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EMR Operations\Communications\Website\Settlement Data Page\Strike Price Adjustment\strike_price_adjustment_calculation 2019\"/>
    </mc:Choice>
  </mc:AlternateContent>
  <bookViews>
    <workbookView xWindow="0" yWindow="0" windowWidth="13305" windowHeight="7590"/>
  </bookViews>
  <sheets>
    <sheet name="Introduction" sheetId="2" r:id="rId1"/>
    <sheet name="Stike Price Adjustment 2019" sheetId="1" r:id="rId2"/>
    <sheet name="2019 Average TLMd" sheetId="3" r:id="rId3"/>
    <sheet name="BSUoS &amp; RCRC" sheetId="5" r:id="rId4"/>
  </sheets>
  <definedNames>
    <definedName name="_xlnm._FilterDatabase" localSheetId="3" hidden="1">'BSUoS &amp; RCRC'!$A$8:$W$17528</definedName>
    <definedName name="TotalBSUoSPriceVol">'BSUoS &amp; RCRC'!$S$4</definedName>
    <definedName name="TotalChargeableVol">'BSUoS &amp; RCRC'!$P$4</definedName>
    <definedName name="TotalRCRCPriceVol">'BSUoS &amp; RCRC'!$T$4</definedName>
  </definedNames>
  <calcPr calcId="162913"/>
</workbook>
</file>

<file path=xl/calcChain.xml><?xml version="1.0" encoding="utf-8"?>
<calcChain xmlns="http://schemas.openxmlformats.org/spreadsheetml/2006/main">
  <c r="R17518" i="5" l="1"/>
  <c r="R17516" i="5"/>
  <c r="R13" i="5"/>
  <c r="I6" i="3" l="1"/>
  <c r="H6" i="3"/>
  <c r="H3" i="3"/>
  <c r="I3" i="3" s="1"/>
  <c r="R9951" i="5"/>
  <c r="S9" i="5"/>
  <c r="R9" i="5"/>
  <c r="T9" i="5" s="1"/>
  <c r="S17528" i="5" l="1"/>
  <c r="R17528" i="5"/>
  <c r="T17528" i="5" s="1"/>
  <c r="S17527" i="5"/>
  <c r="R17527" i="5"/>
  <c r="T17527" i="5" s="1"/>
  <c r="S17526" i="5"/>
  <c r="R17526" i="5"/>
  <c r="T17526" i="5" s="1"/>
  <c r="S17525" i="5"/>
  <c r="R17525" i="5"/>
  <c r="T17525" i="5" s="1"/>
  <c r="S17524" i="5"/>
  <c r="R17524" i="5"/>
  <c r="T17524" i="5" s="1"/>
  <c r="S17523" i="5"/>
  <c r="R17523" i="5"/>
  <c r="T17523" i="5" s="1"/>
  <c r="S17522" i="5"/>
  <c r="R17522" i="5"/>
  <c r="T17522" i="5" s="1"/>
  <c r="S17521" i="5"/>
  <c r="R17521" i="5"/>
  <c r="T17521" i="5" s="1"/>
  <c r="S17520" i="5"/>
  <c r="R17520" i="5"/>
  <c r="T17520" i="5" s="1"/>
  <c r="S17519" i="5"/>
  <c r="R17519" i="5"/>
  <c r="T17519" i="5" s="1"/>
  <c r="S17518" i="5"/>
  <c r="T17518" i="5"/>
  <c r="S17517" i="5"/>
  <c r="R17517" i="5"/>
  <c r="T17517" i="5" s="1"/>
  <c r="S17516" i="5"/>
  <c r="T17516" i="5"/>
  <c r="S17515" i="5"/>
  <c r="R17515" i="5"/>
  <c r="T17515" i="5" s="1"/>
  <c r="S17514" i="5"/>
  <c r="R17514" i="5"/>
  <c r="T17514" i="5" s="1"/>
  <c r="S17513" i="5"/>
  <c r="R17513" i="5"/>
  <c r="T17513" i="5" s="1"/>
  <c r="S17512" i="5"/>
  <c r="R17512" i="5"/>
  <c r="T17512" i="5" s="1"/>
  <c r="S17511" i="5"/>
  <c r="R17511" i="5"/>
  <c r="T17511" i="5" s="1"/>
  <c r="S17510" i="5"/>
  <c r="R17510" i="5"/>
  <c r="T17510" i="5" s="1"/>
  <c r="S17509" i="5"/>
  <c r="R17509" i="5"/>
  <c r="T17509" i="5" s="1"/>
  <c r="S17508" i="5"/>
  <c r="R17508" i="5"/>
  <c r="T17508" i="5" s="1"/>
  <c r="S17507" i="5"/>
  <c r="R17507" i="5"/>
  <c r="T17507" i="5" s="1"/>
  <c r="S17506" i="5"/>
  <c r="R17506" i="5"/>
  <c r="T17506" i="5" s="1"/>
  <c r="S17505" i="5"/>
  <c r="R17505" i="5"/>
  <c r="T17505" i="5" s="1"/>
  <c r="S17504" i="5"/>
  <c r="R17504" i="5"/>
  <c r="T17504" i="5" s="1"/>
  <c r="S17503" i="5"/>
  <c r="R17503" i="5"/>
  <c r="T17503" i="5" s="1"/>
  <c r="S17502" i="5"/>
  <c r="R17502" i="5"/>
  <c r="T17502" i="5" s="1"/>
  <c r="S17501" i="5"/>
  <c r="R17501" i="5"/>
  <c r="T17501" i="5" s="1"/>
  <c r="S17500" i="5"/>
  <c r="R17500" i="5"/>
  <c r="T17500" i="5" s="1"/>
  <c r="S17499" i="5"/>
  <c r="R17499" i="5"/>
  <c r="T17499" i="5" s="1"/>
  <c r="S17498" i="5"/>
  <c r="R17498" i="5"/>
  <c r="T17498" i="5" s="1"/>
  <c r="S17497" i="5"/>
  <c r="R17497" i="5"/>
  <c r="T17497" i="5" s="1"/>
  <c r="S17496" i="5"/>
  <c r="R17496" i="5"/>
  <c r="T17496" i="5" s="1"/>
  <c r="S17495" i="5"/>
  <c r="R17495" i="5"/>
  <c r="T17495" i="5" s="1"/>
  <c r="S17494" i="5"/>
  <c r="R17494" i="5"/>
  <c r="T17494" i="5" s="1"/>
  <c r="S17493" i="5"/>
  <c r="R17493" i="5"/>
  <c r="T17493" i="5" s="1"/>
  <c r="S17492" i="5"/>
  <c r="R17492" i="5"/>
  <c r="T17492" i="5" s="1"/>
  <c r="S17491" i="5"/>
  <c r="R17491" i="5"/>
  <c r="T17491" i="5" s="1"/>
  <c r="S17490" i="5"/>
  <c r="R17490" i="5"/>
  <c r="T17490" i="5" s="1"/>
  <c r="S17489" i="5"/>
  <c r="R17489" i="5"/>
  <c r="T17489" i="5" s="1"/>
  <c r="S17488" i="5"/>
  <c r="R17488" i="5"/>
  <c r="T17488" i="5" s="1"/>
  <c r="S17487" i="5"/>
  <c r="R17487" i="5"/>
  <c r="T17487" i="5" s="1"/>
  <c r="S17486" i="5"/>
  <c r="R17486" i="5"/>
  <c r="T17486" i="5" s="1"/>
  <c r="S17485" i="5"/>
  <c r="R17485" i="5"/>
  <c r="T17485" i="5" s="1"/>
  <c r="S17484" i="5"/>
  <c r="R17484" i="5"/>
  <c r="T17484" i="5" s="1"/>
  <c r="S17483" i="5"/>
  <c r="R17483" i="5"/>
  <c r="T17483" i="5" s="1"/>
  <c r="S17482" i="5"/>
  <c r="R17482" i="5"/>
  <c r="T17482" i="5" s="1"/>
  <c r="S17481" i="5"/>
  <c r="R17481" i="5"/>
  <c r="T17481" i="5" s="1"/>
  <c r="S17480" i="5"/>
  <c r="R17480" i="5"/>
  <c r="T17480" i="5" s="1"/>
  <c r="S17479" i="5"/>
  <c r="R17479" i="5"/>
  <c r="T17479" i="5" s="1"/>
  <c r="S17478" i="5"/>
  <c r="R17478" i="5"/>
  <c r="T17478" i="5" s="1"/>
  <c r="S17477" i="5"/>
  <c r="R17477" i="5"/>
  <c r="T17477" i="5" s="1"/>
  <c r="S17476" i="5"/>
  <c r="R17476" i="5"/>
  <c r="T17476" i="5" s="1"/>
  <c r="S17475" i="5"/>
  <c r="R17475" i="5"/>
  <c r="T17475" i="5" s="1"/>
  <c r="S17474" i="5"/>
  <c r="R17474" i="5"/>
  <c r="T17474" i="5" s="1"/>
  <c r="S17473" i="5"/>
  <c r="R17473" i="5"/>
  <c r="T17473" i="5" s="1"/>
  <c r="S17472" i="5"/>
  <c r="R17472" i="5"/>
  <c r="T17472" i="5" s="1"/>
  <c r="S17471" i="5"/>
  <c r="R17471" i="5"/>
  <c r="T17471" i="5" s="1"/>
  <c r="S17470" i="5"/>
  <c r="R17470" i="5"/>
  <c r="T17470" i="5" s="1"/>
  <c r="S17469" i="5"/>
  <c r="R17469" i="5"/>
  <c r="T17469" i="5" s="1"/>
  <c r="S17468" i="5"/>
  <c r="R17468" i="5"/>
  <c r="T17468" i="5" s="1"/>
  <c r="S17467" i="5"/>
  <c r="R17467" i="5"/>
  <c r="T17467" i="5" s="1"/>
  <c r="S17466" i="5"/>
  <c r="R17466" i="5"/>
  <c r="T17466" i="5" s="1"/>
  <c r="S17465" i="5"/>
  <c r="R17465" i="5"/>
  <c r="T17465" i="5" s="1"/>
  <c r="S17464" i="5"/>
  <c r="R17464" i="5"/>
  <c r="T17464" i="5" s="1"/>
  <c r="S17463" i="5"/>
  <c r="R17463" i="5"/>
  <c r="T17463" i="5" s="1"/>
  <c r="S17462" i="5"/>
  <c r="R17462" i="5"/>
  <c r="T17462" i="5" s="1"/>
  <c r="S17461" i="5"/>
  <c r="R17461" i="5"/>
  <c r="T17461" i="5" s="1"/>
  <c r="S17460" i="5"/>
  <c r="R17460" i="5"/>
  <c r="T17460" i="5" s="1"/>
  <c r="S17459" i="5"/>
  <c r="R17459" i="5"/>
  <c r="T17459" i="5" s="1"/>
  <c r="S17458" i="5"/>
  <c r="R17458" i="5"/>
  <c r="T17458" i="5" s="1"/>
  <c r="S17457" i="5"/>
  <c r="R17457" i="5"/>
  <c r="T17457" i="5" s="1"/>
  <c r="S17456" i="5"/>
  <c r="R17456" i="5"/>
  <c r="T17456" i="5" s="1"/>
  <c r="S17455" i="5"/>
  <c r="R17455" i="5"/>
  <c r="T17455" i="5" s="1"/>
  <c r="S17454" i="5"/>
  <c r="R17454" i="5"/>
  <c r="T17454" i="5" s="1"/>
  <c r="S17453" i="5"/>
  <c r="R17453" i="5"/>
  <c r="T17453" i="5" s="1"/>
  <c r="S17452" i="5"/>
  <c r="R17452" i="5"/>
  <c r="T17452" i="5" s="1"/>
  <c r="S17451" i="5"/>
  <c r="R17451" i="5"/>
  <c r="T17451" i="5" s="1"/>
  <c r="S17450" i="5"/>
  <c r="R17450" i="5"/>
  <c r="T17450" i="5" s="1"/>
  <c r="S17449" i="5"/>
  <c r="R17449" i="5"/>
  <c r="T17449" i="5" s="1"/>
  <c r="S17448" i="5"/>
  <c r="R17448" i="5"/>
  <c r="T17448" i="5" s="1"/>
  <c r="S17447" i="5"/>
  <c r="R17447" i="5"/>
  <c r="T17447" i="5" s="1"/>
  <c r="S17446" i="5"/>
  <c r="R17446" i="5"/>
  <c r="T17446" i="5" s="1"/>
  <c r="S17445" i="5"/>
  <c r="R17445" i="5"/>
  <c r="T17445" i="5" s="1"/>
  <c r="S17444" i="5"/>
  <c r="R17444" i="5"/>
  <c r="T17444" i="5" s="1"/>
  <c r="S17443" i="5"/>
  <c r="R17443" i="5"/>
  <c r="T17443" i="5" s="1"/>
  <c r="S17442" i="5"/>
  <c r="R17442" i="5"/>
  <c r="T17442" i="5" s="1"/>
  <c r="S17441" i="5"/>
  <c r="R17441" i="5"/>
  <c r="T17441" i="5" s="1"/>
  <c r="S17440" i="5"/>
  <c r="R17440" i="5"/>
  <c r="T17440" i="5" s="1"/>
  <c r="S17439" i="5"/>
  <c r="R17439" i="5"/>
  <c r="T17439" i="5" s="1"/>
  <c r="S17438" i="5"/>
  <c r="R17438" i="5"/>
  <c r="T17438" i="5" s="1"/>
  <c r="S17437" i="5"/>
  <c r="R17437" i="5"/>
  <c r="T17437" i="5" s="1"/>
  <c r="S17436" i="5"/>
  <c r="R17436" i="5"/>
  <c r="T17436" i="5" s="1"/>
  <c r="S17435" i="5"/>
  <c r="R17435" i="5"/>
  <c r="T17435" i="5" s="1"/>
  <c r="S17434" i="5"/>
  <c r="R17434" i="5"/>
  <c r="T17434" i="5" s="1"/>
  <c r="S17433" i="5"/>
  <c r="R17433" i="5"/>
  <c r="T17433" i="5" s="1"/>
  <c r="S17432" i="5"/>
  <c r="R17432" i="5"/>
  <c r="T17432" i="5" s="1"/>
  <c r="S17431" i="5"/>
  <c r="R17431" i="5"/>
  <c r="T17431" i="5" s="1"/>
  <c r="S17430" i="5"/>
  <c r="R17430" i="5"/>
  <c r="T17430" i="5" s="1"/>
  <c r="S17429" i="5"/>
  <c r="R17429" i="5"/>
  <c r="T17429" i="5" s="1"/>
  <c r="S17428" i="5"/>
  <c r="R17428" i="5"/>
  <c r="T17428" i="5" s="1"/>
  <c r="S17427" i="5"/>
  <c r="R17427" i="5"/>
  <c r="T17427" i="5" s="1"/>
  <c r="S17426" i="5"/>
  <c r="R17426" i="5"/>
  <c r="T17426" i="5" s="1"/>
  <c r="S17425" i="5"/>
  <c r="R17425" i="5"/>
  <c r="T17425" i="5" s="1"/>
  <c r="S17424" i="5"/>
  <c r="R17424" i="5"/>
  <c r="T17424" i="5" s="1"/>
  <c r="S17423" i="5"/>
  <c r="R17423" i="5"/>
  <c r="T17423" i="5" s="1"/>
  <c r="S17422" i="5"/>
  <c r="R17422" i="5"/>
  <c r="T17422" i="5" s="1"/>
  <c r="S17421" i="5"/>
  <c r="R17421" i="5"/>
  <c r="T17421" i="5" s="1"/>
  <c r="S17420" i="5"/>
  <c r="R17420" i="5"/>
  <c r="T17420" i="5" s="1"/>
  <c r="S17419" i="5"/>
  <c r="R17419" i="5"/>
  <c r="T17419" i="5" s="1"/>
  <c r="S17418" i="5"/>
  <c r="R17418" i="5"/>
  <c r="T17418" i="5" s="1"/>
  <c r="S17417" i="5"/>
  <c r="R17417" i="5"/>
  <c r="T17417" i="5" s="1"/>
  <c r="S17416" i="5"/>
  <c r="R17416" i="5"/>
  <c r="T17416" i="5" s="1"/>
  <c r="S17415" i="5"/>
  <c r="R17415" i="5"/>
  <c r="T17415" i="5" s="1"/>
  <c r="S17414" i="5"/>
  <c r="R17414" i="5"/>
  <c r="T17414" i="5" s="1"/>
  <c r="S17413" i="5"/>
  <c r="R17413" i="5"/>
  <c r="T17413" i="5" s="1"/>
  <c r="S17412" i="5"/>
  <c r="R17412" i="5"/>
  <c r="T17412" i="5" s="1"/>
  <c r="S17411" i="5"/>
  <c r="R17411" i="5"/>
  <c r="T17411" i="5" s="1"/>
  <c r="S17410" i="5"/>
  <c r="R17410" i="5"/>
  <c r="T17410" i="5" s="1"/>
  <c r="S17409" i="5"/>
  <c r="R17409" i="5"/>
  <c r="T17409" i="5" s="1"/>
  <c r="S17408" i="5"/>
  <c r="R17408" i="5"/>
  <c r="T17408" i="5" s="1"/>
  <c r="S17407" i="5"/>
  <c r="R17407" i="5"/>
  <c r="T17407" i="5" s="1"/>
  <c r="S17406" i="5"/>
  <c r="R17406" i="5"/>
  <c r="T17406" i="5" s="1"/>
  <c r="S17405" i="5"/>
  <c r="R17405" i="5"/>
  <c r="T17405" i="5" s="1"/>
  <c r="S17404" i="5"/>
  <c r="R17404" i="5"/>
  <c r="T17404" i="5" s="1"/>
  <c r="S17403" i="5"/>
  <c r="R17403" i="5"/>
  <c r="T17403" i="5" s="1"/>
  <c r="S17402" i="5"/>
  <c r="R17402" i="5"/>
  <c r="T17402" i="5" s="1"/>
  <c r="S17401" i="5"/>
  <c r="R17401" i="5"/>
  <c r="T17401" i="5" s="1"/>
  <c r="S17400" i="5"/>
  <c r="R17400" i="5"/>
  <c r="T17400" i="5" s="1"/>
  <c r="S17399" i="5"/>
  <c r="R17399" i="5"/>
  <c r="T17399" i="5" s="1"/>
  <c r="S17398" i="5"/>
  <c r="R17398" i="5"/>
  <c r="T17398" i="5" s="1"/>
  <c r="S17397" i="5"/>
  <c r="R17397" i="5"/>
  <c r="T17397" i="5" s="1"/>
  <c r="S17396" i="5"/>
  <c r="R17396" i="5"/>
  <c r="T17396" i="5" s="1"/>
  <c r="S17395" i="5"/>
  <c r="R17395" i="5"/>
  <c r="T17395" i="5" s="1"/>
  <c r="S17394" i="5"/>
  <c r="R17394" i="5"/>
  <c r="T17394" i="5" s="1"/>
  <c r="S17393" i="5"/>
  <c r="R17393" i="5"/>
  <c r="T17393" i="5" s="1"/>
  <c r="S17392" i="5"/>
  <c r="R17392" i="5"/>
  <c r="T17392" i="5" s="1"/>
  <c r="S17391" i="5"/>
  <c r="R17391" i="5"/>
  <c r="T17391" i="5" s="1"/>
  <c r="S17390" i="5"/>
  <c r="R17390" i="5"/>
  <c r="T17390" i="5" s="1"/>
  <c r="S17389" i="5"/>
  <c r="R17389" i="5"/>
  <c r="T17389" i="5" s="1"/>
  <c r="S17388" i="5"/>
  <c r="R17388" i="5"/>
  <c r="T17388" i="5" s="1"/>
  <c r="S17387" i="5"/>
  <c r="R17387" i="5"/>
  <c r="T17387" i="5" s="1"/>
  <c r="S17386" i="5"/>
  <c r="R17386" i="5"/>
  <c r="T17386" i="5" s="1"/>
  <c r="S17385" i="5"/>
  <c r="R17385" i="5"/>
  <c r="T17385" i="5" s="1"/>
  <c r="S17384" i="5"/>
  <c r="R17384" i="5"/>
  <c r="T17384" i="5" s="1"/>
  <c r="S17383" i="5"/>
  <c r="R17383" i="5"/>
  <c r="T17383" i="5" s="1"/>
  <c r="S17382" i="5"/>
  <c r="R17382" i="5"/>
  <c r="T17382" i="5" s="1"/>
  <c r="S17381" i="5"/>
  <c r="R17381" i="5"/>
  <c r="T17381" i="5" s="1"/>
  <c r="S17380" i="5"/>
  <c r="R17380" i="5"/>
  <c r="T17380" i="5" s="1"/>
  <c r="S17379" i="5"/>
  <c r="R17379" i="5"/>
  <c r="T17379" i="5" s="1"/>
  <c r="S17378" i="5"/>
  <c r="R17378" i="5"/>
  <c r="T17378" i="5" s="1"/>
  <c r="S17377" i="5"/>
  <c r="R17377" i="5"/>
  <c r="T17377" i="5" s="1"/>
  <c r="S17376" i="5"/>
  <c r="R17376" i="5"/>
  <c r="T17376" i="5" s="1"/>
  <c r="S17375" i="5"/>
  <c r="R17375" i="5"/>
  <c r="T17375" i="5" s="1"/>
  <c r="S17374" i="5"/>
  <c r="R17374" i="5"/>
  <c r="T17374" i="5" s="1"/>
  <c r="S17373" i="5"/>
  <c r="R17373" i="5"/>
  <c r="T17373" i="5" s="1"/>
  <c r="S17372" i="5"/>
  <c r="R17372" i="5"/>
  <c r="T17372" i="5" s="1"/>
  <c r="S17371" i="5"/>
  <c r="R17371" i="5"/>
  <c r="T17371" i="5" s="1"/>
  <c r="S17370" i="5"/>
  <c r="R17370" i="5"/>
  <c r="T17370" i="5" s="1"/>
  <c r="S17369" i="5"/>
  <c r="R17369" i="5"/>
  <c r="T17369" i="5" s="1"/>
  <c r="S17368" i="5"/>
  <c r="R17368" i="5"/>
  <c r="T17368" i="5" s="1"/>
  <c r="S17367" i="5"/>
  <c r="R17367" i="5"/>
  <c r="T17367" i="5" s="1"/>
  <c r="S17366" i="5"/>
  <c r="R17366" i="5"/>
  <c r="T17366" i="5" s="1"/>
  <c r="S17365" i="5"/>
  <c r="R17365" i="5"/>
  <c r="T17365" i="5" s="1"/>
  <c r="S17364" i="5"/>
  <c r="R17364" i="5"/>
  <c r="T17364" i="5" s="1"/>
  <c r="S17363" i="5"/>
  <c r="R17363" i="5"/>
  <c r="T17363" i="5" s="1"/>
  <c r="S17362" i="5"/>
  <c r="R17362" i="5"/>
  <c r="T17362" i="5" s="1"/>
  <c r="S17361" i="5"/>
  <c r="R17361" i="5"/>
  <c r="T17361" i="5" s="1"/>
  <c r="S17360" i="5"/>
  <c r="R17360" i="5"/>
  <c r="T17360" i="5" s="1"/>
  <c r="S17359" i="5"/>
  <c r="R17359" i="5"/>
  <c r="T17359" i="5" s="1"/>
  <c r="S17358" i="5"/>
  <c r="R17358" i="5"/>
  <c r="T17358" i="5" s="1"/>
  <c r="S17357" i="5"/>
  <c r="R17357" i="5"/>
  <c r="T17357" i="5" s="1"/>
  <c r="S17356" i="5"/>
  <c r="R17356" i="5"/>
  <c r="T17356" i="5" s="1"/>
  <c r="S17355" i="5"/>
  <c r="R17355" i="5"/>
  <c r="T17355" i="5" s="1"/>
  <c r="S17354" i="5"/>
  <c r="R17354" i="5"/>
  <c r="T17354" i="5" s="1"/>
  <c r="S17353" i="5"/>
  <c r="R17353" i="5"/>
  <c r="T17353" i="5" s="1"/>
  <c r="S17352" i="5"/>
  <c r="R17352" i="5"/>
  <c r="T17352" i="5" s="1"/>
  <c r="S17351" i="5"/>
  <c r="R17351" i="5"/>
  <c r="T17351" i="5" s="1"/>
  <c r="S17350" i="5"/>
  <c r="R17350" i="5"/>
  <c r="T17350" i="5" s="1"/>
  <c r="S17349" i="5"/>
  <c r="R17349" i="5"/>
  <c r="T17349" i="5" s="1"/>
  <c r="S17348" i="5"/>
  <c r="R17348" i="5"/>
  <c r="T17348" i="5" s="1"/>
  <c r="S17347" i="5"/>
  <c r="R17347" i="5"/>
  <c r="T17347" i="5" s="1"/>
  <c r="S17346" i="5"/>
  <c r="R17346" i="5"/>
  <c r="T17346" i="5" s="1"/>
  <c r="S17345" i="5"/>
  <c r="R17345" i="5"/>
  <c r="T17345" i="5" s="1"/>
  <c r="S17344" i="5"/>
  <c r="R17344" i="5"/>
  <c r="T17344" i="5" s="1"/>
  <c r="S17343" i="5"/>
  <c r="R17343" i="5"/>
  <c r="T17343" i="5" s="1"/>
  <c r="S17342" i="5"/>
  <c r="R17342" i="5"/>
  <c r="T17342" i="5" s="1"/>
  <c r="S17341" i="5"/>
  <c r="R17341" i="5"/>
  <c r="T17341" i="5" s="1"/>
  <c r="S17340" i="5"/>
  <c r="R17340" i="5"/>
  <c r="T17340" i="5" s="1"/>
  <c r="S17339" i="5"/>
  <c r="R17339" i="5"/>
  <c r="T17339" i="5" s="1"/>
  <c r="S17338" i="5"/>
  <c r="R17338" i="5"/>
  <c r="T17338" i="5" s="1"/>
  <c r="S17337" i="5"/>
  <c r="R17337" i="5"/>
  <c r="T17337" i="5" s="1"/>
  <c r="S17336" i="5"/>
  <c r="R17336" i="5"/>
  <c r="T17336" i="5" s="1"/>
  <c r="S17335" i="5"/>
  <c r="R17335" i="5"/>
  <c r="T17335" i="5" s="1"/>
  <c r="S17334" i="5"/>
  <c r="R17334" i="5"/>
  <c r="T17334" i="5" s="1"/>
  <c r="S17333" i="5"/>
  <c r="R17333" i="5"/>
  <c r="T17333" i="5" s="1"/>
  <c r="S17332" i="5"/>
  <c r="R17332" i="5"/>
  <c r="T17332" i="5" s="1"/>
  <c r="S17331" i="5"/>
  <c r="R17331" i="5"/>
  <c r="T17331" i="5" s="1"/>
  <c r="S17330" i="5"/>
  <c r="R17330" i="5"/>
  <c r="T17330" i="5" s="1"/>
  <c r="S17329" i="5"/>
  <c r="R17329" i="5"/>
  <c r="T17329" i="5" s="1"/>
  <c r="S17328" i="5"/>
  <c r="R17328" i="5"/>
  <c r="T17328" i="5" s="1"/>
  <c r="S17327" i="5"/>
  <c r="R17327" i="5"/>
  <c r="T17327" i="5" s="1"/>
  <c r="S17326" i="5"/>
  <c r="R17326" i="5"/>
  <c r="T17326" i="5" s="1"/>
  <c r="S17325" i="5"/>
  <c r="R17325" i="5"/>
  <c r="T17325" i="5" s="1"/>
  <c r="S17324" i="5"/>
  <c r="R17324" i="5"/>
  <c r="T17324" i="5" s="1"/>
  <c r="S17323" i="5"/>
  <c r="R17323" i="5"/>
  <c r="T17323" i="5" s="1"/>
  <c r="S17322" i="5"/>
  <c r="R17322" i="5"/>
  <c r="T17322" i="5" s="1"/>
  <c r="S17321" i="5"/>
  <c r="R17321" i="5"/>
  <c r="T17321" i="5" s="1"/>
  <c r="S17320" i="5"/>
  <c r="R17320" i="5"/>
  <c r="T17320" i="5" s="1"/>
  <c r="S17319" i="5"/>
  <c r="R17319" i="5"/>
  <c r="T17319" i="5" s="1"/>
  <c r="S17318" i="5"/>
  <c r="R17318" i="5"/>
  <c r="T17318" i="5" s="1"/>
  <c r="S17317" i="5"/>
  <c r="R17317" i="5"/>
  <c r="T17317" i="5" s="1"/>
  <c r="S17316" i="5"/>
  <c r="R17316" i="5"/>
  <c r="T17316" i="5" s="1"/>
  <c r="S17315" i="5"/>
  <c r="R17315" i="5"/>
  <c r="T17315" i="5" s="1"/>
  <c r="S17314" i="5"/>
  <c r="R17314" i="5"/>
  <c r="T17314" i="5" s="1"/>
  <c r="S17313" i="5"/>
  <c r="R17313" i="5"/>
  <c r="T17313" i="5" s="1"/>
  <c r="S17312" i="5"/>
  <c r="R17312" i="5"/>
  <c r="T17312" i="5" s="1"/>
  <c r="S17311" i="5"/>
  <c r="R17311" i="5"/>
  <c r="T17311" i="5" s="1"/>
  <c r="S17310" i="5"/>
  <c r="R17310" i="5"/>
  <c r="T17310" i="5" s="1"/>
  <c r="S17309" i="5"/>
  <c r="R17309" i="5"/>
  <c r="T17309" i="5" s="1"/>
  <c r="S17308" i="5"/>
  <c r="R17308" i="5"/>
  <c r="T17308" i="5" s="1"/>
  <c r="S17307" i="5"/>
  <c r="R17307" i="5"/>
  <c r="T17307" i="5" s="1"/>
  <c r="S17306" i="5"/>
  <c r="R17306" i="5"/>
  <c r="T17306" i="5" s="1"/>
  <c r="S17305" i="5"/>
  <c r="R17305" i="5"/>
  <c r="T17305" i="5" s="1"/>
  <c r="S17304" i="5"/>
  <c r="R17304" i="5"/>
  <c r="T17304" i="5" s="1"/>
  <c r="S17303" i="5"/>
  <c r="R17303" i="5"/>
  <c r="T17303" i="5" s="1"/>
  <c r="S17302" i="5"/>
  <c r="R17302" i="5"/>
  <c r="T17302" i="5" s="1"/>
  <c r="S17301" i="5"/>
  <c r="R17301" i="5"/>
  <c r="T17301" i="5" s="1"/>
  <c r="S17300" i="5"/>
  <c r="R17300" i="5"/>
  <c r="T17300" i="5" s="1"/>
  <c r="S17299" i="5"/>
  <c r="R17299" i="5"/>
  <c r="T17299" i="5" s="1"/>
  <c r="S17298" i="5"/>
  <c r="R17298" i="5"/>
  <c r="T17298" i="5" s="1"/>
  <c r="S17297" i="5"/>
  <c r="R17297" i="5"/>
  <c r="T17297" i="5" s="1"/>
  <c r="S17296" i="5"/>
  <c r="R17296" i="5"/>
  <c r="T17296" i="5" s="1"/>
  <c r="S17295" i="5"/>
  <c r="R17295" i="5"/>
  <c r="T17295" i="5" s="1"/>
  <c r="S17294" i="5"/>
  <c r="R17294" i="5"/>
  <c r="T17294" i="5" s="1"/>
  <c r="S17293" i="5"/>
  <c r="R17293" i="5"/>
  <c r="T17293" i="5" s="1"/>
  <c r="S17292" i="5"/>
  <c r="R17292" i="5"/>
  <c r="T17292" i="5" s="1"/>
  <c r="S17291" i="5"/>
  <c r="R17291" i="5"/>
  <c r="T17291" i="5" s="1"/>
  <c r="S17290" i="5"/>
  <c r="R17290" i="5"/>
  <c r="T17290" i="5" s="1"/>
  <c r="S17289" i="5"/>
  <c r="R17289" i="5"/>
  <c r="T17289" i="5" s="1"/>
  <c r="S17288" i="5"/>
  <c r="R17288" i="5"/>
  <c r="T17288" i="5" s="1"/>
  <c r="S17287" i="5"/>
  <c r="R17287" i="5"/>
  <c r="T17287" i="5" s="1"/>
  <c r="S17286" i="5"/>
  <c r="R17286" i="5"/>
  <c r="T17286" i="5" s="1"/>
  <c r="S17285" i="5"/>
  <c r="R17285" i="5"/>
  <c r="T17285" i="5" s="1"/>
  <c r="S17284" i="5"/>
  <c r="R17284" i="5"/>
  <c r="T17284" i="5" s="1"/>
  <c r="S17283" i="5"/>
  <c r="R17283" i="5"/>
  <c r="T17283" i="5" s="1"/>
  <c r="S17282" i="5"/>
  <c r="R17282" i="5"/>
  <c r="T17282" i="5" s="1"/>
  <c r="S17281" i="5"/>
  <c r="R17281" i="5"/>
  <c r="T17281" i="5" s="1"/>
  <c r="S17280" i="5"/>
  <c r="R17280" i="5"/>
  <c r="T17280" i="5" s="1"/>
  <c r="S17279" i="5"/>
  <c r="R17279" i="5"/>
  <c r="T17279" i="5" s="1"/>
  <c r="S17278" i="5"/>
  <c r="R17278" i="5"/>
  <c r="T17278" i="5" s="1"/>
  <c r="S17277" i="5"/>
  <c r="R17277" i="5"/>
  <c r="T17277" i="5" s="1"/>
  <c r="S17276" i="5"/>
  <c r="R17276" i="5"/>
  <c r="T17276" i="5" s="1"/>
  <c r="S17275" i="5"/>
  <c r="R17275" i="5"/>
  <c r="T17275" i="5" s="1"/>
  <c r="S17274" i="5"/>
  <c r="R17274" i="5"/>
  <c r="T17274" i="5" s="1"/>
  <c r="S17273" i="5"/>
  <c r="R17273" i="5"/>
  <c r="T17273" i="5" s="1"/>
  <c r="S17272" i="5"/>
  <c r="R17272" i="5"/>
  <c r="T17272" i="5" s="1"/>
  <c r="S17271" i="5"/>
  <c r="R17271" i="5"/>
  <c r="T17271" i="5" s="1"/>
  <c r="S17270" i="5"/>
  <c r="R17270" i="5"/>
  <c r="T17270" i="5" s="1"/>
  <c r="S17269" i="5"/>
  <c r="R17269" i="5"/>
  <c r="T17269" i="5" s="1"/>
  <c r="S17268" i="5"/>
  <c r="R17268" i="5"/>
  <c r="T17268" i="5" s="1"/>
  <c r="S17267" i="5"/>
  <c r="R17267" i="5"/>
  <c r="T17267" i="5" s="1"/>
  <c r="S17266" i="5"/>
  <c r="R17266" i="5"/>
  <c r="T17266" i="5" s="1"/>
  <c r="S17265" i="5"/>
  <c r="R17265" i="5"/>
  <c r="T17265" i="5" s="1"/>
  <c r="S17264" i="5"/>
  <c r="R17264" i="5"/>
  <c r="T17264" i="5" s="1"/>
  <c r="S17263" i="5"/>
  <c r="R17263" i="5"/>
  <c r="T17263" i="5" s="1"/>
  <c r="S17262" i="5"/>
  <c r="R17262" i="5"/>
  <c r="T17262" i="5" s="1"/>
  <c r="S17261" i="5"/>
  <c r="R17261" i="5"/>
  <c r="T17261" i="5" s="1"/>
  <c r="S17260" i="5"/>
  <c r="R17260" i="5"/>
  <c r="T17260" i="5" s="1"/>
  <c r="S17259" i="5"/>
  <c r="R17259" i="5"/>
  <c r="T17259" i="5" s="1"/>
  <c r="S17258" i="5"/>
  <c r="R17258" i="5"/>
  <c r="T17258" i="5" s="1"/>
  <c r="S17257" i="5"/>
  <c r="R17257" i="5"/>
  <c r="T17257" i="5" s="1"/>
  <c r="S17256" i="5"/>
  <c r="R17256" i="5"/>
  <c r="T17256" i="5" s="1"/>
  <c r="S17255" i="5"/>
  <c r="R17255" i="5"/>
  <c r="T17255" i="5" s="1"/>
  <c r="S17254" i="5"/>
  <c r="R17254" i="5"/>
  <c r="T17254" i="5" s="1"/>
  <c r="S17253" i="5"/>
  <c r="R17253" i="5"/>
  <c r="T17253" i="5" s="1"/>
  <c r="S17252" i="5"/>
  <c r="R17252" i="5"/>
  <c r="T17252" i="5" s="1"/>
  <c r="S17251" i="5"/>
  <c r="R17251" i="5"/>
  <c r="T17251" i="5" s="1"/>
  <c r="S17250" i="5"/>
  <c r="R17250" i="5"/>
  <c r="T17250" i="5" s="1"/>
  <c r="S17249" i="5"/>
  <c r="R17249" i="5"/>
  <c r="T17249" i="5" s="1"/>
  <c r="S17248" i="5"/>
  <c r="R17248" i="5"/>
  <c r="T17248" i="5" s="1"/>
  <c r="S17247" i="5"/>
  <c r="R17247" i="5"/>
  <c r="T17247" i="5" s="1"/>
  <c r="S17246" i="5"/>
  <c r="R17246" i="5"/>
  <c r="T17246" i="5" s="1"/>
  <c r="S17245" i="5"/>
  <c r="R17245" i="5"/>
  <c r="T17245" i="5" s="1"/>
  <c r="S17244" i="5"/>
  <c r="R17244" i="5"/>
  <c r="T17244" i="5" s="1"/>
  <c r="S17243" i="5"/>
  <c r="R17243" i="5"/>
  <c r="T17243" i="5" s="1"/>
  <c r="S17242" i="5"/>
  <c r="R17242" i="5"/>
  <c r="T17242" i="5" s="1"/>
  <c r="S17241" i="5"/>
  <c r="R17241" i="5"/>
  <c r="T17241" i="5" s="1"/>
  <c r="S17240" i="5"/>
  <c r="R17240" i="5"/>
  <c r="T17240" i="5" s="1"/>
  <c r="S17239" i="5"/>
  <c r="R17239" i="5"/>
  <c r="T17239" i="5" s="1"/>
  <c r="S17238" i="5"/>
  <c r="R17238" i="5"/>
  <c r="T17238" i="5" s="1"/>
  <c r="S17237" i="5"/>
  <c r="R17237" i="5"/>
  <c r="T17237" i="5" s="1"/>
  <c r="S17236" i="5"/>
  <c r="R17236" i="5"/>
  <c r="T17236" i="5" s="1"/>
  <c r="S17235" i="5"/>
  <c r="R17235" i="5"/>
  <c r="T17235" i="5" s="1"/>
  <c r="S17234" i="5"/>
  <c r="R17234" i="5"/>
  <c r="T17234" i="5" s="1"/>
  <c r="S17233" i="5"/>
  <c r="R17233" i="5"/>
  <c r="T17233" i="5" s="1"/>
  <c r="S17232" i="5"/>
  <c r="R17232" i="5"/>
  <c r="T17232" i="5" s="1"/>
  <c r="S17231" i="5"/>
  <c r="R17231" i="5"/>
  <c r="T17231" i="5" s="1"/>
  <c r="S17230" i="5"/>
  <c r="R17230" i="5"/>
  <c r="T17230" i="5" s="1"/>
  <c r="S17229" i="5"/>
  <c r="R17229" i="5"/>
  <c r="T17229" i="5" s="1"/>
  <c r="S17228" i="5"/>
  <c r="R17228" i="5"/>
  <c r="T17228" i="5" s="1"/>
  <c r="S17227" i="5"/>
  <c r="R17227" i="5"/>
  <c r="T17227" i="5" s="1"/>
  <c r="S17226" i="5"/>
  <c r="R17226" i="5"/>
  <c r="T17226" i="5" s="1"/>
  <c r="S17225" i="5"/>
  <c r="R17225" i="5"/>
  <c r="T17225" i="5" s="1"/>
  <c r="S17224" i="5"/>
  <c r="R17224" i="5"/>
  <c r="T17224" i="5" s="1"/>
  <c r="S17223" i="5"/>
  <c r="R17223" i="5"/>
  <c r="T17223" i="5" s="1"/>
  <c r="S17222" i="5"/>
  <c r="R17222" i="5"/>
  <c r="T17222" i="5" s="1"/>
  <c r="S17221" i="5"/>
  <c r="R17221" i="5"/>
  <c r="T17221" i="5" s="1"/>
  <c r="S17220" i="5"/>
  <c r="R17220" i="5"/>
  <c r="T17220" i="5" s="1"/>
  <c r="S17219" i="5"/>
  <c r="R17219" i="5"/>
  <c r="T17219" i="5" s="1"/>
  <c r="S17218" i="5"/>
  <c r="R17218" i="5"/>
  <c r="T17218" i="5" s="1"/>
  <c r="S17217" i="5"/>
  <c r="R17217" i="5"/>
  <c r="T17217" i="5" s="1"/>
  <c r="S17216" i="5"/>
  <c r="R17216" i="5"/>
  <c r="T17216" i="5" s="1"/>
  <c r="S17215" i="5"/>
  <c r="R17215" i="5"/>
  <c r="T17215" i="5" s="1"/>
  <c r="S17214" i="5"/>
  <c r="R17214" i="5"/>
  <c r="T17214" i="5" s="1"/>
  <c r="S17213" i="5"/>
  <c r="R17213" i="5"/>
  <c r="T17213" i="5" s="1"/>
  <c r="S17212" i="5"/>
  <c r="R17212" i="5"/>
  <c r="T17212" i="5" s="1"/>
  <c r="S17211" i="5"/>
  <c r="R17211" i="5"/>
  <c r="T17211" i="5" s="1"/>
  <c r="S17210" i="5"/>
  <c r="R17210" i="5"/>
  <c r="T17210" i="5" s="1"/>
  <c r="S17209" i="5"/>
  <c r="R17209" i="5"/>
  <c r="T17209" i="5" s="1"/>
  <c r="S17208" i="5"/>
  <c r="R17208" i="5"/>
  <c r="T17208" i="5" s="1"/>
  <c r="S17207" i="5"/>
  <c r="R17207" i="5"/>
  <c r="T17207" i="5" s="1"/>
  <c r="S17206" i="5"/>
  <c r="R17206" i="5"/>
  <c r="T17206" i="5" s="1"/>
  <c r="S17205" i="5"/>
  <c r="R17205" i="5"/>
  <c r="T17205" i="5" s="1"/>
  <c r="S17204" i="5"/>
  <c r="R17204" i="5"/>
  <c r="T17204" i="5" s="1"/>
  <c r="S17203" i="5"/>
  <c r="R17203" i="5"/>
  <c r="T17203" i="5" s="1"/>
  <c r="S17202" i="5"/>
  <c r="R17202" i="5"/>
  <c r="T17202" i="5" s="1"/>
  <c r="S17201" i="5"/>
  <c r="R17201" i="5"/>
  <c r="T17201" i="5" s="1"/>
  <c r="S17200" i="5"/>
  <c r="R17200" i="5"/>
  <c r="T17200" i="5" s="1"/>
  <c r="S17199" i="5"/>
  <c r="R17199" i="5"/>
  <c r="T17199" i="5" s="1"/>
  <c r="S17198" i="5"/>
  <c r="R17198" i="5"/>
  <c r="T17198" i="5" s="1"/>
  <c r="S17197" i="5"/>
  <c r="R17197" i="5"/>
  <c r="T17197" i="5" s="1"/>
  <c r="S17196" i="5"/>
  <c r="R17196" i="5"/>
  <c r="T17196" i="5" s="1"/>
  <c r="S17195" i="5"/>
  <c r="R17195" i="5"/>
  <c r="T17195" i="5" s="1"/>
  <c r="S17194" i="5"/>
  <c r="R17194" i="5"/>
  <c r="T17194" i="5" s="1"/>
  <c r="S17193" i="5"/>
  <c r="R17193" i="5"/>
  <c r="T17193" i="5" s="1"/>
  <c r="S17192" i="5"/>
  <c r="R17192" i="5"/>
  <c r="T17192" i="5" s="1"/>
  <c r="S17191" i="5"/>
  <c r="R17191" i="5"/>
  <c r="T17191" i="5" s="1"/>
  <c r="S17190" i="5"/>
  <c r="R17190" i="5"/>
  <c r="T17190" i="5" s="1"/>
  <c r="S17189" i="5"/>
  <c r="R17189" i="5"/>
  <c r="T17189" i="5" s="1"/>
  <c r="S17188" i="5"/>
  <c r="R17188" i="5"/>
  <c r="T17188" i="5" s="1"/>
  <c r="S17187" i="5"/>
  <c r="R17187" i="5"/>
  <c r="T17187" i="5" s="1"/>
  <c r="S17186" i="5"/>
  <c r="R17186" i="5"/>
  <c r="T17186" i="5" s="1"/>
  <c r="S17185" i="5"/>
  <c r="R17185" i="5"/>
  <c r="T17185" i="5" s="1"/>
  <c r="S17184" i="5"/>
  <c r="R17184" i="5"/>
  <c r="T17184" i="5" s="1"/>
  <c r="S17183" i="5"/>
  <c r="R17183" i="5"/>
  <c r="T17183" i="5" s="1"/>
  <c r="S17182" i="5"/>
  <c r="R17182" i="5"/>
  <c r="T17182" i="5" s="1"/>
  <c r="S17181" i="5"/>
  <c r="R17181" i="5"/>
  <c r="T17181" i="5" s="1"/>
  <c r="S17180" i="5"/>
  <c r="R17180" i="5"/>
  <c r="T17180" i="5" s="1"/>
  <c r="S17179" i="5"/>
  <c r="R17179" i="5"/>
  <c r="T17179" i="5" s="1"/>
  <c r="S17178" i="5"/>
  <c r="R17178" i="5"/>
  <c r="T17178" i="5" s="1"/>
  <c r="S17177" i="5"/>
  <c r="R17177" i="5"/>
  <c r="T17177" i="5" s="1"/>
  <c r="S17176" i="5"/>
  <c r="R17176" i="5"/>
  <c r="T17176" i="5" s="1"/>
  <c r="S17175" i="5"/>
  <c r="R17175" i="5"/>
  <c r="T17175" i="5" s="1"/>
  <c r="S17174" i="5"/>
  <c r="R17174" i="5"/>
  <c r="T17174" i="5" s="1"/>
  <c r="S17173" i="5"/>
  <c r="R17173" i="5"/>
  <c r="T17173" i="5" s="1"/>
  <c r="S17172" i="5"/>
  <c r="R17172" i="5"/>
  <c r="T17172" i="5" s="1"/>
  <c r="S17171" i="5"/>
  <c r="R17171" i="5"/>
  <c r="T17171" i="5" s="1"/>
  <c r="S17170" i="5"/>
  <c r="R17170" i="5"/>
  <c r="T17170" i="5" s="1"/>
  <c r="S17169" i="5"/>
  <c r="R17169" i="5"/>
  <c r="T17169" i="5" s="1"/>
  <c r="S17168" i="5"/>
  <c r="R17168" i="5"/>
  <c r="T17168" i="5" s="1"/>
  <c r="S17167" i="5"/>
  <c r="R17167" i="5"/>
  <c r="T17167" i="5" s="1"/>
  <c r="S17166" i="5"/>
  <c r="R17166" i="5"/>
  <c r="T17166" i="5" s="1"/>
  <c r="S17165" i="5"/>
  <c r="R17165" i="5"/>
  <c r="T17165" i="5" s="1"/>
  <c r="S17164" i="5"/>
  <c r="R17164" i="5"/>
  <c r="T17164" i="5" s="1"/>
  <c r="S17163" i="5"/>
  <c r="R17163" i="5"/>
  <c r="T17163" i="5" s="1"/>
  <c r="S17162" i="5"/>
  <c r="R17162" i="5"/>
  <c r="T17162" i="5" s="1"/>
  <c r="S17161" i="5"/>
  <c r="R17161" i="5"/>
  <c r="T17161" i="5" s="1"/>
  <c r="S17160" i="5"/>
  <c r="R17160" i="5"/>
  <c r="T17160" i="5" s="1"/>
  <c r="S17159" i="5"/>
  <c r="R17159" i="5"/>
  <c r="T17159" i="5" s="1"/>
  <c r="S17158" i="5"/>
  <c r="R17158" i="5"/>
  <c r="T17158" i="5" s="1"/>
  <c r="S17157" i="5"/>
  <c r="R17157" i="5"/>
  <c r="T17157" i="5" s="1"/>
  <c r="S17156" i="5"/>
  <c r="R17156" i="5"/>
  <c r="T17156" i="5" s="1"/>
  <c r="S17155" i="5"/>
  <c r="R17155" i="5"/>
  <c r="T17155" i="5" s="1"/>
  <c r="S17154" i="5"/>
  <c r="R17154" i="5"/>
  <c r="T17154" i="5" s="1"/>
  <c r="S17153" i="5"/>
  <c r="R17153" i="5"/>
  <c r="T17153" i="5" s="1"/>
  <c r="S17152" i="5"/>
  <c r="R17152" i="5"/>
  <c r="T17152" i="5" s="1"/>
  <c r="S17151" i="5"/>
  <c r="R17151" i="5"/>
  <c r="T17151" i="5" s="1"/>
  <c r="S17150" i="5"/>
  <c r="R17150" i="5"/>
  <c r="T17150" i="5" s="1"/>
  <c r="S17149" i="5"/>
  <c r="R17149" i="5"/>
  <c r="T17149" i="5" s="1"/>
  <c r="S17148" i="5"/>
  <c r="R17148" i="5"/>
  <c r="T17148" i="5" s="1"/>
  <c r="S17147" i="5"/>
  <c r="R17147" i="5"/>
  <c r="T17147" i="5" s="1"/>
  <c r="S17146" i="5"/>
  <c r="R17146" i="5"/>
  <c r="T17146" i="5" s="1"/>
  <c r="S17145" i="5"/>
  <c r="R17145" i="5"/>
  <c r="T17145" i="5" s="1"/>
  <c r="S17144" i="5"/>
  <c r="R17144" i="5"/>
  <c r="T17144" i="5" s="1"/>
  <c r="S17143" i="5"/>
  <c r="R17143" i="5"/>
  <c r="T17143" i="5" s="1"/>
  <c r="S17142" i="5"/>
  <c r="R17142" i="5"/>
  <c r="T17142" i="5" s="1"/>
  <c r="S17141" i="5"/>
  <c r="R17141" i="5"/>
  <c r="T17141" i="5" s="1"/>
  <c r="S17140" i="5"/>
  <c r="R17140" i="5"/>
  <c r="T17140" i="5" s="1"/>
  <c r="S17139" i="5"/>
  <c r="R17139" i="5"/>
  <c r="T17139" i="5" s="1"/>
  <c r="S17138" i="5"/>
  <c r="R17138" i="5"/>
  <c r="T17138" i="5" s="1"/>
  <c r="S17137" i="5"/>
  <c r="R17137" i="5"/>
  <c r="T17137" i="5" s="1"/>
  <c r="S17136" i="5"/>
  <c r="R17136" i="5"/>
  <c r="T17136" i="5" s="1"/>
  <c r="S17135" i="5"/>
  <c r="R17135" i="5"/>
  <c r="T17135" i="5" s="1"/>
  <c r="S17134" i="5"/>
  <c r="R17134" i="5"/>
  <c r="T17134" i="5" s="1"/>
  <c r="S17133" i="5"/>
  <c r="R17133" i="5"/>
  <c r="T17133" i="5" s="1"/>
  <c r="S17132" i="5"/>
  <c r="R17132" i="5"/>
  <c r="T17132" i="5" s="1"/>
  <c r="S17131" i="5"/>
  <c r="R17131" i="5"/>
  <c r="T17131" i="5" s="1"/>
  <c r="S17130" i="5"/>
  <c r="R17130" i="5"/>
  <c r="T17130" i="5" s="1"/>
  <c r="S17129" i="5"/>
  <c r="R17129" i="5"/>
  <c r="T17129" i="5" s="1"/>
  <c r="S17128" i="5"/>
  <c r="R17128" i="5"/>
  <c r="T17128" i="5" s="1"/>
  <c r="S17127" i="5"/>
  <c r="R17127" i="5"/>
  <c r="T17127" i="5" s="1"/>
  <c r="S17126" i="5"/>
  <c r="R17126" i="5"/>
  <c r="T17126" i="5" s="1"/>
  <c r="S17125" i="5"/>
  <c r="R17125" i="5"/>
  <c r="T17125" i="5" s="1"/>
  <c r="S17124" i="5"/>
  <c r="R17124" i="5"/>
  <c r="T17124" i="5" s="1"/>
  <c r="S17123" i="5"/>
  <c r="R17123" i="5"/>
  <c r="T17123" i="5" s="1"/>
  <c r="S17122" i="5"/>
  <c r="R17122" i="5"/>
  <c r="T17122" i="5" s="1"/>
  <c r="S17121" i="5"/>
  <c r="R17121" i="5"/>
  <c r="T17121" i="5" s="1"/>
  <c r="S17120" i="5"/>
  <c r="R17120" i="5"/>
  <c r="T17120" i="5" s="1"/>
  <c r="S17119" i="5"/>
  <c r="R17119" i="5"/>
  <c r="T17119" i="5" s="1"/>
  <c r="S17118" i="5"/>
  <c r="R17118" i="5"/>
  <c r="T17118" i="5" s="1"/>
  <c r="S17117" i="5"/>
  <c r="R17117" i="5"/>
  <c r="T17117" i="5" s="1"/>
  <c r="S17116" i="5"/>
  <c r="R17116" i="5"/>
  <c r="T17116" i="5" s="1"/>
  <c r="S17115" i="5"/>
  <c r="R17115" i="5"/>
  <c r="T17115" i="5" s="1"/>
  <c r="S17114" i="5"/>
  <c r="R17114" i="5"/>
  <c r="T17114" i="5" s="1"/>
  <c r="S17113" i="5"/>
  <c r="R17113" i="5"/>
  <c r="T17113" i="5" s="1"/>
  <c r="S17112" i="5"/>
  <c r="R17112" i="5"/>
  <c r="T17112" i="5" s="1"/>
  <c r="S17111" i="5"/>
  <c r="R17111" i="5"/>
  <c r="T17111" i="5" s="1"/>
  <c r="S17110" i="5"/>
  <c r="R17110" i="5"/>
  <c r="T17110" i="5" s="1"/>
  <c r="S17109" i="5"/>
  <c r="R17109" i="5"/>
  <c r="T17109" i="5" s="1"/>
  <c r="S17108" i="5"/>
  <c r="R17108" i="5"/>
  <c r="T17108" i="5" s="1"/>
  <c r="S17107" i="5"/>
  <c r="R17107" i="5"/>
  <c r="T17107" i="5" s="1"/>
  <c r="S17106" i="5"/>
  <c r="R17106" i="5"/>
  <c r="T17106" i="5" s="1"/>
  <c r="S17105" i="5"/>
  <c r="R17105" i="5"/>
  <c r="T17105" i="5" s="1"/>
  <c r="S17104" i="5"/>
  <c r="R17104" i="5"/>
  <c r="T17104" i="5" s="1"/>
  <c r="S17103" i="5"/>
  <c r="R17103" i="5"/>
  <c r="T17103" i="5" s="1"/>
  <c r="S17102" i="5"/>
  <c r="R17102" i="5"/>
  <c r="T17102" i="5" s="1"/>
  <c r="S17101" i="5"/>
  <c r="R17101" i="5"/>
  <c r="T17101" i="5" s="1"/>
  <c r="S17100" i="5"/>
  <c r="R17100" i="5"/>
  <c r="T17100" i="5" s="1"/>
  <c r="S17099" i="5"/>
  <c r="R17099" i="5"/>
  <c r="T17099" i="5" s="1"/>
  <c r="S17098" i="5"/>
  <c r="R17098" i="5"/>
  <c r="T17098" i="5" s="1"/>
  <c r="S17097" i="5"/>
  <c r="R17097" i="5"/>
  <c r="T17097" i="5" s="1"/>
  <c r="S17096" i="5"/>
  <c r="R17096" i="5"/>
  <c r="T17096" i="5" s="1"/>
  <c r="S17095" i="5"/>
  <c r="R17095" i="5"/>
  <c r="T17095" i="5" s="1"/>
  <c r="S17094" i="5"/>
  <c r="R17094" i="5"/>
  <c r="T17094" i="5" s="1"/>
  <c r="S17093" i="5"/>
  <c r="R17093" i="5"/>
  <c r="T17093" i="5" s="1"/>
  <c r="S17092" i="5"/>
  <c r="R17092" i="5"/>
  <c r="T17092" i="5" s="1"/>
  <c r="S17091" i="5"/>
  <c r="R17091" i="5"/>
  <c r="T17091" i="5" s="1"/>
  <c r="S17090" i="5"/>
  <c r="R17090" i="5"/>
  <c r="T17090" i="5" s="1"/>
  <c r="S17089" i="5"/>
  <c r="R17089" i="5"/>
  <c r="T17089" i="5" s="1"/>
  <c r="S17088" i="5"/>
  <c r="R17088" i="5"/>
  <c r="T17088" i="5" s="1"/>
  <c r="S17087" i="5"/>
  <c r="R17087" i="5"/>
  <c r="T17087" i="5" s="1"/>
  <c r="S17086" i="5"/>
  <c r="R17086" i="5"/>
  <c r="T17086" i="5" s="1"/>
  <c r="S17085" i="5"/>
  <c r="R17085" i="5"/>
  <c r="T17085" i="5" s="1"/>
  <c r="S17084" i="5"/>
  <c r="R17084" i="5"/>
  <c r="T17084" i="5" s="1"/>
  <c r="S17083" i="5"/>
  <c r="R17083" i="5"/>
  <c r="T17083" i="5" s="1"/>
  <c r="S17082" i="5"/>
  <c r="R17082" i="5"/>
  <c r="T17082" i="5" s="1"/>
  <c r="S17081" i="5"/>
  <c r="R17081" i="5"/>
  <c r="T17081" i="5" s="1"/>
  <c r="S17080" i="5"/>
  <c r="R17080" i="5"/>
  <c r="T17080" i="5" s="1"/>
  <c r="S17079" i="5"/>
  <c r="R17079" i="5"/>
  <c r="T17079" i="5" s="1"/>
  <c r="S17078" i="5"/>
  <c r="R17078" i="5"/>
  <c r="T17078" i="5" s="1"/>
  <c r="S17077" i="5"/>
  <c r="R17077" i="5"/>
  <c r="T17077" i="5" s="1"/>
  <c r="S17076" i="5"/>
  <c r="R17076" i="5"/>
  <c r="T17076" i="5" s="1"/>
  <c r="S17075" i="5"/>
  <c r="R17075" i="5"/>
  <c r="T17075" i="5" s="1"/>
  <c r="S17074" i="5"/>
  <c r="R17074" i="5"/>
  <c r="T17074" i="5" s="1"/>
  <c r="S17073" i="5"/>
  <c r="R17073" i="5"/>
  <c r="T17073" i="5" s="1"/>
  <c r="S17072" i="5"/>
  <c r="R17072" i="5"/>
  <c r="T17072" i="5" s="1"/>
  <c r="S17071" i="5"/>
  <c r="R17071" i="5"/>
  <c r="T17071" i="5" s="1"/>
  <c r="S17070" i="5"/>
  <c r="R17070" i="5"/>
  <c r="T17070" i="5" s="1"/>
  <c r="S17069" i="5"/>
  <c r="R17069" i="5"/>
  <c r="T17069" i="5" s="1"/>
  <c r="S17068" i="5"/>
  <c r="R17068" i="5"/>
  <c r="T17068" i="5" s="1"/>
  <c r="S17067" i="5"/>
  <c r="R17067" i="5"/>
  <c r="T17067" i="5" s="1"/>
  <c r="S17066" i="5"/>
  <c r="R17066" i="5"/>
  <c r="T17066" i="5" s="1"/>
  <c r="S17065" i="5"/>
  <c r="R17065" i="5"/>
  <c r="T17065" i="5" s="1"/>
  <c r="S17064" i="5"/>
  <c r="R17064" i="5"/>
  <c r="T17064" i="5" s="1"/>
  <c r="S17063" i="5"/>
  <c r="R17063" i="5"/>
  <c r="T17063" i="5" s="1"/>
  <c r="S17062" i="5"/>
  <c r="R17062" i="5"/>
  <c r="T17062" i="5" s="1"/>
  <c r="S17061" i="5"/>
  <c r="R17061" i="5"/>
  <c r="T17061" i="5" s="1"/>
  <c r="S17060" i="5"/>
  <c r="R17060" i="5"/>
  <c r="T17060" i="5" s="1"/>
  <c r="S17059" i="5"/>
  <c r="R17059" i="5"/>
  <c r="T17059" i="5" s="1"/>
  <c r="S17058" i="5"/>
  <c r="R17058" i="5"/>
  <c r="T17058" i="5" s="1"/>
  <c r="S17057" i="5"/>
  <c r="R17057" i="5"/>
  <c r="T17057" i="5" s="1"/>
  <c r="S17056" i="5"/>
  <c r="R17056" i="5"/>
  <c r="T17056" i="5" s="1"/>
  <c r="S17055" i="5"/>
  <c r="R17055" i="5"/>
  <c r="T17055" i="5" s="1"/>
  <c r="S17054" i="5"/>
  <c r="R17054" i="5"/>
  <c r="T17054" i="5" s="1"/>
  <c r="S17053" i="5"/>
  <c r="R17053" i="5"/>
  <c r="T17053" i="5" s="1"/>
  <c r="S17052" i="5"/>
  <c r="R17052" i="5"/>
  <c r="T17052" i="5" s="1"/>
  <c r="S17051" i="5"/>
  <c r="R17051" i="5"/>
  <c r="T17051" i="5" s="1"/>
  <c r="S17050" i="5"/>
  <c r="R17050" i="5"/>
  <c r="T17050" i="5" s="1"/>
  <c r="S17049" i="5"/>
  <c r="R17049" i="5"/>
  <c r="T17049" i="5" s="1"/>
  <c r="S17048" i="5"/>
  <c r="R17048" i="5"/>
  <c r="T17048" i="5" s="1"/>
  <c r="S17047" i="5"/>
  <c r="R17047" i="5"/>
  <c r="T17047" i="5" s="1"/>
  <c r="S17046" i="5"/>
  <c r="R17046" i="5"/>
  <c r="T17046" i="5" s="1"/>
  <c r="S17045" i="5"/>
  <c r="R17045" i="5"/>
  <c r="T17045" i="5" s="1"/>
  <c r="S17044" i="5"/>
  <c r="R17044" i="5"/>
  <c r="T17044" i="5" s="1"/>
  <c r="S17043" i="5"/>
  <c r="R17043" i="5"/>
  <c r="T17043" i="5" s="1"/>
  <c r="S17042" i="5"/>
  <c r="R17042" i="5"/>
  <c r="T17042" i="5" s="1"/>
  <c r="S17041" i="5"/>
  <c r="R17041" i="5"/>
  <c r="T17041" i="5" s="1"/>
  <c r="S17040" i="5"/>
  <c r="R17040" i="5"/>
  <c r="T17040" i="5" s="1"/>
  <c r="S17039" i="5"/>
  <c r="R17039" i="5"/>
  <c r="T17039" i="5" s="1"/>
  <c r="S17038" i="5"/>
  <c r="R17038" i="5"/>
  <c r="T17038" i="5" s="1"/>
  <c r="S17037" i="5"/>
  <c r="R17037" i="5"/>
  <c r="T17037" i="5" s="1"/>
  <c r="S17036" i="5"/>
  <c r="R17036" i="5"/>
  <c r="T17036" i="5" s="1"/>
  <c r="S17035" i="5"/>
  <c r="R17035" i="5"/>
  <c r="T17035" i="5" s="1"/>
  <c r="S17034" i="5"/>
  <c r="R17034" i="5"/>
  <c r="T17034" i="5" s="1"/>
  <c r="S17033" i="5"/>
  <c r="R17033" i="5"/>
  <c r="T17033" i="5" s="1"/>
  <c r="S17032" i="5"/>
  <c r="R17032" i="5"/>
  <c r="T17032" i="5" s="1"/>
  <c r="S17031" i="5"/>
  <c r="R17031" i="5"/>
  <c r="T17031" i="5" s="1"/>
  <c r="S17030" i="5"/>
  <c r="R17030" i="5"/>
  <c r="T17030" i="5" s="1"/>
  <c r="S17029" i="5"/>
  <c r="R17029" i="5"/>
  <c r="T17029" i="5" s="1"/>
  <c r="S17028" i="5"/>
  <c r="R17028" i="5"/>
  <c r="T17028" i="5" s="1"/>
  <c r="S17027" i="5"/>
  <c r="R17027" i="5"/>
  <c r="T17027" i="5" s="1"/>
  <c r="S17026" i="5"/>
  <c r="R17026" i="5"/>
  <c r="T17026" i="5" s="1"/>
  <c r="S17025" i="5"/>
  <c r="R17025" i="5"/>
  <c r="T17025" i="5" s="1"/>
  <c r="S17024" i="5"/>
  <c r="R17024" i="5"/>
  <c r="T17024" i="5" s="1"/>
  <c r="S17023" i="5"/>
  <c r="R17023" i="5"/>
  <c r="T17023" i="5" s="1"/>
  <c r="S17022" i="5"/>
  <c r="R17022" i="5"/>
  <c r="T17022" i="5" s="1"/>
  <c r="S17021" i="5"/>
  <c r="R17021" i="5"/>
  <c r="T17021" i="5" s="1"/>
  <c r="S17020" i="5"/>
  <c r="R17020" i="5"/>
  <c r="T17020" i="5" s="1"/>
  <c r="S17019" i="5"/>
  <c r="R17019" i="5"/>
  <c r="T17019" i="5" s="1"/>
  <c r="S17018" i="5"/>
  <c r="R17018" i="5"/>
  <c r="T17018" i="5" s="1"/>
  <c r="S17017" i="5"/>
  <c r="R17017" i="5"/>
  <c r="T17017" i="5" s="1"/>
  <c r="S17016" i="5"/>
  <c r="R17016" i="5"/>
  <c r="T17016" i="5" s="1"/>
  <c r="S17015" i="5"/>
  <c r="R17015" i="5"/>
  <c r="T17015" i="5" s="1"/>
  <c r="S17014" i="5"/>
  <c r="R17014" i="5"/>
  <c r="T17014" i="5" s="1"/>
  <c r="S17013" i="5"/>
  <c r="R17013" i="5"/>
  <c r="T17013" i="5" s="1"/>
  <c r="S17012" i="5"/>
  <c r="R17012" i="5"/>
  <c r="T17012" i="5" s="1"/>
  <c r="S17011" i="5"/>
  <c r="R17011" i="5"/>
  <c r="T17011" i="5" s="1"/>
  <c r="S17010" i="5"/>
  <c r="R17010" i="5"/>
  <c r="T17010" i="5" s="1"/>
  <c r="S17009" i="5"/>
  <c r="R17009" i="5"/>
  <c r="T17009" i="5" s="1"/>
  <c r="S17008" i="5"/>
  <c r="R17008" i="5"/>
  <c r="T17008" i="5" s="1"/>
  <c r="S17007" i="5"/>
  <c r="R17007" i="5"/>
  <c r="T17007" i="5" s="1"/>
  <c r="S17006" i="5"/>
  <c r="R17006" i="5"/>
  <c r="T17006" i="5" s="1"/>
  <c r="S17005" i="5"/>
  <c r="R17005" i="5"/>
  <c r="T17005" i="5" s="1"/>
  <c r="S17004" i="5"/>
  <c r="R17004" i="5"/>
  <c r="T17004" i="5" s="1"/>
  <c r="S17003" i="5"/>
  <c r="R17003" i="5"/>
  <c r="T17003" i="5" s="1"/>
  <c r="S17002" i="5"/>
  <c r="R17002" i="5"/>
  <c r="T17002" i="5" s="1"/>
  <c r="S17001" i="5"/>
  <c r="R17001" i="5"/>
  <c r="T17001" i="5" s="1"/>
  <c r="S17000" i="5"/>
  <c r="R17000" i="5"/>
  <c r="T17000" i="5" s="1"/>
  <c r="S16999" i="5"/>
  <c r="R16999" i="5"/>
  <c r="T16999" i="5" s="1"/>
  <c r="S16998" i="5"/>
  <c r="R16998" i="5"/>
  <c r="T16998" i="5" s="1"/>
  <c r="S16997" i="5"/>
  <c r="R16997" i="5"/>
  <c r="T16997" i="5" s="1"/>
  <c r="S16996" i="5"/>
  <c r="R16996" i="5"/>
  <c r="T16996" i="5" s="1"/>
  <c r="S16995" i="5"/>
  <c r="R16995" i="5"/>
  <c r="T16995" i="5" s="1"/>
  <c r="S16994" i="5"/>
  <c r="R16994" i="5"/>
  <c r="T16994" i="5" s="1"/>
  <c r="S16993" i="5"/>
  <c r="R16993" i="5"/>
  <c r="T16993" i="5" s="1"/>
  <c r="S16992" i="5"/>
  <c r="R16992" i="5"/>
  <c r="T16992" i="5" s="1"/>
  <c r="S16991" i="5"/>
  <c r="R16991" i="5"/>
  <c r="T16991" i="5" s="1"/>
  <c r="S16990" i="5"/>
  <c r="R16990" i="5"/>
  <c r="T16990" i="5" s="1"/>
  <c r="S16989" i="5"/>
  <c r="R16989" i="5"/>
  <c r="T16989" i="5" s="1"/>
  <c r="S16988" i="5"/>
  <c r="R16988" i="5"/>
  <c r="T16988" i="5" s="1"/>
  <c r="S16987" i="5"/>
  <c r="R16987" i="5"/>
  <c r="T16987" i="5" s="1"/>
  <c r="S16986" i="5"/>
  <c r="R16986" i="5"/>
  <c r="T16986" i="5" s="1"/>
  <c r="S16985" i="5"/>
  <c r="R16985" i="5"/>
  <c r="T16985" i="5" s="1"/>
  <c r="S16984" i="5"/>
  <c r="R16984" i="5"/>
  <c r="T16984" i="5" s="1"/>
  <c r="S16983" i="5"/>
  <c r="R16983" i="5"/>
  <c r="T16983" i="5" s="1"/>
  <c r="S16982" i="5"/>
  <c r="R16982" i="5"/>
  <c r="T16982" i="5" s="1"/>
  <c r="S16981" i="5"/>
  <c r="R16981" i="5"/>
  <c r="T16981" i="5" s="1"/>
  <c r="S16980" i="5"/>
  <c r="R16980" i="5"/>
  <c r="T16980" i="5" s="1"/>
  <c r="S16979" i="5"/>
  <c r="R16979" i="5"/>
  <c r="T16979" i="5" s="1"/>
  <c r="S16978" i="5"/>
  <c r="R16978" i="5"/>
  <c r="T16978" i="5" s="1"/>
  <c r="S16977" i="5"/>
  <c r="R16977" i="5"/>
  <c r="T16977" i="5" s="1"/>
  <c r="S16976" i="5"/>
  <c r="R16976" i="5"/>
  <c r="T16976" i="5" s="1"/>
  <c r="S16975" i="5"/>
  <c r="R16975" i="5"/>
  <c r="T16975" i="5" s="1"/>
  <c r="S16974" i="5"/>
  <c r="R16974" i="5"/>
  <c r="T16974" i="5" s="1"/>
  <c r="S16973" i="5"/>
  <c r="R16973" i="5"/>
  <c r="T16973" i="5" s="1"/>
  <c r="S16972" i="5"/>
  <c r="R16972" i="5"/>
  <c r="T16972" i="5" s="1"/>
  <c r="S16971" i="5"/>
  <c r="R16971" i="5"/>
  <c r="T16971" i="5" s="1"/>
  <c r="S16970" i="5"/>
  <c r="R16970" i="5"/>
  <c r="T16970" i="5" s="1"/>
  <c r="S16969" i="5"/>
  <c r="R16969" i="5"/>
  <c r="T16969" i="5" s="1"/>
  <c r="S16968" i="5"/>
  <c r="R16968" i="5"/>
  <c r="T16968" i="5" s="1"/>
  <c r="S16967" i="5"/>
  <c r="R16967" i="5"/>
  <c r="T16967" i="5" s="1"/>
  <c r="S16966" i="5"/>
  <c r="R16966" i="5"/>
  <c r="T16966" i="5" s="1"/>
  <c r="S16965" i="5"/>
  <c r="R16965" i="5"/>
  <c r="T16965" i="5" s="1"/>
  <c r="S16964" i="5"/>
  <c r="R16964" i="5"/>
  <c r="T16964" i="5" s="1"/>
  <c r="S16963" i="5"/>
  <c r="R16963" i="5"/>
  <c r="T16963" i="5" s="1"/>
  <c r="S16962" i="5"/>
  <c r="R16962" i="5"/>
  <c r="T16962" i="5" s="1"/>
  <c r="S16961" i="5"/>
  <c r="R16961" i="5"/>
  <c r="T16961" i="5" s="1"/>
  <c r="S16960" i="5"/>
  <c r="R16960" i="5"/>
  <c r="T16960" i="5" s="1"/>
  <c r="S16959" i="5"/>
  <c r="R16959" i="5"/>
  <c r="T16959" i="5" s="1"/>
  <c r="S16958" i="5"/>
  <c r="R16958" i="5"/>
  <c r="T16958" i="5" s="1"/>
  <c r="S16957" i="5"/>
  <c r="R16957" i="5"/>
  <c r="T16957" i="5" s="1"/>
  <c r="S16956" i="5"/>
  <c r="R16956" i="5"/>
  <c r="T16956" i="5" s="1"/>
  <c r="S16955" i="5"/>
  <c r="R16955" i="5"/>
  <c r="T16955" i="5" s="1"/>
  <c r="S16954" i="5"/>
  <c r="R16954" i="5"/>
  <c r="T16954" i="5" s="1"/>
  <c r="S16953" i="5"/>
  <c r="R16953" i="5"/>
  <c r="T16953" i="5" s="1"/>
  <c r="S16952" i="5"/>
  <c r="R16952" i="5"/>
  <c r="T16952" i="5" s="1"/>
  <c r="S16951" i="5"/>
  <c r="R16951" i="5"/>
  <c r="T16951" i="5" s="1"/>
  <c r="S16950" i="5"/>
  <c r="R16950" i="5"/>
  <c r="T16950" i="5" s="1"/>
  <c r="S16949" i="5"/>
  <c r="R16949" i="5"/>
  <c r="T16949" i="5" s="1"/>
  <c r="S16948" i="5"/>
  <c r="R16948" i="5"/>
  <c r="T16948" i="5" s="1"/>
  <c r="S16947" i="5"/>
  <c r="R16947" i="5"/>
  <c r="T16947" i="5" s="1"/>
  <c r="S16946" i="5"/>
  <c r="R16946" i="5"/>
  <c r="T16946" i="5" s="1"/>
  <c r="S16945" i="5"/>
  <c r="R16945" i="5"/>
  <c r="T16945" i="5" s="1"/>
  <c r="S16944" i="5"/>
  <c r="R16944" i="5"/>
  <c r="T16944" i="5" s="1"/>
  <c r="S16943" i="5"/>
  <c r="R16943" i="5"/>
  <c r="T16943" i="5" s="1"/>
  <c r="S16942" i="5"/>
  <c r="R16942" i="5"/>
  <c r="T16942" i="5" s="1"/>
  <c r="S16941" i="5"/>
  <c r="R16941" i="5"/>
  <c r="T16941" i="5" s="1"/>
  <c r="S16940" i="5"/>
  <c r="R16940" i="5"/>
  <c r="T16940" i="5" s="1"/>
  <c r="S16939" i="5"/>
  <c r="R16939" i="5"/>
  <c r="T16939" i="5" s="1"/>
  <c r="S16938" i="5"/>
  <c r="R16938" i="5"/>
  <c r="T16938" i="5" s="1"/>
  <c r="S16937" i="5"/>
  <c r="R16937" i="5"/>
  <c r="T16937" i="5" s="1"/>
  <c r="S16936" i="5"/>
  <c r="R16936" i="5"/>
  <c r="T16936" i="5" s="1"/>
  <c r="S16935" i="5"/>
  <c r="R16935" i="5"/>
  <c r="T16935" i="5" s="1"/>
  <c r="S16934" i="5"/>
  <c r="R16934" i="5"/>
  <c r="T16934" i="5" s="1"/>
  <c r="S16933" i="5"/>
  <c r="R16933" i="5"/>
  <c r="T16933" i="5" s="1"/>
  <c r="S16932" i="5"/>
  <c r="R16932" i="5"/>
  <c r="T16932" i="5" s="1"/>
  <c r="S16931" i="5"/>
  <c r="R16931" i="5"/>
  <c r="T16931" i="5" s="1"/>
  <c r="S16930" i="5"/>
  <c r="R16930" i="5"/>
  <c r="T16930" i="5" s="1"/>
  <c r="S16929" i="5"/>
  <c r="R16929" i="5"/>
  <c r="T16929" i="5" s="1"/>
  <c r="S16928" i="5"/>
  <c r="R16928" i="5"/>
  <c r="T16928" i="5" s="1"/>
  <c r="S16927" i="5"/>
  <c r="R16927" i="5"/>
  <c r="T16927" i="5" s="1"/>
  <c r="S16926" i="5"/>
  <c r="R16926" i="5"/>
  <c r="T16926" i="5" s="1"/>
  <c r="S16925" i="5"/>
  <c r="R16925" i="5"/>
  <c r="T16925" i="5" s="1"/>
  <c r="S16924" i="5"/>
  <c r="R16924" i="5"/>
  <c r="T16924" i="5" s="1"/>
  <c r="S16923" i="5"/>
  <c r="R16923" i="5"/>
  <c r="T16923" i="5" s="1"/>
  <c r="S16922" i="5"/>
  <c r="R16922" i="5"/>
  <c r="T16922" i="5" s="1"/>
  <c r="S16921" i="5"/>
  <c r="R16921" i="5"/>
  <c r="T16921" i="5" s="1"/>
  <c r="S16920" i="5"/>
  <c r="R16920" i="5"/>
  <c r="T16920" i="5" s="1"/>
  <c r="S16919" i="5"/>
  <c r="R16919" i="5"/>
  <c r="T16919" i="5" s="1"/>
  <c r="S16918" i="5"/>
  <c r="R16918" i="5"/>
  <c r="T16918" i="5" s="1"/>
  <c r="S16917" i="5"/>
  <c r="R16917" i="5"/>
  <c r="T16917" i="5" s="1"/>
  <c r="S16916" i="5"/>
  <c r="R16916" i="5"/>
  <c r="T16916" i="5" s="1"/>
  <c r="S16915" i="5"/>
  <c r="R16915" i="5"/>
  <c r="T16915" i="5" s="1"/>
  <c r="S16914" i="5"/>
  <c r="R16914" i="5"/>
  <c r="T16914" i="5" s="1"/>
  <c r="S16913" i="5"/>
  <c r="R16913" i="5"/>
  <c r="T16913" i="5" s="1"/>
  <c r="S16912" i="5"/>
  <c r="R16912" i="5"/>
  <c r="T16912" i="5" s="1"/>
  <c r="S16911" i="5"/>
  <c r="R16911" i="5"/>
  <c r="T16911" i="5" s="1"/>
  <c r="S16910" i="5"/>
  <c r="R16910" i="5"/>
  <c r="T16910" i="5" s="1"/>
  <c r="S16909" i="5"/>
  <c r="R16909" i="5"/>
  <c r="T16909" i="5" s="1"/>
  <c r="S16908" i="5"/>
  <c r="R16908" i="5"/>
  <c r="T16908" i="5" s="1"/>
  <c r="S16907" i="5"/>
  <c r="R16907" i="5"/>
  <c r="T16907" i="5" s="1"/>
  <c r="S16906" i="5"/>
  <c r="R16906" i="5"/>
  <c r="T16906" i="5" s="1"/>
  <c r="S16905" i="5"/>
  <c r="R16905" i="5"/>
  <c r="T16905" i="5" s="1"/>
  <c r="S16904" i="5"/>
  <c r="R16904" i="5"/>
  <c r="T16904" i="5" s="1"/>
  <c r="S16903" i="5"/>
  <c r="R16903" i="5"/>
  <c r="T16903" i="5" s="1"/>
  <c r="S16902" i="5"/>
  <c r="R16902" i="5"/>
  <c r="T16902" i="5" s="1"/>
  <c r="S16901" i="5"/>
  <c r="R16901" i="5"/>
  <c r="T16901" i="5" s="1"/>
  <c r="S16900" i="5"/>
  <c r="R16900" i="5"/>
  <c r="T16900" i="5" s="1"/>
  <c r="S16899" i="5"/>
  <c r="R16899" i="5"/>
  <c r="T16899" i="5" s="1"/>
  <c r="S16898" i="5"/>
  <c r="R16898" i="5"/>
  <c r="T16898" i="5" s="1"/>
  <c r="S16897" i="5"/>
  <c r="R16897" i="5"/>
  <c r="T16897" i="5" s="1"/>
  <c r="S16896" i="5"/>
  <c r="R16896" i="5"/>
  <c r="T16896" i="5" s="1"/>
  <c r="S16895" i="5"/>
  <c r="R16895" i="5"/>
  <c r="T16895" i="5" s="1"/>
  <c r="S16894" i="5"/>
  <c r="R16894" i="5"/>
  <c r="T16894" i="5" s="1"/>
  <c r="S16893" i="5"/>
  <c r="R16893" i="5"/>
  <c r="T16893" i="5" s="1"/>
  <c r="S16892" i="5"/>
  <c r="R16892" i="5"/>
  <c r="T16892" i="5" s="1"/>
  <c r="S16891" i="5"/>
  <c r="R16891" i="5"/>
  <c r="T16891" i="5" s="1"/>
  <c r="S16890" i="5"/>
  <c r="R16890" i="5"/>
  <c r="T16890" i="5" s="1"/>
  <c r="S16889" i="5"/>
  <c r="R16889" i="5"/>
  <c r="T16889" i="5" s="1"/>
  <c r="S16888" i="5"/>
  <c r="R16888" i="5"/>
  <c r="T16888" i="5" s="1"/>
  <c r="S16887" i="5"/>
  <c r="R16887" i="5"/>
  <c r="T16887" i="5" s="1"/>
  <c r="S16886" i="5"/>
  <c r="R16886" i="5"/>
  <c r="T16886" i="5" s="1"/>
  <c r="S16885" i="5"/>
  <c r="R16885" i="5"/>
  <c r="T16885" i="5" s="1"/>
  <c r="S16884" i="5"/>
  <c r="R16884" i="5"/>
  <c r="T16884" i="5" s="1"/>
  <c r="S16883" i="5"/>
  <c r="R16883" i="5"/>
  <c r="T16883" i="5" s="1"/>
  <c r="S16882" i="5"/>
  <c r="R16882" i="5"/>
  <c r="T16882" i="5" s="1"/>
  <c r="S16881" i="5"/>
  <c r="R16881" i="5"/>
  <c r="T16881" i="5" s="1"/>
  <c r="S16880" i="5"/>
  <c r="R16880" i="5"/>
  <c r="T16880" i="5" s="1"/>
  <c r="S16879" i="5"/>
  <c r="R16879" i="5"/>
  <c r="T16879" i="5" s="1"/>
  <c r="S16878" i="5"/>
  <c r="R16878" i="5"/>
  <c r="T16878" i="5" s="1"/>
  <c r="S16877" i="5"/>
  <c r="R16877" i="5"/>
  <c r="T16877" i="5" s="1"/>
  <c r="S16876" i="5"/>
  <c r="R16876" i="5"/>
  <c r="T16876" i="5" s="1"/>
  <c r="S16875" i="5"/>
  <c r="R16875" i="5"/>
  <c r="T16875" i="5" s="1"/>
  <c r="S16874" i="5"/>
  <c r="R16874" i="5"/>
  <c r="T16874" i="5" s="1"/>
  <c r="S16873" i="5"/>
  <c r="R16873" i="5"/>
  <c r="T16873" i="5" s="1"/>
  <c r="S16872" i="5"/>
  <c r="R16872" i="5"/>
  <c r="T16872" i="5" s="1"/>
  <c r="S16871" i="5"/>
  <c r="R16871" i="5"/>
  <c r="T16871" i="5" s="1"/>
  <c r="S16870" i="5"/>
  <c r="R16870" i="5"/>
  <c r="T16870" i="5" s="1"/>
  <c r="S16869" i="5"/>
  <c r="R16869" i="5"/>
  <c r="T16869" i="5" s="1"/>
  <c r="S16868" i="5"/>
  <c r="R16868" i="5"/>
  <c r="T16868" i="5" s="1"/>
  <c r="S16867" i="5"/>
  <c r="R16867" i="5"/>
  <c r="T16867" i="5" s="1"/>
  <c r="S16866" i="5"/>
  <c r="R16866" i="5"/>
  <c r="T16866" i="5" s="1"/>
  <c r="S16865" i="5"/>
  <c r="R16865" i="5"/>
  <c r="T16865" i="5" s="1"/>
  <c r="S16864" i="5"/>
  <c r="R16864" i="5"/>
  <c r="T16864" i="5" s="1"/>
  <c r="S16863" i="5"/>
  <c r="R16863" i="5"/>
  <c r="T16863" i="5" s="1"/>
  <c r="S16862" i="5"/>
  <c r="R16862" i="5"/>
  <c r="T16862" i="5" s="1"/>
  <c r="S16861" i="5"/>
  <c r="R16861" i="5"/>
  <c r="T16861" i="5" s="1"/>
  <c r="S16860" i="5"/>
  <c r="R16860" i="5"/>
  <c r="T16860" i="5" s="1"/>
  <c r="S16859" i="5"/>
  <c r="R16859" i="5"/>
  <c r="T16859" i="5" s="1"/>
  <c r="S16858" i="5"/>
  <c r="R16858" i="5"/>
  <c r="T16858" i="5" s="1"/>
  <c r="S16857" i="5"/>
  <c r="R16857" i="5"/>
  <c r="T16857" i="5" s="1"/>
  <c r="S16856" i="5"/>
  <c r="R16856" i="5"/>
  <c r="T16856" i="5" s="1"/>
  <c r="S16855" i="5"/>
  <c r="R16855" i="5"/>
  <c r="T16855" i="5" s="1"/>
  <c r="S16854" i="5"/>
  <c r="R16854" i="5"/>
  <c r="T16854" i="5" s="1"/>
  <c r="S16853" i="5"/>
  <c r="R16853" i="5"/>
  <c r="T16853" i="5" s="1"/>
  <c r="S16852" i="5"/>
  <c r="R16852" i="5"/>
  <c r="T16852" i="5" s="1"/>
  <c r="S16851" i="5"/>
  <c r="R16851" i="5"/>
  <c r="T16851" i="5" s="1"/>
  <c r="S16850" i="5"/>
  <c r="R16850" i="5"/>
  <c r="T16850" i="5" s="1"/>
  <c r="S16849" i="5"/>
  <c r="R16849" i="5"/>
  <c r="T16849" i="5" s="1"/>
  <c r="S16848" i="5"/>
  <c r="R16848" i="5"/>
  <c r="T16848" i="5" s="1"/>
  <c r="S16847" i="5"/>
  <c r="R16847" i="5"/>
  <c r="T16847" i="5" s="1"/>
  <c r="S16846" i="5"/>
  <c r="R16846" i="5"/>
  <c r="T16846" i="5" s="1"/>
  <c r="S16845" i="5"/>
  <c r="R16845" i="5"/>
  <c r="T16845" i="5" s="1"/>
  <c r="S16844" i="5"/>
  <c r="R16844" i="5"/>
  <c r="T16844" i="5" s="1"/>
  <c r="S16843" i="5"/>
  <c r="R16843" i="5"/>
  <c r="T16843" i="5" s="1"/>
  <c r="S16842" i="5"/>
  <c r="R16842" i="5"/>
  <c r="T16842" i="5" s="1"/>
  <c r="S16841" i="5"/>
  <c r="R16841" i="5"/>
  <c r="T16841" i="5" s="1"/>
  <c r="S16840" i="5"/>
  <c r="R16840" i="5"/>
  <c r="T16840" i="5" s="1"/>
  <c r="S16839" i="5"/>
  <c r="R16839" i="5"/>
  <c r="T16839" i="5" s="1"/>
  <c r="S16838" i="5"/>
  <c r="R16838" i="5"/>
  <c r="T16838" i="5" s="1"/>
  <c r="S16837" i="5"/>
  <c r="R16837" i="5"/>
  <c r="T16837" i="5" s="1"/>
  <c r="S16836" i="5"/>
  <c r="R16836" i="5"/>
  <c r="T16836" i="5" s="1"/>
  <c r="S16835" i="5"/>
  <c r="R16835" i="5"/>
  <c r="T16835" i="5" s="1"/>
  <c r="S16834" i="5"/>
  <c r="R16834" i="5"/>
  <c r="T16834" i="5" s="1"/>
  <c r="S16833" i="5"/>
  <c r="R16833" i="5"/>
  <c r="T16833" i="5" s="1"/>
  <c r="S16832" i="5"/>
  <c r="R16832" i="5"/>
  <c r="T16832" i="5" s="1"/>
  <c r="S16831" i="5"/>
  <c r="R16831" i="5"/>
  <c r="T16831" i="5" s="1"/>
  <c r="S16830" i="5"/>
  <c r="R16830" i="5"/>
  <c r="T16830" i="5" s="1"/>
  <c r="S16829" i="5"/>
  <c r="R16829" i="5"/>
  <c r="T16829" i="5" s="1"/>
  <c r="S16828" i="5"/>
  <c r="R16828" i="5"/>
  <c r="T16828" i="5" s="1"/>
  <c r="S16827" i="5"/>
  <c r="R16827" i="5"/>
  <c r="T16827" i="5" s="1"/>
  <c r="S16826" i="5"/>
  <c r="R16826" i="5"/>
  <c r="T16826" i="5" s="1"/>
  <c r="S16825" i="5"/>
  <c r="R16825" i="5"/>
  <c r="T16825" i="5" s="1"/>
  <c r="S16824" i="5"/>
  <c r="R16824" i="5"/>
  <c r="T16824" i="5" s="1"/>
  <c r="S16823" i="5"/>
  <c r="R16823" i="5"/>
  <c r="T16823" i="5" s="1"/>
  <c r="S16822" i="5"/>
  <c r="R16822" i="5"/>
  <c r="T16822" i="5" s="1"/>
  <c r="S16821" i="5"/>
  <c r="R16821" i="5"/>
  <c r="T16821" i="5" s="1"/>
  <c r="S16820" i="5"/>
  <c r="R16820" i="5"/>
  <c r="T16820" i="5" s="1"/>
  <c r="S16819" i="5"/>
  <c r="R16819" i="5"/>
  <c r="T16819" i="5" s="1"/>
  <c r="S16818" i="5"/>
  <c r="R16818" i="5"/>
  <c r="T16818" i="5" s="1"/>
  <c r="S16817" i="5"/>
  <c r="R16817" i="5"/>
  <c r="T16817" i="5" s="1"/>
  <c r="S16816" i="5"/>
  <c r="R16816" i="5"/>
  <c r="T16816" i="5" s="1"/>
  <c r="S16815" i="5"/>
  <c r="R16815" i="5"/>
  <c r="T16815" i="5" s="1"/>
  <c r="S16814" i="5"/>
  <c r="R16814" i="5"/>
  <c r="T16814" i="5" s="1"/>
  <c r="S16813" i="5"/>
  <c r="R16813" i="5"/>
  <c r="T16813" i="5" s="1"/>
  <c r="S16812" i="5"/>
  <c r="R16812" i="5"/>
  <c r="T16812" i="5" s="1"/>
  <c r="S16811" i="5"/>
  <c r="R16811" i="5"/>
  <c r="T16811" i="5" s="1"/>
  <c r="S16810" i="5"/>
  <c r="R16810" i="5"/>
  <c r="T16810" i="5" s="1"/>
  <c r="S16809" i="5"/>
  <c r="R16809" i="5"/>
  <c r="T16809" i="5" s="1"/>
  <c r="S16808" i="5"/>
  <c r="R16808" i="5"/>
  <c r="T16808" i="5" s="1"/>
  <c r="S16807" i="5"/>
  <c r="R16807" i="5"/>
  <c r="T16807" i="5" s="1"/>
  <c r="S16806" i="5"/>
  <c r="R16806" i="5"/>
  <c r="T16806" i="5" s="1"/>
  <c r="S16805" i="5"/>
  <c r="R16805" i="5"/>
  <c r="T16805" i="5" s="1"/>
  <c r="S16804" i="5"/>
  <c r="R16804" i="5"/>
  <c r="T16804" i="5" s="1"/>
  <c r="S16803" i="5"/>
  <c r="R16803" i="5"/>
  <c r="T16803" i="5" s="1"/>
  <c r="S16802" i="5"/>
  <c r="R16802" i="5"/>
  <c r="T16802" i="5" s="1"/>
  <c r="S16801" i="5"/>
  <c r="R16801" i="5"/>
  <c r="T16801" i="5" s="1"/>
  <c r="S16800" i="5"/>
  <c r="R16800" i="5"/>
  <c r="T16800" i="5" s="1"/>
  <c r="S16799" i="5"/>
  <c r="R16799" i="5"/>
  <c r="T16799" i="5" s="1"/>
  <c r="S16798" i="5"/>
  <c r="R16798" i="5"/>
  <c r="T16798" i="5" s="1"/>
  <c r="S16797" i="5"/>
  <c r="R16797" i="5"/>
  <c r="T16797" i="5" s="1"/>
  <c r="S16796" i="5"/>
  <c r="R16796" i="5"/>
  <c r="T16796" i="5" s="1"/>
  <c r="S16795" i="5"/>
  <c r="R16795" i="5"/>
  <c r="T16795" i="5" s="1"/>
  <c r="S16794" i="5"/>
  <c r="R16794" i="5"/>
  <c r="T16794" i="5" s="1"/>
  <c r="S16793" i="5"/>
  <c r="R16793" i="5"/>
  <c r="T16793" i="5" s="1"/>
  <c r="S16792" i="5"/>
  <c r="R16792" i="5"/>
  <c r="T16792" i="5" s="1"/>
  <c r="S16791" i="5"/>
  <c r="R16791" i="5"/>
  <c r="T16791" i="5" s="1"/>
  <c r="S16790" i="5"/>
  <c r="R16790" i="5"/>
  <c r="T16790" i="5" s="1"/>
  <c r="S16789" i="5"/>
  <c r="R16789" i="5"/>
  <c r="T16789" i="5" s="1"/>
  <c r="S16788" i="5"/>
  <c r="R16788" i="5"/>
  <c r="T16788" i="5" s="1"/>
  <c r="S16787" i="5"/>
  <c r="R16787" i="5"/>
  <c r="T16787" i="5" s="1"/>
  <c r="S16786" i="5"/>
  <c r="R16786" i="5"/>
  <c r="T16786" i="5" s="1"/>
  <c r="S16785" i="5"/>
  <c r="R16785" i="5"/>
  <c r="T16785" i="5" s="1"/>
  <c r="S16784" i="5"/>
  <c r="R16784" i="5"/>
  <c r="T16784" i="5" s="1"/>
  <c r="S16783" i="5"/>
  <c r="R16783" i="5"/>
  <c r="T16783" i="5" s="1"/>
  <c r="S16782" i="5"/>
  <c r="R16782" i="5"/>
  <c r="T16782" i="5" s="1"/>
  <c r="S16781" i="5"/>
  <c r="R16781" i="5"/>
  <c r="T16781" i="5" s="1"/>
  <c r="S16780" i="5"/>
  <c r="R16780" i="5"/>
  <c r="T16780" i="5" s="1"/>
  <c r="S16779" i="5"/>
  <c r="R16779" i="5"/>
  <c r="T16779" i="5" s="1"/>
  <c r="S16778" i="5"/>
  <c r="R16778" i="5"/>
  <c r="T16778" i="5" s="1"/>
  <c r="S16777" i="5"/>
  <c r="R16777" i="5"/>
  <c r="T16777" i="5" s="1"/>
  <c r="S16776" i="5"/>
  <c r="R16776" i="5"/>
  <c r="T16776" i="5" s="1"/>
  <c r="S16775" i="5"/>
  <c r="R16775" i="5"/>
  <c r="T16775" i="5" s="1"/>
  <c r="S16774" i="5"/>
  <c r="R16774" i="5"/>
  <c r="T16774" i="5" s="1"/>
  <c r="S16773" i="5"/>
  <c r="R16773" i="5"/>
  <c r="T16773" i="5" s="1"/>
  <c r="S16772" i="5"/>
  <c r="R16772" i="5"/>
  <c r="T16772" i="5" s="1"/>
  <c r="S16771" i="5"/>
  <c r="R16771" i="5"/>
  <c r="T16771" i="5" s="1"/>
  <c r="S16770" i="5"/>
  <c r="R16770" i="5"/>
  <c r="T16770" i="5" s="1"/>
  <c r="S16769" i="5"/>
  <c r="R16769" i="5"/>
  <c r="T16769" i="5" s="1"/>
  <c r="S16768" i="5"/>
  <c r="R16768" i="5"/>
  <c r="T16768" i="5" s="1"/>
  <c r="S16767" i="5"/>
  <c r="R16767" i="5"/>
  <c r="T16767" i="5" s="1"/>
  <c r="S16766" i="5"/>
  <c r="R16766" i="5"/>
  <c r="T16766" i="5" s="1"/>
  <c r="S16765" i="5"/>
  <c r="R16765" i="5"/>
  <c r="T16765" i="5" s="1"/>
  <c r="S16764" i="5"/>
  <c r="R16764" i="5"/>
  <c r="T16764" i="5" s="1"/>
  <c r="S16763" i="5"/>
  <c r="R16763" i="5"/>
  <c r="T16763" i="5" s="1"/>
  <c r="S16762" i="5"/>
  <c r="R16762" i="5"/>
  <c r="T16762" i="5" s="1"/>
  <c r="S16761" i="5"/>
  <c r="R16761" i="5"/>
  <c r="T16761" i="5" s="1"/>
  <c r="S16760" i="5"/>
  <c r="R16760" i="5"/>
  <c r="T16760" i="5" s="1"/>
  <c r="S16759" i="5"/>
  <c r="R16759" i="5"/>
  <c r="T16759" i="5" s="1"/>
  <c r="S16758" i="5"/>
  <c r="R16758" i="5"/>
  <c r="T16758" i="5" s="1"/>
  <c r="S16757" i="5"/>
  <c r="R16757" i="5"/>
  <c r="T16757" i="5" s="1"/>
  <c r="S16756" i="5"/>
  <c r="R16756" i="5"/>
  <c r="T16756" i="5" s="1"/>
  <c r="S16755" i="5"/>
  <c r="R16755" i="5"/>
  <c r="T16755" i="5" s="1"/>
  <c r="S16754" i="5"/>
  <c r="R16754" i="5"/>
  <c r="T16754" i="5" s="1"/>
  <c r="S16753" i="5"/>
  <c r="R16753" i="5"/>
  <c r="T16753" i="5" s="1"/>
  <c r="S16752" i="5"/>
  <c r="R16752" i="5"/>
  <c r="T16752" i="5" s="1"/>
  <c r="S16751" i="5"/>
  <c r="R16751" i="5"/>
  <c r="T16751" i="5" s="1"/>
  <c r="S16750" i="5"/>
  <c r="R16750" i="5"/>
  <c r="T16750" i="5" s="1"/>
  <c r="S16749" i="5"/>
  <c r="R16749" i="5"/>
  <c r="T16749" i="5" s="1"/>
  <c r="S16748" i="5"/>
  <c r="R16748" i="5"/>
  <c r="T16748" i="5" s="1"/>
  <c r="S16747" i="5"/>
  <c r="R16747" i="5"/>
  <c r="T16747" i="5" s="1"/>
  <c r="S16746" i="5"/>
  <c r="R16746" i="5"/>
  <c r="T16746" i="5" s="1"/>
  <c r="S16745" i="5"/>
  <c r="R16745" i="5"/>
  <c r="T16745" i="5" s="1"/>
  <c r="S16744" i="5"/>
  <c r="R16744" i="5"/>
  <c r="T16744" i="5" s="1"/>
  <c r="S16743" i="5"/>
  <c r="R16743" i="5"/>
  <c r="T16743" i="5" s="1"/>
  <c r="S16742" i="5"/>
  <c r="R16742" i="5"/>
  <c r="T16742" i="5" s="1"/>
  <c r="S16741" i="5"/>
  <c r="R16741" i="5"/>
  <c r="T16741" i="5" s="1"/>
  <c r="S16740" i="5"/>
  <c r="R16740" i="5"/>
  <c r="T16740" i="5" s="1"/>
  <c r="S16739" i="5"/>
  <c r="R16739" i="5"/>
  <c r="T16739" i="5" s="1"/>
  <c r="S16738" i="5"/>
  <c r="R16738" i="5"/>
  <c r="T16738" i="5" s="1"/>
  <c r="S16737" i="5"/>
  <c r="R16737" i="5"/>
  <c r="T16737" i="5" s="1"/>
  <c r="S16736" i="5"/>
  <c r="R16736" i="5"/>
  <c r="T16736" i="5" s="1"/>
  <c r="S16735" i="5"/>
  <c r="R16735" i="5"/>
  <c r="T16735" i="5" s="1"/>
  <c r="S16734" i="5"/>
  <c r="R16734" i="5"/>
  <c r="T16734" i="5" s="1"/>
  <c r="S16733" i="5"/>
  <c r="R16733" i="5"/>
  <c r="T16733" i="5" s="1"/>
  <c r="S16732" i="5"/>
  <c r="R16732" i="5"/>
  <c r="T16732" i="5" s="1"/>
  <c r="S16731" i="5"/>
  <c r="R16731" i="5"/>
  <c r="T16731" i="5" s="1"/>
  <c r="S16730" i="5"/>
  <c r="R16730" i="5"/>
  <c r="T16730" i="5" s="1"/>
  <c r="S16729" i="5"/>
  <c r="R16729" i="5"/>
  <c r="T16729" i="5" s="1"/>
  <c r="S16728" i="5"/>
  <c r="R16728" i="5"/>
  <c r="T16728" i="5" s="1"/>
  <c r="S16727" i="5"/>
  <c r="R16727" i="5"/>
  <c r="T16727" i="5" s="1"/>
  <c r="S16726" i="5"/>
  <c r="R16726" i="5"/>
  <c r="T16726" i="5" s="1"/>
  <c r="S16725" i="5"/>
  <c r="R16725" i="5"/>
  <c r="T16725" i="5" s="1"/>
  <c r="S16724" i="5"/>
  <c r="R16724" i="5"/>
  <c r="T16724" i="5" s="1"/>
  <c r="S16723" i="5"/>
  <c r="R16723" i="5"/>
  <c r="T16723" i="5" s="1"/>
  <c r="S16722" i="5"/>
  <c r="R16722" i="5"/>
  <c r="T16722" i="5" s="1"/>
  <c r="S16721" i="5"/>
  <c r="R16721" i="5"/>
  <c r="T16721" i="5" s="1"/>
  <c r="S16720" i="5"/>
  <c r="R16720" i="5"/>
  <c r="T16720" i="5" s="1"/>
  <c r="S16719" i="5"/>
  <c r="R16719" i="5"/>
  <c r="T16719" i="5" s="1"/>
  <c r="S16718" i="5"/>
  <c r="R16718" i="5"/>
  <c r="T16718" i="5" s="1"/>
  <c r="S16717" i="5"/>
  <c r="R16717" i="5"/>
  <c r="T16717" i="5" s="1"/>
  <c r="S16716" i="5"/>
  <c r="R16716" i="5"/>
  <c r="T16716" i="5" s="1"/>
  <c r="S16715" i="5"/>
  <c r="R16715" i="5"/>
  <c r="T16715" i="5" s="1"/>
  <c r="S16714" i="5"/>
  <c r="R16714" i="5"/>
  <c r="T16714" i="5" s="1"/>
  <c r="S16713" i="5"/>
  <c r="R16713" i="5"/>
  <c r="T16713" i="5" s="1"/>
  <c r="S16712" i="5"/>
  <c r="R16712" i="5"/>
  <c r="T16712" i="5" s="1"/>
  <c r="S16711" i="5"/>
  <c r="R16711" i="5"/>
  <c r="T16711" i="5" s="1"/>
  <c r="S16710" i="5"/>
  <c r="R16710" i="5"/>
  <c r="T16710" i="5" s="1"/>
  <c r="S16709" i="5"/>
  <c r="R16709" i="5"/>
  <c r="T16709" i="5" s="1"/>
  <c r="S16708" i="5"/>
  <c r="R16708" i="5"/>
  <c r="T16708" i="5" s="1"/>
  <c r="S16707" i="5"/>
  <c r="R16707" i="5"/>
  <c r="T16707" i="5" s="1"/>
  <c r="S16706" i="5"/>
  <c r="R16706" i="5"/>
  <c r="T16706" i="5" s="1"/>
  <c r="S16705" i="5"/>
  <c r="R16705" i="5"/>
  <c r="T16705" i="5" s="1"/>
  <c r="S16704" i="5"/>
  <c r="R16704" i="5"/>
  <c r="T16704" i="5" s="1"/>
  <c r="S16703" i="5"/>
  <c r="R16703" i="5"/>
  <c r="T16703" i="5" s="1"/>
  <c r="S16702" i="5"/>
  <c r="R16702" i="5"/>
  <c r="T16702" i="5" s="1"/>
  <c r="S16701" i="5"/>
  <c r="R16701" i="5"/>
  <c r="T16701" i="5" s="1"/>
  <c r="S16700" i="5"/>
  <c r="R16700" i="5"/>
  <c r="T16700" i="5" s="1"/>
  <c r="S16699" i="5"/>
  <c r="R16699" i="5"/>
  <c r="T16699" i="5" s="1"/>
  <c r="S16698" i="5"/>
  <c r="R16698" i="5"/>
  <c r="T16698" i="5" s="1"/>
  <c r="S16697" i="5"/>
  <c r="R16697" i="5"/>
  <c r="T16697" i="5" s="1"/>
  <c r="S16696" i="5"/>
  <c r="R16696" i="5"/>
  <c r="T16696" i="5" s="1"/>
  <c r="S16695" i="5"/>
  <c r="R16695" i="5"/>
  <c r="T16695" i="5" s="1"/>
  <c r="S16694" i="5"/>
  <c r="R16694" i="5"/>
  <c r="T16694" i="5" s="1"/>
  <c r="S16693" i="5"/>
  <c r="R16693" i="5"/>
  <c r="T16693" i="5" s="1"/>
  <c r="S16692" i="5"/>
  <c r="R16692" i="5"/>
  <c r="T16692" i="5" s="1"/>
  <c r="S16691" i="5"/>
  <c r="R16691" i="5"/>
  <c r="T16691" i="5" s="1"/>
  <c r="S16690" i="5"/>
  <c r="R16690" i="5"/>
  <c r="T16690" i="5" s="1"/>
  <c r="S16689" i="5"/>
  <c r="R16689" i="5"/>
  <c r="T16689" i="5" s="1"/>
  <c r="S16688" i="5"/>
  <c r="R16688" i="5"/>
  <c r="T16688" i="5" s="1"/>
  <c r="S16687" i="5"/>
  <c r="R16687" i="5"/>
  <c r="T16687" i="5" s="1"/>
  <c r="S16686" i="5"/>
  <c r="R16686" i="5"/>
  <c r="T16686" i="5" s="1"/>
  <c r="S16685" i="5"/>
  <c r="R16685" i="5"/>
  <c r="T16685" i="5" s="1"/>
  <c r="S16684" i="5"/>
  <c r="R16684" i="5"/>
  <c r="T16684" i="5" s="1"/>
  <c r="S16683" i="5"/>
  <c r="R16683" i="5"/>
  <c r="T16683" i="5" s="1"/>
  <c r="S16682" i="5"/>
  <c r="R16682" i="5"/>
  <c r="T16682" i="5" s="1"/>
  <c r="S16681" i="5"/>
  <c r="R16681" i="5"/>
  <c r="T16681" i="5" s="1"/>
  <c r="S16680" i="5"/>
  <c r="R16680" i="5"/>
  <c r="T16680" i="5" s="1"/>
  <c r="S16679" i="5"/>
  <c r="R16679" i="5"/>
  <c r="T16679" i="5" s="1"/>
  <c r="S16678" i="5"/>
  <c r="R16678" i="5"/>
  <c r="T16678" i="5" s="1"/>
  <c r="S16677" i="5"/>
  <c r="R16677" i="5"/>
  <c r="T16677" i="5" s="1"/>
  <c r="S16676" i="5"/>
  <c r="R16676" i="5"/>
  <c r="T16676" i="5" s="1"/>
  <c r="S16675" i="5"/>
  <c r="R16675" i="5"/>
  <c r="T16675" i="5" s="1"/>
  <c r="S16674" i="5"/>
  <c r="R16674" i="5"/>
  <c r="T16674" i="5" s="1"/>
  <c r="S16673" i="5"/>
  <c r="R16673" i="5"/>
  <c r="T16673" i="5" s="1"/>
  <c r="S16672" i="5"/>
  <c r="R16672" i="5"/>
  <c r="T16672" i="5" s="1"/>
  <c r="S16671" i="5"/>
  <c r="R16671" i="5"/>
  <c r="T16671" i="5" s="1"/>
  <c r="S16670" i="5"/>
  <c r="R16670" i="5"/>
  <c r="T16670" i="5" s="1"/>
  <c r="S16669" i="5"/>
  <c r="R16669" i="5"/>
  <c r="T16669" i="5" s="1"/>
  <c r="S16668" i="5"/>
  <c r="R16668" i="5"/>
  <c r="T16668" i="5" s="1"/>
  <c r="S16667" i="5"/>
  <c r="R16667" i="5"/>
  <c r="T16667" i="5" s="1"/>
  <c r="S16666" i="5"/>
  <c r="R16666" i="5"/>
  <c r="T16666" i="5" s="1"/>
  <c r="S16665" i="5"/>
  <c r="R16665" i="5"/>
  <c r="T16665" i="5" s="1"/>
  <c r="S16664" i="5"/>
  <c r="R16664" i="5"/>
  <c r="T16664" i="5" s="1"/>
  <c r="S16663" i="5"/>
  <c r="R16663" i="5"/>
  <c r="T16663" i="5" s="1"/>
  <c r="S16662" i="5"/>
  <c r="R16662" i="5"/>
  <c r="T16662" i="5" s="1"/>
  <c r="S16661" i="5"/>
  <c r="R16661" i="5"/>
  <c r="T16661" i="5" s="1"/>
  <c r="S16660" i="5"/>
  <c r="R16660" i="5"/>
  <c r="T16660" i="5" s="1"/>
  <c r="S16659" i="5"/>
  <c r="R16659" i="5"/>
  <c r="T16659" i="5" s="1"/>
  <c r="S16658" i="5"/>
  <c r="R16658" i="5"/>
  <c r="T16658" i="5" s="1"/>
  <c r="S16657" i="5"/>
  <c r="R16657" i="5"/>
  <c r="T16657" i="5" s="1"/>
  <c r="S16656" i="5"/>
  <c r="R16656" i="5"/>
  <c r="T16656" i="5" s="1"/>
  <c r="S16655" i="5"/>
  <c r="R16655" i="5"/>
  <c r="T16655" i="5" s="1"/>
  <c r="S16654" i="5"/>
  <c r="R16654" i="5"/>
  <c r="T16654" i="5" s="1"/>
  <c r="S16653" i="5"/>
  <c r="R16653" i="5"/>
  <c r="T16653" i="5" s="1"/>
  <c r="S16652" i="5"/>
  <c r="R16652" i="5"/>
  <c r="T16652" i="5" s="1"/>
  <c r="S16651" i="5"/>
  <c r="R16651" i="5"/>
  <c r="T16651" i="5" s="1"/>
  <c r="S16650" i="5"/>
  <c r="R16650" i="5"/>
  <c r="T16650" i="5" s="1"/>
  <c r="S16649" i="5"/>
  <c r="R16649" i="5"/>
  <c r="T16649" i="5" s="1"/>
  <c r="S16648" i="5"/>
  <c r="R16648" i="5"/>
  <c r="T16648" i="5" s="1"/>
  <c r="S16647" i="5"/>
  <c r="R16647" i="5"/>
  <c r="T16647" i="5" s="1"/>
  <c r="S16646" i="5"/>
  <c r="R16646" i="5"/>
  <c r="T16646" i="5" s="1"/>
  <c r="S16645" i="5"/>
  <c r="R16645" i="5"/>
  <c r="T16645" i="5" s="1"/>
  <c r="S16644" i="5"/>
  <c r="R16644" i="5"/>
  <c r="T16644" i="5" s="1"/>
  <c r="S16643" i="5"/>
  <c r="R16643" i="5"/>
  <c r="T16643" i="5" s="1"/>
  <c r="S16642" i="5"/>
  <c r="R16642" i="5"/>
  <c r="T16642" i="5" s="1"/>
  <c r="S16641" i="5"/>
  <c r="R16641" i="5"/>
  <c r="T16641" i="5" s="1"/>
  <c r="S16640" i="5"/>
  <c r="R16640" i="5"/>
  <c r="T16640" i="5" s="1"/>
  <c r="S16639" i="5"/>
  <c r="R16639" i="5"/>
  <c r="T16639" i="5" s="1"/>
  <c r="S16638" i="5"/>
  <c r="R16638" i="5"/>
  <c r="T16638" i="5" s="1"/>
  <c r="S16637" i="5"/>
  <c r="R16637" i="5"/>
  <c r="T16637" i="5" s="1"/>
  <c r="S16636" i="5"/>
  <c r="R16636" i="5"/>
  <c r="T16636" i="5" s="1"/>
  <c r="S16635" i="5"/>
  <c r="R16635" i="5"/>
  <c r="T16635" i="5" s="1"/>
  <c r="S16634" i="5"/>
  <c r="R16634" i="5"/>
  <c r="T16634" i="5" s="1"/>
  <c r="S16633" i="5"/>
  <c r="R16633" i="5"/>
  <c r="T16633" i="5" s="1"/>
  <c r="S16632" i="5"/>
  <c r="R16632" i="5"/>
  <c r="T16632" i="5" s="1"/>
  <c r="S16631" i="5"/>
  <c r="R16631" i="5"/>
  <c r="T16631" i="5" s="1"/>
  <c r="S16630" i="5"/>
  <c r="R16630" i="5"/>
  <c r="T16630" i="5" s="1"/>
  <c r="S16629" i="5"/>
  <c r="R16629" i="5"/>
  <c r="T16629" i="5" s="1"/>
  <c r="S16628" i="5"/>
  <c r="R16628" i="5"/>
  <c r="T16628" i="5" s="1"/>
  <c r="S16627" i="5"/>
  <c r="R16627" i="5"/>
  <c r="T16627" i="5" s="1"/>
  <c r="S16626" i="5"/>
  <c r="R16626" i="5"/>
  <c r="T16626" i="5" s="1"/>
  <c r="S16625" i="5"/>
  <c r="R16625" i="5"/>
  <c r="T16625" i="5" s="1"/>
  <c r="S16624" i="5"/>
  <c r="R16624" i="5"/>
  <c r="T16624" i="5" s="1"/>
  <c r="S16623" i="5"/>
  <c r="R16623" i="5"/>
  <c r="T16623" i="5" s="1"/>
  <c r="S16622" i="5"/>
  <c r="R16622" i="5"/>
  <c r="T16622" i="5" s="1"/>
  <c r="S16621" i="5"/>
  <c r="R16621" i="5"/>
  <c r="T16621" i="5" s="1"/>
  <c r="S16620" i="5"/>
  <c r="R16620" i="5"/>
  <c r="T16620" i="5" s="1"/>
  <c r="S16619" i="5"/>
  <c r="R16619" i="5"/>
  <c r="T16619" i="5" s="1"/>
  <c r="S16618" i="5"/>
  <c r="R16618" i="5"/>
  <c r="T16618" i="5" s="1"/>
  <c r="S16617" i="5"/>
  <c r="R16617" i="5"/>
  <c r="T16617" i="5" s="1"/>
  <c r="S16616" i="5"/>
  <c r="R16616" i="5"/>
  <c r="T16616" i="5" s="1"/>
  <c r="S16615" i="5"/>
  <c r="R16615" i="5"/>
  <c r="T16615" i="5" s="1"/>
  <c r="S16614" i="5"/>
  <c r="R16614" i="5"/>
  <c r="T16614" i="5" s="1"/>
  <c r="S16613" i="5"/>
  <c r="R16613" i="5"/>
  <c r="T16613" i="5" s="1"/>
  <c r="S16612" i="5"/>
  <c r="R16612" i="5"/>
  <c r="T16612" i="5" s="1"/>
  <c r="S16611" i="5"/>
  <c r="R16611" i="5"/>
  <c r="T16611" i="5" s="1"/>
  <c r="S16610" i="5"/>
  <c r="R16610" i="5"/>
  <c r="T16610" i="5" s="1"/>
  <c r="S16609" i="5"/>
  <c r="R16609" i="5"/>
  <c r="T16609" i="5" s="1"/>
  <c r="S16608" i="5"/>
  <c r="R16608" i="5"/>
  <c r="T16608" i="5" s="1"/>
  <c r="S16607" i="5"/>
  <c r="R16607" i="5"/>
  <c r="T16607" i="5" s="1"/>
  <c r="S16606" i="5"/>
  <c r="R16606" i="5"/>
  <c r="T16606" i="5" s="1"/>
  <c r="S16605" i="5"/>
  <c r="R16605" i="5"/>
  <c r="T16605" i="5" s="1"/>
  <c r="S16604" i="5"/>
  <c r="R16604" i="5"/>
  <c r="T16604" i="5" s="1"/>
  <c r="S16603" i="5"/>
  <c r="R16603" i="5"/>
  <c r="T16603" i="5" s="1"/>
  <c r="S16602" i="5"/>
  <c r="R16602" i="5"/>
  <c r="T16602" i="5" s="1"/>
  <c r="S16601" i="5"/>
  <c r="R16601" i="5"/>
  <c r="T16601" i="5" s="1"/>
  <c r="S16600" i="5"/>
  <c r="R16600" i="5"/>
  <c r="T16600" i="5" s="1"/>
  <c r="S16599" i="5"/>
  <c r="R16599" i="5"/>
  <c r="T16599" i="5" s="1"/>
  <c r="S16598" i="5"/>
  <c r="R16598" i="5"/>
  <c r="T16598" i="5" s="1"/>
  <c r="S16597" i="5"/>
  <c r="R16597" i="5"/>
  <c r="T16597" i="5" s="1"/>
  <c r="S16596" i="5"/>
  <c r="R16596" i="5"/>
  <c r="T16596" i="5" s="1"/>
  <c r="S16595" i="5"/>
  <c r="R16595" i="5"/>
  <c r="T16595" i="5" s="1"/>
  <c r="S16594" i="5"/>
  <c r="R16594" i="5"/>
  <c r="T16594" i="5" s="1"/>
  <c r="S16593" i="5"/>
  <c r="R16593" i="5"/>
  <c r="T16593" i="5" s="1"/>
  <c r="S16592" i="5"/>
  <c r="R16592" i="5"/>
  <c r="T16592" i="5" s="1"/>
  <c r="S16591" i="5"/>
  <c r="R16591" i="5"/>
  <c r="T16591" i="5" s="1"/>
  <c r="S16590" i="5"/>
  <c r="R16590" i="5"/>
  <c r="T16590" i="5" s="1"/>
  <c r="S16589" i="5"/>
  <c r="R16589" i="5"/>
  <c r="T16589" i="5" s="1"/>
  <c r="S16588" i="5"/>
  <c r="R16588" i="5"/>
  <c r="T16588" i="5" s="1"/>
  <c r="S16587" i="5"/>
  <c r="R16587" i="5"/>
  <c r="T16587" i="5" s="1"/>
  <c r="S16586" i="5"/>
  <c r="R16586" i="5"/>
  <c r="T16586" i="5" s="1"/>
  <c r="S16585" i="5"/>
  <c r="R16585" i="5"/>
  <c r="T16585" i="5" s="1"/>
  <c r="S16584" i="5"/>
  <c r="R16584" i="5"/>
  <c r="T16584" i="5" s="1"/>
  <c r="S16583" i="5"/>
  <c r="R16583" i="5"/>
  <c r="T16583" i="5" s="1"/>
  <c r="S16582" i="5"/>
  <c r="R16582" i="5"/>
  <c r="T16582" i="5" s="1"/>
  <c r="S16581" i="5"/>
  <c r="R16581" i="5"/>
  <c r="T16581" i="5" s="1"/>
  <c r="S16580" i="5"/>
  <c r="R16580" i="5"/>
  <c r="T16580" i="5" s="1"/>
  <c r="S16579" i="5"/>
  <c r="R16579" i="5"/>
  <c r="T16579" i="5" s="1"/>
  <c r="S16578" i="5"/>
  <c r="R16578" i="5"/>
  <c r="T16578" i="5" s="1"/>
  <c r="S16577" i="5"/>
  <c r="R16577" i="5"/>
  <c r="T16577" i="5" s="1"/>
  <c r="S16576" i="5"/>
  <c r="R16576" i="5"/>
  <c r="T16576" i="5" s="1"/>
  <c r="S16575" i="5"/>
  <c r="R16575" i="5"/>
  <c r="T16575" i="5" s="1"/>
  <c r="S16574" i="5"/>
  <c r="R16574" i="5"/>
  <c r="T16574" i="5" s="1"/>
  <c r="S16573" i="5"/>
  <c r="R16573" i="5"/>
  <c r="T16573" i="5" s="1"/>
  <c r="S16572" i="5"/>
  <c r="R16572" i="5"/>
  <c r="T16572" i="5" s="1"/>
  <c r="S16571" i="5"/>
  <c r="R16571" i="5"/>
  <c r="T16571" i="5" s="1"/>
  <c r="S16570" i="5"/>
  <c r="R16570" i="5"/>
  <c r="T16570" i="5" s="1"/>
  <c r="S16569" i="5"/>
  <c r="R16569" i="5"/>
  <c r="T16569" i="5" s="1"/>
  <c r="S16568" i="5"/>
  <c r="R16568" i="5"/>
  <c r="T16568" i="5" s="1"/>
  <c r="S16567" i="5"/>
  <c r="R16567" i="5"/>
  <c r="T16567" i="5" s="1"/>
  <c r="S16566" i="5"/>
  <c r="R16566" i="5"/>
  <c r="T16566" i="5" s="1"/>
  <c r="S16565" i="5"/>
  <c r="R16565" i="5"/>
  <c r="T16565" i="5" s="1"/>
  <c r="S16564" i="5"/>
  <c r="R16564" i="5"/>
  <c r="T16564" i="5" s="1"/>
  <c r="S16563" i="5"/>
  <c r="R16563" i="5"/>
  <c r="T16563" i="5" s="1"/>
  <c r="S16562" i="5"/>
  <c r="R16562" i="5"/>
  <c r="T16562" i="5" s="1"/>
  <c r="S16561" i="5"/>
  <c r="R16561" i="5"/>
  <c r="T16561" i="5" s="1"/>
  <c r="S16560" i="5"/>
  <c r="R16560" i="5"/>
  <c r="T16560" i="5" s="1"/>
  <c r="S16559" i="5"/>
  <c r="R16559" i="5"/>
  <c r="T16559" i="5" s="1"/>
  <c r="S16558" i="5"/>
  <c r="R16558" i="5"/>
  <c r="T16558" i="5" s="1"/>
  <c r="S16557" i="5"/>
  <c r="R16557" i="5"/>
  <c r="T16557" i="5" s="1"/>
  <c r="S16556" i="5"/>
  <c r="R16556" i="5"/>
  <c r="T16556" i="5" s="1"/>
  <c r="S16555" i="5"/>
  <c r="R16555" i="5"/>
  <c r="T16555" i="5" s="1"/>
  <c r="S16554" i="5"/>
  <c r="R16554" i="5"/>
  <c r="T16554" i="5" s="1"/>
  <c r="S16553" i="5"/>
  <c r="R16553" i="5"/>
  <c r="T16553" i="5" s="1"/>
  <c r="S16552" i="5"/>
  <c r="R16552" i="5"/>
  <c r="T16552" i="5" s="1"/>
  <c r="S16551" i="5"/>
  <c r="R16551" i="5"/>
  <c r="T16551" i="5" s="1"/>
  <c r="S16550" i="5"/>
  <c r="R16550" i="5"/>
  <c r="T16550" i="5" s="1"/>
  <c r="S16549" i="5"/>
  <c r="R16549" i="5"/>
  <c r="T16549" i="5" s="1"/>
  <c r="S16548" i="5"/>
  <c r="R16548" i="5"/>
  <c r="T16548" i="5" s="1"/>
  <c r="S16547" i="5"/>
  <c r="R16547" i="5"/>
  <c r="T16547" i="5" s="1"/>
  <c r="S16546" i="5"/>
  <c r="R16546" i="5"/>
  <c r="T16546" i="5" s="1"/>
  <c r="S16545" i="5"/>
  <c r="R16545" i="5"/>
  <c r="T16545" i="5" s="1"/>
  <c r="S16544" i="5"/>
  <c r="R16544" i="5"/>
  <c r="T16544" i="5" s="1"/>
  <c r="S16543" i="5"/>
  <c r="R16543" i="5"/>
  <c r="T16543" i="5" s="1"/>
  <c r="S16542" i="5"/>
  <c r="R16542" i="5"/>
  <c r="T16542" i="5" s="1"/>
  <c r="S16541" i="5"/>
  <c r="R16541" i="5"/>
  <c r="T16541" i="5" s="1"/>
  <c r="S16540" i="5"/>
  <c r="R16540" i="5"/>
  <c r="T16540" i="5" s="1"/>
  <c r="S16539" i="5"/>
  <c r="R16539" i="5"/>
  <c r="T16539" i="5" s="1"/>
  <c r="S16538" i="5"/>
  <c r="R16538" i="5"/>
  <c r="T16538" i="5" s="1"/>
  <c r="S16537" i="5"/>
  <c r="R16537" i="5"/>
  <c r="T16537" i="5" s="1"/>
  <c r="S16536" i="5"/>
  <c r="R16536" i="5"/>
  <c r="T16536" i="5" s="1"/>
  <c r="S16535" i="5"/>
  <c r="R16535" i="5"/>
  <c r="T16535" i="5" s="1"/>
  <c r="S16534" i="5"/>
  <c r="R16534" i="5"/>
  <c r="T16534" i="5" s="1"/>
  <c r="S16533" i="5"/>
  <c r="R16533" i="5"/>
  <c r="T16533" i="5" s="1"/>
  <c r="S16532" i="5"/>
  <c r="R16532" i="5"/>
  <c r="T16532" i="5" s="1"/>
  <c r="S16531" i="5"/>
  <c r="R16531" i="5"/>
  <c r="T16531" i="5" s="1"/>
  <c r="S16530" i="5"/>
  <c r="R16530" i="5"/>
  <c r="T16530" i="5" s="1"/>
  <c r="S16529" i="5"/>
  <c r="R16529" i="5"/>
  <c r="T16529" i="5" s="1"/>
  <c r="S16528" i="5"/>
  <c r="R16528" i="5"/>
  <c r="T16528" i="5" s="1"/>
  <c r="S16527" i="5"/>
  <c r="R16527" i="5"/>
  <c r="T16527" i="5" s="1"/>
  <c r="S16526" i="5"/>
  <c r="R16526" i="5"/>
  <c r="T16526" i="5" s="1"/>
  <c r="S16525" i="5"/>
  <c r="R16525" i="5"/>
  <c r="T16525" i="5" s="1"/>
  <c r="S16524" i="5"/>
  <c r="R16524" i="5"/>
  <c r="T16524" i="5" s="1"/>
  <c r="S16523" i="5"/>
  <c r="R16523" i="5"/>
  <c r="T16523" i="5" s="1"/>
  <c r="S16522" i="5"/>
  <c r="R16522" i="5"/>
  <c r="T16522" i="5" s="1"/>
  <c r="S16521" i="5"/>
  <c r="R16521" i="5"/>
  <c r="T16521" i="5" s="1"/>
  <c r="S16520" i="5"/>
  <c r="R16520" i="5"/>
  <c r="T16520" i="5" s="1"/>
  <c r="S16519" i="5"/>
  <c r="R16519" i="5"/>
  <c r="T16519" i="5" s="1"/>
  <c r="S16518" i="5"/>
  <c r="R16518" i="5"/>
  <c r="T16518" i="5" s="1"/>
  <c r="S16517" i="5"/>
  <c r="R16517" i="5"/>
  <c r="T16517" i="5" s="1"/>
  <c r="S16516" i="5"/>
  <c r="R16516" i="5"/>
  <c r="T16516" i="5" s="1"/>
  <c r="S16515" i="5"/>
  <c r="R16515" i="5"/>
  <c r="T16515" i="5" s="1"/>
  <c r="S16514" i="5"/>
  <c r="R16514" i="5"/>
  <c r="T16514" i="5" s="1"/>
  <c r="S16513" i="5"/>
  <c r="R16513" i="5"/>
  <c r="T16513" i="5" s="1"/>
  <c r="S16512" i="5"/>
  <c r="R16512" i="5"/>
  <c r="T16512" i="5" s="1"/>
  <c r="S16511" i="5"/>
  <c r="R16511" i="5"/>
  <c r="T16511" i="5" s="1"/>
  <c r="S16510" i="5"/>
  <c r="R16510" i="5"/>
  <c r="T16510" i="5" s="1"/>
  <c r="S16509" i="5"/>
  <c r="R16509" i="5"/>
  <c r="T16509" i="5" s="1"/>
  <c r="S16508" i="5"/>
  <c r="R16508" i="5"/>
  <c r="T16508" i="5" s="1"/>
  <c r="S16507" i="5"/>
  <c r="R16507" i="5"/>
  <c r="T16507" i="5" s="1"/>
  <c r="S16506" i="5"/>
  <c r="R16506" i="5"/>
  <c r="T16506" i="5" s="1"/>
  <c r="S16505" i="5"/>
  <c r="R16505" i="5"/>
  <c r="T16505" i="5" s="1"/>
  <c r="S16504" i="5"/>
  <c r="R16504" i="5"/>
  <c r="T16504" i="5" s="1"/>
  <c r="S16503" i="5"/>
  <c r="R16503" i="5"/>
  <c r="T16503" i="5" s="1"/>
  <c r="S16502" i="5"/>
  <c r="R16502" i="5"/>
  <c r="T16502" i="5" s="1"/>
  <c r="S16501" i="5"/>
  <c r="R16501" i="5"/>
  <c r="T16501" i="5" s="1"/>
  <c r="S16500" i="5"/>
  <c r="R16500" i="5"/>
  <c r="T16500" i="5" s="1"/>
  <c r="S16499" i="5"/>
  <c r="R16499" i="5"/>
  <c r="T16499" i="5" s="1"/>
  <c r="S16498" i="5"/>
  <c r="R16498" i="5"/>
  <c r="T16498" i="5" s="1"/>
  <c r="S16497" i="5"/>
  <c r="R16497" i="5"/>
  <c r="T16497" i="5" s="1"/>
  <c r="S16496" i="5"/>
  <c r="R16496" i="5"/>
  <c r="T16496" i="5" s="1"/>
  <c r="S16495" i="5"/>
  <c r="R16495" i="5"/>
  <c r="T16495" i="5" s="1"/>
  <c r="S16494" i="5"/>
  <c r="R16494" i="5"/>
  <c r="T16494" i="5" s="1"/>
  <c r="S16493" i="5"/>
  <c r="R16493" i="5"/>
  <c r="T16493" i="5" s="1"/>
  <c r="S16492" i="5"/>
  <c r="R16492" i="5"/>
  <c r="T16492" i="5" s="1"/>
  <c r="S16491" i="5"/>
  <c r="R16491" i="5"/>
  <c r="T16491" i="5" s="1"/>
  <c r="S16490" i="5"/>
  <c r="R16490" i="5"/>
  <c r="T16490" i="5" s="1"/>
  <c r="S16489" i="5"/>
  <c r="R16489" i="5"/>
  <c r="T16489" i="5" s="1"/>
  <c r="S16488" i="5"/>
  <c r="R16488" i="5"/>
  <c r="T16488" i="5" s="1"/>
  <c r="S16487" i="5"/>
  <c r="R16487" i="5"/>
  <c r="T16487" i="5" s="1"/>
  <c r="S16486" i="5"/>
  <c r="R16486" i="5"/>
  <c r="T16486" i="5" s="1"/>
  <c r="S16485" i="5"/>
  <c r="R16485" i="5"/>
  <c r="T16485" i="5" s="1"/>
  <c r="S16484" i="5"/>
  <c r="R16484" i="5"/>
  <c r="T16484" i="5" s="1"/>
  <c r="S16483" i="5"/>
  <c r="R16483" i="5"/>
  <c r="T16483" i="5" s="1"/>
  <c r="S16482" i="5"/>
  <c r="R16482" i="5"/>
  <c r="T16482" i="5" s="1"/>
  <c r="S16481" i="5"/>
  <c r="R16481" i="5"/>
  <c r="T16481" i="5" s="1"/>
  <c r="S16480" i="5"/>
  <c r="R16480" i="5"/>
  <c r="T16480" i="5" s="1"/>
  <c r="S16479" i="5"/>
  <c r="R16479" i="5"/>
  <c r="T16479" i="5" s="1"/>
  <c r="S16478" i="5"/>
  <c r="R16478" i="5"/>
  <c r="T16478" i="5" s="1"/>
  <c r="S16477" i="5"/>
  <c r="R16477" i="5"/>
  <c r="T16477" i="5" s="1"/>
  <c r="S16476" i="5"/>
  <c r="R16476" i="5"/>
  <c r="T16476" i="5" s="1"/>
  <c r="S16475" i="5"/>
  <c r="R16475" i="5"/>
  <c r="T16475" i="5" s="1"/>
  <c r="S16474" i="5"/>
  <c r="R16474" i="5"/>
  <c r="T16474" i="5" s="1"/>
  <c r="S16473" i="5"/>
  <c r="R16473" i="5"/>
  <c r="T16473" i="5" s="1"/>
  <c r="S16472" i="5"/>
  <c r="R16472" i="5"/>
  <c r="T16472" i="5" s="1"/>
  <c r="S16471" i="5"/>
  <c r="R16471" i="5"/>
  <c r="T16471" i="5" s="1"/>
  <c r="S16470" i="5"/>
  <c r="R16470" i="5"/>
  <c r="T16470" i="5" s="1"/>
  <c r="S16469" i="5"/>
  <c r="R16469" i="5"/>
  <c r="T16469" i="5" s="1"/>
  <c r="S16468" i="5"/>
  <c r="R16468" i="5"/>
  <c r="T16468" i="5" s="1"/>
  <c r="S16467" i="5"/>
  <c r="R16467" i="5"/>
  <c r="T16467" i="5" s="1"/>
  <c r="S16466" i="5"/>
  <c r="R16466" i="5"/>
  <c r="T16466" i="5" s="1"/>
  <c r="S16465" i="5"/>
  <c r="R16465" i="5"/>
  <c r="T16465" i="5" s="1"/>
  <c r="S16464" i="5"/>
  <c r="R16464" i="5"/>
  <c r="T16464" i="5" s="1"/>
  <c r="S16463" i="5"/>
  <c r="R16463" i="5"/>
  <c r="T16463" i="5" s="1"/>
  <c r="S16462" i="5"/>
  <c r="R16462" i="5"/>
  <c r="T16462" i="5" s="1"/>
  <c r="S16461" i="5"/>
  <c r="R16461" i="5"/>
  <c r="T16461" i="5" s="1"/>
  <c r="S16460" i="5"/>
  <c r="R16460" i="5"/>
  <c r="T16460" i="5" s="1"/>
  <c r="S16459" i="5"/>
  <c r="R16459" i="5"/>
  <c r="T16459" i="5" s="1"/>
  <c r="S16458" i="5"/>
  <c r="R16458" i="5"/>
  <c r="T16458" i="5" s="1"/>
  <c r="S16457" i="5"/>
  <c r="R16457" i="5"/>
  <c r="T16457" i="5" s="1"/>
  <c r="S16456" i="5"/>
  <c r="R16456" i="5"/>
  <c r="T16456" i="5" s="1"/>
  <c r="S16455" i="5"/>
  <c r="R16455" i="5"/>
  <c r="T16455" i="5" s="1"/>
  <c r="S16454" i="5"/>
  <c r="R16454" i="5"/>
  <c r="T16454" i="5" s="1"/>
  <c r="S16453" i="5"/>
  <c r="R16453" i="5"/>
  <c r="T16453" i="5" s="1"/>
  <c r="S16452" i="5"/>
  <c r="R16452" i="5"/>
  <c r="T16452" i="5" s="1"/>
  <c r="S16451" i="5"/>
  <c r="R16451" i="5"/>
  <c r="T16451" i="5" s="1"/>
  <c r="S16450" i="5"/>
  <c r="R16450" i="5"/>
  <c r="T16450" i="5" s="1"/>
  <c r="S16449" i="5"/>
  <c r="R16449" i="5"/>
  <c r="T16449" i="5" s="1"/>
  <c r="S16448" i="5"/>
  <c r="R16448" i="5"/>
  <c r="T16448" i="5" s="1"/>
  <c r="S16447" i="5"/>
  <c r="R16447" i="5"/>
  <c r="T16447" i="5" s="1"/>
  <c r="S16446" i="5"/>
  <c r="R16446" i="5"/>
  <c r="T16446" i="5" s="1"/>
  <c r="S16445" i="5"/>
  <c r="R16445" i="5"/>
  <c r="T16445" i="5" s="1"/>
  <c r="S16444" i="5"/>
  <c r="R16444" i="5"/>
  <c r="T16444" i="5" s="1"/>
  <c r="S16443" i="5"/>
  <c r="R16443" i="5"/>
  <c r="T16443" i="5" s="1"/>
  <c r="S16442" i="5"/>
  <c r="R16442" i="5"/>
  <c r="T16442" i="5" s="1"/>
  <c r="S16441" i="5"/>
  <c r="R16441" i="5"/>
  <c r="T16441" i="5" s="1"/>
  <c r="S16440" i="5"/>
  <c r="R16440" i="5"/>
  <c r="T16440" i="5" s="1"/>
  <c r="S16439" i="5"/>
  <c r="R16439" i="5"/>
  <c r="T16439" i="5" s="1"/>
  <c r="S16438" i="5"/>
  <c r="R16438" i="5"/>
  <c r="T16438" i="5" s="1"/>
  <c r="S16437" i="5"/>
  <c r="R16437" i="5"/>
  <c r="T16437" i="5" s="1"/>
  <c r="S16436" i="5"/>
  <c r="R16436" i="5"/>
  <c r="T16436" i="5" s="1"/>
  <c r="S16435" i="5"/>
  <c r="R16435" i="5"/>
  <c r="T16435" i="5" s="1"/>
  <c r="S16434" i="5"/>
  <c r="R16434" i="5"/>
  <c r="T16434" i="5" s="1"/>
  <c r="S16433" i="5"/>
  <c r="R16433" i="5"/>
  <c r="T16433" i="5" s="1"/>
  <c r="S16432" i="5"/>
  <c r="R16432" i="5"/>
  <c r="T16432" i="5" s="1"/>
  <c r="S16431" i="5"/>
  <c r="R16431" i="5"/>
  <c r="T16431" i="5" s="1"/>
  <c r="S16430" i="5"/>
  <c r="R16430" i="5"/>
  <c r="T16430" i="5" s="1"/>
  <c r="S16429" i="5"/>
  <c r="R16429" i="5"/>
  <c r="T16429" i="5" s="1"/>
  <c r="S16428" i="5"/>
  <c r="R16428" i="5"/>
  <c r="T16428" i="5" s="1"/>
  <c r="S16427" i="5"/>
  <c r="R16427" i="5"/>
  <c r="T16427" i="5" s="1"/>
  <c r="S16426" i="5"/>
  <c r="R16426" i="5"/>
  <c r="T16426" i="5" s="1"/>
  <c r="S16425" i="5"/>
  <c r="R16425" i="5"/>
  <c r="T16425" i="5" s="1"/>
  <c r="S16424" i="5"/>
  <c r="R16424" i="5"/>
  <c r="T16424" i="5" s="1"/>
  <c r="S16423" i="5"/>
  <c r="R16423" i="5"/>
  <c r="T16423" i="5" s="1"/>
  <c r="S16422" i="5"/>
  <c r="R16422" i="5"/>
  <c r="T16422" i="5" s="1"/>
  <c r="S16421" i="5"/>
  <c r="R16421" i="5"/>
  <c r="T16421" i="5" s="1"/>
  <c r="S16420" i="5"/>
  <c r="R16420" i="5"/>
  <c r="T16420" i="5" s="1"/>
  <c r="S16419" i="5"/>
  <c r="R16419" i="5"/>
  <c r="T16419" i="5" s="1"/>
  <c r="S16418" i="5"/>
  <c r="R16418" i="5"/>
  <c r="T16418" i="5" s="1"/>
  <c r="S16417" i="5"/>
  <c r="R16417" i="5"/>
  <c r="T16417" i="5" s="1"/>
  <c r="S16416" i="5"/>
  <c r="R16416" i="5"/>
  <c r="T16416" i="5" s="1"/>
  <c r="S16415" i="5"/>
  <c r="R16415" i="5"/>
  <c r="T16415" i="5" s="1"/>
  <c r="S16414" i="5"/>
  <c r="R16414" i="5"/>
  <c r="T16414" i="5" s="1"/>
  <c r="S16413" i="5"/>
  <c r="R16413" i="5"/>
  <c r="T16413" i="5" s="1"/>
  <c r="S16412" i="5"/>
  <c r="R16412" i="5"/>
  <c r="T16412" i="5" s="1"/>
  <c r="S16411" i="5"/>
  <c r="R16411" i="5"/>
  <c r="T16411" i="5" s="1"/>
  <c r="S16410" i="5"/>
  <c r="R16410" i="5"/>
  <c r="T16410" i="5" s="1"/>
  <c r="S16409" i="5"/>
  <c r="R16409" i="5"/>
  <c r="T16409" i="5" s="1"/>
  <c r="S16408" i="5"/>
  <c r="R16408" i="5"/>
  <c r="T16408" i="5" s="1"/>
  <c r="S16407" i="5"/>
  <c r="R16407" i="5"/>
  <c r="T16407" i="5" s="1"/>
  <c r="S16406" i="5"/>
  <c r="R16406" i="5"/>
  <c r="T16406" i="5" s="1"/>
  <c r="S16405" i="5"/>
  <c r="R16405" i="5"/>
  <c r="T16405" i="5" s="1"/>
  <c r="S16404" i="5"/>
  <c r="R16404" i="5"/>
  <c r="T16404" i="5" s="1"/>
  <c r="S16403" i="5"/>
  <c r="R16403" i="5"/>
  <c r="T16403" i="5" s="1"/>
  <c r="S16402" i="5"/>
  <c r="R16402" i="5"/>
  <c r="T16402" i="5" s="1"/>
  <c r="S16401" i="5"/>
  <c r="R16401" i="5"/>
  <c r="T16401" i="5" s="1"/>
  <c r="S16400" i="5"/>
  <c r="R16400" i="5"/>
  <c r="T16400" i="5" s="1"/>
  <c r="S16399" i="5"/>
  <c r="R16399" i="5"/>
  <c r="T16399" i="5" s="1"/>
  <c r="S16398" i="5"/>
  <c r="R16398" i="5"/>
  <c r="T16398" i="5" s="1"/>
  <c r="S16397" i="5"/>
  <c r="R16397" i="5"/>
  <c r="T16397" i="5" s="1"/>
  <c r="S16396" i="5"/>
  <c r="R16396" i="5"/>
  <c r="T16396" i="5" s="1"/>
  <c r="S16395" i="5"/>
  <c r="R16395" i="5"/>
  <c r="T16395" i="5" s="1"/>
  <c r="S16394" i="5"/>
  <c r="R16394" i="5"/>
  <c r="T16394" i="5" s="1"/>
  <c r="S16393" i="5"/>
  <c r="R16393" i="5"/>
  <c r="T16393" i="5" s="1"/>
  <c r="S16392" i="5"/>
  <c r="R16392" i="5"/>
  <c r="T16392" i="5" s="1"/>
  <c r="S16391" i="5"/>
  <c r="R16391" i="5"/>
  <c r="T16391" i="5" s="1"/>
  <c r="S16390" i="5"/>
  <c r="R16390" i="5"/>
  <c r="T16390" i="5" s="1"/>
  <c r="S16389" i="5"/>
  <c r="R16389" i="5"/>
  <c r="T16389" i="5" s="1"/>
  <c r="S16388" i="5"/>
  <c r="R16388" i="5"/>
  <c r="T16388" i="5" s="1"/>
  <c r="S16387" i="5"/>
  <c r="R16387" i="5"/>
  <c r="T16387" i="5" s="1"/>
  <c r="S16386" i="5"/>
  <c r="R16386" i="5"/>
  <c r="T16386" i="5" s="1"/>
  <c r="S16385" i="5"/>
  <c r="R16385" i="5"/>
  <c r="T16385" i="5" s="1"/>
  <c r="S16384" i="5"/>
  <c r="R16384" i="5"/>
  <c r="T16384" i="5" s="1"/>
  <c r="S16383" i="5"/>
  <c r="R16383" i="5"/>
  <c r="T16383" i="5" s="1"/>
  <c r="S16382" i="5"/>
  <c r="R16382" i="5"/>
  <c r="T16382" i="5" s="1"/>
  <c r="S16381" i="5"/>
  <c r="R16381" i="5"/>
  <c r="T16381" i="5" s="1"/>
  <c r="S16380" i="5"/>
  <c r="R16380" i="5"/>
  <c r="T16380" i="5" s="1"/>
  <c r="S16379" i="5"/>
  <c r="R16379" i="5"/>
  <c r="T16379" i="5" s="1"/>
  <c r="S16378" i="5"/>
  <c r="R16378" i="5"/>
  <c r="T16378" i="5" s="1"/>
  <c r="S16377" i="5"/>
  <c r="R16377" i="5"/>
  <c r="T16377" i="5" s="1"/>
  <c r="S16376" i="5"/>
  <c r="R16376" i="5"/>
  <c r="T16376" i="5" s="1"/>
  <c r="S16375" i="5"/>
  <c r="R16375" i="5"/>
  <c r="T16375" i="5" s="1"/>
  <c r="S16374" i="5"/>
  <c r="R16374" i="5"/>
  <c r="T16374" i="5" s="1"/>
  <c r="S16373" i="5"/>
  <c r="R16373" i="5"/>
  <c r="T16373" i="5" s="1"/>
  <c r="S16372" i="5"/>
  <c r="R16372" i="5"/>
  <c r="T16372" i="5" s="1"/>
  <c r="S16371" i="5"/>
  <c r="R16371" i="5"/>
  <c r="T16371" i="5" s="1"/>
  <c r="S16370" i="5"/>
  <c r="R16370" i="5"/>
  <c r="T16370" i="5" s="1"/>
  <c r="S16369" i="5"/>
  <c r="R16369" i="5"/>
  <c r="T16369" i="5" s="1"/>
  <c r="S16368" i="5"/>
  <c r="R16368" i="5"/>
  <c r="T16368" i="5" s="1"/>
  <c r="S16367" i="5"/>
  <c r="R16367" i="5"/>
  <c r="T16367" i="5" s="1"/>
  <c r="S16366" i="5"/>
  <c r="R16366" i="5"/>
  <c r="T16366" i="5" s="1"/>
  <c r="S16365" i="5"/>
  <c r="R16365" i="5"/>
  <c r="T16365" i="5" s="1"/>
  <c r="S16364" i="5"/>
  <c r="R16364" i="5"/>
  <c r="T16364" i="5" s="1"/>
  <c r="S16363" i="5"/>
  <c r="R16363" i="5"/>
  <c r="T16363" i="5" s="1"/>
  <c r="S16362" i="5"/>
  <c r="R16362" i="5"/>
  <c r="T16362" i="5" s="1"/>
  <c r="S16361" i="5"/>
  <c r="R16361" i="5"/>
  <c r="T16361" i="5" s="1"/>
  <c r="S16360" i="5"/>
  <c r="R16360" i="5"/>
  <c r="T16360" i="5" s="1"/>
  <c r="S16359" i="5"/>
  <c r="R16359" i="5"/>
  <c r="T16359" i="5" s="1"/>
  <c r="S16358" i="5"/>
  <c r="R16358" i="5"/>
  <c r="T16358" i="5" s="1"/>
  <c r="S16357" i="5"/>
  <c r="R16357" i="5"/>
  <c r="T16357" i="5" s="1"/>
  <c r="S16356" i="5"/>
  <c r="R16356" i="5"/>
  <c r="T16356" i="5" s="1"/>
  <c r="S16355" i="5"/>
  <c r="R16355" i="5"/>
  <c r="T16355" i="5" s="1"/>
  <c r="S16354" i="5"/>
  <c r="R16354" i="5"/>
  <c r="T16354" i="5" s="1"/>
  <c r="S16353" i="5"/>
  <c r="R16353" i="5"/>
  <c r="T16353" i="5" s="1"/>
  <c r="S16352" i="5"/>
  <c r="R16352" i="5"/>
  <c r="T16352" i="5" s="1"/>
  <c r="S16351" i="5"/>
  <c r="R16351" i="5"/>
  <c r="T16351" i="5" s="1"/>
  <c r="S16350" i="5"/>
  <c r="R16350" i="5"/>
  <c r="T16350" i="5" s="1"/>
  <c r="S16349" i="5"/>
  <c r="R16349" i="5"/>
  <c r="T16349" i="5" s="1"/>
  <c r="S16348" i="5"/>
  <c r="R16348" i="5"/>
  <c r="T16348" i="5" s="1"/>
  <c r="S16347" i="5"/>
  <c r="R16347" i="5"/>
  <c r="T16347" i="5" s="1"/>
  <c r="S16346" i="5"/>
  <c r="R16346" i="5"/>
  <c r="T16346" i="5" s="1"/>
  <c r="S16345" i="5"/>
  <c r="R16345" i="5"/>
  <c r="T16345" i="5" s="1"/>
  <c r="S16344" i="5"/>
  <c r="R16344" i="5"/>
  <c r="T16344" i="5" s="1"/>
  <c r="S16343" i="5"/>
  <c r="R16343" i="5"/>
  <c r="T16343" i="5" s="1"/>
  <c r="S16342" i="5"/>
  <c r="R16342" i="5"/>
  <c r="T16342" i="5" s="1"/>
  <c r="S16341" i="5"/>
  <c r="R16341" i="5"/>
  <c r="T16341" i="5" s="1"/>
  <c r="S16340" i="5"/>
  <c r="R16340" i="5"/>
  <c r="T16340" i="5" s="1"/>
  <c r="S16339" i="5"/>
  <c r="R16339" i="5"/>
  <c r="T16339" i="5" s="1"/>
  <c r="S16338" i="5"/>
  <c r="R16338" i="5"/>
  <c r="T16338" i="5" s="1"/>
  <c r="S16337" i="5"/>
  <c r="R16337" i="5"/>
  <c r="T16337" i="5" s="1"/>
  <c r="S16336" i="5"/>
  <c r="R16336" i="5"/>
  <c r="T16336" i="5" s="1"/>
  <c r="S16335" i="5"/>
  <c r="R16335" i="5"/>
  <c r="T16335" i="5" s="1"/>
  <c r="S16334" i="5"/>
  <c r="R16334" i="5"/>
  <c r="T16334" i="5" s="1"/>
  <c r="S16333" i="5"/>
  <c r="R16333" i="5"/>
  <c r="T16333" i="5" s="1"/>
  <c r="S16332" i="5"/>
  <c r="R16332" i="5"/>
  <c r="T16332" i="5" s="1"/>
  <c r="S16331" i="5"/>
  <c r="R16331" i="5"/>
  <c r="T16331" i="5" s="1"/>
  <c r="S16330" i="5"/>
  <c r="R16330" i="5"/>
  <c r="T16330" i="5" s="1"/>
  <c r="S16329" i="5"/>
  <c r="R16329" i="5"/>
  <c r="T16329" i="5" s="1"/>
  <c r="S16328" i="5"/>
  <c r="R16328" i="5"/>
  <c r="T16328" i="5" s="1"/>
  <c r="S16327" i="5"/>
  <c r="R16327" i="5"/>
  <c r="T16327" i="5" s="1"/>
  <c r="S16326" i="5"/>
  <c r="R16326" i="5"/>
  <c r="T16326" i="5" s="1"/>
  <c r="S16325" i="5"/>
  <c r="R16325" i="5"/>
  <c r="T16325" i="5" s="1"/>
  <c r="S16324" i="5"/>
  <c r="R16324" i="5"/>
  <c r="T16324" i="5" s="1"/>
  <c r="S16323" i="5"/>
  <c r="R16323" i="5"/>
  <c r="T16323" i="5" s="1"/>
  <c r="S16322" i="5"/>
  <c r="R16322" i="5"/>
  <c r="T16322" i="5" s="1"/>
  <c r="S16321" i="5"/>
  <c r="R16321" i="5"/>
  <c r="T16321" i="5" s="1"/>
  <c r="S16320" i="5"/>
  <c r="R16320" i="5"/>
  <c r="T16320" i="5" s="1"/>
  <c r="S16319" i="5"/>
  <c r="R16319" i="5"/>
  <c r="T16319" i="5" s="1"/>
  <c r="S16318" i="5"/>
  <c r="R16318" i="5"/>
  <c r="T16318" i="5" s="1"/>
  <c r="S16317" i="5"/>
  <c r="R16317" i="5"/>
  <c r="T16317" i="5" s="1"/>
  <c r="S16316" i="5"/>
  <c r="R16316" i="5"/>
  <c r="T16316" i="5" s="1"/>
  <c r="S16315" i="5"/>
  <c r="R16315" i="5"/>
  <c r="T16315" i="5" s="1"/>
  <c r="S16314" i="5"/>
  <c r="R16314" i="5"/>
  <c r="T16314" i="5" s="1"/>
  <c r="S16313" i="5"/>
  <c r="R16313" i="5"/>
  <c r="T16313" i="5" s="1"/>
  <c r="S16312" i="5"/>
  <c r="R16312" i="5"/>
  <c r="T16312" i="5" s="1"/>
  <c r="S16311" i="5"/>
  <c r="R16311" i="5"/>
  <c r="T16311" i="5" s="1"/>
  <c r="S16310" i="5"/>
  <c r="R16310" i="5"/>
  <c r="T16310" i="5" s="1"/>
  <c r="S16309" i="5"/>
  <c r="R16309" i="5"/>
  <c r="T16309" i="5" s="1"/>
  <c r="S16308" i="5"/>
  <c r="R16308" i="5"/>
  <c r="T16308" i="5" s="1"/>
  <c r="S16307" i="5"/>
  <c r="R16307" i="5"/>
  <c r="T16307" i="5" s="1"/>
  <c r="S16306" i="5"/>
  <c r="R16306" i="5"/>
  <c r="T16306" i="5" s="1"/>
  <c r="S16305" i="5"/>
  <c r="R16305" i="5"/>
  <c r="T16305" i="5" s="1"/>
  <c r="S16304" i="5"/>
  <c r="R16304" i="5"/>
  <c r="T16304" i="5" s="1"/>
  <c r="S16303" i="5"/>
  <c r="R16303" i="5"/>
  <c r="T16303" i="5" s="1"/>
  <c r="S16302" i="5"/>
  <c r="R16302" i="5"/>
  <c r="T16302" i="5" s="1"/>
  <c r="S16301" i="5"/>
  <c r="R16301" i="5"/>
  <c r="T16301" i="5" s="1"/>
  <c r="S16300" i="5"/>
  <c r="R16300" i="5"/>
  <c r="T16300" i="5" s="1"/>
  <c r="S16299" i="5"/>
  <c r="R16299" i="5"/>
  <c r="T16299" i="5" s="1"/>
  <c r="S16298" i="5"/>
  <c r="R16298" i="5"/>
  <c r="T16298" i="5" s="1"/>
  <c r="S16297" i="5"/>
  <c r="R16297" i="5"/>
  <c r="T16297" i="5" s="1"/>
  <c r="S16296" i="5"/>
  <c r="R16296" i="5"/>
  <c r="T16296" i="5" s="1"/>
  <c r="S16295" i="5"/>
  <c r="R16295" i="5"/>
  <c r="T16295" i="5" s="1"/>
  <c r="S16294" i="5"/>
  <c r="R16294" i="5"/>
  <c r="T16294" i="5" s="1"/>
  <c r="S16293" i="5"/>
  <c r="R16293" i="5"/>
  <c r="T16293" i="5" s="1"/>
  <c r="S16292" i="5"/>
  <c r="R16292" i="5"/>
  <c r="T16292" i="5" s="1"/>
  <c r="S16291" i="5"/>
  <c r="R16291" i="5"/>
  <c r="T16291" i="5" s="1"/>
  <c r="S16290" i="5"/>
  <c r="R16290" i="5"/>
  <c r="T16290" i="5" s="1"/>
  <c r="S16289" i="5"/>
  <c r="R16289" i="5"/>
  <c r="T16289" i="5" s="1"/>
  <c r="S16288" i="5"/>
  <c r="R16288" i="5"/>
  <c r="T16288" i="5" s="1"/>
  <c r="S16287" i="5"/>
  <c r="R16287" i="5"/>
  <c r="T16287" i="5" s="1"/>
  <c r="S16286" i="5"/>
  <c r="R16286" i="5"/>
  <c r="T16286" i="5" s="1"/>
  <c r="S16285" i="5"/>
  <c r="R16285" i="5"/>
  <c r="T16285" i="5" s="1"/>
  <c r="S16284" i="5"/>
  <c r="R16284" i="5"/>
  <c r="T16284" i="5" s="1"/>
  <c r="S16283" i="5"/>
  <c r="R16283" i="5"/>
  <c r="T16283" i="5" s="1"/>
  <c r="S16282" i="5"/>
  <c r="R16282" i="5"/>
  <c r="T16282" i="5" s="1"/>
  <c r="S16281" i="5"/>
  <c r="R16281" i="5"/>
  <c r="T16281" i="5" s="1"/>
  <c r="S16280" i="5"/>
  <c r="R16280" i="5"/>
  <c r="T16280" i="5" s="1"/>
  <c r="S16279" i="5"/>
  <c r="R16279" i="5"/>
  <c r="T16279" i="5" s="1"/>
  <c r="S16278" i="5"/>
  <c r="R16278" i="5"/>
  <c r="T16278" i="5" s="1"/>
  <c r="S16277" i="5"/>
  <c r="R16277" i="5"/>
  <c r="T16277" i="5" s="1"/>
  <c r="S16276" i="5"/>
  <c r="R16276" i="5"/>
  <c r="T16276" i="5" s="1"/>
  <c r="S16275" i="5"/>
  <c r="R16275" i="5"/>
  <c r="T16275" i="5" s="1"/>
  <c r="S16274" i="5"/>
  <c r="R16274" i="5"/>
  <c r="T16274" i="5" s="1"/>
  <c r="S16273" i="5"/>
  <c r="R16273" i="5"/>
  <c r="T16273" i="5" s="1"/>
  <c r="S16272" i="5"/>
  <c r="R16272" i="5"/>
  <c r="T16272" i="5" s="1"/>
  <c r="S16271" i="5"/>
  <c r="R16271" i="5"/>
  <c r="T16271" i="5" s="1"/>
  <c r="S16270" i="5"/>
  <c r="R16270" i="5"/>
  <c r="T16270" i="5" s="1"/>
  <c r="S16269" i="5"/>
  <c r="R16269" i="5"/>
  <c r="T16269" i="5" s="1"/>
  <c r="S16268" i="5"/>
  <c r="R16268" i="5"/>
  <c r="T16268" i="5" s="1"/>
  <c r="S16267" i="5"/>
  <c r="R16267" i="5"/>
  <c r="T16267" i="5" s="1"/>
  <c r="S16266" i="5"/>
  <c r="R16266" i="5"/>
  <c r="T16266" i="5" s="1"/>
  <c r="S16265" i="5"/>
  <c r="R16265" i="5"/>
  <c r="T16265" i="5" s="1"/>
  <c r="S16264" i="5"/>
  <c r="R16264" i="5"/>
  <c r="T16264" i="5" s="1"/>
  <c r="S16263" i="5"/>
  <c r="R16263" i="5"/>
  <c r="T16263" i="5" s="1"/>
  <c r="S16262" i="5"/>
  <c r="R16262" i="5"/>
  <c r="T16262" i="5" s="1"/>
  <c r="S16261" i="5"/>
  <c r="R16261" i="5"/>
  <c r="T16261" i="5" s="1"/>
  <c r="S16260" i="5"/>
  <c r="R16260" i="5"/>
  <c r="T16260" i="5" s="1"/>
  <c r="S16259" i="5"/>
  <c r="R16259" i="5"/>
  <c r="T16259" i="5" s="1"/>
  <c r="S16258" i="5"/>
  <c r="R16258" i="5"/>
  <c r="T16258" i="5" s="1"/>
  <c r="S16257" i="5"/>
  <c r="R16257" i="5"/>
  <c r="T16257" i="5" s="1"/>
  <c r="S16256" i="5"/>
  <c r="R16256" i="5"/>
  <c r="T16256" i="5" s="1"/>
  <c r="S16255" i="5"/>
  <c r="R16255" i="5"/>
  <c r="T16255" i="5" s="1"/>
  <c r="S16254" i="5"/>
  <c r="R16254" i="5"/>
  <c r="T16254" i="5" s="1"/>
  <c r="S16253" i="5"/>
  <c r="R16253" i="5"/>
  <c r="T16253" i="5" s="1"/>
  <c r="S16252" i="5"/>
  <c r="R16252" i="5"/>
  <c r="T16252" i="5" s="1"/>
  <c r="S16251" i="5"/>
  <c r="R16251" i="5"/>
  <c r="T16251" i="5" s="1"/>
  <c r="S16250" i="5"/>
  <c r="R16250" i="5"/>
  <c r="T16250" i="5" s="1"/>
  <c r="S16249" i="5"/>
  <c r="R16249" i="5"/>
  <c r="T16249" i="5" s="1"/>
  <c r="S16248" i="5"/>
  <c r="R16248" i="5"/>
  <c r="T16248" i="5" s="1"/>
  <c r="S16247" i="5"/>
  <c r="R16247" i="5"/>
  <c r="T16247" i="5" s="1"/>
  <c r="S16246" i="5"/>
  <c r="R16246" i="5"/>
  <c r="T16246" i="5" s="1"/>
  <c r="S16245" i="5"/>
  <c r="R16245" i="5"/>
  <c r="T16245" i="5" s="1"/>
  <c r="S16244" i="5"/>
  <c r="R16244" i="5"/>
  <c r="T16244" i="5" s="1"/>
  <c r="S16243" i="5"/>
  <c r="R16243" i="5"/>
  <c r="T16243" i="5" s="1"/>
  <c r="S16242" i="5"/>
  <c r="R16242" i="5"/>
  <c r="T16242" i="5" s="1"/>
  <c r="S16241" i="5"/>
  <c r="R16241" i="5"/>
  <c r="T16241" i="5" s="1"/>
  <c r="S16240" i="5"/>
  <c r="R16240" i="5"/>
  <c r="T16240" i="5" s="1"/>
  <c r="S16239" i="5"/>
  <c r="R16239" i="5"/>
  <c r="T16239" i="5" s="1"/>
  <c r="S16238" i="5"/>
  <c r="R16238" i="5"/>
  <c r="T16238" i="5" s="1"/>
  <c r="S16237" i="5"/>
  <c r="R16237" i="5"/>
  <c r="T16237" i="5" s="1"/>
  <c r="S16236" i="5"/>
  <c r="R16236" i="5"/>
  <c r="T16236" i="5" s="1"/>
  <c r="S16235" i="5"/>
  <c r="R16235" i="5"/>
  <c r="T16235" i="5" s="1"/>
  <c r="S16234" i="5"/>
  <c r="R16234" i="5"/>
  <c r="T16234" i="5" s="1"/>
  <c r="S16233" i="5"/>
  <c r="R16233" i="5"/>
  <c r="T16233" i="5" s="1"/>
  <c r="S16232" i="5"/>
  <c r="R16232" i="5"/>
  <c r="T16232" i="5" s="1"/>
  <c r="S16231" i="5"/>
  <c r="R16231" i="5"/>
  <c r="T16231" i="5" s="1"/>
  <c r="S16230" i="5"/>
  <c r="R16230" i="5"/>
  <c r="T16230" i="5" s="1"/>
  <c r="S16229" i="5"/>
  <c r="R16229" i="5"/>
  <c r="T16229" i="5" s="1"/>
  <c r="S16228" i="5"/>
  <c r="R16228" i="5"/>
  <c r="T16228" i="5" s="1"/>
  <c r="S16227" i="5"/>
  <c r="R16227" i="5"/>
  <c r="T16227" i="5" s="1"/>
  <c r="S16226" i="5"/>
  <c r="R16226" i="5"/>
  <c r="T16226" i="5" s="1"/>
  <c r="S16225" i="5"/>
  <c r="R16225" i="5"/>
  <c r="T16225" i="5" s="1"/>
  <c r="S16224" i="5"/>
  <c r="R16224" i="5"/>
  <c r="T16224" i="5" s="1"/>
  <c r="S16223" i="5"/>
  <c r="R16223" i="5"/>
  <c r="T16223" i="5" s="1"/>
  <c r="S16222" i="5"/>
  <c r="R16222" i="5"/>
  <c r="T16222" i="5" s="1"/>
  <c r="S16221" i="5"/>
  <c r="R16221" i="5"/>
  <c r="T16221" i="5" s="1"/>
  <c r="S16220" i="5"/>
  <c r="R16220" i="5"/>
  <c r="T16220" i="5" s="1"/>
  <c r="S16219" i="5"/>
  <c r="R16219" i="5"/>
  <c r="T16219" i="5" s="1"/>
  <c r="S16218" i="5"/>
  <c r="R16218" i="5"/>
  <c r="T16218" i="5" s="1"/>
  <c r="S16217" i="5"/>
  <c r="R16217" i="5"/>
  <c r="T16217" i="5" s="1"/>
  <c r="S16216" i="5"/>
  <c r="R16216" i="5"/>
  <c r="T16216" i="5" s="1"/>
  <c r="S16215" i="5"/>
  <c r="R16215" i="5"/>
  <c r="T16215" i="5" s="1"/>
  <c r="S16214" i="5"/>
  <c r="R16214" i="5"/>
  <c r="T16214" i="5" s="1"/>
  <c r="S16213" i="5"/>
  <c r="R16213" i="5"/>
  <c r="T16213" i="5" s="1"/>
  <c r="S16212" i="5"/>
  <c r="R16212" i="5"/>
  <c r="T16212" i="5" s="1"/>
  <c r="S16211" i="5"/>
  <c r="R16211" i="5"/>
  <c r="T16211" i="5" s="1"/>
  <c r="S16210" i="5"/>
  <c r="R16210" i="5"/>
  <c r="T16210" i="5" s="1"/>
  <c r="S16209" i="5"/>
  <c r="R16209" i="5"/>
  <c r="T16209" i="5" s="1"/>
  <c r="S16208" i="5"/>
  <c r="R16208" i="5"/>
  <c r="T16208" i="5" s="1"/>
  <c r="S16207" i="5"/>
  <c r="R16207" i="5"/>
  <c r="T16207" i="5" s="1"/>
  <c r="S16206" i="5"/>
  <c r="R16206" i="5"/>
  <c r="T16206" i="5" s="1"/>
  <c r="S16205" i="5"/>
  <c r="R16205" i="5"/>
  <c r="T16205" i="5" s="1"/>
  <c r="S16204" i="5"/>
  <c r="R16204" i="5"/>
  <c r="T16204" i="5" s="1"/>
  <c r="S16203" i="5"/>
  <c r="R16203" i="5"/>
  <c r="T16203" i="5" s="1"/>
  <c r="S16202" i="5"/>
  <c r="R16202" i="5"/>
  <c r="T16202" i="5" s="1"/>
  <c r="S16201" i="5"/>
  <c r="R16201" i="5"/>
  <c r="T16201" i="5" s="1"/>
  <c r="S16200" i="5"/>
  <c r="R16200" i="5"/>
  <c r="T16200" i="5" s="1"/>
  <c r="S16199" i="5"/>
  <c r="R16199" i="5"/>
  <c r="T16199" i="5" s="1"/>
  <c r="S16198" i="5"/>
  <c r="R16198" i="5"/>
  <c r="T16198" i="5" s="1"/>
  <c r="S16197" i="5"/>
  <c r="R16197" i="5"/>
  <c r="T16197" i="5" s="1"/>
  <c r="S16196" i="5"/>
  <c r="R16196" i="5"/>
  <c r="T16196" i="5" s="1"/>
  <c r="S16195" i="5"/>
  <c r="R16195" i="5"/>
  <c r="T16195" i="5" s="1"/>
  <c r="S16194" i="5"/>
  <c r="R16194" i="5"/>
  <c r="T16194" i="5" s="1"/>
  <c r="S16193" i="5"/>
  <c r="R16193" i="5"/>
  <c r="T16193" i="5" s="1"/>
  <c r="S16192" i="5"/>
  <c r="R16192" i="5"/>
  <c r="T16192" i="5" s="1"/>
  <c r="S16191" i="5"/>
  <c r="R16191" i="5"/>
  <c r="T16191" i="5" s="1"/>
  <c r="S16190" i="5"/>
  <c r="R16190" i="5"/>
  <c r="T16190" i="5" s="1"/>
  <c r="S16189" i="5"/>
  <c r="R16189" i="5"/>
  <c r="T16189" i="5" s="1"/>
  <c r="S16188" i="5"/>
  <c r="R16188" i="5"/>
  <c r="T16188" i="5" s="1"/>
  <c r="S16187" i="5"/>
  <c r="R16187" i="5"/>
  <c r="T16187" i="5" s="1"/>
  <c r="S16186" i="5"/>
  <c r="R16186" i="5"/>
  <c r="T16186" i="5" s="1"/>
  <c r="S16185" i="5"/>
  <c r="R16185" i="5"/>
  <c r="T16185" i="5" s="1"/>
  <c r="S16184" i="5"/>
  <c r="R16184" i="5"/>
  <c r="T16184" i="5" s="1"/>
  <c r="S16183" i="5"/>
  <c r="R16183" i="5"/>
  <c r="T16183" i="5" s="1"/>
  <c r="S16182" i="5"/>
  <c r="R16182" i="5"/>
  <c r="T16182" i="5" s="1"/>
  <c r="S16181" i="5"/>
  <c r="R16181" i="5"/>
  <c r="T16181" i="5" s="1"/>
  <c r="S16180" i="5"/>
  <c r="R16180" i="5"/>
  <c r="T16180" i="5" s="1"/>
  <c r="S16179" i="5"/>
  <c r="R16179" i="5"/>
  <c r="T16179" i="5" s="1"/>
  <c r="S16178" i="5"/>
  <c r="R16178" i="5"/>
  <c r="T16178" i="5" s="1"/>
  <c r="S16177" i="5"/>
  <c r="R16177" i="5"/>
  <c r="T16177" i="5" s="1"/>
  <c r="S16176" i="5"/>
  <c r="R16176" i="5"/>
  <c r="T16176" i="5" s="1"/>
  <c r="S16175" i="5"/>
  <c r="R16175" i="5"/>
  <c r="T16175" i="5" s="1"/>
  <c r="S16174" i="5"/>
  <c r="R16174" i="5"/>
  <c r="T16174" i="5" s="1"/>
  <c r="S16173" i="5"/>
  <c r="R16173" i="5"/>
  <c r="T16173" i="5" s="1"/>
  <c r="S16172" i="5"/>
  <c r="R16172" i="5"/>
  <c r="T16172" i="5" s="1"/>
  <c r="S16171" i="5"/>
  <c r="R16171" i="5"/>
  <c r="T16171" i="5" s="1"/>
  <c r="S16170" i="5"/>
  <c r="R16170" i="5"/>
  <c r="T16170" i="5" s="1"/>
  <c r="S16169" i="5"/>
  <c r="R16169" i="5"/>
  <c r="T16169" i="5" s="1"/>
  <c r="S16168" i="5"/>
  <c r="R16168" i="5"/>
  <c r="T16168" i="5" s="1"/>
  <c r="S16167" i="5"/>
  <c r="R16167" i="5"/>
  <c r="T16167" i="5" s="1"/>
  <c r="S16166" i="5"/>
  <c r="R16166" i="5"/>
  <c r="T16166" i="5" s="1"/>
  <c r="S16165" i="5"/>
  <c r="R16165" i="5"/>
  <c r="T16165" i="5" s="1"/>
  <c r="S16164" i="5"/>
  <c r="R16164" i="5"/>
  <c r="T16164" i="5" s="1"/>
  <c r="S16163" i="5"/>
  <c r="R16163" i="5"/>
  <c r="T16163" i="5" s="1"/>
  <c r="S16162" i="5"/>
  <c r="R16162" i="5"/>
  <c r="T16162" i="5" s="1"/>
  <c r="S16161" i="5"/>
  <c r="R16161" i="5"/>
  <c r="T16161" i="5" s="1"/>
  <c r="S16160" i="5"/>
  <c r="R16160" i="5"/>
  <c r="T16160" i="5" s="1"/>
  <c r="S16159" i="5"/>
  <c r="R16159" i="5"/>
  <c r="T16159" i="5" s="1"/>
  <c r="S16158" i="5"/>
  <c r="R16158" i="5"/>
  <c r="T16158" i="5" s="1"/>
  <c r="S16157" i="5"/>
  <c r="R16157" i="5"/>
  <c r="T16157" i="5" s="1"/>
  <c r="S16156" i="5"/>
  <c r="R16156" i="5"/>
  <c r="T16156" i="5" s="1"/>
  <c r="S16155" i="5"/>
  <c r="R16155" i="5"/>
  <c r="T16155" i="5" s="1"/>
  <c r="S16154" i="5"/>
  <c r="R16154" i="5"/>
  <c r="T16154" i="5" s="1"/>
  <c r="S16153" i="5"/>
  <c r="R16153" i="5"/>
  <c r="T16153" i="5" s="1"/>
  <c r="S16152" i="5"/>
  <c r="R16152" i="5"/>
  <c r="T16152" i="5" s="1"/>
  <c r="S16151" i="5"/>
  <c r="R16151" i="5"/>
  <c r="T16151" i="5" s="1"/>
  <c r="S16150" i="5"/>
  <c r="R16150" i="5"/>
  <c r="T16150" i="5" s="1"/>
  <c r="S16149" i="5"/>
  <c r="R16149" i="5"/>
  <c r="T16149" i="5" s="1"/>
  <c r="S16148" i="5"/>
  <c r="R16148" i="5"/>
  <c r="T16148" i="5" s="1"/>
  <c r="S16147" i="5"/>
  <c r="R16147" i="5"/>
  <c r="T16147" i="5" s="1"/>
  <c r="S16146" i="5"/>
  <c r="R16146" i="5"/>
  <c r="T16146" i="5" s="1"/>
  <c r="S16145" i="5"/>
  <c r="R16145" i="5"/>
  <c r="T16145" i="5" s="1"/>
  <c r="S16144" i="5"/>
  <c r="R16144" i="5"/>
  <c r="T16144" i="5" s="1"/>
  <c r="S16143" i="5"/>
  <c r="R16143" i="5"/>
  <c r="T16143" i="5" s="1"/>
  <c r="S16142" i="5"/>
  <c r="R16142" i="5"/>
  <c r="T16142" i="5" s="1"/>
  <c r="S16141" i="5"/>
  <c r="R16141" i="5"/>
  <c r="T16141" i="5" s="1"/>
  <c r="S16140" i="5"/>
  <c r="R16140" i="5"/>
  <c r="T16140" i="5" s="1"/>
  <c r="S16139" i="5"/>
  <c r="R16139" i="5"/>
  <c r="T16139" i="5" s="1"/>
  <c r="S16138" i="5"/>
  <c r="R16138" i="5"/>
  <c r="T16138" i="5" s="1"/>
  <c r="S16137" i="5"/>
  <c r="R16137" i="5"/>
  <c r="T16137" i="5" s="1"/>
  <c r="S16136" i="5"/>
  <c r="R16136" i="5"/>
  <c r="T16136" i="5" s="1"/>
  <c r="S16135" i="5"/>
  <c r="R16135" i="5"/>
  <c r="T16135" i="5" s="1"/>
  <c r="S16134" i="5"/>
  <c r="R16134" i="5"/>
  <c r="T16134" i="5" s="1"/>
  <c r="S16133" i="5"/>
  <c r="R16133" i="5"/>
  <c r="T16133" i="5" s="1"/>
  <c r="S16132" i="5"/>
  <c r="R16132" i="5"/>
  <c r="T16132" i="5" s="1"/>
  <c r="S16131" i="5"/>
  <c r="R16131" i="5"/>
  <c r="T16131" i="5" s="1"/>
  <c r="S16130" i="5"/>
  <c r="R16130" i="5"/>
  <c r="T16130" i="5" s="1"/>
  <c r="S16129" i="5"/>
  <c r="R16129" i="5"/>
  <c r="T16129" i="5" s="1"/>
  <c r="S16128" i="5"/>
  <c r="R16128" i="5"/>
  <c r="T16128" i="5" s="1"/>
  <c r="S16127" i="5"/>
  <c r="R16127" i="5"/>
  <c r="T16127" i="5" s="1"/>
  <c r="S16126" i="5"/>
  <c r="R16126" i="5"/>
  <c r="T16126" i="5" s="1"/>
  <c r="S16125" i="5"/>
  <c r="R16125" i="5"/>
  <c r="T16125" i="5" s="1"/>
  <c r="S16124" i="5"/>
  <c r="R16124" i="5"/>
  <c r="T16124" i="5" s="1"/>
  <c r="S16123" i="5"/>
  <c r="R16123" i="5"/>
  <c r="T16123" i="5" s="1"/>
  <c r="S16122" i="5"/>
  <c r="R16122" i="5"/>
  <c r="T16122" i="5" s="1"/>
  <c r="S16121" i="5"/>
  <c r="R16121" i="5"/>
  <c r="T16121" i="5" s="1"/>
  <c r="S16120" i="5"/>
  <c r="R16120" i="5"/>
  <c r="T16120" i="5" s="1"/>
  <c r="S16119" i="5"/>
  <c r="R16119" i="5"/>
  <c r="T16119" i="5" s="1"/>
  <c r="S16118" i="5"/>
  <c r="R16118" i="5"/>
  <c r="T16118" i="5" s="1"/>
  <c r="S16117" i="5"/>
  <c r="R16117" i="5"/>
  <c r="T16117" i="5" s="1"/>
  <c r="S16116" i="5"/>
  <c r="R16116" i="5"/>
  <c r="T16116" i="5" s="1"/>
  <c r="S16115" i="5"/>
  <c r="R16115" i="5"/>
  <c r="T16115" i="5" s="1"/>
  <c r="S16114" i="5"/>
  <c r="R16114" i="5"/>
  <c r="T16114" i="5" s="1"/>
  <c r="S16113" i="5"/>
  <c r="R16113" i="5"/>
  <c r="T16113" i="5" s="1"/>
  <c r="S16112" i="5"/>
  <c r="R16112" i="5"/>
  <c r="T16112" i="5" s="1"/>
  <c r="S16111" i="5"/>
  <c r="R16111" i="5"/>
  <c r="T16111" i="5" s="1"/>
  <c r="S16110" i="5"/>
  <c r="R16110" i="5"/>
  <c r="T16110" i="5" s="1"/>
  <c r="S16109" i="5"/>
  <c r="R16109" i="5"/>
  <c r="T16109" i="5" s="1"/>
  <c r="S16108" i="5"/>
  <c r="R16108" i="5"/>
  <c r="T16108" i="5" s="1"/>
  <c r="S16107" i="5"/>
  <c r="R16107" i="5"/>
  <c r="T16107" i="5" s="1"/>
  <c r="S16106" i="5"/>
  <c r="R16106" i="5"/>
  <c r="T16106" i="5" s="1"/>
  <c r="S16105" i="5"/>
  <c r="R16105" i="5"/>
  <c r="T16105" i="5" s="1"/>
  <c r="S16104" i="5"/>
  <c r="R16104" i="5"/>
  <c r="T16104" i="5" s="1"/>
  <c r="S16103" i="5"/>
  <c r="R16103" i="5"/>
  <c r="T16103" i="5" s="1"/>
  <c r="S16102" i="5"/>
  <c r="R16102" i="5"/>
  <c r="T16102" i="5" s="1"/>
  <c r="S16101" i="5"/>
  <c r="R16101" i="5"/>
  <c r="T16101" i="5" s="1"/>
  <c r="S16100" i="5"/>
  <c r="R16100" i="5"/>
  <c r="T16100" i="5" s="1"/>
  <c r="S16099" i="5"/>
  <c r="R16099" i="5"/>
  <c r="T16099" i="5" s="1"/>
  <c r="S16098" i="5"/>
  <c r="R16098" i="5"/>
  <c r="T16098" i="5" s="1"/>
  <c r="S16097" i="5"/>
  <c r="R16097" i="5"/>
  <c r="T16097" i="5" s="1"/>
  <c r="S16096" i="5"/>
  <c r="R16096" i="5"/>
  <c r="T16096" i="5" s="1"/>
  <c r="S16095" i="5"/>
  <c r="R16095" i="5"/>
  <c r="T16095" i="5" s="1"/>
  <c r="S16094" i="5"/>
  <c r="R16094" i="5"/>
  <c r="T16094" i="5" s="1"/>
  <c r="S16093" i="5"/>
  <c r="R16093" i="5"/>
  <c r="T16093" i="5" s="1"/>
  <c r="S16092" i="5"/>
  <c r="R16092" i="5"/>
  <c r="T16092" i="5" s="1"/>
  <c r="S16091" i="5"/>
  <c r="R16091" i="5"/>
  <c r="T16091" i="5" s="1"/>
  <c r="S16090" i="5"/>
  <c r="R16090" i="5"/>
  <c r="T16090" i="5" s="1"/>
  <c r="S16089" i="5"/>
  <c r="R16089" i="5"/>
  <c r="T16089" i="5" s="1"/>
  <c r="S16088" i="5"/>
  <c r="R16088" i="5"/>
  <c r="T16088" i="5" s="1"/>
  <c r="S16087" i="5"/>
  <c r="R16087" i="5"/>
  <c r="T16087" i="5" s="1"/>
  <c r="S16086" i="5"/>
  <c r="R16086" i="5"/>
  <c r="T16086" i="5" s="1"/>
  <c r="S16085" i="5"/>
  <c r="R16085" i="5"/>
  <c r="T16085" i="5" s="1"/>
  <c r="S16084" i="5"/>
  <c r="R16084" i="5"/>
  <c r="T16084" i="5" s="1"/>
  <c r="S16083" i="5"/>
  <c r="R16083" i="5"/>
  <c r="T16083" i="5" s="1"/>
  <c r="S16082" i="5"/>
  <c r="R16082" i="5"/>
  <c r="T16082" i="5" s="1"/>
  <c r="S16081" i="5"/>
  <c r="R16081" i="5"/>
  <c r="T16081" i="5" s="1"/>
  <c r="S16080" i="5"/>
  <c r="R16080" i="5"/>
  <c r="T16080" i="5" s="1"/>
  <c r="S16079" i="5"/>
  <c r="R16079" i="5"/>
  <c r="T16079" i="5" s="1"/>
  <c r="S16078" i="5"/>
  <c r="R16078" i="5"/>
  <c r="T16078" i="5" s="1"/>
  <c r="S16077" i="5"/>
  <c r="R16077" i="5"/>
  <c r="T16077" i="5" s="1"/>
  <c r="S16076" i="5"/>
  <c r="R16076" i="5"/>
  <c r="T16076" i="5" s="1"/>
  <c r="S16075" i="5"/>
  <c r="R16075" i="5"/>
  <c r="T16075" i="5" s="1"/>
  <c r="S16074" i="5"/>
  <c r="R16074" i="5"/>
  <c r="T16074" i="5" s="1"/>
  <c r="S16073" i="5"/>
  <c r="R16073" i="5"/>
  <c r="T16073" i="5" s="1"/>
  <c r="S16072" i="5"/>
  <c r="R16072" i="5"/>
  <c r="T16072" i="5" s="1"/>
  <c r="S16071" i="5"/>
  <c r="R16071" i="5"/>
  <c r="T16071" i="5" s="1"/>
  <c r="S16070" i="5"/>
  <c r="R16070" i="5"/>
  <c r="T16070" i="5" s="1"/>
  <c r="S16069" i="5"/>
  <c r="R16069" i="5"/>
  <c r="T16069" i="5" s="1"/>
  <c r="S16068" i="5"/>
  <c r="R16068" i="5"/>
  <c r="T16068" i="5" s="1"/>
  <c r="S16067" i="5"/>
  <c r="R16067" i="5"/>
  <c r="T16067" i="5" s="1"/>
  <c r="S16066" i="5"/>
  <c r="R16066" i="5"/>
  <c r="T16066" i="5" s="1"/>
  <c r="S16065" i="5"/>
  <c r="R16065" i="5"/>
  <c r="T16065" i="5" s="1"/>
  <c r="S16064" i="5"/>
  <c r="R16064" i="5"/>
  <c r="T16064" i="5" s="1"/>
  <c r="S16063" i="5"/>
  <c r="R16063" i="5"/>
  <c r="T16063" i="5" s="1"/>
  <c r="S16062" i="5"/>
  <c r="R16062" i="5"/>
  <c r="T16062" i="5" s="1"/>
  <c r="S16061" i="5"/>
  <c r="R16061" i="5"/>
  <c r="T16061" i="5" s="1"/>
  <c r="S16060" i="5"/>
  <c r="R16060" i="5"/>
  <c r="T16060" i="5" s="1"/>
  <c r="S16059" i="5"/>
  <c r="R16059" i="5"/>
  <c r="T16059" i="5" s="1"/>
  <c r="S16058" i="5"/>
  <c r="R16058" i="5"/>
  <c r="T16058" i="5" s="1"/>
  <c r="S16057" i="5"/>
  <c r="R16057" i="5"/>
  <c r="T16057" i="5" s="1"/>
  <c r="S16056" i="5"/>
  <c r="R16056" i="5"/>
  <c r="T16056" i="5" s="1"/>
  <c r="S16055" i="5"/>
  <c r="R16055" i="5"/>
  <c r="T16055" i="5" s="1"/>
  <c r="S16054" i="5"/>
  <c r="R16054" i="5"/>
  <c r="T16054" i="5" s="1"/>
  <c r="S16053" i="5"/>
  <c r="R16053" i="5"/>
  <c r="T16053" i="5" s="1"/>
  <c r="S16052" i="5"/>
  <c r="R16052" i="5"/>
  <c r="T16052" i="5" s="1"/>
  <c r="S16051" i="5"/>
  <c r="R16051" i="5"/>
  <c r="T16051" i="5" s="1"/>
  <c r="S16050" i="5"/>
  <c r="R16050" i="5"/>
  <c r="T16050" i="5" s="1"/>
  <c r="S16049" i="5"/>
  <c r="R16049" i="5"/>
  <c r="T16049" i="5" s="1"/>
  <c r="S16048" i="5"/>
  <c r="R16048" i="5"/>
  <c r="T16048" i="5" s="1"/>
  <c r="S16047" i="5"/>
  <c r="R16047" i="5"/>
  <c r="T16047" i="5" s="1"/>
  <c r="S16046" i="5"/>
  <c r="R16046" i="5"/>
  <c r="T16046" i="5" s="1"/>
  <c r="S16045" i="5"/>
  <c r="R16045" i="5"/>
  <c r="T16045" i="5" s="1"/>
  <c r="S16044" i="5"/>
  <c r="R16044" i="5"/>
  <c r="T16044" i="5" s="1"/>
  <c r="S16043" i="5"/>
  <c r="R16043" i="5"/>
  <c r="T16043" i="5" s="1"/>
  <c r="S16042" i="5"/>
  <c r="R16042" i="5"/>
  <c r="T16042" i="5" s="1"/>
  <c r="S16041" i="5"/>
  <c r="R16041" i="5"/>
  <c r="T16041" i="5" s="1"/>
  <c r="S16040" i="5"/>
  <c r="R16040" i="5"/>
  <c r="T16040" i="5" s="1"/>
  <c r="S16039" i="5"/>
  <c r="R16039" i="5"/>
  <c r="T16039" i="5" s="1"/>
  <c r="S16038" i="5"/>
  <c r="R16038" i="5"/>
  <c r="T16038" i="5" s="1"/>
  <c r="S16037" i="5"/>
  <c r="R16037" i="5"/>
  <c r="T16037" i="5" s="1"/>
  <c r="S16036" i="5"/>
  <c r="R16036" i="5"/>
  <c r="T16036" i="5" s="1"/>
  <c r="S16035" i="5"/>
  <c r="R16035" i="5"/>
  <c r="T16035" i="5" s="1"/>
  <c r="S16034" i="5"/>
  <c r="R16034" i="5"/>
  <c r="T16034" i="5" s="1"/>
  <c r="S16033" i="5"/>
  <c r="R16033" i="5"/>
  <c r="T16033" i="5" s="1"/>
  <c r="S16032" i="5"/>
  <c r="R16032" i="5"/>
  <c r="T16032" i="5" s="1"/>
  <c r="S16031" i="5"/>
  <c r="R16031" i="5"/>
  <c r="T16031" i="5" s="1"/>
  <c r="S16030" i="5"/>
  <c r="R16030" i="5"/>
  <c r="T16030" i="5" s="1"/>
  <c r="S16029" i="5"/>
  <c r="R16029" i="5"/>
  <c r="T16029" i="5" s="1"/>
  <c r="S16028" i="5"/>
  <c r="R16028" i="5"/>
  <c r="T16028" i="5" s="1"/>
  <c r="S16027" i="5"/>
  <c r="R16027" i="5"/>
  <c r="T16027" i="5" s="1"/>
  <c r="S16026" i="5"/>
  <c r="R16026" i="5"/>
  <c r="T16026" i="5" s="1"/>
  <c r="S16025" i="5"/>
  <c r="R16025" i="5"/>
  <c r="T16025" i="5" s="1"/>
  <c r="S16024" i="5"/>
  <c r="R16024" i="5"/>
  <c r="T16024" i="5" s="1"/>
  <c r="S16023" i="5"/>
  <c r="R16023" i="5"/>
  <c r="T16023" i="5" s="1"/>
  <c r="S16022" i="5"/>
  <c r="R16022" i="5"/>
  <c r="T16022" i="5" s="1"/>
  <c r="S16021" i="5"/>
  <c r="R16021" i="5"/>
  <c r="T16021" i="5" s="1"/>
  <c r="S16020" i="5"/>
  <c r="R16020" i="5"/>
  <c r="T16020" i="5" s="1"/>
  <c r="S16019" i="5"/>
  <c r="R16019" i="5"/>
  <c r="T16019" i="5" s="1"/>
  <c r="S16018" i="5"/>
  <c r="R16018" i="5"/>
  <c r="T16018" i="5" s="1"/>
  <c r="S16017" i="5"/>
  <c r="R16017" i="5"/>
  <c r="T16017" i="5" s="1"/>
  <c r="S16016" i="5"/>
  <c r="R16016" i="5"/>
  <c r="T16016" i="5" s="1"/>
  <c r="S16015" i="5"/>
  <c r="R16015" i="5"/>
  <c r="T16015" i="5" s="1"/>
  <c r="S16014" i="5"/>
  <c r="R16014" i="5"/>
  <c r="T16014" i="5" s="1"/>
  <c r="S16013" i="5"/>
  <c r="R16013" i="5"/>
  <c r="T16013" i="5" s="1"/>
  <c r="S16012" i="5"/>
  <c r="R16012" i="5"/>
  <c r="T16012" i="5" s="1"/>
  <c r="S16011" i="5"/>
  <c r="R16011" i="5"/>
  <c r="T16011" i="5" s="1"/>
  <c r="S16010" i="5"/>
  <c r="R16010" i="5"/>
  <c r="T16010" i="5" s="1"/>
  <c r="S16009" i="5"/>
  <c r="R16009" i="5"/>
  <c r="T16009" i="5" s="1"/>
  <c r="S16008" i="5"/>
  <c r="R16008" i="5"/>
  <c r="T16008" i="5" s="1"/>
  <c r="S16007" i="5"/>
  <c r="R16007" i="5"/>
  <c r="T16007" i="5" s="1"/>
  <c r="S16006" i="5"/>
  <c r="R16006" i="5"/>
  <c r="T16006" i="5" s="1"/>
  <c r="S16005" i="5"/>
  <c r="R16005" i="5"/>
  <c r="T16005" i="5" s="1"/>
  <c r="S16004" i="5"/>
  <c r="R16004" i="5"/>
  <c r="T16004" i="5" s="1"/>
  <c r="S16003" i="5"/>
  <c r="R16003" i="5"/>
  <c r="T16003" i="5" s="1"/>
  <c r="S16002" i="5"/>
  <c r="R16002" i="5"/>
  <c r="T16002" i="5" s="1"/>
  <c r="S16001" i="5"/>
  <c r="R16001" i="5"/>
  <c r="T16001" i="5" s="1"/>
  <c r="S16000" i="5"/>
  <c r="R16000" i="5"/>
  <c r="T16000" i="5" s="1"/>
  <c r="S15999" i="5"/>
  <c r="R15999" i="5"/>
  <c r="T15999" i="5" s="1"/>
  <c r="S15998" i="5"/>
  <c r="R15998" i="5"/>
  <c r="T15998" i="5" s="1"/>
  <c r="S15997" i="5"/>
  <c r="R15997" i="5"/>
  <c r="T15997" i="5" s="1"/>
  <c r="S15996" i="5"/>
  <c r="R15996" i="5"/>
  <c r="T15996" i="5" s="1"/>
  <c r="S15995" i="5"/>
  <c r="R15995" i="5"/>
  <c r="T15995" i="5" s="1"/>
  <c r="S15994" i="5"/>
  <c r="R15994" i="5"/>
  <c r="T15994" i="5" s="1"/>
  <c r="S15993" i="5"/>
  <c r="R15993" i="5"/>
  <c r="T15993" i="5" s="1"/>
  <c r="S15992" i="5"/>
  <c r="R15992" i="5"/>
  <c r="T15992" i="5" s="1"/>
  <c r="S15991" i="5"/>
  <c r="R15991" i="5"/>
  <c r="T15991" i="5" s="1"/>
  <c r="S15990" i="5"/>
  <c r="R15990" i="5"/>
  <c r="T15990" i="5" s="1"/>
  <c r="S15989" i="5"/>
  <c r="R15989" i="5"/>
  <c r="T15989" i="5" s="1"/>
  <c r="S15988" i="5"/>
  <c r="R15988" i="5"/>
  <c r="T15988" i="5" s="1"/>
  <c r="S15987" i="5"/>
  <c r="R15987" i="5"/>
  <c r="T15987" i="5" s="1"/>
  <c r="S15986" i="5"/>
  <c r="R15986" i="5"/>
  <c r="T15986" i="5" s="1"/>
  <c r="S15985" i="5"/>
  <c r="R15985" i="5"/>
  <c r="T15985" i="5" s="1"/>
  <c r="S15984" i="5"/>
  <c r="R15984" i="5"/>
  <c r="T15984" i="5" s="1"/>
  <c r="S15983" i="5"/>
  <c r="R15983" i="5"/>
  <c r="T15983" i="5" s="1"/>
  <c r="S15982" i="5"/>
  <c r="R15982" i="5"/>
  <c r="T15982" i="5" s="1"/>
  <c r="S15981" i="5"/>
  <c r="R15981" i="5"/>
  <c r="T15981" i="5" s="1"/>
  <c r="S15980" i="5"/>
  <c r="R15980" i="5"/>
  <c r="T15980" i="5" s="1"/>
  <c r="S15979" i="5"/>
  <c r="R15979" i="5"/>
  <c r="T15979" i="5" s="1"/>
  <c r="S15978" i="5"/>
  <c r="R15978" i="5"/>
  <c r="T15978" i="5" s="1"/>
  <c r="S15977" i="5"/>
  <c r="R15977" i="5"/>
  <c r="T15977" i="5" s="1"/>
  <c r="S15976" i="5"/>
  <c r="R15976" i="5"/>
  <c r="T15976" i="5" s="1"/>
  <c r="S15975" i="5"/>
  <c r="R15975" i="5"/>
  <c r="T15975" i="5" s="1"/>
  <c r="S15974" i="5"/>
  <c r="R15974" i="5"/>
  <c r="T15974" i="5" s="1"/>
  <c r="S15973" i="5"/>
  <c r="R15973" i="5"/>
  <c r="T15973" i="5" s="1"/>
  <c r="S15972" i="5"/>
  <c r="R15972" i="5"/>
  <c r="T15972" i="5" s="1"/>
  <c r="S15971" i="5"/>
  <c r="R15971" i="5"/>
  <c r="T15971" i="5" s="1"/>
  <c r="S15970" i="5"/>
  <c r="R15970" i="5"/>
  <c r="T15970" i="5" s="1"/>
  <c r="S15969" i="5"/>
  <c r="R15969" i="5"/>
  <c r="T15969" i="5" s="1"/>
  <c r="S15968" i="5"/>
  <c r="R15968" i="5"/>
  <c r="T15968" i="5" s="1"/>
  <c r="S15967" i="5"/>
  <c r="R15967" i="5"/>
  <c r="T15967" i="5" s="1"/>
  <c r="S15966" i="5"/>
  <c r="R15966" i="5"/>
  <c r="T15966" i="5" s="1"/>
  <c r="S15965" i="5"/>
  <c r="R15965" i="5"/>
  <c r="T15965" i="5" s="1"/>
  <c r="S15964" i="5"/>
  <c r="R15964" i="5"/>
  <c r="T15964" i="5" s="1"/>
  <c r="S15963" i="5"/>
  <c r="R15963" i="5"/>
  <c r="T15963" i="5" s="1"/>
  <c r="S15962" i="5"/>
  <c r="R15962" i="5"/>
  <c r="T15962" i="5" s="1"/>
  <c r="S15961" i="5"/>
  <c r="R15961" i="5"/>
  <c r="T15961" i="5" s="1"/>
  <c r="S15960" i="5"/>
  <c r="R15960" i="5"/>
  <c r="T15960" i="5" s="1"/>
  <c r="S15959" i="5"/>
  <c r="R15959" i="5"/>
  <c r="T15959" i="5" s="1"/>
  <c r="S15958" i="5"/>
  <c r="R15958" i="5"/>
  <c r="T15958" i="5" s="1"/>
  <c r="S15957" i="5"/>
  <c r="R15957" i="5"/>
  <c r="T15957" i="5" s="1"/>
  <c r="S15956" i="5"/>
  <c r="R15956" i="5"/>
  <c r="T15956" i="5" s="1"/>
  <c r="S15955" i="5"/>
  <c r="R15955" i="5"/>
  <c r="T15955" i="5" s="1"/>
  <c r="S15954" i="5"/>
  <c r="R15954" i="5"/>
  <c r="T15954" i="5" s="1"/>
  <c r="S15953" i="5"/>
  <c r="R15953" i="5"/>
  <c r="T15953" i="5" s="1"/>
  <c r="S15952" i="5"/>
  <c r="R15952" i="5"/>
  <c r="T15952" i="5" s="1"/>
  <c r="S15951" i="5"/>
  <c r="R15951" i="5"/>
  <c r="T15951" i="5" s="1"/>
  <c r="S15950" i="5"/>
  <c r="R15950" i="5"/>
  <c r="T15950" i="5" s="1"/>
  <c r="S15949" i="5"/>
  <c r="R15949" i="5"/>
  <c r="T15949" i="5" s="1"/>
  <c r="S15948" i="5"/>
  <c r="R15948" i="5"/>
  <c r="T15948" i="5" s="1"/>
  <c r="S15947" i="5"/>
  <c r="R15947" i="5"/>
  <c r="T15947" i="5" s="1"/>
  <c r="S15946" i="5"/>
  <c r="R15946" i="5"/>
  <c r="T15946" i="5" s="1"/>
  <c r="S15945" i="5"/>
  <c r="R15945" i="5"/>
  <c r="T15945" i="5" s="1"/>
  <c r="S15944" i="5"/>
  <c r="R15944" i="5"/>
  <c r="T15944" i="5" s="1"/>
  <c r="S15943" i="5"/>
  <c r="R15943" i="5"/>
  <c r="T15943" i="5" s="1"/>
  <c r="S15942" i="5"/>
  <c r="R15942" i="5"/>
  <c r="T15942" i="5" s="1"/>
  <c r="S15941" i="5"/>
  <c r="R15941" i="5"/>
  <c r="T15941" i="5" s="1"/>
  <c r="S15940" i="5"/>
  <c r="R15940" i="5"/>
  <c r="T15940" i="5" s="1"/>
  <c r="S15939" i="5"/>
  <c r="R15939" i="5"/>
  <c r="T15939" i="5" s="1"/>
  <c r="S15938" i="5"/>
  <c r="R15938" i="5"/>
  <c r="T15938" i="5" s="1"/>
  <c r="S15937" i="5"/>
  <c r="R15937" i="5"/>
  <c r="T15937" i="5" s="1"/>
  <c r="S15936" i="5"/>
  <c r="R15936" i="5"/>
  <c r="T15936" i="5" s="1"/>
  <c r="S15935" i="5"/>
  <c r="R15935" i="5"/>
  <c r="T15935" i="5" s="1"/>
  <c r="S15934" i="5"/>
  <c r="R15934" i="5"/>
  <c r="T15934" i="5" s="1"/>
  <c r="S15933" i="5"/>
  <c r="R15933" i="5"/>
  <c r="T15933" i="5" s="1"/>
  <c r="S15932" i="5"/>
  <c r="R15932" i="5"/>
  <c r="T15932" i="5" s="1"/>
  <c r="S15931" i="5"/>
  <c r="R15931" i="5"/>
  <c r="T15931" i="5" s="1"/>
  <c r="S15930" i="5"/>
  <c r="R15930" i="5"/>
  <c r="T15930" i="5" s="1"/>
  <c r="S15929" i="5"/>
  <c r="R15929" i="5"/>
  <c r="T15929" i="5" s="1"/>
  <c r="S15928" i="5"/>
  <c r="R15928" i="5"/>
  <c r="T15928" i="5" s="1"/>
  <c r="S15927" i="5"/>
  <c r="R15927" i="5"/>
  <c r="T15927" i="5" s="1"/>
  <c r="S15926" i="5"/>
  <c r="R15926" i="5"/>
  <c r="T15926" i="5" s="1"/>
  <c r="S15925" i="5"/>
  <c r="R15925" i="5"/>
  <c r="T15925" i="5" s="1"/>
  <c r="S15924" i="5"/>
  <c r="R15924" i="5"/>
  <c r="T15924" i="5" s="1"/>
  <c r="S15923" i="5"/>
  <c r="R15923" i="5"/>
  <c r="T15923" i="5" s="1"/>
  <c r="S15922" i="5"/>
  <c r="R15922" i="5"/>
  <c r="T15922" i="5" s="1"/>
  <c r="S15921" i="5"/>
  <c r="R15921" i="5"/>
  <c r="T15921" i="5" s="1"/>
  <c r="S15920" i="5"/>
  <c r="R15920" i="5"/>
  <c r="T15920" i="5" s="1"/>
  <c r="S15919" i="5"/>
  <c r="R15919" i="5"/>
  <c r="T15919" i="5" s="1"/>
  <c r="S15918" i="5"/>
  <c r="R15918" i="5"/>
  <c r="T15918" i="5" s="1"/>
  <c r="S15917" i="5"/>
  <c r="R15917" i="5"/>
  <c r="T15917" i="5" s="1"/>
  <c r="S15916" i="5"/>
  <c r="R15916" i="5"/>
  <c r="T15916" i="5" s="1"/>
  <c r="S15915" i="5"/>
  <c r="R15915" i="5"/>
  <c r="T15915" i="5" s="1"/>
  <c r="S15914" i="5"/>
  <c r="R15914" i="5"/>
  <c r="T15914" i="5" s="1"/>
  <c r="S15913" i="5"/>
  <c r="R15913" i="5"/>
  <c r="T15913" i="5" s="1"/>
  <c r="S15912" i="5"/>
  <c r="R15912" i="5"/>
  <c r="T15912" i="5" s="1"/>
  <c r="S15911" i="5"/>
  <c r="R15911" i="5"/>
  <c r="T15911" i="5" s="1"/>
  <c r="S15910" i="5"/>
  <c r="R15910" i="5"/>
  <c r="T15910" i="5" s="1"/>
  <c r="S15909" i="5"/>
  <c r="R15909" i="5"/>
  <c r="T15909" i="5" s="1"/>
  <c r="S15908" i="5"/>
  <c r="R15908" i="5"/>
  <c r="T15908" i="5" s="1"/>
  <c r="S15907" i="5"/>
  <c r="R15907" i="5"/>
  <c r="T15907" i="5" s="1"/>
  <c r="S15906" i="5"/>
  <c r="R15906" i="5"/>
  <c r="T15906" i="5" s="1"/>
  <c r="S15905" i="5"/>
  <c r="R15905" i="5"/>
  <c r="T15905" i="5" s="1"/>
  <c r="S15904" i="5"/>
  <c r="R15904" i="5"/>
  <c r="T15904" i="5" s="1"/>
  <c r="S15903" i="5"/>
  <c r="R15903" i="5"/>
  <c r="T15903" i="5" s="1"/>
  <c r="S15902" i="5"/>
  <c r="R15902" i="5"/>
  <c r="T15902" i="5" s="1"/>
  <c r="S15901" i="5"/>
  <c r="R15901" i="5"/>
  <c r="T15901" i="5" s="1"/>
  <c r="S15900" i="5"/>
  <c r="R15900" i="5"/>
  <c r="T15900" i="5" s="1"/>
  <c r="S15899" i="5"/>
  <c r="R15899" i="5"/>
  <c r="T15899" i="5" s="1"/>
  <c r="S15898" i="5"/>
  <c r="R15898" i="5"/>
  <c r="T15898" i="5" s="1"/>
  <c r="S15897" i="5"/>
  <c r="R15897" i="5"/>
  <c r="T15897" i="5" s="1"/>
  <c r="S15896" i="5"/>
  <c r="R15896" i="5"/>
  <c r="T15896" i="5" s="1"/>
  <c r="S15895" i="5"/>
  <c r="R15895" i="5"/>
  <c r="T15895" i="5" s="1"/>
  <c r="S15894" i="5"/>
  <c r="R15894" i="5"/>
  <c r="T15894" i="5" s="1"/>
  <c r="S15893" i="5"/>
  <c r="R15893" i="5"/>
  <c r="T15893" i="5" s="1"/>
  <c r="S15892" i="5"/>
  <c r="R15892" i="5"/>
  <c r="T15892" i="5" s="1"/>
  <c r="S15891" i="5"/>
  <c r="R15891" i="5"/>
  <c r="T15891" i="5" s="1"/>
  <c r="S15890" i="5"/>
  <c r="R15890" i="5"/>
  <c r="T15890" i="5" s="1"/>
  <c r="S15889" i="5"/>
  <c r="R15889" i="5"/>
  <c r="T15889" i="5" s="1"/>
  <c r="S15888" i="5"/>
  <c r="R15888" i="5"/>
  <c r="T15888" i="5" s="1"/>
  <c r="S15887" i="5"/>
  <c r="R15887" i="5"/>
  <c r="T15887" i="5" s="1"/>
  <c r="S15886" i="5"/>
  <c r="R15886" i="5"/>
  <c r="T15886" i="5" s="1"/>
  <c r="S15885" i="5"/>
  <c r="R15885" i="5"/>
  <c r="T15885" i="5" s="1"/>
  <c r="S15884" i="5"/>
  <c r="R15884" i="5"/>
  <c r="T15884" i="5" s="1"/>
  <c r="S15883" i="5"/>
  <c r="R15883" i="5"/>
  <c r="T15883" i="5" s="1"/>
  <c r="S15882" i="5"/>
  <c r="R15882" i="5"/>
  <c r="T15882" i="5" s="1"/>
  <c r="S15881" i="5"/>
  <c r="R15881" i="5"/>
  <c r="T15881" i="5" s="1"/>
  <c r="S15880" i="5"/>
  <c r="R15880" i="5"/>
  <c r="T15880" i="5" s="1"/>
  <c r="S15879" i="5"/>
  <c r="R15879" i="5"/>
  <c r="T15879" i="5" s="1"/>
  <c r="S15878" i="5"/>
  <c r="R15878" i="5"/>
  <c r="T15878" i="5" s="1"/>
  <c r="S15877" i="5"/>
  <c r="R15877" i="5"/>
  <c r="T15877" i="5" s="1"/>
  <c r="S15876" i="5"/>
  <c r="R15876" i="5"/>
  <c r="T15876" i="5" s="1"/>
  <c r="S15875" i="5"/>
  <c r="R15875" i="5"/>
  <c r="T15875" i="5" s="1"/>
  <c r="S15874" i="5"/>
  <c r="R15874" i="5"/>
  <c r="T15874" i="5" s="1"/>
  <c r="S15873" i="5"/>
  <c r="R15873" i="5"/>
  <c r="T15873" i="5" s="1"/>
  <c r="S15872" i="5"/>
  <c r="R15872" i="5"/>
  <c r="T15872" i="5" s="1"/>
  <c r="S15871" i="5"/>
  <c r="R15871" i="5"/>
  <c r="T15871" i="5" s="1"/>
  <c r="S15870" i="5"/>
  <c r="R15870" i="5"/>
  <c r="T15870" i="5" s="1"/>
  <c r="S15869" i="5"/>
  <c r="R15869" i="5"/>
  <c r="T15869" i="5" s="1"/>
  <c r="S15868" i="5"/>
  <c r="R15868" i="5"/>
  <c r="T15868" i="5" s="1"/>
  <c r="S15867" i="5"/>
  <c r="R15867" i="5"/>
  <c r="T15867" i="5" s="1"/>
  <c r="S15866" i="5"/>
  <c r="R15866" i="5"/>
  <c r="T15866" i="5" s="1"/>
  <c r="S15865" i="5"/>
  <c r="R15865" i="5"/>
  <c r="T15865" i="5" s="1"/>
  <c r="S15864" i="5"/>
  <c r="R15864" i="5"/>
  <c r="T15864" i="5" s="1"/>
  <c r="S15863" i="5"/>
  <c r="R15863" i="5"/>
  <c r="T15863" i="5" s="1"/>
  <c r="S15862" i="5"/>
  <c r="R15862" i="5"/>
  <c r="T15862" i="5" s="1"/>
  <c r="S15861" i="5"/>
  <c r="R15861" i="5"/>
  <c r="T15861" i="5" s="1"/>
  <c r="S15860" i="5"/>
  <c r="R15860" i="5"/>
  <c r="T15860" i="5" s="1"/>
  <c r="S15859" i="5"/>
  <c r="R15859" i="5"/>
  <c r="T15859" i="5" s="1"/>
  <c r="S15858" i="5"/>
  <c r="R15858" i="5"/>
  <c r="T15858" i="5" s="1"/>
  <c r="S15857" i="5"/>
  <c r="R15857" i="5"/>
  <c r="T15857" i="5" s="1"/>
  <c r="S15856" i="5"/>
  <c r="R15856" i="5"/>
  <c r="T15856" i="5" s="1"/>
  <c r="S15855" i="5"/>
  <c r="R15855" i="5"/>
  <c r="T15855" i="5" s="1"/>
  <c r="S15854" i="5"/>
  <c r="R15854" i="5"/>
  <c r="T15854" i="5" s="1"/>
  <c r="S15853" i="5"/>
  <c r="R15853" i="5"/>
  <c r="T15853" i="5" s="1"/>
  <c r="S15852" i="5"/>
  <c r="R15852" i="5"/>
  <c r="T15852" i="5" s="1"/>
  <c r="S15851" i="5"/>
  <c r="R15851" i="5"/>
  <c r="T15851" i="5" s="1"/>
  <c r="S15850" i="5"/>
  <c r="R15850" i="5"/>
  <c r="T15850" i="5" s="1"/>
  <c r="S15849" i="5"/>
  <c r="R15849" i="5"/>
  <c r="T15849" i="5" s="1"/>
  <c r="S15848" i="5"/>
  <c r="R15848" i="5"/>
  <c r="T15848" i="5" s="1"/>
  <c r="S15847" i="5"/>
  <c r="R15847" i="5"/>
  <c r="T15847" i="5" s="1"/>
  <c r="S15846" i="5"/>
  <c r="R15846" i="5"/>
  <c r="T15846" i="5" s="1"/>
  <c r="S15845" i="5"/>
  <c r="R15845" i="5"/>
  <c r="T15845" i="5" s="1"/>
  <c r="S15844" i="5"/>
  <c r="R15844" i="5"/>
  <c r="T15844" i="5" s="1"/>
  <c r="S15843" i="5"/>
  <c r="R15843" i="5"/>
  <c r="T15843" i="5" s="1"/>
  <c r="S15842" i="5"/>
  <c r="R15842" i="5"/>
  <c r="T15842" i="5" s="1"/>
  <c r="S15841" i="5"/>
  <c r="R15841" i="5"/>
  <c r="T15841" i="5" s="1"/>
  <c r="S15840" i="5"/>
  <c r="R15840" i="5"/>
  <c r="T15840" i="5" s="1"/>
  <c r="S15839" i="5"/>
  <c r="R15839" i="5"/>
  <c r="T15839" i="5" s="1"/>
  <c r="S15838" i="5"/>
  <c r="R15838" i="5"/>
  <c r="T15838" i="5" s="1"/>
  <c r="S15837" i="5"/>
  <c r="R15837" i="5"/>
  <c r="T15837" i="5" s="1"/>
  <c r="S15836" i="5"/>
  <c r="R15836" i="5"/>
  <c r="T15836" i="5" s="1"/>
  <c r="S15835" i="5"/>
  <c r="R15835" i="5"/>
  <c r="T15835" i="5" s="1"/>
  <c r="S15834" i="5"/>
  <c r="R15834" i="5"/>
  <c r="T15834" i="5" s="1"/>
  <c r="S15833" i="5"/>
  <c r="R15833" i="5"/>
  <c r="T15833" i="5" s="1"/>
  <c r="S15832" i="5"/>
  <c r="R15832" i="5"/>
  <c r="T15832" i="5" s="1"/>
  <c r="S15831" i="5"/>
  <c r="R15831" i="5"/>
  <c r="T15831" i="5" s="1"/>
  <c r="S15830" i="5"/>
  <c r="R15830" i="5"/>
  <c r="T15830" i="5" s="1"/>
  <c r="S15829" i="5"/>
  <c r="R15829" i="5"/>
  <c r="T15829" i="5" s="1"/>
  <c r="S15828" i="5"/>
  <c r="R15828" i="5"/>
  <c r="T15828" i="5" s="1"/>
  <c r="S15827" i="5"/>
  <c r="R15827" i="5"/>
  <c r="T15827" i="5" s="1"/>
  <c r="S15826" i="5"/>
  <c r="R15826" i="5"/>
  <c r="T15826" i="5" s="1"/>
  <c r="S15825" i="5"/>
  <c r="R15825" i="5"/>
  <c r="T15825" i="5" s="1"/>
  <c r="S15824" i="5"/>
  <c r="R15824" i="5"/>
  <c r="T15824" i="5" s="1"/>
  <c r="S15823" i="5"/>
  <c r="R15823" i="5"/>
  <c r="T15823" i="5" s="1"/>
  <c r="S15822" i="5"/>
  <c r="R15822" i="5"/>
  <c r="T15822" i="5" s="1"/>
  <c r="S15821" i="5"/>
  <c r="R15821" i="5"/>
  <c r="T15821" i="5" s="1"/>
  <c r="S15820" i="5"/>
  <c r="R15820" i="5"/>
  <c r="T15820" i="5" s="1"/>
  <c r="S15819" i="5"/>
  <c r="R15819" i="5"/>
  <c r="T15819" i="5" s="1"/>
  <c r="S15818" i="5"/>
  <c r="R15818" i="5"/>
  <c r="T15818" i="5" s="1"/>
  <c r="S15817" i="5"/>
  <c r="R15817" i="5"/>
  <c r="T15817" i="5" s="1"/>
  <c r="S15816" i="5"/>
  <c r="R15816" i="5"/>
  <c r="T15816" i="5" s="1"/>
  <c r="S15815" i="5"/>
  <c r="R15815" i="5"/>
  <c r="T15815" i="5" s="1"/>
  <c r="S15814" i="5"/>
  <c r="R15814" i="5"/>
  <c r="T15814" i="5" s="1"/>
  <c r="S15813" i="5"/>
  <c r="R15813" i="5"/>
  <c r="T15813" i="5" s="1"/>
  <c r="S15812" i="5"/>
  <c r="R15812" i="5"/>
  <c r="T15812" i="5" s="1"/>
  <c r="S15811" i="5"/>
  <c r="R15811" i="5"/>
  <c r="T15811" i="5" s="1"/>
  <c r="S15810" i="5"/>
  <c r="R15810" i="5"/>
  <c r="T15810" i="5" s="1"/>
  <c r="S15809" i="5"/>
  <c r="R15809" i="5"/>
  <c r="T15809" i="5" s="1"/>
  <c r="S15808" i="5"/>
  <c r="R15808" i="5"/>
  <c r="T15808" i="5" s="1"/>
  <c r="S15807" i="5"/>
  <c r="R15807" i="5"/>
  <c r="T15807" i="5" s="1"/>
  <c r="S15806" i="5"/>
  <c r="R15806" i="5"/>
  <c r="T15806" i="5" s="1"/>
  <c r="S15805" i="5"/>
  <c r="R15805" i="5"/>
  <c r="T15805" i="5" s="1"/>
  <c r="S15804" i="5"/>
  <c r="R15804" i="5"/>
  <c r="T15804" i="5" s="1"/>
  <c r="S15803" i="5"/>
  <c r="R15803" i="5"/>
  <c r="T15803" i="5" s="1"/>
  <c r="S15802" i="5"/>
  <c r="R15802" i="5"/>
  <c r="T15802" i="5" s="1"/>
  <c r="S15801" i="5"/>
  <c r="R15801" i="5"/>
  <c r="T15801" i="5" s="1"/>
  <c r="S15800" i="5"/>
  <c r="R15800" i="5"/>
  <c r="T15800" i="5" s="1"/>
  <c r="S15799" i="5"/>
  <c r="R15799" i="5"/>
  <c r="T15799" i="5" s="1"/>
  <c r="S15798" i="5"/>
  <c r="R15798" i="5"/>
  <c r="T15798" i="5" s="1"/>
  <c r="S15797" i="5"/>
  <c r="R15797" i="5"/>
  <c r="T15797" i="5" s="1"/>
  <c r="S15796" i="5"/>
  <c r="R15796" i="5"/>
  <c r="T15796" i="5" s="1"/>
  <c r="S15795" i="5"/>
  <c r="R15795" i="5"/>
  <c r="T15795" i="5" s="1"/>
  <c r="S15794" i="5"/>
  <c r="R15794" i="5"/>
  <c r="T15794" i="5" s="1"/>
  <c r="S15793" i="5"/>
  <c r="R15793" i="5"/>
  <c r="T15793" i="5" s="1"/>
  <c r="S15792" i="5"/>
  <c r="R15792" i="5"/>
  <c r="T15792" i="5" s="1"/>
  <c r="S15791" i="5"/>
  <c r="R15791" i="5"/>
  <c r="T15791" i="5" s="1"/>
  <c r="S15790" i="5"/>
  <c r="R15790" i="5"/>
  <c r="T15790" i="5" s="1"/>
  <c r="S15789" i="5"/>
  <c r="R15789" i="5"/>
  <c r="T15789" i="5" s="1"/>
  <c r="S15788" i="5"/>
  <c r="R15788" i="5"/>
  <c r="T15788" i="5" s="1"/>
  <c r="S15787" i="5"/>
  <c r="R15787" i="5"/>
  <c r="T15787" i="5" s="1"/>
  <c r="S15786" i="5"/>
  <c r="R15786" i="5"/>
  <c r="T15786" i="5" s="1"/>
  <c r="S15785" i="5"/>
  <c r="R15785" i="5"/>
  <c r="T15785" i="5" s="1"/>
  <c r="S15784" i="5"/>
  <c r="R15784" i="5"/>
  <c r="T15784" i="5" s="1"/>
  <c r="S15783" i="5"/>
  <c r="R15783" i="5"/>
  <c r="T15783" i="5" s="1"/>
  <c r="S15782" i="5"/>
  <c r="R15782" i="5"/>
  <c r="T15782" i="5" s="1"/>
  <c r="S15781" i="5"/>
  <c r="R15781" i="5"/>
  <c r="T15781" i="5" s="1"/>
  <c r="S15780" i="5"/>
  <c r="R15780" i="5"/>
  <c r="T15780" i="5" s="1"/>
  <c r="S15779" i="5"/>
  <c r="R15779" i="5"/>
  <c r="T15779" i="5" s="1"/>
  <c r="S15778" i="5"/>
  <c r="R15778" i="5"/>
  <c r="T15778" i="5" s="1"/>
  <c r="S15777" i="5"/>
  <c r="R15777" i="5"/>
  <c r="T15777" i="5" s="1"/>
  <c r="S15776" i="5"/>
  <c r="R15776" i="5"/>
  <c r="T15776" i="5" s="1"/>
  <c r="S15775" i="5"/>
  <c r="R15775" i="5"/>
  <c r="T15775" i="5" s="1"/>
  <c r="S15774" i="5"/>
  <c r="R15774" i="5"/>
  <c r="T15774" i="5" s="1"/>
  <c r="S15773" i="5"/>
  <c r="R15773" i="5"/>
  <c r="T15773" i="5" s="1"/>
  <c r="S15772" i="5"/>
  <c r="R15772" i="5"/>
  <c r="T15772" i="5" s="1"/>
  <c r="S15771" i="5"/>
  <c r="R15771" i="5"/>
  <c r="T15771" i="5" s="1"/>
  <c r="S15770" i="5"/>
  <c r="R15770" i="5"/>
  <c r="T15770" i="5" s="1"/>
  <c r="S15769" i="5"/>
  <c r="R15769" i="5"/>
  <c r="T15769" i="5" s="1"/>
  <c r="S15768" i="5"/>
  <c r="R15768" i="5"/>
  <c r="T15768" i="5" s="1"/>
  <c r="S15767" i="5"/>
  <c r="R15767" i="5"/>
  <c r="T15767" i="5" s="1"/>
  <c r="S15766" i="5"/>
  <c r="R15766" i="5"/>
  <c r="T15766" i="5" s="1"/>
  <c r="S15765" i="5"/>
  <c r="R15765" i="5"/>
  <c r="T15765" i="5" s="1"/>
  <c r="S15764" i="5"/>
  <c r="R15764" i="5"/>
  <c r="T15764" i="5" s="1"/>
  <c r="S15763" i="5"/>
  <c r="R15763" i="5"/>
  <c r="T15763" i="5" s="1"/>
  <c r="S15762" i="5"/>
  <c r="R15762" i="5"/>
  <c r="T15762" i="5" s="1"/>
  <c r="S15761" i="5"/>
  <c r="R15761" i="5"/>
  <c r="T15761" i="5" s="1"/>
  <c r="S15760" i="5"/>
  <c r="R15760" i="5"/>
  <c r="T15760" i="5" s="1"/>
  <c r="S15759" i="5"/>
  <c r="R15759" i="5"/>
  <c r="T15759" i="5" s="1"/>
  <c r="S15758" i="5"/>
  <c r="R15758" i="5"/>
  <c r="T15758" i="5" s="1"/>
  <c r="S15757" i="5"/>
  <c r="R15757" i="5"/>
  <c r="T15757" i="5" s="1"/>
  <c r="S15756" i="5"/>
  <c r="R15756" i="5"/>
  <c r="T15756" i="5" s="1"/>
  <c r="S15755" i="5"/>
  <c r="R15755" i="5"/>
  <c r="T15755" i="5" s="1"/>
  <c r="S15754" i="5"/>
  <c r="R15754" i="5"/>
  <c r="T15754" i="5" s="1"/>
  <c r="S15753" i="5"/>
  <c r="R15753" i="5"/>
  <c r="T15753" i="5" s="1"/>
  <c r="S15752" i="5"/>
  <c r="R15752" i="5"/>
  <c r="T15752" i="5" s="1"/>
  <c r="S15751" i="5"/>
  <c r="R15751" i="5"/>
  <c r="T15751" i="5" s="1"/>
  <c r="S15750" i="5"/>
  <c r="R15750" i="5"/>
  <c r="T15750" i="5" s="1"/>
  <c r="S15749" i="5"/>
  <c r="R15749" i="5"/>
  <c r="T15749" i="5" s="1"/>
  <c r="S15748" i="5"/>
  <c r="R15748" i="5"/>
  <c r="T15748" i="5" s="1"/>
  <c r="S15747" i="5"/>
  <c r="R15747" i="5"/>
  <c r="T15747" i="5" s="1"/>
  <c r="S15746" i="5"/>
  <c r="R15746" i="5"/>
  <c r="T15746" i="5" s="1"/>
  <c r="S15745" i="5"/>
  <c r="R15745" i="5"/>
  <c r="T15745" i="5" s="1"/>
  <c r="S15744" i="5"/>
  <c r="R15744" i="5"/>
  <c r="T15744" i="5" s="1"/>
  <c r="S15743" i="5"/>
  <c r="R15743" i="5"/>
  <c r="T15743" i="5" s="1"/>
  <c r="S15742" i="5"/>
  <c r="R15742" i="5"/>
  <c r="T15742" i="5" s="1"/>
  <c r="S15741" i="5"/>
  <c r="R15741" i="5"/>
  <c r="T15741" i="5" s="1"/>
  <c r="S15740" i="5"/>
  <c r="R15740" i="5"/>
  <c r="T15740" i="5" s="1"/>
  <c r="S15739" i="5"/>
  <c r="R15739" i="5"/>
  <c r="T15739" i="5" s="1"/>
  <c r="S15738" i="5"/>
  <c r="R15738" i="5"/>
  <c r="T15738" i="5" s="1"/>
  <c r="S15737" i="5"/>
  <c r="R15737" i="5"/>
  <c r="T15737" i="5" s="1"/>
  <c r="S15736" i="5"/>
  <c r="R15736" i="5"/>
  <c r="T15736" i="5" s="1"/>
  <c r="S15735" i="5"/>
  <c r="R15735" i="5"/>
  <c r="T15735" i="5" s="1"/>
  <c r="S15734" i="5"/>
  <c r="R15734" i="5"/>
  <c r="T15734" i="5" s="1"/>
  <c r="S15733" i="5"/>
  <c r="R15733" i="5"/>
  <c r="T15733" i="5" s="1"/>
  <c r="S15732" i="5"/>
  <c r="R15732" i="5"/>
  <c r="T15732" i="5" s="1"/>
  <c r="S15731" i="5"/>
  <c r="R15731" i="5"/>
  <c r="T15731" i="5" s="1"/>
  <c r="S15730" i="5"/>
  <c r="R15730" i="5"/>
  <c r="T15730" i="5" s="1"/>
  <c r="S15729" i="5"/>
  <c r="R15729" i="5"/>
  <c r="T15729" i="5" s="1"/>
  <c r="S15728" i="5"/>
  <c r="R15728" i="5"/>
  <c r="T15728" i="5" s="1"/>
  <c r="S15727" i="5"/>
  <c r="R15727" i="5"/>
  <c r="T15727" i="5" s="1"/>
  <c r="S15726" i="5"/>
  <c r="R15726" i="5"/>
  <c r="T15726" i="5" s="1"/>
  <c r="S15725" i="5"/>
  <c r="R15725" i="5"/>
  <c r="T15725" i="5" s="1"/>
  <c r="S15724" i="5"/>
  <c r="R15724" i="5"/>
  <c r="T15724" i="5" s="1"/>
  <c r="S15723" i="5"/>
  <c r="R15723" i="5"/>
  <c r="T15723" i="5" s="1"/>
  <c r="S15722" i="5"/>
  <c r="R15722" i="5"/>
  <c r="T15722" i="5" s="1"/>
  <c r="S15721" i="5"/>
  <c r="R15721" i="5"/>
  <c r="T15721" i="5" s="1"/>
  <c r="S15720" i="5"/>
  <c r="R15720" i="5"/>
  <c r="T15720" i="5" s="1"/>
  <c r="S15719" i="5"/>
  <c r="R15719" i="5"/>
  <c r="T15719" i="5" s="1"/>
  <c r="S15718" i="5"/>
  <c r="R15718" i="5"/>
  <c r="T15718" i="5" s="1"/>
  <c r="S15717" i="5"/>
  <c r="R15717" i="5"/>
  <c r="T15717" i="5" s="1"/>
  <c r="S15716" i="5"/>
  <c r="R15716" i="5"/>
  <c r="T15716" i="5" s="1"/>
  <c r="S15715" i="5"/>
  <c r="R15715" i="5"/>
  <c r="T15715" i="5" s="1"/>
  <c r="S15714" i="5"/>
  <c r="R15714" i="5"/>
  <c r="T15714" i="5" s="1"/>
  <c r="S15713" i="5"/>
  <c r="R15713" i="5"/>
  <c r="T15713" i="5" s="1"/>
  <c r="S15712" i="5"/>
  <c r="R15712" i="5"/>
  <c r="T15712" i="5" s="1"/>
  <c r="S15711" i="5"/>
  <c r="R15711" i="5"/>
  <c r="T15711" i="5" s="1"/>
  <c r="S15710" i="5"/>
  <c r="R15710" i="5"/>
  <c r="T15710" i="5" s="1"/>
  <c r="S15709" i="5"/>
  <c r="R15709" i="5"/>
  <c r="T15709" i="5" s="1"/>
  <c r="S15708" i="5"/>
  <c r="R15708" i="5"/>
  <c r="T15708" i="5" s="1"/>
  <c r="S15707" i="5"/>
  <c r="R15707" i="5"/>
  <c r="T15707" i="5" s="1"/>
  <c r="S15706" i="5"/>
  <c r="R15706" i="5"/>
  <c r="T15706" i="5" s="1"/>
  <c r="S15705" i="5"/>
  <c r="R15705" i="5"/>
  <c r="T15705" i="5" s="1"/>
  <c r="S15704" i="5"/>
  <c r="R15704" i="5"/>
  <c r="T15704" i="5" s="1"/>
  <c r="S15703" i="5"/>
  <c r="R15703" i="5"/>
  <c r="T15703" i="5" s="1"/>
  <c r="S15702" i="5"/>
  <c r="R15702" i="5"/>
  <c r="T15702" i="5" s="1"/>
  <c r="S15701" i="5"/>
  <c r="R15701" i="5"/>
  <c r="T15701" i="5" s="1"/>
  <c r="S15700" i="5"/>
  <c r="R15700" i="5"/>
  <c r="T15700" i="5" s="1"/>
  <c r="S15699" i="5"/>
  <c r="R15699" i="5"/>
  <c r="T15699" i="5" s="1"/>
  <c r="S15698" i="5"/>
  <c r="R15698" i="5"/>
  <c r="T15698" i="5" s="1"/>
  <c r="S15697" i="5"/>
  <c r="R15697" i="5"/>
  <c r="T15697" i="5" s="1"/>
  <c r="S15696" i="5"/>
  <c r="R15696" i="5"/>
  <c r="T15696" i="5" s="1"/>
  <c r="S15695" i="5"/>
  <c r="R15695" i="5"/>
  <c r="T15695" i="5" s="1"/>
  <c r="S15694" i="5"/>
  <c r="R15694" i="5"/>
  <c r="T15694" i="5" s="1"/>
  <c r="S15693" i="5"/>
  <c r="R15693" i="5"/>
  <c r="T15693" i="5" s="1"/>
  <c r="S15692" i="5"/>
  <c r="R15692" i="5"/>
  <c r="T15692" i="5" s="1"/>
  <c r="S15691" i="5"/>
  <c r="R15691" i="5"/>
  <c r="T15691" i="5" s="1"/>
  <c r="S15690" i="5"/>
  <c r="R15690" i="5"/>
  <c r="T15690" i="5" s="1"/>
  <c r="S15689" i="5"/>
  <c r="R15689" i="5"/>
  <c r="T15689" i="5" s="1"/>
  <c r="S15688" i="5"/>
  <c r="R15688" i="5"/>
  <c r="T15688" i="5" s="1"/>
  <c r="S15687" i="5"/>
  <c r="R15687" i="5"/>
  <c r="T15687" i="5" s="1"/>
  <c r="S15686" i="5"/>
  <c r="R15686" i="5"/>
  <c r="T15686" i="5" s="1"/>
  <c r="S15685" i="5"/>
  <c r="R15685" i="5"/>
  <c r="T15685" i="5" s="1"/>
  <c r="S15684" i="5"/>
  <c r="R15684" i="5"/>
  <c r="T15684" i="5" s="1"/>
  <c r="S15683" i="5"/>
  <c r="R15683" i="5"/>
  <c r="T15683" i="5" s="1"/>
  <c r="S15682" i="5"/>
  <c r="R15682" i="5"/>
  <c r="T15682" i="5" s="1"/>
  <c r="S15681" i="5"/>
  <c r="R15681" i="5"/>
  <c r="T15681" i="5" s="1"/>
  <c r="S15680" i="5"/>
  <c r="R15680" i="5"/>
  <c r="T15680" i="5" s="1"/>
  <c r="S15679" i="5"/>
  <c r="R15679" i="5"/>
  <c r="T15679" i="5" s="1"/>
  <c r="S15678" i="5"/>
  <c r="R15678" i="5"/>
  <c r="T15678" i="5" s="1"/>
  <c r="S15677" i="5"/>
  <c r="R15677" i="5"/>
  <c r="T15677" i="5" s="1"/>
  <c r="S15676" i="5"/>
  <c r="R15676" i="5"/>
  <c r="T15676" i="5" s="1"/>
  <c r="S15675" i="5"/>
  <c r="R15675" i="5"/>
  <c r="T15675" i="5" s="1"/>
  <c r="S15674" i="5"/>
  <c r="R15674" i="5"/>
  <c r="T15674" i="5" s="1"/>
  <c r="S15673" i="5"/>
  <c r="R15673" i="5"/>
  <c r="T15673" i="5" s="1"/>
  <c r="S15672" i="5"/>
  <c r="R15672" i="5"/>
  <c r="T15672" i="5" s="1"/>
  <c r="S15671" i="5"/>
  <c r="R15671" i="5"/>
  <c r="T15671" i="5" s="1"/>
  <c r="S15670" i="5"/>
  <c r="R15670" i="5"/>
  <c r="T15670" i="5" s="1"/>
  <c r="S15669" i="5"/>
  <c r="R15669" i="5"/>
  <c r="T15669" i="5" s="1"/>
  <c r="S15668" i="5"/>
  <c r="R15668" i="5"/>
  <c r="T15668" i="5" s="1"/>
  <c r="S15667" i="5"/>
  <c r="R15667" i="5"/>
  <c r="T15667" i="5" s="1"/>
  <c r="S15666" i="5"/>
  <c r="R15666" i="5"/>
  <c r="T15666" i="5" s="1"/>
  <c r="S15665" i="5"/>
  <c r="R15665" i="5"/>
  <c r="T15665" i="5" s="1"/>
  <c r="S15664" i="5"/>
  <c r="R15664" i="5"/>
  <c r="T15664" i="5" s="1"/>
  <c r="S15663" i="5"/>
  <c r="R15663" i="5"/>
  <c r="T15663" i="5" s="1"/>
  <c r="S15662" i="5"/>
  <c r="R15662" i="5"/>
  <c r="T15662" i="5" s="1"/>
  <c r="S15661" i="5"/>
  <c r="R15661" i="5"/>
  <c r="T15661" i="5" s="1"/>
  <c r="S15660" i="5"/>
  <c r="R15660" i="5"/>
  <c r="T15660" i="5" s="1"/>
  <c r="S15659" i="5"/>
  <c r="R15659" i="5"/>
  <c r="T15659" i="5" s="1"/>
  <c r="S15658" i="5"/>
  <c r="R15658" i="5"/>
  <c r="T15658" i="5" s="1"/>
  <c r="S15657" i="5"/>
  <c r="R15657" i="5"/>
  <c r="T15657" i="5" s="1"/>
  <c r="S15656" i="5"/>
  <c r="R15656" i="5"/>
  <c r="T15656" i="5" s="1"/>
  <c r="S15655" i="5"/>
  <c r="R15655" i="5"/>
  <c r="T15655" i="5" s="1"/>
  <c r="S15654" i="5"/>
  <c r="R15654" i="5"/>
  <c r="T15654" i="5" s="1"/>
  <c r="S15653" i="5"/>
  <c r="R15653" i="5"/>
  <c r="T15653" i="5" s="1"/>
  <c r="S15652" i="5"/>
  <c r="R15652" i="5"/>
  <c r="T15652" i="5" s="1"/>
  <c r="S15651" i="5"/>
  <c r="R15651" i="5"/>
  <c r="T15651" i="5" s="1"/>
  <c r="S15650" i="5"/>
  <c r="R15650" i="5"/>
  <c r="T15650" i="5" s="1"/>
  <c r="S15649" i="5"/>
  <c r="R15649" i="5"/>
  <c r="T15649" i="5" s="1"/>
  <c r="S15648" i="5"/>
  <c r="R15648" i="5"/>
  <c r="T15648" i="5" s="1"/>
  <c r="S15647" i="5"/>
  <c r="R15647" i="5"/>
  <c r="T15647" i="5" s="1"/>
  <c r="S15646" i="5"/>
  <c r="R15646" i="5"/>
  <c r="T15646" i="5" s="1"/>
  <c r="S15645" i="5"/>
  <c r="R15645" i="5"/>
  <c r="T15645" i="5" s="1"/>
  <c r="S15644" i="5"/>
  <c r="R15644" i="5"/>
  <c r="T15644" i="5" s="1"/>
  <c r="S15643" i="5"/>
  <c r="R15643" i="5"/>
  <c r="T15643" i="5" s="1"/>
  <c r="S15642" i="5"/>
  <c r="R15642" i="5"/>
  <c r="T15642" i="5" s="1"/>
  <c r="S15641" i="5"/>
  <c r="R15641" i="5"/>
  <c r="T15641" i="5" s="1"/>
  <c r="S15640" i="5"/>
  <c r="R15640" i="5"/>
  <c r="T15640" i="5" s="1"/>
  <c r="S15639" i="5"/>
  <c r="R15639" i="5"/>
  <c r="T15639" i="5" s="1"/>
  <c r="S15638" i="5"/>
  <c r="R15638" i="5"/>
  <c r="T15638" i="5" s="1"/>
  <c r="S15637" i="5"/>
  <c r="R15637" i="5"/>
  <c r="T15637" i="5" s="1"/>
  <c r="S15636" i="5"/>
  <c r="R15636" i="5"/>
  <c r="T15636" i="5" s="1"/>
  <c r="S15635" i="5"/>
  <c r="R15635" i="5"/>
  <c r="T15635" i="5" s="1"/>
  <c r="S15634" i="5"/>
  <c r="R15634" i="5"/>
  <c r="T15634" i="5" s="1"/>
  <c r="S15633" i="5"/>
  <c r="R15633" i="5"/>
  <c r="T15633" i="5" s="1"/>
  <c r="S15632" i="5"/>
  <c r="R15632" i="5"/>
  <c r="T15632" i="5" s="1"/>
  <c r="S15631" i="5"/>
  <c r="R15631" i="5"/>
  <c r="T15631" i="5" s="1"/>
  <c r="S15630" i="5"/>
  <c r="R15630" i="5"/>
  <c r="T15630" i="5" s="1"/>
  <c r="S15629" i="5"/>
  <c r="R15629" i="5"/>
  <c r="T15629" i="5" s="1"/>
  <c r="S15628" i="5"/>
  <c r="R15628" i="5"/>
  <c r="T15628" i="5" s="1"/>
  <c r="S15627" i="5"/>
  <c r="R15627" i="5"/>
  <c r="T15627" i="5" s="1"/>
  <c r="S15626" i="5"/>
  <c r="R15626" i="5"/>
  <c r="T15626" i="5" s="1"/>
  <c r="S15625" i="5"/>
  <c r="R15625" i="5"/>
  <c r="T15625" i="5" s="1"/>
  <c r="S15624" i="5"/>
  <c r="R15624" i="5"/>
  <c r="T15624" i="5" s="1"/>
  <c r="S15623" i="5"/>
  <c r="R15623" i="5"/>
  <c r="T15623" i="5" s="1"/>
  <c r="S15622" i="5"/>
  <c r="R15622" i="5"/>
  <c r="T15622" i="5" s="1"/>
  <c r="S15621" i="5"/>
  <c r="R15621" i="5"/>
  <c r="T15621" i="5" s="1"/>
  <c r="S15620" i="5"/>
  <c r="R15620" i="5"/>
  <c r="T15620" i="5" s="1"/>
  <c r="S15619" i="5"/>
  <c r="R15619" i="5"/>
  <c r="T15619" i="5" s="1"/>
  <c r="S15618" i="5"/>
  <c r="R15618" i="5"/>
  <c r="T15618" i="5" s="1"/>
  <c r="S15617" i="5"/>
  <c r="R15617" i="5"/>
  <c r="T15617" i="5" s="1"/>
  <c r="S15616" i="5"/>
  <c r="R15616" i="5"/>
  <c r="T15616" i="5" s="1"/>
  <c r="S15615" i="5"/>
  <c r="R15615" i="5"/>
  <c r="T15615" i="5" s="1"/>
  <c r="S15614" i="5"/>
  <c r="R15614" i="5"/>
  <c r="T15614" i="5" s="1"/>
  <c r="S15613" i="5"/>
  <c r="R15613" i="5"/>
  <c r="T15613" i="5" s="1"/>
  <c r="S15612" i="5"/>
  <c r="R15612" i="5"/>
  <c r="T15612" i="5" s="1"/>
  <c r="S15611" i="5"/>
  <c r="R15611" i="5"/>
  <c r="T15611" i="5" s="1"/>
  <c r="S15610" i="5"/>
  <c r="R15610" i="5"/>
  <c r="T15610" i="5" s="1"/>
  <c r="S15609" i="5"/>
  <c r="R15609" i="5"/>
  <c r="T15609" i="5" s="1"/>
  <c r="S15608" i="5"/>
  <c r="R15608" i="5"/>
  <c r="T15608" i="5" s="1"/>
  <c r="S15607" i="5"/>
  <c r="R15607" i="5"/>
  <c r="T15607" i="5" s="1"/>
  <c r="S15606" i="5"/>
  <c r="R15606" i="5"/>
  <c r="T15606" i="5" s="1"/>
  <c r="S15605" i="5"/>
  <c r="R15605" i="5"/>
  <c r="T15605" i="5" s="1"/>
  <c r="S15604" i="5"/>
  <c r="R15604" i="5"/>
  <c r="T15604" i="5" s="1"/>
  <c r="S15603" i="5"/>
  <c r="R15603" i="5"/>
  <c r="T15603" i="5" s="1"/>
  <c r="S15602" i="5"/>
  <c r="R15602" i="5"/>
  <c r="T15602" i="5" s="1"/>
  <c r="S15601" i="5"/>
  <c r="R15601" i="5"/>
  <c r="T15601" i="5" s="1"/>
  <c r="S15600" i="5"/>
  <c r="R15600" i="5"/>
  <c r="T15600" i="5" s="1"/>
  <c r="S15599" i="5"/>
  <c r="R15599" i="5"/>
  <c r="T15599" i="5" s="1"/>
  <c r="S15598" i="5"/>
  <c r="R15598" i="5"/>
  <c r="T15598" i="5" s="1"/>
  <c r="S15597" i="5"/>
  <c r="R15597" i="5"/>
  <c r="T15597" i="5" s="1"/>
  <c r="S15596" i="5"/>
  <c r="R15596" i="5"/>
  <c r="T15596" i="5" s="1"/>
  <c r="S15595" i="5"/>
  <c r="R15595" i="5"/>
  <c r="T15595" i="5" s="1"/>
  <c r="S15594" i="5"/>
  <c r="R15594" i="5"/>
  <c r="T15594" i="5" s="1"/>
  <c r="S15593" i="5"/>
  <c r="R15593" i="5"/>
  <c r="T15593" i="5" s="1"/>
  <c r="S15592" i="5"/>
  <c r="R15592" i="5"/>
  <c r="T15592" i="5" s="1"/>
  <c r="S15591" i="5"/>
  <c r="R15591" i="5"/>
  <c r="T15591" i="5" s="1"/>
  <c r="S15590" i="5"/>
  <c r="R15590" i="5"/>
  <c r="T15590" i="5" s="1"/>
  <c r="S15589" i="5"/>
  <c r="R15589" i="5"/>
  <c r="T15589" i="5" s="1"/>
  <c r="S15588" i="5"/>
  <c r="R15588" i="5"/>
  <c r="T15588" i="5" s="1"/>
  <c r="S15587" i="5"/>
  <c r="R15587" i="5"/>
  <c r="T15587" i="5" s="1"/>
  <c r="S15586" i="5"/>
  <c r="R15586" i="5"/>
  <c r="T15586" i="5" s="1"/>
  <c r="S15585" i="5"/>
  <c r="R15585" i="5"/>
  <c r="T15585" i="5" s="1"/>
  <c r="S15584" i="5"/>
  <c r="R15584" i="5"/>
  <c r="T15584" i="5" s="1"/>
  <c r="S15583" i="5"/>
  <c r="R15583" i="5"/>
  <c r="T15583" i="5" s="1"/>
  <c r="S15582" i="5"/>
  <c r="R15582" i="5"/>
  <c r="T15582" i="5" s="1"/>
  <c r="S15581" i="5"/>
  <c r="R15581" i="5"/>
  <c r="T15581" i="5" s="1"/>
  <c r="S15580" i="5"/>
  <c r="R15580" i="5"/>
  <c r="T15580" i="5" s="1"/>
  <c r="S15579" i="5"/>
  <c r="R15579" i="5"/>
  <c r="T15579" i="5" s="1"/>
  <c r="S15578" i="5"/>
  <c r="R15578" i="5"/>
  <c r="T15578" i="5" s="1"/>
  <c r="S15577" i="5"/>
  <c r="R15577" i="5"/>
  <c r="T15577" i="5" s="1"/>
  <c r="S15576" i="5"/>
  <c r="R15576" i="5"/>
  <c r="T15576" i="5" s="1"/>
  <c r="S15575" i="5"/>
  <c r="R15575" i="5"/>
  <c r="T15575" i="5" s="1"/>
  <c r="S15574" i="5"/>
  <c r="R15574" i="5"/>
  <c r="T15574" i="5" s="1"/>
  <c r="S15573" i="5"/>
  <c r="R15573" i="5"/>
  <c r="T15573" i="5" s="1"/>
  <c r="S15572" i="5"/>
  <c r="R15572" i="5"/>
  <c r="T15572" i="5" s="1"/>
  <c r="S15571" i="5"/>
  <c r="R15571" i="5"/>
  <c r="T15571" i="5" s="1"/>
  <c r="S15570" i="5"/>
  <c r="R15570" i="5"/>
  <c r="T15570" i="5" s="1"/>
  <c r="S15569" i="5"/>
  <c r="R15569" i="5"/>
  <c r="T15569" i="5" s="1"/>
  <c r="S15568" i="5"/>
  <c r="R15568" i="5"/>
  <c r="T15568" i="5" s="1"/>
  <c r="S15567" i="5"/>
  <c r="R15567" i="5"/>
  <c r="T15567" i="5" s="1"/>
  <c r="S15566" i="5"/>
  <c r="R15566" i="5"/>
  <c r="T15566" i="5" s="1"/>
  <c r="S15565" i="5"/>
  <c r="R15565" i="5"/>
  <c r="T15565" i="5" s="1"/>
  <c r="S15564" i="5"/>
  <c r="R15564" i="5"/>
  <c r="T15564" i="5" s="1"/>
  <c r="S15563" i="5"/>
  <c r="R15563" i="5"/>
  <c r="T15563" i="5" s="1"/>
  <c r="S15562" i="5"/>
  <c r="R15562" i="5"/>
  <c r="T15562" i="5" s="1"/>
  <c r="S15561" i="5"/>
  <c r="R15561" i="5"/>
  <c r="T15561" i="5" s="1"/>
  <c r="S15560" i="5"/>
  <c r="R15560" i="5"/>
  <c r="T15560" i="5" s="1"/>
  <c r="S15559" i="5"/>
  <c r="R15559" i="5"/>
  <c r="T15559" i="5" s="1"/>
  <c r="S15558" i="5"/>
  <c r="R15558" i="5"/>
  <c r="T15558" i="5" s="1"/>
  <c r="S15557" i="5"/>
  <c r="R15557" i="5"/>
  <c r="T15557" i="5" s="1"/>
  <c r="S15556" i="5"/>
  <c r="R15556" i="5"/>
  <c r="T15556" i="5" s="1"/>
  <c r="S15555" i="5"/>
  <c r="R15555" i="5"/>
  <c r="T15555" i="5" s="1"/>
  <c r="S15554" i="5"/>
  <c r="R15554" i="5"/>
  <c r="T15554" i="5" s="1"/>
  <c r="S15553" i="5"/>
  <c r="R15553" i="5"/>
  <c r="T15553" i="5" s="1"/>
  <c r="S15552" i="5"/>
  <c r="R15552" i="5"/>
  <c r="T15552" i="5" s="1"/>
  <c r="S15551" i="5"/>
  <c r="R15551" i="5"/>
  <c r="T15551" i="5" s="1"/>
  <c r="S15550" i="5"/>
  <c r="R15550" i="5"/>
  <c r="T15550" i="5" s="1"/>
  <c r="S15549" i="5"/>
  <c r="R15549" i="5"/>
  <c r="T15549" i="5" s="1"/>
  <c r="S15548" i="5"/>
  <c r="R15548" i="5"/>
  <c r="T15548" i="5" s="1"/>
  <c r="S15547" i="5"/>
  <c r="R15547" i="5"/>
  <c r="T15547" i="5" s="1"/>
  <c r="S15546" i="5"/>
  <c r="R15546" i="5"/>
  <c r="T15546" i="5" s="1"/>
  <c r="S15545" i="5"/>
  <c r="R15545" i="5"/>
  <c r="T15545" i="5" s="1"/>
  <c r="S15544" i="5"/>
  <c r="R15544" i="5"/>
  <c r="T15544" i="5" s="1"/>
  <c r="S15543" i="5"/>
  <c r="R15543" i="5"/>
  <c r="T15543" i="5" s="1"/>
  <c r="S15542" i="5"/>
  <c r="R15542" i="5"/>
  <c r="T15542" i="5" s="1"/>
  <c r="S15541" i="5"/>
  <c r="R15541" i="5"/>
  <c r="T15541" i="5" s="1"/>
  <c r="S15540" i="5"/>
  <c r="R15540" i="5"/>
  <c r="T15540" i="5" s="1"/>
  <c r="S15539" i="5"/>
  <c r="R15539" i="5"/>
  <c r="T15539" i="5" s="1"/>
  <c r="S15538" i="5"/>
  <c r="R15538" i="5"/>
  <c r="T15538" i="5" s="1"/>
  <c r="S15537" i="5"/>
  <c r="R15537" i="5"/>
  <c r="T15537" i="5" s="1"/>
  <c r="S15536" i="5"/>
  <c r="R15536" i="5"/>
  <c r="T15536" i="5" s="1"/>
  <c r="S15535" i="5"/>
  <c r="R15535" i="5"/>
  <c r="T15535" i="5" s="1"/>
  <c r="S15534" i="5"/>
  <c r="R15534" i="5"/>
  <c r="T15534" i="5" s="1"/>
  <c r="S15533" i="5"/>
  <c r="R15533" i="5"/>
  <c r="T15533" i="5" s="1"/>
  <c r="S15532" i="5"/>
  <c r="R15532" i="5"/>
  <c r="T15532" i="5" s="1"/>
  <c r="S15531" i="5"/>
  <c r="R15531" i="5"/>
  <c r="T15531" i="5" s="1"/>
  <c r="S15530" i="5"/>
  <c r="R15530" i="5"/>
  <c r="T15530" i="5" s="1"/>
  <c r="S15529" i="5"/>
  <c r="R15529" i="5"/>
  <c r="T15529" i="5" s="1"/>
  <c r="S15528" i="5"/>
  <c r="R15528" i="5"/>
  <c r="T15528" i="5" s="1"/>
  <c r="S15527" i="5"/>
  <c r="R15527" i="5"/>
  <c r="T15527" i="5" s="1"/>
  <c r="S15526" i="5"/>
  <c r="R15526" i="5"/>
  <c r="T15526" i="5" s="1"/>
  <c r="S15525" i="5"/>
  <c r="R15525" i="5"/>
  <c r="T15525" i="5" s="1"/>
  <c r="S15524" i="5"/>
  <c r="R15524" i="5"/>
  <c r="T15524" i="5" s="1"/>
  <c r="S15523" i="5"/>
  <c r="R15523" i="5"/>
  <c r="T15523" i="5" s="1"/>
  <c r="S15522" i="5"/>
  <c r="R15522" i="5"/>
  <c r="T15522" i="5" s="1"/>
  <c r="S15521" i="5"/>
  <c r="R15521" i="5"/>
  <c r="T15521" i="5" s="1"/>
  <c r="S15520" i="5"/>
  <c r="R15520" i="5"/>
  <c r="T15520" i="5" s="1"/>
  <c r="S15519" i="5"/>
  <c r="R15519" i="5"/>
  <c r="T15519" i="5" s="1"/>
  <c r="S15518" i="5"/>
  <c r="R15518" i="5"/>
  <c r="T15518" i="5" s="1"/>
  <c r="S15517" i="5"/>
  <c r="R15517" i="5"/>
  <c r="T15517" i="5" s="1"/>
  <c r="S15516" i="5"/>
  <c r="R15516" i="5"/>
  <c r="T15516" i="5" s="1"/>
  <c r="S15515" i="5"/>
  <c r="R15515" i="5"/>
  <c r="T15515" i="5" s="1"/>
  <c r="S15514" i="5"/>
  <c r="R15514" i="5"/>
  <c r="T15514" i="5" s="1"/>
  <c r="S15513" i="5"/>
  <c r="R15513" i="5"/>
  <c r="T15513" i="5" s="1"/>
  <c r="S15512" i="5"/>
  <c r="R15512" i="5"/>
  <c r="T15512" i="5" s="1"/>
  <c r="S15511" i="5"/>
  <c r="R15511" i="5"/>
  <c r="T15511" i="5" s="1"/>
  <c r="S15510" i="5"/>
  <c r="R15510" i="5"/>
  <c r="T15510" i="5" s="1"/>
  <c r="S15509" i="5"/>
  <c r="R15509" i="5"/>
  <c r="T15509" i="5" s="1"/>
  <c r="S15508" i="5"/>
  <c r="R15508" i="5"/>
  <c r="T15508" i="5" s="1"/>
  <c r="S15507" i="5"/>
  <c r="R15507" i="5"/>
  <c r="T15507" i="5" s="1"/>
  <c r="S15506" i="5"/>
  <c r="R15506" i="5"/>
  <c r="T15506" i="5" s="1"/>
  <c r="S15505" i="5"/>
  <c r="R15505" i="5"/>
  <c r="T15505" i="5" s="1"/>
  <c r="S15504" i="5"/>
  <c r="R15504" i="5"/>
  <c r="T15504" i="5" s="1"/>
  <c r="S15503" i="5"/>
  <c r="R15503" i="5"/>
  <c r="T15503" i="5" s="1"/>
  <c r="S15502" i="5"/>
  <c r="R15502" i="5"/>
  <c r="T15502" i="5" s="1"/>
  <c r="S15501" i="5"/>
  <c r="R15501" i="5"/>
  <c r="T15501" i="5" s="1"/>
  <c r="S15500" i="5"/>
  <c r="R15500" i="5"/>
  <c r="T15500" i="5" s="1"/>
  <c r="S15499" i="5"/>
  <c r="R15499" i="5"/>
  <c r="T15499" i="5" s="1"/>
  <c r="S15498" i="5"/>
  <c r="R15498" i="5"/>
  <c r="T15498" i="5" s="1"/>
  <c r="S15497" i="5"/>
  <c r="R15497" i="5"/>
  <c r="T15497" i="5" s="1"/>
  <c r="S15496" i="5"/>
  <c r="R15496" i="5"/>
  <c r="T15496" i="5" s="1"/>
  <c r="S15495" i="5"/>
  <c r="R15495" i="5"/>
  <c r="T15495" i="5" s="1"/>
  <c r="S15494" i="5"/>
  <c r="R15494" i="5"/>
  <c r="T15494" i="5" s="1"/>
  <c r="S15493" i="5"/>
  <c r="R15493" i="5"/>
  <c r="T15493" i="5" s="1"/>
  <c r="S15492" i="5"/>
  <c r="R15492" i="5"/>
  <c r="T15492" i="5" s="1"/>
  <c r="S15491" i="5"/>
  <c r="R15491" i="5"/>
  <c r="T15491" i="5" s="1"/>
  <c r="S15490" i="5"/>
  <c r="R15490" i="5"/>
  <c r="T15490" i="5" s="1"/>
  <c r="S15489" i="5"/>
  <c r="R15489" i="5"/>
  <c r="T15489" i="5" s="1"/>
  <c r="S15488" i="5"/>
  <c r="R15488" i="5"/>
  <c r="T15488" i="5" s="1"/>
  <c r="S15487" i="5"/>
  <c r="R15487" i="5"/>
  <c r="T15487" i="5" s="1"/>
  <c r="S15486" i="5"/>
  <c r="R15486" i="5"/>
  <c r="T15486" i="5" s="1"/>
  <c r="S15485" i="5"/>
  <c r="R15485" i="5"/>
  <c r="T15485" i="5" s="1"/>
  <c r="S15484" i="5"/>
  <c r="R15484" i="5"/>
  <c r="T15484" i="5" s="1"/>
  <c r="S15483" i="5"/>
  <c r="R15483" i="5"/>
  <c r="T15483" i="5" s="1"/>
  <c r="S15482" i="5"/>
  <c r="R15482" i="5"/>
  <c r="T15482" i="5" s="1"/>
  <c r="S15481" i="5"/>
  <c r="R15481" i="5"/>
  <c r="T15481" i="5" s="1"/>
  <c r="S15480" i="5"/>
  <c r="R15480" i="5"/>
  <c r="T15480" i="5" s="1"/>
  <c r="S15479" i="5"/>
  <c r="R15479" i="5"/>
  <c r="T15479" i="5" s="1"/>
  <c r="S15478" i="5"/>
  <c r="R15478" i="5"/>
  <c r="T15478" i="5" s="1"/>
  <c r="S15477" i="5"/>
  <c r="R15477" i="5"/>
  <c r="T15477" i="5" s="1"/>
  <c r="S15476" i="5"/>
  <c r="R15476" i="5"/>
  <c r="T15476" i="5" s="1"/>
  <c r="S15475" i="5"/>
  <c r="R15475" i="5"/>
  <c r="T15475" i="5" s="1"/>
  <c r="S15474" i="5"/>
  <c r="R15474" i="5"/>
  <c r="T15474" i="5" s="1"/>
  <c r="S15473" i="5"/>
  <c r="R15473" i="5"/>
  <c r="T15473" i="5" s="1"/>
  <c r="S15472" i="5"/>
  <c r="R15472" i="5"/>
  <c r="T15472" i="5" s="1"/>
  <c r="S15471" i="5"/>
  <c r="R15471" i="5"/>
  <c r="T15471" i="5" s="1"/>
  <c r="S15470" i="5"/>
  <c r="R15470" i="5"/>
  <c r="T15470" i="5" s="1"/>
  <c r="S15469" i="5"/>
  <c r="R15469" i="5"/>
  <c r="T15469" i="5" s="1"/>
  <c r="S15468" i="5"/>
  <c r="R15468" i="5"/>
  <c r="T15468" i="5" s="1"/>
  <c r="S15467" i="5"/>
  <c r="R15467" i="5"/>
  <c r="T15467" i="5" s="1"/>
  <c r="S15466" i="5"/>
  <c r="R15466" i="5"/>
  <c r="T15466" i="5" s="1"/>
  <c r="S15465" i="5"/>
  <c r="R15465" i="5"/>
  <c r="T15465" i="5" s="1"/>
  <c r="S15464" i="5"/>
  <c r="R15464" i="5"/>
  <c r="T15464" i="5" s="1"/>
  <c r="S15463" i="5"/>
  <c r="R15463" i="5"/>
  <c r="T15463" i="5" s="1"/>
  <c r="S15462" i="5"/>
  <c r="R15462" i="5"/>
  <c r="T15462" i="5" s="1"/>
  <c r="S15461" i="5"/>
  <c r="R15461" i="5"/>
  <c r="T15461" i="5" s="1"/>
  <c r="S15460" i="5"/>
  <c r="R15460" i="5"/>
  <c r="T15460" i="5" s="1"/>
  <c r="S15459" i="5"/>
  <c r="R15459" i="5"/>
  <c r="T15459" i="5" s="1"/>
  <c r="S15458" i="5"/>
  <c r="R15458" i="5"/>
  <c r="T15458" i="5" s="1"/>
  <c r="S15457" i="5"/>
  <c r="R15457" i="5"/>
  <c r="T15457" i="5" s="1"/>
  <c r="S15456" i="5"/>
  <c r="R15456" i="5"/>
  <c r="T15456" i="5" s="1"/>
  <c r="S15455" i="5"/>
  <c r="R15455" i="5"/>
  <c r="T15455" i="5" s="1"/>
  <c r="S15454" i="5"/>
  <c r="R15454" i="5"/>
  <c r="T15454" i="5" s="1"/>
  <c r="S15453" i="5"/>
  <c r="R15453" i="5"/>
  <c r="T15453" i="5" s="1"/>
  <c r="S15452" i="5"/>
  <c r="R15452" i="5"/>
  <c r="T15452" i="5" s="1"/>
  <c r="S15451" i="5"/>
  <c r="R15451" i="5"/>
  <c r="T15451" i="5" s="1"/>
  <c r="S15450" i="5"/>
  <c r="R15450" i="5"/>
  <c r="T15450" i="5" s="1"/>
  <c r="S15449" i="5"/>
  <c r="R15449" i="5"/>
  <c r="T15449" i="5" s="1"/>
  <c r="S15448" i="5"/>
  <c r="R15448" i="5"/>
  <c r="T15448" i="5" s="1"/>
  <c r="S15447" i="5"/>
  <c r="R15447" i="5"/>
  <c r="T15447" i="5" s="1"/>
  <c r="S15446" i="5"/>
  <c r="R15446" i="5"/>
  <c r="T15446" i="5" s="1"/>
  <c r="S15445" i="5"/>
  <c r="R15445" i="5"/>
  <c r="T15445" i="5" s="1"/>
  <c r="S15444" i="5"/>
  <c r="R15444" i="5"/>
  <c r="T15444" i="5" s="1"/>
  <c r="S15443" i="5"/>
  <c r="R15443" i="5"/>
  <c r="T15443" i="5" s="1"/>
  <c r="S15442" i="5"/>
  <c r="R15442" i="5"/>
  <c r="T15442" i="5" s="1"/>
  <c r="S15441" i="5"/>
  <c r="R15441" i="5"/>
  <c r="T15441" i="5" s="1"/>
  <c r="S15440" i="5"/>
  <c r="R15440" i="5"/>
  <c r="T15440" i="5" s="1"/>
  <c r="S15439" i="5"/>
  <c r="R15439" i="5"/>
  <c r="T15439" i="5" s="1"/>
  <c r="S15438" i="5"/>
  <c r="R15438" i="5"/>
  <c r="T15438" i="5" s="1"/>
  <c r="S15437" i="5"/>
  <c r="R15437" i="5"/>
  <c r="T15437" i="5" s="1"/>
  <c r="S15436" i="5"/>
  <c r="R15436" i="5"/>
  <c r="T15436" i="5" s="1"/>
  <c r="S15435" i="5"/>
  <c r="R15435" i="5"/>
  <c r="T15435" i="5" s="1"/>
  <c r="S15434" i="5"/>
  <c r="R15434" i="5"/>
  <c r="T15434" i="5" s="1"/>
  <c r="S15433" i="5"/>
  <c r="R15433" i="5"/>
  <c r="T15433" i="5" s="1"/>
  <c r="S15432" i="5"/>
  <c r="R15432" i="5"/>
  <c r="T15432" i="5" s="1"/>
  <c r="S15431" i="5"/>
  <c r="R15431" i="5"/>
  <c r="T15431" i="5" s="1"/>
  <c r="S15430" i="5"/>
  <c r="R15430" i="5"/>
  <c r="T15430" i="5" s="1"/>
  <c r="S15429" i="5"/>
  <c r="R15429" i="5"/>
  <c r="T15429" i="5" s="1"/>
  <c r="S15428" i="5"/>
  <c r="R15428" i="5"/>
  <c r="T15428" i="5" s="1"/>
  <c r="S15427" i="5"/>
  <c r="R15427" i="5"/>
  <c r="T15427" i="5" s="1"/>
  <c r="S15426" i="5"/>
  <c r="R15426" i="5"/>
  <c r="T15426" i="5" s="1"/>
  <c r="S15425" i="5"/>
  <c r="R15425" i="5"/>
  <c r="T15425" i="5" s="1"/>
  <c r="S15424" i="5"/>
  <c r="R15424" i="5"/>
  <c r="T15424" i="5" s="1"/>
  <c r="S15423" i="5"/>
  <c r="R15423" i="5"/>
  <c r="T15423" i="5" s="1"/>
  <c r="S15422" i="5"/>
  <c r="R15422" i="5"/>
  <c r="T15422" i="5" s="1"/>
  <c r="S15421" i="5"/>
  <c r="R15421" i="5"/>
  <c r="T15421" i="5" s="1"/>
  <c r="S15420" i="5"/>
  <c r="R15420" i="5"/>
  <c r="T15420" i="5" s="1"/>
  <c r="S15419" i="5"/>
  <c r="R15419" i="5"/>
  <c r="T15419" i="5" s="1"/>
  <c r="S15418" i="5"/>
  <c r="R15418" i="5"/>
  <c r="T15418" i="5" s="1"/>
  <c r="S15417" i="5"/>
  <c r="R15417" i="5"/>
  <c r="T15417" i="5" s="1"/>
  <c r="S15416" i="5"/>
  <c r="R15416" i="5"/>
  <c r="T15416" i="5" s="1"/>
  <c r="S15415" i="5"/>
  <c r="R15415" i="5"/>
  <c r="T15415" i="5" s="1"/>
  <c r="S15414" i="5"/>
  <c r="R15414" i="5"/>
  <c r="T15414" i="5" s="1"/>
  <c r="S15413" i="5"/>
  <c r="R15413" i="5"/>
  <c r="T15413" i="5" s="1"/>
  <c r="S15412" i="5"/>
  <c r="R15412" i="5"/>
  <c r="T15412" i="5" s="1"/>
  <c r="S15411" i="5"/>
  <c r="R15411" i="5"/>
  <c r="T15411" i="5" s="1"/>
  <c r="S15410" i="5"/>
  <c r="R15410" i="5"/>
  <c r="T15410" i="5" s="1"/>
  <c r="S15409" i="5"/>
  <c r="R15409" i="5"/>
  <c r="T15409" i="5" s="1"/>
  <c r="S15408" i="5"/>
  <c r="R15408" i="5"/>
  <c r="T15408" i="5" s="1"/>
  <c r="S15407" i="5"/>
  <c r="R15407" i="5"/>
  <c r="T15407" i="5" s="1"/>
  <c r="S15406" i="5"/>
  <c r="R15406" i="5"/>
  <c r="T15406" i="5" s="1"/>
  <c r="S15405" i="5"/>
  <c r="R15405" i="5"/>
  <c r="T15405" i="5" s="1"/>
  <c r="S15404" i="5"/>
  <c r="R15404" i="5"/>
  <c r="T15404" i="5" s="1"/>
  <c r="S15403" i="5"/>
  <c r="R15403" i="5"/>
  <c r="T15403" i="5" s="1"/>
  <c r="S15402" i="5"/>
  <c r="R15402" i="5"/>
  <c r="T15402" i="5" s="1"/>
  <c r="S15401" i="5"/>
  <c r="R15401" i="5"/>
  <c r="T15401" i="5" s="1"/>
  <c r="S15400" i="5"/>
  <c r="R15400" i="5"/>
  <c r="T15400" i="5" s="1"/>
  <c r="S15399" i="5"/>
  <c r="R15399" i="5"/>
  <c r="T15399" i="5" s="1"/>
  <c r="S15398" i="5"/>
  <c r="R15398" i="5"/>
  <c r="T15398" i="5" s="1"/>
  <c r="S15397" i="5"/>
  <c r="R15397" i="5"/>
  <c r="T15397" i="5" s="1"/>
  <c r="S15396" i="5"/>
  <c r="R15396" i="5"/>
  <c r="T15396" i="5" s="1"/>
  <c r="S15395" i="5"/>
  <c r="R15395" i="5"/>
  <c r="T15395" i="5" s="1"/>
  <c r="S15394" i="5"/>
  <c r="R15394" i="5"/>
  <c r="T15394" i="5" s="1"/>
  <c r="S15393" i="5"/>
  <c r="R15393" i="5"/>
  <c r="T15393" i="5" s="1"/>
  <c r="S15392" i="5"/>
  <c r="R15392" i="5"/>
  <c r="T15392" i="5" s="1"/>
  <c r="S15391" i="5"/>
  <c r="R15391" i="5"/>
  <c r="T15391" i="5" s="1"/>
  <c r="S15390" i="5"/>
  <c r="R15390" i="5"/>
  <c r="T15390" i="5" s="1"/>
  <c r="S15389" i="5"/>
  <c r="R15389" i="5"/>
  <c r="T15389" i="5" s="1"/>
  <c r="S15388" i="5"/>
  <c r="R15388" i="5"/>
  <c r="T15388" i="5" s="1"/>
  <c r="S15387" i="5"/>
  <c r="R15387" i="5"/>
  <c r="T15387" i="5" s="1"/>
  <c r="S15386" i="5"/>
  <c r="R15386" i="5"/>
  <c r="T15386" i="5" s="1"/>
  <c r="S15385" i="5"/>
  <c r="R15385" i="5"/>
  <c r="T15385" i="5" s="1"/>
  <c r="S15384" i="5"/>
  <c r="R15384" i="5"/>
  <c r="T15384" i="5" s="1"/>
  <c r="S15383" i="5"/>
  <c r="R15383" i="5"/>
  <c r="T15383" i="5" s="1"/>
  <c r="S15382" i="5"/>
  <c r="R15382" i="5"/>
  <c r="T15382" i="5" s="1"/>
  <c r="S15381" i="5"/>
  <c r="R15381" i="5"/>
  <c r="T15381" i="5" s="1"/>
  <c r="S15380" i="5"/>
  <c r="R15380" i="5"/>
  <c r="T15380" i="5" s="1"/>
  <c r="S15379" i="5"/>
  <c r="R15379" i="5"/>
  <c r="T15379" i="5" s="1"/>
  <c r="S15378" i="5"/>
  <c r="R15378" i="5"/>
  <c r="T15378" i="5" s="1"/>
  <c r="S15377" i="5"/>
  <c r="R15377" i="5"/>
  <c r="T15377" i="5" s="1"/>
  <c r="S15376" i="5"/>
  <c r="R15376" i="5"/>
  <c r="T15376" i="5" s="1"/>
  <c r="S15375" i="5"/>
  <c r="R15375" i="5"/>
  <c r="T15375" i="5" s="1"/>
  <c r="S15374" i="5"/>
  <c r="R15374" i="5"/>
  <c r="T15374" i="5" s="1"/>
  <c r="S15373" i="5"/>
  <c r="R15373" i="5"/>
  <c r="T15373" i="5" s="1"/>
  <c r="S15372" i="5"/>
  <c r="R15372" i="5"/>
  <c r="T15372" i="5" s="1"/>
  <c r="S15371" i="5"/>
  <c r="R15371" i="5"/>
  <c r="T15371" i="5" s="1"/>
  <c r="S15370" i="5"/>
  <c r="R15370" i="5"/>
  <c r="T15370" i="5" s="1"/>
  <c r="S15369" i="5"/>
  <c r="R15369" i="5"/>
  <c r="T15369" i="5" s="1"/>
  <c r="S15368" i="5"/>
  <c r="R15368" i="5"/>
  <c r="T15368" i="5" s="1"/>
  <c r="S15367" i="5"/>
  <c r="R15367" i="5"/>
  <c r="T15367" i="5" s="1"/>
  <c r="S15366" i="5"/>
  <c r="R15366" i="5"/>
  <c r="T15366" i="5" s="1"/>
  <c r="S15365" i="5"/>
  <c r="R15365" i="5"/>
  <c r="T15365" i="5" s="1"/>
  <c r="S15364" i="5"/>
  <c r="R15364" i="5"/>
  <c r="T15364" i="5" s="1"/>
  <c r="S15363" i="5"/>
  <c r="R15363" i="5"/>
  <c r="T15363" i="5" s="1"/>
  <c r="S15362" i="5"/>
  <c r="R15362" i="5"/>
  <c r="T15362" i="5" s="1"/>
  <c r="S15361" i="5"/>
  <c r="R15361" i="5"/>
  <c r="T15361" i="5" s="1"/>
  <c r="S15360" i="5"/>
  <c r="R15360" i="5"/>
  <c r="T15360" i="5" s="1"/>
  <c r="S15359" i="5"/>
  <c r="R15359" i="5"/>
  <c r="T15359" i="5" s="1"/>
  <c r="S15358" i="5"/>
  <c r="R15358" i="5"/>
  <c r="T15358" i="5" s="1"/>
  <c r="S15357" i="5"/>
  <c r="R15357" i="5"/>
  <c r="T15357" i="5" s="1"/>
  <c r="S15356" i="5"/>
  <c r="R15356" i="5"/>
  <c r="T15356" i="5" s="1"/>
  <c r="S15355" i="5"/>
  <c r="R15355" i="5"/>
  <c r="T15355" i="5" s="1"/>
  <c r="S15354" i="5"/>
  <c r="R15354" i="5"/>
  <c r="T15354" i="5" s="1"/>
  <c r="S15353" i="5"/>
  <c r="R15353" i="5"/>
  <c r="T15353" i="5" s="1"/>
  <c r="S15352" i="5"/>
  <c r="R15352" i="5"/>
  <c r="T15352" i="5" s="1"/>
  <c r="S15351" i="5"/>
  <c r="R15351" i="5"/>
  <c r="T15351" i="5" s="1"/>
  <c r="S15350" i="5"/>
  <c r="R15350" i="5"/>
  <c r="T15350" i="5" s="1"/>
  <c r="S15349" i="5"/>
  <c r="R15349" i="5"/>
  <c r="T15349" i="5" s="1"/>
  <c r="S15348" i="5"/>
  <c r="R15348" i="5"/>
  <c r="T15348" i="5" s="1"/>
  <c r="S15347" i="5"/>
  <c r="R15347" i="5"/>
  <c r="T15347" i="5" s="1"/>
  <c r="S15346" i="5"/>
  <c r="R15346" i="5"/>
  <c r="T15346" i="5" s="1"/>
  <c r="S15345" i="5"/>
  <c r="R15345" i="5"/>
  <c r="T15345" i="5" s="1"/>
  <c r="S15344" i="5"/>
  <c r="R15344" i="5"/>
  <c r="T15344" i="5" s="1"/>
  <c r="S15343" i="5"/>
  <c r="R15343" i="5"/>
  <c r="T15343" i="5" s="1"/>
  <c r="S15342" i="5"/>
  <c r="R15342" i="5"/>
  <c r="T15342" i="5" s="1"/>
  <c r="S15341" i="5"/>
  <c r="R15341" i="5"/>
  <c r="T15341" i="5" s="1"/>
  <c r="S15340" i="5"/>
  <c r="R15340" i="5"/>
  <c r="T15340" i="5" s="1"/>
  <c r="S15339" i="5"/>
  <c r="R15339" i="5"/>
  <c r="T15339" i="5" s="1"/>
  <c r="S15338" i="5"/>
  <c r="R15338" i="5"/>
  <c r="T15338" i="5" s="1"/>
  <c r="S15337" i="5"/>
  <c r="R15337" i="5"/>
  <c r="T15337" i="5" s="1"/>
  <c r="S15336" i="5"/>
  <c r="R15336" i="5"/>
  <c r="T15336" i="5" s="1"/>
  <c r="S15335" i="5"/>
  <c r="R15335" i="5"/>
  <c r="T15335" i="5" s="1"/>
  <c r="S15334" i="5"/>
  <c r="R15334" i="5"/>
  <c r="T15334" i="5" s="1"/>
  <c r="S15333" i="5"/>
  <c r="R15333" i="5"/>
  <c r="T15333" i="5" s="1"/>
  <c r="S15332" i="5"/>
  <c r="R15332" i="5"/>
  <c r="T15332" i="5" s="1"/>
  <c r="S15331" i="5"/>
  <c r="R15331" i="5"/>
  <c r="T15331" i="5" s="1"/>
  <c r="S15330" i="5"/>
  <c r="R15330" i="5"/>
  <c r="T15330" i="5" s="1"/>
  <c r="S15329" i="5"/>
  <c r="R15329" i="5"/>
  <c r="T15329" i="5" s="1"/>
  <c r="S15328" i="5"/>
  <c r="R15328" i="5"/>
  <c r="T15328" i="5" s="1"/>
  <c r="S15327" i="5"/>
  <c r="R15327" i="5"/>
  <c r="T15327" i="5" s="1"/>
  <c r="S15326" i="5"/>
  <c r="R15326" i="5"/>
  <c r="T15326" i="5" s="1"/>
  <c r="S15325" i="5"/>
  <c r="R15325" i="5"/>
  <c r="T15325" i="5" s="1"/>
  <c r="S15324" i="5"/>
  <c r="R15324" i="5"/>
  <c r="T15324" i="5" s="1"/>
  <c r="S15323" i="5"/>
  <c r="R15323" i="5"/>
  <c r="T15323" i="5" s="1"/>
  <c r="S15322" i="5"/>
  <c r="R15322" i="5"/>
  <c r="T15322" i="5" s="1"/>
  <c r="S15321" i="5"/>
  <c r="R15321" i="5"/>
  <c r="T15321" i="5" s="1"/>
  <c r="S15320" i="5"/>
  <c r="R15320" i="5"/>
  <c r="T15320" i="5" s="1"/>
  <c r="S15319" i="5"/>
  <c r="R15319" i="5"/>
  <c r="T15319" i="5" s="1"/>
  <c r="S15318" i="5"/>
  <c r="R15318" i="5"/>
  <c r="T15318" i="5" s="1"/>
  <c r="S15317" i="5"/>
  <c r="R15317" i="5"/>
  <c r="T15317" i="5" s="1"/>
  <c r="S15316" i="5"/>
  <c r="R15316" i="5"/>
  <c r="T15316" i="5" s="1"/>
  <c r="S15315" i="5"/>
  <c r="R15315" i="5"/>
  <c r="T15315" i="5" s="1"/>
  <c r="S15314" i="5"/>
  <c r="R15314" i="5"/>
  <c r="T15314" i="5" s="1"/>
  <c r="S15313" i="5"/>
  <c r="R15313" i="5"/>
  <c r="T15313" i="5" s="1"/>
  <c r="S15312" i="5"/>
  <c r="R15312" i="5"/>
  <c r="T15312" i="5" s="1"/>
  <c r="S15311" i="5"/>
  <c r="R15311" i="5"/>
  <c r="T15311" i="5" s="1"/>
  <c r="S15310" i="5"/>
  <c r="R15310" i="5"/>
  <c r="T15310" i="5" s="1"/>
  <c r="S15309" i="5"/>
  <c r="R15309" i="5"/>
  <c r="T15309" i="5" s="1"/>
  <c r="S15308" i="5"/>
  <c r="R15308" i="5"/>
  <c r="T15308" i="5" s="1"/>
  <c r="S15307" i="5"/>
  <c r="R15307" i="5"/>
  <c r="T15307" i="5" s="1"/>
  <c r="S15306" i="5"/>
  <c r="R15306" i="5"/>
  <c r="T15306" i="5" s="1"/>
  <c r="S15305" i="5"/>
  <c r="R15305" i="5"/>
  <c r="T15305" i="5" s="1"/>
  <c r="S15304" i="5"/>
  <c r="R15304" i="5"/>
  <c r="T15304" i="5" s="1"/>
  <c r="S15303" i="5"/>
  <c r="R15303" i="5"/>
  <c r="T15303" i="5" s="1"/>
  <c r="S15302" i="5"/>
  <c r="R15302" i="5"/>
  <c r="T15302" i="5" s="1"/>
  <c r="S15301" i="5"/>
  <c r="R15301" i="5"/>
  <c r="T15301" i="5" s="1"/>
  <c r="S15300" i="5"/>
  <c r="R15300" i="5"/>
  <c r="T15300" i="5" s="1"/>
  <c r="S15299" i="5"/>
  <c r="R15299" i="5"/>
  <c r="T15299" i="5" s="1"/>
  <c r="S15298" i="5"/>
  <c r="R15298" i="5"/>
  <c r="T15298" i="5" s="1"/>
  <c r="S15297" i="5"/>
  <c r="R15297" i="5"/>
  <c r="T15297" i="5" s="1"/>
  <c r="S15296" i="5"/>
  <c r="R15296" i="5"/>
  <c r="T15296" i="5" s="1"/>
  <c r="S15295" i="5"/>
  <c r="R15295" i="5"/>
  <c r="T15295" i="5" s="1"/>
  <c r="S15294" i="5"/>
  <c r="R15294" i="5"/>
  <c r="T15294" i="5" s="1"/>
  <c r="S15293" i="5"/>
  <c r="R15293" i="5"/>
  <c r="T15293" i="5" s="1"/>
  <c r="S15292" i="5"/>
  <c r="R15292" i="5"/>
  <c r="T15292" i="5" s="1"/>
  <c r="S15291" i="5"/>
  <c r="R15291" i="5"/>
  <c r="T15291" i="5" s="1"/>
  <c r="S15290" i="5"/>
  <c r="R15290" i="5"/>
  <c r="T15290" i="5" s="1"/>
  <c r="S15289" i="5"/>
  <c r="R15289" i="5"/>
  <c r="T15289" i="5" s="1"/>
  <c r="S15288" i="5"/>
  <c r="R15288" i="5"/>
  <c r="T15288" i="5" s="1"/>
  <c r="S15287" i="5"/>
  <c r="R15287" i="5"/>
  <c r="T15287" i="5" s="1"/>
  <c r="S15286" i="5"/>
  <c r="R15286" i="5"/>
  <c r="T15286" i="5" s="1"/>
  <c r="S15285" i="5"/>
  <c r="R15285" i="5"/>
  <c r="T15285" i="5" s="1"/>
  <c r="S15284" i="5"/>
  <c r="R15284" i="5"/>
  <c r="T15284" i="5" s="1"/>
  <c r="S15283" i="5"/>
  <c r="R15283" i="5"/>
  <c r="T15283" i="5" s="1"/>
  <c r="S15282" i="5"/>
  <c r="R15282" i="5"/>
  <c r="T15282" i="5" s="1"/>
  <c r="S15281" i="5"/>
  <c r="R15281" i="5"/>
  <c r="T15281" i="5" s="1"/>
  <c r="S15280" i="5"/>
  <c r="R15280" i="5"/>
  <c r="T15280" i="5" s="1"/>
  <c r="S15279" i="5"/>
  <c r="R15279" i="5"/>
  <c r="T15279" i="5" s="1"/>
  <c r="S15278" i="5"/>
  <c r="R15278" i="5"/>
  <c r="T15278" i="5" s="1"/>
  <c r="S15277" i="5"/>
  <c r="R15277" i="5"/>
  <c r="T15277" i="5" s="1"/>
  <c r="S15276" i="5"/>
  <c r="R15276" i="5"/>
  <c r="T15276" i="5" s="1"/>
  <c r="S15275" i="5"/>
  <c r="R15275" i="5"/>
  <c r="T15275" i="5" s="1"/>
  <c r="S15274" i="5"/>
  <c r="R15274" i="5"/>
  <c r="T15274" i="5" s="1"/>
  <c r="S15273" i="5"/>
  <c r="R15273" i="5"/>
  <c r="T15273" i="5" s="1"/>
  <c r="S15272" i="5"/>
  <c r="R15272" i="5"/>
  <c r="T15272" i="5" s="1"/>
  <c r="S15271" i="5"/>
  <c r="R15271" i="5"/>
  <c r="T15271" i="5" s="1"/>
  <c r="S15270" i="5"/>
  <c r="R15270" i="5"/>
  <c r="T15270" i="5" s="1"/>
  <c r="S15269" i="5"/>
  <c r="R15269" i="5"/>
  <c r="T15269" i="5" s="1"/>
  <c r="S15268" i="5"/>
  <c r="R15268" i="5"/>
  <c r="T15268" i="5" s="1"/>
  <c r="S15267" i="5"/>
  <c r="R15267" i="5"/>
  <c r="T15267" i="5" s="1"/>
  <c r="S15266" i="5"/>
  <c r="R15266" i="5"/>
  <c r="T15266" i="5" s="1"/>
  <c r="S15265" i="5"/>
  <c r="R15265" i="5"/>
  <c r="T15265" i="5" s="1"/>
  <c r="S15264" i="5"/>
  <c r="R15264" i="5"/>
  <c r="T15264" i="5" s="1"/>
  <c r="S15263" i="5"/>
  <c r="R15263" i="5"/>
  <c r="T15263" i="5" s="1"/>
  <c r="S15262" i="5"/>
  <c r="R15262" i="5"/>
  <c r="T15262" i="5" s="1"/>
  <c r="S15261" i="5"/>
  <c r="R15261" i="5"/>
  <c r="T15261" i="5" s="1"/>
  <c r="S15260" i="5"/>
  <c r="R15260" i="5"/>
  <c r="T15260" i="5" s="1"/>
  <c r="S15259" i="5"/>
  <c r="R15259" i="5"/>
  <c r="T15259" i="5" s="1"/>
  <c r="S15258" i="5"/>
  <c r="R15258" i="5"/>
  <c r="T15258" i="5" s="1"/>
  <c r="S15257" i="5"/>
  <c r="R15257" i="5"/>
  <c r="T15257" i="5" s="1"/>
  <c r="S15256" i="5"/>
  <c r="R15256" i="5"/>
  <c r="T15256" i="5" s="1"/>
  <c r="S15255" i="5"/>
  <c r="R15255" i="5"/>
  <c r="T15255" i="5" s="1"/>
  <c r="S15254" i="5"/>
  <c r="R15254" i="5"/>
  <c r="T15254" i="5" s="1"/>
  <c r="S15253" i="5"/>
  <c r="R15253" i="5"/>
  <c r="T15253" i="5" s="1"/>
  <c r="S15252" i="5"/>
  <c r="R15252" i="5"/>
  <c r="T15252" i="5" s="1"/>
  <c r="S15251" i="5"/>
  <c r="R15251" i="5"/>
  <c r="T15251" i="5" s="1"/>
  <c r="S15250" i="5"/>
  <c r="R15250" i="5"/>
  <c r="T15250" i="5" s="1"/>
  <c r="S15249" i="5"/>
  <c r="R15249" i="5"/>
  <c r="T15249" i="5" s="1"/>
  <c r="S15248" i="5"/>
  <c r="R15248" i="5"/>
  <c r="T15248" i="5" s="1"/>
  <c r="S15247" i="5"/>
  <c r="R15247" i="5"/>
  <c r="T15247" i="5" s="1"/>
  <c r="S15246" i="5"/>
  <c r="R15246" i="5"/>
  <c r="T15246" i="5" s="1"/>
  <c r="S15245" i="5"/>
  <c r="R15245" i="5"/>
  <c r="T15245" i="5" s="1"/>
  <c r="S15244" i="5"/>
  <c r="R15244" i="5"/>
  <c r="T15244" i="5" s="1"/>
  <c r="S15243" i="5"/>
  <c r="R15243" i="5"/>
  <c r="T15243" i="5" s="1"/>
  <c r="S15242" i="5"/>
  <c r="R15242" i="5"/>
  <c r="T15242" i="5" s="1"/>
  <c r="S15241" i="5"/>
  <c r="R15241" i="5"/>
  <c r="T15241" i="5" s="1"/>
  <c r="S15240" i="5"/>
  <c r="R15240" i="5"/>
  <c r="T15240" i="5" s="1"/>
  <c r="S15239" i="5"/>
  <c r="R15239" i="5"/>
  <c r="T15239" i="5" s="1"/>
  <c r="S15238" i="5"/>
  <c r="R15238" i="5"/>
  <c r="T15238" i="5" s="1"/>
  <c r="S15237" i="5"/>
  <c r="R15237" i="5"/>
  <c r="T15237" i="5" s="1"/>
  <c r="S15236" i="5"/>
  <c r="R15236" i="5"/>
  <c r="T15236" i="5" s="1"/>
  <c r="S15235" i="5"/>
  <c r="R15235" i="5"/>
  <c r="T15235" i="5" s="1"/>
  <c r="S15234" i="5"/>
  <c r="R15234" i="5"/>
  <c r="T15234" i="5" s="1"/>
  <c r="S15233" i="5"/>
  <c r="R15233" i="5"/>
  <c r="T15233" i="5" s="1"/>
  <c r="S15232" i="5"/>
  <c r="R15232" i="5"/>
  <c r="T15232" i="5" s="1"/>
  <c r="S15231" i="5"/>
  <c r="R15231" i="5"/>
  <c r="T15231" i="5" s="1"/>
  <c r="S15230" i="5"/>
  <c r="R15230" i="5"/>
  <c r="T15230" i="5" s="1"/>
  <c r="S15229" i="5"/>
  <c r="R15229" i="5"/>
  <c r="T15229" i="5" s="1"/>
  <c r="S15228" i="5"/>
  <c r="R15228" i="5"/>
  <c r="T15228" i="5" s="1"/>
  <c r="S15227" i="5"/>
  <c r="R15227" i="5"/>
  <c r="T15227" i="5" s="1"/>
  <c r="S15226" i="5"/>
  <c r="R15226" i="5"/>
  <c r="T15226" i="5" s="1"/>
  <c r="S15225" i="5"/>
  <c r="R15225" i="5"/>
  <c r="T15225" i="5" s="1"/>
  <c r="S15224" i="5"/>
  <c r="R15224" i="5"/>
  <c r="T15224" i="5" s="1"/>
  <c r="S15223" i="5"/>
  <c r="R15223" i="5"/>
  <c r="T15223" i="5" s="1"/>
  <c r="S15222" i="5"/>
  <c r="R15222" i="5"/>
  <c r="T15222" i="5" s="1"/>
  <c r="S15221" i="5"/>
  <c r="R15221" i="5"/>
  <c r="T15221" i="5" s="1"/>
  <c r="S15220" i="5"/>
  <c r="R15220" i="5"/>
  <c r="T15220" i="5" s="1"/>
  <c r="S15219" i="5"/>
  <c r="R15219" i="5"/>
  <c r="T15219" i="5" s="1"/>
  <c r="S15218" i="5"/>
  <c r="R15218" i="5"/>
  <c r="T15218" i="5" s="1"/>
  <c r="S15217" i="5"/>
  <c r="R15217" i="5"/>
  <c r="T15217" i="5" s="1"/>
  <c r="S15216" i="5"/>
  <c r="R15216" i="5"/>
  <c r="T15216" i="5" s="1"/>
  <c r="S15215" i="5"/>
  <c r="R15215" i="5"/>
  <c r="T15215" i="5" s="1"/>
  <c r="S15214" i="5"/>
  <c r="R15214" i="5"/>
  <c r="T15214" i="5" s="1"/>
  <c r="S15213" i="5"/>
  <c r="R15213" i="5"/>
  <c r="T15213" i="5" s="1"/>
  <c r="S15212" i="5"/>
  <c r="R15212" i="5"/>
  <c r="T15212" i="5" s="1"/>
  <c r="S15211" i="5"/>
  <c r="R15211" i="5"/>
  <c r="T15211" i="5" s="1"/>
  <c r="S15210" i="5"/>
  <c r="R15210" i="5"/>
  <c r="T15210" i="5" s="1"/>
  <c r="S15209" i="5"/>
  <c r="R15209" i="5"/>
  <c r="T15209" i="5" s="1"/>
  <c r="S15208" i="5"/>
  <c r="R15208" i="5"/>
  <c r="T15208" i="5" s="1"/>
  <c r="S15207" i="5"/>
  <c r="R15207" i="5"/>
  <c r="T15207" i="5" s="1"/>
  <c r="S15206" i="5"/>
  <c r="R15206" i="5"/>
  <c r="T15206" i="5" s="1"/>
  <c r="S15205" i="5"/>
  <c r="R15205" i="5"/>
  <c r="T15205" i="5" s="1"/>
  <c r="S15204" i="5"/>
  <c r="R15204" i="5"/>
  <c r="T15204" i="5" s="1"/>
  <c r="S15203" i="5"/>
  <c r="R15203" i="5"/>
  <c r="T15203" i="5" s="1"/>
  <c r="S15202" i="5"/>
  <c r="R15202" i="5"/>
  <c r="T15202" i="5" s="1"/>
  <c r="S15201" i="5"/>
  <c r="R15201" i="5"/>
  <c r="T15201" i="5" s="1"/>
  <c r="S15200" i="5"/>
  <c r="R15200" i="5"/>
  <c r="T15200" i="5" s="1"/>
  <c r="S15199" i="5"/>
  <c r="R15199" i="5"/>
  <c r="T15199" i="5" s="1"/>
  <c r="S15198" i="5"/>
  <c r="R15198" i="5"/>
  <c r="T15198" i="5" s="1"/>
  <c r="S15197" i="5"/>
  <c r="R15197" i="5"/>
  <c r="T15197" i="5" s="1"/>
  <c r="S15196" i="5"/>
  <c r="R15196" i="5"/>
  <c r="T15196" i="5" s="1"/>
  <c r="S15195" i="5"/>
  <c r="R15195" i="5"/>
  <c r="T15195" i="5" s="1"/>
  <c r="S15194" i="5"/>
  <c r="R15194" i="5"/>
  <c r="T15194" i="5" s="1"/>
  <c r="S15193" i="5"/>
  <c r="R15193" i="5"/>
  <c r="T15193" i="5" s="1"/>
  <c r="S15192" i="5"/>
  <c r="R15192" i="5"/>
  <c r="T15192" i="5" s="1"/>
  <c r="S15191" i="5"/>
  <c r="R15191" i="5"/>
  <c r="T15191" i="5" s="1"/>
  <c r="S15190" i="5"/>
  <c r="R15190" i="5"/>
  <c r="T15190" i="5" s="1"/>
  <c r="S15189" i="5"/>
  <c r="R15189" i="5"/>
  <c r="T15189" i="5" s="1"/>
  <c r="S15188" i="5"/>
  <c r="R15188" i="5"/>
  <c r="T15188" i="5" s="1"/>
  <c r="S15187" i="5"/>
  <c r="R15187" i="5"/>
  <c r="T15187" i="5" s="1"/>
  <c r="S15186" i="5"/>
  <c r="R15186" i="5"/>
  <c r="T15186" i="5" s="1"/>
  <c r="S15185" i="5"/>
  <c r="R15185" i="5"/>
  <c r="T15185" i="5" s="1"/>
  <c r="S15184" i="5"/>
  <c r="R15184" i="5"/>
  <c r="T15184" i="5" s="1"/>
  <c r="S15183" i="5"/>
  <c r="R15183" i="5"/>
  <c r="T15183" i="5" s="1"/>
  <c r="S15182" i="5"/>
  <c r="R15182" i="5"/>
  <c r="T15182" i="5" s="1"/>
  <c r="S15181" i="5"/>
  <c r="R15181" i="5"/>
  <c r="T15181" i="5" s="1"/>
  <c r="S15180" i="5"/>
  <c r="R15180" i="5"/>
  <c r="T15180" i="5" s="1"/>
  <c r="S15179" i="5"/>
  <c r="R15179" i="5"/>
  <c r="T15179" i="5" s="1"/>
  <c r="S15178" i="5"/>
  <c r="R15178" i="5"/>
  <c r="T15178" i="5" s="1"/>
  <c r="S15177" i="5"/>
  <c r="R15177" i="5"/>
  <c r="T15177" i="5" s="1"/>
  <c r="S15176" i="5"/>
  <c r="R15176" i="5"/>
  <c r="T15176" i="5" s="1"/>
  <c r="S15175" i="5"/>
  <c r="R15175" i="5"/>
  <c r="T15175" i="5" s="1"/>
  <c r="S15174" i="5"/>
  <c r="R15174" i="5"/>
  <c r="T15174" i="5" s="1"/>
  <c r="S15173" i="5"/>
  <c r="R15173" i="5"/>
  <c r="T15173" i="5" s="1"/>
  <c r="S15172" i="5"/>
  <c r="R15172" i="5"/>
  <c r="T15172" i="5" s="1"/>
  <c r="S15171" i="5"/>
  <c r="R15171" i="5"/>
  <c r="T15171" i="5" s="1"/>
  <c r="S15170" i="5"/>
  <c r="R15170" i="5"/>
  <c r="T15170" i="5" s="1"/>
  <c r="S15169" i="5"/>
  <c r="R15169" i="5"/>
  <c r="T15169" i="5" s="1"/>
  <c r="S15168" i="5"/>
  <c r="R15168" i="5"/>
  <c r="T15168" i="5" s="1"/>
  <c r="S15167" i="5"/>
  <c r="R15167" i="5"/>
  <c r="T15167" i="5" s="1"/>
  <c r="S15166" i="5"/>
  <c r="R15166" i="5"/>
  <c r="T15166" i="5" s="1"/>
  <c r="S15165" i="5"/>
  <c r="R15165" i="5"/>
  <c r="T15165" i="5" s="1"/>
  <c r="S15164" i="5"/>
  <c r="R15164" i="5"/>
  <c r="T15164" i="5" s="1"/>
  <c r="S15163" i="5"/>
  <c r="R15163" i="5"/>
  <c r="T15163" i="5" s="1"/>
  <c r="S15162" i="5"/>
  <c r="R15162" i="5"/>
  <c r="T15162" i="5" s="1"/>
  <c r="S15161" i="5"/>
  <c r="R15161" i="5"/>
  <c r="T15161" i="5" s="1"/>
  <c r="S15160" i="5"/>
  <c r="R15160" i="5"/>
  <c r="T15160" i="5" s="1"/>
  <c r="S15159" i="5"/>
  <c r="R15159" i="5"/>
  <c r="T15159" i="5" s="1"/>
  <c r="S15158" i="5"/>
  <c r="R15158" i="5"/>
  <c r="T15158" i="5" s="1"/>
  <c r="S15157" i="5"/>
  <c r="R15157" i="5"/>
  <c r="T15157" i="5" s="1"/>
  <c r="S15156" i="5"/>
  <c r="R15156" i="5"/>
  <c r="T15156" i="5" s="1"/>
  <c r="S15155" i="5"/>
  <c r="R15155" i="5"/>
  <c r="T15155" i="5" s="1"/>
  <c r="S15154" i="5"/>
  <c r="R15154" i="5"/>
  <c r="T15154" i="5" s="1"/>
  <c r="S15153" i="5"/>
  <c r="R15153" i="5"/>
  <c r="T15153" i="5" s="1"/>
  <c r="S15152" i="5"/>
  <c r="R15152" i="5"/>
  <c r="T15152" i="5" s="1"/>
  <c r="S15151" i="5"/>
  <c r="R15151" i="5"/>
  <c r="T15151" i="5" s="1"/>
  <c r="S15150" i="5"/>
  <c r="R15150" i="5"/>
  <c r="T15150" i="5" s="1"/>
  <c r="S15149" i="5"/>
  <c r="R15149" i="5"/>
  <c r="T15149" i="5" s="1"/>
  <c r="S15148" i="5"/>
  <c r="R15148" i="5"/>
  <c r="T15148" i="5" s="1"/>
  <c r="S15147" i="5"/>
  <c r="R15147" i="5"/>
  <c r="T15147" i="5" s="1"/>
  <c r="S15146" i="5"/>
  <c r="R15146" i="5"/>
  <c r="T15146" i="5" s="1"/>
  <c r="S15145" i="5"/>
  <c r="R15145" i="5"/>
  <c r="T15145" i="5" s="1"/>
  <c r="S15144" i="5"/>
  <c r="R15144" i="5"/>
  <c r="T15144" i="5" s="1"/>
  <c r="S15143" i="5"/>
  <c r="R15143" i="5"/>
  <c r="T15143" i="5" s="1"/>
  <c r="S15142" i="5"/>
  <c r="R15142" i="5"/>
  <c r="T15142" i="5" s="1"/>
  <c r="S15141" i="5"/>
  <c r="R15141" i="5"/>
  <c r="T15141" i="5" s="1"/>
  <c r="S15140" i="5"/>
  <c r="R15140" i="5"/>
  <c r="T15140" i="5" s="1"/>
  <c r="S15139" i="5"/>
  <c r="R15139" i="5"/>
  <c r="T15139" i="5" s="1"/>
  <c r="S15138" i="5"/>
  <c r="R15138" i="5"/>
  <c r="T15138" i="5" s="1"/>
  <c r="S15137" i="5"/>
  <c r="R15137" i="5"/>
  <c r="T15137" i="5" s="1"/>
  <c r="S15136" i="5"/>
  <c r="R15136" i="5"/>
  <c r="T15136" i="5" s="1"/>
  <c r="S15135" i="5"/>
  <c r="R15135" i="5"/>
  <c r="T15135" i="5" s="1"/>
  <c r="S15134" i="5"/>
  <c r="R15134" i="5"/>
  <c r="T15134" i="5" s="1"/>
  <c r="S15133" i="5"/>
  <c r="R15133" i="5"/>
  <c r="T15133" i="5" s="1"/>
  <c r="S15132" i="5"/>
  <c r="R15132" i="5"/>
  <c r="T15132" i="5" s="1"/>
  <c r="S15131" i="5"/>
  <c r="R15131" i="5"/>
  <c r="T15131" i="5" s="1"/>
  <c r="S15130" i="5"/>
  <c r="R15130" i="5"/>
  <c r="T15130" i="5" s="1"/>
  <c r="S15129" i="5"/>
  <c r="R15129" i="5"/>
  <c r="T15129" i="5" s="1"/>
  <c r="S15128" i="5"/>
  <c r="R15128" i="5"/>
  <c r="T15128" i="5" s="1"/>
  <c r="S15127" i="5"/>
  <c r="R15127" i="5"/>
  <c r="T15127" i="5" s="1"/>
  <c r="S15126" i="5"/>
  <c r="R15126" i="5"/>
  <c r="T15126" i="5" s="1"/>
  <c r="S15125" i="5"/>
  <c r="R15125" i="5"/>
  <c r="T15125" i="5" s="1"/>
  <c r="S15124" i="5"/>
  <c r="R15124" i="5"/>
  <c r="T15124" i="5" s="1"/>
  <c r="S15123" i="5"/>
  <c r="R15123" i="5"/>
  <c r="T15123" i="5" s="1"/>
  <c r="S15122" i="5"/>
  <c r="R15122" i="5"/>
  <c r="T15122" i="5" s="1"/>
  <c r="S15121" i="5"/>
  <c r="R15121" i="5"/>
  <c r="T15121" i="5" s="1"/>
  <c r="S15120" i="5"/>
  <c r="R15120" i="5"/>
  <c r="T15120" i="5" s="1"/>
  <c r="S15119" i="5"/>
  <c r="R15119" i="5"/>
  <c r="T15119" i="5" s="1"/>
  <c r="S15118" i="5"/>
  <c r="R15118" i="5"/>
  <c r="T15118" i="5" s="1"/>
  <c r="S15117" i="5"/>
  <c r="R15117" i="5"/>
  <c r="T15117" i="5" s="1"/>
  <c r="S15116" i="5"/>
  <c r="R15116" i="5"/>
  <c r="T15116" i="5" s="1"/>
  <c r="S15115" i="5"/>
  <c r="R15115" i="5"/>
  <c r="T15115" i="5" s="1"/>
  <c r="S15114" i="5"/>
  <c r="R15114" i="5"/>
  <c r="T15114" i="5" s="1"/>
  <c r="S15113" i="5"/>
  <c r="R15113" i="5"/>
  <c r="T15113" i="5" s="1"/>
  <c r="S15112" i="5"/>
  <c r="R15112" i="5"/>
  <c r="T15112" i="5" s="1"/>
  <c r="S15111" i="5"/>
  <c r="R15111" i="5"/>
  <c r="T15111" i="5" s="1"/>
  <c r="S15110" i="5"/>
  <c r="R15110" i="5"/>
  <c r="T15110" i="5" s="1"/>
  <c r="S15109" i="5"/>
  <c r="R15109" i="5"/>
  <c r="T15109" i="5" s="1"/>
  <c r="S15108" i="5"/>
  <c r="R15108" i="5"/>
  <c r="T15108" i="5" s="1"/>
  <c r="S15107" i="5"/>
  <c r="R15107" i="5"/>
  <c r="T15107" i="5" s="1"/>
  <c r="S15106" i="5"/>
  <c r="R15106" i="5"/>
  <c r="T15106" i="5" s="1"/>
  <c r="S15105" i="5"/>
  <c r="R15105" i="5"/>
  <c r="T15105" i="5" s="1"/>
  <c r="S15104" i="5"/>
  <c r="R15104" i="5"/>
  <c r="T15104" i="5" s="1"/>
  <c r="S15103" i="5"/>
  <c r="R15103" i="5"/>
  <c r="T15103" i="5" s="1"/>
  <c r="S15102" i="5"/>
  <c r="R15102" i="5"/>
  <c r="T15102" i="5" s="1"/>
  <c r="S15101" i="5"/>
  <c r="R15101" i="5"/>
  <c r="T15101" i="5" s="1"/>
  <c r="S15100" i="5"/>
  <c r="R15100" i="5"/>
  <c r="T15100" i="5" s="1"/>
  <c r="S15099" i="5"/>
  <c r="R15099" i="5"/>
  <c r="T15099" i="5" s="1"/>
  <c r="S15098" i="5"/>
  <c r="R15098" i="5"/>
  <c r="T15098" i="5" s="1"/>
  <c r="S15097" i="5"/>
  <c r="R15097" i="5"/>
  <c r="T15097" i="5" s="1"/>
  <c r="S15096" i="5"/>
  <c r="R15096" i="5"/>
  <c r="T15096" i="5" s="1"/>
  <c r="S15095" i="5"/>
  <c r="R15095" i="5"/>
  <c r="T15095" i="5" s="1"/>
  <c r="S15094" i="5"/>
  <c r="R15094" i="5"/>
  <c r="T15094" i="5" s="1"/>
  <c r="S15093" i="5"/>
  <c r="R15093" i="5"/>
  <c r="T15093" i="5" s="1"/>
  <c r="S15092" i="5"/>
  <c r="R15092" i="5"/>
  <c r="T15092" i="5" s="1"/>
  <c r="S15091" i="5"/>
  <c r="R15091" i="5"/>
  <c r="T15091" i="5" s="1"/>
  <c r="S15090" i="5"/>
  <c r="R15090" i="5"/>
  <c r="T15090" i="5" s="1"/>
  <c r="S15089" i="5"/>
  <c r="R15089" i="5"/>
  <c r="T15089" i="5" s="1"/>
  <c r="S15088" i="5"/>
  <c r="R15088" i="5"/>
  <c r="T15088" i="5" s="1"/>
  <c r="S15087" i="5"/>
  <c r="R15087" i="5"/>
  <c r="T15087" i="5" s="1"/>
  <c r="S15086" i="5"/>
  <c r="R15086" i="5"/>
  <c r="T15086" i="5" s="1"/>
  <c r="S15085" i="5"/>
  <c r="R15085" i="5"/>
  <c r="T15085" i="5" s="1"/>
  <c r="S15084" i="5"/>
  <c r="R15084" i="5"/>
  <c r="T15084" i="5" s="1"/>
  <c r="S15083" i="5"/>
  <c r="R15083" i="5"/>
  <c r="T15083" i="5" s="1"/>
  <c r="S15082" i="5"/>
  <c r="R15082" i="5"/>
  <c r="T15082" i="5" s="1"/>
  <c r="S15081" i="5"/>
  <c r="R15081" i="5"/>
  <c r="T15081" i="5" s="1"/>
  <c r="S15080" i="5"/>
  <c r="R15080" i="5"/>
  <c r="T15080" i="5" s="1"/>
  <c r="S15079" i="5"/>
  <c r="R15079" i="5"/>
  <c r="T15079" i="5" s="1"/>
  <c r="S15078" i="5"/>
  <c r="R15078" i="5"/>
  <c r="T15078" i="5" s="1"/>
  <c r="S15077" i="5"/>
  <c r="R15077" i="5"/>
  <c r="T15077" i="5" s="1"/>
  <c r="S15076" i="5"/>
  <c r="R15076" i="5"/>
  <c r="T15076" i="5" s="1"/>
  <c r="S15075" i="5"/>
  <c r="R15075" i="5"/>
  <c r="T15075" i="5" s="1"/>
  <c r="S15074" i="5"/>
  <c r="R15074" i="5"/>
  <c r="T15074" i="5" s="1"/>
  <c r="S15073" i="5"/>
  <c r="R15073" i="5"/>
  <c r="T15073" i="5" s="1"/>
  <c r="S15072" i="5"/>
  <c r="R15072" i="5"/>
  <c r="T15072" i="5" s="1"/>
  <c r="S15071" i="5"/>
  <c r="R15071" i="5"/>
  <c r="T15071" i="5" s="1"/>
  <c r="S15070" i="5"/>
  <c r="R15070" i="5"/>
  <c r="T15070" i="5" s="1"/>
  <c r="S15069" i="5"/>
  <c r="R15069" i="5"/>
  <c r="T15069" i="5" s="1"/>
  <c r="S15068" i="5"/>
  <c r="R15068" i="5"/>
  <c r="T15068" i="5" s="1"/>
  <c r="S15067" i="5"/>
  <c r="R15067" i="5"/>
  <c r="T15067" i="5" s="1"/>
  <c r="S15066" i="5"/>
  <c r="R15066" i="5"/>
  <c r="T15066" i="5" s="1"/>
  <c r="S15065" i="5"/>
  <c r="R15065" i="5"/>
  <c r="T15065" i="5" s="1"/>
  <c r="S15064" i="5"/>
  <c r="R15064" i="5"/>
  <c r="T15064" i="5" s="1"/>
  <c r="S15063" i="5"/>
  <c r="R15063" i="5"/>
  <c r="T15063" i="5" s="1"/>
  <c r="S15062" i="5"/>
  <c r="R15062" i="5"/>
  <c r="T15062" i="5" s="1"/>
  <c r="S15061" i="5"/>
  <c r="R15061" i="5"/>
  <c r="T15061" i="5" s="1"/>
  <c r="S15060" i="5"/>
  <c r="R15060" i="5"/>
  <c r="T15060" i="5" s="1"/>
  <c r="S15059" i="5"/>
  <c r="R15059" i="5"/>
  <c r="T15059" i="5" s="1"/>
  <c r="S15058" i="5"/>
  <c r="R15058" i="5"/>
  <c r="T15058" i="5" s="1"/>
  <c r="S15057" i="5"/>
  <c r="R15057" i="5"/>
  <c r="T15057" i="5" s="1"/>
  <c r="S15056" i="5"/>
  <c r="R15056" i="5"/>
  <c r="T15056" i="5" s="1"/>
  <c r="S15055" i="5"/>
  <c r="R15055" i="5"/>
  <c r="T15055" i="5" s="1"/>
  <c r="S15054" i="5"/>
  <c r="R15054" i="5"/>
  <c r="T15054" i="5" s="1"/>
  <c r="S15053" i="5"/>
  <c r="R15053" i="5"/>
  <c r="T15053" i="5" s="1"/>
  <c r="S15052" i="5"/>
  <c r="R15052" i="5"/>
  <c r="T15052" i="5" s="1"/>
  <c r="S15051" i="5"/>
  <c r="R15051" i="5"/>
  <c r="T15051" i="5" s="1"/>
  <c r="S15050" i="5"/>
  <c r="R15050" i="5"/>
  <c r="T15050" i="5" s="1"/>
  <c r="S15049" i="5"/>
  <c r="R15049" i="5"/>
  <c r="T15049" i="5" s="1"/>
  <c r="S15048" i="5"/>
  <c r="R15048" i="5"/>
  <c r="T15048" i="5" s="1"/>
  <c r="S15047" i="5"/>
  <c r="R15047" i="5"/>
  <c r="T15047" i="5" s="1"/>
  <c r="S15046" i="5"/>
  <c r="R15046" i="5"/>
  <c r="T15046" i="5" s="1"/>
  <c r="S15045" i="5"/>
  <c r="R15045" i="5"/>
  <c r="T15045" i="5" s="1"/>
  <c r="S15044" i="5"/>
  <c r="R15044" i="5"/>
  <c r="T15044" i="5" s="1"/>
  <c r="S15043" i="5"/>
  <c r="R15043" i="5"/>
  <c r="T15043" i="5" s="1"/>
  <c r="S15042" i="5"/>
  <c r="R15042" i="5"/>
  <c r="T15042" i="5" s="1"/>
  <c r="S15041" i="5"/>
  <c r="R15041" i="5"/>
  <c r="T15041" i="5" s="1"/>
  <c r="S15040" i="5"/>
  <c r="R15040" i="5"/>
  <c r="T15040" i="5" s="1"/>
  <c r="S15039" i="5"/>
  <c r="R15039" i="5"/>
  <c r="T15039" i="5" s="1"/>
  <c r="S15038" i="5"/>
  <c r="R15038" i="5"/>
  <c r="T15038" i="5" s="1"/>
  <c r="S15037" i="5"/>
  <c r="R15037" i="5"/>
  <c r="T15037" i="5" s="1"/>
  <c r="S15036" i="5"/>
  <c r="R15036" i="5"/>
  <c r="T15036" i="5" s="1"/>
  <c r="S15035" i="5"/>
  <c r="R15035" i="5"/>
  <c r="T15035" i="5" s="1"/>
  <c r="S15034" i="5"/>
  <c r="R15034" i="5"/>
  <c r="T15034" i="5" s="1"/>
  <c r="S15033" i="5"/>
  <c r="R15033" i="5"/>
  <c r="T15033" i="5" s="1"/>
  <c r="S15032" i="5"/>
  <c r="R15032" i="5"/>
  <c r="T15032" i="5" s="1"/>
  <c r="S15031" i="5"/>
  <c r="R15031" i="5"/>
  <c r="T15031" i="5" s="1"/>
  <c r="S15030" i="5"/>
  <c r="R15030" i="5"/>
  <c r="T15030" i="5" s="1"/>
  <c r="S15029" i="5"/>
  <c r="R15029" i="5"/>
  <c r="T15029" i="5" s="1"/>
  <c r="S15028" i="5"/>
  <c r="R15028" i="5"/>
  <c r="T15028" i="5" s="1"/>
  <c r="S15027" i="5"/>
  <c r="R15027" i="5"/>
  <c r="T15027" i="5" s="1"/>
  <c r="S15026" i="5"/>
  <c r="R15026" i="5"/>
  <c r="T15026" i="5" s="1"/>
  <c r="S15025" i="5"/>
  <c r="R15025" i="5"/>
  <c r="T15025" i="5" s="1"/>
  <c r="S15024" i="5"/>
  <c r="R15024" i="5"/>
  <c r="T15024" i="5" s="1"/>
  <c r="S15023" i="5"/>
  <c r="R15023" i="5"/>
  <c r="T15023" i="5" s="1"/>
  <c r="S15022" i="5"/>
  <c r="R15022" i="5"/>
  <c r="T15022" i="5" s="1"/>
  <c r="S15021" i="5"/>
  <c r="R15021" i="5"/>
  <c r="T15021" i="5" s="1"/>
  <c r="S15020" i="5"/>
  <c r="R15020" i="5"/>
  <c r="T15020" i="5" s="1"/>
  <c r="S15019" i="5"/>
  <c r="R15019" i="5"/>
  <c r="T15019" i="5" s="1"/>
  <c r="S15018" i="5"/>
  <c r="R15018" i="5"/>
  <c r="T15018" i="5" s="1"/>
  <c r="S15017" i="5"/>
  <c r="R15017" i="5"/>
  <c r="T15017" i="5" s="1"/>
  <c r="S15016" i="5"/>
  <c r="R15016" i="5"/>
  <c r="T15016" i="5" s="1"/>
  <c r="S15015" i="5"/>
  <c r="R15015" i="5"/>
  <c r="T15015" i="5" s="1"/>
  <c r="S15014" i="5"/>
  <c r="R15014" i="5"/>
  <c r="T15014" i="5" s="1"/>
  <c r="S15013" i="5"/>
  <c r="R15013" i="5"/>
  <c r="T15013" i="5" s="1"/>
  <c r="S15012" i="5"/>
  <c r="R15012" i="5"/>
  <c r="T15012" i="5" s="1"/>
  <c r="S15011" i="5"/>
  <c r="R15011" i="5"/>
  <c r="T15011" i="5" s="1"/>
  <c r="S15010" i="5"/>
  <c r="R15010" i="5"/>
  <c r="T15010" i="5" s="1"/>
  <c r="S15009" i="5"/>
  <c r="R15009" i="5"/>
  <c r="T15009" i="5" s="1"/>
  <c r="S15008" i="5"/>
  <c r="R15008" i="5"/>
  <c r="T15008" i="5" s="1"/>
  <c r="S15007" i="5"/>
  <c r="R15007" i="5"/>
  <c r="T15007" i="5" s="1"/>
  <c r="S15006" i="5"/>
  <c r="R15006" i="5"/>
  <c r="T15006" i="5" s="1"/>
  <c r="S15005" i="5"/>
  <c r="R15005" i="5"/>
  <c r="T15005" i="5" s="1"/>
  <c r="S15004" i="5"/>
  <c r="R15004" i="5"/>
  <c r="T15004" i="5" s="1"/>
  <c r="S15003" i="5"/>
  <c r="R15003" i="5"/>
  <c r="T15003" i="5" s="1"/>
  <c r="S15002" i="5"/>
  <c r="R15002" i="5"/>
  <c r="T15002" i="5" s="1"/>
  <c r="S15001" i="5"/>
  <c r="R15001" i="5"/>
  <c r="T15001" i="5" s="1"/>
  <c r="S15000" i="5"/>
  <c r="R15000" i="5"/>
  <c r="T15000" i="5" s="1"/>
  <c r="S14999" i="5"/>
  <c r="R14999" i="5"/>
  <c r="T14999" i="5" s="1"/>
  <c r="S14998" i="5"/>
  <c r="R14998" i="5"/>
  <c r="T14998" i="5" s="1"/>
  <c r="S14997" i="5"/>
  <c r="R14997" i="5"/>
  <c r="T14997" i="5" s="1"/>
  <c r="S14996" i="5"/>
  <c r="R14996" i="5"/>
  <c r="T14996" i="5" s="1"/>
  <c r="S14995" i="5"/>
  <c r="R14995" i="5"/>
  <c r="T14995" i="5" s="1"/>
  <c r="S14994" i="5"/>
  <c r="R14994" i="5"/>
  <c r="T14994" i="5" s="1"/>
  <c r="S14993" i="5"/>
  <c r="R14993" i="5"/>
  <c r="T14993" i="5" s="1"/>
  <c r="S14992" i="5"/>
  <c r="R14992" i="5"/>
  <c r="T14992" i="5" s="1"/>
  <c r="S14991" i="5"/>
  <c r="R14991" i="5"/>
  <c r="T14991" i="5" s="1"/>
  <c r="S14990" i="5"/>
  <c r="R14990" i="5"/>
  <c r="T14990" i="5" s="1"/>
  <c r="S14989" i="5"/>
  <c r="R14989" i="5"/>
  <c r="T14989" i="5" s="1"/>
  <c r="S14988" i="5"/>
  <c r="R14988" i="5"/>
  <c r="T14988" i="5" s="1"/>
  <c r="S14987" i="5"/>
  <c r="R14987" i="5"/>
  <c r="T14987" i="5" s="1"/>
  <c r="S14986" i="5"/>
  <c r="R14986" i="5"/>
  <c r="T14986" i="5" s="1"/>
  <c r="S14985" i="5"/>
  <c r="R14985" i="5"/>
  <c r="T14985" i="5" s="1"/>
  <c r="S14984" i="5"/>
  <c r="R14984" i="5"/>
  <c r="T14984" i="5" s="1"/>
  <c r="S14983" i="5"/>
  <c r="R14983" i="5"/>
  <c r="T14983" i="5" s="1"/>
  <c r="S14982" i="5"/>
  <c r="R14982" i="5"/>
  <c r="T14982" i="5" s="1"/>
  <c r="S14981" i="5"/>
  <c r="R14981" i="5"/>
  <c r="T14981" i="5" s="1"/>
  <c r="S14980" i="5"/>
  <c r="R14980" i="5"/>
  <c r="T14980" i="5" s="1"/>
  <c r="S14979" i="5"/>
  <c r="R14979" i="5"/>
  <c r="T14979" i="5" s="1"/>
  <c r="S14978" i="5"/>
  <c r="R14978" i="5"/>
  <c r="T14978" i="5" s="1"/>
  <c r="S14977" i="5"/>
  <c r="R14977" i="5"/>
  <c r="T14977" i="5" s="1"/>
  <c r="S14976" i="5"/>
  <c r="R14976" i="5"/>
  <c r="T14976" i="5" s="1"/>
  <c r="S14975" i="5"/>
  <c r="R14975" i="5"/>
  <c r="T14975" i="5" s="1"/>
  <c r="S14974" i="5"/>
  <c r="R14974" i="5"/>
  <c r="T14974" i="5" s="1"/>
  <c r="S14973" i="5"/>
  <c r="R14973" i="5"/>
  <c r="T14973" i="5" s="1"/>
  <c r="S14972" i="5"/>
  <c r="R14972" i="5"/>
  <c r="T14972" i="5" s="1"/>
  <c r="S14971" i="5"/>
  <c r="R14971" i="5"/>
  <c r="T14971" i="5" s="1"/>
  <c r="S14970" i="5"/>
  <c r="R14970" i="5"/>
  <c r="T14970" i="5" s="1"/>
  <c r="S14969" i="5"/>
  <c r="R14969" i="5"/>
  <c r="T14969" i="5" s="1"/>
  <c r="S14968" i="5"/>
  <c r="R14968" i="5"/>
  <c r="T14968" i="5" s="1"/>
  <c r="S14967" i="5"/>
  <c r="R14967" i="5"/>
  <c r="T14967" i="5" s="1"/>
  <c r="S14966" i="5"/>
  <c r="R14966" i="5"/>
  <c r="T14966" i="5" s="1"/>
  <c r="S14965" i="5"/>
  <c r="R14965" i="5"/>
  <c r="T14965" i="5" s="1"/>
  <c r="S14964" i="5"/>
  <c r="R14964" i="5"/>
  <c r="T14964" i="5" s="1"/>
  <c r="S14963" i="5"/>
  <c r="R14963" i="5"/>
  <c r="T14963" i="5" s="1"/>
  <c r="S14962" i="5"/>
  <c r="R14962" i="5"/>
  <c r="T14962" i="5" s="1"/>
  <c r="S14961" i="5"/>
  <c r="R14961" i="5"/>
  <c r="T14961" i="5" s="1"/>
  <c r="S14960" i="5"/>
  <c r="R14960" i="5"/>
  <c r="T14960" i="5" s="1"/>
  <c r="S14959" i="5"/>
  <c r="R14959" i="5"/>
  <c r="T14959" i="5" s="1"/>
  <c r="S14958" i="5"/>
  <c r="R14958" i="5"/>
  <c r="T14958" i="5" s="1"/>
  <c r="S14957" i="5"/>
  <c r="R14957" i="5"/>
  <c r="T14957" i="5" s="1"/>
  <c r="S14956" i="5"/>
  <c r="R14956" i="5"/>
  <c r="T14956" i="5" s="1"/>
  <c r="S14955" i="5"/>
  <c r="R14955" i="5"/>
  <c r="T14955" i="5" s="1"/>
  <c r="S14954" i="5"/>
  <c r="R14954" i="5"/>
  <c r="T14954" i="5" s="1"/>
  <c r="S14953" i="5"/>
  <c r="R14953" i="5"/>
  <c r="T14953" i="5" s="1"/>
  <c r="S14952" i="5"/>
  <c r="R14952" i="5"/>
  <c r="T14952" i="5" s="1"/>
  <c r="S14951" i="5"/>
  <c r="R14951" i="5"/>
  <c r="T14951" i="5" s="1"/>
  <c r="S14950" i="5"/>
  <c r="R14950" i="5"/>
  <c r="T14950" i="5" s="1"/>
  <c r="S14949" i="5"/>
  <c r="R14949" i="5"/>
  <c r="T14949" i="5" s="1"/>
  <c r="S14948" i="5"/>
  <c r="R14948" i="5"/>
  <c r="T14948" i="5" s="1"/>
  <c r="S14947" i="5"/>
  <c r="R14947" i="5"/>
  <c r="T14947" i="5" s="1"/>
  <c r="S14946" i="5"/>
  <c r="R14946" i="5"/>
  <c r="T14946" i="5" s="1"/>
  <c r="S14945" i="5"/>
  <c r="R14945" i="5"/>
  <c r="T14945" i="5" s="1"/>
  <c r="S14944" i="5"/>
  <c r="R14944" i="5"/>
  <c r="T14944" i="5" s="1"/>
  <c r="S14943" i="5"/>
  <c r="R14943" i="5"/>
  <c r="T14943" i="5" s="1"/>
  <c r="S14942" i="5"/>
  <c r="R14942" i="5"/>
  <c r="T14942" i="5" s="1"/>
  <c r="S14941" i="5"/>
  <c r="R14941" i="5"/>
  <c r="T14941" i="5" s="1"/>
  <c r="S14940" i="5"/>
  <c r="R14940" i="5"/>
  <c r="T14940" i="5" s="1"/>
  <c r="S14939" i="5"/>
  <c r="R14939" i="5"/>
  <c r="T14939" i="5" s="1"/>
  <c r="S14938" i="5"/>
  <c r="R14938" i="5"/>
  <c r="T14938" i="5" s="1"/>
  <c r="S14937" i="5"/>
  <c r="R14937" i="5"/>
  <c r="T14937" i="5" s="1"/>
  <c r="S14936" i="5"/>
  <c r="R14936" i="5"/>
  <c r="T14936" i="5" s="1"/>
  <c r="S14935" i="5"/>
  <c r="R14935" i="5"/>
  <c r="T14935" i="5" s="1"/>
  <c r="S14934" i="5"/>
  <c r="R14934" i="5"/>
  <c r="T14934" i="5" s="1"/>
  <c r="S14933" i="5"/>
  <c r="R14933" i="5"/>
  <c r="T14933" i="5" s="1"/>
  <c r="S14932" i="5"/>
  <c r="R14932" i="5"/>
  <c r="T14932" i="5" s="1"/>
  <c r="S14931" i="5"/>
  <c r="R14931" i="5"/>
  <c r="T14931" i="5" s="1"/>
  <c r="S14930" i="5"/>
  <c r="R14930" i="5"/>
  <c r="T14930" i="5" s="1"/>
  <c r="S14929" i="5"/>
  <c r="R14929" i="5"/>
  <c r="T14929" i="5" s="1"/>
  <c r="S14928" i="5"/>
  <c r="R14928" i="5"/>
  <c r="T14928" i="5" s="1"/>
  <c r="S14927" i="5"/>
  <c r="R14927" i="5"/>
  <c r="T14927" i="5" s="1"/>
  <c r="S14926" i="5"/>
  <c r="R14926" i="5"/>
  <c r="T14926" i="5" s="1"/>
  <c r="S14925" i="5"/>
  <c r="R14925" i="5"/>
  <c r="T14925" i="5" s="1"/>
  <c r="S14924" i="5"/>
  <c r="R14924" i="5"/>
  <c r="T14924" i="5" s="1"/>
  <c r="S14923" i="5"/>
  <c r="R14923" i="5"/>
  <c r="T14923" i="5" s="1"/>
  <c r="S14922" i="5"/>
  <c r="R14922" i="5"/>
  <c r="T14922" i="5" s="1"/>
  <c r="S14921" i="5"/>
  <c r="R14921" i="5"/>
  <c r="T14921" i="5" s="1"/>
  <c r="S14920" i="5"/>
  <c r="R14920" i="5"/>
  <c r="T14920" i="5" s="1"/>
  <c r="S14919" i="5"/>
  <c r="R14919" i="5"/>
  <c r="T14919" i="5" s="1"/>
  <c r="S14918" i="5"/>
  <c r="R14918" i="5"/>
  <c r="T14918" i="5" s="1"/>
  <c r="S14917" i="5"/>
  <c r="R14917" i="5"/>
  <c r="T14917" i="5" s="1"/>
  <c r="S14916" i="5"/>
  <c r="R14916" i="5"/>
  <c r="T14916" i="5" s="1"/>
  <c r="S14915" i="5"/>
  <c r="R14915" i="5"/>
  <c r="T14915" i="5" s="1"/>
  <c r="S14914" i="5"/>
  <c r="R14914" i="5"/>
  <c r="T14914" i="5" s="1"/>
  <c r="S14913" i="5"/>
  <c r="R14913" i="5"/>
  <c r="T14913" i="5" s="1"/>
  <c r="S14912" i="5"/>
  <c r="R14912" i="5"/>
  <c r="T14912" i="5" s="1"/>
  <c r="S14911" i="5"/>
  <c r="R14911" i="5"/>
  <c r="T14911" i="5" s="1"/>
  <c r="S14910" i="5"/>
  <c r="R14910" i="5"/>
  <c r="T14910" i="5" s="1"/>
  <c r="S14909" i="5"/>
  <c r="R14909" i="5"/>
  <c r="T14909" i="5" s="1"/>
  <c r="S14908" i="5"/>
  <c r="R14908" i="5"/>
  <c r="T14908" i="5" s="1"/>
  <c r="S14907" i="5"/>
  <c r="R14907" i="5"/>
  <c r="T14907" i="5" s="1"/>
  <c r="S14906" i="5"/>
  <c r="R14906" i="5"/>
  <c r="T14906" i="5" s="1"/>
  <c r="S14905" i="5"/>
  <c r="R14905" i="5"/>
  <c r="T14905" i="5" s="1"/>
  <c r="S14904" i="5"/>
  <c r="R14904" i="5"/>
  <c r="T14904" i="5" s="1"/>
  <c r="S14903" i="5"/>
  <c r="R14903" i="5"/>
  <c r="T14903" i="5" s="1"/>
  <c r="S14902" i="5"/>
  <c r="R14902" i="5"/>
  <c r="T14902" i="5" s="1"/>
  <c r="S14901" i="5"/>
  <c r="R14901" i="5"/>
  <c r="T14901" i="5" s="1"/>
  <c r="S14900" i="5"/>
  <c r="R14900" i="5"/>
  <c r="T14900" i="5" s="1"/>
  <c r="S14899" i="5"/>
  <c r="R14899" i="5"/>
  <c r="T14899" i="5" s="1"/>
  <c r="S14898" i="5"/>
  <c r="R14898" i="5"/>
  <c r="T14898" i="5" s="1"/>
  <c r="S14897" i="5"/>
  <c r="R14897" i="5"/>
  <c r="T14897" i="5" s="1"/>
  <c r="S14896" i="5"/>
  <c r="R14896" i="5"/>
  <c r="T14896" i="5" s="1"/>
  <c r="S14895" i="5"/>
  <c r="R14895" i="5"/>
  <c r="T14895" i="5" s="1"/>
  <c r="S14894" i="5"/>
  <c r="R14894" i="5"/>
  <c r="T14894" i="5" s="1"/>
  <c r="S14893" i="5"/>
  <c r="R14893" i="5"/>
  <c r="T14893" i="5" s="1"/>
  <c r="S14892" i="5"/>
  <c r="R14892" i="5"/>
  <c r="T14892" i="5" s="1"/>
  <c r="S14891" i="5"/>
  <c r="R14891" i="5"/>
  <c r="T14891" i="5" s="1"/>
  <c r="S14890" i="5"/>
  <c r="R14890" i="5"/>
  <c r="T14890" i="5" s="1"/>
  <c r="S14889" i="5"/>
  <c r="R14889" i="5"/>
  <c r="T14889" i="5" s="1"/>
  <c r="S14888" i="5"/>
  <c r="R14888" i="5"/>
  <c r="T14888" i="5" s="1"/>
  <c r="S14887" i="5"/>
  <c r="R14887" i="5"/>
  <c r="T14887" i="5" s="1"/>
  <c r="S14886" i="5"/>
  <c r="R14886" i="5"/>
  <c r="T14886" i="5" s="1"/>
  <c r="S14885" i="5"/>
  <c r="R14885" i="5"/>
  <c r="T14885" i="5" s="1"/>
  <c r="S14884" i="5"/>
  <c r="R14884" i="5"/>
  <c r="T14884" i="5" s="1"/>
  <c r="S14883" i="5"/>
  <c r="R14883" i="5"/>
  <c r="T14883" i="5" s="1"/>
  <c r="S14882" i="5"/>
  <c r="R14882" i="5"/>
  <c r="T14882" i="5" s="1"/>
  <c r="S14881" i="5"/>
  <c r="R14881" i="5"/>
  <c r="T14881" i="5" s="1"/>
  <c r="S14880" i="5"/>
  <c r="R14880" i="5"/>
  <c r="T14880" i="5" s="1"/>
  <c r="S14879" i="5"/>
  <c r="R14879" i="5"/>
  <c r="T14879" i="5" s="1"/>
  <c r="S14878" i="5"/>
  <c r="R14878" i="5"/>
  <c r="T14878" i="5" s="1"/>
  <c r="S14877" i="5"/>
  <c r="R14877" i="5"/>
  <c r="T14877" i="5" s="1"/>
  <c r="S14876" i="5"/>
  <c r="R14876" i="5"/>
  <c r="T14876" i="5" s="1"/>
  <c r="S14875" i="5"/>
  <c r="R14875" i="5"/>
  <c r="T14875" i="5" s="1"/>
  <c r="S14874" i="5"/>
  <c r="R14874" i="5"/>
  <c r="T14874" i="5" s="1"/>
  <c r="S14873" i="5"/>
  <c r="R14873" i="5"/>
  <c r="T14873" i="5" s="1"/>
  <c r="S14872" i="5"/>
  <c r="R14872" i="5"/>
  <c r="T14872" i="5" s="1"/>
  <c r="S14871" i="5"/>
  <c r="R14871" i="5"/>
  <c r="T14871" i="5" s="1"/>
  <c r="S14870" i="5"/>
  <c r="R14870" i="5"/>
  <c r="T14870" i="5" s="1"/>
  <c r="S14869" i="5"/>
  <c r="R14869" i="5"/>
  <c r="T14869" i="5" s="1"/>
  <c r="S14868" i="5"/>
  <c r="R14868" i="5"/>
  <c r="T14868" i="5" s="1"/>
  <c r="S14867" i="5"/>
  <c r="R14867" i="5"/>
  <c r="T14867" i="5" s="1"/>
  <c r="S14866" i="5"/>
  <c r="R14866" i="5"/>
  <c r="T14866" i="5" s="1"/>
  <c r="S14865" i="5"/>
  <c r="R14865" i="5"/>
  <c r="T14865" i="5" s="1"/>
  <c r="S14864" i="5"/>
  <c r="R14864" i="5"/>
  <c r="T14864" i="5" s="1"/>
  <c r="S14863" i="5"/>
  <c r="R14863" i="5"/>
  <c r="T14863" i="5" s="1"/>
  <c r="S14862" i="5"/>
  <c r="R14862" i="5"/>
  <c r="T14862" i="5" s="1"/>
  <c r="S14861" i="5"/>
  <c r="R14861" i="5"/>
  <c r="T14861" i="5" s="1"/>
  <c r="S14860" i="5"/>
  <c r="R14860" i="5"/>
  <c r="T14860" i="5" s="1"/>
  <c r="S14859" i="5"/>
  <c r="R14859" i="5"/>
  <c r="T14859" i="5" s="1"/>
  <c r="S14858" i="5"/>
  <c r="R14858" i="5"/>
  <c r="T14858" i="5" s="1"/>
  <c r="S14857" i="5"/>
  <c r="R14857" i="5"/>
  <c r="T14857" i="5" s="1"/>
  <c r="S14856" i="5"/>
  <c r="R14856" i="5"/>
  <c r="T14856" i="5" s="1"/>
  <c r="S14855" i="5"/>
  <c r="R14855" i="5"/>
  <c r="T14855" i="5" s="1"/>
  <c r="S14854" i="5"/>
  <c r="R14854" i="5"/>
  <c r="T14854" i="5" s="1"/>
  <c r="S14853" i="5"/>
  <c r="R14853" i="5"/>
  <c r="T14853" i="5" s="1"/>
  <c r="S14852" i="5"/>
  <c r="R14852" i="5"/>
  <c r="T14852" i="5" s="1"/>
  <c r="S14851" i="5"/>
  <c r="R14851" i="5"/>
  <c r="T14851" i="5" s="1"/>
  <c r="S14850" i="5"/>
  <c r="R14850" i="5"/>
  <c r="T14850" i="5" s="1"/>
  <c r="S14849" i="5"/>
  <c r="R14849" i="5"/>
  <c r="T14849" i="5" s="1"/>
  <c r="S14848" i="5"/>
  <c r="R14848" i="5"/>
  <c r="T14848" i="5" s="1"/>
  <c r="S14847" i="5"/>
  <c r="R14847" i="5"/>
  <c r="T14847" i="5" s="1"/>
  <c r="S14846" i="5"/>
  <c r="R14846" i="5"/>
  <c r="T14846" i="5" s="1"/>
  <c r="S14845" i="5"/>
  <c r="R14845" i="5"/>
  <c r="T14845" i="5" s="1"/>
  <c r="S14844" i="5"/>
  <c r="R14844" i="5"/>
  <c r="T14844" i="5" s="1"/>
  <c r="S14843" i="5"/>
  <c r="R14843" i="5"/>
  <c r="T14843" i="5" s="1"/>
  <c r="S14842" i="5"/>
  <c r="R14842" i="5"/>
  <c r="T14842" i="5" s="1"/>
  <c r="S14841" i="5"/>
  <c r="R14841" i="5"/>
  <c r="T14841" i="5" s="1"/>
  <c r="S14840" i="5"/>
  <c r="R14840" i="5"/>
  <c r="T14840" i="5" s="1"/>
  <c r="S14839" i="5"/>
  <c r="R14839" i="5"/>
  <c r="T14839" i="5" s="1"/>
  <c r="S14838" i="5"/>
  <c r="R14838" i="5"/>
  <c r="T14838" i="5" s="1"/>
  <c r="S14837" i="5"/>
  <c r="R14837" i="5"/>
  <c r="T14837" i="5" s="1"/>
  <c r="S14836" i="5"/>
  <c r="R14836" i="5"/>
  <c r="T14836" i="5" s="1"/>
  <c r="S14835" i="5"/>
  <c r="R14835" i="5"/>
  <c r="T14835" i="5" s="1"/>
  <c r="S14834" i="5"/>
  <c r="R14834" i="5"/>
  <c r="T14834" i="5" s="1"/>
  <c r="S14833" i="5"/>
  <c r="R14833" i="5"/>
  <c r="T14833" i="5" s="1"/>
  <c r="S14832" i="5"/>
  <c r="R14832" i="5"/>
  <c r="T14832" i="5" s="1"/>
  <c r="S14831" i="5"/>
  <c r="R14831" i="5"/>
  <c r="T14831" i="5" s="1"/>
  <c r="S14830" i="5"/>
  <c r="R14830" i="5"/>
  <c r="T14830" i="5" s="1"/>
  <c r="S14829" i="5"/>
  <c r="R14829" i="5"/>
  <c r="T14829" i="5" s="1"/>
  <c r="S14828" i="5"/>
  <c r="R14828" i="5"/>
  <c r="T14828" i="5" s="1"/>
  <c r="S14827" i="5"/>
  <c r="R14827" i="5"/>
  <c r="T14827" i="5" s="1"/>
  <c r="S14826" i="5"/>
  <c r="R14826" i="5"/>
  <c r="T14826" i="5" s="1"/>
  <c r="S14825" i="5"/>
  <c r="R14825" i="5"/>
  <c r="T14825" i="5" s="1"/>
  <c r="S14824" i="5"/>
  <c r="R14824" i="5"/>
  <c r="T14824" i="5" s="1"/>
  <c r="S14823" i="5"/>
  <c r="R14823" i="5"/>
  <c r="T14823" i="5" s="1"/>
  <c r="S14822" i="5"/>
  <c r="R14822" i="5"/>
  <c r="T14822" i="5" s="1"/>
  <c r="S14821" i="5"/>
  <c r="R14821" i="5"/>
  <c r="T14821" i="5" s="1"/>
  <c r="S14820" i="5"/>
  <c r="R14820" i="5"/>
  <c r="T14820" i="5" s="1"/>
  <c r="S14819" i="5"/>
  <c r="R14819" i="5"/>
  <c r="T14819" i="5" s="1"/>
  <c r="S14818" i="5"/>
  <c r="R14818" i="5"/>
  <c r="T14818" i="5" s="1"/>
  <c r="S14817" i="5"/>
  <c r="R14817" i="5"/>
  <c r="T14817" i="5" s="1"/>
  <c r="S14816" i="5"/>
  <c r="R14816" i="5"/>
  <c r="T14816" i="5" s="1"/>
  <c r="S14815" i="5"/>
  <c r="R14815" i="5"/>
  <c r="T14815" i="5" s="1"/>
  <c r="S14814" i="5"/>
  <c r="R14814" i="5"/>
  <c r="T14814" i="5" s="1"/>
  <c r="S14813" i="5"/>
  <c r="R14813" i="5"/>
  <c r="T14813" i="5" s="1"/>
  <c r="S14812" i="5"/>
  <c r="R14812" i="5"/>
  <c r="T14812" i="5" s="1"/>
  <c r="S14811" i="5"/>
  <c r="R14811" i="5"/>
  <c r="T14811" i="5" s="1"/>
  <c r="S14810" i="5"/>
  <c r="R14810" i="5"/>
  <c r="T14810" i="5" s="1"/>
  <c r="S14809" i="5"/>
  <c r="R14809" i="5"/>
  <c r="T14809" i="5" s="1"/>
  <c r="S14808" i="5"/>
  <c r="R14808" i="5"/>
  <c r="T14808" i="5" s="1"/>
  <c r="S14807" i="5"/>
  <c r="R14807" i="5"/>
  <c r="T14807" i="5" s="1"/>
  <c r="S14806" i="5"/>
  <c r="R14806" i="5"/>
  <c r="T14806" i="5" s="1"/>
  <c r="S14805" i="5"/>
  <c r="R14805" i="5"/>
  <c r="T14805" i="5" s="1"/>
  <c r="S14804" i="5"/>
  <c r="R14804" i="5"/>
  <c r="T14804" i="5" s="1"/>
  <c r="S14803" i="5"/>
  <c r="R14803" i="5"/>
  <c r="T14803" i="5" s="1"/>
  <c r="S14802" i="5"/>
  <c r="R14802" i="5"/>
  <c r="T14802" i="5" s="1"/>
  <c r="S14801" i="5"/>
  <c r="R14801" i="5"/>
  <c r="T14801" i="5" s="1"/>
  <c r="S14800" i="5"/>
  <c r="R14800" i="5"/>
  <c r="T14800" i="5" s="1"/>
  <c r="S14799" i="5"/>
  <c r="R14799" i="5"/>
  <c r="T14799" i="5" s="1"/>
  <c r="S14798" i="5"/>
  <c r="R14798" i="5"/>
  <c r="T14798" i="5" s="1"/>
  <c r="S14797" i="5"/>
  <c r="R14797" i="5"/>
  <c r="T14797" i="5" s="1"/>
  <c r="S14796" i="5"/>
  <c r="R14796" i="5"/>
  <c r="T14796" i="5" s="1"/>
  <c r="S14795" i="5"/>
  <c r="R14795" i="5"/>
  <c r="T14795" i="5" s="1"/>
  <c r="S14794" i="5"/>
  <c r="R14794" i="5"/>
  <c r="T14794" i="5" s="1"/>
  <c r="S14793" i="5"/>
  <c r="R14793" i="5"/>
  <c r="T14793" i="5" s="1"/>
  <c r="S14792" i="5"/>
  <c r="R14792" i="5"/>
  <c r="T14792" i="5" s="1"/>
  <c r="S14791" i="5"/>
  <c r="R14791" i="5"/>
  <c r="T14791" i="5" s="1"/>
  <c r="S14790" i="5"/>
  <c r="R14790" i="5"/>
  <c r="T14790" i="5" s="1"/>
  <c r="S14789" i="5"/>
  <c r="R14789" i="5"/>
  <c r="T14789" i="5" s="1"/>
  <c r="S14788" i="5"/>
  <c r="R14788" i="5"/>
  <c r="T14788" i="5" s="1"/>
  <c r="S14787" i="5"/>
  <c r="R14787" i="5"/>
  <c r="T14787" i="5" s="1"/>
  <c r="S14786" i="5"/>
  <c r="R14786" i="5"/>
  <c r="T14786" i="5" s="1"/>
  <c r="S14785" i="5"/>
  <c r="R14785" i="5"/>
  <c r="T14785" i="5" s="1"/>
  <c r="S14784" i="5"/>
  <c r="R14784" i="5"/>
  <c r="T14784" i="5" s="1"/>
  <c r="S14783" i="5"/>
  <c r="R14783" i="5"/>
  <c r="T14783" i="5" s="1"/>
  <c r="S14782" i="5"/>
  <c r="R14782" i="5"/>
  <c r="T14782" i="5" s="1"/>
  <c r="S14781" i="5"/>
  <c r="R14781" i="5"/>
  <c r="T14781" i="5" s="1"/>
  <c r="S14780" i="5"/>
  <c r="R14780" i="5"/>
  <c r="T14780" i="5" s="1"/>
  <c r="S14779" i="5"/>
  <c r="R14779" i="5"/>
  <c r="T14779" i="5" s="1"/>
  <c r="S14778" i="5"/>
  <c r="R14778" i="5"/>
  <c r="T14778" i="5" s="1"/>
  <c r="S14777" i="5"/>
  <c r="R14777" i="5"/>
  <c r="T14777" i="5" s="1"/>
  <c r="S14776" i="5"/>
  <c r="R14776" i="5"/>
  <c r="T14776" i="5" s="1"/>
  <c r="S14775" i="5"/>
  <c r="R14775" i="5"/>
  <c r="T14775" i="5" s="1"/>
  <c r="S14774" i="5"/>
  <c r="R14774" i="5"/>
  <c r="T14774" i="5" s="1"/>
  <c r="S14773" i="5"/>
  <c r="R14773" i="5"/>
  <c r="T14773" i="5" s="1"/>
  <c r="S14772" i="5"/>
  <c r="R14772" i="5"/>
  <c r="T14772" i="5" s="1"/>
  <c r="S14771" i="5"/>
  <c r="R14771" i="5"/>
  <c r="T14771" i="5" s="1"/>
  <c r="S14770" i="5"/>
  <c r="R14770" i="5"/>
  <c r="T14770" i="5" s="1"/>
  <c r="S14769" i="5"/>
  <c r="R14769" i="5"/>
  <c r="T14769" i="5" s="1"/>
  <c r="S14768" i="5"/>
  <c r="R14768" i="5"/>
  <c r="T14768" i="5" s="1"/>
  <c r="S14767" i="5"/>
  <c r="R14767" i="5"/>
  <c r="T14767" i="5" s="1"/>
  <c r="S14766" i="5"/>
  <c r="R14766" i="5"/>
  <c r="T14766" i="5" s="1"/>
  <c r="S14765" i="5"/>
  <c r="R14765" i="5"/>
  <c r="T14765" i="5" s="1"/>
  <c r="S14764" i="5"/>
  <c r="R14764" i="5"/>
  <c r="T14764" i="5" s="1"/>
  <c r="S14763" i="5"/>
  <c r="R14763" i="5"/>
  <c r="T14763" i="5" s="1"/>
  <c r="S14762" i="5"/>
  <c r="R14762" i="5"/>
  <c r="T14762" i="5" s="1"/>
  <c r="S14761" i="5"/>
  <c r="R14761" i="5"/>
  <c r="T14761" i="5" s="1"/>
  <c r="S14760" i="5"/>
  <c r="R14760" i="5"/>
  <c r="T14760" i="5" s="1"/>
  <c r="S14759" i="5"/>
  <c r="R14759" i="5"/>
  <c r="T14759" i="5" s="1"/>
  <c r="S14758" i="5"/>
  <c r="R14758" i="5"/>
  <c r="T14758" i="5" s="1"/>
  <c r="S14757" i="5"/>
  <c r="R14757" i="5"/>
  <c r="T14757" i="5" s="1"/>
  <c r="S14756" i="5"/>
  <c r="R14756" i="5"/>
  <c r="T14756" i="5" s="1"/>
  <c r="S14755" i="5"/>
  <c r="R14755" i="5"/>
  <c r="T14755" i="5" s="1"/>
  <c r="S14754" i="5"/>
  <c r="R14754" i="5"/>
  <c r="T14754" i="5" s="1"/>
  <c r="S14753" i="5"/>
  <c r="R14753" i="5"/>
  <c r="T14753" i="5" s="1"/>
  <c r="S14752" i="5"/>
  <c r="R14752" i="5"/>
  <c r="T14752" i="5" s="1"/>
  <c r="S14751" i="5"/>
  <c r="R14751" i="5"/>
  <c r="T14751" i="5" s="1"/>
  <c r="S14750" i="5"/>
  <c r="R14750" i="5"/>
  <c r="T14750" i="5" s="1"/>
  <c r="S14749" i="5"/>
  <c r="R14749" i="5"/>
  <c r="T14749" i="5" s="1"/>
  <c r="S14748" i="5"/>
  <c r="R14748" i="5"/>
  <c r="T14748" i="5" s="1"/>
  <c r="S14747" i="5"/>
  <c r="R14747" i="5"/>
  <c r="T14747" i="5" s="1"/>
  <c r="S14746" i="5"/>
  <c r="R14746" i="5"/>
  <c r="T14746" i="5" s="1"/>
  <c r="S14745" i="5"/>
  <c r="R14745" i="5"/>
  <c r="T14745" i="5" s="1"/>
  <c r="S14744" i="5"/>
  <c r="R14744" i="5"/>
  <c r="T14744" i="5" s="1"/>
  <c r="S14743" i="5"/>
  <c r="R14743" i="5"/>
  <c r="T14743" i="5" s="1"/>
  <c r="S14742" i="5"/>
  <c r="R14742" i="5"/>
  <c r="T14742" i="5" s="1"/>
  <c r="S14741" i="5"/>
  <c r="R14741" i="5"/>
  <c r="T14741" i="5" s="1"/>
  <c r="S14740" i="5"/>
  <c r="R14740" i="5"/>
  <c r="T14740" i="5" s="1"/>
  <c r="S14739" i="5"/>
  <c r="R14739" i="5"/>
  <c r="T14739" i="5" s="1"/>
  <c r="S14738" i="5"/>
  <c r="R14738" i="5"/>
  <c r="T14738" i="5" s="1"/>
  <c r="S14737" i="5"/>
  <c r="R14737" i="5"/>
  <c r="T14737" i="5" s="1"/>
  <c r="S14736" i="5"/>
  <c r="R14736" i="5"/>
  <c r="T14736" i="5" s="1"/>
  <c r="S14735" i="5"/>
  <c r="R14735" i="5"/>
  <c r="T14735" i="5" s="1"/>
  <c r="S14734" i="5"/>
  <c r="R14734" i="5"/>
  <c r="T14734" i="5" s="1"/>
  <c r="S14733" i="5"/>
  <c r="R14733" i="5"/>
  <c r="T14733" i="5" s="1"/>
  <c r="S14732" i="5"/>
  <c r="R14732" i="5"/>
  <c r="T14732" i="5" s="1"/>
  <c r="S14731" i="5"/>
  <c r="R14731" i="5"/>
  <c r="T14731" i="5" s="1"/>
  <c r="S14730" i="5"/>
  <c r="R14730" i="5"/>
  <c r="T14730" i="5" s="1"/>
  <c r="S14729" i="5"/>
  <c r="R14729" i="5"/>
  <c r="T14729" i="5" s="1"/>
  <c r="S14728" i="5"/>
  <c r="R14728" i="5"/>
  <c r="T14728" i="5" s="1"/>
  <c r="S14727" i="5"/>
  <c r="R14727" i="5"/>
  <c r="T14727" i="5" s="1"/>
  <c r="S14726" i="5"/>
  <c r="R14726" i="5"/>
  <c r="T14726" i="5" s="1"/>
  <c r="S14725" i="5"/>
  <c r="R14725" i="5"/>
  <c r="T14725" i="5" s="1"/>
  <c r="S14724" i="5"/>
  <c r="R14724" i="5"/>
  <c r="T14724" i="5" s="1"/>
  <c r="S14723" i="5"/>
  <c r="R14723" i="5"/>
  <c r="T14723" i="5" s="1"/>
  <c r="S14722" i="5"/>
  <c r="R14722" i="5"/>
  <c r="T14722" i="5" s="1"/>
  <c r="S14721" i="5"/>
  <c r="R14721" i="5"/>
  <c r="T14721" i="5" s="1"/>
  <c r="S14720" i="5"/>
  <c r="R14720" i="5"/>
  <c r="T14720" i="5" s="1"/>
  <c r="S14719" i="5"/>
  <c r="R14719" i="5"/>
  <c r="T14719" i="5" s="1"/>
  <c r="S14718" i="5"/>
  <c r="R14718" i="5"/>
  <c r="T14718" i="5" s="1"/>
  <c r="S14717" i="5"/>
  <c r="R14717" i="5"/>
  <c r="T14717" i="5" s="1"/>
  <c r="S14716" i="5"/>
  <c r="R14716" i="5"/>
  <c r="T14716" i="5" s="1"/>
  <c r="S14715" i="5"/>
  <c r="R14715" i="5"/>
  <c r="T14715" i="5" s="1"/>
  <c r="S14714" i="5"/>
  <c r="R14714" i="5"/>
  <c r="T14714" i="5" s="1"/>
  <c r="S14713" i="5"/>
  <c r="R14713" i="5"/>
  <c r="T14713" i="5" s="1"/>
  <c r="S14712" i="5"/>
  <c r="R14712" i="5"/>
  <c r="T14712" i="5" s="1"/>
  <c r="S14711" i="5"/>
  <c r="R14711" i="5"/>
  <c r="T14711" i="5" s="1"/>
  <c r="S14710" i="5"/>
  <c r="R14710" i="5"/>
  <c r="T14710" i="5" s="1"/>
  <c r="S14709" i="5"/>
  <c r="R14709" i="5"/>
  <c r="T14709" i="5" s="1"/>
  <c r="S14708" i="5"/>
  <c r="R14708" i="5"/>
  <c r="T14708" i="5" s="1"/>
  <c r="S14707" i="5"/>
  <c r="R14707" i="5"/>
  <c r="T14707" i="5" s="1"/>
  <c r="S14706" i="5"/>
  <c r="R14706" i="5"/>
  <c r="T14706" i="5" s="1"/>
  <c r="S14705" i="5"/>
  <c r="R14705" i="5"/>
  <c r="T14705" i="5" s="1"/>
  <c r="S14704" i="5"/>
  <c r="R14704" i="5"/>
  <c r="T14704" i="5" s="1"/>
  <c r="S14703" i="5"/>
  <c r="R14703" i="5"/>
  <c r="T14703" i="5" s="1"/>
  <c r="S14702" i="5"/>
  <c r="R14702" i="5"/>
  <c r="T14702" i="5" s="1"/>
  <c r="S14701" i="5"/>
  <c r="R14701" i="5"/>
  <c r="T14701" i="5" s="1"/>
  <c r="S14700" i="5"/>
  <c r="R14700" i="5"/>
  <c r="T14700" i="5" s="1"/>
  <c r="S14699" i="5"/>
  <c r="R14699" i="5"/>
  <c r="T14699" i="5" s="1"/>
  <c r="S14698" i="5"/>
  <c r="R14698" i="5"/>
  <c r="T14698" i="5" s="1"/>
  <c r="S14697" i="5"/>
  <c r="R14697" i="5"/>
  <c r="T14697" i="5" s="1"/>
  <c r="S14696" i="5"/>
  <c r="R14696" i="5"/>
  <c r="T14696" i="5" s="1"/>
  <c r="S14695" i="5"/>
  <c r="R14695" i="5"/>
  <c r="T14695" i="5" s="1"/>
  <c r="S14694" i="5"/>
  <c r="R14694" i="5"/>
  <c r="T14694" i="5" s="1"/>
  <c r="S14693" i="5"/>
  <c r="R14693" i="5"/>
  <c r="T14693" i="5" s="1"/>
  <c r="S14692" i="5"/>
  <c r="R14692" i="5"/>
  <c r="T14692" i="5" s="1"/>
  <c r="S14691" i="5"/>
  <c r="R14691" i="5"/>
  <c r="T14691" i="5" s="1"/>
  <c r="S14690" i="5"/>
  <c r="R14690" i="5"/>
  <c r="T14690" i="5" s="1"/>
  <c r="S14689" i="5"/>
  <c r="R14689" i="5"/>
  <c r="T14689" i="5" s="1"/>
  <c r="S14688" i="5"/>
  <c r="R14688" i="5"/>
  <c r="T14688" i="5" s="1"/>
  <c r="S14687" i="5"/>
  <c r="R14687" i="5"/>
  <c r="T14687" i="5" s="1"/>
  <c r="S14686" i="5"/>
  <c r="R14686" i="5"/>
  <c r="T14686" i="5" s="1"/>
  <c r="S14685" i="5"/>
  <c r="R14685" i="5"/>
  <c r="T14685" i="5" s="1"/>
  <c r="S14684" i="5"/>
  <c r="R14684" i="5"/>
  <c r="T14684" i="5" s="1"/>
  <c r="S14683" i="5"/>
  <c r="R14683" i="5"/>
  <c r="T14683" i="5" s="1"/>
  <c r="S14682" i="5"/>
  <c r="R14682" i="5"/>
  <c r="T14682" i="5" s="1"/>
  <c r="S14681" i="5"/>
  <c r="R14681" i="5"/>
  <c r="T14681" i="5" s="1"/>
  <c r="S14680" i="5"/>
  <c r="R14680" i="5"/>
  <c r="T14680" i="5" s="1"/>
  <c r="S14679" i="5"/>
  <c r="R14679" i="5"/>
  <c r="T14679" i="5" s="1"/>
  <c r="S14678" i="5"/>
  <c r="R14678" i="5"/>
  <c r="T14678" i="5" s="1"/>
  <c r="S14677" i="5"/>
  <c r="R14677" i="5"/>
  <c r="T14677" i="5" s="1"/>
  <c r="S14676" i="5"/>
  <c r="R14676" i="5"/>
  <c r="T14676" i="5" s="1"/>
  <c r="S14675" i="5"/>
  <c r="R14675" i="5"/>
  <c r="T14675" i="5" s="1"/>
  <c r="S14674" i="5"/>
  <c r="R14674" i="5"/>
  <c r="T14674" i="5" s="1"/>
  <c r="S14673" i="5"/>
  <c r="R14673" i="5"/>
  <c r="T14673" i="5" s="1"/>
  <c r="S14672" i="5"/>
  <c r="R14672" i="5"/>
  <c r="T14672" i="5" s="1"/>
  <c r="S14671" i="5"/>
  <c r="R14671" i="5"/>
  <c r="T14671" i="5" s="1"/>
  <c r="S14670" i="5"/>
  <c r="R14670" i="5"/>
  <c r="T14670" i="5" s="1"/>
  <c r="S14669" i="5"/>
  <c r="R14669" i="5"/>
  <c r="T14669" i="5" s="1"/>
  <c r="S14668" i="5"/>
  <c r="R14668" i="5"/>
  <c r="T14668" i="5" s="1"/>
  <c r="S14667" i="5"/>
  <c r="R14667" i="5"/>
  <c r="T14667" i="5" s="1"/>
  <c r="S14666" i="5"/>
  <c r="R14666" i="5"/>
  <c r="T14666" i="5" s="1"/>
  <c r="S14665" i="5"/>
  <c r="R14665" i="5"/>
  <c r="T14665" i="5" s="1"/>
  <c r="S14664" i="5"/>
  <c r="R14664" i="5"/>
  <c r="T14664" i="5" s="1"/>
  <c r="S14663" i="5"/>
  <c r="R14663" i="5"/>
  <c r="T14663" i="5" s="1"/>
  <c r="S14662" i="5"/>
  <c r="R14662" i="5"/>
  <c r="T14662" i="5" s="1"/>
  <c r="S14661" i="5"/>
  <c r="R14661" i="5"/>
  <c r="T14661" i="5" s="1"/>
  <c r="S14660" i="5"/>
  <c r="R14660" i="5"/>
  <c r="T14660" i="5" s="1"/>
  <c r="S14659" i="5"/>
  <c r="R14659" i="5"/>
  <c r="T14659" i="5" s="1"/>
  <c r="S14658" i="5"/>
  <c r="R14658" i="5"/>
  <c r="T14658" i="5" s="1"/>
  <c r="S14657" i="5"/>
  <c r="R14657" i="5"/>
  <c r="T14657" i="5" s="1"/>
  <c r="S14656" i="5"/>
  <c r="R14656" i="5"/>
  <c r="T14656" i="5" s="1"/>
  <c r="S14655" i="5"/>
  <c r="R14655" i="5"/>
  <c r="T14655" i="5" s="1"/>
  <c r="S14654" i="5"/>
  <c r="R14654" i="5"/>
  <c r="T14654" i="5" s="1"/>
  <c r="S14653" i="5"/>
  <c r="R14653" i="5"/>
  <c r="T14653" i="5" s="1"/>
  <c r="S14652" i="5"/>
  <c r="R14652" i="5"/>
  <c r="T14652" i="5" s="1"/>
  <c r="S14651" i="5"/>
  <c r="R14651" i="5"/>
  <c r="T14651" i="5" s="1"/>
  <c r="S14650" i="5"/>
  <c r="R14650" i="5"/>
  <c r="T14650" i="5" s="1"/>
  <c r="S14649" i="5"/>
  <c r="R14649" i="5"/>
  <c r="T14649" i="5" s="1"/>
  <c r="S14648" i="5"/>
  <c r="R14648" i="5"/>
  <c r="T14648" i="5" s="1"/>
  <c r="S14647" i="5"/>
  <c r="R14647" i="5"/>
  <c r="T14647" i="5" s="1"/>
  <c r="S14646" i="5"/>
  <c r="R14646" i="5"/>
  <c r="T14646" i="5" s="1"/>
  <c r="S14645" i="5"/>
  <c r="R14645" i="5"/>
  <c r="T14645" i="5" s="1"/>
  <c r="S14644" i="5"/>
  <c r="R14644" i="5"/>
  <c r="T14644" i="5" s="1"/>
  <c r="S14643" i="5"/>
  <c r="R14643" i="5"/>
  <c r="T14643" i="5" s="1"/>
  <c r="S14642" i="5"/>
  <c r="R14642" i="5"/>
  <c r="T14642" i="5" s="1"/>
  <c r="S14641" i="5"/>
  <c r="R14641" i="5"/>
  <c r="T14641" i="5" s="1"/>
  <c r="S14640" i="5"/>
  <c r="R14640" i="5"/>
  <c r="T14640" i="5" s="1"/>
  <c r="S14639" i="5"/>
  <c r="R14639" i="5"/>
  <c r="T14639" i="5" s="1"/>
  <c r="S14638" i="5"/>
  <c r="R14638" i="5"/>
  <c r="T14638" i="5" s="1"/>
  <c r="S14637" i="5"/>
  <c r="R14637" i="5"/>
  <c r="T14637" i="5" s="1"/>
  <c r="S14636" i="5"/>
  <c r="R14636" i="5"/>
  <c r="T14636" i="5" s="1"/>
  <c r="S14635" i="5"/>
  <c r="R14635" i="5"/>
  <c r="T14635" i="5" s="1"/>
  <c r="S14634" i="5"/>
  <c r="R14634" i="5"/>
  <c r="T14634" i="5" s="1"/>
  <c r="S14633" i="5"/>
  <c r="R14633" i="5"/>
  <c r="T14633" i="5" s="1"/>
  <c r="S14632" i="5"/>
  <c r="R14632" i="5"/>
  <c r="T14632" i="5" s="1"/>
  <c r="S14631" i="5"/>
  <c r="R14631" i="5"/>
  <c r="T14631" i="5" s="1"/>
  <c r="S14630" i="5"/>
  <c r="R14630" i="5"/>
  <c r="T14630" i="5" s="1"/>
  <c r="S14629" i="5"/>
  <c r="R14629" i="5"/>
  <c r="T14629" i="5" s="1"/>
  <c r="S14628" i="5"/>
  <c r="R14628" i="5"/>
  <c r="T14628" i="5" s="1"/>
  <c r="S14627" i="5"/>
  <c r="R14627" i="5"/>
  <c r="T14627" i="5" s="1"/>
  <c r="S14626" i="5"/>
  <c r="R14626" i="5"/>
  <c r="T14626" i="5" s="1"/>
  <c r="S14625" i="5"/>
  <c r="R14625" i="5"/>
  <c r="T14625" i="5" s="1"/>
  <c r="S14624" i="5"/>
  <c r="R14624" i="5"/>
  <c r="T14624" i="5" s="1"/>
  <c r="S14623" i="5"/>
  <c r="R14623" i="5"/>
  <c r="T14623" i="5" s="1"/>
  <c r="S14622" i="5"/>
  <c r="R14622" i="5"/>
  <c r="T14622" i="5" s="1"/>
  <c r="S14621" i="5"/>
  <c r="R14621" i="5"/>
  <c r="T14621" i="5" s="1"/>
  <c r="S14620" i="5"/>
  <c r="R14620" i="5"/>
  <c r="T14620" i="5" s="1"/>
  <c r="S14619" i="5"/>
  <c r="R14619" i="5"/>
  <c r="T14619" i="5" s="1"/>
  <c r="S14618" i="5"/>
  <c r="R14618" i="5"/>
  <c r="T14618" i="5" s="1"/>
  <c r="S14617" i="5"/>
  <c r="R14617" i="5"/>
  <c r="T14617" i="5" s="1"/>
  <c r="S14616" i="5"/>
  <c r="R14616" i="5"/>
  <c r="T14616" i="5" s="1"/>
  <c r="S14615" i="5"/>
  <c r="R14615" i="5"/>
  <c r="T14615" i="5" s="1"/>
  <c r="S14614" i="5"/>
  <c r="R14614" i="5"/>
  <c r="T14614" i="5" s="1"/>
  <c r="S14613" i="5"/>
  <c r="R14613" i="5"/>
  <c r="T14613" i="5" s="1"/>
  <c r="S14612" i="5"/>
  <c r="R14612" i="5"/>
  <c r="T14612" i="5" s="1"/>
  <c r="S14611" i="5"/>
  <c r="R14611" i="5"/>
  <c r="T14611" i="5" s="1"/>
  <c r="S14610" i="5"/>
  <c r="R14610" i="5"/>
  <c r="T14610" i="5" s="1"/>
  <c r="S14609" i="5"/>
  <c r="R14609" i="5"/>
  <c r="T14609" i="5" s="1"/>
  <c r="S14608" i="5"/>
  <c r="R14608" i="5"/>
  <c r="T14608" i="5" s="1"/>
  <c r="S14607" i="5"/>
  <c r="R14607" i="5"/>
  <c r="T14607" i="5" s="1"/>
  <c r="S14606" i="5"/>
  <c r="R14606" i="5"/>
  <c r="T14606" i="5" s="1"/>
  <c r="S14605" i="5"/>
  <c r="R14605" i="5"/>
  <c r="T14605" i="5" s="1"/>
  <c r="S14604" i="5"/>
  <c r="R14604" i="5"/>
  <c r="T14604" i="5" s="1"/>
  <c r="S14603" i="5"/>
  <c r="R14603" i="5"/>
  <c r="T14603" i="5" s="1"/>
  <c r="S14602" i="5"/>
  <c r="R14602" i="5"/>
  <c r="T14602" i="5" s="1"/>
  <c r="S14601" i="5"/>
  <c r="R14601" i="5"/>
  <c r="T14601" i="5" s="1"/>
  <c r="S14600" i="5"/>
  <c r="R14600" i="5"/>
  <c r="T14600" i="5" s="1"/>
  <c r="S14599" i="5"/>
  <c r="R14599" i="5"/>
  <c r="T14599" i="5" s="1"/>
  <c r="S14598" i="5"/>
  <c r="R14598" i="5"/>
  <c r="T14598" i="5" s="1"/>
  <c r="S14597" i="5"/>
  <c r="R14597" i="5"/>
  <c r="T14597" i="5" s="1"/>
  <c r="S14596" i="5"/>
  <c r="R14596" i="5"/>
  <c r="T14596" i="5" s="1"/>
  <c r="S14595" i="5"/>
  <c r="R14595" i="5"/>
  <c r="T14595" i="5" s="1"/>
  <c r="S14594" i="5"/>
  <c r="R14594" i="5"/>
  <c r="T14594" i="5" s="1"/>
  <c r="S14593" i="5"/>
  <c r="R14593" i="5"/>
  <c r="T14593" i="5" s="1"/>
  <c r="S14592" i="5"/>
  <c r="R14592" i="5"/>
  <c r="T14592" i="5" s="1"/>
  <c r="S14591" i="5"/>
  <c r="R14591" i="5"/>
  <c r="T14591" i="5" s="1"/>
  <c r="S14590" i="5"/>
  <c r="R14590" i="5"/>
  <c r="T14590" i="5" s="1"/>
  <c r="S14589" i="5"/>
  <c r="R14589" i="5"/>
  <c r="T14589" i="5" s="1"/>
  <c r="S14588" i="5"/>
  <c r="R14588" i="5"/>
  <c r="T14588" i="5" s="1"/>
  <c r="S14587" i="5"/>
  <c r="R14587" i="5"/>
  <c r="T14587" i="5" s="1"/>
  <c r="S14586" i="5"/>
  <c r="R14586" i="5"/>
  <c r="T14586" i="5" s="1"/>
  <c r="S14585" i="5"/>
  <c r="R14585" i="5"/>
  <c r="T14585" i="5" s="1"/>
  <c r="S14584" i="5"/>
  <c r="R14584" i="5"/>
  <c r="T14584" i="5" s="1"/>
  <c r="S14583" i="5"/>
  <c r="R14583" i="5"/>
  <c r="T14583" i="5" s="1"/>
  <c r="S14582" i="5"/>
  <c r="R14582" i="5"/>
  <c r="T14582" i="5" s="1"/>
  <c r="S14581" i="5"/>
  <c r="R14581" i="5"/>
  <c r="T14581" i="5" s="1"/>
  <c r="S14580" i="5"/>
  <c r="R14580" i="5"/>
  <c r="T14580" i="5" s="1"/>
  <c r="S14579" i="5"/>
  <c r="R14579" i="5"/>
  <c r="T14579" i="5" s="1"/>
  <c r="S14578" i="5"/>
  <c r="R14578" i="5"/>
  <c r="T14578" i="5" s="1"/>
  <c r="S14577" i="5"/>
  <c r="R14577" i="5"/>
  <c r="T14577" i="5" s="1"/>
  <c r="S14576" i="5"/>
  <c r="R14576" i="5"/>
  <c r="T14576" i="5" s="1"/>
  <c r="S14575" i="5"/>
  <c r="R14575" i="5"/>
  <c r="T14575" i="5" s="1"/>
  <c r="S14574" i="5"/>
  <c r="R14574" i="5"/>
  <c r="T14574" i="5" s="1"/>
  <c r="S14573" i="5"/>
  <c r="R14573" i="5"/>
  <c r="T14573" i="5" s="1"/>
  <c r="S14572" i="5"/>
  <c r="R14572" i="5"/>
  <c r="T14572" i="5" s="1"/>
  <c r="S14571" i="5"/>
  <c r="R14571" i="5"/>
  <c r="T14571" i="5" s="1"/>
  <c r="S14570" i="5"/>
  <c r="R14570" i="5"/>
  <c r="T14570" i="5" s="1"/>
  <c r="S14569" i="5"/>
  <c r="R14569" i="5"/>
  <c r="T14569" i="5" s="1"/>
  <c r="S14568" i="5"/>
  <c r="R14568" i="5"/>
  <c r="T14568" i="5" s="1"/>
  <c r="S14567" i="5"/>
  <c r="R14567" i="5"/>
  <c r="T14567" i="5" s="1"/>
  <c r="S14566" i="5"/>
  <c r="R14566" i="5"/>
  <c r="T14566" i="5" s="1"/>
  <c r="S14565" i="5"/>
  <c r="R14565" i="5"/>
  <c r="T14565" i="5" s="1"/>
  <c r="S14564" i="5"/>
  <c r="R14564" i="5"/>
  <c r="T14564" i="5" s="1"/>
  <c r="S14563" i="5"/>
  <c r="R14563" i="5"/>
  <c r="T14563" i="5" s="1"/>
  <c r="S14562" i="5"/>
  <c r="R14562" i="5"/>
  <c r="T14562" i="5" s="1"/>
  <c r="S14561" i="5"/>
  <c r="R14561" i="5"/>
  <c r="T14561" i="5" s="1"/>
  <c r="S14560" i="5"/>
  <c r="R14560" i="5"/>
  <c r="T14560" i="5" s="1"/>
  <c r="S14559" i="5"/>
  <c r="R14559" i="5"/>
  <c r="T14559" i="5" s="1"/>
  <c r="S14558" i="5"/>
  <c r="R14558" i="5"/>
  <c r="T14558" i="5" s="1"/>
  <c r="S14557" i="5"/>
  <c r="R14557" i="5"/>
  <c r="T14557" i="5" s="1"/>
  <c r="S14556" i="5"/>
  <c r="R14556" i="5"/>
  <c r="T14556" i="5" s="1"/>
  <c r="S14555" i="5"/>
  <c r="R14555" i="5"/>
  <c r="T14555" i="5" s="1"/>
  <c r="S14554" i="5"/>
  <c r="R14554" i="5"/>
  <c r="T14554" i="5" s="1"/>
  <c r="S14553" i="5"/>
  <c r="R14553" i="5"/>
  <c r="T14553" i="5" s="1"/>
  <c r="S14552" i="5"/>
  <c r="R14552" i="5"/>
  <c r="T14552" i="5" s="1"/>
  <c r="S14551" i="5"/>
  <c r="R14551" i="5"/>
  <c r="T14551" i="5" s="1"/>
  <c r="S14550" i="5"/>
  <c r="R14550" i="5"/>
  <c r="T14550" i="5" s="1"/>
  <c r="S14549" i="5"/>
  <c r="R14549" i="5"/>
  <c r="T14549" i="5" s="1"/>
  <c r="S14548" i="5"/>
  <c r="R14548" i="5"/>
  <c r="T14548" i="5" s="1"/>
  <c r="S14547" i="5"/>
  <c r="R14547" i="5"/>
  <c r="T14547" i="5" s="1"/>
  <c r="S14546" i="5"/>
  <c r="R14546" i="5"/>
  <c r="T14546" i="5" s="1"/>
  <c r="S14545" i="5"/>
  <c r="R14545" i="5"/>
  <c r="T14545" i="5" s="1"/>
  <c r="S14544" i="5"/>
  <c r="R14544" i="5"/>
  <c r="T14544" i="5" s="1"/>
  <c r="S14543" i="5"/>
  <c r="R14543" i="5"/>
  <c r="T14543" i="5" s="1"/>
  <c r="S14542" i="5"/>
  <c r="R14542" i="5"/>
  <c r="T14542" i="5" s="1"/>
  <c r="S14541" i="5"/>
  <c r="R14541" i="5"/>
  <c r="T14541" i="5" s="1"/>
  <c r="S14540" i="5"/>
  <c r="R14540" i="5"/>
  <c r="T14540" i="5" s="1"/>
  <c r="S14539" i="5"/>
  <c r="R14539" i="5"/>
  <c r="T14539" i="5" s="1"/>
  <c r="S14538" i="5"/>
  <c r="R14538" i="5"/>
  <c r="T14538" i="5" s="1"/>
  <c r="S14537" i="5"/>
  <c r="R14537" i="5"/>
  <c r="T14537" i="5" s="1"/>
  <c r="S14536" i="5"/>
  <c r="R14536" i="5"/>
  <c r="T14536" i="5" s="1"/>
  <c r="S14535" i="5"/>
  <c r="R14535" i="5"/>
  <c r="T14535" i="5" s="1"/>
  <c r="S14534" i="5"/>
  <c r="R14534" i="5"/>
  <c r="T14534" i="5" s="1"/>
  <c r="S14533" i="5"/>
  <c r="R14533" i="5"/>
  <c r="T14533" i="5" s="1"/>
  <c r="S14532" i="5"/>
  <c r="R14532" i="5"/>
  <c r="T14532" i="5" s="1"/>
  <c r="S14531" i="5"/>
  <c r="R14531" i="5"/>
  <c r="T14531" i="5" s="1"/>
  <c r="S14530" i="5"/>
  <c r="R14530" i="5"/>
  <c r="T14530" i="5" s="1"/>
  <c r="S14529" i="5"/>
  <c r="R14529" i="5"/>
  <c r="T14529" i="5" s="1"/>
  <c r="S14528" i="5"/>
  <c r="R14528" i="5"/>
  <c r="T14528" i="5" s="1"/>
  <c r="S14527" i="5"/>
  <c r="R14527" i="5"/>
  <c r="T14527" i="5" s="1"/>
  <c r="S14526" i="5"/>
  <c r="R14526" i="5"/>
  <c r="T14526" i="5" s="1"/>
  <c r="S14525" i="5"/>
  <c r="R14525" i="5"/>
  <c r="T14525" i="5" s="1"/>
  <c r="S14524" i="5"/>
  <c r="R14524" i="5"/>
  <c r="T14524" i="5" s="1"/>
  <c r="S14523" i="5"/>
  <c r="R14523" i="5"/>
  <c r="T14523" i="5" s="1"/>
  <c r="S14522" i="5"/>
  <c r="R14522" i="5"/>
  <c r="T14522" i="5" s="1"/>
  <c r="S14521" i="5"/>
  <c r="R14521" i="5"/>
  <c r="T14521" i="5" s="1"/>
  <c r="S14520" i="5"/>
  <c r="R14520" i="5"/>
  <c r="T14520" i="5" s="1"/>
  <c r="S14519" i="5"/>
  <c r="R14519" i="5"/>
  <c r="T14519" i="5" s="1"/>
  <c r="S14518" i="5"/>
  <c r="R14518" i="5"/>
  <c r="T14518" i="5" s="1"/>
  <c r="S14517" i="5"/>
  <c r="R14517" i="5"/>
  <c r="T14517" i="5" s="1"/>
  <c r="S14516" i="5"/>
  <c r="R14516" i="5"/>
  <c r="T14516" i="5" s="1"/>
  <c r="S14515" i="5"/>
  <c r="R14515" i="5"/>
  <c r="T14515" i="5" s="1"/>
  <c r="S14514" i="5"/>
  <c r="R14514" i="5"/>
  <c r="T14514" i="5" s="1"/>
  <c r="S14513" i="5"/>
  <c r="R14513" i="5"/>
  <c r="T14513" i="5" s="1"/>
  <c r="S14512" i="5"/>
  <c r="R14512" i="5"/>
  <c r="T14512" i="5" s="1"/>
  <c r="S14511" i="5"/>
  <c r="R14511" i="5"/>
  <c r="T14511" i="5" s="1"/>
  <c r="S14510" i="5"/>
  <c r="R14510" i="5"/>
  <c r="T14510" i="5" s="1"/>
  <c r="S14509" i="5"/>
  <c r="R14509" i="5"/>
  <c r="T14509" i="5" s="1"/>
  <c r="S14508" i="5"/>
  <c r="R14508" i="5"/>
  <c r="T14508" i="5" s="1"/>
  <c r="S14507" i="5"/>
  <c r="R14507" i="5"/>
  <c r="T14507" i="5" s="1"/>
  <c r="S14506" i="5"/>
  <c r="R14506" i="5"/>
  <c r="T14506" i="5" s="1"/>
  <c r="S14505" i="5"/>
  <c r="R14505" i="5"/>
  <c r="T14505" i="5" s="1"/>
  <c r="S14504" i="5"/>
  <c r="R14504" i="5"/>
  <c r="T14504" i="5" s="1"/>
  <c r="S14503" i="5"/>
  <c r="R14503" i="5"/>
  <c r="T14503" i="5" s="1"/>
  <c r="S14502" i="5"/>
  <c r="R14502" i="5"/>
  <c r="T14502" i="5" s="1"/>
  <c r="S14501" i="5"/>
  <c r="R14501" i="5"/>
  <c r="T14501" i="5" s="1"/>
  <c r="S14500" i="5"/>
  <c r="R14500" i="5"/>
  <c r="T14500" i="5" s="1"/>
  <c r="S14499" i="5"/>
  <c r="R14499" i="5"/>
  <c r="T14499" i="5" s="1"/>
  <c r="S14498" i="5"/>
  <c r="R14498" i="5"/>
  <c r="T14498" i="5" s="1"/>
  <c r="S14497" i="5"/>
  <c r="R14497" i="5"/>
  <c r="T14497" i="5" s="1"/>
  <c r="S14496" i="5"/>
  <c r="R14496" i="5"/>
  <c r="T14496" i="5" s="1"/>
  <c r="S14495" i="5"/>
  <c r="R14495" i="5"/>
  <c r="T14495" i="5" s="1"/>
  <c r="S14494" i="5"/>
  <c r="R14494" i="5"/>
  <c r="T14494" i="5" s="1"/>
  <c r="S14493" i="5"/>
  <c r="R14493" i="5"/>
  <c r="T14493" i="5" s="1"/>
  <c r="S14492" i="5"/>
  <c r="R14492" i="5"/>
  <c r="T14492" i="5" s="1"/>
  <c r="S14491" i="5"/>
  <c r="R14491" i="5"/>
  <c r="T14491" i="5" s="1"/>
  <c r="S14490" i="5"/>
  <c r="R14490" i="5"/>
  <c r="T14490" i="5" s="1"/>
  <c r="S14489" i="5"/>
  <c r="R14489" i="5"/>
  <c r="T14489" i="5" s="1"/>
  <c r="S14488" i="5"/>
  <c r="R14488" i="5"/>
  <c r="T14488" i="5" s="1"/>
  <c r="S14487" i="5"/>
  <c r="R14487" i="5"/>
  <c r="T14487" i="5" s="1"/>
  <c r="S14486" i="5"/>
  <c r="R14486" i="5"/>
  <c r="T14486" i="5" s="1"/>
  <c r="S14485" i="5"/>
  <c r="R14485" i="5"/>
  <c r="T14485" i="5" s="1"/>
  <c r="S14484" i="5"/>
  <c r="R14484" i="5"/>
  <c r="T14484" i="5" s="1"/>
  <c r="S14483" i="5"/>
  <c r="R14483" i="5"/>
  <c r="T14483" i="5" s="1"/>
  <c r="S14482" i="5"/>
  <c r="R14482" i="5"/>
  <c r="T14482" i="5" s="1"/>
  <c r="S14481" i="5"/>
  <c r="R14481" i="5"/>
  <c r="T14481" i="5" s="1"/>
  <c r="S14480" i="5"/>
  <c r="R14480" i="5"/>
  <c r="T14480" i="5" s="1"/>
  <c r="S14479" i="5"/>
  <c r="R14479" i="5"/>
  <c r="T14479" i="5" s="1"/>
  <c r="S14478" i="5"/>
  <c r="R14478" i="5"/>
  <c r="T14478" i="5" s="1"/>
  <c r="S14477" i="5"/>
  <c r="R14477" i="5"/>
  <c r="T14477" i="5" s="1"/>
  <c r="S14476" i="5"/>
  <c r="R14476" i="5"/>
  <c r="T14476" i="5" s="1"/>
  <c r="S14475" i="5"/>
  <c r="R14475" i="5"/>
  <c r="T14475" i="5" s="1"/>
  <c r="S14474" i="5"/>
  <c r="R14474" i="5"/>
  <c r="T14474" i="5" s="1"/>
  <c r="S14473" i="5"/>
  <c r="R14473" i="5"/>
  <c r="T14473" i="5" s="1"/>
  <c r="S14472" i="5"/>
  <c r="R14472" i="5"/>
  <c r="T14472" i="5" s="1"/>
  <c r="S14471" i="5"/>
  <c r="R14471" i="5"/>
  <c r="T14471" i="5" s="1"/>
  <c r="S14470" i="5"/>
  <c r="R14470" i="5"/>
  <c r="T14470" i="5" s="1"/>
  <c r="S14469" i="5"/>
  <c r="R14469" i="5"/>
  <c r="T14469" i="5" s="1"/>
  <c r="S14468" i="5"/>
  <c r="R14468" i="5"/>
  <c r="T14468" i="5" s="1"/>
  <c r="S14467" i="5"/>
  <c r="R14467" i="5"/>
  <c r="T14467" i="5" s="1"/>
  <c r="S14466" i="5"/>
  <c r="R14466" i="5"/>
  <c r="T14466" i="5" s="1"/>
  <c r="S14465" i="5"/>
  <c r="R14465" i="5"/>
  <c r="T14465" i="5" s="1"/>
  <c r="S14464" i="5"/>
  <c r="R14464" i="5"/>
  <c r="T14464" i="5" s="1"/>
  <c r="S14463" i="5"/>
  <c r="R14463" i="5"/>
  <c r="T14463" i="5" s="1"/>
  <c r="S14462" i="5"/>
  <c r="R14462" i="5"/>
  <c r="T14462" i="5" s="1"/>
  <c r="S14461" i="5"/>
  <c r="R14461" i="5"/>
  <c r="T14461" i="5" s="1"/>
  <c r="S14460" i="5"/>
  <c r="R14460" i="5"/>
  <c r="T14460" i="5" s="1"/>
  <c r="S14459" i="5"/>
  <c r="R14459" i="5"/>
  <c r="T14459" i="5" s="1"/>
  <c r="S14458" i="5"/>
  <c r="R14458" i="5"/>
  <c r="T14458" i="5" s="1"/>
  <c r="S14457" i="5"/>
  <c r="R14457" i="5"/>
  <c r="T14457" i="5" s="1"/>
  <c r="S14456" i="5"/>
  <c r="R14456" i="5"/>
  <c r="T14456" i="5" s="1"/>
  <c r="S14455" i="5"/>
  <c r="R14455" i="5"/>
  <c r="T14455" i="5" s="1"/>
  <c r="S14454" i="5"/>
  <c r="R14454" i="5"/>
  <c r="T14454" i="5" s="1"/>
  <c r="S14453" i="5"/>
  <c r="R14453" i="5"/>
  <c r="T14453" i="5" s="1"/>
  <c r="S14452" i="5"/>
  <c r="R14452" i="5"/>
  <c r="T14452" i="5" s="1"/>
  <c r="S14451" i="5"/>
  <c r="R14451" i="5"/>
  <c r="T14451" i="5" s="1"/>
  <c r="S14450" i="5"/>
  <c r="R14450" i="5"/>
  <c r="T14450" i="5" s="1"/>
  <c r="S14449" i="5"/>
  <c r="R14449" i="5"/>
  <c r="T14449" i="5" s="1"/>
  <c r="S14448" i="5"/>
  <c r="R14448" i="5"/>
  <c r="T14448" i="5" s="1"/>
  <c r="S14447" i="5"/>
  <c r="R14447" i="5"/>
  <c r="T14447" i="5" s="1"/>
  <c r="S14446" i="5"/>
  <c r="R14446" i="5"/>
  <c r="T14446" i="5" s="1"/>
  <c r="S14445" i="5"/>
  <c r="R14445" i="5"/>
  <c r="T14445" i="5" s="1"/>
  <c r="S14444" i="5"/>
  <c r="R14444" i="5"/>
  <c r="T14444" i="5" s="1"/>
  <c r="S14443" i="5"/>
  <c r="R14443" i="5"/>
  <c r="T14443" i="5" s="1"/>
  <c r="S14442" i="5"/>
  <c r="R14442" i="5"/>
  <c r="T14442" i="5" s="1"/>
  <c r="S14441" i="5"/>
  <c r="R14441" i="5"/>
  <c r="T14441" i="5" s="1"/>
  <c r="S14440" i="5"/>
  <c r="R14440" i="5"/>
  <c r="T14440" i="5" s="1"/>
  <c r="S14439" i="5"/>
  <c r="R14439" i="5"/>
  <c r="T14439" i="5" s="1"/>
  <c r="S14438" i="5"/>
  <c r="R14438" i="5"/>
  <c r="T14438" i="5" s="1"/>
  <c r="S14437" i="5"/>
  <c r="R14437" i="5"/>
  <c r="T14437" i="5" s="1"/>
  <c r="S14436" i="5"/>
  <c r="R14436" i="5"/>
  <c r="T14436" i="5" s="1"/>
  <c r="S14435" i="5"/>
  <c r="R14435" i="5"/>
  <c r="T14435" i="5" s="1"/>
  <c r="S14434" i="5"/>
  <c r="R14434" i="5"/>
  <c r="T14434" i="5" s="1"/>
  <c r="S14433" i="5"/>
  <c r="R14433" i="5"/>
  <c r="T14433" i="5" s="1"/>
  <c r="S14432" i="5"/>
  <c r="R14432" i="5"/>
  <c r="T14432" i="5" s="1"/>
  <c r="S14431" i="5"/>
  <c r="R14431" i="5"/>
  <c r="T14431" i="5" s="1"/>
  <c r="S14430" i="5"/>
  <c r="R14430" i="5"/>
  <c r="T14430" i="5" s="1"/>
  <c r="S14429" i="5"/>
  <c r="R14429" i="5"/>
  <c r="T14429" i="5" s="1"/>
  <c r="S14428" i="5"/>
  <c r="R14428" i="5"/>
  <c r="T14428" i="5" s="1"/>
  <c r="S14427" i="5"/>
  <c r="R14427" i="5"/>
  <c r="T14427" i="5" s="1"/>
  <c r="S14426" i="5"/>
  <c r="R14426" i="5"/>
  <c r="T14426" i="5" s="1"/>
  <c r="S14425" i="5"/>
  <c r="R14425" i="5"/>
  <c r="T14425" i="5" s="1"/>
  <c r="S14424" i="5"/>
  <c r="R14424" i="5"/>
  <c r="T14424" i="5" s="1"/>
  <c r="S14423" i="5"/>
  <c r="R14423" i="5"/>
  <c r="T14423" i="5" s="1"/>
  <c r="S14422" i="5"/>
  <c r="R14422" i="5"/>
  <c r="T14422" i="5" s="1"/>
  <c r="S14421" i="5"/>
  <c r="R14421" i="5"/>
  <c r="T14421" i="5" s="1"/>
  <c r="S14420" i="5"/>
  <c r="R14420" i="5"/>
  <c r="T14420" i="5" s="1"/>
  <c r="S14419" i="5"/>
  <c r="R14419" i="5"/>
  <c r="T14419" i="5" s="1"/>
  <c r="S14418" i="5"/>
  <c r="R14418" i="5"/>
  <c r="T14418" i="5" s="1"/>
  <c r="S14417" i="5"/>
  <c r="R14417" i="5"/>
  <c r="T14417" i="5" s="1"/>
  <c r="S14416" i="5"/>
  <c r="R14416" i="5"/>
  <c r="T14416" i="5" s="1"/>
  <c r="S14415" i="5"/>
  <c r="R14415" i="5"/>
  <c r="T14415" i="5" s="1"/>
  <c r="S14414" i="5"/>
  <c r="R14414" i="5"/>
  <c r="T14414" i="5" s="1"/>
  <c r="S14413" i="5"/>
  <c r="R14413" i="5"/>
  <c r="T14413" i="5" s="1"/>
  <c r="S14412" i="5"/>
  <c r="R14412" i="5"/>
  <c r="T14412" i="5" s="1"/>
  <c r="S14411" i="5"/>
  <c r="R14411" i="5"/>
  <c r="T14411" i="5" s="1"/>
  <c r="S14410" i="5"/>
  <c r="R14410" i="5"/>
  <c r="T14410" i="5" s="1"/>
  <c r="S14409" i="5"/>
  <c r="R14409" i="5"/>
  <c r="T14409" i="5" s="1"/>
  <c r="S14408" i="5"/>
  <c r="R14408" i="5"/>
  <c r="T14408" i="5" s="1"/>
  <c r="S14407" i="5"/>
  <c r="R14407" i="5"/>
  <c r="T14407" i="5" s="1"/>
  <c r="S14406" i="5"/>
  <c r="R14406" i="5"/>
  <c r="T14406" i="5" s="1"/>
  <c r="S14405" i="5"/>
  <c r="R14405" i="5"/>
  <c r="T14405" i="5" s="1"/>
  <c r="S14404" i="5"/>
  <c r="R14404" i="5"/>
  <c r="T14404" i="5" s="1"/>
  <c r="S14403" i="5"/>
  <c r="R14403" i="5"/>
  <c r="T14403" i="5" s="1"/>
  <c r="S14402" i="5"/>
  <c r="R14402" i="5"/>
  <c r="T14402" i="5" s="1"/>
  <c r="T14401" i="5"/>
  <c r="S14401" i="5"/>
  <c r="R14401" i="5"/>
  <c r="S14400" i="5"/>
  <c r="R14400" i="5"/>
  <c r="T14400" i="5" s="1"/>
  <c r="S14399" i="5"/>
  <c r="R14399" i="5"/>
  <c r="T14399" i="5" s="1"/>
  <c r="S14398" i="5"/>
  <c r="R14398" i="5"/>
  <c r="T14398" i="5" s="1"/>
  <c r="S14397" i="5"/>
  <c r="R14397" i="5"/>
  <c r="T14397" i="5" s="1"/>
  <c r="S14396" i="5"/>
  <c r="R14396" i="5"/>
  <c r="T14396" i="5" s="1"/>
  <c r="S14395" i="5"/>
  <c r="R14395" i="5"/>
  <c r="T14395" i="5" s="1"/>
  <c r="S14394" i="5"/>
  <c r="R14394" i="5"/>
  <c r="T14394" i="5" s="1"/>
  <c r="S14393" i="5"/>
  <c r="R14393" i="5"/>
  <c r="T14393" i="5" s="1"/>
  <c r="S14392" i="5"/>
  <c r="R14392" i="5"/>
  <c r="T14392" i="5" s="1"/>
  <c r="S14391" i="5"/>
  <c r="R14391" i="5"/>
  <c r="T14391" i="5" s="1"/>
  <c r="S14390" i="5"/>
  <c r="R14390" i="5"/>
  <c r="T14390" i="5" s="1"/>
  <c r="S14389" i="5"/>
  <c r="R14389" i="5"/>
  <c r="T14389" i="5" s="1"/>
  <c r="S14388" i="5"/>
  <c r="R14388" i="5"/>
  <c r="T14388" i="5" s="1"/>
  <c r="S14387" i="5"/>
  <c r="R14387" i="5"/>
  <c r="T14387" i="5" s="1"/>
  <c r="S14386" i="5"/>
  <c r="R14386" i="5"/>
  <c r="T14386" i="5" s="1"/>
  <c r="S14385" i="5"/>
  <c r="R14385" i="5"/>
  <c r="T14385" i="5" s="1"/>
  <c r="S14384" i="5"/>
  <c r="R14384" i="5"/>
  <c r="T14384" i="5" s="1"/>
  <c r="S14383" i="5"/>
  <c r="R14383" i="5"/>
  <c r="T14383" i="5" s="1"/>
  <c r="S14382" i="5"/>
  <c r="R14382" i="5"/>
  <c r="T14382" i="5" s="1"/>
  <c r="S14381" i="5"/>
  <c r="R14381" i="5"/>
  <c r="T14381" i="5" s="1"/>
  <c r="S14380" i="5"/>
  <c r="R14380" i="5"/>
  <c r="T14380" i="5" s="1"/>
  <c r="S14379" i="5"/>
  <c r="R14379" i="5"/>
  <c r="T14379" i="5" s="1"/>
  <c r="S14378" i="5"/>
  <c r="R14378" i="5"/>
  <c r="T14378" i="5" s="1"/>
  <c r="S14377" i="5"/>
  <c r="R14377" i="5"/>
  <c r="T14377" i="5" s="1"/>
  <c r="S14376" i="5"/>
  <c r="R14376" i="5"/>
  <c r="T14376" i="5" s="1"/>
  <c r="S14375" i="5"/>
  <c r="R14375" i="5"/>
  <c r="T14375" i="5" s="1"/>
  <c r="S14374" i="5"/>
  <c r="R14374" i="5"/>
  <c r="T14374" i="5" s="1"/>
  <c r="S14373" i="5"/>
  <c r="R14373" i="5"/>
  <c r="T14373" i="5" s="1"/>
  <c r="S14372" i="5"/>
  <c r="R14372" i="5"/>
  <c r="T14372" i="5" s="1"/>
  <c r="S14371" i="5"/>
  <c r="R14371" i="5"/>
  <c r="T14371" i="5" s="1"/>
  <c r="S14370" i="5"/>
  <c r="R14370" i="5"/>
  <c r="T14370" i="5" s="1"/>
  <c r="S14369" i="5"/>
  <c r="R14369" i="5"/>
  <c r="T14369" i="5" s="1"/>
  <c r="S14368" i="5"/>
  <c r="R14368" i="5"/>
  <c r="T14368" i="5" s="1"/>
  <c r="S14367" i="5"/>
  <c r="R14367" i="5"/>
  <c r="T14367" i="5" s="1"/>
  <c r="S14366" i="5"/>
  <c r="R14366" i="5"/>
  <c r="T14366" i="5" s="1"/>
  <c r="S14365" i="5"/>
  <c r="R14365" i="5"/>
  <c r="T14365" i="5" s="1"/>
  <c r="S14364" i="5"/>
  <c r="R14364" i="5"/>
  <c r="T14364" i="5" s="1"/>
  <c r="S14363" i="5"/>
  <c r="R14363" i="5"/>
  <c r="T14363" i="5" s="1"/>
  <c r="S14362" i="5"/>
  <c r="R14362" i="5"/>
  <c r="T14362" i="5" s="1"/>
  <c r="S14361" i="5"/>
  <c r="R14361" i="5"/>
  <c r="T14361" i="5" s="1"/>
  <c r="S14360" i="5"/>
  <c r="R14360" i="5"/>
  <c r="T14360" i="5" s="1"/>
  <c r="S14359" i="5"/>
  <c r="R14359" i="5"/>
  <c r="T14359" i="5" s="1"/>
  <c r="S14358" i="5"/>
  <c r="R14358" i="5"/>
  <c r="T14358" i="5" s="1"/>
  <c r="S14357" i="5"/>
  <c r="R14357" i="5"/>
  <c r="T14357" i="5" s="1"/>
  <c r="S14356" i="5"/>
  <c r="R14356" i="5"/>
  <c r="T14356" i="5" s="1"/>
  <c r="S14355" i="5"/>
  <c r="R14355" i="5"/>
  <c r="T14355" i="5" s="1"/>
  <c r="S14354" i="5"/>
  <c r="R14354" i="5"/>
  <c r="T14354" i="5" s="1"/>
  <c r="S14353" i="5"/>
  <c r="R14353" i="5"/>
  <c r="T14353" i="5" s="1"/>
  <c r="S14352" i="5"/>
  <c r="R14352" i="5"/>
  <c r="T14352" i="5" s="1"/>
  <c r="S14351" i="5"/>
  <c r="R14351" i="5"/>
  <c r="T14351" i="5" s="1"/>
  <c r="S14350" i="5"/>
  <c r="R14350" i="5"/>
  <c r="T14350" i="5" s="1"/>
  <c r="S14349" i="5"/>
  <c r="R14349" i="5"/>
  <c r="T14349" i="5" s="1"/>
  <c r="S14348" i="5"/>
  <c r="R14348" i="5"/>
  <c r="T14348" i="5" s="1"/>
  <c r="S14347" i="5"/>
  <c r="R14347" i="5"/>
  <c r="T14347" i="5" s="1"/>
  <c r="S14346" i="5"/>
  <c r="R14346" i="5"/>
  <c r="T14346" i="5" s="1"/>
  <c r="S14345" i="5"/>
  <c r="R14345" i="5"/>
  <c r="T14345" i="5" s="1"/>
  <c r="S14344" i="5"/>
  <c r="R14344" i="5"/>
  <c r="T14344" i="5" s="1"/>
  <c r="S14343" i="5"/>
  <c r="R14343" i="5"/>
  <c r="T14343" i="5" s="1"/>
  <c r="S14342" i="5"/>
  <c r="R14342" i="5"/>
  <c r="T14342" i="5" s="1"/>
  <c r="S14341" i="5"/>
  <c r="R14341" i="5"/>
  <c r="T14341" i="5" s="1"/>
  <c r="S14340" i="5"/>
  <c r="R14340" i="5"/>
  <c r="T14340" i="5" s="1"/>
  <c r="S14339" i="5"/>
  <c r="R14339" i="5"/>
  <c r="T14339" i="5" s="1"/>
  <c r="S14338" i="5"/>
  <c r="R14338" i="5"/>
  <c r="T14338" i="5" s="1"/>
  <c r="S14337" i="5"/>
  <c r="R14337" i="5"/>
  <c r="T14337" i="5" s="1"/>
  <c r="S14336" i="5"/>
  <c r="R14336" i="5"/>
  <c r="T14336" i="5" s="1"/>
  <c r="S14335" i="5"/>
  <c r="R14335" i="5"/>
  <c r="T14335" i="5" s="1"/>
  <c r="S14334" i="5"/>
  <c r="R14334" i="5"/>
  <c r="T14334" i="5" s="1"/>
  <c r="S14333" i="5"/>
  <c r="R14333" i="5"/>
  <c r="T14333" i="5" s="1"/>
  <c r="S14332" i="5"/>
  <c r="R14332" i="5"/>
  <c r="T14332" i="5" s="1"/>
  <c r="S14331" i="5"/>
  <c r="R14331" i="5"/>
  <c r="T14331" i="5" s="1"/>
  <c r="S14330" i="5"/>
  <c r="R14330" i="5"/>
  <c r="T14330" i="5" s="1"/>
  <c r="S14329" i="5"/>
  <c r="R14329" i="5"/>
  <c r="T14329" i="5" s="1"/>
  <c r="S14328" i="5"/>
  <c r="R14328" i="5"/>
  <c r="T14328" i="5" s="1"/>
  <c r="S14327" i="5"/>
  <c r="R14327" i="5"/>
  <c r="T14327" i="5" s="1"/>
  <c r="S14326" i="5"/>
  <c r="R14326" i="5"/>
  <c r="T14326" i="5" s="1"/>
  <c r="S14325" i="5"/>
  <c r="R14325" i="5"/>
  <c r="T14325" i="5" s="1"/>
  <c r="S14324" i="5"/>
  <c r="R14324" i="5"/>
  <c r="T14324" i="5" s="1"/>
  <c r="S14323" i="5"/>
  <c r="R14323" i="5"/>
  <c r="T14323" i="5" s="1"/>
  <c r="S14322" i="5"/>
  <c r="R14322" i="5"/>
  <c r="T14322" i="5" s="1"/>
  <c r="S14321" i="5"/>
  <c r="R14321" i="5"/>
  <c r="T14321" i="5" s="1"/>
  <c r="S14320" i="5"/>
  <c r="R14320" i="5"/>
  <c r="T14320" i="5" s="1"/>
  <c r="S14319" i="5"/>
  <c r="R14319" i="5"/>
  <c r="T14319" i="5" s="1"/>
  <c r="S14318" i="5"/>
  <c r="R14318" i="5"/>
  <c r="T14318" i="5" s="1"/>
  <c r="S14317" i="5"/>
  <c r="R14317" i="5"/>
  <c r="T14317" i="5" s="1"/>
  <c r="S14316" i="5"/>
  <c r="R14316" i="5"/>
  <c r="T14316" i="5" s="1"/>
  <c r="S14315" i="5"/>
  <c r="R14315" i="5"/>
  <c r="T14315" i="5" s="1"/>
  <c r="S14314" i="5"/>
  <c r="R14314" i="5"/>
  <c r="T14314" i="5" s="1"/>
  <c r="S14313" i="5"/>
  <c r="R14313" i="5"/>
  <c r="T14313" i="5" s="1"/>
  <c r="S14312" i="5"/>
  <c r="R14312" i="5"/>
  <c r="T14312" i="5" s="1"/>
  <c r="S14311" i="5"/>
  <c r="R14311" i="5"/>
  <c r="T14311" i="5" s="1"/>
  <c r="S14310" i="5"/>
  <c r="R14310" i="5"/>
  <c r="T14310" i="5" s="1"/>
  <c r="S14309" i="5"/>
  <c r="R14309" i="5"/>
  <c r="T14309" i="5" s="1"/>
  <c r="S14308" i="5"/>
  <c r="R14308" i="5"/>
  <c r="T14308" i="5" s="1"/>
  <c r="S14307" i="5"/>
  <c r="R14307" i="5"/>
  <c r="T14307" i="5" s="1"/>
  <c r="S14306" i="5"/>
  <c r="R14306" i="5"/>
  <c r="T14306" i="5" s="1"/>
  <c r="S14305" i="5"/>
  <c r="R14305" i="5"/>
  <c r="T14305" i="5" s="1"/>
  <c r="S14304" i="5"/>
  <c r="R14304" i="5"/>
  <c r="T14304" i="5" s="1"/>
  <c r="S14303" i="5"/>
  <c r="R14303" i="5"/>
  <c r="T14303" i="5" s="1"/>
  <c r="S14302" i="5"/>
  <c r="R14302" i="5"/>
  <c r="T14302" i="5" s="1"/>
  <c r="S14301" i="5"/>
  <c r="R14301" i="5"/>
  <c r="T14301" i="5" s="1"/>
  <c r="S14300" i="5"/>
  <c r="R14300" i="5"/>
  <c r="T14300" i="5" s="1"/>
  <c r="S14299" i="5"/>
  <c r="R14299" i="5"/>
  <c r="T14299" i="5" s="1"/>
  <c r="S14298" i="5"/>
  <c r="R14298" i="5"/>
  <c r="T14298" i="5" s="1"/>
  <c r="S14297" i="5"/>
  <c r="R14297" i="5"/>
  <c r="T14297" i="5" s="1"/>
  <c r="S14296" i="5"/>
  <c r="R14296" i="5"/>
  <c r="T14296" i="5" s="1"/>
  <c r="S14295" i="5"/>
  <c r="R14295" i="5"/>
  <c r="T14295" i="5" s="1"/>
  <c r="S14294" i="5"/>
  <c r="R14294" i="5"/>
  <c r="T14294" i="5" s="1"/>
  <c r="S14293" i="5"/>
  <c r="R14293" i="5"/>
  <c r="T14293" i="5" s="1"/>
  <c r="S14292" i="5"/>
  <c r="R14292" i="5"/>
  <c r="T14292" i="5" s="1"/>
  <c r="S14291" i="5"/>
  <c r="R14291" i="5"/>
  <c r="T14291" i="5" s="1"/>
  <c r="S14290" i="5"/>
  <c r="R14290" i="5"/>
  <c r="T14290" i="5" s="1"/>
  <c r="S14289" i="5"/>
  <c r="R14289" i="5"/>
  <c r="T14289" i="5" s="1"/>
  <c r="S14288" i="5"/>
  <c r="R14288" i="5"/>
  <c r="T14288" i="5" s="1"/>
  <c r="S14287" i="5"/>
  <c r="R14287" i="5"/>
  <c r="T14287" i="5" s="1"/>
  <c r="S14286" i="5"/>
  <c r="R14286" i="5"/>
  <c r="T14286" i="5" s="1"/>
  <c r="S14285" i="5"/>
  <c r="R14285" i="5"/>
  <c r="T14285" i="5" s="1"/>
  <c r="S14284" i="5"/>
  <c r="R14284" i="5"/>
  <c r="T14284" i="5" s="1"/>
  <c r="S14283" i="5"/>
  <c r="R14283" i="5"/>
  <c r="T14283" i="5" s="1"/>
  <c r="S14282" i="5"/>
  <c r="R14282" i="5"/>
  <c r="T14282" i="5" s="1"/>
  <c r="S14281" i="5"/>
  <c r="R14281" i="5"/>
  <c r="T14281" i="5" s="1"/>
  <c r="S14280" i="5"/>
  <c r="R14280" i="5"/>
  <c r="T14280" i="5" s="1"/>
  <c r="S14279" i="5"/>
  <c r="R14279" i="5"/>
  <c r="T14279" i="5" s="1"/>
  <c r="S14278" i="5"/>
  <c r="R14278" i="5"/>
  <c r="T14278" i="5" s="1"/>
  <c r="S14277" i="5"/>
  <c r="R14277" i="5"/>
  <c r="T14277" i="5" s="1"/>
  <c r="S14276" i="5"/>
  <c r="R14276" i="5"/>
  <c r="T14276" i="5" s="1"/>
  <c r="S14275" i="5"/>
  <c r="R14275" i="5"/>
  <c r="T14275" i="5" s="1"/>
  <c r="S14274" i="5"/>
  <c r="R14274" i="5"/>
  <c r="T14274" i="5" s="1"/>
  <c r="S14273" i="5"/>
  <c r="R14273" i="5"/>
  <c r="T14273" i="5" s="1"/>
  <c r="S14272" i="5"/>
  <c r="R14272" i="5"/>
  <c r="T14272" i="5" s="1"/>
  <c r="S14271" i="5"/>
  <c r="R14271" i="5"/>
  <c r="T14271" i="5" s="1"/>
  <c r="S14270" i="5"/>
  <c r="R14270" i="5"/>
  <c r="T14270" i="5" s="1"/>
  <c r="S14269" i="5"/>
  <c r="R14269" i="5"/>
  <c r="T14269" i="5" s="1"/>
  <c r="S14268" i="5"/>
  <c r="R14268" i="5"/>
  <c r="T14268" i="5" s="1"/>
  <c r="S14267" i="5"/>
  <c r="R14267" i="5"/>
  <c r="T14267" i="5" s="1"/>
  <c r="S14266" i="5"/>
  <c r="R14266" i="5"/>
  <c r="T14266" i="5" s="1"/>
  <c r="S14265" i="5"/>
  <c r="R14265" i="5"/>
  <c r="T14265" i="5" s="1"/>
  <c r="S14264" i="5"/>
  <c r="R14264" i="5"/>
  <c r="T14264" i="5" s="1"/>
  <c r="S14263" i="5"/>
  <c r="R14263" i="5"/>
  <c r="T14263" i="5" s="1"/>
  <c r="S14262" i="5"/>
  <c r="R14262" i="5"/>
  <c r="T14262" i="5" s="1"/>
  <c r="S14261" i="5"/>
  <c r="R14261" i="5"/>
  <c r="T14261" i="5" s="1"/>
  <c r="S14260" i="5"/>
  <c r="R14260" i="5"/>
  <c r="T14260" i="5" s="1"/>
  <c r="S14259" i="5"/>
  <c r="R14259" i="5"/>
  <c r="T14259" i="5" s="1"/>
  <c r="S14258" i="5"/>
  <c r="R14258" i="5"/>
  <c r="T14258" i="5" s="1"/>
  <c r="S14257" i="5"/>
  <c r="R14257" i="5"/>
  <c r="T14257" i="5" s="1"/>
  <c r="S14256" i="5"/>
  <c r="R14256" i="5"/>
  <c r="T14256" i="5" s="1"/>
  <c r="S14255" i="5"/>
  <c r="R14255" i="5"/>
  <c r="T14255" i="5" s="1"/>
  <c r="S14254" i="5"/>
  <c r="R14254" i="5"/>
  <c r="T14254" i="5" s="1"/>
  <c r="S14253" i="5"/>
  <c r="R14253" i="5"/>
  <c r="T14253" i="5" s="1"/>
  <c r="S14252" i="5"/>
  <c r="R14252" i="5"/>
  <c r="T14252" i="5" s="1"/>
  <c r="S14251" i="5"/>
  <c r="R14251" i="5"/>
  <c r="T14251" i="5" s="1"/>
  <c r="S14250" i="5"/>
  <c r="R14250" i="5"/>
  <c r="T14250" i="5" s="1"/>
  <c r="S14249" i="5"/>
  <c r="R14249" i="5"/>
  <c r="T14249" i="5" s="1"/>
  <c r="S14248" i="5"/>
  <c r="R14248" i="5"/>
  <c r="T14248" i="5" s="1"/>
  <c r="S14247" i="5"/>
  <c r="R14247" i="5"/>
  <c r="T14247" i="5" s="1"/>
  <c r="S14246" i="5"/>
  <c r="R14246" i="5"/>
  <c r="T14246" i="5" s="1"/>
  <c r="S14245" i="5"/>
  <c r="R14245" i="5"/>
  <c r="T14245" i="5" s="1"/>
  <c r="S14244" i="5"/>
  <c r="R14244" i="5"/>
  <c r="T14244" i="5" s="1"/>
  <c r="S14243" i="5"/>
  <c r="R14243" i="5"/>
  <c r="T14243" i="5" s="1"/>
  <c r="S14242" i="5"/>
  <c r="R14242" i="5"/>
  <c r="T14242" i="5" s="1"/>
  <c r="S14241" i="5"/>
  <c r="R14241" i="5"/>
  <c r="T14241" i="5" s="1"/>
  <c r="S14240" i="5"/>
  <c r="R14240" i="5"/>
  <c r="T14240" i="5" s="1"/>
  <c r="S14239" i="5"/>
  <c r="R14239" i="5"/>
  <c r="T14239" i="5" s="1"/>
  <c r="S14238" i="5"/>
  <c r="R14238" i="5"/>
  <c r="T14238" i="5" s="1"/>
  <c r="S14237" i="5"/>
  <c r="R14237" i="5"/>
  <c r="T14237" i="5" s="1"/>
  <c r="S14236" i="5"/>
  <c r="R14236" i="5"/>
  <c r="T14236" i="5" s="1"/>
  <c r="S14235" i="5"/>
  <c r="R14235" i="5"/>
  <c r="T14235" i="5" s="1"/>
  <c r="S14234" i="5"/>
  <c r="R14234" i="5"/>
  <c r="T14234" i="5" s="1"/>
  <c r="S14233" i="5"/>
  <c r="R14233" i="5"/>
  <c r="T14233" i="5" s="1"/>
  <c r="S14232" i="5"/>
  <c r="R14232" i="5"/>
  <c r="T14232" i="5" s="1"/>
  <c r="S14231" i="5"/>
  <c r="R14231" i="5"/>
  <c r="T14231" i="5" s="1"/>
  <c r="S14230" i="5"/>
  <c r="R14230" i="5"/>
  <c r="T14230" i="5" s="1"/>
  <c r="S14229" i="5"/>
  <c r="R14229" i="5"/>
  <c r="T14229" i="5" s="1"/>
  <c r="S14228" i="5"/>
  <c r="R14228" i="5"/>
  <c r="T14228" i="5" s="1"/>
  <c r="S14227" i="5"/>
  <c r="R14227" i="5"/>
  <c r="T14227" i="5" s="1"/>
  <c r="S14226" i="5"/>
  <c r="R14226" i="5"/>
  <c r="T14226" i="5" s="1"/>
  <c r="S14225" i="5"/>
  <c r="R14225" i="5"/>
  <c r="T14225" i="5" s="1"/>
  <c r="S14224" i="5"/>
  <c r="R14224" i="5"/>
  <c r="T14224" i="5" s="1"/>
  <c r="S14223" i="5"/>
  <c r="R14223" i="5"/>
  <c r="T14223" i="5" s="1"/>
  <c r="S14222" i="5"/>
  <c r="R14222" i="5"/>
  <c r="T14222" i="5" s="1"/>
  <c r="S14221" i="5"/>
  <c r="R14221" i="5"/>
  <c r="T14221" i="5" s="1"/>
  <c r="S14220" i="5"/>
  <c r="R14220" i="5"/>
  <c r="T14220" i="5" s="1"/>
  <c r="S14219" i="5"/>
  <c r="R14219" i="5"/>
  <c r="T14219" i="5" s="1"/>
  <c r="S14218" i="5"/>
  <c r="R14218" i="5"/>
  <c r="T14218" i="5" s="1"/>
  <c r="S14217" i="5"/>
  <c r="R14217" i="5"/>
  <c r="T14217" i="5" s="1"/>
  <c r="S14216" i="5"/>
  <c r="R14216" i="5"/>
  <c r="T14216" i="5" s="1"/>
  <c r="S14215" i="5"/>
  <c r="R14215" i="5"/>
  <c r="T14215" i="5" s="1"/>
  <c r="S14214" i="5"/>
  <c r="R14214" i="5"/>
  <c r="T14214" i="5" s="1"/>
  <c r="S14213" i="5"/>
  <c r="R14213" i="5"/>
  <c r="T14213" i="5" s="1"/>
  <c r="S14212" i="5"/>
  <c r="R14212" i="5"/>
  <c r="T14212" i="5" s="1"/>
  <c r="S14211" i="5"/>
  <c r="R14211" i="5"/>
  <c r="T14211" i="5" s="1"/>
  <c r="S14210" i="5"/>
  <c r="R14210" i="5"/>
  <c r="T14210" i="5" s="1"/>
  <c r="S14209" i="5"/>
  <c r="R14209" i="5"/>
  <c r="T14209" i="5" s="1"/>
  <c r="S14208" i="5"/>
  <c r="R14208" i="5"/>
  <c r="T14208" i="5" s="1"/>
  <c r="S14207" i="5"/>
  <c r="R14207" i="5"/>
  <c r="T14207" i="5" s="1"/>
  <c r="S14206" i="5"/>
  <c r="R14206" i="5"/>
  <c r="T14206" i="5" s="1"/>
  <c r="S14205" i="5"/>
  <c r="R14205" i="5"/>
  <c r="T14205" i="5" s="1"/>
  <c r="S14204" i="5"/>
  <c r="R14204" i="5"/>
  <c r="T14204" i="5" s="1"/>
  <c r="S14203" i="5"/>
  <c r="R14203" i="5"/>
  <c r="T14203" i="5" s="1"/>
  <c r="S14202" i="5"/>
  <c r="R14202" i="5"/>
  <c r="T14202" i="5" s="1"/>
  <c r="S14201" i="5"/>
  <c r="R14201" i="5"/>
  <c r="T14201" i="5" s="1"/>
  <c r="S14200" i="5"/>
  <c r="R14200" i="5"/>
  <c r="T14200" i="5" s="1"/>
  <c r="S14199" i="5"/>
  <c r="R14199" i="5"/>
  <c r="T14199" i="5" s="1"/>
  <c r="S14198" i="5"/>
  <c r="R14198" i="5"/>
  <c r="T14198" i="5" s="1"/>
  <c r="S14197" i="5"/>
  <c r="R14197" i="5"/>
  <c r="T14197" i="5" s="1"/>
  <c r="S14196" i="5"/>
  <c r="R14196" i="5"/>
  <c r="T14196" i="5" s="1"/>
  <c r="S14195" i="5"/>
  <c r="R14195" i="5"/>
  <c r="T14195" i="5" s="1"/>
  <c r="S14194" i="5"/>
  <c r="R14194" i="5"/>
  <c r="T14194" i="5" s="1"/>
  <c r="S14193" i="5"/>
  <c r="R14193" i="5"/>
  <c r="T14193" i="5" s="1"/>
  <c r="S14192" i="5"/>
  <c r="R14192" i="5"/>
  <c r="T14192" i="5" s="1"/>
  <c r="S14191" i="5"/>
  <c r="R14191" i="5"/>
  <c r="T14191" i="5" s="1"/>
  <c r="S14190" i="5"/>
  <c r="R14190" i="5"/>
  <c r="T14190" i="5" s="1"/>
  <c r="S14189" i="5"/>
  <c r="R14189" i="5"/>
  <c r="T14189" i="5" s="1"/>
  <c r="S14188" i="5"/>
  <c r="R14188" i="5"/>
  <c r="T14188" i="5" s="1"/>
  <c r="S14187" i="5"/>
  <c r="R14187" i="5"/>
  <c r="T14187" i="5" s="1"/>
  <c r="S14186" i="5"/>
  <c r="R14186" i="5"/>
  <c r="T14186" i="5" s="1"/>
  <c r="S14185" i="5"/>
  <c r="R14185" i="5"/>
  <c r="T14185" i="5" s="1"/>
  <c r="S14184" i="5"/>
  <c r="R14184" i="5"/>
  <c r="T14184" i="5" s="1"/>
  <c r="S14183" i="5"/>
  <c r="R14183" i="5"/>
  <c r="T14183" i="5" s="1"/>
  <c r="S14182" i="5"/>
  <c r="R14182" i="5"/>
  <c r="T14182" i="5" s="1"/>
  <c r="S14181" i="5"/>
  <c r="R14181" i="5"/>
  <c r="T14181" i="5" s="1"/>
  <c r="S14180" i="5"/>
  <c r="R14180" i="5"/>
  <c r="T14180" i="5" s="1"/>
  <c r="S14179" i="5"/>
  <c r="R14179" i="5"/>
  <c r="T14179" i="5" s="1"/>
  <c r="S14178" i="5"/>
  <c r="R14178" i="5"/>
  <c r="T14178" i="5" s="1"/>
  <c r="S14177" i="5"/>
  <c r="R14177" i="5"/>
  <c r="T14177" i="5" s="1"/>
  <c r="S14176" i="5"/>
  <c r="R14176" i="5"/>
  <c r="T14176" i="5" s="1"/>
  <c r="S14175" i="5"/>
  <c r="R14175" i="5"/>
  <c r="T14175" i="5" s="1"/>
  <c r="S14174" i="5"/>
  <c r="R14174" i="5"/>
  <c r="T14174" i="5" s="1"/>
  <c r="S14173" i="5"/>
  <c r="R14173" i="5"/>
  <c r="T14173" i="5" s="1"/>
  <c r="S14172" i="5"/>
  <c r="R14172" i="5"/>
  <c r="T14172" i="5" s="1"/>
  <c r="S14171" i="5"/>
  <c r="R14171" i="5"/>
  <c r="T14171" i="5" s="1"/>
  <c r="S14170" i="5"/>
  <c r="R14170" i="5"/>
  <c r="T14170" i="5" s="1"/>
  <c r="S14169" i="5"/>
  <c r="R14169" i="5"/>
  <c r="T14169" i="5" s="1"/>
  <c r="S14168" i="5"/>
  <c r="R14168" i="5"/>
  <c r="T14168" i="5" s="1"/>
  <c r="S14167" i="5"/>
  <c r="R14167" i="5"/>
  <c r="T14167" i="5" s="1"/>
  <c r="S14166" i="5"/>
  <c r="R14166" i="5"/>
  <c r="T14166" i="5" s="1"/>
  <c r="S14165" i="5"/>
  <c r="R14165" i="5"/>
  <c r="T14165" i="5" s="1"/>
  <c r="S14164" i="5"/>
  <c r="R14164" i="5"/>
  <c r="T14164" i="5" s="1"/>
  <c r="S14163" i="5"/>
  <c r="R14163" i="5"/>
  <c r="T14163" i="5" s="1"/>
  <c r="S14162" i="5"/>
  <c r="R14162" i="5"/>
  <c r="T14162" i="5" s="1"/>
  <c r="S14161" i="5"/>
  <c r="R14161" i="5"/>
  <c r="T14161" i="5" s="1"/>
  <c r="S14160" i="5"/>
  <c r="R14160" i="5"/>
  <c r="T14160" i="5" s="1"/>
  <c r="S14159" i="5"/>
  <c r="R14159" i="5"/>
  <c r="T14159" i="5" s="1"/>
  <c r="S14158" i="5"/>
  <c r="R14158" i="5"/>
  <c r="T14158" i="5" s="1"/>
  <c r="S14157" i="5"/>
  <c r="R14157" i="5"/>
  <c r="T14157" i="5" s="1"/>
  <c r="S14156" i="5"/>
  <c r="R14156" i="5"/>
  <c r="T14156" i="5" s="1"/>
  <c r="S14155" i="5"/>
  <c r="R14155" i="5"/>
  <c r="T14155" i="5" s="1"/>
  <c r="S14154" i="5"/>
  <c r="R14154" i="5"/>
  <c r="T14154" i="5" s="1"/>
  <c r="S14153" i="5"/>
  <c r="R14153" i="5"/>
  <c r="T14153" i="5" s="1"/>
  <c r="S14152" i="5"/>
  <c r="R14152" i="5"/>
  <c r="T14152" i="5" s="1"/>
  <c r="S14151" i="5"/>
  <c r="R14151" i="5"/>
  <c r="T14151" i="5" s="1"/>
  <c r="S14150" i="5"/>
  <c r="R14150" i="5"/>
  <c r="T14150" i="5" s="1"/>
  <c r="S14149" i="5"/>
  <c r="R14149" i="5"/>
  <c r="T14149" i="5" s="1"/>
  <c r="S14148" i="5"/>
  <c r="R14148" i="5"/>
  <c r="T14148" i="5" s="1"/>
  <c r="S14147" i="5"/>
  <c r="R14147" i="5"/>
  <c r="T14147" i="5" s="1"/>
  <c r="S14146" i="5"/>
  <c r="R14146" i="5"/>
  <c r="T14146" i="5" s="1"/>
  <c r="S14145" i="5"/>
  <c r="R14145" i="5"/>
  <c r="T14145" i="5" s="1"/>
  <c r="S14144" i="5"/>
  <c r="R14144" i="5"/>
  <c r="T14144" i="5" s="1"/>
  <c r="S14143" i="5"/>
  <c r="R14143" i="5"/>
  <c r="T14143" i="5" s="1"/>
  <c r="S14142" i="5"/>
  <c r="R14142" i="5"/>
  <c r="T14142" i="5" s="1"/>
  <c r="S14141" i="5"/>
  <c r="R14141" i="5"/>
  <c r="T14141" i="5" s="1"/>
  <c r="S14140" i="5"/>
  <c r="R14140" i="5"/>
  <c r="T14140" i="5" s="1"/>
  <c r="S14139" i="5"/>
  <c r="R14139" i="5"/>
  <c r="T14139" i="5" s="1"/>
  <c r="S14138" i="5"/>
  <c r="R14138" i="5"/>
  <c r="T14138" i="5" s="1"/>
  <c r="S14137" i="5"/>
  <c r="R14137" i="5"/>
  <c r="T14137" i="5" s="1"/>
  <c r="S14136" i="5"/>
  <c r="R14136" i="5"/>
  <c r="T14136" i="5" s="1"/>
  <c r="S14135" i="5"/>
  <c r="R14135" i="5"/>
  <c r="T14135" i="5" s="1"/>
  <c r="S14134" i="5"/>
  <c r="R14134" i="5"/>
  <c r="T14134" i="5" s="1"/>
  <c r="S14133" i="5"/>
  <c r="R14133" i="5"/>
  <c r="T14133" i="5" s="1"/>
  <c r="S14132" i="5"/>
  <c r="R14132" i="5"/>
  <c r="T14132" i="5" s="1"/>
  <c r="S14131" i="5"/>
  <c r="R14131" i="5"/>
  <c r="T14131" i="5" s="1"/>
  <c r="S14130" i="5"/>
  <c r="R14130" i="5"/>
  <c r="T14130" i="5" s="1"/>
  <c r="S14129" i="5"/>
  <c r="R14129" i="5"/>
  <c r="T14129" i="5" s="1"/>
  <c r="S14128" i="5"/>
  <c r="R14128" i="5"/>
  <c r="T14128" i="5" s="1"/>
  <c r="S14127" i="5"/>
  <c r="R14127" i="5"/>
  <c r="T14127" i="5" s="1"/>
  <c r="S14126" i="5"/>
  <c r="R14126" i="5"/>
  <c r="T14126" i="5" s="1"/>
  <c r="S14125" i="5"/>
  <c r="R14125" i="5"/>
  <c r="T14125" i="5" s="1"/>
  <c r="S14124" i="5"/>
  <c r="R14124" i="5"/>
  <c r="T14124" i="5" s="1"/>
  <c r="S14123" i="5"/>
  <c r="R14123" i="5"/>
  <c r="T14123" i="5" s="1"/>
  <c r="S14122" i="5"/>
  <c r="R14122" i="5"/>
  <c r="T14122" i="5" s="1"/>
  <c r="S14121" i="5"/>
  <c r="R14121" i="5"/>
  <c r="T14121" i="5" s="1"/>
  <c r="S14120" i="5"/>
  <c r="R14120" i="5"/>
  <c r="T14120" i="5" s="1"/>
  <c r="S14119" i="5"/>
  <c r="R14119" i="5"/>
  <c r="T14119" i="5" s="1"/>
  <c r="S14118" i="5"/>
  <c r="R14118" i="5"/>
  <c r="T14118" i="5" s="1"/>
  <c r="S14117" i="5"/>
  <c r="R14117" i="5"/>
  <c r="T14117" i="5" s="1"/>
  <c r="S14116" i="5"/>
  <c r="R14116" i="5"/>
  <c r="T14116" i="5" s="1"/>
  <c r="S14115" i="5"/>
  <c r="R14115" i="5"/>
  <c r="T14115" i="5" s="1"/>
  <c r="S14114" i="5"/>
  <c r="R14114" i="5"/>
  <c r="T14114" i="5" s="1"/>
  <c r="S14113" i="5"/>
  <c r="R14113" i="5"/>
  <c r="T14113" i="5" s="1"/>
  <c r="S14112" i="5"/>
  <c r="R14112" i="5"/>
  <c r="T14112" i="5" s="1"/>
  <c r="S14111" i="5"/>
  <c r="R14111" i="5"/>
  <c r="T14111" i="5" s="1"/>
  <c r="S14110" i="5"/>
  <c r="R14110" i="5"/>
  <c r="T14110" i="5" s="1"/>
  <c r="S14109" i="5"/>
  <c r="R14109" i="5"/>
  <c r="T14109" i="5" s="1"/>
  <c r="S14108" i="5"/>
  <c r="R14108" i="5"/>
  <c r="T14108" i="5" s="1"/>
  <c r="S14107" i="5"/>
  <c r="R14107" i="5"/>
  <c r="T14107" i="5" s="1"/>
  <c r="S14106" i="5"/>
  <c r="R14106" i="5"/>
  <c r="T14106" i="5" s="1"/>
  <c r="S14105" i="5"/>
  <c r="R14105" i="5"/>
  <c r="T14105" i="5" s="1"/>
  <c r="S14104" i="5"/>
  <c r="R14104" i="5"/>
  <c r="T14104" i="5" s="1"/>
  <c r="S14103" i="5"/>
  <c r="R14103" i="5"/>
  <c r="T14103" i="5" s="1"/>
  <c r="S14102" i="5"/>
  <c r="R14102" i="5"/>
  <c r="T14102" i="5" s="1"/>
  <c r="S14101" i="5"/>
  <c r="R14101" i="5"/>
  <c r="T14101" i="5" s="1"/>
  <c r="S14100" i="5"/>
  <c r="R14100" i="5"/>
  <c r="T14100" i="5" s="1"/>
  <c r="S14099" i="5"/>
  <c r="R14099" i="5"/>
  <c r="T14099" i="5" s="1"/>
  <c r="S14098" i="5"/>
  <c r="R14098" i="5"/>
  <c r="T14098" i="5" s="1"/>
  <c r="S14097" i="5"/>
  <c r="R14097" i="5"/>
  <c r="T14097" i="5" s="1"/>
  <c r="S14096" i="5"/>
  <c r="R14096" i="5"/>
  <c r="T14096" i="5" s="1"/>
  <c r="S14095" i="5"/>
  <c r="R14095" i="5"/>
  <c r="T14095" i="5" s="1"/>
  <c r="S14094" i="5"/>
  <c r="R14094" i="5"/>
  <c r="T14094" i="5" s="1"/>
  <c r="S14093" i="5"/>
  <c r="R14093" i="5"/>
  <c r="T14093" i="5" s="1"/>
  <c r="S14092" i="5"/>
  <c r="R14092" i="5"/>
  <c r="T14092" i="5" s="1"/>
  <c r="S14091" i="5"/>
  <c r="R14091" i="5"/>
  <c r="T14091" i="5" s="1"/>
  <c r="S14090" i="5"/>
  <c r="R14090" i="5"/>
  <c r="T14090" i="5" s="1"/>
  <c r="S14089" i="5"/>
  <c r="R14089" i="5"/>
  <c r="T14089" i="5" s="1"/>
  <c r="S14088" i="5"/>
  <c r="R14088" i="5"/>
  <c r="T14088" i="5" s="1"/>
  <c r="S14087" i="5"/>
  <c r="R14087" i="5"/>
  <c r="T14087" i="5" s="1"/>
  <c r="S14086" i="5"/>
  <c r="R14086" i="5"/>
  <c r="T14086" i="5" s="1"/>
  <c r="S14085" i="5"/>
  <c r="R14085" i="5"/>
  <c r="T14085" i="5" s="1"/>
  <c r="S14084" i="5"/>
  <c r="R14084" i="5"/>
  <c r="T14084" i="5" s="1"/>
  <c r="S14083" i="5"/>
  <c r="R14083" i="5"/>
  <c r="T14083" i="5" s="1"/>
  <c r="S14082" i="5"/>
  <c r="R14082" i="5"/>
  <c r="T14082" i="5" s="1"/>
  <c r="S14081" i="5"/>
  <c r="R14081" i="5"/>
  <c r="T14081" i="5" s="1"/>
  <c r="S14080" i="5"/>
  <c r="R14080" i="5"/>
  <c r="T14080" i="5" s="1"/>
  <c r="S14079" i="5"/>
  <c r="R14079" i="5"/>
  <c r="T14079" i="5" s="1"/>
  <c r="S14078" i="5"/>
  <c r="R14078" i="5"/>
  <c r="T14078" i="5" s="1"/>
  <c r="S14077" i="5"/>
  <c r="R14077" i="5"/>
  <c r="T14077" i="5" s="1"/>
  <c r="S14076" i="5"/>
  <c r="R14076" i="5"/>
  <c r="T14076" i="5" s="1"/>
  <c r="S14075" i="5"/>
  <c r="R14075" i="5"/>
  <c r="T14075" i="5" s="1"/>
  <c r="S14074" i="5"/>
  <c r="R14074" i="5"/>
  <c r="T14074" i="5" s="1"/>
  <c r="S14073" i="5"/>
  <c r="R14073" i="5"/>
  <c r="T14073" i="5" s="1"/>
  <c r="S14072" i="5"/>
  <c r="R14072" i="5"/>
  <c r="T14072" i="5" s="1"/>
  <c r="S14071" i="5"/>
  <c r="R14071" i="5"/>
  <c r="T14071" i="5" s="1"/>
  <c r="S14070" i="5"/>
  <c r="R14070" i="5"/>
  <c r="T14070" i="5" s="1"/>
  <c r="S14069" i="5"/>
  <c r="R14069" i="5"/>
  <c r="T14069" i="5" s="1"/>
  <c r="S14068" i="5"/>
  <c r="R14068" i="5"/>
  <c r="T14068" i="5" s="1"/>
  <c r="S14067" i="5"/>
  <c r="R14067" i="5"/>
  <c r="T14067" i="5" s="1"/>
  <c r="S14066" i="5"/>
  <c r="R14066" i="5"/>
  <c r="T14066" i="5" s="1"/>
  <c r="S14065" i="5"/>
  <c r="R14065" i="5"/>
  <c r="T14065" i="5" s="1"/>
  <c r="S14064" i="5"/>
  <c r="R14064" i="5"/>
  <c r="T14064" i="5" s="1"/>
  <c r="S14063" i="5"/>
  <c r="R14063" i="5"/>
  <c r="T14063" i="5" s="1"/>
  <c r="S14062" i="5"/>
  <c r="R14062" i="5"/>
  <c r="T14062" i="5" s="1"/>
  <c r="S14061" i="5"/>
  <c r="R14061" i="5"/>
  <c r="T14061" i="5" s="1"/>
  <c r="S14060" i="5"/>
  <c r="R14060" i="5"/>
  <c r="T14060" i="5" s="1"/>
  <c r="S14059" i="5"/>
  <c r="R14059" i="5"/>
  <c r="T14059" i="5" s="1"/>
  <c r="S14058" i="5"/>
  <c r="R14058" i="5"/>
  <c r="T14058" i="5" s="1"/>
  <c r="S14057" i="5"/>
  <c r="R14057" i="5"/>
  <c r="T14057" i="5" s="1"/>
  <c r="S14056" i="5"/>
  <c r="R14056" i="5"/>
  <c r="T14056" i="5" s="1"/>
  <c r="S14055" i="5"/>
  <c r="R14055" i="5"/>
  <c r="T14055" i="5" s="1"/>
  <c r="S14054" i="5"/>
  <c r="R14054" i="5"/>
  <c r="T14054" i="5" s="1"/>
  <c r="S14053" i="5"/>
  <c r="R14053" i="5"/>
  <c r="T14053" i="5" s="1"/>
  <c r="S14052" i="5"/>
  <c r="R14052" i="5"/>
  <c r="T14052" i="5" s="1"/>
  <c r="S14051" i="5"/>
  <c r="R14051" i="5"/>
  <c r="T14051" i="5" s="1"/>
  <c r="S14050" i="5"/>
  <c r="R14050" i="5"/>
  <c r="T14050" i="5" s="1"/>
  <c r="S14049" i="5"/>
  <c r="R14049" i="5"/>
  <c r="T14049" i="5" s="1"/>
  <c r="S14048" i="5"/>
  <c r="R14048" i="5"/>
  <c r="T14048" i="5" s="1"/>
  <c r="S14047" i="5"/>
  <c r="R14047" i="5"/>
  <c r="T14047" i="5" s="1"/>
  <c r="S14046" i="5"/>
  <c r="R14046" i="5"/>
  <c r="T14046" i="5" s="1"/>
  <c r="S14045" i="5"/>
  <c r="R14045" i="5"/>
  <c r="T14045" i="5" s="1"/>
  <c r="S14044" i="5"/>
  <c r="R14044" i="5"/>
  <c r="T14044" i="5" s="1"/>
  <c r="S14043" i="5"/>
  <c r="R14043" i="5"/>
  <c r="T14043" i="5" s="1"/>
  <c r="S14042" i="5"/>
  <c r="R14042" i="5"/>
  <c r="T14042" i="5" s="1"/>
  <c r="S14041" i="5"/>
  <c r="R14041" i="5"/>
  <c r="T14041" i="5" s="1"/>
  <c r="S14040" i="5"/>
  <c r="R14040" i="5"/>
  <c r="T14040" i="5" s="1"/>
  <c r="S14039" i="5"/>
  <c r="R14039" i="5"/>
  <c r="T14039" i="5" s="1"/>
  <c r="S14038" i="5"/>
  <c r="R14038" i="5"/>
  <c r="T14038" i="5" s="1"/>
  <c r="S14037" i="5"/>
  <c r="R14037" i="5"/>
  <c r="T14037" i="5" s="1"/>
  <c r="S14036" i="5"/>
  <c r="R14036" i="5"/>
  <c r="T14036" i="5" s="1"/>
  <c r="S14035" i="5"/>
  <c r="R14035" i="5"/>
  <c r="T14035" i="5" s="1"/>
  <c r="S14034" i="5"/>
  <c r="R14034" i="5"/>
  <c r="T14034" i="5" s="1"/>
  <c r="S14033" i="5"/>
  <c r="R14033" i="5"/>
  <c r="T14033" i="5" s="1"/>
  <c r="S14032" i="5"/>
  <c r="R14032" i="5"/>
  <c r="T14032" i="5" s="1"/>
  <c r="S14031" i="5"/>
  <c r="R14031" i="5"/>
  <c r="T14031" i="5" s="1"/>
  <c r="S14030" i="5"/>
  <c r="R14030" i="5"/>
  <c r="T14030" i="5" s="1"/>
  <c r="S14029" i="5"/>
  <c r="R14029" i="5"/>
  <c r="T14029" i="5" s="1"/>
  <c r="S14028" i="5"/>
  <c r="R14028" i="5"/>
  <c r="T14028" i="5" s="1"/>
  <c r="S14027" i="5"/>
  <c r="R14027" i="5"/>
  <c r="T14027" i="5" s="1"/>
  <c r="S14026" i="5"/>
  <c r="R14026" i="5"/>
  <c r="T14026" i="5" s="1"/>
  <c r="S14025" i="5"/>
  <c r="R14025" i="5"/>
  <c r="T14025" i="5" s="1"/>
  <c r="S14024" i="5"/>
  <c r="R14024" i="5"/>
  <c r="T14024" i="5" s="1"/>
  <c r="S14023" i="5"/>
  <c r="R14023" i="5"/>
  <c r="T14023" i="5" s="1"/>
  <c r="S14022" i="5"/>
  <c r="R14022" i="5"/>
  <c r="T14022" i="5" s="1"/>
  <c r="S14021" i="5"/>
  <c r="R14021" i="5"/>
  <c r="T14021" i="5" s="1"/>
  <c r="S14020" i="5"/>
  <c r="R14020" i="5"/>
  <c r="T14020" i="5" s="1"/>
  <c r="S14019" i="5"/>
  <c r="R14019" i="5"/>
  <c r="T14019" i="5" s="1"/>
  <c r="S14018" i="5"/>
  <c r="R14018" i="5"/>
  <c r="T14018" i="5" s="1"/>
  <c r="S14017" i="5"/>
  <c r="R14017" i="5"/>
  <c r="T14017" i="5" s="1"/>
  <c r="S14016" i="5"/>
  <c r="R14016" i="5"/>
  <c r="T14016" i="5" s="1"/>
  <c r="S14015" i="5"/>
  <c r="R14015" i="5"/>
  <c r="T14015" i="5" s="1"/>
  <c r="S14014" i="5"/>
  <c r="R14014" i="5"/>
  <c r="T14014" i="5" s="1"/>
  <c r="S14013" i="5"/>
  <c r="R14013" i="5"/>
  <c r="T14013" i="5" s="1"/>
  <c r="S14012" i="5"/>
  <c r="R14012" i="5"/>
  <c r="T14012" i="5" s="1"/>
  <c r="S14011" i="5"/>
  <c r="R14011" i="5"/>
  <c r="T14011" i="5" s="1"/>
  <c r="S14010" i="5"/>
  <c r="R14010" i="5"/>
  <c r="T14010" i="5" s="1"/>
  <c r="S14009" i="5"/>
  <c r="R14009" i="5"/>
  <c r="T14009" i="5" s="1"/>
  <c r="S14008" i="5"/>
  <c r="R14008" i="5"/>
  <c r="T14008" i="5" s="1"/>
  <c r="S14007" i="5"/>
  <c r="R14007" i="5"/>
  <c r="T14007" i="5" s="1"/>
  <c r="S14006" i="5"/>
  <c r="R14006" i="5"/>
  <c r="T14006" i="5" s="1"/>
  <c r="S14005" i="5"/>
  <c r="R14005" i="5"/>
  <c r="T14005" i="5" s="1"/>
  <c r="S14004" i="5"/>
  <c r="R14004" i="5"/>
  <c r="T14004" i="5" s="1"/>
  <c r="S14003" i="5"/>
  <c r="R14003" i="5"/>
  <c r="T14003" i="5" s="1"/>
  <c r="S14002" i="5"/>
  <c r="R14002" i="5"/>
  <c r="T14002" i="5" s="1"/>
  <c r="S14001" i="5"/>
  <c r="R14001" i="5"/>
  <c r="T14001" i="5" s="1"/>
  <c r="S14000" i="5"/>
  <c r="R14000" i="5"/>
  <c r="T14000" i="5" s="1"/>
  <c r="S13999" i="5"/>
  <c r="R13999" i="5"/>
  <c r="T13999" i="5" s="1"/>
  <c r="S13998" i="5"/>
  <c r="R13998" i="5"/>
  <c r="T13998" i="5" s="1"/>
  <c r="S13997" i="5"/>
  <c r="R13997" i="5"/>
  <c r="T13997" i="5" s="1"/>
  <c r="S13996" i="5"/>
  <c r="R13996" i="5"/>
  <c r="T13996" i="5" s="1"/>
  <c r="S13995" i="5"/>
  <c r="R13995" i="5"/>
  <c r="T13995" i="5" s="1"/>
  <c r="S13994" i="5"/>
  <c r="R13994" i="5"/>
  <c r="T13994" i="5" s="1"/>
  <c r="S13993" i="5"/>
  <c r="R13993" i="5"/>
  <c r="T13993" i="5" s="1"/>
  <c r="S13992" i="5"/>
  <c r="R13992" i="5"/>
  <c r="T13992" i="5" s="1"/>
  <c r="S13991" i="5"/>
  <c r="R13991" i="5"/>
  <c r="T13991" i="5" s="1"/>
  <c r="S13990" i="5"/>
  <c r="R13990" i="5"/>
  <c r="T13990" i="5" s="1"/>
  <c r="S13989" i="5"/>
  <c r="R13989" i="5"/>
  <c r="T13989" i="5" s="1"/>
  <c r="S13988" i="5"/>
  <c r="R13988" i="5"/>
  <c r="T13988" i="5" s="1"/>
  <c r="S13987" i="5"/>
  <c r="R13987" i="5"/>
  <c r="T13987" i="5" s="1"/>
  <c r="S13986" i="5"/>
  <c r="R13986" i="5"/>
  <c r="T13986" i="5" s="1"/>
  <c r="S13985" i="5"/>
  <c r="R13985" i="5"/>
  <c r="T13985" i="5" s="1"/>
  <c r="S13984" i="5"/>
  <c r="R13984" i="5"/>
  <c r="T13984" i="5" s="1"/>
  <c r="S13983" i="5"/>
  <c r="R13983" i="5"/>
  <c r="T13983" i="5" s="1"/>
  <c r="S13982" i="5"/>
  <c r="R13982" i="5"/>
  <c r="T13982" i="5" s="1"/>
  <c r="S13981" i="5"/>
  <c r="R13981" i="5"/>
  <c r="T13981" i="5" s="1"/>
  <c r="S13980" i="5"/>
  <c r="R13980" i="5"/>
  <c r="T13980" i="5" s="1"/>
  <c r="S13979" i="5"/>
  <c r="R13979" i="5"/>
  <c r="T13979" i="5" s="1"/>
  <c r="S13978" i="5"/>
  <c r="R13978" i="5"/>
  <c r="T13978" i="5" s="1"/>
  <c r="S13977" i="5"/>
  <c r="R13977" i="5"/>
  <c r="T13977" i="5" s="1"/>
  <c r="S13976" i="5"/>
  <c r="R13976" i="5"/>
  <c r="T13976" i="5" s="1"/>
  <c r="S13975" i="5"/>
  <c r="R13975" i="5"/>
  <c r="T13975" i="5" s="1"/>
  <c r="S13974" i="5"/>
  <c r="R13974" i="5"/>
  <c r="T13974" i="5" s="1"/>
  <c r="S13973" i="5"/>
  <c r="R13973" i="5"/>
  <c r="T13973" i="5" s="1"/>
  <c r="S13972" i="5"/>
  <c r="R13972" i="5"/>
  <c r="T13972" i="5" s="1"/>
  <c r="S13971" i="5"/>
  <c r="R13971" i="5"/>
  <c r="T13971" i="5" s="1"/>
  <c r="S13970" i="5"/>
  <c r="R13970" i="5"/>
  <c r="T13970" i="5" s="1"/>
  <c r="S13969" i="5"/>
  <c r="R13969" i="5"/>
  <c r="T13969" i="5" s="1"/>
  <c r="S13968" i="5"/>
  <c r="R13968" i="5"/>
  <c r="T13968" i="5" s="1"/>
  <c r="S13967" i="5"/>
  <c r="R13967" i="5"/>
  <c r="T13967" i="5" s="1"/>
  <c r="S13966" i="5"/>
  <c r="R13966" i="5"/>
  <c r="T13966" i="5" s="1"/>
  <c r="S13965" i="5"/>
  <c r="R13965" i="5"/>
  <c r="T13965" i="5" s="1"/>
  <c r="S13964" i="5"/>
  <c r="R13964" i="5"/>
  <c r="T13964" i="5" s="1"/>
  <c r="S13963" i="5"/>
  <c r="R13963" i="5"/>
  <c r="T13963" i="5" s="1"/>
  <c r="S13962" i="5"/>
  <c r="R13962" i="5"/>
  <c r="T13962" i="5" s="1"/>
  <c r="S13961" i="5"/>
  <c r="R13961" i="5"/>
  <c r="T13961" i="5" s="1"/>
  <c r="S13960" i="5"/>
  <c r="R13960" i="5"/>
  <c r="T13960" i="5" s="1"/>
  <c r="S13959" i="5"/>
  <c r="R13959" i="5"/>
  <c r="T13959" i="5" s="1"/>
  <c r="S13958" i="5"/>
  <c r="R13958" i="5"/>
  <c r="T13958" i="5" s="1"/>
  <c r="S13957" i="5"/>
  <c r="R13957" i="5"/>
  <c r="T13957" i="5" s="1"/>
  <c r="S13956" i="5"/>
  <c r="R13956" i="5"/>
  <c r="T13956" i="5" s="1"/>
  <c r="S13955" i="5"/>
  <c r="R13955" i="5"/>
  <c r="T13955" i="5" s="1"/>
  <c r="S13954" i="5"/>
  <c r="R13954" i="5"/>
  <c r="T13954" i="5" s="1"/>
  <c r="S13953" i="5"/>
  <c r="R13953" i="5"/>
  <c r="T13953" i="5" s="1"/>
  <c r="S13952" i="5"/>
  <c r="R13952" i="5"/>
  <c r="T13952" i="5" s="1"/>
  <c r="S13951" i="5"/>
  <c r="R13951" i="5"/>
  <c r="T13951" i="5" s="1"/>
  <c r="S13950" i="5"/>
  <c r="R13950" i="5"/>
  <c r="T13950" i="5" s="1"/>
  <c r="S13949" i="5"/>
  <c r="R13949" i="5"/>
  <c r="T13949" i="5" s="1"/>
  <c r="S13948" i="5"/>
  <c r="R13948" i="5"/>
  <c r="T13948" i="5" s="1"/>
  <c r="S13947" i="5"/>
  <c r="R13947" i="5"/>
  <c r="T13947" i="5" s="1"/>
  <c r="S13946" i="5"/>
  <c r="R13946" i="5"/>
  <c r="T13946" i="5" s="1"/>
  <c r="S13945" i="5"/>
  <c r="R13945" i="5"/>
  <c r="T13945" i="5" s="1"/>
  <c r="S13944" i="5"/>
  <c r="R13944" i="5"/>
  <c r="T13944" i="5" s="1"/>
  <c r="S13943" i="5"/>
  <c r="R13943" i="5"/>
  <c r="T13943" i="5" s="1"/>
  <c r="S13942" i="5"/>
  <c r="R13942" i="5"/>
  <c r="T13942" i="5" s="1"/>
  <c r="S13941" i="5"/>
  <c r="R13941" i="5"/>
  <c r="T13941" i="5" s="1"/>
  <c r="S13940" i="5"/>
  <c r="R13940" i="5"/>
  <c r="T13940" i="5" s="1"/>
  <c r="S13939" i="5"/>
  <c r="R13939" i="5"/>
  <c r="T13939" i="5" s="1"/>
  <c r="S13938" i="5"/>
  <c r="R13938" i="5"/>
  <c r="T13938" i="5" s="1"/>
  <c r="S13937" i="5"/>
  <c r="R13937" i="5"/>
  <c r="T13937" i="5" s="1"/>
  <c r="S13936" i="5"/>
  <c r="R13936" i="5"/>
  <c r="T13936" i="5" s="1"/>
  <c r="S13935" i="5"/>
  <c r="R13935" i="5"/>
  <c r="T13935" i="5" s="1"/>
  <c r="S13934" i="5"/>
  <c r="R13934" i="5"/>
  <c r="T13934" i="5" s="1"/>
  <c r="S13933" i="5"/>
  <c r="R13933" i="5"/>
  <c r="T13933" i="5" s="1"/>
  <c r="S13932" i="5"/>
  <c r="R13932" i="5"/>
  <c r="T13932" i="5" s="1"/>
  <c r="S13931" i="5"/>
  <c r="R13931" i="5"/>
  <c r="T13931" i="5" s="1"/>
  <c r="S13930" i="5"/>
  <c r="R13930" i="5"/>
  <c r="T13930" i="5" s="1"/>
  <c r="S13929" i="5"/>
  <c r="R13929" i="5"/>
  <c r="T13929" i="5" s="1"/>
  <c r="S13928" i="5"/>
  <c r="R13928" i="5"/>
  <c r="T13928" i="5" s="1"/>
  <c r="S13927" i="5"/>
  <c r="R13927" i="5"/>
  <c r="T13927" i="5" s="1"/>
  <c r="S13926" i="5"/>
  <c r="R13926" i="5"/>
  <c r="T13926" i="5" s="1"/>
  <c r="S13925" i="5"/>
  <c r="R13925" i="5"/>
  <c r="T13925" i="5" s="1"/>
  <c r="S13924" i="5"/>
  <c r="R13924" i="5"/>
  <c r="T13924" i="5" s="1"/>
  <c r="S13923" i="5"/>
  <c r="R13923" i="5"/>
  <c r="T13923" i="5" s="1"/>
  <c r="S13922" i="5"/>
  <c r="R13922" i="5"/>
  <c r="T13922" i="5" s="1"/>
  <c r="S13921" i="5"/>
  <c r="R13921" i="5"/>
  <c r="T13921" i="5" s="1"/>
  <c r="S13920" i="5"/>
  <c r="R13920" i="5"/>
  <c r="T13920" i="5" s="1"/>
  <c r="S13919" i="5"/>
  <c r="R13919" i="5"/>
  <c r="T13919" i="5" s="1"/>
  <c r="S13918" i="5"/>
  <c r="R13918" i="5"/>
  <c r="T13918" i="5" s="1"/>
  <c r="S13917" i="5"/>
  <c r="R13917" i="5"/>
  <c r="T13917" i="5" s="1"/>
  <c r="S13916" i="5"/>
  <c r="R13916" i="5"/>
  <c r="T13916" i="5" s="1"/>
  <c r="S13915" i="5"/>
  <c r="R13915" i="5"/>
  <c r="T13915" i="5" s="1"/>
  <c r="S13914" i="5"/>
  <c r="R13914" i="5"/>
  <c r="T13914" i="5" s="1"/>
  <c r="S13913" i="5"/>
  <c r="R13913" i="5"/>
  <c r="T13913" i="5" s="1"/>
  <c r="S13912" i="5"/>
  <c r="R13912" i="5"/>
  <c r="T13912" i="5" s="1"/>
  <c r="S13911" i="5"/>
  <c r="R13911" i="5"/>
  <c r="T13911" i="5" s="1"/>
  <c r="S13910" i="5"/>
  <c r="R13910" i="5"/>
  <c r="T13910" i="5" s="1"/>
  <c r="S13909" i="5"/>
  <c r="R13909" i="5"/>
  <c r="T13909" i="5" s="1"/>
  <c r="S13908" i="5"/>
  <c r="R13908" i="5"/>
  <c r="T13908" i="5" s="1"/>
  <c r="S13907" i="5"/>
  <c r="R13907" i="5"/>
  <c r="T13907" i="5" s="1"/>
  <c r="S13906" i="5"/>
  <c r="R13906" i="5"/>
  <c r="T13906" i="5" s="1"/>
  <c r="S13905" i="5"/>
  <c r="R13905" i="5"/>
  <c r="T13905" i="5" s="1"/>
  <c r="S13904" i="5"/>
  <c r="R13904" i="5"/>
  <c r="T13904" i="5" s="1"/>
  <c r="S13903" i="5"/>
  <c r="R13903" i="5"/>
  <c r="T13903" i="5" s="1"/>
  <c r="S13902" i="5"/>
  <c r="R13902" i="5"/>
  <c r="T13902" i="5" s="1"/>
  <c r="S13901" i="5"/>
  <c r="R13901" i="5"/>
  <c r="T13901" i="5" s="1"/>
  <c r="S13900" i="5"/>
  <c r="R13900" i="5"/>
  <c r="T13900" i="5" s="1"/>
  <c r="S13899" i="5"/>
  <c r="R13899" i="5"/>
  <c r="T13899" i="5" s="1"/>
  <c r="S13898" i="5"/>
  <c r="R13898" i="5"/>
  <c r="T13898" i="5" s="1"/>
  <c r="S13897" i="5"/>
  <c r="R13897" i="5"/>
  <c r="T13897" i="5" s="1"/>
  <c r="S13896" i="5"/>
  <c r="R13896" i="5"/>
  <c r="T13896" i="5" s="1"/>
  <c r="S13895" i="5"/>
  <c r="R13895" i="5"/>
  <c r="T13895" i="5" s="1"/>
  <c r="S13894" i="5"/>
  <c r="R13894" i="5"/>
  <c r="T13894" i="5" s="1"/>
  <c r="S13893" i="5"/>
  <c r="R13893" i="5"/>
  <c r="T13893" i="5" s="1"/>
  <c r="S13892" i="5"/>
  <c r="R13892" i="5"/>
  <c r="T13892" i="5" s="1"/>
  <c r="S13891" i="5"/>
  <c r="R13891" i="5"/>
  <c r="T13891" i="5" s="1"/>
  <c r="S13890" i="5"/>
  <c r="R13890" i="5"/>
  <c r="T13890" i="5" s="1"/>
  <c r="S13889" i="5"/>
  <c r="R13889" i="5"/>
  <c r="T13889" i="5" s="1"/>
  <c r="S13888" i="5"/>
  <c r="R13888" i="5"/>
  <c r="T13888" i="5" s="1"/>
  <c r="S13887" i="5"/>
  <c r="R13887" i="5"/>
  <c r="T13887" i="5" s="1"/>
  <c r="S13886" i="5"/>
  <c r="R13886" i="5"/>
  <c r="T13886" i="5" s="1"/>
  <c r="S13885" i="5"/>
  <c r="R13885" i="5"/>
  <c r="T13885" i="5" s="1"/>
  <c r="S13884" i="5"/>
  <c r="R13884" i="5"/>
  <c r="T13884" i="5" s="1"/>
  <c r="S13883" i="5"/>
  <c r="R13883" i="5"/>
  <c r="T13883" i="5" s="1"/>
  <c r="S13882" i="5"/>
  <c r="R13882" i="5"/>
  <c r="T13882" i="5" s="1"/>
  <c r="S13881" i="5"/>
  <c r="R13881" i="5"/>
  <c r="T13881" i="5" s="1"/>
  <c r="S13880" i="5"/>
  <c r="R13880" i="5"/>
  <c r="T13880" i="5" s="1"/>
  <c r="S13879" i="5"/>
  <c r="R13879" i="5"/>
  <c r="T13879" i="5" s="1"/>
  <c r="S13878" i="5"/>
  <c r="R13878" i="5"/>
  <c r="T13878" i="5" s="1"/>
  <c r="S13877" i="5"/>
  <c r="R13877" i="5"/>
  <c r="T13877" i="5" s="1"/>
  <c r="S13876" i="5"/>
  <c r="R13876" i="5"/>
  <c r="T13876" i="5" s="1"/>
  <c r="S13875" i="5"/>
  <c r="R13875" i="5"/>
  <c r="T13875" i="5" s="1"/>
  <c r="S13874" i="5"/>
  <c r="R13874" i="5"/>
  <c r="T13874" i="5" s="1"/>
  <c r="S13873" i="5"/>
  <c r="R13873" i="5"/>
  <c r="T13873" i="5" s="1"/>
  <c r="S13872" i="5"/>
  <c r="R13872" i="5"/>
  <c r="T13872" i="5" s="1"/>
  <c r="S13871" i="5"/>
  <c r="R13871" i="5"/>
  <c r="T13871" i="5" s="1"/>
  <c r="S13870" i="5"/>
  <c r="R13870" i="5"/>
  <c r="T13870" i="5" s="1"/>
  <c r="S13869" i="5"/>
  <c r="R13869" i="5"/>
  <c r="T13869" i="5" s="1"/>
  <c r="S13868" i="5"/>
  <c r="R13868" i="5"/>
  <c r="T13868" i="5" s="1"/>
  <c r="S13867" i="5"/>
  <c r="R13867" i="5"/>
  <c r="T13867" i="5" s="1"/>
  <c r="S13866" i="5"/>
  <c r="R13866" i="5"/>
  <c r="T13866" i="5" s="1"/>
  <c r="S13865" i="5"/>
  <c r="R13865" i="5"/>
  <c r="T13865" i="5" s="1"/>
  <c r="S13864" i="5"/>
  <c r="R13864" i="5"/>
  <c r="T13864" i="5" s="1"/>
  <c r="S13863" i="5"/>
  <c r="R13863" i="5"/>
  <c r="T13863" i="5" s="1"/>
  <c r="S13862" i="5"/>
  <c r="R13862" i="5"/>
  <c r="T13862" i="5" s="1"/>
  <c r="S13861" i="5"/>
  <c r="R13861" i="5"/>
  <c r="T13861" i="5" s="1"/>
  <c r="S13860" i="5"/>
  <c r="R13860" i="5"/>
  <c r="T13860" i="5" s="1"/>
  <c r="S13859" i="5"/>
  <c r="R13859" i="5"/>
  <c r="T13859" i="5" s="1"/>
  <c r="S13858" i="5"/>
  <c r="R13858" i="5"/>
  <c r="T13858" i="5" s="1"/>
  <c r="S13857" i="5"/>
  <c r="R13857" i="5"/>
  <c r="T13857" i="5" s="1"/>
  <c r="S13856" i="5"/>
  <c r="R13856" i="5"/>
  <c r="T13856" i="5" s="1"/>
  <c r="S13855" i="5"/>
  <c r="R13855" i="5"/>
  <c r="T13855" i="5" s="1"/>
  <c r="S13854" i="5"/>
  <c r="R13854" i="5"/>
  <c r="T13854" i="5" s="1"/>
  <c r="S13853" i="5"/>
  <c r="R13853" i="5"/>
  <c r="T13853" i="5" s="1"/>
  <c r="S13852" i="5"/>
  <c r="R13852" i="5"/>
  <c r="T13852" i="5" s="1"/>
  <c r="S13851" i="5"/>
  <c r="R13851" i="5"/>
  <c r="T13851" i="5" s="1"/>
  <c r="S13850" i="5"/>
  <c r="R13850" i="5"/>
  <c r="T13850" i="5" s="1"/>
  <c r="S13849" i="5"/>
  <c r="R13849" i="5"/>
  <c r="T13849" i="5" s="1"/>
  <c r="S13848" i="5"/>
  <c r="R13848" i="5"/>
  <c r="T13848" i="5" s="1"/>
  <c r="S13847" i="5"/>
  <c r="R13847" i="5"/>
  <c r="T13847" i="5" s="1"/>
  <c r="S13846" i="5"/>
  <c r="R13846" i="5"/>
  <c r="T13846" i="5" s="1"/>
  <c r="S13845" i="5"/>
  <c r="R13845" i="5"/>
  <c r="T13845" i="5" s="1"/>
  <c r="S13844" i="5"/>
  <c r="R13844" i="5"/>
  <c r="T13844" i="5" s="1"/>
  <c r="S13843" i="5"/>
  <c r="R13843" i="5"/>
  <c r="T13843" i="5" s="1"/>
  <c r="S13842" i="5"/>
  <c r="R13842" i="5"/>
  <c r="T13842" i="5" s="1"/>
  <c r="S13841" i="5"/>
  <c r="R13841" i="5"/>
  <c r="T13841" i="5" s="1"/>
  <c r="S13840" i="5"/>
  <c r="R13840" i="5"/>
  <c r="T13840" i="5" s="1"/>
  <c r="S13839" i="5"/>
  <c r="R13839" i="5"/>
  <c r="T13839" i="5" s="1"/>
  <c r="S13838" i="5"/>
  <c r="R13838" i="5"/>
  <c r="T13838" i="5" s="1"/>
  <c r="S13837" i="5"/>
  <c r="R13837" i="5"/>
  <c r="T13837" i="5" s="1"/>
  <c r="S13836" i="5"/>
  <c r="R13836" i="5"/>
  <c r="T13836" i="5" s="1"/>
  <c r="S13835" i="5"/>
  <c r="R13835" i="5"/>
  <c r="T13835" i="5" s="1"/>
  <c r="S13834" i="5"/>
  <c r="R13834" i="5"/>
  <c r="T13834" i="5" s="1"/>
  <c r="S13833" i="5"/>
  <c r="R13833" i="5"/>
  <c r="T13833" i="5" s="1"/>
  <c r="S13832" i="5"/>
  <c r="R13832" i="5"/>
  <c r="T13832" i="5" s="1"/>
  <c r="S13831" i="5"/>
  <c r="R13831" i="5"/>
  <c r="T13831" i="5" s="1"/>
  <c r="S13830" i="5"/>
  <c r="R13830" i="5"/>
  <c r="T13830" i="5" s="1"/>
  <c r="S13829" i="5"/>
  <c r="R13829" i="5"/>
  <c r="T13829" i="5" s="1"/>
  <c r="S13828" i="5"/>
  <c r="R13828" i="5"/>
  <c r="T13828" i="5" s="1"/>
  <c r="S13827" i="5"/>
  <c r="R13827" i="5"/>
  <c r="T13827" i="5" s="1"/>
  <c r="S13826" i="5"/>
  <c r="R13826" i="5"/>
  <c r="T13826" i="5" s="1"/>
  <c r="S13825" i="5"/>
  <c r="R13825" i="5"/>
  <c r="T13825" i="5" s="1"/>
  <c r="S13824" i="5"/>
  <c r="R13824" i="5"/>
  <c r="T13824" i="5" s="1"/>
  <c r="S13823" i="5"/>
  <c r="R13823" i="5"/>
  <c r="T13823" i="5" s="1"/>
  <c r="S13822" i="5"/>
  <c r="R13822" i="5"/>
  <c r="T13822" i="5" s="1"/>
  <c r="S13821" i="5"/>
  <c r="R13821" i="5"/>
  <c r="T13821" i="5" s="1"/>
  <c r="S13820" i="5"/>
  <c r="R13820" i="5"/>
  <c r="T13820" i="5" s="1"/>
  <c r="S13819" i="5"/>
  <c r="R13819" i="5"/>
  <c r="T13819" i="5" s="1"/>
  <c r="S13818" i="5"/>
  <c r="R13818" i="5"/>
  <c r="T13818" i="5" s="1"/>
  <c r="S13817" i="5"/>
  <c r="R13817" i="5"/>
  <c r="T13817" i="5" s="1"/>
  <c r="S13816" i="5"/>
  <c r="R13816" i="5"/>
  <c r="T13816" i="5" s="1"/>
  <c r="S13815" i="5"/>
  <c r="R13815" i="5"/>
  <c r="T13815" i="5" s="1"/>
  <c r="S13814" i="5"/>
  <c r="R13814" i="5"/>
  <c r="T13814" i="5" s="1"/>
  <c r="S13813" i="5"/>
  <c r="R13813" i="5"/>
  <c r="T13813" i="5" s="1"/>
  <c r="S13812" i="5"/>
  <c r="R13812" i="5"/>
  <c r="T13812" i="5" s="1"/>
  <c r="S13811" i="5"/>
  <c r="R13811" i="5"/>
  <c r="T13811" i="5" s="1"/>
  <c r="S13810" i="5"/>
  <c r="R13810" i="5"/>
  <c r="T13810" i="5" s="1"/>
  <c r="S13809" i="5"/>
  <c r="R13809" i="5"/>
  <c r="T13809" i="5" s="1"/>
  <c r="S13808" i="5"/>
  <c r="R13808" i="5"/>
  <c r="T13808" i="5" s="1"/>
  <c r="S13807" i="5"/>
  <c r="R13807" i="5"/>
  <c r="T13807" i="5" s="1"/>
  <c r="S13806" i="5"/>
  <c r="R13806" i="5"/>
  <c r="T13806" i="5" s="1"/>
  <c r="S13805" i="5"/>
  <c r="R13805" i="5"/>
  <c r="T13805" i="5" s="1"/>
  <c r="S13804" i="5"/>
  <c r="R13804" i="5"/>
  <c r="T13804" i="5" s="1"/>
  <c r="S13803" i="5"/>
  <c r="R13803" i="5"/>
  <c r="T13803" i="5" s="1"/>
  <c r="S13802" i="5"/>
  <c r="R13802" i="5"/>
  <c r="T13802" i="5" s="1"/>
  <c r="S13801" i="5"/>
  <c r="R13801" i="5"/>
  <c r="T13801" i="5" s="1"/>
  <c r="S13800" i="5"/>
  <c r="R13800" i="5"/>
  <c r="T13800" i="5" s="1"/>
  <c r="S13799" i="5"/>
  <c r="R13799" i="5"/>
  <c r="T13799" i="5" s="1"/>
  <c r="S13798" i="5"/>
  <c r="R13798" i="5"/>
  <c r="T13798" i="5" s="1"/>
  <c r="S13797" i="5"/>
  <c r="R13797" i="5"/>
  <c r="T13797" i="5" s="1"/>
  <c r="S13796" i="5"/>
  <c r="R13796" i="5"/>
  <c r="T13796" i="5" s="1"/>
  <c r="S13795" i="5"/>
  <c r="R13795" i="5"/>
  <c r="T13795" i="5" s="1"/>
  <c r="S13794" i="5"/>
  <c r="R13794" i="5"/>
  <c r="T13794" i="5" s="1"/>
  <c r="S13793" i="5"/>
  <c r="R13793" i="5"/>
  <c r="T13793" i="5" s="1"/>
  <c r="S13792" i="5"/>
  <c r="R13792" i="5"/>
  <c r="T13792" i="5" s="1"/>
  <c r="S13791" i="5"/>
  <c r="R13791" i="5"/>
  <c r="T13791" i="5" s="1"/>
  <c r="S13790" i="5"/>
  <c r="R13790" i="5"/>
  <c r="T13790" i="5" s="1"/>
  <c r="S13789" i="5"/>
  <c r="R13789" i="5"/>
  <c r="T13789" i="5" s="1"/>
  <c r="S13788" i="5"/>
  <c r="R13788" i="5"/>
  <c r="T13788" i="5" s="1"/>
  <c r="S13787" i="5"/>
  <c r="R13787" i="5"/>
  <c r="T13787" i="5" s="1"/>
  <c r="S13786" i="5"/>
  <c r="R13786" i="5"/>
  <c r="T13786" i="5" s="1"/>
  <c r="S13785" i="5"/>
  <c r="R13785" i="5"/>
  <c r="T13785" i="5" s="1"/>
  <c r="S13784" i="5"/>
  <c r="R13784" i="5"/>
  <c r="T13784" i="5" s="1"/>
  <c r="S13783" i="5"/>
  <c r="R13783" i="5"/>
  <c r="T13783" i="5" s="1"/>
  <c r="S13782" i="5"/>
  <c r="R13782" i="5"/>
  <c r="T13782" i="5" s="1"/>
  <c r="S13781" i="5"/>
  <c r="R13781" i="5"/>
  <c r="T13781" i="5" s="1"/>
  <c r="S13780" i="5"/>
  <c r="R13780" i="5"/>
  <c r="T13780" i="5" s="1"/>
  <c r="S13779" i="5"/>
  <c r="R13779" i="5"/>
  <c r="T13779" i="5" s="1"/>
  <c r="S13778" i="5"/>
  <c r="R13778" i="5"/>
  <c r="T13778" i="5" s="1"/>
  <c r="S13777" i="5"/>
  <c r="R13777" i="5"/>
  <c r="T13777" i="5" s="1"/>
  <c r="S13776" i="5"/>
  <c r="R13776" i="5"/>
  <c r="T13776" i="5" s="1"/>
  <c r="S13775" i="5"/>
  <c r="R13775" i="5"/>
  <c r="T13775" i="5" s="1"/>
  <c r="S13774" i="5"/>
  <c r="R13774" i="5"/>
  <c r="T13774" i="5" s="1"/>
  <c r="S13773" i="5"/>
  <c r="R13773" i="5"/>
  <c r="T13773" i="5" s="1"/>
  <c r="S13772" i="5"/>
  <c r="R13772" i="5"/>
  <c r="T13772" i="5" s="1"/>
  <c r="S13771" i="5"/>
  <c r="R13771" i="5"/>
  <c r="T13771" i="5" s="1"/>
  <c r="S13770" i="5"/>
  <c r="R13770" i="5"/>
  <c r="T13770" i="5" s="1"/>
  <c r="S13769" i="5"/>
  <c r="R13769" i="5"/>
  <c r="T13769" i="5" s="1"/>
  <c r="S13768" i="5"/>
  <c r="R13768" i="5"/>
  <c r="T13768" i="5" s="1"/>
  <c r="S13767" i="5"/>
  <c r="R13767" i="5"/>
  <c r="T13767" i="5" s="1"/>
  <c r="S13766" i="5"/>
  <c r="R13766" i="5"/>
  <c r="T13766" i="5" s="1"/>
  <c r="S13765" i="5"/>
  <c r="R13765" i="5"/>
  <c r="T13765" i="5" s="1"/>
  <c r="S13764" i="5"/>
  <c r="R13764" i="5"/>
  <c r="T13764" i="5" s="1"/>
  <c r="S13763" i="5"/>
  <c r="R13763" i="5"/>
  <c r="T13763" i="5" s="1"/>
  <c r="S13762" i="5"/>
  <c r="R13762" i="5"/>
  <c r="T13762" i="5" s="1"/>
  <c r="S13761" i="5"/>
  <c r="R13761" i="5"/>
  <c r="T13761" i="5" s="1"/>
  <c r="S13760" i="5"/>
  <c r="R13760" i="5"/>
  <c r="T13760" i="5" s="1"/>
  <c r="S13759" i="5"/>
  <c r="R13759" i="5"/>
  <c r="T13759" i="5" s="1"/>
  <c r="S13758" i="5"/>
  <c r="R13758" i="5"/>
  <c r="T13758" i="5" s="1"/>
  <c r="S13757" i="5"/>
  <c r="R13757" i="5"/>
  <c r="T13757" i="5" s="1"/>
  <c r="S13756" i="5"/>
  <c r="R13756" i="5"/>
  <c r="T13756" i="5" s="1"/>
  <c r="S13755" i="5"/>
  <c r="R13755" i="5"/>
  <c r="T13755" i="5" s="1"/>
  <c r="S13754" i="5"/>
  <c r="R13754" i="5"/>
  <c r="T13754" i="5" s="1"/>
  <c r="S13753" i="5"/>
  <c r="R13753" i="5"/>
  <c r="T13753" i="5" s="1"/>
  <c r="S13752" i="5"/>
  <c r="R13752" i="5"/>
  <c r="T13752" i="5" s="1"/>
  <c r="S13751" i="5"/>
  <c r="R13751" i="5"/>
  <c r="T13751" i="5" s="1"/>
  <c r="S13750" i="5"/>
  <c r="R13750" i="5"/>
  <c r="T13750" i="5" s="1"/>
  <c r="S13749" i="5"/>
  <c r="R13749" i="5"/>
  <c r="T13749" i="5" s="1"/>
  <c r="S13748" i="5"/>
  <c r="R13748" i="5"/>
  <c r="T13748" i="5" s="1"/>
  <c r="S13747" i="5"/>
  <c r="R13747" i="5"/>
  <c r="T13747" i="5" s="1"/>
  <c r="S13746" i="5"/>
  <c r="R13746" i="5"/>
  <c r="T13746" i="5" s="1"/>
  <c r="S13745" i="5"/>
  <c r="R13745" i="5"/>
  <c r="T13745" i="5" s="1"/>
  <c r="S13744" i="5"/>
  <c r="R13744" i="5"/>
  <c r="T13744" i="5" s="1"/>
  <c r="S13743" i="5"/>
  <c r="R13743" i="5"/>
  <c r="T13743" i="5" s="1"/>
  <c r="S13742" i="5"/>
  <c r="R13742" i="5"/>
  <c r="T13742" i="5" s="1"/>
  <c r="S13741" i="5"/>
  <c r="R13741" i="5"/>
  <c r="T13741" i="5" s="1"/>
  <c r="S13740" i="5"/>
  <c r="R13740" i="5"/>
  <c r="T13740" i="5" s="1"/>
  <c r="S13739" i="5"/>
  <c r="R13739" i="5"/>
  <c r="T13739" i="5" s="1"/>
  <c r="S13738" i="5"/>
  <c r="R13738" i="5"/>
  <c r="T13738" i="5" s="1"/>
  <c r="S13737" i="5"/>
  <c r="R13737" i="5"/>
  <c r="T13737" i="5" s="1"/>
  <c r="S13736" i="5"/>
  <c r="R13736" i="5"/>
  <c r="T13736" i="5" s="1"/>
  <c r="S13735" i="5"/>
  <c r="R13735" i="5"/>
  <c r="T13735" i="5" s="1"/>
  <c r="S13734" i="5"/>
  <c r="R13734" i="5"/>
  <c r="T13734" i="5" s="1"/>
  <c r="S13733" i="5"/>
  <c r="R13733" i="5"/>
  <c r="T13733" i="5" s="1"/>
  <c r="S13732" i="5"/>
  <c r="R13732" i="5"/>
  <c r="T13732" i="5" s="1"/>
  <c r="S13731" i="5"/>
  <c r="R13731" i="5"/>
  <c r="T13731" i="5" s="1"/>
  <c r="S13730" i="5"/>
  <c r="R13730" i="5"/>
  <c r="T13730" i="5" s="1"/>
  <c r="S13729" i="5"/>
  <c r="R13729" i="5"/>
  <c r="T13729" i="5" s="1"/>
  <c r="S13728" i="5"/>
  <c r="R13728" i="5"/>
  <c r="T13728" i="5" s="1"/>
  <c r="S13727" i="5"/>
  <c r="R13727" i="5"/>
  <c r="T13727" i="5" s="1"/>
  <c r="S13726" i="5"/>
  <c r="R13726" i="5"/>
  <c r="T13726" i="5" s="1"/>
  <c r="S13725" i="5"/>
  <c r="R13725" i="5"/>
  <c r="T13725" i="5" s="1"/>
  <c r="S13724" i="5"/>
  <c r="R13724" i="5"/>
  <c r="T13724" i="5" s="1"/>
  <c r="S13723" i="5"/>
  <c r="R13723" i="5"/>
  <c r="T13723" i="5" s="1"/>
  <c r="S13722" i="5"/>
  <c r="R13722" i="5"/>
  <c r="T13722" i="5" s="1"/>
  <c r="S13721" i="5"/>
  <c r="R13721" i="5"/>
  <c r="T13721" i="5" s="1"/>
  <c r="S13720" i="5"/>
  <c r="R13720" i="5"/>
  <c r="T13720" i="5" s="1"/>
  <c r="S13719" i="5"/>
  <c r="R13719" i="5"/>
  <c r="T13719" i="5" s="1"/>
  <c r="S13718" i="5"/>
  <c r="R13718" i="5"/>
  <c r="T13718" i="5" s="1"/>
  <c r="S13717" i="5"/>
  <c r="R13717" i="5"/>
  <c r="T13717" i="5" s="1"/>
  <c r="S13716" i="5"/>
  <c r="R13716" i="5"/>
  <c r="T13716" i="5" s="1"/>
  <c r="S13715" i="5"/>
  <c r="R13715" i="5"/>
  <c r="T13715" i="5" s="1"/>
  <c r="S13714" i="5"/>
  <c r="R13714" i="5"/>
  <c r="T13714" i="5" s="1"/>
  <c r="S13713" i="5"/>
  <c r="R13713" i="5"/>
  <c r="T13713" i="5" s="1"/>
  <c r="S13712" i="5"/>
  <c r="R13712" i="5"/>
  <c r="T13712" i="5" s="1"/>
  <c r="S13711" i="5"/>
  <c r="R13711" i="5"/>
  <c r="T13711" i="5" s="1"/>
  <c r="S13710" i="5"/>
  <c r="R13710" i="5"/>
  <c r="T13710" i="5" s="1"/>
  <c r="S13709" i="5"/>
  <c r="R13709" i="5"/>
  <c r="T13709" i="5" s="1"/>
  <c r="S13708" i="5"/>
  <c r="R13708" i="5"/>
  <c r="T13708" i="5" s="1"/>
  <c r="S13707" i="5"/>
  <c r="R13707" i="5"/>
  <c r="T13707" i="5" s="1"/>
  <c r="S13706" i="5"/>
  <c r="R13706" i="5"/>
  <c r="T13706" i="5" s="1"/>
  <c r="S13705" i="5"/>
  <c r="R13705" i="5"/>
  <c r="T13705" i="5" s="1"/>
  <c r="S13704" i="5"/>
  <c r="R13704" i="5"/>
  <c r="T13704" i="5" s="1"/>
  <c r="S13703" i="5"/>
  <c r="R13703" i="5"/>
  <c r="T13703" i="5" s="1"/>
  <c r="S13702" i="5"/>
  <c r="R13702" i="5"/>
  <c r="T13702" i="5" s="1"/>
  <c r="S13701" i="5"/>
  <c r="R13701" i="5"/>
  <c r="T13701" i="5" s="1"/>
  <c r="S13700" i="5"/>
  <c r="R13700" i="5"/>
  <c r="T13700" i="5" s="1"/>
  <c r="S13699" i="5"/>
  <c r="R13699" i="5"/>
  <c r="T13699" i="5" s="1"/>
  <c r="S13698" i="5"/>
  <c r="R13698" i="5"/>
  <c r="T13698" i="5" s="1"/>
  <c r="S13697" i="5"/>
  <c r="R13697" i="5"/>
  <c r="T13697" i="5" s="1"/>
  <c r="S13696" i="5"/>
  <c r="R13696" i="5"/>
  <c r="T13696" i="5" s="1"/>
  <c r="S13695" i="5"/>
  <c r="R13695" i="5"/>
  <c r="T13695" i="5" s="1"/>
  <c r="S13694" i="5"/>
  <c r="R13694" i="5"/>
  <c r="T13694" i="5" s="1"/>
  <c r="S13693" i="5"/>
  <c r="R13693" i="5"/>
  <c r="T13693" i="5" s="1"/>
  <c r="S13692" i="5"/>
  <c r="R13692" i="5"/>
  <c r="T13692" i="5" s="1"/>
  <c r="S13691" i="5"/>
  <c r="R13691" i="5"/>
  <c r="T13691" i="5" s="1"/>
  <c r="S13690" i="5"/>
  <c r="R13690" i="5"/>
  <c r="T13690" i="5" s="1"/>
  <c r="S13689" i="5"/>
  <c r="R13689" i="5"/>
  <c r="T13689" i="5" s="1"/>
  <c r="S13688" i="5"/>
  <c r="R13688" i="5"/>
  <c r="T13688" i="5" s="1"/>
  <c r="S13687" i="5"/>
  <c r="R13687" i="5"/>
  <c r="T13687" i="5" s="1"/>
  <c r="S13686" i="5"/>
  <c r="R13686" i="5"/>
  <c r="T13686" i="5" s="1"/>
  <c r="S13685" i="5"/>
  <c r="R13685" i="5"/>
  <c r="T13685" i="5" s="1"/>
  <c r="S13684" i="5"/>
  <c r="R13684" i="5"/>
  <c r="T13684" i="5" s="1"/>
  <c r="S13683" i="5"/>
  <c r="R13683" i="5"/>
  <c r="T13683" i="5" s="1"/>
  <c r="S13682" i="5"/>
  <c r="R13682" i="5"/>
  <c r="T13682" i="5" s="1"/>
  <c r="S13681" i="5"/>
  <c r="R13681" i="5"/>
  <c r="T13681" i="5" s="1"/>
  <c r="S13680" i="5"/>
  <c r="R13680" i="5"/>
  <c r="T13680" i="5" s="1"/>
  <c r="S13679" i="5"/>
  <c r="R13679" i="5"/>
  <c r="T13679" i="5" s="1"/>
  <c r="S13678" i="5"/>
  <c r="R13678" i="5"/>
  <c r="T13678" i="5" s="1"/>
  <c r="S13677" i="5"/>
  <c r="R13677" i="5"/>
  <c r="T13677" i="5" s="1"/>
  <c r="S13676" i="5"/>
  <c r="R13676" i="5"/>
  <c r="T13676" i="5" s="1"/>
  <c r="S13675" i="5"/>
  <c r="R13675" i="5"/>
  <c r="T13675" i="5" s="1"/>
  <c r="S13674" i="5"/>
  <c r="R13674" i="5"/>
  <c r="T13674" i="5" s="1"/>
  <c r="S13673" i="5"/>
  <c r="R13673" i="5"/>
  <c r="T13673" i="5" s="1"/>
  <c r="S13672" i="5"/>
  <c r="R13672" i="5"/>
  <c r="T13672" i="5" s="1"/>
  <c r="S13671" i="5"/>
  <c r="R13671" i="5"/>
  <c r="T13671" i="5" s="1"/>
  <c r="S13670" i="5"/>
  <c r="R13670" i="5"/>
  <c r="T13670" i="5" s="1"/>
  <c r="S13669" i="5"/>
  <c r="R13669" i="5"/>
  <c r="T13669" i="5" s="1"/>
  <c r="S13668" i="5"/>
  <c r="R13668" i="5"/>
  <c r="T13668" i="5" s="1"/>
  <c r="S13667" i="5"/>
  <c r="R13667" i="5"/>
  <c r="T13667" i="5" s="1"/>
  <c r="S13666" i="5"/>
  <c r="R13666" i="5"/>
  <c r="T13666" i="5" s="1"/>
  <c r="S13665" i="5"/>
  <c r="R13665" i="5"/>
  <c r="T13665" i="5" s="1"/>
  <c r="S13664" i="5"/>
  <c r="R13664" i="5"/>
  <c r="T13664" i="5" s="1"/>
  <c r="S13663" i="5"/>
  <c r="R13663" i="5"/>
  <c r="T13663" i="5" s="1"/>
  <c r="S13662" i="5"/>
  <c r="R13662" i="5"/>
  <c r="T13662" i="5" s="1"/>
  <c r="S13661" i="5"/>
  <c r="R13661" i="5"/>
  <c r="T13661" i="5" s="1"/>
  <c r="S13660" i="5"/>
  <c r="R13660" i="5"/>
  <c r="T13660" i="5" s="1"/>
  <c r="S13659" i="5"/>
  <c r="R13659" i="5"/>
  <c r="T13659" i="5" s="1"/>
  <c r="S13658" i="5"/>
  <c r="R13658" i="5"/>
  <c r="T13658" i="5" s="1"/>
  <c r="S13657" i="5"/>
  <c r="R13657" i="5"/>
  <c r="T13657" i="5" s="1"/>
  <c r="S13656" i="5"/>
  <c r="R13656" i="5"/>
  <c r="T13656" i="5" s="1"/>
  <c r="S13655" i="5"/>
  <c r="R13655" i="5"/>
  <c r="T13655" i="5" s="1"/>
  <c r="S13654" i="5"/>
  <c r="R13654" i="5"/>
  <c r="T13654" i="5" s="1"/>
  <c r="S13653" i="5"/>
  <c r="R13653" i="5"/>
  <c r="T13653" i="5" s="1"/>
  <c r="S13652" i="5"/>
  <c r="R13652" i="5"/>
  <c r="T13652" i="5" s="1"/>
  <c r="S13651" i="5"/>
  <c r="R13651" i="5"/>
  <c r="T13651" i="5" s="1"/>
  <c r="S13650" i="5"/>
  <c r="R13650" i="5"/>
  <c r="T13650" i="5" s="1"/>
  <c r="S13649" i="5"/>
  <c r="R13649" i="5"/>
  <c r="T13649" i="5" s="1"/>
  <c r="S13648" i="5"/>
  <c r="R13648" i="5"/>
  <c r="T13648" i="5" s="1"/>
  <c r="S13647" i="5"/>
  <c r="R13647" i="5"/>
  <c r="T13647" i="5" s="1"/>
  <c r="S13646" i="5"/>
  <c r="R13646" i="5"/>
  <c r="T13646" i="5" s="1"/>
  <c r="S13645" i="5"/>
  <c r="R13645" i="5"/>
  <c r="T13645" i="5" s="1"/>
  <c r="S13644" i="5"/>
  <c r="R13644" i="5"/>
  <c r="T13644" i="5" s="1"/>
  <c r="S13643" i="5"/>
  <c r="R13643" i="5"/>
  <c r="T13643" i="5" s="1"/>
  <c r="S13642" i="5"/>
  <c r="R13642" i="5"/>
  <c r="T13642" i="5" s="1"/>
  <c r="S13641" i="5"/>
  <c r="R13641" i="5"/>
  <c r="T13641" i="5" s="1"/>
  <c r="S13640" i="5"/>
  <c r="R13640" i="5"/>
  <c r="T13640" i="5" s="1"/>
  <c r="S13639" i="5"/>
  <c r="R13639" i="5"/>
  <c r="T13639" i="5" s="1"/>
  <c r="S13638" i="5"/>
  <c r="R13638" i="5"/>
  <c r="T13638" i="5" s="1"/>
  <c r="S13637" i="5"/>
  <c r="R13637" i="5"/>
  <c r="T13637" i="5" s="1"/>
  <c r="S13636" i="5"/>
  <c r="R13636" i="5"/>
  <c r="T13636" i="5" s="1"/>
  <c r="S13635" i="5"/>
  <c r="R13635" i="5"/>
  <c r="T13635" i="5" s="1"/>
  <c r="S13634" i="5"/>
  <c r="R13634" i="5"/>
  <c r="T13634" i="5" s="1"/>
  <c r="S13633" i="5"/>
  <c r="R13633" i="5"/>
  <c r="T13633" i="5" s="1"/>
  <c r="S13632" i="5"/>
  <c r="R13632" i="5"/>
  <c r="T13632" i="5" s="1"/>
  <c r="S13631" i="5"/>
  <c r="R13631" i="5"/>
  <c r="T13631" i="5" s="1"/>
  <c r="S13630" i="5"/>
  <c r="R13630" i="5"/>
  <c r="T13630" i="5" s="1"/>
  <c r="S13629" i="5"/>
  <c r="R13629" i="5"/>
  <c r="T13629" i="5" s="1"/>
  <c r="S13628" i="5"/>
  <c r="R13628" i="5"/>
  <c r="T13628" i="5" s="1"/>
  <c r="S13627" i="5"/>
  <c r="R13627" i="5"/>
  <c r="T13627" i="5" s="1"/>
  <c r="S13626" i="5"/>
  <c r="R13626" i="5"/>
  <c r="T13626" i="5" s="1"/>
  <c r="S13625" i="5"/>
  <c r="R13625" i="5"/>
  <c r="T13625" i="5" s="1"/>
  <c r="S13624" i="5"/>
  <c r="R13624" i="5"/>
  <c r="T13624" i="5" s="1"/>
  <c r="S13623" i="5"/>
  <c r="R13623" i="5"/>
  <c r="T13623" i="5" s="1"/>
  <c r="S13622" i="5"/>
  <c r="R13622" i="5"/>
  <c r="T13622" i="5" s="1"/>
  <c r="S13621" i="5"/>
  <c r="R13621" i="5"/>
  <c r="T13621" i="5" s="1"/>
  <c r="S13620" i="5"/>
  <c r="R13620" i="5"/>
  <c r="T13620" i="5" s="1"/>
  <c r="S13619" i="5"/>
  <c r="R13619" i="5"/>
  <c r="T13619" i="5" s="1"/>
  <c r="S13618" i="5"/>
  <c r="R13618" i="5"/>
  <c r="T13618" i="5" s="1"/>
  <c r="S13617" i="5"/>
  <c r="R13617" i="5"/>
  <c r="T13617" i="5" s="1"/>
  <c r="S13616" i="5"/>
  <c r="R13616" i="5"/>
  <c r="T13616" i="5" s="1"/>
  <c r="S13615" i="5"/>
  <c r="R13615" i="5"/>
  <c r="T13615" i="5" s="1"/>
  <c r="S13614" i="5"/>
  <c r="R13614" i="5"/>
  <c r="T13614" i="5" s="1"/>
  <c r="S13613" i="5"/>
  <c r="R13613" i="5"/>
  <c r="T13613" i="5" s="1"/>
  <c r="S13612" i="5"/>
  <c r="R13612" i="5"/>
  <c r="T13612" i="5" s="1"/>
  <c r="S13611" i="5"/>
  <c r="R13611" i="5"/>
  <c r="T13611" i="5" s="1"/>
  <c r="S13610" i="5"/>
  <c r="R13610" i="5"/>
  <c r="T13610" i="5" s="1"/>
  <c r="S13609" i="5"/>
  <c r="R13609" i="5"/>
  <c r="T13609" i="5" s="1"/>
  <c r="S13608" i="5"/>
  <c r="R13608" i="5"/>
  <c r="T13608" i="5" s="1"/>
  <c r="S13607" i="5"/>
  <c r="R13607" i="5"/>
  <c r="T13607" i="5" s="1"/>
  <c r="S13606" i="5"/>
  <c r="R13606" i="5"/>
  <c r="T13606" i="5" s="1"/>
  <c r="S13605" i="5"/>
  <c r="R13605" i="5"/>
  <c r="T13605" i="5" s="1"/>
  <c r="S13604" i="5"/>
  <c r="R13604" i="5"/>
  <c r="T13604" i="5" s="1"/>
  <c r="S13603" i="5"/>
  <c r="R13603" i="5"/>
  <c r="T13603" i="5" s="1"/>
  <c r="S13602" i="5"/>
  <c r="R13602" i="5"/>
  <c r="T13602" i="5" s="1"/>
  <c r="S13601" i="5"/>
  <c r="R13601" i="5"/>
  <c r="T13601" i="5" s="1"/>
  <c r="S13600" i="5"/>
  <c r="R13600" i="5"/>
  <c r="T13600" i="5" s="1"/>
  <c r="S13599" i="5"/>
  <c r="R13599" i="5"/>
  <c r="T13599" i="5" s="1"/>
  <c r="S13598" i="5"/>
  <c r="R13598" i="5"/>
  <c r="T13598" i="5" s="1"/>
  <c r="S13597" i="5"/>
  <c r="R13597" i="5"/>
  <c r="T13597" i="5" s="1"/>
  <c r="S13596" i="5"/>
  <c r="R13596" i="5"/>
  <c r="T13596" i="5" s="1"/>
  <c r="S13595" i="5"/>
  <c r="R13595" i="5"/>
  <c r="T13595" i="5" s="1"/>
  <c r="S13594" i="5"/>
  <c r="R13594" i="5"/>
  <c r="T13594" i="5" s="1"/>
  <c r="S13593" i="5"/>
  <c r="R13593" i="5"/>
  <c r="T13593" i="5" s="1"/>
  <c r="S13592" i="5"/>
  <c r="R13592" i="5"/>
  <c r="T13592" i="5" s="1"/>
  <c r="S13591" i="5"/>
  <c r="R13591" i="5"/>
  <c r="T13591" i="5" s="1"/>
  <c r="S13590" i="5"/>
  <c r="R13590" i="5"/>
  <c r="T13590" i="5" s="1"/>
  <c r="S13589" i="5"/>
  <c r="R13589" i="5"/>
  <c r="T13589" i="5" s="1"/>
  <c r="S13588" i="5"/>
  <c r="R13588" i="5"/>
  <c r="T13588" i="5" s="1"/>
  <c r="S13587" i="5"/>
  <c r="R13587" i="5"/>
  <c r="T13587" i="5" s="1"/>
  <c r="S13586" i="5"/>
  <c r="R13586" i="5"/>
  <c r="T13586" i="5" s="1"/>
  <c r="S13585" i="5"/>
  <c r="R13585" i="5"/>
  <c r="T13585" i="5" s="1"/>
  <c r="S13584" i="5"/>
  <c r="R13584" i="5"/>
  <c r="T13584" i="5" s="1"/>
  <c r="S13583" i="5"/>
  <c r="R13583" i="5"/>
  <c r="T13583" i="5" s="1"/>
  <c r="S13582" i="5"/>
  <c r="R13582" i="5"/>
  <c r="T13582" i="5" s="1"/>
  <c r="S13581" i="5"/>
  <c r="R13581" i="5"/>
  <c r="T13581" i="5" s="1"/>
  <c r="S13580" i="5"/>
  <c r="R13580" i="5"/>
  <c r="T13580" i="5" s="1"/>
  <c r="S13579" i="5"/>
  <c r="R13579" i="5"/>
  <c r="T13579" i="5" s="1"/>
  <c r="S13578" i="5"/>
  <c r="R13578" i="5"/>
  <c r="T13578" i="5" s="1"/>
  <c r="S13577" i="5"/>
  <c r="R13577" i="5"/>
  <c r="T13577" i="5" s="1"/>
  <c r="S13576" i="5"/>
  <c r="R13576" i="5"/>
  <c r="T13576" i="5" s="1"/>
  <c r="S13575" i="5"/>
  <c r="R13575" i="5"/>
  <c r="T13575" i="5" s="1"/>
  <c r="S13574" i="5"/>
  <c r="R13574" i="5"/>
  <c r="T13574" i="5" s="1"/>
  <c r="S13573" i="5"/>
  <c r="R13573" i="5"/>
  <c r="T13573" i="5" s="1"/>
  <c r="S13572" i="5"/>
  <c r="R13572" i="5"/>
  <c r="T13572" i="5" s="1"/>
  <c r="S13571" i="5"/>
  <c r="R13571" i="5"/>
  <c r="T13571" i="5" s="1"/>
  <c r="S13570" i="5"/>
  <c r="R13570" i="5"/>
  <c r="T13570" i="5" s="1"/>
  <c r="S13569" i="5"/>
  <c r="R13569" i="5"/>
  <c r="T13569" i="5" s="1"/>
  <c r="S13568" i="5"/>
  <c r="R13568" i="5"/>
  <c r="T13568" i="5" s="1"/>
  <c r="S13567" i="5"/>
  <c r="R13567" i="5"/>
  <c r="T13567" i="5" s="1"/>
  <c r="S13566" i="5"/>
  <c r="R13566" i="5"/>
  <c r="T13566" i="5" s="1"/>
  <c r="S13565" i="5"/>
  <c r="R13565" i="5"/>
  <c r="T13565" i="5" s="1"/>
  <c r="S13564" i="5"/>
  <c r="R13564" i="5"/>
  <c r="T13564" i="5" s="1"/>
  <c r="S13563" i="5"/>
  <c r="R13563" i="5"/>
  <c r="T13563" i="5" s="1"/>
  <c r="S13562" i="5"/>
  <c r="R13562" i="5"/>
  <c r="T13562" i="5" s="1"/>
  <c r="S13561" i="5"/>
  <c r="R13561" i="5"/>
  <c r="T13561" i="5" s="1"/>
  <c r="S13560" i="5"/>
  <c r="R13560" i="5"/>
  <c r="T13560" i="5" s="1"/>
  <c r="S13559" i="5"/>
  <c r="R13559" i="5"/>
  <c r="T13559" i="5" s="1"/>
  <c r="S13558" i="5"/>
  <c r="R13558" i="5"/>
  <c r="T13558" i="5" s="1"/>
  <c r="S13557" i="5"/>
  <c r="R13557" i="5"/>
  <c r="T13557" i="5" s="1"/>
  <c r="S13556" i="5"/>
  <c r="R13556" i="5"/>
  <c r="T13556" i="5" s="1"/>
  <c r="S13555" i="5"/>
  <c r="R13555" i="5"/>
  <c r="T13555" i="5" s="1"/>
  <c r="S13554" i="5"/>
  <c r="R13554" i="5"/>
  <c r="T13554" i="5" s="1"/>
  <c r="S13553" i="5"/>
  <c r="R13553" i="5"/>
  <c r="T13553" i="5" s="1"/>
  <c r="S13552" i="5"/>
  <c r="R13552" i="5"/>
  <c r="T13552" i="5" s="1"/>
  <c r="S13551" i="5"/>
  <c r="R13551" i="5"/>
  <c r="T13551" i="5" s="1"/>
  <c r="S13550" i="5"/>
  <c r="R13550" i="5"/>
  <c r="T13550" i="5" s="1"/>
  <c r="S13549" i="5"/>
  <c r="R13549" i="5"/>
  <c r="T13549" i="5" s="1"/>
  <c r="S13548" i="5"/>
  <c r="R13548" i="5"/>
  <c r="T13548" i="5" s="1"/>
  <c r="S13547" i="5"/>
  <c r="R13547" i="5"/>
  <c r="T13547" i="5" s="1"/>
  <c r="S13546" i="5"/>
  <c r="R13546" i="5"/>
  <c r="T13546" i="5" s="1"/>
  <c r="S13545" i="5"/>
  <c r="R13545" i="5"/>
  <c r="T13545" i="5" s="1"/>
  <c r="S13544" i="5"/>
  <c r="R13544" i="5"/>
  <c r="T13544" i="5" s="1"/>
  <c r="S13543" i="5"/>
  <c r="R13543" i="5"/>
  <c r="T13543" i="5" s="1"/>
  <c r="S13542" i="5"/>
  <c r="R13542" i="5"/>
  <c r="T13542" i="5" s="1"/>
  <c r="S13541" i="5"/>
  <c r="R13541" i="5"/>
  <c r="T13541" i="5" s="1"/>
  <c r="S13540" i="5"/>
  <c r="R13540" i="5"/>
  <c r="T13540" i="5" s="1"/>
  <c r="S13539" i="5"/>
  <c r="R13539" i="5"/>
  <c r="T13539" i="5" s="1"/>
  <c r="S13538" i="5"/>
  <c r="R13538" i="5"/>
  <c r="T13538" i="5" s="1"/>
  <c r="S13537" i="5"/>
  <c r="R13537" i="5"/>
  <c r="T13537" i="5" s="1"/>
  <c r="S13536" i="5"/>
  <c r="R13536" i="5"/>
  <c r="T13536" i="5" s="1"/>
  <c r="S13535" i="5"/>
  <c r="R13535" i="5"/>
  <c r="T13535" i="5" s="1"/>
  <c r="S13534" i="5"/>
  <c r="R13534" i="5"/>
  <c r="T13534" i="5" s="1"/>
  <c r="S13533" i="5"/>
  <c r="R13533" i="5"/>
  <c r="T13533" i="5" s="1"/>
  <c r="S13532" i="5"/>
  <c r="R13532" i="5"/>
  <c r="T13532" i="5" s="1"/>
  <c r="S13531" i="5"/>
  <c r="R13531" i="5"/>
  <c r="T13531" i="5" s="1"/>
  <c r="S13530" i="5"/>
  <c r="R13530" i="5"/>
  <c r="T13530" i="5" s="1"/>
  <c r="S13529" i="5"/>
  <c r="R13529" i="5"/>
  <c r="T13529" i="5" s="1"/>
  <c r="S13528" i="5"/>
  <c r="R13528" i="5"/>
  <c r="T13528" i="5" s="1"/>
  <c r="S13527" i="5"/>
  <c r="R13527" i="5"/>
  <c r="T13527" i="5" s="1"/>
  <c r="S13526" i="5"/>
  <c r="R13526" i="5"/>
  <c r="T13526" i="5" s="1"/>
  <c r="S13525" i="5"/>
  <c r="R13525" i="5"/>
  <c r="T13525" i="5" s="1"/>
  <c r="S13524" i="5"/>
  <c r="R13524" i="5"/>
  <c r="T13524" i="5" s="1"/>
  <c r="S13523" i="5"/>
  <c r="R13523" i="5"/>
  <c r="T13523" i="5" s="1"/>
  <c r="S13522" i="5"/>
  <c r="R13522" i="5"/>
  <c r="T13522" i="5" s="1"/>
  <c r="S13521" i="5"/>
  <c r="R13521" i="5"/>
  <c r="T13521" i="5" s="1"/>
  <c r="S13520" i="5"/>
  <c r="R13520" i="5"/>
  <c r="T13520" i="5" s="1"/>
  <c r="S13519" i="5"/>
  <c r="R13519" i="5"/>
  <c r="T13519" i="5" s="1"/>
  <c r="S13518" i="5"/>
  <c r="R13518" i="5"/>
  <c r="T13518" i="5" s="1"/>
  <c r="S13517" i="5"/>
  <c r="R13517" i="5"/>
  <c r="T13517" i="5" s="1"/>
  <c r="S13516" i="5"/>
  <c r="R13516" i="5"/>
  <c r="T13516" i="5" s="1"/>
  <c r="S13515" i="5"/>
  <c r="R13515" i="5"/>
  <c r="T13515" i="5" s="1"/>
  <c r="S13514" i="5"/>
  <c r="R13514" i="5"/>
  <c r="T13514" i="5" s="1"/>
  <c r="S13513" i="5"/>
  <c r="R13513" i="5"/>
  <c r="T13513" i="5" s="1"/>
  <c r="S13512" i="5"/>
  <c r="R13512" i="5"/>
  <c r="T13512" i="5" s="1"/>
  <c r="S13511" i="5"/>
  <c r="R13511" i="5"/>
  <c r="T13511" i="5" s="1"/>
  <c r="S13510" i="5"/>
  <c r="R13510" i="5"/>
  <c r="T13510" i="5" s="1"/>
  <c r="S13509" i="5"/>
  <c r="R13509" i="5"/>
  <c r="T13509" i="5" s="1"/>
  <c r="S13508" i="5"/>
  <c r="R13508" i="5"/>
  <c r="T13508" i="5" s="1"/>
  <c r="S13507" i="5"/>
  <c r="R13507" i="5"/>
  <c r="T13507" i="5" s="1"/>
  <c r="S13506" i="5"/>
  <c r="R13506" i="5"/>
  <c r="T13506" i="5" s="1"/>
  <c r="S13505" i="5"/>
  <c r="R13505" i="5"/>
  <c r="T13505" i="5" s="1"/>
  <c r="S13504" i="5"/>
  <c r="R13504" i="5"/>
  <c r="T13504" i="5" s="1"/>
  <c r="S13503" i="5"/>
  <c r="R13503" i="5"/>
  <c r="T13503" i="5" s="1"/>
  <c r="S13502" i="5"/>
  <c r="R13502" i="5"/>
  <c r="T13502" i="5" s="1"/>
  <c r="S13501" i="5"/>
  <c r="R13501" i="5"/>
  <c r="T13501" i="5" s="1"/>
  <c r="S13500" i="5"/>
  <c r="R13500" i="5"/>
  <c r="T13500" i="5" s="1"/>
  <c r="S13499" i="5"/>
  <c r="R13499" i="5"/>
  <c r="T13499" i="5" s="1"/>
  <c r="S13498" i="5"/>
  <c r="R13498" i="5"/>
  <c r="T13498" i="5" s="1"/>
  <c r="S13497" i="5"/>
  <c r="R13497" i="5"/>
  <c r="T13497" i="5" s="1"/>
  <c r="S13496" i="5"/>
  <c r="R13496" i="5"/>
  <c r="T13496" i="5" s="1"/>
  <c r="S13495" i="5"/>
  <c r="R13495" i="5"/>
  <c r="T13495" i="5" s="1"/>
  <c r="S13494" i="5"/>
  <c r="R13494" i="5"/>
  <c r="T13494" i="5" s="1"/>
  <c r="S13493" i="5"/>
  <c r="R13493" i="5"/>
  <c r="T13493" i="5" s="1"/>
  <c r="S13492" i="5"/>
  <c r="R13492" i="5"/>
  <c r="T13492" i="5" s="1"/>
  <c r="S13491" i="5"/>
  <c r="R13491" i="5"/>
  <c r="T13491" i="5" s="1"/>
  <c r="S13490" i="5"/>
  <c r="R13490" i="5"/>
  <c r="T13490" i="5" s="1"/>
  <c r="S13489" i="5"/>
  <c r="R13489" i="5"/>
  <c r="T13489" i="5" s="1"/>
  <c r="S13488" i="5"/>
  <c r="R13488" i="5"/>
  <c r="T13488" i="5" s="1"/>
  <c r="S13487" i="5"/>
  <c r="R13487" i="5"/>
  <c r="T13487" i="5" s="1"/>
  <c r="S13486" i="5"/>
  <c r="R13486" i="5"/>
  <c r="T13486" i="5" s="1"/>
  <c r="S13485" i="5"/>
  <c r="R13485" i="5"/>
  <c r="T13485" i="5" s="1"/>
  <c r="S13484" i="5"/>
  <c r="R13484" i="5"/>
  <c r="T13484" i="5" s="1"/>
  <c r="S13483" i="5"/>
  <c r="R13483" i="5"/>
  <c r="T13483" i="5" s="1"/>
  <c r="S13482" i="5"/>
  <c r="R13482" i="5"/>
  <c r="T13482" i="5" s="1"/>
  <c r="S13481" i="5"/>
  <c r="R13481" i="5"/>
  <c r="T13481" i="5" s="1"/>
  <c r="S13480" i="5"/>
  <c r="R13480" i="5"/>
  <c r="T13480" i="5" s="1"/>
  <c r="S13479" i="5"/>
  <c r="R13479" i="5"/>
  <c r="T13479" i="5" s="1"/>
  <c r="S13478" i="5"/>
  <c r="R13478" i="5"/>
  <c r="T13478" i="5" s="1"/>
  <c r="S13477" i="5"/>
  <c r="R13477" i="5"/>
  <c r="T13477" i="5" s="1"/>
  <c r="S13476" i="5"/>
  <c r="R13476" i="5"/>
  <c r="T13476" i="5" s="1"/>
  <c r="S13475" i="5"/>
  <c r="R13475" i="5"/>
  <c r="T13475" i="5" s="1"/>
  <c r="S13474" i="5"/>
  <c r="R13474" i="5"/>
  <c r="T13474" i="5" s="1"/>
  <c r="S13473" i="5"/>
  <c r="R13473" i="5"/>
  <c r="T13473" i="5" s="1"/>
  <c r="S13472" i="5"/>
  <c r="R13472" i="5"/>
  <c r="T13472" i="5" s="1"/>
  <c r="S13471" i="5"/>
  <c r="R13471" i="5"/>
  <c r="T13471" i="5" s="1"/>
  <c r="S13470" i="5"/>
  <c r="R13470" i="5"/>
  <c r="T13470" i="5" s="1"/>
  <c r="S13469" i="5"/>
  <c r="R13469" i="5"/>
  <c r="T13469" i="5" s="1"/>
  <c r="S13468" i="5"/>
  <c r="R13468" i="5"/>
  <c r="T13468" i="5" s="1"/>
  <c r="S13467" i="5"/>
  <c r="R13467" i="5"/>
  <c r="T13467" i="5" s="1"/>
  <c r="S13466" i="5"/>
  <c r="R13466" i="5"/>
  <c r="T13466" i="5" s="1"/>
  <c r="S13465" i="5"/>
  <c r="R13465" i="5"/>
  <c r="T13465" i="5" s="1"/>
  <c r="S13464" i="5"/>
  <c r="R13464" i="5"/>
  <c r="T13464" i="5" s="1"/>
  <c r="S13463" i="5"/>
  <c r="R13463" i="5"/>
  <c r="T13463" i="5" s="1"/>
  <c r="S13462" i="5"/>
  <c r="R13462" i="5"/>
  <c r="T13462" i="5" s="1"/>
  <c r="S13461" i="5"/>
  <c r="R13461" i="5"/>
  <c r="T13461" i="5" s="1"/>
  <c r="S13460" i="5"/>
  <c r="R13460" i="5"/>
  <c r="T13460" i="5" s="1"/>
  <c r="S13459" i="5"/>
  <c r="R13459" i="5"/>
  <c r="T13459" i="5" s="1"/>
  <c r="S13458" i="5"/>
  <c r="R13458" i="5"/>
  <c r="T13458" i="5" s="1"/>
  <c r="S13457" i="5"/>
  <c r="R13457" i="5"/>
  <c r="T13457" i="5" s="1"/>
  <c r="S13456" i="5"/>
  <c r="R13456" i="5"/>
  <c r="T13456" i="5" s="1"/>
  <c r="S13455" i="5"/>
  <c r="R13455" i="5"/>
  <c r="T13455" i="5" s="1"/>
  <c r="S13454" i="5"/>
  <c r="R13454" i="5"/>
  <c r="T13454" i="5" s="1"/>
  <c r="S13453" i="5"/>
  <c r="R13453" i="5"/>
  <c r="T13453" i="5" s="1"/>
  <c r="S13452" i="5"/>
  <c r="R13452" i="5"/>
  <c r="T13452" i="5" s="1"/>
  <c r="S13451" i="5"/>
  <c r="R13451" i="5"/>
  <c r="T13451" i="5" s="1"/>
  <c r="S13450" i="5"/>
  <c r="R13450" i="5"/>
  <c r="T13450" i="5" s="1"/>
  <c r="S13449" i="5"/>
  <c r="R13449" i="5"/>
  <c r="T13449" i="5" s="1"/>
  <c r="S13448" i="5"/>
  <c r="R13448" i="5"/>
  <c r="T13448" i="5" s="1"/>
  <c r="S13447" i="5"/>
  <c r="R13447" i="5"/>
  <c r="T13447" i="5" s="1"/>
  <c r="S13446" i="5"/>
  <c r="R13446" i="5"/>
  <c r="T13446" i="5" s="1"/>
  <c r="S13445" i="5"/>
  <c r="R13445" i="5"/>
  <c r="T13445" i="5" s="1"/>
  <c r="S13444" i="5"/>
  <c r="R13444" i="5"/>
  <c r="T13444" i="5" s="1"/>
  <c r="S13443" i="5"/>
  <c r="R13443" i="5"/>
  <c r="T13443" i="5" s="1"/>
  <c r="S13442" i="5"/>
  <c r="R13442" i="5"/>
  <c r="T13442" i="5" s="1"/>
  <c r="S13441" i="5"/>
  <c r="R13441" i="5"/>
  <c r="T13441" i="5" s="1"/>
  <c r="S13440" i="5"/>
  <c r="R13440" i="5"/>
  <c r="T13440" i="5" s="1"/>
  <c r="S13439" i="5"/>
  <c r="R13439" i="5"/>
  <c r="T13439" i="5" s="1"/>
  <c r="S13438" i="5"/>
  <c r="R13438" i="5"/>
  <c r="T13438" i="5" s="1"/>
  <c r="S13437" i="5"/>
  <c r="R13437" i="5"/>
  <c r="T13437" i="5" s="1"/>
  <c r="S13436" i="5"/>
  <c r="R13436" i="5"/>
  <c r="T13436" i="5" s="1"/>
  <c r="S13435" i="5"/>
  <c r="R13435" i="5"/>
  <c r="T13435" i="5" s="1"/>
  <c r="S13434" i="5"/>
  <c r="R13434" i="5"/>
  <c r="T13434" i="5" s="1"/>
  <c r="S13433" i="5"/>
  <c r="R13433" i="5"/>
  <c r="T13433" i="5" s="1"/>
  <c r="S13432" i="5"/>
  <c r="R13432" i="5"/>
  <c r="T13432" i="5" s="1"/>
  <c r="S13431" i="5"/>
  <c r="R13431" i="5"/>
  <c r="T13431" i="5" s="1"/>
  <c r="S13430" i="5"/>
  <c r="R13430" i="5"/>
  <c r="T13430" i="5" s="1"/>
  <c r="S13429" i="5"/>
  <c r="R13429" i="5"/>
  <c r="T13429" i="5" s="1"/>
  <c r="S13428" i="5"/>
  <c r="R13428" i="5"/>
  <c r="T13428" i="5" s="1"/>
  <c r="S13427" i="5"/>
  <c r="R13427" i="5"/>
  <c r="T13427" i="5" s="1"/>
  <c r="S13426" i="5"/>
  <c r="R13426" i="5"/>
  <c r="T13426" i="5" s="1"/>
  <c r="S13425" i="5"/>
  <c r="R13425" i="5"/>
  <c r="T13425" i="5" s="1"/>
  <c r="S13424" i="5"/>
  <c r="R13424" i="5"/>
  <c r="T13424" i="5" s="1"/>
  <c r="S13423" i="5"/>
  <c r="R13423" i="5"/>
  <c r="T13423" i="5" s="1"/>
  <c r="S13422" i="5"/>
  <c r="R13422" i="5"/>
  <c r="T13422" i="5" s="1"/>
  <c r="S13421" i="5"/>
  <c r="R13421" i="5"/>
  <c r="T13421" i="5" s="1"/>
  <c r="S13420" i="5"/>
  <c r="R13420" i="5"/>
  <c r="T13420" i="5" s="1"/>
  <c r="S13419" i="5"/>
  <c r="R13419" i="5"/>
  <c r="T13419" i="5" s="1"/>
  <c r="S13418" i="5"/>
  <c r="R13418" i="5"/>
  <c r="T13418" i="5" s="1"/>
  <c r="S13417" i="5"/>
  <c r="R13417" i="5"/>
  <c r="T13417" i="5" s="1"/>
  <c r="S13416" i="5"/>
  <c r="R13416" i="5"/>
  <c r="T13416" i="5" s="1"/>
  <c r="S13415" i="5"/>
  <c r="R13415" i="5"/>
  <c r="T13415" i="5" s="1"/>
  <c r="S13414" i="5"/>
  <c r="R13414" i="5"/>
  <c r="T13414" i="5" s="1"/>
  <c r="S13413" i="5"/>
  <c r="R13413" i="5"/>
  <c r="T13413" i="5" s="1"/>
  <c r="S13412" i="5"/>
  <c r="R13412" i="5"/>
  <c r="T13412" i="5" s="1"/>
  <c r="S13411" i="5"/>
  <c r="R13411" i="5"/>
  <c r="T13411" i="5" s="1"/>
  <c r="S13410" i="5"/>
  <c r="R13410" i="5"/>
  <c r="T13410" i="5" s="1"/>
  <c r="S13409" i="5"/>
  <c r="R13409" i="5"/>
  <c r="T13409" i="5" s="1"/>
  <c r="S13408" i="5"/>
  <c r="R13408" i="5"/>
  <c r="T13408" i="5" s="1"/>
  <c r="S13407" i="5"/>
  <c r="R13407" i="5"/>
  <c r="T13407" i="5" s="1"/>
  <c r="S13406" i="5"/>
  <c r="R13406" i="5"/>
  <c r="T13406" i="5" s="1"/>
  <c r="S13405" i="5"/>
  <c r="R13405" i="5"/>
  <c r="T13405" i="5" s="1"/>
  <c r="S13404" i="5"/>
  <c r="R13404" i="5"/>
  <c r="T13404" i="5" s="1"/>
  <c r="S13403" i="5"/>
  <c r="R13403" i="5"/>
  <c r="T13403" i="5" s="1"/>
  <c r="S13402" i="5"/>
  <c r="R13402" i="5"/>
  <c r="T13402" i="5" s="1"/>
  <c r="S13401" i="5"/>
  <c r="R13401" i="5"/>
  <c r="T13401" i="5" s="1"/>
  <c r="S13400" i="5"/>
  <c r="R13400" i="5"/>
  <c r="T13400" i="5" s="1"/>
  <c r="S13399" i="5"/>
  <c r="R13399" i="5"/>
  <c r="T13399" i="5" s="1"/>
  <c r="S13398" i="5"/>
  <c r="R13398" i="5"/>
  <c r="T13398" i="5" s="1"/>
  <c r="S13397" i="5"/>
  <c r="R13397" i="5"/>
  <c r="T13397" i="5" s="1"/>
  <c r="S13396" i="5"/>
  <c r="R13396" i="5"/>
  <c r="T13396" i="5" s="1"/>
  <c r="S13395" i="5"/>
  <c r="R13395" i="5"/>
  <c r="T13395" i="5" s="1"/>
  <c r="S13394" i="5"/>
  <c r="R13394" i="5"/>
  <c r="T13394" i="5" s="1"/>
  <c r="S13393" i="5"/>
  <c r="R13393" i="5"/>
  <c r="T13393" i="5" s="1"/>
  <c r="S13392" i="5"/>
  <c r="R13392" i="5"/>
  <c r="T13392" i="5" s="1"/>
  <c r="S13391" i="5"/>
  <c r="R13391" i="5"/>
  <c r="T13391" i="5" s="1"/>
  <c r="S13390" i="5"/>
  <c r="R13390" i="5"/>
  <c r="T13390" i="5" s="1"/>
  <c r="S13389" i="5"/>
  <c r="R13389" i="5"/>
  <c r="T13389" i="5" s="1"/>
  <c r="S13388" i="5"/>
  <c r="R13388" i="5"/>
  <c r="T13388" i="5" s="1"/>
  <c r="S13387" i="5"/>
  <c r="R13387" i="5"/>
  <c r="T13387" i="5" s="1"/>
  <c r="S13386" i="5"/>
  <c r="R13386" i="5"/>
  <c r="T13386" i="5" s="1"/>
  <c r="S13385" i="5"/>
  <c r="R13385" i="5"/>
  <c r="T13385" i="5" s="1"/>
  <c r="S13384" i="5"/>
  <c r="R13384" i="5"/>
  <c r="T13384" i="5" s="1"/>
  <c r="S13383" i="5"/>
  <c r="R13383" i="5"/>
  <c r="T13383" i="5" s="1"/>
  <c r="S13382" i="5"/>
  <c r="R13382" i="5"/>
  <c r="T13382" i="5" s="1"/>
  <c r="S13381" i="5"/>
  <c r="R13381" i="5"/>
  <c r="T13381" i="5" s="1"/>
  <c r="S13380" i="5"/>
  <c r="R13380" i="5"/>
  <c r="T13380" i="5" s="1"/>
  <c r="S13379" i="5"/>
  <c r="R13379" i="5"/>
  <c r="T13379" i="5" s="1"/>
  <c r="S13378" i="5"/>
  <c r="R13378" i="5"/>
  <c r="T13378" i="5" s="1"/>
  <c r="S13377" i="5"/>
  <c r="R13377" i="5"/>
  <c r="T13377" i="5" s="1"/>
  <c r="S13376" i="5"/>
  <c r="R13376" i="5"/>
  <c r="T13376" i="5" s="1"/>
  <c r="S13375" i="5"/>
  <c r="R13375" i="5"/>
  <c r="T13375" i="5" s="1"/>
  <c r="S13374" i="5"/>
  <c r="R13374" i="5"/>
  <c r="T13374" i="5" s="1"/>
  <c r="S13373" i="5"/>
  <c r="R13373" i="5"/>
  <c r="T13373" i="5" s="1"/>
  <c r="S13372" i="5"/>
  <c r="R13372" i="5"/>
  <c r="T13372" i="5" s="1"/>
  <c r="S13371" i="5"/>
  <c r="R13371" i="5"/>
  <c r="T13371" i="5" s="1"/>
  <c r="S13370" i="5"/>
  <c r="R13370" i="5"/>
  <c r="T13370" i="5" s="1"/>
  <c r="S13369" i="5"/>
  <c r="R13369" i="5"/>
  <c r="T13369" i="5" s="1"/>
  <c r="S13368" i="5"/>
  <c r="R13368" i="5"/>
  <c r="T13368" i="5" s="1"/>
  <c r="S13367" i="5"/>
  <c r="R13367" i="5"/>
  <c r="T13367" i="5" s="1"/>
  <c r="S13366" i="5"/>
  <c r="R13366" i="5"/>
  <c r="T13366" i="5" s="1"/>
  <c r="S13365" i="5"/>
  <c r="R13365" i="5"/>
  <c r="T13365" i="5" s="1"/>
  <c r="S13364" i="5"/>
  <c r="R13364" i="5"/>
  <c r="T13364" i="5" s="1"/>
  <c r="S13363" i="5"/>
  <c r="R13363" i="5"/>
  <c r="T13363" i="5" s="1"/>
  <c r="S13362" i="5"/>
  <c r="R13362" i="5"/>
  <c r="T13362" i="5" s="1"/>
  <c r="S13361" i="5"/>
  <c r="R13361" i="5"/>
  <c r="T13361" i="5" s="1"/>
  <c r="S13360" i="5"/>
  <c r="R13360" i="5"/>
  <c r="T13360" i="5" s="1"/>
  <c r="S13359" i="5"/>
  <c r="R13359" i="5"/>
  <c r="T13359" i="5" s="1"/>
  <c r="S13358" i="5"/>
  <c r="R13358" i="5"/>
  <c r="T13358" i="5" s="1"/>
  <c r="S13357" i="5"/>
  <c r="R13357" i="5"/>
  <c r="T13357" i="5" s="1"/>
  <c r="S13356" i="5"/>
  <c r="R13356" i="5"/>
  <c r="T13356" i="5" s="1"/>
  <c r="S13355" i="5"/>
  <c r="R13355" i="5"/>
  <c r="T13355" i="5" s="1"/>
  <c r="S13354" i="5"/>
  <c r="R13354" i="5"/>
  <c r="T13354" i="5" s="1"/>
  <c r="S13353" i="5"/>
  <c r="R13353" i="5"/>
  <c r="T13353" i="5" s="1"/>
  <c r="S13352" i="5"/>
  <c r="R13352" i="5"/>
  <c r="T13352" i="5" s="1"/>
  <c r="S13351" i="5"/>
  <c r="R13351" i="5"/>
  <c r="T13351" i="5" s="1"/>
  <c r="S13350" i="5"/>
  <c r="R13350" i="5"/>
  <c r="T13350" i="5" s="1"/>
  <c r="S13349" i="5"/>
  <c r="R13349" i="5"/>
  <c r="T13349" i="5" s="1"/>
  <c r="S13348" i="5"/>
  <c r="R13348" i="5"/>
  <c r="T13348" i="5" s="1"/>
  <c r="S13347" i="5"/>
  <c r="R13347" i="5"/>
  <c r="T13347" i="5" s="1"/>
  <c r="S13346" i="5"/>
  <c r="R13346" i="5"/>
  <c r="T13346" i="5" s="1"/>
  <c r="S13345" i="5"/>
  <c r="R13345" i="5"/>
  <c r="T13345" i="5" s="1"/>
  <c r="S13344" i="5"/>
  <c r="R13344" i="5"/>
  <c r="T13344" i="5" s="1"/>
  <c r="S13343" i="5"/>
  <c r="R13343" i="5"/>
  <c r="T13343" i="5" s="1"/>
  <c r="S13342" i="5"/>
  <c r="R13342" i="5"/>
  <c r="T13342" i="5" s="1"/>
  <c r="S13341" i="5"/>
  <c r="R13341" i="5"/>
  <c r="T13341" i="5" s="1"/>
  <c r="S13340" i="5"/>
  <c r="R13340" i="5"/>
  <c r="T13340" i="5" s="1"/>
  <c r="S13339" i="5"/>
  <c r="R13339" i="5"/>
  <c r="T13339" i="5" s="1"/>
  <c r="S13338" i="5"/>
  <c r="R13338" i="5"/>
  <c r="T13338" i="5" s="1"/>
  <c r="S13337" i="5"/>
  <c r="R13337" i="5"/>
  <c r="T13337" i="5" s="1"/>
  <c r="S13336" i="5"/>
  <c r="R13336" i="5"/>
  <c r="T13336" i="5" s="1"/>
  <c r="S13335" i="5"/>
  <c r="R13335" i="5"/>
  <c r="T13335" i="5" s="1"/>
  <c r="S13334" i="5"/>
  <c r="R13334" i="5"/>
  <c r="T13334" i="5" s="1"/>
  <c r="S13333" i="5"/>
  <c r="R13333" i="5"/>
  <c r="T13333" i="5" s="1"/>
  <c r="S13332" i="5"/>
  <c r="R13332" i="5"/>
  <c r="T13332" i="5" s="1"/>
  <c r="S13331" i="5"/>
  <c r="R13331" i="5"/>
  <c r="T13331" i="5" s="1"/>
  <c r="S13330" i="5"/>
  <c r="R13330" i="5"/>
  <c r="T13330" i="5" s="1"/>
  <c r="S13329" i="5"/>
  <c r="R13329" i="5"/>
  <c r="T13329" i="5" s="1"/>
  <c r="S13328" i="5"/>
  <c r="R13328" i="5"/>
  <c r="T13328" i="5" s="1"/>
  <c r="S13327" i="5"/>
  <c r="R13327" i="5"/>
  <c r="T13327" i="5" s="1"/>
  <c r="S13326" i="5"/>
  <c r="R13326" i="5"/>
  <c r="T13326" i="5" s="1"/>
  <c r="S13325" i="5"/>
  <c r="R13325" i="5"/>
  <c r="T13325" i="5" s="1"/>
  <c r="S13324" i="5"/>
  <c r="R13324" i="5"/>
  <c r="T13324" i="5" s="1"/>
  <c r="S13323" i="5"/>
  <c r="R13323" i="5"/>
  <c r="T13323" i="5" s="1"/>
  <c r="S13322" i="5"/>
  <c r="R13322" i="5"/>
  <c r="T13322" i="5" s="1"/>
  <c r="S13321" i="5"/>
  <c r="R13321" i="5"/>
  <c r="T13321" i="5" s="1"/>
  <c r="S13320" i="5"/>
  <c r="R13320" i="5"/>
  <c r="T13320" i="5" s="1"/>
  <c r="S13319" i="5"/>
  <c r="R13319" i="5"/>
  <c r="T13319" i="5" s="1"/>
  <c r="S13318" i="5"/>
  <c r="R13318" i="5"/>
  <c r="T13318" i="5" s="1"/>
  <c r="S13317" i="5"/>
  <c r="R13317" i="5"/>
  <c r="T13317" i="5" s="1"/>
  <c r="S13316" i="5"/>
  <c r="R13316" i="5"/>
  <c r="T13316" i="5" s="1"/>
  <c r="S13315" i="5"/>
  <c r="R13315" i="5"/>
  <c r="T13315" i="5" s="1"/>
  <c r="S13314" i="5"/>
  <c r="R13314" i="5"/>
  <c r="T13314" i="5" s="1"/>
  <c r="S13313" i="5"/>
  <c r="R13313" i="5"/>
  <c r="T13313" i="5" s="1"/>
  <c r="S13312" i="5"/>
  <c r="R13312" i="5"/>
  <c r="T13312" i="5" s="1"/>
  <c r="S13311" i="5"/>
  <c r="R13311" i="5"/>
  <c r="T13311" i="5" s="1"/>
  <c r="S13310" i="5"/>
  <c r="R13310" i="5"/>
  <c r="T13310" i="5" s="1"/>
  <c r="S13309" i="5"/>
  <c r="R13309" i="5"/>
  <c r="T13309" i="5" s="1"/>
  <c r="S13308" i="5"/>
  <c r="R13308" i="5"/>
  <c r="T13308" i="5" s="1"/>
  <c r="S13307" i="5"/>
  <c r="R13307" i="5"/>
  <c r="T13307" i="5" s="1"/>
  <c r="S13306" i="5"/>
  <c r="R13306" i="5"/>
  <c r="T13306" i="5" s="1"/>
  <c r="S13305" i="5"/>
  <c r="R13305" i="5"/>
  <c r="T13305" i="5" s="1"/>
  <c r="S13304" i="5"/>
  <c r="R13304" i="5"/>
  <c r="T13304" i="5" s="1"/>
  <c r="S13303" i="5"/>
  <c r="R13303" i="5"/>
  <c r="T13303" i="5" s="1"/>
  <c r="S13302" i="5"/>
  <c r="R13302" i="5"/>
  <c r="T13302" i="5" s="1"/>
  <c r="S13301" i="5"/>
  <c r="R13301" i="5"/>
  <c r="T13301" i="5" s="1"/>
  <c r="S13300" i="5"/>
  <c r="R13300" i="5"/>
  <c r="T13300" i="5" s="1"/>
  <c r="S13299" i="5"/>
  <c r="R13299" i="5"/>
  <c r="T13299" i="5" s="1"/>
  <c r="S13298" i="5"/>
  <c r="R13298" i="5"/>
  <c r="T13298" i="5" s="1"/>
  <c r="S13297" i="5"/>
  <c r="R13297" i="5"/>
  <c r="T13297" i="5" s="1"/>
  <c r="S13296" i="5"/>
  <c r="R13296" i="5"/>
  <c r="T13296" i="5" s="1"/>
  <c r="S13295" i="5"/>
  <c r="R13295" i="5"/>
  <c r="T13295" i="5" s="1"/>
  <c r="S13294" i="5"/>
  <c r="R13294" i="5"/>
  <c r="T13294" i="5" s="1"/>
  <c r="S13293" i="5"/>
  <c r="R13293" i="5"/>
  <c r="T13293" i="5" s="1"/>
  <c r="S13292" i="5"/>
  <c r="R13292" i="5"/>
  <c r="T13292" i="5" s="1"/>
  <c r="S13291" i="5"/>
  <c r="R13291" i="5"/>
  <c r="T13291" i="5" s="1"/>
  <c r="S13290" i="5"/>
  <c r="R13290" i="5"/>
  <c r="T13290" i="5" s="1"/>
  <c r="S13289" i="5"/>
  <c r="R13289" i="5"/>
  <c r="T13289" i="5" s="1"/>
  <c r="S13288" i="5"/>
  <c r="R13288" i="5"/>
  <c r="T13288" i="5" s="1"/>
  <c r="S13287" i="5"/>
  <c r="R13287" i="5"/>
  <c r="T13287" i="5" s="1"/>
  <c r="S13286" i="5"/>
  <c r="R13286" i="5"/>
  <c r="T13286" i="5" s="1"/>
  <c r="S13285" i="5"/>
  <c r="R13285" i="5"/>
  <c r="T13285" i="5" s="1"/>
  <c r="S13284" i="5"/>
  <c r="R13284" i="5"/>
  <c r="T13284" i="5" s="1"/>
  <c r="S13283" i="5"/>
  <c r="R13283" i="5"/>
  <c r="T13283" i="5" s="1"/>
  <c r="S13282" i="5"/>
  <c r="R13282" i="5"/>
  <c r="T13282" i="5" s="1"/>
  <c r="S13281" i="5"/>
  <c r="R13281" i="5"/>
  <c r="T13281" i="5" s="1"/>
  <c r="S13280" i="5"/>
  <c r="R13280" i="5"/>
  <c r="T13280" i="5" s="1"/>
  <c r="S13279" i="5"/>
  <c r="R13279" i="5"/>
  <c r="T13279" i="5" s="1"/>
  <c r="S13278" i="5"/>
  <c r="R13278" i="5"/>
  <c r="T13278" i="5" s="1"/>
  <c r="S13277" i="5"/>
  <c r="R13277" i="5"/>
  <c r="T13277" i="5" s="1"/>
  <c r="S13276" i="5"/>
  <c r="R13276" i="5"/>
  <c r="T13276" i="5" s="1"/>
  <c r="S13275" i="5"/>
  <c r="R13275" i="5"/>
  <c r="T13275" i="5" s="1"/>
  <c r="S13274" i="5"/>
  <c r="R13274" i="5"/>
  <c r="T13274" i="5" s="1"/>
  <c r="S13273" i="5"/>
  <c r="R13273" i="5"/>
  <c r="T13273" i="5" s="1"/>
  <c r="S13272" i="5"/>
  <c r="R13272" i="5"/>
  <c r="T13272" i="5" s="1"/>
  <c r="S13271" i="5"/>
  <c r="R13271" i="5"/>
  <c r="T13271" i="5" s="1"/>
  <c r="S13270" i="5"/>
  <c r="R13270" i="5"/>
  <c r="T13270" i="5" s="1"/>
  <c r="S13269" i="5"/>
  <c r="R13269" i="5"/>
  <c r="T13269" i="5" s="1"/>
  <c r="S13268" i="5"/>
  <c r="R13268" i="5"/>
  <c r="T13268" i="5" s="1"/>
  <c r="S13267" i="5"/>
  <c r="R13267" i="5"/>
  <c r="T13267" i="5" s="1"/>
  <c r="S13266" i="5"/>
  <c r="R13266" i="5"/>
  <c r="T13266" i="5" s="1"/>
  <c r="S13265" i="5"/>
  <c r="R13265" i="5"/>
  <c r="T13265" i="5" s="1"/>
  <c r="S13264" i="5"/>
  <c r="R13264" i="5"/>
  <c r="T13264" i="5" s="1"/>
  <c r="S13263" i="5"/>
  <c r="R13263" i="5"/>
  <c r="T13263" i="5" s="1"/>
  <c r="S13262" i="5"/>
  <c r="R13262" i="5"/>
  <c r="T13262" i="5" s="1"/>
  <c r="S13261" i="5"/>
  <c r="R13261" i="5"/>
  <c r="T13261" i="5" s="1"/>
  <c r="S13260" i="5"/>
  <c r="R13260" i="5"/>
  <c r="T13260" i="5" s="1"/>
  <c r="S13259" i="5"/>
  <c r="R13259" i="5"/>
  <c r="T13259" i="5" s="1"/>
  <c r="S13258" i="5"/>
  <c r="R13258" i="5"/>
  <c r="T13258" i="5" s="1"/>
  <c r="S13257" i="5"/>
  <c r="R13257" i="5"/>
  <c r="T13257" i="5" s="1"/>
  <c r="S13256" i="5"/>
  <c r="R13256" i="5"/>
  <c r="T13256" i="5" s="1"/>
  <c r="S13255" i="5"/>
  <c r="R13255" i="5"/>
  <c r="T13255" i="5" s="1"/>
  <c r="S13254" i="5"/>
  <c r="R13254" i="5"/>
  <c r="T13254" i="5" s="1"/>
  <c r="S13253" i="5"/>
  <c r="R13253" i="5"/>
  <c r="T13253" i="5" s="1"/>
  <c r="S13252" i="5"/>
  <c r="R13252" i="5"/>
  <c r="T13252" i="5" s="1"/>
  <c r="S13251" i="5"/>
  <c r="R13251" i="5"/>
  <c r="T13251" i="5" s="1"/>
  <c r="S13250" i="5"/>
  <c r="R13250" i="5"/>
  <c r="T13250" i="5" s="1"/>
  <c r="S13249" i="5"/>
  <c r="R13249" i="5"/>
  <c r="T13249" i="5" s="1"/>
  <c r="S13248" i="5"/>
  <c r="R13248" i="5"/>
  <c r="T13248" i="5" s="1"/>
  <c r="S13247" i="5"/>
  <c r="R13247" i="5"/>
  <c r="T13247" i="5" s="1"/>
  <c r="S13246" i="5"/>
  <c r="R13246" i="5"/>
  <c r="T13246" i="5" s="1"/>
  <c r="S13245" i="5"/>
  <c r="R13245" i="5"/>
  <c r="T13245" i="5" s="1"/>
  <c r="S13244" i="5"/>
  <c r="R13244" i="5"/>
  <c r="T13244" i="5" s="1"/>
  <c r="S13243" i="5"/>
  <c r="R13243" i="5"/>
  <c r="T13243" i="5" s="1"/>
  <c r="S13242" i="5"/>
  <c r="R13242" i="5"/>
  <c r="T13242" i="5" s="1"/>
  <c r="S13241" i="5"/>
  <c r="R13241" i="5"/>
  <c r="T13241" i="5" s="1"/>
  <c r="S13240" i="5"/>
  <c r="R13240" i="5"/>
  <c r="T13240" i="5" s="1"/>
  <c r="S13239" i="5"/>
  <c r="R13239" i="5"/>
  <c r="T13239" i="5" s="1"/>
  <c r="S13238" i="5"/>
  <c r="R13238" i="5"/>
  <c r="T13238" i="5" s="1"/>
  <c r="S13237" i="5"/>
  <c r="R13237" i="5"/>
  <c r="T13237" i="5" s="1"/>
  <c r="S13236" i="5"/>
  <c r="R13236" i="5"/>
  <c r="T13236" i="5" s="1"/>
  <c r="S13235" i="5"/>
  <c r="R13235" i="5"/>
  <c r="T13235" i="5" s="1"/>
  <c r="S13234" i="5"/>
  <c r="R13234" i="5"/>
  <c r="T13234" i="5" s="1"/>
  <c r="S13233" i="5"/>
  <c r="R13233" i="5"/>
  <c r="T13233" i="5" s="1"/>
  <c r="S13232" i="5"/>
  <c r="R13232" i="5"/>
  <c r="T13232" i="5" s="1"/>
  <c r="S13231" i="5"/>
  <c r="R13231" i="5"/>
  <c r="T13231" i="5" s="1"/>
  <c r="S13230" i="5"/>
  <c r="R13230" i="5"/>
  <c r="T13230" i="5" s="1"/>
  <c r="S13229" i="5"/>
  <c r="R13229" i="5"/>
  <c r="T13229" i="5" s="1"/>
  <c r="S13228" i="5"/>
  <c r="R13228" i="5"/>
  <c r="T13228" i="5" s="1"/>
  <c r="S13227" i="5"/>
  <c r="R13227" i="5"/>
  <c r="T13227" i="5" s="1"/>
  <c r="S13226" i="5"/>
  <c r="R13226" i="5"/>
  <c r="T13226" i="5" s="1"/>
  <c r="S13225" i="5"/>
  <c r="R13225" i="5"/>
  <c r="T13225" i="5" s="1"/>
  <c r="S13224" i="5"/>
  <c r="R13224" i="5"/>
  <c r="T13224" i="5" s="1"/>
  <c r="S13223" i="5"/>
  <c r="R13223" i="5"/>
  <c r="T13223" i="5" s="1"/>
  <c r="S13222" i="5"/>
  <c r="R13222" i="5"/>
  <c r="T13222" i="5" s="1"/>
  <c r="S13221" i="5"/>
  <c r="R13221" i="5"/>
  <c r="T13221" i="5" s="1"/>
  <c r="S13220" i="5"/>
  <c r="R13220" i="5"/>
  <c r="T13220" i="5" s="1"/>
  <c r="S13219" i="5"/>
  <c r="R13219" i="5"/>
  <c r="T13219" i="5" s="1"/>
  <c r="S13218" i="5"/>
  <c r="R13218" i="5"/>
  <c r="T13218" i="5" s="1"/>
  <c r="S13217" i="5"/>
  <c r="R13217" i="5"/>
  <c r="T13217" i="5" s="1"/>
  <c r="S13216" i="5"/>
  <c r="R13216" i="5"/>
  <c r="T13216" i="5" s="1"/>
  <c r="S13215" i="5"/>
  <c r="R13215" i="5"/>
  <c r="T13215" i="5" s="1"/>
  <c r="S13214" i="5"/>
  <c r="R13214" i="5"/>
  <c r="T13214" i="5" s="1"/>
  <c r="S13213" i="5"/>
  <c r="R13213" i="5"/>
  <c r="T13213" i="5" s="1"/>
  <c r="S13212" i="5"/>
  <c r="R13212" i="5"/>
  <c r="T13212" i="5" s="1"/>
  <c r="S13211" i="5"/>
  <c r="R13211" i="5"/>
  <c r="T13211" i="5" s="1"/>
  <c r="S13210" i="5"/>
  <c r="R13210" i="5"/>
  <c r="T13210" i="5" s="1"/>
  <c r="S13209" i="5"/>
  <c r="R13209" i="5"/>
  <c r="T13209" i="5" s="1"/>
  <c r="S13208" i="5"/>
  <c r="R13208" i="5"/>
  <c r="T13208" i="5" s="1"/>
  <c r="S13207" i="5"/>
  <c r="R13207" i="5"/>
  <c r="T13207" i="5" s="1"/>
  <c r="S13206" i="5"/>
  <c r="R13206" i="5"/>
  <c r="T13206" i="5" s="1"/>
  <c r="S13205" i="5"/>
  <c r="R13205" i="5"/>
  <c r="T13205" i="5" s="1"/>
  <c r="S13204" i="5"/>
  <c r="R13204" i="5"/>
  <c r="T13204" i="5" s="1"/>
  <c r="S13203" i="5"/>
  <c r="R13203" i="5"/>
  <c r="T13203" i="5" s="1"/>
  <c r="S13202" i="5"/>
  <c r="R13202" i="5"/>
  <c r="T13202" i="5" s="1"/>
  <c r="S13201" i="5"/>
  <c r="R13201" i="5"/>
  <c r="T13201" i="5" s="1"/>
  <c r="S13200" i="5"/>
  <c r="R13200" i="5"/>
  <c r="T13200" i="5" s="1"/>
  <c r="S13199" i="5"/>
  <c r="R13199" i="5"/>
  <c r="T13199" i="5" s="1"/>
  <c r="S13198" i="5"/>
  <c r="R13198" i="5"/>
  <c r="T13198" i="5" s="1"/>
  <c r="S13197" i="5"/>
  <c r="R13197" i="5"/>
  <c r="T13197" i="5" s="1"/>
  <c r="S13196" i="5"/>
  <c r="R13196" i="5"/>
  <c r="T13196" i="5" s="1"/>
  <c r="S13195" i="5"/>
  <c r="R13195" i="5"/>
  <c r="T13195" i="5" s="1"/>
  <c r="S13194" i="5"/>
  <c r="R13194" i="5"/>
  <c r="T13194" i="5" s="1"/>
  <c r="S13193" i="5"/>
  <c r="R13193" i="5"/>
  <c r="T13193" i="5" s="1"/>
  <c r="S13192" i="5"/>
  <c r="R13192" i="5"/>
  <c r="T13192" i="5" s="1"/>
  <c r="S13191" i="5"/>
  <c r="R13191" i="5"/>
  <c r="T13191" i="5" s="1"/>
  <c r="S13190" i="5"/>
  <c r="R13190" i="5"/>
  <c r="T13190" i="5" s="1"/>
  <c r="S13189" i="5"/>
  <c r="R13189" i="5"/>
  <c r="T13189" i="5" s="1"/>
  <c r="S13188" i="5"/>
  <c r="R13188" i="5"/>
  <c r="T13188" i="5" s="1"/>
  <c r="S13187" i="5"/>
  <c r="R13187" i="5"/>
  <c r="T13187" i="5" s="1"/>
  <c r="S13186" i="5"/>
  <c r="R13186" i="5"/>
  <c r="T13186" i="5" s="1"/>
  <c r="S13185" i="5"/>
  <c r="R13185" i="5"/>
  <c r="T13185" i="5" s="1"/>
  <c r="S13184" i="5"/>
  <c r="R13184" i="5"/>
  <c r="T13184" i="5" s="1"/>
  <c r="S13183" i="5"/>
  <c r="R13183" i="5"/>
  <c r="T13183" i="5" s="1"/>
  <c r="S13182" i="5"/>
  <c r="R13182" i="5"/>
  <c r="T13182" i="5" s="1"/>
  <c r="S13181" i="5"/>
  <c r="R13181" i="5"/>
  <c r="T13181" i="5" s="1"/>
  <c r="S13180" i="5"/>
  <c r="R13180" i="5"/>
  <c r="T13180" i="5" s="1"/>
  <c r="S13179" i="5"/>
  <c r="R13179" i="5"/>
  <c r="T13179" i="5" s="1"/>
  <c r="S13178" i="5"/>
  <c r="R13178" i="5"/>
  <c r="T13178" i="5" s="1"/>
  <c r="S13177" i="5"/>
  <c r="R13177" i="5"/>
  <c r="T13177" i="5" s="1"/>
  <c r="S13176" i="5"/>
  <c r="R13176" i="5"/>
  <c r="T13176" i="5" s="1"/>
  <c r="S13175" i="5"/>
  <c r="R13175" i="5"/>
  <c r="T13175" i="5" s="1"/>
  <c r="S13174" i="5"/>
  <c r="R13174" i="5"/>
  <c r="T13174" i="5" s="1"/>
  <c r="S13173" i="5"/>
  <c r="R13173" i="5"/>
  <c r="T13173" i="5" s="1"/>
  <c r="S13172" i="5"/>
  <c r="R13172" i="5"/>
  <c r="T13172" i="5" s="1"/>
  <c r="S13171" i="5"/>
  <c r="R13171" i="5"/>
  <c r="T13171" i="5" s="1"/>
  <c r="S13170" i="5"/>
  <c r="R13170" i="5"/>
  <c r="T13170" i="5" s="1"/>
  <c r="S13169" i="5"/>
  <c r="R13169" i="5"/>
  <c r="T13169" i="5" s="1"/>
  <c r="S13168" i="5"/>
  <c r="R13168" i="5"/>
  <c r="T13168" i="5" s="1"/>
  <c r="S13167" i="5"/>
  <c r="R13167" i="5"/>
  <c r="T13167" i="5" s="1"/>
  <c r="S13166" i="5"/>
  <c r="R13166" i="5"/>
  <c r="T13166" i="5" s="1"/>
  <c r="S13165" i="5"/>
  <c r="R13165" i="5"/>
  <c r="T13165" i="5" s="1"/>
  <c r="S13164" i="5"/>
  <c r="R13164" i="5"/>
  <c r="T13164" i="5" s="1"/>
  <c r="S13163" i="5"/>
  <c r="R13163" i="5"/>
  <c r="T13163" i="5" s="1"/>
  <c r="S13162" i="5"/>
  <c r="R13162" i="5"/>
  <c r="T13162" i="5" s="1"/>
  <c r="S13161" i="5"/>
  <c r="R13161" i="5"/>
  <c r="T13161" i="5" s="1"/>
  <c r="S13160" i="5"/>
  <c r="R13160" i="5"/>
  <c r="T13160" i="5" s="1"/>
  <c r="S13159" i="5"/>
  <c r="R13159" i="5"/>
  <c r="T13159" i="5" s="1"/>
  <c r="S13158" i="5"/>
  <c r="R13158" i="5"/>
  <c r="T13158" i="5" s="1"/>
  <c r="S13157" i="5"/>
  <c r="R13157" i="5"/>
  <c r="T13157" i="5" s="1"/>
  <c r="S13156" i="5"/>
  <c r="R13156" i="5"/>
  <c r="T13156" i="5" s="1"/>
  <c r="S13155" i="5"/>
  <c r="R13155" i="5"/>
  <c r="T13155" i="5" s="1"/>
  <c r="S13154" i="5"/>
  <c r="R13154" i="5"/>
  <c r="T13154" i="5" s="1"/>
  <c r="S13153" i="5"/>
  <c r="R13153" i="5"/>
  <c r="T13153" i="5" s="1"/>
  <c r="S13152" i="5"/>
  <c r="R13152" i="5"/>
  <c r="T13152" i="5" s="1"/>
  <c r="S13151" i="5"/>
  <c r="R13151" i="5"/>
  <c r="T13151" i="5" s="1"/>
  <c r="S13150" i="5"/>
  <c r="R13150" i="5"/>
  <c r="T13150" i="5" s="1"/>
  <c r="S13149" i="5"/>
  <c r="R13149" i="5"/>
  <c r="T13149" i="5" s="1"/>
  <c r="S13148" i="5"/>
  <c r="R13148" i="5"/>
  <c r="T13148" i="5" s="1"/>
  <c r="S13147" i="5"/>
  <c r="R13147" i="5"/>
  <c r="T13147" i="5" s="1"/>
  <c r="S13146" i="5"/>
  <c r="R13146" i="5"/>
  <c r="T13146" i="5" s="1"/>
  <c r="S13145" i="5"/>
  <c r="R13145" i="5"/>
  <c r="T13145" i="5" s="1"/>
  <c r="S13144" i="5"/>
  <c r="R13144" i="5"/>
  <c r="T13144" i="5" s="1"/>
  <c r="S13143" i="5"/>
  <c r="R13143" i="5"/>
  <c r="T13143" i="5" s="1"/>
  <c r="S13142" i="5"/>
  <c r="R13142" i="5"/>
  <c r="T13142" i="5" s="1"/>
  <c r="S13141" i="5"/>
  <c r="R13141" i="5"/>
  <c r="T13141" i="5" s="1"/>
  <c r="S13140" i="5"/>
  <c r="R13140" i="5"/>
  <c r="T13140" i="5" s="1"/>
  <c r="S13139" i="5"/>
  <c r="R13139" i="5"/>
  <c r="T13139" i="5" s="1"/>
  <c r="S13138" i="5"/>
  <c r="R13138" i="5"/>
  <c r="T13138" i="5" s="1"/>
  <c r="S13137" i="5"/>
  <c r="R13137" i="5"/>
  <c r="T13137" i="5" s="1"/>
  <c r="S13136" i="5"/>
  <c r="R13136" i="5"/>
  <c r="T13136" i="5" s="1"/>
  <c r="S13135" i="5"/>
  <c r="R13135" i="5"/>
  <c r="T13135" i="5" s="1"/>
  <c r="S13134" i="5"/>
  <c r="R13134" i="5"/>
  <c r="T13134" i="5" s="1"/>
  <c r="S13133" i="5"/>
  <c r="R13133" i="5"/>
  <c r="T13133" i="5" s="1"/>
  <c r="S13132" i="5"/>
  <c r="R13132" i="5"/>
  <c r="T13132" i="5" s="1"/>
  <c r="S13131" i="5"/>
  <c r="R13131" i="5"/>
  <c r="T13131" i="5" s="1"/>
  <c r="S13130" i="5"/>
  <c r="R13130" i="5"/>
  <c r="T13130" i="5" s="1"/>
  <c r="S13129" i="5"/>
  <c r="R13129" i="5"/>
  <c r="T13129" i="5" s="1"/>
  <c r="S13128" i="5"/>
  <c r="R13128" i="5"/>
  <c r="T13128" i="5" s="1"/>
  <c r="S13127" i="5"/>
  <c r="R13127" i="5"/>
  <c r="T13127" i="5" s="1"/>
  <c r="S13126" i="5"/>
  <c r="R13126" i="5"/>
  <c r="T13126" i="5" s="1"/>
  <c r="S13125" i="5"/>
  <c r="R13125" i="5"/>
  <c r="T13125" i="5" s="1"/>
  <c r="S13124" i="5"/>
  <c r="R13124" i="5"/>
  <c r="T13124" i="5" s="1"/>
  <c r="S13123" i="5"/>
  <c r="R13123" i="5"/>
  <c r="T13123" i="5" s="1"/>
  <c r="S13122" i="5"/>
  <c r="R13122" i="5"/>
  <c r="T13122" i="5" s="1"/>
  <c r="S13121" i="5"/>
  <c r="R13121" i="5"/>
  <c r="T13121" i="5" s="1"/>
  <c r="S13120" i="5"/>
  <c r="R13120" i="5"/>
  <c r="T13120" i="5" s="1"/>
  <c r="S13119" i="5"/>
  <c r="R13119" i="5"/>
  <c r="T13119" i="5" s="1"/>
  <c r="S13118" i="5"/>
  <c r="R13118" i="5"/>
  <c r="T13118" i="5" s="1"/>
  <c r="S13117" i="5"/>
  <c r="R13117" i="5"/>
  <c r="T13117" i="5" s="1"/>
  <c r="S13116" i="5"/>
  <c r="R13116" i="5"/>
  <c r="T13116" i="5" s="1"/>
  <c r="S13115" i="5"/>
  <c r="R13115" i="5"/>
  <c r="T13115" i="5" s="1"/>
  <c r="S13114" i="5"/>
  <c r="R13114" i="5"/>
  <c r="T13114" i="5" s="1"/>
  <c r="S13113" i="5"/>
  <c r="R13113" i="5"/>
  <c r="T13113" i="5" s="1"/>
  <c r="S13112" i="5"/>
  <c r="R13112" i="5"/>
  <c r="T13112" i="5" s="1"/>
  <c r="S13111" i="5"/>
  <c r="R13111" i="5"/>
  <c r="T13111" i="5" s="1"/>
  <c r="S13110" i="5"/>
  <c r="R13110" i="5"/>
  <c r="T13110" i="5" s="1"/>
  <c r="S13109" i="5"/>
  <c r="R13109" i="5"/>
  <c r="T13109" i="5" s="1"/>
  <c r="S13108" i="5"/>
  <c r="R13108" i="5"/>
  <c r="T13108" i="5" s="1"/>
  <c r="S13107" i="5"/>
  <c r="R13107" i="5"/>
  <c r="T13107" i="5" s="1"/>
  <c r="S13106" i="5"/>
  <c r="R13106" i="5"/>
  <c r="T13106" i="5" s="1"/>
  <c r="S13105" i="5"/>
  <c r="R13105" i="5"/>
  <c r="T13105" i="5" s="1"/>
  <c r="S13104" i="5"/>
  <c r="R13104" i="5"/>
  <c r="T13104" i="5" s="1"/>
  <c r="S13103" i="5"/>
  <c r="R13103" i="5"/>
  <c r="T13103" i="5" s="1"/>
  <c r="S13102" i="5"/>
  <c r="R13102" i="5"/>
  <c r="T13102" i="5" s="1"/>
  <c r="S13101" i="5"/>
  <c r="R13101" i="5"/>
  <c r="T13101" i="5" s="1"/>
  <c r="S13100" i="5"/>
  <c r="R13100" i="5"/>
  <c r="T13100" i="5" s="1"/>
  <c r="S13099" i="5"/>
  <c r="R13099" i="5"/>
  <c r="T13099" i="5" s="1"/>
  <c r="S13098" i="5"/>
  <c r="R13098" i="5"/>
  <c r="T13098" i="5" s="1"/>
  <c r="S13097" i="5"/>
  <c r="R13097" i="5"/>
  <c r="T13097" i="5" s="1"/>
  <c r="S13096" i="5"/>
  <c r="R13096" i="5"/>
  <c r="T13096" i="5" s="1"/>
  <c r="S13095" i="5"/>
  <c r="R13095" i="5"/>
  <c r="T13095" i="5" s="1"/>
  <c r="S13094" i="5"/>
  <c r="R13094" i="5"/>
  <c r="T13094" i="5" s="1"/>
  <c r="S13093" i="5"/>
  <c r="R13093" i="5"/>
  <c r="T13093" i="5" s="1"/>
  <c r="S13092" i="5"/>
  <c r="R13092" i="5"/>
  <c r="T13092" i="5" s="1"/>
  <c r="S13091" i="5"/>
  <c r="R13091" i="5"/>
  <c r="T13091" i="5" s="1"/>
  <c r="S13090" i="5"/>
  <c r="R13090" i="5"/>
  <c r="T13090" i="5" s="1"/>
  <c r="S13089" i="5"/>
  <c r="R13089" i="5"/>
  <c r="T13089" i="5" s="1"/>
  <c r="S13088" i="5"/>
  <c r="R13088" i="5"/>
  <c r="T13088" i="5" s="1"/>
  <c r="S13087" i="5"/>
  <c r="R13087" i="5"/>
  <c r="T13087" i="5" s="1"/>
  <c r="S13086" i="5"/>
  <c r="R13086" i="5"/>
  <c r="T13086" i="5" s="1"/>
  <c r="S13085" i="5"/>
  <c r="R13085" i="5"/>
  <c r="T13085" i="5" s="1"/>
  <c r="S13084" i="5"/>
  <c r="R13084" i="5"/>
  <c r="T13084" i="5" s="1"/>
  <c r="S13083" i="5"/>
  <c r="R13083" i="5"/>
  <c r="T13083" i="5" s="1"/>
  <c r="S13082" i="5"/>
  <c r="R13082" i="5"/>
  <c r="T13082" i="5" s="1"/>
  <c r="S13081" i="5"/>
  <c r="R13081" i="5"/>
  <c r="T13081" i="5" s="1"/>
  <c r="S13080" i="5"/>
  <c r="R13080" i="5"/>
  <c r="T13080" i="5" s="1"/>
  <c r="S13079" i="5"/>
  <c r="R13079" i="5"/>
  <c r="T13079" i="5" s="1"/>
  <c r="S13078" i="5"/>
  <c r="R13078" i="5"/>
  <c r="T13078" i="5" s="1"/>
  <c r="S13077" i="5"/>
  <c r="R13077" i="5"/>
  <c r="T13077" i="5" s="1"/>
  <c r="S13076" i="5"/>
  <c r="R13076" i="5"/>
  <c r="T13076" i="5" s="1"/>
  <c r="S13075" i="5"/>
  <c r="R13075" i="5"/>
  <c r="T13075" i="5" s="1"/>
  <c r="S13074" i="5"/>
  <c r="R13074" i="5"/>
  <c r="T13074" i="5" s="1"/>
  <c r="S13073" i="5"/>
  <c r="R13073" i="5"/>
  <c r="T13073" i="5" s="1"/>
  <c r="S13072" i="5"/>
  <c r="R13072" i="5"/>
  <c r="T13072" i="5" s="1"/>
  <c r="S13071" i="5"/>
  <c r="R13071" i="5"/>
  <c r="T13071" i="5" s="1"/>
  <c r="S13070" i="5"/>
  <c r="R13070" i="5"/>
  <c r="T13070" i="5" s="1"/>
  <c r="S13069" i="5"/>
  <c r="R13069" i="5"/>
  <c r="T13069" i="5" s="1"/>
  <c r="S13068" i="5"/>
  <c r="R13068" i="5"/>
  <c r="T13068" i="5" s="1"/>
  <c r="S13067" i="5"/>
  <c r="R13067" i="5"/>
  <c r="T13067" i="5" s="1"/>
  <c r="S13066" i="5"/>
  <c r="R13066" i="5"/>
  <c r="T13066" i="5" s="1"/>
  <c r="S13065" i="5"/>
  <c r="R13065" i="5"/>
  <c r="T13065" i="5" s="1"/>
  <c r="S13064" i="5"/>
  <c r="R13064" i="5"/>
  <c r="T13064" i="5" s="1"/>
  <c r="S13063" i="5"/>
  <c r="R13063" i="5"/>
  <c r="T13063" i="5" s="1"/>
  <c r="S13062" i="5"/>
  <c r="R13062" i="5"/>
  <c r="T13062" i="5" s="1"/>
  <c r="S13061" i="5"/>
  <c r="R13061" i="5"/>
  <c r="T13061" i="5" s="1"/>
  <c r="S13060" i="5"/>
  <c r="R13060" i="5"/>
  <c r="T13060" i="5" s="1"/>
  <c r="S13059" i="5"/>
  <c r="R13059" i="5"/>
  <c r="T13059" i="5" s="1"/>
  <c r="S13058" i="5"/>
  <c r="R13058" i="5"/>
  <c r="T13058" i="5" s="1"/>
  <c r="S13057" i="5"/>
  <c r="R13057" i="5"/>
  <c r="T13057" i="5" s="1"/>
  <c r="S13056" i="5"/>
  <c r="R13056" i="5"/>
  <c r="T13056" i="5" s="1"/>
  <c r="S13055" i="5"/>
  <c r="R13055" i="5"/>
  <c r="T13055" i="5" s="1"/>
  <c r="S13054" i="5"/>
  <c r="R13054" i="5"/>
  <c r="T13054" i="5" s="1"/>
  <c r="S13053" i="5"/>
  <c r="R13053" i="5"/>
  <c r="T13053" i="5" s="1"/>
  <c r="S13052" i="5"/>
  <c r="R13052" i="5"/>
  <c r="T13052" i="5" s="1"/>
  <c r="S13051" i="5"/>
  <c r="R13051" i="5"/>
  <c r="T13051" i="5" s="1"/>
  <c r="S13050" i="5"/>
  <c r="R13050" i="5"/>
  <c r="T13050" i="5" s="1"/>
  <c r="S13049" i="5"/>
  <c r="R13049" i="5"/>
  <c r="T13049" i="5" s="1"/>
  <c r="S13048" i="5"/>
  <c r="R13048" i="5"/>
  <c r="T13048" i="5" s="1"/>
  <c r="S13047" i="5"/>
  <c r="R13047" i="5"/>
  <c r="T13047" i="5" s="1"/>
  <c r="S13046" i="5"/>
  <c r="R13046" i="5"/>
  <c r="T13046" i="5" s="1"/>
  <c r="S13045" i="5"/>
  <c r="R13045" i="5"/>
  <c r="T13045" i="5" s="1"/>
  <c r="S13044" i="5"/>
  <c r="R13044" i="5"/>
  <c r="T13044" i="5" s="1"/>
  <c r="S13043" i="5"/>
  <c r="R13043" i="5"/>
  <c r="T13043" i="5" s="1"/>
  <c r="S13042" i="5"/>
  <c r="R13042" i="5"/>
  <c r="T13042" i="5" s="1"/>
  <c r="S13041" i="5"/>
  <c r="R13041" i="5"/>
  <c r="T13041" i="5" s="1"/>
  <c r="S13040" i="5"/>
  <c r="R13040" i="5"/>
  <c r="T13040" i="5" s="1"/>
  <c r="S13039" i="5"/>
  <c r="R13039" i="5"/>
  <c r="T13039" i="5" s="1"/>
  <c r="S13038" i="5"/>
  <c r="R13038" i="5"/>
  <c r="T13038" i="5" s="1"/>
  <c r="S13037" i="5"/>
  <c r="R13037" i="5"/>
  <c r="T13037" i="5" s="1"/>
  <c r="S13036" i="5"/>
  <c r="R13036" i="5"/>
  <c r="T13036" i="5" s="1"/>
  <c r="S13035" i="5"/>
  <c r="R13035" i="5"/>
  <c r="T13035" i="5" s="1"/>
  <c r="S13034" i="5"/>
  <c r="R13034" i="5"/>
  <c r="T13034" i="5" s="1"/>
  <c r="S13033" i="5"/>
  <c r="R13033" i="5"/>
  <c r="T13033" i="5" s="1"/>
  <c r="S13032" i="5"/>
  <c r="R13032" i="5"/>
  <c r="T13032" i="5" s="1"/>
  <c r="S13031" i="5"/>
  <c r="R13031" i="5"/>
  <c r="T13031" i="5" s="1"/>
  <c r="S13030" i="5"/>
  <c r="R13030" i="5"/>
  <c r="T13030" i="5" s="1"/>
  <c r="S13029" i="5"/>
  <c r="R13029" i="5"/>
  <c r="T13029" i="5" s="1"/>
  <c r="S13028" i="5"/>
  <c r="R13028" i="5"/>
  <c r="T13028" i="5" s="1"/>
  <c r="S13027" i="5"/>
  <c r="R13027" i="5"/>
  <c r="T13027" i="5" s="1"/>
  <c r="S13026" i="5"/>
  <c r="R13026" i="5"/>
  <c r="T13026" i="5" s="1"/>
  <c r="S13025" i="5"/>
  <c r="R13025" i="5"/>
  <c r="T13025" i="5" s="1"/>
  <c r="S13024" i="5"/>
  <c r="R13024" i="5"/>
  <c r="T13024" i="5" s="1"/>
  <c r="S13023" i="5"/>
  <c r="R13023" i="5"/>
  <c r="T13023" i="5" s="1"/>
  <c r="S13022" i="5"/>
  <c r="R13022" i="5"/>
  <c r="T13022" i="5" s="1"/>
  <c r="S13021" i="5"/>
  <c r="R13021" i="5"/>
  <c r="T13021" i="5" s="1"/>
  <c r="S13020" i="5"/>
  <c r="R13020" i="5"/>
  <c r="T13020" i="5" s="1"/>
  <c r="S13019" i="5"/>
  <c r="R13019" i="5"/>
  <c r="T13019" i="5" s="1"/>
  <c r="S13018" i="5"/>
  <c r="R13018" i="5"/>
  <c r="T13018" i="5" s="1"/>
  <c r="S13017" i="5"/>
  <c r="R13017" i="5"/>
  <c r="T13017" i="5" s="1"/>
  <c r="S13016" i="5"/>
  <c r="R13016" i="5"/>
  <c r="T13016" i="5" s="1"/>
  <c r="S13015" i="5"/>
  <c r="R13015" i="5"/>
  <c r="T13015" i="5" s="1"/>
  <c r="S13014" i="5"/>
  <c r="R13014" i="5"/>
  <c r="T13014" i="5" s="1"/>
  <c r="S13013" i="5"/>
  <c r="R13013" i="5"/>
  <c r="T13013" i="5" s="1"/>
  <c r="S13012" i="5"/>
  <c r="R13012" i="5"/>
  <c r="T13012" i="5" s="1"/>
  <c r="S13011" i="5"/>
  <c r="R13011" i="5"/>
  <c r="T13011" i="5" s="1"/>
  <c r="S13010" i="5"/>
  <c r="R13010" i="5"/>
  <c r="T13010" i="5" s="1"/>
  <c r="S13009" i="5"/>
  <c r="R13009" i="5"/>
  <c r="T13009" i="5" s="1"/>
  <c r="S13008" i="5"/>
  <c r="R13008" i="5"/>
  <c r="T13008" i="5" s="1"/>
  <c r="S13007" i="5"/>
  <c r="R13007" i="5"/>
  <c r="T13007" i="5" s="1"/>
  <c r="S13006" i="5"/>
  <c r="R13006" i="5"/>
  <c r="T13006" i="5" s="1"/>
  <c r="S13005" i="5"/>
  <c r="R13005" i="5"/>
  <c r="T13005" i="5" s="1"/>
  <c r="S13004" i="5"/>
  <c r="R13004" i="5"/>
  <c r="T13004" i="5" s="1"/>
  <c r="S13003" i="5"/>
  <c r="R13003" i="5"/>
  <c r="T13003" i="5" s="1"/>
  <c r="S13002" i="5"/>
  <c r="R13002" i="5"/>
  <c r="T13002" i="5" s="1"/>
  <c r="S13001" i="5"/>
  <c r="R13001" i="5"/>
  <c r="T13001" i="5" s="1"/>
  <c r="S13000" i="5"/>
  <c r="R13000" i="5"/>
  <c r="T13000" i="5" s="1"/>
  <c r="S12999" i="5"/>
  <c r="R12999" i="5"/>
  <c r="T12999" i="5" s="1"/>
  <c r="S12998" i="5"/>
  <c r="R12998" i="5"/>
  <c r="T12998" i="5" s="1"/>
  <c r="S12997" i="5"/>
  <c r="R12997" i="5"/>
  <c r="T12997" i="5" s="1"/>
  <c r="S12996" i="5"/>
  <c r="R12996" i="5"/>
  <c r="T12996" i="5" s="1"/>
  <c r="S12995" i="5"/>
  <c r="R12995" i="5"/>
  <c r="T12995" i="5" s="1"/>
  <c r="S12994" i="5"/>
  <c r="R12994" i="5"/>
  <c r="T12994" i="5" s="1"/>
  <c r="S12993" i="5"/>
  <c r="R12993" i="5"/>
  <c r="T12993" i="5" s="1"/>
  <c r="S12992" i="5"/>
  <c r="R12992" i="5"/>
  <c r="T12992" i="5" s="1"/>
  <c r="S12991" i="5"/>
  <c r="R12991" i="5"/>
  <c r="T12991" i="5" s="1"/>
  <c r="S12990" i="5"/>
  <c r="R12990" i="5"/>
  <c r="T12990" i="5" s="1"/>
  <c r="S12989" i="5"/>
  <c r="R12989" i="5"/>
  <c r="T12989" i="5" s="1"/>
  <c r="S12988" i="5"/>
  <c r="R12988" i="5"/>
  <c r="T12988" i="5" s="1"/>
  <c r="S12987" i="5"/>
  <c r="R12987" i="5"/>
  <c r="T12987" i="5" s="1"/>
  <c r="S12986" i="5"/>
  <c r="R12986" i="5"/>
  <c r="T12986" i="5" s="1"/>
  <c r="S12985" i="5"/>
  <c r="R12985" i="5"/>
  <c r="T12985" i="5" s="1"/>
  <c r="S12984" i="5"/>
  <c r="R12984" i="5"/>
  <c r="T12984" i="5" s="1"/>
  <c r="S12983" i="5"/>
  <c r="R12983" i="5"/>
  <c r="T12983" i="5" s="1"/>
  <c r="S12982" i="5"/>
  <c r="R12982" i="5"/>
  <c r="T12982" i="5" s="1"/>
  <c r="S12981" i="5"/>
  <c r="R12981" i="5"/>
  <c r="T12981" i="5" s="1"/>
  <c r="S12980" i="5"/>
  <c r="R12980" i="5"/>
  <c r="T12980" i="5" s="1"/>
  <c r="S12979" i="5"/>
  <c r="R12979" i="5"/>
  <c r="T12979" i="5" s="1"/>
  <c r="S12978" i="5"/>
  <c r="R12978" i="5"/>
  <c r="T12978" i="5" s="1"/>
  <c r="S12977" i="5"/>
  <c r="R12977" i="5"/>
  <c r="T12977" i="5" s="1"/>
  <c r="S12976" i="5"/>
  <c r="R12976" i="5"/>
  <c r="T12976" i="5" s="1"/>
  <c r="S12975" i="5"/>
  <c r="R12975" i="5"/>
  <c r="T12975" i="5" s="1"/>
  <c r="S12974" i="5"/>
  <c r="R12974" i="5"/>
  <c r="T12974" i="5" s="1"/>
  <c r="S12973" i="5"/>
  <c r="R12973" i="5"/>
  <c r="T12973" i="5" s="1"/>
  <c r="S12972" i="5"/>
  <c r="R12972" i="5"/>
  <c r="T12972" i="5" s="1"/>
  <c r="S12971" i="5"/>
  <c r="R12971" i="5"/>
  <c r="T12971" i="5" s="1"/>
  <c r="S12970" i="5"/>
  <c r="R12970" i="5"/>
  <c r="T12970" i="5" s="1"/>
  <c r="S12969" i="5"/>
  <c r="R12969" i="5"/>
  <c r="T12969" i="5" s="1"/>
  <c r="S12968" i="5"/>
  <c r="R12968" i="5"/>
  <c r="T12968" i="5" s="1"/>
  <c r="S12967" i="5"/>
  <c r="R12967" i="5"/>
  <c r="T12967" i="5" s="1"/>
  <c r="S12966" i="5"/>
  <c r="R12966" i="5"/>
  <c r="T12966" i="5" s="1"/>
  <c r="S12965" i="5"/>
  <c r="R12965" i="5"/>
  <c r="T12965" i="5" s="1"/>
  <c r="S12964" i="5"/>
  <c r="R12964" i="5"/>
  <c r="T12964" i="5" s="1"/>
  <c r="S12963" i="5"/>
  <c r="R12963" i="5"/>
  <c r="T12963" i="5" s="1"/>
  <c r="S12962" i="5"/>
  <c r="R12962" i="5"/>
  <c r="T12962" i="5" s="1"/>
  <c r="S12961" i="5"/>
  <c r="R12961" i="5"/>
  <c r="T12961" i="5" s="1"/>
  <c r="S12960" i="5"/>
  <c r="R12960" i="5"/>
  <c r="T12960" i="5" s="1"/>
  <c r="S12959" i="5"/>
  <c r="R12959" i="5"/>
  <c r="T12959" i="5" s="1"/>
  <c r="S12958" i="5"/>
  <c r="R12958" i="5"/>
  <c r="T12958" i="5" s="1"/>
  <c r="S12957" i="5"/>
  <c r="R12957" i="5"/>
  <c r="T12957" i="5" s="1"/>
  <c r="S12956" i="5"/>
  <c r="R12956" i="5"/>
  <c r="T12956" i="5" s="1"/>
  <c r="S12955" i="5"/>
  <c r="R12955" i="5"/>
  <c r="T12955" i="5" s="1"/>
  <c r="S12954" i="5"/>
  <c r="R12954" i="5"/>
  <c r="T12954" i="5" s="1"/>
  <c r="S12953" i="5"/>
  <c r="R12953" i="5"/>
  <c r="T12953" i="5" s="1"/>
  <c r="S12952" i="5"/>
  <c r="R12952" i="5"/>
  <c r="T12952" i="5" s="1"/>
  <c r="S12951" i="5"/>
  <c r="R12951" i="5"/>
  <c r="T12951" i="5" s="1"/>
  <c r="S12950" i="5"/>
  <c r="R12950" i="5"/>
  <c r="T12950" i="5" s="1"/>
  <c r="S12949" i="5"/>
  <c r="R12949" i="5"/>
  <c r="T12949" i="5" s="1"/>
  <c r="S12948" i="5"/>
  <c r="R12948" i="5"/>
  <c r="T12948" i="5" s="1"/>
  <c r="S12947" i="5"/>
  <c r="R12947" i="5"/>
  <c r="T12947" i="5" s="1"/>
  <c r="S12946" i="5"/>
  <c r="R12946" i="5"/>
  <c r="T12946" i="5" s="1"/>
  <c r="S12945" i="5"/>
  <c r="R12945" i="5"/>
  <c r="T12945" i="5" s="1"/>
  <c r="S12944" i="5"/>
  <c r="R12944" i="5"/>
  <c r="T12944" i="5" s="1"/>
  <c r="S12943" i="5"/>
  <c r="R12943" i="5"/>
  <c r="T12943" i="5" s="1"/>
  <c r="S12942" i="5"/>
  <c r="R12942" i="5"/>
  <c r="T12942" i="5" s="1"/>
  <c r="S12941" i="5"/>
  <c r="R12941" i="5"/>
  <c r="T12941" i="5" s="1"/>
  <c r="S12940" i="5"/>
  <c r="R12940" i="5"/>
  <c r="T12940" i="5" s="1"/>
  <c r="S12939" i="5"/>
  <c r="R12939" i="5"/>
  <c r="T12939" i="5" s="1"/>
  <c r="S12938" i="5"/>
  <c r="R12938" i="5"/>
  <c r="T12938" i="5" s="1"/>
  <c r="S12937" i="5"/>
  <c r="R12937" i="5"/>
  <c r="T12937" i="5" s="1"/>
  <c r="S12936" i="5"/>
  <c r="R12936" i="5"/>
  <c r="T12936" i="5" s="1"/>
  <c r="S12935" i="5"/>
  <c r="R12935" i="5"/>
  <c r="T12935" i="5" s="1"/>
  <c r="S12934" i="5"/>
  <c r="R12934" i="5"/>
  <c r="T12934" i="5" s="1"/>
  <c r="S12933" i="5"/>
  <c r="R12933" i="5"/>
  <c r="T12933" i="5" s="1"/>
  <c r="S12932" i="5"/>
  <c r="R12932" i="5"/>
  <c r="T12932" i="5" s="1"/>
  <c r="S12931" i="5"/>
  <c r="R12931" i="5"/>
  <c r="T12931" i="5" s="1"/>
  <c r="S12930" i="5"/>
  <c r="R12930" i="5"/>
  <c r="T12930" i="5" s="1"/>
  <c r="S12929" i="5"/>
  <c r="R12929" i="5"/>
  <c r="T12929" i="5" s="1"/>
  <c r="S12928" i="5"/>
  <c r="R12928" i="5"/>
  <c r="T12928" i="5" s="1"/>
  <c r="S12927" i="5"/>
  <c r="R12927" i="5"/>
  <c r="T12927" i="5" s="1"/>
  <c r="S12926" i="5"/>
  <c r="R12926" i="5"/>
  <c r="T12926" i="5" s="1"/>
  <c r="S12925" i="5"/>
  <c r="R12925" i="5"/>
  <c r="T12925" i="5" s="1"/>
  <c r="S12924" i="5"/>
  <c r="R12924" i="5"/>
  <c r="T12924" i="5" s="1"/>
  <c r="S12923" i="5"/>
  <c r="R12923" i="5"/>
  <c r="T12923" i="5" s="1"/>
  <c r="S12922" i="5"/>
  <c r="R12922" i="5"/>
  <c r="T12922" i="5" s="1"/>
  <c r="S12921" i="5"/>
  <c r="R12921" i="5"/>
  <c r="T12921" i="5" s="1"/>
  <c r="S12920" i="5"/>
  <c r="R12920" i="5"/>
  <c r="T12920" i="5" s="1"/>
  <c r="S12919" i="5"/>
  <c r="R12919" i="5"/>
  <c r="T12919" i="5" s="1"/>
  <c r="S12918" i="5"/>
  <c r="R12918" i="5"/>
  <c r="T12918" i="5" s="1"/>
  <c r="S12917" i="5"/>
  <c r="R12917" i="5"/>
  <c r="T12917" i="5" s="1"/>
  <c r="S12916" i="5"/>
  <c r="R12916" i="5"/>
  <c r="T12916" i="5" s="1"/>
  <c r="S12915" i="5"/>
  <c r="R12915" i="5"/>
  <c r="T12915" i="5" s="1"/>
  <c r="S12914" i="5"/>
  <c r="R12914" i="5"/>
  <c r="T12914" i="5" s="1"/>
  <c r="S12913" i="5"/>
  <c r="R12913" i="5"/>
  <c r="T12913" i="5" s="1"/>
  <c r="S12912" i="5"/>
  <c r="R12912" i="5"/>
  <c r="T12912" i="5" s="1"/>
  <c r="S12911" i="5"/>
  <c r="R12911" i="5"/>
  <c r="T12911" i="5" s="1"/>
  <c r="S12910" i="5"/>
  <c r="R12910" i="5"/>
  <c r="T12910" i="5" s="1"/>
  <c r="S12909" i="5"/>
  <c r="R12909" i="5"/>
  <c r="T12909" i="5" s="1"/>
  <c r="S12908" i="5"/>
  <c r="R12908" i="5"/>
  <c r="T12908" i="5" s="1"/>
  <c r="S12907" i="5"/>
  <c r="R12907" i="5"/>
  <c r="T12907" i="5" s="1"/>
  <c r="S12906" i="5"/>
  <c r="R12906" i="5"/>
  <c r="T12906" i="5" s="1"/>
  <c r="S12905" i="5"/>
  <c r="R12905" i="5"/>
  <c r="T12905" i="5" s="1"/>
  <c r="S12904" i="5"/>
  <c r="R12904" i="5"/>
  <c r="T12904" i="5" s="1"/>
  <c r="S12903" i="5"/>
  <c r="R12903" i="5"/>
  <c r="T12903" i="5" s="1"/>
  <c r="S12902" i="5"/>
  <c r="R12902" i="5"/>
  <c r="T12902" i="5" s="1"/>
  <c r="S12901" i="5"/>
  <c r="R12901" i="5"/>
  <c r="T12901" i="5" s="1"/>
  <c r="S12900" i="5"/>
  <c r="R12900" i="5"/>
  <c r="T12900" i="5" s="1"/>
  <c r="S12899" i="5"/>
  <c r="R12899" i="5"/>
  <c r="T12899" i="5" s="1"/>
  <c r="S12898" i="5"/>
  <c r="R12898" i="5"/>
  <c r="T12898" i="5" s="1"/>
  <c r="S12897" i="5"/>
  <c r="R12897" i="5"/>
  <c r="T12897" i="5" s="1"/>
  <c r="S12896" i="5"/>
  <c r="R12896" i="5"/>
  <c r="T12896" i="5" s="1"/>
  <c r="S12895" i="5"/>
  <c r="R12895" i="5"/>
  <c r="T12895" i="5" s="1"/>
  <c r="S12894" i="5"/>
  <c r="R12894" i="5"/>
  <c r="T12894" i="5" s="1"/>
  <c r="S12893" i="5"/>
  <c r="R12893" i="5"/>
  <c r="T12893" i="5" s="1"/>
  <c r="S12892" i="5"/>
  <c r="R12892" i="5"/>
  <c r="T12892" i="5" s="1"/>
  <c r="S12891" i="5"/>
  <c r="R12891" i="5"/>
  <c r="T12891" i="5" s="1"/>
  <c r="S12890" i="5"/>
  <c r="R12890" i="5"/>
  <c r="T12890" i="5" s="1"/>
  <c r="S12889" i="5"/>
  <c r="R12889" i="5"/>
  <c r="T12889" i="5" s="1"/>
  <c r="S12888" i="5"/>
  <c r="R12888" i="5"/>
  <c r="T12888" i="5" s="1"/>
  <c r="S12887" i="5"/>
  <c r="R12887" i="5"/>
  <c r="T12887" i="5" s="1"/>
  <c r="S12886" i="5"/>
  <c r="R12886" i="5"/>
  <c r="T12886" i="5" s="1"/>
  <c r="S12885" i="5"/>
  <c r="R12885" i="5"/>
  <c r="T12885" i="5" s="1"/>
  <c r="S12884" i="5"/>
  <c r="R12884" i="5"/>
  <c r="T12884" i="5" s="1"/>
  <c r="S12883" i="5"/>
  <c r="R12883" i="5"/>
  <c r="T12883" i="5" s="1"/>
  <c r="S12882" i="5"/>
  <c r="R12882" i="5"/>
  <c r="T12882" i="5" s="1"/>
  <c r="S12881" i="5"/>
  <c r="R12881" i="5"/>
  <c r="T12881" i="5" s="1"/>
  <c r="S12880" i="5"/>
  <c r="R12880" i="5"/>
  <c r="T12880" i="5" s="1"/>
  <c r="S12879" i="5"/>
  <c r="R12879" i="5"/>
  <c r="T12879" i="5" s="1"/>
  <c r="S12878" i="5"/>
  <c r="R12878" i="5"/>
  <c r="T12878" i="5" s="1"/>
  <c r="S12877" i="5"/>
  <c r="R12877" i="5"/>
  <c r="T12877" i="5" s="1"/>
  <c r="S12876" i="5"/>
  <c r="R12876" i="5"/>
  <c r="T12876" i="5" s="1"/>
  <c r="S12875" i="5"/>
  <c r="R12875" i="5"/>
  <c r="T12875" i="5" s="1"/>
  <c r="S12874" i="5"/>
  <c r="R12874" i="5"/>
  <c r="T12874" i="5" s="1"/>
  <c r="S12873" i="5"/>
  <c r="R12873" i="5"/>
  <c r="T12873" i="5" s="1"/>
  <c r="S12872" i="5"/>
  <c r="R12872" i="5"/>
  <c r="T12872" i="5" s="1"/>
  <c r="S12871" i="5"/>
  <c r="R12871" i="5"/>
  <c r="T12871" i="5" s="1"/>
  <c r="S12870" i="5"/>
  <c r="R12870" i="5"/>
  <c r="T12870" i="5" s="1"/>
  <c r="S12869" i="5"/>
  <c r="R12869" i="5"/>
  <c r="T12869" i="5" s="1"/>
  <c r="S12868" i="5"/>
  <c r="R12868" i="5"/>
  <c r="T12868" i="5" s="1"/>
  <c r="S12867" i="5"/>
  <c r="R12867" i="5"/>
  <c r="T12867" i="5" s="1"/>
  <c r="S12866" i="5"/>
  <c r="R12866" i="5"/>
  <c r="T12866" i="5" s="1"/>
  <c r="S12865" i="5"/>
  <c r="R12865" i="5"/>
  <c r="T12865" i="5" s="1"/>
  <c r="S12864" i="5"/>
  <c r="R12864" i="5"/>
  <c r="T12864" i="5" s="1"/>
  <c r="S12863" i="5"/>
  <c r="R12863" i="5"/>
  <c r="T12863" i="5" s="1"/>
  <c r="S12862" i="5"/>
  <c r="R12862" i="5"/>
  <c r="T12862" i="5" s="1"/>
  <c r="S12861" i="5"/>
  <c r="R12861" i="5"/>
  <c r="T12861" i="5" s="1"/>
  <c r="S12860" i="5"/>
  <c r="R12860" i="5"/>
  <c r="T12860" i="5" s="1"/>
  <c r="S12859" i="5"/>
  <c r="R12859" i="5"/>
  <c r="T12859" i="5" s="1"/>
  <c r="S12858" i="5"/>
  <c r="R12858" i="5"/>
  <c r="T12858" i="5" s="1"/>
  <c r="S12857" i="5"/>
  <c r="R12857" i="5"/>
  <c r="T12857" i="5" s="1"/>
  <c r="S12856" i="5"/>
  <c r="R12856" i="5"/>
  <c r="T12856" i="5" s="1"/>
  <c r="S12855" i="5"/>
  <c r="R12855" i="5"/>
  <c r="T12855" i="5" s="1"/>
  <c r="S12854" i="5"/>
  <c r="R12854" i="5"/>
  <c r="T12854" i="5" s="1"/>
  <c r="S12853" i="5"/>
  <c r="R12853" i="5"/>
  <c r="T12853" i="5" s="1"/>
  <c r="S12852" i="5"/>
  <c r="R12852" i="5"/>
  <c r="T12852" i="5" s="1"/>
  <c r="S12851" i="5"/>
  <c r="R12851" i="5"/>
  <c r="T12851" i="5" s="1"/>
  <c r="S12850" i="5"/>
  <c r="R12850" i="5"/>
  <c r="T12850" i="5" s="1"/>
  <c r="S12849" i="5"/>
  <c r="R12849" i="5"/>
  <c r="T12849" i="5" s="1"/>
  <c r="S12848" i="5"/>
  <c r="R12848" i="5"/>
  <c r="T12848" i="5" s="1"/>
  <c r="S12847" i="5"/>
  <c r="R12847" i="5"/>
  <c r="T12847" i="5" s="1"/>
  <c r="S12846" i="5"/>
  <c r="R12846" i="5"/>
  <c r="T12846" i="5" s="1"/>
  <c r="S12845" i="5"/>
  <c r="R12845" i="5"/>
  <c r="T12845" i="5" s="1"/>
  <c r="S12844" i="5"/>
  <c r="R12844" i="5"/>
  <c r="T12844" i="5" s="1"/>
  <c r="S12843" i="5"/>
  <c r="R12843" i="5"/>
  <c r="T12843" i="5" s="1"/>
  <c r="S12842" i="5"/>
  <c r="R12842" i="5"/>
  <c r="T12842" i="5" s="1"/>
  <c r="S12841" i="5"/>
  <c r="R12841" i="5"/>
  <c r="T12841" i="5" s="1"/>
  <c r="S12840" i="5"/>
  <c r="R12840" i="5"/>
  <c r="T12840" i="5" s="1"/>
  <c r="S12839" i="5"/>
  <c r="R12839" i="5"/>
  <c r="T12839" i="5" s="1"/>
  <c r="S12838" i="5"/>
  <c r="R12838" i="5"/>
  <c r="T12838" i="5" s="1"/>
  <c r="S12837" i="5"/>
  <c r="R12837" i="5"/>
  <c r="T12837" i="5" s="1"/>
  <c r="S12836" i="5"/>
  <c r="R12836" i="5"/>
  <c r="T12836" i="5" s="1"/>
  <c r="S12835" i="5"/>
  <c r="R12835" i="5"/>
  <c r="T12835" i="5" s="1"/>
  <c r="S12834" i="5"/>
  <c r="R12834" i="5"/>
  <c r="T12834" i="5" s="1"/>
  <c r="S12833" i="5"/>
  <c r="R12833" i="5"/>
  <c r="T12833" i="5" s="1"/>
  <c r="S12832" i="5"/>
  <c r="R12832" i="5"/>
  <c r="T12832" i="5" s="1"/>
  <c r="S12831" i="5"/>
  <c r="R12831" i="5"/>
  <c r="T12831" i="5" s="1"/>
  <c r="S12830" i="5"/>
  <c r="R12830" i="5"/>
  <c r="T12830" i="5" s="1"/>
  <c r="S12829" i="5"/>
  <c r="R12829" i="5"/>
  <c r="T12829" i="5" s="1"/>
  <c r="S12828" i="5"/>
  <c r="R12828" i="5"/>
  <c r="T12828" i="5" s="1"/>
  <c r="S12827" i="5"/>
  <c r="R12827" i="5"/>
  <c r="T12827" i="5" s="1"/>
  <c r="S12826" i="5"/>
  <c r="R12826" i="5"/>
  <c r="T12826" i="5" s="1"/>
  <c r="S12825" i="5"/>
  <c r="R12825" i="5"/>
  <c r="T12825" i="5" s="1"/>
  <c r="S12824" i="5"/>
  <c r="R12824" i="5"/>
  <c r="T12824" i="5" s="1"/>
  <c r="S12823" i="5"/>
  <c r="R12823" i="5"/>
  <c r="T12823" i="5" s="1"/>
  <c r="S12822" i="5"/>
  <c r="R12822" i="5"/>
  <c r="T12822" i="5" s="1"/>
  <c r="S12821" i="5"/>
  <c r="R12821" i="5"/>
  <c r="T12821" i="5" s="1"/>
  <c r="S12820" i="5"/>
  <c r="R12820" i="5"/>
  <c r="T12820" i="5" s="1"/>
  <c r="S12819" i="5"/>
  <c r="R12819" i="5"/>
  <c r="T12819" i="5" s="1"/>
  <c r="S12818" i="5"/>
  <c r="R12818" i="5"/>
  <c r="T12818" i="5" s="1"/>
  <c r="S12817" i="5"/>
  <c r="R12817" i="5"/>
  <c r="T12817" i="5" s="1"/>
  <c r="S12816" i="5"/>
  <c r="R12816" i="5"/>
  <c r="T12816" i="5" s="1"/>
  <c r="S12815" i="5"/>
  <c r="R12815" i="5"/>
  <c r="T12815" i="5" s="1"/>
  <c r="S12814" i="5"/>
  <c r="R12814" i="5"/>
  <c r="T12814" i="5" s="1"/>
  <c r="S12813" i="5"/>
  <c r="R12813" i="5"/>
  <c r="T12813" i="5" s="1"/>
  <c r="S12812" i="5"/>
  <c r="R12812" i="5"/>
  <c r="T12812" i="5" s="1"/>
  <c r="S12811" i="5"/>
  <c r="R12811" i="5"/>
  <c r="T12811" i="5" s="1"/>
  <c r="S12810" i="5"/>
  <c r="R12810" i="5"/>
  <c r="T12810" i="5" s="1"/>
  <c r="S12809" i="5"/>
  <c r="R12809" i="5"/>
  <c r="T12809" i="5" s="1"/>
  <c r="S12808" i="5"/>
  <c r="R12808" i="5"/>
  <c r="T12808" i="5" s="1"/>
  <c r="S12807" i="5"/>
  <c r="R12807" i="5"/>
  <c r="T12807" i="5" s="1"/>
  <c r="S12806" i="5"/>
  <c r="R12806" i="5"/>
  <c r="T12806" i="5" s="1"/>
  <c r="S12805" i="5"/>
  <c r="R12805" i="5"/>
  <c r="T12805" i="5" s="1"/>
  <c r="S12804" i="5"/>
  <c r="R12804" i="5"/>
  <c r="T12804" i="5" s="1"/>
  <c r="S12803" i="5"/>
  <c r="R12803" i="5"/>
  <c r="T12803" i="5" s="1"/>
  <c r="S12802" i="5"/>
  <c r="R12802" i="5"/>
  <c r="T12802" i="5" s="1"/>
  <c r="S12801" i="5"/>
  <c r="R12801" i="5"/>
  <c r="T12801" i="5" s="1"/>
  <c r="S12800" i="5"/>
  <c r="R12800" i="5"/>
  <c r="T12800" i="5" s="1"/>
  <c r="S12799" i="5"/>
  <c r="R12799" i="5"/>
  <c r="T12799" i="5" s="1"/>
  <c r="S12798" i="5"/>
  <c r="R12798" i="5"/>
  <c r="T12798" i="5" s="1"/>
  <c r="S12797" i="5"/>
  <c r="R12797" i="5"/>
  <c r="T12797" i="5" s="1"/>
  <c r="S12796" i="5"/>
  <c r="R12796" i="5"/>
  <c r="T12796" i="5" s="1"/>
  <c r="S12795" i="5"/>
  <c r="R12795" i="5"/>
  <c r="T12795" i="5" s="1"/>
  <c r="S12794" i="5"/>
  <c r="R12794" i="5"/>
  <c r="T12794" i="5" s="1"/>
  <c r="S12793" i="5"/>
  <c r="R12793" i="5"/>
  <c r="T12793" i="5" s="1"/>
  <c r="S12792" i="5"/>
  <c r="R12792" i="5"/>
  <c r="T12792" i="5" s="1"/>
  <c r="S12791" i="5"/>
  <c r="R12791" i="5"/>
  <c r="T12791" i="5" s="1"/>
  <c r="S12790" i="5"/>
  <c r="R12790" i="5"/>
  <c r="T12790" i="5" s="1"/>
  <c r="S12789" i="5"/>
  <c r="R12789" i="5"/>
  <c r="T12789" i="5" s="1"/>
  <c r="S12788" i="5"/>
  <c r="R12788" i="5"/>
  <c r="T12788" i="5" s="1"/>
  <c r="S12787" i="5"/>
  <c r="R12787" i="5"/>
  <c r="T12787" i="5" s="1"/>
  <c r="S12786" i="5"/>
  <c r="R12786" i="5"/>
  <c r="T12786" i="5" s="1"/>
  <c r="S12785" i="5"/>
  <c r="R12785" i="5"/>
  <c r="T12785" i="5" s="1"/>
  <c r="S12784" i="5"/>
  <c r="R12784" i="5"/>
  <c r="T12784" i="5" s="1"/>
  <c r="S12783" i="5"/>
  <c r="R12783" i="5"/>
  <c r="T12783" i="5" s="1"/>
  <c r="S12782" i="5"/>
  <c r="R12782" i="5"/>
  <c r="T12782" i="5" s="1"/>
  <c r="S12781" i="5"/>
  <c r="R12781" i="5"/>
  <c r="T12781" i="5" s="1"/>
  <c r="S12780" i="5"/>
  <c r="R12780" i="5"/>
  <c r="T12780" i="5" s="1"/>
  <c r="S12779" i="5"/>
  <c r="R12779" i="5"/>
  <c r="T12779" i="5" s="1"/>
  <c r="S12778" i="5"/>
  <c r="R12778" i="5"/>
  <c r="T12778" i="5" s="1"/>
  <c r="S12777" i="5"/>
  <c r="R12777" i="5"/>
  <c r="T12777" i="5" s="1"/>
  <c r="S12776" i="5"/>
  <c r="R12776" i="5"/>
  <c r="T12776" i="5" s="1"/>
  <c r="S12775" i="5"/>
  <c r="R12775" i="5"/>
  <c r="T12775" i="5" s="1"/>
  <c r="S12774" i="5"/>
  <c r="R12774" i="5"/>
  <c r="T12774" i="5" s="1"/>
  <c r="S12773" i="5"/>
  <c r="R12773" i="5"/>
  <c r="T12773" i="5" s="1"/>
  <c r="S12772" i="5"/>
  <c r="R12772" i="5"/>
  <c r="T12772" i="5" s="1"/>
  <c r="S12771" i="5"/>
  <c r="R12771" i="5"/>
  <c r="T12771" i="5" s="1"/>
  <c r="S12770" i="5"/>
  <c r="R12770" i="5"/>
  <c r="T12770" i="5" s="1"/>
  <c r="S12769" i="5"/>
  <c r="R12769" i="5"/>
  <c r="T12769" i="5" s="1"/>
  <c r="S12768" i="5"/>
  <c r="R12768" i="5"/>
  <c r="T12768" i="5" s="1"/>
  <c r="S12767" i="5"/>
  <c r="R12767" i="5"/>
  <c r="T12767" i="5" s="1"/>
  <c r="S12766" i="5"/>
  <c r="R12766" i="5"/>
  <c r="T12766" i="5" s="1"/>
  <c r="S12765" i="5"/>
  <c r="R12765" i="5"/>
  <c r="T12765" i="5" s="1"/>
  <c r="S12764" i="5"/>
  <c r="R12764" i="5"/>
  <c r="T12764" i="5" s="1"/>
  <c r="S12763" i="5"/>
  <c r="R12763" i="5"/>
  <c r="T12763" i="5" s="1"/>
  <c r="S12762" i="5"/>
  <c r="R12762" i="5"/>
  <c r="T12762" i="5" s="1"/>
  <c r="S12761" i="5"/>
  <c r="R12761" i="5"/>
  <c r="T12761" i="5" s="1"/>
  <c r="S12760" i="5"/>
  <c r="R12760" i="5"/>
  <c r="T12760" i="5" s="1"/>
  <c r="S12759" i="5"/>
  <c r="R12759" i="5"/>
  <c r="T12759" i="5" s="1"/>
  <c r="S12758" i="5"/>
  <c r="R12758" i="5"/>
  <c r="T12758" i="5" s="1"/>
  <c r="S12757" i="5"/>
  <c r="R12757" i="5"/>
  <c r="T12757" i="5" s="1"/>
  <c r="S12756" i="5"/>
  <c r="R12756" i="5"/>
  <c r="T12756" i="5" s="1"/>
  <c r="S12755" i="5"/>
  <c r="R12755" i="5"/>
  <c r="T12755" i="5" s="1"/>
  <c r="S12754" i="5"/>
  <c r="R12754" i="5"/>
  <c r="T12754" i="5" s="1"/>
  <c r="S12753" i="5"/>
  <c r="R12753" i="5"/>
  <c r="T12753" i="5" s="1"/>
  <c r="S12752" i="5"/>
  <c r="R12752" i="5"/>
  <c r="T12752" i="5" s="1"/>
  <c r="S12751" i="5"/>
  <c r="R12751" i="5"/>
  <c r="T12751" i="5" s="1"/>
  <c r="S12750" i="5"/>
  <c r="R12750" i="5"/>
  <c r="T12750" i="5" s="1"/>
  <c r="S12749" i="5"/>
  <c r="R12749" i="5"/>
  <c r="T12749" i="5" s="1"/>
  <c r="S12748" i="5"/>
  <c r="R12748" i="5"/>
  <c r="T12748" i="5" s="1"/>
  <c r="S12747" i="5"/>
  <c r="R12747" i="5"/>
  <c r="T12747" i="5" s="1"/>
  <c r="S12746" i="5"/>
  <c r="R12746" i="5"/>
  <c r="T12746" i="5" s="1"/>
  <c r="S12745" i="5"/>
  <c r="R12745" i="5"/>
  <c r="T12745" i="5" s="1"/>
  <c r="S12744" i="5"/>
  <c r="R12744" i="5"/>
  <c r="T12744" i="5" s="1"/>
  <c r="S12743" i="5"/>
  <c r="R12743" i="5"/>
  <c r="T12743" i="5" s="1"/>
  <c r="S12742" i="5"/>
  <c r="R12742" i="5"/>
  <c r="T12742" i="5" s="1"/>
  <c r="S12741" i="5"/>
  <c r="R12741" i="5"/>
  <c r="T12741" i="5" s="1"/>
  <c r="S12740" i="5"/>
  <c r="R12740" i="5"/>
  <c r="T12740" i="5" s="1"/>
  <c r="S12739" i="5"/>
  <c r="R12739" i="5"/>
  <c r="T12739" i="5" s="1"/>
  <c r="S12738" i="5"/>
  <c r="R12738" i="5"/>
  <c r="T12738" i="5" s="1"/>
  <c r="S12737" i="5"/>
  <c r="R12737" i="5"/>
  <c r="T12737" i="5" s="1"/>
  <c r="S12736" i="5"/>
  <c r="R12736" i="5"/>
  <c r="T12736" i="5" s="1"/>
  <c r="S12735" i="5"/>
  <c r="R12735" i="5"/>
  <c r="T12735" i="5" s="1"/>
  <c r="S12734" i="5"/>
  <c r="R12734" i="5"/>
  <c r="T12734" i="5" s="1"/>
  <c r="S12733" i="5"/>
  <c r="R12733" i="5"/>
  <c r="T12733" i="5" s="1"/>
  <c r="S12732" i="5"/>
  <c r="R12732" i="5"/>
  <c r="T12732" i="5" s="1"/>
  <c r="S12731" i="5"/>
  <c r="R12731" i="5"/>
  <c r="T12731" i="5" s="1"/>
  <c r="S12730" i="5"/>
  <c r="R12730" i="5"/>
  <c r="T12730" i="5" s="1"/>
  <c r="S12729" i="5"/>
  <c r="R12729" i="5"/>
  <c r="T12729" i="5" s="1"/>
  <c r="S12728" i="5"/>
  <c r="R12728" i="5"/>
  <c r="T12728" i="5" s="1"/>
  <c r="S12727" i="5"/>
  <c r="R12727" i="5"/>
  <c r="T12727" i="5" s="1"/>
  <c r="S12726" i="5"/>
  <c r="R12726" i="5"/>
  <c r="T12726" i="5" s="1"/>
  <c r="S12725" i="5"/>
  <c r="R12725" i="5"/>
  <c r="T12725" i="5" s="1"/>
  <c r="S12724" i="5"/>
  <c r="R12724" i="5"/>
  <c r="T12724" i="5" s="1"/>
  <c r="S12723" i="5"/>
  <c r="R12723" i="5"/>
  <c r="T12723" i="5" s="1"/>
  <c r="S12722" i="5"/>
  <c r="R12722" i="5"/>
  <c r="T12722" i="5" s="1"/>
  <c r="S12721" i="5"/>
  <c r="R12721" i="5"/>
  <c r="T12721" i="5" s="1"/>
  <c r="S12720" i="5"/>
  <c r="R12720" i="5"/>
  <c r="T12720" i="5" s="1"/>
  <c r="S12719" i="5"/>
  <c r="R12719" i="5"/>
  <c r="T12719" i="5" s="1"/>
  <c r="S12718" i="5"/>
  <c r="R12718" i="5"/>
  <c r="T12718" i="5" s="1"/>
  <c r="S12717" i="5"/>
  <c r="R12717" i="5"/>
  <c r="T12717" i="5" s="1"/>
  <c r="S12716" i="5"/>
  <c r="R12716" i="5"/>
  <c r="T12716" i="5" s="1"/>
  <c r="S12715" i="5"/>
  <c r="R12715" i="5"/>
  <c r="T12715" i="5" s="1"/>
  <c r="S12714" i="5"/>
  <c r="R12714" i="5"/>
  <c r="T12714" i="5" s="1"/>
  <c r="S12713" i="5"/>
  <c r="R12713" i="5"/>
  <c r="T12713" i="5" s="1"/>
  <c r="S12712" i="5"/>
  <c r="R12712" i="5"/>
  <c r="T12712" i="5" s="1"/>
  <c r="S12711" i="5"/>
  <c r="R12711" i="5"/>
  <c r="T12711" i="5" s="1"/>
  <c r="S12710" i="5"/>
  <c r="R12710" i="5"/>
  <c r="T12710" i="5" s="1"/>
  <c r="S12709" i="5"/>
  <c r="R12709" i="5"/>
  <c r="T12709" i="5" s="1"/>
  <c r="S12708" i="5"/>
  <c r="R12708" i="5"/>
  <c r="T12708" i="5" s="1"/>
  <c r="S12707" i="5"/>
  <c r="R12707" i="5"/>
  <c r="T12707" i="5" s="1"/>
  <c r="S12706" i="5"/>
  <c r="R12706" i="5"/>
  <c r="T12706" i="5" s="1"/>
  <c r="S12705" i="5"/>
  <c r="R12705" i="5"/>
  <c r="T12705" i="5" s="1"/>
  <c r="S12704" i="5"/>
  <c r="R12704" i="5"/>
  <c r="T12704" i="5" s="1"/>
  <c r="S12703" i="5"/>
  <c r="R12703" i="5"/>
  <c r="T12703" i="5" s="1"/>
  <c r="S12702" i="5"/>
  <c r="R12702" i="5"/>
  <c r="T12702" i="5" s="1"/>
  <c r="S12701" i="5"/>
  <c r="R12701" i="5"/>
  <c r="T12701" i="5" s="1"/>
  <c r="S12700" i="5"/>
  <c r="R12700" i="5"/>
  <c r="T12700" i="5" s="1"/>
  <c r="S12699" i="5"/>
  <c r="R12699" i="5"/>
  <c r="T12699" i="5" s="1"/>
  <c r="S12698" i="5"/>
  <c r="R12698" i="5"/>
  <c r="T12698" i="5" s="1"/>
  <c r="S12697" i="5"/>
  <c r="R12697" i="5"/>
  <c r="T12697" i="5" s="1"/>
  <c r="S12696" i="5"/>
  <c r="R12696" i="5"/>
  <c r="T12696" i="5" s="1"/>
  <c r="S12695" i="5"/>
  <c r="R12695" i="5"/>
  <c r="T12695" i="5" s="1"/>
  <c r="S12694" i="5"/>
  <c r="R12694" i="5"/>
  <c r="T12694" i="5" s="1"/>
  <c r="S12693" i="5"/>
  <c r="R12693" i="5"/>
  <c r="T12693" i="5" s="1"/>
  <c r="S12692" i="5"/>
  <c r="R12692" i="5"/>
  <c r="T12692" i="5" s="1"/>
  <c r="S12691" i="5"/>
  <c r="R12691" i="5"/>
  <c r="T12691" i="5" s="1"/>
  <c r="S12690" i="5"/>
  <c r="R12690" i="5"/>
  <c r="T12690" i="5" s="1"/>
  <c r="S12689" i="5"/>
  <c r="R12689" i="5"/>
  <c r="T12689" i="5" s="1"/>
  <c r="S12688" i="5"/>
  <c r="R12688" i="5"/>
  <c r="T12688" i="5" s="1"/>
  <c r="S12687" i="5"/>
  <c r="R12687" i="5"/>
  <c r="T12687" i="5" s="1"/>
  <c r="S12686" i="5"/>
  <c r="R12686" i="5"/>
  <c r="T12686" i="5" s="1"/>
  <c r="S12685" i="5"/>
  <c r="R12685" i="5"/>
  <c r="T12685" i="5" s="1"/>
  <c r="S12684" i="5"/>
  <c r="R12684" i="5"/>
  <c r="T12684" i="5" s="1"/>
  <c r="S12683" i="5"/>
  <c r="R12683" i="5"/>
  <c r="T12683" i="5" s="1"/>
  <c r="S12682" i="5"/>
  <c r="R12682" i="5"/>
  <c r="T12682" i="5" s="1"/>
  <c r="S12681" i="5"/>
  <c r="R12681" i="5"/>
  <c r="T12681" i="5" s="1"/>
  <c r="S12680" i="5"/>
  <c r="R12680" i="5"/>
  <c r="T12680" i="5" s="1"/>
  <c r="S12679" i="5"/>
  <c r="R12679" i="5"/>
  <c r="T12679" i="5" s="1"/>
  <c r="S12678" i="5"/>
  <c r="R12678" i="5"/>
  <c r="T12678" i="5" s="1"/>
  <c r="S12677" i="5"/>
  <c r="R12677" i="5"/>
  <c r="T12677" i="5" s="1"/>
  <c r="S12676" i="5"/>
  <c r="R12676" i="5"/>
  <c r="T12676" i="5" s="1"/>
  <c r="S12675" i="5"/>
  <c r="R12675" i="5"/>
  <c r="T12675" i="5" s="1"/>
  <c r="S12674" i="5"/>
  <c r="R12674" i="5"/>
  <c r="T12674" i="5" s="1"/>
  <c r="S12673" i="5"/>
  <c r="R12673" i="5"/>
  <c r="T12673" i="5" s="1"/>
  <c r="S12672" i="5"/>
  <c r="R12672" i="5"/>
  <c r="T12672" i="5" s="1"/>
  <c r="S12671" i="5"/>
  <c r="R12671" i="5"/>
  <c r="T12671" i="5" s="1"/>
  <c r="S12670" i="5"/>
  <c r="R12670" i="5"/>
  <c r="T12670" i="5" s="1"/>
  <c r="S12669" i="5"/>
  <c r="R12669" i="5"/>
  <c r="T12669" i="5" s="1"/>
  <c r="S12668" i="5"/>
  <c r="R12668" i="5"/>
  <c r="T12668" i="5" s="1"/>
  <c r="S12667" i="5"/>
  <c r="R12667" i="5"/>
  <c r="T12667" i="5" s="1"/>
  <c r="S12666" i="5"/>
  <c r="R12666" i="5"/>
  <c r="T12666" i="5" s="1"/>
  <c r="S12665" i="5"/>
  <c r="R12665" i="5"/>
  <c r="T12665" i="5" s="1"/>
  <c r="S12664" i="5"/>
  <c r="R12664" i="5"/>
  <c r="T12664" i="5" s="1"/>
  <c r="S12663" i="5"/>
  <c r="R12663" i="5"/>
  <c r="T12663" i="5" s="1"/>
  <c r="S12662" i="5"/>
  <c r="R12662" i="5"/>
  <c r="T12662" i="5" s="1"/>
  <c r="S12661" i="5"/>
  <c r="R12661" i="5"/>
  <c r="T12661" i="5" s="1"/>
  <c r="S12660" i="5"/>
  <c r="R12660" i="5"/>
  <c r="T12660" i="5" s="1"/>
  <c r="S12659" i="5"/>
  <c r="R12659" i="5"/>
  <c r="T12659" i="5" s="1"/>
  <c r="S12658" i="5"/>
  <c r="R12658" i="5"/>
  <c r="T12658" i="5" s="1"/>
  <c r="S12657" i="5"/>
  <c r="R12657" i="5"/>
  <c r="T12657" i="5" s="1"/>
  <c r="S12656" i="5"/>
  <c r="R12656" i="5"/>
  <c r="T12656" i="5" s="1"/>
  <c r="S12655" i="5"/>
  <c r="R12655" i="5"/>
  <c r="T12655" i="5" s="1"/>
  <c r="S12654" i="5"/>
  <c r="R12654" i="5"/>
  <c r="T12654" i="5" s="1"/>
  <c r="S12653" i="5"/>
  <c r="R12653" i="5"/>
  <c r="T12653" i="5" s="1"/>
  <c r="S12652" i="5"/>
  <c r="R12652" i="5"/>
  <c r="T12652" i="5" s="1"/>
  <c r="S12651" i="5"/>
  <c r="R12651" i="5"/>
  <c r="T12651" i="5" s="1"/>
  <c r="S12650" i="5"/>
  <c r="R12650" i="5"/>
  <c r="T12650" i="5" s="1"/>
  <c r="S12649" i="5"/>
  <c r="R12649" i="5"/>
  <c r="T12649" i="5" s="1"/>
  <c r="S12648" i="5"/>
  <c r="R12648" i="5"/>
  <c r="T12648" i="5" s="1"/>
  <c r="S12647" i="5"/>
  <c r="R12647" i="5"/>
  <c r="T12647" i="5" s="1"/>
  <c r="S12646" i="5"/>
  <c r="R12646" i="5"/>
  <c r="T12646" i="5" s="1"/>
  <c r="S12645" i="5"/>
  <c r="R12645" i="5"/>
  <c r="T12645" i="5" s="1"/>
  <c r="S12644" i="5"/>
  <c r="R12644" i="5"/>
  <c r="T12644" i="5" s="1"/>
  <c r="S12643" i="5"/>
  <c r="R12643" i="5"/>
  <c r="T12643" i="5" s="1"/>
  <c r="S12642" i="5"/>
  <c r="R12642" i="5"/>
  <c r="T12642" i="5" s="1"/>
  <c r="S12641" i="5"/>
  <c r="R12641" i="5"/>
  <c r="T12641" i="5" s="1"/>
  <c r="S12640" i="5"/>
  <c r="R12640" i="5"/>
  <c r="T12640" i="5" s="1"/>
  <c r="S12639" i="5"/>
  <c r="R12639" i="5"/>
  <c r="T12639" i="5" s="1"/>
  <c r="S12638" i="5"/>
  <c r="R12638" i="5"/>
  <c r="T12638" i="5" s="1"/>
  <c r="S12637" i="5"/>
  <c r="R12637" i="5"/>
  <c r="T12637" i="5" s="1"/>
  <c r="S12636" i="5"/>
  <c r="R12636" i="5"/>
  <c r="T12636" i="5" s="1"/>
  <c r="S12635" i="5"/>
  <c r="R12635" i="5"/>
  <c r="T12635" i="5" s="1"/>
  <c r="S12634" i="5"/>
  <c r="R12634" i="5"/>
  <c r="T12634" i="5" s="1"/>
  <c r="S12633" i="5"/>
  <c r="R12633" i="5"/>
  <c r="T12633" i="5" s="1"/>
  <c r="S12632" i="5"/>
  <c r="R12632" i="5"/>
  <c r="T12632" i="5" s="1"/>
  <c r="S12631" i="5"/>
  <c r="R12631" i="5"/>
  <c r="T12631" i="5" s="1"/>
  <c r="S12630" i="5"/>
  <c r="R12630" i="5"/>
  <c r="T12630" i="5" s="1"/>
  <c r="S12629" i="5"/>
  <c r="R12629" i="5"/>
  <c r="T12629" i="5" s="1"/>
  <c r="S12628" i="5"/>
  <c r="R12628" i="5"/>
  <c r="T12628" i="5" s="1"/>
  <c r="S12627" i="5"/>
  <c r="R12627" i="5"/>
  <c r="T12627" i="5" s="1"/>
  <c r="S12626" i="5"/>
  <c r="R12626" i="5"/>
  <c r="T12626" i="5" s="1"/>
  <c r="S12625" i="5"/>
  <c r="R12625" i="5"/>
  <c r="T12625" i="5" s="1"/>
  <c r="S12624" i="5"/>
  <c r="R12624" i="5"/>
  <c r="T12624" i="5" s="1"/>
  <c r="S12623" i="5"/>
  <c r="R12623" i="5"/>
  <c r="T12623" i="5" s="1"/>
  <c r="S12622" i="5"/>
  <c r="R12622" i="5"/>
  <c r="T12622" i="5" s="1"/>
  <c r="S12621" i="5"/>
  <c r="R12621" i="5"/>
  <c r="T12621" i="5" s="1"/>
  <c r="S12620" i="5"/>
  <c r="R12620" i="5"/>
  <c r="T12620" i="5" s="1"/>
  <c r="S12619" i="5"/>
  <c r="R12619" i="5"/>
  <c r="T12619" i="5" s="1"/>
  <c r="S12618" i="5"/>
  <c r="R12618" i="5"/>
  <c r="T12618" i="5" s="1"/>
  <c r="S12617" i="5"/>
  <c r="R12617" i="5"/>
  <c r="T12617" i="5" s="1"/>
  <c r="S12616" i="5"/>
  <c r="R12616" i="5"/>
  <c r="T12616" i="5" s="1"/>
  <c r="S12615" i="5"/>
  <c r="R12615" i="5"/>
  <c r="T12615" i="5" s="1"/>
  <c r="S12614" i="5"/>
  <c r="R12614" i="5"/>
  <c r="T12614" i="5" s="1"/>
  <c r="S12613" i="5"/>
  <c r="R12613" i="5"/>
  <c r="T12613" i="5" s="1"/>
  <c r="S12612" i="5"/>
  <c r="R12612" i="5"/>
  <c r="T12612" i="5" s="1"/>
  <c r="S12611" i="5"/>
  <c r="R12611" i="5"/>
  <c r="T12611" i="5" s="1"/>
  <c r="S12610" i="5"/>
  <c r="R12610" i="5"/>
  <c r="T12610" i="5" s="1"/>
  <c r="S12609" i="5"/>
  <c r="R12609" i="5"/>
  <c r="T12609" i="5" s="1"/>
  <c r="S12608" i="5"/>
  <c r="R12608" i="5"/>
  <c r="T12608" i="5" s="1"/>
  <c r="S12607" i="5"/>
  <c r="R12607" i="5"/>
  <c r="T12607" i="5" s="1"/>
  <c r="S12606" i="5"/>
  <c r="R12606" i="5"/>
  <c r="T12606" i="5" s="1"/>
  <c r="S12605" i="5"/>
  <c r="R12605" i="5"/>
  <c r="T12605" i="5" s="1"/>
  <c r="S12604" i="5"/>
  <c r="R12604" i="5"/>
  <c r="T12604" i="5" s="1"/>
  <c r="S12603" i="5"/>
  <c r="R12603" i="5"/>
  <c r="T12603" i="5" s="1"/>
  <c r="S12602" i="5"/>
  <c r="R12602" i="5"/>
  <c r="T12602" i="5" s="1"/>
  <c r="S12601" i="5"/>
  <c r="R12601" i="5"/>
  <c r="T12601" i="5" s="1"/>
  <c r="S12600" i="5"/>
  <c r="R12600" i="5"/>
  <c r="T12600" i="5" s="1"/>
  <c r="S12599" i="5"/>
  <c r="R12599" i="5"/>
  <c r="T12599" i="5" s="1"/>
  <c r="S12598" i="5"/>
  <c r="R12598" i="5"/>
  <c r="T12598" i="5" s="1"/>
  <c r="S12597" i="5"/>
  <c r="R12597" i="5"/>
  <c r="T12597" i="5" s="1"/>
  <c r="S12596" i="5"/>
  <c r="R12596" i="5"/>
  <c r="T12596" i="5" s="1"/>
  <c r="S12595" i="5"/>
  <c r="R12595" i="5"/>
  <c r="T12595" i="5" s="1"/>
  <c r="S12594" i="5"/>
  <c r="R12594" i="5"/>
  <c r="T12594" i="5" s="1"/>
  <c r="S12593" i="5"/>
  <c r="R12593" i="5"/>
  <c r="T12593" i="5" s="1"/>
  <c r="S12592" i="5"/>
  <c r="R12592" i="5"/>
  <c r="T12592" i="5" s="1"/>
  <c r="S12591" i="5"/>
  <c r="R12591" i="5"/>
  <c r="T12591" i="5" s="1"/>
  <c r="S12590" i="5"/>
  <c r="R12590" i="5"/>
  <c r="T12590" i="5" s="1"/>
  <c r="S12589" i="5"/>
  <c r="R12589" i="5"/>
  <c r="T12589" i="5" s="1"/>
  <c r="S12588" i="5"/>
  <c r="R12588" i="5"/>
  <c r="T12588" i="5" s="1"/>
  <c r="S12587" i="5"/>
  <c r="R12587" i="5"/>
  <c r="T12587" i="5" s="1"/>
  <c r="S12586" i="5"/>
  <c r="R12586" i="5"/>
  <c r="T12586" i="5" s="1"/>
  <c r="S12585" i="5"/>
  <c r="R12585" i="5"/>
  <c r="T12585" i="5" s="1"/>
  <c r="S12584" i="5"/>
  <c r="R12584" i="5"/>
  <c r="T12584" i="5" s="1"/>
  <c r="S12583" i="5"/>
  <c r="R12583" i="5"/>
  <c r="T12583" i="5" s="1"/>
  <c r="S12582" i="5"/>
  <c r="R12582" i="5"/>
  <c r="T12582" i="5" s="1"/>
  <c r="S12581" i="5"/>
  <c r="R12581" i="5"/>
  <c r="T12581" i="5" s="1"/>
  <c r="S12580" i="5"/>
  <c r="R12580" i="5"/>
  <c r="T12580" i="5" s="1"/>
  <c r="S12579" i="5"/>
  <c r="R12579" i="5"/>
  <c r="T12579" i="5" s="1"/>
  <c r="S12578" i="5"/>
  <c r="R12578" i="5"/>
  <c r="T12578" i="5" s="1"/>
  <c r="S12577" i="5"/>
  <c r="R12577" i="5"/>
  <c r="T12577" i="5" s="1"/>
  <c r="S12576" i="5"/>
  <c r="R12576" i="5"/>
  <c r="T12576" i="5" s="1"/>
  <c r="S12575" i="5"/>
  <c r="R12575" i="5"/>
  <c r="T12575" i="5" s="1"/>
  <c r="S12574" i="5"/>
  <c r="R12574" i="5"/>
  <c r="T12574" i="5" s="1"/>
  <c r="S12573" i="5"/>
  <c r="R12573" i="5"/>
  <c r="T12573" i="5" s="1"/>
  <c r="S12572" i="5"/>
  <c r="R12572" i="5"/>
  <c r="T12572" i="5" s="1"/>
  <c r="S12571" i="5"/>
  <c r="R12571" i="5"/>
  <c r="T12571" i="5" s="1"/>
  <c r="S12570" i="5"/>
  <c r="R12570" i="5"/>
  <c r="T12570" i="5" s="1"/>
  <c r="S12569" i="5"/>
  <c r="R12569" i="5"/>
  <c r="T12569" i="5" s="1"/>
  <c r="S12568" i="5"/>
  <c r="R12568" i="5"/>
  <c r="T12568" i="5" s="1"/>
  <c r="S12567" i="5"/>
  <c r="R12567" i="5"/>
  <c r="T12567" i="5" s="1"/>
  <c r="S12566" i="5"/>
  <c r="R12566" i="5"/>
  <c r="T12566" i="5" s="1"/>
  <c r="S12565" i="5"/>
  <c r="R12565" i="5"/>
  <c r="T12565" i="5" s="1"/>
  <c r="S12564" i="5"/>
  <c r="R12564" i="5"/>
  <c r="T12564" i="5" s="1"/>
  <c r="S12563" i="5"/>
  <c r="R12563" i="5"/>
  <c r="T12563" i="5" s="1"/>
  <c r="S12562" i="5"/>
  <c r="R12562" i="5"/>
  <c r="T12562" i="5" s="1"/>
  <c r="S12561" i="5"/>
  <c r="R12561" i="5"/>
  <c r="T12561" i="5" s="1"/>
  <c r="S12560" i="5"/>
  <c r="R12560" i="5"/>
  <c r="T12560" i="5" s="1"/>
  <c r="S12559" i="5"/>
  <c r="R12559" i="5"/>
  <c r="T12559" i="5" s="1"/>
  <c r="S12558" i="5"/>
  <c r="R12558" i="5"/>
  <c r="T12558" i="5" s="1"/>
  <c r="S12557" i="5"/>
  <c r="R12557" i="5"/>
  <c r="T12557" i="5" s="1"/>
  <c r="S12556" i="5"/>
  <c r="R12556" i="5"/>
  <c r="T12556" i="5" s="1"/>
  <c r="S12555" i="5"/>
  <c r="R12555" i="5"/>
  <c r="T12555" i="5" s="1"/>
  <c r="S12554" i="5"/>
  <c r="R12554" i="5"/>
  <c r="T12554" i="5" s="1"/>
  <c r="S12553" i="5"/>
  <c r="R12553" i="5"/>
  <c r="T12553" i="5" s="1"/>
  <c r="S12552" i="5"/>
  <c r="R12552" i="5"/>
  <c r="T12552" i="5" s="1"/>
  <c r="S12551" i="5"/>
  <c r="R12551" i="5"/>
  <c r="T12551" i="5" s="1"/>
  <c r="S12550" i="5"/>
  <c r="R12550" i="5"/>
  <c r="T12550" i="5" s="1"/>
  <c r="S12549" i="5"/>
  <c r="R12549" i="5"/>
  <c r="T12549" i="5" s="1"/>
  <c r="S12548" i="5"/>
  <c r="R12548" i="5"/>
  <c r="T12548" i="5" s="1"/>
  <c r="S12547" i="5"/>
  <c r="R12547" i="5"/>
  <c r="T12547" i="5" s="1"/>
  <c r="S12546" i="5"/>
  <c r="R12546" i="5"/>
  <c r="T12546" i="5" s="1"/>
  <c r="S12545" i="5"/>
  <c r="R12545" i="5"/>
  <c r="T12545" i="5" s="1"/>
  <c r="S12544" i="5"/>
  <c r="R12544" i="5"/>
  <c r="T12544" i="5" s="1"/>
  <c r="S12543" i="5"/>
  <c r="R12543" i="5"/>
  <c r="T12543" i="5" s="1"/>
  <c r="S12542" i="5"/>
  <c r="R12542" i="5"/>
  <c r="T12542" i="5" s="1"/>
  <c r="S12541" i="5"/>
  <c r="R12541" i="5"/>
  <c r="T12541" i="5" s="1"/>
  <c r="S12540" i="5"/>
  <c r="R12540" i="5"/>
  <c r="T12540" i="5" s="1"/>
  <c r="S12539" i="5"/>
  <c r="R12539" i="5"/>
  <c r="T12539" i="5" s="1"/>
  <c r="S12538" i="5"/>
  <c r="R12538" i="5"/>
  <c r="T12538" i="5" s="1"/>
  <c r="S12537" i="5"/>
  <c r="R12537" i="5"/>
  <c r="T12537" i="5" s="1"/>
  <c r="S12536" i="5"/>
  <c r="R12536" i="5"/>
  <c r="T12536" i="5" s="1"/>
  <c r="S12535" i="5"/>
  <c r="R12535" i="5"/>
  <c r="T12535" i="5" s="1"/>
  <c r="S12534" i="5"/>
  <c r="R12534" i="5"/>
  <c r="T12534" i="5" s="1"/>
  <c r="S12533" i="5"/>
  <c r="R12533" i="5"/>
  <c r="T12533" i="5" s="1"/>
  <c r="S12532" i="5"/>
  <c r="R12532" i="5"/>
  <c r="T12532" i="5" s="1"/>
  <c r="S12531" i="5"/>
  <c r="R12531" i="5"/>
  <c r="T12531" i="5" s="1"/>
  <c r="S12530" i="5"/>
  <c r="R12530" i="5"/>
  <c r="T12530" i="5" s="1"/>
  <c r="S12529" i="5"/>
  <c r="R12529" i="5"/>
  <c r="T12529" i="5" s="1"/>
  <c r="S12528" i="5"/>
  <c r="R12528" i="5"/>
  <c r="T12528" i="5" s="1"/>
  <c r="S12527" i="5"/>
  <c r="R12527" i="5"/>
  <c r="T12527" i="5" s="1"/>
  <c r="S12526" i="5"/>
  <c r="R12526" i="5"/>
  <c r="T12526" i="5" s="1"/>
  <c r="S12525" i="5"/>
  <c r="R12525" i="5"/>
  <c r="T12525" i="5" s="1"/>
  <c r="S12524" i="5"/>
  <c r="R12524" i="5"/>
  <c r="T12524" i="5" s="1"/>
  <c r="S12523" i="5"/>
  <c r="R12523" i="5"/>
  <c r="T12523" i="5" s="1"/>
  <c r="S12522" i="5"/>
  <c r="R12522" i="5"/>
  <c r="T12522" i="5" s="1"/>
  <c r="S12521" i="5"/>
  <c r="R12521" i="5"/>
  <c r="T12521" i="5" s="1"/>
  <c r="S12520" i="5"/>
  <c r="R12520" i="5"/>
  <c r="T12520" i="5" s="1"/>
  <c r="S12519" i="5"/>
  <c r="R12519" i="5"/>
  <c r="T12519" i="5" s="1"/>
  <c r="S12518" i="5"/>
  <c r="R12518" i="5"/>
  <c r="T12518" i="5" s="1"/>
  <c r="S12517" i="5"/>
  <c r="R12517" i="5"/>
  <c r="T12517" i="5" s="1"/>
  <c r="S12516" i="5"/>
  <c r="R12516" i="5"/>
  <c r="T12516" i="5" s="1"/>
  <c r="S12515" i="5"/>
  <c r="R12515" i="5"/>
  <c r="T12515" i="5" s="1"/>
  <c r="S12514" i="5"/>
  <c r="R12514" i="5"/>
  <c r="T12514" i="5" s="1"/>
  <c r="S12513" i="5"/>
  <c r="R12513" i="5"/>
  <c r="T12513" i="5" s="1"/>
  <c r="S12512" i="5"/>
  <c r="R12512" i="5"/>
  <c r="T12512" i="5" s="1"/>
  <c r="S12511" i="5"/>
  <c r="R12511" i="5"/>
  <c r="T12511" i="5" s="1"/>
  <c r="S12510" i="5"/>
  <c r="R12510" i="5"/>
  <c r="T12510" i="5" s="1"/>
  <c r="S12509" i="5"/>
  <c r="R12509" i="5"/>
  <c r="T12509" i="5" s="1"/>
  <c r="S12508" i="5"/>
  <c r="R12508" i="5"/>
  <c r="T12508" i="5" s="1"/>
  <c r="S12507" i="5"/>
  <c r="R12507" i="5"/>
  <c r="T12507" i="5" s="1"/>
  <c r="S12506" i="5"/>
  <c r="R12506" i="5"/>
  <c r="T12506" i="5" s="1"/>
  <c r="S12505" i="5"/>
  <c r="R12505" i="5"/>
  <c r="T12505" i="5" s="1"/>
  <c r="S12504" i="5"/>
  <c r="R12504" i="5"/>
  <c r="T12504" i="5" s="1"/>
  <c r="S12503" i="5"/>
  <c r="R12503" i="5"/>
  <c r="T12503" i="5" s="1"/>
  <c r="S12502" i="5"/>
  <c r="R12502" i="5"/>
  <c r="T12502" i="5" s="1"/>
  <c r="S12501" i="5"/>
  <c r="R12501" i="5"/>
  <c r="T12501" i="5" s="1"/>
  <c r="S12500" i="5"/>
  <c r="R12500" i="5"/>
  <c r="T12500" i="5" s="1"/>
  <c r="S12499" i="5"/>
  <c r="R12499" i="5"/>
  <c r="T12499" i="5" s="1"/>
  <c r="S12498" i="5"/>
  <c r="R12498" i="5"/>
  <c r="T12498" i="5" s="1"/>
  <c r="S12497" i="5"/>
  <c r="R12497" i="5"/>
  <c r="T12497" i="5" s="1"/>
  <c r="S12496" i="5"/>
  <c r="R12496" i="5"/>
  <c r="T12496" i="5" s="1"/>
  <c r="S12495" i="5"/>
  <c r="R12495" i="5"/>
  <c r="T12495" i="5" s="1"/>
  <c r="S12494" i="5"/>
  <c r="R12494" i="5"/>
  <c r="T12494" i="5" s="1"/>
  <c r="S12493" i="5"/>
  <c r="R12493" i="5"/>
  <c r="T12493" i="5" s="1"/>
  <c r="S12492" i="5"/>
  <c r="R12492" i="5"/>
  <c r="T12492" i="5" s="1"/>
  <c r="S12491" i="5"/>
  <c r="R12491" i="5"/>
  <c r="T12491" i="5" s="1"/>
  <c r="S12490" i="5"/>
  <c r="R12490" i="5"/>
  <c r="T12490" i="5" s="1"/>
  <c r="S12489" i="5"/>
  <c r="R12489" i="5"/>
  <c r="T12489" i="5" s="1"/>
  <c r="S12488" i="5"/>
  <c r="R12488" i="5"/>
  <c r="T12488" i="5" s="1"/>
  <c r="S12487" i="5"/>
  <c r="R12487" i="5"/>
  <c r="T12487" i="5" s="1"/>
  <c r="S12486" i="5"/>
  <c r="R12486" i="5"/>
  <c r="T12486" i="5" s="1"/>
  <c r="S12485" i="5"/>
  <c r="R12485" i="5"/>
  <c r="T12485" i="5" s="1"/>
  <c r="S12484" i="5"/>
  <c r="R12484" i="5"/>
  <c r="T12484" i="5" s="1"/>
  <c r="S12483" i="5"/>
  <c r="R12483" i="5"/>
  <c r="T12483" i="5" s="1"/>
  <c r="S12482" i="5"/>
  <c r="R12482" i="5"/>
  <c r="T12482" i="5" s="1"/>
  <c r="S12481" i="5"/>
  <c r="R12481" i="5"/>
  <c r="T12481" i="5" s="1"/>
  <c r="S12480" i="5"/>
  <c r="R12480" i="5"/>
  <c r="T12480" i="5" s="1"/>
  <c r="S12479" i="5"/>
  <c r="R12479" i="5"/>
  <c r="T12479" i="5" s="1"/>
  <c r="S12478" i="5"/>
  <c r="R12478" i="5"/>
  <c r="T12478" i="5" s="1"/>
  <c r="S12477" i="5"/>
  <c r="R12477" i="5"/>
  <c r="T12477" i="5" s="1"/>
  <c r="S12476" i="5"/>
  <c r="R12476" i="5"/>
  <c r="T12476" i="5" s="1"/>
  <c r="S12475" i="5"/>
  <c r="R12475" i="5"/>
  <c r="T12475" i="5" s="1"/>
  <c r="S12474" i="5"/>
  <c r="R12474" i="5"/>
  <c r="T12474" i="5" s="1"/>
  <c r="S12473" i="5"/>
  <c r="R12473" i="5"/>
  <c r="T12473" i="5" s="1"/>
  <c r="S12472" i="5"/>
  <c r="R12472" i="5"/>
  <c r="T12472" i="5" s="1"/>
  <c r="S12471" i="5"/>
  <c r="R12471" i="5"/>
  <c r="T12471" i="5" s="1"/>
  <c r="S12470" i="5"/>
  <c r="R12470" i="5"/>
  <c r="T12470" i="5" s="1"/>
  <c r="S12469" i="5"/>
  <c r="R12469" i="5"/>
  <c r="T12469" i="5" s="1"/>
  <c r="S12468" i="5"/>
  <c r="R12468" i="5"/>
  <c r="T12468" i="5" s="1"/>
  <c r="S12467" i="5"/>
  <c r="R12467" i="5"/>
  <c r="T12467" i="5" s="1"/>
  <c r="S12466" i="5"/>
  <c r="R12466" i="5"/>
  <c r="T12466" i="5" s="1"/>
  <c r="S12465" i="5"/>
  <c r="R12465" i="5"/>
  <c r="T12465" i="5" s="1"/>
  <c r="S12464" i="5"/>
  <c r="R12464" i="5"/>
  <c r="T12464" i="5" s="1"/>
  <c r="S12463" i="5"/>
  <c r="R12463" i="5"/>
  <c r="T12463" i="5" s="1"/>
  <c r="S12462" i="5"/>
  <c r="R12462" i="5"/>
  <c r="T12462" i="5" s="1"/>
  <c r="S12461" i="5"/>
  <c r="R12461" i="5"/>
  <c r="T12461" i="5" s="1"/>
  <c r="S12460" i="5"/>
  <c r="R12460" i="5"/>
  <c r="T12460" i="5" s="1"/>
  <c r="S12459" i="5"/>
  <c r="R12459" i="5"/>
  <c r="T12459" i="5" s="1"/>
  <c r="S12458" i="5"/>
  <c r="R12458" i="5"/>
  <c r="T12458" i="5" s="1"/>
  <c r="S12457" i="5"/>
  <c r="R12457" i="5"/>
  <c r="T12457" i="5" s="1"/>
  <c r="S12456" i="5"/>
  <c r="R12456" i="5"/>
  <c r="T12456" i="5" s="1"/>
  <c r="S12455" i="5"/>
  <c r="R12455" i="5"/>
  <c r="T12455" i="5" s="1"/>
  <c r="S12454" i="5"/>
  <c r="R12454" i="5"/>
  <c r="T12454" i="5" s="1"/>
  <c r="S12453" i="5"/>
  <c r="R12453" i="5"/>
  <c r="T12453" i="5" s="1"/>
  <c r="S12452" i="5"/>
  <c r="R12452" i="5"/>
  <c r="T12452" i="5" s="1"/>
  <c r="S12451" i="5"/>
  <c r="R12451" i="5"/>
  <c r="T12451" i="5" s="1"/>
  <c r="S12450" i="5"/>
  <c r="R12450" i="5"/>
  <c r="T12450" i="5" s="1"/>
  <c r="S12449" i="5"/>
  <c r="R12449" i="5"/>
  <c r="T12449" i="5" s="1"/>
  <c r="S12448" i="5"/>
  <c r="R12448" i="5"/>
  <c r="T12448" i="5" s="1"/>
  <c r="S12447" i="5"/>
  <c r="R12447" i="5"/>
  <c r="T12447" i="5" s="1"/>
  <c r="S12446" i="5"/>
  <c r="R12446" i="5"/>
  <c r="T12446" i="5" s="1"/>
  <c r="S12445" i="5"/>
  <c r="R12445" i="5"/>
  <c r="T12445" i="5" s="1"/>
  <c r="S12444" i="5"/>
  <c r="R12444" i="5"/>
  <c r="T12444" i="5" s="1"/>
  <c r="S12443" i="5"/>
  <c r="R12443" i="5"/>
  <c r="T12443" i="5" s="1"/>
  <c r="S12442" i="5"/>
  <c r="R12442" i="5"/>
  <c r="T12442" i="5" s="1"/>
  <c r="S12441" i="5"/>
  <c r="R12441" i="5"/>
  <c r="T12441" i="5" s="1"/>
  <c r="S12440" i="5"/>
  <c r="R12440" i="5"/>
  <c r="T12440" i="5" s="1"/>
  <c r="S12439" i="5"/>
  <c r="R12439" i="5"/>
  <c r="T12439" i="5" s="1"/>
  <c r="S12438" i="5"/>
  <c r="R12438" i="5"/>
  <c r="T12438" i="5" s="1"/>
  <c r="S12437" i="5"/>
  <c r="R12437" i="5"/>
  <c r="T12437" i="5" s="1"/>
  <c r="S12436" i="5"/>
  <c r="R12436" i="5"/>
  <c r="T12436" i="5" s="1"/>
  <c r="S12435" i="5"/>
  <c r="R12435" i="5"/>
  <c r="T12435" i="5" s="1"/>
  <c r="S12434" i="5"/>
  <c r="R12434" i="5"/>
  <c r="T12434" i="5" s="1"/>
  <c r="S12433" i="5"/>
  <c r="R12433" i="5"/>
  <c r="T12433" i="5" s="1"/>
  <c r="S12432" i="5"/>
  <c r="R12432" i="5"/>
  <c r="T12432" i="5" s="1"/>
  <c r="S12431" i="5"/>
  <c r="R12431" i="5"/>
  <c r="T12431" i="5" s="1"/>
  <c r="S12430" i="5"/>
  <c r="R12430" i="5"/>
  <c r="T12430" i="5" s="1"/>
  <c r="S12429" i="5"/>
  <c r="R12429" i="5"/>
  <c r="T12429" i="5" s="1"/>
  <c r="S12428" i="5"/>
  <c r="R12428" i="5"/>
  <c r="T12428" i="5" s="1"/>
  <c r="S12427" i="5"/>
  <c r="R12427" i="5"/>
  <c r="T12427" i="5" s="1"/>
  <c r="S12426" i="5"/>
  <c r="R12426" i="5"/>
  <c r="T12426" i="5" s="1"/>
  <c r="S12425" i="5"/>
  <c r="R12425" i="5"/>
  <c r="T12425" i="5" s="1"/>
  <c r="S12424" i="5"/>
  <c r="R12424" i="5"/>
  <c r="T12424" i="5" s="1"/>
  <c r="S12423" i="5"/>
  <c r="R12423" i="5"/>
  <c r="T12423" i="5" s="1"/>
  <c r="S12422" i="5"/>
  <c r="R12422" i="5"/>
  <c r="T12422" i="5" s="1"/>
  <c r="S12421" i="5"/>
  <c r="R12421" i="5"/>
  <c r="T12421" i="5" s="1"/>
  <c r="S12420" i="5"/>
  <c r="R12420" i="5"/>
  <c r="T12420" i="5" s="1"/>
  <c r="S12419" i="5"/>
  <c r="R12419" i="5"/>
  <c r="T12419" i="5" s="1"/>
  <c r="S12418" i="5"/>
  <c r="R12418" i="5"/>
  <c r="T12418" i="5" s="1"/>
  <c r="S12417" i="5"/>
  <c r="R12417" i="5"/>
  <c r="T12417" i="5" s="1"/>
  <c r="S12416" i="5"/>
  <c r="R12416" i="5"/>
  <c r="T12416" i="5" s="1"/>
  <c r="S12415" i="5"/>
  <c r="R12415" i="5"/>
  <c r="T12415" i="5" s="1"/>
  <c r="S12414" i="5"/>
  <c r="R12414" i="5"/>
  <c r="T12414" i="5" s="1"/>
  <c r="S12413" i="5"/>
  <c r="R12413" i="5"/>
  <c r="T12413" i="5" s="1"/>
  <c r="S12412" i="5"/>
  <c r="R12412" i="5"/>
  <c r="T12412" i="5" s="1"/>
  <c r="S12411" i="5"/>
  <c r="R12411" i="5"/>
  <c r="T12411" i="5" s="1"/>
  <c r="S12410" i="5"/>
  <c r="R12410" i="5"/>
  <c r="T12410" i="5" s="1"/>
  <c r="S12409" i="5"/>
  <c r="R12409" i="5"/>
  <c r="T12409" i="5" s="1"/>
  <c r="S12408" i="5"/>
  <c r="R12408" i="5"/>
  <c r="T12408" i="5" s="1"/>
  <c r="S12407" i="5"/>
  <c r="R12407" i="5"/>
  <c r="T12407" i="5" s="1"/>
  <c r="S12406" i="5"/>
  <c r="R12406" i="5"/>
  <c r="T12406" i="5" s="1"/>
  <c r="S12405" i="5"/>
  <c r="R12405" i="5"/>
  <c r="T12405" i="5" s="1"/>
  <c r="S12404" i="5"/>
  <c r="R12404" i="5"/>
  <c r="T12404" i="5" s="1"/>
  <c r="S12403" i="5"/>
  <c r="R12403" i="5"/>
  <c r="T12403" i="5" s="1"/>
  <c r="S12402" i="5"/>
  <c r="R12402" i="5"/>
  <c r="T12402" i="5" s="1"/>
  <c r="S12401" i="5"/>
  <c r="R12401" i="5"/>
  <c r="T12401" i="5" s="1"/>
  <c r="S12400" i="5"/>
  <c r="R12400" i="5"/>
  <c r="T12400" i="5" s="1"/>
  <c r="S12399" i="5"/>
  <c r="R12399" i="5"/>
  <c r="T12399" i="5" s="1"/>
  <c r="S12398" i="5"/>
  <c r="R12398" i="5"/>
  <c r="T12398" i="5" s="1"/>
  <c r="S12397" i="5"/>
  <c r="R12397" i="5"/>
  <c r="T12397" i="5" s="1"/>
  <c r="S12396" i="5"/>
  <c r="R12396" i="5"/>
  <c r="T12396" i="5" s="1"/>
  <c r="S12395" i="5"/>
  <c r="R12395" i="5"/>
  <c r="T12395" i="5" s="1"/>
  <c r="S12394" i="5"/>
  <c r="R12394" i="5"/>
  <c r="T12394" i="5" s="1"/>
  <c r="S12393" i="5"/>
  <c r="R12393" i="5"/>
  <c r="T12393" i="5" s="1"/>
  <c r="S12392" i="5"/>
  <c r="R12392" i="5"/>
  <c r="T12392" i="5" s="1"/>
  <c r="S12391" i="5"/>
  <c r="R12391" i="5"/>
  <c r="T12391" i="5" s="1"/>
  <c r="S12390" i="5"/>
  <c r="R12390" i="5"/>
  <c r="T12390" i="5" s="1"/>
  <c r="S12389" i="5"/>
  <c r="R12389" i="5"/>
  <c r="T12389" i="5" s="1"/>
  <c r="S12388" i="5"/>
  <c r="R12388" i="5"/>
  <c r="T12388" i="5" s="1"/>
  <c r="S12387" i="5"/>
  <c r="R12387" i="5"/>
  <c r="T12387" i="5" s="1"/>
  <c r="S12386" i="5"/>
  <c r="R12386" i="5"/>
  <c r="T12386" i="5" s="1"/>
  <c r="S12385" i="5"/>
  <c r="R12385" i="5"/>
  <c r="T12385" i="5" s="1"/>
  <c r="S12384" i="5"/>
  <c r="R12384" i="5"/>
  <c r="T12384" i="5" s="1"/>
  <c r="S12383" i="5"/>
  <c r="R12383" i="5"/>
  <c r="T12383" i="5" s="1"/>
  <c r="S12382" i="5"/>
  <c r="R12382" i="5"/>
  <c r="T12382" i="5" s="1"/>
  <c r="S12381" i="5"/>
  <c r="R12381" i="5"/>
  <c r="T12381" i="5" s="1"/>
  <c r="S12380" i="5"/>
  <c r="R12380" i="5"/>
  <c r="T12380" i="5" s="1"/>
  <c r="S12379" i="5"/>
  <c r="R12379" i="5"/>
  <c r="T12379" i="5" s="1"/>
  <c r="S12378" i="5"/>
  <c r="R12378" i="5"/>
  <c r="T12378" i="5" s="1"/>
  <c r="S12377" i="5"/>
  <c r="R12377" i="5"/>
  <c r="T12377" i="5" s="1"/>
  <c r="S12376" i="5"/>
  <c r="R12376" i="5"/>
  <c r="T12376" i="5" s="1"/>
  <c r="S12375" i="5"/>
  <c r="R12375" i="5"/>
  <c r="T12375" i="5" s="1"/>
  <c r="S12374" i="5"/>
  <c r="R12374" i="5"/>
  <c r="T12374" i="5" s="1"/>
  <c r="S12373" i="5"/>
  <c r="R12373" i="5"/>
  <c r="T12373" i="5" s="1"/>
  <c r="S12372" i="5"/>
  <c r="R12372" i="5"/>
  <c r="T12372" i="5" s="1"/>
  <c r="S12371" i="5"/>
  <c r="R12371" i="5"/>
  <c r="T12371" i="5" s="1"/>
  <c r="S12370" i="5"/>
  <c r="R12370" i="5"/>
  <c r="T12370" i="5" s="1"/>
  <c r="S12369" i="5"/>
  <c r="R12369" i="5"/>
  <c r="T12369" i="5" s="1"/>
  <c r="S12368" i="5"/>
  <c r="R12368" i="5"/>
  <c r="T12368" i="5" s="1"/>
  <c r="S12367" i="5"/>
  <c r="R12367" i="5"/>
  <c r="T12367" i="5" s="1"/>
  <c r="S12366" i="5"/>
  <c r="R12366" i="5"/>
  <c r="T12366" i="5" s="1"/>
  <c r="S12365" i="5"/>
  <c r="R12365" i="5"/>
  <c r="T12365" i="5" s="1"/>
  <c r="S12364" i="5"/>
  <c r="R12364" i="5"/>
  <c r="T12364" i="5" s="1"/>
  <c r="S12363" i="5"/>
  <c r="R12363" i="5"/>
  <c r="T12363" i="5" s="1"/>
  <c r="S12362" i="5"/>
  <c r="R12362" i="5"/>
  <c r="T12362" i="5" s="1"/>
  <c r="S12361" i="5"/>
  <c r="R12361" i="5"/>
  <c r="T12361" i="5" s="1"/>
  <c r="S12360" i="5"/>
  <c r="R12360" i="5"/>
  <c r="T12360" i="5" s="1"/>
  <c r="S12359" i="5"/>
  <c r="R12359" i="5"/>
  <c r="T12359" i="5" s="1"/>
  <c r="S12358" i="5"/>
  <c r="R12358" i="5"/>
  <c r="T12358" i="5" s="1"/>
  <c r="S12357" i="5"/>
  <c r="R12357" i="5"/>
  <c r="T12357" i="5" s="1"/>
  <c r="S12356" i="5"/>
  <c r="R12356" i="5"/>
  <c r="T12356" i="5" s="1"/>
  <c r="S12355" i="5"/>
  <c r="R12355" i="5"/>
  <c r="T12355" i="5" s="1"/>
  <c r="S12354" i="5"/>
  <c r="R12354" i="5"/>
  <c r="T12354" i="5" s="1"/>
  <c r="S12353" i="5"/>
  <c r="R12353" i="5"/>
  <c r="T12353" i="5" s="1"/>
  <c r="S12352" i="5"/>
  <c r="R12352" i="5"/>
  <c r="T12352" i="5" s="1"/>
  <c r="S12351" i="5"/>
  <c r="R12351" i="5"/>
  <c r="T12351" i="5" s="1"/>
  <c r="S12350" i="5"/>
  <c r="R12350" i="5"/>
  <c r="T12350" i="5" s="1"/>
  <c r="S12349" i="5"/>
  <c r="R12349" i="5"/>
  <c r="T12349" i="5" s="1"/>
  <c r="S12348" i="5"/>
  <c r="R12348" i="5"/>
  <c r="T12348" i="5" s="1"/>
  <c r="S12347" i="5"/>
  <c r="R12347" i="5"/>
  <c r="T12347" i="5" s="1"/>
  <c r="S12346" i="5"/>
  <c r="R12346" i="5"/>
  <c r="T12346" i="5" s="1"/>
  <c r="S12345" i="5"/>
  <c r="R12345" i="5"/>
  <c r="T12345" i="5" s="1"/>
  <c r="S12344" i="5"/>
  <c r="R12344" i="5"/>
  <c r="T12344" i="5" s="1"/>
  <c r="S12343" i="5"/>
  <c r="R12343" i="5"/>
  <c r="T12343" i="5" s="1"/>
  <c r="S12342" i="5"/>
  <c r="R12342" i="5"/>
  <c r="T12342" i="5" s="1"/>
  <c r="S12341" i="5"/>
  <c r="R12341" i="5"/>
  <c r="T12341" i="5" s="1"/>
  <c r="S12340" i="5"/>
  <c r="R12340" i="5"/>
  <c r="T12340" i="5" s="1"/>
  <c r="S12339" i="5"/>
  <c r="R12339" i="5"/>
  <c r="T12339" i="5" s="1"/>
  <c r="S12338" i="5"/>
  <c r="R12338" i="5"/>
  <c r="T12338" i="5" s="1"/>
  <c r="S12337" i="5"/>
  <c r="R12337" i="5"/>
  <c r="T12337" i="5" s="1"/>
  <c r="S12336" i="5"/>
  <c r="R12336" i="5"/>
  <c r="T12336" i="5" s="1"/>
  <c r="S12335" i="5"/>
  <c r="R12335" i="5"/>
  <c r="T12335" i="5" s="1"/>
  <c r="S12334" i="5"/>
  <c r="R12334" i="5"/>
  <c r="T12334" i="5" s="1"/>
  <c r="S12333" i="5"/>
  <c r="R12333" i="5"/>
  <c r="T12333" i="5" s="1"/>
  <c r="S12332" i="5"/>
  <c r="R12332" i="5"/>
  <c r="T12332" i="5" s="1"/>
  <c r="S12331" i="5"/>
  <c r="R12331" i="5"/>
  <c r="T12331" i="5" s="1"/>
  <c r="S12330" i="5"/>
  <c r="R12330" i="5"/>
  <c r="T12330" i="5" s="1"/>
  <c r="S12329" i="5"/>
  <c r="R12329" i="5"/>
  <c r="T12329" i="5" s="1"/>
  <c r="S12328" i="5"/>
  <c r="R12328" i="5"/>
  <c r="T12328" i="5" s="1"/>
  <c r="S12327" i="5"/>
  <c r="R12327" i="5"/>
  <c r="T12327" i="5" s="1"/>
  <c r="S12326" i="5"/>
  <c r="R12326" i="5"/>
  <c r="T12326" i="5" s="1"/>
  <c r="S12325" i="5"/>
  <c r="R12325" i="5"/>
  <c r="T12325" i="5" s="1"/>
  <c r="S12324" i="5"/>
  <c r="R12324" i="5"/>
  <c r="T12324" i="5" s="1"/>
  <c r="S12323" i="5"/>
  <c r="R12323" i="5"/>
  <c r="T12323" i="5" s="1"/>
  <c r="S12322" i="5"/>
  <c r="R12322" i="5"/>
  <c r="T12322" i="5" s="1"/>
  <c r="S12321" i="5"/>
  <c r="R12321" i="5"/>
  <c r="T12321" i="5" s="1"/>
  <c r="S12320" i="5"/>
  <c r="R12320" i="5"/>
  <c r="T12320" i="5" s="1"/>
  <c r="S12319" i="5"/>
  <c r="R12319" i="5"/>
  <c r="T12319" i="5" s="1"/>
  <c r="S12318" i="5"/>
  <c r="R12318" i="5"/>
  <c r="T12318" i="5" s="1"/>
  <c r="S12317" i="5"/>
  <c r="R12317" i="5"/>
  <c r="T12317" i="5" s="1"/>
  <c r="S12316" i="5"/>
  <c r="R12316" i="5"/>
  <c r="T12316" i="5" s="1"/>
  <c r="S12315" i="5"/>
  <c r="R12315" i="5"/>
  <c r="T12315" i="5" s="1"/>
  <c r="S12314" i="5"/>
  <c r="R12314" i="5"/>
  <c r="T12314" i="5" s="1"/>
  <c r="S12313" i="5"/>
  <c r="R12313" i="5"/>
  <c r="T12313" i="5" s="1"/>
  <c r="S12312" i="5"/>
  <c r="R12312" i="5"/>
  <c r="T12312" i="5" s="1"/>
  <c r="S12311" i="5"/>
  <c r="R12311" i="5"/>
  <c r="T12311" i="5" s="1"/>
  <c r="S12310" i="5"/>
  <c r="R12310" i="5"/>
  <c r="T12310" i="5" s="1"/>
  <c r="S12309" i="5"/>
  <c r="R12309" i="5"/>
  <c r="T12309" i="5" s="1"/>
  <c r="S12308" i="5"/>
  <c r="R12308" i="5"/>
  <c r="T12308" i="5" s="1"/>
  <c r="S12307" i="5"/>
  <c r="R12307" i="5"/>
  <c r="T12307" i="5" s="1"/>
  <c r="S12306" i="5"/>
  <c r="R12306" i="5"/>
  <c r="T12306" i="5" s="1"/>
  <c r="S12305" i="5"/>
  <c r="R12305" i="5"/>
  <c r="T12305" i="5" s="1"/>
  <c r="S12304" i="5"/>
  <c r="R12304" i="5"/>
  <c r="T12304" i="5" s="1"/>
  <c r="S12303" i="5"/>
  <c r="R12303" i="5"/>
  <c r="T12303" i="5" s="1"/>
  <c r="S12302" i="5"/>
  <c r="R12302" i="5"/>
  <c r="T12302" i="5" s="1"/>
  <c r="S12301" i="5"/>
  <c r="R12301" i="5"/>
  <c r="T12301" i="5" s="1"/>
  <c r="S12300" i="5"/>
  <c r="R12300" i="5"/>
  <c r="T12300" i="5" s="1"/>
  <c r="S12299" i="5"/>
  <c r="R12299" i="5"/>
  <c r="T12299" i="5" s="1"/>
  <c r="S12298" i="5"/>
  <c r="R12298" i="5"/>
  <c r="T12298" i="5" s="1"/>
  <c r="S12297" i="5"/>
  <c r="R12297" i="5"/>
  <c r="T12297" i="5" s="1"/>
  <c r="S12296" i="5"/>
  <c r="R12296" i="5"/>
  <c r="T12296" i="5" s="1"/>
  <c r="S12295" i="5"/>
  <c r="R12295" i="5"/>
  <c r="T12295" i="5" s="1"/>
  <c r="S12294" i="5"/>
  <c r="R12294" i="5"/>
  <c r="T12294" i="5" s="1"/>
  <c r="S12293" i="5"/>
  <c r="R12293" i="5"/>
  <c r="T12293" i="5" s="1"/>
  <c r="S12292" i="5"/>
  <c r="R12292" i="5"/>
  <c r="T12292" i="5" s="1"/>
  <c r="S12291" i="5"/>
  <c r="R12291" i="5"/>
  <c r="T12291" i="5" s="1"/>
  <c r="S12290" i="5"/>
  <c r="R12290" i="5"/>
  <c r="T12290" i="5" s="1"/>
  <c r="S12289" i="5"/>
  <c r="R12289" i="5"/>
  <c r="T12289" i="5" s="1"/>
  <c r="S12288" i="5"/>
  <c r="R12288" i="5"/>
  <c r="T12288" i="5" s="1"/>
  <c r="S12287" i="5"/>
  <c r="R12287" i="5"/>
  <c r="T12287" i="5" s="1"/>
  <c r="S12286" i="5"/>
  <c r="R12286" i="5"/>
  <c r="T12286" i="5" s="1"/>
  <c r="S12285" i="5"/>
  <c r="R12285" i="5"/>
  <c r="T12285" i="5" s="1"/>
  <c r="S12284" i="5"/>
  <c r="R12284" i="5"/>
  <c r="T12284" i="5" s="1"/>
  <c r="S12283" i="5"/>
  <c r="R12283" i="5"/>
  <c r="T12283" i="5" s="1"/>
  <c r="S12282" i="5"/>
  <c r="R12282" i="5"/>
  <c r="T12282" i="5" s="1"/>
  <c r="S12281" i="5"/>
  <c r="R12281" i="5"/>
  <c r="T12281" i="5" s="1"/>
  <c r="S12280" i="5"/>
  <c r="R12280" i="5"/>
  <c r="T12280" i="5" s="1"/>
  <c r="S12279" i="5"/>
  <c r="R12279" i="5"/>
  <c r="T12279" i="5" s="1"/>
  <c r="S12278" i="5"/>
  <c r="R12278" i="5"/>
  <c r="T12278" i="5" s="1"/>
  <c r="S12277" i="5"/>
  <c r="R12277" i="5"/>
  <c r="T12277" i="5" s="1"/>
  <c r="S12276" i="5"/>
  <c r="R12276" i="5"/>
  <c r="T12276" i="5" s="1"/>
  <c r="S12275" i="5"/>
  <c r="R12275" i="5"/>
  <c r="T12275" i="5" s="1"/>
  <c r="S12274" i="5"/>
  <c r="R12274" i="5"/>
  <c r="T12274" i="5" s="1"/>
  <c r="S12273" i="5"/>
  <c r="R12273" i="5"/>
  <c r="T12273" i="5" s="1"/>
  <c r="S12272" i="5"/>
  <c r="R12272" i="5"/>
  <c r="T12272" i="5" s="1"/>
  <c r="S12271" i="5"/>
  <c r="R12271" i="5"/>
  <c r="T12271" i="5" s="1"/>
  <c r="S12270" i="5"/>
  <c r="R12270" i="5"/>
  <c r="T12270" i="5" s="1"/>
  <c r="S12269" i="5"/>
  <c r="R12269" i="5"/>
  <c r="T12269" i="5" s="1"/>
  <c r="S12268" i="5"/>
  <c r="R12268" i="5"/>
  <c r="T12268" i="5" s="1"/>
  <c r="S12267" i="5"/>
  <c r="R12267" i="5"/>
  <c r="T12267" i="5" s="1"/>
  <c r="S12266" i="5"/>
  <c r="R12266" i="5"/>
  <c r="T12266" i="5" s="1"/>
  <c r="S12265" i="5"/>
  <c r="R12265" i="5"/>
  <c r="T12265" i="5" s="1"/>
  <c r="S12264" i="5"/>
  <c r="R12264" i="5"/>
  <c r="T12264" i="5" s="1"/>
  <c r="S12263" i="5"/>
  <c r="R12263" i="5"/>
  <c r="T12263" i="5" s="1"/>
  <c r="S12262" i="5"/>
  <c r="R12262" i="5"/>
  <c r="T12262" i="5" s="1"/>
  <c r="S12261" i="5"/>
  <c r="R12261" i="5"/>
  <c r="T12261" i="5" s="1"/>
  <c r="S12260" i="5"/>
  <c r="R12260" i="5"/>
  <c r="T12260" i="5" s="1"/>
  <c r="S12259" i="5"/>
  <c r="R12259" i="5"/>
  <c r="T12259" i="5" s="1"/>
  <c r="S12258" i="5"/>
  <c r="R12258" i="5"/>
  <c r="T12258" i="5" s="1"/>
  <c r="S12257" i="5"/>
  <c r="R12257" i="5"/>
  <c r="T12257" i="5" s="1"/>
  <c r="S12256" i="5"/>
  <c r="R12256" i="5"/>
  <c r="T12256" i="5" s="1"/>
  <c r="S12255" i="5"/>
  <c r="R12255" i="5"/>
  <c r="T12255" i="5" s="1"/>
  <c r="S12254" i="5"/>
  <c r="R12254" i="5"/>
  <c r="T12254" i="5" s="1"/>
  <c r="S12253" i="5"/>
  <c r="R12253" i="5"/>
  <c r="T12253" i="5" s="1"/>
  <c r="S12252" i="5"/>
  <c r="R12252" i="5"/>
  <c r="T12252" i="5" s="1"/>
  <c r="S12251" i="5"/>
  <c r="R12251" i="5"/>
  <c r="T12251" i="5" s="1"/>
  <c r="S12250" i="5"/>
  <c r="R12250" i="5"/>
  <c r="T12250" i="5" s="1"/>
  <c r="S12249" i="5"/>
  <c r="R12249" i="5"/>
  <c r="T12249" i="5" s="1"/>
  <c r="S12248" i="5"/>
  <c r="R12248" i="5"/>
  <c r="T12248" i="5" s="1"/>
  <c r="S12247" i="5"/>
  <c r="R12247" i="5"/>
  <c r="T12247" i="5" s="1"/>
  <c r="S12246" i="5"/>
  <c r="R12246" i="5"/>
  <c r="T12246" i="5" s="1"/>
  <c r="S12245" i="5"/>
  <c r="R12245" i="5"/>
  <c r="T12245" i="5" s="1"/>
  <c r="S12244" i="5"/>
  <c r="R12244" i="5"/>
  <c r="T12244" i="5" s="1"/>
  <c r="S12243" i="5"/>
  <c r="R12243" i="5"/>
  <c r="T12243" i="5" s="1"/>
  <c r="S12242" i="5"/>
  <c r="R12242" i="5"/>
  <c r="T12242" i="5" s="1"/>
  <c r="S12241" i="5"/>
  <c r="R12241" i="5"/>
  <c r="T12241" i="5" s="1"/>
  <c r="S12240" i="5"/>
  <c r="R12240" i="5"/>
  <c r="T12240" i="5" s="1"/>
  <c r="S12239" i="5"/>
  <c r="R12239" i="5"/>
  <c r="T12239" i="5" s="1"/>
  <c r="S12238" i="5"/>
  <c r="R12238" i="5"/>
  <c r="T12238" i="5" s="1"/>
  <c r="S12237" i="5"/>
  <c r="R12237" i="5"/>
  <c r="T12237" i="5" s="1"/>
  <c r="S12236" i="5"/>
  <c r="R12236" i="5"/>
  <c r="T12236" i="5" s="1"/>
  <c r="S12235" i="5"/>
  <c r="R12235" i="5"/>
  <c r="T12235" i="5" s="1"/>
  <c r="S12234" i="5"/>
  <c r="R12234" i="5"/>
  <c r="T12234" i="5" s="1"/>
  <c r="S12233" i="5"/>
  <c r="R12233" i="5"/>
  <c r="T12233" i="5" s="1"/>
  <c r="S12232" i="5"/>
  <c r="R12232" i="5"/>
  <c r="T12232" i="5" s="1"/>
  <c r="S12231" i="5"/>
  <c r="R12231" i="5"/>
  <c r="T12231" i="5" s="1"/>
  <c r="S12230" i="5"/>
  <c r="R12230" i="5"/>
  <c r="T12230" i="5" s="1"/>
  <c r="S12229" i="5"/>
  <c r="R12229" i="5"/>
  <c r="T12229" i="5" s="1"/>
  <c r="S12228" i="5"/>
  <c r="R12228" i="5"/>
  <c r="T12228" i="5" s="1"/>
  <c r="S12227" i="5"/>
  <c r="R12227" i="5"/>
  <c r="T12227" i="5" s="1"/>
  <c r="S12226" i="5"/>
  <c r="R12226" i="5"/>
  <c r="T12226" i="5" s="1"/>
  <c r="S12225" i="5"/>
  <c r="R12225" i="5"/>
  <c r="T12225" i="5" s="1"/>
  <c r="S12224" i="5"/>
  <c r="R12224" i="5"/>
  <c r="T12224" i="5" s="1"/>
  <c r="S12223" i="5"/>
  <c r="R12223" i="5"/>
  <c r="T12223" i="5" s="1"/>
  <c r="S12222" i="5"/>
  <c r="R12222" i="5"/>
  <c r="T12222" i="5" s="1"/>
  <c r="S12221" i="5"/>
  <c r="R12221" i="5"/>
  <c r="T12221" i="5" s="1"/>
  <c r="S12220" i="5"/>
  <c r="R12220" i="5"/>
  <c r="T12220" i="5" s="1"/>
  <c r="S12219" i="5"/>
  <c r="R12219" i="5"/>
  <c r="T12219" i="5" s="1"/>
  <c r="S12218" i="5"/>
  <c r="R12218" i="5"/>
  <c r="T12218" i="5" s="1"/>
  <c r="S12217" i="5"/>
  <c r="R12217" i="5"/>
  <c r="T12217" i="5" s="1"/>
  <c r="S12216" i="5"/>
  <c r="R12216" i="5"/>
  <c r="T12216" i="5" s="1"/>
  <c r="S12215" i="5"/>
  <c r="R12215" i="5"/>
  <c r="T12215" i="5" s="1"/>
  <c r="S12214" i="5"/>
  <c r="R12214" i="5"/>
  <c r="T12214" i="5" s="1"/>
  <c r="S12213" i="5"/>
  <c r="R12213" i="5"/>
  <c r="T12213" i="5" s="1"/>
  <c r="S12212" i="5"/>
  <c r="R12212" i="5"/>
  <c r="T12212" i="5" s="1"/>
  <c r="S12211" i="5"/>
  <c r="R12211" i="5"/>
  <c r="T12211" i="5" s="1"/>
  <c r="S12210" i="5"/>
  <c r="R12210" i="5"/>
  <c r="T12210" i="5" s="1"/>
  <c r="S12209" i="5"/>
  <c r="R12209" i="5"/>
  <c r="T12209" i="5" s="1"/>
  <c r="S12208" i="5"/>
  <c r="R12208" i="5"/>
  <c r="T12208" i="5" s="1"/>
  <c r="S12207" i="5"/>
  <c r="R12207" i="5"/>
  <c r="T12207" i="5" s="1"/>
  <c r="S12206" i="5"/>
  <c r="R12206" i="5"/>
  <c r="T12206" i="5" s="1"/>
  <c r="S12205" i="5"/>
  <c r="R12205" i="5"/>
  <c r="T12205" i="5" s="1"/>
  <c r="S12204" i="5"/>
  <c r="R12204" i="5"/>
  <c r="T12204" i="5" s="1"/>
  <c r="S12203" i="5"/>
  <c r="R12203" i="5"/>
  <c r="T12203" i="5" s="1"/>
  <c r="S12202" i="5"/>
  <c r="R12202" i="5"/>
  <c r="T12202" i="5" s="1"/>
  <c r="S12201" i="5"/>
  <c r="R12201" i="5"/>
  <c r="T12201" i="5" s="1"/>
  <c r="S12200" i="5"/>
  <c r="R12200" i="5"/>
  <c r="T12200" i="5" s="1"/>
  <c r="S12199" i="5"/>
  <c r="R12199" i="5"/>
  <c r="T12199" i="5" s="1"/>
  <c r="S12198" i="5"/>
  <c r="R12198" i="5"/>
  <c r="T12198" i="5" s="1"/>
  <c r="S12197" i="5"/>
  <c r="R12197" i="5"/>
  <c r="T12197" i="5" s="1"/>
  <c r="S12196" i="5"/>
  <c r="R12196" i="5"/>
  <c r="T12196" i="5" s="1"/>
  <c r="S12195" i="5"/>
  <c r="R12195" i="5"/>
  <c r="T12195" i="5" s="1"/>
  <c r="S12194" i="5"/>
  <c r="R12194" i="5"/>
  <c r="T12194" i="5" s="1"/>
  <c r="S12193" i="5"/>
  <c r="R12193" i="5"/>
  <c r="T12193" i="5" s="1"/>
  <c r="S12192" i="5"/>
  <c r="R12192" i="5"/>
  <c r="T12192" i="5" s="1"/>
  <c r="S12191" i="5"/>
  <c r="R12191" i="5"/>
  <c r="T12191" i="5" s="1"/>
  <c r="S12190" i="5"/>
  <c r="R12190" i="5"/>
  <c r="T12190" i="5" s="1"/>
  <c r="S12189" i="5"/>
  <c r="R12189" i="5"/>
  <c r="T12189" i="5" s="1"/>
  <c r="S12188" i="5"/>
  <c r="R12188" i="5"/>
  <c r="T12188" i="5" s="1"/>
  <c r="S12187" i="5"/>
  <c r="R12187" i="5"/>
  <c r="T12187" i="5" s="1"/>
  <c r="S12186" i="5"/>
  <c r="R12186" i="5"/>
  <c r="T12186" i="5" s="1"/>
  <c r="S12185" i="5"/>
  <c r="R12185" i="5"/>
  <c r="T12185" i="5" s="1"/>
  <c r="S12184" i="5"/>
  <c r="R12184" i="5"/>
  <c r="T12184" i="5" s="1"/>
  <c r="S12183" i="5"/>
  <c r="R12183" i="5"/>
  <c r="T12183" i="5" s="1"/>
  <c r="S12182" i="5"/>
  <c r="R12182" i="5"/>
  <c r="T12182" i="5" s="1"/>
  <c r="S12181" i="5"/>
  <c r="R12181" i="5"/>
  <c r="T12181" i="5" s="1"/>
  <c r="S12180" i="5"/>
  <c r="R12180" i="5"/>
  <c r="T12180" i="5" s="1"/>
  <c r="S12179" i="5"/>
  <c r="R12179" i="5"/>
  <c r="T12179" i="5" s="1"/>
  <c r="S12178" i="5"/>
  <c r="R12178" i="5"/>
  <c r="T12178" i="5" s="1"/>
  <c r="S12177" i="5"/>
  <c r="R12177" i="5"/>
  <c r="T12177" i="5" s="1"/>
  <c r="S12176" i="5"/>
  <c r="R12176" i="5"/>
  <c r="T12176" i="5" s="1"/>
  <c r="S12175" i="5"/>
  <c r="R12175" i="5"/>
  <c r="T12175" i="5" s="1"/>
  <c r="S12174" i="5"/>
  <c r="R12174" i="5"/>
  <c r="T12174" i="5" s="1"/>
  <c r="S12173" i="5"/>
  <c r="R12173" i="5"/>
  <c r="T12173" i="5" s="1"/>
  <c r="S12172" i="5"/>
  <c r="R12172" i="5"/>
  <c r="T12172" i="5" s="1"/>
  <c r="S12171" i="5"/>
  <c r="R12171" i="5"/>
  <c r="T12171" i="5" s="1"/>
  <c r="S12170" i="5"/>
  <c r="R12170" i="5"/>
  <c r="T12170" i="5" s="1"/>
  <c r="S12169" i="5"/>
  <c r="R12169" i="5"/>
  <c r="T12169" i="5" s="1"/>
  <c r="S12168" i="5"/>
  <c r="R12168" i="5"/>
  <c r="T12168" i="5" s="1"/>
  <c r="S12167" i="5"/>
  <c r="R12167" i="5"/>
  <c r="T12167" i="5" s="1"/>
  <c r="S12166" i="5"/>
  <c r="R12166" i="5"/>
  <c r="T12166" i="5" s="1"/>
  <c r="S12165" i="5"/>
  <c r="R12165" i="5"/>
  <c r="T12165" i="5" s="1"/>
  <c r="S12164" i="5"/>
  <c r="R12164" i="5"/>
  <c r="T12164" i="5" s="1"/>
  <c r="S12163" i="5"/>
  <c r="R12163" i="5"/>
  <c r="T12163" i="5" s="1"/>
  <c r="S12162" i="5"/>
  <c r="R12162" i="5"/>
  <c r="T12162" i="5" s="1"/>
  <c r="S12161" i="5"/>
  <c r="R12161" i="5"/>
  <c r="T12161" i="5" s="1"/>
  <c r="S12160" i="5"/>
  <c r="R12160" i="5"/>
  <c r="T12160" i="5" s="1"/>
  <c r="S12159" i="5"/>
  <c r="R12159" i="5"/>
  <c r="T12159" i="5" s="1"/>
  <c r="S12158" i="5"/>
  <c r="R12158" i="5"/>
  <c r="T12158" i="5" s="1"/>
  <c r="S12157" i="5"/>
  <c r="R12157" i="5"/>
  <c r="T12157" i="5" s="1"/>
  <c r="S12156" i="5"/>
  <c r="R12156" i="5"/>
  <c r="T12156" i="5" s="1"/>
  <c r="S12155" i="5"/>
  <c r="R12155" i="5"/>
  <c r="T12155" i="5" s="1"/>
  <c r="S12154" i="5"/>
  <c r="R12154" i="5"/>
  <c r="T12154" i="5" s="1"/>
  <c r="S12153" i="5"/>
  <c r="R12153" i="5"/>
  <c r="T12153" i="5" s="1"/>
  <c r="S12152" i="5"/>
  <c r="R12152" i="5"/>
  <c r="T12152" i="5" s="1"/>
  <c r="S12151" i="5"/>
  <c r="R12151" i="5"/>
  <c r="T12151" i="5" s="1"/>
  <c r="S12150" i="5"/>
  <c r="R12150" i="5"/>
  <c r="T12150" i="5" s="1"/>
  <c r="S12149" i="5"/>
  <c r="R12149" i="5"/>
  <c r="T12149" i="5" s="1"/>
  <c r="S12148" i="5"/>
  <c r="R12148" i="5"/>
  <c r="T12148" i="5" s="1"/>
  <c r="S12147" i="5"/>
  <c r="R12147" i="5"/>
  <c r="T12147" i="5" s="1"/>
  <c r="S12146" i="5"/>
  <c r="R12146" i="5"/>
  <c r="T12146" i="5" s="1"/>
  <c r="S12145" i="5"/>
  <c r="R12145" i="5"/>
  <c r="T12145" i="5" s="1"/>
  <c r="S12144" i="5"/>
  <c r="R12144" i="5"/>
  <c r="T12144" i="5" s="1"/>
  <c r="S12143" i="5"/>
  <c r="R12143" i="5"/>
  <c r="T12143" i="5" s="1"/>
  <c r="S12142" i="5"/>
  <c r="R12142" i="5"/>
  <c r="T12142" i="5" s="1"/>
  <c r="S12141" i="5"/>
  <c r="R12141" i="5"/>
  <c r="T12141" i="5" s="1"/>
  <c r="S12140" i="5"/>
  <c r="R12140" i="5"/>
  <c r="T12140" i="5" s="1"/>
  <c r="S12139" i="5"/>
  <c r="R12139" i="5"/>
  <c r="T12139" i="5" s="1"/>
  <c r="S12138" i="5"/>
  <c r="R12138" i="5"/>
  <c r="T12138" i="5" s="1"/>
  <c r="S12137" i="5"/>
  <c r="R12137" i="5"/>
  <c r="T12137" i="5" s="1"/>
  <c r="S12136" i="5"/>
  <c r="R12136" i="5"/>
  <c r="T12136" i="5" s="1"/>
  <c r="S12135" i="5"/>
  <c r="R12135" i="5"/>
  <c r="T12135" i="5" s="1"/>
  <c r="S12134" i="5"/>
  <c r="R12134" i="5"/>
  <c r="T12134" i="5" s="1"/>
  <c r="S12133" i="5"/>
  <c r="R12133" i="5"/>
  <c r="T12133" i="5" s="1"/>
  <c r="S12132" i="5"/>
  <c r="R12132" i="5"/>
  <c r="T12132" i="5" s="1"/>
  <c r="S12131" i="5"/>
  <c r="R12131" i="5"/>
  <c r="T12131" i="5" s="1"/>
  <c r="S12130" i="5"/>
  <c r="R12130" i="5"/>
  <c r="T12130" i="5" s="1"/>
  <c r="S12129" i="5"/>
  <c r="R12129" i="5"/>
  <c r="T12129" i="5" s="1"/>
  <c r="S12128" i="5"/>
  <c r="R12128" i="5"/>
  <c r="T12128" i="5" s="1"/>
  <c r="S12127" i="5"/>
  <c r="R12127" i="5"/>
  <c r="T12127" i="5" s="1"/>
  <c r="S12126" i="5"/>
  <c r="R12126" i="5"/>
  <c r="T12126" i="5" s="1"/>
  <c r="S12125" i="5"/>
  <c r="R12125" i="5"/>
  <c r="T12125" i="5" s="1"/>
  <c r="S12124" i="5"/>
  <c r="R12124" i="5"/>
  <c r="T12124" i="5" s="1"/>
  <c r="S12123" i="5"/>
  <c r="R12123" i="5"/>
  <c r="T12123" i="5" s="1"/>
  <c r="S12122" i="5"/>
  <c r="R12122" i="5"/>
  <c r="T12122" i="5" s="1"/>
  <c r="S12121" i="5"/>
  <c r="R12121" i="5"/>
  <c r="T12121" i="5" s="1"/>
  <c r="S12120" i="5"/>
  <c r="R12120" i="5"/>
  <c r="T12120" i="5" s="1"/>
  <c r="S12119" i="5"/>
  <c r="R12119" i="5"/>
  <c r="T12119" i="5" s="1"/>
  <c r="S12118" i="5"/>
  <c r="R12118" i="5"/>
  <c r="T12118" i="5" s="1"/>
  <c r="S12117" i="5"/>
  <c r="R12117" i="5"/>
  <c r="T12117" i="5" s="1"/>
  <c r="S12116" i="5"/>
  <c r="R12116" i="5"/>
  <c r="T12116" i="5" s="1"/>
  <c r="S12115" i="5"/>
  <c r="R12115" i="5"/>
  <c r="T12115" i="5" s="1"/>
  <c r="S12114" i="5"/>
  <c r="R12114" i="5"/>
  <c r="T12114" i="5" s="1"/>
  <c r="S12113" i="5"/>
  <c r="R12113" i="5"/>
  <c r="T12113" i="5" s="1"/>
  <c r="S12112" i="5"/>
  <c r="R12112" i="5"/>
  <c r="T12112" i="5" s="1"/>
  <c r="S12111" i="5"/>
  <c r="R12111" i="5"/>
  <c r="T12111" i="5" s="1"/>
  <c r="S12110" i="5"/>
  <c r="R12110" i="5"/>
  <c r="T12110" i="5" s="1"/>
  <c r="S12109" i="5"/>
  <c r="R12109" i="5"/>
  <c r="T12109" i="5" s="1"/>
  <c r="S12108" i="5"/>
  <c r="R12108" i="5"/>
  <c r="T12108" i="5" s="1"/>
  <c r="S12107" i="5"/>
  <c r="R12107" i="5"/>
  <c r="T12107" i="5" s="1"/>
  <c r="S12106" i="5"/>
  <c r="R12106" i="5"/>
  <c r="T12106" i="5" s="1"/>
  <c r="S12105" i="5"/>
  <c r="R12105" i="5"/>
  <c r="T12105" i="5" s="1"/>
  <c r="S12104" i="5"/>
  <c r="R12104" i="5"/>
  <c r="T12104" i="5" s="1"/>
  <c r="S12103" i="5"/>
  <c r="R12103" i="5"/>
  <c r="T12103" i="5" s="1"/>
  <c r="S12102" i="5"/>
  <c r="R12102" i="5"/>
  <c r="T12102" i="5" s="1"/>
  <c r="S12101" i="5"/>
  <c r="R12101" i="5"/>
  <c r="T12101" i="5" s="1"/>
  <c r="S12100" i="5"/>
  <c r="R12100" i="5"/>
  <c r="T12100" i="5" s="1"/>
  <c r="S12099" i="5"/>
  <c r="R12099" i="5"/>
  <c r="T12099" i="5" s="1"/>
  <c r="S12098" i="5"/>
  <c r="R12098" i="5"/>
  <c r="T12098" i="5" s="1"/>
  <c r="S12097" i="5"/>
  <c r="R12097" i="5"/>
  <c r="T12097" i="5" s="1"/>
  <c r="S12096" i="5"/>
  <c r="R12096" i="5"/>
  <c r="T12096" i="5" s="1"/>
  <c r="S12095" i="5"/>
  <c r="R12095" i="5"/>
  <c r="T12095" i="5" s="1"/>
  <c r="S12094" i="5"/>
  <c r="R12094" i="5"/>
  <c r="T12094" i="5" s="1"/>
  <c r="S12093" i="5"/>
  <c r="R12093" i="5"/>
  <c r="T12093" i="5" s="1"/>
  <c r="S12092" i="5"/>
  <c r="R12092" i="5"/>
  <c r="T12092" i="5" s="1"/>
  <c r="S12091" i="5"/>
  <c r="R12091" i="5"/>
  <c r="T12091" i="5" s="1"/>
  <c r="S12090" i="5"/>
  <c r="R12090" i="5"/>
  <c r="T12090" i="5" s="1"/>
  <c r="S12089" i="5"/>
  <c r="R12089" i="5"/>
  <c r="T12089" i="5" s="1"/>
  <c r="S12088" i="5"/>
  <c r="R12088" i="5"/>
  <c r="T12088" i="5" s="1"/>
  <c r="S12087" i="5"/>
  <c r="R12087" i="5"/>
  <c r="T12087" i="5" s="1"/>
  <c r="S12086" i="5"/>
  <c r="R12086" i="5"/>
  <c r="T12086" i="5" s="1"/>
  <c r="S12085" i="5"/>
  <c r="R12085" i="5"/>
  <c r="T12085" i="5" s="1"/>
  <c r="S12084" i="5"/>
  <c r="R12084" i="5"/>
  <c r="T12084" i="5" s="1"/>
  <c r="S12083" i="5"/>
  <c r="R12083" i="5"/>
  <c r="T12083" i="5" s="1"/>
  <c r="S12082" i="5"/>
  <c r="R12082" i="5"/>
  <c r="T12082" i="5" s="1"/>
  <c r="S12081" i="5"/>
  <c r="R12081" i="5"/>
  <c r="T12081" i="5" s="1"/>
  <c r="S12080" i="5"/>
  <c r="R12080" i="5"/>
  <c r="T12080" i="5" s="1"/>
  <c r="S12079" i="5"/>
  <c r="R12079" i="5"/>
  <c r="T12079" i="5" s="1"/>
  <c r="S12078" i="5"/>
  <c r="R12078" i="5"/>
  <c r="T12078" i="5" s="1"/>
  <c r="S12077" i="5"/>
  <c r="R12077" i="5"/>
  <c r="T12077" i="5" s="1"/>
  <c r="S12076" i="5"/>
  <c r="R12076" i="5"/>
  <c r="T12076" i="5" s="1"/>
  <c r="S12075" i="5"/>
  <c r="R12075" i="5"/>
  <c r="T12075" i="5" s="1"/>
  <c r="S12074" i="5"/>
  <c r="R12074" i="5"/>
  <c r="T12074" i="5" s="1"/>
  <c r="S12073" i="5"/>
  <c r="R12073" i="5"/>
  <c r="T12073" i="5" s="1"/>
  <c r="S12072" i="5"/>
  <c r="R12072" i="5"/>
  <c r="T12072" i="5" s="1"/>
  <c r="S12071" i="5"/>
  <c r="R12071" i="5"/>
  <c r="T12071" i="5" s="1"/>
  <c r="S12070" i="5"/>
  <c r="R12070" i="5"/>
  <c r="T12070" i="5" s="1"/>
  <c r="S12069" i="5"/>
  <c r="R12069" i="5"/>
  <c r="T12069" i="5" s="1"/>
  <c r="S12068" i="5"/>
  <c r="R12068" i="5"/>
  <c r="T12068" i="5" s="1"/>
  <c r="S12067" i="5"/>
  <c r="R12067" i="5"/>
  <c r="T12067" i="5" s="1"/>
  <c r="S12066" i="5"/>
  <c r="R12066" i="5"/>
  <c r="T12066" i="5" s="1"/>
  <c r="S12065" i="5"/>
  <c r="R12065" i="5"/>
  <c r="T12065" i="5" s="1"/>
  <c r="S12064" i="5"/>
  <c r="R12064" i="5"/>
  <c r="T12064" i="5" s="1"/>
  <c r="S12063" i="5"/>
  <c r="R12063" i="5"/>
  <c r="T12063" i="5" s="1"/>
  <c r="S12062" i="5"/>
  <c r="R12062" i="5"/>
  <c r="T12062" i="5" s="1"/>
  <c r="S12061" i="5"/>
  <c r="R12061" i="5"/>
  <c r="T12061" i="5" s="1"/>
  <c r="S12060" i="5"/>
  <c r="R12060" i="5"/>
  <c r="T12060" i="5" s="1"/>
  <c r="S12059" i="5"/>
  <c r="R12059" i="5"/>
  <c r="T12059" i="5" s="1"/>
  <c r="S12058" i="5"/>
  <c r="R12058" i="5"/>
  <c r="T12058" i="5" s="1"/>
  <c r="S12057" i="5"/>
  <c r="R12057" i="5"/>
  <c r="T12057" i="5" s="1"/>
  <c r="S12056" i="5"/>
  <c r="R12056" i="5"/>
  <c r="T12056" i="5" s="1"/>
  <c r="S12055" i="5"/>
  <c r="R12055" i="5"/>
  <c r="T12055" i="5" s="1"/>
  <c r="S12054" i="5"/>
  <c r="R12054" i="5"/>
  <c r="T12054" i="5" s="1"/>
  <c r="S12053" i="5"/>
  <c r="R12053" i="5"/>
  <c r="T12053" i="5" s="1"/>
  <c r="S12052" i="5"/>
  <c r="R12052" i="5"/>
  <c r="T12052" i="5" s="1"/>
  <c r="S12051" i="5"/>
  <c r="R12051" i="5"/>
  <c r="T12051" i="5" s="1"/>
  <c r="S12050" i="5"/>
  <c r="R12050" i="5"/>
  <c r="T12050" i="5" s="1"/>
  <c r="S12049" i="5"/>
  <c r="R12049" i="5"/>
  <c r="T12049" i="5" s="1"/>
  <c r="S12048" i="5"/>
  <c r="R12048" i="5"/>
  <c r="T12048" i="5" s="1"/>
  <c r="S12047" i="5"/>
  <c r="R12047" i="5"/>
  <c r="T12047" i="5" s="1"/>
  <c r="S12046" i="5"/>
  <c r="R12046" i="5"/>
  <c r="T12046" i="5" s="1"/>
  <c r="S12045" i="5"/>
  <c r="R12045" i="5"/>
  <c r="T12045" i="5" s="1"/>
  <c r="S12044" i="5"/>
  <c r="R12044" i="5"/>
  <c r="T12044" i="5" s="1"/>
  <c r="S12043" i="5"/>
  <c r="R12043" i="5"/>
  <c r="T12043" i="5" s="1"/>
  <c r="S12042" i="5"/>
  <c r="R12042" i="5"/>
  <c r="T12042" i="5" s="1"/>
  <c r="S12041" i="5"/>
  <c r="R12041" i="5"/>
  <c r="T12041" i="5" s="1"/>
  <c r="S12040" i="5"/>
  <c r="R12040" i="5"/>
  <c r="T12040" i="5" s="1"/>
  <c r="S12039" i="5"/>
  <c r="R12039" i="5"/>
  <c r="T12039" i="5" s="1"/>
  <c r="S12038" i="5"/>
  <c r="R12038" i="5"/>
  <c r="T12038" i="5" s="1"/>
  <c r="S12037" i="5"/>
  <c r="R12037" i="5"/>
  <c r="T12037" i="5" s="1"/>
  <c r="S12036" i="5"/>
  <c r="R12036" i="5"/>
  <c r="T12036" i="5" s="1"/>
  <c r="S12035" i="5"/>
  <c r="R12035" i="5"/>
  <c r="T12035" i="5" s="1"/>
  <c r="S12034" i="5"/>
  <c r="R12034" i="5"/>
  <c r="T12034" i="5" s="1"/>
  <c r="S12033" i="5"/>
  <c r="R12033" i="5"/>
  <c r="T12033" i="5" s="1"/>
  <c r="S12032" i="5"/>
  <c r="R12032" i="5"/>
  <c r="T12032" i="5" s="1"/>
  <c r="S12031" i="5"/>
  <c r="R12031" i="5"/>
  <c r="T12031" i="5" s="1"/>
  <c r="S12030" i="5"/>
  <c r="R12030" i="5"/>
  <c r="T12030" i="5" s="1"/>
  <c r="S12029" i="5"/>
  <c r="R12029" i="5"/>
  <c r="T12029" i="5" s="1"/>
  <c r="S12028" i="5"/>
  <c r="R12028" i="5"/>
  <c r="T12028" i="5" s="1"/>
  <c r="S12027" i="5"/>
  <c r="R12027" i="5"/>
  <c r="T12027" i="5" s="1"/>
  <c r="S12026" i="5"/>
  <c r="R12026" i="5"/>
  <c r="T12026" i="5" s="1"/>
  <c r="S12025" i="5"/>
  <c r="R12025" i="5"/>
  <c r="T12025" i="5" s="1"/>
  <c r="S12024" i="5"/>
  <c r="R12024" i="5"/>
  <c r="T12024" i="5" s="1"/>
  <c r="S12023" i="5"/>
  <c r="R12023" i="5"/>
  <c r="T12023" i="5" s="1"/>
  <c r="S12022" i="5"/>
  <c r="R12022" i="5"/>
  <c r="T12022" i="5" s="1"/>
  <c r="S12021" i="5"/>
  <c r="R12021" i="5"/>
  <c r="T12021" i="5" s="1"/>
  <c r="S12020" i="5"/>
  <c r="R12020" i="5"/>
  <c r="T12020" i="5" s="1"/>
  <c r="S12019" i="5"/>
  <c r="R12019" i="5"/>
  <c r="T12019" i="5" s="1"/>
  <c r="S12018" i="5"/>
  <c r="R12018" i="5"/>
  <c r="T12018" i="5" s="1"/>
  <c r="S12017" i="5"/>
  <c r="R12017" i="5"/>
  <c r="T12017" i="5" s="1"/>
  <c r="S12016" i="5"/>
  <c r="R12016" i="5"/>
  <c r="T12016" i="5" s="1"/>
  <c r="S12015" i="5"/>
  <c r="R12015" i="5"/>
  <c r="T12015" i="5" s="1"/>
  <c r="S12014" i="5"/>
  <c r="R12014" i="5"/>
  <c r="T12014" i="5" s="1"/>
  <c r="S12013" i="5"/>
  <c r="R12013" i="5"/>
  <c r="T12013" i="5" s="1"/>
  <c r="S12012" i="5"/>
  <c r="R12012" i="5"/>
  <c r="T12012" i="5" s="1"/>
  <c r="S12011" i="5"/>
  <c r="R12011" i="5"/>
  <c r="T12011" i="5" s="1"/>
  <c r="S12010" i="5"/>
  <c r="R12010" i="5"/>
  <c r="T12010" i="5" s="1"/>
  <c r="S12009" i="5"/>
  <c r="R12009" i="5"/>
  <c r="T12009" i="5" s="1"/>
  <c r="S12008" i="5"/>
  <c r="R12008" i="5"/>
  <c r="T12008" i="5" s="1"/>
  <c r="S12007" i="5"/>
  <c r="R12007" i="5"/>
  <c r="T12007" i="5" s="1"/>
  <c r="S12006" i="5"/>
  <c r="R12006" i="5"/>
  <c r="T12006" i="5" s="1"/>
  <c r="S12005" i="5"/>
  <c r="R12005" i="5"/>
  <c r="T12005" i="5" s="1"/>
  <c r="S12004" i="5"/>
  <c r="R12004" i="5"/>
  <c r="T12004" i="5" s="1"/>
  <c r="S12003" i="5"/>
  <c r="R12003" i="5"/>
  <c r="T12003" i="5" s="1"/>
  <c r="S12002" i="5"/>
  <c r="R12002" i="5"/>
  <c r="T12002" i="5" s="1"/>
  <c r="S12001" i="5"/>
  <c r="R12001" i="5"/>
  <c r="T12001" i="5" s="1"/>
  <c r="S12000" i="5"/>
  <c r="R12000" i="5"/>
  <c r="T12000" i="5" s="1"/>
  <c r="S11999" i="5"/>
  <c r="R11999" i="5"/>
  <c r="T11999" i="5" s="1"/>
  <c r="S11998" i="5"/>
  <c r="R11998" i="5"/>
  <c r="T11998" i="5" s="1"/>
  <c r="S11997" i="5"/>
  <c r="R11997" i="5"/>
  <c r="T11997" i="5" s="1"/>
  <c r="S11996" i="5"/>
  <c r="R11996" i="5"/>
  <c r="T11996" i="5" s="1"/>
  <c r="S11995" i="5"/>
  <c r="R11995" i="5"/>
  <c r="T11995" i="5" s="1"/>
  <c r="S11994" i="5"/>
  <c r="R11994" i="5"/>
  <c r="T11994" i="5" s="1"/>
  <c r="S11993" i="5"/>
  <c r="R11993" i="5"/>
  <c r="T11993" i="5" s="1"/>
  <c r="S11992" i="5"/>
  <c r="R11992" i="5"/>
  <c r="T11992" i="5" s="1"/>
  <c r="S11991" i="5"/>
  <c r="R11991" i="5"/>
  <c r="T11991" i="5" s="1"/>
  <c r="S11990" i="5"/>
  <c r="R11990" i="5"/>
  <c r="T11990" i="5" s="1"/>
  <c r="S11989" i="5"/>
  <c r="R11989" i="5"/>
  <c r="T11989" i="5" s="1"/>
  <c r="S11988" i="5"/>
  <c r="R11988" i="5"/>
  <c r="T11988" i="5" s="1"/>
  <c r="S11987" i="5"/>
  <c r="R11987" i="5"/>
  <c r="T11987" i="5" s="1"/>
  <c r="S11986" i="5"/>
  <c r="R11986" i="5"/>
  <c r="T11986" i="5" s="1"/>
  <c r="S11985" i="5"/>
  <c r="R11985" i="5"/>
  <c r="T11985" i="5" s="1"/>
  <c r="S11984" i="5"/>
  <c r="R11984" i="5"/>
  <c r="T11984" i="5" s="1"/>
  <c r="S11983" i="5"/>
  <c r="R11983" i="5"/>
  <c r="T11983" i="5" s="1"/>
  <c r="S11982" i="5"/>
  <c r="R11982" i="5"/>
  <c r="T11982" i="5" s="1"/>
  <c r="S11981" i="5"/>
  <c r="R11981" i="5"/>
  <c r="T11981" i="5" s="1"/>
  <c r="S11980" i="5"/>
  <c r="R11980" i="5"/>
  <c r="T11980" i="5" s="1"/>
  <c r="S11979" i="5"/>
  <c r="R11979" i="5"/>
  <c r="T11979" i="5" s="1"/>
  <c r="S11978" i="5"/>
  <c r="R11978" i="5"/>
  <c r="T11978" i="5" s="1"/>
  <c r="S11977" i="5"/>
  <c r="R11977" i="5"/>
  <c r="T11977" i="5" s="1"/>
  <c r="S11976" i="5"/>
  <c r="R11976" i="5"/>
  <c r="T11976" i="5" s="1"/>
  <c r="S11975" i="5"/>
  <c r="R11975" i="5"/>
  <c r="T11975" i="5" s="1"/>
  <c r="S11974" i="5"/>
  <c r="R11974" i="5"/>
  <c r="T11974" i="5" s="1"/>
  <c r="S11973" i="5"/>
  <c r="R11973" i="5"/>
  <c r="T11973" i="5" s="1"/>
  <c r="S11972" i="5"/>
  <c r="R11972" i="5"/>
  <c r="T11972" i="5" s="1"/>
  <c r="S11971" i="5"/>
  <c r="R11971" i="5"/>
  <c r="T11971" i="5" s="1"/>
  <c r="S11970" i="5"/>
  <c r="R11970" i="5"/>
  <c r="T11970" i="5" s="1"/>
  <c r="S11969" i="5"/>
  <c r="R11969" i="5"/>
  <c r="T11969" i="5" s="1"/>
  <c r="S11968" i="5"/>
  <c r="R11968" i="5"/>
  <c r="T11968" i="5" s="1"/>
  <c r="S11967" i="5"/>
  <c r="R11967" i="5"/>
  <c r="T11967" i="5" s="1"/>
  <c r="S11966" i="5"/>
  <c r="R11966" i="5"/>
  <c r="T11966" i="5" s="1"/>
  <c r="S11965" i="5"/>
  <c r="R11965" i="5"/>
  <c r="T11965" i="5" s="1"/>
  <c r="S11964" i="5"/>
  <c r="R11964" i="5"/>
  <c r="T11964" i="5" s="1"/>
  <c r="S11963" i="5"/>
  <c r="R11963" i="5"/>
  <c r="T11963" i="5" s="1"/>
  <c r="S11962" i="5"/>
  <c r="R11962" i="5"/>
  <c r="T11962" i="5" s="1"/>
  <c r="S11961" i="5"/>
  <c r="R11961" i="5"/>
  <c r="T11961" i="5" s="1"/>
  <c r="S11960" i="5"/>
  <c r="R11960" i="5"/>
  <c r="T11960" i="5" s="1"/>
  <c r="S11959" i="5"/>
  <c r="R11959" i="5"/>
  <c r="T11959" i="5" s="1"/>
  <c r="S11958" i="5"/>
  <c r="R11958" i="5"/>
  <c r="T11958" i="5" s="1"/>
  <c r="S11957" i="5"/>
  <c r="R11957" i="5"/>
  <c r="T11957" i="5" s="1"/>
  <c r="S11956" i="5"/>
  <c r="R11956" i="5"/>
  <c r="T11956" i="5" s="1"/>
  <c r="S11955" i="5"/>
  <c r="R11955" i="5"/>
  <c r="T11955" i="5" s="1"/>
  <c r="S11954" i="5"/>
  <c r="R11954" i="5"/>
  <c r="T11954" i="5" s="1"/>
  <c r="S11953" i="5"/>
  <c r="R11953" i="5"/>
  <c r="T11953" i="5" s="1"/>
  <c r="S11952" i="5"/>
  <c r="R11952" i="5"/>
  <c r="T11952" i="5" s="1"/>
  <c r="S11951" i="5"/>
  <c r="R11951" i="5"/>
  <c r="T11951" i="5" s="1"/>
  <c r="S11950" i="5"/>
  <c r="R11950" i="5"/>
  <c r="T11950" i="5" s="1"/>
  <c r="S11949" i="5"/>
  <c r="R11949" i="5"/>
  <c r="T11949" i="5" s="1"/>
  <c r="S11948" i="5"/>
  <c r="R11948" i="5"/>
  <c r="T11948" i="5" s="1"/>
  <c r="S11947" i="5"/>
  <c r="R11947" i="5"/>
  <c r="T11947" i="5" s="1"/>
  <c r="S11946" i="5"/>
  <c r="R11946" i="5"/>
  <c r="T11946" i="5" s="1"/>
  <c r="S11945" i="5"/>
  <c r="R11945" i="5"/>
  <c r="T11945" i="5" s="1"/>
  <c r="S11944" i="5"/>
  <c r="R11944" i="5"/>
  <c r="T11944" i="5" s="1"/>
  <c r="S11943" i="5"/>
  <c r="R11943" i="5"/>
  <c r="T11943" i="5" s="1"/>
  <c r="S11942" i="5"/>
  <c r="R11942" i="5"/>
  <c r="T11942" i="5" s="1"/>
  <c r="S11941" i="5"/>
  <c r="R11941" i="5"/>
  <c r="T11941" i="5" s="1"/>
  <c r="S11940" i="5"/>
  <c r="R11940" i="5"/>
  <c r="T11940" i="5" s="1"/>
  <c r="S11939" i="5"/>
  <c r="R11939" i="5"/>
  <c r="T11939" i="5" s="1"/>
  <c r="S11938" i="5"/>
  <c r="R11938" i="5"/>
  <c r="T11938" i="5" s="1"/>
  <c r="S11937" i="5"/>
  <c r="R11937" i="5"/>
  <c r="T11937" i="5" s="1"/>
  <c r="S11936" i="5"/>
  <c r="R11936" i="5"/>
  <c r="T11936" i="5" s="1"/>
  <c r="S11935" i="5"/>
  <c r="R11935" i="5"/>
  <c r="T11935" i="5" s="1"/>
  <c r="S11934" i="5"/>
  <c r="R11934" i="5"/>
  <c r="T11934" i="5" s="1"/>
  <c r="S11933" i="5"/>
  <c r="R11933" i="5"/>
  <c r="T11933" i="5" s="1"/>
  <c r="S11932" i="5"/>
  <c r="R11932" i="5"/>
  <c r="T11932" i="5" s="1"/>
  <c r="S11931" i="5"/>
  <c r="R11931" i="5"/>
  <c r="T11931" i="5" s="1"/>
  <c r="S11930" i="5"/>
  <c r="R11930" i="5"/>
  <c r="T11930" i="5" s="1"/>
  <c r="S11929" i="5"/>
  <c r="R11929" i="5"/>
  <c r="T11929" i="5" s="1"/>
  <c r="S11928" i="5"/>
  <c r="R11928" i="5"/>
  <c r="T11928" i="5" s="1"/>
  <c r="S11927" i="5"/>
  <c r="R11927" i="5"/>
  <c r="T11927" i="5" s="1"/>
  <c r="S11926" i="5"/>
  <c r="R11926" i="5"/>
  <c r="T11926" i="5" s="1"/>
  <c r="S11925" i="5"/>
  <c r="R11925" i="5"/>
  <c r="T11925" i="5" s="1"/>
  <c r="S11924" i="5"/>
  <c r="R11924" i="5"/>
  <c r="T11924" i="5" s="1"/>
  <c r="S11923" i="5"/>
  <c r="R11923" i="5"/>
  <c r="T11923" i="5" s="1"/>
  <c r="S11922" i="5"/>
  <c r="R11922" i="5"/>
  <c r="T11922" i="5" s="1"/>
  <c r="S11921" i="5"/>
  <c r="R11921" i="5"/>
  <c r="T11921" i="5" s="1"/>
  <c r="S11920" i="5"/>
  <c r="R11920" i="5"/>
  <c r="T11920" i="5" s="1"/>
  <c r="S11919" i="5"/>
  <c r="R11919" i="5"/>
  <c r="T11919" i="5" s="1"/>
  <c r="S11918" i="5"/>
  <c r="R11918" i="5"/>
  <c r="T11918" i="5" s="1"/>
  <c r="S11917" i="5"/>
  <c r="R11917" i="5"/>
  <c r="T11917" i="5" s="1"/>
  <c r="S11916" i="5"/>
  <c r="R11916" i="5"/>
  <c r="T11916" i="5" s="1"/>
  <c r="S11915" i="5"/>
  <c r="R11915" i="5"/>
  <c r="T11915" i="5" s="1"/>
  <c r="S11914" i="5"/>
  <c r="R11914" i="5"/>
  <c r="T11914" i="5" s="1"/>
  <c r="S11913" i="5"/>
  <c r="R11913" i="5"/>
  <c r="T11913" i="5" s="1"/>
  <c r="S11912" i="5"/>
  <c r="R11912" i="5"/>
  <c r="T11912" i="5" s="1"/>
  <c r="S11911" i="5"/>
  <c r="R11911" i="5"/>
  <c r="T11911" i="5" s="1"/>
  <c r="S11910" i="5"/>
  <c r="R11910" i="5"/>
  <c r="T11910" i="5" s="1"/>
  <c r="S11909" i="5"/>
  <c r="R11909" i="5"/>
  <c r="T11909" i="5" s="1"/>
  <c r="S11908" i="5"/>
  <c r="R11908" i="5"/>
  <c r="T11908" i="5" s="1"/>
  <c r="S11907" i="5"/>
  <c r="R11907" i="5"/>
  <c r="T11907" i="5" s="1"/>
  <c r="S11906" i="5"/>
  <c r="R11906" i="5"/>
  <c r="T11906" i="5" s="1"/>
  <c r="S11905" i="5"/>
  <c r="R11905" i="5"/>
  <c r="T11905" i="5" s="1"/>
  <c r="S11904" i="5"/>
  <c r="R11904" i="5"/>
  <c r="T11904" i="5" s="1"/>
  <c r="S11903" i="5"/>
  <c r="R11903" i="5"/>
  <c r="T11903" i="5" s="1"/>
  <c r="S11902" i="5"/>
  <c r="R11902" i="5"/>
  <c r="T11902" i="5" s="1"/>
  <c r="S11901" i="5"/>
  <c r="R11901" i="5"/>
  <c r="T11901" i="5" s="1"/>
  <c r="S11900" i="5"/>
  <c r="R11900" i="5"/>
  <c r="T11900" i="5" s="1"/>
  <c r="S11899" i="5"/>
  <c r="R11899" i="5"/>
  <c r="T11899" i="5" s="1"/>
  <c r="S11898" i="5"/>
  <c r="R11898" i="5"/>
  <c r="T11898" i="5" s="1"/>
  <c r="S11897" i="5"/>
  <c r="R11897" i="5"/>
  <c r="T11897" i="5" s="1"/>
  <c r="S11896" i="5"/>
  <c r="R11896" i="5"/>
  <c r="T11896" i="5" s="1"/>
  <c r="S11895" i="5"/>
  <c r="R11895" i="5"/>
  <c r="T11895" i="5" s="1"/>
  <c r="S11894" i="5"/>
  <c r="R11894" i="5"/>
  <c r="T11894" i="5" s="1"/>
  <c r="S11893" i="5"/>
  <c r="R11893" i="5"/>
  <c r="T11893" i="5" s="1"/>
  <c r="S11892" i="5"/>
  <c r="R11892" i="5"/>
  <c r="T11892" i="5" s="1"/>
  <c r="S11891" i="5"/>
  <c r="R11891" i="5"/>
  <c r="T11891" i="5" s="1"/>
  <c r="S11890" i="5"/>
  <c r="R11890" i="5"/>
  <c r="T11890" i="5" s="1"/>
  <c r="S11889" i="5"/>
  <c r="R11889" i="5"/>
  <c r="T11889" i="5" s="1"/>
  <c r="S11888" i="5"/>
  <c r="R11888" i="5"/>
  <c r="T11888" i="5" s="1"/>
  <c r="S11887" i="5"/>
  <c r="R11887" i="5"/>
  <c r="T11887" i="5" s="1"/>
  <c r="S11886" i="5"/>
  <c r="R11886" i="5"/>
  <c r="T11886" i="5" s="1"/>
  <c r="S11885" i="5"/>
  <c r="R11885" i="5"/>
  <c r="T11885" i="5" s="1"/>
  <c r="S11884" i="5"/>
  <c r="R11884" i="5"/>
  <c r="T11884" i="5" s="1"/>
  <c r="S11883" i="5"/>
  <c r="R11883" i="5"/>
  <c r="T11883" i="5" s="1"/>
  <c r="S11882" i="5"/>
  <c r="R11882" i="5"/>
  <c r="T11882" i="5" s="1"/>
  <c r="S11881" i="5"/>
  <c r="R11881" i="5"/>
  <c r="T11881" i="5" s="1"/>
  <c r="S11880" i="5"/>
  <c r="R11880" i="5"/>
  <c r="T11880" i="5" s="1"/>
  <c r="S11879" i="5"/>
  <c r="R11879" i="5"/>
  <c r="T11879" i="5" s="1"/>
  <c r="S11878" i="5"/>
  <c r="R11878" i="5"/>
  <c r="T11878" i="5" s="1"/>
  <c r="S11877" i="5"/>
  <c r="R11877" i="5"/>
  <c r="T11877" i="5" s="1"/>
  <c r="S11876" i="5"/>
  <c r="R11876" i="5"/>
  <c r="T11876" i="5" s="1"/>
  <c r="S11875" i="5"/>
  <c r="R11875" i="5"/>
  <c r="T11875" i="5" s="1"/>
  <c r="S11874" i="5"/>
  <c r="R11874" i="5"/>
  <c r="T11874" i="5" s="1"/>
  <c r="S11873" i="5"/>
  <c r="R11873" i="5"/>
  <c r="T11873" i="5" s="1"/>
  <c r="S11872" i="5"/>
  <c r="R11872" i="5"/>
  <c r="T11872" i="5" s="1"/>
  <c r="S11871" i="5"/>
  <c r="R11871" i="5"/>
  <c r="T11871" i="5" s="1"/>
  <c r="S11870" i="5"/>
  <c r="R11870" i="5"/>
  <c r="T11870" i="5" s="1"/>
  <c r="S11869" i="5"/>
  <c r="R11869" i="5"/>
  <c r="T11869" i="5" s="1"/>
  <c r="S11868" i="5"/>
  <c r="R11868" i="5"/>
  <c r="T11868" i="5" s="1"/>
  <c r="S11867" i="5"/>
  <c r="R11867" i="5"/>
  <c r="T11867" i="5" s="1"/>
  <c r="S11866" i="5"/>
  <c r="R11866" i="5"/>
  <c r="T11866" i="5" s="1"/>
  <c r="S11865" i="5"/>
  <c r="R11865" i="5"/>
  <c r="T11865" i="5" s="1"/>
  <c r="S11864" i="5"/>
  <c r="R11864" i="5"/>
  <c r="T11864" i="5" s="1"/>
  <c r="S11863" i="5"/>
  <c r="R11863" i="5"/>
  <c r="T11863" i="5" s="1"/>
  <c r="S11862" i="5"/>
  <c r="R11862" i="5"/>
  <c r="T11862" i="5" s="1"/>
  <c r="S11861" i="5"/>
  <c r="R11861" i="5"/>
  <c r="T11861" i="5" s="1"/>
  <c r="S11860" i="5"/>
  <c r="R11860" i="5"/>
  <c r="T11860" i="5" s="1"/>
  <c r="S11859" i="5"/>
  <c r="R11859" i="5"/>
  <c r="T11859" i="5" s="1"/>
  <c r="S11858" i="5"/>
  <c r="R11858" i="5"/>
  <c r="T11858" i="5" s="1"/>
  <c r="S11857" i="5"/>
  <c r="R11857" i="5"/>
  <c r="T11857" i="5" s="1"/>
  <c r="S11856" i="5"/>
  <c r="R11856" i="5"/>
  <c r="T11856" i="5" s="1"/>
  <c r="S11855" i="5"/>
  <c r="R11855" i="5"/>
  <c r="T11855" i="5" s="1"/>
  <c r="S11854" i="5"/>
  <c r="R11854" i="5"/>
  <c r="T11854" i="5" s="1"/>
  <c r="S11853" i="5"/>
  <c r="R11853" i="5"/>
  <c r="T11853" i="5" s="1"/>
  <c r="S11852" i="5"/>
  <c r="R11852" i="5"/>
  <c r="T11852" i="5" s="1"/>
  <c r="S11851" i="5"/>
  <c r="R11851" i="5"/>
  <c r="T11851" i="5" s="1"/>
  <c r="S11850" i="5"/>
  <c r="R11850" i="5"/>
  <c r="T11850" i="5" s="1"/>
  <c r="S11849" i="5"/>
  <c r="R11849" i="5"/>
  <c r="T11849" i="5" s="1"/>
  <c r="S11848" i="5"/>
  <c r="R11848" i="5"/>
  <c r="T11848" i="5" s="1"/>
  <c r="S11847" i="5"/>
  <c r="R11847" i="5"/>
  <c r="T11847" i="5" s="1"/>
  <c r="S11846" i="5"/>
  <c r="R11846" i="5"/>
  <c r="T11846" i="5" s="1"/>
  <c r="S11845" i="5"/>
  <c r="R11845" i="5"/>
  <c r="T11845" i="5" s="1"/>
  <c r="S11844" i="5"/>
  <c r="R11844" i="5"/>
  <c r="T11844" i="5" s="1"/>
  <c r="S11843" i="5"/>
  <c r="R11843" i="5"/>
  <c r="T11843" i="5" s="1"/>
  <c r="S11842" i="5"/>
  <c r="R11842" i="5"/>
  <c r="T11842" i="5" s="1"/>
  <c r="S11841" i="5"/>
  <c r="R11841" i="5"/>
  <c r="T11841" i="5" s="1"/>
  <c r="S11840" i="5"/>
  <c r="R11840" i="5"/>
  <c r="T11840" i="5" s="1"/>
  <c r="S11839" i="5"/>
  <c r="R11839" i="5"/>
  <c r="T11839" i="5" s="1"/>
  <c r="S11838" i="5"/>
  <c r="R11838" i="5"/>
  <c r="T11838" i="5" s="1"/>
  <c r="S11837" i="5"/>
  <c r="R11837" i="5"/>
  <c r="T11837" i="5" s="1"/>
  <c r="S11836" i="5"/>
  <c r="R11836" i="5"/>
  <c r="T11836" i="5" s="1"/>
  <c r="S11835" i="5"/>
  <c r="R11835" i="5"/>
  <c r="T11835" i="5" s="1"/>
  <c r="S11834" i="5"/>
  <c r="R11834" i="5"/>
  <c r="T11834" i="5" s="1"/>
  <c r="S11833" i="5"/>
  <c r="R11833" i="5"/>
  <c r="T11833" i="5" s="1"/>
  <c r="S11832" i="5"/>
  <c r="R11832" i="5"/>
  <c r="T11832" i="5" s="1"/>
  <c r="S11831" i="5"/>
  <c r="R11831" i="5"/>
  <c r="T11831" i="5" s="1"/>
  <c r="S11830" i="5"/>
  <c r="R11830" i="5"/>
  <c r="T11830" i="5" s="1"/>
  <c r="S11829" i="5"/>
  <c r="R11829" i="5"/>
  <c r="T11829" i="5" s="1"/>
  <c r="S11828" i="5"/>
  <c r="R11828" i="5"/>
  <c r="T11828" i="5" s="1"/>
  <c r="S11827" i="5"/>
  <c r="R11827" i="5"/>
  <c r="T11827" i="5" s="1"/>
  <c r="S11826" i="5"/>
  <c r="R11826" i="5"/>
  <c r="T11826" i="5" s="1"/>
  <c r="S11825" i="5"/>
  <c r="R11825" i="5"/>
  <c r="T11825" i="5" s="1"/>
  <c r="S11824" i="5"/>
  <c r="R11824" i="5"/>
  <c r="T11824" i="5" s="1"/>
  <c r="S11823" i="5"/>
  <c r="R11823" i="5"/>
  <c r="T11823" i="5" s="1"/>
  <c r="S11822" i="5"/>
  <c r="R11822" i="5"/>
  <c r="T11822" i="5" s="1"/>
  <c r="S11821" i="5"/>
  <c r="R11821" i="5"/>
  <c r="T11821" i="5" s="1"/>
  <c r="S11820" i="5"/>
  <c r="R11820" i="5"/>
  <c r="T11820" i="5" s="1"/>
  <c r="S11819" i="5"/>
  <c r="R11819" i="5"/>
  <c r="T11819" i="5" s="1"/>
  <c r="S11818" i="5"/>
  <c r="R11818" i="5"/>
  <c r="T11818" i="5" s="1"/>
  <c r="S11817" i="5"/>
  <c r="R11817" i="5"/>
  <c r="T11817" i="5" s="1"/>
  <c r="S11816" i="5"/>
  <c r="R11816" i="5"/>
  <c r="T11816" i="5" s="1"/>
  <c r="S11815" i="5"/>
  <c r="R11815" i="5"/>
  <c r="T11815" i="5" s="1"/>
  <c r="S11814" i="5"/>
  <c r="R11814" i="5"/>
  <c r="T11814" i="5" s="1"/>
  <c r="S11813" i="5"/>
  <c r="R11813" i="5"/>
  <c r="T11813" i="5" s="1"/>
  <c r="S11812" i="5"/>
  <c r="R11812" i="5"/>
  <c r="T11812" i="5" s="1"/>
  <c r="S11811" i="5"/>
  <c r="R11811" i="5"/>
  <c r="T11811" i="5" s="1"/>
  <c r="S11810" i="5"/>
  <c r="R11810" i="5"/>
  <c r="T11810" i="5" s="1"/>
  <c r="S11809" i="5"/>
  <c r="R11809" i="5"/>
  <c r="T11809" i="5" s="1"/>
  <c r="S11808" i="5"/>
  <c r="R11808" i="5"/>
  <c r="T11808" i="5" s="1"/>
  <c r="S11807" i="5"/>
  <c r="R11807" i="5"/>
  <c r="T11807" i="5" s="1"/>
  <c r="S11806" i="5"/>
  <c r="R11806" i="5"/>
  <c r="T11806" i="5" s="1"/>
  <c r="S11805" i="5"/>
  <c r="R11805" i="5"/>
  <c r="T11805" i="5" s="1"/>
  <c r="S11804" i="5"/>
  <c r="R11804" i="5"/>
  <c r="T11804" i="5" s="1"/>
  <c r="S11803" i="5"/>
  <c r="R11803" i="5"/>
  <c r="T11803" i="5" s="1"/>
  <c r="S11802" i="5"/>
  <c r="R11802" i="5"/>
  <c r="T11802" i="5" s="1"/>
  <c r="S11801" i="5"/>
  <c r="R11801" i="5"/>
  <c r="T11801" i="5" s="1"/>
  <c r="S11800" i="5"/>
  <c r="R11800" i="5"/>
  <c r="T11800" i="5" s="1"/>
  <c r="S11799" i="5"/>
  <c r="R11799" i="5"/>
  <c r="T11799" i="5" s="1"/>
  <c r="S11798" i="5"/>
  <c r="R11798" i="5"/>
  <c r="T11798" i="5" s="1"/>
  <c r="S11797" i="5"/>
  <c r="R11797" i="5"/>
  <c r="T11797" i="5" s="1"/>
  <c r="S11796" i="5"/>
  <c r="R11796" i="5"/>
  <c r="T11796" i="5" s="1"/>
  <c r="S11795" i="5"/>
  <c r="R11795" i="5"/>
  <c r="T11795" i="5" s="1"/>
  <c r="S11794" i="5"/>
  <c r="R11794" i="5"/>
  <c r="T11794" i="5" s="1"/>
  <c r="S11793" i="5"/>
  <c r="R11793" i="5"/>
  <c r="T11793" i="5" s="1"/>
  <c r="S11792" i="5"/>
  <c r="R11792" i="5"/>
  <c r="T11792" i="5" s="1"/>
  <c r="S11791" i="5"/>
  <c r="R11791" i="5"/>
  <c r="T11791" i="5" s="1"/>
  <c r="S11790" i="5"/>
  <c r="R11790" i="5"/>
  <c r="T11790" i="5" s="1"/>
  <c r="S11789" i="5"/>
  <c r="R11789" i="5"/>
  <c r="T11789" i="5" s="1"/>
  <c r="S11788" i="5"/>
  <c r="R11788" i="5"/>
  <c r="T11788" i="5" s="1"/>
  <c r="S11787" i="5"/>
  <c r="R11787" i="5"/>
  <c r="T11787" i="5" s="1"/>
  <c r="S11786" i="5"/>
  <c r="R11786" i="5"/>
  <c r="T11786" i="5" s="1"/>
  <c r="S11785" i="5"/>
  <c r="R11785" i="5"/>
  <c r="T11785" i="5" s="1"/>
  <c r="S11784" i="5"/>
  <c r="R11784" i="5"/>
  <c r="T11784" i="5" s="1"/>
  <c r="S11783" i="5"/>
  <c r="R11783" i="5"/>
  <c r="T11783" i="5" s="1"/>
  <c r="S11782" i="5"/>
  <c r="R11782" i="5"/>
  <c r="T11782" i="5" s="1"/>
  <c r="S11781" i="5"/>
  <c r="R11781" i="5"/>
  <c r="T11781" i="5" s="1"/>
  <c r="S11780" i="5"/>
  <c r="R11780" i="5"/>
  <c r="T11780" i="5" s="1"/>
  <c r="S11779" i="5"/>
  <c r="R11779" i="5"/>
  <c r="T11779" i="5" s="1"/>
  <c r="S11778" i="5"/>
  <c r="R11778" i="5"/>
  <c r="T11778" i="5" s="1"/>
  <c r="S11777" i="5"/>
  <c r="R11777" i="5"/>
  <c r="T11777" i="5" s="1"/>
  <c r="S11776" i="5"/>
  <c r="R11776" i="5"/>
  <c r="T11776" i="5" s="1"/>
  <c r="S11775" i="5"/>
  <c r="R11775" i="5"/>
  <c r="T11775" i="5" s="1"/>
  <c r="S11774" i="5"/>
  <c r="R11774" i="5"/>
  <c r="T11774" i="5" s="1"/>
  <c r="S11773" i="5"/>
  <c r="R11773" i="5"/>
  <c r="T11773" i="5" s="1"/>
  <c r="S11772" i="5"/>
  <c r="R11772" i="5"/>
  <c r="T11772" i="5" s="1"/>
  <c r="S11771" i="5"/>
  <c r="R11771" i="5"/>
  <c r="T11771" i="5" s="1"/>
  <c r="S11770" i="5"/>
  <c r="R11770" i="5"/>
  <c r="T11770" i="5" s="1"/>
  <c r="S11769" i="5"/>
  <c r="R11769" i="5"/>
  <c r="T11769" i="5" s="1"/>
  <c r="S11768" i="5"/>
  <c r="R11768" i="5"/>
  <c r="T11768" i="5" s="1"/>
  <c r="S11767" i="5"/>
  <c r="R11767" i="5"/>
  <c r="T11767" i="5" s="1"/>
  <c r="S11766" i="5"/>
  <c r="R11766" i="5"/>
  <c r="T11766" i="5" s="1"/>
  <c r="S11765" i="5"/>
  <c r="R11765" i="5"/>
  <c r="T11765" i="5" s="1"/>
  <c r="S11764" i="5"/>
  <c r="R11764" i="5"/>
  <c r="T11764" i="5" s="1"/>
  <c r="S11763" i="5"/>
  <c r="R11763" i="5"/>
  <c r="T11763" i="5" s="1"/>
  <c r="S11762" i="5"/>
  <c r="R11762" i="5"/>
  <c r="T11762" i="5" s="1"/>
  <c r="S11761" i="5"/>
  <c r="R11761" i="5"/>
  <c r="T11761" i="5" s="1"/>
  <c r="S11760" i="5"/>
  <c r="R11760" i="5"/>
  <c r="T11760" i="5" s="1"/>
  <c r="S11759" i="5"/>
  <c r="R11759" i="5"/>
  <c r="T11759" i="5" s="1"/>
  <c r="S11758" i="5"/>
  <c r="R11758" i="5"/>
  <c r="T11758" i="5" s="1"/>
  <c r="S11757" i="5"/>
  <c r="R11757" i="5"/>
  <c r="T11757" i="5" s="1"/>
  <c r="S11756" i="5"/>
  <c r="R11756" i="5"/>
  <c r="T11756" i="5" s="1"/>
  <c r="S11755" i="5"/>
  <c r="R11755" i="5"/>
  <c r="T11755" i="5" s="1"/>
  <c r="S11754" i="5"/>
  <c r="R11754" i="5"/>
  <c r="T11754" i="5" s="1"/>
  <c r="S11753" i="5"/>
  <c r="R11753" i="5"/>
  <c r="T11753" i="5" s="1"/>
  <c r="S11752" i="5"/>
  <c r="R11752" i="5"/>
  <c r="T11752" i="5" s="1"/>
  <c r="S11751" i="5"/>
  <c r="R11751" i="5"/>
  <c r="T11751" i="5" s="1"/>
  <c r="S11750" i="5"/>
  <c r="R11750" i="5"/>
  <c r="T11750" i="5" s="1"/>
  <c r="S11749" i="5"/>
  <c r="R11749" i="5"/>
  <c r="T11749" i="5" s="1"/>
  <c r="S11748" i="5"/>
  <c r="R11748" i="5"/>
  <c r="T11748" i="5" s="1"/>
  <c r="S11747" i="5"/>
  <c r="R11747" i="5"/>
  <c r="T11747" i="5" s="1"/>
  <c r="S11746" i="5"/>
  <c r="R11746" i="5"/>
  <c r="T11746" i="5" s="1"/>
  <c r="S11745" i="5"/>
  <c r="R11745" i="5"/>
  <c r="T11745" i="5" s="1"/>
  <c r="S11744" i="5"/>
  <c r="R11744" i="5"/>
  <c r="T11744" i="5" s="1"/>
  <c r="S11743" i="5"/>
  <c r="R11743" i="5"/>
  <c r="T11743" i="5" s="1"/>
  <c r="S11742" i="5"/>
  <c r="R11742" i="5"/>
  <c r="T11742" i="5" s="1"/>
  <c r="S11741" i="5"/>
  <c r="R11741" i="5"/>
  <c r="T11741" i="5" s="1"/>
  <c r="S11740" i="5"/>
  <c r="R11740" i="5"/>
  <c r="T11740" i="5" s="1"/>
  <c r="S11739" i="5"/>
  <c r="R11739" i="5"/>
  <c r="T11739" i="5" s="1"/>
  <c r="S11738" i="5"/>
  <c r="R11738" i="5"/>
  <c r="T11738" i="5" s="1"/>
  <c r="S11737" i="5"/>
  <c r="R11737" i="5"/>
  <c r="T11737" i="5" s="1"/>
  <c r="S11736" i="5"/>
  <c r="R11736" i="5"/>
  <c r="T11736" i="5" s="1"/>
  <c r="S11735" i="5"/>
  <c r="R11735" i="5"/>
  <c r="T11735" i="5" s="1"/>
  <c r="S11734" i="5"/>
  <c r="R11734" i="5"/>
  <c r="T11734" i="5" s="1"/>
  <c r="S11733" i="5"/>
  <c r="R11733" i="5"/>
  <c r="T11733" i="5" s="1"/>
  <c r="S11732" i="5"/>
  <c r="R11732" i="5"/>
  <c r="T11732" i="5" s="1"/>
  <c r="S11731" i="5"/>
  <c r="R11731" i="5"/>
  <c r="T11731" i="5" s="1"/>
  <c r="S11730" i="5"/>
  <c r="R11730" i="5"/>
  <c r="T11730" i="5" s="1"/>
  <c r="S11729" i="5"/>
  <c r="R11729" i="5"/>
  <c r="T11729" i="5" s="1"/>
  <c r="S11728" i="5"/>
  <c r="R11728" i="5"/>
  <c r="T11728" i="5" s="1"/>
  <c r="S11727" i="5"/>
  <c r="R11727" i="5"/>
  <c r="T11727" i="5" s="1"/>
  <c r="S11726" i="5"/>
  <c r="R11726" i="5"/>
  <c r="T11726" i="5" s="1"/>
  <c r="S11725" i="5"/>
  <c r="R11725" i="5"/>
  <c r="T11725" i="5" s="1"/>
  <c r="S11724" i="5"/>
  <c r="R11724" i="5"/>
  <c r="T11724" i="5" s="1"/>
  <c r="S11723" i="5"/>
  <c r="R11723" i="5"/>
  <c r="T11723" i="5" s="1"/>
  <c r="S11722" i="5"/>
  <c r="R11722" i="5"/>
  <c r="T11722" i="5" s="1"/>
  <c r="S11721" i="5"/>
  <c r="R11721" i="5"/>
  <c r="T11721" i="5" s="1"/>
  <c r="S11720" i="5"/>
  <c r="R11720" i="5"/>
  <c r="T11720" i="5" s="1"/>
  <c r="S11719" i="5"/>
  <c r="R11719" i="5"/>
  <c r="T11719" i="5" s="1"/>
  <c r="S11718" i="5"/>
  <c r="R11718" i="5"/>
  <c r="T11718" i="5" s="1"/>
  <c r="S11717" i="5"/>
  <c r="R11717" i="5"/>
  <c r="T11717" i="5" s="1"/>
  <c r="S11716" i="5"/>
  <c r="R11716" i="5"/>
  <c r="T11716" i="5" s="1"/>
  <c r="S11715" i="5"/>
  <c r="R11715" i="5"/>
  <c r="T11715" i="5" s="1"/>
  <c r="S11714" i="5"/>
  <c r="R11714" i="5"/>
  <c r="T11714" i="5" s="1"/>
  <c r="S11713" i="5"/>
  <c r="R11713" i="5"/>
  <c r="T11713" i="5" s="1"/>
  <c r="S11712" i="5"/>
  <c r="R11712" i="5"/>
  <c r="T11712" i="5" s="1"/>
  <c r="S11711" i="5"/>
  <c r="R11711" i="5"/>
  <c r="T11711" i="5" s="1"/>
  <c r="S11710" i="5"/>
  <c r="R11710" i="5"/>
  <c r="T11710" i="5" s="1"/>
  <c r="S11709" i="5"/>
  <c r="R11709" i="5"/>
  <c r="T11709" i="5" s="1"/>
  <c r="S11708" i="5"/>
  <c r="R11708" i="5"/>
  <c r="T11708" i="5" s="1"/>
  <c r="S11707" i="5"/>
  <c r="R11707" i="5"/>
  <c r="T11707" i="5" s="1"/>
  <c r="S11706" i="5"/>
  <c r="R11706" i="5"/>
  <c r="T11706" i="5" s="1"/>
  <c r="S11705" i="5"/>
  <c r="R11705" i="5"/>
  <c r="T11705" i="5" s="1"/>
  <c r="S11704" i="5"/>
  <c r="R11704" i="5"/>
  <c r="T11704" i="5" s="1"/>
  <c r="S11703" i="5"/>
  <c r="R11703" i="5"/>
  <c r="T11703" i="5" s="1"/>
  <c r="S11702" i="5"/>
  <c r="R11702" i="5"/>
  <c r="T11702" i="5" s="1"/>
  <c r="S11701" i="5"/>
  <c r="R11701" i="5"/>
  <c r="T11701" i="5" s="1"/>
  <c r="S11700" i="5"/>
  <c r="R11700" i="5"/>
  <c r="T11700" i="5" s="1"/>
  <c r="S11699" i="5"/>
  <c r="R11699" i="5"/>
  <c r="T11699" i="5" s="1"/>
  <c r="S11698" i="5"/>
  <c r="R11698" i="5"/>
  <c r="T11698" i="5" s="1"/>
  <c r="S11697" i="5"/>
  <c r="R11697" i="5"/>
  <c r="T11697" i="5" s="1"/>
  <c r="S11696" i="5"/>
  <c r="R11696" i="5"/>
  <c r="T11696" i="5" s="1"/>
  <c r="S11695" i="5"/>
  <c r="R11695" i="5"/>
  <c r="T11695" i="5" s="1"/>
  <c r="S11694" i="5"/>
  <c r="R11694" i="5"/>
  <c r="T11694" i="5" s="1"/>
  <c r="S11693" i="5"/>
  <c r="R11693" i="5"/>
  <c r="T11693" i="5" s="1"/>
  <c r="S11692" i="5"/>
  <c r="R11692" i="5"/>
  <c r="T11692" i="5" s="1"/>
  <c r="S11691" i="5"/>
  <c r="R11691" i="5"/>
  <c r="T11691" i="5" s="1"/>
  <c r="S11690" i="5"/>
  <c r="R11690" i="5"/>
  <c r="T11690" i="5" s="1"/>
  <c r="S11689" i="5"/>
  <c r="R11689" i="5"/>
  <c r="T11689" i="5" s="1"/>
  <c r="S11688" i="5"/>
  <c r="R11688" i="5"/>
  <c r="T11688" i="5" s="1"/>
  <c r="S11687" i="5"/>
  <c r="R11687" i="5"/>
  <c r="T11687" i="5" s="1"/>
  <c r="S11686" i="5"/>
  <c r="R11686" i="5"/>
  <c r="T11686" i="5" s="1"/>
  <c r="S11685" i="5"/>
  <c r="R11685" i="5"/>
  <c r="T11685" i="5" s="1"/>
  <c r="S11684" i="5"/>
  <c r="R11684" i="5"/>
  <c r="T11684" i="5" s="1"/>
  <c r="S11683" i="5"/>
  <c r="R11683" i="5"/>
  <c r="T11683" i="5" s="1"/>
  <c r="S11682" i="5"/>
  <c r="R11682" i="5"/>
  <c r="T11682" i="5" s="1"/>
  <c r="S11681" i="5"/>
  <c r="R11681" i="5"/>
  <c r="T11681" i="5" s="1"/>
  <c r="S11680" i="5"/>
  <c r="R11680" i="5"/>
  <c r="T11680" i="5" s="1"/>
  <c r="S11679" i="5"/>
  <c r="R11679" i="5"/>
  <c r="T11679" i="5" s="1"/>
  <c r="S11678" i="5"/>
  <c r="R11678" i="5"/>
  <c r="T11678" i="5" s="1"/>
  <c r="S11677" i="5"/>
  <c r="R11677" i="5"/>
  <c r="T11677" i="5" s="1"/>
  <c r="S11676" i="5"/>
  <c r="R11676" i="5"/>
  <c r="T11676" i="5" s="1"/>
  <c r="S11675" i="5"/>
  <c r="R11675" i="5"/>
  <c r="T11675" i="5" s="1"/>
  <c r="S11674" i="5"/>
  <c r="R11674" i="5"/>
  <c r="T11674" i="5" s="1"/>
  <c r="S11673" i="5"/>
  <c r="R11673" i="5"/>
  <c r="T11673" i="5" s="1"/>
  <c r="S11672" i="5"/>
  <c r="R11672" i="5"/>
  <c r="T11672" i="5" s="1"/>
  <c r="S11671" i="5"/>
  <c r="R11671" i="5"/>
  <c r="T11671" i="5" s="1"/>
  <c r="S11670" i="5"/>
  <c r="R11670" i="5"/>
  <c r="T11670" i="5" s="1"/>
  <c r="S11669" i="5"/>
  <c r="R11669" i="5"/>
  <c r="T11669" i="5" s="1"/>
  <c r="S11668" i="5"/>
  <c r="R11668" i="5"/>
  <c r="T11668" i="5" s="1"/>
  <c r="S11667" i="5"/>
  <c r="R11667" i="5"/>
  <c r="T11667" i="5" s="1"/>
  <c r="S11666" i="5"/>
  <c r="R11666" i="5"/>
  <c r="T11666" i="5" s="1"/>
  <c r="S11665" i="5"/>
  <c r="R11665" i="5"/>
  <c r="T11665" i="5" s="1"/>
  <c r="S11664" i="5"/>
  <c r="R11664" i="5"/>
  <c r="T11664" i="5" s="1"/>
  <c r="S11663" i="5"/>
  <c r="R11663" i="5"/>
  <c r="T11663" i="5" s="1"/>
  <c r="S11662" i="5"/>
  <c r="R11662" i="5"/>
  <c r="T11662" i="5" s="1"/>
  <c r="S11661" i="5"/>
  <c r="R11661" i="5"/>
  <c r="T11661" i="5" s="1"/>
  <c r="S11660" i="5"/>
  <c r="R11660" i="5"/>
  <c r="T11660" i="5" s="1"/>
  <c r="S11659" i="5"/>
  <c r="R11659" i="5"/>
  <c r="T11659" i="5" s="1"/>
  <c r="S11658" i="5"/>
  <c r="R11658" i="5"/>
  <c r="T11658" i="5" s="1"/>
  <c r="S11657" i="5"/>
  <c r="R11657" i="5"/>
  <c r="T11657" i="5" s="1"/>
  <c r="S11656" i="5"/>
  <c r="R11656" i="5"/>
  <c r="T11656" i="5" s="1"/>
  <c r="S11655" i="5"/>
  <c r="R11655" i="5"/>
  <c r="T11655" i="5" s="1"/>
  <c r="S11654" i="5"/>
  <c r="R11654" i="5"/>
  <c r="T11654" i="5" s="1"/>
  <c r="S11653" i="5"/>
  <c r="R11653" i="5"/>
  <c r="T11653" i="5" s="1"/>
  <c r="S11652" i="5"/>
  <c r="R11652" i="5"/>
  <c r="T11652" i="5" s="1"/>
  <c r="S11651" i="5"/>
  <c r="R11651" i="5"/>
  <c r="T11651" i="5" s="1"/>
  <c r="S11650" i="5"/>
  <c r="R11650" i="5"/>
  <c r="T11650" i="5" s="1"/>
  <c r="S11649" i="5"/>
  <c r="R11649" i="5"/>
  <c r="T11649" i="5" s="1"/>
  <c r="S11648" i="5"/>
  <c r="R11648" i="5"/>
  <c r="T11648" i="5" s="1"/>
  <c r="S11647" i="5"/>
  <c r="R11647" i="5"/>
  <c r="T11647" i="5" s="1"/>
  <c r="S11646" i="5"/>
  <c r="R11646" i="5"/>
  <c r="T11646" i="5" s="1"/>
  <c r="S11645" i="5"/>
  <c r="R11645" i="5"/>
  <c r="T11645" i="5" s="1"/>
  <c r="S11644" i="5"/>
  <c r="R11644" i="5"/>
  <c r="T11644" i="5" s="1"/>
  <c r="S11643" i="5"/>
  <c r="R11643" i="5"/>
  <c r="T11643" i="5" s="1"/>
  <c r="S11642" i="5"/>
  <c r="R11642" i="5"/>
  <c r="T11642" i="5" s="1"/>
  <c r="S11641" i="5"/>
  <c r="R11641" i="5"/>
  <c r="T11641" i="5" s="1"/>
  <c r="S11640" i="5"/>
  <c r="R11640" i="5"/>
  <c r="T11640" i="5" s="1"/>
  <c r="S11639" i="5"/>
  <c r="R11639" i="5"/>
  <c r="T11639" i="5" s="1"/>
  <c r="S11638" i="5"/>
  <c r="R11638" i="5"/>
  <c r="T11638" i="5" s="1"/>
  <c r="S11637" i="5"/>
  <c r="R11637" i="5"/>
  <c r="T11637" i="5" s="1"/>
  <c r="S11636" i="5"/>
  <c r="R11636" i="5"/>
  <c r="T11636" i="5" s="1"/>
  <c r="S11635" i="5"/>
  <c r="R11635" i="5"/>
  <c r="T11635" i="5" s="1"/>
  <c r="S11634" i="5"/>
  <c r="R11634" i="5"/>
  <c r="T11634" i="5" s="1"/>
  <c r="S11633" i="5"/>
  <c r="R11633" i="5"/>
  <c r="T11633" i="5" s="1"/>
  <c r="S11632" i="5"/>
  <c r="R11632" i="5"/>
  <c r="T11632" i="5" s="1"/>
  <c r="S11631" i="5"/>
  <c r="R11631" i="5"/>
  <c r="T11631" i="5" s="1"/>
  <c r="S11630" i="5"/>
  <c r="R11630" i="5"/>
  <c r="T11630" i="5" s="1"/>
  <c r="S11629" i="5"/>
  <c r="R11629" i="5"/>
  <c r="T11629" i="5" s="1"/>
  <c r="S11628" i="5"/>
  <c r="R11628" i="5"/>
  <c r="T11628" i="5" s="1"/>
  <c r="S11627" i="5"/>
  <c r="R11627" i="5"/>
  <c r="T11627" i="5" s="1"/>
  <c r="S11626" i="5"/>
  <c r="R11626" i="5"/>
  <c r="T11626" i="5" s="1"/>
  <c r="S11625" i="5"/>
  <c r="R11625" i="5"/>
  <c r="T11625" i="5" s="1"/>
  <c r="S11624" i="5"/>
  <c r="R11624" i="5"/>
  <c r="T11624" i="5" s="1"/>
  <c r="S11623" i="5"/>
  <c r="R11623" i="5"/>
  <c r="T11623" i="5" s="1"/>
  <c r="S11622" i="5"/>
  <c r="R11622" i="5"/>
  <c r="T11622" i="5" s="1"/>
  <c r="S11621" i="5"/>
  <c r="R11621" i="5"/>
  <c r="T11621" i="5" s="1"/>
  <c r="S11620" i="5"/>
  <c r="R11620" i="5"/>
  <c r="T11620" i="5" s="1"/>
  <c r="S11619" i="5"/>
  <c r="R11619" i="5"/>
  <c r="T11619" i="5" s="1"/>
  <c r="S11618" i="5"/>
  <c r="R11618" i="5"/>
  <c r="T11618" i="5" s="1"/>
  <c r="S11617" i="5"/>
  <c r="R11617" i="5"/>
  <c r="T11617" i="5" s="1"/>
  <c r="S11616" i="5"/>
  <c r="R11616" i="5"/>
  <c r="T11616" i="5" s="1"/>
  <c r="S11615" i="5"/>
  <c r="R11615" i="5"/>
  <c r="T11615" i="5" s="1"/>
  <c r="S11614" i="5"/>
  <c r="R11614" i="5"/>
  <c r="T11614" i="5" s="1"/>
  <c r="S11613" i="5"/>
  <c r="R11613" i="5"/>
  <c r="T11613" i="5" s="1"/>
  <c r="S11612" i="5"/>
  <c r="R11612" i="5"/>
  <c r="T11612" i="5" s="1"/>
  <c r="S11611" i="5"/>
  <c r="R11611" i="5"/>
  <c r="T11611" i="5" s="1"/>
  <c r="S11610" i="5"/>
  <c r="R11610" i="5"/>
  <c r="T11610" i="5" s="1"/>
  <c r="S11609" i="5"/>
  <c r="R11609" i="5"/>
  <c r="T11609" i="5" s="1"/>
  <c r="S11608" i="5"/>
  <c r="R11608" i="5"/>
  <c r="T11608" i="5" s="1"/>
  <c r="S11607" i="5"/>
  <c r="R11607" i="5"/>
  <c r="T11607" i="5" s="1"/>
  <c r="S11606" i="5"/>
  <c r="R11606" i="5"/>
  <c r="T11606" i="5" s="1"/>
  <c r="S11605" i="5"/>
  <c r="R11605" i="5"/>
  <c r="T11605" i="5" s="1"/>
  <c r="S11604" i="5"/>
  <c r="R11604" i="5"/>
  <c r="T11604" i="5" s="1"/>
  <c r="S11603" i="5"/>
  <c r="R11603" i="5"/>
  <c r="T11603" i="5" s="1"/>
  <c r="S11602" i="5"/>
  <c r="R11602" i="5"/>
  <c r="T11602" i="5" s="1"/>
  <c r="S11601" i="5"/>
  <c r="R11601" i="5"/>
  <c r="T11601" i="5" s="1"/>
  <c r="S11600" i="5"/>
  <c r="R11600" i="5"/>
  <c r="T11600" i="5" s="1"/>
  <c r="S11599" i="5"/>
  <c r="R11599" i="5"/>
  <c r="T11599" i="5" s="1"/>
  <c r="S11598" i="5"/>
  <c r="R11598" i="5"/>
  <c r="T11598" i="5" s="1"/>
  <c r="S11597" i="5"/>
  <c r="R11597" i="5"/>
  <c r="T11597" i="5" s="1"/>
  <c r="S11596" i="5"/>
  <c r="R11596" i="5"/>
  <c r="T11596" i="5" s="1"/>
  <c r="S11595" i="5"/>
  <c r="R11595" i="5"/>
  <c r="T11595" i="5" s="1"/>
  <c r="S11594" i="5"/>
  <c r="R11594" i="5"/>
  <c r="T11594" i="5" s="1"/>
  <c r="S11593" i="5"/>
  <c r="R11593" i="5"/>
  <c r="T11593" i="5" s="1"/>
  <c r="S11592" i="5"/>
  <c r="R11592" i="5"/>
  <c r="T11592" i="5" s="1"/>
  <c r="S11591" i="5"/>
  <c r="R11591" i="5"/>
  <c r="T11591" i="5" s="1"/>
  <c r="S11590" i="5"/>
  <c r="R11590" i="5"/>
  <c r="T11590" i="5" s="1"/>
  <c r="S11589" i="5"/>
  <c r="R11589" i="5"/>
  <c r="T11589" i="5" s="1"/>
  <c r="S11588" i="5"/>
  <c r="R11588" i="5"/>
  <c r="T11588" i="5" s="1"/>
  <c r="S11587" i="5"/>
  <c r="R11587" i="5"/>
  <c r="T11587" i="5" s="1"/>
  <c r="S11586" i="5"/>
  <c r="R11586" i="5"/>
  <c r="T11586" i="5" s="1"/>
  <c r="S11585" i="5"/>
  <c r="R11585" i="5"/>
  <c r="T11585" i="5" s="1"/>
  <c r="S11584" i="5"/>
  <c r="R11584" i="5"/>
  <c r="T11584" i="5" s="1"/>
  <c r="S11583" i="5"/>
  <c r="R11583" i="5"/>
  <c r="T11583" i="5" s="1"/>
  <c r="S11582" i="5"/>
  <c r="R11582" i="5"/>
  <c r="T11582" i="5" s="1"/>
  <c r="S11581" i="5"/>
  <c r="R11581" i="5"/>
  <c r="T11581" i="5" s="1"/>
  <c r="S11580" i="5"/>
  <c r="R11580" i="5"/>
  <c r="T11580" i="5" s="1"/>
  <c r="S11579" i="5"/>
  <c r="R11579" i="5"/>
  <c r="T11579" i="5" s="1"/>
  <c r="S11578" i="5"/>
  <c r="R11578" i="5"/>
  <c r="T11578" i="5" s="1"/>
  <c r="S11577" i="5"/>
  <c r="R11577" i="5"/>
  <c r="T11577" i="5" s="1"/>
  <c r="S11576" i="5"/>
  <c r="R11576" i="5"/>
  <c r="T11576" i="5" s="1"/>
  <c r="S11575" i="5"/>
  <c r="R11575" i="5"/>
  <c r="T11575" i="5" s="1"/>
  <c r="S11574" i="5"/>
  <c r="R11574" i="5"/>
  <c r="T11574" i="5" s="1"/>
  <c r="S11573" i="5"/>
  <c r="R11573" i="5"/>
  <c r="T11573" i="5" s="1"/>
  <c r="S11572" i="5"/>
  <c r="R11572" i="5"/>
  <c r="T11572" i="5" s="1"/>
  <c r="S11571" i="5"/>
  <c r="R11571" i="5"/>
  <c r="T11571" i="5" s="1"/>
  <c r="S11570" i="5"/>
  <c r="R11570" i="5"/>
  <c r="T11570" i="5" s="1"/>
  <c r="S11569" i="5"/>
  <c r="R11569" i="5"/>
  <c r="T11569" i="5" s="1"/>
  <c r="S11568" i="5"/>
  <c r="R11568" i="5"/>
  <c r="T11568" i="5" s="1"/>
  <c r="S11567" i="5"/>
  <c r="R11567" i="5"/>
  <c r="T11567" i="5" s="1"/>
  <c r="S11566" i="5"/>
  <c r="R11566" i="5"/>
  <c r="T11566" i="5" s="1"/>
  <c r="S11565" i="5"/>
  <c r="R11565" i="5"/>
  <c r="T11565" i="5" s="1"/>
  <c r="S11564" i="5"/>
  <c r="R11564" i="5"/>
  <c r="T11564" i="5" s="1"/>
  <c r="S11563" i="5"/>
  <c r="R11563" i="5"/>
  <c r="T11563" i="5" s="1"/>
  <c r="S11562" i="5"/>
  <c r="R11562" i="5"/>
  <c r="T11562" i="5" s="1"/>
  <c r="S11561" i="5"/>
  <c r="R11561" i="5"/>
  <c r="T11561" i="5" s="1"/>
  <c r="S11560" i="5"/>
  <c r="R11560" i="5"/>
  <c r="T11560" i="5" s="1"/>
  <c r="S11559" i="5"/>
  <c r="R11559" i="5"/>
  <c r="T11559" i="5" s="1"/>
  <c r="S11558" i="5"/>
  <c r="R11558" i="5"/>
  <c r="T11558" i="5" s="1"/>
  <c r="S11557" i="5"/>
  <c r="R11557" i="5"/>
  <c r="T11557" i="5" s="1"/>
  <c r="S11556" i="5"/>
  <c r="R11556" i="5"/>
  <c r="T11556" i="5" s="1"/>
  <c r="S11555" i="5"/>
  <c r="R11555" i="5"/>
  <c r="T11555" i="5" s="1"/>
  <c r="S11554" i="5"/>
  <c r="R11554" i="5"/>
  <c r="T11554" i="5" s="1"/>
  <c r="S11553" i="5"/>
  <c r="R11553" i="5"/>
  <c r="T11553" i="5" s="1"/>
  <c r="S11552" i="5"/>
  <c r="R11552" i="5"/>
  <c r="T11552" i="5" s="1"/>
  <c r="S11551" i="5"/>
  <c r="R11551" i="5"/>
  <c r="T11551" i="5" s="1"/>
  <c r="S11550" i="5"/>
  <c r="R11550" i="5"/>
  <c r="T11550" i="5" s="1"/>
  <c r="S11549" i="5"/>
  <c r="R11549" i="5"/>
  <c r="T11549" i="5" s="1"/>
  <c r="S11548" i="5"/>
  <c r="R11548" i="5"/>
  <c r="T11548" i="5" s="1"/>
  <c r="S11547" i="5"/>
  <c r="R11547" i="5"/>
  <c r="T11547" i="5" s="1"/>
  <c r="S11546" i="5"/>
  <c r="R11546" i="5"/>
  <c r="T11546" i="5" s="1"/>
  <c r="S11545" i="5"/>
  <c r="R11545" i="5"/>
  <c r="T11545" i="5" s="1"/>
  <c r="S11544" i="5"/>
  <c r="R11544" i="5"/>
  <c r="T11544" i="5" s="1"/>
  <c r="S11543" i="5"/>
  <c r="R11543" i="5"/>
  <c r="T11543" i="5" s="1"/>
  <c r="S11542" i="5"/>
  <c r="R11542" i="5"/>
  <c r="T11542" i="5" s="1"/>
  <c r="S11541" i="5"/>
  <c r="R11541" i="5"/>
  <c r="T11541" i="5" s="1"/>
  <c r="S11540" i="5"/>
  <c r="R11540" i="5"/>
  <c r="T11540" i="5" s="1"/>
  <c r="S11539" i="5"/>
  <c r="R11539" i="5"/>
  <c r="T11539" i="5" s="1"/>
  <c r="S11538" i="5"/>
  <c r="R11538" i="5"/>
  <c r="T11538" i="5" s="1"/>
  <c r="S11537" i="5"/>
  <c r="R11537" i="5"/>
  <c r="T11537" i="5" s="1"/>
  <c r="S11536" i="5"/>
  <c r="R11536" i="5"/>
  <c r="T11536" i="5" s="1"/>
  <c r="S11535" i="5"/>
  <c r="R11535" i="5"/>
  <c r="T11535" i="5" s="1"/>
  <c r="S11534" i="5"/>
  <c r="R11534" i="5"/>
  <c r="T11534" i="5" s="1"/>
  <c r="S11533" i="5"/>
  <c r="R11533" i="5"/>
  <c r="T11533" i="5" s="1"/>
  <c r="S11532" i="5"/>
  <c r="R11532" i="5"/>
  <c r="T11532" i="5" s="1"/>
  <c r="S11531" i="5"/>
  <c r="R11531" i="5"/>
  <c r="T11531" i="5" s="1"/>
  <c r="S11530" i="5"/>
  <c r="R11530" i="5"/>
  <c r="T11530" i="5" s="1"/>
  <c r="S11529" i="5"/>
  <c r="R11529" i="5"/>
  <c r="T11529" i="5" s="1"/>
  <c r="S11528" i="5"/>
  <c r="R11528" i="5"/>
  <c r="T11528" i="5" s="1"/>
  <c r="S11527" i="5"/>
  <c r="R11527" i="5"/>
  <c r="T11527" i="5" s="1"/>
  <c r="S11526" i="5"/>
  <c r="R11526" i="5"/>
  <c r="T11526" i="5" s="1"/>
  <c r="S11525" i="5"/>
  <c r="R11525" i="5"/>
  <c r="T11525" i="5" s="1"/>
  <c r="S11524" i="5"/>
  <c r="R11524" i="5"/>
  <c r="T11524" i="5" s="1"/>
  <c r="S11523" i="5"/>
  <c r="R11523" i="5"/>
  <c r="T11523" i="5" s="1"/>
  <c r="S11522" i="5"/>
  <c r="R11522" i="5"/>
  <c r="T11522" i="5" s="1"/>
  <c r="S11521" i="5"/>
  <c r="R11521" i="5"/>
  <c r="T11521" i="5" s="1"/>
  <c r="S11520" i="5"/>
  <c r="R11520" i="5"/>
  <c r="T11520" i="5" s="1"/>
  <c r="S11519" i="5"/>
  <c r="R11519" i="5"/>
  <c r="T11519" i="5" s="1"/>
  <c r="S11518" i="5"/>
  <c r="R11518" i="5"/>
  <c r="T11518" i="5" s="1"/>
  <c r="S11517" i="5"/>
  <c r="R11517" i="5"/>
  <c r="T11517" i="5" s="1"/>
  <c r="S11516" i="5"/>
  <c r="R11516" i="5"/>
  <c r="T11516" i="5" s="1"/>
  <c r="S11515" i="5"/>
  <c r="R11515" i="5"/>
  <c r="T11515" i="5" s="1"/>
  <c r="S11514" i="5"/>
  <c r="R11514" i="5"/>
  <c r="T11514" i="5" s="1"/>
  <c r="S11513" i="5"/>
  <c r="R11513" i="5"/>
  <c r="T11513" i="5" s="1"/>
  <c r="S11512" i="5"/>
  <c r="R11512" i="5"/>
  <c r="T11512" i="5" s="1"/>
  <c r="S11511" i="5"/>
  <c r="R11511" i="5"/>
  <c r="T11511" i="5" s="1"/>
  <c r="S11510" i="5"/>
  <c r="R11510" i="5"/>
  <c r="T11510" i="5" s="1"/>
  <c r="S11509" i="5"/>
  <c r="R11509" i="5"/>
  <c r="T11509" i="5" s="1"/>
  <c r="S11508" i="5"/>
  <c r="R11508" i="5"/>
  <c r="T11508" i="5" s="1"/>
  <c r="S11507" i="5"/>
  <c r="R11507" i="5"/>
  <c r="T11507" i="5" s="1"/>
  <c r="S11506" i="5"/>
  <c r="R11506" i="5"/>
  <c r="T11506" i="5" s="1"/>
  <c r="S11505" i="5"/>
  <c r="R11505" i="5"/>
  <c r="T11505" i="5" s="1"/>
  <c r="S11504" i="5"/>
  <c r="R11504" i="5"/>
  <c r="T11504" i="5" s="1"/>
  <c r="S11503" i="5"/>
  <c r="R11503" i="5"/>
  <c r="T11503" i="5" s="1"/>
  <c r="S11502" i="5"/>
  <c r="R11502" i="5"/>
  <c r="T11502" i="5" s="1"/>
  <c r="S11501" i="5"/>
  <c r="R11501" i="5"/>
  <c r="T11501" i="5" s="1"/>
  <c r="S11500" i="5"/>
  <c r="R11500" i="5"/>
  <c r="T11500" i="5" s="1"/>
  <c r="S11499" i="5"/>
  <c r="R11499" i="5"/>
  <c r="T11499" i="5" s="1"/>
  <c r="S11498" i="5"/>
  <c r="R11498" i="5"/>
  <c r="T11498" i="5" s="1"/>
  <c r="S11497" i="5"/>
  <c r="R11497" i="5"/>
  <c r="T11497" i="5" s="1"/>
  <c r="S11496" i="5"/>
  <c r="R11496" i="5"/>
  <c r="T11496" i="5" s="1"/>
  <c r="S11495" i="5"/>
  <c r="R11495" i="5"/>
  <c r="T11495" i="5" s="1"/>
  <c r="S11494" i="5"/>
  <c r="R11494" i="5"/>
  <c r="T11494" i="5" s="1"/>
  <c r="S11493" i="5"/>
  <c r="R11493" i="5"/>
  <c r="T11493" i="5" s="1"/>
  <c r="S11492" i="5"/>
  <c r="R11492" i="5"/>
  <c r="T11492" i="5" s="1"/>
  <c r="S11491" i="5"/>
  <c r="R11491" i="5"/>
  <c r="T11491" i="5" s="1"/>
  <c r="S11490" i="5"/>
  <c r="R11490" i="5"/>
  <c r="T11490" i="5" s="1"/>
  <c r="S11489" i="5"/>
  <c r="R11489" i="5"/>
  <c r="T11489" i="5" s="1"/>
  <c r="S11488" i="5"/>
  <c r="R11488" i="5"/>
  <c r="T11488" i="5" s="1"/>
  <c r="S11487" i="5"/>
  <c r="R11487" i="5"/>
  <c r="T11487" i="5" s="1"/>
  <c r="S11486" i="5"/>
  <c r="R11486" i="5"/>
  <c r="T11486" i="5" s="1"/>
  <c r="S11485" i="5"/>
  <c r="R11485" i="5"/>
  <c r="T11485" i="5" s="1"/>
  <c r="S11484" i="5"/>
  <c r="R11484" i="5"/>
  <c r="T11484" i="5" s="1"/>
  <c r="S11483" i="5"/>
  <c r="R11483" i="5"/>
  <c r="T11483" i="5" s="1"/>
  <c r="S11482" i="5"/>
  <c r="R11482" i="5"/>
  <c r="T11482" i="5" s="1"/>
  <c r="S11481" i="5"/>
  <c r="R11481" i="5"/>
  <c r="T11481" i="5" s="1"/>
  <c r="S11480" i="5"/>
  <c r="R11480" i="5"/>
  <c r="T11480" i="5" s="1"/>
  <c r="S11479" i="5"/>
  <c r="R11479" i="5"/>
  <c r="T11479" i="5" s="1"/>
  <c r="S11478" i="5"/>
  <c r="R11478" i="5"/>
  <c r="T11478" i="5" s="1"/>
  <c r="S11477" i="5"/>
  <c r="R11477" i="5"/>
  <c r="T11477" i="5" s="1"/>
  <c r="S11476" i="5"/>
  <c r="R11476" i="5"/>
  <c r="T11476" i="5" s="1"/>
  <c r="S11475" i="5"/>
  <c r="R11475" i="5"/>
  <c r="T11475" i="5" s="1"/>
  <c r="S11474" i="5"/>
  <c r="R11474" i="5"/>
  <c r="T11474" i="5" s="1"/>
  <c r="S11473" i="5"/>
  <c r="R11473" i="5"/>
  <c r="T11473" i="5" s="1"/>
  <c r="S11472" i="5"/>
  <c r="R11472" i="5"/>
  <c r="T11472" i="5" s="1"/>
  <c r="S11471" i="5"/>
  <c r="R11471" i="5"/>
  <c r="T11471" i="5" s="1"/>
  <c r="S11470" i="5"/>
  <c r="R11470" i="5"/>
  <c r="T11470" i="5" s="1"/>
  <c r="S11469" i="5"/>
  <c r="R11469" i="5"/>
  <c r="T11469" i="5" s="1"/>
  <c r="S11468" i="5"/>
  <c r="R11468" i="5"/>
  <c r="T11468" i="5" s="1"/>
  <c r="S11467" i="5"/>
  <c r="R11467" i="5"/>
  <c r="T11467" i="5" s="1"/>
  <c r="S11466" i="5"/>
  <c r="R11466" i="5"/>
  <c r="T11466" i="5" s="1"/>
  <c r="S11465" i="5"/>
  <c r="R11465" i="5"/>
  <c r="T11465" i="5" s="1"/>
  <c r="S11464" i="5"/>
  <c r="R11464" i="5"/>
  <c r="T11464" i="5" s="1"/>
  <c r="S11463" i="5"/>
  <c r="R11463" i="5"/>
  <c r="T11463" i="5" s="1"/>
  <c r="S11462" i="5"/>
  <c r="R11462" i="5"/>
  <c r="T11462" i="5" s="1"/>
  <c r="S11461" i="5"/>
  <c r="R11461" i="5"/>
  <c r="T11461" i="5" s="1"/>
  <c r="S11460" i="5"/>
  <c r="R11460" i="5"/>
  <c r="T11460" i="5" s="1"/>
  <c r="S11459" i="5"/>
  <c r="R11459" i="5"/>
  <c r="T11459" i="5" s="1"/>
  <c r="S11458" i="5"/>
  <c r="R11458" i="5"/>
  <c r="T11458" i="5" s="1"/>
  <c r="S11457" i="5"/>
  <c r="R11457" i="5"/>
  <c r="T11457" i="5" s="1"/>
  <c r="S11456" i="5"/>
  <c r="R11456" i="5"/>
  <c r="T11456" i="5" s="1"/>
  <c r="S11455" i="5"/>
  <c r="R11455" i="5"/>
  <c r="T11455" i="5" s="1"/>
  <c r="S11454" i="5"/>
  <c r="R11454" i="5"/>
  <c r="T11454" i="5" s="1"/>
  <c r="S11453" i="5"/>
  <c r="R11453" i="5"/>
  <c r="T11453" i="5" s="1"/>
  <c r="S11452" i="5"/>
  <c r="R11452" i="5"/>
  <c r="T11452" i="5" s="1"/>
  <c r="S11451" i="5"/>
  <c r="R11451" i="5"/>
  <c r="T11451" i="5" s="1"/>
  <c r="S11450" i="5"/>
  <c r="R11450" i="5"/>
  <c r="T11450" i="5" s="1"/>
  <c r="S11449" i="5"/>
  <c r="R11449" i="5"/>
  <c r="T11449" i="5" s="1"/>
  <c r="S11448" i="5"/>
  <c r="R11448" i="5"/>
  <c r="T11448" i="5" s="1"/>
  <c r="S11447" i="5"/>
  <c r="R11447" i="5"/>
  <c r="T11447" i="5" s="1"/>
  <c r="S11446" i="5"/>
  <c r="R11446" i="5"/>
  <c r="T11446" i="5" s="1"/>
  <c r="S11445" i="5"/>
  <c r="R11445" i="5"/>
  <c r="T11445" i="5" s="1"/>
  <c r="S11444" i="5"/>
  <c r="R11444" i="5"/>
  <c r="T11444" i="5" s="1"/>
  <c r="S11443" i="5"/>
  <c r="R11443" i="5"/>
  <c r="T11443" i="5" s="1"/>
  <c r="S11442" i="5"/>
  <c r="R11442" i="5"/>
  <c r="T11442" i="5" s="1"/>
  <c r="S11441" i="5"/>
  <c r="R11441" i="5"/>
  <c r="T11441" i="5" s="1"/>
  <c r="S11440" i="5"/>
  <c r="R11440" i="5"/>
  <c r="T11440" i="5" s="1"/>
  <c r="S11439" i="5"/>
  <c r="R11439" i="5"/>
  <c r="T11439" i="5" s="1"/>
  <c r="S11438" i="5"/>
  <c r="R11438" i="5"/>
  <c r="T11438" i="5" s="1"/>
  <c r="S11437" i="5"/>
  <c r="R11437" i="5"/>
  <c r="T11437" i="5" s="1"/>
  <c r="S11436" i="5"/>
  <c r="R11436" i="5"/>
  <c r="T11436" i="5" s="1"/>
  <c r="S11435" i="5"/>
  <c r="R11435" i="5"/>
  <c r="T11435" i="5" s="1"/>
  <c r="S11434" i="5"/>
  <c r="R11434" i="5"/>
  <c r="T11434" i="5" s="1"/>
  <c r="S11433" i="5"/>
  <c r="R11433" i="5"/>
  <c r="T11433" i="5" s="1"/>
  <c r="S11432" i="5"/>
  <c r="R11432" i="5"/>
  <c r="T11432" i="5" s="1"/>
  <c r="S11431" i="5"/>
  <c r="R11431" i="5"/>
  <c r="T11431" i="5" s="1"/>
  <c r="S11430" i="5"/>
  <c r="R11430" i="5"/>
  <c r="T11430" i="5" s="1"/>
  <c r="S11429" i="5"/>
  <c r="R11429" i="5"/>
  <c r="T11429" i="5" s="1"/>
  <c r="S11428" i="5"/>
  <c r="R11428" i="5"/>
  <c r="T11428" i="5" s="1"/>
  <c r="S11427" i="5"/>
  <c r="R11427" i="5"/>
  <c r="T11427" i="5" s="1"/>
  <c r="S11426" i="5"/>
  <c r="R11426" i="5"/>
  <c r="T11426" i="5" s="1"/>
  <c r="S11425" i="5"/>
  <c r="R11425" i="5"/>
  <c r="T11425" i="5" s="1"/>
  <c r="S11424" i="5"/>
  <c r="R11424" i="5"/>
  <c r="T11424" i="5" s="1"/>
  <c r="S11423" i="5"/>
  <c r="R11423" i="5"/>
  <c r="T11423" i="5" s="1"/>
  <c r="S11422" i="5"/>
  <c r="R11422" i="5"/>
  <c r="T11422" i="5" s="1"/>
  <c r="S11421" i="5"/>
  <c r="R11421" i="5"/>
  <c r="T11421" i="5" s="1"/>
  <c r="S11420" i="5"/>
  <c r="R11420" i="5"/>
  <c r="T11420" i="5" s="1"/>
  <c r="S11419" i="5"/>
  <c r="R11419" i="5"/>
  <c r="T11419" i="5" s="1"/>
  <c r="S11418" i="5"/>
  <c r="R11418" i="5"/>
  <c r="T11418" i="5" s="1"/>
  <c r="S11417" i="5"/>
  <c r="R11417" i="5"/>
  <c r="T11417" i="5" s="1"/>
  <c r="S11416" i="5"/>
  <c r="R11416" i="5"/>
  <c r="T11416" i="5" s="1"/>
  <c r="S11415" i="5"/>
  <c r="R11415" i="5"/>
  <c r="T11415" i="5" s="1"/>
  <c r="S11414" i="5"/>
  <c r="R11414" i="5"/>
  <c r="T11414" i="5" s="1"/>
  <c r="S11413" i="5"/>
  <c r="R11413" i="5"/>
  <c r="T11413" i="5" s="1"/>
  <c r="S11412" i="5"/>
  <c r="R11412" i="5"/>
  <c r="T11412" i="5" s="1"/>
  <c r="S11411" i="5"/>
  <c r="R11411" i="5"/>
  <c r="T11411" i="5" s="1"/>
  <c r="S11410" i="5"/>
  <c r="R11410" i="5"/>
  <c r="T11410" i="5" s="1"/>
  <c r="S11409" i="5"/>
  <c r="R11409" i="5"/>
  <c r="T11409" i="5" s="1"/>
  <c r="S11408" i="5"/>
  <c r="R11408" i="5"/>
  <c r="T11408" i="5" s="1"/>
  <c r="S11407" i="5"/>
  <c r="R11407" i="5"/>
  <c r="T11407" i="5" s="1"/>
  <c r="S11406" i="5"/>
  <c r="R11406" i="5"/>
  <c r="T11406" i="5" s="1"/>
  <c r="S11405" i="5"/>
  <c r="R11405" i="5"/>
  <c r="T11405" i="5" s="1"/>
  <c r="S11404" i="5"/>
  <c r="R11404" i="5"/>
  <c r="T11404" i="5" s="1"/>
  <c r="S11403" i="5"/>
  <c r="R11403" i="5"/>
  <c r="T11403" i="5" s="1"/>
  <c r="S11402" i="5"/>
  <c r="R11402" i="5"/>
  <c r="T11402" i="5" s="1"/>
  <c r="S11401" i="5"/>
  <c r="R11401" i="5"/>
  <c r="T11401" i="5" s="1"/>
  <c r="S11400" i="5"/>
  <c r="R11400" i="5"/>
  <c r="T11400" i="5" s="1"/>
  <c r="S11399" i="5"/>
  <c r="R11399" i="5"/>
  <c r="T11399" i="5" s="1"/>
  <c r="S11398" i="5"/>
  <c r="R11398" i="5"/>
  <c r="T11398" i="5" s="1"/>
  <c r="S11397" i="5"/>
  <c r="R11397" i="5"/>
  <c r="T11397" i="5" s="1"/>
  <c r="S11396" i="5"/>
  <c r="R11396" i="5"/>
  <c r="T11396" i="5" s="1"/>
  <c r="S11395" i="5"/>
  <c r="R11395" i="5"/>
  <c r="T11395" i="5" s="1"/>
  <c r="S11394" i="5"/>
  <c r="R11394" i="5"/>
  <c r="T11394" i="5" s="1"/>
  <c r="S11393" i="5"/>
  <c r="R11393" i="5"/>
  <c r="T11393" i="5" s="1"/>
  <c r="S11392" i="5"/>
  <c r="R11392" i="5"/>
  <c r="T11392" i="5" s="1"/>
  <c r="S11391" i="5"/>
  <c r="R11391" i="5"/>
  <c r="T11391" i="5" s="1"/>
  <c r="S11390" i="5"/>
  <c r="R11390" i="5"/>
  <c r="T11390" i="5" s="1"/>
  <c r="S11389" i="5"/>
  <c r="R11389" i="5"/>
  <c r="T11389" i="5" s="1"/>
  <c r="S11388" i="5"/>
  <c r="R11388" i="5"/>
  <c r="T11388" i="5" s="1"/>
  <c r="S11387" i="5"/>
  <c r="R11387" i="5"/>
  <c r="T11387" i="5" s="1"/>
  <c r="S11386" i="5"/>
  <c r="R11386" i="5"/>
  <c r="T11386" i="5" s="1"/>
  <c r="S11385" i="5"/>
  <c r="R11385" i="5"/>
  <c r="T11385" i="5" s="1"/>
  <c r="S11384" i="5"/>
  <c r="R11384" i="5"/>
  <c r="T11384" i="5" s="1"/>
  <c r="S11383" i="5"/>
  <c r="R11383" i="5"/>
  <c r="T11383" i="5" s="1"/>
  <c r="S11382" i="5"/>
  <c r="R11382" i="5"/>
  <c r="T11382" i="5" s="1"/>
  <c r="S11381" i="5"/>
  <c r="R11381" i="5"/>
  <c r="T11381" i="5" s="1"/>
  <c r="S11380" i="5"/>
  <c r="R11380" i="5"/>
  <c r="T11380" i="5" s="1"/>
  <c r="S11379" i="5"/>
  <c r="R11379" i="5"/>
  <c r="T11379" i="5" s="1"/>
  <c r="S11378" i="5"/>
  <c r="R11378" i="5"/>
  <c r="T11378" i="5" s="1"/>
  <c r="S11377" i="5"/>
  <c r="R11377" i="5"/>
  <c r="T11377" i="5" s="1"/>
  <c r="S11376" i="5"/>
  <c r="R11376" i="5"/>
  <c r="T11376" i="5" s="1"/>
  <c r="S11375" i="5"/>
  <c r="R11375" i="5"/>
  <c r="T11375" i="5" s="1"/>
  <c r="S11374" i="5"/>
  <c r="R11374" i="5"/>
  <c r="T11374" i="5" s="1"/>
  <c r="S11373" i="5"/>
  <c r="R11373" i="5"/>
  <c r="T11373" i="5" s="1"/>
  <c r="S11372" i="5"/>
  <c r="R11372" i="5"/>
  <c r="T11372" i="5" s="1"/>
  <c r="S11371" i="5"/>
  <c r="R11371" i="5"/>
  <c r="T11371" i="5" s="1"/>
  <c r="S11370" i="5"/>
  <c r="R11370" i="5"/>
  <c r="T11370" i="5" s="1"/>
  <c r="S11369" i="5"/>
  <c r="R11369" i="5"/>
  <c r="T11369" i="5" s="1"/>
  <c r="S11368" i="5"/>
  <c r="R11368" i="5"/>
  <c r="T11368" i="5" s="1"/>
  <c r="S11367" i="5"/>
  <c r="R11367" i="5"/>
  <c r="T11367" i="5" s="1"/>
  <c r="S11366" i="5"/>
  <c r="R11366" i="5"/>
  <c r="T11366" i="5" s="1"/>
  <c r="S11365" i="5"/>
  <c r="R11365" i="5"/>
  <c r="T11365" i="5" s="1"/>
  <c r="S11364" i="5"/>
  <c r="R11364" i="5"/>
  <c r="T11364" i="5" s="1"/>
  <c r="S11363" i="5"/>
  <c r="R11363" i="5"/>
  <c r="T11363" i="5" s="1"/>
  <c r="S11362" i="5"/>
  <c r="R11362" i="5"/>
  <c r="T11362" i="5" s="1"/>
  <c r="S11361" i="5"/>
  <c r="R11361" i="5"/>
  <c r="T11361" i="5" s="1"/>
  <c r="S11360" i="5"/>
  <c r="R11360" i="5"/>
  <c r="T11360" i="5" s="1"/>
  <c r="S11359" i="5"/>
  <c r="R11359" i="5"/>
  <c r="T11359" i="5" s="1"/>
  <c r="S11358" i="5"/>
  <c r="R11358" i="5"/>
  <c r="T11358" i="5" s="1"/>
  <c r="S11357" i="5"/>
  <c r="R11357" i="5"/>
  <c r="T11357" i="5" s="1"/>
  <c r="S11356" i="5"/>
  <c r="R11356" i="5"/>
  <c r="T11356" i="5" s="1"/>
  <c r="S11355" i="5"/>
  <c r="R11355" i="5"/>
  <c r="T11355" i="5" s="1"/>
  <c r="S11354" i="5"/>
  <c r="R11354" i="5"/>
  <c r="T11354" i="5" s="1"/>
  <c r="S11353" i="5"/>
  <c r="R11353" i="5"/>
  <c r="T11353" i="5" s="1"/>
  <c r="S11352" i="5"/>
  <c r="R11352" i="5"/>
  <c r="T11352" i="5" s="1"/>
  <c r="S11351" i="5"/>
  <c r="R11351" i="5"/>
  <c r="T11351" i="5" s="1"/>
  <c r="S11350" i="5"/>
  <c r="R11350" i="5"/>
  <c r="T11350" i="5" s="1"/>
  <c r="S11349" i="5"/>
  <c r="R11349" i="5"/>
  <c r="T11349" i="5" s="1"/>
  <c r="S11348" i="5"/>
  <c r="R11348" i="5"/>
  <c r="T11348" i="5" s="1"/>
  <c r="S11347" i="5"/>
  <c r="R11347" i="5"/>
  <c r="T11347" i="5" s="1"/>
  <c r="S11346" i="5"/>
  <c r="R11346" i="5"/>
  <c r="T11346" i="5" s="1"/>
  <c r="S11345" i="5"/>
  <c r="R11345" i="5"/>
  <c r="T11345" i="5" s="1"/>
  <c r="S11344" i="5"/>
  <c r="R11344" i="5"/>
  <c r="T11344" i="5" s="1"/>
  <c r="S11343" i="5"/>
  <c r="R11343" i="5"/>
  <c r="T11343" i="5" s="1"/>
  <c r="S11342" i="5"/>
  <c r="R11342" i="5"/>
  <c r="T11342" i="5" s="1"/>
  <c r="S11341" i="5"/>
  <c r="R11341" i="5"/>
  <c r="T11341" i="5" s="1"/>
  <c r="S11340" i="5"/>
  <c r="R11340" i="5"/>
  <c r="T11340" i="5" s="1"/>
  <c r="S11339" i="5"/>
  <c r="R11339" i="5"/>
  <c r="T11339" i="5" s="1"/>
  <c r="S11338" i="5"/>
  <c r="R11338" i="5"/>
  <c r="T11338" i="5" s="1"/>
  <c r="S11337" i="5"/>
  <c r="R11337" i="5"/>
  <c r="T11337" i="5" s="1"/>
  <c r="S11336" i="5"/>
  <c r="R11336" i="5"/>
  <c r="T11336" i="5" s="1"/>
  <c r="S11335" i="5"/>
  <c r="R11335" i="5"/>
  <c r="T11335" i="5" s="1"/>
  <c r="S11334" i="5"/>
  <c r="R11334" i="5"/>
  <c r="T11334" i="5" s="1"/>
  <c r="S11333" i="5"/>
  <c r="R11333" i="5"/>
  <c r="T11333" i="5" s="1"/>
  <c r="S11332" i="5"/>
  <c r="R11332" i="5"/>
  <c r="T11332" i="5" s="1"/>
  <c r="S11331" i="5"/>
  <c r="R11331" i="5"/>
  <c r="T11331" i="5" s="1"/>
  <c r="S11330" i="5"/>
  <c r="R11330" i="5"/>
  <c r="T11330" i="5" s="1"/>
  <c r="S11329" i="5"/>
  <c r="R11329" i="5"/>
  <c r="T11329" i="5" s="1"/>
  <c r="S11328" i="5"/>
  <c r="R11328" i="5"/>
  <c r="T11328" i="5" s="1"/>
  <c r="S11327" i="5"/>
  <c r="R11327" i="5"/>
  <c r="T11327" i="5" s="1"/>
  <c r="S11326" i="5"/>
  <c r="R11326" i="5"/>
  <c r="T11326" i="5" s="1"/>
  <c r="S11325" i="5"/>
  <c r="R11325" i="5"/>
  <c r="T11325" i="5" s="1"/>
  <c r="S11324" i="5"/>
  <c r="R11324" i="5"/>
  <c r="T11324" i="5" s="1"/>
  <c r="S11323" i="5"/>
  <c r="R11323" i="5"/>
  <c r="T11323" i="5" s="1"/>
  <c r="S11322" i="5"/>
  <c r="R11322" i="5"/>
  <c r="T11322" i="5" s="1"/>
  <c r="S11321" i="5"/>
  <c r="R11321" i="5"/>
  <c r="T11321" i="5" s="1"/>
  <c r="S11320" i="5"/>
  <c r="R11320" i="5"/>
  <c r="T11320" i="5" s="1"/>
  <c r="S11319" i="5"/>
  <c r="R11319" i="5"/>
  <c r="T11319" i="5" s="1"/>
  <c r="S11318" i="5"/>
  <c r="R11318" i="5"/>
  <c r="T11318" i="5" s="1"/>
  <c r="S11317" i="5"/>
  <c r="R11317" i="5"/>
  <c r="T11317" i="5" s="1"/>
  <c r="S11316" i="5"/>
  <c r="R11316" i="5"/>
  <c r="T11316" i="5" s="1"/>
  <c r="S11315" i="5"/>
  <c r="R11315" i="5"/>
  <c r="T11315" i="5" s="1"/>
  <c r="S11314" i="5"/>
  <c r="R11314" i="5"/>
  <c r="T11314" i="5" s="1"/>
  <c r="S11313" i="5"/>
  <c r="R11313" i="5"/>
  <c r="T11313" i="5" s="1"/>
  <c r="S11312" i="5"/>
  <c r="R11312" i="5"/>
  <c r="T11312" i="5" s="1"/>
  <c r="S11311" i="5"/>
  <c r="R11311" i="5"/>
  <c r="T11311" i="5" s="1"/>
  <c r="S11310" i="5"/>
  <c r="R11310" i="5"/>
  <c r="T11310" i="5" s="1"/>
  <c r="S11309" i="5"/>
  <c r="R11309" i="5"/>
  <c r="T11309" i="5" s="1"/>
  <c r="S11308" i="5"/>
  <c r="R11308" i="5"/>
  <c r="T11308" i="5" s="1"/>
  <c r="S11307" i="5"/>
  <c r="R11307" i="5"/>
  <c r="T11307" i="5" s="1"/>
  <c r="S11306" i="5"/>
  <c r="R11306" i="5"/>
  <c r="T11306" i="5" s="1"/>
  <c r="S11305" i="5"/>
  <c r="R11305" i="5"/>
  <c r="T11305" i="5" s="1"/>
  <c r="S11304" i="5"/>
  <c r="R11304" i="5"/>
  <c r="T11304" i="5" s="1"/>
  <c r="S11303" i="5"/>
  <c r="R11303" i="5"/>
  <c r="T11303" i="5" s="1"/>
  <c r="S11302" i="5"/>
  <c r="R11302" i="5"/>
  <c r="T11302" i="5" s="1"/>
  <c r="S11301" i="5"/>
  <c r="R11301" i="5"/>
  <c r="T11301" i="5" s="1"/>
  <c r="S11300" i="5"/>
  <c r="R11300" i="5"/>
  <c r="T11300" i="5" s="1"/>
  <c r="S11299" i="5"/>
  <c r="R11299" i="5"/>
  <c r="T11299" i="5" s="1"/>
  <c r="S11298" i="5"/>
  <c r="R11298" i="5"/>
  <c r="T11298" i="5" s="1"/>
  <c r="S11297" i="5"/>
  <c r="R11297" i="5"/>
  <c r="T11297" i="5" s="1"/>
  <c r="S11296" i="5"/>
  <c r="R11296" i="5"/>
  <c r="T11296" i="5" s="1"/>
  <c r="S11295" i="5"/>
  <c r="R11295" i="5"/>
  <c r="T11295" i="5" s="1"/>
  <c r="S11294" i="5"/>
  <c r="R11294" i="5"/>
  <c r="T11294" i="5" s="1"/>
  <c r="S11293" i="5"/>
  <c r="R11293" i="5"/>
  <c r="T11293" i="5" s="1"/>
  <c r="S11292" i="5"/>
  <c r="R11292" i="5"/>
  <c r="T11292" i="5" s="1"/>
  <c r="S11291" i="5"/>
  <c r="R11291" i="5"/>
  <c r="T11291" i="5" s="1"/>
  <c r="S11290" i="5"/>
  <c r="R11290" i="5"/>
  <c r="T11290" i="5" s="1"/>
  <c r="S11289" i="5"/>
  <c r="R11289" i="5"/>
  <c r="T11289" i="5" s="1"/>
  <c r="S11288" i="5"/>
  <c r="R11288" i="5"/>
  <c r="T11288" i="5" s="1"/>
  <c r="S11287" i="5"/>
  <c r="R11287" i="5"/>
  <c r="T11287" i="5" s="1"/>
  <c r="S11286" i="5"/>
  <c r="R11286" i="5"/>
  <c r="T11286" i="5" s="1"/>
  <c r="S11285" i="5"/>
  <c r="R11285" i="5"/>
  <c r="T11285" i="5" s="1"/>
  <c r="S11284" i="5"/>
  <c r="R11284" i="5"/>
  <c r="T11284" i="5" s="1"/>
  <c r="S11283" i="5"/>
  <c r="R11283" i="5"/>
  <c r="T11283" i="5" s="1"/>
  <c r="S11282" i="5"/>
  <c r="R11282" i="5"/>
  <c r="T11282" i="5" s="1"/>
  <c r="S11281" i="5"/>
  <c r="R11281" i="5"/>
  <c r="T11281" i="5" s="1"/>
  <c r="S11280" i="5"/>
  <c r="R11280" i="5"/>
  <c r="T11280" i="5" s="1"/>
  <c r="S11279" i="5"/>
  <c r="R11279" i="5"/>
  <c r="T11279" i="5" s="1"/>
  <c r="S11278" i="5"/>
  <c r="R11278" i="5"/>
  <c r="T11278" i="5" s="1"/>
  <c r="S11277" i="5"/>
  <c r="R11277" i="5"/>
  <c r="T11277" i="5" s="1"/>
  <c r="S11276" i="5"/>
  <c r="R11276" i="5"/>
  <c r="T11276" i="5" s="1"/>
  <c r="S11275" i="5"/>
  <c r="R11275" i="5"/>
  <c r="T11275" i="5" s="1"/>
  <c r="S11274" i="5"/>
  <c r="R11274" i="5"/>
  <c r="T11274" i="5" s="1"/>
  <c r="S11273" i="5"/>
  <c r="R11273" i="5"/>
  <c r="T11273" i="5" s="1"/>
  <c r="S11272" i="5"/>
  <c r="R11272" i="5"/>
  <c r="T11272" i="5" s="1"/>
  <c r="S11271" i="5"/>
  <c r="R11271" i="5"/>
  <c r="T11271" i="5" s="1"/>
  <c r="S11270" i="5"/>
  <c r="R11270" i="5"/>
  <c r="T11270" i="5" s="1"/>
  <c r="S11269" i="5"/>
  <c r="R11269" i="5"/>
  <c r="T11269" i="5" s="1"/>
  <c r="S11268" i="5"/>
  <c r="R11268" i="5"/>
  <c r="T11268" i="5" s="1"/>
  <c r="S11267" i="5"/>
  <c r="R11267" i="5"/>
  <c r="T11267" i="5" s="1"/>
  <c r="S11266" i="5"/>
  <c r="R11266" i="5"/>
  <c r="T11266" i="5" s="1"/>
  <c r="S11265" i="5"/>
  <c r="R11265" i="5"/>
  <c r="T11265" i="5" s="1"/>
  <c r="S11264" i="5"/>
  <c r="R11264" i="5"/>
  <c r="T11264" i="5" s="1"/>
  <c r="S11263" i="5"/>
  <c r="R11263" i="5"/>
  <c r="T11263" i="5" s="1"/>
  <c r="S11262" i="5"/>
  <c r="R11262" i="5"/>
  <c r="T11262" i="5" s="1"/>
  <c r="S11261" i="5"/>
  <c r="R11261" i="5"/>
  <c r="T11261" i="5" s="1"/>
  <c r="S11260" i="5"/>
  <c r="R11260" i="5"/>
  <c r="T11260" i="5" s="1"/>
  <c r="S11259" i="5"/>
  <c r="R11259" i="5"/>
  <c r="T11259" i="5" s="1"/>
  <c r="S11258" i="5"/>
  <c r="R11258" i="5"/>
  <c r="T11258" i="5" s="1"/>
  <c r="S11257" i="5"/>
  <c r="R11257" i="5"/>
  <c r="T11257" i="5" s="1"/>
  <c r="S11256" i="5"/>
  <c r="R11256" i="5"/>
  <c r="T11256" i="5" s="1"/>
  <c r="S11255" i="5"/>
  <c r="R11255" i="5"/>
  <c r="T11255" i="5" s="1"/>
  <c r="S11254" i="5"/>
  <c r="R11254" i="5"/>
  <c r="T11254" i="5" s="1"/>
  <c r="S11253" i="5"/>
  <c r="R11253" i="5"/>
  <c r="T11253" i="5" s="1"/>
  <c r="S11252" i="5"/>
  <c r="R11252" i="5"/>
  <c r="T11252" i="5" s="1"/>
  <c r="S11251" i="5"/>
  <c r="R11251" i="5"/>
  <c r="T11251" i="5" s="1"/>
  <c r="S11250" i="5"/>
  <c r="R11250" i="5"/>
  <c r="T11250" i="5" s="1"/>
  <c r="S11249" i="5"/>
  <c r="R11249" i="5"/>
  <c r="T11249" i="5" s="1"/>
  <c r="S11248" i="5"/>
  <c r="R11248" i="5"/>
  <c r="T11248" i="5" s="1"/>
  <c r="S11247" i="5"/>
  <c r="R11247" i="5"/>
  <c r="T11247" i="5" s="1"/>
  <c r="S11246" i="5"/>
  <c r="R11246" i="5"/>
  <c r="T11246" i="5" s="1"/>
  <c r="S11245" i="5"/>
  <c r="R11245" i="5"/>
  <c r="T11245" i="5" s="1"/>
  <c r="S11244" i="5"/>
  <c r="R11244" i="5"/>
  <c r="T11244" i="5" s="1"/>
  <c r="S11243" i="5"/>
  <c r="R11243" i="5"/>
  <c r="T11243" i="5" s="1"/>
  <c r="S11242" i="5"/>
  <c r="R11242" i="5"/>
  <c r="T11242" i="5" s="1"/>
  <c r="S11241" i="5"/>
  <c r="R11241" i="5"/>
  <c r="T11241" i="5" s="1"/>
  <c r="S11240" i="5"/>
  <c r="R11240" i="5"/>
  <c r="T11240" i="5" s="1"/>
  <c r="S11239" i="5"/>
  <c r="R11239" i="5"/>
  <c r="T11239" i="5" s="1"/>
  <c r="S11238" i="5"/>
  <c r="R11238" i="5"/>
  <c r="T11238" i="5" s="1"/>
  <c r="S11237" i="5"/>
  <c r="R11237" i="5"/>
  <c r="T11237" i="5" s="1"/>
  <c r="S11236" i="5"/>
  <c r="R11236" i="5"/>
  <c r="T11236" i="5" s="1"/>
  <c r="S11235" i="5"/>
  <c r="R11235" i="5"/>
  <c r="T11235" i="5" s="1"/>
  <c r="S11234" i="5"/>
  <c r="R11234" i="5"/>
  <c r="T11234" i="5" s="1"/>
  <c r="S11233" i="5"/>
  <c r="R11233" i="5"/>
  <c r="T11233" i="5" s="1"/>
  <c r="S11232" i="5"/>
  <c r="R11232" i="5"/>
  <c r="T11232" i="5" s="1"/>
  <c r="S11231" i="5"/>
  <c r="R11231" i="5"/>
  <c r="T11231" i="5" s="1"/>
  <c r="S11230" i="5"/>
  <c r="R11230" i="5"/>
  <c r="T11230" i="5" s="1"/>
  <c r="S11229" i="5"/>
  <c r="R11229" i="5"/>
  <c r="T11229" i="5" s="1"/>
  <c r="S11228" i="5"/>
  <c r="R11228" i="5"/>
  <c r="T11228" i="5" s="1"/>
  <c r="S11227" i="5"/>
  <c r="R11227" i="5"/>
  <c r="T11227" i="5" s="1"/>
  <c r="S11226" i="5"/>
  <c r="R11226" i="5"/>
  <c r="T11226" i="5" s="1"/>
  <c r="S11225" i="5"/>
  <c r="R11225" i="5"/>
  <c r="T11225" i="5" s="1"/>
  <c r="S11224" i="5"/>
  <c r="R11224" i="5"/>
  <c r="T11224" i="5" s="1"/>
  <c r="S11223" i="5"/>
  <c r="R11223" i="5"/>
  <c r="T11223" i="5" s="1"/>
  <c r="S11222" i="5"/>
  <c r="R11222" i="5"/>
  <c r="T11222" i="5" s="1"/>
  <c r="S11221" i="5"/>
  <c r="R11221" i="5"/>
  <c r="T11221" i="5" s="1"/>
  <c r="S11220" i="5"/>
  <c r="R11220" i="5"/>
  <c r="T11220" i="5" s="1"/>
  <c r="S11219" i="5"/>
  <c r="R11219" i="5"/>
  <c r="T11219" i="5" s="1"/>
  <c r="S11218" i="5"/>
  <c r="R11218" i="5"/>
  <c r="T11218" i="5" s="1"/>
  <c r="S11217" i="5"/>
  <c r="R11217" i="5"/>
  <c r="T11217" i="5" s="1"/>
  <c r="S11216" i="5"/>
  <c r="R11216" i="5"/>
  <c r="T11216" i="5" s="1"/>
  <c r="S11215" i="5"/>
  <c r="R11215" i="5"/>
  <c r="T11215" i="5" s="1"/>
  <c r="S11214" i="5"/>
  <c r="R11214" i="5"/>
  <c r="T11214" i="5" s="1"/>
  <c r="S11213" i="5"/>
  <c r="R11213" i="5"/>
  <c r="T11213" i="5" s="1"/>
  <c r="S11212" i="5"/>
  <c r="R11212" i="5"/>
  <c r="T11212" i="5" s="1"/>
  <c r="S11211" i="5"/>
  <c r="R11211" i="5"/>
  <c r="T11211" i="5" s="1"/>
  <c r="S11210" i="5"/>
  <c r="R11210" i="5"/>
  <c r="T11210" i="5" s="1"/>
  <c r="S11209" i="5"/>
  <c r="R11209" i="5"/>
  <c r="T11209" i="5" s="1"/>
  <c r="S11208" i="5"/>
  <c r="R11208" i="5"/>
  <c r="T11208" i="5" s="1"/>
  <c r="S11207" i="5"/>
  <c r="R11207" i="5"/>
  <c r="T11207" i="5" s="1"/>
  <c r="S11206" i="5"/>
  <c r="R11206" i="5"/>
  <c r="T11206" i="5" s="1"/>
  <c r="S11205" i="5"/>
  <c r="R11205" i="5"/>
  <c r="T11205" i="5" s="1"/>
  <c r="S11204" i="5"/>
  <c r="R11204" i="5"/>
  <c r="T11204" i="5" s="1"/>
  <c r="S11203" i="5"/>
  <c r="R11203" i="5"/>
  <c r="T11203" i="5" s="1"/>
  <c r="S11202" i="5"/>
  <c r="R11202" i="5"/>
  <c r="T11202" i="5" s="1"/>
  <c r="S11201" i="5"/>
  <c r="R11201" i="5"/>
  <c r="T11201" i="5" s="1"/>
  <c r="S11200" i="5"/>
  <c r="R11200" i="5"/>
  <c r="T11200" i="5" s="1"/>
  <c r="S11199" i="5"/>
  <c r="R11199" i="5"/>
  <c r="T11199" i="5" s="1"/>
  <c r="S11198" i="5"/>
  <c r="R11198" i="5"/>
  <c r="T11198" i="5" s="1"/>
  <c r="S11197" i="5"/>
  <c r="R11197" i="5"/>
  <c r="T11197" i="5" s="1"/>
  <c r="S11196" i="5"/>
  <c r="R11196" i="5"/>
  <c r="T11196" i="5" s="1"/>
  <c r="S11195" i="5"/>
  <c r="R11195" i="5"/>
  <c r="T11195" i="5" s="1"/>
  <c r="S11194" i="5"/>
  <c r="R11194" i="5"/>
  <c r="T11194" i="5" s="1"/>
  <c r="S11193" i="5"/>
  <c r="R11193" i="5"/>
  <c r="T11193" i="5" s="1"/>
  <c r="S11192" i="5"/>
  <c r="R11192" i="5"/>
  <c r="T11192" i="5" s="1"/>
  <c r="S11191" i="5"/>
  <c r="R11191" i="5"/>
  <c r="T11191" i="5" s="1"/>
  <c r="S11190" i="5"/>
  <c r="R11190" i="5"/>
  <c r="T11190" i="5" s="1"/>
  <c r="S11189" i="5"/>
  <c r="R11189" i="5"/>
  <c r="T11189" i="5" s="1"/>
  <c r="S11188" i="5"/>
  <c r="R11188" i="5"/>
  <c r="T11188" i="5" s="1"/>
  <c r="S11187" i="5"/>
  <c r="R11187" i="5"/>
  <c r="T11187" i="5" s="1"/>
  <c r="S11186" i="5"/>
  <c r="R11186" i="5"/>
  <c r="T11186" i="5" s="1"/>
  <c r="S11185" i="5"/>
  <c r="R11185" i="5"/>
  <c r="T11185" i="5" s="1"/>
  <c r="S11184" i="5"/>
  <c r="R11184" i="5"/>
  <c r="T11184" i="5" s="1"/>
  <c r="S11183" i="5"/>
  <c r="R11183" i="5"/>
  <c r="T11183" i="5" s="1"/>
  <c r="S11182" i="5"/>
  <c r="R11182" i="5"/>
  <c r="T11182" i="5" s="1"/>
  <c r="S11181" i="5"/>
  <c r="R11181" i="5"/>
  <c r="T11181" i="5" s="1"/>
  <c r="S11180" i="5"/>
  <c r="R11180" i="5"/>
  <c r="T11180" i="5" s="1"/>
  <c r="S11179" i="5"/>
  <c r="R11179" i="5"/>
  <c r="T11179" i="5" s="1"/>
  <c r="S11178" i="5"/>
  <c r="R11178" i="5"/>
  <c r="T11178" i="5" s="1"/>
  <c r="S11177" i="5"/>
  <c r="R11177" i="5"/>
  <c r="T11177" i="5" s="1"/>
  <c r="S11176" i="5"/>
  <c r="R11176" i="5"/>
  <c r="T11176" i="5" s="1"/>
  <c r="S11175" i="5"/>
  <c r="R11175" i="5"/>
  <c r="T11175" i="5" s="1"/>
  <c r="S11174" i="5"/>
  <c r="R11174" i="5"/>
  <c r="T11174" i="5" s="1"/>
  <c r="S11173" i="5"/>
  <c r="R11173" i="5"/>
  <c r="T11173" i="5" s="1"/>
  <c r="S11172" i="5"/>
  <c r="R11172" i="5"/>
  <c r="T11172" i="5" s="1"/>
  <c r="S11171" i="5"/>
  <c r="R11171" i="5"/>
  <c r="T11171" i="5" s="1"/>
  <c r="S11170" i="5"/>
  <c r="R11170" i="5"/>
  <c r="T11170" i="5" s="1"/>
  <c r="S11169" i="5"/>
  <c r="R11169" i="5"/>
  <c r="T11169" i="5" s="1"/>
  <c r="S11168" i="5"/>
  <c r="R11168" i="5"/>
  <c r="T11168" i="5" s="1"/>
  <c r="S11167" i="5"/>
  <c r="R11167" i="5"/>
  <c r="T11167" i="5" s="1"/>
  <c r="S11166" i="5"/>
  <c r="R11166" i="5"/>
  <c r="T11166" i="5" s="1"/>
  <c r="S11165" i="5"/>
  <c r="R11165" i="5"/>
  <c r="T11165" i="5" s="1"/>
  <c r="S11164" i="5"/>
  <c r="R11164" i="5"/>
  <c r="T11164" i="5" s="1"/>
  <c r="S11163" i="5"/>
  <c r="R11163" i="5"/>
  <c r="T11163" i="5" s="1"/>
  <c r="S11162" i="5"/>
  <c r="R11162" i="5"/>
  <c r="T11162" i="5" s="1"/>
  <c r="S11161" i="5"/>
  <c r="R11161" i="5"/>
  <c r="T11161" i="5" s="1"/>
  <c r="S11160" i="5"/>
  <c r="R11160" i="5"/>
  <c r="T11160" i="5" s="1"/>
  <c r="S11159" i="5"/>
  <c r="R11159" i="5"/>
  <c r="T11159" i="5" s="1"/>
  <c r="S11158" i="5"/>
  <c r="R11158" i="5"/>
  <c r="T11158" i="5" s="1"/>
  <c r="S11157" i="5"/>
  <c r="R11157" i="5"/>
  <c r="T11157" i="5" s="1"/>
  <c r="S11156" i="5"/>
  <c r="R11156" i="5"/>
  <c r="T11156" i="5" s="1"/>
  <c r="S11155" i="5"/>
  <c r="R11155" i="5"/>
  <c r="T11155" i="5" s="1"/>
  <c r="S11154" i="5"/>
  <c r="R11154" i="5"/>
  <c r="T11154" i="5" s="1"/>
  <c r="S11153" i="5"/>
  <c r="R11153" i="5"/>
  <c r="T11153" i="5" s="1"/>
  <c r="S11152" i="5"/>
  <c r="R11152" i="5"/>
  <c r="T11152" i="5" s="1"/>
  <c r="S11151" i="5"/>
  <c r="R11151" i="5"/>
  <c r="T11151" i="5" s="1"/>
  <c r="S11150" i="5"/>
  <c r="R11150" i="5"/>
  <c r="T11150" i="5" s="1"/>
  <c r="S11149" i="5"/>
  <c r="R11149" i="5"/>
  <c r="T11149" i="5" s="1"/>
  <c r="S11148" i="5"/>
  <c r="R11148" i="5"/>
  <c r="T11148" i="5" s="1"/>
  <c r="S11147" i="5"/>
  <c r="R11147" i="5"/>
  <c r="T11147" i="5" s="1"/>
  <c r="S11146" i="5"/>
  <c r="R11146" i="5"/>
  <c r="T11146" i="5" s="1"/>
  <c r="S11145" i="5"/>
  <c r="R11145" i="5"/>
  <c r="T11145" i="5" s="1"/>
  <c r="S11144" i="5"/>
  <c r="R11144" i="5"/>
  <c r="T11144" i="5" s="1"/>
  <c r="S11143" i="5"/>
  <c r="R11143" i="5"/>
  <c r="T11143" i="5" s="1"/>
  <c r="S11142" i="5"/>
  <c r="R11142" i="5"/>
  <c r="T11142" i="5" s="1"/>
  <c r="S11141" i="5"/>
  <c r="R11141" i="5"/>
  <c r="T11141" i="5" s="1"/>
  <c r="S11140" i="5"/>
  <c r="R11140" i="5"/>
  <c r="T11140" i="5" s="1"/>
  <c r="S11139" i="5"/>
  <c r="R11139" i="5"/>
  <c r="T11139" i="5" s="1"/>
  <c r="S11138" i="5"/>
  <c r="R11138" i="5"/>
  <c r="T11138" i="5" s="1"/>
  <c r="S11137" i="5"/>
  <c r="R11137" i="5"/>
  <c r="T11137" i="5" s="1"/>
  <c r="S11136" i="5"/>
  <c r="R11136" i="5"/>
  <c r="T11136" i="5" s="1"/>
  <c r="S11135" i="5"/>
  <c r="R11135" i="5"/>
  <c r="T11135" i="5" s="1"/>
  <c r="S11134" i="5"/>
  <c r="R11134" i="5"/>
  <c r="T11134" i="5" s="1"/>
  <c r="S11133" i="5"/>
  <c r="R11133" i="5"/>
  <c r="T11133" i="5" s="1"/>
  <c r="S11132" i="5"/>
  <c r="R11132" i="5"/>
  <c r="T11132" i="5" s="1"/>
  <c r="S11131" i="5"/>
  <c r="R11131" i="5"/>
  <c r="T11131" i="5" s="1"/>
  <c r="S11130" i="5"/>
  <c r="R11130" i="5"/>
  <c r="T11130" i="5" s="1"/>
  <c r="S11129" i="5"/>
  <c r="R11129" i="5"/>
  <c r="T11129" i="5" s="1"/>
  <c r="S11128" i="5"/>
  <c r="R11128" i="5"/>
  <c r="T11128" i="5" s="1"/>
  <c r="S11127" i="5"/>
  <c r="R11127" i="5"/>
  <c r="T11127" i="5" s="1"/>
  <c r="S11126" i="5"/>
  <c r="R11126" i="5"/>
  <c r="T11126" i="5" s="1"/>
  <c r="S11125" i="5"/>
  <c r="R11125" i="5"/>
  <c r="T11125" i="5" s="1"/>
  <c r="S11124" i="5"/>
  <c r="R11124" i="5"/>
  <c r="T11124" i="5" s="1"/>
  <c r="S11123" i="5"/>
  <c r="R11123" i="5"/>
  <c r="T11123" i="5" s="1"/>
  <c r="S11122" i="5"/>
  <c r="R11122" i="5"/>
  <c r="T11122" i="5" s="1"/>
  <c r="S11121" i="5"/>
  <c r="R11121" i="5"/>
  <c r="T11121" i="5" s="1"/>
  <c r="S11120" i="5"/>
  <c r="R11120" i="5"/>
  <c r="T11120" i="5" s="1"/>
  <c r="S11119" i="5"/>
  <c r="R11119" i="5"/>
  <c r="T11119" i="5" s="1"/>
  <c r="S11118" i="5"/>
  <c r="R11118" i="5"/>
  <c r="T11118" i="5" s="1"/>
  <c r="S11117" i="5"/>
  <c r="R11117" i="5"/>
  <c r="T11117" i="5" s="1"/>
  <c r="S11116" i="5"/>
  <c r="R11116" i="5"/>
  <c r="T11116" i="5" s="1"/>
  <c r="S11115" i="5"/>
  <c r="R11115" i="5"/>
  <c r="T11115" i="5" s="1"/>
  <c r="S11114" i="5"/>
  <c r="R11114" i="5"/>
  <c r="T11114" i="5" s="1"/>
  <c r="S11113" i="5"/>
  <c r="R11113" i="5"/>
  <c r="T11113" i="5" s="1"/>
  <c r="S11112" i="5"/>
  <c r="R11112" i="5"/>
  <c r="T11112" i="5" s="1"/>
  <c r="S11111" i="5"/>
  <c r="R11111" i="5"/>
  <c r="T11111" i="5" s="1"/>
  <c r="S11110" i="5"/>
  <c r="R11110" i="5"/>
  <c r="T11110" i="5" s="1"/>
  <c r="S11109" i="5"/>
  <c r="R11109" i="5"/>
  <c r="T11109" i="5" s="1"/>
  <c r="S11108" i="5"/>
  <c r="R11108" i="5"/>
  <c r="T11108" i="5" s="1"/>
  <c r="S11107" i="5"/>
  <c r="R11107" i="5"/>
  <c r="T11107" i="5" s="1"/>
  <c r="S11106" i="5"/>
  <c r="R11106" i="5"/>
  <c r="T11106" i="5" s="1"/>
  <c r="S11105" i="5"/>
  <c r="R11105" i="5"/>
  <c r="T11105" i="5" s="1"/>
  <c r="S11104" i="5"/>
  <c r="R11104" i="5"/>
  <c r="T11104" i="5" s="1"/>
  <c r="S11103" i="5"/>
  <c r="R11103" i="5"/>
  <c r="T11103" i="5" s="1"/>
  <c r="S11102" i="5"/>
  <c r="R11102" i="5"/>
  <c r="T11102" i="5" s="1"/>
  <c r="S11101" i="5"/>
  <c r="R11101" i="5"/>
  <c r="T11101" i="5" s="1"/>
  <c r="S11100" i="5"/>
  <c r="R11100" i="5"/>
  <c r="T11100" i="5" s="1"/>
  <c r="S11099" i="5"/>
  <c r="R11099" i="5"/>
  <c r="T11099" i="5" s="1"/>
  <c r="S11098" i="5"/>
  <c r="R11098" i="5"/>
  <c r="T11098" i="5" s="1"/>
  <c r="S11097" i="5"/>
  <c r="R11097" i="5"/>
  <c r="T11097" i="5" s="1"/>
  <c r="S11096" i="5"/>
  <c r="R11096" i="5"/>
  <c r="T11096" i="5" s="1"/>
  <c r="S11095" i="5"/>
  <c r="R11095" i="5"/>
  <c r="T11095" i="5" s="1"/>
  <c r="S11094" i="5"/>
  <c r="R11094" i="5"/>
  <c r="T11094" i="5" s="1"/>
  <c r="S11093" i="5"/>
  <c r="R11093" i="5"/>
  <c r="T11093" i="5" s="1"/>
  <c r="S11092" i="5"/>
  <c r="R11092" i="5"/>
  <c r="T11092" i="5" s="1"/>
  <c r="S11091" i="5"/>
  <c r="R11091" i="5"/>
  <c r="T11091" i="5" s="1"/>
  <c r="S11090" i="5"/>
  <c r="R11090" i="5"/>
  <c r="T11090" i="5" s="1"/>
  <c r="S11089" i="5"/>
  <c r="R11089" i="5"/>
  <c r="T11089" i="5" s="1"/>
  <c r="S11088" i="5"/>
  <c r="R11088" i="5"/>
  <c r="T11088" i="5" s="1"/>
  <c r="S11087" i="5"/>
  <c r="R11087" i="5"/>
  <c r="T11087" i="5" s="1"/>
  <c r="S11086" i="5"/>
  <c r="R11086" i="5"/>
  <c r="T11086" i="5" s="1"/>
  <c r="S11085" i="5"/>
  <c r="R11085" i="5"/>
  <c r="T11085" i="5" s="1"/>
  <c r="S11084" i="5"/>
  <c r="R11084" i="5"/>
  <c r="T11084" i="5" s="1"/>
  <c r="S11083" i="5"/>
  <c r="R11083" i="5"/>
  <c r="T11083" i="5" s="1"/>
  <c r="S11082" i="5"/>
  <c r="R11082" i="5"/>
  <c r="T11082" i="5" s="1"/>
  <c r="S11081" i="5"/>
  <c r="R11081" i="5"/>
  <c r="T11081" i="5" s="1"/>
  <c r="S11080" i="5"/>
  <c r="R11080" i="5"/>
  <c r="T11080" i="5" s="1"/>
  <c r="S11079" i="5"/>
  <c r="R11079" i="5"/>
  <c r="T11079" i="5" s="1"/>
  <c r="S11078" i="5"/>
  <c r="R11078" i="5"/>
  <c r="T11078" i="5" s="1"/>
  <c r="S11077" i="5"/>
  <c r="R11077" i="5"/>
  <c r="T11077" i="5" s="1"/>
  <c r="S11076" i="5"/>
  <c r="R11076" i="5"/>
  <c r="T11076" i="5" s="1"/>
  <c r="S11075" i="5"/>
  <c r="R11075" i="5"/>
  <c r="T11075" i="5" s="1"/>
  <c r="S11074" i="5"/>
  <c r="R11074" i="5"/>
  <c r="T11074" i="5" s="1"/>
  <c r="S11073" i="5"/>
  <c r="R11073" i="5"/>
  <c r="T11073" i="5" s="1"/>
  <c r="S11072" i="5"/>
  <c r="R11072" i="5"/>
  <c r="T11072" i="5" s="1"/>
  <c r="S11071" i="5"/>
  <c r="R11071" i="5"/>
  <c r="T11071" i="5" s="1"/>
  <c r="S11070" i="5"/>
  <c r="R11070" i="5"/>
  <c r="T11070" i="5" s="1"/>
  <c r="S11069" i="5"/>
  <c r="R11069" i="5"/>
  <c r="T11069" i="5" s="1"/>
  <c r="S11068" i="5"/>
  <c r="R11068" i="5"/>
  <c r="T11068" i="5" s="1"/>
  <c r="S11067" i="5"/>
  <c r="R11067" i="5"/>
  <c r="T11067" i="5" s="1"/>
  <c r="S11066" i="5"/>
  <c r="R11066" i="5"/>
  <c r="T11066" i="5" s="1"/>
  <c r="S11065" i="5"/>
  <c r="R11065" i="5"/>
  <c r="T11065" i="5" s="1"/>
  <c r="S11064" i="5"/>
  <c r="R11064" i="5"/>
  <c r="T11064" i="5" s="1"/>
  <c r="S11063" i="5"/>
  <c r="R11063" i="5"/>
  <c r="T11063" i="5" s="1"/>
  <c r="S11062" i="5"/>
  <c r="R11062" i="5"/>
  <c r="T11062" i="5" s="1"/>
  <c r="S11061" i="5"/>
  <c r="R11061" i="5"/>
  <c r="T11061" i="5" s="1"/>
  <c r="S11060" i="5"/>
  <c r="R11060" i="5"/>
  <c r="T11060" i="5" s="1"/>
  <c r="S11059" i="5"/>
  <c r="R11059" i="5"/>
  <c r="T11059" i="5" s="1"/>
  <c r="S11058" i="5"/>
  <c r="R11058" i="5"/>
  <c r="T11058" i="5" s="1"/>
  <c r="S11057" i="5"/>
  <c r="R11057" i="5"/>
  <c r="T11057" i="5" s="1"/>
  <c r="S11056" i="5"/>
  <c r="R11056" i="5"/>
  <c r="T11056" i="5" s="1"/>
  <c r="S11055" i="5"/>
  <c r="R11055" i="5"/>
  <c r="T11055" i="5" s="1"/>
  <c r="S11054" i="5"/>
  <c r="R11054" i="5"/>
  <c r="T11054" i="5" s="1"/>
  <c r="S11053" i="5"/>
  <c r="R11053" i="5"/>
  <c r="T11053" i="5" s="1"/>
  <c r="S11052" i="5"/>
  <c r="R11052" i="5"/>
  <c r="T11052" i="5" s="1"/>
  <c r="S11051" i="5"/>
  <c r="R11051" i="5"/>
  <c r="T11051" i="5" s="1"/>
  <c r="S11050" i="5"/>
  <c r="R11050" i="5"/>
  <c r="T11050" i="5" s="1"/>
  <c r="S11049" i="5"/>
  <c r="R11049" i="5"/>
  <c r="T11049" i="5" s="1"/>
  <c r="S11048" i="5"/>
  <c r="R11048" i="5"/>
  <c r="T11048" i="5" s="1"/>
  <c r="S11047" i="5"/>
  <c r="R11047" i="5"/>
  <c r="T11047" i="5" s="1"/>
  <c r="S11046" i="5"/>
  <c r="R11046" i="5"/>
  <c r="T11046" i="5" s="1"/>
  <c r="S11045" i="5"/>
  <c r="R11045" i="5"/>
  <c r="T11045" i="5" s="1"/>
  <c r="S11044" i="5"/>
  <c r="R11044" i="5"/>
  <c r="T11044" i="5" s="1"/>
  <c r="S11043" i="5"/>
  <c r="R11043" i="5"/>
  <c r="T11043" i="5" s="1"/>
  <c r="S11042" i="5"/>
  <c r="R11042" i="5"/>
  <c r="T11042" i="5" s="1"/>
  <c r="S11041" i="5"/>
  <c r="R11041" i="5"/>
  <c r="T11041" i="5" s="1"/>
  <c r="S11040" i="5"/>
  <c r="R11040" i="5"/>
  <c r="T11040" i="5" s="1"/>
  <c r="S11039" i="5"/>
  <c r="R11039" i="5"/>
  <c r="T11039" i="5" s="1"/>
  <c r="S11038" i="5"/>
  <c r="R11038" i="5"/>
  <c r="T11038" i="5" s="1"/>
  <c r="S11037" i="5"/>
  <c r="R11037" i="5"/>
  <c r="T11037" i="5" s="1"/>
  <c r="S11036" i="5"/>
  <c r="R11036" i="5"/>
  <c r="T11036" i="5" s="1"/>
  <c r="S11035" i="5"/>
  <c r="R11035" i="5"/>
  <c r="T11035" i="5" s="1"/>
  <c r="S11034" i="5"/>
  <c r="R11034" i="5"/>
  <c r="T11034" i="5" s="1"/>
  <c r="S11033" i="5"/>
  <c r="R11033" i="5"/>
  <c r="T11033" i="5" s="1"/>
  <c r="S11032" i="5"/>
  <c r="R11032" i="5"/>
  <c r="T11032" i="5" s="1"/>
  <c r="S11031" i="5"/>
  <c r="R11031" i="5"/>
  <c r="T11031" i="5" s="1"/>
  <c r="S11030" i="5"/>
  <c r="R11030" i="5"/>
  <c r="T11030" i="5" s="1"/>
  <c r="S11029" i="5"/>
  <c r="R11029" i="5"/>
  <c r="T11029" i="5" s="1"/>
  <c r="S11028" i="5"/>
  <c r="R11028" i="5"/>
  <c r="T11028" i="5" s="1"/>
  <c r="S11027" i="5"/>
  <c r="R11027" i="5"/>
  <c r="T11027" i="5" s="1"/>
  <c r="S11026" i="5"/>
  <c r="R11026" i="5"/>
  <c r="T11026" i="5" s="1"/>
  <c r="S11025" i="5"/>
  <c r="R11025" i="5"/>
  <c r="T11025" i="5" s="1"/>
  <c r="S11024" i="5"/>
  <c r="R11024" i="5"/>
  <c r="T11024" i="5" s="1"/>
  <c r="S11023" i="5"/>
  <c r="R11023" i="5"/>
  <c r="T11023" i="5" s="1"/>
  <c r="S11022" i="5"/>
  <c r="R11022" i="5"/>
  <c r="T11022" i="5" s="1"/>
  <c r="S11021" i="5"/>
  <c r="R11021" i="5"/>
  <c r="T11021" i="5" s="1"/>
  <c r="S11020" i="5"/>
  <c r="R11020" i="5"/>
  <c r="T11020" i="5" s="1"/>
  <c r="S11019" i="5"/>
  <c r="R11019" i="5"/>
  <c r="T11019" i="5" s="1"/>
  <c r="S11018" i="5"/>
  <c r="R11018" i="5"/>
  <c r="T11018" i="5" s="1"/>
  <c r="S11017" i="5"/>
  <c r="R11017" i="5"/>
  <c r="T11017" i="5" s="1"/>
  <c r="S11016" i="5"/>
  <c r="R11016" i="5"/>
  <c r="T11016" i="5" s="1"/>
  <c r="S11015" i="5"/>
  <c r="R11015" i="5"/>
  <c r="T11015" i="5" s="1"/>
  <c r="S11014" i="5"/>
  <c r="R11014" i="5"/>
  <c r="T11014" i="5" s="1"/>
  <c r="S11013" i="5"/>
  <c r="R11013" i="5"/>
  <c r="T11013" i="5" s="1"/>
  <c r="S11012" i="5"/>
  <c r="R11012" i="5"/>
  <c r="T11012" i="5" s="1"/>
  <c r="S11011" i="5"/>
  <c r="R11011" i="5"/>
  <c r="T11011" i="5" s="1"/>
  <c r="S11010" i="5"/>
  <c r="R11010" i="5"/>
  <c r="T11010" i="5" s="1"/>
  <c r="S11009" i="5"/>
  <c r="R11009" i="5"/>
  <c r="T11009" i="5" s="1"/>
  <c r="S11008" i="5"/>
  <c r="R11008" i="5"/>
  <c r="T11008" i="5" s="1"/>
  <c r="S11007" i="5"/>
  <c r="R11007" i="5"/>
  <c r="T11007" i="5" s="1"/>
  <c r="S11006" i="5"/>
  <c r="R11006" i="5"/>
  <c r="T11006" i="5" s="1"/>
  <c r="S11005" i="5"/>
  <c r="R11005" i="5"/>
  <c r="T11005" i="5" s="1"/>
  <c r="S11004" i="5"/>
  <c r="R11004" i="5"/>
  <c r="T11004" i="5" s="1"/>
  <c r="S11003" i="5"/>
  <c r="R11003" i="5"/>
  <c r="T11003" i="5" s="1"/>
  <c r="S11002" i="5"/>
  <c r="R11002" i="5"/>
  <c r="T11002" i="5" s="1"/>
  <c r="S11001" i="5"/>
  <c r="R11001" i="5"/>
  <c r="T11001" i="5" s="1"/>
  <c r="S11000" i="5"/>
  <c r="R11000" i="5"/>
  <c r="T11000" i="5" s="1"/>
  <c r="S10999" i="5"/>
  <c r="R10999" i="5"/>
  <c r="T10999" i="5" s="1"/>
  <c r="S10998" i="5"/>
  <c r="R10998" i="5"/>
  <c r="T10998" i="5" s="1"/>
  <c r="S10997" i="5"/>
  <c r="R10997" i="5"/>
  <c r="T10997" i="5" s="1"/>
  <c r="S10996" i="5"/>
  <c r="R10996" i="5"/>
  <c r="T10996" i="5" s="1"/>
  <c r="S10995" i="5"/>
  <c r="R10995" i="5"/>
  <c r="T10995" i="5" s="1"/>
  <c r="S10994" i="5"/>
  <c r="R10994" i="5"/>
  <c r="T10994" i="5" s="1"/>
  <c r="S10993" i="5"/>
  <c r="R10993" i="5"/>
  <c r="T10993" i="5" s="1"/>
  <c r="S10992" i="5"/>
  <c r="R10992" i="5"/>
  <c r="T10992" i="5" s="1"/>
  <c r="S10991" i="5"/>
  <c r="R10991" i="5"/>
  <c r="T10991" i="5" s="1"/>
  <c r="S10990" i="5"/>
  <c r="R10990" i="5"/>
  <c r="T10990" i="5" s="1"/>
  <c r="S10989" i="5"/>
  <c r="R10989" i="5"/>
  <c r="T10989" i="5" s="1"/>
  <c r="S10988" i="5"/>
  <c r="R10988" i="5"/>
  <c r="T10988" i="5" s="1"/>
  <c r="S10987" i="5"/>
  <c r="R10987" i="5"/>
  <c r="T10987" i="5" s="1"/>
  <c r="S10986" i="5"/>
  <c r="R10986" i="5"/>
  <c r="T10986" i="5" s="1"/>
  <c r="S10985" i="5"/>
  <c r="R10985" i="5"/>
  <c r="T10985" i="5" s="1"/>
  <c r="S10984" i="5"/>
  <c r="R10984" i="5"/>
  <c r="T10984" i="5" s="1"/>
  <c r="S10983" i="5"/>
  <c r="R10983" i="5"/>
  <c r="T10983" i="5" s="1"/>
  <c r="S10982" i="5"/>
  <c r="R10982" i="5"/>
  <c r="T10982" i="5" s="1"/>
  <c r="S10981" i="5"/>
  <c r="R10981" i="5"/>
  <c r="T10981" i="5" s="1"/>
  <c r="S10980" i="5"/>
  <c r="R10980" i="5"/>
  <c r="T10980" i="5" s="1"/>
  <c r="S10979" i="5"/>
  <c r="R10979" i="5"/>
  <c r="T10979" i="5" s="1"/>
  <c r="S10978" i="5"/>
  <c r="R10978" i="5"/>
  <c r="T10978" i="5" s="1"/>
  <c r="S10977" i="5"/>
  <c r="R10977" i="5"/>
  <c r="T10977" i="5" s="1"/>
  <c r="S10976" i="5"/>
  <c r="R10976" i="5"/>
  <c r="T10976" i="5" s="1"/>
  <c r="S10975" i="5"/>
  <c r="R10975" i="5"/>
  <c r="T10975" i="5" s="1"/>
  <c r="S10974" i="5"/>
  <c r="R10974" i="5"/>
  <c r="T10974" i="5" s="1"/>
  <c r="S10973" i="5"/>
  <c r="R10973" i="5"/>
  <c r="T10973" i="5" s="1"/>
  <c r="S10972" i="5"/>
  <c r="R10972" i="5"/>
  <c r="T10972" i="5" s="1"/>
  <c r="S10971" i="5"/>
  <c r="R10971" i="5"/>
  <c r="T10971" i="5" s="1"/>
  <c r="S10970" i="5"/>
  <c r="R10970" i="5"/>
  <c r="T10970" i="5" s="1"/>
  <c r="S10969" i="5"/>
  <c r="R10969" i="5"/>
  <c r="T10969" i="5" s="1"/>
  <c r="S10968" i="5"/>
  <c r="R10968" i="5"/>
  <c r="T10968" i="5" s="1"/>
  <c r="S10967" i="5"/>
  <c r="R10967" i="5"/>
  <c r="T10967" i="5" s="1"/>
  <c r="S10966" i="5"/>
  <c r="R10966" i="5"/>
  <c r="T10966" i="5" s="1"/>
  <c r="S10965" i="5"/>
  <c r="R10965" i="5"/>
  <c r="T10965" i="5" s="1"/>
  <c r="S10964" i="5"/>
  <c r="R10964" i="5"/>
  <c r="T10964" i="5" s="1"/>
  <c r="S10963" i="5"/>
  <c r="R10963" i="5"/>
  <c r="T10963" i="5" s="1"/>
  <c r="S10962" i="5"/>
  <c r="R10962" i="5"/>
  <c r="T10962" i="5" s="1"/>
  <c r="S10961" i="5"/>
  <c r="R10961" i="5"/>
  <c r="T10961" i="5" s="1"/>
  <c r="S10960" i="5"/>
  <c r="R10960" i="5"/>
  <c r="T10960" i="5" s="1"/>
  <c r="S10959" i="5"/>
  <c r="R10959" i="5"/>
  <c r="T10959" i="5" s="1"/>
  <c r="S10958" i="5"/>
  <c r="R10958" i="5"/>
  <c r="T10958" i="5" s="1"/>
  <c r="S10957" i="5"/>
  <c r="R10957" i="5"/>
  <c r="T10957" i="5" s="1"/>
  <c r="S10956" i="5"/>
  <c r="R10956" i="5"/>
  <c r="T10956" i="5" s="1"/>
  <c r="S10955" i="5"/>
  <c r="R10955" i="5"/>
  <c r="T10955" i="5" s="1"/>
  <c r="S10954" i="5"/>
  <c r="R10954" i="5"/>
  <c r="T10954" i="5" s="1"/>
  <c r="S10953" i="5"/>
  <c r="R10953" i="5"/>
  <c r="T10953" i="5" s="1"/>
  <c r="S10952" i="5"/>
  <c r="R10952" i="5"/>
  <c r="T10952" i="5" s="1"/>
  <c r="S10951" i="5"/>
  <c r="R10951" i="5"/>
  <c r="T10951" i="5" s="1"/>
  <c r="S10950" i="5"/>
  <c r="R10950" i="5"/>
  <c r="T10950" i="5" s="1"/>
  <c r="S10949" i="5"/>
  <c r="R10949" i="5"/>
  <c r="T10949" i="5" s="1"/>
  <c r="S10948" i="5"/>
  <c r="R10948" i="5"/>
  <c r="T10948" i="5" s="1"/>
  <c r="S10947" i="5"/>
  <c r="R10947" i="5"/>
  <c r="T10947" i="5" s="1"/>
  <c r="S10946" i="5"/>
  <c r="R10946" i="5"/>
  <c r="T10946" i="5" s="1"/>
  <c r="S10945" i="5"/>
  <c r="R10945" i="5"/>
  <c r="T10945" i="5" s="1"/>
  <c r="S10944" i="5"/>
  <c r="R10944" i="5"/>
  <c r="T10944" i="5" s="1"/>
  <c r="S10943" i="5"/>
  <c r="R10943" i="5"/>
  <c r="T10943" i="5" s="1"/>
  <c r="S10942" i="5"/>
  <c r="R10942" i="5"/>
  <c r="T10942" i="5" s="1"/>
  <c r="S10941" i="5"/>
  <c r="R10941" i="5"/>
  <c r="T10941" i="5" s="1"/>
  <c r="S10940" i="5"/>
  <c r="R10940" i="5"/>
  <c r="T10940" i="5" s="1"/>
  <c r="S10939" i="5"/>
  <c r="R10939" i="5"/>
  <c r="T10939" i="5" s="1"/>
  <c r="S10938" i="5"/>
  <c r="R10938" i="5"/>
  <c r="T10938" i="5" s="1"/>
  <c r="S10937" i="5"/>
  <c r="R10937" i="5"/>
  <c r="T10937" i="5" s="1"/>
  <c r="S10936" i="5"/>
  <c r="R10936" i="5"/>
  <c r="T10936" i="5" s="1"/>
  <c r="S10935" i="5"/>
  <c r="R10935" i="5"/>
  <c r="T10935" i="5" s="1"/>
  <c r="S10934" i="5"/>
  <c r="R10934" i="5"/>
  <c r="T10934" i="5" s="1"/>
  <c r="S10933" i="5"/>
  <c r="R10933" i="5"/>
  <c r="T10933" i="5" s="1"/>
  <c r="S10932" i="5"/>
  <c r="R10932" i="5"/>
  <c r="T10932" i="5" s="1"/>
  <c r="S10931" i="5"/>
  <c r="R10931" i="5"/>
  <c r="T10931" i="5" s="1"/>
  <c r="S10930" i="5"/>
  <c r="R10930" i="5"/>
  <c r="T10930" i="5" s="1"/>
  <c r="S10929" i="5"/>
  <c r="R10929" i="5"/>
  <c r="T10929" i="5" s="1"/>
  <c r="S10928" i="5"/>
  <c r="R10928" i="5"/>
  <c r="T10928" i="5" s="1"/>
  <c r="S10927" i="5"/>
  <c r="R10927" i="5"/>
  <c r="T10927" i="5" s="1"/>
  <c r="S10926" i="5"/>
  <c r="R10926" i="5"/>
  <c r="T10926" i="5" s="1"/>
  <c r="S10925" i="5"/>
  <c r="R10925" i="5"/>
  <c r="T10925" i="5" s="1"/>
  <c r="S10924" i="5"/>
  <c r="R10924" i="5"/>
  <c r="T10924" i="5" s="1"/>
  <c r="S10923" i="5"/>
  <c r="R10923" i="5"/>
  <c r="T10923" i="5" s="1"/>
  <c r="S10922" i="5"/>
  <c r="R10922" i="5"/>
  <c r="T10922" i="5" s="1"/>
  <c r="S10921" i="5"/>
  <c r="R10921" i="5"/>
  <c r="T10921" i="5" s="1"/>
  <c r="S10920" i="5"/>
  <c r="R10920" i="5"/>
  <c r="T10920" i="5" s="1"/>
  <c r="S10919" i="5"/>
  <c r="R10919" i="5"/>
  <c r="T10919" i="5" s="1"/>
  <c r="S10918" i="5"/>
  <c r="R10918" i="5"/>
  <c r="T10918" i="5" s="1"/>
  <c r="S10917" i="5"/>
  <c r="R10917" i="5"/>
  <c r="T10917" i="5" s="1"/>
  <c r="S10916" i="5"/>
  <c r="R10916" i="5"/>
  <c r="T10916" i="5" s="1"/>
  <c r="S10915" i="5"/>
  <c r="R10915" i="5"/>
  <c r="T10915" i="5" s="1"/>
  <c r="S10914" i="5"/>
  <c r="R10914" i="5"/>
  <c r="T10914" i="5" s="1"/>
  <c r="S10913" i="5"/>
  <c r="R10913" i="5"/>
  <c r="T10913" i="5" s="1"/>
  <c r="S10912" i="5"/>
  <c r="R10912" i="5"/>
  <c r="T10912" i="5" s="1"/>
  <c r="S10911" i="5"/>
  <c r="R10911" i="5"/>
  <c r="T10911" i="5" s="1"/>
  <c r="S10910" i="5"/>
  <c r="R10910" i="5"/>
  <c r="T10910" i="5" s="1"/>
  <c r="S10909" i="5"/>
  <c r="R10909" i="5"/>
  <c r="T10909" i="5" s="1"/>
  <c r="S10908" i="5"/>
  <c r="R10908" i="5"/>
  <c r="T10908" i="5" s="1"/>
  <c r="S10907" i="5"/>
  <c r="R10907" i="5"/>
  <c r="T10907" i="5" s="1"/>
  <c r="S10906" i="5"/>
  <c r="R10906" i="5"/>
  <c r="T10906" i="5" s="1"/>
  <c r="S10905" i="5"/>
  <c r="R10905" i="5"/>
  <c r="T10905" i="5" s="1"/>
  <c r="S10904" i="5"/>
  <c r="R10904" i="5"/>
  <c r="T10904" i="5" s="1"/>
  <c r="S10903" i="5"/>
  <c r="R10903" i="5"/>
  <c r="T10903" i="5" s="1"/>
  <c r="S10902" i="5"/>
  <c r="R10902" i="5"/>
  <c r="T10902" i="5" s="1"/>
  <c r="S10901" i="5"/>
  <c r="R10901" i="5"/>
  <c r="T10901" i="5" s="1"/>
  <c r="S10900" i="5"/>
  <c r="R10900" i="5"/>
  <c r="T10900" i="5" s="1"/>
  <c r="S10899" i="5"/>
  <c r="R10899" i="5"/>
  <c r="T10899" i="5" s="1"/>
  <c r="S10898" i="5"/>
  <c r="R10898" i="5"/>
  <c r="T10898" i="5" s="1"/>
  <c r="S10897" i="5"/>
  <c r="R10897" i="5"/>
  <c r="T10897" i="5" s="1"/>
  <c r="S10896" i="5"/>
  <c r="R10896" i="5"/>
  <c r="T10896" i="5" s="1"/>
  <c r="S10895" i="5"/>
  <c r="R10895" i="5"/>
  <c r="T10895" i="5" s="1"/>
  <c r="S10894" i="5"/>
  <c r="R10894" i="5"/>
  <c r="T10894" i="5" s="1"/>
  <c r="S10893" i="5"/>
  <c r="R10893" i="5"/>
  <c r="T10893" i="5" s="1"/>
  <c r="S10892" i="5"/>
  <c r="R10892" i="5"/>
  <c r="T10892" i="5" s="1"/>
  <c r="S10891" i="5"/>
  <c r="R10891" i="5"/>
  <c r="T10891" i="5" s="1"/>
  <c r="S10890" i="5"/>
  <c r="R10890" i="5"/>
  <c r="T10890" i="5" s="1"/>
  <c r="S10889" i="5"/>
  <c r="R10889" i="5"/>
  <c r="T10889" i="5" s="1"/>
  <c r="S10888" i="5"/>
  <c r="R10888" i="5"/>
  <c r="T10888" i="5" s="1"/>
  <c r="S10887" i="5"/>
  <c r="R10887" i="5"/>
  <c r="T10887" i="5" s="1"/>
  <c r="S10886" i="5"/>
  <c r="R10886" i="5"/>
  <c r="T10886" i="5" s="1"/>
  <c r="S10885" i="5"/>
  <c r="R10885" i="5"/>
  <c r="T10885" i="5" s="1"/>
  <c r="S10884" i="5"/>
  <c r="R10884" i="5"/>
  <c r="T10884" i="5" s="1"/>
  <c r="S10883" i="5"/>
  <c r="R10883" i="5"/>
  <c r="T10883" i="5" s="1"/>
  <c r="S10882" i="5"/>
  <c r="R10882" i="5"/>
  <c r="T10882" i="5" s="1"/>
  <c r="S10881" i="5"/>
  <c r="R10881" i="5"/>
  <c r="T10881" i="5" s="1"/>
  <c r="S10880" i="5"/>
  <c r="R10880" i="5"/>
  <c r="T10880" i="5" s="1"/>
  <c r="S10879" i="5"/>
  <c r="R10879" i="5"/>
  <c r="T10879" i="5" s="1"/>
  <c r="S10878" i="5"/>
  <c r="R10878" i="5"/>
  <c r="T10878" i="5" s="1"/>
  <c r="S10877" i="5"/>
  <c r="R10877" i="5"/>
  <c r="T10877" i="5" s="1"/>
  <c r="S10876" i="5"/>
  <c r="R10876" i="5"/>
  <c r="T10876" i="5" s="1"/>
  <c r="S10875" i="5"/>
  <c r="R10875" i="5"/>
  <c r="T10875" i="5" s="1"/>
  <c r="S10874" i="5"/>
  <c r="R10874" i="5"/>
  <c r="T10874" i="5" s="1"/>
  <c r="S10873" i="5"/>
  <c r="R10873" i="5"/>
  <c r="T10873" i="5" s="1"/>
  <c r="S10872" i="5"/>
  <c r="R10872" i="5"/>
  <c r="T10872" i="5" s="1"/>
  <c r="S10871" i="5"/>
  <c r="R10871" i="5"/>
  <c r="T10871" i="5" s="1"/>
  <c r="S10870" i="5"/>
  <c r="R10870" i="5"/>
  <c r="T10870" i="5" s="1"/>
  <c r="S10869" i="5"/>
  <c r="R10869" i="5"/>
  <c r="T10869" i="5" s="1"/>
  <c r="S10868" i="5"/>
  <c r="R10868" i="5"/>
  <c r="T10868" i="5" s="1"/>
  <c r="S10867" i="5"/>
  <c r="R10867" i="5"/>
  <c r="T10867" i="5" s="1"/>
  <c r="S10866" i="5"/>
  <c r="R10866" i="5"/>
  <c r="T10866" i="5" s="1"/>
  <c r="S10865" i="5"/>
  <c r="R10865" i="5"/>
  <c r="T10865" i="5" s="1"/>
  <c r="S10864" i="5"/>
  <c r="R10864" i="5"/>
  <c r="T10864" i="5" s="1"/>
  <c r="S10863" i="5"/>
  <c r="R10863" i="5"/>
  <c r="T10863" i="5" s="1"/>
  <c r="S10862" i="5"/>
  <c r="R10862" i="5"/>
  <c r="T10862" i="5" s="1"/>
  <c r="S10861" i="5"/>
  <c r="R10861" i="5"/>
  <c r="T10861" i="5" s="1"/>
  <c r="S10860" i="5"/>
  <c r="R10860" i="5"/>
  <c r="T10860" i="5" s="1"/>
  <c r="S10859" i="5"/>
  <c r="R10859" i="5"/>
  <c r="T10859" i="5" s="1"/>
  <c r="S10858" i="5"/>
  <c r="R10858" i="5"/>
  <c r="T10858" i="5" s="1"/>
  <c r="S10857" i="5"/>
  <c r="R10857" i="5"/>
  <c r="T10857" i="5" s="1"/>
  <c r="S10856" i="5"/>
  <c r="R10856" i="5"/>
  <c r="T10856" i="5" s="1"/>
  <c r="S10855" i="5"/>
  <c r="R10855" i="5"/>
  <c r="T10855" i="5" s="1"/>
  <c r="S10854" i="5"/>
  <c r="R10854" i="5"/>
  <c r="T10854" i="5" s="1"/>
  <c r="S10853" i="5"/>
  <c r="R10853" i="5"/>
  <c r="T10853" i="5" s="1"/>
  <c r="S10852" i="5"/>
  <c r="R10852" i="5"/>
  <c r="T10852" i="5" s="1"/>
  <c r="S10851" i="5"/>
  <c r="R10851" i="5"/>
  <c r="T10851" i="5" s="1"/>
  <c r="S10850" i="5"/>
  <c r="R10850" i="5"/>
  <c r="T10850" i="5" s="1"/>
  <c r="S10849" i="5"/>
  <c r="R10849" i="5"/>
  <c r="T10849" i="5" s="1"/>
  <c r="S10848" i="5"/>
  <c r="R10848" i="5"/>
  <c r="T10848" i="5" s="1"/>
  <c r="S10847" i="5"/>
  <c r="R10847" i="5"/>
  <c r="T10847" i="5" s="1"/>
  <c r="S10846" i="5"/>
  <c r="R10846" i="5"/>
  <c r="T10846" i="5" s="1"/>
  <c r="S10845" i="5"/>
  <c r="R10845" i="5"/>
  <c r="T10845" i="5" s="1"/>
  <c r="S10844" i="5"/>
  <c r="R10844" i="5"/>
  <c r="T10844" i="5" s="1"/>
  <c r="S10843" i="5"/>
  <c r="R10843" i="5"/>
  <c r="T10843" i="5" s="1"/>
  <c r="S10842" i="5"/>
  <c r="R10842" i="5"/>
  <c r="T10842" i="5" s="1"/>
  <c r="S10841" i="5"/>
  <c r="R10841" i="5"/>
  <c r="T10841" i="5" s="1"/>
  <c r="S10840" i="5"/>
  <c r="R10840" i="5"/>
  <c r="T10840" i="5" s="1"/>
  <c r="S10839" i="5"/>
  <c r="R10839" i="5"/>
  <c r="T10839" i="5" s="1"/>
  <c r="S10838" i="5"/>
  <c r="R10838" i="5"/>
  <c r="T10838" i="5" s="1"/>
  <c r="S10837" i="5"/>
  <c r="R10837" i="5"/>
  <c r="T10837" i="5" s="1"/>
  <c r="S10836" i="5"/>
  <c r="R10836" i="5"/>
  <c r="T10836" i="5" s="1"/>
  <c r="S10835" i="5"/>
  <c r="R10835" i="5"/>
  <c r="T10835" i="5" s="1"/>
  <c r="S10834" i="5"/>
  <c r="R10834" i="5"/>
  <c r="T10834" i="5" s="1"/>
  <c r="S10833" i="5"/>
  <c r="R10833" i="5"/>
  <c r="T10833" i="5" s="1"/>
  <c r="S10832" i="5"/>
  <c r="R10832" i="5"/>
  <c r="T10832" i="5" s="1"/>
  <c r="S10831" i="5"/>
  <c r="R10831" i="5"/>
  <c r="T10831" i="5" s="1"/>
  <c r="S10830" i="5"/>
  <c r="R10830" i="5"/>
  <c r="T10830" i="5" s="1"/>
  <c r="S10829" i="5"/>
  <c r="R10829" i="5"/>
  <c r="T10829" i="5" s="1"/>
  <c r="S10828" i="5"/>
  <c r="R10828" i="5"/>
  <c r="T10828" i="5" s="1"/>
  <c r="S10827" i="5"/>
  <c r="R10827" i="5"/>
  <c r="T10827" i="5" s="1"/>
  <c r="S10826" i="5"/>
  <c r="R10826" i="5"/>
  <c r="T10826" i="5" s="1"/>
  <c r="S10825" i="5"/>
  <c r="R10825" i="5"/>
  <c r="T10825" i="5" s="1"/>
  <c r="S10824" i="5"/>
  <c r="R10824" i="5"/>
  <c r="T10824" i="5" s="1"/>
  <c r="S10823" i="5"/>
  <c r="R10823" i="5"/>
  <c r="T10823" i="5" s="1"/>
  <c r="S10822" i="5"/>
  <c r="R10822" i="5"/>
  <c r="T10822" i="5" s="1"/>
  <c r="S10821" i="5"/>
  <c r="R10821" i="5"/>
  <c r="T10821" i="5" s="1"/>
  <c r="S10820" i="5"/>
  <c r="R10820" i="5"/>
  <c r="T10820" i="5" s="1"/>
  <c r="S10819" i="5"/>
  <c r="R10819" i="5"/>
  <c r="T10819" i="5" s="1"/>
  <c r="S10818" i="5"/>
  <c r="R10818" i="5"/>
  <c r="T10818" i="5" s="1"/>
  <c r="S10817" i="5"/>
  <c r="R10817" i="5"/>
  <c r="T10817" i="5" s="1"/>
  <c r="S10816" i="5"/>
  <c r="R10816" i="5"/>
  <c r="T10816" i="5" s="1"/>
  <c r="S10815" i="5"/>
  <c r="R10815" i="5"/>
  <c r="T10815" i="5" s="1"/>
  <c r="S10814" i="5"/>
  <c r="R10814" i="5"/>
  <c r="T10814" i="5" s="1"/>
  <c r="S10813" i="5"/>
  <c r="R10813" i="5"/>
  <c r="T10813" i="5" s="1"/>
  <c r="S10812" i="5"/>
  <c r="R10812" i="5"/>
  <c r="T10812" i="5" s="1"/>
  <c r="S10811" i="5"/>
  <c r="R10811" i="5"/>
  <c r="T10811" i="5" s="1"/>
  <c r="S10810" i="5"/>
  <c r="R10810" i="5"/>
  <c r="T10810" i="5" s="1"/>
  <c r="S10809" i="5"/>
  <c r="R10809" i="5"/>
  <c r="T10809" i="5" s="1"/>
  <c r="S10808" i="5"/>
  <c r="R10808" i="5"/>
  <c r="T10808" i="5" s="1"/>
  <c r="S10807" i="5"/>
  <c r="R10807" i="5"/>
  <c r="T10807" i="5" s="1"/>
  <c r="S10806" i="5"/>
  <c r="R10806" i="5"/>
  <c r="T10806" i="5" s="1"/>
  <c r="S10805" i="5"/>
  <c r="R10805" i="5"/>
  <c r="T10805" i="5" s="1"/>
  <c r="S10804" i="5"/>
  <c r="R10804" i="5"/>
  <c r="T10804" i="5" s="1"/>
  <c r="S10803" i="5"/>
  <c r="R10803" i="5"/>
  <c r="T10803" i="5" s="1"/>
  <c r="S10802" i="5"/>
  <c r="R10802" i="5"/>
  <c r="T10802" i="5" s="1"/>
  <c r="S10801" i="5"/>
  <c r="R10801" i="5"/>
  <c r="T10801" i="5" s="1"/>
  <c r="S10800" i="5"/>
  <c r="R10800" i="5"/>
  <c r="T10800" i="5" s="1"/>
  <c r="S10799" i="5"/>
  <c r="R10799" i="5"/>
  <c r="T10799" i="5" s="1"/>
  <c r="S10798" i="5"/>
  <c r="R10798" i="5"/>
  <c r="T10798" i="5" s="1"/>
  <c r="S10797" i="5"/>
  <c r="R10797" i="5"/>
  <c r="T10797" i="5" s="1"/>
  <c r="S10796" i="5"/>
  <c r="R10796" i="5"/>
  <c r="T10796" i="5" s="1"/>
  <c r="S10795" i="5"/>
  <c r="R10795" i="5"/>
  <c r="T10795" i="5" s="1"/>
  <c r="S10794" i="5"/>
  <c r="R10794" i="5"/>
  <c r="T10794" i="5" s="1"/>
  <c r="S10793" i="5"/>
  <c r="R10793" i="5"/>
  <c r="T10793" i="5" s="1"/>
  <c r="S10792" i="5"/>
  <c r="R10792" i="5"/>
  <c r="T10792" i="5" s="1"/>
  <c r="S10791" i="5"/>
  <c r="R10791" i="5"/>
  <c r="T10791" i="5" s="1"/>
  <c r="S10790" i="5"/>
  <c r="R10790" i="5"/>
  <c r="T10790" i="5" s="1"/>
  <c r="S10789" i="5"/>
  <c r="R10789" i="5"/>
  <c r="T10789" i="5" s="1"/>
  <c r="S10788" i="5"/>
  <c r="R10788" i="5"/>
  <c r="T10788" i="5" s="1"/>
  <c r="S10787" i="5"/>
  <c r="R10787" i="5"/>
  <c r="T10787" i="5" s="1"/>
  <c r="S10786" i="5"/>
  <c r="R10786" i="5"/>
  <c r="T10786" i="5" s="1"/>
  <c r="S10785" i="5"/>
  <c r="R10785" i="5"/>
  <c r="T10785" i="5" s="1"/>
  <c r="S10784" i="5"/>
  <c r="R10784" i="5"/>
  <c r="T10784" i="5" s="1"/>
  <c r="S10783" i="5"/>
  <c r="R10783" i="5"/>
  <c r="T10783" i="5" s="1"/>
  <c r="S10782" i="5"/>
  <c r="R10782" i="5"/>
  <c r="T10782" i="5" s="1"/>
  <c r="S10781" i="5"/>
  <c r="R10781" i="5"/>
  <c r="T10781" i="5" s="1"/>
  <c r="S10780" i="5"/>
  <c r="R10780" i="5"/>
  <c r="T10780" i="5" s="1"/>
  <c r="S10779" i="5"/>
  <c r="R10779" i="5"/>
  <c r="T10779" i="5" s="1"/>
  <c r="S10778" i="5"/>
  <c r="R10778" i="5"/>
  <c r="T10778" i="5" s="1"/>
  <c r="S10777" i="5"/>
  <c r="R10777" i="5"/>
  <c r="T10777" i="5" s="1"/>
  <c r="S10776" i="5"/>
  <c r="R10776" i="5"/>
  <c r="T10776" i="5" s="1"/>
  <c r="S10775" i="5"/>
  <c r="R10775" i="5"/>
  <c r="T10775" i="5" s="1"/>
  <c r="S10774" i="5"/>
  <c r="R10774" i="5"/>
  <c r="T10774" i="5" s="1"/>
  <c r="S10773" i="5"/>
  <c r="R10773" i="5"/>
  <c r="T10773" i="5" s="1"/>
  <c r="S10772" i="5"/>
  <c r="R10772" i="5"/>
  <c r="T10772" i="5" s="1"/>
  <c r="S10771" i="5"/>
  <c r="R10771" i="5"/>
  <c r="T10771" i="5" s="1"/>
  <c r="S10770" i="5"/>
  <c r="R10770" i="5"/>
  <c r="T10770" i="5" s="1"/>
  <c r="S10769" i="5"/>
  <c r="R10769" i="5"/>
  <c r="T10769" i="5" s="1"/>
  <c r="S10768" i="5"/>
  <c r="R10768" i="5"/>
  <c r="T10768" i="5" s="1"/>
  <c r="S10767" i="5"/>
  <c r="R10767" i="5"/>
  <c r="T10767" i="5" s="1"/>
  <c r="S10766" i="5"/>
  <c r="R10766" i="5"/>
  <c r="T10766" i="5" s="1"/>
  <c r="S10765" i="5"/>
  <c r="R10765" i="5"/>
  <c r="T10765" i="5" s="1"/>
  <c r="S10764" i="5"/>
  <c r="R10764" i="5"/>
  <c r="T10764" i="5" s="1"/>
  <c r="S10763" i="5"/>
  <c r="R10763" i="5"/>
  <c r="T10763" i="5" s="1"/>
  <c r="S10762" i="5"/>
  <c r="R10762" i="5"/>
  <c r="T10762" i="5" s="1"/>
  <c r="S10761" i="5"/>
  <c r="R10761" i="5"/>
  <c r="T10761" i="5" s="1"/>
  <c r="S10760" i="5"/>
  <c r="R10760" i="5"/>
  <c r="T10760" i="5" s="1"/>
  <c r="S10759" i="5"/>
  <c r="R10759" i="5"/>
  <c r="T10759" i="5" s="1"/>
  <c r="S10758" i="5"/>
  <c r="R10758" i="5"/>
  <c r="T10758" i="5" s="1"/>
  <c r="S10757" i="5"/>
  <c r="R10757" i="5"/>
  <c r="T10757" i="5" s="1"/>
  <c r="S10756" i="5"/>
  <c r="R10756" i="5"/>
  <c r="T10756" i="5" s="1"/>
  <c r="S10755" i="5"/>
  <c r="R10755" i="5"/>
  <c r="T10755" i="5" s="1"/>
  <c r="S10754" i="5"/>
  <c r="R10754" i="5"/>
  <c r="T10754" i="5" s="1"/>
  <c r="S10753" i="5"/>
  <c r="R10753" i="5"/>
  <c r="T10753" i="5" s="1"/>
  <c r="S10752" i="5"/>
  <c r="R10752" i="5"/>
  <c r="T10752" i="5" s="1"/>
  <c r="S10751" i="5"/>
  <c r="R10751" i="5"/>
  <c r="T10751" i="5" s="1"/>
  <c r="S10750" i="5"/>
  <c r="R10750" i="5"/>
  <c r="T10750" i="5" s="1"/>
  <c r="S10749" i="5"/>
  <c r="R10749" i="5"/>
  <c r="T10749" i="5" s="1"/>
  <c r="S10748" i="5"/>
  <c r="R10748" i="5"/>
  <c r="T10748" i="5" s="1"/>
  <c r="S10747" i="5"/>
  <c r="R10747" i="5"/>
  <c r="T10747" i="5" s="1"/>
  <c r="S10746" i="5"/>
  <c r="R10746" i="5"/>
  <c r="T10746" i="5" s="1"/>
  <c r="S10745" i="5"/>
  <c r="R10745" i="5"/>
  <c r="T10745" i="5" s="1"/>
  <c r="S10744" i="5"/>
  <c r="R10744" i="5"/>
  <c r="T10744" i="5" s="1"/>
  <c r="S10743" i="5"/>
  <c r="R10743" i="5"/>
  <c r="T10743" i="5" s="1"/>
  <c r="S10742" i="5"/>
  <c r="R10742" i="5"/>
  <c r="T10742" i="5" s="1"/>
  <c r="S10741" i="5"/>
  <c r="R10741" i="5"/>
  <c r="T10741" i="5" s="1"/>
  <c r="S10740" i="5"/>
  <c r="R10740" i="5"/>
  <c r="T10740" i="5" s="1"/>
  <c r="S10739" i="5"/>
  <c r="R10739" i="5"/>
  <c r="T10739" i="5" s="1"/>
  <c r="S10738" i="5"/>
  <c r="R10738" i="5"/>
  <c r="T10738" i="5" s="1"/>
  <c r="S10737" i="5"/>
  <c r="R10737" i="5"/>
  <c r="T10737" i="5" s="1"/>
  <c r="S10736" i="5"/>
  <c r="R10736" i="5"/>
  <c r="T10736" i="5" s="1"/>
  <c r="S10735" i="5"/>
  <c r="R10735" i="5"/>
  <c r="T10735" i="5" s="1"/>
  <c r="S10734" i="5"/>
  <c r="R10734" i="5"/>
  <c r="T10734" i="5" s="1"/>
  <c r="S10733" i="5"/>
  <c r="R10733" i="5"/>
  <c r="T10733" i="5" s="1"/>
  <c r="S10732" i="5"/>
  <c r="R10732" i="5"/>
  <c r="T10732" i="5" s="1"/>
  <c r="S10731" i="5"/>
  <c r="R10731" i="5"/>
  <c r="T10731" i="5" s="1"/>
  <c r="S10730" i="5"/>
  <c r="R10730" i="5"/>
  <c r="T10730" i="5" s="1"/>
  <c r="S10729" i="5"/>
  <c r="R10729" i="5"/>
  <c r="T10729" i="5" s="1"/>
  <c r="S10728" i="5"/>
  <c r="R10728" i="5"/>
  <c r="T10728" i="5" s="1"/>
  <c r="S10727" i="5"/>
  <c r="R10727" i="5"/>
  <c r="T10727" i="5" s="1"/>
  <c r="S10726" i="5"/>
  <c r="R10726" i="5"/>
  <c r="T10726" i="5" s="1"/>
  <c r="S10725" i="5"/>
  <c r="R10725" i="5"/>
  <c r="T10725" i="5" s="1"/>
  <c r="S10724" i="5"/>
  <c r="R10724" i="5"/>
  <c r="T10724" i="5" s="1"/>
  <c r="S10723" i="5"/>
  <c r="R10723" i="5"/>
  <c r="T10723" i="5" s="1"/>
  <c r="S10722" i="5"/>
  <c r="R10722" i="5"/>
  <c r="T10722" i="5" s="1"/>
  <c r="S10721" i="5"/>
  <c r="R10721" i="5"/>
  <c r="T10721" i="5" s="1"/>
  <c r="S10720" i="5"/>
  <c r="R10720" i="5"/>
  <c r="T10720" i="5" s="1"/>
  <c r="S10719" i="5"/>
  <c r="R10719" i="5"/>
  <c r="T10719" i="5" s="1"/>
  <c r="S10718" i="5"/>
  <c r="R10718" i="5"/>
  <c r="T10718" i="5" s="1"/>
  <c r="S10717" i="5"/>
  <c r="R10717" i="5"/>
  <c r="T10717" i="5" s="1"/>
  <c r="S10716" i="5"/>
  <c r="R10716" i="5"/>
  <c r="T10716" i="5" s="1"/>
  <c r="S10715" i="5"/>
  <c r="R10715" i="5"/>
  <c r="T10715" i="5" s="1"/>
  <c r="S10714" i="5"/>
  <c r="R10714" i="5"/>
  <c r="T10714" i="5" s="1"/>
  <c r="S10713" i="5"/>
  <c r="R10713" i="5"/>
  <c r="T10713" i="5" s="1"/>
  <c r="S10712" i="5"/>
  <c r="R10712" i="5"/>
  <c r="T10712" i="5" s="1"/>
  <c r="S10711" i="5"/>
  <c r="R10711" i="5"/>
  <c r="T10711" i="5" s="1"/>
  <c r="S10710" i="5"/>
  <c r="R10710" i="5"/>
  <c r="T10710" i="5" s="1"/>
  <c r="S10709" i="5"/>
  <c r="R10709" i="5"/>
  <c r="T10709" i="5" s="1"/>
  <c r="S10708" i="5"/>
  <c r="R10708" i="5"/>
  <c r="T10708" i="5" s="1"/>
  <c r="S10707" i="5"/>
  <c r="R10707" i="5"/>
  <c r="T10707" i="5" s="1"/>
  <c r="S10706" i="5"/>
  <c r="R10706" i="5"/>
  <c r="T10706" i="5" s="1"/>
  <c r="S10705" i="5"/>
  <c r="R10705" i="5"/>
  <c r="T10705" i="5" s="1"/>
  <c r="S10704" i="5"/>
  <c r="R10704" i="5"/>
  <c r="T10704" i="5" s="1"/>
  <c r="S10703" i="5"/>
  <c r="R10703" i="5"/>
  <c r="T10703" i="5" s="1"/>
  <c r="S10702" i="5"/>
  <c r="R10702" i="5"/>
  <c r="T10702" i="5" s="1"/>
  <c r="S10701" i="5"/>
  <c r="R10701" i="5"/>
  <c r="T10701" i="5" s="1"/>
  <c r="S10700" i="5"/>
  <c r="R10700" i="5"/>
  <c r="T10700" i="5" s="1"/>
  <c r="S10699" i="5"/>
  <c r="R10699" i="5"/>
  <c r="T10699" i="5" s="1"/>
  <c r="S10698" i="5"/>
  <c r="R10698" i="5"/>
  <c r="T10698" i="5" s="1"/>
  <c r="S10697" i="5"/>
  <c r="R10697" i="5"/>
  <c r="T10697" i="5" s="1"/>
  <c r="S10696" i="5"/>
  <c r="R10696" i="5"/>
  <c r="T10696" i="5" s="1"/>
  <c r="S10695" i="5"/>
  <c r="R10695" i="5"/>
  <c r="T10695" i="5" s="1"/>
  <c r="S10694" i="5"/>
  <c r="R10694" i="5"/>
  <c r="T10694" i="5" s="1"/>
  <c r="S10693" i="5"/>
  <c r="R10693" i="5"/>
  <c r="T10693" i="5" s="1"/>
  <c r="S10692" i="5"/>
  <c r="R10692" i="5"/>
  <c r="T10692" i="5" s="1"/>
  <c r="S10691" i="5"/>
  <c r="R10691" i="5"/>
  <c r="T10691" i="5" s="1"/>
  <c r="S10690" i="5"/>
  <c r="R10690" i="5"/>
  <c r="T10690" i="5" s="1"/>
  <c r="S10689" i="5"/>
  <c r="R10689" i="5"/>
  <c r="T10689" i="5" s="1"/>
  <c r="S10688" i="5"/>
  <c r="R10688" i="5"/>
  <c r="T10688" i="5" s="1"/>
  <c r="S10687" i="5"/>
  <c r="R10687" i="5"/>
  <c r="T10687" i="5" s="1"/>
  <c r="S10686" i="5"/>
  <c r="R10686" i="5"/>
  <c r="T10686" i="5" s="1"/>
  <c r="S10685" i="5"/>
  <c r="R10685" i="5"/>
  <c r="T10685" i="5" s="1"/>
  <c r="S10684" i="5"/>
  <c r="R10684" i="5"/>
  <c r="T10684" i="5" s="1"/>
  <c r="S10683" i="5"/>
  <c r="R10683" i="5"/>
  <c r="T10683" i="5" s="1"/>
  <c r="S10682" i="5"/>
  <c r="R10682" i="5"/>
  <c r="T10682" i="5" s="1"/>
  <c r="S10681" i="5"/>
  <c r="R10681" i="5"/>
  <c r="T10681" i="5" s="1"/>
  <c r="S10680" i="5"/>
  <c r="R10680" i="5"/>
  <c r="T10680" i="5" s="1"/>
  <c r="S10679" i="5"/>
  <c r="R10679" i="5"/>
  <c r="T10679" i="5" s="1"/>
  <c r="S10678" i="5"/>
  <c r="R10678" i="5"/>
  <c r="T10678" i="5" s="1"/>
  <c r="S10677" i="5"/>
  <c r="R10677" i="5"/>
  <c r="T10677" i="5" s="1"/>
  <c r="S10676" i="5"/>
  <c r="R10676" i="5"/>
  <c r="T10676" i="5" s="1"/>
  <c r="S10675" i="5"/>
  <c r="R10675" i="5"/>
  <c r="T10675" i="5" s="1"/>
  <c r="S10674" i="5"/>
  <c r="R10674" i="5"/>
  <c r="T10674" i="5" s="1"/>
  <c r="S10673" i="5"/>
  <c r="R10673" i="5"/>
  <c r="T10673" i="5" s="1"/>
  <c r="S10672" i="5"/>
  <c r="R10672" i="5"/>
  <c r="T10672" i="5" s="1"/>
  <c r="S10671" i="5"/>
  <c r="R10671" i="5"/>
  <c r="T10671" i="5" s="1"/>
  <c r="S10670" i="5"/>
  <c r="R10670" i="5"/>
  <c r="T10670" i="5" s="1"/>
  <c r="S10669" i="5"/>
  <c r="R10669" i="5"/>
  <c r="T10669" i="5" s="1"/>
  <c r="S10668" i="5"/>
  <c r="R10668" i="5"/>
  <c r="T10668" i="5" s="1"/>
  <c r="S10667" i="5"/>
  <c r="R10667" i="5"/>
  <c r="T10667" i="5" s="1"/>
  <c r="S10666" i="5"/>
  <c r="R10666" i="5"/>
  <c r="T10666" i="5" s="1"/>
  <c r="S10665" i="5"/>
  <c r="R10665" i="5"/>
  <c r="T10665" i="5" s="1"/>
  <c r="S10664" i="5"/>
  <c r="R10664" i="5"/>
  <c r="T10664" i="5" s="1"/>
  <c r="S10663" i="5"/>
  <c r="R10663" i="5"/>
  <c r="T10663" i="5" s="1"/>
  <c r="S10662" i="5"/>
  <c r="R10662" i="5"/>
  <c r="T10662" i="5" s="1"/>
  <c r="S10661" i="5"/>
  <c r="R10661" i="5"/>
  <c r="T10661" i="5" s="1"/>
  <c r="S10660" i="5"/>
  <c r="R10660" i="5"/>
  <c r="T10660" i="5" s="1"/>
  <c r="S10659" i="5"/>
  <c r="R10659" i="5"/>
  <c r="T10659" i="5" s="1"/>
  <c r="S10658" i="5"/>
  <c r="R10658" i="5"/>
  <c r="T10658" i="5" s="1"/>
  <c r="S10657" i="5"/>
  <c r="R10657" i="5"/>
  <c r="T10657" i="5" s="1"/>
  <c r="S10656" i="5"/>
  <c r="R10656" i="5"/>
  <c r="T10656" i="5" s="1"/>
  <c r="S10655" i="5"/>
  <c r="R10655" i="5"/>
  <c r="T10655" i="5" s="1"/>
  <c r="S10654" i="5"/>
  <c r="R10654" i="5"/>
  <c r="T10654" i="5" s="1"/>
  <c r="S10653" i="5"/>
  <c r="R10653" i="5"/>
  <c r="T10653" i="5" s="1"/>
  <c r="S10652" i="5"/>
  <c r="R10652" i="5"/>
  <c r="T10652" i="5" s="1"/>
  <c r="S10651" i="5"/>
  <c r="R10651" i="5"/>
  <c r="T10651" i="5" s="1"/>
  <c r="S10650" i="5"/>
  <c r="R10650" i="5"/>
  <c r="T10650" i="5" s="1"/>
  <c r="S10649" i="5"/>
  <c r="R10649" i="5"/>
  <c r="T10649" i="5" s="1"/>
  <c r="S10648" i="5"/>
  <c r="R10648" i="5"/>
  <c r="T10648" i="5" s="1"/>
  <c r="S10647" i="5"/>
  <c r="R10647" i="5"/>
  <c r="T10647" i="5" s="1"/>
  <c r="S10646" i="5"/>
  <c r="R10646" i="5"/>
  <c r="T10646" i="5" s="1"/>
  <c r="S10645" i="5"/>
  <c r="R10645" i="5"/>
  <c r="T10645" i="5" s="1"/>
  <c r="S10644" i="5"/>
  <c r="R10644" i="5"/>
  <c r="T10644" i="5" s="1"/>
  <c r="S10643" i="5"/>
  <c r="R10643" i="5"/>
  <c r="T10643" i="5" s="1"/>
  <c r="S10642" i="5"/>
  <c r="R10642" i="5"/>
  <c r="T10642" i="5" s="1"/>
  <c r="S10641" i="5"/>
  <c r="R10641" i="5"/>
  <c r="T10641" i="5" s="1"/>
  <c r="S10640" i="5"/>
  <c r="R10640" i="5"/>
  <c r="T10640" i="5" s="1"/>
  <c r="S10639" i="5"/>
  <c r="R10639" i="5"/>
  <c r="T10639" i="5" s="1"/>
  <c r="S10638" i="5"/>
  <c r="R10638" i="5"/>
  <c r="T10638" i="5" s="1"/>
  <c r="S10637" i="5"/>
  <c r="R10637" i="5"/>
  <c r="T10637" i="5" s="1"/>
  <c r="S10636" i="5"/>
  <c r="R10636" i="5"/>
  <c r="T10636" i="5" s="1"/>
  <c r="S10635" i="5"/>
  <c r="R10635" i="5"/>
  <c r="T10635" i="5" s="1"/>
  <c r="S10634" i="5"/>
  <c r="R10634" i="5"/>
  <c r="T10634" i="5" s="1"/>
  <c r="S10633" i="5"/>
  <c r="R10633" i="5"/>
  <c r="T10633" i="5" s="1"/>
  <c r="S10632" i="5"/>
  <c r="R10632" i="5"/>
  <c r="T10632" i="5" s="1"/>
  <c r="S10631" i="5"/>
  <c r="R10631" i="5"/>
  <c r="T10631" i="5" s="1"/>
  <c r="S10630" i="5"/>
  <c r="R10630" i="5"/>
  <c r="T10630" i="5" s="1"/>
  <c r="S10629" i="5"/>
  <c r="R10629" i="5"/>
  <c r="T10629" i="5" s="1"/>
  <c r="S10628" i="5"/>
  <c r="R10628" i="5"/>
  <c r="T10628" i="5" s="1"/>
  <c r="S10627" i="5"/>
  <c r="R10627" i="5"/>
  <c r="T10627" i="5" s="1"/>
  <c r="S10626" i="5"/>
  <c r="R10626" i="5"/>
  <c r="T10626" i="5" s="1"/>
  <c r="S10625" i="5"/>
  <c r="R10625" i="5"/>
  <c r="T10625" i="5" s="1"/>
  <c r="S10624" i="5"/>
  <c r="R10624" i="5"/>
  <c r="T10624" i="5" s="1"/>
  <c r="S10623" i="5"/>
  <c r="R10623" i="5"/>
  <c r="T10623" i="5" s="1"/>
  <c r="S10622" i="5"/>
  <c r="R10622" i="5"/>
  <c r="T10622" i="5" s="1"/>
  <c r="S10621" i="5"/>
  <c r="R10621" i="5"/>
  <c r="T10621" i="5" s="1"/>
  <c r="S10620" i="5"/>
  <c r="R10620" i="5"/>
  <c r="T10620" i="5" s="1"/>
  <c r="S10619" i="5"/>
  <c r="R10619" i="5"/>
  <c r="T10619" i="5" s="1"/>
  <c r="S10618" i="5"/>
  <c r="R10618" i="5"/>
  <c r="T10618" i="5" s="1"/>
  <c r="S10617" i="5"/>
  <c r="R10617" i="5"/>
  <c r="T10617" i="5" s="1"/>
  <c r="S10616" i="5"/>
  <c r="R10616" i="5"/>
  <c r="T10616" i="5" s="1"/>
  <c r="S10615" i="5"/>
  <c r="R10615" i="5"/>
  <c r="T10615" i="5" s="1"/>
  <c r="S10614" i="5"/>
  <c r="R10614" i="5"/>
  <c r="T10614" i="5" s="1"/>
  <c r="S10613" i="5"/>
  <c r="R10613" i="5"/>
  <c r="T10613" i="5" s="1"/>
  <c r="S10612" i="5"/>
  <c r="R10612" i="5"/>
  <c r="T10612" i="5" s="1"/>
  <c r="S10611" i="5"/>
  <c r="R10611" i="5"/>
  <c r="T10611" i="5" s="1"/>
  <c r="S10610" i="5"/>
  <c r="R10610" i="5"/>
  <c r="T10610" i="5" s="1"/>
  <c r="S10609" i="5"/>
  <c r="R10609" i="5"/>
  <c r="T10609" i="5" s="1"/>
  <c r="S10608" i="5"/>
  <c r="R10608" i="5"/>
  <c r="T10608" i="5" s="1"/>
  <c r="S10607" i="5"/>
  <c r="R10607" i="5"/>
  <c r="T10607" i="5" s="1"/>
  <c r="S10606" i="5"/>
  <c r="R10606" i="5"/>
  <c r="T10606" i="5" s="1"/>
  <c r="S10605" i="5"/>
  <c r="R10605" i="5"/>
  <c r="T10605" i="5" s="1"/>
  <c r="S10604" i="5"/>
  <c r="R10604" i="5"/>
  <c r="T10604" i="5" s="1"/>
  <c r="S10603" i="5"/>
  <c r="R10603" i="5"/>
  <c r="T10603" i="5" s="1"/>
  <c r="S10602" i="5"/>
  <c r="R10602" i="5"/>
  <c r="T10602" i="5" s="1"/>
  <c r="S10601" i="5"/>
  <c r="R10601" i="5"/>
  <c r="T10601" i="5" s="1"/>
  <c r="S10600" i="5"/>
  <c r="R10600" i="5"/>
  <c r="T10600" i="5" s="1"/>
  <c r="S10599" i="5"/>
  <c r="R10599" i="5"/>
  <c r="T10599" i="5" s="1"/>
  <c r="S10598" i="5"/>
  <c r="R10598" i="5"/>
  <c r="T10598" i="5" s="1"/>
  <c r="S10597" i="5"/>
  <c r="R10597" i="5"/>
  <c r="T10597" i="5" s="1"/>
  <c r="S10596" i="5"/>
  <c r="R10596" i="5"/>
  <c r="T10596" i="5" s="1"/>
  <c r="S10595" i="5"/>
  <c r="R10595" i="5"/>
  <c r="T10595" i="5" s="1"/>
  <c r="S10594" i="5"/>
  <c r="R10594" i="5"/>
  <c r="T10594" i="5" s="1"/>
  <c r="S10593" i="5"/>
  <c r="R10593" i="5"/>
  <c r="T10593" i="5" s="1"/>
  <c r="S10592" i="5"/>
  <c r="R10592" i="5"/>
  <c r="T10592" i="5" s="1"/>
  <c r="S10591" i="5"/>
  <c r="R10591" i="5"/>
  <c r="T10591" i="5" s="1"/>
  <c r="S10590" i="5"/>
  <c r="R10590" i="5"/>
  <c r="T10590" i="5" s="1"/>
  <c r="S10589" i="5"/>
  <c r="R10589" i="5"/>
  <c r="T10589" i="5" s="1"/>
  <c r="S10588" i="5"/>
  <c r="R10588" i="5"/>
  <c r="T10588" i="5" s="1"/>
  <c r="S10587" i="5"/>
  <c r="R10587" i="5"/>
  <c r="T10587" i="5" s="1"/>
  <c r="S10586" i="5"/>
  <c r="R10586" i="5"/>
  <c r="T10586" i="5" s="1"/>
  <c r="S10585" i="5"/>
  <c r="R10585" i="5"/>
  <c r="T10585" i="5" s="1"/>
  <c r="S10584" i="5"/>
  <c r="R10584" i="5"/>
  <c r="T10584" i="5" s="1"/>
  <c r="S10583" i="5"/>
  <c r="R10583" i="5"/>
  <c r="T10583" i="5" s="1"/>
  <c r="S10582" i="5"/>
  <c r="R10582" i="5"/>
  <c r="T10582" i="5" s="1"/>
  <c r="S10581" i="5"/>
  <c r="R10581" i="5"/>
  <c r="T10581" i="5" s="1"/>
  <c r="S10580" i="5"/>
  <c r="R10580" i="5"/>
  <c r="T10580" i="5" s="1"/>
  <c r="S10579" i="5"/>
  <c r="R10579" i="5"/>
  <c r="T10579" i="5" s="1"/>
  <c r="S10578" i="5"/>
  <c r="R10578" i="5"/>
  <c r="T10578" i="5" s="1"/>
  <c r="S10577" i="5"/>
  <c r="R10577" i="5"/>
  <c r="T10577" i="5" s="1"/>
  <c r="S10576" i="5"/>
  <c r="R10576" i="5"/>
  <c r="T10576" i="5" s="1"/>
  <c r="S10575" i="5"/>
  <c r="R10575" i="5"/>
  <c r="T10575" i="5" s="1"/>
  <c r="S10574" i="5"/>
  <c r="R10574" i="5"/>
  <c r="T10574" i="5" s="1"/>
  <c r="S10573" i="5"/>
  <c r="R10573" i="5"/>
  <c r="T10573" i="5" s="1"/>
  <c r="S10572" i="5"/>
  <c r="R10572" i="5"/>
  <c r="T10572" i="5" s="1"/>
  <c r="S10571" i="5"/>
  <c r="R10571" i="5"/>
  <c r="T10571" i="5" s="1"/>
  <c r="S10570" i="5"/>
  <c r="R10570" i="5"/>
  <c r="T10570" i="5" s="1"/>
  <c r="S10569" i="5"/>
  <c r="R10569" i="5"/>
  <c r="T10569" i="5" s="1"/>
  <c r="S10568" i="5"/>
  <c r="R10568" i="5"/>
  <c r="T10568" i="5" s="1"/>
  <c r="S10567" i="5"/>
  <c r="R10567" i="5"/>
  <c r="T10567" i="5" s="1"/>
  <c r="S10566" i="5"/>
  <c r="R10566" i="5"/>
  <c r="T10566" i="5" s="1"/>
  <c r="S10565" i="5"/>
  <c r="R10565" i="5"/>
  <c r="T10565" i="5" s="1"/>
  <c r="S10564" i="5"/>
  <c r="R10564" i="5"/>
  <c r="T10564" i="5" s="1"/>
  <c r="S10563" i="5"/>
  <c r="R10563" i="5"/>
  <c r="T10563" i="5" s="1"/>
  <c r="S10562" i="5"/>
  <c r="R10562" i="5"/>
  <c r="T10562" i="5" s="1"/>
  <c r="S10561" i="5"/>
  <c r="R10561" i="5"/>
  <c r="T10561" i="5" s="1"/>
  <c r="S10560" i="5"/>
  <c r="R10560" i="5"/>
  <c r="T10560" i="5" s="1"/>
  <c r="S10559" i="5"/>
  <c r="R10559" i="5"/>
  <c r="T10559" i="5" s="1"/>
  <c r="S10558" i="5"/>
  <c r="R10558" i="5"/>
  <c r="T10558" i="5" s="1"/>
  <c r="S10557" i="5"/>
  <c r="R10557" i="5"/>
  <c r="T10557" i="5" s="1"/>
  <c r="S10556" i="5"/>
  <c r="R10556" i="5"/>
  <c r="T10556" i="5" s="1"/>
  <c r="S10555" i="5"/>
  <c r="R10555" i="5"/>
  <c r="T10555" i="5" s="1"/>
  <c r="S10554" i="5"/>
  <c r="R10554" i="5"/>
  <c r="T10554" i="5" s="1"/>
  <c r="S10553" i="5"/>
  <c r="R10553" i="5"/>
  <c r="T10553" i="5" s="1"/>
  <c r="S10552" i="5"/>
  <c r="R10552" i="5"/>
  <c r="T10552" i="5" s="1"/>
  <c r="S10551" i="5"/>
  <c r="R10551" i="5"/>
  <c r="T10551" i="5" s="1"/>
  <c r="S10550" i="5"/>
  <c r="R10550" i="5"/>
  <c r="T10550" i="5" s="1"/>
  <c r="S10549" i="5"/>
  <c r="R10549" i="5"/>
  <c r="T10549" i="5" s="1"/>
  <c r="S10548" i="5"/>
  <c r="R10548" i="5"/>
  <c r="T10548" i="5" s="1"/>
  <c r="S10547" i="5"/>
  <c r="R10547" i="5"/>
  <c r="T10547" i="5" s="1"/>
  <c r="S10546" i="5"/>
  <c r="R10546" i="5"/>
  <c r="T10546" i="5" s="1"/>
  <c r="S10545" i="5"/>
  <c r="R10545" i="5"/>
  <c r="T10545" i="5" s="1"/>
  <c r="S10544" i="5"/>
  <c r="R10544" i="5"/>
  <c r="T10544" i="5" s="1"/>
  <c r="S10543" i="5"/>
  <c r="R10543" i="5"/>
  <c r="T10543" i="5" s="1"/>
  <c r="S10542" i="5"/>
  <c r="R10542" i="5"/>
  <c r="T10542" i="5" s="1"/>
  <c r="S10541" i="5"/>
  <c r="R10541" i="5"/>
  <c r="T10541" i="5" s="1"/>
  <c r="S10540" i="5"/>
  <c r="R10540" i="5"/>
  <c r="T10540" i="5" s="1"/>
  <c r="S10539" i="5"/>
  <c r="R10539" i="5"/>
  <c r="T10539" i="5" s="1"/>
  <c r="S10538" i="5"/>
  <c r="R10538" i="5"/>
  <c r="T10538" i="5" s="1"/>
  <c r="S10537" i="5"/>
  <c r="R10537" i="5"/>
  <c r="T10537" i="5" s="1"/>
  <c r="S10536" i="5"/>
  <c r="R10536" i="5"/>
  <c r="T10536" i="5" s="1"/>
  <c r="S10535" i="5"/>
  <c r="R10535" i="5"/>
  <c r="T10535" i="5" s="1"/>
  <c r="S10534" i="5"/>
  <c r="R10534" i="5"/>
  <c r="T10534" i="5" s="1"/>
  <c r="S10533" i="5"/>
  <c r="R10533" i="5"/>
  <c r="T10533" i="5" s="1"/>
  <c r="S10532" i="5"/>
  <c r="R10532" i="5"/>
  <c r="T10532" i="5" s="1"/>
  <c r="S10531" i="5"/>
  <c r="R10531" i="5"/>
  <c r="T10531" i="5" s="1"/>
  <c r="S10530" i="5"/>
  <c r="R10530" i="5"/>
  <c r="T10530" i="5" s="1"/>
  <c r="S10529" i="5"/>
  <c r="R10529" i="5"/>
  <c r="T10529" i="5" s="1"/>
  <c r="S10528" i="5"/>
  <c r="R10528" i="5"/>
  <c r="T10528" i="5" s="1"/>
  <c r="S10527" i="5"/>
  <c r="R10527" i="5"/>
  <c r="T10527" i="5" s="1"/>
  <c r="S10526" i="5"/>
  <c r="R10526" i="5"/>
  <c r="T10526" i="5" s="1"/>
  <c r="S10525" i="5"/>
  <c r="R10525" i="5"/>
  <c r="T10525" i="5" s="1"/>
  <c r="S10524" i="5"/>
  <c r="R10524" i="5"/>
  <c r="T10524" i="5" s="1"/>
  <c r="S10523" i="5"/>
  <c r="R10523" i="5"/>
  <c r="T10523" i="5" s="1"/>
  <c r="S10522" i="5"/>
  <c r="R10522" i="5"/>
  <c r="T10522" i="5" s="1"/>
  <c r="S10521" i="5"/>
  <c r="R10521" i="5"/>
  <c r="T10521" i="5" s="1"/>
  <c r="S10520" i="5"/>
  <c r="R10520" i="5"/>
  <c r="T10520" i="5" s="1"/>
  <c r="S10519" i="5"/>
  <c r="R10519" i="5"/>
  <c r="T10519" i="5" s="1"/>
  <c r="S10518" i="5"/>
  <c r="R10518" i="5"/>
  <c r="T10518" i="5" s="1"/>
  <c r="S10517" i="5"/>
  <c r="R10517" i="5"/>
  <c r="T10517" i="5" s="1"/>
  <c r="S10516" i="5"/>
  <c r="R10516" i="5"/>
  <c r="T10516" i="5" s="1"/>
  <c r="S10515" i="5"/>
  <c r="R10515" i="5"/>
  <c r="T10515" i="5" s="1"/>
  <c r="S10514" i="5"/>
  <c r="R10514" i="5"/>
  <c r="T10514" i="5" s="1"/>
  <c r="S10513" i="5"/>
  <c r="R10513" i="5"/>
  <c r="T10513" i="5" s="1"/>
  <c r="S10512" i="5"/>
  <c r="R10512" i="5"/>
  <c r="T10512" i="5" s="1"/>
  <c r="S10511" i="5"/>
  <c r="R10511" i="5"/>
  <c r="T10511" i="5" s="1"/>
  <c r="S10510" i="5"/>
  <c r="R10510" i="5"/>
  <c r="T10510" i="5" s="1"/>
  <c r="S10509" i="5"/>
  <c r="R10509" i="5"/>
  <c r="T10509" i="5" s="1"/>
  <c r="S10508" i="5"/>
  <c r="R10508" i="5"/>
  <c r="T10508" i="5" s="1"/>
  <c r="S10507" i="5"/>
  <c r="R10507" i="5"/>
  <c r="T10507" i="5" s="1"/>
  <c r="S10506" i="5"/>
  <c r="R10506" i="5"/>
  <c r="T10506" i="5" s="1"/>
  <c r="S10505" i="5"/>
  <c r="R10505" i="5"/>
  <c r="T10505" i="5" s="1"/>
  <c r="S10504" i="5"/>
  <c r="R10504" i="5"/>
  <c r="T10504" i="5" s="1"/>
  <c r="S10503" i="5"/>
  <c r="R10503" i="5"/>
  <c r="T10503" i="5" s="1"/>
  <c r="S10502" i="5"/>
  <c r="R10502" i="5"/>
  <c r="T10502" i="5" s="1"/>
  <c r="S10501" i="5"/>
  <c r="R10501" i="5"/>
  <c r="T10501" i="5" s="1"/>
  <c r="S10500" i="5"/>
  <c r="R10500" i="5"/>
  <c r="T10500" i="5" s="1"/>
  <c r="S10499" i="5"/>
  <c r="R10499" i="5"/>
  <c r="T10499" i="5" s="1"/>
  <c r="S10498" i="5"/>
  <c r="R10498" i="5"/>
  <c r="T10498" i="5" s="1"/>
  <c r="S10497" i="5"/>
  <c r="R10497" i="5"/>
  <c r="T10497" i="5" s="1"/>
  <c r="S10496" i="5"/>
  <c r="R10496" i="5"/>
  <c r="T10496" i="5" s="1"/>
  <c r="S10495" i="5"/>
  <c r="R10495" i="5"/>
  <c r="T10495" i="5" s="1"/>
  <c r="S10494" i="5"/>
  <c r="R10494" i="5"/>
  <c r="T10494" i="5" s="1"/>
  <c r="S10493" i="5"/>
  <c r="R10493" i="5"/>
  <c r="T10493" i="5" s="1"/>
  <c r="S10492" i="5"/>
  <c r="R10492" i="5"/>
  <c r="T10492" i="5" s="1"/>
  <c r="S10491" i="5"/>
  <c r="R10491" i="5"/>
  <c r="T10491" i="5" s="1"/>
  <c r="S10490" i="5"/>
  <c r="R10490" i="5"/>
  <c r="T10490" i="5" s="1"/>
  <c r="S10489" i="5"/>
  <c r="R10489" i="5"/>
  <c r="T10489" i="5" s="1"/>
  <c r="S10488" i="5"/>
  <c r="R10488" i="5"/>
  <c r="T10488" i="5" s="1"/>
  <c r="S10487" i="5"/>
  <c r="R10487" i="5"/>
  <c r="T10487" i="5" s="1"/>
  <c r="S10486" i="5"/>
  <c r="R10486" i="5"/>
  <c r="T10486" i="5" s="1"/>
  <c r="S10485" i="5"/>
  <c r="R10485" i="5"/>
  <c r="T10485" i="5" s="1"/>
  <c r="S10484" i="5"/>
  <c r="R10484" i="5"/>
  <c r="T10484" i="5" s="1"/>
  <c r="S10483" i="5"/>
  <c r="R10483" i="5"/>
  <c r="T10483" i="5" s="1"/>
  <c r="S10482" i="5"/>
  <c r="R10482" i="5"/>
  <c r="T10482" i="5" s="1"/>
  <c r="S10481" i="5"/>
  <c r="R10481" i="5"/>
  <c r="T10481" i="5" s="1"/>
  <c r="S10480" i="5"/>
  <c r="R10480" i="5"/>
  <c r="T10480" i="5" s="1"/>
  <c r="S10479" i="5"/>
  <c r="R10479" i="5"/>
  <c r="T10479" i="5" s="1"/>
  <c r="S10478" i="5"/>
  <c r="R10478" i="5"/>
  <c r="T10478" i="5" s="1"/>
  <c r="S10477" i="5"/>
  <c r="R10477" i="5"/>
  <c r="T10477" i="5" s="1"/>
  <c r="S10476" i="5"/>
  <c r="R10476" i="5"/>
  <c r="T10476" i="5" s="1"/>
  <c r="S10475" i="5"/>
  <c r="R10475" i="5"/>
  <c r="T10475" i="5" s="1"/>
  <c r="S10474" i="5"/>
  <c r="R10474" i="5"/>
  <c r="T10474" i="5" s="1"/>
  <c r="S10473" i="5"/>
  <c r="R10473" i="5"/>
  <c r="T10473" i="5" s="1"/>
  <c r="S10472" i="5"/>
  <c r="R10472" i="5"/>
  <c r="T10472" i="5" s="1"/>
  <c r="S10471" i="5"/>
  <c r="R10471" i="5"/>
  <c r="T10471" i="5" s="1"/>
  <c r="S10470" i="5"/>
  <c r="R10470" i="5"/>
  <c r="T10470" i="5" s="1"/>
  <c r="S10469" i="5"/>
  <c r="R10469" i="5"/>
  <c r="T10469" i="5" s="1"/>
  <c r="S10468" i="5"/>
  <c r="R10468" i="5"/>
  <c r="T10468" i="5" s="1"/>
  <c r="S10467" i="5"/>
  <c r="R10467" i="5"/>
  <c r="T10467" i="5" s="1"/>
  <c r="S10466" i="5"/>
  <c r="R10466" i="5"/>
  <c r="T10466" i="5" s="1"/>
  <c r="S10465" i="5"/>
  <c r="R10465" i="5"/>
  <c r="T10465" i="5" s="1"/>
  <c r="S10464" i="5"/>
  <c r="R10464" i="5"/>
  <c r="T10464" i="5" s="1"/>
  <c r="S10463" i="5"/>
  <c r="R10463" i="5"/>
  <c r="T10463" i="5" s="1"/>
  <c r="S10462" i="5"/>
  <c r="R10462" i="5"/>
  <c r="T10462" i="5" s="1"/>
  <c r="S10461" i="5"/>
  <c r="R10461" i="5"/>
  <c r="T10461" i="5" s="1"/>
  <c r="S10460" i="5"/>
  <c r="R10460" i="5"/>
  <c r="T10460" i="5" s="1"/>
  <c r="S10459" i="5"/>
  <c r="R10459" i="5"/>
  <c r="T10459" i="5" s="1"/>
  <c r="S10458" i="5"/>
  <c r="R10458" i="5"/>
  <c r="T10458" i="5" s="1"/>
  <c r="S10457" i="5"/>
  <c r="R10457" i="5"/>
  <c r="T10457" i="5" s="1"/>
  <c r="S10456" i="5"/>
  <c r="R10456" i="5"/>
  <c r="T10456" i="5" s="1"/>
  <c r="S10455" i="5"/>
  <c r="R10455" i="5"/>
  <c r="T10455" i="5" s="1"/>
  <c r="S10454" i="5"/>
  <c r="R10454" i="5"/>
  <c r="T10454" i="5" s="1"/>
  <c r="S10453" i="5"/>
  <c r="R10453" i="5"/>
  <c r="T10453" i="5" s="1"/>
  <c r="S10452" i="5"/>
  <c r="R10452" i="5"/>
  <c r="T10452" i="5" s="1"/>
  <c r="S10451" i="5"/>
  <c r="R10451" i="5"/>
  <c r="T10451" i="5" s="1"/>
  <c r="S10450" i="5"/>
  <c r="R10450" i="5"/>
  <c r="T10450" i="5" s="1"/>
  <c r="S10449" i="5"/>
  <c r="R10449" i="5"/>
  <c r="T10449" i="5" s="1"/>
  <c r="S10448" i="5"/>
  <c r="R10448" i="5"/>
  <c r="T10448" i="5" s="1"/>
  <c r="S10447" i="5"/>
  <c r="R10447" i="5"/>
  <c r="T10447" i="5" s="1"/>
  <c r="S10446" i="5"/>
  <c r="R10446" i="5"/>
  <c r="T10446" i="5" s="1"/>
  <c r="S10445" i="5"/>
  <c r="R10445" i="5"/>
  <c r="T10445" i="5" s="1"/>
  <c r="S10444" i="5"/>
  <c r="R10444" i="5"/>
  <c r="T10444" i="5" s="1"/>
  <c r="S10443" i="5"/>
  <c r="R10443" i="5"/>
  <c r="T10443" i="5" s="1"/>
  <c r="S10442" i="5"/>
  <c r="R10442" i="5"/>
  <c r="T10442" i="5" s="1"/>
  <c r="S10441" i="5"/>
  <c r="R10441" i="5"/>
  <c r="T10441" i="5" s="1"/>
  <c r="S10440" i="5"/>
  <c r="R10440" i="5"/>
  <c r="T10440" i="5" s="1"/>
  <c r="S10439" i="5"/>
  <c r="R10439" i="5"/>
  <c r="T10439" i="5" s="1"/>
  <c r="S10438" i="5"/>
  <c r="R10438" i="5"/>
  <c r="T10438" i="5" s="1"/>
  <c r="S10437" i="5"/>
  <c r="R10437" i="5"/>
  <c r="T10437" i="5" s="1"/>
  <c r="S10436" i="5"/>
  <c r="R10436" i="5"/>
  <c r="T10436" i="5" s="1"/>
  <c r="S10435" i="5"/>
  <c r="R10435" i="5"/>
  <c r="T10435" i="5" s="1"/>
  <c r="S10434" i="5"/>
  <c r="R10434" i="5"/>
  <c r="T10434" i="5" s="1"/>
  <c r="S10433" i="5"/>
  <c r="R10433" i="5"/>
  <c r="T10433" i="5" s="1"/>
  <c r="S10432" i="5"/>
  <c r="R10432" i="5"/>
  <c r="T10432" i="5" s="1"/>
  <c r="S10431" i="5"/>
  <c r="R10431" i="5"/>
  <c r="T10431" i="5" s="1"/>
  <c r="S10430" i="5"/>
  <c r="R10430" i="5"/>
  <c r="T10430" i="5" s="1"/>
  <c r="S10429" i="5"/>
  <c r="R10429" i="5"/>
  <c r="T10429" i="5" s="1"/>
  <c r="S10428" i="5"/>
  <c r="R10428" i="5"/>
  <c r="T10428" i="5" s="1"/>
  <c r="S10427" i="5"/>
  <c r="R10427" i="5"/>
  <c r="T10427" i="5" s="1"/>
  <c r="S10426" i="5"/>
  <c r="R10426" i="5"/>
  <c r="T10426" i="5" s="1"/>
  <c r="S10425" i="5"/>
  <c r="R10425" i="5"/>
  <c r="T10425" i="5" s="1"/>
  <c r="S10424" i="5"/>
  <c r="R10424" i="5"/>
  <c r="T10424" i="5" s="1"/>
  <c r="S10423" i="5"/>
  <c r="R10423" i="5"/>
  <c r="T10423" i="5" s="1"/>
  <c r="S10422" i="5"/>
  <c r="R10422" i="5"/>
  <c r="T10422" i="5" s="1"/>
  <c r="S10421" i="5"/>
  <c r="R10421" i="5"/>
  <c r="T10421" i="5" s="1"/>
  <c r="S10420" i="5"/>
  <c r="R10420" i="5"/>
  <c r="T10420" i="5" s="1"/>
  <c r="S10419" i="5"/>
  <c r="R10419" i="5"/>
  <c r="T10419" i="5" s="1"/>
  <c r="S10418" i="5"/>
  <c r="R10418" i="5"/>
  <c r="T10418" i="5" s="1"/>
  <c r="S10417" i="5"/>
  <c r="R10417" i="5"/>
  <c r="T10417" i="5" s="1"/>
  <c r="S10416" i="5"/>
  <c r="R10416" i="5"/>
  <c r="T10416" i="5" s="1"/>
  <c r="S10415" i="5"/>
  <c r="R10415" i="5"/>
  <c r="T10415" i="5" s="1"/>
  <c r="S10414" i="5"/>
  <c r="R10414" i="5"/>
  <c r="T10414" i="5" s="1"/>
  <c r="S10413" i="5"/>
  <c r="R10413" i="5"/>
  <c r="T10413" i="5" s="1"/>
  <c r="S10412" i="5"/>
  <c r="R10412" i="5"/>
  <c r="T10412" i="5" s="1"/>
  <c r="S10411" i="5"/>
  <c r="R10411" i="5"/>
  <c r="T10411" i="5" s="1"/>
  <c r="S10410" i="5"/>
  <c r="R10410" i="5"/>
  <c r="T10410" i="5" s="1"/>
  <c r="S10409" i="5"/>
  <c r="R10409" i="5"/>
  <c r="T10409" i="5" s="1"/>
  <c r="S10408" i="5"/>
  <c r="R10408" i="5"/>
  <c r="T10408" i="5" s="1"/>
  <c r="S10407" i="5"/>
  <c r="R10407" i="5"/>
  <c r="T10407" i="5" s="1"/>
  <c r="S10406" i="5"/>
  <c r="R10406" i="5"/>
  <c r="T10406" i="5" s="1"/>
  <c r="S10405" i="5"/>
  <c r="R10405" i="5"/>
  <c r="T10405" i="5" s="1"/>
  <c r="S10404" i="5"/>
  <c r="R10404" i="5"/>
  <c r="T10404" i="5" s="1"/>
  <c r="S10403" i="5"/>
  <c r="R10403" i="5"/>
  <c r="T10403" i="5" s="1"/>
  <c r="S10402" i="5"/>
  <c r="R10402" i="5"/>
  <c r="T10402" i="5" s="1"/>
  <c r="S10401" i="5"/>
  <c r="R10401" i="5"/>
  <c r="T10401" i="5" s="1"/>
  <c r="S10400" i="5"/>
  <c r="R10400" i="5"/>
  <c r="T10400" i="5" s="1"/>
  <c r="S10399" i="5"/>
  <c r="R10399" i="5"/>
  <c r="T10399" i="5" s="1"/>
  <c r="S10398" i="5"/>
  <c r="R10398" i="5"/>
  <c r="T10398" i="5" s="1"/>
  <c r="S10397" i="5"/>
  <c r="R10397" i="5"/>
  <c r="T10397" i="5" s="1"/>
  <c r="S10396" i="5"/>
  <c r="R10396" i="5"/>
  <c r="T10396" i="5" s="1"/>
  <c r="S10395" i="5"/>
  <c r="R10395" i="5"/>
  <c r="T10395" i="5" s="1"/>
  <c r="S10394" i="5"/>
  <c r="R10394" i="5"/>
  <c r="T10394" i="5" s="1"/>
  <c r="S10393" i="5"/>
  <c r="R10393" i="5"/>
  <c r="T10393" i="5" s="1"/>
  <c r="S10392" i="5"/>
  <c r="R10392" i="5"/>
  <c r="T10392" i="5" s="1"/>
  <c r="S10391" i="5"/>
  <c r="R10391" i="5"/>
  <c r="T10391" i="5" s="1"/>
  <c r="S10390" i="5"/>
  <c r="R10390" i="5"/>
  <c r="T10390" i="5" s="1"/>
  <c r="S10389" i="5"/>
  <c r="R10389" i="5"/>
  <c r="T10389" i="5" s="1"/>
  <c r="S10388" i="5"/>
  <c r="R10388" i="5"/>
  <c r="T10388" i="5" s="1"/>
  <c r="S10387" i="5"/>
  <c r="R10387" i="5"/>
  <c r="T10387" i="5" s="1"/>
  <c r="S10386" i="5"/>
  <c r="R10386" i="5"/>
  <c r="T10386" i="5" s="1"/>
  <c r="S10385" i="5"/>
  <c r="R10385" i="5"/>
  <c r="T10385" i="5" s="1"/>
  <c r="S10384" i="5"/>
  <c r="R10384" i="5"/>
  <c r="T10384" i="5" s="1"/>
  <c r="S10383" i="5"/>
  <c r="R10383" i="5"/>
  <c r="T10383" i="5" s="1"/>
  <c r="S10382" i="5"/>
  <c r="R10382" i="5"/>
  <c r="T10382" i="5" s="1"/>
  <c r="S10381" i="5"/>
  <c r="R10381" i="5"/>
  <c r="T10381" i="5" s="1"/>
  <c r="S10380" i="5"/>
  <c r="R10380" i="5"/>
  <c r="T10380" i="5" s="1"/>
  <c r="S10379" i="5"/>
  <c r="R10379" i="5"/>
  <c r="T10379" i="5" s="1"/>
  <c r="S10378" i="5"/>
  <c r="R10378" i="5"/>
  <c r="T10378" i="5" s="1"/>
  <c r="S10377" i="5"/>
  <c r="R10377" i="5"/>
  <c r="T10377" i="5" s="1"/>
  <c r="S10376" i="5"/>
  <c r="R10376" i="5"/>
  <c r="T10376" i="5" s="1"/>
  <c r="S10375" i="5"/>
  <c r="R10375" i="5"/>
  <c r="T10375" i="5" s="1"/>
  <c r="S10374" i="5"/>
  <c r="R10374" i="5"/>
  <c r="T10374" i="5" s="1"/>
  <c r="S10373" i="5"/>
  <c r="R10373" i="5"/>
  <c r="T10373" i="5" s="1"/>
  <c r="S10372" i="5"/>
  <c r="R10372" i="5"/>
  <c r="T10372" i="5" s="1"/>
  <c r="S10371" i="5"/>
  <c r="R10371" i="5"/>
  <c r="T10371" i="5" s="1"/>
  <c r="S10370" i="5"/>
  <c r="R10370" i="5"/>
  <c r="T10370" i="5" s="1"/>
  <c r="S10369" i="5"/>
  <c r="R10369" i="5"/>
  <c r="T10369" i="5" s="1"/>
  <c r="S10368" i="5"/>
  <c r="R10368" i="5"/>
  <c r="T10368" i="5" s="1"/>
  <c r="S10367" i="5"/>
  <c r="R10367" i="5"/>
  <c r="T10367" i="5" s="1"/>
  <c r="S10366" i="5"/>
  <c r="R10366" i="5"/>
  <c r="T10366" i="5" s="1"/>
  <c r="S10365" i="5"/>
  <c r="R10365" i="5"/>
  <c r="T10365" i="5" s="1"/>
  <c r="S10364" i="5"/>
  <c r="R10364" i="5"/>
  <c r="T10364" i="5" s="1"/>
  <c r="S10363" i="5"/>
  <c r="R10363" i="5"/>
  <c r="T10363" i="5" s="1"/>
  <c r="S10362" i="5"/>
  <c r="R10362" i="5"/>
  <c r="T10362" i="5" s="1"/>
  <c r="S10361" i="5"/>
  <c r="R10361" i="5"/>
  <c r="T10361" i="5" s="1"/>
  <c r="S10360" i="5"/>
  <c r="R10360" i="5"/>
  <c r="T10360" i="5" s="1"/>
  <c r="S10359" i="5"/>
  <c r="R10359" i="5"/>
  <c r="T10359" i="5" s="1"/>
  <c r="S10358" i="5"/>
  <c r="R10358" i="5"/>
  <c r="T10358" i="5" s="1"/>
  <c r="S10357" i="5"/>
  <c r="R10357" i="5"/>
  <c r="T10357" i="5" s="1"/>
  <c r="S10356" i="5"/>
  <c r="R10356" i="5"/>
  <c r="T10356" i="5" s="1"/>
  <c r="S10355" i="5"/>
  <c r="R10355" i="5"/>
  <c r="T10355" i="5" s="1"/>
  <c r="S10354" i="5"/>
  <c r="R10354" i="5"/>
  <c r="T10354" i="5" s="1"/>
  <c r="S10353" i="5"/>
  <c r="R10353" i="5"/>
  <c r="T10353" i="5" s="1"/>
  <c r="S10352" i="5"/>
  <c r="R10352" i="5"/>
  <c r="T10352" i="5" s="1"/>
  <c r="S10351" i="5"/>
  <c r="R10351" i="5"/>
  <c r="T10351" i="5" s="1"/>
  <c r="S10350" i="5"/>
  <c r="R10350" i="5"/>
  <c r="T10350" i="5" s="1"/>
  <c r="S10349" i="5"/>
  <c r="R10349" i="5"/>
  <c r="T10349" i="5" s="1"/>
  <c r="S10348" i="5"/>
  <c r="R10348" i="5"/>
  <c r="T10348" i="5" s="1"/>
  <c r="S10347" i="5"/>
  <c r="R10347" i="5"/>
  <c r="T10347" i="5" s="1"/>
  <c r="S10346" i="5"/>
  <c r="R10346" i="5"/>
  <c r="T10346" i="5" s="1"/>
  <c r="S10345" i="5"/>
  <c r="R10345" i="5"/>
  <c r="T10345" i="5" s="1"/>
  <c r="S10344" i="5"/>
  <c r="R10344" i="5"/>
  <c r="T10344" i="5" s="1"/>
  <c r="S10343" i="5"/>
  <c r="R10343" i="5"/>
  <c r="T10343" i="5" s="1"/>
  <c r="S10342" i="5"/>
  <c r="R10342" i="5"/>
  <c r="T10342" i="5" s="1"/>
  <c r="S10341" i="5"/>
  <c r="R10341" i="5"/>
  <c r="T10341" i="5" s="1"/>
  <c r="S10340" i="5"/>
  <c r="R10340" i="5"/>
  <c r="T10340" i="5" s="1"/>
  <c r="S10339" i="5"/>
  <c r="R10339" i="5"/>
  <c r="T10339" i="5" s="1"/>
  <c r="S10338" i="5"/>
  <c r="R10338" i="5"/>
  <c r="T10338" i="5" s="1"/>
  <c r="S10337" i="5"/>
  <c r="R10337" i="5"/>
  <c r="T10337" i="5" s="1"/>
  <c r="S10336" i="5"/>
  <c r="R10336" i="5"/>
  <c r="T10336" i="5" s="1"/>
  <c r="S10335" i="5"/>
  <c r="R10335" i="5"/>
  <c r="T10335" i="5" s="1"/>
  <c r="S10334" i="5"/>
  <c r="R10334" i="5"/>
  <c r="T10334" i="5" s="1"/>
  <c r="S10333" i="5"/>
  <c r="R10333" i="5"/>
  <c r="T10333" i="5" s="1"/>
  <c r="S10332" i="5"/>
  <c r="R10332" i="5"/>
  <c r="T10332" i="5" s="1"/>
  <c r="S10331" i="5"/>
  <c r="R10331" i="5"/>
  <c r="T10331" i="5" s="1"/>
  <c r="S10330" i="5"/>
  <c r="R10330" i="5"/>
  <c r="T10330" i="5" s="1"/>
  <c r="S10329" i="5"/>
  <c r="R10329" i="5"/>
  <c r="T10329" i="5" s="1"/>
  <c r="S10328" i="5"/>
  <c r="R10328" i="5"/>
  <c r="T10328" i="5" s="1"/>
  <c r="S10327" i="5"/>
  <c r="R10327" i="5"/>
  <c r="T10327" i="5" s="1"/>
  <c r="S10326" i="5"/>
  <c r="R10326" i="5"/>
  <c r="T10326" i="5" s="1"/>
  <c r="S10325" i="5"/>
  <c r="R10325" i="5"/>
  <c r="T10325" i="5" s="1"/>
  <c r="S10324" i="5"/>
  <c r="R10324" i="5"/>
  <c r="T10324" i="5" s="1"/>
  <c r="S10323" i="5"/>
  <c r="R10323" i="5"/>
  <c r="T10323" i="5" s="1"/>
  <c r="S10322" i="5"/>
  <c r="R10322" i="5"/>
  <c r="T10322" i="5" s="1"/>
  <c r="S10321" i="5"/>
  <c r="R10321" i="5"/>
  <c r="T10321" i="5" s="1"/>
  <c r="S10320" i="5"/>
  <c r="R10320" i="5"/>
  <c r="T10320" i="5" s="1"/>
  <c r="S10319" i="5"/>
  <c r="R10319" i="5"/>
  <c r="T10319" i="5" s="1"/>
  <c r="S10318" i="5"/>
  <c r="R10318" i="5"/>
  <c r="T10318" i="5" s="1"/>
  <c r="S10317" i="5"/>
  <c r="R10317" i="5"/>
  <c r="T10317" i="5" s="1"/>
  <c r="S10316" i="5"/>
  <c r="R10316" i="5"/>
  <c r="T10316" i="5" s="1"/>
  <c r="S10315" i="5"/>
  <c r="R10315" i="5"/>
  <c r="T10315" i="5" s="1"/>
  <c r="S10314" i="5"/>
  <c r="R10314" i="5"/>
  <c r="T10314" i="5" s="1"/>
  <c r="S10313" i="5"/>
  <c r="R10313" i="5"/>
  <c r="T10313" i="5" s="1"/>
  <c r="S10312" i="5"/>
  <c r="R10312" i="5"/>
  <c r="T10312" i="5" s="1"/>
  <c r="S10311" i="5"/>
  <c r="R10311" i="5"/>
  <c r="T10311" i="5" s="1"/>
  <c r="S10310" i="5"/>
  <c r="R10310" i="5"/>
  <c r="T10310" i="5" s="1"/>
  <c r="S10309" i="5"/>
  <c r="R10309" i="5"/>
  <c r="T10309" i="5" s="1"/>
  <c r="S10308" i="5"/>
  <c r="R10308" i="5"/>
  <c r="T10308" i="5" s="1"/>
  <c r="S10307" i="5"/>
  <c r="R10307" i="5"/>
  <c r="T10307" i="5" s="1"/>
  <c r="S10306" i="5"/>
  <c r="R10306" i="5"/>
  <c r="T10306" i="5" s="1"/>
  <c r="S10305" i="5"/>
  <c r="R10305" i="5"/>
  <c r="T10305" i="5" s="1"/>
  <c r="S10304" i="5"/>
  <c r="R10304" i="5"/>
  <c r="T10304" i="5" s="1"/>
  <c r="S10303" i="5"/>
  <c r="R10303" i="5"/>
  <c r="T10303" i="5" s="1"/>
  <c r="S10302" i="5"/>
  <c r="R10302" i="5"/>
  <c r="T10302" i="5" s="1"/>
  <c r="S10301" i="5"/>
  <c r="R10301" i="5"/>
  <c r="T10301" i="5" s="1"/>
  <c r="S10300" i="5"/>
  <c r="R10300" i="5"/>
  <c r="T10300" i="5" s="1"/>
  <c r="S10299" i="5"/>
  <c r="R10299" i="5"/>
  <c r="T10299" i="5" s="1"/>
  <c r="S10298" i="5"/>
  <c r="R10298" i="5"/>
  <c r="T10298" i="5" s="1"/>
  <c r="S10297" i="5"/>
  <c r="R10297" i="5"/>
  <c r="T10297" i="5" s="1"/>
  <c r="S10296" i="5"/>
  <c r="R10296" i="5"/>
  <c r="T10296" i="5" s="1"/>
  <c r="S10295" i="5"/>
  <c r="R10295" i="5"/>
  <c r="T10295" i="5" s="1"/>
  <c r="S10294" i="5"/>
  <c r="R10294" i="5"/>
  <c r="T10294" i="5" s="1"/>
  <c r="S10293" i="5"/>
  <c r="R10293" i="5"/>
  <c r="T10293" i="5" s="1"/>
  <c r="S10292" i="5"/>
  <c r="R10292" i="5"/>
  <c r="T10292" i="5" s="1"/>
  <c r="S10291" i="5"/>
  <c r="R10291" i="5"/>
  <c r="T10291" i="5" s="1"/>
  <c r="S10290" i="5"/>
  <c r="R10290" i="5"/>
  <c r="T10290" i="5" s="1"/>
  <c r="S10289" i="5"/>
  <c r="R10289" i="5"/>
  <c r="T10289" i="5" s="1"/>
  <c r="S10288" i="5"/>
  <c r="R10288" i="5"/>
  <c r="T10288" i="5" s="1"/>
  <c r="S10287" i="5"/>
  <c r="R10287" i="5"/>
  <c r="T10287" i="5" s="1"/>
  <c r="S10286" i="5"/>
  <c r="R10286" i="5"/>
  <c r="T10286" i="5" s="1"/>
  <c r="S10285" i="5"/>
  <c r="R10285" i="5"/>
  <c r="T10285" i="5" s="1"/>
  <c r="S10284" i="5"/>
  <c r="R10284" i="5"/>
  <c r="T10284" i="5" s="1"/>
  <c r="S10283" i="5"/>
  <c r="R10283" i="5"/>
  <c r="T10283" i="5" s="1"/>
  <c r="S10282" i="5"/>
  <c r="R10282" i="5"/>
  <c r="T10282" i="5" s="1"/>
  <c r="S10281" i="5"/>
  <c r="R10281" i="5"/>
  <c r="T10281" i="5" s="1"/>
  <c r="S10280" i="5"/>
  <c r="R10280" i="5"/>
  <c r="T10280" i="5" s="1"/>
  <c r="S10279" i="5"/>
  <c r="R10279" i="5"/>
  <c r="T10279" i="5" s="1"/>
  <c r="S10278" i="5"/>
  <c r="R10278" i="5"/>
  <c r="T10278" i="5" s="1"/>
  <c r="S10277" i="5"/>
  <c r="R10277" i="5"/>
  <c r="T10277" i="5" s="1"/>
  <c r="S10276" i="5"/>
  <c r="R10276" i="5"/>
  <c r="T10276" i="5" s="1"/>
  <c r="S10275" i="5"/>
  <c r="R10275" i="5"/>
  <c r="T10275" i="5" s="1"/>
  <c r="S10274" i="5"/>
  <c r="R10274" i="5"/>
  <c r="T10274" i="5" s="1"/>
  <c r="S10273" i="5"/>
  <c r="R10273" i="5"/>
  <c r="T10273" i="5" s="1"/>
  <c r="S10272" i="5"/>
  <c r="R10272" i="5"/>
  <c r="T10272" i="5" s="1"/>
  <c r="S10271" i="5"/>
  <c r="R10271" i="5"/>
  <c r="T10271" i="5" s="1"/>
  <c r="S10270" i="5"/>
  <c r="R10270" i="5"/>
  <c r="T10270" i="5" s="1"/>
  <c r="S10269" i="5"/>
  <c r="R10269" i="5"/>
  <c r="T10269" i="5" s="1"/>
  <c r="S10268" i="5"/>
  <c r="R10268" i="5"/>
  <c r="T10268" i="5" s="1"/>
  <c r="S10267" i="5"/>
  <c r="R10267" i="5"/>
  <c r="T10267" i="5" s="1"/>
  <c r="S10266" i="5"/>
  <c r="R10266" i="5"/>
  <c r="T10266" i="5" s="1"/>
  <c r="S10265" i="5"/>
  <c r="R10265" i="5"/>
  <c r="T10265" i="5" s="1"/>
  <c r="S10264" i="5"/>
  <c r="R10264" i="5"/>
  <c r="T10264" i="5" s="1"/>
  <c r="S10263" i="5"/>
  <c r="R10263" i="5"/>
  <c r="T10263" i="5" s="1"/>
  <c r="S10262" i="5"/>
  <c r="R10262" i="5"/>
  <c r="T10262" i="5" s="1"/>
  <c r="S10261" i="5"/>
  <c r="R10261" i="5"/>
  <c r="T10261" i="5" s="1"/>
  <c r="S10260" i="5"/>
  <c r="R10260" i="5"/>
  <c r="T10260" i="5" s="1"/>
  <c r="S10259" i="5"/>
  <c r="R10259" i="5"/>
  <c r="T10259" i="5" s="1"/>
  <c r="S10258" i="5"/>
  <c r="R10258" i="5"/>
  <c r="T10258" i="5" s="1"/>
  <c r="S10257" i="5"/>
  <c r="R10257" i="5"/>
  <c r="T10257" i="5" s="1"/>
  <c r="S10256" i="5"/>
  <c r="R10256" i="5"/>
  <c r="T10256" i="5" s="1"/>
  <c r="S10255" i="5"/>
  <c r="R10255" i="5"/>
  <c r="T10255" i="5" s="1"/>
  <c r="S10254" i="5"/>
  <c r="R10254" i="5"/>
  <c r="T10254" i="5" s="1"/>
  <c r="S10253" i="5"/>
  <c r="R10253" i="5"/>
  <c r="T10253" i="5" s="1"/>
  <c r="S10252" i="5"/>
  <c r="R10252" i="5"/>
  <c r="T10252" i="5" s="1"/>
  <c r="S10251" i="5"/>
  <c r="R10251" i="5"/>
  <c r="T10251" i="5" s="1"/>
  <c r="S10250" i="5"/>
  <c r="R10250" i="5"/>
  <c r="T10250" i="5" s="1"/>
  <c r="S10249" i="5"/>
  <c r="R10249" i="5"/>
  <c r="T10249" i="5" s="1"/>
  <c r="S10248" i="5"/>
  <c r="R10248" i="5"/>
  <c r="T10248" i="5" s="1"/>
  <c r="S10247" i="5"/>
  <c r="R10247" i="5"/>
  <c r="T10247" i="5" s="1"/>
  <c r="S10246" i="5"/>
  <c r="R10246" i="5"/>
  <c r="T10246" i="5" s="1"/>
  <c r="S10245" i="5"/>
  <c r="R10245" i="5"/>
  <c r="T10245" i="5" s="1"/>
  <c r="S10244" i="5"/>
  <c r="R10244" i="5"/>
  <c r="T10244" i="5" s="1"/>
  <c r="S10243" i="5"/>
  <c r="R10243" i="5"/>
  <c r="T10243" i="5" s="1"/>
  <c r="S10242" i="5"/>
  <c r="R10242" i="5"/>
  <c r="T10242" i="5" s="1"/>
  <c r="S10241" i="5"/>
  <c r="R10241" i="5"/>
  <c r="T10241" i="5" s="1"/>
  <c r="S10240" i="5"/>
  <c r="R10240" i="5"/>
  <c r="T10240" i="5" s="1"/>
  <c r="S10239" i="5"/>
  <c r="R10239" i="5"/>
  <c r="T10239" i="5" s="1"/>
  <c r="S10238" i="5"/>
  <c r="R10238" i="5"/>
  <c r="T10238" i="5" s="1"/>
  <c r="S10237" i="5"/>
  <c r="R10237" i="5"/>
  <c r="T10237" i="5" s="1"/>
  <c r="S10236" i="5"/>
  <c r="R10236" i="5"/>
  <c r="T10236" i="5" s="1"/>
  <c r="S10235" i="5"/>
  <c r="R10235" i="5"/>
  <c r="T10235" i="5" s="1"/>
  <c r="S10234" i="5"/>
  <c r="R10234" i="5"/>
  <c r="T10234" i="5" s="1"/>
  <c r="S10233" i="5"/>
  <c r="R10233" i="5"/>
  <c r="T10233" i="5" s="1"/>
  <c r="S10232" i="5"/>
  <c r="R10232" i="5"/>
  <c r="T10232" i="5" s="1"/>
  <c r="S10231" i="5"/>
  <c r="R10231" i="5"/>
  <c r="T10231" i="5" s="1"/>
  <c r="S10230" i="5"/>
  <c r="R10230" i="5"/>
  <c r="T10230" i="5" s="1"/>
  <c r="S10229" i="5"/>
  <c r="R10229" i="5"/>
  <c r="T10229" i="5" s="1"/>
  <c r="S10228" i="5"/>
  <c r="R10228" i="5"/>
  <c r="T10228" i="5" s="1"/>
  <c r="S10227" i="5"/>
  <c r="R10227" i="5"/>
  <c r="T10227" i="5" s="1"/>
  <c r="S10226" i="5"/>
  <c r="R10226" i="5"/>
  <c r="T10226" i="5" s="1"/>
  <c r="S10225" i="5"/>
  <c r="R10225" i="5"/>
  <c r="T10225" i="5" s="1"/>
  <c r="S10224" i="5"/>
  <c r="R10224" i="5"/>
  <c r="T10224" i="5" s="1"/>
  <c r="S10223" i="5"/>
  <c r="R10223" i="5"/>
  <c r="T10223" i="5" s="1"/>
  <c r="S10222" i="5"/>
  <c r="R10222" i="5"/>
  <c r="T10222" i="5" s="1"/>
  <c r="S10221" i="5"/>
  <c r="R10221" i="5"/>
  <c r="T10221" i="5" s="1"/>
  <c r="S10220" i="5"/>
  <c r="R10220" i="5"/>
  <c r="T10220" i="5" s="1"/>
  <c r="S10219" i="5"/>
  <c r="R10219" i="5"/>
  <c r="T10219" i="5" s="1"/>
  <c r="S10218" i="5"/>
  <c r="R10218" i="5"/>
  <c r="T10218" i="5" s="1"/>
  <c r="S10217" i="5"/>
  <c r="R10217" i="5"/>
  <c r="T10217" i="5" s="1"/>
  <c r="S10216" i="5"/>
  <c r="R10216" i="5"/>
  <c r="T10216" i="5" s="1"/>
  <c r="S10215" i="5"/>
  <c r="R10215" i="5"/>
  <c r="T10215" i="5" s="1"/>
  <c r="S10214" i="5"/>
  <c r="R10214" i="5"/>
  <c r="T10214" i="5" s="1"/>
  <c r="S10213" i="5"/>
  <c r="R10213" i="5"/>
  <c r="T10213" i="5" s="1"/>
  <c r="S10212" i="5"/>
  <c r="R10212" i="5"/>
  <c r="T10212" i="5" s="1"/>
  <c r="S10211" i="5"/>
  <c r="R10211" i="5"/>
  <c r="T10211" i="5" s="1"/>
  <c r="S10210" i="5"/>
  <c r="R10210" i="5"/>
  <c r="T10210" i="5" s="1"/>
  <c r="S10209" i="5"/>
  <c r="R10209" i="5"/>
  <c r="T10209" i="5" s="1"/>
  <c r="S10208" i="5"/>
  <c r="R10208" i="5"/>
  <c r="T10208" i="5" s="1"/>
  <c r="S10207" i="5"/>
  <c r="R10207" i="5"/>
  <c r="T10207" i="5" s="1"/>
  <c r="S10206" i="5"/>
  <c r="R10206" i="5"/>
  <c r="T10206" i="5" s="1"/>
  <c r="S10205" i="5"/>
  <c r="R10205" i="5"/>
  <c r="T10205" i="5" s="1"/>
  <c r="S10204" i="5"/>
  <c r="R10204" i="5"/>
  <c r="T10204" i="5" s="1"/>
  <c r="S10203" i="5"/>
  <c r="R10203" i="5"/>
  <c r="T10203" i="5" s="1"/>
  <c r="S10202" i="5"/>
  <c r="R10202" i="5"/>
  <c r="T10202" i="5" s="1"/>
  <c r="S10201" i="5"/>
  <c r="R10201" i="5"/>
  <c r="T10201" i="5" s="1"/>
  <c r="S10200" i="5"/>
  <c r="R10200" i="5"/>
  <c r="T10200" i="5" s="1"/>
  <c r="S10199" i="5"/>
  <c r="R10199" i="5"/>
  <c r="T10199" i="5" s="1"/>
  <c r="S10198" i="5"/>
  <c r="R10198" i="5"/>
  <c r="T10198" i="5" s="1"/>
  <c r="S10197" i="5"/>
  <c r="R10197" i="5"/>
  <c r="T10197" i="5" s="1"/>
  <c r="S10196" i="5"/>
  <c r="R10196" i="5"/>
  <c r="T10196" i="5" s="1"/>
  <c r="S10195" i="5"/>
  <c r="R10195" i="5"/>
  <c r="T10195" i="5" s="1"/>
  <c r="S10194" i="5"/>
  <c r="R10194" i="5"/>
  <c r="T10194" i="5" s="1"/>
  <c r="S10193" i="5"/>
  <c r="R10193" i="5"/>
  <c r="T10193" i="5" s="1"/>
  <c r="S10192" i="5"/>
  <c r="R10192" i="5"/>
  <c r="T10192" i="5" s="1"/>
  <c r="S10191" i="5"/>
  <c r="R10191" i="5"/>
  <c r="T10191" i="5" s="1"/>
  <c r="S10190" i="5"/>
  <c r="R10190" i="5"/>
  <c r="T10190" i="5" s="1"/>
  <c r="S10189" i="5"/>
  <c r="R10189" i="5"/>
  <c r="T10189" i="5" s="1"/>
  <c r="S10188" i="5"/>
  <c r="R10188" i="5"/>
  <c r="T10188" i="5" s="1"/>
  <c r="S10187" i="5"/>
  <c r="R10187" i="5"/>
  <c r="T10187" i="5" s="1"/>
  <c r="S10186" i="5"/>
  <c r="R10186" i="5"/>
  <c r="T10186" i="5" s="1"/>
  <c r="S10185" i="5"/>
  <c r="R10185" i="5"/>
  <c r="T10185" i="5" s="1"/>
  <c r="S10184" i="5"/>
  <c r="R10184" i="5"/>
  <c r="T10184" i="5" s="1"/>
  <c r="S10183" i="5"/>
  <c r="R10183" i="5"/>
  <c r="T10183" i="5" s="1"/>
  <c r="S10182" i="5"/>
  <c r="R10182" i="5"/>
  <c r="T10182" i="5" s="1"/>
  <c r="S10181" i="5"/>
  <c r="R10181" i="5"/>
  <c r="T10181" i="5" s="1"/>
  <c r="S10180" i="5"/>
  <c r="R10180" i="5"/>
  <c r="T10180" i="5" s="1"/>
  <c r="S10179" i="5"/>
  <c r="R10179" i="5"/>
  <c r="T10179" i="5" s="1"/>
  <c r="S10178" i="5"/>
  <c r="R10178" i="5"/>
  <c r="T10178" i="5" s="1"/>
  <c r="S10177" i="5"/>
  <c r="R10177" i="5"/>
  <c r="T10177" i="5" s="1"/>
  <c r="S10176" i="5"/>
  <c r="R10176" i="5"/>
  <c r="T10176" i="5" s="1"/>
  <c r="S10175" i="5"/>
  <c r="R10175" i="5"/>
  <c r="T10175" i="5" s="1"/>
  <c r="S10174" i="5"/>
  <c r="R10174" i="5"/>
  <c r="T10174" i="5" s="1"/>
  <c r="S10173" i="5"/>
  <c r="R10173" i="5"/>
  <c r="T10173" i="5" s="1"/>
  <c r="S10172" i="5"/>
  <c r="R10172" i="5"/>
  <c r="T10172" i="5" s="1"/>
  <c r="S10171" i="5"/>
  <c r="R10171" i="5"/>
  <c r="T10171" i="5" s="1"/>
  <c r="S10170" i="5"/>
  <c r="R10170" i="5"/>
  <c r="T10170" i="5" s="1"/>
  <c r="S10169" i="5"/>
  <c r="R10169" i="5"/>
  <c r="T10169" i="5" s="1"/>
  <c r="S10168" i="5"/>
  <c r="R10168" i="5"/>
  <c r="T10168" i="5" s="1"/>
  <c r="S10167" i="5"/>
  <c r="R10167" i="5"/>
  <c r="T10167" i="5" s="1"/>
  <c r="S10166" i="5"/>
  <c r="R10166" i="5"/>
  <c r="T10166" i="5" s="1"/>
  <c r="S10165" i="5"/>
  <c r="R10165" i="5"/>
  <c r="T10165" i="5" s="1"/>
  <c r="S10164" i="5"/>
  <c r="R10164" i="5"/>
  <c r="T10164" i="5" s="1"/>
  <c r="S10163" i="5"/>
  <c r="R10163" i="5"/>
  <c r="T10163" i="5" s="1"/>
  <c r="S10162" i="5"/>
  <c r="R10162" i="5"/>
  <c r="T10162" i="5" s="1"/>
  <c r="S10161" i="5"/>
  <c r="R10161" i="5"/>
  <c r="T10161" i="5" s="1"/>
  <c r="S10160" i="5"/>
  <c r="R10160" i="5"/>
  <c r="T10160" i="5" s="1"/>
  <c r="S10159" i="5"/>
  <c r="R10159" i="5"/>
  <c r="T10159" i="5" s="1"/>
  <c r="S10158" i="5"/>
  <c r="R10158" i="5"/>
  <c r="T10158" i="5" s="1"/>
  <c r="S10157" i="5"/>
  <c r="R10157" i="5"/>
  <c r="T10157" i="5" s="1"/>
  <c r="S10156" i="5"/>
  <c r="R10156" i="5"/>
  <c r="T10156" i="5" s="1"/>
  <c r="S10155" i="5"/>
  <c r="R10155" i="5"/>
  <c r="T10155" i="5" s="1"/>
  <c r="S10154" i="5"/>
  <c r="R10154" i="5"/>
  <c r="T10154" i="5" s="1"/>
  <c r="S10153" i="5"/>
  <c r="R10153" i="5"/>
  <c r="T10153" i="5" s="1"/>
  <c r="S10152" i="5"/>
  <c r="R10152" i="5"/>
  <c r="T10152" i="5" s="1"/>
  <c r="S10151" i="5"/>
  <c r="R10151" i="5"/>
  <c r="T10151" i="5" s="1"/>
  <c r="S10150" i="5"/>
  <c r="R10150" i="5"/>
  <c r="T10150" i="5" s="1"/>
  <c r="S10149" i="5"/>
  <c r="R10149" i="5"/>
  <c r="T10149" i="5" s="1"/>
  <c r="S10148" i="5"/>
  <c r="R10148" i="5"/>
  <c r="T10148" i="5" s="1"/>
  <c r="S10147" i="5"/>
  <c r="R10147" i="5"/>
  <c r="T10147" i="5" s="1"/>
  <c r="S10146" i="5"/>
  <c r="R10146" i="5"/>
  <c r="T10146" i="5" s="1"/>
  <c r="S10145" i="5"/>
  <c r="R10145" i="5"/>
  <c r="T10145" i="5" s="1"/>
  <c r="S10144" i="5"/>
  <c r="R10144" i="5"/>
  <c r="T10144" i="5" s="1"/>
  <c r="S10143" i="5"/>
  <c r="R10143" i="5"/>
  <c r="T10143" i="5" s="1"/>
  <c r="S10142" i="5"/>
  <c r="R10142" i="5"/>
  <c r="T10142" i="5" s="1"/>
  <c r="S10141" i="5"/>
  <c r="R10141" i="5"/>
  <c r="T10141" i="5" s="1"/>
  <c r="S10140" i="5"/>
  <c r="R10140" i="5"/>
  <c r="T10140" i="5" s="1"/>
  <c r="S10139" i="5"/>
  <c r="R10139" i="5"/>
  <c r="T10139" i="5" s="1"/>
  <c r="S10138" i="5"/>
  <c r="R10138" i="5"/>
  <c r="T10138" i="5" s="1"/>
  <c r="S10137" i="5"/>
  <c r="R10137" i="5"/>
  <c r="T10137" i="5" s="1"/>
  <c r="S10136" i="5"/>
  <c r="R10136" i="5"/>
  <c r="T10136" i="5" s="1"/>
  <c r="S10135" i="5"/>
  <c r="R10135" i="5"/>
  <c r="T10135" i="5" s="1"/>
  <c r="S10134" i="5"/>
  <c r="R10134" i="5"/>
  <c r="T10134" i="5" s="1"/>
  <c r="S10133" i="5"/>
  <c r="R10133" i="5"/>
  <c r="T10133" i="5" s="1"/>
  <c r="S10132" i="5"/>
  <c r="R10132" i="5"/>
  <c r="T10132" i="5" s="1"/>
  <c r="S10131" i="5"/>
  <c r="R10131" i="5"/>
  <c r="T10131" i="5" s="1"/>
  <c r="S10130" i="5"/>
  <c r="R10130" i="5"/>
  <c r="T10130" i="5" s="1"/>
  <c r="S10129" i="5"/>
  <c r="R10129" i="5"/>
  <c r="T10129" i="5" s="1"/>
  <c r="S10128" i="5"/>
  <c r="R10128" i="5"/>
  <c r="T10128" i="5" s="1"/>
  <c r="S10127" i="5"/>
  <c r="R10127" i="5"/>
  <c r="T10127" i="5" s="1"/>
  <c r="S10126" i="5"/>
  <c r="R10126" i="5"/>
  <c r="T10126" i="5" s="1"/>
  <c r="S10125" i="5"/>
  <c r="R10125" i="5"/>
  <c r="T10125" i="5" s="1"/>
  <c r="S10124" i="5"/>
  <c r="R10124" i="5"/>
  <c r="T10124" i="5" s="1"/>
  <c r="S10123" i="5"/>
  <c r="R10123" i="5"/>
  <c r="T10123" i="5" s="1"/>
  <c r="S10122" i="5"/>
  <c r="R10122" i="5"/>
  <c r="T10122" i="5" s="1"/>
  <c r="S10121" i="5"/>
  <c r="R10121" i="5"/>
  <c r="T10121" i="5" s="1"/>
  <c r="S10120" i="5"/>
  <c r="R10120" i="5"/>
  <c r="T10120" i="5" s="1"/>
  <c r="S10119" i="5"/>
  <c r="R10119" i="5"/>
  <c r="T10119" i="5" s="1"/>
  <c r="S10118" i="5"/>
  <c r="R10118" i="5"/>
  <c r="T10118" i="5" s="1"/>
  <c r="S10117" i="5"/>
  <c r="R10117" i="5"/>
  <c r="T10117" i="5" s="1"/>
  <c r="S10116" i="5"/>
  <c r="R10116" i="5"/>
  <c r="T10116" i="5" s="1"/>
  <c r="S10115" i="5"/>
  <c r="R10115" i="5"/>
  <c r="T10115" i="5" s="1"/>
  <c r="S10114" i="5"/>
  <c r="R10114" i="5"/>
  <c r="T10114" i="5" s="1"/>
  <c r="S10113" i="5"/>
  <c r="R10113" i="5"/>
  <c r="T10113" i="5" s="1"/>
  <c r="S10112" i="5"/>
  <c r="R10112" i="5"/>
  <c r="T10112" i="5" s="1"/>
  <c r="S10111" i="5"/>
  <c r="R10111" i="5"/>
  <c r="T10111" i="5" s="1"/>
  <c r="S10110" i="5"/>
  <c r="R10110" i="5"/>
  <c r="T10110" i="5" s="1"/>
  <c r="S10109" i="5"/>
  <c r="R10109" i="5"/>
  <c r="T10109" i="5" s="1"/>
  <c r="S10108" i="5"/>
  <c r="R10108" i="5"/>
  <c r="T10108" i="5" s="1"/>
  <c r="S10107" i="5"/>
  <c r="R10107" i="5"/>
  <c r="T10107" i="5" s="1"/>
  <c r="S10106" i="5"/>
  <c r="R10106" i="5"/>
  <c r="T10106" i="5" s="1"/>
  <c r="S10105" i="5"/>
  <c r="R10105" i="5"/>
  <c r="T10105" i="5" s="1"/>
  <c r="S10104" i="5"/>
  <c r="R10104" i="5"/>
  <c r="T10104" i="5" s="1"/>
  <c r="S10103" i="5"/>
  <c r="R10103" i="5"/>
  <c r="T10103" i="5" s="1"/>
  <c r="S10102" i="5"/>
  <c r="R10102" i="5"/>
  <c r="T10102" i="5" s="1"/>
  <c r="S10101" i="5"/>
  <c r="R10101" i="5"/>
  <c r="T10101" i="5" s="1"/>
  <c r="S10100" i="5"/>
  <c r="R10100" i="5"/>
  <c r="T10100" i="5" s="1"/>
  <c r="S10099" i="5"/>
  <c r="R10099" i="5"/>
  <c r="T10099" i="5" s="1"/>
  <c r="S10098" i="5"/>
  <c r="R10098" i="5"/>
  <c r="T10098" i="5" s="1"/>
  <c r="S10097" i="5"/>
  <c r="R10097" i="5"/>
  <c r="T10097" i="5" s="1"/>
  <c r="S10096" i="5"/>
  <c r="R10096" i="5"/>
  <c r="T10096" i="5" s="1"/>
  <c r="S10095" i="5"/>
  <c r="R10095" i="5"/>
  <c r="T10095" i="5" s="1"/>
  <c r="S10094" i="5"/>
  <c r="R10094" i="5"/>
  <c r="T10094" i="5" s="1"/>
  <c r="S10093" i="5"/>
  <c r="R10093" i="5"/>
  <c r="T10093" i="5" s="1"/>
  <c r="S10092" i="5"/>
  <c r="R10092" i="5"/>
  <c r="T10092" i="5" s="1"/>
  <c r="S10091" i="5"/>
  <c r="R10091" i="5"/>
  <c r="T10091" i="5" s="1"/>
  <c r="S10090" i="5"/>
  <c r="R10090" i="5"/>
  <c r="T10090" i="5" s="1"/>
  <c r="S10089" i="5"/>
  <c r="R10089" i="5"/>
  <c r="T10089" i="5" s="1"/>
  <c r="S10088" i="5"/>
  <c r="R10088" i="5"/>
  <c r="T10088" i="5" s="1"/>
  <c r="S10087" i="5"/>
  <c r="R10087" i="5"/>
  <c r="T10087" i="5" s="1"/>
  <c r="S10086" i="5"/>
  <c r="R10086" i="5"/>
  <c r="T10086" i="5" s="1"/>
  <c r="S10085" i="5"/>
  <c r="R10085" i="5"/>
  <c r="T10085" i="5" s="1"/>
  <c r="S10084" i="5"/>
  <c r="R10084" i="5"/>
  <c r="T10084" i="5" s="1"/>
  <c r="S10083" i="5"/>
  <c r="R10083" i="5"/>
  <c r="T10083" i="5" s="1"/>
  <c r="S10082" i="5"/>
  <c r="R10082" i="5"/>
  <c r="T10082" i="5" s="1"/>
  <c r="S10081" i="5"/>
  <c r="R10081" i="5"/>
  <c r="T10081" i="5" s="1"/>
  <c r="S10080" i="5"/>
  <c r="R10080" i="5"/>
  <c r="T10080" i="5" s="1"/>
  <c r="S10079" i="5"/>
  <c r="R10079" i="5"/>
  <c r="T10079" i="5" s="1"/>
  <c r="S10078" i="5"/>
  <c r="R10078" i="5"/>
  <c r="T10078" i="5" s="1"/>
  <c r="S10077" i="5"/>
  <c r="R10077" i="5"/>
  <c r="T10077" i="5" s="1"/>
  <c r="S10076" i="5"/>
  <c r="R10076" i="5"/>
  <c r="T10076" i="5" s="1"/>
  <c r="S10075" i="5"/>
  <c r="R10075" i="5"/>
  <c r="T10075" i="5" s="1"/>
  <c r="S10074" i="5"/>
  <c r="R10074" i="5"/>
  <c r="T10074" i="5" s="1"/>
  <c r="S10073" i="5"/>
  <c r="R10073" i="5"/>
  <c r="T10073" i="5" s="1"/>
  <c r="S10072" i="5"/>
  <c r="R10072" i="5"/>
  <c r="T10072" i="5" s="1"/>
  <c r="S10071" i="5"/>
  <c r="R10071" i="5"/>
  <c r="T10071" i="5" s="1"/>
  <c r="S10070" i="5"/>
  <c r="R10070" i="5"/>
  <c r="T10070" i="5" s="1"/>
  <c r="S10069" i="5"/>
  <c r="R10069" i="5"/>
  <c r="T10069" i="5" s="1"/>
  <c r="S10068" i="5"/>
  <c r="R10068" i="5"/>
  <c r="T10068" i="5" s="1"/>
  <c r="S10067" i="5"/>
  <c r="R10067" i="5"/>
  <c r="T10067" i="5" s="1"/>
  <c r="S10066" i="5"/>
  <c r="R10066" i="5"/>
  <c r="T10066" i="5" s="1"/>
  <c r="S10065" i="5"/>
  <c r="R10065" i="5"/>
  <c r="T10065" i="5" s="1"/>
  <c r="S10064" i="5"/>
  <c r="R10064" i="5"/>
  <c r="T10064" i="5" s="1"/>
  <c r="S10063" i="5"/>
  <c r="R10063" i="5"/>
  <c r="T10063" i="5" s="1"/>
  <c r="S10062" i="5"/>
  <c r="R10062" i="5"/>
  <c r="T10062" i="5" s="1"/>
  <c r="S10061" i="5"/>
  <c r="R10061" i="5"/>
  <c r="T10061" i="5" s="1"/>
  <c r="S10060" i="5"/>
  <c r="R10060" i="5"/>
  <c r="T10060" i="5" s="1"/>
  <c r="S10059" i="5"/>
  <c r="R10059" i="5"/>
  <c r="T10059" i="5" s="1"/>
  <c r="S10058" i="5"/>
  <c r="R10058" i="5"/>
  <c r="T10058" i="5" s="1"/>
  <c r="S10057" i="5"/>
  <c r="R10057" i="5"/>
  <c r="T10057" i="5" s="1"/>
  <c r="S10056" i="5"/>
  <c r="R10056" i="5"/>
  <c r="T10056" i="5" s="1"/>
  <c r="S10055" i="5"/>
  <c r="R10055" i="5"/>
  <c r="T10055" i="5" s="1"/>
  <c r="S10054" i="5"/>
  <c r="R10054" i="5"/>
  <c r="T10054" i="5" s="1"/>
  <c r="S10053" i="5"/>
  <c r="R10053" i="5"/>
  <c r="T10053" i="5" s="1"/>
  <c r="S10052" i="5"/>
  <c r="R10052" i="5"/>
  <c r="T10052" i="5" s="1"/>
  <c r="S10051" i="5"/>
  <c r="R10051" i="5"/>
  <c r="T10051" i="5" s="1"/>
  <c r="S10050" i="5"/>
  <c r="R10050" i="5"/>
  <c r="T10050" i="5" s="1"/>
  <c r="S10049" i="5"/>
  <c r="R10049" i="5"/>
  <c r="T10049" i="5" s="1"/>
  <c r="S10048" i="5"/>
  <c r="R10048" i="5"/>
  <c r="T10048" i="5" s="1"/>
  <c r="S10047" i="5"/>
  <c r="R10047" i="5"/>
  <c r="T10047" i="5" s="1"/>
  <c r="S10046" i="5"/>
  <c r="R10046" i="5"/>
  <c r="T10046" i="5" s="1"/>
  <c r="S10045" i="5"/>
  <c r="R10045" i="5"/>
  <c r="T10045" i="5" s="1"/>
  <c r="S10044" i="5"/>
  <c r="R10044" i="5"/>
  <c r="T10044" i="5" s="1"/>
  <c r="S10043" i="5"/>
  <c r="R10043" i="5"/>
  <c r="T10043" i="5" s="1"/>
  <c r="S10042" i="5"/>
  <c r="R10042" i="5"/>
  <c r="T10042" i="5" s="1"/>
  <c r="S10041" i="5"/>
  <c r="R10041" i="5"/>
  <c r="T10041" i="5" s="1"/>
  <c r="S10040" i="5"/>
  <c r="R10040" i="5"/>
  <c r="T10040" i="5" s="1"/>
  <c r="S10039" i="5"/>
  <c r="R10039" i="5"/>
  <c r="T10039" i="5" s="1"/>
  <c r="S10038" i="5"/>
  <c r="R10038" i="5"/>
  <c r="T10038" i="5" s="1"/>
  <c r="S10037" i="5"/>
  <c r="R10037" i="5"/>
  <c r="T10037" i="5" s="1"/>
  <c r="S10036" i="5"/>
  <c r="R10036" i="5"/>
  <c r="T10036" i="5" s="1"/>
  <c r="S10035" i="5"/>
  <c r="R10035" i="5"/>
  <c r="T10035" i="5" s="1"/>
  <c r="S10034" i="5"/>
  <c r="R10034" i="5"/>
  <c r="T10034" i="5" s="1"/>
  <c r="S10033" i="5"/>
  <c r="R10033" i="5"/>
  <c r="T10033" i="5" s="1"/>
  <c r="S10032" i="5"/>
  <c r="R10032" i="5"/>
  <c r="T10032" i="5" s="1"/>
  <c r="S10031" i="5"/>
  <c r="R10031" i="5"/>
  <c r="T10031" i="5" s="1"/>
  <c r="S10030" i="5"/>
  <c r="R10030" i="5"/>
  <c r="T10030" i="5" s="1"/>
  <c r="S10029" i="5"/>
  <c r="R10029" i="5"/>
  <c r="T10029" i="5" s="1"/>
  <c r="S10028" i="5"/>
  <c r="R10028" i="5"/>
  <c r="T10028" i="5" s="1"/>
  <c r="S10027" i="5"/>
  <c r="R10027" i="5"/>
  <c r="T10027" i="5" s="1"/>
  <c r="S10026" i="5"/>
  <c r="R10026" i="5"/>
  <c r="T10026" i="5" s="1"/>
  <c r="S10025" i="5"/>
  <c r="R10025" i="5"/>
  <c r="T10025" i="5" s="1"/>
  <c r="S10024" i="5"/>
  <c r="R10024" i="5"/>
  <c r="T10024" i="5" s="1"/>
  <c r="S10023" i="5"/>
  <c r="R10023" i="5"/>
  <c r="T10023" i="5" s="1"/>
  <c r="S10022" i="5"/>
  <c r="R10022" i="5"/>
  <c r="T10022" i="5" s="1"/>
  <c r="S10021" i="5"/>
  <c r="R10021" i="5"/>
  <c r="T10021" i="5" s="1"/>
  <c r="S10020" i="5"/>
  <c r="R10020" i="5"/>
  <c r="T10020" i="5" s="1"/>
  <c r="S10019" i="5"/>
  <c r="R10019" i="5"/>
  <c r="T10019" i="5" s="1"/>
  <c r="S10018" i="5"/>
  <c r="R10018" i="5"/>
  <c r="T10018" i="5" s="1"/>
  <c r="S10017" i="5"/>
  <c r="R10017" i="5"/>
  <c r="T10017" i="5" s="1"/>
  <c r="S10016" i="5"/>
  <c r="R10016" i="5"/>
  <c r="T10016" i="5" s="1"/>
  <c r="S10015" i="5"/>
  <c r="R10015" i="5"/>
  <c r="T10015" i="5" s="1"/>
  <c r="S10014" i="5"/>
  <c r="R10014" i="5"/>
  <c r="T10014" i="5" s="1"/>
  <c r="S10013" i="5"/>
  <c r="R10013" i="5"/>
  <c r="T10013" i="5" s="1"/>
  <c r="S10012" i="5"/>
  <c r="R10012" i="5"/>
  <c r="T10012" i="5" s="1"/>
  <c r="S10011" i="5"/>
  <c r="R10011" i="5"/>
  <c r="T10011" i="5" s="1"/>
  <c r="S10010" i="5"/>
  <c r="R10010" i="5"/>
  <c r="T10010" i="5" s="1"/>
  <c r="S10009" i="5"/>
  <c r="R10009" i="5"/>
  <c r="T10009" i="5" s="1"/>
  <c r="S10008" i="5"/>
  <c r="R10008" i="5"/>
  <c r="T10008" i="5" s="1"/>
  <c r="S10007" i="5"/>
  <c r="R10007" i="5"/>
  <c r="T10007" i="5" s="1"/>
  <c r="S10006" i="5"/>
  <c r="R10006" i="5"/>
  <c r="T10006" i="5" s="1"/>
  <c r="S10005" i="5"/>
  <c r="R10005" i="5"/>
  <c r="T10005" i="5" s="1"/>
  <c r="S10004" i="5"/>
  <c r="R10004" i="5"/>
  <c r="T10004" i="5" s="1"/>
  <c r="S10003" i="5"/>
  <c r="R10003" i="5"/>
  <c r="T10003" i="5" s="1"/>
  <c r="S10002" i="5"/>
  <c r="R10002" i="5"/>
  <c r="T10002" i="5" s="1"/>
  <c r="S10001" i="5"/>
  <c r="R10001" i="5"/>
  <c r="T10001" i="5" s="1"/>
  <c r="S10000" i="5"/>
  <c r="R10000" i="5"/>
  <c r="T10000" i="5" s="1"/>
  <c r="S9999" i="5"/>
  <c r="R9999" i="5"/>
  <c r="T9999" i="5" s="1"/>
  <c r="S9998" i="5"/>
  <c r="R9998" i="5"/>
  <c r="T9998" i="5" s="1"/>
  <c r="S9997" i="5"/>
  <c r="R9997" i="5"/>
  <c r="T9997" i="5" s="1"/>
  <c r="S9996" i="5"/>
  <c r="R9996" i="5"/>
  <c r="T9996" i="5" s="1"/>
  <c r="S9995" i="5"/>
  <c r="R9995" i="5"/>
  <c r="T9995" i="5" s="1"/>
  <c r="S9994" i="5"/>
  <c r="R9994" i="5"/>
  <c r="T9994" i="5" s="1"/>
  <c r="S9993" i="5"/>
  <c r="R9993" i="5"/>
  <c r="T9993" i="5" s="1"/>
  <c r="S9992" i="5"/>
  <c r="R9992" i="5"/>
  <c r="T9992" i="5" s="1"/>
  <c r="S9991" i="5"/>
  <c r="R9991" i="5"/>
  <c r="T9991" i="5" s="1"/>
  <c r="S9990" i="5"/>
  <c r="R9990" i="5"/>
  <c r="T9990" i="5" s="1"/>
  <c r="S9989" i="5"/>
  <c r="R9989" i="5"/>
  <c r="T9989" i="5" s="1"/>
  <c r="S9988" i="5"/>
  <c r="R9988" i="5"/>
  <c r="T9988" i="5" s="1"/>
  <c r="S9987" i="5"/>
  <c r="R9987" i="5"/>
  <c r="T9987" i="5" s="1"/>
  <c r="S9986" i="5"/>
  <c r="R9986" i="5"/>
  <c r="T9986" i="5" s="1"/>
  <c r="S9985" i="5"/>
  <c r="R9985" i="5"/>
  <c r="T9985" i="5" s="1"/>
  <c r="S9984" i="5"/>
  <c r="R9984" i="5"/>
  <c r="T9984" i="5" s="1"/>
  <c r="S9983" i="5"/>
  <c r="R9983" i="5"/>
  <c r="T9983" i="5" s="1"/>
  <c r="S9982" i="5"/>
  <c r="R9982" i="5"/>
  <c r="T9982" i="5" s="1"/>
  <c r="S9981" i="5"/>
  <c r="R9981" i="5"/>
  <c r="T9981" i="5" s="1"/>
  <c r="S9980" i="5"/>
  <c r="R9980" i="5"/>
  <c r="T9980" i="5" s="1"/>
  <c r="S9979" i="5"/>
  <c r="R9979" i="5"/>
  <c r="T9979" i="5" s="1"/>
  <c r="S9978" i="5"/>
  <c r="R9978" i="5"/>
  <c r="T9978" i="5" s="1"/>
  <c r="S9977" i="5"/>
  <c r="R9977" i="5"/>
  <c r="T9977" i="5" s="1"/>
  <c r="S9976" i="5"/>
  <c r="R9976" i="5"/>
  <c r="T9976" i="5" s="1"/>
  <c r="S9975" i="5"/>
  <c r="R9975" i="5"/>
  <c r="T9975" i="5" s="1"/>
  <c r="S9974" i="5"/>
  <c r="R9974" i="5"/>
  <c r="T9974" i="5" s="1"/>
  <c r="S9973" i="5"/>
  <c r="R9973" i="5"/>
  <c r="T9973" i="5" s="1"/>
  <c r="S9972" i="5"/>
  <c r="R9972" i="5"/>
  <c r="T9972" i="5" s="1"/>
  <c r="S9971" i="5"/>
  <c r="R9971" i="5"/>
  <c r="T9971" i="5" s="1"/>
  <c r="S9970" i="5"/>
  <c r="R9970" i="5"/>
  <c r="T9970" i="5" s="1"/>
  <c r="S9969" i="5"/>
  <c r="R9969" i="5"/>
  <c r="T9969" i="5" s="1"/>
  <c r="S9968" i="5"/>
  <c r="R9968" i="5"/>
  <c r="T9968" i="5" s="1"/>
  <c r="S9967" i="5"/>
  <c r="R9967" i="5"/>
  <c r="T9967" i="5" s="1"/>
  <c r="S9966" i="5"/>
  <c r="R9966" i="5"/>
  <c r="T9966" i="5" s="1"/>
  <c r="S9965" i="5"/>
  <c r="R9965" i="5"/>
  <c r="T9965" i="5" s="1"/>
  <c r="S9964" i="5"/>
  <c r="R9964" i="5"/>
  <c r="T9964" i="5" s="1"/>
  <c r="S9963" i="5"/>
  <c r="R9963" i="5"/>
  <c r="T9963" i="5" s="1"/>
  <c r="S9962" i="5"/>
  <c r="R9962" i="5"/>
  <c r="T9962" i="5" s="1"/>
  <c r="S9961" i="5"/>
  <c r="R9961" i="5"/>
  <c r="T9961" i="5" s="1"/>
  <c r="S9960" i="5"/>
  <c r="R9960" i="5"/>
  <c r="T9960" i="5" s="1"/>
  <c r="S9959" i="5"/>
  <c r="R9959" i="5"/>
  <c r="T9959" i="5" s="1"/>
  <c r="S9958" i="5"/>
  <c r="R9958" i="5"/>
  <c r="T9958" i="5" s="1"/>
  <c r="S9957" i="5"/>
  <c r="R9957" i="5"/>
  <c r="T9957" i="5" s="1"/>
  <c r="S9956" i="5"/>
  <c r="R9956" i="5"/>
  <c r="T9956" i="5" s="1"/>
  <c r="S9955" i="5"/>
  <c r="R9955" i="5"/>
  <c r="T9955" i="5" s="1"/>
  <c r="S9954" i="5"/>
  <c r="R9954" i="5"/>
  <c r="T9954" i="5" s="1"/>
  <c r="S9953" i="5"/>
  <c r="R9953" i="5"/>
  <c r="T9953" i="5" s="1"/>
  <c r="S9952" i="5"/>
  <c r="R9952" i="5"/>
  <c r="T9952" i="5" s="1"/>
  <c r="S9951" i="5"/>
  <c r="T9951" i="5"/>
  <c r="S9950" i="5"/>
  <c r="R9950" i="5"/>
  <c r="T9950" i="5" s="1"/>
  <c r="S9949" i="5"/>
  <c r="R9949" i="5"/>
  <c r="T9949" i="5" s="1"/>
  <c r="S9948" i="5"/>
  <c r="R9948" i="5"/>
  <c r="T9948" i="5" s="1"/>
  <c r="S9947" i="5"/>
  <c r="R9947" i="5"/>
  <c r="T9947" i="5" s="1"/>
  <c r="S9946" i="5"/>
  <c r="R9946" i="5"/>
  <c r="T9946" i="5" s="1"/>
  <c r="S9945" i="5"/>
  <c r="R9945" i="5"/>
  <c r="T9945" i="5" s="1"/>
  <c r="S9944" i="5"/>
  <c r="R9944" i="5"/>
  <c r="T9944" i="5" s="1"/>
  <c r="S9943" i="5"/>
  <c r="R9943" i="5"/>
  <c r="T9943" i="5" s="1"/>
  <c r="S9942" i="5"/>
  <c r="R9942" i="5"/>
  <c r="T9942" i="5" s="1"/>
  <c r="S9941" i="5"/>
  <c r="R9941" i="5"/>
  <c r="T9941" i="5" s="1"/>
  <c r="S9940" i="5"/>
  <c r="R9940" i="5"/>
  <c r="T9940" i="5" s="1"/>
  <c r="S9939" i="5"/>
  <c r="R9939" i="5"/>
  <c r="T9939" i="5" s="1"/>
  <c r="S9938" i="5"/>
  <c r="R9938" i="5"/>
  <c r="T9938" i="5" s="1"/>
  <c r="S9937" i="5"/>
  <c r="R9937" i="5"/>
  <c r="T9937" i="5" s="1"/>
  <c r="S9936" i="5"/>
  <c r="R9936" i="5"/>
  <c r="T9936" i="5" s="1"/>
  <c r="S9935" i="5"/>
  <c r="R9935" i="5"/>
  <c r="T9935" i="5" s="1"/>
  <c r="S9934" i="5"/>
  <c r="R9934" i="5"/>
  <c r="T9934" i="5" s="1"/>
  <c r="S9933" i="5"/>
  <c r="R9933" i="5"/>
  <c r="T9933" i="5" s="1"/>
  <c r="S9932" i="5"/>
  <c r="R9932" i="5"/>
  <c r="T9932" i="5" s="1"/>
  <c r="S9931" i="5"/>
  <c r="R9931" i="5"/>
  <c r="T9931" i="5" s="1"/>
  <c r="S9930" i="5"/>
  <c r="R9930" i="5"/>
  <c r="T9930" i="5" s="1"/>
  <c r="S9929" i="5"/>
  <c r="R9929" i="5"/>
  <c r="T9929" i="5" s="1"/>
  <c r="S9928" i="5"/>
  <c r="R9928" i="5"/>
  <c r="T9928" i="5" s="1"/>
  <c r="S9927" i="5"/>
  <c r="R9927" i="5"/>
  <c r="T9927" i="5" s="1"/>
  <c r="S9926" i="5"/>
  <c r="R9926" i="5"/>
  <c r="T9926" i="5" s="1"/>
  <c r="S9925" i="5"/>
  <c r="R9925" i="5"/>
  <c r="T9925" i="5" s="1"/>
  <c r="S9924" i="5"/>
  <c r="R9924" i="5"/>
  <c r="T9924" i="5" s="1"/>
  <c r="S9923" i="5"/>
  <c r="R9923" i="5"/>
  <c r="T9923" i="5" s="1"/>
  <c r="S9922" i="5"/>
  <c r="R9922" i="5"/>
  <c r="T9922" i="5" s="1"/>
  <c r="S9921" i="5"/>
  <c r="R9921" i="5"/>
  <c r="T9921" i="5" s="1"/>
  <c r="S9920" i="5"/>
  <c r="R9920" i="5"/>
  <c r="T9920" i="5" s="1"/>
  <c r="S9919" i="5"/>
  <c r="R9919" i="5"/>
  <c r="T9919" i="5" s="1"/>
  <c r="S9918" i="5"/>
  <c r="R9918" i="5"/>
  <c r="T9918" i="5" s="1"/>
  <c r="S9917" i="5"/>
  <c r="R9917" i="5"/>
  <c r="T9917" i="5" s="1"/>
  <c r="S9916" i="5"/>
  <c r="R9916" i="5"/>
  <c r="T9916" i="5" s="1"/>
  <c r="S9915" i="5"/>
  <c r="R9915" i="5"/>
  <c r="T9915" i="5" s="1"/>
  <c r="S9914" i="5"/>
  <c r="R9914" i="5"/>
  <c r="T9914" i="5" s="1"/>
  <c r="S9913" i="5"/>
  <c r="R9913" i="5"/>
  <c r="T9913" i="5" s="1"/>
  <c r="S9912" i="5"/>
  <c r="R9912" i="5"/>
  <c r="T9912" i="5" s="1"/>
  <c r="S9911" i="5"/>
  <c r="R9911" i="5"/>
  <c r="T9911" i="5" s="1"/>
  <c r="S9910" i="5"/>
  <c r="R9910" i="5"/>
  <c r="T9910" i="5" s="1"/>
  <c r="S9909" i="5"/>
  <c r="R9909" i="5"/>
  <c r="T9909" i="5" s="1"/>
  <c r="S9908" i="5"/>
  <c r="R9908" i="5"/>
  <c r="T9908" i="5" s="1"/>
  <c r="S9907" i="5"/>
  <c r="R9907" i="5"/>
  <c r="T9907" i="5" s="1"/>
  <c r="S9906" i="5"/>
  <c r="R9906" i="5"/>
  <c r="T9906" i="5" s="1"/>
  <c r="S9905" i="5"/>
  <c r="R9905" i="5"/>
  <c r="T9905" i="5" s="1"/>
  <c r="S9904" i="5"/>
  <c r="R9904" i="5"/>
  <c r="T9904" i="5" s="1"/>
  <c r="S9903" i="5"/>
  <c r="R9903" i="5"/>
  <c r="T9903" i="5" s="1"/>
  <c r="S9902" i="5"/>
  <c r="R9902" i="5"/>
  <c r="T9902" i="5" s="1"/>
  <c r="S9901" i="5"/>
  <c r="R9901" i="5"/>
  <c r="T9901" i="5" s="1"/>
  <c r="S9900" i="5"/>
  <c r="R9900" i="5"/>
  <c r="T9900" i="5" s="1"/>
  <c r="S9899" i="5"/>
  <c r="R9899" i="5"/>
  <c r="T9899" i="5" s="1"/>
  <c r="S9898" i="5"/>
  <c r="R9898" i="5"/>
  <c r="T9898" i="5" s="1"/>
  <c r="S9897" i="5"/>
  <c r="R9897" i="5"/>
  <c r="T9897" i="5" s="1"/>
  <c r="S9896" i="5"/>
  <c r="R9896" i="5"/>
  <c r="T9896" i="5" s="1"/>
  <c r="S9895" i="5"/>
  <c r="R9895" i="5"/>
  <c r="T9895" i="5" s="1"/>
  <c r="S9894" i="5"/>
  <c r="R9894" i="5"/>
  <c r="T9894" i="5" s="1"/>
  <c r="S9893" i="5"/>
  <c r="R9893" i="5"/>
  <c r="T9893" i="5" s="1"/>
  <c r="S9892" i="5"/>
  <c r="R9892" i="5"/>
  <c r="T9892" i="5" s="1"/>
  <c r="S9891" i="5"/>
  <c r="R9891" i="5"/>
  <c r="T9891" i="5" s="1"/>
  <c r="S9890" i="5"/>
  <c r="R9890" i="5"/>
  <c r="T9890" i="5" s="1"/>
  <c r="S9889" i="5"/>
  <c r="R9889" i="5"/>
  <c r="T9889" i="5" s="1"/>
  <c r="S9888" i="5"/>
  <c r="R9888" i="5"/>
  <c r="T9888" i="5" s="1"/>
  <c r="S9887" i="5"/>
  <c r="R9887" i="5"/>
  <c r="T9887" i="5" s="1"/>
  <c r="S9886" i="5"/>
  <c r="R9886" i="5"/>
  <c r="T9886" i="5" s="1"/>
  <c r="S9885" i="5"/>
  <c r="R9885" i="5"/>
  <c r="T9885" i="5" s="1"/>
  <c r="S9884" i="5"/>
  <c r="R9884" i="5"/>
  <c r="T9884" i="5" s="1"/>
  <c r="S9883" i="5"/>
  <c r="R9883" i="5"/>
  <c r="T9883" i="5" s="1"/>
  <c r="S9882" i="5"/>
  <c r="R9882" i="5"/>
  <c r="T9882" i="5" s="1"/>
  <c r="S9881" i="5"/>
  <c r="R9881" i="5"/>
  <c r="T9881" i="5" s="1"/>
  <c r="S9880" i="5"/>
  <c r="R9880" i="5"/>
  <c r="T9880" i="5" s="1"/>
  <c r="S9879" i="5"/>
  <c r="R9879" i="5"/>
  <c r="T9879" i="5" s="1"/>
  <c r="S9878" i="5"/>
  <c r="R9878" i="5"/>
  <c r="T9878" i="5" s="1"/>
  <c r="S9877" i="5"/>
  <c r="R9877" i="5"/>
  <c r="T9877" i="5" s="1"/>
  <c r="S9876" i="5"/>
  <c r="R9876" i="5"/>
  <c r="T9876" i="5" s="1"/>
  <c r="S9875" i="5"/>
  <c r="R9875" i="5"/>
  <c r="T9875" i="5" s="1"/>
  <c r="S9874" i="5"/>
  <c r="R9874" i="5"/>
  <c r="T9874" i="5" s="1"/>
  <c r="S9873" i="5"/>
  <c r="R9873" i="5"/>
  <c r="T9873" i="5" s="1"/>
  <c r="S9872" i="5"/>
  <c r="R9872" i="5"/>
  <c r="T9872" i="5" s="1"/>
  <c r="S9871" i="5"/>
  <c r="R9871" i="5"/>
  <c r="T9871" i="5" s="1"/>
  <c r="S9870" i="5"/>
  <c r="R9870" i="5"/>
  <c r="T9870" i="5" s="1"/>
  <c r="S9869" i="5"/>
  <c r="R9869" i="5"/>
  <c r="T9869" i="5" s="1"/>
  <c r="S9868" i="5"/>
  <c r="R9868" i="5"/>
  <c r="T9868" i="5" s="1"/>
  <c r="S9867" i="5"/>
  <c r="R9867" i="5"/>
  <c r="T9867" i="5" s="1"/>
  <c r="S9866" i="5"/>
  <c r="R9866" i="5"/>
  <c r="T9866" i="5" s="1"/>
  <c r="S9865" i="5"/>
  <c r="R9865" i="5"/>
  <c r="T9865" i="5" s="1"/>
  <c r="S9864" i="5"/>
  <c r="R9864" i="5"/>
  <c r="T9864" i="5" s="1"/>
  <c r="S9863" i="5"/>
  <c r="R9863" i="5"/>
  <c r="T9863" i="5" s="1"/>
  <c r="S9862" i="5"/>
  <c r="R9862" i="5"/>
  <c r="T9862" i="5" s="1"/>
  <c r="S9861" i="5"/>
  <c r="R9861" i="5"/>
  <c r="T9861" i="5" s="1"/>
  <c r="S9860" i="5"/>
  <c r="R9860" i="5"/>
  <c r="T9860" i="5" s="1"/>
  <c r="S9859" i="5"/>
  <c r="R9859" i="5"/>
  <c r="T9859" i="5" s="1"/>
  <c r="S9858" i="5"/>
  <c r="R9858" i="5"/>
  <c r="T9858" i="5" s="1"/>
  <c r="S9857" i="5"/>
  <c r="R9857" i="5"/>
  <c r="T9857" i="5" s="1"/>
  <c r="S9856" i="5"/>
  <c r="R9856" i="5"/>
  <c r="T9856" i="5" s="1"/>
  <c r="S9855" i="5"/>
  <c r="R9855" i="5"/>
  <c r="T9855" i="5" s="1"/>
  <c r="S9854" i="5"/>
  <c r="R9854" i="5"/>
  <c r="T9854" i="5" s="1"/>
  <c r="S9853" i="5"/>
  <c r="R9853" i="5"/>
  <c r="T9853" i="5" s="1"/>
  <c r="S9852" i="5"/>
  <c r="R9852" i="5"/>
  <c r="T9852" i="5" s="1"/>
  <c r="S9851" i="5"/>
  <c r="R9851" i="5"/>
  <c r="T9851" i="5" s="1"/>
  <c r="S9850" i="5"/>
  <c r="R9850" i="5"/>
  <c r="T9850" i="5" s="1"/>
  <c r="S9849" i="5"/>
  <c r="R9849" i="5"/>
  <c r="T9849" i="5" s="1"/>
  <c r="S9848" i="5"/>
  <c r="R9848" i="5"/>
  <c r="T9848" i="5" s="1"/>
  <c r="S9847" i="5"/>
  <c r="R9847" i="5"/>
  <c r="T9847" i="5" s="1"/>
  <c r="S9846" i="5"/>
  <c r="R9846" i="5"/>
  <c r="T9846" i="5" s="1"/>
  <c r="S9845" i="5"/>
  <c r="R9845" i="5"/>
  <c r="T9845" i="5" s="1"/>
  <c r="S9844" i="5"/>
  <c r="R9844" i="5"/>
  <c r="T9844" i="5" s="1"/>
  <c r="S9843" i="5"/>
  <c r="R9843" i="5"/>
  <c r="T9843" i="5" s="1"/>
  <c r="S9842" i="5"/>
  <c r="R9842" i="5"/>
  <c r="T9842" i="5" s="1"/>
  <c r="S9841" i="5"/>
  <c r="R9841" i="5"/>
  <c r="T9841" i="5" s="1"/>
  <c r="S9840" i="5"/>
  <c r="R9840" i="5"/>
  <c r="T9840" i="5" s="1"/>
  <c r="S9839" i="5"/>
  <c r="R9839" i="5"/>
  <c r="T9839" i="5" s="1"/>
  <c r="S9838" i="5"/>
  <c r="R9838" i="5"/>
  <c r="T9838" i="5" s="1"/>
  <c r="S9837" i="5"/>
  <c r="R9837" i="5"/>
  <c r="T9837" i="5" s="1"/>
  <c r="S9836" i="5"/>
  <c r="R9836" i="5"/>
  <c r="T9836" i="5" s="1"/>
  <c r="S9835" i="5"/>
  <c r="R9835" i="5"/>
  <c r="T9835" i="5" s="1"/>
  <c r="S9834" i="5"/>
  <c r="R9834" i="5"/>
  <c r="T9834" i="5" s="1"/>
  <c r="S9833" i="5"/>
  <c r="R9833" i="5"/>
  <c r="T9833" i="5" s="1"/>
  <c r="S9832" i="5"/>
  <c r="R9832" i="5"/>
  <c r="T9832" i="5" s="1"/>
  <c r="S9831" i="5"/>
  <c r="R9831" i="5"/>
  <c r="T9831" i="5" s="1"/>
  <c r="S9830" i="5"/>
  <c r="R9830" i="5"/>
  <c r="T9830" i="5" s="1"/>
  <c r="S9829" i="5"/>
  <c r="R9829" i="5"/>
  <c r="T9829" i="5" s="1"/>
  <c r="S9828" i="5"/>
  <c r="R9828" i="5"/>
  <c r="T9828" i="5" s="1"/>
  <c r="S9827" i="5"/>
  <c r="R9827" i="5"/>
  <c r="T9827" i="5" s="1"/>
  <c r="S9826" i="5"/>
  <c r="R9826" i="5"/>
  <c r="T9826" i="5" s="1"/>
  <c r="S9825" i="5"/>
  <c r="R9825" i="5"/>
  <c r="T9825" i="5" s="1"/>
  <c r="S9824" i="5"/>
  <c r="R9824" i="5"/>
  <c r="T9824" i="5" s="1"/>
  <c r="S9823" i="5"/>
  <c r="R9823" i="5"/>
  <c r="T9823" i="5" s="1"/>
  <c r="S9822" i="5"/>
  <c r="R9822" i="5"/>
  <c r="T9822" i="5" s="1"/>
  <c r="S9821" i="5"/>
  <c r="R9821" i="5"/>
  <c r="T9821" i="5" s="1"/>
  <c r="S9820" i="5"/>
  <c r="R9820" i="5"/>
  <c r="T9820" i="5" s="1"/>
  <c r="S9819" i="5"/>
  <c r="R9819" i="5"/>
  <c r="T9819" i="5" s="1"/>
  <c r="S9818" i="5"/>
  <c r="R9818" i="5"/>
  <c r="T9818" i="5" s="1"/>
  <c r="S9817" i="5"/>
  <c r="R9817" i="5"/>
  <c r="T9817" i="5" s="1"/>
  <c r="S9816" i="5"/>
  <c r="R9816" i="5"/>
  <c r="T9816" i="5" s="1"/>
  <c r="S9815" i="5"/>
  <c r="R9815" i="5"/>
  <c r="T9815" i="5" s="1"/>
  <c r="S9814" i="5"/>
  <c r="R9814" i="5"/>
  <c r="T9814" i="5" s="1"/>
  <c r="S9813" i="5"/>
  <c r="R9813" i="5"/>
  <c r="T9813" i="5" s="1"/>
  <c r="S9812" i="5"/>
  <c r="R9812" i="5"/>
  <c r="T9812" i="5" s="1"/>
  <c r="S9811" i="5"/>
  <c r="R9811" i="5"/>
  <c r="T9811" i="5" s="1"/>
  <c r="S9810" i="5"/>
  <c r="R9810" i="5"/>
  <c r="T9810" i="5" s="1"/>
  <c r="S9809" i="5"/>
  <c r="R9809" i="5"/>
  <c r="T9809" i="5" s="1"/>
  <c r="S9808" i="5"/>
  <c r="R9808" i="5"/>
  <c r="T9808" i="5" s="1"/>
  <c r="S9807" i="5"/>
  <c r="R9807" i="5"/>
  <c r="T9807" i="5" s="1"/>
  <c r="S9806" i="5"/>
  <c r="R9806" i="5"/>
  <c r="T9806" i="5" s="1"/>
  <c r="S9805" i="5"/>
  <c r="R9805" i="5"/>
  <c r="T9805" i="5" s="1"/>
  <c r="S9804" i="5"/>
  <c r="R9804" i="5"/>
  <c r="T9804" i="5" s="1"/>
  <c r="S9803" i="5"/>
  <c r="R9803" i="5"/>
  <c r="T9803" i="5" s="1"/>
  <c r="S9802" i="5"/>
  <c r="R9802" i="5"/>
  <c r="T9802" i="5" s="1"/>
  <c r="S9801" i="5"/>
  <c r="R9801" i="5"/>
  <c r="T9801" i="5" s="1"/>
  <c r="S9800" i="5"/>
  <c r="R9800" i="5"/>
  <c r="T9800" i="5" s="1"/>
  <c r="S9799" i="5"/>
  <c r="R9799" i="5"/>
  <c r="T9799" i="5" s="1"/>
  <c r="S9798" i="5"/>
  <c r="R9798" i="5"/>
  <c r="T9798" i="5" s="1"/>
  <c r="S9797" i="5"/>
  <c r="R9797" i="5"/>
  <c r="T9797" i="5" s="1"/>
  <c r="S9796" i="5"/>
  <c r="R9796" i="5"/>
  <c r="T9796" i="5" s="1"/>
  <c r="S9795" i="5"/>
  <c r="R9795" i="5"/>
  <c r="T9795" i="5" s="1"/>
  <c r="S9794" i="5"/>
  <c r="R9794" i="5"/>
  <c r="T9794" i="5" s="1"/>
  <c r="S9793" i="5"/>
  <c r="R9793" i="5"/>
  <c r="T9793" i="5" s="1"/>
  <c r="S9792" i="5"/>
  <c r="R9792" i="5"/>
  <c r="T9792" i="5" s="1"/>
  <c r="S9791" i="5"/>
  <c r="R9791" i="5"/>
  <c r="T9791" i="5" s="1"/>
  <c r="S9790" i="5"/>
  <c r="R9790" i="5"/>
  <c r="T9790" i="5" s="1"/>
  <c r="S9789" i="5"/>
  <c r="R9789" i="5"/>
  <c r="T9789" i="5" s="1"/>
  <c r="S9788" i="5"/>
  <c r="R9788" i="5"/>
  <c r="T9788" i="5" s="1"/>
  <c r="S9787" i="5"/>
  <c r="R9787" i="5"/>
  <c r="T9787" i="5" s="1"/>
  <c r="S9786" i="5"/>
  <c r="R9786" i="5"/>
  <c r="T9786" i="5" s="1"/>
  <c r="S9785" i="5"/>
  <c r="R9785" i="5"/>
  <c r="T9785" i="5" s="1"/>
  <c r="S9784" i="5"/>
  <c r="R9784" i="5"/>
  <c r="T9784" i="5" s="1"/>
  <c r="S9783" i="5"/>
  <c r="R9783" i="5"/>
  <c r="T9783" i="5" s="1"/>
  <c r="S9782" i="5"/>
  <c r="R9782" i="5"/>
  <c r="T9782" i="5" s="1"/>
  <c r="S9781" i="5"/>
  <c r="R9781" i="5"/>
  <c r="T9781" i="5" s="1"/>
  <c r="S9780" i="5"/>
  <c r="R9780" i="5"/>
  <c r="T9780" i="5" s="1"/>
  <c r="S9779" i="5"/>
  <c r="R9779" i="5"/>
  <c r="T9779" i="5" s="1"/>
  <c r="S9778" i="5"/>
  <c r="R9778" i="5"/>
  <c r="T9778" i="5" s="1"/>
  <c r="S9777" i="5"/>
  <c r="R9777" i="5"/>
  <c r="T9777" i="5" s="1"/>
  <c r="S9776" i="5"/>
  <c r="R9776" i="5"/>
  <c r="T9776" i="5" s="1"/>
  <c r="S9775" i="5"/>
  <c r="R9775" i="5"/>
  <c r="T9775" i="5" s="1"/>
  <c r="S9774" i="5"/>
  <c r="R9774" i="5"/>
  <c r="T9774" i="5" s="1"/>
  <c r="S9773" i="5"/>
  <c r="R9773" i="5"/>
  <c r="T9773" i="5" s="1"/>
  <c r="S9772" i="5"/>
  <c r="R9772" i="5"/>
  <c r="T9772" i="5" s="1"/>
  <c r="S9771" i="5"/>
  <c r="R9771" i="5"/>
  <c r="T9771" i="5" s="1"/>
  <c r="S9770" i="5"/>
  <c r="R9770" i="5"/>
  <c r="T9770" i="5" s="1"/>
  <c r="S9769" i="5"/>
  <c r="R9769" i="5"/>
  <c r="T9769" i="5" s="1"/>
  <c r="S9768" i="5"/>
  <c r="R9768" i="5"/>
  <c r="T9768" i="5" s="1"/>
  <c r="S9767" i="5"/>
  <c r="R9767" i="5"/>
  <c r="T9767" i="5" s="1"/>
  <c r="S9766" i="5"/>
  <c r="R9766" i="5"/>
  <c r="T9766" i="5" s="1"/>
  <c r="S9765" i="5"/>
  <c r="R9765" i="5"/>
  <c r="T9765" i="5" s="1"/>
  <c r="S9764" i="5"/>
  <c r="R9764" i="5"/>
  <c r="T9764" i="5" s="1"/>
  <c r="S9763" i="5"/>
  <c r="R9763" i="5"/>
  <c r="T9763" i="5" s="1"/>
  <c r="S9762" i="5"/>
  <c r="R9762" i="5"/>
  <c r="T9762" i="5" s="1"/>
  <c r="S9761" i="5"/>
  <c r="R9761" i="5"/>
  <c r="T9761" i="5" s="1"/>
  <c r="S9760" i="5"/>
  <c r="R9760" i="5"/>
  <c r="T9760" i="5" s="1"/>
  <c r="S9759" i="5"/>
  <c r="R9759" i="5"/>
  <c r="T9759" i="5" s="1"/>
  <c r="S9758" i="5"/>
  <c r="R9758" i="5"/>
  <c r="T9758" i="5" s="1"/>
  <c r="S9757" i="5"/>
  <c r="R9757" i="5"/>
  <c r="T9757" i="5" s="1"/>
  <c r="S9756" i="5"/>
  <c r="R9756" i="5"/>
  <c r="T9756" i="5" s="1"/>
  <c r="S9755" i="5"/>
  <c r="R9755" i="5"/>
  <c r="T9755" i="5" s="1"/>
  <c r="S9754" i="5"/>
  <c r="R9754" i="5"/>
  <c r="T9754" i="5" s="1"/>
  <c r="S9753" i="5"/>
  <c r="R9753" i="5"/>
  <c r="T9753" i="5" s="1"/>
  <c r="S9752" i="5"/>
  <c r="R9752" i="5"/>
  <c r="T9752" i="5" s="1"/>
  <c r="S9751" i="5"/>
  <c r="R9751" i="5"/>
  <c r="T9751" i="5" s="1"/>
  <c r="S9750" i="5"/>
  <c r="R9750" i="5"/>
  <c r="T9750" i="5" s="1"/>
  <c r="S9749" i="5"/>
  <c r="R9749" i="5"/>
  <c r="T9749" i="5" s="1"/>
  <c r="S9748" i="5"/>
  <c r="R9748" i="5"/>
  <c r="T9748" i="5" s="1"/>
  <c r="S9747" i="5"/>
  <c r="R9747" i="5"/>
  <c r="T9747" i="5" s="1"/>
  <c r="S9746" i="5"/>
  <c r="R9746" i="5"/>
  <c r="T9746" i="5" s="1"/>
  <c r="S9745" i="5"/>
  <c r="R9745" i="5"/>
  <c r="T9745" i="5" s="1"/>
  <c r="S9744" i="5"/>
  <c r="R9744" i="5"/>
  <c r="T9744" i="5" s="1"/>
  <c r="S9743" i="5"/>
  <c r="R9743" i="5"/>
  <c r="T9743" i="5" s="1"/>
  <c r="S9742" i="5"/>
  <c r="R9742" i="5"/>
  <c r="T9742" i="5" s="1"/>
  <c r="S9741" i="5"/>
  <c r="R9741" i="5"/>
  <c r="T9741" i="5" s="1"/>
  <c r="S9740" i="5"/>
  <c r="R9740" i="5"/>
  <c r="T9740" i="5" s="1"/>
  <c r="S9739" i="5"/>
  <c r="R9739" i="5"/>
  <c r="T9739" i="5" s="1"/>
  <c r="S9738" i="5"/>
  <c r="R9738" i="5"/>
  <c r="T9738" i="5" s="1"/>
  <c r="S9737" i="5"/>
  <c r="R9737" i="5"/>
  <c r="T9737" i="5" s="1"/>
  <c r="S9736" i="5"/>
  <c r="R9736" i="5"/>
  <c r="T9736" i="5" s="1"/>
  <c r="S9735" i="5"/>
  <c r="R9735" i="5"/>
  <c r="T9735" i="5" s="1"/>
  <c r="S9734" i="5"/>
  <c r="R9734" i="5"/>
  <c r="T9734" i="5" s="1"/>
  <c r="S9733" i="5"/>
  <c r="R9733" i="5"/>
  <c r="T9733" i="5" s="1"/>
  <c r="S9732" i="5"/>
  <c r="R9732" i="5"/>
  <c r="T9732" i="5" s="1"/>
  <c r="S9731" i="5"/>
  <c r="R9731" i="5"/>
  <c r="T9731" i="5" s="1"/>
  <c r="S9730" i="5"/>
  <c r="R9730" i="5"/>
  <c r="T9730" i="5" s="1"/>
  <c r="S9729" i="5"/>
  <c r="R9729" i="5"/>
  <c r="T9729" i="5" s="1"/>
  <c r="S9728" i="5"/>
  <c r="R9728" i="5"/>
  <c r="T9728" i="5" s="1"/>
  <c r="S9727" i="5"/>
  <c r="R9727" i="5"/>
  <c r="T9727" i="5" s="1"/>
  <c r="S9726" i="5"/>
  <c r="R9726" i="5"/>
  <c r="T9726" i="5" s="1"/>
  <c r="S9725" i="5"/>
  <c r="R9725" i="5"/>
  <c r="T9725" i="5" s="1"/>
  <c r="S9724" i="5"/>
  <c r="R9724" i="5"/>
  <c r="T9724" i="5" s="1"/>
  <c r="S9723" i="5"/>
  <c r="R9723" i="5"/>
  <c r="T9723" i="5" s="1"/>
  <c r="S9722" i="5"/>
  <c r="R9722" i="5"/>
  <c r="T9722" i="5" s="1"/>
  <c r="S9721" i="5"/>
  <c r="R9721" i="5"/>
  <c r="T9721" i="5" s="1"/>
  <c r="S9720" i="5"/>
  <c r="R9720" i="5"/>
  <c r="T9720" i="5" s="1"/>
  <c r="S9719" i="5"/>
  <c r="R9719" i="5"/>
  <c r="T9719" i="5" s="1"/>
  <c r="S9718" i="5"/>
  <c r="R9718" i="5"/>
  <c r="T9718" i="5" s="1"/>
  <c r="S9717" i="5"/>
  <c r="R9717" i="5"/>
  <c r="T9717" i="5" s="1"/>
  <c r="S9716" i="5"/>
  <c r="R9716" i="5"/>
  <c r="T9716" i="5" s="1"/>
  <c r="S9715" i="5"/>
  <c r="R9715" i="5"/>
  <c r="T9715" i="5" s="1"/>
  <c r="S9714" i="5"/>
  <c r="R9714" i="5"/>
  <c r="T9714" i="5" s="1"/>
  <c r="S9713" i="5"/>
  <c r="R9713" i="5"/>
  <c r="T9713" i="5" s="1"/>
  <c r="S9712" i="5"/>
  <c r="R9712" i="5"/>
  <c r="T9712" i="5" s="1"/>
  <c r="S9711" i="5"/>
  <c r="R9711" i="5"/>
  <c r="T9711" i="5" s="1"/>
  <c r="S9710" i="5"/>
  <c r="R9710" i="5"/>
  <c r="T9710" i="5" s="1"/>
  <c r="S9709" i="5"/>
  <c r="R9709" i="5"/>
  <c r="T9709" i="5" s="1"/>
  <c r="S9708" i="5"/>
  <c r="R9708" i="5"/>
  <c r="T9708" i="5" s="1"/>
  <c r="S9707" i="5"/>
  <c r="R9707" i="5"/>
  <c r="T9707" i="5" s="1"/>
  <c r="S9706" i="5"/>
  <c r="R9706" i="5"/>
  <c r="T9706" i="5" s="1"/>
  <c r="S9705" i="5"/>
  <c r="R9705" i="5"/>
  <c r="T9705" i="5" s="1"/>
  <c r="S9704" i="5"/>
  <c r="R9704" i="5"/>
  <c r="T9704" i="5" s="1"/>
  <c r="S9703" i="5"/>
  <c r="R9703" i="5"/>
  <c r="T9703" i="5" s="1"/>
  <c r="S9702" i="5"/>
  <c r="R9702" i="5"/>
  <c r="T9702" i="5" s="1"/>
  <c r="S9701" i="5"/>
  <c r="R9701" i="5"/>
  <c r="T9701" i="5" s="1"/>
  <c r="S9700" i="5"/>
  <c r="R9700" i="5"/>
  <c r="T9700" i="5" s="1"/>
  <c r="S9699" i="5"/>
  <c r="R9699" i="5"/>
  <c r="T9699" i="5" s="1"/>
  <c r="S9698" i="5"/>
  <c r="R9698" i="5"/>
  <c r="T9698" i="5" s="1"/>
  <c r="S9697" i="5"/>
  <c r="R9697" i="5"/>
  <c r="T9697" i="5" s="1"/>
  <c r="S9696" i="5"/>
  <c r="R9696" i="5"/>
  <c r="T9696" i="5" s="1"/>
  <c r="S9695" i="5"/>
  <c r="R9695" i="5"/>
  <c r="T9695" i="5" s="1"/>
  <c r="S9694" i="5"/>
  <c r="R9694" i="5"/>
  <c r="T9694" i="5" s="1"/>
  <c r="S9693" i="5"/>
  <c r="R9693" i="5"/>
  <c r="T9693" i="5" s="1"/>
  <c r="S9692" i="5"/>
  <c r="R9692" i="5"/>
  <c r="T9692" i="5" s="1"/>
  <c r="S9691" i="5"/>
  <c r="R9691" i="5"/>
  <c r="T9691" i="5" s="1"/>
  <c r="S9690" i="5"/>
  <c r="R9690" i="5"/>
  <c r="T9690" i="5" s="1"/>
  <c r="S9689" i="5"/>
  <c r="R9689" i="5"/>
  <c r="T9689" i="5" s="1"/>
  <c r="S9688" i="5"/>
  <c r="R9688" i="5"/>
  <c r="T9688" i="5" s="1"/>
  <c r="S9687" i="5"/>
  <c r="R9687" i="5"/>
  <c r="T9687" i="5" s="1"/>
  <c r="S9686" i="5"/>
  <c r="R9686" i="5"/>
  <c r="T9686" i="5" s="1"/>
  <c r="S9685" i="5"/>
  <c r="R9685" i="5"/>
  <c r="T9685" i="5" s="1"/>
  <c r="S9684" i="5"/>
  <c r="R9684" i="5"/>
  <c r="T9684" i="5" s="1"/>
  <c r="S9683" i="5"/>
  <c r="R9683" i="5"/>
  <c r="T9683" i="5" s="1"/>
  <c r="S9682" i="5"/>
  <c r="R9682" i="5"/>
  <c r="T9682" i="5" s="1"/>
  <c r="S9681" i="5"/>
  <c r="R9681" i="5"/>
  <c r="T9681" i="5" s="1"/>
  <c r="S9680" i="5"/>
  <c r="R9680" i="5"/>
  <c r="T9680" i="5" s="1"/>
  <c r="S9679" i="5"/>
  <c r="R9679" i="5"/>
  <c r="T9679" i="5" s="1"/>
  <c r="S9678" i="5"/>
  <c r="R9678" i="5"/>
  <c r="T9678" i="5" s="1"/>
  <c r="S9677" i="5"/>
  <c r="R9677" i="5"/>
  <c r="T9677" i="5" s="1"/>
  <c r="S9676" i="5"/>
  <c r="R9676" i="5"/>
  <c r="T9676" i="5" s="1"/>
  <c r="S9675" i="5"/>
  <c r="R9675" i="5"/>
  <c r="T9675" i="5" s="1"/>
  <c r="S9674" i="5"/>
  <c r="R9674" i="5"/>
  <c r="T9674" i="5" s="1"/>
  <c r="S9673" i="5"/>
  <c r="R9673" i="5"/>
  <c r="T9673" i="5" s="1"/>
  <c r="S9672" i="5"/>
  <c r="R9672" i="5"/>
  <c r="T9672" i="5" s="1"/>
  <c r="S9671" i="5"/>
  <c r="R9671" i="5"/>
  <c r="T9671" i="5" s="1"/>
  <c r="S9670" i="5"/>
  <c r="R9670" i="5"/>
  <c r="T9670" i="5" s="1"/>
  <c r="S9669" i="5"/>
  <c r="R9669" i="5"/>
  <c r="T9669" i="5" s="1"/>
  <c r="S9668" i="5"/>
  <c r="R9668" i="5"/>
  <c r="T9668" i="5" s="1"/>
  <c r="S9667" i="5"/>
  <c r="R9667" i="5"/>
  <c r="T9667" i="5" s="1"/>
  <c r="S9666" i="5"/>
  <c r="R9666" i="5"/>
  <c r="T9666" i="5" s="1"/>
  <c r="S9665" i="5"/>
  <c r="R9665" i="5"/>
  <c r="T9665" i="5" s="1"/>
  <c r="S9664" i="5"/>
  <c r="R9664" i="5"/>
  <c r="T9664" i="5" s="1"/>
  <c r="S9663" i="5"/>
  <c r="R9663" i="5"/>
  <c r="T9663" i="5" s="1"/>
  <c r="S9662" i="5"/>
  <c r="R9662" i="5"/>
  <c r="T9662" i="5" s="1"/>
  <c r="S9661" i="5"/>
  <c r="R9661" i="5"/>
  <c r="T9661" i="5" s="1"/>
  <c r="S9660" i="5"/>
  <c r="R9660" i="5"/>
  <c r="T9660" i="5" s="1"/>
  <c r="S9659" i="5"/>
  <c r="R9659" i="5"/>
  <c r="T9659" i="5" s="1"/>
  <c r="S9658" i="5"/>
  <c r="R9658" i="5"/>
  <c r="T9658" i="5" s="1"/>
  <c r="S9657" i="5"/>
  <c r="R9657" i="5"/>
  <c r="T9657" i="5" s="1"/>
  <c r="S9656" i="5"/>
  <c r="R9656" i="5"/>
  <c r="T9656" i="5" s="1"/>
  <c r="S9655" i="5"/>
  <c r="R9655" i="5"/>
  <c r="T9655" i="5" s="1"/>
  <c r="S9654" i="5"/>
  <c r="R9654" i="5"/>
  <c r="T9654" i="5" s="1"/>
  <c r="S9653" i="5"/>
  <c r="R9653" i="5"/>
  <c r="T9653" i="5" s="1"/>
  <c r="S9652" i="5"/>
  <c r="R9652" i="5"/>
  <c r="T9652" i="5" s="1"/>
  <c r="S9651" i="5"/>
  <c r="R9651" i="5"/>
  <c r="T9651" i="5" s="1"/>
  <c r="S9650" i="5"/>
  <c r="R9650" i="5"/>
  <c r="T9650" i="5" s="1"/>
  <c r="S9649" i="5"/>
  <c r="R9649" i="5"/>
  <c r="T9649" i="5" s="1"/>
  <c r="S9648" i="5"/>
  <c r="R9648" i="5"/>
  <c r="T9648" i="5" s="1"/>
  <c r="S9647" i="5"/>
  <c r="R9647" i="5"/>
  <c r="T9647" i="5" s="1"/>
  <c r="S9646" i="5"/>
  <c r="R9646" i="5"/>
  <c r="T9646" i="5" s="1"/>
  <c r="S9645" i="5"/>
  <c r="R9645" i="5"/>
  <c r="T9645" i="5" s="1"/>
  <c r="S9644" i="5"/>
  <c r="R9644" i="5"/>
  <c r="T9644" i="5" s="1"/>
  <c r="S9643" i="5"/>
  <c r="R9643" i="5"/>
  <c r="T9643" i="5" s="1"/>
  <c r="S9642" i="5"/>
  <c r="R9642" i="5"/>
  <c r="T9642" i="5" s="1"/>
  <c r="S9641" i="5"/>
  <c r="R9641" i="5"/>
  <c r="T9641" i="5" s="1"/>
  <c r="S9640" i="5"/>
  <c r="R9640" i="5"/>
  <c r="T9640" i="5" s="1"/>
  <c r="S9639" i="5"/>
  <c r="R9639" i="5"/>
  <c r="T9639" i="5" s="1"/>
  <c r="S9638" i="5"/>
  <c r="R9638" i="5"/>
  <c r="T9638" i="5" s="1"/>
  <c r="S9637" i="5"/>
  <c r="R9637" i="5"/>
  <c r="T9637" i="5" s="1"/>
  <c r="S9636" i="5"/>
  <c r="R9636" i="5"/>
  <c r="T9636" i="5" s="1"/>
  <c r="S9635" i="5"/>
  <c r="R9635" i="5"/>
  <c r="T9635" i="5" s="1"/>
  <c r="S9634" i="5"/>
  <c r="R9634" i="5"/>
  <c r="T9634" i="5" s="1"/>
  <c r="S9633" i="5"/>
  <c r="R9633" i="5"/>
  <c r="T9633" i="5" s="1"/>
  <c r="S9632" i="5"/>
  <c r="R9632" i="5"/>
  <c r="T9632" i="5" s="1"/>
  <c r="S9631" i="5"/>
  <c r="R9631" i="5"/>
  <c r="T9631" i="5" s="1"/>
  <c r="S9630" i="5"/>
  <c r="R9630" i="5"/>
  <c r="T9630" i="5" s="1"/>
  <c r="S9629" i="5"/>
  <c r="R9629" i="5"/>
  <c r="T9629" i="5" s="1"/>
  <c r="S9628" i="5"/>
  <c r="R9628" i="5"/>
  <c r="T9628" i="5" s="1"/>
  <c r="S9627" i="5"/>
  <c r="R9627" i="5"/>
  <c r="T9627" i="5" s="1"/>
  <c r="S9626" i="5"/>
  <c r="R9626" i="5"/>
  <c r="T9626" i="5" s="1"/>
  <c r="S9625" i="5"/>
  <c r="R9625" i="5"/>
  <c r="T9625" i="5" s="1"/>
  <c r="S9624" i="5"/>
  <c r="R9624" i="5"/>
  <c r="T9624" i="5" s="1"/>
  <c r="S9623" i="5"/>
  <c r="R9623" i="5"/>
  <c r="T9623" i="5" s="1"/>
  <c r="S9622" i="5"/>
  <c r="R9622" i="5"/>
  <c r="T9622" i="5" s="1"/>
  <c r="S9621" i="5"/>
  <c r="R9621" i="5"/>
  <c r="T9621" i="5" s="1"/>
  <c r="S9620" i="5"/>
  <c r="R9620" i="5"/>
  <c r="T9620" i="5" s="1"/>
  <c r="S9619" i="5"/>
  <c r="R9619" i="5"/>
  <c r="T9619" i="5" s="1"/>
  <c r="S9618" i="5"/>
  <c r="R9618" i="5"/>
  <c r="T9618" i="5" s="1"/>
  <c r="S9617" i="5"/>
  <c r="R9617" i="5"/>
  <c r="T9617" i="5" s="1"/>
  <c r="S9616" i="5"/>
  <c r="R9616" i="5"/>
  <c r="T9616" i="5" s="1"/>
  <c r="S9615" i="5"/>
  <c r="R9615" i="5"/>
  <c r="T9615" i="5" s="1"/>
  <c r="S9614" i="5"/>
  <c r="R9614" i="5"/>
  <c r="T9614" i="5" s="1"/>
  <c r="S9613" i="5"/>
  <c r="R9613" i="5"/>
  <c r="T9613" i="5" s="1"/>
  <c r="S9612" i="5"/>
  <c r="R9612" i="5"/>
  <c r="T9612" i="5" s="1"/>
  <c r="S9611" i="5"/>
  <c r="R9611" i="5"/>
  <c r="T9611" i="5" s="1"/>
  <c r="S9610" i="5"/>
  <c r="R9610" i="5"/>
  <c r="T9610" i="5" s="1"/>
  <c r="S9609" i="5"/>
  <c r="R9609" i="5"/>
  <c r="T9609" i="5" s="1"/>
  <c r="S9608" i="5"/>
  <c r="R9608" i="5"/>
  <c r="T9608" i="5" s="1"/>
  <c r="S9607" i="5"/>
  <c r="R9607" i="5"/>
  <c r="T9607" i="5" s="1"/>
  <c r="S9606" i="5"/>
  <c r="R9606" i="5"/>
  <c r="T9606" i="5" s="1"/>
  <c r="S9605" i="5"/>
  <c r="R9605" i="5"/>
  <c r="T9605" i="5" s="1"/>
  <c r="S9604" i="5"/>
  <c r="R9604" i="5"/>
  <c r="T9604" i="5" s="1"/>
  <c r="S9603" i="5"/>
  <c r="R9603" i="5"/>
  <c r="T9603" i="5" s="1"/>
  <c r="S9602" i="5"/>
  <c r="R9602" i="5"/>
  <c r="T9602" i="5" s="1"/>
  <c r="S9601" i="5"/>
  <c r="R9601" i="5"/>
  <c r="T9601" i="5" s="1"/>
  <c r="S9600" i="5"/>
  <c r="R9600" i="5"/>
  <c r="T9600" i="5" s="1"/>
  <c r="S9599" i="5"/>
  <c r="R9599" i="5"/>
  <c r="T9599" i="5" s="1"/>
  <c r="S9598" i="5"/>
  <c r="R9598" i="5"/>
  <c r="T9598" i="5" s="1"/>
  <c r="S9597" i="5"/>
  <c r="R9597" i="5"/>
  <c r="T9597" i="5" s="1"/>
  <c r="S9596" i="5"/>
  <c r="R9596" i="5"/>
  <c r="T9596" i="5" s="1"/>
  <c r="S9595" i="5"/>
  <c r="R9595" i="5"/>
  <c r="T9595" i="5" s="1"/>
  <c r="S9594" i="5"/>
  <c r="R9594" i="5"/>
  <c r="T9594" i="5" s="1"/>
  <c r="S9593" i="5"/>
  <c r="R9593" i="5"/>
  <c r="T9593" i="5" s="1"/>
  <c r="S9592" i="5"/>
  <c r="R9592" i="5"/>
  <c r="T9592" i="5" s="1"/>
  <c r="S9591" i="5"/>
  <c r="R9591" i="5"/>
  <c r="T9591" i="5" s="1"/>
  <c r="S9590" i="5"/>
  <c r="R9590" i="5"/>
  <c r="T9590" i="5" s="1"/>
  <c r="S9589" i="5"/>
  <c r="R9589" i="5"/>
  <c r="T9589" i="5" s="1"/>
  <c r="S9588" i="5"/>
  <c r="R9588" i="5"/>
  <c r="T9588" i="5" s="1"/>
  <c r="S9587" i="5"/>
  <c r="R9587" i="5"/>
  <c r="T9587" i="5" s="1"/>
  <c r="S9586" i="5"/>
  <c r="R9586" i="5"/>
  <c r="T9586" i="5" s="1"/>
  <c r="S9585" i="5"/>
  <c r="R9585" i="5"/>
  <c r="T9585" i="5" s="1"/>
  <c r="S9584" i="5"/>
  <c r="R9584" i="5"/>
  <c r="T9584" i="5" s="1"/>
  <c r="S9583" i="5"/>
  <c r="R9583" i="5"/>
  <c r="T9583" i="5" s="1"/>
  <c r="S9582" i="5"/>
  <c r="R9582" i="5"/>
  <c r="T9582" i="5" s="1"/>
  <c r="S9581" i="5"/>
  <c r="R9581" i="5"/>
  <c r="T9581" i="5" s="1"/>
  <c r="S9580" i="5"/>
  <c r="R9580" i="5"/>
  <c r="T9580" i="5" s="1"/>
  <c r="S9579" i="5"/>
  <c r="R9579" i="5"/>
  <c r="T9579" i="5" s="1"/>
  <c r="S9578" i="5"/>
  <c r="R9578" i="5"/>
  <c r="T9578" i="5" s="1"/>
  <c r="S9577" i="5"/>
  <c r="R9577" i="5"/>
  <c r="T9577" i="5" s="1"/>
  <c r="S9576" i="5"/>
  <c r="R9576" i="5"/>
  <c r="T9576" i="5" s="1"/>
  <c r="S9575" i="5"/>
  <c r="R9575" i="5"/>
  <c r="T9575" i="5" s="1"/>
  <c r="S9574" i="5"/>
  <c r="R9574" i="5"/>
  <c r="T9574" i="5" s="1"/>
  <c r="S9573" i="5"/>
  <c r="R9573" i="5"/>
  <c r="T9573" i="5" s="1"/>
  <c r="S9572" i="5"/>
  <c r="R9572" i="5"/>
  <c r="T9572" i="5" s="1"/>
  <c r="S9571" i="5"/>
  <c r="R9571" i="5"/>
  <c r="T9571" i="5" s="1"/>
  <c r="S9570" i="5"/>
  <c r="R9570" i="5"/>
  <c r="T9570" i="5" s="1"/>
  <c r="S9569" i="5"/>
  <c r="R9569" i="5"/>
  <c r="T9569" i="5" s="1"/>
  <c r="S9568" i="5"/>
  <c r="R9568" i="5"/>
  <c r="T9568" i="5" s="1"/>
  <c r="S9567" i="5"/>
  <c r="R9567" i="5"/>
  <c r="T9567" i="5" s="1"/>
  <c r="S9566" i="5"/>
  <c r="R9566" i="5"/>
  <c r="T9566" i="5" s="1"/>
  <c r="S9565" i="5"/>
  <c r="R9565" i="5"/>
  <c r="T9565" i="5" s="1"/>
  <c r="S9564" i="5"/>
  <c r="R9564" i="5"/>
  <c r="T9564" i="5" s="1"/>
  <c r="S9563" i="5"/>
  <c r="R9563" i="5"/>
  <c r="T9563" i="5" s="1"/>
  <c r="S9562" i="5"/>
  <c r="R9562" i="5"/>
  <c r="T9562" i="5" s="1"/>
  <c r="S9561" i="5"/>
  <c r="R9561" i="5"/>
  <c r="T9561" i="5" s="1"/>
  <c r="S9560" i="5"/>
  <c r="R9560" i="5"/>
  <c r="T9560" i="5" s="1"/>
  <c r="S9559" i="5"/>
  <c r="R9559" i="5"/>
  <c r="T9559" i="5" s="1"/>
  <c r="S9558" i="5"/>
  <c r="R9558" i="5"/>
  <c r="T9558" i="5" s="1"/>
  <c r="S9557" i="5"/>
  <c r="R9557" i="5"/>
  <c r="T9557" i="5" s="1"/>
  <c r="S9556" i="5"/>
  <c r="R9556" i="5"/>
  <c r="T9556" i="5" s="1"/>
  <c r="S9555" i="5"/>
  <c r="R9555" i="5"/>
  <c r="T9555" i="5" s="1"/>
  <c r="S9554" i="5"/>
  <c r="R9554" i="5"/>
  <c r="T9554" i="5" s="1"/>
  <c r="S9553" i="5"/>
  <c r="R9553" i="5"/>
  <c r="T9553" i="5" s="1"/>
  <c r="S9552" i="5"/>
  <c r="R9552" i="5"/>
  <c r="T9552" i="5" s="1"/>
  <c r="S9551" i="5"/>
  <c r="R9551" i="5"/>
  <c r="T9551" i="5" s="1"/>
  <c r="S9550" i="5"/>
  <c r="R9550" i="5"/>
  <c r="T9550" i="5" s="1"/>
  <c r="S9549" i="5"/>
  <c r="R9549" i="5"/>
  <c r="T9549" i="5" s="1"/>
  <c r="S9548" i="5"/>
  <c r="R9548" i="5"/>
  <c r="T9548" i="5" s="1"/>
  <c r="S9547" i="5"/>
  <c r="R9547" i="5"/>
  <c r="T9547" i="5" s="1"/>
  <c r="S9546" i="5"/>
  <c r="R9546" i="5"/>
  <c r="T9546" i="5" s="1"/>
  <c r="S9545" i="5"/>
  <c r="R9545" i="5"/>
  <c r="T9545" i="5" s="1"/>
  <c r="S9544" i="5"/>
  <c r="R9544" i="5"/>
  <c r="T9544" i="5" s="1"/>
  <c r="S9543" i="5"/>
  <c r="R9543" i="5"/>
  <c r="T9543" i="5" s="1"/>
  <c r="S9542" i="5"/>
  <c r="R9542" i="5"/>
  <c r="T9542" i="5" s="1"/>
  <c r="S9541" i="5"/>
  <c r="R9541" i="5"/>
  <c r="T9541" i="5" s="1"/>
  <c r="S9540" i="5"/>
  <c r="R9540" i="5"/>
  <c r="T9540" i="5" s="1"/>
  <c r="S9539" i="5"/>
  <c r="R9539" i="5"/>
  <c r="T9539" i="5" s="1"/>
  <c r="S9538" i="5"/>
  <c r="R9538" i="5"/>
  <c r="T9538" i="5" s="1"/>
  <c r="S9537" i="5"/>
  <c r="R9537" i="5"/>
  <c r="T9537" i="5" s="1"/>
  <c r="S9536" i="5"/>
  <c r="R9536" i="5"/>
  <c r="T9536" i="5" s="1"/>
  <c r="S9535" i="5"/>
  <c r="R9535" i="5"/>
  <c r="T9535" i="5" s="1"/>
  <c r="S9534" i="5"/>
  <c r="R9534" i="5"/>
  <c r="T9534" i="5" s="1"/>
  <c r="S9533" i="5"/>
  <c r="R9533" i="5"/>
  <c r="T9533" i="5" s="1"/>
  <c r="S9532" i="5"/>
  <c r="R9532" i="5"/>
  <c r="T9532" i="5" s="1"/>
  <c r="S9531" i="5"/>
  <c r="R9531" i="5"/>
  <c r="T9531" i="5" s="1"/>
  <c r="S9530" i="5"/>
  <c r="R9530" i="5"/>
  <c r="T9530" i="5" s="1"/>
  <c r="S9529" i="5"/>
  <c r="R9529" i="5"/>
  <c r="T9529" i="5" s="1"/>
  <c r="S9528" i="5"/>
  <c r="R9528" i="5"/>
  <c r="T9528" i="5" s="1"/>
  <c r="S9527" i="5"/>
  <c r="R9527" i="5"/>
  <c r="T9527" i="5" s="1"/>
  <c r="S9526" i="5"/>
  <c r="R9526" i="5"/>
  <c r="T9526" i="5" s="1"/>
  <c r="S9525" i="5"/>
  <c r="R9525" i="5"/>
  <c r="T9525" i="5" s="1"/>
  <c r="S9524" i="5"/>
  <c r="R9524" i="5"/>
  <c r="T9524" i="5" s="1"/>
  <c r="S9523" i="5"/>
  <c r="R9523" i="5"/>
  <c r="T9523" i="5" s="1"/>
  <c r="S9522" i="5"/>
  <c r="R9522" i="5"/>
  <c r="T9522" i="5" s="1"/>
  <c r="S9521" i="5"/>
  <c r="R9521" i="5"/>
  <c r="T9521" i="5" s="1"/>
  <c r="S9520" i="5"/>
  <c r="R9520" i="5"/>
  <c r="T9520" i="5" s="1"/>
  <c r="S9519" i="5"/>
  <c r="R9519" i="5"/>
  <c r="T9519" i="5" s="1"/>
  <c r="S9518" i="5"/>
  <c r="R9518" i="5"/>
  <c r="T9518" i="5" s="1"/>
  <c r="S9517" i="5"/>
  <c r="R9517" i="5"/>
  <c r="T9517" i="5" s="1"/>
  <c r="S9516" i="5"/>
  <c r="R9516" i="5"/>
  <c r="T9516" i="5" s="1"/>
  <c r="S9515" i="5"/>
  <c r="R9515" i="5"/>
  <c r="T9515" i="5" s="1"/>
  <c r="S9514" i="5"/>
  <c r="R9514" i="5"/>
  <c r="T9514" i="5" s="1"/>
  <c r="S9513" i="5"/>
  <c r="R9513" i="5"/>
  <c r="T9513" i="5" s="1"/>
  <c r="S9512" i="5"/>
  <c r="R9512" i="5"/>
  <c r="T9512" i="5" s="1"/>
  <c r="S9511" i="5"/>
  <c r="R9511" i="5"/>
  <c r="T9511" i="5" s="1"/>
  <c r="S9510" i="5"/>
  <c r="R9510" i="5"/>
  <c r="T9510" i="5" s="1"/>
  <c r="S9509" i="5"/>
  <c r="R9509" i="5"/>
  <c r="T9509" i="5" s="1"/>
  <c r="S9508" i="5"/>
  <c r="R9508" i="5"/>
  <c r="T9508" i="5" s="1"/>
  <c r="S9507" i="5"/>
  <c r="R9507" i="5"/>
  <c r="T9507" i="5" s="1"/>
  <c r="S9506" i="5"/>
  <c r="R9506" i="5"/>
  <c r="T9506" i="5" s="1"/>
  <c r="S9505" i="5"/>
  <c r="R9505" i="5"/>
  <c r="T9505" i="5" s="1"/>
  <c r="S9504" i="5"/>
  <c r="R9504" i="5"/>
  <c r="T9504" i="5" s="1"/>
  <c r="S9503" i="5"/>
  <c r="R9503" i="5"/>
  <c r="T9503" i="5" s="1"/>
  <c r="S9502" i="5"/>
  <c r="R9502" i="5"/>
  <c r="T9502" i="5" s="1"/>
  <c r="S9501" i="5"/>
  <c r="R9501" i="5"/>
  <c r="T9501" i="5" s="1"/>
  <c r="S9500" i="5"/>
  <c r="R9500" i="5"/>
  <c r="T9500" i="5" s="1"/>
  <c r="S9499" i="5"/>
  <c r="R9499" i="5"/>
  <c r="T9499" i="5" s="1"/>
  <c r="S9498" i="5"/>
  <c r="R9498" i="5"/>
  <c r="T9498" i="5" s="1"/>
  <c r="S9497" i="5"/>
  <c r="R9497" i="5"/>
  <c r="T9497" i="5" s="1"/>
  <c r="S9496" i="5"/>
  <c r="R9496" i="5"/>
  <c r="T9496" i="5" s="1"/>
  <c r="S9495" i="5"/>
  <c r="R9495" i="5"/>
  <c r="T9495" i="5" s="1"/>
  <c r="S9494" i="5"/>
  <c r="R9494" i="5"/>
  <c r="T9494" i="5" s="1"/>
  <c r="S9493" i="5"/>
  <c r="R9493" i="5"/>
  <c r="T9493" i="5" s="1"/>
  <c r="S9492" i="5"/>
  <c r="R9492" i="5"/>
  <c r="T9492" i="5" s="1"/>
  <c r="S9491" i="5"/>
  <c r="R9491" i="5"/>
  <c r="T9491" i="5" s="1"/>
  <c r="S9490" i="5"/>
  <c r="R9490" i="5"/>
  <c r="T9490" i="5" s="1"/>
  <c r="S9489" i="5"/>
  <c r="R9489" i="5"/>
  <c r="T9489" i="5" s="1"/>
  <c r="S9488" i="5"/>
  <c r="R9488" i="5"/>
  <c r="T9488" i="5" s="1"/>
  <c r="S9487" i="5"/>
  <c r="R9487" i="5"/>
  <c r="T9487" i="5" s="1"/>
  <c r="S9486" i="5"/>
  <c r="R9486" i="5"/>
  <c r="T9486" i="5" s="1"/>
  <c r="S9485" i="5"/>
  <c r="R9485" i="5"/>
  <c r="T9485" i="5" s="1"/>
  <c r="S9484" i="5"/>
  <c r="R9484" i="5"/>
  <c r="T9484" i="5" s="1"/>
  <c r="S9483" i="5"/>
  <c r="R9483" i="5"/>
  <c r="T9483" i="5" s="1"/>
  <c r="S9482" i="5"/>
  <c r="R9482" i="5"/>
  <c r="T9482" i="5" s="1"/>
  <c r="S9481" i="5"/>
  <c r="R9481" i="5"/>
  <c r="T9481" i="5" s="1"/>
  <c r="S9480" i="5"/>
  <c r="R9480" i="5"/>
  <c r="T9480" i="5" s="1"/>
  <c r="S9479" i="5"/>
  <c r="R9479" i="5"/>
  <c r="T9479" i="5" s="1"/>
  <c r="S9478" i="5"/>
  <c r="R9478" i="5"/>
  <c r="T9478" i="5" s="1"/>
  <c r="S9477" i="5"/>
  <c r="R9477" i="5"/>
  <c r="T9477" i="5" s="1"/>
  <c r="S9476" i="5"/>
  <c r="R9476" i="5"/>
  <c r="T9476" i="5" s="1"/>
  <c r="S9475" i="5"/>
  <c r="R9475" i="5"/>
  <c r="T9475" i="5" s="1"/>
  <c r="S9474" i="5"/>
  <c r="R9474" i="5"/>
  <c r="T9474" i="5" s="1"/>
  <c r="S9473" i="5"/>
  <c r="R9473" i="5"/>
  <c r="T9473" i="5" s="1"/>
  <c r="S9472" i="5"/>
  <c r="R9472" i="5"/>
  <c r="T9472" i="5" s="1"/>
  <c r="S9471" i="5"/>
  <c r="R9471" i="5"/>
  <c r="T9471" i="5" s="1"/>
  <c r="S9470" i="5"/>
  <c r="R9470" i="5"/>
  <c r="T9470" i="5" s="1"/>
  <c r="S9469" i="5"/>
  <c r="R9469" i="5"/>
  <c r="T9469" i="5" s="1"/>
  <c r="S9468" i="5"/>
  <c r="R9468" i="5"/>
  <c r="T9468" i="5" s="1"/>
  <c r="S9467" i="5"/>
  <c r="R9467" i="5"/>
  <c r="T9467" i="5" s="1"/>
  <c r="S9466" i="5"/>
  <c r="R9466" i="5"/>
  <c r="T9466" i="5" s="1"/>
  <c r="S9465" i="5"/>
  <c r="R9465" i="5"/>
  <c r="T9465" i="5" s="1"/>
  <c r="S9464" i="5"/>
  <c r="R9464" i="5"/>
  <c r="T9464" i="5" s="1"/>
  <c r="S9463" i="5"/>
  <c r="R9463" i="5"/>
  <c r="T9463" i="5" s="1"/>
  <c r="S9462" i="5"/>
  <c r="R9462" i="5"/>
  <c r="T9462" i="5" s="1"/>
  <c r="S9461" i="5"/>
  <c r="R9461" i="5"/>
  <c r="T9461" i="5" s="1"/>
  <c r="S9460" i="5"/>
  <c r="R9460" i="5"/>
  <c r="T9460" i="5" s="1"/>
  <c r="S9459" i="5"/>
  <c r="R9459" i="5"/>
  <c r="T9459" i="5" s="1"/>
  <c r="S9458" i="5"/>
  <c r="R9458" i="5"/>
  <c r="T9458" i="5" s="1"/>
  <c r="S9457" i="5"/>
  <c r="R9457" i="5"/>
  <c r="T9457" i="5" s="1"/>
  <c r="S9456" i="5"/>
  <c r="R9456" i="5"/>
  <c r="T9456" i="5" s="1"/>
  <c r="S9455" i="5"/>
  <c r="R9455" i="5"/>
  <c r="T9455" i="5" s="1"/>
  <c r="S9454" i="5"/>
  <c r="R9454" i="5"/>
  <c r="T9454" i="5" s="1"/>
  <c r="S9453" i="5"/>
  <c r="R9453" i="5"/>
  <c r="T9453" i="5" s="1"/>
  <c r="S9452" i="5"/>
  <c r="R9452" i="5"/>
  <c r="T9452" i="5" s="1"/>
  <c r="S9451" i="5"/>
  <c r="R9451" i="5"/>
  <c r="T9451" i="5" s="1"/>
  <c r="S9450" i="5"/>
  <c r="R9450" i="5"/>
  <c r="T9450" i="5" s="1"/>
  <c r="S9449" i="5"/>
  <c r="R9449" i="5"/>
  <c r="T9449" i="5" s="1"/>
  <c r="S9448" i="5"/>
  <c r="R9448" i="5"/>
  <c r="T9448" i="5" s="1"/>
  <c r="S9447" i="5"/>
  <c r="R9447" i="5"/>
  <c r="T9447" i="5" s="1"/>
  <c r="S9446" i="5"/>
  <c r="R9446" i="5"/>
  <c r="T9446" i="5" s="1"/>
  <c r="S9445" i="5"/>
  <c r="R9445" i="5"/>
  <c r="T9445" i="5" s="1"/>
  <c r="S9444" i="5"/>
  <c r="R9444" i="5"/>
  <c r="T9444" i="5" s="1"/>
  <c r="S9443" i="5"/>
  <c r="R9443" i="5"/>
  <c r="T9443" i="5" s="1"/>
  <c r="S9442" i="5"/>
  <c r="R9442" i="5"/>
  <c r="T9442" i="5" s="1"/>
  <c r="S9441" i="5"/>
  <c r="R9441" i="5"/>
  <c r="T9441" i="5" s="1"/>
  <c r="S9440" i="5"/>
  <c r="R9440" i="5"/>
  <c r="T9440" i="5" s="1"/>
  <c r="S9439" i="5"/>
  <c r="R9439" i="5"/>
  <c r="T9439" i="5" s="1"/>
  <c r="S9438" i="5"/>
  <c r="R9438" i="5"/>
  <c r="T9438" i="5" s="1"/>
  <c r="S9437" i="5"/>
  <c r="R9437" i="5"/>
  <c r="T9437" i="5" s="1"/>
  <c r="S9436" i="5"/>
  <c r="R9436" i="5"/>
  <c r="T9436" i="5" s="1"/>
  <c r="S9435" i="5"/>
  <c r="R9435" i="5"/>
  <c r="T9435" i="5" s="1"/>
  <c r="S9434" i="5"/>
  <c r="R9434" i="5"/>
  <c r="T9434" i="5" s="1"/>
  <c r="S9433" i="5"/>
  <c r="R9433" i="5"/>
  <c r="T9433" i="5" s="1"/>
  <c r="S9432" i="5"/>
  <c r="R9432" i="5"/>
  <c r="T9432" i="5" s="1"/>
  <c r="S9431" i="5"/>
  <c r="R9431" i="5"/>
  <c r="T9431" i="5" s="1"/>
  <c r="S9430" i="5"/>
  <c r="R9430" i="5"/>
  <c r="T9430" i="5" s="1"/>
  <c r="S9429" i="5"/>
  <c r="R9429" i="5"/>
  <c r="T9429" i="5" s="1"/>
  <c r="S9428" i="5"/>
  <c r="R9428" i="5"/>
  <c r="T9428" i="5" s="1"/>
  <c r="S9427" i="5"/>
  <c r="R9427" i="5"/>
  <c r="T9427" i="5" s="1"/>
  <c r="S9426" i="5"/>
  <c r="R9426" i="5"/>
  <c r="T9426" i="5" s="1"/>
  <c r="S9425" i="5"/>
  <c r="R9425" i="5"/>
  <c r="T9425" i="5" s="1"/>
  <c r="S9424" i="5"/>
  <c r="R9424" i="5"/>
  <c r="T9424" i="5" s="1"/>
  <c r="S9423" i="5"/>
  <c r="R9423" i="5"/>
  <c r="T9423" i="5" s="1"/>
  <c r="S9422" i="5"/>
  <c r="R9422" i="5"/>
  <c r="T9422" i="5" s="1"/>
  <c r="S9421" i="5"/>
  <c r="R9421" i="5"/>
  <c r="T9421" i="5" s="1"/>
  <c r="S9420" i="5"/>
  <c r="R9420" i="5"/>
  <c r="T9420" i="5" s="1"/>
  <c r="S9419" i="5"/>
  <c r="R9419" i="5"/>
  <c r="T9419" i="5" s="1"/>
  <c r="S9418" i="5"/>
  <c r="R9418" i="5"/>
  <c r="T9418" i="5" s="1"/>
  <c r="S9417" i="5"/>
  <c r="R9417" i="5"/>
  <c r="T9417" i="5" s="1"/>
  <c r="S9416" i="5"/>
  <c r="R9416" i="5"/>
  <c r="T9416" i="5" s="1"/>
  <c r="S9415" i="5"/>
  <c r="R9415" i="5"/>
  <c r="T9415" i="5" s="1"/>
  <c r="S9414" i="5"/>
  <c r="R9414" i="5"/>
  <c r="T9414" i="5" s="1"/>
  <c r="S9413" i="5"/>
  <c r="R9413" i="5"/>
  <c r="T9413" i="5" s="1"/>
  <c r="S9412" i="5"/>
  <c r="R9412" i="5"/>
  <c r="T9412" i="5" s="1"/>
  <c r="S9411" i="5"/>
  <c r="R9411" i="5"/>
  <c r="T9411" i="5" s="1"/>
  <c r="S9410" i="5"/>
  <c r="R9410" i="5"/>
  <c r="T9410" i="5" s="1"/>
  <c r="S9409" i="5"/>
  <c r="R9409" i="5"/>
  <c r="T9409" i="5" s="1"/>
  <c r="S9408" i="5"/>
  <c r="R9408" i="5"/>
  <c r="T9408" i="5" s="1"/>
  <c r="S9407" i="5"/>
  <c r="R9407" i="5"/>
  <c r="T9407" i="5" s="1"/>
  <c r="S9406" i="5"/>
  <c r="R9406" i="5"/>
  <c r="T9406" i="5" s="1"/>
  <c r="S9405" i="5"/>
  <c r="R9405" i="5"/>
  <c r="T9405" i="5" s="1"/>
  <c r="S9404" i="5"/>
  <c r="R9404" i="5"/>
  <c r="T9404" i="5" s="1"/>
  <c r="S9403" i="5"/>
  <c r="R9403" i="5"/>
  <c r="T9403" i="5" s="1"/>
  <c r="S9402" i="5"/>
  <c r="R9402" i="5"/>
  <c r="T9402" i="5" s="1"/>
  <c r="S9401" i="5"/>
  <c r="R9401" i="5"/>
  <c r="T9401" i="5" s="1"/>
  <c r="S9400" i="5"/>
  <c r="R9400" i="5"/>
  <c r="T9400" i="5" s="1"/>
  <c r="S9399" i="5"/>
  <c r="R9399" i="5"/>
  <c r="T9399" i="5" s="1"/>
  <c r="S9398" i="5"/>
  <c r="R9398" i="5"/>
  <c r="T9398" i="5" s="1"/>
  <c r="S9397" i="5"/>
  <c r="R9397" i="5"/>
  <c r="T9397" i="5" s="1"/>
  <c r="S9396" i="5"/>
  <c r="R9396" i="5"/>
  <c r="T9396" i="5" s="1"/>
  <c r="S9395" i="5"/>
  <c r="R9395" i="5"/>
  <c r="T9395" i="5" s="1"/>
  <c r="S9394" i="5"/>
  <c r="R9394" i="5"/>
  <c r="T9394" i="5" s="1"/>
  <c r="S9393" i="5"/>
  <c r="R9393" i="5"/>
  <c r="T9393" i="5" s="1"/>
  <c r="S9392" i="5"/>
  <c r="R9392" i="5"/>
  <c r="T9392" i="5" s="1"/>
  <c r="S9391" i="5"/>
  <c r="R9391" i="5"/>
  <c r="T9391" i="5" s="1"/>
  <c r="S9390" i="5"/>
  <c r="R9390" i="5"/>
  <c r="T9390" i="5" s="1"/>
  <c r="S9389" i="5"/>
  <c r="R9389" i="5"/>
  <c r="T9389" i="5" s="1"/>
  <c r="S9388" i="5"/>
  <c r="R9388" i="5"/>
  <c r="T9388" i="5" s="1"/>
  <c r="S9387" i="5"/>
  <c r="R9387" i="5"/>
  <c r="T9387" i="5" s="1"/>
  <c r="S9386" i="5"/>
  <c r="R9386" i="5"/>
  <c r="T9386" i="5" s="1"/>
  <c r="S9385" i="5"/>
  <c r="R9385" i="5"/>
  <c r="T9385" i="5" s="1"/>
  <c r="S9384" i="5"/>
  <c r="R9384" i="5"/>
  <c r="T9384" i="5" s="1"/>
  <c r="S9383" i="5"/>
  <c r="R9383" i="5"/>
  <c r="T9383" i="5" s="1"/>
  <c r="S9382" i="5"/>
  <c r="R9382" i="5"/>
  <c r="T9382" i="5" s="1"/>
  <c r="S9381" i="5"/>
  <c r="R9381" i="5"/>
  <c r="T9381" i="5" s="1"/>
  <c r="S9380" i="5"/>
  <c r="R9380" i="5"/>
  <c r="T9380" i="5" s="1"/>
  <c r="S9379" i="5"/>
  <c r="R9379" i="5"/>
  <c r="T9379" i="5" s="1"/>
  <c r="S9378" i="5"/>
  <c r="R9378" i="5"/>
  <c r="T9378" i="5" s="1"/>
  <c r="S9377" i="5"/>
  <c r="R9377" i="5"/>
  <c r="T9377" i="5" s="1"/>
  <c r="S9376" i="5"/>
  <c r="R9376" i="5"/>
  <c r="T9376" i="5" s="1"/>
  <c r="S9375" i="5"/>
  <c r="R9375" i="5"/>
  <c r="T9375" i="5" s="1"/>
  <c r="S9374" i="5"/>
  <c r="R9374" i="5"/>
  <c r="T9374" i="5" s="1"/>
  <c r="S9373" i="5"/>
  <c r="R9373" i="5"/>
  <c r="T9373" i="5" s="1"/>
  <c r="S9372" i="5"/>
  <c r="R9372" i="5"/>
  <c r="T9372" i="5" s="1"/>
  <c r="S9371" i="5"/>
  <c r="R9371" i="5"/>
  <c r="T9371" i="5" s="1"/>
  <c r="S9370" i="5"/>
  <c r="R9370" i="5"/>
  <c r="T9370" i="5" s="1"/>
  <c r="S9369" i="5"/>
  <c r="R9369" i="5"/>
  <c r="T9369" i="5" s="1"/>
  <c r="S9368" i="5"/>
  <c r="R9368" i="5"/>
  <c r="T9368" i="5" s="1"/>
  <c r="S9367" i="5"/>
  <c r="R9367" i="5"/>
  <c r="T9367" i="5" s="1"/>
  <c r="S9366" i="5"/>
  <c r="R9366" i="5"/>
  <c r="T9366" i="5" s="1"/>
  <c r="S9365" i="5"/>
  <c r="R9365" i="5"/>
  <c r="T9365" i="5" s="1"/>
  <c r="S9364" i="5"/>
  <c r="R9364" i="5"/>
  <c r="T9364" i="5" s="1"/>
  <c r="S9363" i="5"/>
  <c r="R9363" i="5"/>
  <c r="T9363" i="5" s="1"/>
  <c r="S9362" i="5"/>
  <c r="R9362" i="5"/>
  <c r="T9362" i="5" s="1"/>
  <c r="S9361" i="5"/>
  <c r="R9361" i="5"/>
  <c r="T9361" i="5" s="1"/>
  <c r="S9360" i="5"/>
  <c r="R9360" i="5"/>
  <c r="T9360" i="5" s="1"/>
  <c r="S9359" i="5"/>
  <c r="R9359" i="5"/>
  <c r="T9359" i="5" s="1"/>
  <c r="S9358" i="5"/>
  <c r="R9358" i="5"/>
  <c r="T9358" i="5" s="1"/>
  <c r="S9357" i="5"/>
  <c r="R9357" i="5"/>
  <c r="T9357" i="5" s="1"/>
  <c r="S9356" i="5"/>
  <c r="R9356" i="5"/>
  <c r="T9356" i="5" s="1"/>
  <c r="S9355" i="5"/>
  <c r="R9355" i="5"/>
  <c r="T9355" i="5" s="1"/>
  <c r="S9354" i="5"/>
  <c r="R9354" i="5"/>
  <c r="T9354" i="5" s="1"/>
  <c r="S9353" i="5"/>
  <c r="R9353" i="5"/>
  <c r="T9353" i="5" s="1"/>
  <c r="S9352" i="5"/>
  <c r="R9352" i="5"/>
  <c r="T9352" i="5" s="1"/>
  <c r="S9351" i="5"/>
  <c r="R9351" i="5"/>
  <c r="T9351" i="5" s="1"/>
  <c r="S9350" i="5"/>
  <c r="R9350" i="5"/>
  <c r="T9350" i="5" s="1"/>
  <c r="S9349" i="5"/>
  <c r="R9349" i="5"/>
  <c r="T9349" i="5" s="1"/>
  <c r="S9348" i="5"/>
  <c r="R9348" i="5"/>
  <c r="T9348" i="5" s="1"/>
  <c r="S9347" i="5"/>
  <c r="R9347" i="5"/>
  <c r="T9347" i="5" s="1"/>
  <c r="S9346" i="5"/>
  <c r="R9346" i="5"/>
  <c r="T9346" i="5" s="1"/>
  <c r="S9345" i="5"/>
  <c r="R9345" i="5"/>
  <c r="T9345" i="5" s="1"/>
  <c r="S9344" i="5"/>
  <c r="R9344" i="5"/>
  <c r="T9344" i="5" s="1"/>
  <c r="S9343" i="5"/>
  <c r="R9343" i="5"/>
  <c r="T9343" i="5" s="1"/>
  <c r="S9342" i="5"/>
  <c r="R9342" i="5"/>
  <c r="T9342" i="5" s="1"/>
  <c r="S9341" i="5"/>
  <c r="R9341" i="5"/>
  <c r="T9341" i="5" s="1"/>
  <c r="S9340" i="5"/>
  <c r="R9340" i="5"/>
  <c r="T9340" i="5" s="1"/>
  <c r="S9339" i="5"/>
  <c r="R9339" i="5"/>
  <c r="T9339" i="5" s="1"/>
  <c r="S9338" i="5"/>
  <c r="R9338" i="5"/>
  <c r="T9338" i="5" s="1"/>
  <c r="S9337" i="5"/>
  <c r="R9337" i="5"/>
  <c r="T9337" i="5" s="1"/>
  <c r="S9336" i="5"/>
  <c r="R9336" i="5"/>
  <c r="T9336" i="5" s="1"/>
  <c r="S9335" i="5"/>
  <c r="R9335" i="5"/>
  <c r="T9335" i="5" s="1"/>
  <c r="S9334" i="5"/>
  <c r="R9334" i="5"/>
  <c r="T9334" i="5" s="1"/>
  <c r="S9333" i="5"/>
  <c r="R9333" i="5"/>
  <c r="T9333" i="5" s="1"/>
  <c r="S9332" i="5"/>
  <c r="R9332" i="5"/>
  <c r="T9332" i="5" s="1"/>
  <c r="S9331" i="5"/>
  <c r="R9331" i="5"/>
  <c r="T9331" i="5" s="1"/>
  <c r="S9330" i="5"/>
  <c r="R9330" i="5"/>
  <c r="T9330" i="5" s="1"/>
  <c r="S9329" i="5"/>
  <c r="R9329" i="5"/>
  <c r="T9329" i="5" s="1"/>
  <c r="S9328" i="5"/>
  <c r="R9328" i="5"/>
  <c r="T9328" i="5" s="1"/>
  <c r="S9327" i="5"/>
  <c r="R9327" i="5"/>
  <c r="T9327" i="5" s="1"/>
  <c r="S9326" i="5"/>
  <c r="R9326" i="5"/>
  <c r="T9326" i="5" s="1"/>
  <c r="S9325" i="5"/>
  <c r="R9325" i="5"/>
  <c r="T9325" i="5" s="1"/>
  <c r="S9324" i="5"/>
  <c r="R9324" i="5"/>
  <c r="T9324" i="5" s="1"/>
  <c r="S9323" i="5"/>
  <c r="R9323" i="5"/>
  <c r="T9323" i="5" s="1"/>
  <c r="S9322" i="5"/>
  <c r="R9322" i="5"/>
  <c r="T9322" i="5" s="1"/>
  <c r="S9321" i="5"/>
  <c r="R9321" i="5"/>
  <c r="T9321" i="5" s="1"/>
  <c r="S9320" i="5"/>
  <c r="R9320" i="5"/>
  <c r="T9320" i="5" s="1"/>
  <c r="S9319" i="5"/>
  <c r="R9319" i="5"/>
  <c r="T9319" i="5" s="1"/>
  <c r="S9318" i="5"/>
  <c r="R9318" i="5"/>
  <c r="T9318" i="5" s="1"/>
  <c r="S9317" i="5"/>
  <c r="R9317" i="5"/>
  <c r="T9317" i="5" s="1"/>
  <c r="S9316" i="5"/>
  <c r="R9316" i="5"/>
  <c r="T9316" i="5" s="1"/>
  <c r="S9315" i="5"/>
  <c r="R9315" i="5"/>
  <c r="T9315" i="5" s="1"/>
  <c r="S9314" i="5"/>
  <c r="R9314" i="5"/>
  <c r="T9314" i="5" s="1"/>
  <c r="S9313" i="5"/>
  <c r="R9313" i="5"/>
  <c r="T9313" i="5" s="1"/>
  <c r="S9312" i="5"/>
  <c r="R9312" i="5"/>
  <c r="T9312" i="5" s="1"/>
  <c r="S9311" i="5"/>
  <c r="R9311" i="5"/>
  <c r="T9311" i="5" s="1"/>
  <c r="S9310" i="5"/>
  <c r="R9310" i="5"/>
  <c r="T9310" i="5" s="1"/>
  <c r="S9309" i="5"/>
  <c r="R9309" i="5"/>
  <c r="T9309" i="5" s="1"/>
  <c r="S9308" i="5"/>
  <c r="R9308" i="5"/>
  <c r="T9308" i="5" s="1"/>
  <c r="S9307" i="5"/>
  <c r="R9307" i="5"/>
  <c r="T9307" i="5" s="1"/>
  <c r="S9306" i="5"/>
  <c r="R9306" i="5"/>
  <c r="T9306" i="5" s="1"/>
  <c r="S9305" i="5"/>
  <c r="R9305" i="5"/>
  <c r="T9305" i="5" s="1"/>
  <c r="S9304" i="5"/>
  <c r="R9304" i="5"/>
  <c r="T9304" i="5" s="1"/>
  <c r="S9303" i="5"/>
  <c r="R9303" i="5"/>
  <c r="T9303" i="5" s="1"/>
  <c r="S9302" i="5"/>
  <c r="R9302" i="5"/>
  <c r="T9302" i="5" s="1"/>
  <c r="S9301" i="5"/>
  <c r="R9301" i="5"/>
  <c r="T9301" i="5" s="1"/>
  <c r="S9300" i="5"/>
  <c r="R9300" i="5"/>
  <c r="T9300" i="5" s="1"/>
  <c r="S9299" i="5"/>
  <c r="R9299" i="5"/>
  <c r="T9299" i="5" s="1"/>
  <c r="S9298" i="5"/>
  <c r="R9298" i="5"/>
  <c r="T9298" i="5" s="1"/>
  <c r="S9297" i="5"/>
  <c r="R9297" i="5"/>
  <c r="T9297" i="5" s="1"/>
  <c r="S9296" i="5"/>
  <c r="R9296" i="5"/>
  <c r="T9296" i="5" s="1"/>
  <c r="S9295" i="5"/>
  <c r="R9295" i="5"/>
  <c r="T9295" i="5" s="1"/>
  <c r="S9294" i="5"/>
  <c r="R9294" i="5"/>
  <c r="T9294" i="5" s="1"/>
  <c r="S9293" i="5"/>
  <c r="R9293" i="5"/>
  <c r="T9293" i="5" s="1"/>
  <c r="S9292" i="5"/>
  <c r="R9292" i="5"/>
  <c r="T9292" i="5" s="1"/>
  <c r="S9291" i="5"/>
  <c r="R9291" i="5"/>
  <c r="T9291" i="5" s="1"/>
  <c r="S9290" i="5"/>
  <c r="R9290" i="5"/>
  <c r="T9290" i="5" s="1"/>
  <c r="S9289" i="5"/>
  <c r="R9289" i="5"/>
  <c r="T9289" i="5" s="1"/>
  <c r="S9288" i="5"/>
  <c r="R9288" i="5"/>
  <c r="T9288" i="5" s="1"/>
  <c r="S9287" i="5"/>
  <c r="R9287" i="5"/>
  <c r="T9287" i="5" s="1"/>
  <c r="S9286" i="5"/>
  <c r="R9286" i="5"/>
  <c r="T9286" i="5" s="1"/>
  <c r="S9285" i="5"/>
  <c r="R9285" i="5"/>
  <c r="T9285" i="5" s="1"/>
  <c r="S9284" i="5"/>
  <c r="R9284" i="5"/>
  <c r="T9284" i="5" s="1"/>
  <c r="S9283" i="5"/>
  <c r="R9283" i="5"/>
  <c r="T9283" i="5" s="1"/>
  <c r="S9282" i="5"/>
  <c r="R9282" i="5"/>
  <c r="T9282" i="5" s="1"/>
  <c r="S9281" i="5"/>
  <c r="R9281" i="5"/>
  <c r="T9281" i="5" s="1"/>
  <c r="S9280" i="5"/>
  <c r="R9280" i="5"/>
  <c r="T9280" i="5" s="1"/>
  <c r="S9279" i="5"/>
  <c r="R9279" i="5"/>
  <c r="T9279" i="5" s="1"/>
  <c r="S9278" i="5"/>
  <c r="R9278" i="5"/>
  <c r="T9278" i="5" s="1"/>
  <c r="S9277" i="5"/>
  <c r="R9277" i="5"/>
  <c r="T9277" i="5" s="1"/>
  <c r="S9276" i="5"/>
  <c r="R9276" i="5"/>
  <c r="T9276" i="5" s="1"/>
  <c r="S9275" i="5"/>
  <c r="R9275" i="5"/>
  <c r="T9275" i="5" s="1"/>
  <c r="S9274" i="5"/>
  <c r="R9274" i="5"/>
  <c r="T9274" i="5" s="1"/>
  <c r="S9273" i="5"/>
  <c r="R9273" i="5"/>
  <c r="T9273" i="5" s="1"/>
  <c r="S9272" i="5"/>
  <c r="R9272" i="5"/>
  <c r="T9272" i="5" s="1"/>
  <c r="S9271" i="5"/>
  <c r="R9271" i="5"/>
  <c r="T9271" i="5" s="1"/>
  <c r="S9270" i="5"/>
  <c r="R9270" i="5"/>
  <c r="T9270" i="5" s="1"/>
  <c r="S9269" i="5"/>
  <c r="R9269" i="5"/>
  <c r="T9269" i="5" s="1"/>
  <c r="S9268" i="5"/>
  <c r="R9268" i="5"/>
  <c r="T9268" i="5" s="1"/>
  <c r="S9267" i="5"/>
  <c r="R9267" i="5"/>
  <c r="T9267" i="5" s="1"/>
  <c r="S9266" i="5"/>
  <c r="R9266" i="5"/>
  <c r="T9266" i="5" s="1"/>
  <c r="S9265" i="5"/>
  <c r="R9265" i="5"/>
  <c r="T9265" i="5" s="1"/>
  <c r="S9264" i="5"/>
  <c r="R9264" i="5"/>
  <c r="T9264" i="5" s="1"/>
  <c r="S9263" i="5"/>
  <c r="R9263" i="5"/>
  <c r="T9263" i="5" s="1"/>
  <c r="S9262" i="5"/>
  <c r="R9262" i="5"/>
  <c r="T9262" i="5" s="1"/>
  <c r="S9261" i="5"/>
  <c r="R9261" i="5"/>
  <c r="T9261" i="5" s="1"/>
  <c r="S9260" i="5"/>
  <c r="R9260" i="5"/>
  <c r="T9260" i="5" s="1"/>
  <c r="S9259" i="5"/>
  <c r="R9259" i="5"/>
  <c r="T9259" i="5" s="1"/>
  <c r="S9258" i="5"/>
  <c r="R9258" i="5"/>
  <c r="T9258" i="5" s="1"/>
  <c r="S9257" i="5"/>
  <c r="R9257" i="5"/>
  <c r="T9257" i="5" s="1"/>
  <c r="S9256" i="5"/>
  <c r="R9256" i="5"/>
  <c r="T9256" i="5" s="1"/>
  <c r="S9255" i="5"/>
  <c r="R9255" i="5"/>
  <c r="T9255" i="5" s="1"/>
  <c r="S9254" i="5"/>
  <c r="R9254" i="5"/>
  <c r="T9254" i="5" s="1"/>
  <c r="S9253" i="5"/>
  <c r="R9253" i="5"/>
  <c r="T9253" i="5" s="1"/>
  <c r="S9252" i="5"/>
  <c r="R9252" i="5"/>
  <c r="T9252" i="5" s="1"/>
  <c r="S9251" i="5"/>
  <c r="R9251" i="5"/>
  <c r="T9251" i="5" s="1"/>
  <c r="S9250" i="5"/>
  <c r="R9250" i="5"/>
  <c r="T9250" i="5" s="1"/>
  <c r="S9249" i="5"/>
  <c r="R9249" i="5"/>
  <c r="T9249" i="5" s="1"/>
  <c r="S9248" i="5"/>
  <c r="R9248" i="5"/>
  <c r="T9248" i="5" s="1"/>
  <c r="S9247" i="5"/>
  <c r="R9247" i="5"/>
  <c r="T9247" i="5" s="1"/>
  <c r="S9246" i="5"/>
  <c r="R9246" i="5"/>
  <c r="T9246" i="5" s="1"/>
  <c r="S9245" i="5"/>
  <c r="R9245" i="5"/>
  <c r="T9245" i="5" s="1"/>
  <c r="S9244" i="5"/>
  <c r="R9244" i="5"/>
  <c r="T9244" i="5" s="1"/>
  <c r="S9243" i="5"/>
  <c r="R9243" i="5"/>
  <c r="T9243" i="5" s="1"/>
  <c r="S9242" i="5"/>
  <c r="R9242" i="5"/>
  <c r="T9242" i="5" s="1"/>
  <c r="S9241" i="5"/>
  <c r="R9241" i="5"/>
  <c r="T9241" i="5" s="1"/>
  <c r="S9240" i="5"/>
  <c r="R9240" i="5"/>
  <c r="T9240" i="5" s="1"/>
  <c r="S9239" i="5"/>
  <c r="R9239" i="5"/>
  <c r="T9239" i="5" s="1"/>
  <c r="S9238" i="5"/>
  <c r="R9238" i="5"/>
  <c r="T9238" i="5" s="1"/>
  <c r="S9237" i="5"/>
  <c r="R9237" i="5"/>
  <c r="T9237" i="5" s="1"/>
  <c r="S9236" i="5"/>
  <c r="R9236" i="5"/>
  <c r="T9236" i="5" s="1"/>
  <c r="S9235" i="5"/>
  <c r="R9235" i="5"/>
  <c r="T9235" i="5" s="1"/>
  <c r="S9234" i="5"/>
  <c r="R9234" i="5"/>
  <c r="T9234" i="5" s="1"/>
  <c r="S9233" i="5"/>
  <c r="R9233" i="5"/>
  <c r="T9233" i="5" s="1"/>
  <c r="S9232" i="5"/>
  <c r="R9232" i="5"/>
  <c r="T9232" i="5" s="1"/>
  <c r="S9231" i="5"/>
  <c r="R9231" i="5"/>
  <c r="T9231" i="5" s="1"/>
  <c r="S9230" i="5"/>
  <c r="R9230" i="5"/>
  <c r="T9230" i="5" s="1"/>
  <c r="S9229" i="5"/>
  <c r="R9229" i="5"/>
  <c r="T9229" i="5" s="1"/>
  <c r="S9228" i="5"/>
  <c r="R9228" i="5"/>
  <c r="T9228" i="5" s="1"/>
  <c r="S9227" i="5"/>
  <c r="R9227" i="5"/>
  <c r="T9227" i="5" s="1"/>
  <c r="S9226" i="5"/>
  <c r="R9226" i="5"/>
  <c r="T9226" i="5" s="1"/>
  <c r="S9225" i="5"/>
  <c r="R9225" i="5"/>
  <c r="T9225" i="5" s="1"/>
  <c r="S9224" i="5"/>
  <c r="R9224" i="5"/>
  <c r="T9224" i="5" s="1"/>
  <c r="S9223" i="5"/>
  <c r="R9223" i="5"/>
  <c r="T9223" i="5" s="1"/>
  <c r="S9222" i="5"/>
  <c r="R9222" i="5"/>
  <c r="T9222" i="5" s="1"/>
  <c r="S9221" i="5"/>
  <c r="R9221" i="5"/>
  <c r="T9221" i="5" s="1"/>
  <c r="S9220" i="5"/>
  <c r="R9220" i="5"/>
  <c r="T9220" i="5" s="1"/>
  <c r="S9219" i="5"/>
  <c r="R9219" i="5"/>
  <c r="T9219" i="5" s="1"/>
  <c r="S9218" i="5"/>
  <c r="R9218" i="5"/>
  <c r="T9218" i="5" s="1"/>
  <c r="S9217" i="5"/>
  <c r="R9217" i="5"/>
  <c r="T9217" i="5" s="1"/>
  <c r="S9216" i="5"/>
  <c r="R9216" i="5"/>
  <c r="T9216" i="5" s="1"/>
  <c r="S9215" i="5"/>
  <c r="R9215" i="5"/>
  <c r="T9215" i="5" s="1"/>
  <c r="S9214" i="5"/>
  <c r="R9214" i="5"/>
  <c r="T9214" i="5" s="1"/>
  <c r="S9213" i="5"/>
  <c r="R9213" i="5"/>
  <c r="T9213" i="5" s="1"/>
  <c r="S9212" i="5"/>
  <c r="R9212" i="5"/>
  <c r="T9212" i="5" s="1"/>
  <c r="S9211" i="5"/>
  <c r="R9211" i="5"/>
  <c r="T9211" i="5" s="1"/>
  <c r="S9210" i="5"/>
  <c r="R9210" i="5"/>
  <c r="T9210" i="5" s="1"/>
  <c r="S9209" i="5"/>
  <c r="R9209" i="5"/>
  <c r="T9209" i="5" s="1"/>
  <c r="S9208" i="5"/>
  <c r="R9208" i="5"/>
  <c r="T9208" i="5" s="1"/>
  <c r="S9207" i="5"/>
  <c r="R9207" i="5"/>
  <c r="T9207" i="5" s="1"/>
  <c r="S9206" i="5"/>
  <c r="R9206" i="5"/>
  <c r="T9206" i="5" s="1"/>
  <c r="S9205" i="5"/>
  <c r="R9205" i="5"/>
  <c r="T9205" i="5" s="1"/>
  <c r="S9204" i="5"/>
  <c r="R9204" i="5"/>
  <c r="T9204" i="5" s="1"/>
  <c r="S9203" i="5"/>
  <c r="R9203" i="5"/>
  <c r="T9203" i="5" s="1"/>
  <c r="S9202" i="5"/>
  <c r="R9202" i="5"/>
  <c r="T9202" i="5" s="1"/>
  <c r="S9201" i="5"/>
  <c r="R9201" i="5"/>
  <c r="T9201" i="5" s="1"/>
  <c r="S9200" i="5"/>
  <c r="R9200" i="5"/>
  <c r="T9200" i="5" s="1"/>
  <c r="S9199" i="5"/>
  <c r="R9199" i="5"/>
  <c r="T9199" i="5" s="1"/>
  <c r="S9198" i="5"/>
  <c r="R9198" i="5"/>
  <c r="T9198" i="5" s="1"/>
  <c r="S9197" i="5"/>
  <c r="R9197" i="5"/>
  <c r="T9197" i="5" s="1"/>
  <c r="S9196" i="5"/>
  <c r="R9196" i="5"/>
  <c r="T9196" i="5" s="1"/>
  <c r="S9195" i="5"/>
  <c r="R9195" i="5"/>
  <c r="T9195" i="5" s="1"/>
  <c r="S9194" i="5"/>
  <c r="R9194" i="5"/>
  <c r="T9194" i="5" s="1"/>
  <c r="S9193" i="5"/>
  <c r="R9193" i="5"/>
  <c r="T9193" i="5" s="1"/>
  <c r="S9192" i="5"/>
  <c r="R9192" i="5"/>
  <c r="T9192" i="5" s="1"/>
  <c r="S9191" i="5"/>
  <c r="R9191" i="5"/>
  <c r="T9191" i="5" s="1"/>
  <c r="S9190" i="5"/>
  <c r="R9190" i="5"/>
  <c r="T9190" i="5" s="1"/>
  <c r="S9189" i="5"/>
  <c r="R9189" i="5"/>
  <c r="T9189" i="5" s="1"/>
  <c r="S9188" i="5"/>
  <c r="R9188" i="5"/>
  <c r="T9188" i="5" s="1"/>
  <c r="S9187" i="5"/>
  <c r="R9187" i="5"/>
  <c r="T9187" i="5" s="1"/>
  <c r="S9186" i="5"/>
  <c r="R9186" i="5"/>
  <c r="T9186" i="5" s="1"/>
  <c r="S9185" i="5"/>
  <c r="R9185" i="5"/>
  <c r="T9185" i="5" s="1"/>
  <c r="S9184" i="5"/>
  <c r="R9184" i="5"/>
  <c r="T9184" i="5" s="1"/>
  <c r="S9183" i="5"/>
  <c r="R9183" i="5"/>
  <c r="T9183" i="5" s="1"/>
  <c r="S9182" i="5"/>
  <c r="R9182" i="5"/>
  <c r="T9182" i="5" s="1"/>
  <c r="S9181" i="5"/>
  <c r="R9181" i="5"/>
  <c r="T9181" i="5" s="1"/>
  <c r="S9180" i="5"/>
  <c r="R9180" i="5"/>
  <c r="T9180" i="5" s="1"/>
  <c r="S9179" i="5"/>
  <c r="R9179" i="5"/>
  <c r="T9179" i="5" s="1"/>
  <c r="S9178" i="5"/>
  <c r="R9178" i="5"/>
  <c r="T9178" i="5" s="1"/>
  <c r="S9177" i="5"/>
  <c r="R9177" i="5"/>
  <c r="T9177" i="5" s="1"/>
  <c r="S9176" i="5"/>
  <c r="R9176" i="5"/>
  <c r="T9176" i="5" s="1"/>
  <c r="S9175" i="5"/>
  <c r="R9175" i="5"/>
  <c r="T9175" i="5" s="1"/>
  <c r="S9174" i="5"/>
  <c r="R9174" i="5"/>
  <c r="T9174" i="5" s="1"/>
  <c r="S9173" i="5"/>
  <c r="R9173" i="5"/>
  <c r="T9173" i="5" s="1"/>
  <c r="S9172" i="5"/>
  <c r="R9172" i="5"/>
  <c r="T9172" i="5" s="1"/>
  <c r="S9171" i="5"/>
  <c r="R9171" i="5"/>
  <c r="T9171" i="5" s="1"/>
  <c r="S9170" i="5"/>
  <c r="R9170" i="5"/>
  <c r="T9170" i="5" s="1"/>
  <c r="S9169" i="5"/>
  <c r="R9169" i="5"/>
  <c r="T9169" i="5" s="1"/>
  <c r="S9168" i="5"/>
  <c r="R9168" i="5"/>
  <c r="T9168" i="5" s="1"/>
  <c r="S9167" i="5"/>
  <c r="R9167" i="5"/>
  <c r="T9167" i="5" s="1"/>
  <c r="S9166" i="5"/>
  <c r="R9166" i="5"/>
  <c r="T9166" i="5" s="1"/>
  <c r="S9165" i="5"/>
  <c r="R9165" i="5"/>
  <c r="T9165" i="5" s="1"/>
  <c r="S9164" i="5"/>
  <c r="R9164" i="5"/>
  <c r="T9164" i="5" s="1"/>
  <c r="S9163" i="5"/>
  <c r="R9163" i="5"/>
  <c r="T9163" i="5" s="1"/>
  <c r="S9162" i="5"/>
  <c r="R9162" i="5"/>
  <c r="T9162" i="5" s="1"/>
  <c r="S9161" i="5"/>
  <c r="R9161" i="5"/>
  <c r="T9161" i="5" s="1"/>
  <c r="S9160" i="5"/>
  <c r="R9160" i="5"/>
  <c r="T9160" i="5" s="1"/>
  <c r="S9159" i="5"/>
  <c r="R9159" i="5"/>
  <c r="T9159" i="5" s="1"/>
  <c r="S9158" i="5"/>
  <c r="R9158" i="5"/>
  <c r="T9158" i="5" s="1"/>
  <c r="S9157" i="5"/>
  <c r="R9157" i="5"/>
  <c r="T9157" i="5" s="1"/>
  <c r="S9156" i="5"/>
  <c r="R9156" i="5"/>
  <c r="T9156" i="5" s="1"/>
  <c r="S9155" i="5"/>
  <c r="R9155" i="5"/>
  <c r="T9155" i="5" s="1"/>
  <c r="S9154" i="5"/>
  <c r="R9154" i="5"/>
  <c r="T9154" i="5" s="1"/>
  <c r="S9153" i="5"/>
  <c r="R9153" i="5"/>
  <c r="T9153" i="5" s="1"/>
  <c r="S9152" i="5"/>
  <c r="R9152" i="5"/>
  <c r="T9152" i="5" s="1"/>
  <c r="S9151" i="5"/>
  <c r="R9151" i="5"/>
  <c r="T9151" i="5" s="1"/>
  <c r="S9150" i="5"/>
  <c r="R9150" i="5"/>
  <c r="T9150" i="5" s="1"/>
  <c r="S9149" i="5"/>
  <c r="R9149" i="5"/>
  <c r="T9149" i="5" s="1"/>
  <c r="S9148" i="5"/>
  <c r="R9148" i="5"/>
  <c r="T9148" i="5" s="1"/>
  <c r="S9147" i="5"/>
  <c r="R9147" i="5"/>
  <c r="T9147" i="5" s="1"/>
  <c r="S9146" i="5"/>
  <c r="R9146" i="5"/>
  <c r="T9146" i="5" s="1"/>
  <c r="S9145" i="5"/>
  <c r="R9145" i="5"/>
  <c r="T9145" i="5" s="1"/>
  <c r="S9144" i="5"/>
  <c r="R9144" i="5"/>
  <c r="T9144" i="5" s="1"/>
  <c r="S9143" i="5"/>
  <c r="R9143" i="5"/>
  <c r="T9143" i="5" s="1"/>
  <c r="S9142" i="5"/>
  <c r="R9142" i="5"/>
  <c r="T9142" i="5" s="1"/>
  <c r="S9141" i="5"/>
  <c r="R9141" i="5"/>
  <c r="T9141" i="5" s="1"/>
  <c r="S9140" i="5"/>
  <c r="R9140" i="5"/>
  <c r="T9140" i="5" s="1"/>
  <c r="S9139" i="5"/>
  <c r="R9139" i="5"/>
  <c r="T9139" i="5" s="1"/>
  <c r="S9138" i="5"/>
  <c r="R9138" i="5"/>
  <c r="T9138" i="5" s="1"/>
  <c r="S9137" i="5"/>
  <c r="R9137" i="5"/>
  <c r="T9137" i="5" s="1"/>
  <c r="S9136" i="5"/>
  <c r="R9136" i="5"/>
  <c r="T9136" i="5" s="1"/>
  <c r="S9135" i="5"/>
  <c r="R9135" i="5"/>
  <c r="T9135" i="5" s="1"/>
  <c r="S9134" i="5"/>
  <c r="R9134" i="5"/>
  <c r="T9134" i="5" s="1"/>
  <c r="S9133" i="5"/>
  <c r="R9133" i="5"/>
  <c r="T9133" i="5" s="1"/>
  <c r="S9132" i="5"/>
  <c r="R9132" i="5"/>
  <c r="T9132" i="5" s="1"/>
  <c r="S9131" i="5"/>
  <c r="R9131" i="5"/>
  <c r="T9131" i="5" s="1"/>
  <c r="S9130" i="5"/>
  <c r="R9130" i="5"/>
  <c r="T9130" i="5" s="1"/>
  <c r="S9129" i="5"/>
  <c r="R9129" i="5"/>
  <c r="T9129" i="5" s="1"/>
  <c r="S9128" i="5"/>
  <c r="R9128" i="5"/>
  <c r="T9128" i="5" s="1"/>
  <c r="S9127" i="5"/>
  <c r="R9127" i="5"/>
  <c r="T9127" i="5" s="1"/>
  <c r="S9126" i="5"/>
  <c r="R9126" i="5"/>
  <c r="T9126" i="5" s="1"/>
  <c r="S9125" i="5"/>
  <c r="R9125" i="5"/>
  <c r="T9125" i="5" s="1"/>
  <c r="S9124" i="5"/>
  <c r="R9124" i="5"/>
  <c r="T9124" i="5" s="1"/>
  <c r="S9123" i="5"/>
  <c r="R9123" i="5"/>
  <c r="T9123" i="5" s="1"/>
  <c r="S9122" i="5"/>
  <c r="R9122" i="5"/>
  <c r="T9122" i="5" s="1"/>
  <c r="S9121" i="5"/>
  <c r="R9121" i="5"/>
  <c r="T9121" i="5" s="1"/>
  <c r="S9120" i="5"/>
  <c r="R9120" i="5"/>
  <c r="T9120" i="5" s="1"/>
  <c r="S9119" i="5"/>
  <c r="R9119" i="5"/>
  <c r="T9119" i="5" s="1"/>
  <c r="S9118" i="5"/>
  <c r="R9118" i="5"/>
  <c r="T9118" i="5" s="1"/>
  <c r="S9117" i="5"/>
  <c r="R9117" i="5"/>
  <c r="T9117" i="5" s="1"/>
  <c r="S9116" i="5"/>
  <c r="R9116" i="5"/>
  <c r="T9116" i="5" s="1"/>
  <c r="S9115" i="5"/>
  <c r="R9115" i="5"/>
  <c r="T9115" i="5" s="1"/>
  <c r="S9114" i="5"/>
  <c r="R9114" i="5"/>
  <c r="T9114" i="5" s="1"/>
  <c r="S9113" i="5"/>
  <c r="R9113" i="5"/>
  <c r="T9113" i="5" s="1"/>
  <c r="S9112" i="5"/>
  <c r="R9112" i="5"/>
  <c r="T9112" i="5" s="1"/>
  <c r="S9111" i="5"/>
  <c r="R9111" i="5"/>
  <c r="T9111" i="5" s="1"/>
  <c r="S9110" i="5"/>
  <c r="R9110" i="5"/>
  <c r="T9110" i="5" s="1"/>
  <c r="S9109" i="5"/>
  <c r="R9109" i="5"/>
  <c r="T9109" i="5" s="1"/>
  <c r="S9108" i="5"/>
  <c r="R9108" i="5"/>
  <c r="T9108" i="5" s="1"/>
  <c r="S9107" i="5"/>
  <c r="R9107" i="5"/>
  <c r="T9107" i="5" s="1"/>
  <c r="S9106" i="5"/>
  <c r="R9106" i="5"/>
  <c r="T9106" i="5" s="1"/>
  <c r="S9105" i="5"/>
  <c r="R9105" i="5"/>
  <c r="T9105" i="5" s="1"/>
  <c r="S9104" i="5"/>
  <c r="R9104" i="5"/>
  <c r="T9104" i="5" s="1"/>
  <c r="S9103" i="5"/>
  <c r="R9103" i="5"/>
  <c r="T9103" i="5" s="1"/>
  <c r="S9102" i="5"/>
  <c r="R9102" i="5"/>
  <c r="T9102" i="5" s="1"/>
  <c r="S9101" i="5"/>
  <c r="R9101" i="5"/>
  <c r="T9101" i="5" s="1"/>
  <c r="S9100" i="5"/>
  <c r="R9100" i="5"/>
  <c r="T9100" i="5" s="1"/>
  <c r="S9099" i="5"/>
  <c r="R9099" i="5"/>
  <c r="T9099" i="5" s="1"/>
  <c r="S9098" i="5"/>
  <c r="R9098" i="5"/>
  <c r="T9098" i="5" s="1"/>
  <c r="S9097" i="5"/>
  <c r="R9097" i="5"/>
  <c r="T9097" i="5" s="1"/>
  <c r="S9096" i="5"/>
  <c r="R9096" i="5"/>
  <c r="T9096" i="5" s="1"/>
  <c r="S9095" i="5"/>
  <c r="R9095" i="5"/>
  <c r="T9095" i="5" s="1"/>
  <c r="S9094" i="5"/>
  <c r="R9094" i="5"/>
  <c r="T9094" i="5" s="1"/>
  <c r="S9093" i="5"/>
  <c r="R9093" i="5"/>
  <c r="T9093" i="5" s="1"/>
  <c r="S9092" i="5"/>
  <c r="R9092" i="5"/>
  <c r="T9092" i="5" s="1"/>
  <c r="S9091" i="5"/>
  <c r="R9091" i="5"/>
  <c r="T9091" i="5" s="1"/>
  <c r="S9090" i="5"/>
  <c r="R9090" i="5"/>
  <c r="T9090" i="5" s="1"/>
  <c r="S9089" i="5"/>
  <c r="R9089" i="5"/>
  <c r="T9089" i="5" s="1"/>
  <c r="S9088" i="5"/>
  <c r="R9088" i="5"/>
  <c r="T9088" i="5" s="1"/>
  <c r="S9087" i="5"/>
  <c r="R9087" i="5"/>
  <c r="T9087" i="5" s="1"/>
  <c r="S9086" i="5"/>
  <c r="R9086" i="5"/>
  <c r="T9086" i="5" s="1"/>
  <c r="S9085" i="5"/>
  <c r="R9085" i="5"/>
  <c r="T9085" i="5" s="1"/>
  <c r="S9084" i="5"/>
  <c r="R9084" i="5"/>
  <c r="T9084" i="5" s="1"/>
  <c r="S9083" i="5"/>
  <c r="R9083" i="5"/>
  <c r="T9083" i="5" s="1"/>
  <c r="S9082" i="5"/>
  <c r="R9082" i="5"/>
  <c r="T9082" i="5" s="1"/>
  <c r="S9081" i="5"/>
  <c r="R9081" i="5"/>
  <c r="T9081" i="5" s="1"/>
  <c r="S9080" i="5"/>
  <c r="R9080" i="5"/>
  <c r="T9080" i="5" s="1"/>
  <c r="S9079" i="5"/>
  <c r="R9079" i="5"/>
  <c r="T9079" i="5" s="1"/>
  <c r="S9078" i="5"/>
  <c r="R9078" i="5"/>
  <c r="T9078" i="5" s="1"/>
  <c r="S9077" i="5"/>
  <c r="R9077" i="5"/>
  <c r="T9077" i="5" s="1"/>
  <c r="S9076" i="5"/>
  <c r="R9076" i="5"/>
  <c r="T9076" i="5" s="1"/>
  <c r="S9075" i="5"/>
  <c r="R9075" i="5"/>
  <c r="T9075" i="5" s="1"/>
  <c r="S9074" i="5"/>
  <c r="R9074" i="5"/>
  <c r="T9074" i="5" s="1"/>
  <c r="S9073" i="5"/>
  <c r="R9073" i="5"/>
  <c r="T9073" i="5" s="1"/>
  <c r="S9072" i="5"/>
  <c r="R9072" i="5"/>
  <c r="T9072" i="5" s="1"/>
  <c r="S9071" i="5"/>
  <c r="R9071" i="5"/>
  <c r="T9071" i="5" s="1"/>
  <c r="S9070" i="5"/>
  <c r="R9070" i="5"/>
  <c r="T9070" i="5" s="1"/>
  <c r="S9069" i="5"/>
  <c r="R9069" i="5"/>
  <c r="T9069" i="5" s="1"/>
  <c r="S9068" i="5"/>
  <c r="R9068" i="5"/>
  <c r="T9068" i="5" s="1"/>
  <c r="S9067" i="5"/>
  <c r="R9067" i="5"/>
  <c r="T9067" i="5" s="1"/>
  <c r="S9066" i="5"/>
  <c r="R9066" i="5"/>
  <c r="T9066" i="5" s="1"/>
  <c r="S9065" i="5"/>
  <c r="R9065" i="5"/>
  <c r="T9065" i="5" s="1"/>
  <c r="S9064" i="5"/>
  <c r="R9064" i="5"/>
  <c r="T9064" i="5" s="1"/>
  <c r="S9063" i="5"/>
  <c r="R9063" i="5"/>
  <c r="T9063" i="5" s="1"/>
  <c r="S9062" i="5"/>
  <c r="R9062" i="5"/>
  <c r="T9062" i="5" s="1"/>
  <c r="S9061" i="5"/>
  <c r="R9061" i="5"/>
  <c r="T9061" i="5" s="1"/>
  <c r="S9060" i="5"/>
  <c r="R9060" i="5"/>
  <c r="T9060" i="5" s="1"/>
  <c r="S9059" i="5"/>
  <c r="R9059" i="5"/>
  <c r="T9059" i="5" s="1"/>
  <c r="S9058" i="5"/>
  <c r="R9058" i="5"/>
  <c r="T9058" i="5" s="1"/>
  <c r="S9057" i="5"/>
  <c r="R9057" i="5"/>
  <c r="T9057" i="5" s="1"/>
  <c r="S9056" i="5"/>
  <c r="R9056" i="5"/>
  <c r="T9056" i="5" s="1"/>
  <c r="S9055" i="5"/>
  <c r="R9055" i="5"/>
  <c r="T9055" i="5" s="1"/>
  <c r="S9054" i="5"/>
  <c r="R9054" i="5"/>
  <c r="T9054" i="5" s="1"/>
  <c r="S9053" i="5"/>
  <c r="R9053" i="5"/>
  <c r="T9053" i="5" s="1"/>
  <c r="S9052" i="5"/>
  <c r="R9052" i="5"/>
  <c r="T9052" i="5" s="1"/>
  <c r="S9051" i="5"/>
  <c r="R9051" i="5"/>
  <c r="T9051" i="5" s="1"/>
  <c r="S9050" i="5"/>
  <c r="R9050" i="5"/>
  <c r="T9050" i="5" s="1"/>
  <c r="S9049" i="5"/>
  <c r="R9049" i="5"/>
  <c r="T9049" i="5" s="1"/>
  <c r="S9048" i="5"/>
  <c r="R9048" i="5"/>
  <c r="T9048" i="5" s="1"/>
  <c r="S9047" i="5"/>
  <c r="R9047" i="5"/>
  <c r="T9047" i="5" s="1"/>
  <c r="S9046" i="5"/>
  <c r="R9046" i="5"/>
  <c r="T9046" i="5" s="1"/>
  <c r="S9045" i="5"/>
  <c r="R9045" i="5"/>
  <c r="T9045" i="5" s="1"/>
  <c r="S9044" i="5"/>
  <c r="R9044" i="5"/>
  <c r="T9044" i="5" s="1"/>
  <c r="S9043" i="5"/>
  <c r="R9043" i="5"/>
  <c r="T9043" i="5" s="1"/>
  <c r="S9042" i="5"/>
  <c r="R9042" i="5"/>
  <c r="T9042" i="5" s="1"/>
  <c r="S9041" i="5"/>
  <c r="R9041" i="5"/>
  <c r="T9041" i="5" s="1"/>
  <c r="S9040" i="5"/>
  <c r="R9040" i="5"/>
  <c r="T9040" i="5" s="1"/>
  <c r="S9039" i="5"/>
  <c r="R9039" i="5"/>
  <c r="T9039" i="5" s="1"/>
  <c r="S9038" i="5"/>
  <c r="R9038" i="5"/>
  <c r="T9038" i="5" s="1"/>
  <c r="S9037" i="5"/>
  <c r="R9037" i="5"/>
  <c r="T9037" i="5" s="1"/>
  <c r="S9036" i="5"/>
  <c r="R9036" i="5"/>
  <c r="T9036" i="5" s="1"/>
  <c r="S9035" i="5"/>
  <c r="R9035" i="5"/>
  <c r="T9035" i="5" s="1"/>
  <c r="S9034" i="5"/>
  <c r="R9034" i="5"/>
  <c r="T9034" i="5" s="1"/>
  <c r="S9033" i="5"/>
  <c r="R9033" i="5"/>
  <c r="T9033" i="5" s="1"/>
  <c r="S9032" i="5"/>
  <c r="R9032" i="5"/>
  <c r="T9032" i="5" s="1"/>
  <c r="S9031" i="5"/>
  <c r="R9031" i="5"/>
  <c r="T9031" i="5" s="1"/>
  <c r="S9030" i="5"/>
  <c r="R9030" i="5"/>
  <c r="T9030" i="5" s="1"/>
  <c r="S9029" i="5"/>
  <c r="R9029" i="5"/>
  <c r="T9029" i="5" s="1"/>
  <c r="S9028" i="5"/>
  <c r="R9028" i="5"/>
  <c r="T9028" i="5" s="1"/>
  <c r="S9027" i="5"/>
  <c r="R9027" i="5"/>
  <c r="T9027" i="5" s="1"/>
  <c r="S9026" i="5"/>
  <c r="R9026" i="5"/>
  <c r="T9026" i="5" s="1"/>
  <c r="S9025" i="5"/>
  <c r="R9025" i="5"/>
  <c r="T9025" i="5" s="1"/>
  <c r="S9024" i="5"/>
  <c r="R9024" i="5"/>
  <c r="T9024" i="5" s="1"/>
  <c r="S9023" i="5"/>
  <c r="R9023" i="5"/>
  <c r="T9023" i="5" s="1"/>
  <c r="S9022" i="5"/>
  <c r="R9022" i="5"/>
  <c r="T9022" i="5" s="1"/>
  <c r="S9021" i="5"/>
  <c r="R9021" i="5"/>
  <c r="T9021" i="5" s="1"/>
  <c r="S9020" i="5"/>
  <c r="R9020" i="5"/>
  <c r="T9020" i="5" s="1"/>
  <c r="S9019" i="5"/>
  <c r="R9019" i="5"/>
  <c r="T9019" i="5" s="1"/>
  <c r="S9018" i="5"/>
  <c r="R9018" i="5"/>
  <c r="T9018" i="5" s="1"/>
  <c r="S9017" i="5"/>
  <c r="R9017" i="5"/>
  <c r="T9017" i="5" s="1"/>
  <c r="S9016" i="5"/>
  <c r="R9016" i="5"/>
  <c r="T9016" i="5" s="1"/>
  <c r="S9015" i="5"/>
  <c r="R9015" i="5"/>
  <c r="T9015" i="5" s="1"/>
  <c r="S9014" i="5"/>
  <c r="R9014" i="5"/>
  <c r="T9014" i="5" s="1"/>
  <c r="S9013" i="5"/>
  <c r="R9013" i="5"/>
  <c r="T9013" i="5" s="1"/>
  <c r="S9012" i="5"/>
  <c r="R9012" i="5"/>
  <c r="T9012" i="5" s="1"/>
  <c r="S9011" i="5"/>
  <c r="R9011" i="5"/>
  <c r="T9011" i="5" s="1"/>
  <c r="S9010" i="5"/>
  <c r="R9010" i="5"/>
  <c r="T9010" i="5" s="1"/>
  <c r="S9009" i="5"/>
  <c r="R9009" i="5"/>
  <c r="T9009" i="5" s="1"/>
  <c r="S9008" i="5"/>
  <c r="R9008" i="5"/>
  <c r="T9008" i="5" s="1"/>
  <c r="S9007" i="5"/>
  <c r="R9007" i="5"/>
  <c r="T9007" i="5" s="1"/>
  <c r="S9006" i="5"/>
  <c r="R9006" i="5"/>
  <c r="T9006" i="5" s="1"/>
  <c r="S9005" i="5"/>
  <c r="R9005" i="5"/>
  <c r="T9005" i="5" s="1"/>
  <c r="S9004" i="5"/>
  <c r="R9004" i="5"/>
  <c r="T9004" i="5" s="1"/>
  <c r="S9003" i="5"/>
  <c r="R9003" i="5"/>
  <c r="T9003" i="5" s="1"/>
  <c r="S9002" i="5"/>
  <c r="R9002" i="5"/>
  <c r="T9002" i="5" s="1"/>
  <c r="S9001" i="5"/>
  <c r="R9001" i="5"/>
  <c r="T9001" i="5" s="1"/>
  <c r="S9000" i="5"/>
  <c r="R9000" i="5"/>
  <c r="T9000" i="5" s="1"/>
  <c r="S8999" i="5"/>
  <c r="R8999" i="5"/>
  <c r="T8999" i="5" s="1"/>
  <c r="S8998" i="5"/>
  <c r="R8998" i="5"/>
  <c r="T8998" i="5" s="1"/>
  <c r="S8997" i="5"/>
  <c r="R8997" i="5"/>
  <c r="T8997" i="5" s="1"/>
  <c r="S8996" i="5"/>
  <c r="R8996" i="5"/>
  <c r="T8996" i="5" s="1"/>
  <c r="S8995" i="5"/>
  <c r="R8995" i="5"/>
  <c r="T8995" i="5" s="1"/>
  <c r="S8994" i="5"/>
  <c r="R8994" i="5"/>
  <c r="T8994" i="5" s="1"/>
  <c r="S8993" i="5"/>
  <c r="R8993" i="5"/>
  <c r="T8993" i="5" s="1"/>
  <c r="S8992" i="5"/>
  <c r="R8992" i="5"/>
  <c r="T8992" i="5" s="1"/>
  <c r="S8991" i="5"/>
  <c r="R8991" i="5"/>
  <c r="T8991" i="5" s="1"/>
  <c r="S8990" i="5"/>
  <c r="R8990" i="5"/>
  <c r="T8990" i="5" s="1"/>
  <c r="S8989" i="5"/>
  <c r="R8989" i="5"/>
  <c r="T8989" i="5" s="1"/>
  <c r="S8988" i="5"/>
  <c r="R8988" i="5"/>
  <c r="T8988" i="5" s="1"/>
  <c r="S8987" i="5"/>
  <c r="R8987" i="5"/>
  <c r="T8987" i="5" s="1"/>
  <c r="S8986" i="5"/>
  <c r="R8986" i="5"/>
  <c r="T8986" i="5" s="1"/>
  <c r="S8985" i="5"/>
  <c r="R8985" i="5"/>
  <c r="T8985" i="5" s="1"/>
  <c r="S8984" i="5"/>
  <c r="R8984" i="5"/>
  <c r="T8984" i="5" s="1"/>
  <c r="S8983" i="5"/>
  <c r="R8983" i="5"/>
  <c r="T8983" i="5" s="1"/>
  <c r="S8982" i="5"/>
  <c r="R8982" i="5"/>
  <c r="T8982" i="5" s="1"/>
  <c r="S8981" i="5"/>
  <c r="R8981" i="5"/>
  <c r="T8981" i="5" s="1"/>
  <c r="S8980" i="5"/>
  <c r="R8980" i="5"/>
  <c r="T8980" i="5" s="1"/>
  <c r="S8979" i="5"/>
  <c r="R8979" i="5"/>
  <c r="T8979" i="5" s="1"/>
  <c r="S8978" i="5"/>
  <c r="R8978" i="5"/>
  <c r="T8978" i="5" s="1"/>
  <c r="S8977" i="5"/>
  <c r="R8977" i="5"/>
  <c r="T8977" i="5" s="1"/>
  <c r="S8976" i="5"/>
  <c r="R8976" i="5"/>
  <c r="T8976" i="5" s="1"/>
  <c r="S8975" i="5"/>
  <c r="R8975" i="5"/>
  <c r="T8975" i="5" s="1"/>
  <c r="S8974" i="5"/>
  <c r="R8974" i="5"/>
  <c r="T8974" i="5" s="1"/>
  <c r="S8973" i="5"/>
  <c r="R8973" i="5"/>
  <c r="T8973" i="5" s="1"/>
  <c r="S8972" i="5"/>
  <c r="R8972" i="5"/>
  <c r="T8972" i="5" s="1"/>
  <c r="S8971" i="5"/>
  <c r="R8971" i="5"/>
  <c r="T8971" i="5" s="1"/>
  <c r="S8970" i="5"/>
  <c r="R8970" i="5"/>
  <c r="T8970" i="5" s="1"/>
  <c r="S8969" i="5"/>
  <c r="R8969" i="5"/>
  <c r="T8969" i="5" s="1"/>
  <c r="S8968" i="5"/>
  <c r="R8968" i="5"/>
  <c r="T8968" i="5" s="1"/>
  <c r="S8967" i="5"/>
  <c r="R8967" i="5"/>
  <c r="T8967" i="5" s="1"/>
  <c r="S8966" i="5"/>
  <c r="R8966" i="5"/>
  <c r="T8966" i="5" s="1"/>
  <c r="S8965" i="5"/>
  <c r="R8965" i="5"/>
  <c r="T8965" i="5" s="1"/>
  <c r="S8964" i="5"/>
  <c r="R8964" i="5"/>
  <c r="T8964" i="5" s="1"/>
  <c r="S8963" i="5"/>
  <c r="R8963" i="5"/>
  <c r="T8963" i="5" s="1"/>
  <c r="S8962" i="5"/>
  <c r="R8962" i="5"/>
  <c r="T8962" i="5" s="1"/>
  <c r="S8961" i="5"/>
  <c r="R8961" i="5"/>
  <c r="T8961" i="5" s="1"/>
  <c r="S8960" i="5"/>
  <c r="R8960" i="5"/>
  <c r="T8960" i="5" s="1"/>
  <c r="S8959" i="5"/>
  <c r="R8959" i="5"/>
  <c r="T8959" i="5" s="1"/>
  <c r="S8958" i="5"/>
  <c r="R8958" i="5"/>
  <c r="T8958" i="5" s="1"/>
  <c r="S8957" i="5"/>
  <c r="R8957" i="5"/>
  <c r="T8957" i="5" s="1"/>
  <c r="S8956" i="5"/>
  <c r="R8956" i="5"/>
  <c r="T8956" i="5" s="1"/>
  <c r="S8955" i="5"/>
  <c r="R8955" i="5"/>
  <c r="T8955" i="5" s="1"/>
  <c r="S8954" i="5"/>
  <c r="R8954" i="5"/>
  <c r="T8954" i="5" s="1"/>
  <c r="S8953" i="5"/>
  <c r="R8953" i="5"/>
  <c r="T8953" i="5" s="1"/>
  <c r="S8952" i="5"/>
  <c r="R8952" i="5"/>
  <c r="T8952" i="5" s="1"/>
  <c r="S8951" i="5"/>
  <c r="R8951" i="5"/>
  <c r="T8951" i="5" s="1"/>
  <c r="S8950" i="5"/>
  <c r="R8950" i="5"/>
  <c r="T8950" i="5" s="1"/>
  <c r="S8949" i="5"/>
  <c r="R8949" i="5"/>
  <c r="T8949" i="5" s="1"/>
  <c r="S8948" i="5"/>
  <c r="R8948" i="5"/>
  <c r="T8948" i="5" s="1"/>
  <c r="S8947" i="5"/>
  <c r="R8947" i="5"/>
  <c r="T8947" i="5" s="1"/>
  <c r="S8946" i="5"/>
  <c r="R8946" i="5"/>
  <c r="T8946" i="5" s="1"/>
  <c r="S8945" i="5"/>
  <c r="R8945" i="5"/>
  <c r="T8945" i="5" s="1"/>
  <c r="S8944" i="5"/>
  <c r="R8944" i="5"/>
  <c r="T8944" i="5" s="1"/>
  <c r="S8943" i="5"/>
  <c r="R8943" i="5"/>
  <c r="T8943" i="5" s="1"/>
  <c r="S8942" i="5"/>
  <c r="R8942" i="5"/>
  <c r="T8942" i="5" s="1"/>
  <c r="S8941" i="5"/>
  <c r="R8941" i="5"/>
  <c r="T8941" i="5" s="1"/>
  <c r="S8940" i="5"/>
  <c r="R8940" i="5"/>
  <c r="T8940" i="5" s="1"/>
  <c r="S8939" i="5"/>
  <c r="R8939" i="5"/>
  <c r="T8939" i="5" s="1"/>
  <c r="S8938" i="5"/>
  <c r="R8938" i="5"/>
  <c r="T8938" i="5" s="1"/>
  <c r="S8937" i="5"/>
  <c r="R8937" i="5"/>
  <c r="T8937" i="5" s="1"/>
  <c r="S8936" i="5"/>
  <c r="R8936" i="5"/>
  <c r="T8936" i="5" s="1"/>
  <c r="S8935" i="5"/>
  <c r="R8935" i="5"/>
  <c r="T8935" i="5" s="1"/>
  <c r="S8934" i="5"/>
  <c r="R8934" i="5"/>
  <c r="T8934" i="5" s="1"/>
  <c r="S8933" i="5"/>
  <c r="R8933" i="5"/>
  <c r="T8933" i="5" s="1"/>
  <c r="S8932" i="5"/>
  <c r="R8932" i="5"/>
  <c r="T8932" i="5" s="1"/>
  <c r="S8931" i="5"/>
  <c r="R8931" i="5"/>
  <c r="T8931" i="5" s="1"/>
  <c r="S8930" i="5"/>
  <c r="R8930" i="5"/>
  <c r="T8930" i="5" s="1"/>
  <c r="S8929" i="5"/>
  <c r="R8929" i="5"/>
  <c r="T8929" i="5" s="1"/>
  <c r="S8928" i="5"/>
  <c r="R8928" i="5"/>
  <c r="T8928" i="5" s="1"/>
  <c r="S8927" i="5"/>
  <c r="R8927" i="5"/>
  <c r="T8927" i="5" s="1"/>
  <c r="S8926" i="5"/>
  <c r="R8926" i="5"/>
  <c r="T8926" i="5" s="1"/>
  <c r="S8925" i="5"/>
  <c r="R8925" i="5"/>
  <c r="T8925" i="5" s="1"/>
  <c r="S8924" i="5"/>
  <c r="R8924" i="5"/>
  <c r="T8924" i="5" s="1"/>
  <c r="S8923" i="5"/>
  <c r="R8923" i="5"/>
  <c r="T8923" i="5" s="1"/>
  <c r="S8922" i="5"/>
  <c r="R8922" i="5"/>
  <c r="T8922" i="5" s="1"/>
  <c r="S8921" i="5"/>
  <c r="R8921" i="5"/>
  <c r="T8921" i="5" s="1"/>
  <c r="S8920" i="5"/>
  <c r="R8920" i="5"/>
  <c r="T8920" i="5" s="1"/>
  <c r="S8919" i="5"/>
  <c r="R8919" i="5"/>
  <c r="T8919" i="5" s="1"/>
  <c r="S8918" i="5"/>
  <c r="R8918" i="5"/>
  <c r="T8918" i="5" s="1"/>
  <c r="S8917" i="5"/>
  <c r="R8917" i="5"/>
  <c r="T8917" i="5" s="1"/>
  <c r="S8916" i="5"/>
  <c r="R8916" i="5"/>
  <c r="T8916" i="5" s="1"/>
  <c r="S8915" i="5"/>
  <c r="R8915" i="5"/>
  <c r="T8915" i="5" s="1"/>
  <c r="S8914" i="5"/>
  <c r="R8914" i="5"/>
  <c r="T8914" i="5" s="1"/>
  <c r="S8913" i="5"/>
  <c r="R8913" i="5"/>
  <c r="T8913" i="5" s="1"/>
  <c r="S8912" i="5"/>
  <c r="R8912" i="5"/>
  <c r="T8912" i="5" s="1"/>
  <c r="S8911" i="5"/>
  <c r="R8911" i="5"/>
  <c r="T8911" i="5" s="1"/>
  <c r="S8910" i="5"/>
  <c r="R8910" i="5"/>
  <c r="T8910" i="5" s="1"/>
  <c r="S8909" i="5"/>
  <c r="R8909" i="5"/>
  <c r="T8909" i="5" s="1"/>
  <c r="S8908" i="5"/>
  <c r="R8908" i="5"/>
  <c r="T8908" i="5" s="1"/>
  <c r="S8907" i="5"/>
  <c r="R8907" i="5"/>
  <c r="T8907" i="5" s="1"/>
  <c r="S8906" i="5"/>
  <c r="R8906" i="5"/>
  <c r="T8906" i="5" s="1"/>
  <c r="S8905" i="5"/>
  <c r="R8905" i="5"/>
  <c r="T8905" i="5" s="1"/>
  <c r="S8904" i="5"/>
  <c r="R8904" i="5"/>
  <c r="T8904" i="5" s="1"/>
  <c r="S8903" i="5"/>
  <c r="R8903" i="5"/>
  <c r="T8903" i="5" s="1"/>
  <c r="S8902" i="5"/>
  <c r="R8902" i="5"/>
  <c r="T8902" i="5" s="1"/>
  <c r="S8901" i="5"/>
  <c r="R8901" i="5"/>
  <c r="T8901" i="5" s="1"/>
  <c r="S8900" i="5"/>
  <c r="R8900" i="5"/>
  <c r="T8900" i="5" s="1"/>
  <c r="S8899" i="5"/>
  <c r="R8899" i="5"/>
  <c r="T8899" i="5" s="1"/>
  <c r="S8898" i="5"/>
  <c r="R8898" i="5"/>
  <c r="T8898" i="5" s="1"/>
  <c r="S8897" i="5"/>
  <c r="R8897" i="5"/>
  <c r="T8897" i="5" s="1"/>
  <c r="S8896" i="5"/>
  <c r="R8896" i="5"/>
  <c r="T8896" i="5" s="1"/>
  <c r="S8895" i="5"/>
  <c r="R8895" i="5"/>
  <c r="T8895" i="5" s="1"/>
  <c r="S8894" i="5"/>
  <c r="R8894" i="5"/>
  <c r="T8894" i="5" s="1"/>
  <c r="S8893" i="5"/>
  <c r="R8893" i="5"/>
  <c r="T8893" i="5" s="1"/>
  <c r="S8892" i="5"/>
  <c r="R8892" i="5"/>
  <c r="T8892" i="5" s="1"/>
  <c r="S8891" i="5"/>
  <c r="R8891" i="5"/>
  <c r="T8891" i="5" s="1"/>
  <c r="S8890" i="5"/>
  <c r="R8890" i="5"/>
  <c r="T8890" i="5" s="1"/>
  <c r="S8889" i="5"/>
  <c r="R8889" i="5"/>
  <c r="T8889" i="5" s="1"/>
  <c r="S8888" i="5"/>
  <c r="R8888" i="5"/>
  <c r="T8888" i="5" s="1"/>
  <c r="S8887" i="5"/>
  <c r="R8887" i="5"/>
  <c r="T8887" i="5" s="1"/>
  <c r="S8886" i="5"/>
  <c r="R8886" i="5"/>
  <c r="T8886" i="5" s="1"/>
  <c r="S8885" i="5"/>
  <c r="R8885" i="5"/>
  <c r="T8885" i="5" s="1"/>
  <c r="S8884" i="5"/>
  <c r="R8884" i="5"/>
  <c r="T8884" i="5" s="1"/>
  <c r="S8883" i="5"/>
  <c r="R8883" i="5"/>
  <c r="T8883" i="5" s="1"/>
  <c r="S8882" i="5"/>
  <c r="R8882" i="5"/>
  <c r="T8882" i="5" s="1"/>
  <c r="S8881" i="5"/>
  <c r="R8881" i="5"/>
  <c r="T8881" i="5" s="1"/>
  <c r="S8880" i="5"/>
  <c r="R8880" i="5"/>
  <c r="T8880" i="5" s="1"/>
  <c r="S8879" i="5"/>
  <c r="R8879" i="5"/>
  <c r="T8879" i="5" s="1"/>
  <c r="S8878" i="5"/>
  <c r="R8878" i="5"/>
  <c r="T8878" i="5" s="1"/>
  <c r="S8877" i="5"/>
  <c r="R8877" i="5"/>
  <c r="T8877" i="5" s="1"/>
  <c r="S8876" i="5"/>
  <c r="R8876" i="5"/>
  <c r="T8876" i="5" s="1"/>
  <c r="S8875" i="5"/>
  <c r="R8875" i="5"/>
  <c r="T8875" i="5" s="1"/>
  <c r="S8874" i="5"/>
  <c r="R8874" i="5"/>
  <c r="T8874" i="5" s="1"/>
  <c r="S8873" i="5"/>
  <c r="R8873" i="5"/>
  <c r="T8873" i="5" s="1"/>
  <c r="S8872" i="5"/>
  <c r="R8872" i="5"/>
  <c r="T8872" i="5" s="1"/>
  <c r="S8871" i="5"/>
  <c r="R8871" i="5"/>
  <c r="T8871" i="5" s="1"/>
  <c r="S8870" i="5"/>
  <c r="R8870" i="5"/>
  <c r="T8870" i="5" s="1"/>
  <c r="S8869" i="5"/>
  <c r="R8869" i="5"/>
  <c r="T8869" i="5" s="1"/>
  <c r="S8868" i="5"/>
  <c r="R8868" i="5"/>
  <c r="T8868" i="5" s="1"/>
  <c r="S8867" i="5"/>
  <c r="R8867" i="5"/>
  <c r="T8867" i="5" s="1"/>
  <c r="S8866" i="5"/>
  <c r="R8866" i="5"/>
  <c r="T8866" i="5" s="1"/>
  <c r="S8865" i="5"/>
  <c r="R8865" i="5"/>
  <c r="T8865" i="5" s="1"/>
  <c r="S8864" i="5"/>
  <c r="R8864" i="5"/>
  <c r="T8864" i="5" s="1"/>
  <c r="S8863" i="5"/>
  <c r="R8863" i="5"/>
  <c r="T8863" i="5" s="1"/>
  <c r="S8862" i="5"/>
  <c r="R8862" i="5"/>
  <c r="T8862" i="5" s="1"/>
  <c r="S8861" i="5"/>
  <c r="R8861" i="5"/>
  <c r="T8861" i="5" s="1"/>
  <c r="S8860" i="5"/>
  <c r="R8860" i="5"/>
  <c r="T8860" i="5" s="1"/>
  <c r="S8859" i="5"/>
  <c r="R8859" i="5"/>
  <c r="T8859" i="5" s="1"/>
  <c r="S8858" i="5"/>
  <c r="R8858" i="5"/>
  <c r="T8858" i="5" s="1"/>
  <c r="S8857" i="5"/>
  <c r="R8857" i="5"/>
  <c r="T8857" i="5" s="1"/>
  <c r="S8856" i="5"/>
  <c r="R8856" i="5"/>
  <c r="T8856" i="5" s="1"/>
  <c r="S8855" i="5"/>
  <c r="R8855" i="5"/>
  <c r="T8855" i="5" s="1"/>
  <c r="S8854" i="5"/>
  <c r="R8854" i="5"/>
  <c r="T8854" i="5" s="1"/>
  <c r="S8853" i="5"/>
  <c r="R8853" i="5"/>
  <c r="T8853" i="5" s="1"/>
  <c r="S8852" i="5"/>
  <c r="R8852" i="5"/>
  <c r="T8852" i="5" s="1"/>
  <c r="S8851" i="5"/>
  <c r="R8851" i="5"/>
  <c r="T8851" i="5" s="1"/>
  <c r="S8850" i="5"/>
  <c r="R8850" i="5"/>
  <c r="T8850" i="5" s="1"/>
  <c r="S8849" i="5"/>
  <c r="R8849" i="5"/>
  <c r="T8849" i="5" s="1"/>
  <c r="S8848" i="5"/>
  <c r="R8848" i="5"/>
  <c r="T8848" i="5" s="1"/>
  <c r="S8847" i="5"/>
  <c r="R8847" i="5"/>
  <c r="T8847" i="5" s="1"/>
  <c r="S8846" i="5"/>
  <c r="R8846" i="5"/>
  <c r="T8846" i="5" s="1"/>
  <c r="S8845" i="5"/>
  <c r="R8845" i="5"/>
  <c r="T8845" i="5" s="1"/>
  <c r="S8844" i="5"/>
  <c r="R8844" i="5"/>
  <c r="T8844" i="5" s="1"/>
  <c r="S8843" i="5"/>
  <c r="R8843" i="5"/>
  <c r="T8843" i="5" s="1"/>
  <c r="S8842" i="5"/>
  <c r="R8842" i="5"/>
  <c r="T8842" i="5" s="1"/>
  <c r="S8841" i="5"/>
  <c r="R8841" i="5"/>
  <c r="T8841" i="5" s="1"/>
  <c r="S8840" i="5"/>
  <c r="R8840" i="5"/>
  <c r="T8840" i="5" s="1"/>
  <c r="S8839" i="5"/>
  <c r="R8839" i="5"/>
  <c r="T8839" i="5" s="1"/>
  <c r="S8838" i="5"/>
  <c r="R8838" i="5"/>
  <c r="T8838" i="5" s="1"/>
  <c r="S8837" i="5"/>
  <c r="R8837" i="5"/>
  <c r="T8837" i="5" s="1"/>
  <c r="S8836" i="5"/>
  <c r="R8836" i="5"/>
  <c r="T8836" i="5" s="1"/>
  <c r="S8835" i="5"/>
  <c r="R8835" i="5"/>
  <c r="T8835" i="5" s="1"/>
  <c r="S8834" i="5"/>
  <c r="R8834" i="5"/>
  <c r="T8834" i="5" s="1"/>
  <c r="S8833" i="5"/>
  <c r="R8833" i="5"/>
  <c r="T8833" i="5" s="1"/>
  <c r="S8832" i="5"/>
  <c r="R8832" i="5"/>
  <c r="T8832" i="5" s="1"/>
  <c r="S8831" i="5"/>
  <c r="R8831" i="5"/>
  <c r="T8831" i="5" s="1"/>
  <c r="S8830" i="5"/>
  <c r="R8830" i="5"/>
  <c r="T8830" i="5" s="1"/>
  <c r="S8829" i="5"/>
  <c r="R8829" i="5"/>
  <c r="T8829" i="5" s="1"/>
  <c r="S8828" i="5"/>
  <c r="R8828" i="5"/>
  <c r="T8828" i="5" s="1"/>
  <c r="S8827" i="5"/>
  <c r="R8827" i="5"/>
  <c r="T8827" i="5" s="1"/>
  <c r="S8826" i="5"/>
  <c r="R8826" i="5"/>
  <c r="T8826" i="5" s="1"/>
  <c r="S8825" i="5"/>
  <c r="R8825" i="5"/>
  <c r="T8825" i="5" s="1"/>
  <c r="S8824" i="5"/>
  <c r="R8824" i="5"/>
  <c r="T8824" i="5" s="1"/>
  <c r="S8823" i="5"/>
  <c r="R8823" i="5"/>
  <c r="T8823" i="5" s="1"/>
  <c r="S8822" i="5"/>
  <c r="R8822" i="5"/>
  <c r="T8822" i="5" s="1"/>
  <c r="S8821" i="5"/>
  <c r="R8821" i="5"/>
  <c r="T8821" i="5" s="1"/>
  <c r="S8820" i="5"/>
  <c r="R8820" i="5"/>
  <c r="T8820" i="5" s="1"/>
  <c r="S8819" i="5"/>
  <c r="R8819" i="5"/>
  <c r="T8819" i="5" s="1"/>
  <c r="S8818" i="5"/>
  <c r="R8818" i="5"/>
  <c r="T8818" i="5" s="1"/>
  <c r="S8817" i="5"/>
  <c r="R8817" i="5"/>
  <c r="T8817" i="5" s="1"/>
  <c r="S8816" i="5"/>
  <c r="R8816" i="5"/>
  <c r="T8816" i="5" s="1"/>
  <c r="S8815" i="5"/>
  <c r="R8815" i="5"/>
  <c r="T8815" i="5" s="1"/>
  <c r="S8814" i="5"/>
  <c r="R8814" i="5"/>
  <c r="T8814" i="5" s="1"/>
  <c r="S8813" i="5"/>
  <c r="R8813" i="5"/>
  <c r="T8813" i="5" s="1"/>
  <c r="S8812" i="5"/>
  <c r="R8812" i="5"/>
  <c r="T8812" i="5" s="1"/>
  <c r="S8811" i="5"/>
  <c r="R8811" i="5"/>
  <c r="T8811" i="5" s="1"/>
  <c r="S8810" i="5"/>
  <c r="R8810" i="5"/>
  <c r="T8810" i="5" s="1"/>
  <c r="S8809" i="5"/>
  <c r="R8809" i="5"/>
  <c r="T8809" i="5" s="1"/>
  <c r="S8808" i="5"/>
  <c r="R8808" i="5"/>
  <c r="T8808" i="5" s="1"/>
  <c r="S8807" i="5"/>
  <c r="R8807" i="5"/>
  <c r="T8807" i="5" s="1"/>
  <c r="S8806" i="5"/>
  <c r="R8806" i="5"/>
  <c r="T8806" i="5" s="1"/>
  <c r="S8805" i="5"/>
  <c r="R8805" i="5"/>
  <c r="T8805" i="5" s="1"/>
  <c r="S8804" i="5"/>
  <c r="R8804" i="5"/>
  <c r="T8804" i="5" s="1"/>
  <c r="S8803" i="5"/>
  <c r="R8803" i="5"/>
  <c r="T8803" i="5" s="1"/>
  <c r="S8802" i="5"/>
  <c r="R8802" i="5"/>
  <c r="T8802" i="5" s="1"/>
  <c r="S8801" i="5"/>
  <c r="R8801" i="5"/>
  <c r="T8801" i="5" s="1"/>
  <c r="S8800" i="5"/>
  <c r="R8800" i="5"/>
  <c r="T8800" i="5" s="1"/>
  <c r="S8799" i="5"/>
  <c r="R8799" i="5"/>
  <c r="T8799" i="5" s="1"/>
  <c r="S8798" i="5"/>
  <c r="R8798" i="5"/>
  <c r="T8798" i="5" s="1"/>
  <c r="S8797" i="5"/>
  <c r="R8797" i="5"/>
  <c r="T8797" i="5" s="1"/>
  <c r="S8796" i="5"/>
  <c r="R8796" i="5"/>
  <c r="T8796" i="5" s="1"/>
  <c r="S8795" i="5"/>
  <c r="R8795" i="5"/>
  <c r="T8795" i="5" s="1"/>
  <c r="S8794" i="5"/>
  <c r="R8794" i="5"/>
  <c r="T8794" i="5" s="1"/>
  <c r="S8793" i="5"/>
  <c r="R8793" i="5"/>
  <c r="T8793" i="5" s="1"/>
  <c r="S8792" i="5"/>
  <c r="R8792" i="5"/>
  <c r="T8792" i="5" s="1"/>
  <c r="S8791" i="5"/>
  <c r="R8791" i="5"/>
  <c r="T8791" i="5" s="1"/>
  <c r="S8790" i="5"/>
  <c r="R8790" i="5"/>
  <c r="T8790" i="5" s="1"/>
  <c r="S8789" i="5"/>
  <c r="R8789" i="5"/>
  <c r="T8789" i="5" s="1"/>
  <c r="S8788" i="5"/>
  <c r="R8788" i="5"/>
  <c r="T8788" i="5" s="1"/>
  <c r="S8787" i="5"/>
  <c r="R8787" i="5"/>
  <c r="T8787" i="5" s="1"/>
  <c r="S8786" i="5"/>
  <c r="R8786" i="5"/>
  <c r="T8786" i="5" s="1"/>
  <c r="S8785" i="5"/>
  <c r="R8785" i="5"/>
  <c r="T8785" i="5" s="1"/>
  <c r="S8784" i="5"/>
  <c r="R8784" i="5"/>
  <c r="T8784" i="5" s="1"/>
  <c r="S8783" i="5"/>
  <c r="R8783" i="5"/>
  <c r="T8783" i="5" s="1"/>
  <c r="S8782" i="5"/>
  <c r="R8782" i="5"/>
  <c r="T8782" i="5" s="1"/>
  <c r="S8781" i="5"/>
  <c r="R8781" i="5"/>
  <c r="T8781" i="5" s="1"/>
  <c r="S8780" i="5"/>
  <c r="R8780" i="5"/>
  <c r="T8780" i="5" s="1"/>
  <c r="S8779" i="5"/>
  <c r="R8779" i="5"/>
  <c r="T8779" i="5" s="1"/>
  <c r="S8778" i="5"/>
  <c r="R8778" i="5"/>
  <c r="T8778" i="5" s="1"/>
  <c r="S8777" i="5"/>
  <c r="R8777" i="5"/>
  <c r="T8777" i="5" s="1"/>
  <c r="S8776" i="5"/>
  <c r="R8776" i="5"/>
  <c r="T8776" i="5" s="1"/>
  <c r="S8775" i="5"/>
  <c r="R8775" i="5"/>
  <c r="T8775" i="5" s="1"/>
  <c r="S8774" i="5"/>
  <c r="R8774" i="5"/>
  <c r="T8774" i="5" s="1"/>
  <c r="S8773" i="5"/>
  <c r="R8773" i="5"/>
  <c r="T8773" i="5" s="1"/>
  <c r="S8772" i="5"/>
  <c r="R8772" i="5"/>
  <c r="T8772" i="5" s="1"/>
  <c r="S8771" i="5"/>
  <c r="R8771" i="5"/>
  <c r="T8771" i="5" s="1"/>
  <c r="S8770" i="5"/>
  <c r="R8770" i="5"/>
  <c r="T8770" i="5" s="1"/>
  <c r="S8769" i="5"/>
  <c r="R8769" i="5"/>
  <c r="T8769" i="5" s="1"/>
  <c r="S8768" i="5"/>
  <c r="R8768" i="5"/>
  <c r="T8768" i="5" s="1"/>
  <c r="S8767" i="5"/>
  <c r="R8767" i="5"/>
  <c r="T8767" i="5" s="1"/>
  <c r="S8766" i="5"/>
  <c r="R8766" i="5"/>
  <c r="T8766" i="5" s="1"/>
  <c r="S8765" i="5"/>
  <c r="R8765" i="5"/>
  <c r="T8765" i="5" s="1"/>
  <c r="S8764" i="5"/>
  <c r="R8764" i="5"/>
  <c r="T8764" i="5" s="1"/>
  <c r="S8763" i="5"/>
  <c r="R8763" i="5"/>
  <c r="T8763" i="5" s="1"/>
  <c r="S8762" i="5"/>
  <c r="R8762" i="5"/>
  <c r="T8762" i="5" s="1"/>
  <c r="S8761" i="5"/>
  <c r="R8761" i="5"/>
  <c r="T8761" i="5" s="1"/>
  <c r="S8760" i="5"/>
  <c r="R8760" i="5"/>
  <c r="T8760" i="5" s="1"/>
  <c r="S8759" i="5"/>
  <c r="R8759" i="5"/>
  <c r="T8759" i="5" s="1"/>
  <c r="S8758" i="5"/>
  <c r="R8758" i="5"/>
  <c r="T8758" i="5" s="1"/>
  <c r="S8757" i="5"/>
  <c r="R8757" i="5"/>
  <c r="T8757" i="5" s="1"/>
  <c r="S8756" i="5"/>
  <c r="R8756" i="5"/>
  <c r="T8756" i="5" s="1"/>
  <c r="S8755" i="5"/>
  <c r="R8755" i="5"/>
  <c r="T8755" i="5" s="1"/>
  <c r="S8754" i="5"/>
  <c r="R8754" i="5"/>
  <c r="T8754" i="5" s="1"/>
  <c r="S8753" i="5"/>
  <c r="R8753" i="5"/>
  <c r="T8753" i="5" s="1"/>
  <c r="S8752" i="5"/>
  <c r="R8752" i="5"/>
  <c r="T8752" i="5" s="1"/>
  <c r="S8751" i="5"/>
  <c r="R8751" i="5"/>
  <c r="T8751" i="5" s="1"/>
  <c r="S8750" i="5"/>
  <c r="R8750" i="5"/>
  <c r="T8750" i="5" s="1"/>
  <c r="S8749" i="5"/>
  <c r="R8749" i="5"/>
  <c r="T8749" i="5" s="1"/>
  <c r="S8748" i="5"/>
  <c r="R8748" i="5"/>
  <c r="T8748" i="5" s="1"/>
  <c r="S8747" i="5"/>
  <c r="R8747" i="5"/>
  <c r="T8747" i="5" s="1"/>
  <c r="S8746" i="5"/>
  <c r="R8746" i="5"/>
  <c r="T8746" i="5" s="1"/>
  <c r="S8745" i="5"/>
  <c r="R8745" i="5"/>
  <c r="T8745" i="5" s="1"/>
  <c r="S8744" i="5"/>
  <c r="R8744" i="5"/>
  <c r="T8744" i="5" s="1"/>
  <c r="S8743" i="5"/>
  <c r="R8743" i="5"/>
  <c r="T8743" i="5" s="1"/>
  <c r="S8742" i="5"/>
  <c r="R8742" i="5"/>
  <c r="T8742" i="5" s="1"/>
  <c r="S8741" i="5"/>
  <c r="R8741" i="5"/>
  <c r="T8741" i="5" s="1"/>
  <c r="S8740" i="5"/>
  <c r="R8740" i="5"/>
  <c r="T8740" i="5" s="1"/>
  <c r="S8739" i="5"/>
  <c r="R8739" i="5"/>
  <c r="T8739" i="5" s="1"/>
  <c r="S8738" i="5"/>
  <c r="R8738" i="5"/>
  <c r="T8738" i="5" s="1"/>
  <c r="S8737" i="5"/>
  <c r="R8737" i="5"/>
  <c r="T8737" i="5" s="1"/>
  <c r="S8736" i="5"/>
  <c r="R8736" i="5"/>
  <c r="T8736" i="5" s="1"/>
  <c r="S8735" i="5"/>
  <c r="R8735" i="5"/>
  <c r="T8735" i="5" s="1"/>
  <c r="S8734" i="5"/>
  <c r="R8734" i="5"/>
  <c r="T8734" i="5" s="1"/>
  <c r="S8733" i="5"/>
  <c r="R8733" i="5"/>
  <c r="T8733" i="5" s="1"/>
  <c r="S8732" i="5"/>
  <c r="R8732" i="5"/>
  <c r="T8732" i="5" s="1"/>
  <c r="S8731" i="5"/>
  <c r="R8731" i="5"/>
  <c r="T8731" i="5" s="1"/>
  <c r="S8730" i="5"/>
  <c r="R8730" i="5"/>
  <c r="T8730" i="5" s="1"/>
  <c r="S8729" i="5"/>
  <c r="R8729" i="5"/>
  <c r="T8729" i="5" s="1"/>
  <c r="S8728" i="5"/>
  <c r="R8728" i="5"/>
  <c r="T8728" i="5" s="1"/>
  <c r="S8727" i="5"/>
  <c r="R8727" i="5"/>
  <c r="T8727" i="5" s="1"/>
  <c r="S8726" i="5"/>
  <c r="R8726" i="5"/>
  <c r="T8726" i="5" s="1"/>
  <c r="S8725" i="5"/>
  <c r="R8725" i="5"/>
  <c r="T8725" i="5" s="1"/>
  <c r="S8724" i="5"/>
  <c r="R8724" i="5"/>
  <c r="T8724" i="5" s="1"/>
  <c r="S8723" i="5"/>
  <c r="R8723" i="5"/>
  <c r="T8723" i="5" s="1"/>
  <c r="S8722" i="5"/>
  <c r="R8722" i="5"/>
  <c r="T8722" i="5" s="1"/>
  <c r="S8721" i="5"/>
  <c r="R8721" i="5"/>
  <c r="T8721" i="5" s="1"/>
  <c r="S8720" i="5"/>
  <c r="R8720" i="5"/>
  <c r="T8720" i="5" s="1"/>
  <c r="S8719" i="5"/>
  <c r="R8719" i="5"/>
  <c r="T8719" i="5" s="1"/>
  <c r="S8718" i="5"/>
  <c r="R8718" i="5"/>
  <c r="T8718" i="5" s="1"/>
  <c r="S8717" i="5"/>
  <c r="R8717" i="5"/>
  <c r="T8717" i="5" s="1"/>
  <c r="S8716" i="5"/>
  <c r="R8716" i="5"/>
  <c r="T8716" i="5" s="1"/>
  <c r="S8715" i="5"/>
  <c r="R8715" i="5"/>
  <c r="T8715" i="5" s="1"/>
  <c r="S8714" i="5"/>
  <c r="R8714" i="5"/>
  <c r="T8714" i="5" s="1"/>
  <c r="S8713" i="5"/>
  <c r="R8713" i="5"/>
  <c r="T8713" i="5" s="1"/>
  <c r="S8712" i="5"/>
  <c r="R8712" i="5"/>
  <c r="T8712" i="5" s="1"/>
  <c r="S8711" i="5"/>
  <c r="R8711" i="5"/>
  <c r="T8711" i="5" s="1"/>
  <c r="S8710" i="5"/>
  <c r="R8710" i="5"/>
  <c r="T8710" i="5" s="1"/>
  <c r="S8709" i="5"/>
  <c r="R8709" i="5"/>
  <c r="T8709" i="5" s="1"/>
  <c r="S8708" i="5"/>
  <c r="R8708" i="5"/>
  <c r="T8708" i="5" s="1"/>
  <c r="S8707" i="5"/>
  <c r="R8707" i="5"/>
  <c r="T8707" i="5" s="1"/>
  <c r="S8706" i="5"/>
  <c r="R8706" i="5"/>
  <c r="T8706" i="5" s="1"/>
  <c r="S8705" i="5"/>
  <c r="R8705" i="5"/>
  <c r="T8705" i="5" s="1"/>
  <c r="S8704" i="5"/>
  <c r="R8704" i="5"/>
  <c r="T8704" i="5" s="1"/>
  <c r="S8703" i="5"/>
  <c r="R8703" i="5"/>
  <c r="T8703" i="5" s="1"/>
  <c r="S8702" i="5"/>
  <c r="R8702" i="5"/>
  <c r="T8702" i="5" s="1"/>
  <c r="S8701" i="5"/>
  <c r="R8701" i="5"/>
  <c r="T8701" i="5" s="1"/>
  <c r="S8700" i="5"/>
  <c r="R8700" i="5"/>
  <c r="T8700" i="5" s="1"/>
  <c r="S8699" i="5"/>
  <c r="R8699" i="5"/>
  <c r="T8699" i="5" s="1"/>
  <c r="S8698" i="5"/>
  <c r="R8698" i="5"/>
  <c r="T8698" i="5" s="1"/>
  <c r="S8697" i="5"/>
  <c r="R8697" i="5"/>
  <c r="T8697" i="5" s="1"/>
  <c r="S8696" i="5"/>
  <c r="R8696" i="5"/>
  <c r="T8696" i="5" s="1"/>
  <c r="S8695" i="5"/>
  <c r="R8695" i="5"/>
  <c r="T8695" i="5" s="1"/>
  <c r="S8694" i="5"/>
  <c r="R8694" i="5"/>
  <c r="T8694" i="5" s="1"/>
  <c r="S8693" i="5"/>
  <c r="R8693" i="5"/>
  <c r="T8693" i="5" s="1"/>
  <c r="S8692" i="5"/>
  <c r="R8692" i="5"/>
  <c r="T8692" i="5" s="1"/>
  <c r="S8691" i="5"/>
  <c r="R8691" i="5"/>
  <c r="T8691" i="5" s="1"/>
  <c r="S8690" i="5"/>
  <c r="R8690" i="5"/>
  <c r="T8690" i="5" s="1"/>
  <c r="S8689" i="5"/>
  <c r="R8689" i="5"/>
  <c r="T8689" i="5" s="1"/>
  <c r="S8688" i="5"/>
  <c r="R8688" i="5"/>
  <c r="T8688" i="5" s="1"/>
  <c r="S8687" i="5"/>
  <c r="R8687" i="5"/>
  <c r="T8687" i="5" s="1"/>
  <c r="S8686" i="5"/>
  <c r="R8686" i="5"/>
  <c r="T8686" i="5" s="1"/>
  <c r="S8685" i="5"/>
  <c r="R8685" i="5"/>
  <c r="T8685" i="5" s="1"/>
  <c r="S8684" i="5"/>
  <c r="R8684" i="5"/>
  <c r="T8684" i="5" s="1"/>
  <c r="S8683" i="5"/>
  <c r="R8683" i="5"/>
  <c r="T8683" i="5" s="1"/>
  <c r="S8682" i="5"/>
  <c r="R8682" i="5"/>
  <c r="T8682" i="5" s="1"/>
  <c r="S8681" i="5"/>
  <c r="R8681" i="5"/>
  <c r="T8681" i="5" s="1"/>
  <c r="S8680" i="5"/>
  <c r="R8680" i="5"/>
  <c r="T8680" i="5" s="1"/>
  <c r="S8679" i="5"/>
  <c r="R8679" i="5"/>
  <c r="T8679" i="5" s="1"/>
  <c r="S8678" i="5"/>
  <c r="R8678" i="5"/>
  <c r="T8678" i="5" s="1"/>
  <c r="S8677" i="5"/>
  <c r="R8677" i="5"/>
  <c r="T8677" i="5" s="1"/>
  <c r="S8676" i="5"/>
  <c r="R8676" i="5"/>
  <c r="T8676" i="5" s="1"/>
  <c r="S8675" i="5"/>
  <c r="R8675" i="5"/>
  <c r="T8675" i="5" s="1"/>
  <c r="S8674" i="5"/>
  <c r="R8674" i="5"/>
  <c r="T8674" i="5" s="1"/>
  <c r="S8673" i="5"/>
  <c r="R8673" i="5"/>
  <c r="T8673" i="5" s="1"/>
  <c r="S8672" i="5"/>
  <c r="R8672" i="5"/>
  <c r="T8672" i="5" s="1"/>
  <c r="S8671" i="5"/>
  <c r="R8671" i="5"/>
  <c r="T8671" i="5" s="1"/>
  <c r="S8670" i="5"/>
  <c r="R8670" i="5"/>
  <c r="T8670" i="5" s="1"/>
  <c r="S8669" i="5"/>
  <c r="R8669" i="5"/>
  <c r="T8669" i="5" s="1"/>
  <c r="S8668" i="5"/>
  <c r="R8668" i="5"/>
  <c r="T8668" i="5" s="1"/>
  <c r="S8667" i="5"/>
  <c r="R8667" i="5"/>
  <c r="T8667" i="5" s="1"/>
  <c r="S8666" i="5"/>
  <c r="R8666" i="5"/>
  <c r="T8666" i="5" s="1"/>
  <c r="S8665" i="5"/>
  <c r="R8665" i="5"/>
  <c r="T8665" i="5" s="1"/>
  <c r="S8664" i="5"/>
  <c r="R8664" i="5"/>
  <c r="T8664" i="5" s="1"/>
  <c r="S8663" i="5"/>
  <c r="R8663" i="5"/>
  <c r="T8663" i="5" s="1"/>
  <c r="S8662" i="5"/>
  <c r="R8662" i="5"/>
  <c r="T8662" i="5" s="1"/>
  <c r="S8661" i="5"/>
  <c r="R8661" i="5"/>
  <c r="T8661" i="5" s="1"/>
  <c r="S8660" i="5"/>
  <c r="R8660" i="5"/>
  <c r="T8660" i="5" s="1"/>
  <c r="S8659" i="5"/>
  <c r="R8659" i="5"/>
  <c r="T8659" i="5" s="1"/>
  <c r="S8658" i="5"/>
  <c r="R8658" i="5"/>
  <c r="T8658" i="5" s="1"/>
  <c r="S8657" i="5"/>
  <c r="R8657" i="5"/>
  <c r="T8657" i="5" s="1"/>
  <c r="S8656" i="5"/>
  <c r="R8656" i="5"/>
  <c r="T8656" i="5" s="1"/>
  <c r="S8655" i="5"/>
  <c r="R8655" i="5"/>
  <c r="T8655" i="5" s="1"/>
  <c r="S8654" i="5"/>
  <c r="R8654" i="5"/>
  <c r="T8654" i="5" s="1"/>
  <c r="S8653" i="5"/>
  <c r="R8653" i="5"/>
  <c r="T8653" i="5" s="1"/>
  <c r="S8652" i="5"/>
  <c r="R8652" i="5"/>
  <c r="T8652" i="5" s="1"/>
  <c r="S8651" i="5"/>
  <c r="R8651" i="5"/>
  <c r="T8651" i="5" s="1"/>
  <c r="S8650" i="5"/>
  <c r="R8650" i="5"/>
  <c r="T8650" i="5" s="1"/>
  <c r="S8649" i="5"/>
  <c r="R8649" i="5"/>
  <c r="T8649" i="5" s="1"/>
  <c r="S8648" i="5"/>
  <c r="R8648" i="5"/>
  <c r="T8648" i="5" s="1"/>
  <c r="S8647" i="5"/>
  <c r="R8647" i="5"/>
  <c r="T8647" i="5" s="1"/>
  <c r="S8646" i="5"/>
  <c r="R8646" i="5"/>
  <c r="T8646" i="5" s="1"/>
  <c r="S8645" i="5"/>
  <c r="R8645" i="5"/>
  <c r="T8645" i="5" s="1"/>
  <c r="S8644" i="5"/>
  <c r="R8644" i="5"/>
  <c r="T8644" i="5" s="1"/>
  <c r="S8643" i="5"/>
  <c r="R8643" i="5"/>
  <c r="T8643" i="5" s="1"/>
  <c r="S8642" i="5"/>
  <c r="R8642" i="5"/>
  <c r="T8642" i="5" s="1"/>
  <c r="S8641" i="5"/>
  <c r="R8641" i="5"/>
  <c r="T8641" i="5" s="1"/>
  <c r="S8640" i="5"/>
  <c r="R8640" i="5"/>
  <c r="T8640" i="5" s="1"/>
  <c r="S8639" i="5"/>
  <c r="R8639" i="5"/>
  <c r="T8639" i="5" s="1"/>
  <c r="S8638" i="5"/>
  <c r="R8638" i="5"/>
  <c r="T8638" i="5" s="1"/>
  <c r="S8637" i="5"/>
  <c r="R8637" i="5"/>
  <c r="T8637" i="5" s="1"/>
  <c r="S8636" i="5"/>
  <c r="R8636" i="5"/>
  <c r="T8636" i="5" s="1"/>
  <c r="S8635" i="5"/>
  <c r="R8635" i="5"/>
  <c r="T8635" i="5" s="1"/>
  <c r="S8634" i="5"/>
  <c r="R8634" i="5"/>
  <c r="T8634" i="5" s="1"/>
  <c r="S8633" i="5"/>
  <c r="R8633" i="5"/>
  <c r="T8633" i="5" s="1"/>
  <c r="S8632" i="5"/>
  <c r="R8632" i="5"/>
  <c r="T8632" i="5" s="1"/>
  <c r="S8631" i="5"/>
  <c r="R8631" i="5"/>
  <c r="T8631" i="5" s="1"/>
  <c r="S8630" i="5"/>
  <c r="R8630" i="5"/>
  <c r="T8630" i="5" s="1"/>
  <c r="S8629" i="5"/>
  <c r="R8629" i="5"/>
  <c r="T8629" i="5" s="1"/>
  <c r="S8628" i="5"/>
  <c r="R8628" i="5"/>
  <c r="T8628" i="5" s="1"/>
  <c r="S8627" i="5"/>
  <c r="R8627" i="5"/>
  <c r="T8627" i="5" s="1"/>
  <c r="S8626" i="5"/>
  <c r="R8626" i="5"/>
  <c r="T8626" i="5" s="1"/>
  <c r="S8625" i="5"/>
  <c r="R8625" i="5"/>
  <c r="T8625" i="5" s="1"/>
  <c r="S8624" i="5"/>
  <c r="R8624" i="5"/>
  <c r="T8624" i="5" s="1"/>
  <c r="S8623" i="5"/>
  <c r="R8623" i="5"/>
  <c r="T8623" i="5" s="1"/>
  <c r="S8622" i="5"/>
  <c r="R8622" i="5"/>
  <c r="T8622" i="5" s="1"/>
  <c r="S8621" i="5"/>
  <c r="R8621" i="5"/>
  <c r="T8621" i="5" s="1"/>
  <c r="S8620" i="5"/>
  <c r="R8620" i="5"/>
  <c r="T8620" i="5" s="1"/>
  <c r="S8619" i="5"/>
  <c r="R8619" i="5"/>
  <c r="T8619" i="5" s="1"/>
  <c r="S8618" i="5"/>
  <c r="R8618" i="5"/>
  <c r="T8618" i="5" s="1"/>
  <c r="S8617" i="5"/>
  <c r="R8617" i="5"/>
  <c r="T8617" i="5" s="1"/>
  <c r="S8616" i="5"/>
  <c r="R8616" i="5"/>
  <c r="T8616" i="5" s="1"/>
  <c r="S8615" i="5"/>
  <c r="R8615" i="5"/>
  <c r="T8615" i="5" s="1"/>
  <c r="S8614" i="5"/>
  <c r="R8614" i="5"/>
  <c r="T8614" i="5" s="1"/>
  <c r="S8613" i="5"/>
  <c r="R8613" i="5"/>
  <c r="T8613" i="5" s="1"/>
  <c r="S8612" i="5"/>
  <c r="R8612" i="5"/>
  <c r="T8612" i="5" s="1"/>
  <c r="S8611" i="5"/>
  <c r="R8611" i="5"/>
  <c r="T8611" i="5" s="1"/>
  <c r="S8610" i="5"/>
  <c r="R8610" i="5"/>
  <c r="T8610" i="5" s="1"/>
  <c r="S8609" i="5"/>
  <c r="R8609" i="5"/>
  <c r="T8609" i="5" s="1"/>
  <c r="S8608" i="5"/>
  <c r="R8608" i="5"/>
  <c r="T8608" i="5" s="1"/>
  <c r="S8607" i="5"/>
  <c r="R8607" i="5"/>
  <c r="T8607" i="5" s="1"/>
  <c r="S8606" i="5"/>
  <c r="R8606" i="5"/>
  <c r="T8606" i="5" s="1"/>
  <c r="S8605" i="5"/>
  <c r="R8605" i="5"/>
  <c r="T8605" i="5" s="1"/>
  <c r="S8604" i="5"/>
  <c r="R8604" i="5"/>
  <c r="T8604" i="5" s="1"/>
  <c r="S8603" i="5"/>
  <c r="R8603" i="5"/>
  <c r="T8603" i="5" s="1"/>
  <c r="S8602" i="5"/>
  <c r="R8602" i="5"/>
  <c r="T8602" i="5" s="1"/>
  <c r="S8601" i="5"/>
  <c r="R8601" i="5"/>
  <c r="T8601" i="5" s="1"/>
  <c r="S8600" i="5"/>
  <c r="R8600" i="5"/>
  <c r="T8600" i="5" s="1"/>
  <c r="S8599" i="5"/>
  <c r="R8599" i="5"/>
  <c r="T8599" i="5" s="1"/>
  <c r="S8598" i="5"/>
  <c r="R8598" i="5"/>
  <c r="T8598" i="5" s="1"/>
  <c r="S8597" i="5"/>
  <c r="R8597" i="5"/>
  <c r="T8597" i="5" s="1"/>
  <c r="S8596" i="5"/>
  <c r="R8596" i="5"/>
  <c r="T8596" i="5" s="1"/>
  <c r="S8595" i="5"/>
  <c r="R8595" i="5"/>
  <c r="T8595" i="5" s="1"/>
  <c r="S8594" i="5"/>
  <c r="R8594" i="5"/>
  <c r="T8594" i="5" s="1"/>
  <c r="S8593" i="5"/>
  <c r="R8593" i="5"/>
  <c r="T8593" i="5" s="1"/>
  <c r="S8592" i="5"/>
  <c r="R8592" i="5"/>
  <c r="T8592" i="5" s="1"/>
  <c r="S8591" i="5"/>
  <c r="R8591" i="5"/>
  <c r="T8591" i="5" s="1"/>
  <c r="S8590" i="5"/>
  <c r="R8590" i="5"/>
  <c r="T8590" i="5" s="1"/>
  <c r="S8589" i="5"/>
  <c r="R8589" i="5"/>
  <c r="T8589" i="5" s="1"/>
  <c r="S8588" i="5"/>
  <c r="R8588" i="5"/>
  <c r="T8588" i="5" s="1"/>
  <c r="S8587" i="5"/>
  <c r="R8587" i="5"/>
  <c r="T8587" i="5" s="1"/>
  <c r="S8586" i="5"/>
  <c r="R8586" i="5"/>
  <c r="T8586" i="5" s="1"/>
  <c r="S8585" i="5"/>
  <c r="R8585" i="5"/>
  <c r="T8585" i="5" s="1"/>
  <c r="S8584" i="5"/>
  <c r="R8584" i="5"/>
  <c r="T8584" i="5" s="1"/>
  <c r="S8583" i="5"/>
  <c r="R8583" i="5"/>
  <c r="T8583" i="5" s="1"/>
  <c r="S8582" i="5"/>
  <c r="R8582" i="5"/>
  <c r="T8582" i="5" s="1"/>
  <c r="S8581" i="5"/>
  <c r="R8581" i="5"/>
  <c r="T8581" i="5" s="1"/>
  <c r="S8580" i="5"/>
  <c r="R8580" i="5"/>
  <c r="T8580" i="5" s="1"/>
  <c r="S8579" i="5"/>
  <c r="R8579" i="5"/>
  <c r="T8579" i="5" s="1"/>
  <c r="S8578" i="5"/>
  <c r="R8578" i="5"/>
  <c r="T8578" i="5" s="1"/>
  <c r="S8577" i="5"/>
  <c r="R8577" i="5"/>
  <c r="T8577" i="5" s="1"/>
  <c r="S8576" i="5"/>
  <c r="R8576" i="5"/>
  <c r="T8576" i="5" s="1"/>
  <c r="S8575" i="5"/>
  <c r="R8575" i="5"/>
  <c r="T8575" i="5" s="1"/>
  <c r="S8574" i="5"/>
  <c r="R8574" i="5"/>
  <c r="T8574" i="5" s="1"/>
  <c r="S8573" i="5"/>
  <c r="R8573" i="5"/>
  <c r="T8573" i="5" s="1"/>
  <c r="S8572" i="5"/>
  <c r="R8572" i="5"/>
  <c r="T8572" i="5" s="1"/>
  <c r="S8571" i="5"/>
  <c r="R8571" i="5"/>
  <c r="T8571" i="5" s="1"/>
  <c r="S8570" i="5"/>
  <c r="R8570" i="5"/>
  <c r="T8570" i="5" s="1"/>
  <c r="S8569" i="5"/>
  <c r="R8569" i="5"/>
  <c r="T8569" i="5" s="1"/>
  <c r="S8568" i="5"/>
  <c r="R8568" i="5"/>
  <c r="T8568" i="5" s="1"/>
  <c r="S8567" i="5"/>
  <c r="R8567" i="5"/>
  <c r="T8567" i="5" s="1"/>
  <c r="S8566" i="5"/>
  <c r="R8566" i="5"/>
  <c r="T8566" i="5" s="1"/>
  <c r="S8565" i="5"/>
  <c r="R8565" i="5"/>
  <c r="T8565" i="5" s="1"/>
  <c r="S8564" i="5"/>
  <c r="R8564" i="5"/>
  <c r="T8564" i="5" s="1"/>
  <c r="S8563" i="5"/>
  <c r="R8563" i="5"/>
  <c r="T8563" i="5" s="1"/>
  <c r="S8562" i="5"/>
  <c r="R8562" i="5"/>
  <c r="T8562" i="5" s="1"/>
  <c r="S8561" i="5"/>
  <c r="R8561" i="5"/>
  <c r="T8561" i="5" s="1"/>
  <c r="S8560" i="5"/>
  <c r="R8560" i="5"/>
  <c r="T8560" i="5" s="1"/>
  <c r="S8559" i="5"/>
  <c r="R8559" i="5"/>
  <c r="T8559" i="5" s="1"/>
  <c r="S8558" i="5"/>
  <c r="R8558" i="5"/>
  <c r="T8558" i="5" s="1"/>
  <c r="S8557" i="5"/>
  <c r="R8557" i="5"/>
  <c r="T8557" i="5" s="1"/>
  <c r="S8556" i="5"/>
  <c r="R8556" i="5"/>
  <c r="T8556" i="5" s="1"/>
  <c r="S8555" i="5"/>
  <c r="R8555" i="5"/>
  <c r="T8555" i="5" s="1"/>
  <c r="S8554" i="5"/>
  <c r="R8554" i="5"/>
  <c r="T8554" i="5" s="1"/>
  <c r="S8553" i="5"/>
  <c r="R8553" i="5"/>
  <c r="T8553" i="5" s="1"/>
  <c r="S8552" i="5"/>
  <c r="R8552" i="5"/>
  <c r="T8552" i="5" s="1"/>
  <c r="S8551" i="5"/>
  <c r="R8551" i="5"/>
  <c r="T8551" i="5" s="1"/>
  <c r="S8550" i="5"/>
  <c r="R8550" i="5"/>
  <c r="T8550" i="5" s="1"/>
  <c r="S8549" i="5"/>
  <c r="R8549" i="5"/>
  <c r="T8549" i="5" s="1"/>
  <c r="S8548" i="5"/>
  <c r="R8548" i="5"/>
  <c r="T8548" i="5" s="1"/>
  <c r="S8547" i="5"/>
  <c r="R8547" i="5"/>
  <c r="T8547" i="5" s="1"/>
  <c r="S8546" i="5"/>
  <c r="R8546" i="5"/>
  <c r="T8546" i="5" s="1"/>
  <c r="S8545" i="5"/>
  <c r="R8545" i="5"/>
  <c r="T8545" i="5" s="1"/>
  <c r="S8544" i="5"/>
  <c r="R8544" i="5"/>
  <c r="T8544" i="5" s="1"/>
  <c r="S8543" i="5"/>
  <c r="R8543" i="5"/>
  <c r="T8543" i="5" s="1"/>
  <c r="S8542" i="5"/>
  <c r="R8542" i="5"/>
  <c r="T8542" i="5" s="1"/>
  <c r="S8541" i="5"/>
  <c r="R8541" i="5"/>
  <c r="T8541" i="5" s="1"/>
  <c r="S8540" i="5"/>
  <c r="R8540" i="5"/>
  <c r="T8540" i="5" s="1"/>
  <c r="S8539" i="5"/>
  <c r="R8539" i="5"/>
  <c r="T8539" i="5" s="1"/>
  <c r="S8538" i="5"/>
  <c r="R8538" i="5"/>
  <c r="T8538" i="5" s="1"/>
  <c r="S8537" i="5"/>
  <c r="R8537" i="5"/>
  <c r="T8537" i="5" s="1"/>
  <c r="S8536" i="5"/>
  <c r="R8536" i="5"/>
  <c r="T8536" i="5" s="1"/>
  <c r="S8535" i="5"/>
  <c r="R8535" i="5"/>
  <c r="T8535" i="5" s="1"/>
  <c r="S8534" i="5"/>
  <c r="R8534" i="5"/>
  <c r="T8534" i="5" s="1"/>
  <c r="S8533" i="5"/>
  <c r="R8533" i="5"/>
  <c r="T8533" i="5" s="1"/>
  <c r="S8532" i="5"/>
  <c r="R8532" i="5"/>
  <c r="T8532" i="5" s="1"/>
  <c r="S8531" i="5"/>
  <c r="R8531" i="5"/>
  <c r="T8531" i="5" s="1"/>
  <c r="S8530" i="5"/>
  <c r="R8530" i="5"/>
  <c r="T8530" i="5" s="1"/>
  <c r="S8529" i="5"/>
  <c r="R8529" i="5"/>
  <c r="T8529" i="5" s="1"/>
  <c r="S8528" i="5"/>
  <c r="R8528" i="5"/>
  <c r="T8528" i="5" s="1"/>
  <c r="S8527" i="5"/>
  <c r="R8527" i="5"/>
  <c r="T8527" i="5" s="1"/>
  <c r="S8526" i="5"/>
  <c r="R8526" i="5"/>
  <c r="T8526" i="5" s="1"/>
  <c r="S8525" i="5"/>
  <c r="R8525" i="5"/>
  <c r="T8525" i="5" s="1"/>
  <c r="S8524" i="5"/>
  <c r="R8524" i="5"/>
  <c r="T8524" i="5" s="1"/>
  <c r="S8523" i="5"/>
  <c r="R8523" i="5"/>
  <c r="T8523" i="5" s="1"/>
  <c r="S8522" i="5"/>
  <c r="R8522" i="5"/>
  <c r="T8522" i="5" s="1"/>
  <c r="S8521" i="5"/>
  <c r="R8521" i="5"/>
  <c r="T8521" i="5" s="1"/>
  <c r="S8520" i="5"/>
  <c r="R8520" i="5"/>
  <c r="T8520" i="5" s="1"/>
  <c r="S8519" i="5"/>
  <c r="R8519" i="5"/>
  <c r="T8519" i="5" s="1"/>
  <c r="S8518" i="5"/>
  <c r="R8518" i="5"/>
  <c r="T8518" i="5" s="1"/>
  <c r="S8517" i="5"/>
  <c r="R8517" i="5"/>
  <c r="T8517" i="5" s="1"/>
  <c r="S8516" i="5"/>
  <c r="R8516" i="5"/>
  <c r="T8516" i="5" s="1"/>
  <c r="S8515" i="5"/>
  <c r="R8515" i="5"/>
  <c r="T8515" i="5" s="1"/>
  <c r="S8514" i="5"/>
  <c r="R8514" i="5"/>
  <c r="T8514" i="5" s="1"/>
  <c r="S8513" i="5"/>
  <c r="R8513" i="5"/>
  <c r="T8513" i="5" s="1"/>
  <c r="S8512" i="5"/>
  <c r="R8512" i="5"/>
  <c r="T8512" i="5" s="1"/>
  <c r="S8511" i="5"/>
  <c r="R8511" i="5"/>
  <c r="T8511" i="5" s="1"/>
  <c r="S8510" i="5"/>
  <c r="R8510" i="5"/>
  <c r="T8510" i="5" s="1"/>
  <c r="S8509" i="5"/>
  <c r="R8509" i="5"/>
  <c r="T8509" i="5" s="1"/>
  <c r="S8508" i="5"/>
  <c r="R8508" i="5"/>
  <c r="T8508" i="5" s="1"/>
  <c r="S8507" i="5"/>
  <c r="R8507" i="5"/>
  <c r="T8507" i="5" s="1"/>
  <c r="S8506" i="5"/>
  <c r="R8506" i="5"/>
  <c r="T8506" i="5" s="1"/>
  <c r="S8505" i="5"/>
  <c r="R8505" i="5"/>
  <c r="T8505" i="5" s="1"/>
  <c r="S8504" i="5"/>
  <c r="R8504" i="5"/>
  <c r="T8504" i="5" s="1"/>
  <c r="S8503" i="5"/>
  <c r="R8503" i="5"/>
  <c r="T8503" i="5" s="1"/>
  <c r="S8502" i="5"/>
  <c r="R8502" i="5"/>
  <c r="T8502" i="5" s="1"/>
  <c r="S8501" i="5"/>
  <c r="R8501" i="5"/>
  <c r="T8501" i="5" s="1"/>
  <c r="S8500" i="5"/>
  <c r="R8500" i="5"/>
  <c r="T8500" i="5" s="1"/>
  <c r="S8499" i="5"/>
  <c r="R8499" i="5"/>
  <c r="T8499" i="5" s="1"/>
  <c r="S8498" i="5"/>
  <c r="R8498" i="5"/>
  <c r="T8498" i="5" s="1"/>
  <c r="S8497" i="5"/>
  <c r="R8497" i="5"/>
  <c r="T8497" i="5" s="1"/>
  <c r="S8496" i="5"/>
  <c r="R8496" i="5"/>
  <c r="T8496" i="5" s="1"/>
  <c r="S8495" i="5"/>
  <c r="R8495" i="5"/>
  <c r="T8495" i="5" s="1"/>
  <c r="S8494" i="5"/>
  <c r="R8494" i="5"/>
  <c r="T8494" i="5" s="1"/>
  <c r="S8493" i="5"/>
  <c r="R8493" i="5"/>
  <c r="T8493" i="5" s="1"/>
  <c r="S8492" i="5"/>
  <c r="R8492" i="5"/>
  <c r="T8492" i="5" s="1"/>
  <c r="S8491" i="5"/>
  <c r="R8491" i="5"/>
  <c r="T8491" i="5" s="1"/>
  <c r="S8490" i="5"/>
  <c r="R8490" i="5"/>
  <c r="T8490" i="5" s="1"/>
  <c r="S8489" i="5"/>
  <c r="R8489" i="5"/>
  <c r="T8489" i="5" s="1"/>
  <c r="S8488" i="5"/>
  <c r="R8488" i="5"/>
  <c r="T8488" i="5" s="1"/>
  <c r="S8487" i="5"/>
  <c r="R8487" i="5"/>
  <c r="T8487" i="5" s="1"/>
  <c r="S8486" i="5"/>
  <c r="R8486" i="5"/>
  <c r="T8486" i="5" s="1"/>
  <c r="S8485" i="5"/>
  <c r="R8485" i="5"/>
  <c r="T8485" i="5" s="1"/>
  <c r="S8484" i="5"/>
  <c r="R8484" i="5"/>
  <c r="T8484" i="5" s="1"/>
  <c r="S8483" i="5"/>
  <c r="R8483" i="5"/>
  <c r="T8483" i="5" s="1"/>
  <c r="S8482" i="5"/>
  <c r="R8482" i="5"/>
  <c r="T8482" i="5" s="1"/>
  <c r="S8481" i="5"/>
  <c r="R8481" i="5"/>
  <c r="T8481" i="5" s="1"/>
  <c r="S8480" i="5"/>
  <c r="R8480" i="5"/>
  <c r="T8480" i="5" s="1"/>
  <c r="S8479" i="5"/>
  <c r="R8479" i="5"/>
  <c r="T8479" i="5" s="1"/>
  <c r="S8478" i="5"/>
  <c r="R8478" i="5"/>
  <c r="T8478" i="5" s="1"/>
  <c r="S8477" i="5"/>
  <c r="R8477" i="5"/>
  <c r="T8477" i="5" s="1"/>
  <c r="S8476" i="5"/>
  <c r="R8476" i="5"/>
  <c r="T8476" i="5" s="1"/>
  <c r="S8475" i="5"/>
  <c r="R8475" i="5"/>
  <c r="T8475" i="5" s="1"/>
  <c r="S8474" i="5"/>
  <c r="R8474" i="5"/>
  <c r="T8474" i="5" s="1"/>
  <c r="S8473" i="5"/>
  <c r="R8473" i="5"/>
  <c r="T8473" i="5" s="1"/>
  <c r="S8472" i="5"/>
  <c r="R8472" i="5"/>
  <c r="T8472" i="5" s="1"/>
  <c r="S8471" i="5"/>
  <c r="R8471" i="5"/>
  <c r="T8471" i="5" s="1"/>
  <c r="S8470" i="5"/>
  <c r="R8470" i="5"/>
  <c r="T8470" i="5" s="1"/>
  <c r="S8469" i="5"/>
  <c r="R8469" i="5"/>
  <c r="T8469" i="5" s="1"/>
  <c r="S8468" i="5"/>
  <c r="R8468" i="5"/>
  <c r="T8468" i="5" s="1"/>
  <c r="S8467" i="5"/>
  <c r="R8467" i="5"/>
  <c r="T8467" i="5" s="1"/>
  <c r="S8466" i="5"/>
  <c r="R8466" i="5"/>
  <c r="T8466" i="5" s="1"/>
  <c r="S8465" i="5"/>
  <c r="R8465" i="5"/>
  <c r="T8465" i="5" s="1"/>
  <c r="S8464" i="5"/>
  <c r="R8464" i="5"/>
  <c r="T8464" i="5" s="1"/>
  <c r="S8463" i="5"/>
  <c r="R8463" i="5"/>
  <c r="T8463" i="5" s="1"/>
  <c r="S8462" i="5"/>
  <c r="R8462" i="5"/>
  <c r="T8462" i="5" s="1"/>
  <c r="S8461" i="5"/>
  <c r="R8461" i="5"/>
  <c r="T8461" i="5" s="1"/>
  <c r="S8460" i="5"/>
  <c r="R8460" i="5"/>
  <c r="T8460" i="5" s="1"/>
  <c r="S8459" i="5"/>
  <c r="R8459" i="5"/>
  <c r="T8459" i="5" s="1"/>
  <c r="S8458" i="5"/>
  <c r="R8458" i="5"/>
  <c r="T8458" i="5" s="1"/>
  <c r="S8457" i="5"/>
  <c r="R8457" i="5"/>
  <c r="T8457" i="5" s="1"/>
  <c r="S8456" i="5"/>
  <c r="R8456" i="5"/>
  <c r="T8456" i="5" s="1"/>
  <c r="S8455" i="5"/>
  <c r="R8455" i="5"/>
  <c r="T8455" i="5" s="1"/>
  <c r="S8454" i="5"/>
  <c r="R8454" i="5"/>
  <c r="T8454" i="5" s="1"/>
  <c r="S8453" i="5"/>
  <c r="R8453" i="5"/>
  <c r="T8453" i="5" s="1"/>
  <c r="S8452" i="5"/>
  <c r="R8452" i="5"/>
  <c r="T8452" i="5" s="1"/>
  <c r="S8451" i="5"/>
  <c r="R8451" i="5"/>
  <c r="T8451" i="5" s="1"/>
  <c r="S8450" i="5"/>
  <c r="R8450" i="5"/>
  <c r="T8450" i="5" s="1"/>
  <c r="S8449" i="5"/>
  <c r="R8449" i="5"/>
  <c r="T8449" i="5" s="1"/>
  <c r="S8448" i="5"/>
  <c r="R8448" i="5"/>
  <c r="T8448" i="5" s="1"/>
  <c r="S8447" i="5"/>
  <c r="R8447" i="5"/>
  <c r="T8447" i="5" s="1"/>
  <c r="S8446" i="5"/>
  <c r="R8446" i="5"/>
  <c r="T8446" i="5" s="1"/>
  <c r="S8445" i="5"/>
  <c r="R8445" i="5"/>
  <c r="T8445" i="5" s="1"/>
  <c r="S8444" i="5"/>
  <c r="R8444" i="5"/>
  <c r="T8444" i="5" s="1"/>
  <c r="S8443" i="5"/>
  <c r="R8443" i="5"/>
  <c r="T8443" i="5" s="1"/>
  <c r="S8442" i="5"/>
  <c r="R8442" i="5"/>
  <c r="T8442" i="5" s="1"/>
  <c r="S8441" i="5"/>
  <c r="R8441" i="5"/>
  <c r="T8441" i="5" s="1"/>
  <c r="S8440" i="5"/>
  <c r="R8440" i="5"/>
  <c r="T8440" i="5" s="1"/>
  <c r="S8439" i="5"/>
  <c r="R8439" i="5"/>
  <c r="T8439" i="5" s="1"/>
  <c r="S8438" i="5"/>
  <c r="R8438" i="5"/>
  <c r="T8438" i="5" s="1"/>
  <c r="S8437" i="5"/>
  <c r="R8437" i="5"/>
  <c r="T8437" i="5" s="1"/>
  <c r="S8436" i="5"/>
  <c r="R8436" i="5"/>
  <c r="T8436" i="5" s="1"/>
  <c r="S8435" i="5"/>
  <c r="R8435" i="5"/>
  <c r="T8435" i="5" s="1"/>
  <c r="S8434" i="5"/>
  <c r="R8434" i="5"/>
  <c r="T8434" i="5" s="1"/>
  <c r="S8433" i="5"/>
  <c r="R8433" i="5"/>
  <c r="T8433" i="5" s="1"/>
  <c r="S8432" i="5"/>
  <c r="R8432" i="5"/>
  <c r="T8432" i="5" s="1"/>
  <c r="S8431" i="5"/>
  <c r="R8431" i="5"/>
  <c r="T8431" i="5" s="1"/>
  <c r="S8430" i="5"/>
  <c r="R8430" i="5"/>
  <c r="T8430" i="5" s="1"/>
  <c r="S8429" i="5"/>
  <c r="R8429" i="5"/>
  <c r="T8429" i="5" s="1"/>
  <c r="S8428" i="5"/>
  <c r="R8428" i="5"/>
  <c r="T8428" i="5" s="1"/>
  <c r="S8427" i="5"/>
  <c r="R8427" i="5"/>
  <c r="T8427" i="5" s="1"/>
  <c r="S8426" i="5"/>
  <c r="R8426" i="5"/>
  <c r="T8426" i="5" s="1"/>
  <c r="S8425" i="5"/>
  <c r="R8425" i="5"/>
  <c r="T8425" i="5" s="1"/>
  <c r="S8424" i="5"/>
  <c r="R8424" i="5"/>
  <c r="T8424" i="5" s="1"/>
  <c r="S8423" i="5"/>
  <c r="R8423" i="5"/>
  <c r="T8423" i="5" s="1"/>
  <c r="S8422" i="5"/>
  <c r="R8422" i="5"/>
  <c r="T8422" i="5" s="1"/>
  <c r="S8421" i="5"/>
  <c r="R8421" i="5"/>
  <c r="T8421" i="5" s="1"/>
  <c r="S8420" i="5"/>
  <c r="R8420" i="5"/>
  <c r="T8420" i="5" s="1"/>
  <c r="S8419" i="5"/>
  <c r="R8419" i="5"/>
  <c r="T8419" i="5" s="1"/>
  <c r="S8418" i="5"/>
  <c r="R8418" i="5"/>
  <c r="T8418" i="5" s="1"/>
  <c r="S8417" i="5"/>
  <c r="R8417" i="5"/>
  <c r="T8417" i="5" s="1"/>
  <c r="S8416" i="5"/>
  <c r="R8416" i="5"/>
  <c r="T8416" i="5" s="1"/>
  <c r="S8415" i="5"/>
  <c r="R8415" i="5"/>
  <c r="T8415" i="5" s="1"/>
  <c r="S8414" i="5"/>
  <c r="R8414" i="5"/>
  <c r="T8414" i="5" s="1"/>
  <c r="S8413" i="5"/>
  <c r="R8413" i="5"/>
  <c r="T8413" i="5" s="1"/>
  <c r="S8412" i="5"/>
  <c r="R8412" i="5"/>
  <c r="T8412" i="5" s="1"/>
  <c r="S8411" i="5"/>
  <c r="R8411" i="5"/>
  <c r="T8411" i="5" s="1"/>
  <c r="S8410" i="5"/>
  <c r="R8410" i="5"/>
  <c r="T8410" i="5" s="1"/>
  <c r="S8409" i="5"/>
  <c r="R8409" i="5"/>
  <c r="T8409" i="5" s="1"/>
  <c r="S8408" i="5"/>
  <c r="R8408" i="5"/>
  <c r="T8408" i="5" s="1"/>
  <c r="S8407" i="5"/>
  <c r="R8407" i="5"/>
  <c r="T8407" i="5" s="1"/>
  <c r="S8406" i="5"/>
  <c r="R8406" i="5"/>
  <c r="T8406" i="5" s="1"/>
  <c r="S8405" i="5"/>
  <c r="R8405" i="5"/>
  <c r="T8405" i="5" s="1"/>
  <c r="S8404" i="5"/>
  <c r="R8404" i="5"/>
  <c r="T8404" i="5" s="1"/>
  <c r="S8403" i="5"/>
  <c r="R8403" i="5"/>
  <c r="T8403" i="5" s="1"/>
  <c r="S8402" i="5"/>
  <c r="R8402" i="5"/>
  <c r="T8402" i="5" s="1"/>
  <c r="S8401" i="5"/>
  <c r="R8401" i="5"/>
  <c r="T8401" i="5" s="1"/>
  <c r="S8400" i="5"/>
  <c r="R8400" i="5"/>
  <c r="T8400" i="5" s="1"/>
  <c r="S8399" i="5"/>
  <c r="R8399" i="5"/>
  <c r="T8399" i="5" s="1"/>
  <c r="S8398" i="5"/>
  <c r="R8398" i="5"/>
  <c r="T8398" i="5" s="1"/>
  <c r="S8397" i="5"/>
  <c r="R8397" i="5"/>
  <c r="T8397" i="5" s="1"/>
  <c r="S8396" i="5"/>
  <c r="R8396" i="5"/>
  <c r="T8396" i="5" s="1"/>
  <c r="S8395" i="5"/>
  <c r="R8395" i="5"/>
  <c r="T8395" i="5" s="1"/>
  <c r="S8394" i="5"/>
  <c r="R8394" i="5"/>
  <c r="T8394" i="5" s="1"/>
  <c r="S8393" i="5"/>
  <c r="R8393" i="5"/>
  <c r="T8393" i="5" s="1"/>
  <c r="S8392" i="5"/>
  <c r="R8392" i="5"/>
  <c r="T8392" i="5" s="1"/>
  <c r="S8391" i="5"/>
  <c r="R8391" i="5"/>
  <c r="T8391" i="5" s="1"/>
  <c r="S8390" i="5"/>
  <c r="R8390" i="5"/>
  <c r="T8390" i="5" s="1"/>
  <c r="S8389" i="5"/>
  <c r="R8389" i="5"/>
  <c r="T8389" i="5" s="1"/>
  <c r="S8388" i="5"/>
  <c r="R8388" i="5"/>
  <c r="T8388" i="5" s="1"/>
  <c r="S8387" i="5"/>
  <c r="R8387" i="5"/>
  <c r="T8387" i="5" s="1"/>
  <c r="S8386" i="5"/>
  <c r="R8386" i="5"/>
  <c r="T8386" i="5" s="1"/>
  <c r="S8385" i="5"/>
  <c r="R8385" i="5"/>
  <c r="T8385" i="5" s="1"/>
  <c r="S8384" i="5"/>
  <c r="R8384" i="5"/>
  <c r="T8384" i="5" s="1"/>
  <c r="S8383" i="5"/>
  <c r="R8383" i="5"/>
  <c r="T8383" i="5" s="1"/>
  <c r="S8382" i="5"/>
  <c r="R8382" i="5"/>
  <c r="T8382" i="5" s="1"/>
  <c r="S8381" i="5"/>
  <c r="R8381" i="5"/>
  <c r="T8381" i="5" s="1"/>
  <c r="S8380" i="5"/>
  <c r="R8380" i="5"/>
  <c r="T8380" i="5" s="1"/>
  <c r="S8379" i="5"/>
  <c r="R8379" i="5"/>
  <c r="T8379" i="5" s="1"/>
  <c r="S8378" i="5"/>
  <c r="R8378" i="5"/>
  <c r="T8378" i="5" s="1"/>
  <c r="S8377" i="5"/>
  <c r="R8377" i="5"/>
  <c r="T8377" i="5" s="1"/>
  <c r="S8376" i="5"/>
  <c r="R8376" i="5"/>
  <c r="T8376" i="5" s="1"/>
  <c r="S8375" i="5"/>
  <c r="R8375" i="5"/>
  <c r="T8375" i="5" s="1"/>
  <c r="S8374" i="5"/>
  <c r="R8374" i="5"/>
  <c r="T8374" i="5" s="1"/>
  <c r="S8373" i="5"/>
  <c r="R8373" i="5"/>
  <c r="T8373" i="5" s="1"/>
  <c r="S8372" i="5"/>
  <c r="R8372" i="5"/>
  <c r="T8372" i="5" s="1"/>
  <c r="S8371" i="5"/>
  <c r="R8371" i="5"/>
  <c r="T8371" i="5" s="1"/>
  <c r="S8370" i="5"/>
  <c r="R8370" i="5"/>
  <c r="T8370" i="5" s="1"/>
  <c r="S8369" i="5"/>
  <c r="R8369" i="5"/>
  <c r="T8369" i="5" s="1"/>
  <c r="S8368" i="5"/>
  <c r="R8368" i="5"/>
  <c r="T8368" i="5" s="1"/>
  <c r="S8367" i="5"/>
  <c r="R8367" i="5"/>
  <c r="T8367" i="5" s="1"/>
  <c r="S8366" i="5"/>
  <c r="R8366" i="5"/>
  <c r="T8366" i="5" s="1"/>
  <c r="S8365" i="5"/>
  <c r="R8365" i="5"/>
  <c r="T8365" i="5" s="1"/>
  <c r="S8364" i="5"/>
  <c r="R8364" i="5"/>
  <c r="T8364" i="5" s="1"/>
  <c r="S8363" i="5"/>
  <c r="R8363" i="5"/>
  <c r="T8363" i="5" s="1"/>
  <c r="S8362" i="5"/>
  <c r="R8362" i="5"/>
  <c r="T8362" i="5" s="1"/>
  <c r="S8361" i="5"/>
  <c r="R8361" i="5"/>
  <c r="T8361" i="5" s="1"/>
  <c r="S8360" i="5"/>
  <c r="R8360" i="5"/>
  <c r="T8360" i="5" s="1"/>
  <c r="S8359" i="5"/>
  <c r="R8359" i="5"/>
  <c r="T8359" i="5" s="1"/>
  <c r="S8358" i="5"/>
  <c r="R8358" i="5"/>
  <c r="T8358" i="5" s="1"/>
  <c r="S8357" i="5"/>
  <c r="R8357" i="5"/>
  <c r="T8357" i="5" s="1"/>
  <c r="S8356" i="5"/>
  <c r="R8356" i="5"/>
  <c r="T8356" i="5" s="1"/>
  <c r="S8355" i="5"/>
  <c r="R8355" i="5"/>
  <c r="T8355" i="5" s="1"/>
  <c r="S8354" i="5"/>
  <c r="R8354" i="5"/>
  <c r="T8354" i="5" s="1"/>
  <c r="S8353" i="5"/>
  <c r="R8353" i="5"/>
  <c r="T8353" i="5" s="1"/>
  <c r="S8352" i="5"/>
  <c r="R8352" i="5"/>
  <c r="T8352" i="5" s="1"/>
  <c r="S8351" i="5"/>
  <c r="R8351" i="5"/>
  <c r="T8351" i="5" s="1"/>
  <c r="S8350" i="5"/>
  <c r="R8350" i="5"/>
  <c r="T8350" i="5" s="1"/>
  <c r="S8349" i="5"/>
  <c r="R8349" i="5"/>
  <c r="T8349" i="5" s="1"/>
  <c r="S8348" i="5"/>
  <c r="R8348" i="5"/>
  <c r="T8348" i="5" s="1"/>
  <c r="S8347" i="5"/>
  <c r="R8347" i="5"/>
  <c r="T8347" i="5" s="1"/>
  <c r="S8346" i="5"/>
  <c r="R8346" i="5"/>
  <c r="T8346" i="5" s="1"/>
  <c r="S8345" i="5"/>
  <c r="R8345" i="5"/>
  <c r="T8345" i="5" s="1"/>
  <c r="S8344" i="5"/>
  <c r="R8344" i="5"/>
  <c r="T8344" i="5" s="1"/>
  <c r="S8343" i="5"/>
  <c r="R8343" i="5"/>
  <c r="T8343" i="5" s="1"/>
  <c r="S8342" i="5"/>
  <c r="R8342" i="5"/>
  <c r="T8342" i="5" s="1"/>
  <c r="S8341" i="5"/>
  <c r="R8341" i="5"/>
  <c r="T8341" i="5" s="1"/>
  <c r="S8340" i="5"/>
  <c r="R8340" i="5"/>
  <c r="T8340" i="5" s="1"/>
  <c r="S8339" i="5"/>
  <c r="R8339" i="5"/>
  <c r="T8339" i="5" s="1"/>
  <c r="S8338" i="5"/>
  <c r="R8338" i="5"/>
  <c r="T8338" i="5" s="1"/>
  <c r="S8337" i="5"/>
  <c r="R8337" i="5"/>
  <c r="T8337" i="5" s="1"/>
  <c r="S8336" i="5"/>
  <c r="R8336" i="5"/>
  <c r="T8336" i="5" s="1"/>
  <c r="S8335" i="5"/>
  <c r="R8335" i="5"/>
  <c r="T8335" i="5" s="1"/>
  <c r="S8334" i="5"/>
  <c r="R8334" i="5"/>
  <c r="T8334" i="5" s="1"/>
  <c r="S8333" i="5"/>
  <c r="R8333" i="5"/>
  <c r="T8333" i="5" s="1"/>
  <c r="S8332" i="5"/>
  <c r="R8332" i="5"/>
  <c r="T8332" i="5" s="1"/>
  <c r="S8331" i="5"/>
  <c r="R8331" i="5"/>
  <c r="T8331" i="5" s="1"/>
  <c r="S8330" i="5"/>
  <c r="R8330" i="5"/>
  <c r="T8330" i="5" s="1"/>
  <c r="S8329" i="5"/>
  <c r="R8329" i="5"/>
  <c r="T8329" i="5" s="1"/>
  <c r="S8328" i="5"/>
  <c r="R8328" i="5"/>
  <c r="T8328" i="5" s="1"/>
  <c r="S8327" i="5"/>
  <c r="R8327" i="5"/>
  <c r="T8327" i="5" s="1"/>
  <c r="S8326" i="5"/>
  <c r="R8326" i="5"/>
  <c r="T8326" i="5" s="1"/>
  <c r="S8325" i="5"/>
  <c r="R8325" i="5"/>
  <c r="T8325" i="5" s="1"/>
  <c r="S8324" i="5"/>
  <c r="R8324" i="5"/>
  <c r="T8324" i="5" s="1"/>
  <c r="S8323" i="5"/>
  <c r="R8323" i="5"/>
  <c r="T8323" i="5" s="1"/>
  <c r="S8322" i="5"/>
  <c r="R8322" i="5"/>
  <c r="T8322" i="5" s="1"/>
  <c r="S8321" i="5"/>
  <c r="R8321" i="5"/>
  <c r="T8321" i="5" s="1"/>
  <c r="S8320" i="5"/>
  <c r="R8320" i="5"/>
  <c r="T8320" i="5" s="1"/>
  <c r="S8319" i="5"/>
  <c r="R8319" i="5"/>
  <c r="T8319" i="5" s="1"/>
  <c r="S8318" i="5"/>
  <c r="R8318" i="5"/>
  <c r="T8318" i="5" s="1"/>
  <c r="S8317" i="5"/>
  <c r="R8317" i="5"/>
  <c r="T8317" i="5" s="1"/>
  <c r="S8316" i="5"/>
  <c r="R8316" i="5"/>
  <c r="T8316" i="5" s="1"/>
  <c r="S8315" i="5"/>
  <c r="R8315" i="5"/>
  <c r="T8315" i="5" s="1"/>
  <c r="S8314" i="5"/>
  <c r="R8314" i="5"/>
  <c r="T8314" i="5" s="1"/>
  <c r="S8313" i="5"/>
  <c r="R8313" i="5"/>
  <c r="T8313" i="5" s="1"/>
  <c r="S8312" i="5"/>
  <c r="R8312" i="5"/>
  <c r="T8312" i="5" s="1"/>
  <c r="S8311" i="5"/>
  <c r="R8311" i="5"/>
  <c r="T8311" i="5" s="1"/>
  <c r="S8310" i="5"/>
  <c r="R8310" i="5"/>
  <c r="T8310" i="5" s="1"/>
  <c r="S8309" i="5"/>
  <c r="R8309" i="5"/>
  <c r="T8309" i="5" s="1"/>
  <c r="S8308" i="5"/>
  <c r="R8308" i="5"/>
  <c r="T8308" i="5" s="1"/>
  <c r="S8307" i="5"/>
  <c r="R8307" i="5"/>
  <c r="T8307" i="5" s="1"/>
  <c r="S8306" i="5"/>
  <c r="R8306" i="5"/>
  <c r="T8306" i="5" s="1"/>
  <c r="S8305" i="5"/>
  <c r="R8305" i="5"/>
  <c r="T8305" i="5" s="1"/>
  <c r="S8304" i="5"/>
  <c r="R8304" i="5"/>
  <c r="T8304" i="5" s="1"/>
  <c r="S8303" i="5"/>
  <c r="R8303" i="5"/>
  <c r="T8303" i="5" s="1"/>
  <c r="S8302" i="5"/>
  <c r="R8302" i="5"/>
  <c r="T8302" i="5" s="1"/>
  <c r="S8301" i="5"/>
  <c r="R8301" i="5"/>
  <c r="T8301" i="5" s="1"/>
  <c r="S8300" i="5"/>
  <c r="R8300" i="5"/>
  <c r="T8300" i="5" s="1"/>
  <c r="S8299" i="5"/>
  <c r="R8299" i="5"/>
  <c r="T8299" i="5" s="1"/>
  <c r="S8298" i="5"/>
  <c r="R8298" i="5"/>
  <c r="T8298" i="5" s="1"/>
  <c r="S8297" i="5"/>
  <c r="R8297" i="5"/>
  <c r="T8297" i="5" s="1"/>
  <c r="S8296" i="5"/>
  <c r="R8296" i="5"/>
  <c r="T8296" i="5" s="1"/>
  <c r="S8295" i="5"/>
  <c r="R8295" i="5"/>
  <c r="T8295" i="5" s="1"/>
  <c r="S8294" i="5"/>
  <c r="R8294" i="5"/>
  <c r="T8294" i="5" s="1"/>
  <c r="S8293" i="5"/>
  <c r="R8293" i="5"/>
  <c r="T8293" i="5" s="1"/>
  <c r="S8292" i="5"/>
  <c r="R8292" i="5"/>
  <c r="T8292" i="5" s="1"/>
  <c r="S8291" i="5"/>
  <c r="R8291" i="5"/>
  <c r="T8291" i="5" s="1"/>
  <c r="S8290" i="5"/>
  <c r="R8290" i="5"/>
  <c r="T8290" i="5" s="1"/>
  <c r="S8289" i="5"/>
  <c r="R8289" i="5"/>
  <c r="T8289" i="5" s="1"/>
  <c r="S8288" i="5"/>
  <c r="R8288" i="5"/>
  <c r="T8288" i="5" s="1"/>
  <c r="S8287" i="5"/>
  <c r="R8287" i="5"/>
  <c r="T8287" i="5" s="1"/>
  <c r="S8286" i="5"/>
  <c r="R8286" i="5"/>
  <c r="T8286" i="5" s="1"/>
  <c r="S8285" i="5"/>
  <c r="R8285" i="5"/>
  <c r="T8285" i="5" s="1"/>
  <c r="S8284" i="5"/>
  <c r="R8284" i="5"/>
  <c r="T8284" i="5" s="1"/>
  <c r="S8283" i="5"/>
  <c r="R8283" i="5"/>
  <c r="T8283" i="5" s="1"/>
  <c r="S8282" i="5"/>
  <c r="R8282" i="5"/>
  <c r="T8282" i="5" s="1"/>
  <c r="S8281" i="5"/>
  <c r="R8281" i="5"/>
  <c r="T8281" i="5" s="1"/>
  <c r="S8280" i="5"/>
  <c r="R8280" i="5"/>
  <c r="T8280" i="5" s="1"/>
  <c r="S8279" i="5"/>
  <c r="R8279" i="5"/>
  <c r="T8279" i="5" s="1"/>
  <c r="S8278" i="5"/>
  <c r="R8278" i="5"/>
  <c r="T8278" i="5" s="1"/>
  <c r="S8277" i="5"/>
  <c r="R8277" i="5"/>
  <c r="T8277" i="5" s="1"/>
  <c r="S8276" i="5"/>
  <c r="R8276" i="5"/>
  <c r="T8276" i="5" s="1"/>
  <c r="S8275" i="5"/>
  <c r="R8275" i="5"/>
  <c r="T8275" i="5" s="1"/>
  <c r="S8274" i="5"/>
  <c r="R8274" i="5"/>
  <c r="T8274" i="5" s="1"/>
  <c r="S8273" i="5"/>
  <c r="R8273" i="5"/>
  <c r="T8273" i="5" s="1"/>
  <c r="S8272" i="5"/>
  <c r="R8272" i="5"/>
  <c r="T8272" i="5" s="1"/>
  <c r="S8271" i="5"/>
  <c r="R8271" i="5"/>
  <c r="T8271" i="5" s="1"/>
  <c r="S8270" i="5"/>
  <c r="R8270" i="5"/>
  <c r="T8270" i="5" s="1"/>
  <c r="S8269" i="5"/>
  <c r="R8269" i="5"/>
  <c r="T8269" i="5" s="1"/>
  <c r="S8268" i="5"/>
  <c r="R8268" i="5"/>
  <c r="T8268" i="5" s="1"/>
  <c r="S8267" i="5"/>
  <c r="R8267" i="5"/>
  <c r="T8267" i="5" s="1"/>
  <c r="S8266" i="5"/>
  <c r="R8266" i="5"/>
  <c r="T8266" i="5" s="1"/>
  <c r="S8265" i="5"/>
  <c r="R8265" i="5"/>
  <c r="T8265" i="5" s="1"/>
  <c r="S8264" i="5"/>
  <c r="R8264" i="5"/>
  <c r="T8264" i="5" s="1"/>
  <c r="S8263" i="5"/>
  <c r="R8263" i="5"/>
  <c r="T8263" i="5" s="1"/>
  <c r="S8262" i="5"/>
  <c r="R8262" i="5"/>
  <c r="T8262" i="5" s="1"/>
  <c r="S8261" i="5"/>
  <c r="R8261" i="5"/>
  <c r="T8261" i="5" s="1"/>
  <c r="S8260" i="5"/>
  <c r="R8260" i="5"/>
  <c r="T8260" i="5" s="1"/>
  <c r="S8259" i="5"/>
  <c r="R8259" i="5"/>
  <c r="T8259" i="5" s="1"/>
  <c r="S8258" i="5"/>
  <c r="R8258" i="5"/>
  <c r="T8258" i="5" s="1"/>
  <c r="S8257" i="5"/>
  <c r="R8257" i="5"/>
  <c r="T8257" i="5" s="1"/>
  <c r="S8256" i="5"/>
  <c r="R8256" i="5"/>
  <c r="T8256" i="5" s="1"/>
  <c r="S8255" i="5"/>
  <c r="R8255" i="5"/>
  <c r="T8255" i="5" s="1"/>
  <c r="S8254" i="5"/>
  <c r="R8254" i="5"/>
  <c r="T8254" i="5" s="1"/>
  <c r="S8253" i="5"/>
  <c r="R8253" i="5"/>
  <c r="T8253" i="5" s="1"/>
  <c r="S8252" i="5"/>
  <c r="R8252" i="5"/>
  <c r="T8252" i="5" s="1"/>
  <c r="S8251" i="5"/>
  <c r="R8251" i="5"/>
  <c r="T8251" i="5" s="1"/>
  <c r="S8250" i="5"/>
  <c r="R8250" i="5"/>
  <c r="T8250" i="5" s="1"/>
  <c r="S8249" i="5"/>
  <c r="R8249" i="5"/>
  <c r="T8249" i="5" s="1"/>
  <c r="S8248" i="5"/>
  <c r="R8248" i="5"/>
  <c r="T8248" i="5" s="1"/>
  <c r="S8247" i="5"/>
  <c r="R8247" i="5"/>
  <c r="T8247" i="5" s="1"/>
  <c r="S8246" i="5"/>
  <c r="R8246" i="5"/>
  <c r="T8246" i="5" s="1"/>
  <c r="S8245" i="5"/>
  <c r="R8245" i="5"/>
  <c r="T8245" i="5" s="1"/>
  <c r="S8244" i="5"/>
  <c r="R8244" i="5"/>
  <c r="T8244" i="5" s="1"/>
  <c r="S8243" i="5"/>
  <c r="R8243" i="5"/>
  <c r="T8243" i="5" s="1"/>
  <c r="S8242" i="5"/>
  <c r="R8242" i="5"/>
  <c r="T8242" i="5" s="1"/>
  <c r="S8241" i="5"/>
  <c r="R8241" i="5"/>
  <c r="T8241" i="5" s="1"/>
  <c r="S8240" i="5"/>
  <c r="R8240" i="5"/>
  <c r="T8240" i="5" s="1"/>
  <c r="S8239" i="5"/>
  <c r="R8239" i="5"/>
  <c r="T8239" i="5" s="1"/>
  <c r="S8238" i="5"/>
  <c r="R8238" i="5"/>
  <c r="T8238" i="5" s="1"/>
  <c r="S8237" i="5"/>
  <c r="R8237" i="5"/>
  <c r="T8237" i="5" s="1"/>
  <c r="S8236" i="5"/>
  <c r="R8236" i="5"/>
  <c r="T8236" i="5" s="1"/>
  <c r="S8235" i="5"/>
  <c r="R8235" i="5"/>
  <c r="T8235" i="5" s="1"/>
  <c r="S8234" i="5"/>
  <c r="R8234" i="5"/>
  <c r="T8234" i="5" s="1"/>
  <c r="S8233" i="5"/>
  <c r="R8233" i="5"/>
  <c r="T8233" i="5" s="1"/>
  <c r="S8232" i="5"/>
  <c r="R8232" i="5"/>
  <c r="T8232" i="5" s="1"/>
  <c r="S8231" i="5"/>
  <c r="R8231" i="5"/>
  <c r="T8231" i="5" s="1"/>
  <c r="S8230" i="5"/>
  <c r="R8230" i="5"/>
  <c r="T8230" i="5" s="1"/>
  <c r="S8229" i="5"/>
  <c r="R8229" i="5"/>
  <c r="T8229" i="5" s="1"/>
  <c r="S8228" i="5"/>
  <c r="R8228" i="5"/>
  <c r="T8228" i="5" s="1"/>
  <c r="S8227" i="5"/>
  <c r="R8227" i="5"/>
  <c r="T8227" i="5" s="1"/>
  <c r="S8226" i="5"/>
  <c r="R8226" i="5"/>
  <c r="T8226" i="5" s="1"/>
  <c r="S8225" i="5"/>
  <c r="R8225" i="5"/>
  <c r="T8225" i="5" s="1"/>
  <c r="S8224" i="5"/>
  <c r="R8224" i="5"/>
  <c r="T8224" i="5" s="1"/>
  <c r="S8223" i="5"/>
  <c r="R8223" i="5"/>
  <c r="T8223" i="5" s="1"/>
  <c r="S8222" i="5"/>
  <c r="R8222" i="5"/>
  <c r="T8222" i="5" s="1"/>
  <c r="S8221" i="5"/>
  <c r="R8221" i="5"/>
  <c r="T8221" i="5" s="1"/>
  <c r="S8220" i="5"/>
  <c r="R8220" i="5"/>
  <c r="T8220" i="5" s="1"/>
  <c r="S8219" i="5"/>
  <c r="R8219" i="5"/>
  <c r="T8219" i="5" s="1"/>
  <c r="S8218" i="5"/>
  <c r="R8218" i="5"/>
  <c r="T8218" i="5" s="1"/>
  <c r="S8217" i="5"/>
  <c r="R8217" i="5"/>
  <c r="T8217" i="5" s="1"/>
  <c r="S8216" i="5"/>
  <c r="R8216" i="5"/>
  <c r="T8216" i="5" s="1"/>
  <c r="S8215" i="5"/>
  <c r="R8215" i="5"/>
  <c r="T8215" i="5" s="1"/>
  <c r="S8214" i="5"/>
  <c r="R8214" i="5"/>
  <c r="T8214" i="5" s="1"/>
  <c r="S8213" i="5"/>
  <c r="R8213" i="5"/>
  <c r="T8213" i="5" s="1"/>
  <c r="S8212" i="5"/>
  <c r="R8212" i="5"/>
  <c r="T8212" i="5" s="1"/>
  <c r="S8211" i="5"/>
  <c r="R8211" i="5"/>
  <c r="T8211" i="5" s="1"/>
  <c r="S8210" i="5"/>
  <c r="R8210" i="5"/>
  <c r="T8210" i="5" s="1"/>
  <c r="S8209" i="5"/>
  <c r="R8209" i="5"/>
  <c r="T8209" i="5" s="1"/>
  <c r="S8208" i="5"/>
  <c r="R8208" i="5"/>
  <c r="T8208" i="5" s="1"/>
  <c r="S8207" i="5"/>
  <c r="R8207" i="5"/>
  <c r="T8207" i="5" s="1"/>
  <c r="S8206" i="5"/>
  <c r="R8206" i="5"/>
  <c r="T8206" i="5" s="1"/>
  <c r="S8205" i="5"/>
  <c r="R8205" i="5"/>
  <c r="T8205" i="5" s="1"/>
  <c r="S8204" i="5"/>
  <c r="R8204" i="5"/>
  <c r="T8204" i="5" s="1"/>
  <c r="S8203" i="5"/>
  <c r="R8203" i="5"/>
  <c r="T8203" i="5" s="1"/>
  <c r="S8202" i="5"/>
  <c r="R8202" i="5"/>
  <c r="T8202" i="5" s="1"/>
  <c r="S8201" i="5"/>
  <c r="R8201" i="5"/>
  <c r="T8201" i="5" s="1"/>
  <c r="S8200" i="5"/>
  <c r="R8200" i="5"/>
  <c r="T8200" i="5" s="1"/>
  <c r="S8199" i="5"/>
  <c r="R8199" i="5"/>
  <c r="T8199" i="5" s="1"/>
  <c r="S8198" i="5"/>
  <c r="R8198" i="5"/>
  <c r="T8198" i="5" s="1"/>
  <c r="S8197" i="5"/>
  <c r="R8197" i="5"/>
  <c r="T8197" i="5" s="1"/>
  <c r="S8196" i="5"/>
  <c r="R8196" i="5"/>
  <c r="T8196" i="5" s="1"/>
  <c r="S8195" i="5"/>
  <c r="R8195" i="5"/>
  <c r="T8195" i="5" s="1"/>
  <c r="S8194" i="5"/>
  <c r="R8194" i="5"/>
  <c r="T8194" i="5" s="1"/>
  <c r="S8193" i="5"/>
  <c r="R8193" i="5"/>
  <c r="T8193" i="5" s="1"/>
  <c r="S8192" i="5"/>
  <c r="R8192" i="5"/>
  <c r="T8192" i="5" s="1"/>
  <c r="S8191" i="5"/>
  <c r="R8191" i="5"/>
  <c r="T8191" i="5" s="1"/>
  <c r="S8190" i="5"/>
  <c r="R8190" i="5"/>
  <c r="T8190" i="5" s="1"/>
  <c r="S8189" i="5"/>
  <c r="R8189" i="5"/>
  <c r="T8189" i="5" s="1"/>
  <c r="S8188" i="5"/>
  <c r="R8188" i="5"/>
  <c r="T8188" i="5" s="1"/>
  <c r="S8187" i="5"/>
  <c r="R8187" i="5"/>
  <c r="T8187" i="5" s="1"/>
  <c r="S8186" i="5"/>
  <c r="R8186" i="5"/>
  <c r="T8186" i="5" s="1"/>
  <c r="S8185" i="5"/>
  <c r="R8185" i="5"/>
  <c r="T8185" i="5" s="1"/>
  <c r="S8184" i="5"/>
  <c r="R8184" i="5"/>
  <c r="T8184" i="5" s="1"/>
  <c r="S8183" i="5"/>
  <c r="R8183" i="5"/>
  <c r="T8183" i="5" s="1"/>
  <c r="S8182" i="5"/>
  <c r="R8182" i="5"/>
  <c r="T8182" i="5" s="1"/>
  <c r="S8181" i="5"/>
  <c r="R8181" i="5"/>
  <c r="T8181" i="5" s="1"/>
  <c r="S8180" i="5"/>
  <c r="R8180" i="5"/>
  <c r="T8180" i="5" s="1"/>
  <c r="S8179" i="5"/>
  <c r="R8179" i="5"/>
  <c r="T8179" i="5" s="1"/>
  <c r="S8178" i="5"/>
  <c r="R8178" i="5"/>
  <c r="T8178" i="5" s="1"/>
  <c r="S8177" i="5"/>
  <c r="R8177" i="5"/>
  <c r="T8177" i="5" s="1"/>
  <c r="S8176" i="5"/>
  <c r="R8176" i="5"/>
  <c r="T8176" i="5" s="1"/>
  <c r="S8175" i="5"/>
  <c r="R8175" i="5"/>
  <c r="T8175" i="5" s="1"/>
  <c r="S8174" i="5"/>
  <c r="R8174" i="5"/>
  <c r="T8174" i="5" s="1"/>
  <c r="S8173" i="5"/>
  <c r="R8173" i="5"/>
  <c r="T8173" i="5" s="1"/>
  <c r="S8172" i="5"/>
  <c r="R8172" i="5"/>
  <c r="T8172" i="5" s="1"/>
  <c r="S8171" i="5"/>
  <c r="R8171" i="5"/>
  <c r="T8171" i="5" s="1"/>
  <c r="S8170" i="5"/>
  <c r="R8170" i="5"/>
  <c r="T8170" i="5" s="1"/>
  <c r="S8169" i="5"/>
  <c r="R8169" i="5"/>
  <c r="T8169" i="5" s="1"/>
  <c r="S8168" i="5"/>
  <c r="R8168" i="5"/>
  <c r="T8168" i="5" s="1"/>
  <c r="S8167" i="5"/>
  <c r="R8167" i="5"/>
  <c r="T8167" i="5" s="1"/>
  <c r="S8166" i="5"/>
  <c r="R8166" i="5"/>
  <c r="T8166" i="5" s="1"/>
  <c r="S8165" i="5"/>
  <c r="R8165" i="5"/>
  <c r="T8165" i="5" s="1"/>
  <c r="S8164" i="5"/>
  <c r="R8164" i="5"/>
  <c r="T8164" i="5" s="1"/>
  <c r="S8163" i="5"/>
  <c r="R8163" i="5"/>
  <c r="T8163" i="5" s="1"/>
  <c r="S8162" i="5"/>
  <c r="R8162" i="5"/>
  <c r="T8162" i="5" s="1"/>
  <c r="S8161" i="5"/>
  <c r="R8161" i="5"/>
  <c r="T8161" i="5" s="1"/>
  <c r="S8160" i="5"/>
  <c r="R8160" i="5"/>
  <c r="T8160" i="5" s="1"/>
  <c r="S8159" i="5"/>
  <c r="R8159" i="5"/>
  <c r="T8159" i="5" s="1"/>
  <c r="S8158" i="5"/>
  <c r="R8158" i="5"/>
  <c r="T8158" i="5" s="1"/>
  <c r="S8157" i="5"/>
  <c r="R8157" i="5"/>
  <c r="T8157" i="5" s="1"/>
  <c r="S8156" i="5"/>
  <c r="R8156" i="5"/>
  <c r="T8156" i="5" s="1"/>
  <c r="S8155" i="5"/>
  <c r="R8155" i="5"/>
  <c r="T8155" i="5" s="1"/>
  <c r="S8154" i="5"/>
  <c r="R8154" i="5"/>
  <c r="T8154" i="5" s="1"/>
  <c r="S8153" i="5"/>
  <c r="R8153" i="5"/>
  <c r="T8153" i="5" s="1"/>
  <c r="S8152" i="5"/>
  <c r="R8152" i="5"/>
  <c r="T8152" i="5" s="1"/>
  <c r="S8151" i="5"/>
  <c r="R8151" i="5"/>
  <c r="T8151" i="5" s="1"/>
  <c r="S8150" i="5"/>
  <c r="R8150" i="5"/>
  <c r="T8150" i="5" s="1"/>
  <c r="S8149" i="5"/>
  <c r="R8149" i="5"/>
  <c r="T8149" i="5" s="1"/>
  <c r="S8148" i="5"/>
  <c r="R8148" i="5"/>
  <c r="T8148" i="5" s="1"/>
  <c r="S8147" i="5"/>
  <c r="R8147" i="5"/>
  <c r="T8147" i="5" s="1"/>
  <c r="S8146" i="5"/>
  <c r="R8146" i="5"/>
  <c r="T8146" i="5" s="1"/>
  <c r="S8145" i="5"/>
  <c r="R8145" i="5"/>
  <c r="T8145" i="5" s="1"/>
  <c r="S8144" i="5"/>
  <c r="R8144" i="5"/>
  <c r="T8144" i="5" s="1"/>
  <c r="S8143" i="5"/>
  <c r="R8143" i="5"/>
  <c r="T8143" i="5" s="1"/>
  <c r="S8142" i="5"/>
  <c r="R8142" i="5"/>
  <c r="T8142" i="5" s="1"/>
  <c r="S8141" i="5"/>
  <c r="R8141" i="5"/>
  <c r="T8141" i="5" s="1"/>
  <c r="S8140" i="5"/>
  <c r="R8140" i="5"/>
  <c r="T8140" i="5" s="1"/>
  <c r="S8139" i="5"/>
  <c r="R8139" i="5"/>
  <c r="T8139" i="5" s="1"/>
  <c r="S8138" i="5"/>
  <c r="R8138" i="5"/>
  <c r="T8138" i="5" s="1"/>
  <c r="S8137" i="5"/>
  <c r="R8137" i="5"/>
  <c r="T8137" i="5" s="1"/>
  <c r="S8136" i="5"/>
  <c r="R8136" i="5"/>
  <c r="T8136" i="5" s="1"/>
  <c r="S8135" i="5"/>
  <c r="R8135" i="5"/>
  <c r="T8135" i="5" s="1"/>
  <c r="S8134" i="5"/>
  <c r="R8134" i="5"/>
  <c r="T8134" i="5" s="1"/>
  <c r="S8133" i="5"/>
  <c r="R8133" i="5"/>
  <c r="T8133" i="5" s="1"/>
  <c r="S8132" i="5"/>
  <c r="R8132" i="5"/>
  <c r="T8132" i="5" s="1"/>
  <c r="S8131" i="5"/>
  <c r="R8131" i="5"/>
  <c r="T8131" i="5" s="1"/>
  <c r="S8130" i="5"/>
  <c r="R8130" i="5"/>
  <c r="T8130" i="5" s="1"/>
  <c r="S8129" i="5"/>
  <c r="R8129" i="5"/>
  <c r="T8129" i="5" s="1"/>
  <c r="S8128" i="5"/>
  <c r="R8128" i="5"/>
  <c r="T8128" i="5" s="1"/>
  <c r="S8127" i="5"/>
  <c r="R8127" i="5"/>
  <c r="T8127" i="5" s="1"/>
  <c r="S8126" i="5"/>
  <c r="R8126" i="5"/>
  <c r="T8126" i="5" s="1"/>
  <c r="S8125" i="5"/>
  <c r="R8125" i="5"/>
  <c r="T8125" i="5" s="1"/>
  <c r="S8124" i="5"/>
  <c r="R8124" i="5"/>
  <c r="T8124" i="5" s="1"/>
  <c r="S8123" i="5"/>
  <c r="R8123" i="5"/>
  <c r="T8123" i="5" s="1"/>
  <c r="S8122" i="5"/>
  <c r="R8122" i="5"/>
  <c r="T8122" i="5" s="1"/>
  <c r="S8121" i="5"/>
  <c r="R8121" i="5"/>
  <c r="T8121" i="5" s="1"/>
  <c r="S8120" i="5"/>
  <c r="R8120" i="5"/>
  <c r="T8120" i="5" s="1"/>
  <c r="S8119" i="5"/>
  <c r="R8119" i="5"/>
  <c r="T8119" i="5" s="1"/>
  <c r="S8118" i="5"/>
  <c r="R8118" i="5"/>
  <c r="T8118" i="5" s="1"/>
  <c r="S8117" i="5"/>
  <c r="R8117" i="5"/>
  <c r="T8117" i="5" s="1"/>
  <c r="S8116" i="5"/>
  <c r="R8116" i="5"/>
  <c r="T8116" i="5" s="1"/>
  <c r="S8115" i="5"/>
  <c r="R8115" i="5"/>
  <c r="T8115" i="5" s="1"/>
  <c r="S8114" i="5"/>
  <c r="R8114" i="5"/>
  <c r="T8114" i="5" s="1"/>
  <c r="S8113" i="5"/>
  <c r="R8113" i="5"/>
  <c r="T8113" i="5" s="1"/>
  <c r="S8112" i="5"/>
  <c r="R8112" i="5"/>
  <c r="T8112" i="5" s="1"/>
  <c r="S8111" i="5"/>
  <c r="R8111" i="5"/>
  <c r="T8111" i="5" s="1"/>
  <c r="S8110" i="5"/>
  <c r="R8110" i="5"/>
  <c r="T8110" i="5" s="1"/>
  <c r="S8109" i="5"/>
  <c r="R8109" i="5"/>
  <c r="T8109" i="5" s="1"/>
  <c r="S8108" i="5"/>
  <c r="R8108" i="5"/>
  <c r="T8108" i="5" s="1"/>
  <c r="S8107" i="5"/>
  <c r="R8107" i="5"/>
  <c r="T8107" i="5" s="1"/>
  <c r="S8106" i="5"/>
  <c r="R8106" i="5"/>
  <c r="T8106" i="5" s="1"/>
  <c r="S8105" i="5"/>
  <c r="R8105" i="5"/>
  <c r="T8105" i="5" s="1"/>
  <c r="S8104" i="5"/>
  <c r="R8104" i="5"/>
  <c r="T8104" i="5" s="1"/>
  <c r="S8103" i="5"/>
  <c r="R8103" i="5"/>
  <c r="T8103" i="5" s="1"/>
  <c r="S8102" i="5"/>
  <c r="R8102" i="5"/>
  <c r="T8102" i="5" s="1"/>
  <c r="S8101" i="5"/>
  <c r="R8101" i="5"/>
  <c r="T8101" i="5" s="1"/>
  <c r="S8100" i="5"/>
  <c r="R8100" i="5"/>
  <c r="T8100" i="5" s="1"/>
  <c r="S8099" i="5"/>
  <c r="R8099" i="5"/>
  <c r="T8099" i="5" s="1"/>
  <c r="S8098" i="5"/>
  <c r="R8098" i="5"/>
  <c r="T8098" i="5" s="1"/>
  <c r="S8097" i="5"/>
  <c r="R8097" i="5"/>
  <c r="T8097" i="5" s="1"/>
  <c r="S8096" i="5"/>
  <c r="R8096" i="5"/>
  <c r="T8096" i="5" s="1"/>
  <c r="S8095" i="5"/>
  <c r="R8095" i="5"/>
  <c r="T8095" i="5" s="1"/>
  <c r="S8094" i="5"/>
  <c r="R8094" i="5"/>
  <c r="T8094" i="5" s="1"/>
  <c r="S8093" i="5"/>
  <c r="R8093" i="5"/>
  <c r="T8093" i="5" s="1"/>
  <c r="S8092" i="5"/>
  <c r="R8092" i="5"/>
  <c r="T8092" i="5" s="1"/>
  <c r="S8091" i="5"/>
  <c r="R8091" i="5"/>
  <c r="T8091" i="5" s="1"/>
  <c r="S8090" i="5"/>
  <c r="R8090" i="5"/>
  <c r="T8090" i="5" s="1"/>
  <c r="S8089" i="5"/>
  <c r="R8089" i="5"/>
  <c r="T8089" i="5" s="1"/>
  <c r="S8088" i="5"/>
  <c r="R8088" i="5"/>
  <c r="T8088" i="5" s="1"/>
  <c r="S8087" i="5"/>
  <c r="R8087" i="5"/>
  <c r="T8087" i="5" s="1"/>
  <c r="S8086" i="5"/>
  <c r="R8086" i="5"/>
  <c r="T8086" i="5" s="1"/>
  <c r="S8085" i="5"/>
  <c r="R8085" i="5"/>
  <c r="T8085" i="5" s="1"/>
  <c r="S8084" i="5"/>
  <c r="R8084" i="5"/>
  <c r="T8084" i="5" s="1"/>
  <c r="S8083" i="5"/>
  <c r="R8083" i="5"/>
  <c r="T8083" i="5" s="1"/>
  <c r="S8082" i="5"/>
  <c r="R8082" i="5"/>
  <c r="T8082" i="5" s="1"/>
  <c r="S8081" i="5"/>
  <c r="R8081" i="5"/>
  <c r="T8081" i="5" s="1"/>
  <c r="S8080" i="5"/>
  <c r="R8080" i="5"/>
  <c r="T8080" i="5" s="1"/>
  <c r="S8079" i="5"/>
  <c r="R8079" i="5"/>
  <c r="T8079" i="5" s="1"/>
  <c r="S8078" i="5"/>
  <c r="R8078" i="5"/>
  <c r="T8078" i="5" s="1"/>
  <c r="S8077" i="5"/>
  <c r="R8077" i="5"/>
  <c r="T8077" i="5" s="1"/>
  <c r="S8076" i="5"/>
  <c r="R8076" i="5"/>
  <c r="T8076" i="5" s="1"/>
  <c r="S8075" i="5"/>
  <c r="R8075" i="5"/>
  <c r="T8075" i="5" s="1"/>
  <c r="S8074" i="5"/>
  <c r="R8074" i="5"/>
  <c r="T8074" i="5" s="1"/>
  <c r="S8073" i="5"/>
  <c r="R8073" i="5"/>
  <c r="T8073" i="5" s="1"/>
  <c r="S8072" i="5"/>
  <c r="R8072" i="5"/>
  <c r="T8072" i="5" s="1"/>
  <c r="S8071" i="5"/>
  <c r="R8071" i="5"/>
  <c r="T8071" i="5" s="1"/>
  <c r="S8070" i="5"/>
  <c r="R8070" i="5"/>
  <c r="T8070" i="5" s="1"/>
  <c r="S8069" i="5"/>
  <c r="R8069" i="5"/>
  <c r="T8069" i="5" s="1"/>
  <c r="S8068" i="5"/>
  <c r="R8068" i="5"/>
  <c r="T8068" i="5" s="1"/>
  <c r="S8067" i="5"/>
  <c r="R8067" i="5"/>
  <c r="T8067" i="5" s="1"/>
  <c r="S8066" i="5"/>
  <c r="R8066" i="5"/>
  <c r="T8066" i="5" s="1"/>
  <c r="S8065" i="5"/>
  <c r="R8065" i="5"/>
  <c r="T8065" i="5" s="1"/>
  <c r="S8064" i="5"/>
  <c r="R8064" i="5"/>
  <c r="T8064" i="5" s="1"/>
  <c r="S8063" i="5"/>
  <c r="R8063" i="5"/>
  <c r="T8063" i="5" s="1"/>
  <c r="S8062" i="5"/>
  <c r="R8062" i="5"/>
  <c r="T8062" i="5" s="1"/>
  <c r="S8061" i="5"/>
  <c r="R8061" i="5"/>
  <c r="T8061" i="5" s="1"/>
  <c r="S8060" i="5"/>
  <c r="R8060" i="5"/>
  <c r="T8060" i="5" s="1"/>
  <c r="S8059" i="5"/>
  <c r="R8059" i="5"/>
  <c r="T8059" i="5" s="1"/>
  <c r="S8058" i="5"/>
  <c r="R8058" i="5"/>
  <c r="T8058" i="5" s="1"/>
  <c r="S8057" i="5"/>
  <c r="R8057" i="5"/>
  <c r="T8057" i="5" s="1"/>
  <c r="S8056" i="5"/>
  <c r="R8056" i="5"/>
  <c r="T8056" i="5" s="1"/>
  <c r="S8055" i="5"/>
  <c r="R8055" i="5"/>
  <c r="T8055" i="5" s="1"/>
  <c r="S8054" i="5"/>
  <c r="R8054" i="5"/>
  <c r="T8054" i="5" s="1"/>
  <c r="S8053" i="5"/>
  <c r="R8053" i="5"/>
  <c r="T8053" i="5" s="1"/>
  <c r="S8052" i="5"/>
  <c r="R8052" i="5"/>
  <c r="T8052" i="5" s="1"/>
  <c r="S8051" i="5"/>
  <c r="R8051" i="5"/>
  <c r="T8051" i="5" s="1"/>
  <c r="S8050" i="5"/>
  <c r="R8050" i="5"/>
  <c r="T8050" i="5" s="1"/>
  <c r="S8049" i="5"/>
  <c r="R8049" i="5"/>
  <c r="T8049" i="5" s="1"/>
  <c r="S8048" i="5"/>
  <c r="R8048" i="5"/>
  <c r="T8048" i="5" s="1"/>
  <c r="S8047" i="5"/>
  <c r="R8047" i="5"/>
  <c r="T8047" i="5" s="1"/>
  <c r="S8046" i="5"/>
  <c r="R8046" i="5"/>
  <c r="T8046" i="5" s="1"/>
  <c r="S8045" i="5"/>
  <c r="R8045" i="5"/>
  <c r="T8045" i="5" s="1"/>
  <c r="S8044" i="5"/>
  <c r="R8044" i="5"/>
  <c r="T8044" i="5" s="1"/>
  <c r="S8043" i="5"/>
  <c r="R8043" i="5"/>
  <c r="T8043" i="5" s="1"/>
  <c r="S8042" i="5"/>
  <c r="R8042" i="5"/>
  <c r="T8042" i="5" s="1"/>
  <c r="S8041" i="5"/>
  <c r="R8041" i="5"/>
  <c r="T8041" i="5" s="1"/>
  <c r="S8040" i="5"/>
  <c r="R8040" i="5"/>
  <c r="T8040" i="5" s="1"/>
  <c r="S8039" i="5"/>
  <c r="R8039" i="5"/>
  <c r="T8039" i="5" s="1"/>
  <c r="S8038" i="5"/>
  <c r="R8038" i="5"/>
  <c r="T8038" i="5" s="1"/>
  <c r="S8037" i="5"/>
  <c r="R8037" i="5"/>
  <c r="T8037" i="5" s="1"/>
  <c r="S8036" i="5"/>
  <c r="R8036" i="5"/>
  <c r="T8036" i="5" s="1"/>
  <c r="S8035" i="5"/>
  <c r="R8035" i="5"/>
  <c r="T8035" i="5" s="1"/>
  <c r="S8034" i="5"/>
  <c r="R8034" i="5"/>
  <c r="T8034" i="5" s="1"/>
  <c r="S8033" i="5"/>
  <c r="R8033" i="5"/>
  <c r="T8033" i="5" s="1"/>
  <c r="S8032" i="5"/>
  <c r="R8032" i="5"/>
  <c r="T8032" i="5" s="1"/>
  <c r="S8031" i="5"/>
  <c r="R8031" i="5"/>
  <c r="T8031" i="5" s="1"/>
  <c r="S8030" i="5"/>
  <c r="R8030" i="5"/>
  <c r="T8030" i="5" s="1"/>
  <c r="S8029" i="5"/>
  <c r="R8029" i="5"/>
  <c r="T8029" i="5" s="1"/>
  <c r="S8028" i="5"/>
  <c r="R8028" i="5"/>
  <c r="T8028" i="5" s="1"/>
  <c r="S8027" i="5"/>
  <c r="R8027" i="5"/>
  <c r="T8027" i="5" s="1"/>
  <c r="S8026" i="5"/>
  <c r="R8026" i="5"/>
  <c r="T8026" i="5" s="1"/>
  <c r="S8025" i="5"/>
  <c r="R8025" i="5"/>
  <c r="T8025" i="5" s="1"/>
  <c r="S8024" i="5"/>
  <c r="R8024" i="5"/>
  <c r="T8024" i="5" s="1"/>
  <c r="S8023" i="5"/>
  <c r="R8023" i="5"/>
  <c r="T8023" i="5" s="1"/>
  <c r="S8022" i="5"/>
  <c r="R8022" i="5"/>
  <c r="T8022" i="5" s="1"/>
  <c r="S8021" i="5"/>
  <c r="R8021" i="5"/>
  <c r="T8021" i="5" s="1"/>
  <c r="S8020" i="5"/>
  <c r="R8020" i="5"/>
  <c r="T8020" i="5" s="1"/>
  <c r="S8019" i="5"/>
  <c r="R8019" i="5"/>
  <c r="T8019" i="5" s="1"/>
  <c r="S8018" i="5"/>
  <c r="R8018" i="5"/>
  <c r="T8018" i="5" s="1"/>
  <c r="S8017" i="5"/>
  <c r="R8017" i="5"/>
  <c r="T8017" i="5" s="1"/>
  <c r="S8016" i="5"/>
  <c r="R8016" i="5"/>
  <c r="T8016" i="5" s="1"/>
  <c r="S8015" i="5"/>
  <c r="R8015" i="5"/>
  <c r="T8015" i="5" s="1"/>
  <c r="S8014" i="5"/>
  <c r="R8014" i="5"/>
  <c r="T8014" i="5" s="1"/>
  <c r="S8013" i="5"/>
  <c r="R8013" i="5"/>
  <c r="T8013" i="5" s="1"/>
  <c r="S8012" i="5"/>
  <c r="R8012" i="5"/>
  <c r="T8012" i="5" s="1"/>
  <c r="S8011" i="5"/>
  <c r="R8011" i="5"/>
  <c r="T8011" i="5" s="1"/>
  <c r="S8010" i="5"/>
  <c r="R8010" i="5"/>
  <c r="T8010" i="5" s="1"/>
  <c r="S8009" i="5"/>
  <c r="R8009" i="5"/>
  <c r="T8009" i="5" s="1"/>
  <c r="S8008" i="5"/>
  <c r="R8008" i="5"/>
  <c r="T8008" i="5" s="1"/>
  <c r="S8007" i="5"/>
  <c r="R8007" i="5"/>
  <c r="T8007" i="5" s="1"/>
  <c r="S8006" i="5"/>
  <c r="R8006" i="5"/>
  <c r="T8006" i="5" s="1"/>
  <c r="S8005" i="5"/>
  <c r="R8005" i="5"/>
  <c r="T8005" i="5" s="1"/>
  <c r="S8004" i="5"/>
  <c r="R8004" i="5"/>
  <c r="T8004" i="5" s="1"/>
  <c r="S8003" i="5"/>
  <c r="R8003" i="5"/>
  <c r="T8003" i="5" s="1"/>
  <c r="S8002" i="5"/>
  <c r="R8002" i="5"/>
  <c r="T8002" i="5" s="1"/>
  <c r="S8001" i="5"/>
  <c r="R8001" i="5"/>
  <c r="T8001" i="5" s="1"/>
  <c r="S8000" i="5"/>
  <c r="R8000" i="5"/>
  <c r="T8000" i="5" s="1"/>
  <c r="S7999" i="5"/>
  <c r="R7999" i="5"/>
  <c r="T7999" i="5" s="1"/>
  <c r="S7998" i="5"/>
  <c r="R7998" i="5"/>
  <c r="T7998" i="5" s="1"/>
  <c r="S7997" i="5"/>
  <c r="R7997" i="5"/>
  <c r="T7997" i="5" s="1"/>
  <c r="S7996" i="5"/>
  <c r="R7996" i="5"/>
  <c r="T7996" i="5" s="1"/>
  <c r="S7995" i="5"/>
  <c r="R7995" i="5"/>
  <c r="T7995" i="5" s="1"/>
  <c r="S7994" i="5"/>
  <c r="R7994" i="5"/>
  <c r="T7994" i="5" s="1"/>
  <c r="S7993" i="5"/>
  <c r="R7993" i="5"/>
  <c r="T7993" i="5" s="1"/>
  <c r="S7992" i="5"/>
  <c r="R7992" i="5"/>
  <c r="T7992" i="5" s="1"/>
  <c r="S7991" i="5"/>
  <c r="R7991" i="5"/>
  <c r="T7991" i="5" s="1"/>
  <c r="S7990" i="5"/>
  <c r="R7990" i="5"/>
  <c r="T7990" i="5" s="1"/>
  <c r="S7989" i="5"/>
  <c r="R7989" i="5"/>
  <c r="T7989" i="5" s="1"/>
  <c r="S7988" i="5"/>
  <c r="R7988" i="5"/>
  <c r="T7988" i="5" s="1"/>
  <c r="S7987" i="5"/>
  <c r="R7987" i="5"/>
  <c r="T7987" i="5" s="1"/>
  <c r="S7986" i="5"/>
  <c r="R7986" i="5"/>
  <c r="T7986" i="5" s="1"/>
  <c r="S7985" i="5"/>
  <c r="R7985" i="5"/>
  <c r="T7985" i="5" s="1"/>
  <c r="S7984" i="5"/>
  <c r="R7984" i="5"/>
  <c r="T7984" i="5" s="1"/>
  <c r="S7983" i="5"/>
  <c r="R7983" i="5"/>
  <c r="T7983" i="5" s="1"/>
  <c r="S7982" i="5"/>
  <c r="R7982" i="5"/>
  <c r="T7982" i="5" s="1"/>
  <c r="S7981" i="5"/>
  <c r="R7981" i="5"/>
  <c r="T7981" i="5" s="1"/>
  <c r="S7980" i="5"/>
  <c r="R7980" i="5"/>
  <c r="T7980" i="5" s="1"/>
  <c r="S7979" i="5"/>
  <c r="R7979" i="5"/>
  <c r="T7979" i="5" s="1"/>
  <c r="S7978" i="5"/>
  <c r="R7978" i="5"/>
  <c r="T7978" i="5" s="1"/>
  <c r="S7977" i="5"/>
  <c r="R7977" i="5"/>
  <c r="T7977" i="5" s="1"/>
  <c r="S7976" i="5"/>
  <c r="R7976" i="5"/>
  <c r="T7976" i="5" s="1"/>
  <c r="S7975" i="5"/>
  <c r="R7975" i="5"/>
  <c r="T7975" i="5" s="1"/>
  <c r="S7974" i="5"/>
  <c r="R7974" i="5"/>
  <c r="T7974" i="5" s="1"/>
  <c r="S7973" i="5"/>
  <c r="R7973" i="5"/>
  <c r="T7973" i="5" s="1"/>
  <c r="S7972" i="5"/>
  <c r="R7972" i="5"/>
  <c r="T7972" i="5" s="1"/>
  <c r="S7971" i="5"/>
  <c r="R7971" i="5"/>
  <c r="T7971" i="5" s="1"/>
  <c r="S7970" i="5"/>
  <c r="R7970" i="5"/>
  <c r="T7970" i="5" s="1"/>
  <c r="S7969" i="5"/>
  <c r="R7969" i="5"/>
  <c r="T7969" i="5" s="1"/>
  <c r="S7968" i="5"/>
  <c r="R7968" i="5"/>
  <c r="T7968" i="5" s="1"/>
  <c r="S7967" i="5"/>
  <c r="R7967" i="5"/>
  <c r="T7967" i="5" s="1"/>
  <c r="S7966" i="5"/>
  <c r="R7966" i="5"/>
  <c r="T7966" i="5" s="1"/>
  <c r="S7965" i="5"/>
  <c r="R7965" i="5"/>
  <c r="T7965" i="5" s="1"/>
  <c r="S7964" i="5"/>
  <c r="R7964" i="5"/>
  <c r="T7964" i="5" s="1"/>
  <c r="S7963" i="5"/>
  <c r="R7963" i="5"/>
  <c r="T7963" i="5" s="1"/>
  <c r="S7962" i="5"/>
  <c r="R7962" i="5"/>
  <c r="T7962" i="5" s="1"/>
  <c r="S7961" i="5"/>
  <c r="R7961" i="5"/>
  <c r="T7961" i="5" s="1"/>
  <c r="S7960" i="5"/>
  <c r="R7960" i="5"/>
  <c r="T7960" i="5" s="1"/>
  <c r="S7959" i="5"/>
  <c r="R7959" i="5"/>
  <c r="T7959" i="5" s="1"/>
  <c r="S7958" i="5"/>
  <c r="R7958" i="5"/>
  <c r="T7958" i="5" s="1"/>
  <c r="S7957" i="5"/>
  <c r="R7957" i="5"/>
  <c r="T7957" i="5" s="1"/>
  <c r="S7956" i="5"/>
  <c r="R7956" i="5"/>
  <c r="T7956" i="5" s="1"/>
  <c r="S7955" i="5"/>
  <c r="R7955" i="5"/>
  <c r="T7955" i="5" s="1"/>
  <c r="S7954" i="5"/>
  <c r="R7954" i="5"/>
  <c r="T7954" i="5" s="1"/>
  <c r="S7953" i="5"/>
  <c r="R7953" i="5"/>
  <c r="T7953" i="5" s="1"/>
  <c r="S7952" i="5"/>
  <c r="R7952" i="5"/>
  <c r="T7952" i="5" s="1"/>
  <c r="S7951" i="5"/>
  <c r="R7951" i="5"/>
  <c r="T7951" i="5" s="1"/>
  <c r="S7950" i="5"/>
  <c r="R7950" i="5"/>
  <c r="T7950" i="5" s="1"/>
  <c r="S7949" i="5"/>
  <c r="R7949" i="5"/>
  <c r="T7949" i="5" s="1"/>
  <c r="S7948" i="5"/>
  <c r="R7948" i="5"/>
  <c r="T7948" i="5" s="1"/>
  <c r="S7947" i="5"/>
  <c r="R7947" i="5"/>
  <c r="T7947" i="5" s="1"/>
  <c r="S7946" i="5"/>
  <c r="R7946" i="5"/>
  <c r="T7946" i="5" s="1"/>
  <c r="S7945" i="5"/>
  <c r="R7945" i="5"/>
  <c r="T7945" i="5" s="1"/>
  <c r="S7944" i="5"/>
  <c r="R7944" i="5"/>
  <c r="T7944" i="5" s="1"/>
  <c r="S7943" i="5"/>
  <c r="R7943" i="5"/>
  <c r="T7943" i="5" s="1"/>
  <c r="S7942" i="5"/>
  <c r="R7942" i="5"/>
  <c r="T7942" i="5" s="1"/>
  <c r="S7941" i="5"/>
  <c r="R7941" i="5"/>
  <c r="T7941" i="5" s="1"/>
  <c r="S7940" i="5"/>
  <c r="R7940" i="5"/>
  <c r="T7940" i="5" s="1"/>
  <c r="S7939" i="5"/>
  <c r="R7939" i="5"/>
  <c r="T7939" i="5" s="1"/>
  <c r="S7938" i="5"/>
  <c r="R7938" i="5"/>
  <c r="T7938" i="5" s="1"/>
  <c r="S7937" i="5"/>
  <c r="R7937" i="5"/>
  <c r="T7937" i="5" s="1"/>
  <c r="S7936" i="5"/>
  <c r="R7936" i="5"/>
  <c r="T7936" i="5" s="1"/>
  <c r="S7935" i="5"/>
  <c r="R7935" i="5"/>
  <c r="T7935" i="5" s="1"/>
  <c r="S7934" i="5"/>
  <c r="R7934" i="5"/>
  <c r="T7934" i="5" s="1"/>
  <c r="S7933" i="5"/>
  <c r="R7933" i="5"/>
  <c r="T7933" i="5" s="1"/>
  <c r="S7932" i="5"/>
  <c r="R7932" i="5"/>
  <c r="T7932" i="5" s="1"/>
  <c r="S7931" i="5"/>
  <c r="R7931" i="5"/>
  <c r="T7931" i="5" s="1"/>
  <c r="S7930" i="5"/>
  <c r="R7930" i="5"/>
  <c r="T7930" i="5" s="1"/>
  <c r="S7929" i="5"/>
  <c r="R7929" i="5"/>
  <c r="T7929" i="5" s="1"/>
  <c r="S7928" i="5"/>
  <c r="R7928" i="5"/>
  <c r="T7928" i="5" s="1"/>
  <c r="S7927" i="5"/>
  <c r="R7927" i="5"/>
  <c r="T7927" i="5" s="1"/>
  <c r="S7926" i="5"/>
  <c r="R7926" i="5"/>
  <c r="T7926" i="5" s="1"/>
  <c r="S7925" i="5"/>
  <c r="R7925" i="5"/>
  <c r="T7925" i="5" s="1"/>
  <c r="S7924" i="5"/>
  <c r="R7924" i="5"/>
  <c r="T7924" i="5" s="1"/>
  <c r="S7923" i="5"/>
  <c r="R7923" i="5"/>
  <c r="T7923" i="5" s="1"/>
  <c r="S7922" i="5"/>
  <c r="R7922" i="5"/>
  <c r="T7922" i="5" s="1"/>
  <c r="S7921" i="5"/>
  <c r="R7921" i="5"/>
  <c r="T7921" i="5" s="1"/>
  <c r="S7920" i="5"/>
  <c r="R7920" i="5"/>
  <c r="T7920" i="5" s="1"/>
  <c r="S7919" i="5"/>
  <c r="R7919" i="5"/>
  <c r="T7919" i="5" s="1"/>
  <c r="S7918" i="5"/>
  <c r="R7918" i="5"/>
  <c r="T7918" i="5" s="1"/>
  <c r="S7917" i="5"/>
  <c r="R7917" i="5"/>
  <c r="T7917" i="5" s="1"/>
  <c r="S7916" i="5"/>
  <c r="R7916" i="5"/>
  <c r="T7916" i="5" s="1"/>
  <c r="S7915" i="5"/>
  <c r="R7915" i="5"/>
  <c r="T7915" i="5" s="1"/>
  <c r="S7914" i="5"/>
  <c r="R7914" i="5"/>
  <c r="T7914" i="5" s="1"/>
  <c r="S7913" i="5"/>
  <c r="R7913" i="5"/>
  <c r="T7913" i="5" s="1"/>
  <c r="S7912" i="5"/>
  <c r="R7912" i="5"/>
  <c r="T7912" i="5" s="1"/>
  <c r="S7911" i="5"/>
  <c r="R7911" i="5"/>
  <c r="T7911" i="5" s="1"/>
  <c r="S7910" i="5"/>
  <c r="R7910" i="5"/>
  <c r="T7910" i="5" s="1"/>
  <c r="S7909" i="5"/>
  <c r="R7909" i="5"/>
  <c r="T7909" i="5" s="1"/>
  <c r="S7908" i="5"/>
  <c r="R7908" i="5"/>
  <c r="T7908" i="5" s="1"/>
  <c r="S7907" i="5"/>
  <c r="R7907" i="5"/>
  <c r="T7907" i="5" s="1"/>
  <c r="S7906" i="5"/>
  <c r="R7906" i="5"/>
  <c r="T7906" i="5" s="1"/>
  <c r="S7905" i="5"/>
  <c r="R7905" i="5"/>
  <c r="T7905" i="5" s="1"/>
  <c r="S7904" i="5"/>
  <c r="R7904" i="5"/>
  <c r="T7904" i="5" s="1"/>
  <c r="S7903" i="5"/>
  <c r="R7903" i="5"/>
  <c r="T7903" i="5" s="1"/>
  <c r="S7902" i="5"/>
  <c r="R7902" i="5"/>
  <c r="T7902" i="5" s="1"/>
  <c r="S7901" i="5"/>
  <c r="R7901" i="5"/>
  <c r="T7901" i="5" s="1"/>
  <c r="S7900" i="5"/>
  <c r="R7900" i="5"/>
  <c r="T7900" i="5" s="1"/>
  <c r="S7899" i="5"/>
  <c r="R7899" i="5"/>
  <c r="T7899" i="5" s="1"/>
  <c r="S7898" i="5"/>
  <c r="R7898" i="5"/>
  <c r="T7898" i="5" s="1"/>
  <c r="S7897" i="5"/>
  <c r="R7897" i="5"/>
  <c r="T7897" i="5" s="1"/>
  <c r="S7896" i="5"/>
  <c r="R7896" i="5"/>
  <c r="T7896" i="5" s="1"/>
  <c r="S7895" i="5"/>
  <c r="R7895" i="5"/>
  <c r="T7895" i="5" s="1"/>
  <c r="S7894" i="5"/>
  <c r="R7894" i="5"/>
  <c r="T7894" i="5" s="1"/>
  <c r="S7893" i="5"/>
  <c r="R7893" i="5"/>
  <c r="T7893" i="5" s="1"/>
  <c r="S7892" i="5"/>
  <c r="R7892" i="5"/>
  <c r="T7892" i="5" s="1"/>
  <c r="S7891" i="5"/>
  <c r="R7891" i="5"/>
  <c r="T7891" i="5" s="1"/>
  <c r="S7890" i="5"/>
  <c r="R7890" i="5"/>
  <c r="T7890" i="5" s="1"/>
  <c r="S7889" i="5"/>
  <c r="R7889" i="5"/>
  <c r="T7889" i="5" s="1"/>
  <c r="S7888" i="5"/>
  <c r="R7888" i="5"/>
  <c r="T7888" i="5" s="1"/>
  <c r="S7887" i="5"/>
  <c r="R7887" i="5"/>
  <c r="T7887" i="5" s="1"/>
  <c r="S7886" i="5"/>
  <c r="R7886" i="5"/>
  <c r="T7886" i="5" s="1"/>
  <c r="S7885" i="5"/>
  <c r="R7885" i="5"/>
  <c r="T7885" i="5" s="1"/>
  <c r="S7884" i="5"/>
  <c r="R7884" i="5"/>
  <c r="T7884" i="5" s="1"/>
  <c r="S7883" i="5"/>
  <c r="R7883" i="5"/>
  <c r="T7883" i="5" s="1"/>
  <c r="S7882" i="5"/>
  <c r="R7882" i="5"/>
  <c r="T7882" i="5" s="1"/>
  <c r="S7881" i="5"/>
  <c r="R7881" i="5"/>
  <c r="T7881" i="5" s="1"/>
  <c r="S7880" i="5"/>
  <c r="R7880" i="5"/>
  <c r="T7880" i="5" s="1"/>
  <c r="S7879" i="5"/>
  <c r="R7879" i="5"/>
  <c r="T7879" i="5" s="1"/>
  <c r="S7878" i="5"/>
  <c r="R7878" i="5"/>
  <c r="T7878" i="5" s="1"/>
  <c r="S7877" i="5"/>
  <c r="R7877" i="5"/>
  <c r="T7877" i="5" s="1"/>
  <c r="S7876" i="5"/>
  <c r="R7876" i="5"/>
  <c r="T7876" i="5" s="1"/>
  <c r="S7875" i="5"/>
  <c r="R7875" i="5"/>
  <c r="T7875" i="5" s="1"/>
  <c r="S7874" i="5"/>
  <c r="R7874" i="5"/>
  <c r="T7874" i="5" s="1"/>
  <c r="S7873" i="5"/>
  <c r="R7873" i="5"/>
  <c r="T7873" i="5" s="1"/>
  <c r="S7872" i="5"/>
  <c r="R7872" i="5"/>
  <c r="T7872" i="5" s="1"/>
  <c r="S7871" i="5"/>
  <c r="R7871" i="5"/>
  <c r="T7871" i="5" s="1"/>
  <c r="S7870" i="5"/>
  <c r="R7870" i="5"/>
  <c r="T7870" i="5" s="1"/>
  <c r="S7869" i="5"/>
  <c r="R7869" i="5"/>
  <c r="T7869" i="5" s="1"/>
  <c r="S7868" i="5"/>
  <c r="R7868" i="5"/>
  <c r="T7868" i="5" s="1"/>
  <c r="S7867" i="5"/>
  <c r="R7867" i="5"/>
  <c r="T7867" i="5" s="1"/>
  <c r="S7866" i="5"/>
  <c r="R7866" i="5"/>
  <c r="T7866" i="5" s="1"/>
  <c r="S7865" i="5"/>
  <c r="R7865" i="5"/>
  <c r="T7865" i="5" s="1"/>
  <c r="S7864" i="5"/>
  <c r="R7864" i="5"/>
  <c r="T7864" i="5" s="1"/>
  <c r="S7863" i="5"/>
  <c r="R7863" i="5"/>
  <c r="T7863" i="5" s="1"/>
  <c r="S7862" i="5"/>
  <c r="R7862" i="5"/>
  <c r="T7862" i="5" s="1"/>
  <c r="S7861" i="5"/>
  <c r="R7861" i="5"/>
  <c r="T7861" i="5" s="1"/>
  <c r="S7860" i="5"/>
  <c r="R7860" i="5"/>
  <c r="T7860" i="5" s="1"/>
  <c r="S7859" i="5"/>
  <c r="R7859" i="5"/>
  <c r="T7859" i="5" s="1"/>
  <c r="S7858" i="5"/>
  <c r="R7858" i="5"/>
  <c r="T7858" i="5" s="1"/>
  <c r="S7857" i="5"/>
  <c r="R7857" i="5"/>
  <c r="T7857" i="5" s="1"/>
  <c r="S7856" i="5"/>
  <c r="R7856" i="5"/>
  <c r="T7856" i="5" s="1"/>
  <c r="S7855" i="5"/>
  <c r="R7855" i="5"/>
  <c r="T7855" i="5" s="1"/>
  <c r="S7854" i="5"/>
  <c r="R7854" i="5"/>
  <c r="T7854" i="5" s="1"/>
  <c r="S7853" i="5"/>
  <c r="R7853" i="5"/>
  <c r="T7853" i="5" s="1"/>
  <c r="S7852" i="5"/>
  <c r="R7852" i="5"/>
  <c r="T7852" i="5" s="1"/>
  <c r="S7851" i="5"/>
  <c r="R7851" i="5"/>
  <c r="T7851" i="5" s="1"/>
  <c r="S7850" i="5"/>
  <c r="R7850" i="5"/>
  <c r="T7850" i="5" s="1"/>
  <c r="S7849" i="5"/>
  <c r="R7849" i="5"/>
  <c r="T7849" i="5" s="1"/>
  <c r="S7848" i="5"/>
  <c r="R7848" i="5"/>
  <c r="T7848" i="5" s="1"/>
  <c r="S7847" i="5"/>
  <c r="R7847" i="5"/>
  <c r="T7847" i="5" s="1"/>
  <c r="S7846" i="5"/>
  <c r="R7846" i="5"/>
  <c r="T7846" i="5" s="1"/>
  <c r="S7845" i="5"/>
  <c r="R7845" i="5"/>
  <c r="T7845" i="5" s="1"/>
  <c r="S7844" i="5"/>
  <c r="R7844" i="5"/>
  <c r="T7844" i="5" s="1"/>
  <c r="S7843" i="5"/>
  <c r="R7843" i="5"/>
  <c r="T7843" i="5" s="1"/>
  <c r="S7842" i="5"/>
  <c r="R7842" i="5"/>
  <c r="T7842" i="5" s="1"/>
  <c r="S7841" i="5"/>
  <c r="R7841" i="5"/>
  <c r="T7841" i="5" s="1"/>
  <c r="S7840" i="5"/>
  <c r="R7840" i="5"/>
  <c r="T7840" i="5" s="1"/>
  <c r="S7839" i="5"/>
  <c r="R7839" i="5"/>
  <c r="T7839" i="5" s="1"/>
  <c r="S7838" i="5"/>
  <c r="R7838" i="5"/>
  <c r="T7838" i="5" s="1"/>
  <c r="S7837" i="5"/>
  <c r="R7837" i="5"/>
  <c r="T7837" i="5" s="1"/>
  <c r="S7836" i="5"/>
  <c r="R7836" i="5"/>
  <c r="T7836" i="5" s="1"/>
  <c r="S7835" i="5"/>
  <c r="R7835" i="5"/>
  <c r="T7835" i="5" s="1"/>
  <c r="S7834" i="5"/>
  <c r="R7834" i="5"/>
  <c r="T7834" i="5" s="1"/>
  <c r="S7833" i="5"/>
  <c r="R7833" i="5"/>
  <c r="T7833" i="5" s="1"/>
  <c r="S7832" i="5"/>
  <c r="R7832" i="5"/>
  <c r="T7832" i="5" s="1"/>
  <c r="S7831" i="5"/>
  <c r="R7831" i="5"/>
  <c r="T7831" i="5" s="1"/>
  <c r="S7830" i="5"/>
  <c r="R7830" i="5"/>
  <c r="T7830" i="5" s="1"/>
  <c r="S7829" i="5"/>
  <c r="R7829" i="5"/>
  <c r="T7829" i="5" s="1"/>
  <c r="S7828" i="5"/>
  <c r="R7828" i="5"/>
  <c r="T7828" i="5" s="1"/>
  <c r="S7827" i="5"/>
  <c r="R7827" i="5"/>
  <c r="T7827" i="5" s="1"/>
  <c r="S7826" i="5"/>
  <c r="R7826" i="5"/>
  <c r="T7826" i="5" s="1"/>
  <c r="S7825" i="5"/>
  <c r="R7825" i="5"/>
  <c r="T7825" i="5" s="1"/>
  <c r="S7824" i="5"/>
  <c r="R7824" i="5"/>
  <c r="T7824" i="5" s="1"/>
  <c r="S7823" i="5"/>
  <c r="R7823" i="5"/>
  <c r="T7823" i="5" s="1"/>
  <c r="S7822" i="5"/>
  <c r="R7822" i="5"/>
  <c r="T7822" i="5" s="1"/>
  <c r="S7821" i="5"/>
  <c r="R7821" i="5"/>
  <c r="T7821" i="5" s="1"/>
  <c r="S7820" i="5"/>
  <c r="R7820" i="5"/>
  <c r="T7820" i="5" s="1"/>
  <c r="S7819" i="5"/>
  <c r="R7819" i="5"/>
  <c r="T7819" i="5" s="1"/>
  <c r="S7818" i="5"/>
  <c r="R7818" i="5"/>
  <c r="T7818" i="5" s="1"/>
  <c r="S7817" i="5"/>
  <c r="R7817" i="5"/>
  <c r="T7817" i="5" s="1"/>
  <c r="S7816" i="5"/>
  <c r="R7816" i="5"/>
  <c r="T7816" i="5" s="1"/>
  <c r="S7815" i="5"/>
  <c r="R7815" i="5"/>
  <c r="T7815" i="5" s="1"/>
  <c r="S7814" i="5"/>
  <c r="R7814" i="5"/>
  <c r="T7814" i="5" s="1"/>
  <c r="S7813" i="5"/>
  <c r="R7813" i="5"/>
  <c r="T7813" i="5" s="1"/>
  <c r="S7812" i="5"/>
  <c r="R7812" i="5"/>
  <c r="T7812" i="5" s="1"/>
  <c r="S7811" i="5"/>
  <c r="R7811" i="5"/>
  <c r="T7811" i="5" s="1"/>
  <c r="S7810" i="5"/>
  <c r="R7810" i="5"/>
  <c r="T7810" i="5" s="1"/>
  <c r="S7809" i="5"/>
  <c r="R7809" i="5"/>
  <c r="T7809" i="5" s="1"/>
  <c r="S7808" i="5"/>
  <c r="R7808" i="5"/>
  <c r="T7808" i="5" s="1"/>
  <c r="S7807" i="5"/>
  <c r="R7807" i="5"/>
  <c r="T7807" i="5" s="1"/>
  <c r="S7806" i="5"/>
  <c r="R7806" i="5"/>
  <c r="T7806" i="5" s="1"/>
  <c r="S7805" i="5"/>
  <c r="R7805" i="5"/>
  <c r="T7805" i="5" s="1"/>
  <c r="S7804" i="5"/>
  <c r="R7804" i="5"/>
  <c r="T7804" i="5" s="1"/>
  <c r="S7803" i="5"/>
  <c r="R7803" i="5"/>
  <c r="T7803" i="5" s="1"/>
  <c r="S7802" i="5"/>
  <c r="R7802" i="5"/>
  <c r="T7802" i="5" s="1"/>
  <c r="S7801" i="5"/>
  <c r="R7801" i="5"/>
  <c r="T7801" i="5" s="1"/>
  <c r="S7800" i="5"/>
  <c r="R7800" i="5"/>
  <c r="T7800" i="5" s="1"/>
  <c r="S7799" i="5"/>
  <c r="R7799" i="5"/>
  <c r="T7799" i="5" s="1"/>
  <c r="S7798" i="5"/>
  <c r="R7798" i="5"/>
  <c r="T7798" i="5" s="1"/>
  <c r="S7797" i="5"/>
  <c r="R7797" i="5"/>
  <c r="T7797" i="5" s="1"/>
  <c r="S7796" i="5"/>
  <c r="R7796" i="5"/>
  <c r="T7796" i="5" s="1"/>
  <c r="S7795" i="5"/>
  <c r="R7795" i="5"/>
  <c r="T7795" i="5" s="1"/>
  <c r="S7794" i="5"/>
  <c r="R7794" i="5"/>
  <c r="T7794" i="5" s="1"/>
  <c r="S7793" i="5"/>
  <c r="R7793" i="5"/>
  <c r="T7793" i="5" s="1"/>
  <c r="S7792" i="5"/>
  <c r="R7792" i="5"/>
  <c r="T7792" i="5" s="1"/>
  <c r="S7791" i="5"/>
  <c r="R7791" i="5"/>
  <c r="T7791" i="5" s="1"/>
  <c r="S7790" i="5"/>
  <c r="R7790" i="5"/>
  <c r="T7790" i="5" s="1"/>
  <c r="S7789" i="5"/>
  <c r="R7789" i="5"/>
  <c r="T7789" i="5" s="1"/>
  <c r="S7788" i="5"/>
  <c r="R7788" i="5"/>
  <c r="T7788" i="5" s="1"/>
  <c r="S7787" i="5"/>
  <c r="R7787" i="5"/>
  <c r="T7787" i="5" s="1"/>
  <c r="S7786" i="5"/>
  <c r="R7786" i="5"/>
  <c r="T7786" i="5" s="1"/>
  <c r="S7785" i="5"/>
  <c r="R7785" i="5"/>
  <c r="T7785" i="5" s="1"/>
  <c r="S7784" i="5"/>
  <c r="R7784" i="5"/>
  <c r="T7784" i="5" s="1"/>
  <c r="S7783" i="5"/>
  <c r="R7783" i="5"/>
  <c r="T7783" i="5" s="1"/>
  <c r="S7782" i="5"/>
  <c r="R7782" i="5"/>
  <c r="T7782" i="5" s="1"/>
  <c r="S7781" i="5"/>
  <c r="R7781" i="5"/>
  <c r="T7781" i="5" s="1"/>
  <c r="S7780" i="5"/>
  <c r="R7780" i="5"/>
  <c r="T7780" i="5" s="1"/>
  <c r="S7779" i="5"/>
  <c r="R7779" i="5"/>
  <c r="T7779" i="5" s="1"/>
  <c r="S7778" i="5"/>
  <c r="R7778" i="5"/>
  <c r="T7778" i="5" s="1"/>
  <c r="S7777" i="5"/>
  <c r="R7777" i="5"/>
  <c r="T7777" i="5" s="1"/>
  <c r="S7776" i="5"/>
  <c r="R7776" i="5"/>
  <c r="T7776" i="5" s="1"/>
  <c r="S7775" i="5"/>
  <c r="R7775" i="5"/>
  <c r="T7775" i="5" s="1"/>
  <c r="S7774" i="5"/>
  <c r="R7774" i="5"/>
  <c r="T7774" i="5" s="1"/>
  <c r="S7773" i="5"/>
  <c r="R7773" i="5"/>
  <c r="T7773" i="5" s="1"/>
  <c r="S7772" i="5"/>
  <c r="R7772" i="5"/>
  <c r="T7772" i="5" s="1"/>
  <c r="S7771" i="5"/>
  <c r="R7771" i="5"/>
  <c r="T7771" i="5" s="1"/>
  <c r="S7770" i="5"/>
  <c r="R7770" i="5"/>
  <c r="T7770" i="5" s="1"/>
  <c r="S7769" i="5"/>
  <c r="R7769" i="5"/>
  <c r="T7769" i="5" s="1"/>
  <c r="S7768" i="5"/>
  <c r="R7768" i="5"/>
  <c r="T7768" i="5" s="1"/>
  <c r="S7767" i="5"/>
  <c r="R7767" i="5"/>
  <c r="T7767" i="5" s="1"/>
  <c r="S7766" i="5"/>
  <c r="R7766" i="5"/>
  <c r="T7766" i="5" s="1"/>
  <c r="S7765" i="5"/>
  <c r="R7765" i="5"/>
  <c r="T7765" i="5" s="1"/>
  <c r="S7764" i="5"/>
  <c r="R7764" i="5"/>
  <c r="T7764" i="5" s="1"/>
  <c r="S7763" i="5"/>
  <c r="R7763" i="5"/>
  <c r="T7763" i="5" s="1"/>
  <c r="S7762" i="5"/>
  <c r="R7762" i="5"/>
  <c r="T7762" i="5" s="1"/>
  <c r="S7761" i="5"/>
  <c r="R7761" i="5"/>
  <c r="T7761" i="5" s="1"/>
  <c r="S7760" i="5"/>
  <c r="R7760" i="5"/>
  <c r="T7760" i="5" s="1"/>
  <c r="S7759" i="5"/>
  <c r="R7759" i="5"/>
  <c r="T7759" i="5" s="1"/>
  <c r="S7758" i="5"/>
  <c r="R7758" i="5"/>
  <c r="T7758" i="5" s="1"/>
  <c r="S7757" i="5"/>
  <c r="R7757" i="5"/>
  <c r="T7757" i="5" s="1"/>
  <c r="S7756" i="5"/>
  <c r="R7756" i="5"/>
  <c r="T7756" i="5" s="1"/>
  <c r="S7755" i="5"/>
  <c r="R7755" i="5"/>
  <c r="T7755" i="5" s="1"/>
  <c r="S7754" i="5"/>
  <c r="R7754" i="5"/>
  <c r="T7754" i="5" s="1"/>
  <c r="S7753" i="5"/>
  <c r="R7753" i="5"/>
  <c r="T7753" i="5" s="1"/>
  <c r="S7752" i="5"/>
  <c r="R7752" i="5"/>
  <c r="T7752" i="5" s="1"/>
  <c r="S7751" i="5"/>
  <c r="R7751" i="5"/>
  <c r="T7751" i="5" s="1"/>
  <c r="S7750" i="5"/>
  <c r="R7750" i="5"/>
  <c r="T7750" i="5" s="1"/>
  <c r="S7749" i="5"/>
  <c r="R7749" i="5"/>
  <c r="T7749" i="5" s="1"/>
  <c r="S7748" i="5"/>
  <c r="R7748" i="5"/>
  <c r="T7748" i="5" s="1"/>
  <c r="S7747" i="5"/>
  <c r="R7747" i="5"/>
  <c r="T7747" i="5" s="1"/>
  <c r="S7746" i="5"/>
  <c r="R7746" i="5"/>
  <c r="T7746" i="5" s="1"/>
  <c r="S7745" i="5"/>
  <c r="R7745" i="5"/>
  <c r="T7745" i="5" s="1"/>
  <c r="S7744" i="5"/>
  <c r="R7744" i="5"/>
  <c r="T7744" i="5" s="1"/>
  <c r="S7743" i="5"/>
  <c r="R7743" i="5"/>
  <c r="T7743" i="5" s="1"/>
  <c r="S7742" i="5"/>
  <c r="R7742" i="5"/>
  <c r="T7742" i="5" s="1"/>
  <c r="S7741" i="5"/>
  <c r="R7741" i="5"/>
  <c r="T7741" i="5" s="1"/>
  <c r="S7740" i="5"/>
  <c r="R7740" i="5"/>
  <c r="T7740" i="5" s="1"/>
  <c r="S7739" i="5"/>
  <c r="R7739" i="5"/>
  <c r="T7739" i="5" s="1"/>
  <c r="S7738" i="5"/>
  <c r="R7738" i="5"/>
  <c r="T7738" i="5" s="1"/>
  <c r="S7737" i="5"/>
  <c r="R7737" i="5"/>
  <c r="T7737" i="5" s="1"/>
  <c r="S7736" i="5"/>
  <c r="R7736" i="5"/>
  <c r="T7736" i="5" s="1"/>
  <c r="S7735" i="5"/>
  <c r="R7735" i="5"/>
  <c r="T7735" i="5" s="1"/>
  <c r="S7734" i="5"/>
  <c r="R7734" i="5"/>
  <c r="T7734" i="5" s="1"/>
  <c r="S7733" i="5"/>
  <c r="R7733" i="5"/>
  <c r="T7733" i="5" s="1"/>
  <c r="S7732" i="5"/>
  <c r="R7732" i="5"/>
  <c r="T7732" i="5" s="1"/>
  <c r="S7731" i="5"/>
  <c r="R7731" i="5"/>
  <c r="T7731" i="5" s="1"/>
  <c r="S7730" i="5"/>
  <c r="R7730" i="5"/>
  <c r="T7730" i="5" s="1"/>
  <c r="S7729" i="5"/>
  <c r="R7729" i="5"/>
  <c r="T7729" i="5" s="1"/>
  <c r="S7728" i="5"/>
  <c r="R7728" i="5"/>
  <c r="T7728" i="5" s="1"/>
  <c r="S7727" i="5"/>
  <c r="R7727" i="5"/>
  <c r="T7727" i="5" s="1"/>
  <c r="S7726" i="5"/>
  <c r="R7726" i="5"/>
  <c r="T7726" i="5" s="1"/>
  <c r="S7725" i="5"/>
  <c r="R7725" i="5"/>
  <c r="T7725" i="5" s="1"/>
  <c r="S7724" i="5"/>
  <c r="R7724" i="5"/>
  <c r="T7724" i="5" s="1"/>
  <c r="S7723" i="5"/>
  <c r="R7723" i="5"/>
  <c r="T7723" i="5" s="1"/>
  <c r="S7722" i="5"/>
  <c r="R7722" i="5"/>
  <c r="T7722" i="5" s="1"/>
  <c r="S7721" i="5"/>
  <c r="R7721" i="5"/>
  <c r="T7721" i="5" s="1"/>
  <c r="S7720" i="5"/>
  <c r="R7720" i="5"/>
  <c r="T7720" i="5" s="1"/>
  <c r="S7719" i="5"/>
  <c r="R7719" i="5"/>
  <c r="T7719" i="5" s="1"/>
  <c r="S7718" i="5"/>
  <c r="R7718" i="5"/>
  <c r="T7718" i="5" s="1"/>
  <c r="S7717" i="5"/>
  <c r="R7717" i="5"/>
  <c r="T7717" i="5" s="1"/>
  <c r="S7716" i="5"/>
  <c r="R7716" i="5"/>
  <c r="T7716" i="5" s="1"/>
  <c r="S7715" i="5"/>
  <c r="R7715" i="5"/>
  <c r="T7715" i="5" s="1"/>
  <c r="S7714" i="5"/>
  <c r="R7714" i="5"/>
  <c r="T7714" i="5" s="1"/>
  <c r="S7713" i="5"/>
  <c r="R7713" i="5"/>
  <c r="T7713" i="5" s="1"/>
  <c r="S7712" i="5"/>
  <c r="R7712" i="5"/>
  <c r="T7712" i="5" s="1"/>
  <c r="S7711" i="5"/>
  <c r="R7711" i="5"/>
  <c r="T7711" i="5" s="1"/>
  <c r="S7710" i="5"/>
  <c r="R7710" i="5"/>
  <c r="T7710" i="5" s="1"/>
  <c r="S7709" i="5"/>
  <c r="R7709" i="5"/>
  <c r="T7709" i="5" s="1"/>
  <c r="S7708" i="5"/>
  <c r="R7708" i="5"/>
  <c r="T7708" i="5" s="1"/>
  <c r="S7707" i="5"/>
  <c r="R7707" i="5"/>
  <c r="T7707" i="5" s="1"/>
  <c r="S7706" i="5"/>
  <c r="R7706" i="5"/>
  <c r="T7706" i="5" s="1"/>
  <c r="S7705" i="5"/>
  <c r="R7705" i="5"/>
  <c r="T7705" i="5" s="1"/>
  <c r="S7704" i="5"/>
  <c r="R7704" i="5"/>
  <c r="T7704" i="5" s="1"/>
  <c r="S7703" i="5"/>
  <c r="R7703" i="5"/>
  <c r="T7703" i="5" s="1"/>
  <c r="S7702" i="5"/>
  <c r="R7702" i="5"/>
  <c r="T7702" i="5" s="1"/>
  <c r="S7701" i="5"/>
  <c r="R7701" i="5"/>
  <c r="T7701" i="5" s="1"/>
  <c r="S7700" i="5"/>
  <c r="R7700" i="5"/>
  <c r="T7700" i="5" s="1"/>
  <c r="S7699" i="5"/>
  <c r="R7699" i="5"/>
  <c r="T7699" i="5" s="1"/>
  <c r="S7698" i="5"/>
  <c r="R7698" i="5"/>
  <c r="T7698" i="5" s="1"/>
  <c r="S7697" i="5"/>
  <c r="R7697" i="5"/>
  <c r="T7697" i="5" s="1"/>
  <c r="S7696" i="5"/>
  <c r="R7696" i="5"/>
  <c r="T7696" i="5" s="1"/>
  <c r="S7695" i="5"/>
  <c r="R7695" i="5"/>
  <c r="T7695" i="5" s="1"/>
  <c r="S7694" i="5"/>
  <c r="R7694" i="5"/>
  <c r="T7694" i="5" s="1"/>
  <c r="S7693" i="5"/>
  <c r="R7693" i="5"/>
  <c r="T7693" i="5" s="1"/>
  <c r="S7692" i="5"/>
  <c r="R7692" i="5"/>
  <c r="T7692" i="5" s="1"/>
  <c r="S7691" i="5"/>
  <c r="R7691" i="5"/>
  <c r="T7691" i="5" s="1"/>
  <c r="S7690" i="5"/>
  <c r="R7690" i="5"/>
  <c r="T7690" i="5" s="1"/>
  <c r="S7689" i="5"/>
  <c r="R7689" i="5"/>
  <c r="T7689" i="5" s="1"/>
  <c r="S7688" i="5"/>
  <c r="R7688" i="5"/>
  <c r="T7688" i="5" s="1"/>
  <c r="S7687" i="5"/>
  <c r="R7687" i="5"/>
  <c r="T7687" i="5" s="1"/>
  <c r="S7686" i="5"/>
  <c r="R7686" i="5"/>
  <c r="T7686" i="5" s="1"/>
  <c r="S7685" i="5"/>
  <c r="R7685" i="5"/>
  <c r="T7685" i="5" s="1"/>
  <c r="S7684" i="5"/>
  <c r="R7684" i="5"/>
  <c r="T7684" i="5" s="1"/>
  <c r="S7683" i="5"/>
  <c r="R7683" i="5"/>
  <c r="T7683" i="5" s="1"/>
  <c r="S7682" i="5"/>
  <c r="R7682" i="5"/>
  <c r="T7682" i="5" s="1"/>
  <c r="S7681" i="5"/>
  <c r="R7681" i="5"/>
  <c r="T7681" i="5" s="1"/>
  <c r="S7680" i="5"/>
  <c r="R7680" i="5"/>
  <c r="T7680" i="5" s="1"/>
  <c r="S7679" i="5"/>
  <c r="R7679" i="5"/>
  <c r="T7679" i="5" s="1"/>
  <c r="S7678" i="5"/>
  <c r="R7678" i="5"/>
  <c r="T7678" i="5" s="1"/>
  <c r="S7677" i="5"/>
  <c r="R7677" i="5"/>
  <c r="T7677" i="5" s="1"/>
  <c r="S7676" i="5"/>
  <c r="R7676" i="5"/>
  <c r="T7676" i="5" s="1"/>
  <c r="S7675" i="5"/>
  <c r="R7675" i="5"/>
  <c r="T7675" i="5" s="1"/>
  <c r="S7674" i="5"/>
  <c r="R7674" i="5"/>
  <c r="T7674" i="5" s="1"/>
  <c r="S7673" i="5"/>
  <c r="R7673" i="5"/>
  <c r="T7673" i="5" s="1"/>
  <c r="S7672" i="5"/>
  <c r="R7672" i="5"/>
  <c r="T7672" i="5" s="1"/>
  <c r="S7671" i="5"/>
  <c r="R7671" i="5"/>
  <c r="T7671" i="5" s="1"/>
  <c r="S7670" i="5"/>
  <c r="R7670" i="5"/>
  <c r="T7670" i="5" s="1"/>
  <c r="S7669" i="5"/>
  <c r="R7669" i="5"/>
  <c r="T7669" i="5" s="1"/>
  <c r="S7668" i="5"/>
  <c r="R7668" i="5"/>
  <c r="T7668" i="5" s="1"/>
  <c r="S7667" i="5"/>
  <c r="R7667" i="5"/>
  <c r="T7667" i="5" s="1"/>
  <c r="S7666" i="5"/>
  <c r="R7666" i="5"/>
  <c r="T7666" i="5" s="1"/>
  <c r="S7665" i="5"/>
  <c r="R7665" i="5"/>
  <c r="T7665" i="5" s="1"/>
  <c r="S7664" i="5"/>
  <c r="R7664" i="5"/>
  <c r="T7664" i="5" s="1"/>
  <c r="S7663" i="5"/>
  <c r="R7663" i="5"/>
  <c r="T7663" i="5" s="1"/>
  <c r="S7662" i="5"/>
  <c r="R7662" i="5"/>
  <c r="T7662" i="5" s="1"/>
  <c r="S7661" i="5"/>
  <c r="R7661" i="5"/>
  <c r="T7661" i="5" s="1"/>
  <c r="S7660" i="5"/>
  <c r="R7660" i="5"/>
  <c r="T7660" i="5" s="1"/>
  <c r="S7659" i="5"/>
  <c r="R7659" i="5"/>
  <c r="T7659" i="5" s="1"/>
  <c r="S7658" i="5"/>
  <c r="R7658" i="5"/>
  <c r="T7658" i="5" s="1"/>
  <c r="S7657" i="5"/>
  <c r="R7657" i="5"/>
  <c r="T7657" i="5" s="1"/>
  <c r="S7656" i="5"/>
  <c r="R7656" i="5"/>
  <c r="T7656" i="5" s="1"/>
  <c r="S7655" i="5"/>
  <c r="R7655" i="5"/>
  <c r="T7655" i="5" s="1"/>
  <c r="S7654" i="5"/>
  <c r="R7654" i="5"/>
  <c r="T7654" i="5" s="1"/>
  <c r="S7653" i="5"/>
  <c r="R7653" i="5"/>
  <c r="T7653" i="5" s="1"/>
  <c r="S7652" i="5"/>
  <c r="R7652" i="5"/>
  <c r="T7652" i="5" s="1"/>
  <c r="S7651" i="5"/>
  <c r="R7651" i="5"/>
  <c r="T7651" i="5" s="1"/>
  <c r="S7650" i="5"/>
  <c r="R7650" i="5"/>
  <c r="T7650" i="5" s="1"/>
  <c r="S7649" i="5"/>
  <c r="R7649" i="5"/>
  <c r="T7649" i="5" s="1"/>
  <c r="S7648" i="5"/>
  <c r="R7648" i="5"/>
  <c r="T7648" i="5" s="1"/>
  <c r="S7647" i="5"/>
  <c r="R7647" i="5"/>
  <c r="T7647" i="5" s="1"/>
  <c r="S7646" i="5"/>
  <c r="R7646" i="5"/>
  <c r="T7646" i="5" s="1"/>
  <c r="S7645" i="5"/>
  <c r="R7645" i="5"/>
  <c r="T7645" i="5" s="1"/>
  <c r="S7644" i="5"/>
  <c r="R7644" i="5"/>
  <c r="T7644" i="5" s="1"/>
  <c r="S7643" i="5"/>
  <c r="R7643" i="5"/>
  <c r="T7643" i="5" s="1"/>
  <c r="S7642" i="5"/>
  <c r="R7642" i="5"/>
  <c r="T7642" i="5" s="1"/>
  <c r="S7641" i="5"/>
  <c r="R7641" i="5"/>
  <c r="T7641" i="5" s="1"/>
  <c r="S7640" i="5"/>
  <c r="R7640" i="5"/>
  <c r="T7640" i="5" s="1"/>
  <c r="S7639" i="5"/>
  <c r="R7639" i="5"/>
  <c r="T7639" i="5" s="1"/>
  <c r="S7638" i="5"/>
  <c r="R7638" i="5"/>
  <c r="T7638" i="5" s="1"/>
  <c r="S7637" i="5"/>
  <c r="R7637" i="5"/>
  <c r="T7637" i="5" s="1"/>
  <c r="S7636" i="5"/>
  <c r="R7636" i="5"/>
  <c r="T7636" i="5" s="1"/>
  <c r="S7635" i="5"/>
  <c r="R7635" i="5"/>
  <c r="T7635" i="5" s="1"/>
  <c r="S7634" i="5"/>
  <c r="R7634" i="5"/>
  <c r="T7634" i="5" s="1"/>
  <c r="S7633" i="5"/>
  <c r="R7633" i="5"/>
  <c r="T7633" i="5" s="1"/>
  <c r="S7632" i="5"/>
  <c r="R7632" i="5"/>
  <c r="T7632" i="5" s="1"/>
  <c r="S7631" i="5"/>
  <c r="R7631" i="5"/>
  <c r="T7631" i="5" s="1"/>
  <c r="S7630" i="5"/>
  <c r="R7630" i="5"/>
  <c r="T7630" i="5" s="1"/>
  <c r="S7629" i="5"/>
  <c r="R7629" i="5"/>
  <c r="T7629" i="5" s="1"/>
  <c r="S7628" i="5"/>
  <c r="R7628" i="5"/>
  <c r="T7628" i="5" s="1"/>
  <c r="S7627" i="5"/>
  <c r="R7627" i="5"/>
  <c r="T7627" i="5" s="1"/>
  <c r="S7626" i="5"/>
  <c r="R7626" i="5"/>
  <c r="T7626" i="5" s="1"/>
  <c r="S7625" i="5"/>
  <c r="R7625" i="5"/>
  <c r="T7625" i="5" s="1"/>
  <c r="S7624" i="5"/>
  <c r="R7624" i="5"/>
  <c r="T7624" i="5" s="1"/>
  <c r="S7623" i="5"/>
  <c r="R7623" i="5"/>
  <c r="T7623" i="5" s="1"/>
  <c r="S7622" i="5"/>
  <c r="R7622" i="5"/>
  <c r="T7622" i="5" s="1"/>
  <c r="S7621" i="5"/>
  <c r="R7621" i="5"/>
  <c r="T7621" i="5" s="1"/>
  <c r="S7620" i="5"/>
  <c r="R7620" i="5"/>
  <c r="T7620" i="5" s="1"/>
  <c r="S7619" i="5"/>
  <c r="R7619" i="5"/>
  <c r="T7619" i="5" s="1"/>
  <c r="S7618" i="5"/>
  <c r="R7618" i="5"/>
  <c r="T7618" i="5" s="1"/>
  <c r="S7617" i="5"/>
  <c r="R7617" i="5"/>
  <c r="T7617" i="5" s="1"/>
  <c r="S7616" i="5"/>
  <c r="R7616" i="5"/>
  <c r="T7616" i="5" s="1"/>
  <c r="S7615" i="5"/>
  <c r="R7615" i="5"/>
  <c r="T7615" i="5" s="1"/>
  <c r="S7614" i="5"/>
  <c r="R7614" i="5"/>
  <c r="T7614" i="5" s="1"/>
  <c r="S7613" i="5"/>
  <c r="R7613" i="5"/>
  <c r="T7613" i="5" s="1"/>
  <c r="S7612" i="5"/>
  <c r="R7612" i="5"/>
  <c r="T7612" i="5" s="1"/>
  <c r="S7611" i="5"/>
  <c r="R7611" i="5"/>
  <c r="T7611" i="5" s="1"/>
  <c r="S7610" i="5"/>
  <c r="R7610" i="5"/>
  <c r="T7610" i="5" s="1"/>
  <c r="S7609" i="5"/>
  <c r="R7609" i="5"/>
  <c r="T7609" i="5" s="1"/>
  <c r="S7608" i="5"/>
  <c r="R7608" i="5"/>
  <c r="T7608" i="5" s="1"/>
  <c r="S7607" i="5"/>
  <c r="R7607" i="5"/>
  <c r="T7607" i="5" s="1"/>
  <c r="S7606" i="5"/>
  <c r="R7606" i="5"/>
  <c r="T7606" i="5" s="1"/>
  <c r="S7605" i="5"/>
  <c r="R7605" i="5"/>
  <c r="T7605" i="5" s="1"/>
  <c r="S7604" i="5"/>
  <c r="R7604" i="5"/>
  <c r="T7604" i="5" s="1"/>
  <c r="S7603" i="5"/>
  <c r="R7603" i="5"/>
  <c r="T7603" i="5" s="1"/>
  <c r="S7602" i="5"/>
  <c r="R7602" i="5"/>
  <c r="T7602" i="5" s="1"/>
  <c r="S7601" i="5"/>
  <c r="R7601" i="5"/>
  <c r="T7601" i="5" s="1"/>
  <c r="S7600" i="5"/>
  <c r="R7600" i="5"/>
  <c r="T7600" i="5" s="1"/>
  <c r="S7599" i="5"/>
  <c r="R7599" i="5"/>
  <c r="T7599" i="5" s="1"/>
  <c r="S7598" i="5"/>
  <c r="R7598" i="5"/>
  <c r="T7598" i="5" s="1"/>
  <c r="S7597" i="5"/>
  <c r="R7597" i="5"/>
  <c r="T7597" i="5" s="1"/>
  <c r="S7596" i="5"/>
  <c r="R7596" i="5"/>
  <c r="T7596" i="5" s="1"/>
  <c r="S7595" i="5"/>
  <c r="R7595" i="5"/>
  <c r="T7595" i="5" s="1"/>
  <c r="S7594" i="5"/>
  <c r="R7594" i="5"/>
  <c r="T7594" i="5" s="1"/>
  <c r="S7593" i="5"/>
  <c r="R7593" i="5"/>
  <c r="T7593" i="5" s="1"/>
  <c r="S7592" i="5"/>
  <c r="R7592" i="5"/>
  <c r="T7592" i="5" s="1"/>
  <c r="S7591" i="5"/>
  <c r="R7591" i="5"/>
  <c r="T7591" i="5" s="1"/>
  <c r="S7590" i="5"/>
  <c r="R7590" i="5"/>
  <c r="T7590" i="5" s="1"/>
  <c r="S7589" i="5"/>
  <c r="R7589" i="5"/>
  <c r="T7589" i="5" s="1"/>
  <c r="S7588" i="5"/>
  <c r="R7588" i="5"/>
  <c r="T7588" i="5" s="1"/>
  <c r="S7587" i="5"/>
  <c r="R7587" i="5"/>
  <c r="T7587" i="5" s="1"/>
  <c r="S7586" i="5"/>
  <c r="R7586" i="5"/>
  <c r="T7586" i="5" s="1"/>
  <c r="S7585" i="5"/>
  <c r="R7585" i="5"/>
  <c r="T7585" i="5" s="1"/>
  <c r="S7584" i="5"/>
  <c r="R7584" i="5"/>
  <c r="T7584" i="5" s="1"/>
  <c r="S7583" i="5"/>
  <c r="R7583" i="5"/>
  <c r="T7583" i="5" s="1"/>
  <c r="S7582" i="5"/>
  <c r="R7582" i="5"/>
  <c r="T7582" i="5" s="1"/>
  <c r="S7581" i="5"/>
  <c r="R7581" i="5"/>
  <c r="T7581" i="5" s="1"/>
  <c r="S7580" i="5"/>
  <c r="R7580" i="5"/>
  <c r="T7580" i="5" s="1"/>
  <c r="S7579" i="5"/>
  <c r="R7579" i="5"/>
  <c r="T7579" i="5" s="1"/>
  <c r="S7578" i="5"/>
  <c r="R7578" i="5"/>
  <c r="T7578" i="5" s="1"/>
  <c r="S7577" i="5"/>
  <c r="R7577" i="5"/>
  <c r="T7577" i="5" s="1"/>
  <c r="S7576" i="5"/>
  <c r="R7576" i="5"/>
  <c r="T7576" i="5" s="1"/>
  <c r="S7575" i="5"/>
  <c r="R7575" i="5"/>
  <c r="T7575" i="5" s="1"/>
  <c r="S7574" i="5"/>
  <c r="R7574" i="5"/>
  <c r="T7574" i="5" s="1"/>
  <c r="S7573" i="5"/>
  <c r="R7573" i="5"/>
  <c r="T7573" i="5" s="1"/>
  <c r="S7572" i="5"/>
  <c r="R7572" i="5"/>
  <c r="T7572" i="5" s="1"/>
  <c r="S7571" i="5"/>
  <c r="R7571" i="5"/>
  <c r="T7571" i="5" s="1"/>
  <c r="S7570" i="5"/>
  <c r="R7570" i="5"/>
  <c r="T7570" i="5" s="1"/>
  <c r="S7569" i="5"/>
  <c r="R7569" i="5"/>
  <c r="T7569" i="5" s="1"/>
  <c r="S7568" i="5"/>
  <c r="R7568" i="5"/>
  <c r="T7568" i="5" s="1"/>
  <c r="S7567" i="5"/>
  <c r="R7567" i="5"/>
  <c r="T7567" i="5" s="1"/>
  <c r="S7566" i="5"/>
  <c r="R7566" i="5"/>
  <c r="T7566" i="5" s="1"/>
  <c r="S7565" i="5"/>
  <c r="R7565" i="5"/>
  <c r="T7565" i="5" s="1"/>
  <c r="S7564" i="5"/>
  <c r="R7564" i="5"/>
  <c r="T7564" i="5" s="1"/>
  <c r="S7563" i="5"/>
  <c r="R7563" i="5"/>
  <c r="T7563" i="5" s="1"/>
  <c r="S7562" i="5"/>
  <c r="R7562" i="5"/>
  <c r="T7562" i="5" s="1"/>
  <c r="S7561" i="5"/>
  <c r="R7561" i="5"/>
  <c r="T7561" i="5" s="1"/>
  <c r="S7560" i="5"/>
  <c r="R7560" i="5"/>
  <c r="T7560" i="5" s="1"/>
  <c r="S7559" i="5"/>
  <c r="R7559" i="5"/>
  <c r="T7559" i="5" s="1"/>
  <c r="S7558" i="5"/>
  <c r="R7558" i="5"/>
  <c r="T7558" i="5" s="1"/>
  <c r="S7557" i="5"/>
  <c r="R7557" i="5"/>
  <c r="T7557" i="5" s="1"/>
  <c r="S7556" i="5"/>
  <c r="R7556" i="5"/>
  <c r="T7556" i="5" s="1"/>
  <c r="S7555" i="5"/>
  <c r="R7555" i="5"/>
  <c r="T7555" i="5" s="1"/>
  <c r="S7554" i="5"/>
  <c r="R7554" i="5"/>
  <c r="T7554" i="5" s="1"/>
  <c r="S7553" i="5"/>
  <c r="R7553" i="5"/>
  <c r="T7553" i="5" s="1"/>
  <c r="S7552" i="5"/>
  <c r="R7552" i="5"/>
  <c r="T7552" i="5" s="1"/>
  <c r="S7551" i="5"/>
  <c r="R7551" i="5"/>
  <c r="T7551" i="5" s="1"/>
  <c r="S7550" i="5"/>
  <c r="R7550" i="5"/>
  <c r="T7550" i="5" s="1"/>
  <c r="S7549" i="5"/>
  <c r="R7549" i="5"/>
  <c r="T7549" i="5" s="1"/>
  <c r="S7548" i="5"/>
  <c r="R7548" i="5"/>
  <c r="T7548" i="5" s="1"/>
  <c r="S7547" i="5"/>
  <c r="R7547" i="5"/>
  <c r="T7547" i="5" s="1"/>
  <c r="S7546" i="5"/>
  <c r="R7546" i="5"/>
  <c r="T7546" i="5" s="1"/>
  <c r="S7545" i="5"/>
  <c r="R7545" i="5"/>
  <c r="T7545" i="5" s="1"/>
  <c r="S7544" i="5"/>
  <c r="R7544" i="5"/>
  <c r="T7544" i="5" s="1"/>
  <c r="S7543" i="5"/>
  <c r="R7543" i="5"/>
  <c r="T7543" i="5" s="1"/>
  <c r="S7542" i="5"/>
  <c r="R7542" i="5"/>
  <c r="T7542" i="5" s="1"/>
  <c r="S7541" i="5"/>
  <c r="R7541" i="5"/>
  <c r="T7541" i="5" s="1"/>
  <c r="S7540" i="5"/>
  <c r="R7540" i="5"/>
  <c r="T7540" i="5" s="1"/>
  <c r="S7539" i="5"/>
  <c r="R7539" i="5"/>
  <c r="T7539" i="5" s="1"/>
  <c r="S7538" i="5"/>
  <c r="R7538" i="5"/>
  <c r="T7538" i="5" s="1"/>
  <c r="S7537" i="5"/>
  <c r="R7537" i="5"/>
  <c r="T7537" i="5" s="1"/>
  <c r="S7536" i="5"/>
  <c r="R7536" i="5"/>
  <c r="T7536" i="5" s="1"/>
  <c r="S7535" i="5"/>
  <c r="R7535" i="5"/>
  <c r="T7535" i="5" s="1"/>
  <c r="S7534" i="5"/>
  <c r="R7534" i="5"/>
  <c r="T7534" i="5" s="1"/>
  <c r="S7533" i="5"/>
  <c r="R7533" i="5"/>
  <c r="T7533" i="5" s="1"/>
  <c r="S7532" i="5"/>
  <c r="R7532" i="5"/>
  <c r="T7532" i="5" s="1"/>
  <c r="S7531" i="5"/>
  <c r="R7531" i="5"/>
  <c r="T7531" i="5" s="1"/>
  <c r="S7530" i="5"/>
  <c r="R7530" i="5"/>
  <c r="T7530" i="5" s="1"/>
  <c r="S7529" i="5"/>
  <c r="R7529" i="5"/>
  <c r="T7529" i="5" s="1"/>
  <c r="S7528" i="5"/>
  <c r="R7528" i="5"/>
  <c r="T7528" i="5" s="1"/>
  <c r="S7527" i="5"/>
  <c r="R7527" i="5"/>
  <c r="T7527" i="5" s="1"/>
  <c r="S7526" i="5"/>
  <c r="R7526" i="5"/>
  <c r="T7526" i="5" s="1"/>
  <c r="S7525" i="5"/>
  <c r="R7525" i="5"/>
  <c r="T7525" i="5" s="1"/>
  <c r="S7524" i="5"/>
  <c r="R7524" i="5"/>
  <c r="T7524" i="5" s="1"/>
  <c r="S7523" i="5"/>
  <c r="R7523" i="5"/>
  <c r="T7523" i="5" s="1"/>
  <c r="S7522" i="5"/>
  <c r="R7522" i="5"/>
  <c r="T7522" i="5" s="1"/>
  <c r="S7521" i="5"/>
  <c r="R7521" i="5"/>
  <c r="T7521" i="5" s="1"/>
  <c r="S7520" i="5"/>
  <c r="R7520" i="5"/>
  <c r="T7520" i="5" s="1"/>
  <c r="S7519" i="5"/>
  <c r="R7519" i="5"/>
  <c r="T7519" i="5" s="1"/>
  <c r="S7518" i="5"/>
  <c r="R7518" i="5"/>
  <c r="T7518" i="5" s="1"/>
  <c r="S7517" i="5"/>
  <c r="R7517" i="5"/>
  <c r="T7517" i="5" s="1"/>
  <c r="S7516" i="5"/>
  <c r="R7516" i="5"/>
  <c r="T7516" i="5" s="1"/>
  <c r="S7515" i="5"/>
  <c r="R7515" i="5"/>
  <c r="T7515" i="5" s="1"/>
  <c r="S7514" i="5"/>
  <c r="R7514" i="5"/>
  <c r="T7514" i="5" s="1"/>
  <c r="S7513" i="5"/>
  <c r="R7513" i="5"/>
  <c r="T7513" i="5" s="1"/>
  <c r="S7512" i="5"/>
  <c r="R7512" i="5"/>
  <c r="T7512" i="5" s="1"/>
  <c r="S7511" i="5"/>
  <c r="R7511" i="5"/>
  <c r="T7511" i="5" s="1"/>
  <c r="S7510" i="5"/>
  <c r="R7510" i="5"/>
  <c r="T7510" i="5" s="1"/>
  <c r="S7509" i="5"/>
  <c r="R7509" i="5"/>
  <c r="T7509" i="5" s="1"/>
  <c r="S7508" i="5"/>
  <c r="R7508" i="5"/>
  <c r="T7508" i="5" s="1"/>
  <c r="S7507" i="5"/>
  <c r="R7507" i="5"/>
  <c r="T7507" i="5" s="1"/>
  <c r="S7506" i="5"/>
  <c r="R7506" i="5"/>
  <c r="T7506" i="5" s="1"/>
  <c r="S7505" i="5"/>
  <c r="R7505" i="5"/>
  <c r="T7505" i="5" s="1"/>
  <c r="S7504" i="5"/>
  <c r="R7504" i="5"/>
  <c r="T7504" i="5" s="1"/>
  <c r="S7503" i="5"/>
  <c r="R7503" i="5"/>
  <c r="T7503" i="5" s="1"/>
  <c r="S7502" i="5"/>
  <c r="R7502" i="5"/>
  <c r="T7502" i="5" s="1"/>
  <c r="S7501" i="5"/>
  <c r="R7501" i="5"/>
  <c r="T7501" i="5" s="1"/>
  <c r="S7500" i="5"/>
  <c r="R7500" i="5"/>
  <c r="T7500" i="5" s="1"/>
  <c r="S7499" i="5"/>
  <c r="R7499" i="5"/>
  <c r="T7499" i="5" s="1"/>
  <c r="S7498" i="5"/>
  <c r="R7498" i="5"/>
  <c r="T7498" i="5" s="1"/>
  <c r="S7497" i="5"/>
  <c r="R7497" i="5"/>
  <c r="T7497" i="5" s="1"/>
  <c r="S7496" i="5"/>
  <c r="R7496" i="5"/>
  <c r="T7496" i="5" s="1"/>
  <c r="S7495" i="5"/>
  <c r="R7495" i="5"/>
  <c r="T7495" i="5" s="1"/>
  <c r="S7494" i="5"/>
  <c r="R7494" i="5"/>
  <c r="T7494" i="5" s="1"/>
  <c r="S7493" i="5"/>
  <c r="R7493" i="5"/>
  <c r="T7493" i="5" s="1"/>
  <c r="S7492" i="5"/>
  <c r="R7492" i="5"/>
  <c r="T7492" i="5" s="1"/>
  <c r="S7491" i="5"/>
  <c r="R7491" i="5"/>
  <c r="T7491" i="5" s="1"/>
  <c r="S7490" i="5"/>
  <c r="R7490" i="5"/>
  <c r="T7490" i="5" s="1"/>
  <c r="S7489" i="5"/>
  <c r="R7489" i="5"/>
  <c r="T7489" i="5" s="1"/>
  <c r="S7488" i="5"/>
  <c r="R7488" i="5"/>
  <c r="T7488" i="5" s="1"/>
  <c r="S7487" i="5"/>
  <c r="R7487" i="5"/>
  <c r="T7487" i="5" s="1"/>
  <c r="S7486" i="5"/>
  <c r="R7486" i="5"/>
  <c r="T7486" i="5" s="1"/>
  <c r="S7485" i="5"/>
  <c r="R7485" i="5"/>
  <c r="T7485" i="5" s="1"/>
  <c r="S7484" i="5"/>
  <c r="R7484" i="5"/>
  <c r="T7484" i="5" s="1"/>
  <c r="S7483" i="5"/>
  <c r="R7483" i="5"/>
  <c r="T7483" i="5" s="1"/>
  <c r="S7482" i="5"/>
  <c r="R7482" i="5"/>
  <c r="T7482" i="5" s="1"/>
  <c r="S7481" i="5"/>
  <c r="R7481" i="5"/>
  <c r="T7481" i="5" s="1"/>
  <c r="S7480" i="5"/>
  <c r="R7480" i="5"/>
  <c r="T7480" i="5" s="1"/>
  <c r="S7479" i="5"/>
  <c r="R7479" i="5"/>
  <c r="T7479" i="5" s="1"/>
  <c r="S7478" i="5"/>
  <c r="R7478" i="5"/>
  <c r="T7478" i="5" s="1"/>
  <c r="S7477" i="5"/>
  <c r="R7477" i="5"/>
  <c r="T7477" i="5" s="1"/>
  <c r="S7476" i="5"/>
  <c r="R7476" i="5"/>
  <c r="T7476" i="5" s="1"/>
  <c r="S7475" i="5"/>
  <c r="R7475" i="5"/>
  <c r="T7475" i="5" s="1"/>
  <c r="S7474" i="5"/>
  <c r="R7474" i="5"/>
  <c r="T7474" i="5" s="1"/>
  <c r="S7473" i="5"/>
  <c r="R7473" i="5"/>
  <c r="T7473" i="5" s="1"/>
  <c r="S7472" i="5"/>
  <c r="R7472" i="5"/>
  <c r="T7472" i="5" s="1"/>
  <c r="S7471" i="5"/>
  <c r="R7471" i="5"/>
  <c r="T7471" i="5" s="1"/>
  <c r="S7470" i="5"/>
  <c r="R7470" i="5"/>
  <c r="T7470" i="5" s="1"/>
  <c r="S7469" i="5"/>
  <c r="R7469" i="5"/>
  <c r="T7469" i="5" s="1"/>
  <c r="S7468" i="5"/>
  <c r="R7468" i="5"/>
  <c r="T7468" i="5" s="1"/>
  <c r="S7467" i="5"/>
  <c r="R7467" i="5"/>
  <c r="T7467" i="5" s="1"/>
  <c r="S7466" i="5"/>
  <c r="R7466" i="5"/>
  <c r="T7466" i="5" s="1"/>
  <c r="S7465" i="5"/>
  <c r="R7465" i="5"/>
  <c r="T7465" i="5" s="1"/>
  <c r="S7464" i="5"/>
  <c r="R7464" i="5"/>
  <c r="T7464" i="5" s="1"/>
  <c r="S7463" i="5"/>
  <c r="R7463" i="5"/>
  <c r="T7463" i="5" s="1"/>
  <c r="S7462" i="5"/>
  <c r="R7462" i="5"/>
  <c r="T7462" i="5" s="1"/>
  <c r="S7461" i="5"/>
  <c r="R7461" i="5"/>
  <c r="T7461" i="5" s="1"/>
  <c r="S7460" i="5"/>
  <c r="R7460" i="5"/>
  <c r="T7460" i="5" s="1"/>
  <c r="S7459" i="5"/>
  <c r="R7459" i="5"/>
  <c r="T7459" i="5" s="1"/>
  <c r="S7458" i="5"/>
  <c r="R7458" i="5"/>
  <c r="T7458" i="5" s="1"/>
  <c r="S7457" i="5"/>
  <c r="R7457" i="5"/>
  <c r="T7457" i="5" s="1"/>
  <c r="S7456" i="5"/>
  <c r="R7456" i="5"/>
  <c r="T7456" i="5" s="1"/>
  <c r="S7455" i="5"/>
  <c r="R7455" i="5"/>
  <c r="T7455" i="5" s="1"/>
  <c r="S7454" i="5"/>
  <c r="R7454" i="5"/>
  <c r="T7454" i="5" s="1"/>
  <c r="S7453" i="5"/>
  <c r="R7453" i="5"/>
  <c r="T7453" i="5" s="1"/>
  <c r="S7452" i="5"/>
  <c r="R7452" i="5"/>
  <c r="T7452" i="5" s="1"/>
  <c r="S7451" i="5"/>
  <c r="R7451" i="5"/>
  <c r="T7451" i="5" s="1"/>
  <c r="S7450" i="5"/>
  <c r="R7450" i="5"/>
  <c r="T7450" i="5" s="1"/>
  <c r="S7449" i="5"/>
  <c r="R7449" i="5"/>
  <c r="T7449" i="5" s="1"/>
  <c r="S7448" i="5"/>
  <c r="R7448" i="5"/>
  <c r="T7448" i="5" s="1"/>
  <c r="S7447" i="5"/>
  <c r="R7447" i="5"/>
  <c r="T7447" i="5" s="1"/>
  <c r="S7446" i="5"/>
  <c r="R7446" i="5"/>
  <c r="T7446" i="5" s="1"/>
  <c r="S7445" i="5"/>
  <c r="R7445" i="5"/>
  <c r="T7445" i="5" s="1"/>
  <c r="S7444" i="5"/>
  <c r="R7444" i="5"/>
  <c r="T7444" i="5" s="1"/>
  <c r="S7443" i="5"/>
  <c r="R7443" i="5"/>
  <c r="T7443" i="5" s="1"/>
  <c r="S7442" i="5"/>
  <c r="R7442" i="5"/>
  <c r="T7442" i="5" s="1"/>
  <c r="S7441" i="5"/>
  <c r="R7441" i="5"/>
  <c r="T7441" i="5" s="1"/>
  <c r="S7440" i="5"/>
  <c r="R7440" i="5"/>
  <c r="T7440" i="5" s="1"/>
  <c r="S7439" i="5"/>
  <c r="R7439" i="5"/>
  <c r="T7439" i="5" s="1"/>
  <c r="S7438" i="5"/>
  <c r="R7438" i="5"/>
  <c r="T7438" i="5" s="1"/>
  <c r="S7437" i="5"/>
  <c r="R7437" i="5"/>
  <c r="T7437" i="5" s="1"/>
  <c r="S7436" i="5"/>
  <c r="R7436" i="5"/>
  <c r="T7436" i="5" s="1"/>
  <c r="S7435" i="5"/>
  <c r="R7435" i="5"/>
  <c r="T7435" i="5" s="1"/>
  <c r="S7434" i="5"/>
  <c r="R7434" i="5"/>
  <c r="T7434" i="5" s="1"/>
  <c r="S7433" i="5"/>
  <c r="R7433" i="5"/>
  <c r="T7433" i="5" s="1"/>
  <c r="S7432" i="5"/>
  <c r="R7432" i="5"/>
  <c r="T7432" i="5" s="1"/>
  <c r="S7431" i="5"/>
  <c r="R7431" i="5"/>
  <c r="T7431" i="5" s="1"/>
  <c r="S7430" i="5"/>
  <c r="R7430" i="5"/>
  <c r="T7430" i="5" s="1"/>
  <c r="S7429" i="5"/>
  <c r="R7429" i="5"/>
  <c r="T7429" i="5" s="1"/>
  <c r="S7428" i="5"/>
  <c r="R7428" i="5"/>
  <c r="T7428" i="5" s="1"/>
  <c r="S7427" i="5"/>
  <c r="R7427" i="5"/>
  <c r="T7427" i="5" s="1"/>
  <c r="S7426" i="5"/>
  <c r="R7426" i="5"/>
  <c r="T7426" i="5" s="1"/>
  <c r="S7425" i="5"/>
  <c r="R7425" i="5"/>
  <c r="T7425" i="5" s="1"/>
  <c r="S7424" i="5"/>
  <c r="R7424" i="5"/>
  <c r="T7424" i="5" s="1"/>
  <c r="S7423" i="5"/>
  <c r="R7423" i="5"/>
  <c r="T7423" i="5" s="1"/>
  <c r="S7422" i="5"/>
  <c r="R7422" i="5"/>
  <c r="T7422" i="5" s="1"/>
  <c r="S7421" i="5"/>
  <c r="R7421" i="5"/>
  <c r="T7421" i="5" s="1"/>
  <c r="S7420" i="5"/>
  <c r="R7420" i="5"/>
  <c r="T7420" i="5" s="1"/>
  <c r="S7419" i="5"/>
  <c r="R7419" i="5"/>
  <c r="T7419" i="5" s="1"/>
  <c r="S7418" i="5"/>
  <c r="R7418" i="5"/>
  <c r="T7418" i="5" s="1"/>
  <c r="S7417" i="5"/>
  <c r="R7417" i="5"/>
  <c r="T7417" i="5" s="1"/>
  <c r="S7416" i="5"/>
  <c r="R7416" i="5"/>
  <c r="T7416" i="5" s="1"/>
  <c r="S7415" i="5"/>
  <c r="R7415" i="5"/>
  <c r="T7415" i="5" s="1"/>
  <c r="S7414" i="5"/>
  <c r="R7414" i="5"/>
  <c r="T7414" i="5" s="1"/>
  <c r="S7413" i="5"/>
  <c r="R7413" i="5"/>
  <c r="T7413" i="5" s="1"/>
  <c r="S7412" i="5"/>
  <c r="R7412" i="5"/>
  <c r="T7412" i="5" s="1"/>
  <c r="S7411" i="5"/>
  <c r="R7411" i="5"/>
  <c r="T7411" i="5" s="1"/>
  <c r="S7410" i="5"/>
  <c r="R7410" i="5"/>
  <c r="T7410" i="5" s="1"/>
  <c r="S7409" i="5"/>
  <c r="R7409" i="5"/>
  <c r="T7409" i="5" s="1"/>
  <c r="S7408" i="5"/>
  <c r="R7408" i="5"/>
  <c r="T7408" i="5" s="1"/>
  <c r="S7407" i="5"/>
  <c r="R7407" i="5"/>
  <c r="T7407" i="5" s="1"/>
  <c r="S7406" i="5"/>
  <c r="R7406" i="5"/>
  <c r="T7406" i="5" s="1"/>
  <c r="S7405" i="5"/>
  <c r="R7405" i="5"/>
  <c r="T7405" i="5" s="1"/>
  <c r="S7404" i="5"/>
  <c r="R7404" i="5"/>
  <c r="T7404" i="5" s="1"/>
  <c r="S7403" i="5"/>
  <c r="R7403" i="5"/>
  <c r="T7403" i="5" s="1"/>
  <c r="S7402" i="5"/>
  <c r="R7402" i="5"/>
  <c r="T7402" i="5" s="1"/>
  <c r="S7401" i="5"/>
  <c r="R7401" i="5"/>
  <c r="T7401" i="5" s="1"/>
  <c r="S7400" i="5"/>
  <c r="R7400" i="5"/>
  <c r="T7400" i="5" s="1"/>
  <c r="S7399" i="5"/>
  <c r="R7399" i="5"/>
  <c r="T7399" i="5" s="1"/>
  <c r="S7398" i="5"/>
  <c r="R7398" i="5"/>
  <c r="T7398" i="5" s="1"/>
  <c r="S7397" i="5"/>
  <c r="R7397" i="5"/>
  <c r="T7397" i="5" s="1"/>
  <c r="S7396" i="5"/>
  <c r="R7396" i="5"/>
  <c r="T7396" i="5" s="1"/>
  <c r="S7395" i="5"/>
  <c r="R7395" i="5"/>
  <c r="T7395" i="5" s="1"/>
  <c r="S7394" i="5"/>
  <c r="R7394" i="5"/>
  <c r="T7394" i="5" s="1"/>
  <c r="S7393" i="5"/>
  <c r="R7393" i="5"/>
  <c r="T7393" i="5" s="1"/>
  <c r="S7392" i="5"/>
  <c r="R7392" i="5"/>
  <c r="T7392" i="5" s="1"/>
  <c r="S7391" i="5"/>
  <c r="R7391" i="5"/>
  <c r="T7391" i="5" s="1"/>
  <c r="S7390" i="5"/>
  <c r="R7390" i="5"/>
  <c r="T7390" i="5" s="1"/>
  <c r="S7389" i="5"/>
  <c r="R7389" i="5"/>
  <c r="T7389" i="5" s="1"/>
  <c r="S7388" i="5"/>
  <c r="R7388" i="5"/>
  <c r="T7388" i="5" s="1"/>
  <c r="S7387" i="5"/>
  <c r="R7387" i="5"/>
  <c r="T7387" i="5" s="1"/>
  <c r="S7386" i="5"/>
  <c r="R7386" i="5"/>
  <c r="T7386" i="5" s="1"/>
  <c r="S7385" i="5"/>
  <c r="R7385" i="5"/>
  <c r="T7385" i="5" s="1"/>
  <c r="S7384" i="5"/>
  <c r="R7384" i="5"/>
  <c r="T7384" i="5" s="1"/>
  <c r="S7383" i="5"/>
  <c r="R7383" i="5"/>
  <c r="T7383" i="5" s="1"/>
  <c r="S7382" i="5"/>
  <c r="R7382" i="5"/>
  <c r="T7382" i="5" s="1"/>
  <c r="S7381" i="5"/>
  <c r="R7381" i="5"/>
  <c r="T7381" i="5" s="1"/>
  <c r="S7380" i="5"/>
  <c r="R7380" i="5"/>
  <c r="T7380" i="5" s="1"/>
  <c r="S7379" i="5"/>
  <c r="R7379" i="5"/>
  <c r="T7379" i="5" s="1"/>
  <c r="S7378" i="5"/>
  <c r="R7378" i="5"/>
  <c r="T7378" i="5" s="1"/>
  <c r="S7377" i="5"/>
  <c r="R7377" i="5"/>
  <c r="T7377" i="5" s="1"/>
  <c r="S7376" i="5"/>
  <c r="R7376" i="5"/>
  <c r="T7376" i="5" s="1"/>
  <c r="S7375" i="5"/>
  <c r="R7375" i="5"/>
  <c r="T7375" i="5" s="1"/>
  <c r="S7374" i="5"/>
  <c r="R7374" i="5"/>
  <c r="T7374" i="5" s="1"/>
  <c r="S7373" i="5"/>
  <c r="R7373" i="5"/>
  <c r="T7373" i="5" s="1"/>
  <c r="S7372" i="5"/>
  <c r="R7372" i="5"/>
  <c r="T7372" i="5" s="1"/>
  <c r="S7371" i="5"/>
  <c r="R7371" i="5"/>
  <c r="T7371" i="5" s="1"/>
  <c r="S7370" i="5"/>
  <c r="R7370" i="5"/>
  <c r="T7370" i="5" s="1"/>
  <c r="S7369" i="5"/>
  <c r="R7369" i="5"/>
  <c r="T7369" i="5" s="1"/>
  <c r="S7368" i="5"/>
  <c r="R7368" i="5"/>
  <c r="T7368" i="5" s="1"/>
  <c r="S7367" i="5"/>
  <c r="R7367" i="5"/>
  <c r="T7367" i="5" s="1"/>
  <c r="S7366" i="5"/>
  <c r="R7366" i="5"/>
  <c r="T7366" i="5" s="1"/>
  <c r="S7365" i="5"/>
  <c r="R7365" i="5"/>
  <c r="T7365" i="5" s="1"/>
  <c r="S7364" i="5"/>
  <c r="R7364" i="5"/>
  <c r="T7364" i="5" s="1"/>
  <c r="S7363" i="5"/>
  <c r="R7363" i="5"/>
  <c r="T7363" i="5" s="1"/>
  <c r="S7362" i="5"/>
  <c r="R7362" i="5"/>
  <c r="T7362" i="5" s="1"/>
  <c r="S7361" i="5"/>
  <c r="R7361" i="5"/>
  <c r="T7361" i="5" s="1"/>
  <c r="S7360" i="5"/>
  <c r="R7360" i="5"/>
  <c r="T7360" i="5" s="1"/>
  <c r="S7359" i="5"/>
  <c r="R7359" i="5"/>
  <c r="T7359" i="5" s="1"/>
  <c r="S7358" i="5"/>
  <c r="R7358" i="5"/>
  <c r="T7358" i="5" s="1"/>
  <c r="S7357" i="5"/>
  <c r="R7357" i="5"/>
  <c r="T7357" i="5" s="1"/>
  <c r="S7356" i="5"/>
  <c r="R7356" i="5"/>
  <c r="T7356" i="5" s="1"/>
  <c r="S7355" i="5"/>
  <c r="R7355" i="5"/>
  <c r="T7355" i="5" s="1"/>
  <c r="S7354" i="5"/>
  <c r="R7354" i="5"/>
  <c r="T7354" i="5" s="1"/>
  <c r="S7353" i="5"/>
  <c r="R7353" i="5"/>
  <c r="T7353" i="5" s="1"/>
  <c r="S7352" i="5"/>
  <c r="R7352" i="5"/>
  <c r="T7352" i="5" s="1"/>
  <c r="S7351" i="5"/>
  <c r="R7351" i="5"/>
  <c r="T7351" i="5" s="1"/>
  <c r="S7350" i="5"/>
  <c r="R7350" i="5"/>
  <c r="T7350" i="5" s="1"/>
  <c r="S7349" i="5"/>
  <c r="R7349" i="5"/>
  <c r="T7349" i="5" s="1"/>
  <c r="S7348" i="5"/>
  <c r="R7348" i="5"/>
  <c r="T7348" i="5" s="1"/>
  <c r="S7347" i="5"/>
  <c r="R7347" i="5"/>
  <c r="T7347" i="5" s="1"/>
  <c r="S7346" i="5"/>
  <c r="R7346" i="5"/>
  <c r="T7346" i="5" s="1"/>
  <c r="S7345" i="5"/>
  <c r="R7345" i="5"/>
  <c r="T7345" i="5" s="1"/>
  <c r="S7344" i="5"/>
  <c r="R7344" i="5"/>
  <c r="T7344" i="5" s="1"/>
  <c r="S7343" i="5"/>
  <c r="R7343" i="5"/>
  <c r="T7343" i="5" s="1"/>
  <c r="S7342" i="5"/>
  <c r="R7342" i="5"/>
  <c r="T7342" i="5" s="1"/>
  <c r="S7341" i="5"/>
  <c r="R7341" i="5"/>
  <c r="T7341" i="5" s="1"/>
  <c r="S7340" i="5"/>
  <c r="R7340" i="5"/>
  <c r="T7340" i="5" s="1"/>
  <c r="S7339" i="5"/>
  <c r="R7339" i="5"/>
  <c r="T7339" i="5" s="1"/>
  <c r="S7338" i="5"/>
  <c r="R7338" i="5"/>
  <c r="T7338" i="5" s="1"/>
  <c r="S7337" i="5"/>
  <c r="R7337" i="5"/>
  <c r="T7337" i="5" s="1"/>
  <c r="S7336" i="5"/>
  <c r="R7336" i="5"/>
  <c r="T7336" i="5" s="1"/>
  <c r="S7335" i="5"/>
  <c r="R7335" i="5"/>
  <c r="T7335" i="5" s="1"/>
  <c r="S7334" i="5"/>
  <c r="R7334" i="5"/>
  <c r="T7334" i="5" s="1"/>
  <c r="S7333" i="5"/>
  <c r="R7333" i="5"/>
  <c r="T7333" i="5" s="1"/>
  <c r="S7332" i="5"/>
  <c r="R7332" i="5"/>
  <c r="T7332" i="5" s="1"/>
  <c r="S7331" i="5"/>
  <c r="R7331" i="5"/>
  <c r="T7331" i="5" s="1"/>
  <c r="S7330" i="5"/>
  <c r="R7330" i="5"/>
  <c r="T7330" i="5" s="1"/>
  <c r="S7329" i="5"/>
  <c r="R7329" i="5"/>
  <c r="T7329" i="5" s="1"/>
  <c r="S7328" i="5"/>
  <c r="R7328" i="5"/>
  <c r="T7328" i="5" s="1"/>
  <c r="S7327" i="5"/>
  <c r="R7327" i="5"/>
  <c r="T7327" i="5" s="1"/>
  <c r="S7326" i="5"/>
  <c r="R7326" i="5"/>
  <c r="T7326" i="5" s="1"/>
  <c r="S7325" i="5"/>
  <c r="R7325" i="5"/>
  <c r="T7325" i="5" s="1"/>
  <c r="S7324" i="5"/>
  <c r="R7324" i="5"/>
  <c r="T7324" i="5" s="1"/>
  <c r="S7323" i="5"/>
  <c r="R7323" i="5"/>
  <c r="T7323" i="5" s="1"/>
  <c r="S7322" i="5"/>
  <c r="R7322" i="5"/>
  <c r="T7322" i="5" s="1"/>
  <c r="S7321" i="5"/>
  <c r="R7321" i="5"/>
  <c r="T7321" i="5" s="1"/>
  <c r="S7320" i="5"/>
  <c r="R7320" i="5"/>
  <c r="T7320" i="5" s="1"/>
  <c r="S7319" i="5"/>
  <c r="R7319" i="5"/>
  <c r="T7319" i="5" s="1"/>
  <c r="S7318" i="5"/>
  <c r="R7318" i="5"/>
  <c r="T7318" i="5" s="1"/>
  <c r="S7317" i="5"/>
  <c r="R7317" i="5"/>
  <c r="T7317" i="5" s="1"/>
  <c r="S7316" i="5"/>
  <c r="R7316" i="5"/>
  <c r="T7316" i="5" s="1"/>
  <c r="S7315" i="5"/>
  <c r="R7315" i="5"/>
  <c r="T7315" i="5" s="1"/>
  <c r="S7314" i="5"/>
  <c r="R7314" i="5"/>
  <c r="T7314" i="5" s="1"/>
  <c r="S7313" i="5"/>
  <c r="R7313" i="5"/>
  <c r="T7313" i="5" s="1"/>
  <c r="S7312" i="5"/>
  <c r="R7312" i="5"/>
  <c r="T7312" i="5" s="1"/>
  <c r="S7311" i="5"/>
  <c r="R7311" i="5"/>
  <c r="T7311" i="5" s="1"/>
  <c r="S7310" i="5"/>
  <c r="R7310" i="5"/>
  <c r="T7310" i="5" s="1"/>
  <c r="S7309" i="5"/>
  <c r="R7309" i="5"/>
  <c r="T7309" i="5" s="1"/>
  <c r="S7308" i="5"/>
  <c r="R7308" i="5"/>
  <c r="T7308" i="5" s="1"/>
  <c r="S7307" i="5"/>
  <c r="R7307" i="5"/>
  <c r="T7307" i="5" s="1"/>
  <c r="S7306" i="5"/>
  <c r="R7306" i="5"/>
  <c r="T7306" i="5" s="1"/>
  <c r="S7305" i="5"/>
  <c r="R7305" i="5"/>
  <c r="T7305" i="5" s="1"/>
  <c r="S7304" i="5"/>
  <c r="R7304" i="5"/>
  <c r="T7304" i="5" s="1"/>
  <c r="S7303" i="5"/>
  <c r="R7303" i="5"/>
  <c r="T7303" i="5" s="1"/>
  <c r="S7302" i="5"/>
  <c r="R7302" i="5"/>
  <c r="T7302" i="5" s="1"/>
  <c r="S7301" i="5"/>
  <c r="R7301" i="5"/>
  <c r="T7301" i="5" s="1"/>
  <c r="S7300" i="5"/>
  <c r="R7300" i="5"/>
  <c r="T7300" i="5" s="1"/>
  <c r="S7299" i="5"/>
  <c r="R7299" i="5"/>
  <c r="T7299" i="5" s="1"/>
  <c r="S7298" i="5"/>
  <c r="R7298" i="5"/>
  <c r="T7298" i="5" s="1"/>
  <c r="S7297" i="5"/>
  <c r="R7297" i="5"/>
  <c r="T7297" i="5" s="1"/>
  <c r="S7296" i="5"/>
  <c r="R7296" i="5"/>
  <c r="T7296" i="5" s="1"/>
  <c r="S7295" i="5"/>
  <c r="R7295" i="5"/>
  <c r="T7295" i="5" s="1"/>
  <c r="S7294" i="5"/>
  <c r="R7294" i="5"/>
  <c r="T7294" i="5" s="1"/>
  <c r="S7293" i="5"/>
  <c r="R7293" i="5"/>
  <c r="T7293" i="5" s="1"/>
  <c r="S7292" i="5"/>
  <c r="R7292" i="5"/>
  <c r="T7292" i="5" s="1"/>
  <c r="S7291" i="5"/>
  <c r="R7291" i="5"/>
  <c r="T7291" i="5" s="1"/>
  <c r="S7290" i="5"/>
  <c r="R7290" i="5"/>
  <c r="T7290" i="5" s="1"/>
  <c r="S7289" i="5"/>
  <c r="R7289" i="5"/>
  <c r="T7289" i="5" s="1"/>
  <c r="S7288" i="5"/>
  <c r="R7288" i="5"/>
  <c r="T7288" i="5" s="1"/>
  <c r="S7287" i="5"/>
  <c r="R7287" i="5"/>
  <c r="T7287" i="5" s="1"/>
  <c r="S7286" i="5"/>
  <c r="R7286" i="5"/>
  <c r="T7286" i="5" s="1"/>
  <c r="S7285" i="5"/>
  <c r="R7285" i="5"/>
  <c r="T7285" i="5" s="1"/>
  <c r="S7284" i="5"/>
  <c r="R7284" i="5"/>
  <c r="T7284" i="5" s="1"/>
  <c r="S7283" i="5"/>
  <c r="R7283" i="5"/>
  <c r="T7283" i="5" s="1"/>
  <c r="S7282" i="5"/>
  <c r="R7282" i="5"/>
  <c r="T7282" i="5" s="1"/>
  <c r="S7281" i="5"/>
  <c r="R7281" i="5"/>
  <c r="T7281" i="5" s="1"/>
  <c r="S7280" i="5"/>
  <c r="R7280" i="5"/>
  <c r="T7280" i="5" s="1"/>
  <c r="S7279" i="5"/>
  <c r="R7279" i="5"/>
  <c r="T7279" i="5" s="1"/>
  <c r="S7278" i="5"/>
  <c r="R7278" i="5"/>
  <c r="T7278" i="5" s="1"/>
  <c r="S7277" i="5"/>
  <c r="R7277" i="5"/>
  <c r="T7277" i="5" s="1"/>
  <c r="S7276" i="5"/>
  <c r="R7276" i="5"/>
  <c r="T7276" i="5" s="1"/>
  <c r="S7275" i="5"/>
  <c r="R7275" i="5"/>
  <c r="T7275" i="5" s="1"/>
  <c r="S7274" i="5"/>
  <c r="R7274" i="5"/>
  <c r="T7274" i="5" s="1"/>
  <c r="S7273" i="5"/>
  <c r="R7273" i="5"/>
  <c r="T7273" i="5" s="1"/>
  <c r="S7272" i="5"/>
  <c r="R7272" i="5"/>
  <c r="T7272" i="5" s="1"/>
  <c r="S7271" i="5"/>
  <c r="R7271" i="5"/>
  <c r="T7271" i="5" s="1"/>
  <c r="S7270" i="5"/>
  <c r="R7270" i="5"/>
  <c r="T7270" i="5" s="1"/>
  <c r="S7269" i="5"/>
  <c r="R7269" i="5"/>
  <c r="T7269" i="5" s="1"/>
  <c r="S7268" i="5"/>
  <c r="R7268" i="5"/>
  <c r="T7268" i="5" s="1"/>
  <c r="S7267" i="5"/>
  <c r="R7267" i="5"/>
  <c r="T7267" i="5" s="1"/>
  <c r="S7266" i="5"/>
  <c r="R7266" i="5"/>
  <c r="T7266" i="5" s="1"/>
  <c r="S7265" i="5"/>
  <c r="R7265" i="5"/>
  <c r="T7265" i="5" s="1"/>
  <c r="S7264" i="5"/>
  <c r="R7264" i="5"/>
  <c r="T7264" i="5" s="1"/>
  <c r="S7263" i="5"/>
  <c r="R7263" i="5"/>
  <c r="T7263" i="5" s="1"/>
  <c r="S7262" i="5"/>
  <c r="R7262" i="5"/>
  <c r="T7262" i="5" s="1"/>
  <c r="S7261" i="5"/>
  <c r="R7261" i="5"/>
  <c r="T7261" i="5" s="1"/>
  <c r="S7260" i="5"/>
  <c r="R7260" i="5"/>
  <c r="T7260" i="5" s="1"/>
  <c r="S7259" i="5"/>
  <c r="R7259" i="5"/>
  <c r="T7259" i="5" s="1"/>
  <c r="S7258" i="5"/>
  <c r="R7258" i="5"/>
  <c r="T7258" i="5" s="1"/>
  <c r="S7257" i="5"/>
  <c r="R7257" i="5"/>
  <c r="T7257" i="5" s="1"/>
  <c r="S7256" i="5"/>
  <c r="R7256" i="5"/>
  <c r="T7256" i="5" s="1"/>
  <c r="S7255" i="5"/>
  <c r="R7255" i="5"/>
  <c r="T7255" i="5" s="1"/>
  <c r="S7254" i="5"/>
  <c r="R7254" i="5"/>
  <c r="T7254" i="5" s="1"/>
  <c r="S7253" i="5"/>
  <c r="R7253" i="5"/>
  <c r="T7253" i="5" s="1"/>
  <c r="S7252" i="5"/>
  <c r="R7252" i="5"/>
  <c r="T7252" i="5" s="1"/>
  <c r="S7251" i="5"/>
  <c r="R7251" i="5"/>
  <c r="T7251" i="5" s="1"/>
  <c r="S7250" i="5"/>
  <c r="R7250" i="5"/>
  <c r="T7250" i="5" s="1"/>
  <c r="S7249" i="5"/>
  <c r="R7249" i="5"/>
  <c r="T7249" i="5" s="1"/>
  <c r="S7248" i="5"/>
  <c r="R7248" i="5"/>
  <c r="T7248" i="5" s="1"/>
  <c r="S7247" i="5"/>
  <c r="R7247" i="5"/>
  <c r="T7247" i="5" s="1"/>
  <c r="S7246" i="5"/>
  <c r="R7246" i="5"/>
  <c r="T7246" i="5" s="1"/>
  <c r="S7245" i="5"/>
  <c r="R7245" i="5"/>
  <c r="T7245" i="5" s="1"/>
  <c r="S7244" i="5"/>
  <c r="R7244" i="5"/>
  <c r="T7244" i="5" s="1"/>
  <c r="S7243" i="5"/>
  <c r="R7243" i="5"/>
  <c r="T7243" i="5" s="1"/>
  <c r="S7242" i="5"/>
  <c r="R7242" i="5"/>
  <c r="T7242" i="5" s="1"/>
  <c r="S7241" i="5"/>
  <c r="R7241" i="5"/>
  <c r="T7241" i="5" s="1"/>
  <c r="S7240" i="5"/>
  <c r="R7240" i="5"/>
  <c r="T7240" i="5" s="1"/>
  <c r="S7239" i="5"/>
  <c r="R7239" i="5"/>
  <c r="T7239" i="5" s="1"/>
  <c r="S7238" i="5"/>
  <c r="R7238" i="5"/>
  <c r="T7238" i="5" s="1"/>
  <c r="S7237" i="5"/>
  <c r="R7237" i="5"/>
  <c r="T7237" i="5" s="1"/>
  <c r="S7236" i="5"/>
  <c r="R7236" i="5"/>
  <c r="T7236" i="5" s="1"/>
  <c r="S7235" i="5"/>
  <c r="R7235" i="5"/>
  <c r="T7235" i="5" s="1"/>
  <c r="S7234" i="5"/>
  <c r="R7234" i="5"/>
  <c r="T7234" i="5" s="1"/>
  <c r="S7233" i="5"/>
  <c r="R7233" i="5"/>
  <c r="T7233" i="5" s="1"/>
  <c r="S7232" i="5"/>
  <c r="R7232" i="5"/>
  <c r="T7232" i="5" s="1"/>
  <c r="S7231" i="5"/>
  <c r="R7231" i="5"/>
  <c r="T7231" i="5" s="1"/>
  <c r="S7230" i="5"/>
  <c r="R7230" i="5"/>
  <c r="T7230" i="5" s="1"/>
  <c r="S7229" i="5"/>
  <c r="R7229" i="5"/>
  <c r="T7229" i="5" s="1"/>
  <c r="S7228" i="5"/>
  <c r="R7228" i="5"/>
  <c r="T7228" i="5" s="1"/>
  <c r="S7227" i="5"/>
  <c r="R7227" i="5"/>
  <c r="T7227" i="5" s="1"/>
  <c r="S7226" i="5"/>
  <c r="R7226" i="5"/>
  <c r="T7226" i="5" s="1"/>
  <c r="S7225" i="5"/>
  <c r="R7225" i="5"/>
  <c r="T7225" i="5" s="1"/>
  <c r="S7224" i="5"/>
  <c r="R7224" i="5"/>
  <c r="T7224" i="5" s="1"/>
  <c r="S7223" i="5"/>
  <c r="R7223" i="5"/>
  <c r="T7223" i="5" s="1"/>
  <c r="S7222" i="5"/>
  <c r="R7222" i="5"/>
  <c r="T7222" i="5" s="1"/>
  <c r="S7221" i="5"/>
  <c r="R7221" i="5"/>
  <c r="T7221" i="5" s="1"/>
  <c r="S7220" i="5"/>
  <c r="R7220" i="5"/>
  <c r="T7220" i="5" s="1"/>
  <c r="S7219" i="5"/>
  <c r="R7219" i="5"/>
  <c r="T7219" i="5" s="1"/>
  <c r="S7218" i="5"/>
  <c r="R7218" i="5"/>
  <c r="T7218" i="5" s="1"/>
  <c r="S7217" i="5"/>
  <c r="R7217" i="5"/>
  <c r="T7217" i="5" s="1"/>
  <c r="S7216" i="5"/>
  <c r="R7216" i="5"/>
  <c r="T7216" i="5" s="1"/>
  <c r="S7215" i="5"/>
  <c r="R7215" i="5"/>
  <c r="T7215" i="5" s="1"/>
  <c r="S7214" i="5"/>
  <c r="R7214" i="5"/>
  <c r="T7214" i="5" s="1"/>
  <c r="S7213" i="5"/>
  <c r="R7213" i="5"/>
  <c r="T7213" i="5" s="1"/>
  <c r="S7212" i="5"/>
  <c r="R7212" i="5"/>
  <c r="T7212" i="5" s="1"/>
  <c r="S7211" i="5"/>
  <c r="R7211" i="5"/>
  <c r="T7211" i="5" s="1"/>
  <c r="S7210" i="5"/>
  <c r="R7210" i="5"/>
  <c r="T7210" i="5" s="1"/>
  <c r="S7209" i="5"/>
  <c r="R7209" i="5"/>
  <c r="T7209" i="5" s="1"/>
  <c r="S7208" i="5"/>
  <c r="R7208" i="5"/>
  <c r="T7208" i="5" s="1"/>
  <c r="S7207" i="5"/>
  <c r="R7207" i="5"/>
  <c r="T7207" i="5" s="1"/>
  <c r="S7206" i="5"/>
  <c r="R7206" i="5"/>
  <c r="T7206" i="5" s="1"/>
  <c r="S7205" i="5"/>
  <c r="R7205" i="5"/>
  <c r="T7205" i="5" s="1"/>
  <c r="S7204" i="5"/>
  <c r="R7204" i="5"/>
  <c r="T7204" i="5" s="1"/>
  <c r="S7203" i="5"/>
  <c r="R7203" i="5"/>
  <c r="T7203" i="5" s="1"/>
  <c r="S7202" i="5"/>
  <c r="R7202" i="5"/>
  <c r="T7202" i="5" s="1"/>
  <c r="S7201" i="5"/>
  <c r="R7201" i="5"/>
  <c r="T7201" i="5" s="1"/>
  <c r="S7200" i="5"/>
  <c r="R7200" i="5"/>
  <c r="T7200" i="5" s="1"/>
  <c r="S7199" i="5"/>
  <c r="R7199" i="5"/>
  <c r="T7199" i="5" s="1"/>
  <c r="S7198" i="5"/>
  <c r="R7198" i="5"/>
  <c r="T7198" i="5" s="1"/>
  <c r="S7197" i="5"/>
  <c r="R7197" i="5"/>
  <c r="T7197" i="5" s="1"/>
  <c r="S7196" i="5"/>
  <c r="R7196" i="5"/>
  <c r="T7196" i="5" s="1"/>
  <c r="S7195" i="5"/>
  <c r="R7195" i="5"/>
  <c r="T7195" i="5" s="1"/>
  <c r="S7194" i="5"/>
  <c r="R7194" i="5"/>
  <c r="T7194" i="5" s="1"/>
  <c r="S7193" i="5"/>
  <c r="R7193" i="5"/>
  <c r="T7193" i="5" s="1"/>
  <c r="S7192" i="5"/>
  <c r="R7192" i="5"/>
  <c r="T7192" i="5" s="1"/>
  <c r="S7191" i="5"/>
  <c r="R7191" i="5"/>
  <c r="T7191" i="5" s="1"/>
  <c r="S7190" i="5"/>
  <c r="R7190" i="5"/>
  <c r="T7190" i="5" s="1"/>
  <c r="S7189" i="5"/>
  <c r="R7189" i="5"/>
  <c r="T7189" i="5" s="1"/>
  <c r="S7188" i="5"/>
  <c r="R7188" i="5"/>
  <c r="T7188" i="5" s="1"/>
  <c r="S7187" i="5"/>
  <c r="R7187" i="5"/>
  <c r="T7187" i="5" s="1"/>
  <c r="S7186" i="5"/>
  <c r="R7186" i="5"/>
  <c r="T7186" i="5" s="1"/>
  <c r="S7185" i="5"/>
  <c r="R7185" i="5"/>
  <c r="T7185" i="5" s="1"/>
  <c r="S7184" i="5"/>
  <c r="R7184" i="5"/>
  <c r="T7184" i="5" s="1"/>
  <c r="S7183" i="5"/>
  <c r="R7183" i="5"/>
  <c r="T7183" i="5" s="1"/>
  <c r="S7182" i="5"/>
  <c r="R7182" i="5"/>
  <c r="T7182" i="5" s="1"/>
  <c r="S7181" i="5"/>
  <c r="R7181" i="5"/>
  <c r="T7181" i="5" s="1"/>
  <c r="S7180" i="5"/>
  <c r="R7180" i="5"/>
  <c r="T7180" i="5" s="1"/>
  <c r="S7179" i="5"/>
  <c r="R7179" i="5"/>
  <c r="T7179" i="5" s="1"/>
  <c r="S7178" i="5"/>
  <c r="R7178" i="5"/>
  <c r="T7178" i="5" s="1"/>
  <c r="S7177" i="5"/>
  <c r="R7177" i="5"/>
  <c r="T7177" i="5" s="1"/>
  <c r="S7176" i="5"/>
  <c r="R7176" i="5"/>
  <c r="T7176" i="5" s="1"/>
  <c r="S7175" i="5"/>
  <c r="R7175" i="5"/>
  <c r="T7175" i="5" s="1"/>
  <c r="S7174" i="5"/>
  <c r="R7174" i="5"/>
  <c r="T7174" i="5" s="1"/>
  <c r="S7173" i="5"/>
  <c r="R7173" i="5"/>
  <c r="T7173" i="5" s="1"/>
  <c r="S7172" i="5"/>
  <c r="R7172" i="5"/>
  <c r="T7172" i="5" s="1"/>
  <c r="S7171" i="5"/>
  <c r="R7171" i="5"/>
  <c r="T7171" i="5" s="1"/>
  <c r="S7170" i="5"/>
  <c r="R7170" i="5"/>
  <c r="T7170" i="5" s="1"/>
  <c r="S7169" i="5"/>
  <c r="R7169" i="5"/>
  <c r="T7169" i="5" s="1"/>
  <c r="S7168" i="5"/>
  <c r="R7168" i="5"/>
  <c r="T7168" i="5" s="1"/>
  <c r="S7167" i="5"/>
  <c r="R7167" i="5"/>
  <c r="T7167" i="5" s="1"/>
  <c r="S7166" i="5"/>
  <c r="R7166" i="5"/>
  <c r="T7166" i="5" s="1"/>
  <c r="S7165" i="5"/>
  <c r="R7165" i="5"/>
  <c r="T7165" i="5" s="1"/>
  <c r="S7164" i="5"/>
  <c r="R7164" i="5"/>
  <c r="T7164" i="5" s="1"/>
  <c r="S7163" i="5"/>
  <c r="R7163" i="5"/>
  <c r="T7163" i="5" s="1"/>
  <c r="S7162" i="5"/>
  <c r="R7162" i="5"/>
  <c r="T7162" i="5" s="1"/>
  <c r="S7161" i="5"/>
  <c r="R7161" i="5"/>
  <c r="T7161" i="5" s="1"/>
  <c r="S7160" i="5"/>
  <c r="R7160" i="5"/>
  <c r="T7160" i="5" s="1"/>
  <c r="S7159" i="5"/>
  <c r="R7159" i="5"/>
  <c r="T7159" i="5" s="1"/>
  <c r="S7158" i="5"/>
  <c r="R7158" i="5"/>
  <c r="T7158" i="5" s="1"/>
  <c r="S7157" i="5"/>
  <c r="R7157" i="5"/>
  <c r="T7157" i="5" s="1"/>
  <c r="S7156" i="5"/>
  <c r="R7156" i="5"/>
  <c r="T7156" i="5" s="1"/>
  <c r="S7155" i="5"/>
  <c r="R7155" i="5"/>
  <c r="T7155" i="5" s="1"/>
  <c r="S7154" i="5"/>
  <c r="R7154" i="5"/>
  <c r="T7154" i="5" s="1"/>
  <c r="S7153" i="5"/>
  <c r="R7153" i="5"/>
  <c r="T7153" i="5" s="1"/>
  <c r="S7152" i="5"/>
  <c r="R7152" i="5"/>
  <c r="T7152" i="5" s="1"/>
  <c r="S7151" i="5"/>
  <c r="R7151" i="5"/>
  <c r="T7151" i="5" s="1"/>
  <c r="S7150" i="5"/>
  <c r="R7150" i="5"/>
  <c r="T7150" i="5" s="1"/>
  <c r="S7149" i="5"/>
  <c r="R7149" i="5"/>
  <c r="T7149" i="5" s="1"/>
  <c r="S7148" i="5"/>
  <c r="R7148" i="5"/>
  <c r="T7148" i="5" s="1"/>
  <c r="S7147" i="5"/>
  <c r="R7147" i="5"/>
  <c r="T7147" i="5" s="1"/>
  <c r="S7146" i="5"/>
  <c r="R7146" i="5"/>
  <c r="T7146" i="5" s="1"/>
  <c r="S7145" i="5"/>
  <c r="R7145" i="5"/>
  <c r="T7145" i="5" s="1"/>
  <c r="S7144" i="5"/>
  <c r="R7144" i="5"/>
  <c r="T7144" i="5" s="1"/>
  <c r="S7143" i="5"/>
  <c r="R7143" i="5"/>
  <c r="T7143" i="5" s="1"/>
  <c r="S7142" i="5"/>
  <c r="R7142" i="5"/>
  <c r="T7142" i="5" s="1"/>
  <c r="S7141" i="5"/>
  <c r="R7141" i="5"/>
  <c r="T7141" i="5" s="1"/>
  <c r="S7140" i="5"/>
  <c r="R7140" i="5"/>
  <c r="T7140" i="5" s="1"/>
  <c r="S7139" i="5"/>
  <c r="R7139" i="5"/>
  <c r="T7139" i="5" s="1"/>
  <c r="S7138" i="5"/>
  <c r="R7138" i="5"/>
  <c r="T7138" i="5" s="1"/>
  <c r="S7137" i="5"/>
  <c r="R7137" i="5"/>
  <c r="T7137" i="5" s="1"/>
  <c r="S7136" i="5"/>
  <c r="R7136" i="5"/>
  <c r="T7136" i="5" s="1"/>
  <c r="S7135" i="5"/>
  <c r="R7135" i="5"/>
  <c r="T7135" i="5" s="1"/>
  <c r="S7134" i="5"/>
  <c r="R7134" i="5"/>
  <c r="T7134" i="5" s="1"/>
  <c r="S7133" i="5"/>
  <c r="R7133" i="5"/>
  <c r="T7133" i="5" s="1"/>
  <c r="S7132" i="5"/>
  <c r="R7132" i="5"/>
  <c r="T7132" i="5" s="1"/>
  <c r="S7131" i="5"/>
  <c r="R7131" i="5"/>
  <c r="T7131" i="5" s="1"/>
  <c r="S7130" i="5"/>
  <c r="R7130" i="5"/>
  <c r="T7130" i="5" s="1"/>
  <c r="S7129" i="5"/>
  <c r="R7129" i="5"/>
  <c r="T7129" i="5" s="1"/>
  <c r="S7128" i="5"/>
  <c r="R7128" i="5"/>
  <c r="T7128" i="5" s="1"/>
  <c r="S7127" i="5"/>
  <c r="R7127" i="5"/>
  <c r="T7127" i="5" s="1"/>
  <c r="S7126" i="5"/>
  <c r="R7126" i="5"/>
  <c r="T7126" i="5" s="1"/>
  <c r="S7125" i="5"/>
  <c r="R7125" i="5"/>
  <c r="T7125" i="5" s="1"/>
  <c r="S7124" i="5"/>
  <c r="R7124" i="5"/>
  <c r="T7124" i="5" s="1"/>
  <c r="S7123" i="5"/>
  <c r="R7123" i="5"/>
  <c r="T7123" i="5" s="1"/>
  <c r="S7122" i="5"/>
  <c r="R7122" i="5"/>
  <c r="T7122" i="5" s="1"/>
  <c r="S7121" i="5"/>
  <c r="R7121" i="5"/>
  <c r="T7121" i="5" s="1"/>
  <c r="S7120" i="5"/>
  <c r="R7120" i="5"/>
  <c r="T7120" i="5" s="1"/>
  <c r="S7119" i="5"/>
  <c r="R7119" i="5"/>
  <c r="T7119" i="5" s="1"/>
  <c r="S7118" i="5"/>
  <c r="R7118" i="5"/>
  <c r="T7118" i="5" s="1"/>
  <c r="S7117" i="5"/>
  <c r="R7117" i="5"/>
  <c r="T7117" i="5" s="1"/>
  <c r="S7116" i="5"/>
  <c r="R7116" i="5"/>
  <c r="T7116" i="5" s="1"/>
  <c r="S7115" i="5"/>
  <c r="R7115" i="5"/>
  <c r="T7115" i="5" s="1"/>
  <c r="S7114" i="5"/>
  <c r="R7114" i="5"/>
  <c r="T7114" i="5" s="1"/>
  <c r="S7113" i="5"/>
  <c r="R7113" i="5"/>
  <c r="T7113" i="5" s="1"/>
  <c r="S7112" i="5"/>
  <c r="R7112" i="5"/>
  <c r="T7112" i="5" s="1"/>
  <c r="S7111" i="5"/>
  <c r="R7111" i="5"/>
  <c r="T7111" i="5" s="1"/>
  <c r="S7110" i="5"/>
  <c r="R7110" i="5"/>
  <c r="T7110" i="5" s="1"/>
  <c r="S7109" i="5"/>
  <c r="R7109" i="5"/>
  <c r="T7109" i="5" s="1"/>
  <c r="S7108" i="5"/>
  <c r="R7108" i="5"/>
  <c r="T7108" i="5" s="1"/>
  <c r="S7107" i="5"/>
  <c r="R7107" i="5"/>
  <c r="T7107" i="5" s="1"/>
  <c r="S7106" i="5"/>
  <c r="R7106" i="5"/>
  <c r="T7106" i="5" s="1"/>
  <c r="S7105" i="5"/>
  <c r="R7105" i="5"/>
  <c r="T7105" i="5" s="1"/>
  <c r="S7104" i="5"/>
  <c r="R7104" i="5"/>
  <c r="T7104" i="5" s="1"/>
  <c r="S7103" i="5"/>
  <c r="R7103" i="5"/>
  <c r="T7103" i="5" s="1"/>
  <c r="S7102" i="5"/>
  <c r="R7102" i="5"/>
  <c r="T7102" i="5" s="1"/>
  <c r="S7101" i="5"/>
  <c r="R7101" i="5"/>
  <c r="T7101" i="5" s="1"/>
  <c r="S7100" i="5"/>
  <c r="R7100" i="5"/>
  <c r="T7100" i="5" s="1"/>
  <c r="S7099" i="5"/>
  <c r="R7099" i="5"/>
  <c r="T7099" i="5" s="1"/>
  <c r="S7098" i="5"/>
  <c r="R7098" i="5"/>
  <c r="T7098" i="5" s="1"/>
  <c r="S7097" i="5"/>
  <c r="R7097" i="5"/>
  <c r="T7097" i="5" s="1"/>
  <c r="S7096" i="5"/>
  <c r="R7096" i="5"/>
  <c r="T7096" i="5" s="1"/>
  <c r="S7095" i="5"/>
  <c r="R7095" i="5"/>
  <c r="T7095" i="5" s="1"/>
  <c r="S7094" i="5"/>
  <c r="R7094" i="5"/>
  <c r="T7094" i="5" s="1"/>
  <c r="S7093" i="5"/>
  <c r="R7093" i="5"/>
  <c r="T7093" i="5" s="1"/>
  <c r="S7092" i="5"/>
  <c r="R7092" i="5"/>
  <c r="T7092" i="5" s="1"/>
  <c r="S7091" i="5"/>
  <c r="R7091" i="5"/>
  <c r="T7091" i="5" s="1"/>
  <c r="S7090" i="5"/>
  <c r="R7090" i="5"/>
  <c r="T7090" i="5" s="1"/>
  <c r="S7089" i="5"/>
  <c r="R7089" i="5"/>
  <c r="T7089" i="5" s="1"/>
  <c r="S7088" i="5"/>
  <c r="R7088" i="5"/>
  <c r="T7088" i="5" s="1"/>
  <c r="S7087" i="5"/>
  <c r="R7087" i="5"/>
  <c r="T7087" i="5" s="1"/>
  <c r="S7086" i="5"/>
  <c r="R7086" i="5"/>
  <c r="T7086" i="5" s="1"/>
  <c r="S7085" i="5"/>
  <c r="R7085" i="5"/>
  <c r="T7085" i="5" s="1"/>
  <c r="S7084" i="5"/>
  <c r="R7084" i="5"/>
  <c r="T7084" i="5" s="1"/>
  <c r="S7083" i="5"/>
  <c r="R7083" i="5"/>
  <c r="T7083" i="5" s="1"/>
  <c r="S7082" i="5"/>
  <c r="R7082" i="5"/>
  <c r="T7082" i="5" s="1"/>
  <c r="S7081" i="5"/>
  <c r="R7081" i="5"/>
  <c r="T7081" i="5" s="1"/>
  <c r="S7080" i="5"/>
  <c r="R7080" i="5"/>
  <c r="T7080" i="5" s="1"/>
  <c r="S7079" i="5"/>
  <c r="R7079" i="5"/>
  <c r="T7079" i="5" s="1"/>
  <c r="S7078" i="5"/>
  <c r="R7078" i="5"/>
  <c r="T7078" i="5" s="1"/>
  <c r="S7077" i="5"/>
  <c r="R7077" i="5"/>
  <c r="T7077" i="5" s="1"/>
  <c r="S7076" i="5"/>
  <c r="R7076" i="5"/>
  <c r="T7076" i="5" s="1"/>
  <c r="S7075" i="5"/>
  <c r="R7075" i="5"/>
  <c r="T7075" i="5" s="1"/>
  <c r="S7074" i="5"/>
  <c r="R7074" i="5"/>
  <c r="T7074" i="5" s="1"/>
  <c r="S7073" i="5"/>
  <c r="R7073" i="5"/>
  <c r="T7073" i="5" s="1"/>
  <c r="S7072" i="5"/>
  <c r="R7072" i="5"/>
  <c r="T7072" i="5" s="1"/>
  <c r="S7071" i="5"/>
  <c r="R7071" i="5"/>
  <c r="T7071" i="5" s="1"/>
  <c r="S7070" i="5"/>
  <c r="R7070" i="5"/>
  <c r="T7070" i="5" s="1"/>
  <c r="S7069" i="5"/>
  <c r="R7069" i="5"/>
  <c r="T7069" i="5" s="1"/>
  <c r="S7068" i="5"/>
  <c r="R7068" i="5"/>
  <c r="T7068" i="5" s="1"/>
  <c r="S7067" i="5"/>
  <c r="R7067" i="5"/>
  <c r="T7067" i="5" s="1"/>
  <c r="S7066" i="5"/>
  <c r="R7066" i="5"/>
  <c r="T7066" i="5" s="1"/>
  <c r="S7065" i="5"/>
  <c r="R7065" i="5"/>
  <c r="T7065" i="5" s="1"/>
  <c r="S7064" i="5"/>
  <c r="R7064" i="5"/>
  <c r="T7064" i="5" s="1"/>
  <c r="S7063" i="5"/>
  <c r="R7063" i="5"/>
  <c r="T7063" i="5" s="1"/>
  <c r="S7062" i="5"/>
  <c r="R7062" i="5"/>
  <c r="T7062" i="5" s="1"/>
  <c r="S7061" i="5"/>
  <c r="R7061" i="5"/>
  <c r="T7061" i="5" s="1"/>
  <c r="S7060" i="5"/>
  <c r="R7060" i="5"/>
  <c r="T7060" i="5" s="1"/>
  <c r="S7059" i="5"/>
  <c r="R7059" i="5"/>
  <c r="T7059" i="5" s="1"/>
  <c r="S7058" i="5"/>
  <c r="R7058" i="5"/>
  <c r="T7058" i="5" s="1"/>
  <c r="S7057" i="5"/>
  <c r="R7057" i="5"/>
  <c r="T7057" i="5" s="1"/>
  <c r="S7056" i="5"/>
  <c r="R7056" i="5"/>
  <c r="T7056" i="5" s="1"/>
  <c r="S7055" i="5"/>
  <c r="R7055" i="5"/>
  <c r="T7055" i="5" s="1"/>
  <c r="S7054" i="5"/>
  <c r="R7054" i="5"/>
  <c r="T7054" i="5" s="1"/>
  <c r="S7053" i="5"/>
  <c r="R7053" i="5"/>
  <c r="T7053" i="5" s="1"/>
  <c r="S7052" i="5"/>
  <c r="R7052" i="5"/>
  <c r="T7052" i="5" s="1"/>
  <c r="S7051" i="5"/>
  <c r="R7051" i="5"/>
  <c r="T7051" i="5" s="1"/>
  <c r="S7050" i="5"/>
  <c r="R7050" i="5"/>
  <c r="T7050" i="5" s="1"/>
  <c r="S7049" i="5"/>
  <c r="R7049" i="5"/>
  <c r="T7049" i="5" s="1"/>
  <c r="S7048" i="5"/>
  <c r="R7048" i="5"/>
  <c r="T7048" i="5" s="1"/>
  <c r="S7047" i="5"/>
  <c r="R7047" i="5"/>
  <c r="T7047" i="5" s="1"/>
  <c r="S7046" i="5"/>
  <c r="R7046" i="5"/>
  <c r="T7046" i="5" s="1"/>
  <c r="S7045" i="5"/>
  <c r="R7045" i="5"/>
  <c r="T7045" i="5" s="1"/>
  <c r="S7044" i="5"/>
  <c r="R7044" i="5"/>
  <c r="T7044" i="5" s="1"/>
  <c r="S7043" i="5"/>
  <c r="R7043" i="5"/>
  <c r="T7043" i="5" s="1"/>
  <c r="S7042" i="5"/>
  <c r="R7042" i="5"/>
  <c r="T7042" i="5" s="1"/>
  <c r="S7041" i="5"/>
  <c r="R7041" i="5"/>
  <c r="T7041" i="5" s="1"/>
  <c r="S7040" i="5"/>
  <c r="R7040" i="5"/>
  <c r="T7040" i="5" s="1"/>
  <c r="S7039" i="5"/>
  <c r="R7039" i="5"/>
  <c r="T7039" i="5" s="1"/>
  <c r="S7038" i="5"/>
  <c r="R7038" i="5"/>
  <c r="T7038" i="5" s="1"/>
  <c r="S7037" i="5"/>
  <c r="R7037" i="5"/>
  <c r="T7037" i="5" s="1"/>
  <c r="S7036" i="5"/>
  <c r="R7036" i="5"/>
  <c r="T7036" i="5" s="1"/>
  <c r="S7035" i="5"/>
  <c r="R7035" i="5"/>
  <c r="T7035" i="5" s="1"/>
  <c r="S7034" i="5"/>
  <c r="R7034" i="5"/>
  <c r="T7034" i="5" s="1"/>
  <c r="S7033" i="5"/>
  <c r="R7033" i="5"/>
  <c r="T7033" i="5" s="1"/>
  <c r="S7032" i="5"/>
  <c r="R7032" i="5"/>
  <c r="T7032" i="5" s="1"/>
  <c r="S7031" i="5"/>
  <c r="R7031" i="5"/>
  <c r="T7031" i="5" s="1"/>
  <c r="S7030" i="5"/>
  <c r="R7030" i="5"/>
  <c r="T7030" i="5" s="1"/>
  <c r="S7029" i="5"/>
  <c r="R7029" i="5"/>
  <c r="T7029" i="5" s="1"/>
  <c r="S7028" i="5"/>
  <c r="R7028" i="5"/>
  <c r="T7028" i="5" s="1"/>
  <c r="S7027" i="5"/>
  <c r="R7027" i="5"/>
  <c r="T7027" i="5" s="1"/>
  <c r="S7026" i="5"/>
  <c r="R7026" i="5"/>
  <c r="T7026" i="5" s="1"/>
  <c r="S7025" i="5"/>
  <c r="R7025" i="5"/>
  <c r="T7025" i="5" s="1"/>
  <c r="S7024" i="5"/>
  <c r="R7024" i="5"/>
  <c r="T7024" i="5" s="1"/>
  <c r="S7023" i="5"/>
  <c r="R7023" i="5"/>
  <c r="T7023" i="5" s="1"/>
  <c r="S7022" i="5"/>
  <c r="R7022" i="5"/>
  <c r="T7022" i="5" s="1"/>
  <c r="S7021" i="5"/>
  <c r="R7021" i="5"/>
  <c r="T7021" i="5" s="1"/>
  <c r="S7020" i="5"/>
  <c r="R7020" i="5"/>
  <c r="T7020" i="5" s="1"/>
  <c r="S7019" i="5"/>
  <c r="R7019" i="5"/>
  <c r="T7019" i="5" s="1"/>
  <c r="S7018" i="5"/>
  <c r="R7018" i="5"/>
  <c r="T7018" i="5" s="1"/>
  <c r="S7017" i="5"/>
  <c r="R7017" i="5"/>
  <c r="T7017" i="5" s="1"/>
  <c r="S7016" i="5"/>
  <c r="R7016" i="5"/>
  <c r="T7016" i="5" s="1"/>
  <c r="S7015" i="5"/>
  <c r="R7015" i="5"/>
  <c r="T7015" i="5" s="1"/>
  <c r="S7014" i="5"/>
  <c r="R7014" i="5"/>
  <c r="T7014" i="5" s="1"/>
  <c r="S7013" i="5"/>
  <c r="R7013" i="5"/>
  <c r="T7013" i="5" s="1"/>
  <c r="S7012" i="5"/>
  <c r="R7012" i="5"/>
  <c r="T7012" i="5" s="1"/>
  <c r="S7011" i="5"/>
  <c r="R7011" i="5"/>
  <c r="T7011" i="5" s="1"/>
  <c r="S7010" i="5"/>
  <c r="R7010" i="5"/>
  <c r="T7010" i="5" s="1"/>
  <c r="S7009" i="5"/>
  <c r="R7009" i="5"/>
  <c r="T7009" i="5" s="1"/>
  <c r="S7008" i="5"/>
  <c r="R7008" i="5"/>
  <c r="T7008" i="5" s="1"/>
  <c r="S7007" i="5"/>
  <c r="R7007" i="5"/>
  <c r="T7007" i="5" s="1"/>
  <c r="S7006" i="5"/>
  <c r="R7006" i="5"/>
  <c r="T7006" i="5" s="1"/>
  <c r="S7005" i="5"/>
  <c r="R7005" i="5"/>
  <c r="T7005" i="5" s="1"/>
  <c r="S7004" i="5"/>
  <c r="R7004" i="5"/>
  <c r="T7004" i="5" s="1"/>
  <c r="S7003" i="5"/>
  <c r="R7003" i="5"/>
  <c r="T7003" i="5" s="1"/>
  <c r="S7002" i="5"/>
  <c r="R7002" i="5"/>
  <c r="T7002" i="5" s="1"/>
  <c r="S7001" i="5"/>
  <c r="R7001" i="5"/>
  <c r="T7001" i="5" s="1"/>
  <c r="S7000" i="5"/>
  <c r="R7000" i="5"/>
  <c r="T7000" i="5" s="1"/>
  <c r="S6999" i="5"/>
  <c r="R6999" i="5"/>
  <c r="T6999" i="5" s="1"/>
  <c r="S6998" i="5"/>
  <c r="R6998" i="5"/>
  <c r="T6998" i="5" s="1"/>
  <c r="S6997" i="5"/>
  <c r="R6997" i="5"/>
  <c r="T6997" i="5" s="1"/>
  <c r="S6996" i="5"/>
  <c r="R6996" i="5"/>
  <c r="T6996" i="5" s="1"/>
  <c r="S6995" i="5"/>
  <c r="R6995" i="5"/>
  <c r="T6995" i="5" s="1"/>
  <c r="S6994" i="5"/>
  <c r="R6994" i="5"/>
  <c r="T6994" i="5" s="1"/>
  <c r="S6993" i="5"/>
  <c r="R6993" i="5"/>
  <c r="T6993" i="5" s="1"/>
  <c r="S6992" i="5"/>
  <c r="R6992" i="5"/>
  <c r="T6992" i="5" s="1"/>
  <c r="S6991" i="5"/>
  <c r="R6991" i="5"/>
  <c r="T6991" i="5" s="1"/>
  <c r="S6990" i="5"/>
  <c r="R6990" i="5"/>
  <c r="T6990" i="5" s="1"/>
  <c r="S6989" i="5"/>
  <c r="R6989" i="5"/>
  <c r="T6989" i="5" s="1"/>
  <c r="S6988" i="5"/>
  <c r="R6988" i="5"/>
  <c r="T6988" i="5" s="1"/>
  <c r="S6987" i="5"/>
  <c r="R6987" i="5"/>
  <c r="T6987" i="5" s="1"/>
  <c r="S6986" i="5"/>
  <c r="R6986" i="5"/>
  <c r="T6986" i="5" s="1"/>
  <c r="S6985" i="5"/>
  <c r="R6985" i="5"/>
  <c r="T6985" i="5" s="1"/>
  <c r="S6984" i="5"/>
  <c r="R6984" i="5"/>
  <c r="T6984" i="5" s="1"/>
  <c r="S6983" i="5"/>
  <c r="R6983" i="5"/>
  <c r="T6983" i="5" s="1"/>
  <c r="S6982" i="5"/>
  <c r="R6982" i="5"/>
  <c r="T6982" i="5" s="1"/>
  <c r="S6981" i="5"/>
  <c r="R6981" i="5"/>
  <c r="T6981" i="5" s="1"/>
  <c r="S6980" i="5"/>
  <c r="R6980" i="5"/>
  <c r="T6980" i="5" s="1"/>
  <c r="S6979" i="5"/>
  <c r="R6979" i="5"/>
  <c r="T6979" i="5" s="1"/>
  <c r="S6978" i="5"/>
  <c r="R6978" i="5"/>
  <c r="T6978" i="5" s="1"/>
  <c r="S6977" i="5"/>
  <c r="R6977" i="5"/>
  <c r="T6977" i="5" s="1"/>
  <c r="S6976" i="5"/>
  <c r="R6976" i="5"/>
  <c r="T6976" i="5" s="1"/>
  <c r="S6975" i="5"/>
  <c r="R6975" i="5"/>
  <c r="T6975" i="5" s="1"/>
  <c r="S6974" i="5"/>
  <c r="R6974" i="5"/>
  <c r="T6974" i="5" s="1"/>
  <c r="S6973" i="5"/>
  <c r="R6973" i="5"/>
  <c r="T6973" i="5" s="1"/>
  <c r="S6972" i="5"/>
  <c r="R6972" i="5"/>
  <c r="T6972" i="5" s="1"/>
  <c r="S6971" i="5"/>
  <c r="R6971" i="5"/>
  <c r="T6971" i="5" s="1"/>
  <c r="S6970" i="5"/>
  <c r="R6970" i="5"/>
  <c r="T6970" i="5" s="1"/>
  <c r="S6969" i="5"/>
  <c r="R6969" i="5"/>
  <c r="T6969" i="5" s="1"/>
  <c r="S6968" i="5"/>
  <c r="R6968" i="5"/>
  <c r="T6968" i="5" s="1"/>
  <c r="S6967" i="5"/>
  <c r="R6967" i="5"/>
  <c r="T6967" i="5" s="1"/>
  <c r="S6966" i="5"/>
  <c r="R6966" i="5"/>
  <c r="T6966" i="5" s="1"/>
  <c r="S6965" i="5"/>
  <c r="R6965" i="5"/>
  <c r="T6965" i="5" s="1"/>
  <c r="S6964" i="5"/>
  <c r="R6964" i="5"/>
  <c r="T6964" i="5" s="1"/>
  <c r="S6963" i="5"/>
  <c r="R6963" i="5"/>
  <c r="T6963" i="5" s="1"/>
  <c r="S6962" i="5"/>
  <c r="R6962" i="5"/>
  <c r="T6962" i="5" s="1"/>
  <c r="S6961" i="5"/>
  <c r="R6961" i="5"/>
  <c r="T6961" i="5" s="1"/>
  <c r="S6960" i="5"/>
  <c r="R6960" i="5"/>
  <c r="T6960" i="5" s="1"/>
  <c r="S6959" i="5"/>
  <c r="R6959" i="5"/>
  <c r="T6959" i="5" s="1"/>
  <c r="S6958" i="5"/>
  <c r="R6958" i="5"/>
  <c r="T6958" i="5" s="1"/>
  <c r="S6957" i="5"/>
  <c r="R6957" i="5"/>
  <c r="T6957" i="5" s="1"/>
  <c r="S6956" i="5"/>
  <c r="R6956" i="5"/>
  <c r="T6956" i="5" s="1"/>
  <c r="S6955" i="5"/>
  <c r="R6955" i="5"/>
  <c r="T6955" i="5" s="1"/>
  <c r="S6954" i="5"/>
  <c r="R6954" i="5"/>
  <c r="T6954" i="5" s="1"/>
  <c r="S6953" i="5"/>
  <c r="R6953" i="5"/>
  <c r="T6953" i="5" s="1"/>
  <c r="S6952" i="5"/>
  <c r="R6952" i="5"/>
  <c r="T6952" i="5" s="1"/>
  <c r="S6951" i="5"/>
  <c r="R6951" i="5"/>
  <c r="T6951" i="5" s="1"/>
  <c r="S6950" i="5"/>
  <c r="R6950" i="5"/>
  <c r="T6950" i="5" s="1"/>
  <c r="S6949" i="5"/>
  <c r="R6949" i="5"/>
  <c r="T6949" i="5" s="1"/>
  <c r="S6948" i="5"/>
  <c r="R6948" i="5"/>
  <c r="T6948" i="5" s="1"/>
  <c r="S6947" i="5"/>
  <c r="R6947" i="5"/>
  <c r="T6947" i="5" s="1"/>
  <c r="S6946" i="5"/>
  <c r="R6946" i="5"/>
  <c r="T6946" i="5" s="1"/>
  <c r="S6945" i="5"/>
  <c r="R6945" i="5"/>
  <c r="T6945" i="5" s="1"/>
  <c r="S6944" i="5"/>
  <c r="R6944" i="5"/>
  <c r="T6944" i="5" s="1"/>
  <c r="S6943" i="5"/>
  <c r="R6943" i="5"/>
  <c r="T6943" i="5" s="1"/>
  <c r="S6942" i="5"/>
  <c r="R6942" i="5"/>
  <c r="T6942" i="5" s="1"/>
  <c r="S6941" i="5"/>
  <c r="R6941" i="5"/>
  <c r="T6941" i="5" s="1"/>
  <c r="S6940" i="5"/>
  <c r="R6940" i="5"/>
  <c r="T6940" i="5" s="1"/>
  <c r="S6939" i="5"/>
  <c r="R6939" i="5"/>
  <c r="T6939" i="5" s="1"/>
  <c r="S6938" i="5"/>
  <c r="R6938" i="5"/>
  <c r="T6938" i="5" s="1"/>
  <c r="S6937" i="5"/>
  <c r="R6937" i="5"/>
  <c r="T6937" i="5" s="1"/>
  <c r="S6936" i="5"/>
  <c r="R6936" i="5"/>
  <c r="T6936" i="5" s="1"/>
  <c r="S6935" i="5"/>
  <c r="R6935" i="5"/>
  <c r="T6935" i="5" s="1"/>
  <c r="S6934" i="5"/>
  <c r="R6934" i="5"/>
  <c r="T6934" i="5" s="1"/>
  <c r="S6933" i="5"/>
  <c r="R6933" i="5"/>
  <c r="T6933" i="5" s="1"/>
  <c r="S6932" i="5"/>
  <c r="R6932" i="5"/>
  <c r="T6932" i="5" s="1"/>
  <c r="S6931" i="5"/>
  <c r="R6931" i="5"/>
  <c r="T6931" i="5" s="1"/>
  <c r="S6930" i="5"/>
  <c r="R6930" i="5"/>
  <c r="T6930" i="5" s="1"/>
  <c r="S6929" i="5"/>
  <c r="R6929" i="5"/>
  <c r="T6929" i="5" s="1"/>
  <c r="S6928" i="5"/>
  <c r="R6928" i="5"/>
  <c r="T6928" i="5" s="1"/>
  <c r="S6927" i="5"/>
  <c r="R6927" i="5"/>
  <c r="T6927" i="5" s="1"/>
  <c r="S6926" i="5"/>
  <c r="R6926" i="5"/>
  <c r="T6926" i="5" s="1"/>
  <c r="S6925" i="5"/>
  <c r="R6925" i="5"/>
  <c r="T6925" i="5" s="1"/>
  <c r="S6924" i="5"/>
  <c r="R6924" i="5"/>
  <c r="T6924" i="5" s="1"/>
  <c r="S6923" i="5"/>
  <c r="R6923" i="5"/>
  <c r="T6923" i="5" s="1"/>
  <c r="S6922" i="5"/>
  <c r="R6922" i="5"/>
  <c r="T6922" i="5" s="1"/>
  <c r="S6921" i="5"/>
  <c r="R6921" i="5"/>
  <c r="T6921" i="5" s="1"/>
  <c r="S6920" i="5"/>
  <c r="R6920" i="5"/>
  <c r="T6920" i="5" s="1"/>
  <c r="S6919" i="5"/>
  <c r="R6919" i="5"/>
  <c r="T6919" i="5" s="1"/>
  <c r="S6918" i="5"/>
  <c r="R6918" i="5"/>
  <c r="T6918" i="5" s="1"/>
  <c r="S6917" i="5"/>
  <c r="R6917" i="5"/>
  <c r="T6917" i="5" s="1"/>
  <c r="S6916" i="5"/>
  <c r="R6916" i="5"/>
  <c r="T6916" i="5" s="1"/>
  <c r="S6915" i="5"/>
  <c r="R6915" i="5"/>
  <c r="T6915" i="5" s="1"/>
  <c r="S6914" i="5"/>
  <c r="R6914" i="5"/>
  <c r="T6914" i="5" s="1"/>
  <c r="S6913" i="5"/>
  <c r="R6913" i="5"/>
  <c r="T6913" i="5" s="1"/>
  <c r="S6912" i="5"/>
  <c r="R6912" i="5"/>
  <c r="T6912" i="5" s="1"/>
  <c r="S6911" i="5"/>
  <c r="R6911" i="5"/>
  <c r="T6911" i="5" s="1"/>
  <c r="S6910" i="5"/>
  <c r="R6910" i="5"/>
  <c r="T6910" i="5" s="1"/>
  <c r="S6909" i="5"/>
  <c r="R6909" i="5"/>
  <c r="T6909" i="5" s="1"/>
  <c r="S6908" i="5"/>
  <c r="R6908" i="5"/>
  <c r="T6908" i="5" s="1"/>
  <c r="S6907" i="5"/>
  <c r="R6907" i="5"/>
  <c r="T6907" i="5" s="1"/>
  <c r="S6906" i="5"/>
  <c r="R6906" i="5"/>
  <c r="T6906" i="5" s="1"/>
  <c r="S6905" i="5"/>
  <c r="R6905" i="5"/>
  <c r="T6905" i="5" s="1"/>
  <c r="S6904" i="5"/>
  <c r="R6904" i="5"/>
  <c r="T6904" i="5" s="1"/>
  <c r="S6903" i="5"/>
  <c r="R6903" i="5"/>
  <c r="T6903" i="5" s="1"/>
  <c r="S6902" i="5"/>
  <c r="R6902" i="5"/>
  <c r="T6902" i="5" s="1"/>
  <c r="S6901" i="5"/>
  <c r="R6901" i="5"/>
  <c r="T6901" i="5" s="1"/>
  <c r="S6900" i="5"/>
  <c r="R6900" i="5"/>
  <c r="T6900" i="5" s="1"/>
  <c r="S6899" i="5"/>
  <c r="R6899" i="5"/>
  <c r="T6899" i="5" s="1"/>
  <c r="S6898" i="5"/>
  <c r="R6898" i="5"/>
  <c r="T6898" i="5" s="1"/>
  <c r="S6897" i="5"/>
  <c r="R6897" i="5"/>
  <c r="T6897" i="5" s="1"/>
  <c r="S6896" i="5"/>
  <c r="R6896" i="5"/>
  <c r="T6896" i="5" s="1"/>
  <c r="S6895" i="5"/>
  <c r="R6895" i="5"/>
  <c r="T6895" i="5" s="1"/>
  <c r="S6894" i="5"/>
  <c r="R6894" i="5"/>
  <c r="T6894" i="5" s="1"/>
  <c r="S6893" i="5"/>
  <c r="R6893" i="5"/>
  <c r="T6893" i="5" s="1"/>
  <c r="S6892" i="5"/>
  <c r="R6892" i="5"/>
  <c r="T6892" i="5" s="1"/>
  <c r="S6891" i="5"/>
  <c r="R6891" i="5"/>
  <c r="T6891" i="5" s="1"/>
  <c r="S6890" i="5"/>
  <c r="R6890" i="5"/>
  <c r="T6890" i="5" s="1"/>
  <c r="S6889" i="5"/>
  <c r="R6889" i="5"/>
  <c r="T6889" i="5" s="1"/>
  <c r="S6888" i="5"/>
  <c r="R6888" i="5"/>
  <c r="T6888" i="5" s="1"/>
  <c r="S6887" i="5"/>
  <c r="R6887" i="5"/>
  <c r="T6887" i="5" s="1"/>
  <c r="S6886" i="5"/>
  <c r="R6886" i="5"/>
  <c r="T6886" i="5" s="1"/>
  <c r="S6885" i="5"/>
  <c r="R6885" i="5"/>
  <c r="T6885" i="5" s="1"/>
  <c r="S6884" i="5"/>
  <c r="R6884" i="5"/>
  <c r="T6884" i="5" s="1"/>
  <c r="S6883" i="5"/>
  <c r="R6883" i="5"/>
  <c r="T6883" i="5" s="1"/>
  <c r="S6882" i="5"/>
  <c r="R6882" i="5"/>
  <c r="T6882" i="5" s="1"/>
  <c r="S6881" i="5"/>
  <c r="R6881" i="5"/>
  <c r="T6881" i="5" s="1"/>
  <c r="S6880" i="5"/>
  <c r="R6880" i="5"/>
  <c r="T6880" i="5" s="1"/>
  <c r="S6879" i="5"/>
  <c r="R6879" i="5"/>
  <c r="T6879" i="5" s="1"/>
  <c r="S6878" i="5"/>
  <c r="R6878" i="5"/>
  <c r="T6878" i="5" s="1"/>
  <c r="S6877" i="5"/>
  <c r="R6877" i="5"/>
  <c r="T6877" i="5" s="1"/>
  <c r="S6876" i="5"/>
  <c r="R6876" i="5"/>
  <c r="T6876" i="5" s="1"/>
  <c r="S6875" i="5"/>
  <c r="R6875" i="5"/>
  <c r="T6875" i="5" s="1"/>
  <c r="S6874" i="5"/>
  <c r="R6874" i="5"/>
  <c r="T6874" i="5" s="1"/>
  <c r="S6873" i="5"/>
  <c r="R6873" i="5"/>
  <c r="T6873" i="5" s="1"/>
  <c r="S6872" i="5"/>
  <c r="R6872" i="5"/>
  <c r="T6872" i="5" s="1"/>
  <c r="S6871" i="5"/>
  <c r="R6871" i="5"/>
  <c r="T6871" i="5" s="1"/>
  <c r="S6870" i="5"/>
  <c r="R6870" i="5"/>
  <c r="T6870" i="5" s="1"/>
  <c r="S6869" i="5"/>
  <c r="R6869" i="5"/>
  <c r="T6869" i="5" s="1"/>
  <c r="S6868" i="5"/>
  <c r="R6868" i="5"/>
  <c r="T6868" i="5" s="1"/>
  <c r="S6867" i="5"/>
  <c r="R6867" i="5"/>
  <c r="T6867" i="5" s="1"/>
  <c r="S6866" i="5"/>
  <c r="R6866" i="5"/>
  <c r="T6866" i="5" s="1"/>
  <c r="S6865" i="5"/>
  <c r="R6865" i="5"/>
  <c r="T6865" i="5" s="1"/>
  <c r="S6864" i="5"/>
  <c r="R6864" i="5"/>
  <c r="T6864" i="5" s="1"/>
  <c r="S6863" i="5"/>
  <c r="R6863" i="5"/>
  <c r="T6863" i="5" s="1"/>
  <c r="S6862" i="5"/>
  <c r="R6862" i="5"/>
  <c r="T6862" i="5" s="1"/>
  <c r="S6861" i="5"/>
  <c r="R6861" i="5"/>
  <c r="T6861" i="5" s="1"/>
  <c r="S6860" i="5"/>
  <c r="R6860" i="5"/>
  <c r="T6860" i="5" s="1"/>
  <c r="S6859" i="5"/>
  <c r="R6859" i="5"/>
  <c r="T6859" i="5" s="1"/>
  <c r="S6858" i="5"/>
  <c r="R6858" i="5"/>
  <c r="T6858" i="5" s="1"/>
  <c r="S6857" i="5"/>
  <c r="R6857" i="5"/>
  <c r="T6857" i="5" s="1"/>
  <c r="S6856" i="5"/>
  <c r="R6856" i="5"/>
  <c r="T6856" i="5" s="1"/>
  <c r="S6855" i="5"/>
  <c r="R6855" i="5"/>
  <c r="T6855" i="5" s="1"/>
  <c r="S6854" i="5"/>
  <c r="R6854" i="5"/>
  <c r="T6854" i="5" s="1"/>
  <c r="S6853" i="5"/>
  <c r="R6853" i="5"/>
  <c r="T6853" i="5" s="1"/>
  <c r="S6852" i="5"/>
  <c r="R6852" i="5"/>
  <c r="T6852" i="5" s="1"/>
  <c r="S6851" i="5"/>
  <c r="R6851" i="5"/>
  <c r="T6851" i="5" s="1"/>
  <c r="S6850" i="5"/>
  <c r="R6850" i="5"/>
  <c r="T6850" i="5" s="1"/>
  <c r="S6849" i="5"/>
  <c r="R6849" i="5"/>
  <c r="T6849" i="5" s="1"/>
  <c r="S6848" i="5"/>
  <c r="R6848" i="5"/>
  <c r="T6848" i="5" s="1"/>
  <c r="S6847" i="5"/>
  <c r="R6847" i="5"/>
  <c r="T6847" i="5" s="1"/>
  <c r="S6846" i="5"/>
  <c r="R6846" i="5"/>
  <c r="T6846" i="5" s="1"/>
  <c r="S6845" i="5"/>
  <c r="R6845" i="5"/>
  <c r="T6845" i="5" s="1"/>
  <c r="S6844" i="5"/>
  <c r="R6844" i="5"/>
  <c r="T6844" i="5" s="1"/>
  <c r="S6843" i="5"/>
  <c r="R6843" i="5"/>
  <c r="T6843" i="5" s="1"/>
  <c r="S6842" i="5"/>
  <c r="R6842" i="5"/>
  <c r="T6842" i="5" s="1"/>
  <c r="S6841" i="5"/>
  <c r="R6841" i="5"/>
  <c r="T6841" i="5" s="1"/>
  <c r="S6840" i="5"/>
  <c r="R6840" i="5"/>
  <c r="T6840" i="5" s="1"/>
  <c r="S6839" i="5"/>
  <c r="R6839" i="5"/>
  <c r="T6839" i="5" s="1"/>
  <c r="S6838" i="5"/>
  <c r="R6838" i="5"/>
  <c r="T6838" i="5" s="1"/>
  <c r="S6837" i="5"/>
  <c r="R6837" i="5"/>
  <c r="T6837" i="5" s="1"/>
  <c r="S6836" i="5"/>
  <c r="R6836" i="5"/>
  <c r="T6836" i="5" s="1"/>
  <c r="S6835" i="5"/>
  <c r="R6835" i="5"/>
  <c r="T6835" i="5" s="1"/>
  <c r="S6834" i="5"/>
  <c r="R6834" i="5"/>
  <c r="T6834" i="5" s="1"/>
  <c r="S6833" i="5"/>
  <c r="R6833" i="5"/>
  <c r="T6833" i="5" s="1"/>
  <c r="S6832" i="5"/>
  <c r="R6832" i="5"/>
  <c r="T6832" i="5" s="1"/>
  <c r="S6831" i="5"/>
  <c r="R6831" i="5"/>
  <c r="T6831" i="5" s="1"/>
  <c r="S6830" i="5"/>
  <c r="R6830" i="5"/>
  <c r="T6830" i="5" s="1"/>
  <c r="S6829" i="5"/>
  <c r="R6829" i="5"/>
  <c r="T6829" i="5" s="1"/>
  <c r="S6828" i="5"/>
  <c r="R6828" i="5"/>
  <c r="T6828" i="5" s="1"/>
  <c r="S6827" i="5"/>
  <c r="R6827" i="5"/>
  <c r="T6827" i="5" s="1"/>
  <c r="S6826" i="5"/>
  <c r="R6826" i="5"/>
  <c r="T6826" i="5" s="1"/>
  <c r="S6825" i="5"/>
  <c r="R6825" i="5"/>
  <c r="T6825" i="5" s="1"/>
  <c r="S6824" i="5"/>
  <c r="R6824" i="5"/>
  <c r="T6824" i="5" s="1"/>
  <c r="S6823" i="5"/>
  <c r="R6823" i="5"/>
  <c r="T6823" i="5" s="1"/>
  <c r="S6822" i="5"/>
  <c r="R6822" i="5"/>
  <c r="T6822" i="5" s="1"/>
  <c r="S6821" i="5"/>
  <c r="R6821" i="5"/>
  <c r="T6821" i="5" s="1"/>
  <c r="S6820" i="5"/>
  <c r="R6820" i="5"/>
  <c r="T6820" i="5" s="1"/>
  <c r="S6819" i="5"/>
  <c r="R6819" i="5"/>
  <c r="T6819" i="5" s="1"/>
  <c r="S6818" i="5"/>
  <c r="R6818" i="5"/>
  <c r="T6818" i="5" s="1"/>
  <c r="S6817" i="5"/>
  <c r="R6817" i="5"/>
  <c r="T6817" i="5" s="1"/>
  <c r="S6816" i="5"/>
  <c r="R6816" i="5"/>
  <c r="T6816" i="5" s="1"/>
  <c r="S6815" i="5"/>
  <c r="R6815" i="5"/>
  <c r="T6815" i="5" s="1"/>
  <c r="S6814" i="5"/>
  <c r="R6814" i="5"/>
  <c r="T6814" i="5" s="1"/>
  <c r="S6813" i="5"/>
  <c r="R6813" i="5"/>
  <c r="T6813" i="5" s="1"/>
  <c r="S6812" i="5"/>
  <c r="R6812" i="5"/>
  <c r="T6812" i="5" s="1"/>
  <c r="S6811" i="5"/>
  <c r="R6811" i="5"/>
  <c r="T6811" i="5" s="1"/>
  <c r="S6810" i="5"/>
  <c r="R6810" i="5"/>
  <c r="T6810" i="5" s="1"/>
  <c r="S6809" i="5"/>
  <c r="R6809" i="5"/>
  <c r="T6809" i="5" s="1"/>
  <c r="S6808" i="5"/>
  <c r="R6808" i="5"/>
  <c r="T6808" i="5" s="1"/>
  <c r="S6807" i="5"/>
  <c r="R6807" i="5"/>
  <c r="T6807" i="5" s="1"/>
  <c r="S6806" i="5"/>
  <c r="R6806" i="5"/>
  <c r="T6806" i="5" s="1"/>
  <c r="S6805" i="5"/>
  <c r="R6805" i="5"/>
  <c r="T6805" i="5" s="1"/>
  <c r="S6804" i="5"/>
  <c r="R6804" i="5"/>
  <c r="T6804" i="5" s="1"/>
  <c r="S6803" i="5"/>
  <c r="R6803" i="5"/>
  <c r="T6803" i="5" s="1"/>
  <c r="S6802" i="5"/>
  <c r="R6802" i="5"/>
  <c r="T6802" i="5" s="1"/>
  <c r="S6801" i="5"/>
  <c r="R6801" i="5"/>
  <c r="T6801" i="5" s="1"/>
  <c r="S6800" i="5"/>
  <c r="R6800" i="5"/>
  <c r="T6800" i="5" s="1"/>
  <c r="S6799" i="5"/>
  <c r="R6799" i="5"/>
  <c r="T6799" i="5" s="1"/>
  <c r="S6798" i="5"/>
  <c r="R6798" i="5"/>
  <c r="T6798" i="5" s="1"/>
  <c r="S6797" i="5"/>
  <c r="R6797" i="5"/>
  <c r="T6797" i="5" s="1"/>
  <c r="S6796" i="5"/>
  <c r="R6796" i="5"/>
  <c r="T6796" i="5" s="1"/>
  <c r="S6795" i="5"/>
  <c r="R6795" i="5"/>
  <c r="T6795" i="5" s="1"/>
  <c r="S6794" i="5"/>
  <c r="R6794" i="5"/>
  <c r="T6794" i="5" s="1"/>
  <c r="S6793" i="5"/>
  <c r="R6793" i="5"/>
  <c r="T6793" i="5" s="1"/>
  <c r="S6792" i="5"/>
  <c r="R6792" i="5"/>
  <c r="T6792" i="5" s="1"/>
  <c r="S6791" i="5"/>
  <c r="R6791" i="5"/>
  <c r="T6791" i="5" s="1"/>
  <c r="S6790" i="5"/>
  <c r="R6790" i="5"/>
  <c r="T6790" i="5" s="1"/>
  <c r="S6789" i="5"/>
  <c r="R6789" i="5"/>
  <c r="T6789" i="5" s="1"/>
  <c r="S6788" i="5"/>
  <c r="R6788" i="5"/>
  <c r="T6788" i="5" s="1"/>
  <c r="S6787" i="5"/>
  <c r="R6787" i="5"/>
  <c r="T6787" i="5" s="1"/>
  <c r="S6786" i="5"/>
  <c r="R6786" i="5"/>
  <c r="T6786" i="5" s="1"/>
  <c r="S6785" i="5"/>
  <c r="R6785" i="5"/>
  <c r="T6785" i="5" s="1"/>
  <c r="S6784" i="5"/>
  <c r="R6784" i="5"/>
  <c r="T6784" i="5" s="1"/>
  <c r="S6783" i="5"/>
  <c r="R6783" i="5"/>
  <c r="T6783" i="5" s="1"/>
  <c r="S6782" i="5"/>
  <c r="R6782" i="5"/>
  <c r="T6782" i="5" s="1"/>
  <c r="S6781" i="5"/>
  <c r="R6781" i="5"/>
  <c r="T6781" i="5" s="1"/>
  <c r="S6780" i="5"/>
  <c r="R6780" i="5"/>
  <c r="T6780" i="5" s="1"/>
  <c r="S6779" i="5"/>
  <c r="R6779" i="5"/>
  <c r="T6779" i="5" s="1"/>
  <c r="S6778" i="5"/>
  <c r="R6778" i="5"/>
  <c r="T6778" i="5" s="1"/>
  <c r="S6777" i="5"/>
  <c r="R6777" i="5"/>
  <c r="T6777" i="5" s="1"/>
  <c r="S6776" i="5"/>
  <c r="R6776" i="5"/>
  <c r="T6776" i="5" s="1"/>
  <c r="S6775" i="5"/>
  <c r="R6775" i="5"/>
  <c r="T6775" i="5" s="1"/>
  <c r="S6774" i="5"/>
  <c r="R6774" i="5"/>
  <c r="T6774" i="5" s="1"/>
  <c r="S6773" i="5"/>
  <c r="R6773" i="5"/>
  <c r="T6773" i="5" s="1"/>
  <c r="S6772" i="5"/>
  <c r="R6772" i="5"/>
  <c r="T6772" i="5" s="1"/>
  <c r="S6771" i="5"/>
  <c r="R6771" i="5"/>
  <c r="T6771" i="5" s="1"/>
  <c r="S6770" i="5"/>
  <c r="R6770" i="5"/>
  <c r="T6770" i="5" s="1"/>
  <c r="S6769" i="5"/>
  <c r="R6769" i="5"/>
  <c r="T6769" i="5" s="1"/>
  <c r="S6768" i="5"/>
  <c r="R6768" i="5"/>
  <c r="T6768" i="5" s="1"/>
  <c r="S6767" i="5"/>
  <c r="R6767" i="5"/>
  <c r="T6767" i="5" s="1"/>
  <c r="S6766" i="5"/>
  <c r="R6766" i="5"/>
  <c r="T6766" i="5" s="1"/>
  <c r="S6765" i="5"/>
  <c r="R6765" i="5"/>
  <c r="T6765" i="5" s="1"/>
  <c r="S6764" i="5"/>
  <c r="R6764" i="5"/>
  <c r="T6764" i="5" s="1"/>
  <c r="S6763" i="5"/>
  <c r="R6763" i="5"/>
  <c r="T6763" i="5" s="1"/>
  <c r="S6762" i="5"/>
  <c r="R6762" i="5"/>
  <c r="T6762" i="5" s="1"/>
  <c r="S6761" i="5"/>
  <c r="R6761" i="5"/>
  <c r="T6761" i="5" s="1"/>
  <c r="S6760" i="5"/>
  <c r="R6760" i="5"/>
  <c r="T6760" i="5" s="1"/>
  <c r="S6759" i="5"/>
  <c r="R6759" i="5"/>
  <c r="T6759" i="5" s="1"/>
  <c r="S6758" i="5"/>
  <c r="R6758" i="5"/>
  <c r="T6758" i="5" s="1"/>
  <c r="S6757" i="5"/>
  <c r="R6757" i="5"/>
  <c r="T6757" i="5" s="1"/>
  <c r="S6756" i="5"/>
  <c r="R6756" i="5"/>
  <c r="T6756" i="5" s="1"/>
  <c r="S6755" i="5"/>
  <c r="R6755" i="5"/>
  <c r="T6755" i="5" s="1"/>
  <c r="S6754" i="5"/>
  <c r="R6754" i="5"/>
  <c r="T6754" i="5" s="1"/>
  <c r="S6753" i="5"/>
  <c r="R6753" i="5"/>
  <c r="T6753" i="5" s="1"/>
  <c r="S6752" i="5"/>
  <c r="R6752" i="5"/>
  <c r="T6752" i="5" s="1"/>
  <c r="S6751" i="5"/>
  <c r="R6751" i="5"/>
  <c r="T6751" i="5" s="1"/>
  <c r="S6750" i="5"/>
  <c r="R6750" i="5"/>
  <c r="T6750" i="5" s="1"/>
  <c r="S6749" i="5"/>
  <c r="R6749" i="5"/>
  <c r="T6749" i="5" s="1"/>
  <c r="S6748" i="5"/>
  <c r="R6748" i="5"/>
  <c r="T6748" i="5" s="1"/>
  <c r="S6747" i="5"/>
  <c r="R6747" i="5"/>
  <c r="T6747" i="5" s="1"/>
  <c r="S6746" i="5"/>
  <c r="R6746" i="5"/>
  <c r="T6746" i="5" s="1"/>
  <c r="S6745" i="5"/>
  <c r="R6745" i="5"/>
  <c r="T6745" i="5" s="1"/>
  <c r="S6744" i="5"/>
  <c r="R6744" i="5"/>
  <c r="T6744" i="5" s="1"/>
  <c r="S6743" i="5"/>
  <c r="R6743" i="5"/>
  <c r="T6743" i="5" s="1"/>
  <c r="S6742" i="5"/>
  <c r="R6742" i="5"/>
  <c r="T6742" i="5" s="1"/>
  <c r="S6741" i="5"/>
  <c r="R6741" i="5"/>
  <c r="T6741" i="5" s="1"/>
  <c r="S6740" i="5"/>
  <c r="R6740" i="5"/>
  <c r="T6740" i="5" s="1"/>
  <c r="S6739" i="5"/>
  <c r="R6739" i="5"/>
  <c r="T6739" i="5" s="1"/>
  <c r="S6738" i="5"/>
  <c r="R6738" i="5"/>
  <c r="T6738" i="5" s="1"/>
  <c r="S6737" i="5"/>
  <c r="R6737" i="5"/>
  <c r="T6737" i="5" s="1"/>
  <c r="S6736" i="5"/>
  <c r="R6736" i="5"/>
  <c r="T6736" i="5" s="1"/>
  <c r="S6735" i="5"/>
  <c r="R6735" i="5"/>
  <c r="T6735" i="5" s="1"/>
  <c r="S6734" i="5"/>
  <c r="R6734" i="5"/>
  <c r="T6734" i="5" s="1"/>
  <c r="S6733" i="5"/>
  <c r="R6733" i="5"/>
  <c r="T6733" i="5" s="1"/>
  <c r="S6732" i="5"/>
  <c r="R6732" i="5"/>
  <c r="T6732" i="5" s="1"/>
  <c r="S6731" i="5"/>
  <c r="R6731" i="5"/>
  <c r="T6731" i="5" s="1"/>
  <c r="S6730" i="5"/>
  <c r="R6730" i="5"/>
  <c r="T6730" i="5" s="1"/>
  <c r="S6729" i="5"/>
  <c r="R6729" i="5"/>
  <c r="T6729" i="5" s="1"/>
  <c r="S6728" i="5"/>
  <c r="R6728" i="5"/>
  <c r="T6728" i="5" s="1"/>
  <c r="S6727" i="5"/>
  <c r="R6727" i="5"/>
  <c r="T6727" i="5" s="1"/>
  <c r="S6726" i="5"/>
  <c r="R6726" i="5"/>
  <c r="T6726" i="5" s="1"/>
  <c r="S6725" i="5"/>
  <c r="R6725" i="5"/>
  <c r="T6725" i="5" s="1"/>
  <c r="S6724" i="5"/>
  <c r="R6724" i="5"/>
  <c r="T6724" i="5" s="1"/>
  <c r="S6723" i="5"/>
  <c r="R6723" i="5"/>
  <c r="T6723" i="5" s="1"/>
  <c r="S6722" i="5"/>
  <c r="R6722" i="5"/>
  <c r="T6722" i="5" s="1"/>
  <c r="S6721" i="5"/>
  <c r="R6721" i="5"/>
  <c r="T6721" i="5" s="1"/>
  <c r="S6720" i="5"/>
  <c r="R6720" i="5"/>
  <c r="T6720" i="5" s="1"/>
  <c r="S6719" i="5"/>
  <c r="R6719" i="5"/>
  <c r="T6719" i="5" s="1"/>
  <c r="S6718" i="5"/>
  <c r="R6718" i="5"/>
  <c r="T6718" i="5" s="1"/>
  <c r="S6717" i="5"/>
  <c r="R6717" i="5"/>
  <c r="T6717" i="5" s="1"/>
  <c r="S6716" i="5"/>
  <c r="R6716" i="5"/>
  <c r="T6716" i="5" s="1"/>
  <c r="S6715" i="5"/>
  <c r="R6715" i="5"/>
  <c r="T6715" i="5" s="1"/>
  <c r="S6714" i="5"/>
  <c r="R6714" i="5"/>
  <c r="T6714" i="5" s="1"/>
  <c r="S6713" i="5"/>
  <c r="R6713" i="5"/>
  <c r="T6713" i="5" s="1"/>
  <c r="S6712" i="5"/>
  <c r="R6712" i="5"/>
  <c r="T6712" i="5" s="1"/>
  <c r="S6711" i="5"/>
  <c r="R6711" i="5"/>
  <c r="T6711" i="5" s="1"/>
  <c r="S6710" i="5"/>
  <c r="R6710" i="5"/>
  <c r="T6710" i="5" s="1"/>
  <c r="S6709" i="5"/>
  <c r="R6709" i="5"/>
  <c r="T6709" i="5" s="1"/>
  <c r="S6708" i="5"/>
  <c r="R6708" i="5"/>
  <c r="T6708" i="5" s="1"/>
  <c r="S6707" i="5"/>
  <c r="R6707" i="5"/>
  <c r="T6707" i="5" s="1"/>
  <c r="S6706" i="5"/>
  <c r="R6706" i="5"/>
  <c r="T6706" i="5" s="1"/>
  <c r="S6705" i="5"/>
  <c r="R6705" i="5"/>
  <c r="T6705" i="5" s="1"/>
  <c r="S6704" i="5"/>
  <c r="R6704" i="5"/>
  <c r="T6704" i="5" s="1"/>
  <c r="S6703" i="5"/>
  <c r="R6703" i="5"/>
  <c r="T6703" i="5" s="1"/>
  <c r="S6702" i="5"/>
  <c r="R6702" i="5"/>
  <c r="T6702" i="5" s="1"/>
  <c r="S6701" i="5"/>
  <c r="R6701" i="5"/>
  <c r="T6701" i="5" s="1"/>
  <c r="S6700" i="5"/>
  <c r="R6700" i="5"/>
  <c r="T6700" i="5" s="1"/>
  <c r="S6699" i="5"/>
  <c r="R6699" i="5"/>
  <c r="T6699" i="5" s="1"/>
  <c r="S6698" i="5"/>
  <c r="R6698" i="5"/>
  <c r="T6698" i="5" s="1"/>
  <c r="S6697" i="5"/>
  <c r="R6697" i="5"/>
  <c r="T6697" i="5" s="1"/>
  <c r="S6696" i="5"/>
  <c r="R6696" i="5"/>
  <c r="T6696" i="5" s="1"/>
  <c r="S6695" i="5"/>
  <c r="R6695" i="5"/>
  <c r="T6695" i="5" s="1"/>
  <c r="S6694" i="5"/>
  <c r="R6694" i="5"/>
  <c r="T6694" i="5" s="1"/>
  <c r="S6693" i="5"/>
  <c r="R6693" i="5"/>
  <c r="T6693" i="5" s="1"/>
  <c r="S6692" i="5"/>
  <c r="R6692" i="5"/>
  <c r="T6692" i="5" s="1"/>
  <c r="S6691" i="5"/>
  <c r="R6691" i="5"/>
  <c r="T6691" i="5" s="1"/>
  <c r="S6690" i="5"/>
  <c r="R6690" i="5"/>
  <c r="T6690" i="5" s="1"/>
  <c r="S6689" i="5"/>
  <c r="R6689" i="5"/>
  <c r="T6689" i="5" s="1"/>
  <c r="S6688" i="5"/>
  <c r="R6688" i="5"/>
  <c r="T6688" i="5" s="1"/>
  <c r="S6687" i="5"/>
  <c r="R6687" i="5"/>
  <c r="T6687" i="5" s="1"/>
  <c r="S6686" i="5"/>
  <c r="R6686" i="5"/>
  <c r="T6686" i="5" s="1"/>
  <c r="S6685" i="5"/>
  <c r="R6685" i="5"/>
  <c r="T6685" i="5" s="1"/>
  <c r="S6684" i="5"/>
  <c r="R6684" i="5"/>
  <c r="T6684" i="5" s="1"/>
  <c r="S6683" i="5"/>
  <c r="R6683" i="5"/>
  <c r="T6683" i="5" s="1"/>
  <c r="S6682" i="5"/>
  <c r="R6682" i="5"/>
  <c r="T6682" i="5" s="1"/>
  <c r="S6681" i="5"/>
  <c r="R6681" i="5"/>
  <c r="T6681" i="5" s="1"/>
  <c r="S6680" i="5"/>
  <c r="R6680" i="5"/>
  <c r="T6680" i="5" s="1"/>
  <c r="S6679" i="5"/>
  <c r="R6679" i="5"/>
  <c r="T6679" i="5" s="1"/>
  <c r="S6678" i="5"/>
  <c r="R6678" i="5"/>
  <c r="T6678" i="5" s="1"/>
  <c r="S6677" i="5"/>
  <c r="R6677" i="5"/>
  <c r="T6677" i="5" s="1"/>
  <c r="S6676" i="5"/>
  <c r="R6676" i="5"/>
  <c r="T6676" i="5" s="1"/>
  <c r="S6675" i="5"/>
  <c r="R6675" i="5"/>
  <c r="T6675" i="5" s="1"/>
  <c r="S6674" i="5"/>
  <c r="R6674" i="5"/>
  <c r="T6674" i="5" s="1"/>
  <c r="S6673" i="5"/>
  <c r="R6673" i="5"/>
  <c r="T6673" i="5" s="1"/>
  <c r="S6672" i="5"/>
  <c r="R6672" i="5"/>
  <c r="T6672" i="5" s="1"/>
  <c r="S6671" i="5"/>
  <c r="R6671" i="5"/>
  <c r="T6671" i="5" s="1"/>
  <c r="S6670" i="5"/>
  <c r="R6670" i="5"/>
  <c r="T6670" i="5" s="1"/>
  <c r="S6669" i="5"/>
  <c r="R6669" i="5"/>
  <c r="T6669" i="5" s="1"/>
  <c r="S6668" i="5"/>
  <c r="R6668" i="5"/>
  <c r="T6668" i="5" s="1"/>
  <c r="S6667" i="5"/>
  <c r="R6667" i="5"/>
  <c r="T6667" i="5" s="1"/>
  <c r="S6666" i="5"/>
  <c r="R6666" i="5"/>
  <c r="T6666" i="5" s="1"/>
  <c r="S6665" i="5"/>
  <c r="R6665" i="5"/>
  <c r="T6665" i="5" s="1"/>
  <c r="S6664" i="5"/>
  <c r="R6664" i="5"/>
  <c r="T6664" i="5" s="1"/>
  <c r="S6663" i="5"/>
  <c r="R6663" i="5"/>
  <c r="T6663" i="5" s="1"/>
  <c r="S6662" i="5"/>
  <c r="R6662" i="5"/>
  <c r="T6662" i="5" s="1"/>
  <c r="S6661" i="5"/>
  <c r="R6661" i="5"/>
  <c r="T6661" i="5" s="1"/>
  <c r="S6660" i="5"/>
  <c r="R6660" i="5"/>
  <c r="T6660" i="5" s="1"/>
  <c r="S6659" i="5"/>
  <c r="R6659" i="5"/>
  <c r="T6659" i="5" s="1"/>
  <c r="S6658" i="5"/>
  <c r="R6658" i="5"/>
  <c r="T6658" i="5" s="1"/>
  <c r="S6657" i="5"/>
  <c r="R6657" i="5"/>
  <c r="T6657" i="5" s="1"/>
  <c r="S6656" i="5"/>
  <c r="R6656" i="5"/>
  <c r="T6656" i="5" s="1"/>
  <c r="S6655" i="5"/>
  <c r="R6655" i="5"/>
  <c r="T6655" i="5" s="1"/>
  <c r="S6654" i="5"/>
  <c r="R6654" i="5"/>
  <c r="T6654" i="5" s="1"/>
  <c r="S6653" i="5"/>
  <c r="R6653" i="5"/>
  <c r="T6653" i="5" s="1"/>
  <c r="S6652" i="5"/>
  <c r="R6652" i="5"/>
  <c r="T6652" i="5" s="1"/>
  <c r="S6651" i="5"/>
  <c r="R6651" i="5"/>
  <c r="T6651" i="5" s="1"/>
  <c r="S6650" i="5"/>
  <c r="R6650" i="5"/>
  <c r="T6650" i="5" s="1"/>
  <c r="S6649" i="5"/>
  <c r="R6649" i="5"/>
  <c r="T6649" i="5" s="1"/>
  <c r="S6648" i="5"/>
  <c r="R6648" i="5"/>
  <c r="T6648" i="5" s="1"/>
  <c r="S6647" i="5"/>
  <c r="R6647" i="5"/>
  <c r="T6647" i="5" s="1"/>
  <c r="S6646" i="5"/>
  <c r="R6646" i="5"/>
  <c r="T6646" i="5" s="1"/>
  <c r="S6645" i="5"/>
  <c r="R6645" i="5"/>
  <c r="T6645" i="5" s="1"/>
  <c r="S6644" i="5"/>
  <c r="R6644" i="5"/>
  <c r="T6644" i="5" s="1"/>
  <c r="S6643" i="5"/>
  <c r="R6643" i="5"/>
  <c r="T6643" i="5" s="1"/>
  <c r="S6642" i="5"/>
  <c r="R6642" i="5"/>
  <c r="T6642" i="5" s="1"/>
  <c r="S6641" i="5"/>
  <c r="R6641" i="5"/>
  <c r="T6641" i="5" s="1"/>
  <c r="S6640" i="5"/>
  <c r="R6640" i="5"/>
  <c r="T6640" i="5" s="1"/>
  <c r="S6639" i="5"/>
  <c r="R6639" i="5"/>
  <c r="T6639" i="5" s="1"/>
  <c r="S6638" i="5"/>
  <c r="R6638" i="5"/>
  <c r="T6638" i="5" s="1"/>
  <c r="S6637" i="5"/>
  <c r="R6637" i="5"/>
  <c r="T6637" i="5" s="1"/>
  <c r="S6636" i="5"/>
  <c r="R6636" i="5"/>
  <c r="T6636" i="5" s="1"/>
  <c r="S6635" i="5"/>
  <c r="R6635" i="5"/>
  <c r="T6635" i="5" s="1"/>
  <c r="S6634" i="5"/>
  <c r="R6634" i="5"/>
  <c r="T6634" i="5" s="1"/>
  <c r="S6633" i="5"/>
  <c r="R6633" i="5"/>
  <c r="T6633" i="5" s="1"/>
  <c r="S6632" i="5"/>
  <c r="R6632" i="5"/>
  <c r="T6632" i="5" s="1"/>
  <c r="S6631" i="5"/>
  <c r="R6631" i="5"/>
  <c r="T6631" i="5" s="1"/>
  <c r="S6630" i="5"/>
  <c r="R6630" i="5"/>
  <c r="T6630" i="5" s="1"/>
  <c r="S6629" i="5"/>
  <c r="R6629" i="5"/>
  <c r="T6629" i="5" s="1"/>
  <c r="S6628" i="5"/>
  <c r="R6628" i="5"/>
  <c r="T6628" i="5" s="1"/>
  <c r="S6627" i="5"/>
  <c r="R6627" i="5"/>
  <c r="T6627" i="5" s="1"/>
  <c r="S6626" i="5"/>
  <c r="R6626" i="5"/>
  <c r="T6626" i="5" s="1"/>
  <c r="S6625" i="5"/>
  <c r="R6625" i="5"/>
  <c r="T6625" i="5" s="1"/>
  <c r="S6624" i="5"/>
  <c r="R6624" i="5"/>
  <c r="T6624" i="5" s="1"/>
  <c r="S6623" i="5"/>
  <c r="R6623" i="5"/>
  <c r="T6623" i="5" s="1"/>
  <c r="S6622" i="5"/>
  <c r="R6622" i="5"/>
  <c r="T6622" i="5" s="1"/>
  <c r="S6621" i="5"/>
  <c r="R6621" i="5"/>
  <c r="T6621" i="5" s="1"/>
  <c r="S6620" i="5"/>
  <c r="R6620" i="5"/>
  <c r="T6620" i="5" s="1"/>
  <c r="S6619" i="5"/>
  <c r="R6619" i="5"/>
  <c r="T6619" i="5" s="1"/>
  <c r="S6618" i="5"/>
  <c r="R6618" i="5"/>
  <c r="T6618" i="5" s="1"/>
  <c r="S6617" i="5"/>
  <c r="R6617" i="5"/>
  <c r="T6617" i="5" s="1"/>
  <c r="S6616" i="5"/>
  <c r="R6616" i="5"/>
  <c r="T6616" i="5" s="1"/>
  <c r="S6615" i="5"/>
  <c r="R6615" i="5"/>
  <c r="T6615" i="5" s="1"/>
  <c r="S6614" i="5"/>
  <c r="R6614" i="5"/>
  <c r="T6614" i="5" s="1"/>
  <c r="S6613" i="5"/>
  <c r="R6613" i="5"/>
  <c r="T6613" i="5" s="1"/>
  <c r="S6612" i="5"/>
  <c r="R6612" i="5"/>
  <c r="T6612" i="5" s="1"/>
  <c r="S6611" i="5"/>
  <c r="R6611" i="5"/>
  <c r="T6611" i="5" s="1"/>
  <c r="S6610" i="5"/>
  <c r="R6610" i="5"/>
  <c r="T6610" i="5" s="1"/>
  <c r="S6609" i="5"/>
  <c r="R6609" i="5"/>
  <c r="T6609" i="5" s="1"/>
  <c r="S6608" i="5"/>
  <c r="R6608" i="5"/>
  <c r="T6608" i="5" s="1"/>
  <c r="S6607" i="5"/>
  <c r="R6607" i="5"/>
  <c r="T6607" i="5" s="1"/>
  <c r="S6606" i="5"/>
  <c r="R6606" i="5"/>
  <c r="T6606" i="5" s="1"/>
  <c r="S6605" i="5"/>
  <c r="R6605" i="5"/>
  <c r="T6605" i="5" s="1"/>
  <c r="S6604" i="5"/>
  <c r="R6604" i="5"/>
  <c r="T6604" i="5" s="1"/>
  <c r="S6603" i="5"/>
  <c r="R6603" i="5"/>
  <c r="T6603" i="5" s="1"/>
  <c r="S6602" i="5"/>
  <c r="R6602" i="5"/>
  <c r="T6602" i="5" s="1"/>
  <c r="S6601" i="5"/>
  <c r="R6601" i="5"/>
  <c r="T6601" i="5" s="1"/>
  <c r="S6600" i="5"/>
  <c r="R6600" i="5"/>
  <c r="T6600" i="5" s="1"/>
  <c r="S6599" i="5"/>
  <c r="R6599" i="5"/>
  <c r="T6599" i="5" s="1"/>
  <c r="S6598" i="5"/>
  <c r="R6598" i="5"/>
  <c r="T6598" i="5" s="1"/>
  <c r="S6597" i="5"/>
  <c r="R6597" i="5"/>
  <c r="T6597" i="5" s="1"/>
  <c r="S6596" i="5"/>
  <c r="R6596" i="5"/>
  <c r="T6596" i="5" s="1"/>
  <c r="S6595" i="5"/>
  <c r="R6595" i="5"/>
  <c r="T6595" i="5" s="1"/>
  <c r="S6594" i="5"/>
  <c r="R6594" i="5"/>
  <c r="T6594" i="5" s="1"/>
  <c r="S6593" i="5"/>
  <c r="R6593" i="5"/>
  <c r="T6593" i="5" s="1"/>
  <c r="S6592" i="5"/>
  <c r="R6592" i="5"/>
  <c r="T6592" i="5" s="1"/>
  <c r="S6591" i="5"/>
  <c r="R6591" i="5"/>
  <c r="T6591" i="5" s="1"/>
  <c r="S6590" i="5"/>
  <c r="R6590" i="5"/>
  <c r="T6590" i="5" s="1"/>
  <c r="S6589" i="5"/>
  <c r="R6589" i="5"/>
  <c r="T6589" i="5" s="1"/>
  <c r="S6588" i="5"/>
  <c r="R6588" i="5"/>
  <c r="T6588" i="5" s="1"/>
  <c r="S6587" i="5"/>
  <c r="R6587" i="5"/>
  <c r="T6587" i="5" s="1"/>
  <c r="S6586" i="5"/>
  <c r="R6586" i="5"/>
  <c r="T6586" i="5" s="1"/>
  <c r="S6585" i="5"/>
  <c r="R6585" i="5"/>
  <c r="T6585" i="5" s="1"/>
  <c r="S6584" i="5"/>
  <c r="R6584" i="5"/>
  <c r="T6584" i="5" s="1"/>
  <c r="S6583" i="5"/>
  <c r="R6583" i="5"/>
  <c r="T6583" i="5" s="1"/>
  <c r="S6582" i="5"/>
  <c r="R6582" i="5"/>
  <c r="T6582" i="5" s="1"/>
  <c r="S6581" i="5"/>
  <c r="R6581" i="5"/>
  <c r="T6581" i="5" s="1"/>
  <c r="S6580" i="5"/>
  <c r="R6580" i="5"/>
  <c r="T6580" i="5" s="1"/>
  <c r="S6579" i="5"/>
  <c r="R6579" i="5"/>
  <c r="T6579" i="5" s="1"/>
  <c r="S6578" i="5"/>
  <c r="R6578" i="5"/>
  <c r="T6578" i="5" s="1"/>
  <c r="S6577" i="5"/>
  <c r="R6577" i="5"/>
  <c r="T6577" i="5" s="1"/>
  <c r="S6576" i="5"/>
  <c r="R6576" i="5"/>
  <c r="T6576" i="5" s="1"/>
  <c r="S6575" i="5"/>
  <c r="R6575" i="5"/>
  <c r="T6575" i="5" s="1"/>
  <c r="S6574" i="5"/>
  <c r="R6574" i="5"/>
  <c r="T6574" i="5" s="1"/>
  <c r="S6573" i="5"/>
  <c r="R6573" i="5"/>
  <c r="T6573" i="5" s="1"/>
  <c r="S6572" i="5"/>
  <c r="R6572" i="5"/>
  <c r="T6572" i="5" s="1"/>
  <c r="S6571" i="5"/>
  <c r="R6571" i="5"/>
  <c r="T6571" i="5" s="1"/>
  <c r="S6570" i="5"/>
  <c r="R6570" i="5"/>
  <c r="T6570" i="5" s="1"/>
  <c r="S6569" i="5"/>
  <c r="R6569" i="5"/>
  <c r="T6569" i="5" s="1"/>
  <c r="S6568" i="5"/>
  <c r="R6568" i="5"/>
  <c r="T6568" i="5" s="1"/>
  <c r="S6567" i="5"/>
  <c r="R6567" i="5"/>
  <c r="T6567" i="5" s="1"/>
  <c r="S6566" i="5"/>
  <c r="R6566" i="5"/>
  <c r="T6566" i="5" s="1"/>
  <c r="S6565" i="5"/>
  <c r="R6565" i="5"/>
  <c r="T6565" i="5" s="1"/>
  <c r="S6564" i="5"/>
  <c r="R6564" i="5"/>
  <c r="T6564" i="5" s="1"/>
  <c r="S6563" i="5"/>
  <c r="R6563" i="5"/>
  <c r="T6563" i="5" s="1"/>
  <c r="S6562" i="5"/>
  <c r="R6562" i="5"/>
  <c r="T6562" i="5" s="1"/>
  <c r="S6561" i="5"/>
  <c r="R6561" i="5"/>
  <c r="T6561" i="5" s="1"/>
  <c r="S6560" i="5"/>
  <c r="R6560" i="5"/>
  <c r="T6560" i="5" s="1"/>
  <c r="S6559" i="5"/>
  <c r="R6559" i="5"/>
  <c r="T6559" i="5" s="1"/>
  <c r="S6558" i="5"/>
  <c r="R6558" i="5"/>
  <c r="T6558" i="5" s="1"/>
  <c r="S6557" i="5"/>
  <c r="R6557" i="5"/>
  <c r="T6557" i="5" s="1"/>
  <c r="S6556" i="5"/>
  <c r="R6556" i="5"/>
  <c r="T6556" i="5" s="1"/>
  <c r="S6555" i="5"/>
  <c r="R6555" i="5"/>
  <c r="T6555" i="5" s="1"/>
  <c r="S6554" i="5"/>
  <c r="R6554" i="5"/>
  <c r="T6554" i="5" s="1"/>
  <c r="S6553" i="5"/>
  <c r="R6553" i="5"/>
  <c r="T6553" i="5" s="1"/>
  <c r="S6552" i="5"/>
  <c r="R6552" i="5"/>
  <c r="T6552" i="5" s="1"/>
  <c r="S6551" i="5"/>
  <c r="R6551" i="5"/>
  <c r="T6551" i="5" s="1"/>
  <c r="S6550" i="5"/>
  <c r="R6550" i="5"/>
  <c r="T6550" i="5" s="1"/>
  <c r="S6549" i="5"/>
  <c r="R6549" i="5"/>
  <c r="T6549" i="5" s="1"/>
  <c r="S6548" i="5"/>
  <c r="R6548" i="5"/>
  <c r="T6548" i="5" s="1"/>
  <c r="S6547" i="5"/>
  <c r="R6547" i="5"/>
  <c r="T6547" i="5" s="1"/>
  <c r="S6546" i="5"/>
  <c r="R6546" i="5"/>
  <c r="T6546" i="5" s="1"/>
  <c r="S6545" i="5"/>
  <c r="R6545" i="5"/>
  <c r="T6545" i="5" s="1"/>
  <c r="S6544" i="5"/>
  <c r="R6544" i="5"/>
  <c r="T6544" i="5" s="1"/>
  <c r="S6543" i="5"/>
  <c r="R6543" i="5"/>
  <c r="T6543" i="5" s="1"/>
  <c r="S6542" i="5"/>
  <c r="R6542" i="5"/>
  <c r="T6542" i="5" s="1"/>
  <c r="S6541" i="5"/>
  <c r="R6541" i="5"/>
  <c r="T6541" i="5" s="1"/>
  <c r="S6540" i="5"/>
  <c r="R6540" i="5"/>
  <c r="T6540" i="5" s="1"/>
  <c r="S6539" i="5"/>
  <c r="R6539" i="5"/>
  <c r="T6539" i="5" s="1"/>
  <c r="S6538" i="5"/>
  <c r="R6538" i="5"/>
  <c r="T6538" i="5" s="1"/>
  <c r="S6537" i="5"/>
  <c r="R6537" i="5"/>
  <c r="T6537" i="5" s="1"/>
  <c r="S6536" i="5"/>
  <c r="R6536" i="5"/>
  <c r="T6536" i="5" s="1"/>
  <c r="S6535" i="5"/>
  <c r="R6535" i="5"/>
  <c r="T6535" i="5" s="1"/>
  <c r="S6534" i="5"/>
  <c r="R6534" i="5"/>
  <c r="T6534" i="5" s="1"/>
  <c r="S6533" i="5"/>
  <c r="R6533" i="5"/>
  <c r="T6533" i="5" s="1"/>
  <c r="S6532" i="5"/>
  <c r="R6532" i="5"/>
  <c r="T6532" i="5" s="1"/>
  <c r="S6531" i="5"/>
  <c r="R6531" i="5"/>
  <c r="T6531" i="5" s="1"/>
  <c r="S6530" i="5"/>
  <c r="R6530" i="5"/>
  <c r="T6530" i="5" s="1"/>
  <c r="S6529" i="5"/>
  <c r="R6529" i="5"/>
  <c r="T6529" i="5" s="1"/>
  <c r="S6528" i="5"/>
  <c r="R6528" i="5"/>
  <c r="T6528" i="5" s="1"/>
  <c r="S6527" i="5"/>
  <c r="R6527" i="5"/>
  <c r="T6527" i="5" s="1"/>
  <c r="S6526" i="5"/>
  <c r="R6526" i="5"/>
  <c r="T6526" i="5" s="1"/>
  <c r="S6525" i="5"/>
  <c r="R6525" i="5"/>
  <c r="T6525" i="5" s="1"/>
  <c r="S6524" i="5"/>
  <c r="R6524" i="5"/>
  <c r="T6524" i="5" s="1"/>
  <c r="S6523" i="5"/>
  <c r="R6523" i="5"/>
  <c r="T6523" i="5" s="1"/>
  <c r="S6522" i="5"/>
  <c r="R6522" i="5"/>
  <c r="T6522" i="5" s="1"/>
  <c r="S6521" i="5"/>
  <c r="R6521" i="5"/>
  <c r="T6521" i="5" s="1"/>
  <c r="S6520" i="5"/>
  <c r="R6520" i="5"/>
  <c r="T6520" i="5" s="1"/>
  <c r="S6519" i="5"/>
  <c r="R6519" i="5"/>
  <c r="T6519" i="5" s="1"/>
  <c r="S6518" i="5"/>
  <c r="R6518" i="5"/>
  <c r="T6518" i="5" s="1"/>
  <c r="S6517" i="5"/>
  <c r="R6517" i="5"/>
  <c r="T6517" i="5" s="1"/>
  <c r="S6516" i="5"/>
  <c r="R6516" i="5"/>
  <c r="T6516" i="5" s="1"/>
  <c r="S6515" i="5"/>
  <c r="R6515" i="5"/>
  <c r="T6515" i="5" s="1"/>
  <c r="S6514" i="5"/>
  <c r="R6514" i="5"/>
  <c r="T6514" i="5" s="1"/>
  <c r="S6513" i="5"/>
  <c r="R6513" i="5"/>
  <c r="T6513" i="5" s="1"/>
  <c r="S6512" i="5"/>
  <c r="R6512" i="5"/>
  <c r="T6512" i="5" s="1"/>
  <c r="S6511" i="5"/>
  <c r="R6511" i="5"/>
  <c r="T6511" i="5" s="1"/>
  <c r="S6510" i="5"/>
  <c r="R6510" i="5"/>
  <c r="T6510" i="5" s="1"/>
  <c r="S6509" i="5"/>
  <c r="R6509" i="5"/>
  <c r="T6509" i="5" s="1"/>
  <c r="S6508" i="5"/>
  <c r="R6508" i="5"/>
  <c r="T6508" i="5" s="1"/>
  <c r="S6507" i="5"/>
  <c r="R6507" i="5"/>
  <c r="T6507" i="5" s="1"/>
  <c r="S6506" i="5"/>
  <c r="R6506" i="5"/>
  <c r="T6506" i="5" s="1"/>
  <c r="S6505" i="5"/>
  <c r="R6505" i="5"/>
  <c r="T6505" i="5" s="1"/>
  <c r="S6504" i="5"/>
  <c r="R6504" i="5"/>
  <c r="T6504" i="5" s="1"/>
  <c r="S6503" i="5"/>
  <c r="R6503" i="5"/>
  <c r="T6503" i="5" s="1"/>
  <c r="S6502" i="5"/>
  <c r="R6502" i="5"/>
  <c r="T6502" i="5" s="1"/>
  <c r="S6501" i="5"/>
  <c r="R6501" i="5"/>
  <c r="T6501" i="5" s="1"/>
  <c r="S6500" i="5"/>
  <c r="R6500" i="5"/>
  <c r="T6500" i="5" s="1"/>
  <c r="S6499" i="5"/>
  <c r="R6499" i="5"/>
  <c r="T6499" i="5" s="1"/>
  <c r="S6498" i="5"/>
  <c r="R6498" i="5"/>
  <c r="T6498" i="5" s="1"/>
  <c r="S6497" i="5"/>
  <c r="R6497" i="5"/>
  <c r="T6497" i="5" s="1"/>
  <c r="S6496" i="5"/>
  <c r="R6496" i="5"/>
  <c r="T6496" i="5" s="1"/>
  <c r="S6495" i="5"/>
  <c r="R6495" i="5"/>
  <c r="T6495" i="5" s="1"/>
  <c r="S6494" i="5"/>
  <c r="R6494" i="5"/>
  <c r="T6494" i="5" s="1"/>
  <c r="S6493" i="5"/>
  <c r="R6493" i="5"/>
  <c r="T6493" i="5" s="1"/>
  <c r="S6492" i="5"/>
  <c r="R6492" i="5"/>
  <c r="T6492" i="5" s="1"/>
  <c r="S6491" i="5"/>
  <c r="R6491" i="5"/>
  <c r="T6491" i="5" s="1"/>
  <c r="S6490" i="5"/>
  <c r="R6490" i="5"/>
  <c r="T6490" i="5" s="1"/>
  <c r="S6489" i="5"/>
  <c r="R6489" i="5"/>
  <c r="T6489" i="5" s="1"/>
  <c r="S6488" i="5"/>
  <c r="R6488" i="5"/>
  <c r="T6488" i="5" s="1"/>
  <c r="S6487" i="5"/>
  <c r="R6487" i="5"/>
  <c r="T6487" i="5" s="1"/>
  <c r="S6486" i="5"/>
  <c r="R6486" i="5"/>
  <c r="T6486" i="5" s="1"/>
  <c r="S6485" i="5"/>
  <c r="R6485" i="5"/>
  <c r="T6485" i="5" s="1"/>
  <c r="S6484" i="5"/>
  <c r="R6484" i="5"/>
  <c r="T6484" i="5" s="1"/>
  <c r="S6483" i="5"/>
  <c r="R6483" i="5"/>
  <c r="T6483" i="5" s="1"/>
  <c r="S6482" i="5"/>
  <c r="R6482" i="5"/>
  <c r="T6482" i="5" s="1"/>
  <c r="S6481" i="5"/>
  <c r="R6481" i="5"/>
  <c r="T6481" i="5" s="1"/>
  <c r="S6480" i="5"/>
  <c r="R6480" i="5"/>
  <c r="T6480" i="5" s="1"/>
  <c r="S6479" i="5"/>
  <c r="R6479" i="5"/>
  <c r="T6479" i="5" s="1"/>
  <c r="S6478" i="5"/>
  <c r="R6478" i="5"/>
  <c r="T6478" i="5" s="1"/>
  <c r="S6477" i="5"/>
  <c r="R6477" i="5"/>
  <c r="T6477" i="5" s="1"/>
  <c r="S6476" i="5"/>
  <c r="R6476" i="5"/>
  <c r="T6476" i="5" s="1"/>
  <c r="S6475" i="5"/>
  <c r="R6475" i="5"/>
  <c r="T6475" i="5" s="1"/>
  <c r="S6474" i="5"/>
  <c r="R6474" i="5"/>
  <c r="T6474" i="5" s="1"/>
  <c r="S6473" i="5"/>
  <c r="R6473" i="5"/>
  <c r="T6473" i="5" s="1"/>
  <c r="S6472" i="5"/>
  <c r="R6472" i="5"/>
  <c r="T6472" i="5" s="1"/>
  <c r="S6471" i="5"/>
  <c r="R6471" i="5"/>
  <c r="T6471" i="5" s="1"/>
  <c r="S6470" i="5"/>
  <c r="R6470" i="5"/>
  <c r="T6470" i="5" s="1"/>
  <c r="S6469" i="5"/>
  <c r="R6469" i="5"/>
  <c r="T6469" i="5" s="1"/>
  <c r="S6468" i="5"/>
  <c r="R6468" i="5"/>
  <c r="T6468" i="5" s="1"/>
  <c r="S6467" i="5"/>
  <c r="R6467" i="5"/>
  <c r="T6467" i="5" s="1"/>
  <c r="S6466" i="5"/>
  <c r="R6466" i="5"/>
  <c r="T6466" i="5" s="1"/>
  <c r="S6465" i="5"/>
  <c r="R6465" i="5"/>
  <c r="T6465" i="5" s="1"/>
  <c r="S6464" i="5"/>
  <c r="R6464" i="5"/>
  <c r="T6464" i="5" s="1"/>
  <c r="S6463" i="5"/>
  <c r="R6463" i="5"/>
  <c r="T6463" i="5" s="1"/>
  <c r="S6462" i="5"/>
  <c r="R6462" i="5"/>
  <c r="T6462" i="5" s="1"/>
  <c r="S6461" i="5"/>
  <c r="R6461" i="5"/>
  <c r="T6461" i="5" s="1"/>
  <c r="S6460" i="5"/>
  <c r="R6460" i="5"/>
  <c r="T6460" i="5" s="1"/>
  <c r="S6459" i="5"/>
  <c r="R6459" i="5"/>
  <c r="T6459" i="5" s="1"/>
  <c r="S6458" i="5"/>
  <c r="R6458" i="5"/>
  <c r="T6458" i="5" s="1"/>
  <c r="S6457" i="5"/>
  <c r="R6457" i="5"/>
  <c r="T6457" i="5" s="1"/>
  <c r="S6456" i="5"/>
  <c r="R6456" i="5"/>
  <c r="T6456" i="5" s="1"/>
  <c r="S6455" i="5"/>
  <c r="R6455" i="5"/>
  <c r="T6455" i="5" s="1"/>
  <c r="S6454" i="5"/>
  <c r="R6454" i="5"/>
  <c r="T6454" i="5" s="1"/>
  <c r="S6453" i="5"/>
  <c r="R6453" i="5"/>
  <c r="T6453" i="5" s="1"/>
  <c r="S6452" i="5"/>
  <c r="R6452" i="5"/>
  <c r="T6452" i="5" s="1"/>
  <c r="S6451" i="5"/>
  <c r="R6451" i="5"/>
  <c r="T6451" i="5" s="1"/>
  <c r="S6450" i="5"/>
  <c r="R6450" i="5"/>
  <c r="T6450" i="5" s="1"/>
  <c r="S6449" i="5"/>
  <c r="R6449" i="5"/>
  <c r="T6449" i="5" s="1"/>
  <c r="S6448" i="5"/>
  <c r="R6448" i="5"/>
  <c r="T6448" i="5" s="1"/>
  <c r="S6447" i="5"/>
  <c r="R6447" i="5"/>
  <c r="T6447" i="5" s="1"/>
  <c r="S6446" i="5"/>
  <c r="R6446" i="5"/>
  <c r="T6446" i="5" s="1"/>
  <c r="S6445" i="5"/>
  <c r="R6445" i="5"/>
  <c r="T6445" i="5" s="1"/>
  <c r="S6444" i="5"/>
  <c r="R6444" i="5"/>
  <c r="T6444" i="5" s="1"/>
  <c r="S6443" i="5"/>
  <c r="R6443" i="5"/>
  <c r="T6443" i="5" s="1"/>
  <c r="S6442" i="5"/>
  <c r="R6442" i="5"/>
  <c r="T6442" i="5" s="1"/>
  <c r="S6441" i="5"/>
  <c r="R6441" i="5"/>
  <c r="T6441" i="5" s="1"/>
  <c r="S6440" i="5"/>
  <c r="R6440" i="5"/>
  <c r="T6440" i="5" s="1"/>
  <c r="S6439" i="5"/>
  <c r="R6439" i="5"/>
  <c r="T6439" i="5" s="1"/>
  <c r="S6438" i="5"/>
  <c r="R6438" i="5"/>
  <c r="T6438" i="5" s="1"/>
  <c r="S6437" i="5"/>
  <c r="R6437" i="5"/>
  <c r="T6437" i="5" s="1"/>
  <c r="S6436" i="5"/>
  <c r="R6436" i="5"/>
  <c r="T6436" i="5" s="1"/>
  <c r="S6435" i="5"/>
  <c r="R6435" i="5"/>
  <c r="T6435" i="5" s="1"/>
  <c r="S6434" i="5"/>
  <c r="R6434" i="5"/>
  <c r="T6434" i="5" s="1"/>
  <c r="S6433" i="5"/>
  <c r="R6433" i="5"/>
  <c r="T6433" i="5" s="1"/>
  <c r="S6432" i="5"/>
  <c r="R6432" i="5"/>
  <c r="T6432" i="5" s="1"/>
  <c r="S6431" i="5"/>
  <c r="R6431" i="5"/>
  <c r="T6431" i="5" s="1"/>
  <c r="S6430" i="5"/>
  <c r="R6430" i="5"/>
  <c r="T6430" i="5" s="1"/>
  <c r="S6429" i="5"/>
  <c r="R6429" i="5"/>
  <c r="T6429" i="5" s="1"/>
  <c r="S6428" i="5"/>
  <c r="R6428" i="5"/>
  <c r="T6428" i="5" s="1"/>
  <c r="S6427" i="5"/>
  <c r="R6427" i="5"/>
  <c r="T6427" i="5" s="1"/>
  <c r="S6426" i="5"/>
  <c r="R6426" i="5"/>
  <c r="T6426" i="5" s="1"/>
  <c r="S6425" i="5"/>
  <c r="R6425" i="5"/>
  <c r="T6425" i="5" s="1"/>
  <c r="S6424" i="5"/>
  <c r="R6424" i="5"/>
  <c r="T6424" i="5" s="1"/>
  <c r="S6423" i="5"/>
  <c r="R6423" i="5"/>
  <c r="T6423" i="5" s="1"/>
  <c r="S6422" i="5"/>
  <c r="R6422" i="5"/>
  <c r="T6422" i="5" s="1"/>
  <c r="S6421" i="5"/>
  <c r="R6421" i="5"/>
  <c r="T6421" i="5" s="1"/>
  <c r="S6420" i="5"/>
  <c r="R6420" i="5"/>
  <c r="T6420" i="5" s="1"/>
  <c r="S6419" i="5"/>
  <c r="R6419" i="5"/>
  <c r="T6419" i="5" s="1"/>
  <c r="S6418" i="5"/>
  <c r="R6418" i="5"/>
  <c r="T6418" i="5" s="1"/>
  <c r="S6417" i="5"/>
  <c r="R6417" i="5"/>
  <c r="T6417" i="5" s="1"/>
  <c r="S6416" i="5"/>
  <c r="R6416" i="5"/>
  <c r="T6416" i="5" s="1"/>
  <c r="S6415" i="5"/>
  <c r="R6415" i="5"/>
  <c r="T6415" i="5" s="1"/>
  <c r="S6414" i="5"/>
  <c r="R6414" i="5"/>
  <c r="T6414" i="5" s="1"/>
  <c r="S6413" i="5"/>
  <c r="R6413" i="5"/>
  <c r="T6413" i="5" s="1"/>
  <c r="S6412" i="5"/>
  <c r="R6412" i="5"/>
  <c r="T6412" i="5" s="1"/>
  <c r="S6411" i="5"/>
  <c r="R6411" i="5"/>
  <c r="T6411" i="5" s="1"/>
  <c r="S6410" i="5"/>
  <c r="R6410" i="5"/>
  <c r="T6410" i="5" s="1"/>
  <c r="S6409" i="5"/>
  <c r="R6409" i="5"/>
  <c r="T6409" i="5" s="1"/>
  <c r="S6408" i="5"/>
  <c r="R6408" i="5"/>
  <c r="T6408" i="5" s="1"/>
  <c r="S6407" i="5"/>
  <c r="R6407" i="5"/>
  <c r="T6407" i="5" s="1"/>
  <c r="S6406" i="5"/>
  <c r="R6406" i="5"/>
  <c r="T6406" i="5" s="1"/>
  <c r="S6405" i="5"/>
  <c r="R6405" i="5"/>
  <c r="T6405" i="5" s="1"/>
  <c r="S6404" i="5"/>
  <c r="R6404" i="5"/>
  <c r="T6404" i="5" s="1"/>
  <c r="S6403" i="5"/>
  <c r="R6403" i="5"/>
  <c r="T6403" i="5" s="1"/>
  <c r="S6402" i="5"/>
  <c r="R6402" i="5"/>
  <c r="T6402" i="5" s="1"/>
  <c r="S6401" i="5"/>
  <c r="R6401" i="5"/>
  <c r="T6401" i="5" s="1"/>
  <c r="S6400" i="5"/>
  <c r="R6400" i="5"/>
  <c r="T6400" i="5" s="1"/>
  <c r="S6399" i="5"/>
  <c r="R6399" i="5"/>
  <c r="T6399" i="5" s="1"/>
  <c r="S6398" i="5"/>
  <c r="R6398" i="5"/>
  <c r="T6398" i="5" s="1"/>
  <c r="S6397" i="5"/>
  <c r="R6397" i="5"/>
  <c r="T6397" i="5" s="1"/>
  <c r="S6396" i="5"/>
  <c r="R6396" i="5"/>
  <c r="T6396" i="5" s="1"/>
  <c r="S6395" i="5"/>
  <c r="R6395" i="5"/>
  <c r="T6395" i="5" s="1"/>
  <c r="S6394" i="5"/>
  <c r="R6394" i="5"/>
  <c r="T6394" i="5" s="1"/>
  <c r="S6393" i="5"/>
  <c r="R6393" i="5"/>
  <c r="T6393" i="5" s="1"/>
  <c r="S6392" i="5"/>
  <c r="R6392" i="5"/>
  <c r="T6392" i="5" s="1"/>
  <c r="S6391" i="5"/>
  <c r="R6391" i="5"/>
  <c r="T6391" i="5" s="1"/>
  <c r="S6390" i="5"/>
  <c r="R6390" i="5"/>
  <c r="T6390" i="5" s="1"/>
  <c r="S6389" i="5"/>
  <c r="R6389" i="5"/>
  <c r="T6389" i="5" s="1"/>
  <c r="S6388" i="5"/>
  <c r="R6388" i="5"/>
  <c r="T6388" i="5" s="1"/>
  <c r="S6387" i="5"/>
  <c r="R6387" i="5"/>
  <c r="T6387" i="5" s="1"/>
  <c r="S6386" i="5"/>
  <c r="R6386" i="5"/>
  <c r="T6386" i="5" s="1"/>
  <c r="S6385" i="5"/>
  <c r="R6385" i="5"/>
  <c r="T6385" i="5" s="1"/>
  <c r="S6384" i="5"/>
  <c r="R6384" i="5"/>
  <c r="T6384" i="5" s="1"/>
  <c r="S6383" i="5"/>
  <c r="R6383" i="5"/>
  <c r="T6383" i="5" s="1"/>
  <c r="S6382" i="5"/>
  <c r="R6382" i="5"/>
  <c r="T6382" i="5" s="1"/>
  <c r="S6381" i="5"/>
  <c r="R6381" i="5"/>
  <c r="T6381" i="5" s="1"/>
  <c r="S6380" i="5"/>
  <c r="R6380" i="5"/>
  <c r="T6380" i="5" s="1"/>
  <c r="S6379" i="5"/>
  <c r="R6379" i="5"/>
  <c r="T6379" i="5" s="1"/>
  <c r="S6378" i="5"/>
  <c r="R6378" i="5"/>
  <c r="T6378" i="5" s="1"/>
  <c r="S6377" i="5"/>
  <c r="R6377" i="5"/>
  <c r="T6377" i="5" s="1"/>
  <c r="S6376" i="5"/>
  <c r="R6376" i="5"/>
  <c r="T6376" i="5" s="1"/>
  <c r="S6375" i="5"/>
  <c r="R6375" i="5"/>
  <c r="T6375" i="5" s="1"/>
  <c r="S6374" i="5"/>
  <c r="R6374" i="5"/>
  <c r="T6374" i="5" s="1"/>
  <c r="S6373" i="5"/>
  <c r="R6373" i="5"/>
  <c r="T6373" i="5" s="1"/>
  <c r="S6372" i="5"/>
  <c r="R6372" i="5"/>
  <c r="T6372" i="5" s="1"/>
  <c r="S6371" i="5"/>
  <c r="R6371" i="5"/>
  <c r="T6371" i="5" s="1"/>
  <c r="S6370" i="5"/>
  <c r="R6370" i="5"/>
  <c r="T6370" i="5" s="1"/>
  <c r="S6369" i="5"/>
  <c r="R6369" i="5"/>
  <c r="T6369" i="5" s="1"/>
  <c r="S6368" i="5"/>
  <c r="R6368" i="5"/>
  <c r="T6368" i="5" s="1"/>
  <c r="S6367" i="5"/>
  <c r="R6367" i="5"/>
  <c r="T6367" i="5" s="1"/>
  <c r="S6366" i="5"/>
  <c r="R6366" i="5"/>
  <c r="T6366" i="5" s="1"/>
  <c r="S6365" i="5"/>
  <c r="R6365" i="5"/>
  <c r="T6365" i="5" s="1"/>
  <c r="S6364" i="5"/>
  <c r="R6364" i="5"/>
  <c r="T6364" i="5" s="1"/>
  <c r="S6363" i="5"/>
  <c r="R6363" i="5"/>
  <c r="T6363" i="5" s="1"/>
  <c r="S6362" i="5"/>
  <c r="R6362" i="5"/>
  <c r="T6362" i="5" s="1"/>
  <c r="S6361" i="5"/>
  <c r="R6361" i="5"/>
  <c r="T6361" i="5" s="1"/>
  <c r="S6360" i="5"/>
  <c r="R6360" i="5"/>
  <c r="T6360" i="5" s="1"/>
  <c r="S6359" i="5"/>
  <c r="R6359" i="5"/>
  <c r="T6359" i="5" s="1"/>
  <c r="S6358" i="5"/>
  <c r="R6358" i="5"/>
  <c r="T6358" i="5" s="1"/>
  <c r="S6357" i="5"/>
  <c r="R6357" i="5"/>
  <c r="T6357" i="5" s="1"/>
  <c r="S6356" i="5"/>
  <c r="R6356" i="5"/>
  <c r="T6356" i="5" s="1"/>
  <c r="S6355" i="5"/>
  <c r="R6355" i="5"/>
  <c r="T6355" i="5" s="1"/>
  <c r="S6354" i="5"/>
  <c r="R6354" i="5"/>
  <c r="T6354" i="5" s="1"/>
  <c r="S6353" i="5"/>
  <c r="R6353" i="5"/>
  <c r="T6353" i="5" s="1"/>
  <c r="S6352" i="5"/>
  <c r="R6352" i="5"/>
  <c r="T6352" i="5" s="1"/>
  <c r="S6351" i="5"/>
  <c r="R6351" i="5"/>
  <c r="T6351" i="5" s="1"/>
  <c r="S6350" i="5"/>
  <c r="R6350" i="5"/>
  <c r="T6350" i="5" s="1"/>
  <c r="S6349" i="5"/>
  <c r="R6349" i="5"/>
  <c r="T6349" i="5" s="1"/>
  <c r="S6348" i="5"/>
  <c r="R6348" i="5"/>
  <c r="T6348" i="5" s="1"/>
  <c r="S6347" i="5"/>
  <c r="R6347" i="5"/>
  <c r="T6347" i="5" s="1"/>
  <c r="S6346" i="5"/>
  <c r="R6346" i="5"/>
  <c r="T6346" i="5" s="1"/>
  <c r="S6345" i="5"/>
  <c r="R6345" i="5"/>
  <c r="T6345" i="5" s="1"/>
  <c r="S6344" i="5"/>
  <c r="R6344" i="5"/>
  <c r="T6344" i="5" s="1"/>
  <c r="S6343" i="5"/>
  <c r="R6343" i="5"/>
  <c r="T6343" i="5" s="1"/>
  <c r="S6342" i="5"/>
  <c r="R6342" i="5"/>
  <c r="T6342" i="5" s="1"/>
  <c r="S6341" i="5"/>
  <c r="R6341" i="5"/>
  <c r="T6341" i="5" s="1"/>
  <c r="S6340" i="5"/>
  <c r="R6340" i="5"/>
  <c r="T6340" i="5" s="1"/>
  <c r="S6339" i="5"/>
  <c r="R6339" i="5"/>
  <c r="T6339" i="5" s="1"/>
  <c r="S6338" i="5"/>
  <c r="R6338" i="5"/>
  <c r="T6338" i="5" s="1"/>
  <c r="S6337" i="5"/>
  <c r="R6337" i="5"/>
  <c r="T6337" i="5" s="1"/>
  <c r="S6336" i="5"/>
  <c r="R6336" i="5"/>
  <c r="T6336" i="5" s="1"/>
  <c r="S6335" i="5"/>
  <c r="R6335" i="5"/>
  <c r="T6335" i="5" s="1"/>
  <c r="S6334" i="5"/>
  <c r="R6334" i="5"/>
  <c r="T6334" i="5" s="1"/>
  <c r="S6333" i="5"/>
  <c r="R6333" i="5"/>
  <c r="T6333" i="5" s="1"/>
  <c r="S6332" i="5"/>
  <c r="R6332" i="5"/>
  <c r="T6332" i="5" s="1"/>
  <c r="S6331" i="5"/>
  <c r="R6331" i="5"/>
  <c r="T6331" i="5" s="1"/>
  <c r="S6330" i="5"/>
  <c r="R6330" i="5"/>
  <c r="T6330" i="5" s="1"/>
  <c r="S6329" i="5"/>
  <c r="R6329" i="5"/>
  <c r="T6329" i="5" s="1"/>
  <c r="S6328" i="5"/>
  <c r="R6328" i="5"/>
  <c r="T6328" i="5" s="1"/>
  <c r="S6327" i="5"/>
  <c r="R6327" i="5"/>
  <c r="T6327" i="5" s="1"/>
  <c r="S6326" i="5"/>
  <c r="R6326" i="5"/>
  <c r="T6326" i="5" s="1"/>
  <c r="S6325" i="5"/>
  <c r="R6325" i="5"/>
  <c r="T6325" i="5" s="1"/>
  <c r="S6324" i="5"/>
  <c r="R6324" i="5"/>
  <c r="T6324" i="5" s="1"/>
  <c r="S6323" i="5"/>
  <c r="R6323" i="5"/>
  <c r="T6323" i="5" s="1"/>
  <c r="S6322" i="5"/>
  <c r="R6322" i="5"/>
  <c r="T6322" i="5" s="1"/>
  <c r="S6321" i="5"/>
  <c r="R6321" i="5"/>
  <c r="T6321" i="5" s="1"/>
  <c r="S6320" i="5"/>
  <c r="R6320" i="5"/>
  <c r="T6320" i="5" s="1"/>
  <c r="S6319" i="5"/>
  <c r="R6319" i="5"/>
  <c r="T6319" i="5" s="1"/>
  <c r="S6318" i="5"/>
  <c r="R6318" i="5"/>
  <c r="T6318" i="5" s="1"/>
  <c r="S6317" i="5"/>
  <c r="R6317" i="5"/>
  <c r="T6317" i="5" s="1"/>
  <c r="S6316" i="5"/>
  <c r="R6316" i="5"/>
  <c r="T6316" i="5" s="1"/>
  <c r="S6315" i="5"/>
  <c r="R6315" i="5"/>
  <c r="T6315" i="5" s="1"/>
  <c r="S6314" i="5"/>
  <c r="R6314" i="5"/>
  <c r="T6314" i="5" s="1"/>
  <c r="S6313" i="5"/>
  <c r="R6313" i="5"/>
  <c r="T6313" i="5" s="1"/>
  <c r="S6312" i="5"/>
  <c r="R6312" i="5"/>
  <c r="T6312" i="5" s="1"/>
  <c r="S6311" i="5"/>
  <c r="R6311" i="5"/>
  <c r="T6311" i="5" s="1"/>
  <c r="S6310" i="5"/>
  <c r="R6310" i="5"/>
  <c r="T6310" i="5" s="1"/>
  <c r="S6309" i="5"/>
  <c r="R6309" i="5"/>
  <c r="T6309" i="5" s="1"/>
  <c r="S6308" i="5"/>
  <c r="R6308" i="5"/>
  <c r="T6308" i="5" s="1"/>
  <c r="S6307" i="5"/>
  <c r="R6307" i="5"/>
  <c r="T6307" i="5" s="1"/>
  <c r="S6306" i="5"/>
  <c r="R6306" i="5"/>
  <c r="T6306" i="5" s="1"/>
  <c r="S6305" i="5"/>
  <c r="R6305" i="5"/>
  <c r="T6305" i="5" s="1"/>
  <c r="S6304" i="5"/>
  <c r="R6304" i="5"/>
  <c r="T6304" i="5" s="1"/>
  <c r="S6303" i="5"/>
  <c r="R6303" i="5"/>
  <c r="T6303" i="5" s="1"/>
  <c r="S6302" i="5"/>
  <c r="R6302" i="5"/>
  <c r="T6302" i="5" s="1"/>
  <c r="S6301" i="5"/>
  <c r="R6301" i="5"/>
  <c r="T6301" i="5" s="1"/>
  <c r="S6300" i="5"/>
  <c r="R6300" i="5"/>
  <c r="T6300" i="5" s="1"/>
  <c r="S6299" i="5"/>
  <c r="R6299" i="5"/>
  <c r="T6299" i="5" s="1"/>
  <c r="S6298" i="5"/>
  <c r="R6298" i="5"/>
  <c r="T6298" i="5" s="1"/>
  <c r="S6297" i="5"/>
  <c r="R6297" i="5"/>
  <c r="T6297" i="5" s="1"/>
  <c r="S6296" i="5"/>
  <c r="R6296" i="5"/>
  <c r="T6296" i="5" s="1"/>
  <c r="S6295" i="5"/>
  <c r="R6295" i="5"/>
  <c r="T6295" i="5" s="1"/>
  <c r="S6294" i="5"/>
  <c r="R6294" i="5"/>
  <c r="T6294" i="5" s="1"/>
  <c r="S6293" i="5"/>
  <c r="R6293" i="5"/>
  <c r="T6293" i="5" s="1"/>
  <c r="S6292" i="5"/>
  <c r="R6292" i="5"/>
  <c r="T6292" i="5" s="1"/>
  <c r="S6291" i="5"/>
  <c r="R6291" i="5"/>
  <c r="T6291" i="5" s="1"/>
  <c r="S6290" i="5"/>
  <c r="R6290" i="5"/>
  <c r="T6290" i="5" s="1"/>
  <c r="S6289" i="5"/>
  <c r="R6289" i="5"/>
  <c r="T6289" i="5" s="1"/>
  <c r="S6288" i="5"/>
  <c r="R6288" i="5"/>
  <c r="T6288" i="5" s="1"/>
  <c r="S6287" i="5"/>
  <c r="R6287" i="5"/>
  <c r="T6287" i="5" s="1"/>
  <c r="S6286" i="5"/>
  <c r="R6286" i="5"/>
  <c r="T6286" i="5" s="1"/>
  <c r="S6285" i="5"/>
  <c r="R6285" i="5"/>
  <c r="T6285" i="5" s="1"/>
  <c r="S6284" i="5"/>
  <c r="R6284" i="5"/>
  <c r="T6284" i="5" s="1"/>
  <c r="S6283" i="5"/>
  <c r="R6283" i="5"/>
  <c r="T6283" i="5" s="1"/>
  <c r="S6282" i="5"/>
  <c r="R6282" i="5"/>
  <c r="T6282" i="5" s="1"/>
  <c r="S6281" i="5"/>
  <c r="R6281" i="5"/>
  <c r="T6281" i="5" s="1"/>
  <c r="S6280" i="5"/>
  <c r="R6280" i="5"/>
  <c r="T6280" i="5" s="1"/>
  <c r="S6279" i="5"/>
  <c r="R6279" i="5"/>
  <c r="T6279" i="5" s="1"/>
  <c r="S6278" i="5"/>
  <c r="R6278" i="5"/>
  <c r="T6278" i="5" s="1"/>
  <c r="S6277" i="5"/>
  <c r="R6277" i="5"/>
  <c r="T6277" i="5" s="1"/>
  <c r="S6276" i="5"/>
  <c r="R6276" i="5"/>
  <c r="T6276" i="5" s="1"/>
  <c r="S6275" i="5"/>
  <c r="R6275" i="5"/>
  <c r="T6275" i="5" s="1"/>
  <c r="S6274" i="5"/>
  <c r="R6274" i="5"/>
  <c r="T6274" i="5" s="1"/>
  <c r="S6273" i="5"/>
  <c r="R6273" i="5"/>
  <c r="T6273" i="5" s="1"/>
  <c r="S6272" i="5"/>
  <c r="R6272" i="5"/>
  <c r="T6272" i="5" s="1"/>
  <c r="S6271" i="5"/>
  <c r="R6271" i="5"/>
  <c r="T6271" i="5" s="1"/>
  <c r="S6270" i="5"/>
  <c r="R6270" i="5"/>
  <c r="T6270" i="5" s="1"/>
  <c r="S6269" i="5"/>
  <c r="R6269" i="5"/>
  <c r="T6269" i="5" s="1"/>
  <c r="S6268" i="5"/>
  <c r="R6268" i="5"/>
  <c r="T6268" i="5" s="1"/>
  <c r="S6267" i="5"/>
  <c r="R6267" i="5"/>
  <c r="T6267" i="5" s="1"/>
  <c r="S6266" i="5"/>
  <c r="R6266" i="5"/>
  <c r="T6266" i="5" s="1"/>
  <c r="S6265" i="5"/>
  <c r="R6265" i="5"/>
  <c r="T6265" i="5" s="1"/>
  <c r="S6264" i="5"/>
  <c r="R6264" i="5"/>
  <c r="T6264" i="5" s="1"/>
  <c r="S6263" i="5"/>
  <c r="R6263" i="5"/>
  <c r="T6263" i="5" s="1"/>
  <c r="S6262" i="5"/>
  <c r="R6262" i="5"/>
  <c r="T6262" i="5" s="1"/>
  <c r="S6261" i="5"/>
  <c r="R6261" i="5"/>
  <c r="T6261" i="5" s="1"/>
  <c r="S6260" i="5"/>
  <c r="R6260" i="5"/>
  <c r="T6260" i="5" s="1"/>
  <c r="S6259" i="5"/>
  <c r="R6259" i="5"/>
  <c r="T6259" i="5" s="1"/>
  <c r="S6258" i="5"/>
  <c r="R6258" i="5"/>
  <c r="T6258" i="5" s="1"/>
  <c r="S6257" i="5"/>
  <c r="R6257" i="5"/>
  <c r="T6257" i="5" s="1"/>
  <c r="S6256" i="5"/>
  <c r="R6256" i="5"/>
  <c r="T6256" i="5" s="1"/>
  <c r="S6255" i="5"/>
  <c r="R6255" i="5"/>
  <c r="T6255" i="5" s="1"/>
  <c r="S6254" i="5"/>
  <c r="R6254" i="5"/>
  <c r="T6254" i="5" s="1"/>
  <c r="S6253" i="5"/>
  <c r="R6253" i="5"/>
  <c r="T6253" i="5" s="1"/>
  <c r="S6252" i="5"/>
  <c r="R6252" i="5"/>
  <c r="T6252" i="5" s="1"/>
  <c r="S6251" i="5"/>
  <c r="R6251" i="5"/>
  <c r="T6251" i="5" s="1"/>
  <c r="S6250" i="5"/>
  <c r="R6250" i="5"/>
  <c r="T6250" i="5" s="1"/>
  <c r="S6249" i="5"/>
  <c r="R6249" i="5"/>
  <c r="T6249" i="5" s="1"/>
  <c r="S6248" i="5"/>
  <c r="R6248" i="5"/>
  <c r="T6248" i="5" s="1"/>
  <c r="S6247" i="5"/>
  <c r="R6247" i="5"/>
  <c r="T6247" i="5" s="1"/>
  <c r="S6246" i="5"/>
  <c r="R6246" i="5"/>
  <c r="T6246" i="5" s="1"/>
  <c r="S6245" i="5"/>
  <c r="R6245" i="5"/>
  <c r="T6245" i="5" s="1"/>
  <c r="S6244" i="5"/>
  <c r="R6244" i="5"/>
  <c r="T6244" i="5" s="1"/>
  <c r="S6243" i="5"/>
  <c r="R6243" i="5"/>
  <c r="T6243" i="5" s="1"/>
  <c r="S6242" i="5"/>
  <c r="R6242" i="5"/>
  <c r="T6242" i="5" s="1"/>
  <c r="S6241" i="5"/>
  <c r="R6241" i="5"/>
  <c r="T6241" i="5" s="1"/>
  <c r="S6240" i="5"/>
  <c r="R6240" i="5"/>
  <c r="T6240" i="5" s="1"/>
  <c r="S6239" i="5"/>
  <c r="R6239" i="5"/>
  <c r="T6239" i="5" s="1"/>
  <c r="S6238" i="5"/>
  <c r="R6238" i="5"/>
  <c r="T6238" i="5" s="1"/>
  <c r="S6237" i="5"/>
  <c r="R6237" i="5"/>
  <c r="T6237" i="5" s="1"/>
  <c r="S6236" i="5"/>
  <c r="R6236" i="5"/>
  <c r="T6236" i="5" s="1"/>
  <c r="S6235" i="5"/>
  <c r="R6235" i="5"/>
  <c r="T6235" i="5" s="1"/>
  <c r="S6234" i="5"/>
  <c r="R6234" i="5"/>
  <c r="T6234" i="5" s="1"/>
  <c r="S6233" i="5"/>
  <c r="R6233" i="5"/>
  <c r="T6233" i="5" s="1"/>
  <c r="S6232" i="5"/>
  <c r="R6232" i="5"/>
  <c r="T6232" i="5" s="1"/>
  <c r="S6231" i="5"/>
  <c r="R6231" i="5"/>
  <c r="T6231" i="5" s="1"/>
  <c r="S6230" i="5"/>
  <c r="R6230" i="5"/>
  <c r="T6230" i="5" s="1"/>
  <c r="S6229" i="5"/>
  <c r="R6229" i="5"/>
  <c r="T6229" i="5" s="1"/>
  <c r="S6228" i="5"/>
  <c r="R6228" i="5"/>
  <c r="T6228" i="5" s="1"/>
  <c r="S6227" i="5"/>
  <c r="R6227" i="5"/>
  <c r="T6227" i="5" s="1"/>
  <c r="S6226" i="5"/>
  <c r="R6226" i="5"/>
  <c r="T6226" i="5" s="1"/>
  <c r="S6225" i="5"/>
  <c r="R6225" i="5"/>
  <c r="T6225" i="5" s="1"/>
  <c r="S6224" i="5"/>
  <c r="R6224" i="5"/>
  <c r="T6224" i="5" s="1"/>
  <c r="S6223" i="5"/>
  <c r="R6223" i="5"/>
  <c r="T6223" i="5" s="1"/>
  <c r="S6222" i="5"/>
  <c r="R6222" i="5"/>
  <c r="T6222" i="5" s="1"/>
  <c r="S6221" i="5"/>
  <c r="R6221" i="5"/>
  <c r="T6221" i="5" s="1"/>
  <c r="S6220" i="5"/>
  <c r="R6220" i="5"/>
  <c r="T6220" i="5" s="1"/>
  <c r="S6219" i="5"/>
  <c r="R6219" i="5"/>
  <c r="T6219" i="5" s="1"/>
  <c r="S6218" i="5"/>
  <c r="R6218" i="5"/>
  <c r="T6218" i="5" s="1"/>
  <c r="S6217" i="5"/>
  <c r="R6217" i="5"/>
  <c r="T6217" i="5" s="1"/>
  <c r="S6216" i="5"/>
  <c r="R6216" i="5"/>
  <c r="T6216" i="5" s="1"/>
  <c r="S6215" i="5"/>
  <c r="R6215" i="5"/>
  <c r="T6215" i="5" s="1"/>
  <c r="S6214" i="5"/>
  <c r="R6214" i="5"/>
  <c r="T6214" i="5" s="1"/>
  <c r="S6213" i="5"/>
  <c r="R6213" i="5"/>
  <c r="T6213" i="5" s="1"/>
  <c r="S6212" i="5"/>
  <c r="R6212" i="5"/>
  <c r="T6212" i="5" s="1"/>
  <c r="S6211" i="5"/>
  <c r="R6211" i="5"/>
  <c r="T6211" i="5" s="1"/>
  <c r="S6210" i="5"/>
  <c r="R6210" i="5"/>
  <c r="T6210" i="5" s="1"/>
  <c r="S6209" i="5"/>
  <c r="R6209" i="5"/>
  <c r="T6209" i="5" s="1"/>
  <c r="S6208" i="5"/>
  <c r="R6208" i="5"/>
  <c r="T6208" i="5" s="1"/>
  <c r="S6207" i="5"/>
  <c r="R6207" i="5"/>
  <c r="T6207" i="5" s="1"/>
  <c r="S6206" i="5"/>
  <c r="R6206" i="5"/>
  <c r="T6206" i="5" s="1"/>
  <c r="S6205" i="5"/>
  <c r="R6205" i="5"/>
  <c r="T6205" i="5" s="1"/>
  <c r="S6204" i="5"/>
  <c r="R6204" i="5"/>
  <c r="T6204" i="5" s="1"/>
  <c r="S6203" i="5"/>
  <c r="R6203" i="5"/>
  <c r="T6203" i="5" s="1"/>
  <c r="S6202" i="5"/>
  <c r="R6202" i="5"/>
  <c r="T6202" i="5" s="1"/>
  <c r="S6201" i="5"/>
  <c r="R6201" i="5"/>
  <c r="T6201" i="5" s="1"/>
  <c r="S6200" i="5"/>
  <c r="R6200" i="5"/>
  <c r="T6200" i="5" s="1"/>
  <c r="S6199" i="5"/>
  <c r="R6199" i="5"/>
  <c r="T6199" i="5" s="1"/>
  <c r="S6198" i="5"/>
  <c r="R6198" i="5"/>
  <c r="T6198" i="5" s="1"/>
  <c r="S6197" i="5"/>
  <c r="R6197" i="5"/>
  <c r="T6197" i="5" s="1"/>
  <c r="S6196" i="5"/>
  <c r="R6196" i="5"/>
  <c r="T6196" i="5" s="1"/>
  <c r="S6195" i="5"/>
  <c r="R6195" i="5"/>
  <c r="T6195" i="5" s="1"/>
  <c r="S6194" i="5"/>
  <c r="R6194" i="5"/>
  <c r="T6194" i="5" s="1"/>
  <c r="S6193" i="5"/>
  <c r="R6193" i="5"/>
  <c r="T6193" i="5" s="1"/>
  <c r="S6192" i="5"/>
  <c r="R6192" i="5"/>
  <c r="T6192" i="5" s="1"/>
  <c r="S6191" i="5"/>
  <c r="R6191" i="5"/>
  <c r="T6191" i="5" s="1"/>
  <c r="S6190" i="5"/>
  <c r="R6190" i="5"/>
  <c r="T6190" i="5" s="1"/>
  <c r="S6189" i="5"/>
  <c r="R6189" i="5"/>
  <c r="T6189" i="5" s="1"/>
  <c r="S6188" i="5"/>
  <c r="R6188" i="5"/>
  <c r="T6188" i="5" s="1"/>
  <c r="S6187" i="5"/>
  <c r="R6187" i="5"/>
  <c r="T6187" i="5" s="1"/>
  <c r="S6186" i="5"/>
  <c r="R6186" i="5"/>
  <c r="T6186" i="5" s="1"/>
  <c r="S6185" i="5"/>
  <c r="R6185" i="5"/>
  <c r="T6185" i="5" s="1"/>
  <c r="S6184" i="5"/>
  <c r="R6184" i="5"/>
  <c r="T6184" i="5" s="1"/>
  <c r="S6183" i="5"/>
  <c r="R6183" i="5"/>
  <c r="T6183" i="5" s="1"/>
  <c r="S6182" i="5"/>
  <c r="R6182" i="5"/>
  <c r="T6182" i="5" s="1"/>
  <c r="S6181" i="5"/>
  <c r="R6181" i="5"/>
  <c r="T6181" i="5" s="1"/>
  <c r="S6180" i="5"/>
  <c r="R6180" i="5"/>
  <c r="T6180" i="5" s="1"/>
  <c r="S6179" i="5"/>
  <c r="R6179" i="5"/>
  <c r="T6179" i="5" s="1"/>
  <c r="S6178" i="5"/>
  <c r="R6178" i="5"/>
  <c r="T6178" i="5" s="1"/>
  <c r="S6177" i="5"/>
  <c r="R6177" i="5"/>
  <c r="T6177" i="5" s="1"/>
  <c r="S6176" i="5"/>
  <c r="R6176" i="5"/>
  <c r="T6176" i="5" s="1"/>
  <c r="S6175" i="5"/>
  <c r="R6175" i="5"/>
  <c r="T6175" i="5" s="1"/>
  <c r="S6174" i="5"/>
  <c r="R6174" i="5"/>
  <c r="T6174" i="5" s="1"/>
  <c r="S6173" i="5"/>
  <c r="R6173" i="5"/>
  <c r="T6173" i="5" s="1"/>
  <c r="S6172" i="5"/>
  <c r="R6172" i="5"/>
  <c r="T6172" i="5" s="1"/>
  <c r="S6171" i="5"/>
  <c r="R6171" i="5"/>
  <c r="T6171" i="5" s="1"/>
  <c r="S6170" i="5"/>
  <c r="R6170" i="5"/>
  <c r="T6170" i="5" s="1"/>
  <c r="S6169" i="5"/>
  <c r="R6169" i="5"/>
  <c r="T6169" i="5" s="1"/>
  <c r="S6168" i="5"/>
  <c r="R6168" i="5"/>
  <c r="T6168" i="5" s="1"/>
  <c r="S6167" i="5"/>
  <c r="R6167" i="5"/>
  <c r="T6167" i="5" s="1"/>
  <c r="S6166" i="5"/>
  <c r="R6166" i="5"/>
  <c r="T6166" i="5" s="1"/>
  <c r="S6165" i="5"/>
  <c r="R6165" i="5"/>
  <c r="T6165" i="5" s="1"/>
  <c r="S6164" i="5"/>
  <c r="R6164" i="5"/>
  <c r="T6164" i="5" s="1"/>
  <c r="S6163" i="5"/>
  <c r="R6163" i="5"/>
  <c r="T6163" i="5" s="1"/>
  <c r="S6162" i="5"/>
  <c r="R6162" i="5"/>
  <c r="T6162" i="5" s="1"/>
  <c r="S6161" i="5"/>
  <c r="R6161" i="5"/>
  <c r="T6161" i="5" s="1"/>
  <c r="S6160" i="5"/>
  <c r="R6160" i="5"/>
  <c r="T6160" i="5" s="1"/>
  <c r="S6159" i="5"/>
  <c r="R6159" i="5"/>
  <c r="T6159" i="5" s="1"/>
  <c r="S6158" i="5"/>
  <c r="R6158" i="5"/>
  <c r="T6158" i="5" s="1"/>
  <c r="S6157" i="5"/>
  <c r="R6157" i="5"/>
  <c r="T6157" i="5" s="1"/>
  <c r="S6156" i="5"/>
  <c r="R6156" i="5"/>
  <c r="T6156" i="5" s="1"/>
  <c r="S6155" i="5"/>
  <c r="R6155" i="5"/>
  <c r="T6155" i="5" s="1"/>
  <c r="S6154" i="5"/>
  <c r="R6154" i="5"/>
  <c r="T6154" i="5" s="1"/>
  <c r="S6153" i="5"/>
  <c r="R6153" i="5"/>
  <c r="T6153" i="5" s="1"/>
  <c r="S6152" i="5"/>
  <c r="R6152" i="5"/>
  <c r="T6152" i="5" s="1"/>
  <c r="S6151" i="5"/>
  <c r="R6151" i="5"/>
  <c r="T6151" i="5" s="1"/>
  <c r="S6150" i="5"/>
  <c r="R6150" i="5"/>
  <c r="T6150" i="5" s="1"/>
  <c r="S6149" i="5"/>
  <c r="R6149" i="5"/>
  <c r="T6149" i="5" s="1"/>
  <c r="S6148" i="5"/>
  <c r="R6148" i="5"/>
  <c r="T6148" i="5" s="1"/>
  <c r="S6147" i="5"/>
  <c r="R6147" i="5"/>
  <c r="T6147" i="5" s="1"/>
  <c r="S6146" i="5"/>
  <c r="R6146" i="5"/>
  <c r="T6146" i="5" s="1"/>
  <c r="S6145" i="5"/>
  <c r="R6145" i="5"/>
  <c r="T6145" i="5" s="1"/>
  <c r="S6144" i="5"/>
  <c r="R6144" i="5"/>
  <c r="T6144" i="5" s="1"/>
  <c r="S6143" i="5"/>
  <c r="R6143" i="5"/>
  <c r="T6143" i="5" s="1"/>
  <c r="S6142" i="5"/>
  <c r="R6142" i="5"/>
  <c r="T6142" i="5" s="1"/>
  <c r="S6141" i="5"/>
  <c r="R6141" i="5"/>
  <c r="T6141" i="5" s="1"/>
  <c r="S6140" i="5"/>
  <c r="R6140" i="5"/>
  <c r="T6140" i="5" s="1"/>
  <c r="S6139" i="5"/>
  <c r="R6139" i="5"/>
  <c r="T6139" i="5" s="1"/>
  <c r="S6138" i="5"/>
  <c r="R6138" i="5"/>
  <c r="T6138" i="5" s="1"/>
  <c r="S6137" i="5"/>
  <c r="R6137" i="5"/>
  <c r="T6137" i="5" s="1"/>
  <c r="S6136" i="5"/>
  <c r="R6136" i="5"/>
  <c r="T6136" i="5" s="1"/>
  <c r="S6135" i="5"/>
  <c r="R6135" i="5"/>
  <c r="T6135" i="5" s="1"/>
  <c r="S6134" i="5"/>
  <c r="R6134" i="5"/>
  <c r="T6134" i="5" s="1"/>
  <c r="S6133" i="5"/>
  <c r="R6133" i="5"/>
  <c r="T6133" i="5" s="1"/>
  <c r="S6132" i="5"/>
  <c r="R6132" i="5"/>
  <c r="T6132" i="5" s="1"/>
  <c r="S6131" i="5"/>
  <c r="R6131" i="5"/>
  <c r="T6131" i="5" s="1"/>
  <c r="S6130" i="5"/>
  <c r="R6130" i="5"/>
  <c r="T6130" i="5" s="1"/>
  <c r="S6129" i="5"/>
  <c r="R6129" i="5"/>
  <c r="T6129" i="5" s="1"/>
  <c r="S6128" i="5"/>
  <c r="R6128" i="5"/>
  <c r="T6128" i="5" s="1"/>
  <c r="S6127" i="5"/>
  <c r="R6127" i="5"/>
  <c r="T6127" i="5" s="1"/>
  <c r="S6126" i="5"/>
  <c r="R6126" i="5"/>
  <c r="T6126" i="5" s="1"/>
  <c r="S6125" i="5"/>
  <c r="R6125" i="5"/>
  <c r="T6125" i="5" s="1"/>
  <c r="S6124" i="5"/>
  <c r="R6124" i="5"/>
  <c r="T6124" i="5" s="1"/>
  <c r="S6123" i="5"/>
  <c r="R6123" i="5"/>
  <c r="T6123" i="5" s="1"/>
  <c r="S6122" i="5"/>
  <c r="R6122" i="5"/>
  <c r="T6122" i="5" s="1"/>
  <c r="S6121" i="5"/>
  <c r="R6121" i="5"/>
  <c r="T6121" i="5" s="1"/>
  <c r="S6120" i="5"/>
  <c r="R6120" i="5"/>
  <c r="T6120" i="5" s="1"/>
  <c r="S6119" i="5"/>
  <c r="R6119" i="5"/>
  <c r="T6119" i="5" s="1"/>
  <c r="S6118" i="5"/>
  <c r="R6118" i="5"/>
  <c r="T6118" i="5" s="1"/>
  <c r="S6117" i="5"/>
  <c r="R6117" i="5"/>
  <c r="T6117" i="5" s="1"/>
  <c r="S6116" i="5"/>
  <c r="R6116" i="5"/>
  <c r="T6116" i="5" s="1"/>
  <c r="S6115" i="5"/>
  <c r="R6115" i="5"/>
  <c r="T6115" i="5" s="1"/>
  <c r="S6114" i="5"/>
  <c r="R6114" i="5"/>
  <c r="T6114" i="5" s="1"/>
  <c r="S6113" i="5"/>
  <c r="R6113" i="5"/>
  <c r="T6113" i="5" s="1"/>
  <c r="S6112" i="5"/>
  <c r="R6112" i="5"/>
  <c r="T6112" i="5" s="1"/>
  <c r="S6111" i="5"/>
  <c r="R6111" i="5"/>
  <c r="T6111" i="5" s="1"/>
  <c r="S6110" i="5"/>
  <c r="R6110" i="5"/>
  <c r="T6110" i="5" s="1"/>
  <c r="S6109" i="5"/>
  <c r="R6109" i="5"/>
  <c r="T6109" i="5" s="1"/>
  <c r="S6108" i="5"/>
  <c r="R6108" i="5"/>
  <c r="T6108" i="5" s="1"/>
  <c r="S6107" i="5"/>
  <c r="R6107" i="5"/>
  <c r="T6107" i="5" s="1"/>
  <c r="S6106" i="5"/>
  <c r="R6106" i="5"/>
  <c r="T6106" i="5" s="1"/>
  <c r="S6105" i="5"/>
  <c r="R6105" i="5"/>
  <c r="T6105" i="5" s="1"/>
  <c r="S6104" i="5"/>
  <c r="R6104" i="5"/>
  <c r="T6104" i="5" s="1"/>
  <c r="S6103" i="5"/>
  <c r="R6103" i="5"/>
  <c r="T6103" i="5" s="1"/>
  <c r="S6102" i="5"/>
  <c r="R6102" i="5"/>
  <c r="T6102" i="5" s="1"/>
  <c r="S6101" i="5"/>
  <c r="R6101" i="5"/>
  <c r="T6101" i="5" s="1"/>
  <c r="S6100" i="5"/>
  <c r="R6100" i="5"/>
  <c r="T6100" i="5" s="1"/>
  <c r="S6099" i="5"/>
  <c r="R6099" i="5"/>
  <c r="T6099" i="5" s="1"/>
  <c r="S6098" i="5"/>
  <c r="R6098" i="5"/>
  <c r="T6098" i="5" s="1"/>
  <c r="S6097" i="5"/>
  <c r="R6097" i="5"/>
  <c r="T6097" i="5" s="1"/>
  <c r="S6096" i="5"/>
  <c r="R6096" i="5"/>
  <c r="T6096" i="5" s="1"/>
  <c r="S6095" i="5"/>
  <c r="R6095" i="5"/>
  <c r="T6095" i="5" s="1"/>
  <c r="S6094" i="5"/>
  <c r="R6094" i="5"/>
  <c r="T6094" i="5" s="1"/>
  <c r="S6093" i="5"/>
  <c r="R6093" i="5"/>
  <c r="T6093" i="5" s="1"/>
  <c r="S6092" i="5"/>
  <c r="R6092" i="5"/>
  <c r="T6092" i="5" s="1"/>
  <c r="S6091" i="5"/>
  <c r="R6091" i="5"/>
  <c r="T6091" i="5" s="1"/>
  <c r="S6090" i="5"/>
  <c r="R6090" i="5"/>
  <c r="T6090" i="5" s="1"/>
  <c r="S6089" i="5"/>
  <c r="R6089" i="5"/>
  <c r="T6089" i="5" s="1"/>
  <c r="S6088" i="5"/>
  <c r="R6088" i="5"/>
  <c r="T6088" i="5" s="1"/>
  <c r="S6087" i="5"/>
  <c r="R6087" i="5"/>
  <c r="T6087" i="5" s="1"/>
  <c r="S6086" i="5"/>
  <c r="R6086" i="5"/>
  <c r="T6086" i="5" s="1"/>
  <c r="S6085" i="5"/>
  <c r="R6085" i="5"/>
  <c r="T6085" i="5" s="1"/>
  <c r="S6084" i="5"/>
  <c r="R6084" i="5"/>
  <c r="T6084" i="5" s="1"/>
  <c r="S6083" i="5"/>
  <c r="R6083" i="5"/>
  <c r="T6083" i="5" s="1"/>
  <c r="S6082" i="5"/>
  <c r="R6082" i="5"/>
  <c r="T6082" i="5" s="1"/>
  <c r="S6081" i="5"/>
  <c r="R6081" i="5"/>
  <c r="T6081" i="5" s="1"/>
  <c r="S6080" i="5"/>
  <c r="R6080" i="5"/>
  <c r="T6080" i="5" s="1"/>
  <c r="S6079" i="5"/>
  <c r="R6079" i="5"/>
  <c r="T6079" i="5" s="1"/>
  <c r="S6078" i="5"/>
  <c r="R6078" i="5"/>
  <c r="T6078" i="5" s="1"/>
  <c r="S6077" i="5"/>
  <c r="R6077" i="5"/>
  <c r="T6077" i="5" s="1"/>
  <c r="S6076" i="5"/>
  <c r="R6076" i="5"/>
  <c r="T6076" i="5" s="1"/>
  <c r="S6075" i="5"/>
  <c r="R6075" i="5"/>
  <c r="T6075" i="5" s="1"/>
  <c r="S6074" i="5"/>
  <c r="R6074" i="5"/>
  <c r="T6074" i="5" s="1"/>
  <c r="S6073" i="5"/>
  <c r="R6073" i="5"/>
  <c r="T6073" i="5" s="1"/>
  <c r="S6072" i="5"/>
  <c r="R6072" i="5"/>
  <c r="T6072" i="5" s="1"/>
  <c r="S6071" i="5"/>
  <c r="R6071" i="5"/>
  <c r="T6071" i="5" s="1"/>
  <c r="S6070" i="5"/>
  <c r="R6070" i="5"/>
  <c r="T6070" i="5" s="1"/>
  <c r="S6069" i="5"/>
  <c r="R6069" i="5"/>
  <c r="T6069" i="5" s="1"/>
  <c r="S6068" i="5"/>
  <c r="R6068" i="5"/>
  <c r="T6068" i="5" s="1"/>
  <c r="S6067" i="5"/>
  <c r="R6067" i="5"/>
  <c r="T6067" i="5" s="1"/>
  <c r="S6066" i="5"/>
  <c r="R6066" i="5"/>
  <c r="T6066" i="5" s="1"/>
  <c r="S6065" i="5"/>
  <c r="R6065" i="5"/>
  <c r="T6065" i="5" s="1"/>
  <c r="S6064" i="5"/>
  <c r="R6064" i="5"/>
  <c r="T6064" i="5" s="1"/>
  <c r="S6063" i="5"/>
  <c r="R6063" i="5"/>
  <c r="T6063" i="5" s="1"/>
  <c r="S6062" i="5"/>
  <c r="R6062" i="5"/>
  <c r="T6062" i="5" s="1"/>
  <c r="S6061" i="5"/>
  <c r="R6061" i="5"/>
  <c r="T6061" i="5" s="1"/>
  <c r="S6060" i="5"/>
  <c r="R6060" i="5"/>
  <c r="T6060" i="5" s="1"/>
  <c r="S6059" i="5"/>
  <c r="R6059" i="5"/>
  <c r="T6059" i="5" s="1"/>
  <c r="S6058" i="5"/>
  <c r="R6058" i="5"/>
  <c r="T6058" i="5" s="1"/>
  <c r="S6057" i="5"/>
  <c r="R6057" i="5"/>
  <c r="T6057" i="5" s="1"/>
  <c r="S6056" i="5"/>
  <c r="R6056" i="5"/>
  <c r="T6056" i="5" s="1"/>
  <c r="S6055" i="5"/>
  <c r="R6055" i="5"/>
  <c r="T6055" i="5" s="1"/>
  <c r="S6054" i="5"/>
  <c r="R6054" i="5"/>
  <c r="T6054" i="5" s="1"/>
  <c r="S6053" i="5"/>
  <c r="R6053" i="5"/>
  <c r="T6053" i="5" s="1"/>
  <c r="S6052" i="5"/>
  <c r="R6052" i="5"/>
  <c r="T6052" i="5" s="1"/>
  <c r="S6051" i="5"/>
  <c r="R6051" i="5"/>
  <c r="T6051" i="5" s="1"/>
  <c r="S6050" i="5"/>
  <c r="R6050" i="5"/>
  <c r="T6050" i="5" s="1"/>
  <c r="S6049" i="5"/>
  <c r="R6049" i="5"/>
  <c r="T6049" i="5" s="1"/>
  <c r="S6048" i="5"/>
  <c r="R6048" i="5"/>
  <c r="T6048" i="5" s="1"/>
  <c r="S6047" i="5"/>
  <c r="R6047" i="5"/>
  <c r="T6047" i="5" s="1"/>
  <c r="S6046" i="5"/>
  <c r="R6046" i="5"/>
  <c r="T6046" i="5" s="1"/>
  <c r="S6045" i="5"/>
  <c r="R6045" i="5"/>
  <c r="T6045" i="5" s="1"/>
  <c r="S6044" i="5"/>
  <c r="R6044" i="5"/>
  <c r="T6044" i="5" s="1"/>
  <c r="S6043" i="5"/>
  <c r="R6043" i="5"/>
  <c r="T6043" i="5" s="1"/>
  <c r="S6042" i="5"/>
  <c r="R6042" i="5"/>
  <c r="T6042" i="5" s="1"/>
  <c r="S6041" i="5"/>
  <c r="R6041" i="5"/>
  <c r="T6041" i="5" s="1"/>
  <c r="S6040" i="5"/>
  <c r="R6040" i="5"/>
  <c r="T6040" i="5" s="1"/>
  <c r="S6039" i="5"/>
  <c r="R6039" i="5"/>
  <c r="T6039" i="5" s="1"/>
  <c r="S6038" i="5"/>
  <c r="R6038" i="5"/>
  <c r="T6038" i="5" s="1"/>
  <c r="S6037" i="5"/>
  <c r="R6037" i="5"/>
  <c r="T6037" i="5" s="1"/>
  <c r="S6036" i="5"/>
  <c r="R6036" i="5"/>
  <c r="T6036" i="5" s="1"/>
  <c r="S6035" i="5"/>
  <c r="R6035" i="5"/>
  <c r="T6035" i="5" s="1"/>
  <c r="S6034" i="5"/>
  <c r="R6034" i="5"/>
  <c r="T6034" i="5" s="1"/>
  <c r="S6033" i="5"/>
  <c r="R6033" i="5"/>
  <c r="T6033" i="5" s="1"/>
  <c r="S6032" i="5"/>
  <c r="R6032" i="5"/>
  <c r="T6032" i="5" s="1"/>
  <c r="S6031" i="5"/>
  <c r="R6031" i="5"/>
  <c r="T6031" i="5" s="1"/>
  <c r="S6030" i="5"/>
  <c r="R6030" i="5"/>
  <c r="T6030" i="5" s="1"/>
  <c r="S6029" i="5"/>
  <c r="R6029" i="5"/>
  <c r="T6029" i="5" s="1"/>
  <c r="S6028" i="5"/>
  <c r="R6028" i="5"/>
  <c r="T6028" i="5" s="1"/>
  <c r="S6027" i="5"/>
  <c r="R6027" i="5"/>
  <c r="T6027" i="5" s="1"/>
  <c r="S6026" i="5"/>
  <c r="R6026" i="5"/>
  <c r="T6026" i="5" s="1"/>
  <c r="S6025" i="5"/>
  <c r="R6025" i="5"/>
  <c r="T6025" i="5" s="1"/>
  <c r="S6024" i="5"/>
  <c r="R6024" i="5"/>
  <c r="T6024" i="5" s="1"/>
  <c r="S6023" i="5"/>
  <c r="R6023" i="5"/>
  <c r="T6023" i="5" s="1"/>
  <c r="S6022" i="5"/>
  <c r="R6022" i="5"/>
  <c r="T6022" i="5" s="1"/>
  <c r="S6021" i="5"/>
  <c r="R6021" i="5"/>
  <c r="T6021" i="5" s="1"/>
  <c r="S6020" i="5"/>
  <c r="R6020" i="5"/>
  <c r="T6020" i="5" s="1"/>
  <c r="S6019" i="5"/>
  <c r="R6019" i="5"/>
  <c r="T6019" i="5" s="1"/>
  <c r="S6018" i="5"/>
  <c r="R6018" i="5"/>
  <c r="T6018" i="5" s="1"/>
  <c r="S6017" i="5"/>
  <c r="R6017" i="5"/>
  <c r="T6017" i="5" s="1"/>
  <c r="S6016" i="5"/>
  <c r="R6016" i="5"/>
  <c r="T6016" i="5" s="1"/>
  <c r="S6015" i="5"/>
  <c r="R6015" i="5"/>
  <c r="T6015" i="5" s="1"/>
  <c r="S6014" i="5"/>
  <c r="R6014" i="5"/>
  <c r="T6014" i="5" s="1"/>
  <c r="S6013" i="5"/>
  <c r="R6013" i="5"/>
  <c r="T6013" i="5" s="1"/>
  <c r="S6012" i="5"/>
  <c r="R6012" i="5"/>
  <c r="T6012" i="5" s="1"/>
  <c r="S6011" i="5"/>
  <c r="R6011" i="5"/>
  <c r="T6011" i="5" s="1"/>
  <c r="S6010" i="5"/>
  <c r="R6010" i="5"/>
  <c r="T6010" i="5" s="1"/>
  <c r="S6009" i="5"/>
  <c r="R6009" i="5"/>
  <c r="T6009" i="5" s="1"/>
  <c r="S6008" i="5"/>
  <c r="R6008" i="5"/>
  <c r="T6008" i="5" s="1"/>
  <c r="S6007" i="5"/>
  <c r="R6007" i="5"/>
  <c r="T6007" i="5" s="1"/>
  <c r="S6006" i="5"/>
  <c r="R6006" i="5"/>
  <c r="T6006" i="5" s="1"/>
  <c r="S6005" i="5"/>
  <c r="R6005" i="5"/>
  <c r="T6005" i="5" s="1"/>
  <c r="S6004" i="5"/>
  <c r="R6004" i="5"/>
  <c r="T6004" i="5" s="1"/>
  <c r="S6003" i="5"/>
  <c r="R6003" i="5"/>
  <c r="T6003" i="5" s="1"/>
  <c r="S6002" i="5"/>
  <c r="R6002" i="5"/>
  <c r="T6002" i="5" s="1"/>
  <c r="S6001" i="5"/>
  <c r="R6001" i="5"/>
  <c r="T6001" i="5" s="1"/>
  <c r="S6000" i="5"/>
  <c r="R6000" i="5"/>
  <c r="T6000" i="5" s="1"/>
  <c r="S5999" i="5"/>
  <c r="R5999" i="5"/>
  <c r="T5999" i="5" s="1"/>
  <c r="S5998" i="5"/>
  <c r="R5998" i="5"/>
  <c r="T5998" i="5" s="1"/>
  <c r="S5997" i="5"/>
  <c r="R5997" i="5"/>
  <c r="T5997" i="5" s="1"/>
  <c r="S5996" i="5"/>
  <c r="R5996" i="5"/>
  <c r="T5996" i="5" s="1"/>
  <c r="S5995" i="5"/>
  <c r="R5995" i="5"/>
  <c r="T5995" i="5" s="1"/>
  <c r="S5994" i="5"/>
  <c r="R5994" i="5"/>
  <c r="T5994" i="5" s="1"/>
  <c r="S5993" i="5"/>
  <c r="R5993" i="5"/>
  <c r="T5993" i="5" s="1"/>
  <c r="S5992" i="5"/>
  <c r="R5992" i="5"/>
  <c r="T5992" i="5" s="1"/>
  <c r="S5991" i="5"/>
  <c r="R5991" i="5"/>
  <c r="T5991" i="5" s="1"/>
  <c r="S5990" i="5"/>
  <c r="R5990" i="5"/>
  <c r="T5990" i="5" s="1"/>
  <c r="S5989" i="5"/>
  <c r="R5989" i="5"/>
  <c r="T5989" i="5" s="1"/>
  <c r="S5988" i="5"/>
  <c r="R5988" i="5"/>
  <c r="T5988" i="5" s="1"/>
  <c r="S5987" i="5"/>
  <c r="R5987" i="5"/>
  <c r="T5987" i="5" s="1"/>
  <c r="S5986" i="5"/>
  <c r="R5986" i="5"/>
  <c r="T5986" i="5" s="1"/>
  <c r="S5985" i="5"/>
  <c r="R5985" i="5"/>
  <c r="T5985" i="5" s="1"/>
  <c r="S5984" i="5"/>
  <c r="R5984" i="5"/>
  <c r="T5984" i="5" s="1"/>
  <c r="S5983" i="5"/>
  <c r="R5983" i="5"/>
  <c r="T5983" i="5" s="1"/>
  <c r="S5982" i="5"/>
  <c r="R5982" i="5"/>
  <c r="T5982" i="5" s="1"/>
  <c r="S5981" i="5"/>
  <c r="R5981" i="5"/>
  <c r="T5981" i="5" s="1"/>
  <c r="S5980" i="5"/>
  <c r="R5980" i="5"/>
  <c r="T5980" i="5" s="1"/>
  <c r="S5979" i="5"/>
  <c r="R5979" i="5"/>
  <c r="T5979" i="5" s="1"/>
  <c r="S5978" i="5"/>
  <c r="R5978" i="5"/>
  <c r="T5978" i="5" s="1"/>
  <c r="S5977" i="5"/>
  <c r="R5977" i="5"/>
  <c r="T5977" i="5" s="1"/>
  <c r="S5976" i="5"/>
  <c r="R5976" i="5"/>
  <c r="T5976" i="5" s="1"/>
  <c r="S5975" i="5"/>
  <c r="R5975" i="5"/>
  <c r="T5975" i="5" s="1"/>
  <c r="S5974" i="5"/>
  <c r="R5974" i="5"/>
  <c r="T5974" i="5" s="1"/>
  <c r="S5973" i="5"/>
  <c r="R5973" i="5"/>
  <c r="T5973" i="5" s="1"/>
  <c r="S5972" i="5"/>
  <c r="R5972" i="5"/>
  <c r="T5972" i="5" s="1"/>
  <c r="S5971" i="5"/>
  <c r="R5971" i="5"/>
  <c r="T5971" i="5" s="1"/>
  <c r="S5970" i="5"/>
  <c r="R5970" i="5"/>
  <c r="T5970" i="5" s="1"/>
  <c r="S5969" i="5"/>
  <c r="R5969" i="5"/>
  <c r="T5969" i="5" s="1"/>
  <c r="S5968" i="5"/>
  <c r="R5968" i="5"/>
  <c r="T5968" i="5" s="1"/>
  <c r="S5967" i="5"/>
  <c r="R5967" i="5"/>
  <c r="T5967" i="5" s="1"/>
  <c r="S5966" i="5"/>
  <c r="R5966" i="5"/>
  <c r="T5966" i="5" s="1"/>
  <c r="S5965" i="5"/>
  <c r="R5965" i="5"/>
  <c r="T5965" i="5" s="1"/>
  <c r="S5964" i="5"/>
  <c r="R5964" i="5"/>
  <c r="T5964" i="5" s="1"/>
  <c r="S5963" i="5"/>
  <c r="R5963" i="5"/>
  <c r="T5963" i="5" s="1"/>
  <c r="S5962" i="5"/>
  <c r="R5962" i="5"/>
  <c r="T5962" i="5" s="1"/>
  <c r="S5961" i="5"/>
  <c r="R5961" i="5"/>
  <c r="T5961" i="5" s="1"/>
  <c r="S5960" i="5"/>
  <c r="R5960" i="5"/>
  <c r="T5960" i="5" s="1"/>
  <c r="S5959" i="5"/>
  <c r="R5959" i="5"/>
  <c r="T5959" i="5" s="1"/>
  <c r="S5958" i="5"/>
  <c r="R5958" i="5"/>
  <c r="T5958" i="5" s="1"/>
  <c r="S5957" i="5"/>
  <c r="R5957" i="5"/>
  <c r="T5957" i="5" s="1"/>
  <c r="S5956" i="5"/>
  <c r="R5956" i="5"/>
  <c r="T5956" i="5" s="1"/>
  <c r="S5955" i="5"/>
  <c r="R5955" i="5"/>
  <c r="T5955" i="5" s="1"/>
  <c r="S5954" i="5"/>
  <c r="R5954" i="5"/>
  <c r="T5954" i="5" s="1"/>
  <c r="S5953" i="5"/>
  <c r="R5953" i="5"/>
  <c r="T5953" i="5" s="1"/>
  <c r="S5952" i="5"/>
  <c r="R5952" i="5"/>
  <c r="T5952" i="5" s="1"/>
  <c r="S5951" i="5"/>
  <c r="R5951" i="5"/>
  <c r="T5951" i="5" s="1"/>
  <c r="S5950" i="5"/>
  <c r="R5950" i="5"/>
  <c r="T5950" i="5" s="1"/>
  <c r="S5949" i="5"/>
  <c r="R5949" i="5"/>
  <c r="T5949" i="5" s="1"/>
  <c r="S5948" i="5"/>
  <c r="R5948" i="5"/>
  <c r="T5948" i="5" s="1"/>
  <c r="S5947" i="5"/>
  <c r="R5947" i="5"/>
  <c r="T5947" i="5" s="1"/>
  <c r="S5946" i="5"/>
  <c r="R5946" i="5"/>
  <c r="T5946" i="5" s="1"/>
  <c r="S5945" i="5"/>
  <c r="R5945" i="5"/>
  <c r="T5945" i="5" s="1"/>
  <c r="S5944" i="5"/>
  <c r="R5944" i="5"/>
  <c r="T5944" i="5" s="1"/>
  <c r="S5943" i="5"/>
  <c r="R5943" i="5"/>
  <c r="T5943" i="5" s="1"/>
  <c r="S5942" i="5"/>
  <c r="R5942" i="5"/>
  <c r="T5942" i="5" s="1"/>
  <c r="S5941" i="5"/>
  <c r="R5941" i="5"/>
  <c r="T5941" i="5" s="1"/>
  <c r="S5940" i="5"/>
  <c r="R5940" i="5"/>
  <c r="T5940" i="5" s="1"/>
  <c r="S5939" i="5"/>
  <c r="R5939" i="5"/>
  <c r="T5939" i="5" s="1"/>
  <c r="S5938" i="5"/>
  <c r="R5938" i="5"/>
  <c r="T5938" i="5" s="1"/>
  <c r="S5937" i="5"/>
  <c r="R5937" i="5"/>
  <c r="T5937" i="5" s="1"/>
  <c r="S5936" i="5"/>
  <c r="R5936" i="5"/>
  <c r="T5936" i="5" s="1"/>
  <c r="S5935" i="5"/>
  <c r="R5935" i="5"/>
  <c r="T5935" i="5" s="1"/>
  <c r="S5934" i="5"/>
  <c r="R5934" i="5"/>
  <c r="T5934" i="5" s="1"/>
  <c r="S5933" i="5"/>
  <c r="R5933" i="5"/>
  <c r="T5933" i="5" s="1"/>
  <c r="S5932" i="5"/>
  <c r="R5932" i="5"/>
  <c r="T5932" i="5" s="1"/>
  <c r="S5931" i="5"/>
  <c r="R5931" i="5"/>
  <c r="T5931" i="5" s="1"/>
  <c r="S5930" i="5"/>
  <c r="R5930" i="5"/>
  <c r="T5930" i="5" s="1"/>
  <c r="S5929" i="5"/>
  <c r="R5929" i="5"/>
  <c r="T5929" i="5" s="1"/>
  <c r="S5928" i="5"/>
  <c r="R5928" i="5"/>
  <c r="T5928" i="5" s="1"/>
  <c r="S5927" i="5"/>
  <c r="R5927" i="5"/>
  <c r="T5927" i="5" s="1"/>
  <c r="S5926" i="5"/>
  <c r="R5926" i="5"/>
  <c r="T5926" i="5" s="1"/>
  <c r="S5925" i="5"/>
  <c r="R5925" i="5"/>
  <c r="T5925" i="5" s="1"/>
  <c r="S5924" i="5"/>
  <c r="R5924" i="5"/>
  <c r="T5924" i="5" s="1"/>
  <c r="S5923" i="5"/>
  <c r="R5923" i="5"/>
  <c r="T5923" i="5" s="1"/>
  <c r="S5922" i="5"/>
  <c r="R5922" i="5"/>
  <c r="T5922" i="5" s="1"/>
  <c r="S5921" i="5"/>
  <c r="R5921" i="5"/>
  <c r="T5921" i="5" s="1"/>
  <c r="S5920" i="5"/>
  <c r="R5920" i="5"/>
  <c r="T5920" i="5" s="1"/>
  <c r="S5919" i="5"/>
  <c r="R5919" i="5"/>
  <c r="T5919" i="5" s="1"/>
  <c r="S5918" i="5"/>
  <c r="R5918" i="5"/>
  <c r="T5918" i="5" s="1"/>
  <c r="S5917" i="5"/>
  <c r="R5917" i="5"/>
  <c r="T5917" i="5" s="1"/>
  <c r="S5916" i="5"/>
  <c r="R5916" i="5"/>
  <c r="T5916" i="5" s="1"/>
  <c r="S5915" i="5"/>
  <c r="R5915" i="5"/>
  <c r="T5915" i="5" s="1"/>
  <c r="S5914" i="5"/>
  <c r="R5914" i="5"/>
  <c r="T5914" i="5" s="1"/>
  <c r="S5913" i="5"/>
  <c r="R5913" i="5"/>
  <c r="T5913" i="5" s="1"/>
  <c r="S5912" i="5"/>
  <c r="R5912" i="5"/>
  <c r="T5912" i="5" s="1"/>
  <c r="S5911" i="5"/>
  <c r="R5911" i="5"/>
  <c r="T5911" i="5" s="1"/>
  <c r="S5910" i="5"/>
  <c r="R5910" i="5"/>
  <c r="T5910" i="5" s="1"/>
  <c r="S5909" i="5"/>
  <c r="R5909" i="5"/>
  <c r="T5909" i="5" s="1"/>
  <c r="S5908" i="5"/>
  <c r="R5908" i="5"/>
  <c r="T5908" i="5" s="1"/>
  <c r="S5907" i="5"/>
  <c r="R5907" i="5"/>
  <c r="T5907" i="5" s="1"/>
  <c r="S5906" i="5"/>
  <c r="R5906" i="5"/>
  <c r="T5906" i="5" s="1"/>
  <c r="S5905" i="5"/>
  <c r="R5905" i="5"/>
  <c r="T5905" i="5" s="1"/>
  <c r="S5904" i="5"/>
  <c r="R5904" i="5"/>
  <c r="T5904" i="5" s="1"/>
  <c r="S5903" i="5"/>
  <c r="R5903" i="5"/>
  <c r="T5903" i="5" s="1"/>
  <c r="S5902" i="5"/>
  <c r="R5902" i="5"/>
  <c r="T5902" i="5" s="1"/>
  <c r="S5901" i="5"/>
  <c r="R5901" i="5"/>
  <c r="T5901" i="5" s="1"/>
  <c r="S5900" i="5"/>
  <c r="R5900" i="5"/>
  <c r="T5900" i="5" s="1"/>
  <c r="S5899" i="5"/>
  <c r="R5899" i="5"/>
  <c r="T5899" i="5" s="1"/>
  <c r="S5898" i="5"/>
  <c r="R5898" i="5"/>
  <c r="T5898" i="5" s="1"/>
  <c r="S5897" i="5"/>
  <c r="R5897" i="5"/>
  <c r="T5897" i="5" s="1"/>
  <c r="S5896" i="5"/>
  <c r="R5896" i="5"/>
  <c r="T5896" i="5" s="1"/>
  <c r="S5895" i="5"/>
  <c r="R5895" i="5"/>
  <c r="T5895" i="5" s="1"/>
  <c r="S5894" i="5"/>
  <c r="R5894" i="5"/>
  <c r="T5894" i="5" s="1"/>
  <c r="S5893" i="5"/>
  <c r="R5893" i="5"/>
  <c r="T5893" i="5" s="1"/>
  <c r="S5892" i="5"/>
  <c r="R5892" i="5"/>
  <c r="T5892" i="5" s="1"/>
  <c r="S5891" i="5"/>
  <c r="R5891" i="5"/>
  <c r="T5891" i="5" s="1"/>
  <c r="S5890" i="5"/>
  <c r="R5890" i="5"/>
  <c r="T5890" i="5" s="1"/>
  <c r="S5889" i="5"/>
  <c r="R5889" i="5"/>
  <c r="T5889" i="5" s="1"/>
  <c r="S5888" i="5"/>
  <c r="R5888" i="5"/>
  <c r="T5888" i="5" s="1"/>
  <c r="S5887" i="5"/>
  <c r="R5887" i="5"/>
  <c r="T5887" i="5" s="1"/>
  <c r="S5886" i="5"/>
  <c r="R5886" i="5"/>
  <c r="T5886" i="5" s="1"/>
  <c r="S5885" i="5"/>
  <c r="R5885" i="5"/>
  <c r="T5885" i="5" s="1"/>
  <c r="S5884" i="5"/>
  <c r="R5884" i="5"/>
  <c r="T5884" i="5" s="1"/>
  <c r="S5883" i="5"/>
  <c r="R5883" i="5"/>
  <c r="T5883" i="5" s="1"/>
  <c r="S5882" i="5"/>
  <c r="R5882" i="5"/>
  <c r="T5882" i="5" s="1"/>
  <c r="S5881" i="5"/>
  <c r="R5881" i="5"/>
  <c r="T5881" i="5" s="1"/>
  <c r="S5880" i="5"/>
  <c r="R5880" i="5"/>
  <c r="T5880" i="5" s="1"/>
  <c r="S5879" i="5"/>
  <c r="R5879" i="5"/>
  <c r="T5879" i="5" s="1"/>
  <c r="S5878" i="5"/>
  <c r="R5878" i="5"/>
  <c r="T5878" i="5" s="1"/>
  <c r="S5877" i="5"/>
  <c r="R5877" i="5"/>
  <c r="T5877" i="5" s="1"/>
  <c r="S5876" i="5"/>
  <c r="R5876" i="5"/>
  <c r="T5876" i="5" s="1"/>
  <c r="S5875" i="5"/>
  <c r="R5875" i="5"/>
  <c r="T5875" i="5" s="1"/>
  <c r="S5874" i="5"/>
  <c r="R5874" i="5"/>
  <c r="T5874" i="5" s="1"/>
  <c r="S5873" i="5"/>
  <c r="R5873" i="5"/>
  <c r="T5873" i="5" s="1"/>
  <c r="S5872" i="5"/>
  <c r="R5872" i="5"/>
  <c r="T5872" i="5" s="1"/>
  <c r="S5871" i="5"/>
  <c r="R5871" i="5"/>
  <c r="T5871" i="5" s="1"/>
  <c r="S5870" i="5"/>
  <c r="R5870" i="5"/>
  <c r="T5870" i="5" s="1"/>
  <c r="S5869" i="5"/>
  <c r="R5869" i="5"/>
  <c r="T5869" i="5" s="1"/>
  <c r="S5868" i="5"/>
  <c r="R5868" i="5"/>
  <c r="T5868" i="5" s="1"/>
  <c r="S5867" i="5"/>
  <c r="R5867" i="5"/>
  <c r="T5867" i="5" s="1"/>
  <c r="S5866" i="5"/>
  <c r="R5866" i="5"/>
  <c r="T5866" i="5" s="1"/>
  <c r="S5865" i="5"/>
  <c r="R5865" i="5"/>
  <c r="T5865" i="5" s="1"/>
  <c r="S5864" i="5"/>
  <c r="R5864" i="5"/>
  <c r="T5864" i="5" s="1"/>
  <c r="S5863" i="5"/>
  <c r="R5863" i="5"/>
  <c r="T5863" i="5" s="1"/>
  <c r="S5862" i="5"/>
  <c r="R5862" i="5"/>
  <c r="T5862" i="5" s="1"/>
  <c r="S5861" i="5"/>
  <c r="R5861" i="5"/>
  <c r="T5861" i="5" s="1"/>
  <c r="S5860" i="5"/>
  <c r="R5860" i="5"/>
  <c r="T5860" i="5" s="1"/>
  <c r="S5859" i="5"/>
  <c r="R5859" i="5"/>
  <c r="T5859" i="5" s="1"/>
  <c r="S5858" i="5"/>
  <c r="R5858" i="5"/>
  <c r="T5858" i="5" s="1"/>
  <c r="S5857" i="5"/>
  <c r="R5857" i="5"/>
  <c r="T5857" i="5" s="1"/>
  <c r="S5856" i="5"/>
  <c r="R5856" i="5"/>
  <c r="T5856" i="5" s="1"/>
  <c r="S5855" i="5"/>
  <c r="R5855" i="5"/>
  <c r="T5855" i="5" s="1"/>
  <c r="S5854" i="5"/>
  <c r="R5854" i="5"/>
  <c r="T5854" i="5" s="1"/>
  <c r="S5853" i="5"/>
  <c r="R5853" i="5"/>
  <c r="T5853" i="5" s="1"/>
  <c r="S5852" i="5"/>
  <c r="R5852" i="5"/>
  <c r="T5852" i="5" s="1"/>
  <c r="S5851" i="5"/>
  <c r="R5851" i="5"/>
  <c r="T5851" i="5" s="1"/>
  <c r="S5850" i="5"/>
  <c r="R5850" i="5"/>
  <c r="T5850" i="5" s="1"/>
  <c r="S5849" i="5"/>
  <c r="R5849" i="5"/>
  <c r="T5849" i="5" s="1"/>
  <c r="S5848" i="5"/>
  <c r="R5848" i="5"/>
  <c r="T5848" i="5" s="1"/>
  <c r="S5847" i="5"/>
  <c r="R5847" i="5"/>
  <c r="T5847" i="5" s="1"/>
  <c r="S5846" i="5"/>
  <c r="R5846" i="5"/>
  <c r="T5846" i="5" s="1"/>
  <c r="S5845" i="5"/>
  <c r="R5845" i="5"/>
  <c r="T5845" i="5" s="1"/>
  <c r="S5844" i="5"/>
  <c r="R5844" i="5"/>
  <c r="T5844" i="5" s="1"/>
  <c r="S5843" i="5"/>
  <c r="R5843" i="5"/>
  <c r="T5843" i="5" s="1"/>
  <c r="S5842" i="5"/>
  <c r="R5842" i="5"/>
  <c r="T5842" i="5" s="1"/>
  <c r="S5841" i="5"/>
  <c r="R5841" i="5"/>
  <c r="T5841" i="5" s="1"/>
  <c r="S5840" i="5"/>
  <c r="R5840" i="5"/>
  <c r="T5840" i="5" s="1"/>
  <c r="S5839" i="5"/>
  <c r="R5839" i="5"/>
  <c r="T5839" i="5" s="1"/>
  <c r="S5838" i="5"/>
  <c r="R5838" i="5"/>
  <c r="T5838" i="5" s="1"/>
  <c r="S5837" i="5"/>
  <c r="R5837" i="5"/>
  <c r="T5837" i="5" s="1"/>
  <c r="S5836" i="5"/>
  <c r="R5836" i="5"/>
  <c r="T5836" i="5" s="1"/>
  <c r="S5835" i="5"/>
  <c r="R5835" i="5"/>
  <c r="T5835" i="5" s="1"/>
  <c r="S5834" i="5"/>
  <c r="R5834" i="5"/>
  <c r="T5834" i="5" s="1"/>
  <c r="S5833" i="5"/>
  <c r="R5833" i="5"/>
  <c r="T5833" i="5" s="1"/>
  <c r="S5832" i="5"/>
  <c r="R5832" i="5"/>
  <c r="T5832" i="5" s="1"/>
  <c r="S5831" i="5"/>
  <c r="R5831" i="5"/>
  <c r="T5831" i="5" s="1"/>
  <c r="S5830" i="5"/>
  <c r="R5830" i="5"/>
  <c r="T5830" i="5" s="1"/>
  <c r="S5829" i="5"/>
  <c r="R5829" i="5"/>
  <c r="T5829" i="5" s="1"/>
  <c r="S5828" i="5"/>
  <c r="R5828" i="5"/>
  <c r="T5828" i="5" s="1"/>
  <c r="S5827" i="5"/>
  <c r="R5827" i="5"/>
  <c r="T5827" i="5" s="1"/>
  <c r="S5826" i="5"/>
  <c r="R5826" i="5"/>
  <c r="T5826" i="5" s="1"/>
  <c r="S5825" i="5"/>
  <c r="R5825" i="5"/>
  <c r="T5825" i="5" s="1"/>
  <c r="S5824" i="5"/>
  <c r="R5824" i="5"/>
  <c r="T5824" i="5" s="1"/>
  <c r="S5823" i="5"/>
  <c r="R5823" i="5"/>
  <c r="T5823" i="5" s="1"/>
  <c r="S5822" i="5"/>
  <c r="R5822" i="5"/>
  <c r="T5822" i="5" s="1"/>
  <c r="S5821" i="5"/>
  <c r="R5821" i="5"/>
  <c r="T5821" i="5" s="1"/>
  <c r="S5820" i="5"/>
  <c r="R5820" i="5"/>
  <c r="T5820" i="5" s="1"/>
  <c r="S5819" i="5"/>
  <c r="R5819" i="5"/>
  <c r="T5819" i="5" s="1"/>
  <c r="S5818" i="5"/>
  <c r="R5818" i="5"/>
  <c r="T5818" i="5" s="1"/>
  <c r="S5817" i="5"/>
  <c r="R5817" i="5"/>
  <c r="T5817" i="5" s="1"/>
  <c r="S5816" i="5"/>
  <c r="R5816" i="5"/>
  <c r="T5816" i="5" s="1"/>
  <c r="S5815" i="5"/>
  <c r="R5815" i="5"/>
  <c r="T5815" i="5" s="1"/>
  <c r="S5814" i="5"/>
  <c r="R5814" i="5"/>
  <c r="T5814" i="5" s="1"/>
  <c r="S5813" i="5"/>
  <c r="R5813" i="5"/>
  <c r="T5813" i="5" s="1"/>
  <c r="S5812" i="5"/>
  <c r="R5812" i="5"/>
  <c r="T5812" i="5" s="1"/>
  <c r="S5811" i="5"/>
  <c r="R5811" i="5"/>
  <c r="T5811" i="5" s="1"/>
  <c r="S5810" i="5"/>
  <c r="R5810" i="5"/>
  <c r="T5810" i="5" s="1"/>
  <c r="S5809" i="5"/>
  <c r="R5809" i="5"/>
  <c r="T5809" i="5" s="1"/>
  <c r="S5808" i="5"/>
  <c r="R5808" i="5"/>
  <c r="T5808" i="5" s="1"/>
  <c r="S5807" i="5"/>
  <c r="R5807" i="5"/>
  <c r="T5807" i="5" s="1"/>
  <c r="S5806" i="5"/>
  <c r="R5806" i="5"/>
  <c r="T5806" i="5" s="1"/>
  <c r="S5805" i="5"/>
  <c r="R5805" i="5"/>
  <c r="T5805" i="5" s="1"/>
  <c r="S5804" i="5"/>
  <c r="R5804" i="5"/>
  <c r="T5804" i="5" s="1"/>
  <c r="S5803" i="5"/>
  <c r="R5803" i="5"/>
  <c r="T5803" i="5" s="1"/>
  <c r="S5802" i="5"/>
  <c r="R5802" i="5"/>
  <c r="T5802" i="5" s="1"/>
  <c r="S5801" i="5"/>
  <c r="R5801" i="5"/>
  <c r="T5801" i="5" s="1"/>
  <c r="S5800" i="5"/>
  <c r="R5800" i="5"/>
  <c r="T5800" i="5" s="1"/>
  <c r="S5799" i="5"/>
  <c r="R5799" i="5"/>
  <c r="T5799" i="5" s="1"/>
  <c r="S5798" i="5"/>
  <c r="R5798" i="5"/>
  <c r="T5798" i="5" s="1"/>
  <c r="S5797" i="5"/>
  <c r="R5797" i="5"/>
  <c r="T5797" i="5" s="1"/>
  <c r="S5796" i="5"/>
  <c r="R5796" i="5"/>
  <c r="T5796" i="5" s="1"/>
  <c r="S5795" i="5"/>
  <c r="R5795" i="5"/>
  <c r="T5795" i="5" s="1"/>
  <c r="S5794" i="5"/>
  <c r="R5794" i="5"/>
  <c r="T5794" i="5" s="1"/>
  <c r="S5793" i="5"/>
  <c r="R5793" i="5"/>
  <c r="T5793" i="5" s="1"/>
  <c r="S5792" i="5"/>
  <c r="R5792" i="5"/>
  <c r="T5792" i="5" s="1"/>
  <c r="S5791" i="5"/>
  <c r="R5791" i="5"/>
  <c r="T5791" i="5" s="1"/>
  <c r="S5790" i="5"/>
  <c r="R5790" i="5"/>
  <c r="T5790" i="5" s="1"/>
  <c r="S5789" i="5"/>
  <c r="R5789" i="5"/>
  <c r="T5789" i="5" s="1"/>
  <c r="S5788" i="5"/>
  <c r="R5788" i="5"/>
  <c r="T5788" i="5" s="1"/>
  <c r="S5787" i="5"/>
  <c r="R5787" i="5"/>
  <c r="T5787" i="5" s="1"/>
  <c r="S5786" i="5"/>
  <c r="R5786" i="5"/>
  <c r="T5786" i="5" s="1"/>
  <c r="S5785" i="5"/>
  <c r="R5785" i="5"/>
  <c r="T5785" i="5" s="1"/>
  <c r="S5784" i="5"/>
  <c r="R5784" i="5"/>
  <c r="T5784" i="5" s="1"/>
  <c r="S5783" i="5"/>
  <c r="R5783" i="5"/>
  <c r="T5783" i="5" s="1"/>
  <c r="S5782" i="5"/>
  <c r="R5782" i="5"/>
  <c r="T5782" i="5" s="1"/>
  <c r="S5781" i="5"/>
  <c r="R5781" i="5"/>
  <c r="T5781" i="5" s="1"/>
  <c r="S5780" i="5"/>
  <c r="R5780" i="5"/>
  <c r="T5780" i="5" s="1"/>
  <c r="S5779" i="5"/>
  <c r="R5779" i="5"/>
  <c r="T5779" i="5" s="1"/>
  <c r="S5778" i="5"/>
  <c r="R5778" i="5"/>
  <c r="T5778" i="5" s="1"/>
  <c r="S5777" i="5"/>
  <c r="R5777" i="5"/>
  <c r="T5777" i="5" s="1"/>
  <c r="S5776" i="5"/>
  <c r="R5776" i="5"/>
  <c r="T5776" i="5" s="1"/>
  <c r="S5775" i="5"/>
  <c r="R5775" i="5"/>
  <c r="T5775" i="5" s="1"/>
  <c r="S5774" i="5"/>
  <c r="R5774" i="5"/>
  <c r="T5774" i="5" s="1"/>
  <c r="S5773" i="5"/>
  <c r="R5773" i="5"/>
  <c r="T5773" i="5" s="1"/>
  <c r="S5772" i="5"/>
  <c r="R5772" i="5"/>
  <c r="T5772" i="5" s="1"/>
  <c r="S5771" i="5"/>
  <c r="R5771" i="5"/>
  <c r="T5771" i="5" s="1"/>
  <c r="S5770" i="5"/>
  <c r="R5770" i="5"/>
  <c r="T5770" i="5" s="1"/>
  <c r="S5769" i="5"/>
  <c r="R5769" i="5"/>
  <c r="T5769" i="5" s="1"/>
  <c r="S5768" i="5"/>
  <c r="R5768" i="5"/>
  <c r="T5768" i="5" s="1"/>
  <c r="S5767" i="5"/>
  <c r="R5767" i="5"/>
  <c r="T5767" i="5" s="1"/>
  <c r="S5766" i="5"/>
  <c r="R5766" i="5"/>
  <c r="T5766" i="5" s="1"/>
  <c r="S5765" i="5"/>
  <c r="R5765" i="5"/>
  <c r="T5765" i="5" s="1"/>
  <c r="S5764" i="5"/>
  <c r="R5764" i="5"/>
  <c r="T5764" i="5" s="1"/>
  <c r="S5763" i="5"/>
  <c r="R5763" i="5"/>
  <c r="T5763" i="5" s="1"/>
  <c r="S5762" i="5"/>
  <c r="R5762" i="5"/>
  <c r="T5762" i="5" s="1"/>
  <c r="S5761" i="5"/>
  <c r="R5761" i="5"/>
  <c r="T5761" i="5" s="1"/>
  <c r="S5760" i="5"/>
  <c r="R5760" i="5"/>
  <c r="T5760" i="5" s="1"/>
  <c r="S5759" i="5"/>
  <c r="R5759" i="5"/>
  <c r="T5759" i="5" s="1"/>
  <c r="S5758" i="5"/>
  <c r="R5758" i="5"/>
  <c r="T5758" i="5" s="1"/>
  <c r="S5757" i="5"/>
  <c r="R5757" i="5"/>
  <c r="T5757" i="5" s="1"/>
  <c r="S5756" i="5"/>
  <c r="R5756" i="5"/>
  <c r="T5756" i="5" s="1"/>
  <c r="S5755" i="5"/>
  <c r="R5755" i="5"/>
  <c r="T5755" i="5" s="1"/>
  <c r="S5754" i="5"/>
  <c r="R5754" i="5"/>
  <c r="T5754" i="5" s="1"/>
  <c r="S5753" i="5"/>
  <c r="R5753" i="5"/>
  <c r="T5753" i="5" s="1"/>
  <c r="S5752" i="5"/>
  <c r="R5752" i="5"/>
  <c r="T5752" i="5" s="1"/>
  <c r="S5751" i="5"/>
  <c r="R5751" i="5"/>
  <c r="T5751" i="5" s="1"/>
  <c r="S5750" i="5"/>
  <c r="R5750" i="5"/>
  <c r="T5750" i="5" s="1"/>
  <c r="S5749" i="5"/>
  <c r="R5749" i="5"/>
  <c r="T5749" i="5" s="1"/>
  <c r="S5748" i="5"/>
  <c r="R5748" i="5"/>
  <c r="T5748" i="5" s="1"/>
  <c r="S5747" i="5"/>
  <c r="R5747" i="5"/>
  <c r="T5747" i="5" s="1"/>
  <c r="S5746" i="5"/>
  <c r="R5746" i="5"/>
  <c r="T5746" i="5" s="1"/>
  <c r="S5745" i="5"/>
  <c r="R5745" i="5"/>
  <c r="T5745" i="5" s="1"/>
  <c r="S5744" i="5"/>
  <c r="R5744" i="5"/>
  <c r="T5744" i="5" s="1"/>
  <c r="S5743" i="5"/>
  <c r="R5743" i="5"/>
  <c r="T5743" i="5" s="1"/>
  <c r="S5742" i="5"/>
  <c r="R5742" i="5"/>
  <c r="T5742" i="5" s="1"/>
  <c r="S5741" i="5"/>
  <c r="R5741" i="5"/>
  <c r="T5741" i="5" s="1"/>
  <c r="S5740" i="5"/>
  <c r="R5740" i="5"/>
  <c r="T5740" i="5" s="1"/>
  <c r="S5739" i="5"/>
  <c r="R5739" i="5"/>
  <c r="T5739" i="5" s="1"/>
  <c r="S5738" i="5"/>
  <c r="R5738" i="5"/>
  <c r="T5738" i="5" s="1"/>
  <c r="S5737" i="5"/>
  <c r="R5737" i="5"/>
  <c r="T5737" i="5" s="1"/>
  <c r="S5736" i="5"/>
  <c r="R5736" i="5"/>
  <c r="T5736" i="5" s="1"/>
  <c r="S5735" i="5"/>
  <c r="R5735" i="5"/>
  <c r="T5735" i="5" s="1"/>
  <c r="S5734" i="5"/>
  <c r="R5734" i="5"/>
  <c r="T5734" i="5" s="1"/>
  <c r="S5733" i="5"/>
  <c r="R5733" i="5"/>
  <c r="T5733" i="5" s="1"/>
  <c r="S5732" i="5"/>
  <c r="R5732" i="5"/>
  <c r="T5732" i="5" s="1"/>
  <c r="S5731" i="5"/>
  <c r="R5731" i="5"/>
  <c r="T5731" i="5" s="1"/>
  <c r="S5730" i="5"/>
  <c r="R5730" i="5"/>
  <c r="T5730" i="5" s="1"/>
  <c r="S5729" i="5"/>
  <c r="R5729" i="5"/>
  <c r="T5729" i="5" s="1"/>
  <c r="S5728" i="5"/>
  <c r="R5728" i="5"/>
  <c r="T5728" i="5" s="1"/>
  <c r="S5727" i="5"/>
  <c r="R5727" i="5"/>
  <c r="T5727" i="5" s="1"/>
  <c r="S5726" i="5"/>
  <c r="R5726" i="5"/>
  <c r="T5726" i="5" s="1"/>
  <c r="S5725" i="5"/>
  <c r="R5725" i="5"/>
  <c r="T5725" i="5" s="1"/>
  <c r="S5724" i="5"/>
  <c r="R5724" i="5"/>
  <c r="T5724" i="5" s="1"/>
  <c r="S5723" i="5"/>
  <c r="R5723" i="5"/>
  <c r="T5723" i="5" s="1"/>
  <c r="S5722" i="5"/>
  <c r="R5722" i="5"/>
  <c r="T5722" i="5" s="1"/>
  <c r="S5721" i="5"/>
  <c r="R5721" i="5"/>
  <c r="T5721" i="5" s="1"/>
  <c r="S5720" i="5"/>
  <c r="R5720" i="5"/>
  <c r="T5720" i="5" s="1"/>
  <c r="S5719" i="5"/>
  <c r="R5719" i="5"/>
  <c r="T5719" i="5" s="1"/>
  <c r="S5718" i="5"/>
  <c r="R5718" i="5"/>
  <c r="T5718" i="5" s="1"/>
  <c r="S5717" i="5"/>
  <c r="R5717" i="5"/>
  <c r="T5717" i="5" s="1"/>
  <c r="S5716" i="5"/>
  <c r="R5716" i="5"/>
  <c r="T5716" i="5" s="1"/>
  <c r="S5715" i="5"/>
  <c r="R5715" i="5"/>
  <c r="T5715" i="5" s="1"/>
  <c r="S5714" i="5"/>
  <c r="R5714" i="5"/>
  <c r="T5714" i="5" s="1"/>
  <c r="S5713" i="5"/>
  <c r="R5713" i="5"/>
  <c r="T5713" i="5" s="1"/>
  <c r="S5712" i="5"/>
  <c r="R5712" i="5"/>
  <c r="T5712" i="5" s="1"/>
  <c r="S5711" i="5"/>
  <c r="R5711" i="5"/>
  <c r="T5711" i="5" s="1"/>
  <c r="S5710" i="5"/>
  <c r="R5710" i="5"/>
  <c r="T5710" i="5" s="1"/>
  <c r="S5709" i="5"/>
  <c r="R5709" i="5"/>
  <c r="T5709" i="5" s="1"/>
  <c r="S5708" i="5"/>
  <c r="R5708" i="5"/>
  <c r="T5708" i="5" s="1"/>
  <c r="S5707" i="5"/>
  <c r="R5707" i="5"/>
  <c r="T5707" i="5" s="1"/>
  <c r="S5706" i="5"/>
  <c r="R5706" i="5"/>
  <c r="T5706" i="5" s="1"/>
  <c r="S5705" i="5"/>
  <c r="R5705" i="5"/>
  <c r="T5705" i="5" s="1"/>
  <c r="S5704" i="5"/>
  <c r="R5704" i="5"/>
  <c r="T5704" i="5" s="1"/>
  <c r="S5703" i="5"/>
  <c r="R5703" i="5"/>
  <c r="T5703" i="5" s="1"/>
  <c r="S5702" i="5"/>
  <c r="R5702" i="5"/>
  <c r="T5702" i="5" s="1"/>
  <c r="S5701" i="5"/>
  <c r="R5701" i="5"/>
  <c r="T5701" i="5" s="1"/>
  <c r="S5700" i="5"/>
  <c r="R5700" i="5"/>
  <c r="T5700" i="5" s="1"/>
  <c r="S5699" i="5"/>
  <c r="R5699" i="5"/>
  <c r="T5699" i="5" s="1"/>
  <c r="S5698" i="5"/>
  <c r="R5698" i="5"/>
  <c r="T5698" i="5" s="1"/>
  <c r="S5697" i="5"/>
  <c r="R5697" i="5"/>
  <c r="T5697" i="5" s="1"/>
  <c r="S5696" i="5"/>
  <c r="R5696" i="5"/>
  <c r="T5696" i="5" s="1"/>
  <c r="S5695" i="5"/>
  <c r="R5695" i="5"/>
  <c r="T5695" i="5" s="1"/>
  <c r="S5694" i="5"/>
  <c r="R5694" i="5"/>
  <c r="T5694" i="5" s="1"/>
  <c r="S5693" i="5"/>
  <c r="R5693" i="5"/>
  <c r="T5693" i="5" s="1"/>
  <c r="S5692" i="5"/>
  <c r="R5692" i="5"/>
  <c r="T5692" i="5" s="1"/>
  <c r="S5691" i="5"/>
  <c r="R5691" i="5"/>
  <c r="T5691" i="5" s="1"/>
  <c r="S5690" i="5"/>
  <c r="R5690" i="5"/>
  <c r="T5690" i="5" s="1"/>
  <c r="S5689" i="5"/>
  <c r="R5689" i="5"/>
  <c r="T5689" i="5" s="1"/>
  <c r="S5688" i="5"/>
  <c r="R5688" i="5"/>
  <c r="T5688" i="5" s="1"/>
  <c r="S5687" i="5"/>
  <c r="R5687" i="5"/>
  <c r="T5687" i="5" s="1"/>
  <c r="S5686" i="5"/>
  <c r="R5686" i="5"/>
  <c r="T5686" i="5" s="1"/>
  <c r="S5685" i="5"/>
  <c r="R5685" i="5"/>
  <c r="T5685" i="5" s="1"/>
  <c r="S5684" i="5"/>
  <c r="R5684" i="5"/>
  <c r="T5684" i="5" s="1"/>
  <c r="S5683" i="5"/>
  <c r="R5683" i="5"/>
  <c r="T5683" i="5" s="1"/>
  <c r="S5682" i="5"/>
  <c r="R5682" i="5"/>
  <c r="T5682" i="5" s="1"/>
  <c r="S5681" i="5"/>
  <c r="R5681" i="5"/>
  <c r="T5681" i="5" s="1"/>
  <c r="S5680" i="5"/>
  <c r="R5680" i="5"/>
  <c r="T5680" i="5" s="1"/>
  <c r="S5679" i="5"/>
  <c r="R5679" i="5"/>
  <c r="T5679" i="5" s="1"/>
  <c r="S5678" i="5"/>
  <c r="R5678" i="5"/>
  <c r="T5678" i="5" s="1"/>
  <c r="S5677" i="5"/>
  <c r="R5677" i="5"/>
  <c r="T5677" i="5" s="1"/>
  <c r="S5676" i="5"/>
  <c r="R5676" i="5"/>
  <c r="T5676" i="5" s="1"/>
  <c r="S5675" i="5"/>
  <c r="R5675" i="5"/>
  <c r="T5675" i="5" s="1"/>
  <c r="S5674" i="5"/>
  <c r="R5674" i="5"/>
  <c r="T5674" i="5" s="1"/>
  <c r="S5673" i="5"/>
  <c r="R5673" i="5"/>
  <c r="T5673" i="5" s="1"/>
  <c r="S5672" i="5"/>
  <c r="R5672" i="5"/>
  <c r="T5672" i="5" s="1"/>
  <c r="S5671" i="5"/>
  <c r="R5671" i="5"/>
  <c r="T5671" i="5" s="1"/>
  <c r="S5670" i="5"/>
  <c r="R5670" i="5"/>
  <c r="T5670" i="5" s="1"/>
  <c r="S5669" i="5"/>
  <c r="R5669" i="5"/>
  <c r="T5669" i="5" s="1"/>
  <c r="S5668" i="5"/>
  <c r="R5668" i="5"/>
  <c r="T5668" i="5" s="1"/>
  <c r="S5667" i="5"/>
  <c r="R5667" i="5"/>
  <c r="T5667" i="5" s="1"/>
  <c r="S5666" i="5"/>
  <c r="R5666" i="5"/>
  <c r="T5666" i="5" s="1"/>
  <c r="S5665" i="5"/>
  <c r="R5665" i="5"/>
  <c r="T5665" i="5" s="1"/>
  <c r="S5664" i="5"/>
  <c r="R5664" i="5"/>
  <c r="T5664" i="5" s="1"/>
  <c r="S5663" i="5"/>
  <c r="R5663" i="5"/>
  <c r="T5663" i="5" s="1"/>
  <c r="S5662" i="5"/>
  <c r="R5662" i="5"/>
  <c r="T5662" i="5" s="1"/>
  <c r="S5661" i="5"/>
  <c r="R5661" i="5"/>
  <c r="T5661" i="5" s="1"/>
  <c r="S5660" i="5"/>
  <c r="R5660" i="5"/>
  <c r="T5660" i="5" s="1"/>
  <c r="S5659" i="5"/>
  <c r="R5659" i="5"/>
  <c r="T5659" i="5" s="1"/>
  <c r="S5658" i="5"/>
  <c r="R5658" i="5"/>
  <c r="T5658" i="5" s="1"/>
  <c r="S5657" i="5"/>
  <c r="R5657" i="5"/>
  <c r="T5657" i="5" s="1"/>
  <c r="S5656" i="5"/>
  <c r="R5656" i="5"/>
  <c r="T5656" i="5" s="1"/>
  <c r="S5655" i="5"/>
  <c r="R5655" i="5"/>
  <c r="T5655" i="5" s="1"/>
  <c r="S5654" i="5"/>
  <c r="R5654" i="5"/>
  <c r="T5654" i="5" s="1"/>
  <c r="S5653" i="5"/>
  <c r="R5653" i="5"/>
  <c r="T5653" i="5" s="1"/>
  <c r="S5652" i="5"/>
  <c r="R5652" i="5"/>
  <c r="T5652" i="5" s="1"/>
  <c r="S5651" i="5"/>
  <c r="R5651" i="5"/>
  <c r="T5651" i="5" s="1"/>
  <c r="S5650" i="5"/>
  <c r="R5650" i="5"/>
  <c r="T5650" i="5" s="1"/>
  <c r="S5649" i="5"/>
  <c r="R5649" i="5"/>
  <c r="T5649" i="5" s="1"/>
  <c r="S5648" i="5"/>
  <c r="R5648" i="5"/>
  <c r="T5648" i="5" s="1"/>
  <c r="S5647" i="5"/>
  <c r="R5647" i="5"/>
  <c r="T5647" i="5" s="1"/>
  <c r="S5646" i="5"/>
  <c r="R5646" i="5"/>
  <c r="T5646" i="5" s="1"/>
  <c r="S5645" i="5"/>
  <c r="R5645" i="5"/>
  <c r="T5645" i="5" s="1"/>
  <c r="S5644" i="5"/>
  <c r="R5644" i="5"/>
  <c r="T5644" i="5" s="1"/>
  <c r="S5643" i="5"/>
  <c r="R5643" i="5"/>
  <c r="T5643" i="5" s="1"/>
  <c r="S5642" i="5"/>
  <c r="R5642" i="5"/>
  <c r="T5642" i="5" s="1"/>
  <c r="S5641" i="5"/>
  <c r="R5641" i="5"/>
  <c r="T5641" i="5" s="1"/>
  <c r="S5640" i="5"/>
  <c r="R5640" i="5"/>
  <c r="T5640" i="5" s="1"/>
  <c r="S5639" i="5"/>
  <c r="R5639" i="5"/>
  <c r="T5639" i="5" s="1"/>
  <c r="S5638" i="5"/>
  <c r="R5638" i="5"/>
  <c r="T5638" i="5" s="1"/>
  <c r="S5637" i="5"/>
  <c r="R5637" i="5"/>
  <c r="T5637" i="5" s="1"/>
  <c r="S5636" i="5"/>
  <c r="R5636" i="5"/>
  <c r="T5636" i="5" s="1"/>
  <c r="S5635" i="5"/>
  <c r="R5635" i="5"/>
  <c r="T5635" i="5" s="1"/>
  <c r="S5634" i="5"/>
  <c r="R5634" i="5"/>
  <c r="T5634" i="5" s="1"/>
  <c r="S5633" i="5"/>
  <c r="R5633" i="5"/>
  <c r="T5633" i="5" s="1"/>
  <c r="S5632" i="5"/>
  <c r="R5632" i="5"/>
  <c r="T5632" i="5" s="1"/>
  <c r="S5631" i="5"/>
  <c r="R5631" i="5"/>
  <c r="T5631" i="5" s="1"/>
  <c r="S5630" i="5"/>
  <c r="R5630" i="5"/>
  <c r="T5630" i="5" s="1"/>
  <c r="S5629" i="5"/>
  <c r="R5629" i="5"/>
  <c r="T5629" i="5" s="1"/>
  <c r="S5628" i="5"/>
  <c r="R5628" i="5"/>
  <c r="T5628" i="5" s="1"/>
  <c r="S5627" i="5"/>
  <c r="R5627" i="5"/>
  <c r="T5627" i="5" s="1"/>
  <c r="S5626" i="5"/>
  <c r="R5626" i="5"/>
  <c r="T5626" i="5" s="1"/>
  <c r="S5625" i="5"/>
  <c r="R5625" i="5"/>
  <c r="T5625" i="5" s="1"/>
  <c r="S5624" i="5"/>
  <c r="R5624" i="5"/>
  <c r="T5624" i="5" s="1"/>
  <c r="S5623" i="5"/>
  <c r="R5623" i="5"/>
  <c r="T5623" i="5" s="1"/>
  <c r="S5622" i="5"/>
  <c r="R5622" i="5"/>
  <c r="T5622" i="5" s="1"/>
  <c r="S5621" i="5"/>
  <c r="R5621" i="5"/>
  <c r="T5621" i="5" s="1"/>
  <c r="S5620" i="5"/>
  <c r="R5620" i="5"/>
  <c r="T5620" i="5" s="1"/>
  <c r="S5619" i="5"/>
  <c r="R5619" i="5"/>
  <c r="T5619" i="5" s="1"/>
  <c r="S5618" i="5"/>
  <c r="R5618" i="5"/>
  <c r="T5618" i="5" s="1"/>
  <c r="S5617" i="5"/>
  <c r="R5617" i="5"/>
  <c r="T5617" i="5" s="1"/>
  <c r="S5616" i="5"/>
  <c r="R5616" i="5"/>
  <c r="T5616" i="5" s="1"/>
  <c r="S5615" i="5"/>
  <c r="R5615" i="5"/>
  <c r="T5615" i="5" s="1"/>
  <c r="S5614" i="5"/>
  <c r="R5614" i="5"/>
  <c r="T5614" i="5" s="1"/>
  <c r="S5613" i="5"/>
  <c r="R5613" i="5"/>
  <c r="T5613" i="5" s="1"/>
  <c r="S5612" i="5"/>
  <c r="R5612" i="5"/>
  <c r="T5612" i="5" s="1"/>
  <c r="S5611" i="5"/>
  <c r="R5611" i="5"/>
  <c r="T5611" i="5" s="1"/>
  <c r="S5610" i="5"/>
  <c r="R5610" i="5"/>
  <c r="T5610" i="5" s="1"/>
  <c r="S5609" i="5"/>
  <c r="R5609" i="5"/>
  <c r="T5609" i="5" s="1"/>
  <c r="S5608" i="5"/>
  <c r="R5608" i="5"/>
  <c r="T5608" i="5" s="1"/>
  <c r="S5607" i="5"/>
  <c r="R5607" i="5"/>
  <c r="T5607" i="5" s="1"/>
  <c r="S5606" i="5"/>
  <c r="R5606" i="5"/>
  <c r="T5606" i="5" s="1"/>
  <c r="S5605" i="5"/>
  <c r="R5605" i="5"/>
  <c r="T5605" i="5" s="1"/>
  <c r="S5604" i="5"/>
  <c r="R5604" i="5"/>
  <c r="T5604" i="5" s="1"/>
  <c r="S5603" i="5"/>
  <c r="R5603" i="5"/>
  <c r="T5603" i="5" s="1"/>
  <c r="S5602" i="5"/>
  <c r="R5602" i="5"/>
  <c r="T5602" i="5" s="1"/>
  <c r="S5601" i="5"/>
  <c r="R5601" i="5"/>
  <c r="T5601" i="5" s="1"/>
  <c r="S5600" i="5"/>
  <c r="R5600" i="5"/>
  <c r="T5600" i="5" s="1"/>
  <c r="S5599" i="5"/>
  <c r="R5599" i="5"/>
  <c r="T5599" i="5" s="1"/>
  <c r="S5598" i="5"/>
  <c r="R5598" i="5"/>
  <c r="T5598" i="5" s="1"/>
  <c r="S5597" i="5"/>
  <c r="R5597" i="5"/>
  <c r="T5597" i="5" s="1"/>
  <c r="S5596" i="5"/>
  <c r="R5596" i="5"/>
  <c r="T5596" i="5" s="1"/>
  <c r="S5595" i="5"/>
  <c r="R5595" i="5"/>
  <c r="T5595" i="5" s="1"/>
  <c r="S5594" i="5"/>
  <c r="R5594" i="5"/>
  <c r="T5594" i="5" s="1"/>
  <c r="S5593" i="5"/>
  <c r="R5593" i="5"/>
  <c r="T5593" i="5" s="1"/>
  <c r="S5592" i="5"/>
  <c r="R5592" i="5"/>
  <c r="T5592" i="5" s="1"/>
  <c r="S5591" i="5"/>
  <c r="R5591" i="5"/>
  <c r="T5591" i="5" s="1"/>
  <c r="S5590" i="5"/>
  <c r="R5590" i="5"/>
  <c r="T5590" i="5" s="1"/>
  <c r="S5589" i="5"/>
  <c r="R5589" i="5"/>
  <c r="T5589" i="5" s="1"/>
  <c r="S5588" i="5"/>
  <c r="R5588" i="5"/>
  <c r="T5588" i="5" s="1"/>
  <c r="S5587" i="5"/>
  <c r="R5587" i="5"/>
  <c r="T5587" i="5" s="1"/>
  <c r="S5586" i="5"/>
  <c r="R5586" i="5"/>
  <c r="T5586" i="5" s="1"/>
  <c r="S5585" i="5"/>
  <c r="R5585" i="5"/>
  <c r="T5585" i="5" s="1"/>
  <c r="S5584" i="5"/>
  <c r="R5584" i="5"/>
  <c r="T5584" i="5" s="1"/>
  <c r="S5583" i="5"/>
  <c r="R5583" i="5"/>
  <c r="T5583" i="5" s="1"/>
  <c r="S5582" i="5"/>
  <c r="R5582" i="5"/>
  <c r="T5582" i="5" s="1"/>
  <c r="S5581" i="5"/>
  <c r="R5581" i="5"/>
  <c r="T5581" i="5" s="1"/>
  <c r="S5580" i="5"/>
  <c r="R5580" i="5"/>
  <c r="T5580" i="5" s="1"/>
  <c r="S5579" i="5"/>
  <c r="R5579" i="5"/>
  <c r="T5579" i="5" s="1"/>
  <c r="S5578" i="5"/>
  <c r="R5578" i="5"/>
  <c r="T5578" i="5" s="1"/>
  <c r="S5577" i="5"/>
  <c r="R5577" i="5"/>
  <c r="T5577" i="5" s="1"/>
  <c r="S5576" i="5"/>
  <c r="R5576" i="5"/>
  <c r="T5576" i="5" s="1"/>
  <c r="S5575" i="5"/>
  <c r="R5575" i="5"/>
  <c r="T5575" i="5" s="1"/>
  <c r="S5574" i="5"/>
  <c r="R5574" i="5"/>
  <c r="T5574" i="5" s="1"/>
  <c r="S5573" i="5"/>
  <c r="R5573" i="5"/>
  <c r="T5573" i="5" s="1"/>
  <c r="S5572" i="5"/>
  <c r="R5572" i="5"/>
  <c r="T5572" i="5" s="1"/>
  <c r="S5571" i="5"/>
  <c r="R5571" i="5"/>
  <c r="T5571" i="5" s="1"/>
  <c r="S5570" i="5"/>
  <c r="R5570" i="5"/>
  <c r="T5570" i="5" s="1"/>
  <c r="S5569" i="5"/>
  <c r="R5569" i="5"/>
  <c r="T5569" i="5" s="1"/>
  <c r="S5568" i="5"/>
  <c r="R5568" i="5"/>
  <c r="T5568" i="5" s="1"/>
  <c r="S5567" i="5"/>
  <c r="R5567" i="5"/>
  <c r="T5567" i="5" s="1"/>
  <c r="S5566" i="5"/>
  <c r="R5566" i="5"/>
  <c r="T5566" i="5" s="1"/>
  <c r="S5565" i="5"/>
  <c r="R5565" i="5"/>
  <c r="T5565" i="5" s="1"/>
  <c r="S5564" i="5"/>
  <c r="R5564" i="5"/>
  <c r="T5564" i="5" s="1"/>
  <c r="S5563" i="5"/>
  <c r="R5563" i="5"/>
  <c r="T5563" i="5" s="1"/>
  <c r="S5562" i="5"/>
  <c r="R5562" i="5"/>
  <c r="T5562" i="5" s="1"/>
  <c r="S5561" i="5"/>
  <c r="R5561" i="5"/>
  <c r="T5561" i="5" s="1"/>
  <c r="S5560" i="5"/>
  <c r="R5560" i="5"/>
  <c r="T5560" i="5" s="1"/>
  <c r="S5559" i="5"/>
  <c r="R5559" i="5"/>
  <c r="T5559" i="5" s="1"/>
  <c r="S5558" i="5"/>
  <c r="R5558" i="5"/>
  <c r="T5558" i="5" s="1"/>
  <c r="S5557" i="5"/>
  <c r="R5557" i="5"/>
  <c r="T5557" i="5" s="1"/>
  <c r="S5556" i="5"/>
  <c r="R5556" i="5"/>
  <c r="T5556" i="5" s="1"/>
  <c r="S5555" i="5"/>
  <c r="R5555" i="5"/>
  <c r="T5555" i="5" s="1"/>
  <c r="S5554" i="5"/>
  <c r="R5554" i="5"/>
  <c r="T5554" i="5" s="1"/>
  <c r="S5553" i="5"/>
  <c r="R5553" i="5"/>
  <c r="T5553" i="5" s="1"/>
  <c r="S5552" i="5"/>
  <c r="R5552" i="5"/>
  <c r="T5552" i="5" s="1"/>
  <c r="S5551" i="5"/>
  <c r="R5551" i="5"/>
  <c r="T5551" i="5" s="1"/>
  <c r="S5550" i="5"/>
  <c r="R5550" i="5"/>
  <c r="T5550" i="5" s="1"/>
  <c r="S5549" i="5"/>
  <c r="R5549" i="5"/>
  <c r="T5549" i="5" s="1"/>
  <c r="S5548" i="5"/>
  <c r="R5548" i="5"/>
  <c r="T5548" i="5" s="1"/>
  <c r="S5547" i="5"/>
  <c r="R5547" i="5"/>
  <c r="T5547" i="5" s="1"/>
  <c r="S5546" i="5"/>
  <c r="R5546" i="5"/>
  <c r="T5546" i="5" s="1"/>
  <c r="S5545" i="5"/>
  <c r="R5545" i="5"/>
  <c r="T5545" i="5" s="1"/>
  <c r="S5544" i="5"/>
  <c r="R5544" i="5"/>
  <c r="T5544" i="5" s="1"/>
  <c r="S5543" i="5"/>
  <c r="R5543" i="5"/>
  <c r="T5543" i="5" s="1"/>
  <c r="S5542" i="5"/>
  <c r="R5542" i="5"/>
  <c r="T5542" i="5" s="1"/>
  <c r="S5541" i="5"/>
  <c r="R5541" i="5"/>
  <c r="T5541" i="5" s="1"/>
  <c r="S5540" i="5"/>
  <c r="R5540" i="5"/>
  <c r="T5540" i="5" s="1"/>
  <c r="S5539" i="5"/>
  <c r="R5539" i="5"/>
  <c r="T5539" i="5" s="1"/>
  <c r="S5538" i="5"/>
  <c r="R5538" i="5"/>
  <c r="T5538" i="5" s="1"/>
  <c r="S5537" i="5"/>
  <c r="R5537" i="5"/>
  <c r="T5537" i="5" s="1"/>
  <c r="S5536" i="5"/>
  <c r="R5536" i="5"/>
  <c r="T5536" i="5" s="1"/>
  <c r="S5535" i="5"/>
  <c r="R5535" i="5"/>
  <c r="T5535" i="5" s="1"/>
  <c r="S5534" i="5"/>
  <c r="R5534" i="5"/>
  <c r="T5534" i="5" s="1"/>
  <c r="S5533" i="5"/>
  <c r="R5533" i="5"/>
  <c r="T5533" i="5" s="1"/>
  <c r="S5532" i="5"/>
  <c r="R5532" i="5"/>
  <c r="T5532" i="5" s="1"/>
  <c r="S5531" i="5"/>
  <c r="R5531" i="5"/>
  <c r="T5531" i="5" s="1"/>
  <c r="S5530" i="5"/>
  <c r="R5530" i="5"/>
  <c r="T5530" i="5" s="1"/>
  <c r="S5529" i="5"/>
  <c r="R5529" i="5"/>
  <c r="T5529" i="5" s="1"/>
  <c r="S5528" i="5"/>
  <c r="R5528" i="5"/>
  <c r="T5528" i="5" s="1"/>
  <c r="S5527" i="5"/>
  <c r="R5527" i="5"/>
  <c r="T5527" i="5" s="1"/>
  <c r="S5526" i="5"/>
  <c r="R5526" i="5"/>
  <c r="T5526" i="5" s="1"/>
  <c r="S5525" i="5"/>
  <c r="R5525" i="5"/>
  <c r="T5525" i="5" s="1"/>
  <c r="S5524" i="5"/>
  <c r="R5524" i="5"/>
  <c r="T5524" i="5" s="1"/>
  <c r="S5523" i="5"/>
  <c r="R5523" i="5"/>
  <c r="T5523" i="5" s="1"/>
  <c r="S5522" i="5"/>
  <c r="R5522" i="5"/>
  <c r="T5522" i="5" s="1"/>
  <c r="S5521" i="5"/>
  <c r="R5521" i="5"/>
  <c r="T5521" i="5" s="1"/>
  <c r="S5520" i="5"/>
  <c r="R5520" i="5"/>
  <c r="T5520" i="5" s="1"/>
  <c r="S5519" i="5"/>
  <c r="R5519" i="5"/>
  <c r="T5519" i="5" s="1"/>
  <c r="S5518" i="5"/>
  <c r="R5518" i="5"/>
  <c r="T5518" i="5" s="1"/>
  <c r="S5517" i="5"/>
  <c r="R5517" i="5"/>
  <c r="T5517" i="5" s="1"/>
  <c r="S5516" i="5"/>
  <c r="R5516" i="5"/>
  <c r="T5516" i="5" s="1"/>
  <c r="S5515" i="5"/>
  <c r="R5515" i="5"/>
  <c r="T5515" i="5" s="1"/>
  <c r="S5514" i="5"/>
  <c r="R5514" i="5"/>
  <c r="T5514" i="5" s="1"/>
  <c r="S5513" i="5"/>
  <c r="R5513" i="5"/>
  <c r="T5513" i="5" s="1"/>
  <c r="S5512" i="5"/>
  <c r="R5512" i="5"/>
  <c r="T5512" i="5" s="1"/>
  <c r="S5511" i="5"/>
  <c r="R5511" i="5"/>
  <c r="T5511" i="5" s="1"/>
  <c r="S5510" i="5"/>
  <c r="R5510" i="5"/>
  <c r="T5510" i="5" s="1"/>
  <c r="S5509" i="5"/>
  <c r="R5509" i="5"/>
  <c r="T5509" i="5" s="1"/>
  <c r="S5508" i="5"/>
  <c r="R5508" i="5"/>
  <c r="T5508" i="5" s="1"/>
  <c r="S5507" i="5"/>
  <c r="R5507" i="5"/>
  <c r="T5507" i="5" s="1"/>
  <c r="S5506" i="5"/>
  <c r="R5506" i="5"/>
  <c r="T5506" i="5" s="1"/>
  <c r="S5505" i="5"/>
  <c r="R5505" i="5"/>
  <c r="T5505" i="5" s="1"/>
  <c r="S5504" i="5"/>
  <c r="R5504" i="5"/>
  <c r="T5504" i="5" s="1"/>
  <c r="S5503" i="5"/>
  <c r="R5503" i="5"/>
  <c r="T5503" i="5" s="1"/>
  <c r="S5502" i="5"/>
  <c r="R5502" i="5"/>
  <c r="T5502" i="5" s="1"/>
  <c r="S5501" i="5"/>
  <c r="R5501" i="5"/>
  <c r="T5501" i="5" s="1"/>
  <c r="S5500" i="5"/>
  <c r="R5500" i="5"/>
  <c r="T5500" i="5" s="1"/>
  <c r="S5499" i="5"/>
  <c r="R5499" i="5"/>
  <c r="T5499" i="5" s="1"/>
  <c r="S5498" i="5"/>
  <c r="R5498" i="5"/>
  <c r="T5498" i="5" s="1"/>
  <c r="S5497" i="5"/>
  <c r="R5497" i="5"/>
  <c r="T5497" i="5" s="1"/>
  <c r="S5496" i="5"/>
  <c r="R5496" i="5"/>
  <c r="T5496" i="5" s="1"/>
  <c r="S5495" i="5"/>
  <c r="R5495" i="5"/>
  <c r="T5495" i="5" s="1"/>
  <c r="S5494" i="5"/>
  <c r="R5494" i="5"/>
  <c r="T5494" i="5" s="1"/>
  <c r="S5493" i="5"/>
  <c r="R5493" i="5"/>
  <c r="T5493" i="5" s="1"/>
  <c r="S5492" i="5"/>
  <c r="R5492" i="5"/>
  <c r="T5492" i="5" s="1"/>
  <c r="S5491" i="5"/>
  <c r="R5491" i="5"/>
  <c r="T5491" i="5" s="1"/>
  <c r="S5490" i="5"/>
  <c r="R5490" i="5"/>
  <c r="T5490" i="5" s="1"/>
  <c r="S5489" i="5"/>
  <c r="R5489" i="5"/>
  <c r="T5489" i="5" s="1"/>
  <c r="S5488" i="5"/>
  <c r="R5488" i="5"/>
  <c r="T5488" i="5" s="1"/>
  <c r="S5487" i="5"/>
  <c r="R5487" i="5"/>
  <c r="T5487" i="5" s="1"/>
  <c r="S5486" i="5"/>
  <c r="R5486" i="5"/>
  <c r="T5486" i="5" s="1"/>
  <c r="S5485" i="5"/>
  <c r="R5485" i="5"/>
  <c r="T5485" i="5" s="1"/>
  <c r="S5484" i="5"/>
  <c r="R5484" i="5"/>
  <c r="T5484" i="5" s="1"/>
  <c r="S5483" i="5"/>
  <c r="R5483" i="5"/>
  <c r="T5483" i="5" s="1"/>
  <c r="S5482" i="5"/>
  <c r="R5482" i="5"/>
  <c r="T5482" i="5" s="1"/>
  <c r="S5481" i="5"/>
  <c r="R5481" i="5"/>
  <c r="T5481" i="5" s="1"/>
  <c r="S5480" i="5"/>
  <c r="R5480" i="5"/>
  <c r="T5480" i="5" s="1"/>
  <c r="S5479" i="5"/>
  <c r="R5479" i="5"/>
  <c r="T5479" i="5" s="1"/>
  <c r="S5478" i="5"/>
  <c r="R5478" i="5"/>
  <c r="T5478" i="5" s="1"/>
  <c r="S5477" i="5"/>
  <c r="R5477" i="5"/>
  <c r="T5477" i="5" s="1"/>
  <c r="S5476" i="5"/>
  <c r="R5476" i="5"/>
  <c r="T5476" i="5" s="1"/>
  <c r="S5475" i="5"/>
  <c r="R5475" i="5"/>
  <c r="T5475" i="5" s="1"/>
  <c r="S5474" i="5"/>
  <c r="R5474" i="5"/>
  <c r="T5474" i="5" s="1"/>
  <c r="S5473" i="5"/>
  <c r="R5473" i="5"/>
  <c r="T5473" i="5" s="1"/>
  <c r="S5472" i="5"/>
  <c r="R5472" i="5"/>
  <c r="T5472" i="5" s="1"/>
  <c r="S5471" i="5"/>
  <c r="R5471" i="5"/>
  <c r="T5471" i="5" s="1"/>
  <c r="S5470" i="5"/>
  <c r="R5470" i="5"/>
  <c r="T5470" i="5" s="1"/>
  <c r="S5469" i="5"/>
  <c r="R5469" i="5"/>
  <c r="T5469" i="5" s="1"/>
  <c r="S5468" i="5"/>
  <c r="R5468" i="5"/>
  <c r="T5468" i="5" s="1"/>
  <c r="S5467" i="5"/>
  <c r="R5467" i="5"/>
  <c r="T5467" i="5" s="1"/>
  <c r="S5466" i="5"/>
  <c r="R5466" i="5"/>
  <c r="T5466" i="5" s="1"/>
  <c r="S5465" i="5"/>
  <c r="R5465" i="5"/>
  <c r="T5465" i="5" s="1"/>
  <c r="S5464" i="5"/>
  <c r="R5464" i="5"/>
  <c r="T5464" i="5" s="1"/>
  <c r="S5463" i="5"/>
  <c r="R5463" i="5"/>
  <c r="T5463" i="5" s="1"/>
  <c r="S5462" i="5"/>
  <c r="R5462" i="5"/>
  <c r="T5462" i="5" s="1"/>
  <c r="S5461" i="5"/>
  <c r="R5461" i="5"/>
  <c r="T5461" i="5" s="1"/>
  <c r="S5460" i="5"/>
  <c r="R5460" i="5"/>
  <c r="T5460" i="5" s="1"/>
  <c r="S5459" i="5"/>
  <c r="R5459" i="5"/>
  <c r="T5459" i="5" s="1"/>
  <c r="S5458" i="5"/>
  <c r="R5458" i="5"/>
  <c r="T5458" i="5" s="1"/>
  <c r="S5457" i="5"/>
  <c r="R5457" i="5"/>
  <c r="T5457" i="5" s="1"/>
  <c r="S5456" i="5"/>
  <c r="R5456" i="5"/>
  <c r="T5456" i="5" s="1"/>
  <c r="S5455" i="5"/>
  <c r="R5455" i="5"/>
  <c r="T5455" i="5" s="1"/>
  <c r="S5454" i="5"/>
  <c r="R5454" i="5"/>
  <c r="T5454" i="5" s="1"/>
  <c r="S5453" i="5"/>
  <c r="R5453" i="5"/>
  <c r="T5453" i="5" s="1"/>
  <c r="S5452" i="5"/>
  <c r="R5452" i="5"/>
  <c r="T5452" i="5" s="1"/>
  <c r="S5451" i="5"/>
  <c r="R5451" i="5"/>
  <c r="T5451" i="5" s="1"/>
  <c r="S5450" i="5"/>
  <c r="R5450" i="5"/>
  <c r="T5450" i="5" s="1"/>
  <c r="S5449" i="5"/>
  <c r="R5449" i="5"/>
  <c r="T5449" i="5" s="1"/>
  <c r="S5448" i="5"/>
  <c r="R5448" i="5"/>
  <c r="T5448" i="5" s="1"/>
  <c r="S5447" i="5"/>
  <c r="R5447" i="5"/>
  <c r="T5447" i="5" s="1"/>
  <c r="S5446" i="5"/>
  <c r="R5446" i="5"/>
  <c r="T5446" i="5" s="1"/>
  <c r="S5445" i="5"/>
  <c r="R5445" i="5"/>
  <c r="T5445" i="5" s="1"/>
  <c r="S5444" i="5"/>
  <c r="R5444" i="5"/>
  <c r="T5444" i="5" s="1"/>
  <c r="S5443" i="5"/>
  <c r="R5443" i="5"/>
  <c r="T5443" i="5" s="1"/>
  <c r="S5442" i="5"/>
  <c r="R5442" i="5"/>
  <c r="T5442" i="5" s="1"/>
  <c r="S5441" i="5"/>
  <c r="R5441" i="5"/>
  <c r="T5441" i="5" s="1"/>
  <c r="S5440" i="5"/>
  <c r="R5440" i="5"/>
  <c r="T5440" i="5" s="1"/>
  <c r="S5439" i="5"/>
  <c r="R5439" i="5"/>
  <c r="T5439" i="5" s="1"/>
  <c r="S5438" i="5"/>
  <c r="R5438" i="5"/>
  <c r="T5438" i="5" s="1"/>
  <c r="S5437" i="5"/>
  <c r="R5437" i="5"/>
  <c r="T5437" i="5" s="1"/>
  <c r="S5436" i="5"/>
  <c r="R5436" i="5"/>
  <c r="T5436" i="5" s="1"/>
  <c r="S5435" i="5"/>
  <c r="R5435" i="5"/>
  <c r="T5435" i="5" s="1"/>
  <c r="S5434" i="5"/>
  <c r="R5434" i="5"/>
  <c r="T5434" i="5" s="1"/>
  <c r="S5433" i="5"/>
  <c r="R5433" i="5"/>
  <c r="T5433" i="5" s="1"/>
  <c r="S5432" i="5"/>
  <c r="R5432" i="5"/>
  <c r="T5432" i="5" s="1"/>
  <c r="S5431" i="5"/>
  <c r="R5431" i="5"/>
  <c r="T5431" i="5" s="1"/>
  <c r="S5430" i="5"/>
  <c r="R5430" i="5"/>
  <c r="T5430" i="5" s="1"/>
  <c r="S5429" i="5"/>
  <c r="R5429" i="5"/>
  <c r="T5429" i="5" s="1"/>
  <c r="S5428" i="5"/>
  <c r="R5428" i="5"/>
  <c r="T5428" i="5" s="1"/>
  <c r="S5427" i="5"/>
  <c r="R5427" i="5"/>
  <c r="T5427" i="5" s="1"/>
  <c r="S5426" i="5"/>
  <c r="R5426" i="5"/>
  <c r="T5426" i="5" s="1"/>
  <c r="S5425" i="5"/>
  <c r="R5425" i="5"/>
  <c r="T5425" i="5" s="1"/>
  <c r="S5424" i="5"/>
  <c r="R5424" i="5"/>
  <c r="T5424" i="5" s="1"/>
  <c r="S5423" i="5"/>
  <c r="R5423" i="5"/>
  <c r="T5423" i="5" s="1"/>
  <c r="S5422" i="5"/>
  <c r="R5422" i="5"/>
  <c r="T5422" i="5" s="1"/>
  <c r="S5421" i="5"/>
  <c r="R5421" i="5"/>
  <c r="T5421" i="5" s="1"/>
  <c r="S5420" i="5"/>
  <c r="R5420" i="5"/>
  <c r="T5420" i="5" s="1"/>
  <c r="S5419" i="5"/>
  <c r="R5419" i="5"/>
  <c r="T5419" i="5" s="1"/>
  <c r="S5418" i="5"/>
  <c r="R5418" i="5"/>
  <c r="T5418" i="5" s="1"/>
  <c r="S5417" i="5"/>
  <c r="R5417" i="5"/>
  <c r="T5417" i="5" s="1"/>
  <c r="S5416" i="5"/>
  <c r="R5416" i="5"/>
  <c r="T5416" i="5" s="1"/>
  <c r="S5415" i="5"/>
  <c r="R5415" i="5"/>
  <c r="T5415" i="5" s="1"/>
  <c r="S5414" i="5"/>
  <c r="R5414" i="5"/>
  <c r="T5414" i="5" s="1"/>
  <c r="S5413" i="5"/>
  <c r="R5413" i="5"/>
  <c r="T5413" i="5" s="1"/>
  <c r="S5412" i="5"/>
  <c r="R5412" i="5"/>
  <c r="T5412" i="5" s="1"/>
  <c r="S5411" i="5"/>
  <c r="R5411" i="5"/>
  <c r="T5411" i="5" s="1"/>
  <c r="S5410" i="5"/>
  <c r="R5410" i="5"/>
  <c r="T5410" i="5" s="1"/>
  <c r="S5409" i="5"/>
  <c r="R5409" i="5"/>
  <c r="T5409" i="5" s="1"/>
  <c r="S5408" i="5"/>
  <c r="R5408" i="5"/>
  <c r="T5408" i="5" s="1"/>
  <c r="S5407" i="5"/>
  <c r="R5407" i="5"/>
  <c r="T5407" i="5" s="1"/>
  <c r="S5406" i="5"/>
  <c r="R5406" i="5"/>
  <c r="T5406" i="5" s="1"/>
  <c r="S5405" i="5"/>
  <c r="R5405" i="5"/>
  <c r="T5405" i="5" s="1"/>
  <c r="S5404" i="5"/>
  <c r="R5404" i="5"/>
  <c r="T5404" i="5" s="1"/>
  <c r="S5403" i="5"/>
  <c r="R5403" i="5"/>
  <c r="T5403" i="5" s="1"/>
  <c r="S5402" i="5"/>
  <c r="R5402" i="5"/>
  <c r="T5402" i="5" s="1"/>
  <c r="S5401" i="5"/>
  <c r="R5401" i="5"/>
  <c r="T5401" i="5" s="1"/>
  <c r="S5400" i="5"/>
  <c r="R5400" i="5"/>
  <c r="T5400" i="5" s="1"/>
  <c r="S5399" i="5"/>
  <c r="R5399" i="5"/>
  <c r="T5399" i="5" s="1"/>
  <c r="S5398" i="5"/>
  <c r="R5398" i="5"/>
  <c r="T5398" i="5" s="1"/>
  <c r="S5397" i="5"/>
  <c r="R5397" i="5"/>
  <c r="T5397" i="5" s="1"/>
  <c r="S5396" i="5"/>
  <c r="R5396" i="5"/>
  <c r="T5396" i="5" s="1"/>
  <c r="S5395" i="5"/>
  <c r="R5395" i="5"/>
  <c r="T5395" i="5" s="1"/>
  <c r="S5394" i="5"/>
  <c r="R5394" i="5"/>
  <c r="T5394" i="5" s="1"/>
  <c r="S5393" i="5"/>
  <c r="R5393" i="5"/>
  <c r="T5393" i="5" s="1"/>
  <c r="S5392" i="5"/>
  <c r="R5392" i="5"/>
  <c r="T5392" i="5" s="1"/>
  <c r="S5391" i="5"/>
  <c r="R5391" i="5"/>
  <c r="T5391" i="5" s="1"/>
  <c r="S5390" i="5"/>
  <c r="R5390" i="5"/>
  <c r="T5390" i="5" s="1"/>
  <c r="S5389" i="5"/>
  <c r="R5389" i="5"/>
  <c r="T5389" i="5" s="1"/>
  <c r="S5388" i="5"/>
  <c r="R5388" i="5"/>
  <c r="T5388" i="5" s="1"/>
  <c r="S5387" i="5"/>
  <c r="R5387" i="5"/>
  <c r="T5387" i="5" s="1"/>
  <c r="S5386" i="5"/>
  <c r="R5386" i="5"/>
  <c r="T5386" i="5" s="1"/>
  <c r="S5385" i="5"/>
  <c r="R5385" i="5"/>
  <c r="T5385" i="5" s="1"/>
  <c r="S5384" i="5"/>
  <c r="R5384" i="5"/>
  <c r="T5384" i="5" s="1"/>
  <c r="S5383" i="5"/>
  <c r="R5383" i="5"/>
  <c r="T5383" i="5" s="1"/>
  <c r="S5382" i="5"/>
  <c r="R5382" i="5"/>
  <c r="T5382" i="5" s="1"/>
  <c r="S5381" i="5"/>
  <c r="R5381" i="5"/>
  <c r="T5381" i="5" s="1"/>
  <c r="S5380" i="5"/>
  <c r="R5380" i="5"/>
  <c r="T5380" i="5" s="1"/>
  <c r="S5379" i="5"/>
  <c r="R5379" i="5"/>
  <c r="T5379" i="5" s="1"/>
  <c r="S5378" i="5"/>
  <c r="R5378" i="5"/>
  <c r="T5378" i="5" s="1"/>
  <c r="S5377" i="5"/>
  <c r="R5377" i="5"/>
  <c r="T5377" i="5" s="1"/>
  <c r="S5376" i="5"/>
  <c r="R5376" i="5"/>
  <c r="T5376" i="5" s="1"/>
  <c r="S5375" i="5"/>
  <c r="R5375" i="5"/>
  <c r="T5375" i="5" s="1"/>
  <c r="S5374" i="5"/>
  <c r="R5374" i="5"/>
  <c r="T5374" i="5" s="1"/>
  <c r="S5373" i="5"/>
  <c r="R5373" i="5"/>
  <c r="T5373" i="5" s="1"/>
  <c r="S5372" i="5"/>
  <c r="R5372" i="5"/>
  <c r="T5372" i="5" s="1"/>
  <c r="S5371" i="5"/>
  <c r="R5371" i="5"/>
  <c r="T5371" i="5" s="1"/>
  <c r="S5370" i="5"/>
  <c r="R5370" i="5"/>
  <c r="T5370" i="5" s="1"/>
  <c r="S5369" i="5"/>
  <c r="R5369" i="5"/>
  <c r="T5369" i="5" s="1"/>
  <c r="S5368" i="5"/>
  <c r="R5368" i="5"/>
  <c r="T5368" i="5" s="1"/>
  <c r="S5367" i="5"/>
  <c r="R5367" i="5"/>
  <c r="T5367" i="5" s="1"/>
  <c r="S5366" i="5"/>
  <c r="R5366" i="5"/>
  <c r="T5366" i="5" s="1"/>
  <c r="S5365" i="5"/>
  <c r="R5365" i="5"/>
  <c r="T5365" i="5" s="1"/>
  <c r="S5364" i="5"/>
  <c r="R5364" i="5"/>
  <c r="T5364" i="5" s="1"/>
  <c r="S5363" i="5"/>
  <c r="R5363" i="5"/>
  <c r="T5363" i="5" s="1"/>
  <c r="S5362" i="5"/>
  <c r="R5362" i="5"/>
  <c r="T5362" i="5" s="1"/>
  <c r="S5361" i="5"/>
  <c r="R5361" i="5"/>
  <c r="T5361" i="5" s="1"/>
  <c r="S5360" i="5"/>
  <c r="R5360" i="5"/>
  <c r="T5360" i="5" s="1"/>
  <c r="S5359" i="5"/>
  <c r="R5359" i="5"/>
  <c r="T5359" i="5" s="1"/>
  <c r="S5358" i="5"/>
  <c r="R5358" i="5"/>
  <c r="T5358" i="5" s="1"/>
  <c r="S5357" i="5"/>
  <c r="R5357" i="5"/>
  <c r="T5357" i="5" s="1"/>
  <c r="S5356" i="5"/>
  <c r="R5356" i="5"/>
  <c r="T5356" i="5" s="1"/>
  <c r="S5355" i="5"/>
  <c r="R5355" i="5"/>
  <c r="T5355" i="5" s="1"/>
  <c r="S5354" i="5"/>
  <c r="R5354" i="5"/>
  <c r="T5354" i="5" s="1"/>
  <c r="S5353" i="5"/>
  <c r="R5353" i="5"/>
  <c r="T5353" i="5" s="1"/>
  <c r="S5352" i="5"/>
  <c r="R5352" i="5"/>
  <c r="T5352" i="5" s="1"/>
  <c r="S5351" i="5"/>
  <c r="R5351" i="5"/>
  <c r="T5351" i="5" s="1"/>
  <c r="S5350" i="5"/>
  <c r="R5350" i="5"/>
  <c r="T5350" i="5" s="1"/>
  <c r="S5349" i="5"/>
  <c r="R5349" i="5"/>
  <c r="T5349" i="5" s="1"/>
  <c r="S5348" i="5"/>
  <c r="R5348" i="5"/>
  <c r="T5348" i="5" s="1"/>
  <c r="S5347" i="5"/>
  <c r="R5347" i="5"/>
  <c r="T5347" i="5" s="1"/>
  <c r="S5346" i="5"/>
  <c r="R5346" i="5"/>
  <c r="T5346" i="5" s="1"/>
  <c r="S5345" i="5"/>
  <c r="R5345" i="5"/>
  <c r="T5345" i="5" s="1"/>
  <c r="S5344" i="5"/>
  <c r="R5344" i="5"/>
  <c r="T5344" i="5" s="1"/>
  <c r="S5343" i="5"/>
  <c r="R5343" i="5"/>
  <c r="T5343" i="5" s="1"/>
  <c r="S5342" i="5"/>
  <c r="R5342" i="5"/>
  <c r="T5342" i="5" s="1"/>
  <c r="S5341" i="5"/>
  <c r="R5341" i="5"/>
  <c r="T5341" i="5" s="1"/>
  <c r="S5340" i="5"/>
  <c r="R5340" i="5"/>
  <c r="T5340" i="5" s="1"/>
  <c r="S5339" i="5"/>
  <c r="R5339" i="5"/>
  <c r="T5339" i="5" s="1"/>
  <c r="S5338" i="5"/>
  <c r="R5338" i="5"/>
  <c r="T5338" i="5" s="1"/>
  <c r="S5337" i="5"/>
  <c r="R5337" i="5"/>
  <c r="T5337" i="5" s="1"/>
  <c r="S5336" i="5"/>
  <c r="R5336" i="5"/>
  <c r="T5336" i="5" s="1"/>
  <c r="S5335" i="5"/>
  <c r="R5335" i="5"/>
  <c r="T5335" i="5" s="1"/>
  <c r="S5334" i="5"/>
  <c r="R5334" i="5"/>
  <c r="T5334" i="5" s="1"/>
  <c r="S5333" i="5"/>
  <c r="R5333" i="5"/>
  <c r="T5333" i="5" s="1"/>
  <c r="S5332" i="5"/>
  <c r="R5332" i="5"/>
  <c r="T5332" i="5" s="1"/>
  <c r="S5331" i="5"/>
  <c r="R5331" i="5"/>
  <c r="T5331" i="5" s="1"/>
  <c r="S5330" i="5"/>
  <c r="R5330" i="5"/>
  <c r="T5330" i="5" s="1"/>
  <c r="S5329" i="5"/>
  <c r="R5329" i="5"/>
  <c r="T5329" i="5" s="1"/>
  <c r="S5328" i="5"/>
  <c r="R5328" i="5"/>
  <c r="T5328" i="5" s="1"/>
  <c r="S5327" i="5"/>
  <c r="R5327" i="5"/>
  <c r="T5327" i="5" s="1"/>
  <c r="S5326" i="5"/>
  <c r="R5326" i="5"/>
  <c r="T5326" i="5" s="1"/>
  <c r="S5325" i="5"/>
  <c r="R5325" i="5"/>
  <c r="T5325" i="5" s="1"/>
  <c r="S5324" i="5"/>
  <c r="R5324" i="5"/>
  <c r="T5324" i="5" s="1"/>
  <c r="S5323" i="5"/>
  <c r="R5323" i="5"/>
  <c r="T5323" i="5" s="1"/>
  <c r="S5322" i="5"/>
  <c r="R5322" i="5"/>
  <c r="T5322" i="5" s="1"/>
  <c r="S5321" i="5"/>
  <c r="R5321" i="5"/>
  <c r="T5321" i="5" s="1"/>
  <c r="S5320" i="5"/>
  <c r="R5320" i="5"/>
  <c r="T5320" i="5" s="1"/>
  <c r="S5319" i="5"/>
  <c r="R5319" i="5"/>
  <c r="T5319" i="5" s="1"/>
  <c r="S5318" i="5"/>
  <c r="R5318" i="5"/>
  <c r="T5318" i="5" s="1"/>
  <c r="S5317" i="5"/>
  <c r="R5317" i="5"/>
  <c r="T5317" i="5" s="1"/>
  <c r="S5316" i="5"/>
  <c r="R5316" i="5"/>
  <c r="T5316" i="5" s="1"/>
  <c r="S5315" i="5"/>
  <c r="R5315" i="5"/>
  <c r="T5315" i="5" s="1"/>
  <c r="S5314" i="5"/>
  <c r="R5314" i="5"/>
  <c r="T5314" i="5" s="1"/>
  <c r="S5313" i="5"/>
  <c r="R5313" i="5"/>
  <c r="T5313" i="5" s="1"/>
  <c r="S5312" i="5"/>
  <c r="R5312" i="5"/>
  <c r="T5312" i="5" s="1"/>
  <c r="S5311" i="5"/>
  <c r="R5311" i="5"/>
  <c r="T5311" i="5" s="1"/>
  <c r="S5310" i="5"/>
  <c r="R5310" i="5"/>
  <c r="T5310" i="5" s="1"/>
  <c r="S5309" i="5"/>
  <c r="R5309" i="5"/>
  <c r="T5309" i="5" s="1"/>
  <c r="S5308" i="5"/>
  <c r="R5308" i="5"/>
  <c r="T5308" i="5" s="1"/>
  <c r="S5307" i="5"/>
  <c r="R5307" i="5"/>
  <c r="T5307" i="5" s="1"/>
  <c r="S5306" i="5"/>
  <c r="R5306" i="5"/>
  <c r="T5306" i="5" s="1"/>
  <c r="S5305" i="5"/>
  <c r="R5305" i="5"/>
  <c r="T5305" i="5" s="1"/>
  <c r="S5304" i="5"/>
  <c r="R5304" i="5"/>
  <c r="T5304" i="5" s="1"/>
  <c r="S5303" i="5"/>
  <c r="R5303" i="5"/>
  <c r="T5303" i="5" s="1"/>
  <c r="S5302" i="5"/>
  <c r="R5302" i="5"/>
  <c r="T5302" i="5" s="1"/>
  <c r="S5301" i="5"/>
  <c r="R5301" i="5"/>
  <c r="T5301" i="5" s="1"/>
  <c r="S5300" i="5"/>
  <c r="R5300" i="5"/>
  <c r="T5300" i="5" s="1"/>
  <c r="S5299" i="5"/>
  <c r="R5299" i="5"/>
  <c r="T5299" i="5" s="1"/>
  <c r="S5298" i="5"/>
  <c r="R5298" i="5"/>
  <c r="T5298" i="5" s="1"/>
  <c r="S5297" i="5"/>
  <c r="R5297" i="5"/>
  <c r="T5297" i="5" s="1"/>
  <c r="S5296" i="5"/>
  <c r="R5296" i="5"/>
  <c r="T5296" i="5" s="1"/>
  <c r="S5295" i="5"/>
  <c r="R5295" i="5"/>
  <c r="T5295" i="5" s="1"/>
  <c r="S5294" i="5"/>
  <c r="R5294" i="5"/>
  <c r="T5294" i="5" s="1"/>
  <c r="S5293" i="5"/>
  <c r="R5293" i="5"/>
  <c r="T5293" i="5" s="1"/>
  <c r="S5292" i="5"/>
  <c r="R5292" i="5"/>
  <c r="T5292" i="5" s="1"/>
  <c r="S5291" i="5"/>
  <c r="R5291" i="5"/>
  <c r="T5291" i="5" s="1"/>
  <c r="S5290" i="5"/>
  <c r="R5290" i="5"/>
  <c r="T5290" i="5" s="1"/>
  <c r="S5289" i="5"/>
  <c r="R5289" i="5"/>
  <c r="T5289" i="5" s="1"/>
  <c r="S5288" i="5"/>
  <c r="R5288" i="5"/>
  <c r="T5288" i="5" s="1"/>
  <c r="S5287" i="5"/>
  <c r="R5287" i="5"/>
  <c r="T5287" i="5" s="1"/>
  <c r="S5286" i="5"/>
  <c r="R5286" i="5"/>
  <c r="T5286" i="5" s="1"/>
  <c r="S5285" i="5"/>
  <c r="R5285" i="5"/>
  <c r="T5285" i="5" s="1"/>
  <c r="S5284" i="5"/>
  <c r="R5284" i="5"/>
  <c r="T5284" i="5" s="1"/>
  <c r="S5283" i="5"/>
  <c r="R5283" i="5"/>
  <c r="T5283" i="5" s="1"/>
  <c r="S5282" i="5"/>
  <c r="R5282" i="5"/>
  <c r="T5282" i="5" s="1"/>
  <c r="S5281" i="5"/>
  <c r="R5281" i="5"/>
  <c r="T5281" i="5" s="1"/>
  <c r="S5280" i="5"/>
  <c r="R5280" i="5"/>
  <c r="T5280" i="5" s="1"/>
  <c r="S5279" i="5"/>
  <c r="R5279" i="5"/>
  <c r="T5279" i="5" s="1"/>
  <c r="S5278" i="5"/>
  <c r="R5278" i="5"/>
  <c r="T5278" i="5" s="1"/>
  <c r="S5277" i="5"/>
  <c r="R5277" i="5"/>
  <c r="T5277" i="5" s="1"/>
  <c r="S5276" i="5"/>
  <c r="R5276" i="5"/>
  <c r="T5276" i="5" s="1"/>
  <c r="S5275" i="5"/>
  <c r="R5275" i="5"/>
  <c r="T5275" i="5" s="1"/>
  <c r="S5274" i="5"/>
  <c r="R5274" i="5"/>
  <c r="T5274" i="5" s="1"/>
  <c r="S5273" i="5"/>
  <c r="R5273" i="5"/>
  <c r="T5273" i="5" s="1"/>
  <c r="S5272" i="5"/>
  <c r="R5272" i="5"/>
  <c r="T5272" i="5" s="1"/>
  <c r="S5271" i="5"/>
  <c r="R5271" i="5"/>
  <c r="T5271" i="5" s="1"/>
  <c r="S5270" i="5"/>
  <c r="R5270" i="5"/>
  <c r="T5270" i="5" s="1"/>
  <c r="S5269" i="5"/>
  <c r="R5269" i="5"/>
  <c r="T5269" i="5" s="1"/>
  <c r="S5268" i="5"/>
  <c r="R5268" i="5"/>
  <c r="T5268" i="5" s="1"/>
  <c r="S5267" i="5"/>
  <c r="R5267" i="5"/>
  <c r="T5267" i="5" s="1"/>
  <c r="S5266" i="5"/>
  <c r="R5266" i="5"/>
  <c r="T5266" i="5" s="1"/>
  <c r="S5265" i="5"/>
  <c r="R5265" i="5"/>
  <c r="T5265" i="5" s="1"/>
  <c r="S5264" i="5"/>
  <c r="R5264" i="5"/>
  <c r="T5264" i="5" s="1"/>
  <c r="S5263" i="5"/>
  <c r="R5263" i="5"/>
  <c r="T5263" i="5" s="1"/>
  <c r="S5262" i="5"/>
  <c r="R5262" i="5"/>
  <c r="T5262" i="5" s="1"/>
  <c r="S5261" i="5"/>
  <c r="R5261" i="5"/>
  <c r="T5261" i="5" s="1"/>
  <c r="S5260" i="5"/>
  <c r="R5260" i="5"/>
  <c r="T5260" i="5" s="1"/>
  <c r="S5259" i="5"/>
  <c r="R5259" i="5"/>
  <c r="T5259" i="5" s="1"/>
  <c r="S5258" i="5"/>
  <c r="R5258" i="5"/>
  <c r="T5258" i="5" s="1"/>
  <c r="S5257" i="5"/>
  <c r="R5257" i="5"/>
  <c r="T5257" i="5" s="1"/>
  <c r="S5256" i="5"/>
  <c r="R5256" i="5"/>
  <c r="T5256" i="5" s="1"/>
  <c r="S5255" i="5"/>
  <c r="R5255" i="5"/>
  <c r="T5255" i="5" s="1"/>
  <c r="S5254" i="5"/>
  <c r="R5254" i="5"/>
  <c r="T5254" i="5" s="1"/>
  <c r="S5253" i="5"/>
  <c r="R5253" i="5"/>
  <c r="T5253" i="5" s="1"/>
  <c r="S5252" i="5"/>
  <c r="R5252" i="5"/>
  <c r="T5252" i="5" s="1"/>
  <c r="S5251" i="5"/>
  <c r="R5251" i="5"/>
  <c r="T5251" i="5" s="1"/>
  <c r="S5250" i="5"/>
  <c r="R5250" i="5"/>
  <c r="T5250" i="5" s="1"/>
  <c r="S5249" i="5"/>
  <c r="R5249" i="5"/>
  <c r="T5249" i="5" s="1"/>
  <c r="S5248" i="5"/>
  <c r="R5248" i="5"/>
  <c r="T5248" i="5" s="1"/>
  <c r="S5247" i="5"/>
  <c r="R5247" i="5"/>
  <c r="T5247" i="5" s="1"/>
  <c r="S5246" i="5"/>
  <c r="R5246" i="5"/>
  <c r="T5246" i="5" s="1"/>
  <c r="S5245" i="5"/>
  <c r="R5245" i="5"/>
  <c r="T5245" i="5" s="1"/>
  <c r="S5244" i="5"/>
  <c r="R5244" i="5"/>
  <c r="T5244" i="5" s="1"/>
  <c r="S5243" i="5"/>
  <c r="R5243" i="5"/>
  <c r="T5243" i="5" s="1"/>
  <c r="S5242" i="5"/>
  <c r="R5242" i="5"/>
  <c r="T5242" i="5" s="1"/>
  <c r="S5241" i="5"/>
  <c r="R5241" i="5"/>
  <c r="T5241" i="5" s="1"/>
  <c r="S5240" i="5"/>
  <c r="R5240" i="5"/>
  <c r="T5240" i="5" s="1"/>
  <c r="S5239" i="5"/>
  <c r="R5239" i="5"/>
  <c r="T5239" i="5" s="1"/>
  <c r="S5238" i="5"/>
  <c r="R5238" i="5"/>
  <c r="T5238" i="5" s="1"/>
  <c r="S5237" i="5"/>
  <c r="R5237" i="5"/>
  <c r="T5237" i="5" s="1"/>
  <c r="S5236" i="5"/>
  <c r="R5236" i="5"/>
  <c r="T5236" i="5" s="1"/>
  <c r="S5235" i="5"/>
  <c r="R5235" i="5"/>
  <c r="T5235" i="5" s="1"/>
  <c r="S5234" i="5"/>
  <c r="R5234" i="5"/>
  <c r="T5234" i="5" s="1"/>
  <c r="S5233" i="5"/>
  <c r="R5233" i="5"/>
  <c r="T5233" i="5" s="1"/>
  <c r="S5232" i="5"/>
  <c r="R5232" i="5"/>
  <c r="T5232" i="5" s="1"/>
  <c r="S5231" i="5"/>
  <c r="R5231" i="5"/>
  <c r="T5231" i="5" s="1"/>
  <c r="S5230" i="5"/>
  <c r="R5230" i="5"/>
  <c r="T5230" i="5" s="1"/>
  <c r="S5229" i="5"/>
  <c r="R5229" i="5"/>
  <c r="T5229" i="5" s="1"/>
  <c r="S5228" i="5"/>
  <c r="R5228" i="5"/>
  <c r="T5228" i="5" s="1"/>
  <c r="S5227" i="5"/>
  <c r="R5227" i="5"/>
  <c r="T5227" i="5" s="1"/>
  <c r="S5226" i="5"/>
  <c r="R5226" i="5"/>
  <c r="T5226" i="5" s="1"/>
  <c r="S5225" i="5"/>
  <c r="R5225" i="5"/>
  <c r="T5225" i="5" s="1"/>
  <c r="S5224" i="5"/>
  <c r="R5224" i="5"/>
  <c r="T5224" i="5" s="1"/>
  <c r="S5223" i="5"/>
  <c r="R5223" i="5"/>
  <c r="T5223" i="5" s="1"/>
  <c r="S5222" i="5"/>
  <c r="R5222" i="5"/>
  <c r="T5222" i="5" s="1"/>
  <c r="S5221" i="5"/>
  <c r="R5221" i="5"/>
  <c r="T5221" i="5" s="1"/>
  <c r="S5220" i="5"/>
  <c r="R5220" i="5"/>
  <c r="T5220" i="5" s="1"/>
  <c r="S5219" i="5"/>
  <c r="R5219" i="5"/>
  <c r="T5219" i="5" s="1"/>
  <c r="S5218" i="5"/>
  <c r="R5218" i="5"/>
  <c r="T5218" i="5" s="1"/>
  <c r="S5217" i="5"/>
  <c r="R5217" i="5"/>
  <c r="T5217" i="5" s="1"/>
  <c r="S5216" i="5"/>
  <c r="R5216" i="5"/>
  <c r="T5216" i="5" s="1"/>
  <c r="S5215" i="5"/>
  <c r="R5215" i="5"/>
  <c r="T5215" i="5" s="1"/>
  <c r="S5214" i="5"/>
  <c r="R5214" i="5"/>
  <c r="T5214" i="5" s="1"/>
  <c r="S5213" i="5"/>
  <c r="R5213" i="5"/>
  <c r="T5213" i="5" s="1"/>
  <c r="S5212" i="5"/>
  <c r="R5212" i="5"/>
  <c r="T5212" i="5" s="1"/>
  <c r="S5211" i="5"/>
  <c r="R5211" i="5"/>
  <c r="T5211" i="5" s="1"/>
  <c r="S5210" i="5"/>
  <c r="R5210" i="5"/>
  <c r="T5210" i="5" s="1"/>
  <c r="S5209" i="5"/>
  <c r="R5209" i="5"/>
  <c r="T5209" i="5" s="1"/>
  <c r="S5208" i="5"/>
  <c r="R5208" i="5"/>
  <c r="T5208" i="5" s="1"/>
  <c r="S5207" i="5"/>
  <c r="R5207" i="5"/>
  <c r="T5207" i="5" s="1"/>
  <c r="S5206" i="5"/>
  <c r="R5206" i="5"/>
  <c r="T5206" i="5" s="1"/>
  <c r="S5205" i="5"/>
  <c r="R5205" i="5"/>
  <c r="T5205" i="5" s="1"/>
  <c r="S5204" i="5"/>
  <c r="R5204" i="5"/>
  <c r="T5204" i="5" s="1"/>
  <c r="S5203" i="5"/>
  <c r="R5203" i="5"/>
  <c r="T5203" i="5" s="1"/>
  <c r="S5202" i="5"/>
  <c r="R5202" i="5"/>
  <c r="T5202" i="5" s="1"/>
  <c r="S5201" i="5"/>
  <c r="R5201" i="5"/>
  <c r="T5201" i="5" s="1"/>
  <c r="S5200" i="5"/>
  <c r="R5200" i="5"/>
  <c r="T5200" i="5" s="1"/>
  <c r="S5199" i="5"/>
  <c r="R5199" i="5"/>
  <c r="T5199" i="5" s="1"/>
  <c r="S5198" i="5"/>
  <c r="R5198" i="5"/>
  <c r="T5198" i="5" s="1"/>
  <c r="S5197" i="5"/>
  <c r="R5197" i="5"/>
  <c r="T5197" i="5" s="1"/>
  <c r="S5196" i="5"/>
  <c r="R5196" i="5"/>
  <c r="T5196" i="5" s="1"/>
  <c r="S5195" i="5"/>
  <c r="R5195" i="5"/>
  <c r="T5195" i="5" s="1"/>
  <c r="S5194" i="5"/>
  <c r="R5194" i="5"/>
  <c r="T5194" i="5" s="1"/>
  <c r="S5193" i="5"/>
  <c r="R5193" i="5"/>
  <c r="T5193" i="5" s="1"/>
  <c r="S5192" i="5"/>
  <c r="R5192" i="5"/>
  <c r="T5192" i="5" s="1"/>
  <c r="S5191" i="5"/>
  <c r="R5191" i="5"/>
  <c r="T5191" i="5" s="1"/>
  <c r="S5190" i="5"/>
  <c r="R5190" i="5"/>
  <c r="T5190" i="5" s="1"/>
  <c r="S5189" i="5"/>
  <c r="R5189" i="5"/>
  <c r="T5189" i="5" s="1"/>
  <c r="S5188" i="5"/>
  <c r="R5188" i="5"/>
  <c r="T5188" i="5" s="1"/>
  <c r="S5187" i="5"/>
  <c r="R5187" i="5"/>
  <c r="T5187" i="5" s="1"/>
  <c r="S5186" i="5"/>
  <c r="R5186" i="5"/>
  <c r="T5186" i="5" s="1"/>
  <c r="S5185" i="5"/>
  <c r="R5185" i="5"/>
  <c r="T5185" i="5" s="1"/>
  <c r="S5184" i="5"/>
  <c r="R5184" i="5"/>
  <c r="T5184" i="5" s="1"/>
  <c r="S5183" i="5"/>
  <c r="R5183" i="5"/>
  <c r="T5183" i="5" s="1"/>
  <c r="S5182" i="5"/>
  <c r="R5182" i="5"/>
  <c r="T5182" i="5" s="1"/>
  <c r="S5181" i="5"/>
  <c r="R5181" i="5"/>
  <c r="T5181" i="5" s="1"/>
  <c r="S5180" i="5"/>
  <c r="R5180" i="5"/>
  <c r="T5180" i="5" s="1"/>
  <c r="S5179" i="5"/>
  <c r="R5179" i="5"/>
  <c r="T5179" i="5" s="1"/>
  <c r="S5178" i="5"/>
  <c r="R5178" i="5"/>
  <c r="T5178" i="5" s="1"/>
  <c r="S5177" i="5"/>
  <c r="R5177" i="5"/>
  <c r="T5177" i="5" s="1"/>
  <c r="S5176" i="5"/>
  <c r="R5176" i="5"/>
  <c r="T5176" i="5" s="1"/>
  <c r="S5175" i="5"/>
  <c r="R5175" i="5"/>
  <c r="T5175" i="5" s="1"/>
  <c r="S5174" i="5"/>
  <c r="R5174" i="5"/>
  <c r="T5174" i="5" s="1"/>
  <c r="S5173" i="5"/>
  <c r="R5173" i="5"/>
  <c r="T5173" i="5" s="1"/>
  <c r="S5172" i="5"/>
  <c r="R5172" i="5"/>
  <c r="T5172" i="5" s="1"/>
  <c r="S5171" i="5"/>
  <c r="R5171" i="5"/>
  <c r="T5171" i="5" s="1"/>
  <c r="S5170" i="5"/>
  <c r="R5170" i="5"/>
  <c r="T5170" i="5" s="1"/>
  <c r="S5169" i="5"/>
  <c r="R5169" i="5"/>
  <c r="T5169" i="5" s="1"/>
  <c r="S5168" i="5"/>
  <c r="R5168" i="5"/>
  <c r="T5168" i="5" s="1"/>
  <c r="S5167" i="5"/>
  <c r="R5167" i="5"/>
  <c r="T5167" i="5" s="1"/>
  <c r="S5166" i="5"/>
  <c r="R5166" i="5"/>
  <c r="T5166" i="5" s="1"/>
  <c r="S5165" i="5"/>
  <c r="R5165" i="5"/>
  <c r="T5165" i="5" s="1"/>
  <c r="S5164" i="5"/>
  <c r="R5164" i="5"/>
  <c r="T5164" i="5" s="1"/>
  <c r="S5163" i="5"/>
  <c r="R5163" i="5"/>
  <c r="T5163" i="5" s="1"/>
  <c r="S5162" i="5"/>
  <c r="R5162" i="5"/>
  <c r="T5162" i="5" s="1"/>
  <c r="S5161" i="5"/>
  <c r="R5161" i="5"/>
  <c r="T5161" i="5" s="1"/>
  <c r="S5160" i="5"/>
  <c r="R5160" i="5"/>
  <c r="T5160" i="5" s="1"/>
  <c r="S5159" i="5"/>
  <c r="R5159" i="5"/>
  <c r="T5159" i="5" s="1"/>
  <c r="S5158" i="5"/>
  <c r="R5158" i="5"/>
  <c r="T5158" i="5" s="1"/>
  <c r="S5157" i="5"/>
  <c r="R5157" i="5"/>
  <c r="T5157" i="5" s="1"/>
  <c r="S5156" i="5"/>
  <c r="R5156" i="5"/>
  <c r="T5156" i="5" s="1"/>
  <c r="S5155" i="5"/>
  <c r="R5155" i="5"/>
  <c r="T5155" i="5" s="1"/>
  <c r="S5154" i="5"/>
  <c r="R5154" i="5"/>
  <c r="T5154" i="5" s="1"/>
  <c r="S5153" i="5"/>
  <c r="R5153" i="5"/>
  <c r="T5153" i="5" s="1"/>
  <c r="S5152" i="5"/>
  <c r="R5152" i="5"/>
  <c r="T5152" i="5" s="1"/>
  <c r="S5151" i="5"/>
  <c r="R5151" i="5"/>
  <c r="T5151" i="5" s="1"/>
  <c r="S5150" i="5"/>
  <c r="R5150" i="5"/>
  <c r="T5150" i="5" s="1"/>
  <c r="S5149" i="5"/>
  <c r="R5149" i="5"/>
  <c r="T5149" i="5" s="1"/>
  <c r="S5148" i="5"/>
  <c r="R5148" i="5"/>
  <c r="T5148" i="5" s="1"/>
  <c r="S5147" i="5"/>
  <c r="R5147" i="5"/>
  <c r="T5147" i="5" s="1"/>
  <c r="S5146" i="5"/>
  <c r="R5146" i="5"/>
  <c r="T5146" i="5" s="1"/>
  <c r="S5145" i="5"/>
  <c r="R5145" i="5"/>
  <c r="T5145" i="5" s="1"/>
  <c r="S5144" i="5"/>
  <c r="R5144" i="5"/>
  <c r="T5144" i="5" s="1"/>
  <c r="S5143" i="5"/>
  <c r="R5143" i="5"/>
  <c r="T5143" i="5" s="1"/>
  <c r="S5142" i="5"/>
  <c r="R5142" i="5"/>
  <c r="T5142" i="5" s="1"/>
  <c r="S5141" i="5"/>
  <c r="R5141" i="5"/>
  <c r="T5141" i="5" s="1"/>
  <c r="S5140" i="5"/>
  <c r="R5140" i="5"/>
  <c r="T5140" i="5" s="1"/>
  <c r="S5139" i="5"/>
  <c r="R5139" i="5"/>
  <c r="T5139" i="5" s="1"/>
  <c r="S5138" i="5"/>
  <c r="R5138" i="5"/>
  <c r="T5138" i="5" s="1"/>
  <c r="S5137" i="5"/>
  <c r="R5137" i="5"/>
  <c r="T5137" i="5" s="1"/>
  <c r="S5136" i="5"/>
  <c r="R5136" i="5"/>
  <c r="T5136" i="5" s="1"/>
  <c r="S5135" i="5"/>
  <c r="R5135" i="5"/>
  <c r="T5135" i="5" s="1"/>
  <c r="S5134" i="5"/>
  <c r="R5134" i="5"/>
  <c r="T5134" i="5" s="1"/>
  <c r="S5133" i="5"/>
  <c r="R5133" i="5"/>
  <c r="T5133" i="5" s="1"/>
  <c r="S5132" i="5"/>
  <c r="R5132" i="5"/>
  <c r="T5132" i="5" s="1"/>
  <c r="S5131" i="5"/>
  <c r="R5131" i="5"/>
  <c r="T5131" i="5" s="1"/>
  <c r="S5130" i="5"/>
  <c r="R5130" i="5"/>
  <c r="T5130" i="5" s="1"/>
  <c r="S5129" i="5"/>
  <c r="R5129" i="5"/>
  <c r="T5129" i="5" s="1"/>
  <c r="S5128" i="5"/>
  <c r="R5128" i="5"/>
  <c r="T5128" i="5" s="1"/>
  <c r="S5127" i="5"/>
  <c r="R5127" i="5"/>
  <c r="T5127" i="5" s="1"/>
  <c r="S5126" i="5"/>
  <c r="R5126" i="5"/>
  <c r="T5126" i="5" s="1"/>
  <c r="S5125" i="5"/>
  <c r="R5125" i="5"/>
  <c r="T5125" i="5" s="1"/>
  <c r="S5124" i="5"/>
  <c r="R5124" i="5"/>
  <c r="T5124" i="5" s="1"/>
  <c r="S5123" i="5"/>
  <c r="R5123" i="5"/>
  <c r="T5123" i="5" s="1"/>
  <c r="S5122" i="5"/>
  <c r="R5122" i="5"/>
  <c r="T5122" i="5" s="1"/>
  <c r="S5121" i="5"/>
  <c r="R5121" i="5"/>
  <c r="T5121" i="5" s="1"/>
  <c r="S5120" i="5"/>
  <c r="R5120" i="5"/>
  <c r="T5120" i="5" s="1"/>
  <c r="S5119" i="5"/>
  <c r="R5119" i="5"/>
  <c r="T5119" i="5" s="1"/>
  <c r="S5118" i="5"/>
  <c r="R5118" i="5"/>
  <c r="T5118" i="5" s="1"/>
  <c r="S5117" i="5"/>
  <c r="R5117" i="5"/>
  <c r="T5117" i="5" s="1"/>
  <c r="S5116" i="5"/>
  <c r="R5116" i="5"/>
  <c r="T5116" i="5" s="1"/>
  <c r="S5115" i="5"/>
  <c r="R5115" i="5"/>
  <c r="T5115" i="5" s="1"/>
  <c r="S5114" i="5"/>
  <c r="R5114" i="5"/>
  <c r="T5114" i="5" s="1"/>
  <c r="S5113" i="5"/>
  <c r="R5113" i="5"/>
  <c r="T5113" i="5" s="1"/>
  <c r="S5112" i="5"/>
  <c r="R5112" i="5"/>
  <c r="T5112" i="5" s="1"/>
  <c r="S5111" i="5"/>
  <c r="R5111" i="5"/>
  <c r="T5111" i="5" s="1"/>
  <c r="S5110" i="5"/>
  <c r="R5110" i="5"/>
  <c r="T5110" i="5" s="1"/>
  <c r="S5109" i="5"/>
  <c r="R5109" i="5"/>
  <c r="T5109" i="5" s="1"/>
  <c r="S5108" i="5"/>
  <c r="R5108" i="5"/>
  <c r="T5108" i="5" s="1"/>
  <c r="S5107" i="5"/>
  <c r="R5107" i="5"/>
  <c r="T5107" i="5" s="1"/>
  <c r="S5106" i="5"/>
  <c r="R5106" i="5"/>
  <c r="T5106" i="5" s="1"/>
  <c r="S5105" i="5"/>
  <c r="R5105" i="5"/>
  <c r="T5105" i="5" s="1"/>
  <c r="S5104" i="5"/>
  <c r="R5104" i="5"/>
  <c r="T5104" i="5" s="1"/>
  <c r="S5103" i="5"/>
  <c r="R5103" i="5"/>
  <c r="T5103" i="5" s="1"/>
  <c r="S5102" i="5"/>
  <c r="R5102" i="5"/>
  <c r="T5102" i="5" s="1"/>
  <c r="S5101" i="5"/>
  <c r="R5101" i="5"/>
  <c r="T5101" i="5" s="1"/>
  <c r="S5100" i="5"/>
  <c r="R5100" i="5"/>
  <c r="T5100" i="5" s="1"/>
  <c r="S5099" i="5"/>
  <c r="R5099" i="5"/>
  <c r="T5099" i="5" s="1"/>
  <c r="S5098" i="5"/>
  <c r="R5098" i="5"/>
  <c r="T5098" i="5" s="1"/>
  <c r="S5097" i="5"/>
  <c r="R5097" i="5"/>
  <c r="T5097" i="5" s="1"/>
  <c r="S5096" i="5"/>
  <c r="R5096" i="5"/>
  <c r="T5096" i="5" s="1"/>
  <c r="S5095" i="5"/>
  <c r="R5095" i="5"/>
  <c r="T5095" i="5" s="1"/>
  <c r="S5094" i="5"/>
  <c r="R5094" i="5"/>
  <c r="T5094" i="5" s="1"/>
  <c r="S5093" i="5"/>
  <c r="R5093" i="5"/>
  <c r="T5093" i="5" s="1"/>
  <c r="S5092" i="5"/>
  <c r="R5092" i="5"/>
  <c r="T5092" i="5" s="1"/>
  <c r="S5091" i="5"/>
  <c r="R5091" i="5"/>
  <c r="T5091" i="5" s="1"/>
  <c r="S5090" i="5"/>
  <c r="R5090" i="5"/>
  <c r="T5090" i="5" s="1"/>
  <c r="S5089" i="5"/>
  <c r="R5089" i="5"/>
  <c r="T5089" i="5" s="1"/>
  <c r="S5088" i="5"/>
  <c r="R5088" i="5"/>
  <c r="T5088" i="5" s="1"/>
  <c r="S5087" i="5"/>
  <c r="R5087" i="5"/>
  <c r="T5087" i="5" s="1"/>
  <c r="S5086" i="5"/>
  <c r="R5086" i="5"/>
  <c r="T5086" i="5" s="1"/>
  <c r="S5085" i="5"/>
  <c r="R5085" i="5"/>
  <c r="T5085" i="5" s="1"/>
  <c r="S5084" i="5"/>
  <c r="R5084" i="5"/>
  <c r="T5084" i="5" s="1"/>
  <c r="S5083" i="5"/>
  <c r="R5083" i="5"/>
  <c r="T5083" i="5" s="1"/>
  <c r="S5082" i="5"/>
  <c r="R5082" i="5"/>
  <c r="T5082" i="5" s="1"/>
  <c r="S5081" i="5"/>
  <c r="R5081" i="5"/>
  <c r="T5081" i="5" s="1"/>
  <c r="S5080" i="5"/>
  <c r="R5080" i="5"/>
  <c r="T5080" i="5" s="1"/>
  <c r="S5079" i="5"/>
  <c r="R5079" i="5"/>
  <c r="T5079" i="5" s="1"/>
  <c r="S5078" i="5"/>
  <c r="R5078" i="5"/>
  <c r="T5078" i="5" s="1"/>
  <c r="S5077" i="5"/>
  <c r="R5077" i="5"/>
  <c r="T5077" i="5" s="1"/>
  <c r="S5076" i="5"/>
  <c r="R5076" i="5"/>
  <c r="T5076" i="5" s="1"/>
  <c r="S5075" i="5"/>
  <c r="R5075" i="5"/>
  <c r="T5075" i="5" s="1"/>
  <c r="S5074" i="5"/>
  <c r="R5074" i="5"/>
  <c r="T5074" i="5" s="1"/>
  <c r="S5073" i="5"/>
  <c r="R5073" i="5"/>
  <c r="T5073" i="5" s="1"/>
  <c r="S5072" i="5"/>
  <c r="R5072" i="5"/>
  <c r="T5072" i="5" s="1"/>
  <c r="S5071" i="5"/>
  <c r="R5071" i="5"/>
  <c r="T5071" i="5" s="1"/>
  <c r="S5070" i="5"/>
  <c r="R5070" i="5"/>
  <c r="T5070" i="5" s="1"/>
  <c r="S5069" i="5"/>
  <c r="R5069" i="5"/>
  <c r="T5069" i="5" s="1"/>
  <c r="S5068" i="5"/>
  <c r="R5068" i="5"/>
  <c r="T5068" i="5" s="1"/>
  <c r="S5067" i="5"/>
  <c r="R5067" i="5"/>
  <c r="T5067" i="5" s="1"/>
  <c r="S5066" i="5"/>
  <c r="R5066" i="5"/>
  <c r="T5066" i="5" s="1"/>
  <c r="S5065" i="5"/>
  <c r="R5065" i="5"/>
  <c r="T5065" i="5" s="1"/>
  <c r="S5064" i="5"/>
  <c r="R5064" i="5"/>
  <c r="T5064" i="5" s="1"/>
  <c r="S5063" i="5"/>
  <c r="R5063" i="5"/>
  <c r="T5063" i="5" s="1"/>
  <c r="S5062" i="5"/>
  <c r="R5062" i="5"/>
  <c r="T5062" i="5" s="1"/>
  <c r="S5061" i="5"/>
  <c r="R5061" i="5"/>
  <c r="T5061" i="5" s="1"/>
  <c r="S5060" i="5"/>
  <c r="R5060" i="5"/>
  <c r="T5060" i="5" s="1"/>
  <c r="S5059" i="5"/>
  <c r="R5059" i="5"/>
  <c r="T5059" i="5" s="1"/>
  <c r="S5058" i="5"/>
  <c r="R5058" i="5"/>
  <c r="T5058" i="5" s="1"/>
  <c r="S5057" i="5"/>
  <c r="R5057" i="5"/>
  <c r="T5057" i="5" s="1"/>
  <c r="S5056" i="5"/>
  <c r="R5056" i="5"/>
  <c r="T5056" i="5" s="1"/>
  <c r="S5055" i="5"/>
  <c r="R5055" i="5"/>
  <c r="T5055" i="5" s="1"/>
  <c r="S5054" i="5"/>
  <c r="R5054" i="5"/>
  <c r="T5054" i="5" s="1"/>
  <c r="S5053" i="5"/>
  <c r="R5053" i="5"/>
  <c r="T5053" i="5" s="1"/>
  <c r="S5052" i="5"/>
  <c r="R5052" i="5"/>
  <c r="T5052" i="5" s="1"/>
  <c r="S5051" i="5"/>
  <c r="R5051" i="5"/>
  <c r="T5051" i="5" s="1"/>
  <c r="S5050" i="5"/>
  <c r="R5050" i="5"/>
  <c r="T5050" i="5" s="1"/>
  <c r="S5049" i="5"/>
  <c r="R5049" i="5"/>
  <c r="T5049" i="5" s="1"/>
  <c r="S5048" i="5"/>
  <c r="R5048" i="5"/>
  <c r="T5048" i="5" s="1"/>
  <c r="S5047" i="5"/>
  <c r="R5047" i="5"/>
  <c r="T5047" i="5" s="1"/>
  <c r="S5046" i="5"/>
  <c r="R5046" i="5"/>
  <c r="T5046" i="5" s="1"/>
  <c r="S5045" i="5"/>
  <c r="R5045" i="5"/>
  <c r="T5045" i="5" s="1"/>
  <c r="S5044" i="5"/>
  <c r="R5044" i="5"/>
  <c r="T5044" i="5" s="1"/>
  <c r="S5043" i="5"/>
  <c r="R5043" i="5"/>
  <c r="T5043" i="5" s="1"/>
  <c r="S5042" i="5"/>
  <c r="R5042" i="5"/>
  <c r="T5042" i="5" s="1"/>
  <c r="S5041" i="5"/>
  <c r="R5041" i="5"/>
  <c r="T5041" i="5" s="1"/>
  <c r="S5040" i="5"/>
  <c r="R5040" i="5"/>
  <c r="T5040" i="5" s="1"/>
  <c r="S5039" i="5"/>
  <c r="R5039" i="5"/>
  <c r="T5039" i="5" s="1"/>
  <c r="S5038" i="5"/>
  <c r="R5038" i="5"/>
  <c r="T5038" i="5" s="1"/>
  <c r="S5037" i="5"/>
  <c r="R5037" i="5"/>
  <c r="T5037" i="5" s="1"/>
  <c r="S5036" i="5"/>
  <c r="R5036" i="5"/>
  <c r="T5036" i="5" s="1"/>
  <c r="S5035" i="5"/>
  <c r="R5035" i="5"/>
  <c r="T5035" i="5" s="1"/>
  <c r="S5034" i="5"/>
  <c r="R5034" i="5"/>
  <c r="T5034" i="5" s="1"/>
  <c r="S5033" i="5"/>
  <c r="R5033" i="5"/>
  <c r="T5033" i="5" s="1"/>
  <c r="S5032" i="5"/>
  <c r="R5032" i="5"/>
  <c r="T5032" i="5" s="1"/>
  <c r="S5031" i="5"/>
  <c r="R5031" i="5"/>
  <c r="T5031" i="5" s="1"/>
  <c r="S5030" i="5"/>
  <c r="R5030" i="5"/>
  <c r="T5030" i="5" s="1"/>
  <c r="S5029" i="5"/>
  <c r="R5029" i="5"/>
  <c r="T5029" i="5" s="1"/>
  <c r="S5028" i="5"/>
  <c r="R5028" i="5"/>
  <c r="T5028" i="5" s="1"/>
  <c r="S5027" i="5"/>
  <c r="R5027" i="5"/>
  <c r="T5027" i="5" s="1"/>
  <c r="S5026" i="5"/>
  <c r="R5026" i="5"/>
  <c r="T5026" i="5" s="1"/>
  <c r="S5025" i="5"/>
  <c r="R5025" i="5"/>
  <c r="T5025" i="5" s="1"/>
  <c r="S5024" i="5"/>
  <c r="R5024" i="5"/>
  <c r="T5024" i="5" s="1"/>
  <c r="S5023" i="5"/>
  <c r="R5023" i="5"/>
  <c r="T5023" i="5" s="1"/>
  <c r="S5022" i="5"/>
  <c r="R5022" i="5"/>
  <c r="T5022" i="5" s="1"/>
  <c r="S5021" i="5"/>
  <c r="R5021" i="5"/>
  <c r="T5021" i="5" s="1"/>
  <c r="S5020" i="5"/>
  <c r="R5020" i="5"/>
  <c r="T5020" i="5" s="1"/>
  <c r="S5019" i="5"/>
  <c r="R5019" i="5"/>
  <c r="T5019" i="5" s="1"/>
  <c r="S5018" i="5"/>
  <c r="R5018" i="5"/>
  <c r="T5018" i="5" s="1"/>
  <c r="S5017" i="5"/>
  <c r="R5017" i="5"/>
  <c r="T5017" i="5" s="1"/>
  <c r="S5016" i="5"/>
  <c r="R5016" i="5"/>
  <c r="T5016" i="5" s="1"/>
  <c r="S5015" i="5"/>
  <c r="R5015" i="5"/>
  <c r="T5015" i="5" s="1"/>
  <c r="S5014" i="5"/>
  <c r="R5014" i="5"/>
  <c r="T5014" i="5" s="1"/>
  <c r="S5013" i="5"/>
  <c r="R5013" i="5"/>
  <c r="T5013" i="5" s="1"/>
  <c r="S5012" i="5"/>
  <c r="R5012" i="5"/>
  <c r="T5012" i="5" s="1"/>
  <c r="S5011" i="5"/>
  <c r="R5011" i="5"/>
  <c r="T5011" i="5" s="1"/>
  <c r="S5010" i="5"/>
  <c r="R5010" i="5"/>
  <c r="T5010" i="5" s="1"/>
  <c r="S5009" i="5"/>
  <c r="R5009" i="5"/>
  <c r="T5009" i="5" s="1"/>
  <c r="S5008" i="5"/>
  <c r="R5008" i="5"/>
  <c r="T5008" i="5" s="1"/>
  <c r="S5007" i="5"/>
  <c r="R5007" i="5"/>
  <c r="T5007" i="5" s="1"/>
  <c r="S5006" i="5"/>
  <c r="R5006" i="5"/>
  <c r="T5006" i="5" s="1"/>
  <c r="S5005" i="5"/>
  <c r="R5005" i="5"/>
  <c r="T5005" i="5" s="1"/>
  <c r="S5004" i="5"/>
  <c r="R5004" i="5"/>
  <c r="T5004" i="5" s="1"/>
  <c r="S5003" i="5"/>
  <c r="R5003" i="5"/>
  <c r="T5003" i="5" s="1"/>
  <c r="S5002" i="5"/>
  <c r="R5002" i="5"/>
  <c r="T5002" i="5" s="1"/>
  <c r="S5001" i="5"/>
  <c r="R5001" i="5"/>
  <c r="T5001" i="5" s="1"/>
  <c r="S5000" i="5"/>
  <c r="R5000" i="5"/>
  <c r="T5000" i="5" s="1"/>
  <c r="S4999" i="5"/>
  <c r="R4999" i="5"/>
  <c r="T4999" i="5" s="1"/>
  <c r="S4998" i="5"/>
  <c r="R4998" i="5"/>
  <c r="T4998" i="5" s="1"/>
  <c r="S4997" i="5"/>
  <c r="R4997" i="5"/>
  <c r="T4997" i="5" s="1"/>
  <c r="S4996" i="5"/>
  <c r="R4996" i="5"/>
  <c r="T4996" i="5" s="1"/>
  <c r="S4995" i="5"/>
  <c r="R4995" i="5"/>
  <c r="T4995" i="5" s="1"/>
  <c r="S4994" i="5"/>
  <c r="R4994" i="5"/>
  <c r="T4994" i="5" s="1"/>
  <c r="S4993" i="5"/>
  <c r="R4993" i="5"/>
  <c r="T4993" i="5" s="1"/>
  <c r="S4992" i="5"/>
  <c r="R4992" i="5"/>
  <c r="T4992" i="5" s="1"/>
  <c r="S4991" i="5"/>
  <c r="R4991" i="5"/>
  <c r="T4991" i="5" s="1"/>
  <c r="S4990" i="5"/>
  <c r="R4990" i="5"/>
  <c r="T4990" i="5" s="1"/>
  <c r="S4989" i="5"/>
  <c r="R4989" i="5"/>
  <c r="T4989" i="5" s="1"/>
  <c r="S4988" i="5"/>
  <c r="R4988" i="5"/>
  <c r="T4988" i="5" s="1"/>
  <c r="S4987" i="5"/>
  <c r="R4987" i="5"/>
  <c r="T4987" i="5" s="1"/>
  <c r="S4986" i="5"/>
  <c r="R4986" i="5"/>
  <c r="T4986" i="5" s="1"/>
  <c r="S4985" i="5"/>
  <c r="R4985" i="5"/>
  <c r="T4985" i="5" s="1"/>
  <c r="S4984" i="5"/>
  <c r="R4984" i="5"/>
  <c r="T4984" i="5" s="1"/>
  <c r="S4983" i="5"/>
  <c r="R4983" i="5"/>
  <c r="T4983" i="5" s="1"/>
  <c r="S4982" i="5"/>
  <c r="R4982" i="5"/>
  <c r="T4982" i="5" s="1"/>
  <c r="S4981" i="5"/>
  <c r="R4981" i="5"/>
  <c r="T4981" i="5" s="1"/>
  <c r="S4980" i="5"/>
  <c r="R4980" i="5"/>
  <c r="T4980" i="5" s="1"/>
  <c r="S4979" i="5"/>
  <c r="R4979" i="5"/>
  <c r="T4979" i="5" s="1"/>
  <c r="S4978" i="5"/>
  <c r="R4978" i="5"/>
  <c r="T4978" i="5" s="1"/>
  <c r="S4977" i="5"/>
  <c r="R4977" i="5"/>
  <c r="T4977" i="5" s="1"/>
  <c r="S4976" i="5"/>
  <c r="R4976" i="5"/>
  <c r="T4976" i="5" s="1"/>
  <c r="S4975" i="5"/>
  <c r="R4975" i="5"/>
  <c r="T4975" i="5" s="1"/>
  <c r="S4974" i="5"/>
  <c r="R4974" i="5"/>
  <c r="T4974" i="5" s="1"/>
  <c r="S4973" i="5"/>
  <c r="R4973" i="5"/>
  <c r="T4973" i="5" s="1"/>
  <c r="S4972" i="5"/>
  <c r="R4972" i="5"/>
  <c r="T4972" i="5" s="1"/>
  <c r="S4971" i="5"/>
  <c r="R4971" i="5"/>
  <c r="T4971" i="5" s="1"/>
  <c r="S4970" i="5"/>
  <c r="R4970" i="5"/>
  <c r="T4970" i="5" s="1"/>
  <c r="S4969" i="5"/>
  <c r="R4969" i="5"/>
  <c r="T4969" i="5" s="1"/>
  <c r="S4968" i="5"/>
  <c r="R4968" i="5"/>
  <c r="T4968" i="5" s="1"/>
  <c r="S4967" i="5"/>
  <c r="R4967" i="5"/>
  <c r="T4967" i="5" s="1"/>
  <c r="S4966" i="5"/>
  <c r="R4966" i="5"/>
  <c r="T4966" i="5" s="1"/>
  <c r="S4965" i="5"/>
  <c r="R4965" i="5"/>
  <c r="T4965" i="5" s="1"/>
  <c r="S4964" i="5"/>
  <c r="R4964" i="5"/>
  <c r="T4964" i="5" s="1"/>
  <c r="S4963" i="5"/>
  <c r="R4963" i="5"/>
  <c r="T4963" i="5" s="1"/>
  <c r="S4962" i="5"/>
  <c r="R4962" i="5"/>
  <c r="T4962" i="5" s="1"/>
  <c r="S4961" i="5"/>
  <c r="R4961" i="5"/>
  <c r="T4961" i="5" s="1"/>
  <c r="S4960" i="5"/>
  <c r="R4960" i="5"/>
  <c r="T4960" i="5" s="1"/>
  <c r="S4959" i="5"/>
  <c r="R4959" i="5"/>
  <c r="T4959" i="5" s="1"/>
  <c r="S4958" i="5"/>
  <c r="R4958" i="5"/>
  <c r="T4958" i="5" s="1"/>
  <c r="S4957" i="5"/>
  <c r="R4957" i="5"/>
  <c r="T4957" i="5" s="1"/>
  <c r="S4956" i="5"/>
  <c r="R4956" i="5"/>
  <c r="T4956" i="5" s="1"/>
  <c r="S4955" i="5"/>
  <c r="R4955" i="5"/>
  <c r="T4955" i="5" s="1"/>
  <c r="S4954" i="5"/>
  <c r="R4954" i="5"/>
  <c r="T4954" i="5" s="1"/>
  <c r="S4953" i="5"/>
  <c r="R4953" i="5"/>
  <c r="T4953" i="5" s="1"/>
  <c r="S4952" i="5"/>
  <c r="R4952" i="5"/>
  <c r="T4952" i="5" s="1"/>
  <c r="S4951" i="5"/>
  <c r="R4951" i="5"/>
  <c r="T4951" i="5" s="1"/>
  <c r="S4950" i="5"/>
  <c r="R4950" i="5"/>
  <c r="T4950" i="5" s="1"/>
  <c r="S4949" i="5"/>
  <c r="R4949" i="5"/>
  <c r="T4949" i="5" s="1"/>
  <c r="S4948" i="5"/>
  <c r="R4948" i="5"/>
  <c r="T4948" i="5" s="1"/>
  <c r="S4947" i="5"/>
  <c r="R4947" i="5"/>
  <c r="T4947" i="5" s="1"/>
  <c r="S4946" i="5"/>
  <c r="R4946" i="5"/>
  <c r="T4946" i="5" s="1"/>
  <c r="S4945" i="5"/>
  <c r="R4945" i="5"/>
  <c r="T4945" i="5" s="1"/>
  <c r="S4944" i="5"/>
  <c r="R4944" i="5"/>
  <c r="T4944" i="5" s="1"/>
  <c r="S4943" i="5"/>
  <c r="R4943" i="5"/>
  <c r="T4943" i="5" s="1"/>
  <c r="S4942" i="5"/>
  <c r="R4942" i="5"/>
  <c r="T4942" i="5" s="1"/>
  <c r="S4941" i="5"/>
  <c r="R4941" i="5"/>
  <c r="T4941" i="5" s="1"/>
  <c r="S4940" i="5"/>
  <c r="R4940" i="5"/>
  <c r="T4940" i="5" s="1"/>
  <c r="S4939" i="5"/>
  <c r="R4939" i="5"/>
  <c r="T4939" i="5" s="1"/>
  <c r="S4938" i="5"/>
  <c r="R4938" i="5"/>
  <c r="T4938" i="5" s="1"/>
  <c r="S4937" i="5"/>
  <c r="R4937" i="5"/>
  <c r="T4937" i="5" s="1"/>
  <c r="S4936" i="5"/>
  <c r="R4936" i="5"/>
  <c r="T4936" i="5" s="1"/>
  <c r="S4935" i="5"/>
  <c r="R4935" i="5"/>
  <c r="T4935" i="5" s="1"/>
  <c r="S4934" i="5"/>
  <c r="R4934" i="5"/>
  <c r="T4934" i="5" s="1"/>
  <c r="S4933" i="5"/>
  <c r="R4933" i="5"/>
  <c r="T4933" i="5" s="1"/>
  <c r="S4932" i="5"/>
  <c r="R4932" i="5"/>
  <c r="T4932" i="5" s="1"/>
  <c r="S4931" i="5"/>
  <c r="R4931" i="5"/>
  <c r="T4931" i="5" s="1"/>
  <c r="S4930" i="5"/>
  <c r="R4930" i="5"/>
  <c r="T4930" i="5" s="1"/>
  <c r="S4929" i="5"/>
  <c r="R4929" i="5"/>
  <c r="T4929" i="5" s="1"/>
  <c r="S4928" i="5"/>
  <c r="R4928" i="5"/>
  <c r="T4928" i="5" s="1"/>
  <c r="S4927" i="5"/>
  <c r="R4927" i="5"/>
  <c r="T4927" i="5" s="1"/>
  <c r="S4926" i="5"/>
  <c r="R4926" i="5"/>
  <c r="T4926" i="5" s="1"/>
  <c r="S4925" i="5"/>
  <c r="R4925" i="5"/>
  <c r="T4925" i="5" s="1"/>
  <c r="S4924" i="5"/>
  <c r="R4924" i="5"/>
  <c r="T4924" i="5" s="1"/>
  <c r="S4923" i="5"/>
  <c r="R4923" i="5"/>
  <c r="T4923" i="5" s="1"/>
  <c r="S4922" i="5"/>
  <c r="R4922" i="5"/>
  <c r="T4922" i="5" s="1"/>
  <c r="S4921" i="5"/>
  <c r="R4921" i="5"/>
  <c r="T4921" i="5" s="1"/>
  <c r="S4920" i="5"/>
  <c r="R4920" i="5"/>
  <c r="T4920" i="5" s="1"/>
  <c r="S4919" i="5"/>
  <c r="R4919" i="5"/>
  <c r="T4919" i="5" s="1"/>
  <c r="S4918" i="5"/>
  <c r="R4918" i="5"/>
  <c r="T4918" i="5" s="1"/>
  <c r="S4917" i="5"/>
  <c r="R4917" i="5"/>
  <c r="T4917" i="5" s="1"/>
  <c r="S4916" i="5"/>
  <c r="R4916" i="5"/>
  <c r="T4916" i="5" s="1"/>
  <c r="S4915" i="5"/>
  <c r="R4915" i="5"/>
  <c r="T4915" i="5" s="1"/>
  <c r="S4914" i="5"/>
  <c r="R4914" i="5"/>
  <c r="T4914" i="5" s="1"/>
  <c r="S4913" i="5"/>
  <c r="R4913" i="5"/>
  <c r="T4913" i="5" s="1"/>
  <c r="S4912" i="5"/>
  <c r="R4912" i="5"/>
  <c r="T4912" i="5" s="1"/>
  <c r="S4911" i="5"/>
  <c r="R4911" i="5"/>
  <c r="T4911" i="5" s="1"/>
  <c r="S4910" i="5"/>
  <c r="R4910" i="5"/>
  <c r="T4910" i="5" s="1"/>
  <c r="S4909" i="5"/>
  <c r="R4909" i="5"/>
  <c r="T4909" i="5" s="1"/>
  <c r="S4908" i="5"/>
  <c r="R4908" i="5"/>
  <c r="T4908" i="5" s="1"/>
  <c r="S4907" i="5"/>
  <c r="R4907" i="5"/>
  <c r="T4907" i="5" s="1"/>
  <c r="S4906" i="5"/>
  <c r="R4906" i="5"/>
  <c r="T4906" i="5" s="1"/>
  <c r="S4905" i="5"/>
  <c r="R4905" i="5"/>
  <c r="T4905" i="5" s="1"/>
  <c r="S4904" i="5"/>
  <c r="R4904" i="5"/>
  <c r="T4904" i="5" s="1"/>
  <c r="S4903" i="5"/>
  <c r="R4903" i="5"/>
  <c r="T4903" i="5" s="1"/>
  <c r="S4902" i="5"/>
  <c r="R4902" i="5"/>
  <c r="T4902" i="5" s="1"/>
  <c r="S4901" i="5"/>
  <c r="R4901" i="5"/>
  <c r="T4901" i="5" s="1"/>
  <c r="S4900" i="5"/>
  <c r="R4900" i="5"/>
  <c r="T4900" i="5" s="1"/>
  <c r="S4899" i="5"/>
  <c r="R4899" i="5"/>
  <c r="T4899" i="5" s="1"/>
  <c r="S4898" i="5"/>
  <c r="R4898" i="5"/>
  <c r="T4898" i="5" s="1"/>
  <c r="S4897" i="5"/>
  <c r="R4897" i="5"/>
  <c r="T4897" i="5" s="1"/>
  <c r="S4896" i="5"/>
  <c r="R4896" i="5"/>
  <c r="T4896" i="5" s="1"/>
  <c r="S4895" i="5"/>
  <c r="R4895" i="5"/>
  <c r="T4895" i="5" s="1"/>
  <c r="S4894" i="5"/>
  <c r="R4894" i="5"/>
  <c r="T4894" i="5" s="1"/>
  <c r="S4893" i="5"/>
  <c r="R4893" i="5"/>
  <c r="T4893" i="5" s="1"/>
  <c r="S4892" i="5"/>
  <c r="R4892" i="5"/>
  <c r="T4892" i="5" s="1"/>
  <c r="S4891" i="5"/>
  <c r="R4891" i="5"/>
  <c r="T4891" i="5" s="1"/>
  <c r="S4890" i="5"/>
  <c r="R4890" i="5"/>
  <c r="T4890" i="5" s="1"/>
  <c r="S4889" i="5"/>
  <c r="R4889" i="5"/>
  <c r="T4889" i="5" s="1"/>
  <c r="S4888" i="5"/>
  <c r="R4888" i="5"/>
  <c r="T4888" i="5" s="1"/>
  <c r="S4887" i="5"/>
  <c r="R4887" i="5"/>
  <c r="T4887" i="5" s="1"/>
  <c r="S4886" i="5"/>
  <c r="R4886" i="5"/>
  <c r="T4886" i="5" s="1"/>
  <c r="S4885" i="5"/>
  <c r="R4885" i="5"/>
  <c r="T4885" i="5" s="1"/>
  <c r="S4884" i="5"/>
  <c r="R4884" i="5"/>
  <c r="T4884" i="5" s="1"/>
  <c r="S4883" i="5"/>
  <c r="R4883" i="5"/>
  <c r="T4883" i="5" s="1"/>
  <c r="S4882" i="5"/>
  <c r="R4882" i="5"/>
  <c r="T4882" i="5" s="1"/>
  <c r="S4881" i="5"/>
  <c r="R4881" i="5"/>
  <c r="T4881" i="5" s="1"/>
  <c r="S4880" i="5"/>
  <c r="R4880" i="5"/>
  <c r="T4880" i="5" s="1"/>
  <c r="S4879" i="5"/>
  <c r="R4879" i="5"/>
  <c r="T4879" i="5" s="1"/>
  <c r="S4878" i="5"/>
  <c r="R4878" i="5"/>
  <c r="T4878" i="5" s="1"/>
  <c r="S4877" i="5"/>
  <c r="R4877" i="5"/>
  <c r="T4877" i="5" s="1"/>
  <c r="S4876" i="5"/>
  <c r="R4876" i="5"/>
  <c r="T4876" i="5" s="1"/>
  <c r="S4875" i="5"/>
  <c r="R4875" i="5"/>
  <c r="T4875" i="5" s="1"/>
  <c r="S4874" i="5"/>
  <c r="R4874" i="5"/>
  <c r="T4874" i="5" s="1"/>
  <c r="S4873" i="5"/>
  <c r="R4873" i="5"/>
  <c r="T4873" i="5" s="1"/>
  <c r="S4872" i="5"/>
  <c r="R4872" i="5"/>
  <c r="T4872" i="5" s="1"/>
  <c r="S4871" i="5"/>
  <c r="R4871" i="5"/>
  <c r="T4871" i="5" s="1"/>
  <c r="S4870" i="5"/>
  <c r="R4870" i="5"/>
  <c r="T4870" i="5" s="1"/>
  <c r="S4869" i="5"/>
  <c r="R4869" i="5"/>
  <c r="T4869" i="5" s="1"/>
  <c r="S4868" i="5"/>
  <c r="R4868" i="5"/>
  <c r="T4868" i="5" s="1"/>
  <c r="S4867" i="5"/>
  <c r="R4867" i="5"/>
  <c r="T4867" i="5" s="1"/>
  <c r="S4866" i="5"/>
  <c r="R4866" i="5"/>
  <c r="T4866" i="5" s="1"/>
  <c r="S4865" i="5"/>
  <c r="R4865" i="5"/>
  <c r="T4865" i="5" s="1"/>
  <c r="S4864" i="5"/>
  <c r="R4864" i="5"/>
  <c r="T4864" i="5" s="1"/>
  <c r="S4863" i="5"/>
  <c r="R4863" i="5"/>
  <c r="T4863" i="5" s="1"/>
  <c r="S4862" i="5"/>
  <c r="R4862" i="5"/>
  <c r="T4862" i="5" s="1"/>
  <c r="S4861" i="5"/>
  <c r="R4861" i="5"/>
  <c r="T4861" i="5" s="1"/>
  <c r="S4860" i="5"/>
  <c r="R4860" i="5"/>
  <c r="T4860" i="5" s="1"/>
  <c r="S4859" i="5"/>
  <c r="R4859" i="5"/>
  <c r="T4859" i="5" s="1"/>
  <c r="S4858" i="5"/>
  <c r="R4858" i="5"/>
  <c r="T4858" i="5" s="1"/>
  <c r="S4857" i="5"/>
  <c r="R4857" i="5"/>
  <c r="T4857" i="5" s="1"/>
  <c r="S4856" i="5"/>
  <c r="R4856" i="5"/>
  <c r="T4856" i="5" s="1"/>
  <c r="S4855" i="5"/>
  <c r="R4855" i="5"/>
  <c r="T4855" i="5" s="1"/>
  <c r="S4854" i="5"/>
  <c r="R4854" i="5"/>
  <c r="T4854" i="5" s="1"/>
  <c r="S4853" i="5"/>
  <c r="R4853" i="5"/>
  <c r="T4853" i="5" s="1"/>
  <c r="S4852" i="5"/>
  <c r="R4852" i="5"/>
  <c r="T4852" i="5" s="1"/>
  <c r="S4851" i="5"/>
  <c r="R4851" i="5"/>
  <c r="T4851" i="5" s="1"/>
  <c r="S4850" i="5"/>
  <c r="R4850" i="5"/>
  <c r="T4850" i="5" s="1"/>
  <c r="S4849" i="5"/>
  <c r="R4849" i="5"/>
  <c r="T4849" i="5" s="1"/>
  <c r="S4848" i="5"/>
  <c r="R4848" i="5"/>
  <c r="T4848" i="5" s="1"/>
  <c r="S4847" i="5"/>
  <c r="R4847" i="5"/>
  <c r="T4847" i="5" s="1"/>
  <c r="S4846" i="5"/>
  <c r="R4846" i="5"/>
  <c r="T4846" i="5" s="1"/>
  <c r="S4845" i="5"/>
  <c r="R4845" i="5"/>
  <c r="T4845" i="5" s="1"/>
  <c r="S4844" i="5"/>
  <c r="R4844" i="5"/>
  <c r="T4844" i="5" s="1"/>
  <c r="S4843" i="5"/>
  <c r="R4843" i="5"/>
  <c r="T4843" i="5" s="1"/>
  <c r="S4842" i="5"/>
  <c r="R4842" i="5"/>
  <c r="T4842" i="5" s="1"/>
  <c r="S4841" i="5"/>
  <c r="R4841" i="5"/>
  <c r="T4841" i="5" s="1"/>
  <c r="S4840" i="5"/>
  <c r="R4840" i="5"/>
  <c r="T4840" i="5" s="1"/>
  <c r="S4839" i="5"/>
  <c r="R4839" i="5"/>
  <c r="T4839" i="5" s="1"/>
  <c r="S4838" i="5"/>
  <c r="R4838" i="5"/>
  <c r="T4838" i="5" s="1"/>
  <c r="S4837" i="5"/>
  <c r="R4837" i="5"/>
  <c r="T4837" i="5" s="1"/>
  <c r="S4836" i="5"/>
  <c r="R4836" i="5"/>
  <c r="T4836" i="5" s="1"/>
  <c r="S4835" i="5"/>
  <c r="R4835" i="5"/>
  <c r="T4835" i="5" s="1"/>
  <c r="S4834" i="5"/>
  <c r="R4834" i="5"/>
  <c r="T4834" i="5" s="1"/>
  <c r="S4833" i="5"/>
  <c r="R4833" i="5"/>
  <c r="T4833" i="5" s="1"/>
  <c r="S4832" i="5"/>
  <c r="R4832" i="5"/>
  <c r="T4832" i="5" s="1"/>
  <c r="S4831" i="5"/>
  <c r="R4831" i="5"/>
  <c r="T4831" i="5" s="1"/>
  <c r="S4830" i="5"/>
  <c r="R4830" i="5"/>
  <c r="T4830" i="5" s="1"/>
  <c r="S4829" i="5"/>
  <c r="R4829" i="5"/>
  <c r="T4829" i="5" s="1"/>
  <c r="S4828" i="5"/>
  <c r="R4828" i="5"/>
  <c r="T4828" i="5" s="1"/>
  <c r="S4827" i="5"/>
  <c r="R4827" i="5"/>
  <c r="T4827" i="5" s="1"/>
  <c r="S4826" i="5"/>
  <c r="R4826" i="5"/>
  <c r="T4826" i="5" s="1"/>
  <c r="S4825" i="5"/>
  <c r="R4825" i="5"/>
  <c r="T4825" i="5" s="1"/>
  <c r="S4824" i="5"/>
  <c r="R4824" i="5"/>
  <c r="T4824" i="5" s="1"/>
  <c r="S4823" i="5"/>
  <c r="R4823" i="5"/>
  <c r="T4823" i="5" s="1"/>
  <c r="S4822" i="5"/>
  <c r="R4822" i="5"/>
  <c r="T4822" i="5" s="1"/>
  <c r="S4821" i="5"/>
  <c r="R4821" i="5"/>
  <c r="T4821" i="5" s="1"/>
  <c r="S4820" i="5"/>
  <c r="R4820" i="5"/>
  <c r="T4820" i="5" s="1"/>
  <c r="S4819" i="5"/>
  <c r="R4819" i="5"/>
  <c r="T4819" i="5" s="1"/>
  <c r="S4818" i="5"/>
  <c r="R4818" i="5"/>
  <c r="T4818" i="5" s="1"/>
  <c r="S4817" i="5"/>
  <c r="R4817" i="5"/>
  <c r="T4817" i="5" s="1"/>
  <c r="S4816" i="5"/>
  <c r="R4816" i="5"/>
  <c r="T4816" i="5" s="1"/>
  <c r="S4815" i="5"/>
  <c r="R4815" i="5"/>
  <c r="T4815" i="5" s="1"/>
  <c r="S4814" i="5"/>
  <c r="R4814" i="5"/>
  <c r="T4814" i="5" s="1"/>
  <c r="S4813" i="5"/>
  <c r="R4813" i="5"/>
  <c r="T4813" i="5" s="1"/>
  <c r="S4812" i="5"/>
  <c r="R4812" i="5"/>
  <c r="T4812" i="5" s="1"/>
  <c r="S4811" i="5"/>
  <c r="R4811" i="5"/>
  <c r="T4811" i="5" s="1"/>
  <c r="S4810" i="5"/>
  <c r="R4810" i="5"/>
  <c r="T4810" i="5" s="1"/>
  <c r="S4809" i="5"/>
  <c r="R4809" i="5"/>
  <c r="T4809" i="5" s="1"/>
  <c r="S4808" i="5"/>
  <c r="R4808" i="5"/>
  <c r="T4808" i="5" s="1"/>
  <c r="S4807" i="5"/>
  <c r="R4807" i="5"/>
  <c r="T4807" i="5" s="1"/>
  <c r="S4806" i="5"/>
  <c r="R4806" i="5"/>
  <c r="T4806" i="5" s="1"/>
  <c r="S4805" i="5"/>
  <c r="R4805" i="5"/>
  <c r="T4805" i="5" s="1"/>
  <c r="S4804" i="5"/>
  <c r="R4804" i="5"/>
  <c r="T4804" i="5" s="1"/>
  <c r="S4803" i="5"/>
  <c r="R4803" i="5"/>
  <c r="T4803" i="5" s="1"/>
  <c r="S4802" i="5"/>
  <c r="R4802" i="5"/>
  <c r="T4802" i="5" s="1"/>
  <c r="S4801" i="5"/>
  <c r="R4801" i="5"/>
  <c r="T4801" i="5" s="1"/>
  <c r="S4800" i="5"/>
  <c r="R4800" i="5"/>
  <c r="T4800" i="5" s="1"/>
  <c r="S4799" i="5"/>
  <c r="R4799" i="5"/>
  <c r="T4799" i="5" s="1"/>
  <c r="S4798" i="5"/>
  <c r="R4798" i="5"/>
  <c r="T4798" i="5" s="1"/>
  <c r="S4797" i="5"/>
  <c r="R4797" i="5"/>
  <c r="T4797" i="5" s="1"/>
  <c r="S4796" i="5"/>
  <c r="R4796" i="5"/>
  <c r="T4796" i="5" s="1"/>
  <c r="S4795" i="5"/>
  <c r="R4795" i="5"/>
  <c r="T4795" i="5" s="1"/>
  <c r="S4794" i="5"/>
  <c r="R4794" i="5"/>
  <c r="T4794" i="5" s="1"/>
  <c r="S4793" i="5"/>
  <c r="R4793" i="5"/>
  <c r="T4793" i="5" s="1"/>
  <c r="S4792" i="5"/>
  <c r="R4792" i="5"/>
  <c r="T4792" i="5" s="1"/>
  <c r="S4791" i="5"/>
  <c r="R4791" i="5"/>
  <c r="T4791" i="5" s="1"/>
  <c r="S4790" i="5"/>
  <c r="R4790" i="5"/>
  <c r="T4790" i="5" s="1"/>
  <c r="S4789" i="5"/>
  <c r="R4789" i="5"/>
  <c r="T4789" i="5" s="1"/>
  <c r="S4788" i="5"/>
  <c r="R4788" i="5"/>
  <c r="T4788" i="5" s="1"/>
  <c r="S4787" i="5"/>
  <c r="R4787" i="5"/>
  <c r="T4787" i="5" s="1"/>
  <c r="S4786" i="5"/>
  <c r="R4786" i="5"/>
  <c r="T4786" i="5" s="1"/>
  <c r="S4785" i="5"/>
  <c r="R4785" i="5"/>
  <c r="T4785" i="5" s="1"/>
  <c r="S4784" i="5"/>
  <c r="R4784" i="5"/>
  <c r="T4784" i="5" s="1"/>
  <c r="S4783" i="5"/>
  <c r="R4783" i="5"/>
  <c r="T4783" i="5" s="1"/>
  <c r="S4782" i="5"/>
  <c r="R4782" i="5"/>
  <c r="T4782" i="5" s="1"/>
  <c r="S4781" i="5"/>
  <c r="R4781" i="5"/>
  <c r="T4781" i="5" s="1"/>
  <c r="S4780" i="5"/>
  <c r="R4780" i="5"/>
  <c r="T4780" i="5" s="1"/>
  <c r="S4779" i="5"/>
  <c r="R4779" i="5"/>
  <c r="T4779" i="5" s="1"/>
  <c r="S4778" i="5"/>
  <c r="R4778" i="5"/>
  <c r="T4778" i="5" s="1"/>
  <c r="S4777" i="5"/>
  <c r="R4777" i="5"/>
  <c r="T4777" i="5" s="1"/>
  <c r="S4776" i="5"/>
  <c r="R4776" i="5"/>
  <c r="T4776" i="5" s="1"/>
  <c r="S4775" i="5"/>
  <c r="R4775" i="5"/>
  <c r="T4775" i="5" s="1"/>
  <c r="S4774" i="5"/>
  <c r="R4774" i="5"/>
  <c r="T4774" i="5" s="1"/>
  <c r="S4773" i="5"/>
  <c r="R4773" i="5"/>
  <c r="T4773" i="5" s="1"/>
  <c r="S4772" i="5"/>
  <c r="R4772" i="5"/>
  <c r="T4772" i="5" s="1"/>
  <c r="S4771" i="5"/>
  <c r="R4771" i="5"/>
  <c r="T4771" i="5" s="1"/>
  <c r="S4770" i="5"/>
  <c r="R4770" i="5"/>
  <c r="T4770" i="5" s="1"/>
  <c r="S4769" i="5"/>
  <c r="R4769" i="5"/>
  <c r="T4769" i="5" s="1"/>
  <c r="S4768" i="5"/>
  <c r="R4768" i="5"/>
  <c r="T4768" i="5" s="1"/>
  <c r="S4767" i="5"/>
  <c r="R4767" i="5"/>
  <c r="T4767" i="5" s="1"/>
  <c r="S4766" i="5"/>
  <c r="R4766" i="5"/>
  <c r="T4766" i="5" s="1"/>
  <c r="S4765" i="5"/>
  <c r="R4765" i="5"/>
  <c r="T4765" i="5" s="1"/>
  <c r="S4764" i="5"/>
  <c r="R4764" i="5"/>
  <c r="T4764" i="5" s="1"/>
  <c r="S4763" i="5"/>
  <c r="R4763" i="5"/>
  <c r="T4763" i="5" s="1"/>
  <c r="S4762" i="5"/>
  <c r="R4762" i="5"/>
  <c r="T4762" i="5" s="1"/>
  <c r="S4761" i="5"/>
  <c r="R4761" i="5"/>
  <c r="T4761" i="5" s="1"/>
  <c r="S4760" i="5"/>
  <c r="R4760" i="5"/>
  <c r="T4760" i="5" s="1"/>
  <c r="S4759" i="5"/>
  <c r="R4759" i="5"/>
  <c r="T4759" i="5" s="1"/>
  <c r="S4758" i="5"/>
  <c r="R4758" i="5"/>
  <c r="T4758" i="5" s="1"/>
  <c r="S4757" i="5"/>
  <c r="R4757" i="5"/>
  <c r="T4757" i="5" s="1"/>
  <c r="S4756" i="5"/>
  <c r="R4756" i="5"/>
  <c r="T4756" i="5" s="1"/>
  <c r="S4755" i="5"/>
  <c r="R4755" i="5"/>
  <c r="T4755" i="5" s="1"/>
  <c r="S4754" i="5"/>
  <c r="R4754" i="5"/>
  <c r="T4754" i="5" s="1"/>
  <c r="S4753" i="5"/>
  <c r="R4753" i="5"/>
  <c r="T4753" i="5" s="1"/>
  <c r="S4752" i="5"/>
  <c r="R4752" i="5"/>
  <c r="T4752" i="5" s="1"/>
  <c r="S4751" i="5"/>
  <c r="R4751" i="5"/>
  <c r="T4751" i="5" s="1"/>
  <c r="S4750" i="5"/>
  <c r="R4750" i="5"/>
  <c r="T4750" i="5" s="1"/>
  <c r="S4749" i="5"/>
  <c r="R4749" i="5"/>
  <c r="T4749" i="5" s="1"/>
  <c r="S4748" i="5"/>
  <c r="R4748" i="5"/>
  <c r="T4748" i="5" s="1"/>
  <c r="S4747" i="5"/>
  <c r="R4747" i="5"/>
  <c r="T4747" i="5" s="1"/>
  <c r="S4746" i="5"/>
  <c r="R4746" i="5"/>
  <c r="T4746" i="5" s="1"/>
  <c r="S4745" i="5"/>
  <c r="R4745" i="5"/>
  <c r="T4745" i="5" s="1"/>
  <c r="S4744" i="5"/>
  <c r="R4744" i="5"/>
  <c r="T4744" i="5" s="1"/>
  <c r="S4743" i="5"/>
  <c r="R4743" i="5"/>
  <c r="T4743" i="5" s="1"/>
  <c r="S4742" i="5"/>
  <c r="R4742" i="5"/>
  <c r="T4742" i="5" s="1"/>
  <c r="S4741" i="5"/>
  <c r="R4741" i="5"/>
  <c r="T4741" i="5" s="1"/>
  <c r="S4740" i="5"/>
  <c r="R4740" i="5"/>
  <c r="T4740" i="5" s="1"/>
  <c r="S4739" i="5"/>
  <c r="R4739" i="5"/>
  <c r="T4739" i="5" s="1"/>
  <c r="S4738" i="5"/>
  <c r="R4738" i="5"/>
  <c r="T4738" i="5" s="1"/>
  <c r="S4737" i="5"/>
  <c r="R4737" i="5"/>
  <c r="T4737" i="5" s="1"/>
  <c r="S4736" i="5"/>
  <c r="R4736" i="5"/>
  <c r="T4736" i="5" s="1"/>
  <c r="S4735" i="5"/>
  <c r="R4735" i="5"/>
  <c r="T4735" i="5" s="1"/>
  <c r="S4734" i="5"/>
  <c r="R4734" i="5"/>
  <c r="T4734" i="5" s="1"/>
  <c r="S4733" i="5"/>
  <c r="R4733" i="5"/>
  <c r="T4733" i="5" s="1"/>
  <c r="S4732" i="5"/>
  <c r="R4732" i="5"/>
  <c r="T4732" i="5" s="1"/>
  <c r="S4731" i="5"/>
  <c r="R4731" i="5"/>
  <c r="T4731" i="5" s="1"/>
  <c r="S4730" i="5"/>
  <c r="R4730" i="5"/>
  <c r="T4730" i="5" s="1"/>
  <c r="S4729" i="5"/>
  <c r="R4729" i="5"/>
  <c r="T4729" i="5" s="1"/>
  <c r="S4728" i="5"/>
  <c r="R4728" i="5"/>
  <c r="T4728" i="5" s="1"/>
  <c r="S4727" i="5"/>
  <c r="R4727" i="5"/>
  <c r="T4727" i="5" s="1"/>
  <c r="S4726" i="5"/>
  <c r="R4726" i="5"/>
  <c r="T4726" i="5" s="1"/>
  <c r="S4725" i="5"/>
  <c r="R4725" i="5"/>
  <c r="T4725" i="5" s="1"/>
  <c r="S4724" i="5"/>
  <c r="R4724" i="5"/>
  <c r="T4724" i="5" s="1"/>
  <c r="S4723" i="5"/>
  <c r="R4723" i="5"/>
  <c r="T4723" i="5" s="1"/>
  <c r="S4722" i="5"/>
  <c r="R4722" i="5"/>
  <c r="T4722" i="5" s="1"/>
  <c r="S4721" i="5"/>
  <c r="R4721" i="5"/>
  <c r="T4721" i="5" s="1"/>
  <c r="S4720" i="5"/>
  <c r="R4720" i="5"/>
  <c r="T4720" i="5" s="1"/>
  <c r="S4719" i="5"/>
  <c r="R4719" i="5"/>
  <c r="T4719" i="5" s="1"/>
  <c r="S4718" i="5"/>
  <c r="R4718" i="5"/>
  <c r="T4718" i="5" s="1"/>
  <c r="S4717" i="5"/>
  <c r="R4717" i="5"/>
  <c r="T4717" i="5" s="1"/>
  <c r="S4716" i="5"/>
  <c r="R4716" i="5"/>
  <c r="T4716" i="5" s="1"/>
  <c r="S4715" i="5"/>
  <c r="R4715" i="5"/>
  <c r="T4715" i="5" s="1"/>
  <c r="S4714" i="5"/>
  <c r="R4714" i="5"/>
  <c r="T4714" i="5" s="1"/>
  <c r="S4713" i="5"/>
  <c r="R4713" i="5"/>
  <c r="T4713" i="5" s="1"/>
  <c r="S4712" i="5"/>
  <c r="R4712" i="5"/>
  <c r="T4712" i="5" s="1"/>
  <c r="S4711" i="5"/>
  <c r="R4711" i="5"/>
  <c r="T4711" i="5" s="1"/>
  <c r="S4710" i="5"/>
  <c r="R4710" i="5"/>
  <c r="T4710" i="5" s="1"/>
  <c r="S4709" i="5"/>
  <c r="R4709" i="5"/>
  <c r="T4709" i="5" s="1"/>
  <c r="S4708" i="5"/>
  <c r="R4708" i="5"/>
  <c r="T4708" i="5" s="1"/>
  <c r="S4707" i="5"/>
  <c r="R4707" i="5"/>
  <c r="T4707" i="5" s="1"/>
  <c r="S4706" i="5"/>
  <c r="R4706" i="5"/>
  <c r="T4706" i="5" s="1"/>
  <c r="S4705" i="5"/>
  <c r="R4705" i="5"/>
  <c r="T4705" i="5" s="1"/>
  <c r="S4704" i="5"/>
  <c r="R4704" i="5"/>
  <c r="T4704" i="5" s="1"/>
  <c r="S4703" i="5"/>
  <c r="R4703" i="5"/>
  <c r="T4703" i="5" s="1"/>
  <c r="S4702" i="5"/>
  <c r="R4702" i="5"/>
  <c r="T4702" i="5" s="1"/>
  <c r="S4701" i="5"/>
  <c r="R4701" i="5"/>
  <c r="T4701" i="5" s="1"/>
  <c r="S4700" i="5"/>
  <c r="R4700" i="5"/>
  <c r="T4700" i="5" s="1"/>
  <c r="S4699" i="5"/>
  <c r="R4699" i="5"/>
  <c r="T4699" i="5" s="1"/>
  <c r="S4698" i="5"/>
  <c r="R4698" i="5"/>
  <c r="T4698" i="5" s="1"/>
  <c r="S4697" i="5"/>
  <c r="R4697" i="5"/>
  <c r="T4697" i="5" s="1"/>
  <c r="S4696" i="5"/>
  <c r="R4696" i="5"/>
  <c r="T4696" i="5" s="1"/>
  <c r="S4695" i="5"/>
  <c r="R4695" i="5"/>
  <c r="T4695" i="5" s="1"/>
  <c r="S4694" i="5"/>
  <c r="R4694" i="5"/>
  <c r="T4694" i="5" s="1"/>
  <c r="S4693" i="5"/>
  <c r="R4693" i="5"/>
  <c r="T4693" i="5" s="1"/>
  <c r="S4692" i="5"/>
  <c r="R4692" i="5"/>
  <c r="T4692" i="5" s="1"/>
  <c r="S4691" i="5"/>
  <c r="R4691" i="5"/>
  <c r="T4691" i="5" s="1"/>
  <c r="S4690" i="5"/>
  <c r="R4690" i="5"/>
  <c r="T4690" i="5" s="1"/>
  <c r="S4689" i="5"/>
  <c r="R4689" i="5"/>
  <c r="T4689" i="5" s="1"/>
  <c r="S4688" i="5"/>
  <c r="R4688" i="5"/>
  <c r="T4688" i="5" s="1"/>
  <c r="S4687" i="5"/>
  <c r="R4687" i="5"/>
  <c r="T4687" i="5" s="1"/>
  <c r="S4686" i="5"/>
  <c r="R4686" i="5"/>
  <c r="T4686" i="5" s="1"/>
  <c r="S4685" i="5"/>
  <c r="R4685" i="5"/>
  <c r="T4685" i="5" s="1"/>
  <c r="S4684" i="5"/>
  <c r="R4684" i="5"/>
  <c r="T4684" i="5" s="1"/>
  <c r="S4683" i="5"/>
  <c r="R4683" i="5"/>
  <c r="T4683" i="5" s="1"/>
  <c r="S4682" i="5"/>
  <c r="R4682" i="5"/>
  <c r="T4682" i="5" s="1"/>
  <c r="S4681" i="5"/>
  <c r="R4681" i="5"/>
  <c r="T4681" i="5" s="1"/>
  <c r="S4680" i="5"/>
  <c r="R4680" i="5"/>
  <c r="T4680" i="5" s="1"/>
  <c r="S4679" i="5"/>
  <c r="R4679" i="5"/>
  <c r="T4679" i="5" s="1"/>
  <c r="S4678" i="5"/>
  <c r="R4678" i="5"/>
  <c r="T4678" i="5" s="1"/>
  <c r="S4677" i="5"/>
  <c r="R4677" i="5"/>
  <c r="T4677" i="5" s="1"/>
  <c r="S4676" i="5"/>
  <c r="R4676" i="5"/>
  <c r="T4676" i="5" s="1"/>
  <c r="S4675" i="5"/>
  <c r="R4675" i="5"/>
  <c r="T4675" i="5" s="1"/>
  <c r="S4674" i="5"/>
  <c r="R4674" i="5"/>
  <c r="T4674" i="5" s="1"/>
  <c r="S4673" i="5"/>
  <c r="R4673" i="5"/>
  <c r="T4673" i="5" s="1"/>
  <c r="S4672" i="5"/>
  <c r="R4672" i="5"/>
  <c r="T4672" i="5" s="1"/>
  <c r="S4671" i="5"/>
  <c r="R4671" i="5"/>
  <c r="T4671" i="5" s="1"/>
  <c r="S4670" i="5"/>
  <c r="R4670" i="5"/>
  <c r="T4670" i="5" s="1"/>
  <c r="S4669" i="5"/>
  <c r="R4669" i="5"/>
  <c r="T4669" i="5" s="1"/>
  <c r="S4668" i="5"/>
  <c r="R4668" i="5"/>
  <c r="T4668" i="5" s="1"/>
  <c r="S4667" i="5"/>
  <c r="R4667" i="5"/>
  <c r="T4667" i="5" s="1"/>
  <c r="S4666" i="5"/>
  <c r="R4666" i="5"/>
  <c r="T4666" i="5" s="1"/>
  <c r="S4665" i="5"/>
  <c r="R4665" i="5"/>
  <c r="T4665" i="5" s="1"/>
  <c r="S4664" i="5"/>
  <c r="R4664" i="5"/>
  <c r="T4664" i="5" s="1"/>
  <c r="S4663" i="5"/>
  <c r="R4663" i="5"/>
  <c r="T4663" i="5" s="1"/>
  <c r="S4662" i="5"/>
  <c r="R4662" i="5"/>
  <c r="T4662" i="5" s="1"/>
  <c r="S4661" i="5"/>
  <c r="R4661" i="5"/>
  <c r="T4661" i="5" s="1"/>
  <c r="S4660" i="5"/>
  <c r="R4660" i="5"/>
  <c r="T4660" i="5" s="1"/>
  <c r="S4659" i="5"/>
  <c r="R4659" i="5"/>
  <c r="T4659" i="5" s="1"/>
  <c r="S4658" i="5"/>
  <c r="R4658" i="5"/>
  <c r="T4658" i="5" s="1"/>
  <c r="S4657" i="5"/>
  <c r="R4657" i="5"/>
  <c r="T4657" i="5" s="1"/>
  <c r="S4656" i="5"/>
  <c r="R4656" i="5"/>
  <c r="T4656" i="5" s="1"/>
  <c r="S4655" i="5"/>
  <c r="R4655" i="5"/>
  <c r="T4655" i="5" s="1"/>
  <c r="S4654" i="5"/>
  <c r="R4654" i="5"/>
  <c r="T4654" i="5" s="1"/>
  <c r="S4653" i="5"/>
  <c r="R4653" i="5"/>
  <c r="T4653" i="5" s="1"/>
  <c r="S4652" i="5"/>
  <c r="R4652" i="5"/>
  <c r="T4652" i="5" s="1"/>
  <c r="S4651" i="5"/>
  <c r="R4651" i="5"/>
  <c r="T4651" i="5" s="1"/>
  <c r="S4650" i="5"/>
  <c r="R4650" i="5"/>
  <c r="T4650" i="5" s="1"/>
  <c r="S4649" i="5"/>
  <c r="R4649" i="5"/>
  <c r="T4649" i="5" s="1"/>
  <c r="S4648" i="5"/>
  <c r="R4648" i="5"/>
  <c r="T4648" i="5" s="1"/>
  <c r="S4647" i="5"/>
  <c r="R4647" i="5"/>
  <c r="T4647" i="5" s="1"/>
  <c r="S4646" i="5"/>
  <c r="R4646" i="5"/>
  <c r="T4646" i="5" s="1"/>
  <c r="S4645" i="5"/>
  <c r="R4645" i="5"/>
  <c r="T4645" i="5" s="1"/>
  <c r="S4644" i="5"/>
  <c r="R4644" i="5"/>
  <c r="T4644" i="5" s="1"/>
  <c r="S4643" i="5"/>
  <c r="R4643" i="5"/>
  <c r="T4643" i="5" s="1"/>
  <c r="S4642" i="5"/>
  <c r="R4642" i="5"/>
  <c r="T4642" i="5" s="1"/>
  <c r="S4641" i="5"/>
  <c r="R4641" i="5"/>
  <c r="T4641" i="5" s="1"/>
  <c r="S4640" i="5"/>
  <c r="R4640" i="5"/>
  <c r="T4640" i="5" s="1"/>
  <c r="S4639" i="5"/>
  <c r="R4639" i="5"/>
  <c r="T4639" i="5" s="1"/>
  <c r="S4638" i="5"/>
  <c r="R4638" i="5"/>
  <c r="T4638" i="5" s="1"/>
  <c r="S4637" i="5"/>
  <c r="R4637" i="5"/>
  <c r="T4637" i="5" s="1"/>
  <c r="S4636" i="5"/>
  <c r="R4636" i="5"/>
  <c r="T4636" i="5" s="1"/>
  <c r="S4635" i="5"/>
  <c r="R4635" i="5"/>
  <c r="T4635" i="5" s="1"/>
  <c r="S4634" i="5"/>
  <c r="R4634" i="5"/>
  <c r="T4634" i="5" s="1"/>
  <c r="S4633" i="5"/>
  <c r="R4633" i="5"/>
  <c r="T4633" i="5" s="1"/>
  <c r="S4632" i="5"/>
  <c r="R4632" i="5"/>
  <c r="T4632" i="5" s="1"/>
  <c r="S4631" i="5"/>
  <c r="R4631" i="5"/>
  <c r="T4631" i="5" s="1"/>
  <c r="S4630" i="5"/>
  <c r="R4630" i="5"/>
  <c r="T4630" i="5" s="1"/>
  <c r="S4629" i="5"/>
  <c r="R4629" i="5"/>
  <c r="T4629" i="5" s="1"/>
  <c r="S4628" i="5"/>
  <c r="R4628" i="5"/>
  <c r="T4628" i="5" s="1"/>
  <c r="S4627" i="5"/>
  <c r="R4627" i="5"/>
  <c r="T4627" i="5" s="1"/>
  <c r="S4626" i="5"/>
  <c r="R4626" i="5"/>
  <c r="T4626" i="5" s="1"/>
  <c r="S4625" i="5"/>
  <c r="R4625" i="5"/>
  <c r="T4625" i="5" s="1"/>
  <c r="S4624" i="5"/>
  <c r="R4624" i="5"/>
  <c r="T4624" i="5" s="1"/>
  <c r="S4623" i="5"/>
  <c r="R4623" i="5"/>
  <c r="T4623" i="5" s="1"/>
  <c r="S4622" i="5"/>
  <c r="R4622" i="5"/>
  <c r="T4622" i="5" s="1"/>
  <c r="S4621" i="5"/>
  <c r="R4621" i="5"/>
  <c r="T4621" i="5" s="1"/>
  <c r="S4620" i="5"/>
  <c r="R4620" i="5"/>
  <c r="T4620" i="5" s="1"/>
  <c r="S4619" i="5"/>
  <c r="R4619" i="5"/>
  <c r="T4619" i="5" s="1"/>
  <c r="S4618" i="5"/>
  <c r="R4618" i="5"/>
  <c r="T4618" i="5" s="1"/>
  <c r="S4617" i="5"/>
  <c r="R4617" i="5"/>
  <c r="T4617" i="5" s="1"/>
  <c r="S4616" i="5"/>
  <c r="R4616" i="5"/>
  <c r="T4616" i="5" s="1"/>
  <c r="S4615" i="5"/>
  <c r="R4615" i="5"/>
  <c r="T4615" i="5" s="1"/>
  <c r="S4614" i="5"/>
  <c r="R4614" i="5"/>
  <c r="T4614" i="5" s="1"/>
  <c r="S4613" i="5"/>
  <c r="R4613" i="5"/>
  <c r="T4613" i="5" s="1"/>
  <c r="S4612" i="5"/>
  <c r="R4612" i="5"/>
  <c r="T4612" i="5" s="1"/>
  <c r="S4611" i="5"/>
  <c r="R4611" i="5"/>
  <c r="T4611" i="5" s="1"/>
  <c r="S4610" i="5"/>
  <c r="R4610" i="5"/>
  <c r="T4610" i="5" s="1"/>
  <c r="S4609" i="5"/>
  <c r="R4609" i="5"/>
  <c r="T4609" i="5" s="1"/>
  <c r="S4608" i="5"/>
  <c r="R4608" i="5"/>
  <c r="T4608" i="5" s="1"/>
  <c r="S4607" i="5"/>
  <c r="R4607" i="5"/>
  <c r="T4607" i="5" s="1"/>
  <c r="S4606" i="5"/>
  <c r="R4606" i="5"/>
  <c r="T4606" i="5" s="1"/>
  <c r="S4605" i="5"/>
  <c r="R4605" i="5"/>
  <c r="T4605" i="5" s="1"/>
  <c r="S4604" i="5"/>
  <c r="R4604" i="5"/>
  <c r="T4604" i="5" s="1"/>
  <c r="S4603" i="5"/>
  <c r="R4603" i="5"/>
  <c r="T4603" i="5" s="1"/>
  <c r="S4602" i="5"/>
  <c r="R4602" i="5"/>
  <c r="T4602" i="5" s="1"/>
  <c r="S4601" i="5"/>
  <c r="R4601" i="5"/>
  <c r="T4601" i="5" s="1"/>
  <c r="S4600" i="5"/>
  <c r="R4600" i="5"/>
  <c r="T4600" i="5" s="1"/>
  <c r="S4599" i="5"/>
  <c r="R4599" i="5"/>
  <c r="T4599" i="5" s="1"/>
  <c r="S4598" i="5"/>
  <c r="R4598" i="5"/>
  <c r="T4598" i="5" s="1"/>
  <c r="S4597" i="5"/>
  <c r="R4597" i="5"/>
  <c r="T4597" i="5" s="1"/>
  <c r="S4596" i="5"/>
  <c r="R4596" i="5"/>
  <c r="T4596" i="5" s="1"/>
  <c r="S4595" i="5"/>
  <c r="R4595" i="5"/>
  <c r="T4595" i="5" s="1"/>
  <c r="S4594" i="5"/>
  <c r="R4594" i="5"/>
  <c r="T4594" i="5" s="1"/>
  <c r="S4593" i="5"/>
  <c r="R4593" i="5"/>
  <c r="T4593" i="5" s="1"/>
  <c r="S4592" i="5"/>
  <c r="R4592" i="5"/>
  <c r="T4592" i="5" s="1"/>
  <c r="S4591" i="5"/>
  <c r="R4591" i="5"/>
  <c r="T4591" i="5" s="1"/>
  <c r="S4590" i="5"/>
  <c r="R4590" i="5"/>
  <c r="T4590" i="5" s="1"/>
  <c r="S4589" i="5"/>
  <c r="R4589" i="5"/>
  <c r="T4589" i="5" s="1"/>
  <c r="S4588" i="5"/>
  <c r="R4588" i="5"/>
  <c r="T4588" i="5" s="1"/>
  <c r="S4587" i="5"/>
  <c r="R4587" i="5"/>
  <c r="T4587" i="5" s="1"/>
  <c r="S4586" i="5"/>
  <c r="R4586" i="5"/>
  <c r="T4586" i="5" s="1"/>
  <c r="S4585" i="5"/>
  <c r="R4585" i="5"/>
  <c r="T4585" i="5" s="1"/>
  <c r="S4584" i="5"/>
  <c r="R4584" i="5"/>
  <c r="T4584" i="5" s="1"/>
  <c r="S4583" i="5"/>
  <c r="R4583" i="5"/>
  <c r="T4583" i="5" s="1"/>
  <c r="S4582" i="5"/>
  <c r="R4582" i="5"/>
  <c r="T4582" i="5" s="1"/>
  <c r="S4581" i="5"/>
  <c r="R4581" i="5"/>
  <c r="T4581" i="5" s="1"/>
  <c r="S4580" i="5"/>
  <c r="R4580" i="5"/>
  <c r="T4580" i="5" s="1"/>
  <c r="S4579" i="5"/>
  <c r="R4579" i="5"/>
  <c r="T4579" i="5" s="1"/>
  <c r="S4578" i="5"/>
  <c r="R4578" i="5"/>
  <c r="T4578" i="5" s="1"/>
  <c r="S4577" i="5"/>
  <c r="R4577" i="5"/>
  <c r="T4577" i="5" s="1"/>
  <c r="S4576" i="5"/>
  <c r="R4576" i="5"/>
  <c r="T4576" i="5" s="1"/>
  <c r="S4575" i="5"/>
  <c r="R4575" i="5"/>
  <c r="T4575" i="5" s="1"/>
  <c r="S4574" i="5"/>
  <c r="R4574" i="5"/>
  <c r="T4574" i="5" s="1"/>
  <c r="S4573" i="5"/>
  <c r="R4573" i="5"/>
  <c r="T4573" i="5" s="1"/>
  <c r="S4572" i="5"/>
  <c r="R4572" i="5"/>
  <c r="T4572" i="5" s="1"/>
  <c r="S4571" i="5"/>
  <c r="R4571" i="5"/>
  <c r="T4571" i="5" s="1"/>
  <c r="S4570" i="5"/>
  <c r="R4570" i="5"/>
  <c r="T4570" i="5" s="1"/>
  <c r="S4569" i="5"/>
  <c r="R4569" i="5"/>
  <c r="T4569" i="5" s="1"/>
  <c r="S4568" i="5"/>
  <c r="R4568" i="5"/>
  <c r="T4568" i="5" s="1"/>
  <c r="S4567" i="5"/>
  <c r="R4567" i="5"/>
  <c r="T4567" i="5" s="1"/>
  <c r="S4566" i="5"/>
  <c r="R4566" i="5"/>
  <c r="T4566" i="5" s="1"/>
  <c r="S4565" i="5"/>
  <c r="R4565" i="5"/>
  <c r="T4565" i="5" s="1"/>
  <c r="S4564" i="5"/>
  <c r="R4564" i="5"/>
  <c r="T4564" i="5" s="1"/>
  <c r="S4563" i="5"/>
  <c r="R4563" i="5"/>
  <c r="T4563" i="5" s="1"/>
  <c r="S4562" i="5"/>
  <c r="R4562" i="5"/>
  <c r="T4562" i="5" s="1"/>
  <c r="S4561" i="5"/>
  <c r="R4561" i="5"/>
  <c r="T4561" i="5" s="1"/>
  <c r="S4560" i="5"/>
  <c r="R4560" i="5"/>
  <c r="T4560" i="5" s="1"/>
  <c r="S4559" i="5"/>
  <c r="R4559" i="5"/>
  <c r="T4559" i="5" s="1"/>
  <c r="S4558" i="5"/>
  <c r="R4558" i="5"/>
  <c r="T4558" i="5" s="1"/>
  <c r="S4557" i="5"/>
  <c r="R4557" i="5"/>
  <c r="T4557" i="5" s="1"/>
  <c r="S4556" i="5"/>
  <c r="R4556" i="5"/>
  <c r="T4556" i="5" s="1"/>
  <c r="S4555" i="5"/>
  <c r="R4555" i="5"/>
  <c r="T4555" i="5" s="1"/>
  <c r="S4554" i="5"/>
  <c r="R4554" i="5"/>
  <c r="T4554" i="5" s="1"/>
  <c r="S4553" i="5"/>
  <c r="R4553" i="5"/>
  <c r="T4553" i="5" s="1"/>
  <c r="S4552" i="5"/>
  <c r="R4552" i="5"/>
  <c r="T4552" i="5" s="1"/>
  <c r="S4551" i="5"/>
  <c r="R4551" i="5"/>
  <c r="T4551" i="5" s="1"/>
  <c r="S4550" i="5"/>
  <c r="R4550" i="5"/>
  <c r="T4550" i="5" s="1"/>
  <c r="S4549" i="5"/>
  <c r="R4549" i="5"/>
  <c r="T4549" i="5" s="1"/>
  <c r="S4548" i="5"/>
  <c r="R4548" i="5"/>
  <c r="T4548" i="5" s="1"/>
  <c r="S4547" i="5"/>
  <c r="R4547" i="5"/>
  <c r="T4547" i="5" s="1"/>
  <c r="S4546" i="5"/>
  <c r="R4546" i="5"/>
  <c r="T4546" i="5" s="1"/>
  <c r="S4545" i="5"/>
  <c r="R4545" i="5"/>
  <c r="T4545" i="5" s="1"/>
  <c r="S4544" i="5"/>
  <c r="R4544" i="5"/>
  <c r="T4544" i="5" s="1"/>
  <c r="S4543" i="5"/>
  <c r="R4543" i="5"/>
  <c r="T4543" i="5" s="1"/>
  <c r="S4542" i="5"/>
  <c r="R4542" i="5"/>
  <c r="T4542" i="5" s="1"/>
  <c r="S4541" i="5"/>
  <c r="R4541" i="5"/>
  <c r="T4541" i="5" s="1"/>
  <c r="S4540" i="5"/>
  <c r="R4540" i="5"/>
  <c r="T4540" i="5" s="1"/>
  <c r="S4539" i="5"/>
  <c r="R4539" i="5"/>
  <c r="T4539" i="5" s="1"/>
  <c r="S4538" i="5"/>
  <c r="R4538" i="5"/>
  <c r="T4538" i="5" s="1"/>
  <c r="S4537" i="5"/>
  <c r="R4537" i="5"/>
  <c r="T4537" i="5" s="1"/>
  <c r="S4536" i="5"/>
  <c r="R4536" i="5"/>
  <c r="T4536" i="5" s="1"/>
  <c r="S4535" i="5"/>
  <c r="R4535" i="5"/>
  <c r="T4535" i="5" s="1"/>
  <c r="S4534" i="5"/>
  <c r="R4534" i="5"/>
  <c r="T4534" i="5" s="1"/>
  <c r="S4533" i="5"/>
  <c r="R4533" i="5"/>
  <c r="T4533" i="5" s="1"/>
  <c r="S4532" i="5"/>
  <c r="R4532" i="5"/>
  <c r="T4532" i="5" s="1"/>
  <c r="S4531" i="5"/>
  <c r="R4531" i="5"/>
  <c r="T4531" i="5" s="1"/>
  <c r="S4530" i="5"/>
  <c r="R4530" i="5"/>
  <c r="T4530" i="5" s="1"/>
  <c r="S4529" i="5"/>
  <c r="R4529" i="5"/>
  <c r="T4529" i="5" s="1"/>
  <c r="S4528" i="5"/>
  <c r="R4528" i="5"/>
  <c r="T4528" i="5" s="1"/>
  <c r="S4527" i="5"/>
  <c r="R4527" i="5"/>
  <c r="T4527" i="5" s="1"/>
  <c r="S4526" i="5"/>
  <c r="R4526" i="5"/>
  <c r="T4526" i="5" s="1"/>
  <c r="S4525" i="5"/>
  <c r="R4525" i="5"/>
  <c r="T4525" i="5" s="1"/>
  <c r="S4524" i="5"/>
  <c r="R4524" i="5"/>
  <c r="T4524" i="5" s="1"/>
  <c r="S4523" i="5"/>
  <c r="R4523" i="5"/>
  <c r="T4523" i="5" s="1"/>
  <c r="S4522" i="5"/>
  <c r="R4522" i="5"/>
  <c r="T4522" i="5" s="1"/>
  <c r="S4521" i="5"/>
  <c r="R4521" i="5"/>
  <c r="T4521" i="5" s="1"/>
  <c r="S4520" i="5"/>
  <c r="R4520" i="5"/>
  <c r="T4520" i="5" s="1"/>
  <c r="S4519" i="5"/>
  <c r="R4519" i="5"/>
  <c r="T4519" i="5" s="1"/>
  <c r="S4518" i="5"/>
  <c r="R4518" i="5"/>
  <c r="T4518" i="5" s="1"/>
  <c r="S4517" i="5"/>
  <c r="R4517" i="5"/>
  <c r="T4517" i="5" s="1"/>
  <c r="S4516" i="5"/>
  <c r="R4516" i="5"/>
  <c r="T4516" i="5" s="1"/>
  <c r="S4515" i="5"/>
  <c r="R4515" i="5"/>
  <c r="T4515" i="5" s="1"/>
  <c r="S4514" i="5"/>
  <c r="R4514" i="5"/>
  <c r="T4514" i="5" s="1"/>
  <c r="S4513" i="5"/>
  <c r="R4513" i="5"/>
  <c r="T4513" i="5" s="1"/>
  <c r="S4512" i="5"/>
  <c r="R4512" i="5"/>
  <c r="T4512" i="5" s="1"/>
  <c r="S4511" i="5"/>
  <c r="R4511" i="5"/>
  <c r="T4511" i="5" s="1"/>
  <c r="S4510" i="5"/>
  <c r="R4510" i="5"/>
  <c r="T4510" i="5" s="1"/>
  <c r="S4509" i="5"/>
  <c r="R4509" i="5"/>
  <c r="T4509" i="5" s="1"/>
  <c r="S4508" i="5"/>
  <c r="R4508" i="5"/>
  <c r="T4508" i="5" s="1"/>
  <c r="S4507" i="5"/>
  <c r="R4507" i="5"/>
  <c r="T4507" i="5" s="1"/>
  <c r="S4506" i="5"/>
  <c r="R4506" i="5"/>
  <c r="T4506" i="5" s="1"/>
  <c r="S4505" i="5"/>
  <c r="R4505" i="5"/>
  <c r="T4505" i="5" s="1"/>
  <c r="S4504" i="5"/>
  <c r="R4504" i="5"/>
  <c r="T4504" i="5" s="1"/>
  <c r="S4503" i="5"/>
  <c r="R4503" i="5"/>
  <c r="T4503" i="5" s="1"/>
  <c r="S4502" i="5"/>
  <c r="R4502" i="5"/>
  <c r="T4502" i="5" s="1"/>
  <c r="S4501" i="5"/>
  <c r="R4501" i="5"/>
  <c r="T4501" i="5" s="1"/>
  <c r="S4500" i="5"/>
  <c r="R4500" i="5"/>
  <c r="T4500" i="5" s="1"/>
  <c r="S4499" i="5"/>
  <c r="R4499" i="5"/>
  <c r="T4499" i="5" s="1"/>
  <c r="S4498" i="5"/>
  <c r="R4498" i="5"/>
  <c r="T4498" i="5" s="1"/>
  <c r="S4497" i="5"/>
  <c r="R4497" i="5"/>
  <c r="T4497" i="5" s="1"/>
  <c r="S4496" i="5"/>
  <c r="R4496" i="5"/>
  <c r="T4496" i="5" s="1"/>
  <c r="S4495" i="5"/>
  <c r="R4495" i="5"/>
  <c r="T4495" i="5" s="1"/>
  <c r="S4494" i="5"/>
  <c r="R4494" i="5"/>
  <c r="T4494" i="5" s="1"/>
  <c r="S4493" i="5"/>
  <c r="R4493" i="5"/>
  <c r="T4493" i="5" s="1"/>
  <c r="S4492" i="5"/>
  <c r="R4492" i="5"/>
  <c r="T4492" i="5" s="1"/>
  <c r="S4491" i="5"/>
  <c r="R4491" i="5"/>
  <c r="T4491" i="5" s="1"/>
  <c r="S4490" i="5"/>
  <c r="R4490" i="5"/>
  <c r="T4490" i="5" s="1"/>
  <c r="S4489" i="5"/>
  <c r="R4489" i="5"/>
  <c r="T4489" i="5" s="1"/>
  <c r="S4488" i="5"/>
  <c r="R4488" i="5"/>
  <c r="T4488" i="5" s="1"/>
  <c r="S4487" i="5"/>
  <c r="R4487" i="5"/>
  <c r="T4487" i="5" s="1"/>
  <c r="S4486" i="5"/>
  <c r="R4486" i="5"/>
  <c r="T4486" i="5" s="1"/>
  <c r="S4485" i="5"/>
  <c r="R4485" i="5"/>
  <c r="T4485" i="5" s="1"/>
  <c r="S4484" i="5"/>
  <c r="R4484" i="5"/>
  <c r="T4484" i="5" s="1"/>
  <c r="S4483" i="5"/>
  <c r="R4483" i="5"/>
  <c r="T4483" i="5" s="1"/>
  <c r="S4482" i="5"/>
  <c r="R4482" i="5"/>
  <c r="T4482" i="5" s="1"/>
  <c r="S4481" i="5"/>
  <c r="R4481" i="5"/>
  <c r="T4481" i="5" s="1"/>
  <c r="S4480" i="5"/>
  <c r="R4480" i="5"/>
  <c r="T4480" i="5" s="1"/>
  <c r="S4479" i="5"/>
  <c r="R4479" i="5"/>
  <c r="T4479" i="5" s="1"/>
  <c r="S4478" i="5"/>
  <c r="R4478" i="5"/>
  <c r="T4478" i="5" s="1"/>
  <c r="S4477" i="5"/>
  <c r="R4477" i="5"/>
  <c r="T4477" i="5" s="1"/>
  <c r="S4476" i="5"/>
  <c r="R4476" i="5"/>
  <c r="T4476" i="5" s="1"/>
  <c r="S4475" i="5"/>
  <c r="R4475" i="5"/>
  <c r="T4475" i="5" s="1"/>
  <c r="S4474" i="5"/>
  <c r="R4474" i="5"/>
  <c r="T4474" i="5" s="1"/>
  <c r="S4473" i="5"/>
  <c r="R4473" i="5"/>
  <c r="T4473" i="5" s="1"/>
  <c r="S4472" i="5"/>
  <c r="R4472" i="5"/>
  <c r="T4472" i="5" s="1"/>
  <c r="S4471" i="5"/>
  <c r="R4471" i="5"/>
  <c r="T4471" i="5" s="1"/>
  <c r="S4470" i="5"/>
  <c r="R4470" i="5"/>
  <c r="T4470" i="5" s="1"/>
  <c r="S4469" i="5"/>
  <c r="R4469" i="5"/>
  <c r="T4469" i="5" s="1"/>
  <c r="S4468" i="5"/>
  <c r="R4468" i="5"/>
  <c r="T4468" i="5" s="1"/>
  <c r="S4467" i="5"/>
  <c r="R4467" i="5"/>
  <c r="T4467" i="5" s="1"/>
  <c r="S4466" i="5"/>
  <c r="R4466" i="5"/>
  <c r="T4466" i="5" s="1"/>
  <c r="S4465" i="5"/>
  <c r="R4465" i="5"/>
  <c r="T4465" i="5" s="1"/>
  <c r="S4464" i="5"/>
  <c r="R4464" i="5"/>
  <c r="T4464" i="5" s="1"/>
  <c r="S4463" i="5"/>
  <c r="R4463" i="5"/>
  <c r="T4463" i="5" s="1"/>
  <c r="S4462" i="5"/>
  <c r="R4462" i="5"/>
  <c r="T4462" i="5" s="1"/>
  <c r="S4461" i="5"/>
  <c r="R4461" i="5"/>
  <c r="T4461" i="5" s="1"/>
  <c r="S4460" i="5"/>
  <c r="R4460" i="5"/>
  <c r="T4460" i="5" s="1"/>
  <c r="S4459" i="5"/>
  <c r="R4459" i="5"/>
  <c r="T4459" i="5" s="1"/>
  <c r="S4458" i="5"/>
  <c r="R4458" i="5"/>
  <c r="T4458" i="5" s="1"/>
  <c r="S4457" i="5"/>
  <c r="R4457" i="5"/>
  <c r="T4457" i="5" s="1"/>
  <c r="S4456" i="5"/>
  <c r="R4456" i="5"/>
  <c r="T4456" i="5" s="1"/>
  <c r="S4455" i="5"/>
  <c r="R4455" i="5"/>
  <c r="T4455" i="5" s="1"/>
  <c r="S4454" i="5"/>
  <c r="R4454" i="5"/>
  <c r="T4454" i="5" s="1"/>
  <c r="S4453" i="5"/>
  <c r="R4453" i="5"/>
  <c r="T4453" i="5" s="1"/>
  <c r="S4452" i="5"/>
  <c r="R4452" i="5"/>
  <c r="T4452" i="5" s="1"/>
  <c r="S4451" i="5"/>
  <c r="R4451" i="5"/>
  <c r="T4451" i="5" s="1"/>
  <c r="S4450" i="5"/>
  <c r="R4450" i="5"/>
  <c r="T4450" i="5" s="1"/>
  <c r="S4449" i="5"/>
  <c r="R4449" i="5"/>
  <c r="T4449" i="5" s="1"/>
  <c r="S4448" i="5"/>
  <c r="R4448" i="5"/>
  <c r="T4448" i="5" s="1"/>
  <c r="S4447" i="5"/>
  <c r="R4447" i="5"/>
  <c r="T4447" i="5" s="1"/>
  <c r="S4446" i="5"/>
  <c r="R4446" i="5"/>
  <c r="T4446" i="5" s="1"/>
  <c r="S4445" i="5"/>
  <c r="R4445" i="5"/>
  <c r="T4445" i="5" s="1"/>
  <c r="S4444" i="5"/>
  <c r="R4444" i="5"/>
  <c r="T4444" i="5" s="1"/>
  <c r="S4443" i="5"/>
  <c r="R4443" i="5"/>
  <c r="T4443" i="5" s="1"/>
  <c r="S4442" i="5"/>
  <c r="R4442" i="5"/>
  <c r="T4442" i="5" s="1"/>
  <c r="S4441" i="5"/>
  <c r="R4441" i="5"/>
  <c r="T4441" i="5" s="1"/>
  <c r="S4440" i="5"/>
  <c r="R4440" i="5"/>
  <c r="T4440" i="5" s="1"/>
  <c r="S4439" i="5"/>
  <c r="R4439" i="5"/>
  <c r="T4439" i="5" s="1"/>
  <c r="S4438" i="5"/>
  <c r="R4438" i="5"/>
  <c r="T4438" i="5" s="1"/>
  <c r="S4437" i="5"/>
  <c r="R4437" i="5"/>
  <c r="T4437" i="5" s="1"/>
  <c r="S4436" i="5"/>
  <c r="R4436" i="5"/>
  <c r="T4436" i="5" s="1"/>
  <c r="S4435" i="5"/>
  <c r="R4435" i="5"/>
  <c r="T4435" i="5" s="1"/>
  <c r="S4434" i="5"/>
  <c r="R4434" i="5"/>
  <c r="T4434" i="5" s="1"/>
  <c r="S4433" i="5"/>
  <c r="R4433" i="5"/>
  <c r="T4433" i="5" s="1"/>
  <c r="S4432" i="5"/>
  <c r="R4432" i="5"/>
  <c r="T4432" i="5" s="1"/>
  <c r="S4431" i="5"/>
  <c r="R4431" i="5"/>
  <c r="T4431" i="5" s="1"/>
  <c r="S4430" i="5"/>
  <c r="R4430" i="5"/>
  <c r="T4430" i="5" s="1"/>
  <c r="S4429" i="5"/>
  <c r="R4429" i="5"/>
  <c r="T4429" i="5" s="1"/>
  <c r="S4428" i="5"/>
  <c r="R4428" i="5"/>
  <c r="T4428" i="5" s="1"/>
  <c r="S4427" i="5"/>
  <c r="R4427" i="5"/>
  <c r="T4427" i="5" s="1"/>
  <c r="S4426" i="5"/>
  <c r="R4426" i="5"/>
  <c r="T4426" i="5" s="1"/>
  <c r="S4425" i="5"/>
  <c r="R4425" i="5"/>
  <c r="T4425" i="5" s="1"/>
  <c r="S4424" i="5"/>
  <c r="R4424" i="5"/>
  <c r="T4424" i="5" s="1"/>
  <c r="S4423" i="5"/>
  <c r="R4423" i="5"/>
  <c r="T4423" i="5" s="1"/>
  <c r="S4422" i="5"/>
  <c r="R4422" i="5"/>
  <c r="T4422" i="5" s="1"/>
  <c r="S4421" i="5"/>
  <c r="R4421" i="5"/>
  <c r="T4421" i="5" s="1"/>
  <c r="S4420" i="5"/>
  <c r="R4420" i="5"/>
  <c r="T4420" i="5" s="1"/>
  <c r="S4419" i="5"/>
  <c r="R4419" i="5"/>
  <c r="T4419" i="5" s="1"/>
  <c r="S4418" i="5"/>
  <c r="R4418" i="5"/>
  <c r="T4418" i="5" s="1"/>
  <c r="S4417" i="5"/>
  <c r="R4417" i="5"/>
  <c r="T4417" i="5" s="1"/>
  <c r="S4416" i="5"/>
  <c r="R4416" i="5"/>
  <c r="T4416" i="5" s="1"/>
  <c r="S4415" i="5"/>
  <c r="R4415" i="5"/>
  <c r="T4415" i="5" s="1"/>
  <c r="S4414" i="5"/>
  <c r="R4414" i="5"/>
  <c r="T4414" i="5" s="1"/>
  <c r="S4413" i="5"/>
  <c r="R4413" i="5"/>
  <c r="T4413" i="5" s="1"/>
  <c r="S4412" i="5"/>
  <c r="R4412" i="5"/>
  <c r="T4412" i="5" s="1"/>
  <c r="S4411" i="5"/>
  <c r="R4411" i="5"/>
  <c r="T4411" i="5" s="1"/>
  <c r="S4410" i="5"/>
  <c r="R4410" i="5"/>
  <c r="T4410" i="5" s="1"/>
  <c r="S4409" i="5"/>
  <c r="R4409" i="5"/>
  <c r="T4409" i="5" s="1"/>
  <c r="S4408" i="5"/>
  <c r="R4408" i="5"/>
  <c r="T4408" i="5" s="1"/>
  <c r="S4407" i="5"/>
  <c r="R4407" i="5"/>
  <c r="T4407" i="5" s="1"/>
  <c r="S4406" i="5"/>
  <c r="R4406" i="5"/>
  <c r="T4406" i="5" s="1"/>
  <c r="S4405" i="5"/>
  <c r="R4405" i="5"/>
  <c r="T4405" i="5" s="1"/>
  <c r="S4404" i="5"/>
  <c r="R4404" i="5"/>
  <c r="T4404" i="5" s="1"/>
  <c r="S4403" i="5"/>
  <c r="R4403" i="5"/>
  <c r="T4403" i="5" s="1"/>
  <c r="S4402" i="5"/>
  <c r="R4402" i="5"/>
  <c r="T4402" i="5" s="1"/>
  <c r="S4401" i="5"/>
  <c r="R4401" i="5"/>
  <c r="T4401" i="5" s="1"/>
  <c r="S4400" i="5"/>
  <c r="R4400" i="5"/>
  <c r="T4400" i="5" s="1"/>
  <c r="S4399" i="5"/>
  <c r="R4399" i="5"/>
  <c r="T4399" i="5" s="1"/>
  <c r="S4398" i="5"/>
  <c r="R4398" i="5"/>
  <c r="T4398" i="5" s="1"/>
  <c r="S4397" i="5"/>
  <c r="R4397" i="5"/>
  <c r="T4397" i="5" s="1"/>
  <c r="S4396" i="5"/>
  <c r="R4396" i="5"/>
  <c r="T4396" i="5" s="1"/>
  <c r="S4395" i="5"/>
  <c r="R4395" i="5"/>
  <c r="T4395" i="5" s="1"/>
  <c r="S4394" i="5"/>
  <c r="R4394" i="5"/>
  <c r="T4394" i="5" s="1"/>
  <c r="S4393" i="5"/>
  <c r="R4393" i="5"/>
  <c r="T4393" i="5" s="1"/>
  <c r="S4392" i="5"/>
  <c r="R4392" i="5"/>
  <c r="T4392" i="5" s="1"/>
  <c r="S4391" i="5"/>
  <c r="R4391" i="5"/>
  <c r="T4391" i="5" s="1"/>
  <c r="S4390" i="5"/>
  <c r="R4390" i="5"/>
  <c r="T4390" i="5" s="1"/>
  <c r="S4389" i="5"/>
  <c r="R4389" i="5"/>
  <c r="T4389" i="5" s="1"/>
  <c r="S4388" i="5"/>
  <c r="R4388" i="5"/>
  <c r="T4388" i="5" s="1"/>
  <c r="S4387" i="5"/>
  <c r="R4387" i="5"/>
  <c r="T4387" i="5" s="1"/>
  <c r="S4386" i="5"/>
  <c r="R4386" i="5"/>
  <c r="T4386" i="5" s="1"/>
  <c r="S4385" i="5"/>
  <c r="R4385" i="5"/>
  <c r="T4385" i="5" s="1"/>
  <c r="S4384" i="5"/>
  <c r="R4384" i="5"/>
  <c r="T4384" i="5" s="1"/>
  <c r="S4383" i="5"/>
  <c r="R4383" i="5"/>
  <c r="T4383" i="5" s="1"/>
  <c r="S4382" i="5"/>
  <c r="R4382" i="5"/>
  <c r="T4382" i="5" s="1"/>
  <c r="S4381" i="5"/>
  <c r="R4381" i="5"/>
  <c r="T4381" i="5" s="1"/>
  <c r="S4380" i="5"/>
  <c r="R4380" i="5"/>
  <c r="T4380" i="5" s="1"/>
  <c r="S4379" i="5"/>
  <c r="R4379" i="5"/>
  <c r="T4379" i="5" s="1"/>
  <c r="S4378" i="5"/>
  <c r="R4378" i="5"/>
  <c r="T4378" i="5" s="1"/>
  <c r="S4377" i="5"/>
  <c r="R4377" i="5"/>
  <c r="T4377" i="5" s="1"/>
  <c r="S4376" i="5"/>
  <c r="R4376" i="5"/>
  <c r="T4376" i="5" s="1"/>
  <c r="S4375" i="5"/>
  <c r="R4375" i="5"/>
  <c r="T4375" i="5" s="1"/>
  <c r="S4374" i="5"/>
  <c r="R4374" i="5"/>
  <c r="T4374" i="5" s="1"/>
  <c r="S4373" i="5"/>
  <c r="R4373" i="5"/>
  <c r="T4373" i="5" s="1"/>
  <c r="S4372" i="5"/>
  <c r="R4372" i="5"/>
  <c r="T4372" i="5" s="1"/>
  <c r="S4371" i="5"/>
  <c r="R4371" i="5"/>
  <c r="T4371" i="5" s="1"/>
  <c r="S4370" i="5"/>
  <c r="R4370" i="5"/>
  <c r="T4370" i="5" s="1"/>
  <c r="S4369" i="5"/>
  <c r="R4369" i="5"/>
  <c r="T4369" i="5" s="1"/>
  <c r="S4368" i="5"/>
  <c r="R4368" i="5"/>
  <c r="T4368" i="5" s="1"/>
  <c r="S4367" i="5"/>
  <c r="R4367" i="5"/>
  <c r="T4367" i="5" s="1"/>
  <c r="S4366" i="5"/>
  <c r="R4366" i="5"/>
  <c r="T4366" i="5" s="1"/>
  <c r="S4365" i="5"/>
  <c r="R4365" i="5"/>
  <c r="T4365" i="5" s="1"/>
  <c r="S4364" i="5"/>
  <c r="R4364" i="5"/>
  <c r="T4364" i="5" s="1"/>
  <c r="S4363" i="5"/>
  <c r="R4363" i="5"/>
  <c r="T4363" i="5" s="1"/>
  <c r="S4362" i="5"/>
  <c r="R4362" i="5"/>
  <c r="T4362" i="5" s="1"/>
  <c r="S4361" i="5"/>
  <c r="R4361" i="5"/>
  <c r="T4361" i="5" s="1"/>
  <c r="S4360" i="5"/>
  <c r="R4360" i="5"/>
  <c r="T4360" i="5" s="1"/>
  <c r="S4359" i="5"/>
  <c r="R4359" i="5"/>
  <c r="T4359" i="5" s="1"/>
  <c r="S4358" i="5"/>
  <c r="R4358" i="5"/>
  <c r="T4358" i="5" s="1"/>
  <c r="S4357" i="5"/>
  <c r="R4357" i="5"/>
  <c r="T4357" i="5" s="1"/>
  <c r="S4356" i="5"/>
  <c r="R4356" i="5"/>
  <c r="T4356" i="5" s="1"/>
  <c r="S4355" i="5"/>
  <c r="R4355" i="5"/>
  <c r="T4355" i="5" s="1"/>
  <c r="S4354" i="5"/>
  <c r="R4354" i="5"/>
  <c r="T4354" i="5" s="1"/>
  <c r="S4353" i="5"/>
  <c r="R4353" i="5"/>
  <c r="T4353" i="5" s="1"/>
  <c r="S4352" i="5"/>
  <c r="R4352" i="5"/>
  <c r="T4352" i="5" s="1"/>
  <c r="S4351" i="5"/>
  <c r="R4351" i="5"/>
  <c r="T4351" i="5" s="1"/>
  <c r="S4350" i="5"/>
  <c r="R4350" i="5"/>
  <c r="T4350" i="5" s="1"/>
  <c r="S4349" i="5"/>
  <c r="R4349" i="5"/>
  <c r="T4349" i="5" s="1"/>
  <c r="S4348" i="5"/>
  <c r="R4348" i="5"/>
  <c r="T4348" i="5" s="1"/>
  <c r="S4347" i="5"/>
  <c r="R4347" i="5"/>
  <c r="T4347" i="5" s="1"/>
  <c r="S4346" i="5"/>
  <c r="R4346" i="5"/>
  <c r="T4346" i="5" s="1"/>
  <c r="S4345" i="5"/>
  <c r="R4345" i="5"/>
  <c r="T4345" i="5" s="1"/>
  <c r="S4344" i="5"/>
  <c r="R4344" i="5"/>
  <c r="T4344" i="5" s="1"/>
  <c r="S4343" i="5"/>
  <c r="R4343" i="5"/>
  <c r="T4343" i="5" s="1"/>
  <c r="S4342" i="5"/>
  <c r="R4342" i="5"/>
  <c r="T4342" i="5" s="1"/>
  <c r="S4341" i="5"/>
  <c r="R4341" i="5"/>
  <c r="T4341" i="5" s="1"/>
  <c r="S4340" i="5"/>
  <c r="R4340" i="5"/>
  <c r="T4340" i="5" s="1"/>
  <c r="S4339" i="5"/>
  <c r="R4339" i="5"/>
  <c r="T4339" i="5" s="1"/>
  <c r="S4338" i="5"/>
  <c r="R4338" i="5"/>
  <c r="T4338" i="5" s="1"/>
  <c r="S4337" i="5"/>
  <c r="R4337" i="5"/>
  <c r="T4337" i="5" s="1"/>
  <c r="S4336" i="5"/>
  <c r="R4336" i="5"/>
  <c r="T4336" i="5" s="1"/>
  <c r="S4335" i="5"/>
  <c r="R4335" i="5"/>
  <c r="T4335" i="5" s="1"/>
  <c r="S4334" i="5"/>
  <c r="R4334" i="5"/>
  <c r="T4334" i="5" s="1"/>
  <c r="S4333" i="5"/>
  <c r="R4333" i="5"/>
  <c r="T4333" i="5" s="1"/>
  <c r="S4332" i="5"/>
  <c r="R4332" i="5"/>
  <c r="T4332" i="5" s="1"/>
  <c r="S4331" i="5"/>
  <c r="R4331" i="5"/>
  <c r="T4331" i="5" s="1"/>
  <c r="S4330" i="5"/>
  <c r="R4330" i="5"/>
  <c r="T4330" i="5" s="1"/>
  <c r="S4329" i="5"/>
  <c r="R4329" i="5"/>
  <c r="T4329" i="5" s="1"/>
  <c r="S4328" i="5"/>
  <c r="R4328" i="5"/>
  <c r="T4328" i="5" s="1"/>
  <c r="S4327" i="5"/>
  <c r="R4327" i="5"/>
  <c r="T4327" i="5" s="1"/>
  <c r="S4326" i="5"/>
  <c r="R4326" i="5"/>
  <c r="T4326" i="5" s="1"/>
  <c r="S4325" i="5"/>
  <c r="R4325" i="5"/>
  <c r="T4325" i="5" s="1"/>
  <c r="S4324" i="5"/>
  <c r="R4324" i="5"/>
  <c r="T4324" i="5" s="1"/>
  <c r="S4323" i="5"/>
  <c r="R4323" i="5"/>
  <c r="T4323" i="5" s="1"/>
  <c r="S4322" i="5"/>
  <c r="R4322" i="5"/>
  <c r="T4322" i="5" s="1"/>
  <c r="S4321" i="5"/>
  <c r="R4321" i="5"/>
  <c r="T4321" i="5" s="1"/>
  <c r="S4320" i="5"/>
  <c r="R4320" i="5"/>
  <c r="T4320" i="5" s="1"/>
  <c r="S4319" i="5"/>
  <c r="R4319" i="5"/>
  <c r="T4319" i="5" s="1"/>
  <c r="S4318" i="5"/>
  <c r="R4318" i="5"/>
  <c r="T4318" i="5" s="1"/>
  <c r="S4317" i="5"/>
  <c r="R4317" i="5"/>
  <c r="T4317" i="5" s="1"/>
  <c r="S4316" i="5"/>
  <c r="R4316" i="5"/>
  <c r="T4316" i="5" s="1"/>
  <c r="S4315" i="5"/>
  <c r="R4315" i="5"/>
  <c r="T4315" i="5" s="1"/>
  <c r="S4314" i="5"/>
  <c r="R4314" i="5"/>
  <c r="T4314" i="5" s="1"/>
  <c r="S4313" i="5"/>
  <c r="R4313" i="5"/>
  <c r="T4313" i="5" s="1"/>
  <c r="S4312" i="5"/>
  <c r="R4312" i="5"/>
  <c r="T4312" i="5" s="1"/>
  <c r="S4311" i="5"/>
  <c r="R4311" i="5"/>
  <c r="T4311" i="5" s="1"/>
  <c r="S4310" i="5"/>
  <c r="R4310" i="5"/>
  <c r="T4310" i="5" s="1"/>
  <c r="S4309" i="5"/>
  <c r="R4309" i="5"/>
  <c r="T4309" i="5" s="1"/>
  <c r="S4308" i="5"/>
  <c r="R4308" i="5"/>
  <c r="T4308" i="5" s="1"/>
  <c r="S4307" i="5"/>
  <c r="R4307" i="5"/>
  <c r="T4307" i="5" s="1"/>
  <c r="S4306" i="5"/>
  <c r="R4306" i="5"/>
  <c r="T4306" i="5" s="1"/>
  <c r="S4305" i="5"/>
  <c r="R4305" i="5"/>
  <c r="T4305" i="5" s="1"/>
  <c r="S4304" i="5"/>
  <c r="R4304" i="5"/>
  <c r="T4304" i="5" s="1"/>
  <c r="S4303" i="5"/>
  <c r="R4303" i="5"/>
  <c r="T4303" i="5" s="1"/>
  <c r="S4302" i="5"/>
  <c r="R4302" i="5"/>
  <c r="T4302" i="5" s="1"/>
  <c r="S4301" i="5"/>
  <c r="R4301" i="5"/>
  <c r="T4301" i="5" s="1"/>
  <c r="S4300" i="5"/>
  <c r="R4300" i="5"/>
  <c r="T4300" i="5" s="1"/>
  <c r="S4299" i="5"/>
  <c r="R4299" i="5"/>
  <c r="T4299" i="5" s="1"/>
  <c r="S4298" i="5"/>
  <c r="R4298" i="5"/>
  <c r="T4298" i="5" s="1"/>
  <c r="S4297" i="5"/>
  <c r="R4297" i="5"/>
  <c r="T4297" i="5" s="1"/>
  <c r="S4296" i="5"/>
  <c r="R4296" i="5"/>
  <c r="T4296" i="5" s="1"/>
  <c r="S4295" i="5"/>
  <c r="R4295" i="5"/>
  <c r="T4295" i="5" s="1"/>
  <c r="S4294" i="5"/>
  <c r="R4294" i="5"/>
  <c r="T4294" i="5" s="1"/>
  <c r="S4293" i="5"/>
  <c r="R4293" i="5"/>
  <c r="T4293" i="5" s="1"/>
  <c r="S4292" i="5"/>
  <c r="R4292" i="5"/>
  <c r="T4292" i="5" s="1"/>
  <c r="S4291" i="5"/>
  <c r="R4291" i="5"/>
  <c r="T4291" i="5" s="1"/>
  <c r="S4290" i="5"/>
  <c r="R4290" i="5"/>
  <c r="T4290" i="5" s="1"/>
  <c r="S4289" i="5"/>
  <c r="R4289" i="5"/>
  <c r="T4289" i="5" s="1"/>
  <c r="S4288" i="5"/>
  <c r="R4288" i="5"/>
  <c r="T4288" i="5" s="1"/>
  <c r="S4287" i="5"/>
  <c r="R4287" i="5"/>
  <c r="T4287" i="5" s="1"/>
  <c r="S4286" i="5"/>
  <c r="R4286" i="5"/>
  <c r="T4286" i="5" s="1"/>
  <c r="S4285" i="5"/>
  <c r="R4285" i="5"/>
  <c r="T4285" i="5" s="1"/>
  <c r="S4284" i="5"/>
  <c r="R4284" i="5"/>
  <c r="T4284" i="5" s="1"/>
  <c r="S4283" i="5"/>
  <c r="R4283" i="5"/>
  <c r="T4283" i="5" s="1"/>
  <c r="S4282" i="5"/>
  <c r="R4282" i="5"/>
  <c r="T4282" i="5" s="1"/>
  <c r="S4281" i="5"/>
  <c r="R4281" i="5"/>
  <c r="T4281" i="5" s="1"/>
  <c r="S4280" i="5"/>
  <c r="R4280" i="5"/>
  <c r="T4280" i="5" s="1"/>
  <c r="S4279" i="5"/>
  <c r="R4279" i="5"/>
  <c r="T4279" i="5" s="1"/>
  <c r="S4278" i="5"/>
  <c r="R4278" i="5"/>
  <c r="T4278" i="5" s="1"/>
  <c r="S4277" i="5"/>
  <c r="R4277" i="5"/>
  <c r="T4277" i="5" s="1"/>
  <c r="S4276" i="5"/>
  <c r="R4276" i="5"/>
  <c r="T4276" i="5" s="1"/>
  <c r="S4275" i="5"/>
  <c r="R4275" i="5"/>
  <c r="T4275" i="5" s="1"/>
  <c r="S4274" i="5"/>
  <c r="R4274" i="5"/>
  <c r="T4274" i="5" s="1"/>
  <c r="S4273" i="5"/>
  <c r="R4273" i="5"/>
  <c r="T4273" i="5" s="1"/>
  <c r="S4272" i="5"/>
  <c r="R4272" i="5"/>
  <c r="T4272" i="5" s="1"/>
  <c r="S4271" i="5"/>
  <c r="R4271" i="5"/>
  <c r="T4271" i="5" s="1"/>
  <c r="S4270" i="5"/>
  <c r="R4270" i="5"/>
  <c r="T4270" i="5" s="1"/>
  <c r="S4269" i="5"/>
  <c r="R4269" i="5"/>
  <c r="T4269" i="5" s="1"/>
  <c r="S4268" i="5"/>
  <c r="R4268" i="5"/>
  <c r="T4268" i="5" s="1"/>
  <c r="S4267" i="5"/>
  <c r="R4267" i="5"/>
  <c r="T4267" i="5" s="1"/>
  <c r="S4266" i="5"/>
  <c r="R4266" i="5"/>
  <c r="T4266" i="5" s="1"/>
  <c r="S4265" i="5"/>
  <c r="R4265" i="5"/>
  <c r="T4265" i="5" s="1"/>
  <c r="S4264" i="5"/>
  <c r="R4264" i="5"/>
  <c r="T4264" i="5" s="1"/>
  <c r="S4263" i="5"/>
  <c r="R4263" i="5"/>
  <c r="T4263" i="5" s="1"/>
  <c r="S4262" i="5"/>
  <c r="R4262" i="5"/>
  <c r="T4262" i="5" s="1"/>
  <c r="S4261" i="5"/>
  <c r="R4261" i="5"/>
  <c r="T4261" i="5" s="1"/>
  <c r="S4260" i="5"/>
  <c r="R4260" i="5"/>
  <c r="T4260" i="5" s="1"/>
  <c r="S4259" i="5"/>
  <c r="R4259" i="5"/>
  <c r="T4259" i="5" s="1"/>
  <c r="S4258" i="5"/>
  <c r="R4258" i="5"/>
  <c r="T4258" i="5" s="1"/>
  <c r="S4257" i="5"/>
  <c r="R4257" i="5"/>
  <c r="T4257" i="5" s="1"/>
  <c r="S4256" i="5"/>
  <c r="R4256" i="5"/>
  <c r="T4256" i="5" s="1"/>
  <c r="S4255" i="5"/>
  <c r="R4255" i="5"/>
  <c r="T4255" i="5" s="1"/>
  <c r="S4254" i="5"/>
  <c r="R4254" i="5"/>
  <c r="T4254" i="5" s="1"/>
  <c r="S4253" i="5"/>
  <c r="R4253" i="5"/>
  <c r="T4253" i="5" s="1"/>
  <c r="S4252" i="5"/>
  <c r="R4252" i="5"/>
  <c r="T4252" i="5" s="1"/>
  <c r="S4251" i="5"/>
  <c r="R4251" i="5"/>
  <c r="T4251" i="5" s="1"/>
  <c r="S4250" i="5"/>
  <c r="R4250" i="5"/>
  <c r="T4250" i="5" s="1"/>
  <c r="S4249" i="5"/>
  <c r="R4249" i="5"/>
  <c r="T4249" i="5" s="1"/>
  <c r="S4248" i="5"/>
  <c r="R4248" i="5"/>
  <c r="T4248" i="5" s="1"/>
  <c r="S4247" i="5"/>
  <c r="R4247" i="5"/>
  <c r="T4247" i="5" s="1"/>
  <c r="S4246" i="5"/>
  <c r="R4246" i="5"/>
  <c r="T4246" i="5" s="1"/>
  <c r="S4245" i="5"/>
  <c r="R4245" i="5"/>
  <c r="T4245" i="5" s="1"/>
  <c r="S4244" i="5"/>
  <c r="R4244" i="5"/>
  <c r="T4244" i="5" s="1"/>
  <c r="S4243" i="5"/>
  <c r="R4243" i="5"/>
  <c r="T4243" i="5" s="1"/>
  <c r="S4242" i="5"/>
  <c r="R4242" i="5"/>
  <c r="T4242" i="5" s="1"/>
  <c r="S4241" i="5"/>
  <c r="R4241" i="5"/>
  <c r="T4241" i="5" s="1"/>
  <c r="S4240" i="5"/>
  <c r="R4240" i="5"/>
  <c r="T4240" i="5" s="1"/>
  <c r="S4239" i="5"/>
  <c r="R4239" i="5"/>
  <c r="T4239" i="5" s="1"/>
  <c r="S4238" i="5"/>
  <c r="R4238" i="5"/>
  <c r="T4238" i="5" s="1"/>
  <c r="S4237" i="5"/>
  <c r="R4237" i="5"/>
  <c r="T4237" i="5" s="1"/>
  <c r="S4236" i="5"/>
  <c r="R4236" i="5"/>
  <c r="T4236" i="5" s="1"/>
  <c r="S4235" i="5"/>
  <c r="R4235" i="5"/>
  <c r="T4235" i="5" s="1"/>
  <c r="S4234" i="5"/>
  <c r="R4234" i="5"/>
  <c r="T4234" i="5" s="1"/>
  <c r="S4233" i="5"/>
  <c r="R4233" i="5"/>
  <c r="T4233" i="5" s="1"/>
  <c r="S4232" i="5"/>
  <c r="R4232" i="5"/>
  <c r="T4232" i="5" s="1"/>
  <c r="S4231" i="5"/>
  <c r="R4231" i="5"/>
  <c r="T4231" i="5" s="1"/>
  <c r="S4230" i="5"/>
  <c r="R4230" i="5"/>
  <c r="T4230" i="5" s="1"/>
  <c r="S4229" i="5"/>
  <c r="R4229" i="5"/>
  <c r="T4229" i="5" s="1"/>
  <c r="S4228" i="5"/>
  <c r="R4228" i="5"/>
  <c r="T4228" i="5" s="1"/>
  <c r="S4227" i="5"/>
  <c r="R4227" i="5"/>
  <c r="T4227" i="5" s="1"/>
  <c r="S4226" i="5"/>
  <c r="R4226" i="5"/>
  <c r="T4226" i="5" s="1"/>
  <c r="S4225" i="5"/>
  <c r="R4225" i="5"/>
  <c r="T4225" i="5" s="1"/>
  <c r="S4224" i="5"/>
  <c r="R4224" i="5"/>
  <c r="T4224" i="5" s="1"/>
  <c r="S4223" i="5"/>
  <c r="R4223" i="5"/>
  <c r="T4223" i="5" s="1"/>
  <c r="S4222" i="5"/>
  <c r="R4222" i="5"/>
  <c r="T4222" i="5" s="1"/>
  <c r="S4221" i="5"/>
  <c r="R4221" i="5"/>
  <c r="T4221" i="5" s="1"/>
  <c r="S4220" i="5"/>
  <c r="R4220" i="5"/>
  <c r="T4220" i="5" s="1"/>
  <c r="S4219" i="5"/>
  <c r="R4219" i="5"/>
  <c r="T4219" i="5" s="1"/>
  <c r="S4218" i="5"/>
  <c r="R4218" i="5"/>
  <c r="T4218" i="5" s="1"/>
  <c r="S4217" i="5"/>
  <c r="R4217" i="5"/>
  <c r="T4217" i="5" s="1"/>
  <c r="S4216" i="5"/>
  <c r="R4216" i="5"/>
  <c r="T4216" i="5" s="1"/>
  <c r="S4215" i="5"/>
  <c r="R4215" i="5"/>
  <c r="T4215" i="5" s="1"/>
  <c r="S4214" i="5"/>
  <c r="R4214" i="5"/>
  <c r="T4214" i="5" s="1"/>
  <c r="S4213" i="5"/>
  <c r="R4213" i="5"/>
  <c r="T4213" i="5" s="1"/>
  <c r="S4212" i="5"/>
  <c r="R4212" i="5"/>
  <c r="T4212" i="5" s="1"/>
  <c r="S4211" i="5"/>
  <c r="R4211" i="5"/>
  <c r="T4211" i="5" s="1"/>
  <c r="S4210" i="5"/>
  <c r="R4210" i="5"/>
  <c r="T4210" i="5" s="1"/>
  <c r="S4209" i="5"/>
  <c r="R4209" i="5"/>
  <c r="T4209" i="5" s="1"/>
  <c r="S4208" i="5"/>
  <c r="R4208" i="5"/>
  <c r="T4208" i="5" s="1"/>
  <c r="S4207" i="5"/>
  <c r="R4207" i="5"/>
  <c r="T4207" i="5" s="1"/>
  <c r="S4206" i="5"/>
  <c r="R4206" i="5"/>
  <c r="T4206" i="5" s="1"/>
  <c r="S4205" i="5"/>
  <c r="R4205" i="5"/>
  <c r="T4205" i="5" s="1"/>
  <c r="S4204" i="5"/>
  <c r="R4204" i="5"/>
  <c r="T4204" i="5" s="1"/>
  <c r="S4203" i="5"/>
  <c r="R4203" i="5"/>
  <c r="T4203" i="5" s="1"/>
  <c r="S4202" i="5"/>
  <c r="R4202" i="5"/>
  <c r="T4202" i="5" s="1"/>
  <c r="S4201" i="5"/>
  <c r="R4201" i="5"/>
  <c r="T4201" i="5" s="1"/>
  <c r="S4200" i="5"/>
  <c r="R4200" i="5"/>
  <c r="T4200" i="5" s="1"/>
  <c r="S4199" i="5"/>
  <c r="R4199" i="5"/>
  <c r="T4199" i="5" s="1"/>
  <c r="S4198" i="5"/>
  <c r="R4198" i="5"/>
  <c r="T4198" i="5" s="1"/>
  <c r="S4197" i="5"/>
  <c r="R4197" i="5"/>
  <c r="T4197" i="5" s="1"/>
  <c r="S4196" i="5"/>
  <c r="R4196" i="5"/>
  <c r="T4196" i="5" s="1"/>
  <c r="S4195" i="5"/>
  <c r="R4195" i="5"/>
  <c r="T4195" i="5" s="1"/>
  <c r="S4194" i="5"/>
  <c r="R4194" i="5"/>
  <c r="T4194" i="5" s="1"/>
  <c r="S4193" i="5"/>
  <c r="R4193" i="5"/>
  <c r="T4193" i="5" s="1"/>
  <c r="S4192" i="5"/>
  <c r="R4192" i="5"/>
  <c r="T4192" i="5" s="1"/>
  <c r="S4191" i="5"/>
  <c r="R4191" i="5"/>
  <c r="T4191" i="5" s="1"/>
  <c r="S4190" i="5"/>
  <c r="R4190" i="5"/>
  <c r="T4190" i="5" s="1"/>
  <c r="S4189" i="5"/>
  <c r="R4189" i="5"/>
  <c r="T4189" i="5" s="1"/>
  <c r="S4188" i="5"/>
  <c r="R4188" i="5"/>
  <c r="T4188" i="5" s="1"/>
  <c r="S4187" i="5"/>
  <c r="R4187" i="5"/>
  <c r="T4187" i="5" s="1"/>
  <c r="S4186" i="5"/>
  <c r="R4186" i="5"/>
  <c r="T4186" i="5" s="1"/>
  <c r="S4185" i="5"/>
  <c r="R4185" i="5"/>
  <c r="T4185" i="5" s="1"/>
  <c r="S4184" i="5"/>
  <c r="R4184" i="5"/>
  <c r="T4184" i="5" s="1"/>
  <c r="S4183" i="5"/>
  <c r="R4183" i="5"/>
  <c r="T4183" i="5" s="1"/>
  <c r="S4182" i="5"/>
  <c r="R4182" i="5"/>
  <c r="T4182" i="5" s="1"/>
  <c r="S4181" i="5"/>
  <c r="R4181" i="5"/>
  <c r="T4181" i="5" s="1"/>
  <c r="S4180" i="5"/>
  <c r="R4180" i="5"/>
  <c r="T4180" i="5" s="1"/>
  <c r="S4179" i="5"/>
  <c r="R4179" i="5"/>
  <c r="T4179" i="5" s="1"/>
  <c r="S4178" i="5"/>
  <c r="R4178" i="5"/>
  <c r="T4178" i="5" s="1"/>
  <c r="S4177" i="5"/>
  <c r="R4177" i="5"/>
  <c r="T4177" i="5" s="1"/>
  <c r="S4176" i="5"/>
  <c r="R4176" i="5"/>
  <c r="T4176" i="5" s="1"/>
  <c r="S4175" i="5"/>
  <c r="R4175" i="5"/>
  <c r="T4175" i="5" s="1"/>
  <c r="S4174" i="5"/>
  <c r="R4174" i="5"/>
  <c r="T4174" i="5" s="1"/>
  <c r="S4173" i="5"/>
  <c r="R4173" i="5"/>
  <c r="T4173" i="5" s="1"/>
  <c r="S4172" i="5"/>
  <c r="R4172" i="5"/>
  <c r="T4172" i="5" s="1"/>
  <c r="S4171" i="5"/>
  <c r="R4171" i="5"/>
  <c r="T4171" i="5" s="1"/>
  <c r="S4170" i="5"/>
  <c r="R4170" i="5"/>
  <c r="T4170" i="5" s="1"/>
  <c r="S4169" i="5"/>
  <c r="R4169" i="5"/>
  <c r="T4169" i="5" s="1"/>
  <c r="S4168" i="5"/>
  <c r="R4168" i="5"/>
  <c r="T4168" i="5" s="1"/>
  <c r="S4167" i="5"/>
  <c r="R4167" i="5"/>
  <c r="T4167" i="5" s="1"/>
  <c r="S4166" i="5"/>
  <c r="R4166" i="5"/>
  <c r="T4166" i="5" s="1"/>
  <c r="S4165" i="5"/>
  <c r="R4165" i="5"/>
  <c r="T4165" i="5" s="1"/>
  <c r="S4164" i="5"/>
  <c r="R4164" i="5"/>
  <c r="T4164" i="5" s="1"/>
  <c r="S4163" i="5"/>
  <c r="R4163" i="5"/>
  <c r="T4163" i="5" s="1"/>
  <c r="S4162" i="5"/>
  <c r="R4162" i="5"/>
  <c r="T4162" i="5" s="1"/>
  <c r="S4161" i="5"/>
  <c r="R4161" i="5"/>
  <c r="T4161" i="5" s="1"/>
  <c r="S4160" i="5"/>
  <c r="R4160" i="5"/>
  <c r="T4160" i="5" s="1"/>
  <c r="S4159" i="5"/>
  <c r="R4159" i="5"/>
  <c r="T4159" i="5" s="1"/>
  <c r="S4158" i="5"/>
  <c r="R4158" i="5"/>
  <c r="T4158" i="5" s="1"/>
  <c r="S4157" i="5"/>
  <c r="R4157" i="5"/>
  <c r="T4157" i="5" s="1"/>
  <c r="S4156" i="5"/>
  <c r="R4156" i="5"/>
  <c r="T4156" i="5" s="1"/>
  <c r="S4155" i="5"/>
  <c r="R4155" i="5"/>
  <c r="T4155" i="5" s="1"/>
  <c r="S4154" i="5"/>
  <c r="R4154" i="5"/>
  <c r="T4154" i="5" s="1"/>
  <c r="S4153" i="5"/>
  <c r="R4153" i="5"/>
  <c r="T4153" i="5" s="1"/>
  <c r="S4152" i="5"/>
  <c r="R4152" i="5"/>
  <c r="T4152" i="5" s="1"/>
  <c r="S4151" i="5"/>
  <c r="R4151" i="5"/>
  <c r="T4151" i="5" s="1"/>
  <c r="S4150" i="5"/>
  <c r="R4150" i="5"/>
  <c r="T4150" i="5" s="1"/>
  <c r="S4149" i="5"/>
  <c r="R4149" i="5"/>
  <c r="T4149" i="5" s="1"/>
  <c r="S4148" i="5"/>
  <c r="R4148" i="5"/>
  <c r="T4148" i="5" s="1"/>
  <c r="S4147" i="5"/>
  <c r="R4147" i="5"/>
  <c r="T4147" i="5" s="1"/>
  <c r="S4146" i="5"/>
  <c r="R4146" i="5"/>
  <c r="T4146" i="5" s="1"/>
  <c r="S4145" i="5"/>
  <c r="R4145" i="5"/>
  <c r="T4145" i="5" s="1"/>
  <c r="S4144" i="5"/>
  <c r="R4144" i="5"/>
  <c r="T4144" i="5" s="1"/>
  <c r="S4143" i="5"/>
  <c r="R4143" i="5"/>
  <c r="T4143" i="5" s="1"/>
  <c r="S4142" i="5"/>
  <c r="R4142" i="5"/>
  <c r="T4142" i="5" s="1"/>
  <c r="S4141" i="5"/>
  <c r="R4141" i="5"/>
  <c r="T4141" i="5" s="1"/>
  <c r="S4140" i="5"/>
  <c r="R4140" i="5"/>
  <c r="T4140" i="5" s="1"/>
  <c r="S4139" i="5"/>
  <c r="R4139" i="5"/>
  <c r="T4139" i="5" s="1"/>
  <c r="S4138" i="5"/>
  <c r="R4138" i="5"/>
  <c r="T4138" i="5" s="1"/>
  <c r="S4137" i="5"/>
  <c r="R4137" i="5"/>
  <c r="T4137" i="5" s="1"/>
  <c r="S4136" i="5"/>
  <c r="R4136" i="5"/>
  <c r="T4136" i="5" s="1"/>
  <c r="S4135" i="5"/>
  <c r="R4135" i="5"/>
  <c r="T4135" i="5" s="1"/>
  <c r="S4134" i="5"/>
  <c r="R4134" i="5"/>
  <c r="T4134" i="5" s="1"/>
  <c r="S4133" i="5"/>
  <c r="R4133" i="5"/>
  <c r="T4133" i="5" s="1"/>
  <c r="S4132" i="5"/>
  <c r="R4132" i="5"/>
  <c r="T4132" i="5" s="1"/>
  <c r="S4131" i="5"/>
  <c r="R4131" i="5"/>
  <c r="T4131" i="5" s="1"/>
  <c r="S4130" i="5"/>
  <c r="R4130" i="5"/>
  <c r="T4130" i="5" s="1"/>
  <c r="S4129" i="5"/>
  <c r="R4129" i="5"/>
  <c r="T4129" i="5" s="1"/>
  <c r="S4128" i="5"/>
  <c r="R4128" i="5"/>
  <c r="T4128" i="5" s="1"/>
  <c r="S4127" i="5"/>
  <c r="R4127" i="5"/>
  <c r="T4127" i="5" s="1"/>
  <c r="S4126" i="5"/>
  <c r="R4126" i="5"/>
  <c r="T4126" i="5" s="1"/>
  <c r="S4125" i="5"/>
  <c r="R4125" i="5"/>
  <c r="T4125" i="5" s="1"/>
  <c r="S4124" i="5"/>
  <c r="R4124" i="5"/>
  <c r="T4124" i="5" s="1"/>
  <c r="S4123" i="5"/>
  <c r="R4123" i="5"/>
  <c r="T4123" i="5" s="1"/>
  <c r="S4122" i="5"/>
  <c r="R4122" i="5"/>
  <c r="T4122" i="5" s="1"/>
  <c r="S4121" i="5"/>
  <c r="R4121" i="5"/>
  <c r="T4121" i="5" s="1"/>
  <c r="S4120" i="5"/>
  <c r="R4120" i="5"/>
  <c r="T4120" i="5" s="1"/>
  <c r="S4119" i="5"/>
  <c r="R4119" i="5"/>
  <c r="T4119" i="5" s="1"/>
  <c r="S4118" i="5"/>
  <c r="R4118" i="5"/>
  <c r="T4118" i="5" s="1"/>
  <c r="S4117" i="5"/>
  <c r="R4117" i="5"/>
  <c r="T4117" i="5" s="1"/>
  <c r="S4116" i="5"/>
  <c r="R4116" i="5"/>
  <c r="T4116" i="5" s="1"/>
  <c r="S4115" i="5"/>
  <c r="R4115" i="5"/>
  <c r="T4115" i="5" s="1"/>
  <c r="S4114" i="5"/>
  <c r="R4114" i="5"/>
  <c r="T4114" i="5" s="1"/>
  <c r="S4113" i="5"/>
  <c r="R4113" i="5"/>
  <c r="T4113" i="5" s="1"/>
  <c r="S4112" i="5"/>
  <c r="R4112" i="5"/>
  <c r="T4112" i="5" s="1"/>
  <c r="S4111" i="5"/>
  <c r="R4111" i="5"/>
  <c r="T4111" i="5" s="1"/>
  <c r="S4110" i="5"/>
  <c r="R4110" i="5"/>
  <c r="T4110" i="5" s="1"/>
  <c r="S4109" i="5"/>
  <c r="R4109" i="5"/>
  <c r="T4109" i="5" s="1"/>
  <c r="S4108" i="5"/>
  <c r="R4108" i="5"/>
  <c r="T4108" i="5" s="1"/>
  <c r="S4107" i="5"/>
  <c r="R4107" i="5"/>
  <c r="T4107" i="5" s="1"/>
  <c r="S4106" i="5"/>
  <c r="R4106" i="5"/>
  <c r="T4106" i="5" s="1"/>
  <c r="S4105" i="5"/>
  <c r="R4105" i="5"/>
  <c r="T4105" i="5" s="1"/>
  <c r="S4104" i="5"/>
  <c r="R4104" i="5"/>
  <c r="T4104" i="5" s="1"/>
  <c r="S4103" i="5"/>
  <c r="R4103" i="5"/>
  <c r="T4103" i="5" s="1"/>
  <c r="S4102" i="5"/>
  <c r="R4102" i="5"/>
  <c r="T4102" i="5" s="1"/>
  <c r="S4101" i="5"/>
  <c r="R4101" i="5"/>
  <c r="T4101" i="5" s="1"/>
  <c r="S4100" i="5"/>
  <c r="R4100" i="5"/>
  <c r="T4100" i="5" s="1"/>
  <c r="S4099" i="5"/>
  <c r="R4099" i="5"/>
  <c r="T4099" i="5" s="1"/>
  <c r="S4098" i="5"/>
  <c r="R4098" i="5"/>
  <c r="T4098" i="5" s="1"/>
  <c r="S4097" i="5"/>
  <c r="R4097" i="5"/>
  <c r="T4097" i="5" s="1"/>
  <c r="S4096" i="5"/>
  <c r="R4096" i="5"/>
  <c r="T4096" i="5" s="1"/>
  <c r="S4095" i="5"/>
  <c r="R4095" i="5"/>
  <c r="T4095" i="5" s="1"/>
  <c r="S4094" i="5"/>
  <c r="R4094" i="5"/>
  <c r="T4094" i="5" s="1"/>
  <c r="S4093" i="5"/>
  <c r="R4093" i="5"/>
  <c r="T4093" i="5" s="1"/>
  <c r="S4092" i="5"/>
  <c r="R4092" i="5"/>
  <c r="T4092" i="5" s="1"/>
  <c r="S4091" i="5"/>
  <c r="R4091" i="5"/>
  <c r="T4091" i="5" s="1"/>
  <c r="S4090" i="5"/>
  <c r="R4090" i="5"/>
  <c r="T4090" i="5" s="1"/>
  <c r="S4089" i="5"/>
  <c r="R4089" i="5"/>
  <c r="T4089" i="5" s="1"/>
  <c r="S4088" i="5"/>
  <c r="R4088" i="5"/>
  <c r="T4088" i="5" s="1"/>
  <c r="S4087" i="5"/>
  <c r="R4087" i="5"/>
  <c r="T4087" i="5" s="1"/>
  <c r="S4086" i="5"/>
  <c r="R4086" i="5"/>
  <c r="T4086" i="5" s="1"/>
  <c r="S4085" i="5"/>
  <c r="R4085" i="5"/>
  <c r="T4085" i="5" s="1"/>
  <c r="S4084" i="5"/>
  <c r="R4084" i="5"/>
  <c r="T4084" i="5" s="1"/>
  <c r="S4083" i="5"/>
  <c r="R4083" i="5"/>
  <c r="T4083" i="5" s="1"/>
  <c r="S4082" i="5"/>
  <c r="R4082" i="5"/>
  <c r="T4082" i="5" s="1"/>
  <c r="S4081" i="5"/>
  <c r="R4081" i="5"/>
  <c r="T4081" i="5" s="1"/>
  <c r="S4080" i="5"/>
  <c r="R4080" i="5"/>
  <c r="T4080" i="5" s="1"/>
  <c r="S4079" i="5"/>
  <c r="R4079" i="5"/>
  <c r="T4079" i="5" s="1"/>
  <c r="S4078" i="5"/>
  <c r="R4078" i="5"/>
  <c r="T4078" i="5" s="1"/>
  <c r="S4077" i="5"/>
  <c r="R4077" i="5"/>
  <c r="T4077" i="5" s="1"/>
  <c r="S4076" i="5"/>
  <c r="R4076" i="5"/>
  <c r="T4076" i="5" s="1"/>
  <c r="S4075" i="5"/>
  <c r="R4075" i="5"/>
  <c r="T4075" i="5" s="1"/>
  <c r="S4074" i="5"/>
  <c r="R4074" i="5"/>
  <c r="T4074" i="5" s="1"/>
  <c r="S4073" i="5"/>
  <c r="R4073" i="5"/>
  <c r="T4073" i="5" s="1"/>
  <c r="S4072" i="5"/>
  <c r="R4072" i="5"/>
  <c r="T4072" i="5" s="1"/>
  <c r="S4071" i="5"/>
  <c r="R4071" i="5"/>
  <c r="T4071" i="5" s="1"/>
  <c r="S4070" i="5"/>
  <c r="R4070" i="5"/>
  <c r="T4070" i="5" s="1"/>
  <c r="S4069" i="5"/>
  <c r="R4069" i="5"/>
  <c r="T4069" i="5" s="1"/>
  <c r="S4068" i="5"/>
  <c r="R4068" i="5"/>
  <c r="T4068" i="5" s="1"/>
  <c r="S4067" i="5"/>
  <c r="R4067" i="5"/>
  <c r="T4067" i="5" s="1"/>
  <c r="S4066" i="5"/>
  <c r="R4066" i="5"/>
  <c r="T4066" i="5" s="1"/>
  <c r="S4065" i="5"/>
  <c r="R4065" i="5"/>
  <c r="T4065" i="5" s="1"/>
  <c r="S4064" i="5"/>
  <c r="R4064" i="5"/>
  <c r="T4064" i="5" s="1"/>
  <c r="S4063" i="5"/>
  <c r="R4063" i="5"/>
  <c r="T4063" i="5" s="1"/>
  <c r="S4062" i="5"/>
  <c r="R4062" i="5"/>
  <c r="T4062" i="5" s="1"/>
  <c r="S4061" i="5"/>
  <c r="R4061" i="5"/>
  <c r="T4061" i="5" s="1"/>
  <c r="S4060" i="5"/>
  <c r="R4060" i="5"/>
  <c r="T4060" i="5" s="1"/>
  <c r="S4059" i="5"/>
  <c r="R4059" i="5"/>
  <c r="T4059" i="5" s="1"/>
  <c r="S4058" i="5"/>
  <c r="R4058" i="5"/>
  <c r="T4058" i="5" s="1"/>
  <c r="S4057" i="5"/>
  <c r="R4057" i="5"/>
  <c r="T4057" i="5" s="1"/>
  <c r="S4056" i="5"/>
  <c r="R4056" i="5"/>
  <c r="T4056" i="5" s="1"/>
  <c r="S4055" i="5"/>
  <c r="R4055" i="5"/>
  <c r="T4055" i="5" s="1"/>
  <c r="S4054" i="5"/>
  <c r="R4054" i="5"/>
  <c r="T4054" i="5" s="1"/>
  <c r="S4053" i="5"/>
  <c r="R4053" i="5"/>
  <c r="T4053" i="5" s="1"/>
  <c r="S4052" i="5"/>
  <c r="R4052" i="5"/>
  <c r="T4052" i="5" s="1"/>
  <c r="S4051" i="5"/>
  <c r="R4051" i="5"/>
  <c r="T4051" i="5" s="1"/>
  <c r="S4050" i="5"/>
  <c r="R4050" i="5"/>
  <c r="T4050" i="5" s="1"/>
  <c r="S4049" i="5"/>
  <c r="R4049" i="5"/>
  <c r="T4049" i="5" s="1"/>
  <c r="S4048" i="5"/>
  <c r="R4048" i="5"/>
  <c r="T4048" i="5" s="1"/>
  <c r="S4047" i="5"/>
  <c r="R4047" i="5"/>
  <c r="T4047" i="5" s="1"/>
  <c r="S4046" i="5"/>
  <c r="R4046" i="5"/>
  <c r="T4046" i="5" s="1"/>
  <c r="S4045" i="5"/>
  <c r="R4045" i="5"/>
  <c r="T4045" i="5" s="1"/>
  <c r="S4044" i="5"/>
  <c r="R4044" i="5"/>
  <c r="T4044" i="5" s="1"/>
  <c r="S4043" i="5"/>
  <c r="R4043" i="5"/>
  <c r="T4043" i="5" s="1"/>
  <c r="S4042" i="5"/>
  <c r="R4042" i="5"/>
  <c r="T4042" i="5" s="1"/>
  <c r="S4041" i="5"/>
  <c r="R4041" i="5"/>
  <c r="T4041" i="5" s="1"/>
  <c r="S4040" i="5"/>
  <c r="R4040" i="5"/>
  <c r="T4040" i="5" s="1"/>
  <c r="S4039" i="5"/>
  <c r="R4039" i="5"/>
  <c r="T4039" i="5" s="1"/>
  <c r="S4038" i="5"/>
  <c r="R4038" i="5"/>
  <c r="T4038" i="5" s="1"/>
  <c r="S4037" i="5"/>
  <c r="R4037" i="5"/>
  <c r="T4037" i="5" s="1"/>
  <c r="S4036" i="5"/>
  <c r="R4036" i="5"/>
  <c r="T4036" i="5" s="1"/>
  <c r="S4035" i="5"/>
  <c r="R4035" i="5"/>
  <c r="T4035" i="5" s="1"/>
  <c r="S4034" i="5"/>
  <c r="R4034" i="5"/>
  <c r="T4034" i="5" s="1"/>
  <c r="S4033" i="5"/>
  <c r="R4033" i="5"/>
  <c r="T4033" i="5" s="1"/>
  <c r="S4032" i="5"/>
  <c r="R4032" i="5"/>
  <c r="T4032" i="5" s="1"/>
  <c r="S4031" i="5"/>
  <c r="R4031" i="5"/>
  <c r="T4031" i="5" s="1"/>
  <c r="S4030" i="5"/>
  <c r="R4030" i="5"/>
  <c r="T4030" i="5" s="1"/>
  <c r="S4029" i="5"/>
  <c r="R4029" i="5"/>
  <c r="T4029" i="5" s="1"/>
  <c r="S4028" i="5"/>
  <c r="R4028" i="5"/>
  <c r="T4028" i="5" s="1"/>
  <c r="S4027" i="5"/>
  <c r="R4027" i="5"/>
  <c r="T4027" i="5" s="1"/>
  <c r="S4026" i="5"/>
  <c r="R4026" i="5"/>
  <c r="T4026" i="5" s="1"/>
  <c r="S4025" i="5"/>
  <c r="R4025" i="5"/>
  <c r="T4025" i="5" s="1"/>
  <c r="S4024" i="5"/>
  <c r="R4024" i="5"/>
  <c r="T4024" i="5" s="1"/>
  <c r="S4023" i="5"/>
  <c r="R4023" i="5"/>
  <c r="T4023" i="5" s="1"/>
  <c r="S4022" i="5"/>
  <c r="R4022" i="5"/>
  <c r="T4022" i="5" s="1"/>
  <c r="S4021" i="5"/>
  <c r="R4021" i="5"/>
  <c r="T4021" i="5" s="1"/>
  <c r="S4020" i="5"/>
  <c r="R4020" i="5"/>
  <c r="T4020" i="5" s="1"/>
  <c r="S4019" i="5"/>
  <c r="R4019" i="5"/>
  <c r="T4019" i="5" s="1"/>
  <c r="S4018" i="5"/>
  <c r="R4018" i="5"/>
  <c r="T4018" i="5" s="1"/>
  <c r="S4017" i="5"/>
  <c r="R4017" i="5"/>
  <c r="T4017" i="5" s="1"/>
  <c r="S4016" i="5"/>
  <c r="R4016" i="5"/>
  <c r="T4016" i="5" s="1"/>
  <c r="S4015" i="5"/>
  <c r="R4015" i="5"/>
  <c r="T4015" i="5" s="1"/>
  <c r="S4014" i="5"/>
  <c r="R4014" i="5"/>
  <c r="T4014" i="5" s="1"/>
  <c r="S4013" i="5"/>
  <c r="R4013" i="5"/>
  <c r="T4013" i="5" s="1"/>
  <c r="S4012" i="5"/>
  <c r="R4012" i="5"/>
  <c r="T4012" i="5" s="1"/>
  <c r="S4011" i="5"/>
  <c r="R4011" i="5"/>
  <c r="T4011" i="5" s="1"/>
  <c r="S4010" i="5"/>
  <c r="R4010" i="5"/>
  <c r="T4010" i="5" s="1"/>
  <c r="S4009" i="5"/>
  <c r="R4009" i="5"/>
  <c r="T4009" i="5" s="1"/>
  <c r="S4008" i="5"/>
  <c r="R4008" i="5"/>
  <c r="T4008" i="5" s="1"/>
  <c r="S4007" i="5"/>
  <c r="R4007" i="5"/>
  <c r="T4007" i="5" s="1"/>
  <c r="S4006" i="5"/>
  <c r="R4006" i="5"/>
  <c r="T4006" i="5" s="1"/>
  <c r="S4005" i="5"/>
  <c r="R4005" i="5"/>
  <c r="T4005" i="5" s="1"/>
  <c r="S4004" i="5"/>
  <c r="R4004" i="5"/>
  <c r="T4004" i="5" s="1"/>
  <c r="S4003" i="5"/>
  <c r="R4003" i="5"/>
  <c r="T4003" i="5" s="1"/>
  <c r="S4002" i="5"/>
  <c r="R4002" i="5"/>
  <c r="T4002" i="5" s="1"/>
  <c r="S4001" i="5"/>
  <c r="R4001" i="5"/>
  <c r="T4001" i="5" s="1"/>
  <c r="S4000" i="5"/>
  <c r="R4000" i="5"/>
  <c r="T4000" i="5" s="1"/>
  <c r="S3999" i="5"/>
  <c r="R3999" i="5"/>
  <c r="T3999" i="5" s="1"/>
  <c r="S3998" i="5"/>
  <c r="R3998" i="5"/>
  <c r="T3998" i="5" s="1"/>
  <c r="S3997" i="5"/>
  <c r="R3997" i="5"/>
  <c r="T3997" i="5" s="1"/>
  <c r="S3996" i="5"/>
  <c r="R3996" i="5"/>
  <c r="T3996" i="5" s="1"/>
  <c r="S3995" i="5"/>
  <c r="R3995" i="5"/>
  <c r="T3995" i="5" s="1"/>
  <c r="S3994" i="5"/>
  <c r="R3994" i="5"/>
  <c r="T3994" i="5" s="1"/>
  <c r="S3993" i="5"/>
  <c r="R3993" i="5"/>
  <c r="T3993" i="5" s="1"/>
  <c r="S3992" i="5"/>
  <c r="R3992" i="5"/>
  <c r="T3992" i="5" s="1"/>
  <c r="S3991" i="5"/>
  <c r="R3991" i="5"/>
  <c r="T3991" i="5" s="1"/>
  <c r="S3990" i="5"/>
  <c r="R3990" i="5"/>
  <c r="T3990" i="5" s="1"/>
  <c r="S3989" i="5"/>
  <c r="R3989" i="5"/>
  <c r="T3989" i="5" s="1"/>
  <c r="S3988" i="5"/>
  <c r="R3988" i="5"/>
  <c r="T3988" i="5" s="1"/>
  <c r="S3987" i="5"/>
  <c r="R3987" i="5"/>
  <c r="T3987" i="5" s="1"/>
  <c r="S3986" i="5"/>
  <c r="R3986" i="5"/>
  <c r="T3986" i="5" s="1"/>
  <c r="S3985" i="5"/>
  <c r="R3985" i="5"/>
  <c r="T3985" i="5" s="1"/>
  <c r="S3984" i="5"/>
  <c r="R3984" i="5"/>
  <c r="T3984" i="5" s="1"/>
  <c r="S3983" i="5"/>
  <c r="R3983" i="5"/>
  <c r="T3983" i="5" s="1"/>
  <c r="S3982" i="5"/>
  <c r="R3982" i="5"/>
  <c r="T3982" i="5" s="1"/>
  <c r="S3981" i="5"/>
  <c r="R3981" i="5"/>
  <c r="T3981" i="5" s="1"/>
  <c r="S3980" i="5"/>
  <c r="R3980" i="5"/>
  <c r="T3980" i="5" s="1"/>
  <c r="S3979" i="5"/>
  <c r="R3979" i="5"/>
  <c r="T3979" i="5" s="1"/>
  <c r="S3978" i="5"/>
  <c r="R3978" i="5"/>
  <c r="T3978" i="5" s="1"/>
  <c r="S3977" i="5"/>
  <c r="R3977" i="5"/>
  <c r="T3977" i="5" s="1"/>
  <c r="S3976" i="5"/>
  <c r="R3976" i="5"/>
  <c r="T3976" i="5" s="1"/>
  <c r="S3975" i="5"/>
  <c r="R3975" i="5"/>
  <c r="T3975" i="5" s="1"/>
  <c r="S3974" i="5"/>
  <c r="R3974" i="5"/>
  <c r="T3974" i="5" s="1"/>
  <c r="S3973" i="5"/>
  <c r="R3973" i="5"/>
  <c r="T3973" i="5" s="1"/>
  <c r="S3972" i="5"/>
  <c r="R3972" i="5"/>
  <c r="T3972" i="5" s="1"/>
  <c r="S3971" i="5"/>
  <c r="R3971" i="5"/>
  <c r="T3971" i="5" s="1"/>
  <c r="S3970" i="5"/>
  <c r="R3970" i="5"/>
  <c r="T3970" i="5" s="1"/>
  <c r="S3969" i="5"/>
  <c r="R3969" i="5"/>
  <c r="T3969" i="5" s="1"/>
  <c r="S3968" i="5"/>
  <c r="R3968" i="5"/>
  <c r="T3968" i="5" s="1"/>
  <c r="S3967" i="5"/>
  <c r="R3967" i="5"/>
  <c r="T3967" i="5" s="1"/>
  <c r="S3966" i="5"/>
  <c r="R3966" i="5"/>
  <c r="T3966" i="5" s="1"/>
  <c r="S3965" i="5"/>
  <c r="R3965" i="5"/>
  <c r="T3965" i="5" s="1"/>
  <c r="S3964" i="5"/>
  <c r="R3964" i="5"/>
  <c r="T3964" i="5" s="1"/>
  <c r="S3963" i="5"/>
  <c r="R3963" i="5"/>
  <c r="T3963" i="5" s="1"/>
  <c r="S3962" i="5"/>
  <c r="R3962" i="5"/>
  <c r="T3962" i="5" s="1"/>
  <c r="S3961" i="5"/>
  <c r="R3961" i="5"/>
  <c r="T3961" i="5" s="1"/>
  <c r="S3960" i="5"/>
  <c r="R3960" i="5"/>
  <c r="T3960" i="5" s="1"/>
  <c r="S3959" i="5"/>
  <c r="R3959" i="5"/>
  <c r="T3959" i="5" s="1"/>
  <c r="S3958" i="5"/>
  <c r="R3958" i="5"/>
  <c r="T3958" i="5" s="1"/>
  <c r="S3957" i="5"/>
  <c r="R3957" i="5"/>
  <c r="T3957" i="5" s="1"/>
  <c r="S3956" i="5"/>
  <c r="R3956" i="5"/>
  <c r="T3956" i="5" s="1"/>
  <c r="S3955" i="5"/>
  <c r="R3955" i="5"/>
  <c r="T3955" i="5" s="1"/>
  <c r="S3954" i="5"/>
  <c r="R3954" i="5"/>
  <c r="T3954" i="5" s="1"/>
  <c r="S3953" i="5"/>
  <c r="R3953" i="5"/>
  <c r="T3953" i="5" s="1"/>
  <c r="S3952" i="5"/>
  <c r="R3952" i="5"/>
  <c r="T3952" i="5" s="1"/>
  <c r="S3951" i="5"/>
  <c r="R3951" i="5"/>
  <c r="T3951" i="5" s="1"/>
  <c r="S3950" i="5"/>
  <c r="R3950" i="5"/>
  <c r="T3950" i="5" s="1"/>
  <c r="S3949" i="5"/>
  <c r="R3949" i="5"/>
  <c r="T3949" i="5" s="1"/>
  <c r="S3948" i="5"/>
  <c r="R3948" i="5"/>
  <c r="T3948" i="5" s="1"/>
  <c r="S3947" i="5"/>
  <c r="R3947" i="5"/>
  <c r="T3947" i="5" s="1"/>
  <c r="S3946" i="5"/>
  <c r="R3946" i="5"/>
  <c r="T3946" i="5" s="1"/>
  <c r="S3945" i="5"/>
  <c r="R3945" i="5"/>
  <c r="T3945" i="5" s="1"/>
  <c r="S3944" i="5"/>
  <c r="R3944" i="5"/>
  <c r="T3944" i="5" s="1"/>
  <c r="S3943" i="5"/>
  <c r="R3943" i="5"/>
  <c r="T3943" i="5" s="1"/>
  <c r="S3942" i="5"/>
  <c r="R3942" i="5"/>
  <c r="T3942" i="5" s="1"/>
  <c r="S3941" i="5"/>
  <c r="R3941" i="5"/>
  <c r="T3941" i="5" s="1"/>
  <c r="S3940" i="5"/>
  <c r="R3940" i="5"/>
  <c r="T3940" i="5" s="1"/>
  <c r="S3939" i="5"/>
  <c r="R3939" i="5"/>
  <c r="T3939" i="5" s="1"/>
  <c r="S3938" i="5"/>
  <c r="R3938" i="5"/>
  <c r="T3938" i="5" s="1"/>
  <c r="S3937" i="5"/>
  <c r="R3937" i="5"/>
  <c r="T3937" i="5" s="1"/>
  <c r="S3936" i="5"/>
  <c r="R3936" i="5"/>
  <c r="T3936" i="5" s="1"/>
  <c r="S3935" i="5"/>
  <c r="R3935" i="5"/>
  <c r="T3935" i="5" s="1"/>
  <c r="S3934" i="5"/>
  <c r="R3934" i="5"/>
  <c r="T3934" i="5" s="1"/>
  <c r="S3933" i="5"/>
  <c r="R3933" i="5"/>
  <c r="T3933" i="5" s="1"/>
  <c r="S3932" i="5"/>
  <c r="R3932" i="5"/>
  <c r="T3932" i="5" s="1"/>
  <c r="S3931" i="5"/>
  <c r="R3931" i="5"/>
  <c r="T3931" i="5" s="1"/>
  <c r="S3930" i="5"/>
  <c r="R3930" i="5"/>
  <c r="T3930" i="5" s="1"/>
  <c r="S3929" i="5"/>
  <c r="R3929" i="5"/>
  <c r="T3929" i="5" s="1"/>
  <c r="S3928" i="5"/>
  <c r="R3928" i="5"/>
  <c r="T3928" i="5" s="1"/>
  <c r="S3927" i="5"/>
  <c r="R3927" i="5"/>
  <c r="T3927" i="5" s="1"/>
  <c r="S3926" i="5"/>
  <c r="R3926" i="5"/>
  <c r="T3926" i="5" s="1"/>
  <c r="S3925" i="5"/>
  <c r="R3925" i="5"/>
  <c r="T3925" i="5" s="1"/>
  <c r="S3924" i="5"/>
  <c r="R3924" i="5"/>
  <c r="T3924" i="5" s="1"/>
  <c r="S3923" i="5"/>
  <c r="R3923" i="5"/>
  <c r="T3923" i="5" s="1"/>
  <c r="S3922" i="5"/>
  <c r="R3922" i="5"/>
  <c r="T3922" i="5" s="1"/>
  <c r="S3921" i="5"/>
  <c r="R3921" i="5"/>
  <c r="T3921" i="5" s="1"/>
  <c r="S3920" i="5"/>
  <c r="R3920" i="5"/>
  <c r="T3920" i="5" s="1"/>
  <c r="S3919" i="5"/>
  <c r="R3919" i="5"/>
  <c r="T3919" i="5" s="1"/>
  <c r="S3918" i="5"/>
  <c r="R3918" i="5"/>
  <c r="T3918" i="5" s="1"/>
  <c r="S3917" i="5"/>
  <c r="R3917" i="5"/>
  <c r="T3917" i="5" s="1"/>
  <c r="S3916" i="5"/>
  <c r="R3916" i="5"/>
  <c r="T3916" i="5" s="1"/>
  <c r="S3915" i="5"/>
  <c r="R3915" i="5"/>
  <c r="T3915" i="5" s="1"/>
  <c r="S3914" i="5"/>
  <c r="R3914" i="5"/>
  <c r="T3914" i="5" s="1"/>
  <c r="S3913" i="5"/>
  <c r="R3913" i="5"/>
  <c r="T3913" i="5" s="1"/>
  <c r="S3912" i="5"/>
  <c r="R3912" i="5"/>
  <c r="T3912" i="5" s="1"/>
  <c r="S3911" i="5"/>
  <c r="R3911" i="5"/>
  <c r="T3911" i="5" s="1"/>
  <c r="S3910" i="5"/>
  <c r="R3910" i="5"/>
  <c r="T3910" i="5" s="1"/>
  <c r="S3909" i="5"/>
  <c r="R3909" i="5"/>
  <c r="T3909" i="5" s="1"/>
  <c r="S3908" i="5"/>
  <c r="R3908" i="5"/>
  <c r="T3908" i="5" s="1"/>
  <c r="S3907" i="5"/>
  <c r="R3907" i="5"/>
  <c r="T3907" i="5" s="1"/>
  <c r="S3906" i="5"/>
  <c r="R3906" i="5"/>
  <c r="T3906" i="5" s="1"/>
  <c r="S3905" i="5"/>
  <c r="R3905" i="5"/>
  <c r="T3905" i="5" s="1"/>
  <c r="S3904" i="5"/>
  <c r="R3904" i="5"/>
  <c r="T3904" i="5" s="1"/>
  <c r="S3903" i="5"/>
  <c r="R3903" i="5"/>
  <c r="T3903" i="5" s="1"/>
  <c r="S3902" i="5"/>
  <c r="R3902" i="5"/>
  <c r="T3902" i="5" s="1"/>
  <c r="S3901" i="5"/>
  <c r="R3901" i="5"/>
  <c r="T3901" i="5" s="1"/>
  <c r="S3900" i="5"/>
  <c r="R3900" i="5"/>
  <c r="T3900" i="5" s="1"/>
  <c r="S3899" i="5"/>
  <c r="R3899" i="5"/>
  <c r="T3899" i="5" s="1"/>
  <c r="S3898" i="5"/>
  <c r="R3898" i="5"/>
  <c r="T3898" i="5" s="1"/>
  <c r="S3897" i="5"/>
  <c r="R3897" i="5"/>
  <c r="T3897" i="5" s="1"/>
  <c r="S3896" i="5"/>
  <c r="R3896" i="5"/>
  <c r="T3896" i="5" s="1"/>
  <c r="S3895" i="5"/>
  <c r="R3895" i="5"/>
  <c r="T3895" i="5" s="1"/>
  <c r="S3894" i="5"/>
  <c r="R3894" i="5"/>
  <c r="T3894" i="5" s="1"/>
  <c r="S3893" i="5"/>
  <c r="R3893" i="5"/>
  <c r="T3893" i="5" s="1"/>
  <c r="S3892" i="5"/>
  <c r="R3892" i="5"/>
  <c r="T3892" i="5" s="1"/>
  <c r="S3891" i="5"/>
  <c r="R3891" i="5"/>
  <c r="T3891" i="5" s="1"/>
  <c r="S3890" i="5"/>
  <c r="R3890" i="5"/>
  <c r="T3890" i="5" s="1"/>
  <c r="S3889" i="5"/>
  <c r="R3889" i="5"/>
  <c r="T3889" i="5" s="1"/>
  <c r="S3888" i="5"/>
  <c r="R3888" i="5"/>
  <c r="T3888" i="5" s="1"/>
  <c r="S3887" i="5"/>
  <c r="R3887" i="5"/>
  <c r="T3887" i="5" s="1"/>
  <c r="S3886" i="5"/>
  <c r="R3886" i="5"/>
  <c r="T3886" i="5" s="1"/>
  <c r="S3885" i="5"/>
  <c r="R3885" i="5"/>
  <c r="T3885" i="5" s="1"/>
  <c r="S3884" i="5"/>
  <c r="R3884" i="5"/>
  <c r="T3884" i="5" s="1"/>
  <c r="S3883" i="5"/>
  <c r="R3883" i="5"/>
  <c r="T3883" i="5" s="1"/>
  <c r="S3882" i="5"/>
  <c r="R3882" i="5"/>
  <c r="T3882" i="5" s="1"/>
  <c r="S3881" i="5"/>
  <c r="R3881" i="5"/>
  <c r="T3881" i="5" s="1"/>
  <c r="S3880" i="5"/>
  <c r="R3880" i="5"/>
  <c r="T3880" i="5" s="1"/>
  <c r="S3879" i="5"/>
  <c r="R3879" i="5"/>
  <c r="T3879" i="5" s="1"/>
  <c r="S3878" i="5"/>
  <c r="R3878" i="5"/>
  <c r="T3878" i="5" s="1"/>
  <c r="S3877" i="5"/>
  <c r="R3877" i="5"/>
  <c r="T3877" i="5" s="1"/>
  <c r="S3876" i="5"/>
  <c r="R3876" i="5"/>
  <c r="T3876" i="5" s="1"/>
  <c r="S3875" i="5"/>
  <c r="R3875" i="5"/>
  <c r="T3875" i="5" s="1"/>
  <c r="S3874" i="5"/>
  <c r="R3874" i="5"/>
  <c r="T3874" i="5" s="1"/>
  <c r="S3873" i="5"/>
  <c r="R3873" i="5"/>
  <c r="T3873" i="5" s="1"/>
  <c r="S3872" i="5"/>
  <c r="R3872" i="5"/>
  <c r="T3872" i="5" s="1"/>
  <c r="S3871" i="5"/>
  <c r="R3871" i="5"/>
  <c r="T3871" i="5" s="1"/>
  <c r="S3870" i="5"/>
  <c r="R3870" i="5"/>
  <c r="T3870" i="5" s="1"/>
  <c r="S3869" i="5"/>
  <c r="R3869" i="5"/>
  <c r="T3869" i="5" s="1"/>
  <c r="S3868" i="5"/>
  <c r="R3868" i="5"/>
  <c r="T3868" i="5" s="1"/>
  <c r="S3867" i="5"/>
  <c r="R3867" i="5"/>
  <c r="T3867" i="5" s="1"/>
  <c r="S3866" i="5"/>
  <c r="R3866" i="5"/>
  <c r="T3866" i="5" s="1"/>
  <c r="S3865" i="5"/>
  <c r="R3865" i="5"/>
  <c r="T3865" i="5" s="1"/>
  <c r="S3864" i="5"/>
  <c r="R3864" i="5"/>
  <c r="T3864" i="5" s="1"/>
  <c r="S3863" i="5"/>
  <c r="R3863" i="5"/>
  <c r="T3863" i="5" s="1"/>
  <c r="S3862" i="5"/>
  <c r="R3862" i="5"/>
  <c r="T3862" i="5" s="1"/>
  <c r="S3861" i="5"/>
  <c r="R3861" i="5"/>
  <c r="T3861" i="5" s="1"/>
  <c r="S3860" i="5"/>
  <c r="R3860" i="5"/>
  <c r="T3860" i="5" s="1"/>
  <c r="S3859" i="5"/>
  <c r="R3859" i="5"/>
  <c r="T3859" i="5" s="1"/>
  <c r="S3858" i="5"/>
  <c r="R3858" i="5"/>
  <c r="T3858" i="5" s="1"/>
  <c r="S3857" i="5"/>
  <c r="R3857" i="5"/>
  <c r="T3857" i="5" s="1"/>
  <c r="S3856" i="5"/>
  <c r="R3856" i="5"/>
  <c r="T3856" i="5" s="1"/>
  <c r="S3855" i="5"/>
  <c r="R3855" i="5"/>
  <c r="T3855" i="5" s="1"/>
  <c r="S3854" i="5"/>
  <c r="R3854" i="5"/>
  <c r="T3854" i="5" s="1"/>
  <c r="S3853" i="5"/>
  <c r="R3853" i="5"/>
  <c r="T3853" i="5" s="1"/>
  <c r="S3852" i="5"/>
  <c r="R3852" i="5"/>
  <c r="T3852" i="5" s="1"/>
  <c r="S3851" i="5"/>
  <c r="R3851" i="5"/>
  <c r="T3851" i="5" s="1"/>
  <c r="S3850" i="5"/>
  <c r="R3850" i="5"/>
  <c r="T3850" i="5" s="1"/>
  <c r="S3849" i="5"/>
  <c r="R3849" i="5"/>
  <c r="T3849" i="5" s="1"/>
  <c r="S3848" i="5"/>
  <c r="R3848" i="5"/>
  <c r="T3848" i="5" s="1"/>
  <c r="S3847" i="5"/>
  <c r="R3847" i="5"/>
  <c r="T3847" i="5" s="1"/>
  <c r="S3846" i="5"/>
  <c r="R3846" i="5"/>
  <c r="T3846" i="5" s="1"/>
  <c r="S3845" i="5"/>
  <c r="R3845" i="5"/>
  <c r="T3845" i="5" s="1"/>
  <c r="S3844" i="5"/>
  <c r="R3844" i="5"/>
  <c r="T3844" i="5" s="1"/>
  <c r="S3843" i="5"/>
  <c r="R3843" i="5"/>
  <c r="T3843" i="5" s="1"/>
  <c r="S3842" i="5"/>
  <c r="R3842" i="5"/>
  <c r="T3842" i="5" s="1"/>
  <c r="S3841" i="5"/>
  <c r="R3841" i="5"/>
  <c r="T3841" i="5" s="1"/>
  <c r="S3840" i="5"/>
  <c r="R3840" i="5"/>
  <c r="T3840" i="5" s="1"/>
  <c r="S3839" i="5"/>
  <c r="R3839" i="5"/>
  <c r="T3839" i="5" s="1"/>
  <c r="S3838" i="5"/>
  <c r="R3838" i="5"/>
  <c r="T3838" i="5" s="1"/>
  <c r="S3837" i="5"/>
  <c r="R3837" i="5"/>
  <c r="T3837" i="5" s="1"/>
  <c r="S3836" i="5"/>
  <c r="R3836" i="5"/>
  <c r="T3836" i="5" s="1"/>
  <c r="S3835" i="5"/>
  <c r="R3835" i="5"/>
  <c r="T3835" i="5" s="1"/>
  <c r="S3834" i="5"/>
  <c r="R3834" i="5"/>
  <c r="T3834" i="5" s="1"/>
  <c r="S3833" i="5"/>
  <c r="R3833" i="5"/>
  <c r="T3833" i="5" s="1"/>
  <c r="S3832" i="5"/>
  <c r="R3832" i="5"/>
  <c r="T3832" i="5" s="1"/>
  <c r="S3831" i="5"/>
  <c r="R3831" i="5"/>
  <c r="T3831" i="5" s="1"/>
  <c r="S3830" i="5"/>
  <c r="R3830" i="5"/>
  <c r="T3830" i="5" s="1"/>
  <c r="S3829" i="5"/>
  <c r="R3829" i="5"/>
  <c r="T3829" i="5" s="1"/>
  <c r="S3828" i="5"/>
  <c r="R3828" i="5"/>
  <c r="T3828" i="5" s="1"/>
  <c r="S3827" i="5"/>
  <c r="R3827" i="5"/>
  <c r="T3827" i="5" s="1"/>
  <c r="S3826" i="5"/>
  <c r="R3826" i="5"/>
  <c r="T3826" i="5" s="1"/>
  <c r="S3825" i="5"/>
  <c r="R3825" i="5"/>
  <c r="T3825" i="5" s="1"/>
  <c r="S3824" i="5"/>
  <c r="R3824" i="5"/>
  <c r="T3824" i="5" s="1"/>
  <c r="S3823" i="5"/>
  <c r="R3823" i="5"/>
  <c r="T3823" i="5" s="1"/>
  <c r="S3822" i="5"/>
  <c r="R3822" i="5"/>
  <c r="T3822" i="5" s="1"/>
  <c r="S3821" i="5"/>
  <c r="R3821" i="5"/>
  <c r="T3821" i="5" s="1"/>
  <c r="S3820" i="5"/>
  <c r="R3820" i="5"/>
  <c r="T3820" i="5" s="1"/>
  <c r="S3819" i="5"/>
  <c r="R3819" i="5"/>
  <c r="T3819" i="5" s="1"/>
  <c r="S3818" i="5"/>
  <c r="R3818" i="5"/>
  <c r="T3818" i="5" s="1"/>
  <c r="S3817" i="5"/>
  <c r="R3817" i="5"/>
  <c r="T3817" i="5" s="1"/>
  <c r="S3816" i="5"/>
  <c r="R3816" i="5"/>
  <c r="T3816" i="5" s="1"/>
  <c r="S3815" i="5"/>
  <c r="R3815" i="5"/>
  <c r="T3815" i="5" s="1"/>
  <c r="S3814" i="5"/>
  <c r="R3814" i="5"/>
  <c r="T3814" i="5" s="1"/>
  <c r="S3813" i="5"/>
  <c r="R3813" i="5"/>
  <c r="T3813" i="5" s="1"/>
  <c r="S3812" i="5"/>
  <c r="R3812" i="5"/>
  <c r="T3812" i="5" s="1"/>
  <c r="S3811" i="5"/>
  <c r="R3811" i="5"/>
  <c r="T3811" i="5" s="1"/>
  <c r="S3810" i="5"/>
  <c r="R3810" i="5"/>
  <c r="T3810" i="5" s="1"/>
  <c r="S3809" i="5"/>
  <c r="R3809" i="5"/>
  <c r="T3809" i="5" s="1"/>
  <c r="S3808" i="5"/>
  <c r="R3808" i="5"/>
  <c r="T3808" i="5" s="1"/>
  <c r="S3807" i="5"/>
  <c r="R3807" i="5"/>
  <c r="T3807" i="5" s="1"/>
  <c r="S3806" i="5"/>
  <c r="R3806" i="5"/>
  <c r="T3806" i="5" s="1"/>
  <c r="S3805" i="5"/>
  <c r="R3805" i="5"/>
  <c r="T3805" i="5" s="1"/>
  <c r="S3804" i="5"/>
  <c r="R3804" i="5"/>
  <c r="T3804" i="5" s="1"/>
  <c r="S3803" i="5"/>
  <c r="R3803" i="5"/>
  <c r="T3803" i="5" s="1"/>
  <c r="S3802" i="5"/>
  <c r="R3802" i="5"/>
  <c r="T3802" i="5" s="1"/>
  <c r="S3801" i="5"/>
  <c r="R3801" i="5"/>
  <c r="T3801" i="5" s="1"/>
  <c r="S3800" i="5"/>
  <c r="R3800" i="5"/>
  <c r="T3800" i="5" s="1"/>
  <c r="S3799" i="5"/>
  <c r="R3799" i="5"/>
  <c r="T3799" i="5" s="1"/>
  <c r="S3798" i="5"/>
  <c r="R3798" i="5"/>
  <c r="T3798" i="5" s="1"/>
  <c r="S3797" i="5"/>
  <c r="R3797" i="5"/>
  <c r="T3797" i="5" s="1"/>
  <c r="S3796" i="5"/>
  <c r="R3796" i="5"/>
  <c r="T3796" i="5" s="1"/>
  <c r="S3795" i="5"/>
  <c r="R3795" i="5"/>
  <c r="T3795" i="5" s="1"/>
  <c r="S3794" i="5"/>
  <c r="R3794" i="5"/>
  <c r="T3794" i="5" s="1"/>
  <c r="S3793" i="5"/>
  <c r="R3793" i="5"/>
  <c r="T3793" i="5" s="1"/>
  <c r="S3792" i="5"/>
  <c r="R3792" i="5"/>
  <c r="T3792" i="5" s="1"/>
  <c r="S3791" i="5"/>
  <c r="R3791" i="5"/>
  <c r="T3791" i="5" s="1"/>
  <c r="S3790" i="5"/>
  <c r="R3790" i="5"/>
  <c r="T3790" i="5" s="1"/>
  <c r="S3789" i="5"/>
  <c r="R3789" i="5"/>
  <c r="T3789" i="5" s="1"/>
  <c r="S3788" i="5"/>
  <c r="R3788" i="5"/>
  <c r="T3788" i="5" s="1"/>
  <c r="S3787" i="5"/>
  <c r="R3787" i="5"/>
  <c r="T3787" i="5" s="1"/>
  <c r="S3786" i="5"/>
  <c r="R3786" i="5"/>
  <c r="T3786" i="5" s="1"/>
  <c r="S3785" i="5"/>
  <c r="R3785" i="5"/>
  <c r="T3785" i="5" s="1"/>
  <c r="S3784" i="5"/>
  <c r="R3784" i="5"/>
  <c r="T3784" i="5" s="1"/>
  <c r="S3783" i="5"/>
  <c r="R3783" i="5"/>
  <c r="T3783" i="5" s="1"/>
  <c r="S3782" i="5"/>
  <c r="R3782" i="5"/>
  <c r="T3782" i="5" s="1"/>
  <c r="S3781" i="5"/>
  <c r="R3781" i="5"/>
  <c r="T3781" i="5" s="1"/>
  <c r="S3780" i="5"/>
  <c r="R3780" i="5"/>
  <c r="T3780" i="5" s="1"/>
  <c r="S3779" i="5"/>
  <c r="R3779" i="5"/>
  <c r="T3779" i="5" s="1"/>
  <c r="S3778" i="5"/>
  <c r="R3778" i="5"/>
  <c r="T3778" i="5" s="1"/>
  <c r="S3777" i="5"/>
  <c r="R3777" i="5"/>
  <c r="T3777" i="5" s="1"/>
  <c r="S3776" i="5"/>
  <c r="R3776" i="5"/>
  <c r="T3776" i="5" s="1"/>
  <c r="S3775" i="5"/>
  <c r="R3775" i="5"/>
  <c r="T3775" i="5" s="1"/>
  <c r="S3774" i="5"/>
  <c r="R3774" i="5"/>
  <c r="T3774" i="5" s="1"/>
  <c r="S3773" i="5"/>
  <c r="R3773" i="5"/>
  <c r="T3773" i="5" s="1"/>
  <c r="S3772" i="5"/>
  <c r="R3772" i="5"/>
  <c r="T3772" i="5" s="1"/>
  <c r="S3771" i="5"/>
  <c r="R3771" i="5"/>
  <c r="T3771" i="5" s="1"/>
  <c r="S3770" i="5"/>
  <c r="R3770" i="5"/>
  <c r="T3770" i="5" s="1"/>
  <c r="S3769" i="5"/>
  <c r="R3769" i="5"/>
  <c r="T3769" i="5" s="1"/>
  <c r="S3768" i="5"/>
  <c r="R3768" i="5"/>
  <c r="T3768" i="5" s="1"/>
  <c r="S3767" i="5"/>
  <c r="R3767" i="5"/>
  <c r="T3767" i="5" s="1"/>
  <c r="S3766" i="5"/>
  <c r="R3766" i="5"/>
  <c r="T3766" i="5" s="1"/>
  <c r="S3765" i="5"/>
  <c r="R3765" i="5"/>
  <c r="T3765" i="5" s="1"/>
  <c r="S3764" i="5"/>
  <c r="R3764" i="5"/>
  <c r="T3764" i="5" s="1"/>
  <c r="S3763" i="5"/>
  <c r="R3763" i="5"/>
  <c r="T3763" i="5" s="1"/>
  <c r="S3762" i="5"/>
  <c r="R3762" i="5"/>
  <c r="T3762" i="5" s="1"/>
  <c r="S3761" i="5"/>
  <c r="R3761" i="5"/>
  <c r="T3761" i="5" s="1"/>
  <c r="S3760" i="5"/>
  <c r="R3760" i="5"/>
  <c r="T3760" i="5" s="1"/>
  <c r="S3759" i="5"/>
  <c r="R3759" i="5"/>
  <c r="T3759" i="5" s="1"/>
  <c r="S3758" i="5"/>
  <c r="R3758" i="5"/>
  <c r="T3758" i="5" s="1"/>
  <c r="S3757" i="5"/>
  <c r="R3757" i="5"/>
  <c r="T3757" i="5" s="1"/>
  <c r="S3756" i="5"/>
  <c r="R3756" i="5"/>
  <c r="T3756" i="5" s="1"/>
  <c r="S3755" i="5"/>
  <c r="R3755" i="5"/>
  <c r="T3755" i="5" s="1"/>
  <c r="S3754" i="5"/>
  <c r="R3754" i="5"/>
  <c r="T3754" i="5" s="1"/>
  <c r="S3753" i="5"/>
  <c r="R3753" i="5"/>
  <c r="T3753" i="5" s="1"/>
  <c r="S3752" i="5"/>
  <c r="R3752" i="5"/>
  <c r="T3752" i="5" s="1"/>
  <c r="S3751" i="5"/>
  <c r="R3751" i="5"/>
  <c r="T3751" i="5" s="1"/>
  <c r="S3750" i="5"/>
  <c r="R3750" i="5"/>
  <c r="T3750" i="5" s="1"/>
  <c r="S3749" i="5"/>
  <c r="R3749" i="5"/>
  <c r="T3749" i="5" s="1"/>
  <c r="S3748" i="5"/>
  <c r="R3748" i="5"/>
  <c r="T3748" i="5" s="1"/>
  <c r="S3747" i="5"/>
  <c r="R3747" i="5"/>
  <c r="T3747" i="5" s="1"/>
  <c r="S3746" i="5"/>
  <c r="R3746" i="5"/>
  <c r="T3746" i="5" s="1"/>
  <c r="S3745" i="5"/>
  <c r="R3745" i="5"/>
  <c r="T3745" i="5" s="1"/>
  <c r="S3744" i="5"/>
  <c r="R3744" i="5"/>
  <c r="T3744" i="5" s="1"/>
  <c r="S3743" i="5"/>
  <c r="R3743" i="5"/>
  <c r="T3743" i="5" s="1"/>
  <c r="S3742" i="5"/>
  <c r="R3742" i="5"/>
  <c r="T3742" i="5" s="1"/>
  <c r="S3741" i="5"/>
  <c r="R3741" i="5"/>
  <c r="T3741" i="5" s="1"/>
  <c r="S3740" i="5"/>
  <c r="R3740" i="5"/>
  <c r="T3740" i="5" s="1"/>
  <c r="S3739" i="5"/>
  <c r="R3739" i="5"/>
  <c r="T3739" i="5" s="1"/>
  <c r="S3738" i="5"/>
  <c r="R3738" i="5"/>
  <c r="T3738" i="5" s="1"/>
  <c r="S3737" i="5"/>
  <c r="R3737" i="5"/>
  <c r="T3737" i="5" s="1"/>
  <c r="S3736" i="5"/>
  <c r="R3736" i="5"/>
  <c r="T3736" i="5" s="1"/>
  <c r="S3735" i="5"/>
  <c r="R3735" i="5"/>
  <c r="T3735" i="5" s="1"/>
  <c r="S3734" i="5"/>
  <c r="R3734" i="5"/>
  <c r="T3734" i="5" s="1"/>
  <c r="S3733" i="5"/>
  <c r="R3733" i="5"/>
  <c r="T3733" i="5" s="1"/>
  <c r="S3732" i="5"/>
  <c r="R3732" i="5"/>
  <c r="T3732" i="5" s="1"/>
  <c r="S3731" i="5"/>
  <c r="R3731" i="5"/>
  <c r="T3731" i="5" s="1"/>
  <c r="S3730" i="5"/>
  <c r="R3730" i="5"/>
  <c r="T3730" i="5" s="1"/>
  <c r="S3729" i="5"/>
  <c r="R3729" i="5"/>
  <c r="T3729" i="5" s="1"/>
  <c r="S3728" i="5"/>
  <c r="R3728" i="5"/>
  <c r="T3728" i="5" s="1"/>
  <c r="S3727" i="5"/>
  <c r="R3727" i="5"/>
  <c r="T3727" i="5" s="1"/>
  <c r="S3726" i="5"/>
  <c r="R3726" i="5"/>
  <c r="T3726" i="5" s="1"/>
  <c r="S3725" i="5"/>
  <c r="R3725" i="5"/>
  <c r="T3725" i="5" s="1"/>
  <c r="S3724" i="5"/>
  <c r="R3724" i="5"/>
  <c r="T3724" i="5" s="1"/>
  <c r="S3723" i="5"/>
  <c r="R3723" i="5"/>
  <c r="T3723" i="5" s="1"/>
  <c r="S3722" i="5"/>
  <c r="R3722" i="5"/>
  <c r="T3722" i="5" s="1"/>
  <c r="S3721" i="5"/>
  <c r="R3721" i="5"/>
  <c r="T3721" i="5" s="1"/>
  <c r="S3720" i="5"/>
  <c r="R3720" i="5"/>
  <c r="T3720" i="5" s="1"/>
  <c r="S3719" i="5"/>
  <c r="R3719" i="5"/>
  <c r="T3719" i="5" s="1"/>
  <c r="S3718" i="5"/>
  <c r="R3718" i="5"/>
  <c r="T3718" i="5" s="1"/>
  <c r="S3717" i="5"/>
  <c r="R3717" i="5"/>
  <c r="T3717" i="5" s="1"/>
  <c r="S3716" i="5"/>
  <c r="R3716" i="5"/>
  <c r="T3716" i="5" s="1"/>
  <c r="S3715" i="5"/>
  <c r="R3715" i="5"/>
  <c r="T3715" i="5" s="1"/>
  <c r="S3714" i="5"/>
  <c r="R3714" i="5"/>
  <c r="T3714" i="5" s="1"/>
  <c r="S3713" i="5"/>
  <c r="R3713" i="5"/>
  <c r="T3713" i="5" s="1"/>
  <c r="S3712" i="5"/>
  <c r="R3712" i="5"/>
  <c r="T3712" i="5" s="1"/>
  <c r="S3711" i="5"/>
  <c r="R3711" i="5"/>
  <c r="T3711" i="5" s="1"/>
  <c r="S3710" i="5"/>
  <c r="R3710" i="5"/>
  <c r="T3710" i="5" s="1"/>
  <c r="S3709" i="5"/>
  <c r="R3709" i="5"/>
  <c r="T3709" i="5" s="1"/>
  <c r="S3708" i="5"/>
  <c r="R3708" i="5"/>
  <c r="T3708" i="5" s="1"/>
  <c r="S3707" i="5"/>
  <c r="R3707" i="5"/>
  <c r="T3707" i="5" s="1"/>
  <c r="S3706" i="5"/>
  <c r="R3706" i="5"/>
  <c r="T3706" i="5" s="1"/>
  <c r="S3705" i="5"/>
  <c r="R3705" i="5"/>
  <c r="T3705" i="5" s="1"/>
  <c r="S3704" i="5"/>
  <c r="R3704" i="5"/>
  <c r="T3704" i="5" s="1"/>
  <c r="S3703" i="5"/>
  <c r="R3703" i="5"/>
  <c r="T3703" i="5" s="1"/>
  <c r="S3702" i="5"/>
  <c r="R3702" i="5"/>
  <c r="T3702" i="5" s="1"/>
  <c r="S3701" i="5"/>
  <c r="R3701" i="5"/>
  <c r="T3701" i="5" s="1"/>
  <c r="S3700" i="5"/>
  <c r="R3700" i="5"/>
  <c r="T3700" i="5" s="1"/>
  <c r="S3699" i="5"/>
  <c r="R3699" i="5"/>
  <c r="T3699" i="5" s="1"/>
  <c r="S3698" i="5"/>
  <c r="R3698" i="5"/>
  <c r="T3698" i="5" s="1"/>
  <c r="S3697" i="5"/>
  <c r="R3697" i="5"/>
  <c r="T3697" i="5" s="1"/>
  <c r="S3696" i="5"/>
  <c r="R3696" i="5"/>
  <c r="T3696" i="5" s="1"/>
  <c r="S3695" i="5"/>
  <c r="R3695" i="5"/>
  <c r="T3695" i="5" s="1"/>
  <c r="S3694" i="5"/>
  <c r="R3694" i="5"/>
  <c r="T3694" i="5" s="1"/>
  <c r="S3693" i="5"/>
  <c r="R3693" i="5"/>
  <c r="T3693" i="5" s="1"/>
  <c r="S3692" i="5"/>
  <c r="R3692" i="5"/>
  <c r="T3692" i="5" s="1"/>
  <c r="S3691" i="5"/>
  <c r="R3691" i="5"/>
  <c r="T3691" i="5" s="1"/>
  <c r="S3690" i="5"/>
  <c r="R3690" i="5"/>
  <c r="T3690" i="5" s="1"/>
  <c r="S3689" i="5"/>
  <c r="R3689" i="5"/>
  <c r="T3689" i="5" s="1"/>
  <c r="S3688" i="5"/>
  <c r="R3688" i="5"/>
  <c r="T3688" i="5" s="1"/>
  <c r="S3687" i="5"/>
  <c r="R3687" i="5"/>
  <c r="T3687" i="5" s="1"/>
  <c r="S3686" i="5"/>
  <c r="R3686" i="5"/>
  <c r="T3686" i="5" s="1"/>
  <c r="S3685" i="5"/>
  <c r="R3685" i="5"/>
  <c r="T3685" i="5" s="1"/>
  <c r="S3684" i="5"/>
  <c r="R3684" i="5"/>
  <c r="T3684" i="5" s="1"/>
  <c r="S3683" i="5"/>
  <c r="R3683" i="5"/>
  <c r="T3683" i="5" s="1"/>
  <c r="S3682" i="5"/>
  <c r="R3682" i="5"/>
  <c r="T3682" i="5" s="1"/>
  <c r="S3681" i="5"/>
  <c r="R3681" i="5"/>
  <c r="T3681" i="5" s="1"/>
  <c r="S3680" i="5"/>
  <c r="R3680" i="5"/>
  <c r="T3680" i="5" s="1"/>
  <c r="S3679" i="5"/>
  <c r="R3679" i="5"/>
  <c r="T3679" i="5" s="1"/>
  <c r="S3678" i="5"/>
  <c r="R3678" i="5"/>
  <c r="T3678" i="5" s="1"/>
  <c r="S3677" i="5"/>
  <c r="R3677" i="5"/>
  <c r="T3677" i="5" s="1"/>
  <c r="S3676" i="5"/>
  <c r="R3676" i="5"/>
  <c r="T3676" i="5" s="1"/>
  <c r="S3675" i="5"/>
  <c r="R3675" i="5"/>
  <c r="T3675" i="5" s="1"/>
  <c r="S3674" i="5"/>
  <c r="R3674" i="5"/>
  <c r="T3674" i="5" s="1"/>
  <c r="S3673" i="5"/>
  <c r="R3673" i="5"/>
  <c r="T3673" i="5" s="1"/>
  <c r="S3672" i="5"/>
  <c r="R3672" i="5"/>
  <c r="T3672" i="5" s="1"/>
  <c r="S3671" i="5"/>
  <c r="R3671" i="5"/>
  <c r="T3671" i="5" s="1"/>
  <c r="S3670" i="5"/>
  <c r="R3670" i="5"/>
  <c r="T3670" i="5" s="1"/>
  <c r="S3669" i="5"/>
  <c r="R3669" i="5"/>
  <c r="T3669" i="5" s="1"/>
  <c r="S3668" i="5"/>
  <c r="R3668" i="5"/>
  <c r="T3668" i="5" s="1"/>
  <c r="S3667" i="5"/>
  <c r="R3667" i="5"/>
  <c r="T3667" i="5" s="1"/>
  <c r="S3666" i="5"/>
  <c r="R3666" i="5"/>
  <c r="T3666" i="5" s="1"/>
  <c r="S3665" i="5"/>
  <c r="R3665" i="5"/>
  <c r="T3665" i="5" s="1"/>
  <c r="S3664" i="5"/>
  <c r="R3664" i="5"/>
  <c r="T3664" i="5" s="1"/>
  <c r="S3663" i="5"/>
  <c r="R3663" i="5"/>
  <c r="T3663" i="5" s="1"/>
  <c r="S3662" i="5"/>
  <c r="R3662" i="5"/>
  <c r="T3662" i="5" s="1"/>
  <c r="S3661" i="5"/>
  <c r="R3661" i="5"/>
  <c r="T3661" i="5" s="1"/>
  <c r="S3660" i="5"/>
  <c r="R3660" i="5"/>
  <c r="T3660" i="5" s="1"/>
  <c r="S3659" i="5"/>
  <c r="R3659" i="5"/>
  <c r="T3659" i="5" s="1"/>
  <c r="S3658" i="5"/>
  <c r="R3658" i="5"/>
  <c r="T3658" i="5" s="1"/>
  <c r="S3657" i="5"/>
  <c r="R3657" i="5"/>
  <c r="T3657" i="5" s="1"/>
  <c r="S3656" i="5"/>
  <c r="R3656" i="5"/>
  <c r="T3656" i="5" s="1"/>
  <c r="S3655" i="5"/>
  <c r="R3655" i="5"/>
  <c r="T3655" i="5" s="1"/>
  <c r="S3654" i="5"/>
  <c r="R3654" i="5"/>
  <c r="T3654" i="5" s="1"/>
  <c r="S3653" i="5"/>
  <c r="R3653" i="5"/>
  <c r="T3653" i="5" s="1"/>
  <c r="S3652" i="5"/>
  <c r="R3652" i="5"/>
  <c r="T3652" i="5" s="1"/>
  <c r="S3651" i="5"/>
  <c r="R3651" i="5"/>
  <c r="T3651" i="5" s="1"/>
  <c r="S3650" i="5"/>
  <c r="R3650" i="5"/>
  <c r="T3650" i="5" s="1"/>
  <c r="S3649" i="5"/>
  <c r="R3649" i="5"/>
  <c r="T3649" i="5" s="1"/>
  <c r="S3648" i="5"/>
  <c r="R3648" i="5"/>
  <c r="T3648" i="5" s="1"/>
  <c r="S3647" i="5"/>
  <c r="R3647" i="5"/>
  <c r="T3647" i="5" s="1"/>
  <c r="S3646" i="5"/>
  <c r="R3646" i="5"/>
  <c r="T3646" i="5" s="1"/>
  <c r="S3645" i="5"/>
  <c r="R3645" i="5"/>
  <c r="T3645" i="5" s="1"/>
  <c r="S3644" i="5"/>
  <c r="R3644" i="5"/>
  <c r="T3644" i="5" s="1"/>
  <c r="S3643" i="5"/>
  <c r="R3643" i="5"/>
  <c r="T3643" i="5" s="1"/>
  <c r="S3642" i="5"/>
  <c r="R3642" i="5"/>
  <c r="T3642" i="5" s="1"/>
  <c r="S3641" i="5"/>
  <c r="R3641" i="5"/>
  <c r="T3641" i="5" s="1"/>
  <c r="S3640" i="5"/>
  <c r="R3640" i="5"/>
  <c r="T3640" i="5" s="1"/>
  <c r="S3639" i="5"/>
  <c r="R3639" i="5"/>
  <c r="T3639" i="5" s="1"/>
  <c r="S3638" i="5"/>
  <c r="R3638" i="5"/>
  <c r="T3638" i="5" s="1"/>
  <c r="S3637" i="5"/>
  <c r="R3637" i="5"/>
  <c r="T3637" i="5" s="1"/>
  <c r="S3636" i="5"/>
  <c r="R3636" i="5"/>
  <c r="T3636" i="5" s="1"/>
  <c r="S3635" i="5"/>
  <c r="R3635" i="5"/>
  <c r="T3635" i="5" s="1"/>
  <c r="S3634" i="5"/>
  <c r="R3634" i="5"/>
  <c r="T3634" i="5" s="1"/>
  <c r="S3633" i="5"/>
  <c r="R3633" i="5"/>
  <c r="T3633" i="5" s="1"/>
  <c r="S3632" i="5"/>
  <c r="R3632" i="5"/>
  <c r="T3632" i="5" s="1"/>
  <c r="S3631" i="5"/>
  <c r="R3631" i="5"/>
  <c r="T3631" i="5" s="1"/>
  <c r="S3630" i="5"/>
  <c r="R3630" i="5"/>
  <c r="T3630" i="5" s="1"/>
  <c r="S3629" i="5"/>
  <c r="R3629" i="5"/>
  <c r="T3629" i="5" s="1"/>
  <c r="S3628" i="5"/>
  <c r="R3628" i="5"/>
  <c r="T3628" i="5" s="1"/>
  <c r="S3627" i="5"/>
  <c r="R3627" i="5"/>
  <c r="T3627" i="5" s="1"/>
  <c r="S3626" i="5"/>
  <c r="R3626" i="5"/>
  <c r="T3626" i="5" s="1"/>
  <c r="S3625" i="5"/>
  <c r="R3625" i="5"/>
  <c r="T3625" i="5" s="1"/>
  <c r="S3624" i="5"/>
  <c r="R3624" i="5"/>
  <c r="T3624" i="5" s="1"/>
  <c r="S3623" i="5"/>
  <c r="R3623" i="5"/>
  <c r="T3623" i="5" s="1"/>
  <c r="S3622" i="5"/>
  <c r="R3622" i="5"/>
  <c r="T3622" i="5" s="1"/>
  <c r="S3621" i="5"/>
  <c r="R3621" i="5"/>
  <c r="T3621" i="5" s="1"/>
  <c r="S3620" i="5"/>
  <c r="R3620" i="5"/>
  <c r="T3620" i="5" s="1"/>
  <c r="S3619" i="5"/>
  <c r="R3619" i="5"/>
  <c r="T3619" i="5" s="1"/>
  <c r="S3618" i="5"/>
  <c r="R3618" i="5"/>
  <c r="T3618" i="5" s="1"/>
  <c r="S3617" i="5"/>
  <c r="R3617" i="5"/>
  <c r="T3617" i="5" s="1"/>
  <c r="S3616" i="5"/>
  <c r="R3616" i="5"/>
  <c r="T3616" i="5" s="1"/>
  <c r="S3615" i="5"/>
  <c r="R3615" i="5"/>
  <c r="T3615" i="5" s="1"/>
  <c r="S3614" i="5"/>
  <c r="R3614" i="5"/>
  <c r="T3614" i="5" s="1"/>
  <c r="S3613" i="5"/>
  <c r="R3613" i="5"/>
  <c r="T3613" i="5" s="1"/>
  <c r="S3612" i="5"/>
  <c r="R3612" i="5"/>
  <c r="T3612" i="5" s="1"/>
  <c r="S3611" i="5"/>
  <c r="R3611" i="5"/>
  <c r="T3611" i="5" s="1"/>
  <c r="S3610" i="5"/>
  <c r="R3610" i="5"/>
  <c r="T3610" i="5" s="1"/>
  <c r="S3609" i="5"/>
  <c r="R3609" i="5"/>
  <c r="T3609" i="5" s="1"/>
  <c r="S3608" i="5"/>
  <c r="R3608" i="5"/>
  <c r="T3608" i="5" s="1"/>
  <c r="S3607" i="5"/>
  <c r="R3607" i="5"/>
  <c r="T3607" i="5" s="1"/>
  <c r="S3606" i="5"/>
  <c r="R3606" i="5"/>
  <c r="T3606" i="5" s="1"/>
  <c r="S3605" i="5"/>
  <c r="R3605" i="5"/>
  <c r="T3605" i="5" s="1"/>
  <c r="S3604" i="5"/>
  <c r="R3604" i="5"/>
  <c r="T3604" i="5" s="1"/>
  <c r="S3603" i="5"/>
  <c r="R3603" i="5"/>
  <c r="T3603" i="5" s="1"/>
  <c r="S3602" i="5"/>
  <c r="R3602" i="5"/>
  <c r="T3602" i="5" s="1"/>
  <c r="S3601" i="5"/>
  <c r="R3601" i="5"/>
  <c r="T3601" i="5" s="1"/>
  <c r="S3600" i="5"/>
  <c r="R3600" i="5"/>
  <c r="T3600" i="5" s="1"/>
  <c r="S3599" i="5"/>
  <c r="R3599" i="5"/>
  <c r="T3599" i="5" s="1"/>
  <c r="S3598" i="5"/>
  <c r="R3598" i="5"/>
  <c r="T3598" i="5" s="1"/>
  <c r="S3597" i="5"/>
  <c r="R3597" i="5"/>
  <c r="T3597" i="5" s="1"/>
  <c r="S3596" i="5"/>
  <c r="R3596" i="5"/>
  <c r="T3596" i="5" s="1"/>
  <c r="S3595" i="5"/>
  <c r="R3595" i="5"/>
  <c r="T3595" i="5" s="1"/>
  <c r="S3594" i="5"/>
  <c r="R3594" i="5"/>
  <c r="T3594" i="5" s="1"/>
  <c r="S3593" i="5"/>
  <c r="R3593" i="5"/>
  <c r="T3593" i="5" s="1"/>
  <c r="S3592" i="5"/>
  <c r="R3592" i="5"/>
  <c r="T3592" i="5" s="1"/>
  <c r="S3591" i="5"/>
  <c r="R3591" i="5"/>
  <c r="T3591" i="5" s="1"/>
  <c r="S3590" i="5"/>
  <c r="R3590" i="5"/>
  <c r="T3590" i="5" s="1"/>
  <c r="S3589" i="5"/>
  <c r="R3589" i="5"/>
  <c r="T3589" i="5" s="1"/>
  <c r="S3588" i="5"/>
  <c r="R3588" i="5"/>
  <c r="T3588" i="5" s="1"/>
  <c r="S3587" i="5"/>
  <c r="R3587" i="5"/>
  <c r="T3587" i="5" s="1"/>
  <c r="S3586" i="5"/>
  <c r="R3586" i="5"/>
  <c r="T3586" i="5" s="1"/>
  <c r="S3585" i="5"/>
  <c r="R3585" i="5"/>
  <c r="T3585" i="5" s="1"/>
  <c r="S3584" i="5"/>
  <c r="R3584" i="5"/>
  <c r="T3584" i="5" s="1"/>
  <c r="S3583" i="5"/>
  <c r="R3583" i="5"/>
  <c r="T3583" i="5" s="1"/>
  <c r="S3582" i="5"/>
  <c r="R3582" i="5"/>
  <c r="T3582" i="5" s="1"/>
  <c r="S3581" i="5"/>
  <c r="R3581" i="5"/>
  <c r="T3581" i="5" s="1"/>
  <c r="S3580" i="5"/>
  <c r="R3580" i="5"/>
  <c r="T3580" i="5" s="1"/>
  <c r="S3579" i="5"/>
  <c r="R3579" i="5"/>
  <c r="T3579" i="5" s="1"/>
  <c r="S3578" i="5"/>
  <c r="R3578" i="5"/>
  <c r="T3578" i="5" s="1"/>
  <c r="S3577" i="5"/>
  <c r="R3577" i="5"/>
  <c r="T3577" i="5" s="1"/>
  <c r="S3576" i="5"/>
  <c r="R3576" i="5"/>
  <c r="T3576" i="5" s="1"/>
  <c r="S3575" i="5"/>
  <c r="R3575" i="5"/>
  <c r="T3575" i="5" s="1"/>
  <c r="S3574" i="5"/>
  <c r="R3574" i="5"/>
  <c r="T3574" i="5" s="1"/>
  <c r="S3573" i="5"/>
  <c r="R3573" i="5"/>
  <c r="T3573" i="5" s="1"/>
  <c r="S3572" i="5"/>
  <c r="R3572" i="5"/>
  <c r="T3572" i="5" s="1"/>
  <c r="S3571" i="5"/>
  <c r="R3571" i="5"/>
  <c r="T3571" i="5" s="1"/>
  <c r="S3570" i="5"/>
  <c r="R3570" i="5"/>
  <c r="T3570" i="5" s="1"/>
  <c r="S3569" i="5"/>
  <c r="R3569" i="5"/>
  <c r="T3569" i="5" s="1"/>
  <c r="S3568" i="5"/>
  <c r="R3568" i="5"/>
  <c r="T3568" i="5" s="1"/>
  <c r="S3567" i="5"/>
  <c r="R3567" i="5"/>
  <c r="T3567" i="5" s="1"/>
  <c r="S3566" i="5"/>
  <c r="R3566" i="5"/>
  <c r="T3566" i="5" s="1"/>
  <c r="S3565" i="5"/>
  <c r="R3565" i="5"/>
  <c r="T3565" i="5" s="1"/>
  <c r="S3564" i="5"/>
  <c r="R3564" i="5"/>
  <c r="T3564" i="5" s="1"/>
  <c r="S3563" i="5"/>
  <c r="R3563" i="5"/>
  <c r="T3563" i="5" s="1"/>
  <c r="S3562" i="5"/>
  <c r="R3562" i="5"/>
  <c r="T3562" i="5" s="1"/>
  <c r="S3561" i="5"/>
  <c r="R3561" i="5"/>
  <c r="T3561" i="5" s="1"/>
  <c r="S3560" i="5"/>
  <c r="R3560" i="5"/>
  <c r="T3560" i="5" s="1"/>
  <c r="S3559" i="5"/>
  <c r="R3559" i="5"/>
  <c r="T3559" i="5" s="1"/>
  <c r="S3558" i="5"/>
  <c r="R3558" i="5"/>
  <c r="T3558" i="5" s="1"/>
  <c r="S3557" i="5"/>
  <c r="R3557" i="5"/>
  <c r="T3557" i="5" s="1"/>
  <c r="S3556" i="5"/>
  <c r="R3556" i="5"/>
  <c r="T3556" i="5" s="1"/>
  <c r="S3555" i="5"/>
  <c r="R3555" i="5"/>
  <c r="T3555" i="5" s="1"/>
  <c r="S3554" i="5"/>
  <c r="R3554" i="5"/>
  <c r="T3554" i="5" s="1"/>
  <c r="S3553" i="5"/>
  <c r="R3553" i="5"/>
  <c r="T3553" i="5" s="1"/>
  <c r="S3552" i="5"/>
  <c r="R3552" i="5"/>
  <c r="T3552" i="5" s="1"/>
  <c r="S3551" i="5"/>
  <c r="R3551" i="5"/>
  <c r="T3551" i="5" s="1"/>
  <c r="S3550" i="5"/>
  <c r="R3550" i="5"/>
  <c r="T3550" i="5" s="1"/>
  <c r="S3549" i="5"/>
  <c r="R3549" i="5"/>
  <c r="T3549" i="5" s="1"/>
  <c r="S3548" i="5"/>
  <c r="R3548" i="5"/>
  <c r="T3548" i="5" s="1"/>
  <c r="S3547" i="5"/>
  <c r="R3547" i="5"/>
  <c r="T3547" i="5" s="1"/>
  <c r="S3546" i="5"/>
  <c r="R3546" i="5"/>
  <c r="T3546" i="5" s="1"/>
  <c r="S3545" i="5"/>
  <c r="R3545" i="5"/>
  <c r="T3545" i="5" s="1"/>
  <c r="S3544" i="5"/>
  <c r="R3544" i="5"/>
  <c r="T3544" i="5" s="1"/>
  <c r="S3543" i="5"/>
  <c r="R3543" i="5"/>
  <c r="T3543" i="5" s="1"/>
  <c r="S3542" i="5"/>
  <c r="R3542" i="5"/>
  <c r="T3542" i="5" s="1"/>
  <c r="S3541" i="5"/>
  <c r="R3541" i="5"/>
  <c r="T3541" i="5" s="1"/>
  <c r="S3540" i="5"/>
  <c r="R3540" i="5"/>
  <c r="T3540" i="5" s="1"/>
  <c r="S3539" i="5"/>
  <c r="R3539" i="5"/>
  <c r="T3539" i="5" s="1"/>
  <c r="S3538" i="5"/>
  <c r="R3538" i="5"/>
  <c r="T3538" i="5" s="1"/>
  <c r="S3537" i="5"/>
  <c r="R3537" i="5"/>
  <c r="T3537" i="5" s="1"/>
  <c r="S3536" i="5"/>
  <c r="R3536" i="5"/>
  <c r="T3536" i="5" s="1"/>
  <c r="S3535" i="5"/>
  <c r="R3535" i="5"/>
  <c r="T3535" i="5" s="1"/>
  <c r="S3534" i="5"/>
  <c r="R3534" i="5"/>
  <c r="T3534" i="5" s="1"/>
  <c r="S3533" i="5"/>
  <c r="R3533" i="5"/>
  <c r="T3533" i="5" s="1"/>
  <c r="S3532" i="5"/>
  <c r="R3532" i="5"/>
  <c r="T3532" i="5" s="1"/>
  <c r="S3531" i="5"/>
  <c r="R3531" i="5"/>
  <c r="T3531" i="5" s="1"/>
  <c r="S3530" i="5"/>
  <c r="R3530" i="5"/>
  <c r="T3530" i="5" s="1"/>
  <c r="S3529" i="5"/>
  <c r="R3529" i="5"/>
  <c r="T3529" i="5" s="1"/>
  <c r="S3528" i="5"/>
  <c r="R3528" i="5"/>
  <c r="T3528" i="5" s="1"/>
  <c r="S3527" i="5"/>
  <c r="R3527" i="5"/>
  <c r="T3527" i="5" s="1"/>
  <c r="S3526" i="5"/>
  <c r="R3526" i="5"/>
  <c r="T3526" i="5" s="1"/>
  <c r="S3525" i="5"/>
  <c r="R3525" i="5"/>
  <c r="T3525" i="5" s="1"/>
  <c r="S3524" i="5"/>
  <c r="R3524" i="5"/>
  <c r="T3524" i="5" s="1"/>
  <c r="S3523" i="5"/>
  <c r="R3523" i="5"/>
  <c r="T3523" i="5" s="1"/>
  <c r="S3522" i="5"/>
  <c r="R3522" i="5"/>
  <c r="T3522" i="5" s="1"/>
  <c r="S3521" i="5"/>
  <c r="R3521" i="5"/>
  <c r="T3521" i="5" s="1"/>
  <c r="S3520" i="5"/>
  <c r="R3520" i="5"/>
  <c r="T3520" i="5" s="1"/>
  <c r="S3519" i="5"/>
  <c r="R3519" i="5"/>
  <c r="T3519" i="5" s="1"/>
  <c r="S3518" i="5"/>
  <c r="R3518" i="5"/>
  <c r="T3518" i="5" s="1"/>
  <c r="S3517" i="5"/>
  <c r="R3517" i="5"/>
  <c r="T3517" i="5" s="1"/>
  <c r="S3516" i="5"/>
  <c r="R3516" i="5"/>
  <c r="T3516" i="5" s="1"/>
  <c r="S3515" i="5"/>
  <c r="R3515" i="5"/>
  <c r="T3515" i="5" s="1"/>
  <c r="S3514" i="5"/>
  <c r="R3514" i="5"/>
  <c r="T3514" i="5" s="1"/>
  <c r="S3513" i="5"/>
  <c r="R3513" i="5"/>
  <c r="T3513" i="5" s="1"/>
  <c r="S3512" i="5"/>
  <c r="R3512" i="5"/>
  <c r="T3512" i="5" s="1"/>
  <c r="S3511" i="5"/>
  <c r="R3511" i="5"/>
  <c r="T3511" i="5" s="1"/>
  <c r="S3510" i="5"/>
  <c r="R3510" i="5"/>
  <c r="T3510" i="5" s="1"/>
  <c r="S3509" i="5"/>
  <c r="R3509" i="5"/>
  <c r="T3509" i="5" s="1"/>
  <c r="S3508" i="5"/>
  <c r="R3508" i="5"/>
  <c r="T3508" i="5" s="1"/>
  <c r="S3507" i="5"/>
  <c r="R3507" i="5"/>
  <c r="T3507" i="5" s="1"/>
  <c r="S3506" i="5"/>
  <c r="R3506" i="5"/>
  <c r="T3506" i="5" s="1"/>
  <c r="S3505" i="5"/>
  <c r="R3505" i="5"/>
  <c r="T3505" i="5" s="1"/>
  <c r="S3504" i="5"/>
  <c r="R3504" i="5"/>
  <c r="T3504" i="5" s="1"/>
  <c r="S3503" i="5"/>
  <c r="R3503" i="5"/>
  <c r="T3503" i="5" s="1"/>
  <c r="S3502" i="5"/>
  <c r="R3502" i="5"/>
  <c r="T3502" i="5" s="1"/>
  <c r="S3501" i="5"/>
  <c r="R3501" i="5"/>
  <c r="T3501" i="5" s="1"/>
  <c r="S3500" i="5"/>
  <c r="R3500" i="5"/>
  <c r="T3500" i="5" s="1"/>
  <c r="S3499" i="5"/>
  <c r="R3499" i="5"/>
  <c r="T3499" i="5" s="1"/>
  <c r="S3498" i="5"/>
  <c r="R3498" i="5"/>
  <c r="T3498" i="5" s="1"/>
  <c r="S3497" i="5"/>
  <c r="R3497" i="5"/>
  <c r="T3497" i="5" s="1"/>
  <c r="S3496" i="5"/>
  <c r="R3496" i="5"/>
  <c r="T3496" i="5" s="1"/>
  <c r="S3495" i="5"/>
  <c r="R3495" i="5"/>
  <c r="T3495" i="5" s="1"/>
  <c r="S3494" i="5"/>
  <c r="R3494" i="5"/>
  <c r="T3494" i="5" s="1"/>
  <c r="S3493" i="5"/>
  <c r="R3493" i="5"/>
  <c r="T3493" i="5" s="1"/>
  <c r="S3492" i="5"/>
  <c r="R3492" i="5"/>
  <c r="T3492" i="5" s="1"/>
  <c r="S3491" i="5"/>
  <c r="R3491" i="5"/>
  <c r="T3491" i="5" s="1"/>
  <c r="S3490" i="5"/>
  <c r="R3490" i="5"/>
  <c r="T3490" i="5" s="1"/>
  <c r="S3489" i="5"/>
  <c r="R3489" i="5"/>
  <c r="T3489" i="5" s="1"/>
  <c r="S3488" i="5"/>
  <c r="R3488" i="5"/>
  <c r="T3488" i="5" s="1"/>
  <c r="S3487" i="5"/>
  <c r="R3487" i="5"/>
  <c r="T3487" i="5" s="1"/>
  <c r="S3486" i="5"/>
  <c r="R3486" i="5"/>
  <c r="T3486" i="5" s="1"/>
  <c r="S3485" i="5"/>
  <c r="R3485" i="5"/>
  <c r="T3485" i="5" s="1"/>
  <c r="S3484" i="5"/>
  <c r="R3484" i="5"/>
  <c r="T3484" i="5" s="1"/>
  <c r="S3483" i="5"/>
  <c r="R3483" i="5"/>
  <c r="T3483" i="5" s="1"/>
  <c r="S3482" i="5"/>
  <c r="R3482" i="5"/>
  <c r="T3482" i="5" s="1"/>
  <c r="S3481" i="5"/>
  <c r="R3481" i="5"/>
  <c r="T3481" i="5" s="1"/>
  <c r="S3480" i="5"/>
  <c r="R3480" i="5"/>
  <c r="T3480" i="5" s="1"/>
  <c r="S3479" i="5"/>
  <c r="R3479" i="5"/>
  <c r="T3479" i="5" s="1"/>
  <c r="S3478" i="5"/>
  <c r="R3478" i="5"/>
  <c r="T3478" i="5" s="1"/>
  <c r="S3477" i="5"/>
  <c r="R3477" i="5"/>
  <c r="T3477" i="5" s="1"/>
  <c r="S3476" i="5"/>
  <c r="R3476" i="5"/>
  <c r="T3476" i="5" s="1"/>
  <c r="S3475" i="5"/>
  <c r="R3475" i="5"/>
  <c r="T3475" i="5" s="1"/>
  <c r="S3474" i="5"/>
  <c r="R3474" i="5"/>
  <c r="T3474" i="5" s="1"/>
  <c r="S3473" i="5"/>
  <c r="R3473" i="5"/>
  <c r="T3473" i="5" s="1"/>
  <c r="S3472" i="5"/>
  <c r="R3472" i="5"/>
  <c r="T3472" i="5" s="1"/>
  <c r="S3471" i="5"/>
  <c r="R3471" i="5"/>
  <c r="T3471" i="5" s="1"/>
  <c r="S3470" i="5"/>
  <c r="R3470" i="5"/>
  <c r="T3470" i="5" s="1"/>
  <c r="S3469" i="5"/>
  <c r="R3469" i="5"/>
  <c r="T3469" i="5" s="1"/>
  <c r="S3468" i="5"/>
  <c r="R3468" i="5"/>
  <c r="T3468" i="5" s="1"/>
  <c r="S3467" i="5"/>
  <c r="R3467" i="5"/>
  <c r="T3467" i="5" s="1"/>
  <c r="S3466" i="5"/>
  <c r="R3466" i="5"/>
  <c r="T3466" i="5" s="1"/>
  <c r="S3465" i="5"/>
  <c r="R3465" i="5"/>
  <c r="T3465" i="5" s="1"/>
  <c r="S3464" i="5"/>
  <c r="R3464" i="5"/>
  <c r="T3464" i="5" s="1"/>
  <c r="S3463" i="5"/>
  <c r="R3463" i="5"/>
  <c r="T3463" i="5" s="1"/>
  <c r="S3462" i="5"/>
  <c r="R3462" i="5"/>
  <c r="T3462" i="5" s="1"/>
  <c r="S3461" i="5"/>
  <c r="R3461" i="5"/>
  <c r="T3461" i="5" s="1"/>
  <c r="S3460" i="5"/>
  <c r="R3460" i="5"/>
  <c r="T3460" i="5" s="1"/>
  <c r="S3459" i="5"/>
  <c r="R3459" i="5"/>
  <c r="T3459" i="5" s="1"/>
  <c r="S3458" i="5"/>
  <c r="R3458" i="5"/>
  <c r="T3458" i="5" s="1"/>
  <c r="S3457" i="5"/>
  <c r="R3457" i="5"/>
  <c r="T3457" i="5" s="1"/>
  <c r="S3456" i="5"/>
  <c r="R3456" i="5"/>
  <c r="T3456" i="5" s="1"/>
  <c r="S3455" i="5"/>
  <c r="R3455" i="5"/>
  <c r="T3455" i="5" s="1"/>
  <c r="S3454" i="5"/>
  <c r="R3454" i="5"/>
  <c r="T3454" i="5" s="1"/>
  <c r="S3453" i="5"/>
  <c r="R3453" i="5"/>
  <c r="T3453" i="5" s="1"/>
  <c r="S3452" i="5"/>
  <c r="R3452" i="5"/>
  <c r="T3452" i="5" s="1"/>
  <c r="S3451" i="5"/>
  <c r="R3451" i="5"/>
  <c r="T3451" i="5" s="1"/>
  <c r="S3450" i="5"/>
  <c r="R3450" i="5"/>
  <c r="T3450" i="5" s="1"/>
  <c r="S3449" i="5"/>
  <c r="R3449" i="5"/>
  <c r="T3449" i="5" s="1"/>
  <c r="S3448" i="5"/>
  <c r="R3448" i="5"/>
  <c r="T3448" i="5" s="1"/>
  <c r="S3447" i="5"/>
  <c r="R3447" i="5"/>
  <c r="T3447" i="5" s="1"/>
  <c r="S3446" i="5"/>
  <c r="R3446" i="5"/>
  <c r="T3446" i="5" s="1"/>
  <c r="S3445" i="5"/>
  <c r="R3445" i="5"/>
  <c r="T3445" i="5" s="1"/>
  <c r="S3444" i="5"/>
  <c r="R3444" i="5"/>
  <c r="T3444" i="5" s="1"/>
  <c r="S3443" i="5"/>
  <c r="R3443" i="5"/>
  <c r="T3443" i="5" s="1"/>
  <c r="S3442" i="5"/>
  <c r="R3442" i="5"/>
  <c r="T3442" i="5" s="1"/>
  <c r="S3441" i="5"/>
  <c r="R3441" i="5"/>
  <c r="T3441" i="5" s="1"/>
  <c r="S3440" i="5"/>
  <c r="R3440" i="5"/>
  <c r="T3440" i="5" s="1"/>
  <c r="S3439" i="5"/>
  <c r="R3439" i="5"/>
  <c r="T3439" i="5" s="1"/>
  <c r="S3438" i="5"/>
  <c r="R3438" i="5"/>
  <c r="T3438" i="5" s="1"/>
  <c r="S3437" i="5"/>
  <c r="R3437" i="5"/>
  <c r="T3437" i="5" s="1"/>
  <c r="S3436" i="5"/>
  <c r="R3436" i="5"/>
  <c r="T3436" i="5" s="1"/>
  <c r="S3435" i="5"/>
  <c r="R3435" i="5"/>
  <c r="T3435" i="5" s="1"/>
  <c r="S3434" i="5"/>
  <c r="R3434" i="5"/>
  <c r="T3434" i="5" s="1"/>
  <c r="S3433" i="5"/>
  <c r="R3433" i="5"/>
  <c r="T3433" i="5" s="1"/>
  <c r="S3432" i="5"/>
  <c r="R3432" i="5"/>
  <c r="T3432" i="5" s="1"/>
  <c r="S3431" i="5"/>
  <c r="R3431" i="5"/>
  <c r="T3431" i="5" s="1"/>
  <c r="S3430" i="5"/>
  <c r="R3430" i="5"/>
  <c r="T3430" i="5" s="1"/>
  <c r="S3429" i="5"/>
  <c r="R3429" i="5"/>
  <c r="T3429" i="5" s="1"/>
  <c r="S3428" i="5"/>
  <c r="R3428" i="5"/>
  <c r="T3428" i="5" s="1"/>
  <c r="S3427" i="5"/>
  <c r="R3427" i="5"/>
  <c r="T3427" i="5" s="1"/>
  <c r="S3426" i="5"/>
  <c r="R3426" i="5"/>
  <c r="T3426" i="5" s="1"/>
  <c r="S3425" i="5"/>
  <c r="R3425" i="5"/>
  <c r="T3425" i="5" s="1"/>
  <c r="S3424" i="5"/>
  <c r="R3424" i="5"/>
  <c r="T3424" i="5" s="1"/>
  <c r="S3423" i="5"/>
  <c r="R3423" i="5"/>
  <c r="T3423" i="5" s="1"/>
  <c r="S3422" i="5"/>
  <c r="R3422" i="5"/>
  <c r="T3422" i="5" s="1"/>
  <c r="S3421" i="5"/>
  <c r="R3421" i="5"/>
  <c r="T3421" i="5" s="1"/>
  <c r="S3420" i="5"/>
  <c r="R3420" i="5"/>
  <c r="T3420" i="5" s="1"/>
  <c r="S3419" i="5"/>
  <c r="R3419" i="5"/>
  <c r="T3419" i="5" s="1"/>
  <c r="S3418" i="5"/>
  <c r="R3418" i="5"/>
  <c r="T3418" i="5" s="1"/>
  <c r="S3417" i="5"/>
  <c r="R3417" i="5"/>
  <c r="T3417" i="5" s="1"/>
  <c r="S3416" i="5"/>
  <c r="R3416" i="5"/>
  <c r="T3416" i="5" s="1"/>
  <c r="S3415" i="5"/>
  <c r="R3415" i="5"/>
  <c r="T3415" i="5" s="1"/>
  <c r="S3414" i="5"/>
  <c r="R3414" i="5"/>
  <c r="T3414" i="5" s="1"/>
  <c r="S3413" i="5"/>
  <c r="R3413" i="5"/>
  <c r="T3413" i="5" s="1"/>
  <c r="S3412" i="5"/>
  <c r="R3412" i="5"/>
  <c r="T3412" i="5" s="1"/>
  <c r="S3411" i="5"/>
  <c r="R3411" i="5"/>
  <c r="T3411" i="5" s="1"/>
  <c r="S3410" i="5"/>
  <c r="R3410" i="5"/>
  <c r="T3410" i="5" s="1"/>
  <c r="S3409" i="5"/>
  <c r="R3409" i="5"/>
  <c r="T3409" i="5" s="1"/>
  <c r="S3408" i="5"/>
  <c r="R3408" i="5"/>
  <c r="T3408" i="5" s="1"/>
  <c r="S3407" i="5"/>
  <c r="R3407" i="5"/>
  <c r="T3407" i="5" s="1"/>
  <c r="S3406" i="5"/>
  <c r="R3406" i="5"/>
  <c r="T3406" i="5" s="1"/>
  <c r="S3405" i="5"/>
  <c r="R3405" i="5"/>
  <c r="T3405" i="5" s="1"/>
  <c r="S3404" i="5"/>
  <c r="R3404" i="5"/>
  <c r="T3404" i="5" s="1"/>
  <c r="S3403" i="5"/>
  <c r="R3403" i="5"/>
  <c r="T3403" i="5" s="1"/>
  <c r="S3402" i="5"/>
  <c r="R3402" i="5"/>
  <c r="T3402" i="5" s="1"/>
  <c r="S3401" i="5"/>
  <c r="R3401" i="5"/>
  <c r="T3401" i="5" s="1"/>
  <c r="S3400" i="5"/>
  <c r="R3400" i="5"/>
  <c r="T3400" i="5" s="1"/>
  <c r="S3399" i="5"/>
  <c r="R3399" i="5"/>
  <c r="T3399" i="5" s="1"/>
  <c r="S3398" i="5"/>
  <c r="R3398" i="5"/>
  <c r="T3398" i="5" s="1"/>
  <c r="S3397" i="5"/>
  <c r="R3397" i="5"/>
  <c r="T3397" i="5" s="1"/>
  <c r="S3396" i="5"/>
  <c r="R3396" i="5"/>
  <c r="T3396" i="5" s="1"/>
  <c r="S3395" i="5"/>
  <c r="R3395" i="5"/>
  <c r="T3395" i="5" s="1"/>
  <c r="S3394" i="5"/>
  <c r="R3394" i="5"/>
  <c r="T3394" i="5" s="1"/>
  <c r="S3393" i="5"/>
  <c r="R3393" i="5"/>
  <c r="T3393" i="5" s="1"/>
  <c r="S3392" i="5"/>
  <c r="R3392" i="5"/>
  <c r="T3392" i="5" s="1"/>
  <c r="S3391" i="5"/>
  <c r="R3391" i="5"/>
  <c r="T3391" i="5" s="1"/>
  <c r="S3390" i="5"/>
  <c r="R3390" i="5"/>
  <c r="T3390" i="5" s="1"/>
  <c r="S3389" i="5"/>
  <c r="R3389" i="5"/>
  <c r="T3389" i="5" s="1"/>
  <c r="S3388" i="5"/>
  <c r="R3388" i="5"/>
  <c r="T3388" i="5" s="1"/>
  <c r="S3387" i="5"/>
  <c r="R3387" i="5"/>
  <c r="T3387" i="5" s="1"/>
  <c r="S3386" i="5"/>
  <c r="R3386" i="5"/>
  <c r="T3386" i="5" s="1"/>
  <c r="S3385" i="5"/>
  <c r="R3385" i="5"/>
  <c r="T3385" i="5" s="1"/>
  <c r="S3384" i="5"/>
  <c r="R3384" i="5"/>
  <c r="T3384" i="5" s="1"/>
  <c r="S3383" i="5"/>
  <c r="R3383" i="5"/>
  <c r="T3383" i="5" s="1"/>
  <c r="S3382" i="5"/>
  <c r="R3382" i="5"/>
  <c r="T3382" i="5" s="1"/>
  <c r="S3381" i="5"/>
  <c r="R3381" i="5"/>
  <c r="T3381" i="5" s="1"/>
  <c r="S3380" i="5"/>
  <c r="R3380" i="5"/>
  <c r="T3380" i="5" s="1"/>
  <c r="S3379" i="5"/>
  <c r="R3379" i="5"/>
  <c r="T3379" i="5" s="1"/>
  <c r="S3378" i="5"/>
  <c r="R3378" i="5"/>
  <c r="T3378" i="5" s="1"/>
  <c r="S3377" i="5"/>
  <c r="R3377" i="5"/>
  <c r="T3377" i="5" s="1"/>
  <c r="S3376" i="5"/>
  <c r="R3376" i="5"/>
  <c r="T3376" i="5" s="1"/>
  <c r="S3375" i="5"/>
  <c r="R3375" i="5"/>
  <c r="T3375" i="5" s="1"/>
  <c r="S3374" i="5"/>
  <c r="R3374" i="5"/>
  <c r="T3374" i="5" s="1"/>
  <c r="S3373" i="5"/>
  <c r="R3373" i="5"/>
  <c r="T3373" i="5" s="1"/>
  <c r="S3372" i="5"/>
  <c r="R3372" i="5"/>
  <c r="T3372" i="5" s="1"/>
  <c r="S3371" i="5"/>
  <c r="R3371" i="5"/>
  <c r="T3371" i="5" s="1"/>
  <c r="S3370" i="5"/>
  <c r="R3370" i="5"/>
  <c r="T3370" i="5" s="1"/>
  <c r="S3369" i="5"/>
  <c r="R3369" i="5"/>
  <c r="T3369" i="5" s="1"/>
  <c r="S3368" i="5"/>
  <c r="R3368" i="5"/>
  <c r="T3368" i="5" s="1"/>
  <c r="S3367" i="5"/>
  <c r="R3367" i="5"/>
  <c r="T3367" i="5" s="1"/>
  <c r="S3366" i="5"/>
  <c r="R3366" i="5"/>
  <c r="T3366" i="5" s="1"/>
  <c r="S3365" i="5"/>
  <c r="R3365" i="5"/>
  <c r="T3365" i="5" s="1"/>
  <c r="S3364" i="5"/>
  <c r="R3364" i="5"/>
  <c r="T3364" i="5" s="1"/>
  <c r="S3363" i="5"/>
  <c r="R3363" i="5"/>
  <c r="T3363" i="5" s="1"/>
  <c r="S3362" i="5"/>
  <c r="R3362" i="5"/>
  <c r="T3362" i="5" s="1"/>
  <c r="S3361" i="5"/>
  <c r="R3361" i="5"/>
  <c r="T3361" i="5" s="1"/>
  <c r="S3360" i="5"/>
  <c r="R3360" i="5"/>
  <c r="T3360" i="5" s="1"/>
  <c r="S3359" i="5"/>
  <c r="R3359" i="5"/>
  <c r="T3359" i="5" s="1"/>
  <c r="S3358" i="5"/>
  <c r="R3358" i="5"/>
  <c r="T3358" i="5" s="1"/>
  <c r="S3357" i="5"/>
  <c r="R3357" i="5"/>
  <c r="T3357" i="5" s="1"/>
  <c r="S3356" i="5"/>
  <c r="R3356" i="5"/>
  <c r="T3356" i="5" s="1"/>
  <c r="S3355" i="5"/>
  <c r="R3355" i="5"/>
  <c r="T3355" i="5" s="1"/>
  <c r="S3354" i="5"/>
  <c r="R3354" i="5"/>
  <c r="T3354" i="5" s="1"/>
  <c r="S3353" i="5"/>
  <c r="R3353" i="5"/>
  <c r="T3353" i="5" s="1"/>
  <c r="S3352" i="5"/>
  <c r="R3352" i="5"/>
  <c r="T3352" i="5" s="1"/>
  <c r="S3351" i="5"/>
  <c r="R3351" i="5"/>
  <c r="T3351" i="5" s="1"/>
  <c r="S3350" i="5"/>
  <c r="R3350" i="5"/>
  <c r="T3350" i="5" s="1"/>
  <c r="S3349" i="5"/>
  <c r="R3349" i="5"/>
  <c r="T3349" i="5" s="1"/>
  <c r="S3348" i="5"/>
  <c r="R3348" i="5"/>
  <c r="T3348" i="5" s="1"/>
  <c r="S3347" i="5"/>
  <c r="R3347" i="5"/>
  <c r="T3347" i="5" s="1"/>
  <c r="S3346" i="5"/>
  <c r="R3346" i="5"/>
  <c r="T3346" i="5" s="1"/>
  <c r="S3345" i="5"/>
  <c r="R3345" i="5"/>
  <c r="T3345" i="5" s="1"/>
  <c r="S3344" i="5"/>
  <c r="R3344" i="5"/>
  <c r="T3344" i="5" s="1"/>
  <c r="S3343" i="5"/>
  <c r="R3343" i="5"/>
  <c r="T3343" i="5" s="1"/>
  <c r="S3342" i="5"/>
  <c r="R3342" i="5"/>
  <c r="T3342" i="5" s="1"/>
  <c r="S3341" i="5"/>
  <c r="R3341" i="5"/>
  <c r="T3341" i="5" s="1"/>
  <c r="S3340" i="5"/>
  <c r="R3340" i="5"/>
  <c r="T3340" i="5" s="1"/>
  <c r="S3339" i="5"/>
  <c r="R3339" i="5"/>
  <c r="T3339" i="5" s="1"/>
  <c r="S3338" i="5"/>
  <c r="R3338" i="5"/>
  <c r="T3338" i="5" s="1"/>
  <c r="S3337" i="5"/>
  <c r="R3337" i="5"/>
  <c r="T3337" i="5" s="1"/>
  <c r="S3336" i="5"/>
  <c r="R3336" i="5"/>
  <c r="T3336" i="5" s="1"/>
  <c r="S3335" i="5"/>
  <c r="R3335" i="5"/>
  <c r="T3335" i="5" s="1"/>
  <c r="S3334" i="5"/>
  <c r="R3334" i="5"/>
  <c r="T3334" i="5" s="1"/>
  <c r="S3333" i="5"/>
  <c r="R3333" i="5"/>
  <c r="T3333" i="5" s="1"/>
  <c r="S3332" i="5"/>
  <c r="R3332" i="5"/>
  <c r="T3332" i="5" s="1"/>
  <c r="S3331" i="5"/>
  <c r="R3331" i="5"/>
  <c r="T3331" i="5" s="1"/>
  <c r="S3330" i="5"/>
  <c r="R3330" i="5"/>
  <c r="T3330" i="5" s="1"/>
  <c r="S3329" i="5"/>
  <c r="R3329" i="5"/>
  <c r="T3329" i="5" s="1"/>
  <c r="S3328" i="5"/>
  <c r="R3328" i="5"/>
  <c r="T3328" i="5" s="1"/>
  <c r="S3327" i="5"/>
  <c r="R3327" i="5"/>
  <c r="T3327" i="5" s="1"/>
  <c r="S3326" i="5"/>
  <c r="R3326" i="5"/>
  <c r="T3326" i="5" s="1"/>
  <c r="S3325" i="5"/>
  <c r="R3325" i="5"/>
  <c r="T3325" i="5" s="1"/>
  <c r="S3324" i="5"/>
  <c r="R3324" i="5"/>
  <c r="T3324" i="5" s="1"/>
  <c r="S3323" i="5"/>
  <c r="R3323" i="5"/>
  <c r="T3323" i="5" s="1"/>
  <c r="S3322" i="5"/>
  <c r="R3322" i="5"/>
  <c r="T3322" i="5" s="1"/>
  <c r="S3321" i="5"/>
  <c r="R3321" i="5"/>
  <c r="T3321" i="5" s="1"/>
  <c r="S3320" i="5"/>
  <c r="R3320" i="5"/>
  <c r="T3320" i="5" s="1"/>
  <c r="S3319" i="5"/>
  <c r="R3319" i="5"/>
  <c r="T3319" i="5" s="1"/>
  <c r="S3318" i="5"/>
  <c r="R3318" i="5"/>
  <c r="T3318" i="5" s="1"/>
  <c r="S3317" i="5"/>
  <c r="R3317" i="5"/>
  <c r="T3317" i="5" s="1"/>
  <c r="S3316" i="5"/>
  <c r="R3316" i="5"/>
  <c r="T3316" i="5" s="1"/>
  <c r="S3315" i="5"/>
  <c r="R3315" i="5"/>
  <c r="T3315" i="5" s="1"/>
  <c r="S3314" i="5"/>
  <c r="R3314" i="5"/>
  <c r="T3314" i="5" s="1"/>
  <c r="S3313" i="5"/>
  <c r="R3313" i="5"/>
  <c r="T3313" i="5" s="1"/>
  <c r="S3312" i="5"/>
  <c r="R3312" i="5"/>
  <c r="T3312" i="5" s="1"/>
  <c r="S3311" i="5"/>
  <c r="R3311" i="5"/>
  <c r="T3311" i="5" s="1"/>
  <c r="S3310" i="5"/>
  <c r="R3310" i="5"/>
  <c r="T3310" i="5" s="1"/>
  <c r="S3309" i="5"/>
  <c r="R3309" i="5"/>
  <c r="T3309" i="5" s="1"/>
  <c r="S3308" i="5"/>
  <c r="R3308" i="5"/>
  <c r="T3308" i="5" s="1"/>
  <c r="S3307" i="5"/>
  <c r="R3307" i="5"/>
  <c r="T3307" i="5" s="1"/>
  <c r="S3306" i="5"/>
  <c r="R3306" i="5"/>
  <c r="T3306" i="5" s="1"/>
  <c r="S3305" i="5"/>
  <c r="R3305" i="5"/>
  <c r="T3305" i="5" s="1"/>
  <c r="S3304" i="5"/>
  <c r="R3304" i="5"/>
  <c r="T3304" i="5" s="1"/>
  <c r="S3303" i="5"/>
  <c r="R3303" i="5"/>
  <c r="T3303" i="5" s="1"/>
  <c r="S3302" i="5"/>
  <c r="R3302" i="5"/>
  <c r="T3302" i="5" s="1"/>
  <c r="S3301" i="5"/>
  <c r="R3301" i="5"/>
  <c r="T3301" i="5" s="1"/>
  <c r="S3300" i="5"/>
  <c r="R3300" i="5"/>
  <c r="T3300" i="5" s="1"/>
  <c r="S3299" i="5"/>
  <c r="R3299" i="5"/>
  <c r="T3299" i="5" s="1"/>
  <c r="S3298" i="5"/>
  <c r="R3298" i="5"/>
  <c r="T3298" i="5" s="1"/>
  <c r="S3297" i="5"/>
  <c r="R3297" i="5"/>
  <c r="T3297" i="5" s="1"/>
  <c r="S3296" i="5"/>
  <c r="R3296" i="5"/>
  <c r="T3296" i="5" s="1"/>
  <c r="S3295" i="5"/>
  <c r="R3295" i="5"/>
  <c r="T3295" i="5" s="1"/>
  <c r="S3294" i="5"/>
  <c r="R3294" i="5"/>
  <c r="T3294" i="5" s="1"/>
  <c r="S3293" i="5"/>
  <c r="R3293" i="5"/>
  <c r="T3293" i="5" s="1"/>
  <c r="S3292" i="5"/>
  <c r="R3292" i="5"/>
  <c r="T3292" i="5" s="1"/>
  <c r="S3291" i="5"/>
  <c r="R3291" i="5"/>
  <c r="T3291" i="5" s="1"/>
  <c r="S3290" i="5"/>
  <c r="R3290" i="5"/>
  <c r="T3290" i="5" s="1"/>
  <c r="S3289" i="5"/>
  <c r="R3289" i="5"/>
  <c r="T3289" i="5" s="1"/>
  <c r="S3288" i="5"/>
  <c r="R3288" i="5"/>
  <c r="T3288" i="5" s="1"/>
  <c r="S3287" i="5"/>
  <c r="R3287" i="5"/>
  <c r="T3287" i="5" s="1"/>
  <c r="S3286" i="5"/>
  <c r="R3286" i="5"/>
  <c r="T3286" i="5" s="1"/>
  <c r="S3285" i="5"/>
  <c r="R3285" i="5"/>
  <c r="T3285" i="5" s="1"/>
  <c r="S3284" i="5"/>
  <c r="R3284" i="5"/>
  <c r="T3284" i="5" s="1"/>
  <c r="S3283" i="5"/>
  <c r="R3283" i="5"/>
  <c r="T3283" i="5" s="1"/>
  <c r="S3282" i="5"/>
  <c r="R3282" i="5"/>
  <c r="T3282" i="5" s="1"/>
  <c r="S3281" i="5"/>
  <c r="R3281" i="5"/>
  <c r="T3281" i="5" s="1"/>
  <c r="S3280" i="5"/>
  <c r="R3280" i="5"/>
  <c r="T3280" i="5" s="1"/>
  <c r="S3279" i="5"/>
  <c r="R3279" i="5"/>
  <c r="T3279" i="5" s="1"/>
  <c r="S3278" i="5"/>
  <c r="R3278" i="5"/>
  <c r="T3278" i="5" s="1"/>
  <c r="S3277" i="5"/>
  <c r="R3277" i="5"/>
  <c r="T3277" i="5" s="1"/>
  <c r="S3276" i="5"/>
  <c r="R3276" i="5"/>
  <c r="T3276" i="5" s="1"/>
  <c r="S3275" i="5"/>
  <c r="R3275" i="5"/>
  <c r="T3275" i="5" s="1"/>
  <c r="S3274" i="5"/>
  <c r="R3274" i="5"/>
  <c r="T3274" i="5" s="1"/>
  <c r="S3273" i="5"/>
  <c r="R3273" i="5"/>
  <c r="T3273" i="5" s="1"/>
  <c r="S3272" i="5"/>
  <c r="R3272" i="5"/>
  <c r="T3272" i="5" s="1"/>
  <c r="S3271" i="5"/>
  <c r="R3271" i="5"/>
  <c r="T3271" i="5" s="1"/>
  <c r="S3270" i="5"/>
  <c r="R3270" i="5"/>
  <c r="T3270" i="5" s="1"/>
  <c r="S3269" i="5"/>
  <c r="R3269" i="5"/>
  <c r="T3269" i="5" s="1"/>
  <c r="S3268" i="5"/>
  <c r="R3268" i="5"/>
  <c r="T3268" i="5" s="1"/>
  <c r="S3267" i="5"/>
  <c r="R3267" i="5"/>
  <c r="T3267" i="5" s="1"/>
  <c r="S3266" i="5"/>
  <c r="R3266" i="5"/>
  <c r="T3266" i="5" s="1"/>
  <c r="S3265" i="5"/>
  <c r="R3265" i="5"/>
  <c r="T3265" i="5" s="1"/>
  <c r="S3264" i="5"/>
  <c r="R3264" i="5"/>
  <c r="T3264" i="5" s="1"/>
  <c r="S3263" i="5"/>
  <c r="R3263" i="5"/>
  <c r="T3263" i="5" s="1"/>
  <c r="S3262" i="5"/>
  <c r="R3262" i="5"/>
  <c r="T3262" i="5" s="1"/>
  <c r="S3261" i="5"/>
  <c r="R3261" i="5"/>
  <c r="T3261" i="5" s="1"/>
  <c r="S3260" i="5"/>
  <c r="R3260" i="5"/>
  <c r="T3260" i="5" s="1"/>
  <c r="S3259" i="5"/>
  <c r="R3259" i="5"/>
  <c r="T3259" i="5" s="1"/>
  <c r="S3258" i="5"/>
  <c r="R3258" i="5"/>
  <c r="T3258" i="5" s="1"/>
  <c r="S3257" i="5"/>
  <c r="R3257" i="5"/>
  <c r="T3257" i="5" s="1"/>
  <c r="S3256" i="5"/>
  <c r="R3256" i="5"/>
  <c r="T3256" i="5" s="1"/>
  <c r="S3255" i="5"/>
  <c r="R3255" i="5"/>
  <c r="T3255" i="5" s="1"/>
  <c r="S3254" i="5"/>
  <c r="R3254" i="5"/>
  <c r="T3254" i="5" s="1"/>
  <c r="S3253" i="5"/>
  <c r="R3253" i="5"/>
  <c r="T3253" i="5" s="1"/>
  <c r="S3252" i="5"/>
  <c r="R3252" i="5"/>
  <c r="T3252" i="5" s="1"/>
  <c r="S3251" i="5"/>
  <c r="R3251" i="5"/>
  <c r="T3251" i="5" s="1"/>
  <c r="S3250" i="5"/>
  <c r="R3250" i="5"/>
  <c r="T3250" i="5" s="1"/>
  <c r="S3249" i="5"/>
  <c r="R3249" i="5"/>
  <c r="T3249" i="5" s="1"/>
  <c r="S3248" i="5"/>
  <c r="R3248" i="5"/>
  <c r="T3248" i="5" s="1"/>
  <c r="S3247" i="5"/>
  <c r="R3247" i="5"/>
  <c r="T3247" i="5" s="1"/>
  <c r="S3246" i="5"/>
  <c r="R3246" i="5"/>
  <c r="T3246" i="5" s="1"/>
  <c r="S3245" i="5"/>
  <c r="R3245" i="5"/>
  <c r="T3245" i="5" s="1"/>
  <c r="S3244" i="5"/>
  <c r="R3244" i="5"/>
  <c r="T3244" i="5" s="1"/>
  <c r="S3243" i="5"/>
  <c r="R3243" i="5"/>
  <c r="T3243" i="5" s="1"/>
  <c r="S3242" i="5"/>
  <c r="R3242" i="5"/>
  <c r="T3242" i="5" s="1"/>
  <c r="S3241" i="5"/>
  <c r="R3241" i="5"/>
  <c r="T3241" i="5" s="1"/>
  <c r="S3240" i="5"/>
  <c r="R3240" i="5"/>
  <c r="T3240" i="5" s="1"/>
  <c r="S3239" i="5"/>
  <c r="R3239" i="5"/>
  <c r="T3239" i="5" s="1"/>
  <c r="S3238" i="5"/>
  <c r="R3238" i="5"/>
  <c r="T3238" i="5" s="1"/>
  <c r="S3237" i="5"/>
  <c r="R3237" i="5"/>
  <c r="T3237" i="5" s="1"/>
  <c r="S3236" i="5"/>
  <c r="R3236" i="5"/>
  <c r="T3236" i="5" s="1"/>
  <c r="S3235" i="5"/>
  <c r="R3235" i="5"/>
  <c r="T3235" i="5" s="1"/>
  <c r="S3234" i="5"/>
  <c r="R3234" i="5"/>
  <c r="T3234" i="5" s="1"/>
  <c r="S3233" i="5"/>
  <c r="R3233" i="5"/>
  <c r="T3233" i="5" s="1"/>
  <c r="S3232" i="5"/>
  <c r="R3232" i="5"/>
  <c r="T3232" i="5" s="1"/>
  <c r="S3231" i="5"/>
  <c r="R3231" i="5"/>
  <c r="T3231" i="5" s="1"/>
  <c r="S3230" i="5"/>
  <c r="R3230" i="5"/>
  <c r="T3230" i="5" s="1"/>
  <c r="S3229" i="5"/>
  <c r="R3229" i="5"/>
  <c r="T3229" i="5" s="1"/>
  <c r="S3228" i="5"/>
  <c r="R3228" i="5"/>
  <c r="T3228" i="5" s="1"/>
  <c r="S3227" i="5"/>
  <c r="R3227" i="5"/>
  <c r="T3227" i="5" s="1"/>
  <c r="S3226" i="5"/>
  <c r="R3226" i="5"/>
  <c r="T3226" i="5" s="1"/>
  <c r="S3225" i="5"/>
  <c r="R3225" i="5"/>
  <c r="T3225" i="5" s="1"/>
  <c r="S3224" i="5"/>
  <c r="R3224" i="5"/>
  <c r="T3224" i="5" s="1"/>
  <c r="S3223" i="5"/>
  <c r="R3223" i="5"/>
  <c r="T3223" i="5" s="1"/>
  <c r="S3222" i="5"/>
  <c r="R3222" i="5"/>
  <c r="T3222" i="5" s="1"/>
  <c r="S3221" i="5"/>
  <c r="R3221" i="5"/>
  <c r="T3221" i="5" s="1"/>
  <c r="S3220" i="5"/>
  <c r="R3220" i="5"/>
  <c r="T3220" i="5" s="1"/>
  <c r="S3219" i="5"/>
  <c r="R3219" i="5"/>
  <c r="T3219" i="5" s="1"/>
  <c r="S3218" i="5"/>
  <c r="R3218" i="5"/>
  <c r="T3218" i="5" s="1"/>
  <c r="S3217" i="5"/>
  <c r="R3217" i="5"/>
  <c r="T3217" i="5" s="1"/>
  <c r="S3216" i="5"/>
  <c r="R3216" i="5"/>
  <c r="T3216" i="5" s="1"/>
  <c r="S3215" i="5"/>
  <c r="R3215" i="5"/>
  <c r="T3215" i="5" s="1"/>
  <c r="S3214" i="5"/>
  <c r="R3214" i="5"/>
  <c r="T3214" i="5" s="1"/>
  <c r="S3213" i="5"/>
  <c r="R3213" i="5"/>
  <c r="T3213" i="5" s="1"/>
  <c r="S3212" i="5"/>
  <c r="R3212" i="5"/>
  <c r="T3212" i="5" s="1"/>
  <c r="S3211" i="5"/>
  <c r="R3211" i="5"/>
  <c r="T3211" i="5" s="1"/>
  <c r="S3210" i="5"/>
  <c r="R3210" i="5"/>
  <c r="T3210" i="5" s="1"/>
  <c r="S3209" i="5"/>
  <c r="R3209" i="5"/>
  <c r="T3209" i="5" s="1"/>
  <c r="S3208" i="5"/>
  <c r="R3208" i="5"/>
  <c r="T3208" i="5" s="1"/>
  <c r="S3207" i="5"/>
  <c r="R3207" i="5"/>
  <c r="T3207" i="5" s="1"/>
  <c r="S3206" i="5"/>
  <c r="R3206" i="5"/>
  <c r="T3206" i="5" s="1"/>
  <c r="S3205" i="5"/>
  <c r="R3205" i="5"/>
  <c r="T3205" i="5" s="1"/>
  <c r="S3204" i="5"/>
  <c r="R3204" i="5"/>
  <c r="T3204" i="5" s="1"/>
  <c r="S3203" i="5"/>
  <c r="R3203" i="5"/>
  <c r="T3203" i="5" s="1"/>
  <c r="S3202" i="5"/>
  <c r="R3202" i="5"/>
  <c r="T3202" i="5" s="1"/>
  <c r="S3201" i="5"/>
  <c r="R3201" i="5"/>
  <c r="T3201" i="5" s="1"/>
  <c r="S3200" i="5"/>
  <c r="R3200" i="5"/>
  <c r="T3200" i="5" s="1"/>
  <c r="S3199" i="5"/>
  <c r="R3199" i="5"/>
  <c r="T3199" i="5" s="1"/>
  <c r="S3198" i="5"/>
  <c r="R3198" i="5"/>
  <c r="T3198" i="5" s="1"/>
  <c r="S3197" i="5"/>
  <c r="R3197" i="5"/>
  <c r="T3197" i="5" s="1"/>
  <c r="S3196" i="5"/>
  <c r="R3196" i="5"/>
  <c r="T3196" i="5" s="1"/>
  <c r="S3195" i="5"/>
  <c r="R3195" i="5"/>
  <c r="T3195" i="5" s="1"/>
  <c r="S3194" i="5"/>
  <c r="R3194" i="5"/>
  <c r="T3194" i="5" s="1"/>
  <c r="S3193" i="5"/>
  <c r="R3193" i="5"/>
  <c r="T3193" i="5" s="1"/>
  <c r="S3192" i="5"/>
  <c r="R3192" i="5"/>
  <c r="T3192" i="5" s="1"/>
  <c r="S3191" i="5"/>
  <c r="R3191" i="5"/>
  <c r="T3191" i="5" s="1"/>
  <c r="S3190" i="5"/>
  <c r="R3190" i="5"/>
  <c r="T3190" i="5" s="1"/>
  <c r="S3189" i="5"/>
  <c r="R3189" i="5"/>
  <c r="T3189" i="5" s="1"/>
  <c r="S3188" i="5"/>
  <c r="R3188" i="5"/>
  <c r="T3188" i="5" s="1"/>
  <c r="S3187" i="5"/>
  <c r="R3187" i="5"/>
  <c r="T3187" i="5" s="1"/>
  <c r="S3186" i="5"/>
  <c r="R3186" i="5"/>
  <c r="T3186" i="5" s="1"/>
  <c r="S3185" i="5"/>
  <c r="R3185" i="5"/>
  <c r="T3185" i="5" s="1"/>
  <c r="S3184" i="5"/>
  <c r="R3184" i="5"/>
  <c r="T3184" i="5" s="1"/>
  <c r="S3183" i="5"/>
  <c r="R3183" i="5"/>
  <c r="T3183" i="5" s="1"/>
  <c r="S3182" i="5"/>
  <c r="R3182" i="5"/>
  <c r="T3182" i="5" s="1"/>
  <c r="S3181" i="5"/>
  <c r="R3181" i="5"/>
  <c r="T3181" i="5" s="1"/>
  <c r="S3180" i="5"/>
  <c r="R3180" i="5"/>
  <c r="T3180" i="5" s="1"/>
  <c r="S3179" i="5"/>
  <c r="R3179" i="5"/>
  <c r="T3179" i="5" s="1"/>
  <c r="S3178" i="5"/>
  <c r="R3178" i="5"/>
  <c r="T3178" i="5" s="1"/>
  <c r="S3177" i="5"/>
  <c r="R3177" i="5"/>
  <c r="T3177" i="5" s="1"/>
  <c r="S3176" i="5"/>
  <c r="R3176" i="5"/>
  <c r="T3176" i="5" s="1"/>
  <c r="S3175" i="5"/>
  <c r="R3175" i="5"/>
  <c r="T3175" i="5" s="1"/>
  <c r="S3174" i="5"/>
  <c r="R3174" i="5"/>
  <c r="T3174" i="5" s="1"/>
  <c r="S3173" i="5"/>
  <c r="R3173" i="5"/>
  <c r="T3173" i="5" s="1"/>
  <c r="S3172" i="5"/>
  <c r="R3172" i="5"/>
  <c r="T3172" i="5" s="1"/>
  <c r="S3171" i="5"/>
  <c r="R3171" i="5"/>
  <c r="T3171" i="5" s="1"/>
  <c r="S3170" i="5"/>
  <c r="R3170" i="5"/>
  <c r="T3170" i="5" s="1"/>
  <c r="S3169" i="5"/>
  <c r="R3169" i="5"/>
  <c r="T3169" i="5" s="1"/>
  <c r="S3168" i="5"/>
  <c r="R3168" i="5"/>
  <c r="T3168" i="5" s="1"/>
  <c r="S3167" i="5"/>
  <c r="R3167" i="5"/>
  <c r="T3167" i="5" s="1"/>
  <c r="S3166" i="5"/>
  <c r="R3166" i="5"/>
  <c r="T3166" i="5" s="1"/>
  <c r="S3165" i="5"/>
  <c r="R3165" i="5"/>
  <c r="T3165" i="5" s="1"/>
  <c r="S3164" i="5"/>
  <c r="R3164" i="5"/>
  <c r="T3164" i="5" s="1"/>
  <c r="S3163" i="5"/>
  <c r="R3163" i="5"/>
  <c r="T3163" i="5" s="1"/>
  <c r="S3162" i="5"/>
  <c r="R3162" i="5"/>
  <c r="T3162" i="5" s="1"/>
  <c r="S3161" i="5"/>
  <c r="R3161" i="5"/>
  <c r="T3161" i="5" s="1"/>
  <c r="S3160" i="5"/>
  <c r="R3160" i="5"/>
  <c r="T3160" i="5" s="1"/>
  <c r="S3159" i="5"/>
  <c r="R3159" i="5"/>
  <c r="T3159" i="5" s="1"/>
  <c r="S3158" i="5"/>
  <c r="R3158" i="5"/>
  <c r="T3158" i="5" s="1"/>
  <c r="S3157" i="5"/>
  <c r="R3157" i="5"/>
  <c r="T3157" i="5" s="1"/>
  <c r="S3156" i="5"/>
  <c r="R3156" i="5"/>
  <c r="T3156" i="5" s="1"/>
  <c r="S3155" i="5"/>
  <c r="R3155" i="5"/>
  <c r="T3155" i="5" s="1"/>
  <c r="S3154" i="5"/>
  <c r="R3154" i="5"/>
  <c r="T3154" i="5" s="1"/>
  <c r="S3153" i="5"/>
  <c r="R3153" i="5"/>
  <c r="T3153" i="5" s="1"/>
  <c r="S3152" i="5"/>
  <c r="R3152" i="5"/>
  <c r="T3152" i="5" s="1"/>
  <c r="S3151" i="5"/>
  <c r="R3151" i="5"/>
  <c r="T3151" i="5" s="1"/>
  <c r="S3150" i="5"/>
  <c r="R3150" i="5"/>
  <c r="T3150" i="5" s="1"/>
  <c r="S3149" i="5"/>
  <c r="R3149" i="5"/>
  <c r="T3149" i="5" s="1"/>
  <c r="S3148" i="5"/>
  <c r="R3148" i="5"/>
  <c r="T3148" i="5" s="1"/>
  <c r="S3147" i="5"/>
  <c r="R3147" i="5"/>
  <c r="T3147" i="5" s="1"/>
  <c r="S3146" i="5"/>
  <c r="R3146" i="5"/>
  <c r="T3146" i="5" s="1"/>
  <c r="S3145" i="5"/>
  <c r="R3145" i="5"/>
  <c r="T3145" i="5" s="1"/>
  <c r="S3144" i="5"/>
  <c r="R3144" i="5"/>
  <c r="T3144" i="5" s="1"/>
  <c r="S3143" i="5"/>
  <c r="R3143" i="5"/>
  <c r="T3143" i="5" s="1"/>
  <c r="S3142" i="5"/>
  <c r="R3142" i="5"/>
  <c r="T3142" i="5" s="1"/>
  <c r="S3141" i="5"/>
  <c r="R3141" i="5"/>
  <c r="T3141" i="5" s="1"/>
  <c r="S3140" i="5"/>
  <c r="R3140" i="5"/>
  <c r="T3140" i="5" s="1"/>
  <c r="S3139" i="5"/>
  <c r="R3139" i="5"/>
  <c r="T3139" i="5" s="1"/>
  <c r="S3138" i="5"/>
  <c r="R3138" i="5"/>
  <c r="T3138" i="5" s="1"/>
  <c r="S3137" i="5"/>
  <c r="R3137" i="5"/>
  <c r="T3137" i="5" s="1"/>
  <c r="S3136" i="5"/>
  <c r="R3136" i="5"/>
  <c r="T3136" i="5" s="1"/>
  <c r="S3135" i="5"/>
  <c r="R3135" i="5"/>
  <c r="T3135" i="5" s="1"/>
  <c r="S3134" i="5"/>
  <c r="R3134" i="5"/>
  <c r="T3134" i="5" s="1"/>
  <c r="S3133" i="5"/>
  <c r="R3133" i="5"/>
  <c r="T3133" i="5" s="1"/>
  <c r="S3132" i="5"/>
  <c r="R3132" i="5"/>
  <c r="T3132" i="5" s="1"/>
  <c r="S3131" i="5"/>
  <c r="R3131" i="5"/>
  <c r="T3131" i="5" s="1"/>
  <c r="S3130" i="5"/>
  <c r="R3130" i="5"/>
  <c r="T3130" i="5" s="1"/>
  <c r="S3129" i="5"/>
  <c r="R3129" i="5"/>
  <c r="T3129" i="5" s="1"/>
  <c r="S3128" i="5"/>
  <c r="R3128" i="5"/>
  <c r="T3128" i="5" s="1"/>
  <c r="S3127" i="5"/>
  <c r="R3127" i="5"/>
  <c r="T3127" i="5" s="1"/>
  <c r="S3126" i="5"/>
  <c r="R3126" i="5"/>
  <c r="T3126" i="5" s="1"/>
  <c r="S3125" i="5"/>
  <c r="R3125" i="5"/>
  <c r="T3125" i="5" s="1"/>
  <c r="S3124" i="5"/>
  <c r="R3124" i="5"/>
  <c r="T3124" i="5" s="1"/>
  <c r="S3123" i="5"/>
  <c r="R3123" i="5"/>
  <c r="T3123" i="5" s="1"/>
  <c r="S3122" i="5"/>
  <c r="R3122" i="5"/>
  <c r="T3122" i="5" s="1"/>
  <c r="S3121" i="5"/>
  <c r="R3121" i="5"/>
  <c r="T3121" i="5" s="1"/>
  <c r="S3120" i="5"/>
  <c r="R3120" i="5"/>
  <c r="T3120" i="5" s="1"/>
  <c r="S3119" i="5"/>
  <c r="R3119" i="5"/>
  <c r="T3119" i="5" s="1"/>
  <c r="S3118" i="5"/>
  <c r="R3118" i="5"/>
  <c r="T3118" i="5" s="1"/>
  <c r="S3117" i="5"/>
  <c r="R3117" i="5"/>
  <c r="T3117" i="5" s="1"/>
  <c r="S3116" i="5"/>
  <c r="R3116" i="5"/>
  <c r="T3116" i="5" s="1"/>
  <c r="S3115" i="5"/>
  <c r="R3115" i="5"/>
  <c r="T3115" i="5" s="1"/>
  <c r="S3114" i="5"/>
  <c r="R3114" i="5"/>
  <c r="T3114" i="5" s="1"/>
  <c r="S3113" i="5"/>
  <c r="R3113" i="5"/>
  <c r="T3113" i="5" s="1"/>
  <c r="S3112" i="5"/>
  <c r="R3112" i="5"/>
  <c r="T3112" i="5" s="1"/>
  <c r="S3111" i="5"/>
  <c r="R3111" i="5"/>
  <c r="T3111" i="5" s="1"/>
  <c r="S3110" i="5"/>
  <c r="R3110" i="5"/>
  <c r="T3110" i="5" s="1"/>
  <c r="S3109" i="5"/>
  <c r="R3109" i="5"/>
  <c r="T3109" i="5" s="1"/>
  <c r="S3108" i="5"/>
  <c r="R3108" i="5"/>
  <c r="T3108" i="5" s="1"/>
  <c r="S3107" i="5"/>
  <c r="R3107" i="5"/>
  <c r="T3107" i="5" s="1"/>
  <c r="S3106" i="5"/>
  <c r="R3106" i="5"/>
  <c r="T3106" i="5" s="1"/>
  <c r="S3105" i="5"/>
  <c r="R3105" i="5"/>
  <c r="T3105" i="5" s="1"/>
  <c r="S3104" i="5"/>
  <c r="R3104" i="5"/>
  <c r="T3104" i="5" s="1"/>
  <c r="S3103" i="5"/>
  <c r="R3103" i="5"/>
  <c r="T3103" i="5" s="1"/>
  <c r="S3102" i="5"/>
  <c r="R3102" i="5"/>
  <c r="T3102" i="5" s="1"/>
  <c r="S3101" i="5"/>
  <c r="R3101" i="5"/>
  <c r="T3101" i="5" s="1"/>
  <c r="S3100" i="5"/>
  <c r="R3100" i="5"/>
  <c r="T3100" i="5" s="1"/>
  <c r="S3099" i="5"/>
  <c r="R3099" i="5"/>
  <c r="T3099" i="5" s="1"/>
  <c r="S3098" i="5"/>
  <c r="R3098" i="5"/>
  <c r="T3098" i="5" s="1"/>
  <c r="S3097" i="5"/>
  <c r="R3097" i="5"/>
  <c r="T3097" i="5" s="1"/>
  <c r="S3096" i="5"/>
  <c r="R3096" i="5"/>
  <c r="T3096" i="5" s="1"/>
  <c r="S3095" i="5"/>
  <c r="R3095" i="5"/>
  <c r="T3095" i="5" s="1"/>
  <c r="S3094" i="5"/>
  <c r="R3094" i="5"/>
  <c r="T3094" i="5" s="1"/>
  <c r="S3093" i="5"/>
  <c r="R3093" i="5"/>
  <c r="T3093" i="5" s="1"/>
  <c r="S3092" i="5"/>
  <c r="R3092" i="5"/>
  <c r="T3092" i="5" s="1"/>
  <c r="S3091" i="5"/>
  <c r="R3091" i="5"/>
  <c r="T3091" i="5" s="1"/>
  <c r="S3090" i="5"/>
  <c r="R3090" i="5"/>
  <c r="T3090" i="5" s="1"/>
  <c r="S3089" i="5"/>
  <c r="R3089" i="5"/>
  <c r="T3089" i="5" s="1"/>
  <c r="S3088" i="5"/>
  <c r="R3088" i="5"/>
  <c r="T3088" i="5" s="1"/>
  <c r="S3087" i="5"/>
  <c r="R3087" i="5"/>
  <c r="T3087" i="5" s="1"/>
  <c r="S3086" i="5"/>
  <c r="R3086" i="5"/>
  <c r="T3086" i="5" s="1"/>
  <c r="S3085" i="5"/>
  <c r="R3085" i="5"/>
  <c r="T3085" i="5" s="1"/>
  <c r="S3084" i="5"/>
  <c r="R3084" i="5"/>
  <c r="T3084" i="5" s="1"/>
  <c r="S3083" i="5"/>
  <c r="R3083" i="5"/>
  <c r="T3083" i="5" s="1"/>
  <c r="S3082" i="5"/>
  <c r="R3082" i="5"/>
  <c r="T3082" i="5" s="1"/>
  <c r="S3081" i="5"/>
  <c r="R3081" i="5"/>
  <c r="T3081" i="5" s="1"/>
  <c r="S3080" i="5"/>
  <c r="R3080" i="5"/>
  <c r="T3080" i="5" s="1"/>
  <c r="S3079" i="5"/>
  <c r="R3079" i="5"/>
  <c r="T3079" i="5" s="1"/>
  <c r="S3078" i="5"/>
  <c r="R3078" i="5"/>
  <c r="T3078" i="5" s="1"/>
  <c r="S3077" i="5"/>
  <c r="R3077" i="5"/>
  <c r="T3077" i="5" s="1"/>
  <c r="S3076" i="5"/>
  <c r="R3076" i="5"/>
  <c r="T3076" i="5" s="1"/>
  <c r="S3075" i="5"/>
  <c r="R3075" i="5"/>
  <c r="T3075" i="5" s="1"/>
  <c r="S3074" i="5"/>
  <c r="R3074" i="5"/>
  <c r="T3074" i="5" s="1"/>
  <c r="S3073" i="5"/>
  <c r="R3073" i="5"/>
  <c r="T3073" i="5" s="1"/>
  <c r="S3072" i="5"/>
  <c r="R3072" i="5"/>
  <c r="T3072" i="5" s="1"/>
  <c r="S3071" i="5"/>
  <c r="R3071" i="5"/>
  <c r="T3071" i="5" s="1"/>
  <c r="S3070" i="5"/>
  <c r="R3070" i="5"/>
  <c r="T3070" i="5" s="1"/>
  <c r="S3069" i="5"/>
  <c r="R3069" i="5"/>
  <c r="T3069" i="5" s="1"/>
  <c r="S3068" i="5"/>
  <c r="R3068" i="5"/>
  <c r="T3068" i="5" s="1"/>
  <c r="S3067" i="5"/>
  <c r="R3067" i="5"/>
  <c r="T3067" i="5" s="1"/>
  <c r="S3066" i="5"/>
  <c r="R3066" i="5"/>
  <c r="T3066" i="5" s="1"/>
  <c r="S3065" i="5"/>
  <c r="R3065" i="5"/>
  <c r="T3065" i="5" s="1"/>
  <c r="S3064" i="5"/>
  <c r="R3064" i="5"/>
  <c r="T3064" i="5" s="1"/>
  <c r="S3063" i="5"/>
  <c r="R3063" i="5"/>
  <c r="T3063" i="5" s="1"/>
  <c r="S3062" i="5"/>
  <c r="R3062" i="5"/>
  <c r="T3062" i="5" s="1"/>
  <c r="S3061" i="5"/>
  <c r="R3061" i="5"/>
  <c r="T3061" i="5" s="1"/>
  <c r="S3060" i="5"/>
  <c r="R3060" i="5"/>
  <c r="T3060" i="5" s="1"/>
  <c r="S3059" i="5"/>
  <c r="R3059" i="5"/>
  <c r="T3059" i="5" s="1"/>
  <c r="S3058" i="5"/>
  <c r="R3058" i="5"/>
  <c r="T3058" i="5" s="1"/>
  <c r="S3057" i="5"/>
  <c r="R3057" i="5"/>
  <c r="T3057" i="5" s="1"/>
  <c r="S3056" i="5"/>
  <c r="R3056" i="5"/>
  <c r="T3056" i="5" s="1"/>
  <c r="S3055" i="5"/>
  <c r="R3055" i="5"/>
  <c r="T3055" i="5" s="1"/>
  <c r="S3054" i="5"/>
  <c r="R3054" i="5"/>
  <c r="T3054" i="5" s="1"/>
  <c r="S3053" i="5"/>
  <c r="R3053" i="5"/>
  <c r="T3053" i="5" s="1"/>
  <c r="S3052" i="5"/>
  <c r="R3052" i="5"/>
  <c r="T3052" i="5" s="1"/>
  <c r="S3051" i="5"/>
  <c r="R3051" i="5"/>
  <c r="T3051" i="5" s="1"/>
  <c r="S3050" i="5"/>
  <c r="R3050" i="5"/>
  <c r="T3050" i="5" s="1"/>
  <c r="S3049" i="5"/>
  <c r="R3049" i="5"/>
  <c r="T3049" i="5" s="1"/>
  <c r="S3048" i="5"/>
  <c r="R3048" i="5"/>
  <c r="T3048" i="5" s="1"/>
  <c r="S3047" i="5"/>
  <c r="R3047" i="5"/>
  <c r="T3047" i="5" s="1"/>
  <c r="S3046" i="5"/>
  <c r="R3046" i="5"/>
  <c r="T3046" i="5" s="1"/>
  <c r="S3045" i="5"/>
  <c r="R3045" i="5"/>
  <c r="T3045" i="5" s="1"/>
  <c r="S3044" i="5"/>
  <c r="R3044" i="5"/>
  <c r="T3044" i="5" s="1"/>
  <c r="S3043" i="5"/>
  <c r="R3043" i="5"/>
  <c r="T3043" i="5" s="1"/>
  <c r="S3042" i="5"/>
  <c r="R3042" i="5"/>
  <c r="T3042" i="5" s="1"/>
  <c r="S3041" i="5"/>
  <c r="R3041" i="5"/>
  <c r="T3041" i="5" s="1"/>
  <c r="S3040" i="5"/>
  <c r="R3040" i="5"/>
  <c r="T3040" i="5" s="1"/>
  <c r="S3039" i="5"/>
  <c r="R3039" i="5"/>
  <c r="T3039" i="5" s="1"/>
  <c r="S3038" i="5"/>
  <c r="R3038" i="5"/>
  <c r="T3038" i="5" s="1"/>
  <c r="S3037" i="5"/>
  <c r="R3037" i="5"/>
  <c r="T3037" i="5" s="1"/>
  <c r="S3036" i="5"/>
  <c r="R3036" i="5"/>
  <c r="T3036" i="5" s="1"/>
  <c r="S3035" i="5"/>
  <c r="R3035" i="5"/>
  <c r="T3035" i="5" s="1"/>
  <c r="S3034" i="5"/>
  <c r="R3034" i="5"/>
  <c r="T3034" i="5" s="1"/>
  <c r="S3033" i="5"/>
  <c r="R3033" i="5"/>
  <c r="T3033" i="5" s="1"/>
  <c r="S3032" i="5"/>
  <c r="R3032" i="5"/>
  <c r="T3032" i="5" s="1"/>
  <c r="S3031" i="5"/>
  <c r="R3031" i="5"/>
  <c r="T3031" i="5" s="1"/>
  <c r="S3030" i="5"/>
  <c r="R3030" i="5"/>
  <c r="T3030" i="5" s="1"/>
  <c r="S3029" i="5"/>
  <c r="R3029" i="5"/>
  <c r="T3029" i="5" s="1"/>
  <c r="S3028" i="5"/>
  <c r="R3028" i="5"/>
  <c r="T3028" i="5" s="1"/>
  <c r="S3027" i="5"/>
  <c r="R3027" i="5"/>
  <c r="T3027" i="5" s="1"/>
  <c r="S3026" i="5"/>
  <c r="R3026" i="5"/>
  <c r="T3026" i="5" s="1"/>
  <c r="S3025" i="5"/>
  <c r="R3025" i="5"/>
  <c r="T3025" i="5" s="1"/>
  <c r="S3024" i="5"/>
  <c r="R3024" i="5"/>
  <c r="T3024" i="5" s="1"/>
  <c r="S3023" i="5"/>
  <c r="R3023" i="5"/>
  <c r="T3023" i="5" s="1"/>
  <c r="S3022" i="5"/>
  <c r="R3022" i="5"/>
  <c r="T3022" i="5" s="1"/>
  <c r="S3021" i="5"/>
  <c r="R3021" i="5"/>
  <c r="T3021" i="5" s="1"/>
  <c r="S3020" i="5"/>
  <c r="R3020" i="5"/>
  <c r="T3020" i="5" s="1"/>
  <c r="S3019" i="5"/>
  <c r="R3019" i="5"/>
  <c r="T3019" i="5" s="1"/>
  <c r="S3018" i="5"/>
  <c r="R3018" i="5"/>
  <c r="T3018" i="5" s="1"/>
  <c r="S3017" i="5"/>
  <c r="R3017" i="5"/>
  <c r="T3017" i="5" s="1"/>
  <c r="S3016" i="5"/>
  <c r="R3016" i="5"/>
  <c r="T3016" i="5" s="1"/>
  <c r="S3015" i="5"/>
  <c r="R3015" i="5"/>
  <c r="T3015" i="5" s="1"/>
  <c r="S3014" i="5"/>
  <c r="R3014" i="5"/>
  <c r="T3014" i="5" s="1"/>
  <c r="S3013" i="5"/>
  <c r="R3013" i="5"/>
  <c r="T3013" i="5" s="1"/>
  <c r="S3012" i="5"/>
  <c r="R3012" i="5"/>
  <c r="T3012" i="5" s="1"/>
  <c r="S3011" i="5"/>
  <c r="R3011" i="5"/>
  <c r="T3011" i="5" s="1"/>
  <c r="S3010" i="5"/>
  <c r="R3010" i="5"/>
  <c r="T3010" i="5" s="1"/>
  <c r="S3009" i="5"/>
  <c r="R3009" i="5"/>
  <c r="T3009" i="5" s="1"/>
  <c r="S3008" i="5"/>
  <c r="R3008" i="5"/>
  <c r="T3008" i="5" s="1"/>
  <c r="S3007" i="5"/>
  <c r="R3007" i="5"/>
  <c r="T3007" i="5" s="1"/>
  <c r="S3006" i="5"/>
  <c r="R3006" i="5"/>
  <c r="T3006" i="5" s="1"/>
  <c r="S3005" i="5"/>
  <c r="R3005" i="5"/>
  <c r="T3005" i="5" s="1"/>
  <c r="S3004" i="5"/>
  <c r="R3004" i="5"/>
  <c r="T3004" i="5" s="1"/>
  <c r="S3003" i="5"/>
  <c r="R3003" i="5"/>
  <c r="T3003" i="5" s="1"/>
  <c r="S3002" i="5"/>
  <c r="R3002" i="5"/>
  <c r="T3002" i="5" s="1"/>
  <c r="S3001" i="5"/>
  <c r="R3001" i="5"/>
  <c r="T3001" i="5" s="1"/>
  <c r="S3000" i="5"/>
  <c r="R3000" i="5"/>
  <c r="T3000" i="5" s="1"/>
  <c r="S2999" i="5"/>
  <c r="R2999" i="5"/>
  <c r="T2999" i="5" s="1"/>
  <c r="S2998" i="5"/>
  <c r="R2998" i="5"/>
  <c r="T2998" i="5" s="1"/>
  <c r="S2997" i="5"/>
  <c r="R2997" i="5"/>
  <c r="T2997" i="5" s="1"/>
  <c r="S2996" i="5"/>
  <c r="R2996" i="5"/>
  <c r="T2996" i="5" s="1"/>
  <c r="S2995" i="5"/>
  <c r="R2995" i="5"/>
  <c r="T2995" i="5" s="1"/>
  <c r="S2994" i="5"/>
  <c r="R2994" i="5"/>
  <c r="T2994" i="5" s="1"/>
  <c r="S2993" i="5"/>
  <c r="R2993" i="5"/>
  <c r="T2993" i="5" s="1"/>
  <c r="S2992" i="5"/>
  <c r="R2992" i="5"/>
  <c r="T2992" i="5" s="1"/>
  <c r="S2991" i="5"/>
  <c r="R2991" i="5"/>
  <c r="T2991" i="5" s="1"/>
  <c r="S2990" i="5"/>
  <c r="R2990" i="5"/>
  <c r="T2990" i="5" s="1"/>
  <c r="S2989" i="5"/>
  <c r="R2989" i="5"/>
  <c r="T2989" i="5" s="1"/>
  <c r="S2988" i="5"/>
  <c r="R2988" i="5"/>
  <c r="T2988" i="5" s="1"/>
  <c r="S2987" i="5"/>
  <c r="R2987" i="5"/>
  <c r="T2987" i="5" s="1"/>
  <c r="S2986" i="5"/>
  <c r="R2986" i="5"/>
  <c r="T2986" i="5" s="1"/>
  <c r="S2985" i="5"/>
  <c r="R2985" i="5"/>
  <c r="T2985" i="5" s="1"/>
  <c r="S2984" i="5"/>
  <c r="R2984" i="5"/>
  <c r="T2984" i="5" s="1"/>
  <c r="S2983" i="5"/>
  <c r="R2983" i="5"/>
  <c r="T2983" i="5" s="1"/>
  <c r="S2982" i="5"/>
  <c r="R2982" i="5"/>
  <c r="T2982" i="5" s="1"/>
  <c r="S2981" i="5"/>
  <c r="R2981" i="5"/>
  <c r="T2981" i="5" s="1"/>
  <c r="S2980" i="5"/>
  <c r="R2980" i="5"/>
  <c r="T2980" i="5" s="1"/>
  <c r="S2979" i="5"/>
  <c r="R2979" i="5"/>
  <c r="T2979" i="5" s="1"/>
  <c r="S2978" i="5"/>
  <c r="R2978" i="5"/>
  <c r="T2978" i="5" s="1"/>
  <c r="S2977" i="5"/>
  <c r="R2977" i="5"/>
  <c r="T2977" i="5" s="1"/>
  <c r="S2976" i="5"/>
  <c r="R2976" i="5"/>
  <c r="T2976" i="5" s="1"/>
  <c r="S2975" i="5"/>
  <c r="R2975" i="5"/>
  <c r="T2975" i="5" s="1"/>
  <c r="S2974" i="5"/>
  <c r="R2974" i="5"/>
  <c r="T2974" i="5" s="1"/>
  <c r="S2973" i="5"/>
  <c r="R2973" i="5"/>
  <c r="T2973" i="5" s="1"/>
  <c r="S2972" i="5"/>
  <c r="R2972" i="5"/>
  <c r="T2972" i="5" s="1"/>
  <c r="S2971" i="5"/>
  <c r="R2971" i="5"/>
  <c r="T2971" i="5" s="1"/>
  <c r="S2970" i="5"/>
  <c r="R2970" i="5"/>
  <c r="T2970" i="5" s="1"/>
  <c r="S2969" i="5"/>
  <c r="R2969" i="5"/>
  <c r="T2969" i="5" s="1"/>
  <c r="S2968" i="5"/>
  <c r="R2968" i="5"/>
  <c r="T2968" i="5" s="1"/>
  <c r="S2967" i="5"/>
  <c r="R2967" i="5"/>
  <c r="T2967" i="5" s="1"/>
  <c r="S2966" i="5"/>
  <c r="R2966" i="5"/>
  <c r="T2966" i="5" s="1"/>
  <c r="S2965" i="5"/>
  <c r="R2965" i="5"/>
  <c r="T2965" i="5" s="1"/>
  <c r="S2964" i="5"/>
  <c r="R2964" i="5"/>
  <c r="T2964" i="5" s="1"/>
  <c r="S2963" i="5"/>
  <c r="R2963" i="5"/>
  <c r="T2963" i="5" s="1"/>
  <c r="S2962" i="5"/>
  <c r="R2962" i="5"/>
  <c r="T2962" i="5" s="1"/>
  <c r="S2961" i="5"/>
  <c r="R2961" i="5"/>
  <c r="T2961" i="5" s="1"/>
  <c r="S2960" i="5"/>
  <c r="R2960" i="5"/>
  <c r="T2960" i="5" s="1"/>
  <c r="S2959" i="5"/>
  <c r="R2959" i="5"/>
  <c r="T2959" i="5" s="1"/>
  <c r="S2958" i="5"/>
  <c r="R2958" i="5"/>
  <c r="T2958" i="5" s="1"/>
  <c r="S2957" i="5"/>
  <c r="R2957" i="5"/>
  <c r="T2957" i="5" s="1"/>
  <c r="S2956" i="5"/>
  <c r="R2956" i="5"/>
  <c r="T2956" i="5" s="1"/>
  <c r="S2955" i="5"/>
  <c r="R2955" i="5"/>
  <c r="T2955" i="5" s="1"/>
  <c r="S2954" i="5"/>
  <c r="R2954" i="5"/>
  <c r="T2954" i="5" s="1"/>
  <c r="S2953" i="5"/>
  <c r="R2953" i="5"/>
  <c r="T2953" i="5" s="1"/>
  <c r="S2952" i="5"/>
  <c r="R2952" i="5"/>
  <c r="T2952" i="5" s="1"/>
  <c r="S2951" i="5"/>
  <c r="R2951" i="5"/>
  <c r="T2951" i="5" s="1"/>
  <c r="S2950" i="5"/>
  <c r="R2950" i="5"/>
  <c r="T2950" i="5" s="1"/>
  <c r="S2949" i="5"/>
  <c r="R2949" i="5"/>
  <c r="T2949" i="5" s="1"/>
  <c r="S2948" i="5"/>
  <c r="R2948" i="5"/>
  <c r="T2948" i="5" s="1"/>
  <c r="S2947" i="5"/>
  <c r="R2947" i="5"/>
  <c r="T2947" i="5" s="1"/>
  <c r="S2946" i="5"/>
  <c r="R2946" i="5"/>
  <c r="T2946" i="5" s="1"/>
  <c r="S2945" i="5"/>
  <c r="R2945" i="5"/>
  <c r="T2945" i="5" s="1"/>
  <c r="S2944" i="5"/>
  <c r="R2944" i="5"/>
  <c r="T2944" i="5" s="1"/>
  <c r="S2943" i="5"/>
  <c r="R2943" i="5"/>
  <c r="T2943" i="5" s="1"/>
  <c r="S2942" i="5"/>
  <c r="R2942" i="5"/>
  <c r="T2942" i="5" s="1"/>
  <c r="S2941" i="5"/>
  <c r="R2941" i="5"/>
  <c r="T2941" i="5" s="1"/>
  <c r="S2940" i="5"/>
  <c r="R2940" i="5"/>
  <c r="T2940" i="5" s="1"/>
  <c r="S2939" i="5"/>
  <c r="R2939" i="5"/>
  <c r="T2939" i="5" s="1"/>
  <c r="S2938" i="5"/>
  <c r="R2938" i="5"/>
  <c r="T2938" i="5" s="1"/>
  <c r="S2937" i="5"/>
  <c r="R2937" i="5"/>
  <c r="T2937" i="5" s="1"/>
  <c r="S2936" i="5"/>
  <c r="R2936" i="5"/>
  <c r="T2936" i="5" s="1"/>
  <c r="S2935" i="5"/>
  <c r="R2935" i="5"/>
  <c r="T2935" i="5" s="1"/>
  <c r="S2934" i="5"/>
  <c r="R2934" i="5"/>
  <c r="T2934" i="5" s="1"/>
  <c r="S2933" i="5"/>
  <c r="R2933" i="5"/>
  <c r="T2933" i="5" s="1"/>
  <c r="S2932" i="5"/>
  <c r="R2932" i="5"/>
  <c r="T2932" i="5" s="1"/>
  <c r="S2931" i="5"/>
  <c r="R2931" i="5"/>
  <c r="T2931" i="5" s="1"/>
  <c r="S2930" i="5"/>
  <c r="R2930" i="5"/>
  <c r="T2930" i="5" s="1"/>
  <c r="S2929" i="5"/>
  <c r="R2929" i="5"/>
  <c r="T2929" i="5" s="1"/>
  <c r="S2928" i="5"/>
  <c r="R2928" i="5"/>
  <c r="T2928" i="5" s="1"/>
  <c r="S2927" i="5"/>
  <c r="R2927" i="5"/>
  <c r="T2927" i="5" s="1"/>
  <c r="S2926" i="5"/>
  <c r="R2926" i="5"/>
  <c r="T2926" i="5" s="1"/>
  <c r="S2925" i="5"/>
  <c r="R2925" i="5"/>
  <c r="T2925" i="5" s="1"/>
  <c r="S2924" i="5"/>
  <c r="R2924" i="5"/>
  <c r="T2924" i="5" s="1"/>
  <c r="S2923" i="5"/>
  <c r="R2923" i="5"/>
  <c r="T2923" i="5" s="1"/>
  <c r="S2922" i="5"/>
  <c r="R2922" i="5"/>
  <c r="T2922" i="5" s="1"/>
  <c r="S2921" i="5"/>
  <c r="R2921" i="5"/>
  <c r="T2921" i="5" s="1"/>
  <c r="S2920" i="5"/>
  <c r="R2920" i="5"/>
  <c r="T2920" i="5" s="1"/>
  <c r="S2919" i="5"/>
  <c r="R2919" i="5"/>
  <c r="T2919" i="5" s="1"/>
  <c r="S2918" i="5"/>
  <c r="R2918" i="5"/>
  <c r="T2918" i="5" s="1"/>
  <c r="S2917" i="5"/>
  <c r="R2917" i="5"/>
  <c r="T2917" i="5" s="1"/>
  <c r="S2916" i="5"/>
  <c r="R2916" i="5"/>
  <c r="T2916" i="5" s="1"/>
  <c r="S2915" i="5"/>
  <c r="R2915" i="5"/>
  <c r="T2915" i="5" s="1"/>
  <c r="S2914" i="5"/>
  <c r="R2914" i="5"/>
  <c r="T2914" i="5" s="1"/>
  <c r="S2913" i="5"/>
  <c r="R2913" i="5"/>
  <c r="T2913" i="5" s="1"/>
  <c r="S2912" i="5"/>
  <c r="R2912" i="5"/>
  <c r="T2912" i="5" s="1"/>
  <c r="S2911" i="5"/>
  <c r="R2911" i="5"/>
  <c r="T2911" i="5" s="1"/>
  <c r="S2910" i="5"/>
  <c r="R2910" i="5"/>
  <c r="T2910" i="5" s="1"/>
  <c r="S2909" i="5"/>
  <c r="R2909" i="5"/>
  <c r="T2909" i="5" s="1"/>
  <c r="S2908" i="5"/>
  <c r="R2908" i="5"/>
  <c r="T2908" i="5" s="1"/>
  <c r="S2907" i="5"/>
  <c r="R2907" i="5"/>
  <c r="T2907" i="5" s="1"/>
  <c r="S2906" i="5"/>
  <c r="R2906" i="5"/>
  <c r="T2906" i="5" s="1"/>
  <c r="S2905" i="5"/>
  <c r="R2905" i="5"/>
  <c r="T2905" i="5" s="1"/>
  <c r="S2904" i="5"/>
  <c r="R2904" i="5"/>
  <c r="T2904" i="5" s="1"/>
  <c r="S2903" i="5"/>
  <c r="R2903" i="5"/>
  <c r="T2903" i="5" s="1"/>
  <c r="S2902" i="5"/>
  <c r="R2902" i="5"/>
  <c r="T2902" i="5" s="1"/>
  <c r="S2901" i="5"/>
  <c r="R2901" i="5"/>
  <c r="T2901" i="5" s="1"/>
  <c r="S2900" i="5"/>
  <c r="R2900" i="5"/>
  <c r="T2900" i="5" s="1"/>
  <c r="S2899" i="5"/>
  <c r="R2899" i="5"/>
  <c r="T2899" i="5" s="1"/>
  <c r="S2898" i="5"/>
  <c r="R2898" i="5"/>
  <c r="T2898" i="5" s="1"/>
  <c r="S2897" i="5"/>
  <c r="R2897" i="5"/>
  <c r="T2897" i="5" s="1"/>
  <c r="S2896" i="5"/>
  <c r="R2896" i="5"/>
  <c r="T2896" i="5" s="1"/>
  <c r="S2895" i="5"/>
  <c r="R2895" i="5"/>
  <c r="T2895" i="5" s="1"/>
  <c r="S2894" i="5"/>
  <c r="R2894" i="5"/>
  <c r="T2894" i="5" s="1"/>
  <c r="S2893" i="5"/>
  <c r="R2893" i="5"/>
  <c r="T2893" i="5" s="1"/>
  <c r="S2892" i="5"/>
  <c r="R2892" i="5"/>
  <c r="T2892" i="5" s="1"/>
  <c r="S2891" i="5"/>
  <c r="R2891" i="5"/>
  <c r="T2891" i="5" s="1"/>
  <c r="S2890" i="5"/>
  <c r="R2890" i="5"/>
  <c r="T2890" i="5" s="1"/>
  <c r="S2889" i="5"/>
  <c r="R2889" i="5"/>
  <c r="T2889" i="5" s="1"/>
  <c r="S2888" i="5"/>
  <c r="R2888" i="5"/>
  <c r="T2888" i="5" s="1"/>
  <c r="S2887" i="5"/>
  <c r="R2887" i="5"/>
  <c r="T2887" i="5" s="1"/>
  <c r="S2886" i="5"/>
  <c r="R2886" i="5"/>
  <c r="T2886" i="5" s="1"/>
  <c r="S2885" i="5"/>
  <c r="R2885" i="5"/>
  <c r="T2885" i="5" s="1"/>
  <c r="S2884" i="5"/>
  <c r="R2884" i="5"/>
  <c r="T2884" i="5" s="1"/>
  <c r="S2883" i="5"/>
  <c r="R2883" i="5"/>
  <c r="T2883" i="5" s="1"/>
  <c r="S2882" i="5"/>
  <c r="R2882" i="5"/>
  <c r="T2882" i="5" s="1"/>
  <c r="S2881" i="5"/>
  <c r="R2881" i="5"/>
  <c r="T2881" i="5" s="1"/>
  <c r="S2880" i="5"/>
  <c r="R2880" i="5"/>
  <c r="T2880" i="5" s="1"/>
  <c r="S2879" i="5"/>
  <c r="R2879" i="5"/>
  <c r="T2879" i="5" s="1"/>
  <c r="S2878" i="5"/>
  <c r="R2878" i="5"/>
  <c r="T2878" i="5" s="1"/>
  <c r="S2877" i="5"/>
  <c r="R2877" i="5"/>
  <c r="T2877" i="5" s="1"/>
  <c r="S2876" i="5"/>
  <c r="R2876" i="5"/>
  <c r="T2876" i="5" s="1"/>
  <c r="S2875" i="5"/>
  <c r="R2875" i="5"/>
  <c r="T2875" i="5" s="1"/>
  <c r="S2874" i="5"/>
  <c r="R2874" i="5"/>
  <c r="T2874" i="5" s="1"/>
  <c r="S2873" i="5"/>
  <c r="R2873" i="5"/>
  <c r="T2873" i="5" s="1"/>
  <c r="S2872" i="5"/>
  <c r="R2872" i="5"/>
  <c r="T2872" i="5" s="1"/>
  <c r="S2871" i="5"/>
  <c r="R2871" i="5"/>
  <c r="T2871" i="5" s="1"/>
  <c r="S2870" i="5"/>
  <c r="R2870" i="5"/>
  <c r="T2870" i="5" s="1"/>
  <c r="S2869" i="5"/>
  <c r="R2869" i="5"/>
  <c r="T2869" i="5" s="1"/>
  <c r="S2868" i="5"/>
  <c r="R2868" i="5"/>
  <c r="T2868" i="5" s="1"/>
  <c r="S2867" i="5"/>
  <c r="R2867" i="5"/>
  <c r="T2867" i="5" s="1"/>
  <c r="S2866" i="5"/>
  <c r="R2866" i="5"/>
  <c r="T2866" i="5" s="1"/>
  <c r="S2865" i="5"/>
  <c r="R2865" i="5"/>
  <c r="T2865" i="5" s="1"/>
  <c r="S2864" i="5"/>
  <c r="R2864" i="5"/>
  <c r="T2864" i="5" s="1"/>
  <c r="S2863" i="5"/>
  <c r="R2863" i="5"/>
  <c r="T2863" i="5" s="1"/>
  <c r="S2862" i="5"/>
  <c r="R2862" i="5"/>
  <c r="T2862" i="5" s="1"/>
  <c r="S2861" i="5"/>
  <c r="R2861" i="5"/>
  <c r="T2861" i="5" s="1"/>
  <c r="S2860" i="5"/>
  <c r="R2860" i="5"/>
  <c r="T2860" i="5" s="1"/>
  <c r="S2859" i="5"/>
  <c r="R2859" i="5"/>
  <c r="T2859" i="5" s="1"/>
  <c r="S2858" i="5"/>
  <c r="R2858" i="5"/>
  <c r="T2858" i="5" s="1"/>
  <c r="S2857" i="5"/>
  <c r="R2857" i="5"/>
  <c r="T2857" i="5" s="1"/>
  <c r="S2856" i="5"/>
  <c r="R2856" i="5"/>
  <c r="T2856" i="5" s="1"/>
  <c r="S2855" i="5"/>
  <c r="R2855" i="5"/>
  <c r="T2855" i="5" s="1"/>
  <c r="S2854" i="5"/>
  <c r="R2854" i="5"/>
  <c r="T2854" i="5" s="1"/>
  <c r="S2853" i="5"/>
  <c r="R2853" i="5"/>
  <c r="T2853" i="5" s="1"/>
  <c r="S2852" i="5"/>
  <c r="R2852" i="5"/>
  <c r="T2852" i="5" s="1"/>
  <c r="S2851" i="5"/>
  <c r="R2851" i="5"/>
  <c r="T2851" i="5" s="1"/>
  <c r="S2850" i="5"/>
  <c r="R2850" i="5"/>
  <c r="T2850" i="5" s="1"/>
  <c r="S2849" i="5"/>
  <c r="R2849" i="5"/>
  <c r="T2849" i="5" s="1"/>
  <c r="S2848" i="5"/>
  <c r="R2848" i="5"/>
  <c r="T2848" i="5" s="1"/>
  <c r="S2847" i="5"/>
  <c r="R2847" i="5"/>
  <c r="T2847" i="5" s="1"/>
  <c r="S2846" i="5"/>
  <c r="R2846" i="5"/>
  <c r="T2846" i="5" s="1"/>
  <c r="S2845" i="5"/>
  <c r="R2845" i="5"/>
  <c r="T2845" i="5" s="1"/>
  <c r="S2844" i="5"/>
  <c r="R2844" i="5"/>
  <c r="T2844" i="5" s="1"/>
  <c r="S2843" i="5"/>
  <c r="R2843" i="5"/>
  <c r="T2843" i="5" s="1"/>
  <c r="S2842" i="5"/>
  <c r="R2842" i="5"/>
  <c r="T2842" i="5" s="1"/>
  <c r="S2841" i="5"/>
  <c r="R2841" i="5"/>
  <c r="T2841" i="5" s="1"/>
  <c r="S2840" i="5"/>
  <c r="R2840" i="5"/>
  <c r="T2840" i="5" s="1"/>
  <c r="S2839" i="5"/>
  <c r="R2839" i="5"/>
  <c r="T2839" i="5" s="1"/>
  <c r="S2838" i="5"/>
  <c r="R2838" i="5"/>
  <c r="T2838" i="5" s="1"/>
  <c r="S2837" i="5"/>
  <c r="R2837" i="5"/>
  <c r="T2837" i="5" s="1"/>
  <c r="S2836" i="5"/>
  <c r="R2836" i="5"/>
  <c r="T2836" i="5" s="1"/>
  <c r="S2835" i="5"/>
  <c r="R2835" i="5"/>
  <c r="T2835" i="5" s="1"/>
  <c r="S2834" i="5"/>
  <c r="R2834" i="5"/>
  <c r="T2834" i="5" s="1"/>
  <c r="S2833" i="5"/>
  <c r="R2833" i="5"/>
  <c r="T2833" i="5" s="1"/>
  <c r="S2832" i="5"/>
  <c r="R2832" i="5"/>
  <c r="T2832" i="5" s="1"/>
  <c r="S2831" i="5"/>
  <c r="R2831" i="5"/>
  <c r="T2831" i="5" s="1"/>
  <c r="S2830" i="5"/>
  <c r="R2830" i="5"/>
  <c r="T2830" i="5" s="1"/>
  <c r="S2829" i="5"/>
  <c r="R2829" i="5"/>
  <c r="T2829" i="5" s="1"/>
  <c r="S2828" i="5"/>
  <c r="R2828" i="5"/>
  <c r="T2828" i="5" s="1"/>
  <c r="S2827" i="5"/>
  <c r="R2827" i="5"/>
  <c r="T2827" i="5" s="1"/>
  <c r="S2826" i="5"/>
  <c r="R2826" i="5"/>
  <c r="T2826" i="5" s="1"/>
  <c r="S2825" i="5"/>
  <c r="R2825" i="5"/>
  <c r="T2825" i="5" s="1"/>
  <c r="S2824" i="5"/>
  <c r="R2824" i="5"/>
  <c r="T2824" i="5" s="1"/>
  <c r="S2823" i="5"/>
  <c r="R2823" i="5"/>
  <c r="T2823" i="5" s="1"/>
  <c r="S2822" i="5"/>
  <c r="R2822" i="5"/>
  <c r="T2822" i="5" s="1"/>
  <c r="S2821" i="5"/>
  <c r="R2821" i="5"/>
  <c r="T2821" i="5" s="1"/>
  <c r="S2820" i="5"/>
  <c r="R2820" i="5"/>
  <c r="T2820" i="5" s="1"/>
  <c r="S2819" i="5"/>
  <c r="R2819" i="5"/>
  <c r="T2819" i="5" s="1"/>
  <c r="S2818" i="5"/>
  <c r="R2818" i="5"/>
  <c r="T2818" i="5" s="1"/>
  <c r="S2817" i="5"/>
  <c r="R2817" i="5"/>
  <c r="T2817" i="5" s="1"/>
  <c r="S2816" i="5"/>
  <c r="R2816" i="5"/>
  <c r="T2816" i="5" s="1"/>
  <c r="S2815" i="5"/>
  <c r="R2815" i="5"/>
  <c r="T2815" i="5" s="1"/>
  <c r="S2814" i="5"/>
  <c r="R2814" i="5"/>
  <c r="T2814" i="5" s="1"/>
  <c r="S2813" i="5"/>
  <c r="R2813" i="5"/>
  <c r="T2813" i="5" s="1"/>
  <c r="S2812" i="5"/>
  <c r="R2812" i="5"/>
  <c r="T2812" i="5" s="1"/>
  <c r="S2811" i="5"/>
  <c r="R2811" i="5"/>
  <c r="T2811" i="5" s="1"/>
  <c r="S2810" i="5"/>
  <c r="R2810" i="5"/>
  <c r="T2810" i="5" s="1"/>
  <c r="S2809" i="5"/>
  <c r="R2809" i="5"/>
  <c r="T2809" i="5" s="1"/>
  <c r="S2808" i="5"/>
  <c r="R2808" i="5"/>
  <c r="T2808" i="5" s="1"/>
  <c r="S2807" i="5"/>
  <c r="R2807" i="5"/>
  <c r="T2807" i="5" s="1"/>
  <c r="S2806" i="5"/>
  <c r="R2806" i="5"/>
  <c r="T2806" i="5" s="1"/>
  <c r="S2805" i="5"/>
  <c r="R2805" i="5"/>
  <c r="T2805" i="5" s="1"/>
  <c r="S2804" i="5"/>
  <c r="R2804" i="5"/>
  <c r="T2804" i="5" s="1"/>
  <c r="S2803" i="5"/>
  <c r="R2803" i="5"/>
  <c r="T2803" i="5" s="1"/>
  <c r="S2802" i="5"/>
  <c r="R2802" i="5"/>
  <c r="T2802" i="5" s="1"/>
  <c r="S2801" i="5"/>
  <c r="R2801" i="5"/>
  <c r="T2801" i="5" s="1"/>
  <c r="S2800" i="5"/>
  <c r="R2800" i="5"/>
  <c r="T2800" i="5" s="1"/>
  <c r="S2799" i="5"/>
  <c r="R2799" i="5"/>
  <c r="T2799" i="5" s="1"/>
  <c r="S2798" i="5"/>
  <c r="R2798" i="5"/>
  <c r="T2798" i="5" s="1"/>
  <c r="S2797" i="5"/>
  <c r="R2797" i="5"/>
  <c r="T2797" i="5" s="1"/>
  <c r="S2796" i="5"/>
  <c r="R2796" i="5"/>
  <c r="T2796" i="5" s="1"/>
  <c r="S2795" i="5"/>
  <c r="R2795" i="5"/>
  <c r="T2795" i="5" s="1"/>
  <c r="S2794" i="5"/>
  <c r="R2794" i="5"/>
  <c r="T2794" i="5" s="1"/>
  <c r="S2793" i="5"/>
  <c r="R2793" i="5"/>
  <c r="T2793" i="5" s="1"/>
  <c r="S2792" i="5"/>
  <c r="R2792" i="5"/>
  <c r="T2792" i="5" s="1"/>
  <c r="S2791" i="5"/>
  <c r="R2791" i="5"/>
  <c r="T2791" i="5" s="1"/>
  <c r="S2790" i="5"/>
  <c r="R2790" i="5"/>
  <c r="T2790" i="5" s="1"/>
  <c r="S2789" i="5"/>
  <c r="R2789" i="5"/>
  <c r="T2789" i="5" s="1"/>
  <c r="S2788" i="5"/>
  <c r="R2788" i="5"/>
  <c r="T2788" i="5" s="1"/>
  <c r="S2787" i="5"/>
  <c r="R2787" i="5"/>
  <c r="T2787" i="5" s="1"/>
  <c r="S2786" i="5"/>
  <c r="R2786" i="5"/>
  <c r="T2786" i="5" s="1"/>
  <c r="S2785" i="5"/>
  <c r="R2785" i="5"/>
  <c r="T2785" i="5" s="1"/>
  <c r="S2784" i="5"/>
  <c r="R2784" i="5"/>
  <c r="T2784" i="5" s="1"/>
  <c r="S2783" i="5"/>
  <c r="R2783" i="5"/>
  <c r="T2783" i="5" s="1"/>
  <c r="S2782" i="5"/>
  <c r="R2782" i="5"/>
  <c r="T2782" i="5" s="1"/>
  <c r="S2781" i="5"/>
  <c r="R2781" i="5"/>
  <c r="T2781" i="5" s="1"/>
  <c r="S2780" i="5"/>
  <c r="R2780" i="5"/>
  <c r="T2780" i="5" s="1"/>
  <c r="S2779" i="5"/>
  <c r="R2779" i="5"/>
  <c r="T2779" i="5" s="1"/>
  <c r="S2778" i="5"/>
  <c r="R2778" i="5"/>
  <c r="T2778" i="5" s="1"/>
  <c r="S2777" i="5"/>
  <c r="R2777" i="5"/>
  <c r="T2777" i="5" s="1"/>
  <c r="S2776" i="5"/>
  <c r="R2776" i="5"/>
  <c r="T2776" i="5" s="1"/>
  <c r="S2775" i="5"/>
  <c r="R2775" i="5"/>
  <c r="T2775" i="5" s="1"/>
  <c r="S2774" i="5"/>
  <c r="R2774" i="5"/>
  <c r="T2774" i="5" s="1"/>
  <c r="S2773" i="5"/>
  <c r="R2773" i="5"/>
  <c r="T2773" i="5" s="1"/>
  <c r="S2772" i="5"/>
  <c r="R2772" i="5"/>
  <c r="T2772" i="5" s="1"/>
  <c r="S2771" i="5"/>
  <c r="R2771" i="5"/>
  <c r="T2771" i="5" s="1"/>
  <c r="S2770" i="5"/>
  <c r="R2770" i="5"/>
  <c r="T2770" i="5" s="1"/>
  <c r="S2769" i="5"/>
  <c r="R2769" i="5"/>
  <c r="T2769" i="5" s="1"/>
  <c r="S2768" i="5"/>
  <c r="R2768" i="5"/>
  <c r="T2768" i="5" s="1"/>
  <c r="S2767" i="5"/>
  <c r="R2767" i="5"/>
  <c r="T2767" i="5" s="1"/>
  <c r="S2766" i="5"/>
  <c r="R2766" i="5"/>
  <c r="T2766" i="5" s="1"/>
  <c r="S2765" i="5"/>
  <c r="R2765" i="5"/>
  <c r="T2765" i="5" s="1"/>
  <c r="S2764" i="5"/>
  <c r="R2764" i="5"/>
  <c r="T2764" i="5" s="1"/>
  <c r="S2763" i="5"/>
  <c r="R2763" i="5"/>
  <c r="T2763" i="5" s="1"/>
  <c r="S2762" i="5"/>
  <c r="R2762" i="5"/>
  <c r="T2762" i="5" s="1"/>
  <c r="S2761" i="5"/>
  <c r="R2761" i="5"/>
  <c r="T2761" i="5" s="1"/>
  <c r="S2760" i="5"/>
  <c r="R2760" i="5"/>
  <c r="T2760" i="5" s="1"/>
  <c r="S2759" i="5"/>
  <c r="R2759" i="5"/>
  <c r="T2759" i="5" s="1"/>
  <c r="S2758" i="5"/>
  <c r="R2758" i="5"/>
  <c r="T2758" i="5" s="1"/>
  <c r="S2757" i="5"/>
  <c r="R2757" i="5"/>
  <c r="T2757" i="5" s="1"/>
  <c r="S2756" i="5"/>
  <c r="R2756" i="5"/>
  <c r="T2756" i="5" s="1"/>
  <c r="S2755" i="5"/>
  <c r="R2755" i="5"/>
  <c r="T2755" i="5" s="1"/>
  <c r="S2754" i="5"/>
  <c r="R2754" i="5"/>
  <c r="T2754" i="5" s="1"/>
  <c r="S2753" i="5"/>
  <c r="R2753" i="5"/>
  <c r="T2753" i="5" s="1"/>
  <c r="S2752" i="5"/>
  <c r="R2752" i="5"/>
  <c r="T2752" i="5" s="1"/>
  <c r="S2751" i="5"/>
  <c r="R2751" i="5"/>
  <c r="T2751" i="5" s="1"/>
  <c r="S2750" i="5"/>
  <c r="R2750" i="5"/>
  <c r="T2750" i="5" s="1"/>
  <c r="S2749" i="5"/>
  <c r="R2749" i="5"/>
  <c r="T2749" i="5" s="1"/>
  <c r="S2748" i="5"/>
  <c r="R2748" i="5"/>
  <c r="T2748" i="5" s="1"/>
  <c r="S2747" i="5"/>
  <c r="R2747" i="5"/>
  <c r="T2747" i="5" s="1"/>
  <c r="S2746" i="5"/>
  <c r="R2746" i="5"/>
  <c r="T2746" i="5" s="1"/>
  <c r="S2745" i="5"/>
  <c r="R2745" i="5"/>
  <c r="T2745" i="5" s="1"/>
  <c r="S2744" i="5"/>
  <c r="R2744" i="5"/>
  <c r="T2744" i="5" s="1"/>
  <c r="S2743" i="5"/>
  <c r="R2743" i="5"/>
  <c r="T2743" i="5" s="1"/>
  <c r="S2742" i="5"/>
  <c r="R2742" i="5"/>
  <c r="T2742" i="5" s="1"/>
  <c r="S2741" i="5"/>
  <c r="R2741" i="5"/>
  <c r="T2741" i="5" s="1"/>
  <c r="S2740" i="5"/>
  <c r="R2740" i="5"/>
  <c r="T2740" i="5" s="1"/>
  <c r="S2739" i="5"/>
  <c r="R2739" i="5"/>
  <c r="T2739" i="5" s="1"/>
  <c r="S2738" i="5"/>
  <c r="R2738" i="5"/>
  <c r="T2738" i="5" s="1"/>
  <c r="S2737" i="5"/>
  <c r="R2737" i="5"/>
  <c r="T2737" i="5" s="1"/>
  <c r="S2736" i="5"/>
  <c r="R2736" i="5"/>
  <c r="T2736" i="5" s="1"/>
  <c r="S2735" i="5"/>
  <c r="R2735" i="5"/>
  <c r="T2735" i="5" s="1"/>
  <c r="S2734" i="5"/>
  <c r="R2734" i="5"/>
  <c r="T2734" i="5" s="1"/>
  <c r="S2733" i="5"/>
  <c r="R2733" i="5"/>
  <c r="T2733" i="5" s="1"/>
  <c r="S2732" i="5"/>
  <c r="R2732" i="5"/>
  <c r="T2732" i="5" s="1"/>
  <c r="S2731" i="5"/>
  <c r="R2731" i="5"/>
  <c r="T2731" i="5" s="1"/>
  <c r="S2730" i="5"/>
  <c r="R2730" i="5"/>
  <c r="T2730" i="5" s="1"/>
  <c r="S2729" i="5"/>
  <c r="R2729" i="5"/>
  <c r="T2729" i="5" s="1"/>
  <c r="S2728" i="5"/>
  <c r="R2728" i="5"/>
  <c r="T2728" i="5" s="1"/>
  <c r="S2727" i="5"/>
  <c r="R2727" i="5"/>
  <c r="T2727" i="5" s="1"/>
  <c r="S2726" i="5"/>
  <c r="R2726" i="5"/>
  <c r="T2726" i="5" s="1"/>
  <c r="S2725" i="5"/>
  <c r="R2725" i="5"/>
  <c r="T2725" i="5" s="1"/>
  <c r="S2724" i="5"/>
  <c r="R2724" i="5"/>
  <c r="T2724" i="5" s="1"/>
  <c r="S2723" i="5"/>
  <c r="R2723" i="5"/>
  <c r="T2723" i="5" s="1"/>
  <c r="S2722" i="5"/>
  <c r="R2722" i="5"/>
  <c r="T2722" i="5" s="1"/>
  <c r="S2721" i="5"/>
  <c r="R2721" i="5"/>
  <c r="T2721" i="5" s="1"/>
  <c r="S2720" i="5"/>
  <c r="R2720" i="5"/>
  <c r="T2720" i="5" s="1"/>
  <c r="S2719" i="5"/>
  <c r="R2719" i="5"/>
  <c r="T2719" i="5" s="1"/>
  <c r="S2718" i="5"/>
  <c r="R2718" i="5"/>
  <c r="T2718" i="5" s="1"/>
  <c r="S2717" i="5"/>
  <c r="R2717" i="5"/>
  <c r="T2717" i="5" s="1"/>
  <c r="S2716" i="5"/>
  <c r="R2716" i="5"/>
  <c r="T2716" i="5" s="1"/>
  <c r="S2715" i="5"/>
  <c r="R2715" i="5"/>
  <c r="T2715" i="5" s="1"/>
  <c r="S2714" i="5"/>
  <c r="R2714" i="5"/>
  <c r="T2714" i="5" s="1"/>
  <c r="S2713" i="5"/>
  <c r="R2713" i="5"/>
  <c r="T2713" i="5" s="1"/>
  <c r="S2712" i="5"/>
  <c r="R2712" i="5"/>
  <c r="T2712" i="5" s="1"/>
  <c r="S2711" i="5"/>
  <c r="R2711" i="5"/>
  <c r="T2711" i="5" s="1"/>
  <c r="S2710" i="5"/>
  <c r="R2710" i="5"/>
  <c r="T2710" i="5" s="1"/>
  <c r="S2709" i="5"/>
  <c r="R2709" i="5"/>
  <c r="T2709" i="5" s="1"/>
  <c r="S2708" i="5"/>
  <c r="R2708" i="5"/>
  <c r="T2708" i="5" s="1"/>
  <c r="S2707" i="5"/>
  <c r="R2707" i="5"/>
  <c r="T2707" i="5" s="1"/>
  <c r="S2706" i="5"/>
  <c r="R2706" i="5"/>
  <c r="T2706" i="5" s="1"/>
  <c r="S2705" i="5"/>
  <c r="R2705" i="5"/>
  <c r="T2705" i="5" s="1"/>
  <c r="S2704" i="5"/>
  <c r="R2704" i="5"/>
  <c r="T2704" i="5" s="1"/>
  <c r="S2703" i="5"/>
  <c r="R2703" i="5"/>
  <c r="T2703" i="5" s="1"/>
  <c r="S2702" i="5"/>
  <c r="R2702" i="5"/>
  <c r="T2702" i="5" s="1"/>
  <c r="S2701" i="5"/>
  <c r="R2701" i="5"/>
  <c r="T2701" i="5" s="1"/>
  <c r="S2700" i="5"/>
  <c r="R2700" i="5"/>
  <c r="T2700" i="5" s="1"/>
  <c r="S2699" i="5"/>
  <c r="R2699" i="5"/>
  <c r="T2699" i="5" s="1"/>
  <c r="S2698" i="5"/>
  <c r="R2698" i="5"/>
  <c r="T2698" i="5" s="1"/>
  <c r="S2697" i="5"/>
  <c r="R2697" i="5"/>
  <c r="T2697" i="5" s="1"/>
  <c r="S2696" i="5"/>
  <c r="R2696" i="5"/>
  <c r="T2696" i="5" s="1"/>
  <c r="S2695" i="5"/>
  <c r="R2695" i="5"/>
  <c r="T2695" i="5" s="1"/>
  <c r="S2694" i="5"/>
  <c r="R2694" i="5"/>
  <c r="T2694" i="5" s="1"/>
  <c r="S2693" i="5"/>
  <c r="R2693" i="5"/>
  <c r="T2693" i="5" s="1"/>
  <c r="S2692" i="5"/>
  <c r="R2692" i="5"/>
  <c r="T2692" i="5" s="1"/>
  <c r="S2691" i="5"/>
  <c r="R2691" i="5"/>
  <c r="T2691" i="5" s="1"/>
  <c r="S2690" i="5"/>
  <c r="R2690" i="5"/>
  <c r="T2690" i="5" s="1"/>
  <c r="S2689" i="5"/>
  <c r="R2689" i="5"/>
  <c r="T2689" i="5" s="1"/>
  <c r="S2688" i="5"/>
  <c r="R2688" i="5"/>
  <c r="T2688" i="5" s="1"/>
  <c r="S2687" i="5"/>
  <c r="R2687" i="5"/>
  <c r="T2687" i="5" s="1"/>
  <c r="S2686" i="5"/>
  <c r="R2686" i="5"/>
  <c r="T2686" i="5" s="1"/>
  <c r="S2685" i="5"/>
  <c r="R2685" i="5"/>
  <c r="T2685" i="5" s="1"/>
  <c r="S2684" i="5"/>
  <c r="R2684" i="5"/>
  <c r="T2684" i="5" s="1"/>
  <c r="S2683" i="5"/>
  <c r="R2683" i="5"/>
  <c r="T2683" i="5" s="1"/>
  <c r="S2682" i="5"/>
  <c r="R2682" i="5"/>
  <c r="T2682" i="5" s="1"/>
  <c r="S2681" i="5"/>
  <c r="R2681" i="5"/>
  <c r="T2681" i="5" s="1"/>
  <c r="S2680" i="5"/>
  <c r="R2680" i="5"/>
  <c r="T2680" i="5" s="1"/>
  <c r="S2679" i="5"/>
  <c r="R2679" i="5"/>
  <c r="T2679" i="5" s="1"/>
  <c r="S2678" i="5"/>
  <c r="R2678" i="5"/>
  <c r="T2678" i="5" s="1"/>
  <c r="S2677" i="5"/>
  <c r="R2677" i="5"/>
  <c r="T2677" i="5" s="1"/>
  <c r="S2676" i="5"/>
  <c r="R2676" i="5"/>
  <c r="T2676" i="5" s="1"/>
  <c r="S2675" i="5"/>
  <c r="R2675" i="5"/>
  <c r="T2675" i="5" s="1"/>
  <c r="S2674" i="5"/>
  <c r="R2674" i="5"/>
  <c r="T2674" i="5" s="1"/>
  <c r="S2673" i="5"/>
  <c r="R2673" i="5"/>
  <c r="T2673" i="5" s="1"/>
  <c r="S2672" i="5"/>
  <c r="R2672" i="5"/>
  <c r="T2672" i="5" s="1"/>
  <c r="S2671" i="5"/>
  <c r="R2671" i="5"/>
  <c r="T2671" i="5" s="1"/>
  <c r="S2670" i="5"/>
  <c r="R2670" i="5"/>
  <c r="T2670" i="5" s="1"/>
  <c r="S2669" i="5"/>
  <c r="R2669" i="5"/>
  <c r="T2669" i="5" s="1"/>
  <c r="S2668" i="5"/>
  <c r="R2668" i="5"/>
  <c r="T2668" i="5" s="1"/>
  <c r="S2667" i="5"/>
  <c r="R2667" i="5"/>
  <c r="T2667" i="5" s="1"/>
  <c r="S2666" i="5"/>
  <c r="R2666" i="5"/>
  <c r="T2666" i="5" s="1"/>
  <c r="S2665" i="5"/>
  <c r="R2665" i="5"/>
  <c r="T2665" i="5" s="1"/>
  <c r="S2664" i="5"/>
  <c r="R2664" i="5"/>
  <c r="T2664" i="5" s="1"/>
  <c r="S2663" i="5"/>
  <c r="R2663" i="5"/>
  <c r="T2663" i="5" s="1"/>
  <c r="S2662" i="5"/>
  <c r="R2662" i="5"/>
  <c r="T2662" i="5" s="1"/>
  <c r="S2661" i="5"/>
  <c r="R2661" i="5"/>
  <c r="T2661" i="5" s="1"/>
  <c r="S2660" i="5"/>
  <c r="R2660" i="5"/>
  <c r="T2660" i="5" s="1"/>
  <c r="S2659" i="5"/>
  <c r="R2659" i="5"/>
  <c r="T2659" i="5" s="1"/>
  <c r="S2658" i="5"/>
  <c r="R2658" i="5"/>
  <c r="T2658" i="5" s="1"/>
  <c r="S2657" i="5"/>
  <c r="R2657" i="5"/>
  <c r="T2657" i="5" s="1"/>
  <c r="S2656" i="5"/>
  <c r="R2656" i="5"/>
  <c r="T2656" i="5" s="1"/>
  <c r="S2655" i="5"/>
  <c r="R2655" i="5"/>
  <c r="T2655" i="5" s="1"/>
  <c r="S2654" i="5"/>
  <c r="R2654" i="5"/>
  <c r="T2654" i="5" s="1"/>
  <c r="S2653" i="5"/>
  <c r="R2653" i="5"/>
  <c r="T2653" i="5" s="1"/>
  <c r="S2652" i="5"/>
  <c r="R2652" i="5"/>
  <c r="T2652" i="5" s="1"/>
  <c r="S2651" i="5"/>
  <c r="R2651" i="5"/>
  <c r="T2651" i="5" s="1"/>
  <c r="S2650" i="5"/>
  <c r="R2650" i="5"/>
  <c r="T2650" i="5" s="1"/>
  <c r="S2649" i="5"/>
  <c r="R2649" i="5"/>
  <c r="T2649" i="5" s="1"/>
  <c r="S2648" i="5"/>
  <c r="R2648" i="5"/>
  <c r="T2648" i="5" s="1"/>
  <c r="S2647" i="5"/>
  <c r="R2647" i="5"/>
  <c r="T2647" i="5" s="1"/>
  <c r="S2646" i="5"/>
  <c r="R2646" i="5"/>
  <c r="T2646" i="5" s="1"/>
  <c r="S2645" i="5"/>
  <c r="R2645" i="5"/>
  <c r="T2645" i="5" s="1"/>
  <c r="S2644" i="5"/>
  <c r="R2644" i="5"/>
  <c r="T2644" i="5" s="1"/>
  <c r="S2643" i="5"/>
  <c r="R2643" i="5"/>
  <c r="T2643" i="5" s="1"/>
  <c r="S2642" i="5"/>
  <c r="R2642" i="5"/>
  <c r="T2642" i="5" s="1"/>
  <c r="S2641" i="5"/>
  <c r="R2641" i="5"/>
  <c r="T2641" i="5" s="1"/>
  <c r="S2640" i="5"/>
  <c r="R2640" i="5"/>
  <c r="T2640" i="5" s="1"/>
  <c r="S2639" i="5"/>
  <c r="R2639" i="5"/>
  <c r="T2639" i="5" s="1"/>
  <c r="S2638" i="5"/>
  <c r="R2638" i="5"/>
  <c r="T2638" i="5" s="1"/>
  <c r="S2637" i="5"/>
  <c r="R2637" i="5"/>
  <c r="T2637" i="5" s="1"/>
  <c r="S2636" i="5"/>
  <c r="R2636" i="5"/>
  <c r="T2636" i="5" s="1"/>
  <c r="S2635" i="5"/>
  <c r="R2635" i="5"/>
  <c r="T2635" i="5" s="1"/>
  <c r="S2634" i="5"/>
  <c r="R2634" i="5"/>
  <c r="T2634" i="5" s="1"/>
  <c r="S2633" i="5"/>
  <c r="R2633" i="5"/>
  <c r="T2633" i="5" s="1"/>
  <c r="S2632" i="5"/>
  <c r="R2632" i="5"/>
  <c r="T2632" i="5" s="1"/>
  <c r="S2631" i="5"/>
  <c r="R2631" i="5"/>
  <c r="T2631" i="5" s="1"/>
  <c r="S2630" i="5"/>
  <c r="R2630" i="5"/>
  <c r="T2630" i="5" s="1"/>
  <c r="S2629" i="5"/>
  <c r="R2629" i="5"/>
  <c r="T2629" i="5" s="1"/>
  <c r="S2628" i="5"/>
  <c r="R2628" i="5"/>
  <c r="T2628" i="5" s="1"/>
  <c r="S2627" i="5"/>
  <c r="R2627" i="5"/>
  <c r="T2627" i="5" s="1"/>
  <c r="S2626" i="5"/>
  <c r="R2626" i="5"/>
  <c r="T2626" i="5" s="1"/>
  <c r="S2625" i="5"/>
  <c r="R2625" i="5"/>
  <c r="T2625" i="5" s="1"/>
  <c r="S2624" i="5"/>
  <c r="R2624" i="5"/>
  <c r="T2624" i="5" s="1"/>
  <c r="S2623" i="5"/>
  <c r="R2623" i="5"/>
  <c r="T2623" i="5" s="1"/>
  <c r="S2622" i="5"/>
  <c r="R2622" i="5"/>
  <c r="T2622" i="5" s="1"/>
  <c r="S2621" i="5"/>
  <c r="R2621" i="5"/>
  <c r="T2621" i="5" s="1"/>
  <c r="S2620" i="5"/>
  <c r="R2620" i="5"/>
  <c r="T2620" i="5" s="1"/>
  <c r="S2619" i="5"/>
  <c r="R2619" i="5"/>
  <c r="T2619" i="5" s="1"/>
  <c r="S2618" i="5"/>
  <c r="R2618" i="5"/>
  <c r="T2618" i="5" s="1"/>
  <c r="S2617" i="5"/>
  <c r="R2617" i="5"/>
  <c r="T2617" i="5" s="1"/>
  <c r="S2616" i="5"/>
  <c r="R2616" i="5"/>
  <c r="T2616" i="5" s="1"/>
  <c r="S2615" i="5"/>
  <c r="R2615" i="5"/>
  <c r="T2615" i="5" s="1"/>
  <c r="S2614" i="5"/>
  <c r="R2614" i="5"/>
  <c r="T2614" i="5" s="1"/>
  <c r="S2613" i="5"/>
  <c r="R2613" i="5"/>
  <c r="T2613" i="5" s="1"/>
  <c r="S2612" i="5"/>
  <c r="R2612" i="5"/>
  <c r="T2612" i="5" s="1"/>
  <c r="S2611" i="5"/>
  <c r="R2611" i="5"/>
  <c r="T2611" i="5" s="1"/>
  <c r="S2610" i="5"/>
  <c r="R2610" i="5"/>
  <c r="T2610" i="5" s="1"/>
  <c r="S2609" i="5"/>
  <c r="R2609" i="5"/>
  <c r="T2609" i="5" s="1"/>
  <c r="S2608" i="5"/>
  <c r="R2608" i="5"/>
  <c r="T2608" i="5" s="1"/>
  <c r="S2607" i="5"/>
  <c r="R2607" i="5"/>
  <c r="T2607" i="5" s="1"/>
  <c r="S2606" i="5"/>
  <c r="R2606" i="5"/>
  <c r="T2606" i="5" s="1"/>
  <c r="S2605" i="5"/>
  <c r="R2605" i="5"/>
  <c r="T2605" i="5" s="1"/>
  <c r="S2604" i="5"/>
  <c r="R2604" i="5"/>
  <c r="T2604" i="5" s="1"/>
  <c r="S2603" i="5"/>
  <c r="R2603" i="5"/>
  <c r="T2603" i="5" s="1"/>
  <c r="S2602" i="5"/>
  <c r="R2602" i="5"/>
  <c r="T2602" i="5" s="1"/>
  <c r="S2601" i="5"/>
  <c r="R2601" i="5"/>
  <c r="T2601" i="5" s="1"/>
  <c r="S2600" i="5"/>
  <c r="R2600" i="5"/>
  <c r="T2600" i="5" s="1"/>
  <c r="S2599" i="5"/>
  <c r="R2599" i="5"/>
  <c r="T2599" i="5" s="1"/>
  <c r="S2598" i="5"/>
  <c r="R2598" i="5"/>
  <c r="T2598" i="5" s="1"/>
  <c r="S2597" i="5"/>
  <c r="R2597" i="5"/>
  <c r="T2597" i="5" s="1"/>
  <c r="S2596" i="5"/>
  <c r="R2596" i="5"/>
  <c r="T2596" i="5" s="1"/>
  <c r="S2595" i="5"/>
  <c r="R2595" i="5"/>
  <c r="T2595" i="5" s="1"/>
  <c r="S2594" i="5"/>
  <c r="R2594" i="5"/>
  <c r="T2594" i="5" s="1"/>
  <c r="S2593" i="5"/>
  <c r="R2593" i="5"/>
  <c r="T2593" i="5" s="1"/>
  <c r="S2592" i="5"/>
  <c r="R2592" i="5"/>
  <c r="T2592" i="5" s="1"/>
  <c r="S2591" i="5"/>
  <c r="R2591" i="5"/>
  <c r="T2591" i="5" s="1"/>
  <c r="S2590" i="5"/>
  <c r="R2590" i="5"/>
  <c r="T2590" i="5" s="1"/>
  <c r="S2589" i="5"/>
  <c r="R2589" i="5"/>
  <c r="T2589" i="5" s="1"/>
  <c r="S2588" i="5"/>
  <c r="R2588" i="5"/>
  <c r="T2588" i="5" s="1"/>
  <c r="S2587" i="5"/>
  <c r="R2587" i="5"/>
  <c r="T2587" i="5" s="1"/>
  <c r="S2586" i="5"/>
  <c r="R2586" i="5"/>
  <c r="T2586" i="5" s="1"/>
  <c r="S2585" i="5"/>
  <c r="R2585" i="5"/>
  <c r="T2585" i="5" s="1"/>
  <c r="S2584" i="5"/>
  <c r="R2584" i="5"/>
  <c r="T2584" i="5" s="1"/>
  <c r="S2583" i="5"/>
  <c r="R2583" i="5"/>
  <c r="T2583" i="5" s="1"/>
  <c r="S2582" i="5"/>
  <c r="R2582" i="5"/>
  <c r="T2582" i="5" s="1"/>
  <c r="S2581" i="5"/>
  <c r="R2581" i="5"/>
  <c r="T2581" i="5" s="1"/>
  <c r="S2580" i="5"/>
  <c r="R2580" i="5"/>
  <c r="T2580" i="5" s="1"/>
  <c r="S2579" i="5"/>
  <c r="R2579" i="5"/>
  <c r="T2579" i="5" s="1"/>
  <c r="S2578" i="5"/>
  <c r="R2578" i="5"/>
  <c r="T2578" i="5" s="1"/>
  <c r="S2577" i="5"/>
  <c r="R2577" i="5"/>
  <c r="T2577" i="5" s="1"/>
  <c r="S2576" i="5"/>
  <c r="R2576" i="5"/>
  <c r="T2576" i="5" s="1"/>
  <c r="S2575" i="5"/>
  <c r="R2575" i="5"/>
  <c r="T2575" i="5" s="1"/>
  <c r="S2574" i="5"/>
  <c r="R2574" i="5"/>
  <c r="T2574" i="5" s="1"/>
  <c r="S2573" i="5"/>
  <c r="R2573" i="5"/>
  <c r="T2573" i="5" s="1"/>
  <c r="S2572" i="5"/>
  <c r="R2572" i="5"/>
  <c r="T2572" i="5" s="1"/>
  <c r="S2571" i="5"/>
  <c r="R2571" i="5"/>
  <c r="T2571" i="5" s="1"/>
  <c r="S2570" i="5"/>
  <c r="R2570" i="5"/>
  <c r="T2570" i="5" s="1"/>
  <c r="S2569" i="5"/>
  <c r="R2569" i="5"/>
  <c r="T2569" i="5" s="1"/>
  <c r="S2568" i="5"/>
  <c r="R2568" i="5"/>
  <c r="T2568" i="5" s="1"/>
  <c r="S2567" i="5"/>
  <c r="R2567" i="5"/>
  <c r="T2567" i="5" s="1"/>
  <c r="S2566" i="5"/>
  <c r="R2566" i="5"/>
  <c r="T2566" i="5" s="1"/>
  <c r="S2565" i="5"/>
  <c r="R2565" i="5"/>
  <c r="T2565" i="5" s="1"/>
  <c r="S2564" i="5"/>
  <c r="R2564" i="5"/>
  <c r="T2564" i="5" s="1"/>
  <c r="S2563" i="5"/>
  <c r="R2563" i="5"/>
  <c r="T2563" i="5" s="1"/>
  <c r="S2562" i="5"/>
  <c r="R2562" i="5"/>
  <c r="T2562" i="5" s="1"/>
  <c r="S2561" i="5"/>
  <c r="R2561" i="5"/>
  <c r="T2561" i="5" s="1"/>
  <c r="S2560" i="5"/>
  <c r="R2560" i="5"/>
  <c r="T2560" i="5" s="1"/>
  <c r="S2559" i="5"/>
  <c r="R2559" i="5"/>
  <c r="T2559" i="5" s="1"/>
  <c r="S2558" i="5"/>
  <c r="R2558" i="5"/>
  <c r="T2558" i="5" s="1"/>
  <c r="S2557" i="5"/>
  <c r="R2557" i="5"/>
  <c r="T2557" i="5" s="1"/>
  <c r="S2556" i="5"/>
  <c r="R2556" i="5"/>
  <c r="T2556" i="5" s="1"/>
  <c r="S2555" i="5"/>
  <c r="R2555" i="5"/>
  <c r="T2555" i="5" s="1"/>
  <c r="S2554" i="5"/>
  <c r="R2554" i="5"/>
  <c r="T2554" i="5" s="1"/>
  <c r="S2553" i="5"/>
  <c r="R2553" i="5"/>
  <c r="T2553" i="5" s="1"/>
  <c r="S2552" i="5"/>
  <c r="R2552" i="5"/>
  <c r="T2552" i="5" s="1"/>
  <c r="S2551" i="5"/>
  <c r="R2551" i="5"/>
  <c r="T2551" i="5" s="1"/>
  <c r="S2550" i="5"/>
  <c r="R2550" i="5"/>
  <c r="T2550" i="5" s="1"/>
  <c r="S2549" i="5"/>
  <c r="R2549" i="5"/>
  <c r="T2549" i="5" s="1"/>
  <c r="S2548" i="5"/>
  <c r="R2548" i="5"/>
  <c r="T2548" i="5" s="1"/>
  <c r="S2547" i="5"/>
  <c r="R2547" i="5"/>
  <c r="T2547" i="5" s="1"/>
  <c r="S2546" i="5"/>
  <c r="R2546" i="5"/>
  <c r="T2546" i="5" s="1"/>
  <c r="S2545" i="5"/>
  <c r="R2545" i="5"/>
  <c r="T2545" i="5" s="1"/>
  <c r="S2544" i="5"/>
  <c r="R2544" i="5"/>
  <c r="T2544" i="5" s="1"/>
  <c r="S2543" i="5"/>
  <c r="R2543" i="5"/>
  <c r="T2543" i="5" s="1"/>
  <c r="S2542" i="5"/>
  <c r="R2542" i="5"/>
  <c r="T2542" i="5" s="1"/>
  <c r="S2541" i="5"/>
  <c r="R2541" i="5"/>
  <c r="T2541" i="5" s="1"/>
  <c r="S2540" i="5"/>
  <c r="R2540" i="5"/>
  <c r="T2540" i="5" s="1"/>
  <c r="S2539" i="5"/>
  <c r="R2539" i="5"/>
  <c r="T2539" i="5" s="1"/>
  <c r="S2538" i="5"/>
  <c r="R2538" i="5"/>
  <c r="T2538" i="5" s="1"/>
  <c r="S2537" i="5"/>
  <c r="R2537" i="5"/>
  <c r="T2537" i="5" s="1"/>
  <c r="S2536" i="5"/>
  <c r="R2536" i="5"/>
  <c r="T2536" i="5" s="1"/>
  <c r="S2535" i="5"/>
  <c r="R2535" i="5"/>
  <c r="T2535" i="5" s="1"/>
  <c r="S2534" i="5"/>
  <c r="R2534" i="5"/>
  <c r="T2534" i="5" s="1"/>
  <c r="S2533" i="5"/>
  <c r="R2533" i="5"/>
  <c r="T2533" i="5" s="1"/>
  <c r="S2532" i="5"/>
  <c r="R2532" i="5"/>
  <c r="T2532" i="5" s="1"/>
  <c r="S2531" i="5"/>
  <c r="R2531" i="5"/>
  <c r="T2531" i="5" s="1"/>
  <c r="S2530" i="5"/>
  <c r="R2530" i="5"/>
  <c r="T2530" i="5" s="1"/>
  <c r="S2529" i="5"/>
  <c r="R2529" i="5"/>
  <c r="T2529" i="5" s="1"/>
  <c r="S2528" i="5"/>
  <c r="R2528" i="5"/>
  <c r="T2528" i="5" s="1"/>
  <c r="S2527" i="5"/>
  <c r="R2527" i="5"/>
  <c r="T2527" i="5" s="1"/>
  <c r="S2526" i="5"/>
  <c r="R2526" i="5"/>
  <c r="T2526" i="5" s="1"/>
  <c r="S2525" i="5"/>
  <c r="R2525" i="5"/>
  <c r="T2525" i="5" s="1"/>
  <c r="S2524" i="5"/>
  <c r="R2524" i="5"/>
  <c r="T2524" i="5" s="1"/>
  <c r="S2523" i="5"/>
  <c r="R2523" i="5"/>
  <c r="T2523" i="5" s="1"/>
  <c r="S2522" i="5"/>
  <c r="R2522" i="5"/>
  <c r="T2522" i="5" s="1"/>
  <c r="S2521" i="5"/>
  <c r="R2521" i="5"/>
  <c r="T2521" i="5" s="1"/>
  <c r="S2520" i="5"/>
  <c r="R2520" i="5"/>
  <c r="T2520" i="5" s="1"/>
  <c r="S2519" i="5"/>
  <c r="R2519" i="5"/>
  <c r="T2519" i="5" s="1"/>
  <c r="S2518" i="5"/>
  <c r="R2518" i="5"/>
  <c r="T2518" i="5" s="1"/>
  <c r="S2517" i="5"/>
  <c r="R2517" i="5"/>
  <c r="T2517" i="5" s="1"/>
  <c r="S2516" i="5"/>
  <c r="R2516" i="5"/>
  <c r="T2516" i="5" s="1"/>
  <c r="S2515" i="5"/>
  <c r="R2515" i="5"/>
  <c r="T2515" i="5" s="1"/>
  <c r="S2514" i="5"/>
  <c r="R2514" i="5"/>
  <c r="T2514" i="5" s="1"/>
  <c r="S2513" i="5"/>
  <c r="R2513" i="5"/>
  <c r="T2513" i="5" s="1"/>
  <c r="S2512" i="5"/>
  <c r="R2512" i="5"/>
  <c r="T2512" i="5" s="1"/>
  <c r="S2511" i="5"/>
  <c r="R2511" i="5"/>
  <c r="T2511" i="5" s="1"/>
  <c r="S2510" i="5"/>
  <c r="R2510" i="5"/>
  <c r="T2510" i="5" s="1"/>
  <c r="S2509" i="5"/>
  <c r="R2509" i="5"/>
  <c r="T2509" i="5" s="1"/>
  <c r="S2508" i="5"/>
  <c r="R2508" i="5"/>
  <c r="T2508" i="5" s="1"/>
  <c r="S2507" i="5"/>
  <c r="R2507" i="5"/>
  <c r="T2507" i="5" s="1"/>
  <c r="S2506" i="5"/>
  <c r="R2506" i="5"/>
  <c r="T2506" i="5" s="1"/>
  <c r="S2505" i="5"/>
  <c r="R2505" i="5"/>
  <c r="T2505" i="5" s="1"/>
  <c r="S2504" i="5"/>
  <c r="R2504" i="5"/>
  <c r="T2504" i="5" s="1"/>
  <c r="S2503" i="5"/>
  <c r="R2503" i="5"/>
  <c r="T2503" i="5" s="1"/>
  <c r="S2502" i="5"/>
  <c r="R2502" i="5"/>
  <c r="T2502" i="5" s="1"/>
  <c r="S2501" i="5"/>
  <c r="R2501" i="5"/>
  <c r="T2501" i="5" s="1"/>
  <c r="S2500" i="5"/>
  <c r="R2500" i="5"/>
  <c r="T2500" i="5" s="1"/>
  <c r="S2499" i="5"/>
  <c r="R2499" i="5"/>
  <c r="T2499" i="5" s="1"/>
  <c r="S2498" i="5"/>
  <c r="R2498" i="5"/>
  <c r="T2498" i="5" s="1"/>
  <c r="S2497" i="5"/>
  <c r="R2497" i="5"/>
  <c r="T2497" i="5" s="1"/>
  <c r="S2496" i="5"/>
  <c r="R2496" i="5"/>
  <c r="T2496" i="5" s="1"/>
  <c r="S2495" i="5"/>
  <c r="R2495" i="5"/>
  <c r="T2495" i="5" s="1"/>
  <c r="S2494" i="5"/>
  <c r="R2494" i="5"/>
  <c r="T2494" i="5" s="1"/>
  <c r="S2493" i="5"/>
  <c r="R2493" i="5"/>
  <c r="T2493" i="5" s="1"/>
  <c r="S2492" i="5"/>
  <c r="R2492" i="5"/>
  <c r="T2492" i="5" s="1"/>
  <c r="S2491" i="5"/>
  <c r="R2491" i="5"/>
  <c r="T2491" i="5" s="1"/>
  <c r="S2490" i="5"/>
  <c r="R2490" i="5"/>
  <c r="T2490" i="5" s="1"/>
  <c r="S2489" i="5"/>
  <c r="R2489" i="5"/>
  <c r="T2489" i="5" s="1"/>
  <c r="S2488" i="5"/>
  <c r="R2488" i="5"/>
  <c r="T2488" i="5" s="1"/>
  <c r="S2487" i="5"/>
  <c r="R2487" i="5"/>
  <c r="T2487" i="5" s="1"/>
  <c r="S2486" i="5"/>
  <c r="R2486" i="5"/>
  <c r="T2486" i="5" s="1"/>
  <c r="S2485" i="5"/>
  <c r="R2485" i="5"/>
  <c r="T2485" i="5" s="1"/>
  <c r="S2484" i="5"/>
  <c r="R2484" i="5"/>
  <c r="T2484" i="5" s="1"/>
  <c r="S2483" i="5"/>
  <c r="R2483" i="5"/>
  <c r="T2483" i="5" s="1"/>
  <c r="S2482" i="5"/>
  <c r="R2482" i="5"/>
  <c r="T2482" i="5" s="1"/>
  <c r="S2481" i="5"/>
  <c r="R2481" i="5"/>
  <c r="T2481" i="5" s="1"/>
  <c r="S2480" i="5"/>
  <c r="R2480" i="5"/>
  <c r="T2480" i="5" s="1"/>
  <c r="S2479" i="5"/>
  <c r="R2479" i="5"/>
  <c r="T2479" i="5" s="1"/>
  <c r="S2478" i="5"/>
  <c r="R2478" i="5"/>
  <c r="T2478" i="5" s="1"/>
  <c r="S2477" i="5"/>
  <c r="R2477" i="5"/>
  <c r="T2477" i="5" s="1"/>
  <c r="S2476" i="5"/>
  <c r="R2476" i="5"/>
  <c r="T2476" i="5" s="1"/>
  <c r="S2475" i="5"/>
  <c r="R2475" i="5"/>
  <c r="T2475" i="5" s="1"/>
  <c r="S2474" i="5"/>
  <c r="R2474" i="5"/>
  <c r="T2474" i="5" s="1"/>
  <c r="S2473" i="5"/>
  <c r="R2473" i="5"/>
  <c r="T2473" i="5" s="1"/>
  <c r="S2472" i="5"/>
  <c r="R2472" i="5"/>
  <c r="T2472" i="5" s="1"/>
  <c r="S2471" i="5"/>
  <c r="R2471" i="5"/>
  <c r="T2471" i="5" s="1"/>
  <c r="S2470" i="5"/>
  <c r="R2470" i="5"/>
  <c r="T2470" i="5" s="1"/>
  <c r="S2469" i="5"/>
  <c r="R2469" i="5"/>
  <c r="T2469" i="5" s="1"/>
  <c r="S2468" i="5"/>
  <c r="R2468" i="5"/>
  <c r="T2468" i="5" s="1"/>
  <c r="S2467" i="5"/>
  <c r="R2467" i="5"/>
  <c r="T2467" i="5" s="1"/>
  <c r="S2466" i="5"/>
  <c r="R2466" i="5"/>
  <c r="T2466" i="5" s="1"/>
  <c r="S2465" i="5"/>
  <c r="R2465" i="5"/>
  <c r="T2465" i="5" s="1"/>
  <c r="S2464" i="5"/>
  <c r="R2464" i="5"/>
  <c r="T2464" i="5" s="1"/>
  <c r="S2463" i="5"/>
  <c r="R2463" i="5"/>
  <c r="T2463" i="5" s="1"/>
  <c r="S2462" i="5"/>
  <c r="R2462" i="5"/>
  <c r="T2462" i="5" s="1"/>
  <c r="S2461" i="5"/>
  <c r="R2461" i="5"/>
  <c r="T2461" i="5" s="1"/>
  <c r="S2460" i="5"/>
  <c r="R2460" i="5"/>
  <c r="T2460" i="5" s="1"/>
  <c r="S2459" i="5"/>
  <c r="R2459" i="5"/>
  <c r="T2459" i="5" s="1"/>
  <c r="S2458" i="5"/>
  <c r="R2458" i="5"/>
  <c r="T2458" i="5" s="1"/>
  <c r="S2457" i="5"/>
  <c r="R2457" i="5"/>
  <c r="T2457" i="5" s="1"/>
  <c r="S2456" i="5"/>
  <c r="R2456" i="5"/>
  <c r="T2456" i="5" s="1"/>
  <c r="S2455" i="5"/>
  <c r="R2455" i="5"/>
  <c r="T2455" i="5" s="1"/>
  <c r="S2454" i="5"/>
  <c r="R2454" i="5"/>
  <c r="T2454" i="5" s="1"/>
  <c r="S2453" i="5"/>
  <c r="R2453" i="5"/>
  <c r="T2453" i="5" s="1"/>
  <c r="S2452" i="5"/>
  <c r="R2452" i="5"/>
  <c r="T2452" i="5" s="1"/>
  <c r="S2451" i="5"/>
  <c r="R2451" i="5"/>
  <c r="T2451" i="5" s="1"/>
  <c r="S2450" i="5"/>
  <c r="R2450" i="5"/>
  <c r="T2450" i="5" s="1"/>
  <c r="S2449" i="5"/>
  <c r="R2449" i="5"/>
  <c r="T2449" i="5" s="1"/>
  <c r="S2448" i="5"/>
  <c r="R2448" i="5"/>
  <c r="T2448" i="5" s="1"/>
  <c r="S2447" i="5"/>
  <c r="R2447" i="5"/>
  <c r="T2447" i="5" s="1"/>
  <c r="S2446" i="5"/>
  <c r="R2446" i="5"/>
  <c r="T2446" i="5" s="1"/>
  <c r="S2445" i="5"/>
  <c r="R2445" i="5"/>
  <c r="T2445" i="5" s="1"/>
  <c r="S2444" i="5"/>
  <c r="R2444" i="5"/>
  <c r="T2444" i="5" s="1"/>
  <c r="S2443" i="5"/>
  <c r="R2443" i="5"/>
  <c r="T2443" i="5" s="1"/>
  <c r="S2442" i="5"/>
  <c r="R2442" i="5"/>
  <c r="T2442" i="5" s="1"/>
  <c r="S2441" i="5"/>
  <c r="R2441" i="5"/>
  <c r="T2441" i="5" s="1"/>
  <c r="S2440" i="5"/>
  <c r="R2440" i="5"/>
  <c r="T2440" i="5" s="1"/>
  <c r="S2439" i="5"/>
  <c r="R2439" i="5"/>
  <c r="T2439" i="5" s="1"/>
  <c r="S2438" i="5"/>
  <c r="R2438" i="5"/>
  <c r="T2438" i="5" s="1"/>
  <c r="S2437" i="5"/>
  <c r="R2437" i="5"/>
  <c r="T2437" i="5" s="1"/>
  <c r="S2436" i="5"/>
  <c r="R2436" i="5"/>
  <c r="T2436" i="5" s="1"/>
  <c r="S2435" i="5"/>
  <c r="R2435" i="5"/>
  <c r="T2435" i="5" s="1"/>
  <c r="S2434" i="5"/>
  <c r="R2434" i="5"/>
  <c r="T2434" i="5" s="1"/>
  <c r="S2433" i="5"/>
  <c r="R2433" i="5"/>
  <c r="T2433" i="5" s="1"/>
  <c r="S2432" i="5"/>
  <c r="R2432" i="5"/>
  <c r="T2432" i="5" s="1"/>
  <c r="S2431" i="5"/>
  <c r="R2431" i="5"/>
  <c r="T2431" i="5" s="1"/>
  <c r="S2430" i="5"/>
  <c r="R2430" i="5"/>
  <c r="T2430" i="5" s="1"/>
  <c r="S2429" i="5"/>
  <c r="R2429" i="5"/>
  <c r="T2429" i="5" s="1"/>
  <c r="S2428" i="5"/>
  <c r="R2428" i="5"/>
  <c r="T2428" i="5" s="1"/>
  <c r="S2427" i="5"/>
  <c r="R2427" i="5"/>
  <c r="T2427" i="5" s="1"/>
  <c r="S2426" i="5"/>
  <c r="R2426" i="5"/>
  <c r="T2426" i="5" s="1"/>
  <c r="S2425" i="5"/>
  <c r="R2425" i="5"/>
  <c r="T2425" i="5" s="1"/>
  <c r="S2424" i="5"/>
  <c r="R2424" i="5"/>
  <c r="T2424" i="5" s="1"/>
  <c r="S2423" i="5"/>
  <c r="R2423" i="5"/>
  <c r="T2423" i="5" s="1"/>
  <c r="S2422" i="5"/>
  <c r="R2422" i="5"/>
  <c r="T2422" i="5" s="1"/>
  <c r="S2421" i="5"/>
  <c r="R2421" i="5"/>
  <c r="T2421" i="5" s="1"/>
  <c r="S2420" i="5"/>
  <c r="R2420" i="5"/>
  <c r="T2420" i="5" s="1"/>
  <c r="S2419" i="5"/>
  <c r="R2419" i="5"/>
  <c r="T2419" i="5" s="1"/>
  <c r="S2418" i="5"/>
  <c r="R2418" i="5"/>
  <c r="T2418" i="5" s="1"/>
  <c r="S2417" i="5"/>
  <c r="R2417" i="5"/>
  <c r="T2417" i="5" s="1"/>
  <c r="S2416" i="5"/>
  <c r="R2416" i="5"/>
  <c r="T2416" i="5" s="1"/>
  <c r="S2415" i="5"/>
  <c r="R2415" i="5"/>
  <c r="T2415" i="5" s="1"/>
  <c r="S2414" i="5"/>
  <c r="R2414" i="5"/>
  <c r="T2414" i="5" s="1"/>
  <c r="S2413" i="5"/>
  <c r="R2413" i="5"/>
  <c r="T2413" i="5" s="1"/>
  <c r="S2412" i="5"/>
  <c r="R2412" i="5"/>
  <c r="T2412" i="5" s="1"/>
  <c r="S2411" i="5"/>
  <c r="R2411" i="5"/>
  <c r="T2411" i="5" s="1"/>
  <c r="S2410" i="5"/>
  <c r="R2410" i="5"/>
  <c r="T2410" i="5" s="1"/>
  <c r="S2409" i="5"/>
  <c r="R2409" i="5"/>
  <c r="T2409" i="5" s="1"/>
  <c r="S2408" i="5"/>
  <c r="R2408" i="5"/>
  <c r="T2408" i="5" s="1"/>
  <c r="S2407" i="5"/>
  <c r="R2407" i="5"/>
  <c r="T2407" i="5" s="1"/>
  <c r="S2406" i="5"/>
  <c r="R2406" i="5"/>
  <c r="T2406" i="5" s="1"/>
  <c r="S2405" i="5"/>
  <c r="R2405" i="5"/>
  <c r="T2405" i="5" s="1"/>
  <c r="S2404" i="5"/>
  <c r="R2404" i="5"/>
  <c r="T2404" i="5" s="1"/>
  <c r="S2403" i="5"/>
  <c r="R2403" i="5"/>
  <c r="T2403" i="5" s="1"/>
  <c r="S2402" i="5"/>
  <c r="R2402" i="5"/>
  <c r="T2402" i="5" s="1"/>
  <c r="S2401" i="5"/>
  <c r="R2401" i="5"/>
  <c r="T2401" i="5" s="1"/>
  <c r="S2400" i="5"/>
  <c r="R2400" i="5"/>
  <c r="T2400" i="5" s="1"/>
  <c r="S2399" i="5"/>
  <c r="R2399" i="5"/>
  <c r="T2399" i="5" s="1"/>
  <c r="S2398" i="5"/>
  <c r="R2398" i="5"/>
  <c r="T2398" i="5" s="1"/>
  <c r="S2397" i="5"/>
  <c r="R2397" i="5"/>
  <c r="T2397" i="5" s="1"/>
  <c r="S2396" i="5"/>
  <c r="R2396" i="5"/>
  <c r="T2396" i="5" s="1"/>
  <c r="S2395" i="5"/>
  <c r="R2395" i="5"/>
  <c r="T2395" i="5" s="1"/>
  <c r="S2394" i="5"/>
  <c r="R2394" i="5"/>
  <c r="T2394" i="5" s="1"/>
  <c r="S2393" i="5"/>
  <c r="R2393" i="5"/>
  <c r="T2393" i="5" s="1"/>
  <c r="S2392" i="5"/>
  <c r="R2392" i="5"/>
  <c r="T2392" i="5" s="1"/>
  <c r="S2391" i="5"/>
  <c r="R2391" i="5"/>
  <c r="T2391" i="5" s="1"/>
  <c r="S2390" i="5"/>
  <c r="R2390" i="5"/>
  <c r="T2390" i="5" s="1"/>
  <c r="S2389" i="5"/>
  <c r="R2389" i="5"/>
  <c r="T2389" i="5" s="1"/>
  <c r="S2388" i="5"/>
  <c r="R2388" i="5"/>
  <c r="T2388" i="5" s="1"/>
  <c r="S2387" i="5"/>
  <c r="R2387" i="5"/>
  <c r="T2387" i="5" s="1"/>
  <c r="S2386" i="5"/>
  <c r="R2386" i="5"/>
  <c r="T2386" i="5" s="1"/>
  <c r="S2385" i="5"/>
  <c r="R2385" i="5"/>
  <c r="T2385" i="5" s="1"/>
  <c r="S2384" i="5"/>
  <c r="R2384" i="5"/>
  <c r="T2384" i="5" s="1"/>
  <c r="S2383" i="5"/>
  <c r="R2383" i="5"/>
  <c r="T2383" i="5" s="1"/>
  <c r="S2382" i="5"/>
  <c r="R2382" i="5"/>
  <c r="T2382" i="5" s="1"/>
  <c r="S2381" i="5"/>
  <c r="R2381" i="5"/>
  <c r="T2381" i="5" s="1"/>
  <c r="S2380" i="5"/>
  <c r="R2380" i="5"/>
  <c r="T2380" i="5" s="1"/>
  <c r="S2379" i="5"/>
  <c r="R2379" i="5"/>
  <c r="T2379" i="5" s="1"/>
  <c r="S2378" i="5"/>
  <c r="R2378" i="5"/>
  <c r="T2378" i="5" s="1"/>
  <c r="S2377" i="5"/>
  <c r="R2377" i="5"/>
  <c r="T2377" i="5" s="1"/>
  <c r="S2376" i="5"/>
  <c r="R2376" i="5"/>
  <c r="T2376" i="5" s="1"/>
  <c r="S2375" i="5"/>
  <c r="R2375" i="5"/>
  <c r="T2375" i="5" s="1"/>
  <c r="S2374" i="5"/>
  <c r="R2374" i="5"/>
  <c r="T2374" i="5" s="1"/>
  <c r="S2373" i="5"/>
  <c r="R2373" i="5"/>
  <c r="T2373" i="5" s="1"/>
  <c r="S2372" i="5"/>
  <c r="R2372" i="5"/>
  <c r="T2372" i="5" s="1"/>
  <c r="S2371" i="5"/>
  <c r="R2371" i="5"/>
  <c r="T2371" i="5" s="1"/>
  <c r="S2370" i="5"/>
  <c r="R2370" i="5"/>
  <c r="T2370" i="5" s="1"/>
  <c r="S2369" i="5"/>
  <c r="R2369" i="5"/>
  <c r="T2369" i="5" s="1"/>
  <c r="S2368" i="5"/>
  <c r="R2368" i="5"/>
  <c r="T2368" i="5" s="1"/>
  <c r="S2367" i="5"/>
  <c r="R2367" i="5"/>
  <c r="T2367" i="5" s="1"/>
  <c r="S2366" i="5"/>
  <c r="R2366" i="5"/>
  <c r="T2366" i="5" s="1"/>
  <c r="S2365" i="5"/>
  <c r="R2365" i="5"/>
  <c r="T2365" i="5" s="1"/>
  <c r="S2364" i="5"/>
  <c r="R2364" i="5"/>
  <c r="T2364" i="5" s="1"/>
  <c r="S2363" i="5"/>
  <c r="R2363" i="5"/>
  <c r="T2363" i="5" s="1"/>
  <c r="S2362" i="5"/>
  <c r="R2362" i="5"/>
  <c r="T2362" i="5" s="1"/>
  <c r="S2361" i="5"/>
  <c r="R2361" i="5"/>
  <c r="T2361" i="5" s="1"/>
  <c r="S2360" i="5"/>
  <c r="R2360" i="5"/>
  <c r="T2360" i="5" s="1"/>
  <c r="S2359" i="5"/>
  <c r="R2359" i="5"/>
  <c r="T2359" i="5" s="1"/>
  <c r="S2358" i="5"/>
  <c r="R2358" i="5"/>
  <c r="T2358" i="5" s="1"/>
  <c r="S2357" i="5"/>
  <c r="R2357" i="5"/>
  <c r="T2357" i="5" s="1"/>
  <c r="S2356" i="5"/>
  <c r="R2356" i="5"/>
  <c r="T2356" i="5" s="1"/>
  <c r="S2355" i="5"/>
  <c r="R2355" i="5"/>
  <c r="T2355" i="5" s="1"/>
  <c r="S2354" i="5"/>
  <c r="R2354" i="5"/>
  <c r="T2354" i="5" s="1"/>
  <c r="S2353" i="5"/>
  <c r="R2353" i="5"/>
  <c r="T2353" i="5" s="1"/>
  <c r="S2352" i="5"/>
  <c r="R2352" i="5"/>
  <c r="T2352" i="5" s="1"/>
  <c r="S2351" i="5"/>
  <c r="R2351" i="5"/>
  <c r="T2351" i="5" s="1"/>
  <c r="S2350" i="5"/>
  <c r="R2350" i="5"/>
  <c r="T2350" i="5" s="1"/>
  <c r="S2349" i="5"/>
  <c r="R2349" i="5"/>
  <c r="T2349" i="5" s="1"/>
  <c r="S2348" i="5"/>
  <c r="R2348" i="5"/>
  <c r="T2348" i="5" s="1"/>
  <c r="S2347" i="5"/>
  <c r="R2347" i="5"/>
  <c r="T2347" i="5" s="1"/>
  <c r="S2346" i="5"/>
  <c r="R2346" i="5"/>
  <c r="T2346" i="5" s="1"/>
  <c r="S2345" i="5"/>
  <c r="R2345" i="5"/>
  <c r="T2345" i="5" s="1"/>
  <c r="S2344" i="5"/>
  <c r="R2344" i="5"/>
  <c r="T2344" i="5" s="1"/>
  <c r="S2343" i="5"/>
  <c r="R2343" i="5"/>
  <c r="T2343" i="5" s="1"/>
  <c r="S2342" i="5"/>
  <c r="R2342" i="5"/>
  <c r="T2342" i="5" s="1"/>
  <c r="S2341" i="5"/>
  <c r="R2341" i="5"/>
  <c r="T2341" i="5" s="1"/>
  <c r="S2340" i="5"/>
  <c r="R2340" i="5"/>
  <c r="T2340" i="5" s="1"/>
  <c r="S2339" i="5"/>
  <c r="R2339" i="5"/>
  <c r="T2339" i="5" s="1"/>
  <c r="S2338" i="5"/>
  <c r="R2338" i="5"/>
  <c r="T2338" i="5" s="1"/>
  <c r="S2337" i="5"/>
  <c r="R2337" i="5"/>
  <c r="T2337" i="5" s="1"/>
  <c r="S2336" i="5"/>
  <c r="R2336" i="5"/>
  <c r="T2336" i="5" s="1"/>
  <c r="S2335" i="5"/>
  <c r="R2335" i="5"/>
  <c r="T2335" i="5" s="1"/>
  <c r="S2334" i="5"/>
  <c r="R2334" i="5"/>
  <c r="T2334" i="5" s="1"/>
  <c r="S2333" i="5"/>
  <c r="R2333" i="5"/>
  <c r="T2333" i="5" s="1"/>
  <c r="S2332" i="5"/>
  <c r="R2332" i="5"/>
  <c r="T2332" i="5" s="1"/>
  <c r="S2331" i="5"/>
  <c r="R2331" i="5"/>
  <c r="T2331" i="5" s="1"/>
  <c r="S2330" i="5"/>
  <c r="R2330" i="5"/>
  <c r="T2330" i="5" s="1"/>
  <c r="S2329" i="5"/>
  <c r="R2329" i="5"/>
  <c r="T2329" i="5" s="1"/>
  <c r="S2328" i="5"/>
  <c r="R2328" i="5"/>
  <c r="T2328" i="5" s="1"/>
  <c r="S2327" i="5"/>
  <c r="R2327" i="5"/>
  <c r="T2327" i="5" s="1"/>
  <c r="S2326" i="5"/>
  <c r="R2326" i="5"/>
  <c r="T2326" i="5" s="1"/>
  <c r="S2325" i="5"/>
  <c r="R2325" i="5"/>
  <c r="T2325" i="5" s="1"/>
  <c r="S2324" i="5"/>
  <c r="R2324" i="5"/>
  <c r="T2324" i="5" s="1"/>
  <c r="S2323" i="5"/>
  <c r="R2323" i="5"/>
  <c r="T2323" i="5" s="1"/>
  <c r="S2322" i="5"/>
  <c r="R2322" i="5"/>
  <c r="T2322" i="5" s="1"/>
  <c r="S2321" i="5"/>
  <c r="R2321" i="5"/>
  <c r="T2321" i="5" s="1"/>
  <c r="S2320" i="5"/>
  <c r="R2320" i="5"/>
  <c r="T2320" i="5" s="1"/>
  <c r="S2319" i="5"/>
  <c r="R2319" i="5"/>
  <c r="T2319" i="5" s="1"/>
  <c r="S2318" i="5"/>
  <c r="R2318" i="5"/>
  <c r="T2318" i="5" s="1"/>
  <c r="S2317" i="5"/>
  <c r="R2317" i="5"/>
  <c r="T2317" i="5" s="1"/>
  <c r="S2316" i="5"/>
  <c r="R2316" i="5"/>
  <c r="T2316" i="5" s="1"/>
  <c r="S2315" i="5"/>
  <c r="R2315" i="5"/>
  <c r="T2315" i="5" s="1"/>
  <c r="S2314" i="5"/>
  <c r="R2314" i="5"/>
  <c r="T2314" i="5" s="1"/>
  <c r="S2313" i="5"/>
  <c r="R2313" i="5"/>
  <c r="T2313" i="5" s="1"/>
  <c r="S2312" i="5"/>
  <c r="R2312" i="5"/>
  <c r="T2312" i="5" s="1"/>
  <c r="S2311" i="5"/>
  <c r="R2311" i="5"/>
  <c r="T2311" i="5" s="1"/>
  <c r="S2310" i="5"/>
  <c r="R2310" i="5"/>
  <c r="T2310" i="5" s="1"/>
  <c r="S2309" i="5"/>
  <c r="R2309" i="5"/>
  <c r="T2309" i="5" s="1"/>
  <c r="S2308" i="5"/>
  <c r="R2308" i="5"/>
  <c r="T2308" i="5" s="1"/>
  <c r="S2307" i="5"/>
  <c r="R2307" i="5"/>
  <c r="T2307" i="5" s="1"/>
  <c r="S2306" i="5"/>
  <c r="R2306" i="5"/>
  <c r="T2306" i="5" s="1"/>
  <c r="S2305" i="5"/>
  <c r="R2305" i="5"/>
  <c r="T2305" i="5" s="1"/>
  <c r="S2304" i="5"/>
  <c r="R2304" i="5"/>
  <c r="T2304" i="5" s="1"/>
  <c r="S2303" i="5"/>
  <c r="R2303" i="5"/>
  <c r="T2303" i="5" s="1"/>
  <c r="S2302" i="5"/>
  <c r="R2302" i="5"/>
  <c r="T2302" i="5" s="1"/>
  <c r="S2301" i="5"/>
  <c r="R2301" i="5"/>
  <c r="T2301" i="5" s="1"/>
  <c r="S2300" i="5"/>
  <c r="R2300" i="5"/>
  <c r="T2300" i="5" s="1"/>
  <c r="S2299" i="5"/>
  <c r="R2299" i="5"/>
  <c r="T2299" i="5" s="1"/>
  <c r="S2298" i="5"/>
  <c r="R2298" i="5"/>
  <c r="T2298" i="5" s="1"/>
  <c r="S2297" i="5"/>
  <c r="R2297" i="5"/>
  <c r="T2297" i="5" s="1"/>
  <c r="S2296" i="5"/>
  <c r="R2296" i="5"/>
  <c r="T2296" i="5" s="1"/>
  <c r="S2295" i="5"/>
  <c r="R2295" i="5"/>
  <c r="T2295" i="5" s="1"/>
  <c r="S2294" i="5"/>
  <c r="R2294" i="5"/>
  <c r="T2294" i="5" s="1"/>
  <c r="S2293" i="5"/>
  <c r="R2293" i="5"/>
  <c r="T2293" i="5" s="1"/>
  <c r="S2292" i="5"/>
  <c r="R2292" i="5"/>
  <c r="T2292" i="5" s="1"/>
  <c r="S2291" i="5"/>
  <c r="R2291" i="5"/>
  <c r="T2291" i="5" s="1"/>
  <c r="S2290" i="5"/>
  <c r="R2290" i="5"/>
  <c r="T2290" i="5" s="1"/>
  <c r="S2289" i="5"/>
  <c r="R2289" i="5"/>
  <c r="T2289" i="5" s="1"/>
  <c r="S2288" i="5"/>
  <c r="R2288" i="5"/>
  <c r="T2288" i="5" s="1"/>
  <c r="S2287" i="5"/>
  <c r="R2287" i="5"/>
  <c r="T2287" i="5" s="1"/>
  <c r="S2286" i="5"/>
  <c r="R2286" i="5"/>
  <c r="T2286" i="5" s="1"/>
  <c r="S2285" i="5"/>
  <c r="R2285" i="5"/>
  <c r="T2285" i="5" s="1"/>
  <c r="S2284" i="5"/>
  <c r="R2284" i="5"/>
  <c r="T2284" i="5" s="1"/>
  <c r="S2283" i="5"/>
  <c r="R2283" i="5"/>
  <c r="T2283" i="5" s="1"/>
  <c r="S2282" i="5"/>
  <c r="R2282" i="5"/>
  <c r="T2282" i="5" s="1"/>
  <c r="S2281" i="5"/>
  <c r="R2281" i="5"/>
  <c r="T2281" i="5" s="1"/>
  <c r="S2280" i="5"/>
  <c r="R2280" i="5"/>
  <c r="T2280" i="5" s="1"/>
  <c r="S2279" i="5"/>
  <c r="R2279" i="5"/>
  <c r="T2279" i="5" s="1"/>
  <c r="S2278" i="5"/>
  <c r="R2278" i="5"/>
  <c r="T2278" i="5" s="1"/>
  <c r="S2277" i="5"/>
  <c r="R2277" i="5"/>
  <c r="T2277" i="5" s="1"/>
  <c r="S2276" i="5"/>
  <c r="R2276" i="5"/>
  <c r="T2276" i="5" s="1"/>
  <c r="S2275" i="5"/>
  <c r="R2275" i="5"/>
  <c r="T2275" i="5" s="1"/>
  <c r="S2274" i="5"/>
  <c r="R2274" i="5"/>
  <c r="T2274" i="5" s="1"/>
  <c r="S2273" i="5"/>
  <c r="R2273" i="5"/>
  <c r="T2273" i="5" s="1"/>
  <c r="S2272" i="5"/>
  <c r="R2272" i="5"/>
  <c r="T2272" i="5" s="1"/>
  <c r="S2271" i="5"/>
  <c r="R2271" i="5"/>
  <c r="T2271" i="5" s="1"/>
  <c r="S2270" i="5"/>
  <c r="R2270" i="5"/>
  <c r="T2270" i="5" s="1"/>
  <c r="S2269" i="5"/>
  <c r="R2269" i="5"/>
  <c r="T2269" i="5" s="1"/>
  <c r="S2268" i="5"/>
  <c r="R2268" i="5"/>
  <c r="T2268" i="5" s="1"/>
  <c r="S2267" i="5"/>
  <c r="R2267" i="5"/>
  <c r="T2267" i="5" s="1"/>
  <c r="S2266" i="5"/>
  <c r="R2266" i="5"/>
  <c r="T2266" i="5" s="1"/>
  <c r="S2265" i="5"/>
  <c r="R2265" i="5"/>
  <c r="T2265" i="5" s="1"/>
  <c r="S2264" i="5"/>
  <c r="R2264" i="5"/>
  <c r="T2264" i="5" s="1"/>
  <c r="S2263" i="5"/>
  <c r="R2263" i="5"/>
  <c r="T2263" i="5" s="1"/>
  <c r="S2262" i="5"/>
  <c r="R2262" i="5"/>
  <c r="T2262" i="5" s="1"/>
  <c r="S2261" i="5"/>
  <c r="R2261" i="5"/>
  <c r="T2261" i="5" s="1"/>
  <c r="S2260" i="5"/>
  <c r="R2260" i="5"/>
  <c r="T2260" i="5" s="1"/>
  <c r="S2259" i="5"/>
  <c r="R2259" i="5"/>
  <c r="T2259" i="5" s="1"/>
  <c r="S2258" i="5"/>
  <c r="R2258" i="5"/>
  <c r="T2258" i="5" s="1"/>
  <c r="S2257" i="5"/>
  <c r="R2257" i="5"/>
  <c r="T2257" i="5" s="1"/>
  <c r="S2256" i="5"/>
  <c r="R2256" i="5"/>
  <c r="T2256" i="5" s="1"/>
  <c r="S2255" i="5"/>
  <c r="R2255" i="5"/>
  <c r="T2255" i="5" s="1"/>
  <c r="S2254" i="5"/>
  <c r="R2254" i="5"/>
  <c r="T2254" i="5" s="1"/>
  <c r="S2253" i="5"/>
  <c r="R2253" i="5"/>
  <c r="T2253" i="5" s="1"/>
  <c r="S2252" i="5"/>
  <c r="R2252" i="5"/>
  <c r="T2252" i="5" s="1"/>
  <c r="S2251" i="5"/>
  <c r="R2251" i="5"/>
  <c r="T2251" i="5" s="1"/>
  <c r="S2250" i="5"/>
  <c r="R2250" i="5"/>
  <c r="T2250" i="5" s="1"/>
  <c r="S2249" i="5"/>
  <c r="R2249" i="5"/>
  <c r="T2249" i="5" s="1"/>
  <c r="S2248" i="5"/>
  <c r="R2248" i="5"/>
  <c r="T2248" i="5" s="1"/>
  <c r="S2247" i="5"/>
  <c r="R2247" i="5"/>
  <c r="T2247" i="5" s="1"/>
  <c r="S2246" i="5"/>
  <c r="R2246" i="5"/>
  <c r="T2246" i="5" s="1"/>
  <c r="S2245" i="5"/>
  <c r="R2245" i="5"/>
  <c r="T2245" i="5" s="1"/>
  <c r="S2244" i="5"/>
  <c r="R2244" i="5"/>
  <c r="T2244" i="5" s="1"/>
  <c r="S2243" i="5"/>
  <c r="R2243" i="5"/>
  <c r="T2243" i="5" s="1"/>
  <c r="S2242" i="5"/>
  <c r="R2242" i="5"/>
  <c r="T2242" i="5" s="1"/>
  <c r="S2241" i="5"/>
  <c r="R2241" i="5"/>
  <c r="T2241" i="5" s="1"/>
  <c r="S2240" i="5"/>
  <c r="R2240" i="5"/>
  <c r="T2240" i="5" s="1"/>
  <c r="S2239" i="5"/>
  <c r="R2239" i="5"/>
  <c r="T2239" i="5" s="1"/>
  <c r="S2238" i="5"/>
  <c r="R2238" i="5"/>
  <c r="T2238" i="5" s="1"/>
  <c r="S2237" i="5"/>
  <c r="R2237" i="5"/>
  <c r="T2237" i="5" s="1"/>
  <c r="S2236" i="5"/>
  <c r="R2236" i="5"/>
  <c r="T2236" i="5" s="1"/>
  <c r="S2235" i="5"/>
  <c r="R2235" i="5"/>
  <c r="T2235" i="5" s="1"/>
  <c r="S2234" i="5"/>
  <c r="R2234" i="5"/>
  <c r="T2234" i="5" s="1"/>
  <c r="S2233" i="5"/>
  <c r="R2233" i="5"/>
  <c r="T2233" i="5" s="1"/>
  <c r="S2232" i="5"/>
  <c r="R2232" i="5"/>
  <c r="T2232" i="5" s="1"/>
  <c r="S2231" i="5"/>
  <c r="R2231" i="5"/>
  <c r="T2231" i="5" s="1"/>
  <c r="S2230" i="5"/>
  <c r="R2230" i="5"/>
  <c r="T2230" i="5" s="1"/>
  <c r="S2229" i="5"/>
  <c r="R2229" i="5"/>
  <c r="T2229" i="5" s="1"/>
  <c r="S2228" i="5"/>
  <c r="R2228" i="5"/>
  <c r="T2228" i="5" s="1"/>
  <c r="S2227" i="5"/>
  <c r="R2227" i="5"/>
  <c r="T2227" i="5" s="1"/>
  <c r="S2226" i="5"/>
  <c r="R2226" i="5"/>
  <c r="T2226" i="5" s="1"/>
  <c r="S2225" i="5"/>
  <c r="R2225" i="5"/>
  <c r="T2225" i="5" s="1"/>
  <c r="S2224" i="5"/>
  <c r="R2224" i="5"/>
  <c r="T2224" i="5" s="1"/>
  <c r="S2223" i="5"/>
  <c r="R2223" i="5"/>
  <c r="T2223" i="5" s="1"/>
  <c r="S2222" i="5"/>
  <c r="R2222" i="5"/>
  <c r="T2222" i="5" s="1"/>
  <c r="S2221" i="5"/>
  <c r="R2221" i="5"/>
  <c r="T2221" i="5" s="1"/>
  <c r="S2220" i="5"/>
  <c r="R2220" i="5"/>
  <c r="T2220" i="5" s="1"/>
  <c r="S2219" i="5"/>
  <c r="R2219" i="5"/>
  <c r="T2219" i="5" s="1"/>
  <c r="S2218" i="5"/>
  <c r="R2218" i="5"/>
  <c r="T2218" i="5" s="1"/>
  <c r="S2217" i="5"/>
  <c r="R2217" i="5"/>
  <c r="T2217" i="5" s="1"/>
  <c r="S2216" i="5"/>
  <c r="R2216" i="5"/>
  <c r="T2216" i="5" s="1"/>
  <c r="S2215" i="5"/>
  <c r="R2215" i="5"/>
  <c r="T2215" i="5" s="1"/>
  <c r="S2214" i="5"/>
  <c r="R2214" i="5"/>
  <c r="T2214" i="5" s="1"/>
  <c r="S2213" i="5"/>
  <c r="R2213" i="5"/>
  <c r="T2213" i="5" s="1"/>
  <c r="S2212" i="5"/>
  <c r="R2212" i="5"/>
  <c r="T2212" i="5" s="1"/>
  <c r="S2211" i="5"/>
  <c r="R2211" i="5"/>
  <c r="T2211" i="5" s="1"/>
  <c r="S2210" i="5"/>
  <c r="R2210" i="5"/>
  <c r="T2210" i="5" s="1"/>
  <c r="S2209" i="5"/>
  <c r="R2209" i="5"/>
  <c r="T2209" i="5" s="1"/>
  <c r="S2208" i="5"/>
  <c r="R2208" i="5"/>
  <c r="T2208" i="5" s="1"/>
  <c r="S2207" i="5"/>
  <c r="R2207" i="5"/>
  <c r="T2207" i="5" s="1"/>
  <c r="S2206" i="5"/>
  <c r="R2206" i="5"/>
  <c r="T2206" i="5" s="1"/>
  <c r="S2205" i="5"/>
  <c r="R2205" i="5"/>
  <c r="T2205" i="5" s="1"/>
  <c r="S2204" i="5"/>
  <c r="R2204" i="5"/>
  <c r="T2204" i="5" s="1"/>
  <c r="S2203" i="5"/>
  <c r="R2203" i="5"/>
  <c r="T2203" i="5" s="1"/>
  <c r="S2202" i="5"/>
  <c r="R2202" i="5"/>
  <c r="T2202" i="5" s="1"/>
  <c r="S2201" i="5"/>
  <c r="R2201" i="5"/>
  <c r="T2201" i="5" s="1"/>
  <c r="S2200" i="5"/>
  <c r="R2200" i="5"/>
  <c r="T2200" i="5" s="1"/>
  <c r="S2199" i="5"/>
  <c r="R2199" i="5"/>
  <c r="T2199" i="5" s="1"/>
  <c r="S2198" i="5"/>
  <c r="R2198" i="5"/>
  <c r="T2198" i="5" s="1"/>
  <c r="S2197" i="5"/>
  <c r="R2197" i="5"/>
  <c r="T2197" i="5" s="1"/>
  <c r="S2196" i="5"/>
  <c r="R2196" i="5"/>
  <c r="T2196" i="5" s="1"/>
  <c r="S2195" i="5"/>
  <c r="R2195" i="5"/>
  <c r="T2195" i="5" s="1"/>
  <c r="S2194" i="5"/>
  <c r="R2194" i="5"/>
  <c r="T2194" i="5" s="1"/>
  <c r="S2193" i="5"/>
  <c r="R2193" i="5"/>
  <c r="T2193" i="5" s="1"/>
  <c r="S2192" i="5"/>
  <c r="R2192" i="5"/>
  <c r="T2192" i="5" s="1"/>
  <c r="S2191" i="5"/>
  <c r="R2191" i="5"/>
  <c r="T2191" i="5" s="1"/>
  <c r="S2190" i="5"/>
  <c r="R2190" i="5"/>
  <c r="T2190" i="5" s="1"/>
  <c r="S2189" i="5"/>
  <c r="R2189" i="5"/>
  <c r="T2189" i="5" s="1"/>
  <c r="S2188" i="5"/>
  <c r="R2188" i="5"/>
  <c r="T2188" i="5" s="1"/>
  <c r="S2187" i="5"/>
  <c r="R2187" i="5"/>
  <c r="T2187" i="5" s="1"/>
  <c r="S2186" i="5"/>
  <c r="R2186" i="5"/>
  <c r="T2186" i="5" s="1"/>
  <c r="S2185" i="5"/>
  <c r="R2185" i="5"/>
  <c r="T2185" i="5" s="1"/>
  <c r="S2184" i="5"/>
  <c r="R2184" i="5"/>
  <c r="T2184" i="5" s="1"/>
  <c r="S2183" i="5"/>
  <c r="R2183" i="5"/>
  <c r="T2183" i="5" s="1"/>
  <c r="S2182" i="5"/>
  <c r="R2182" i="5"/>
  <c r="T2182" i="5" s="1"/>
  <c r="S2181" i="5"/>
  <c r="R2181" i="5"/>
  <c r="T2181" i="5" s="1"/>
  <c r="S2180" i="5"/>
  <c r="R2180" i="5"/>
  <c r="T2180" i="5" s="1"/>
  <c r="S2179" i="5"/>
  <c r="R2179" i="5"/>
  <c r="T2179" i="5" s="1"/>
  <c r="S2178" i="5"/>
  <c r="R2178" i="5"/>
  <c r="T2178" i="5" s="1"/>
  <c r="S2177" i="5"/>
  <c r="R2177" i="5"/>
  <c r="T2177" i="5" s="1"/>
  <c r="S2176" i="5"/>
  <c r="R2176" i="5"/>
  <c r="T2176" i="5" s="1"/>
  <c r="S2175" i="5"/>
  <c r="R2175" i="5"/>
  <c r="T2175" i="5" s="1"/>
  <c r="S2174" i="5"/>
  <c r="R2174" i="5"/>
  <c r="T2174" i="5" s="1"/>
  <c r="S2173" i="5"/>
  <c r="R2173" i="5"/>
  <c r="T2173" i="5" s="1"/>
  <c r="S2172" i="5"/>
  <c r="R2172" i="5"/>
  <c r="T2172" i="5" s="1"/>
  <c r="S2171" i="5"/>
  <c r="R2171" i="5"/>
  <c r="T2171" i="5" s="1"/>
  <c r="S2170" i="5"/>
  <c r="R2170" i="5"/>
  <c r="T2170" i="5" s="1"/>
  <c r="S2169" i="5"/>
  <c r="R2169" i="5"/>
  <c r="T2169" i="5" s="1"/>
  <c r="S2168" i="5"/>
  <c r="R2168" i="5"/>
  <c r="T2168" i="5" s="1"/>
  <c r="S2167" i="5"/>
  <c r="R2167" i="5"/>
  <c r="T2167" i="5" s="1"/>
  <c r="S2166" i="5"/>
  <c r="R2166" i="5"/>
  <c r="T2166" i="5" s="1"/>
  <c r="S2165" i="5"/>
  <c r="R2165" i="5"/>
  <c r="T2165" i="5" s="1"/>
  <c r="S2164" i="5"/>
  <c r="R2164" i="5"/>
  <c r="T2164" i="5" s="1"/>
  <c r="S2163" i="5"/>
  <c r="R2163" i="5"/>
  <c r="T2163" i="5" s="1"/>
  <c r="S2162" i="5"/>
  <c r="R2162" i="5"/>
  <c r="T2162" i="5" s="1"/>
  <c r="S2161" i="5"/>
  <c r="R2161" i="5"/>
  <c r="T2161" i="5" s="1"/>
  <c r="S2160" i="5"/>
  <c r="R2160" i="5"/>
  <c r="T2160" i="5" s="1"/>
  <c r="S2159" i="5"/>
  <c r="R2159" i="5"/>
  <c r="T2159" i="5" s="1"/>
  <c r="S2158" i="5"/>
  <c r="R2158" i="5"/>
  <c r="T2158" i="5" s="1"/>
  <c r="S2157" i="5"/>
  <c r="R2157" i="5"/>
  <c r="T2157" i="5" s="1"/>
  <c r="S2156" i="5"/>
  <c r="R2156" i="5"/>
  <c r="T2156" i="5" s="1"/>
  <c r="S2155" i="5"/>
  <c r="R2155" i="5"/>
  <c r="T2155" i="5" s="1"/>
  <c r="S2154" i="5"/>
  <c r="R2154" i="5"/>
  <c r="T2154" i="5" s="1"/>
  <c r="S2153" i="5"/>
  <c r="R2153" i="5"/>
  <c r="T2153" i="5" s="1"/>
  <c r="S2152" i="5"/>
  <c r="R2152" i="5"/>
  <c r="T2152" i="5" s="1"/>
  <c r="S2151" i="5"/>
  <c r="R2151" i="5"/>
  <c r="T2151" i="5" s="1"/>
  <c r="S2150" i="5"/>
  <c r="R2150" i="5"/>
  <c r="T2150" i="5" s="1"/>
  <c r="S2149" i="5"/>
  <c r="R2149" i="5"/>
  <c r="T2149" i="5" s="1"/>
  <c r="S2148" i="5"/>
  <c r="R2148" i="5"/>
  <c r="T2148" i="5" s="1"/>
  <c r="S2147" i="5"/>
  <c r="R2147" i="5"/>
  <c r="T2147" i="5" s="1"/>
  <c r="S2146" i="5"/>
  <c r="R2146" i="5"/>
  <c r="T2146" i="5" s="1"/>
  <c r="S2145" i="5"/>
  <c r="R2145" i="5"/>
  <c r="T2145" i="5" s="1"/>
  <c r="S2144" i="5"/>
  <c r="R2144" i="5"/>
  <c r="T2144" i="5" s="1"/>
  <c r="S2143" i="5"/>
  <c r="R2143" i="5"/>
  <c r="T2143" i="5" s="1"/>
  <c r="S2142" i="5"/>
  <c r="R2142" i="5"/>
  <c r="T2142" i="5" s="1"/>
  <c r="S2141" i="5"/>
  <c r="R2141" i="5"/>
  <c r="T2141" i="5" s="1"/>
  <c r="S2140" i="5"/>
  <c r="R2140" i="5"/>
  <c r="T2140" i="5" s="1"/>
  <c r="S2139" i="5"/>
  <c r="R2139" i="5"/>
  <c r="T2139" i="5" s="1"/>
  <c r="S2138" i="5"/>
  <c r="R2138" i="5"/>
  <c r="T2138" i="5" s="1"/>
  <c r="S2137" i="5"/>
  <c r="R2137" i="5"/>
  <c r="T2137" i="5" s="1"/>
  <c r="S2136" i="5"/>
  <c r="R2136" i="5"/>
  <c r="T2136" i="5" s="1"/>
  <c r="S2135" i="5"/>
  <c r="R2135" i="5"/>
  <c r="T2135" i="5" s="1"/>
  <c r="S2134" i="5"/>
  <c r="R2134" i="5"/>
  <c r="T2134" i="5" s="1"/>
  <c r="S2133" i="5"/>
  <c r="R2133" i="5"/>
  <c r="T2133" i="5" s="1"/>
  <c r="S2132" i="5"/>
  <c r="R2132" i="5"/>
  <c r="T2132" i="5" s="1"/>
  <c r="S2131" i="5"/>
  <c r="R2131" i="5"/>
  <c r="T2131" i="5" s="1"/>
  <c r="S2130" i="5"/>
  <c r="R2130" i="5"/>
  <c r="T2130" i="5" s="1"/>
  <c r="S2129" i="5"/>
  <c r="R2129" i="5"/>
  <c r="T2129" i="5" s="1"/>
  <c r="S2128" i="5"/>
  <c r="R2128" i="5"/>
  <c r="T2128" i="5" s="1"/>
  <c r="S2127" i="5"/>
  <c r="R2127" i="5"/>
  <c r="T2127" i="5" s="1"/>
  <c r="S2126" i="5"/>
  <c r="R2126" i="5"/>
  <c r="T2126" i="5" s="1"/>
  <c r="S2125" i="5"/>
  <c r="R2125" i="5"/>
  <c r="T2125" i="5" s="1"/>
  <c r="S2124" i="5"/>
  <c r="R2124" i="5"/>
  <c r="T2124" i="5" s="1"/>
  <c r="S2123" i="5"/>
  <c r="R2123" i="5"/>
  <c r="T2123" i="5" s="1"/>
  <c r="S2122" i="5"/>
  <c r="R2122" i="5"/>
  <c r="T2122" i="5" s="1"/>
  <c r="S2121" i="5"/>
  <c r="R2121" i="5"/>
  <c r="T2121" i="5" s="1"/>
  <c r="S2120" i="5"/>
  <c r="R2120" i="5"/>
  <c r="T2120" i="5" s="1"/>
  <c r="S2119" i="5"/>
  <c r="R2119" i="5"/>
  <c r="T2119" i="5" s="1"/>
  <c r="S2118" i="5"/>
  <c r="R2118" i="5"/>
  <c r="T2118" i="5" s="1"/>
  <c r="S2117" i="5"/>
  <c r="R2117" i="5"/>
  <c r="T2117" i="5" s="1"/>
  <c r="S2116" i="5"/>
  <c r="R2116" i="5"/>
  <c r="T2116" i="5" s="1"/>
  <c r="S2115" i="5"/>
  <c r="R2115" i="5"/>
  <c r="T2115" i="5" s="1"/>
  <c r="S2114" i="5"/>
  <c r="R2114" i="5"/>
  <c r="T2114" i="5" s="1"/>
  <c r="S2113" i="5"/>
  <c r="R2113" i="5"/>
  <c r="T2113" i="5" s="1"/>
  <c r="S2112" i="5"/>
  <c r="R2112" i="5"/>
  <c r="T2112" i="5" s="1"/>
  <c r="S2111" i="5"/>
  <c r="R2111" i="5"/>
  <c r="T2111" i="5" s="1"/>
  <c r="S2110" i="5"/>
  <c r="R2110" i="5"/>
  <c r="T2110" i="5" s="1"/>
  <c r="S2109" i="5"/>
  <c r="R2109" i="5"/>
  <c r="T2109" i="5" s="1"/>
  <c r="S2108" i="5"/>
  <c r="R2108" i="5"/>
  <c r="T2108" i="5" s="1"/>
  <c r="S2107" i="5"/>
  <c r="R2107" i="5"/>
  <c r="T2107" i="5" s="1"/>
  <c r="S2106" i="5"/>
  <c r="R2106" i="5"/>
  <c r="T2106" i="5" s="1"/>
  <c r="S2105" i="5"/>
  <c r="R2105" i="5"/>
  <c r="T2105" i="5" s="1"/>
  <c r="S2104" i="5"/>
  <c r="R2104" i="5"/>
  <c r="T2104" i="5" s="1"/>
  <c r="S2103" i="5"/>
  <c r="R2103" i="5"/>
  <c r="T2103" i="5" s="1"/>
  <c r="S2102" i="5"/>
  <c r="R2102" i="5"/>
  <c r="T2102" i="5" s="1"/>
  <c r="S2101" i="5"/>
  <c r="R2101" i="5"/>
  <c r="T2101" i="5" s="1"/>
  <c r="S2100" i="5"/>
  <c r="R2100" i="5"/>
  <c r="T2100" i="5" s="1"/>
  <c r="S2099" i="5"/>
  <c r="R2099" i="5"/>
  <c r="T2099" i="5" s="1"/>
  <c r="S2098" i="5"/>
  <c r="R2098" i="5"/>
  <c r="T2098" i="5" s="1"/>
  <c r="S2097" i="5"/>
  <c r="R2097" i="5"/>
  <c r="T2097" i="5" s="1"/>
  <c r="S2096" i="5"/>
  <c r="R2096" i="5"/>
  <c r="T2096" i="5" s="1"/>
  <c r="S2095" i="5"/>
  <c r="R2095" i="5"/>
  <c r="T2095" i="5" s="1"/>
  <c r="S2094" i="5"/>
  <c r="R2094" i="5"/>
  <c r="T2094" i="5" s="1"/>
  <c r="S2093" i="5"/>
  <c r="R2093" i="5"/>
  <c r="T2093" i="5" s="1"/>
  <c r="S2092" i="5"/>
  <c r="R2092" i="5"/>
  <c r="T2092" i="5" s="1"/>
  <c r="S2091" i="5"/>
  <c r="R2091" i="5"/>
  <c r="T2091" i="5" s="1"/>
  <c r="S2090" i="5"/>
  <c r="R2090" i="5"/>
  <c r="T2090" i="5" s="1"/>
  <c r="S2089" i="5"/>
  <c r="R2089" i="5"/>
  <c r="T2089" i="5" s="1"/>
  <c r="S2088" i="5"/>
  <c r="R2088" i="5"/>
  <c r="T2088" i="5" s="1"/>
  <c r="S2087" i="5"/>
  <c r="R2087" i="5"/>
  <c r="T2087" i="5" s="1"/>
  <c r="S2086" i="5"/>
  <c r="R2086" i="5"/>
  <c r="T2086" i="5" s="1"/>
  <c r="S2085" i="5"/>
  <c r="R2085" i="5"/>
  <c r="T2085" i="5" s="1"/>
  <c r="S2084" i="5"/>
  <c r="R2084" i="5"/>
  <c r="T2084" i="5" s="1"/>
  <c r="S2083" i="5"/>
  <c r="R2083" i="5"/>
  <c r="T2083" i="5" s="1"/>
  <c r="T2082" i="5"/>
  <c r="S2082" i="5"/>
  <c r="R2082" i="5"/>
  <c r="S2081" i="5"/>
  <c r="R2081" i="5"/>
  <c r="T2081" i="5" s="1"/>
  <c r="S2080" i="5"/>
  <c r="R2080" i="5"/>
  <c r="T2080" i="5" s="1"/>
  <c r="S2079" i="5"/>
  <c r="R2079" i="5"/>
  <c r="T2079" i="5" s="1"/>
  <c r="S2078" i="5"/>
  <c r="R2078" i="5"/>
  <c r="T2078" i="5" s="1"/>
  <c r="S2077" i="5"/>
  <c r="R2077" i="5"/>
  <c r="T2077" i="5" s="1"/>
  <c r="S2076" i="5"/>
  <c r="R2076" i="5"/>
  <c r="T2076" i="5" s="1"/>
  <c r="S2075" i="5"/>
  <c r="R2075" i="5"/>
  <c r="T2075" i="5" s="1"/>
  <c r="S2074" i="5"/>
  <c r="R2074" i="5"/>
  <c r="T2074" i="5" s="1"/>
  <c r="S2073" i="5"/>
  <c r="R2073" i="5"/>
  <c r="T2073" i="5" s="1"/>
  <c r="S2072" i="5"/>
  <c r="R2072" i="5"/>
  <c r="T2072" i="5" s="1"/>
  <c r="S2071" i="5"/>
  <c r="R2071" i="5"/>
  <c r="T2071" i="5" s="1"/>
  <c r="S2070" i="5"/>
  <c r="R2070" i="5"/>
  <c r="T2070" i="5" s="1"/>
  <c r="S2069" i="5"/>
  <c r="R2069" i="5"/>
  <c r="T2069" i="5" s="1"/>
  <c r="S2068" i="5"/>
  <c r="R2068" i="5"/>
  <c r="T2068" i="5" s="1"/>
  <c r="S2067" i="5"/>
  <c r="R2067" i="5"/>
  <c r="T2067" i="5" s="1"/>
  <c r="S2066" i="5"/>
  <c r="R2066" i="5"/>
  <c r="T2066" i="5" s="1"/>
  <c r="S2065" i="5"/>
  <c r="R2065" i="5"/>
  <c r="T2065" i="5" s="1"/>
  <c r="S2064" i="5"/>
  <c r="R2064" i="5"/>
  <c r="T2064" i="5" s="1"/>
  <c r="S2063" i="5"/>
  <c r="R2063" i="5"/>
  <c r="T2063" i="5" s="1"/>
  <c r="S2062" i="5"/>
  <c r="R2062" i="5"/>
  <c r="T2062" i="5" s="1"/>
  <c r="S2061" i="5"/>
  <c r="R2061" i="5"/>
  <c r="T2061" i="5" s="1"/>
  <c r="S2060" i="5"/>
  <c r="R2060" i="5"/>
  <c r="T2060" i="5" s="1"/>
  <c r="S2059" i="5"/>
  <c r="R2059" i="5"/>
  <c r="T2059" i="5" s="1"/>
  <c r="S2058" i="5"/>
  <c r="R2058" i="5"/>
  <c r="T2058" i="5" s="1"/>
  <c r="S2057" i="5"/>
  <c r="R2057" i="5"/>
  <c r="T2057" i="5" s="1"/>
  <c r="S2056" i="5"/>
  <c r="R2056" i="5"/>
  <c r="T2056" i="5" s="1"/>
  <c r="S2055" i="5"/>
  <c r="R2055" i="5"/>
  <c r="T2055" i="5" s="1"/>
  <c r="S2054" i="5"/>
  <c r="R2054" i="5"/>
  <c r="T2054" i="5" s="1"/>
  <c r="S2053" i="5"/>
  <c r="R2053" i="5"/>
  <c r="T2053" i="5" s="1"/>
  <c r="S2052" i="5"/>
  <c r="R2052" i="5"/>
  <c r="T2052" i="5" s="1"/>
  <c r="S2051" i="5"/>
  <c r="R2051" i="5"/>
  <c r="T2051" i="5" s="1"/>
  <c r="S2050" i="5"/>
  <c r="R2050" i="5"/>
  <c r="T2050" i="5" s="1"/>
  <c r="S2049" i="5"/>
  <c r="R2049" i="5"/>
  <c r="T2049" i="5" s="1"/>
  <c r="S2048" i="5"/>
  <c r="R2048" i="5"/>
  <c r="T2048" i="5" s="1"/>
  <c r="S2047" i="5"/>
  <c r="R2047" i="5"/>
  <c r="T2047" i="5" s="1"/>
  <c r="S2046" i="5"/>
  <c r="R2046" i="5"/>
  <c r="T2046" i="5" s="1"/>
  <c r="S2045" i="5"/>
  <c r="R2045" i="5"/>
  <c r="T2045" i="5" s="1"/>
  <c r="S2044" i="5"/>
  <c r="R2044" i="5"/>
  <c r="T2044" i="5" s="1"/>
  <c r="S2043" i="5"/>
  <c r="R2043" i="5"/>
  <c r="T2043" i="5" s="1"/>
  <c r="S2042" i="5"/>
  <c r="R2042" i="5"/>
  <c r="T2042" i="5" s="1"/>
  <c r="S2041" i="5"/>
  <c r="R2041" i="5"/>
  <c r="T2041" i="5" s="1"/>
  <c r="S2040" i="5"/>
  <c r="R2040" i="5"/>
  <c r="T2040" i="5" s="1"/>
  <c r="S2039" i="5"/>
  <c r="R2039" i="5"/>
  <c r="T2039" i="5" s="1"/>
  <c r="S2038" i="5"/>
  <c r="R2038" i="5"/>
  <c r="T2038" i="5" s="1"/>
  <c r="S2037" i="5"/>
  <c r="R2037" i="5"/>
  <c r="T2037" i="5" s="1"/>
  <c r="S2036" i="5"/>
  <c r="R2036" i="5"/>
  <c r="T2036" i="5" s="1"/>
  <c r="S2035" i="5"/>
  <c r="R2035" i="5"/>
  <c r="T2035" i="5" s="1"/>
  <c r="S2034" i="5"/>
  <c r="R2034" i="5"/>
  <c r="T2034" i="5" s="1"/>
  <c r="S2033" i="5"/>
  <c r="R2033" i="5"/>
  <c r="T2033" i="5" s="1"/>
  <c r="S2032" i="5"/>
  <c r="R2032" i="5"/>
  <c r="T2032" i="5" s="1"/>
  <c r="S2031" i="5"/>
  <c r="R2031" i="5"/>
  <c r="T2031" i="5" s="1"/>
  <c r="S2030" i="5"/>
  <c r="R2030" i="5"/>
  <c r="T2030" i="5" s="1"/>
  <c r="S2029" i="5"/>
  <c r="R2029" i="5"/>
  <c r="T2029" i="5" s="1"/>
  <c r="S2028" i="5"/>
  <c r="R2028" i="5"/>
  <c r="T2028" i="5" s="1"/>
  <c r="S2027" i="5"/>
  <c r="R2027" i="5"/>
  <c r="T2027" i="5" s="1"/>
  <c r="S2026" i="5"/>
  <c r="R2026" i="5"/>
  <c r="T2026" i="5" s="1"/>
  <c r="S2025" i="5"/>
  <c r="R2025" i="5"/>
  <c r="T2025" i="5" s="1"/>
  <c r="S2024" i="5"/>
  <c r="R2024" i="5"/>
  <c r="T2024" i="5" s="1"/>
  <c r="S2023" i="5"/>
  <c r="R2023" i="5"/>
  <c r="T2023" i="5" s="1"/>
  <c r="S2022" i="5"/>
  <c r="R2022" i="5"/>
  <c r="T2022" i="5" s="1"/>
  <c r="S2021" i="5"/>
  <c r="R2021" i="5"/>
  <c r="T2021" i="5" s="1"/>
  <c r="S2020" i="5"/>
  <c r="R2020" i="5"/>
  <c r="T2020" i="5" s="1"/>
  <c r="S2019" i="5"/>
  <c r="R2019" i="5"/>
  <c r="T2019" i="5" s="1"/>
  <c r="S2018" i="5"/>
  <c r="R2018" i="5"/>
  <c r="T2018" i="5" s="1"/>
  <c r="S2017" i="5"/>
  <c r="R2017" i="5"/>
  <c r="T2017" i="5" s="1"/>
  <c r="S2016" i="5"/>
  <c r="R2016" i="5"/>
  <c r="T2016" i="5" s="1"/>
  <c r="S2015" i="5"/>
  <c r="R2015" i="5"/>
  <c r="T2015" i="5" s="1"/>
  <c r="S2014" i="5"/>
  <c r="R2014" i="5"/>
  <c r="T2014" i="5" s="1"/>
  <c r="S2013" i="5"/>
  <c r="R2013" i="5"/>
  <c r="T2013" i="5" s="1"/>
  <c r="S2012" i="5"/>
  <c r="R2012" i="5"/>
  <c r="T2012" i="5" s="1"/>
  <c r="S2011" i="5"/>
  <c r="R2011" i="5"/>
  <c r="T2011" i="5" s="1"/>
  <c r="S2010" i="5"/>
  <c r="R2010" i="5"/>
  <c r="T2010" i="5" s="1"/>
  <c r="S2009" i="5"/>
  <c r="R2009" i="5"/>
  <c r="T2009" i="5" s="1"/>
  <c r="S2008" i="5"/>
  <c r="R2008" i="5"/>
  <c r="T2008" i="5" s="1"/>
  <c r="S2007" i="5"/>
  <c r="R2007" i="5"/>
  <c r="T2007" i="5" s="1"/>
  <c r="S2006" i="5"/>
  <c r="R2006" i="5"/>
  <c r="T2006" i="5" s="1"/>
  <c r="S2005" i="5"/>
  <c r="R2005" i="5"/>
  <c r="T2005" i="5" s="1"/>
  <c r="S2004" i="5"/>
  <c r="R2004" i="5"/>
  <c r="T2004" i="5" s="1"/>
  <c r="S2003" i="5"/>
  <c r="R2003" i="5"/>
  <c r="T2003" i="5" s="1"/>
  <c r="S2002" i="5"/>
  <c r="R2002" i="5"/>
  <c r="T2002" i="5" s="1"/>
  <c r="S2001" i="5"/>
  <c r="R2001" i="5"/>
  <c r="T2001" i="5" s="1"/>
  <c r="S2000" i="5"/>
  <c r="R2000" i="5"/>
  <c r="T2000" i="5" s="1"/>
  <c r="S1999" i="5"/>
  <c r="R1999" i="5"/>
  <c r="T1999" i="5" s="1"/>
  <c r="S1998" i="5"/>
  <c r="R1998" i="5"/>
  <c r="T1998" i="5" s="1"/>
  <c r="S1997" i="5"/>
  <c r="R1997" i="5"/>
  <c r="T1997" i="5" s="1"/>
  <c r="S1996" i="5"/>
  <c r="R1996" i="5"/>
  <c r="T1996" i="5" s="1"/>
  <c r="S1995" i="5"/>
  <c r="R1995" i="5"/>
  <c r="T1995" i="5" s="1"/>
  <c r="S1994" i="5"/>
  <c r="R1994" i="5"/>
  <c r="T1994" i="5" s="1"/>
  <c r="S1993" i="5"/>
  <c r="R1993" i="5"/>
  <c r="T1993" i="5" s="1"/>
  <c r="S1992" i="5"/>
  <c r="R1992" i="5"/>
  <c r="T1992" i="5" s="1"/>
  <c r="S1991" i="5"/>
  <c r="R1991" i="5"/>
  <c r="T1991" i="5" s="1"/>
  <c r="S1990" i="5"/>
  <c r="R1990" i="5"/>
  <c r="T1990" i="5" s="1"/>
  <c r="S1989" i="5"/>
  <c r="R1989" i="5"/>
  <c r="T1989" i="5" s="1"/>
  <c r="S1988" i="5"/>
  <c r="R1988" i="5"/>
  <c r="T1988" i="5" s="1"/>
  <c r="S1987" i="5"/>
  <c r="R1987" i="5"/>
  <c r="T1987" i="5" s="1"/>
  <c r="S1986" i="5"/>
  <c r="R1986" i="5"/>
  <c r="T1986" i="5" s="1"/>
  <c r="S1985" i="5"/>
  <c r="R1985" i="5"/>
  <c r="T1985" i="5" s="1"/>
  <c r="S1984" i="5"/>
  <c r="R1984" i="5"/>
  <c r="T1984" i="5" s="1"/>
  <c r="S1983" i="5"/>
  <c r="R1983" i="5"/>
  <c r="T1983" i="5" s="1"/>
  <c r="S1982" i="5"/>
  <c r="R1982" i="5"/>
  <c r="T1982" i="5" s="1"/>
  <c r="S1981" i="5"/>
  <c r="R1981" i="5"/>
  <c r="T1981" i="5" s="1"/>
  <c r="S1980" i="5"/>
  <c r="R1980" i="5"/>
  <c r="T1980" i="5" s="1"/>
  <c r="S1979" i="5"/>
  <c r="R1979" i="5"/>
  <c r="T1979" i="5" s="1"/>
  <c r="S1978" i="5"/>
  <c r="R1978" i="5"/>
  <c r="T1978" i="5" s="1"/>
  <c r="S1977" i="5"/>
  <c r="R1977" i="5"/>
  <c r="T1977" i="5" s="1"/>
  <c r="S1976" i="5"/>
  <c r="R1976" i="5"/>
  <c r="T1976" i="5" s="1"/>
  <c r="S1975" i="5"/>
  <c r="R1975" i="5"/>
  <c r="T1975" i="5" s="1"/>
  <c r="S1974" i="5"/>
  <c r="R1974" i="5"/>
  <c r="T1974" i="5" s="1"/>
  <c r="S1973" i="5"/>
  <c r="R1973" i="5"/>
  <c r="T1973" i="5" s="1"/>
  <c r="S1972" i="5"/>
  <c r="R1972" i="5"/>
  <c r="T1972" i="5" s="1"/>
  <c r="S1971" i="5"/>
  <c r="R1971" i="5"/>
  <c r="T1971" i="5" s="1"/>
  <c r="S1970" i="5"/>
  <c r="R1970" i="5"/>
  <c r="T1970" i="5" s="1"/>
  <c r="S1969" i="5"/>
  <c r="R1969" i="5"/>
  <c r="T1969" i="5" s="1"/>
  <c r="S1968" i="5"/>
  <c r="R1968" i="5"/>
  <c r="T1968" i="5" s="1"/>
  <c r="S1967" i="5"/>
  <c r="R1967" i="5"/>
  <c r="T1967" i="5" s="1"/>
  <c r="S1966" i="5"/>
  <c r="R1966" i="5"/>
  <c r="T1966" i="5" s="1"/>
  <c r="S1965" i="5"/>
  <c r="R1965" i="5"/>
  <c r="T1965" i="5" s="1"/>
  <c r="S1964" i="5"/>
  <c r="R1964" i="5"/>
  <c r="T1964" i="5" s="1"/>
  <c r="S1963" i="5"/>
  <c r="R1963" i="5"/>
  <c r="T1963" i="5" s="1"/>
  <c r="S1962" i="5"/>
  <c r="R1962" i="5"/>
  <c r="T1962" i="5" s="1"/>
  <c r="S1961" i="5"/>
  <c r="R1961" i="5"/>
  <c r="T1961" i="5" s="1"/>
  <c r="S1960" i="5"/>
  <c r="R1960" i="5"/>
  <c r="T1960" i="5" s="1"/>
  <c r="S1959" i="5"/>
  <c r="R1959" i="5"/>
  <c r="T1959" i="5" s="1"/>
  <c r="S1958" i="5"/>
  <c r="R1958" i="5"/>
  <c r="T1958" i="5" s="1"/>
  <c r="S1957" i="5"/>
  <c r="R1957" i="5"/>
  <c r="T1957" i="5" s="1"/>
  <c r="S1956" i="5"/>
  <c r="R1956" i="5"/>
  <c r="T1956" i="5" s="1"/>
  <c r="S1955" i="5"/>
  <c r="R1955" i="5"/>
  <c r="T1955" i="5" s="1"/>
  <c r="S1954" i="5"/>
  <c r="R1954" i="5"/>
  <c r="T1954" i="5" s="1"/>
  <c r="S1953" i="5"/>
  <c r="R1953" i="5"/>
  <c r="T1953" i="5" s="1"/>
  <c r="S1952" i="5"/>
  <c r="R1952" i="5"/>
  <c r="T1952" i="5" s="1"/>
  <c r="S1951" i="5"/>
  <c r="R1951" i="5"/>
  <c r="T1951" i="5" s="1"/>
  <c r="S1950" i="5"/>
  <c r="R1950" i="5"/>
  <c r="T1950" i="5" s="1"/>
  <c r="S1949" i="5"/>
  <c r="R1949" i="5"/>
  <c r="T1949" i="5" s="1"/>
  <c r="S1948" i="5"/>
  <c r="R1948" i="5"/>
  <c r="T1948" i="5" s="1"/>
  <c r="S1947" i="5"/>
  <c r="R1947" i="5"/>
  <c r="T1947" i="5" s="1"/>
  <c r="S1946" i="5"/>
  <c r="R1946" i="5"/>
  <c r="T1946" i="5" s="1"/>
  <c r="S1945" i="5"/>
  <c r="R1945" i="5"/>
  <c r="T1945" i="5" s="1"/>
  <c r="S1944" i="5"/>
  <c r="R1944" i="5"/>
  <c r="T1944" i="5" s="1"/>
  <c r="S1943" i="5"/>
  <c r="R1943" i="5"/>
  <c r="T1943" i="5" s="1"/>
  <c r="S1942" i="5"/>
  <c r="R1942" i="5"/>
  <c r="T1942" i="5" s="1"/>
  <c r="S1941" i="5"/>
  <c r="R1941" i="5"/>
  <c r="T1941" i="5" s="1"/>
  <c r="S1940" i="5"/>
  <c r="R1940" i="5"/>
  <c r="T1940" i="5" s="1"/>
  <c r="S1939" i="5"/>
  <c r="R1939" i="5"/>
  <c r="T1939" i="5" s="1"/>
  <c r="S1938" i="5"/>
  <c r="R1938" i="5"/>
  <c r="T1938" i="5" s="1"/>
  <c r="S1937" i="5"/>
  <c r="R1937" i="5"/>
  <c r="T1937" i="5" s="1"/>
  <c r="S1936" i="5"/>
  <c r="R1936" i="5"/>
  <c r="T1936" i="5" s="1"/>
  <c r="S1935" i="5"/>
  <c r="R1935" i="5"/>
  <c r="T1935" i="5" s="1"/>
  <c r="S1934" i="5"/>
  <c r="R1934" i="5"/>
  <c r="T1934" i="5" s="1"/>
  <c r="S1933" i="5"/>
  <c r="R1933" i="5"/>
  <c r="T1933" i="5" s="1"/>
  <c r="S1932" i="5"/>
  <c r="R1932" i="5"/>
  <c r="T1932" i="5" s="1"/>
  <c r="S1931" i="5"/>
  <c r="R1931" i="5"/>
  <c r="T1931" i="5" s="1"/>
  <c r="S1930" i="5"/>
  <c r="R1930" i="5"/>
  <c r="T1930" i="5" s="1"/>
  <c r="S1929" i="5"/>
  <c r="R1929" i="5"/>
  <c r="T1929" i="5" s="1"/>
  <c r="S1928" i="5"/>
  <c r="R1928" i="5"/>
  <c r="T1928" i="5" s="1"/>
  <c r="S1927" i="5"/>
  <c r="R1927" i="5"/>
  <c r="T1927" i="5" s="1"/>
  <c r="S1926" i="5"/>
  <c r="R1926" i="5"/>
  <c r="T1926" i="5" s="1"/>
  <c r="S1925" i="5"/>
  <c r="R1925" i="5"/>
  <c r="T1925" i="5" s="1"/>
  <c r="S1924" i="5"/>
  <c r="R1924" i="5"/>
  <c r="T1924" i="5" s="1"/>
  <c r="S1923" i="5"/>
  <c r="R1923" i="5"/>
  <c r="T1923" i="5" s="1"/>
  <c r="S1922" i="5"/>
  <c r="R1922" i="5"/>
  <c r="T1922" i="5" s="1"/>
  <c r="S1921" i="5"/>
  <c r="R1921" i="5"/>
  <c r="T1921" i="5" s="1"/>
  <c r="S1920" i="5"/>
  <c r="R1920" i="5"/>
  <c r="T1920" i="5" s="1"/>
  <c r="S1919" i="5"/>
  <c r="R1919" i="5"/>
  <c r="T1919" i="5" s="1"/>
  <c r="S1918" i="5"/>
  <c r="R1918" i="5"/>
  <c r="T1918" i="5" s="1"/>
  <c r="S1917" i="5"/>
  <c r="R1917" i="5"/>
  <c r="T1917" i="5" s="1"/>
  <c r="S1916" i="5"/>
  <c r="R1916" i="5"/>
  <c r="T1916" i="5" s="1"/>
  <c r="S1915" i="5"/>
  <c r="R1915" i="5"/>
  <c r="T1915" i="5" s="1"/>
  <c r="S1914" i="5"/>
  <c r="R1914" i="5"/>
  <c r="T1914" i="5" s="1"/>
  <c r="S1913" i="5"/>
  <c r="R1913" i="5"/>
  <c r="T1913" i="5" s="1"/>
  <c r="S1912" i="5"/>
  <c r="R1912" i="5"/>
  <c r="T1912" i="5" s="1"/>
  <c r="S1911" i="5"/>
  <c r="R1911" i="5"/>
  <c r="T1911" i="5" s="1"/>
  <c r="S1910" i="5"/>
  <c r="R1910" i="5"/>
  <c r="T1910" i="5" s="1"/>
  <c r="S1909" i="5"/>
  <c r="R1909" i="5"/>
  <c r="T1909" i="5" s="1"/>
  <c r="S1908" i="5"/>
  <c r="R1908" i="5"/>
  <c r="T1908" i="5" s="1"/>
  <c r="S1907" i="5"/>
  <c r="R1907" i="5"/>
  <c r="T1907" i="5" s="1"/>
  <c r="S1906" i="5"/>
  <c r="R1906" i="5"/>
  <c r="T1906" i="5" s="1"/>
  <c r="S1905" i="5"/>
  <c r="R1905" i="5"/>
  <c r="T1905" i="5" s="1"/>
  <c r="S1904" i="5"/>
  <c r="R1904" i="5"/>
  <c r="T1904" i="5" s="1"/>
  <c r="S1903" i="5"/>
  <c r="R1903" i="5"/>
  <c r="T1903" i="5" s="1"/>
  <c r="S1902" i="5"/>
  <c r="R1902" i="5"/>
  <c r="T1902" i="5" s="1"/>
  <c r="S1901" i="5"/>
  <c r="R1901" i="5"/>
  <c r="T1901" i="5" s="1"/>
  <c r="S1900" i="5"/>
  <c r="R1900" i="5"/>
  <c r="T1900" i="5" s="1"/>
  <c r="S1899" i="5"/>
  <c r="R1899" i="5"/>
  <c r="T1899" i="5" s="1"/>
  <c r="S1898" i="5"/>
  <c r="R1898" i="5"/>
  <c r="T1898" i="5" s="1"/>
  <c r="S1897" i="5"/>
  <c r="R1897" i="5"/>
  <c r="T1897" i="5" s="1"/>
  <c r="S1896" i="5"/>
  <c r="R1896" i="5"/>
  <c r="T1896" i="5" s="1"/>
  <c r="S1895" i="5"/>
  <c r="R1895" i="5"/>
  <c r="T1895" i="5" s="1"/>
  <c r="S1894" i="5"/>
  <c r="R1894" i="5"/>
  <c r="T1894" i="5" s="1"/>
  <c r="S1893" i="5"/>
  <c r="R1893" i="5"/>
  <c r="T1893" i="5" s="1"/>
  <c r="S1892" i="5"/>
  <c r="R1892" i="5"/>
  <c r="T1892" i="5" s="1"/>
  <c r="S1891" i="5"/>
  <c r="R1891" i="5"/>
  <c r="T1891" i="5" s="1"/>
  <c r="S1890" i="5"/>
  <c r="R1890" i="5"/>
  <c r="T1890" i="5" s="1"/>
  <c r="S1889" i="5"/>
  <c r="R1889" i="5"/>
  <c r="T1889" i="5" s="1"/>
  <c r="S1888" i="5"/>
  <c r="R1888" i="5"/>
  <c r="T1888" i="5" s="1"/>
  <c r="S1887" i="5"/>
  <c r="R1887" i="5"/>
  <c r="T1887" i="5" s="1"/>
  <c r="S1886" i="5"/>
  <c r="R1886" i="5"/>
  <c r="T1886" i="5" s="1"/>
  <c r="S1885" i="5"/>
  <c r="R1885" i="5"/>
  <c r="T1885" i="5" s="1"/>
  <c r="S1884" i="5"/>
  <c r="R1884" i="5"/>
  <c r="T1884" i="5" s="1"/>
  <c r="S1883" i="5"/>
  <c r="R1883" i="5"/>
  <c r="T1883" i="5" s="1"/>
  <c r="S1882" i="5"/>
  <c r="R1882" i="5"/>
  <c r="T1882" i="5" s="1"/>
  <c r="S1881" i="5"/>
  <c r="R1881" i="5"/>
  <c r="T1881" i="5" s="1"/>
  <c r="S1880" i="5"/>
  <c r="R1880" i="5"/>
  <c r="T1880" i="5" s="1"/>
  <c r="S1879" i="5"/>
  <c r="R1879" i="5"/>
  <c r="T1879" i="5" s="1"/>
  <c r="S1878" i="5"/>
  <c r="R1878" i="5"/>
  <c r="T1878" i="5" s="1"/>
  <c r="S1877" i="5"/>
  <c r="R1877" i="5"/>
  <c r="T1877" i="5" s="1"/>
  <c r="S1876" i="5"/>
  <c r="R1876" i="5"/>
  <c r="T1876" i="5" s="1"/>
  <c r="S1875" i="5"/>
  <c r="R1875" i="5"/>
  <c r="T1875" i="5" s="1"/>
  <c r="S1874" i="5"/>
  <c r="R1874" i="5"/>
  <c r="T1874" i="5" s="1"/>
  <c r="S1873" i="5"/>
  <c r="R1873" i="5"/>
  <c r="T1873" i="5" s="1"/>
  <c r="S1872" i="5"/>
  <c r="R1872" i="5"/>
  <c r="T1872" i="5" s="1"/>
  <c r="S1871" i="5"/>
  <c r="R1871" i="5"/>
  <c r="T1871" i="5" s="1"/>
  <c r="S1870" i="5"/>
  <c r="R1870" i="5"/>
  <c r="T1870" i="5" s="1"/>
  <c r="S1869" i="5"/>
  <c r="R1869" i="5"/>
  <c r="T1869" i="5" s="1"/>
  <c r="S1868" i="5"/>
  <c r="R1868" i="5"/>
  <c r="T1868" i="5" s="1"/>
  <c r="S1867" i="5"/>
  <c r="R1867" i="5"/>
  <c r="T1867" i="5" s="1"/>
  <c r="S1866" i="5"/>
  <c r="R1866" i="5"/>
  <c r="T1866" i="5" s="1"/>
  <c r="S1865" i="5"/>
  <c r="R1865" i="5"/>
  <c r="T1865" i="5" s="1"/>
  <c r="S1864" i="5"/>
  <c r="R1864" i="5"/>
  <c r="T1864" i="5" s="1"/>
  <c r="S1863" i="5"/>
  <c r="R1863" i="5"/>
  <c r="T1863" i="5" s="1"/>
  <c r="S1862" i="5"/>
  <c r="R1862" i="5"/>
  <c r="T1862" i="5" s="1"/>
  <c r="S1861" i="5"/>
  <c r="R1861" i="5"/>
  <c r="T1861" i="5" s="1"/>
  <c r="S1860" i="5"/>
  <c r="R1860" i="5"/>
  <c r="T1860" i="5" s="1"/>
  <c r="S1859" i="5"/>
  <c r="R1859" i="5"/>
  <c r="T1859" i="5" s="1"/>
  <c r="S1858" i="5"/>
  <c r="R1858" i="5"/>
  <c r="T1858" i="5" s="1"/>
  <c r="S1857" i="5"/>
  <c r="R1857" i="5"/>
  <c r="T1857" i="5" s="1"/>
  <c r="S1856" i="5"/>
  <c r="R1856" i="5"/>
  <c r="T1856" i="5" s="1"/>
  <c r="S1855" i="5"/>
  <c r="R1855" i="5"/>
  <c r="T1855" i="5" s="1"/>
  <c r="S1854" i="5"/>
  <c r="R1854" i="5"/>
  <c r="T1854" i="5" s="1"/>
  <c r="S1853" i="5"/>
  <c r="R1853" i="5"/>
  <c r="T1853" i="5" s="1"/>
  <c r="S1852" i="5"/>
  <c r="R1852" i="5"/>
  <c r="T1852" i="5" s="1"/>
  <c r="S1851" i="5"/>
  <c r="R1851" i="5"/>
  <c r="T1851" i="5" s="1"/>
  <c r="S1850" i="5"/>
  <c r="R1850" i="5"/>
  <c r="T1850" i="5" s="1"/>
  <c r="S1849" i="5"/>
  <c r="R1849" i="5"/>
  <c r="T1849" i="5" s="1"/>
  <c r="S1848" i="5"/>
  <c r="R1848" i="5"/>
  <c r="T1848" i="5" s="1"/>
  <c r="S1847" i="5"/>
  <c r="R1847" i="5"/>
  <c r="T1847" i="5" s="1"/>
  <c r="S1846" i="5"/>
  <c r="R1846" i="5"/>
  <c r="T1846" i="5" s="1"/>
  <c r="S1845" i="5"/>
  <c r="R1845" i="5"/>
  <c r="T1845" i="5" s="1"/>
  <c r="S1844" i="5"/>
  <c r="R1844" i="5"/>
  <c r="T1844" i="5" s="1"/>
  <c r="S1843" i="5"/>
  <c r="R1843" i="5"/>
  <c r="T1843" i="5" s="1"/>
  <c r="S1842" i="5"/>
  <c r="R1842" i="5"/>
  <c r="T1842" i="5" s="1"/>
  <c r="S1841" i="5"/>
  <c r="R1841" i="5"/>
  <c r="T1841" i="5" s="1"/>
  <c r="S1840" i="5"/>
  <c r="R1840" i="5"/>
  <c r="T1840" i="5" s="1"/>
  <c r="S1839" i="5"/>
  <c r="R1839" i="5"/>
  <c r="T1839" i="5" s="1"/>
  <c r="S1838" i="5"/>
  <c r="R1838" i="5"/>
  <c r="T1838" i="5" s="1"/>
  <c r="S1837" i="5"/>
  <c r="R1837" i="5"/>
  <c r="T1837" i="5" s="1"/>
  <c r="S1836" i="5"/>
  <c r="R1836" i="5"/>
  <c r="T1836" i="5" s="1"/>
  <c r="S1835" i="5"/>
  <c r="R1835" i="5"/>
  <c r="T1835" i="5" s="1"/>
  <c r="S1834" i="5"/>
  <c r="R1834" i="5"/>
  <c r="T1834" i="5" s="1"/>
  <c r="S1833" i="5"/>
  <c r="R1833" i="5"/>
  <c r="T1833" i="5" s="1"/>
  <c r="S1832" i="5"/>
  <c r="R1832" i="5"/>
  <c r="T1832" i="5" s="1"/>
  <c r="S1831" i="5"/>
  <c r="R1831" i="5"/>
  <c r="T1831" i="5" s="1"/>
  <c r="S1830" i="5"/>
  <c r="R1830" i="5"/>
  <c r="T1830" i="5" s="1"/>
  <c r="S1829" i="5"/>
  <c r="R1829" i="5"/>
  <c r="T1829" i="5" s="1"/>
  <c r="S1828" i="5"/>
  <c r="R1828" i="5"/>
  <c r="T1828" i="5" s="1"/>
  <c r="S1827" i="5"/>
  <c r="R1827" i="5"/>
  <c r="T1827" i="5" s="1"/>
  <c r="S1826" i="5"/>
  <c r="R1826" i="5"/>
  <c r="T1826" i="5" s="1"/>
  <c r="S1825" i="5"/>
  <c r="R1825" i="5"/>
  <c r="T1825" i="5" s="1"/>
  <c r="S1824" i="5"/>
  <c r="R1824" i="5"/>
  <c r="T1824" i="5" s="1"/>
  <c r="S1823" i="5"/>
  <c r="R1823" i="5"/>
  <c r="T1823" i="5" s="1"/>
  <c r="S1822" i="5"/>
  <c r="R1822" i="5"/>
  <c r="T1822" i="5" s="1"/>
  <c r="S1821" i="5"/>
  <c r="R1821" i="5"/>
  <c r="T1821" i="5" s="1"/>
  <c r="S1820" i="5"/>
  <c r="R1820" i="5"/>
  <c r="T1820" i="5" s="1"/>
  <c r="S1819" i="5"/>
  <c r="R1819" i="5"/>
  <c r="T1819" i="5" s="1"/>
  <c r="S1818" i="5"/>
  <c r="R1818" i="5"/>
  <c r="T1818" i="5" s="1"/>
  <c r="S1817" i="5"/>
  <c r="R1817" i="5"/>
  <c r="T1817" i="5" s="1"/>
  <c r="S1816" i="5"/>
  <c r="R1816" i="5"/>
  <c r="T1816" i="5" s="1"/>
  <c r="S1815" i="5"/>
  <c r="R1815" i="5"/>
  <c r="T1815" i="5" s="1"/>
  <c r="S1814" i="5"/>
  <c r="R1814" i="5"/>
  <c r="T1814" i="5" s="1"/>
  <c r="S1813" i="5"/>
  <c r="R1813" i="5"/>
  <c r="T1813" i="5" s="1"/>
  <c r="S1812" i="5"/>
  <c r="R1812" i="5"/>
  <c r="T1812" i="5" s="1"/>
  <c r="S1811" i="5"/>
  <c r="R1811" i="5"/>
  <c r="T1811" i="5" s="1"/>
  <c r="S1810" i="5"/>
  <c r="R1810" i="5"/>
  <c r="T1810" i="5" s="1"/>
  <c r="S1809" i="5"/>
  <c r="R1809" i="5"/>
  <c r="T1809" i="5" s="1"/>
  <c r="S1808" i="5"/>
  <c r="R1808" i="5"/>
  <c r="T1808" i="5" s="1"/>
  <c r="S1807" i="5"/>
  <c r="R1807" i="5"/>
  <c r="T1807" i="5" s="1"/>
  <c r="S1806" i="5"/>
  <c r="R1806" i="5"/>
  <c r="T1806" i="5" s="1"/>
  <c r="S1805" i="5"/>
  <c r="R1805" i="5"/>
  <c r="T1805" i="5" s="1"/>
  <c r="S1804" i="5"/>
  <c r="R1804" i="5"/>
  <c r="T1804" i="5" s="1"/>
  <c r="S1803" i="5"/>
  <c r="R1803" i="5"/>
  <c r="T1803" i="5" s="1"/>
  <c r="S1802" i="5"/>
  <c r="R1802" i="5"/>
  <c r="T1802" i="5" s="1"/>
  <c r="S1801" i="5"/>
  <c r="R1801" i="5"/>
  <c r="T1801" i="5" s="1"/>
  <c r="S1800" i="5"/>
  <c r="R1800" i="5"/>
  <c r="T1800" i="5" s="1"/>
  <c r="S1799" i="5"/>
  <c r="R1799" i="5"/>
  <c r="T1799" i="5" s="1"/>
  <c r="S1798" i="5"/>
  <c r="R1798" i="5"/>
  <c r="T1798" i="5" s="1"/>
  <c r="S1797" i="5"/>
  <c r="R1797" i="5"/>
  <c r="T1797" i="5" s="1"/>
  <c r="S1796" i="5"/>
  <c r="R1796" i="5"/>
  <c r="T1796" i="5" s="1"/>
  <c r="S1795" i="5"/>
  <c r="R1795" i="5"/>
  <c r="T1795" i="5" s="1"/>
  <c r="S1794" i="5"/>
  <c r="R1794" i="5"/>
  <c r="T1794" i="5" s="1"/>
  <c r="S1793" i="5"/>
  <c r="R1793" i="5"/>
  <c r="T1793" i="5" s="1"/>
  <c r="S1792" i="5"/>
  <c r="R1792" i="5"/>
  <c r="T1792" i="5" s="1"/>
  <c r="S1791" i="5"/>
  <c r="R1791" i="5"/>
  <c r="T1791" i="5" s="1"/>
  <c r="S1790" i="5"/>
  <c r="R1790" i="5"/>
  <c r="T1790" i="5" s="1"/>
  <c r="S1789" i="5"/>
  <c r="R1789" i="5"/>
  <c r="T1789" i="5" s="1"/>
  <c r="S1788" i="5"/>
  <c r="R1788" i="5"/>
  <c r="T1788" i="5" s="1"/>
  <c r="S1787" i="5"/>
  <c r="R1787" i="5"/>
  <c r="T1787" i="5" s="1"/>
  <c r="S1786" i="5"/>
  <c r="R1786" i="5"/>
  <c r="T1786" i="5" s="1"/>
  <c r="S1785" i="5"/>
  <c r="R1785" i="5"/>
  <c r="T1785" i="5" s="1"/>
  <c r="S1784" i="5"/>
  <c r="R1784" i="5"/>
  <c r="T1784" i="5" s="1"/>
  <c r="S1783" i="5"/>
  <c r="R1783" i="5"/>
  <c r="T1783" i="5" s="1"/>
  <c r="S1782" i="5"/>
  <c r="R1782" i="5"/>
  <c r="T1782" i="5" s="1"/>
  <c r="S1781" i="5"/>
  <c r="R1781" i="5"/>
  <c r="T1781" i="5" s="1"/>
  <c r="S1780" i="5"/>
  <c r="R1780" i="5"/>
  <c r="T1780" i="5" s="1"/>
  <c r="S1779" i="5"/>
  <c r="R1779" i="5"/>
  <c r="T1779" i="5" s="1"/>
  <c r="S1778" i="5"/>
  <c r="R1778" i="5"/>
  <c r="T1778" i="5" s="1"/>
  <c r="S1777" i="5"/>
  <c r="R1777" i="5"/>
  <c r="T1777" i="5" s="1"/>
  <c r="S1776" i="5"/>
  <c r="R1776" i="5"/>
  <c r="T1776" i="5" s="1"/>
  <c r="S1775" i="5"/>
  <c r="R1775" i="5"/>
  <c r="T1775" i="5" s="1"/>
  <c r="S1774" i="5"/>
  <c r="R1774" i="5"/>
  <c r="T1774" i="5" s="1"/>
  <c r="S1773" i="5"/>
  <c r="R1773" i="5"/>
  <c r="T1773" i="5" s="1"/>
  <c r="S1772" i="5"/>
  <c r="R1772" i="5"/>
  <c r="T1772" i="5" s="1"/>
  <c r="S1771" i="5"/>
  <c r="R1771" i="5"/>
  <c r="T1771" i="5" s="1"/>
  <c r="S1770" i="5"/>
  <c r="R1770" i="5"/>
  <c r="T1770" i="5" s="1"/>
  <c r="S1769" i="5"/>
  <c r="R1769" i="5"/>
  <c r="T1769" i="5" s="1"/>
  <c r="S1768" i="5"/>
  <c r="R1768" i="5"/>
  <c r="T1768" i="5" s="1"/>
  <c r="S1767" i="5"/>
  <c r="R1767" i="5"/>
  <c r="T1767" i="5" s="1"/>
  <c r="S1766" i="5"/>
  <c r="R1766" i="5"/>
  <c r="T1766" i="5" s="1"/>
  <c r="S1765" i="5"/>
  <c r="R1765" i="5"/>
  <c r="T1765" i="5" s="1"/>
  <c r="S1764" i="5"/>
  <c r="R1764" i="5"/>
  <c r="T1764" i="5" s="1"/>
  <c r="S1763" i="5"/>
  <c r="R1763" i="5"/>
  <c r="T1763" i="5" s="1"/>
  <c r="S1762" i="5"/>
  <c r="R1762" i="5"/>
  <c r="T1762" i="5" s="1"/>
  <c r="S1761" i="5"/>
  <c r="R1761" i="5"/>
  <c r="T1761" i="5" s="1"/>
  <c r="S1760" i="5"/>
  <c r="R1760" i="5"/>
  <c r="T1760" i="5" s="1"/>
  <c r="S1759" i="5"/>
  <c r="R1759" i="5"/>
  <c r="T1759" i="5" s="1"/>
  <c r="S1758" i="5"/>
  <c r="R1758" i="5"/>
  <c r="T1758" i="5" s="1"/>
  <c r="S1757" i="5"/>
  <c r="R1757" i="5"/>
  <c r="T1757" i="5" s="1"/>
  <c r="S1756" i="5"/>
  <c r="R1756" i="5"/>
  <c r="T1756" i="5" s="1"/>
  <c r="S1755" i="5"/>
  <c r="R1755" i="5"/>
  <c r="T1755" i="5" s="1"/>
  <c r="S1754" i="5"/>
  <c r="R1754" i="5"/>
  <c r="T1754" i="5" s="1"/>
  <c r="S1753" i="5"/>
  <c r="R1753" i="5"/>
  <c r="T1753" i="5" s="1"/>
  <c r="S1752" i="5"/>
  <c r="R1752" i="5"/>
  <c r="T1752" i="5" s="1"/>
  <c r="S1751" i="5"/>
  <c r="R1751" i="5"/>
  <c r="T1751" i="5" s="1"/>
  <c r="S1750" i="5"/>
  <c r="R1750" i="5"/>
  <c r="T1750" i="5" s="1"/>
  <c r="S1749" i="5"/>
  <c r="R1749" i="5"/>
  <c r="T1749" i="5" s="1"/>
  <c r="S1748" i="5"/>
  <c r="R1748" i="5"/>
  <c r="T1748" i="5" s="1"/>
  <c r="S1747" i="5"/>
  <c r="R1747" i="5"/>
  <c r="T1747" i="5" s="1"/>
  <c r="S1746" i="5"/>
  <c r="R1746" i="5"/>
  <c r="T1746" i="5" s="1"/>
  <c r="S1745" i="5"/>
  <c r="R1745" i="5"/>
  <c r="T1745" i="5" s="1"/>
  <c r="S1744" i="5"/>
  <c r="R1744" i="5"/>
  <c r="T1744" i="5" s="1"/>
  <c r="S1743" i="5"/>
  <c r="R1743" i="5"/>
  <c r="T1743" i="5" s="1"/>
  <c r="S1742" i="5"/>
  <c r="R1742" i="5"/>
  <c r="T1742" i="5" s="1"/>
  <c r="S1741" i="5"/>
  <c r="R1741" i="5"/>
  <c r="T1741" i="5" s="1"/>
  <c r="S1740" i="5"/>
  <c r="R1740" i="5"/>
  <c r="T1740" i="5" s="1"/>
  <c r="S1739" i="5"/>
  <c r="R1739" i="5"/>
  <c r="T1739" i="5" s="1"/>
  <c r="S1738" i="5"/>
  <c r="R1738" i="5"/>
  <c r="T1738" i="5" s="1"/>
  <c r="S1737" i="5"/>
  <c r="R1737" i="5"/>
  <c r="T1737" i="5" s="1"/>
  <c r="S1736" i="5"/>
  <c r="R1736" i="5"/>
  <c r="T1736" i="5" s="1"/>
  <c r="S1735" i="5"/>
  <c r="R1735" i="5"/>
  <c r="T1735" i="5" s="1"/>
  <c r="S1734" i="5"/>
  <c r="R1734" i="5"/>
  <c r="T1734" i="5" s="1"/>
  <c r="S1733" i="5"/>
  <c r="R1733" i="5"/>
  <c r="T1733" i="5" s="1"/>
  <c r="S1732" i="5"/>
  <c r="R1732" i="5"/>
  <c r="T1732" i="5" s="1"/>
  <c r="S1731" i="5"/>
  <c r="R1731" i="5"/>
  <c r="T1731" i="5" s="1"/>
  <c r="S1730" i="5"/>
  <c r="R1730" i="5"/>
  <c r="T1730" i="5" s="1"/>
  <c r="S1729" i="5"/>
  <c r="R1729" i="5"/>
  <c r="T1729" i="5" s="1"/>
  <c r="S1728" i="5"/>
  <c r="R1728" i="5"/>
  <c r="T1728" i="5" s="1"/>
  <c r="S1727" i="5"/>
  <c r="R1727" i="5"/>
  <c r="T1727" i="5" s="1"/>
  <c r="S1726" i="5"/>
  <c r="R1726" i="5"/>
  <c r="T1726" i="5" s="1"/>
  <c r="S1725" i="5"/>
  <c r="R1725" i="5"/>
  <c r="T1725" i="5" s="1"/>
  <c r="S1724" i="5"/>
  <c r="R1724" i="5"/>
  <c r="T1724" i="5" s="1"/>
  <c r="S1723" i="5"/>
  <c r="R1723" i="5"/>
  <c r="T1723" i="5" s="1"/>
  <c r="S1722" i="5"/>
  <c r="R1722" i="5"/>
  <c r="T1722" i="5" s="1"/>
  <c r="S1721" i="5"/>
  <c r="R1721" i="5"/>
  <c r="T1721" i="5" s="1"/>
  <c r="S1720" i="5"/>
  <c r="R1720" i="5"/>
  <c r="T1720" i="5" s="1"/>
  <c r="S1719" i="5"/>
  <c r="R1719" i="5"/>
  <c r="T1719" i="5" s="1"/>
  <c r="S1718" i="5"/>
  <c r="R1718" i="5"/>
  <c r="T1718" i="5" s="1"/>
  <c r="S1717" i="5"/>
  <c r="R1717" i="5"/>
  <c r="T1717" i="5" s="1"/>
  <c r="S1716" i="5"/>
  <c r="R1716" i="5"/>
  <c r="T1716" i="5" s="1"/>
  <c r="S1715" i="5"/>
  <c r="R1715" i="5"/>
  <c r="T1715" i="5" s="1"/>
  <c r="S1714" i="5"/>
  <c r="R1714" i="5"/>
  <c r="T1714" i="5" s="1"/>
  <c r="S1713" i="5"/>
  <c r="R1713" i="5"/>
  <c r="T1713" i="5" s="1"/>
  <c r="S1712" i="5"/>
  <c r="R1712" i="5"/>
  <c r="T1712" i="5" s="1"/>
  <c r="S1711" i="5"/>
  <c r="R1711" i="5"/>
  <c r="T1711" i="5" s="1"/>
  <c r="S1710" i="5"/>
  <c r="R1710" i="5"/>
  <c r="T1710" i="5" s="1"/>
  <c r="S1709" i="5"/>
  <c r="R1709" i="5"/>
  <c r="T1709" i="5" s="1"/>
  <c r="S1708" i="5"/>
  <c r="R1708" i="5"/>
  <c r="T1708" i="5" s="1"/>
  <c r="S1707" i="5"/>
  <c r="R1707" i="5"/>
  <c r="T1707" i="5" s="1"/>
  <c r="S1706" i="5"/>
  <c r="R1706" i="5"/>
  <c r="T1706" i="5" s="1"/>
  <c r="S1705" i="5"/>
  <c r="R1705" i="5"/>
  <c r="T1705" i="5" s="1"/>
  <c r="S1704" i="5"/>
  <c r="R1704" i="5"/>
  <c r="T1704" i="5" s="1"/>
  <c r="S1703" i="5"/>
  <c r="R1703" i="5"/>
  <c r="T1703" i="5" s="1"/>
  <c r="S1702" i="5"/>
  <c r="R1702" i="5"/>
  <c r="T1702" i="5" s="1"/>
  <c r="S1701" i="5"/>
  <c r="R1701" i="5"/>
  <c r="T1701" i="5" s="1"/>
  <c r="S1700" i="5"/>
  <c r="R1700" i="5"/>
  <c r="T1700" i="5" s="1"/>
  <c r="S1699" i="5"/>
  <c r="R1699" i="5"/>
  <c r="T1699" i="5" s="1"/>
  <c r="S1698" i="5"/>
  <c r="R1698" i="5"/>
  <c r="T1698" i="5" s="1"/>
  <c r="S1697" i="5"/>
  <c r="R1697" i="5"/>
  <c r="T1697" i="5" s="1"/>
  <c r="S1696" i="5"/>
  <c r="R1696" i="5"/>
  <c r="T1696" i="5" s="1"/>
  <c r="S1695" i="5"/>
  <c r="R1695" i="5"/>
  <c r="T1695" i="5" s="1"/>
  <c r="S1694" i="5"/>
  <c r="R1694" i="5"/>
  <c r="T1694" i="5" s="1"/>
  <c r="S1693" i="5"/>
  <c r="R1693" i="5"/>
  <c r="T1693" i="5" s="1"/>
  <c r="S1692" i="5"/>
  <c r="R1692" i="5"/>
  <c r="T1692" i="5" s="1"/>
  <c r="S1691" i="5"/>
  <c r="R1691" i="5"/>
  <c r="T1691" i="5" s="1"/>
  <c r="S1690" i="5"/>
  <c r="R1690" i="5"/>
  <c r="T1690" i="5" s="1"/>
  <c r="S1689" i="5"/>
  <c r="R1689" i="5"/>
  <c r="T1689" i="5" s="1"/>
  <c r="S1688" i="5"/>
  <c r="R1688" i="5"/>
  <c r="T1688" i="5" s="1"/>
  <c r="S1687" i="5"/>
  <c r="R1687" i="5"/>
  <c r="T1687" i="5" s="1"/>
  <c r="S1686" i="5"/>
  <c r="R1686" i="5"/>
  <c r="T1686" i="5" s="1"/>
  <c r="S1685" i="5"/>
  <c r="R1685" i="5"/>
  <c r="T1685" i="5" s="1"/>
  <c r="S1684" i="5"/>
  <c r="R1684" i="5"/>
  <c r="T1684" i="5" s="1"/>
  <c r="S1683" i="5"/>
  <c r="R1683" i="5"/>
  <c r="T1683" i="5" s="1"/>
  <c r="S1682" i="5"/>
  <c r="R1682" i="5"/>
  <c r="T1682" i="5" s="1"/>
  <c r="S1681" i="5"/>
  <c r="R1681" i="5"/>
  <c r="T1681" i="5" s="1"/>
  <c r="S1680" i="5"/>
  <c r="R1680" i="5"/>
  <c r="T1680" i="5" s="1"/>
  <c r="S1679" i="5"/>
  <c r="R1679" i="5"/>
  <c r="T1679" i="5" s="1"/>
  <c r="S1678" i="5"/>
  <c r="R1678" i="5"/>
  <c r="T1678" i="5" s="1"/>
  <c r="S1677" i="5"/>
  <c r="R1677" i="5"/>
  <c r="T1677" i="5" s="1"/>
  <c r="S1676" i="5"/>
  <c r="R1676" i="5"/>
  <c r="T1676" i="5" s="1"/>
  <c r="S1675" i="5"/>
  <c r="R1675" i="5"/>
  <c r="T1675" i="5" s="1"/>
  <c r="S1674" i="5"/>
  <c r="R1674" i="5"/>
  <c r="T1674" i="5" s="1"/>
  <c r="S1673" i="5"/>
  <c r="R1673" i="5"/>
  <c r="T1673" i="5" s="1"/>
  <c r="S1672" i="5"/>
  <c r="R1672" i="5"/>
  <c r="T1672" i="5" s="1"/>
  <c r="S1671" i="5"/>
  <c r="R1671" i="5"/>
  <c r="T1671" i="5" s="1"/>
  <c r="S1670" i="5"/>
  <c r="R1670" i="5"/>
  <c r="T1670" i="5" s="1"/>
  <c r="S1669" i="5"/>
  <c r="R1669" i="5"/>
  <c r="T1669" i="5" s="1"/>
  <c r="S1668" i="5"/>
  <c r="R1668" i="5"/>
  <c r="T1668" i="5" s="1"/>
  <c r="S1667" i="5"/>
  <c r="R1667" i="5"/>
  <c r="T1667" i="5" s="1"/>
  <c r="S1666" i="5"/>
  <c r="R1666" i="5"/>
  <c r="T1666" i="5" s="1"/>
  <c r="S1665" i="5"/>
  <c r="R1665" i="5"/>
  <c r="T1665" i="5" s="1"/>
  <c r="S1664" i="5"/>
  <c r="R1664" i="5"/>
  <c r="T1664" i="5" s="1"/>
  <c r="S1663" i="5"/>
  <c r="R1663" i="5"/>
  <c r="T1663" i="5" s="1"/>
  <c r="S1662" i="5"/>
  <c r="R1662" i="5"/>
  <c r="T1662" i="5" s="1"/>
  <c r="S1661" i="5"/>
  <c r="R1661" i="5"/>
  <c r="T1661" i="5" s="1"/>
  <c r="S1660" i="5"/>
  <c r="R1660" i="5"/>
  <c r="T1660" i="5" s="1"/>
  <c r="S1659" i="5"/>
  <c r="R1659" i="5"/>
  <c r="T1659" i="5" s="1"/>
  <c r="S1658" i="5"/>
  <c r="R1658" i="5"/>
  <c r="T1658" i="5" s="1"/>
  <c r="S1657" i="5"/>
  <c r="R1657" i="5"/>
  <c r="T1657" i="5" s="1"/>
  <c r="S1656" i="5"/>
  <c r="R1656" i="5"/>
  <c r="T1656" i="5" s="1"/>
  <c r="S1655" i="5"/>
  <c r="R1655" i="5"/>
  <c r="T1655" i="5" s="1"/>
  <c r="S1654" i="5"/>
  <c r="R1654" i="5"/>
  <c r="T1654" i="5" s="1"/>
  <c r="S1653" i="5"/>
  <c r="R1653" i="5"/>
  <c r="T1653" i="5" s="1"/>
  <c r="S1652" i="5"/>
  <c r="R1652" i="5"/>
  <c r="T1652" i="5" s="1"/>
  <c r="S1651" i="5"/>
  <c r="R1651" i="5"/>
  <c r="T1651" i="5" s="1"/>
  <c r="S1650" i="5"/>
  <c r="R1650" i="5"/>
  <c r="T1650" i="5" s="1"/>
  <c r="S1649" i="5"/>
  <c r="R1649" i="5"/>
  <c r="T1649" i="5" s="1"/>
  <c r="S1648" i="5"/>
  <c r="R1648" i="5"/>
  <c r="T1648" i="5" s="1"/>
  <c r="S1647" i="5"/>
  <c r="R1647" i="5"/>
  <c r="T1647" i="5" s="1"/>
  <c r="S1646" i="5"/>
  <c r="R1646" i="5"/>
  <c r="T1646" i="5" s="1"/>
  <c r="S1645" i="5"/>
  <c r="R1645" i="5"/>
  <c r="T1645" i="5" s="1"/>
  <c r="S1644" i="5"/>
  <c r="R1644" i="5"/>
  <c r="T1644" i="5" s="1"/>
  <c r="S1643" i="5"/>
  <c r="R1643" i="5"/>
  <c r="T1643" i="5" s="1"/>
  <c r="S1642" i="5"/>
  <c r="R1642" i="5"/>
  <c r="T1642" i="5" s="1"/>
  <c r="S1641" i="5"/>
  <c r="R1641" i="5"/>
  <c r="T1641" i="5" s="1"/>
  <c r="S1640" i="5"/>
  <c r="R1640" i="5"/>
  <c r="T1640" i="5" s="1"/>
  <c r="S1639" i="5"/>
  <c r="R1639" i="5"/>
  <c r="T1639" i="5" s="1"/>
  <c r="S1638" i="5"/>
  <c r="R1638" i="5"/>
  <c r="T1638" i="5" s="1"/>
  <c r="S1637" i="5"/>
  <c r="R1637" i="5"/>
  <c r="T1637" i="5" s="1"/>
  <c r="S1636" i="5"/>
  <c r="R1636" i="5"/>
  <c r="T1636" i="5" s="1"/>
  <c r="S1635" i="5"/>
  <c r="R1635" i="5"/>
  <c r="T1635" i="5" s="1"/>
  <c r="S1634" i="5"/>
  <c r="R1634" i="5"/>
  <c r="T1634" i="5" s="1"/>
  <c r="S1633" i="5"/>
  <c r="R1633" i="5"/>
  <c r="T1633" i="5" s="1"/>
  <c r="S1632" i="5"/>
  <c r="R1632" i="5"/>
  <c r="T1632" i="5" s="1"/>
  <c r="S1631" i="5"/>
  <c r="R1631" i="5"/>
  <c r="T1631" i="5" s="1"/>
  <c r="S1630" i="5"/>
  <c r="R1630" i="5"/>
  <c r="T1630" i="5" s="1"/>
  <c r="S1629" i="5"/>
  <c r="R1629" i="5"/>
  <c r="T1629" i="5" s="1"/>
  <c r="S1628" i="5"/>
  <c r="R1628" i="5"/>
  <c r="T1628" i="5" s="1"/>
  <c r="S1627" i="5"/>
  <c r="R1627" i="5"/>
  <c r="T1627" i="5" s="1"/>
  <c r="S1626" i="5"/>
  <c r="R1626" i="5"/>
  <c r="T1626" i="5" s="1"/>
  <c r="S1625" i="5"/>
  <c r="R1625" i="5"/>
  <c r="T1625" i="5" s="1"/>
  <c r="S1624" i="5"/>
  <c r="R1624" i="5"/>
  <c r="T1624" i="5" s="1"/>
  <c r="S1623" i="5"/>
  <c r="R1623" i="5"/>
  <c r="T1623" i="5" s="1"/>
  <c r="S1622" i="5"/>
  <c r="R1622" i="5"/>
  <c r="T1622" i="5" s="1"/>
  <c r="S1621" i="5"/>
  <c r="R1621" i="5"/>
  <c r="T1621" i="5" s="1"/>
  <c r="S1620" i="5"/>
  <c r="R1620" i="5"/>
  <c r="T1620" i="5" s="1"/>
  <c r="S1619" i="5"/>
  <c r="R1619" i="5"/>
  <c r="T1619" i="5" s="1"/>
  <c r="S1618" i="5"/>
  <c r="R1618" i="5"/>
  <c r="T1618" i="5" s="1"/>
  <c r="S1617" i="5"/>
  <c r="R1617" i="5"/>
  <c r="T1617" i="5" s="1"/>
  <c r="S1616" i="5"/>
  <c r="R1616" i="5"/>
  <c r="T1616" i="5" s="1"/>
  <c r="S1615" i="5"/>
  <c r="R1615" i="5"/>
  <c r="T1615" i="5" s="1"/>
  <c r="S1614" i="5"/>
  <c r="R1614" i="5"/>
  <c r="T1614" i="5" s="1"/>
  <c r="S1613" i="5"/>
  <c r="R1613" i="5"/>
  <c r="T1613" i="5" s="1"/>
  <c r="S1612" i="5"/>
  <c r="R1612" i="5"/>
  <c r="T1612" i="5" s="1"/>
  <c r="S1611" i="5"/>
  <c r="R1611" i="5"/>
  <c r="T1611" i="5" s="1"/>
  <c r="S1610" i="5"/>
  <c r="R1610" i="5"/>
  <c r="T1610" i="5" s="1"/>
  <c r="S1609" i="5"/>
  <c r="R1609" i="5"/>
  <c r="T1609" i="5" s="1"/>
  <c r="S1608" i="5"/>
  <c r="R1608" i="5"/>
  <c r="T1608" i="5" s="1"/>
  <c r="S1607" i="5"/>
  <c r="R1607" i="5"/>
  <c r="T1607" i="5" s="1"/>
  <c r="S1606" i="5"/>
  <c r="R1606" i="5"/>
  <c r="T1606" i="5" s="1"/>
  <c r="S1605" i="5"/>
  <c r="R1605" i="5"/>
  <c r="T1605" i="5" s="1"/>
  <c r="S1604" i="5"/>
  <c r="R1604" i="5"/>
  <c r="T1604" i="5" s="1"/>
  <c r="S1603" i="5"/>
  <c r="R1603" i="5"/>
  <c r="T1603" i="5" s="1"/>
  <c r="S1602" i="5"/>
  <c r="R1602" i="5"/>
  <c r="T1602" i="5" s="1"/>
  <c r="S1601" i="5"/>
  <c r="R1601" i="5"/>
  <c r="T1601" i="5" s="1"/>
  <c r="S1600" i="5"/>
  <c r="R1600" i="5"/>
  <c r="T1600" i="5" s="1"/>
  <c r="S1599" i="5"/>
  <c r="R1599" i="5"/>
  <c r="T1599" i="5" s="1"/>
  <c r="S1598" i="5"/>
  <c r="R1598" i="5"/>
  <c r="T1598" i="5" s="1"/>
  <c r="S1597" i="5"/>
  <c r="R1597" i="5"/>
  <c r="T1597" i="5" s="1"/>
  <c r="S1596" i="5"/>
  <c r="R1596" i="5"/>
  <c r="T1596" i="5" s="1"/>
  <c r="S1595" i="5"/>
  <c r="R1595" i="5"/>
  <c r="T1595" i="5" s="1"/>
  <c r="S1594" i="5"/>
  <c r="R1594" i="5"/>
  <c r="T1594" i="5" s="1"/>
  <c r="S1593" i="5"/>
  <c r="R1593" i="5"/>
  <c r="T1593" i="5" s="1"/>
  <c r="S1592" i="5"/>
  <c r="R1592" i="5"/>
  <c r="T1592" i="5" s="1"/>
  <c r="S1591" i="5"/>
  <c r="R1591" i="5"/>
  <c r="T1591" i="5" s="1"/>
  <c r="S1590" i="5"/>
  <c r="R1590" i="5"/>
  <c r="T1590" i="5" s="1"/>
  <c r="S1589" i="5"/>
  <c r="R1589" i="5"/>
  <c r="T1589" i="5" s="1"/>
  <c r="S1588" i="5"/>
  <c r="R1588" i="5"/>
  <c r="T1588" i="5" s="1"/>
  <c r="S1587" i="5"/>
  <c r="R1587" i="5"/>
  <c r="T1587" i="5" s="1"/>
  <c r="S1586" i="5"/>
  <c r="R1586" i="5"/>
  <c r="T1586" i="5" s="1"/>
  <c r="S1585" i="5"/>
  <c r="R1585" i="5"/>
  <c r="T1585" i="5" s="1"/>
  <c r="S1584" i="5"/>
  <c r="R1584" i="5"/>
  <c r="T1584" i="5" s="1"/>
  <c r="S1583" i="5"/>
  <c r="R1583" i="5"/>
  <c r="T1583" i="5" s="1"/>
  <c r="S1582" i="5"/>
  <c r="R1582" i="5"/>
  <c r="T1582" i="5" s="1"/>
  <c r="S1581" i="5"/>
  <c r="R1581" i="5"/>
  <c r="T1581" i="5" s="1"/>
  <c r="S1580" i="5"/>
  <c r="R1580" i="5"/>
  <c r="T1580" i="5" s="1"/>
  <c r="S1579" i="5"/>
  <c r="R1579" i="5"/>
  <c r="T1579" i="5" s="1"/>
  <c r="S1578" i="5"/>
  <c r="R1578" i="5"/>
  <c r="T1578" i="5" s="1"/>
  <c r="S1577" i="5"/>
  <c r="R1577" i="5"/>
  <c r="T1577" i="5" s="1"/>
  <c r="S1576" i="5"/>
  <c r="R1576" i="5"/>
  <c r="T1576" i="5" s="1"/>
  <c r="S1575" i="5"/>
  <c r="R1575" i="5"/>
  <c r="T1575" i="5" s="1"/>
  <c r="S1574" i="5"/>
  <c r="R1574" i="5"/>
  <c r="T1574" i="5" s="1"/>
  <c r="S1573" i="5"/>
  <c r="R1573" i="5"/>
  <c r="T1573" i="5" s="1"/>
  <c r="S1572" i="5"/>
  <c r="R1572" i="5"/>
  <c r="T1572" i="5" s="1"/>
  <c r="S1571" i="5"/>
  <c r="R1571" i="5"/>
  <c r="T1571" i="5" s="1"/>
  <c r="S1570" i="5"/>
  <c r="R1570" i="5"/>
  <c r="T1570" i="5" s="1"/>
  <c r="S1569" i="5"/>
  <c r="R1569" i="5"/>
  <c r="T1569" i="5" s="1"/>
  <c r="S1568" i="5"/>
  <c r="R1568" i="5"/>
  <c r="T1568" i="5" s="1"/>
  <c r="S1567" i="5"/>
  <c r="R1567" i="5"/>
  <c r="T1567" i="5" s="1"/>
  <c r="S1566" i="5"/>
  <c r="R1566" i="5"/>
  <c r="T1566" i="5" s="1"/>
  <c r="S1565" i="5"/>
  <c r="R1565" i="5"/>
  <c r="T1565" i="5" s="1"/>
  <c r="S1564" i="5"/>
  <c r="R1564" i="5"/>
  <c r="T1564" i="5" s="1"/>
  <c r="S1563" i="5"/>
  <c r="R1563" i="5"/>
  <c r="T1563" i="5" s="1"/>
  <c r="S1562" i="5"/>
  <c r="R1562" i="5"/>
  <c r="T1562" i="5" s="1"/>
  <c r="S1561" i="5"/>
  <c r="R1561" i="5"/>
  <c r="T1561" i="5" s="1"/>
  <c r="S1560" i="5"/>
  <c r="R1560" i="5"/>
  <c r="T1560" i="5" s="1"/>
  <c r="S1559" i="5"/>
  <c r="R1559" i="5"/>
  <c r="T1559" i="5" s="1"/>
  <c r="S1558" i="5"/>
  <c r="R1558" i="5"/>
  <c r="T1558" i="5" s="1"/>
  <c r="S1557" i="5"/>
  <c r="R1557" i="5"/>
  <c r="T1557" i="5" s="1"/>
  <c r="S1556" i="5"/>
  <c r="R1556" i="5"/>
  <c r="T1556" i="5" s="1"/>
  <c r="S1555" i="5"/>
  <c r="R1555" i="5"/>
  <c r="T1555" i="5" s="1"/>
  <c r="S1554" i="5"/>
  <c r="R1554" i="5"/>
  <c r="T1554" i="5" s="1"/>
  <c r="S1553" i="5"/>
  <c r="R1553" i="5"/>
  <c r="T1553" i="5" s="1"/>
  <c r="S1552" i="5"/>
  <c r="R1552" i="5"/>
  <c r="T1552" i="5" s="1"/>
  <c r="S1551" i="5"/>
  <c r="R1551" i="5"/>
  <c r="T1551" i="5" s="1"/>
  <c r="S1550" i="5"/>
  <c r="R1550" i="5"/>
  <c r="T1550" i="5" s="1"/>
  <c r="S1549" i="5"/>
  <c r="R1549" i="5"/>
  <c r="T1549" i="5" s="1"/>
  <c r="S1548" i="5"/>
  <c r="R1548" i="5"/>
  <c r="T1548" i="5" s="1"/>
  <c r="S1547" i="5"/>
  <c r="R1547" i="5"/>
  <c r="T1547" i="5" s="1"/>
  <c r="S1546" i="5"/>
  <c r="R1546" i="5"/>
  <c r="T1546" i="5" s="1"/>
  <c r="S1545" i="5"/>
  <c r="R1545" i="5"/>
  <c r="T1545" i="5" s="1"/>
  <c r="S1544" i="5"/>
  <c r="R1544" i="5"/>
  <c r="T1544" i="5" s="1"/>
  <c r="S1543" i="5"/>
  <c r="R1543" i="5"/>
  <c r="T1543" i="5" s="1"/>
  <c r="S1542" i="5"/>
  <c r="R1542" i="5"/>
  <c r="T1542" i="5" s="1"/>
  <c r="S1541" i="5"/>
  <c r="R1541" i="5"/>
  <c r="T1541" i="5" s="1"/>
  <c r="S1540" i="5"/>
  <c r="R1540" i="5"/>
  <c r="T1540" i="5" s="1"/>
  <c r="S1539" i="5"/>
  <c r="R1539" i="5"/>
  <c r="T1539" i="5" s="1"/>
  <c r="S1538" i="5"/>
  <c r="R1538" i="5"/>
  <c r="T1538" i="5" s="1"/>
  <c r="S1537" i="5"/>
  <c r="R1537" i="5"/>
  <c r="T1537" i="5" s="1"/>
  <c r="S1536" i="5"/>
  <c r="R1536" i="5"/>
  <c r="T1536" i="5" s="1"/>
  <c r="S1535" i="5"/>
  <c r="R1535" i="5"/>
  <c r="T1535" i="5" s="1"/>
  <c r="S1534" i="5"/>
  <c r="R1534" i="5"/>
  <c r="T1534" i="5" s="1"/>
  <c r="S1533" i="5"/>
  <c r="R1533" i="5"/>
  <c r="T1533" i="5" s="1"/>
  <c r="S1532" i="5"/>
  <c r="R1532" i="5"/>
  <c r="T1532" i="5" s="1"/>
  <c r="S1531" i="5"/>
  <c r="R1531" i="5"/>
  <c r="T1531" i="5" s="1"/>
  <c r="S1530" i="5"/>
  <c r="R1530" i="5"/>
  <c r="T1530" i="5" s="1"/>
  <c r="S1529" i="5"/>
  <c r="R1529" i="5"/>
  <c r="T1529" i="5" s="1"/>
  <c r="S1528" i="5"/>
  <c r="R1528" i="5"/>
  <c r="T1528" i="5" s="1"/>
  <c r="S1527" i="5"/>
  <c r="R1527" i="5"/>
  <c r="T1527" i="5" s="1"/>
  <c r="S1526" i="5"/>
  <c r="R1526" i="5"/>
  <c r="T1526" i="5" s="1"/>
  <c r="S1525" i="5"/>
  <c r="R1525" i="5"/>
  <c r="T1525" i="5" s="1"/>
  <c r="S1524" i="5"/>
  <c r="R1524" i="5"/>
  <c r="T1524" i="5" s="1"/>
  <c r="S1523" i="5"/>
  <c r="R1523" i="5"/>
  <c r="T1523" i="5" s="1"/>
  <c r="S1522" i="5"/>
  <c r="R1522" i="5"/>
  <c r="T1522" i="5" s="1"/>
  <c r="S1521" i="5"/>
  <c r="R1521" i="5"/>
  <c r="T1521" i="5" s="1"/>
  <c r="S1520" i="5"/>
  <c r="R1520" i="5"/>
  <c r="T1520" i="5" s="1"/>
  <c r="S1519" i="5"/>
  <c r="R1519" i="5"/>
  <c r="T1519" i="5" s="1"/>
  <c r="S1518" i="5"/>
  <c r="R1518" i="5"/>
  <c r="T1518" i="5" s="1"/>
  <c r="S1517" i="5"/>
  <c r="R1517" i="5"/>
  <c r="T1517" i="5" s="1"/>
  <c r="S1516" i="5"/>
  <c r="R1516" i="5"/>
  <c r="T1516" i="5" s="1"/>
  <c r="S1515" i="5"/>
  <c r="R1515" i="5"/>
  <c r="T1515" i="5" s="1"/>
  <c r="S1514" i="5"/>
  <c r="R1514" i="5"/>
  <c r="T1514" i="5" s="1"/>
  <c r="S1513" i="5"/>
  <c r="R1513" i="5"/>
  <c r="T1513" i="5" s="1"/>
  <c r="S1512" i="5"/>
  <c r="R1512" i="5"/>
  <c r="T1512" i="5" s="1"/>
  <c r="S1511" i="5"/>
  <c r="R1511" i="5"/>
  <c r="T1511" i="5" s="1"/>
  <c r="S1510" i="5"/>
  <c r="R1510" i="5"/>
  <c r="T1510" i="5" s="1"/>
  <c r="S1509" i="5"/>
  <c r="R1509" i="5"/>
  <c r="T1509" i="5" s="1"/>
  <c r="S1508" i="5"/>
  <c r="R1508" i="5"/>
  <c r="T1508" i="5" s="1"/>
  <c r="S1507" i="5"/>
  <c r="R1507" i="5"/>
  <c r="T1507" i="5" s="1"/>
  <c r="S1506" i="5"/>
  <c r="R1506" i="5"/>
  <c r="T1506" i="5" s="1"/>
  <c r="S1505" i="5"/>
  <c r="R1505" i="5"/>
  <c r="T1505" i="5" s="1"/>
  <c r="S1504" i="5"/>
  <c r="R1504" i="5"/>
  <c r="T1504" i="5" s="1"/>
  <c r="S1503" i="5"/>
  <c r="R1503" i="5"/>
  <c r="T1503" i="5" s="1"/>
  <c r="S1502" i="5"/>
  <c r="R1502" i="5"/>
  <c r="T1502" i="5" s="1"/>
  <c r="S1501" i="5"/>
  <c r="R1501" i="5"/>
  <c r="T1501" i="5" s="1"/>
  <c r="S1500" i="5"/>
  <c r="R1500" i="5"/>
  <c r="T1500" i="5" s="1"/>
  <c r="S1499" i="5"/>
  <c r="R1499" i="5"/>
  <c r="T1499" i="5" s="1"/>
  <c r="S1498" i="5"/>
  <c r="R1498" i="5"/>
  <c r="T1498" i="5" s="1"/>
  <c r="S1497" i="5"/>
  <c r="R1497" i="5"/>
  <c r="T1497" i="5" s="1"/>
  <c r="S1496" i="5"/>
  <c r="R1496" i="5"/>
  <c r="T1496" i="5" s="1"/>
  <c r="S1495" i="5"/>
  <c r="R1495" i="5"/>
  <c r="T1495" i="5" s="1"/>
  <c r="S1494" i="5"/>
  <c r="R1494" i="5"/>
  <c r="T1494" i="5" s="1"/>
  <c r="S1493" i="5"/>
  <c r="R1493" i="5"/>
  <c r="T1493" i="5" s="1"/>
  <c r="S1492" i="5"/>
  <c r="R1492" i="5"/>
  <c r="T1492" i="5" s="1"/>
  <c r="S1491" i="5"/>
  <c r="R1491" i="5"/>
  <c r="T1491" i="5" s="1"/>
  <c r="S1490" i="5"/>
  <c r="R1490" i="5"/>
  <c r="T1490" i="5" s="1"/>
  <c r="S1489" i="5"/>
  <c r="R1489" i="5"/>
  <c r="T1489" i="5" s="1"/>
  <c r="S1488" i="5"/>
  <c r="R1488" i="5"/>
  <c r="T1488" i="5" s="1"/>
  <c r="S1487" i="5"/>
  <c r="R1487" i="5"/>
  <c r="T1487" i="5" s="1"/>
  <c r="S1486" i="5"/>
  <c r="R1486" i="5"/>
  <c r="T1486" i="5" s="1"/>
  <c r="S1485" i="5"/>
  <c r="R1485" i="5"/>
  <c r="T1485" i="5" s="1"/>
  <c r="S1484" i="5"/>
  <c r="R1484" i="5"/>
  <c r="T1484" i="5" s="1"/>
  <c r="S1483" i="5"/>
  <c r="R1483" i="5"/>
  <c r="T1483" i="5" s="1"/>
  <c r="S1482" i="5"/>
  <c r="R1482" i="5"/>
  <c r="T1482" i="5" s="1"/>
  <c r="S1481" i="5"/>
  <c r="R1481" i="5"/>
  <c r="T1481" i="5" s="1"/>
  <c r="S1480" i="5"/>
  <c r="R1480" i="5"/>
  <c r="T1480" i="5" s="1"/>
  <c r="S1479" i="5"/>
  <c r="R1479" i="5"/>
  <c r="T1479" i="5" s="1"/>
  <c r="S1478" i="5"/>
  <c r="R1478" i="5"/>
  <c r="T1478" i="5" s="1"/>
  <c r="S1477" i="5"/>
  <c r="R1477" i="5"/>
  <c r="T1477" i="5" s="1"/>
  <c r="S1476" i="5"/>
  <c r="R1476" i="5"/>
  <c r="T1476" i="5" s="1"/>
  <c r="S1475" i="5"/>
  <c r="R1475" i="5"/>
  <c r="T1475" i="5" s="1"/>
  <c r="S1474" i="5"/>
  <c r="R1474" i="5"/>
  <c r="T1474" i="5" s="1"/>
  <c r="S1473" i="5"/>
  <c r="R1473" i="5"/>
  <c r="T1473" i="5" s="1"/>
  <c r="S1472" i="5"/>
  <c r="R1472" i="5"/>
  <c r="T1472" i="5" s="1"/>
  <c r="S1471" i="5"/>
  <c r="R1471" i="5"/>
  <c r="T1471" i="5" s="1"/>
  <c r="S1470" i="5"/>
  <c r="R1470" i="5"/>
  <c r="T1470" i="5" s="1"/>
  <c r="S1469" i="5"/>
  <c r="R1469" i="5"/>
  <c r="T1469" i="5" s="1"/>
  <c r="S1468" i="5"/>
  <c r="R1468" i="5"/>
  <c r="T1468" i="5" s="1"/>
  <c r="S1467" i="5"/>
  <c r="R1467" i="5"/>
  <c r="T1467" i="5" s="1"/>
  <c r="S1466" i="5"/>
  <c r="R1466" i="5"/>
  <c r="T1466" i="5" s="1"/>
  <c r="S1465" i="5"/>
  <c r="R1465" i="5"/>
  <c r="T1465" i="5" s="1"/>
  <c r="S1464" i="5"/>
  <c r="R1464" i="5"/>
  <c r="T1464" i="5" s="1"/>
  <c r="S1463" i="5"/>
  <c r="R1463" i="5"/>
  <c r="T1463" i="5" s="1"/>
  <c r="S1462" i="5"/>
  <c r="R1462" i="5"/>
  <c r="T1462" i="5" s="1"/>
  <c r="S1461" i="5"/>
  <c r="R1461" i="5"/>
  <c r="T1461" i="5" s="1"/>
  <c r="S1460" i="5"/>
  <c r="R1460" i="5"/>
  <c r="T1460" i="5" s="1"/>
  <c r="S1459" i="5"/>
  <c r="R1459" i="5"/>
  <c r="T1459" i="5" s="1"/>
  <c r="S1458" i="5"/>
  <c r="R1458" i="5"/>
  <c r="T1458" i="5" s="1"/>
  <c r="S1457" i="5"/>
  <c r="R1457" i="5"/>
  <c r="T1457" i="5" s="1"/>
  <c r="S1456" i="5"/>
  <c r="R1456" i="5"/>
  <c r="T1456" i="5" s="1"/>
  <c r="S1455" i="5"/>
  <c r="R1455" i="5"/>
  <c r="T1455" i="5" s="1"/>
  <c r="S1454" i="5"/>
  <c r="R1454" i="5"/>
  <c r="T1454" i="5" s="1"/>
  <c r="S1453" i="5"/>
  <c r="R1453" i="5"/>
  <c r="T1453" i="5" s="1"/>
  <c r="S1452" i="5"/>
  <c r="R1452" i="5"/>
  <c r="T1452" i="5" s="1"/>
  <c r="S1451" i="5"/>
  <c r="R1451" i="5"/>
  <c r="T1451" i="5" s="1"/>
  <c r="S1450" i="5"/>
  <c r="R1450" i="5"/>
  <c r="T1450" i="5" s="1"/>
  <c r="S1449" i="5"/>
  <c r="R1449" i="5"/>
  <c r="T1449" i="5" s="1"/>
  <c r="S1448" i="5"/>
  <c r="R1448" i="5"/>
  <c r="T1448" i="5" s="1"/>
  <c r="S1447" i="5"/>
  <c r="R1447" i="5"/>
  <c r="T1447" i="5" s="1"/>
  <c r="S1446" i="5"/>
  <c r="R1446" i="5"/>
  <c r="T1446" i="5" s="1"/>
  <c r="S1445" i="5"/>
  <c r="R1445" i="5"/>
  <c r="T1445" i="5" s="1"/>
  <c r="S1444" i="5"/>
  <c r="R1444" i="5"/>
  <c r="T1444" i="5" s="1"/>
  <c r="S1443" i="5"/>
  <c r="R1443" i="5"/>
  <c r="T1443" i="5" s="1"/>
  <c r="S1442" i="5"/>
  <c r="R1442" i="5"/>
  <c r="T1442" i="5" s="1"/>
  <c r="S1441" i="5"/>
  <c r="R1441" i="5"/>
  <c r="T1441" i="5" s="1"/>
  <c r="S1440" i="5"/>
  <c r="R1440" i="5"/>
  <c r="T1440" i="5" s="1"/>
  <c r="S1439" i="5"/>
  <c r="R1439" i="5"/>
  <c r="T1439" i="5" s="1"/>
  <c r="S1438" i="5"/>
  <c r="R1438" i="5"/>
  <c r="T1438" i="5" s="1"/>
  <c r="S1437" i="5"/>
  <c r="R1437" i="5"/>
  <c r="T1437" i="5" s="1"/>
  <c r="S1436" i="5"/>
  <c r="R1436" i="5"/>
  <c r="T1436" i="5" s="1"/>
  <c r="S1435" i="5"/>
  <c r="R1435" i="5"/>
  <c r="T1435" i="5" s="1"/>
  <c r="S1434" i="5"/>
  <c r="R1434" i="5"/>
  <c r="T1434" i="5" s="1"/>
  <c r="S1433" i="5"/>
  <c r="R1433" i="5"/>
  <c r="T1433" i="5" s="1"/>
  <c r="S1432" i="5"/>
  <c r="R1432" i="5"/>
  <c r="T1432" i="5" s="1"/>
  <c r="S1431" i="5"/>
  <c r="R1431" i="5"/>
  <c r="T1431" i="5" s="1"/>
  <c r="S1430" i="5"/>
  <c r="R1430" i="5"/>
  <c r="T1430" i="5" s="1"/>
  <c r="S1429" i="5"/>
  <c r="R1429" i="5"/>
  <c r="T1429" i="5" s="1"/>
  <c r="S1428" i="5"/>
  <c r="R1428" i="5"/>
  <c r="T1428" i="5" s="1"/>
  <c r="S1427" i="5"/>
  <c r="R1427" i="5"/>
  <c r="T1427" i="5" s="1"/>
  <c r="S1426" i="5"/>
  <c r="R1426" i="5"/>
  <c r="T1426" i="5" s="1"/>
  <c r="S1425" i="5"/>
  <c r="R1425" i="5"/>
  <c r="T1425" i="5" s="1"/>
  <c r="S1424" i="5"/>
  <c r="R1424" i="5"/>
  <c r="T1424" i="5" s="1"/>
  <c r="S1423" i="5"/>
  <c r="R1423" i="5"/>
  <c r="T1423" i="5" s="1"/>
  <c r="S1422" i="5"/>
  <c r="R1422" i="5"/>
  <c r="T1422" i="5" s="1"/>
  <c r="S1421" i="5"/>
  <c r="R1421" i="5"/>
  <c r="T1421" i="5" s="1"/>
  <c r="S1420" i="5"/>
  <c r="R1420" i="5"/>
  <c r="T1420" i="5" s="1"/>
  <c r="S1419" i="5"/>
  <c r="R1419" i="5"/>
  <c r="T1419" i="5" s="1"/>
  <c r="S1418" i="5"/>
  <c r="R1418" i="5"/>
  <c r="T1418" i="5" s="1"/>
  <c r="S1417" i="5"/>
  <c r="R1417" i="5"/>
  <c r="T1417" i="5" s="1"/>
  <c r="S1416" i="5"/>
  <c r="R1416" i="5"/>
  <c r="T1416" i="5" s="1"/>
  <c r="S1415" i="5"/>
  <c r="R1415" i="5"/>
  <c r="T1415" i="5" s="1"/>
  <c r="S1414" i="5"/>
  <c r="R1414" i="5"/>
  <c r="T1414" i="5" s="1"/>
  <c r="S1413" i="5"/>
  <c r="R1413" i="5"/>
  <c r="T1413" i="5" s="1"/>
  <c r="S1412" i="5"/>
  <c r="R1412" i="5"/>
  <c r="T1412" i="5" s="1"/>
  <c r="S1411" i="5"/>
  <c r="R1411" i="5"/>
  <c r="T1411" i="5" s="1"/>
  <c r="S1410" i="5"/>
  <c r="R1410" i="5"/>
  <c r="T1410" i="5" s="1"/>
  <c r="S1409" i="5"/>
  <c r="R1409" i="5"/>
  <c r="T1409" i="5" s="1"/>
  <c r="S1408" i="5"/>
  <c r="R1408" i="5"/>
  <c r="T1408" i="5" s="1"/>
  <c r="S1407" i="5"/>
  <c r="R1407" i="5"/>
  <c r="T1407" i="5" s="1"/>
  <c r="S1406" i="5"/>
  <c r="R1406" i="5"/>
  <c r="T1406" i="5" s="1"/>
  <c r="S1405" i="5"/>
  <c r="R1405" i="5"/>
  <c r="T1405" i="5" s="1"/>
  <c r="S1404" i="5"/>
  <c r="R1404" i="5"/>
  <c r="T1404" i="5" s="1"/>
  <c r="S1403" i="5"/>
  <c r="R1403" i="5"/>
  <c r="T1403" i="5" s="1"/>
  <c r="S1402" i="5"/>
  <c r="R1402" i="5"/>
  <c r="T1402" i="5" s="1"/>
  <c r="S1401" i="5"/>
  <c r="R1401" i="5"/>
  <c r="T1401" i="5" s="1"/>
  <c r="S1400" i="5"/>
  <c r="R1400" i="5"/>
  <c r="T1400" i="5" s="1"/>
  <c r="S1399" i="5"/>
  <c r="R1399" i="5"/>
  <c r="T1399" i="5" s="1"/>
  <c r="S1398" i="5"/>
  <c r="R1398" i="5"/>
  <c r="T1398" i="5" s="1"/>
  <c r="S1397" i="5"/>
  <c r="R1397" i="5"/>
  <c r="T1397" i="5" s="1"/>
  <c r="S1396" i="5"/>
  <c r="R1396" i="5"/>
  <c r="T1396" i="5" s="1"/>
  <c r="S1395" i="5"/>
  <c r="R1395" i="5"/>
  <c r="T1395" i="5" s="1"/>
  <c r="S1394" i="5"/>
  <c r="R1394" i="5"/>
  <c r="T1394" i="5" s="1"/>
  <c r="S1393" i="5"/>
  <c r="R1393" i="5"/>
  <c r="T1393" i="5" s="1"/>
  <c r="S1392" i="5"/>
  <c r="R1392" i="5"/>
  <c r="T1392" i="5" s="1"/>
  <c r="S1391" i="5"/>
  <c r="R1391" i="5"/>
  <c r="T1391" i="5" s="1"/>
  <c r="S1390" i="5"/>
  <c r="R1390" i="5"/>
  <c r="T1390" i="5" s="1"/>
  <c r="S1389" i="5"/>
  <c r="R1389" i="5"/>
  <c r="T1389" i="5" s="1"/>
  <c r="S1388" i="5"/>
  <c r="R1388" i="5"/>
  <c r="T1388" i="5" s="1"/>
  <c r="S1387" i="5"/>
  <c r="R1387" i="5"/>
  <c r="T1387" i="5" s="1"/>
  <c r="S1386" i="5"/>
  <c r="R1386" i="5"/>
  <c r="T1386" i="5" s="1"/>
  <c r="S1385" i="5"/>
  <c r="R1385" i="5"/>
  <c r="T1385" i="5" s="1"/>
  <c r="S1384" i="5"/>
  <c r="R1384" i="5"/>
  <c r="T1384" i="5" s="1"/>
  <c r="S1383" i="5"/>
  <c r="R1383" i="5"/>
  <c r="T1383" i="5" s="1"/>
  <c r="S1382" i="5"/>
  <c r="R1382" i="5"/>
  <c r="T1382" i="5" s="1"/>
  <c r="S1381" i="5"/>
  <c r="R1381" i="5"/>
  <c r="T1381" i="5" s="1"/>
  <c r="S1380" i="5"/>
  <c r="R1380" i="5"/>
  <c r="T1380" i="5" s="1"/>
  <c r="S1379" i="5"/>
  <c r="R1379" i="5"/>
  <c r="T1379" i="5" s="1"/>
  <c r="S1378" i="5"/>
  <c r="R1378" i="5"/>
  <c r="T1378" i="5" s="1"/>
  <c r="S1377" i="5"/>
  <c r="R1377" i="5"/>
  <c r="T1377" i="5" s="1"/>
  <c r="S1376" i="5"/>
  <c r="R1376" i="5"/>
  <c r="T1376" i="5" s="1"/>
  <c r="S1375" i="5"/>
  <c r="R1375" i="5"/>
  <c r="T1375" i="5" s="1"/>
  <c r="S1374" i="5"/>
  <c r="R1374" i="5"/>
  <c r="T1374" i="5" s="1"/>
  <c r="S1373" i="5"/>
  <c r="R1373" i="5"/>
  <c r="T1373" i="5" s="1"/>
  <c r="S1372" i="5"/>
  <c r="R1372" i="5"/>
  <c r="T1372" i="5" s="1"/>
  <c r="S1371" i="5"/>
  <c r="R1371" i="5"/>
  <c r="T1371" i="5" s="1"/>
  <c r="S1370" i="5"/>
  <c r="R1370" i="5"/>
  <c r="T1370" i="5" s="1"/>
  <c r="S1369" i="5"/>
  <c r="R1369" i="5"/>
  <c r="T1369" i="5" s="1"/>
  <c r="S1368" i="5"/>
  <c r="R1368" i="5"/>
  <c r="T1368" i="5" s="1"/>
  <c r="S1367" i="5"/>
  <c r="R1367" i="5"/>
  <c r="T1367" i="5" s="1"/>
  <c r="S1366" i="5"/>
  <c r="R1366" i="5"/>
  <c r="T1366" i="5" s="1"/>
  <c r="S1365" i="5"/>
  <c r="R1365" i="5"/>
  <c r="T1365" i="5" s="1"/>
  <c r="S1364" i="5"/>
  <c r="R1364" i="5"/>
  <c r="T1364" i="5" s="1"/>
  <c r="S1363" i="5"/>
  <c r="R1363" i="5"/>
  <c r="T1363" i="5" s="1"/>
  <c r="S1362" i="5"/>
  <c r="R1362" i="5"/>
  <c r="T1362" i="5" s="1"/>
  <c r="S1361" i="5"/>
  <c r="R1361" i="5"/>
  <c r="T1361" i="5" s="1"/>
  <c r="S1360" i="5"/>
  <c r="R1360" i="5"/>
  <c r="T1360" i="5" s="1"/>
  <c r="S1359" i="5"/>
  <c r="R1359" i="5"/>
  <c r="T1359" i="5" s="1"/>
  <c r="S1358" i="5"/>
  <c r="R1358" i="5"/>
  <c r="T1358" i="5" s="1"/>
  <c r="S1357" i="5"/>
  <c r="R1357" i="5"/>
  <c r="T1357" i="5" s="1"/>
  <c r="S1356" i="5"/>
  <c r="R1356" i="5"/>
  <c r="T1356" i="5" s="1"/>
  <c r="S1355" i="5"/>
  <c r="R1355" i="5"/>
  <c r="T1355" i="5" s="1"/>
  <c r="S1354" i="5"/>
  <c r="R1354" i="5"/>
  <c r="T1354" i="5" s="1"/>
  <c r="S1353" i="5"/>
  <c r="R1353" i="5"/>
  <c r="T1353" i="5" s="1"/>
  <c r="S1352" i="5"/>
  <c r="R1352" i="5"/>
  <c r="T1352" i="5" s="1"/>
  <c r="S1351" i="5"/>
  <c r="R1351" i="5"/>
  <c r="T1351" i="5" s="1"/>
  <c r="S1350" i="5"/>
  <c r="R1350" i="5"/>
  <c r="T1350" i="5" s="1"/>
  <c r="S1349" i="5"/>
  <c r="R1349" i="5"/>
  <c r="T1349" i="5" s="1"/>
  <c r="S1348" i="5"/>
  <c r="R1348" i="5"/>
  <c r="T1348" i="5" s="1"/>
  <c r="S1347" i="5"/>
  <c r="R1347" i="5"/>
  <c r="T1347" i="5" s="1"/>
  <c r="S1346" i="5"/>
  <c r="R1346" i="5"/>
  <c r="T1346" i="5" s="1"/>
  <c r="S1345" i="5"/>
  <c r="R1345" i="5"/>
  <c r="T1345" i="5" s="1"/>
  <c r="S1344" i="5"/>
  <c r="R1344" i="5"/>
  <c r="T1344" i="5" s="1"/>
  <c r="S1343" i="5"/>
  <c r="R1343" i="5"/>
  <c r="T1343" i="5" s="1"/>
  <c r="S1342" i="5"/>
  <c r="R1342" i="5"/>
  <c r="T1342" i="5" s="1"/>
  <c r="S1341" i="5"/>
  <c r="R1341" i="5"/>
  <c r="T1341" i="5" s="1"/>
  <c r="S1340" i="5"/>
  <c r="R1340" i="5"/>
  <c r="T1340" i="5" s="1"/>
  <c r="S1339" i="5"/>
  <c r="R1339" i="5"/>
  <c r="T1339" i="5" s="1"/>
  <c r="S1338" i="5"/>
  <c r="R1338" i="5"/>
  <c r="T1338" i="5" s="1"/>
  <c r="S1337" i="5"/>
  <c r="R1337" i="5"/>
  <c r="T1337" i="5" s="1"/>
  <c r="S1336" i="5"/>
  <c r="R1336" i="5"/>
  <c r="T1336" i="5" s="1"/>
  <c r="S1335" i="5"/>
  <c r="R1335" i="5"/>
  <c r="T1335" i="5" s="1"/>
  <c r="S1334" i="5"/>
  <c r="R1334" i="5"/>
  <c r="T1334" i="5" s="1"/>
  <c r="S1333" i="5"/>
  <c r="R1333" i="5"/>
  <c r="T1333" i="5" s="1"/>
  <c r="S1332" i="5"/>
  <c r="R1332" i="5"/>
  <c r="T1332" i="5" s="1"/>
  <c r="S1331" i="5"/>
  <c r="R1331" i="5"/>
  <c r="T1331" i="5" s="1"/>
  <c r="S1330" i="5"/>
  <c r="R1330" i="5"/>
  <c r="T1330" i="5" s="1"/>
  <c r="S1329" i="5"/>
  <c r="R1329" i="5"/>
  <c r="T1329" i="5" s="1"/>
  <c r="S1328" i="5"/>
  <c r="R1328" i="5"/>
  <c r="T1328" i="5" s="1"/>
  <c r="S1327" i="5"/>
  <c r="R1327" i="5"/>
  <c r="T1327" i="5" s="1"/>
  <c r="S1326" i="5"/>
  <c r="R1326" i="5"/>
  <c r="T1326" i="5" s="1"/>
  <c r="S1325" i="5"/>
  <c r="R1325" i="5"/>
  <c r="T1325" i="5" s="1"/>
  <c r="S1324" i="5"/>
  <c r="R1324" i="5"/>
  <c r="T1324" i="5" s="1"/>
  <c r="S1323" i="5"/>
  <c r="R1323" i="5"/>
  <c r="T1323" i="5" s="1"/>
  <c r="S1322" i="5"/>
  <c r="R1322" i="5"/>
  <c r="T1322" i="5" s="1"/>
  <c r="S1321" i="5"/>
  <c r="R1321" i="5"/>
  <c r="T1321" i="5" s="1"/>
  <c r="S1320" i="5"/>
  <c r="R1320" i="5"/>
  <c r="T1320" i="5" s="1"/>
  <c r="S1319" i="5"/>
  <c r="R1319" i="5"/>
  <c r="T1319" i="5" s="1"/>
  <c r="S1318" i="5"/>
  <c r="R1318" i="5"/>
  <c r="T1318" i="5" s="1"/>
  <c r="S1317" i="5"/>
  <c r="R1317" i="5"/>
  <c r="T1317" i="5" s="1"/>
  <c r="S1316" i="5"/>
  <c r="R1316" i="5"/>
  <c r="T1316" i="5" s="1"/>
  <c r="S1315" i="5"/>
  <c r="R1315" i="5"/>
  <c r="T1315" i="5" s="1"/>
  <c r="S1314" i="5"/>
  <c r="R1314" i="5"/>
  <c r="T1314" i="5" s="1"/>
  <c r="S1313" i="5"/>
  <c r="R1313" i="5"/>
  <c r="T1313" i="5" s="1"/>
  <c r="S1312" i="5"/>
  <c r="R1312" i="5"/>
  <c r="T1312" i="5" s="1"/>
  <c r="S1311" i="5"/>
  <c r="R1311" i="5"/>
  <c r="T1311" i="5" s="1"/>
  <c r="S1310" i="5"/>
  <c r="R1310" i="5"/>
  <c r="T1310" i="5" s="1"/>
  <c r="S1309" i="5"/>
  <c r="R1309" i="5"/>
  <c r="T1309" i="5" s="1"/>
  <c r="S1308" i="5"/>
  <c r="R1308" i="5"/>
  <c r="T1308" i="5" s="1"/>
  <c r="S1307" i="5"/>
  <c r="R1307" i="5"/>
  <c r="T1307" i="5" s="1"/>
  <c r="S1306" i="5"/>
  <c r="R1306" i="5"/>
  <c r="T1306" i="5" s="1"/>
  <c r="S1305" i="5"/>
  <c r="R1305" i="5"/>
  <c r="T1305" i="5" s="1"/>
  <c r="S1304" i="5"/>
  <c r="R1304" i="5"/>
  <c r="T1304" i="5" s="1"/>
  <c r="S1303" i="5"/>
  <c r="R1303" i="5"/>
  <c r="T1303" i="5" s="1"/>
  <c r="S1302" i="5"/>
  <c r="R1302" i="5"/>
  <c r="T1302" i="5" s="1"/>
  <c r="S1301" i="5"/>
  <c r="R1301" i="5"/>
  <c r="T1301" i="5" s="1"/>
  <c r="S1300" i="5"/>
  <c r="R1300" i="5"/>
  <c r="T1300" i="5" s="1"/>
  <c r="S1299" i="5"/>
  <c r="R1299" i="5"/>
  <c r="T1299" i="5" s="1"/>
  <c r="S1298" i="5"/>
  <c r="R1298" i="5"/>
  <c r="T1298" i="5" s="1"/>
  <c r="S1297" i="5"/>
  <c r="R1297" i="5"/>
  <c r="T1297" i="5" s="1"/>
  <c r="S1296" i="5"/>
  <c r="R1296" i="5"/>
  <c r="T1296" i="5" s="1"/>
  <c r="S1295" i="5"/>
  <c r="R1295" i="5"/>
  <c r="T1295" i="5" s="1"/>
  <c r="S1294" i="5"/>
  <c r="R1294" i="5"/>
  <c r="T1294" i="5" s="1"/>
  <c r="S1293" i="5"/>
  <c r="R1293" i="5"/>
  <c r="T1293" i="5" s="1"/>
  <c r="S1292" i="5"/>
  <c r="R1292" i="5"/>
  <c r="T1292" i="5" s="1"/>
  <c r="S1291" i="5"/>
  <c r="R1291" i="5"/>
  <c r="T1291" i="5" s="1"/>
  <c r="S1290" i="5"/>
  <c r="R1290" i="5"/>
  <c r="T1290" i="5" s="1"/>
  <c r="S1289" i="5"/>
  <c r="R1289" i="5"/>
  <c r="T1289" i="5" s="1"/>
  <c r="S1288" i="5"/>
  <c r="R1288" i="5"/>
  <c r="T1288" i="5" s="1"/>
  <c r="S1287" i="5"/>
  <c r="R1287" i="5"/>
  <c r="T1287" i="5" s="1"/>
  <c r="S1286" i="5"/>
  <c r="R1286" i="5"/>
  <c r="T1286" i="5" s="1"/>
  <c r="S1285" i="5"/>
  <c r="R1285" i="5"/>
  <c r="T1285" i="5" s="1"/>
  <c r="S1284" i="5"/>
  <c r="R1284" i="5"/>
  <c r="T1284" i="5" s="1"/>
  <c r="S1283" i="5"/>
  <c r="R1283" i="5"/>
  <c r="T1283" i="5" s="1"/>
  <c r="S1282" i="5"/>
  <c r="R1282" i="5"/>
  <c r="T1282" i="5" s="1"/>
  <c r="S1281" i="5"/>
  <c r="R1281" i="5"/>
  <c r="T1281" i="5" s="1"/>
  <c r="S1280" i="5"/>
  <c r="R1280" i="5"/>
  <c r="T1280" i="5" s="1"/>
  <c r="S1279" i="5"/>
  <c r="R1279" i="5"/>
  <c r="T1279" i="5" s="1"/>
  <c r="S1278" i="5"/>
  <c r="R1278" i="5"/>
  <c r="T1278" i="5" s="1"/>
  <c r="S1277" i="5"/>
  <c r="R1277" i="5"/>
  <c r="T1277" i="5" s="1"/>
  <c r="S1276" i="5"/>
  <c r="R1276" i="5"/>
  <c r="T1276" i="5" s="1"/>
  <c r="S1275" i="5"/>
  <c r="R1275" i="5"/>
  <c r="T1275" i="5" s="1"/>
  <c r="S1274" i="5"/>
  <c r="R1274" i="5"/>
  <c r="T1274" i="5" s="1"/>
  <c r="S1273" i="5"/>
  <c r="R1273" i="5"/>
  <c r="T1273" i="5" s="1"/>
  <c r="S1272" i="5"/>
  <c r="R1272" i="5"/>
  <c r="T1272" i="5" s="1"/>
  <c r="S1271" i="5"/>
  <c r="R1271" i="5"/>
  <c r="T1271" i="5" s="1"/>
  <c r="S1270" i="5"/>
  <c r="R1270" i="5"/>
  <c r="T1270" i="5" s="1"/>
  <c r="S1269" i="5"/>
  <c r="R1269" i="5"/>
  <c r="T1269" i="5" s="1"/>
  <c r="S1268" i="5"/>
  <c r="R1268" i="5"/>
  <c r="T1268" i="5" s="1"/>
  <c r="S1267" i="5"/>
  <c r="R1267" i="5"/>
  <c r="T1267" i="5" s="1"/>
  <c r="S1266" i="5"/>
  <c r="R1266" i="5"/>
  <c r="T1266" i="5" s="1"/>
  <c r="S1265" i="5"/>
  <c r="R1265" i="5"/>
  <c r="T1265" i="5" s="1"/>
  <c r="S1264" i="5"/>
  <c r="R1264" i="5"/>
  <c r="T1264" i="5" s="1"/>
  <c r="S1263" i="5"/>
  <c r="R1263" i="5"/>
  <c r="T1263" i="5" s="1"/>
  <c r="S1262" i="5"/>
  <c r="R1262" i="5"/>
  <c r="T1262" i="5" s="1"/>
  <c r="S1261" i="5"/>
  <c r="R1261" i="5"/>
  <c r="T1261" i="5" s="1"/>
  <c r="S1260" i="5"/>
  <c r="R1260" i="5"/>
  <c r="T1260" i="5" s="1"/>
  <c r="S1259" i="5"/>
  <c r="R1259" i="5"/>
  <c r="T1259" i="5" s="1"/>
  <c r="S1258" i="5"/>
  <c r="R1258" i="5"/>
  <c r="T1258" i="5" s="1"/>
  <c r="S1257" i="5"/>
  <c r="R1257" i="5"/>
  <c r="T1257" i="5" s="1"/>
  <c r="S1256" i="5"/>
  <c r="R1256" i="5"/>
  <c r="T1256" i="5" s="1"/>
  <c r="S1255" i="5"/>
  <c r="R1255" i="5"/>
  <c r="T1255" i="5" s="1"/>
  <c r="S1254" i="5"/>
  <c r="R1254" i="5"/>
  <c r="T1254" i="5" s="1"/>
  <c r="S1253" i="5"/>
  <c r="R1253" i="5"/>
  <c r="T1253" i="5" s="1"/>
  <c r="S1252" i="5"/>
  <c r="R1252" i="5"/>
  <c r="T1252" i="5" s="1"/>
  <c r="S1251" i="5"/>
  <c r="R1251" i="5"/>
  <c r="T1251" i="5" s="1"/>
  <c r="S1250" i="5"/>
  <c r="R1250" i="5"/>
  <c r="T1250" i="5" s="1"/>
  <c r="S1249" i="5"/>
  <c r="R1249" i="5"/>
  <c r="T1249" i="5" s="1"/>
  <c r="S1248" i="5"/>
  <c r="R1248" i="5"/>
  <c r="T1248" i="5" s="1"/>
  <c r="S1247" i="5"/>
  <c r="R1247" i="5"/>
  <c r="T1247" i="5" s="1"/>
  <c r="S1246" i="5"/>
  <c r="R1246" i="5"/>
  <c r="T1246" i="5" s="1"/>
  <c r="S1245" i="5"/>
  <c r="R1245" i="5"/>
  <c r="T1245" i="5" s="1"/>
  <c r="S1244" i="5"/>
  <c r="R1244" i="5"/>
  <c r="T1244" i="5" s="1"/>
  <c r="S1243" i="5"/>
  <c r="R1243" i="5"/>
  <c r="T1243" i="5" s="1"/>
  <c r="S1242" i="5"/>
  <c r="R1242" i="5"/>
  <c r="T1242" i="5" s="1"/>
  <c r="S1241" i="5"/>
  <c r="R1241" i="5"/>
  <c r="T1241" i="5" s="1"/>
  <c r="S1240" i="5"/>
  <c r="R1240" i="5"/>
  <c r="T1240" i="5" s="1"/>
  <c r="S1239" i="5"/>
  <c r="R1239" i="5"/>
  <c r="T1239" i="5" s="1"/>
  <c r="S1238" i="5"/>
  <c r="R1238" i="5"/>
  <c r="T1238" i="5" s="1"/>
  <c r="S1237" i="5"/>
  <c r="R1237" i="5"/>
  <c r="T1237" i="5" s="1"/>
  <c r="S1236" i="5"/>
  <c r="R1236" i="5"/>
  <c r="T1236" i="5" s="1"/>
  <c r="S1235" i="5"/>
  <c r="R1235" i="5"/>
  <c r="T1235" i="5" s="1"/>
  <c r="S1234" i="5"/>
  <c r="R1234" i="5"/>
  <c r="T1234" i="5" s="1"/>
  <c r="S1233" i="5"/>
  <c r="R1233" i="5"/>
  <c r="T1233" i="5" s="1"/>
  <c r="S1232" i="5"/>
  <c r="R1232" i="5"/>
  <c r="T1232" i="5" s="1"/>
  <c r="S1231" i="5"/>
  <c r="R1231" i="5"/>
  <c r="T1231" i="5" s="1"/>
  <c r="S1230" i="5"/>
  <c r="R1230" i="5"/>
  <c r="T1230" i="5" s="1"/>
  <c r="S1229" i="5"/>
  <c r="R1229" i="5"/>
  <c r="T1229" i="5" s="1"/>
  <c r="S1228" i="5"/>
  <c r="R1228" i="5"/>
  <c r="T1228" i="5" s="1"/>
  <c r="S1227" i="5"/>
  <c r="R1227" i="5"/>
  <c r="T1227" i="5" s="1"/>
  <c r="S1226" i="5"/>
  <c r="R1226" i="5"/>
  <c r="T1226" i="5" s="1"/>
  <c r="S1225" i="5"/>
  <c r="R1225" i="5"/>
  <c r="T1225" i="5" s="1"/>
  <c r="S1224" i="5"/>
  <c r="R1224" i="5"/>
  <c r="T1224" i="5" s="1"/>
  <c r="S1223" i="5"/>
  <c r="R1223" i="5"/>
  <c r="T1223" i="5" s="1"/>
  <c r="S1222" i="5"/>
  <c r="R1222" i="5"/>
  <c r="T1222" i="5" s="1"/>
  <c r="S1221" i="5"/>
  <c r="R1221" i="5"/>
  <c r="T1221" i="5" s="1"/>
  <c r="S1220" i="5"/>
  <c r="R1220" i="5"/>
  <c r="T1220" i="5" s="1"/>
  <c r="S1219" i="5"/>
  <c r="R1219" i="5"/>
  <c r="T1219" i="5" s="1"/>
  <c r="S1218" i="5"/>
  <c r="R1218" i="5"/>
  <c r="T1218" i="5" s="1"/>
  <c r="S1217" i="5"/>
  <c r="R1217" i="5"/>
  <c r="T1217" i="5" s="1"/>
  <c r="S1216" i="5"/>
  <c r="R1216" i="5"/>
  <c r="T1216" i="5" s="1"/>
  <c r="S1215" i="5"/>
  <c r="R1215" i="5"/>
  <c r="T1215" i="5" s="1"/>
  <c r="S1214" i="5"/>
  <c r="R1214" i="5"/>
  <c r="T1214" i="5" s="1"/>
  <c r="S1213" i="5"/>
  <c r="R1213" i="5"/>
  <c r="T1213" i="5" s="1"/>
  <c r="S1212" i="5"/>
  <c r="R1212" i="5"/>
  <c r="T1212" i="5" s="1"/>
  <c r="S1211" i="5"/>
  <c r="R1211" i="5"/>
  <c r="T1211" i="5" s="1"/>
  <c r="S1210" i="5"/>
  <c r="R1210" i="5"/>
  <c r="T1210" i="5" s="1"/>
  <c r="S1209" i="5"/>
  <c r="R1209" i="5"/>
  <c r="T1209" i="5" s="1"/>
  <c r="S1208" i="5"/>
  <c r="R1208" i="5"/>
  <c r="T1208" i="5" s="1"/>
  <c r="S1207" i="5"/>
  <c r="R1207" i="5"/>
  <c r="T1207" i="5" s="1"/>
  <c r="S1206" i="5"/>
  <c r="R1206" i="5"/>
  <c r="T1206" i="5" s="1"/>
  <c r="S1205" i="5"/>
  <c r="R1205" i="5"/>
  <c r="T1205" i="5" s="1"/>
  <c r="S1204" i="5"/>
  <c r="R1204" i="5"/>
  <c r="T1204" i="5" s="1"/>
  <c r="S1203" i="5"/>
  <c r="R1203" i="5"/>
  <c r="T1203" i="5" s="1"/>
  <c r="S1202" i="5"/>
  <c r="R1202" i="5"/>
  <c r="T1202" i="5" s="1"/>
  <c r="S1201" i="5"/>
  <c r="R1201" i="5"/>
  <c r="T1201" i="5" s="1"/>
  <c r="S1200" i="5"/>
  <c r="R1200" i="5"/>
  <c r="T1200" i="5" s="1"/>
  <c r="S1199" i="5"/>
  <c r="R1199" i="5"/>
  <c r="T1199" i="5" s="1"/>
  <c r="S1198" i="5"/>
  <c r="R1198" i="5"/>
  <c r="T1198" i="5" s="1"/>
  <c r="S1197" i="5"/>
  <c r="R1197" i="5"/>
  <c r="T1197" i="5" s="1"/>
  <c r="S1196" i="5"/>
  <c r="R1196" i="5"/>
  <c r="T1196" i="5" s="1"/>
  <c r="S1195" i="5"/>
  <c r="R1195" i="5"/>
  <c r="T1195" i="5" s="1"/>
  <c r="S1194" i="5"/>
  <c r="R1194" i="5"/>
  <c r="T1194" i="5" s="1"/>
  <c r="S1193" i="5"/>
  <c r="R1193" i="5"/>
  <c r="T1193" i="5" s="1"/>
  <c r="S1192" i="5"/>
  <c r="R1192" i="5"/>
  <c r="T1192" i="5" s="1"/>
  <c r="S1191" i="5"/>
  <c r="R1191" i="5"/>
  <c r="T1191" i="5" s="1"/>
  <c r="S1190" i="5"/>
  <c r="R1190" i="5"/>
  <c r="T1190" i="5" s="1"/>
  <c r="S1189" i="5"/>
  <c r="R1189" i="5"/>
  <c r="T1189" i="5" s="1"/>
  <c r="S1188" i="5"/>
  <c r="R1188" i="5"/>
  <c r="T1188" i="5" s="1"/>
  <c r="S1187" i="5"/>
  <c r="R1187" i="5"/>
  <c r="T1187" i="5" s="1"/>
  <c r="S1186" i="5"/>
  <c r="R1186" i="5"/>
  <c r="T1186" i="5" s="1"/>
  <c r="S1185" i="5"/>
  <c r="R1185" i="5"/>
  <c r="T1185" i="5" s="1"/>
  <c r="S1184" i="5"/>
  <c r="R1184" i="5"/>
  <c r="T1184" i="5" s="1"/>
  <c r="S1183" i="5"/>
  <c r="R1183" i="5"/>
  <c r="T1183" i="5" s="1"/>
  <c r="S1182" i="5"/>
  <c r="R1182" i="5"/>
  <c r="T1182" i="5" s="1"/>
  <c r="S1181" i="5"/>
  <c r="R1181" i="5"/>
  <c r="T1181" i="5" s="1"/>
  <c r="S1180" i="5"/>
  <c r="R1180" i="5"/>
  <c r="T1180" i="5" s="1"/>
  <c r="S1179" i="5"/>
  <c r="R1179" i="5"/>
  <c r="T1179" i="5" s="1"/>
  <c r="S1178" i="5"/>
  <c r="R1178" i="5"/>
  <c r="T1178" i="5" s="1"/>
  <c r="S1177" i="5"/>
  <c r="R1177" i="5"/>
  <c r="T1177" i="5" s="1"/>
  <c r="S1176" i="5"/>
  <c r="R1176" i="5"/>
  <c r="T1176" i="5" s="1"/>
  <c r="S1175" i="5"/>
  <c r="R1175" i="5"/>
  <c r="T1175" i="5" s="1"/>
  <c r="S1174" i="5"/>
  <c r="R1174" i="5"/>
  <c r="T1174" i="5" s="1"/>
  <c r="S1173" i="5"/>
  <c r="R1173" i="5"/>
  <c r="T1173" i="5" s="1"/>
  <c r="S1172" i="5"/>
  <c r="R1172" i="5"/>
  <c r="T1172" i="5" s="1"/>
  <c r="S1171" i="5"/>
  <c r="R1171" i="5"/>
  <c r="T1171" i="5" s="1"/>
  <c r="S1170" i="5"/>
  <c r="R1170" i="5"/>
  <c r="T1170" i="5" s="1"/>
  <c r="S1169" i="5"/>
  <c r="R1169" i="5"/>
  <c r="T1169" i="5" s="1"/>
  <c r="S1168" i="5"/>
  <c r="R1168" i="5"/>
  <c r="T1168" i="5" s="1"/>
  <c r="S1167" i="5"/>
  <c r="R1167" i="5"/>
  <c r="T1167" i="5" s="1"/>
  <c r="S1166" i="5"/>
  <c r="R1166" i="5"/>
  <c r="T1166" i="5" s="1"/>
  <c r="S1165" i="5"/>
  <c r="R1165" i="5"/>
  <c r="T1165" i="5" s="1"/>
  <c r="S1164" i="5"/>
  <c r="R1164" i="5"/>
  <c r="T1164" i="5" s="1"/>
  <c r="S1163" i="5"/>
  <c r="R1163" i="5"/>
  <c r="T1163" i="5" s="1"/>
  <c r="S1162" i="5"/>
  <c r="R1162" i="5"/>
  <c r="T1162" i="5" s="1"/>
  <c r="S1161" i="5"/>
  <c r="R1161" i="5"/>
  <c r="T1161" i="5" s="1"/>
  <c r="S1160" i="5"/>
  <c r="R1160" i="5"/>
  <c r="T1160" i="5" s="1"/>
  <c r="S1159" i="5"/>
  <c r="R1159" i="5"/>
  <c r="T1159" i="5" s="1"/>
  <c r="S1158" i="5"/>
  <c r="R1158" i="5"/>
  <c r="T1158" i="5" s="1"/>
  <c r="S1157" i="5"/>
  <c r="R1157" i="5"/>
  <c r="T1157" i="5" s="1"/>
  <c r="S1156" i="5"/>
  <c r="R1156" i="5"/>
  <c r="T1156" i="5" s="1"/>
  <c r="S1155" i="5"/>
  <c r="R1155" i="5"/>
  <c r="T1155" i="5" s="1"/>
  <c r="S1154" i="5"/>
  <c r="R1154" i="5"/>
  <c r="T1154" i="5" s="1"/>
  <c r="S1153" i="5"/>
  <c r="R1153" i="5"/>
  <c r="T1153" i="5" s="1"/>
  <c r="S1152" i="5"/>
  <c r="R1152" i="5"/>
  <c r="T1152" i="5" s="1"/>
  <c r="S1151" i="5"/>
  <c r="R1151" i="5"/>
  <c r="T1151" i="5" s="1"/>
  <c r="S1150" i="5"/>
  <c r="R1150" i="5"/>
  <c r="T1150" i="5" s="1"/>
  <c r="S1149" i="5"/>
  <c r="R1149" i="5"/>
  <c r="T1149" i="5" s="1"/>
  <c r="S1148" i="5"/>
  <c r="R1148" i="5"/>
  <c r="T1148" i="5" s="1"/>
  <c r="S1147" i="5"/>
  <c r="R1147" i="5"/>
  <c r="T1147" i="5" s="1"/>
  <c r="S1146" i="5"/>
  <c r="R1146" i="5"/>
  <c r="T1146" i="5" s="1"/>
  <c r="S1145" i="5"/>
  <c r="R1145" i="5"/>
  <c r="T1145" i="5" s="1"/>
  <c r="S1144" i="5"/>
  <c r="R1144" i="5"/>
  <c r="T1144" i="5" s="1"/>
  <c r="S1143" i="5"/>
  <c r="R1143" i="5"/>
  <c r="T1143" i="5" s="1"/>
  <c r="S1142" i="5"/>
  <c r="R1142" i="5"/>
  <c r="T1142" i="5" s="1"/>
  <c r="S1141" i="5"/>
  <c r="R1141" i="5"/>
  <c r="T1141" i="5" s="1"/>
  <c r="S1140" i="5"/>
  <c r="R1140" i="5"/>
  <c r="T1140" i="5" s="1"/>
  <c r="S1139" i="5"/>
  <c r="R1139" i="5"/>
  <c r="T1139" i="5" s="1"/>
  <c r="S1138" i="5"/>
  <c r="R1138" i="5"/>
  <c r="T1138" i="5" s="1"/>
  <c r="S1137" i="5"/>
  <c r="R1137" i="5"/>
  <c r="T1137" i="5" s="1"/>
  <c r="S1136" i="5"/>
  <c r="R1136" i="5"/>
  <c r="T1136" i="5" s="1"/>
  <c r="S1135" i="5"/>
  <c r="R1135" i="5"/>
  <c r="T1135" i="5" s="1"/>
  <c r="S1134" i="5"/>
  <c r="R1134" i="5"/>
  <c r="T1134" i="5" s="1"/>
  <c r="S1133" i="5"/>
  <c r="R1133" i="5"/>
  <c r="T1133" i="5" s="1"/>
  <c r="S1132" i="5"/>
  <c r="R1132" i="5"/>
  <c r="T1132" i="5" s="1"/>
  <c r="S1131" i="5"/>
  <c r="R1131" i="5"/>
  <c r="T1131" i="5" s="1"/>
  <c r="S1130" i="5"/>
  <c r="R1130" i="5"/>
  <c r="T1130" i="5" s="1"/>
  <c r="S1129" i="5"/>
  <c r="R1129" i="5"/>
  <c r="T1129" i="5" s="1"/>
  <c r="S1128" i="5"/>
  <c r="R1128" i="5"/>
  <c r="T1128" i="5" s="1"/>
  <c r="S1127" i="5"/>
  <c r="R1127" i="5"/>
  <c r="T1127" i="5" s="1"/>
  <c r="S1126" i="5"/>
  <c r="R1126" i="5"/>
  <c r="T1126" i="5" s="1"/>
  <c r="S1125" i="5"/>
  <c r="R1125" i="5"/>
  <c r="T1125" i="5" s="1"/>
  <c r="S1124" i="5"/>
  <c r="R1124" i="5"/>
  <c r="T1124" i="5" s="1"/>
  <c r="S1123" i="5"/>
  <c r="R1123" i="5"/>
  <c r="T1123" i="5" s="1"/>
  <c r="S1122" i="5"/>
  <c r="R1122" i="5"/>
  <c r="T1122" i="5" s="1"/>
  <c r="S1121" i="5"/>
  <c r="R1121" i="5"/>
  <c r="T1121" i="5" s="1"/>
  <c r="S1120" i="5"/>
  <c r="R1120" i="5"/>
  <c r="T1120" i="5" s="1"/>
  <c r="S1119" i="5"/>
  <c r="R1119" i="5"/>
  <c r="T1119" i="5" s="1"/>
  <c r="S1118" i="5"/>
  <c r="R1118" i="5"/>
  <c r="T1118" i="5" s="1"/>
  <c r="S1117" i="5"/>
  <c r="R1117" i="5"/>
  <c r="T1117" i="5" s="1"/>
  <c r="S1116" i="5"/>
  <c r="R1116" i="5"/>
  <c r="T1116" i="5" s="1"/>
  <c r="S1115" i="5"/>
  <c r="R1115" i="5"/>
  <c r="T1115" i="5" s="1"/>
  <c r="S1114" i="5"/>
  <c r="R1114" i="5"/>
  <c r="T1114" i="5" s="1"/>
  <c r="S1113" i="5"/>
  <c r="R1113" i="5"/>
  <c r="T1113" i="5" s="1"/>
  <c r="S1112" i="5"/>
  <c r="R1112" i="5"/>
  <c r="T1112" i="5" s="1"/>
  <c r="S1111" i="5"/>
  <c r="R1111" i="5"/>
  <c r="T1111" i="5" s="1"/>
  <c r="S1110" i="5"/>
  <c r="R1110" i="5"/>
  <c r="T1110" i="5" s="1"/>
  <c r="S1109" i="5"/>
  <c r="R1109" i="5"/>
  <c r="T1109" i="5" s="1"/>
  <c r="S1108" i="5"/>
  <c r="R1108" i="5"/>
  <c r="T1108" i="5" s="1"/>
  <c r="S1107" i="5"/>
  <c r="R1107" i="5"/>
  <c r="T1107" i="5" s="1"/>
  <c r="S1106" i="5"/>
  <c r="R1106" i="5"/>
  <c r="T1106" i="5" s="1"/>
  <c r="S1105" i="5"/>
  <c r="R1105" i="5"/>
  <c r="T1105" i="5" s="1"/>
  <c r="S1104" i="5"/>
  <c r="R1104" i="5"/>
  <c r="T1104" i="5" s="1"/>
  <c r="S1103" i="5"/>
  <c r="R1103" i="5"/>
  <c r="T1103" i="5" s="1"/>
  <c r="S1102" i="5"/>
  <c r="R1102" i="5"/>
  <c r="T1102" i="5" s="1"/>
  <c r="S1101" i="5"/>
  <c r="R1101" i="5"/>
  <c r="T1101" i="5" s="1"/>
  <c r="S1100" i="5"/>
  <c r="R1100" i="5"/>
  <c r="T1100" i="5" s="1"/>
  <c r="S1099" i="5"/>
  <c r="R1099" i="5"/>
  <c r="T1099" i="5" s="1"/>
  <c r="S1098" i="5"/>
  <c r="R1098" i="5"/>
  <c r="T1098" i="5" s="1"/>
  <c r="S1097" i="5"/>
  <c r="R1097" i="5"/>
  <c r="T1097" i="5" s="1"/>
  <c r="S1096" i="5"/>
  <c r="R1096" i="5"/>
  <c r="T1096" i="5" s="1"/>
  <c r="S1095" i="5"/>
  <c r="R1095" i="5"/>
  <c r="T1095" i="5" s="1"/>
  <c r="S1094" i="5"/>
  <c r="R1094" i="5"/>
  <c r="T1094" i="5" s="1"/>
  <c r="S1093" i="5"/>
  <c r="R1093" i="5"/>
  <c r="T1093" i="5" s="1"/>
  <c r="S1092" i="5"/>
  <c r="R1092" i="5"/>
  <c r="T1092" i="5" s="1"/>
  <c r="S1091" i="5"/>
  <c r="R1091" i="5"/>
  <c r="T1091" i="5" s="1"/>
  <c r="S1090" i="5"/>
  <c r="R1090" i="5"/>
  <c r="T1090" i="5" s="1"/>
  <c r="S1089" i="5"/>
  <c r="R1089" i="5"/>
  <c r="T1089" i="5" s="1"/>
  <c r="S1088" i="5"/>
  <c r="R1088" i="5"/>
  <c r="T1088" i="5" s="1"/>
  <c r="S1087" i="5"/>
  <c r="R1087" i="5"/>
  <c r="T1087" i="5" s="1"/>
  <c r="S1086" i="5"/>
  <c r="R1086" i="5"/>
  <c r="T1086" i="5" s="1"/>
  <c r="S1085" i="5"/>
  <c r="R1085" i="5"/>
  <c r="T1085" i="5" s="1"/>
  <c r="S1084" i="5"/>
  <c r="R1084" i="5"/>
  <c r="T1084" i="5" s="1"/>
  <c r="S1083" i="5"/>
  <c r="R1083" i="5"/>
  <c r="T1083" i="5" s="1"/>
  <c r="S1082" i="5"/>
  <c r="R1082" i="5"/>
  <c r="T1082" i="5" s="1"/>
  <c r="S1081" i="5"/>
  <c r="R1081" i="5"/>
  <c r="T1081" i="5" s="1"/>
  <c r="S1080" i="5"/>
  <c r="R1080" i="5"/>
  <c r="T1080" i="5" s="1"/>
  <c r="S1079" i="5"/>
  <c r="R1079" i="5"/>
  <c r="T1079" i="5" s="1"/>
  <c r="S1078" i="5"/>
  <c r="R1078" i="5"/>
  <c r="T1078" i="5" s="1"/>
  <c r="S1077" i="5"/>
  <c r="R1077" i="5"/>
  <c r="T1077" i="5" s="1"/>
  <c r="S1076" i="5"/>
  <c r="R1076" i="5"/>
  <c r="T1076" i="5" s="1"/>
  <c r="S1075" i="5"/>
  <c r="R1075" i="5"/>
  <c r="T1075" i="5" s="1"/>
  <c r="S1074" i="5"/>
  <c r="R1074" i="5"/>
  <c r="T1074" i="5" s="1"/>
  <c r="S1073" i="5"/>
  <c r="R1073" i="5"/>
  <c r="T1073" i="5" s="1"/>
  <c r="S1072" i="5"/>
  <c r="R1072" i="5"/>
  <c r="T1072" i="5" s="1"/>
  <c r="S1071" i="5"/>
  <c r="R1071" i="5"/>
  <c r="T1071" i="5" s="1"/>
  <c r="S1070" i="5"/>
  <c r="R1070" i="5"/>
  <c r="T1070" i="5" s="1"/>
  <c r="S1069" i="5"/>
  <c r="R1069" i="5"/>
  <c r="T1069" i="5" s="1"/>
  <c r="S1068" i="5"/>
  <c r="R1068" i="5"/>
  <c r="T1068" i="5" s="1"/>
  <c r="S1067" i="5"/>
  <c r="R1067" i="5"/>
  <c r="T1067" i="5" s="1"/>
  <c r="S1066" i="5"/>
  <c r="R1066" i="5"/>
  <c r="T1066" i="5" s="1"/>
  <c r="S1065" i="5"/>
  <c r="R1065" i="5"/>
  <c r="T1065" i="5" s="1"/>
  <c r="S1064" i="5"/>
  <c r="R1064" i="5"/>
  <c r="T1064" i="5" s="1"/>
  <c r="S1063" i="5"/>
  <c r="R1063" i="5"/>
  <c r="T1063" i="5" s="1"/>
  <c r="S1062" i="5"/>
  <c r="R1062" i="5"/>
  <c r="T1062" i="5" s="1"/>
  <c r="S1061" i="5"/>
  <c r="R1061" i="5"/>
  <c r="T1061" i="5" s="1"/>
  <c r="S1060" i="5"/>
  <c r="R1060" i="5"/>
  <c r="T1060" i="5" s="1"/>
  <c r="S1059" i="5"/>
  <c r="R1059" i="5"/>
  <c r="T1059" i="5" s="1"/>
  <c r="S1058" i="5"/>
  <c r="R1058" i="5"/>
  <c r="T1058" i="5" s="1"/>
  <c r="S1057" i="5"/>
  <c r="R1057" i="5"/>
  <c r="T1057" i="5" s="1"/>
  <c r="S1056" i="5"/>
  <c r="R1056" i="5"/>
  <c r="T1056" i="5" s="1"/>
  <c r="S1055" i="5"/>
  <c r="R1055" i="5"/>
  <c r="T1055" i="5" s="1"/>
  <c r="S1054" i="5"/>
  <c r="R1054" i="5"/>
  <c r="T1054" i="5" s="1"/>
  <c r="S1053" i="5"/>
  <c r="R1053" i="5"/>
  <c r="T1053" i="5" s="1"/>
  <c r="S1052" i="5"/>
  <c r="R1052" i="5"/>
  <c r="T1052" i="5" s="1"/>
  <c r="S1051" i="5"/>
  <c r="R1051" i="5"/>
  <c r="T1051" i="5" s="1"/>
  <c r="S1050" i="5"/>
  <c r="R1050" i="5"/>
  <c r="T1050" i="5" s="1"/>
  <c r="S1049" i="5"/>
  <c r="R1049" i="5"/>
  <c r="T1049" i="5" s="1"/>
  <c r="S1048" i="5"/>
  <c r="R1048" i="5"/>
  <c r="T1048" i="5" s="1"/>
  <c r="S1047" i="5"/>
  <c r="R1047" i="5"/>
  <c r="T1047" i="5" s="1"/>
  <c r="S1046" i="5"/>
  <c r="R1046" i="5"/>
  <c r="T1046" i="5" s="1"/>
  <c r="S1045" i="5"/>
  <c r="R1045" i="5"/>
  <c r="T1045" i="5" s="1"/>
  <c r="S1044" i="5"/>
  <c r="R1044" i="5"/>
  <c r="T1044" i="5" s="1"/>
  <c r="S1043" i="5"/>
  <c r="R1043" i="5"/>
  <c r="T1043" i="5" s="1"/>
  <c r="S1042" i="5"/>
  <c r="R1042" i="5"/>
  <c r="T1042" i="5" s="1"/>
  <c r="S1041" i="5"/>
  <c r="R1041" i="5"/>
  <c r="T1041" i="5" s="1"/>
  <c r="S1040" i="5"/>
  <c r="R1040" i="5"/>
  <c r="T1040" i="5" s="1"/>
  <c r="S1039" i="5"/>
  <c r="R1039" i="5"/>
  <c r="T1039" i="5" s="1"/>
  <c r="S1038" i="5"/>
  <c r="R1038" i="5"/>
  <c r="T1038" i="5" s="1"/>
  <c r="S1037" i="5"/>
  <c r="R1037" i="5"/>
  <c r="T1037" i="5" s="1"/>
  <c r="S1036" i="5"/>
  <c r="R1036" i="5"/>
  <c r="T1036" i="5" s="1"/>
  <c r="S1035" i="5"/>
  <c r="R1035" i="5"/>
  <c r="T1035" i="5" s="1"/>
  <c r="S1034" i="5"/>
  <c r="R1034" i="5"/>
  <c r="T1034" i="5" s="1"/>
  <c r="S1033" i="5"/>
  <c r="R1033" i="5"/>
  <c r="T1033" i="5" s="1"/>
  <c r="S1032" i="5"/>
  <c r="R1032" i="5"/>
  <c r="T1032" i="5" s="1"/>
  <c r="S1031" i="5"/>
  <c r="R1031" i="5"/>
  <c r="T1031" i="5" s="1"/>
  <c r="S1030" i="5"/>
  <c r="R1030" i="5"/>
  <c r="T1030" i="5" s="1"/>
  <c r="S1029" i="5"/>
  <c r="R1029" i="5"/>
  <c r="T1029" i="5" s="1"/>
  <c r="S1028" i="5"/>
  <c r="R1028" i="5"/>
  <c r="T1028" i="5" s="1"/>
  <c r="S1027" i="5"/>
  <c r="R1027" i="5"/>
  <c r="T1027" i="5" s="1"/>
  <c r="S1026" i="5"/>
  <c r="R1026" i="5"/>
  <c r="T1026" i="5" s="1"/>
  <c r="S1025" i="5"/>
  <c r="R1025" i="5"/>
  <c r="T1025" i="5" s="1"/>
  <c r="S1024" i="5"/>
  <c r="R1024" i="5"/>
  <c r="T1024" i="5" s="1"/>
  <c r="S1023" i="5"/>
  <c r="R1023" i="5"/>
  <c r="T1023" i="5" s="1"/>
  <c r="S1022" i="5"/>
  <c r="R1022" i="5"/>
  <c r="T1022" i="5" s="1"/>
  <c r="S1021" i="5"/>
  <c r="R1021" i="5"/>
  <c r="T1021" i="5" s="1"/>
  <c r="S1020" i="5"/>
  <c r="R1020" i="5"/>
  <c r="T1020" i="5" s="1"/>
  <c r="S1019" i="5"/>
  <c r="R1019" i="5"/>
  <c r="T1019" i="5" s="1"/>
  <c r="S1018" i="5"/>
  <c r="R1018" i="5"/>
  <c r="T1018" i="5" s="1"/>
  <c r="S1017" i="5"/>
  <c r="R1017" i="5"/>
  <c r="T1017" i="5" s="1"/>
  <c r="S1016" i="5"/>
  <c r="R1016" i="5"/>
  <c r="T1016" i="5" s="1"/>
  <c r="S1015" i="5"/>
  <c r="R1015" i="5"/>
  <c r="T1015" i="5" s="1"/>
  <c r="S1014" i="5"/>
  <c r="R1014" i="5"/>
  <c r="T1014" i="5" s="1"/>
  <c r="S1013" i="5"/>
  <c r="R1013" i="5"/>
  <c r="T1013" i="5" s="1"/>
  <c r="S1012" i="5"/>
  <c r="R1012" i="5"/>
  <c r="T1012" i="5" s="1"/>
  <c r="S1011" i="5"/>
  <c r="R1011" i="5"/>
  <c r="T1011" i="5" s="1"/>
  <c r="S1010" i="5"/>
  <c r="R1010" i="5"/>
  <c r="T1010" i="5" s="1"/>
  <c r="S1009" i="5"/>
  <c r="R1009" i="5"/>
  <c r="T1009" i="5" s="1"/>
  <c r="S1008" i="5"/>
  <c r="R1008" i="5"/>
  <c r="T1008" i="5" s="1"/>
  <c r="S1007" i="5"/>
  <c r="R1007" i="5"/>
  <c r="T1007" i="5" s="1"/>
  <c r="S1006" i="5"/>
  <c r="R1006" i="5"/>
  <c r="T1006" i="5" s="1"/>
  <c r="S1005" i="5"/>
  <c r="R1005" i="5"/>
  <c r="T1005" i="5" s="1"/>
  <c r="S1004" i="5"/>
  <c r="R1004" i="5"/>
  <c r="T1004" i="5" s="1"/>
  <c r="S1003" i="5"/>
  <c r="R1003" i="5"/>
  <c r="T1003" i="5" s="1"/>
  <c r="S1002" i="5"/>
  <c r="R1002" i="5"/>
  <c r="T1002" i="5" s="1"/>
  <c r="S1001" i="5"/>
  <c r="R1001" i="5"/>
  <c r="T1001" i="5" s="1"/>
  <c r="S1000" i="5"/>
  <c r="R1000" i="5"/>
  <c r="T1000" i="5" s="1"/>
  <c r="S999" i="5"/>
  <c r="R999" i="5"/>
  <c r="T999" i="5" s="1"/>
  <c r="S998" i="5"/>
  <c r="R998" i="5"/>
  <c r="T998" i="5" s="1"/>
  <c r="S997" i="5"/>
  <c r="R997" i="5"/>
  <c r="T997" i="5" s="1"/>
  <c r="S996" i="5"/>
  <c r="R996" i="5"/>
  <c r="T996" i="5" s="1"/>
  <c r="S995" i="5"/>
  <c r="R995" i="5"/>
  <c r="T995" i="5" s="1"/>
  <c r="S994" i="5"/>
  <c r="R994" i="5"/>
  <c r="T994" i="5" s="1"/>
  <c r="S993" i="5"/>
  <c r="R993" i="5"/>
  <c r="T993" i="5" s="1"/>
  <c r="S992" i="5"/>
  <c r="R992" i="5"/>
  <c r="T992" i="5" s="1"/>
  <c r="S991" i="5"/>
  <c r="R991" i="5"/>
  <c r="T991" i="5" s="1"/>
  <c r="S990" i="5"/>
  <c r="R990" i="5"/>
  <c r="T990" i="5" s="1"/>
  <c r="S989" i="5"/>
  <c r="R989" i="5"/>
  <c r="T989" i="5" s="1"/>
  <c r="S988" i="5"/>
  <c r="R988" i="5"/>
  <c r="T988" i="5" s="1"/>
  <c r="S987" i="5"/>
  <c r="R987" i="5"/>
  <c r="T987" i="5" s="1"/>
  <c r="S986" i="5"/>
  <c r="R986" i="5"/>
  <c r="T986" i="5" s="1"/>
  <c r="S985" i="5"/>
  <c r="R985" i="5"/>
  <c r="T985" i="5" s="1"/>
  <c r="S984" i="5"/>
  <c r="R984" i="5"/>
  <c r="T984" i="5" s="1"/>
  <c r="S983" i="5"/>
  <c r="R983" i="5"/>
  <c r="T983" i="5" s="1"/>
  <c r="S982" i="5"/>
  <c r="R982" i="5"/>
  <c r="T982" i="5" s="1"/>
  <c r="S981" i="5"/>
  <c r="R981" i="5"/>
  <c r="T981" i="5" s="1"/>
  <c r="S980" i="5"/>
  <c r="R980" i="5"/>
  <c r="T980" i="5" s="1"/>
  <c r="S979" i="5"/>
  <c r="R979" i="5"/>
  <c r="T979" i="5" s="1"/>
  <c r="S978" i="5"/>
  <c r="R978" i="5"/>
  <c r="T978" i="5" s="1"/>
  <c r="S977" i="5"/>
  <c r="R977" i="5"/>
  <c r="T977" i="5" s="1"/>
  <c r="S976" i="5"/>
  <c r="R976" i="5"/>
  <c r="T976" i="5" s="1"/>
  <c r="S975" i="5"/>
  <c r="R975" i="5"/>
  <c r="T975" i="5" s="1"/>
  <c r="S974" i="5"/>
  <c r="R974" i="5"/>
  <c r="T974" i="5" s="1"/>
  <c r="S973" i="5"/>
  <c r="R973" i="5"/>
  <c r="T973" i="5" s="1"/>
  <c r="S972" i="5"/>
  <c r="R972" i="5"/>
  <c r="T972" i="5" s="1"/>
  <c r="S971" i="5"/>
  <c r="R971" i="5"/>
  <c r="T971" i="5" s="1"/>
  <c r="S970" i="5"/>
  <c r="R970" i="5"/>
  <c r="T970" i="5" s="1"/>
  <c r="S969" i="5"/>
  <c r="R969" i="5"/>
  <c r="T969" i="5" s="1"/>
  <c r="S968" i="5"/>
  <c r="R968" i="5"/>
  <c r="T968" i="5" s="1"/>
  <c r="S967" i="5"/>
  <c r="R967" i="5"/>
  <c r="T967" i="5" s="1"/>
  <c r="S966" i="5"/>
  <c r="R966" i="5"/>
  <c r="T966" i="5" s="1"/>
  <c r="S965" i="5"/>
  <c r="R965" i="5"/>
  <c r="T965" i="5" s="1"/>
  <c r="S964" i="5"/>
  <c r="R964" i="5"/>
  <c r="T964" i="5" s="1"/>
  <c r="S963" i="5"/>
  <c r="R963" i="5"/>
  <c r="T963" i="5" s="1"/>
  <c r="S962" i="5"/>
  <c r="R962" i="5"/>
  <c r="T962" i="5" s="1"/>
  <c r="S961" i="5"/>
  <c r="R961" i="5"/>
  <c r="T961" i="5" s="1"/>
  <c r="S960" i="5"/>
  <c r="R960" i="5"/>
  <c r="T960" i="5" s="1"/>
  <c r="S959" i="5"/>
  <c r="R959" i="5"/>
  <c r="T959" i="5" s="1"/>
  <c r="S958" i="5"/>
  <c r="R958" i="5"/>
  <c r="T958" i="5" s="1"/>
  <c r="S957" i="5"/>
  <c r="R957" i="5"/>
  <c r="T957" i="5" s="1"/>
  <c r="S956" i="5"/>
  <c r="R956" i="5"/>
  <c r="T956" i="5" s="1"/>
  <c r="S955" i="5"/>
  <c r="R955" i="5"/>
  <c r="T955" i="5" s="1"/>
  <c r="S954" i="5"/>
  <c r="R954" i="5"/>
  <c r="T954" i="5" s="1"/>
  <c r="S953" i="5"/>
  <c r="R953" i="5"/>
  <c r="T953" i="5" s="1"/>
  <c r="S952" i="5"/>
  <c r="R952" i="5"/>
  <c r="T952" i="5" s="1"/>
  <c r="S951" i="5"/>
  <c r="R951" i="5"/>
  <c r="T951" i="5" s="1"/>
  <c r="S950" i="5"/>
  <c r="R950" i="5"/>
  <c r="T950" i="5" s="1"/>
  <c r="S949" i="5"/>
  <c r="R949" i="5"/>
  <c r="T949" i="5" s="1"/>
  <c r="S948" i="5"/>
  <c r="R948" i="5"/>
  <c r="T948" i="5" s="1"/>
  <c r="S947" i="5"/>
  <c r="R947" i="5"/>
  <c r="T947" i="5" s="1"/>
  <c r="S946" i="5"/>
  <c r="R946" i="5"/>
  <c r="T946" i="5" s="1"/>
  <c r="S945" i="5"/>
  <c r="R945" i="5"/>
  <c r="T945" i="5" s="1"/>
  <c r="S944" i="5"/>
  <c r="R944" i="5"/>
  <c r="T944" i="5" s="1"/>
  <c r="S943" i="5"/>
  <c r="R943" i="5"/>
  <c r="T943" i="5" s="1"/>
  <c r="S942" i="5"/>
  <c r="R942" i="5"/>
  <c r="T942" i="5" s="1"/>
  <c r="S941" i="5"/>
  <c r="R941" i="5"/>
  <c r="T941" i="5" s="1"/>
  <c r="S940" i="5"/>
  <c r="R940" i="5"/>
  <c r="T940" i="5" s="1"/>
  <c r="S939" i="5"/>
  <c r="R939" i="5"/>
  <c r="T939" i="5" s="1"/>
  <c r="S938" i="5"/>
  <c r="R938" i="5"/>
  <c r="T938" i="5" s="1"/>
  <c r="S937" i="5"/>
  <c r="R937" i="5"/>
  <c r="T937" i="5" s="1"/>
  <c r="S936" i="5"/>
  <c r="R936" i="5"/>
  <c r="T936" i="5" s="1"/>
  <c r="S935" i="5"/>
  <c r="R935" i="5"/>
  <c r="T935" i="5" s="1"/>
  <c r="S934" i="5"/>
  <c r="R934" i="5"/>
  <c r="T934" i="5" s="1"/>
  <c r="S933" i="5"/>
  <c r="R933" i="5"/>
  <c r="T933" i="5" s="1"/>
  <c r="S932" i="5"/>
  <c r="R932" i="5"/>
  <c r="T932" i="5" s="1"/>
  <c r="S931" i="5"/>
  <c r="R931" i="5"/>
  <c r="T931" i="5" s="1"/>
  <c r="S930" i="5"/>
  <c r="R930" i="5"/>
  <c r="T930" i="5" s="1"/>
  <c r="S929" i="5"/>
  <c r="R929" i="5"/>
  <c r="T929" i="5" s="1"/>
  <c r="S928" i="5"/>
  <c r="R928" i="5"/>
  <c r="T928" i="5" s="1"/>
  <c r="S927" i="5"/>
  <c r="R927" i="5"/>
  <c r="T927" i="5" s="1"/>
  <c r="S926" i="5"/>
  <c r="R926" i="5"/>
  <c r="T926" i="5" s="1"/>
  <c r="S925" i="5"/>
  <c r="R925" i="5"/>
  <c r="T925" i="5" s="1"/>
  <c r="S924" i="5"/>
  <c r="R924" i="5"/>
  <c r="T924" i="5" s="1"/>
  <c r="S923" i="5"/>
  <c r="R923" i="5"/>
  <c r="T923" i="5" s="1"/>
  <c r="S922" i="5"/>
  <c r="R922" i="5"/>
  <c r="T922" i="5" s="1"/>
  <c r="S921" i="5"/>
  <c r="R921" i="5"/>
  <c r="T921" i="5" s="1"/>
  <c r="S920" i="5"/>
  <c r="R920" i="5"/>
  <c r="T920" i="5" s="1"/>
  <c r="S919" i="5"/>
  <c r="R919" i="5"/>
  <c r="T919" i="5" s="1"/>
  <c r="S918" i="5"/>
  <c r="R918" i="5"/>
  <c r="T918" i="5" s="1"/>
  <c r="S917" i="5"/>
  <c r="R917" i="5"/>
  <c r="T917" i="5" s="1"/>
  <c r="S916" i="5"/>
  <c r="R916" i="5"/>
  <c r="T916" i="5" s="1"/>
  <c r="S915" i="5"/>
  <c r="R915" i="5"/>
  <c r="T915" i="5" s="1"/>
  <c r="S914" i="5"/>
  <c r="R914" i="5"/>
  <c r="T914" i="5" s="1"/>
  <c r="S913" i="5"/>
  <c r="R913" i="5"/>
  <c r="T913" i="5" s="1"/>
  <c r="S912" i="5"/>
  <c r="R912" i="5"/>
  <c r="T912" i="5" s="1"/>
  <c r="S911" i="5"/>
  <c r="R911" i="5"/>
  <c r="T911" i="5" s="1"/>
  <c r="S910" i="5"/>
  <c r="R910" i="5"/>
  <c r="T910" i="5" s="1"/>
  <c r="S909" i="5"/>
  <c r="R909" i="5"/>
  <c r="T909" i="5" s="1"/>
  <c r="S908" i="5"/>
  <c r="R908" i="5"/>
  <c r="T908" i="5" s="1"/>
  <c r="S907" i="5"/>
  <c r="R907" i="5"/>
  <c r="T907" i="5" s="1"/>
  <c r="S906" i="5"/>
  <c r="R906" i="5"/>
  <c r="T906" i="5" s="1"/>
  <c r="S905" i="5"/>
  <c r="R905" i="5"/>
  <c r="T905" i="5" s="1"/>
  <c r="S904" i="5"/>
  <c r="R904" i="5"/>
  <c r="T904" i="5" s="1"/>
  <c r="S903" i="5"/>
  <c r="R903" i="5"/>
  <c r="T903" i="5" s="1"/>
  <c r="S902" i="5"/>
  <c r="R902" i="5"/>
  <c r="T902" i="5" s="1"/>
  <c r="S901" i="5"/>
  <c r="R901" i="5"/>
  <c r="T901" i="5" s="1"/>
  <c r="S900" i="5"/>
  <c r="R900" i="5"/>
  <c r="T900" i="5" s="1"/>
  <c r="S899" i="5"/>
  <c r="R899" i="5"/>
  <c r="T899" i="5" s="1"/>
  <c r="S898" i="5"/>
  <c r="R898" i="5"/>
  <c r="T898" i="5" s="1"/>
  <c r="S897" i="5"/>
  <c r="R897" i="5"/>
  <c r="T897" i="5" s="1"/>
  <c r="S896" i="5"/>
  <c r="R896" i="5"/>
  <c r="T896" i="5" s="1"/>
  <c r="S895" i="5"/>
  <c r="R895" i="5"/>
  <c r="T895" i="5" s="1"/>
  <c r="S894" i="5"/>
  <c r="R894" i="5"/>
  <c r="T894" i="5" s="1"/>
  <c r="S893" i="5"/>
  <c r="R893" i="5"/>
  <c r="T893" i="5" s="1"/>
  <c r="S892" i="5"/>
  <c r="R892" i="5"/>
  <c r="T892" i="5" s="1"/>
  <c r="S891" i="5"/>
  <c r="R891" i="5"/>
  <c r="T891" i="5" s="1"/>
  <c r="S890" i="5"/>
  <c r="R890" i="5"/>
  <c r="T890" i="5" s="1"/>
  <c r="S889" i="5"/>
  <c r="R889" i="5"/>
  <c r="T889" i="5" s="1"/>
  <c r="S888" i="5"/>
  <c r="R888" i="5"/>
  <c r="T888" i="5" s="1"/>
  <c r="S887" i="5"/>
  <c r="R887" i="5"/>
  <c r="T887" i="5" s="1"/>
  <c r="S886" i="5"/>
  <c r="R886" i="5"/>
  <c r="T886" i="5" s="1"/>
  <c r="S885" i="5"/>
  <c r="R885" i="5"/>
  <c r="T885" i="5" s="1"/>
  <c r="S884" i="5"/>
  <c r="R884" i="5"/>
  <c r="T884" i="5" s="1"/>
  <c r="S883" i="5"/>
  <c r="R883" i="5"/>
  <c r="T883" i="5" s="1"/>
  <c r="S882" i="5"/>
  <c r="R882" i="5"/>
  <c r="T882" i="5" s="1"/>
  <c r="S881" i="5"/>
  <c r="R881" i="5"/>
  <c r="T881" i="5" s="1"/>
  <c r="S880" i="5"/>
  <c r="R880" i="5"/>
  <c r="T880" i="5" s="1"/>
  <c r="S879" i="5"/>
  <c r="R879" i="5"/>
  <c r="T879" i="5" s="1"/>
  <c r="S878" i="5"/>
  <c r="R878" i="5"/>
  <c r="T878" i="5" s="1"/>
  <c r="S877" i="5"/>
  <c r="R877" i="5"/>
  <c r="T877" i="5" s="1"/>
  <c r="S876" i="5"/>
  <c r="R876" i="5"/>
  <c r="T876" i="5" s="1"/>
  <c r="S875" i="5"/>
  <c r="R875" i="5"/>
  <c r="T875" i="5" s="1"/>
  <c r="S874" i="5"/>
  <c r="R874" i="5"/>
  <c r="T874" i="5" s="1"/>
  <c r="S873" i="5"/>
  <c r="R873" i="5"/>
  <c r="T873" i="5" s="1"/>
  <c r="S872" i="5"/>
  <c r="R872" i="5"/>
  <c r="T872" i="5" s="1"/>
  <c r="S871" i="5"/>
  <c r="R871" i="5"/>
  <c r="T871" i="5" s="1"/>
  <c r="S870" i="5"/>
  <c r="R870" i="5"/>
  <c r="T870" i="5" s="1"/>
  <c r="S869" i="5"/>
  <c r="R869" i="5"/>
  <c r="T869" i="5" s="1"/>
  <c r="S868" i="5"/>
  <c r="R868" i="5"/>
  <c r="T868" i="5" s="1"/>
  <c r="S867" i="5"/>
  <c r="R867" i="5"/>
  <c r="T867" i="5" s="1"/>
  <c r="S866" i="5"/>
  <c r="R866" i="5"/>
  <c r="T866" i="5" s="1"/>
  <c r="S865" i="5"/>
  <c r="R865" i="5"/>
  <c r="T865" i="5" s="1"/>
  <c r="S864" i="5"/>
  <c r="R864" i="5"/>
  <c r="T864" i="5" s="1"/>
  <c r="S863" i="5"/>
  <c r="R863" i="5"/>
  <c r="T863" i="5" s="1"/>
  <c r="S862" i="5"/>
  <c r="R862" i="5"/>
  <c r="T862" i="5" s="1"/>
  <c r="S861" i="5"/>
  <c r="R861" i="5"/>
  <c r="T861" i="5" s="1"/>
  <c r="S860" i="5"/>
  <c r="R860" i="5"/>
  <c r="T860" i="5" s="1"/>
  <c r="S859" i="5"/>
  <c r="R859" i="5"/>
  <c r="T859" i="5" s="1"/>
  <c r="S858" i="5"/>
  <c r="R858" i="5"/>
  <c r="T858" i="5" s="1"/>
  <c r="S857" i="5"/>
  <c r="R857" i="5"/>
  <c r="T857" i="5" s="1"/>
  <c r="S856" i="5"/>
  <c r="R856" i="5"/>
  <c r="T856" i="5" s="1"/>
  <c r="S855" i="5"/>
  <c r="R855" i="5"/>
  <c r="T855" i="5" s="1"/>
  <c r="S854" i="5"/>
  <c r="R854" i="5"/>
  <c r="T854" i="5" s="1"/>
  <c r="S853" i="5"/>
  <c r="R853" i="5"/>
  <c r="T853" i="5" s="1"/>
  <c r="S852" i="5"/>
  <c r="R852" i="5"/>
  <c r="T852" i="5" s="1"/>
  <c r="S851" i="5"/>
  <c r="R851" i="5"/>
  <c r="T851" i="5" s="1"/>
  <c r="S850" i="5"/>
  <c r="R850" i="5"/>
  <c r="T850" i="5" s="1"/>
  <c r="S849" i="5"/>
  <c r="R849" i="5"/>
  <c r="T849" i="5" s="1"/>
  <c r="S848" i="5"/>
  <c r="R848" i="5"/>
  <c r="T848" i="5" s="1"/>
  <c r="S847" i="5"/>
  <c r="R847" i="5"/>
  <c r="T847" i="5" s="1"/>
  <c r="S846" i="5"/>
  <c r="R846" i="5"/>
  <c r="T846" i="5" s="1"/>
  <c r="S845" i="5"/>
  <c r="R845" i="5"/>
  <c r="T845" i="5" s="1"/>
  <c r="S844" i="5"/>
  <c r="R844" i="5"/>
  <c r="T844" i="5" s="1"/>
  <c r="S843" i="5"/>
  <c r="R843" i="5"/>
  <c r="T843" i="5" s="1"/>
  <c r="S842" i="5"/>
  <c r="R842" i="5"/>
  <c r="T842" i="5" s="1"/>
  <c r="S841" i="5"/>
  <c r="R841" i="5"/>
  <c r="T841" i="5" s="1"/>
  <c r="S840" i="5"/>
  <c r="R840" i="5"/>
  <c r="T840" i="5" s="1"/>
  <c r="S839" i="5"/>
  <c r="R839" i="5"/>
  <c r="T839" i="5" s="1"/>
  <c r="S838" i="5"/>
  <c r="R838" i="5"/>
  <c r="T838" i="5" s="1"/>
  <c r="S837" i="5"/>
  <c r="R837" i="5"/>
  <c r="T837" i="5" s="1"/>
  <c r="S836" i="5"/>
  <c r="R836" i="5"/>
  <c r="T836" i="5" s="1"/>
  <c r="S835" i="5"/>
  <c r="R835" i="5"/>
  <c r="T835" i="5" s="1"/>
  <c r="S834" i="5"/>
  <c r="R834" i="5"/>
  <c r="T834" i="5" s="1"/>
  <c r="S833" i="5"/>
  <c r="R833" i="5"/>
  <c r="T833" i="5" s="1"/>
  <c r="S832" i="5"/>
  <c r="R832" i="5"/>
  <c r="T832" i="5" s="1"/>
  <c r="S831" i="5"/>
  <c r="R831" i="5"/>
  <c r="T831" i="5" s="1"/>
  <c r="S830" i="5"/>
  <c r="R830" i="5"/>
  <c r="T830" i="5" s="1"/>
  <c r="S829" i="5"/>
  <c r="R829" i="5"/>
  <c r="T829" i="5" s="1"/>
  <c r="S828" i="5"/>
  <c r="R828" i="5"/>
  <c r="T828" i="5" s="1"/>
  <c r="S827" i="5"/>
  <c r="R827" i="5"/>
  <c r="T827" i="5" s="1"/>
  <c r="S826" i="5"/>
  <c r="R826" i="5"/>
  <c r="T826" i="5" s="1"/>
  <c r="S825" i="5"/>
  <c r="R825" i="5"/>
  <c r="T825" i="5" s="1"/>
  <c r="S824" i="5"/>
  <c r="R824" i="5"/>
  <c r="T824" i="5" s="1"/>
  <c r="S823" i="5"/>
  <c r="R823" i="5"/>
  <c r="T823" i="5" s="1"/>
  <c r="S822" i="5"/>
  <c r="R822" i="5"/>
  <c r="T822" i="5" s="1"/>
  <c r="S821" i="5"/>
  <c r="R821" i="5"/>
  <c r="T821" i="5" s="1"/>
  <c r="S820" i="5"/>
  <c r="R820" i="5"/>
  <c r="T820" i="5" s="1"/>
  <c r="S819" i="5"/>
  <c r="R819" i="5"/>
  <c r="T819" i="5" s="1"/>
  <c r="S818" i="5"/>
  <c r="R818" i="5"/>
  <c r="T818" i="5" s="1"/>
  <c r="S817" i="5"/>
  <c r="R817" i="5"/>
  <c r="T817" i="5" s="1"/>
  <c r="S816" i="5"/>
  <c r="R816" i="5"/>
  <c r="T816" i="5" s="1"/>
  <c r="S815" i="5"/>
  <c r="R815" i="5"/>
  <c r="T815" i="5" s="1"/>
  <c r="S814" i="5"/>
  <c r="R814" i="5"/>
  <c r="T814" i="5" s="1"/>
  <c r="S813" i="5"/>
  <c r="R813" i="5"/>
  <c r="T813" i="5" s="1"/>
  <c r="S812" i="5"/>
  <c r="R812" i="5"/>
  <c r="T812" i="5" s="1"/>
  <c r="S811" i="5"/>
  <c r="R811" i="5"/>
  <c r="T811" i="5" s="1"/>
  <c r="S810" i="5"/>
  <c r="R810" i="5"/>
  <c r="T810" i="5" s="1"/>
  <c r="S809" i="5"/>
  <c r="R809" i="5"/>
  <c r="T809" i="5" s="1"/>
  <c r="S808" i="5"/>
  <c r="R808" i="5"/>
  <c r="T808" i="5" s="1"/>
  <c r="S807" i="5"/>
  <c r="R807" i="5"/>
  <c r="T807" i="5" s="1"/>
  <c r="S806" i="5"/>
  <c r="R806" i="5"/>
  <c r="T806" i="5" s="1"/>
  <c r="S805" i="5"/>
  <c r="R805" i="5"/>
  <c r="T805" i="5" s="1"/>
  <c r="S804" i="5"/>
  <c r="R804" i="5"/>
  <c r="T804" i="5" s="1"/>
  <c r="S803" i="5"/>
  <c r="R803" i="5"/>
  <c r="T803" i="5" s="1"/>
  <c r="S802" i="5"/>
  <c r="R802" i="5"/>
  <c r="T802" i="5" s="1"/>
  <c r="S801" i="5"/>
  <c r="R801" i="5"/>
  <c r="T801" i="5" s="1"/>
  <c r="S800" i="5"/>
  <c r="R800" i="5"/>
  <c r="T800" i="5" s="1"/>
  <c r="S799" i="5"/>
  <c r="R799" i="5"/>
  <c r="T799" i="5" s="1"/>
  <c r="S798" i="5"/>
  <c r="R798" i="5"/>
  <c r="T798" i="5" s="1"/>
  <c r="S797" i="5"/>
  <c r="R797" i="5"/>
  <c r="T797" i="5" s="1"/>
  <c r="S796" i="5"/>
  <c r="R796" i="5"/>
  <c r="T796" i="5" s="1"/>
  <c r="S795" i="5"/>
  <c r="R795" i="5"/>
  <c r="T795" i="5" s="1"/>
  <c r="S794" i="5"/>
  <c r="R794" i="5"/>
  <c r="T794" i="5" s="1"/>
  <c r="S793" i="5"/>
  <c r="R793" i="5"/>
  <c r="T793" i="5" s="1"/>
  <c r="S792" i="5"/>
  <c r="R792" i="5"/>
  <c r="T792" i="5" s="1"/>
  <c r="S791" i="5"/>
  <c r="R791" i="5"/>
  <c r="T791" i="5" s="1"/>
  <c r="S790" i="5"/>
  <c r="R790" i="5"/>
  <c r="T790" i="5" s="1"/>
  <c r="S789" i="5"/>
  <c r="R789" i="5"/>
  <c r="T789" i="5" s="1"/>
  <c r="S788" i="5"/>
  <c r="R788" i="5"/>
  <c r="T788" i="5" s="1"/>
  <c r="S787" i="5"/>
  <c r="R787" i="5"/>
  <c r="T787" i="5" s="1"/>
  <c r="S786" i="5"/>
  <c r="R786" i="5"/>
  <c r="T786" i="5" s="1"/>
  <c r="S785" i="5"/>
  <c r="R785" i="5"/>
  <c r="T785" i="5" s="1"/>
  <c r="S784" i="5"/>
  <c r="R784" i="5"/>
  <c r="T784" i="5" s="1"/>
  <c r="S783" i="5"/>
  <c r="R783" i="5"/>
  <c r="T783" i="5" s="1"/>
  <c r="S782" i="5"/>
  <c r="R782" i="5"/>
  <c r="T782" i="5" s="1"/>
  <c r="S781" i="5"/>
  <c r="R781" i="5"/>
  <c r="T781" i="5" s="1"/>
  <c r="S780" i="5"/>
  <c r="R780" i="5"/>
  <c r="T780" i="5" s="1"/>
  <c r="S779" i="5"/>
  <c r="R779" i="5"/>
  <c r="T779" i="5" s="1"/>
  <c r="S778" i="5"/>
  <c r="R778" i="5"/>
  <c r="T778" i="5" s="1"/>
  <c r="S777" i="5"/>
  <c r="R777" i="5"/>
  <c r="T777" i="5" s="1"/>
  <c r="S776" i="5"/>
  <c r="R776" i="5"/>
  <c r="T776" i="5" s="1"/>
  <c r="S775" i="5"/>
  <c r="R775" i="5"/>
  <c r="T775" i="5" s="1"/>
  <c r="S774" i="5"/>
  <c r="R774" i="5"/>
  <c r="T774" i="5" s="1"/>
  <c r="S773" i="5"/>
  <c r="R773" i="5"/>
  <c r="T773" i="5" s="1"/>
  <c r="S772" i="5"/>
  <c r="R772" i="5"/>
  <c r="T772" i="5" s="1"/>
  <c r="S771" i="5"/>
  <c r="R771" i="5"/>
  <c r="T771" i="5" s="1"/>
  <c r="S770" i="5"/>
  <c r="R770" i="5"/>
  <c r="T770" i="5" s="1"/>
  <c r="S769" i="5"/>
  <c r="R769" i="5"/>
  <c r="T769" i="5" s="1"/>
  <c r="S768" i="5"/>
  <c r="R768" i="5"/>
  <c r="T768" i="5" s="1"/>
  <c r="S767" i="5"/>
  <c r="R767" i="5"/>
  <c r="T767" i="5" s="1"/>
  <c r="S766" i="5"/>
  <c r="R766" i="5"/>
  <c r="T766" i="5" s="1"/>
  <c r="S765" i="5"/>
  <c r="R765" i="5"/>
  <c r="T765" i="5" s="1"/>
  <c r="S764" i="5"/>
  <c r="R764" i="5"/>
  <c r="T764" i="5" s="1"/>
  <c r="S763" i="5"/>
  <c r="R763" i="5"/>
  <c r="T763" i="5" s="1"/>
  <c r="S762" i="5"/>
  <c r="R762" i="5"/>
  <c r="T762" i="5" s="1"/>
  <c r="S761" i="5"/>
  <c r="R761" i="5"/>
  <c r="T761" i="5" s="1"/>
  <c r="S760" i="5"/>
  <c r="R760" i="5"/>
  <c r="T760" i="5" s="1"/>
  <c r="S759" i="5"/>
  <c r="R759" i="5"/>
  <c r="T759" i="5" s="1"/>
  <c r="S758" i="5"/>
  <c r="R758" i="5"/>
  <c r="T758" i="5" s="1"/>
  <c r="S757" i="5"/>
  <c r="R757" i="5"/>
  <c r="T757" i="5" s="1"/>
  <c r="S756" i="5"/>
  <c r="R756" i="5"/>
  <c r="T756" i="5" s="1"/>
  <c r="S755" i="5"/>
  <c r="R755" i="5"/>
  <c r="T755" i="5" s="1"/>
  <c r="S754" i="5"/>
  <c r="R754" i="5"/>
  <c r="T754" i="5" s="1"/>
  <c r="S753" i="5"/>
  <c r="R753" i="5"/>
  <c r="T753" i="5" s="1"/>
  <c r="S752" i="5"/>
  <c r="R752" i="5"/>
  <c r="T752" i="5" s="1"/>
  <c r="S751" i="5"/>
  <c r="R751" i="5"/>
  <c r="T751" i="5" s="1"/>
  <c r="S750" i="5"/>
  <c r="R750" i="5"/>
  <c r="T750" i="5" s="1"/>
  <c r="S749" i="5"/>
  <c r="R749" i="5"/>
  <c r="T749" i="5" s="1"/>
  <c r="S748" i="5"/>
  <c r="R748" i="5"/>
  <c r="T748" i="5" s="1"/>
  <c r="S747" i="5"/>
  <c r="R747" i="5"/>
  <c r="T747" i="5" s="1"/>
  <c r="S746" i="5"/>
  <c r="R746" i="5"/>
  <c r="T746" i="5" s="1"/>
  <c r="S745" i="5"/>
  <c r="R745" i="5"/>
  <c r="T745" i="5" s="1"/>
  <c r="S744" i="5"/>
  <c r="R744" i="5"/>
  <c r="T744" i="5" s="1"/>
  <c r="S743" i="5"/>
  <c r="R743" i="5"/>
  <c r="T743" i="5" s="1"/>
  <c r="S742" i="5"/>
  <c r="R742" i="5"/>
  <c r="T742" i="5" s="1"/>
  <c r="S741" i="5"/>
  <c r="R741" i="5"/>
  <c r="T741" i="5" s="1"/>
  <c r="S740" i="5"/>
  <c r="R740" i="5"/>
  <c r="T740" i="5" s="1"/>
  <c r="S739" i="5"/>
  <c r="R739" i="5"/>
  <c r="T739" i="5" s="1"/>
  <c r="S738" i="5"/>
  <c r="R738" i="5"/>
  <c r="T738" i="5" s="1"/>
  <c r="S737" i="5"/>
  <c r="R737" i="5"/>
  <c r="T737" i="5" s="1"/>
  <c r="S736" i="5"/>
  <c r="R736" i="5"/>
  <c r="T736" i="5" s="1"/>
  <c r="S735" i="5"/>
  <c r="R735" i="5"/>
  <c r="T735" i="5" s="1"/>
  <c r="S734" i="5"/>
  <c r="R734" i="5"/>
  <c r="T734" i="5" s="1"/>
  <c r="S733" i="5"/>
  <c r="R733" i="5"/>
  <c r="T733" i="5" s="1"/>
  <c r="S732" i="5"/>
  <c r="R732" i="5"/>
  <c r="T732" i="5" s="1"/>
  <c r="S731" i="5"/>
  <c r="R731" i="5"/>
  <c r="T731" i="5" s="1"/>
  <c r="S730" i="5"/>
  <c r="R730" i="5"/>
  <c r="T730" i="5" s="1"/>
  <c r="S729" i="5"/>
  <c r="R729" i="5"/>
  <c r="T729" i="5" s="1"/>
  <c r="S728" i="5"/>
  <c r="R728" i="5"/>
  <c r="T728" i="5" s="1"/>
  <c r="S727" i="5"/>
  <c r="R727" i="5"/>
  <c r="T727" i="5" s="1"/>
  <c r="S726" i="5"/>
  <c r="R726" i="5"/>
  <c r="T726" i="5" s="1"/>
  <c r="S725" i="5"/>
  <c r="R725" i="5"/>
  <c r="T725" i="5" s="1"/>
  <c r="S724" i="5"/>
  <c r="R724" i="5"/>
  <c r="T724" i="5" s="1"/>
  <c r="S723" i="5"/>
  <c r="R723" i="5"/>
  <c r="T723" i="5" s="1"/>
  <c r="S722" i="5"/>
  <c r="R722" i="5"/>
  <c r="T722" i="5" s="1"/>
  <c r="S721" i="5"/>
  <c r="R721" i="5"/>
  <c r="T721" i="5" s="1"/>
  <c r="S720" i="5"/>
  <c r="R720" i="5"/>
  <c r="T720" i="5" s="1"/>
  <c r="S719" i="5"/>
  <c r="R719" i="5"/>
  <c r="T719" i="5" s="1"/>
  <c r="S718" i="5"/>
  <c r="R718" i="5"/>
  <c r="T718" i="5" s="1"/>
  <c r="S717" i="5"/>
  <c r="R717" i="5"/>
  <c r="T717" i="5" s="1"/>
  <c r="S716" i="5"/>
  <c r="R716" i="5"/>
  <c r="T716" i="5" s="1"/>
  <c r="S715" i="5"/>
  <c r="R715" i="5"/>
  <c r="T715" i="5" s="1"/>
  <c r="S714" i="5"/>
  <c r="R714" i="5"/>
  <c r="T714" i="5" s="1"/>
  <c r="S713" i="5"/>
  <c r="R713" i="5"/>
  <c r="T713" i="5" s="1"/>
  <c r="S712" i="5"/>
  <c r="R712" i="5"/>
  <c r="T712" i="5" s="1"/>
  <c r="S711" i="5"/>
  <c r="R711" i="5"/>
  <c r="T711" i="5" s="1"/>
  <c r="S710" i="5"/>
  <c r="R710" i="5"/>
  <c r="T710" i="5" s="1"/>
  <c r="S709" i="5"/>
  <c r="R709" i="5"/>
  <c r="T709" i="5" s="1"/>
  <c r="S708" i="5"/>
  <c r="R708" i="5"/>
  <c r="T708" i="5" s="1"/>
  <c r="S707" i="5"/>
  <c r="R707" i="5"/>
  <c r="T707" i="5" s="1"/>
  <c r="S706" i="5"/>
  <c r="R706" i="5"/>
  <c r="T706" i="5" s="1"/>
  <c r="S705" i="5"/>
  <c r="R705" i="5"/>
  <c r="T705" i="5" s="1"/>
  <c r="S704" i="5"/>
  <c r="R704" i="5"/>
  <c r="T704" i="5" s="1"/>
  <c r="S703" i="5"/>
  <c r="R703" i="5"/>
  <c r="T703" i="5" s="1"/>
  <c r="S702" i="5"/>
  <c r="R702" i="5"/>
  <c r="T702" i="5" s="1"/>
  <c r="S701" i="5"/>
  <c r="R701" i="5"/>
  <c r="T701" i="5" s="1"/>
  <c r="S700" i="5"/>
  <c r="R700" i="5"/>
  <c r="T700" i="5" s="1"/>
  <c r="S699" i="5"/>
  <c r="R699" i="5"/>
  <c r="T699" i="5" s="1"/>
  <c r="S698" i="5"/>
  <c r="R698" i="5"/>
  <c r="T698" i="5" s="1"/>
  <c r="S697" i="5"/>
  <c r="R697" i="5"/>
  <c r="T697" i="5" s="1"/>
  <c r="S696" i="5"/>
  <c r="R696" i="5"/>
  <c r="T696" i="5" s="1"/>
  <c r="S695" i="5"/>
  <c r="R695" i="5"/>
  <c r="T695" i="5" s="1"/>
  <c r="S694" i="5"/>
  <c r="R694" i="5"/>
  <c r="T694" i="5" s="1"/>
  <c r="S693" i="5"/>
  <c r="R693" i="5"/>
  <c r="T693" i="5" s="1"/>
  <c r="S692" i="5"/>
  <c r="R692" i="5"/>
  <c r="T692" i="5" s="1"/>
  <c r="S691" i="5"/>
  <c r="R691" i="5"/>
  <c r="T691" i="5" s="1"/>
  <c r="S690" i="5"/>
  <c r="R690" i="5"/>
  <c r="T690" i="5" s="1"/>
  <c r="S689" i="5"/>
  <c r="R689" i="5"/>
  <c r="T689" i="5" s="1"/>
  <c r="S688" i="5"/>
  <c r="R688" i="5"/>
  <c r="T688" i="5" s="1"/>
  <c r="S687" i="5"/>
  <c r="R687" i="5"/>
  <c r="T687" i="5" s="1"/>
  <c r="S686" i="5"/>
  <c r="R686" i="5"/>
  <c r="T686" i="5" s="1"/>
  <c r="S685" i="5"/>
  <c r="R685" i="5"/>
  <c r="T685" i="5" s="1"/>
  <c r="S684" i="5"/>
  <c r="R684" i="5"/>
  <c r="T684" i="5" s="1"/>
  <c r="S683" i="5"/>
  <c r="R683" i="5"/>
  <c r="T683" i="5" s="1"/>
  <c r="S682" i="5"/>
  <c r="R682" i="5"/>
  <c r="T682" i="5" s="1"/>
  <c r="S681" i="5"/>
  <c r="R681" i="5"/>
  <c r="T681" i="5" s="1"/>
  <c r="S680" i="5"/>
  <c r="R680" i="5"/>
  <c r="T680" i="5" s="1"/>
  <c r="S679" i="5"/>
  <c r="R679" i="5"/>
  <c r="T679" i="5" s="1"/>
  <c r="S678" i="5"/>
  <c r="R678" i="5"/>
  <c r="T678" i="5" s="1"/>
  <c r="S677" i="5"/>
  <c r="R677" i="5"/>
  <c r="T677" i="5" s="1"/>
  <c r="S676" i="5"/>
  <c r="R676" i="5"/>
  <c r="T676" i="5" s="1"/>
  <c r="S675" i="5"/>
  <c r="R675" i="5"/>
  <c r="T675" i="5" s="1"/>
  <c r="S674" i="5"/>
  <c r="R674" i="5"/>
  <c r="T674" i="5" s="1"/>
  <c r="S673" i="5"/>
  <c r="R673" i="5"/>
  <c r="T673" i="5" s="1"/>
  <c r="S672" i="5"/>
  <c r="R672" i="5"/>
  <c r="T672" i="5" s="1"/>
  <c r="S671" i="5"/>
  <c r="R671" i="5"/>
  <c r="T671" i="5" s="1"/>
  <c r="S670" i="5"/>
  <c r="R670" i="5"/>
  <c r="T670" i="5" s="1"/>
  <c r="S669" i="5"/>
  <c r="R669" i="5"/>
  <c r="T669" i="5" s="1"/>
  <c r="S668" i="5"/>
  <c r="R668" i="5"/>
  <c r="T668" i="5" s="1"/>
  <c r="S667" i="5"/>
  <c r="R667" i="5"/>
  <c r="T667" i="5" s="1"/>
  <c r="S666" i="5"/>
  <c r="R666" i="5"/>
  <c r="T666" i="5" s="1"/>
  <c r="S665" i="5"/>
  <c r="R665" i="5"/>
  <c r="T665" i="5" s="1"/>
  <c r="S664" i="5"/>
  <c r="R664" i="5"/>
  <c r="T664" i="5" s="1"/>
  <c r="S663" i="5"/>
  <c r="R663" i="5"/>
  <c r="T663" i="5" s="1"/>
  <c r="S662" i="5"/>
  <c r="R662" i="5"/>
  <c r="T662" i="5" s="1"/>
  <c r="S661" i="5"/>
  <c r="R661" i="5"/>
  <c r="T661" i="5" s="1"/>
  <c r="S660" i="5"/>
  <c r="R660" i="5"/>
  <c r="T660" i="5" s="1"/>
  <c r="S659" i="5"/>
  <c r="R659" i="5"/>
  <c r="T659" i="5" s="1"/>
  <c r="S658" i="5"/>
  <c r="R658" i="5"/>
  <c r="T658" i="5" s="1"/>
  <c r="S657" i="5"/>
  <c r="R657" i="5"/>
  <c r="T657" i="5" s="1"/>
  <c r="S656" i="5"/>
  <c r="R656" i="5"/>
  <c r="T656" i="5" s="1"/>
  <c r="S655" i="5"/>
  <c r="R655" i="5"/>
  <c r="T655" i="5" s="1"/>
  <c r="S654" i="5"/>
  <c r="R654" i="5"/>
  <c r="T654" i="5" s="1"/>
  <c r="S653" i="5"/>
  <c r="R653" i="5"/>
  <c r="T653" i="5" s="1"/>
  <c r="S652" i="5"/>
  <c r="R652" i="5"/>
  <c r="T652" i="5" s="1"/>
  <c r="S651" i="5"/>
  <c r="R651" i="5"/>
  <c r="T651" i="5" s="1"/>
  <c r="S650" i="5"/>
  <c r="R650" i="5"/>
  <c r="T650" i="5" s="1"/>
  <c r="S649" i="5"/>
  <c r="R649" i="5"/>
  <c r="T649" i="5" s="1"/>
  <c r="S648" i="5"/>
  <c r="R648" i="5"/>
  <c r="T648" i="5" s="1"/>
  <c r="S647" i="5"/>
  <c r="R647" i="5"/>
  <c r="T647" i="5" s="1"/>
  <c r="S646" i="5"/>
  <c r="R646" i="5"/>
  <c r="T646" i="5" s="1"/>
  <c r="S645" i="5"/>
  <c r="R645" i="5"/>
  <c r="T645" i="5" s="1"/>
  <c r="S644" i="5"/>
  <c r="R644" i="5"/>
  <c r="T644" i="5" s="1"/>
  <c r="S643" i="5"/>
  <c r="R643" i="5"/>
  <c r="T643" i="5" s="1"/>
  <c r="S642" i="5"/>
  <c r="R642" i="5"/>
  <c r="T642" i="5" s="1"/>
  <c r="S641" i="5"/>
  <c r="R641" i="5"/>
  <c r="T641" i="5" s="1"/>
  <c r="S640" i="5"/>
  <c r="R640" i="5"/>
  <c r="T640" i="5" s="1"/>
  <c r="S639" i="5"/>
  <c r="R639" i="5"/>
  <c r="T639" i="5" s="1"/>
  <c r="S638" i="5"/>
  <c r="R638" i="5"/>
  <c r="T638" i="5" s="1"/>
  <c r="S637" i="5"/>
  <c r="R637" i="5"/>
  <c r="T637" i="5" s="1"/>
  <c r="S636" i="5"/>
  <c r="R636" i="5"/>
  <c r="T636" i="5" s="1"/>
  <c r="S635" i="5"/>
  <c r="R635" i="5"/>
  <c r="T635" i="5" s="1"/>
  <c r="S634" i="5"/>
  <c r="R634" i="5"/>
  <c r="T634" i="5" s="1"/>
  <c r="S633" i="5"/>
  <c r="R633" i="5"/>
  <c r="T633" i="5" s="1"/>
  <c r="S632" i="5"/>
  <c r="R632" i="5"/>
  <c r="T632" i="5" s="1"/>
  <c r="S631" i="5"/>
  <c r="R631" i="5"/>
  <c r="T631" i="5" s="1"/>
  <c r="S630" i="5"/>
  <c r="R630" i="5"/>
  <c r="T630" i="5" s="1"/>
  <c r="S629" i="5"/>
  <c r="R629" i="5"/>
  <c r="T629" i="5" s="1"/>
  <c r="S628" i="5"/>
  <c r="R628" i="5"/>
  <c r="T628" i="5" s="1"/>
  <c r="S627" i="5"/>
  <c r="R627" i="5"/>
  <c r="T627" i="5" s="1"/>
  <c r="S626" i="5"/>
  <c r="R626" i="5"/>
  <c r="T626" i="5" s="1"/>
  <c r="S625" i="5"/>
  <c r="R625" i="5"/>
  <c r="T625" i="5" s="1"/>
  <c r="S624" i="5"/>
  <c r="R624" i="5"/>
  <c r="T624" i="5" s="1"/>
  <c r="S623" i="5"/>
  <c r="R623" i="5"/>
  <c r="T623" i="5" s="1"/>
  <c r="S622" i="5"/>
  <c r="R622" i="5"/>
  <c r="T622" i="5" s="1"/>
  <c r="S621" i="5"/>
  <c r="R621" i="5"/>
  <c r="T621" i="5" s="1"/>
  <c r="S620" i="5"/>
  <c r="R620" i="5"/>
  <c r="T620" i="5" s="1"/>
  <c r="S619" i="5"/>
  <c r="R619" i="5"/>
  <c r="T619" i="5" s="1"/>
  <c r="S618" i="5"/>
  <c r="R618" i="5"/>
  <c r="T618" i="5" s="1"/>
  <c r="S617" i="5"/>
  <c r="R617" i="5"/>
  <c r="T617" i="5" s="1"/>
  <c r="S616" i="5"/>
  <c r="R616" i="5"/>
  <c r="T616" i="5" s="1"/>
  <c r="S615" i="5"/>
  <c r="R615" i="5"/>
  <c r="T615" i="5" s="1"/>
  <c r="S614" i="5"/>
  <c r="R614" i="5"/>
  <c r="T614" i="5" s="1"/>
  <c r="S613" i="5"/>
  <c r="R613" i="5"/>
  <c r="T613" i="5" s="1"/>
  <c r="S612" i="5"/>
  <c r="R612" i="5"/>
  <c r="T612" i="5" s="1"/>
  <c r="S611" i="5"/>
  <c r="R611" i="5"/>
  <c r="T611" i="5" s="1"/>
  <c r="S610" i="5"/>
  <c r="R610" i="5"/>
  <c r="T610" i="5" s="1"/>
  <c r="S609" i="5"/>
  <c r="R609" i="5"/>
  <c r="T609" i="5" s="1"/>
  <c r="S608" i="5"/>
  <c r="R608" i="5"/>
  <c r="T608" i="5" s="1"/>
  <c r="S607" i="5"/>
  <c r="R607" i="5"/>
  <c r="T607" i="5" s="1"/>
  <c r="S606" i="5"/>
  <c r="R606" i="5"/>
  <c r="T606" i="5" s="1"/>
  <c r="S605" i="5"/>
  <c r="R605" i="5"/>
  <c r="T605" i="5" s="1"/>
  <c r="S604" i="5"/>
  <c r="R604" i="5"/>
  <c r="T604" i="5" s="1"/>
  <c r="S603" i="5"/>
  <c r="R603" i="5"/>
  <c r="T603" i="5" s="1"/>
  <c r="S602" i="5"/>
  <c r="R602" i="5"/>
  <c r="T602" i="5" s="1"/>
  <c r="S601" i="5"/>
  <c r="R601" i="5"/>
  <c r="T601" i="5" s="1"/>
  <c r="S600" i="5"/>
  <c r="R600" i="5"/>
  <c r="T600" i="5" s="1"/>
  <c r="S599" i="5"/>
  <c r="R599" i="5"/>
  <c r="T599" i="5" s="1"/>
  <c r="S598" i="5"/>
  <c r="R598" i="5"/>
  <c r="T598" i="5" s="1"/>
  <c r="S597" i="5"/>
  <c r="R597" i="5"/>
  <c r="T597" i="5" s="1"/>
  <c r="S596" i="5"/>
  <c r="R596" i="5"/>
  <c r="T596" i="5" s="1"/>
  <c r="S595" i="5"/>
  <c r="R595" i="5"/>
  <c r="T595" i="5" s="1"/>
  <c r="S594" i="5"/>
  <c r="R594" i="5"/>
  <c r="T594" i="5" s="1"/>
  <c r="S593" i="5"/>
  <c r="R593" i="5"/>
  <c r="T593" i="5" s="1"/>
  <c r="S592" i="5"/>
  <c r="R592" i="5"/>
  <c r="T592" i="5" s="1"/>
  <c r="S591" i="5"/>
  <c r="R591" i="5"/>
  <c r="T591" i="5" s="1"/>
  <c r="S590" i="5"/>
  <c r="R590" i="5"/>
  <c r="T590" i="5" s="1"/>
  <c r="S589" i="5"/>
  <c r="R589" i="5"/>
  <c r="T589" i="5" s="1"/>
  <c r="S588" i="5"/>
  <c r="R588" i="5"/>
  <c r="T588" i="5" s="1"/>
  <c r="S587" i="5"/>
  <c r="R587" i="5"/>
  <c r="T587" i="5" s="1"/>
  <c r="S586" i="5"/>
  <c r="R586" i="5"/>
  <c r="T586" i="5" s="1"/>
  <c r="S585" i="5"/>
  <c r="R585" i="5"/>
  <c r="T585" i="5" s="1"/>
  <c r="S584" i="5"/>
  <c r="R584" i="5"/>
  <c r="T584" i="5" s="1"/>
  <c r="S583" i="5"/>
  <c r="R583" i="5"/>
  <c r="T583" i="5" s="1"/>
  <c r="S582" i="5"/>
  <c r="R582" i="5"/>
  <c r="T582" i="5" s="1"/>
  <c r="S581" i="5"/>
  <c r="R581" i="5"/>
  <c r="T581" i="5" s="1"/>
  <c r="S580" i="5"/>
  <c r="R580" i="5"/>
  <c r="T580" i="5" s="1"/>
  <c r="S579" i="5"/>
  <c r="R579" i="5"/>
  <c r="T579" i="5" s="1"/>
  <c r="S578" i="5"/>
  <c r="R578" i="5"/>
  <c r="T578" i="5" s="1"/>
  <c r="S577" i="5"/>
  <c r="R577" i="5"/>
  <c r="T577" i="5" s="1"/>
  <c r="S576" i="5"/>
  <c r="R576" i="5"/>
  <c r="T576" i="5" s="1"/>
  <c r="S575" i="5"/>
  <c r="R575" i="5"/>
  <c r="T575" i="5" s="1"/>
  <c r="S574" i="5"/>
  <c r="R574" i="5"/>
  <c r="T574" i="5" s="1"/>
  <c r="S573" i="5"/>
  <c r="R573" i="5"/>
  <c r="T573" i="5" s="1"/>
  <c r="S572" i="5"/>
  <c r="R572" i="5"/>
  <c r="T572" i="5" s="1"/>
  <c r="S571" i="5"/>
  <c r="R571" i="5"/>
  <c r="T571" i="5" s="1"/>
  <c r="S570" i="5"/>
  <c r="R570" i="5"/>
  <c r="T570" i="5" s="1"/>
  <c r="S569" i="5"/>
  <c r="R569" i="5"/>
  <c r="T569" i="5" s="1"/>
  <c r="S568" i="5"/>
  <c r="R568" i="5"/>
  <c r="T568" i="5" s="1"/>
  <c r="S567" i="5"/>
  <c r="R567" i="5"/>
  <c r="T567" i="5" s="1"/>
  <c r="S566" i="5"/>
  <c r="R566" i="5"/>
  <c r="T566" i="5" s="1"/>
  <c r="S565" i="5"/>
  <c r="R565" i="5"/>
  <c r="T565" i="5" s="1"/>
  <c r="S564" i="5"/>
  <c r="R564" i="5"/>
  <c r="T564" i="5" s="1"/>
  <c r="S563" i="5"/>
  <c r="R563" i="5"/>
  <c r="T563" i="5" s="1"/>
  <c r="S562" i="5"/>
  <c r="R562" i="5"/>
  <c r="T562" i="5" s="1"/>
  <c r="S561" i="5"/>
  <c r="R561" i="5"/>
  <c r="T561" i="5" s="1"/>
  <c r="S560" i="5"/>
  <c r="R560" i="5"/>
  <c r="T560" i="5" s="1"/>
  <c r="S559" i="5"/>
  <c r="R559" i="5"/>
  <c r="T559" i="5" s="1"/>
  <c r="S558" i="5"/>
  <c r="R558" i="5"/>
  <c r="T558" i="5" s="1"/>
  <c r="S557" i="5"/>
  <c r="R557" i="5"/>
  <c r="T557" i="5" s="1"/>
  <c r="S556" i="5"/>
  <c r="R556" i="5"/>
  <c r="T556" i="5" s="1"/>
  <c r="S555" i="5"/>
  <c r="R555" i="5"/>
  <c r="T555" i="5" s="1"/>
  <c r="S554" i="5"/>
  <c r="R554" i="5"/>
  <c r="T554" i="5" s="1"/>
  <c r="S553" i="5"/>
  <c r="R553" i="5"/>
  <c r="T553" i="5" s="1"/>
  <c r="S552" i="5"/>
  <c r="R552" i="5"/>
  <c r="T552" i="5" s="1"/>
  <c r="S551" i="5"/>
  <c r="R551" i="5"/>
  <c r="T551" i="5" s="1"/>
  <c r="S550" i="5"/>
  <c r="R550" i="5"/>
  <c r="T550" i="5" s="1"/>
  <c r="S549" i="5"/>
  <c r="R549" i="5"/>
  <c r="T549" i="5" s="1"/>
  <c r="S548" i="5"/>
  <c r="R548" i="5"/>
  <c r="T548" i="5" s="1"/>
  <c r="S547" i="5"/>
  <c r="R547" i="5"/>
  <c r="T547" i="5" s="1"/>
  <c r="S546" i="5"/>
  <c r="R546" i="5"/>
  <c r="T546" i="5" s="1"/>
  <c r="S545" i="5"/>
  <c r="R545" i="5"/>
  <c r="T545" i="5" s="1"/>
  <c r="S544" i="5"/>
  <c r="R544" i="5"/>
  <c r="T544" i="5" s="1"/>
  <c r="S543" i="5"/>
  <c r="R543" i="5"/>
  <c r="T543" i="5" s="1"/>
  <c r="S542" i="5"/>
  <c r="R542" i="5"/>
  <c r="T542" i="5" s="1"/>
  <c r="S541" i="5"/>
  <c r="R541" i="5"/>
  <c r="T541" i="5" s="1"/>
  <c r="S540" i="5"/>
  <c r="R540" i="5"/>
  <c r="T540" i="5" s="1"/>
  <c r="S539" i="5"/>
  <c r="R539" i="5"/>
  <c r="T539" i="5" s="1"/>
  <c r="S538" i="5"/>
  <c r="R538" i="5"/>
  <c r="T538" i="5" s="1"/>
  <c r="S537" i="5"/>
  <c r="R537" i="5"/>
  <c r="T537" i="5" s="1"/>
  <c r="S536" i="5"/>
  <c r="R536" i="5"/>
  <c r="T536" i="5" s="1"/>
  <c r="S535" i="5"/>
  <c r="R535" i="5"/>
  <c r="T535" i="5" s="1"/>
  <c r="S534" i="5"/>
  <c r="R534" i="5"/>
  <c r="T534" i="5" s="1"/>
  <c r="S533" i="5"/>
  <c r="R533" i="5"/>
  <c r="T533" i="5" s="1"/>
  <c r="S532" i="5"/>
  <c r="R532" i="5"/>
  <c r="T532" i="5" s="1"/>
  <c r="S531" i="5"/>
  <c r="R531" i="5"/>
  <c r="T531" i="5" s="1"/>
  <c r="S530" i="5"/>
  <c r="R530" i="5"/>
  <c r="T530" i="5" s="1"/>
  <c r="S529" i="5"/>
  <c r="R529" i="5"/>
  <c r="T529" i="5" s="1"/>
  <c r="S528" i="5"/>
  <c r="R528" i="5"/>
  <c r="T528" i="5" s="1"/>
  <c r="S527" i="5"/>
  <c r="R527" i="5"/>
  <c r="T527" i="5" s="1"/>
  <c r="S526" i="5"/>
  <c r="R526" i="5"/>
  <c r="T526" i="5" s="1"/>
  <c r="S525" i="5"/>
  <c r="R525" i="5"/>
  <c r="T525" i="5" s="1"/>
  <c r="S524" i="5"/>
  <c r="R524" i="5"/>
  <c r="T524" i="5" s="1"/>
  <c r="S523" i="5"/>
  <c r="R523" i="5"/>
  <c r="T523" i="5" s="1"/>
  <c r="S522" i="5"/>
  <c r="R522" i="5"/>
  <c r="T522" i="5" s="1"/>
  <c r="S521" i="5"/>
  <c r="R521" i="5"/>
  <c r="T521" i="5" s="1"/>
  <c r="S520" i="5"/>
  <c r="R520" i="5"/>
  <c r="T520" i="5" s="1"/>
  <c r="S519" i="5"/>
  <c r="R519" i="5"/>
  <c r="T519" i="5" s="1"/>
  <c r="S518" i="5"/>
  <c r="R518" i="5"/>
  <c r="T518" i="5" s="1"/>
  <c r="S517" i="5"/>
  <c r="R517" i="5"/>
  <c r="T517" i="5" s="1"/>
  <c r="S516" i="5"/>
  <c r="R516" i="5"/>
  <c r="T516" i="5" s="1"/>
  <c r="S515" i="5"/>
  <c r="R515" i="5"/>
  <c r="T515" i="5" s="1"/>
  <c r="S514" i="5"/>
  <c r="R514" i="5"/>
  <c r="T514" i="5" s="1"/>
  <c r="S513" i="5"/>
  <c r="R513" i="5"/>
  <c r="T513" i="5" s="1"/>
  <c r="S512" i="5"/>
  <c r="R512" i="5"/>
  <c r="T512" i="5" s="1"/>
  <c r="S511" i="5"/>
  <c r="R511" i="5"/>
  <c r="T511" i="5" s="1"/>
  <c r="S510" i="5"/>
  <c r="R510" i="5"/>
  <c r="T510" i="5" s="1"/>
  <c r="S509" i="5"/>
  <c r="R509" i="5"/>
  <c r="T509" i="5" s="1"/>
  <c r="S508" i="5"/>
  <c r="R508" i="5"/>
  <c r="T508" i="5" s="1"/>
  <c r="S507" i="5"/>
  <c r="R507" i="5"/>
  <c r="T507" i="5" s="1"/>
  <c r="S506" i="5"/>
  <c r="R506" i="5"/>
  <c r="T506" i="5" s="1"/>
  <c r="S505" i="5"/>
  <c r="R505" i="5"/>
  <c r="T505" i="5" s="1"/>
  <c r="S504" i="5"/>
  <c r="R504" i="5"/>
  <c r="T504" i="5" s="1"/>
  <c r="S503" i="5"/>
  <c r="R503" i="5"/>
  <c r="T503" i="5" s="1"/>
  <c r="S502" i="5"/>
  <c r="R502" i="5"/>
  <c r="T502" i="5" s="1"/>
  <c r="S501" i="5"/>
  <c r="R501" i="5"/>
  <c r="T501" i="5" s="1"/>
  <c r="S500" i="5"/>
  <c r="R500" i="5"/>
  <c r="T500" i="5" s="1"/>
  <c r="S499" i="5"/>
  <c r="R499" i="5"/>
  <c r="T499" i="5" s="1"/>
  <c r="S498" i="5"/>
  <c r="R498" i="5"/>
  <c r="T498" i="5" s="1"/>
  <c r="S497" i="5"/>
  <c r="R497" i="5"/>
  <c r="T497" i="5" s="1"/>
  <c r="S496" i="5"/>
  <c r="R496" i="5"/>
  <c r="T496" i="5" s="1"/>
  <c r="S495" i="5"/>
  <c r="R495" i="5"/>
  <c r="T495" i="5" s="1"/>
  <c r="S494" i="5"/>
  <c r="R494" i="5"/>
  <c r="T494" i="5" s="1"/>
  <c r="S493" i="5"/>
  <c r="R493" i="5"/>
  <c r="T493" i="5" s="1"/>
  <c r="S492" i="5"/>
  <c r="R492" i="5"/>
  <c r="T492" i="5" s="1"/>
  <c r="S491" i="5"/>
  <c r="R491" i="5"/>
  <c r="T491" i="5" s="1"/>
  <c r="S490" i="5"/>
  <c r="R490" i="5"/>
  <c r="T490" i="5" s="1"/>
  <c r="S489" i="5"/>
  <c r="R489" i="5"/>
  <c r="T489" i="5" s="1"/>
  <c r="S488" i="5"/>
  <c r="R488" i="5"/>
  <c r="T488" i="5" s="1"/>
  <c r="S487" i="5"/>
  <c r="R487" i="5"/>
  <c r="T487" i="5" s="1"/>
  <c r="S486" i="5"/>
  <c r="R486" i="5"/>
  <c r="T486" i="5" s="1"/>
  <c r="S485" i="5"/>
  <c r="R485" i="5"/>
  <c r="T485" i="5" s="1"/>
  <c r="S484" i="5"/>
  <c r="R484" i="5"/>
  <c r="T484" i="5" s="1"/>
  <c r="S483" i="5"/>
  <c r="R483" i="5"/>
  <c r="T483" i="5" s="1"/>
  <c r="S482" i="5"/>
  <c r="R482" i="5"/>
  <c r="T482" i="5" s="1"/>
  <c r="S481" i="5"/>
  <c r="R481" i="5"/>
  <c r="T481" i="5" s="1"/>
  <c r="S480" i="5"/>
  <c r="R480" i="5"/>
  <c r="T480" i="5" s="1"/>
  <c r="S479" i="5"/>
  <c r="R479" i="5"/>
  <c r="T479" i="5" s="1"/>
  <c r="S478" i="5"/>
  <c r="R478" i="5"/>
  <c r="T478" i="5" s="1"/>
  <c r="S477" i="5"/>
  <c r="R477" i="5"/>
  <c r="T477" i="5" s="1"/>
  <c r="S476" i="5"/>
  <c r="R476" i="5"/>
  <c r="T476" i="5" s="1"/>
  <c r="S475" i="5"/>
  <c r="R475" i="5"/>
  <c r="T475" i="5" s="1"/>
  <c r="S474" i="5"/>
  <c r="R474" i="5"/>
  <c r="T474" i="5" s="1"/>
  <c r="S473" i="5"/>
  <c r="R473" i="5"/>
  <c r="T473" i="5" s="1"/>
  <c r="S472" i="5"/>
  <c r="R472" i="5"/>
  <c r="T472" i="5" s="1"/>
  <c r="S471" i="5"/>
  <c r="R471" i="5"/>
  <c r="T471" i="5" s="1"/>
  <c r="S470" i="5"/>
  <c r="R470" i="5"/>
  <c r="T470" i="5" s="1"/>
  <c r="S469" i="5"/>
  <c r="R469" i="5"/>
  <c r="T469" i="5" s="1"/>
  <c r="S468" i="5"/>
  <c r="R468" i="5"/>
  <c r="T468" i="5" s="1"/>
  <c r="S467" i="5"/>
  <c r="R467" i="5"/>
  <c r="T467" i="5" s="1"/>
  <c r="S466" i="5"/>
  <c r="R466" i="5"/>
  <c r="T466" i="5" s="1"/>
  <c r="S465" i="5"/>
  <c r="R465" i="5"/>
  <c r="T465" i="5" s="1"/>
  <c r="S464" i="5"/>
  <c r="R464" i="5"/>
  <c r="T464" i="5" s="1"/>
  <c r="S463" i="5"/>
  <c r="R463" i="5"/>
  <c r="T463" i="5" s="1"/>
  <c r="S462" i="5"/>
  <c r="R462" i="5"/>
  <c r="T462" i="5" s="1"/>
  <c r="S461" i="5"/>
  <c r="R461" i="5"/>
  <c r="T461" i="5" s="1"/>
  <c r="S460" i="5"/>
  <c r="R460" i="5"/>
  <c r="T460" i="5" s="1"/>
  <c r="S459" i="5"/>
  <c r="R459" i="5"/>
  <c r="T459" i="5" s="1"/>
  <c r="S458" i="5"/>
  <c r="R458" i="5"/>
  <c r="T458" i="5" s="1"/>
  <c r="S457" i="5"/>
  <c r="R457" i="5"/>
  <c r="T457" i="5" s="1"/>
  <c r="S456" i="5"/>
  <c r="R456" i="5"/>
  <c r="T456" i="5" s="1"/>
  <c r="S455" i="5"/>
  <c r="R455" i="5"/>
  <c r="T455" i="5" s="1"/>
  <c r="S454" i="5"/>
  <c r="R454" i="5"/>
  <c r="T454" i="5" s="1"/>
  <c r="S453" i="5"/>
  <c r="R453" i="5"/>
  <c r="T453" i="5" s="1"/>
  <c r="S452" i="5"/>
  <c r="R452" i="5"/>
  <c r="T452" i="5" s="1"/>
  <c r="S451" i="5"/>
  <c r="R451" i="5"/>
  <c r="T451" i="5" s="1"/>
  <c r="S450" i="5"/>
  <c r="R450" i="5"/>
  <c r="T450" i="5" s="1"/>
  <c r="S449" i="5"/>
  <c r="R449" i="5"/>
  <c r="T449" i="5" s="1"/>
  <c r="S448" i="5"/>
  <c r="R448" i="5"/>
  <c r="T448" i="5" s="1"/>
  <c r="S447" i="5"/>
  <c r="R447" i="5"/>
  <c r="T447" i="5" s="1"/>
  <c r="S446" i="5"/>
  <c r="R446" i="5"/>
  <c r="T446" i="5" s="1"/>
  <c r="S445" i="5"/>
  <c r="R445" i="5"/>
  <c r="T445" i="5" s="1"/>
  <c r="S444" i="5"/>
  <c r="R444" i="5"/>
  <c r="T444" i="5" s="1"/>
  <c r="S443" i="5"/>
  <c r="R443" i="5"/>
  <c r="T443" i="5" s="1"/>
  <c r="S442" i="5"/>
  <c r="R442" i="5"/>
  <c r="T442" i="5" s="1"/>
  <c r="S441" i="5"/>
  <c r="R441" i="5"/>
  <c r="T441" i="5" s="1"/>
  <c r="S440" i="5"/>
  <c r="R440" i="5"/>
  <c r="T440" i="5" s="1"/>
  <c r="S439" i="5"/>
  <c r="R439" i="5"/>
  <c r="T439" i="5" s="1"/>
  <c r="S438" i="5"/>
  <c r="R438" i="5"/>
  <c r="T438" i="5" s="1"/>
  <c r="S437" i="5"/>
  <c r="R437" i="5"/>
  <c r="T437" i="5" s="1"/>
  <c r="S436" i="5"/>
  <c r="R436" i="5"/>
  <c r="T436" i="5" s="1"/>
  <c r="S435" i="5"/>
  <c r="R435" i="5"/>
  <c r="T435" i="5" s="1"/>
  <c r="S434" i="5"/>
  <c r="R434" i="5"/>
  <c r="T434" i="5" s="1"/>
  <c r="S433" i="5"/>
  <c r="R433" i="5"/>
  <c r="T433" i="5" s="1"/>
  <c r="S432" i="5"/>
  <c r="R432" i="5"/>
  <c r="T432" i="5" s="1"/>
  <c r="S431" i="5"/>
  <c r="R431" i="5"/>
  <c r="T431" i="5" s="1"/>
  <c r="S430" i="5"/>
  <c r="R430" i="5"/>
  <c r="T430" i="5" s="1"/>
  <c r="S429" i="5"/>
  <c r="R429" i="5"/>
  <c r="T429" i="5" s="1"/>
  <c r="S428" i="5"/>
  <c r="R428" i="5"/>
  <c r="T428" i="5" s="1"/>
  <c r="S427" i="5"/>
  <c r="R427" i="5"/>
  <c r="T427" i="5" s="1"/>
  <c r="S426" i="5"/>
  <c r="R426" i="5"/>
  <c r="T426" i="5" s="1"/>
  <c r="S425" i="5"/>
  <c r="R425" i="5"/>
  <c r="T425" i="5" s="1"/>
  <c r="S424" i="5"/>
  <c r="R424" i="5"/>
  <c r="T424" i="5" s="1"/>
  <c r="S423" i="5"/>
  <c r="R423" i="5"/>
  <c r="T423" i="5" s="1"/>
  <c r="S422" i="5"/>
  <c r="R422" i="5"/>
  <c r="T422" i="5" s="1"/>
  <c r="S421" i="5"/>
  <c r="R421" i="5"/>
  <c r="T421" i="5" s="1"/>
  <c r="S420" i="5"/>
  <c r="R420" i="5"/>
  <c r="T420" i="5" s="1"/>
  <c r="S419" i="5"/>
  <c r="R419" i="5"/>
  <c r="T419" i="5" s="1"/>
  <c r="S418" i="5"/>
  <c r="R418" i="5"/>
  <c r="T418" i="5" s="1"/>
  <c r="S417" i="5"/>
  <c r="R417" i="5"/>
  <c r="T417" i="5" s="1"/>
  <c r="S416" i="5"/>
  <c r="R416" i="5"/>
  <c r="T416" i="5" s="1"/>
  <c r="S415" i="5"/>
  <c r="R415" i="5"/>
  <c r="T415" i="5" s="1"/>
  <c r="S414" i="5"/>
  <c r="R414" i="5"/>
  <c r="T414" i="5" s="1"/>
  <c r="S413" i="5"/>
  <c r="R413" i="5"/>
  <c r="T413" i="5" s="1"/>
  <c r="S412" i="5"/>
  <c r="R412" i="5"/>
  <c r="T412" i="5" s="1"/>
  <c r="S411" i="5"/>
  <c r="R411" i="5"/>
  <c r="T411" i="5" s="1"/>
  <c r="S410" i="5"/>
  <c r="R410" i="5"/>
  <c r="T410" i="5" s="1"/>
  <c r="S409" i="5"/>
  <c r="R409" i="5"/>
  <c r="T409" i="5" s="1"/>
  <c r="S408" i="5"/>
  <c r="R408" i="5"/>
  <c r="T408" i="5" s="1"/>
  <c r="S407" i="5"/>
  <c r="R407" i="5"/>
  <c r="T407" i="5" s="1"/>
  <c r="S406" i="5"/>
  <c r="R406" i="5"/>
  <c r="T406" i="5" s="1"/>
  <c r="S405" i="5"/>
  <c r="R405" i="5"/>
  <c r="T405" i="5" s="1"/>
  <c r="S404" i="5"/>
  <c r="R404" i="5"/>
  <c r="T404" i="5" s="1"/>
  <c r="S403" i="5"/>
  <c r="R403" i="5"/>
  <c r="T403" i="5" s="1"/>
  <c r="S402" i="5"/>
  <c r="R402" i="5"/>
  <c r="T402" i="5" s="1"/>
  <c r="S401" i="5"/>
  <c r="R401" i="5"/>
  <c r="T401" i="5" s="1"/>
  <c r="S400" i="5"/>
  <c r="R400" i="5"/>
  <c r="T400" i="5" s="1"/>
  <c r="S399" i="5"/>
  <c r="R399" i="5"/>
  <c r="T399" i="5" s="1"/>
  <c r="S398" i="5"/>
  <c r="R398" i="5"/>
  <c r="T398" i="5" s="1"/>
  <c r="S397" i="5"/>
  <c r="R397" i="5"/>
  <c r="T397" i="5" s="1"/>
  <c r="S396" i="5"/>
  <c r="R396" i="5"/>
  <c r="T396" i="5" s="1"/>
  <c r="S395" i="5"/>
  <c r="R395" i="5"/>
  <c r="T395" i="5" s="1"/>
  <c r="S394" i="5"/>
  <c r="R394" i="5"/>
  <c r="T394" i="5" s="1"/>
  <c r="S393" i="5"/>
  <c r="R393" i="5"/>
  <c r="T393" i="5" s="1"/>
  <c r="S392" i="5"/>
  <c r="R392" i="5"/>
  <c r="T392" i="5" s="1"/>
  <c r="S391" i="5"/>
  <c r="R391" i="5"/>
  <c r="T391" i="5" s="1"/>
  <c r="S390" i="5"/>
  <c r="R390" i="5"/>
  <c r="T390" i="5" s="1"/>
  <c r="S389" i="5"/>
  <c r="R389" i="5"/>
  <c r="T389" i="5" s="1"/>
  <c r="S388" i="5"/>
  <c r="R388" i="5"/>
  <c r="T388" i="5" s="1"/>
  <c r="S387" i="5"/>
  <c r="R387" i="5"/>
  <c r="T387" i="5" s="1"/>
  <c r="S386" i="5"/>
  <c r="R386" i="5"/>
  <c r="T386" i="5" s="1"/>
  <c r="S385" i="5"/>
  <c r="R385" i="5"/>
  <c r="T385" i="5" s="1"/>
  <c r="S384" i="5"/>
  <c r="R384" i="5"/>
  <c r="T384" i="5" s="1"/>
  <c r="S383" i="5"/>
  <c r="R383" i="5"/>
  <c r="T383" i="5" s="1"/>
  <c r="S382" i="5"/>
  <c r="R382" i="5"/>
  <c r="T382" i="5" s="1"/>
  <c r="S381" i="5"/>
  <c r="R381" i="5"/>
  <c r="T381" i="5" s="1"/>
  <c r="S380" i="5"/>
  <c r="R380" i="5"/>
  <c r="T380" i="5" s="1"/>
  <c r="S379" i="5"/>
  <c r="R379" i="5"/>
  <c r="T379" i="5" s="1"/>
  <c r="S378" i="5"/>
  <c r="R378" i="5"/>
  <c r="T378" i="5" s="1"/>
  <c r="S377" i="5"/>
  <c r="R377" i="5"/>
  <c r="T377" i="5" s="1"/>
  <c r="S376" i="5"/>
  <c r="R376" i="5"/>
  <c r="T376" i="5" s="1"/>
  <c r="S375" i="5"/>
  <c r="R375" i="5"/>
  <c r="T375" i="5" s="1"/>
  <c r="S374" i="5"/>
  <c r="R374" i="5"/>
  <c r="T374" i="5" s="1"/>
  <c r="S373" i="5"/>
  <c r="R373" i="5"/>
  <c r="T373" i="5" s="1"/>
  <c r="S372" i="5"/>
  <c r="R372" i="5"/>
  <c r="T372" i="5" s="1"/>
  <c r="S371" i="5"/>
  <c r="R371" i="5"/>
  <c r="T371" i="5" s="1"/>
  <c r="S370" i="5"/>
  <c r="R370" i="5"/>
  <c r="T370" i="5" s="1"/>
  <c r="S369" i="5"/>
  <c r="R369" i="5"/>
  <c r="T369" i="5" s="1"/>
  <c r="S368" i="5"/>
  <c r="R368" i="5"/>
  <c r="T368" i="5" s="1"/>
  <c r="S367" i="5"/>
  <c r="R367" i="5"/>
  <c r="T367" i="5" s="1"/>
  <c r="S366" i="5"/>
  <c r="R366" i="5"/>
  <c r="T366" i="5" s="1"/>
  <c r="S365" i="5"/>
  <c r="R365" i="5"/>
  <c r="T365" i="5" s="1"/>
  <c r="S364" i="5"/>
  <c r="R364" i="5"/>
  <c r="T364" i="5" s="1"/>
  <c r="S363" i="5"/>
  <c r="R363" i="5"/>
  <c r="T363" i="5" s="1"/>
  <c r="S362" i="5"/>
  <c r="R362" i="5"/>
  <c r="T362" i="5" s="1"/>
  <c r="S361" i="5"/>
  <c r="R361" i="5"/>
  <c r="T361" i="5" s="1"/>
  <c r="S360" i="5"/>
  <c r="R360" i="5"/>
  <c r="T360" i="5" s="1"/>
  <c r="S359" i="5"/>
  <c r="R359" i="5"/>
  <c r="T359" i="5" s="1"/>
  <c r="S358" i="5"/>
  <c r="R358" i="5"/>
  <c r="T358" i="5" s="1"/>
  <c r="S357" i="5"/>
  <c r="R357" i="5"/>
  <c r="T357" i="5" s="1"/>
  <c r="S356" i="5"/>
  <c r="R356" i="5"/>
  <c r="T356" i="5" s="1"/>
  <c r="S355" i="5"/>
  <c r="R355" i="5"/>
  <c r="T355" i="5" s="1"/>
  <c r="S354" i="5"/>
  <c r="R354" i="5"/>
  <c r="T354" i="5" s="1"/>
  <c r="S353" i="5"/>
  <c r="R353" i="5"/>
  <c r="T353" i="5" s="1"/>
  <c r="S352" i="5"/>
  <c r="R352" i="5"/>
  <c r="T352" i="5" s="1"/>
  <c r="S351" i="5"/>
  <c r="R351" i="5"/>
  <c r="T351" i="5" s="1"/>
  <c r="S350" i="5"/>
  <c r="R350" i="5"/>
  <c r="T350" i="5" s="1"/>
  <c r="S349" i="5"/>
  <c r="R349" i="5"/>
  <c r="T349" i="5" s="1"/>
  <c r="S348" i="5"/>
  <c r="R348" i="5"/>
  <c r="T348" i="5" s="1"/>
  <c r="S347" i="5"/>
  <c r="R347" i="5"/>
  <c r="T347" i="5" s="1"/>
  <c r="S346" i="5"/>
  <c r="R346" i="5"/>
  <c r="T346" i="5" s="1"/>
  <c r="S345" i="5"/>
  <c r="R345" i="5"/>
  <c r="T345" i="5" s="1"/>
  <c r="S344" i="5"/>
  <c r="R344" i="5"/>
  <c r="T344" i="5" s="1"/>
  <c r="S343" i="5"/>
  <c r="R343" i="5"/>
  <c r="T343" i="5" s="1"/>
  <c r="S342" i="5"/>
  <c r="R342" i="5"/>
  <c r="T342" i="5" s="1"/>
  <c r="S341" i="5"/>
  <c r="R341" i="5"/>
  <c r="T341" i="5" s="1"/>
  <c r="S340" i="5"/>
  <c r="R340" i="5"/>
  <c r="T340" i="5" s="1"/>
  <c r="S339" i="5"/>
  <c r="R339" i="5"/>
  <c r="T339" i="5" s="1"/>
  <c r="S338" i="5"/>
  <c r="R338" i="5"/>
  <c r="T338" i="5" s="1"/>
  <c r="S337" i="5"/>
  <c r="R337" i="5"/>
  <c r="T337" i="5" s="1"/>
  <c r="S336" i="5"/>
  <c r="R336" i="5"/>
  <c r="T336" i="5" s="1"/>
  <c r="S335" i="5"/>
  <c r="R335" i="5"/>
  <c r="T335" i="5" s="1"/>
  <c r="S334" i="5"/>
  <c r="R334" i="5"/>
  <c r="T334" i="5" s="1"/>
  <c r="S333" i="5"/>
  <c r="R333" i="5"/>
  <c r="T333" i="5" s="1"/>
  <c r="S332" i="5"/>
  <c r="R332" i="5"/>
  <c r="T332" i="5" s="1"/>
  <c r="S331" i="5"/>
  <c r="R331" i="5"/>
  <c r="T331" i="5" s="1"/>
  <c r="S330" i="5"/>
  <c r="R330" i="5"/>
  <c r="T330" i="5" s="1"/>
  <c r="S329" i="5"/>
  <c r="R329" i="5"/>
  <c r="T329" i="5" s="1"/>
  <c r="S328" i="5"/>
  <c r="R328" i="5"/>
  <c r="T328" i="5" s="1"/>
  <c r="S327" i="5"/>
  <c r="R327" i="5"/>
  <c r="T327" i="5" s="1"/>
  <c r="S326" i="5"/>
  <c r="R326" i="5"/>
  <c r="T326" i="5" s="1"/>
  <c r="S325" i="5"/>
  <c r="R325" i="5"/>
  <c r="T325" i="5" s="1"/>
  <c r="S324" i="5"/>
  <c r="R324" i="5"/>
  <c r="T324" i="5" s="1"/>
  <c r="S323" i="5"/>
  <c r="R323" i="5"/>
  <c r="T323" i="5" s="1"/>
  <c r="S322" i="5"/>
  <c r="R322" i="5"/>
  <c r="T322" i="5" s="1"/>
  <c r="S321" i="5"/>
  <c r="R321" i="5"/>
  <c r="T321" i="5" s="1"/>
  <c r="S320" i="5"/>
  <c r="R320" i="5"/>
  <c r="T320" i="5" s="1"/>
  <c r="S319" i="5"/>
  <c r="R319" i="5"/>
  <c r="T319" i="5" s="1"/>
  <c r="S318" i="5"/>
  <c r="R318" i="5"/>
  <c r="T318" i="5" s="1"/>
  <c r="S317" i="5"/>
  <c r="R317" i="5"/>
  <c r="T317" i="5" s="1"/>
  <c r="S316" i="5"/>
  <c r="R316" i="5"/>
  <c r="T316" i="5" s="1"/>
  <c r="S315" i="5"/>
  <c r="R315" i="5"/>
  <c r="T315" i="5" s="1"/>
  <c r="S314" i="5"/>
  <c r="R314" i="5"/>
  <c r="T314" i="5" s="1"/>
  <c r="S313" i="5"/>
  <c r="R313" i="5"/>
  <c r="T313" i="5" s="1"/>
  <c r="S312" i="5"/>
  <c r="R312" i="5"/>
  <c r="T312" i="5" s="1"/>
  <c r="S311" i="5"/>
  <c r="R311" i="5"/>
  <c r="T311" i="5" s="1"/>
  <c r="S310" i="5"/>
  <c r="R310" i="5"/>
  <c r="T310" i="5" s="1"/>
  <c r="S309" i="5"/>
  <c r="R309" i="5"/>
  <c r="T309" i="5" s="1"/>
  <c r="S308" i="5"/>
  <c r="R308" i="5"/>
  <c r="T308" i="5" s="1"/>
  <c r="S307" i="5"/>
  <c r="R307" i="5"/>
  <c r="T307" i="5" s="1"/>
  <c r="S306" i="5"/>
  <c r="R306" i="5"/>
  <c r="T306" i="5" s="1"/>
  <c r="S305" i="5"/>
  <c r="R305" i="5"/>
  <c r="T305" i="5" s="1"/>
  <c r="S304" i="5"/>
  <c r="R304" i="5"/>
  <c r="T304" i="5" s="1"/>
  <c r="S303" i="5"/>
  <c r="R303" i="5"/>
  <c r="T303" i="5" s="1"/>
  <c r="S302" i="5"/>
  <c r="R302" i="5"/>
  <c r="T302" i="5" s="1"/>
  <c r="S301" i="5"/>
  <c r="R301" i="5"/>
  <c r="T301" i="5" s="1"/>
  <c r="S300" i="5"/>
  <c r="R300" i="5"/>
  <c r="T300" i="5" s="1"/>
  <c r="S299" i="5"/>
  <c r="R299" i="5"/>
  <c r="T299" i="5" s="1"/>
  <c r="S298" i="5"/>
  <c r="R298" i="5"/>
  <c r="T298" i="5" s="1"/>
  <c r="S297" i="5"/>
  <c r="R297" i="5"/>
  <c r="T297" i="5" s="1"/>
  <c r="S296" i="5"/>
  <c r="R296" i="5"/>
  <c r="T296" i="5" s="1"/>
  <c r="S295" i="5"/>
  <c r="R295" i="5"/>
  <c r="T295" i="5" s="1"/>
  <c r="S294" i="5"/>
  <c r="R294" i="5"/>
  <c r="T294" i="5" s="1"/>
  <c r="S293" i="5"/>
  <c r="R293" i="5"/>
  <c r="T293" i="5" s="1"/>
  <c r="S292" i="5"/>
  <c r="R292" i="5"/>
  <c r="T292" i="5" s="1"/>
  <c r="S291" i="5"/>
  <c r="R291" i="5"/>
  <c r="T291" i="5" s="1"/>
  <c r="S290" i="5"/>
  <c r="R290" i="5"/>
  <c r="T290" i="5" s="1"/>
  <c r="S289" i="5"/>
  <c r="R289" i="5"/>
  <c r="T289" i="5" s="1"/>
  <c r="S288" i="5"/>
  <c r="R288" i="5"/>
  <c r="T288" i="5" s="1"/>
  <c r="S287" i="5"/>
  <c r="R287" i="5"/>
  <c r="T287" i="5" s="1"/>
  <c r="S286" i="5"/>
  <c r="R286" i="5"/>
  <c r="T286" i="5" s="1"/>
  <c r="S285" i="5"/>
  <c r="R285" i="5"/>
  <c r="T285" i="5" s="1"/>
  <c r="S284" i="5"/>
  <c r="R284" i="5"/>
  <c r="T284" i="5" s="1"/>
  <c r="S283" i="5"/>
  <c r="R283" i="5"/>
  <c r="T283" i="5" s="1"/>
  <c r="S282" i="5"/>
  <c r="R282" i="5"/>
  <c r="T282" i="5" s="1"/>
  <c r="S281" i="5"/>
  <c r="R281" i="5"/>
  <c r="T281" i="5" s="1"/>
  <c r="S280" i="5"/>
  <c r="R280" i="5"/>
  <c r="T280" i="5" s="1"/>
  <c r="S279" i="5"/>
  <c r="R279" i="5"/>
  <c r="T279" i="5" s="1"/>
  <c r="S278" i="5"/>
  <c r="R278" i="5"/>
  <c r="T278" i="5" s="1"/>
  <c r="S277" i="5"/>
  <c r="R277" i="5"/>
  <c r="T277" i="5" s="1"/>
  <c r="S276" i="5"/>
  <c r="R276" i="5"/>
  <c r="T276" i="5" s="1"/>
  <c r="S275" i="5"/>
  <c r="R275" i="5"/>
  <c r="T275" i="5" s="1"/>
  <c r="S274" i="5"/>
  <c r="R274" i="5"/>
  <c r="T274" i="5" s="1"/>
  <c r="S273" i="5"/>
  <c r="R273" i="5"/>
  <c r="T273" i="5" s="1"/>
  <c r="S272" i="5"/>
  <c r="R272" i="5"/>
  <c r="T272" i="5" s="1"/>
  <c r="S271" i="5"/>
  <c r="R271" i="5"/>
  <c r="T271" i="5" s="1"/>
  <c r="S270" i="5"/>
  <c r="R270" i="5"/>
  <c r="T270" i="5" s="1"/>
  <c r="S269" i="5"/>
  <c r="R269" i="5"/>
  <c r="T269" i="5" s="1"/>
  <c r="S268" i="5"/>
  <c r="R268" i="5"/>
  <c r="T268" i="5" s="1"/>
  <c r="S267" i="5"/>
  <c r="R267" i="5"/>
  <c r="T267" i="5" s="1"/>
  <c r="S266" i="5"/>
  <c r="R266" i="5"/>
  <c r="T266" i="5" s="1"/>
  <c r="S265" i="5"/>
  <c r="R265" i="5"/>
  <c r="T265" i="5" s="1"/>
  <c r="S264" i="5"/>
  <c r="R264" i="5"/>
  <c r="T264" i="5" s="1"/>
  <c r="S263" i="5"/>
  <c r="R263" i="5"/>
  <c r="T263" i="5" s="1"/>
  <c r="S262" i="5"/>
  <c r="R262" i="5"/>
  <c r="T262" i="5" s="1"/>
  <c r="S261" i="5"/>
  <c r="R261" i="5"/>
  <c r="T261" i="5" s="1"/>
  <c r="S260" i="5"/>
  <c r="R260" i="5"/>
  <c r="T260" i="5" s="1"/>
  <c r="S259" i="5"/>
  <c r="R259" i="5"/>
  <c r="T259" i="5" s="1"/>
  <c r="S258" i="5"/>
  <c r="R258" i="5"/>
  <c r="T258" i="5" s="1"/>
  <c r="S257" i="5"/>
  <c r="R257" i="5"/>
  <c r="T257" i="5" s="1"/>
  <c r="S256" i="5"/>
  <c r="R256" i="5"/>
  <c r="T256" i="5" s="1"/>
  <c r="S255" i="5"/>
  <c r="R255" i="5"/>
  <c r="T255" i="5" s="1"/>
  <c r="S254" i="5"/>
  <c r="R254" i="5"/>
  <c r="T254" i="5" s="1"/>
  <c r="S253" i="5"/>
  <c r="R253" i="5"/>
  <c r="T253" i="5" s="1"/>
  <c r="S252" i="5"/>
  <c r="R252" i="5"/>
  <c r="T252" i="5" s="1"/>
  <c r="S251" i="5"/>
  <c r="R251" i="5"/>
  <c r="T251" i="5" s="1"/>
  <c r="S250" i="5"/>
  <c r="R250" i="5"/>
  <c r="T250" i="5" s="1"/>
  <c r="S249" i="5"/>
  <c r="R249" i="5"/>
  <c r="T249" i="5" s="1"/>
  <c r="S248" i="5"/>
  <c r="R248" i="5"/>
  <c r="T248" i="5" s="1"/>
  <c r="S247" i="5"/>
  <c r="R247" i="5"/>
  <c r="T247" i="5" s="1"/>
  <c r="S246" i="5"/>
  <c r="R246" i="5"/>
  <c r="T246" i="5" s="1"/>
  <c r="S245" i="5"/>
  <c r="R245" i="5"/>
  <c r="T245" i="5" s="1"/>
  <c r="S244" i="5"/>
  <c r="R244" i="5"/>
  <c r="T244" i="5" s="1"/>
  <c r="S243" i="5"/>
  <c r="R243" i="5"/>
  <c r="T243" i="5" s="1"/>
  <c r="S242" i="5"/>
  <c r="R242" i="5"/>
  <c r="T242" i="5" s="1"/>
  <c r="S241" i="5"/>
  <c r="R241" i="5"/>
  <c r="T241" i="5" s="1"/>
  <c r="S240" i="5"/>
  <c r="R240" i="5"/>
  <c r="T240" i="5" s="1"/>
  <c r="S239" i="5"/>
  <c r="R239" i="5"/>
  <c r="T239" i="5" s="1"/>
  <c r="S238" i="5"/>
  <c r="R238" i="5"/>
  <c r="T238" i="5" s="1"/>
  <c r="S237" i="5"/>
  <c r="R237" i="5"/>
  <c r="T237" i="5" s="1"/>
  <c r="S236" i="5"/>
  <c r="R236" i="5"/>
  <c r="T236" i="5" s="1"/>
  <c r="S235" i="5"/>
  <c r="R235" i="5"/>
  <c r="T235" i="5" s="1"/>
  <c r="S234" i="5"/>
  <c r="R234" i="5"/>
  <c r="T234" i="5" s="1"/>
  <c r="S233" i="5"/>
  <c r="R233" i="5"/>
  <c r="T233" i="5" s="1"/>
  <c r="S232" i="5"/>
  <c r="R232" i="5"/>
  <c r="T232" i="5" s="1"/>
  <c r="S231" i="5"/>
  <c r="R231" i="5"/>
  <c r="T231" i="5" s="1"/>
  <c r="S230" i="5"/>
  <c r="R230" i="5"/>
  <c r="T230" i="5" s="1"/>
  <c r="S229" i="5"/>
  <c r="R229" i="5"/>
  <c r="T229" i="5" s="1"/>
  <c r="S228" i="5"/>
  <c r="R228" i="5"/>
  <c r="T228" i="5" s="1"/>
  <c r="S227" i="5"/>
  <c r="R227" i="5"/>
  <c r="T227" i="5" s="1"/>
  <c r="S226" i="5"/>
  <c r="R226" i="5"/>
  <c r="T226" i="5" s="1"/>
  <c r="S225" i="5"/>
  <c r="R225" i="5"/>
  <c r="T225" i="5" s="1"/>
  <c r="S224" i="5"/>
  <c r="R224" i="5"/>
  <c r="T224" i="5" s="1"/>
  <c r="S223" i="5"/>
  <c r="R223" i="5"/>
  <c r="T223" i="5" s="1"/>
  <c r="S222" i="5"/>
  <c r="R222" i="5"/>
  <c r="T222" i="5" s="1"/>
  <c r="S221" i="5"/>
  <c r="R221" i="5"/>
  <c r="T221" i="5" s="1"/>
  <c r="S220" i="5"/>
  <c r="R220" i="5"/>
  <c r="T220" i="5" s="1"/>
  <c r="S219" i="5"/>
  <c r="R219" i="5"/>
  <c r="T219" i="5" s="1"/>
  <c r="S218" i="5"/>
  <c r="R218" i="5"/>
  <c r="T218" i="5" s="1"/>
  <c r="S217" i="5"/>
  <c r="R217" i="5"/>
  <c r="T217" i="5" s="1"/>
  <c r="S216" i="5"/>
  <c r="R216" i="5"/>
  <c r="T216" i="5" s="1"/>
  <c r="S215" i="5"/>
  <c r="R215" i="5"/>
  <c r="T215" i="5" s="1"/>
  <c r="S214" i="5"/>
  <c r="R214" i="5"/>
  <c r="T214" i="5" s="1"/>
  <c r="S213" i="5"/>
  <c r="R213" i="5"/>
  <c r="T213" i="5" s="1"/>
  <c r="S212" i="5"/>
  <c r="R212" i="5"/>
  <c r="T212" i="5" s="1"/>
  <c r="S211" i="5"/>
  <c r="R211" i="5"/>
  <c r="T211" i="5" s="1"/>
  <c r="S210" i="5"/>
  <c r="R210" i="5"/>
  <c r="T210" i="5" s="1"/>
  <c r="S209" i="5"/>
  <c r="R209" i="5"/>
  <c r="T209" i="5" s="1"/>
  <c r="S208" i="5"/>
  <c r="R208" i="5"/>
  <c r="T208" i="5" s="1"/>
  <c r="S207" i="5"/>
  <c r="R207" i="5"/>
  <c r="T207" i="5" s="1"/>
  <c r="S206" i="5"/>
  <c r="R206" i="5"/>
  <c r="T206" i="5" s="1"/>
  <c r="S205" i="5"/>
  <c r="R205" i="5"/>
  <c r="T205" i="5" s="1"/>
  <c r="S204" i="5"/>
  <c r="R204" i="5"/>
  <c r="T204" i="5" s="1"/>
  <c r="S203" i="5"/>
  <c r="R203" i="5"/>
  <c r="T203" i="5" s="1"/>
  <c r="S202" i="5"/>
  <c r="R202" i="5"/>
  <c r="T202" i="5" s="1"/>
  <c r="S201" i="5"/>
  <c r="R201" i="5"/>
  <c r="T201" i="5" s="1"/>
  <c r="S200" i="5"/>
  <c r="R200" i="5"/>
  <c r="T200" i="5" s="1"/>
  <c r="S199" i="5"/>
  <c r="R199" i="5"/>
  <c r="T199" i="5" s="1"/>
  <c r="S198" i="5"/>
  <c r="R198" i="5"/>
  <c r="T198" i="5" s="1"/>
  <c r="S197" i="5"/>
  <c r="R197" i="5"/>
  <c r="T197" i="5" s="1"/>
  <c r="S196" i="5"/>
  <c r="R196" i="5"/>
  <c r="T196" i="5" s="1"/>
  <c r="S195" i="5"/>
  <c r="R195" i="5"/>
  <c r="T195" i="5" s="1"/>
  <c r="S194" i="5"/>
  <c r="R194" i="5"/>
  <c r="T194" i="5" s="1"/>
  <c r="S193" i="5"/>
  <c r="R193" i="5"/>
  <c r="T193" i="5" s="1"/>
  <c r="S192" i="5"/>
  <c r="R192" i="5"/>
  <c r="T192" i="5" s="1"/>
  <c r="S191" i="5"/>
  <c r="R191" i="5"/>
  <c r="T191" i="5" s="1"/>
  <c r="S190" i="5"/>
  <c r="R190" i="5"/>
  <c r="T190" i="5" s="1"/>
  <c r="S189" i="5"/>
  <c r="R189" i="5"/>
  <c r="T189" i="5" s="1"/>
  <c r="S188" i="5"/>
  <c r="R188" i="5"/>
  <c r="T188" i="5" s="1"/>
  <c r="S187" i="5"/>
  <c r="R187" i="5"/>
  <c r="T187" i="5" s="1"/>
  <c r="S186" i="5"/>
  <c r="R186" i="5"/>
  <c r="T186" i="5" s="1"/>
  <c r="S185" i="5"/>
  <c r="R185" i="5"/>
  <c r="T185" i="5" s="1"/>
  <c r="S184" i="5"/>
  <c r="R184" i="5"/>
  <c r="T184" i="5" s="1"/>
  <c r="S183" i="5"/>
  <c r="R183" i="5"/>
  <c r="T183" i="5" s="1"/>
  <c r="S182" i="5"/>
  <c r="R182" i="5"/>
  <c r="T182" i="5" s="1"/>
  <c r="S181" i="5"/>
  <c r="R181" i="5"/>
  <c r="T181" i="5" s="1"/>
  <c r="S180" i="5"/>
  <c r="R180" i="5"/>
  <c r="T180" i="5" s="1"/>
  <c r="S179" i="5"/>
  <c r="R179" i="5"/>
  <c r="T179" i="5" s="1"/>
  <c r="S178" i="5"/>
  <c r="R178" i="5"/>
  <c r="T178" i="5" s="1"/>
  <c r="S177" i="5"/>
  <c r="R177" i="5"/>
  <c r="T177" i="5" s="1"/>
  <c r="S176" i="5"/>
  <c r="R176" i="5"/>
  <c r="T176" i="5" s="1"/>
  <c r="S175" i="5"/>
  <c r="R175" i="5"/>
  <c r="T175" i="5" s="1"/>
  <c r="S174" i="5"/>
  <c r="R174" i="5"/>
  <c r="T174" i="5" s="1"/>
  <c r="S173" i="5"/>
  <c r="R173" i="5"/>
  <c r="T173" i="5" s="1"/>
  <c r="S172" i="5"/>
  <c r="R172" i="5"/>
  <c r="T172" i="5" s="1"/>
  <c r="S171" i="5"/>
  <c r="R171" i="5"/>
  <c r="T171" i="5" s="1"/>
  <c r="S170" i="5"/>
  <c r="R170" i="5"/>
  <c r="T170" i="5" s="1"/>
  <c r="S169" i="5"/>
  <c r="R169" i="5"/>
  <c r="T169" i="5" s="1"/>
  <c r="S168" i="5"/>
  <c r="R168" i="5"/>
  <c r="T168" i="5" s="1"/>
  <c r="S167" i="5"/>
  <c r="R167" i="5"/>
  <c r="T167" i="5" s="1"/>
  <c r="S166" i="5"/>
  <c r="R166" i="5"/>
  <c r="T166" i="5" s="1"/>
  <c r="S165" i="5"/>
  <c r="R165" i="5"/>
  <c r="T165" i="5" s="1"/>
  <c r="S164" i="5"/>
  <c r="R164" i="5"/>
  <c r="T164" i="5" s="1"/>
  <c r="S163" i="5"/>
  <c r="R163" i="5"/>
  <c r="T163" i="5" s="1"/>
  <c r="S162" i="5"/>
  <c r="R162" i="5"/>
  <c r="T162" i="5" s="1"/>
  <c r="S161" i="5"/>
  <c r="R161" i="5"/>
  <c r="T161" i="5" s="1"/>
  <c r="S160" i="5"/>
  <c r="R160" i="5"/>
  <c r="T160" i="5" s="1"/>
  <c r="S159" i="5"/>
  <c r="R159" i="5"/>
  <c r="T159" i="5" s="1"/>
  <c r="S158" i="5"/>
  <c r="R158" i="5"/>
  <c r="T158" i="5" s="1"/>
  <c r="S157" i="5"/>
  <c r="R157" i="5"/>
  <c r="T157" i="5" s="1"/>
  <c r="S156" i="5"/>
  <c r="R156" i="5"/>
  <c r="T156" i="5" s="1"/>
  <c r="S155" i="5"/>
  <c r="R155" i="5"/>
  <c r="T155" i="5" s="1"/>
  <c r="S154" i="5"/>
  <c r="R154" i="5"/>
  <c r="T154" i="5" s="1"/>
  <c r="S153" i="5"/>
  <c r="R153" i="5"/>
  <c r="T153" i="5" s="1"/>
  <c r="S152" i="5"/>
  <c r="R152" i="5"/>
  <c r="T152" i="5" s="1"/>
  <c r="S151" i="5"/>
  <c r="R151" i="5"/>
  <c r="T151" i="5" s="1"/>
  <c r="S150" i="5"/>
  <c r="R150" i="5"/>
  <c r="T150" i="5" s="1"/>
  <c r="S149" i="5"/>
  <c r="R149" i="5"/>
  <c r="T149" i="5" s="1"/>
  <c r="S148" i="5"/>
  <c r="R148" i="5"/>
  <c r="T148" i="5" s="1"/>
  <c r="S147" i="5"/>
  <c r="R147" i="5"/>
  <c r="T147" i="5" s="1"/>
  <c r="S146" i="5"/>
  <c r="R146" i="5"/>
  <c r="T146" i="5" s="1"/>
  <c r="S145" i="5"/>
  <c r="R145" i="5"/>
  <c r="T145" i="5" s="1"/>
  <c r="S144" i="5"/>
  <c r="R144" i="5"/>
  <c r="T144" i="5" s="1"/>
  <c r="S143" i="5"/>
  <c r="R143" i="5"/>
  <c r="T143" i="5" s="1"/>
  <c r="S142" i="5"/>
  <c r="R142" i="5"/>
  <c r="T142" i="5" s="1"/>
  <c r="S141" i="5"/>
  <c r="R141" i="5"/>
  <c r="T141" i="5" s="1"/>
  <c r="S140" i="5"/>
  <c r="R140" i="5"/>
  <c r="T140" i="5" s="1"/>
  <c r="S139" i="5"/>
  <c r="R139" i="5"/>
  <c r="T139" i="5" s="1"/>
  <c r="S138" i="5"/>
  <c r="R138" i="5"/>
  <c r="T138" i="5" s="1"/>
  <c r="S137" i="5"/>
  <c r="R137" i="5"/>
  <c r="T137" i="5" s="1"/>
  <c r="S136" i="5"/>
  <c r="R136" i="5"/>
  <c r="T136" i="5" s="1"/>
  <c r="S135" i="5"/>
  <c r="R135" i="5"/>
  <c r="T135" i="5" s="1"/>
  <c r="S134" i="5"/>
  <c r="R134" i="5"/>
  <c r="T134" i="5" s="1"/>
  <c r="S133" i="5"/>
  <c r="R133" i="5"/>
  <c r="T133" i="5" s="1"/>
  <c r="S132" i="5"/>
  <c r="R132" i="5"/>
  <c r="T132" i="5" s="1"/>
  <c r="S131" i="5"/>
  <c r="R131" i="5"/>
  <c r="T131" i="5" s="1"/>
  <c r="S130" i="5"/>
  <c r="R130" i="5"/>
  <c r="T130" i="5" s="1"/>
  <c r="S129" i="5"/>
  <c r="R129" i="5"/>
  <c r="T129" i="5" s="1"/>
  <c r="S128" i="5"/>
  <c r="R128" i="5"/>
  <c r="T128" i="5" s="1"/>
  <c r="S127" i="5"/>
  <c r="R127" i="5"/>
  <c r="T127" i="5" s="1"/>
  <c r="S126" i="5"/>
  <c r="R126" i="5"/>
  <c r="T126" i="5" s="1"/>
  <c r="S125" i="5"/>
  <c r="R125" i="5"/>
  <c r="T125" i="5" s="1"/>
  <c r="S124" i="5"/>
  <c r="R124" i="5"/>
  <c r="T124" i="5" s="1"/>
  <c r="S123" i="5"/>
  <c r="R123" i="5"/>
  <c r="T123" i="5" s="1"/>
  <c r="S122" i="5"/>
  <c r="R122" i="5"/>
  <c r="T122" i="5" s="1"/>
  <c r="S121" i="5"/>
  <c r="R121" i="5"/>
  <c r="T121" i="5" s="1"/>
  <c r="S120" i="5"/>
  <c r="R120" i="5"/>
  <c r="T120" i="5" s="1"/>
  <c r="S119" i="5"/>
  <c r="R119" i="5"/>
  <c r="T119" i="5" s="1"/>
  <c r="S118" i="5"/>
  <c r="R118" i="5"/>
  <c r="T118" i="5" s="1"/>
  <c r="S117" i="5"/>
  <c r="R117" i="5"/>
  <c r="T117" i="5" s="1"/>
  <c r="S116" i="5"/>
  <c r="R116" i="5"/>
  <c r="T116" i="5" s="1"/>
  <c r="S115" i="5"/>
  <c r="R115" i="5"/>
  <c r="T115" i="5" s="1"/>
  <c r="S114" i="5"/>
  <c r="R114" i="5"/>
  <c r="T114" i="5" s="1"/>
  <c r="S113" i="5"/>
  <c r="R113" i="5"/>
  <c r="T113" i="5" s="1"/>
  <c r="S112" i="5"/>
  <c r="R112" i="5"/>
  <c r="T112" i="5" s="1"/>
  <c r="S111" i="5"/>
  <c r="R111" i="5"/>
  <c r="T111" i="5" s="1"/>
  <c r="S110" i="5"/>
  <c r="R110" i="5"/>
  <c r="T110" i="5" s="1"/>
  <c r="S109" i="5"/>
  <c r="R109" i="5"/>
  <c r="T109" i="5" s="1"/>
  <c r="S108" i="5"/>
  <c r="R108" i="5"/>
  <c r="T108" i="5" s="1"/>
  <c r="S107" i="5"/>
  <c r="R107" i="5"/>
  <c r="T107" i="5" s="1"/>
  <c r="S106" i="5"/>
  <c r="R106" i="5"/>
  <c r="T106" i="5" s="1"/>
  <c r="S105" i="5"/>
  <c r="R105" i="5"/>
  <c r="T105" i="5" s="1"/>
  <c r="S104" i="5"/>
  <c r="R104" i="5"/>
  <c r="T104" i="5" s="1"/>
  <c r="S103" i="5"/>
  <c r="R103" i="5"/>
  <c r="T103" i="5" s="1"/>
  <c r="S102" i="5"/>
  <c r="R102" i="5"/>
  <c r="T102" i="5" s="1"/>
  <c r="S101" i="5"/>
  <c r="R101" i="5"/>
  <c r="T101" i="5" s="1"/>
  <c r="S100" i="5"/>
  <c r="R100" i="5"/>
  <c r="T100" i="5" s="1"/>
  <c r="S99" i="5"/>
  <c r="R99" i="5"/>
  <c r="T99" i="5" s="1"/>
  <c r="S98" i="5"/>
  <c r="R98" i="5"/>
  <c r="T98" i="5" s="1"/>
  <c r="S97" i="5"/>
  <c r="R97" i="5"/>
  <c r="T97" i="5" s="1"/>
  <c r="S96" i="5"/>
  <c r="R96" i="5"/>
  <c r="T96" i="5" s="1"/>
  <c r="S95" i="5"/>
  <c r="R95" i="5"/>
  <c r="T95" i="5" s="1"/>
  <c r="S94" i="5"/>
  <c r="R94" i="5"/>
  <c r="T94" i="5" s="1"/>
  <c r="S93" i="5"/>
  <c r="R93" i="5"/>
  <c r="T93" i="5" s="1"/>
  <c r="S92" i="5"/>
  <c r="R92" i="5"/>
  <c r="T92" i="5" s="1"/>
  <c r="S91" i="5"/>
  <c r="R91" i="5"/>
  <c r="T91" i="5" s="1"/>
  <c r="S90" i="5"/>
  <c r="R90" i="5"/>
  <c r="T90" i="5" s="1"/>
  <c r="S89" i="5"/>
  <c r="R89" i="5"/>
  <c r="T89" i="5" s="1"/>
  <c r="S88" i="5"/>
  <c r="R88" i="5"/>
  <c r="T88" i="5" s="1"/>
  <c r="S87" i="5"/>
  <c r="R87" i="5"/>
  <c r="T87" i="5" s="1"/>
  <c r="S86" i="5"/>
  <c r="R86" i="5"/>
  <c r="T86" i="5" s="1"/>
  <c r="S85" i="5"/>
  <c r="R85" i="5"/>
  <c r="T85" i="5" s="1"/>
  <c r="S84" i="5"/>
  <c r="R84" i="5"/>
  <c r="T84" i="5" s="1"/>
  <c r="S83" i="5"/>
  <c r="R83" i="5"/>
  <c r="T83" i="5" s="1"/>
  <c r="S82" i="5"/>
  <c r="R82" i="5"/>
  <c r="T82" i="5" s="1"/>
  <c r="S81" i="5"/>
  <c r="R81" i="5"/>
  <c r="T81" i="5" s="1"/>
  <c r="S80" i="5"/>
  <c r="R80" i="5"/>
  <c r="T80" i="5" s="1"/>
  <c r="S79" i="5"/>
  <c r="R79" i="5"/>
  <c r="T79" i="5" s="1"/>
  <c r="S78" i="5"/>
  <c r="R78" i="5"/>
  <c r="T78" i="5" s="1"/>
  <c r="S77" i="5"/>
  <c r="R77" i="5"/>
  <c r="T77" i="5" s="1"/>
  <c r="S76" i="5"/>
  <c r="R76" i="5"/>
  <c r="T76" i="5" s="1"/>
  <c r="S75" i="5"/>
  <c r="R75" i="5"/>
  <c r="T75" i="5" s="1"/>
  <c r="S74" i="5"/>
  <c r="R74" i="5"/>
  <c r="T74" i="5" s="1"/>
  <c r="S73" i="5"/>
  <c r="R73" i="5"/>
  <c r="T73" i="5" s="1"/>
  <c r="S72" i="5"/>
  <c r="R72" i="5"/>
  <c r="T72" i="5" s="1"/>
  <c r="S71" i="5"/>
  <c r="R71" i="5"/>
  <c r="T71" i="5" s="1"/>
  <c r="S70" i="5"/>
  <c r="R70" i="5"/>
  <c r="T70" i="5" s="1"/>
  <c r="S69" i="5"/>
  <c r="R69" i="5"/>
  <c r="T69" i="5" s="1"/>
  <c r="S68" i="5"/>
  <c r="R68" i="5"/>
  <c r="T68" i="5" s="1"/>
  <c r="S67" i="5"/>
  <c r="R67" i="5"/>
  <c r="T67" i="5" s="1"/>
  <c r="S66" i="5"/>
  <c r="R66" i="5"/>
  <c r="T66" i="5" s="1"/>
  <c r="S65" i="5"/>
  <c r="R65" i="5"/>
  <c r="T65" i="5" s="1"/>
  <c r="S64" i="5"/>
  <c r="R64" i="5"/>
  <c r="T64" i="5" s="1"/>
  <c r="S63" i="5"/>
  <c r="R63" i="5"/>
  <c r="T63" i="5" s="1"/>
  <c r="S62" i="5"/>
  <c r="R62" i="5"/>
  <c r="T62" i="5" s="1"/>
  <c r="S61" i="5"/>
  <c r="R61" i="5"/>
  <c r="T61" i="5" s="1"/>
  <c r="S60" i="5"/>
  <c r="R60" i="5"/>
  <c r="T60" i="5" s="1"/>
  <c r="S59" i="5"/>
  <c r="R59" i="5"/>
  <c r="T59" i="5" s="1"/>
  <c r="S58" i="5"/>
  <c r="R58" i="5"/>
  <c r="T58" i="5" s="1"/>
  <c r="S57" i="5"/>
  <c r="R57" i="5"/>
  <c r="T57" i="5" s="1"/>
  <c r="S56" i="5"/>
  <c r="R56" i="5"/>
  <c r="T56" i="5" s="1"/>
  <c r="S55" i="5"/>
  <c r="R55" i="5"/>
  <c r="T55" i="5" s="1"/>
  <c r="S54" i="5"/>
  <c r="R54" i="5"/>
  <c r="T54" i="5" s="1"/>
  <c r="S53" i="5"/>
  <c r="R53" i="5"/>
  <c r="T53" i="5" s="1"/>
  <c r="S52" i="5"/>
  <c r="R52" i="5"/>
  <c r="T52" i="5" s="1"/>
  <c r="S51" i="5"/>
  <c r="R51" i="5"/>
  <c r="T51" i="5" s="1"/>
  <c r="S50" i="5"/>
  <c r="R50" i="5"/>
  <c r="T50" i="5" s="1"/>
  <c r="S49" i="5"/>
  <c r="R49" i="5"/>
  <c r="T49" i="5" s="1"/>
  <c r="S48" i="5"/>
  <c r="R48" i="5"/>
  <c r="T48" i="5" s="1"/>
  <c r="S47" i="5"/>
  <c r="R47" i="5"/>
  <c r="T47" i="5" s="1"/>
  <c r="S46" i="5"/>
  <c r="R46" i="5"/>
  <c r="T46" i="5" s="1"/>
  <c r="S45" i="5"/>
  <c r="R45" i="5"/>
  <c r="T45" i="5" s="1"/>
  <c r="S44" i="5"/>
  <c r="R44" i="5"/>
  <c r="T44" i="5" s="1"/>
  <c r="S43" i="5"/>
  <c r="R43" i="5"/>
  <c r="T43" i="5" s="1"/>
  <c r="S42" i="5"/>
  <c r="R42" i="5"/>
  <c r="T42" i="5" s="1"/>
  <c r="S41" i="5"/>
  <c r="R41" i="5"/>
  <c r="T41" i="5" s="1"/>
  <c r="S40" i="5"/>
  <c r="R40" i="5"/>
  <c r="T40" i="5" s="1"/>
  <c r="S39" i="5"/>
  <c r="R39" i="5"/>
  <c r="T39" i="5" s="1"/>
  <c r="S38" i="5"/>
  <c r="R38" i="5"/>
  <c r="T38" i="5" s="1"/>
  <c r="S37" i="5"/>
  <c r="R37" i="5"/>
  <c r="T37" i="5" s="1"/>
  <c r="S36" i="5"/>
  <c r="R36" i="5"/>
  <c r="T36" i="5" s="1"/>
  <c r="S35" i="5"/>
  <c r="R35" i="5"/>
  <c r="T35" i="5" s="1"/>
  <c r="S34" i="5"/>
  <c r="R34" i="5"/>
  <c r="T34" i="5" s="1"/>
  <c r="S33" i="5"/>
  <c r="R33" i="5"/>
  <c r="T33" i="5" s="1"/>
  <c r="S32" i="5"/>
  <c r="R32" i="5"/>
  <c r="T32" i="5" s="1"/>
  <c r="S31" i="5"/>
  <c r="R31" i="5"/>
  <c r="T31" i="5" s="1"/>
  <c r="S30" i="5"/>
  <c r="R30" i="5"/>
  <c r="T30" i="5" s="1"/>
  <c r="S29" i="5"/>
  <c r="R29" i="5"/>
  <c r="T29" i="5" s="1"/>
  <c r="S28" i="5"/>
  <c r="R28" i="5"/>
  <c r="T28" i="5" s="1"/>
  <c r="S27" i="5"/>
  <c r="R27" i="5"/>
  <c r="T27" i="5" s="1"/>
  <c r="S26" i="5"/>
  <c r="R26" i="5"/>
  <c r="T26" i="5" s="1"/>
  <c r="S25" i="5"/>
  <c r="R25" i="5"/>
  <c r="T25" i="5" s="1"/>
  <c r="S24" i="5"/>
  <c r="R24" i="5"/>
  <c r="T24" i="5" s="1"/>
  <c r="S23" i="5"/>
  <c r="R23" i="5"/>
  <c r="T23" i="5" s="1"/>
  <c r="S22" i="5"/>
  <c r="R22" i="5"/>
  <c r="T22" i="5" s="1"/>
  <c r="S21" i="5"/>
  <c r="R21" i="5"/>
  <c r="T21" i="5" s="1"/>
  <c r="S20" i="5"/>
  <c r="R20" i="5"/>
  <c r="T20" i="5" s="1"/>
  <c r="S19" i="5"/>
  <c r="R19" i="5"/>
  <c r="T19" i="5" s="1"/>
  <c r="S18" i="5"/>
  <c r="R18" i="5"/>
  <c r="T18" i="5" s="1"/>
  <c r="S17" i="5"/>
  <c r="R17" i="5"/>
  <c r="T17" i="5" s="1"/>
  <c r="S16" i="5"/>
  <c r="R16" i="5"/>
  <c r="T16" i="5" s="1"/>
  <c r="S15" i="5"/>
  <c r="R15" i="5"/>
  <c r="T15" i="5" s="1"/>
  <c r="S14" i="5"/>
  <c r="R14" i="5"/>
  <c r="T14" i="5" s="1"/>
  <c r="S13" i="5"/>
  <c r="T13" i="5"/>
  <c r="S12" i="5"/>
  <c r="R12" i="5"/>
  <c r="T12" i="5" s="1"/>
  <c r="S11" i="5"/>
  <c r="R11" i="5"/>
  <c r="T11" i="5" s="1"/>
  <c r="S10" i="5"/>
  <c r="R10" i="5"/>
  <c r="T10" i="5" s="1"/>
  <c r="P4" i="5"/>
  <c r="S4" i="5" l="1"/>
  <c r="W10" i="5" s="1"/>
  <c r="T4" i="5"/>
  <c r="W11" i="5" s="1"/>
  <c r="W12" i="5" l="1"/>
</calcChain>
</file>

<file path=xl/sharedStrings.xml><?xml version="1.0" encoding="utf-8"?>
<sst xmlns="http://schemas.openxmlformats.org/spreadsheetml/2006/main" count="17836" uniqueCount="203">
  <si>
    <t>CFD Name</t>
  </si>
  <si>
    <t>CFD ID</t>
  </si>
  <si>
    <t>Base Year</t>
  </si>
  <si>
    <t>Calculation Date</t>
  </si>
  <si>
    <t>Initial Balancing System Charge Window</t>
  </si>
  <si>
    <t>Allocation Round</t>
  </si>
  <si>
    <t>BSC Adjustment Applied</t>
  </si>
  <si>
    <t>TLM Adjustment Applied</t>
  </si>
  <si>
    <t>Initial Strike Price</t>
  </si>
  <si>
    <t>BSUoS Charge</t>
  </si>
  <si>
    <t>RCRC Charge</t>
  </si>
  <si>
    <t>BSUoS Volume</t>
  </si>
  <si>
    <t>Initial Balancing System Charge</t>
  </si>
  <si>
    <t>Balancing Charge Inflation Factor</t>
  </si>
  <si>
    <t>Indexed Initial Balancing Charge</t>
  </si>
  <si>
    <t>Annual Balancing Charge (ABCy)</t>
  </si>
  <si>
    <t>Balancing Services Charge Difference BSCDcy</t>
  </si>
  <si>
    <t>Balancing Services Charge Difference BSCDc(y-1)</t>
  </si>
  <si>
    <t>Balancing Service Price Adjustment (Adj_Balancingcy)</t>
  </si>
  <si>
    <t>TLM(D) Strike Price Inflation Factor</t>
  </si>
  <si>
    <t>TLM Indexed Strike Price (TLM_SPcy)</t>
  </si>
  <si>
    <t>TLM(D) IBC Inflation Factor</t>
  </si>
  <si>
    <t>TLM Indexed Balancing Charge (TLM_IBCcy)</t>
  </si>
  <si>
    <t>Actual TLM(D) (TLMA)</t>
  </si>
  <si>
    <t>Initial TLM(D) Charge (TLMIcy)</t>
  </si>
  <si>
    <t>TLM(D) Charge Difference (TCDcy)</t>
  </si>
  <si>
    <t>TLM(D) Charge Difference (TCDc(y-1))</t>
  </si>
  <si>
    <t>TLM Price Adjustment (Adj_TLMcy)</t>
  </si>
  <si>
    <t>Deflation Factor</t>
  </si>
  <si>
    <t>Sum of All Adjustments deflated to Base Year terms</t>
  </si>
  <si>
    <t>Historical Adjustments</t>
  </si>
  <si>
    <t>One-off Adjustments</t>
  </si>
  <si>
    <t>Adjusted Strike Price in Base Year Terms</t>
  </si>
  <si>
    <t>Strike Price Inflation Factor</t>
  </si>
  <si>
    <t>Adjusted Strike Price</t>
  </si>
  <si>
    <t>https://lowcarboncontracts.uk/sites/default/files/Strike%20Price%20Adjustment%20Guide%20-%20January%202017.pdf</t>
  </si>
  <si>
    <t xml:space="preserve">If you have any further queries please call LCCC on 020 7211 8881 or email info@lowcarboncontracts.uk.  </t>
  </si>
  <si>
    <t xml:space="preserve">Further details can be located on LCCC website: https://lowcarboncontracts.uk/ </t>
  </si>
  <si>
    <t>SF</t>
  </si>
  <si>
    <t>Settlement Date</t>
  </si>
  <si>
    <t>Settlement Period</t>
  </si>
  <si>
    <t>BM Unit ID Prefix</t>
  </si>
  <si>
    <t>Category</t>
  </si>
  <si>
    <t>Inclusion in Balancing System Charge?</t>
  </si>
  <si>
    <t>T_</t>
  </si>
  <si>
    <t>Transmission Connected</t>
  </si>
  <si>
    <t>Included</t>
  </si>
  <si>
    <t>E_</t>
  </si>
  <si>
    <t>Distribution Connected</t>
  </si>
  <si>
    <t>Included where Exempt Export Flag = False</t>
  </si>
  <si>
    <t>I_</t>
  </si>
  <si>
    <t>Interconnector</t>
  </si>
  <si>
    <t>Excluded</t>
  </si>
  <si>
    <t>2_</t>
  </si>
  <si>
    <t>Supplier</t>
  </si>
  <si>
    <t>C_</t>
  </si>
  <si>
    <t>M_</t>
  </si>
  <si>
    <t>Miscellaneous</t>
  </si>
  <si>
    <r>
      <t xml:space="preserve">For clarity, the calculation of the Balancing System Charge should be based only on BM Units which have the following attributes:
-        +ive metered volume
-        a BM Unit ID prefix of T_ or M_, or a BM Unit ID prefix of E_ with an Export Exempt Flag of F (false).
This assessment must be done on a Settlement Period basis.
</t>
    </r>
    <r>
      <rPr>
        <b/>
        <sz val="11"/>
        <color theme="1"/>
        <rFont val="Verdana"/>
        <family val="2"/>
      </rPr>
      <t xml:space="preserve">BSUoS Charge </t>
    </r>
    <r>
      <rPr>
        <sz val="11"/>
        <color theme="1"/>
        <rFont val="Verdana"/>
        <family val="2"/>
      </rPr>
      <t xml:space="preserve">
The Connection and Use of System Code (CUSC) defines how BSUoS is calculated and charged. CUSC Section 14.30 defines the allocation of the total BSUoS charge. Charges are calculated at a Trading Unit level, but an effective BM Unit breakdown of the BSUoS charge can be calculated using the formulas provided in CUSC Section 14.30.2. 
Charges are allocated based on a different formula depending on whether the Trading Unit is net offtaking or net delivering. Therefore, in order to establish the BSUoS charge at a BM Unit level, the net status of the parent Trading Unit must be known. This can be deduced from the TLM or from the Trading Unit Metered Volume. Note that it is possible for a +ive volume BM Unit to be within a net offtaking Trading Unit. Under this situation the BM Unit acts to supress the overall BSUoS charge for the Trading Unit; and effectively has a negative charge.
</t>
    </r>
    <r>
      <rPr>
        <b/>
        <sz val="11"/>
        <color theme="1"/>
        <rFont val="Verdana"/>
        <family val="2"/>
      </rPr>
      <t>RCRC Charge</t>
    </r>
    <r>
      <rPr>
        <sz val="11"/>
        <color theme="1"/>
        <rFont val="Verdana"/>
        <family val="2"/>
      </rPr>
      <t xml:space="preserve">
BSC Section T 4.10 defines the calculation of RCRC. The method is similar to that of BSUoS, with charges/payments allocated to BM Units depending on the net flow of the Trading Unit. An effective BM Unit breakdown of RCRC can be calculated using the formulas in BSC Section T 4.10.2. As such the same considerations with regards to Trading Unit net Metered Volume must be taken into account to determine the direction of the charge/payment.
</t>
    </r>
  </si>
  <si>
    <t>TOTALS:</t>
  </si>
  <si>
    <t>BSUoS Price Data</t>
  </si>
  <si>
    <t>RCRC Volume</t>
  </si>
  <si>
    <t>Chargeable Volume</t>
  </si>
  <si>
    <t>Calculated Values</t>
  </si>
  <si>
    <t>from National Grid 'SF' spreadsheet</t>
  </si>
  <si>
    <t>from total_rcrc_volume.sql</t>
  </si>
  <si>
    <t>from total_rcrc_charge.sql</t>
  </si>
  <si>
    <t>from chargeable_generation_volume.sql</t>
  </si>
  <si>
    <t>Settlement Day</t>
  </si>
  <si>
    <t>BSUoS Price</t>
  </si>
  <si>
    <t>RCRC Price</t>
  </si>
  <si>
    <t>BSUoS Price * Volume</t>
  </si>
  <si>
    <t>RCRC Price * Volume</t>
  </si>
  <si>
    <t>BSUoS Charge:</t>
  </si>
  <si>
    <t>RCRC Charge:</t>
  </si>
  <si>
    <t>Balancing Charge:</t>
  </si>
  <si>
    <r>
      <rPr>
        <b/>
        <sz val="11"/>
        <color theme="1"/>
        <rFont val="Verdana"/>
        <family val="2"/>
      </rPr>
      <t>Introduction to Calculating the Annual Balancing System Charge</t>
    </r>
    <r>
      <rPr>
        <sz val="11"/>
        <color theme="1"/>
        <rFont val="Verdana"/>
        <family val="2"/>
      </rPr>
      <t xml:space="preserve">
</t>
    </r>
    <r>
      <rPr>
        <b/>
        <sz val="11"/>
        <color theme="1"/>
        <rFont val="Verdana"/>
        <family val="2"/>
      </rPr>
      <t xml:space="preserve">
Generator Identification</t>
    </r>
    <r>
      <rPr>
        <sz val="11"/>
        <color theme="1"/>
        <rFont val="Verdana"/>
        <family val="2"/>
      </rPr>
      <t xml:space="preserve">
The CFD requires that the Annual Balancing System Charge is calculated in respect of “generators” only. To ensure this, the BSUoS, RCRC and Metered Volume must be evaluated at a BM Unit level for each Settlement Period; only the +ive volume BM Units should be included in the final figures.
The CFD also requires that embedded “exemptible” (license-exempt) generators are excluded from the calculation of the Balancing System Charge. The license-exempt status for each BM Unit can be determined by combining the prefix of the BM Unit ID with its Exempt Export Flag; this is registered with the Central Registration Agency (CRA). The table below shows how BM Units are categorised and which categories are included in the Balancing System Charge calculation.</t>
    </r>
  </si>
  <si>
    <t>Average Delivering TLM (Zonal)</t>
  </si>
  <si>
    <t>Actual TLM (Zonal) Charge (1-Average Delivering TLM)</t>
  </si>
  <si>
    <t>Average Delivering TLM (Legacy)</t>
  </si>
  <si>
    <t>Actual TLM (Legacy) Charge (1-Average Delivering TLM)</t>
  </si>
  <si>
    <t>settlement_date</t>
  </si>
  <si>
    <t>settlement_run_type</t>
  </si>
  <si>
    <t>settlement_period</t>
  </si>
  <si>
    <t>This spreadsheet calculates Balancing Service Charge for 2019 price calculation</t>
  </si>
  <si>
    <t>TLM (Legacy)</t>
  </si>
  <si>
    <r>
      <rPr>
        <b/>
        <sz val="11"/>
        <color theme="1"/>
        <rFont val="Verdana"/>
        <family val="2"/>
      </rPr>
      <t>20</t>
    </r>
    <r>
      <rPr>
        <b/>
        <sz val="11"/>
        <rFont val="Verdana"/>
        <family val="2"/>
      </rPr>
      <t>19</t>
    </r>
    <r>
      <rPr>
        <b/>
        <sz val="11"/>
        <color theme="1"/>
        <rFont val="Verdana"/>
        <family val="2"/>
      </rPr>
      <t xml:space="preserve"> Average Transmission Loss Multiplier (TLM)</t>
    </r>
    <r>
      <rPr>
        <sz val="11"/>
        <color theme="1"/>
        <rFont val="Verdana"/>
        <family val="2"/>
      </rPr>
      <t xml:space="preserve">
Is provided for the purpose of the annual TLM(D) Charges Strike Price Adjust</t>
    </r>
    <r>
      <rPr>
        <sz val="11"/>
        <rFont val="Verdana"/>
        <family val="2"/>
      </rPr>
      <t>ment &amp; TLM (CFD) Charges Strike Price Adjustment. The data has been sourced from the ELEXON Portal (www.elexonportal.co.uk) and uses either SF or RF settlement run data. The TLM value applied to your calculation will be based on your contract</t>
    </r>
    <r>
      <rPr>
        <sz val="11"/>
        <color theme="1"/>
        <rFont val="Verdana"/>
        <family val="2"/>
      </rPr>
      <t xml:space="preserve">
</t>
    </r>
    <r>
      <rPr>
        <sz val="11"/>
        <rFont val="Verdana"/>
        <family val="2"/>
      </rPr>
      <t xml:space="preserve">
The Zonal values i.e. a volume-weighted average of TLMij (for non-Interconnector BM Units in delivering Trading Units). 
The Legacy values i.e. a volume-weighted average of 1 + TLMO+j (for non-Interconnector BM Units in delivering Trading Units). </t>
    </r>
    <r>
      <rPr>
        <sz val="11"/>
        <color theme="1"/>
        <rFont val="Verdana"/>
        <family val="2"/>
      </rPr>
      <t xml:space="preserve">
</t>
    </r>
  </si>
  <si>
    <t xml:space="preserve"> TLM (Zonal)</t>
  </si>
  <si>
    <t>TLM Adjustment Type</t>
  </si>
  <si>
    <t xml:space="preserve">Achlachan Wind Farm </t>
  </si>
  <si>
    <t>AAA-ACH-183</t>
  </si>
  <si>
    <t>CFD</t>
  </si>
  <si>
    <t>z</t>
  </si>
  <si>
    <t xml:space="preserve">Bad a Cheo Wind Farm </t>
  </si>
  <si>
    <t>AAA-BAD-185</t>
  </si>
  <si>
    <t xml:space="preserve">Kype Muir Wind Farm </t>
  </si>
  <si>
    <t>AAA-BAN-189</t>
  </si>
  <si>
    <t xml:space="preserve">Moor House Wind Farm </t>
  </si>
  <si>
    <t>AAA-BAN-190</t>
  </si>
  <si>
    <t xml:space="preserve">Middle Muir Wind Farm </t>
  </si>
  <si>
    <t>AAA-BAN-192</t>
  </si>
  <si>
    <t xml:space="preserve">Brenig Wind Farm </t>
  </si>
  <si>
    <t>AAA-BRE-177</t>
  </si>
  <si>
    <t xml:space="preserve">Triangle Farm Solar Park </t>
  </si>
  <si>
    <t>AAA-CAM-197</t>
  </si>
  <si>
    <t xml:space="preserve">Clocaenog </t>
  </si>
  <si>
    <t>AAA-CLO-186</t>
  </si>
  <si>
    <t xml:space="preserve">Coire Na Cloiche </t>
  </si>
  <si>
    <t>AAA-COI-196</t>
  </si>
  <si>
    <t xml:space="preserve">Common Barn Wind Farm </t>
  </si>
  <si>
    <t>AAA-COM-191</t>
  </si>
  <si>
    <t xml:space="preserve">Dorenell Wind Farm </t>
  </si>
  <si>
    <t>AAA-DOR-182</t>
  </si>
  <si>
    <t xml:space="preserve">Energy Works (Hull) </t>
  </si>
  <si>
    <t>AAA-ENE-171</t>
  </si>
  <si>
    <t>Enviroparks Hirwaun Generation Site</t>
  </si>
  <si>
    <t>AAA-ENV-169</t>
  </si>
  <si>
    <t xml:space="preserve">Wren Power and Pulp </t>
  </si>
  <si>
    <t>AAA-GEN-188</t>
  </si>
  <si>
    <t xml:space="preserve">K3 CHP Facility </t>
  </si>
  <si>
    <t>AAA-K3C-180</t>
  </si>
  <si>
    <t xml:space="preserve">Charity Farm </t>
  </si>
  <si>
    <t>AAA-LIG-176</t>
  </si>
  <si>
    <t>Mynydd Y Gwair Wind Farm</t>
  </si>
  <si>
    <t>AAA-MYN-178</t>
  </si>
  <si>
    <t xml:space="preserve">Nanclach Wind Farm </t>
  </si>
  <si>
    <t>AAA-NAN-184</t>
  </si>
  <si>
    <t xml:space="preserve">Neart na Gaoithe </t>
  </si>
  <si>
    <t>AAA-NEA-195</t>
  </si>
  <si>
    <t xml:space="preserve">Tralorg Wind Farm </t>
  </si>
  <si>
    <t>AAA-PNE-187</t>
  </si>
  <si>
    <t xml:space="preserve">BHEG Walsall </t>
  </si>
  <si>
    <t>AAA-ROY-172</t>
  </si>
  <si>
    <t>Sneddon Law Community Wind Farm</t>
  </si>
  <si>
    <t>AAA-SNE-179</t>
  </si>
  <si>
    <t xml:space="preserve">Solwaybank Wind Farm </t>
  </si>
  <si>
    <t>AAA-SOL-181</t>
  </si>
  <si>
    <t>Hornsea Project 2 Phase 1</t>
  </si>
  <si>
    <t>AR2-HRN-106</t>
  </si>
  <si>
    <t>AR2</t>
  </si>
  <si>
    <t>Hornsea Project 2 Phase 2</t>
  </si>
  <si>
    <t>AR2-HRN-206</t>
  </si>
  <si>
    <t>Hornsea Project 2 Phase 3</t>
  </si>
  <si>
    <t>AR2-HRN-306</t>
  </si>
  <si>
    <t>IPIF Fort Industrial REC</t>
  </si>
  <si>
    <t>AR2-IFI-410</t>
  </si>
  <si>
    <t>Moray Offshore Windfarm (East) Phase 1</t>
  </si>
  <si>
    <t>AR2-MRY-107</t>
  </si>
  <si>
    <t>Moray Offshore Windfarm (East) Phase 2</t>
  </si>
  <si>
    <t>AR2-MRY-207</t>
  </si>
  <si>
    <t>Moray Offshore Windfarm (East) Phase 3</t>
  </si>
  <si>
    <t>AR2-MRY-307</t>
  </si>
  <si>
    <t>Northacre Renewable Energy Centre</t>
  </si>
  <si>
    <t>AR2-NTC-404</t>
  </si>
  <si>
    <t>Blackbridge TGS 1 Limited</t>
  </si>
  <si>
    <t>AR2-PRO-005</t>
  </si>
  <si>
    <t>Rebellion</t>
  </si>
  <si>
    <t>AR2-RBL-412</t>
  </si>
  <si>
    <t>Triton Knoll Offshore Wind Farm Phase 1</t>
  </si>
  <si>
    <t>AR2-TKN-103</t>
  </si>
  <si>
    <t>Triton Knoll Offshore Wind Farm Phase 2</t>
  </si>
  <si>
    <t>AR2-TKN-203</t>
  </si>
  <si>
    <t>Triton Knoll Offshore Wind Farm Phase 3</t>
  </si>
  <si>
    <t>AR2-TKN-303</t>
  </si>
  <si>
    <t xml:space="preserve">EA 1 Phase 1 </t>
  </si>
  <si>
    <t>CAA-EAS-166</t>
  </si>
  <si>
    <t>EA 1 Phase 2</t>
  </si>
  <si>
    <t>CAA-EAS-167</t>
  </si>
  <si>
    <t>EA 1 Phase 3</t>
  </si>
  <si>
    <t>CAA-EAS-168</t>
  </si>
  <si>
    <t xml:space="preserve">Beatrice Offshore Wind Farm Phase 1 </t>
  </si>
  <si>
    <t>INV-BEA-001</t>
  </si>
  <si>
    <t>IC</t>
  </si>
  <si>
    <t>l</t>
  </si>
  <si>
    <t xml:space="preserve">Beatrice Offshore Wind Farm Phase 2 </t>
  </si>
  <si>
    <t>INV-BEA-002</t>
  </si>
  <si>
    <t xml:space="preserve">Burbo Bank Extension Offshore Wind Farm </t>
  </si>
  <si>
    <t>INV-BUR-001</t>
  </si>
  <si>
    <t>Drax 3rd Conversion Unit (Unit 1)</t>
  </si>
  <si>
    <t>INV-DRX-001</t>
  </si>
  <si>
    <t xml:space="preserve">Dudgeon Offshore Wind Farm Phase 1 </t>
  </si>
  <si>
    <t>INV-DUD-001</t>
  </si>
  <si>
    <t xml:space="preserve">Dudgeon Offshore Wind Farm Phase 2 </t>
  </si>
  <si>
    <t>INV-DUD-002</t>
  </si>
  <si>
    <t xml:space="preserve">Dudgeon Offshore Wind Farm Phase 3 </t>
  </si>
  <si>
    <t>INV-DUD-003</t>
  </si>
  <si>
    <t xml:space="preserve">Hornsea Offshore Wind Farm Project Phase 1 </t>
  </si>
  <si>
    <t>INV-HOR-001</t>
  </si>
  <si>
    <t xml:space="preserve">Hornsea Offshore Wind Farm Project Phase 2 </t>
  </si>
  <si>
    <t>INV-HOR-002</t>
  </si>
  <si>
    <t xml:space="preserve">Hornsea Offshore Wind Farm Project Phase 3 </t>
  </si>
  <si>
    <t>INV-HOR-003</t>
  </si>
  <si>
    <t xml:space="preserve">Lynemouth Power Station </t>
  </si>
  <si>
    <t>INV-LYN-001</t>
  </si>
  <si>
    <t>Teesside Renewable Energy Project</t>
  </si>
  <si>
    <t>INV-TEE-001</t>
  </si>
  <si>
    <t xml:space="preserve">Walney Extension Wind Farm Phase 1 </t>
  </si>
  <si>
    <t>INV-WAL-001</t>
  </si>
  <si>
    <t xml:space="preserve">Walney Extension Wind Farm Phase 2 </t>
  </si>
  <si>
    <t>INV-WAL-002</t>
  </si>
  <si>
    <r>
      <t>Data c</t>
    </r>
    <r>
      <rPr>
        <b/>
        <sz val="10"/>
        <rFont val="Verdana"/>
        <family val="2"/>
      </rPr>
      <t>overs 01.02.18</t>
    </r>
    <r>
      <rPr>
        <b/>
        <sz val="10"/>
        <color theme="1"/>
        <rFont val="Verdana"/>
        <family val="2"/>
      </rPr>
      <t xml:space="preserve"> to 31.01.1</t>
    </r>
    <r>
      <rPr>
        <b/>
        <sz val="10"/>
        <rFont val="Verdana"/>
        <family val="2"/>
      </rPr>
      <t>9, and is all S</t>
    </r>
    <r>
      <rPr>
        <b/>
        <sz val="10"/>
        <color theme="1"/>
        <rFont val="Verdana"/>
        <family val="2"/>
      </rPr>
      <t>F</t>
    </r>
  </si>
  <si>
    <r>
      <t xml:space="preserve">Introduction to Strike Price Adjustment Backing Data 2019
</t>
    </r>
    <r>
      <rPr>
        <sz val="11"/>
        <color theme="1"/>
        <rFont val="Verdana"/>
        <family val="2"/>
      </rPr>
      <t>The following data has been provided to assist with calculating the annual Strike Price Adjustments. 
The Low Carbon Contracts Company (LCCC) have published guidance on</t>
    </r>
    <r>
      <rPr>
        <b/>
        <sz val="11"/>
        <color theme="1"/>
        <rFont val="Verdana"/>
        <family val="2"/>
      </rPr>
      <t xml:space="preserve"> Strike Price Adjustments under Contracts for Difference and Investment Contracts </t>
    </r>
    <r>
      <rPr>
        <sz val="11"/>
        <color theme="1"/>
        <rFont val="Verdana"/>
        <family val="2"/>
      </rPr>
      <t xml:space="preserve">(link below) to help CFD Generators who are counterparties to the contracts understand how Strike Price Adjustments work.
Strike Price Adjustments covered by this guidance include:
- Indexation Adjustment
- TLM(D) Strike Price Adjustment
- Balancing System Charge Strike Price Adjustment
</t>
    </r>
    <r>
      <rPr>
        <b/>
        <sz val="11"/>
        <color theme="1"/>
        <rFont val="Verdana"/>
        <family val="2"/>
      </rPr>
      <t xml:space="preserve">
</t>
    </r>
  </si>
  <si>
    <t>© Low Carbon Contracts Company 2020
Disclaimer: Please note that whilst this document has been prepared with due care by EMR Settlement Limited on behalf of the Low Carbon Contract Company, EMR Settlement Limited and Low Carbon Contract Company do not make any representation, warranty or undertaking, express or implied, in relation to the completeness and or accuracy of information contained in this document, and accordingly neither EMR Settlement Limited or Low Carbon Contract Company shall be liable for any damages resulting from the use of this information or action taken in reliance on 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</si>
</sst>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0000000000000"/>
    <numFmt numFmtId="165" formatCode="0.000"/>
    <numFmt numFmtId="166" formatCode="0.000000"/>
    <numFmt numFmtId="167" formatCode="_(* #,##0.00_);_(* \(#,##0.00\);_(* &quot;-&quot;??_);_(@_)"/>
    <numFmt numFmtId="168" formatCode="_(&quot;£&quot;* #,##0.00_);_(&quot;£&quot;* \(#,##0.00\);_(&quot;£&quot;* &quot;-&quot;??_);_(@_)"/>
    <numFmt numFmtId="169" formatCode="d\-mmm\-yyyy"/>
    <numFmt numFmtId="170" formatCode="#,##0;\(#,##0\)"/>
    <numFmt numFmtId="171" formatCode="_-[$€-2]* #,##0.00_-;\-[$€-2]* #,##0.00_-;_-[$€-2]* &quot;-&quot;??_-"/>
    <numFmt numFmtId="172" formatCode="0.00000"/>
  </numFmts>
  <fonts count="8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Verdana"/>
      <family val="2"/>
    </font>
    <font>
      <sz val="10"/>
      <color theme="1"/>
      <name val="Verdana"/>
      <family val="2"/>
    </font>
    <font>
      <b/>
      <sz val="10"/>
      <color theme="0"/>
      <name val="Verdana"/>
      <family val="2"/>
    </font>
    <font>
      <b/>
      <sz val="10"/>
      <color theme="1"/>
      <name val="Verdana"/>
      <family val="2"/>
    </font>
    <font>
      <b/>
      <sz val="11"/>
      <color theme="1"/>
      <name val="Verdana"/>
      <family val="2"/>
    </font>
    <font>
      <u/>
      <sz val="11"/>
      <color theme="10"/>
      <name val="Calibri"/>
      <family val="2"/>
      <scheme val="minor"/>
    </font>
    <font>
      <u/>
      <sz val="11"/>
      <color theme="10"/>
      <name val="Verdana"/>
      <family val="2"/>
    </font>
    <font>
      <b/>
      <sz val="12"/>
      <color theme="0"/>
      <name val="Verdana"/>
      <family val="2"/>
    </font>
    <font>
      <b/>
      <sz val="11"/>
      <color theme="0"/>
      <name val="Verdana"/>
      <family val="2"/>
    </font>
    <font>
      <b/>
      <sz val="14"/>
      <color theme="0"/>
      <name val="Verdana"/>
      <family val="2"/>
    </font>
    <font>
      <sz val="10"/>
      <name val="Arial"/>
      <family val="2"/>
    </font>
    <font>
      <sz val="11"/>
      <color indexed="8"/>
      <name val="Verdana"/>
      <family val="2"/>
    </font>
    <font>
      <sz val="11"/>
      <color theme="0"/>
      <name val="Verdana"/>
      <family val="2"/>
    </font>
    <font>
      <sz val="11"/>
      <name val="Verdana"/>
      <family val="2"/>
    </font>
    <font>
      <sz val="10"/>
      <name val="Arial"/>
    </font>
    <font>
      <b/>
      <sz val="10"/>
      <color indexed="8"/>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Helv"/>
      <charset val="204"/>
    </font>
    <font>
      <b/>
      <sz val="12"/>
      <color indexed="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name val="NewsGoth Lt BT"/>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1"/>
      <color rgb="FF9C5700"/>
      <name val="Calibri"/>
      <family val="2"/>
      <scheme val="minor"/>
    </font>
    <font>
      <sz val="10"/>
      <color rgb="FF9C5700"/>
      <name val="Arial"/>
      <family val="2"/>
    </font>
    <font>
      <b/>
      <sz val="10"/>
      <color rgb="FF3F3F3F"/>
      <name val="Arial"/>
      <family val="2"/>
    </font>
    <font>
      <sz val="18"/>
      <color theme="3"/>
      <name val="Cambria"/>
      <family val="2"/>
      <scheme val="major"/>
    </font>
    <font>
      <b/>
      <sz val="10"/>
      <color theme="1"/>
      <name val="Arial"/>
      <family val="2"/>
    </font>
    <font>
      <sz val="10"/>
      <color rgb="FFFF0000"/>
      <name val="Arial"/>
      <family val="2"/>
    </font>
    <font>
      <b/>
      <sz val="11"/>
      <name val="Verdana"/>
      <family val="2"/>
    </font>
    <font>
      <b/>
      <sz val="10"/>
      <name val="Verdana"/>
      <family val="2"/>
    </font>
  </fonts>
  <fills count="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theme="7" tint="-0.249977111117893"/>
        <bgColor indexed="64"/>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58"/>
        <bgColor indexed="64"/>
      </patternFill>
    </fill>
  </fills>
  <borders count="5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medium">
        <color auto="1"/>
      </left>
      <right/>
      <top/>
      <bottom/>
      <diagonal/>
    </border>
    <border>
      <left/>
      <right style="medium">
        <color auto="1"/>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s>
  <cellStyleXfs count="197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3" fillId="0" borderId="0" applyNumberFormat="0" applyFill="0" applyBorder="0" applyAlignment="0" applyProtection="0"/>
    <xf numFmtId="0" fontId="1" fillId="0" borderId="0"/>
    <xf numFmtId="0" fontId="28" fillId="0" borderId="0"/>
    <xf numFmtId="0" fontId="1" fillId="0" borderId="0"/>
    <xf numFmtId="0" fontId="32" fillId="0" borderId="0"/>
    <xf numFmtId="0" fontId="28" fillId="0" borderId="0"/>
    <xf numFmtId="0" fontId="28" fillId="0" borderId="0"/>
    <xf numFmtId="0" fontId="1" fillId="10" borderId="0" applyNumberFormat="0" applyBorder="0" applyAlignment="0" applyProtection="0"/>
    <xf numFmtId="0" fontId="1" fillId="10" borderId="0" applyNumberFormat="0" applyBorder="0" applyAlignment="0" applyProtection="0"/>
    <xf numFmtId="0" fontId="35" fillId="35" borderId="0" applyNumberFormat="0" applyBorder="0" applyAlignment="0" applyProtection="0"/>
    <xf numFmtId="0" fontId="6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7" borderId="0" applyNumberFormat="0" applyBorder="0" applyAlignment="0" applyProtection="0"/>
    <xf numFmtId="0" fontId="6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39" borderId="0" applyNumberFormat="0" applyBorder="0" applyAlignment="0" applyProtection="0"/>
    <xf numFmtId="0" fontId="68"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1" borderId="0" applyNumberFormat="0" applyBorder="0" applyAlignment="0" applyProtection="0"/>
    <xf numFmtId="0" fontId="6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42" borderId="0" applyNumberFormat="0" applyBorder="0" applyAlignment="0" applyProtection="0"/>
    <xf numFmtId="0" fontId="68"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6" borderId="0" applyNumberFormat="0" applyBorder="0" applyAlignment="0" applyProtection="0"/>
    <xf numFmtId="0" fontId="68"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43" borderId="0" applyNumberFormat="0" applyBorder="0" applyAlignment="0" applyProtection="0"/>
    <xf numFmtId="0" fontId="6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38" borderId="0" applyNumberFormat="0" applyBorder="0" applyAlignment="0" applyProtection="0"/>
    <xf numFmtId="0" fontId="68"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68"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1" borderId="0" applyNumberFormat="0" applyBorder="0" applyAlignment="0" applyProtection="0"/>
    <xf numFmtId="0" fontId="68"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3" borderId="0" applyNumberFormat="0" applyBorder="0" applyAlignment="0" applyProtection="0"/>
    <xf numFmtId="0" fontId="68"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7" borderId="0" applyNumberFormat="0" applyBorder="0" applyAlignment="0" applyProtection="0"/>
    <xf numFmtId="0" fontId="68"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36" fillId="49"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1" fillId="12" borderId="0" applyNumberFormat="0" applyBorder="0" applyAlignment="0" applyProtection="0"/>
    <xf numFmtId="0" fontId="68" fillId="12" borderId="0" applyNumberFormat="0" applyBorder="0" applyAlignment="0" applyProtection="0"/>
    <xf numFmtId="0" fontId="17" fillId="1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6" borderId="0" applyNumberFormat="0" applyBorder="0" applyAlignment="0" applyProtection="0"/>
    <xf numFmtId="0" fontId="68" fillId="16" borderId="0" applyNumberFormat="0" applyBorder="0" applyAlignment="0" applyProtection="0"/>
    <xf numFmtId="0" fontId="17" fillId="20" borderId="0" applyNumberFormat="0" applyBorder="0" applyAlignment="0" applyProtection="0"/>
    <xf numFmtId="0" fontId="36" fillId="46"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20" borderId="0" applyNumberFormat="0" applyBorder="0" applyAlignment="0" applyProtection="0"/>
    <xf numFmtId="0" fontId="68" fillId="20" borderId="0" applyNumberFormat="0" applyBorder="0" applyAlignment="0" applyProtection="0"/>
    <xf numFmtId="0" fontId="17" fillId="24" borderId="0" applyNumberFormat="0" applyBorder="0" applyAlignment="0" applyProtection="0"/>
    <xf numFmtId="0" fontId="36" fillId="4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4" borderId="0" applyNumberFormat="0" applyBorder="0" applyAlignment="0" applyProtection="0"/>
    <xf numFmtId="0" fontId="68" fillId="24" borderId="0" applyNumberFormat="0" applyBorder="0" applyAlignment="0" applyProtection="0"/>
    <xf numFmtId="0" fontId="17" fillId="2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28" borderId="0" applyNumberFormat="0" applyBorder="0" applyAlignment="0" applyProtection="0"/>
    <xf numFmtId="0" fontId="68" fillId="28" borderId="0" applyNumberFormat="0" applyBorder="0" applyAlignment="0" applyProtection="0"/>
    <xf numFmtId="0" fontId="17" fillId="32" borderId="0" applyNumberFormat="0" applyBorder="0" applyAlignment="0" applyProtection="0"/>
    <xf numFmtId="0" fontId="36" fillId="38"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1" fillId="32" borderId="0" applyNumberFormat="0" applyBorder="0" applyAlignment="0" applyProtection="0"/>
    <xf numFmtId="0" fontId="68" fillId="32" borderId="0" applyNumberFormat="0" applyBorder="0" applyAlignment="0" applyProtection="0"/>
    <xf numFmtId="0" fontId="17" fillId="9" borderId="0" applyNumberFormat="0" applyBorder="0" applyAlignment="0" applyProtection="0"/>
    <xf numFmtId="0" fontId="36" fillId="49"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69" fillId="9" borderId="0" applyNumberFormat="0" applyBorder="0" applyAlignment="0" applyProtection="0"/>
    <xf numFmtId="0" fontId="17" fillId="1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69" fillId="13" borderId="0" applyNumberFormat="0" applyBorder="0" applyAlignment="0" applyProtection="0"/>
    <xf numFmtId="0" fontId="17" fillId="17"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69" fillId="17" borderId="0" applyNumberFormat="0" applyBorder="0" applyAlignment="0" applyProtection="0"/>
    <xf numFmtId="0" fontId="17" fillId="21" borderId="0" applyNumberFormat="0" applyBorder="0" applyAlignment="0" applyProtection="0"/>
    <xf numFmtId="0" fontId="36" fillId="55"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69" fillId="21" borderId="0" applyNumberFormat="0" applyBorder="0" applyAlignment="0" applyProtection="0"/>
    <xf numFmtId="0" fontId="17"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69" fillId="25" borderId="0" applyNumberFormat="0" applyBorder="0" applyAlignment="0" applyProtection="0"/>
    <xf numFmtId="0" fontId="17" fillId="29"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69" fillId="29" borderId="0" applyNumberFormat="0" applyBorder="0" applyAlignment="0" applyProtection="0"/>
    <xf numFmtId="0" fontId="7" fillId="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70" fillId="3" borderId="0" applyNumberFormat="0" applyBorder="0" applyAlignment="0" applyProtection="0"/>
    <xf numFmtId="0" fontId="11" fillId="6" borderId="4" applyNumberFormat="0" applyAlignment="0" applyProtection="0"/>
    <xf numFmtId="0" fontId="38" fillId="57" borderId="31" applyNumberFormat="0" applyAlignment="0" applyProtection="0"/>
    <xf numFmtId="0" fontId="38" fillId="44" borderId="31" applyNumberFormat="0" applyAlignment="0" applyProtection="0"/>
    <xf numFmtId="0" fontId="38" fillId="44" borderId="31" applyNumberFormat="0" applyAlignment="0" applyProtection="0"/>
    <xf numFmtId="0" fontId="71" fillId="6" borderId="4" applyNumberFormat="0" applyAlignment="0" applyProtection="0"/>
    <xf numFmtId="0" fontId="13" fillId="7" borderId="7" applyNumberFormat="0" applyAlignment="0" applyProtection="0"/>
    <xf numFmtId="0" fontId="39" fillId="58" borderId="32" applyNumberFormat="0" applyAlignment="0" applyProtection="0"/>
    <xf numFmtId="0" fontId="39" fillId="58" borderId="32" applyNumberFormat="0" applyAlignment="0" applyProtection="0"/>
    <xf numFmtId="0" fontId="39" fillId="58" borderId="32" applyNumberFormat="0" applyAlignment="0" applyProtection="0"/>
    <xf numFmtId="0" fontId="72" fillId="7" borderId="7" applyNumberFormat="0" applyAlignment="0" applyProtection="0"/>
    <xf numFmtId="0" fontId="28" fillId="0" borderId="0" applyNumberFormat="0" applyFont="0" applyBorder="0" applyAlignment="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8" fontId="28" fillId="0" borderId="0" applyFont="0" applyFill="0" applyBorder="0" applyAlignment="0" applyProtection="0"/>
    <xf numFmtId="44" fontId="28" fillId="0" borderId="0" applyFont="0" applyFill="0" applyBorder="0" applyAlignment="0" applyProtection="0"/>
    <xf numFmtId="168"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8" fontId="28" fillId="0" borderId="0" applyFont="0" applyFill="0" applyBorder="0" applyAlignment="0" applyProtection="0"/>
    <xf numFmtId="44"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4" fontId="28" fillId="0" borderId="0" applyFont="0" applyFill="0" applyBorder="0" applyAlignment="0" applyProtection="0"/>
    <xf numFmtId="168" fontId="28" fillId="0" borderId="0" applyFont="0" applyFill="0" applyBorder="0" applyAlignment="0" applyProtection="0"/>
    <xf numFmtId="44" fontId="28" fillId="0" borderId="0" applyFont="0" applyFill="0" applyBorder="0" applyAlignment="0" applyProtection="0"/>
    <xf numFmtId="169" fontId="28" fillId="0" borderId="0" applyFill="0" applyBorder="0"/>
    <xf numFmtId="41"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0" fontId="15"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73" fillId="0" borderId="0" applyNumberFormat="0" applyFill="0" applyBorder="0" applyAlignment="0" applyProtection="0"/>
    <xf numFmtId="0" fontId="6" fillId="2"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74" fillId="2" borderId="0" applyNumberFormat="0" applyBorder="0" applyAlignment="0" applyProtection="0"/>
    <xf numFmtId="0" fontId="3" fillId="0" borderId="1" applyNumberFormat="0" applyFill="0" applyAlignment="0" applyProtection="0"/>
    <xf numFmtId="0" fontId="55" fillId="0" borderId="34" applyNumberFormat="0" applyFill="0" applyAlignment="0" applyProtection="0"/>
    <xf numFmtId="0" fontId="42" fillId="0" borderId="33" applyNumberFormat="0" applyFill="0" applyAlignment="0" applyProtection="0"/>
    <xf numFmtId="0" fontId="42" fillId="0" borderId="33" applyNumberFormat="0" applyFill="0" applyAlignment="0" applyProtection="0"/>
    <xf numFmtId="0" fontId="75" fillId="0" borderId="1" applyNumberFormat="0" applyFill="0" applyAlignment="0" applyProtection="0"/>
    <xf numFmtId="0" fontId="4" fillId="0" borderId="2" applyNumberFormat="0" applyFill="0" applyAlignment="0" applyProtection="0"/>
    <xf numFmtId="0" fontId="56" fillId="0" borderId="35" applyNumberFormat="0" applyFill="0" applyAlignment="0" applyProtection="0"/>
    <xf numFmtId="0" fontId="43" fillId="0" borderId="35" applyNumberFormat="0" applyFill="0" applyAlignment="0" applyProtection="0"/>
    <xf numFmtId="0" fontId="60" fillId="0" borderId="0" applyNumberFormat="0" applyFill="0" applyBorder="0"/>
    <xf numFmtId="0" fontId="43" fillId="0" borderId="35" applyNumberFormat="0" applyFill="0" applyAlignment="0" applyProtection="0"/>
    <xf numFmtId="0" fontId="76" fillId="0" borderId="2" applyNumberFormat="0" applyFill="0" applyAlignment="0" applyProtection="0"/>
    <xf numFmtId="0" fontId="5" fillId="0" borderId="3" applyNumberFormat="0" applyFill="0" applyAlignment="0" applyProtection="0"/>
    <xf numFmtId="0" fontId="57" fillId="0" borderId="37" applyNumberFormat="0" applyFill="0" applyAlignment="0" applyProtection="0"/>
    <xf numFmtId="0" fontId="44" fillId="0" borderId="36" applyNumberFormat="0" applyFill="0" applyAlignment="0" applyProtection="0"/>
    <xf numFmtId="170" fontId="33" fillId="0" borderId="0" applyFill="0" applyBorder="0"/>
    <xf numFmtId="0" fontId="44" fillId="0" borderId="36" applyNumberFormat="0" applyFill="0" applyAlignment="0" applyProtection="0"/>
    <xf numFmtId="0" fontId="77" fillId="0" borderId="3" applyNumberFormat="0" applyFill="0" applyAlignment="0" applyProtection="0"/>
    <xf numFmtId="0" fontId="5" fillId="0" borderId="0" applyNumberFormat="0" applyFill="0" applyBorder="0" applyAlignment="0" applyProtection="0"/>
    <xf numFmtId="0" fontId="57"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54" fillId="0" borderId="0" applyNumberFormat="0" applyFill="0" applyBorder="0" applyAlignment="0" applyProtection="0">
      <alignment vertical="top"/>
      <protection locked="0"/>
    </xf>
    <xf numFmtId="0" fontId="9" fillId="5" borderId="4" applyNumberFormat="0" applyAlignment="0" applyProtection="0"/>
    <xf numFmtId="0" fontId="45" fillId="46" borderId="31" applyNumberFormat="0" applyAlignment="0" applyProtection="0"/>
    <xf numFmtId="0" fontId="45" fillId="36" borderId="31" applyNumberFormat="0" applyAlignment="0" applyProtection="0"/>
    <xf numFmtId="0" fontId="45" fillId="36" borderId="31" applyNumberFormat="0" applyAlignment="0" applyProtection="0"/>
    <xf numFmtId="0" fontId="79" fillId="5" borderId="4" applyNumberFormat="0" applyAlignment="0" applyProtection="0"/>
    <xf numFmtId="0" fontId="12" fillId="0" borderId="6" applyNumberFormat="0" applyFill="0" applyAlignment="0" applyProtection="0"/>
    <xf numFmtId="0" fontId="46" fillId="0" borderId="38" applyNumberFormat="0" applyFill="0" applyAlignment="0" applyProtection="0"/>
    <xf numFmtId="0" fontId="46" fillId="0" borderId="38" applyNumberFormat="0" applyFill="0" applyAlignment="0" applyProtection="0"/>
    <xf numFmtId="0" fontId="46" fillId="0" borderId="38" applyNumberFormat="0" applyFill="0" applyAlignment="0" applyProtection="0"/>
    <xf numFmtId="0" fontId="80" fillId="0" borderId="6" applyNumberFormat="0" applyFill="0" applyAlignment="0" applyProtection="0"/>
    <xf numFmtId="0" fontId="8" fillId="4"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81" fillId="4" borderId="0" applyNumberFormat="0" applyBorder="0" applyAlignment="0" applyProtection="0"/>
    <xf numFmtId="0" fontId="82" fillId="4" borderId="0" applyNumberFormat="0" applyBorder="0" applyAlignment="0" applyProtection="0"/>
    <xf numFmtId="0" fontId="52"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35" fillId="0" borderId="0"/>
    <xf numFmtId="0" fontId="35" fillId="0" borderId="0"/>
    <xf numFmtId="0" fontId="28"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52" fillId="0" borderId="0"/>
    <xf numFmtId="0" fontId="28" fillId="0" borderId="0"/>
    <xf numFmtId="0" fontId="52"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52" fillId="0" borderId="0"/>
    <xf numFmtId="0" fontId="1" fillId="0" borderId="0"/>
    <xf numFmtId="0" fontId="28"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68" fillId="0" borderId="0"/>
    <xf numFmtId="0" fontId="53" fillId="0" borderId="0" applyFill="0" applyBorder="0">
      <protection locked="0"/>
    </xf>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68"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28" fillId="40" borderId="3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48" fillId="57" borderId="40" applyNumberFormat="0" applyAlignment="0" applyProtection="0"/>
    <xf numFmtId="0" fontId="48" fillId="44" borderId="40" applyNumberFormat="0" applyAlignment="0" applyProtection="0"/>
    <xf numFmtId="0" fontId="48" fillId="44" borderId="40" applyNumberFormat="0" applyAlignment="0" applyProtection="0"/>
    <xf numFmtId="0" fontId="83" fillId="6" borderId="5" applyNumberFormat="0" applyAlignment="0" applyProtection="0"/>
    <xf numFmtId="9" fontId="28" fillId="0" borderId="0" applyFont="0" applyFill="0" applyBorder="0" applyAlignment="0" applyProtection="0"/>
    <xf numFmtId="4" fontId="61" fillId="59" borderId="41" applyNumberFormat="0" applyProtection="0">
      <alignment vertical="center"/>
    </xf>
    <xf numFmtId="4" fontId="62" fillId="59" borderId="41" applyNumberFormat="0" applyProtection="0">
      <alignment vertical="center"/>
    </xf>
    <xf numFmtId="4" fontId="63" fillId="59" borderId="41" applyNumberFormat="0" applyProtection="0">
      <alignment horizontal="left" vertical="center" indent="1"/>
    </xf>
    <xf numFmtId="0" fontId="28" fillId="0" borderId="0"/>
    <xf numFmtId="4" fontId="63" fillId="60" borderId="0" applyNumberFormat="0" applyProtection="0">
      <alignment horizontal="left" vertical="center" indent="1"/>
    </xf>
    <xf numFmtId="4" fontId="63" fillId="61" borderId="41" applyNumberFormat="0" applyProtection="0">
      <alignment horizontal="right" vertical="center"/>
    </xf>
    <xf numFmtId="4" fontId="63" fillId="62" borderId="41" applyNumberFormat="0" applyProtection="0">
      <alignment horizontal="right" vertical="center"/>
    </xf>
    <xf numFmtId="4" fontId="63" fillId="63" borderId="41" applyNumberFormat="0" applyProtection="0">
      <alignment horizontal="right" vertical="center"/>
    </xf>
    <xf numFmtId="4" fontId="63" fillId="64" borderId="41" applyNumberFormat="0" applyProtection="0">
      <alignment horizontal="right" vertical="center"/>
    </xf>
    <xf numFmtId="4" fontId="63" fillId="65" borderId="41" applyNumberFormat="0" applyProtection="0">
      <alignment horizontal="right" vertical="center"/>
    </xf>
    <xf numFmtId="4" fontId="63" fillId="66" borderId="41" applyNumberFormat="0" applyProtection="0">
      <alignment horizontal="right" vertical="center"/>
    </xf>
    <xf numFmtId="4" fontId="63" fillId="67" borderId="41" applyNumberFormat="0" applyProtection="0">
      <alignment horizontal="right" vertical="center"/>
    </xf>
    <xf numFmtId="4" fontId="63" fillId="68" borderId="41" applyNumberFormat="0" applyProtection="0">
      <alignment horizontal="right" vertical="center"/>
    </xf>
    <xf numFmtId="4" fontId="63" fillId="69" borderId="41" applyNumberFormat="0" applyProtection="0">
      <alignment horizontal="right" vertical="center"/>
    </xf>
    <xf numFmtId="4" fontId="61" fillId="70" borderId="42" applyNumberFormat="0" applyProtection="0">
      <alignment horizontal="left" vertical="center" indent="1"/>
    </xf>
    <xf numFmtId="4" fontId="61" fillId="71" borderId="0" applyNumberFormat="0" applyProtection="0">
      <alignment horizontal="left" vertical="center" indent="1"/>
    </xf>
    <xf numFmtId="4" fontId="61" fillId="60" borderId="0" applyNumberFormat="0" applyProtection="0">
      <alignment horizontal="left" vertical="center" indent="1"/>
    </xf>
    <xf numFmtId="4" fontId="63" fillId="71" borderId="41" applyNumberFormat="0" applyProtection="0">
      <alignment horizontal="right" vertical="center"/>
    </xf>
    <xf numFmtId="4" fontId="34" fillId="71" borderId="0" applyNumberFormat="0" applyProtection="0">
      <alignment horizontal="left" vertical="center" indent="1"/>
    </xf>
    <xf numFmtId="4" fontId="34" fillId="60" borderId="0"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63" fillId="72" borderId="41" applyNumberFormat="0" applyProtection="0">
      <alignment vertical="center"/>
    </xf>
    <xf numFmtId="4" fontId="64" fillId="72" borderId="41" applyNumberFormat="0" applyProtection="0">
      <alignment vertical="center"/>
    </xf>
    <xf numFmtId="4" fontId="61" fillId="71" borderId="43" applyNumberFormat="0" applyProtection="0">
      <alignment horizontal="left" vertical="center" indent="1"/>
    </xf>
    <xf numFmtId="0" fontId="28" fillId="0" borderId="0"/>
    <xf numFmtId="4" fontId="63" fillId="72" borderId="41" applyNumberFormat="0" applyProtection="0">
      <alignment horizontal="right" vertical="center"/>
    </xf>
    <xf numFmtId="4" fontId="64" fillId="72" borderId="41" applyNumberFormat="0" applyProtection="0">
      <alignment horizontal="right" vertical="center"/>
    </xf>
    <xf numFmtId="4" fontId="61" fillId="71" borderId="41" applyNumberFormat="0" applyProtection="0">
      <alignment horizontal="left" vertical="center" indent="1"/>
    </xf>
    <xf numFmtId="0" fontId="28" fillId="0" borderId="0"/>
    <xf numFmtId="4" fontId="65" fillId="73" borderId="43" applyNumberFormat="0" applyProtection="0">
      <alignment horizontal="left" vertical="center" indent="1"/>
    </xf>
    <xf numFmtId="4" fontId="66" fillId="72" borderId="41" applyNumberFormat="0" applyProtection="0">
      <alignment horizontal="right" vertical="center"/>
    </xf>
    <xf numFmtId="0" fontId="28" fillId="74" borderId="0"/>
    <xf numFmtId="0" fontId="59" fillId="0" borderId="0"/>
    <xf numFmtId="0" fontId="67" fillId="0" borderId="44" applyNumberFormat="0" applyAlignment="0" applyProtection="0"/>
    <xf numFmtId="0" fontId="2" fillId="0" borderId="0" applyNumberFormat="0" applyFill="0" applyBorder="0" applyAlignment="0" applyProtection="0"/>
    <xf numFmtId="0" fontId="5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4" fillId="0" borderId="0" applyNumberFormat="0" applyFill="0" applyBorder="0" applyAlignment="0" applyProtection="0"/>
    <xf numFmtId="170" fontId="52" fillId="0" borderId="46" applyFill="0"/>
    <xf numFmtId="0" fontId="16" fillId="0" borderId="9" applyNumberFormat="0" applyFill="0" applyAlignment="0" applyProtection="0"/>
    <xf numFmtId="0" fontId="50" fillId="0" borderId="47" applyNumberFormat="0" applyFill="0" applyAlignment="0" applyProtection="0"/>
    <xf numFmtId="0" fontId="50" fillId="0" borderId="45" applyNumberFormat="0" applyFill="0" applyAlignment="0" applyProtection="0"/>
    <xf numFmtId="0" fontId="50" fillId="0" borderId="45" applyNumberFormat="0" applyFill="0" applyAlignment="0" applyProtection="0"/>
    <xf numFmtId="0" fontId="85" fillId="0" borderId="9" applyNumberFormat="0" applyFill="0" applyAlignment="0" applyProtection="0"/>
    <xf numFmtId="42" fontId="28" fillId="0" borderId="0" applyFont="0" applyFill="0" applyBorder="0" applyAlignment="0" applyProtection="0"/>
    <xf numFmtId="44" fontId="28" fillId="0" borderId="0" applyFont="0" applyFill="0" applyBorder="0" applyAlignment="0" applyProtection="0"/>
    <xf numFmtId="0" fontId="14"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6" fillId="0" borderId="0" applyNumberFormat="0" applyFill="0" applyBorder="0" applyAlignment="0" applyProtection="0"/>
  </cellStyleXfs>
  <cellXfs count="67">
    <xf numFmtId="0" fontId="0" fillId="0" borderId="0" xfId="0"/>
    <xf numFmtId="0" fontId="18" fillId="0" borderId="0" xfId="0" applyFont="1"/>
    <xf numFmtId="0" fontId="19" fillId="0" borderId="0" xfId="0" applyFont="1"/>
    <xf numFmtId="0" fontId="20" fillId="0" borderId="0" xfId="0" applyFont="1" applyAlignment="1">
      <alignment horizontal="center" vertical="top" wrapText="1"/>
    </xf>
    <xf numFmtId="0" fontId="24" fillId="0" borderId="0" xfId="42" applyFont="1"/>
    <xf numFmtId="0" fontId="18" fillId="0" borderId="0" xfId="0" applyFont="1" applyAlignment="1">
      <alignment vertical="top"/>
    </xf>
    <xf numFmtId="0" fontId="18" fillId="0" borderId="0" xfId="0" applyFont="1" applyAlignment="1">
      <alignment horizontal="center"/>
    </xf>
    <xf numFmtId="0" fontId="18" fillId="0" borderId="0" xfId="0" applyFont="1" applyAlignment="1">
      <alignment horizontal="left" vertical="top" wrapText="1"/>
    </xf>
    <xf numFmtId="0" fontId="18" fillId="0" borderId="0" xfId="0" applyFont="1" applyAlignment="1">
      <alignment horizontal="left" vertical="top"/>
    </xf>
    <xf numFmtId="0" fontId="21" fillId="0" borderId="0" xfId="0" applyFont="1" applyAlignment="1" applyProtection="1">
      <alignment horizontal="left"/>
      <protection locked="0"/>
    </xf>
    <xf numFmtId="0" fontId="18" fillId="0" borderId="0" xfId="0" applyFont="1" applyProtection="1">
      <protection locked="0"/>
    </xf>
    <xf numFmtId="0" fontId="25" fillId="33" borderId="11" xfId="0" applyFont="1" applyFill="1" applyBorder="1" applyProtection="1">
      <protection locked="0"/>
    </xf>
    <xf numFmtId="0" fontId="26" fillId="33" borderId="12" xfId="0" applyFont="1" applyFill="1" applyBorder="1" applyProtection="1">
      <protection locked="0"/>
    </xf>
    <xf numFmtId="165" fontId="26" fillId="33" borderId="12" xfId="0" applyNumberFormat="1" applyFont="1" applyFill="1" applyBorder="1" applyProtection="1"/>
    <xf numFmtId="165" fontId="26" fillId="33" borderId="12" xfId="0" applyNumberFormat="1" applyFont="1" applyFill="1" applyBorder="1" applyProtection="1">
      <protection locked="0"/>
    </xf>
    <xf numFmtId="165" fontId="26" fillId="33" borderId="13" xfId="0" applyNumberFormat="1" applyFont="1" applyFill="1" applyBorder="1" applyProtection="1"/>
    <xf numFmtId="0" fontId="27" fillId="33" borderId="21" xfId="0" applyFont="1" applyFill="1" applyBorder="1" applyAlignment="1" applyProtection="1">
      <alignment horizontal="centerContinuous"/>
      <protection locked="0"/>
    </xf>
    <xf numFmtId="0" fontId="26" fillId="33" borderId="22" xfId="0" applyFont="1" applyFill="1" applyBorder="1" applyAlignment="1" applyProtection="1">
      <alignment horizontal="centerContinuous"/>
      <protection locked="0"/>
    </xf>
    <xf numFmtId="0" fontId="26" fillId="33" borderId="23" xfId="0" applyFont="1" applyFill="1" applyBorder="1" applyAlignment="1" applyProtection="1">
      <alignment horizontal="centerContinuous"/>
      <protection locked="0"/>
    </xf>
    <xf numFmtId="0" fontId="26" fillId="33" borderId="24" xfId="0" applyFont="1" applyFill="1" applyBorder="1" applyAlignment="1" applyProtection="1">
      <alignment horizontal="centerContinuous"/>
      <protection locked="0"/>
    </xf>
    <xf numFmtId="0" fontId="26" fillId="33" borderId="25" xfId="0" applyFont="1" applyFill="1" applyBorder="1" applyAlignment="1" applyProtection="1">
      <alignment horizontal="centerContinuous"/>
      <protection locked="0"/>
    </xf>
    <xf numFmtId="0" fontId="26" fillId="33" borderId="20" xfId="0" applyFont="1" applyFill="1" applyBorder="1" applyAlignment="1" applyProtection="1">
      <alignment horizontal="centerContinuous"/>
      <protection locked="0"/>
    </xf>
    <xf numFmtId="0" fontId="26" fillId="33" borderId="21" xfId="0" applyFont="1" applyFill="1" applyBorder="1" applyProtection="1">
      <protection locked="0"/>
    </xf>
    <xf numFmtId="0" fontId="26" fillId="33" borderId="23" xfId="0" applyFont="1" applyFill="1" applyBorder="1" applyProtection="1"/>
    <xf numFmtId="0" fontId="26" fillId="33" borderId="26" xfId="0" applyFont="1" applyFill="1" applyBorder="1" applyProtection="1">
      <protection locked="0"/>
    </xf>
    <xf numFmtId="0" fontId="26" fillId="33" borderId="27" xfId="0" applyFont="1" applyFill="1" applyBorder="1" applyProtection="1"/>
    <xf numFmtId="0" fontId="26" fillId="33" borderId="24" xfId="0" applyFont="1" applyFill="1" applyBorder="1" applyProtection="1">
      <protection locked="0"/>
    </xf>
    <xf numFmtId="0" fontId="26" fillId="33" borderId="20" xfId="0" applyFont="1" applyFill="1" applyBorder="1" applyProtection="1"/>
    <xf numFmtId="14" fontId="18" fillId="0" borderId="0" xfId="0" applyNumberFormat="1" applyFont="1" applyAlignment="1">
      <alignment horizontal="center"/>
    </xf>
    <xf numFmtId="0" fontId="26" fillId="33" borderId="14" xfId="0" applyFont="1" applyFill="1" applyBorder="1" applyAlignment="1">
      <alignment horizontal="center" vertical="center"/>
    </xf>
    <xf numFmtId="0" fontId="26" fillId="33" borderId="16" xfId="0" applyFont="1" applyFill="1" applyBorder="1" applyAlignment="1">
      <alignment horizontal="center" vertical="center"/>
    </xf>
    <xf numFmtId="0" fontId="18" fillId="0" borderId="17" xfId="0" applyFont="1" applyBorder="1"/>
    <xf numFmtId="164" fontId="18" fillId="0" borderId="18" xfId="0" applyNumberFormat="1" applyFont="1" applyBorder="1"/>
    <xf numFmtId="0" fontId="18" fillId="0" borderId="10" xfId="0" applyFont="1" applyBorder="1" applyAlignment="1">
      <alignment horizontal="center"/>
    </xf>
    <xf numFmtId="0" fontId="22" fillId="0" borderId="0" xfId="0" applyFont="1"/>
    <xf numFmtId="0" fontId="22" fillId="0" borderId="15" xfId="0" applyFont="1" applyBorder="1" applyAlignment="1">
      <alignment vertical="top" wrapText="1"/>
    </xf>
    <xf numFmtId="0" fontId="22" fillId="0" borderId="13" xfId="0" applyFont="1" applyBorder="1" applyAlignment="1">
      <alignment vertical="top" wrapText="1"/>
    </xf>
    <xf numFmtId="0" fontId="18" fillId="0" borderId="19" xfId="0" applyFont="1" applyBorder="1" applyAlignment="1">
      <alignment vertical="top" wrapText="1"/>
    </xf>
    <xf numFmtId="0" fontId="18" fillId="0" borderId="20" xfId="0" applyFont="1" applyBorder="1" applyAlignment="1">
      <alignment vertical="top" wrapText="1"/>
    </xf>
    <xf numFmtId="0" fontId="31" fillId="0" borderId="0" xfId="0" applyFont="1" applyAlignment="1">
      <alignment vertical="center"/>
    </xf>
    <xf numFmtId="14" fontId="19" fillId="0" borderId="10" xfId="0" applyNumberFormat="1" applyFont="1" applyBorder="1" applyAlignment="1">
      <alignment horizontal="center" vertical="center"/>
    </xf>
    <xf numFmtId="0" fontId="19" fillId="0" borderId="0" xfId="0" applyFont="1" applyAlignment="1">
      <alignment horizontal="center" vertical="center"/>
    </xf>
    <xf numFmtId="0" fontId="18" fillId="0" borderId="0" xfId="0" applyFont="1" applyAlignment="1" applyProtection="1">
      <alignment horizontal="center" vertical="center"/>
      <protection locked="0"/>
    </xf>
    <xf numFmtId="14" fontId="26" fillId="33" borderId="28" xfId="0" applyNumberFormat="1" applyFont="1" applyFill="1" applyBorder="1" applyAlignment="1">
      <alignment horizontal="center" vertical="center" wrapText="1"/>
    </xf>
    <xf numFmtId="0" fontId="26" fillId="33" borderId="29" xfId="0" applyFont="1" applyFill="1" applyBorder="1" applyAlignment="1">
      <alignment horizontal="center" vertical="center" wrapText="1"/>
    </xf>
    <xf numFmtId="0" fontId="26" fillId="33" borderId="30" xfId="0" applyFont="1" applyFill="1" applyBorder="1" applyAlignment="1">
      <alignment horizontal="center" vertical="center" wrapText="1"/>
    </xf>
    <xf numFmtId="164" fontId="31" fillId="0" borderId="18" xfId="0" applyNumberFormat="1" applyFont="1" applyBorder="1"/>
    <xf numFmtId="0" fontId="31" fillId="0" borderId="17" xfId="0" applyFont="1" applyBorder="1"/>
    <xf numFmtId="0" fontId="26" fillId="33" borderId="48" xfId="0" applyFont="1" applyFill="1" applyBorder="1" applyAlignment="1" applyProtection="1">
      <alignment horizontal="center" vertical="center" wrapText="1"/>
      <protection locked="0"/>
    </xf>
    <xf numFmtId="14" fontId="18" fillId="0" borderId="10" xfId="0" applyNumberFormat="1" applyFont="1" applyFill="1" applyBorder="1" applyAlignment="1" applyProtection="1">
      <alignment horizontal="center" vertical="center"/>
      <protection locked="0"/>
    </xf>
    <xf numFmtId="0" fontId="18" fillId="0" borderId="10" xfId="43" applyFont="1" applyBorder="1" applyAlignment="1">
      <alignment horizontal="center" vertical="center"/>
    </xf>
    <xf numFmtId="172" fontId="18" fillId="0" borderId="10" xfId="43" applyNumberFormat="1" applyFont="1" applyBorder="1" applyAlignment="1">
      <alignment horizontal="center" vertical="center"/>
    </xf>
    <xf numFmtId="0" fontId="29" fillId="0" borderId="10" xfId="46" applyFont="1" applyBorder="1" applyAlignment="1">
      <alignment horizontal="center" vertical="center"/>
    </xf>
    <xf numFmtId="166" fontId="29" fillId="0" borderId="10" xfId="46" applyNumberFormat="1" applyFont="1" applyBorder="1" applyAlignment="1">
      <alignment horizontal="center" vertical="center"/>
    </xf>
    <xf numFmtId="0" fontId="18" fillId="0" borderId="10" xfId="0" applyFont="1" applyFill="1" applyBorder="1" applyAlignment="1" applyProtection="1">
      <alignment horizontal="center" vertical="center"/>
      <protection locked="0"/>
    </xf>
    <xf numFmtId="0" fontId="18" fillId="0" borderId="10" xfId="0" applyFont="1" applyBorder="1" applyAlignment="1" applyProtection="1">
      <alignment horizontal="center" vertical="center"/>
    </xf>
    <xf numFmtId="0" fontId="20" fillId="33" borderId="14" xfId="0" applyFont="1" applyFill="1" applyBorder="1" applyAlignment="1">
      <alignment horizontal="center" vertical="center"/>
    </xf>
    <xf numFmtId="0" fontId="20" fillId="33" borderId="49" xfId="0" applyFont="1" applyFill="1" applyBorder="1" applyAlignment="1">
      <alignment horizontal="center" vertical="center"/>
    </xf>
    <xf numFmtId="0" fontId="20" fillId="33" borderId="49" xfId="0" applyFont="1" applyFill="1" applyBorder="1" applyAlignment="1">
      <alignment horizontal="center" vertical="center" wrapText="1"/>
    </xf>
    <xf numFmtId="0" fontId="20" fillId="33" borderId="16" xfId="0" applyFont="1" applyFill="1" applyBorder="1" applyAlignment="1">
      <alignment horizontal="center" vertical="center" wrapText="1"/>
    </xf>
    <xf numFmtId="0" fontId="0" fillId="0" borderId="10" xfId="0" applyBorder="1" applyAlignment="1">
      <alignment horizontal="center"/>
    </xf>
    <xf numFmtId="14" fontId="0" fillId="0" borderId="10" xfId="0" applyNumberFormat="1" applyBorder="1" applyAlignment="1">
      <alignment horizontal="center"/>
    </xf>
    <xf numFmtId="0" fontId="22" fillId="0" borderId="0" xfId="0" applyFont="1" applyAlignment="1">
      <alignment horizontal="left" vertical="top" wrapText="1"/>
    </xf>
    <xf numFmtId="0" fontId="18" fillId="0" borderId="0" xfId="0" applyFont="1" applyAlignment="1">
      <alignment vertical="top"/>
    </xf>
    <xf numFmtId="0" fontId="30" fillId="34" borderId="0" xfId="0" applyFont="1" applyFill="1" applyAlignment="1">
      <alignment horizontal="left" vertical="top" wrapText="1"/>
    </xf>
    <xf numFmtId="0" fontId="18" fillId="0" borderId="0" xfId="0" applyFont="1" applyAlignment="1">
      <alignment horizontal="left" vertical="top" wrapText="1"/>
    </xf>
    <xf numFmtId="0" fontId="18" fillId="0" borderId="0" xfId="0" applyFont="1" applyAlignment="1">
      <alignment horizontal="left" vertical="top"/>
    </xf>
  </cellXfs>
  <cellStyles count="1976">
    <cellStyle name="%" xfId="47"/>
    <cellStyle name="=C:\WINNT\SYSTEM32\COMMAND.COM" xfId="48"/>
    <cellStyle name="20% - Accent1" xfId="19" builtinId="30" customBuiltin="1"/>
    <cellStyle name="20% - Accent1 10" xfId="49"/>
    <cellStyle name="20% - Accent1 100" xfId="50"/>
    <cellStyle name="20% - Accent1 101" xfId="51"/>
    <cellStyle name="20% - Accent1 102" xfId="52"/>
    <cellStyle name="20% - Accent1 11" xfId="53"/>
    <cellStyle name="20% - Accent1 12" xfId="54"/>
    <cellStyle name="20% - Accent1 13" xfId="55"/>
    <cellStyle name="20% - Accent1 14" xfId="56"/>
    <cellStyle name="20% - Accent1 15" xfId="57"/>
    <cellStyle name="20% - Accent1 16" xfId="58"/>
    <cellStyle name="20% - Accent1 17" xfId="59"/>
    <cellStyle name="20% - Accent1 18" xfId="60"/>
    <cellStyle name="20% - Accent1 19" xfId="61"/>
    <cellStyle name="20% - Accent1 2" xfId="62"/>
    <cellStyle name="20% - Accent1 2 2" xfId="63"/>
    <cellStyle name="20% - Accent1 2 3" xfId="64"/>
    <cellStyle name="20% - Accent1 20" xfId="65"/>
    <cellStyle name="20% - Accent1 21" xfId="66"/>
    <cellStyle name="20% - Accent1 22" xfId="67"/>
    <cellStyle name="20% - Accent1 23" xfId="68"/>
    <cellStyle name="20% - Accent1 24" xfId="69"/>
    <cellStyle name="20% - Accent1 25" xfId="70"/>
    <cellStyle name="20% - Accent1 26" xfId="71"/>
    <cellStyle name="20% - Accent1 27" xfId="72"/>
    <cellStyle name="20% - Accent1 28" xfId="73"/>
    <cellStyle name="20% - Accent1 29" xfId="74"/>
    <cellStyle name="20% - Accent1 3" xfId="75"/>
    <cellStyle name="20% - Accent1 30" xfId="76"/>
    <cellStyle name="20% - Accent1 31" xfId="77"/>
    <cellStyle name="20% - Accent1 32" xfId="78"/>
    <cellStyle name="20% - Accent1 33" xfId="79"/>
    <cellStyle name="20% - Accent1 34" xfId="80"/>
    <cellStyle name="20% - Accent1 35" xfId="81"/>
    <cellStyle name="20% - Accent1 36" xfId="82"/>
    <cellStyle name="20% - Accent1 37" xfId="83"/>
    <cellStyle name="20% - Accent1 38" xfId="84"/>
    <cellStyle name="20% - Accent1 39" xfId="85"/>
    <cellStyle name="20% - Accent1 4" xfId="86"/>
    <cellStyle name="20% - Accent1 40" xfId="87"/>
    <cellStyle name="20% - Accent1 41" xfId="88"/>
    <cellStyle name="20% - Accent1 42" xfId="89"/>
    <cellStyle name="20% - Accent1 43" xfId="90"/>
    <cellStyle name="20% - Accent1 44" xfId="91"/>
    <cellStyle name="20% - Accent1 45" xfId="92"/>
    <cellStyle name="20% - Accent1 46" xfId="93"/>
    <cellStyle name="20% - Accent1 47" xfId="94"/>
    <cellStyle name="20% - Accent1 48" xfId="95"/>
    <cellStyle name="20% - Accent1 49" xfId="96"/>
    <cellStyle name="20% - Accent1 5" xfId="97"/>
    <cellStyle name="20% - Accent1 50" xfId="98"/>
    <cellStyle name="20% - Accent1 51" xfId="99"/>
    <cellStyle name="20% - Accent1 52" xfId="100"/>
    <cellStyle name="20% - Accent1 53" xfId="101"/>
    <cellStyle name="20% - Accent1 54" xfId="102"/>
    <cellStyle name="20% - Accent1 55" xfId="103"/>
    <cellStyle name="20% - Accent1 56" xfId="104"/>
    <cellStyle name="20% - Accent1 57" xfId="105"/>
    <cellStyle name="20% - Accent1 58" xfId="106"/>
    <cellStyle name="20% - Accent1 59" xfId="107"/>
    <cellStyle name="20% - Accent1 6" xfId="108"/>
    <cellStyle name="20% - Accent1 60" xfId="109"/>
    <cellStyle name="20% - Accent1 61" xfId="110"/>
    <cellStyle name="20% - Accent1 62" xfId="111"/>
    <cellStyle name="20% - Accent1 63" xfId="112"/>
    <cellStyle name="20% - Accent1 64" xfId="113"/>
    <cellStyle name="20% - Accent1 65" xfId="114"/>
    <cellStyle name="20% - Accent1 66" xfId="115"/>
    <cellStyle name="20% - Accent1 67" xfId="116"/>
    <cellStyle name="20% - Accent1 68" xfId="117"/>
    <cellStyle name="20% - Accent1 69" xfId="118"/>
    <cellStyle name="20% - Accent1 7" xfId="119"/>
    <cellStyle name="20% - Accent1 70" xfId="120"/>
    <cellStyle name="20% - Accent1 71" xfId="121"/>
    <cellStyle name="20% - Accent1 72" xfId="122"/>
    <cellStyle name="20% - Accent1 73" xfId="123"/>
    <cellStyle name="20% - Accent1 74" xfId="124"/>
    <cellStyle name="20% - Accent1 75" xfId="125"/>
    <cellStyle name="20% - Accent1 76" xfId="126"/>
    <cellStyle name="20% - Accent1 77" xfId="127"/>
    <cellStyle name="20% - Accent1 78" xfId="128"/>
    <cellStyle name="20% - Accent1 79" xfId="129"/>
    <cellStyle name="20% - Accent1 8" xfId="130"/>
    <cellStyle name="20% - Accent1 80" xfId="131"/>
    <cellStyle name="20% - Accent1 81" xfId="132"/>
    <cellStyle name="20% - Accent1 82" xfId="133"/>
    <cellStyle name="20% - Accent1 83" xfId="134"/>
    <cellStyle name="20% - Accent1 84" xfId="135"/>
    <cellStyle name="20% - Accent1 85" xfId="136"/>
    <cellStyle name="20% - Accent1 86" xfId="137"/>
    <cellStyle name="20% - Accent1 87" xfId="138"/>
    <cellStyle name="20% - Accent1 88" xfId="139"/>
    <cellStyle name="20% - Accent1 89" xfId="140"/>
    <cellStyle name="20% - Accent1 9" xfId="141"/>
    <cellStyle name="20% - Accent1 90" xfId="142"/>
    <cellStyle name="20% - Accent1 91" xfId="143"/>
    <cellStyle name="20% - Accent1 92" xfId="144"/>
    <cellStyle name="20% - Accent1 93" xfId="145"/>
    <cellStyle name="20% - Accent1 94" xfId="146"/>
    <cellStyle name="20% - Accent1 95" xfId="147"/>
    <cellStyle name="20% - Accent1 96" xfId="148"/>
    <cellStyle name="20% - Accent1 97" xfId="149"/>
    <cellStyle name="20% - Accent1 98" xfId="150"/>
    <cellStyle name="20% - Accent1 99" xfId="151"/>
    <cellStyle name="20% - Accent2" xfId="23" builtinId="34" customBuiltin="1"/>
    <cellStyle name="20% - Accent2 10" xfId="152"/>
    <cellStyle name="20% - Accent2 100" xfId="153"/>
    <cellStyle name="20% - Accent2 101" xfId="154"/>
    <cellStyle name="20% - Accent2 102" xfId="155"/>
    <cellStyle name="20% - Accent2 11" xfId="156"/>
    <cellStyle name="20% - Accent2 12" xfId="157"/>
    <cellStyle name="20% - Accent2 13" xfId="158"/>
    <cellStyle name="20% - Accent2 14" xfId="159"/>
    <cellStyle name="20% - Accent2 15" xfId="160"/>
    <cellStyle name="20% - Accent2 16" xfId="161"/>
    <cellStyle name="20% - Accent2 17" xfId="162"/>
    <cellStyle name="20% - Accent2 18" xfId="163"/>
    <cellStyle name="20% - Accent2 19" xfId="164"/>
    <cellStyle name="20% - Accent2 2" xfId="165"/>
    <cellStyle name="20% - Accent2 2 2" xfId="166"/>
    <cellStyle name="20% - Accent2 2 3" xfId="167"/>
    <cellStyle name="20% - Accent2 20" xfId="168"/>
    <cellStyle name="20% - Accent2 21" xfId="169"/>
    <cellStyle name="20% - Accent2 22" xfId="170"/>
    <cellStyle name="20% - Accent2 23" xfId="171"/>
    <cellStyle name="20% - Accent2 24" xfId="172"/>
    <cellStyle name="20% - Accent2 25" xfId="173"/>
    <cellStyle name="20% - Accent2 26" xfId="174"/>
    <cellStyle name="20% - Accent2 27" xfId="175"/>
    <cellStyle name="20% - Accent2 28" xfId="176"/>
    <cellStyle name="20% - Accent2 29" xfId="177"/>
    <cellStyle name="20% - Accent2 3" xfId="178"/>
    <cellStyle name="20% - Accent2 30" xfId="179"/>
    <cellStyle name="20% - Accent2 31" xfId="180"/>
    <cellStyle name="20% - Accent2 32" xfId="181"/>
    <cellStyle name="20% - Accent2 33" xfId="182"/>
    <cellStyle name="20% - Accent2 34" xfId="183"/>
    <cellStyle name="20% - Accent2 35" xfId="184"/>
    <cellStyle name="20% - Accent2 36" xfId="185"/>
    <cellStyle name="20% - Accent2 37" xfId="186"/>
    <cellStyle name="20% - Accent2 38" xfId="187"/>
    <cellStyle name="20% - Accent2 39" xfId="188"/>
    <cellStyle name="20% - Accent2 4" xfId="189"/>
    <cellStyle name="20% - Accent2 40" xfId="190"/>
    <cellStyle name="20% - Accent2 41" xfId="191"/>
    <cellStyle name="20% - Accent2 42" xfId="192"/>
    <cellStyle name="20% - Accent2 43" xfId="193"/>
    <cellStyle name="20% - Accent2 44" xfId="194"/>
    <cellStyle name="20% - Accent2 45" xfId="195"/>
    <cellStyle name="20% - Accent2 46" xfId="196"/>
    <cellStyle name="20% - Accent2 47" xfId="197"/>
    <cellStyle name="20% - Accent2 48" xfId="198"/>
    <cellStyle name="20% - Accent2 49" xfId="199"/>
    <cellStyle name="20% - Accent2 5" xfId="200"/>
    <cellStyle name="20% - Accent2 50" xfId="201"/>
    <cellStyle name="20% - Accent2 51" xfId="202"/>
    <cellStyle name="20% - Accent2 52" xfId="203"/>
    <cellStyle name="20% - Accent2 53" xfId="204"/>
    <cellStyle name="20% - Accent2 54" xfId="205"/>
    <cellStyle name="20% - Accent2 55" xfId="206"/>
    <cellStyle name="20% - Accent2 56" xfId="207"/>
    <cellStyle name="20% - Accent2 57" xfId="208"/>
    <cellStyle name="20% - Accent2 58" xfId="209"/>
    <cellStyle name="20% - Accent2 59" xfId="210"/>
    <cellStyle name="20% - Accent2 6" xfId="211"/>
    <cellStyle name="20% - Accent2 60" xfId="212"/>
    <cellStyle name="20% - Accent2 61" xfId="213"/>
    <cellStyle name="20% - Accent2 62" xfId="214"/>
    <cellStyle name="20% - Accent2 63" xfId="215"/>
    <cellStyle name="20% - Accent2 64" xfId="216"/>
    <cellStyle name="20% - Accent2 65" xfId="217"/>
    <cellStyle name="20% - Accent2 66" xfId="218"/>
    <cellStyle name="20% - Accent2 67" xfId="219"/>
    <cellStyle name="20% - Accent2 68" xfId="220"/>
    <cellStyle name="20% - Accent2 69" xfId="221"/>
    <cellStyle name="20% - Accent2 7" xfId="222"/>
    <cellStyle name="20% - Accent2 70" xfId="223"/>
    <cellStyle name="20% - Accent2 71" xfId="224"/>
    <cellStyle name="20% - Accent2 72" xfId="225"/>
    <cellStyle name="20% - Accent2 73" xfId="226"/>
    <cellStyle name="20% - Accent2 74" xfId="227"/>
    <cellStyle name="20% - Accent2 75" xfId="228"/>
    <cellStyle name="20% - Accent2 76" xfId="229"/>
    <cellStyle name="20% - Accent2 77" xfId="230"/>
    <cellStyle name="20% - Accent2 78" xfId="231"/>
    <cellStyle name="20% - Accent2 79" xfId="232"/>
    <cellStyle name="20% - Accent2 8" xfId="233"/>
    <cellStyle name="20% - Accent2 80" xfId="234"/>
    <cellStyle name="20% - Accent2 81" xfId="235"/>
    <cellStyle name="20% - Accent2 82" xfId="236"/>
    <cellStyle name="20% - Accent2 83" xfId="237"/>
    <cellStyle name="20% - Accent2 84" xfId="238"/>
    <cellStyle name="20% - Accent2 85" xfId="239"/>
    <cellStyle name="20% - Accent2 86" xfId="240"/>
    <cellStyle name="20% - Accent2 87" xfId="241"/>
    <cellStyle name="20% - Accent2 88" xfId="242"/>
    <cellStyle name="20% - Accent2 89" xfId="243"/>
    <cellStyle name="20% - Accent2 9" xfId="244"/>
    <cellStyle name="20% - Accent2 90" xfId="245"/>
    <cellStyle name="20% - Accent2 91" xfId="246"/>
    <cellStyle name="20% - Accent2 92" xfId="247"/>
    <cellStyle name="20% - Accent2 93" xfId="248"/>
    <cellStyle name="20% - Accent2 94" xfId="249"/>
    <cellStyle name="20% - Accent2 95" xfId="250"/>
    <cellStyle name="20% - Accent2 96" xfId="251"/>
    <cellStyle name="20% - Accent2 97" xfId="252"/>
    <cellStyle name="20% - Accent2 98" xfId="253"/>
    <cellStyle name="20% - Accent2 99" xfId="254"/>
    <cellStyle name="20% - Accent3" xfId="27" builtinId="38" customBuiltin="1"/>
    <cellStyle name="20% - Accent3 10" xfId="255"/>
    <cellStyle name="20% - Accent3 100" xfId="256"/>
    <cellStyle name="20% - Accent3 101" xfId="257"/>
    <cellStyle name="20% - Accent3 102" xfId="258"/>
    <cellStyle name="20% - Accent3 11" xfId="259"/>
    <cellStyle name="20% - Accent3 12" xfId="260"/>
    <cellStyle name="20% - Accent3 13" xfId="261"/>
    <cellStyle name="20% - Accent3 14" xfId="262"/>
    <cellStyle name="20% - Accent3 15" xfId="263"/>
    <cellStyle name="20% - Accent3 16" xfId="264"/>
    <cellStyle name="20% - Accent3 17" xfId="265"/>
    <cellStyle name="20% - Accent3 18" xfId="266"/>
    <cellStyle name="20% - Accent3 19" xfId="267"/>
    <cellStyle name="20% - Accent3 2" xfId="268"/>
    <cellStyle name="20% - Accent3 2 2" xfId="269"/>
    <cellStyle name="20% - Accent3 2 3" xfId="270"/>
    <cellStyle name="20% - Accent3 20" xfId="271"/>
    <cellStyle name="20% - Accent3 21" xfId="272"/>
    <cellStyle name="20% - Accent3 22" xfId="273"/>
    <cellStyle name="20% - Accent3 23" xfId="274"/>
    <cellStyle name="20% - Accent3 24" xfId="275"/>
    <cellStyle name="20% - Accent3 25" xfId="276"/>
    <cellStyle name="20% - Accent3 26" xfId="277"/>
    <cellStyle name="20% - Accent3 27" xfId="278"/>
    <cellStyle name="20% - Accent3 28" xfId="279"/>
    <cellStyle name="20% - Accent3 29" xfId="280"/>
    <cellStyle name="20% - Accent3 3" xfId="281"/>
    <cellStyle name="20% - Accent3 30" xfId="282"/>
    <cellStyle name="20% - Accent3 31" xfId="283"/>
    <cellStyle name="20% - Accent3 32" xfId="284"/>
    <cellStyle name="20% - Accent3 33" xfId="285"/>
    <cellStyle name="20% - Accent3 34" xfId="286"/>
    <cellStyle name="20% - Accent3 35" xfId="287"/>
    <cellStyle name="20% - Accent3 36" xfId="288"/>
    <cellStyle name="20% - Accent3 37" xfId="289"/>
    <cellStyle name="20% - Accent3 38" xfId="290"/>
    <cellStyle name="20% - Accent3 39" xfId="291"/>
    <cellStyle name="20% - Accent3 4" xfId="292"/>
    <cellStyle name="20% - Accent3 40" xfId="293"/>
    <cellStyle name="20% - Accent3 41" xfId="294"/>
    <cellStyle name="20% - Accent3 42" xfId="295"/>
    <cellStyle name="20% - Accent3 43" xfId="296"/>
    <cellStyle name="20% - Accent3 44" xfId="297"/>
    <cellStyle name="20% - Accent3 45" xfId="298"/>
    <cellStyle name="20% - Accent3 46" xfId="299"/>
    <cellStyle name="20% - Accent3 47" xfId="300"/>
    <cellStyle name="20% - Accent3 48" xfId="301"/>
    <cellStyle name="20% - Accent3 49" xfId="302"/>
    <cellStyle name="20% - Accent3 5" xfId="303"/>
    <cellStyle name="20% - Accent3 50" xfId="304"/>
    <cellStyle name="20% - Accent3 51" xfId="305"/>
    <cellStyle name="20% - Accent3 52" xfId="306"/>
    <cellStyle name="20% - Accent3 53" xfId="307"/>
    <cellStyle name="20% - Accent3 54" xfId="308"/>
    <cellStyle name="20% - Accent3 55" xfId="309"/>
    <cellStyle name="20% - Accent3 56" xfId="310"/>
    <cellStyle name="20% - Accent3 57" xfId="311"/>
    <cellStyle name="20% - Accent3 58" xfId="312"/>
    <cellStyle name="20% - Accent3 59" xfId="313"/>
    <cellStyle name="20% - Accent3 6" xfId="314"/>
    <cellStyle name="20% - Accent3 60" xfId="315"/>
    <cellStyle name="20% - Accent3 61" xfId="316"/>
    <cellStyle name="20% - Accent3 62" xfId="317"/>
    <cellStyle name="20% - Accent3 63" xfId="318"/>
    <cellStyle name="20% - Accent3 64" xfId="319"/>
    <cellStyle name="20% - Accent3 65" xfId="320"/>
    <cellStyle name="20% - Accent3 66" xfId="321"/>
    <cellStyle name="20% - Accent3 67" xfId="322"/>
    <cellStyle name="20% - Accent3 68" xfId="323"/>
    <cellStyle name="20% - Accent3 69" xfId="324"/>
    <cellStyle name="20% - Accent3 7" xfId="325"/>
    <cellStyle name="20% - Accent3 70" xfId="326"/>
    <cellStyle name="20% - Accent3 71" xfId="327"/>
    <cellStyle name="20% - Accent3 72" xfId="328"/>
    <cellStyle name="20% - Accent3 73" xfId="329"/>
    <cellStyle name="20% - Accent3 74" xfId="330"/>
    <cellStyle name="20% - Accent3 75" xfId="331"/>
    <cellStyle name="20% - Accent3 76" xfId="332"/>
    <cellStyle name="20% - Accent3 77" xfId="333"/>
    <cellStyle name="20% - Accent3 78" xfId="334"/>
    <cellStyle name="20% - Accent3 79" xfId="335"/>
    <cellStyle name="20% - Accent3 8" xfId="336"/>
    <cellStyle name="20% - Accent3 80" xfId="337"/>
    <cellStyle name="20% - Accent3 81" xfId="338"/>
    <cellStyle name="20% - Accent3 82" xfId="339"/>
    <cellStyle name="20% - Accent3 83" xfId="340"/>
    <cellStyle name="20% - Accent3 84" xfId="341"/>
    <cellStyle name="20% - Accent3 85" xfId="342"/>
    <cellStyle name="20% - Accent3 86" xfId="343"/>
    <cellStyle name="20% - Accent3 87" xfId="344"/>
    <cellStyle name="20% - Accent3 88" xfId="345"/>
    <cellStyle name="20% - Accent3 89" xfId="346"/>
    <cellStyle name="20% - Accent3 9" xfId="347"/>
    <cellStyle name="20% - Accent3 90" xfId="348"/>
    <cellStyle name="20% - Accent3 91" xfId="349"/>
    <cellStyle name="20% - Accent3 92" xfId="350"/>
    <cellStyle name="20% - Accent3 93" xfId="351"/>
    <cellStyle name="20% - Accent3 94" xfId="352"/>
    <cellStyle name="20% - Accent3 95" xfId="353"/>
    <cellStyle name="20% - Accent3 96" xfId="354"/>
    <cellStyle name="20% - Accent3 97" xfId="355"/>
    <cellStyle name="20% - Accent3 98" xfId="356"/>
    <cellStyle name="20% - Accent3 99" xfId="357"/>
    <cellStyle name="20% - Accent4" xfId="31" builtinId="42" customBuiltin="1"/>
    <cellStyle name="20% - Accent4 10" xfId="358"/>
    <cellStyle name="20% - Accent4 100" xfId="359"/>
    <cellStyle name="20% - Accent4 101" xfId="360"/>
    <cellStyle name="20% - Accent4 102" xfId="361"/>
    <cellStyle name="20% - Accent4 11" xfId="362"/>
    <cellStyle name="20% - Accent4 12" xfId="363"/>
    <cellStyle name="20% - Accent4 13" xfId="364"/>
    <cellStyle name="20% - Accent4 14" xfId="365"/>
    <cellStyle name="20% - Accent4 15" xfId="366"/>
    <cellStyle name="20% - Accent4 16" xfId="367"/>
    <cellStyle name="20% - Accent4 17" xfId="368"/>
    <cellStyle name="20% - Accent4 18" xfId="369"/>
    <cellStyle name="20% - Accent4 19" xfId="370"/>
    <cellStyle name="20% - Accent4 2" xfId="371"/>
    <cellStyle name="20% - Accent4 2 2" xfId="372"/>
    <cellStyle name="20% - Accent4 2 3" xfId="373"/>
    <cellStyle name="20% - Accent4 20" xfId="374"/>
    <cellStyle name="20% - Accent4 21" xfId="375"/>
    <cellStyle name="20% - Accent4 22" xfId="376"/>
    <cellStyle name="20% - Accent4 23" xfId="377"/>
    <cellStyle name="20% - Accent4 24" xfId="378"/>
    <cellStyle name="20% - Accent4 25" xfId="379"/>
    <cellStyle name="20% - Accent4 26" xfId="380"/>
    <cellStyle name="20% - Accent4 27" xfId="381"/>
    <cellStyle name="20% - Accent4 28" xfId="382"/>
    <cellStyle name="20% - Accent4 29" xfId="383"/>
    <cellStyle name="20% - Accent4 3" xfId="384"/>
    <cellStyle name="20% - Accent4 30" xfId="385"/>
    <cellStyle name="20% - Accent4 31" xfId="386"/>
    <cellStyle name="20% - Accent4 32" xfId="387"/>
    <cellStyle name="20% - Accent4 33" xfId="388"/>
    <cellStyle name="20% - Accent4 34" xfId="389"/>
    <cellStyle name="20% - Accent4 35" xfId="390"/>
    <cellStyle name="20% - Accent4 36" xfId="391"/>
    <cellStyle name="20% - Accent4 37" xfId="392"/>
    <cellStyle name="20% - Accent4 38" xfId="393"/>
    <cellStyle name="20% - Accent4 39" xfId="394"/>
    <cellStyle name="20% - Accent4 4" xfId="395"/>
    <cellStyle name="20% - Accent4 40" xfId="396"/>
    <cellStyle name="20% - Accent4 41" xfId="397"/>
    <cellStyle name="20% - Accent4 42" xfId="398"/>
    <cellStyle name="20% - Accent4 43" xfId="399"/>
    <cellStyle name="20% - Accent4 44" xfId="400"/>
    <cellStyle name="20% - Accent4 45" xfId="401"/>
    <cellStyle name="20% - Accent4 46" xfId="402"/>
    <cellStyle name="20% - Accent4 47" xfId="403"/>
    <cellStyle name="20% - Accent4 48" xfId="404"/>
    <cellStyle name="20% - Accent4 49" xfId="405"/>
    <cellStyle name="20% - Accent4 5" xfId="406"/>
    <cellStyle name="20% - Accent4 50" xfId="407"/>
    <cellStyle name="20% - Accent4 51" xfId="408"/>
    <cellStyle name="20% - Accent4 52" xfId="409"/>
    <cellStyle name="20% - Accent4 53" xfId="410"/>
    <cellStyle name="20% - Accent4 54" xfId="411"/>
    <cellStyle name="20% - Accent4 55" xfId="412"/>
    <cellStyle name="20% - Accent4 56" xfId="413"/>
    <cellStyle name="20% - Accent4 57" xfId="414"/>
    <cellStyle name="20% - Accent4 58" xfId="415"/>
    <cellStyle name="20% - Accent4 59" xfId="416"/>
    <cellStyle name="20% - Accent4 6" xfId="417"/>
    <cellStyle name="20% - Accent4 60" xfId="418"/>
    <cellStyle name="20% - Accent4 61" xfId="419"/>
    <cellStyle name="20% - Accent4 62" xfId="420"/>
    <cellStyle name="20% - Accent4 63" xfId="421"/>
    <cellStyle name="20% - Accent4 64" xfId="422"/>
    <cellStyle name="20% - Accent4 65" xfId="423"/>
    <cellStyle name="20% - Accent4 66" xfId="424"/>
    <cellStyle name="20% - Accent4 67" xfId="425"/>
    <cellStyle name="20% - Accent4 68" xfId="426"/>
    <cellStyle name="20% - Accent4 69" xfId="427"/>
    <cellStyle name="20% - Accent4 7" xfId="428"/>
    <cellStyle name="20% - Accent4 70" xfId="429"/>
    <cellStyle name="20% - Accent4 71" xfId="430"/>
    <cellStyle name="20% - Accent4 72" xfId="431"/>
    <cellStyle name="20% - Accent4 73" xfId="432"/>
    <cellStyle name="20% - Accent4 74" xfId="433"/>
    <cellStyle name="20% - Accent4 75" xfId="434"/>
    <cellStyle name="20% - Accent4 76" xfId="435"/>
    <cellStyle name="20% - Accent4 77" xfId="436"/>
    <cellStyle name="20% - Accent4 78" xfId="437"/>
    <cellStyle name="20% - Accent4 79" xfId="438"/>
    <cellStyle name="20% - Accent4 8" xfId="439"/>
    <cellStyle name="20% - Accent4 80" xfId="440"/>
    <cellStyle name="20% - Accent4 81" xfId="441"/>
    <cellStyle name="20% - Accent4 82" xfId="442"/>
    <cellStyle name="20% - Accent4 83" xfId="443"/>
    <cellStyle name="20% - Accent4 84" xfId="444"/>
    <cellStyle name="20% - Accent4 85" xfId="445"/>
    <cellStyle name="20% - Accent4 86" xfId="446"/>
    <cellStyle name="20% - Accent4 87" xfId="447"/>
    <cellStyle name="20% - Accent4 88" xfId="448"/>
    <cellStyle name="20% - Accent4 89" xfId="449"/>
    <cellStyle name="20% - Accent4 9" xfId="450"/>
    <cellStyle name="20% - Accent4 90" xfId="451"/>
    <cellStyle name="20% - Accent4 91" xfId="452"/>
    <cellStyle name="20% - Accent4 92" xfId="453"/>
    <cellStyle name="20% - Accent4 93" xfId="454"/>
    <cellStyle name="20% - Accent4 94" xfId="455"/>
    <cellStyle name="20% - Accent4 95" xfId="456"/>
    <cellStyle name="20% - Accent4 96" xfId="457"/>
    <cellStyle name="20% - Accent4 97" xfId="458"/>
    <cellStyle name="20% - Accent4 98" xfId="459"/>
    <cellStyle name="20% - Accent4 99" xfId="460"/>
    <cellStyle name="20% - Accent5" xfId="35" builtinId="46" customBuiltin="1"/>
    <cellStyle name="20% - Accent5 10" xfId="461"/>
    <cellStyle name="20% - Accent5 100" xfId="462"/>
    <cellStyle name="20% - Accent5 101" xfId="463"/>
    <cellStyle name="20% - Accent5 102" xfId="464"/>
    <cellStyle name="20% - Accent5 11" xfId="465"/>
    <cellStyle name="20% - Accent5 12" xfId="466"/>
    <cellStyle name="20% - Accent5 13" xfId="467"/>
    <cellStyle name="20% - Accent5 14" xfId="468"/>
    <cellStyle name="20% - Accent5 15" xfId="469"/>
    <cellStyle name="20% - Accent5 16" xfId="470"/>
    <cellStyle name="20% - Accent5 17" xfId="471"/>
    <cellStyle name="20% - Accent5 18" xfId="472"/>
    <cellStyle name="20% - Accent5 19" xfId="473"/>
    <cellStyle name="20% - Accent5 2" xfId="474"/>
    <cellStyle name="20% - Accent5 2 2" xfId="475"/>
    <cellStyle name="20% - Accent5 2 3" xfId="476"/>
    <cellStyle name="20% - Accent5 20" xfId="477"/>
    <cellStyle name="20% - Accent5 21" xfId="478"/>
    <cellStyle name="20% - Accent5 22" xfId="479"/>
    <cellStyle name="20% - Accent5 23" xfId="480"/>
    <cellStyle name="20% - Accent5 24" xfId="481"/>
    <cellStyle name="20% - Accent5 25" xfId="482"/>
    <cellStyle name="20% - Accent5 26" xfId="483"/>
    <cellStyle name="20% - Accent5 27" xfId="484"/>
    <cellStyle name="20% - Accent5 28" xfId="485"/>
    <cellStyle name="20% - Accent5 29" xfId="486"/>
    <cellStyle name="20% - Accent5 3" xfId="487"/>
    <cellStyle name="20% - Accent5 30" xfId="488"/>
    <cellStyle name="20% - Accent5 31" xfId="489"/>
    <cellStyle name="20% - Accent5 32" xfId="490"/>
    <cellStyle name="20% - Accent5 33" xfId="491"/>
    <cellStyle name="20% - Accent5 34" xfId="492"/>
    <cellStyle name="20% - Accent5 35" xfId="493"/>
    <cellStyle name="20% - Accent5 36" xfId="494"/>
    <cellStyle name="20% - Accent5 37" xfId="495"/>
    <cellStyle name="20% - Accent5 38" xfId="496"/>
    <cellStyle name="20% - Accent5 39" xfId="497"/>
    <cellStyle name="20% - Accent5 4" xfId="498"/>
    <cellStyle name="20% - Accent5 40" xfId="499"/>
    <cellStyle name="20% - Accent5 41" xfId="500"/>
    <cellStyle name="20% - Accent5 42" xfId="501"/>
    <cellStyle name="20% - Accent5 43" xfId="502"/>
    <cellStyle name="20% - Accent5 44" xfId="503"/>
    <cellStyle name="20% - Accent5 45" xfId="504"/>
    <cellStyle name="20% - Accent5 46" xfId="505"/>
    <cellStyle name="20% - Accent5 47" xfId="506"/>
    <cellStyle name="20% - Accent5 48" xfId="507"/>
    <cellStyle name="20% - Accent5 49" xfId="508"/>
    <cellStyle name="20% - Accent5 5" xfId="509"/>
    <cellStyle name="20% - Accent5 50" xfId="510"/>
    <cellStyle name="20% - Accent5 51" xfId="511"/>
    <cellStyle name="20% - Accent5 52" xfId="512"/>
    <cellStyle name="20% - Accent5 53" xfId="513"/>
    <cellStyle name="20% - Accent5 54" xfId="514"/>
    <cellStyle name="20% - Accent5 55" xfId="515"/>
    <cellStyle name="20% - Accent5 56" xfId="516"/>
    <cellStyle name="20% - Accent5 57" xfId="517"/>
    <cellStyle name="20% - Accent5 58" xfId="518"/>
    <cellStyle name="20% - Accent5 59" xfId="519"/>
    <cellStyle name="20% - Accent5 6" xfId="520"/>
    <cellStyle name="20% - Accent5 60" xfId="521"/>
    <cellStyle name="20% - Accent5 61" xfId="522"/>
    <cellStyle name="20% - Accent5 62" xfId="523"/>
    <cellStyle name="20% - Accent5 63" xfId="524"/>
    <cellStyle name="20% - Accent5 64" xfId="525"/>
    <cellStyle name="20% - Accent5 65" xfId="526"/>
    <cellStyle name="20% - Accent5 66" xfId="527"/>
    <cellStyle name="20% - Accent5 67" xfId="528"/>
    <cellStyle name="20% - Accent5 68" xfId="529"/>
    <cellStyle name="20% - Accent5 69" xfId="530"/>
    <cellStyle name="20% - Accent5 7" xfId="531"/>
    <cellStyle name="20% - Accent5 70" xfId="532"/>
    <cellStyle name="20% - Accent5 71" xfId="533"/>
    <cellStyle name="20% - Accent5 72" xfId="534"/>
    <cellStyle name="20% - Accent5 73" xfId="535"/>
    <cellStyle name="20% - Accent5 74" xfId="536"/>
    <cellStyle name="20% - Accent5 75" xfId="537"/>
    <cellStyle name="20% - Accent5 76" xfId="538"/>
    <cellStyle name="20% - Accent5 77" xfId="539"/>
    <cellStyle name="20% - Accent5 78" xfId="540"/>
    <cellStyle name="20% - Accent5 79" xfId="541"/>
    <cellStyle name="20% - Accent5 8" xfId="542"/>
    <cellStyle name="20% - Accent5 80" xfId="543"/>
    <cellStyle name="20% - Accent5 81" xfId="544"/>
    <cellStyle name="20% - Accent5 82" xfId="545"/>
    <cellStyle name="20% - Accent5 83" xfId="546"/>
    <cellStyle name="20% - Accent5 84" xfId="547"/>
    <cellStyle name="20% - Accent5 85" xfId="548"/>
    <cellStyle name="20% - Accent5 86" xfId="549"/>
    <cellStyle name="20% - Accent5 87" xfId="550"/>
    <cellStyle name="20% - Accent5 88" xfId="551"/>
    <cellStyle name="20% - Accent5 89" xfId="552"/>
    <cellStyle name="20% - Accent5 9" xfId="553"/>
    <cellStyle name="20% - Accent5 90" xfId="554"/>
    <cellStyle name="20% - Accent5 91" xfId="555"/>
    <cellStyle name="20% - Accent5 92" xfId="556"/>
    <cellStyle name="20% - Accent5 93" xfId="557"/>
    <cellStyle name="20% - Accent5 94" xfId="558"/>
    <cellStyle name="20% - Accent5 95" xfId="559"/>
    <cellStyle name="20% - Accent5 96" xfId="560"/>
    <cellStyle name="20% - Accent5 97" xfId="561"/>
    <cellStyle name="20% - Accent5 98" xfId="562"/>
    <cellStyle name="20% - Accent5 99" xfId="563"/>
    <cellStyle name="20% - Accent6" xfId="39" builtinId="50" customBuiltin="1"/>
    <cellStyle name="20% - Accent6 10" xfId="564"/>
    <cellStyle name="20% - Accent6 100" xfId="565"/>
    <cellStyle name="20% - Accent6 101" xfId="566"/>
    <cellStyle name="20% - Accent6 102" xfId="567"/>
    <cellStyle name="20% - Accent6 11" xfId="568"/>
    <cellStyle name="20% - Accent6 12" xfId="569"/>
    <cellStyle name="20% - Accent6 13" xfId="570"/>
    <cellStyle name="20% - Accent6 14" xfId="571"/>
    <cellStyle name="20% - Accent6 15" xfId="572"/>
    <cellStyle name="20% - Accent6 16" xfId="573"/>
    <cellStyle name="20% - Accent6 17" xfId="574"/>
    <cellStyle name="20% - Accent6 18" xfId="575"/>
    <cellStyle name="20% - Accent6 19" xfId="576"/>
    <cellStyle name="20% - Accent6 2" xfId="577"/>
    <cellStyle name="20% - Accent6 2 2" xfId="578"/>
    <cellStyle name="20% - Accent6 2 3" xfId="579"/>
    <cellStyle name="20% - Accent6 20" xfId="580"/>
    <cellStyle name="20% - Accent6 21" xfId="581"/>
    <cellStyle name="20% - Accent6 22" xfId="582"/>
    <cellStyle name="20% - Accent6 23" xfId="583"/>
    <cellStyle name="20% - Accent6 24" xfId="584"/>
    <cellStyle name="20% - Accent6 25" xfId="585"/>
    <cellStyle name="20% - Accent6 26" xfId="586"/>
    <cellStyle name="20% - Accent6 27" xfId="587"/>
    <cellStyle name="20% - Accent6 28" xfId="588"/>
    <cellStyle name="20% - Accent6 29" xfId="589"/>
    <cellStyle name="20% - Accent6 3" xfId="590"/>
    <cellStyle name="20% - Accent6 30" xfId="591"/>
    <cellStyle name="20% - Accent6 31" xfId="592"/>
    <cellStyle name="20% - Accent6 32" xfId="593"/>
    <cellStyle name="20% - Accent6 33" xfId="594"/>
    <cellStyle name="20% - Accent6 34" xfId="595"/>
    <cellStyle name="20% - Accent6 35" xfId="596"/>
    <cellStyle name="20% - Accent6 36" xfId="597"/>
    <cellStyle name="20% - Accent6 37" xfId="598"/>
    <cellStyle name="20% - Accent6 38" xfId="599"/>
    <cellStyle name="20% - Accent6 39" xfId="600"/>
    <cellStyle name="20% - Accent6 4" xfId="601"/>
    <cellStyle name="20% - Accent6 40" xfId="602"/>
    <cellStyle name="20% - Accent6 41" xfId="603"/>
    <cellStyle name="20% - Accent6 42" xfId="604"/>
    <cellStyle name="20% - Accent6 43" xfId="605"/>
    <cellStyle name="20% - Accent6 44" xfId="606"/>
    <cellStyle name="20% - Accent6 45" xfId="607"/>
    <cellStyle name="20% - Accent6 46" xfId="608"/>
    <cellStyle name="20% - Accent6 47" xfId="609"/>
    <cellStyle name="20% - Accent6 48" xfId="610"/>
    <cellStyle name="20% - Accent6 49" xfId="611"/>
    <cellStyle name="20% - Accent6 5" xfId="612"/>
    <cellStyle name="20% - Accent6 50" xfId="613"/>
    <cellStyle name="20% - Accent6 51" xfId="614"/>
    <cellStyle name="20% - Accent6 52" xfId="615"/>
    <cellStyle name="20% - Accent6 53" xfId="616"/>
    <cellStyle name="20% - Accent6 54" xfId="617"/>
    <cellStyle name="20% - Accent6 55" xfId="618"/>
    <cellStyle name="20% - Accent6 56" xfId="619"/>
    <cellStyle name="20% - Accent6 57" xfId="620"/>
    <cellStyle name="20% - Accent6 58" xfId="621"/>
    <cellStyle name="20% - Accent6 59" xfId="622"/>
    <cellStyle name="20% - Accent6 6" xfId="623"/>
    <cellStyle name="20% - Accent6 60" xfId="624"/>
    <cellStyle name="20% - Accent6 61" xfId="625"/>
    <cellStyle name="20% - Accent6 62" xfId="626"/>
    <cellStyle name="20% - Accent6 63" xfId="627"/>
    <cellStyle name="20% - Accent6 64" xfId="628"/>
    <cellStyle name="20% - Accent6 65" xfId="629"/>
    <cellStyle name="20% - Accent6 66" xfId="630"/>
    <cellStyle name="20% - Accent6 67" xfId="631"/>
    <cellStyle name="20% - Accent6 68" xfId="632"/>
    <cellStyle name="20% - Accent6 69" xfId="633"/>
    <cellStyle name="20% - Accent6 7" xfId="634"/>
    <cellStyle name="20% - Accent6 70" xfId="635"/>
    <cellStyle name="20% - Accent6 71" xfId="636"/>
    <cellStyle name="20% - Accent6 72" xfId="637"/>
    <cellStyle name="20% - Accent6 73" xfId="638"/>
    <cellStyle name="20% - Accent6 74" xfId="639"/>
    <cellStyle name="20% - Accent6 75" xfId="640"/>
    <cellStyle name="20% - Accent6 76" xfId="641"/>
    <cellStyle name="20% - Accent6 77" xfId="642"/>
    <cellStyle name="20% - Accent6 78" xfId="643"/>
    <cellStyle name="20% - Accent6 79" xfId="644"/>
    <cellStyle name="20% - Accent6 8" xfId="645"/>
    <cellStyle name="20% - Accent6 80" xfId="646"/>
    <cellStyle name="20% - Accent6 81" xfId="647"/>
    <cellStyle name="20% - Accent6 82" xfId="648"/>
    <cellStyle name="20% - Accent6 83" xfId="649"/>
    <cellStyle name="20% - Accent6 84" xfId="650"/>
    <cellStyle name="20% - Accent6 85" xfId="651"/>
    <cellStyle name="20% - Accent6 86" xfId="652"/>
    <cellStyle name="20% - Accent6 87" xfId="653"/>
    <cellStyle name="20% - Accent6 88" xfId="654"/>
    <cellStyle name="20% - Accent6 89" xfId="655"/>
    <cellStyle name="20% - Accent6 9" xfId="656"/>
    <cellStyle name="20% - Accent6 90" xfId="657"/>
    <cellStyle name="20% - Accent6 91" xfId="658"/>
    <cellStyle name="20% - Accent6 92" xfId="659"/>
    <cellStyle name="20% - Accent6 93" xfId="660"/>
    <cellStyle name="20% - Accent6 94" xfId="661"/>
    <cellStyle name="20% - Accent6 95" xfId="662"/>
    <cellStyle name="20% - Accent6 96" xfId="663"/>
    <cellStyle name="20% - Accent6 97" xfId="664"/>
    <cellStyle name="20% - Accent6 98" xfId="665"/>
    <cellStyle name="20% - Accent6 99" xfId="666"/>
    <cellStyle name="40% - Accent1" xfId="20" builtinId="31" customBuiltin="1"/>
    <cellStyle name="40% - Accent1 10" xfId="667"/>
    <cellStyle name="40% - Accent1 100" xfId="668"/>
    <cellStyle name="40% - Accent1 101" xfId="669"/>
    <cellStyle name="40% - Accent1 102" xfId="670"/>
    <cellStyle name="40% - Accent1 11" xfId="671"/>
    <cellStyle name="40% - Accent1 12" xfId="672"/>
    <cellStyle name="40% - Accent1 13" xfId="673"/>
    <cellStyle name="40% - Accent1 14" xfId="674"/>
    <cellStyle name="40% - Accent1 15" xfId="675"/>
    <cellStyle name="40% - Accent1 16" xfId="676"/>
    <cellStyle name="40% - Accent1 17" xfId="677"/>
    <cellStyle name="40% - Accent1 18" xfId="678"/>
    <cellStyle name="40% - Accent1 19" xfId="679"/>
    <cellStyle name="40% - Accent1 2" xfId="680"/>
    <cellStyle name="40% - Accent1 2 2" xfId="681"/>
    <cellStyle name="40% - Accent1 2 3" xfId="682"/>
    <cellStyle name="40% - Accent1 20" xfId="683"/>
    <cellStyle name="40% - Accent1 21" xfId="684"/>
    <cellStyle name="40% - Accent1 22" xfId="685"/>
    <cellStyle name="40% - Accent1 23" xfId="686"/>
    <cellStyle name="40% - Accent1 24" xfId="687"/>
    <cellStyle name="40% - Accent1 25" xfId="688"/>
    <cellStyle name="40% - Accent1 26" xfId="689"/>
    <cellStyle name="40% - Accent1 27" xfId="690"/>
    <cellStyle name="40% - Accent1 28" xfId="691"/>
    <cellStyle name="40% - Accent1 29" xfId="692"/>
    <cellStyle name="40% - Accent1 3" xfId="693"/>
    <cellStyle name="40% - Accent1 30" xfId="694"/>
    <cellStyle name="40% - Accent1 31" xfId="695"/>
    <cellStyle name="40% - Accent1 32" xfId="696"/>
    <cellStyle name="40% - Accent1 33" xfId="697"/>
    <cellStyle name="40% - Accent1 34" xfId="698"/>
    <cellStyle name="40% - Accent1 35" xfId="699"/>
    <cellStyle name="40% - Accent1 36" xfId="700"/>
    <cellStyle name="40% - Accent1 37" xfId="701"/>
    <cellStyle name="40% - Accent1 38" xfId="702"/>
    <cellStyle name="40% - Accent1 39" xfId="703"/>
    <cellStyle name="40% - Accent1 4" xfId="704"/>
    <cellStyle name="40% - Accent1 40" xfId="705"/>
    <cellStyle name="40% - Accent1 41" xfId="706"/>
    <cellStyle name="40% - Accent1 42" xfId="707"/>
    <cellStyle name="40% - Accent1 43" xfId="708"/>
    <cellStyle name="40% - Accent1 44" xfId="709"/>
    <cellStyle name="40% - Accent1 45" xfId="710"/>
    <cellStyle name="40% - Accent1 46" xfId="711"/>
    <cellStyle name="40% - Accent1 47" xfId="712"/>
    <cellStyle name="40% - Accent1 48" xfId="713"/>
    <cellStyle name="40% - Accent1 49" xfId="714"/>
    <cellStyle name="40% - Accent1 5" xfId="715"/>
    <cellStyle name="40% - Accent1 50" xfId="716"/>
    <cellStyle name="40% - Accent1 51" xfId="717"/>
    <cellStyle name="40% - Accent1 52" xfId="718"/>
    <cellStyle name="40% - Accent1 53" xfId="719"/>
    <cellStyle name="40% - Accent1 54" xfId="720"/>
    <cellStyle name="40% - Accent1 55" xfId="721"/>
    <cellStyle name="40% - Accent1 56" xfId="722"/>
    <cellStyle name="40% - Accent1 57" xfId="723"/>
    <cellStyle name="40% - Accent1 58" xfId="724"/>
    <cellStyle name="40% - Accent1 59" xfId="725"/>
    <cellStyle name="40% - Accent1 6" xfId="726"/>
    <cellStyle name="40% - Accent1 60" xfId="727"/>
    <cellStyle name="40% - Accent1 61" xfId="728"/>
    <cellStyle name="40% - Accent1 62" xfId="729"/>
    <cellStyle name="40% - Accent1 63" xfId="730"/>
    <cellStyle name="40% - Accent1 64" xfId="731"/>
    <cellStyle name="40% - Accent1 65" xfId="732"/>
    <cellStyle name="40% - Accent1 66" xfId="733"/>
    <cellStyle name="40% - Accent1 67" xfId="734"/>
    <cellStyle name="40% - Accent1 68" xfId="735"/>
    <cellStyle name="40% - Accent1 69" xfId="736"/>
    <cellStyle name="40% - Accent1 7" xfId="737"/>
    <cellStyle name="40% - Accent1 70" xfId="738"/>
    <cellStyle name="40% - Accent1 71" xfId="739"/>
    <cellStyle name="40% - Accent1 72" xfId="740"/>
    <cellStyle name="40% - Accent1 73" xfId="741"/>
    <cellStyle name="40% - Accent1 74" xfId="742"/>
    <cellStyle name="40% - Accent1 75" xfId="743"/>
    <cellStyle name="40% - Accent1 76" xfId="744"/>
    <cellStyle name="40% - Accent1 77" xfId="745"/>
    <cellStyle name="40% - Accent1 78" xfId="746"/>
    <cellStyle name="40% - Accent1 79" xfId="747"/>
    <cellStyle name="40% - Accent1 8" xfId="748"/>
    <cellStyle name="40% - Accent1 80" xfId="749"/>
    <cellStyle name="40% - Accent1 81" xfId="750"/>
    <cellStyle name="40% - Accent1 82" xfId="751"/>
    <cellStyle name="40% - Accent1 83" xfId="752"/>
    <cellStyle name="40% - Accent1 84" xfId="753"/>
    <cellStyle name="40% - Accent1 85" xfId="754"/>
    <cellStyle name="40% - Accent1 86" xfId="755"/>
    <cellStyle name="40% - Accent1 87" xfId="756"/>
    <cellStyle name="40% - Accent1 88" xfId="757"/>
    <cellStyle name="40% - Accent1 89" xfId="758"/>
    <cellStyle name="40% - Accent1 9" xfId="759"/>
    <cellStyle name="40% - Accent1 90" xfId="760"/>
    <cellStyle name="40% - Accent1 91" xfId="761"/>
    <cellStyle name="40% - Accent1 92" xfId="762"/>
    <cellStyle name="40% - Accent1 93" xfId="763"/>
    <cellStyle name="40% - Accent1 94" xfId="764"/>
    <cellStyle name="40% - Accent1 95" xfId="765"/>
    <cellStyle name="40% - Accent1 96" xfId="766"/>
    <cellStyle name="40% - Accent1 97" xfId="767"/>
    <cellStyle name="40% - Accent1 98" xfId="768"/>
    <cellStyle name="40% - Accent1 99" xfId="769"/>
    <cellStyle name="40% - Accent2" xfId="24" builtinId="35" customBuiltin="1"/>
    <cellStyle name="40% - Accent2 10" xfId="770"/>
    <cellStyle name="40% - Accent2 100" xfId="771"/>
    <cellStyle name="40% - Accent2 101" xfId="772"/>
    <cellStyle name="40% - Accent2 102" xfId="773"/>
    <cellStyle name="40% - Accent2 11" xfId="774"/>
    <cellStyle name="40% - Accent2 12" xfId="775"/>
    <cellStyle name="40% - Accent2 13" xfId="776"/>
    <cellStyle name="40% - Accent2 14" xfId="777"/>
    <cellStyle name="40% - Accent2 15" xfId="778"/>
    <cellStyle name="40% - Accent2 16" xfId="779"/>
    <cellStyle name="40% - Accent2 17" xfId="780"/>
    <cellStyle name="40% - Accent2 18" xfId="781"/>
    <cellStyle name="40% - Accent2 19" xfId="782"/>
    <cellStyle name="40% - Accent2 2" xfId="783"/>
    <cellStyle name="40% - Accent2 2 2" xfId="784"/>
    <cellStyle name="40% - Accent2 2 3" xfId="785"/>
    <cellStyle name="40% - Accent2 20" xfId="786"/>
    <cellStyle name="40% - Accent2 21" xfId="787"/>
    <cellStyle name="40% - Accent2 22" xfId="788"/>
    <cellStyle name="40% - Accent2 23" xfId="789"/>
    <cellStyle name="40% - Accent2 24" xfId="790"/>
    <cellStyle name="40% - Accent2 25" xfId="791"/>
    <cellStyle name="40% - Accent2 26" xfId="792"/>
    <cellStyle name="40% - Accent2 27" xfId="793"/>
    <cellStyle name="40% - Accent2 28" xfId="794"/>
    <cellStyle name="40% - Accent2 29" xfId="795"/>
    <cellStyle name="40% - Accent2 3" xfId="796"/>
    <cellStyle name="40% - Accent2 30" xfId="797"/>
    <cellStyle name="40% - Accent2 31" xfId="798"/>
    <cellStyle name="40% - Accent2 32" xfId="799"/>
    <cellStyle name="40% - Accent2 33" xfId="800"/>
    <cellStyle name="40% - Accent2 34" xfId="801"/>
    <cellStyle name="40% - Accent2 35" xfId="802"/>
    <cellStyle name="40% - Accent2 36" xfId="803"/>
    <cellStyle name="40% - Accent2 37" xfId="804"/>
    <cellStyle name="40% - Accent2 38" xfId="805"/>
    <cellStyle name="40% - Accent2 39" xfId="806"/>
    <cellStyle name="40% - Accent2 4" xfId="807"/>
    <cellStyle name="40% - Accent2 40" xfId="808"/>
    <cellStyle name="40% - Accent2 41" xfId="809"/>
    <cellStyle name="40% - Accent2 42" xfId="810"/>
    <cellStyle name="40% - Accent2 43" xfId="811"/>
    <cellStyle name="40% - Accent2 44" xfId="812"/>
    <cellStyle name="40% - Accent2 45" xfId="813"/>
    <cellStyle name="40% - Accent2 46" xfId="814"/>
    <cellStyle name="40% - Accent2 47" xfId="815"/>
    <cellStyle name="40% - Accent2 48" xfId="816"/>
    <cellStyle name="40% - Accent2 49" xfId="817"/>
    <cellStyle name="40% - Accent2 5" xfId="818"/>
    <cellStyle name="40% - Accent2 50" xfId="819"/>
    <cellStyle name="40% - Accent2 51" xfId="820"/>
    <cellStyle name="40% - Accent2 52" xfId="821"/>
    <cellStyle name="40% - Accent2 53" xfId="822"/>
    <cellStyle name="40% - Accent2 54" xfId="823"/>
    <cellStyle name="40% - Accent2 55" xfId="824"/>
    <cellStyle name="40% - Accent2 56" xfId="825"/>
    <cellStyle name="40% - Accent2 57" xfId="826"/>
    <cellStyle name="40% - Accent2 58" xfId="827"/>
    <cellStyle name="40% - Accent2 59" xfId="828"/>
    <cellStyle name="40% - Accent2 6" xfId="829"/>
    <cellStyle name="40% - Accent2 60" xfId="830"/>
    <cellStyle name="40% - Accent2 61" xfId="831"/>
    <cellStyle name="40% - Accent2 62" xfId="832"/>
    <cellStyle name="40% - Accent2 63" xfId="833"/>
    <cellStyle name="40% - Accent2 64" xfId="834"/>
    <cellStyle name="40% - Accent2 65" xfId="835"/>
    <cellStyle name="40% - Accent2 66" xfId="836"/>
    <cellStyle name="40% - Accent2 67" xfId="837"/>
    <cellStyle name="40% - Accent2 68" xfId="838"/>
    <cellStyle name="40% - Accent2 69" xfId="839"/>
    <cellStyle name="40% - Accent2 7" xfId="840"/>
    <cellStyle name="40% - Accent2 70" xfId="841"/>
    <cellStyle name="40% - Accent2 71" xfId="842"/>
    <cellStyle name="40% - Accent2 72" xfId="843"/>
    <cellStyle name="40% - Accent2 73" xfId="844"/>
    <cellStyle name="40% - Accent2 74" xfId="845"/>
    <cellStyle name="40% - Accent2 75" xfId="846"/>
    <cellStyle name="40% - Accent2 76" xfId="847"/>
    <cellStyle name="40% - Accent2 77" xfId="848"/>
    <cellStyle name="40% - Accent2 78" xfId="849"/>
    <cellStyle name="40% - Accent2 79" xfId="850"/>
    <cellStyle name="40% - Accent2 8" xfId="851"/>
    <cellStyle name="40% - Accent2 80" xfId="852"/>
    <cellStyle name="40% - Accent2 81" xfId="853"/>
    <cellStyle name="40% - Accent2 82" xfId="854"/>
    <cellStyle name="40% - Accent2 83" xfId="855"/>
    <cellStyle name="40% - Accent2 84" xfId="856"/>
    <cellStyle name="40% - Accent2 85" xfId="857"/>
    <cellStyle name="40% - Accent2 86" xfId="858"/>
    <cellStyle name="40% - Accent2 87" xfId="859"/>
    <cellStyle name="40% - Accent2 88" xfId="860"/>
    <cellStyle name="40% - Accent2 89" xfId="861"/>
    <cellStyle name="40% - Accent2 9" xfId="862"/>
    <cellStyle name="40% - Accent2 90" xfId="863"/>
    <cellStyle name="40% - Accent2 91" xfId="864"/>
    <cellStyle name="40% - Accent2 92" xfId="865"/>
    <cellStyle name="40% - Accent2 93" xfId="866"/>
    <cellStyle name="40% - Accent2 94" xfId="867"/>
    <cellStyle name="40% - Accent2 95" xfId="868"/>
    <cellStyle name="40% - Accent2 96" xfId="869"/>
    <cellStyle name="40% - Accent2 97" xfId="870"/>
    <cellStyle name="40% - Accent2 98" xfId="871"/>
    <cellStyle name="40% - Accent2 99" xfId="872"/>
    <cellStyle name="40% - Accent3" xfId="28" builtinId="39" customBuiltin="1"/>
    <cellStyle name="40% - Accent3 10" xfId="873"/>
    <cellStyle name="40% - Accent3 100" xfId="874"/>
    <cellStyle name="40% - Accent3 101" xfId="875"/>
    <cellStyle name="40% - Accent3 102" xfId="876"/>
    <cellStyle name="40% - Accent3 11" xfId="877"/>
    <cellStyle name="40% - Accent3 12" xfId="878"/>
    <cellStyle name="40% - Accent3 13" xfId="879"/>
    <cellStyle name="40% - Accent3 14" xfId="880"/>
    <cellStyle name="40% - Accent3 15" xfId="881"/>
    <cellStyle name="40% - Accent3 16" xfId="882"/>
    <cellStyle name="40% - Accent3 17" xfId="883"/>
    <cellStyle name="40% - Accent3 18" xfId="884"/>
    <cellStyle name="40% - Accent3 19" xfId="885"/>
    <cellStyle name="40% - Accent3 2" xfId="886"/>
    <cellStyle name="40% - Accent3 2 2" xfId="887"/>
    <cellStyle name="40% - Accent3 2 3" xfId="888"/>
    <cellStyle name="40% - Accent3 20" xfId="889"/>
    <cellStyle name="40% - Accent3 21" xfId="890"/>
    <cellStyle name="40% - Accent3 22" xfId="891"/>
    <cellStyle name="40% - Accent3 23" xfId="892"/>
    <cellStyle name="40% - Accent3 24" xfId="893"/>
    <cellStyle name="40% - Accent3 25" xfId="894"/>
    <cellStyle name="40% - Accent3 26" xfId="895"/>
    <cellStyle name="40% - Accent3 27" xfId="896"/>
    <cellStyle name="40% - Accent3 28" xfId="897"/>
    <cellStyle name="40% - Accent3 29" xfId="898"/>
    <cellStyle name="40% - Accent3 3" xfId="899"/>
    <cellStyle name="40% - Accent3 30" xfId="900"/>
    <cellStyle name="40% - Accent3 31" xfId="901"/>
    <cellStyle name="40% - Accent3 32" xfId="902"/>
    <cellStyle name="40% - Accent3 33" xfId="903"/>
    <cellStyle name="40% - Accent3 34" xfId="904"/>
    <cellStyle name="40% - Accent3 35" xfId="905"/>
    <cellStyle name="40% - Accent3 36" xfId="906"/>
    <cellStyle name="40% - Accent3 37" xfId="907"/>
    <cellStyle name="40% - Accent3 38" xfId="908"/>
    <cellStyle name="40% - Accent3 39" xfId="909"/>
    <cellStyle name="40% - Accent3 4" xfId="910"/>
    <cellStyle name="40% - Accent3 40" xfId="911"/>
    <cellStyle name="40% - Accent3 41" xfId="912"/>
    <cellStyle name="40% - Accent3 42" xfId="913"/>
    <cellStyle name="40% - Accent3 43" xfId="914"/>
    <cellStyle name="40% - Accent3 44" xfId="915"/>
    <cellStyle name="40% - Accent3 45" xfId="916"/>
    <cellStyle name="40% - Accent3 46" xfId="917"/>
    <cellStyle name="40% - Accent3 47" xfId="918"/>
    <cellStyle name="40% - Accent3 48" xfId="919"/>
    <cellStyle name="40% - Accent3 49" xfId="920"/>
    <cellStyle name="40% - Accent3 5" xfId="921"/>
    <cellStyle name="40% - Accent3 50" xfId="922"/>
    <cellStyle name="40% - Accent3 51" xfId="923"/>
    <cellStyle name="40% - Accent3 52" xfId="924"/>
    <cellStyle name="40% - Accent3 53" xfId="925"/>
    <cellStyle name="40% - Accent3 54" xfId="926"/>
    <cellStyle name="40% - Accent3 55" xfId="927"/>
    <cellStyle name="40% - Accent3 56" xfId="928"/>
    <cellStyle name="40% - Accent3 57" xfId="929"/>
    <cellStyle name="40% - Accent3 58" xfId="930"/>
    <cellStyle name="40% - Accent3 59" xfId="931"/>
    <cellStyle name="40% - Accent3 6" xfId="932"/>
    <cellStyle name="40% - Accent3 60" xfId="933"/>
    <cellStyle name="40% - Accent3 61" xfId="934"/>
    <cellStyle name="40% - Accent3 62" xfId="935"/>
    <cellStyle name="40% - Accent3 63" xfId="936"/>
    <cellStyle name="40% - Accent3 64" xfId="937"/>
    <cellStyle name="40% - Accent3 65" xfId="938"/>
    <cellStyle name="40% - Accent3 66" xfId="939"/>
    <cellStyle name="40% - Accent3 67" xfId="940"/>
    <cellStyle name="40% - Accent3 68" xfId="941"/>
    <cellStyle name="40% - Accent3 69" xfId="942"/>
    <cellStyle name="40% - Accent3 7" xfId="943"/>
    <cellStyle name="40% - Accent3 70" xfId="944"/>
    <cellStyle name="40% - Accent3 71" xfId="945"/>
    <cellStyle name="40% - Accent3 72" xfId="946"/>
    <cellStyle name="40% - Accent3 73" xfId="947"/>
    <cellStyle name="40% - Accent3 74" xfId="948"/>
    <cellStyle name="40% - Accent3 75" xfId="949"/>
    <cellStyle name="40% - Accent3 76" xfId="950"/>
    <cellStyle name="40% - Accent3 77" xfId="951"/>
    <cellStyle name="40% - Accent3 78" xfId="952"/>
    <cellStyle name="40% - Accent3 79" xfId="953"/>
    <cellStyle name="40% - Accent3 8" xfId="954"/>
    <cellStyle name="40% - Accent3 80" xfId="955"/>
    <cellStyle name="40% - Accent3 81" xfId="956"/>
    <cellStyle name="40% - Accent3 82" xfId="957"/>
    <cellStyle name="40% - Accent3 83" xfId="958"/>
    <cellStyle name="40% - Accent3 84" xfId="959"/>
    <cellStyle name="40% - Accent3 85" xfId="960"/>
    <cellStyle name="40% - Accent3 86" xfId="961"/>
    <cellStyle name="40% - Accent3 87" xfId="962"/>
    <cellStyle name="40% - Accent3 88" xfId="963"/>
    <cellStyle name="40% - Accent3 89" xfId="964"/>
    <cellStyle name="40% - Accent3 9" xfId="965"/>
    <cellStyle name="40% - Accent3 90" xfId="966"/>
    <cellStyle name="40% - Accent3 91" xfId="967"/>
    <cellStyle name="40% - Accent3 92" xfId="968"/>
    <cellStyle name="40% - Accent3 93" xfId="969"/>
    <cellStyle name="40% - Accent3 94" xfId="970"/>
    <cellStyle name="40% - Accent3 95" xfId="971"/>
    <cellStyle name="40% - Accent3 96" xfId="972"/>
    <cellStyle name="40% - Accent3 97" xfId="973"/>
    <cellStyle name="40% - Accent3 98" xfId="974"/>
    <cellStyle name="40% - Accent3 99" xfId="975"/>
    <cellStyle name="40% - Accent4" xfId="32" builtinId="43" customBuiltin="1"/>
    <cellStyle name="40% - Accent4 10" xfId="976"/>
    <cellStyle name="40% - Accent4 100" xfId="977"/>
    <cellStyle name="40% - Accent4 101" xfId="978"/>
    <cellStyle name="40% - Accent4 102" xfId="979"/>
    <cellStyle name="40% - Accent4 11" xfId="980"/>
    <cellStyle name="40% - Accent4 12" xfId="981"/>
    <cellStyle name="40% - Accent4 13" xfId="982"/>
    <cellStyle name="40% - Accent4 14" xfId="983"/>
    <cellStyle name="40% - Accent4 15" xfId="984"/>
    <cellStyle name="40% - Accent4 16" xfId="985"/>
    <cellStyle name="40% - Accent4 17" xfId="986"/>
    <cellStyle name="40% - Accent4 18" xfId="987"/>
    <cellStyle name="40% - Accent4 19" xfId="988"/>
    <cellStyle name="40% - Accent4 2" xfId="989"/>
    <cellStyle name="40% - Accent4 2 2" xfId="990"/>
    <cellStyle name="40% - Accent4 2 3" xfId="991"/>
    <cellStyle name="40% - Accent4 20" xfId="992"/>
    <cellStyle name="40% - Accent4 21" xfId="993"/>
    <cellStyle name="40% - Accent4 22" xfId="994"/>
    <cellStyle name="40% - Accent4 23" xfId="995"/>
    <cellStyle name="40% - Accent4 24" xfId="996"/>
    <cellStyle name="40% - Accent4 25" xfId="997"/>
    <cellStyle name="40% - Accent4 26" xfId="998"/>
    <cellStyle name="40% - Accent4 27" xfId="999"/>
    <cellStyle name="40% - Accent4 28" xfId="1000"/>
    <cellStyle name="40% - Accent4 29" xfId="1001"/>
    <cellStyle name="40% - Accent4 3" xfId="1002"/>
    <cellStyle name="40% - Accent4 30" xfId="1003"/>
    <cellStyle name="40% - Accent4 31" xfId="1004"/>
    <cellStyle name="40% - Accent4 32" xfId="1005"/>
    <cellStyle name="40% - Accent4 33" xfId="1006"/>
    <cellStyle name="40% - Accent4 34" xfId="1007"/>
    <cellStyle name="40% - Accent4 35" xfId="1008"/>
    <cellStyle name="40% - Accent4 36" xfId="1009"/>
    <cellStyle name="40% - Accent4 37" xfId="1010"/>
    <cellStyle name="40% - Accent4 38" xfId="1011"/>
    <cellStyle name="40% - Accent4 39" xfId="1012"/>
    <cellStyle name="40% - Accent4 4" xfId="1013"/>
    <cellStyle name="40% - Accent4 40" xfId="1014"/>
    <cellStyle name="40% - Accent4 41" xfId="1015"/>
    <cellStyle name="40% - Accent4 42" xfId="1016"/>
    <cellStyle name="40% - Accent4 43" xfId="1017"/>
    <cellStyle name="40% - Accent4 44" xfId="1018"/>
    <cellStyle name="40% - Accent4 45" xfId="1019"/>
    <cellStyle name="40% - Accent4 46" xfId="1020"/>
    <cellStyle name="40% - Accent4 47" xfId="1021"/>
    <cellStyle name="40% - Accent4 48" xfId="1022"/>
    <cellStyle name="40% - Accent4 49" xfId="1023"/>
    <cellStyle name="40% - Accent4 5" xfId="1024"/>
    <cellStyle name="40% - Accent4 50" xfId="1025"/>
    <cellStyle name="40% - Accent4 51" xfId="1026"/>
    <cellStyle name="40% - Accent4 52" xfId="1027"/>
    <cellStyle name="40% - Accent4 53" xfId="1028"/>
    <cellStyle name="40% - Accent4 54" xfId="1029"/>
    <cellStyle name="40% - Accent4 55" xfId="1030"/>
    <cellStyle name="40% - Accent4 56" xfId="1031"/>
    <cellStyle name="40% - Accent4 57" xfId="1032"/>
    <cellStyle name="40% - Accent4 58" xfId="1033"/>
    <cellStyle name="40% - Accent4 59" xfId="1034"/>
    <cellStyle name="40% - Accent4 6" xfId="1035"/>
    <cellStyle name="40% - Accent4 60" xfId="1036"/>
    <cellStyle name="40% - Accent4 61" xfId="1037"/>
    <cellStyle name="40% - Accent4 62" xfId="1038"/>
    <cellStyle name="40% - Accent4 63" xfId="1039"/>
    <cellStyle name="40% - Accent4 64" xfId="1040"/>
    <cellStyle name="40% - Accent4 65" xfId="1041"/>
    <cellStyle name="40% - Accent4 66" xfId="1042"/>
    <cellStyle name="40% - Accent4 67" xfId="1043"/>
    <cellStyle name="40% - Accent4 68" xfId="1044"/>
    <cellStyle name="40% - Accent4 69" xfId="1045"/>
    <cellStyle name="40% - Accent4 7" xfId="1046"/>
    <cellStyle name="40% - Accent4 70" xfId="1047"/>
    <cellStyle name="40% - Accent4 71" xfId="1048"/>
    <cellStyle name="40% - Accent4 72" xfId="1049"/>
    <cellStyle name="40% - Accent4 73" xfId="1050"/>
    <cellStyle name="40% - Accent4 74" xfId="1051"/>
    <cellStyle name="40% - Accent4 75" xfId="1052"/>
    <cellStyle name="40% - Accent4 76" xfId="1053"/>
    <cellStyle name="40% - Accent4 77" xfId="1054"/>
    <cellStyle name="40% - Accent4 78" xfId="1055"/>
    <cellStyle name="40% - Accent4 79" xfId="1056"/>
    <cellStyle name="40% - Accent4 8" xfId="1057"/>
    <cellStyle name="40% - Accent4 80" xfId="1058"/>
    <cellStyle name="40% - Accent4 81" xfId="1059"/>
    <cellStyle name="40% - Accent4 82" xfId="1060"/>
    <cellStyle name="40% - Accent4 83" xfId="1061"/>
    <cellStyle name="40% - Accent4 84" xfId="1062"/>
    <cellStyle name="40% - Accent4 85" xfId="1063"/>
    <cellStyle name="40% - Accent4 86" xfId="1064"/>
    <cellStyle name="40% - Accent4 87" xfId="1065"/>
    <cellStyle name="40% - Accent4 88" xfId="1066"/>
    <cellStyle name="40% - Accent4 89" xfId="1067"/>
    <cellStyle name="40% - Accent4 9" xfId="1068"/>
    <cellStyle name="40% - Accent4 90" xfId="1069"/>
    <cellStyle name="40% - Accent4 91" xfId="1070"/>
    <cellStyle name="40% - Accent4 92" xfId="1071"/>
    <cellStyle name="40% - Accent4 93" xfId="1072"/>
    <cellStyle name="40% - Accent4 94" xfId="1073"/>
    <cellStyle name="40% - Accent4 95" xfId="1074"/>
    <cellStyle name="40% - Accent4 96" xfId="1075"/>
    <cellStyle name="40% - Accent4 97" xfId="1076"/>
    <cellStyle name="40% - Accent4 98" xfId="1077"/>
    <cellStyle name="40% - Accent4 99" xfId="1078"/>
    <cellStyle name="40% - Accent5" xfId="36" builtinId="47" customBuiltin="1"/>
    <cellStyle name="40% - Accent5 10" xfId="1079"/>
    <cellStyle name="40% - Accent5 100" xfId="1080"/>
    <cellStyle name="40% - Accent5 101" xfId="1081"/>
    <cellStyle name="40% - Accent5 102" xfId="1082"/>
    <cellStyle name="40% - Accent5 11" xfId="1083"/>
    <cellStyle name="40% - Accent5 12" xfId="1084"/>
    <cellStyle name="40% - Accent5 13" xfId="1085"/>
    <cellStyle name="40% - Accent5 14" xfId="1086"/>
    <cellStyle name="40% - Accent5 15" xfId="1087"/>
    <cellStyle name="40% - Accent5 16" xfId="1088"/>
    <cellStyle name="40% - Accent5 17" xfId="1089"/>
    <cellStyle name="40% - Accent5 18" xfId="1090"/>
    <cellStyle name="40% - Accent5 19" xfId="1091"/>
    <cellStyle name="40% - Accent5 2" xfId="1092"/>
    <cellStyle name="40% - Accent5 2 2" xfId="1093"/>
    <cellStyle name="40% - Accent5 2 3" xfId="1094"/>
    <cellStyle name="40% - Accent5 20" xfId="1095"/>
    <cellStyle name="40% - Accent5 21" xfId="1096"/>
    <cellStyle name="40% - Accent5 22" xfId="1097"/>
    <cellStyle name="40% - Accent5 23" xfId="1098"/>
    <cellStyle name="40% - Accent5 24" xfId="1099"/>
    <cellStyle name="40% - Accent5 25" xfId="1100"/>
    <cellStyle name="40% - Accent5 26" xfId="1101"/>
    <cellStyle name="40% - Accent5 27" xfId="1102"/>
    <cellStyle name="40% - Accent5 28" xfId="1103"/>
    <cellStyle name="40% - Accent5 29" xfId="1104"/>
    <cellStyle name="40% - Accent5 3" xfId="1105"/>
    <cellStyle name="40% - Accent5 30" xfId="1106"/>
    <cellStyle name="40% - Accent5 31" xfId="1107"/>
    <cellStyle name="40% - Accent5 32" xfId="1108"/>
    <cellStyle name="40% - Accent5 33" xfId="1109"/>
    <cellStyle name="40% - Accent5 34" xfId="1110"/>
    <cellStyle name="40% - Accent5 35" xfId="1111"/>
    <cellStyle name="40% - Accent5 36" xfId="1112"/>
    <cellStyle name="40% - Accent5 37" xfId="1113"/>
    <cellStyle name="40% - Accent5 38" xfId="1114"/>
    <cellStyle name="40% - Accent5 39" xfId="1115"/>
    <cellStyle name="40% - Accent5 4" xfId="1116"/>
    <cellStyle name="40% - Accent5 40" xfId="1117"/>
    <cellStyle name="40% - Accent5 41" xfId="1118"/>
    <cellStyle name="40% - Accent5 42" xfId="1119"/>
    <cellStyle name="40% - Accent5 43" xfId="1120"/>
    <cellStyle name="40% - Accent5 44" xfId="1121"/>
    <cellStyle name="40% - Accent5 45" xfId="1122"/>
    <cellStyle name="40% - Accent5 46" xfId="1123"/>
    <cellStyle name="40% - Accent5 47" xfId="1124"/>
    <cellStyle name="40% - Accent5 48" xfId="1125"/>
    <cellStyle name="40% - Accent5 49" xfId="1126"/>
    <cellStyle name="40% - Accent5 5" xfId="1127"/>
    <cellStyle name="40% - Accent5 50" xfId="1128"/>
    <cellStyle name="40% - Accent5 51" xfId="1129"/>
    <cellStyle name="40% - Accent5 52" xfId="1130"/>
    <cellStyle name="40% - Accent5 53" xfId="1131"/>
    <cellStyle name="40% - Accent5 54" xfId="1132"/>
    <cellStyle name="40% - Accent5 55" xfId="1133"/>
    <cellStyle name="40% - Accent5 56" xfId="1134"/>
    <cellStyle name="40% - Accent5 57" xfId="1135"/>
    <cellStyle name="40% - Accent5 58" xfId="1136"/>
    <cellStyle name="40% - Accent5 59" xfId="1137"/>
    <cellStyle name="40% - Accent5 6" xfId="1138"/>
    <cellStyle name="40% - Accent5 60" xfId="1139"/>
    <cellStyle name="40% - Accent5 61" xfId="1140"/>
    <cellStyle name="40% - Accent5 62" xfId="1141"/>
    <cellStyle name="40% - Accent5 63" xfId="1142"/>
    <cellStyle name="40% - Accent5 64" xfId="1143"/>
    <cellStyle name="40% - Accent5 65" xfId="1144"/>
    <cellStyle name="40% - Accent5 66" xfId="1145"/>
    <cellStyle name="40% - Accent5 67" xfId="1146"/>
    <cellStyle name="40% - Accent5 68" xfId="1147"/>
    <cellStyle name="40% - Accent5 69" xfId="1148"/>
    <cellStyle name="40% - Accent5 7" xfId="1149"/>
    <cellStyle name="40% - Accent5 70" xfId="1150"/>
    <cellStyle name="40% - Accent5 71" xfId="1151"/>
    <cellStyle name="40% - Accent5 72" xfId="1152"/>
    <cellStyle name="40% - Accent5 73" xfId="1153"/>
    <cellStyle name="40% - Accent5 74" xfId="1154"/>
    <cellStyle name="40% - Accent5 75" xfId="1155"/>
    <cellStyle name="40% - Accent5 76" xfId="1156"/>
    <cellStyle name="40% - Accent5 77" xfId="1157"/>
    <cellStyle name="40% - Accent5 78" xfId="1158"/>
    <cellStyle name="40% - Accent5 79" xfId="1159"/>
    <cellStyle name="40% - Accent5 8" xfId="1160"/>
    <cellStyle name="40% - Accent5 80" xfId="1161"/>
    <cellStyle name="40% - Accent5 81" xfId="1162"/>
    <cellStyle name="40% - Accent5 82" xfId="1163"/>
    <cellStyle name="40% - Accent5 83" xfId="1164"/>
    <cellStyle name="40% - Accent5 84" xfId="1165"/>
    <cellStyle name="40% - Accent5 85" xfId="1166"/>
    <cellStyle name="40% - Accent5 86" xfId="1167"/>
    <cellStyle name="40% - Accent5 87" xfId="1168"/>
    <cellStyle name="40% - Accent5 88" xfId="1169"/>
    <cellStyle name="40% - Accent5 89" xfId="1170"/>
    <cellStyle name="40% - Accent5 9" xfId="1171"/>
    <cellStyle name="40% - Accent5 90" xfId="1172"/>
    <cellStyle name="40% - Accent5 91" xfId="1173"/>
    <cellStyle name="40% - Accent5 92" xfId="1174"/>
    <cellStyle name="40% - Accent5 93" xfId="1175"/>
    <cellStyle name="40% - Accent5 94" xfId="1176"/>
    <cellStyle name="40% - Accent5 95" xfId="1177"/>
    <cellStyle name="40% - Accent5 96" xfId="1178"/>
    <cellStyle name="40% - Accent5 97" xfId="1179"/>
    <cellStyle name="40% - Accent5 98" xfId="1180"/>
    <cellStyle name="40% - Accent5 99" xfId="1181"/>
    <cellStyle name="40% - Accent6" xfId="40" builtinId="51" customBuiltin="1"/>
    <cellStyle name="40% - Accent6 10" xfId="1182"/>
    <cellStyle name="40% - Accent6 100" xfId="1183"/>
    <cellStyle name="40% - Accent6 101" xfId="1184"/>
    <cellStyle name="40% - Accent6 102" xfId="1185"/>
    <cellStyle name="40% - Accent6 11" xfId="1186"/>
    <cellStyle name="40% - Accent6 12" xfId="1187"/>
    <cellStyle name="40% - Accent6 13" xfId="1188"/>
    <cellStyle name="40% - Accent6 14" xfId="1189"/>
    <cellStyle name="40% - Accent6 15" xfId="1190"/>
    <cellStyle name="40% - Accent6 16" xfId="1191"/>
    <cellStyle name="40% - Accent6 17" xfId="1192"/>
    <cellStyle name="40% - Accent6 18" xfId="1193"/>
    <cellStyle name="40% - Accent6 19" xfId="1194"/>
    <cellStyle name="40% - Accent6 2" xfId="1195"/>
    <cellStyle name="40% - Accent6 2 2" xfId="1196"/>
    <cellStyle name="40% - Accent6 2 3" xfId="1197"/>
    <cellStyle name="40% - Accent6 20" xfId="1198"/>
    <cellStyle name="40% - Accent6 21" xfId="1199"/>
    <cellStyle name="40% - Accent6 22" xfId="1200"/>
    <cellStyle name="40% - Accent6 23" xfId="1201"/>
    <cellStyle name="40% - Accent6 24" xfId="1202"/>
    <cellStyle name="40% - Accent6 25" xfId="1203"/>
    <cellStyle name="40% - Accent6 26" xfId="1204"/>
    <cellStyle name="40% - Accent6 27" xfId="1205"/>
    <cellStyle name="40% - Accent6 28" xfId="1206"/>
    <cellStyle name="40% - Accent6 29" xfId="1207"/>
    <cellStyle name="40% - Accent6 3" xfId="1208"/>
    <cellStyle name="40% - Accent6 30" xfId="1209"/>
    <cellStyle name="40% - Accent6 31" xfId="1210"/>
    <cellStyle name="40% - Accent6 32" xfId="1211"/>
    <cellStyle name="40% - Accent6 33" xfId="1212"/>
    <cellStyle name="40% - Accent6 34" xfId="1213"/>
    <cellStyle name="40% - Accent6 35" xfId="1214"/>
    <cellStyle name="40% - Accent6 36" xfId="1215"/>
    <cellStyle name="40% - Accent6 37" xfId="1216"/>
    <cellStyle name="40% - Accent6 38" xfId="1217"/>
    <cellStyle name="40% - Accent6 39" xfId="1218"/>
    <cellStyle name="40% - Accent6 4" xfId="1219"/>
    <cellStyle name="40% - Accent6 40" xfId="1220"/>
    <cellStyle name="40% - Accent6 41" xfId="1221"/>
    <cellStyle name="40% - Accent6 42" xfId="1222"/>
    <cellStyle name="40% - Accent6 43" xfId="1223"/>
    <cellStyle name="40% - Accent6 44" xfId="1224"/>
    <cellStyle name="40% - Accent6 45" xfId="1225"/>
    <cellStyle name="40% - Accent6 46" xfId="1226"/>
    <cellStyle name="40% - Accent6 47" xfId="1227"/>
    <cellStyle name="40% - Accent6 48" xfId="1228"/>
    <cellStyle name="40% - Accent6 49" xfId="1229"/>
    <cellStyle name="40% - Accent6 5" xfId="1230"/>
    <cellStyle name="40% - Accent6 50" xfId="1231"/>
    <cellStyle name="40% - Accent6 51" xfId="1232"/>
    <cellStyle name="40% - Accent6 52" xfId="1233"/>
    <cellStyle name="40% - Accent6 53" xfId="1234"/>
    <cellStyle name="40% - Accent6 54" xfId="1235"/>
    <cellStyle name="40% - Accent6 55" xfId="1236"/>
    <cellStyle name="40% - Accent6 56" xfId="1237"/>
    <cellStyle name="40% - Accent6 57" xfId="1238"/>
    <cellStyle name="40% - Accent6 58" xfId="1239"/>
    <cellStyle name="40% - Accent6 59" xfId="1240"/>
    <cellStyle name="40% - Accent6 6" xfId="1241"/>
    <cellStyle name="40% - Accent6 60" xfId="1242"/>
    <cellStyle name="40% - Accent6 61" xfId="1243"/>
    <cellStyle name="40% - Accent6 62" xfId="1244"/>
    <cellStyle name="40% - Accent6 63" xfId="1245"/>
    <cellStyle name="40% - Accent6 64" xfId="1246"/>
    <cellStyle name="40% - Accent6 65" xfId="1247"/>
    <cellStyle name="40% - Accent6 66" xfId="1248"/>
    <cellStyle name="40% - Accent6 67" xfId="1249"/>
    <cellStyle name="40% - Accent6 68" xfId="1250"/>
    <cellStyle name="40% - Accent6 69" xfId="1251"/>
    <cellStyle name="40% - Accent6 7" xfId="1252"/>
    <cellStyle name="40% - Accent6 70" xfId="1253"/>
    <cellStyle name="40% - Accent6 71" xfId="1254"/>
    <cellStyle name="40% - Accent6 72" xfId="1255"/>
    <cellStyle name="40% - Accent6 73" xfId="1256"/>
    <cellStyle name="40% - Accent6 74" xfId="1257"/>
    <cellStyle name="40% - Accent6 75" xfId="1258"/>
    <cellStyle name="40% - Accent6 76" xfId="1259"/>
    <cellStyle name="40% - Accent6 77" xfId="1260"/>
    <cellStyle name="40% - Accent6 78" xfId="1261"/>
    <cellStyle name="40% - Accent6 79" xfId="1262"/>
    <cellStyle name="40% - Accent6 8" xfId="1263"/>
    <cellStyle name="40% - Accent6 80" xfId="1264"/>
    <cellStyle name="40% - Accent6 81" xfId="1265"/>
    <cellStyle name="40% - Accent6 82" xfId="1266"/>
    <cellStyle name="40% - Accent6 83" xfId="1267"/>
    <cellStyle name="40% - Accent6 84" xfId="1268"/>
    <cellStyle name="40% - Accent6 85" xfId="1269"/>
    <cellStyle name="40% - Accent6 86" xfId="1270"/>
    <cellStyle name="40% - Accent6 87" xfId="1271"/>
    <cellStyle name="40% - Accent6 88" xfId="1272"/>
    <cellStyle name="40% - Accent6 89" xfId="1273"/>
    <cellStyle name="40% - Accent6 9" xfId="1274"/>
    <cellStyle name="40% - Accent6 90" xfId="1275"/>
    <cellStyle name="40% - Accent6 91" xfId="1276"/>
    <cellStyle name="40% - Accent6 92" xfId="1277"/>
    <cellStyle name="40% - Accent6 93" xfId="1278"/>
    <cellStyle name="40% - Accent6 94" xfId="1279"/>
    <cellStyle name="40% - Accent6 95" xfId="1280"/>
    <cellStyle name="40% - Accent6 96" xfId="1281"/>
    <cellStyle name="40% - Accent6 97" xfId="1282"/>
    <cellStyle name="40% - Accent6 98" xfId="1283"/>
    <cellStyle name="40% - Accent6 99" xfId="1284"/>
    <cellStyle name="60% - Accent1" xfId="21" builtinId="32" customBuiltin="1"/>
    <cellStyle name="60% - Accent1 2" xfId="1285"/>
    <cellStyle name="60% - Accent1 2 2" xfId="1286"/>
    <cellStyle name="60% - Accent1 3" xfId="1287"/>
    <cellStyle name="60% - Accent1 4" xfId="1288"/>
    <cellStyle name="60% - Accent1 5" xfId="1289"/>
    <cellStyle name="60% - Accent1 6" xfId="1290"/>
    <cellStyle name="60% - Accent2" xfId="25" builtinId="36" customBuiltin="1"/>
    <cellStyle name="60% - Accent2 2" xfId="1291"/>
    <cellStyle name="60% - Accent2 2 2" xfId="1292"/>
    <cellStyle name="60% - Accent2 3" xfId="1293"/>
    <cellStyle name="60% - Accent2 4" xfId="1294"/>
    <cellStyle name="60% - Accent2 5" xfId="1295"/>
    <cellStyle name="60% - Accent2 6" xfId="1296"/>
    <cellStyle name="60% - Accent3" xfId="29" builtinId="40" customBuiltin="1"/>
    <cellStyle name="60% - Accent3 2" xfId="1297"/>
    <cellStyle name="60% - Accent3 2 2" xfId="1298"/>
    <cellStyle name="60% - Accent3 3" xfId="1299"/>
    <cellStyle name="60% - Accent3 4" xfId="1300"/>
    <cellStyle name="60% - Accent3 5" xfId="1301"/>
    <cellStyle name="60% - Accent3 6" xfId="1302"/>
    <cellStyle name="60% - Accent4" xfId="33" builtinId="44" customBuiltin="1"/>
    <cellStyle name="60% - Accent4 2" xfId="1303"/>
    <cellStyle name="60% - Accent4 2 2" xfId="1304"/>
    <cellStyle name="60% - Accent4 3" xfId="1305"/>
    <cellStyle name="60% - Accent4 4" xfId="1306"/>
    <cellStyle name="60% - Accent4 5" xfId="1307"/>
    <cellStyle name="60% - Accent4 6" xfId="1308"/>
    <cellStyle name="60% - Accent5" xfId="37" builtinId="48" customBuiltin="1"/>
    <cellStyle name="60% - Accent5 2" xfId="1309"/>
    <cellStyle name="60% - Accent5 2 2" xfId="1310"/>
    <cellStyle name="60% - Accent5 3" xfId="1311"/>
    <cellStyle name="60% - Accent5 4" xfId="1312"/>
    <cellStyle name="60% - Accent5 5" xfId="1313"/>
    <cellStyle name="60% - Accent5 6" xfId="1314"/>
    <cellStyle name="60% - Accent6" xfId="41" builtinId="52" customBuiltin="1"/>
    <cellStyle name="60% - Accent6 2" xfId="1315"/>
    <cellStyle name="60% - Accent6 2 2" xfId="1316"/>
    <cellStyle name="60% - Accent6 3" xfId="1317"/>
    <cellStyle name="60% - Accent6 4" xfId="1318"/>
    <cellStyle name="60% - Accent6 5" xfId="1319"/>
    <cellStyle name="60% - Accent6 6" xfId="1320"/>
    <cellStyle name="Accent1" xfId="18" builtinId="29" customBuiltin="1"/>
    <cellStyle name="Accent1 2" xfId="1321"/>
    <cellStyle name="Accent1 2 2" xfId="1322"/>
    <cellStyle name="Accent1 3" xfId="1323"/>
    <cellStyle name="Accent1 4" xfId="1324"/>
    <cellStyle name="Accent1 5" xfId="1325"/>
    <cellStyle name="Accent2" xfId="22" builtinId="33" customBuiltin="1"/>
    <cellStyle name="Accent2 2" xfId="1326"/>
    <cellStyle name="Accent2 2 2" xfId="1327"/>
    <cellStyle name="Accent2 3" xfId="1328"/>
    <cellStyle name="Accent2 4" xfId="1329"/>
    <cellStyle name="Accent2 5" xfId="1330"/>
    <cellStyle name="Accent3" xfId="26" builtinId="37" customBuiltin="1"/>
    <cellStyle name="Accent3 2" xfId="1331"/>
    <cellStyle name="Accent3 2 2" xfId="1332"/>
    <cellStyle name="Accent3 3" xfId="1333"/>
    <cellStyle name="Accent3 4" xfId="1334"/>
    <cellStyle name="Accent3 5" xfId="1335"/>
    <cellStyle name="Accent4" xfId="30" builtinId="41" customBuiltin="1"/>
    <cellStyle name="Accent4 2" xfId="1336"/>
    <cellStyle name="Accent4 2 2" xfId="1337"/>
    <cellStyle name="Accent4 3" xfId="1338"/>
    <cellStyle name="Accent4 4" xfId="1339"/>
    <cellStyle name="Accent4 5" xfId="1340"/>
    <cellStyle name="Accent5" xfId="34" builtinId="45" customBuiltin="1"/>
    <cellStyle name="Accent5 2" xfId="1341"/>
    <cellStyle name="Accent5 2 2" xfId="1342"/>
    <cellStyle name="Accent5 3" xfId="1343"/>
    <cellStyle name="Accent5 4" xfId="1344"/>
    <cellStyle name="Accent5 5" xfId="1345"/>
    <cellStyle name="Accent6" xfId="38" builtinId="49" customBuiltin="1"/>
    <cellStyle name="Accent6 2" xfId="1346"/>
    <cellStyle name="Accent6 2 2" xfId="1347"/>
    <cellStyle name="Accent6 3" xfId="1348"/>
    <cellStyle name="Accent6 4" xfId="1349"/>
    <cellStyle name="Accent6 5" xfId="1350"/>
    <cellStyle name="Bad" xfId="7" builtinId="27" customBuiltin="1"/>
    <cellStyle name="Bad 2" xfId="1351"/>
    <cellStyle name="Bad 2 2" xfId="1352"/>
    <cellStyle name="Bad 3" xfId="1353"/>
    <cellStyle name="Bad 4" xfId="1354"/>
    <cellStyle name="Bad 5" xfId="1355"/>
    <cellStyle name="Calculation" xfId="11" builtinId="22" customBuiltin="1"/>
    <cellStyle name="Calculation 2" xfId="1356"/>
    <cellStyle name="Calculation 2 2" xfId="1357"/>
    <cellStyle name="Calculation 3" xfId="1358"/>
    <cellStyle name="Calculation 4" xfId="1359"/>
    <cellStyle name="Calculation 5" xfId="1360"/>
    <cellStyle name="Check Cell" xfId="13" builtinId="23" customBuiltin="1"/>
    <cellStyle name="Check Cell 2" xfId="1361"/>
    <cellStyle name="Check Cell 2 2" xfId="1362"/>
    <cellStyle name="Check Cell 3" xfId="1363"/>
    <cellStyle name="Check Cell 4" xfId="1364"/>
    <cellStyle name="Check Cell 5" xfId="1365"/>
    <cellStyle name="Comma [1]" xfId="1366"/>
    <cellStyle name="Comma 10" xfId="1367"/>
    <cellStyle name="Comma 11" xfId="1368"/>
    <cellStyle name="Comma 12" xfId="1369"/>
    <cellStyle name="Comma 13" xfId="1370"/>
    <cellStyle name="Comma 14" xfId="1371"/>
    <cellStyle name="Comma 15" xfId="1372"/>
    <cellStyle name="Comma 2" xfId="1373"/>
    <cellStyle name="Comma 2 2" xfId="1374"/>
    <cellStyle name="Comma 2 2 2" xfId="1375"/>
    <cellStyle name="Comma 2 2 3" xfId="1376"/>
    <cellStyle name="Comma 2 3" xfId="1377"/>
    <cellStyle name="Comma 2_ROP BSCC Data" xfId="1378"/>
    <cellStyle name="Comma 3" xfId="1379"/>
    <cellStyle name="Comma 3 2" xfId="1380"/>
    <cellStyle name="Comma 3 2 2" xfId="1381"/>
    <cellStyle name="Comma 3 3" xfId="1382"/>
    <cellStyle name="Comma 3 4" xfId="1383"/>
    <cellStyle name="Comma 3 5" xfId="1384"/>
    <cellStyle name="Comma 3 5 2" xfId="1385"/>
    <cellStyle name="Comma 3_main" xfId="1386"/>
    <cellStyle name="Comma 4" xfId="1387"/>
    <cellStyle name="Comma 4 2" xfId="1388"/>
    <cellStyle name="Comma 4 3" xfId="1389"/>
    <cellStyle name="Comma 4_main" xfId="1390"/>
    <cellStyle name="Comma 5" xfId="1391"/>
    <cellStyle name="Comma 5 2" xfId="1392"/>
    <cellStyle name="Comma 6" xfId="1393"/>
    <cellStyle name="Comma 6 2" xfId="1394"/>
    <cellStyle name="Comma 6 3" xfId="1395"/>
    <cellStyle name="Comma 6_main" xfId="1396"/>
    <cellStyle name="Comma 7" xfId="1397"/>
    <cellStyle name="Comma 7 2" xfId="1398"/>
    <cellStyle name="Comma 8" xfId="1399"/>
    <cellStyle name="Comma 9" xfId="1400"/>
    <cellStyle name="Currency 2" xfId="1401"/>
    <cellStyle name="Currency 2 2" xfId="1402"/>
    <cellStyle name="Currency 2 2 2" xfId="1403"/>
    <cellStyle name="Currency 2 2 3" xfId="1404"/>
    <cellStyle name="Currency 2 3" xfId="1405"/>
    <cellStyle name="Currency 2_ROP BSCC Data" xfId="1406"/>
    <cellStyle name="Currency 3" xfId="1407"/>
    <cellStyle name="Currency 3 2" xfId="1408"/>
    <cellStyle name="Currency 3 3" xfId="1409"/>
    <cellStyle name="Currency 3 4" xfId="1410"/>
    <cellStyle name="Currency 3 5" xfId="1411"/>
    <cellStyle name="Currency 3 5 2" xfId="1412"/>
    <cellStyle name="Currency 4" xfId="1413"/>
    <cellStyle name="Currency 4 2" xfId="1414"/>
    <cellStyle name="Currency 5" xfId="1415"/>
    <cellStyle name="Currency 6" xfId="1416"/>
    <cellStyle name="Currency 7" xfId="1417"/>
    <cellStyle name="Currency 7 2" xfId="1418"/>
    <cellStyle name="Currency 8" xfId="1419"/>
    <cellStyle name="Date" xfId="1420"/>
    <cellStyle name="Dezimal [0]_Compiling Utility Macros" xfId="1421"/>
    <cellStyle name="Dezimal_Compiling Utility Macros" xfId="1422"/>
    <cellStyle name="Euro" xfId="1423"/>
    <cellStyle name="Explanatory Text" xfId="16" builtinId="53" customBuiltin="1"/>
    <cellStyle name="Explanatory Text 2" xfId="1424"/>
    <cellStyle name="Explanatory Text 2 2" xfId="1425"/>
    <cellStyle name="Explanatory Text 3" xfId="1426"/>
    <cellStyle name="Explanatory Text 4" xfId="1427"/>
    <cellStyle name="Explanatory Text 5" xfId="1428"/>
    <cellStyle name="Good" xfId="6" builtinId="26" customBuiltin="1"/>
    <cellStyle name="Good 2" xfId="1429"/>
    <cellStyle name="Good 2 2" xfId="1430"/>
    <cellStyle name="Good 3" xfId="1431"/>
    <cellStyle name="Good 4" xfId="1432"/>
    <cellStyle name="Good 5" xfId="1433"/>
    <cellStyle name="Heading 1" xfId="2" builtinId="16" customBuiltin="1"/>
    <cellStyle name="Heading 1 2" xfId="1434"/>
    <cellStyle name="Heading 1 2 2" xfId="1435"/>
    <cellStyle name="Heading 1 3" xfId="1436"/>
    <cellStyle name="Heading 1 4" xfId="1437"/>
    <cellStyle name="Heading 1 5" xfId="1438"/>
    <cellStyle name="Heading 2" xfId="3" builtinId="17" customBuiltin="1"/>
    <cellStyle name="Heading 2 2" xfId="1439"/>
    <cellStyle name="Heading 2 2 2" xfId="1440"/>
    <cellStyle name="Heading 2 3" xfId="1441"/>
    <cellStyle name="Heading 2 4" xfId="1442"/>
    <cellStyle name="Heading 2 5" xfId="1443"/>
    <cellStyle name="Heading 2 6" xfId="1444"/>
    <cellStyle name="Heading 3" xfId="4" builtinId="18" customBuiltin="1"/>
    <cellStyle name="Heading 3 2" xfId="1445"/>
    <cellStyle name="Heading 3 2 2" xfId="1446"/>
    <cellStyle name="Heading 3 3" xfId="1447"/>
    <cellStyle name="Heading 3 4" xfId="1448"/>
    <cellStyle name="Heading 3 5" xfId="1449"/>
    <cellStyle name="Heading 3 6" xfId="1450"/>
    <cellStyle name="Heading 4" xfId="5" builtinId="19" customBuiltin="1"/>
    <cellStyle name="Heading 4 2" xfId="1451"/>
    <cellStyle name="Heading 4 2 2" xfId="1452"/>
    <cellStyle name="Heading 4 3" xfId="1453"/>
    <cellStyle name="Heading 4 4" xfId="1454"/>
    <cellStyle name="Heading 4 5" xfId="1455"/>
    <cellStyle name="Hyperlink" xfId="42" builtinId="8"/>
    <cellStyle name="Hyperlink 2" xfId="1456"/>
    <cellStyle name="Hyperlink 2 2" xfId="1457"/>
    <cellStyle name="Input" xfId="9" builtinId="20" customBuiltin="1"/>
    <cellStyle name="Input 2" xfId="1458"/>
    <cellStyle name="Input 2 2" xfId="1459"/>
    <cellStyle name="Input 3" xfId="1460"/>
    <cellStyle name="Input 4" xfId="1461"/>
    <cellStyle name="Input 5" xfId="1462"/>
    <cellStyle name="Linked Cell" xfId="12" builtinId="24" customBuiltin="1"/>
    <cellStyle name="Linked Cell 2" xfId="1463"/>
    <cellStyle name="Linked Cell 2 2" xfId="1464"/>
    <cellStyle name="Linked Cell 3" xfId="1465"/>
    <cellStyle name="Linked Cell 4" xfId="1466"/>
    <cellStyle name="Linked Cell 5" xfId="1467"/>
    <cellStyle name="Neutral" xfId="8" builtinId="28" customBuiltin="1"/>
    <cellStyle name="Neutral 2" xfId="1468"/>
    <cellStyle name="Neutral 2 2" xfId="1469"/>
    <cellStyle name="Neutral 3" xfId="1470"/>
    <cellStyle name="Neutral 4" xfId="1471"/>
    <cellStyle name="Neutral 5" xfId="1472"/>
    <cellStyle name="Neutral 6" xfId="1473"/>
    <cellStyle name="Normal" xfId="0" builtinId="0"/>
    <cellStyle name="Normal 10" xfId="45"/>
    <cellStyle name="Normal 10 2" xfId="1474"/>
    <cellStyle name="Normal 11" xfId="1475"/>
    <cellStyle name="Normal 11 2" xfId="1476"/>
    <cellStyle name="Normal 12" xfId="1477"/>
    <cellStyle name="Normal 12 2" xfId="1478"/>
    <cellStyle name="Normal 13" xfId="1479"/>
    <cellStyle name="Normal 14" xfId="1480"/>
    <cellStyle name="Normal 15" xfId="1481"/>
    <cellStyle name="Normal 16" xfId="1482"/>
    <cellStyle name="Normal 17" xfId="1483"/>
    <cellStyle name="Normal 18" xfId="1484"/>
    <cellStyle name="Normal 19" xfId="1485"/>
    <cellStyle name="Normal 2" xfId="43"/>
    <cellStyle name="Normal 2 10" xfId="1486"/>
    <cellStyle name="Normal 2 11" xfId="1487"/>
    <cellStyle name="Normal 2 12" xfId="1488"/>
    <cellStyle name="Normal 2 2" xfId="1489"/>
    <cellStyle name="Normal 2 2 2" xfId="1490"/>
    <cellStyle name="Normal 2 2 3" xfId="1491"/>
    <cellStyle name="Normal 2 3" xfId="1492"/>
    <cellStyle name="Normal 2 3 2" xfId="1493"/>
    <cellStyle name="Normal 2 3 3" xfId="1494"/>
    <cellStyle name="Normal 2 4" xfId="1495"/>
    <cellStyle name="Normal 2 5" xfId="1496"/>
    <cellStyle name="Normal 2 6" xfId="1497"/>
    <cellStyle name="Normal 2 7" xfId="1498"/>
    <cellStyle name="Normal 2 8" xfId="1499"/>
    <cellStyle name="Normal 2 9" xfId="1500"/>
    <cellStyle name="Normal 2_Audit Summary" xfId="1501"/>
    <cellStyle name="Normal 20" xfId="1502"/>
    <cellStyle name="Normal 21" xfId="1503"/>
    <cellStyle name="Normal 22" xfId="1504"/>
    <cellStyle name="Normal 23" xfId="1505"/>
    <cellStyle name="Normal 24" xfId="1506"/>
    <cellStyle name="Normal 25" xfId="1507"/>
    <cellStyle name="Normal 26" xfId="1508"/>
    <cellStyle name="Normal 27" xfId="1509"/>
    <cellStyle name="Normal 28" xfId="1510"/>
    <cellStyle name="Normal 29" xfId="1511"/>
    <cellStyle name="Normal 3" xfId="1512"/>
    <cellStyle name="Normal 3 2" xfId="1513"/>
    <cellStyle name="Normal 3 2 2" xfId="1514"/>
    <cellStyle name="Normal 3 2 3" xfId="1515"/>
    <cellStyle name="Normal 3 2_main" xfId="1516"/>
    <cellStyle name="Normal 3 3" xfId="1517"/>
    <cellStyle name="Normal 3 4" xfId="1518"/>
    <cellStyle name="Normal 3_main" xfId="1519"/>
    <cellStyle name="Normal 30" xfId="1520"/>
    <cellStyle name="Normal 31" xfId="1521"/>
    <cellStyle name="Normal 32" xfId="1522"/>
    <cellStyle name="Normal 33" xfId="1523"/>
    <cellStyle name="Normal 34" xfId="1524"/>
    <cellStyle name="Normal 35" xfId="1525"/>
    <cellStyle name="Normal 36" xfId="1526"/>
    <cellStyle name="Normal 37" xfId="1527"/>
    <cellStyle name="Normal 38" xfId="1528"/>
    <cellStyle name="Normal 39" xfId="1529"/>
    <cellStyle name="Normal 4" xfId="1530"/>
    <cellStyle name="Normal 4 2" xfId="1531"/>
    <cellStyle name="Normal 4 2 2" xfId="1532"/>
    <cellStyle name="Normal 4 3" xfId="1533"/>
    <cellStyle name="Normal 4 3 2" xfId="1534"/>
    <cellStyle name="Normal 4 4" xfId="1535"/>
    <cellStyle name="Normal 40" xfId="1536"/>
    <cellStyle name="Normal 41" xfId="1537"/>
    <cellStyle name="Normal 42" xfId="1538"/>
    <cellStyle name="Normal 43" xfId="1539"/>
    <cellStyle name="Normal 44" xfId="1540"/>
    <cellStyle name="Normal 45" xfId="1541"/>
    <cellStyle name="Normal 46" xfId="1542"/>
    <cellStyle name="Normal 47" xfId="1543"/>
    <cellStyle name="Normal 48" xfId="1544"/>
    <cellStyle name="Normal 49" xfId="1545"/>
    <cellStyle name="Normal 5" xfId="1546"/>
    <cellStyle name="Normal 5 2" xfId="1547"/>
    <cellStyle name="Normal 5 3" xfId="1548"/>
    <cellStyle name="Normal 50" xfId="1549"/>
    <cellStyle name="Normal 51" xfId="1550"/>
    <cellStyle name="Normal 52" xfId="1551"/>
    <cellStyle name="Normal 53" xfId="1552"/>
    <cellStyle name="Normal 54" xfId="1553"/>
    <cellStyle name="Normal 55" xfId="1554"/>
    <cellStyle name="Normal 56" xfId="1555"/>
    <cellStyle name="Normal 57" xfId="1556"/>
    <cellStyle name="Normal 58" xfId="1557"/>
    <cellStyle name="Normal 59" xfId="1558"/>
    <cellStyle name="Normal 6" xfId="1559"/>
    <cellStyle name="Normal 6 2" xfId="1560"/>
    <cellStyle name="Normal 60" xfId="1561"/>
    <cellStyle name="Normal 61" xfId="1562"/>
    <cellStyle name="Normal 62" xfId="1563"/>
    <cellStyle name="Normal 63" xfId="1564"/>
    <cellStyle name="Normal 64" xfId="1565"/>
    <cellStyle name="Normal 65" xfId="1566"/>
    <cellStyle name="Normal 66" xfId="1567"/>
    <cellStyle name="Normal 67" xfId="1568"/>
    <cellStyle name="Normal 68" xfId="1569"/>
    <cellStyle name="Normal 69" xfId="1570"/>
    <cellStyle name="Normal 7" xfId="1571"/>
    <cellStyle name="Normal 7 2" xfId="1572"/>
    <cellStyle name="Normal 7_main" xfId="1573"/>
    <cellStyle name="Normal 70" xfId="1574"/>
    <cellStyle name="Normal 71" xfId="1575"/>
    <cellStyle name="Normal 72" xfId="1576"/>
    <cellStyle name="Normal 73" xfId="1577"/>
    <cellStyle name="Normal 74" xfId="1578"/>
    <cellStyle name="Normal 75" xfId="1579"/>
    <cellStyle name="Normal 76" xfId="1580"/>
    <cellStyle name="Normal 77" xfId="1581"/>
    <cellStyle name="Normal 78" xfId="1582"/>
    <cellStyle name="Normal 79" xfId="1583"/>
    <cellStyle name="Normal 8" xfId="1584"/>
    <cellStyle name="Normal 8 2" xfId="1585"/>
    <cellStyle name="Normal 80" xfId="1586"/>
    <cellStyle name="Normal 81" xfId="1587"/>
    <cellStyle name="Normal 82" xfId="1588"/>
    <cellStyle name="Normal 83" xfId="1589"/>
    <cellStyle name="Normal 84" xfId="1590"/>
    <cellStyle name="Normal 85" xfId="1591"/>
    <cellStyle name="Normal 86" xfId="1592"/>
    <cellStyle name="Normal 87" xfId="1593"/>
    <cellStyle name="Normal 88" xfId="1594"/>
    <cellStyle name="Normal 89" xfId="1595"/>
    <cellStyle name="Normal 9" xfId="1596"/>
    <cellStyle name="Normal 9 2" xfId="1597"/>
    <cellStyle name="Normal 90" xfId="1598"/>
    <cellStyle name="Normal 91" xfId="1599"/>
    <cellStyle name="Normal 92" xfId="1600"/>
    <cellStyle name="Normal 93" xfId="1601"/>
    <cellStyle name="Normal 94" xfId="1602"/>
    <cellStyle name="Normal 95" xfId="1603"/>
    <cellStyle name="Normal 96" xfId="1604"/>
    <cellStyle name="Normal 97" xfId="1605"/>
    <cellStyle name="Normal 98" xfId="44"/>
    <cellStyle name="Normal 98 2" xfId="1606"/>
    <cellStyle name="Normal 99" xfId="46"/>
    <cellStyle name="Normal U" xfId="1607"/>
    <cellStyle name="Note" xfId="15" builtinId="10" customBuiltin="1"/>
    <cellStyle name="Note 10" xfId="1608"/>
    <cellStyle name="Note 10 2" xfId="1609"/>
    <cellStyle name="Note 10 3" xfId="1610"/>
    <cellStyle name="Note 100" xfId="1611"/>
    <cellStyle name="Note 101" xfId="1612"/>
    <cellStyle name="Note 102" xfId="1613"/>
    <cellStyle name="Note 103" xfId="1614"/>
    <cellStyle name="Note 104" xfId="1615"/>
    <cellStyle name="Note 105" xfId="1616"/>
    <cellStyle name="Note 106" xfId="1617"/>
    <cellStyle name="Note 107" xfId="1618"/>
    <cellStyle name="Note 108" xfId="1619"/>
    <cellStyle name="Note 109" xfId="1620"/>
    <cellStyle name="Note 11" xfId="1621"/>
    <cellStyle name="Note 11 2" xfId="1622"/>
    <cellStyle name="Note 11 3" xfId="1623"/>
    <cellStyle name="Note 110" xfId="1624"/>
    <cellStyle name="Note 111" xfId="1625"/>
    <cellStyle name="Note 112" xfId="1626"/>
    <cellStyle name="Note 113" xfId="1627"/>
    <cellStyle name="Note 114" xfId="1628"/>
    <cellStyle name="Note 115" xfId="1629"/>
    <cellStyle name="Note 116" xfId="1630"/>
    <cellStyle name="Note 117" xfId="1631"/>
    <cellStyle name="Note 118" xfId="1632"/>
    <cellStyle name="Note 119" xfId="1633"/>
    <cellStyle name="Note 12" xfId="1634"/>
    <cellStyle name="Note 12 2" xfId="1635"/>
    <cellStyle name="Note 12 3" xfId="1636"/>
    <cellStyle name="Note 120" xfId="1637"/>
    <cellStyle name="Note 121" xfId="1638"/>
    <cellStyle name="Note 122" xfId="1639"/>
    <cellStyle name="Note 123" xfId="1640"/>
    <cellStyle name="Note 124" xfId="1641"/>
    <cellStyle name="Note 125" xfId="1642"/>
    <cellStyle name="Note 126" xfId="1643"/>
    <cellStyle name="Note 127" xfId="1644"/>
    <cellStyle name="Note 128" xfId="1645"/>
    <cellStyle name="Note 129" xfId="1646"/>
    <cellStyle name="Note 13" xfId="1647"/>
    <cellStyle name="Note 13 2" xfId="1648"/>
    <cellStyle name="Note 13 3" xfId="1649"/>
    <cellStyle name="Note 130" xfId="1650"/>
    <cellStyle name="Note 131" xfId="1651"/>
    <cellStyle name="Note 132" xfId="1652"/>
    <cellStyle name="Note 133" xfId="1653"/>
    <cellStyle name="Note 134" xfId="1654"/>
    <cellStyle name="Note 135" xfId="1655"/>
    <cellStyle name="Note 136" xfId="1656"/>
    <cellStyle name="Note 137" xfId="1657"/>
    <cellStyle name="Note 138" xfId="1658"/>
    <cellStyle name="Note 139" xfId="1659"/>
    <cellStyle name="Note 14" xfId="1660"/>
    <cellStyle name="Note 14 2" xfId="1661"/>
    <cellStyle name="Note 14 3" xfId="1662"/>
    <cellStyle name="Note 140" xfId="1663"/>
    <cellStyle name="Note 141" xfId="1664"/>
    <cellStyle name="Note 142" xfId="1665"/>
    <cellStyle name="Note 143" xfId="1666"/>
    <cellStyle name="Note 144" xfId="1667"/>
    <cellStyle name="Note 145" xfId="1668"/>
    <cellStyle name="Note 146" xfId="1669"/>
    <cellStyle name="Note 147" xfId="1670"/>
    <cellStyle name="Note 148" xfId="1671"/>
    <cellStyle name="Note 149" xfId="1672"/>
    <cellStyle name="Note 15" xfId="1673"/>
    <cellStyle name="Note 15 2" xfId="1674"/>
    <cellStyle name="Note 15 3" xfId="1675"/>
    <cellStyle name="Note 150" xfId="1676"/>
    <cellStyle name="Note 151" xfId="1677"/>
    <cellStyle name="Note 152" xfId="1678"/>
    <cellStyle name="Note 153" xfId="1679"/>
    <cellStyle name="Note 154" xfId="1680"/>
    <cellStyle name="Note 155" xfId="1681"/>
    <cellStyle name="Note 156" xfId="1682"/>
    <cellStyle name="Note 157" xfId="1683"/>
    <cellStyle name="Note 158" xfId="1684"/>
    <cellStyle name="Note 159" xfId="1685"/>
    <cellStyle name="Note 16" xfId="1686"/>
    <cellStyle name="Note 16 2" xfId="1687"/>
    <cellStyle name="Note 16 3" xfId="1688"/>
    <cellStyle name="Note 160" xfId="1689"/>
    <cellStyle name="Note 161" xfId="1690"/>
    <cellStyle name="Note 162" xfId="1691"/>
    <cellStyle name="Note 163" xfId="1692"/>
    <cellStyle name="Note 164" xfId="1693"/>
    <cellStyle name="Note 165" xfId="1694"/>
    <cellStyle name="Note 166" xfId="1695"/>
    <cellStyle name="Note 167" xfId="1696"/>
    <cellStyle name="Note 168" xfId="1697"/>
    <cellStyle name="Note 169" xfId="1698"/>
    <cellStyle name="Note 17" xfId="1699"/>
    <cellStyle name="Note 17 2" xfId="1700"/>
    <cellStyle name="Note 17 3" xfId="1701"/>
    <cellStyle name="Note 170" xfId="1702"/>
    <cellStyle name="Note 171" xfId="1703"/>
    <cellStyle name="Note 18" xfId="1704"/>
    <cellStyle name="Note 18 2" xfId="1705"/>
    <cellStyle name="Note 18 3" xfId="1706"/>
    <cellStyle name="Note 19" xfId="1707"/>
    <cellStyle name="Note 19 2" xfId="1708"/>
    <cellStyle name="Note 19 3" xfId="1709"/>
    <cellStyle name="Note 2" xfId="1710"/>
    <cellStyle name="Note 2 10" xfId="1711"/>
    <cellStyle name="Note 2 11" xfId="1712"/>
    <cellStyle name="Note 2 2" xfId="1713"/>
    <cellStyle name="Note 2 3" xfId="1714"/>
    <cellStyle name="Note 2 4" xfId="1715"/>
    <cellStyle name="Note 2 5" xfId="1716"/>
    <cellStyle name="Note 2 6" xfId="1717"/>
    <cellStyle name="Note 2 7" xfId="1718"/>
    <cellStyle name="Note 2 8" xfId="1719"/>
    <cellStyle name="Note 2 9" xfId="1720"/>
    <cellStyle name="Note 20" xfId="1721"/>
    <cellStyle name="Note 20 2" xfId="1722"/>
    <cellStyle name="Note 20 3" xfId="1723"/>
    <cellStyle name="Note 21" xfId="1724"/>
    <cellStyle name="Note 21 2" xfId="1725"/>
    <cellStyle name="Note 21 3" xfId="1726"/>
    <cellStyle name="Note 22" xfId="1727"/>
    <cellStyle name="Note 22 2" xfId="1728"/>
    <cellStyle name="Note 22 3" xfId="1729"/>
    <cellStyle name="Note 22 4" xfId="1730"/>
    <cellStyle name="Note 23" xfId="1731"/>
    <cellStyle name="Note 23 2" xfId="1732"/>
    <cellStyle name="Note 23 3" xfId="1733"/>
    <cellStyle name="Note 24" xfId="1734"/>
    <cellStyle name="Note 24 2" xfId="1735"/>
    <cellStyle name="Note 24 3" xfId="1736"/>
    <cellStyle name="Note 25" xfId="1737"/>
    <cellStyle name="Note 25 2" xfId="1738"/>
    <cellStyle name="Note 25 3" xfId="1739"/>
    <cellStyle name="Note 25 3 2" xfId="1740"/>
    <cellStyle name="Note 25 4" xfId="1741"/>
    <cellStyle name="Note 25 5" xfId="1742"/>
    <cellStyle name="Note 25 6" xfId="1743"/>
    <cellStyle name="Note 26" xfId="1744"/>
    <cellStyle name="Note 26 2" xfId="1745"/>
    <cellStyle name="Note 27" xfId="1746"/>
    <cellStyle name="Note 27 2" xfId="1747"/>
    <cellStyle name="Note 28" xfId="1748"/>
    <cellStyle name="Note 28 2" xfId="1749"/>
    <cellStyle name="Note 29" xfId="1750"/>
    <cellStyle name="Note 29 2" xfId="1751"/>
    <cellStyle name="Note 3" xfId="1752"/>
    <cellStyle name="Note 3 2" xfId="1753"/>
    <cellStyle name="Note 3 3" xfId="1754"/>
    <cellStyle name="Note 30" xfId="1755"/>
    <cellStyle name="Note 30 2" xfId="1756"/>
    <cellStyle name="Note 31" xfId="1757"/>
    <cellStyle name="Note 31 2" xfId="1758"/>
    <cellStyle name="Note 32" xfId="1759"/>
    <cellStyle name="Note 32 2" xfId="1760"/>
    <cellStyle name="Note 33" xfId="1761"/>
    <cellStyle name="Note 33 2" xfId="1762"/>
    <cellStyle name="Note 34" xfId="1763"/>
    <cellStyle name="Note 34 2" xfId="1764"/>
    <cellStyle name="Note 35" xfId="1765"/>
    <cellStyle name="Note 35 2" xfId="1766"/>
    <cellStyle name="Note 36" xfId="1767"/>
    <cellStyle name="Note 36 2" xfId="1768"/>
    <cellStyle name="Note 37" xfId="1769"/>
    <cellStyle name="Note 37 2" xfId="1770"/>
    <cellStyle name="Note 38" xfId="1771"/>
    <cellStyle name="Note 38 2" xfId="1772"/>
    <cellStyle name="Note 39" xfId="1773"/>
    <cellStyle name="Note 39 2" xfId="1774"/>
    <cellStyle name="Note 4" xfId="1775"/>
    <cellStyle name="Note 4 2" xfId="1776"/>
    <cellStyle name="Note 4 2 2" xfId="1777"/>
    <cellStyle name="Note 4 3" xfId="1778"/>
    <cellStyle name="Note 4 4" xfId="1779"/>
    <cellStyle name="Note 40" xfId="1780"/>
    <cellStyle name="Note 40 2" xfId="1781"/>
    <cellStyle name="Note 41" xfId="1782"/>
    <cellStyle name="Note 41 2" xfId="1783"/>
    <cellStyle name="Note 42" xfId="1784"/>
    <cellStyle name="Note 42 2" xfId="1785"/>
    <cellStyle name="Note 43" xfId="1786"/>
    <cellStyle name="Note 43 2" xfId="1787"/>
    <cellStyle name="Note 44" xfId="1788"/>
    <cellStyle name="Note 44 2" xfId="1789"/>
    <cellStyle name="Note 45" xfId="1790"/>
    <cellStyle name="Note 45 2" xfId="1791"/>
    <cellStyle name="Note 46" xfId="1792"/>
    <cellStyle name="Note 46 2" xfId="1793"/>
    <cellStyle name="Note 47" xfId="1794"/>
    <cellStyle name="Note 47 2" xfId="1795"/>
    <cellStyle name="Note 48" xfId="1796"/>
    <cellStyle name="Note 48 2" xfId="1797"/>
    <cellStyle name="Note 49" xfId="1798"/>
    <cellStyle name="Note 49 2" xfId="1799"/>
    <cellStyle name="Note 5" xfId="1800"/>
    <cellStyle name="Note 5 2" xfId="1801"/>
    <cellStyle name="Note 5 3" xfId="1802"/>
    <cellStyle name="Note 50" xfId="1803"/>
    <cellStyle name="Note 50 2" xfId="1804"/>
    <cellStyle name="Note 51" xfId="1805"/>
    <cellStyle name="Note 51 2" xfId="1806"/>
    <cellStyle name="Note 51 2 2" xfId="1807"/>
    <cellStyle name="Note 51 3" xfId="1808"/>
    <cellStyle name="Note 52" xfId="1809"/>
    <cellStyle name="Note 52 2" xfId="1810"/>
    <cellStyle name="Note 52 2 2" xfId="1811"/>
    <cellStyle name="Note 52 3" xfId="1812"/>
    <cellStyle name="Note 53" xfId="1813"/>
    <cellStyle name="Note 53 2" xfId="1814"/>
    <cellStyle name="Note 54" xfId="1815"/>
    <cellStyle name="Note 54 2" xfId="1816"/>
    <cellStyle name="Note 55" xfId="1817"/>
    <cellStyle name="Note 55 2" xfId="1818"/>
    <cellStyle name="Note 56" xfId="1819"/>
    <cellStyle name="Note 56 2" xfId="1820"/>
    <cellStyle name="Note 57" xfId="1821"/>
    <cellStyle name="Note 57 2" xfId="1822"/>
    <cellStyle name="Note 58" xfId="1823"/>
    <cellStyle name="Note 58 2" xfId="1824"/>
    <cellStyle name="Note 59" xfId="1825"/>
    <cellStyle name="Note 59 2" xfId="1826"/>
    <cellStyle name="Note 6" xfId="1827"/>
    <cellStyle name="Note 6 2" xfId="1828"/>
    <cellStyle name="Note 6 2 2" xfId="1829"/>
    <cellStyle name="Note 6 2 3" xfId="1830"/>
    <cellStyle name="Note 6 3" xfId="1831"/>
    <cellStyle name="Note 6 4" xfId="1832"/>
    <cellStyle name="Note 6 4 2" xfId="1833"/>
    <cellStyle name="Note 60" xfId="1834"/>
    <cellStyle name="Note 60 2" xfId="1835"/>
    <cellStyle name="Note 61" xfId="1836"/>
    <cellStyle name="Note 61 2" xfId="1837"/>
    <cellStyle name="Note 62" xfId="1838"/>
    <cellStyle name="Note 62 2" xfId="1839"/>
    <cellStyle name="Note 63" xfId="1840"/>
    <cellStyle name="Note 63 2" xfId="1841"/>
    <cellStyle name="Note 64" xfId="1842"/>
    <cellStyle name="Note 64 2" xfId="1843"/>
    <cellStyle name="Note 65" xfId="1844"/>
    <cellStyle name="Note 65 2" xfId="1845"/>
    <cellStyle name="Note 66" xfId="1846"/>
    <cellStyle name="Note 66 2" xfId="1847"/>
    <cellStyle name="Note 67" xfId="1848"/>
    <cellStyle name="Note 67 2" xfId="1849"/>
    <cellStyle name="Note 68" xfId="1850"/>
    <cellStyle name="Note 68 2" xfId="1851"/>
    <cellStyle name="Note 69" xfId="1852"/>
    <cellStyle name="Note 69 2" xfId="1853"/>
    <cellStyle name="Note 7" xfId="1854"/>
    <cellStyle name="Note 7 2" xfId="1855"/>
    <cellStyle name="Note 7 3" xfId="1856"/>
    <cellStyle name="Note 70" xfId="1857"/>
    <cellStyle name="Note 70 2" xfId="1858"/>
    <cellStyle name="Note 71" xfId="1859"/>
    <cellStyle name="Note 71 2" xfId="1860"/>
    <cellStyle name="Note 72" xfId="1861"/>
    <cellStyle name="Note 72 2" xfId="1862"/>
    <cellStyle name="Note 73" xfId="1863"/>
    <cellStyle name="Note 73 2" xfId="1864"/>
    <cellStyle name="Note 74" xfId="1865"/>
    <cellStyle name="Note 74 2" xfId="1866"/>
    <cellStyle name="Note 74 2 2" xfId="1867"/>
    <cellStyle name="Note 74 3" xfId="1868"/>
    <cellStyle name="Note 75" xfId="1869"/>
    <cellStyle name="Note 75 2" xfId="1870"/>
    <cellStyle name="Note 76" xfId="1871"/>
    <cellStyle name="Note 76 2" xfId="1872"/>
    <cellStyle name="Note 77" xfId="1873"/>
    <cellStyle name="Note 77 2" xfId="1874"/>
    <cellStyle name="Note 77 3" xfId="1875"/>
    <cellStyle name="Note 77 4" xfId="1876"/>
    <cellStyle name="Note 77 5" xfId="1877"/>
    <cellStyle name="Note 78" xfId="1878"/>
    <cellStyle name="Note 78 2" xfId="1879"/>
    <cellStyle name="Note 78 3" xfId="1880"/>
    <cellStyle name="Note 78 4" xfId="1881"/>
    <cellStyle name="Note 78 5" xfId="1882"/>
    <cellStyle name="Note 79" xfId="1883"/>
    <cellStyle name="Note 8" xfId="1884"/>
    <cellStyle name="Note 8 2" xfId="1885"/>
    <cellStyle name="Note 8 3" xfId="1886"/>
    <cellStyle name="Note 80" xfId="1887"/>
    <cellStyle name="Note 81" xfId="1888"/>
    <cellStyle name="Note 82" xfId="1889"/>
    <cellStyle name="Note 83" xfId="1890"/>
    <cellStyle name="Note 84" xfId="1891"/>
    <cellStyle name="Note 85" xfId="1892"/>
    <cellStyle name="Note 86" xfId="1893"/>
    <cellStyle name="Note 87" xfId="1894"/>
    <cellStyle name="Note 88" xfId="1895"/>
    <cellStyle name="Note 89" xfId="1896"/>
    <cellStyle name="Note 9" xfId="1897"/>
    <cellStyle name="Note 9 2" xfId="1898"/>
    <cellStyle name="Note 9 3" xfId="1899"/>
    <cellStyle name="Note 90" xfId="1900"/>
    <cellStyle name="Note 91" xfId="1901"/>
    <cellStyle name="Note 92" xfId="1902"/>
    <cellStyle name="Note 93" xfId="1903"/>
    <cellStyle name="Note 94" xfId="1904"/>
    <cellStyle name="Note 95" xfId="1905"/>
    <cellStyle name="Note 96" xfId="1906"/>
    <cellStyle name="Note 97" xfId="1907"/>
    <cellStyle name="Note 98" xfId="1908"/>
    <cellStyle name="Note 99" xfId="1909"/>
    <cellStyle name="Output" xfId="10" builtinId="21" customBuiltin="1"/>
    <cellStyle name="Output 2" xfId="1910"/>
    <cellStyle name="Output 2 2" xfId="1911"/>
    <cellStyle name="Output 3" xfId="1912"/>
    <cellStyle name="Output 4" xfId="1913"/>
    <cellStyle name="Output 5" xfId="1914"/>
    <cellStyle name="Percent 2" xfId="1915"/>
    <cellStyle name="SAPBEXaggData" xfId="1916"/>
    <cellStyle name="SAPBEXaggDataEmph" xfId="1917"/>
    <cellStyle name="SAPBEXaggItem" xfId="1918"/>
    <cellStyle name="SAPBEXaggItemX" xfId="1919"/>
    <cellStyle name="SAPBEXchaText" xfId="1920"/>
    <cellStyle name="SAPBEXexcBad7" xfId="1921"/>
    <cellStyle name="SAPBEXexcBad8" xfId="1922"/>
    <cellStyle name="SAPBEXexcBad9" xfId="1923"/>
    <cellStyle name="SAPBEXexcCritical4" xfId="1924"/>
    <cellStyle name="SAPBEXexcCritical5" xfId="1925"/>
    <cellStyle name="SAPBEXexcCritical6" xfId="1926"/>
    <cellStyle name="SAPBEXexcGood1" xfId="1927"/>
    <cellStyle name="SAPBEXexcGood2" xfId="1928"/>
    <cellStyle name="SAPBEXexcGood3" xfId="1929"/>
    <cellStyle name="SAPBEXfilterDrill" xfId="1930"/>
    <cellStyle name="SAPBEXfilterItem" xfId="1931"/>
    <cellStyle name="SAPBEXfilterText" xfId="1932"/>
    <cellStyle name="SAPBEXformats" xfId="1933"/>
    <cellStyle name="SAPBEXheaderItem" xfId="1934"/>
    <cellStyle name="SAPBEXheaderText" xfId="1935"/>
    <cellStyle name="SAPBEXHLevel0" xfId="1936"/>
    <cellStyle name="SAPBEXHLevel0X" xfId="1937"/>
    <cellStyle name="SAPBEXHLevel1" xfId="1938"/>
    <cellStyle name="SAPBEXHLevel1X" xfId="1939"/>
    <cellStyle name="SAPBEXHLevel2" xfId="1940"/>
    <cellStyle name="SAPBEXHLevel2X" xfId="1941"/>
    <cellStyle name="SAPBEXHLevel3" xfId="1942"/>
    <cellStyle name="SAPBEXHLevel3X" xfId="1943"/>
    <cellStyle name="SAPBEXinputData" xfId="1944"/>
    <cellStyle name="SAPBEXresData" xfId="1945"/>
    <cellStyle name="SAPBEXresDataEmph" xfId="1946"/>
    <cellStyle name="SAPBEXresItem" xfId="1947"/>
    <cellStyle name="SAPBEXresItemX" xfId="1948"/>
    <cellStyle name="SAPBEXstdData" xfId="1949"/>
    <cellStyle name="SAPBEXstdDataEmph" xfId="1950"/>
    <cellStyle name="SAPBEXstdItem" xfId="1951"/>
    <cellStyle name="SAPBEXstdItemX" xfId="1952"/>
    <cellStyle name="SAPBEXtitle" xfId="1953"/>
    <cellStyle name="SAPBEXundefined" xfId="1954"/>
    <cellStyle name="Standard_Anpassen der Amortisation" xfId="1955"/>
    <cellStyle name="Style 1" xfId="1956"/>
    <cellStyle name="swpBody01" xfId="1957"/>
    <cellStyle name="Title" xfId="1" builtinId="15" customBuiltin="1"/>
    <cellStyle name="Title 2" xfId="1958"/>
    <cellStyle name="Title 2 2" xfId="1959"/>
    <cellStyle name="Title 3" xfId="1960"/>
    <cellStyle name="Title 4" xfId="1961"/>
    <cellStyle name="Title 5" xfId="1962"/>
    <cellStyle name="Total" xfId="17" builtinId="25" customBuiltin="1"/>
    <cellStyle name="Total 1" xfId="1963"/>
    <cellStyle name="Total 2" xfId="1964"/>
    <cellStyle name="Total 2 2" xfId="1965"/>
    <cellStyle name="Total 3" xfId="1966"/>
    <cellStyle name="Total 4" xfId="1967"/>
    <cellStyle name="Total 5" xfId="1968"/>
    <cellStyle name="Währung [0]_Compiling Utility Macros" xfId="1969"/>
    <cellStyle name="Währung_Compiling Utility Macros" xfId="1970"/>
    <cellStyle name="Warning Text" xfId="14" builtinId="11" customBuiltin="1"/>
    <cellStyle name="Warning Text 2" xfId="1971"/>
    <cellStyle name="Warning Text 2 2" xfId="1972"/>
    <cellStyle name="Warning Text 3" xfId="1973"/>
    <cellStyle name="Warning Text 4" xfId="1974"/>
    <cellStyle name="Warning Text 5" xfId="19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0</xdr:colOff>
      <xdr:row>1</xdr:row>
      <xdr:rowOff>0</xdr:rowOff>
    </xdr:from>
    <xdr:to>
      <xdr:col>7</xdr:col>
      <xdr:colOff>142875</xdr:colOff>
      <xdr:row>4</xdr:row>
      <xdr:rowOff>104775</xdr:rowOff>
    </xdr:to>
    <xdr:grpSp>
      <xdr:nvGrpSpPr>
        <xdr:cNvPr id="2" name="Group 1"/>
        <xdr:cNvGrpSpPr>
          <a:grpSpLocks/>
        </xdr:cNvGrpSpPr>
      </xdr:nvGrpSpPr>
      <xdr:grpSpPr bwMode="auto">
        <a:xfrm>
          <a:off x="536864" y="181841"/>
          <a:ext cx="3632488" cy="650298"/>
          <a:chOff x="5761" y="15028"/>
          <a:chExt cx="5287" cy="905"/>
        </a:xfrm>
      </xdr:grpSpPr>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61" y="15028"/>
            <a:ext cx="2994" cy="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MacOS:Users:tatianasantos:Downloads:Low Carbon Contracts_RGB_AW-2017.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21" y="15046"/>
            <a:ext cx="2027" cy="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lowcarboncontracts.uk/sites/default/files/Strike%20Price%20Adjustment%20Guide%20-%20January%202017.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V33"/>
  <sheetViews>
    <sheetView showGridLines="0" tabSelected="1" zoomScale="110" zoomScaleNormal="110" workbookViewId="0">
      <selection activeCell="G43" sqref="G43"/>
    </sheetView>
  </sheetViews>
  <sheetFormatPr defaultRowHeight="14.25"/>
  <cols>
    <col min="1" max="1" width="4.7109375" style="1" customWidth="1"/>
    <col min="2" max="2" width="3.42578125" style="1" customWidth="1"/>
    <col min="3" max="6" width="9.140625" style="1"/>
    <col min="7" max="7" width="16" style="1" customWidth="1"/>
    <col min="8" max="8" width="17.7109375" style="1" customWidth="1"/>
    <col min="9" max="9" width="27.28515625" style="1" customWidth="1"/>
    <col min="10" max="16384" width="9.140625" style="1"/>
  </cols>
  <sheetData>
    <row r="6" spans="3:19">
      <c r="F6" s="34"/>
    </row>
    <row r="9" spans="3:19" ht="177.75" customHeight="1">
      <c r="C9" s="62" t="s">
        <v>201</v>
      </c>
      <c r="D9" s="62"/>
      <c r="E9" s="62"/>
      <c r="F9" s="62"/>
      <c r="G9" s="62"/>
      <c r="H9" s="62"/>
      <c r="I9" s="62"/>
      <c r="J9" s="62"/>
      <c r="K9" s="62"/>
      <c r="L9" s="62"/>
      <c r="M9" s="62"/>
      <c r="N9" s="62"/>
      <c r="O9" s="62"/>
      <c r="P9" s="62"/>
      <c r="Q9" s="62"/>
      <c r="R9" s="62"/>
      <c r="S9" s="62"/>
    </row>
    <row r="10" spans="3:19">
      <c r="C10" s="4" t="s">
        <v>35</v>
      </c>
    </row>
    <row r="11" spans="3:19">
      <c r="C11" s="4"/>
    </row>
    <row r="12" spans="3:19" ht="132.75" customHeight="1">
      <c r="C12" s="65" t="s">
        <v>86</v>
      </c>
      <c r="D12" s="66"/>
      <c r="E12" s="66"/>
      <c r="F12" s="66"/>
      <c r="G12" s="66"/>
      <c r="H12" s="66"/>
      <c r="I12" s="66"/>
      <c r="J12" s="66"/>
      <c r="K12" s="66"/>
      <c r="L12" s="66"/>
      <c r="M12" s="66"/>
      <c r="N12" s="66"/>
      <c r="O12" s="66"/>
      <c r="P12" s="66"/>
      <c r="Q12" s="66"/>
      <c r="R12" s="66"/>
      <c r="S12" s="66"/>
    </row>
    <row r="13" spans="3:19" ht="14.25" customHeight="1">
      <c r="C13" s="7"/>
      <c r="D13" s="8"/>
      <c r="E13" s="8"/>
      <c r="F13" s="8"/>
      <c r="G13" s="8"/>
      <c r="H13" s="8"/>
      <c r="I13" s="8"/>
      <c r="J13" s="8"/>
      <c r="K13" s="8"/>
      <c r="L13" s="8"/>
      <c r="M13" s="8"/>
      <c r="N13" s="8"/>
      <c r="O13" s="8"/>
      <c r="P13" s="8"/>
      <c r="Q13" s="8"/>
      <c r="R13" s="8"/>
      <c r="S13" s="8"/>
    </row>
    <row r="14" spans="3:19" ht="163.5" customHeight="1">
      <c r="C14" s="65" t="s">
        <v>76</v>
      </c>
      <c r="D14" s="65"/>
      <c r="E14" s="65"/>
      <c r="F14" s="65"/>
      <c r="G14" s="65"/>
      <c r="H14" s="65"/>
      <c r="I14" s="65"/>
      <c r="J14" s="65"/>
      <c r="K14" s="65"/>
      <c r="L14" s="65"/>
      <c r="M14" s="65"/>
      <c r="N14" s="65"/>
      <c r="O14" s="65"/>
      <c r="P14" s="65"/>
      <c r="Q14" s="65"/>
      <c r="R14" s="65"/>
      <c r="S14" s="65"/>
    </row>
    <row r="15" spans="3:19" ht="15" thickBot="1">
      <c r="C15" s="7"/>
      <c r="D15" s="7"/>
      <c r="E15" s="7"/>
      <c r="F15" s="7"/>
      <c r="G15" s="7"/>
      <c r="H15" s="7"/>
      <c r="I15" s="7"/>
      <c r="J15" s="7"/>
      <c r="K15" s="7"/>
      <c r="L15" s="7"/>
      <c r="M15" s="7"/>
      <c r="N15" s="7"/>
      <c r="O15" s="7"/>
      <c r="P15" s="7"/>
      <c r="Q15" s="7"/>
      <c r="R15" s="7"/>
      <c r="S15" s="7"/>
    </row>
    <row r="16" spans="3:19" ht="29.25" thickBot="1">
      <c r="C16" s="7"/>
      <c r="D16" s="7"/>
      <c r="E16" s="7"/>
      <c r="F16" s="7"/>
      <c r="G16" s="35" t="s">
        <v>41</v>
      </c>
      <c r="H16" s="36" t="s">
        <v>42</v>
      </c>
      <c r="I16" s="36" t="s">
        <v>43</v>
      </c>
      <c r="J16" s="7"/>
      <c r="K16" s="7"/>
      <c r="L16" s="7"/>
      <c r="M16" s="7"/>
      <c r="N16" s="7"/>
      <c r="O16" s="7"/>
      <c r="P16" s="7"/>
      <c r="Q16" s="7"/>
      <c r="R16" s="7"/>
      <c r="S16" s="7"/>
    </row>
    <row r="17" spans="3:22" ht="29.25" thickBot="1">
      <c r="C17" s="7"/>
      <c r="D17" s="7"/>
      <c r="E17" s="7"/>
      <c r="F17" s="7"/>
      <c r="G17" s="37" t="s">
        <v>44</v>
      </c>
      <c r="H17" s="38" t="s">
        <v>45</v>
      </c>
      <c r="I17" s="38" t="s">
        <v>46</v>
      </c>
      <c r="J17" s="7"/>
      <c r="K17" s="7"/>
      <c r="L17" s="7"/>
      <c r="M17" s="7"/>
      <c r="N17" s="7"/>
      <c r="O17" s="7"/>
      <c r="P17" s="7"/>
      <c r="Q17" s="7"/>
      <c r="R17" s="7"/>
      <c r="S17" s="7"/>
    </row>
    <row r="18" spans="3:22" ht="29.25" thickBot="1">
      <c r="C18" s="7"/>
      <c r="D18" s="7"/>
      <c r="E18" s="7"/>
      <c r="F18" s="7"/>
      <c r="G18" s="37" t="s">
        <v>47</v>
      </c>
      <c r="H18" s="38" t="s">
        <v>48</v>
      </c>
      <c r="I18" s="38" t="s">
        <v>49</v>
      </c>
      <c r="J18" s="7"/>
      <c r="K18" s="7"/>
      <c r="L18" s="7"/>
      <c r="M18" s="7"/>
      <c r="N18" s="7"/>
      <c r="O18" s="7"/>
      <c r="P18" s="7"/>
      <c r="Q18" s="7"/>
      <c r="R18" s="7"/>
      <c r="S18" s="7"/>
    </row>
    <row r="19" spans="3:22" ht="15" thickBot="1">
      <c r="C19" s="7"/>
      <c r="D19" s="7"/>
      <c r="E19" s="7"/>
      <c r="F19" s="7"/>
      <c r="G19" s="37" t="s">
        <v>50</v>
      </c>
      <c r="H19" s="38" t="s">
        <v>51</v>
      </c>
      <c r="I19" s="38" t="s">
        <v>52</v>
      </c>
      <c r="J19" s="7"/>
      <c r="K19" s="7"/>
      <c r="L19" s="7"/>
      <c r="M19" s="7"/>
      <c r="N19" s="7"/>
      <c r="O19" s="7"/>
      <c r="P19" s="7"/>
      <c r="Q19" s="7"/>
      <c r="R19" s="7"/>
      <c r="S19" s="7"/>
    </row>
    <row r="20" spans="3:22" ht="15" thickBot="1">
      <c r="C20" s="7"/>
      <c r="D20" s="7"/>
      <c r="E20" s="7"/>
      <c r="F20" s="7"/>
      <c r="G20" s="37" t="s">
        <v>53</v>
      </c>
      <c r="H20" s="38" t="s">
        <v>54</v>
      </c>
      <c r="I20" s="38" t="s">
        <v>52</v>
      </c>
      <c r="J20" s="7"/>
      <c r="K20" s="7"/>
      <c r="L20" s="7"/>
      <c r="M20" s="7"/>
      <c r="N20" s="7"/>
      <c r="O20" s="7"/>
      <c r="P20" s="7"/>
      <c r="Q20" s="7"/>
      <c r="R20" s="7"/>
      <c r="S20" s="7"/>
    </row>
    <row r="21" spans="3:22" ht="15" thickBot="1">
      <c r="C21" s="7"/>
      <c r="D21" s="7"/>
      <c r="E21" s="7"/>
      <c r="F21" s="7"/>
      <c r="G21" s="37" t="s">
        <v>55</v>
      </c>
      <c r="H21" s="38" t="s">
        <v>54</v>
      </c>
      <c r="I21" s="38" t="s">
        <v>52</v>
      </c>
      <c r="J21" s="7"/>
      <c r="K21" s="7"/>
      <c r="L21" s="7"/>
      <c r="M21" s="7"/>
      <c r="N21" s="7"/>
      <c r="O21" s="7"/>
      <c r="P21" s="7"/>
      <c r="Q21" s="7"/>
      <c r="R21" s="7"/>
      <c r="S21" s="7"/>
    </row>
    <row r="22" spans="3:22" ht="15" thickBot="1">
      <c r="C22" s="7"/>
      <c r="D22" s="7"/>
      <c r="E22" s="7"/>
      <c r="F22" s="7"/>
      <c r="G22" s="37" t="s">
        <v>56</v>
      </c>
      <c r="H22" s="38" t="s">
        <v>57</v>
      </c>
      <c r="I22" s="38" t="s">
        <v>46</v>
      </c>
      <c r="J22" s="7"/>
      <c r="K22" s="7"/>
      <c r="L22" s="7"/>
      <c r="M22" s="7"/>
      <c r="N22" s="7"/>
      <c r="O22" s="7"/>
      <c r="P22" s="7"/>
      <c r="Q22" s="7"/>
      <c r="R22" s="7"/>
      <c r="S22" s="7"/>
    </row>
    <row r="23" spans="3:22">
      <c r="C23" s="7"/>
      <c r="D23" s="7"/>
      <c r="E23" s="7"/>
      <c r="F23" s="7"/>
      <c r="G23" s="7"/>
      <c r="H23" s="7"/>
      <c r="I23" s="7"/>
      <c r="J23" s="7"/>
      <c r="K23" s="7"/>
      <c r="L23" s="7"/>
      <c r="M23" s="7"/>
      <c r="N23" s="7"/>
      <c r="O23" s="7"/>
      <c r="P23" s="7"/>
      <c r="Q23" s="7"/>
      <c r="R23" s="7"/>
      <c r="S23" s="7"/>
    </row>
    <row r="24" spans="3:22">
      <c r="C24" s="7"/>
      <c r="D24" s="7"/>
      <c r="E24" s="7"/>
      <c r="F24" s="7"/>
      <c r="G24" s="7"/>
      <c r="H24" s="7"/>
      <c r="I24" s="7"/>
      <c r="J24" s="7"/>
      <c r="K24" s="7"/>
      <c r="L24" s="7"/>
      <c r="M24" s="7"/>
      <c r="N24" s="7"/>
      <c r="O24" s="7"/>
      <c r="P24" s="7"/>
      <c r="Q24" s="7"/>
      <c r="R24" s="7"/>
      <c r="S24" s="7"/>
    </row>
    <row r="25" spans="3:22" ht="258" customHeight="1">
      <c r="C25" s="65" t="s">
        <v>58</v>
      </c>
      <c r="D25" s="65"/>
      <c r="E25" s="65"/>
      <c r="F25" s="65"/>
      <c r="G25" s="65"/>
      <c r="H25" s="65"/>
      <c r="I25" s="65"/>
      <c r="J25" s="65"/>
      <c r="K25" s="65"/>
      <c r="L25" s="65"/>
      <c r="M25" s="65"/>
      <c r="N25" s="65"/>
      <c r="O25" s="65"/>
      <c r="P25" s="65"/>
      <c r="Q25" s="65"/>
      <c r="R25" s="65"/>
      <c r="S25" s="65"/>
    </row>
    <row r="26" spans="3:22">
      <c r="C26" s="7"/>
      <c r="D26" s="7"/>
      <c r="E26" s="7"/>
      <c r="F26" s="7"/>
      <c r="G26" s="7"/>
      <c r="H26" s="7"/>
      <c r="I26" s="7"/>
      <c r="J26" s="7"/>
      <c r="K26" s="7"/>
      <c r="L26" s="7"/>
      <c r="M26" s="7"/>
      <c r="N26" s="7"/>
      <c r="O26" s="7"/>
      <c r="P26" s="7"/>
      <c r="Q26" s="7"/>
      <c r="R26" s="7"/>
      <c r="S26" s="7"/>
    </row>
    <row r="27" spans="3:22">
      <c r="C27" s="63" t="s">
        <v>36</v>
      </c>
      <c r="D27" s="63"/>
      <c r="E27" s="63"/>
      <c r="F27" s="63"/>
      <c r="G27" s="63"/>
      <c r="H27" s="63"/>
      <c r="I27" s="63"/>
      <c r="J27" s="63"/>
      <c r="K27" s="63"/>
      <c r="L27" s="63"/>
      <c r="M27" s="63"/>
      <c r="N27" s="63"/>
      <c r="O27" s="63"/>
      <c r="P27" s="63"/>
      <c r="Q27" s="63"/>
      <c r="R27" s="63"/>
      <c r="S27" s="63"/>
      <c r="T27" s="63"/>
    </row>
    <row r="29" spans="3:22">
      <c r="C29" s="1" t="s">
        <v>37</v>
      </c>
    </row>
    <row r="32" spans="3:22" ht="96.75" customHeight="1">
      <c r="C32" s="64" t="s">
        <v>202</v>
      </c>
      <c r="D32" s="64"/>
      <c r="E32" s="64"/>
      <c r="F32" s="64"/>
      <c r="G32" s="64"/>
      <c r="H32" s="64"/>
      <c r="I32" s="64"/>
      <c r="J32" s="64"/>
      <c r="K32" s="64"/>
      <c r="L32" s="64"/>
      <c r="M32" s="64"/>
      <c r="N32" s="64"/>
      <c r="O32" s="64"/>
      <c r="P32" s="64"/>
      <c r="Q32" s="64"/>
      <c r="R32" s="64"/>
      <c r="S32" s="64"/>
      <c r="T32" s="64"/>
      <c r="U32" s="5"/>
      <c r="V32" s="5"/>
    </row>
    <row r="33" spans="3:3">
      <c r="C33" s="39"/>
    </row>
  </sheetData>
  <mergeCells count="6">
    <mergeCell ref="C9:S9"/>
    <mergeCell ref="C27:T27"/>
    <mergeCell ref="C32:T32"/>
    <mergeCell ref="C12:S12"/>
    <mergeCell ref="C14:S14"/>
    <mergeCell ref="C25:S25"/>
  </mergeCells>
  <hyperlinks>
    <hyperlink ref="C10"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55"/>
  <sheetViews>
    <sheetView topLeftCell="A13" zoomScale="110" zoomScaleNormal="110" workbookViewId="0">
      <selection activeCell="F22" sqref="F22"/>
    </sheetView>
  </sheetViews>
  <sheetFormatPr defaultRowHeight="15"/>
  <cols>
    <col min="1" max="1" width="2.7109375" style="2" customWidth="1"/>
    <col min="2" max="2" width="45.28515625" style="41" bestFit="1" customWidth="1"/>
    <col min="3" max="3" width="14.7109375" style="41" bestFit="1" customWidth="1"/>
    <col min="4" max="4" width="9.5703125" style="41" customWidth="1"/>
    <col min="5" max="5" width="15.85546875" style="41" bestFit="1" customWidth="1"/>
    <col min="6" max="6" width="30.5703125" style="41" customWidth="1"/>
    <col min="7" max="7" width="12.7109375" style="41" customWidth="1"/>
    <col min="8" max="8" width="22.5703125" style="41" customWidth="1"/>
    <col min="9" max="9" width="18.85546875" style="41" customWidth="1"/>
    <col min="10" max="10" width="18.7109375" style="41" customWidth="1"/>
    <col min="11" max="11" width="20.85546875" style="41" customWidth="1"/>
    <col min="12" max="12" width="17" style="41" customWidth="1"/>
    <col min="13" max="13" width="18.28515625" style="41" customWidth="1"/>
    <col min="14" max="14" width="18.85546875" style="41" customWidth="1"/>
    <col min="15" max="15" width="21.7109375" style="41" customWidth="1"/>
    <col min="16" max="16" width="20.140625" style="41" customWidth="1"/>
    <col min="17" max="17" width="19.85546875" style="41" customWidth="1"/>
    <col min="18" max="18" width="34" style="41" customWidth="1"/>
    <col min="19" max="19" width="35" style="41" customWidth="1"/>
    <col min="20" max="20" width="36.7109375" style="41" customWidth="1"/>
    <col min="21" max="21" width="22.140625" style="41" customWidth="1"/>
    <col min="22" max="22" width="22.7109375" style="41" customWidth="1"/>
    <col min="23" max="23" width="17.7109375" style="41" customWidth="1"/>
    <col min="24" max="24" width="27.85546875" style="41" customWidth="1"/>
    <col min="25" max="25" width="16.28515625" style="41" customWidth="1"/>
    <col min="26" max="26" width="22.42578125" style="41" customWidth="1"/>
    <col min="27" max="27" width="21.28515625" style="41" customWidth="1"/>
    <col min="28" max="28" width="31.5703125" style="41" bestFit="1" customWidth="1"/>
    <col min="29" max="29" width="34.85546875" style="41" bestFit="1" customWidth="1"/>
    <col min="30" max="30" width="32.28515625" style="41" bestFit="1" customWidth="1"/>
    <col min="31" max="31" width="34.7109375" style="41" customWidth="1"/>
    <col min="32" max="32" width="47.7109375" style="41" bestFit="1" customWidth="1"/>
    <col min="33" max="33" width="17.28515625" style="41" customWidth="1"/>
    <col min="34" max="34" width="25.42578125" style="41" customWidth="1"/>
    <col min="35" max="35" width="20.42578125" style="41" customWidth="1"/>
    <col min="36" max="36" width="13.7109375" style="41" customWidth="1"/>
    <col min="37" max="37" width="19.7109375" style="2" bestFit="1" customWidth="1"/>
    <col min="38" max="38" width="19.7109375" bestFit="1" customWidth="1"/>
    <col min="39" max="39" width="19.140625" style="2" customWidth="1"/>
    <col min="40" max="16384" width="9.140625" style="2"/>
  </cols>
  <sheetData>
    <row r="1" spans="2:38" ht="15.75" thickBot="1">
      <c r="AK1" s="41"/>
    </row>
    <row r="2" spans="2:38" s="3" customFormat="1" ht="51">
      <c r="B2" s="56" t="s">
        <v>0</v>
      </c>
      <c r="C2" s="57" t="s">
        <v>1</v>
      </c>
      <c r="D2" s="58" t="s">
        <v>2</v>
      </c>
      <c r="E2" s="58" t="s">
        <v>3</v>
      </c>
      <c r="F2" s="58" t="s">
        <v>4</v>
      </c>
      <c r="G2" s="58" t="s">
        <v>5</v>
      </c>
      <c r="H2" s="58" t="s">
        <v>6</v>
      </c>
      <c r="I2" s="58" t="s">
        <v>7</v>
      </c>
      <c r="J2" s="58" t="s">
        <v>88</v>
      </c>
      <c r="K2" s="57" t="s">
        <v>8</v>
      </c>
      <c r="L2" s="58" t="s">
        <v>9</v>
      </c>
      <c r="M2" s="57" t="s">
        <v>10</v>
      </c>
      <c r="N2" s="58" t="s">
        <v>11</v>
      </c>
      <c r="O2" s="58" t="s">
        <v>12</v>
      </c>
      <c r="P2" s="58" t="s">
        <v>13</v>
      </c>
      <c r="Q2" s="58" t="s">
        <v>14</v>
      </c>
      <c r="R2" s="58" t="s">
        <v>15</v>
      </c>
      <c r="S2" s="58" t="s">
        <v>16</v>
      </c>
      <c r="T2" s="58" t="s">
        <v>17</v>
      </c>
      <c r="U2" s="58" t="s">
        <v>18</v>
      </c>
      <c r="V2" s="58" t="s">
        <v>19</v>
      </c>
      <c r="W2" s="58" t="s">
        <v>20</v>
      </c>
      <c r="X2" s="58" t="s">
        <v>21</v>
      </c>
      <c r="Y2" s="58" t="s">
        <v>22</v>
      </c>
      <c r="Z2" s="58" t="s">
        <v>23</v>
      </c>
      <c r="AA2" s="58" t="s">
        <v>24</v>
      </c>
      <c r="AB2" s="58" t="s">
        <v>25</v>
      </c>
      <c r="AC2" s="58" t="s">
        <v>26</v>
      </c>
      <c r="AD2" s="58" t="s">
        <v>27</v>
      </c>
      <c r="AE2" s="58" t="s">
        <v>28</v>
      </c>
      <c r="AF2" s="58" t="s">
        <v>29</v>
      </c>
      <c r="AG2" s="58" t="s">
        <v>30</v>
      </c>
      <c r="AH2" s="58" t="s">
        <v>31</v>
      </c>
      <c r="AI2" s="58" t="s">
        <v>32</v>
      </c>
      <c r="AJ2" s="58" t="s">
        <v>33</v>
      </c>
      <c r="AK2" s="59" t="s">
        <v>34</v>
      </c>
      <c r="AL2"/>
    </row>
    <row r="3" spans="2:38">
      <c r="B3" s="60" t="s">
        <v>89</v>
      </c>
      <c r="C3" s="60" t="s">
        <v>90</v>
      </c>
      <c r="D3" s="60">
        <v>2012</v>
      </c>
      <c r="E3" s="61">
        <v>43522</v>
      </c>
      <c r="F3" s="61">
        <v>41851</v>
      </c>
      <c r="G3" s="60" t="s">
        <v>91</v>
      </c>
      <c r="H3" s="60" t="b">
        <v>0</v>
      </c>
      <c r="I3" s="60" t="b">
        <v>0</v>
      </c>
      <c r="J3" s="60" t="s">
        <v>92</v>
      </c>
      <c r="K3" s="60">
        <v>82.5</v>
      </c>
      <c r="L3" s="60">
        <v>594089215.83399999</v>
      </c>
      <c r="M3" s="60">
        <v>3117744.3909999998</v>
      </c>
      <c r="N3" s="60">
        <v>223395283.704</v>
      </c>
      <c r="O3" s="60">
        <v>1.68</v>
      </c>
      <c r="P3" s="60"/>
      <c r="Q3" s="60"/>
      <c r="R3" s="60"/>
      <c r="S3" s="60"/>
      <c r="T3" s="60"/>
      <c r="U3" s="60"/>
      <c r="V3" s="60"/>
      <c r="W3" s="60"/>
      <c r="X3" s="60"/>
      <c r="Y3" s="60"/>
      <c r="Z3" s="60"/>
      <c r="AA3" s="60"/>
      <c r="AB3" s="60"/>
      <c r="AC3" s="60"/>
      <c r="AD3" s="60"/>
      <c r="AE3" s="60"/>
      <c r="AF3" s="60"/>
      <c r="AG3" s="60"/>
      <c r="AH3" s="60"/>
      <c r="AI3" s="60">
        <v>82.5</v>
      </c>
      <c r="AJ3" s="60">
        <v>1.1248677248677199</v>
      </c>
      <c r="AK3" s="60">
        <v>92.8</v>
      </c>
    </row>
    <row r="4" spans="2:38">
      <c r="B4" s="60" t="s">
        <v>93</v>
      </c>
      <c r="C4" s="60" t="s">
        <v>94</v>
      </c>
      <c r="D4" s="60">
        <v>2012</v>
      </c>
      <c r="E4" s="61">
        <v>43522</v>
      </c>
      <c r="F4" s="61">
        <v>41851</v>
      </c>
      <c r="G4" s="60" t="s">
        <v>91</v>
      </c>
      <c r="H4" s="60" t="b">
        <v>1</v>
      </c>
      <c r="I4" s="60" t="b">
        <v>1</v>
      </c>
      <c r="J4" s="60" t="s">
        <v>92</v>
      </c>
      <c r="K4" s="60">
        <v>82.5</v>
      </c>
      <c r="L4" s="60">
        <v>594089215.83399999</v>
      </c>
      <c r="M4" s="60">
        <v>3117744.3909999998</v>
      </c>
      <c r="N4" s="60">
        <v>223395283.704</v>
      </c>
      <c r="O4" s="60">
        <v>1.68</v>
      </c>
      <c r="P4" s="60">
        <v>1.06087824351297</v>
      </c>
      <c r="Q4" s="60">
        <v>1.78227544910179</v>
      </c>
      <c r="R4" s="60">
        <v>2.6454071081735102</v>
      </c>
      <c r="S4" s="60">
        <v>0.86313165907171596</v>
      </c>
      <c r="T4" s="60">
        <v>0.66743975344062501</v>
      </c>
      <c r="U4" s="60">
        <v>0.19569190563109001</v>
      </c>
      <c r="V4" s="60">
        <v>1.1248677248677199</v>
      </c>
      <c r="W4" s="60">
        <v>92.801587301587304</v>
      </c>
      <c r="X4" s="60">
        <v>1.06087824351297</v>
      </c>
      <c r="Y4" s="60">
        <v>1.78227544910179</v>
      </c>
      <c r="Z4" s="60">
        <v>1.1079185E-2</v>
      </c>
      <c r="AA4" s="60">
        <v>8.8000000000000005E-3</v>
      </c>
      <c r="AB4" s="60">
        <v>0.20977397496129199</v>
      </c>
      <c r="AC4" s="60">
        <v>9.5481252040041306E-2</v>
      </c>
      <c r="AD4" s="60">
        <v>0.11429272292125101</v>
      </c>
      <c r="AE4" s="60">
        <v>0.892210857592447</v>
      </c>
      <c r="AF4" s="60">
        <v>0.27657165128116101</v>
      </c>
      <c r="AG4" s="60">
        <v>0.71824456328350605</v>
      </c>
      <c r="AH4" s="60">
        <v>0</v>
      </c>
      <c r="AI4" s="60">
        <v>83.494816214564594</v>
      </c>
      <c r="AJ4" s="60">
        <v>1.1248677248677199</v>
      </c>
      <c r="AK4" s="60">
        <v>93.92</v>
      </c>
    </row>
    <row r="5" spans="2:38">
      <c r="B5" s="60" t="s">
        <v>95</v>
      </c>
      <c r="C5" s="60" t="s">
        <v>96</v>
      </c>
      <c r="D5" s="60">
        <v>2012</v>
      </c>
      <c r="E5" s="61">
        <v>43522</v>
      </c>
      <c r="F5" s="61">
        <v>41851</v>
      </c>
      <c r="G5" s="60" t="s">
        <v>91</v>
      </c>
      <c r="H5" s="60" t="b">
        <v>1</v>
      </c>
      <c r="I5" s="60" t="b">
        <v>1</v>
      </c>
      <c r="J5" s="60" t="s">
        <v>92</v>
      </c>
      <c r="K5" s="60">
        <v>82.5</v>
      </c>
      <c r="L5" s="60">
        <v>594089215.83399999</v>
      </c>
      <c r="M5" s="60">
        <v>3117744.3909999998</v>
      </c>
      <c r="N5" s="60">
        <v>223395283.704</v>
      </c>
      <c r="O5" s="60">
        <v>1.68</v>
      </c>
      <c r="P5" s="60">
        <v>1.06087824351297</v>
      </c>
      <c r="Q5" s="60">
        <v>1.78227544910179</v>
      </c>
      <c r="R5" s="60">
        <v>2.6454071081735102</v>
      </c>
      <c r="S5" s="60">
        <v>0.86313165907171596</v>
      </c>
      <c r="T5" s="60">
        <v>0.66743975344062501</v>
      </c>
      <c r="U5" s="60">
        <v>0.19569190563109001</v>
      </c>
      <c r="V5" s="60">
        <v>1.1248677248677199</v>
      </c>
      <c r="W5" s="60">
        <v>92.801587301587304</v>
      </c>
      <c r="X5" s="60">
        <v>1.06087824351297</v>
      </c>
      <c r="Y5" s="60">
        <v>1.78227544910179</v>
      </c>
      <c r="Z5" s="60">
        <v>1.1079185E-2</v>
      </c>
      <c r="AA5" s="60">
        <v>8.8000000000000005E-3</v>
      </c>
      <c r="AB5" s="60">
        <v>0.20977397496129199</v>
      </c>
      <c r="AC5" s="60">
        <v>9.5481252040041306E-2</v>
      </c>
      <c r="AD5" s="60">
        <v>0.11429272292125101</v>
      </c>
      <c r="AE5" s="60">
        <v>0.892210857592447</v>
      </c>
      <c r="AF5" s="60">
        <v>0.27657165128116101</v>
      </c>
      <c r="AG5" s="60">
        <v>0.71824456328350605</v>
      </c>
      <c r="AH5" s="60">
        <v>0</v>
      </c>
      <c r="AI5" s="60">
        <v>83.494816214564594</v>
      </c>
      <c r="AJ5" s="60">
        <v>1.1248677248677199</v>
      </c>
      <c r="AK5" s="60">
        <v>93.92</v>
      </c>
    </row>
    <row r="6" spans="2:38">
      <c r="B6" s="60" t="s">
        <v>97</v>
      </c>
      <c r="C6" s="60" t="s">
        <v>98</v>
      </c>
      <c r="D6" s="60">
        <v>2012</v>
      </c>
      <c r="E6" s="61">
        <v>43522</v>
      </c>
      <c r="F6" s="61">
        <v>41851</v>
      </c>
      <c r="G6" s="60" t="s">
        <v>91</v>
      </c>
      <c r="H6" s="60" t="b">
        <v>0</v>
      </c>
      <c r="I6" s="60" t="b">
        <v>0</v>
      </c>
      <c r="J6" s="60" t="s">
        <v>92</v>
      </c>
      <c r="K6" s="60">
        <v>82.5</v>
      </c>
      <c r="L6" s="60">
        <v>594089215.83399999</v>
      </c>
      <c r="M6" s="60">
        <v>3117744.3909999998</v>
      </c>
      <c r="N6" s="60">
        <v>223395283.704</v>
      </c>
      <c r="O6" s="60">
        <v>1.68</v>
      </c>
      <c r="P6" s="60"/>
      <c r="Q6" s="60"/>
      <c r="R6" s="60"/>
      <c r="S6" s="60"/>
      <c r="T6" s="60"/>
      <c r="U6" s="60"/>
      <c r="V6" s="60"/>
      <c r="W6" s="60"/>
      <c r="X6" s="60"/>
      <c r="Y6" s="60"/>
      <c r="Z6" s="60"/>
      <c r="AA6" s="60"/>
      <c r="AB6" s="60"/>
      <c r="AC6" s="60"/>
      <c r="AD6" s="60"/>
      <c r="AE6" s="60"/>
      <c r="AF6" s="60"/>
      <c r="AG6" s="60"/>
      <c r="AH6" s="60"/>
      <c r="AI6" s="60">
        <v>82.5</v>
      </c>
      <c r="AJ6" s="60">
        <v>1.1248677248677199</v>
      </c>
      <c r="AK6" s="60">
        <v>92.8</v>
      </c>
    </row>
    <row r="7" spans="2:38">
      <c r="B7" s="60" t="s">
        <v>99</v>
      </c>
      <c r="C7" s="60" t="s">
        <v>100</v>
      </c>
      <c r="D7" s="60">
        <v>2012</v>
      </c>
      <c r="E7" s="61">
        <v>43522</v>
      </c>
      <c r="F7" s="61">
        <v>41851</v>
      </c>
      <c r="G7" s="60" t="s">
        <v>91</v>
      </c>
      <c r="H7" s="60" t="b">
        <v>1</v>
      </c>
      <c r="I7" s="60" t="b">
        <v>1</v>
      </c>
      <c r="J7" s="60" t="s">
        <v>92</v>
      </c>
      <c r="K7" s="60">
        <v>82.5</v>
      </c>
      <c r="L7" s="60">
        <v>594089215.83399999</v>
      </c>
      <c r="M7" s="60">
        <v>3117744.3909999998</v>
      </c>
      <c r="N7" s="60">
        <v>223395283.704</v>
      </c>
      <c r="O7" s="60">
        <v>1.68</v>
      </c>
      <c r="P7" s="60">
        <v>1.06087824351297</v>
      </c>
      <c r="Q7" s="60">
        <v>1.78227544910179</v>
      </c>
      <c r="R7" s="60">
        <v>2.6454071081735102</v>
      </c>
      <c r="S7" s="60">
        <v>0.86313165907171596</v>
      </c>
      <c r="T7" s="60">
        <v>0.66743975344062501</v>
      </c>
      <c r="U7" s="60">
        <v>0.19569190563109001</v>
      </c>
      <c r="V7" s="60">
        <v>1.1248677248677199</v>
      </c>
      <c r="W7" s="60">
        <v>92.801587301587304</v>
      </c>
      <c r="X7" s="60">
        <v>1.06087824351297</v>
      </c>
      <c r="Y7" s="60">
        <v>1.78227544910179</v>
      </c>
      <c r="Z7" s="60">
        <v>1.1079185E-2</v>
      </c>
      <c r="AA7" s="60">
        <v>8.8000000000000005E-3</v>
      </c>
      <c r="AB7" s="60">
        <v>0.20977397496129199</v>
      </c>
      <c r="AC7" s="60">
        <v>9.5481252040041306E-2</v>
      </c>
      <c r="AD7" s="60">
        <v>0.11429272292125101</v>
      </c>
      <c r="AE7" s="60">
        <v>0.892210857592447</v>
      </c>
      <c r="AF7" s="60">
        <v>0.27657165128116101</v>
      </c>
      <c r="AG7" s="60">
        <v>0.71824456328350605</v>
      </c>
      <c r="AH7" s="60">
        <v>0</v>
      </c>
      <c r="AI7" s="60">
        <v>83.494816214564594</v>
      </c>
      <c r="AJ7" s="60">
        <v>1.1248677248677199</v>
      </c>
      <c r="AK7" s="60">
        <v>93.92</v>
      </c>
    </row>
    <row r="8" spans="2:38">
      <c r="B8" s="60" t="s">
        <v>101</v>
      </c>
      <c r="C8" s="60" t="s">
        <v>102</v>
      </c>
      <c r="D8" s="60">
        <v>2012</v>
      </c>
      <c r="E8" s="61">
        <v>43522</v>
      </c>
      <c r="F8" s="61">
        <v>41851</v>
      </c>
      <c r="G8" s="60" t="s">
        <v>91</v>
      </c>
      <c r="H8" s="60" t="b">
        <v>0</v>
      </c>
      <c r="I8" s="60" t="b">
        <v>0</v>
      </c>
      <c r="J8" s="60" t="s">
        <v>92</v>
      </c>
      <c r="K8" s="60">
        <v>79.23</v>
      </c>
      <c r="L8" s="60">
        <v>594089215.83399999</v>
      </c>
      <c r="M8" s="60">
        <v>3117744.3909999998</v>
      </c>
      <c r="N8" s="60">
        <v>223395283.704</v>
      </c>
      <c r="O8" s="60">
        <v>1.68</v>
      </c>
      <c r="P8" s="60"/>
      <c r="Q8" s="60"/>
      <c r="R8" s="60"/>
      <c r="S8" s="60"/>
      <c r="T8" s="60"/>
      <c r="U8" s="60"/>
      <c r="V8" s="60"/>
      <c r="W8" s="60"/>
      <c r="X8" s="60"/>
      <c r="Y8" s="60"/>
      <c r="Z8" s="60"/>
      <c r="AA8" s="60"/>
      <c r="AB8" s="60"/>
      <c r="AC8" s="60"/>
      <c r="AD8" s="60"/>
      <c r="AE8" s="60"/>
      <c r="AF8" s="60"/>
      <c r="AG8" s="60"/>
      <c r="AH8" s="60"/>
      <c r="AI8" s="60">
        <v>79.23</v>
      </c>
      <c r="AJ8" s="60">
        <v>1.1248677248677199</v>
      </c>
      <c r="AK8" s="60">
        <v>89.12</v>
      </c>
    </row>
    <row r="9" spans="2:38">
      <c r="B9" s="60" t="s">
        <v>103</v>
      </c>
      <c r="C9" s="60" t="s">
        <v>104</v>
      </c>
      <c r="D9" s="60">
        <v>2012</v>
      </c>
      <c r="E9" s="61">
        <v>43522</v>
      </c>
      <c r="F9" s="61">
        <v>41851</v>
      </c>
      <c r="G9" s="60" t="s">
        <v>91</v>
      </c>
      <c r="H9" s="60" t="b">
        <v>0</v>
      </c>
      <c r="I9" s="60" t="b">
        <v>0</v>
      </c>
      <c r="J9" s="60" t="s">
        <v>92</v>
      </c>
      <c r="K9" s="60">
        <v>79.23</v>
      </c>
      <c r="L9" s="60">
        <v>594089215.83399999</v>
      </c>
      <c r="M9" s="60">
        <v>3117744.3909999998</v>
      </c>
      <c r="N9" s="60">
        <v>223395283.704</v>
      </c>
      <c r="O9" s="60">
        <v>1.68</v>
      </c>
      <c r="P9" s="60"/>
      <c r="Q9" s="60"/>
      <c r="R9" s="60"/>
      <c r="S9" s="60"/>
      <c r="T9" s="60"/>
      <c r="U9" s="60"/>
      <c r="V9" s="60"/>
      <c r="W9" s="60"/>
      <c r="X9" s="60"/>
      <c r="Y9" s="60"/>
      <c r="Z9" s="60"/>
      <c r="AA9" s="60"/>
      <c r="AB9" s="60"/>
      <c r="AC9" s="60"/>
      <c r="AD9" s="60"/>
      <c r="AE9" s="60"/>
      <c r="AF9" s="60"/>
      <c r="AG9" s="60"/>
      <c r="AH9" s="60"/>
      <c r="AI9" s="60">
        <v>79.23</v>
      </c>
      <c r="AJ9" s="60">
        <v>1.1248677248677199</v>
      </c>
      <c r="AK9" s="60">
        <v>89.12</v>
      </c>
    </row>
    <row r="10" spans="2:38">
      <c r="B10" s="60" t="s">
        <v>105</v>
      </c>
      <c r="C10" s="60" t="s">
        <v>106</v>
      </c>
      <c r="D10" s="60">
        <v>2012</v>
      </c>
      <c r="E10" s="61">
        <v>43522</v>
      </c>
      <c r="F10" s="61">
        <v>41851</v>
      </c>
      <c r="G10" s="60" t="s">
        <v>91</v>
      </c>
      <c r="H10" s="60" t="b">
        <v>0</v>
      </c>
      <c r="I10" s="60" t="b">
        <v>0</v>
      </c>
      <c r="J10" s="60" t="s">
        <v>92</v>
      </c>
      <c r="K10" s="60">
        <v>82.5</v>
      </c>
      <c r="L10" s="60">
        <v>594089215.83399999</v>
      </c>
      <c r="M10" s="60">
        <v>3117744.3909999998</v>
      </c>
      <c r="N10" s="60">
        <v>223395283.704</v>
      </c>
      <c r="O10" s="60">
        <v>1.68</v>
      </c>
      <c r="P10" s="60"/>
      <c r="Q10" s="60"/>
      <c r="R10" s="60"/>
      <c r="S10" s="60"/>
      <c r="T10" s="60"/>
      <c r="U10" s="60"/>
      <c r="V10" s="60"/>
      <c r="W10" s="60"/>
      <c r="X10" s="60"/>
      <c r="Y10" s="60"/>
      <c r="Z10" s="60"/>
      <c r="AA10" s="60"/>
      <c r="AB10" s="60"/>
      <c r="AC10" s="60"/>
      <c r="AD10" s="60"/>
      <c r="AE10" s="60"/>
      <c r="AF10" s="60"/>
      <c r="AG10" s="60"/>
      <c r="AH10" s="60"/>
      <c r="AI10" s="60">
        <v>82.5</v>
      </c>
      <c r="AJ10" s="60">
        <v>1.1248677248677199</v>
      </c>
      <c r="AK10" s="60">
        <v>92.8</v>
      </c>
    </row>
    <row r="11" spans="2:38">
      <c r="B11" s="60" t="s">
        <v>107</v>
      </c>
      <c r="C11" s="60" t="s">
        <v>108</v>
      </c>
      <c r="D11" s="60">
        <v>2012</v>
      </c>
      <c r="E11" s="61">
        <v>43522</v>
      </c>
      <c r="F11" s="61">
        <v>41851</v>
      </c>
      <c r="G11" s="60" t="s">
        <v>91</v>
      </c>
      <c r="H11" s="60" t="b">
        <v>0</v>
      </c>
      <c r="I11" s="60" t="b">
        <v>0</v>
      </c>
      <c r="J11" s="60" t="s">
        <v>92</v>
      </c>
      <c r="K11" s="60">
        <v>82.5</v>
      </c>
      <c r="L11" s="60">
        <v>594089215.83399999</v>
      </c>
      <c r="M11" s="60">
        <v>3117744.3909999998</v>
      </c>
      <c r="N11" s="60">
        <v>223395283.704</v>
      </c>
      <c r="O11" s="60">
        <v>1.68</v>
      </c>
      <c r="P11" s="60"/>
      <c r="Q11" s="60"/>
      <c r="R11" s="60"/>
      <c r="S11" s="60"/>
      <c r="T11" s="60"/>
      <c r="U11" s="60"/>
      <c r="V11" s="60"/>
      <c r="W11" s="60"/>
      <c r="X11" s="60"/>
      <c r="Y11" s="60"/>
      <c r="Z11" s="60"/>
      <c r="AA11" s="60"/>
      <c r="AB11" s="60"/>
      <c r="AC11" s="60"/>
      <c r="AD11" s="60"/>
      <c r="AE11" s="60"/>
      <c r="AF11" s="60"/>
      <c r="AG11" s="60"/>
      <c r="AH11" s="60"/>
      <c r="AI11" s="60">
        <v>82.5</v>
      </c>
      <c r="AJ11" s="60">
        <v>1.1248677248677199</v>
      </c>
      <c r="AK11" s="60">
        <v>92.8</v>
      </c>
    </row>
    <row r="12" spans="2:38">
      <c r="B12" s="60" t="s">
        <v>109</v>
      </c>
      <c r="C12" s="60" t="s">
        <v>110</v>
      </c>
      <c r="D12" s="60">
        <v>2012</v>
      </c>
      <c r="E12" s="61">
        <v>43522</v>
      </c>
      <c r="F12" s="61">
        <v>41851</v>
      </c>
      <c r="G12" s="60" t="s">
        <v>91</v>
      </c>
      <c r="H12" s="60" t="b">
        <v>0</v>
      </c>
      <c r="I12" s="60" t="b">
        <v>0</v>
      </c>
      <c r="J12" s="60" t="s">
        <v>92</v>
      </c>
      <c r="K12" s="60">
        <v>82.5</v>
      </c>
      <c r="L12" s="60">
        <v>594089215.83399999</v>
      </c>
      <c r="M12" s="60">
        <v>3117744.3909999998</v>
      </c>
      <c r="N12" s="60">
        <v>223395283.704</v>
      </c>
      <c r="O12" s="60">
        <v>1.68</v>
      </c>
      <c r="P12" s="60"/>
      <c r="Q12" s="60"/>
      <c r="R12" s="60"/>
      <c r="S12" s="60"/>
      <c r="T12" s="60"/>
      <c r="U12" s="60"/>
      <c r="V12" s="60"/>
      <c r="W12" s="60"/>
      <c r="X12" s="60"/>
      <c r="Y12" s="60"/>
      <c r="Z12" s="60"/>
      <c r="AA12" s="60"/>
      <c r="AB12" s="60"/>
      <c r="AC12" s="60"/>
      <c r="AD12" s="60"/>
      <c r="AE12" s="60"/>
      <c r="AF12" s="60"/>
      <c r="AG12" s="60"/>
      <c r="AH12" s="60"/>
      <c r="AI12" s="60">
        <v>82.5</v>
      </c>
      <c r="AJ12" s="60">
        <v>1.1248677248677199</v>
      </c>
      <c r="AK12" s="60">
        <v>92.8</v>
      </c>
    </row>
    <row r="13" spans="2:38">
      <c r="B13" s="60" t="s">
        <v>111</v>
      </c>
      <c r="C13" s="60" t="s">
        <v>112</v>
      </c>
      <c r="D13" s="60">
        <v>2012</v>
      </c>
      <c r="E13" s="61">
        <v>43522</v>
      </c>
      <c r="F13" s="61">
        <v>41851</v>
      </c>
      <c r="G13" s="60" t="s">
        <v>91</v>
      </c>
      <c r="H13" s="60" t="b">
        <v>1</v>
      </c>
      <c r="I13" s="60" t="b">
        <v>1</v>
      </c>
      <c r="J13" s="60" t="s">
        <v>92</v>
      </c>
      <c r="K13" s="60">
        <v>82.5</v>
      </c>
      <c r="L13" s="60">
        <v>594089215.83399999</v>
      </c>
      <c r="M13" s="60">
        <v>3117744.3909999998</v>
      </c>
      <c r="N13" s="60">
        <v>223395283.704</v>
      </c>
      <c r="O13" s="60">
        <v>1.68</v>
      </c>
      <c r="P13" s="60">
        <v>1.06087824351297</v>
      </c>
      <c r="Q13" s="60">
        <v>1.78227544910179</v>
      </c>
      <c r="R13" s="60">
        <v>2.6454071081735102</v>
      </c>
      <c r="S13" s="60">
        <v>0.86313165907171596</v>
      </c>
      <c r="T13" s="60">
        <v>0.66743975344062501</v>
      </c>
      <c r="U13" s="60">
        <v>0.19569190563109001</v>
      </c>
      <c r="V13" s="60">
        <v>1.1248677248677199</v>
      </c>
      <c r="W13" s="60">
        <v>92.801587301587304</v>
      </c>
      <c r="X13" s="60">
        <v>1.06087824351297</v>
      </c>
      <c r="Y13" s="60">
        <v>1.78227544910179</v>
      </c>
      <c r="Z13" s="60">
        <v>1.1079185E-2</v>
      </c>
      <c r="AA13" s="60">
        <v>8.8000000000000005E-3</v>
      </c>
      <c r="AB13" s="60">
        <v>0.20977397496129199</v>
      </c>
      <c r="AC13" s="60">
        <v>9.5481252040041306E-2</v>
      </c>
      <c r="AD13" s="60">
        <v>0.11429272292125101</v>
      </c>
      <c r="AE13" s="60">
        <v>0.892210857592447</v>
      </c>
      <c r="AF13" s="60">
        <v>0.27657165128116101</v>
      </c>
      <c r="AG13" s="60">
        <v>0.71824456328350605</v>
      </c>
      <c r="AH13" s="60">
        <v>0</v>
      </c>
      <c r="AI13" s="60">
        <v>83.494816214564594</v>
      </c>
      <c r="AJ13" s="60">
        <v>1.1248677248677199</v>
      </c>
      <c r="AK13" s="60">
        <v>93.92</v>
      </c>
    </row>
    <row r="14" spans="2:38">
      <c r="B14" s="60" t="s">
        <v>113</v>
      </c>
      <c r="C14" s="60" t="s">
        <v>114</v>
      </c>
      <c r="D14" s="60">
        <v>2012</v>
      </c>
      <c r="E14" s="61">
        <v>43522</v>
      </c>
      <c r="F14" s="61">
        <v>41851</v>
      </c>
      <c r="G14" s="60" t="s">
        <v>91</v>
      </c>
      <c r="H14" s="60" t="b">
        <v>0</v>
      </c>
      <c r="I14" s="60" t="b">
        <v>0</v>
      </c>
      <c r="J14" s="60" t="s">
        <v>92</v>
      </c>
      <c r="K14" s="60">
        <v>119.89</v>
      </c>
      <c r="L14" s="60">
        <v>594089215.83399999</v>
      </c>
      <c r="M14" s="60">
        <v>3117744.3909999998</v>
      </c>
      <c r="N14" s="60">
        <v>223395283.704</v>
      </c>
      <c r="O14" s="60">
        <v>1.68</v>
      </c>
      <c r="P14" s="60"/>
      <c r="Q14" s="60"/>
      <c r="R14" s="60"/>
      <c r="S14" s="60"/>
      <c r="T14" s="60"/>
      <c r="U14" s="60"/>
      <c r="V14" s="60"/>
      <c r="W14" s="60"/>
      <c r="X14" s="60"/>
      <c r="Y14" s="60"/>
      <c r="Z14" s="60"/>
      <c r="AA14" s="60"/>
      <c r="AB14" s="60"/>
      <c r="AC14" s="60"/>
      <c r="AD14" s="60"/>
      <c r="AE14" s="60"/>
      <c r="AF14" s="60"/>
      <c r="AG14" s="60"/>
      <c r="AH14" s="60"/>
      <c r="AI14" s="60">
        <v>119.89</v>
      </c>
      <c r="AJ14" s="60">
        <v>1.1248677248677199</v>
      </c>
      <c r="AK14" s="60">
        <v>134.86000000000001</v>
      </c>
    </row>
    <row r="15" spans="2:38">
      <c r="B15" s="60" t="s">
        <v>115</v>
      </c>
      <c r="C15" s="60" t="s">
        <v>116</v>
      </c>
      <c r="D15" s="60">
        <v>2012</v>
      </c>
      <c r="E15" s="61">
        <v>43522</v>
      </c>
      <c r="F15" s="61">
        <v>41851</v>
      </c>
      <c r="G15" s="60" t="s">
        <v>91</v>
      </c>
      <c r="H15" s="60" t="b">
        <v>0</v>
      </c>
      <c r="I15" s="60" t="b">
        <v>0</v>
      </c>
      <c r="J15" s="60" t="s">
        <v>92</v>
      </c>
      <c r="K15" s="60">
        <v>119.89</v>
      </c>
      <c r="L15" s="60">
        <v>594089215.83399999</v>
      </c>
      <c r="M15" s="60">
        <v>3117744.3909999998</v>
      </c>
      <c r="N15" s="60">
        <v>223395283.704</v>
      </c>
      <c r="O15" s="60">
        <v>1.68</v>
      </c>
      <c r="P15" s="60"/>
      <c r="Q15" s="60"/>
      <c r="R15" s="60"/>
      <c r="S15" s="60"/>
      <c r="T15" s="60"/>
      <c r="U15" s="60"/>
      <c r="V15" s="60"/>
      <c r="W15" s="60"/>
      <c r="X15" s="60"/>
      <c r="Y15" s="60"/>
      <c r="Z15" s="60"/>
      <c r="AA15" s="60"/>
      <c r="AB15" s="60"/>
      <c r="AC15" s="60"/>
      <c r="AD15" s="60"/>
      <c r="AE15" s="60"/>
      <c r="AF15" s="60"/>
      <c r="AG15" s="60"/>
      <c r="AH15" s="60"/>
      <c r="AI15" s="60">
        <v>119.89</v>
      </c>
      <c r="AJ15" s="60">
        <v>1.1248677248677199</v>
      </c>
      <c r="AK15" s="60">
        <v>134.86000000000001</v>
      </c>
    </row>
    <row r="16" spans="2:38">
      <c r="B16" s="60" t="s">
        <v>117</v>
      </c>
      <c r="C16" s="60" t="s">
        <v>118</v>
      </c>
      <c r="D16" s="60">
        <v>2012</v>
      </c>
      <c r="E16" s="61">
        <v>43522</v>
      </c>
      <c r="F16" s="61">
        <v>41851</v>
      </c>
      <c r="G16" s="60" t="s">
        <v>91</v>
      </c>
      <c r="H16" s="60" t="b">
        <v>0</v>
      </c>
      <c r="I16" s="60" t="b">
        <v>0</v>
      </c>
      <c r="J16" s="60" t="s">
        <v>92</v>
      </c>
      <c r="K16" s="60">
        <v>80</v>
      </c>
      <c r="L16" s="60">
        <v>594089215.83399999</v>
      </c>
      <c r="M16" s="60">
        <v>3117744.3909999998</v>
      </c>
      <c r="N16" s="60">
        <v>223395283.704</v>
      </c>
      <c r="O16" s="60">
        <v>1.68</v>
      </c>
      <c r="P16" s="60"/>
      <c r="Q16" s="60"/>
      <c r="R16" s="60"/>
      <c r="S16" s="60"/>
      <c r="T16" s="60"/>
      <c r="U16" s="60"/>
      <c r="V16" s="60"/>
      <c r="W16" s="60"/>
      <c r="X16" s="60"/>
      <c r="Y16" s="60"/>
      <c r="Z16" s="60"/>
      <c r="AA16" s="60"/>
      <c r="AB16" s="60"/>
      <c r="AC16" s="60"/>
      <c r="AD16" s="60"/>
      <c r="AE16" s="60"/>
      <c r="AF16" s="60"/>
      <c r="AG16" s="60"/>
      <c r="AH16" s="60"/>
      <c r="AI16" s="60">
        <v>80</v>
      </c>
      <c r="AJ16" s="60">
        <v>1.1248677248677199</v>
      </c>
      <c r="AK16" s="60">
        <v>89.99</v>
      </c>
    </row>
    <row r="17" spans="2:37">
      <c r="B17" s="60" t="s">
        <v>119</v>
      </c>
      <c r="C17" s="60" t="s">
        <v>120</v>
      </c>
      <c r="D17" s="60">
        <v>2012</v>
      </c>
      <c r="E17" s="61">
        <v>43522</v>
      </c>
      <c r="F17" s="61">
        <v>41851</v>
      </c>
      <c r="G17" s="60" t="s">
        <v>91</v>
      </c>
      <c r="H17" s="60" t="b">
        <v>0</v>
      </c>
      <c r="I17" s="60" t="b">
        <v>0</v>
      </c>
      <c r="J17" s="60" t="s">
        <v>92</v>
      </c>
      <c r="K17" s="60">
        <v>80</v>
      </c>
      <c r="L17" s="60">
        <v>594089215.83399999</v>
      </c>
      <c r="M17" s="60">
        <v>3117744.3909999998</v>
      </c>
      <c r="N17" s="60">
        <v>223395283.704</v>
      </c>
      <c r="O17" s="60">
        <v>1.68</v>
      </c>
      <c r="P17" s="60"/>
      <c r="Q17" s="60"/>
      <c r="R17" s="60"/>
      <c r="S17" s="60"/>
      <c r="T17" s="60"/>
      <c r="U17" s="60"/>
      <c r="V17" s="60"/>
      <c r="W17" s="60"/>
      <c r="X17" s="60"/>
      <c r="Y17" s="60"/>
      <c r="Z17" s="60"/>
      <c r="AA17" s="60"/>
      <c r="AB17" s="60"/>
      <c r="AC17" s="60"/>
      <c r="AD17" s="60"/>
      <c r="AE17" s="60"/>
      <c r="AF17" s="60"/>
      <c r="AG17" s="60"/>
      <c r="AH17" s="60"/>
      <c r="AI17" s="60">
        <v>80</v>
      </c>
      <c r="AJ17" s="60">
        <v>1.1248677248677199</v>
      </c>
      <c r="AK17" s="60">
        <v>89.99</v>
      </c>
    </row>
    <row r="18" spans="2:37">
      <c r="B18" s="60" t="s">
        <v>121</v>
      </c>
      <c r="C18" s="60" t="s">
        <v>122</v>
      </c>
      <c r="D18" s="60">
        <v>2012</v>
      </c>
      <c r="E18" s="61">
        <v>43522</v>
      </c>
      <c r="F18" s="61">
        <v>41851</v>
      </c>
      <c r="G18" s="60" t="s">
        <v>91</v>
      </c>
      <c r="H18" s="60" t="b">
        <v>0</v>
      </c>
      <c r="I18" s="60" t="b">
        <v>0</v>
      </c>
      <c r="J18" s="60" t="s">
        <v>92</v>
      </c>
      <c r="K18" s="60">
        <v>79.23</v>
      </c>
      <c r="L18" s="60">
        <v>594089215.83399999</v>
      </c>
      <c r="M18" s="60">
        <v>3117744.3909999998</v>
      </c>
      <c r="N18" s="60">
        <v>223395283.704</v>
      </c>
      <c r="O18" s="60">
        <v>1.68</v>
      </c>
      <c r="P18" s="60"/>
      <c r="Q18" s="60"/>
      <c r="R18" s="60"/>
      <c r="S18" s="60"/>
      <c r="T18" s="60"/>
      <c r="U18" s="60"/>
      <c r="V18" s="60"/>
      <c r="W18" s="60"/>
      <c r="X18" s="60"/>
      <c r="Y18" s="60"/>
      <c r="Z18" s="60"/>
      <c r="AA18" s="60"/>
      <c r="AB18" s="60"/>
      <c r="AC18" s="60"/>
      <c r="AD18" s="60"/>
      <c r="AE18" s="60"/>
      <c r="AF18" s="60"/>
      <c r="AG18" s="60"/>
      <c r="AH18" s="60"/>
      <c r="AI18" s="60">
        <v>79.23</v>
      </c>
      <c r="AJ18" s="60">
        <v>1.1248677248677199</v>
      </c>
      <c r="AK18" s="60">
        <v>89.12</v>
      </c>
    </row>
    <row r="19" spans="2:37">
      <c r="B19" s="60" t="s">
        <v>123</v>
      </c>
      <c r="C19" s="60" t="s">
        <v>124</v>
      </c>
      <c r="D19" s="60">
        <v>2012</v>
      </c>
      <c r="E19" s="61">
        <v>43522</v>
      </c>
      <c r="F19" s="61">
        <v>41851</v>
      </c>
      <c r="G19" s="60" t="s">
        <v>91</v>
      </c>
      <c r="H19" s="60" t="b">
        <v>0</v>
      </c>
      <c r="I19" s="60" t="b">
        <v>0</v>
      </c>
      <c r="J19" s="60" t="s">
        <v>92</v>
      </c>
      <c r="K19" s="60">
        <v>79.989999999999995</v>
      </c>
      <c r="L19" s="60">
        <v>594089215.83399999</v>
      </c>
      <c r="M19" s="60">
        <v>3117744.3909999998</v>
      </c>
      <c r="N19" s="60">
        <v>223395283.704</v>
      </c>
      <c r="O19" s="60">
        <v>1.68</v>
      </c>
      <c r="P19" s="60"/>
      <c r="Q19" s="60"/>
      <c r="R19" s="60"/>
      <c r="S19" s="60"/>
      <c r="T19" s="60"/>
      <c r="U19" s="60"/>
      <c r="V19" s="60"/>
      <c r="W19" s="60"/>
      <c r="X19" s="60"/>
      <c r="Y19" s="60"/>
      <c r="Z19" s="60"/>
      <c r="AA19" s="60"/>
      <c r="AB19" s="60"/>
      <c r="AC19" s="60"/>
      <c r="AD19" s="60"/>
      <c r="AE19" s="60"/>
      <c r="AF19" s="60"/>
      <c r="AG19" s="60"/>
      <c r="AH19" s="60"/>
      <c r="AI19" s="60">
        <v>79.989999999999995</v>
      </c>
      <c r="AJ19" s="60">
        <v>1.1248677248677199</v>
      </c>
      <c r="AK19" s="60">
        <v>89.98</v>
      </c>
    </row>
    <row r="20" spans="2:37">
      <c r="B20" s="60" t="s">
        <v>125</v>
      </c>
      <c r="C20" s="60" t="s">
        <v>126</v>
      </c>
      <c r="D20" s="60">
        <v>2012</v>
      </c>
      <c r="E20" s="61">
        <v>43522</v>
      </c>
      <c r="F20" s="61">
        <v>41851</v>
      </c>
      <c r="G20" s="60" t="s">
        <v>91</v>
      </c>
      <c r="H20" s="60" t="b">
        <v>0</v>
      </c>
      <c r="I20" s="60" t="b">
        <v>0</v>
      </c>
      <c r="J20" s="60" t="s">
        <v>92</v>
      </c>
      <c r="K20" s="60">
        <v>82.5</v>
      </c>
      <c r="L20" s="60">
        <v>594089215.83399999</v>
      </c>
      <c r="M20" s="60">
        <v>3117744.3909999998</v>
      </c>
      <c r="N20" s="60">
        <v>223395283.704</v>
      </c>
      <c r="O20" s="60">
        <v>1.68</v>
      </c>
      <c r="P20" s="60"/>
      <c r="Q20" s="60"/>
      <c r="R20" s="60"/>
      <c r="S20" s="60"/>
      <c r="T20" s="60"/>
      <c r="U20" s="60"/>
      <c r="V20" s="60"/>
      <c r="W20" s="60"/>
      <c r="X20" s="60"/>
      <c r="Y20" s="60"/>
      <c r="Z20" s="60"/>
      <c r="AA20" s="60"/>
      <c r="AB20" s="60"/>
      <c r="AC20" s="60"/>
      <c r="AD20" s="60"/>
      <c r="AE20" s="60"/>
      <c r="AF20" s="60"/>
      <c r="AG20" s="60"/>
      <c r="AH20" s="60"/>
      <c r="AI20" s="60">
        <v>82.5</v>
      </c>
      <c r="AJ20" s="60">
        <v>1.1248677248677199</v>
      </c>
      <c r="AK20" s="60">
        <v>92.8</v>
      </c>
    </row>
    <row r="21" spans="2:37">
      <c r="B21" s="60" t="s">
        <v>127</v>
      </c>
      <c r="C21" s="60" t="s">
        <v>128</v>
      </c>
      <c r="D21" s="60">
        <v>2012</v>
      </c>
      <c r="E21" s="61">
        <v>43522</v>
      </c>
      <c r="F21" s="61">
        <v>41851</v>
      </c>
      <c r="G21" s="60" t="s">
        <v>91</v>
      </c>
      <c r="H21" s="60" t="b">
        <v>1</v>
      </c>
      <c r="I21" s="60" t="b">
        <v>1</v>
      </c>
      <c r="J21" s="60" t="s">
        <v>92</v>
      </c>
      <c r="K21" s="60">
        <v>114.39</v>
      </c>
      <c r="L21" s="60">
        <v>594089215.83399999</v>
      </c>
      <c r="M21" s="60">
        <v>3117744.3909999998</v>
      </c>
      <c r="N21" s="60">
        <v>223395283.704</v>
      </c>
      <c r="O21" s="60">
        <v>1.68</v>
      </c>
      <c r="P21" s="60">
        <v>1.06087824351297</v>
      </c>
      <c r="Q21" s="60">
        <v>1.78227544910179</v>
      </c>
      <c r="R21" s="60">
        <v>2.6454071081735102</v>
      </c>
      <c r="S21" s="60">
        <v>0.86313165907171596</v>
      </c>
      <c r="T21" s="60">
        <v>0.66743975344062501</v>
      </c>
      <c r="U21" s="60">
        <v>0.19569190563109001</v>
      </c>
      <c r="V21" s="60">
        <v>1.1248677248677199</v>
      </c>
      <c r="W21" s="60">
        <v>128.67361904761901</v>
      </c>
      <c r="X21" s="60">
        <v>1.06087824351297</v>
      </c>
      <c r="Y21" s="60">
        <v>1.78227544910179</v>
      </c>
      <c r="Z21" s="60">
        <v>1.1079185E-2</v>
      </c>
      <c r="AA21" s="60">
        <v>8.8000000000000005E-3</v>
      </c>
      <c r="AB21" s="60">
        <v>0.292448942901047</v>
      </c>
      <c r="AC21" s="60">
        <v>0.13311179916922899</v>
      </c>
      <c r="AD21" s="60">
        <v>0.15933714373181801</v>
      </c>
      <c r="AE21" s="60">
        <v>0.892210857592447</v>
      </c>
      <c r="AF21" s="60">
        <v>0.316760772602311</v>
      </c>
      <c r="AG21" s="60">
        <v>0.75362560581816995</v>
      </c>
      <c r="AH21" s="60">
        <v>0</v>
      </c>
      <c r="AI21" s="60">
        <v>115.46038637842</v>
      </c>
      <c r="AJ21" s="60">
        <v>1.1248677248677199</v>
      </c>
      <c r="AK21" s="60">
        <v>129.88</v>
      </c>
    </row>
    <row r="22" spans="2:37">
      <c r="B22" s="60" t="s">
        <v>129</v>
      </c>
      <c r="C22" s="60" t="s">
        <v>130</v>
      </c>
      <c r="D22" s="60">
        <v>2012</v>
      </c>
      <c r="E22" s="61">
        <v>43522</v>
      </c>
      <c r="F22" s="61">
        <v>41851</v>
      </c>
      <c r="G22" s="60" t="s">
        <v>91</v>
      </c>
      <c r="H22" s="60" t="b">
        <v>1</v>
      </c>
      <c r="I22" s="60" t="b">
        <v>1</v>
      </c>
      <c r="J22" s="60" t="s">
        <v>92</v>
      </c>
      <c r="K22" s="60">
        <v>82.5</v>
      </c>
      <c r="L22" s="60">
        <v>594089215.83399999</v>
      </c>
      <c r="M22" s="60">
        <v>3117744.3909999998</v>
      </c>
      <c r="N22" s="60">
        <v>223395283.704</v>
      </c>
      <c r="O22" s="60">
        <v>1.68</v>
      </c>
      <c r="P22" s="60">
        <v>1.06087824351297</v>
      </c>
      <c r="Q22" s="60">
        <v>1.78227544910179</v>
      </c>
      <c r="R22" s="60">
        <v>2.6454071081735102</v>
      </c>
      <c r="S22" s="60">
        <v>0.86313165907171596</v>
      </c>
      <c r="T22" s="60">
        <v>0.66743975344062501</v>
      </c>
      <c r="U22" s="60">
        <v>0.19569190563109001</v>
      </c>
      <c r="V22" s="60">
        <v>1.1248677248677199</v>
      </c>
      <c r="W22" s="60">
        <v>92.801587301587304</v>
      </c>
      <c r="X22" s="60">
        <v>1.06087824351297</v>
      </c>
      <c r="Y22" s="60">
        <v>1.78227544910179</v>
      </c>
      <c r="Z22" s="60">
        <v>1.1079185E-2</v>
      </c>
      <c r="AA22" s="60">
        <v>8.8000000000000005E-3</v>
      </c>
      <c r="AB22" s="60">
        <v>0.20977397496129199</v>
      </c>
      <c r="AC22" s="60">
        <v>9.5481252040041306E-2</v>
      </c>
      <c r="AD22" s="60">
        <v>0.11429272292125101</v>
      </c>
      <c r="AE22" s="60">
        <v>0.892210857592447</v>
      </c>
      <c r="AF22" s="60">
        <v>0.27657165128116101</v>
      </c>
      <c r="AG22" s="60">
        <v>0.71824456328350605</v>
      </c>
      <c r="AH22" s="60">
        <v>0</v>
      </c>
      <c r="AI22" s="60">
        <v>83.494816214564594</v>
      </c>
      <c r="AJ22" s="60">
        <v>1.1248677248677199</v>
      </c>
      <c r="AK22" s="60">
        <v>93.92</v>
      </c>
    </row>
    <row r="23" spans="2:37">
      <c r="B23" s="60" t="s">
        <v>131</v>
      </c>
      <c r="C23" s="60" t="s">
        <v>132</v>
      </c>
      <c r="D23" s="60">
        <v>2012</v>
      </c>
      <c r="E23" s="61">
        <v>43522</v>
      </c>
      <c r="F23" s="61">
        <v>41851</v>
      </c>
      <c r="G23" s="60" t="s">
        <v>91</v>
      </c>
      <c r="H23" s="60" t="b">
        <v>0</v>
      </c>
      <c r="I23" s="60" t="b">
        <v>0</v>
      </c>
      <c r="J23" s="60" t="s">
        <v>92</v>
      </c>
      <c r="K23" s="60">
        <v>114.39</v>
      </c>
      <c r="L23" s="60">
        <v>594089215.83399999</v>
      </c>
      <c r="M23" s="60">
        <v>3117744.3909999998</v>
      </c>
      <c r="N23" s="60">
        <v>223395283.704</v>
      </c>
      <c r="O23" s="60">
        <v>1.68</v>
      </c>
      <c r="P23" s="60"/>
      <c r="Q23" s="60"/>
      <c r="R23" s="60"/>
      <c r="S23" s="60"/>
      <c r="T23" s="60"/>
      <c r="U23" s="60"/>
      <c r="V23" s="60"/>
      <c r="W23" s="60"/>
      <c r="X23" s="60"/>
      <c r="Y23" s="60"/>
      <c r="Z23" s="60"/>
      <c r="AA23" s="60"/>
      <c r="AB23" s="60"/>
      <c r="AC23" s="60"/>
      <c r="AD23" s="60"/>
      <c r="AE23" s="60"/>
      <c r="AF23" s="60"/>
      <c r="AG23" s="60"/>
      <c r="AH23" s="60"/>
      <c r="AI23" s="60">
        <v>114.39</v>
      </c>
      <c r="AJ23" s="60">
        <v>1.1248677248677199</v>
      </c>
      <c r="AK23" s="60">
        <v>128.66999999999999</v>
      </c>
    </row>
    <row r="24" spans="2:37">
      <c r="B24" s="60" t="s">
        <v>133</v>
      </c>
      <c r="C24" s="60" t="s">
        <v>134</v>
      </c>
      <c r="D24" s="60">
        <v>2012</v>
      </c>
      <c r="E24" s="61">
        <v>43522</v>
      </c>
      <c r="F24" s="61">
        <v>41851</v>
      </c>
      <c r="G24" s="60" t="s">
        <v>91</v>
      </c>
      <c r="H24" s="60" t="b">
        <v>0</v>
      </c>
      <c r="I24" s="60" t="b">
        <v>0</v>
      </c>
      <c r="J24" s="60" t="s">
        <v>92</v>
      </c>
      <c r="K24" s="60">
        <v>79.989999999999995</v>
      </c>
      <c r="L24" s="60">
        <v>594089215.83399999</v>
      </c>
      <c r="M24" s="60">
        <v>3117744.3909999998</v>
      </c>
      <c r="N24" s="60">
        <v>223395283.704</v>
      </c>
      <c r="O24" s="60">
        <v>1.68</v>
      </c>
      <c r="P24" s="60"/>
      <c r="Q24" s="60"/>
      <c r="R24" s="60"/>
      <c r="S24" s="60"/>
      <c r="T24" s="60"/>
      <c r="U24" s="60"/>
      <c r="V24" s="60"/>
      <c r="W24" s="60"/>
      <c r="X24" s="60"/>
      <c r="Y24" s="60"/>
      <c r="Z24" s="60"/>
      <c r="AA24" s="60"/>
      <c r="AB24" s="60"/>
      <c r="AC24" s="60"/>
      <c r="AD24" s="60"/>
      <c r="AE24" s="60"/>
      <c r="AF24" s="60"/>
      <c r="AG24" s="60"/>
      <c r="AH24" s="60"/>
      <c r="AI24" s="60">
        <v>79.989999999999995</v>
      </c>
      <c r="AJ24" s="60">
        <v>1.1248677248677199</v>
      </c>
      <c r="AK24" s="60">
        <v>89.98</v>
      </c>
    </row>
    <row r="25" spans="2:37">
      <c r="B25" s="60" t="s">
        <v>135</v>
      </c>
      <c r="C25" s="60" t="s">
        <v>136</v>
      </c>
      <c r="D25" s="60">
        <v>2012</v>
      </c>
      <c r="E25" s="61">
        <v>43522</v>
      </c>
      <c r="F25" s="61">
        <v>41851</v>
      </c>
      <c r="G25" s="60" t="s">
        <v>91</v>
      </c>
      <c r="H25" s="60" t="b">
        <v>0</v>
      </c>
      <c r="I25" s="60" t="b">
        <v>0</v>
      </c>
      <c r="J25" s="60" t="s">
        <v>92</v>
      </c>
      <c r="K25" s="60">
        <v>82.5</v>
      </c>
      <c r="L25" s="60">
        <v>594089215.83399999</v>
      </c>
      <c r="M25" s="60">
        <v>3117744.3909999998</v>
      </c>
      <c r="N25" s="60">
        <v>223395283.704</v>
      </c>
      <c r="O25" s="60">
        <v>1.68</v>
      </c>
      <c r="P25" s="60"/>
      <c r="Q25" s="60"/>
      <c r="R25" s="60"/>
      <c r="S25" s="60"/>
      <c r="T25" s="60"/>
      <c r="U25" s="60"/>
      <c r="V25" s="60"/>
      <c r="W25" s="60"/>
      <c r="X25" s="60"/>
      <c r="Y25" s="60"/>
      <c r="Z25" s="60"/>
      <c r="AA25" s="60"/>
      <c r="AB25" s="60"/>
      <c r="AC25" s="60"/>
      <c r="AD25" s="60"/>
      <c r="AE25" s="60"/>
      <c r="AF25" s="60"/>
      <c r="AG25" s="60"/>
      <c r="AH25" s="60"/>
      <c r="AI25" s="60">
        <v>82.5</v>
      </c>
      <c r="AJ25" s="60">
        <v>1.1248677248677199</v>
      </c>
      <c r="AK25" s="60">
        <v>92.8</v>
      </c>
    </row>
    <row r="26" spans="2:37">
      <c r="B26" s="60" t="s">
        <v>137</v>
      </c>
      <c r="C26" s="60" t="s">
        <v>138</v>
      </c>
      <c r="D26" s="60">
        <v>2012</v>
      </c>
      <c r="E26" s="61">
        <v>43522</v>
      </c>
      <c r="F26" s="61">
        <v>42766</v>
      </c>
      <c r="G26" s="60" t="s">
        <v>139</v>
      </c>
      <c r="H26" s="60" t="b">
        <v>1</v>
      </c>
      <c r="I26" s="60" t="b">
        <v>1</v>
      </c>
      <c r="J26" s="60" t="s">
        <v>92</v>
      </c>
      <c r="K26" s="60">
        <v>57.5</v>
      </c>
      <c r="L26" s="60">
        <v>594089215.83399999</v>
      </c>
      <c r="M26" s="60">
        <v>3117744.3909999998</v>
      </c>
      <c r="N26" s="60">
        <v>223395283.704</v>
      </c>
      <c r="O26" s="60">
        <v>2.34</v>
      </c>
      <c r="P26" s="60">
        <v>1.0431795878312</v>
      </c>
      <c r="Q26" s="60">
        <v>2.44104023552502</v>
      </c>
      <c r="R26" s="60">
        <v>2.6454071081735102</v>
      </c>
      <c r="S26" s="60">
        <v>0.20436687264848699</v>
      </c>
      <c r="T26" s="60">
        <v>2.0449690387144899E-2</v>
      </c>
      <c r="U26" s="60">
        <v>0.18391718226134199</v>
      </c>
      <c r="V26" s="60">
        <v>1.1248677248677199</v>
      </c>
      <c r="W26" s="60">
        <v>64.679894179894106</v>
      </c>
      <c r="X26" s="60">
        <v>1.0431795878312</v>
      </c>
      <c r="Y26" s="60">
        <v>2.44104023552502</v>
      </c>
      <c r="Z26" s="60">
        <v>1.1079185E-2</v>
      </c>
      <c r="AA26" s="60">
        <v>7.9000000000000008E-3</v>
      </c>
      <c r="AB26" s="60">
        <v>0.20008561643748199</v>
      </c>
      <c r="AC26" s="60">
        <v>0.11467290535602299</v>
      </c>
      <c r="AD26" s="60">
        <v>8.5412711081458204E-2</v>
      </c>
      <c r="AE26" s="60">
        <v>0.892210857592447</v>
      </c>
      <c r="AF26" s="60">
        <v>0.24029905511466201</v>
      </c>
      <c r="AG26" s="60">
        <v>0.123541904033502</v>
      </c>
      <c r="AH26" s="60">
        <v>0</v>
      </c>
      <c r="AI26" s="60">
        <v>57.863840959148099</v>
      </c>
      <c r="AJ26" s="60">
        <v>1.1248677248677199</v>
      </c>
      <c r="AK26" s="60">
        <v>65.09</v>
      </c>
    </row>
    <row r="27" spans="2:37">
      <c r="B27" s="60" t="s">
        <v>140</v>
      </c>
      <c r="C27" s="60" t="s">
        <v>141</v>
      </c>
      <c r="D27" s="60">
        <v>2012</v>
      </c>
      <c r="E27" s="61">
        <v>43522</v>
      </c>
      <c r="F27" s="61">
        <v>42766</v>
      </c>
      <c r="G27" s="60" t="s">
        <v>139</v>
      </c>
      <c r="H27" s="60" t="b">
        <v>1</v>
      </c>
      <c r="I27" s="60" t="b">
        <v>1</v>
      </c>
      <c r="J27" s="60" t="s">
        <v>92</v>
      </c>
      <c r="K27" s="60">
        <v>57.5</v>
      </c>
      <c r="L27" s="60">
        <v>594089215.83399999</v>
      </c>
      <c r="M27" s="60">
        <v>3117744.3909999998</v>
      </c>
      <c r="N27" s="60">
        <v>223395283.704</v>
      </c>
      <c r="O27" s="60">
        <v>2.34</v>
      </c>
      <c r="P27" s="60">
        <v>1.0431795878312</v>
      </c>
      <c r="Q27" s="60">
        <v>2.44104023552502</v>
      </c>
      <c r="R27" s="60">
        <v>2.6454071081735102</v>
      </c>
      <c r="S27" s="60">
        <v>0.20436687264848699</v>
      </c>
      <c r="T27" s="60">
        <v>2.0449690387144899E-2</v>
      </c>
      <c r="U27" s="60">
        <v>0.18391718226134199</v>
      </c>
      <c r="V27" s="60">
        <v>1.1248677248677199</v>
      </c>
      <c r="W27" s="60">
        <v>64.679894179894106</v>
      </c>
      <c r="X27" s="60">
        <v>1.0431795878312</v>
      </c>
      <c r="Y27" s="60">
        <v>2.44104023552502</v>
      </c>
      <c r="Z27" s="60">
        <v>1.1079185E-2</v>
      </c>
      <c r="AA27" s="60">
        <v>7.9000000000000008E-3</v>
      </c>
      <c r="AB27" s="60">
        <v>0.20008561643748199</v>
      </c>
      <c r="AC27" s="60">
        <v>0.11467290535602299</v>
      </c>
      <c r="AD27" s="60">
        <v>8.5412711081458204E-2</v>
      </c>
      <c r="AE27" s="60">
        <v>0.892210857592447</v>
      </c>
      <c r="AF27" s="60">
        <v>0.24029905511466201</v>
      </c>
      <c r="AG27" s="60">
        <v>0.123541904033502</v>
      </c>
      <c r="AH27" s="60">
        <v>0</v>
      </c>
      <c r="AI27" s="60">
        <v>57.863840959148099</v>
      </c>
      <c r="AJ27" s="60">
        <v>1.1248677248677199</v>
      </c>
      <c r="AK27" s="60">
        <v>65.09</v>
      </c>
    </row>
    <row r="28" spans="2:37">
      <c r="B28" s="60" t="s">
        <v>142</v>
      </c>
      <c r="C28" s="60" t="s">
        <v>143</v>
      </c>
      <c r="D28" s="60">
        <v>2012</v>
      </c>
      <c r="E28" s="61">
        <v>43522</v>
      </c>
      <c r="F28" s="61">
        <v>42766</v>
      </c>
      <c r="G28" s="60" t="s">
        <v>139</v>
      </c>
      <c r="H28" s="60" t="b">
        <v>1</v>
      </c>
      <c r="I28" s="60" t="b">
        <v>1</v>
      </c>
      <c r="J28" s="60" t="s">
        <v>92</v>
      </c>
      <c r="K28" s="60">
        <v>57.5</v>
      </c>
      <c r="L28" s="60">
        <v>594089215.83399999</v>
      </c>
      <c r="M28" s="60">
        <v>3117744.3909999998</v>
      </c>
      <c r="N28" s="60">
        <v>223395283.704</v>
      </c>
      <c r="O28" s="60">
        <v>2.34</v>
      </c>
      <c r="P28" s="60">
        <v>1.0431795878312</v>
      </c>
      <c r="Q28" s="60">
        <v>2.44104023552502</v>
      </c>
      <c r="R28" s="60">
        <v>2.6454071081735102</v>
      </c>
      <c r="S28" s="60">
        <v>0.20436687264848699</v>
      </c>
      <c r="T28" s="60">
        <v>2.0449690387144899E-2</v>
      </c>
      <c r="U28" s="60">
        <v>0.18391718226134199</v>
      </c>
      <c r="V28" s="60">
        <v>1.1248677248677199</v>
      </c>
      <c r="W28" s="60">
        <v>64.679894179894106</v>
      </c>
      <c r="X28" s="60">
        <v>1.0431795878312</v>
      </c>
      <c r="Y28" s="60">
        <v>2.44104023552502</v>
      </c>
      <c r="Z28" s="60">
        <v>1.1079185E-2</v>
      </c>
      <c r="AA28" s="60">
        <v>7.9000000000000008E-3</v>
      </c>
      <c r="AB28" s="60">
        <v>0.20008561643748199</v>
      </c>
      <c r="AC28" s="60">
        <v>0.11467290535602299</v>
      </c>
      <c r="AD28" s="60">
        <v>8.5412711081458204E-2</v>
      </c>
      <c r="AE28" s="60">
        <v>0.892210857592447</v>
      </c>
      <c r="AF28" s="60">
        <v>0.24029905511466201</v>
      </c>
      <c r="AG28" s="60">
        <v>0.123541904033502</v>
      </c>
      <c r="AH28" s="60">
        <v>0</v>
      </c>
      <c r="AI28" s="60">
        <v>57.863840959148099</v>
      </c>
      <c r="AJ28" s="60">
        <v>1.1248677248677199</v>
      </c>
      <c r="AK28" s="60">
        <v>65.09</v>
      </c>
    </row>
    <row r="29" spans="2:37">
      <c r="B29" s="60" t="s">
        <v>144</v>
      </c>
      <c r="C29" s="60" t="s">
        <v>145</v>
      </c>
      <c r="D29" s="60">
        <v>2012</v>
      </c>
      <c r="E29" s="61">
        <v>43522</v>
      </c>
      <c r="F29" s="61">
        <v>42766</v>
      </c>
      <c r="G29" s="60" t="s">
        <v>139</v>
      </c>
      <c r="H29" s="60" t="b">
        <v>0</v>
      </c>
      <c r="I29" s="60" t="b">
        <v>0</v>
      </c>
      <c r="J29" s="60" t="s">
        <v>92</v>
      </c>
      <c r="K29" s="60">
        <v>74.75</v>
      </c>
      <c r="L29" s="60">
        <v>594089215.83399999</v>
      </c>
      <c r="M29" s="60">
        <v>3117744.3909999998</v>
      </c>
      <c r="N29" s="60">
        <v>223395283.704</v>
      </c>
      <c r="O29" s="60">
        <v>2.34</v>
      </c>
      <c r="P29" s="60"/>
      <c r="Q29" s="60"/>
      <c r="R29" s="60"/>
      <c r="S29" s="60"/>
      <c r="T29" s="60"/>
      <c r="U29" s="60"/>
      <c r="V29" s="60"/>
      <c r="W29" s="60"/>
      <c r="X29" s="60"/>
      <c r="Y29" s="60"/>
      <c r="Z29" s="60"/>
      <c r="AA29" s="60"/>
      <c r="AB29" s="60"/>
      <c r="AC29" s="60"/>
      <c r="AD29" s="60"/>
      <c r="AE29" s="60"/>
      <c r="AF29" s="60"/>
      <c r="AG29" s="60"/>
      <c r="AH29" s="60"/>
      <c r="AI29" s="60">
        <v>74.75</v>
      </c>
      <c r="AJ29" s="60">
        <v>1.1248677248677199</v>
      </c>
      <c r="AK29" s="60">
        <v>84.08</v>
      </c>
    </row>
    <row r="30" spans="2:37">
      <c r="B30" s="60" t="s">
        <v>146</v>
      </c>
      <c r="C30" s="60" t="s">
        <v>147</v>
      </c>
      <c r="D30" s="60">
        <v>2012</v>
      </c>
      <c r="E30" s="61">
        <v>43522</v>
      </c>
      <c r="F30" s="61">
        <v>42766</v>
      </c>
      <c r="G30" s="60" t="s">
        <v>139</v>
      </c>
      <c r="H30" s="60" t="b">
        <v>1</v>
      </c>
      <c r="I30" s="60" t="b">
        <v>1</v>
      </c>
      <c r="J30" s="60" t="s">
        <v>92</v>
      </c>
      <c r="K30" s="60">
        <v>57.5</v>
      </c>
      <c r="L30" s="60">
        <v>594089215.83399999</v>
      </c>
      <c r="M30" s="60">
        <v>3117744.3909999998</v>
      </c>
      <c r="N30" s="60">
        <v>223395283.704</v>
      </c>
      <c r="O30" s="60">
        <v>2.34</v>
      </c>
      <c r="P30" s="60">
        <v>1.0431795878312</v>
      </c>
      <c r="Q30" s="60">
        <v>2.44104023552502</v>
      </c>
      <c r="R30" s="60">
        <v>2.6454071081735102</v>
      </c>
      <c r="S30" s="60">
        <v>0.20436687264848699</v>
      </c>
      <c r="T30" s="60">
        <v>2.0449690387144899E-2</v>
      </c>
      <c r="U30" s="60">
        <v>0.18391718226134199</v>
      </c>
      <c r="V30" s="60">
        <v>1.1248677248677199</v>
      </c>
      <c r="W30" s="60">
        <v>64.679894179894106</v>
      </c>
      <c r="X30" s="60">
        <v>1.0431795878312</v>
      </c>
      <c r="Y30" s="60">
        <v>2.44104023552502</v>
      </c>
      <c r="Z30" s="60">
        <v>1.1079185E-2</v>
      </c>
      <c r="AA30" s="60">
        <v>7.9000000000000008E-3</v>
      </c>
      <c r="AB30" s="60">
        <v>0.20008561643748199</v>
      </c>
      <c r="AC30" s="60">
        <v>0.11467290535602299</v>
      </c>
      <c r="AD30" s="60">
        <v>8.5412711081458204E-2</v>
      </c>
      <c r="AE30" s="60">
        <v>0.892210857592447</v>
      </c>
      <c r="AF30" s="60">
        <v>0.24029905511466201</v>
      </c>
      <c r="AG30" s="60">
        <v>0.123541904033502</v>
      </c>
      <c r="AH30" s="60">
        <v>0</v>
      </c>
      <c r="AI30" s="60">
        <v>57.863840959148099</v>
      </c>
      <c r="AJ30" s="60">
        <v>1.1248677248677199</v>
      </c>
      <c r="AK30" s="60">
        <v>65.09</v>
      </c>
    </row>
    <row r="31" spans="2:37">
      <c r="B31" s="60" t="s">
        <v>148</v>
      </c>
      <c r="C31" s="60" t="s">
        <v>149</v>
      </c>
      <c r="D31" s="60">
        <v>2012</v>
      </c>
      <c r="E31" s="61">
        <v>43522</v>
      </c>
      <c r="F31" s="61">
        <v>42766</v>
      </c>
      <c r="G31" s="60" t="s">
        <v>139</v>
      </c>
      <c r="H31" s="60" t="b">
        <v>1</v>
      </c>
      <c r="I31" s="60" t="b">
        <v>1</v>
      </c>
      <c r="J31" s="60" t="s">
        <v>92</v>
      </c>
      <c r="K31" s="60">
        <v>57.5</v>
      </c>
      <c r="L31" s="60">
        <v>594089215.83399999</v>
      </c>
      <c r="M31" s="60">
        <v>3117744.3909999998</v>
      </c>
      <c r="N31" s="60">
        <v>223395283.704</v>
      </c>
      <c r="O31" s="60">
        <v>2.34</v>
      </c>
      <c r="P31" s="60">
        <v>1.0431795878312</v>
      </c>
      <c r="Q31" s="60">
        <v>2.44104023552502</v>
      </c>
      <c r="R31" s="60">
        <v>2.6454071081735102</v>
      </c>
      <c r="S31" s="60">
        <v>0.20436687264848699</v>
      </c>
      <c r="T31" s="60">
        <v>2.0449690387144899E-2</v>
      </c>
      <c r="U31" s="60">
        <v>0.18391718226134199</v>
      </c>
      <c r="V31" s="60">
        <v>1.1248677248677199</v>
      </c>
      <c r="W31" s="60">
        <v>64.679894179894106</v>
      </c>
      <c r="X31" s="60">
        <v>1.0431795878312</v>
      </c>
      <c r="Y31" s="60">
        <v>2.44104023552502</v>
      </c>
      <c r="Z31" s="60">
        <v>1.1079185E-2</v>
      </c>
      <c r="AA31" s="60">
        <v>7.9000000000000008E-3</v>
      </c>
      <c r="AB31" s="60">
        <v>0.20008561643748199</v>
      </c>
      <c r="AC31" s="60">
        <v>0.11467290535602299</v>
      </c>
      <c r="AD31" s="60">
        <v>8.5412711081458204E-2</v>
      </c>
      <c r="AE31" s="60">
        <v>0.892210857592447</v>
      </c>
      <c r="AF31" s="60">
        <v>0.24029905511466201</v>
      </c>
      <c r="AG31" s="60">
        <v>0.123541904033502</v>
      </c>
      <c r="AH31" s="60">
        <v>0</v>
      </c>
      <c r="AI31" s="60">
        <v>57.863840959148099</v>
      </c>
      <c r="AJ31" s="60">
        <v>1.1248677248677199</v>
      </c>
      <c r="AK31" s="60">
        <v>65.09</v>
      </c>
    </row>
    <row r="32" spans="2:37">
      <c r="B32" s="60" t="s">
        <v>150</v>
      </c>
      <c r="C32" s="60" t="s">
        <v>151</v>
      </c>
      <c r="D32" s="60">
        <v>2012</v>
      </c>
      <c r="E32" s="61">
        <v>43522</v>
      </c>
      <c r="F32" s="61">
        <v>42766</v>
      </c>
      <c r="G32" s="60" t="s">
        <v>139</v>
      </c>
      <c r="H32" s="60" t="b">
        <v>1</v>
      </c>
      <c r="I32" s="60" t="b">
        <v>1</v>
      </c>
      <c r="J32" s="60" t="s">
        <v>92</v>
      </c>
      <c r="K32" s="60">
        <v>57.5</v>
      </c>
      <c r="L32" s="60">
        <v>594089215.83399999</v>
      </c>
      <c r="M32" s="60">
        <v>3117744.3909999998</v>
      </c>
      <c r="N32" s="60">
        <v>223395283.704</v>
      </c>
      <c r="O32" s="60">
        <v>2.34</v>
      </c>
      <c r="P32" s="60">
        <v>1.0431795878312</v>
      </c>
      <c r="Q32" s="60">
        <v>2.44104023552502</v>
      </c>
      <c r="R32" s="60">
        <v>2.6454071081735102</v>
      </c>
      <c r="S32" s="60">
        <v>0.20436687264848699</v>
      </c>
      <c r="T32" s="60">
        <v>2.0449690387144899E-2</v>
      </c>
      <c r="U32" s="60">
        <v>0.18391718226134199</v>
      </c>
      <c r="V32" s="60">
        <v>1.1248677248677199</v>
      </c>
      <c r="W32" s="60">
        <v>64.679894179894106</v>
      </c>
      <c r="X32" s="60">
        <v>1.0431795878312</v>
      </c>
      <c r="Y32" s="60">
        <v>2.44104023552502</v>
      </c>
      <c r="Z32" s="60">
        <v>1.1079185E-2</v>
      </c>
      <c r="AA32" s="60">
        <v>7.9000000000000008E-3</v>
      </c>
      <c r="AB32" s="60">
        <v>0.20008561643748199</v>
      </c>
      <c r="AC32" s="60">
        <v>0.11467290535602299</v>
      </c>
      <c r="AD32" s="60">
        <v>8.5412711081458204E-2</v>
      </c>
      <c r="AE32" s="60">
        <v>0.892210857592447</v>
      </c>
      <c r="AF32" s="60">
        <v>0.24029905511466201</v>
      </c>
      <c r="AG32" s="60">
        <v>0.123541904033502</v>
      </c>
      <c r="AH32" s="60">
        <v>0</v>
      </c>
      <c r="AI32" s="60">
        <v>57.863840959148099</v>
      </c>
      <c r="AJ32" s="60">
        <v>1.1248677248677199</v>
      </c>
      <c r="AK32" s="60">
        <v>65.09</v>
      </c>
    </row>
    <row r="33" spans="2:37">
      <c r="B33" s="60" t="s">
        <v>152</v>
      </c>
      <c r="C33" s="60" t="s">
        <v>153</v>
      </c>
      <c r="D33" s="60">
        <v>2012</v>
      </c>
      <c r="E33" s="61">
        <v>43522</v>
      </c>
      <c r="F33" s="61">
        <v>42766</v>
      </c>
      <c r="G33" s="60" t="s">
        <v>139</v>
      </c>
      <c r="H33" s="60" t="b">
        <v>0</v>
      </c>
      <c r="I33" s="60" t="b">
        <v>0</v>
      </c>
      <c r="J33" s="60" t="s">
        <v>92</v>
      </c>
      <c r="K33" s="60">
        <v>74.75</v>
      </c>
      <c r="L33" s="60">
        <v>594089215.83399999</v>
      </c>
      <c r="M33" s="60">
        <v>3117744.3909999998</v>
      </c>
      <c r="N33" s="60">
        <v>223395283.704</v>
      </c>
      <c r="O33" s="60">
        <v>2.34</v>
      </c>
      <c r="P33" s="60"/>
      <c r="Q33" s="60"/>
      <c r="R33" s="60"/>
      <c r="S33" s="60"/>
      <c r="T33" s="60"/>
      <c r="U33" s="60"/>
      <c r="V33" s="60"/>
      <c r="W33" s="60"/>
      <c r="X33" s="60"/>
      <c r="Y33" s="60"/>
      <c r="Z33" s="60"/>
      <c r="AA33" s="60"/>
      <c r="AB33" s="60"/>
      <c r="AC33" s="60"/>
      <c r="AD33" s="60"/>
      <c r="AE33" s="60"/>
      <c r="AF33" s="60"/>
      <c r="AG33" s="60"/>
      <c r="AH33" s="60"/>
      <c r="AI33" s="60">
        <v>74.75</v>
      </c>
      <c r="AJ33" s="60">
        <v>1.1248677248677199</v>
      </c>
      <c r="AK33" s="60">
        <v>84.08</v>
      </c>
    </row>
    <row r="34" spans="2:37">
      <c r="B34" s="60" t="s">
        <v>154</v>
      </c>
      <c r="C34" s="60" t="s">
        <v>155</v>
      </c>
      <c r="D34" s="60">
        <v>2012</v>
      </c>
      <c r="E34" s="61">
        <v>43522</v>
      </c>
      <c r="F34" s="61">
        <v>42766</v>
      </c>
      <c r="G34" s="60" t="s">
        <v>139</v>
      </c>
      <c r="H34" s="60" t="b">
        <v>0</v>
      </c>
      <c r="I34" s="60" t="b">
        <v>0</v>
      </c>
      <c r="J34" s="60" t="s">
        <v>92</v>
      </c>
      <c r="K34" s="60">
        <v>74.75</v>
      </c>
      <c r="L34" s="60">
        <v>594089215.83399999</v>
      </c>
      <c r="M34" s="60">
        <v>3117744.3909999998</v>
      </c>
      <c r="N34" s="60">
        <v>223395283.704</v>
      </c>
      <c r="O34" s="60">
        <v>2.34</v>
      </c>
      <c r="P34" s="60"/>
      <c r="Q34" s="60"/>
      <c r="R34" s="60"/>
      <c r="S34" s="60"/>
      <c r="T34" s="60"/>
      <c r="U34" s="60"/>
      <c r="V34" s="60"/>
      <c r="W34" s="60"/>
      <c r="X34" s="60"/>
      <c r="Y34" s="60"/>
      <c r="Z34" s="60"/>
      <c r="AA34" s="60"/>
      <c r="AB34" s="60"/>
      <c r="AC34" s="60"/>
      <c r="AD34" s="60"/>
      <c r="AE34" s="60"/>
      <c r="AF34" s="60"/>
      <c r="AG34" s="60"/>
      <c r="AH34" s="60"/>
      <c r="AI34" s="60">
        <v>74.75</v>
      </c>
      <c r="AJ34" s="60">
        <v>1.1248677248677199</v>
      </c>
      <c r="AK34" s="60">
        <v>84.08</v>
      </c>
    </row>
    <row r="35" spans="2:37">
      <c r="B35" s="60" t="s">
        <v>156</v>
      </c>
      <c r="C35" s="60" t="s">
        <v>157</v>
      </c>
      <c r="D35" s="60">
        <v>2012</v>
      </c>
      <c r="E35" s="61">
        <v>43522</v>
      </c>
      <c r="F35" s="61">
        <v>42766</v>
      </c>
      <c r="G35" s="60" t="s">
        <v>139</v>
      </c>
      <c r="H35" s="60" t="b">
        <v>0</v>
      </c>
      <c r="I35" s="60" t="b">
        <v>0</v>
      </c>
      <c r="J35" s="60" t="s">
        <v>92</v>
      </c>
      <c r="K35" s="60">
        <v>74.75</v>
      </c>
      <c r="L35" s="60">
        <v>594089215.83399999</v>
      </c>
      <c r="M35" s="60">
        <v>3117744.3909999998</v>
      </c>
      <c r="N35" s="60">
        <v>223395283.704</v>
      </c>
      <c r="O35" s="60">
        <v>2.34</v>
      </c>
      <c r="P35" s="60"/>
      <c r="Q35" s="60"/>
      <c r="R35" s="60"/>
      <c r="S35" s="60"/>
      <c r="T35" s="60"/>
      <c r="U35" s="60"/>
      <c r="V35" s="60"/>
      <c r="W35" s="60"/>
      <c r="X35" s="60"/>
      <c r="Y35" s="60"/>
      <c r="Z35" s="60"/>
      <c r="AA35" s="60"/>
      <c r="AB35" s="60"/>
      <c r="AC35" s="60"/>
      <c r="AD35" s="60"/>
      <c r="AE35" s="60"/>
      <c r="AF35" s="60"/>
      <c r="AG35" s="60"/>
      <c r="AH35" s="60"/>
      <c r="AI35" s="60">
        <v>74.75</v>
      </c>
      <c r="AJ35" s="60">
        <v>1.1248677248677199</v>
      </c>
      <c r="AK35" s="60">
        <v>84.08</v>
      </c>
    </row>
    <row r="36" spans="2:37">
      <c r="B36" s="60" t="s">
        <v>158</v>
      </c>
      <c r="C36" s="60" t="s">
        <v>159</v>
      </c>
      <c r="D36" s="60">
        <v>2012</v>
      </c>
      <c r="E36" s="61">
        <v>43522</v>
      </c>
      <c r="F36" s="61">
        <v>42766</v>
      </c>
      <c r="G36" s="60" t="s">
        <v>139</v>
      </c>
      <c r="H36" s="60" t="b">
        <v>1</v>
      </c>
      <c r="I36" s="60" t="b">
        <v>1</v>
      </c>
      <c r="J36" s="60" t="s">
        <v>92</v>
      </c>
      <c r="K36" s="60">
        <v>74.75</v>
      </c>
      <c r="L36" s="60">
        <v>594089215.83399999</v>
      </c>
      <c r="M36" s="60">
        <v>3117744.3909999998</v>
      </c>
      <c r="N36" s="60">
        <v>223395283.704</v>
      </c>
      <c r="O36" s="60">
        <v>2.34</v>
      </c>
      <c r="P36" s="60">
        <v>1.0431795878312</v>
      </c>
      <c r="Q36" s="60">
        <v>2.44104023552502</v>
      </c>
      <c r="R36" s="60">
        <v>2.6454071081735102</v>
      </c>
      <c r="S36" s="60">
        <v>0.20436687264848699</v>
      </c>
      <c r="T36" s="60">
        <v>2.0449690387144899E-2</v>
      </c>
      <c r="U36" s="60">
        <v>0.18391718226134199</v>
      </c>
      <c r="V36" s="60">
        <v>1.1248677248677199</v>
      </c>
      <c r="W36" s="60">
        <v>84.083862433862393</v>
      </c>
      <c r="X36" s="60">
        <v>1.0431795878312</v>
      </c>
      <c r="Y36" s="60">
        <v>2.44104023552502</v>
      </c>
      <c r="Z36" s="60">
        <v>1.1079185E-2</v>
      </c>
      <c r="AA36" s="60">
        <v>7.9000000000000008E-3</v>
      </c>
      <c r="AB36" s="60">
        <v>0.26246553996401101</v>
      </c>
      <c r="AC36" s="60">
        <v>0.15042403626706899</v>
      </c>
      <c r="AD36" s="60">
        <v>0.11204150369694101</v>
      </c>
      <c r="AE36" s="60">
        <v>0.892210857592447</v>
      </c>
      <c r="AF36" s="60">
        <v>0.26405755301077399</v>
      </c>
      <c r="AG36" s="60">
        <v>0.156228981718841</v>
      </c>
      <c r="AH36" s="60">
        <v>0</v>
      </c>
      <c r="AI36" s="60">
        <v>75.170286534729598</v>
      </c>
      <c r="AJ36" s="60">
        <v>1.1248677248677199</v>
      </c>
      <c r="AK36" s="60">
        <v>84.56</v>
      </c>
    </row>
    <row r="37" spans="2:37">
      <c r="B37" s="60" t="s">
        <v>160</v>
      </c>
      <c r="C37" s="60" t="s">
        <v>161</v>
      </c>
      <c r="D37" s="60">
        <v>2012</v>
      </c>
      <c r="E37" s="61">
        <v>43522</v>
      </c>
      <c r="F37" s="61">
        <v>42766</v>
      </c>
      <c r="G37" s="60" t="s">
        <v>139</v>
      </c>
      <c r="H37" s="60" t="b">
        <v>1</v>
      </c>
      <c r="I37" s="60" t="b">
        <v>1</v>
      </c>
      <c r="J37" s="60" t="s">
        <v>92</v>
      </c>
      <c r="K37" s="60">
        <v>74.75</v>
      </c>
      <c r="L37" s="60">
        <v>594089215.83399999</v>
      </c>
      <c r="M37" s="60">
        <v>3117744.3909999998</v>
      </c>
      <c r="N37" s="60">
        <v>223395283.704</v>
      </c>
      <c r="O37" s="60">
        <v>2.34</v>
      </c>
      <c r="P37" s="60">
        <v>1.0431795878312</v>
      </c>
      <c r="Q37" s="60">
        <v>2.44104023552502</v>
      </c>
      <c r="R37" s="60">
        <v>2.6454071081735102</v>
      </c>
      <c r="S37" s="60">
        <v>0.20436687264848699</v>
      </c>
      <c r="T37" s="60">
        <v>2.0449690387144899E-2</v>
      </c>
      <c r="U37" s="60">
        <v>0.18391718226134199</v>
      </c>
      <c r="V37" s="60">
        <v>1.1248677248677199</v>
      </c>
      <c r="W37" s="60">
        <v>84.083862433862393</v>
      </c>
      <c r="X37" s="60">
        <v>1.0431795878312</v>
      </c>
      <c r="Y37" s="60">
        <v>2.44104023552502</v>
      </c>
      <c r="Z37" s="60">
        <v>1.1079185E-2</v>
      </c>
      <c r="AA37" s="60">
        <v>7.9000000000000008E-3</v>
      </c>
      <c r="AB37" s="60">
        <v>0.26246553996401101</v>
      </c>
      <c r="AC37" s="60">
        <v>0.15042403626706899</v>
      </c>
      <c r="AD37" s="60">
        <v>0.11204150369694101</v>
      </c>
      <c r="AE37" s="60">
        <v>0.892210857592447</v>
      </c>
      <c r="AF37" s="60">
        <v>0.26405755301077399</v>
      </c>
      <c r="AG37" s="60">
        <v>0.156228981718841</v>
      </c>
      <c r="AH37" s="60">
        <v>0</v>
      </c>
      <c r="AI37" s="60">
        <v>75.170286534729598</v>
      </c>
      <c r="AJ37" s="60">
        <v>1.1248677248677199</v>
      </c>
      <c r="AK37" s="60">
        <v>84.56</v>
      </c>
    </row>
    <row r="38" spans="2:37">
      <c r="B38" s="60" t="s">
        <v>162</v>
      </c>
      <c r="C38" s="60" t="s">
        <v>163</v>
      </c>
      <c r="D38" s="60">
        <v>2012</v>
      </c>
      <c r="E38" s="61">
        <v>43522</v>
      </c>
      <c r="F38" s="61">
        <v>42766</v>
      </c>
      <c r="G38" s="60" t="s">
        <v>139</v>
      </c>
      <c r="H38" s="60" t="b">
        <v>1</v>
      </c>
      <c r="I38" s="60" t="b">
        <v>1</v>
      </c>
      <c r="J38" s="60" t="s">
        <v>92</v>
      </c>
      <c r="K38" s="60">
        <v>74.75</v>
      </c>
      <c r="L38" s="60">
        <v>594089215.83399999</v>
      </c>
      <c r="M38" s="60">
        <v>3117744.3909999998</v>
      </c>
      <c r="N38" s="60">
        <v>223395283.704</v>
      </c>
      <c r="O38" s="60">
        <v>2.34</v>
      </c>
      <c r="P38" s="60">
        <v>1.0431795878312</v>
      </c>
      <c r="Q38" s="60">
        <v>2.44104023552502</v>
      </c>
      <c r="R38" s="60">
        <v>2.6454071081735102</v>
      </c>
      <c r="S38" s="60">
        <v>0.20436687264848699</v>
      </c>
      <c r="T38" s="60">
        <v>2.0449690387144899E-2</v>
      </c>
      <c r="U38" s="60">
        <v>0.18391718226134199</v>
      </c>
      <c r="V38" s="60">
        <v>1.1248677248677199</v>
      </c>
      <c r="W38" s="60">
        <v>84.083862433862393</v>
      </c>
      <c r="X38" s="60">
        <v>1.0431795878312</v>
      </c>
      <c r="Y38" s="60">
        <v>2.44104023552502</v>
      </c>
      <c r="Z38" s="60">
        <v>1.1079185E-2</v>
      </c>
      <c r="AA38" s="60">
        <v>7.9000000000000008E-3</v>
      </c>
      <c r="AB38" s="60">
        <v>0.26246553996401101</v>
      </c>
      <c r="AC38" s="60">
        <v>0.15042403626706899</v>
      </c>
      <c r="AD38" s="60">
        <v>0.11204150369694101</v>
      </c>
      <c r="AE38" s="60">
        <v>0.892210857592447</v>
      </c>
      <c r="AF38" s="60">
        <v>0.26405755301077399</v>
      </c>
      <c r="AG38" s="60">
        <v>0.156228981718841</v>
      </c>
      <c r="AH38" s="60">
        <v>0</v>
      </c>
      <c r="AI38" s="60">
        <v>75.170286534729598</v>
      </c>
      <c r="AJ38" s="60">
        <v>1.1248677248677199</v>
      </c>
      <c r="AK38" s="60">
        <v>84.56</v>
      </c>
    </row>
    <row r="39" spans="2:37">
      <c r="B39" s="60" t="s">
        <v>164</v>
      </c>
      <c r="C39" s="60" t="s">
        <v>165</v>
      </c>
      <c r="D39" s="60">
        <v>2012</v>
      </c>
      <c r="E39" s="61">
        <v>43522</v>
      </c>
      <c r="F39" s="61">
        <v>41851</v>
      </c>
      <c r="G39" s="60" t="s">
        <v>91</v>
      </c>
      <c r="H39" s="60" t="b">
        <v>1</v>
      </c>
      <c r="I39" s="60" t="b">
        <v>1</v>
      </c>
      <c r="J39" s="60" t="s">
        <v>92</v>
      </c>
      <c r="K39" s="60">
        <v>119.89</v>
      </c>
      <c r="L39" s="60">
        <v>594089215.83399999</v>
      </c>
      <c r="M39" s="60">
        <v>3117744.3909999998</v>
      </c>
      <c r="N39" s="60">
        <v>223395283.704</v>
      </c>
      <c r="O39" s="60">
        <v>1.68</v>
      </c>
      <c r="P39" s="60">
        <v>1.06087824351297</v>
      </c>
      <c r="Q39" s="60">
        <v>1.78227544910179</v>
      </c>
      <c r="R39" s="60">
        <v>2.6454071081735102</v>
      </c>
      <c r="S39" s="60">
        <v>0.86313165907171596</v>
      </c>
      <c r="T39" s="60">
        <v>0.66743975344062501</v>
      </c>
      <c r="U39" s="60">
        <v>0.19569190563109001</v>
      </c>
      <c r="V39" s="60">
        <v>1.1248677248677199</v>
      </c>
      <c r="W39" s="60">
        <v>134.860391534391</v>
      </c>
      <c r="X39" s="60">
        <v>1.06087824351297</v>
      </c>
      <c r="Y39" s="60">
        <v>1.78227544910179</v>
      </c>
      <c r="Z39" s="60">
        <v>1.1079185E-2</v>
      </c>
      <c r="AA39" s="60">
        <v>8.8000000000000005E-3</v>
      </c>
      <c r="AB39" s="60">
        <v>0.30670771755356002</v>
      </c>
      <c r="AC39" s="60">
        <v>0.13960185903785699</v>
      </c>
      <c r="AD39" s="60">
        <v>0.167105858515703</v>
      </c>
      <c r="AE39" s="60">
        <v>0.892210857592447</v>
      </c>
      <c r="AF39" s="60">
        <v>0.32369210428203299</v>
      </c>
      <c r="AG39" s="60">
        <v>0.75972769844722798</v>
      </c>
      <c r="AH39" s="60">
        <v>0</v>
      </c>
      <c r="AI39" s="60">
        <v>120.973419802729</v>
      </c>
      <c r="AJ39" s="60">
        <v>1.1248677248677199</v>
      </c>
      <c r="AK39" s="60">
        <v>136.08000000000001</v>
      </c>
    </row>
    <row r="40" spans="2:37">
      <c r="B40" s="60" t="s">
        <v>166</v>
      </c>
      <c r="C40" s="60" t="s">
        <v>167</v>
      </c>
      <c r="D40" s="60">
        <v>2012</v>
      </c>
      <c r="E40" s="61">
        <v>43522</v>
      </c>
      <c r="F40" s="61">
        <v>41851</v>
      </c>
      <c r="G40" s="60" t="s">
        <v>91</v>
      </c>
      <c r="H40" s="60" t="b">
        <v>1</v>
      </c>
      <c r="I40" s="60" t="b">
        <v>1</v>
      </c>
      <c r="J40" s="60" t="s">
        <v>92</v>
      </c>
      <c r="K40" s="60">
        <v>119.89</v>
      </c>
      <c r="L40" s="60">
        <v>594089215.83399999</v>
      </c>
      <c r="M40" s="60">
        <v>3117744.3909999998</v>
      </c>
      <c r="N40" s="60">
        <v>223395283.704</v>
      </c>
      <c r="O40" s="60">
        <v>1.68</v>
      </c>
      <c r="P40" s="60">
        <v>1.06087824351297</v>
      </c>
      <c r="Q40" s="60">
        <v>1.78227544910179</v>
      </c>
      <c r="R40" s="60">
        <v>2.6454071081735102</v>
      </c>
      <c r="S40" s="60">
        <v>0.86313165907171596</v>
      </c>
      <c r="T40" s="60">
        <v>0.66743975344062501</v>
      </c>
      <c r="U40" s="60">
        <v>0.19569190563109001</v>
      </c>
      <c r="V40" s="60">
        <v>1.1248677248677199</v>
      </c>
      <c r="W40" s="60">
        <v>134.860391534391</v>
      </c>
      <c r="X40" s="60">
        <v>1.06087824351297</v>
      </c>
      <c r="Y40" s="60">
        <v>1.78227544910179</v>
      </c>
      <c r="Z40" s="60">
        <v>1.1079185E-2</v>
      </c>
      <c r="AA40" s="60">
        <v>8.8000000000000005E-3</v>
      </c>
      <c r="AB40" s="60">
        <v>0.30670771755356002</v>
      </c>
      <c r="AC40" s="60">
        <v>0.13960185903785699</v>
      </c>
      <c r="AD40" s="60">
        <v>0.167105858515703</v>
      </c>
      <c r="AE40" s="60">
        <v>0.892210857592447</v>
      </c>
      <c r="AF40" s="60">
        <v>0.32369210428203299</v>
      </c>
      <c r="AG40" s="60">
        <v>0.75972769844722798</v>
      </c>
      <c r="AH40" s="60">
        <v>0</v>
      </c>
      <c r="AI40" s="60">
        <v>120.973419802729</v>
      </c>
      <c r="AJ40" s="60">
        <v>1.1248677248677199</v>
      </c>
      <c r="AK40" s="60">
        <v>136.08000000000001</v>
      </c>
    </row>
    <row r="41" spans="2:37">
      <c r="B41" s="60" t="s">
        <v>168</v>
      </c>
      <c r="C41" s="60" t="s">
        <v>169</v>
      </c>
      <c r="D41" s="60">
        <v>2012</v>
      </c>
      <c r="E41" s="61">
        <v>43522</v>
      </c>
      <c r="F41" s="61">
        <v>41851</v>
      </c>
      <c r="G41" s="60" t="s">
        <v>91</v>
      </c>
      <c r="H41" s="60" t="b">
        <v>1</v>
      </c>
      <c r="I41" s="60" t="b">
        <v>1</v>
      </c>
      <c r="J41" s="60" t="s">
        <v>92</v>
      </c>
      <c r="K41" s="60">
        <v>119.89</v>
      </c>
      <c r="L41" s="60">
        <v>594089215.83399999</v>
      </c>
      <c r="M41" s="60">
        <v>3117744.3909999998</v>
      </c>
      <c r="N41" s="60">
        <v>223395283.704</v>
      </c>
      <c r="O41" s="60">
        <v>1.68</v>
      </c>
      <c r="P41" s="60">
        <v>1.06087824351297</v>
      </c>
      <c r="Q41" s="60">
        <v>1.78227544910179</v>
      </c>
      <c r="R41" s="60">
        <v>2.6454071081735102</v>
      </c>
      <c r="S41" s="60">
        <v>0.86313165907171596</v>
      </c>
      <c r="T41" s="60">
        <v>0.66743975344062501</v>
      </c>
      <c r="U41" s="60">
        <v>0.19569190563109001</v>
      </c>
      <c r="V41" s="60">
        <v>1.1248677248677199</v>
      </c>
      <c r="W41" s="60">
        <v>134.860391534391</v>
      </c>
      <c r="X41" s="60">
        <v>1.06087824351297</v>
      </c>
      <c r="Y41" s="60">
        <v>1.78227544910179</v>
      </c>
      <c r="Z41" s="60">
        <v>1.1079185E-2</v>
      </c>
      <c r="AA41" s="60">
        <v>8.8000000000000005E-3</v>
      </c>
      <c r="AB41" s="60">
        <v>0.30670771755356002</v>
      </c>
      <c r="AC41" s="60">
        <v>0.13960185903785699</v>
      </c>
      <c r="AD41" s="60">
        <v>0.167105858515703</v>
      </c>
      <c r="AE41" s="60">
        <v>0.892210857592447</v>
      </c>
      <c r="AF41" s="60">
        <v>0.32369210428203299</v>
      </c>
      <c r="AG41" s="60">
        <v>0.75972769844722798</v>
      </c>
      <c r="AH41" s="60">
        <v>0</v>
      </c>
      <c r="AI41" s="60">
        <v>120.973419802729</v>
      </c>
      <c r="AJ41" s="60">
        <v>1.1248677248677199</v>
      </c>
      <c r="AK41" s="60">
        <v>136.08000000000001</v>
      </c>
    </row>
    <row r="42" spans="2:37">
      <c r="B42" s="60" t="s">
        <v>170</v>
      </c>
      <c r="C42" s="60" t="s">
        <v>171</v>
      </c>
      <c r="D42" s="60">
        <v>2012</v>
      </c>
      <c r="E42" s="61">
        <v>43522</v>
      </c>
      <c r="F42" s="61">
        <v>41698</v>
      </c>
      <c r="G42" s="60" t="s">
        <v>172</v>
      </c>
      <c r="H42" s="60" t="b">
        <v>1</v>
      </c>
      <c r="I42" s="60" t="b">
        <v>1</v>
      </c>
      <c r="J42" s="60" t="s">
        <v>173</v>
      </c>
      <c r="K42" s="60">
        <v>140</v>
      </c>
      <c r="L42" s="60">
        <v>594089215.83399999</v>
      </c>
      <c r="M42" s="60">
        <v>3117744.3909999998</v>
      </c>
      <c r="N42" s="60">
        <v>223395283.704</v>
      </c>
      <c r="O42" s="60">
        <v>1.66</v>
      </c>
      <c r="P42" s="60">
        <v>1.0737373737373701</v>
      </c>
      <c r="Q42" s="60">
        <v>1.78240404040404</v>
      </c>
      <c r="R42" s="60">
        <v>2.6454071081735102</v>
      </c>
      <c r="S42" s="60">
        <v>0.863003067769471</v>
      </c>
      <c r="T42" s="60">
        <v>0.66731346057181695</v>
      </c>
      <c r="U42" s="60">
        <v>0.19568960719765299</v>
      </c>
      <c r="V42" s="60">
        <v>1.1248677248677199</v>
      </c>
      <c r="W42" s="60">
        <v>157.48148148148101</v>
      </c>
      <c r="X42" s="60">
        <v>1.0737373737373701</v>
      </c>
      <c r="Y42" s="60">
        <v>1.78240404040404</v>
      </c>
      <c r="Z42" s="60">
        <v>1.0956367E-2</v>
      </c>
      <c r="AA42" s="60">
        <v>8.8000000000000005E-3</v>
      </c>
      <c r="AB42" s="60">
        <v>0.33946364075566199</v>
      </c>
      <c r="AC42" s="60">
        <v>0.16333174304423601</v>
      </c>
      <c r="AD42" s="60">
        <v>0.17613189771142501</v>
      </c>
      <c r="AE42" s="60">
        <v>0.892210857592447</v>
      </c>
      <c r="AF42" s="60">
        <v>0.33174318376624301</v>
      </c>
      <c r="AG42" s="60">
        <v>0.78191417561796395</v>
      </c>
      <c r="AH42" s="60">
        <v>0</v>
      </c>
      <c r="AI42" s="60">
        <v>141.11365735938401</v>
      </c>
      <c r="AJ42" s="60">
        <v>1.1248677248677199</v>
      </c>
      <c r="AK42" s="60">
        <v>158.72999999999999</v>
      </c>
    </row>
    <row r="43" spans="2:37">
      <c r="B43" s="60" t="s">
        <v>174</v>
      </c>
      <c r="C43" s="60" t="s">
        <v>175</v>
      </c>
      <c r="D43" s="60">
        <v>2012</v>
      </c>
      <c r="E43" s="61">
        <v>43522</v>
      </c>
      <c r="F43" s="61">
        <v>41698</v>
      </c>
      <c r="G43" s="60" t="s">
        <v>172</v>
      </c>
      <c r="H43" s="60" t="b">
        <v>1</v>
      </c>
      <c r="I43" s="60" t="b">
        <v>1</v>
      </c>
      <c r="J43" s="60" t="s">
        <v>173</v>
      </c>
      <c r="K43" s="60">
        <v>140</v>
      </c>
      <c r="L43" s="60">
        <v>594089215.83399999</v>
      </c>
      <c r="M43" s="60">
        <v>3117744.3909999998</v>
      </c>
      <c r="N43" s="60">
        <v>223395283.704</v>
      </c>
      <c r="O43" s="60">
        <v>1.66</v>
      </c>
      <c r="P43" s="60">
        <v>1.0737373737373701</v>
      </c>
      <c r="Q43" s="60">
        <v>1.78240404040404</v>
      </c>
      <c r="R43" s="60">
        <v>2.6454071081735102</v>
      </c>
      <c r="S43" s="60">
        <v>0.863003067769471</v>
      </c>
      <c r="T43" s="60">
        <v>0.66731346057181695</v>
      </c>
      <c r="U43" s="60">
        <v>0.19568960719765299</v>
      </c>
      <c r="V43" s="60">
        <v>1.1248677248677199</v>
      </c>
      <c r="W43" s="60">
        <v>157.48148148148101</v>
      </c>
      <c r="X43" s="60">
        <v>1.0737373737373701</v>
      </c>
      <c r="Y43" s="60">
        <v>1.78240404040404</v>
      </c>
      <c r="Z43" s="60">
        <v>1.0956367E-2</v>
      </c>
      <c r="AA43" s="60">
        <v>8.8000000000000005E-3</v>
      </c>
      <c r="AB43" s="60">
        <v>0.33946364075566199</v>
      </c>
      <c r="AC43" s="60">
        <v>0.16333174304423601</v>
      </c>
      <c r="AD43" s="60">
        <v>0.17613189771142501</v>
      </c>
      <c r="AE43" s="60">
        <v>0.892210857592447</v>
      </c>
      <c r="AF43" s="60">
        <v>0.33174318376624301</v>
      </c>
      <c r="AG43" s="60">
        <v>0.78191417561796395</v>
      </c>
      <c r="AH43" s="60">
        <v>0</v>
      </c>
      <c r="AI43" s="60">
        <v>141.11365735938401</v>
      </c>
      <c r="AJ43" s="60">
        <v>1.1248677248677199</v>
      </c>
      <c r="AK43" s="60">
        <v>158.72999999999999</v>
      </c>
    </row>
    <row r="44" spans="2:37">
      <c r="B44" s="60" t="s">
        <v>176</v>
      </c>
      <c r="C44" s="60" t="s">
        <v>177</v>
      </c>
      <c r="D44" s="60">
        <v>2012</v>
      </c>
      <c r="E44" s="61">
        <v>43522</v>
      </c>
      <c r="F44" s="61">
        <v>41698</v>
      </c>
      <c r="G44" s="60" t="s">
        <v>172</v>
      </c>
      <c r="H44" s="60" t="b">
        <v>1</v>
      </c>
      <c r="I44" s="60" t="b">
        <v>1</v>
      </c>
      <c r="J44" s="60" t="s">
        <v>92</v>
      </c>
      <c r="K44" s="60">
        <v>150</v>
      </c>
      <c r="L44" s="60">
        <v>594089215.83399999</v>
      </c>
      <c r="M44" s="60">
        <v>3117744.3909999998</v>
      </c>
      <c r="N44" s="60">
        <v>223395283.704</v>
      </c>
      <c r="O44" s="60">
        <v>1.66</v>
      </c>
      <c r="P44" s="60">
        <v>1.0737373737373701</v>
      </c>
      <c r="Q44" s="60">
        <v>1.78240404040404</v>
      </c>
      <c r="R44" s="60">
        <v>2.6454071081735102</v>
      </c>
      <c r="S44" s="60">
        <v>0.863003067769471</v>
      </c>
      <c r="T44" s="60">
        <v>0.66731346057181695</v>
      </c>
      <c r="U44" s="60">
        <v>0.19568960719765299</v>
      </c>
      <c r="V44" s="60">
        <v>1.1248677248677199</v>
      </c>
      <c r="W44" s="60">
        <v>168.730158730158</v>
      </c>
      <c r="X44" s="60">
        <v>1.0737373737373701</v>
      </c>
      <c r="Y44" s="60">
        <v>1.78240404040404</v>
      </c>
      <c r="Z44" s="60">
        <v>1.1079185E-2</v>
      </c>
      <c r="AA44" s="60">
        <v>8.8000000000000005E-3</v>
      </c>
      <c r="AB44" s="60">
        <v>0.38476773114799501</v>
      </c>
      <c r="AC44" s="60">
        <v>0.17513185189628699</v>
      </c>
      <c r="AD44" s="60">
        <v>0.20963587925170801</v>
      </c>
      <c r="AE44" s="60">
        <v>0.892210857592447</v>
      </c>
      <c r="AF44" s="60">
        <v>0.36163579986906003</v>
      </c>
      <c r="AG44" s="60">
        <v>0.79300888948897896</v>
      </c>
      <c r="AH44" s="60">
        <v>0</v>
      </c>
      <c r="AI44" s="60">
        <v>151.15464468935801</v>
      </c>
      <c r="AJ44" s="60">
        <v>1.1248677248677199</v>
      </c>
      <c r="AK44" s="60">
        <v>170.03</v>
      </c>
    </row>
    <row r="45" spans="2:37">
      <c r="B45" s="60" t="s">
        <v>178</v>
      </c>
      <c r="C45" s="60" t="s">
        <v>179</v>
      </c>
      <c r="D45" s="60">
        <v>2012</v>
      </c>
      <c r="E45" s="61">
        <v>43522</v>
      </c>
      <c r="F45" s="61">
        <v>41698</v>
      </c>
      <c r="G45" s="60" t="s">
        <v>172</v>
      </c>
      <c r="H45" s="60" t="b">
        <v>1</v>
      </c>
      <c r="I45" s="60" t="b">
        <v>1</v>
      </c>
      <c r="J45" s="60" t="s">
        <v>92</v>
      </c>
      <c r="K45" s="60">
        <v>100</v>
      </c>
      <c r="L45" s="60">
        <v>594089215.83399999</v>
      </c>
      <c r="M45" s="60">
        <v>3117744.3909999998</v>
      </c>
      <c r="N45" s="60">
        <v>223395283.704</v>
      </c>
      <c r="O45" s="60">
        <v>1.66</v>
      </c>
      <c r="P45" s="60">
        <v>1.0737373737373701</v>
      </c>
      <c r="Q45" s="60">
        <v>1.78240404040404</v>
      </c>
      <c r="R45" s="60">
        <v>2.6454071081735102</v>
      </c>
      <c r="S45" s="60">
        <v>0.863003067769471</v>
      </c>
      <c r="T45" s="60">
        <v>0.66731346057181695</v>
      </c>
      <c r="U45" s="60">
        <v>0.19568960719765299</v>
      </c>
      <c r="V45" s="60">
        <v>1.1248677248677199</v>
      </c>
      <c r="W45" s="60">
        <v>112.486772486772</v>
      </c>
      <c r="X45" s="60">
        <v>1.0737373737373701</v>
      </c>
      <c r="Y45" s="60">
        <v>1.78240404040404</v>
      </c>
      <c r="Z45" s="60">
        <v>1.1079185E-2</v>
      </c>
      <c r="AA45" s="60">
        <v>8.8000000000000005E-3</v>
      </c>
      <c r="AB45" s="60">
        <v>0.25514250703423702</v>
      </c>
      <c r="AC45" s="60">
        <v>0.116131307636036</v>
      </c>
      <c r="AD45" s="60">
        <v>0.139011199398201</v>
      </c>
      <c r="AE45" s="60">
        <v>0.892210857592447</v>
      </c>
      <c r="AF45" s="60">
        <v>0.29862369368977099</v>
      </c>
      <c r="AG45" s="60">
        <v>0.73753532013390799</v>
      </c>
      <c r="AH45" s="60">
        <v>0</v>
      </c>
      <c r="AI45" s="60">
        <v>101.036159013823</v>
      </c>
      <c r="AJ45" s="60">
        <v>1.1248677248677199</v>
      </c>
      <c r="AK45" s="60">
        <v>113.65</v>
      </c>
    </row>
    <row r="46" spans="2:37">
      <c r="B46" s="60" t="s">
        <v>180</v>
      </c>
      <c r="C46" s="60" t="s">
        <v>181</v>
      </c>
      <c r="D46" s="60">
        <v>2012</v>
      </c>
      <c r="E46" s="61">
        <v>43522</v>
      </c>
      <c r="F46" s="61">
        <v>41698</v>
      </c>
      <c r="G46" s="60" t="s">
        <v>172</v>
      </c>
      <c r="H46" s="60" t="b">
        <v>1</v>
      </c>
      <c r="I46" s="60" t="b">
        <v>1</v>
      </c>
      <c r="J46" s="60" t="s">
        <v>92</v>
      </c>
      <c r="K46" s="60">
        <v>150</v>
      </c>
      <c r="L46" s="60">
        <v>594089215.83399999</v>
      </c>
      <c r="M46" s="60">
        <v>3117744.3909999998</v>
      </c>
      <c r="N46" s="60">
        <v>223395283.704</v>
      </c>
      <c r="O46" s="60">
        <v>1.66</v>
      </c>
      <c r="P46" s="60">
        <v>1.0737373737373701</v>
      </c>
      <c r="Q46" s="60">
        <v>1.78240404040404</v>
      </c>
      <c r="R46" s="60">
        <v>2.6454071081735102</v>
      </c>
      <c r="S46" s="60">
        <v>0.863003067769471</v>
      </c>
      <c r="T46" s="60">
        <v>0.66731346057181695</v>
      </c>
      <c r="U46" s="60">
        <v>0.19568960719765299</v>
      </c>
      <c r="V46" s="60">
        <v>1.1248677248677199</v>
      </c>
      <c r="W46" s="60">
        <v>168.730158730158</v>
      </c>
      <c r="X46" s="60">
        <v>1.0737373737373701</v>
      </c>
      <c r="Y46" s="60">
        <v>1.78240404040404</v>
      </c>
      <c r="Z46" s="60">
        <v>1.1079185E-2</v>
      </c>
      <c r="AA46" s="60">
        <v>8.8000000000000005E-3</v>
      </c>
      <c r="AB46" s="60">
        <v>0.38476773114799501</v>
      </c>
      <c r="AC46" s="60">
        <v>0.17513185189628699</v>
      </c>
      <c r="AD46" s="60">
        <v>0.20963587925170801</v>
      </c>
      <c r="AE46" s="60">
        <v>0.892210857592447</v>
      </c>
      <c r="AF46" s="60">
        <v>0.36163579986906003</v>
      </c>
      <c r="AG46" s="60">
        <v>0.79300888948897896</v>
      </c>
      <c r="AH46" s="60">
        <v>0</v>
      </c>
      <c r="AI46" s="60">
        <v>151.15464468935801</v>
      </c>
      <c r="AJ46" s="60">
        <v>1.1248677248677199</v>
      </c>
      <c r="AK46" s="60">
        <v>170.03</v>
      </c>
    </row>
    <row r="47" spans="2:37">
      <c r="B47" s="60" t="s">
        <v>182</v>
      </c>
      <c r="C47" s="60" t="s">
        <v>183</v>
      </c>
      <c r="D47" s="60">
        <v>2012</v>
      </c>
      <c r="E47" s="61">
        <v>43522</v>
      </c>
      <c r="F47" s="61">
        <v>41698</v>
      </c>
      <c r="G47" s="60" t="s">
        <v>172</v>
      </c>
      <c r="H47" s="60" t="b">
        <v>1</v>
      </c>
      <c r="I47" s="60" t="b">
        <v>1</v>
      </c>
      <c r="J47" s="60" t="s">
        <v>92</v>
      </c>
      <c r="K47" s="60">
        <v>150</v>
      </c>
      <c r="L47" s="60">
        <v>594089215.83399999</v>
      </c>
      <c r="M47" s="60">
        <v>3117744.3909999998</v>
      </c>
      <c r="N47" s="60">
        <v>223395283.704</v>
      </c>
      <c r="O47" s="60">
        <v>1.66</v>
      </c>
      <c r="P47" s="60">
        <v>1.0737373737373701</v>
      </c>
      <c r="Q47" s="60">
        <v>1.78240404040404</v>
      </c>
      <c r="R47" s="60">
        <v>2.6454071081735102</v>
      </c>
      <c r="S47" s="60">
        <v>0.863003067769471</v>
      </c>
      <c r="T47" s="60">
        <v>0.66731346057181695</v>
      </c>
      <c r="U47" s="60">
        <v>0.19568960719765299</v>
      </c>
      <c r="V47" s="60">
        <v>1.1248677248677199</v>
      </c>
      <c r="W47" s="60">
        <v>168.730158730158</v>
      </c>
      <c r="X47" s="60">
        <v>1.0737373737373701</v>
      </c>
      <c r="Y47" s="60">
        <v>1.78240404040404</v>
      </c>
      <c r="Z47" s="60">
        <v>1.1079185E-2</v>
      </c>
      <c r="AA47" s="60">
        <v>8.8000000000000005E-3</v>
      </c>
      <c r="AB47" s="60">
        <v>0.38476773114799501</v>
      </c>
      <c r="AC47" s="60">
        <v>0.17513185189628699</v>
      </c>
      <c r="AD47" s="60">
        <v>0.20963587925170801</v>
      </c>
      <c r="AE47" s="60">
        <v>0.892210857592447</v>
      </c>
      <c r="AF47" s="60">
        <v>0.36163579986906003</v>
      </c>
      <c r="AG47" s="60">
        <v>0.79300888948897896</v>
      </c>
      <c r="AH47" s="60">
        <v>0</v>
      </c>
      <c r="AI47" s="60">
        <v>151.15464468935801</v>
      </c>
      <c r="AJ47" s="60">
        <v>1.1248677248677199</v>
      </c>
      <c r="AK47" s="60">
        <v>170.03</v>
      </c>
    </row>
    <row r="48" spans="2:37">
      <c r="B48" s="60" t="s">
        <v>184</v>
      </c>
      <c r="C48" s="60" t="s">
        <v>185</v>
      </c>
      <c r="D48" s="60">
        <v>2012</v>
      </c>
      <c r="E48" s="61">
        <v>43522</v>
      </c>
      <c r="F48" s="61">
        <v>41698</v>
      </c>
      <c r="G48" s="60" t="s">
        <v>172</v>
      </c>
      <c r="H48" s="60" t="b">
        <v>1</v>
      </c>
      <c r="I48" s="60" t="b">
        <v>1</v>
      </c>
      <c r="J48" s="60" t="s">
        <v>92</v>
      </c>
      <c r="K48" s="60">
        <v>150</v>
      </c>
      <c r="L48" s="60">
        <v>594089215.83399999</v>
      </c>
      <c r="M48" s="60">
        <v>3117744.3909999998</v>
      </c>
      <c r="N48" s="60">
        <v>223395283.704</v>
      </c>
      <c r="O48" s="60">
        <v>1.66</v>
      </c>
      <c r="P48" s="60">
        <v>1.0737373737373701</v>
      </c>
      <c r="Q48" s="60">
        <v>1.78240404040404</v>
      </c>
      <c r="R48" s="60">
        <v>2.6454071081735102</v>
      </c>
      <c r="S48" s="60">
        <v>0.863003067769471</v>
      </c>
      <c r="T48" s="60">
        <v>0.66731346057181695</v>
      </c>
      <c r="U48" s="60">
        <v>0.19568960719765299</v>
      </c>
      <c r="V48" s="60">
        <v>1.1248677248677199</v>
      </c>
      <c r="W48" s="60">
        <v>168.730158730158</v>
      </c>
      <c r="X48" s="60">
        <v>1.0737373737373701</v>
      </c>
      <c r="Y48" s="60">
        <v>1.78240404040404</v>
      </c>
      <c r="Z48" s="60">
        <v>1.1079185E-2</v>
      </c>
      <c r="AA48" s="60">
        <v>8.8000000000000005E-3</v>
      </c>
      <c r="AB48" s="60">
        <v>0.38476773114799501</v>
      </c>
      <c r="AC48" s="60">
        <v>0.17513185189628699</v>
      </c>
      <c r="AD48" s="60">
        <v>0.20963587925170801</v>
      </c>
      <c r="AE48" s="60">
        <v>0.892210857592447</v>
      </c>
      <c r="AF48" s="60">
        <v>0.36163579986906003</v>
      </c>
      <c r="AG48" s="60">
        <v>0.79300888948897896</v>
      </c>
      <c r="AH48" s="60">
        <v>0</v>
      </c>
      <c r="AI48" s="60">
        <v>151.15464468935801</v>
      </c>
      <c r="AJ48" s="60">
        <v>1.1248677248677199</v>
      </c>
      <c r="AK48" s="60">
        <v>170.03</v>
      </c>
    </row>
    <row r="49" spans="2:37">
      <c r="B49" s="60" t="s">
        <v>186</v>
      </c>
      <c r="C49" s="60" t="s">
        <v>187</v>
      </c>
      <c r="D49" s="60">
        <v>2012</v>
      </c>
      <c r="E49" s="61">
        <v>43522</v>
      </c>
      <c r="F49" s="61">
        <v>41698</v>
      </c>
      <c r="G49" s="60" t="s">
        <v>172</v>
      </c>
      <c r="H49" s="60" t="b">
        <v>1</v>
      </c>
      <c r="I49" s="60" t="b">
        <v>1</v>
      </c>
      <c r="J49" s="60" t="s">
        <v>92</v>
      </c>
      <c r="K49" s="60">
        <v>140</v>
      </c>
      <c r="L49" s="60">
        <v>594089215.83399999</v>
      </c>
      <c r="M49" s="60">
        <v>3117744.3909999998</v>
      </c>
      <c r="N49" s="60">
        <v>223395283.704</v>
      </c>
      <c r="O49" s="60">
        <v>1.66</v>
      </c>
      <c r="P49" s="60">
        <v>1.0737373737373701</v>
      </c>
      <c r="Q49" s="60">
        <v>1.78240404040404</v>
      </c>
      <c r="R49" s="60">
        <v>2.6454071081735102</v>
      </c>
      <c r="S49" s="60">
        <v>0.863003067769471</v>
      </c>
      <c r="T49" s="60">
        <v>0.66731346057181695</v>
      </c>
      <c r="U49" s="60">
        <v>0.19568960719765299</v>
      </c>
      <c r="V49" s="60">
        <v>1.1248677248677199</v>
      </c>
      <c r="W49" s="60">
        <v>157.48148148148101</v>
      </c>
      <c r="X49" s="60">
        <v>1.0737373737373701</v>
      </c>
      <c r="Y49" s="60">
        <v>1.78240404040404</v>
      </c>
      <c r="Z49" s="60">
        <v>1.1079185E-2</v>
      </c>
      <c r="AA49" s="60">
        <v>8.8000000000000005E-3</v>
      </c>
      <c r="AB49" s="60">
        <v>0.35884268632524302</v>
      </c>
      <c r="AC49" s="60">
        <v>0.16333174304423601</v>
      </c>
      <c r="AD49" s="60">
        <v>0.19551094328100599</v>
      </c>
      <c r="AE49" s="60">
        <v>0.892210857592447</v>
      </c>
      <c r="AF49" s="60">
        <v>0.349033378633203</v>
      </c>
      <c r="AG49" s="60">
        <v>0.78191417561796395</v>
      </c>
      <c r="AH49" s="60">
        <v>0</v>
      </c>
      <c r="AI49" s="60">
        <v>141.13094755425101</v>
      </c>
      <c r="AJ49" s="60">
        <v>1.1248677248677199</v>
      </c>
      <c r="AK49" s="60">
        <v>158.75</v>
      </c>
    </row>
    <row r="50" spans="2:37">
      <c r="B50" s="60" t="s">
        <v>188</v>
      </c>
      <c r="C50" s="60" t="s">
        <v>189</v>
      </c>
      <c r="D50" s="60">
        <v>2012</v>
      </c>
      <c r="E50" s="61">
        <v>43522</v>
      </c>
      <c r="F50" s="61">
        <v>41698</v>
      </c>
      <c r="G50" s="60" t="s">
        <v>172</v>
      </c>
      <c r="H50" s="60" t="b">
        <v>1</v>
      </c>
      <c r="I50" s="60" t="b">
        <v>1</v>
      </c>
      <c r="J50" s="60" t="s">
        <v>92</v>
      </c>
      <c r="K50" s="60">
        <v>140</v>
      </c>
      <c r="L50" s="60">
        <v>594089215.83399999</v>
      </c>
      <c r="M50" s="60">
        <v>3117744.3909999998</v>
      </c>
      <c r="N50" s="60">
        <v>223395283.704</v>
      </c>
      <c r="O50" s="60">
        <v>1.66</v>
      </c>
      <c r="P50" s="60">
        <v>1.0737373737373701</v>
      </c>
      <c r="Q50" s="60">
        <v>1.78240404040404</v>
      </c>
      <c r="R50" s="60">
        <v>2.6454071081735102</v>
      </c>
      <c r="S50" s="60">
        <v>0.863003067769471</v>
      </c>
      <c r="T50" s="60">
        <v>0.66731346057181695</v>
      </c>
      <c r="U50" s="60">
        <v>0.19568960719765299</v>
      </c>
      <c r="V50" s="60">
        <v>1.1248677248677199</v>
      </c>
      <c r="W50" s="60">
        <v>157.48148148148101</v>
      </c>
      <c r="X50" s="60">
        <v>1.0737373737373701</v>
      </c>
      <c r="Y50" s="60">
        <v>1.78240404040404</v>
      </c>
      <c r="Z50" s="60">
        <v>1.1079185E-2</v>
      </c>
      <c r="AA50" s="60">
        <v>8.8000000000000005E-3</v>
      </c>
      <c r="AB50" s="60">
        <v>0.35884268632524302</v>
      </c>
      <c r="AC50" s="60">
        <v>0.16333174304423601</v>
      </c>
      <c r="AD50" s="60">
        <v>0.19551094328100599</v>
      </c>
      <c r="AE50" s="60">
        <v>0.892210857592447</v>
      </c>
      <c r="AF50" s="60">
        <v>0.349033378633203</v>
      </c>
      <c r="AG50" s="60">
        <v>0.78191417561796395</v>
      </c>
      <c r="AH50" s="60">
        <v>0</v>
      </c>
      <c r="AI50" s="60">
        <v>141.13094755425101</v>
      </c>
      <c r="AJ50" s="60">
        <v>1.1248677248677199</v>
      </c>
      <c r="AK50" s="60">
        <v>158.75</v>
      </c>
    </row>
    <row r="51" spans="2:37">
      <c r="B51" s="60" t="s">
        <v>190</v>
      </c>
      <c r="C51" s="60" t="s">
        <v>191</v>
      </c>
      <c r="D51" s="60">
        <v>2012</v>
      </c>
      <c r="E51" s="61">
        <v>43522</v>
      </c>
      <c r="F51" s="61">
        <v>41698</v>
      </c>
      <c r="G51" s="60" t="s">
        <v>172</v>
      </c>
      <c r="H51" s="60" t="b">
        <v>1</v>
      </c>
      <c r="I51" s="60" t="b">
        <v>1</v>
      </c>
      <c r="J51" s="60" t="s">
        <v>92</v>
      </c>
      <c r="K51" s="60">
        <v>140</v>
      </c>
      <c r="L51" s="60">
        <v>594089215.83399999</v>
      </c>
      <c r="M51" s="60">
        <v>3117744.3909999998</v>
      </c>
      <c r="N51" s="60">
        <v>223395283.704</v>
      </c>
      <c r="O51" s="60">
        <v>1.66</v>
      </c>
      <c r="P51" s="60">
        <v>1.0737373737373701</v>
      </c>
      <c r="Q51" s="60">
        <v>1.78240404040404</v>
      </c>
      <c r="R51" s="60">
        <v>2.6454071081735102</v>
      </c>
      <c r="S51" s="60">
        <v>0.863003067769471</v>
      </c>
      <c r="T51" s="60">
        <v>0.66731346057181695</v>
      </c>
      <c r="U51" s="60">
        <v>0.19568960719765299</v>
      </c>
      <c r="V51" s="60">
        <v>1.1248677248677199</v>
      </c>
      <c r="W51" s="60">
        <v>157.48148148148101</v>
      </c>
      <c r="X51" s="60">
        <v>1.0737373737373701</v>
      </c>
      <c r="Y51" s="60">
        <v>1.78240404040404</v>
      </c>
      <c r="Z51" s="60">
        <v>1.1079185E-2</v>
      </c>
      <c r="AA51" s="60">
        <v>8.8000000000000005E-3</v>
      </c>
      <c r="AB51" s="60">
        <v>0.35884268632524302</v>
      </c>
      <c r="AC51" s="60">
        <v>0.16333174304423601</v>
      </c>
      <c r="AD51" s="60">
        <v>0.19551094328100599</v>
      </c>
      <c r="AE51" s="60">
        <v>0.892210857592447</v>
      </c>
      <c r="AF51" s="60">
        <v>0.349033378633203</v>
      </c>
      <c r="AG51" s="60">
        <v>0.78191417561796395</v>
      </c>
      <c r="AH51" s="60">
        <v>0</v>
      </c>
      <c r="AI51" s="60">
        <v>141.13094755425101</v>
      </c>
      <c r="AJ51" s="60">
        <v>1.1248677248677199</v>
      </c>
      <c r="AK51" s="60">
        <v>158.75</v>
      </c>
    </row>
    <row r="52" spans="2:37">
      <c r="B52" s="60" t="s">
        <v>192</v>
      </c>
      <c r="C52" s="60" t="s">
        <v>193</v>
      </c>
      <c r="D52" s="60">
        <v>2012</v>
      </c>
      <c r="E52" s="61">
        <v>43522</v>
      </c>
      <c r="F52" s="61">
        <v>41698</v>
      </c>
      <c r="G52" s="60" t="s">
        <v>172</v>
      </c>
      <c r="H52" s="60" t="b">
        <v>1</v>
      </c>
      <c r="I52" s="60" t="b">
        <v>1</v>
      </c>
      <c r="J52" s="60" t="s">
        <v>92</v>
      </c>
      <c r="K52" s="60">
        <v>105</v>
      </c>
      <c r="L52" s="60">
        <v>594089215.83399999</v>
      </c>
      <c r="M52" s="60">
        <v>3117744.3909999998</v>
      </c>
      <c r="N52" s="60">
        <v>223395283.704</v>
      </c>
      <c r="O52" s="60">
        <v>1.66</v>
      </c>
      <c r="P52" s="60">
        <v>1.0737373737373701</v>
      </c>
      <c r="Q52" s="60">
        <v>1.78240404040404</v>
      </c>
      <c r="R52" s="60">
        <v>2.6454071081735102</v>
      </c>
      <c r="S52" s="60">
        <v>0.863003067769471</v>
      </c>
      <c r="T52" s="60">
        <v>0.66731346057181695</v>
      </c>
      <c r="U52" s="60">
        <v>0.19568960719765299</v>
      </c>
      <c r="V52" s="60">
        <v>1.1248677248677199</v>
      </c>
      <c r="W52" s="60">
        <v>118.111111111111</v>
      </c>
      <c r="X52" s="60">
        <v>1.0737373737373701</v>
      </c>
      <c r="Y52" s="60">
        <v>1.78240404040404</v>
      </c>
      <c r="Z52" s="60">
        <v>1.1079185E-2</v>
      </c>
      <c r="AA52" s="60">
        <v>8.8000000000000005E-3</v>
      </c>
      <c r="AB52" s="60">
        <v>0.26810502944561299</v>
      </c>
      <c r="AC52" s="60">
        <v>0.122031362062061</v>
      </c>
      <c r="AD52" s="60">
        <v>0.14607366738355099</v>
      </c>
      <c r="AE52" s="60">
        <v>0.892210857592447</v>
      </c>
      <c r="AF52" s="60">
        <v>0.30492490430769997</v>
      </c>
      <c r="AG52" s="60">
        <v>0.743082677069415</v>
      </c>
      <c r="AH52" s="60">
        <v>0</v>
      </c>
      <c r="AI52" s="60">
        <v>106.04800758137699</v>
      </c>
      <c r="AJ52" s="60">
        <v>1.1248677248677199</v>
      </c>
      <c r="AK52" s="60">
        <v>119.29</v>
      </c>
    </row>
    <row r="53" spans="2:37">
      <c r="B53" s="60" t="s">
        <v>194</v>
      </c>
      <c r="C53" s="60" t="s">
        <v>195</v>
      </c>
      <c r="D53" s="60">
        <v>2012</v>
      </c>
      <c r="E53" s="61">
        <v>43522</v>
      </c>
      <c r="F53" s="61">
        <v>41698</v>
      </c>
      <c r="G53" s="60" t="s">
        <v>172</v>
      </c>
      <c r="H53" s="60" t="b">
        <v>1</v>
      </c>
      <c r="I53" s="60" t="b">
        <v>1</v>
      </c>
      <c r="J53" s="60" t="s">
        <v>92</v>
      </c>
      <c r="K53" s="60">
        <v>125</v>
      </c>
      <c r="L53" s="60">
        <v>594089215.83399999</v>
      </c>
      <c r="M53" s="60">
        <v>3117744.3909999998</v>
      </c>
      <c r="N53" s="60">
        <v>223395283.704</v>
      </c>
      <c r="O53" s="60">
        <v>1.66</v>
      </c>
      <c r="P53" s="60">
        <v>1.0737373737373701</v>
      </c>
      <c r="Q53" s="60">
        <v>1.78240404040404</v>
      </c>
      <c r="R53" s="60">
        <v>2.6454071081735102</v>
      </c>
      <c r="S53" s="60">
        <v>0.863003067769471</v>
      </c>
      <c r="T53" s="60">
        <v>0.66731346057181695</v>
      </c>
      <c r="U53" s="60">
        <v>0.19568960719765299</v>
      </c>
      <c r="V53" s="60">
        <v>1.1248677248677199</v>
      </c>
      <c r="W53" s="60">
        <v>140.608465608465</v>
      </c>
      <c r="X53" s="60">
        <v>1.0737373737373701</v>
      </c>
      <c r="Y53" s="60">
        <v>1.78240404040404</v>
      </c>
      <c r="Z53" s="60">
        <v>1.1079185E-2</v>
      </c>
      <c r="AA53" s="60">
        <v>8.8000000000000005E-3</v>
      </c>
      <c r="AB53" s="60">
        <v>0.31995511909111601</v>
      </c>
      <c r="AC53" s="60">
        <v>0.14563157976616101</v>
      </c>
      <c r="AD53" s="60">
        <v>0.17432353932495401</v>
      </c>
      <c r="AE53" s="60">
        <v>0.892210857592447</v>
      </c>
      <c r="AF53" s="60">
        <v>0.33012974677941598</v>
      </c>
      <c r="AG53" s="60">
        <v>0.76527210481144303</v>
      </c>
      <c r="AH53" s="60">
        <v>0</v>
      </c>
      <c r="AI53" s="60">
        <v>126.09540185159</v>
      </c>
      <c r="AJ53" s="60">
        <v>1.1248677248677199</v>
      </c>
      <c r="AK53" s="60">
        <v>141.84</v>
      </c>
    </row>
    <row r="54" spans="2:37">
      <c r="B54" s="60" t="s">
        <v>196</v>
      </c>
      <c r="C54" s="60" t="s">
        <v>197</v>
      </c>
      <c r="D54" s="60">
        <v>2012</v>
      </c>
      <c r="E54" s="61">
        <v>43522</v>
      </c>
      <c r="F54" s="61">
        <v>41698</v>
      </c>
      <c r="G54" s="60" t="s">
        <v>172</v>
      </c>
      <c r="H54" s="60" t="b">
        <v>1</v>
      </c>
      <c r="I54" s="60" t="b">
        <v>1</v>
      </c>
      <c r="J54" s="60" t="s">
        <v>92</v>
      </c>
      <c r="K54" s="60">
        <v>150</v>
      </c>
      <c r="L54" s="60">
        <v>594089215.83399999</v>
      </c>
      <c r="M54" s="60">
        <v>3117744.3909999998</v>
      </c>
      <c r="N54" s="60">
        <v>223395283.704</v>
      </c>
      <c r="O54" s="60">
        <v>1.66</v>
      </c>
      <c r="P54" s="60">
        <v>1.0737373737373701</v>
      </c>
      <c r="Q54" s="60">
        <v>1.78240404040404</v>
      </c>
      <c r="R54" s="60">
        <v>2.6454071081735102</v>
      </c>
      <c r="S54" s="60">
        <v>0.863003067769471</v>
      </c>
      <c r="T54" s="60">
        <v>0.66731346057181695</v>
      </c>
      <c r="U54" s="60">
        <v>0.19568960719765299</v>
      </c>
      <c r="V54" s="60">
        <v>1.1248677248677199</v>
      </c>
      <c r="W54" s="60">
        <v>168.730158730158</v>
      </c>
      <c r="X54" s="60">
        <v>1.0737373737373701</v>
      </c>
      <c r="Y54" s="60">
        <v>1.78240404040404</v>
      </c>
      <c r="Z54" s="60">
        <v>1.1079185E-2</v>
      </c>
      <c r="AA54" s="60">
        <v>8.8000000000000005E-3</v>
      </c>
      <c r="AB54" s="60">
        <v>0.38476773114799501</v>
      </c>
      <c r="AC54" s="60">
        <v>0.17513185189628699</v>
      </c>
      <c r="AD54" s="60">
        <v>0.20963587925170801</v>
      </c>
      <c r="AE54" s="60">
        <v>0.892210857592447</v>
      </c>
      <c r="AF54" s="60">
        <v>0.36163579986906003</v>
      </c>
      <c r="AG54" s="60">
        <v>0.79300888948897896</v>
      </c>
      <c r="AH54" s="60">
        <v>0</v>
      </c>
      <c r="AI54" s="60">
        <v>151.15464468935801</v>
      </c>
      <c r="AJ54" s="60">
        <v>1.1248677248677199</v>
      </c>
      <c r="AK54" s="60">
        <v>170.03</v>
      </c>
    </row>
    <row r="55" spans="2:37">
      <c r="B55" s="60" t="s">
        <v>198</v>
      </c>
      <c r="C55" s="60" t="s">
        <v>199</v>
      </c>
      <c r="D55" s="60">
        <v>2012</v>
      </c>
      <c r="E55" s="61">
        <v>43522</v>
      </c>
      <c r="F55" s="61">
        <v>41698</v>
      </c>
      <c r="G55" s="60" t="s">
        <v>172</v>
      </c>
      <c r="H55" s="60" t="b">
        <v>1</v>
      </c>
      <c r="I55" s="60" t="b">
        <v>1</v>
      </c>
      <c r="J55" s="60" t="s">
        <v>92</v>
      </c>
      <c r="K55" s="60">
        <v>150</v>
      </c>
      <c r="L55" s="60">
        <v>594089215.83399999</v>
      </c>
      <c r="M55" s="60">
        <v>3117744.3909999998</v>
      </c>
      <c r="N55" s="60">
        <v>223395283.704</v>
      </c>
      <c r="O55" s="60">
        <v>1.66</v>
      </c>
      <c r="P55" s="60">
        <v>1.0737373737373701</v>
      </c>
      <c r="Q55" s="60">
        <v>1.78240404040404</v>
      </c>
      <c r="R55" s="60">
        <v>2.6454071081735102</v>
      </c>
      <c r="S55" s="60">
        <v>0.863003067769471</v>
      </c>
      <c r="T55" s="60">
        <v>0.66731346057181695</v>
      </c>
      <c r="U55" s="60">
        <v>0.19568960719765299</v>
      </c>
      <c r="V55" s="60">
        <v>1.1248677248677199</v>
      </c>
      <c r="W55" s="60">
        <v>168.730158730158</v>
      </c>
      <c r="X55" s="60">
        <v>1.0737373737373701</v>
      </c>
      <c r="Y55" s="60">
        <v>1.78240404040404</v>
      </c>
      <c r="Z55" s="60">
        <v>1.1079185E-2</v>
      </c>
      <c r="AA55" s="60">
        <v>8.8000000000000005E-3</v>
      </c>
      <c r="AB55" s="60">
        <v>0.38476773114799501</v>
      </c>
      <c r="AC55" s="60">
        <v>0.17513185189628699</v>
      </c>
      <c r="AD55" s="60">
        <v>0.20963587925170801</v>
      </c>
      <c r="AE55" s="60">
        <v>0.892210857592447</v>
      </c>
      <c r="AF55" s="60">
        <v>0.36163579986906003</v>
      </c>
      <c r="AG55" s="60">
        <v>0.79300888948897896</v>
      </c>
      <c r="AH55" s="60">
        <v>0</v>
      </c>
      <c r="AI55" s="60">
        <v>151.15464468935801</v>
      </c>
      <c r="AJ55" s="60">
        <v>1.1248677248677199</v>
      </c>
      <c r="AK55" s="60">
        <v>170.03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7522"/>
  <sheetViews>
    <sheetView workbookViewId="0">
      <selection activeCell="I24" sqref="I24"/>
    </sheetView>
  </sheetViews>
  <sheetFormatPr defaultRowHeight="14.25"/>
  <cols>
    <col min="1" max="1" width="6" style="1" customWidth="1"/>
    <col min="2" max="2" width="14.85546875" style="28" bestFit="1" customWidth="1"/>
    <col min="3" max="3" width="21" style="6" bestFit="1" customWidth="1"/>
    <col min="4" max="4" width="22" style="6" customWidth="1"/>
    <col min="5" max="5" width="18" style="1" customWidth="1"/>
    <col min="6" max="6" width="21" style="1" customWidth="1"/>
    <col min="7" max="7" width="10.28515625" style="1" bestFit="1" customWidth="1"/>
    <col min="8" max="8" width="39.28515625" style="1" bestFit="1" customWidth="1"/>
    <col min="9" max="9" width="69.7109375" style="1" bestFit="1" customWidth="1"/>
    <col min="10" max="16384" width="9.140625" style="1"/>
  </cols>
  <sheetData>
    <row r="1" spans="2:9" ht="15" thickBot="1"/>
    <row r="2" spans="2:9" ht="28.5">
      <c r="B2" s="43" t="s">
        <v>81</v>
      </c>
      <c r="C2" s="44" t="s">
        <v>82</v>
      </c>
      <c r="D2" s="44" t="s">
        <v>83</v>
      </c>
      <c r="E2" s="45" t="s">
        <v>87</v>
      </c>
      <c r="F2" s="45" t="s">
        <v>85</v>
      </c>
      <c r="H2" s="29" t="s">
        <v>77</v>
      </c>
      <c r="I2" s="30" t="s">
        <v>78</v>
      </c>
    </row>
    <row r="3" spans="2:9" ht="15" thickBot="1">
      <c r="B3" s="40">
        <v>43101</v>
      </c>
      <c r="C3" s="33" t="s">
        <v>38</v>
      </c>
      <c r="D3" s="33">
        <v>1</v>
      </c>
      <c r="E3" s="33">
        <v>0.98350139999999997</v>
      </c>
      <c r="F3" s="33">
        <v>0.98350139999999997</v>
      </c>
      <c r="H3" s="31">
        <f>AVERAGE(E3:E17522)</f>
        <v>0.98892081459475523</v>
      </c>
      <c r="I3" s="32">
        <f>1-H3</f>
        <v>1.1079185405244774E-2</v>
      </c>
    </row>
    <row r="4" spans="2:9" ht="15" thickBot="1">
      <c r="B4" s="40">
        <v>43101</v>
      </c>
      <c r="C4" s="33" t="s">
        <v>38</v>
      </c>
      <c r="D4" s="33">
        <v>2</v>
      </c>
      <c r="E4" s="33">
        <v>0.98322989999999999</v>
      </c>
      <c r="F4" s="33">
        <v>0.98322989999999999</v>
      </c>
    </row>
    <row r="5" spans="2:9">
      <c r="B5" s="40">
        <v>43101</v>
      </c>
      <c r="C5" s="33" t="s">
        <v>38</v>
      </c>
      <c r="D5" s="33">
        <v>3</v>
      </c>
      <c r="E5" s="33">
        <v>0.98383189999999998</v>
      </c>
      <c r="F5" s="33">
        <v>0.98383189999999998</v>
      </c>
      <c r="H5" s="29" t="s">
        <v>79</v>
      </c>
      <c r="I5" s="30" t="s">
        <v>80</v>
      </c>
    </row>
    <row r="6" spans="2:9" ht="15" thickBot="1">
      <c r="B6" s="40">
        <v>43101</v>
      </c>
      <c r="C6" s="33" t="s">
        <v>38</v>
      </c>
      <c r="D6" s="33">
        <v>4</v>
      </c>
      <c r="E6" s="33">
        <v>0.98417350000000003</v>
      </c>
      <c r="F6" s="33">
        <v>0.98417350000000003</v>
      </c>
      <c r="H6" s="47">
        <f>AVERAGE(F3:F17522)</f>
        <v>0.98904363314498656</v>
      </c>
      <c r="I6" s="46">
        <f>1-H6</f>
        <v>1.0956366855013444E-2</v>
      </c>
    </row>
    <row r="7" spans="2:9">
      <c r="B7" s="40">
        <v>43101</v>
      </c>
      <c r="C7" s="33" t="s">
        <v>38</v>
      </c>
      <c r="D7" s="33">
        <v>5</v>
      </c>
      <c r="E7" s="33">
        <v>0.98488279999999995</v>
      </c>
      <c r="F7" s="33">
        <v>0.98488279999999995</v>
      </c>
    </row>
    <row r="8" spans="2:9">
      <c r="B8" s="40">
        <v>43101</v>
      </c>
      <c r="C8" s="33" t="s">
        <v>38</v>
      </c>
      <c r="D8" s="33">
        <v>6</v>
      </c>
      <c r="E8" s="33">
        <v>0.98509469999999999</v>
      </c>
      <c r="F8" s="33">
        <v>0.98509469999999999</v>
      </c>
    </row>
    <row r="9" spans="2:9">
      <c r="B9" s="40">
        <v>43101</v>
      </c>
      <c r="C9" s="33" t="s">
        <v>38</v>
      </c>
      <c r="D9" s="33">
        <v>7</v>
      </c>
      <c r="E9" s="33">
        <v>0.98523819999999995</v>
      </c>
      <c r="F9" s="33">
        <v>0.98523819999999995</v>
      </c>
    </row>
    <row r="10" spans="2:9">
      <c r="B10" s="40">
        <v>43101</v>
      </c>
      <c r="C10" s="33" t="s">
        <v>38</v>
      </c>
      <c r="D10" s="33">
        <v>8</v>
      </c>
      <c r="E10" s="33">
        <v>0.98527140000000002</v>
      </c>
      <c r="F10" s="33">
        <v>0.98527140000000002</v>
      </c>
    </row>
    <row r="11" spans="2:9">
      <c r="B11" s="40">
        <v>43101</v>
      </c>
      <c r="C11" s="33" t="s">
        <v>38</v>
      </c>
      <c r="D11" s="33">
        <v>9</v>
      </c>
      <c r="E11" s="33">
        <v>0.9849639</v>
      </c>
      <c r="F11" s="33">
        <v>0.9849639</v>
      </c>
    </row>
    <row r="12" spans="2:9">
      <c r="B12" s="40">
        <v>43101</v>
      </c>
      <c r="C12" s="33" t="s">
        <v>38</v>
      </c>
      <c r="D12" s="33">
        <v>10</v>
      </c>
      <c r="E12" s="33">
        <v>0.98470679999999999</v>
      </c>
      <c r="F12" s="33">
        <v>0.98470679999999999</v>
      </c>
    </row>
    <row r="13" spans="2:9">
      <c r="B13" s="40">
        <v>43101</v>
      </c>
      <c r="C13" s="33" t="s">
        <v>38</v>
      </c>
      <c r="D13" s="33">
        <v>11</v>
      </c>
      <c r="E13" s="33">
        <v>0.98499800000000004</v>
      </c>
      <c r="F13" s="33">
        <v>0.98499800000000004</v>
      </c>
    </row>
    <row r="14" spans="2:9">
      <c r="B14" s="40">
        <v>43101</v>
      </c>
      <c r="C14" s="33" t="s">
        <v>38</v>
      </c>
      <c r="D14" s="33">
        <v>12</v>
      </c>
      <c r="E14" s="33">
        <v>0.98494839999999995</v>
      </c>
      <c r="F14" s="33">
        <v>0.98494839999999995</v>
      </c>
    </row>
    <row r="15" spans="2:9">
      <c r="B15" s="40">
        <v>43101</v>
      </c>
      <c r="C15" s="33" t="s">
        <v>38</v>
      </c>
      <c r="D15" s="33">
        <v>13</v>
      </c>
      <c r="E15" s="33">
        <v>0.98572070000000001</v>
      </c>
      <c r="F15" s="33">
        <v>0.98572070000000001</v>
      </c>
    </row>
    <row r="16" spans="2:9">
      <c r="B16" s="40">
        <v>43101</v>
      </c>
      <c r="C16" s="33" t="s">
        <v>38</v>
      </c>
      <c r="D16" s="33">
        <v>14</v>
      </c>
      <c r="E16" s="33">
        <v>0.98634460000000002</v>
      </c>
      <c r="F16" s="33">
        <v>0.98634460000000002</v>
      </c>
    </row>
    <row r="17" spans="2:6">
      <c r="B17" s="40">
        <v>43101</v>
      </c>
      <c r="C17" s="33" t="s">
        <v>38</v>
      </c>
      <c r="D17" s="33">
        <v>15</v>
      </c>
      <c r="E17" s="33">
        <v>0.98650340000000003</v>
      </c>
      <c r="F17" s="33">
        <v>0.98650340000000003</v>
      </c>
    </row>
    <row r="18" spans="2:6">
      <c r="B18" s="40">
        <v>43101</v>
      </c>
      <c r="C18" s="33" t="s">
        <v>38</v>
      </c>
      <c r="D18" s="33">
        <v>16</v>
      </c>
      <c r="E18" s="33">
        <v>0.98647379999999996</v>
      </c>
      <c r="F18" s="33">
        <v>0.98647379999999996</v>
      </c>
    </row>
    <row r="19" spans="2:6">
      <c r="B19" s="40">
        <v>43101</v>
      </c>
      <c r="C19" s="33" t="s">
        <v>38</v>
      </c>
      <c r="D19" s="33">
        <v>17</v>
      </c>
      <c r="E19" s="33">
        <v>0.98664629999999998</v>
      </c>
      <c r="F19" s="33">
        <v>0.98664629999999998</v>
      </c>
    </row>
    <row r="20" spans="2:6">
      <c r="B20" s="40">
        <v>43101</v>
      </c>
      <c r="C20" s="33" t="s">
        <v>38</v>
      </c>
      <c r="D20" s="33">
        <v>18</v>
      </c>
      <c r="E20" s="33">
        <v>0.98666129999999996</v>
      </c>
      <c r="F20" s="33">
        <v>0.98666129999999996</v>
      </c>
    </row>
    <row r="21" spans="2:6">
      <c r="B21" s="40">
        <v>43101</v>
      </c>
      <c r="C21" s="33" t="s">
        <v>38</v>
      </c>
      <c r="D21" s="33">
        <v>19</v>
      </c>
      <c r="E21" s="33">
        <v>0.98720830000000004</v>
      </c>
      <c r="F21" s="33">
        <v>0.98720830000000004</v>
      </c>
    </row>
    <row r="22" spans="2:6">
      <c r="B22" s="40">
        <v>43101</v>
      </c>
      <c r="C22" s="33" t="s">
        <v>38</v>
      </c>
      <c r="D22" s="33">
        <v>20</v>
      </c>
      <c r="E22" s="33">
        <v>0.98763599999999996</v>
      </c>
      <c r="F22" s="33">
        <v>0.98763599999999996</v>
      </c>
    </row>
    <row r="23" spans="2:6">
      <c r="B23" s="40">
        <v>43101</v>
      </c>
      <c r="C23" s="33" t="s">
        <v>38</v>
      </c>
      <c r="D23" s="33">
        <v>21</v>
      </c>
      <c r="E23" s="33">
        <v>0.9878652</v>
      </c>
      <c r="F23" s="33">
        <v>0.9878652</v>
      </c>
    </row>
    <row r="24" spans="2:6">
      <c r="B24" s="40">
        <v>43101</v>
      </c>
      <c r="C24" s="33" t="s">
        <v>38</v>
      </c>
      <c r="D24" s="33">
        <v>22</v>
      </c>
      <c r="E24" s="33">
        <v>0.98811890000000002</v>
      </c>
      <c r="F24" s="33">
        <v>0.98811890000000002</v>
      </c>
    </row>
    <row r="25" spans="2:6">
      <c r="B25" s="40">
        <v>43101</v>
      </c>
      <c r="C25" s="33" t="s">
        <v>38</v>
      </c>
      <c r="D25" s="33">
        <v>23</v>
      </c>
      <c r="E25" s="33">
        <v>0.98810140000000002</v>
      </c>
      <c r="F25" s="33">
        <v>0.98810140000000002</v>
      </c>
    </row>
    <row r="26" spans="2:6">
      <c r="B26" s="40">
        <v>43101</v>
      </c>
      <c r="C26" s="33" t="s">
        <v>38</v>
      </c>
      <c r="D26" s="33">
        <v>24</v>
      </c>
      <c r="E26" s="33">
        <v>0.98863559999999995</v>
      </c>
      <c r="F26" s="33">
        <v>0.98863559999999995</v>
      </c>
    </row>
    <row r="27" spans="2:6">
      <c r="B27" s="40">
        <v>43101</v>
      </c>
      <c r="C27" s="33" t="s">
        <v>38</v>
      </c>
      <c r="D27" s="33">
        <v>25</v>
      </c>
      <c r="E27" s="33">
        <v>0.98880480000000004</v>
      </c>
      <c r="F27" s="33">
        <v>0.98880480000000004</v>
      </c>
    </row>
    <row r="28" spans="2:6">
      <c r="B28" s="40">
        <v>43101</v>
      </c>
      <c r="C28" s="33" t="s">
        <v>38</v>
      </c>
      <c r="D28" s="33">
        <v>26</v>
      </c>
      <c r="E28" s="33">
        <v>0.98909100000000005</v>
      </c>
      <c r="F28" s="33">
        <v>0.98909100000000005</v>
      </c>
    </row>
    <row r="29" spans="2:6">
      <c r="B29" s="40">
        <v>43101</v>
      </c>
      <c r="C29" s="33" t="s">
        <v>38</v>
      </c>
      <c r="D29" s="33">
        <v>27</v>
      </c>
      <c r="E29" s="33">
        <v>0.98935220000000001</v>
      </c>
      <c r="F29" s="33">
        <v>0.98935220000000001</v>
      </c>
    </row>
    <row r="30" spans="2:6">
      <c r="B30" s="40">
        <v>43101</v>
      </c>
      <c r="C30" s="33" t="s">
        <v>38</v>
      </c>
      <c r="D30" s="33">
        <v>28</v>
      </c>
      <c r="E30" s="33">
        <v>0.9895391</v>
      </c>
      <c r="F30" s="33">
        <v>0.9895391</v>
      </c>
    </row>
    <row r="31" spans="2:6">
      <c r="B31" s="40">
        <v>43101</v>
      </c>
      <c r="C31" s="33" t="s">
        <v>38</v>
      </c>
      <c r="D31" s="33">
        <v>29</v>
      </c>
      <c r="E31" s="33">
        <v>0.98955490000000002</v>
      </c>
      <c r="F31" s="33">
        <v>0.98955490000000002</v>
      </c>
    </row>
    <row r="32" spans="2:6">
      <c r="B32" s="40">
        <v>43101</v>
      </c>
      <c r="C32" s="33" t="s">
        <v>38</v>
      </c>
      <c r="D32" s="33">
        <v>30</v>
      </c>
      <c r="E32" s="33">
        <v>0.98926820000000004</v>
      </c>
      <c r="F32" s="33">
        <v>0.98926820000000004</v>
      </c>
    </row>
    <row r="33" spans="2:6">
      <c r="B33" s="40">
        <v>43101</v>
      </c>
      <c r="C33" s="33" t="s">
        <v>38</v>
      </c>
      <c r="D33" s="33">
        <v>31</v>
      </c>
      <c r="E33" s="33">
        <v>0.98835899999999999</v>
      </c>
      <c r="F33" s="33">
        <v>0.98835899999999999</v>
      </c>
    </row>
    <row r="34" spans="2:6">
      <c r="B34" s="40">
        <v>43101</v>
      </c>
      <c r="C34" s="33" t="s">
        <v>38</v>
      </c>
      <c r="D34" s="33">
        <v>32</v>
      </c>
      <c r="E34" s="33">
        <v>0.98824749999999995</v>
      </c>
      <c r="F34" s="33">
        <v>0.98824749999999995</v>
      </c>
    </row>
    <row r="35" spans="2:6">
      <c r="B35" s="40">
        <v>43101</v>
      </c>
      <c r="C35" s="33" t="s">
        <v>38</v>
      </c>
      <c r="D35" s="33">
        <v>33</v>
      </c>
      <c r="E35" s="33">
        <v>0.98857360000000005</v>
      </c>
      <c r="F35" s="33">
        <v>0.98857360000000005</v>
      </c>
    </row>
    <row r="36" spans="2:6">
      <c r="B36" s="40">
        <v>43101</v>
      </c>
      <c r="C36" s="33" t="s">
        <v>38</v>
      </c>
      <c r="D36" s="33">
        <v>34</v>
      </c>
      <c r="E36" s="33">
        <v>0.98856619999999995</v>
      </c>
      <c r="F36" s="33">
        <v>0.98856619999999995</v>
      </c>
    </row>
    <row r="37" spans="2:6">
      <c r="B37" s="40">
        <v>43101</v>
      </c>
      <c r="C37" s="33" t="s">
        <v>38</v>
      </c>
      <c r="D37" s="33">
        <v>35</v>
      </c>
      <c r="E37" s="33">
        <v>0.98837450000000004</v>
      </c>
      <c r="F37" s="33">
        <v>0.98837450000000004</v>
      </c>
    </row>
    <row r="38" spans="2:6">
      <c r="B38" s="40">
        <v>43101</v>
      </c>
      <c r="C38" s="33" t="s">
        <v>38</v>
      </c>
      <c r="D38" s="33">
        <v>36</v>
      </c>
      <c r="E38" s="33">
        <v>0.98828839999999996</v>
      </c>
      <c r="F38" s="33">
        <v>0.98828839999999996</v>
      </c>
    </row>
    <row r="39" spans="2:6">
      <c r="B39" s="40">
        <v>43101</v>
      </c>
      <c r="C39" s="33" t="s">
        <v>38</v>
      </c>
      <c r="D39" s="33">
        <v>37</v>
      </c>
      <c r="E39" s="33">
        <v>0.98840479999999997</v>
      </c>
      <c r="F39" s="33">
        <v>0.98840479999999997</v>
      </c>
    </row>
    <row r="40" spans="2:6">
      <c r="B40" s="40">
        <v>43101</v>
      </c>
      <c r="C40" s="33" t="s">
        <v>38</v>
      </c>
      <c r="D40" s="33">
        <v>38</v>
      </c>
      <c r="E40" s="33">
        <v>0.98849509999999996</v>
      </c>
      <c r="F40" s="33">
        <v>0.98849509999999996</v>
      </c>
    </row>
    <row r="41" spans="2:6">
      <c r="B41" s="40">
        <v>43101</v>
      </c>
      <c r="C41" s="33" t="s">
        <v>38</v>
      </c>
      <c r="D41" s="33">
        <v>39</v>
      </c>
      <c r="E41" s="33">
        <v>0.98831999999999998</v>
      </c>
      <c r="F41" s="33">
        <v>0.98831999999999998</v>
      </c>
    </row>
    <row r="42" spans="2:6">
      <c r="B42" s="40">
        <v>43101</v>
      </c>
      <c r="C42" s="33" t="s">
        <v>38</v>
      </c>
      <c r="D42" s="33">
        <v>40</v>
      </c>
      <c r="E42" s="33">
        <v>0.98824420000000002</v>
      </c>
      <c r="F42" s="33">
        <v>0.98824420000000002</v>
      </c>
    </row>
    <row r="43" spans="2:6">
      <c r="B43" s="40">
        <v>43101</v>
      </c>
      <c r="C43" s="33" t="s">
        <v>38</v>
      </c>
      <c r="D43" s="33">
        <v>41</v>
      </c>
      <c r="E43" s="33">
        <v>0.98788699999999996</v>
      </c>
      <c r="F43" s="33">
        <v>0.98788699999999996</v>
      </c>
    </row>
    <row r="44" spans="2:6">
      <c r="B44" s="40">
        <v>43101</v>
      </c>
      <c r="C44" s="33" t="s">
        <v>38</v>
      </c>
      <c r="D44" s="33">
        <v>42</v>
      </c>
      <c r="E44" s="33">
        <v>0.98753559999999996</v>
      </c>
      <c r="F44" s="33">
        <v>0.98753559999999996</v>
      </c>
    </row>
    <row r="45" spans="2:6">
      <c r="B45" s="40">
        <v>43101</v>
      </c>
      <c r="C45" s="33" t="s">
        <v>38</v>
      </c>
      <c r="D45" s="33">
        <v>43</v>
      </c>
      <c r="E45" s="33">
        <v>0.98769779999999996</v>
      </c>
      <c r="F45" s="33">
        <v>0.98769779999999996</v>
      </c>
    </row>
    <row r="46" spans="2:6">
      <c r="B46" s="40">
        <v>43101</v>
      </c>
      <c r="C46" s="33" t="s">
        <v>38</v>
      </c>
      <c r="D46" s="33">
        <v>44</v>
      </c>
      <c r="E46" s="33">
        <v>0.98718980000000001</v>
      </c>
      <c r="F46" s="33">
        <v>0.98718980000000001</v>
      </c>
    </row>
    <row r="47" spans="2:6">
      <c r="B47" s="40">
        <v>43101</v>
      </c>
      <c r="C47" s="33" t="s">
        <v>38</v>
      </c>
      <c r="D47" s="33">
        <v>45</v>
      </c>
      <c r="E47" s="33">
        <v>0.98669859999999998</v>
      </c>
      <c r="F47" s="33">
        <v>0.98669859999999998</v>
      </c>
    </row>
    <row r="48" spans="2:6">
      <c r="B48" s="40">
        <v>43101</v>
      </c>
      <c r="C48" s="33" t="s">
        <v>38</v>
      </c>
      <c r="D48" s="33">
        <v>46</v>
      </c>
      <c r="E48" s="33">
        <v>0.98646880000000003</v>
      </c>
      <c r="F48" s="33">
        <v>0.98646880000000003</v>
      </c>
    </row>
    <row r="49" spans="2:6">
      <c r="B49" s="40">
        <v>43101</v>
      </c>
      <c r="C49" s="33" t="s">
        <v>38</v>
      </c>
      <c r="D49" s="33">
        <v>47</v>
      </c>
      <c r="E49" s="33">
        <v>0.98649869999999995</v>
      </c>
      <c r="F49" s="33">
        <v>0.98649869999999995</v>
      </c>
    </row>
    <row r="50" spans="2:6">
      <c r="B50" s="40">
        <v>43101</v>
      </c>
      <c r="C50" s="33" t="s">
        <v>38</v>
      </c>
      <c r="D50" s="33">
        <v>48</v>
      </c>
      <c r="E50" s="33">
        <v>0.98645910000000003</v>
      </c>
      <c r="F50" s="33">
        <v>0.98645910000000003</v>
      </c>
    </row>
    <row r="51" spans="2:6">
      <c r="B51" s="40">
        <v>43102</v>
      </c>
      <c r="C51" s="33" t="s">
        <v>38</v>
      </c>
      <c r="D51" s="33">
        <v>1</v>
      </c>
      <c r="E51" s="33">
        <v>0.98630580000000001</v>
      </c>
      <c r="F51" s="33">
        <v>0.98630580000000001</v>
      </c>
    </row>
    <row r="52" spans="2:6">
      <c r="B52" s="40">
        <v>43102</v>
      </c>
      <c r="C52" s="33" t="s">
        <v>38</v>
      </c>
      <c r="D52" s="33">
        <v>2</v>
      </c>
      <c r="E52" s="33">
        <v>0.9866682</v>
      </c>
      <c r="F52" s="33">
        <v>0.9866682</v>
      </c>
    </row>
    <row r="53" spans="2:6">
      <c r="B53" s="40">
        <v>43102</v>
      </c>
      <c r="C53" s="33" t="s">
        <v>38</v>
      </c>
      <c r="D53" s="33">
        <v>3</v>
      </c>
      <c r="E53" s="33">
        <v>0.98716599999999999</v>
      </c>
      <c r="F53" s="33">
        <v>0.98716599999999999</v>
      </c>
    </row>
    <row r="54" spans="2:6">
      <c r="B54" s="40">
        <v>43102</v>
      </c>
      <c r="C54" s="33" t="s">
        <v>38</v>
      </c>
      <c r="D54" s="33">
        <v>4</v>
      </c>
      <c r="E54" s="33">
        <v>0.98725160000000001</v>
      </c>
      <c r="F54" s="33">
        <v>0.98725160000000001</v>
      </c>
    </row>
    <row r="55" spans="2:6">
      <c r="B55" s="40">
        <v>43102</v>
      </c>
      <c r="C55" s="33" t="s">
        <v>38</v>
      </c>
      <c r="D55" s="33">
        <v>5</v>
      </c>
      <c r="E55" s="33">
        <v>0.98763679999999998</v>
      </c>
      <c r="F55" s="33">
        <v>0.98763679999999998</v>
      </c>
    </row>
    <row r="56" spans="2:6">
      <c r="B56" s="40">
        <v>43102</v>
      </c>
      <c r="C56" s="33" t="s">
        <v>38</v>
      </c>
      <c r="D56" s="33">
        <v>6</v>
      </c>
      <c r="E56" s="33">
        <v>0.98778290000000002</v>
      </c>
      <c r="F56" s="33">
        <v>0.98778290000000002</v>
      </c>
    </row>
    <row r="57" spans="2:6">
      <c r="B57" s="40">
        <v>43102</v>
      </c>
      <c r="C57" s="33" t="s">
        <v>38</v>
      </c>
      <c r="D57" s="33">
        <v>7</v>
      </c>
      <c r="E57" s="33">
        <v>0.98849509999999996</v>
      </c>
      <c r="F57" s="33">
        <v>0.98849509999999996</v>
      </c>
    </row>
    <row r="58" spans="2:6">
      <c r="B58" s="40">
        <v>43102</v>
      </c>
      <c r="C58" s="33" t="s">
        <v>38</v>
      </c>
      <c r="D58" s="33">
        <v>8</v>
      </c>
      <c r="E58" s="33">
        <v>0.98834350000000004</v>
      </c>
      <c r="F58" s="33">
        <v>0.98834350000000004</v>
      </c>
    </row>
    <row r="59" spans="2:6">
      <c r="B59" s="40">
        <v>43102</v>
      </c>
      <c r="C59" s="33" t="s">
        <v>38</v>
      </c>
      <c r="D59" s="33">
        <v>9</v>
      </c>
      <c r="E59" s="33">
        <v>0.98865780000000003</v>
      </c>
      <c r="F59" s="33">
        <v>0.98865780000000003</v>
      </c>
    </row>
    <row r="60" spans="2:6">
      <c r="B60" s="40">
        <v>43102</v>
      </c>
      <c r="C60" s="33" t="s">
        <v>38</v>
      </c>
      <c r="D60" s="33">
        <v>10</v>
      </c>
      <c r="E60" s="33">
        <v>0.98848630000000004</v>
      </c>
      <c r="F60" s="33">
        <v>0.98848630000000004</v>
      </c>
    </row>
    <row r="61" spans="2:6">
      <c r="B61" s="40">
        <v>43102</v>
      </c>
      <c r="C61" s="33" t="s">
        <v>38</v>
      </c>
      <c r="D61" s="33">
        <v>11</v>
      </c>
      <c r="E61" s="33">
        <v>0.98807670000000003</v>
      </c>
      <c r="F61" s="33">
        <v>0.98807670000000003</v>
      </c>
    </row>
    <row r="62" spans="2:6">
      <c r="B62" s="40">
        <v>43102</v>
      </c>
      <c r="C62" s="33" t="s">
        <v>38</v>
      </c>
      <c r="D62" s="33">
        <v>12</v>
      </c>
      <c r="E62" s="33">
        <v>0.9879753</v>
      </c>
      <c r="F62" s="33">
        <v>0.9879753</v>
      </c>
    </row>
    <row r="63" spans="2:6">
      <c r="B63" s="40">
        <v>43102</v>
      </c>
      <c r="C63" s="33" t="s">
        <v>38</v>
      </c>
      <c r="D63" s="33">
        <v>13</v>
      </c>
      <c r="E63" s="33">
        <v>0.98825090000000004</v>
      </c>
      <c r="F63" s="33">
        <v>0.98825090000000004</v>
      </c>
    </row>
    <row r="64" spans="2:6">
      <c r="B64" s="40">
        <v>43102</v>
      </c>
      <c r="C64" s="33" t="s">
        <v>38</v>
      </c>
      <c r="D64" s="33">
        <v>14</v>
      </c>
      <c r="E64" s="33">
        <v>0.98886320000000005</v>
      </c>
      <c r="F64" s="33">
        <v>0.98886320000000005</v>
      </c>
    </row>
    <row r="65" spans="2:6">
      <c r="B65" s="40">
        <v>43102</v>
      </c>
      <c r="C65" s="33" t="s">
        <v>38</v>
      </c>
      <c r="D65" s="33">
        <v>15</v>
      </c>
      <c r="E65" s="33">
        <v>0.98946089999999998</v>
      </c>
      <c r="F65" s="33">
        <v>0.98946089999999998</v>
      </c>
    </row>
    <row r="66" spans="2:6">
      <c r="B66" s="40">
        <v>43102</v>
      </c>
      <c r="C66" s="33" t="s">
        <v>38</v>
      </c>
      <c r="D66" s="33">
        <v>16</v>
      </c>
      <c r="E66" s="33">
        <v>0.98949989999999999</v>
      </c>
      <c r="F66" s="33">
        <v>0.98949989999999999</v>
      </c>
    </row>
    <row r="67" spans="2:6">
      <c r="B67" s="40">
        <v>43102</v>
      </c>
      <c r="C67" s="33" t="s">
        <v>38</v>
      </c>
      <c r="D67" s="33">
        <v>17</v>
      </c>
      <c r="E67" s="33">
        <v>0.98904099999999995</v>
      </c>
      <c r="F67" s="33">
        <v>0.98904099999999995</v>
      </c>
    </row>
    <row r="68" spans="2:6">
      <c r="B68" s="40">
        <v>43102</v>
      </c>
      <c r="C68" s="33" t="s">
        <v>38</v>
      </c>
      <c r="D68" s="33">
        <v>18</v>
      </c>
      <c r="E68" s="33">
        <v>0.988537</v>
      </c>
      <c r="F68" s="33">
        <v>0.988537</v>
      </c>
    </row>
    <row r="69" spans="2:6">
      <c r="B69" s="40">
        <v>43102</v>
      </c>
      <c r="C69" s="33" t="s">
        <v>38</v>
      </c>
      <c r="D69" s="33">
        <v>19</v>
      </c>
      <c r="E69" s="33">
        <v>0.98819970000000001</v>
      </c>
      <c r="F69" s="33">
        <v>0.98819970000000001</v>
      </c>
    </row>
    <row r="70" spans="2:6">
      <c r="B70" s="40">
        <v>43102</v>
      </c>
      <c r="C70" s="33" t="s">
        <v>38</v>
      </c>
      <c r="D70" s="33">
        <v>20</v>
      </c>
      <c r="E70" s="33">
        <v>0.98790690000000003</v>
      </c>
      <c r="F70" s="33">
        <v>0.98790690000000003</v>
      </c>
    </row>
    <row r="71" spans="2:6">
      <c r="B71" s="40">
        <v>43102</v>
      </c>
      <c r="C71" s="33" t="s">
        <v>38</v>
      </c>
      <c r="D71" s="33">
        <v>21</v>
      </c>
      <c r="E71" s="33">
        <v>0.98781980000000003</v>
      </c>
      <c r="F71" s="33">
        <v>0.98781980000000003</v>
      </c>
    </row>
    <row r="72" spans="2:6">
      <c r="B72" s="40">
        <v>43102</v>
      </c>
      <c r="C72" s="33" t="s">
        <v>38</v>
      </c>
      <c r="D72" s="33">
        <v>22</v>
      </c>
      <c r="E72" s="33">
        <v>0.98786019999999997</v>
      </c>
      <c r="F72" s="33">
        <v>0.98786019999999997</v>
      </c>
    </row>
    <row r="73" spans="2:6">
      <c r="B73" s="40">
        <v>43102</v>
      </c>
      <c r="C73" s="33" t="s">
        <v>38</v>
      </c>
      <c r="D73" s="33">
        <v>23</v>
      </c>
      <c r="E73" s="33">
        <v>0.98770380000000002</v>
      </c>
      <c r="F73" s="33">
        <v>0.98770380000000002</v>
      </c>
    </row>
    <row r="74" spans="2:6">
      <c r="B74" s="40">
        <v>43102</v>
      </c>
      <c r="C74" s="33" t="s">
        <v>38</v>
      </c>
      <c r="D74" s="33">
        <v>24</v>
      </c>
      <c r="E74" s="33">
        <v>0.98809899999999995</v>
      </c>
      <c r="F74" s="33">
        <v>0.98809899999999995</v>
      </c>
    </row>
    <row r="75" spans="2:6">
      <c r="B75" s="40">
        <v>43102</v>
      </c>
      <c r="C75" s="33" t="s">
        <v>38</v>
      </c>
      <c r="D75" s="33">
        <v>25</v>
      </c>
      <c r="E75" s="33">
        <v>0.98858760000000001</v>
      </c>
      <c r="F75" s="33">
        <v>0.98858760000000001</v>
      </c>
    </row>
    <row r="76" spans="2:6">
      <c r="B76" s="40">
        <v>43102</v>
      </c>
      <c r="C76" s="33" t="s">
        <v>38</v>
      </c>
      <c r="D76" s="33">
        <v>26</v>
      </c>
      <c r="E76" s="33">
        <v>0.98868449999999997</v>
      </c>
      <c r="F76" s="33">
        <v>0.98868449999999997</v>
      </c>
    </row>
    <row r="77" spans="2:6">
      <c r="B77" s="40">
        <v>43102</v>
      </c>
      <c r="C77" s="33" t="s">
        <v>38</v>
      </c>
      <c r="D77" s="33">
        <v>27</v>
      </c>
      <c r="E77" s="33">
        <v>0.98882639999999999</v>
      </c>
      <c r="F77" s="33">
        <v>0.98882639999999999</v>
      </c>
    </row>
    <row r="78" spans="2:6">
      <c r="B78" s="40">
        <v>43102</v>
      </c>
      <c r="C78" s="33" t="s">
        <v>38</v>
      </c>
      <c r="D78" s="33">
        <v>28</v>
      </c>
      <c r="E78" s="33">
        <v>0.98884519999999998</v>
      </c>
      <c r="F78" s="33">
        <v>0.98884519999999998</v>
      </c>
    </row>
    <row r="79" spans="2:6">
      <c r="B79" s="40">
        <v>43102</v>
      </c>
      <c r="C79" s="33" t="s">
        <v>38</v>
      </c>
      <c r="D79" s="33">
        <v>29</v>
      </c>
      <c r="E79" s="33">
        <v>0.98882389999999998</v>
      </c>
      <c r="F79" s="33">
        <v>0.98882389999999998</v>
      </c>
    </row>
    <row r="80" spans="2:6">
      <c r="B80" s="40">
        <v>43102</v>
      </c>
      <c r="C80" s="33" t="s">
        <v>38</v>
      </c>
      <c r="D80" s="33">
        <v>30</v>
      </c>
      <c r="E80" s="33">
        <v>0.98895449999999996</v>
      </c>
      <c r="F80" s="33">
        <v>0.98895449999999996</v>
      </c>
    </row>
    <row r="81" spans="2:6">
      <c r="B81" s="40">
        <v>43102</v>
      </c>
      <c r="C81" s="33" t="s">
        <v>38</v>
      </c>
      <c r="D81" s="33">
        <v>31</v>
      </c>
      <c r="E81" s="33">
        <v>0.98927180000000003</v>
      </c>
      <c r="F81" s="33">
        <v>0.98927180000000003</v>
      </c>
    </row>
    <row r="82" spans="2:6">
      <c r="B82" s="40">
        <v>43102</v>
      </c>
      <c r="C82" s="33" t="s">
        <v>38</v>
      </c>
      <c r="D82" s="33">
        <v>32</v>
      </c>
      <c r="E82" s="33">
        <v>0.99013490000000004</v>
      </c>
      <c r="F82" s="33">
        <v>0.99013490000000004</v>
      </c>
    </row>
    <row r="83" spans="2:6">
      <c r="B83" s="40">
        <v>43102</v>
      </c>
      <c r="C83" s="33" t="s">
        <v>38</v>
      </c>
      <c r="D83" s="33">
        <v>33</v>
      </c>
      <c r="E83" s="33">
        <v>0.99087780000000003</v>
      </c>
      <c r="F83" s="33">
        <v>0.99087780000000003</v>
      </c>
    </row>
    <row r="84" spans="2:6">
      <c r="B84" s="40">
        <v>43102</v>
      </c>
      <c r="C84" s="33" t="s">
        <v>38</v>
      </c>
      <c r="D84" s="33">
        <v>34</v>
      </c>
      <c r="E84" s="33">
        <v>0.99099530000000002</v>
      </c>
      <c r="F84" s="33">
        <v>0.99099530000000002</v>
      </c>
    </row>
    <row r="85" spans="2:6">
      <c r="B85" s="40">
        <v>43102</v>
      </c>
      <c r="C85" s="33" t="s">
        <v>38</v>
      </c>
      <c r="D85" s="33">
        <v>35</v>
      </c>
      <c r="E85" s="33">
        <v>0.99090809999999996</v>
      </c>
      <c r="F85" s="33">
        <v>0.99090809999999996</v>
      </c>
    </row>
    <row r="86" spans="2:6">
      <c r="B86" s="40">
        <v>43102</v>
      </c>
      <c r="C86" s="33" t="s">
        <v>38</v>
      </c>
      <c r="D86" s="33">
        <v>36</v>
      </c>
      <c r="E86" s="33">
        <v>0.99060340000000002</v>
      </c>
      <c r="F86" s="33">
        <v>0.99060340000000002</v>
      </c>
    </row>
    <row r="87" spans="2:6">
      <c r="B87" s="40">
        <v>43102</v>
      </c>
      <c r="C87" s="33" t="s">
        <v>38</v>
      </c>
      <c r="D87" s="33">
        <v>37</v>
      </c>
      <c r="E87" s="33">
        <v>0.99030240000000003</v>
      </c>
      <c r="F87" s="33">
        <v>0.99030240000000003</v>
      </c>
    </row>
    <row r="88" spans="2:6">
      <c r="B88" s="40">
        <v>43102</v>
      </c>
      <c r="C88" s="33" t="s">
        <v>38</v>
      </c>
      <c r="D88" s="33">
        <v>38</v>
      </c>
      <c r="E88" s="33">
        <v>0.99023879999999997</v>
      </c>
      <c r="F88" s="33">
        <v>0.99023879999999997</v>
      </c>
    </row>
    <row r="89" spans="2:6">
      <c r="B89" s="40">
        <v>43102</v>
      </c>
      <c r="C89" s="33" t="s">
        <v>38</v>
      </c>
      <c r="D89" s="33">
        <v>39</v>
      </c>
      <c r="E89" s="33">
        <v>0.9900082</v>
      </c>
      <c r="F89" s="33">
        <v>0.9900082</v>
      </c>
    </row>
    <row r="90" spans="2:6">
      <c r="B90" s="40">
        <v>43102</v>
      </c>
      <c r="C90" s="33" t="s">
        <v>38</v>
      </c>
      <c r="D90" s="33">
        <v>40</v>
      </c>
      <c r="E90" s="33">
        <v>0.98924579999999995</v>
      </c>
      <c r="F90" s="33">
        <v>0.98924579999999995</v>
      </c>
    </row>
    <row r="91" spans="2:6">
      <c r="B91" s="40">
        <v>43102</v>
      </c>
      <c r="C91" s="33" t="s">
        <v>38</v>
      </c>
      <c r="D91" s="33">
        <v>41</v>
      </c>
      <c r="E91" s="33">
        <v>0.98851699999999998</v>
      </c>
      <c r="F91" s="33">
        <v>0.98851699999999998</v>
      </c>
    </row>
    <row r="92" spans="2:6">
      <c r="B92" s="40">
        <v>43102</v>
      </c>
      <c r="C92" s="33" t="s">
        <v>38</v>
      </c>
      <c r="D92" s="33">
        <v>42</v>
      </c>
      <c r="E92" s="33">
        <v>0.98751979999999995</v>
      </c>
      <c r="F92" s="33">
        <v>0.98751979999999995</v>
      </c>
    </row>
    <row r="93" spans="2:6">
      <c r="B93" s="40">
        <v>43102</v>
      </c>
      <c r="C93" s="33" t="s">
        <v>38</v>
      </c>
      <c r="D93" s="33">
        <v>43</v>
      </c>
      <c r="E93" s="33">
        <v>0.98697710000000005</v>
      </c>
      <c r="F93" s="33">
        <v>0.98697710000000005</v>
      </c>
    </row>
    <row r="94" spans="2:6">
      <c r="B94" s="40">
        <v>43102</v>
      </c>
      <c r="C94" s="33" t="s">
        <v>38</v>
      </c>
      <c r="D94" s="33">
        <v>44</v>
      </c>
      <c r="E94" s="33">
        <v>0.98656670000000002</v>
      </c>
      <c r="F94" s="33">
        <v>0.98656670000000002</v>
      </c>
    </row>
    <row r="95" spans="2:6">
      <c r="B95" s="40">
        <v>43102</v>
      </c>
      <c r="C95" s="33" t="s">
        <v>38</v>
      </c>
      <c r="D95" s="33">
        <v>45</v>
      </c>
      <c r="E95" s="33">
        <v>0.98633599999999999</v>
      </c>
      <c r="F95" s="33">
        <v>0.98633599999999999</v>
      </c>
    </row>
    <row r="96" spans="2:6">
      <c r="B96" s="40">
        <v>43102</v>
      </c>
      <c r="C96" s="33" t="s">
        <v>38</v>
      </c>
      <c r="D96" s="33">
        <v>46</v>
      </c>
      <c r="E96" s="33">
        <v>0.98635790000000001</v>
      </c>
      <c r="F96" s="33">
        <v>0.98635790000000001</v>
      </c>
    </row>
    <row r="97" spans="2:6">
      <c r="B97" s="40">
        <v>43102</v>
      </c>
      <c r="C97" s="33" t="s">
        <v>38</v>
      </c>
      <c r="D97" s="33">
        <v>47</v>
      </c>
      <c r="E97" s="33">
        <v>0.98641299999999998</v>
      </c>
      <c r="F97" s="33">
        <v>0.98641299999999998</v>
      </c>
    </row>
    <row r="98" spans="2:6">
      <c r="B98" s="40">
        <v>43102</v>
      </c>
      <c r="C98" s="33" t="s">
        <v>38</v>
      </c>
      <c r="D98" s="33">
        <v>48</v>
      </c>
      <c r="E98" s="33">
        <v>0.98634599999999995</v>
      </c>
      <c r="F98" s="33">
        <v>0.98634599999999995</v>
      </c>
    </row>
    <row r="99" spans="2:6">
      <c r="B99" s="40">
        <v>43103</v>
      </c>
      <c r="C99" s="33" t="s">
        <v>38</v>
      </c>
      <c r="D99" s="33">
        <v>1</v>
      </c>
      <c r="E99" s="33">
        <v>0.98644739999999997</v>
      </c>
      <c r="F99" s="33">
        <v>0.98644739999999997</v>
      </c>
    </row>
    <row r="100" spans="2:6">
      <c r="B100" s="40">
        <v>43103</v>
      </c>
      <c r="C100" s="33" t="s">
        <v>38</v>
      </c>
      <c r="D100" s="33">
        <v>2</v>
      </c>
      <c r="E100" s="33">
        <v>0.98639160000000004</v>
      </c>
      <c r="F100" s="33">
        <v>0.98639160000000004</v>
      </c>
    </row>
    <row r="101" spans="2:6">
      <c r="B101" s="40">
        <v>43103</v>
      </c>
      <c r="C101" s="33" t="s">
        <v>38</v>
      </c>
      <c r="D101" s="33">
        <v>3</v>
      </c>
      <c r="E101" s="33">
        <v>0.98620099999999999</v>
      </c>
      <c r="F101" s="33">
        <v>0.98620099999999999</v>
      </c>
    </row>
    <row r="102" spans="2:6">
      <c r="B102" s="40">
        <v>43103</v>
      </c>
      <c r="C102" s="33" t="s">
        <v>38</v>
      </c>
      <c r="D102" s="33">
        <v>4</v>
      </c>
      <c r="E102" s="33">
        <v>0.98594599999999999</v>
      </c>
      <c r="F102" s="33">
        <v>0.98594599999999999</v>
      </c>
    </row>
    <row r="103" spans="2:6">
      <c r="B103" s="40">
        <v>43103</v>
      </c>
      <c r="C103" s="33" t="s">
        <v>38</v>
      </c>
      <c r="D103" s="33">
        <v>5</v>
      </c>
      <c r="E103" s="33">
        <v>0.98574620000000002</v>
      </c>
      <c r="F103" s="33">
        <v>0.98574620000000002</v>
      </c>
    </row>
    <row r="104" spans="2:6">
      <c r="B104" s="40">
        <v>43103</v>
      </c>
      <c r="C104" s="33" t="s">
        <v>38</v>
      </c>
      <c r="D104" s="33">
        <v>6</v>
      </c>
      <c r="E104" s="33">
        <v>0.98567519999999997</v>
      </c>
      <c r="F104" s="33">
        <v>0.98567519999999997</v>
      </c>
    </row>
    <row r="105" spans="2:6">
      <c r="B105" s="40">
        <v>43103</v>
      </c>
      <c r="C105" s="33" t="s">
        <v>38</v>
      </c>
      <c r="D105" s="33">
        <v>7</v>
      </c>
      <c r="E105" s="33">
        <v>0.98601879999999997</v>
      </c>
      <c r="F105" s="33">
        <v>0.98601879999999997</v>
      </c>
    </row>
    <row r="106" spans="2:6">
      <c r="B106" s="40">
        <v>43103</v>
      </c>
      <c r="C106" s="33" t="s">
        <v>38</v>
      </c>
      <c r="D106" s="33">
        <v>8</v>
      </c>
      <c r="E106" s="33">
        <v>0.98599179999999997</v>
      </c>
      <c r="F106" s="33">
        <v>0.98599179999999997</v>
      </c>
    </row>
    <row r="107" spans="2:6">
      <c r="B107" s="40">
        <v>43103</v>
      </c>
      <c r="C107" s="33" t="s">
        <v>38</v>
      </c>
      <c r="D107" s="33">
        <v>9</v>
      </c>
      <c r="E107" s="33">
        <v>0.98614000000000002</v>
      </c>
      <c r="F107" s="33">
        <v>0.98614000000000002</v>
      </c>
    </row>
    <row r="108" spans="2:6">
      <c r="B108" s="40">
        <v>43103</v>
      </c>
      <c r="C108" s="33" t="s">
        <v>38</v>
      </c>
      <c r="D108" s="33">
        <v>10</v>
      </c>
      <c r="E108" s="33">
        <v>0.98607929999999999</v>
      </c>
      <c r="F108" s="33">
        <v>0.98607929999999999</v>
      </c>
    </row>
    <row r="109" spans="2:6">
      <c r="B109" s="40">
        <v>43103</v>
      </c>
      <c r="C109" s="33" t="s">
        <v>38</v>
      </c>
      <c r="D109" s="33">
        <v>11</v>
      </c>
      <c r="E109" s="33">
        <v>0.98640669999999997</v>
      </c>
      <c r="F109" s="33">
        <v>0.98640669999999997</v>
      </c>
    </row>
    <row r="110" spans="2:6">
      <c r="B110" s="40">
        <v>43103</v>
      </c>
      <c r="C110" s="33" t="s">
        <v>38</v>
      </c>
      <c r="D110" s="33">
        <v>12</v>
      </c>
      <c r="E110" s="33">
        <v>0.98640150000000004</v>
      </c>
      <c r="F110" s="33">
        <v>0.98640150000000004</v>
      </c>
    </row>
    <row r="111" spans="2:6">
      <c r="B111" s="40">
        <v>43103</v>
      </c>
      <c r="C111" s="33" t="s">
        <v>38</v>
      </c>
      <c r="D111" s="33">
        <v>13</v>
      </c>
      <c r="E111" s="33">
        <v>0.98676240000000004</v>
      </c>
      <c r="F111" s="33">
        <v>0.98676240000000004</v>
      </c>
    </row>
    <row r="112" spans="2:6">
      <c r="B112" s="40">
        <v>43103</v>
      </c>
      <c r="C112" s="33" t="s">
        <v>38</v>
      </c>
      <c r="D112" s="33">
        <v>14</v>
      </c>
      <c r="E112" s="33">
        <v>0.98799749999999997</v>
      </c>
      <c r="F112" s="33">
        <v>0.98799749999999997</v>
      </c>
    </row>
    <row r="113" spans="2:6">
      <c r="B113" s="40">
        <v>43103</v>
      </c>
      <c r="C113" s="33" t="s">
        <v>38</v>
      </c>
      <c r="D113" s="33">
        <v>15</v>
      </c>
      <c r="E113" s="33">
        <v>0.98927549999999997</v>
      </c>
      <c r="F113" s="33">
        <v>0.98927549999999997</v>
      </c>
    </row>
    <row r="114" spans="2:6">
      <c r="B114" s="40">
        <v>43103</v>
      </c>
      <c r="C114" s="33" t="s">
        <v>38</v>
      </c>
      <c r="D114" s="33">
        <v>16</v>
      </c>
      <c r="E114" s="33">
        <v>0.99667890000000003</v>
      </c>
      <c r="F114" s="33">
        <v>0.99667890000000003</v>
      </c>
    </row>
    <row r="115" spans="2:6">
      <c r="B115" s="40">
        <v>43103</v>
      </c>
      <c r="C115" s="33" t="s">
        <v>38</v>
      </c>
      <c r="D115" s="33">
        <v>17</v>
      </c>
      <c r="E115" s="33">
        <v>0.98909619999999998</v>
      </c>
      <c r="F115" s="33">
        <v>0.98909619999999998</v>
      </c>
    </row>
    <row r="116" spans="2:6">
      <c r="B116" s="40">
        <v>43103</v>
      </c>
      <c r="C116" s="33" t="s">
        <v>38</v>
      </c>
      <c r="D116" s="33">
        <v>18</v>
      </c>
      <c r="E116" s="33">
        <v>0.98869549999999995</v>
      </c>
      <c r="F116" s="33">
        <v>0.98869549999999995</v>
      </c>
    </row>
    <row r="117" spans="2:6">
      <c r="B117" s="40">
        <v>43103</v>
      </c>
      <c r="C117" s="33" t="s">
        <v>38</v>
      </c>
      <c r="D117" s="33">
        <v>19</v>
      </c>
      <c r="E117" s="33">
        <v>0.98867870000000002</v>
      </c>
      <c r="F117" s="33">
        <v>0.98867870000000002</v>
      </c>
    </row>
    <row r="118" spans="2:6">
      <c r="B118" s="40">
        <v>43103</v>
      </c>
      <c r="C118" s="33" t="s">
        <v>38</v>
      </c>
      <c r="D118" s="33">
        <v>20</v>
      </c>
      <c r="E118" s="33">
        <v>0.9887996</v>
      </c>
      <c r="F118" s="33">
        <v>0.9887996</v>
      </c>
    </row>
    <row r="119" spans="2:6">
      <c r="B119" s="40">
        <v>43103</v>
      </c>
      <c r="C119" s="33" t="s">
        <v>38</v>
      </c>
      <c r="D119" s="33">
        <v>21</v>
      </c>
      <c r="E119" s="33">
        <v>0.98926029999999998</v>
      </c>
      <c r="F119" s="33">
        <v>0.98926029999999998</v>
      </c>
    </row>
    <row r="120" spans="2:6">
      <c r="B120" s="40">
        <v>43103</v>
      </c>
      <c r="C120" s="33" t="s">
        <v>38</v>
      </c>
      <c r="D120" s="33">
        <v>22</v>
      </c>
      <c r="E120" s="33">
        <v>0.9894366</v>
      </c>
      <c r="F120" s="33">
        <v>0.9894366</v>
      </c>
    </row>
    <row r="121" spans="2:6">
      <c r="B121" s="40">
        <v>43103</v>
      </c>
      <c r="C121" s="33" t="s">
        <v>38</v>
      </c>
      <c r="D121" s="33">
        <v>23</v>
      </c>
      <c r="E121" s="33">
        <v>0.98901969999999995</v>
      </c>
      <c r="F121" s="33">
        <v>0.98901969999999995</v>
      </c>
    </row>
    <row r="122" spans="2:6">
      <c r="B122" s="40">
        <v>43103</v>
      </c>
      <c r="C122" s="33" t="s">
        <v>38</v>
      </c>
      <c r="D122" s="33">
        <v>24</v>
      </c>
      <c r="E122" s="33">
        <v>0.98896910000000005</v>
      </c>
      <c r="F122" s="33">
        <v>0.98896910000000005</v>
      </c>
    </row>
    <row r="123" spans="2:6">
      <c r="B123" s="40">
        <v>43103</v>
      </c>
      <c r="C123" s="33" t="s">
        <v>38</v>
      </c>
      <c r="D123" s="33">
        <v>25</v>
      </c>
      <c r="E123" s="33">
        <v>0.98932249999999999</v>
      </c>
      <c r="F123" s="33">
        <v>0.98932249999999999</v>
      </c>
    </row>
    <row r="124" spans="2:6">
      <c r="B124" s="40">
        <v>43103</v>
      </c>
      <c r="C124" s="33" t="s">
        <v>38</v>
      </c>
      <c r="D124" s="33">
        <v>26</v>
      </c>
      <c r="E124" s="33">
        <v>0.98942770000000002</v>
      </c>
      <c r="F124" s="33">
        <v>0.98942770000000002</v>
      </c>
    </row>
    <row r="125" spans="2:6">
      <c r="B125" s="40">
        <v>43103</v>
      </c>
      <c r="C125" s="33" t="s">
        <v>38</v>
      </c>
      <c r="D125" s="33">
        <v>27</v>
      </c>
      <c r="E125" s="33">
        <v>0.98950309999999997</v>
      </c>
      <c r="F125" s="33">
        <v>0.98950309999999997</v>
      </c>
    </row>
    <row r="126" spans="2:6">
      <c r="B126" s="40">
        <v>43103</v>
      </c>
      <c r="C126" s="33" t="s">
        <v>38</v>
      </c>
      <c r="D126" s="33">
        <v>28</v>
      </c>
      <c r="E126" s="33">
        <v>0.98937799999999998</v>
      </c>
      <c r="F126" s="33">
        <v>0.98937799999999998</v>
      </c>
    </row>
    <row r="127" spans="2:6">
      <c r="B127" s="40">
        <v>43103</v>
      </c>
      <c r="C127" s="33" t="s">
        <v>38</v>
      </c>
      <c r="D127" s="33">
        <v>29</v>
      </c>
      <c r="E127" s="33">
        <v>0.98931590000000003</v>
      </c>
      <c r="F127" s="33">
        <v>0.98931590000000003</v>
      </c>
    </row>
    <row r="128" spans="2:6">
      <c r="B128" s="40">
        <v>43103</v>
      </c>
      <c r="C128" s="33" t="s">
        <v>38</v>
      </c>
      <c r="D128" s="33">
        <v>30</v>
      </c>
      <c r="E128" s="33">
        <v>0.98946179999999995</v>
      </c>
      <c r="F128" s="33">
        <v>0.98946179999999995</v>
      </c>
    </row>
    <row r="129" spans="2:6">
      <c r="B129" s="40">
        <v>43103</v>
      </c>
      <c r="C129" s="33" t="s">
        <v>38</v>
      </c>
      <c r="D129" s="33">
        <v>31</v>
      </c>
      <c r="E129" s="33">
        <v>0.98973</v>
      </c>
      <c r="F129" s="33">
        <v>0.98973</v>
      </c>
    </row>
    <row r="130" spans="2:6">
      <c r="B130" s="40">
        <v>43103</v>
      </c>
      <c r="C130" s="33" t="s">
        <v>38</v>
      </c>
      <c r="D130" s="33">
        <v>32</v>
      </c>
      <c r="E130" s="33">
        <v>0.98985639999999997</v>
      </c>
      <c r="F130" s="33">
        <v>0.98985639999999997</v>
      </c>
    </row>
    <row r="131" spans="2:6">
      <c r="B131" s="40">
        <v>43103</v>
      </c>
      <c r="C131" s="33" t="s">
        <v>38</v>
      </c>
      <c r="D131" s="33">
        <v>33</v>
      </c>
      <c r="E131" s="33">
        <v>0.98992309999999994</v>
      </c>
      <c r="F131" s="33">
        <v>0.98992309999999994</v>
      </c>
    </row>
    <row r="132" spans="2:6">
      <c r="B132" s="40">
        <v>43103</v>
      </c>
      <c r="C132" s="33" t="s">
        <v>38</v>
      </c>
      <c r="D132" s="33">
        <v>34</v>
      </c>
      <c r="E132" s="33">
        <v>0.98985599999999996</v>
      </c>
      <c r="F132" s="33">
        <v>0.98985599999999996</v>
      </c>
    </row>
    <row r="133" spans="2:6">
      <c r="B133" s="40">
        <v>43103</v>
      </c>
      <c r="C133" s="33" t="s">
        <v>38</v>
      </c>
      <c r="D133" s="33">
        <v>35</v>
      </c>
      <c r="E133" s="33">
        <v>0.98989870000000002</v>
      </c>
      <c r="F133" s="33">
        <v>0.98989870000000002</v>
      </c>
    </row>
    <row r="134" spans="2:6">
      <c r="B134" s="40">
        <v>43103</v>
      </c>
      <c r="C134" s="33" t="s">
        <v>38</v>
      </c>
      <c r="D134" s="33">
        <v>36</v>
      </c>
      <c r="E134" s="33">
        <v>0.98992340000000001</v>
      </c>
      <c r="F134" s="33">
        <v>0.98992340000000001</v>
      </c>
    </row>
    <row r="135" spans="2:6">
      <c r="B135" s="40">
        <v>43103</v>
      </c>
      <c r="C135" s="33" t="s">
        <v>38</v>
      </c>
      <c r="D135" s="33">
        <v>37</v>
      </c>
      <c r="E135" s="33">
        <v>0.99008220000000002</v>
      </c>
      <c r="F135" s="33">
        <v>0.99008220000000002</v>
      </c>
    </row>
    <row r="136" spans="2:6">
      <c r="B136" s="40">
        <v>43103</v>
      </c>
      <c r="C136" s="33" t="s">
        <v>38</v>
      </c>
      <c r="D136" s="33">
        <v>38</v>
      </c>
      <c r="E136" s="33">
        <v>0.99033559999999998</v>
      </c>
      <c r="F136" s="33">
        <v>0.99033559999999998</v>
      </c>
    </row>
    <row r="137" spans="2:6">
      <c r="B137" s="40">
        <v>43103</v>
      </c>
      <c r="C137" s="33" t="s">
        <v>38</v>
      </c>
      <c r="D137" s="33">
        <v>39</v>
      </c>
      <c r="E137" s="33">
        <v>0.99047629999999998</v>
      </c>
      <c r="F137" s="33">
        <v>0.99047629999999998</v>
      </c>
    </row>
    <row r="138" spans="2:6">
      <c r="B138" s="40">
        <v>43103</v>
      </c>
      <c r="C138" s="33" t="s">
        <v>38</v>
      </c>
      <c r="D138" s="33">
        <v>40</v>
      </c>
      <c r="E138" s="33">
        <v>0.99001119999999998</v>
      </c>
      <c r="F138" s="33">
        <v>0.99001119999999998</v>
      </c>
    </row>
    <row r="139" spans="2:6">
      <c r="B139" s="40">
        <v>43103</v>
      </c>
      <c r="C139" s="33" t="s">
        <v>38</v>
      </c>
      <c r="D139" s="33">
        <v>41</v>
      </c>
      <c r="E139" s="33">
        <v>0.98971679999999995</v>
      </c>
      <c r="F139" s="33">
        <v>0.98971679999999995</v>
      </c>
    </row>
    <row r="140" spans="2:6">
      <c r="B140" s="40">
        <v>43103</v>
      </c>
      <c r="C140" s="33" t="s">
        <v>38</v>
      </c>
      <c r="D140" s="33">
        <v>42</v>
      </c>
      <c r="E140" s="33">
        <v>0.9894271</v>
      </c>
      <c r="F140" s="33">
        <v>0.9894271</v>
      </c>
    </row>
    <row r="141" spans="2:6">
      <c r="B141" s="40">
        <v>43103</v>
      </c>
      <c r="C141" s="33" t="s">
        <v>38</v>
      </c>
      <c r="D141" s="33">
        <v>43</v>
      </c>
      <c r="E141" s="33">
        <v>0.98942680000000005</v>
      </c>
      <c r="F141" s="33">
        <v>0.98942680000000005</v>
      </c>
    </row>
    <row r="142" spans="2:6">
      <c r="B142" s="40">
        <v>43103</v>
      </c>
      <c r="C142" s="33" t="s">
        <v>38</v>
      </c>
      <c r="D142" s="33">
        <v>44</v>
      </c>
      <c r="E142" s="33">
        <v>0.98900770000000005</v>
      </c>
      <c r="F142" s="33">
        <v>0.98900770000000005</v>
      </c>
    </row>
    <row r="143" spans="2:6">
      <c r="B143" s="40">
        <v>43103</v>
      </c>
      <c r="C143" s="33" t="s">
        <v>38</v>
      </c>
      <c r="D143" s="33">
        <v>45</v>
      </c>
      <c r="E143" s="33">
        <v>0.98903209999999997</v>
      </c>
      <c r="F143" s="33">
        <v>0.98903209999999997</v>
      </c>
    </row>
    <row r="144" spans="2:6">
      <c r="B144" s="40">
        <v>43103</v>
      </c>
      <c r="C144" s="33" t="s">
        <v>38</v>
      </c>
      <c r="D144" s="33">
        <v>46</v>
      </c>
      <c r="E144" s="33">
        <v>0.98894090000000001</v>
      </c>
      <c r="F144" s="33">
        <v>0.98894090000000001</v>
      </c>
    </row>
    <row r="145" spans="2:6">
      <c r="B145" s="40">
        <v>43103</v>
      </c>
      <c r="C145" s="33" t="s">
        <v>38</v>
      </c>
      <c r="D145" s="33">
        <v>47</v>
      </c>
      <c r="E145" s="33">
        <v>0.98866529999999997</v>
      </c>
      <c r="F145" s="33">
        <v>0.98866529999999997</v>
      </c>
    </row>
    <row r="146" spans="2:6">
      <c r="B146" s="40">
        <v>43103</v>
      </c>
      <c r="C146" s="33" t="s">
        <v>38</v>
      </c>
      <c r="D146" s="33">
        <v>48</v>
      </c>
      <c r="E146" s="33">
        <v>0.9885041</v>
      </c>
      <c r="F146" s="33">
        <v>0.9885041</v>
      </c>
    </row>
    <row r="147" spans="2:6">
      <c r="B147" s="40">
        <v>43104</v>
      </c>
      <c r="C147" s="33" t="s">
        <v>38</v>
      </c>
      <c r="D147" s="33">
        <v>1</v>
      </c>
      <c r="E147" s="33">
        <v>0.98887990000000003</v>
      </c>
      <c r="F147" s="33">
        <v>0.98887990000000003</v>
      </c>
    </row>
    <row r="148" spans="2:6">
      <c r="B148" s="40">
        <v>43104</v>
      </c>
      <c r="C148" s="33" t="s">
        <v>38</v>
      </c>
      <c r="D148" s="33">
        <v>2</v>
      </c>
      <c r="E148" s="33">
        <v>0.98880330000000005</v>
      </c>
      <c r="F148" s="33">
        <v>0.98880330000000005</v>
      </c>
    </row>
    <row r="149" spans="2:6">
      <c r="B149" s="40">
        <v>43104</v>
      </c>
      <c r="C149" s="33" t="s">
        <v>38</v>
      </c>
      <c r="D149" s="33">
        <v>3</v>
      </c>
      <c r="E149" s="33">
        <v>0.98881070000000004</v>
      </c>
      <c r="F149" s="33">
        <v>0.98881070000000004</v>
      </c>
    </row>
    <row r="150" spans="2:6">
      <c r="B150" s="40">
        <v>43104</v>
      </c>
      <c r="C150" s="33" t="s">
        <v>38</v>
      </c>
      <c r="D150" s="33">
        <v>4</v>
      </c>
      <c r="E150" s="33">
        <v>0.98876750000000002</v>
      </c>
      <c r="F150" s="33">
        <v>0.98876750000000002</v>
      </c>
    </row>
    <row r="151" spans="2:6">
      <c r="B151" s="40">
        <v>43104</v>
      </c>
      <c r="C151" s="33" t="s">
        <v>38</v>
      </c>
      <c r="D151" s="33">
        <v>5</v>
      </c>
      <c r="E151" s="33">
        <v>0.98865440000000004</v>
      </c>
      <c r="F151" s="33">
        <v>0.98865440000000004</v>
      </c>
    </row>
    <row r="152" spans="2:6">
      <c r="B152" s="40">
        <v>43104</v>
      </c>
      <c r="C152" s="33" t="s">
        <v>38</v>
      </c>
      <c r="D152" s="33">
        <v>6</v>
      </c>
      <c r="E152" s="33">
        <v>0.98864779999999997</v>
      </c>
      <c r="F152" s="33">
        <v>0.98864779999999997</v>
      </c>
    </row>
    <row r="153" spans="2:6">
      <c r="B153" s="40">
        <v>43104</v>
      </c>
      <c r="C153" s="33" t="s">
        <v>38</v>
      </c>
      <c r="D153" s="33">
        <v>7</v>
      </c>
      <c r="E153" s="33">
        <v>0.98807299999999998</v>
      </c>
      <c r="F153" s="33">
        <v>0.98807299999999998</v>
      </c>
    </row>
    <row r="154" spans="2:6">
      <c r="B154" s="40">
        <v>43104</v>
      </c>
      <c r="C154" s="33" t="s">
        <v>38</v>
      </c>
      <c r="D154" s="33">
        <v>8</v>
      </c>
      <c r="E154" s="33">
        <v>0.98800600000000005</v>
      </c>
      <c r="F154" s="33">
        <v>0.98800600000000005</v>
      </c>
    </row>
    <row r="155" spans="2:6">
      <c r="B155" s="40">
        <v>43104</v>
      </c>
      <c r="C155" s="33" t="s">
        <v>38</v>
      </c>
      <c r="D155" s="33">
        <v>9</v>
      </c>
      <c r="E155" s="33">
        <v>0.98797639999999998</v>
      </c>
      <c r="F155" s="33">
        <v>0.98797639999999998</v>
      </c>
    </row>
    <row r="156" spans="2:6">
      <c r="B156" s="40">
        <v>43104</v>
      </c>
      <c r="C156" s="33" t="s">
        <v>38</v>
      </c>
      <c r="D156" s="33">
        <v>10</v>
      </c>
      <c r="E156" s="33">
        <v>0.98766640000000006</v>
      </c>
      <c r="F156" s="33">
        <v>0.98766640000000006</v>
      </c>
    </row>
    <row r="157" spans="2:6">
      <c r="B157" s="40">
        <v>43104</v>
      </c>
      <c r="C157" s="33" t="s">
        <v>38</v>
      </c>
      <c r="D157" s="33">
        <v>11</v>
      </c>
      <c r="E157" s="33">
        <v>0.9874018</v>
      </c>
      <c r="F157" s="33">
        <v>0.9874018</v>
      </c>
    </row>
    <row r="158" spans="2:6">
      <c r="B158" s="40">
        <v>43104</v>
      </c>
      <c r="C158" s="33" t="s">
        <v>38</v>
      </c>
      <c r="D158" s="33">
        <v>12</v>
      </c>
      <c r="E158" s="33">
        <v>0.98798960000000002</v>
      </c>
      <c r="F158" s="33">
        <v>0.98798960000000002</v>
      </c>
    </row>
    <row r="159" spans="2:6">
      <c r="B159" s="40">
        <v>43104</v>
      </c>
      <c r="C159" s="33" t="s">
        <v>38</v>
      </c>
      <c r="D159" s="33">
        <v>13</v>
      </c>
      <c r="E159" s="33">
        <v>0.988954</v>
      </c>
      <c r="F159" s="33">
        <v>0.988954</v>
      </c>
    </row>
    <row r="160" spans="2:6">
      <c r="B160" s="40">
        <v>43104</v>
      </c>
      <c r="C160" s="33" t="s">
        <v>38</v>
      </c>
      <c r="D160" s="33">
        <v>14</v>
      </c>
      <c r="E160" s="33">
        <v>0.98966370000000004</v>
      </c>
      <c r="F160" s="33">
        <v>0.98966370000000004</v>
      </c>
    </row>
    <row r="161" spans="2:6">
      <c r="B161" s="40">
        <v>43104</v>
      </c>
      <c r="C161" s="33" t="s">
        <v>38</v>
      </c>
      <c r="D161" s="33">
        <v>15</v>
      </c>
      <c r="E161" s="33">
        <v>0.99043130000000001</v>
      </c>
      <c r="F161" s="33">
        <v>0.99043130000000001</v>
      </c>
    </row>
    <row r="162" spans="2:6">
      <c r="B162" s="40">
        <v>43104</v>
      </c>
      <c r="C162" s="33" t="s">
        <v>38</v>
      </c>
      <c r="D162" s="33">
        <v>16</v>
      </c>
      <c r="E162" s="33">
        <v>0.99071169999999997</v>
      </c>
      <c r="F162" s="33">
        <v>0.99071169999999997</v>
      </c>
    </row>
    <row r="163" spans="2:6">
      <c r="B163" s="40">
        <v>43104</v>
      </c>
      <c r="C163" s="33" t="s">
        <v>38</v>
      </c>
      <c r="D163" s="33">
        <v>17</v>
      </c>
      <c r="E163" s="33">
        <v>0.99057969999999995</v>
      </c>
      <c r="F163" s="33">
        <v>0.99057969999999995</v>
      </c>
    </row>
    <row r="164" spans="2:6">
      <c r="B164" s="40">
        <v>43104</v>
      </c>
      <c r="C164" s="33" t="s">
        <v>38</v>
      </c>
      <c r="D164" s="33">
        <v>18</v>
      </c>
      <c r="E164" s="33">
        <v>0.99028959999999999</v>
      </c>
      <c r="F164" s="33">
        <v>0.99028959999999999</v>
      </c>
    </row>
    <row r="165" spans="2:6">
      <c r="B165" s="40">
        <v>43104</v>
      </c>
      <c r="C165" s="33" t="s">
        <v>38</v>
      </c>
      <c r="D165" s="33">
        <v>19</v>
      </c>
      <c r="E165" s="33">
        <v>0.99080219999999997</v>
      </c>
      <c r="F165" s="33">
        <v>0.99080219999999997</v>
      </c>
    </row>
    <row r="166" spans="2:6">
      <c r="B166" s="40">
        <v>43104</v>
      </c>
      <c r="C166" s="33" t="s">
        <v>38</v>
      </c>
      <c r="D166" s="33">
        <v>20</v>
      </c>
      <c r="E166" s="33">
        <v>0.99125479999999999</v>
      </c>
      <c r="F166" s="33">
        <v>0.99125479999999999</v>
      </c>
    </row>
    <row r="167" spans="2:6">
      <c r="B167" s="40">
        <v>43104</v>
      </c>
      <c r="C167" s="33" t="s">
        <v>38</v>
      </c>
      <c r="D167" s="33">
        <v>21</v>
      </c>
      <c r="E167" s="33">
        <v>0.9916353</v>
      </c>
      <c r="F167" s="33">
        <v>0.9916353</v>
      </c>
    </row>
    <row r="168" spans="2:6">
      <c r="B168" s="40">
        <v>43104</v>
      </c>
      <c r="C168" s="33" t="s">
        <v>38</v>
      </c>
      <c r="D168" s="33">
        <v>22</v>
      </c>
      <c r="E168" s="33">
        <v>0.99181419999999998</v>
      </c>
      <c r="F168" s="33">
        <v>0.99181419999999998</v>
      </c>
    </row>
    <row r="169" spans="2:6">
      <c r="B169" s="40">
        <v>43104</v>
      </c>
      <c r="C169" s="33" t="s">
        <v>38</v>
      </c>
      <c r="D169" s="33">
        <v>23</v>
      </c>
      <c r="E169" s="33">
        <v>0.99166759999999998</v>
      </c>
      <c r="F169" s="33">
        <v>0.99166759999999998</v>
      </c>
    </row>
    <row r="170" spans="2:6">
      <c r="B170" s="40">
        <v>43104</v>
      </c>
      <c r="C170" s="33" t="s">
        <v>38</v>
      </c>
      <c r="D170" s="33">
        <v>24</v>
      </c>
      <c r="E170" s="33">
        <v>0.99174419999999996</v>
      </c>
      <c r="F170" s="33">
        <v>0.99174419999999996</v>
      </c>
    </row>
    <row r="171" spans="2:6">
      <c r="B171" s="40">
        <v>43104</v>
      </c>
      <c r="C171" s="33" t="s">
        <v>38</v>
      </c>
      <c r="D171" s="33">
        <v>25</v>
      </c>
      <c r="E171" s="33">
        <v>0.99144379999999999</v>
      </c>
      <c r="F171" s="33">
        <v>0.99144379999999999</v>
      </c>
    </row>
    <row r="172" spans="2:6">
      <c r="B172" s="40">
        <v>43104</v>
      </c>
      <c r="C172" s="33" t="s">
        <v>38</v>
      </c>
      <c r="D172" s="33">
        <v>26</v>
      </c>
      <c r="E172" s="33">
        <v>0.99126950000000003</v>
      </c>
      <c r="F172" s="33">
        <v>0.99126950000000003</v>
      </c>
    </row>
    <row r="173" spans="2:6">
      <c r="B173" s="40">
        <v>43104</v>
      </c>
      <c r="C173" s="33" t="s">
        <v>38</v>
      </c>
      <c r="D173" s="33">
        <v>27</v>
      </c>
      <c r="E173" s="33">
        <v>0.9911181</v>
      </c>
      <c r="F173" s="33">
        <v>0.9911181</v>
      </c>
    </row>
    <row r="174" spans="2:6">
      <c r="B174" s="40">
        <v>43104</v>
      </c>
      <c r="C174" s="33" t="s">
        <v>38</v>
      </c>
      <c r="D174" s="33">
        <v>28</v>
      </c>
      <c r="E174" s="33">
        <v>0.99105220000000005</v>
      </c>
      <c r="F174" s="33">
        <v>0.99105220000000005</v>
      </c>
    </row>
    <row r="175" spans="2:6">
      <c r="B175" s="40">
        <v>43104</v>
      </c>
      <c r="C175" s="33" t="s">
        <v>38</v>
      </c>
      <c r="D175" s="33">
        <v>29</v>
      </c>
      <c r="E175" s="33">
        <v>0.99111590000000005</v>
      </c>
      <c r="F175" s="33">
        <v>0.99111590000000005</v>
      </c>
    </row>
    <row r="176" spans="2:6">
      <c r="B176" s="40">
        <v>43104</v>
      </c>
      <c r="C176" s="33" t="s">
        <v>38</v>
      </c>
      <c r="D176" s="33">
        <v>30</v>
      </c>
      <c r="E176" s="33">
        <v>0.99123629999999996</v>
      </c>
      <c r="F176" s="33">
        <v>0.99123629999999996</v>
      </c>
    </row>
    <row r="177" spans="2:6">
      <c r="B177" s="40">
        <v>43104</v>
      </c>
      <c r="C177" s="33" t="s">
        <v>38</v>
      </c>
      <c r="D177" s="33">
        <v>31</v>
      </c>
      <c r="E177" s="33">
        <v>0.99112690000000003</v>
      </c>
      <c r="F177" s="33">
        <v>0.99112690000000003</v>
      </c>
    </row>
    <row r="178" spans="2:6">
      <c r="B178" s="40">
        <v>43104</v>
      </c>
      <c r="C178" s="33" t="s">
        <v>38</v>
      </c>
      <c r="D178" s="33">
        <v>32</v>
      </c>
      <c r="E178" s="33">
        <v>0.99084289999999997</v>
      </c>
      <c r="F178" s="33">
        <v>0.99084289999999997</v>
      </c>
    </row>
    <row r="179" spans="2:6">
      <c r="B179" s="40">
        <v>43104</v>
      </c>
      <c r="C179" s="33" t="s">
        <v>38</v>
      </c>
      <c r="D179" s="33">
        <v>33</v>
      </c>
      <c r="E179" s="33">
        <v>0.99090940000000005</v>
      </c>
      <c r="F179" s="33">
        <v>0.99090940000000005</v>
      </c>
    </row>
    <row r="180" spans="2:6">
      <c r="B180" s="40">
        <v>43104</v>
      </c>
      <c r="C180" s="33" t="s">
        <v>38</v>
      </c>
      <c r="D180" s="33">
        <v>34</v>
      </c>
      <c r="E180" s="33">
        <v>0.99091450000000003</v>
      </c>
      <c r="F180" s="33">
        <v>0.99091450000000003</v>
      </c>
    </row>
    <row r="181" spans="2:6">
      <c r="B181" s="40">
        <v>43104</v>
      </c>
      <c r="C181" s="33" t="s">
        <v>38</v>
      </c>
      <c r="D181" s="33">
        <v>35</v>
      </c>
      <c r="E181" s="33">
        <v>0.99100089999999996</v>
      </c>
      <c r="F181" s="33">
        <v>0.99100089999999996</v>
      </c>
    </row>
    <row r="182" spans="2:6">
      <c r="B182" s="40">
        <v>43104</v>
      </c>
      <c r="C182" s="33" t="s">
        <v>38</v>
      </c>
      <c r="D182" s="33">
        <v>36</v>
      </c>
      <c r="E182" s="33">
        <v>0.99095009999999994</v>
      </c>
      <c r="F182" s="33">
        <v>0.99095009999999994</v>
      </c>
    </row>
    <row r="183" spans="2:6">
      <c r="B183" s="40">
        <v>43104</v>
      </c>
      <c r="C183" s="33" t="s">
        <v>38</v>
      </c>
      <c r="D183" s="33">
        <v>37</v>
      </c>
      <c r="E183" s="33">
        <v>0.99093509999999996</v>
      </c>
      <c r="F183" s="33">
        <v>0.99093509999999996</v>
      </c>
    </row>
    <row r="184" spans="2:6">
      <c r="B184" s="40">
        <v>43104</v>
      </c>
      <c r="C184" s="33" t="s">
        <v>38</v>
      </c>
      <c r="D184" s="33">
        <v>38</v>
      </c>
      <c r="E184" s="33">
        <v>0.99128159999999998</v>
      </c>
      <c r="F184" s="33">
        <v>0.99128159999999998</v>
      </c>
    </row>
    <row r="185" spans="2:6">
      <c r="B185" s="40">
        <v>43104</v>
      </c>
      <c r="C185" s="33" t="s">
        <v>38</v>
      </c>
      <c r="D185" s="33">
        <v>39</v>
      </c>
      <c r="E185" s="33">
        <v>0.99120649999999999</v>
      </c>
      <c r="F185" s="33">
        <v>0.99120649999999999</v>
      </c>
    </row>
    <row r="186" spans="2:6">
      <c r="B186" s="40">
        <v>43104</v>
      </c>
      <c r="C186" s="33" t="s">
        <v>38</v>
      </c>
      <c r="D186" s="33">
        <v>40</v>
      </c>
      <c r="E186" s="33">
        <v>0.99096340000000005</v>
      </c>
      <c r="F186" s="33">
        <v>0.99096340000000005</v>
      </c>
    </row>
    <row r="187" spans="2:6">
      <c r="B187" s="40">
        <v>43104</v>
      </c>
      <c r="C187" s="33" t="s">
        <v>38</v>
      </c>
      <c r="D187" s="33">
        <v>41</v>
      </c>
      <c r="E187" s="33">
        <v>0.99085429999999997</v>
      </c>
      <c r="F187" s="33">
        <v>0.99085429999999997</v>
      </c>
    </row>
    <row r="188" spans="2:6">
      <c r="B188" s="40">
        <v>43104</v>
      </c>
      <c r="C188" s="33" t="s">
        <v>38</v>
      </c>
      <c r="D188" s="33">
        <v>42</v>
      </c>
      <c r="E188" s="33">
        <v>0.99089320000000003</v>
      </c>
      <c r="F188" s="33">
        <v>0.99089320000000003</v>
      </c>
    </row>
    <row r="189" spans="2:6">
      <c r="B189" s="40">
        <v>43104</v>
      </c>
      <c r="C189" s="33" t="s">
        <v>38</v>
      </c>
      <c r="D189" s="33">
        <v>43</v>
      </c>
      <c r="E189" s="33">
        <v>0.99093929999999997</v>
      </c>
      <c r="F189" s="33">
        <v>0.99093929999999997</v>
      </c>
    </row>
    <row r="190" spans="2:6">
      <c r="B190" s="40">
        <v>43104</v>
      </c>
      <c r="C190" s="33" t="s">
        <v>38</v>
      </c>
      <c r="D190" s="33">
        <v>44</v>
      </c>
      <c r="E190" s="33">
        <v>0.99078149999999998</v>
      </c>
      <c r="F190" s="33">
        <v>0.99078149999999998</v>
      </c>
    </row>
    <row r="191" spans="2:6">
      <c r="B191" s="40">
        <v>43104</v>
      </c>
      <c r="C191" s="33" t="s">
        <v>38</v>
      </c>
      <c r="D191" s="33">
        <v>45</v>
      </c>
      <c r="E191" s="33">
        <v>0.99069209999999996</v>
      </c>
      <c r="F191" s="33">
        <v>0.99069209999999996</v>
      </c>
    </row>
    <row r="192" spans="2:6">
      <c r="B192" s="40">
        <v>43104</v>
      </c>
      <c r="C192" s="33" t="s">
        <v>38</v>
      </c>
      <c r="D192" s="33">
        <v>46</v>
      </c>
      <c r="E192" s="33">
        <v>0.99057519999999999</v>
      </c>
      <c r="F192" s="33">
        <v>0.99057519999999999</v>
      </c>
    </row>
    <row r="193" spans="2:6">
      <c r="B193" s="40">
        <v>43104</v>
      </c>
      <c r="C193" s="33" t="s">
        <v>38</v>
      </c>
      <c r="D193" s="33">
        <v>47</v>
      </c>
      <c r="E193" s="33">
        <v>0.99000580000000005</v>
      </c>
      <c r="F193" s="33">
        <v>0.99000580000000005</v>
      </c>
    </row>
    <row r="194" spans="2:6">
      <c r="B194" s="40">
        <v>43104</v>
      </c>
      <c r="C194" s="33" t="s">
        <v>38</v>
      </c>
      <c r="D194" s="33">
        <v>48</v>
      </c>
      <c r="E194" s="33">
        <v>0.98975999999999997</v>
      </c>
      <c r="F194" s="33">
        <v>0.98975999999999997</v>
      </c>
    </row>
    <row r="195" spans="2:6">
      <c r="B195" s="40">
        <v>43105</v>
      </c>
      <c r="C195" s="33" t="s">
        <v>38</v>
      </c>
      <c r="D195" s="33">
        <v>1</v>
      </c>
      <c r="E195" s="33">
        <v>0.98979459999999997</v>
      </c>
      <c r="F195" s="33">
        <v>0.98979459999999997</v>
      </c>
    </row>
    <row r="196" spans="2:6">
      <c r="B196" s="40">
        <v>43105</v>
      </c>
      <c r="C196" s="33" t="s">
        <v>38</v>
      </c>
      <c r="D196" s="33">
        <v>2</v>
      </c>
      <c r="E196" s="33">
        <v>0.99013099999999998</v>
      </c>
      <c r="F196" s="33">
        <v>0.99013099999999998</v>
      </c>
    </row>
    <row r="197" spans="2:6">
      <c r="B197" s="40">
        <v>43105</v>
      </c>
      <c r="C197" s="33" t="s">
        <v>38</v>
      </c>
      <c r="D197" s="33">
        <v>3</v>
      </c>
      <c r="E197" s="33">
        <v>0.99016559999999998</v>
      </c>
      <c r="F197" s="33">
        <v>0.99016559999999998</v>
      </c>
    </row>
    <row r="198" spans="2:6">
      <c r="B198" s="40">
        <v>43105</v>
      </c>
      <c r="C198" s="33" t="s">
        <v>38</v>
      </c>
      <c r="D198" s="33">
        <v>4</v>
      </c>
      <c r="E198" s="33">
        <v>0.99010140000000002</v>
      </c>
      <c r="F198" s="33">
        <v>0.99010140000000002</v>
      </c>
    </row>
    <row r="199" spans="2:6">
      <c r="B199" s="40">
        <v>43105</v>
      </c>
      <c r="C199" s="33" t="s">
        <v>38</v>
      </c>
      <c r="D199" s="33">
        <v>5</v>
      </c>
      <c r="E199" s="33">
        <v>0.99016899999999997</v>
      </c>
      <c r="F199" s="33">
        <v>0.99016899999999997</v>
      </c>
    </row>
    <row r="200" spans="2:6">
      <c r="B200" s="40">
        <v>43105</v>
      </c>
      <c r="C200" s="33" t="s">
        <v>38</v>
      </c>
      <c r="D200" s="33">
        <v>6</v>
      </c>
      <c r="E200" s="33">
        <v>0.99017029999999995</v>
      </c>
      <c r="F200" s="33">
        <v>0.99017029999999995</v>
      </c>
    </row>
    <row r="201" spans="2:6">
      <c r="B201" s="40">
        <v>43105</v>
      </c>
      <c r="C201" s="33" t="s">
        <v>38</v>
      </c>
      <c r="D201" s="33">
        <v>7</v>
      </c>
      <c r="E201" s="33">
        <v>0.99012129999999998</v>
      </c>
      <c r="F201" s="33">
        <v>0.99012129999999998</v>
      </c>
    </row>
    <row r="202" spans="2:6">
      <c r="B202" s="40">
        <v>43105</v>
      </c>
      <c r="C202" s="33" t="s">
        <v>38</v>
      </c>
      <c r="D202" s="33">
        <v>8</v>
      </c>
      <c r="E202" s="33">
        <v>0.98983410000000005</v>
      </c>
      <c r="F202" s="33">
        <v>0.98983410000000005</v>
      </c>
    </row>
    <row r="203" spans="2:6">
      <c r="B203" s="40">
        <v>43105</v>
      </c>
      <c r="C203" s="33" t="s">
        <v>38</v>
      </c>
      <c r="D203" s="33">
        <v>9</v>
      </c>
      <c r="E203" s="33">
        <v>0.98993940000000002</v>
      </c>
      <c r="F203" s="33">
        <v>0.98993940000000002</v>
      </c>
    </row>
    <row r="204" spans="2:6">
      <c r="B204" s="40">
        <v>43105</v>
      </c>
      <c r="C204" s="33" t="s">
        <v>38</v>
      </c>
      <c r="D204" s="33">
        <v>10</v>
      </c>
      <c r="E204" s="33">
        <v>0.99002429999999997</v>
      </c>
      <c r="F204" s="33">
        <v>0.99002429999999997</v>
      </c>
    </row>
    <row r="205" spans="2:6">
      <c r="B205" s="40">
        <v>43105</v>
      </c>
      <c r="C205" s="33" t="s">
        <v>38</v>
      </c>
      <c r="D205" s="33">
        <v>11</v>
      </c>
      <c r="E205" s="33">
        <v>0.99023240000000001</v>
      </c>
      <c r="F205" s="33">
        <v>0.99023240000000001</v>
      </c>
    </row>
    <row r="206" spans="2:6">
      <c r="B206" s="40">
        <v>43105</v>
      </c>
      <c r="C206" s="33" t="s">
        <v>38</v>
      </c>
      <c r="D206" s="33">
        <v>12</v>
      </c>
      <c r="E206" s="33">
        <v>0.99037359999999997</v>
      </c>
      <c r="F206" s="33">
        <v>0.99037359999999997</v>
      </c>
    </row>
    <row r="207" spans="2:6">
      <c r="B207" s="40">
        <v>43105</v>
      </c>
      <c r="C207" s="33" t="s">
        <v>38</v>
      </c>
      <c r="D207" s="33">
        <v>13</v>
      </c>
      <c r="E207" s="33">
        <v>0.99053709999999995</v>
      </c>
      <c r="F207" s="33">
        <v>0.99053709999999995</v>
      </c>
    </row>
    <row r="208" spans="2:6">
      <c r="B208" s="40">
        <v>43105</v>
      </c>
      <c r="C208" s="33" t="s">
        <v>38</v>
      </c>
      <c r="D208" s="33">
        <v>14</v>
      </c>
      <c r="E208" s="33">
        <v>0.99116020000000005</v>
      </c>
      <c r="F208" s="33">
        <v>0.99116020000000005</v>
      </c>
    </row>
    <row r="209" spans="2:6">
      <c r="B209" s="40">
        <v>43105</v>
      </c>
      <c r="C209" s="33" t="s">
        <v>38</v>
      </c>
      <c r="D209" s="33">
        <v>15</v>
      </c>
      <c r="E209" s="33">
        <v>0.99152669999999998</v>
      </c>
      <c r="F209" s="33">
        <v>0.99152669999999998</v>
      </c>
    </row>
    <row r="210" spans="2:6">
      <c r="B210" s="40">
        <v>43105</v>
      </c>
      <c r="C210" s="33" t="s">
        <v>38</v>
      </c>
      <c r="D210" s="33">
        <v>16</v>
      </c>
      <c r="E210" s="33">
        <v>0.99133360000000004</v>
      </c>
      <c r="F210" s="33">
        <v>0.99133360000000004</v>
      </c>
    </row>
    <row r="211" spans="2:6">
      <c r="B211" s="40">
        <v>43105</v>
      </c>
      <c r="C211" s="33" t="s">
        <v>38</v>
      </c>
      <c r="D211" s="33">
        <v>17</v>
      </c>
      <c r="E211" s="33">
        <v>0.99179269999999997</v>
      </c>
      <c r="F211" s="33">
        <v>0.99179269999999997</v>
      </c>
    </row>
    <row r="212" spans="2:6">
      <c r="B212" s="40">
        <v>43105</v>
      </c>
      <c r="C212" s="33" t="s">
        <v>38</v>
      </c>
      <c r="D212" s="33">
        <v>18</v>
      </c>
      <c r="E212" s="33">
        <v>0.99221630000000005</v>
      </c>
      <c r="F212" s="33">
        <v>0.99221630000000005</v>
      </c>
    </row>
    <row r="213" spans="2:6">
      <c r="B213" s="40">
        <v>43105</v>
      </c>
      <c r="C213" s="33" t="s">
        <v>38</v>
      </c>
      <c r="D213" s="33">
        <v>19</v>
      </c>
      <c r="E213" s="33">
        <v>0.99227489999999996</v>
      </c>
      <c r="F213" s="33">
        <v>0.99227489999999996</v>
      </c>
    </row>
    <row r="214" spans="2:6">
      <c r="B214" s="40">
        <v>43105</v>
      </c>
      <c r="C214" s="33" t="s">
        <v>38</v>
      </c>
      <c r="D214" s="33">
        <v>20</v>
      </c>
      <c r="E214" s="33">
        <v>0.99224060000000003</v>
      </c>
      <c r="F214" s="33">
        <v>0.99224060000000003</v>
      </c>
    </row>
    <row r="215" spans="2:6">
      <c r="B215" s="40">
        <v>43105</v>
      </c>
      <c r="C215" s="33" t="s">
        <v>38</v>
      </c>
      <c r="D215" s="33">
        <v>21</v>
      </c>
      <c r="E215" s="33">
        <v>0.99229820000000002</v>
      </c>
      <c r="F215" s="33">
        <v>0.99229820000000002</v>
      </c>
    </row>
    <row r="216" spans="2:6">
      <c r="B216" s="40">
        <v>43105</v>
      </c>
      <c r="C216" s="33" t="s">
        <v>38</v>
      </c>
      <c r="D216" s="33">
        <v>22</v>
      </c>
      <c r="E216" s="33">
        <v>0.9923691</v>
      </c>
      <c r="F216" s="33">
        <v>0.9923691</v>
      </c>
    </row>
    <row r="217" spans="2:6">
      <c r="B217" s="40">
        <v>43105</v>
      </c>
      <c r="C217" s="33" t="s">
        <v>38</v>
      </c>
      <c r="D217" s="33">
        <v>23</v>
      </c>
      <c r="E217" s="33">
        <v>0.99179390000000001</v>
      </c>
      <c r="F217" s="33">
        <v>0.99179390000000001</v>
      </c>
    </row>
    <row r="218" spans="2:6">
      <c r="B218" s="40">
        <v>43105</v>
      </c>
      <c r="C218" s="33" t="s">
        <v>38</v>
      </c>
      <c r="D218" s="33">
        <v>24</v>
      </c>
      <c r="E218" s="33">
        <v>0.99173160000000005</v>
      </c>
      <c r="F218" s="33">
        <v>0.99173160000000005</v>
      </c>
    </row>
    <row r="219" spans="2:6">
      <c r="B219" s="40">
        <v>43105</v>
      </c>
      <c r="C219" s="33" t="s">
        <v>38</v>
      </c>
      <c r="D219" s="33">
        <v>25</v>
      </c>
      <c r="E219" s="33">
        <v>0.99188160000000003</v>
      </c>
      <c r="F219" s="33">
        <v>0.99188160000000003</v>
      </c>
    </row>
    <row r="220" spans="2:6">
      <c r="B220" s="40">
        <v>43105</v>
      </c>
      <c r="C220" s="33" t="s">
        <v>38</v>
      </c>
      <c r="D220" s="33">
        <v>26</v>
      </c>
      <c r="E220" s="33">
        <v>0.99188109999999996</v>
      </c>
      <c r="F220" s="33">
        <v>0.99188109999999996</v>
      </c>
    </row>
    <row r="221" spans="2:6">
      <c r="B221" s="40">
        <v>43105</v>
      </c>
      <c r="C221" s="33" t="s">
        <v>38</v>
      </c>
      <c r="D221" s="33">
        <v>27</v>
      </c>
      <c r="E221" s="33">
        <v>0.99181540000000001</v>
      </c>
      <c r="F221" s="33">
        <v>0.99181540000000001</v>
      </c>
    </row>
    <row r="222" spans="2:6">
      <c r="B222" s="40">
        <v>43105</v>
      </c>
      <c r="C222" s="33" t="s">
        <v>38</v>
      </c>
      <c r="D222" s="33">
        <v>28</v>
      </c>
      <c r="E222" s="33">
        <v>0.99194119999999997</v>
      </c>
      <c r="F222" s="33">
        <v>0.99194119999999997</v>
      </c>
    </row>
    <row r="223" spans="2:6">
      <c r="B223" s="40">
        <v>43105</v>
      </c>
      <c r="C223" s="33" t="s">
        <v>38</v>
      </c>
      <c r="D223" s="33">
        <v>29</v>
      </c>
      <c r="E223" s="33">
        <v>0.99223620000000001</v>
      </c>
      <c r="F223" s="33">
        <v>0.99223620000000001</v>
      </c>
    </row>
    <row r="224" spans="2:6">
      <c r="B224" s="40">
        <v>43105</v>
      </c>
      <c r="C224" s="33" t="s">
        <v>38</v>
      </c>
      <c r="D224" s="33">
        <v>30</v>
      </c>
      <c r="E224" s="33">
        <v>0.99213859999999998</v>
      </c>
      <c r="F224" s="33">
        <v>0.99213859999999998</v>
      </c>
    </row>
    <row r="225" spans="2:6">
      <c r="B225" s="40">
        <v>43105</v>
      </c>
      <c r="C225" s="33" t="s">
        <v>38</v>
      </c>
      <c r="D225" s="33">
        <v>31</v>
      </c>
      <c r="E225" s="33">
        <v>0.9918671</v>
      </c>
      <c r="F225" s="33">
        <v>0.9918671</v>
      </c>
    </row>
    <row r="226" spans="2:6">
      <c r="B226" s="40">
        <v>43105</v>
      </c>
      <c r="C226" s="33" t="s">
        <v>38</v>
      </c>
      <c r="D226" s="33">
        <v>32</v>
      </c>
      <c r="E226" s="33">
        <v>0.99235660000000003</v>
      </c>
      <c r="F226" s="33">
        <v>0.99235660000000003</v>
      </c>
    </row>
    <row r="227" spans="2:6">
      <c r="B227" s="40">
        <v>43105</v>
      </c>
      <c r="C227" s="33" t="s">
        <v>38</v>
      </c>
      <c r="D227" s="33">
        <v>33</v>
      </c>
      <c r="E227" s="33">
        <v>0.99233210000000005</v>
      </c>
      <c r="F227" s="33">
        <v>0.99233210000000005</v>
      </c>
    </row>
    <row r="228" spans="2:6">
      <c r="B228" s="40">
        <v>43105</v>
      </c>
      <c r="C228" s="33" t="s">
        <v>38</v>
      </c>
      <c r="D228" s="33">
        <v>34</v>
      </c>
      <c r="E228" s="33">
        <v>0.9922031</v>
      </c>
      <c r="F228" s="33">
        <v>0.9922031</v>
      </c>
    </row>
    <row r="229" spans="2:6">
      <c r="B229" s="40">
        <v>43105</v>
      </c>
      <c r="C229" s="33" t="s">
        <v>38</v>
      </c>
      <c r="D229" s="33">
        <v>35</v>
      </c>
      <c r="E229" s="33">
        <v>0.99230090000000004</v>
      </c>
      <c r="F229" s="33">
        <v>0.99230090000000004</v>
      </c>
    </row>
    <row r="230" spans="2:6">
      <c r="B230" s="40">
        <v>43105</v>
      </c>
      <c r="C230" s="33" t="s">
        <v>38</v>
      </c>
      <c r="D230" s="33">
        <v>36</v>
      </c>
      <c r="E230" s="33">
        <v>0.9919171</v>
      </c>
      <c r="F230" s="33">
        <v>0.9919171</v>
      </c>
    </row>
    <row r="231" spans="2:6">
      <c r="B231" s="40">
        <v>43105</v>
      </c>
      <c r="C231" s="33" t="s">
        <v>38</v>
      </c>
      <c r="D231" s="33">
        <v>37</v>
      </c>
      <c r="E231" s="33">
        <v>0.99196649999999997</v>
      </c>
      <c r="F231" s="33">
        <v>0.99196649999999997</v>
      </c>
    </row>
    <row r="232" spans="2:6">
      <c r="B232" s="40">
        <v>43105</v>
      </c>
      <c r="C232" s="33" t="s">
        <v>38</v>
      </c>
      <c r="D232" s="33">
        <v>38</v>
      </c>
      <c r="E232" s="33">
        <v>0.99279629999999996</v>
      </c>
      <c r="F232" s="33">
        <v>0.99279629999999996</v>
      </c>
    </row>
    <row r="233" spans="2:6">
      <c r="B233" s="40">
        <v>43105</v>
      </c>
      <c r="C233" s="33" t="s">
        <v>38</v>
      </c>
      <c r="D233" s="33">
        <v>39</v>
      </c>
      <c r="E233" s="33">
        <v>0.99290120000000004</v>
      </c>
      <c r="F233" s="33">
        <v>0.99290120000000004</v>
      </c>
    </row>
    <row r="234" spans="2:6">
      <c r="B234" s="40">
        <v>43105</v>
      </c>
      <c r="C234" s="33" t="s">
        <v>38</v>
      </c>
      <c r="D234" s="33">
        <v>40</v>
      </c>
      <c r="E234" s="33">
        <v>0.99256889999999998</v>
      </c>
      <c r="F234" s="33">
        <v>0.99256889999999998</v>
      </c>
    </row>
    <row r="235" spans="2:6">
      <c r="B235" s="40">
        <v>43105</v>
      </c>
      <c r="C235" s="33" t="s">
        <v>38</v>
      </c>
      <c r="D235" s="33">
        <v>41</v>
      </c>
      <c r="E235" s="33">
        <v>0.99252359999999995</v>
      </c>
      <c r="F235" s="33">
        <v>0.99252359999999995</v>
      </c>
    </row>
    <row r="236" spans="2:6">
      <c r="B236" s="40">
        <v>43105</v>
      </c>
      <c r="C236" s="33" t="s">
        <v>38</v>
      </c>
      <c r="D236" s="33">
        <v>42</v>
      </c>
      <c r="E236" s="33">
        <v>0.99223079999999997</v>
      </c>
      <c r="F236" s="33">
        <v>0.99223079999999997</v>
      </c>
    </row>
    <row r="237" spans="2:6">
      <c r="B237" s="40">
        <v>43105</v>
      </c>
      <c r="C237" s="33" t="s">
        <v>38</v>
      </c>
      <c r="D237" s="33">
        <v>43</v>
      </c>
      <c r="E237" s="33">
        <v>0.99225439999999998</v>
      </c>
      <c r="F237" s="33">
        <v>0.99225439999999998</v>
      </c>
    </row>
    <row r="238" spans="2:6">
      <c r="B238" s="40">
        <v>43105</v>
      </c>
      <c r="C238" s="33" t="s">
        <v>38</v>
      </c>
      <c r="D238" s="33">
        <v>44</v>
      </c>
      <c r="E238" s="33">
        <v>0.99190319999999998</v>
      </c>
      <c r="F238" s="33">
        <v>0.99190319999999998</v>
      </c>
    </row>
    <row r="239" spans="2:6">
      <c r="B239" s="40">
        <v>43105</v>
      </c>
      <c r="C239" s="33" t="s">
        <v>38</v>
      </c>
      <c r="D239" s="33">
        <v>45</v>
      </c>
      <c r="E239" s="33">
        <v>0.99103050000000004</v>
      </c>
      <c r="F239" s="33">
        <v>0.99103050000000004</v>
      </c>
    </row>
    <row r="240" spans="2:6">
      <c r="B240" s="40">
        <v>43105</v>
      </c>
      <c r="C240" s="33" t="s">
        <v>38</v>
      </c>
      <c r="D240" s="33">
        <v>46</v>
      </c>
      <c r="E240" s="33">
        <v>0.99039770000000005</v>
      </c>
      <c r="F240" s="33">
        <v>0.99039770000000005</v>
      </c>
    </row>
    <row r="241" spans="2:6">
      <c r="B241" s="40">
        <v>43105</v>
      </c>
      <c r="C241" s="33" t="s">
        <v>38</v>
      </c>
      <c r="D241" s="33">
        <v>47</v>
      </c>
      <c r="E241" s="33">
        <v>0.98960110000000001</v>
      </c>
      <c r="F241" s="33">
        <v>0.98960110000000001</v>
      </c>
    </row>
    <row r="242" spans="2:6">
      <c r="B242" s="40">
        <v>43105</v>
      </c>
      <c r="C242" s="33" t="s">
        <v>38</v>
      </c>
      <c r="D242" s="33">
        <v>48</v>
      </c>
      <c r="E242" s="33">
        <v>0.98884360000000004</v>
      </c>
      <c r="F242" s="33">
        <v>0.98884360000000004</v>
      </c>
    </row>
    <row r="243" spans="2:6">
      <c r="B243" s="40">
        <v>43106</v>
      </c>
      <c r="C243" s="33" t="s">
        <v>38</v>
      </c>
      <c r="D243" s="33">
        <v>1</v>
      </c>
      <c r="E243" s="33">
        <v>0.9884965</v>
      </c>
      <c r="F243" s="33">
        <v>0.9884965</v>
      </c>
    </row>
    <row r="244" spans="2:6">
      <c r="B244" s="40">
        <v>43106</v>
      </c>
      <c r="C244" s="33" t="s">
        <v>38</v>
      </c>
      <c r="D244" s="33">
        <v>2</v>
      </c>
      <c r="E244" s="33">
        <v>0.98859220000000003</v>
      </c>
      <c r="F244" s="33">
        <v>0.98859220000000003</v>
      </c>
    </row>
    <row r="245" spans="2:6">
      <c r="B245" s="40">
        <v>43106</v>
      </c>
      <c r="C245" s="33" t="s">
        <v>38</v>
      </c>
      <c r="D245" s="33">
        <v>3</v>
      </c>
      <c r="E245" s="33">
        <v>0.98878759999999999</v>
      </c>
      <c r="F245" s="33">
        <v>0.98878759999999999</v>
      </c>
    </row>
    <row r="246" spans="2:6">
      <c r="B246" s="40">
        <v>43106</v>
      </c>
      <c r="C246" s="33" t="s">
        <v>38</v>
      </c>
      <c r="D246" s="33">
        <v>4</v>
      </c>
      <c r="E246" s="33">
        <v>0.9885178</v>
      </c>
      <c r="F246" s="33">
        <v>0.9885178</v>
      </c>
    </row>
    <row r="247" spans="2:6">
      <c r="B247" s="40">
        <v>43106</v>
      </c>
      <c r="C247" s="33" t="s">
        <v>38</v>
      </c>
      <c r="D247" s="33">
        <v>5</v>
      </c>
      <c r="E247" s="33">
        <v>0.98866180000000004</v>
      </c>
      <c r="F247" s="33">
        <v>0.98866180000000004</v>
      </c>
    </row>
    <row r="248" spans="2:6">
      <c r="B248" s="40">
        <v>43106</v>
      </c>
      <c r="C248" s="33" t="s">
        <v>38</v>
      </c>
      <c r="D248" s="33">
        <v>6</v>
      </c>
      <c r="E248" s="33">
        <v>0.98848820000000004</v>
      </c>
      <c r="F248" s="33">
        <v>0.98848820000000004</v>
      </c>
    </row>
    <row r="249" spans="2:6">
      <c r="B249" s="40">
        <v>43106</v>
      </c>
      <c r="C249" s="33" t="s">
        <v>38</v>
      </c>
      <c r="D249" s="33">
        <v>7</v>
      </c>
      <c r="E249" s="33">
        <v>0.98785690000000004</v>
      </c>
      <c r="F249" s="33">
        <v>0.98785690000000004</v>
      </c>
    </row>
    <row r="250" spans="2:6">
      <c r="B250" s="40">
        <v>43106</v>
      </c>
      <c r="C250" s="33" t="s">
        <v>38</v>
      </c>
      <c r="D250" s="33">
        <v>8</v>
      </c>
      <c r="E250" s="33">
        <v>0.98755400000000004</v>
      </c>
      <c r="F250" s="33">
        <v>0.98755400000000004</v>
      </c>
    </row>
    <row r="251" spans="2:6">
      <c r="B251" s="40">
        <v>43106</v>
      </c>
      <c r="C251" s="33" t="s">
        <v>38</v>
      </c>
      <c r="D251" s="33">
        <v>9</v>
      </c>
      <c r="E251" s="33">
        <v>0.9874231</v>
      </c>
      <c r="F251" s="33">
        <v>0.9874231</v>
      </c>
    </row>
    <row r="252" spans="2:6">
      <c r="B252" s="40">
        <v>43106</v>
      </c>
      <c r="C252" s="33" t="s">
        <v>38</v>
      </c>
      <c r="D252" s="33">
        <v>10</v>
      </c>
      <c r="E252" s="33">
        <v>0.98746610000000001</v>
      </c>
      <c r="F252" s="33">
        <v>0.98746610000000001</v>
      </c>
    </row>
    <row r="253" spans="2:6">
      <c r="B253" s="40">
        <v>43106</v>
      </c>
      <c r="C253" s="33" t="s">
        <v>38</v>
      </c>
      <c r="D253" s="33">
        <v>11</v>
      </c>
      <c r="E253" s="33">
        <v>0.98719100000000004</v>
      </c>
      <c r="F253" s="33">
        <v>0.98719100000000004</v>
      </c>
    </row>
    <row r="254" spans="2:6">
      <c r="B254" s="40">
        <v>43106</v>
      </c>
      <c r="C254" s="33" t="s">
        <v>38</v>
      </c>
      <c r="D254" s="33">
        <v>12</v>
      </c>
      <c r="E254" s="33">
        <v>0.98690670000000003</v>
      </c>
      <c r="F254" s="33">
        <v>0.98690670000000003</v>
      </c>
    </row>
    <row r="255" spans="2:6">
      <c r="B255" s="40">
        <v>43106</v>
      </c>
      <c r="C255" s="33" t="s">
        <v>38</v>
      </c>
      <c r="D255" s="33">
        <v>13</v>
      </c>
      <c r="E255" s="33">
        <v>0.98773540000000004</v>
      </c>
      <c r="F255" s="33">
        <v>0.98773540000000004</v>
      </c>
    </row>
    <row r="256" spans="2:6">
      <c r="B256" s="40">
        <v>43106</v>
      </c>
      <c r="C256" s="33" t="s">
        <v>38</v>
      </c>
      <c r="D256" s="33">
        <v>14</v>
      </c>
      <c r="E256" s="33">
        <v>0.98833919999999997</v>
      </c>
      <c r="F256" s="33">
        <v>0.98833919999999997</v>
      </c>
    </row>
    <row r="257" spans="2:6">
      <c r="B257" s="40">
        <v>43106</v>
      </c>
      <c r="C257" s="33" t="s">
        <v>38</v>
      </c>
      <c r="D257" s="33">
        <v>15</v>
      </c>
      <c r="E257" s="33">
        <v>0.98805580000000004</v>
      </c>
      <c r="F257" s="33">
        <v>0.98805580000000004</v>
      </c>
    </row>
    <row r="258" spans="2:6">
      <c r="B258" s="40">
        <v>43106</v>
      </c>
      <c r="C258" s="33" t="s">
        <v>38</v>
      </c>
      <c r="D258" s="33">
        <v>16</v>
      </c>
      <c r="E258" s="33">
        <v>0.98827759999999998</v>
      </c>
      <c r="F258" s="33">
        <v>0.98827759999999998</v>
      </c>
    </row>
    <row r="259" spans="2:6">
      <c r="B259" s="40">
        <v>43106</v>
      </c>
      <c r="C259" s="33" t="s">
        <v>38</v>
      </c>
      <c r="D259" s="33">
        <v>17</v>
      </c>
      <c r="E259" s="33">
        <v>0.98848979999999997</v>
      </c>
      <c r="F259" s="33">
        <v>0.98848979999999997</v>
      </c>
    </row>
    <row r="260" spans="2:6">
      <c r="B260" s="40">
        <v>43106</v>
      </c>
      <c r="C260" s="33" t="s">
        <v>38</v>
      </c>
      <c r="D260" s="33">
        <v>18</v>
      </c>
      <c r="E260" s="33">
        <v>0.98854339999999996</v>
      </c>
      <c r="F260" s="33">
        <v>0.98854339999999996</v>
      </c>
    </row>
    <row r="261" spans="2:6">
      <c r="B261" s="40">
        <v>43106</v>
      </c>
      <c r="C261" s="33" t="s">
        <v>38</v>
      </c>
      <c r="D261" s="33">
        <v>19</v>
      </c>
      <c r="E261" s="33">
        <v>0.98905259999999995</v>
      </c>
      <c r="F261" s="33">
        <v>0.98905259999999995</v>
      </c>
    </row>
    <row r="262" spans="2:6">
      <c r="B262" s="40">
        <v>43106</v>
      </c>
      <c r="C262" s="33" t="s">
        <v>38</v>
      </c>
      <c r="D262" s="33">
        <v>20</v>
      </c>
      <c r="E262" s="33">
        <v>0.98893960000000003</v>
      </c>
      <c r="F262" s="33">
        <v>0.98893960000000003</v>
      </c>
    </row>
    <row r="263" spans="2:6">
      <c r="B263" s="40">
        <v>43106</v>
      </c>
      <c r="C263" s="33" t="s">
        <v>38</v>
      </c>
      <c r="D263" s="33">
        <v>21</v>
      </c>
      <c r="E263" s="33">
        <v>0.98913799999999996</v>
      </c>
      <c r="F263" s="33">
        <v>0.98913799999999996</v>
      </c>
    </row>
    <row r="264" spans="2:6">
      <c r="B264" s="40">
        <v>43106</v>
      </c>
      <c r="C264" s="33" t="s">
        <v>38</v>
      </c>
      <c r="D264" s="33">
        <v>22</v>
      </c>
      <c r="E264" s="33">
        <v>0.98920810000000003</v>
      </c>
      <c r="F264" s="33">
        <v>0.98920810000000003</v>
      </c>
    </row>
    <row r="265" spans="2:6">
      <c r="B265" s="40">
        <v>43106</v>
      </c>
      <c r="C265" s="33" t="s">
        <v>38</v>
      </c>
      <c r="D265" s="33">
        <v>23</v>
      </c>
      <c r="E265" s="33">
        <v>0.98981450000000004</v>
      </c>
      <c r="F265" s="33">
        <v>0.98981450000000004</v>
      </c>
    </row>
    <row r="266" spans="2:6">
      <c r="B266" s="40">
        <v>43106</v>
      </c>
      <c r="C266" s="33" t="s">
        <v>38</v>
      </c>
      <c r="D266" s="33">
        <v>24</v>
      </c>
      <c r="E266" s="33">
        <v>0.98997420000000003</v>
      </c>
      <c r="F266" s="33">
        <v>0.98997420000000003</v>
      </c>
    </row>
    <row r="267" spans="2:6">
      <c r="B267" s="40">
        <v>43106</v>
      </c>
      <c r="C267" s="33" t="s">
        <v>38</v>
      </c>
      <c r="D267" s="33">
        <v>25</v>
      </c>
      <c r="E267" s="33">
        <v>0.9901645</v>
      </c>
      <c r="F267" s="33">
        <v>0.9901645</v>
      </c>
    </row>
    <row r="268" spans="2:6">
      <c r="B268" s="40">
        <v>43106</v>
      </c>
      <c r="C268" s="33" t="s">
        <v>38</v>
      </c>
      <c r="D268" s="33">
        <v>26</v>
      </c>
      <c r="E268" s="33">
        <v>0.99015660000000005</v>
      </c>
      <c r="F268" s="33">
        <v>0.99015660000000005</v>
      </c>
    </row>
    <row r="269" spans="2:6">
      <c r="B269" s="40">
        <v>43106</v>
      </c>
      <c r="C269" s="33" t="s">
        <v>38</v>
      </c>
      <c r="D269" s="33">
        <v>27</v>
      </c>
      <c r="E269" s="33">
        <v>0.99016950000000004</v>
      </c>
      <c r="F269" s="33">
        <v>0.99016950000000004</v>
      </c>
    </row>
    <row r="270" spans="2:6">
      <c r="B270" s="40">
        <v>43106</v>
      </c>
      <c r="C270" s="33" t="s">
        <v>38</v>
      </c>
      <c r="D270" s="33">
        <v>28</v>
      </c>
      <c r="E270" s="33">
        <v>0.99011550000000004</v>
      </c>
      <c r="F270" s="33">
        <v>0.99011550000000004</v>
      </c>
    </row>
    <row r="271" spans="2:6">
      <c r="B271" s="40">
        <v>43106</v>
      </c>
      <c r="C271" s="33" t="s">
        <v>38</v>
      </c>
      <c r="D271" s="33">
        <v>29</v>
      </c>
      <c r="E271" s="33">
        <v>0.99005580000000004</v>
      </c>
      <c r="F271" s="33">
        <v>0.99005580000000004</v>
      </c>
    </row>
    <row r="272" spans="2:6">
      <c r="B272" s="40">
        <v>43106</v>
      </c>
      <c r="C272" s="33" t="s">
        <v>38</v>
      </c>
      <c r="D272" s="33">
        <v>30</v>
      </c>
      <c r="E272" s="33">
        <v>0.98973100000000003</v>
      </c>
      <c r="F272" s="33">
        <v>0.98973100000000003</v>
      </c>
    </row>
    <row r="273" spans="2:6">
      <c r="B273" s="40">
        <v>43106</v>
      </c>
      <c r="C273" s="33" t="s">
        <v>38</v>
      </c>
      <c r="D273" s="33">
        <v>31</v>
      </c>
      <c r="E273" s="33">
        <v>0.98971339999999997</v>
      </c>
      <c r="F273" s="33">
        <v>0.98971339999999997</v>
      </c>
    </row>
    <row r="274" spans="2:6">
      <c r="B274" s="40">
        <v>43106</v>
      </c>
      <c r="C274" s="33" t="s">
        <v>38</v>
      </c>
      <c r="D274" s="33">
        <v>32</v>
      </c>
      <c r="E274" s="33">
        <v>0.99027659999999995</v>
      </c>
      <c r="F274" s="33">
        <v>0.99027659999999995</v>
      </c>
    </row>
    <row r="275" spans="2:6">
      <c r="B275" s="40">
        <v>43106</v>
      </c>
      <c r="C275" s="33" t="s">
        <v>38</v>
      </c>
      <c r="D275" s="33">
        <v>33</v>
      </c>
      <c r="E275" s="33">
        <v>0.99054989999999998</v>
      </c>
      <c r="F275" s="33">
        <v>0.99054989999999998</v>
      </c>
    </row>
    <row r="276" spans="2:6">
      <c r="B276" s="40">
        <v>43106</v>
      </c>
      <c r="C276" s="33" t="s">
        <v>38</v>
      </c>
      <c r="D276" s="33">
        <v>34</v>
      </c>
      <c r="E276" s="33">
        <v>0.99077090000000001</v>
      </c>
      <c r="F276" s="33">
        <v>0.99077090000000001</v>
      </c>
    </row>
    <row r="277" spans="2:6">
      <c r="B277" s="40">
        <v>43106</v>
      </c>
      <c r="C277" s="33" t="s">
        <v>38</v>
      </c>
      <c r="D277" s="33">
        <v>35</v>
      </c>
      <c r="E277" s="33">
        <v>0.99075970000000002</v>
      </c>
      <c r="F277" s="33">
        <v>0.99075970000000002</v>
      </c>
    </row>
    <row r="278" spans="2:6">
      <c r="B278" s="40">
        <v>43106</v>
      </c>
      <c r="C278" s="33" t="s">
        <v>38</v>
      </c>
      <c r="D278" s="33">
        <v>36</v>
      </c>
      <c r="E278" s="33">
        <v>0.99095489999999997</v>
      </c>
      <c r="F278" s="33">
        <v>0.99095489999999997</v>
      </c>
    </row>
    <row r="279" spans="2:6">
      <c r="B279" s="40">
        <v>43106</v>
      </c>
      <c r="C279" s="33" t="s">
        <v>38</v>
      </c>
      <c r="D279" s="33">
        <v>37</v>
      </c>
      <c r="E279" s="33">
        <v>0.99100719999999998</v>
      </c>
      <c r="F279" s="33">
        <v>0.99100719999999998</v>
      </c>
    </row>
    <row r="280" spans="2:6">
      <c r="B280" s="40">
        <v>43106</v>
      </c>
      <c r="C280" s="33" t="s">
        <v>38</v>
      </c>
      <c r="D280" s="33">
        <v>38</v>
      </c>
      <c r="E280" s="33">
        <v>0.99097120000000005</v>
      </c>
      <c r="F280" s="33">
        <v>0.99097120000000005</v>
      </c>
    </row>
    <row r="281" spans="2:6">
      <c r="B281" s="40">
        <v>43106</v>
      </c>
      <c r="C281" s="33" t="s">
        <v>38</v>
      </c>
      <c r="D281" s="33">
        <v>39</v>
      </c>
      <c r="E281" s="33">
        <v>0.99082219999999999</v>
      </c>
      <c r="F281" s="33">
        <v>0.99082219999999999</v>
      </c>
    </row>
    <row r="282" spans="2:6">
      <c r="B282" s="40">
        <v>43106</v>
      </c>
      <c r="C282" s="33" t="s">
        <v>38</v>
      </c>
      <c r="D282" s="33">
        <v>40</v>
      </c>
      <c r="E282" s="33">
        <v>0.9908245</v>
      </c>
      <c r="F282" s="33">
        <v>0.9908245</v>
      </c>
    </row>
    <row r="283" spans="2:6">
      <c r="B283" s="40">
        <v>43106</v>
      </c>
      <c r="C283" s="33" t="s">
        <v>38</v>
      </c>
      <c r="D283" s="33">
        <v>41</v>
      </c>
      <c r="E283" s="33">
        <v>0.99065950000000003</v>
      </c>
      <c r="F283" s="33">
        <v>0.99065950000000003</v>
      </c>
    </row>
    <row r="284" spans="2:6">
      <c r="B284" s="40">
        <v>43106</v>
      </c>
      <c r="C284" s="33" t="s">
        <v>38</v>
      </c>
      <c r="D284" s="33">
        <v>42</v>
      </c>
      <c r="E284" s="33">
        <v>0.99082309999999996</v>
      </c>
      <c r="F284" s="33">
        <v>0.99082309999999996</v>
      </c>
    </row>
    <row r="285" spans="2:6">
      <c r="B285" s="40">
        <v>43106</v>
      </c>
      <c r="C285" s="33" t="s">
        <v>38</v>
      </c>
      <c r="D285" s="33">
        <v>43</v>
      </c>
      <c r="E285" s="33">
        <v>0.99080140000000005</v>
      </c>
      <c r="F285" s="33">
        <v>0.99080140000000005</v>
      </c>
    </row>
    <row r="286" spans="2:6">
      <c r="B286" s="40">
        <v>43106</v>
      </c>
      <c r="C286" s="33" t="s">
        <v>38</v>
      </c>
      <c r="D286" s="33">
        <v>44</v>
      </c>
      <c r="E286" s="33">
        <v>0.99032469999999995</v>
      </c>
      <c r="F286" s="33">
        <v>0.99032469999999995</v>
      </c>
    </row>
    <row r="287" spans="2:6">
      <c r="B287" s="40">
        <v>43106</v>
      </c>
      <c r="C287" s="33" t="s">
        <v>38</v>
      </c>
      <c r="D287" s="33">
        <v>45</v>
      </c>
      <c r="E287" s="33">
        <v>0.99002190000000001</v>
      </c>
      <c r="F287" s="33">
        <v>0.99002190000000001</v>
      </c>
    </row>
    <row r="288" spans="2:6">
      <c r="B288" s="40">
        <v>43106</v>
      </c>
      <c r="C288" s="33" t="s">
        <v>38</v>
      </c>
      <c r="D288" s="33">
        <v>46</v>
      </c>
      <c r="E288" s="33">
        <v>0.99007279999999998</v>
      </c>
      <c r="F288" s="33">
        <v>0.99007279999999998</v>
      </c>
    </row>
    <row r="289" spans="2:6">
      <c r="B289" s="40">
        <v>43106</v>
      </c>
      <c r="C289" s="33" t="s">
        <v>38</v>
      </c>
      <c r="D289" s="33">
        <v>47</v>
      </c>
      <c r="E289" s="33">
        <v>0.98985769999999995</v>
      </c>
      <c r="F289" s="33">
        <v>0.98985769999999995</v>
      </c>
    </row>
    <row r="290" spans="2:6">
      <c r="B290" s="40">
        <v>43106</v>
      </c>
      <c r="C290" s="33" t="s">
        <v>38</v>
      </c>
      <c r="D290" s="33">
        <v>48</v>
      </c>
      <c r="E290" s="33">
        <v>0.98963100000000004</v>
      </c>
      <c r="F290" s="33">
        <v>0.98963100000000004</v>
      </c>
    </row>
    <row r="291" spans="2:6">
      <c r="B291" s="40">
        <v>43107</v>
      </c>
      <c r="C291" s="33" t="s">
        <v>38</v>
      </c>
      <c r="D291" s="33">
        <v>1</v>
      </c>
      <c r="E291" s="33">
        <v>0.98957039999999996</v>
      </c>
      <c r="F291" s="33">
        <v>0.98957039999999996</v>
      </c>
    </row>
    <row r="292" spans="2:6">
      <c r="B292" s="40">
        <v>43107</v>
      </c>
      <c r="C292" s="33" t="s">
        <v>38</v>
      </c>
      <c r="D292" s="33">
        <v>2</v>
      </c>
      <c r="E292" s="33">
        <v>0.98953360000000001</v>
      </c>
      <c r="F292" s="33">
        <v>0.98953360000000001</v>
      </c>
    </row>
    <row r="293" spans="2:6">
      <c r="B293" s="40">
        <v>43107</v>
      </c>
      <c r="C293" s="33" t="s">
        <v>38</v>
      </c>
      <c r="D293" s="33">
        <v>3</v>
      </c>
      <c r="E293" s="33">
        <v>0.98966810000000005</v>
      </c>
      <c r="F293" s="33">
        <v>0.98966810000000005</v>
      </c>
    </row>
    <row r="294" spans="2:6">
      <c r="B294" s="40">
        <v>43107</v>
      </c>
      <c r="C294" s="33" t="s">
        <v>38</v>
      </c>
      <c r="D294" s="33">
        <v>4</v>
      </c>
      <c r="E294" s="33">
        <v>0.98940870000000003</v>
      </c>
      <c r="F294" s="33">
        <v>0.98940870000000003</v>
      </c>
    </row>
    <row r="295" spans="2:6">
      <c r="B295" s="40">
        <v>43107</v>
      </c>
      <c r="C295" s="33" t="s">
        <v>38</v>
      </c>
      <c r="D295" s="33">
        <v>5</v>
      </c>
      <c r="E295" s="33">
        <v>0.98933839999999995</v>
      </c>
      <c r="F295" s="33">
        <v>0.98933839999999995</v>
      </c>
    </row>
    <row r="296" spans="2:6">
      <c r="B296" s="40">
        <v>43107</v>
      </c>
      <c r="C296" s="33" t="s">
        <v>38</v>
      </c>
      <c r="D296" s="33">
        <v>6</v>
      </c>
      <c r="E296" s="33">
        <v>0.98933499999999996</v>
      </c>
      <c r="F296" s="33">
        <v>0.98933499999999996</v>
      </c>
    </row>
    <row r="297" spans="2:6">
      <c r="B297" s="40">
        <v>43107</v>
      </c>
      <c r="C297" s="33" t="s">
        <v>38</v>
      </c>
      <c r="D297" s="33">
        <v>7</v>
      </c>
      <c r="E297" s="33">
        <v>0.98922679999999996</v>
      </c>
      <c r="F297" s="33">
        <v>0.98922679999999996</v>
      </c>
    </row>
    <row r="298" spans="2:6">
      <c r="B298" s="40">
        <v>43107</v>
      </c>
      <c r="C298" s="33" t="s">
        <v>38</v>
      </c>
      <c r="D298" s="33">
        <v>8</v>
      </c>
      <c r="E298" s="33">
        <v>0.98895140000000004</v>
      </c>
      <c r="F298" s="33">
        <v>0.98895140000000004</v>
      </c>
    </row>
    <row r="299" spans="2:6">
      <c r="B299" s="40">
        <v>43107</v>
      </c>
      <c r="C299" s="33" t="s">
        <v>38</v>
      </c>
      <c r="D299" s="33">
        <v>9</v>
      </c>
      <c r="E299" s="33">
        <v>0.98908739999999995</v>
      </c>
      <c r="F299" s="33">
        <v>0.98908739999999995</v>
      </c>
    </row>
    <row r="300" spans="2:6">
      <c r="B300" s="40">
        <v>43107</v>
      </c>
      <c r="C300" s="33" t="s">
        <v>38</v>
      </c>
      <c r="D300" s="33">
        <v>10</v>
      </c>
      <c r="E300" s="33">
        <v>0.98899420000000005</v>
      </c>
      <c r="F300" s="33">
        <v>0.98899420000000005</v>
      </c>
    </row>
    <row r="301" spans="2:6">
      <c r="B301" s="40">
        <v>43107</v>
      </c>
      <c r="C301" s="33" t="s">
        <v>38</v>
      </c>
      <c r="D301" s="33">
        <v>11</v>
      </c>
      <c r="E301" s="33">
        <v>0.98914369999999996</v>
      </c>
      <c r="F301" s="33">
        <v>0.98914369999999996</v>
      </c>
    </row>
    <row r="302" spans="2:6">
      <c r="B302" s="40">
        <v>43107</v>
      </c>
      <c r="C302" s="33" t="s">
        <v>38</v>
      </c>
      <c r="D302" s="33">
        <v>12</v>
      </c>
      <c r="E302" s="33">
        <v>0.9892301</v>
      </c>
      <c r="F302" s="33">
        <v>0.9892301</v>
      </c>
    </row>
    <row r="303" spans="2:6">
      <c r="B303" s="40">
        <v>43107</v>
      </c>
      <c r="C303" s="33" t="s">
        <v>38</v>
      </c>
      <c r="D303" s="33">
        <v>13</v>
      </c>
      <c r="E303" s="33">
        <v>0.98929920000000005</v>
      </c>
      <c r="F303" s="33">
        <v>0.98929920000000005</v>
      </c>
    </row>
    <row r="304" spans="2:6">
      <c r="B304" s="40">
        <v>43107</v>
      </c>
      <c r="C304" s="33" t="s">
        <v>38</v>
      </c>
      <c r="D304" s="33">
        <v>14</v>
      </c>
      <c r="E304" s="33">
        <v>0.98933099999999996</v>
      </c>
      <c r="F304" s="33">
        <v>0.98933099999999996</v>
      </c>
    </row>
    <row r="305" spans="2:6">
      <c r="B305" s="40">
        <v>43107</v>
      </c>
      <c r="C305" s="33" t="s">
        <v>38</v>
      </c>
      <c r="D305" s="33">
        <v>15</v>
      </c>
      <c r="E305" s="33">
        <v>0.98958889999999999</v>
      </c>
      <c r="F305" s="33">
        <v>0.98958889999999999</v>
      </c>
    </row>
    <row r="306" spans="2:6">
      <c r="B306" s="40">
        <v>43107</v>
      </c>
      <c r="C306" s="33" t="s">
        <v>38</v>
      </c>
      <c r="D306" s="33">
        <v>16</v>
      </c>
      <c r="E306" s="33">
        <v>0.98987040000000004</v>
      </c>
      <c r="F306" s="33">
        <v>0.98987040000000004</v>
      </c>
    </row>
    <row r="307" spans="2:6">
      <c r="B307" s="40">
        <v>43107</v>
      </c>
      <c r="C307" s="33" t="s">
        <v>38</v>
      </c>
      <c r="D307" s="33">
        <v>17</v>
      </c>
      <c r="E307" s="33">
        <v>0.98996289999999998</v>
      </c>
      <c r="F307" s="33">
        <v>0.98996289999999998</v>
      </c>
    </row>
    <row r="308" spans="2:6">
      <c r="B308" s="40">
        <v>43107</v>
      </c>
      <c r="C308" s="33" t="s">
        <v>38</v>
      </c>
      <c r="D308" s="33">
        <v>18</v>
      </c>
      <c r="E308" s="33">
        <v>0.98993419999999999</v>
      </c>
      <c r="F308" s="33">
        <v>0.98993419999999999</v>
      </c>
    </row>
    <row r="309" spans="2:6">
      <c r="B309" s="40">
        <v>43107</v>
      </c>
      <c r="C309" s="33" t="s">
        <v>38</v>
      </c>
      <c r="D309" s="33">
        <v>19</v>
      </c>
      <c r="E309" s="33">
        <v>0.98992860000000005</v>
      </c>
      <c r="F309" s="33">
        <v>0.98992860000000005</v>
      </c>
    </row>
    <row r="310" spans="2:6">
      <c r="B310" s="40">
        <v>43107</v>
      </c>
      <c r="C310" s="33" t="s">
        <v>38</v>
      </c>
      <c r="D310" s="33">
        <v>20</v>
      </c>
      <c r="E310" s="33">
        <v>0.99039580000000005</v>
      </c>
      <c r="F310" s="33">
        <v>0.99039580000000005</v>
      </c>
    </row>
    <row r="311" spans="2:6">
      <c r="B311" s="40">
        <v>43107</v>
      </c>
      <c r="C311" s="33" t="s">
        <v>38</v>
      </c>
      <c r="D311" s="33">
        <v>21</v>
      </c>
      <c r="E311" s="33">
        <v>0.99049010000000004</v>
      </c>
      <c r="F311" s="33">
        <v>0.99049010000000004</v>
      </c>
    </row>
    <row r="312" spans="2:6">
      <c r="B312" s="40">
        <v>43107</v>
      </c>
      <c r="C312" s="33" t="s">
        <v>38</v>
      </c>
      <c r="D312" s="33">
        <v>22</v>
      </c>
      <c r="E312" s="33">
        <v>0.99064189999999996</v>
      </c>
      <c r="F312" s="33">
        <v>0.99064189999999996</v>
      </c>
    </row>
    <row r="313" spans="2:6">
      <c r="B313" s="40">
        <v>43107</v>
      </c>
      <c r="C313" s="33" t="s">
        <v>38</v>
      </c>
      <c r="D313" s="33">
        <v>23</v>
      </c>
      <c r="E313" s="33">
        <v>0.99058729999999995</v>
      </c>
      <c r="F313" s="33">
        <v>0.99058729999999995</v>
      </c>
    </row>
    <row r="314" spans="2:6">
      <c r="B314" s="40">
        <v>43107</v>
      </c>
      <c r="C314" s="33" t="s">
        <v>38</v>
      </c>
      <c r="D314" s="33">
        <v>24</v>
      </c>
      <c r="E314" s="33">
        <v>0.99054880000000001</v>
      </c>
      <c r="F314" s="33">
        <v>0.99054880000000001</v>
      </c>
    </row>
    <row r="315" spans="2:6">
      <c r="B315" s="40">
        <v>43107</v>
      </c>
      <c r="C315" s="33" t="s">
        <v>38</v>
      </c>
      <c r="D315" s="33">
        <v>25</v>
      </c>
      <c r="E315" s="33">
        <v>0.99043139999999996</v>
      </c>
      <c r="F315" s="33">
        <v>0.99043139999999996</v>
      </c>
    </row>
    <row r="316" spans="2:6">
      <c r="B316" s="40">
        <v>43107</v>
      </c>
      <c r="C316" s="33" t="s">
        <v>38</v>
      </c>
      <c r="D316" s="33">
        <v>26</v>
      </c>
      <c r="E316" s="33">
        <v>0.99053069999999999</v>
      </c>
      <c r="F316" s="33">
        <v>0.99053069999999999</v>
      </c>
    </row>
    <row r="317" spans="2:6">
      <c r="B317" s="40">
        <v>43107</v>
      </c>
      <c r="C317" s="33" t="s">
        <v>38</v>
      </c>
      <c r="D317" s="33">
        <v>27</v>
      </c>
      <c r="E317" s="33">
        <v>0.99046469999999998</v>
      </c>
      <c r="F317" s="33">
        <v>0.99046469999999998</v>
      </c>
    </row>
    <row r="318" spans="2:6">
      <c r="B318" s="40">
        <v>43107</v>
      </c>
      <c r="C318" s="33" t="s">
        <v>38</v>
      </c>
      <c r="D318" s="33">
        <v>28</v>
      </c>
      <c r="E318" s="33">
        <v>0.99061429999999995</v>
      </c>
      <c r="F318" s="33">
        <v>0.99061429999999995</v>
      </c>
    </row>
    <row r="319" spans="2:6">
      <c r="B319" s="40">
        <v>43107</v>
      </c>
      <c r="C319" s="33" t="s">
        <v>38</v>
      </c>
      <c r="D319" s="33">
        <v>29</v>
      </c>
      <c r="E319" s="33">
        <v>0.99075590000000002</v>
      </c>
      <c r="F319" s="33">
        <v>0.99075590000000002</v>
      </c>
    </row>
    <row r="320" spans="2:6">
      <c r="B320" s="40">
        <v>43107</v>
      </c>
      <c r="C320" s="33" t="s">
        <v>38</v>
      </c>
      <c r="D320" s="33">
        <v>30</v>
      </c>
      <c r="E320" s="33">
        <v>0.99060990000000004</v>
      </c>
      <c r="F320" s="33">
        <v>0.99060990000000004</v>
      </c>
    </row>
    <row r="321" spans="2:6">
      <c r="B321" s="40">
        <v>43107</v>
      </c>
      <c r="C321" s="33" t="s">
        <v>38</v>
      </c>
      <c r="D321" s="33">
        <v>31</v>
      </c>
      <c r="E321" s="33">
        <v>0.99089680000000002</v>
      </c>
      <c r="F321" s="33">
        <v>0.99089680000000002</v>
      </c>
    </row>
    <row r="322" spans="2:6">
      <c r="B322" s="40">
        <v>43107</v>
      </c>
      <c r="C322" s="33" t="s">
        <v>38</v>
      </c>
      <c r="D322" s="33">
        <v>32</v>
      </c>
      <c r="E322" s="33">
        <v>0.99115529999999996</v>
      </c>
      <c r="F322" s="33">
        <v>0.99115529999999996</v>
      </c>
    </row>
    <row r="323" spans="2:6">
      <c r="B323" s="40">
        <v>43107</v>
      </c>
      <c r="C323" s="33" t="s">
        <v>38</v>
      </c>
      <c r="D323" s="33">
        <v>33</v>
      </c>
      <c r="E323" s="33">
        <v>0.99127019999999999</v>
      </c>
      <c r="F323" s="33">
        <v>0.99127019999999999</v>
      </c>
    </row>
    <row r="324" spans="2:6">
      <c r="B324" s="40">
        <v>43107</v>
      </c>
      <c r="C324" s="33" t="s">
        <v>38</v>
      </c>
      <c r="D324" s="33">
        <v>34</v>
      </c>
      <c r="E324" s="33">
        <v>0.99139840000000001</v>
      </c>
      <c r="F324" s="33">
        <v>0.99139840000000001</v>
      </c>
    </row>
    <row r="325" spans="2:6">
      <c r="B325" s="40">
        <v>43107</v>
      </c>
      <c r="C325" s="33" t="s">
        <v>38</v>
      </c>
      <c r="D325" s="33">
        <v>35</v>
      </c>
      <c r="E325" s="33">
        <v>0.99144540000000003</v>
      </c>
      <c r="F325" s="33">
        <v>0.99144540000000003</v>
      </c>
    </row>
    <row r="326" spans="2:6">
      <c r="B326" s="40">
        <v>43107</v>
      </c>
      <c r="C326" s="33" t="s">
        <v>38</v>
      </c>
      <c r="D326" s="33">
        <v>36</v>
      </c>
      <c r="E326" s="33">
        <v>0.99142799999999998</v>
      </c>
      <c r="F326" s="33">
        <v>0.99142799999999998</v>
      </c>
    </row>
    <row r="327" spans="2:6">
      <c r="B327" s="40">
        <v>43107</v>
      </c>
      <c r="C327" s="33" t="s">
        <v>38</v>
      </c>
      <c r="D327" s="33">
        <v>37</v>
      </c>
      <c r="E327" s="33">
        <v>0.99142039999999998</v>
      </c>
      <c r="F327" s="33">
        <v>0.99142039999999998</v>
      </c>
    </row>
    <row r="328" spans="2:6">
      <c r="B328" s="40">
        <v>43107</v>
      </c>
      <c r="C328" s="33" t="s">
        <v>38</v>
      </c>
      <c r="D328" s="33">
        <v>38</v>
      </c>
      <c r="E328" s="33">
        <v>0.99154350000000002</v>
      </c>
      <c r="F328" s="33">
        <v>0.99154350000000002</v>
      </c>
    </row>
    <row r="329" spans="2:6">
      <c r="B329" s="40">
        <v>43107</v>
      </c>
      <c r="C329" s="33" t="s">
        <v>38</v>
      </c>
      <c r="D329" s="33">
        <v>39</v>
      </c>
      <c r="E329" s="33">
        <v>0.99159169999999996</v>
      </c>
      <c r="F329" s="33">
        <v>0.99159169999999996</v>
      </c>
    </row>
    <row r="330" spans="2:6">
      <c r="B330" s="40">
        <v>43107</v>
      </c>
      <c r="C330" s="33" t="s">
        <v>38</v>
      </c>
      <c r="D330" s="33">
        <v>40</v>
      </c>
      <c r="E330" s="33">
        <v>0.99158760000000001</v>
      </c>
      <c r="F330" s="33">
        <v>0.99158760000000001</v>
      </c>
    </row>
    <row r="331" spans="2:6">
      <c r="B331" s="40">
        <v>43107</v>
      </c>
      <c r="C331" s="33" t="s">
        <v>38</v>
      </c>
      <c r="D331" s="33">
        <v>41</v>
      </c>
      <c r="E331" s="33">
        <v>0.99119029999999997</v>
      </c>
      <c r="F331" s="33">
        <v>0.99119029999999997</v>
      </c>
    </row>
    <row r="332" spans="2:6">
      <c r="B332" s="40">
        <v>43107</v>
      </c>
      <c r="C332" s="33" t="s">
        <v>38</v>
      </c>
      <c r="D332" s="33">
        <v>42</v>
      </c>
      <c r="E332" s="33">
        <v>0.99110339999999997</v>
      </c>
      <c r="F332" s="33">
        <v>0.99110339999999997</v>
      </c>
    </row>
    <row r="333" spans="2:6">
      <c r="B333" s="40">
        <v>43107</v>
      </c>
      <c r="C333" s="33" t="s">
        <v>38</v>
      </c>
      <c r="D333" s="33">
        <v>43</v>
      </c>
      <c r="E333" s="33">
        <v>0.99068540000000005</v>
      </c>
      <c r="F333" s="33">
        <v>0.99068540000000005</v>
      </c>
    </row>
    <row r="334" spans="2:6">
      <c r="B334" s="40">
        <v>43107</v>
      </c>
      <c r="C334" s="33" t="s">
        <v>38</v>
      </c>
      <c r="D334" s="33">
        <v>44</v>
      </c>
      <c r="E334" s="33">
        <v>0.99017319999999998</v>
      </c>
      <c r="F334" s="33">
        <v>0.99017319999999998</v>
      </c>
    </row>
    <row r="335" spans="2:6">
      <c r="B335" s="40">
        <v>43107</v>
      </c>
      <c r="C335" s="33" t="s">
        <v>38</v>
      </c>
      <c r="D335" s="33">
        <v>45</v>
      </c>
      <c r="E335" s="33">
        <v>0.98974229999999996</v>
      </c>
      <c r="F335" s="33">
        <v>0.98974229999999996</v>
      </c>
    </row>
    <row r="336" spans="2:6">
      <c r="B336" s="40">
        <v>43107</v>
      </c>
      <c r="C336" s="33" t="s">
        <v>38</v>
      </c>
      <c r="D336" s="33">
        <v>46</v>
      </c>
      <c r="E336" s="33">
        <v>0.98932750000000003</v>
      </c>
      <c r="F336" s="33">
        <v>0.98932750000000003</v>
      </c>
    </row>
    <row r="337" spans="2:6">
      <c r="B337" s="40">
        <v>43107</v>
      </c>
      <c r="C337" s="33" t="s">
        <v>38</v>
      </c>
      <c r="D337" s="33">
        <v>47</v>
      </c>
      <c r="E337" s="33">
        <v>0.98879010000000001</v>
      </c>
      <c r="F337" s="33">
        <v>0.98879010000000001</v>
      </c>
    </row>
    <row r="338" spans="2:6">
      <c r="B338" s="40">
        <v>43107</v>
      </c>
      <c r="C338" s="33" t="s">
        <v>38</v>
      </c>
      <c r="D338" s="33">
        <v>48</v>
      </c>
      <c r="E338" s="33">
        <v>0.98857490000000003</v>
      </c>
      <c r="F338" s="33">
        <v>0.98857490000000003</v>
      </c>
    </row>
    <row r="339" spans="2:6">
      <c r="B339" s="40">
        <v>43108</v>
      </c>
      <c r="C339" s="33" t="s">
        <v>38</v>
      </c>
      <c r="D339" s="33">
        <v>1</v>
      </c>
      <c r="E339" s="33">
        <v>0.98885400000000001</v>
      </c>
      <c r="F339" s="33">
        <v>0.98885400000000001</v>
      </c>
    </row>
    <row r="340" spans="2:6">
      <c r="B340" s="40">
        <v>43108</v>
      </c>
      <c r="C340" s="33" t="s">
        <v>38</v>
      </c>
      <c r="D340" s="33">
        <v>2</v>
      </c>
      <c r="E340" s="33">
        <v>0.98874240000000002</v>
      </c>
      <c r="F340" s="33">
        <v>0.98874240000000002</v>
      </c>
    </row>
    <row r="341" spans="2:6">
      <c r="B341" s="40">
        <v>43108</v>
      </c>
      <c r="C341" s="33" t="s">
        <v>38</v>
      </c>
      <c r="D341" s="33">
        <v>3</v>
      </c>
      <c r="E341" s="33">
        <v>0.98892740000000001</v>
      </c>
      <c r="F341" s="33">
        <v>0.98892740000000001</v>
      </c>
    </row>
    <row r="342" spans="2:6">
      <c r="B342" s="40">
        <v>43108</v>
      </c>
      <c r="C342" s="33" t="s">
        <v>38</v>
      </c>
      <c r="D342" s="33">
        <v>4</v>
      </c>
      <c r="E342" s="33">
        <v>0.98881669999999999</v>
      </c>
      <c r="F342" s="33">
        <v>0.98881669999999999</v>
      </c>
    </row>
    <row r="343" spans="2:6">
      <c r="B343" s="40">
        <v>43108</v>
      </c>
      <c r="C343" s="33" t="s">
        <v>38</v>
      </c>
      <c r="D343" s="33">
        <v>5</v>
      </c>
      <c r="E343" s="33">
        <v>0.98851800000000001</v>
      </c>
      <c r="F343" s="33">
        <v>0.98851800000000001</v>
      </c>
    </row>
    <row r="344" spans="2:6">
      <c r="B344" s="40">
        <v>43108</v>
      </c>
      <c r="C344" s="33" t="s">
        <v>38</v>
      </c>
      <c r="D344" s="33">
        <v>6</v>
      </c>
      <c r="E344" s="33">
        <v>0.98851049999999996</v>
      </c>
      <c r="F344" s="33">
        <v>0.98851049999999996</v>
      </c>
    </row>
    <row r="345" spans="2:6">
      <c r="B345" s="40">
        <v>43108</v>
      </c>
      <c r="C345" s="33" t="s">
        <v>38</v>
      </c>
      <c r="D345" s="33">
        <v>7</v>
      </c>
      <c r="E345" s="33">
        <v>0.98838680000000001</v>
      </c>
      <c r="F345" s="33">
        <v>0.98838680000000001</v>
      </c>
    </row>
    <row r="346" spans="2:6">
      <c r="B346" s="40">
        <v>43108</v>
      </c>
      <c r="C346" s="33" t="s">
        <v>38</v>
      </c>
      <c r="D346" s="33">
        <v>8</v>
      </c>
      <c r="E346" s="33">
        <v>0.9882495</v>
      </c>
      <c r="F346" s="33">
        <v>0.9882495</v>
      </c>
    </row>
    <row r="347" spans="2:6">
      <c r="B347" s="40">
        <v>43108</v>
      </c>
      <c r="C347" s="33" t="s">
        <v>38</v>
      </c>
      <c r="D347" s="33">
        <v>9</v>
      </c>
      <c r="E347" s="33">
        <v>0.98792449999999998</v>
      </c>
      <c r="F347" s="33">
        <v>0.98792449999999998</v>
      </c>
    </row>
    <row r="348" spans="2:6">
      <c r="B348" s="40">
        <v>43108</v>
      </c>
      <c r="C348" s="33" t="s">
        <v>38</v>
      </c>
      <c r="D348" s="33">
        <v>10</v>
      </c>
      <c r="E348" s="33">
        <v>0.9879154</v>
      </c>
      <c r="F348" s="33">
        <v>0.9879154</v>
      </c>
    </row>
    <row r="349" spans="2:6">
      <c r="B349" s="40">
        <v>43108</v>
      </c>
      <c r="C349" s="33" t="s">
        <v>38</v>
      </c>
      <c r="D349" s="33">
        <v>11</v>
      </c>
      <c r="E349" s="33">
        <v>0.98779490000000003</v>
      </c>
      <c r="F349" s="33">
        <v>0.98779490000000003</v>
      </c>
    </row>
    <row r="350" spans="2:6">
      <c r="B350" s="40">
        <v>43108</v>
      </c>
      <c r="C350" s="33" t="s">
        <v>38</v>
      </c>
      <c r="D350" s="33">
        <v>12</v>
      </c>
      <c r="E350" s="33">
        <v>0.98791169999999995</v>
      </c>
      <c r="F350" s="33">
        <v>0.98791169999999995</v>
      </c>
    </row>
    <row r="351" spans="2:6">
      <c r="B351" s="40">
        <v>43108</v>
      </c>
      <c r="C351" s="33" t="s">
        <v>38</v>
      </c>
      <c r="D351" s="33">
        <v>13</v>
      </c>
      <c r="E351" s="33">
        <v>0.98894530000000003</v>
      </c>
      <c r="F351" s="33">
        <v>0.98894530000000003</v>
      </c>
    </row>
    <row r="352" spans="2:6">
      <c r="B352" s="40">
        <v>43108</v>
      </c>
      <c r="C352" s="33" t="s">
        <v>38</v>
      </c>
      <c r="D352" s="33">
        <v>14</v>
      </c>
      <c r="E352" s="33">
        <v>0.98954399999999998</v>
      </c>
      <c r="F352" s="33">
        <v>0.98954399999999998</v>
      </c>
    </row>
    <row r="353" spans="2:6">
      <c r="B353" s="40">
        <v>43108</v>
      </c>
      <c r="C353" s="33" t="s">
        <v>38</v>
      </c>
      <c r="D353" s="33">
        <v>15</v>
      </c>
      <c r="E353" s="33">
        <v>0.99026320000000001</v>
      </c>
      <c r="F353" s="33">
        <v>0.99026320000000001</v>
      </c>
    </row>
    <row r="354" spans="2:6">
      <c r="B354" s="40">
        <v>43108</v>
      </c>
      <c r="C354" s="33" t="s">
        <v>38</v>
      </c>
      <c r="D354" s="33">
        <v>16</v>
      </c>
      <c r="E354" s="33">
        <v>0.99095710000000004</v>
      </c>
      <c r="F354" s="33">
        <v>0.99095710000000004</v>
      </c>
    </row>
    <row r="355" spans="2:6">
      <c r="B355" s="40">
        <v>43108</v>
      </c>
      <c r="C355" s="33" t="s">
        <v>38</v>
      </c>
      <c r="D355" s="33">
        <v>17</v>
      </c>
      <c r="E355" s="33">
        <v>0.99099459999999995</v>
      </c>
      <c r="F355" s="33">
        <v>0.99099459999999995</v>
      </c>
    </row>
    <row r="356" spans="2:6">
      <c r="B356" s="40">
        <v>43108</v>
      </c>
      <c r="C356" s="33" t="s">
        <v>38</v>
      </c>
      <c r="D356" s="33">
        <v>18</v>
      </c>
      <c r="E356" s="33">
        <v>0.99123410000000001</v>
      </c>
      <c r="F356" s="33">
        <v>0.99123410000000001</v>
      </c>
    </row>
    <row r="357" spans="2:6">
      <c r="B357" s="40">
        <v>43108</v>
      </c>
      <c r="C357" s="33" t="s">
        <v>38</v>
      </c>
      <c r="D357" s="33">
        <v>19</v>
      </c>
      <c r="E357" s="33">
        <v>0.99096249999999997</v>
      </c>
      <c r="F357" s="33">
        <v>0.99096249999999997</v>
      </c>
    </row>
    <row r="358" spans="2:6">
      <c r="B358" s="40">
        <v>43108</v>
      </c>
      <c r="C358" s="33" t="s">
        <v>38</v>
      </c>
      <c r="D358" s="33">
        <v>20</v>
      </c>
      <c r="E358" s="33">
        <v>0.99089769999999999</v>
      </c>
      <c r="F358" s="33">
        <v>0.99089769999999999</v>
      </c>
    </row>
    <row r="359" spans="2:6">
      <c r="B359" s="40">
        <v>43108</v>
      </c>
      <c r="C359" s="33" t="s">
        <v>38</v>
      </c>
      <c r="D359" s="33">
        <v>21</v>
      </c>
      <c r="E359" s="33">
        <v>0.99091240000000003</v>
      </c>
      <c r="F359" s="33">
        <v>0.99091240000000003</v>
      </c>
    </row>
    <row r="360" spans="2:6">
      <c r="B360" s="40">
        <v>43108</v>
      </c>
      <c r="C360" s="33" t="s">
        <v>38</v>
      </c>
      <c r="D360" s="33">
        <v>22</v>
      </c>
      <c r="E360" s="33">
        <v>0.99101340000000004</v>
      </c>
      <c r="F360" s="33">
        <v>0.99101340000000004</v>
      </c>
    </row>
    <row r="361" spans="2:6">
      <c r="B361" s="40">
        <v>43108</v>
      </c>
      <c r="C361" s="33" t="s">
        <v>38</v>
      </c>
      <c r="D361" s="33">
        <v>23</v>
      </c>
      <c r="E361" s="33">
        <v>0.99102310000000005</v>
      </c>
      <c r="F361" s="33">
        <v>0.99102310000000005</v>
      </c>
    </row>
    <row r="362" spans="2:6">
      <c r="B362" s="40">
        <v>43108</v>
      </c>
      <c r="C362" s="33" t="s">
        <v>38</v>
      </c>
      <c r="D362" s="33">
        <v>24</v>
      </c>
      <c r="E362" s="33">
        <v>0.99096550000000005</v>
      </c>
      <c r="F362" s="33">
        <v>0.99096550000000005</v>
      </c>
    </row>
    <row r="363" spans="2:6">
      <c r="B363" s="40">
        <v>43108</v>
      </c>
      <c r="C363" s="33" t="s">
        <v>38</v>
      </c>
      <c r="D363" s="33">
        <v>25</v>
      </c>
      <c r="E363" s="33">
        <v>0.99117480000000002</v>
      </c>
      <c r="F363" s="33">
        <v>0.99117480000000002</v>
      </c>
    </row>
    <row r="364" spans="2:6">
      <c r="B364" s="40">
        <v>43108</v>
      </c>
      <c r="C364" s="33" t="s">
        <v>38</v>
      </c>
      <c r="D364" s="33">
        <v>26</v>
      </c>
      <c r="E364" s="33">
        <v>0.99133420000000005</v>
      </c>
      <c r="F364" s="33">
        <v>0.99133420000000005</v>
      </c>
    </row>
    <row r="365" spans="2:6">
      <c r="B365" s="40">
        <v>43108</v>
      </c>
      <c r="C365" s="33" t="s">
        <v>38</v>
      </c>
      <c r="D365" s="33">
        <v>27</v>
      </c>
      <c r="E365" s="33">
        <v>0.99088019999999999</v>
      </c>
      <c r="F365" s="33">
        <v>0.99088019999999999</v>
      </c>
    </row>
    <row r="366" spans="2:6">
      <c r="B366" s="40">
        <v>43108</v>
      </c>
      <c r="C366" s="33" t="s">
        <v>38</v>
      </c>
      <c r="D366" s="33">
        <v>28</v>
      </c>
      <c r="E366" s="33">
        <v>0.99099199999999998</v>
      </c>
      <c r="F366" s="33">
        <v>0.99099199999999998</v>
      </c>
    </row>
    <row r="367" spans="2:6">
      <c r="B367" s="40">
        <v>43108</v>
      </c>
      <c r="C367" s="33" t="s">
        <v>38</v>
      </c>
      <c r="D367" s="33">
        <v>29</v>
      </c>
      <c r="E367" s="33">
        <v>0.99108189999999996</v>
      </c>
      <c r="F367" s="33">
        <v>0.99108189999999996</v>
      </c>
    </row>
    <row r="368" spans="2:6">
      <c r="B368" s="40">
        <v>43108</v>
      </c>
      <c r="C368" s="33" t="s">
        <v>38</v>
      </c>
      <c r="D368" s="33">
        <v>30</v>
      </c>
      <c r="E368" s="33">
        <v>0.99092780000000003</v>
      </c>
      <c r="F368" s="33">
        <v>0.99092780000000003</v>
      </c>
    </row>
    <row r="369" spans="2:6">
      <c r="B369" s="40">
        <v>43108</v>
      </c>
      <c r="C369" s="33" t="s">
        <v>38</v>
      </c>
      <c r="D369" s="33">
        <v>31</v>
      </c>
      <c r="E369" s="33">
        <v>0.99059750000000002</v>
      </c>
      <c r="F369" s="33">
        <v>0.99059750000000002</v>
      </c>
    </row>
    <row r="370" spans="2:6">
      <c r="B370" s="40">
        <v>43108</v>
      </c>
      <c r="C370" s="33" t="s">
        <v>38</v>
      </c>
      <c r="D370" s="33">
        <v>32</v>
      </c>
      <c r="E370" s="33">
        <v>0.99045680000000003</v>
      </c>
      <c r="F370" s="33">
        <v>0.99045680000000003</v>
      </c>
    </row>
    <row r="371" spans="2:6">
      <c r="B371" s="40">
        <v>43108</v>
      </c>
      <c r="C371" s="33" t="s">
        <v>38</v>
      </c>
      <c r="D371" s="33">
        <v>33</v>
      </c>
      <c r="E371" s="33">
        <v>0.99034160000000004</v>
      </c>
      <c r="F371" s="33">
        <v>0.99034160000000004</v>
      </c>
    </row>
    <row r="372" spans="2:6">
      <c r="B372" s="40">
        <v>43108</v>
      </c>
      <c r="C372" s="33" t="s">
        <v>38</v>
      </c>
      <c r="D372" s="33">
        <v>34</v>
      </c>
      <c r="E372" s="33">
        <v>0.9901856</v>
      </c>
      <c r="F372" s="33">
        <v>0.9901856</v>
      </c>
    </row>
    <row r="373" spans="2:6">
      <c r="B373" s="40">
        <v>43108</v>
      </c>
      <c r="C373" s="33" t="s">
        <v>38</v>
      </c>
      <c r="D373" s="33">
        <v>35</v>
      </c>
      <c r="E373" s="33">
        <v>0.99088830000000006</v>
      </c>
      <c r="F373" s="33">
        <v>0.99088830000000006</v>
      </c>
    </row>
    <row r="374" spans="2:6">
      <c r="B374" s="40">
        <v>43108</v>
      </c>
      <c r="C374" s="33" t="s">
        <v>38</v>
      </c>
      <c r="D374" s="33">
        <v>36</v>
      </c>
      <c r="E374" s="33">
        <v>0.99085590000000001</v>
      </c>
      <c r="F374" s="33">
        <v>0.99085590000000001</v>
      </c>
    </row>
    <row r="375" spans="2:6">
      <c r="B375" s="40">
        <v>43108</v>
      </c>
      <c r="C375" s="33" t="s">
        <v>38</v>
      </c>
      <c r="D375" s="33">
        <v>37</v>
      </c>
      <c r="E375" s="33">
        <v>0.99075409999999997</v>
      </c>
      <c r="F375" s="33">
        <v>0.99075409999999997</v>
      </c>
    </row>
    <row r="376" spans="2:6">
      <c r="B376" s="40">
        <v>43108</v>
      </c>
      <c r="C376" s="33" t="s">
        <v>38</v>
      </c>
      <c r="D376" s="33">
        <v>38</v>
      </c>
      <c r="E376" s="33">
        <v>0.99067680000000002</v>
      </c>
      <c r="F376" s="33">
        <v>0.99067680000000002</v>
      </c>
    </row>
    <row r="377" spans="2:6">
      <c r="B377" s="40">
        <v>43108</v>
      </c>
      <c r="C377" s="33" t="s">
        <v>38</v>
      </c>
      <c r="D377" s="33">
        <v>39</v>
      </c>
      <c r="E377" s="33">
        <v>0.99075469999999999</v>
      </c>
      <c r="F377" s="33">
        <v>0.99075469999999999</v>
      </c>
    </row>
    <row r="378" spans="2:6">
      <c r="B378" s="40">
        <v>43108</v>
      </c>
      <c r="C378" s="33" t="s">
        <v>38</v>
      </c>
      <c r="D378" s="33">
        <v>40</v>
      </c>
      <c r="E378" s="33">
        <v>0.99065630000000005</v>
      </c>
      <c r="F378" s="33">
        <v>0.99065630000000005</v>
      </c>
    </row>
    <row r="379" spans="2:6">
      <c r="B379" s="40">
        <v>43108</v>
      </c>
      <c r="C379" s="33" t="s">
        <v>38</v>
      </c>
      <c r="D379" s="33">
        <v>41</v>
      </c>
      <c r="E379" s="33">
        <v>0.99079879999999998</v>
      </c>
      <c r="F379" s="33">
        <v>0.99079879999999998</v>
      </c>
    </row>
    <row r="380" spans="2:6">
      <c r="B380" s="40">
        <v>43108</v>
      </c>
      <c r="C380" s="33" t="s">
        <v>38</v>
      </c>
      <c r="D380" s="33">
        <v>42</v>
      </c>
      <c r="E380" s="33">
        <v>0.99047859999999999</v>
      </c>
      <c r="F380" s="33">
        <v>0.99047859999999999</v>
      </c>
    </row>
    <row r="381" spans="2:6">
      <c r="B381" s="40">
        <v>43108</v>
      </c>
      <c r="C381" s="33" t="s">
        <v>38</v>
      </c>
      <c r="D381" s="33">
        <v>43</v>
      </c>
      <c r="E381" s="33">
        <v>0.99030870000000004</v>
      </c>
      <c r="F381" s="33">
        <v>0.99030870000000004</v>
      </c>
    </row>
    <row r="382" spans="2:6">
      <c r="B382" s="40">
        <v>43108</v>
      </c>
      <c r="C382" s="33" t="s">
        <v>38</v>
      </c>
      <c r="D382" s="33">
        <v>44</v>
      </c>
      <c r="E382" s="33">
        <v>0.98982950000000003</v>
      </c>
      <c r="F382" s="33">
        <v>0.98982950000000003</v>
      </c>
    </row>
    <row r="383" spans="2:6">
      <c r="B383" s="40">
        <v>43108</v>
      </c>
      <c r="C383" s="33" t="s">
        <v>38</v>
      </c>
      <c r="D383" s="33">
        <v>45</v>
      </c>
      <c r="E383" s="33">
        <v>0.98910869999999995</v>
      </c>
      <c r="F383" s="33">
        <v>0.98910869999999995</v>
      </c>
    </row>
    <row r="384" spans="2:6">
      <c r="B384" s="40">
        <v>43108</v>
      </c>
      <c r="C384" s="33" t="s">
        <v>38</v>
      </c>
      <c r="D384" s="33">
        <v>46</v>
      </c>
      <c r="E384" s="33">
        <v>0.9887338</v>
      </c>
      <c r="F384" s="33">
        <v>0.9887338</v>
      </c>
    </row>
    <row r="385" spans="2:6">
      <c r="B385" s="40">
        <v>43108</v>
      </c>
      <c r="C385" s="33" t="s">
        <v>38</v>
      </c>
      <c r="D385" s="33">
        <v>47</v>
      </c>
      <c r="E385" s="33">
        <v>0.98902570000000001</v>
      </c>
      <c r="F385" s="33">
        <v>0.98902570000000001</v>
      </c>
    </row>
    <row r="386" spans="2:6">
      <c r="B386" s="40">
        <v>43108</v>
      </c>
      <c r="C386" s="33" t="s">
        <v>38</v>
      </c>
      <c r="D386" s="33">
        <v>48</v>
      </c>
      <c r="E386" s="33">
        <v>0.98928550000000004</v>
      </c>
      <c r="F386" s="33">
        <v>0.98928550000000004</v>
      </c>
    </row>
    <row r="387" spans="2:6">
      <c r="B387" s="40">
        <v>43109</v>
      </c>
      <c r="C387" s="33" t="s">
        <v>38</v>
      </c>
      <c r="D387" s="33">
        <v>1</v>
      </c>
      <c r="E387" s="33">
        <v>0.9886528</v>
      </c>
      <c r="F387" s="33">
        <v>0.9886528</v>
      </c>
    </row>
    <row r="388" spans="2:6">
      <c r="B388" s="40">
        <v>43109</v>
      </c>
      <c r="C388" s="33" t="s">
        <v>38</v>
      </c>
      <c r="D388" s="33">
        <v>2</v>
      </c>
      <c r="E388" s="33">
        <v>0.98874689999999998</v>
      </c>
      <c r="F388" s="33">
        <v>0.98874689999999998</v>
      </c>
    </row>
    <row r="389" spans="2:6">
      <c r="B389" s="40">
        <v>43109</v>
      </c>
      <c r="C389" s="33" t="s">
        <v>38</v>
      </c>
      <c r="D389" s="33">
        <v>3</v>
      </c>
      <c r="E389" s="33">
        <v>0.98883449999999995</v>
      </c>
      <c r="F389" s="33">
        <v>0.98883449999999995</v>
      </c>
    </row>
    <row r="390" spans="2:6">
      <c r="B390" s="40">
        <v>43109</v>
      </c>
      <c r="C390" s="33" t="s">
        <v>38</v>
      </c>
      <c r="D390" s="33">
        <v>4</v>
      </c>
      <c r="E390" s="33">
        <v>0.98879450000000002</v>
      </c>
      <c r="F390" s="33">
        <v>0.98879450000000002</v>
      </c>
    </row>
    <row r="391" spans="2:6">
      <c r="B391" s="40">
        <v>43109</v>
      </c>
      <c r="C391" s="33" t="s">
        <v>38</v>
      </c>
      <c r="D391" s="33">
        <v>5</v>
      </c>
      <c r="E391" s="33">
        <v>0.98888410000000004</v>
      </c>
      <c r="F391" s="33">
        <v>0.98888410000000004</v>
      </c>
    </row>
    <row r="392" spans="2:6">
      <c r="B392" s="40">
        <v>43109</v>
      </c>
      <c r="C392" s="33" t="s">
        <v>38</v>
      </c>
      <c r="D392" s="33">
        <v>6</v>
      </c>
      <c r="E392" s="33">
        <v>0.98915010000000003</v>
      </c>
      <c r="F392" s="33">
        <v>0.98915010000000003</v>
      </c>
    </row>
    <row r="393" spans="2:6">
      <c r="B393" s="40">
        <v>43109</v>
      </c>
      <c r="C393" s="33" t="s">
        <v>38</v>
      </c>
      <c r="D393" s="33">
        <v>7</v>
      </c>
      <c r="E393" s="33">
        <v>0.98954450000000005</v>
      </c>
      <c r="F393" s="33">
        <v>0.98954450000000005</v>
      </c>
    </row>
    <row r="394" spans="2:6">
      <c r="B394" s="40">
        <v>43109</v>
      </c>
      <c r="C394" s="33" t="s">
        <v>38</v>
      </c>
      <c r="D394" s="33">
        <v>8</v>
      </c>
      <c r="E394" s="33">
        <v>0.98968619999999996</v>
      </c>
      <c r="F394" s="33">
        <v>0.98968619999999996</v>
      </c>
    </row>
    <row r="395" spans="2:6">
      <c r="B395" s="40">
        <v>43109</v>
      </c>
      <c r="C395" s="33" t="s">
        <v>38</v>
      </c>
      <c r="D395" s="33">
        <v>9</v>
      </c>
      <c r="E395" s="33">
        <v>0.98968750000000005</v>
      </c>
      <c r="F395" s="33">
        <v>0.98968750000000005</v>
      </c>
    </row>
    <row r="396" spans="2:6">
      <c r="B396" s="40">
        <v>43109</v>
      </c>
      <c r="C396" s="33" t="s">
        <v>38</v>
      </c>
      <c r="D396" s="33">
        <v>10</v>
      </c>
      <c r="E396" s="33">
        <v>0.98991390000000001</v>
      </c>
      <c r="F396" s="33">
        <v>0.98991390000000001</v>
      </c>
    </row>
    <row r="397" spans="2:6">
      <c r="B397" s="40">
        <v>43109</v>
      </c>
      <c r="C397" s="33" t="s">
        <v>38</v>
      </c>
      <c r="D397" s="33">
        <v>11</v>
      </c>
      <c r="E397" s="33">
        <v>0.98995169999999999</v>
      </c>
      <c r="F397" s="33">
        <v>0.98995169999999999</v>
      </c>
    </row>
    <row r="398" spans="2:6">
      <c r="B398" s="40">
        <v>43109</v>
      </c>
      <c r="C398" s="33" t="s">
        <v>38</v>
      </c>
      <c r="D398" s="33">
        <v>12</v>
      </c>
      <c r="E398" s="33">
        <v>0.98989389999999999</v>
      </c>
      <c r="F398" s="33">
        <v>0.98989389999999999</v>
      </c>
    </row>
    <row r="399" spans="2:6">
      <c r="B399" s="40">
        <v>43109</v>
      </c>
      <c r="C399" s="33" t="s">
        <v>38</v>
      </c>
      <c r="D399" s="33">
        <v>13</v>
      </c>
      <c r="E399" s="33">
        <v>0.98985889999999999</v>
      </c>
      <c r="F399" s="33">
        <v>0.98985889999999999</v>
      </c>
    </row>
    <row r="400" spans="2:6">
      <c r="B400" s="40">
        <v>43109</v>
      </c>
      <c r="C400" s="33" t="s">
        <v>38</v>
      </c>
      <c r="D400" s="33">
        <v>14</v>
      </c>
      <c r="E400" s="33">
        <v>0.99015900000000001</v>
      </c>
      <c r="F400" s="33">
        <v>0.99015900000000001</v>
      </c>
    </row>
    <row r="401" spans="2:6">
      <c r="B401" s="40">
        <v>43109</v>
      </c>
      <c r="C401" s="33" t="s">
        <v>38</v>
      </c>
      <c r="D401" s="33">
        <v>15</v>
      </c>
      <c r="E401" s="33">
        <v>0.99030470000000004</v>
      </c>
      <c r="F401" s="33">
        <v>0.99030470000000004</v>
      </c>
    </row>
    <row r="402" spans="2:6">
      <c r="B402" s="40">
        <v>43109</v>
      </c>
      <c r="C402" s="33" t="s">
        <v>38</v>
      </c>
      <c r="D402" s="33">
        <v>16</v>
      </c>
      <c r="E402" s="33">
        <v>0.99047240000000003</v>
      </c>
      <c r="F402" s="33">
        <v>0.99047240000000003</v>
      </c>
    </row>
    <row r="403" spans="2:6">
      <c r="B403" s="40">
        <v>43109</v>
      </c>
      <c r="C403" s="33" t="s">
        <v>38</v>
      </c>
      <c r="D403" s="33">
        <v>17</v>
      </c>
      <c r="E403" s="33">
        <v>0.99070150000000001</v>
      </c>
      <c r="F403" s="33">
        <v>0.99070150000000001</v>
      </c>
    </row>
    <row r="404" spans="2:6">
      <c r="B404" s="40">
        <v>43109</v>
      </c>
      <c r="C404" s="33" t="s">
        <v>38</v>
      </c>
      <c r="D404" s="33">
        <v>18</v>
      </c>
      <c r="E404" s="33">
        <v>0.99037459999999999</v>
      </c>
      <c r="F404" s="33">
        <v>0.99037459999999999</v>
      </c>
    </row>
    <row r="405" spans="2:6">
      <c r="B405" s="40">
        <v>43109</v>
      </c>
      <c r="C405" s="33" t="s">
        <v>38</v>
      </c>
      <c r="D405" s="33">
        <v>19</v>
      </c>
      <c r="E405" s="33">
        <v>0.99031199999999997</v>
      </c>
      <c r="F405" s="33">
        <v>0.99031199999999997</v>
      </c>
    </row>
    <row r="406" spans="2:6">
      <c r="B406" s="40">
        <v>43109</v>
      </c>
      <c r="C406" s="33" t="s">
        <v>38</v>
      </c>
      <c r="D406" s="33">
        <v>20</v>
      </c>
      <c r="E406" s="33">
        <v>0.99019270000000004</v>
      </c>
      <c r="F406" s="33">
        <v>0.99019270000000004</v>
      </c>
    </row>
    <row r="407" spans="2:6">
      <c r="B407" s="40">
        <v>43109</v>
      </c>
      <c r="C407" s="33" t="s">
        <v>38</v>
      </c>
      <c r="D407" s="33">
        <v>21</v>
      </c>
      <c r="E407" s="33">
        <v>0.99023070000000002</v>
      </c>
      <c r="F407" s="33">
        <v>0.99023070000000002</v>
      </c>
    </row>
    <row r="408" spans="2:6">
      <c r="B408" s="40">
        <v>43109</v>
      </c>
      <c r="C408" s="33" t="s">
        <v>38</v>
      </c>
      <c r="D408" s="33">
        <v>22</v>
      </c>
      <c r="E408" s="33">
        <v>0.99051009999999995</v>
      </c>
      <c r="F408" s="33">
        <v>0.99051009999999995</v>
      </c>
    </row>
    <row r="409" spans="2:6">
      <c r="B409" s="40">
        <v>43109</v>
      </c>
      <c r="C409" s="33" t="s">
        <v>38</v>
      </c>
      <c r="D409" s="33">
        <v>23</v>
      </c>
      <c r="E409" s="33">
        <v>0.99051100000000003</v>
      </c>
      <c r="F409" s="33">
        <v>0.99051100000000003</v>
      </c>
    </row>
    <row r="410" spans="2:6">
      <c r="B410" s="40">
        <v>43109</v>
      </c>
      <c r="C410" s="33" t="s">
        <v>38</v>
      </c>
      <c r="D410" s="33">
        <v>24</v>
      </c>
      <c r="E410" s="33">
        <v>0.99056049999999995</v>
      </c>
      <c r="F410" s="33">
        <v>0.99056049999999995</v>
      </c>
    </row>
    <row r="411" spans="2:6">
      <c r="B411" s="40">
        <v>43109</v>
      </c>
      <c r="C411" s="33" t="s">
        <v>38</v>
      </c>
      <c r="D411" s="33">
        <v>25</v>
      </c>
      <c r="E411" s="33">
        <v>0.99064490000000005</v>
      </c>
      <c r="F411" s="33">
        <v>0.99064490000000005</v>
      </c>
    </row>
    <row r="412" spans="2:6">
      <c r="B412" s="40">
        <v>43109</v>
      </c>
      <c r="C412" s="33" t="s">
        <v>38</v>
      </c>
      <c r="D412" s="33">
        <v>26</v>
      </c>
      <c r="E412" s="33">
        <v>0.99077539999999997</v>
      </c>
      <c r="F412" s="33">
        <v>0.99077539999999997</v>
      </c>
    </row>
    <row r="413" spans="2:6">
      <c r="B413" s="40">
        <v>43109</v>
      </c>
      <c r="C413" s="33" t="s">
        <v>38</v>
      </c>
      <c r="D413" s="33">
        <v>27</v>
      </c>
      <c r="E413" s="33">
        <v>0.9907589</v>
      </c>
      <c r="F413" s="33">
        <v>0.9907589</v>
      </c>
    </row>
    <row r="414" spans="2:6">
      <c r="B414" s="40">
        <v>43109</v>
      </c>
      <c r="C414" s="33" t="s">
        <v>38</v>
      </c>
      <c r="D414" s="33">
        <v>28</v>
      </c>
      <c r="E414" s="33">
        <v>0.99081969999999997</v>
      </c>
      <c r="F414" s="33">
        <v>0.99081969999999997</v>
      </c>
    </row>
    <row r="415" spans="2:6">
      <c r="B415" s="40">
        <v>43109</v>
      </c>
      <c r="C415" s="33" t="s">
        <v>38</v>
      </c>
      <c r="D415" s="33">
        <v>29</v>
      </c>
      <c r="E415" s="33">
        <v>0.9908787</v>
      </c>
      <c r="F415" s="33">
        <v>0.9908787</v>
      </c>
    </row>
    <row r="416" spans="2:6">
      <c r="B416" s="40">
        <v>43109</v>
      </c>
      <c r="C416" s="33" t="s">
        <v>38</v>
      </c>
      <c r="D416" s="33">
        <v>30</v>
      </c>
      <c r="E416" s="33">
        <v>0.99110240000000005</v>
      </c>
      <c r="F416" s="33">
        <v>0.99110240000000005</v>
      </c>
    </row>
    <row r="417" spans="2:6">
      <c r="B417" s="40">
        <v>43109</v>
      </c>
      <c r="C417" s="33" t="s">
        <v>38</v>
      </c>
      <c r="D417" s="33">
        <v>31</v>
      </c>
      <c r="E417" s="33">
        <v>0.99119380000000001</v>
      </c>
      <c r="F417" s="33">
        <v>0.99119380000000001</v>
      </c>
    </row>
    <row r="418" spans="2:6">
      <c r="B418" s="40">
        <v>43109</v>
      </c>
      <c r="C418" s="33" t="s">
        <v>38</v>
      </c>
      <c r="D418" s="33">
        <v>32</v>
      </c>
      <c r="E418" s="33">
        <v>0.99105799999999999</v>
      </c>
      <c r="F418" s="33">
        <v>0.99105799999999999</v>
      </c>
    </row>
    <row r="419" spans="2:6">
      <c r="B419" s="40">
        <v>43109</v>
      </c>
      <c r="C419" s="33" t="s">
        <v>38</v>
      </c>
      <c r="D419" s="33">
        <v>33</v>
      </c>
      <c r="E419" s="33">
        <v>0.99109210000000003</v>
      </c>
      <c r="F419" s="33">
        <v>0.99109210000000003</v>
      </c>
    </row>
    <row r="420" spans="2:6">
      <c r="B420" s="40">
        <v>43109</v>
      </c>
      <c r="C420" s="33" t="s">
        <v>38</v>
      </c>
      <c r="D420" s="33">
        <v>34</v>
      </c>
      <c r="E420" s="33">
        <v>0.990923</v>
      </c>
      <c r="F420" s="33">
        <v>0.990923</v>
      </c>
    </row>
    <row r="421" spans="2:6">
      <c r="B421" s="40">
        <v>43109</v>
      </c>
      <c r="C421" s="33" t="s">
        <v>38</v>
      </c>
      <c r="D421" s="33">
        <v>35</v>
      </c>
      <c r="E421" s="33">
        <v>0.99080400000000002</v>
      </c>
      <c r="F421" s="33">
        <v>0.99080400000000002</v>
      </c>
    </row>
    <row r="422" spans="2:6">
      <c r="B422" s="40">
        <v>43109</v>
      </c>
      <c r="C422" s="33" t="s">
        <v>38</v>
      </c>
      <c r="D422" s="33">
        <v>36</v>
      </c>
      <c r="E422" s="33">
        <v>0.990757</v>
      </c>
      <c r="F422" s="33">
        <v>0.990757</v>
      </c>
    </row>
    <row r="423" spans="2:6">
      <c r="B423" s="40">
        <v>43109</v>
      </c>
      <c r="C423" s="33" t="s">
        <v>38</v>
      </c>
      <c r="D423" s="33">
        <v>37</v>
      </c>
      <c r="E423" s="33">
        <v>0.99067329999999998</v>
      </c>
      <c r="F423" s="33">
        <v>0.99067329999999998</v>
      </c>
    </row>
    <row r="424" spans="2:6">
      <c r="B424" s="40">
        <v>43109</v>
      </c>
      <c r="C424" s="33" t="s">
        <v>38</v>
      </c>
      <c r="D424" s="33">
        <v>38</v>
      </c>
      <c r="E424" s="33">
        <v>0.99074649999999997</v>
      </c>
      <c r="F424" s="33">
        <v>0.99074649999999997</v>
      </c>
    </row>
    <row r="425" spans="2:6">
      <c r="B425" s="40">
        <v>43109</v>
      </c>
      <c r="C425" s="33" t="s">
        <v>38</v>
      </c>
      <c r="D425" s="33">
        <v>39</v>
      </c>
      <c r="E425" s="33">
        <v>0.99077139999999997</v>
      </c>
      <c r="F425" s="33">
        <v>0.99077139999999997</v>
      </c>
    </row>
    <row r="426" spans="2:6">
      <c r="B426" s="40">
        <v>43109</v>
      </c>
      <c r="C426" s="33" t="s">
        <v>38</v>
      </c>
      <c r="D426" s="33">
        <v>40</v>
      </c>
      <c r="E426" s="33">
        <v>0.99096720000000005</v>
      </c>
      <c r="F426" s="33">
        <v>0.99096720000000005</v>
      </c>
    </row>
    <row r="427" spans="2:6">
      <c r="B427" s="40">
        <v>43109</v>
      </c>
      <c r="C427" s="33" t="s">
        <v>38</v>
      </c>
      <c r="D427" s="33">
        <v>41</v>
      </c>
      <c r="E427" s="33">
        <v>0.99115819999999999</v>
      </c>
      <c r="F427" s="33">
        <v>0.99115819999999999</v>
      </c>
    </row>
    <row r="428" spans="2:6">
      <c r="B428" s="40">
        <v>43109</v>
      </c>
      <c r="C428" s="33" t="s">
        <v>38</v>
      </c>
      <c r="D428" s="33">
        <v>42</v>
      </c>
      <c r="E428" s="33">
        <v>0.99102659999999998</v>
      </c>
      <c r="F428" s="33">
        <v>0.99102659999999998</v>
      </c>
    </row>
    <row r="429" spans="2:6">
      <c r="B429" s="40">
        <v>43109</v>
      </c>
      <c r="C429" s="33" t="s">
        <v>38</v>
      </c>
      <c r="D429" s="33">
        <v>43</v>
      </c>
      <c r="E429" s="33">
        <v>0.99072020000000005</v>
      </c>
      <c r="F429" s="33">
        <v>0.99072020000000005</v>
      </c>
    </row>
    <row r="430" spans="2:6">
      <c r="B430" s="40">
        <v>43109</v>
      </c>
      <c r="C430" s="33" t="s">
        <v>38</v>
      </c>
      <c r="D430" s="33">
        <v>44</v>
      </c>
      <c r="E430" s="33">
        <v>0.99039949999999999</v>
      </c>
      <c r="F430" s="33">
        <v>0.99039949999999999</v>
      </c>
    </row>
    <row r="431" spans="2:6">
      <c r="B431" s="40">
        <v>43109</v>
      </c>
      <c r="C431" s="33" t="s">
        <v>38</v>
      </c>
      <c r="D431" s="33">
        <v>45</v>
      </c>
      <c r="E431" s="33">
        <v>0.98981399999999997</v>
      </c>
      <c r="F431" s="33">
        <v>0.98981399999999997</v>
      </c>
    </row>
    <row r="432" spans="2:6">
      <c r="B432" s="40">
        <v>43109</v>
      </c>
      <c r="C432" s="33" t="s">
        <v>38</v>
      </c>
      <c r="D432" s="33">
        <v>46</v>
      </c>
      <c r="E432" s="33">
        <v>0.98964390000000002</v>
      </c>
      <c r="F432" s="33">
        <v>0.98964390000000002</v>
      </c>
    </row>
    <row r="433" spans="2:6">
      <c r="B433" s="40">
        <v>43109</v>
      </c>
      <c r="C433" s="33" t="s">
        <v>38</v>
      </c>
      <c r="D433" s="33">
        <v>47</v>
      </c>
      <c r="E433" s="33">
        <v>0.9895912</v>
      </c>
      <c r="F433" s="33">
        <v>0.9895912</v>
      </c>
    </row>
    <row r="434" spans="2:6">
      <c r="B434" s="40">
        <v>43109</v>
      </c>
      <c r="C434" s="33" t="s">
        <v>38</v>
      </c>
      <c r="D434" s="33">
        <v>48</v>
      </c>
      <c r="E434" s="33">
        <v>0.98907109999999998</v>
      </c>
      <c r="F434" s="33">
        <v>0.98907109999999998</v>
      </c>
    </row>
    <row r="435" spans="2:6">
      <c r="B435" s="40">
        <v>43110</v>
      </c>
      <c r="C435" s="33" t="s">
        <v>38</v>
      </c>
      <c r="D435" s="33">
        <v>1</v>
      </c>
      <c r="E435" s="33">
        <v>0.98897690000000005</v>
      </c>
      <c r="F435" s="33">
        <v>0.98897690000000005</v>
      </c>
    </row>
    <row r="436" spans="2:6">
      <c r="B436" s="40">
        <v>43110</v>
      </c>
      <c r="C436" s="33" t="s">
        <v>38</v>
      </c>
      <c r="D436" s="33">
        <v>2</v>
      </c>
      <c r="E436" s="33">
        <v>0.98902900000000005</v>
      </c>
      <c r="F436" s="33">
        <v>0.98902900000000005</v>
      </c>
    </row>
    <row r="437" spans="2:6">
      <c r="B437" s="40">
        <v>43110</v>
      </c>
      <c r="C437" s="33" t="s">
        <v>38</v>
      </c>
      <c r="D437" s="33">
        <v>3</v>
      </c>
      <c r="E437" s="33">
        <v>0.98938809999999999</v>
      </c>
      <c r="F437" s="33">
        <v>0.98938809999999999</v>
      </c>
    </row>
    <row r="438" spans="2:6">
      <c r="B438" s="40">
        <v>43110</v>
      </c>
      <c r="C438" s="33" t="s">
        <v>38</v>
      </c>
      <c r="D438" s="33">
        <v>4</v>
      </c>
      <c r="E438" s="33">
        <v>0.98955720000000003</v>
      </c>
      <c r="F438" s="33">
        <v>0.98955720000000003</v>
      </c>
    </row>
    <row r="439" spans="2:6">
      <c r="B439" s="40">
        <v>43110</v>
      </c>
      <c r="C439" s="33" t="s">
        <v>38</v>
      </c>
      <c r="D439" s="33">
        <v>5</v>
      </c>
      <c r="E439" s="33">
        <v>0.98987320000000001</v>
      </c>
      <c r="F439" s="33">
        <v>0.98987320000000001</v>
      </c>
    </row>
    <row r="440" spans="2:6">
      <c r="B440" s="40">
        <v>43110</v>
      </c>
      <c r="C440" s="33" t="s">
        <v>38</v>
      </c>
      <c r="D440" s="33">
        <v>6</v>
      </c>
      <c r="E440" s="33">
        <v>0.9899907</v>
      </c>
      <c r="F440" s="33">
        <v>0.9899907</v>
      </c>
    </row>
    <row r="441" spans="2:6">
      <c r="B441" s="40">
        <v>43110</v>
      </c>
      <c r="C441" s="33" t="s">
        <v>38</v>
      </c>
      <c r="D441" s="33">
        <v>7</v>
      </c>
      <c r="E441" s="33">
        <v>0.98997590000000002</v>
      </c>
      <c r="F441" s="33">
        <v>0.98997590000000002</v>
      </c>
    </row>
    <row r="442" spans="2:6">
      <c r="B442" s="40">
        <v>43110</v>
      </c>
      <c r="C442" s="33" t="s">
        <v>38</v>
      </c>
      <c r="D442" s="33">
        <v>8</v>
      </c>
      <c r="E442" s="33">
        <v>0.9898709</v>
      </c>
      <c r="F442" s="33">
        <v>0.9898709</v>
      </c>
    </row>
    <row r="443" spans="2:6">
      <c r="B443" s="40">
        <v>43110</v>
      </c>
      <c r="C443" s="33" t="s">
        <v>38</v>
      </c>
      <c r="D443" s="33">
        <v>9</v>
      </c>
      <c r="E443" s="33">
        <v>0.99023050000000001</v>
      </c>
      <c r="F443" s="33">
        <v>0.99023050000000001</v>
      </c>
    </row>
    <row r="444" spans="2:6">
      <c r="B444" s="40">
        <v>43110</v>
      </c>
      <c r="C444" s="33" t="s">
        <v>38</v>
      </c>
      <c r="D444" s="33">
        <v>10</v>
      </c>
      <c r="E444" s="33">
        <v>0.99029579999999995</v>
      </c>
      <c r="F444" s="33">
        <v>0.99029579999999995</v>
      </c>
    </row>
    <row r="445" spans="2:6">
      <c r="B445" s="40">
        <v>43110</v>
      </c>
      <c r="C445" s="33" t="s">
        <v>38</v>
      </c>
      <c r="D445" s="33">
        <v>11</v>
      </c>
      <c r="E445" s="33">
        <v>0.99039710000000003</v>
      </c>
      <c r="F445" s="33">
        <v>0.99039710000000003</v>
      </c>
    </row>
    <row r="446" spans="2:6">
      <c r="B446" s="40">
        <v>43110</v>
      </c>
      <c r="C446" s="33" t="s">
        <v>38</v>
      </c>
      <c r="D446" s="33">
        <v>12</v>
      </c>
      <c r="E446" s="33">
        <v>0.99047940000000001</v>
      </c>
      <c r="F446" s="33">
        <v>0.99047940000000001</v>
      </c>
    </row>
    <row r="447" spans="2:6">
      <c r="B447" s="40">
        <v>43110</v>
      </c>
      <c r="C447" s="33" t="s">
        <v>38</v>
      </c>
      <c r="D447" s="33">
        <v>13</v>
      </c>
      <c r="E447" s="33">
        <v>0.99104479999999995</v>
      </c>
      <c r="F447" s="33">
        <v>0.99104479999999995</v>
      </c>
    </row>
    <row r="448" spans="2:6">
      <c r="B448" s="40">
        <v>43110</v>
      </c>
      <c r="C448" s="33" t="s">
        <v>38</v>
      </c>
      <c r="D448" s="33">
        <v>14</v>
      </c>
      <c r="E448" s="33">
        <v>0.99135530000000005</v>
      </c>
      <c r="F448" s="33">
        <v>0.99135530000000005</v>
      </c>
    </row>
    <row r="449" spans="2:6">
      <c r="B449" s="40">
        <v>43110</v>
      </c>
      <c r="C449" s="33" t="s">
        <v>38</v>
      </c>
      <c r="D449" s="33">
        <v>15</v>
      </c>
      <c r="E449" s="33">
        <v>0.99166240000000005</v>
      </c>
      <c r="F449" s="33">
        <v>0.99166240000000005</v>
      </c>
    </row>
    <row r="450" spans="2:6">
      <c r="B450" s="40">
        <v>43110</v>
      </c>
      <c r="C450" s="33" t="s">
        <v>38</v>
      </c>
      <c r="D450" s="33">
        <v>16</v>
      </c>
      <c r="E450" s="33">
        <v>0.99178339999999998</v>
      </c>
      <c r="F450" s="33">
        <v>0.99178339999999998</v>
      </c>
    </row>
    <row r="451" spans="2:6">
      <c r="B451" s="40">
        <v>43110</v>
      </c>
      <c r="C451" s="33" t="s">
        <v>38</v>
      </c>
      <c r="D451" s="33">
        <v>17</v>
      </c>
      <c r="E451" s="33">
        <v>0.99182170000000003</v>
      </c>
      <c r="F451" s="33">
        <v>0.99182170000000003</v>
      </c>
    </row>
    <row r="452" spans="2:6">
      <c r="B452" s="40">
        <v>43110</v>
      </c>
      <c r="C452" s="33" t="s">
        <v>38</v>
      </c>
      <c r="D452" s="33">
        <v>18</v>
      </c>
      <c r="E452" s="33">
        <v>0.9918283</v>
      </c>
      <c r="F452" s="33">
        <v>0.9918283</v>
      </c>
    </row>
    <row r="453" spans="2:6">
      <c r="B453" s="40">
        <v>43110</v>
      </c>
      <c r="C453" s="33" t="s">
        <v>38</v>
      </c>
      <c r="D453" s="33">
        <v>19</v>
      </c>
      <c r="E453" s="33">
        <v>0.99202360000000001</v>
      </c>
      <c r="F453" s="33">
        <v>0.99202360000000001</v>
      </c>
    </row>
    <row r="454" spans="2:6">
      <c r="B454" s="40">
        <v>43110</v>
      </c>
      <c r="C454" s="33" t="s">
        <v>38</v>
      </c>
      <c r="D454" s="33">
        <v>20</v>
      </c>
      <c r="E454" s="33">
        <v>0.99203330000000001</v>
      </c>
      <c r="F454" s="33">
        <v>0.99203330000000001</v>
      </c>
    </row>
    <row r="455" spans="2:6">
      <c r="B455" s="40">
        <v>43110</v>
      </c>
      <c r="C455" s="33" t="s">
        <v>38</v>
      </c>
      <c r="D455" s="33">
        <v>21</v>
      </c>
      <c r="E455" s="33">
        <v>0.99189020000000006</v>
      </c>
      <c r="F455" s="33">
        <v>0.99189020000000006</v>
      </c>
    </row>
    <row r="456" spans="2:6">
      <c r="B456" s="40">
        <v>43110</v>
      </c>
      <c r="C456" s="33" t="s">
        <v>38</v>
      </c>
      <c r="D456" s="33">
        <v>22</v>
      </c>
      <c r="E456" s="33">
        <v>0.99189879999999997</v>
      </c>
      <c r="F456" s="33">
        <v>0.99189879999999997</v>
      </c>
    </row>
    <row r="457" spans="2:6">
      <c r="B457" s="40">
        <v>43110</v>
      </c>
      <c r="C457" s="33" t="s">
        <v>38</v>
      </c>
      <c r="D457" s="33">
        <v>23</v>
      </c>
      <c r="E457" s="33">
        <v>0.99157070000000003</v>
      </c>
      <c r="F457" s="33">
        <v>0.99157070000000003</v>
      </c>
    </row>
    <row r="458" spans="2:6">
      <c r="B458" s="40">
        <v>43110</v>
      </c>
      <c r="C458" s="33" t="s">
        <v>38</v>
      </c>
      <c r="D458" s="33">
        <v>24</v>
      </c>
      <c r="E458" s="33">
        <v>0.99162019999999995</v>
      </c>
      <c r="F458" s="33">
        <v>0.99162019999999995</v>
      </c>
    </row>
    <row r="459" spans="2:6">
      <c r="B459" s="40">
        <v>43110</v>
      </c>
      <c r="C459" s="33" t="s">
        <v>38</v>
      </c>
      <c r="D459" s="33">
        <v>25</v>
      </c>
      <c r="E459" s="33">
        <v>0.99176180000000003</v>
      </c>
      <c r="F459" s="33">
        <v>0.99176180000000003</v>
      </c>
    </row>
    <row r="460" spans="2:6">
      <c r="B460" s="40">
        <v>43110</v>
      </c>
      <c r="C460" s="33" t="s">
        <v>38</v>
      </c>
      <c r="D460" s="33">
        <v>26</v>
      </c>
      <c r="E460" s="33">
        <v>0.99202630000000003</v>
      </c>
      <c r="F460" s="33">
        <v>0.99202630000000003</v>
      </c>
    </row>
    <row r="461" spans="2:6">
      <c r="B461" s="40">
        <v>43110</v>
      </c>
      <c r="C461" s="33" t="s">
        <v>38</v>
      </c>
      <c r="D461" s="33">
        <v>27</v>
      </c>
      <c r="E461" s="33">
        <v>0.99182740000000003</v>
      </c>
      <c r="F461" s="33">
        <v>0.99182740000000003</v>
      </c>
    </row>
    <row r="462" spans="2:6">
      <c r="B462" s="40">
        <v>43110</v>
      </c>
      <c r="C462" s="33" t="s">
        <v>38</v>
      </c>
      <c r="D462" s="33">
        <v>28</v>
      </c>
      <c r="E462" s="33">
        <v>0.99190310000000004</v>
      </c>
      <c r="F462" s="33">
        <v>0.99190310000000004</v>
      </c>
    </row>
    <row r="463" spans="2:6">
      <c r="B463" s="40">
        <v>43110</v>
      </c>
      <c r="C463" s="33" t="s">
        <v>38</v>
      </c>
      <c r="D463" s="33">
        <v>29</v>
      </c>
      <c r="E463" s="33">
        <v>0.99220120000000001</v>
      </c>
      <c r="F463" s="33">
        <v>0.99220120000000001</v>
      </c>
    </row>
    <row r="464" spans="2:6">
      <c r="B464" s="40">
        <v>43110</v>
      </c>
      <c r="C464" s="33" t="s">
        <v>38</v>
      </c>
      <c r="D464" s="33">
        <v>30</v>
      </c>
      <c r="E464" s="33">
        <v>0.99229330000000004</v>
      </c>
      <c r="F464" s="33">
        <v>0.99229330000000004</v>
      </c>
    </row>
    <row r="465" spans="2:6">
      <c r="B465" s="40">
        <v>43110</v>
      </c>
      <c r="C465" s="33" t="s">
        <v>38</v>
      </c>
      <c r="D465" s="33">
        <v>31</v>
      </c>
      <c r="E465" s="33">
        <v>0.99234330000000004</v>
      </c>
      <c r="F465" s="33">
        <v>0.99234330000000004</v>
      </c>
    </row>
    <row r="466" spans="2:6">
      <c r="B466" s="40">
        <v>43110</v>
      </c>
      <c r="C466" s="33" t="s">
        <v>38</v>
      </c>
      <c r="D466" s="33">
        <v>32</v>
      </c>
      <c r="E466" s="33">
        <v>0.99231069999999999</v>
      </c>
      <c r="F466" s="33">
        <v>0.99231069999999999</v>
      </c>
    </row>
    <row r="467" spans="2:6">
      <c r="B467" s="40">
        <v>43110</v>
      </c>
      <c r="C467" s="33" t="s">
        <v>38</v>
      </c>
      <c r="D467" s="33">
        <v>33</v>
      </c>
      <c r="E467" s="33">
        <v>0.99208949999999996</v>
      </c>
      <c r="F467" s="33">
        <v>0.99208949999999996</v>
      </c>
    </row>
    <row r="468" spans="2:6">
      <c r="B468" s="40">
        <v>43110</v>
      </c>
      <c r="C468" s="33" t="s">
        <v>38</v>
      </c>
      <c r="D468" s="33">
        <v>34</v>
      </c>
      <c r="E468" s="33">
        <v>0.99189490000000002</v>
      </c>
      <c r="F468" s="33">
        <v>0.99189490000000002</v>
      </c>
    </row>
    <row r="469" spans="2:6">
      <c r="B469" s="40">
        <v>43110</v>
      </c>
      <c r="C469" s="33" t="s">
        <v>38</v>
      </c>
      <c r="D469" s="33">
        <v>35</v>
      </c>
      <c r="E469" s="33">
        <v>0.99216230000000005</v>
      </c>
      <c r="F469" s="33">
        <v>0.99216230000000005</v>
      </c>
    </row>
    <row r="470" spans="2:6">
      <c r="B470" s="40">
        <v>43110</v>
      </c>
      <c r="C470" s="33" t="s">
        <v>38</v>
      </c>
      <c r="D470" s="33">
        <v>36</v>
      </c>
      <c r="E470" s="33">
        <v>0.99207659999999998</v>
      </c>
      <c r="F470" s="33">
        <v>0.99207659999999998</v>
      </c>
    </row>
    <row r="471" spans="2:6">
      <c r="B471" s="40">
        <v>43110</v>
      </c>
      <c r="C471" s="33" t="s">
        <v>38</v>
      </c>
      <c r="D471" s="33">
        <v>37</v>
      </c>
      <c r="E471" s="33">
        <v>0.99202259999999998</v>
      </c>
      <c r="F471" s="33">
        <v>0.99202259999999998</v>
      </c>
    </row>
    <row r="472" spans="2:6">
      <c r="B472" s="40">
        <v>43110</v>
      </c>
      <c r="C472" s="33" t="s">
        <v>38</v>
      </c>
      <c r="D472" s="33">
        <v>38</v>
      </c>
      <c r="E472" s="33">
        <v>0.9921932</v>
      </c>
      <c r="F472" s="33">
        <v>0.9921932</v>
      </c>
    </row>
    <row r="473" spans="2:6">
      <c r="B473" s="40">
        <v>43110</v>
      </c>
      <c r="C473" s="33" t="s">
        <v>38</v>
      </c>
      <c r="D473" s="33">
        <v>39</v>
      </c>
      <c r="E473" s="33">
        <v>0.99240919999999999</v>
      </c>
      <c r="F473" s="33">
        <v>0.99240919999999999</v>
      </c>
    </row>
    <row r="474" spans="2:6">
      <c r="B474" s="40">
        <v>43110</v>
      </c>
      <c r="C474" s="33" t="s">
        <v>38</v>
      </c>
      <c r="D474" s="33">
        <v>40</v>
      </c>
      <c r="E474" s="33">
        <v>0.99252200000000002</v>
      </c>
      <c r="F474" s="33">
        <v>0.99252200000000002</v>
      </c>
    </row>
    <row r="475" spans="2:6">
      <c r="B475" s="40">
        <v>43110</v>
      </c>
      <c r="C475" s="33" t="s">
        <v>38</v>
      </c>
      <c r="D475" s="33">
        <v>41</v>
      </c>
      <c r="E475" s="33">
        <v>0.99272559999999999</v>
      </c>
      <c r="F475" s="33">
        <v>0.99272559999999999</v>
      </c>
    </row>
    <row r="476" spans="2:6">
      <c r="B476" s="40">
        <v>43110</v>
      </c>
      <c r="C476" s="33" t="s">
        <v>38</v>
      </c>
      <c r="D476" s="33">
        <v>42</v>
      </c>
      <c r="E476" s="33">
        <v>0.99259529999999996</v>
      </c>
      <c r="F476" s="33">
        <v>0.99259529999999996</v>
      </c>
    </row>
    <row r="477" spans="2:6">
      <c r="B477" s="40">
        <v>43110</v>
      </c>
      <c r="C477" s="33" t="s">
        <v>38</v>
      </c>
      <c r="D477" s="33">
        <v>43</v>
      </c>
      <c r="E477" s="33">
        <v>0.9925678</v>
      </c>
      <c r="F477" s="33">
        <v>0.9925678</v>
      </c>
    </row>
    <row r="478" spans="2:6">
      <c r="B478" s="40">
        <v>43110</v>
      </c>
      <c r="C478" s="33" t="s">
        <v>38</v>
      </c>
      <c r="D478" s="33">
        <v>44</v>
      </c>
      <c r="E478" s="33">
        <v>0.99240030000000001</v>
      </c>
      <c r="F478" s="33">
        <v>0.99240030000000001</v>
      </c>
    </row>
    <row r="479" spans="2:6">
      <c r="B479" s="40">
        <v>43110</v>
      </c>
      <c r="C479" s="33" t="s">
        <v>38</v>
      </c>
      <c r="D479" s="33">
        <v>45</v>
      </c>
      <c r="E479" s="33">
        <v>0.99208459999999998</v>
      </c>
      <c r="F479" s="33">
        <v>0.99208459999999998</v>
      </c>
    </row>
    <row r="480" spans="2:6">
      <c r="B480" s="40">
        <v>43110</v>
      </c>
      <c r="C480" s="33" t="s">
        <v>38</v>
      </c>
      <c r="D480" s="33">
        <v>46</v>
      </c>
      <c r="E480" s="33">
        <v>0.99171370000000003</v>
      </c>
      <c r="F480" s="33">
        <v>0.99171370000000003</v>
      </c>
    </row>
    <row r="481" spans="2:6">
      <c r="B481" s="40">
        <v>43110</v>
      </c>
      <c r="C481" s="33" t="s">
        <v>38</v>
      </c>
      <c r="D481" s="33">
        <v>47</v>
      </c>
      <c r="E481" s="33">
        <v>0.99117339999999998</v>
      </c>
      <c r="F481" s="33">
        <v>0.99117339999999998</v>
      </c>
    </row>
    <row r="482" spans="2:6">
      <c r="B482" s="40">
        <v>43110</v>
      </c>
      <c r="C482" s="33" t="s">
        <v>38</v>
      </c>
      <c r="D482" s="33">
        <v>48</v>
      </c>
      <c r="E482" s="33">
        <v>0.99180570000000001</v>
      </c>
      <c r="F482" s="33">
        <v>0.99180570000000001</v>
      </c>
    </row>
    <row r="483" spans="2:6">
      <c r="B483" s="40">
        <v>43111</v>
      </c>
      <c r="C483" s="33" t="s">
        <v>38</v>
      </c>
      <c r="D483" s="33">
        <v>1</v>
      </c>
      <c r="E483" s="33">
        <v>0.99117080000000002</v>
      </c>
      <c r="F483" s="33">
        <v>0.99117080000000002</v>
      </c>
    </row>
    <row r="484" spans="2:6">
      <c r="B484" s="40">
        <v>43111</v>
      </c>
      <c r="C484" s="33" t="s">
        <v>38</v>
      </c>
      <c r="D484" s="33">
        <v>2</v>
      </c>
      <c r="E484" s="33">
        <v>0.99106380000000005</v>
      </c>
      <c r="F484" s="33">
        <v>0.99106380000000005</v>
      </c>
    </row>
    <row r="485" spans="2:6">
      <c r="B485" s="40">
        <v>43111</v>
      </c>
      <c r="C485" s="33" t="s">
        <v>38</v>
      </c>
      <c r="D485" s="33">
        <v>3</v>
      </c>
      <c r="E485" s="33">
        <v>0.99099820000000005</v>
      </c>
      <c r="F485" s="33">
        <v>0.99099820000000005</v>
      </c>
    </row>
    <row r="486" spans="2:6">
      <c r="B486" s="40">
        <v>43111</v>
      </c>
      <c r="C486" s="33" t="s">
        <v>38</v>
      </c>
      <c r="D486" s="33">
        <v>4</v>
      </c>
      <c r="E486" s="33">
        <v>0.99079839999999997</v>
      </c>
      <c r="F486" s="33">
        <v>0.99079839999999997</v>
      </c>
    </row>
    <row r="487" spans="2:6">
      <c r="B487" s="40">
        <v>43111</v>
      </c>
      <c r="C487" s="33" t="s">
        <v>38</v>
      </c>
      <c r="D487" s="33">
        <v>5</v>
      </c>
      <c r="E487" s="33">
        <v>0.99058579999999996</v>
      </c>
      <c r="F487" s="33">
        <v>0.99058579999999996</v>
      </c>
    </row>
    <row r="488" spans="2:6">
      <c r="B488" s="40">
        <v>43111</v>
      </c>
      <c r="C488" s="33" t="s">
        <v>38</v>
      </c>
      <c r="D488" s="33">
        <v>6</v>
      </c>
      <c r="E488" s="33">
        <v>0.99051630000000002</v>
      </c>
      <c r="F488" s="33">
        <v>0.99051630000000002</v>
      </c>
    </row>
    <row r="489" spans="2:6">
      <c r="B489" s="40">
        <v>43111</v>
      </c>
      <c r="C489" s="33" t="s">
        <v>38</v>
      </c>
      <c r="D489" s="33">
        <v>7</v>
      </c>
      <c r="E489" s="33">
        <v>0.99037180000000002</v>
      </c>
      <c r="F489" s="33">
        <v>0.99037180000000002</v>
      </c>
    </row>
    <row r="490" spans="2:6">
      <c r="B490" s="40">
        <v>43111</v>
      </c>
      <c r="C490" s="33" t="s">
        <v>38</v>
      </c>
      <c r="D490" s="33">
        <v>8</v>
      </c>
      <c r="E490" s="33">
        <v>0.99042070000000004</v>
      </c>
      <c r="F490" s="33">
        <v>0.99042070000000004</v>
      </c>
    </row>
    <row r="491" spans="2:6">
      <c r="B491" s="40">
        <v>43111</v>
      </c>
      <c r="C491" s="33" t="s">
        <v>38</v>
      </c>
      <c r="D491" s="33">
        <v>9</v>
      </c>
      <c r="E491" s="33">
        <v>0.99045369999999999</v>
      </c>
      <c r="F491" s="33">
        <v>0.99045369999999999</v>
      </c>
    </row>
    <row r="492" spans="2:6">
      <c r="B492" s="40">
        <v>43111</v>
      </c>
      <c r="C492" s="33" t="s">
        <v>38</v>
      </c>
      <c r="D492" s="33">
        <v>10</v>
      </c>
      <c r="E492" s="33">
        <v>0.99048159999999996</v>
      </c>
      <c r="F492" s="33">
        <v>0.99048159999999996</v>
      </c>
    </row>
    <row r="493" spans="2:6">
      <c r="B493" s="40">
        <v>43111</v>
      </c>
      <c r="C493" s="33" t="s">
        <v>38</v>
      </c>
      <c r="D493" s="33">
        <v>11</v>
      </c>
      <c r="E493" s="33">
        <v>0.99050649999999996</v>
      </c>
      <c r="F493" s="33">
        <v>0.99050649999999996</v>
      </c>
    </row>
    <row r="494" spans="2:6">
      <c r="B494" s="40">
        <v>43111</v>
      </c>
      <c r="C494" s="33" t="s">
        <v>38</v>
      </c>
      <c r="D494" s="33">
        <v>12</v>
      </c>
      <c r="E494" s="33">
        <v>0.99072380000000004</v>
      </c>
      <c r="F494" s="33">
        <v>0.99072380000000004</v>
      </c>
    </row>
    <row r="495" spans="2:6">
      <c r="B495" s="40">
        <v>43111</v>
      </c>
      <c r="C495" s="33" t="s">
        <v>38</v>
      </c>
      <c r="D495" s="33">
        <v>13</v>
      </c>
      <c r="E495" s="33">
        <v>0.99124760000000001</v>
      </c>
      <c r="F495" s="33">
        <v>0.99124760000000001</v>
      </c>
    </row>
    <row r="496" spans="2:6">
      <c r="B496" s="40">
        <v>43111</v>
      </c>
      <c r="C496" s="33" t="s">
        <v>38</v>
      </c>
      <c r="D496" s="33">
        <v>14</v>
      </c>
      <c r="E496" s="33">
        <v>0.99175590000000002</v>
      </c>
      <c r="F496" s="33">
        <v>0.99175590000000002</v>
      </c>
    </row>
    <row r="497" spans="2:6">
      <c r="B497" s="40">
        <v>43111</v>
      </c>
      <c r="C497" s="33" t="s">
        <v>38</v>
      </c>
      <c r="D497" s="33">
        <v>15</v>
      </c>
      <c r="E497" s="33">
        <v>0.99205900000000002</v>
      </c>
      <c r="F497" s="33">
        <v>0.99205900000000002</v>
      </c>
    </row>
    <row r="498" spans="2:6">
      <c r="B498" s="40">
        <v>43111</v>
      </c>
      <c r="C498" s="33" t="s">
        <v>38</v>
      </c>
      <c r="D498" s="33">
        <v>16</v>
      </c>
      <c r="E498" s="33">
        <v>0.99219520000000005</v>
      </c>
      <c r="F498" s="33">
        <v>0.99219520000000005</v>
      </c>
    </row>
    <row r="499" spans="2:6">
      <c r="B499" s="40">
        <v>43111</v>
      </c>
      <c r="C499" s="33" t="s">
        <v>38</v>
      </c>
      <c r="D499" s="33">
        <v>17</v>
      </c>
      <c r="E499" s="33">
        <v>0.99215739999999997</v>
      </c>
      <c r="F499" s="33">
        <v>0.99215739999999997</v>
      </c>
    </row>
    <row r="500" spans="2:6">
      <c r="B500" s="40">
        <v>43111</v>
      </c>
      <c r="C500" s="33" t="s">
        <v>38</v>
      </c>
      <c r="D500" s="33">
        <v>18</v>
      </c>
      <c r="E500" s="33">
        <v>0.99237520000000001</v>
      </c>
      <c r="F500" s="33">
        <v>0.99237520000000001</v>
      </c>
    </row>
    <row r="501" spans="2:6">
      <c r="B501" s="40">
        <v>43111</v>
      </c>
      <c r="C501" s="33" t="s">
        <v>38</v>
      </c>
      <c r="D501" s="33">
        <v>19</v>
      </c>
      <c r="E501" s="33">
        <v>0.99236780000000002</v>
      </c>
      <c r="F501" s="33">
        <v>0.99236780000000002</v>
      </c>
    </row>
    <row r="502" spans="2:6">
      <c r="B502" s="40">
        <v>43111</v>
      </c>
      <c r="C502" s="33" t="s">
        <v>38</v>
      </c>
      <c r="D502" s="33">
        <v>20</v>
      </c>
      <c r="E502" s="33">
        <v>0.99229730000000005</v>
      </c>
      <c r="F502" s="33">
        <v>0.99229730000000005</v>
      </c>
    </row>
    <row r="503" spans="2:6">
      <c r="B503" s="40">
        <v>43111</v>
      </c>
      <c r="C503" s="33" t="s">
        <v>38</v>
      </c>
      <c r="D503" s="33">
        <v>21</v>
      </c>
      <c r="E503" s="33">
        <v>0.99213850000000003</v>
      </c>
      <c r="F503" s="33">
        <v>0.99213850000000003</v>
      </c>
    </row>
    <row r="504" spans="2:6">
      <c r="B504" s="40">
        <v>43111</v>
      </c>
      <c r="C504" s="33" t="s">
        <v>38</v>
      </c>
      <c r="D504" s="33">
        <v>22</v>
      </c>
      <c r="E504" s="33">
        <v>0.9922183</v>
      </c>
      <c r="F504" s="33">
        <v>0.9922183</v>
      </c>
    </row>
    <row r="505" spans="2:6">
      <c r="B505" s="40">
        <v>43111</v>
      </c>
      <c r="C505" s="33" t="s">
        <v>38</v>
      </c>
      <c r="D505" s="33">
        <v>23</v>
      </c>
      <c r="E505" s="33">
        <v>0.99216590000000005</v>
      </c>
      <c r="F505" s="33">
        <v>0.99216590000000005</v>
      </c>
    </row>
    <row r="506" spans="2:6">
      <c r="B506" s="40">
        <v>43111</v>
      </c>
      <c r="C506" s="33" t="s">
        <v>38</v>
      </c>
      <c r="D506" s="33">
        <v>24</v>
      </c>
      <c r="E506" s="33">
        <v>0.99212359999999999</v>
      </c>
      <c r="F506" s="33">
        <v>0.99212359999999999</v>
      </c>
    </row>
    <row r="507" spans="2:6">
      <c r="B507" s="40">
        <v>43111</v>
      </c>
      <c r="C507" s="33" t="s">
        <v>38</v>
      </c>
      <c r="D507" s="33">
        <v>25</v>
      </c>
      <c r="E507" s="33">
        <v>0.99202360000000001</v>
      </c>
      <c r="F507" s="33">
        <v>0.99202360000000001</v>
      </c>
    </row>
    <row r="508" spans="2:6">
      <c r="B508" s="40">
        <v>43111</v>
      </c>
      <c r="C508" s="33" t="s">
        <v>38</v>
      </c>
      <c r="D508" s="33">
        <v>26</v>
      </c>
      <c r="E508" s="33">
        <v>0.99211530000000003</v>
      </c>
      <c r="F508" s="33">
        <v>0.99211530000000003</v>
      </c>
    </row>
    <row r="509" spans="2:6">
      <c r="B509" s="40">
        <v>43111</v>
      </c>
      <c r="C509" s="33" t="s">
        <v>38</v>
      </c>
      <c r="D509" s="33">
        <v>27</v>
      </c>
      <c r="E509" s="33">
        <v>0.99212940000000005</v>
      </c>
      <c r="F509" s="33">
        <v>0.99212940000000005</v>
      </c>
    </row>
    <row r="510" spans="2:6">
      <c r="B510" s="40">
        <v>43111</v>
      </c>
      <c r="C510" s="33" t="s">
        <v>38</v>
      </c>
      <c r="D510" s="33">
        <v>28</v>
      </c>
      <c r="E510" s="33">
        <v>0.99224440000000003</v>
      </c>
      <c r="F510" s="33">
        <v>0.99224440000000003</v>
      </c>
    </row>
    <row r="511" spans="2:6">
      <c r="B511" s="40">
        <v>43111</v>
      </c>
      <c r="C511" s="33" t="s">
        <v>38</v>
      </c>
      <c r="D511" s="33">
        <v>29</v>
      </c>
      <c r="E511" s="33">
        <v>0.99223059999999996</v>
      </c>
      <c r="F511" s="33">
        <v>0.99223059999999996</v>
      </c>
    </row>
    <row r="512" spans="2:6">
      <c r="B512" s="40">
        <v>43111</v>
      </c>
      <c r="C512" s="33" t="s">
        <v>38</v>
      </c>
      <c r="D512" s="33">
        <v>30</v>
      </c>
      <c r="E512" s="33">
        <v>0.99226340000000002</v>
      </c>
      <c r="F512" s="33">
        <v>0.99226340000000002</v>
      </c>
    </row>
    <row r="513" spans="2:6">
      <c r="B513" s="40">
        <v>43111</v>
      </c>
      <c r="C513" s="33" t="s">
        <v>38</v>
      </c>
      <c r="D513" s="33">
        <v>31</v>
      </c>
      <c r="E513" s="33">
        <v>0.99234940000000005</v>
      </c>
      <c r="F513" s="33">
        <v>0.99234940000000005</v>
      </c>
    </row>
    <row r="514" spans="2:6">
      <c r="B514" s="40">
        <v>43111</v>
      </c>
      <c r="C514" s="33" t="s">
        <v>38</v>
      </c>
      <c r="D514" s="33">
        <v>32</v>
      </c>
      <c r="E514" s="33">
        <v>0.9923611</v>
      </c>
      <c r="F514" s="33">
        <v>0.9923611</v>
      </c>
    </row>
    <row r="515" spans="2:6">
      <c r="B515" s="40">
        <v>43111</v>
      </c>
      <c r="C515" s="33" t="s">
        <v>38</v>
      </c>
      <c r="D515" s="33">
        <v>33</v>
      </c>
      <c r="E515" s="33">
        <v>0.99234509999999998</v>
      </c>
      <c r="F515" s="33">
        <v>0.99234509999999998</v>
      </c>
    </row>
    <row r="516" spans="2:6">
      <c r="B516" s="40">
        <v>43111</v>
      </c>
      <c r="C516" s="33" t="s">
        <v>38</v>
      </c>
      <c r="D516" s="33">
        <v>34</v>
      </c>
      <c r="E516" s="33">
        <v>0.99204150000000002</v>
      </c>
      <c r="F516" s="33">
        <v>0.99204150000000002</v>
      </c>
    </row>
    <row r="517" spans="2:6">
      <c r="B517" s="40">
        <v>43111</v>
      </c>
      <c r="C517" s="33" t="s">
        <v>38</v>
      </c>
      <c r="D517" s="33">
        <v>35</v>
      </c>
      <c r="E517" s="33">
        <v>0.99199760000000003</v>
      </c>
      <c r="F517" s="33">
        <v>0.99199760000000003</v>
      </c>
    </row>
    <row r="518" spans="2:6">
      <c r="B518" s="40">
        <v>43111</v>
      </c>
      <c r="C518" s="33" t="s">
        <v>38</v>
      </c>
      <c r="D518" s="33">
        <v>36</v>
      </c>
      <c r="E518" s="33">
        <v>0.9918804</v>
      </c>
      <c r="F518" s="33">
        <v>0.9918804</v>
      </c>
    </row>
    <row r="519" spans="2:6">
      <c r="B519" s="40">
        <v>43111</v>
      </c>
      <c r="C519" s="33" t="s">
        <v>38</v>
      </c>
      <c r="D519" s="33">
        <v>37</v>
      </c>
      <c r="E519" s="33">
        <v>0.99190579999999995</v>
      </c>
      <c r="F519" s="33">
        <v>0.99190579999999995</v>
      </c>
    </row>
    <row r="520" spans="2:6">
      <c r="B520" s="40">
        <v>43111</v>
      </c>
      <c r="C520" s="33" t="s">
        <v>38</v>
      </c>
      <c r="D520" s="33">
        <v>38</v>
      </c>
      <c r="E520" s="33">
        <v>0.99198989999999998</v>
      </c>
      <c r="F520" s="33">
        <v>0.99198989999999998</v>
      </c>
    </row>
    <row r="521" spans="2:6">
      <c r="B521" s="40">
        <v>43111</v>
      </c>
      <c r="C521" s="33" t="s">
        <v>38</v>
      </c>
      <c r="D521" s="33">
        <v>39</v>
      </c>
      <c r="E521" s="33">
        <v>0.99213150000000006</v>
      </c>
      <c r="F521" s="33">
        <v>0.99213150000000006</v>
      </c>
    </row>
    <row r="522" spans="2:6">
      <c r="B522" s="40">
        <v>43111</v>
      </c>
      <c r="C522" s="33" t="s">
        <v>38</v>
      </c>
      <c r="D522" s="33">
        <v>40</v>
      </c>
      <c r="E522" s="33">
        <v>0.99227799999999999</v>
      </c>
      <c r="F522" s="33">
        <v>0.99227799999999999</v>
      </c>
    </row>
    <row r="523" spans="2:6">
      <c r="B523" s="40">
        <v>43111</v>
      </c>
      <c r="C523" s="33" t="s">
        <v>38</v>
      </c>
      <c r="D523" s="33">
        <v>41</v>
      </c>
      <c r="E523" s="33">
        <v>0.99246970000000001</v>
      </c>
      <c r="F523" s="33">
        <v>0.99246970000000001</v>
      </c>
    </row>
    <row r="524" spans="2:6">
      <c r="B524" s="40">
        <v>43111</v>
      </c>
      <c r="C524" s="33" t="s">
        <v>38</v>
      </c>
      <c r="D524" s="33">
        <v>42</v>
      </c>
      <c r="E524" s="33">
        <v>0.99250050000000001</v>
      </c>
      <c r="F524" s="33">
        <v>0.99250050000000001</v>
      </c>
    </row>
    <row r="525" spans="2:6">
      <c r="B525" s="40">
        <v>43111</v>
      </c>
      <c r="C525" s="33" t="s">
        <v>38</v>
      </c>
      <c r="D525" s="33">
        <v>43</v>
      </c>
      <c r="E525" s="33">
        <v>0.99265389999999998</v>
      </c>
      <c r="F525" s="33">
        <v>0.99265389999999998</v>
      </c>
    </row>
    <row r="526" spans="2:6">
      <c r="B526" s="40">
        <v>43111</v>
      </c>
      <c r="C526" s="33" t="s">
        <v>38</v>
      </c>
      <c r="D526" s="33">
        <v>44</v>
      </c>
      <c r="E526" s="33">
        <v>0.99253219999999998</v>
      </c>
      <c r="F526" s="33">
        <v>0.99253219999999998</v>
      </c>
    </row>
    <row r="527" spans="2:6">
      <c r="B527" s="40">
        <v>43111</v>
      </c>
      <c r="C527" s="33" t="s">
        <v>38</v>
      </c>
      <c r="D527" s="33">
        <v>45</v>
      </c>
      <c r="E527" s="33">
        <v>0.99224540000000006</v>
      </c>
      <c r="F527" s="33">
        <v>0.99224540000000006</v>
      </c>
    </row>
    <row r="528" spans="2:6">
      <c r="B528" s="40">
        <v>43111</v>
      </c>
      <c r="C528" s="33" t="s">
        <v>38</v>
      </c>
      <c r="D528" s="33">
        <v>46</v>
      </c>
      <c r="E528" s="33">
        <v>0.99195549999999999</v>
      </c>
      <c r="F528" s="33">
        <v>0.99195549999999999</v>
      </c>
    </row>
    <row r="529" spans="2:6">
      <c r="B529" s="40">
        <v>43111</v>
      </c>
      <c r="C529" s="33" t="s">
        <v>38</v>
      </c>
      <c r="D529" s="33">
        <v>47</v>
      </c>
      <c r="E529" s="33">
        <v>0.99133170000000004</v>
      </c>
      <c r="F529" s="33">
        <v>0.99133170000000004</v>
      </c>
    </row>
    <row r="530" spans="2:6">
      <c r="B530" s="40">
        <v>43111</v>
      </c>
      <c r="C530" s="33" t="s">
        <v>38</v>
      </c>
      <c r="D530" s="33">
        <v>48</v>
      </c>
      <c r="E530" s="33">
        <v>0.9909734</v>
      </c>
      <c r="F530" s="33">
        <v>0.9909734</v>
      </c>
    </row>
    <row r="531" spans="2:6">
      <c r="B531" s="40">
        <v>43112</v>
      </c>
      <c r="C531" s="33" t="s">
        <v>38</v>
      </c>
      <c r="D531" s="33">
        <v>1</v>
      </c>
      <c r="E531" s="33">
        <v>0.99053979999999997</v>
      </c>
      <c r="F531" s="33">
        <v>0.99053979999999997</v>
      </c>
    </row>
    <row r="532" spans="2:6">
      <c r="B532" s="40">
        <v>43112</v>
      </c>
      <c r="C532" s="33" t="s">
        <v>38</v>
      </c>
      <c r="D532" s="33">
        <v>2</v>
      </c>
      <c r="E532" s="33">
        <v>0.99048530000000001</v>
      </c>
      <c r="F532" s="33">
        <v>0.99048530000000001</v>
      </c>
    </row>
    <row r="533" spans="2:6">
      <c r="B533" s="40">
        <v>43112</v>
      </c>
      <c r="C533" s="33" t="s">
        <v>38</v>
      </c>
      <c r="D533" s="33">
        <v>3</v>
      </c>
      <c r="E533" s="33">
        <v>0.99070380000000002</v>
      </c>
      <c r="F533" s="33">
        <v>0.99070380000000002</v>
      </c>
    </row>
    <row r="534" spans="2:6">
      <c r="B534" s="40">
        <v>43112</v>
      </c>
      <c r="C534" s="33" t="s">
        <v>38</v>
      </c>
      <c r="D534" s="33">
        <v>4</v>
      </c>
      <c r="E534" s="33">
        <v>0.99030339999999994</v>
      </c>
      <c r="F534" s="33">
        <v>0.99030339999999994</v>
      </c>
    </row>
    <row r="535" spans="2:6">
      <c r="B535" s="40">
        <v>43112</v>
      </c>
      <c r="C535" s="33" t="s">
        <v>38</v>
      </c>
      <c r="D535" s="33">
        <v>5</v>
      </c>
      <c r="E535" s="33">
        <v>0.99009820000000004</v>
      </c>
      <c r="F535" s="33">
        <v>0.99009820000000004</v>
      </c>
    </row>
    <row r="536" spans="2:6">
      <c r="B536" s="40">
        <v>43112</v>
      </c>
      <c r="C536" s="33" t="s">
        <v>38</v>
      </c>
      <c r="D536" s="33">
        <v>6</v>
      </c>
      <c r="E536" s="33">
        <v>0.99029590000000001</v>
      </c>
      <c r="F536" s="33">
        <v>0.99029590000000001</v>
      </c>
    </row>
    <row r="537" spans="2:6">
      <c r="B537" s="40">
        <v>43112</v>
      </c>
      <c r="C537" s="33" t="s">
        <v>38</v>
      </c>
      <c r="D537" s="33">
        <v>7</v>
      </c>
      <c r="E537" s="33">
        <v>0.99001260000000002</v>
      </c>
      <c r="F537" s="33">
        <v>0.99001260000000002</v>
      </c>
    </row>
    <row r="538" spans="2:6">
      <c r="B538" s="40">
        <v>43112</v>
      </c>
      <c r="C538" s="33" t="s">
        <v>38</v>
      </c>
      <c r="D538" s="33">
        <v>8</v>
      </c>
      <c r="E538" s="33">
        <v>0.98955559999999998</v>
      </c>
      <c r="F538" s="33">
        <v>0.98955559999999998</v>
      </c>
    </row>
    <row r="539" spans="2:6">
      <c r="B539" s="40">
        <v>43112</v>
      </c>
      <c r="C539" s="33" t="s">
        <v>38</v>
      </c>
      <c r="D539" s="33">
        <v>9</v>
      </c>
      <c r="E539" s="33">
        <v>0.98916040000000005</v>
      </c>
      <c r="F539" s="33">
        <v>0.98916040000000005</v>
      </c>
    </row>
    <row r="540" spans="2:6">
      <c r="B540" s="40">
        <v>43112</v>
      </c>
      <c r="C540" s="33" t="s">
        <v>38</v>
      </c>
      <c r="D540" s="33">
        <v>10</v>
      </c>
      <c r="E540" s="33">
        <v>0.98909780000000003</v>
      </c>
      <c r="F540" s="33">
        <v>0.98909780000000003</v>
      </c>
    </row>
    <row r="541" spans="2:6">
      <c r="B541" s="40">
        <v>43112</v>
      </c>
      <c r="C541" s="33" t="s">
        <v>38</v>
      </c>
      <c r="D541" s="33">
        <v>11</v>
      </c>
      <c r="E541" s="33">
        <v>0.98918779999999995</v>
      </c>
      <c r="F541" s="33">
        <v>0.98918779999999995</v>
      </c>
    </row>
    <row r="542" spans="2:6">
      <c r="B542" s="40">
        <v>43112</v>
      </c>
      <c r="C542" s="33" t="s">
        <v>38</v>
      </c>
      <c r="D542" s="33">
        <v>12</v>
      </c>
      <c r="E542" s="33">
        <v>0.9894539</v>
      </c>
      <c r="F542" s="33">
        <v>0.9894539</v>
      </c>
    </row>
    <row r="543" spans="2:6">
      <c r="B543" s="40">
        <v>43112</v>
      </c>
      <c r="C543" s="33" t="s">
        <v>38</v>
      </c>
      <c r="D543" s="33">
        <v>13</v>
      </c>
      <c r="E543" s="33">
        <v>0.99029619999999996</v>
      </c>
      <c r="F543" s="33">
        <v>0.99029619999999996</v>
      </c>
    </row>
    <row r="544" spans="2:6">
      <c r="B544" s="40">
        <v>43112</v>
      </c>
      <c r="C544" s="33" t="s">
        <v>38</v>
      </c>
      <c r="D544" s="33">
        <v>14</v>
      </c>
      <c r="E544" s="33">
        <v>0.99091770000000001</v>
      </c>
      <c r="F544" s="33">
        <v>0.99091770000000001</v>
      </c>
    </row>
    <row r="545" spans="2:6">
      <c r="B545" s="40">
        <v>43112</v>
      </c>
      <c r="C545" s="33" t="s">
        <v>38</v>
      </c>
      <c r="D545" s="33">
        <v>15</v>
      </c>
      <c r="E545" s="33">
        <v>0.99099610000000005</v>
      </c>
      <c r="F545" s="33">
        <v>0.99099610000000005</v>
      </c>
    </row>
    <row r="546" spans="2:6">
      <c r="B546" s="40">
        <v>43112</v>
      </c>
      <c r="C546" s="33" t="s">
        <v>38</v>
      </c>
      <c r="D546" s="33">
        <v>16</v>
      </c>
      <c r="E546" s="33">
        <v>0.99156140000000004</v>
      </c>
      <c r="F546" s="33">
        <v>0.99156140000000004</v>
      </c>
    </row>
    <row r="547" spans="2:6">
      <c r="B547" s="40">
        <v>43112</v>
      </c>
      <c r="C547" s="33" t="s">
        <v>38</v>
      </c>
      <c r="D547" s="33">
        <v>17</v>
      </c>
      <c r="E547" s="33">
        <v>0.99148740000000002</v>
      </c>
      <c r="F547" s="33">
        <v>0.99148740000000002</v>
      </c>
    </row>
    <row r="548" spans="2:6">
      <c r="B548" s="40">
        <v>43112</v>
      </c>
      <c r="C548" s="33" t="s">
        <v>38</v>
      </c>
      <c r="D548" s="33">
        <v>18</v>
      </c>
      <c r="E548" s="33">
        <v>0.99151279999999997</v>
      </c>
      <c r="F548" s="33">
        <v>0.99151279999999997</v>
      </c>
    </row>
    <row r="549" spans="2:6">
      <c r="B549" s="40">
        <v>43112</v>
      </c>
      <c r="C549" s="33" t="s">
        <v>38</v>
      </c>
      <c r="D549" s="33">
        <v>19</v>
      </c>
      <c r="E549" s="33">
        <v>0.99104150000000002</v>
      </c>
      <c r="F549" s="33">
        <v>0.99104150000000002</v>
      </c>
    </row>
    <row r="550" spans="2:6">
      <c r="B550" s="40">
        <v>43112</v>
      </c>
      <c r="C550" s="33" t="s">
        <v>38</v>
      </c>
      <c r="D550" s="33">
        <v>20</v>
      </c>
      <c r="E550" s="33">
        <v>0.99121939999999997</v>
      </c>
      <c r="F550" s="33">
        <v>0.99121939999999997</v>
      </c>
    </row>
    <row r="551" spans="2:6">
      <c r="B551" s="40">
        <v>43112</v>
      </c>
      <c r="C551" s="33" t="s">
        <v>38</v>
      </c>
      <c r="D551" s="33">
        <v>21</v>
      </c>
      <c r="E551" s="33">
        <v>0.99116899999999997</v>
      </c>
      <c r="F551" s="33">
        <v>0.99116899999999997</v>
      </c>
    </row>
    <row r="552" spans="2:6">
      <c r="B552" s="40">
        <v>43112</v>
      </c>
      <c r="C552" s="33" t="s">
        <v>38</v>
      </c>
      <c r="D552" s="33">
        <v>22</v>
      </c>
      <c r="E552" s="33">
        <v>0.99118899999999999</v>
      </c>
      <c r="F552" s="33">
        <v>0.99118899999999999</v>
      </c>
    </row>
    <row r="553" spans="2:6">
      <c r="B553" s="40">
        <v>43112</v>
      </c>
      <c r="C553" s="33" t="s">
        <v>38</v>
      </c>
      <c r="D553" s="33">
        <v>23</v>
      </c>
      <c r="E553" s="33">
        <v>0.99111000000000005</v>
      </c>
      <c r="F553" s="33">
        <v>0.99111000000000005</v>
      </c>
    </row>
    <row r="554" spans="2:6">
      <c r="B554" s="40">
        <v>43112</v>
      </c>
      <c r="C554" s="33" t="s">
        <v>38</v>
      </c>
      <c r="D554" s="33">
        <v>24</v>
      </c>
      <c r="E554" s="33">
        <v>0.99094850000000001</v>
      </c>
      <c r="F554" s="33">
        <v>0.99094850000000001</v>
      </c>
    </row>
    <row r="555" spans="2:6">
      <c r="B555" s="40">
        <v>43112</v>
      </c>
      <c r="C555" s="33" t="s">
        <v>38</v>
      </c>
      <c r="D555" s="33">
        <v>25</v>
      </c>
      <c r="E555" s="33">
        <v>0.99107860000000003</v>
      </c>
      <c r="F555" s="33">
        <v>0.99107860000000003</v>
      </c>
    </row>
    <row r="556" spans="2:6">
      <c r="B556" s="40">
        <v>43112</v>
      </c>
      <c r="C556" s="33" t="s">
        <v>38</v>
      </c>
      <c r="D556" s="33">
        <v>26</v>
      </c>
      <c r="E556" s="33">
        <v>0.99130560000000001</v>
      </c>
      <c r="F556" s="33">
        <v>0.99130560000000001</v>
      </c>
    </row>
    <row r="557" spans="2:6">
      <c r="B557" s="40">
        <v>43112</v>
      </c>
      <c r="C557" s="33" t="s">
        <v>38</v>
      </c>
      <c r="D557" s="33">
        <v>27</v>
      </c>
      <c r="E557" s="33">
        <v>0.99123609999999995</v>
      </c>
      <c r="F557" s="33">
        <v>0.99123609999999995</v>
      </c>
    </row>
    <row r="558" spans="2:6">
      <c r="B558" s="40">
        <v>43112</v>
      </c>
      <c r="C558" s="33" t="s">
        <v>38</v>
      </c>
      <c r="D558" s="33">
        <v>28</v>
      </c>
      <c r="E558" s="33">
        <v>0.99106289999999997</v>
      </c>
      <c r="F558" s="33">
        <v>0.99106289999999997</v>
      </c>
    </row>
    <row r="559" spans="2:6">
      <c r="B559" s="40">
        <v>43112</v>
      </c>
      <c r="C559" s="33" t="s">
        <v>38</v>
      </c>
      <c r="D559" s="33">
        <v>29</v>
      </c>
      <c r="E559" s="33">
        <v>0.9909483</v>
      </c>
      <c r="F559" s="33">
        <v>0.9909483</v>
      </c>
    </row>
    <row r="560" spans="2:6">
      <c r="B560" s="40">
        <v>43112</v>
      </c>
      <c r="C560" s="33" t="s">
        <v>38</v>
      </c>
      <c r="D560" s="33">
        <v>30</v>
      </c>
      <c r="E560" s="33">
        <v>0.99090049999999996</v>
      </c>
      <c r="F560" s="33">
        <v>0.99090049999999996</v>
      </c>
    </row>
    <row r="561" spans="2:6">
      <c r="B561" s="40">
        <v>43112</v>
      </c>
      <c r="C561" s="33" t="s">
        <v>38</v>
      </c>
      <c r="D561" s="33">
        <v>31</v>
      </c>
      <c r="E561" s="33">
        <v>0.99077649999999995</v>
      </c>
      <c r="F561" s="33">
        <v>0.99077649999999995</v>
      </c>
    </row>
    <row r="562" spans="2:6">
      <c r="B562" s="40">
        <v>43112</v>
      </c>
      <c r="C562" s="33" t="s">
        <v>38</v>
      </c>
      <c r="D562" s="33">
        <v>32</v>
      </c>
      <c r="E562" s="33">
        <v>0.99078880000000003</v>
      </c>
      <c r="F562" s="33">
        <v>0.99078880000000003</v>
      </c>
    </row>
    <row r="563" spans="2:6">
      <c r="B563" s="40">
        <v>43112</v>
      </c>
      <c r="C563" s="33" t="s">
        <v>38</v>
      </c>
      <c r="D563" s="33">
        <v>33</v>
      </c>
      <c r="E563" s="33">
        <v>0.99069010000000002</v>
      </c>
      <c r="F563" s="33">
        <v>0.99069010000000002</v>
      </c>
    </row>
    <row r="564" spans="2:6">
      <c r="B564" s="40">
        <v>43112</v>
      </c>
      <c r="C564" s="33" t="s">
        <v>38</v>
      </c>
      <c r="D564" s="33">
        <v>34</v>
      </c>
      <c r="E564" s="33">
        <v>0.99052700000000005</v>
      </c>
      <c r="F564" s="33">
        <v>0.99052700000000005</v>
      </c>
    </row>
    <row r="565" spans="2:6">
      <c r="B565" s="40">
        <v>43112</v>
      </c>
      <c r="C565" s="33" t="s">
        <v>38</v>
      </c>
      <c r="D565" s="33">
        <v>35</v>
      </c>
      <c r="E565" s="33">
        <v>0.99056750000000005</v>
      </c>
      <c r="F565" s="33">
        <v>0.99056750000000005</v>
      </c>
    </row>
    <row r="566" spans="2:6">
      <c r="B566" s="40">
        <v>43112</v>
      </c>
      <c r="C566" s="33" t="s">
        <v>38</v>
      </c>
      <c r="D566" s="33">
        <v>36</v>
      </c>
      <c r="E566" s="33">
        <v>0.99016539999999997</v>
      </c>
      <c r="F566" s="33">
        <v>0.99016539999999997</v>
      </c>
    </row>
    <row r="567" spans="2:6">
      <c r="B567" s="40">
        <v>43112</v>
      </c>
      <c r="C567" s="33" t="s">
        <v>38</v>
      </c>
      <c r="D567" s="33">
        <v>37</v>
      </c>
      <c r="E567" s="33">
        <v>0.99036480000000005</v>
      </c>
      <c r="F567" s="33">
        <v>0.99036480000000005</v>
      </c>
    </row>
    <row r="568" spans="2:6">
      <c r="B568" s="40">
        <v>43112</v>
      </c>
      <c r="C568" s="33" t="s">
        <v>38</v>
      </c>
      <c r="D568" s="33">
        <v>38</v>
      </c>
      <c r="E568" s="33">
        <v>0.99009780000000003</v>
      </c>
      <c r="F568" s="33">
        <v>0.99009780000000003</v>
      </c>
    </row>
    <row r="569" spans="2:6">
      <c r="B569" s="40">
        <v>43112</v>
      </c>
      <c r="C569" s="33" t="s">
        <v>38</v>
      </c>
      <c r="D569" s="33">
        <v>39</v>
      </c>
      <c r="E569" s="33">
        <v>0.98984070000000002</v>
      </c>
      <c r="F569" s="33">
        <v>0.98984070000000002</v>
      </c>
    </row>
    <row r="570" spans="2:6">
      <c r="B570" s="40">
        <v>43112</v>
      </c>
      <c r="C570" s="33" t="s">
        <v>38</v>
      </c>
      <c r="D570" s="33">
        <v>40</v>
      </c>
      <c r="E570" s="33">
        <v>0.98985800000000002</v>
      </c>
      <c r="F570" s="33">
        <v>0.98985800000000002</v>
      </c>
    </row>
    <row r="571" spans="2:6">
      <c r="B571" s="40">
        <v>43112</v>
      </c>
      <c r="C571" s="33" t="s">
        <v>38</v>
      </c>
      <c r="D571" s="33">
        <v>41</v>
      </c>
      <c r="E571" s="33">
        <v>0.98991200000000001</v>
      </c>
      <c r="F571" s="33">
        <v>0.98991200000000001</v>
      </c>
    </row>
    <row r="572" spans="2:6">
      <c r="B572" s="40">
        <v>43112</v>
      </c>
      <c r="C572" s="33" t="s">
        <v>38</v>
      </c>
      <c r="D572" s="33">
        <v>42</v>
      </c>
      <c r="E572" s="33">
        <v>0.98919230000000002</v>
      </c>
      <c r="F572" s="33">
        <v>0.98919230000000002</v>
      </c>
    </row>
    <row r="573" spans="2:6">
      <c r="B573" s="40">
        <v>43112</v>
      </c>
      <c r="C573" s="33" t="s">
        <v>38</v>
      </c>
      <c r="D573" s="33">
        <v>43</v>
      </c>
      <c r="E573" s="33">
        <v>0.98891989999999996</v>
      </c>
      <c r="F573" s="33">
        <v>0.98891989999999996</v>
      </c>
    </row>
    <row r="574" spans="2:6">
      <c r="B574" s="40">
        <v>43112</v>
      </c>
      <c r="C574" s="33" t="s">
        <v>38</v>
      </c>
      <c r="D574" s="33">
        <v>44</v>
      </c>
      <c r="E574" s="33">
        <v>0.98867499999999997</v>
      </c>
      <c r="F574" s="33">
        <v>0.98867499999999997</v>
      </c>
    </row>
    <row r="575" spans="2:6">
      <c r="B575" s="40">
        <v>43112</v>
      </c>
      <c r="C575" s="33" t="s">
        <v>38</v>
      </c>
      <c r="D575" s="33">
        <v>45</v>
      </c>
      <c r="E575" s="33">
        <v>0.98862119999999998</v>
      </c>
      <c r="F575" s="33">
        <v>0.98862119999999998</v>
      </c>
    </row>
    <row r="576" spans="2:6">
      <c r="B576" s="40">
        <v>43112</v>
      </c>
      <c r="C576" s="33" t="s">
        <v>38</v>
      </c>
      <c r="D576" s="33">
        <v>46</v>
      </c>
      <c r="E576" s="33">
        <v>0.98815120000000001</v>
      </c>
      <c r="F576" s="33">
        <v>0.98815120000000001</v>
      </c>
    </row>
    <row r="577" spans="2:6">
      <c r="B577" s="40">
        <v>43112</v>
      </c>
      <c r="C577" s="33" t="s">
        <v>38</v>
      </c>
      <c r="D577" s="33">
        <v>47</v>
      </c>
      <c r="E577" s="33">
        <v>0.98722129999999997</v>
      </c>
      <c r="F577" s="33">
        <v>0.98722129999999997</v>
      </c>
    </row>
    <row r="578" spans="2:6">
      <c r="B578" s="40">
        <v>43112</v>
      </c>
      <c r="C578" s="33" t="s">
        <v>38</v>
      </c>
      <c r="D578" s="33">
        <v>48</v>
      </c>
      <c r="E578" s="33">
        <v>0.98645689999999997</v>
      </c>
      <c r="F578" s="33">
        <v>0.98645689999999997</v>
      </c>
    </row>
    <row r="579" spans="2:6">
      <c r="B579" s="40">
        <v>43113</v>
      </c>
      <c r="C579" s="33" t="s">
        <v>38</v>
      </c>
      <c r="D579" s="33">
        <v>1</v>
      </c>
      <c r="E579" s="33">
        <v>0.98634560000000004</v>
      </c>
      <c r="F579" s="33">
        <v>0.98634560000000004</v>
      </c>
    </row>
    <row r="580" spans="2:6">
      <c r="B580" s="40">
        <v>43113</v>
      </c>
      <c r="C580" s="33" t="s">
        <v>38</v>
      </c>
      <c r="D580" s="33">
        <v>2</v>
      </c>
      <c r="E580" s="33">
        <v>0.98644299999999996</v>
      </c>
      <c r="F580" s="33">
        <v>0.98644299999999996</v>
      </c>
    </row>
    <row r="581" spans="2:6">
      <c r="B581" s="40">
        <v>43113</v>
      </c>
      <c r="C581" s="33" t="s">
        <v>38</v>
      </c>
      <c r="D581" s="33">
        <v>3</v>
      </c>
      <c r="E581" s="33">
        <v>0.98675959999999996</v>
      </c>
      <c r="F581" s="33">
        <v>0.98675959999999996</v>
      </c>
    </row>
    <row r="582" spans="2:6">
      <c r="B582" s="40">
        <v>43113</v>
      </c>
      <c r="C582" s="33" t="s">
        <v>38</v>
      </c>
      <c r="D582" s="33">
        <v>4</v>
      </c>
      <c r="E582" s="33">
        <v>0.98695440000000001</v>
      </c>
      <c r="F582" s="33">
        <v>0.98695440000000001</v>
      </c>
    </row>
    <row r="583" spans="2:6">
      <c r="B583" s="40">
        <v>43113</v>
      </c>
      <c r="C583" s="33" t="s">
        <v>38</v>
      </c>
      <c r="D583" s="33">
        <v>5</v>
      </c>
      <c r="E583" s="33">
        <v>0.98698370000000002</v>
      </c>
      <c r="F583" s="33">
        <v>0.98698370000000002</v>
      </c>
    </row>
    <row r="584" spans="2:6">
      <c r="B584" s="40">
        <v>43113</v>
      </c>
      <c r="C584" s="33" t="s">
        <v>38</v>
      </c>
      <c r="D584" s="33">
        <v>6</v>
      </c>
      <c r="E584" s="33">
        <v>0.98710580000000003</v>
      </c>
      <c r="F584" s="33">
        <v>0.98710580000000003</v>
      </c>
    </row>
    <row r="585" spans="2:6">
      <c r="B585" s="40">
        <v>43113</v>
      </c>
      <c r="C585" s="33" t="s">
        <v>38</v>
      </c>
      <c r="D585" s="33">
        <v>7</v>
      </c>
      <c r="E585" s="33">
        <v>0.98689629999999995</v>
      </c>
      <c r="F585" s="33">
        <v>0.98689629999999995</v>
      </c>
    </row>
    <row r="586" spans="2:6">
      <c r="B586" s="40">
        <v>43113</v>
      </c>
      <c r="C586" s="33" t="s">
        <v>38</v>
      </c>
      <c r="D586" s="33">
        <v>8</v>
      </c>
      <c r="E586" s="33">
        <v>0.98674680000000003</v>
      </c>
      <c r="F586" s="33">
        <v>0.98674680000000003</v>
      </c>
    </row>
    <row r="587" spans="2:6">
      <c r="B587" s="40">
        <v>43113</v>
      </c>
      <c r="C587" s="33" t="s">
        <v>38</v>
      </c>
      <c r="D587" s="33">
        <v>9</v>
      </c>
      <c r="E587" s="33">
        <v>0.98709539999999996</v>
      </c>
      <c r="F587" s="33">
        <v>0.98709539999999996</v>
      </c>
    </row>
    <row r="588" spans="2:6">
      <c r="B588" s="40">
        <v>43113</v>
      </c>
      <c r="C588" s="33" t="s">
        <v>38</v>
      </c>
      <c r="D588" s="33">
        <v>10</v>
      </c>
      <c r="E588" s="33">
        <v>0.98720189999999997</v>
      </c>
      <c r="F588" s="33">
        <v>0.98720189999999997</v>
      </c>
    </row>
    <row r="589" spans="2:6">
      <c r="B589" s="40">
        <v>43113</v>
      </c>
      <c r="C589" s="33" t="s">
        <v>38</v>
      </c>
      <c r="D589" s="33">
        <v>11</v>
      </c>
      <c r="E589" s="33">
        <v>0.98711199999999999</v>
      </c>
      <c r="F589" s="33">
        <v>0.98711199999999999</v>
      </c>
    </row>
    <row r="590" spans="2:6">
      <c r="B590" s="40">
        <v>43113</v>
      </c>
      <c r="C590" s="33" t="s">
        <v>38</v>
      </c>
      <c r="D590" s="33">
        <v>12</v>
      </c>
      <c r="E590" s="33">
        <v>0.98733979999999999</v>
      </c>
      <c r="F590" s="33">
        <v>0.98733979999999999</v>
      </c>
    </row>
    <row r="591" spans="2:6">
      <c r="B591" s="40">
        <v>43113</v>
      </c>
      <c r="C591" s="33" t="s">
        <v>38</v>
      </c>
      <c r="D591" s="33">
        <v>13</v>
      </c>
      <c r="E591" s="33">
        <v>0.98743610000000004</v>
      </c>
      <c r="F591" s="33">
        <v>0.98743610000000004</v>
      </c>
    </row>
    <row r="592" spans="2:6">
      <c r="B592" s="40">
        <v>43113</v>
      </c>
      <c r="C592" s="33" t="s">
        <v>38</v>
      </c>
      <c r="D592" s="33">
        <v>14</v>
      </c>
      <c r="E592" s="33">
        <v>0.98769620000000002</v>
      </c>
      <c r="F592" s="33">
        <v>0.98769620000000002</v>
      </c>
    </row>
    <row r="593" spans="2:6">
      <c r="B593" s="40">
        <v>43113</v>
      </c>
      <c r="C593" s="33" t="s">
        <v>38</v>
      </c>
      <c r="D593" s="33">
        <v>15</v>
      </c>
      <c r="E593" s="33">
        <v>0.98796059999999997</v>
      </c>
      <c r="F593" s="33">
        <v>0.98796059999999997</v>
      </c>
    </row>
    <row r="594" spans="2:6">
      <c r="B594" s="40">
        <v>43113</v>
      </c>
      <c r="C594" s="33" t="s">
        <v>38</v>
      </c>
      <c r="D594" s="33">
        <v>16</v>
      </c>
      <c r="E594" s="33">
        <v>0.98829060000000002</v>
      </c>
      <c r="F594" s="33">
        <v>0.98829060000000002</v>
      </c>
    </row>
    <row r="595" spans="2:6">
      <c r="B595" s="40">
        <v>43113</v>
      </c>
      <c r="C595" s="33" t="s">
        <v>38</v>
      </c>
      <c r="D595" s="33">
        <v>17</v>
      </c>
      <c r="E595" s="33">
        <v>0.98894289999999996</v>
      </c>
      <c r="F595" s="33">
        <v>0.98894289999999996</v>
      </c>
    </row>
    <row r="596" spans="2:6">
      <c r="B596" s="40">
        <v>43113</v>
      </c>
      <c r="C596" s="33" t="s">
        <v>38</v>
      </c>
      <c r="D596" s="33">
        <v>18</v>
      </c>
      <c r="E596" s="33">
        <v>0.98981969999999997</v>
      </c>
      <c r="F596" s="33">
        <v>0.98981969999999997</v>
      </c>
    </row>
    <row r="597" spans="2:6">
      <c r="B597" s="40">
        <v>43113</v>
      </c>
      <c r="C597" s="33" t="s">
        <v>38</v>
      </c>
      <c r="D597" s="33">
        <v>19</v>
      </c>
      <c r="E597" s="33">
        <v>0.99058489999999999</v>
      </c>
      <c r="F597" s="33">
        <v>0.99058489999999999</v>
      </c>
    </row>
    <row r="598" spans="2:6">
      <c r="B598" s="40">
        <v>43113</v>
      </c>
      <c r="C598" s="33" t="s">
        <v>38</v>
      </c>
      <c r="D598" s="33">
        <v>20</v>
      </c>
      <c r="E598" s="33">
        <v>0.99067680000000002</v>
      </c>
      <c r="F598" s="33">
        <v>0.99067680000000002</v>
      </c>
    </row>
    <row r="599" spans="2:6">
      <c r="B599" s="40">
        <v>43113</v>
      </c>
      <c r="C599" s="33" t="s">
        <v>38</v>
      </c>
      <c r="D599" s="33">
        <v>21</v>
      </c>
      <c r="E599" s="33">
        <v>0.99046129999999999</v>
      </c>
      <c r="F599" s="33">
        <v>0.99046129999999999</v>
      </c>
    </row>
    <row r="600" spans="2:6">
      <c r="B600" s="40">
        <v>43113</v>
      </c>
      <c r="C600" s="33" t="s">
        <v>38</v>
      </c>
      <c r="D600" s="33">
        <v>22</v>
      </c>
      <c r="E600" s="33">
        <v>0.99057010000000001</v>
      </c>
      <c r="F600" s="33">
        <v>0.99057010000000001</v>
      </c>
    </row>
    <row r="601" spans="2:6">
      <c r="B601" s="40">
        <v>43113</v>
      </c>
      <c r="C601" s="33" t="s">
        <v>38</v>
      </c>
      <c r="D601" s="33">
        <v>23</v>
      </c>
      <c r="E601" s="33">
        <v>0.99045470000000002</v>
      </c>
      <c r="F601" s="33">
        <v>0.99045470000000002</v>
      </c>
    </row>
    <row r="602" spans="2:6">
      <c r="B602" s="40">
        <v>43113</v>
      </c>
      <c r="C602" s="33" t="s">
        <v>38</v>
      </c>
      <c r="D602" s="33">
        <v>24</v>
      </c>
      <c r="E602" s="33">
        <v>0.99042819999999998</v>
      </c>
      <c r="F602" s="33">
        <v>0.99042819999999998</v>
      </c>
    </row>
    <row r="603" spans="2:6">
      <c r="B603" s="40">
        <v>43113</v>
      </c>
      <c r="C603" s="33" t="s">
        <v>38</v>
      </c>
      <c r="D603" s="33">
        <v>25</v>
      </c>
      <c r="E603" s="33">
        <v>0.99043740000000002</v>
      </c>
      <c r="F603" s="33">
        <v>0.99043740000000002</v>
      </c>
    </row>
    <row r="604" spans="2:6">
      <c r="B604" s="40">
        <v>43113</v>
      </c>
      <c r="C604" s="33" t="s">
        <v>38</v>
      </c>
      <c r="D604" s="33">
        <v>26</v>
      </c>
      <c r="E604" s="33">
        <v>0.99021630000000005</v>
      </c>
      <c r="F604" s="33">
        <v>0.99021630000000005</v>
      </c>
    </row>
    <row r="605" spans="2:6">
      <c r="B605" s="40">
        <v>43113</v>
      </c>
      <c r="C605" s="33" t="s">
        <v>38</v>
      </c>
      <c r="D605" s="33">
        <v>27</v>
      </c>
      <c r="E605" s="33">
        <v>0.99010629999999999</v>
      </c>
      <c r="F605" s="33">
        <v>0.99010629999999999</v>
      </c>
    </row>
    <row r="606" spans="2:6">
      <c r="B606" s="40">
        <v>43113</v>
      </c>
      <c r="C606" s="33" t="s">
        <v>38</v>
      </c>
      <c r="D606" s="33">
        <v>28</v>
      </c>
      <c r="E606" s="33">
        <v>0.98949450000000005</v>
      </c>
      <c r="F606" s="33">
        <v>0.98949450000000005</v>
      </c>
    </row>
    <row r="607" spans="2:6">
      <c r="B607" s="40">
        <v>43113</v>
      </c>
      <c r="C607" s="33" t="s">
        <v>38</v>
      </c>
      <c r="D607" s="33">
        <v>29</v>
      </c>
      <c r="E607" s="33">
        <v>0.9897726</v>
      </c>
      <c r="F607" s="33">
        <v>0.9897726</v>
      </c>
    </row>
    <row r="608" spans="2:6">
      <c r="B608" s="40">
        <v>43113</v>
      </c>
      <c r="C608" s="33" t="s">
        <v>38</v>
      </c>
      <c r="D608" s="33">
        <v>30</v>
      </c>
      <c r="E608" s="33">
        <v>0.98987499999999995</v>
      </c>
      <c r="F608" s="33">
        <v>0.98987499999999995</v>
      </c>
    </row>
    <row r="609" spans="2:6">
      <c r="B609" s="40">
        <v>43113</v>
      </c>
      <c r="C609" s="33" t="s">
        <v>38</v>
      </c>
      <c r="D609" s="33">
        <v>31</v>
      </c>
      <c r="E609" s="33">
        <v>0.98972789999999999</v>
      </c>
      <c r="F609" s="33">
        <v>0.98972789999999999</v>
      </c>
    </row>
    <row r="610" spans="2:6">
      <c r="B610" s="40">
        <v>43113</v>
      </c>
      <c r="C610" s="33" t="s">
        <v>38</v>
      </c>
      <c r="D610" s="33">
        <v>32</v>
      </c>
      <c r="E610" s="33">
        <v>0.9898652</v>
      </c>
      <c r="F610" s="33">
        <v>0.9898652</v>
      </c>
    </row>
    <row r="611" spans="2:6">
      <c r="B611" s="40">
        <v>43113</v>
      </c>
      <c r="C611" s="33" t="s">
        <v>38</v>
      </c>
      <c r="D611" s="33">
        <v>33</v>
      </c>
      <c r="E611" s="33">
        <v>0.98996530000000005</v>
      </c>
      <c r="F611" s="33">
        <v>0.98996530000000005</v>
      </c>
    </row>
    <row r="612" spans="2:6">
      <c r="B612" s="40">
        <v>43113</v>
      </c>
      <c r="C612" s="33" t="s">
        <v>38</v>
      </c>
      <c r="D612" s="33">
        <v>34</v>
      </c>
      <c r="E612" s="33">
        <v>0.98986890000000005</v>
      </c>
      <c r="F612" s="33">
        <v>0.98986890000000005</v>
      </c>
    </row>
    <row r="613" spans="2:6">
      <c r="B613" s="40">
        <v>43113</v>
      </c>
      <c r="C613" s="33" t="s">
        <v>38</v>
      </c>
      <c r="D613" s="33">
        <v>35</v>
      </c>
      <c r="E613" s="33">
        <v>0.98943599999999998</v>
      </c>
      <c r="F613" s="33">
        <v>0.98943599999999998</v>
      </c>
    </row>
    <row r="614" spans="2:6">
      <c r="B614" s="40">
        <v>43113</v>
      </c>
      <c r="C614" s="33" t="s">
        <v>38</v>
      </c>
      <c r="D614" s="33">
        <v>36</v>
      </c>
      <c r="E614" s="33">
        <v>0.98922560000000004</v>
      </c>
      <c r="F614" s="33">
        <v>0.98922560000000004</v>
      </c>
    </row>
    <row r="615" spans="2:6">
      <c r="B615" s="40">
        <v>43113</v>
      </c>
      <c r="C615" s="33" t="s">
        <v>38</v>
      </c>
      <c r="D615" s="33">
        <v>37</v>
      </c>
      <c r="E615" s="33">
        <v>0.98935680000000004</v>
      </c>
      <c r="F615" s="33">
        <v>0.98935680000000004</v>
      </c>
    </row>
    <row r="616" spans="2:6">
      <c r="B616" s="40">
        <v>43113</v>
      </c>
      <c r="C616" s="33" t="s">
        <v>38</v>
      </c>
      <c r="D616" s="33">
        <v>38</v>
      </c>
      <c r="E616" s="33">
        <v>0.98969549999999995</v>
      </c>
      <c r="F616" s="33">
        <v>0.98969549999999995</v>
      </c>
    </row>
    <row r="617" spans="2:6">
      <c r="B617" s="40">
        <v>43113</v>
      </c>
      <c r="C617" s="33" t="s">
        <v>38</v>
      </c>
      <c r="D617" s="33">
        <v>39</v>
      </c>
      <c r="E617" s="33">
        <v>0.98972970000000005</v>
      </c>
      <c r="F617" s="33">
        <v>0.98972970000000005</v>
      </c>
    </row>
    <row r="618" spans="2:6">
      <c r="B618" s="40">
        <v>43113</v>
      </c>
      <c r="C618" s="33" t="s">
        <v>38</v>
      </c>
      <c r="D618" s="33">
        <v>40</v>
      </c>
      <c r="E618" s="33">
        <v>0.99009840000000005</v>
      </c>
      <c r="F618" s="33">
        <v>0.99009840000000005</v>
      </c>
    </row>
    <row r="619" spans="2:6">
      <c r="B619" s="40">
        <v>43113</v>
      </c>
      <c r="C619" s="33" t="s">
        <v>38</v>
      </c>
      <c r="D619" s="33">
        <v>41</v>
      </c>
      <c r="E619" s="33">
        <v>0.9901607</v>
      </c>
      <c r="F619" s="33">
        <v>0.9901607</v>
      </c>
    </row>
    <row r="620" spans="2:6">
      <c r="B620" s="40">
        <v>43113</v>
      </c>
      <c r="C620" s="33" t="s">
        <v>38</v>
      </c>
      <c r="D620" s="33">
        <v>42</v>
      </c>
      <c r="E620" s="33">
        <v>0.99001819999999996</v>
      </c>
      <c r="F620" s="33">
        <v>0.99001819999999996</v>
      </c>
    </row>
    <row r="621" spans="2:6">
      <c r="B621" s="40">
        <v>43113</v>
      </c>
      <c r="C621" s="33" t="s">
        <v>38</v>
      </c>
      <c r="D621" s="33">
        <v>43</v>
      </c>
      <c r="E621" s="33">
        <v>0.9899597</v>
      </c>
      <c r="F621" s="33">
        <v>0.9899597</v>
      </c>
    </row>
    <row r="622" spans="2:6">
      <c r="B622" s="40">
        <v>43113</v>
      </c>
      <c r="C622" s="33" t="s">
        <v>38</v>
      </c>
      <c r="D622" s="33">
        <v>44</v>
      </c>
      <c r="E622" s="33">
        <v>0.98949410000000004</v>
      </c>
      <c r="F622" s="33">
        <v>0.98949410000000004</v>
      </c>
    </row>
    <row r="623" spans="2:6">
      <c r="B623" s="40">
        <v>43113</v>
      </c>
      <c r="C623" s="33" t="s">
        <v>38</v>
      </c>
      <c r="D623" s="33">
        <v>45</v>
      </c>
      <c r="E623" s="33">
        <v>0.98925560000000001</v>
      </c>
      <c r="F623" s="33">
        <v>0.98925560000000001</v>
      </c>
    </row>
    <row r="624" spans="2:6">
      <c r="B624" s="40">
        <v>43113</v>
      </c>
      <c r="C624" s="33" t="s">
        <v>38</v>
      </c>
      <c r="D624" s="33">
        <v>46</v>
      </c>
      <c r="E624" s="33">
        <v>0.98896479999999998</v>
      </c>
      <c r="F624" s="33">
        <v>0.98896479999999998</v>
      </c>
    </row>
    <row r="625" spans="2:6">
      <c r="B625" s="40">
        <v>43113</v>
      </c>
      <c r="C625" s="33" t="s">
        <v>38</v>
      </c>
      <c r="D625" s="33">
        <v>47</v>
      </c>
      <c r="E625" s="33">
        <v>0.98848230000000004</v>
      </c>
      <c r="F625" s="33">
        <v>0.98848230000000004</v>
      </c>
    </row>
    <row r="626" spans="2:6">
      <c r="B626" s="40">
        <v>43113</v>
      </c>
      <c r="C626" s="33" t="s">
        <v>38</v>
      </c>
      <c r="D626" s="33">
        <v>48</v>
      </c>
      <c r="E626" s="33">
        <v>0.98833819999999994</v>
      </c>
      <c r="F626" s="33">
        <v>0.98833819999999994</v>
      </c>
    </row>
    <row r="627" spans="2:6">
      <c r="B627" s="40">
        <v>43114</v>
      </c>
      <c r="C627" s="33" t="s">
        <v>38</v>
      </c>
      <c r="D627" s="33">
        <v>1</v>
      </c>
      <c r="E627" s="33">
        <v>0.9878576</v>
      </c>
      <c r="F627" s="33">
        <v>0.9878576</v>
      </c>
    </row>
    <row r="628" spans="2:6">
      <c r="B628" s="40">
        <v>43114</v>
      </c>
      <c r="C628" s="33" t="s">
        <v>38</v>
      </c>
      <c r="D628" s="33">
        <v>2</v>
      </c>
      <c r="E628" s="33">
        <v>0.98771489999999995</v>
      </c>
      <c r="F628" s="33">
        <v>0.98771489999999995</v>
      </c>
    </row>
    <row r="629" spans="2:6">
      <c r="B629" s="40">
        <v>43114</v>
      </c>
      <c r="C629" s="33" t="s">
        <v>38</v>
      </c>
      <c r="D629" s="33">
        <v>3</v>
      </c>
      <c r="E629" s="33">
        <v>0.988147</v>
      </c>
      <c r="F629" s="33">
        <v>0.988147</v>
      </c>
    </row>
    <row r="630" spans="2:6">
      <c r="B630" s="40">
        <v>43114</v>
      </c>
      <c r="C630" s="33" t="s">
        <v>38</v>
      </c>
      <c r="D630" s="33">
        <v>4</v>
      </c>
      <c r="E630" s="33">
        <v>0.98897179999999996</v>
      </c>
      <c r="F630" s="33">
        <v>0.98897179999999996</v>
      </c>
    </row>
    <row r="631" spans="2:6">
      <c r="B631" s="40">
        <v>43114</v>
      </c>
      <c r="C631" s="33" t="s">
        <v>38</v>
      </c>
      <c r="D631" s="33">
        <v>5</v>
      </c>
      <c r="E631" s="33">
        <v>0.98883010000000005</v>
      </c>
      <c r="F631" s="33">
        <v>0.98883010000000005</v>
      </c>
    </row>
    <row r="632" spans="2:6">
      <c r="B632" s="40">
        <v>43114</v>
      </c>
      <c r="C632" s="33" t="s">
        <v>38</v>
      </c>
      <c r="D632" s="33">
        <v>6</v>
      </c>
      <c r="E632" s="33">
        <v>0.98862589999999995</v>
      </c>
      <c r="F632" s="33">
        <v>0.98862589999999995</v>
      </c>
    </row>
    <row r="633" spans="2:6">
      <c r="B633" s="40">
        <v>43114</v>
      </c>
      <c r="C633" s="33" t="s">
        <v>38</v>
      </c>
      <c r="D633" s="33">
        <v>7</v>
      </c>
      <c r="E633" s="33">
        <v>0.98821360000000003</v>
      </c>
      <c r="F633" s="33">
        <v>0.98821360000000003</v>
      </c>
    </row>
    <row r="634" spans="2:6">
      <c r="B634" s="40">
        <v>43114</v>
      </c>
      <c r="C634" s="33" t="s">
        <v>38</v>
      </c>
      <c r="D634" s="33">
        <v>8</v>
      </c>
      <c r="E634" s="33">
        <v>0.98749129999999996</v>
      </c>
      <c r="F634" s="33">
        <v>0.98749129999999996</v>
      </c>
    </row>
    <row r="635" spans="2:6">
      <c r="B635" s="40">
        <v>43114</v>
      </c>
      <c r="C635" s="33" t="s">
        <v>38</v>
      </c>
      <c r="D635" s="33">
        <v>9</v>
      </c>
      <c r="E635" s="33">
        <v>0.98821700000000001</v>
      </c>
      <c r="F635" s="33">
        <v>0.98821700000000001</v>
      </c>
    </row>
    <row r="636" spans="2:6">
      <c r="B636" s="40">
        <v>43114</v>
      </c>
      <c r="C636" s="33" t="s">
        <v>38</v>
      </c>
      <c r="D636" s="33">
        <v>10</v>
      </c>
      <c r="E636" s="33">
        <v>0.98843449999999999</v>
      </c>
      <c r="F636" s="33">
        <v>0.98843449999999999</v>
      </c>
    </row>
    <row r="637" spans="2:6">
      <c r="B637" s="40">
        <v>43114</v>
      </c>
      <c r="C637" s="33" t="s">
        <v>38</v>
      </c>
      <c r="D637" s="33">
        <v>11</v>
      </c>
      <c r="E637" s="33">
        <v>0.98798280000000005</v>
      </c>
      <c r="F637" s="33">
        <v>0.98798280000000005</v>
      </c>
    </row>
    <row r="638" spans="2:6">
      <c r="B638" s="40">
        <v>43114</v>
      </c>
      <c r="C638" s="33" t="s">
        <v>38</v>
      </c>
      <c r="D638" s="33">
        <v>12</v>
      </c>
      <c r="E638" s="33">
        <v>0.98781200000000002</v>
      </c>
      <c r="F638" s="33">
        <v>0.98781200000000002</v>
      </c>
    </row>
    <row r="639" spans="2:6">
      <c r="B639" s="40">
        <v>43114</v>
      </c>
      <c r="C639" s="33" t="s">
        <v>38</v>
      </c>
      <c r="D639" s="33">
        <v>13</v>
      </c>
      <c r="E639" s="33">
        <v>0.9877378</v>
      </c>
      <c r="F639" s="33">
        <v>0.9877378</v>
      </c>
    </row>
    <row r="640" spans="2:6">
      <c r="B640" s="40">
        <v>43114</v>
      </c>
      <c r="C640" s="33" t="s">
        <v>38</v>
      </c>
      <c r="D640" s="33">
        <v>14</v>
      </c>
      <c r="E640" s="33">
        <v>0.9874889</v>
      </c>
      <c r="F640" s="33">
        <v>0.9874889</v>
      </c>
    </row>
    <row r="641" spans="2:6">
      <c r="B641" s="40">
        <v>43114</v>
      </c>
      <c r="C641" s="33" t="s">
        <v>38</v>
      </c>
      <c r="D641" s="33">
        <v>15</v>
      </c>
      <c r="E641" s="33">
        <v>0.98720540000000001</v>
      </c>
      <c r="F641" s="33">
        <v>0.98720540000000001</v>
      </c>
    </row>
    <row r="642" spans="2:6">
      <c r="B642" s="40">
        <v>43114</v>
      </c>
      <c r="C642" s="33" t="s">
        <v>38</v>
      </c>
      <c r="D642" s="33">
        <v>16</v>
      </c>
      <c r="E642" s="33">
        <v>0.98719780000000001</v>
      </c>
      <c r="F642" s="33">
        <v>0.98719780000000001</v>
      </c>
    </row>
    <row r="643" spans="2:6">
      <c r="B643" s="40">
        <v>43114</v>
      </c>
      <c r="C643" s="33" t="s">
        <v>38</v>
      </c>
      <c r="D643" s="33">
        <v>17</v>
      </c>
      <c r="E643" s="33">
        <v>0.98771209999999998</v>
      </c>
      <c r="F643" s="33">
        <v>0.98771209999999998</v>
      </c>
    </row>
    <row r="644" spans="2:6">
      <c r="B644" s="40">
        <v>43114</v>
      </c>
      <c r="C644" s="33" t="s">
        <v>38</v>
      </c>
      <c r="D644" s="33">
        <v>18</v>
      </c>
      <c r="E644" s="33">
        <v>0.98826760000000002</v>
      </c>
      <c r="F644" s="33">
        <v>0.98826760000000002</v>
      </c>
    </row>
    <row r="645" spans="2:6">
      <c r="B645" s="40">
        <v>43114</v>
      </c>
      <c r="C645" s="33" t="s">
        <v>38</v>
      </c>
      <c r="D645" s="33">
        <v>19</v>
      </c>
      <c r="E645" s="33">
        <v>0.98876200000000003</v>
      </c>
      <c r="F645" s="33">
        <v>0.98876200000000003</v>
      </c>
    </row>
    <row r="646" spans="2:6">
      <c r="B646" s="40">
        <v>43114</v>
      </c>
      <c r="C646" s="33" t="s">
        <v>38</v>
      </c>
      <c r="D646" s="33">
        <v>20</v>
      </c>
      <c r="E646" s="33">
        <v>0.98916159999999997</v>
      </c>
      <c r="F646" s="33">
        <v>0.98916159999999997</v>
      </c>
    </row>
    <row r="647" spans="2:6">
      <c r="B647" s="40">
        <v>43114</v>
      </c>
      <c r="C647" s="33" t="s">
        <v>38</v>
      </c>
      <c r="D647" s="33">
        <v>21</v>
      </c>
      <c r="E647" s="33">
        <v>0.98911990000000005</v>
      </c>
      <c r="F647" s="33">
        <v>0.98911990000000005</v>
      </c>
    </row>
    <row r="648" spans="2:6">
      <c r="B648" s="40">
        <v>43114</v>
      </c>
      <c r="C648" s="33" t="s">
        <v>38</v>
      </c>
      <c r="D648" s="33">
        <v>22</v>
      </c>
      <c r="E648" s="33">
        <v>0.98913470000000003</v>
      </c>
      <c r="F648" s="33">
        <v>0.98913470000000003</v>
      </c>
    </row>
    <row r="649" spans="2:6">
      <c r="B649" s="40">
        <v>43114</v>
      </c>
      <c r="C649" s="33" t="s">
        <v>38</v>
      </c>
      <c r="D649" s="33">
        <v>23</v>
      </c>
      <c r="E649" s="33">
        <v>0.98918200000000001</v>
      </c>
      <c r="F649" s="33">
        <v>0.98918200000000001</v>
      </c>
    </row>
    <row r="650" spans="2:6">
      <c r="B650" s="40">
        <v>43114</v>
      </c>
      <c r="C650" s="33" t="s">
        <v>38</v>
      </c>
      <c r="D650" s="33">
        <v>24</v>
      </c>
      <c r="E650" s="33">
        <v>0.98923039999999995</v>
      </c>
      <c r="F650" s="33">
        <v>0.98923039999999995</v>
      </c>
    </row>
    <row r="651" spans="2:6">
      <c r="B651" s="40">
        <v>43114</v>
      </c>
      <c r="C651" s="33" t="s">
        <v>38</v>
      </c>
      <c r="D651" s="33">
        <v>25</v>
      </c>
      <c r="E651" s="33">
        <v>0.98935419999999996</v>
      </c>
      <c r="F651" s="33">
        <v>0.98935419999999996</v>
      </c>
    </row>
    <row r="652" spans="2:6">
      <c r="B652" s="40">
        <v>43114</v>
      </c>
      <c r="C652" s="33" t="s">
        <v>38</v>
      </c>
      <c r="D652" s="33">
        <v>26</v>
      </c>
      <c r="E652" s="33">
        <v>0.9891373</v>
      </c>
      <c r="F652" s="33">
        <v>0.9891373</v>
      </c>
    </row>
    <row r="653" spans="2:6">
      <c r="B653" s="40">
        <v>43114</v>
      </c>
      <c r="C653" s="33" t="s">
        <v>38</v>
      </c>
      <c r="D653" s="33">
        <v>27</v>
      </c>
      <c r="E653" s="33">
        <v>0.98926239999999999</v>
      </c>
      <c r="F653" s="33">
        <v>0.98926239999999999</v>
      </c>
    </row>
    <row r="654" spans="2:6">
      <c r="B654" s="40">
        <v>43114</v>
      </c>
      <c r="C654" s="33" t="s">
        <v>38</v>
      </c>
      <c r="D654" s="33">
        <v>28</v>
      </c>
      <c r="E654" s="33">
        <v>0.98918499999999998</v>
      </c>
      <c r="F654" s="33">
        <v>0.98918499999999998</v>
      </c>
    </row>
    <row r="655" spans="2:6">
      <c r="B655" s="40">
        <v>43114</v>
      </c>
      <c r="C655" s="33" t="s">
        <v>38</v>
      </c>
      <c r="D655" s="33">
        <v>29</v>
      </c>
      <c r="E655" s="33">
        <v>0.9890021</v>
      </c>
      <c r="F655" s="33">
        <v>0.9890021</v>
      </c>
    </row>
    <row r="656" spans="2:6">
      <c r="B656" s="40">
        <v>43114</v>
      </c>
      <c r="C656" s="33" t="s">
        <v>38</v>
      </c>
      <c r="D656" s="33">
        <v>30</v>
      </c>
      <c r="E656" s="33">
        <v>0.98900390000000005</v>
      </c>
      <c r="F656" s="33">
        <v>0.98900390000000005</v>
      </c>
    </row>
    <row r="657" spans="2:6">
      <c r="B657" s="40">
        <v>43114</v>
      </c>
      <c r="C657" s="33" t="s">
        <v>38</v>
      </c>
      <c r="D657" s="33">
        <v>31</v>
      </c>
      <c r="E657" s="33">
        <v>0.98915140000000001</v>
      </c>
      <c r="F657" s="33">
        <v>0.98915140000000001</v>
      </c>
    </row>
    <row r="658" spans="2:6">
      <c r="B658" s="40">
        <v>43114</v>
      </c>
      <c r="C658" s="33" t="s">
        <v>38</v>
      </c>
      <c r="D658" s="33">
        <v>32</v>
      </c>
      <c r="E658" s="33">
        <v>0.98909190000000002</v>
      </c>
      <c r="F658" s="33">
        <v>0.98909190000000002</v>
      </c>
    </row>
    <row r="659" spans="2:6">
      <c r="B659" s="40">
        <v>43114</v>
      </c>
      <c r="C659" s="33" t="s">
        <v>38</v>
      </c>
      <c r="D659" s="33">
        <v>33</v>
      </c>
      <c r="E659" s="33">
        <v>0.98905129999999997</v>
      </c>
      <c r="F659" s="33">
        <v>0.98905129999999997</v>
      </c>
    </row>
    <row r="660" spans="2:6">
      <c r="B660" s="40">
        <v>43114</v>
      </c>
      <c r="C660" s="33" t="s">
        <v>38</v>
      </c>
      <c r="D660" s="33">
        <v>34</v>
      </c>
      <c r="E660" s="33">
        <v>0.98888370000000003</v>
      </c>
      <c r="F660" s="33">
        <v>0.98888370000000003</v>
      </c>
    </row>
    <row r="661" spans="2:6">
      <c r="B661" s="40">
        <v>43114</v>
      </c>
      <c r="C661" s="33" t="s">
        <v>38</v>
      </c>
      <c r="D661" s="33">
        <v>35</v>
      </c>
      <c r="E661" s="33">
        <v>0.9885583</v>
      </c>
      <c r="F661" s="33">
        <v>0.9885583</v>
      </c>
    </row>
    <row r="662" spans="2:6">
      <c r="B662" s="40">
        <v>43114</v>
      </c>
      <c r="C662" s="33" t="s">
        <v>38</v>
      </c>
      <c r="D662" s="33">
        <v>36</v>
      </c>
      <c r="E662" s="33">
        <v>0.98841860000000004</v>
      </c>
      <c r="F662" s="33">
        <v>0.98841860000000004</v>
      </c>
    </row>
    <row r="663" spans="2:6">
      <c r="B663" s="40">
        <v>43114</v>
      </c>
      <c r="C663" s="33" t="s">
        <v>38</v>
      </c>
      <c r="D663" s="33">
        <v>37</v>
      </c>
      <c r="E663" s="33">
        <v>0.98816729999999997</v>
      </c>
      <c r="F663" s="33">
        <v>0.98816729999999997</v>
      </c>
    </row>
    <row r="664" spans="2:6">
      <c r="B664" s="40">
        <v>43114</v>
      </c>
      <c r="C664" s="33" t="s">
        <v>38</v>
      </c>
      <c r="D664" s="33">
        <v>38</v>
      </c>
      <c r="E664" s="33">
        <v>0.98866900000000002</v>
      </c>
      <c r="F664" s="33">
        <v>0.98866900000000002</v>
      </c>
    </row>
    <row r="665" spans="2:6">
      <c r="B665" s="40">
        <v>43114</v>
      </c>
      <c r="C665" s="33" t="s">
        <v>38</v>
      </c>
      <c r="D665" s="33">
        <v>39</v>
      </c>
      <c r="E665" s="33">
        <v>0.98883480000000001</v>
      </c>
      <c r="F665" s="33">
        <v>0.98883480000000001</v>
      </c>
    </row>
    <row r="666" spans="2:6">
      <c r="B666" s="40">
        <v>43114</v>
      </c>
      <c r="C666" s="33" t="s">
        <v>38</v>
      </c>
      <c r="D666" s="33">
        <v>40</v>
      </c>
      <c r="E666" s="33">
        <v>0.98814290000000005</v>
      </c>
      <c r="F666" s="33">
        <v>0.98814290000000005</v>
      </c>
    </row>
    <row r="667" spans="2:6">
      <c r="B667" s="40">
        <v>43114</v>
      </c>
      <c r="C667" s="33" t="s">
        <v>38</v>
      </c>
      <c r="D667" s="33">
        <v>41</v>
      </c>
      <c r="E667" s="33">
        <v>0.9876317</v>
      </c>
      <c r="F667" s="33">
        <v>0.9876317</v>
      </c>
    </row>
    <row r="668" spans="2:6">
      <c r="B668" s="40">
        <v>43114</v>
      </c>
      <c r="C668" s="33" t="s">
        <v>38</v>
      </c>
      <c r="D668" s="33">
        <v>42</v>
      </c>
      <c r="E668" s="33">
        <v>0.98719089999999998</v>
      </c>
      <c r="F668" s="33">
        <v>0.98719089999999998</v>
      </c>
    </row>
    <row r="669" spans="2:6">
      <c r="B669" s="40">
        <v>43114</v>
      </c>
      <c r="C669" s="33" t="s">
        <v>38</v>
      </c>
      <c r="D669" s="33">
        <v>43</v>
      </c>
      <c r="E669" s="33">
        <v>0.9867129</v>
      </c>
      <c r="F669" s="33">
        <v>0.9867129</v>
      </c>
    </row>
    <row r="670" spans="2:6">
      <c r="B670" s="40">
        <v>43114</v>
      </c>
      <c r="C670" s="33" t="s">
        <v>38</v>
      </c>
      <c r="D670" s="33">
        <v>44</v>
      </c>
      <c r="E670" s="33">
        <v>0.98585820000000002</v>
      </c>
      <c r="F670" s="33">
        <v>0.98585820000000002</v>
      </c>
    </row>
    <row r="671" spans="2:6">
      <c r="B671" s="40">
        <v>43114</v>
      </c>
      <c r="C671" s="33" t="s">
        <v>38</v>
      </c>
      <c r="D671" s="33">
        <v>45</v>
      </c>
      <c r="E671" s="33">
        <v>0.98544259999999995</v>
      </c>
      <c r="F671" s="33">
        <v>0.98544259999999995</v>
      </c>
    </row>
    <row r="672" spans="2:6">
      <c r="B672" s="40">
        <v>43114</v>
      </c>
      <c r="C672" s="33" t="s">
        <v>38</v>
      </c>
      <c r="D672" s="33">
        <v>46</v>
      </c>
      <c r="E672" s="33">
        <v>0.98499239999999999</v>
      </c>
      <c r="F672" s="33">
        <v>0.98499239999999999</v>
      </c>
    </row>
    <row r="673" spans="2:6">
      <c r="B673" s="40">
        <v>43114</v>
      </c>
      <c r="C673" s="33" t="s">
        <v>38</v>
      </c>
      <c r="D673" s="33">
        <v>47</v>
      </c>
      <c r="E673" s="33">
        <v>0.98420609999999997</v>
      </c>
      <c r="F673" s="33">
        <v>0.98420609999999997</v>
      </c>
    </row>
    <row r="674" spans="2:6">
      <c r="B674" s="40">
        <v>43114</v>
      </c>
      <c r="C674" s="33" t="s">
        <v>38</v>
      </c>
      <c r="D674" s="33">
        <v>48</v>
      </c>
      <c r="E674" s="33">
        <v>0.98351719999999998</v>
      </c>
      <c r="F674" s="33">
        <v>0.98351719999999998</v>
      </c>
    </row>
    <row r="675" spans="2:6">
      <c r="B675" s="40">
        <v>43115</v>
      </c>
      <c r="C675" s="33" t="s">
        <v>38</v>
      </c>
      <c r="D675" s="33">
        <v>1</v>
      </c>
      <c r="E675" s="33">
        <v>0.98420830000000004</v>
      </c>
      <c r="F675" s="33">
        <v>0.98420830000000004</v>
      </c>
    </row>
    <row r="676" spans="2:6">
      <c r="B676" s="40">
        <v>43115</v>
      </c>
      <c r="C676" s="33" t="s">
        <v>38</v>
      </c>
      <c r="D676" s="33">
        <v>2</v>
      </c>
      <c r="E676" s="33">
        <v>0.98461900000000002</v>
      </c>
      <c r="F676" s="33">
        <v>0.98461900000000002</v>
      </c>
    </row>
    <row r="677" spans="2:6">
      <c r="B677" s="40">
        <v>43115</v>
      </c>
      <c r="C677" s="33" t="s">
        <v>38</v>
      </c>
      <c r="D677" s="33">
        <v>3</v>
      </c>
      <c r="E677" s="33">
        <v>0.98476220000000003</v>
      </c>
      <c r="F677" s="33">
        <v>0.98476220000000003</v>
      </c>
    </row>
    <row r="678" spans="2:6">
      <c r="B678" s="40">
        <v>43115</v>
      </c>
      <c r="C678" s="33" t="s">
        <v>38</v>
      </c>
      <c r="D678" s="33">
        <v>4</v>
      </c>
      <c r="E678" s="33">
        <v>0.98391530000000005</v>
      </c>
      <c r="F678" s="33">
        <v>0.98391530000000005</v>
      </c>
    </row>
    <row r="679" spans="2:6">
      <c r="B679" s="40">
        <v>43115</v>
      </c>
      <c r="C679" s="33" t="s">
        <v>38</v>
      </c>
      <c r="D679" s="33">
        <v>5</v>
      </c>
      <c r="E679" s="33">
        <v>0.98331950000000001</v>
      </c>
      <c r="F679" s="33">
        <v>0.98331950000000001</v>
      </c>
    </row>
    <row r="680" spans="2:6">
      <c r="B680" s="40">
        <v>43115</v>
      </c>
      <c r="C680" s="33" t="s">
        <v>38</v>
      </c>
      <c r="D680" s="33">
        <v>6</v>
      </c>
      <c r="E680" s="33">
        <v>0.98343619999999998</v>
      </c>
      <c r="F680" s="33">
        <v>0.98343619999999998</v>
      </c>
    </row>
    <row r="681" spans="2:6">
      <c r="B681" s="40">
        <v>43115</v>
      </c>
      <c r="C681" s="33" t="s">
        <v>38</v>
      </c>
      <c r="D681" s="33">
        <v>7</v>
      </c>
      <c r="E681" s="33">
        <v>0.98289519999999997</v>
      </c>
      <c r="F681" s="33">
        <v>0.98289519999999997</v>
      </c>
    </row>
    <row r="682" spans="2:6">
      <c r="B682" s="40">
        <v>43115</v>
      </c>
      <c r="C682" s="33" t="s">
        <v>38</v>
      </c>
      <c r="D682" s="33">
        <v>8</v>
      </c>
      <c r="E682" s="33">
        <v>0.98279910000000004</v>
      </c>
      <c r="F682" s="33">
        <v>0.98279910000000004</v>
      </c>
    </row>
    <row r="683" spans="2:6">
      <c r="B683" s="40">
        <v>43115</v>
      </c>
      <c r="C683" s="33" t="s">
        <v>38</v>
      </c>
      <c r="D683" s="33">
        <v>9</v>
      </c>
      <c r="E683" s="33">
        <v>0.98268789999999995</v>
      </c>
      <c r="F683" s="33">
        <v>0.98268789999999995</v>
      </c>
    </row>
    <row r="684" spans="2:6">
      <c r="B684" s="40">
        <v>43115</v>
      </c>
      <c r="C684" s="33" t="s">
        <v>38</v>
      </c>
      <c r="D684" s="33">
        <v>10</v>
      </c>
      <c r="E684" s="33">
        <v>0.9829639</v>
      </c>
      <c r="F684" s="33">
        <v>0.9829639</v>
      </c>
    </row>
    <row r="685" spans="2:6">
      <c r="B685" s="40">
        <v>43115</v>
      </c>
      <c r="C685" s="33" t="s">
        <v>38</v>
      </c>
      <c r="D685" s="33">
        <v>11</v>
      </c>
      <c r="E685" s="33">
        <v>0.98392690000000005</v>
      </c>
      <c r="F685" s="33">
        <v>0.98392690000000005</v>
      </c>
    </row>
    <row r="686" spans="2:6">
      <c r="B686" s="40">
        <v>43115</v>
      </c>
      <c r="C686" s="33" t="s">
        <v>38</v>
      </c>
      <c r="D686" s="33">
        <v>12</v>
      </c>
      <c r="E686" s="33">
        <v>0.98485920000000005</v>
      </c>
      <c r="F686" s="33">
        <v>0.98485920000000005</v>
      </c>
    </row>
    <row r="687" spans="2:6">
      <c r="B687" s="40">
        <v>43115</v>
      </c>
      <c r="C687" s="33" t="s">
        <v>38</v>
      </c>
      <c r="D687" s="33">
        <v>13</v>
      </c>
      <c r="E687" s="33">
        <v>0.98635320000000004</v>
      </c>
      <c r="F687" s="33">
        <v>0.98635320000000004</v>
      </c>
    </row>
    <row r="688" spans="2:6">
      <c r="B688" s="40">
        <v>43115</v>
      </c>
      <c r="C688" s="33" t="s">
        <v>38</v>
      </c>
      <c r="D688" s="33">
        <v>14</v>
      </c>
      <c r="E688" s="33">
        <v>0.9874309</v>
      </c>
      <c r="F688" s="33">
        <v>0.9874309</v>
      </c>
    </row>
    <row r="689" spans="2:6">
      <c r="B689" s="40">
        <v>43115</v>
      </c>
      <c r="C689" s="33" t="s">
        <v>38</v>
      </c>
      <c r="D689" s="33">
        <v>15</v>
      </c>
      <c r="E689" s="33">
        <v>0.98889649999999996</v>
      </c>
      <c r="F689" s="33">
        <v>0.98889649999999996</v>
      </c>
    </row>
    <row r="690" spans="2:6">
      <c r="B690" s="40">
        <v>43115</v>
      </c>
      <c r="C690" s="33" t="s">
        <v>38</v>
      </c>
      <c r="D690" s="33">
        <v>16</v>
      </c>
      <c r="E690" s="33">
        <v>0.98893750000000002</v>
      </c>
      <c r="F690" s="33">
        <v>0.98893750000000002</v>
      </c>
    </row>
    <row r="691" spans="2:6">
      <c r="B691" s="40">
        <v>43115</v>
      </c>
      <c r="C691" s="33" t="s">
        <v>38</v>
      </c>
      <c r="D691" s="33">
        <v>17</v>
      </c>
      <c r="E691" s="33">
        <v>0.9890835</v>
      </c>
      <c r="F691" s="33">
        <v>0.9890835</v>
      </c>
    </row>
    <row r="692" spans="2:6">
      <c r="B692" s="40">
        <v>43115</v>
      </c>
      <c r="C692" s="33" t="s">
        <v>38</v>
      </c>
      <c r="D692" s="33">
        <v>18</v>
      </c>
      <c r="E692" s="33">
        <v>0.98913359999999995</v>
      </c>
      <c r="F692" s="33">
        <v>0.98913359999999995</v>
      </c>
    </row>
    <row r="693" spans="2:6">
      <c r="B693" s="40">
        <v>43115</v>
      </c>
      <c r="C693" s="33" t="s">
        <v>38</v>
      </c>
      <c r="D693" s="33">
        <v>19</v>
      </c>
      <c r="E693" s="33">
        <v>0.98904000000000003</v>
      </c>
      <c r="F693" s="33">
        <v>0.98904000000000003</v>
      </c>
    </row>
    <row r="694" spans="2:6">
      <c r="B694" s="40">
        <v>43115</v>
      </c>
      <c r="C694" s="33" t="s">
        <v>38</v>
      </c>
      <c r="D694" s="33">
        <v>20</v>
      </c>
      <c r="E694" s="33">
        <v>0.98919060000000003</v>
      </c>
      <c r="F694" s="33">
        <v>0.98919060000000003</v>
      </c>
    </row>
    <row r="695" spans="2:6">
      <c r="B695" s="40">
        <v>43115</v>
      </c>
      <c r="C695" s="33" t="s">
        <v>38</v>
      </c>
      <c r="D695" s="33">
        <v>21</v>
      </c>
      <c r="E695" s="33">
        <v>0.98934900000000003</v>
      </c>
      <c r="F695" s="33">
        <v>0.98934900000000003</v>
      </c>
    </row>
    <row r="696" spans="2:6">
      <c r="B696" s="40">
        <v>43115</v>
      </c>
      <c r="C696" s="33" t="s">
        <v>38</v>
      </c>
      <c r="D696" s="33">
        <v>22</v>
      </c>
      <c r="E696" s="33">
        <v>0.98919699999999999</v>
      </c>
      <c r="F696" s="33">
        <v>0.98919699999999999</v>
      </c>
    </row>
    <row r="697" spans="2:6">
      <c r="B697" s="40">
        <v>43115</v>
      </c>
      <c r="C697" s="33" t="s">
        <v>38</v>
      </c>
      <c r="D697" s="33">
        <v>23</v>
      </c>
      <c r="E697" s="33">
        <v>0.98963540000000005</v>
      </c>
      <c r="F697" s="33">
        <v>0.98963540000000005</v>
      </c>
    </row>
    <row r="698" spans="2:6">
      <c r="B698" s="40">
        <v>43115</v>
      </c>
      <c r="C698" s="33" t="s">
        <v>38</v>
      </c>
      <c r="D698" s="33">
        <v>24</v>
      </c>
      <c r="E698" s="33">
        <v>0.98962559999999999</v>
      </c>
      <c r="F698" s="33">
        <v>0.98962559999999999</v>
      </c>
    </row>
    <row r="699" spans="2:6">
      <c r="B699" s="40">
        <v>43115</v>
      </c>
      <c r="C699" s="33" t="s">
        <v>38</v>
      </c>
      <c r="D699" s="33">
        <v>25</v>
      </c>
      <c r="E699" s="33">
        <v>0.98946710000000004</v>
      </c>
      <c r="F699" s="33">
        <v>0.98946710000000004</v>
      </c>
    </row>
    <row r="700" spans="2:6">
      <c r="B700" s="40">
        <v>43115</v>
      </c>
      <c r="C700" s="33" t="s">
        <v>38</v>
      </c>
      <c r="D700" s="33">
        <v>26</v>
      </c>
      <c r="E700" s="33">
        <v>0.98951999999999996</v>
      </c>
      <c r="F700" s="33">
        <v>0.98951999999999996</v>
      </c>
    </row>
    <row r="701" spans="2:6">
      <c r="B701" s="40">
        <v>43115</v>
      </c>
      <c r="C701" s="33" t="s">
        <v>38</v>
      </c>
      <c r="D701" s="33">
        <v>27</v>
      </c>
      <c r="E701" s="33">
        <v>0.98939659999999996</v>
      </c>
      <c r="F701" s="33">
        <v>0.98939659999999996</v>
      </c>
    </row>
    <row r="702" spans="2:6">
      <c r="B702" s="40">
        <v>43115</v>
      </c>
      <c r="C702" s="33" t="s">
        <v>38</v>
      </c>
      <c r="D702" s="33">
        <v>28</v>
      </c>
      <c r="E702" s="33">
        <v>0.98925920000000001</v>
      </c>
      <c r="F702" s="33">
        <v>0.98925920000000001</v>
      </c>
    </row>
    <row r="703" spans="2:6">
      <c r="B703" s="40">
        <v>43115</v>
      </c>
      <c r="C703" s="33" t="s">
        <v>38</v>
      </c>
      <c r="D703" s="33">
        <v>29</v>
      </c>
      <c r="E703" s="33">
        <v>0.98933260000000001</v>
      </c>
      <c r="F703" s="33">
        <v>0.98933260000000001</v>
      </c>
    </row>
    <row r="704" spans="2:6">
      <c r="B704" s="40">
        <v>43115</v>
      </c>
      <c r="C704" s="33" t="s">
        <v>38</v>
      </c>
      <c r="D704" s="33">
        <v>30</v>
      </c>
      <c r="E704" s="33">
        <v>0.98950570000000004</v>
      </c>
      <c r="F704" s="33">
        <v>0.98950570000000004</v>
      </c>
    </row>
    <row r="705" spans="2:6">
      <c r="B705" s="40">
        <v>43115</v>
      </c>
      <c r="C705" s="33" t="s">
        <v>38</v>
      </c>
      <c r="D705" s="33">
        <v>31</v>
      </c>
      <c r="E705" s="33">
        <v>0.98958710000000005</v>
      </c>
      <c r="F705" s="33">
        <v>0.98958710000000005</v>
      </c>
    </row>
    <row r="706" spans="2:6">
      <c r="B706" s="40">
        <v>43115</v>
      </c>
      <c r="C706" s="33" t="s">
        <v>38</v>
      </c>
      <c r="D706" s="33">
        <v>32</v>
      </c>
      <c r="E706" s="33">
        <v>0.98988520000000002</v>
      </c>
      <c r="F706" s="33">
        <v>0.98988520000000002</v>
      </c>
    </row>
    <row r="707" spans="2:6">
      <c r="B707" s="40">
        <v>43115</v>
      </c>
      <c r="C707" s="33" t="s">
        <v>38</v>
      </c>
      <c r="D707" s="33">
        <v>33</v>
      </c>
      <c r="E707" s="33">
        <v>0.98979729999999999</v>
      </c>
      <c r="F707" s="33">
        <v>0.98979729999999999</v>
      </c>
    </row>
    <row r="708" spans="2:6">
      <c r="B708" s="40">
        <v>43115</v>
      </c>
      <c r="C708" s="33" t="s">
        <v>38</v>
      </c>
      <c r="D708" s="33">
        <v>34</v>
      </c>
      <c r="E708" s="33">
        <v>0.9897629</v>
      </c>
      <c r="F708" s="33">
        <v>0.9897629</v>
      </c>
    </row>
    <row r="709" spans="2:6">
      <c r="B709" s="40">
        <v>43115</v>
      </c>
      <c r="C709" s="33" t="s">
        <v>38</v>
      </c>
      <c r="D709" s="33">
        <v>35</v>
      </c>
      <c r="E709" s="33">
        <v>0.98985590000000001</v>
      </c>
      <c r="F709" s="33">
        <v>0.98985590000000001</v>
      </c>
    </row>
    <row r="710" spans="2:6">
      <c r="B710" s="40">
        <v>43115</v>
      </c>
      <c r="C710" s="33" t="s">
        <v>38</v>
      </c>
      <c r="D710" s="33">
        <v>36</v>
      </c>
      <c r="E710" s="33">
        <v>0.98977709999999997</v>
      </c>
      <c r="F710" s="33">
        <v>0.98977709999999997</v>
      </c>
    </row>
    <row r="711" spans="2:6">
      <c r="B711" s="40">
        <v>43115</v>
      </c>
      <c r="C711" s="33" t="s">
        <v>38</v>
      </c>
      <c r="D711" s="33">
        <v>37</v>
      </c>
      <c r="E711" s="33">
        <v>0.98970939999999996</v>
      </c>
      <c r="F711" s="33">
        <v>0.98970939999999996</v>
      </c>
    </row>
    <row r="712" spans="2:6">
      <c r="B712" s="40">
        <v>43115</v>
      </c>
      <c r="C712" s="33" t="s">
        <v>38</v>
      </c>
      <c r="D712" s="33">
        <v>38</v>
      </c>
      <c r="E712" s="33">
        <v>0.98972590000000005</v>
      </c>
      <c r="F712" s="33">
        <v>0.98972590000000005</v>
      </c>
    </row>
    <row r="713" spans="2:6">
      <c r="B713" s="40">
        <v>43115</v>
      </c>
      <c r="C713" s="33" t="s">
        <v>38</v>
      </c>
      <c r="D713" s="33">
        <v>39</v>
      </c>
      <c r="E713" s="33">
        <v>0.98946239999999996</v>
      </c>
      <c r="F713" s="33">
        <v>0.98946239999999996</v>
      </c>
    </row>
    <row r="714" spans="2:6">
      <c r="B714" s="40">
        <v>43115</v>
      </c>
      <c r="C714" s="33" t="s">
        <v>38</v>
      </c>
      <c r="D714" s="33">
        <v>40</v>
      </c>
      <c r="E714" s="33">
        <v>0.9891567</v>
      </c>
      <c r="F714" s="33">
        <v>0.9891567</v>
      </c>
    </row>
    <row r="715" spans="2:6">
      <c r="B715" s="40">
        <v>43115</v>
      </c>
      <c r="C715" s="33" t="s">
        <v>38</v>
      </c>
      <c r="D715" s="33">
        <v>41</v>
      </c>
      <c r="E715" s="33">
        <v>0.98913039999999997</v>
      </c>
      <c r="F715" s="33">
        <v>0.98913039999999997</v>
      </c>
    </row>
    <row r="716" spans="2:6">
      <c r="B716" s="40">
        <v>43115</v>
      </c>
      <c r="C716" s="33" t="s">
        <v>38</v>
      </c>
      <c r="D716" s="33">
        <v>42</v>
      </c>
      <c r="E716" s="33">
        <v>0.98852200000000001</v>
      </c>
      <c r="F716" s="33">
        <v>0.98852200000000001</v>
      </c>
    </row>
    <row r="717" spans="2:6">
      <c r="B717" s="40">
        <v>43115</v>
      </c>
      <c r="C717" s="33" t="s">
        <v>38</v>
      </c>
      <c r="D717" s="33">
        <v>43</v>
      </c>
      <c r="E717" s="33">
        <v>0.98802069999999997</v>
      </c>
      <c r="F717" s="33">
        <v>0.98802069999999997</v>
      </c>
    </row>
    <row r="718" spans="2:6">
      <c r="B718" s="40">
        <v>43115</v>
      </c>
      <c r="C718" s="33" t="s">
        <v>38</v>
      </c>
      <c r="D718" s="33">
        <v>44</v>
      </c>
      <c r="E718" s="33">
        <v>0.98722169999999998</v>
      </c>
      <c r="F718" s="33">
        <v>0.98722169999999998</v>
      </c>
    </row>
    <row r="719" spans="2:6">
      <c r="B719" s="40">
        <v>43115</v>
      </c>
      <c r="C719" s="33" t="s">
        <v>38</v>
      </c>
      <c r="D719" s="33">
        <v>45</v>
      </c>
      <c r="E719" s="33">
        <v>0.98689380000000004</v>
      </c>
      <c r="F719" s="33">
        <v>0.98689380000000004</v>
      </c>
    </row>
    <row r="720" spans="2:6">
      <c r="B720" s="40">
        <v>43115</v>
      </c>
      <c r="C720" s="33" t="s">
        <v>38</v>
      </c>
      <c r="D720" s="33">
        <v>46</v>
      </c>
      <c r="E720" s="33">
        <v>0.98619659999999998</v>
      </c>
      <c r="F720" s="33">
        <v>0.98619659999999998</v>
      </c>
    </row>
    <row r="721" spans="2:6">
      <c r="B721" s="40">
        <v>43115</v>
      </c>
      <c r="C721" s="33" t="s">
        <v>38</v>
      </c>
      <c r="D721" s="33">
        <v>47</v>
      </c>
      <c r="E721" s="33">
        <v>0.98539920000000003</v>
      </c>
      <c r="F721" s="33">
        <v>0.98539920000000003</v>
      </c>
    </row>
    <row r="722" spans="2:6">
      <c r="B722" s="40">
        <v>43115</v>
      </c>
      <c r="C722" s="33" t="s">
        <v>38</v>
      </c>
      <c r="D722" s="33">
        <v>48</v>
      </c>
      <c r="E722" s="33">
        <v>0.98505279999999995</v>
      </c>
      <c r="F722" s="33">
        <v>0.98505279999999995</v>
      </c>
    </row>
    <row r="723" spans="2:6">
      <c r="B723" s="40">
        <v>43116</v>
      </c>
      <c r="C723" s="33" t="s">
        <v>38</v>
      </c>
      <c r="D723" s="33">
        <v>1</v>
      </c>
      <c r="E723" s="33">
        <v>0.98491010000000001</v>
      </c>
      <c r="F723" s="33">
        <v>0.98491010000000001</v>
      </c>
    </row>
    <row r="724" spans="2:6">
      <c r="B724" s="40">
        <v>43116</v>
      </c>
      <c r="C724" s="33" t="s">
        <v>38</v>
      </c>
      <c r="D724" s="33">
        <v>2</v>
      </c>
      <c r="E724" s="33">
        <v>0.9859791</v>
      </c>
      <c r="F724" s="33">
        <v>0.9859791</v>
      </c>
    </row>
    <row r="725" spans="2:6">
      <c r="B725" s="40">
        <v>43116</v>
      </c>
      <c r="C725" s="33" t="s">
        <v>38</v>
      </c>
      <c r="D725" s="33">
        <v>3</v>
      </c>
      <c r="E725" s="33">
        <v>0.98647209999999996</v>
      </c>
      <c r="F725" s="33">
        <v>0.98647209999999996</v>
      </c>
    </row>
    <row r="726" spans="2:6">
      <c r="B726" s="40">
        <v>43116</v>
      </c>
      <c r="C726" s="33" t="s">
        <v>38</v>
      </c>
      <c r="D726" s="33">
        <v>4</v>
      </c>
      <c r="E726" s="33">
        <v>0.98611199999999999</v>
      </c>
      <c r="F726" s="33">
        <v>0.98611199999999999</v>
      </c>
    </row>
    <row r="727" spans="2:6">
      <c r="B727" s="40">
        <v>43116</v>
      </c>
      <c r="C727" s="33" t="s">
        <v>38</v>
      </c>
      <c r="D727" s="33">
        <v>5</v>
      </c>
      <c r="E727" s="33">
        <v>0.98571790000000004</v>
      </c>
      <c r="F727" s="33">
        <v>0.98571790000000004</v>
      </c>
    </row>
    <row r="728" spans="2:6">
      <c r="B728" s="40">
        <v>43116</v>
      </c>
      <c r="C728" s="33" t="s">
        <v>38</v>
      </c>
      <c r="D728" s="33">
        <v>6</v>
      </c>
      <c r="E728" s="33">
        <v>0.98539540000000003</v>
      </c>
      <c r="F728" s="33">
        <v>0.98539540000000003</v>
      </c>
    </row>
    <row r="729" spans="2:6">
      <c r="B729" s="40">
        <v>43116</v>
      </c>
      <c r="C729" s="33" t="s">
        <v>38</v>
      </c>
      <c r="D729" s="33">
        <v>7</v>
      </c>
      <c r="E729" s="33">
        <v>0.98488439999999999</v>
      </c>
      <c r="F729" s="33">
        <v>0.98488439999999999</v>
      </c>
    </row>
    <row r="730" spans="2:6">
      <c r="B730" s="40">
        <v>43116</v>
      </c>
      <c r="C730" s="33" t="s">
        <v>38</v>
      </c>
      <c r="D730" s="33">
        <v>8</v>
      </c>
      <c r="E730" s="33">
        <v>0.98534520000000003</v>
      </c>
      <c r="F730" s="33">
        <v>0.98534520000000003</v>
      </c>
    </row>
    <row r="731" spans="2:6">
      <c r="B731" s="40">
        <v>43116</v>
      </c>
      <c r="C731" s="33" t="s">
        <v>38</v>
      </c>
      <c r="D731" s="33">
        <v>9</v>
      </c>
      <c r="E731" s="33">
        <v>0.98524809999999996</v>
      </c>
      <c r="F731" s="33">
        <v>0.98524809999999996</v>
      </c>
    </row>
    <row r="732" spans="2:6">
      <c r="B732" s="40">
        <v>43116</v>
      </c>
      <c r="C732" s="33" t="s">
        <v>38</v>
      </c>
      <c r="D732" s="33">
        <v>10</v>
      </c>
      <c r="E732" s="33">
        <v>0.98544379999999998</v>
      </c>
      <c r="F732" s="33">
        <v>0.98544379999999998</v>
      </c>
    </row>
    <row r="733" spans="2:6">
      <c r="B733" s="40">
        <v>43116</v>
      </c>
      <c r="C733" s="33" t="s">
        <v>38</v>
      </c>
      <c r="D733" s="33">
        <v>11</v>
      </c>
      <c r="E733" s="33">
        <v>0.9856374</v>
      </c>
      <c r="F733" s="33">
        <v>0.9856374</v>
      </c>
    </row>
    <row r="734" spans="2:6">
      <c r="B734" s="40">
        <v>43116</v>
      </c>
      <c r="C734" s="33" t="s">
        <v>38</v>
      </c>
      <c r="D734" s="33">
        <v>12</v>
      </c>
      <c r="E734" s="33">
        <v>0.98529820000000001</v>
      </c>
      <c r="F734" s="33">
        <v>0.98529820000000001</v>
      </c>
    </row>
    <row r="735" spans="2:6">
      <c r="B735" s="40">
        <v>43116</v>
      </c>
      <c r="C735" s="33" t="s">
        <v>38</v>
      </c>
      <c r="D735" s="33">
        <v>13</v>
      </c>
      <c r="E735" s="33">
        <v>0.98584899999999998</v>
      </c>
      <c r="F735" s="33">
        <v>0.98584899999999998</v>
      </c>
    </row>
    <row r="736" spans="2:6">
      <c r="B736" s="40">
        <v>43116</v>
      </c>
      <c r="C736" s="33" t="s">
        <v>38</v>
      </c>
      <c r="D736" s="33">
        <v>14</v>
      </c>
      <c r="E736" s="33">
        <v>0.98743760000000003</v>
      </c>
      <c r="F736" s="33">
        <v>0.98743760000000003</v>
      </c>
    </row>
    <row r="737" spans="2:6">
      <c r="B737" s="40">
        <v>43116</v>
      </c>
      <c r="C737" s="33" t="s">
        <v>38</v>
      </c>
      <c r="D737" s="33">
        <v>15</v>
      </c>
      <c r="E737" s="33">
        <v>0.98868400000000001</v>
      </c>
      <c r="F737" s="33">
        <v>0.98868400000000001</v>
      </c>
    </row>
    <row r="738" spans="2:6">
      <c r="B738" s="40">
        <v>43116</v>
      </c>
      <c r="C738" s="33" t="s">
        <v>38</v>
      </c>
      <c r="D738" s="33">
        <v>16</v>
      </c>
      <c r="E738" s="33">
        <v>0.98905359999999998</v>
      </c>
      <c r="F738" s="33">
        <v>0.98905359999999998</v>
      </c>
    </row>
    <row r="739" spans="2:6">
      <c r="B739" s="40">
        <v>43116</v>
      </c>
      <c r="C739" s="33" t="s">
        <v>38</v>
      </c>
      <c r="D739" s="33">
        <v>17</v>
      </c>
      <c r="E739" s="33">
        <v>0.98924529999999999</v>
      </c>
      <c r="F739" s="33">
        <v>0.98924529999999999</v>
      </c>
    </row>
    <row r="740" spans="2:6">
      <c r="B740" s="40">
        <v>43116</v>
      </c>
      <c r="C740" s="33" t="s">
        <v>38</v>
      </c>
      <c r="D740" s="33">
        <v>18</v>
      </c>
      <c r="E740" s="33">
        <v>0.98907179999999995</v>
      </c>
      <c r="F740" s="33">
        <v>0.98907179999999995</v>
      </c>
    </row>
    <row r="741" spans="2:6">
      <c r="B741" s="40">
        <v>43116</v>
      </c>
      <c r="C741" s="33" t="s">
        <v>38</v>
      </c>
      <c r="D741" s="33">
        <v>19</v>
      </c>
      <c r="E741" s="33">
        <v>0.98899930000000003</v>
      </c>
      <c r="F741" s="33">
        <v>0.98899930000000003</v>
      </c>
    </row>
    <row r="742" spans="2:6">
      <c r="B742" s="40">
        <v>43116</v>
      </c>
      <c r="C742" s="33" t="s">
        <v>38</v>
      </c>
      <c r="D742" s="33">
        <v>20</v>
      </c>
      <c r="E742" s="33">
        <v>0.98937189999999997</v>
      </c>
      <c r="F742" s="33">
        <v>0.98937189999999997</v>
      </c>
    </row>
    <row r="743" spans="2:6">
      <c r="B743" s="40">
        <v>43116</v>
      </c>
      <c r="C743" s="33" t="s">
        <v>38</v>
      </c>
      <c r="D743" s="33">
        <v>21</v>
      </c>
      <c r="E743" s="33">
        <v>0.98969450000000003</v>
      </c>
      <c r="F743" s="33">
        <v>0.98969450000000003</v>
      </c>
    </row>
    <row r="744" spans="2:6">
      <c r="B744" s="40">
        <v>43116</v>
      </c>
      <c r="C744" s="33" t="s">
        <v>38</v>
      </c>
      <c r="D744" s="33">
        <v>22</v>
      </c>
      <c r="E744" s="33">
        <v>0.98973549999999999</v>
      </c>
      <c r="F744" s="33">
        <v>0.98973549999999999</v>
      </c>
    </row>
    <row r="745" spans="2:6">
      <c r="B745" s="40">
        <v>43116</v>
      </c>
      <c r="C745" s="33" t="s">
        <v>38</v>
      </c>
      <c r="D745" s="33">
        <v>23</v>
      </c>
      <c r="E745" s="33">
        <v>0.98945430000000001</v>
      </c>
      <c r="F745" s="33">
        <v>0.98945430000000001</v>
      </c>
    </row>
    <row r="746" spans="2:6">
      <c r="B746" s="40">
        <v>43116</v>
      </c>
      <c r="C746" s="33" t="s">
        <v>38</v>
      </c>
      <c r="D746" s="33">
        <v>24</v>
      </c>
      <c r="E746" s="33">
        <v>0.98941769999999996</v>
      </c>
      <c r="F746" s="33">
        <v>0.98941769999999996</v>
      </c>
    </row>
    <row r="747" spans="2:6">
      <c r="B747" s="40">
        <v>43116</v>
      </c>
      <c r="C747" s="33" t="s">
        <v>38</v>
      </c>
      <c r="D747" s="33">
        <v>25</v>
      </c>
      <c r="E747" s="33">
        <v>0.98948829999999999</v>
      </c>
      <c r="F747" s="33">
        <v>0.98948829999999999</v>
      </c>
    </row>
    <row r="748" spans="2:6">
      <c r="B748" s="40">
        <v>43116</v>
      </c>
      <c r="C748" s="33" t="s">
        <v>38</v>
      </c>
      <c r="D748" s="33">
        <v>26</v>
      </c>
      <c r="E748" s="33">
        <v>0.9895216</v>
      </c>
      <c r="F748" s="33">
        <v>0.9895216</v>
      </c>
    </row>
    <row r="749" spans="2:6">
      <c r="B749" s="40">
        <v>43116</v>
      </c>
      <c r="C749" s="33" t="s">
        <v>38</v>
      </c>
      <c r="D749" s="33">
        <v>27</v>
      </c>
      <c r="E749" s="33">
        <v>0.98922679999999996</v>
      </c>
      <c r="F749" s="33">
        <v>0.98922679999999996</v>
      </c>
    </row>
    <row r="750" spans="2:6">
      <c r="B750" s="40">
        <v>43116</v>
      </c>
      <c r="C750" s="33" t="s">
        <v>38</v>
      </c>
      <c r="D750" s="33">
        <v>28</v>
      </c>
      <c r="E750" s="33">
        <v>0.98928539999999998</v>
      </c>
      <c r="F750" s="33">
        <v>0.98928539999999998</v>
      </c>
    </row>
    <row r="751" spans="2:6">
      <c r="B751" s="40">
        <v>43116</v>
      </c>
      <c r="C751" s="33" t="s">
        <v>38</v>
      </c>
      <c r="D751" s="33">
        <v>29</v>
      </c>
      <c r="E751" s="33">
        <v>0.9892398</v>
      </c>
      <c r="F751" s="33">
        <v>0.9892398</v>
      </c>
    </row>
    <row r="752" spans="2:6">
      <c r="B752" s="40">
        <v>43116</v>
      </c>
      <c r="C752" s="33" t="s">
        <v>38</v>
      </c>
      <c r="D752" s="33">
        <v>30</v>
      </c>
      <c r="E752" s="33">
        <v>0.98903110000000005</v>
      </c>
      <c r="F752" s="33">
        <v>0.98903110000000005</v>
      </c>
    </row>
    <row r="753" spans="2:6">
      <c r="B753" s="40">
        <v>43116</v>
      </c>
      <c r="C753" s="33" t="s">
        <v>38</v>
      </c>
      <c r="D753" s="33">
        <v>31</v>
      </c>
      <c r="E753" s="33">
        <v>0.98915929999999996</v>
      </c>
      <c r="F753" s="33">
        <v>0.98915929999999996</v>
      </c>
    </row>
    <row r="754" spans="2:6">
      <c r="B754" s="40">
        <v>43116</v>
      </c>
      <c r="C754" s="33" t="s">
        <v>38</v>
      </c>
      <c r="D754" s="33">
        <v>32</v>
      </c>
      <c r="E754" s="33">
        <v>0.98948389999999997</v>
      </c>
      <c r="F754" s="33">
        <v>0.98948389999999997</v>
      </c>
    </row>
    <row r="755" spans="2:6">
      <c r="B755" s="40">
        <v>43116</v>
      </c>
      <c r="C755" s="33" t="s">
        <v>38</v>
      </c>
      <c r="D755" s="33">
        <v>33</v>
      </c>
      <c r="E755" s="33">
        <v>0.98936519999999994</v>
      </c>
      <c r="F755" s="33">
        <v>0.98936519999999994</v>
      </c>
    </row>
    <row r="756" spans="2:6">
      <c r="B756" s="40">
        <v>43116</v>
      </c>
      <c r="C756" s="33" t="s">
        <v>38</v>
      </c>
      <c r="D756" s="33">
        <v>34</v>
      </c>
      <c r="E756" s="33">
        <v>0.98948170000000002</v>
      </c>
      <c r="F756" s="33">
        <v>0.98948170000000002</v>
      </c>
    </row>
    <row r="757" spans="2:6">
      <c r="B757" s="40">
        <v>43116</v>
      </c>
      <c r="C757" s="33" t="s">
        <v>38</v>
      </c>
      <c r="D757" s="33">
        <v>35</v>
      </c>
      <c r="E757" s="33">
        <v>0.99012670000000003</v>
      </c>
      <c r="F757" s="33">
        <v>0.99012670000000003</v>
      </c>
    </row>
    <row r="758" spans="2:6">
      <c r="B758" s="40">
        <v>43116</v>
      </c>
      <c r="C758" s="33" t="s">
        <v>38</v>
      </c>
      <c r="D758" s="33">
        <v>36</v>
      </c>
      <c r="E758" s="33">
        <v>0.98998640000000004</v>
      </c>
      <c r="F758" s="33">
        <v>0.98998640000000004</v>
      </c>
    </row>
    <row r="759" spans="2:6">
      <c r="B759" s="40">
        <v>43116</v>
      </c>
      <c r="C759" s="33" t="s">
        <v>38</v>
      </c>
      <c r="D759" s="33">
        <v>37</v>
      </c>
      <c r="E759" s="33">
        <v>0.98998739999999996</v>
      </c>
      <c r="F759" s="33">
        <v>0.98998739999999996</v>
      </c>
    </row>
    <row r="760" spans="2:6">
      <c r="B760" s="40">
        <v>43116</v>
      </c>
      <c r="C760" s="33" t="s">
        <v>38</v>
      </c>
      <c r="D760" s="33">
        <v>38</v>
      </c>
      <c r="E760" s="33">
        <v>0.98990370000000005</v>
      </c>
      <c r="F760" s="33">
        <v>0.98990370000000005</v>
      </c>
    </row>
    <row r="761" spans="2:6">
      <c r="B761" s="40">
        <v>43116</v>
      </c>
      <c r="C761" s="33" t="s">
        <v>38</v>
      </c>
      <c r="D761" s="33">
        <v>39</v>
      </c>
      <c r="E761" s="33">
        <v>0.98996629999999997</v>
      </c>
      <c r="F761" s="33">
        <v>0.98996629999999997</v>
      </c>
    </row>
    <row r="762" spans="2:6">
      <c r="B762" s="40">
        <v>43116</v>
      </c>
      <c r="C762" s="33" t="s">
        <v>38</v>
      </c>
      <c r="D762" s="33">
        <v>40</v>
      </c>
      <c r="E762" s="33">
        <v>0.98992729999999995</v>
      </c>
      <c r="F762" s="33">
        <v>0.98992729999999995</v>
      </c>
    </row>
    <row r="763" spans="2:6">
      <c r="B763" s="40">
        <v>43116</v>
      </c>
      <c r="C763" s="33" t="s">
        <v>38</v>
      </c>
      <c r="D763" s="33">
        <v>41</v>
      </c>
      <c r="E763" s="33">
        <v>0.98987040000000004</v>
      </c>
      <c r="F763" s="33">
        <v>0.98987040000000004</v>
      </c>
    </row>
    <row r="764" spans="2:6">
      <c r="B764" s="40">
        <v>43116</v>
      </c>
      <c r="C764" s="33" t="s">
        <v>38</v>
      </c>
      <c r="D764" s="33">
        <v>42</v>
      </c>
      <c r="E764" s="33">
        <v>0.98964229999999997</v>
      </c>
      <c r="F764" s="33">
        <v>0.98964229999999997</v>
      </c>
    </row>
    <row r="765" spans="2:6">
      <c r="B765" s="40">
        <v>43116</v>
      </c>
      <c r="C765" s="33" t="s">
        <v>38</v>
      </c>
      <c r="D765" s="33">
        <v>43</v>
      </c>
      <c r="E765" s="33">
        <v>0.98972400000000005</v>
      </c>
      <c r="F765" s="33">
        <v>0.98972400000000005</v>
      </c>
    </row>
    <row r="766" spans="2:6">
      <c r="B766" s="40">
        <v>43116</v>
      </c>
      <c r="C766" s="33" t="s">
        <v>38</v>
      </c>
      <c r="D766" s="33">
        <v>44</v>
      </c>
      <c r="E766" s="33">
        <v>0.98914840000000004</v>
      </c>
      <c r="F766" s="33">
        <v>0.98914840000000004</v>
      </c>
    </row>
    <row r="767" spans="2:6">
      <c r="B767" s="40">
        <v>43116</v>
      </c>
      <c r="C767" s="33" t="s">
        <v>38</v>
      </c>
      <c r="D767" s="33">
        <v>45</v>
      </c>
      <c r="E767" s="33">
        <v>0.98875780000000002</v>
      </c>
      <c r="F767" s="33">
        <v>0.98875780000000002</v>
      </c>
    </row>
    <row r="768" spans="2:6">
      <c r="B768" s="40">
        <v>43116</v>
      </c>
      <c r="C768" s="33" t="s">
        <v>38</v>
      </c>
      <c r="D768" s="33">
        <v>46</v>
      </c>
      <c r="E768" s="33">
        <v>0.98829630000000002</v>
      </c>
      <c r="F768" s="33">
        <v>0.98829630000000002</v>
      </c>
    </row>
    <row r="769" spans="2:6">
      <c r="B769" s="40">
        <v>43116</v>
      </c>
      <c r="C769" s="33" t="s">
        <v>38</v>
      </c>
      <c r="D769" s="33">
        <v>47</v>
      </c>
      <c r="E769" s="33">
        <v>0.98753930000000001</v>
      </c>
      <c r="F769" s="33">
        <v>0.98753930000000001</v>
      </c>
    </row>
    <row r="770" spans="2:6">
      <c r="B770" s="40">
        <v>43116</v>
      </c>
      <c r="C770" s="33" t="s">
        <v>38</v>
      </c>
      <c r="D770" s="33">
        <v>48</v>
      </c>
      <c r="E770" s="33">
        <v>0.98687429999999998</v>
      </c>
      <c r="F770" s="33">
        <v>0.98687429999999998</v>
      </c>
    </row>
    <row r="771" spans="2:6">
      <c r="B771" s="40">
        <v>43117</v>
      </c>
      <c r="C771" s="33" t="s">
        <v>38</v>
      </c>
      <c r="D771" s="33">
        <v>1</v>
      </c>
      <c r="E771" s="33">
        <v>0.98645300000000002</v>
      </c>
      <c r="F771" s="33">
        <v>0.98645300000000002</v>
      </c>
    </row>
    <row r="772" spans="2:6">
      <c r="B772" s="40">
        <v>43117</v>
      </c>
      <c r="C772" s="33" t="s">
        <v>38</v>
      </c>
      <c r="D772" s="33">
        <v>2</v>
      </c>
      <c r="E772" s="33">
        <v>0.98693909999999996</v>
      </c>
      <c r="F772" s="33">
        <v>0.98693909999999996</v>
      </c>
    </row>
    <row r="773" spans="2:6">
      <c r="B773" s="40">
        <v>43117</v>
      </c>
      <c r="C773" s="33" t="s">
        <v>38</v>
      </c>
      <c r="D773" s="33">
        <v>3</v>
      </c>
      <c r="E773" s="33">
        <v>0.98719539999999995</v>
      </c>
      <c r="F773" s="33">
        <v>0.98719539999999995</v>
      </c>
    </row>
    <row r="774" spans="2:6">
      <c r="B774" s="40">
        <v>43117</v>
      </c>
      <c r="C774" s="33" t="s">
        <v>38</v>
      </c>
      <c r="D774" s="33">
        <v>4</v>
      </c>
      <c r="E774" s="33">
        <v>0.98632319999999996</v>
      </c>
      <c r="F774" s="33">
        <v>0.98632319999999996</v>
      </c>
    </row>
    <row r="775" spans="2:6">
      <c r="B775" s="40">
        <v>43117</v>
      </c>
      <c r="C775" s="33" t="s">
        <v>38</v>
      </c>
      <c r="D775" s="33">
        <v>5</v>
      </c>
      <c r="E775" s="33">
        <v>0.98599890000000001</v>
      </c>
      <c r="F775" s="33">
        <v>0.98599890000000001</v>
      </c>
    </row>
    <row r="776" spans="2:6">
      <c r="B776" s="40">
        <v>43117</v>
      </c>
      <c r="C776" s="33" t="s">
        <v>38</v>
      </c>
      <c r="D776" s="33">
        <v>6</v>
      </c>
      <c r="E776" s="33">
        <v>0.98525450000000003</v>
      </c>
      <c r="F776" s="33">
        <v>0.98525450000000003</v>
      </c>
    </row>
    <row r="777" spans="2:6">
      <c r="B777" s="40">
        <v>43117</v>
      </c>
      <c r="C777" s="33" t="s">
        <v>38</v>
      </c>
      <c r="D777" s="33">
        <v>7</v>
      </c>
      <c r="E777" s="33">
        <v>0.98556549999999998</v>
      </c>
      <c r="F777" s="33">
        <v>0.98556549999999998</v>
      </c>
    </row>
    <row r="778" spans="2:6">
      <c r="B778" s="40">
        <v>43117</v>
      </c>
      <c r="C778" s="33" t="s">
        <v>38</v>
      </c>
      <c r="D778" s="33">
        <v>8</v>
      </c>
      <c r="E778" s="33">
        <v>0.98499780000000003</v>
      </c>
      <c r="F778" s="33">
        <v>0.98499780000000003</v>
      </c>
    </row>
    <row r="779" spans="2:6">
      <c r="B779" s="40">
        <v>43117</v>
      </c>
      <c r="C779" s="33" t="s">
        <v>38</v>
      </c>
      <c r="D779" s="33">
        <v>9</v>
      </c>
      <c r="E779" s="33">
        <v>0.98503370000000001</v>
      </c>
      <c r="F779" s="33">
        <v>0.98503370000000001</v>
      </c>
    </row>
    <row r="780" spans="2:6">
      <c r="B780" s="40">
        <v>43117</v>
      </c>
      <c r="C780" s="33" t="s">
        <v>38</v>
      </c>
      <c r="D780" s="33">
        <v>10</v>
      </c>
      <c r="E780" s="33">
        <v>0.9849504</v>
      </c>
      <c r="F780" s="33">
        <v>0.9849504</v>
      </c>
    </row>
    <row r="781" spans="2:6">
      <c r="B781" s="40">
        <v>43117</v>
      </c>
      <c r="C781" s="33" t="s">
        <v>38</v>
      </c>
      <c r="D781" s="33">
        <v>11</v>
      </c>
      <c r="E781" s="33">
        <v>0.98582740000000002</v>
      </c>
      <c r="F781" s="33">
        <v>0.98582740000000002</v>
      </c>
    </row>
    <row r="782" spans="2:6">
      <c r="B782" s="40">
        <v>43117</v>
      </c>
      <c r="C782" s="33" t="s">
        <v>38</v>
      </c>
      <c r="D782" s="33">
        <v>12</v>
      </c>
      <c r="E782" s="33">
        <v>0.98659030000000003</v>
      </c>
      <c r="F782" s="33">
        <v>0.98659030000000003</v>
      </c>
    </row>
    <row r="783" spans="2:6">
      <c r="B783" s="40">
        <v>43117</v>
      </c>
      <c r="C783" s="33" t="s">
        <v>38</v>
      </c>
      <c r="D783" s="33">
        <v>13</v>
      </c>
      <c r="E783" s="33">
        <v>0.98691229999999996</v>
      </c>
      <c r="F783" s="33">
        <v>0.98691229999999996</v>
      </c>
    </row>
    <row r="784" spans="2:6">
      <c r="B784" s="40">
        <v>43117</v>
      </c>
      <c r="C784" s="33" t="s">
        <v>38</v>
      </c>
      <c r="D784" s="33">
        <v>14</v>
      </c>
      <c r="E784" s="33">
        <v>0.9871394</v>
      </c>
      <c r="F784" s="33">
        <v>0.9871394</v>
      </c>
    </row>
    <row r="785" spans="2:6">
      <c r="B785" s="40">
        <v>43117</v>
      </c>
      <c r="C785" s="33" t="s">
        <v>38</v>
      </c>
      <c r="D785" s="33">
        <v>15</v>
      </c>
      <c r="E785" s="33">
        <v>0.98855300000000002</v>
      </c>
      <c r="F785" s="33">
        <v>0.98855300000000002</v>
      </c>
    </row>
    <row r="786" spans="2:6">
      <c r="B786" s="40">
        <v>43117</v>
      </c>
      <c r="C786" s="33" t="s">
        <v>38</v>
      </c>
      <c r="D786" s="33">
        <v>16</v>
      </c>
      <c r="E786" s="33">
        <v>0.98914630000000003</v>
      </c>
      <c r="F786" s="33">
        <v>0.98914630000000003</v>
      </c>
    </row>
    <row r="787" spans="2:6">
      <c r="B787" s="40">
        <v>43117</v>
      </c>
      <c r="C787" s="33" t="s">
        <v>38</v>
      </c>
      <c r="D787" s="33">
        <v>17</v>
      </c>
      <c r="E787" s="33">
        <v>0.9890601</v>
      </c>
      <c r="F787" s="33">
        <v>0.9890601</v>
      </c>
    </row>
    <row r="788" spans="2:6">
      <c r="B788" s="40">
        <v>43117</v>
      </c>
      <c r="C788" s="33" t="s">
        <v>38</v>
      </c>
      <c r="D788" s="33">
        <v>18</v>
      </c>
      <c r="E788" s="33">
        <v>0.98894859999999996</v>
      </c>
      <c r="F788" s="33">
        <v>0.98894859999999996</v>
      </c>
    </row>
    <row r="789" spans="2:6">
      <c r="B789" s="40">
        <v>43117</v>
      </c>
      <c r="C789" s="33" t="s">
        <v>38</v>
      </c>
      <c r="D789" s="33">
        <v>19</v>
      </c>
      <c r="E789" s="33">
        <v>0.98859920000000001</v>
      </c>
      <c r="F789" s="33">
        <v>0.98859920000000001</v>
      </c>
    </row>
    <row r="790" spans="2:6">
      <c r="B790" s="40">
        <v>43117</v>
      </c>
      <c r="C790" s="33" t="s">
        <v>38</v>
      </c>
      <c r="D790" s="33">
        <v>20</v>
      </c>
      <c r="E790" s="33">
        <v>0.98854220000000004</v>
      </c>
      <c r="F790" s="33">
        <v>0.98854220000000004</v>
      </c>
    </row>
    <row r="791" spans="2:6">
      <c r="B791" s="40">
        <v>43117</v>
      </c>
      <c r="C791" s="33" t="s">
        <v>38</v>
      </c>
      <c r="D791" s="33">
        <v>21</v>
      </c>
      <c r="E791" s="33">
        <v>0.98906720000000004</v>
      </c>
      <c r="F791" s="33">
        <v>0.98906720000000004</v>
      </c>
    </row>
    <row r="792" spans="2:6">
      <c r="B792" s="40">
        <v>43117</v>
      </c>
      <c r="C792" s="33" t="s">
        <v>38</v>
      </c>
      <c r="D792" s="33">
        <v>22</v>
      </c>
      <c r="E792" s="33">
        <v>0.98926760000000002</v>
      </c>
      <c r="F792" s="33">
        <v>0.98926760000000002</v>
      </c>
    </row>
    <row r="793" spans="2:6">
      <c r="B793" s="40">
        <v>43117</v>
      </c>
      <c r="C793" s="33" t="s">
        <v>38</v>
      </c>
      <c r="D793" s="33">
        <v>23</v>
      </c>
      <c r="E793" s="33">
        <v>0.98931530000000001</v>
      </c>
      <c r="F793" s="33">
        <v>0.98931530000000001</v>
      </c>
    </row>
    <row r="794" spans="2:6">
      <c r="B794" s="40">
        <v>43117</v>
      </c>
      <c r="C794" s="33" t="s">
        <v>38</v>
      </c>
      <c r="D794" s="33">
        <v>24</v>
      </c>
      <c r="E794" s="33">
        <v>0.98957490000000004</v>
      </c>
      <c r="F794" s="33">
        <v>0.98957490000000004</v>
      </c>
    </row>
    <row r="795" spans="2:6">
      <c r="B795" s="40">
        <v>43117</v>
      </c>
      <c r="C795" s="33" t="s">
        <v>38</v>
      </c>
      <c r="D795" s="33">
        <v>25</v>
      </c>
      <c r="E795" s="33">
        <v>0.98921970000000004</v>
      </c>
      <c r="F795" s="33">
        <v>0.98921970000000004</v>
      </c>
    </row>
    <row r="796" spans="2:6">
      <c r="B796" s="40">
        <v>43117</v>
      </c>
      <c r="C796" s="33" t="s">
        <v>38</v>
      </c>
      <c r="D796" s="33">
        <v>26</v>
      </c>
      <c r="E796" s="33">
        <v>0.9893689</v>
      </c>
      <c r="F796" s="33">
        <v>0.9893689</v>
      </c>
    </row>
    <row r="797" spans="2:6">
      <c r="B797" s="40">
        <v>43117</v>
      </c>
      <c r="C797" s="33" t="s">
        <v>38</v>
      </c>
      <c r="D797" s="33">
        <v>27</v>
      </c>
      <c r="E797" s="33">
        <v>0.98903929999999995</v>
      </c>
      <c r="F797" s="33">
        <v>0.98903929999999995</v>
      </c>
    </row>
    <row r="798" spans="2:6">
      <c r="B798" s="40">
        <v>43117</v>
      </c>
      <c r="C798" s="33" t="s">
        <v>38</v>
      </c>
      <c r="D798" s="33">
        <v>28</v>
      </c>
      <c r="E798" s="33">
        <v>0.98950179999999999</v>
      </c>
      <c r="F798" s="33">
        <v>0.98950179999999999</v>
      </c>
    </row>
    <row r="799" spans="2:6">
      <c r="B799" s="40">
        <v>43117</v>
      </c>
      <c r="C799" s="33" t="s">
        <v>38</v>
      </c>
      <c r="D799" s="33">
        <v>29</v>
      </c>
      <c r="E799" s="33">
        <v>0.98945130000000003</v>
      </c>
      <c r="F799" s="33">
        <v>0.98945130000000003</v>
      </c>
    </row>
    <row r="800" spans="2:6">
      <c r="B800" s="40">
        <v>43117</v>
      </c>
      <c r="C800" s="33" t="s">
        <v>38</v>
      </c>
      <c r="D800" s="33">
        <v>30</v>
      </c>
      <c r="E800" s="33">
        <v>0.98955510000000002</v>
      </c>
      <c r="F800" s="33">
        <v>0.98955510000000002</v>
      </c>
    </row>
    <row r="801" spans="2:6">
      <c r="B801" s="40">
        <v>43117</v>
      </c>
      <c r="C801" s="33" t="s">
        <v>38</v>
      </c>
      <c r="D801" s="33">
        <v>31</v>
      </c>
      <c r="E801" s="33">
        <v>0.9900544</v>
      </c>
      <c r="F801" s="33">
        <v>0.9900544</v>
      </c>
    </row>
    <row r="802" spans="2:6">
      <c r="B802" s="40">
        <v>43117</v>
      </c>
      <c r="C802" s="33" t="s">
        <v>38</v>
      </c>
      <c r="D802" s="33">
        <v>32</v>
      </c>
      <c r="E802" s="33">
        <v>0.99024250000000003</v>
      </c>
      <c r="F802" s="33">
        <v>0.99024250000000003</v>
      </c>
    </row>
    <row r="803" spans="2:6">
      <c r="B803" s="40">
        <v>43117</v>
      </c>
      <c r="C803" s="33" t="s">
        <v>38</v>
      </c>
      <c r="D803" s="33">
        <v>33</v>
      </c>
      <c r="E803" s="33">
        <v>0.99005810000000005</v>
      </c>
      <c r="F803" s="33">
        <v>0.99005810000000005</v>
      </c>
    </row>
    <row r="804" spans="2:6">
      <c r="B804" s="40">
        <v>43117</v>
      </c>
      <c r="C804" s="33" t="s">
        <v>38</v>
      </c>
      <c r="D804" s="33">
        <v>34</v>
      </c>
      <c r="E804" s="33">
        <v>0.99015730000000002</v>
      </c>
      <c r="F804" s="33">
        <v>0.99015730000000002</v>
      </c>
    </row>
    <row r="805" spans="2:6">
      <c r="B805" s="40">
        <v>43117</v>
      </c>
      <c r="C805" s="33" t="s">
        <v>38</v>
      </c>
      <c r="D805" s="33">
        <v>35</v>
      </c>
      <c r="E805" s="33">
        <v>0.99062760000000005</v>
      </c>
      <c r="F805" s="33">
        <v>0.99062760000000005</v>
      </c>
    </row>
    <row r="806" spans="2:6">
      <c r="B806" s="40">
        <v>43117</v>
      </c>
      <c r="C806" s="33" t="s">
        <v>38</v>
      </c>
      <c r="D806" s="33">
        <v>36</v>
      </c>
      <c r="E806" s="33">
        <v>0.99087879999999995</v>
      </c>
      <c r="F806" s="33">
        <v>0.99087879999999995</v>
      </c>
    </row>
    <row r="807" spans="2:6">
      <c r="B807" s="40">
        <v>43117</v>
      </c>
      <c r="C807" s="33" t="s">
        <v>38</v>
      </c>
      <c r="D807" s="33">
        <v>37</v>
      </c>
      <c r="E807" s="33">
        <v>0.9908112</v>
      </c>
      <c r="F807" s="33">
        <v>0.9908112</v>
      </c>
    </row>
    <row r="808" spans="2:6">
      <c r="B808" s="40">
        <v>43117</v>
      </c>
      <c r="C808" s="33" t="s">
        <v>38</v>
      </c>
      <c r="D808" s="33">
        <v>38</v>
      </c>
      <c r="E808" s="33">
        <v>0.9903457</v>
      </c>
      <c r="F808" s="33">
        <v>0.9903457</v>
      </c>
    </row>
    <row r="809" spans="2:6">
      <c r="B809" s="40">
        <v>43117</v>
      </c>
      <c r="C809" s="33" t="s">
        <v>38</v>
      </c>
      <c r="D809" s="33">
        <v>39</v>
      </c>
      <c r="E809" s="33">
        <v>0.9903921</v>
      </c>
      <c r="F809" s="33">
        <v>0.9903921</v>
      </c>
    </row>
    <row r="810" spans="2:6">
      <c r="B810" s="40">
        <v>43117</v>
      </c>
      <c r="C810" s="33" t="s">
        <v>38</v>
      </c>
      <c r="D810" s="33">
        <v>40</v>
      </c>
      <c r="E810" s="33">
        <v>0.99070659999999999</v>
      </c>
      <c r="F810" s="33">
        <v>0.99070659999999999</v>
      </c>
    </row>
    <row r="811" spans="2:6">
      <c r="B811" s="40">
        <v>43117</v>
      </c>
      <c r="C811" s="33" t="s">
        <v>38</v>
      </c>
      <c r="D811" s="33">
        <v>41</v>
      </c>
      <c r="E811" s="33">
        <v>0.9905697</v>
      </c>
      <c r="F811" s="33">
        <v>0.9905697</v>
      </c>
    </row>
    <row r="812" spans="2:6">
      <c r="B812" s="40">
        <v>43117</v>
      </c>
      <c r="C812" s="33" t="s">
        <v>38</v>
      </c>
      <c r="D812" s="33">
        <v>42</v>
      </c>
      <c r="E812" s="33">
        <v>0.99019080000000004</v>
      </c>
      <c r="F812" s="33">
        <v>0.99019080000000004</v>
      </c>
    </row>
    <row r="813" spans="2:6">
      <c r="B813" s="40">
        <v>43117</v>
      </c>
      <c r="C813" s="33" t="s">
        <v>38</v>
      </c>
      <c r="D813" s="33">
        <v>43</v>
      </c>
      <c r="E813" s="33">
        <v>0.98969419999999997</v>
      </c>
      <c r="F813" s="33">
        <v>0.98969419999999997</v>
      </c>
    </row>
    <row r="814" spans="2:6">
      <c r="B814" s="40">
        <v>43117</v>
      </c>
      <c r="C814" s="33" t="s">
        <v>38</v>
      </c>
      <c r="D814" s="33">
        <v>44</v>
      </c>
      <c r="E814" s="33">
        <v>0.98911349999999998</v>
      </c>
      <c r="F814" s="33">
        <v>0.98911349999999998</v>
      </c>
    </row>
    <row r="815" spans="2:6">
      <c r="B815" s="40">
        <v>43117</v>
      </c>
      <c r="C815" s="33" t="s">
        <v>38</v>
      </c>
      <c r="D815" s="33">
        <v>45</v>
      </c>
      <c r="E815" s="33">
        <v>0.98800860000000001</v>
      </c>
      <c r="F815" s="33">
        <v>0.98800860000000001</v>
      </c>
    </row>
    <row r="816" spans="2:6">
      <c r="B816" s="40">
        <v>43117</v>
      </c>
      <c r="C816" s="33" t="s">
        <v>38</v>
      </c>
      <c r="D816" s="33">
        <v>46</v>
      </c>
      <c r="E816" s="33">
        <v>0.98760060000000005</v>
      </c>
      <c r="F816" s="33">
        <v>0.98760060000000005</v>
      </c>
    </row>
    <row r="817" spans="2:6">
      <c r="B817" s="40">
        <v>43117</v>
      </c>
      <c r="C817" s="33" t="s">
        <v>38</v>
      </c>
      <c r="D817" s="33">
        <v>47</v>
      </c>
      <c r="E817" s="33">
        <v>0.98705399999999999</v>
      </c>
      <c r="F817" s="33">
        <v>0.98705399999999999</v>
      </c>
    </row>
    <row r="818" spans="2:6">
      <c r="B818" s="40">
        <v>43117</v>
      </c>
      <c r="C818" s="33" t="s">
        <v>38</v>
      </c>
      <c r="D818" s="33">
        <v>48</v>
      </c>
      <c r="E818" s="33">
        <v>0.98661790000000005</v>
      </c>
      <c r="F818" s="33">
        <v>0.98661790000000005</v>
      </c>
    </row>
    <row r="819" spans="2:6">
      <c r="B819" s="40">
        <v>43118</v>
      </c>
      <c r="C819" s="33" t="s">
        <v>38</v>
      </c>
      <c r="D819" s="33">
        <v>1</v>
      </c>
      <c r="E819" s="33">
        <v>0.98690500000000003</v>
      </c>
      <c r="F819" s="33">
        <v>0.98690500000000003</v>
      </c>
    </row>
    <row r="820" spans="2:6">
      <c r="B820" s="40">
        <v>43118</v>
      </c>
      <c r="C820" s="33" t="s">
        <v>38</v>
      </c>
      <c r="D820" s="33">
        <v>2</v>
      </c>
      <c r="E820" s="33">
        <v>0.9871721</v>
      </c>
      <c r="F820" s="33">
        <v>0.9871721</v>
      </c>
    </row>
    <row r="821" spans="2:6">
      <c r="B821" s="40">
        <v>43118</v>
      </c>
      <c r="C821" s="33" t="s">
        <v>38</v>
      </c>
      <c r="D821" s="33">
        <v>3</v>
      </c>
      <c r="E821" s="33">
        <v>0.98744220000000005</v>
      </c>
      <c r="F821" s="33">
        <v>0.98744220000000005</v>
      </c>
    </row>
    <row r="822" spans="2:6">
      <c r="B822" s="40">
        <v>43118</v>
      </c>
      <c r="C822" s="33" t="s">
        <v>38</v>
      </c>
      <c r="D822" s="33">
        <v>4</v>
      </c>
      <c r="E822" s="33">
        <v>0.98783609999999999</v>
      </c>
      <c r="F822" s="33">
        <v>0.98783609999999999</v>
      </c>
    </row>
    <row r="823" spans="2:6">
      <c r="B823" s="40">
        <v>43118</v>
      </c>
      <c r="C823" s="33" t="s">
        <v>38</v>
      </c>
      <c r="D823" s="33">
        <v>5</v>
      </c>
      <c r="E823" s="33">
        <v>0.9880236</v>
      </c>
      <c r="F823" s="33">
        <v>0.9880236</v>
      </c>
    </row>
    <row r="824" spans="2:6">
      <c r="B824" s="40">
        <v>43118</v>
      </c>
      <c r="C824" s="33" t="s">
        <v>38</v>
      </c>
      <c r="D824" s="33">
        <v>6</v>
      </c>
      <c r="E824" s="33">
        <v>0.98832350000000002</v>
      </c>
      <c r="F824" s="33">
        <v>0.98832350000000002</v>
      </c>
    </row>
    <row r="825" spans="2:6">
      <c r="B825" s="40">
        <v>43118</v>
      </c>
      <c r="C825" s="33" t="s">
        <v>38</v>
      </c>
      <c r="D825" s="33">
        <v>7</v>
      </c>
      <c r="E825" s="33">
        <v>0.98849690000000001</v>
      </c>
      <c r="F825" s="33">
        <v>0.98849690000000001</v>
      </c>
    </row>
    <row r="826" spans="2:6">
      <c r="B826" s="40">
        <v>43118</v>
      </c>
      <c r="C826" s="33" t="s">
        <v>38</v>
      </c>
      <c r="D826" s="33">
        <v>8</v>
      </c>
      <c r="E826" s="33">
        <v>0.98831409999999997</v>
      </c>
      <c r="F826" s="33">
        <v>0.98831409999999997</v>
      </c>
    </row>
    <row r="827" spans="2:6">
      <c r="B827" s="40">
        <v>43118</v>
      </c>
      <c r="C827" s="33" t="s">
        <v>38</v>
      </c>
      <c r="D827" s="33">
        <v>9</v>
      </c>
      <c r="E827" s="33">
        <v>0.98843420000000004</v>
      </c>
      <c r="F827" s="33">
        <v>0.98843420000000004</v>
      </c>
    </row>
    <row r="828" spans="2:6">
      <c r="B828" s="40">
        <v>43118</v>
      </c>
      <c r="C828" s="33" t="s">
        <v>38</v>
      </c>
      <c r="D828" s="33">
        <v>10</v>
      </c>
      <c r="E828" s="33">
        <v>0.98838289999999995</v>
      </c>
      <c r="F828" s="33">
        <v>0.98838289999999995</v>
      </c>
    </row>
    <row r="829" spans="2:6">
      <c r="B829" s="40">
        <v>43118</v>
      </c>
      <c r="C829" s="33" t="s">
        <v>38</v>
      </c>
      <c r="D829" s="33">
        <v>11</v>
      </c>
      <c r="E829" s="33">
        <v>0.98900140000000003</v>
      </c>
      <c r="F829" s="33">
        <v>0.98900140000000003</v>
      </c>
    </row>
    <row r="830" spans="2:6">
      <c r="B830" s="40">
        <v>43118</v>
      </c>
      <c r="C830" s="33" t="s">
        <v>38</v>
      </c>
      <c r="D830" s="33">
        <v>12</v>
      </c>
      <c r="E830" s="33">
        <v>0.98936570000000001</v>
      </c>
      <c r="F830" s="33">
        <v>0.98936570000000001</v>
      </c>
    </row>
    <row r="831" spans="2:6">
      <c r="B831" s="40">
        <v>43118</v>
      </c>
      <c r="C831" s="33" t="s">
        <v>38</v>
      </c>
      <c r="D831" s="33">
        <v>13</v>
      </c>
      <c r="E831" s="33">
        <v>0.98981810000000003</v>
      </c>
      <c r="F831" s="33">
        <v>0.98981810000000003</v>
      </c>
    </row>
    <row r="832" spans="2:6">
      <c r="B832" s="40">
        <v>43118</v>
      </c>
      <c r="C832" s="33" t="s">
        <v>38</v>
      </c>
      <c r="D832" s="33">
        <v>14</v>
      </c>
      <c r="E832" s="33">
        <v>0.99050090000000002</v>
      </c>
      <c r="F832" s="33">
        <v>0.99050090000000002</v>
      </c>
    </row>
    <row r="833" spans="2:6">
      <c r="B833" s="40">
        <v>43118</v>
      </c>
      <c r="C833" s="33" t="s">
        <v>38</v>
      </c>
      <c r="D833" s="33">
        <v>15</v>
      </c>
      <c r="E833" s="33">
        <v>0.9908148</v>
      </c>
      <c r="F833" s="33">
        <v>0.9908148</v>
      </c>
    </row>
    <row r="834" spans="2:6">
      <c r="B834" s="40">
        <v>43118</v>
      </c>
      <c r="C834" s="33" t="s">
        <v>38</v>
      </c>
      <c r="D834" s="33">
        <v>16</v>
      </c>
      <c r="E834" s="33">
        <v>0.99070460000000005</v>
      </c>
      <c r="F834" s="33">
        <v>0.99070460000000005</v>
      </c>
    </row>
    <row r="835" spans="2:6">
      <c r="B835" s="40">
        <v>43118</v>
      </c>
      <c r="C835" s="33" t="s">
        <v>38</v>
      </c>
      <c r="D835" s="33">
        <v>17</v>
      </c>
      <c r="E835" s="33">
        <v>0.99081090000000005</v>
      </c>
      <c r="F835" s="33">
        <v>0.99081090000000005</v>
      </c>
    </row>
    <row r="836" spans="2:6">
      <c r="B836" s="40">
        <v>43118</v>
      </c>
      <c r="C836" s="33" t="s">
        <v>38</v>
      </c>
      <c r="D836" s="33">
        <v>18</v>
      </c>
      <c r="E836" s="33">
        <v>0.99110160000000003</v>
      </c>
      <c r="F836" s="33">
        <v>0.99110160000000003</v>
      </c>
    </row>
    <row r="837" spans="2:6">
      <c r="B837" s="40">
        <v>43118</v>
      </c>
      <c r="C837" s="33" t="s">
        <v>38</v>
      </c>
      <c r="D837" s="33">
        <v>19</v>
      </c>
      <c r="E837" s="33">
        <v>0.99118600000000001</v>
      </c>
      <c r="F837" s="33">
        <v>0.99118600000000001</v>
      </c>
    </row>
    <row r="838" spans="2:6">
      <c r="B838" s="40">
        <v>43118</v>
      </c>
      <c r="C838" s="33" t="s">
        <v>38</v>
      </c>
      <c r="D838" s="33">
        <v>20</v>
      </c>
      <c r="E838" s="33">
        <v>0.99112100000000003</v>
      </c>
      <c r="F838" s="33">
        <v>0.99112100000000003</v>
      </c>
    </row>
    <row r="839" spans="2:6">
      <c r="B839" s="40">
        <v>43118</v>
      </c>
      <c r="C839" s="33" t="s">
        <v>38</v>
      </c>
      <c r="D839" s="33">
        <v>21</v>
      </c>
      <c r="E839" s="33">
        <v>0.99104979999999998</v>
      </c>
      <c r="F839" s="33">
        <v>0.99104979999999998</v>
      </c>
    </row>
    <row r="840" spans="2:6">
      <c r="B840" s="40">
        <v>43118</v>
      </c>
      <c r="C840" s="33" t="s">
        <v>38</v>
      </c>
      <c r="D840" s="33">
        <v>22</v>
      </c>
      <c r="E840" s="33">
        <v>0.99105240000000006</v>
      </c>
      <c r="F840" s="33">
        <v>0.99105240000000006</v>
      </c>
    </row>
    <row r="841" spans="2:6">
      <c r="B841" s="40">
        <v>43118</v>
      </c>
      <c r="C841" s="33" t="s">
        <v>38</v>
      </c>
      <c r="D841" s="33">
        <v>23</v>
      </c>
      <c r="E841" s="33">
        <v>0.99120209999999997</v>
      </c>
      <c r="F841" s="33">
        <v>0.99120209999999997</v>
      </c>
    </row>
    <row r="842" spans="2:6">
      <c r="B842" s="40">
        <v>43118</v>
      </c>
      <c r="C842" s="33" t="s">
        <v>38</v>
      </c>
      <c r="D842" s="33">
        <v>24</v>
      </c>
      <c r="E842" s="33">
        <v>0.99139270000000002</v>
      </c>
      <c r="F842" s="33">
        <v>0.99139270000000002</v>
      </c>
    </row>
    <row r="843" spans="2:6">
      <c r="B843" s="40">
        <v>43118</v>
      </c>
      <c r="C843" s="33" t="s">
        <v>38</v>
      </c>
      <c r="D843" s="33">
        <v>25</v>
      </c>
      <c r="E843" s="33">
        <v>0.99151359999999999</v>
      </c>
      <c r="F843" s="33">
        <v>0.99151359999999999</v>
      </c>
    </row>
    <row r="844" spans="2:6">
      <c r="B844" s="40">
        <v>43118</v>
      </c>
      <c r="C844" s="33" t="s">
        <v>38</v>
      </c>
      <c r="D844" s="33">
        <v>26</v>
      </c>
      <c r="E844" s="33">
        <v>0.99161370000000004</v>
      </c>
      <c r="F844" s="33">
        <v>0.99161370000000004</v>
      </c>
    </row>
    <row r="845" spans="2:6">
      <c r="B845" s="40">
        <v>43118</v>
      </c>
      <c r="C845" s="33" t="s">
        <v>38</v>
      </c>
      <c r="D845" s="33">
        <v>27</v>
      </c>
      <c r="E845" s="33">
        <v>0.99156900000000003</v>
      </c>
      <c r="F845" s="33">
        <v>0.99156900000000003</v>
      </c>
    </row>
    <row r="846" spans="2:6">
      <c r="B846" s="40">
        <v>43118</v>
      </c>
      <c r="C846" s="33" t="s">
        <v>38</v>
      </c>
      <c r="D846" s="33">
        <v>28</v>
      </c>
      <c r="E846" s="33">
        <v>0.99173089999999997</v>
      </c>
      <c r="F846" s="33">
        <v>0.99173089999999997</v>
      </c>
    </row>
    <row r="847" spans="2:6">
      <c r="B847" s="40">
        <v>43118</v>
      </c>
      <c r="C847" s="33" t="s">
        <v>38</v>
      </c>
      <c r="D847" s="33">
        <v>29</v>
      </c>
      <c r="E847" s="33">
        <v>0.99190579999999995</v>
      </c>
      <c r="F847" s="33">
        <v>0.99190579999999995</v>
      </c>
    </row>
    <row r="848" spans="2:6">
      <c r="B848" s="40">
        <v>43118</v>
      </c>
      <c r="C848" s="33" t="s">
        <v>38</v>
      </c>
      <c r="D848" s="33">
        <v>30</v>
      </c>
      <c r="E848" s="33">
        <v>0.9919076</v>
      </c>
      <c r="F848" s="33">
        <v>0.9919076</v>
      </c>
    </row>
    <row r="849" spans="2:6">
      <c r="B849" s="40">
        <v>43118</v>
      </c>
      <c r="C849" s="33" t="s">
        <v>38</v>
      </c>
      <c r="D849" s="33">
        <v>31</v>
      </c>
      <c r="E849" s="33">
        <v>0.99188750000000003</v>
      </c>
      <c r="F849" s="33">
        <v>0.99188750000000003</v>
      </c>
    </row>
    <row r="850" spans="2:6">
      <c r="B850" s="40">
        <v>43118</v>
      </c>
      <c r="C850" s="33" t="s">
        <v>38</v>
      </c>
      <c r="D850" s="33">
        <v>32</v>
      </c>
      <c r="E850" s="33">
        <v>0.99178339999999998</v>
      </c>
      <c r="F850" s="33">
        <v>0.99178339999999998</v>
      </c>
    </row>
    <row r="851" spans="2:6">
      <c r="B851" s="40">
        <v>43118</v>
      </c>
      <c r="C851" s="33" t="s">
        <v>38</v>
      </c>
      <c r="D851" s="33">
        <v>33</v>
      </c>
      <c r="E851" s="33">
        <v>0.99171849999999995</v>
      </c>
      <c r="F851" s="33">
        <v>0.99171849999999995</v>
      </c>
    </row>
    <row r="852" spans="2:6">
      <c r="B852" s="40">
        <v>43118</v>
      </c>
      <c r="C852" s="33" t="s">
        <v>38</v>
      </c>
      <c r="D852" s="33">
        <v>34</v>
      </c>
      <c r="E852" s="33">
        <v>0.99151809999999996</v>
      </c>
      <c r="F852" s="33">
        <v>0.99151809999999996</v>
      </c>
    </row>
    <row r="853" spans="2:6">
      <c r="B853" s="40">
        <v>43118</v>
      </c>
      <c r="C853" s="33" t="s">
        <v>38</v>
      </c>
      <c r="D853" s="33">
        <v>35</v>
      </c>
      <c r="E853" s="33">
        <v>0.99157720000000005</v>
      </c>
      <c r="F853" s="33">
        <v>0.99157720000000005</v>
      </c>
    </row>
    <row r="854" spans="2:6">
      <c r="B854" s="40">
        <v>43118</v>
      </c>
      <c r="C854" s="33" t="s">
        <v>38</v>
      </c>
      <c r="D854" s="33">
        <v>36</v>
      </c>
      <c r="E854" s="33">
        <v>0.99157340000000005</v>
      </c>
      <c r="F854" s="33">
        <v>0.99157340000000005</v>
      </c>
    </row>
    <row r="855" spans="2:6">
      <c r="B855" s="40">
        <v>43118</v>
      </c>
      <c r="C855" s="33" t="s">
        <v>38</v>
      </c>
      <c r="D855" s="33">
        <v>37</v>
      </c>
      <c r="E855" s="33">
        <v>0.99174189999999995</v>
      </c>
      <c r="F855" s="33">
        <v>0.99174189999999995</v>
      </c>
    </row>
    <row r="856" spans="2:6">
      <c r="B856" s="40">
        <v>43118</v>
      </c>
      <c r="C856" s="33" t="s">
        <v>38</v>
      </c>
      <c r="D856" s="33">
        <v>38</v>
      </c>
      <c r="E856" s="33">
        <v>0.99186830000000004</v>
      </c>
      <c r="F856" s="33">
        <v>0.99186830000000004</v>
      </c>
    </row>
    <row r="857" spans="2:6">
      <c r="B857" s="40">
        <v>43118</v>
      </c>
      <c r="C857" s="33" t="s">
        <v>38</v>
      </c>
      <c r="D857" s="33">
        <v>39</v>
      </c>
      <c r="E857" s="33">
        <v>0.99209910000000001</v>
      </c>
      <c r="F857" s="33">
        <v>0.99209910000000001</v>
      </c>
    </row>
    <row r="858" spans="2:6">
      <c r="B858" s="40">
        <v>43118</v>
      </c>
      <c r="C858" s="33" t="s">
        <v>38</v>
      </c>
      <c r="D858" s="33">
        <v>40</v>
      </c>
      <c r="E858" s="33">
        <v>0.9919692</v>
      </c>
      <c r="F858" s="33">
        <v>0.9919692</v>
      </c>
    </row>
    <row r="859" spans="2:6">
      <c r="B859" s="40">
        <v>43118</v>
      </c>
      <c r="C859" s="33" t="s">
        <v>38</v>
      </c>
      <c r="D859" s="33">
        <v>41</v>
      </c>
      <c r="E859" s="33">
        <v>0.99220229999999998</v>
      </c>
      <c r="F859" s="33">
        <v>0.99220229999999998</v>
      </c>
    </row>
    <row r="860" spans="2:6">
      <c r="B860" s="40">
        <v>43118</v>
      </c>
      <c r="C860" s="33" t="s">
        <v>38</v>
      </c>
      <c r="D860" s="33">
        <v>42</v>
      </c>
      <c r="E860" s="33">
        <v>0.99174839999999997</v>
      </c>
      <c r="F860" s="33">
        <v>0.99174839999999997</v>
      </c>
    </row>
    <row r="861" spans="2:6">
      <c r="B861" s="40">
        <v>43118</v>
      </c>
      <c r="C861" s="33" t="s">
        <v>38</v>
      </c>
      <c r="D861" s="33">
        <v>43</v>
      </c>
      <c r="E861" s="33">
        <v>0.99159330000000001</v>
      </c>
      <c r="F861" s="33">
        <v>0.99159330000000001</v>
      </c>
    </row>
    <row r="862" spans="2:6">
      <c r="B862" s="40">
        <v>43118</v>
      </c>
      <c r="C862" s="33" t="s">
        <v>38</v>
      </c>
      <c r="D862" s="33">
        <v>44</v>
      </c>
      <c r="E862" s="33">
        <v>0.99129780000000001</v>
      </c>
      <c r="F862" s="33">
        <v>0.99129780000000001</v>
      </c>
    </row>
    <row r="863" spans="2:6">
      <c r="B863" s="40">
        <v>43118</v>
      </c>
      <c r="C863" s="33" t="s">
        <v>38</v>
      </c>
      <c r="D863" s="33">
        <v>45</v>
      </c>
      <c r="E863" s="33">
        <v>0.99096150000000005</v>
      </c>
      <c r="F863" s="33">
        <v>0.99096150000000005</v>
      </c>
    </row>
    <row r="864" spans="2:6">
      <c r="B864" s="40">
        <v>43118</v>
      </c>
      <c r="C864" s="33" t="s">
        <v>38</v>
      </c>
      <c r="D864" s="33">
        <v>46</v>
      </c>
      <c r="E864" s="33">
        <v>0.99046990000000001</v>
      </c>
      <c r="F864" s="33">
        <v>0.99046990000000001</v>
      </c>
    </row>
    <row r="865" spans="2:6">
      <c r="B865" s="40">
        <v>43118</v>
      </c>
      <c r="C865" s="33" t="s">
        <v>38</v>
      </c>
      <c r="D865" s="33">
        <v>47</v>
      </c>
      <c r="E865" s="33">
        <v>0.99002429999999997</v>
      </c>
      <c r="F865" s="33">
        <v>0.99002429999999997</v>
      </c>
    </row>
    <row r="866" spans="2:6">
      <c r="B866" s="40">
        <v>43118</v>
      </c>
      <c r="C866" s="33" t="s">
        <v>38</v>
      </c>
      <c r="D866" s="33">
        <v>48</v>
      </c>
      <c r="E866" s="33">
        <v>0.98985199999999995</v>
      </c>
      <c r="F866" s="33">
        <v>0.98985199999999995</v>
      </c>
    </row>
    <row r="867" spans="2:6">
      <c r="B867" s="40">
        <v>43119</v>
      </c>
      <c r="C867" s="33" t="s">
        <v>38</v>
      </c>
      <c r="D867" s="33">
        <v>1</v>
      </c>
      <c r="E867" s="33">
        <v>0.98987400000000003</v>
      </c>
      <c r="F867" s="33">
        <v>0.98987400000000003</v>
      </c>
    </row>
    <row r="868" spans="2:6">
      <c r="B868" s="40">
        <v>43119</v>
      </c>
      <c r="C868" s="33" t="s">
        <v>38</v>
      </c>
      <c r="D868" s="33">
        <v>2</v>
      </c>
      <c r="E868" s="33">
        <v>0.98992080000000005</v>
      </c>
      <c r="F868" s="33">
        <v>0.98992080000000005</v>
      </c>
    </row>
    <row r="869" spans="2:6">
      <c r="B869" s="40">
        <v>43119</v>
      </c>
      <c r="C869" s="33" t="s">
        <v>38</v>
      </c>
      <c r="D869" s="33">
        <v>3</v>
      </c>
      <c r="E869" s="33">
        <v>0.98985250000000002</v>
      </c>
      <c r="F869" s="33">
        <v>0.98985250000000002</v>
      </c>
    </row>
    <row r="870" spans="2:6">
      <c r="B870" s="40">
        <v>43119</v>
      </c>
      <c r="C870" s="33" t="s">
        <v>38</v>
      </c>
      <c r="D870" s="33">
        <v>4</v>
      </c>
      <c r="E870" s="33">
        <v>0.98997690000000005</v>
      </c>
      <c r="F870" s="33">
        <v>0.98997690000000005</v>
      </c>
    </row>
    <row r="871" spans="2:6">
      <c r="B871" s="40">
        <v>43119</v>
      </c>
      <c r="C871" s="33" t="s">
        <v>38</v>
      </c>
      <c r="D871" s="33">
        <v>5</v>
      </c>
      <c r="E871" s="33">
        <v>0.99006570000000005</v>
      </c>
      <c r="F871" s="33">
        <v>0.99006570000000005</v>
      </c>
    </row>
    <row r="872" spans="2:6">
      <c r="B872" s="40">
        <v>43119</v>
      </c>
      <c r="C872" s="33" t="s">
        <v>38</v>
      </c>
      <c r="D872" s="33">
        <v>6</v>
      </c>
      <c r="E872" s="33">
        <v>0.98998470000000005</v>
      </c>
      <c r="F872" s="33">
        <v>0.98998470000000005</v>
      </c>
    </row>
    <row r="873" spans="2:6">
      <c r="B873" s="40">
        <v>43119</v>
      </c>
      <c r="C873" s="33" t="s">
        <v>38</v>
      </c>
      <c r="D873" s="33">
        <v>7</v>
      </c>
      <c r="E873" s="33">
        <v>0.99029330000000004</v>
      </c>
      <c r="F873" s="33">
        <v>0.99029330000000004</v>
      </c>
    </row>
    <row r="874" spans="2:6">
      <c r="B874" s="40">
        <v>43119</v>
      </c>
      <c r="C874" s="33" t="s">
        <v>38</v>
      </c>
      <c r="D874" s="33">
        <v>8</v>
      </c>
      <c r="E874" s="33">
        <v>0.99018589999999995</v>
      </c>
      <c r="F874" s="33">
        <v>0.99018589999999995</v>
      </c>
    </row>
    <row r="875" spans="2:6">
      <c r="B875" s="40">
        <v>43119</v>
      </c>
      <c r="C875" s="33" t="s">
        <v>38</v>
      </c>
      <c r="D875" s="33">
        <v>9</v>
      </c>
      <c r="E875" s="33">
        <v>0.98997990000000002</v>
      </c>
      <c r="F875" s="33">
        <v>0.98997990000000002</v>
      </c>
    </row>
    <row r="876" spans="2:6">
      <c r="B876" s="40">
        <v>43119</v>
      </c>
      <c r="C876" s="33" t="s">
        <v>38</v>
      </c>
      <c r="D876" s="33">
        <v>10</v>
      </c>
      <c r="E876" s="33">
        <v>0.98985889999999999</v>
      </c>
      <c r="F876" s="33">
        <v>0.98985889999999999</v>
      </c>
    </row>
    <row r="877" spans="2:6">
      <c r="B877" s="40">
        <v>43119</v>
      </c>
      <c r="C877" s="33" t="s">
        <v>38</v>
      </c>
      <c r="D877" s="33">
        <v>11</v>
      </c>
      <c r="E877" s="33">
        <v>0.98973869999999997</v>
      </c>
      <c r="F877" s="33">
        <v>0.98973869999999997</v>
      </c>
    </row>
    <row r="878" spans="2:6">
      <c r="B878" s="40">
        <v>43119</v>
      </c>
      <c r="C878" s="33" t="s">
        <v>38</v>
      </c>
      <c r="D878" s="33">
        <v>12</v>
      </c>
      <c r="E878" s="33">
        <v>0.98956549999999999</v>
      </c>
      <c r="F878" s="33">
        <v>0.98956549999999999</v>
      </c>
    </row>
    <row r="879" spans="2:6">
      <c r="B879" s="40">
        <v>43119</v>
      </c>
      <c r="C879" s="33" t="s">
        <v>38</v>
      </c>
      <c r="D879" s="33">
        <v>13</v>
      </c>
      <c r="E879" s="33">
        <v>0.98982579999999998</v>
      </c>
      <c r="F879" s="33">
        <v>0.98982579999999998</v>
      </c>
    </row>
    <row r="880" spans="2:6">
      <c r="B880" s="40">
        <v>43119</v>
      </c>
      <c r="C880" s="33" t="s">
        <v>38</v>
      </c>
      <c r="D880" s="33">
        <v>14</v>
      </c>
      <c r="E880" s="33">
        <v>0.99036060000000004</v>
      </c>
      <c r="F880" s="33">
        <v>0.99036060000000004</v>
      </c>
    </row>
    <row r="881" spans="2:6">
      <c r="B881" s="40">
        <v>43119</v>
      </c>
      <c r="C881" s="33" t="s">
        <v>38</v>
      </c>
      <c r="D881" s="33">
        <v>15</v>
      </c>
      <c r="E881" s="33">
        <v>0.9910698</v>
      </c>
      <c r="F881" s="33">
        <v>0.9910698</v>
      </c>
    </row>
    <row r="882" spans="2:6">
      <c r="B882" s="40">
        <v>43119</v>
      </c>
      <c r="C882" s="33" t="s">
        <v>38</v>
      </c>
      <c r="D882" s="33">
        <v>16</v>
      </c>
      <c r="E882" s="33">
        <v>0.99139299999999997</v>
      </c>
      <c r="F882" s="33">
        <v>0.99139299999999997</v>
      </c>
    </row>
    <row r="883" spans="2:6">
      <c r="B883" s="40">
        <v>43119</v>
      </c>
      <c r="C883" s="33" t="s">
        <v>38</v>
      </c>
      <c r="D883" s="33">
        <v>17</v>
      </c>
      <c r="E883" s="33">
        <v>0.99138890000000002</v>
      </c>
      <c r="F883" s="33">
        <v>0.99138890000000002</v>
      </c>
    </row>
    <row r="884" spans="2:6">
      <c r="B884" s="40">
        <v>43119</v>
      </c>
      <c r="C884" s="33" t="s">
        <v>38</v>
      </c>
      <c r="D884" s="33">
        <v>18</v>
      </c>
      <c r="E884" s="33">
        <v>0.99133780000000005</v>
      </c>
      <c r="F884" s="33">
        <v>0.99133780000000005</v>
      </c>
    </row>
    <row r="885" spans="2:6">
      <c r="B885" s="40">
        <v>43119</v>
      </c>
      <c r="C885" s="33" t="s">
        <v>38</v>
      </c>
      <c r="D885" s="33">
        <v>19</v>
      </c>
      <c r="E885" s="33">
        <v>0.99135340000000005</v>
      </c>
      <c r="F885" s="33">
        <v>0.99135340000000005</v>
      </c>
    </row>
    <row r="886" spans="2:6">
      <c r="B886" s="40">
        <v>43119</v>
      </c>
      <c r="C886" s="33" t="s">
        <v>38</v>
      </c>
      <c r="D886" s="33">
        <v>20</v>
      </c>
      <c r="E886" s="33">
        <v>0.99145309999999998</v>
      </c>
      <c r="F886" s="33">
        <v>0.99145309999999998</v>
      </c>
    </row>
    <row r="887" spans="2:6">
      <c r="B887" s="40">
        <v>43119</v>
      </c>
      <c r="C887" s="33" t="s">
        <v>38</v>
      </c>
      <c r="D887" s="33">
        <v>21</v>
      </c>
      <c r="E887" s="33">
        <v>0.99133720000000003</v>
      </c>
      <c r="F887" s="33">
        <v>0.99133720000000003</v>
      </c>
    </row>
    <row r="888" spans="2:6">
      <c r="B888" s="40">
        <v>43119</v>
      </c>
      <c r="C888" s="33" t="s">
        <v>38</v>
      </c>
      <c r="D888" s="33">
        <v>22</v>
      </c>
      <c r="E888" s="33">
        <v>0.99130969999999996</v>
      </c>
      <c r="F888" s="33">
        <v>0.99130969999999996</v>
      </c>
    </row>
    <row r="889" spans="2:6">
      <c r="B889" s="40">
        <v>43119</v>
      </c>
      <c r="C889" s="33" t="s">
        <v>38</v>
      </c>
      <c r="D889" s="33">
        <v>23</v>
      </c>
      <c r="E889" s="33">
        <v>0.99112259999999996</v>
      </c>
      <c r="F889" s="33">
        <v>0.99112259999999996</v>
      </c>
    </row>
    <row r="890" spans="2:6">
      <c r="B890" s="40">
        <v>43119</v>
      </c>
      <c r="C890" s="33" t="s">
        <v>38</v>
      </c>
      <c r="D890" s="33">
        <v>24</v>
      </c>
      <c r="E890" s="33">
        <v>0.99133530000000003</v>
      </c>
      <c r="F890" s="33">
        <v>0.99133530000000003</v>
      </c>
    </row>
    <row r="891" spans="2:6">
      <c r="B891" s="40">
        <v>43119</v>
      </c>
      <c r="C891" s="33" t="s">
        <v>38</v>
      </c>
      <c r="D891" s="33">
        <v>25</v>
      </c>
      <c r="E891" s="33">
        <v>0.9911259</v>
      </c>
      <c r="F891" s="33">
        <v>0.9911259</v>
      </c>
    </row>
    <row r="892" spans="2:6">
      <c r="B892" s="40">
        <v>43119</v>
      </c>
      <c r="C892" s="33" t="s">
        <v>38</v>
      </c>
      <c r="D892" s="33">
        <v>26</v>
      </c>
      <c r="E892" s="33">
        <v>0.99145260000000002</v>
      </c>
      <c r="F892" s="33">
        <v>0.99145260000000002</v>
      </c>
    </row>
    <row r="893" spans="2:6">
      <c r="B893" s="40">
        <v>43119</v>
      </c>
      <c r="C893" s="33" t="s">
        <v>38</v>
      </c>
      <c r="D893" s="33">
        <v>27</v>
      </c>
      <c r="E893" s="33">
        <v>0.99145950000000005</v>
      </c>
      <c r="F893" s="33">
        <v>0.99145950000000005</v>
      </c>
    </row>
    <row r="894" spans="2:6">
      <c r="B894" s="40">
        <v>43119</v>
      </c>
      <c r="C894" s="33" t="s">
        <v>38</v>
      </c>
      <c r="D894" s="33">
        <v>28</v>
      </c>
      <c r="E894" s="33">
        <v>0.99152940000000001</v>
      </c>
      <c r="F894" s="33">
        <v>0.99152940000000001</v>
      </c>
    </row>
    <row r="895" spans="2:6">
      <c r="B895" s="40">
        <v>43119</v>
      </c>
      <c r="C895" s="33" t="s">
        <v>38</v>
      </c>
      <c r="D895" s="33">
        <v>29</v>
      </c>
      <c r="E895" s="33">
        <v>0.99153349999999996</v>
      </c>
      <c r="F895" s="33">
        <v>0.99153349999999996</v>
      </c>
    </row>
    <row r="896" spans="2:6">
      <c r="B896" s="40">
        <v>43119</v>
      </c>
      <c r="C896" s="33" t="s">
        <v>38</v>
      </c>
      <c r="D896" s="33">
        <v>30</v>
      </c>
      <c r="E896" s="33">
        <v>0.99157340000000005</v>
      </c>
      <c r="F896" s="33">
        <v>0.99157340000000005</v>
      </c>
    </row>
    <row r="897" spans="2:6">
      <c r="B897" s="40">
        <v>43119</v>
      </c>
      <c r="C897" s="33" t="s">
        <v>38</v>
      </c>
      <c r="D897" s="33">
        <v>31</v>
      </c>
      <c r="E897" s="33">
        <v>0.9917163</v>
      </c>
      <c r="F897" s="33">
        <v>0.9917163</v>
      </c>
    </row>
    <row r="898" spans="2:6">
      <c r="B898" s="40">
        <v>43119</v>
      </c>
      <c r="C898" s="33" t="s">
        <v>38</v>
      </c>
      <c r="D898" s="33">
        <v>32</v>
      </c>
      <c r="E898" s="33">
        <v>0.99189070000000001</v>
      </c>
      <c r="F898" s="33">
        <v>0.99189070000000001</v>
      </c>
    </row>
    <row r="899" spans="2:6">
      <c r="B899" s="40">
        <v>43119</v>
      </c>
      <c r="C899" s="33" t="s">
        <v>38</v>
      </c>
      <c r="D899" s="33">
        <v>33</v>
      </c>
      <c r="E899" s="33">
        <v>0.99170849999999999</v>
      </c>
      <c r="F899" s="33">
        <v>0.99170849999999999</v>
      </c>
    </row>
    <row r="900" spans="2:6">
      <c r="B900" s="40">
        <v>43119</v>
      </c>
      <c r="C900" s="33" t="s">
        <v>38</v>
      </c>
      <c r="D900" s="33">
        <v>34</v>
      </c>
      <c r="E900" s="33">
        <v>0.99163440000000003</v>
      </c>
      <c r="F900" s="33">
        <v>0.99163440000000003</v>
      </c>
    </row>
    <row r="901" spans="2:6">
      <c r="B901" s="40">
        <v>43119</v>
      </c>
      <c r="C901" s="33" t="s">
        <v>38</v>
      </c>
      <c r="D901" s="33">
        <v>35</v>
      </c>
      <c r="E901" s="33">
        <v>0.99164280000000005</v>
      </c>
      <c r="F901" s="33">
        <v>0.99164280000000005</v>
      </c>
    </row>
    <row r="902" spans="2:6">
      <c r="B902" s="40">
        <v>43119</v>
      </c>
      <c r="C902" s="33" t="s">
        <v>38</v>
      </c>
      <c r="D902" s="33">
        <v>36</v>
      </c>
      <c r="E902" s="33">
        <v>0.99161370000000004</v>
      </c>
      <c r="F902" s="33">
        <v>0.99161370000000004</v>
      </c>
    </row>
    <row r="903" spans="2:6">
      <c r="B903" s="40">
        <v>43119</v>
      </c>
      <c r="C903" s="33" t="s">
        <v>38</v>
      </c>
      <c r="D903" s="33">
        <v>37</v>
      </c>
      <c r="E903" s="33">
        <v>0.99166109999999996</v>
      </c>
      <c r="F903" s="33">
        <v>0.99166109999999996</v>
      </c>
    </row>
    <row r="904" spans="2:6">
      <c r="B904" s="40">
        <v>43119</v>
      </c>
      <c r="C904" s="33" t="s">
        <v>38</v>
      </c>
      <c r="D904" s="33">
        <v>38</v>
      </c>
      <c r="E904" s="33">
        <v>0.99177320000000002</v>
      </c>
      <c r="F904" s="33">
        <v>0.99177320000000002</v>
      </c>
    </row>
    <row r="905" spans="2:6">
      <c r="B905" s="40">
        <v>43119</v>
      </c>
      <c r="C905" s="33" t="s">
        <v>38</v>
      </c>
      <c r="D905" s="33">
        <v>39</v>
      </c>
      <c r="E905" s="33">
        <v>0.99171659999999995</v>
      </c>
      <c r="F905" s="33">
        <v>0.99171659999999995</v>
      </c>
    </row>
    <row r="906" spans="2:6">
      <c r="B906" s="40">
        <v>43119</v>
      </c>
      <c r="C906" s="33" t="s">
        <v>38</v>
      </c>
      <c r="D906" s="33">
        <v>40</v>
      </c>
      <c r="E906" s="33">
        <v>0.99163500000000004</v>
      </c>
      <c r="F906" s="33">
        <v>0.99163500000000004</v>
      </c>
    </row>
    <row r="907" spans="2:6">
      <c r="B907" s="40">
        <v>43119</v>
      </c>
      <c r="C907" s="33" t="s">
        <v>38</v>
      </c>
      <c r="D907" s="33">
        <v>41</v>
      </c>
      <c r="E907" s="33">
        <v>0.99154750000000003</v>
      </c>
      <c r="F907" s="33">
        <v>0.99154750000000003</v>
      </c>
    </row>
    <row r="908" spans="2:6">
      <c r="B908" s="40">
        <v>43119</v>
      </c>
      <c r="C908" s="33" t="s">
        <v>38</v>
      </c>
      <c r="D908" s="33">
        <v>42</v>
      </c>
      <c r="E908" s="33">
        <v>0.99156060000000001</v>
      </c>
      <c r="F908" s="33">
        <v>0.99156060000000001</v>
      </c>
    </row>
    <row r="909" spans="2:6">
      <c r="B909" s="40">
        <v>43119</v>
      </c>
      <c r="C909" s="33" t="s">
        <v>38</v>
      </c>
      <c r="D909" s="33">
        <v>43</v>
      </c>
      <c r="E909" s="33">
        <v>0.99170709999999995</v>
      </c>
      <c r="F909" s="33">
        <v>0.99170709999999995</v>
      </c>
    </row>
    <row r="910" spans="2:6">
      <c r="B910" s="40">
        <v>43119</v>
      </c>
      <c r="C910" s="33" t="s">
        <v>38</v>
      </c>
      <c r="D910" s="33">
        <v>44</v>
      </c>
      <c r="E910" s="33">
        <v>0.99144390000000004</v>
      </c>
      <c r="F910" s="33">
        <v>0.99144390000000004</v>
      </c>
    </row>
    <row r="911" spans="2:6">
      <c r="B911" s="40">
        <v>43119</v>
      </c>
      <c r="C911" s="33" t="s">
        <v>38</v>
      </c>
      <c r="D911" s="33">
        <v>45</v>
      </c>
      <c r="E911" s="33">
        <v>0.99098580000000003</v>
      </c>
      <c r="F911" s="33">
        <v>0.99098580000000003</v>
      </c>
    </row>
    <row r="912" spans="2:6">
      <c r="B912" s="40">
        <v>43119</v>
      </c>
      <c r="C912" s="33" t="s">
        <v>38</v>
      </c>
      <c r="D912" s="33">
        <v>46</v>
      </c>
      <c r="E912" s="33">
        <v>0.99083980000000005</v>
      </c>
      <c r="F912" s="33">
        <v>0.99083980000000005</v>
      </c>
    </row>
    <row r="913" spans="2:6">
      <c r="B913" s="40">
        <v>43119</v>
      </c>
      <c r="C913" s="33" t="s">
        <v>38</v>
      </c>
      <c r="D913" s="33">
        <v>47</v>
      </c>
      <c r="E913" s="33">
        <v>0.99052879999999999</v>
      </c>
      <c r="F913" s="33">
        <v>0.99052879999999999</v>
      </c>
    </row>
    <row r="914" spans="2:6">
      <c r="B914" s="40">
        <v>43119</v>
      </c>
      <c r="C914" s="33" t="s">
        <v>38</v>
      </c>
      <c r="D914" s="33">
        <v>48</v>
      </c>
      <c r="E914" s="33">
        <v>0.990116</v>
      </c>
      <c r="F914" s="33">
        <v>0.990116</v>
      </c>
    </row>
    <row r="915" spans="2:6">
      <c r="B915" s="40">
        <v>43120</v>
      </c>
      <c r="C915" s="33" t="s">
        <v>38</v>
      </c>
      <c r="D915" s="33">
        <v>1</v>
      </c>
      <c r="E915" s="33">
        <v>0.98930910000000005</v>
      </c>
      <c r="F915" s="33">
        <v>0.98930910000000005</v>
      </c>
    </row>
    <row r="916" spans="2:6">
      <c r="B916" s="40">
        <v>43120</v>
      </c>
      <c r="C916" s="33" t="s">
        <v>38</v>
      </c>
      <c r="D916" s="33">
        <v>2</v>
      </c>
      <c r="E916" s="33">
        <v>0.98941250000000003</v>
      </c>
      <c r="F916" s="33">
        <v>0.98941250000000003</v>
      </c>
    </row>
    <row r="917" spans="2:6">
      <c r="B917" s="40">
        <v>43120</v>
      </c>
      <c r="C917" s="33" t="s">
        <v>38</v>
      </c>
      <c r="D917" s="33">
        <v>3</v>
      </c>
      <c r="E917" s="33">
        <v>0.98973529999999998</v>
      </c>
      <c r="F917" s="33">
        <v>0.98973529999999998</v>
      </c>
    </row>
    <row r="918" spans="2:6">
      <c r="B918" s="40">
        <v>43120</v>
      </c>
      <c r="C918" s="33" t="s">
        <v>38</v>
      </c>
      <c r="D918" s="33">
        <v>4</v>
      </c>
      <c r="E918" s="33">
        <v>0.98992369999999996</v>
      </c>
      <c r="F918" s="33">
        <v>0.98992369999999996</v>
      </c>
    </row>
    <row r="919" spans="2:6">
      <c r="B919" s="40">
        <v>43120</v>
      </c>
      <c r="C919" s="33" t="s">
        <v>38</v>
      </c>
      <c r="D919" s="33">
        <v>5</v>
      </c>
      <c r="E919" s="33">
        <v>0.99016059999999995</v>
      </c>
      <c r="F919" s="33">
        <v>0.99016059999999995</v>
      </c>
    </row>
    <row r="920" spans="2:6">
      <c r="B920" s="40">
        <v>43120</v>
      </c>
      <c r="C920" s="33" t="s">
        <v>38</v>
      </c>
      <c r="D920" s="33">
        <v>6</v>
      </c>
      <c r="E920" s="33">
        <v>0.99042079999999999</v>
      </c>
      <c r="F920" s="33">
        <v>0.99042079999999999</v>
      </c>
    </row>
    <row r="921" spans="2:6">
      <c r="B921" s="40">
        <v>43120</v>
      </c>
      <c r="C921" s="33" t="s">
        <v>38</v>
      </c>
      <c r="D921" s="33">
        <v>7</v>
      </c>
      <c r="E921" s="33">
        <v>0.99041380000000001</v>
      </c>
      <c r="F921" s="33">
        <v>0.99041380000000001</v>
      </c>
    </row>
    <row r="922" spans="2:6">
      <c r="B922" s="40">
        <v>43120</v>
      </c>
      <c r="C922" s="33" t="s">
        <v>38</v>
      </c>
      <c r="D922" s="33">
        <v>8</v>
      </c>
      <c r="E922" s="33">
        <v>0.99038590000000004</v>
      </c>
      <c r="F922" s="33">
        <v>0.99038590000000004</v>
      </c>
    </row>
    <row r="923" spans="2:6">
      <c r="B923" s="40">
        <v>43120</v>
      </c>
      <c r="C923" s="33" t="s">
        <v>38</v>
      </c>
      <c r="D923" s="33">
        <v>9</v>
      </c>
      <c r="E923" s="33">
        <v>0.99073809999999995</v>
      </c>
      <c r="F923" s="33">
        <v>0.99073809999999995</v>
      </c>
    </row>
    <row r="924" spans="2:6">
      <c r="B924" s="40">
        <v>43120</v>
      </c>
      <c r="C924" s="33" t="s">
        <v>38</v>
      </c>
      <c r="D924" s="33">
        <v>10</v>
      </c>
      <c r="E924" s="33">
        <v>0.99058310000000005</v>
      </c>
      <c r="F924" s="33">
        <v>0.99058310000000005</v>
      </c>
    </row>
    <row r="925" spans="2:6">
      <c r="B925" s="40">
        <v>43120</v>
      </c>
      <c r="C925" s="33" t="s">
        <v>38</v>
      </c>
      <c r="D925" s="33">
        <v>11</v>
      </c>
      <c r="E925" s="33">
        <v>0.9904018</v>
      </c>
      <c r="F925" s="33">
        <v>0.9904018</v>
      </c>
    </row>
    <row r="926" spans="2:6">
      <c r="B926" s="40">
        <v>43120</v>
      </c>
      <c r="C926" s="33" t="s">
        <v>38</v>
      </c>
      <c r="D926" s="33">
        <v>12</v>
      </c>
      <c r="E926" s="33">
        <v>0.99031080000000005</v>
      </c>
      <c r="F926" s="33">
        <v>0.99031080000000005</v>
      </c>
    </row>
    <row r="927" spans="2:6">
      <c r="B927" s="40">
        <v>43120</v>
      </c>
      <c r="C927" s="33" t="s">
        <v>38</v>
      </c>
      <c r="D927" s="33">
        <v>13</v>
      </c>
      <c r="E927" s="33">
        <v>0.99027940000000003</v>
      </c>
      <c r="F927" s="33">
        <v>0.99027940000000003</v>
      </c>
    </row>
    <row r="928" spans="2:6">
      <c r="B928" s="40">
        <v>43120</v>
      </c>
      <c r="C928" s="33" t="s">
        <v>38</v>
      </c>
      <c r="D928" s="33">
        <v>14</v>
      </c>
      <c r="E928" s="33">
        <v>0.99036029999999997</v>
      </c>
      <c r="F928" s="33">
        <v>0.99036029999999997</v>
      </c>
    </row>
    <row r="929" spans="2:6">
      <c r="B929" s="40">
        <v>43120</v>
      </c>
      <c r="C929" s="33" t="s">
        <v>38</v>
      </c>
      <c r="D929" s="33">
        <v>15</v>
      </c>
      <c r="E929" s="33">
        <v>0.99090639999999997</v>
      </c>
      <c r="F929" s="33">
        <v>0.99090639999999997</v>
      </c>
    </row>
    <row r="930" spans="2:6">
      <c r="B930" s="40">
        <v>43120</v>
      </c>
      <c r="C930" s="33" t="s">
        <v>38</v>
      </c>
      <c r="D930" s="33">
        <v>16</v>
      </c>
      <c r="E930" s="33">
        <v>0.9911354</v>
      </c>
      <c r="F930" s="33">
        <v>0.9911354</v>
      </c>
    </row>
    <row r="931" spans="2:6">
      <c r="B931" s="40">
        <v>43120</v>
      </c>
      <c r="C931" s="33" t="s">
        <v>38</v>
      </c>
      <c r="D931" s="33">
        <v>17</v>
      </c>
      <c r="E931" s="33">
        <v>0.99121289999999995</v>
      </c>
      <c r="F931" s="33">
        <v>0.99121289999999995</v>
      </c>
    </row>
    <row r="932" spans="2:6">
      <c r="B932" s="40">
        <v>43120</v>
      </c>
      <c r="C932" s="33" t="s">
        <v>38</v>
      </c>
      <c r="D932" s="33">
        <v>18</v>
      </c>
      <c r="E932" s="33">
        <v>0.9912765</v>
      </c>
      <c r="F932" s="33">
        <v>0.9912765</v>
      </c>
    </row>
    <row r="933" spans="2:6">
      <c r="B933" s="40">
        <v>43120</v>
      </c>
      <c r="C933" s="33" t="s">
        <v>38</v>
      </c>
      <c r="D933" s="33">
        <v>19</v>
      </c>
      <c r="E933" s="33">
        <v>0.99156529999999998</v>
      </c>
      <c r="F933" s="33">
        <v>0.99156529999999998</v>
      </c>
    </row>
    <row r="934" spans="2:6">
      <c r="B934" s="40">
        <v>43120</v>
      </c>
      <c r="C934" s="33" t="s">
        <v>38</v>
      </c>
      <c r="D934" s="33">
        <v>20</v>
      </c>
      <c r="E934" s="33">
        <v>0.99156469999999997</v>
      </c>
      <c r="F934" s="33">
        <v>0.99156469999999997</v>
      </c>
    </row>
    <row r="935" spans="2:6">
      <c r="B935" s="40">
        <v>43120</v>
      </c>
      <c r="C935" s="33" t="s">
        <v>38</v>
      </c>
      <c r="D935" s="33">
        <v>21</v>
      </c>
      <c r="E935" s="33">
        <v>0.99152090000000004</v>
      </c>
      <c r="F935" s="33">
        <v>0.99152090000000004</v>
      </c>
    </row>
    <row r="936" spans="2:6">
      <c r="B936" s="40">
        <v>43120</v>
      </c>
      <c r="C936" s="33" t="s">
        <v>38</v>
      </c>
      <c r="D936" s="33">
        <v>22</v>
      </c>
      <c r="E936" s="33">
        <v>0.99140950000000005</v>
      </c>
      <c r="F936" s="33">
        <v>0.99140950000000005</v>
      </c>
    </row>
    <row r="937" spans="2:6">
      <c r="B937" s="40">
        <v>43120</v>
      </c>
      <c r="C937" s="33" t="s">
        <v>38</v>
      </c>
      <c r="D937" s="33">
        <v>23</v>
      </c>
      <c r="E937" s="33">
        <v>0.9914866</v>
      </c>
      <c r="F937" s="33">
        <v>0.9914866</v>
      </c>
    </row>
    <row r="938" spans="2:6">
      <c r="B938" s="40">
        <v>43120</v>
      </c>
      <c r="C938" s="33" t="s">
        <v>38</v>
      </c>
      <c r="D938" s="33">
        <v>24</v>
      </c>
      <c r="E938" s="33">
        <v>0.99165689999999995</v>
      </c>
      <c r="F938" s="33">
        <v>0.99165689999999995</v>
      </c>
    </row>
    <row r="939" spans="2:6">
      <c r="B939" s="40">
        <v>43120</v>
      </c>
      <c r="C939" s="33" t="s">
        <v>38</v>
      </c>
      <c r="D939" s="33">
        <v>25</v>
      </c>
      <c r="E939" s="33">
        <v>0.99142980000000003</v>
      </c>
      <c r="F939" s="33">
        <v>0.99142980000000003</v>
      </c>
    </row>
    <row r="940" spans="2:6">
      <c r="B940" s="40">
        <v>43120</v>
      </c>
      <c r="C940" s="33" t="s">
        <v>38</v>
      </c>
      <c r="D940" s="33">
        <v>26</v>
      </c>
      <c r="E940" s="33">
        <v>0.99149679999999996</v>
      </c>
      <c r="F940" s="33">
        <v>0.99149679999999996</v>
      </c>
    </row>
    <row r="941" spans="2:6">
      <c r="B941" s="40">
        <v>43120</v>
      </c>
      <c r="C941" s="33" t="s">
        <v>38</v>
      </c>
      <c r="D941" s="33">
        <v>27</v>
      </c>
      <c r="E941" s="33">
        <v>0.99160000000000004</v>
      </c>
      <c r="F941" s="33">
        <v>0.99160000000000004</v>
      </c>
    </row>
    <row r="942" spans="2:6">
      <c r="B942" s="40">
        <v>43120</v>
      </c>
      <c r="C942" s="33" t="s">
        <v>38</v>
      </c>
      <c r="D942" s="33">
        <v>28</v>
      </c>
      <c r="E942" s="33">
        <v>0.99151310000000004</v>
      </c>
      <c r="F942" s="33">
        <v>0.99151310000000004</v>
      </c>
    </row>
    <row r="943" spans="2:6">
      <c r="B943" s="40">
        <v>43120</v>
      </c>
      <c r="C943" s="33" t="s">
        <v>38</v>
      </c>
      <c r="D943" s="33">
        <v>29</v>
      </c>
      <c r="E943" s="33">
        <v>0.99146160000000005</v>
      </c>
      <c r="F943" s="33">
        <v>0.99146160000000005</v>
      </c>
    </row>
    <row r="944" spans="2:6">
      <c r="B944" s="40">
        <v>43120</v>
      </c>
      <c r="C944" s="33" t="s">
        <v>38</v>
      </c>
      <c r="D944" s="33">
        <v>30</v>
      </c>
      <c r="E944" s="33">
        <v>0.99174220000000002</v>
      </c>
      <c r="F944" s="33">
        <v>0.99174220000000002</v>
      </c>
    </row>
    <row r="945" spans="2:6">
      <c r="B945" s="40">
        <v>43120</v>
      </c>
      <c r="C945" s="33" t="s">
        <v>38</v>
      </c>
      <c r="D945" s="33">
        <v>31</v>
      </c>
      <c r="E945" s="33">
        <v>0.99191929999999995</v>
      </c>
      <c r="F945" s="33">
        <v>0.99191929999999995</v>
      </c>
    </row>
    <row r="946" spans="2:6">
      <c r="B946" s="40">
        <v>43120</v>
      </c>
      <c r="C946" s="33" t="s">
        <v>38</v>
      </c>
      <c r="D946" s="33">
        <v>32</v>
      </c>
      <c r="E946" s="33">
        <v>0.99237580000000003</v>
      </c>
      <c r="F946" s="33">
        <v>0.99237580000000003</v>
      </c>
    </row>
    <row r="947" spans="2:6">
      <c r="B947" s="40">
        <v>43120</v>
      </c>
      <c r="C947" s="33" t="s">
        <v>38</v>
      </c>
      <c r="D947" s="33">
        <v>33</v>
      </c>
      <c r="E947" s="33">
        <v>0.99217089999999997</v>
      </c>
      <c r="F947" s="33">
        <v>0.99217089999999997</v>
      </c>
    </row>
    <row r="948" spans="2:6">
      <c r="B948" s="40">
        <v>43120</v>
      </c>
      <c r="C948" s="33" t="s">
        <v>38</v>
      </c>
      <c r="D948" s="33">
        <v>34</v>
      </c>
      <c r="E948" s="33">
        <v>0.99247350000000001</v>
      </c>
      <c r="F948" s="33">
        <v>0.99247350000000001</v>
      </c>
    </row>
    <row r="949" spans="2:6">
      <c r="B949" s="40">
        <v>43120</v>
      </c>
      <c r="C949" s="33" t="s">
        <v>38</v>
      </c>
      <c r="D949" s="33">
        <v>35</v>
      </c>
      <c r="E949" s="33">
        <v>0.99248389999999997</v>
      </c>
      <c r="F949" s="33">
        <v>0.99248389999999997</v>
      </c>
    </row>
    <row r="950" spans="2:6">
      <c r="B950" s="40">
        <v>43120</v>
      </c>
      <c r="C950" s="33" t="s">
        <v>38</v>
      </c>
      <c r="D950" s="33">
        <v>36</v>
      </c>
      <c r="E950" s="33">
        <v>0.9925505</v>
      </c>
      <c r="F950" s="33">
        <v>0.9925505</v>
      </c>
    </row>
    <row r="951" spans="2:6">
      <c r="B951" s="40">
        <v>43120</v>
      </c>
      <c r="C951" s="33" t="s">
        <v>38</v>
      </c>
      <c r="D951" s="33">
        <v>37</v>
      </c>
      <c r="E951" s="33">
        <v>0.99273509999999998</v>
      </c>
      <c r="F951" s="33">
        <v>0.99273509999999998</v>
      </c>
    </row>
    <row r="952" spans="2:6">
      <c r="B952" s="40">
        <v>43120</v>
      </c>
      <c r="C952" s="33" t="s">
        <v>38</v>
      </c>
      <c r="D952" s="33">
        <v>38</v>
      </c>
      <c r="E952" s="33">
        <v>0.99261980000000005</v>
      </c>
      <c r="F952" s="33">
        <v>0.99261980000000005</v>
      </c>
    </row>
    <row r="953" spans="2:6">
      <c r="B953" s="40">
        <v>43120</v>
      </c>
      <c r="C953" s="33" t="s">
        <v>38</v>
      </c>
      <c r="D953" s="33">
        <v>39</v>
      </c>
      <c r="E953" s="33">
        <v>0.99246100000000004</v>
      </c>
      <c r="F953" s="33">
        <v>0.99246100000000004</v>
      </c>
    </row>
    <row r="954" spans="2:6">
      <c r="B954" s="40">
        <v>43120</v>
      </c>
      <c r="C954" s="33" t="s">
        <v>38</v>
      </c>
      <c r="D954" s="33">
        <v>40</v>
      </c>
      <c r="E954" s="33">
        <v>0.99221479999999995</v>
      </c>
      <c r="F954" s="33">
        <v>0.99221479999999995</v>
      </c>
    </row>
    <row r="955" spans="2:6">
      <c r="B955" s="40">
        <v>43120</v>
      </c>
      <c r="C955" s="33" t="s">
        <v>38</v>
      </c>
      <c r="D955" s="33">
        <v>41</v>
      </c>
      <c r="E955" s="33">
        <v>0.99200929999999998</v>
      </c>
      <c r="F955" s="33">
        <v>0.99200929999999998</v>
      </c>
    </row>
    <row r="956" spans="2:6">
      <c r="B956" s="40">
        <v>43120</v>
      </c>
      <c r="C956" s="33" t="s">
        <v>38</v>
      </c>
      <c r="D956" s="33">
        <v>42</v>
      </c>
      <c r="E956" s="33">
        <v>0.99195169999999999</v>
      </c>
      <c r="F956" s="33">
        <v>0.99195169999999999</v>
      </c>
    </row>
    <row r="957" spans="2:6">
      <c r="B957" s="40">
        <v>43120</v>
      </c>
      <c r="C957" s="33" t="s">
        <v>38</v>
      </c>
      <c r="D957" s="33">
        <v>43</v>
      </c>
      <c r="E957" s="33">
        <v>0.99214869999999999</v>
      </c>
      <c r="F957" s="33">
        <v>0.99214869999999999</v>
      </c>
    </row>
    <row r="958" spans="2:6">
      <c r="B958" s="40">
        <v>43120</v>
      </c>
      <c r="C958" s="33" t="s">
        <v>38</v>
      </c>
      <c r="D958" s="33">
        <v>44</v>
      </c>
      <c r="E958" s="33">
        <v>0.99174289999999998</v>
      </c>
      <c r="F958" s="33">
        <v>0.99174289999999998</v>
      </c>
    </row>
    <row r="959" spans="2:6">
      <c r="B959" s="40">
        <v>43120</v>
      </c>
      <c r="C959" s="33" t="s">
        <v>38</v>
      </c>
      <c r="D959" s="33">
        <v>45</v>
      </c>
      <c r="E959" s="33">
        <v>0.99135039999999996</v>
      </c>
      <c r="F959" s="33">
        <v>0.99135039999999996</v>
      </c>
    </row>
    <row r="960" spans="2:6">
      <c r="B960" s="40">
        <v>43120</v>
      </c>
      <c r="C960" s="33" t="s">
        <v>38</v>
      </c>
      <c r="D960" s="33">
        <v>46</v>
      </c>
      <c r="E960" s="33">
        <v>0.99141100000000004</v>
      </c>
      <c r="F960" s="33">
        <v>0.99141100000000004</v>
      </c>
    </row>
    <row r="961" spans="2:6">
      <c r="B961" s="40">
        <v>43120</v>
      </c>
      <c r="C961" s="33" t="s">
        <v>38</v>
      </c>
      <c r="D961" s="33">
        <v>47</v>
      </c>
      <c r="E961" s="33">
        <v>0.9909985</v>
      </c>
      <c r="F961" s="33">
        <v>0.9909985</v>
      </c>
    </row>
    <row r="962" spans="2:6">
      <c r="B962" s="40">
        <v>43120</v>
      </c>
      <c r="C962" s="33" t="s">
        <v>38</v>
      </c>
      <c r="D962" s="33">
        <v>48</v>
      </c>
      <c r="E962" s="33">
        <v>0.99088589999999999</v>
      </c>
      <c r="F962" s="33">
        <v>0.99088589999999999</v>
      </c>
    </row>
    <row r="963" spans="2:6">
      <c r="B963" s="40">
        <v>43121</v>
      </c>
      <c r="C963" s="33" t="s">
        <v>38</v>
      </c>
      <c r="D963" s="33">
        <v>1</v>
      </c>
      <c r="E963" s="33">
        <v>0.99059600000000003</v>
      </c>
      <c r="F963" s="33">
        <v>0.99059600000000003</v>
      </c>
    </row>
    <row r="964" spans="2:6">
      <c r="B964" s="40">
        <v>43121</v>
      </c>
      <c r="C964" s="33" t="s">
        <v>38</v>
      </c>
      <c r="D964" s="33">
        <v>2</v>
      </c>
      <c r="E964" s="33">
        <v>0.99093659999999995</v>
      </c>
      <c r="F964" s="33">
        <v>0.99093659999999995</v>
      </c>
    </row>
    <row r="965" spans="2:6">
      <c r="B965" s="40">
        <v>43121</v>
      </c>
      <c r="C965" s="33" t="s">
        <v>38</v>
      </c>
      <c r="D965" s="33">
        <v>3</v>
      </c>
      <c r="E965" s="33">
        <v>0.99086779999999997</v>
      </c>
      <c r="F965" s="33">
        <v>0.99086779999999997</v>
      </c>
    </row>
    <row r="966" spans="2:6">
      <c r="B966" s="40">
        <v>43121</v>
      </c>
      <c r="C966" s="33" t="s">
        <v>38</v>
      </c>
      <c r="D966" s="33">
        <v>4</v>
      </c>
      <c r="E966" s="33">
        <v>0.99059299999999995</v>
      </c>
      <c r="F966" s="33">
        <v>0.99059299999999995</v>
      </c>
    </row>
    <row r="967" spans="2:6">
      <c r="B967" s="40">
        <v>43121</v>
      </c>
      <c r="C967" s="33" t="s">
        <v>38</v>
      </c>
      <c r="D967" s="33">
        <v>5</v>
      </c>
      <c r="E967" s="33">
        <v>0.99032200000000004</v>
      </c>
      <c r="F967" s="33">
        <v>0.99032200000000004</v>
      </c>
    </row>
    <row r="968" spans="2:6">
      <c r="B968" s="40">
        <v>43121</v>
      </c>
      <c r="C968" s="33" t="s">
        <v>38</v>
      </c>
      <c r="D968" s="33">
        <v>6</v>
      </c>
      <c r="E968" s="33">
        <v>0.99035740000000005</v>
      </c>
      <c r="F968" s="33">
        <v>0.99035740000000005</v>
      </c>
    </row>
    <row r="969" spans="2:6">
      <c r="B969" s="40">
        <v>43121</v>
      </c>
      <c r="C969" s="33" t="s">
        <v>38</v>
      </c>
      <c r="D969" s="33">
        <v>7</v>
      </c>
      <c r="E969" s="33">
        <v>0.99017750000000004</v>
      </c>
      <c r="F969" s="33">
        <v>0.99017750000000004</v>
      </c>
    </row>
    <row r="970" spans="2:6">
      <c r="B970" s="40">
        <v>43121</v>
      </c>
      <c r="C970" s="33" t="s">
        <v>38</v>
      </c>
      <c r="D970" s="33">
        <v>8</v>
      </c>
      <c r="E970" s="33">
        <v>0.98990370000000005</v>
      </c>
      <c r="F970" s="33">
        <v>0.98990370000000005</v>
      </c>
    </row>
    <row r="971" spans="2:6">
      <c r="B971" s="40">
        <v>43121</v>
      </c>
      <c r="C971" s="33" t="s">
        <v>38</v>
      </c>
      <c r="D971" s="33">
        <v>9</v>
      </c>
      <c r="E971" s="33">
        <v>0.99007940000000005</v>
      </c>
      <c r="F971" s="33">
        <v>0.99007940000000005</v>
      </c>
    </row>
    <row r="972" spans="2:6">
      <c r="B972" s="40">
        <v>43121</v>
      </c>
      <c r="C972" s="33" t="s">
        <v>38</v>
      </c>
      <c r="D972" s="33">
        <v>10</v>
      </c>
      <c r="E972" s="33">
        <v>0.98989890000000003</v>
      </c>
      <c r="F972" s="33">
        <v>0.98989890000000003</v>
      </c>
    </row>
    <row r="973" spans="2:6">
      <c r="B973" s="40">
        <v>43121</v>
      </c>
      <c r="C973" s="33" t="s">
        <v>38</v>
      </c>
      <c r="D973" s="33">
        <v>11</v>
      </c>
      <c r="E973" s="33">
        <v>0.98996260000000003</v>
      </c>
      <c r="F973" s="33">
        <v>0.98996260000000003</v>
      </c>
    </row>
    <row r="974" spans="2:6">
      <c r="B974" s="40">
        <v>43121</v>
      </c>
      <c r="C974" s="33" t="s">
        <v>38</v>
      </c>
      <c r="D974" s="33">
        <v>12</v>
      </c>
      <c r="E974" s="33">
        <v>0.98985559999999995</v>
      </c>
      <c r="F974" s="33">
        <v>0.98985559999999995</v>
      </c>
    </row>
    <row r="975" spans="2:6">
      <c r="B975" s="40">
        <v>43121</v>
      </c>
      <c r="C975" s="33" t="s">
        <v>38</v>
      </c>
      <c r="D975" s="33">
        <v>13</v>
      </c>
      <c r="E975" s="33">
        <v>0.99002559999999995</v>
      </c>
      <c r="F975" s="33">
        <v>0.99002559999999995</v>
      </c>
    </row>
    <row r="976" spans="2:6">
      <c r="B976" s="40">
        <v>43121</v>
      </c>
      <c r="C976" s="33" t="s">
        <v>38</v>
      </c>
      <c r="D976" s="33">
        <v>14</v>
      </c>
      <c r="E976" s="33">
        <v>0.98979790000000001</v>
      </c>
      <c r="F976" s="33">
        <v>0.98979790000000001</v>
      </c>
    </row>
    <row r="977" spans="2:6">
      <c r="B977" s="40">
        <v>43121</v>
      </c>
      <c r="C977" s="33" t="s">
        <v>38</v>
      </c>
      <c r="D977" s="33">
        <v>15</v>
      </c>
      <c r="E977" s="33">
        <v>0.98935519999999999</v>
      </c>
      <c r="F977" s="33">
        <v>0.98935519999999999</v>
      </c>
    </row>
    <row r="978" spans="2:6">
      <c r="B978" s="40">
        <v>43121</v>
      </c>
      <c r="C978" s="33" t="s">
        <v>38</v>
      </c>
      <c r="D978" s="33">
        <v>16</v>
      </c>
      <c r="E978" s="33">
        <v>0.9893149</v>
      </c>
      <c r="F978" s="33">
        <v>0.9893149</v>
      </c>
    </row>
    <row r="979" spans="2:6">
      <c r="B979" s="40">
        <v>43121</v>
      </c>
      <c r="C979" s="33" t="s">
        <v>38</v>
      </c>
      <c r="D979" s="33">
        <v>17</v>
      </c>
      <c r="E979" s="33">
        <v>0.98887380000000003</v>
      </c>
      <c r="F979" s="33">
        <v>0.98887380000000003</v>
      </c>
    </row>
    <row r="980" spans="2:6">
      <c r="B980" s="40">
        <v>43121</v>
      </c>
      <c r="C980" s="33" t="s">
        <v>38</v>
      </c>
      <c r="D980" s="33">
        <v>18</v>
      </c>
      <c r="E980" s="33">
        <v>0.98877970000000004</v>
      </c>
      <c r="F980" s="33">
        <v>0.98877970000000004</v>
      </c>
    </row>
    <row r="981" spans="2:6">
      <c r="B981" s="40">
        <v>43121</v>
      </c>
      <c r="C981" s="33" t="s">
        <v>38</v>
      </c>
      <c r="D981" s="33">
        <v>19</v>
      </c>
      <c r="E981" s="33">
        <v>0.98881160000000001</v>
      </c>
      <c r="F981" s="33">
        <v>0.98881160000000001</v>
      </c>
    </row>
    <row r="982" spans="2:6">
      <c r="B982" s="40">
        <v>43121</v>
      </c>
      <c r="C982" s="33" t="s">
        <v>38</v>
      </c>
      <c r="D982" s="33">
        <v>20</v>
      </c>
      <c r="E982" s="33">
        <v>0.98887970000000003</v>
      </c>
      <c r="F982" s="33">
        <v>0.98887970000000003</v>
      </c>
    </row>
    <row r="983" spans="2:6">
      <c r="B983" s="40">
        <v>43121</v>
      </c>
      <c r="C983" s="33" t="s">
        <v>38</v>
      </c>
      <c r="D983" s="33">
        <v>21</v>
      </c>
      <c r="E983" s="33">
        <v>0.98879760000000005</v>
      </c>
      <c r="F983" s="33">
        <v>0.98879760000000005</v>
      </c>
    </row>
    <row r="984" spans="2:6">
      <c r="B984" s="40">
        <v>43121</v>
      </c>
      <c r="C984" s="33" t="s">
        <v>38</v>
      </c>
      <c r="D984" s="33">
        <v>22</v>
      </c>
      <c r="E984" s="33">
        <v>0.98869799999999997</v>
      </c>
      <c r="F984" s="33">
        <v>0.98869799999999997</v>
      </c>
    </row>
    <row r="985" spans="2:6">
      <c r="B985" s="40">
        <v>43121</v>
      </c>
      <c r="C985" s="33" t="s">
        <v>38</v>
      </c>
      <c r="D985" s="33">
        <v>23</v>
      </c>
      <c r="E985" s="33">
        <v>0.98836190000000002</v>
      </c>
      <c r="F985" s="33">
        <v>0.98836190000000002</v>
      </c>
    </row>
    <row r="986" spans="2:6">
      <c r="B986" s="40">
        <v>43121</v>
      </c>
      <c r="C986" s="33" t="s">
        <v>38</v>
      </c>
      <c r="D986" s="33">
        <v>24</v>
      </c>
      <c r="E986" s="33">
        <v>0.98863880000000004</v>
      </c>
      <c r="F986" s="33">
        <v>0.98863880000000004</v>
      </c>
    </row>
    <row r="987" spans="2:6">
      <c r="B987" s="40">
        <v>43121</v>
      </c>
      <c r="C987" s="33" t="s">
        <v>38</v>
      </c>
      <c r="D987" s="33">
        <v>25</v>
      </c>
      <c r="E987" s="33">
        <v>0.98861529999999997</v>
      </c>
      <c r="F987" s="33">
        <v>0.98861529999999997</v>
      </c>
    </row>
    <row r="988" spans="2:6">
      <c r="B988" s="40">
        <v>43121</v>
      </c>
      <c r="C988" s="33" t="s">
        <v>38</v>
      </c>
      <c r="D988" s="33">
        <v>26</v>
      </c>
      <c r="E988" s="33">
        <v>0.98896550000000005</v>
      </c>
      <c r="F988" s="33">
        <v>0.98896550000000005</v>
      </c>
    </row>
    <row r="989" spans="2:6">
      <c r="B989" s="40">
        <v>43121</v>
      </c>
      <c r="C989" s="33" t="s">
        <v>38</v>
      </c>
      <c r="D989" s="33">
        <v>27</v>
      </c>
      <c r="E989" s="33">
        <v>0.98954299999999995</v>
      </c>
      <c r="F989" s="33">
        <v>0.98954299999999995</v>
      </c>
    </row>
    <row r="990" spans="2:6">
      <c r="B990" s="40">
        <v>43121</v>
      </c>
      <c r="C990" s="33" t="s">
        <v>38</v>
      </c>
      <c r="D990" s="33">
        <v>28</v>
      </c>
      <c r="E990" s="33">
        <v>0.98946440000000002</v>
      </c>
      <c r="F990" s="33">
        <v>0.98946440000000002</v>
      </c>
    </row>
    <row r="991" spans="2:6">
      <c r="B991" s="40">
        <v>43121</v>
      </c>
      <c r="C991" s="33" t="s">
        <v>38</v>
      </c>
      <c r="D991" s="33">
        <v>29</v>
      </c>
      <c r="E991" s="33">
        <v>0.98911709999999997</v>
      </c>
      <c r="F991" s="33">
        <v>0.98911709999999997</v>
      </c>
    </row>
    <row r="992" spans="2:6">
      <c r="B992" s="40">
        <v>43121</v>
      </c>
      <c r="C992" s="33" t="s">
        <v>38</v>
      </c>
      <c r="D992" s="33">
        <v>30</v>
      </c>
      <c r="E992" s="33">
        <v>0.98899210000000004</v>
      </c>
      <c r="F992" s="33">
        <v>0.98899210000000004</v>
      </c>
    </row>
    <row r="993" spans="2:6">
      <c r="B993" s="40">
        <v>43121</v>
      </c>
      <c r="C993" s="33" t="s">
        <v>38</v>
      </c>
      <c r="D993" s="33">
        <v>31</v>
      </c>
      <c r="E993" s="33">
        <v>0.98921519999999996</v>
      </c>
      <c r="F993" s="33">
        <v>0.98921519999999996</v>
      </c>
    </row>
    <row r="994" spans="2:6">
      <c r="B994" s="40">
        <v>43121</v>
      </c>
      <c r="C994" s="33" t="s">
        <v>38</v>
      </c>
      <c r="D994" s="33">
        <v>32</v>
      </c>
      <c r="E994" s="33">
        <v>0.98948349999999996</v>
      </c>
      <c r="F994" s="33">
        <v>0.98948349999999996</v>
      </c>
    </row>
    <row r="995" spans="2:6">
      <c r="B995" s="40">
        <v>43121</v>
      </c>
      <c r="C995" s="33" t="s">
        <v>38</v>
      </c>
      <c r="D995" s="33">
        <v>33</v>
      </c>
      <c r="E995" s="33">
        <v>0.98968429999999996</v>
      </c>
      <c r="F995" s="33">
        <v>0.98968429999999996</v>
      </c>
    </row>
    <row r="996" spans="2:6">
      <c r="B996" s="40">
        <v>43121</v>
      </c>
      <c r="C996" s="33" t="s">
        <v>38</v>
      </c>
      <c r="D996" s="33">
        <v>34</v>
      </c>
      <c r="E996" s="33">
        <v>0.98995719999999998</v>
      </c>
      <c r="F996" s="33">
        <v>0.98995719999999998</v>
      </c>
    </row>
    <row r="997" spans="2:6">
      <c r="B997" s="40">
        <v>43121</v>
      </c>
      <c r="C997" s="33" t="s">
        <v>38</v>
      </c>
      <c r="D997" s="33">
        <v>35</v>
      </c>
      <c r="E997" s="33">
        <v>0.99003649999999999</v>
      </c>
      <c r="F997" s="33">
        <v>0.99003649999999999</v>
      </c>
    </row>
    <row r="998" spans="2:6">
      <c r="B998" s="40">
        <v>43121</v>
      </c>
      <c r="C998" s="33" t="s">
        <v>38</v>
      </c>
      <c r="D998" s="33">
        <v>36</v>
      </c>
      <c r="E998" s="33">
        <v>0.99032430000000005</v>
      </c>
      <c r="F998" s="33">
        <v>0.99032430000000005</v>
      </c>
    </row>
    <row r="999" spans="2:6">
      <c r="B999" s="40">
        <v>43121</v>
      </c>
      <c r="C999" s="33" t="s">
        <v>38</v>
      </c>
      <c r="D999" s="33">
        <v>37</v>
      </c>
      <c r="E999" s="33">
        <v>0.99052070000000003</v>
      </c>
      <c r="F999" s="33">
        <v>0.99052070000000003</v>
      </c>
    </row>
    <row r="1000" spans="2:6">
      <c r="B1000" s="40">
        <v>43121</v>
      </c>
      <c r="C1000" s="33" t="s">
        <v>38</v>
      </c>
      <c r="D1000" s="33">
        <v>38</v>
      </c>
      <c r="E1000" s="33">
        <v>0.99069090000000004</v>
      </c>
      <c r="F1000" s="33">
        <v>0.99069090000000004</v>
      </c>
    </row>
    <row r="1001" spans="2:6">
      <c r="B1001" s="40">
        <v>43121</v>
      </c>
      <c r="C1001" s="33" t="s">
        <v>38</v>
      </c>
      <c r="D1001" s="33">
        <v>39</v>
      </c>
      <c r="E1001" s="33">
        <v>0.99048190000000003</v>
      </c>
      <c r="F1001" s="33">
        <v>0.99048190000000003</v>
      </c>
    </row>
    <row r="1002" spans="2:6">
      <c r="B1002" s="40">
        <v>43121</v>
      </c>
      <c r="C1002" s="33" t="s">
        <v>38</v>
      </c>
      <c r="D1002" s="33">
        <v>40</v>
      </c>
      <c r="E1002" s="33">
        <v>0.99014610000000003</v>
      </c>
      <c r="F1002" s="33">
        <v>0.99014610000000003</v>
      </c>
    </row>
    <row r="1003" spans="2:6">
      <c r="B1003" s="40">
        <v>43121</v>
      </c>
      <c r="C1003" s="33" t="s">
        <v>38</v>
      </c>
      <c r="D1003" s="33">
        <v>41</v>
      </c>
      <c r="E1003" s="33">
        <v>0.9901124</v>
      </c>
      <c r="F1003" s="33">
        <v>0.9901124</v>
      </c>
    </row>
    <row r="1004" spans="2:6">
      <c r="B1004" s="40">
        <v>43121</v>
      </c>
      <c r="C1004" s="33" t="s">
        <v>38</v>
      </c>
      <c r="D1004" s="33">
        <v>42</v>
      </c>
      <c r="E1004" s="33">
        <v>0.99001260000000002</v>
      </c>
      <c r="F1004" s="33">
        <v>0.99001260000000002</v>
      </c>
    </row>
    <row r="1005" spans="2:6">
      <c r="B1005" s="40">
        <v>43121</v>
      </c>
      <c r="C1005" s="33" t="s">
        <v>38</v>
      </c>
      <c r="D1005" s="33">
        <v>43</v>
      </c>
      <c r="E1005" s="33">
        <v>0.99006660000000002</v>
      </c>
      <c r="F1005" s="33">
        <v>0.99006660000000002</v>
      </c>
    </row>
    <row r="1006" spans="2:6">
      <c r="B1006" s="40">
        <v>43121</v>
      </c>
      <c r="C1006" s="33" t="s">
        <v>38</v>
      </c>
      <c r="D1006" s="33">
        <v>44</v>
      </c>
      <c r="E1006" s="33">
        <v>0.98988050000000005</v>
      </c>
      <c r="F1006" s="33">
        <v>0.98988050000000005</v>
      </c>
    </row>
    <row r="1007" spans="2:6">
      <c r="B1007" s="40">
        <v>43121</v>
      </c>
      <c r="C1007" s="33" t="s">
        <v>38</v>
      </c>
      <c r="D1007" s="33">
        <v>45</v>
      </c>
      <c r="E1007" s="33">
        <v>0.98983699999999997</v>
      </c>
      <c r="F1007" s="33">
        <v>0.98983699999999997</v>
      </c>
    </row>
    <row r="1008" spans="2:6">
      <c r="B1008" s="40">
        <v>43121</v>
      </c>
      <c r="C1008" s="33" t="s">
        <v>38</v>
      </c>
      <c r="D1008" s="33">
        <v>46</v>
      </c>
      <c r="E1008" s="33">
        <v>0.98924350000000005</v>
      </c>
      <c r="F1008" s="33">
        <v>0.98924350000000005</v>
      </c>
    </row>
    <row r="1009" spans="2:6">
      <c r="B1009" s="40">
        <v>43121</v>
      </c>
      <c r="C1009" s="33" t="s">
        <v>38</v>
      </c>
      <c r="D1009" s="33">
        <v>47</v>
      </c>
      <c r="E1009" s="33">
        <v>0.9879559</v>
      </c>
      <c r="F1009" s="33">
        <v>0.9879559</v>
      </c>
    </row>
    <row r="1010" spans="2:6">
      <c r="B1010" s="40">
        <v>43121</v>
      </c>
      <c r="C1010" s="33" t="s">
        <v>38</v>
      </c>
      <c r="D1010" s="33">
        <v>48</v>
      </c>
      <c r="E1010" s="33">
        <v>0.98746250000000002</v>
      </c>
      <c r="F1010" s="33">
        <v>0.98746250000000002</v>
      </c>
    </row>
    <row r="1011" spans="2:6">
      <c r="B1011" s="40">
        <v>43122</v>
      </c>
      <c r="C1011" s="33" t="s">
        <v>38</v>
      </c>
      <c r="D1011" s="33">
        <v>1</v>
      </c>
      <c r="E1011" s="33">
        <v>0.98707259999999997</v>
      </c>
      <c r="F1011" s="33">
        <v>0.98707259999999997</v>
      </c>
    </row>
    <row r="1012" spans="2:6">
      <c r="B1012" s="40">
        <v>43122</v>
      </c>
      <c r="C1012" s="33" t="s">
        <v>38</v>
      </c>
      <c r="D1012" s="33">
        <v>2</v>
      </c>
      <c r="E1012" s="33">
        <v>0.98689320000000003</v>
      </c>
      <c r="F1012" s="33">
        <v>0.98689320000000003</v>
      </c>
    </row>
    <row r="1013" spans="2:6">
      <c r="B1013" s="40">
        <v>43122</v>
      </c>
      <c r="C1013" s="33" t="s">
        <v>38</v>
      </c>
      <c r="D1013" s="33">
        <v>3</v>
      </c>
      <c r="E1013" s="33">
        <v>0.98757980000000001</v>
      </c>
      <c r="F1013" s="33">
        <v>0.98757980000000001</v>
      </c>
    </row>
    <row r="1014" spans="2:6">
      <c r="B1014" s="40">
        <v>43122</v>
      </c>
      <c r="C1014" s="33" t="s">
        <v>38</v>
      </c>
      <c r="D1014" s="33">
        <v>4</v>
      </c>
      <c r="E1014" s="33">
        <v>0.98770179999999996</v>
      </c>
      <c r="F1014" s="33">
        <v>0.98770179999999996</v>
      </c>
    </row>
    <row r="1015" spans="2:6">
      <c r="B1015" s="40">
        <v>43122</v>
      </c>
      <c r="C1015" s="33" t="s">
        <v>38</v>
      </c>
      <c r="D1015" s="33">
        <v>5</v>
      </c>
      <c r="E1015" s="33">
        <v>0.98778460000000001</v>
      </c>
      <c r="F1015" s="33">
        <v>0.98778460000000001</v>
      </c>
    </row>
    <row r="1016" spans="2:6">
      <c r="B1016" s="40">
        <v>43122</v>
      </c>
      <c r="C1016" s="33" t="s">
        <v>38</v>
      </c>
      <c r="D1016" s="33">
        <v>6</v>
      </c>
      <c r="E1016" s="33">
        <v>0.98821230000000004</v>
      </c>
      <c r="F1016" s="33">
        <v>0.98821230000000004</v>
      </c>
    </row>
    <row r="1017" spans="2:6">
      <c r="B1017" s="40">
        <v>43122</v>
      </c>
      <c r="C1017" s="33" t="s">
        <v>38</v>
      </c>
      <c r="D1017" s="33">
        <v>7</v>
      </c>
      <c r="E1017" s="33">
        <v>0.98828870000000002</v>
      </c>
      <c r="F1017" s="33">
        <v>0.98828870000000002</v>
      </c>
    </row>
    <row r="1018" spans="2:6">
      <c r="B1018" s="40">
        <v>43122</v>
      </c>
      <c r="C1018" s="33" t="s">
        <v>38</v>
      </c>
      <c r="D1018" s="33">
        <v>8</v>
      </c>
      <c r="E1018" s="33">
        <v>0.98822880000000002</v>
      </c>
      <c r="F1018" s="33">
        <v>0.98822880000000002</v>
      </c>
    </row>
    <row r="1019" spans="2:6">
      <c r="B1019" s="40">
        <v>43122</v>
      </c>
      <c r="C1019" s="33" t="s">
        <v>38</v>
      </c>
      <c r="D1019" s="33">
        <v>9</v>
      </c>
      <c r="E1019" s="33">
        <v>0.98775349999999995</v>
      </c>
      <c r="F1019" s="33">
        <v>0.98775349999999995</v>
      </c>
    </row>
    <row r="1020" spans="2:6">
      <c r="B1020" s="40">
        <v>43122</v>
      </c>
      <c r="C1020" s="33" t="s">
        <v>38</v>
      </c>
      <c r="D1020" s="33">
        <v>10</v>
      </c>
      <c r="E1020" s="33">
        <v>0.9875834</v>
      </c>
      <c r="F1020" s="33">
        <v>0.9875834</v>
      </c>
    </row>
    <row r="1021" spans="2:6">
      <c r="B1021" s="40">
        <v>43122</v>
      </c>
      <c r="C1021" s="33" t="s">
        <v>38</v>
      </c>
      <c r="D1021" s="33">
        <v>11</v>
      </c>
      <c r="E1021" s="33">
        <v>0.98726219999999998</v>
      </c>
      <c r="F1021" s="33">
        <v>0.98726219999999998</v>
      </c>
    </row>
    <row r="1022" spans="2:6">
      <c r="B1022" s="40">
        <v>43122</v>
      </c>
      <c r="C1022" s="33" t="s">
        <v>38</v>
      </c>
      <c r="D1022" s="33">
        <v>12</v>
      </c>
      <c r="E1022" s="33">
        <v>0.98733970000000004</v>
      </c>
      <c r="F1022" s="33">
        <v>0.98733970000000004</v>
      </c>
    </row>
    <row r="1023" spans="2:6">
      <c r="B1023" s="40">
        <v>43122</v>
      </c>
      <c r="C1023" s="33" t="s">
        <v>38</v>
      </c>
      <c r="D1023" s="33">
        <v>13</v>
      </c>
      <c r="E1023" s="33">
        <v>0.98798189999999997</v>
      </c>
      <c r="F1023" s="33">
        <v>0.98798189999999997</v>
      </c>
    </row>
    <row r="1024" spans="2:6">
      <c r="B1024" s="40">
        <v>43122</v>
      </c>
      <c r="C1024" s="33" t="s">
        <v>38</v>
      </c>
      <c r="D1024" s="33">
        <v>14</v>
      </c>
      <c r="E1024" s="33">
        <v>0.98927600000000004</v>
      </c>
      <c r="F1024" s="33">
        <v>0.98927600000000004</v>
      </c>
    </row>
    <row r="1025" spans="2:6">
      <c r="B1025" s="40">
        <v>43122</v>
      </c>
      <c r="C1025" s="33" t="s">
        <v>38</v>
      </c>
      <c r="D1025" s="33">
        <v>15</v>
      </c>
      <c r="E1025" s="33">
        <v>0.99024849999999998</v>
      </c>
      <c r="F1025" s="33">
        <v>0.99024849999999998</v>
      </c>
    </row>
    <row r="1026" spans="2:6">
      <c r="B1026" s="40">
        <v>43122</v>
      </c>
      <c r="C1026" s="33" t="s">
        <v>38</v>
      </c>
      <c r="D1026" s="33">
        <v>16</v>
      </c>
      <c r="E1026" s="33">
        <v>0.99040110000000003</v>
      </c>
      <c r="F1026" s="33">
        <v>0.99040110000000003</v>
      </c>
    </row>
    <row r="1027" spans="2:6">
      <c r="B1027" s="40">
        <v>43122</v>
      </c>
      <c r="C1027" s="33" t="s">
        <v>38</v>
      </c>
      <c r="D1027" s="33">
        <v>17</v>
      </c>
      <c r="E1027" s="33">
        <v>0.99021000000000003</v>
      </c>
      <c r="F1027" s="33">
        <v>0.99021000000000003</v>
      </c>
    </row>
    <row r="1028" spans="2:6">
      <c r="B1028" s="40">
        <v>43122</v>
      </c>
      <c r="C1028" s="33" t="s">
        <v>38</v>
      </c>
      <c r="D1028" s="33">
        <v>18</v>
      </c>
      <c r="E1028" s="33">
        <v>0.99042430000000004</v>
      </c>
      <c r="F1028" s="33">
        <v>0.99042430000000004</v>
      </c>
    </row>
    <row r="1029" spans="2:6">
      <c r="B1029" s="40">
        <v>43122</v>
      </c>
      <c r="C1029" s="33" t="s">
        <v>38</v>
      </c>
      <c r="D1029" s="33">
        <v>19</v>
      </c>
      <c r="E1029" s="33">
        <v>0.99056840000000002</v>
      </c>
      <c r="F1029" s="33">
        <v>0.99056840000000002</v>
      </c>
    </row>
    <row r="1030" spans="2:6">
      <c r="B1030" s="40">
        <v>43122</v>
      </c>
      <c r="C1030" s="33" t="s">
        <v>38</v>
      </c>
      <c r="D1030" s="33">
        <v>20</v>
      </c>
      <c r="E1030" s="33">
        <v>0.99067879999999997</v>
      </c>
      <c r="F1030" s="33">
        <v>0.99067879999999997</v>
      </c>
    </row>
    <row r="1031" spans="2:6">
      <c r="B1031" s="40">
        <v>43122</v>
      </c>
      <c r="C1031" s="33" t="s">
        <v>38</v>
      </c>
      <c r="D1031" s="33">
        <v>21</v>
      </c>
      <c r="E1031" s="33">
        <v>0.99062790000000001</v>
      </c>
      <c r="F1031" s="33">
        <v>0.99062790000000001</v>
      </c>
    </row>
    <row r="1032" spans="2:6">
      <c r="B1032" s="40">
        <v>43122</v>
      </c>
      <c r="C1032" s="33" t="s">
        <v>38</v>
      </c>
      <c r="D1032" s="33">
        <v>22</v>
      </c>
      <c r="E1032" s="33">
        <v>0.99067769999999999</v>
      </c>
      <c r="F1032" s="33">
        <v>0.99067769999999999</v>
      </c>
    </row>
    <row r="1033" spans="2:6">
      <c r="B1033" s="40">
        <v>43122</v>
      </c>
      <c r="C1033" s="33" t="s">
        <v>38</v>
      </c>
      <c r="D1033" s="33">
        <v>23</v>
      </c>
      <c r="E1033" s="33">
        <v>0.99047189999999996</v>
      </c>
      <c r="F1033" s="33">
        <v>0.99047189999999996</v>
      </c>
    </row>
    <row r="1034" spans="2:6">
      <c r="B1034" s="40">
        <v>43122</v>
      </c>
      <c r="C1034" s="33" t="s">
        <v>38</v>
      </c>
      <c r="D1034" s="33">
        <v>24</v>
      </c>
      <c r="E1034" s="33">
        <v>0.99023519999999998</v>
      </c>
      <c r="F1034" s="33">
        <v>0.99023519999999998</v>
      </c>
    </row>
    <row r="1035" spans="2:6">
      <c r="B1035" s="40">
        <v>43122</v>
      </c>
      <c r="C1035" s="33" t="s">
        <v>38</v>
      </c>
      <c r="D1035" s="33">
        <v>25</v>
      </c>
      <c r="E1035" s="33">
        <v>0.99014930000000001</v>
      </c>
      <c r="F1035" s="33">
        <v>0.99014930000000001</v>
      </c>
    </row>
    <row r="1036" spans="2:6">
      <c r="B1036" s="40">
        <v>43122</v>
      </c>
      <c r="C1036" s="33" t="s">
        <v>38</v>
      </c>
      <c r="D1036" s="33">
        <v>26</v>
      </c>
      <c r="E1036" s="33">
        <v>0.99054850000000005</v>
      </c>
      <c r="F1036" s="33">
        <v>0.99054850000000005</v>
      </c>
    </row>
    <row r="1037" spans="2:6">
      <c r="B1037" s="40">
        <v>43122</v>
      </c>
      <c r="C1037" s="33" t="s">
        <v>38</v>
      </c>
      <c r="D1037" s="33">
        <v>27</v>
      </c>
      <c r="E1037" s="33">
        <v>0.99061560000000004</v>
      </c>
      <c r="F1037" s="33">
        <v>0.99061560000000004</v>
      </c>
    </row>
    <row r="1038" spans="2:6">
      <c r="B1038" s="40">
        <v>43122</v>
      </c>
      <c r="C1038" s="33" t="s">
        <v>38</v>
      </c>
      <c r="D1038" s="33">
        <v>28</v>
      </c>
      <c r="E1038" s="33">
        <v>0.9907996</v>
      </c>
      <c r="F1038" s="33">
        <v>0.9907996</v>
      </c>
    </row>
    <row r="1039" spans="2:6">
      <c r="B1039" s="40">
        <v>43122</v>
      </c>
      <c r="C1039" s="33" t="s">
        <v>38</v>
      </c>
      <c r="D1039" s="33">
        <v>29</v>
      </c>
      <c r="E1039" s="33">
        <v>0.99101430000000001</v>
      </c>
      <c r="F1039" s="33">
        <v>0.99101430000000001</v>
      </c>
    </row>
    <row r="1040" spans="2:6">
      <c r="B1040" s="40">
        <v>43122</v>
      </c>
      <c r="C1040" s="33" t="s">
        <v>38</v>
      </c>
      <c r="D1040" s="33">
        <v>30</v>
      </c>
      <c r="E1040" s="33">
        <v>0.99098850000000005</v>
      </c>
      <c r="F1040" s="33">
        <v>0.99098850000000005</v>
      </c>
    </row>
    <row r="1041" spans="2:6">
      <c r="B1041" s="40">
        <v>43122</v>
      </c>
      <c r="C1041" s="33" t="s">
        <v>38</v>
      </c>
      <c r="D1041" s="33">
        <v>31</v>
      </c>
      <c r="E1041" s="33">
        <v>0.99100829999999995</v>
      </c>
      <c r="F1041" s="33">
        <v>0.99100829999999995</v>
      </c>
    </row>
    <row r="1042" spans="2:6">
      <c r="B1042" s="40">
        <v>43122</v>
      </c>
      <c r="C1042" s="33" t="s">
        <v>38</v>
      </c>
      <c r="D1042" s="33">
        <v>32</v>
      </c>
      <c r="E1042" s="33">
        <v>0.99110560000000003</v>
      </c>
      <c r="F1042" s="33">
        <v>0.99110560000000003</v>
      </c>
    </row>
    <row r="1043" spans="2:6">
      <c r="B1043" s="40">
        <v>43122</v>
      </c>
      <c r="C1043" s="33" t="s">
        <v>38</v>
      </c>
      <c r="D1043" s="33">
        <v>33</v>
      </c>
      <c r="E1043" s="33">
        <v>0.99103859999999999</v>
      </c>
      <c r="F1043" s="33">
        <v>0.99103859999999999</v>
      </c>
    </row>
    <row r="1044" spans="2:6">
      <c r="B1044" s="40">
        <v>43122</v>
      </c>
      <c r="C1044" s="33" t="s">
        <v>38</v>
      </c>
      <c r="D1044" s="33">
        <v>34</v>
      </c>
      <c r="E1044" s="33">
        <v>0.99089590000000005</v>
      </c>
      <c r="F1044" s="33">
        <v>0.99089590000000005</v>
      </c>
    </row>
    <row r="1045" spans="2:6">
      <c r="B1045" s="40">
        <v>43122</v>
      </c>
      <c r="C1045" s="33" t="s">
        <v>38</v>
      </c>
      <c r="D1045" s="33">
        <v>35</v>
      </c>
      <c r="E1045" s="33">
        <v>0.99090199999999995</v>
      </c>
      <c r="F1045" s="33">
        <v>0.99090199999999995</v>
      </c>
    </row>
    <row r="1046" spans="2:6">
      <c r="B1046" s="40">
        <v>43122</v>
      </c>
      <c r="C1046" s="33" t="s">
        <v>38</v>
      </c>
      <c r="D1046" s="33">
        <v>36</v>
      </c>
      <c r="E1046" s="33">
        <v>0.99060269999999995</v>
      </c>
      <c r="F1046" s="33">
        <v>0.99060269999999995</v>
      </c>
    </row>
    <row r="1047" spans="2:6">
      <c r="B1047" s="40">
        <v>43122</v>
      </c>
      <c r="C1047" s="33" t="s">
        <v>38</v>
      </c>
      <c r="D1047" s="33">
        <v>37</v>
      </c>
      <c r="E1047" s="33">
        <v>0.99074830000000003</v>
      </c>
      <c r="F1047" s="33">
        <v>0.99074830000000003</v>
      </c>
    </row>
    <row r="1048" spans="2:6">
      <c r="B1048" s="40">
        <v>43122</v>
      </c>
      <c r="C1048" s="33" t="s">
        <v>38</v>
      </c>
      <c r="D1048" s="33">
        <v>38</v>
      </c>
      <c r="E1048" s="33">
        <v>0.99085710000000005</v>
      </c>
      <c r="F1048" s="33">
        <v>0.99085710000000005</v>
      </c>
    </row>
    <row r="1049" spans="2:6">
      <c r="B1049" s="40">
        <v>43122</v>
      </c>
      <c r="C1049" s="33" t="s">
        <v>38</v>
      </c>
      <c r="D1049" s="33">
        <v>39</v>
      </c>
      <c r="E1049" s="33">
        <v>0.99096139999999999</v>
      </c>
      <c r="F1049" s="33">
        <v>0.99096139999999999</v>
      </c>
    </row>
    <row r="1050" spans="2:6">
      <c r="B1050" s="40">
        <v>43122</v>
      </c>
      <c r="C1050" s="33" t="s">
        <v>38</v>
      </c>
      <c r="D1050" s="33">
        <v>40</v>
      </c>
      <c r="E1050" s="33">
        <v>0.99115730000000002</v>
      </c>
      <c r="F1050" s="33">
        <v>0.99115730000000002</v>
      </c>
    </row>
    <row r="1051" spans="2:6">
      <c r="B1051" s="40">
        <v>43122</v>
      </c>
      <c r="C1051" s="33" t="s">
        <v>38</v>
      </c>
      <c r="D1051" s="33">
        <v>41</v>
      </c>
      <c r="E1051" s="33">
        <v>0.991089</v>
      </c>
      <c r="F1051" s="33">
        <v>0.991089</v>
      </c>
    </row>
    <row r="1052" spans="2:6">
      <c r="B1052" s="40">
        <v>43122</v>
      </c>
      <c r="C1052" s="33" t="s">
        <v>38</v>
      </c>
      <c r="D1052" s="33">
        <v>42</v>
      </c>
      <c r="E1052" s="33">
        <v>0.99086969999999996</v>
      </c>
      <c r="F1052" s="33">
        <v>0.99086969999999996</v>
      </c>
    </row>
    <row r="1053" spans="2:6">
      <c r="B1053" s="40">
        <v>43122</v>
      </c>
      <c r="C1053" s="33" t="s">
        <v>38</v>
      </c>
      <c r="D1053" s="33">
        <v>43</v>
      </c>
      <c r="E1053" s="33">
        <v>0.99067059999999996</v>
      </c>
      <c r="F1053" s="33">
        <v>0.99067059999999996</v>
      </c>
    </row>
    <row r="1054" spans="2:6">
      <c r="B1054" s="40">
        <v>43122</v>
      </c>
      <c r="C1054" s="33" t="s">
        <v>38</v>
      </c>
      <c r="D1054" s="33">
        <v>44</v>
      </c>
      <c r="E1054" s="33">
        <v>0.98945939999999999</v>
      </c>
      <c r="F1054" s="33">
        <v>0.98945939999999999</v>
      </c>
    </row>
    <row r="1055" spans="2:6">
      <c r="B1055" s="40">
        <v>43122</v>
      </c>
      <c r="C1055" s="33" t="s">
        <v>38</v>
      </c>
      <c r="D1055" s="33">
        <v>45</v>
      </c>
      <c r="E1055" s="33">
        <v>0.98849220000000004</v>
      </c>
      <c r="F1055" s="33">
        <v>0.98849220000000004</v>
      </c>
    </row>
    <row r="1056" spans="2:6">
      <c r="B1056" s="40">
        <v>43122</v>
      </c>
      <c r="C1056" s="33" t="s">
        <v>38</v>
      </c>
      <c r="D1056" s="33">
        <v>46</v>
      </c>
      <c r="E1056" s="33">
        <v>0.9881067</v>
      </c>
      <c r="F1056" s="33">
        <v>0.9881067</v>
      </c>
    </row>
    <row r="1057" spans="2:6">
      <c r="B1057" s="40">
        <v>43122</v>
      </c>
      <c r="C1057" s="33" t="s">
        <v>38</v>
      </c>
      <c r="D1057" s="33">
        <v>47</v>
      </c>
      <c r="E1057" s="33">
        <v>0.9874889</v>
      </c>
      <c r="F1057" s="33">
        <v>0.9874889</v>
      </c>
    </row>
    <row r="1058" spans="2:6">
      <c r="B1058" s="40">
        <v>43122</v>
      </c>
      <c r="C1058" s="33" t="s">
        <v>38</v>
      </c>
      <c r="D1058" s="33">
        <v>48</v>
      </c>
      <c r="E1058" s="33">
        <v>0.98670170000000001</v>
      </c>
      <c r="F1058" s="33">
        <v>0.98670170000000001</v>
      </c>
    </row>
    <row r="1059" spans="2:6">
      <c r="B1059" s="40">
        <v>43123</v>
      </c>
      <c r="C1059" s="33" t="s">
        <v>38</v>
      </c>
      <c r="D1059" s="33">
        <v>1</v>
      </c>
      <c r="E1059" s="33">
        <v>0.98666659999999995</v>
      </c>
      <c r="F1059" s="33">
        <v>0.98666659999999995</v>
      </c>
    </row>
    <row r="1060" spans="2:6">
      <c r="B1060" s="40">
        <v>43123</v>
      </c>
      <c r="C1060" s="33" t="s">
        <v>38</v>
      </c>
      <c r="D1060" s="33">
        <v>2</v>
      </c>
      <c r="E1060" s="33">
        <v>0.98712069999999996</v>
      </c>
      <c r="F1060" s="33">
        <v>0.98712069999999996</v>
      </c>
    </row>
    <row r="1061" spans="2:6">
      <c r="B1061" s="40">
        <v>43123</v>
      </c>
      <c r="C1061" s="33" t="s">
        <v>38</v>
      </c>
      <c r="D1061" s="33">
        <v>3</v>
      </c>
      <c r="E1061" s="33">
        <v>0.98723590000000006</v>
      </c>
      <c r="F1061" s="33">
        <v>0.98723590000000006</v>
      </c>
    </row>
    <row r="1062" spans="2:6">
      <c r="B1062" s="40">
        <v>43123</v>
      </c>
      <c r="C1062" s="33" t="s">
        <v>38</v>
      </c>
      <c r="D1062" s="33">
        <v>4</v>
      </c>
      <c r="E1062" s="33">
        <v>0.98652459999999997</v>
      </c>
      <c r="F1062" s="33">
        <v>0.98652459999999997</v>
      </c>
    </row>
    <row r="1063" spans="2:6">
      <c r="B1063" s="40">
        <v>43123</v>
      </c>
      <c r="C1063" s="33" t="s">
        <v>38</v>
      </c>
      <c r="D1063" s="33">
        <v>5</v>
      </c>
      <c r="E1063" s="33">
        <v>0.98587599999999997</v>
      </c>
      <c r="F1063" s="33">
        <v>0.98587599999999997</v>
      </c>
    </row>
    <row r="1064" spans="2:6">
      <c r="B1064" s="40">
        <v>43123</v>
      </c>
      <c r="C1064" s="33" t="s">
        <v>38</v>
      </c>
      <c r="D1064" s="33">
        <v>6</v>
      </c>
      <c r="E1064" s="33">
        <v>0.98629140000000004</v>
      </c>
      <c r="F1064" s="33">
        <v>0.98629140000000004</v>
      </c>
    </row>
    <row r="1065" spans="2:6">
      <c r="B1065" s="40">
        <v>43123</v>
      </c>
      <c r="C1065" s="33" t="s">
        <v>38</v>
      </c>
      <c r="D1065" s="33">
        <v>7</v>
      </c>
      <c r="E1065" s="33">
        <v>0.98605739999999997</v>
      </c>
      <c r="F1065" s="33">
        <v>0.98605739999999997</v>
      </c>
    </row>
    <row r="1066" spans="2:6">
      <c r="B1066" s="40">
        <v>43123</v>
      </c>
      <c r="C1066" s="33" t="s">
        <v>38</v>
      </c>
      <c r="D1066" s="33">
        <v>8</v>
      </c>
      <c r="E1066" s="33">
        <v>0.98585370000000005</v>
      </c>
      <c r="F1066" s="33">
        <v>0.98585370000000005</v>
      </c>
    </row>
    <row r="1067" spans="2:6">
      <c r="B1067" s="40">
        <v>43123</v>
      </c>
      <c r="C1067" s="33" t="s">
        <v>38</v>
      </c>
      <c r="D1067" s="33">
        <v>9</v>
      </c>
      <c r="E1067" s="33">
        <v>0.98564130000000005</v>
      </c>
      <c r="F1067" s="33">
        <v>0.98564130000000005</v>
      </c>
    </row>
    <row r="1068" spans="2:6">
      <c r="B1068" s="40">
        <v>43123</v>
      </c>
      <c r="C1068" s="33" t="s">
        <v>38</v>
      </c>
      <c r="D1068" s="33">
        <v>10</v>
      </c>
      <c r="E1068" s="33">
        <v>0.98573069999999996</v>
      </c>
      <c r="F1068" s="33">
        <v>0.98573069999999996</v>
      </c>
    </row>
    <row r="1069" spans="2:6">
      <c r="B1069" s="40">
        <v>43123</v>
      </c>
      <c r="C1069" s="33" t="s">
        <v>38</v>
      </c>
      <c r="D1069" s="33">
        <v>11</v>
      </c>
      <c r="E1069" s="33">
        <v>0.98640470000000002</v>
      </c>
      <c r="F1069" s="33">
        <v>0.98640470000000002</v>
      </c>
    </row>
    <row r="1070" spans="2:6">
      <c r="B1070" s="40">
        <v>43123</v>
      </c>
      <c r="C1070" s="33" t="s">
        <v>38</v>
      </c>
      <c r="D1070" s="33">
        <v>12</v>
      </c>
      <c r="E1070" s="33">
        <v>0.98610580000000003</v>
      </c>
      <c r="F1070" s="33">
        <v>0.98610580000000003</v>
      </c>
    </row>
    <row r="1071" spans="2:6">
      <c r="B1071" s="40">
        <v>43123</v>
      </c>
      <c r="C1071" s="33" t="s">
        <v>38</v>
      </c>
      <c r="D1071" s="33">
        <v>13</v>
      </c>
      <c r="E1071" s="33">
        <v>0.98653519999999995</v>
      </c>
      <c r="F1071" s="33">
        <v>0.98653519999999995</v>
      </c>
    </row>
    <row r="1072" spans="2:6">
      <c r="B1072" s="40">
        <v>43123</v>
      </c>
      <c r="C1072" s="33" t="s">
        <v>38</v>
      </c>
      <c r="D1072" s="33">
        <v>14</v>
      </c>
      <c r="E1072" s="33">
        <v>0.98706389999999999</v>
      </c>
      <c r="F1072" s="33">
        <v>0.98706389999999999</v>
      </c>
    </row>
    <row r="1073" spans="2:6">
      <c r="B1073" s="40">
        <v>43123</v>
      </c>
      <c r="C1073" s="33" t="s">
        <v>38</v>
      </c>
      <c r="D1073" s="33">
        <v>15</v>
      </c>
      <c r="E1073" s="33">
        <v>0.98819999999999997</v>
      </c>
      <c r="F1073" s="33">
        <v>0.98819999999999997</v>
      </c>
    </row>
    <row r="1074" spans="2:6">
      <c r="B1074" s="40">
        <v>43123</v>
      </c>
      <c r="C1074" s="33" t="s">
        <v>38</v>
      </c>
      <c r="D1074" s="33">
        <v>16</v>
      </c>
      <c r="E1074" s="33">
        <v>0.9885178</v>
      </c>
      <c r="F1074" s="33">
        <v>0.9885178</v>
      </c>
    </row>
    <row r="1075" spans="2:6">
      <c r="B1075" s="40">
        <v>43123</v>
      </c>
      <c r="C1075" s="33" t="s">
        <v>38</v>
      </c>
      <c r="D1075" s="33">
        <v>17</v>
      </c>
      <c r="E1075" s="33">
        <v>0.98852989999999996</v>
      </c>
      <c r="F1075" s="33">
        <v>0.98852989999999996</v>
      </c>
    </row>
    <row r="1076" spans="2:6">
      <c r="B1076" s="40">
        <v>43123</v>
      </c>
      <c r="C1076" s="33" t="s">
        <v>38</v>
      </c>
      <c r="D1076" s="33">
        <v>18</v>
      </c>
      <c r="E1076" s="33">
        <v>0.98837609999999998</v>
      </c>
      <c r="F1076" s="33">
        <v>0.98837609999999998</v>
      </c>
    </row>
    <row r="1077" spans="2:6">
      <c r="B1077" s="40">
        <v>43123</v>
      </c>
      <c r="C1077" s="33" t="s">
        <v>38</v>
      </c>
      <c r="D1077" s="33">
        <v>19</v>
      </c>
      <c r="E1077" s="33">
        <v>0.98852819999999997</v>
      </c>
      <c r="F1077" s="33">
        <v>0.98852819999999997</v>
      </c>
    </row>
    <row r="1078" spans="2:6">
      <c r="B1078" s="40">
        <v>43123</v>
      </c>
      <c r="C1078" s="33" t="s">
        <v>38</v>
      </c>
      <c r="D1078" s="33">
        <v>20</v>
      </c>
      <c r="E1078" s="33">
        <v>0.98859330000000001</v>
      </c>
      <c r="F1078" s="33">
        <v>0.98859330000000001</v>
      </c>
    </row>
    <row r="1079" spans="2:6">
      <c r="B1079" s="40">
        <v>43123</v>
      </c>
      <c r="C1079" s="33" t="s">
        <v>38</v>
      </c>
      <c r="D1079" s="33">
        <v>21</v>
      </c>
      <c r="E1079" s="33">
        <v>0.98854699999999995</v>
      </c>
      <c r="F1079" s="33">
        <v>0.98854699999999995</v>
      </c>
    </row>
    <row r="1080" spans="2:6">
      <c r="B1080" s="40">
        <v>43123</v>
      </c>
      <c r="C1080" s="33" t="s">
        <v>38</v>
      </c>
      <c r="D1080" s="33">
        <v>22</v>
      </c>
      <c r="E1080" s="33">
        <v>0.98845019999999995</v>
      </c>
      <c r="F1080" s="33">
        <v>0.98845019999999995</v>
      </c>
    </row>
    <row r="1081" spans="2:6">
      <c r="B1081" s="40">
        <v>43123</v>
      </c>
      <c r="C1081" s="33" t="s">
        <v>38</v>
      </c>
      <c r="D1081" s="33">
        <v>23</v>
      </c>
      <c r="E1081" s="33">
        <v>0.98797199999999996</v>
      </c>
      <c r="F1081" s="33">
        <v>0.98797199999999996</v>
      </c>
    </row>
    <row r="1082" spans="2:6">
      <c r="B1082" s="40">
        <v>43123</v>
      </c>
      <c r="C1082" s="33" t="s">
        <v>38</v>
      </c>
      <c r="D1082" s="33">
        <v>24</v>
      </c>
      <c r="E1082" s="33">
        <v>0.98799369999999997</v>
      </c>
      <c r="F1082" s="33">
        <v>0.98799369999999997</v>
      </c>
    </row>
    <row r="1083" spans="2:6">
      <c r="B1083" s="40">
        <v>43123</v>
      </c>
      <c r="C1083" s="33" t="s">
        <v>38</v>
      </c>
      <c r="D1083" s="33">
        <v>25</v>
      </c>
      <c r="E1083" s="33">
        <v>0.98762439999999996</v>
      </c>
      <c r="F1083" s="33">
        <v>0.98762439999999996</v>
      </c>
    </row>
    <row r="1084" spans="2:6">
      <c r="B1084" s="40">
        <v>43123</v>
      </c>
      <c r="C1084" s="33" t="s">
        <v>38</v>
      </c>
      <c r="D1084" s="33">
        <v>26</v>
      </c>
      <c r="E1084" s="33">
        <v>0.98806119999999997</v>
      </c>
      <c r="F1084" s="33">
        <v>0.98806119999999997</v>
      </c>
    </row>
    <row r="1085" spans="2:6">
      <c r="B1085" s="40">
        <v>43123</v>
      </c>
      <c r="C1085" s="33" t="s">
        <v>38</v>
      </c>
      <c r="D1085" s="33">
        <v>27</v>
      </c>
      <c r="E1085" s="33">
        <v>0.98803790000000002</v>
      </c>
      <c r="F1085" s="33">
        <v>0.98803790000000002</v>
      </c>
    </row>
    <row r="1086" spans="2:6">
      <c r="B1086" s="40">
        <v>43123</v>
      </c>
      <c r="C1086" s="33" t="s">
        <v>38</v>
      </c>
      <c r="D1086" s="33">
        <v>28</v>
      </c>
      <c r="E1086" s="33">
        <v>0.98833910000000003</v>
      </c>
      <c r="F1086" s="33">
        <v>0.98833910000000003</v>
      </c>
    </row>
    <row r="1087" spans="2:6">
      <c r="B1087" s="40">
        <v>43123</v>
      </c>
      <c r="C1087" s="33" t="s">
        <v>38</v>
      </c>
      <c r="D1087" s="33">
        <v>29</v>
      </c>
      <c r="E1087" s="33">
        <v>0.98820960000000002</v>
      </c>
      <c r="F1087" s="33">
        <v>0.98820960000000002</v>
      </c>
    </row>
    <row r="1088" spans="2:6">
      <c r="B1088" s="40">
        <v>43123</v>
      </c>
      <c r="C1088" s="33" t="s">
        <v>38</v>
      </c>
      <c r="D1088" s="33">
        <v>30</v>
      </c>
      <c r="E1088" s="33">
        <v>0.98836740000000001</v>
      </c>
      <c r="F1088" s="33">
        <v>0.98836740000000001</v>
      </c>
    </row>
    <row r="1089" spans="2:6">
      <c r="B1089" s="40">
        <v>43123</v>
      </c>
      <c r="C1089" s="33" t="s">
        <v>38</v>
      </c>
      <c r="D1089" s="33">
        <v>31</v>
      </c>
      <c r="E1089" s="33">
        <v>0.98910229999999999</v>
      </c>
      <c r="F1089" s="33">
        <v>0.98910229999999999</v>
      </c>
    </row>
    <row r="1090" spans="2:6">
      <c r="B1090" s="40">
        <v>43123</v>
      </c>
      <c r="C1090" s="33" t="s">
        <v>38</v>
      </c>
      <c r="D1090" s="33">
        <v>32</v>
      </c>
      <c r="E1090" s="33">
        <v>0.98886479999999999</v>
      </c>
      <c r="F1090" s="33">
        <v>0.98886479999999999</v>
      </c>
    </row>
    <row r="1091" spans="2:6">
      <c r="B1091" s="40">
        <v>43123</v>
      </c>
      <c r="C1091" s="33" t="s">
        <v>38</v>
      </c>
      <c r="D1091" s="33">
        <v>33</v>
      </c>
      <c r="E1091" s="33">
        <v>0.98877349999999997</v>
      </c>
      <c r="F1091" s="33">
        <v>0.98877349999999997</v>
      </c>
    </row>
    <row r="1092" spans="2:6">
      <c r="B1092" s="40">
        <v>43123</v>
      </c>
      <c r="C1092" s="33" t="s">
        <v>38</v>
      </c>
      <c r="D1092" s="33">
        <v>34</v>
      </c>
      <c r="E1092" s="33">
        <v>0.98864300000000005</v>
      </c>
      <c r="F1092" s="33">
        <v>0.98864300000000005</v>
      </c>
    </row>
    <row r="1093" spans="2:6">
      <c r="B1093" s="40">
        <v>43123</v>
      </c>
      <c r="C1093" s="33" t="s">
        <v>38</v>
      </c>
      <c r="D1093" s="33">
        <v>35</v>
      </c>
      <c r="E1093" s="33">
        <v>0.98884700000000003</v>
      </c>
      <c r="F1093" s="33">
        <v>0.98884700000000003</v>
      </c>
    </row>
    <row r="1094" spans="2:6">
      <c r="B1094" s="40">
        <v>43123</v>
      </c>
      <c r="C1094" s="33" t="s">
        <v>38</v>
      </c>
      <c r="D1094" s="33">
        <v>36</v>
      </c>
      <c r="E1094" s="33">
        <v>0.98896740000000005</v>
      </c>
      <c r="F1094" s="33">
        <v>0.98896740000000005</v>
      </c>
    </row>
    <row r="1095" spans="2:6">
      <c r="B1095" s="40">
        <v>43123</v>
      </c>
      <c r="C1095" s="33" t="s">
        <v>38</v>
      </c>
      <c r="D1095" s="33">
        <v>37</v>
      </c>
      <c r="E1095" s="33">
        <v>0.98881300000000005</v>
      </c>
      <c r="F1095" s="33">
        <v>0.98881300000000005</v>
      </c>
    </row>
    <row r="1096" spans="2:6">
      <c r="B1096" s="40">
        <v>43123</v>
      </c>
      <c r="C1096" s="33" t="s">
        <v>38</v>
      </c>
      <c r="D1096" s="33">
        <v>38</v>
      </c>
      <c r="E1096" s="33">
        <v>0.98887259999999999</v>
      </c>
      <c r="F1096" s="33">
        <v>0.98887259999999999</v>
      </c>
    </row>
    <row r="1097" spans="2:6">
      <c r="B1097" s="40">
        <v>43123</v>
      </c>
      <c r="C1097" s="33" t="s">
        <v>38</v>
      </c>
      <c r="D1097" s="33">
        <v>39</v>
      </c>
      <c r="E1097" s="33">
        <v>0.98882950000000003</v>
      </c>
      <c r="F1097" s="33">
        <v>0.98882950000000003</v>
      </c>
    </row>
    <row r="1098" spans="2:6">
      <c r="B1098" s="40">
        <v>43123</v>
      </c>
      <c r="C1098" s="33" t="s">
        <v>38</v>
      </c>
      <c r="D1098" s="33">
        <v>40</v>
      </c>
      <c r="E1098" s="33">
        <v>0.98908229999999997</v>
      </c>
      <c r="F1098" s="33">
        <v>0.98908229999999997</v>
      </c>
    </row>
    <row r="1099" spans="2:6">
      <c r="B1099" s="40">
        <v>43123</v>
      </c>
      <c r="C1099" s="33" t="s">
        <v>38</v>
      </c>
      <c r="D1099" s="33">
        <v>41</v>
      </c>
      <c r="E1099" s="33">
        <v>0.98974379999999995</v>
      </c>
      <c r="F1099" s="33">
        <v>0.98974379999999995</v>
      </c>
    </row>
    <row r="1100" spans="2:6">
      <c r="B1100" s="40">
        <v>43123</v>
      </c>
      <c r="C1100" s="33" t="s">
        <v>38</v>
      </c>
      <c r="D1100" s="33">
        <v>42</v>
      </c>
      <c r="E1100" s="33">
        <v>0.98907920000000005</v>
      </c>
      <c r="F1100" s="33">
        <v>0.98907920000000005</v>
      </c>
    </row>
    <row r="1101" spans="2:6">
      <c r="B1101" s="40">
        <v>43123</v>
      </c>
      <c r="C1101" s="33" t="s">
        <v>38</v>
      </c>
      <c r="D1101" s="33">
        <v>43</v>
      </c>
      <c r="E1101" s="33">
        <v>0.98855320000000002</v>
      </c>
      <c r="F1101" s="33">
        <v>0.98855320000000002</v>
      </c>
    </row>
    <row r="1102" spans="2:6">
      <c r="B1102" s="40">
        <v>43123</v>
      </c>
      <c r="C1102" s="33" t="s">
        <v>38</v>
      </c>
      <c r="D1102" s="33">
        <v>44</v>
      </c>
      <c r="E1102" s="33">
        <v>0.98777879999999996</v>
      </c>
      <c r="F1102" s="33">
        <v>0.98777879999999996</v>
      </c>
    </row>
    <row r="1103" spans="2:6">
      <c r="B1103" s="40">
        <v>43123</v>
      </c>
      <c r="C1103" s="33" t="s">
        <v>38</v>
      </c>
      <c r="D1103" s="33">
        <v>45</v>
      </c>
      <c r="E1103" s="33">
        <v>0.98684150000000004</v>
      </c>
      <c r="F1103" s="33">
        <v>0.98684150000000004</v>
      </c>
    </row>
    <row r="1104" spans="2:6">
      <c r="B1104" s="40">
        <v>43123</v>
      </c>
      <c r="C1104" s="33" t="s">
        <v>38</v>
      </c>
      <c r="D1104" s="33">
        <v>46</v>
      </c>
      <c r="E1104" s="33">
        <v>0.98570539999999995</v>
      </c>
      <c r="F1104" s="33">
        <v>0.98570539999999995</v>
      </c>
    </row>
    <row r="1105" spans="2:6">
      <c r="B1105" s="40">
        <v>43123</v>
      </c>
      <c r="C1105" s="33" t="s">
        <v>38</v>
      </c>
      <c r="D1105" s="33">
        <v>47</v>
      </c>
      <c r="E1105" s="33">
        <v>0.9849424</v>
      </c>
      <c r="F1105" s="33">
        <v>0.9849424</v>
      </c>
    </row>
    <row r="1106" spans="2:6">
      <c r="B1106" s="40">
        <v>43123</v>
      </c>
      <c r="C1106" s="33" t="s">
        <v>38</v>
      </c>
      <c r="D1106" s="33">
        <v>48</v>
      </c>
      <c r="E1106" s="33">
        <v>0.98424509999999998</v>
      </c>
      <c r="F1106" s="33">
        <v>0.98424509999999998</v>
      </c>
    </row>
    <row r="1107" spans="2:6">
      <c r="B1107" s="40">
        <v>43124</v>
      </c>
      <c r="C1107" s="33" t="s">
        <v>38</v>
      </c>
      <c r="D1107" s="33">
        <v>1</v>
      </c>
      <c r="E1107" s="33">
        <v>0.98419619999999997</v>
      </c>
      <c r="F1107" s="33">
        <v>0.98419619999999997</v>
      </c>
    </row>
    <row r="1108" spans="2:6">
      <c r="B1108" s="40">
        <v>43124</v>
      </c>
      <c r="C1108" s="33" t="s">
        <v>38</v>
      </c>
      <c r="D1108" s="33">
        <v>2</v>
      </c>
      <c r="E1108" s="33">
        <v>0.9842611</v>
      </c>
      <c r="F1108" s="33">
        <v>0.9842611</v>
      </c>
    </row>
    <row r="1109" spans="2:6">
      <c r="B1109" s="40">
        <v>43124</v>
      </c>
      <c r="C1109" s="33" t="s">
        <v>38</v>
      </c>
      <c r="D1109" s="33">
        <v>3</v>
      </c>
      <c r="E1109" s="33">
        <v>0.98432450000000005</v>
      </c>
      <c r="F1109" s="33">
        <v>0.98432450000000005</v>
      </c>
    </row>
    <row r="1110" spans="2:6">
      <c r="B1110" s="40">
        <v>43124</v>
      </c>
      <c r="C1110" s="33" t="s">
        <v>38</v>
      </c>
      <c r="D1110" s="33">
        <v>4</v>
      </c>
      <c r="E1110" s="33">
        <v>0.983711</v>
      </c>
      <c r="F1110" s="33">
        <v>0.983711</v>
      </c>
    </row>
    <row r="1111" spans="2:6">
      <c r="B1111" s="40">
        <v>43124</v>
      </c>
      <c r="C1111" s="33" t="s">
        <v>38</v>
      </c>
      <c r="D1111" s="33">
        <v>5</v>
      </c>
      <c r="E1111" s="33">
        <v>0.98345539999999998</v>
      </c>
      <c r="F1111" s="33">
        <v>0.98345539999999998</v>
      </c>
    </row>
    <row r="1112" spans="2:6">
      <c r="B1112" s="40">
        <v>43124</v>
      </c>
      <c r="C1112" s="33" t="s">
        <v>38</v>
      </c>
      <c r="D1112" s="33">
        <v>6</v>
      </c>
      <c r="E1112" s="33">
        <v>0.98334630000000001</v>
      </c>
      <c r="F1112" s="33">
        <v>0.98334630000000001</v>
      </c>
    </row>
    <row r="1113" spans="2:6">
      <c r="B1113" s="40">
        <v>43124</v>
      </c>
      <c r="C1113" s="33" t="s">
        <v>38</v>
      </c>
      <c r="D1113" s="33">
        <v>7</v>
      </c>
      <c r="E1113" s="33">
        <v>0.9830681</v>
      </c>
      <c r="F1113" s="33">
        <v>0.9830681</v>
      </c>
    </row>
    <row r="1114" spans="2:6">
      <c r="B1114" s="40">
        <v>43124</v>
      </c>
      <c r="C1114" s="33" t="s">
        <v>38</v>
      </c>
      <c r="D1114" s="33">
        <v>8</v>
      </c>
      <c r="E1114" s="33">
        <v>0.98305209999999998</v>
      </c>
      <c r="F1114" s="33">
        <v>0.98305209999999998</v>
      </c>
    </row>
    <row r="1115" spans="2:6">
      <c r="B1115" s="40">
        <v>43124</v>
      </c>
      <c r="C1115" s="33" t="s">
        <v>38</v>
      </c>
      <c r="D1115" s="33">
        <v>9</v>
      </c>
      <c r="E1115" s="33">
        <v>0.98338579999999998</v>
      </c>
      <c r="F1115" s="33">
        <v>0.98338579999999998</v>
      </c>
    </row>
    <row r="1116" spans="2:6">
      <c r="B1116" s="40">
        <v>43124</v>
      </c>
      <c r="C1116" s="33" t="s">
        <v>38</v>
      </c>
      <c r="D1116" s="33">
        <v>10</v>
      </c>
      <c r="E1116" s="33">
        <v>0.98327220000000004</v>
      </c>
      <c r="F1116" s="33">
        <v>0.98327220000000004</v>
      </c>
    </row>
    <row r="1117" spans="2:6">
      <c r="B1117" s="40">
        <v>43124</v>
      </c>
      <c r="C1117" s="33" t="s">
        <v>38</v>
      </c>
      <c r="D1117" s="33">
        <v>11</v>
      </c>
      <c r="E1117" s="33">
        <v>0.98343670000000005</v>
      </c>
      <c r="F1117" s="33">
        <v>0.98343670000000005</v>
      </c>
    </row>
    <row r="1118" spans="2:6">
      <c r="B1118" s="40">
        <v>43124</v>
      </c>
      <c r="C1118" s="33" t="s">
        <v>38</v>
      </c>
      <c r="D1118" s="33">
        <v>12</v>
      </c>
      <c r="E1118" s="33">
        <v>0.98349850000000005</v>
      </c>
      <c r="F1118" s="33">
        <v>0.98349850000000005</v>
      </c>
    </row>
    <row r="1119" spans="2:6">
      <c r="B1119" s="40">
        <v>43124</v>
      </c>
      <c r="C1119" s="33" t="s">
        <v>38</v>
      </c>
      <c r="D1119" s="33">
        <v>13</v>
      </c>
      <c r="E1119" s="33">
        <v>0.98417370000000004</v>
      </c>
      <c r="F1119" s="33">
        <v>0.98417370000000004</v>
      </c>
    </row>
    <row r="1120" spans="2:6">
      <c r="B1120" s="40">
        <v>43124</v>
      </c>
      <c r="C1120" s="33" t="s">
        <v>38</v>
      </c>
      <c r="D1120" s="33">
        <v>14</v>
      </c>
      <c r="E1120" s="33">
        <v>0.9848905</v>
      </c>
      <c r="F1120" s="33">
        <v>0.9848905</v>
      </c>
    </row>
    <row r="1121" spans="2:6">
      <c r="B1121" s="40">
        <v>43124</v>
      </c>
      <c r="C1121" s="33" t="s">
        <v>38</v>
      </c>
      <c r="D1121" s="33">
        <v>15</v>
      </c>
      <c r="E1121" s="33">
        <v>0.98638630000000005</v>
      </c>
      <c r="F1121" s="33">
        <v>0.98638630000000005</v>
      </c>
    </row>
    <row r="1122" spans="2:6">
      <c r="B1122" s="40">
        <v>43124</v>
      </c>
      <c r="C1122" s="33" t="s">
        <v>38</v>
      </c>
      <c r="D1122" s="33">
        <v>16</v>
      </c>
      <c r="E1122" s="33">
        <v>0.98737059999999999</v>
      </c>
      <c r="F1122" s="33">
        <v>0.98737059999999999</v>
      </c>
    </row>
    <row r="1123" spans="2:6">
      <c r="B1123" s="40">
        <v>43124</v>
      </c>
      <c r="C1123" s="33" t="s">
        <v>38</v>
      </c>
      <c r="D1123" s="33">
        <v>17</v>
      </c>
      <c r="E1123" s="33">
        <v>0.98793600000000004</v>
      </c>
      <c r="F1123" s="33">
        <v>0.98793600000000004</v>
      </c>
    </row>
    <row r="1124" spans="2:6">
      <c r="B1124" s="40">
        <v>43124</v>
      </c>
      <c r="C1124" s="33" t="s">
        <v>38</v>
      </c>
      <c r="D1124" s="33">
        <v>18</v>
      </c>
      <c r="E1124" s="33">
        <v>0.98740070000000002</v>
      </c>
      <c r="F1124" s="33">
        <v>0.98740070000000002</v>
      </c>
    </row>
    <row r="1125" spans="2:6">
      <c r="B1125" s="40">
        <v>43124</v>
      </c>
      <c r="C1125" s="33" t="s">
        <v>38</v>
      </c>
      <c r="D1125" s="33">
        <v>19</v>
      </c>
      <c r="E1125" s="33">
        <v>0.98786640000000003</v>
      </c>
      <c r="F1125" s="33">
        <v>0.98786640000000003</v>
      </c>
    </row>
    <row r="1126" spans="2:6">
      <c r="B1126" s="40">
        <v>43124</v>
      </c>
      <c r="C1126" s="33" t="s">
        <v>38</v>
      </c>
      <c r="D1126" s="33">
        <v>20</v>
      </c>
      <c r="E1126" s="33">
        <v>0.98806059999999996</v>
      </c>
      <c r="F1126" s="33">
        <v>0.98806059999999996</v>
      </c>
    </row>
    <row r="1127" spans="2:6">
      <c r="B1127" s="40">
        <v>43124</v>
      </c>
      <c r="C1127" s="33" t="s">
        <v>38</v>
      </c>
      <c r="D1127" s="33">
        <v>21</v>
      </c>
      <c r="E1127" s="33">
        <v>0.98807299999999998</v>
      </c>
      <c r="F1127" s="33">
        <v>0.98807299999999998</v>
      </c>
    </row>
    <row r="1128" spans="2:6">
      <c r="B1128" s="40">
        <v>43124</v>
      </c>
      <c r="C1128" s="33" t="s">
        <v>38</v>
      </c>
      <c r="D1128" s="33">
        <v>22</v>
      </c>
      <c r="E1128" s="33">
        <v>0.98810830000000005</v>
      </c>
      <c r="F1128" s="33">
        <v>0.98810830000000005</v>
      </c>
    </row>
    <row r="1129" spans="2:6">
      <c r="B1129" s="40">
        <v>43124</v>
      </c>
      <c r="C1129" s="33" t="s">
        <v>38</v>
      </c>
      <c r="D1129" s="33">
        <v>23</v>
      </c>
      <c r="E1129" s="33">
        <v>0.98812259999999996</v>
      </c>
      <c r="F1129" s="33">
        <v>0.98812259999999996</v>
      </c>
    </row>
    <row r="1130" spans="2:6">
      <c r="B1130" s="40">
        <v>43124</v>
      </c>
      <c r="C1130" s="33" t="s">
        <v>38</v>
      </c>
      <c r="D1130" s="33">
        <v>24</v>
      </c>
      <c r="E1130" s="33">
        <v>0.9881219</v>
      </c>
      <c r="F1130" s="33">
        <v>0.9881219</v>
      </c>
    </row>
    <row r="1131" spans="2:6">
      <c r="B1131" s="40">
        <v>43124</v>
      </c>
      <c r="C1131" s="33" t="s">
        <v>38</v>
      </c>
      <c r="D1131" s="33">
        <v>25</v>
      </c>
      <c r="E1131" s="33">
        <v>0.98807290000000003</v>
      </c>
      <c r="F1131" s="33">
        <v>0.98807290000000003</v>
      </c>
    </row>
    <row r="1132" spans="2:6">
      <c r="B1132" s="40">
        <v>43124</v>
      </c>
      <c r="C1132" s="33" t="s">
        <v>38</v>
      </c>
      <c r="D1132" s="33">
        <v>26</v>
      </c>
      <c r="E1132" s="33">
        <v>0.98790929999999999</v>
      </c>
      <c r="F1132" s="33">
        <v>0.98790929999999999</v>
      </c>
    </row>
    <row r="1133" spans="2:6">
      <c r="B1133" s="40">
        <v>43124</v>
      </c>
      <c r="C1133" s="33" t="s">
        <v>38</v>
      </c>
      <c r="D1133" s="33">
        <v>27</v>
      </c>
      <c r="E1133" s="33">
        <v>0.98782979999999998</v>
      </c>
      <c r="F1133" s="33">
        <v>0.98782979999999998</v>
      </c>
    </row>
    <row r="1134" spans="2:6">
      <c r="B1134" s="40">
        <v>43124</v>
      </c>
      <c r="C1134" s="33" t="s">
        <v>38</v>
      </c>
      <c r="D1134" s="33">
        <v>28</v>
      </c>
      <c r="E1134" s="33">
        <v>0.98764689999999999</v>
      </c>
      <c r="F1134" s="33">
        <v>0.98764689999999999</v>
      </c>
    </row>
    <row r="1135" spans="2:6">
      <c r="B1135" s="40">
        <v>43124</v>
      </c>
      <c r="C1135" s="33" t="s">
        <v>38</v>
      </c>
      <c r="D1135" s="33">
        <v>29</v>
      </c>
      <c r="E1135" s="33">
        <v>0.98737140000000001</v>
      </c>
      <c r="F1135" s="33">
        <v>0.98737140000000001</v>
      </c>
    </row>
    <row r="1136" spans="2:6">
      <c r="B1136" s="40">
        <v>43124</v>
      </c>
      <c r="C1136" s="33" t="s">
        <v>38</v>
      </c>
      <c r="D1136" s="33">
        <v>30</v>
      </c>
      <c r="E1136" s="33">
        <v>0.98738000000000004</v>
      </c>
      <c r="F1136" s="33">
        <v>0.98738000000000004</v>
      </c>
    </row>
    <row r="1137" spans="2:6">
      <c r="B1137" s="40">
        <v>43124</v>
      </c>
      <c r="C1137" s="33" t="s">
        <v>38</v>
      </c>
      <c r="D1137" s="33">
        <v>31</v>
      </c>
      <c r="E1137" s="33">
        <v>0.9877572</v>
      </c>
      <c r="F1137" s="33">
        <v>0.9877572</v>
      </c>
    </row>
    <row r="1138" spans="2:6">
      <c r="B1138" s="40">
        <v>43124</v>
      </c>
      <c r="C1138" s="33" t="s">
        <v>38</v>
      </c>
      <c r="D1138" s="33">
        <v>32</v>
      </c>
      <c r="E1138" s="33">
        <v>0.98855470000000001</v>
      </c>
      <c r="F1138" s="33">
        <v>0.98855470000000001</v>
      </c>
    </row>
    <row r="1139" spans="2:6">
      <c r="B1139" s="40">
        <v>43124</v>
      </c>
      <c r="C1139" s="33" t="s">
        <v>38</v>
      </c>
      <c r="D1139" s="33">
        <v>33</v>
      </c>
      <c r="E1139" s="33">
        <v>0.98894970000000004</v>
      </c>
      <c r="F1139" s="33">
        <v>0.98894970000000004</v>
      </c>
    </row>
    <row r="1140" spans="2:6">
      <c r="B1140" s="40">
        <v>43124</v>
      </c>
      <c r="C1140" s="33" t="s">
        <v>38</v>
      </c>
      <c r="D1140" s="33">
        <v>34</v>
      </c>
      <c r="E1140" s="33">
        <v>0.98896930000000005</v>
      </c>
      <c r="F1140" s="33">
        <v>0.98896930000000005</v>
      </c>
    </row>
    <row r="1141" spans="2:6">
      <c r="B1141" s="40">
        <v>43124</v>
      </c>
      <c r="C1141" s="33" t="s">
        <v>38</v>
      </c>
      <c r="D1141" s="33">
        <v>35</v>
      </c>
      <c r="E1141" s="33">
        <v>0.98893160000000002</v>
      </c>
      <c r="F1141" s="33">
        <v>0.98893160000000002</v>
      </c>
    </row>
    <row r="1142" spans="2:6">
      <c r="B1142" s="40">
        <v>43124</v>
      </c>
      <c r="C1142" s="33" t="s">
        <v>38</v>
      </c>
      <c r="D1142" s="33">
        <v>36</v>
      </c>
      <c r="E1142" s="33">
        <v>0.98885990000000001</v>
      </c>
      <c r="F1142" s="33">
        <v>0.98885990000000001</v>
      </c>
    </row>
    <row r="1143" spans="2:6">
      <c r="B1143" s="40">
        <v>43124</v>
      </c>
      <c r="C1143" s="33" t="s">
        <v>38</v>
      </c>
      <c r="D1143" s="33">
        <v>37</v>
      </c>
      <c r="E1143" s="33">
        <v>0.98887910000000001</v>
      </c>
      <c r="F1143" s="33">
        <v>0.98887910000000001</v>
      </c>
    </row>
    <row r="1144" spans="2:6">
      <c r="B1144" s="40">
        <v>43124</v>
      </c>
      <c r="C1144" s="33" t="s">
        <v>38</v>
      </c>
      <c r="D1144" s="33">
        <v>38</v>
      </c>
      <c r="E1144" s="33">
        <v>0.98893149999999996</v>
      </c>
      <c r="F1144" s="33">
        <v>0.98893149999999996</v>
      </c>
    </row>
    <row r="1145" spans="2:6">
      <c r="B1145" s="40">
        <v>43124</v>
      </c>
      <c r="C1145" s="33" t="s">
        <v>38</v>
      </c>
      <c r="D1145" s="33">
        <v>39</v>
      </c>
      <c r="E1145" s="33">
        <v>0.98897389999999996</v>
      </c>
      <c r="F1145" s="33">
        <v>0.98897389999999996</v>
      </c>
    </row>
    <row r="1146" spans="2:6">
      <c r="B1146" s="40">
        <v>43124</v>
      </c>
      <c r="C1146" s="33" t="s">
        <v>38</v>
      </c>
      <c r="D1146" s="33">
        <v>40</v>
      </c>
      <c r="E1146" s="33">
        <v>0.98909970000000003</v>
      </c>
      <c r="F1146" s="33">
        <v>0.98909970000000003</v>
      </c>
    </row>
    <row r="1147" spans="2:6">
      <c r="B1147" s="40">
        <v>43124</v>
      </c>
      <c r="C1147" s="33" t="s">
        <v>38</v>
      </c>
      <c r="D1147" s="33">
        <v>41</v>
      </c>
      <c r="E1147" s="33">
        <v>0.98917160000000004</v>
      </c>
      <c r="F1147" s="33">
        <v>0.98917160000000004</v>
      </c>
    </row>
    <row r="1148" spans="2:6">
      <c r="B1148" s="40">
        <v>43124</v>
      </c>
      <c r="C1148" s="33" t="s">
        <v>38</v>
      </c>
      <c r="D1148" s="33">
        <v>42</v>
      </c>
      <c r="E1148" s="33">
        <v>0.98844620000000005</v>
      </c>
      <c r="F1148" s="33">
        <v>0.98844620000000005</v>
      </c>
    </row>
    <row r="1149" spans="2:6">
      <c r="B1149" s="40">
        <v>43124</v>
      </c>
      <c r="C1149" s="33" t="s">
        <v>38</v>
      </c>
      <c r="D1149" s="33">
        <v>43</v>
      </c>
      <c r="E1149" s="33">
        <v>0.98779729999999999</v>
      </c>
      <c r="F1149" s="33">
        <v>0.98779729999999999</v>
      </c>
    </row>
    <row r="1150" spans="2:6">
      <c r="B1150" s="40">
        <v>43124</v>
      </c>
      <c r="C1150" s="33" t="s">
        <v>38</v>
      </c>
      <c r="D1150" s="33">
        <v>44</v>
      </c>
      <c r="E1150" s="33">
        <v>0.9871122</v>
      </c>
      <c r="F1150" s="33">
        <v>0.9871122</v>
      </c>
    </row>
    <row r="1151" spans="2:6">
      <c r="B1151" s="40">
        <v>43124</v>
      </c>
      <c r="C1151" s="33" t="s">
        <v>38</v>
      </c>
      <c r="D1151" s="33">
        <v>45</v>
      </c>
      <c r="E1151" s="33">
        <v>0.98633680000000001</v>
      </c>
      <c r="F1151" s="33">
        <v>0.98633680000000001</v>
      </c>
    </row>
    <row r="1152" spans="2:6">
      <c r="B1152" s="40">
        <v>43124</v>
      </c>
      <c r="C1152" s="33" t="s">
        <v>38</v>
      </c>
      <c r="D1152" s="33">
        <v>46</v>
      </c>
      <c r="E1152" s="33">
        <v>0.98582060000000005</v>
      </c>
      <c r="F1152" s="33">
        <v>0.98582060000000005</v>
      </c>
    </row>
    <row r="1153" spans="2:6">
      <c r="B1153" s="40">
        <v>43124</v>
      </c>
      <c r="C1153" s="33" t="s">
        <v>38</v>
      </c>
      <c r="D1153" s="33">
        <v>47</v>
      </c>
      <c r="E1153" s="33">
        <v>0.98490460000000002</v>
      </c>
      <c r="F1153" s="33">
        <v>0.98490460000000002</v>
      </c>
    </row>
    <row r="1154" spans="2:6">
      <c r="B1154" s="40">
        <v>43124</v>
      </c>
      <c r="C1154" s="33" t="s">
        <v>38</v>
      </c>
      <c r="D1154" s="33">
        <v>48</v>
      </c>
      <c r="E1154" s="33">
        <v>0.98512</v>
      </c>
      <c r="F1154" s="33">
        <v>0.98512</v>
      </c>
    </row>
    <row r="1155" spans="2:6">
      <c r="B1155" s="40">
        <v>43125</v>
      </c>
      <c r="C1155" s="33" t="s">
        <v>38</v>
      </c>
      <c r="D1155" s="33">
        <v>1</v>
      </c>
      <c r="E1155" s="33">
        <v>0.98549770000000003</v>
      </c>
      <c r="F1155" s="33">
        <v>0.98549770000000003</v>
      </c>
    </row>
    <row r="1156" spans="2:6">
      <c r="B1156" s="40">
        <v>43125</v>
      </c>
      <c r="C1156" s="33" t="s">
        <v>38</v>
      </c>
      <c r="D1156" s="33">
        <v>2</v>
      </c>
      <c r="E1156" s="33">
        <v>0.98517449999999995</v>
      </c>
      <c r="F1156" s="33">
        <v>0.98517449999999995</v>
      </c>
    </row>
    <row r="1157" spans="2:6">
      <c r="B1157" s="40">
        <v>43125</v>
      </c>
      <c r="C1157" s="33" t="s">
        <v>38</v>
      </c>
      <c r="D1157" s="33">
        <v>3</v>
      </c>
      <c r="E1157" s="33">
        <v>0.98564839999999998</v>
      </c>
      <c r="F1157" s="33">
        <v>0.98564839999999998</v>
      </c>
    </row>
    <row r="1158" spans="2:6">
      <c r="B1158" s="40">
        <v>43125</v>
      </c>
      <c r="C1158" s="33" t="s">
        <v>38</v>
      </c>
      <c r="D1158" s="33">
        <v>4</v>
      </c>
      <c r="E1158" s="33">
        <v>0.98602109999999998</v>
      </c>
      <c r="F1158" s="33">
        <v>0.98602109999999998</v>
      </c>
    </row>
    <row r="1159" spans="2:6">
      <c r="B1159" s="40">
        <v>43125</v>
      </c>
      <c r="C1159" s="33" t="s">
        <v>38</v>
      </c>
      <c r="D1159" s="33">
        <v>5</v>
      </c>
      <c r="E1159" s="33">
        <v>0.98572040000000005</v>
      </c>
      <c r="F1159" s="33">
        <v>0.98572040000000005</v>
      </c>
    </row>
    <row r="1160" spans="2:6">
      <c r="B1160" s="40">
        <v>43125</v>
      </c>
      <c r="C1160" s="33" t="s">
        <v>38</v>
      </c>
      <c r="D1160" s="33">
        <v>6</v>
      </c>
      <c r="E1160" s="33">
        <v>0.98504879999999995</v>
      </c>
      <c r="F1160" s="33">
        <v>0.98504879999999995</v>
      </c>
    </row>
    <row r="1161" spans="2:6">
      <c r="B1161" s="40">
        <v>43125</v>
      </c>
      <c r="C1161" s="33" t="s">
        <v>38</v>
      </c>
      <c r="D1161" s="33">
        <v>7</v>
      </c>
      <c r="E1161" s="33">
        <v>0.98510929999999997</v>
      </c>
      <c r="F1161" s="33">
        <v>0.98510929999999997</v>
      </c>
    </row>
    <row r="1162" spans="2:6">
      <c r="B1162" s="40">
        <v>43125</v>
      </c>
      <c r="C1162" s="33" t="s">
        <v>38</v>
      </c>
      <c r="D1162" s="33">
        <v>8</v>
      </c>
      <c r="E1162" s="33">
        <v>0.98498509999999995</v>
      </c>
      <c r="F1162" s="33">
        <v>0.98498509999999995</v>
      </c>
    </row>
    <row r="1163" spans="2:6">
      <c r="B1163" s="40">
        <v>43125</v>
      </c>
      <c r="C1163" s="33" t="s">
        <v>38</v>
      </c>
      <c r="D1163" s="33">
        <v>9</v>
      </c>
      <c r="E1163" s="33">
        <v>0.98512149999999998</v>
      </c>
      <c r="F1163" s="33">
        <v>0.98512149999999998</v>
      </c>
    </row>
    <row r="1164" spans="2:6">
      <c r="B1164" s="40">
        <v>43125</v>
      </c>
      <c r="C1164" s="33" t="s">
        <v>38</v>
      </c>
      <c r="D1164" s="33">
        <v>10</v>
      </c>
      <c r="E1164" s="33">
        <v>0.9851356</v>
      </c>
      <c r="F1164" s="33">
        <v>0.9851356</v>
      </c>
    </row>
    <row r="1165" spans="2:6">
      <c r="B1165" s="40">
        <v>43125</v>
      </c>
      <c r="C1165" s="33" t="s">
        <v>38</v>
      </c>
      <c r="D1165" s="33">
        <v>11</v>
      </c>
      <c r="E1165" s="33">
        <v>0.98517900000000003</v>
      </c>
      <c r="F1165" s="33">
        <v>0.98517900000000003</v>
      </c>
    </row>
    <row r="1166" spans="2:6">
      <c r="B1166" s="40">
        <v>43125</v>
      </c>
      <c r="C1166" s="33" t="s">
        <v>38</v>
      </c>
      <c r="D1166" s="33">
        <v>12</v>
      </c>
      <c r="E1166" s="33">
        <v>0.98539480000000002</v>
      </c>
      <c r="F1166" s="33">
        <v>0.98539480000000002</v>
      </c>
    </row>
    <row r="1167" spans="2:6">
      <c r="B1167" s="40">
        <v>43125</v>
      </c>
      <c r="C1167" s="33" t="s">
        <v>38</v>
      </c>
      <c r="D1167" s="33">
        <v>13</v>
      </c>
      <c r="E1167" s="33">
        <v>0.98638329999999996</v>
      </c>
      <c r="F1167" s="33">
        <v>0.98638329999999996</v>
      </c>
    </row>
    <row r="1168" spans="2:6">
      <c r="B1168" s="40">
        <v>43125</v>
      </c>
      <c r="C1168" s="33" t="s">
        <v>38</v>
      </c>
      <c r="D1168" s="33">
        <v>14</v>
      </c>
      <c r="E1168" s="33">
        <v>0.98764790000000002</v>
      </c>
      <c r="F1168" s="33">
        <v>0.98764790000000002</v>
      </c>
    </row>
    <row r="1169" spans="2:6">
      <c r="B1169" s="40">
        <v>43125</v>
      </c>
      <c r="C1169" s="33" t="s">
        <v>38</v>
      </c>
      <c r="D1169" s="33">
        <v>15</v>
      </c>
      <c r="E1169" s="33">
        <v>0.9884617</v>
      </c>
      <c r="F1169" s="33">
        <v>0.9884617</v>
      </c>
    </row>
    <row r="1170" spans="2:6">
      <c r="B1170" s="40">
        <v>43125</v>
      </c>
      <c r="C1170" s="33" t="s">
        <v>38</v>
      </c>
      <c r="D1170" s="33">
        <v>16</v>
      </c>
      <c r="E1170" s="33">
        <v>0.98917600000000006</v>
      </c>
      <c r="F1170" s="33">
        <v>0.98917600000000006</v>
      </c>
    </row>
    <row r="1171" spans="2:6">
      <c r="B1171" s="40">
        <v>43125</v>
      </c>
      <c r="C1171" s="33" t="s">
        <v>38</v>
      </c>
      <c r="D1171" s="33">
        <v>17</v>
      </c>
      <c r="E1171" s="33">
        <v>0.9893286</v>
      </c>
      <c r="F1171" s="33">
        <v>0.9893286</v>
      </c>
    </row>
    <row r="1172" spans="2:6">
      <c r="B1172" s="40">
        <v>43125</v>
      </c>
      <c r="C1172" s="33" t="s">
        <v>38</v>
      </c>
      <c r="D1172" s="33">
        <v>18</v>
      </c>
      <c r="E1172" s="33">
        <v>0.98967579999999999</v>
      </c>
      <c r="F1172" s="33">
        <v>0.98967579999999999</v>
      </c>
    </row>
    <row r="1173" spans="2:6">
      <c r="B1173" s="40">
        <v>43125</v>
      </c>
      <c r="C1173" s="33" t="s">
        <v>38</v>
      </c>
      <c r="D1173" s="33">
        <v>19</v>
      </c>
      <c r="E1173" s="33">
        <v>0.99002319999999999</v>
      </c>
      <c r="F1173" s="33">
        <v>0.99002319999999999</v>
      </c>
    </row>
    <row r="1174" spans="2:6">
      <c r="B1174" s="40">
        <v>43125</v>
      </c>
      <c r="C1174" s="33" t="s">
        <v>38</v>
      </c>
      <c r="D1174" s="33">
        <v>20</v>
      </c>
      <c r="E1174" s="33">
        <v>0.99024270000000003</v>
      </c>
      <c r="F1174" s="33">
        <v>0.99024270000000003</v>
      </c>
    </row>
    <row r="1175" spans="2:6">
      <c r="B1175" s="40">
        <v>43125</v>
      </c>
      <c r="C1175" s="33" t="s">
        <v>38</v>
      </c>
      <c r="D1175" s="33">
        <v>21</v>
      </c>
      <c r="E1175" s="33">
        <v>0.99045059999999996</v>
      </c>
      <c r="F1175" s="33">
        <v>0.99045059999999996</v>
      </c>
    </row>
    <row r="1176" spans="2:6">
      <c r="B1176" s="40">
        <v>43125</v>
      </c>
      <c r="C1176" s="33" t="s">
        <v>38</v>
      </c>
      <c r="D1176" s="33">
        <v>22</v>
      </c>
      <c r="E1176" s="33">
        <v>0.9904345</v>
      </c>
      <c r="F1176" s="33">
        <v>0.9904345</v>
      </c>
    </row>
    <row r="1177" spans="2:6">
      <c r="B1177" s="40">
        <v>43125</v>
      </c>
      <c r="C1177" s="33" t="s">
        <v>38</v>
      </c>
      <c r="D1177" s="33">
        <v>23</v>
      </c>
      <c r="E1177" s="33">
        <v>0.99030070000000003</v>
      </c>
      <c r="F1177" s="33">
        <v>0.99030070000000003</v>
      </c>
    </row>
    <row r="1178" spans="2:6">
      <c r="B1178" s="40">
        <v>43125</v>
      </c>
      <c r="C1178" s="33" t="s">
        <v>38</v>
      </c>
      <c r="D1178" s="33">
        <v>24</v>
      </c>
      <c r="E1178" s="33">
        <v>0.99053329999999995</v>
      </c>
      <c r="F1178" s="33">
        <v>0.99053329999999995</v>
      </c>
    </row>
    <row r="1179" spans="2:6">
      <c r="B1179" s="40">
        <v>43125</v>
      </c>
      <c r="C1179" s="33" t="s">
        <v>38</v>
      </c>
      <c r="D1179" s="33">
        <v>25</v>
      </c>
      <c r="E1179" s="33">
        <v>0.99047470000000004</v>
      </c>
      <c r="F1179" s="33">
        <v>0.99047470000000004</v>
      </c>
    </row>
    <row r="1180" spans="2:6">
      <c r="B1180" s="40">
        <v>43125</v>
      </c>
      <c r="C1180" s="33" t="s">
        <v>38</v>
      </c>
      <c r="D1180" s="33">
        <v>26</v>
      </c>
      <c r="E1180" s="33">
        <v>0.99048709999999995</v>
      </c>
      <c r="F1180" s="33">
        <v>0.99048709999999995</v>
      </c>
    </row>
    <row r="1181" spans="2:6">
      <c r="B1181" s="40">
        <v>43125</v>
      </c>
      <c r="C1181" s="33" t="s">
        <v>38</v>
      </c>
      <c r="D1181" s="33">
        <v>27</v>
      </c>
      <c r="E1181" s="33">
        <v>0.99057620000000002</v>
      </c>
      <c r="F1181" s="33">
        <v>0.99057620000000002</v>
      </c>
    </row>
    <row r="1182" spans="2:6">
      <c r="B1182" s="40">
        <v>43125</v>
      </c>
      <c r="C1182" s="33" t="s">
        <v>38</v>
      </c>
      <c r="D1182" s="33">
        <v>28</v>
      </c>
      <c r="E1182" s="33">
        <v>0.99067019999999995</v>
      </c>
      <c r="F1182" s="33">
        <v>0.99067019999999995</v>
      </c>
    </row>
    <row r="1183" spans="2:6">
      <c r="B1183" s="40">
        <v>43125</v>
      </c>
      <c r="C1183" s="33" t="s">
        <v>38</v>
      </c>
      <c r="D1183" s="33">
        <v>29</v>
      </c>
      <c r="E1183" s="33">
        <v>0.99095569999999999</v>
      </c>
      <c r="F1183" s="33">
        <v>0.99095569999999999</v>
      </c>
    </row>
    <row r="1184" spans="2:6">
      <c r="B1184" s="40">
        <v>43125</v>
      </c>
      <c r="C1184" s="33" t="s">
        <v>38</v>
      </c>
      <c r="D1184" s="33">
        <v>30</v>
      </c>
      <c r="E1184" s="33">
        <v>0.9910466</v>
      </c>
      <c r="F1184" s="33">
        <v>0.9910466</v>
      </c>
    </row>
    <row r="1185" spans="2:6">
      <c r="B1185" s="40">
        <v>43125</v>
      </c>
      <c r="C1185" s="33" t="s">
        <v>38</v>
      </c>
      <c r="D1185" s="33">
        <v>31</v>
      </c>
      <c r="E1185" s="33">
        <v>0.99130370000000001</v>
      </c>
      <c r="F1185" s="33">
        <v>0.99130370000000001</v>
      </c>
    </row>
    <row r="1186" spans="2:6">
      <c r="B1186" s="40">
        <v>43125</v>
      </c>
      <c r="C1186" s="33" t="s">
        <v>38</v>
      </c>
      <c r="D1186" s="33">
        <v>32</v>
      </c>
      <c r="E1186" s="33">
        <v>0.99155249999999995</v>
      </c>
      <c r="F1186" s="33">
        <v>0.99155249999999995</v>
      </c>
    </row>
    <row r="1187" spans="2:6">
      <c r="B1187" s="40">
        <v>43125</v>
      </c>
      <c r="C1187" s="33" t="s">
        <v>38</v>
      </c>
      <c r="D1187" s="33">
        <v>33</v>
      </c>
      <c r="E1187" s="33">
        <v>0.99134670000000003</v>
      </c>
      <c r="F1187" s="33">
        <v>0.99134670000000003</v>
      </c>
    </row>
    <row r="1188" spans="2:6">
      <c r="B1188" s="40">
        <v>43125</v>
      </c>
      <c r="C1188" s="33" t="s">
        <v>38</v>
      </c>
      <c r="D1188" s="33">
        <v>34</v>
      </c>
      <c r="E1188" s="33">
        <v>0.9912261</v>
      </c>
      <c r="F1188" s="33">
        <v>0.9912261</v>
      </c>
    </row>
    <row r="1189" spans="2:6">
      <c r="B1189" s="40">
        <v>43125</v>
      </c>
      <c r="C1189" s="33" t="s">
        <v>38</v>
      </c>
      <c r="D1189" s="33">
        <v>35</v>
      </c>
      <c r="E1189" s="33">
        <v>0.99125050000000003</v>
      </c>
      <c r="F1189" s="33">
        <v>0.99125050000000003</v>
      </c>
    </row>
    <row r="1190" spans="2:6">
      <c r="B1190" s="40">
        <v>43125</v>
      </c>
      <c r="C1190" s="33" t="s">
        <v>38</v>
      </c>
      <c r="D1190" s="33">
        <v>36</v>
      </c>
      <c r="E1190" s="33">
        <v>0.99107190000000001</v>
      </c>
      <c r="F1190" s="33">
        <v>0.99107190000000001</v>
      </c>
    </row>
    <row r="1191" spans="2:6">
      <c r="B1191" s="40">
        <v>43125</v>
      </c>
      <c r="C1191" s="33" t="s">
        <v>38</v>
      </c>
      <c r="D1191" s="33">
        <v>37</v>
      </c>
      <c r="E1191" s="33">
        <v>0.99112029999999995</v>
      </c>
      <c r="F1191" s="33">
        <v>0.99112029999999995</v>
      </c>
    </row>
    <row r="1192" spans="2:6">
      <c r="B1192" s="40">
        <v>43125</v>
      </c>
      <c r="C1192" s="33" t="s">
        <v>38</v>
      </c>
      <c r="D1192" s="33">
        <v>38</v>
      </c>
      <c r="E1192" s="33">
        <v>0.99122060000000001</v>
      </c>
      <c r="F1192" s="33">
        <v>0.99122060000000001</v>
      </c>
    </row>
    <row r="1193" spans="2:6">
      <c r="B1193" s="40">
        <v>43125</v>
      </c>
      <c r="C1193" s="33" t="s">
        <v>38</v>
      </c>
      <c r="D1193" s="33">
        <v>39</v>
      </c>
      <c r="E1193" s="33">
        <v>0.99134540000000004</v>
      </c>
      <c r="F1193" s="33">
        <v>0.99134540000000004</v>
      </c>
    </row>
    <row r="1194" spans="2:6">
      <c r="B1194" s="40">
        <v>43125</v>
      </c>
      <c r="C1194" s="33" t="s">
        <v>38</v>
      </c>
      <c r="D1194" s="33">
        <v>40</v>
      </c>
      <c r="E1194" s="33">
        <v>0.991398</v>
      </c>
      <c r="F1194" s="33">
        <v>0.991398</v>
      </c>
    </row>
    <row r="1195" spans="2:6">
      <c r="B1195" s="40">
        <v>43125</v>
      </c>
      <c r="C1195" s="33" t="s">
        <v>38</v>
      </c>
      <c r="D1195" s="33">
        <v>41</v>
      </c>
      <c r="E1195" s="33">
        <v>0.99153599999999997</v>
      </c>
      <c r="F1195" s="33">
        <v>0.99153599999999997</v>
      </c>
    </row>
    <row r="1196" spans="2:6">
      <c r="B1196" s="40">
        <v>43125</v>
      </c>
      <c r="C1196" s="33" t="s">
        <v>38</v>
      </c>
      <c r="D1196" s="33">
        <v>42</v>
      </c>
      <c r="E1196" s="33">
        <v>0.99155020000000005</v>
      </c>
      <c r="F1196" s="33">
        <v>0.99155020000000005</v>
      </c>
    </row>
    <row r="1197" spans="2:6">
      <c r="B1197" s="40">
        <v>43125</v>
      </c>
      <c r="C1197" s="33" t="s">
        <v>38</v>
      </c>
      <c r="D1197" s="33">
        <v>43</v>
      </c>
      <c r="E1197" s="33">
        <v>0.99179729999999999</v>
      </c>
      <c r="F1197" s="33">
        <v>0.99179729999999999</v>
      </c>
    </row>
    <row r="1198" spans="2:6">
      <c r="B1198" s="40">
        <v>43125</v>
      </c>
      <c r="C1198" s="33" t="s">
        <v>38</v>
      </c>
      <c r="D1198" s="33">
        <v>44</v>
      </c>
      <c r="E1198" s="33">
        <v>0.99188790000000004</v>
      </c>
      <c r="F1198" s="33">
        <v>0.99188790000000004</v>
      </c>
    </row>
    <row r="1199" spans="2:6">
      <c r="B1199" s="40">
        <v>43125</v>
      </c>
      <c r="C1199" s="33" t="s">
        <v>38</v>
      </c>
      <c r="D1199" s="33">
        <v>45</v>
      </c>
      <c r="E1199" s="33">
        <v>0.99193560000000003</v>
      </c>
      <c r="F1199" s="33">
        <v>0.99193560000000003</v>
      </c>
    </row>
    <row r="1200" spans="2:6">
      <c r="B1200" s="40">
        <v>43125</v>
      </c>
      <c r="C1200" s="33" t="s">
        <v>38</v>
      </c>
      <c r="D1200" s="33">
        <v>46</v>
      </c>
      <c r="E1200" s="33">
        <v>0.99182099999999995</v>
      </c>
      <c r="F1200" s="33">
        <v>0.99182099999999995</v>
      </c>
    </row>
    <row r="1201" spans="2:6">
      <c r="B1201" s="40">
        <v>43125</v>
      </c>
      <c r="C1201" s="33" t="s">
        <v>38</v>
      </c>
      <c r="D1201" s="33">
        <v>47</v>
      </c>
      <c r="E1201" s="33">
        <v>0.99141699999999999</v>
      </c>
      <c r="F1201" s="33">
        <v>0.99141699999999999</v>
      </c>
    </row>
    <row r="1202" spans="2:6">
      <c r="B1202" s="40">
        <v>43125</v>
      </c>
      <c r="C1202" s="33" t="s">
        <v>38</v>
      </c>
      <c r="D1202" s="33">
        <v>48</v>
      </c>
      <c r="E1202" s="33">
        <v>0.99109700000000001</v>
      </c>
      <c r="F1202" s="33">
        <v>0.99109700000000001</v>
      </c>
    </row>
    <row r="1203" spans="2:6">
      <c r="B1203" s="40">
        <v>43126</v>
      </c>
      <c r="C1203" s="33" t="s">
        <v>38</v>
      </c>
      <c r="D1203" s="33">
        <v>1</v>
      </c>
      <c r="E1203" s="33">
        <v>0.99069300000000005</v>
      </c>
      <c r="F1203" s="33">
        <v>0.99069300000000005</v>
      </c>
    </row>
    <row r="1204" spans="2:6">
      <c r="B1204" s="40">
        <v>43126</v>
      </c>
      <c r="C1204" s="33" t="s">
        <v>38</v>
      </c>
      <c r="D1204" s="33">
        <v>2</v>
      </c>
      <c r="E1204" s="33">
        <v>0.99081330000000001</v>
      </c>
      <c r="F1204" s="33">
        <v>0.99081330000000001</v>
      </c>
    </row>
    <row r="1205" spans="2:6">
      <c r="B1205" s="40">
        <v>43126</v>
      </c>
      <c r="C1205" s="33" t="s">
        <v>38</v>
      </c>
      <c r="D1205" s="33">
        <v>3</v>
      </c>
      <c r="E1205" s="33">
        <v>0.9911257</v>
      </c>
      <c r="F1205" s="33">
        <v>0.9911257</v>
      </c>
    </row>
    <row r="1206" spans="2:6">
      <c r="B1206" s="40">
        <v>43126</v>
      </c>
      <c r="C1206" s="33" t="s">
        <v>38</v>
      </c>
      <c r="D1206" s="33">
        <v>4</v>
      </c>
      <c r="E1206" s="33">
        <v>0.99105980000000005</v>
      </c>
      <c r="F1206" s="33">
        <v>0.99105980000000005</v>
      </c>
    </row>
    <row r="1207" spans="2:6">
      <c r="B1207" s="40">
        <v>43126</v>
      </c>
      <c r="C1207" s="33" t="s">
        <v>38</v>
      </c>
      <c r="D1207" s="33">
        <v>5</v>
      </c>
      <c r="E1207" s="33">
        <v>0.99039310000000003</v>
      </c>
      <c r="F1207" s="33">
        <v>0.99039310000000003</v>
      </c>
    </row>
    <row r="1208" spans="2:6">
      <c r="B1208" s="40">
        <v>43126</v>
      </c>
      <c r="C1208" s="33" t="s">
        <v>38</v>
      </c>
      <c r="D1208" s="33">
        <v>6</v>
      </c>
      <c r="E1208" s="33">
        <v>0.99034239999999996</v>
      </c>
      <c r="F1208" s="33">
        <v>0.99034239999999996</v>
      </c>
    </row>
    <row r="1209" spans="2:6">
      <c r="B1209" s="40">
        <v>43126</v>
      </c>
      <c r="C1209" s="33" t="s">
        <v>38</v>
      </c>
      <c r="D1209" s="33">
        <v>7</v>
      </c>
      <c r="E1209" s="33">
        <v>0.99020900000000001</v>
      </c>
      <c r="F1209" s="33">
        <v>0.99020900000000001</v>
      </c>
    </row>
    <row r="1210" spans="2:6">
      <c r="B1210" s="40">
        <v>43126</v>
      </c>
      <c r="C1210" s="33" t="s">
        <v>38</v>
      </c>
      <c r="D1210" s="33">
        <v>8</v>
      </c>
      <c r="E1210" s="33">
        <v>0.9902898</v>
      </c>
      <c r="F1210" s="33">
        <v>0.9902898</v>
      </c>
    </row>
    <row r="1211" spans="2:6">
      <c r="B1211" s="40">
        <v>43126</v>
      </c>
      <c r="C1211" s="33" t="s">
        <v>38</v>
      </c>
      <c r="D1211" s="33">
        <v>9</v>
      </c>
      <c r="E1211" s="33">
        <v>0.99035810000000002</v>
      </c>
      <c r="F1211" s="33">
        <v>0.99035810000000002</v>
      </c>
    </row>
    <row r="1212" spans="2:6">
      <c r="B1212" s="40">
        <v>43126</v>
      </c>
      <c r="C1212" s="33" t="s">
        <v>38</v>
      </c>
      <c r="D1212" s="33">
        <v>10</v>
      </c>
      <c r="E1212" s="33">
        <v>0.99013379999999995</v>
      </c>
      <c r="F1212" s="33">
        <v>0.99013379999999995</v>
      </c>
    </row>
    <row r="1213" spans="2:6">
      <c r="B1213" s="40">
        <v>43126</v>
      </c>
      <c r="C1213" s="33" t="s">
        <v>38</v>
      </c>
      <c r="D1213" s="33">
        <v>11</v>
      </c>
      <c r="E1213" s="33">
        <v>0.99002210000000002</v>
      </c>
      <c r="F1213" s="33">
        <v>0.99002210000000002</v>
      </c>
    </row>
    <row r="1214" spans="2:6">
      <c r="B1214" s="40">
        <v>43126</v>
      </c>
      <c r="C1214" s="33" t="s">
        <v>38</v>
      </c>
      <c r="D1214" s="33">
        <v>12</v>
      </c>
      <c r="E1214" s="33">
        <v>0.98983460000000001</v>
      </c>
      <c r="F1214" s="33">
        <v>0.98983460000000001</v>
      </c>
    </row>
    <row r="1215" spans="2:6">
      <c r="B1215" s="40">
        <v>43126</v>
      </c>
      <c r="C1215" s="33" t="s">
        <v>38</v>
      </c>
      <c r="D1215" s="33">
        <v>13</v>
      </c>
      <c r="E1215" s="33">
        <v>0.99061129999999997</v>
      </c>
      <c r="F1215" s="33">
        <v>0.99061129999999997</v>
      </c>
    </row>
    <row r="1216" spans="2:6">
      <c r="B1216" s="40">
        <v>43126</v>
      </c>
      <c r="C1216" s="33" t="s">
        <v>38</v>
      </c>
      <c r="D1216" s="33">
        <v>14</v>
      </c>
      <c r="E1216" s="33">
        <v>0.99111269999999996</v>
      </c>
      <c r="F1216" s="33">
        <v>0.99111269999999996</v>
      </c>
    </row>
    <row r="1217" spans="2:6">
      <c r="B1217" s="40">
        <v>43126</v>
      </c>
      <c r="C1217" s="33" t="s">
        <v>38</v>
      </c>
      <c r="D1217" s="33">
        <v>15</v>
      </c>
      <c r="E1217" s="33">
        <v>0.99162689999999998</v>
      </c>
      <c r="F1217" s="33">
        <v>0.99162689999999998</v>
      </c>
    </row>
    <row r="1218" spans="2:6">
      <c r="B1218" s="40">
        <v>43126</v>
      </c>
      <c r="C1218" s="33" t="s">
        <v>38</v>
      </c>
      <c r="D1218" s="33">
        <v>16</v>
      </c>
      <c r="E1218" s="33">
        <v>0.99193350000000002</v>
      </c>
      <c r="F1218" s="33">
        <v>0.99193350000000002</v>
      </c>
    </row>
    <row r="1219" spans="2:6">
      <c r="B1219" s="40">
        <v>43126</v>
      </c>
      <c r="C1219" s="33" t="s">
        <v>38</v>
      </c>
      <c r="D1219" s="33">
        <v>17</v>
      </c>
      <c r="E1219" s="33">
        <v>0.99195659999999997</v>
      </c>
      <c r="F1219" s="33">
        <v>0.99195659999999997</v>
      </c>
    </row>
    <row r="1220" spans="2:6">
      <c r="B1220" s="40">
        <v>43126</v>
      </c>
      <c r="C1220" s="33" t="s">
        <v>38</v>
      </c>
      <c r="D1220" s="33">
        <v>18</v>
      </c>
      <c r="E1220" s="33">
        <v>0.99187990000000004</v>
      </c>
      <c r="F1220" s="33">
        <v>0.99187990000000004</v>
      </c>
    </row>
    <row r="1221" spans="2:6">
      <c r="B1221" s="40">
        <v>43126</v>
      </c>
      <c r="C1221" s="33" t="s">
        <v>38</v>
      </c>
      <c r="D1221" s="33">
        <v>19</v>
      </c>
      <c r="E1221" s="33">
        <v>0.99180650000000004</v>
      </c>
      <c r="F1221" s="33">
        <v>0.99180650000000004</v>
      </c>
    </row>
    <row r="1222" spans="2:6">
      <c r="B1222" s="40">
        <v>43126</v>
      </c>
      <c r="C1222" s="33" t="s">
        <v>38</v>
      </c>
      <c r="D1222" s="33">
        <v>20</v>
      </c>
      <c r="E1222" s="33">
        <v>0.99167240000000001</v>
      </c>
      <c r="F1222" s="33">
        <v>0.99167240000000001</v>
      </c>
    </row>
    <row r="1223" spans="2:6">
      <c r="B1223" s="40">
        <v>43126</v>
      </c>
      <c r="C1223" s="33" t="s">
        <v>38</v>
      </c>
      <c r="D1223" s="33">
        <v>21</v>
      </c>
      <c r="E1223" s="33">
        <v>0.99158299999999999</v>
      </c>
      <c r="F1223" s="33">
        <v>0.99158299999999999</v>
      </c>
    </row>
    <row r="1224" spans="2:6">
      <c r="B1224" s="40">
        <v>43126</v>
      </c>
      <c r="C1224" s="33" t="s">
        <v>38</v>
      </c>
      <c r="D1224" s="33">
        <v>22</v>
      </c>
      <c r="E1224" s="33">
        <v>0.99141999999999997</v>
      </c>
      <c r="F1224" s="33">
        <v>0.99141999999999997</v>
      </c>
    </row>
    <row r="1225" spans="2:6">
      <c r="B1225" s="40">
        <v>43126</v>
      </c>
      <c r="C1225" s="33" t="s">
        <v>38</v>
      </c>
      <c r="D1225" s="33">
        <v>23</v>
      </c>
      <c r="E1225" s="33">
        <v>0.99122659999999996</v>
      </c>
      <c r="F1225" s="33">
        <v>0.99122659999999996</v>
      </c>
    </row>
    <row r="1226" spans="2:6">
      <c r="B1226" s="40">
        <v>43126</v>
      </c>
      <c r="C1226" s="33" t="s">
        <v>38</v>
      </c>
      <c r="D1226" s="33">
        <v>24</v>
      </c>
      <c r="E1226" s="33">
        <v>0.99133070000000001</v>
      </c>
      <c r="F1226" s="33">
        <v>0.99133070000000001</v>
      </c>
    </row>
    <row r="1227" spans="2:6">
      <c r="B1227" s="40">
        <v>43126</v>
      </c>
      <c r="C1227" s="33" t="s">
        <v>38</v>
      </c>
      <c r="D1227" s="33">
        <v>25</v>
      </c>
      <c r="E1227" s="33">
        <v>0.99145749999999999</v>
      </c>
      <c r="F1227" s="33">
        <v>0.99145749999999999</v>
      </c>
    </row>
    <row r="1228" spans="2:6">
      <c r="B1228" s="40">
        <v>43126</v>
      </c>
      <c r="C1228" s="33" t="s">
        <v>38</v>
      </c>
      <c r="D1228" s="33">
        <v>26</v>
      </c>
      <c r="E1228" s="33">
        <v>0.99149670000000001</v>
      </c>
      <c r="F1228" s="33">
        <v>0.99149670000000001</v>
      </c>
    </row>
    <row r="1229" spans="2:6">
      <c r="B1229" s="40">
        <v>43126</v>
      </c>
      <c r="C1229" s="33" t="s">
        <v>38</v>
      </c>
      <c r="D1229" s="33">
        <v>27</v>
      </c>
      <c r="E1229" s="33">
        <v>0.99161140000000003</v>
      </c>
      <c r="F1229" s="33">
        <v>0.99161140000000003</v>
      </c>
    </row>
    <row r="1230" spans="2:6">
      <c r="B1230" s="40">
        <v>43126</v>
      </c>
      <c r="C1230" s="33" t="s">
        <v>38</v>
      </c>
      <c r="D1230" s="33">
        <v>28</v>
      </c>
      <c r="E1230" s="33">
        <v>0.99175780000000002</v>
      </c>
      <c r="F1230" s="33">
        <v>0.99175780000000002</v>
      </c>
    </row>
    <row r="1231" spans="2:6">
      <c r="B1231" s="40">
        <v>43126</v>
      </c>
      <c r="C1231" s="33" t="s">
        <v>38</v>
      </c>
      <c r="D1231" s="33">
        <v>29</v>
      </c>
      <c r="E1231" s="33">
        <v>0.99194519999999997</v>
      </c>
      <c r="F1231" s="33">
        <v>0.99194519999999997</v>
      </c>
    </row>
    <row r="1232" spans="2:6">
      <c r="B1232" s="40">
        <v>43126</v>
      </c>
      <c r="C1232" s="33" t="s">
        <v>38</v>
      </c>
      <c r="D1232" s="33">
        <v>30</v>
      </c>
      <c r="E1232" s="33">
        <v>0.99198489999999995</v>
      </c>
      <c r="F1232" s="33">
        <v>0.99198489999999995</v>
      </c>
    </row>
    <row r="1233" spans="2:6">
      <c r="B1233" s="40">
        <v>43126</v>
      </c>
      <c r="C1233" s="33" t="s">
        <v>38</v>
      </c>
      <c r="D1233" s="33">
        <v>31</v>
      </c>
      <c r="E1233" s="33">
        <v>0.99216219999999999</v>
      </c>
      <c r="F1233" s="33">
        <v>0.99216219999999999</v>
      </c>
    </row>
    <row r="1234" spans="2:6">
      <c r="B1234" s="40">
        <v>43126</v>
      </c>
      <c r="C1234" s="33" t="s">
        <v>38</v>
      </c>
      <c r="D1234" s="33">
        <v>32</v>
      </c>
      <c r="E1234" s="33">
        <v>0.99215830000000005</v>
      </c>
      <c r="F1234" s="33">
        <v>0.99215830000000005</v>
      </c>
    </row>
    <row r="1235" spans="2:6">
      <c r="B1235" s="40">
        <v>43126</v>
      </c>
      <c r="C1235" s="33" t="s">
        <v>38</v>
      </c>
      <c r="D1235" s="33">
        <v>33</v>
      </c>
      <c r="E1235" s="33">
        <v>0.99202860000000004</v>
      </c>
      <c r="F1235" s="33">
        <v>0.99202860000000004</v>
      </c>
    </row>
    <row r="1236" spans="2:6">
      <c r="B1236" s="40">
        <v>43126</v>
      </c>
      <c r="C1236" s="33" t="s">
        <v>38</v>
      </c>
      <c r="D1236" s="33">
        <v>34</v>
      </c>
      <c r="E1236" s="33">
        <v>0.99187650000000005</v>
      </c>
      <c r="F1236" s="33">
        <v>0.99187650000000005</v>
      </c>
    </row>
    <row r="1237" spans="2:6">
      <c r="B1237" s="40">
        <v>43126</v>
      </c>
      <c r="C1237" s="33" t="s">
        <v>38</v>
      </c>
      <c r="D1237" s="33">
        <v>35</v>
      </c>
      <c r="E1237" s="33">
        <v>0.99198310000000001</v>
      </c>
      <c r="F1237" s="33">
        <v>0.99198310000000001</v>
      </c>
    </row>
    <row r="1238" spans="2:6">
      <c r="B1238" s="40">
        <v>43126</v>
      </c>
      <c r="C1238" s="33" t="s">
        <v>38</v>
      </c>
      <c r="D1238" s="33">
        <v>36</v>
      </c>
      <c r="E1238" s="33">
        <v>0.99193500000000001</v>
      </c>
      <c r="F1238" s="33">
        <v>0.99193500000000001</v>
      </c>
    </row>
    <row r="1239" spans="2:6">
      <c r="B1239" s="40">
        <v>43126</v>
      </c>
      <c r="C1239" s="33" t="s">
        <v>38</v>
      </c>
      <c r="D1239" s="33">
        <v>37</v>
      </c>
      <c r="E1239" s="33">
        <v>0.99199769999999998</v>
      </c>
      <c r="F1239" s="33">
        <v>0.99199769999999998</v>
      </c>
    </row>
    <row r="1240" spans="2:6">
      <c r="B1240" s="40">
        <v>43126</v>
      </c>
      <c r="C1240" s="33" t="s">
        <v>38</v>
      </c>
      <c r="D1240" s="33">
        <v>38</v>
      </c>
      <c r="E1240" s="33">
        <v>0.99216910000000003</v>
      </c>
      <c r="F1240" s="33">
        <v>0.99216910000000003</v>
      </c>
    </row>
    <row r="1241" spans="2:6">
      <c r="B1241" s="40">
        <v>43126</v>
      </c>
      <c r="C1241" s="33" t="s">
        <v>38</v>
      </c>
      <c r="D1241" s="33">
        <v>39</v>
      </c>
      <c r="E1241" s="33">
        <v>0.99211550000000004</v>
      </c>
      <c r="F1241" s="33">
        <v>0.99211550000000004</v>
      </c>
    </row>
    <row r="1242" spans="2:6">
      <c r="B1242" s="40">
        <v>43126</v>
      </c>
      <c r="C1242" s="33" t="s">
        <v>38</v>
      </c>
      <c r="D1242" s="33">
        <v>40</v>
      </c>
      <c r="E1242" s="33">
        <v>0.99179399999999995</v>
      </c>
      <c r="F1242" s="33">
        <v>0.99179399999999995</v>
      </c>
    </row>
    <row r="1243" spans="2:6">
      <c r="B1243" s="40">
        <v>43126</v>
      </c>
      <c r="C1243" s="33" t="s">
        <v>38</v>
      </c>
      <c r="D1243" s="33">
        <v>41</v>
      </c>
      <c r="E1243" s="33">
        <v>0.9919559</v>
      </c>
      <c r="F1243" s="33">
        <v>0.9919559</v>
      </c>
    </row>
    <row r="1244" spans="2:6">
      <c r="B1244" s="40">
        <v>43126</v>
      </c>
      <c r="C1244" s="33" t="s">
        <v>38</v>
      </c>
      <c r="D1244" s="33">
        <v>42</v>
      </c>
      <c r="E1244" s="33">
        <v>0.99140329999999999</v>
      </c>
      <c r="F1244" s="33">
        <v>0.99140329999999999</v>
      </c>
    </row>
    <row r="1245" spans="2:6">
      <c r="B1245" s="40">
        <v>43126</v>
      </c>
      <c r="C1245" s="33" t="s">
        <v>38</v>
      </c>
      <c r="D1245" s="33">
        <v>43</v>
      </c>
      <c r="E1245" s="33">
        <v>0.99091039999999997</v>
      </c>
      <c r="F1245" s="33">
        <v>0.99091039999999997</v>
      </c>
    </row>
    <row r="1246" spans="2:6">
      <c r="B1246" s="40">
        <v>43126</v>
      </c>
      <c r="C1246" s="33" t="s">
        <v>38</v>
      </c>
      <c r="D1246" s="33">
        <v>44</v>
      </c>
      <c r="E1246" s="33">
        <v>0.99027790000000004</v>
      </c>
      <c r="F1246" s="33">
        <v>0.99027790000000004</v>
      </c>
    </row>
    <row r="1247" spans="2:6">
      <c r="B1247" s="40">
        <v>43126</v>
      </c>
      <c r="C1247" s="33" t="s">
        <v>38</v>
      </c>
      <c r="D1247" s="33">
        <v>45</v>
      </c>
      <c r="E1247" s="33">
        <v>0.98957589999999995</v>
      </c>
      <c r="F1247" s="33">
        <v>0.98957589999999995</v>
      </c>
    </row>
    <row r="1248" spans="2:6">
      <c r="B1248" s="40">
        <v>43126</v>
      </c>
      <c r="C1248" s="33" t="s">
        <v>38</v>
      </c>
      <c r="D1248" s="33">
        <v>46</v>
      </c>
      <c r="E1248" s="33">
        <v>0.98866220000000005</v>
      </c>
      <c r="F1248" s="33">
        <v>0.98866220000000005</v>
      </c>
    </row>
    <row r="1249" spans="2:6">
      <c r="B1249" s="40">
        <v>43126</v>
      </c>
      <c r="C1249" s="33" t="s">
        <v>38</v>
      </c>
      <c r="D1249" s="33">
        <v>47</v>
      </c>
      <c r="E1249" s="33">
        <v>0.98804179999999997</v>
      </c>
      <c r="F1249" s="33">
        <v>0.98804179999999997</v>
      </c>
    </row>
    <row r="1250" spans="2:6">
      <c r="B1250" s="40">
        <v>43126</v>
      </c>
      <c r="C1250" s="33" t="s">
        <v>38</v>
      </c>
      <c r="D1250" s="33">
        <v>48</v>
      </c>
      <c r="E1250" s="33">
        <v>0.98752030000000002</v>
      </c>
      <c r="F1250" s="33">
        <v>0.98752030000000002</v>
      </c>
    </row>
    <row r="1251" spans="2:6">
      <c r="B1251" s="40">
        <v>43127</v>
      </c>
      <c r="C1251" s="33" t="s">
        <v>38</v>
      </c>
      <c r="D1251" s="33">
        <v>1</v>
      </c>
      <c r="E1251" s="33">
        <v>0.98741610000000002</v>
      </c>
      <c r="F1251" s="33">
        <v>0.98741610000000002</v>
      </c>
    </row>
    <row r="1252" spans="2:6">
      <c r="B1252" s="40">
        <v>43127</v>
      </c>
      <c r="C1252" s="33" t="s">
        <v>38</v>
      </c>
      <c r="D1252" s="33">
        <v>2</v>
      </c>
      <c r="E1252" s="33">
        <v>0.98737620000000004</v>
      </c>
      <c r="F1252" s="33">
        <v>0.98737620000000004</v>
      </c>
    </row>
    <row r="1253" spans="2:6">
      <c r="B1253" s="40">
        <v>43127</v>
      </c>
      <c r="C1253" s="33" t="s">
        <v>38</v>
      </c>
      <c r="D1253" s="33">
        <v>3</v>
      </c>
      <c r="E1253" s="33">
        <v>0.9876992</v>
      </c>
      <c r="F1253" s="33">
        <v>0.9876992</v>
      </c>
    </row>
    <row r="1254" spans="2:6">
      <c r="B1254" s="40">
        <v>43127</v>
      </c>
      <c r="C1254" s="33" t="s">
        <v>38</v>
      </c>
      <c r="D1254" s="33">
        <v>4</v>
      </c>
      <c r="E1254" s="33">
        <v>0.98739010000000005</v>
      </c>
      <c r="F1254" s="33">
        <v>0.98739010000000005</v>
      </c>
    </row>
    <row r="1255" spans="2:6">
      <c r="B1255" s="40">
        <v>43127</v>
      </c>
      <c r="C1255" s="33" t="s">
        <v>38</v>
      </c>
      <c r="D1255" s="33">
        <v>5</v>
      </c>
      <c r="E1255" s="33">
        <v>0.9873208</v>
      </c>
      <c r="F1255" s="33">
        <v>0.9873208</v>
      </c>
    </row>
    <row r="1256" spans="2:6">
      <c r="B1256" s="40">
        <v>43127</v>
      </c>
      <c r="C1256" s="33" t="s">
        <v>38</v>
      </c>
      <c r="D1256" s="33">
        <v>6</v>
      </c>
      <c r="E1256" s="33">
        <v>0.98719080000000003</v>
      </c>
      <c r="F1256" s="33">
        <v>0.98719080000000003</v>
      </c>
    </row>
    <row r="1257" spans="2:6">
      <c r="B1257" s="40">
        <v>43127</v>
      </c>
      <c r="C1257" s="33" t="s">
        <v>38</v>
      </c>
      <c r="D1257" s="33">
        <v>7</v>
      </c>
      <c r="E1257" s="33">
        <v>0.98710419999999999</v>
      </c>
      <c r="F1257" s="33">
        <v>0.98710419999999999</v>
      </c>
    </row>
    <row r="1258" spans="2:6">
      <c r="B1258" s="40">
        <v>43127</v>
      </c>
      <c r="C1258" s="33" t="s">
        <v>38</v>
      </c>
      <c r="D1258" s="33">
        <v>8</v>
      </c>
      <c r="E1258" s="33">
        <v>0.98641590000000001</v>
      </c>
      <c r="F1258" s="33">
        <v>0.98641590000000001</v>
      </c>
    </row>
    <row r="1259" spans="2:6">
      <c r="B1259" s="40">
        <v>43127</v>
      </c>
      <c r="C1259" s="33" t="s">
        <v>38</v>
      </c>
      <c r="D1259" s="33">
        <v>9</v>
      </c>
      <c r="E1259" s="33">
        <v>0.98579459999999997</v>
      </c>
      <c r="F1259" s="33">
        <v>0.98579459999999997</v>
      </c>
    </row>
    <row r="1260" spans="2:6">
      <c r="B1260" s="40">
        <v>43127</v>
      </c>
      <c r="C1260" s="33" t="s">
        <v>38</v>
      </c>
      <c r="D1260" s="33">
        <v>10</v>
      </c>
      <c r="E1260" s="33">
        <v>0.98591890000000004</v>
      </c>
      <c r="F1260" s="33">
        <v>0.98591890000000004</v>
      </c>
    </row>
    <row r="1261" spans="2:6">
      <c r="B1261" s="40">
        <v>43127</v>
      </c>
      <c r="C1261" s="33" t="s">
        <v>38</v>
      </c>
      <c r="D1261" s="33">
        <v>11</v>
      </c>
      <c r="E1261" s="33">
        <v>0.98527200000000004</v>
      </c>
      <c r="F1261" s="33">
        <v>0.98527200000000004</v>
      </c>
    </row>
    <row r="1262" spans="2:6">
      <c r="B1262" s="40">
        <v>43127</v>
      </c>
      <c r="C1262" s="33" t="s">
        <v>38</v>
      </c>
      <c r="D1262" s="33">
        <v>12</v>
      </c>
      <c r="E1262" s="33">
        <v>0.98508549999999995</v>
      </c>
      <c r="F1262" s="33">
        <v>0.98508549999999995</v>
      </c>
    </row>
    <row r="1263" spans="2:6">
      <c r="B1263" s="40">
        <v>43127</v>
      </c>
      <c r="C1263" s="33" t="s">
        <v>38</v>
      </c>
      <c r="D1263" s="33">
        <v>13</v>
      </c>
      <c r="E1263" s="33">
        <v>0.98589610000000005</v>
      </c>
      <c r="F1263" s="33">
        <v>0.98589610000000005</v>
      </c>
    </row>
    <row r="1264" spans="2:6">
      <c r="B1264" s="40">
        <v>43127</v>
      </c>
      <c r="C1264" s="33" t="s">
        <v>38</v>
      </c>
      <c r="D1264" s="33">
        <v>14</v>
      </c>
      <c r="E1264" s="33">
        <v>0.98526440000000004</v>
      </c>
      <c r="F1264" s="33">
        <v>0.98526440000000004</v>
      </c>
    </row>
    <row r="1265" spans="2:6">
      <c r="B1265" s="40">
        <v>43127</v>
      </c>
      <c r="C1265" s="33" t="s">
        <v>38</v>
      </c>
      <c r="D1265" s="33">
        <v>15</v>
      </c>
      <c r="E1265" s="33">
        <v>0.98554260000000005</v>
      </c>
      <c r="F1265" s="33">
        <v>0.98554260000000005</v>
      </c>
    </row>
    <row r="1266" spans="2:6">
      <c r="B1266" s="40">
        <v>43127</v>
      </c>
      <c r="C1266" s="33" t="s">
        <v>38</v>
      </c>
      <c r="D1266" s="33">
        <v>16</v>
      </c>
      <c r="E1266" s="33">
        <v>0.98559799999999997</v>
      </c>
      <c r="F1266" s="33">
        <v>0.98559799999999997</v>
      </c>
    </row>
    <row r="1267" spans="2:6">
      <c r="B1267" s="40">
        <v>43127</v>
      </c>
      <c r="C1267" s="33" t="s">
        <v>38</v>
      </c>
      <c r="D1267" s="33">
        <v>17</v>
      </c>
      <c r="E1267" s="33">
        <v>0.98594519999999997</v>
      </c>
      <c r="F1267" s="33">
        <v>0.98594519999999997</v>
      </c>
    </row>
    <row r="1268" spans="2:6">
      <c r="B1268" s="40">
        <v>43127</v>
      </c>
      <c r="C1268" s="33" t="s">
        <v>38</v>
      </c>
      <c r="D1268" s="33">
        <v>18</v>
      </c>
      <c r="E1268" s="33">
        <v>0.98630859999999998</v>
      </c>
      <c r="F1268" s="33">
        <v>0.98630859999999998</v>
      </c>
    </row>
    <row r="1269" spans="2:6">
      <c r="B1269" s="40">
        <v>43127</v>
      </c>
      <c r="C1269" s="33" t="s">
        <v>38</v>
      </c>
      <c r="D1269" s="33">
        <v>19</v>
      </c>
      <c r="E1269" s="33">
        <v>0.98702489999999998</v>
      </c>
      <c r="F1269" s="33">
        <v>0.98702489999999998</v>
      </c>
    </row>
    <row r="1270" spans="2:6">
      <c r="B1270" s="40">
        <v>43127</v>
      </c>
      <c r="C1270" s="33" t="s">
        <v>38</v>
      </c>
      <c r="D1270" s="33">
        <v>20</v>
      </c>
      <c r="E1270" s="33">
        <v>0.98703660000000004</v>
      </c>
      <c r="F1270" s="33">
        <v>0.98703660000000004</v>
      </c>
    </row>
    <row r="1271" spans="2:6">
      <c r="B1271" s="40">
        <v>43127</v>
      </c>
      <c r="C1271" s="33" t="s">
        <v>38</v>
      </c>
      <c r="D1271" s="33">
        <v>21</v>
      </c>
      <c r="E1271" s="33">
        <v>0.98723110000000003</v>
      </c>
      <c r="F1271" s="33">
        <v>0.98723110000000003</v>
      </c>
    </row>
    <row r="1272" spans="2:6">
      <c r="B1272" s="40">
        <v>43127</v>
      </c>
      <c r="C1272" s="33" t="s">
        <v>38</v>
      </c>
      <c r="D1272" s="33">
        <v>22</v>
      </c>
      <c r="E1272" s="33">
        <v>0.98712540000000004</v>
      </c>
      <c r="F1272" s="33">
        <v>0.98712540000000004</v>
      </c>
    </row>
    <row r="1273" spans="2:6">
      <c r="B1273" s="40">
        <v>43127</v>
      </c>
      <c r="C1273" s="33" t="s">
        <v>38</v>
      </c>
      <c r="D1273" s="33">
        <v>23</v>
      </c>
      <c r="E1273" s="33">
        <v>0.98707769999999995</v>
      </c>
      <c r="F1273" s="33">
        <v>0.98707769999999995</v>
      </c>
    </row>
    <row r="1274" spans="2:6">
      <c r="B1274" s="40">
        <v>43127</v>
      </c>
      <c r="C1274" s="33" t="s">
        <v>38</v>
      </c>
      <c r="D1274" s="33">
        <v>24</v>
      </c>
      <c r="E1274" s="33">
        <v>0.98689229999999994</v>
      </c>
      <c r="F1274" s="33">
        <v>0.98689229999999994</v>
      </c>
    </row>
    <row r="1275" spans="2:6">
      <c r="B1275" s="40">
        <v>43127</v>
      </c>
      <c r="C1275" s="33" t="s">
        <v>38</v>
      </c>
      <c r="D1275" s="33">
        <v>25</v>
      </c>
      <c r="E1275" s="33">
        <v>0.98650669999999996</v>
      </c>
      <c r="F1275" s="33">
        <v>0.98650669999999996</v>
      </c>
    </row>
    <row r="1276" spans="2:6">
      <c r="B1276" s="40">
        <v>43127</v>
      </c>
      <c r="C1276" s="33" t="s">
        <v>38</v>
      </c>
      <c r="D1276" s="33">
        <v>26</v>
      </c>
      <c r="E1276" s="33">
        <v>0.9866222</v>
      </c>
      <c r="F1276" s="33">
        <v>0.9866222</v>
      </c>
    </row>
    <row r="1277" spans="2:6">
      <c r="B1277" s="40">
        <v>43127</v>
      </c>
      <c r="C1277" s="33" t="s">
        <v>38</v>
      </c>
      <c r="D1277" s="33">
        <v>27</v>
      </c>
      <c r="E1277" s="33">
        <v>0.98685310000000004</v>
      </c>
      <c r="F1277" s="33">
        <v>0.98685310000000004</v>
      </c>
    </row>
    <row r="1278" spans="2:6">
      <c r="B1278" s="40">
        <v>43127</v>
      </c>
      <c r="C1278" s="33" t="s">
        <v>38</v>
      </c>
      <c r="D1278" s="33">
        <v>28</v>
      </c>
      <c r="E1278" s="33">
        <v>0.98708459999999998</v>
      </c>
      <c r="F1278" s="33">
        <v>0.98708459999999998</v>
      </c>
    </row>
    <row r="1279" spans="2:6">
      <c r="B1279" s="40">
        <v>43127</v>
      </c>
      <c r="C1279" s="33" t="s">
        <v>38</v>
      </c>
      <c r="D1279" s="33">
        <v>29</v>
      </c>
      <c r="E1279" s="33">
        <v>0.98679760000000005</v>
      </c>
      <c r="F1279" s="33">
        <v>0.98679760000000005</v>
      </c>
    </row>
    <row r="1280" spans="2:6">
      <c r="B1280" s="40">
        <v>43127</v>
      </c>
      <c r="C1280" s="33" t="s">
        <v>38</v>
      </c>
      <c r="D1280" s="33">
        <v>30</v>
      </c>
      <c r="E1280" s="33">
        <v>0.98678049999999995</v>
      </c>
      <c r="F1280" s="33">
        <v>0.98678049999999995</v>
      </c>
    </row>
    <row r="1281" spans="2:6">
      <c r="B1281" s="40">
        <v>43127</v>
      </c>
      <c r="C1281" s="33" t="s">
        <v>38</v>
      </c>
      <c r="D1281" s="33">
        <v>31</v>
      </c>
      <c r="E1281" s="33">
        <v>0.98676810000000004</v>
      </c>
      <c r="F1281" s="33">
        <v>0.98676810000000004</v>
      </c>
    </row>
    <row r="1282" spans="2:6">
      <c r="B1282" s="40">
        <v>43127</v>
      </c>
      <c r="C1282" s="33" t="s">
        <v>38</v>
      </c>
      <c r="D1282" s="33">
        <v>32</v>
      </c>
      <c r="E1282" s="33">
        <v>0.98663809999999996</v>
      </c>
      <c r="F1282" s="33">
        <v>0.98663809999999996</v>
      </c>
    </row>
    <row r="1283" spans="2:6">
      <c r="B1283" s="40">
        <v>43127</v>
      </c>
      <c r="C1283" s="33" t="s">
        <v>38</v>
      </c>
      <c r="D1283" s="33">
        <v>33</v>
      </c>
      <c r="E1283" s="33">
        <v>0.98700279999999996</v>
      </c>
      <c r="F1283" s="33">
        <v>0.98700279999999996</v>
      </c>
    </row>
    <row r="1284" spans="2:6">
      <c r="B1284" s="40">
        <v>43127</v>
      </c>
      <c r="C1284" s="33" t="s">
        <v>38</v>
      </c>
      <c r="D1284" s="33">
        <v>34</v>
      </c>
      <c r="E1284" s="33">
        <v>0.98754699999999995</v>
      </c>
      <c r="F1284" s="33">
        <v>0.98754699999999995</v>
      </c>
    </row>
    <row r="1285" spans="2:6">
      <c r="B1285" s="40">
        <v>43127</v>
      </c>
      <c r="C1285" s="33" t="s">
        <v>38</v>
      </c>
      <c r="D1285" s="33">
        <v>35</v>
      </c>
      <c r="E1285" s="33">
        <v>0.98781870000000005</v>
      </c>
      <c r="F1285" s="33">
        <v>0.98781870000000005</v>
      </c>
    </row>
    <row r="1286" spans="2:6">
      <c r="B1286" s="40">
        <v>43127</v>
      </c>
      <c r="C1286" s="33" t="s">
        <v>38</v>
      </c>
      <c r="D1286" s="33">
        <v>36</v>
      </c>
      <c r="E1286" s="33">
        <v>0.98806300000000002</v>
      </c>
      <c r="F1286" s="33">
        <v>0.98806300000000002</v>
      </c>
    </row>
    <row r="1287" spans="2:6">
      <c r="B1287" s="40">
        <v>43127</v>
      </c>
      <c r="C1287" s="33" t="s">
        <v>38</v>
      </c>
      <c r="D1287" s="33">
        <v>37</v>
      </c>
      <c r="E1287" s="33">
        <v>0.98771989999999998</v>
      </c>
      <c r="F1287" s="33">
        <v>0.98771989999999998</v>
      </c>
    </row>
    <row r="1288" spans="2:6">
      <c r="B1288" s="40">
        <v>43127</v>
      </c>
      <c r="C1288" s="33" t="s">
        <v>38</v>
      </c>
      <c r="D1288" s="33">
        <v>38</v>
      </c>
      <c r="E1288" s="33">
        <v>0.98774899999999999</v>
      </c>
      <c r="F1288" s="33">
        <v>0.98774899999999999</v>
      </c>
    </row>
    <row r="1289" spans="2:6">
      <c r="B1289" s="40">
        <v>43127</v>
      </c>
      <c r="C1289" s="33" t="s">
        <v>38</v>
      </c>
      <c r="D1289" s="33">
        <v>39</v>
      </c>
      <c r="E1289" s="33">
        <v>0.98811009999999999</v>
      </c>
      <c r="F1289" s="33">
        <v>0.98811009999999999</v>
      </c>
    </row>
    <row r="1290" spans="2:6">
      <c r="B1290" s="40">
        <v>43127</v>
      </c>
      <c r="C1290" s="33" t="s">
        <v>38</v>
      </c>
      <c r="D1290" s="33">
        <v>40</v>
      </c>
      <c r="E1290" s="33">
        <v>0.98759229999999998</v>
      </c>
      <c r="F1290" s="33">
        <v>0.98759229999999998</v>
      </c>
    </row>
    <row r="1291" spans="2:6">
      <c r="B1291" s="40">
        <v>43127</v>
      </c>
      <c r="C1291" s="33" t="s">
        <v>38</v>
      </c>
      <c r="D1291" s="33">
        <v>41</v>
      </c>
      <c r="E1291" s="33">
        <v>0.98681410000000003</v>
      </c>
      <c r="F1291" s="33">
        <v>0.98681410000000003</v>
      </c>
    </row>
    <row r="1292" spans="2:6">
      <c r="B1292" s="40">
        <v>43127</v>
      </c>
      <c r="C1292" s="33" t="s">
        <v>38</v>
      </c>
      <c r="D1292" s="33">
        <v>42</v>
      </c>
      <c r="E1292" s="33">
        <v>0.98691680000000004</v>
      </c>
      <c r="F1292" s="33">
        <v>0.98691680000000004</v>
      </c>
    </row>
    <row r="1293" spans="2:6">
      <c r="B1293" s="40">
        <v>43127</v>
      </c>
      <c r="C1293" s="33" t="s">
        <v>38</v>
      </c>
      <c r="D1293" s="33">
        <v>43</v>
      </c>
      <c r="E1293" s="33">
        <v>0.98682349999999996</v>
      </c>
      <c r="F1293" s="33">
        <v>0.98682349999999996</v>
      </c>
    </row>
    <row r="1294" spans="2:6">
      <c r="B1294" s="40">
        <v>43127</v>
      </c>
      <c r="C1294" s="33" t="s">
        <v>38</v>
      </c>
      <c r="D1294" s="33">
        <v>44</v>
      </c>
      <c r="E1294" s="33">
        <v>0.98620030000000003</v>
      </c>
      <c r="F1294" s="33">
        <v>0.98620030000000003</v>
      </c>
    </row>
    <row r="1295" spans="2:6">
      <c r="B1295" s="40">
        <v>43127</v>
      </c>
      <c r="C1295" s="33" t="s">
        <v>38</v>
      </c>
      <c r="D1295" s="33">
        <v>45</v>
      </c>
      <c r="E1295" s="33">
        <v>0.98560289999999995</v>
      </c>
      <c r="F1295" s="33">
        <v>0.98560289999999995</v>
      </c>
    </row>
    <row r="1296" spans="2:6">
      <c r="B1296" s="40">
        <v>43127</v>
      </c>
      <c r="C1296" s="33" t="s">
        <v>38</v>
      </c>
      <c r="D1296" s="33">
        <v>46</v>
      </c>
      <c r="E1296" s="33">
        <v>0.98526840000000004</v>
      </c>
      <c r="F1296" s="33">
        <v>0.98526840000000004</v>
      </c>
    </row>
    <row r="1297" spans="2:6">
      <c r="B1297" s="40">
        <v>43127</v>
      </c>
      <c r="C1297" s="33" t="s">
        <v>38</v>
      </c>
      <c r="D1297" s="33">
        <v>47</v>
      </c>
      <c r="E1297" s="33">
        <v>0.98477009999999998</v>
      </c>
      <c r="F1297" s="33">
        <v>0.98477009999999998</v>
      </c>
    </row>
    <row r="1298" spans="2:6">
      <c r="B1298" s="40">
        <v>43127</v>
      </c>
      <c r="C1298" s="33" t="s">
        <v>38</v>
      </c>
      <c r="D1298" s="33">
        <v>48</v>
      </c>
      <c r="E1298" s="33">
        <v>0.98473200000000005</v>
      </c>
      <c r="F1298" s="33">
        <v>0.98473200000000005</v>
      </c>
    </row>
    <row r="1299" spans="2:6">
      <c r="B1299" s="40">
        <v>43128</v>
      </c>
      <c r="C1299" s="33" t="s">
        <v>38</v>
      </c>
      <c r="D1299" s="33">
        <v>1</v>
      </c>
      <c r="E1299" s="33">
        <v>0.98450610000000005</v>
      </c>
      <c r="F1299" s="33">
        <v>0.98450610000000005</v>
      </c>
    </row>
    <row r="1300" spans="2:6">
      <c r="B1300" s="40">
        <v>43128</v>
      </c>
      <c r="C1300" s="33" t="s">
        <v>38</v>
      </c>
      <c r="D1300" s="33">
        <v>2</v>
      </c>
      <c r="E1300" s="33">
        <v>0.98476030000000003</v>
      </c>
      <c r="F1300" s="33">
        <v>0.98476030000000003</v>
      </c>
    </row>
    <row r="1301" spans="2:6">
      <c r="B1301" s="40">
        <v>43128</v>
      </c>
      <c r="C1301" s="33" t="s">
        <v>38</v>
      </c>
      <c r="D1301" s="33">
        <v>3</v>
      </c>
      <c r="E1301" s="33">
        <v>0.98457459999999997</v>
      </c>
      <c r="F1301" s="33">
        <v>0.98457459999999997</v>
      </c>
    </row>
    <row r="1302" spans="2:6">
      <c r="B1302" s="40">
        <v>43128</v>
      </c>
      <c r="C1302" s="33" t="s">
        <v>38</v>
      </c>
      <c r="D1302" s="33">
        <v>4</v>
      </c>
      <c r="E1302" s="33">
        <v>0.9845178</v>
      </c>
      <c r="F1302" s="33">
        <v>0.9845178</v>
      </c>
    </row>
    <row r="1303" spans="2:6">
      <c r="B1303" s="40">
        <v>43128</v>
      </c>
      <c r="C1303" s="33" t="s">
        <v>38</v>
      </c>
      <c r="D1303" s="33">
        <v>5</v>
      </c>
      <c r="E1303" s="33">
        <v>0.98487579999999997</v>
      </c>
      <c r="F1303" s="33">
        <v>0.98487579999999997</v>
      </c>
    </row>
    <row r="1304" spans="2:6">
      <c r="B1304" s="40">
        <v>43128</v>
      </c>
      <c r="C1304" s="33" t="s">
        <v>38</v>
      </c>
      <c r="D1304" s="33">
        <v>6</v>
      </c>
      <c r="E1304" s="33">
        <v>0.984985</v>
      </c>
      <c r="F1304" s="33">
        <v>0.984985</v>
      </c>
    </row>
    <row r="1305" spans="2:6">
      <c r="B1305" s="40">
        <v>43128</v>
      </c>
      <c r="C1305" s="33" t="s">
        <v>38</v>
      </c>
      <c r="D1305" s="33">
        <v>7</v>
      </c>
      <c r="E1305" s="33">
        <v>0.9849388</v>
      </c>
      <c r="F1305" s="33">
        <v>0.9849388</v>
      </c>
    </row>
    <row r="1306" spans="2:6">
      <c r="B1306" s="40">
        <v>43128</v>
      </c>
      <c r="C1306" s="33" t="s">
        <v>38</v>
      </c>
      <c r="D1306" s="33">
        <v>8</v>
      </c>
      <c r="E1306" s="33">
        <v>0.98457810000000001</v>
      </c>
      <c r="F1306" s="33">
        <v>0.98457810000000001</v>
      </c>
    </row>
    <row r="1307" spans="2:6">
      <c r="B1307" s="40">
        <v>43128</v>
      </c>
      <c r="C1307" s="33" t="s">
        <v>38</v>
      </c>
      <c r="D1307" s="33">
        <v>9</v>
      </c>
      <c r="E1307" s="33">
        <v>0.98532540000000002</v>
      </c>
      <c r="F1307" s="33">
        <v>0.98532540000000002</v>
      </c>
    </row>
    <row r="1308" spans="2:6">
      <c r="B1308" s="40">
        <v>43128</v>
      </c>
      <c r="C1308" s="33" t="s">
        <v>38</v>
      </c>
      <c r="D1308" s="33">
        <v>10</v>
      </c>
      <c r="E1308" s="33">
        <v>0.9847977</v>
      </c>
      <c r="F1308" s="33">
        <v>0.9847977</v>
      </c>
    </row>
    <row r="1309" spans="2:6">
      <c r="B1309" s="40">
        <v>43128</v>
      </c>
      <c r="C1309" s="33" t="s">
        <v>38</v>
      </c>
      <c r="D1309" s="33">
        <v>11</v>
      </c>
      <c r="E1309" s="33">
        <v>0.98484640000000001</v>
      </c>
      <c r="F1309" s="33">
        <v>0.98484640000000001</v>
      </c>
    </row>
    <row r="1310" spans="2:6">
      <c r="B1310" s="40">
        <v>43128</v>
      </c>
      <c r="C1310" s="33" t="s">
        <v>38</v>
      </c>
      <c r="D1310" s="33">
        <v>12</v>
      </c>
      <c r="E1310" s="33">
        <v>0.98503240000000003</v>
      </c>
      <c r="F1310" s="33">
        <v>0.98503240000000003</v>
      </c>
    </row>
    <row r="1311" spans="2:6">
      <c r="B1311" s="40">
        <v>43128</v>
      </c>
      <c r="C1311" s="33" t="s">
        <v>38</v>
      </c>
      <c r="D1311" s="33">
        <v>13</v>
      </c>
      <c r="E1311" s="33">
        <v>0.98415459999999999</v>
      </c>
      <c r="F1311" s="33">
        <v>0.98415459999999999</v>
      </c>
    </row>
    <row r="1312" spans="2:6">
      <c r="B1312" s="40">
        <v>43128</v>
      </c>
      <c r="C1312" s="33" t="s">
        <v>38</v>
      </c>
      <c r="D1312" s="33">
        <v>14</v>
      </c>
      <c r="E1312" s="33">
        <v>0.98414259999999998</v>
      </c>
      <c r="F1312" s="33">
        <v>0.98414259999999998</v>
      </c>
    </row>
    <row r="1313" spans="2:6">
      <c r="B1313" s="40">
        <v>43128</v>
      </c>
      <c r="C1313" s="33" t="s">
        <v>38</v>
      </c>
      <c r="D1313" s="33">
        <v>15</v>
      </c>
      <c r="E1313" s="33">
        <v>0.98470089999999999</v>
      </c>
      <c r="F1313" s="33">
        <v>0.98470089999999999</v>
      </c>
    </row>
    <row r="1314" spans="2:6">
      <c r="B1314" s="40">
        <v>43128</v>
      </c>
      <c r="C1314" s="33" t="s">
        <v>38</v>
      </c>
      <c r="D1314" s="33">
        <v>16</v>
      </c>
      <c r="E1314" s="33">
        <v>0.98470570000000002</v>
      </c>
      <c r="F1314" s="33">
        <v>0.98470570000000002</v>
      </c>
    </row>
    <row r="1315" spans="2:6">
      <c r="B1315" s="40">
        <v>43128</v>
      </c>
      <c r="C1315" s="33" t="s">
        <v>38</v>
      </c>
      <c r="D1315" s="33">
        <v>17</v>
      </c>
      <c r="E1315" s="33">
        <v>0.98455740000000003</v>
      </c>
      <c r="F1315" s="33">
        <v>0.98455740000000003</v>
      </c>
    </row>
    <row r="1316" spans="2:6">
      <c r="B1316" s="40">
        <v>43128</v>
      </c>
      <c r="C1316" s="33" t="s">
        <v>38</v>
      </c>
      <c r="D1316" s="33">
        <v>18</v>
      </c>
      <c r="E1316" s="33">
        <v>0.98467610000000005</v>
      </c>
      <c r="F1316" s="33">
        <v>0.98467610000000005</v>
      </c>
    </row>
    <row r="1317" spans="2:6">
      <c r="B1317" s="40">
        <v>43128</v>
      </c>
      <c r="C1317" s="33" t="s">
        <v>38</v>
      </c>
      <c r="D1317" s="33">
        <v>19</v>
      </c>
      <c r="E1317" s="33">
        <v>0.98529940000000005</v>
      </c>
      <c r="F1317" s="33">
        <v>0.98529940000000005</v>
      </c>
    </row>
    <row r="1318" spans="2:6">
      <c r="B1318" s="40">
        <v>43128</v>
      </c>
      <c r="C1318" s="33" t="s">
        <v>38</v>
      </c>
      <c r="D1318" s="33">
        <v>20</v>
      </c>
      <c r="E1318" s="33">
        <v>0.98541109999999998</v>
      </c>
      <c r="F1318" s="33">
        <v>0.98541109999999998</v>
      </c>
    </row>
    <row r="1319" spans="2:6">
      <c r="B1319" s="40">
        <v>43128</v>
      </c>
      <c r="C1319" s="33" t="s">
        <v>38</v>
      </c>
      <c r="D1319" s="33">
        <v>21</v>
      </c>
      <c r="E1319" s="33">
        <v>0.98563820000000002</v>
      </c>
      <c r="F1319" s="33">
        <v>0.98563820000000002</v>
      </c>
    </row>
    <row r="1320" spans="2:6">
      <c r="B1320" s="40">
        <v>43128</v>
      </c>
      <c r="C1320" s="33" t="s">
        <v>38</v>
      </c>
      <c r="D1320" s="33">
        <v>22</v>
      </c>
      <c r="E1320" s="33">
        <v>0.98580710000000005</v>
      </c>
      <c r="F1320" s="33">
        <v>0.98580710000000005</v>
      </c>
    </row>
    <row r="1321" spans="2:6">
      <c r="B1321" s="40">
        <v>43128</v>
      </c>
      <c r="C1321" s="33" t="s">
        <v>38</v>
      </c>
      <c r="D1321" s="33">
        <v>23</v>
      </c>
      <c r="E1321" s="33">
        <v>0.98583639999999995</v>
      </c>
      <c r="F1321" s="33">
        <v>0.98583639999999995</v>
      </c>
    </row>
    <row r="1322" spans="2:6">
      <c r="B1322" s="40">
        <v>43128</v>
      </c>
      <c r="C1322" s="33" t="s">
        <v>38</v>
      </c>
      <c r="D1322" s="33">
        <v>24</v>
      </c>
      <c r="E1322" s="33">
        <v>0.98558679999999999</v>
      </c>
      <c r="F1322" s="33">
        <v>0.98558679999999999</v>
      </c>
    </row>
    <row r="1323" spans="2:6">
      <c r="B1323" s="40">
        <v>43128</v>
      </c>
      <c r="C1323" s="33" t="s">
        <v>38</v>
      </c>
      <c r="D1323" s="33">
        <v>25</v>
      </c>
      <c r="E1323" s="33">
        <v>0.98557059999999996</v>
      </c>
      <c r="F1323" s="33">
        <v>0.98557059999999996</v>
      </c>
    </row>
    <row r="1324" spans="2:6">
      <c r="B1324" s="40">
        <v>43128</v>
      </c>
      <c r="C1324" s="33" t="s">
        <v>38</v>
      </c>
      <c r="D1324" s="33">
        <v>26</v>
      </c>
      <c r="E1324" s="33">
        <v>0.98606380000000005</v>
      </c>
      <c r="F1324" s="33">
        <v>0.98606380000000005</v>
      </c>
    </row>
    <row r="1325" spans="2:6">
      <c r="B1325" s="40">
        <v>43128</v>
      </c>
      <c r="C1325" s="33" t="s">
        <v>38</v>
      </c>
      <c r="D1325" s="33">
        <v>27</v>
      </c>
      <c r="E1325" s="33">
        <v>0.98614970000000002</v>
      </c>
      <c r="F1325" s="33">
        <v>0.98614970000000002</v>
      </c>
    </row>
    <row r="1326" spans="2:6">
      <c r="B1326" s="40">
        <v>43128</v>
      </c>
      <c r="C1326" s="33" t="s">
        <v>38</v>
      </c>
      <c r="D1326" s="33">
        <v>28</v>
      </c>
      <c r="E1326" s="33">
        <v>0.98693410000000004</v>
      </c>
      <c r="F1326" s="33">
        <v>0.98693410000000004</v>
      </c>
    </row>
    <row r="1327" spans="2:6">
      <c r="B1327" s="40">
        <v>43128</v>
      </c>
      <c r="C1327" s="33" t="s">
        <v>38</v>
      </c>
      <c r="D1327" s="33">
        <v>29</v>
      </c>
      <c r="E1327" s="33">
        <v>0.98661010000000005</v>
      </c>
      <c r="F1327" s="33">
        <v>0.98661010000000005</v>
      </c>
    </row>
    <row r="1328" spans="2:6">
      <c r="B1328" s="40">
        <v>43128</v>
      </c>
      <c r="C1328" s="33" t="s">
        <v>38</v>
      </c>
      <c r="D1328" s="33">
        <v>30</v>
      </c>
      <c r="E1328" s="33">
        <v>0.98625980000000002</v>
      </c>
      <c r="F1328" s="33">
        <v>0.98625980000000002</v>
      </c>
    </row>
    <row r="1329" spans="2:6">
      <c r="B1329" s="40">
        <v>43128</v>
      </c>
      <c r="C1329" s="33" t="s">
        <v>38</v>
      </c>
      <c r="D1329" s="33">
        <v>31</v>
      </c>
      <c r="E1329" s="33">
        <v>0.98654520000000001</v>
      </c>
      <c r="F1329" s="33">
        <v>0.98654520000000001</v>
      </c>
    </row>
    <row r="1330" spans="2:6">
      <c r="B1330" s="40">
        <v>43128</v>
      </c>
      <c r="C1330" s="33" t="s">
        <v>38</v>
      </c>
      <c r="D1330" s="33">
        <v>32</v>
      </c>
      <c r="E1330" s="33">
        <v>0.98640930000000004</v>
      </c>
      <c r="F1330" s="33">
        <v>0.98640930000000004</v>
      </c>
    </row>
    <row r="1331" spans="2:6">
      <c r="B1331" s="40">
        <v>43128</v>
      </c>
      <c r="C1331" s="33" t="s">
        <v>38</v>
      </c>
      <c r="D1331" s="33">
        <v>33</v>
      </c>
      <c r="E1331" s="33">
        <v>0.98691470000000003</v>
      </c>
      <c r="F1331" s="33">
        <v>0.98691470000000003</v>
      </c>
    </row>
    <row r="1332" spans="2:6">
      <c r="B1332" s="40">
        <v>43128</v>
      </c>
      <c r="C1332" s="33" t="s">
        <v>38</v>
      </c>
      <c r="D1332" s="33">
        <v>34</v>
      </c>
      <c r="E1332" s="33">
        <v>0.98742339999999995</v>
      </c>
      <c r="F1332" s="33">
        <v>0.98742339999999995</v>
      </c>
    </row>
    <row r="1333" spans="2:6">
      <c r="B1333" s="40">
        <v>43128</v>
      </c>
      <c r="C1333" s="33" t="s">
        <v>38</v>
      </c>
      <c r="D1333" s="33">
        <v>35</v>
      </c>
      <c r="E1333" s="33">
        <v>0.98726579999999997</v>
      </c>
      <c r="F1333" s="33">
        <v>0.98726579999999997</v>
      </c>
    </row>
    <row r="1334" spans="2:6">
      <c r="B1334" s="40">
        <v>43128</v>
      </c>
      <c r="C1334" s="33" t="s">
        <v>38</v>
      </c>
      <c r="D1334" s="33">
        <v>36</v>
      </c>
      <c r="E1334" s="33">
        <v>0.98723620000000001</v>
      </c>
      <c r="F1334" s="33">
        <v>0.98723620000000001</v>
      </c>
    </row>
    <row r="1335" spans="2:6">
      <c r="B1335" s="40">
        <v>43128</v>
      </c>
      <c r="C1335" s="33" t="s">
        <v>38</v>
      </c>
      <c r="D1335" s="33">
        <v>37</v>
      </c>
      <c r="E1335" s="33">
        <v>0.98667680000000002</v>
      </c>
      <c r="F1335" s="33">
        <v>0.98667680000000002</v>
      </c>
    </row>
    <row r="1336" spans="2:6">
      <c r="B1336" s="40">
        <v>43128</v>
      </c>
      <c r="C1336" s="33" t="s">
        <v>38</v>
      </c>
      <c r="D1336" s="33">
        <v>38</v>
      </c>
      <c r="E1336" s="33">
        <v>0.98702849999999998</v>
      </c>
      <c r="F1336" s="33">
        <v>0.98702849999999998</v>
      </c>
    </row>
    <row r="1337" spans="2:6">
      <c r="B1337" s="40">
        <v>43128</v>
      </c>
      <c r="C1337" s="33" t="s">
        <v>38</v>
      </c>
      <c r="D1337" s="33">
        <v>39</v>
      </c>
      <c r="E1337" s="33">
        <v>0.98702449999999997</v>
      </c>
      <c r="F1337" s="33">
        <v>0.98702449999999997</v>
      </c>
    </row>
    <row r="1338" spans="2:6">
      <c r="B1338" s="40">
        <v>43128</v>
      </c>
      <c r="C1338" s="33" t="s">
        <v>38</v>
      </c>
      <c r="D1338" s="33">
        <v>40</v>
      </c>
      <c r="E1338" s="33">
        <v>0.98679850000000002</v>
      </c>
      <c r="F1338" s="33">
        <v>0.98679850000000002</v>
      </c>
    </row>
    <row r="1339" spans="2:6">
      <c r="B1339" s="40">
        <v>43128</v>
      </c>
      <c r="C1339" s="33" t="s">
        <v>38</v>
      </c>
      <c r="D1339" s="33">
        <v>41</v>
      </c>
      <c r="E1339" s="33">
        <v>0.98617049999999995</v>
      </c>
      <c r="F1339" s="33">
        <v>0.98617049999999995</v>
      </c>
    </row>
    <row r="1340" spans="2:6">
      <c r="B1340" s="40">
        <v>43128</v>
      </c>
      <c r="C1340" s="33" t="s">
        <v>38</v>
      </c>
      <c r="D1340" s="33">
        <v>42</v>
      </c>
      <c r="E1340" s="33">
        <v>0.98563140000000005</v>
      </c>
      <c r="F1340" s="33">
        <v>0.98563140000000005</v>
      </c>
    </row>
    <row r="1341" spans="2:6">
      <c r="B1341" s="40">
        <v>43128</v>
      </c>
      <c r="C1341" s="33" t="s">
        <v>38</v>
      </c>
      <c r="D1341" s="33">
        <v>43</v>
      </c>
      <c r="E1341" s="33">
        <v>0.98506419999999995</v>
      </c>
      <c r="F1341" s="33">
        <v>0.98506419999999995</v>
      </c>
    </row>
    <row r="1342" spans="2:6">
      <c r="B1342" s="40">
        <v>43128</v>
      </c>
      <c r="C1342" s="33" t="s">
        <v>38</v>
      </c>
      <c r="D1342" s="33">
        <v>44</v>
      </c>
      <c r="E1342" s="33">
        <v>0.98473949999999999</v>
      </c>
      <c r="F1342" s="33">
        <v>0.98473949999999999</v>
      </c>
    </row>
    <row r="1343" spans="2:6">
      <c r="B1343" s="40">
        <v>43128</v>
      </c>
      <c r="C1343" s="33" t="s">
        <v>38</v>
      </c>
      <c r="D1343" s="33">
        <v>45</v>
      </c>
      <c r="E1343" s="33">
        <v>0.98445119999999997</v>
      </c>
      <c r="F1343" s="33">
        <v>0.98445119999999997</v>
      </c>
    </row>
    <row r="1344" spans="2:6">
      <c r="B1344" s="40">
        <v>43128</v>
      </c>
      <c r="C1344" s="33" t="s">
        <v>38</v>
      </c>
      <c r="D1344" s="33">
        <v>46</v>
      </c>
      <c r="E1344" s="33">
        <v>0.98386929999999995</v>
      </c>
      <c r="F1344" s="33">
        <v>0.98386929999999995</v>
      </c>
    </row>
    <row r="1345" spans="2:6">
      <c r="B1345" s="40">
        <v>43128</v>
      </c>
      <c r="C1345" s="33" t="s">
        <v>38</v>
      </c>
      <c r="D1345" s="33">
        <v>47</v>
      </c>
      <c r="E1345" s="33">
        <v>0.98290639999999996</v>
      </c>
      <c r="F1345" s="33">
        <v>0.98290639999999996</v>
      </c>
    </row>
    <row r="1346" spans="2:6">
      <c r="B1346" s="40">
        <v>43128</v>
      </c>
      <c r="C1346" s="33" t="s">
        <v>38</v>
      </c>
      <c r="D1346" s="33">
        <v>48</v>
      </c>
      <c r="E1346" s="33">
        <v>0.98277700000000001</v>
      </c>
      <c r="F1346" s="33">
        <v>0.98277700000000001</v>
      </c>
    </row>
    <row r="1347" spans="2:6">
      <c r="B1347" s="40">
        <v>43129</v>
      </c>
      <c r="C1347" s="33" t="s">
        <v>38</v>
      </c>
      <c r="D1347" s="33">
        <v>1</v>
      </c>
      <c r="E1347" s="33">
        <v>0.98280749999999995</v>
      </c>
      <c r="F1347" s="33">
        <v>0.98280749999999995</v>
      </c>
    </row>
    <row r="1348" spans="2:6">
      <c r="B1348" s="40">
        <v>43129</v>
      </c>
      <c r="C1348" s="33" t="s">
        <v>38</v>
      </c>
      <c r="D1348" s="33">
        <v>2</v>
      </c>
      <c r="E1348" s="33">
        <v>0.98333219999999999</v>
      </c>
      <c r="F1348" s="33">
        <v>0.98333219999999999</v>
      </c>
    </row>
    <row r="1349" spans="2:6">
      <c r="B1349" s="40">
        <v>43129</v>
      </c>
      <c r="C1349" s="33" t="s">
        <v>38</v>
      </c>
      <c r="D1349" s="33">
        <v>3</v>
      </c>
      <c r="E1349" s="33">
        <v>0.98351290000000002</v>
      </c>
      <c r="F1349" s="33">
        <v>0.98351290000000002</v>
      </c>
    </row>
    <row r="1350" spans="2:6">
      <c r="B1350" s="40">
        <v>43129</v>
      </c>
      <c r="C1350" s="33" t="s">
        <v>38</v>
      </c>
      <c r="D1350" s="33">
        <v>4</v>
      </c>
      <c r="E1350" s="33">
        <v>0.98328499999999996</v>
      </c>
      <c r="F1350" s="33">
        <v>0.98328499999999996</v>
      </c>
    </row>
    <row r="1351" spans="2:6">
      <c r="B1351" s="40">
        <v>43129</v>
      </c>
      <c r="C1351" s="33" t="s">
        <v>38</v>
      </c>
      <c r="D1351" s="33">
        <v>5</v>
      </c>
      <c r="E1351" s="33">
        <v>0.98334770000000005</v>
      </c>
      <c r="F1351" s="33">
        <v>0.98334770000000005</v>
      </c>
    </row>
    <row r="1352" spans="2:6">
      <c r="B1352" s="40">
        <v>43129</v>
      </c>
      <c r="C1352" s="33" t="s">
        <v>38</v>
      </c>
      <c r="D1352" s="33">
        <v>6</v>
      </c>
      <c r="E1352" s="33">
        <v>0.98395319999999997</v>
      </c>
      <c r="F1352" s="33">
        <v>0.98395319999999997</v>
      </c>
    </row>
    <row r="1353" spans="2:6">
      <c r="B1353" s="40">
        <v>43129</v>
      </c>
      <c r="C1353" s="33" t="s">
        <v>38</v>
      </c>
      <c r="D1353" s="33">
        <v>7</v>
      </c>
      <c r="E1353" s="33">
        <v>0.98373149999999998</v>
      </c>
      <c r="F1353" s="33">
        <v>0.98373149999999998</v>
      </c>
    </row>
    <row r="1354" spans="2:6">
      <c r="B1354" s="40">
        <v>43129</v>
      </c>
      <c r="C1354" s="33" t="s">
        <v>38</v>
      </c>
      <c r="D1354" s="33">
        <v>8</v>
      </c>
      <c r="E1354" s="33">
        <v>0.98465020000000003</v>
      </c>
      <c r="F1354" s="33">
        <v>0.98465020000000003</v>
      </c>
    </row>
    <row r="1355" spans="2:6">
      <c r="B1355" s="40">
        <v>43129</v>
      </c>
      <c r="C1355" s="33" t="s">
        <v>38</v>
      </c>
      <c r="D1355" s="33">
        <v>9</v>
      </c>
      <c r="E1355" s="33">
        <v>0.98541849999999998</v>
      </c>
      <c r="F1355" s="33">
        <v>0.98541849999999998</v>
      </c>
    </row>
    <row r="1356" spans="2:6">
      <c r="B1356" s="40">
        <v>43129</v>
      </c>
      <c r="C1356" s="33" t="s">
        <v>38</v>
      </c>
      <c r="D1356" s="33">
        <v>10</v>
      </c>
      <c r="E1356" s="33">
        <v>0.98544770000000004</v>
      </c>
      <c r="F1356" s="33">
        <v>0.98544770000000004</v>
      </c>
    </row>
    <row r="1357" spans="2:6">
      <c r="B1357" s="40">
        <v>43129</v>
      </c>
      <c r="C1357" s="33" t="s">
        <v>38</v>
      </c>
      <c r="D1357" s="33">
        <v>11</v>
      </c>
      <c r="E1357" s="33">
        <v>0.98531899999999994</v>
      </c>
      <c r="F1357" s="33">
        <v>0.98531899999999994</v>
      </c>
    </row>
    <row r="1358" spans="2:6">
      <c r="B1358" s="40">
        <v>43129</v>
      </c>
      <c r="C1358" s="33" t="s">
        <v>38</v>
      </c>
      <c r="D1358" s="33">
        <v>12</v>
      </c>
      <c r="E1358" s="33">
        <v>0.98506000000000005</v>
      </c>
      <c r="F1358" s="33">
        <v>0.98506000000000005</v>
      </c>
    </row>
    <row r="1359" spans="2:6">
      <c r="B1359" s="40">
        <v>43129</v>
      </c>
      <c r="C1359" s="33" t="s">
        <v>38</v>
      </c>
      <c r="D1359" s="33">
        <v>13</v>
      </c>
      <c r="E1359" s="33">
        <v>0.98597570000000001</v>
      </c>
      <c r="F1359" s="33">
        <v>0.98597570000000001</v>
      </c>
    </row>
    <row r="1360" spans="2:6">
      <c r="B1360" s="40">
        <v>43129</v>
      </c>
      <c r="C1360" s="33" t="s">
        <v>38</v>
      </c>
      <c r="D1360" s="33">
        <v>14</v>
      </c>
      <c r="E1360" s="33">
        <v>0.98776940000000002</v>
      </c>
      <c r="F1360" s="33">
        <v>0.98776940000000002</v>
      </c>
    </row>
    <row r="1361" spans="2:6">
      <c r="B1361" s="40">
        <v>43129</v>
      </c>
      <c r="C1361" s="33" t="s">
        <v>38</v>
      </c>
      <c r="D1361" s="33">
        <v>15</v>
      </c>
      <c r="E1361" s="33">
        <v>0.98921720000000002</v>
      </c>
      <c r="F1361" s="33">
        <v>0.98921720000000002</v>
      </c>
    </row>
    <row r="1362" spans="2:6">
      <c r="B1362" s="40">
        <v>43129</v>
      </c>
      <c r="C1362" s="33" t="s">
        <v>38</v>
      </c>
      <c r="D1362" s="33">
        <v>16</v>
      </c>
      <c r="E1362" s="33">
        <v>0.98995219999999995</v>
      </c>
      <c r="F1362" s="33">
        <v>0.98995219999999995</v>
      </c>
    </row>
    <row r="1363" spans="2:6">
      <c r="B1363" s="40">
        <v>43129</v>
      </c>
      <c r="C1363" s="33" t="s">
        <v>38</v>
      </c>
      <c r="D1363" s="33">
        <v>17</v>
      </c>
      <c r="E1363" s="33">
        <v>0.99037810000000004</v>
      </c>
      <c r="F1363" s="33">
        <v>0.99037810000000004</v>
      </c>
    </row>
    <row r="1364" spans="2:6">
      <c r="B1364" s="40">
        <v>43129</v>
      </c>
      <c r="C1364" s="33" t="s">
        <v>38</v>
      </c>
      <c r="D1364" s="33">
        <v>18</v>
      </c>
      <c r="E1364" s="33">
        <v>0.99060700000000002</v>
      </c>
      <c r="F1364" s="33">
        <v>0.99060700000000002</v>
      </c>
    </row>
    <row r="1365" spans="2:6">
      <c r="B1365" s="40">
        <v>43129</v>
      </c>
      <c r="C1365" s="33" t="s">
        <v>38</v>
      </c>
      <c r="D1365" s="33">
        <v>19</v>
      </c>
      <c r="E1365" s="33">
        <v>0.99053139999999995</v>
      </c>
      <c r="F1365" s="33">
        <v>0.99053139999999995</v>
      </c>
    </row>
    <row r="1366" spans="2:6">
      <c r="B1366" s="40">
        <v>43129</v>
      </c>
      <c r="C1366" s="33" t="s">
        <v>38</v>
      </c>
      <c r="D1366" s="33">
        <v>20</v>
      </c>
      <c r="E1366" s="33">
        <v>0.99050159999999998</v>
      </c>
      <c r="F1366" s="33">
        <v>0.99050159999999998</v>
      </c>
    </row>
    <row r="1367" spans="2:6">
      <c r="B1367" s="40">
        <v>43129</v>
      </c>
      <c r="C1367" s="33" t="s">
        <v>38</v>
      </c>
      <c r="D1367" s="33">
        <v>21</v>
      </c>
      <c r="E1367" s="33">
        <v>0.99040790000000001</v>
      </c>
      <c r="F1367" s="33">
        <v>0.99040790000000001</v>
      </c>
    </row>
    <row r="1368" spans="2:6">
      <c r="B1368" s="40">
        <v>43129</v>
      </c>
      <c r="C1368" s="33" t="s">
        <v>38</v>
      </c>
      <c r="D1368" s="33">
        <v>22</v>
      </c>
      <c r="E1368" s="33">
        <v>0.99016289999999996</v>
      </c>
      <c r="F1368" s="33">
        <v>0.99016289999999996</v>
      </c>
    </row>
    <row r="1369" spans="2:6">
      <c r="B1369" s="40">
        <v>43129</v>
      </c>
      <c r="C1369" s="33" t="s">
        <v>38</v>
      </c>
      <c r="D1369" s="33">
        <v>23</v>
      </c>
      <c r="E1369" s="33">
        <v>0.98995809999999995</v>
      </c>
      <c r="F1369" s="33">
        <v>0.98995809999999995</v>
      </c>
    </row>
    <row r="1370" spans="2:6">
      <c r="B1370" s="40">
        <v>43129</v>
      </c>
      <c r="C1370" s="33" t="s">
        <v>38</v>
      </c>
      <c r="D1370" s="33">
        <v>24</v>
      </c>
      <c r="E1370" s="33">
        <v>0.98968400000000001</v>
      </c>
      <c r="F1370" s="33">
        <v>0.98968400000000001</v>
      </c>
    </row>
    <row r="1371" spans="2:6">
      <c r="B1371" s="40">
        <v>43129</v>
      </c>
      <c r="C1371" s="33" t="s">
        <v>38</v>
      </c>
      <c r="D1371" s="33">
        <v>25</v>
      </c>
      <c r="E1371" s="33">
        <v>0.98948190000000003</v>
      </c>
      <c r="F1371" s="33">
        <v>0.98948190000000003</v>
      </c>
    </row>
    <row r="1372" spans="2:6">
      <c r="B1372" s="40">
        <v>43129</v>
      </c>
      <c r="C1372" s="33" t="s">
        <v>38</v>
      </c>
      <c r="D1372" s="33">
        <v>26</v>
      </c>
      <c r="E1372" s="33">
        <v>0.98938309999999996</v>
      </c>
      <c r="F1372" s="33">
        <v>0.98938309999999996</v>
      </c>
    </row>
    <row r="1373" spans="2:6">
      <c r="B1373" s="40">
        <v>43129</v>
      </c>
      <c r="C1373" s="33" t="s">
        <v>38</v>
      </c>
      <c r="D1373" s="33">
        <v>27</v>
      </c>
      <c r="E1373" s="33">
        <v>0.98957589999999995</v>
      </c>
      <c r="F1373" s="33">
        <v>0.98957589999999995</v>
      </c>
    </row>
    <row r="1374" spans="2:6">
      <c r="B1374" s="40">
        <v>43129</v>
      </c>
      <c r="C1374" s="33" t="s">
        <v>38</v>
      </c>
      <c r="D1374" s="33">
        <v>28</v>
      </c>
      <c r="E1374" s="33">
        <v>0.98973929999999999</v>
      </c>
      <c r="F1374" s="33">
        <v>0.98973929999999999</v>
      </c>
    </row>
    <row r="1375" spans="2:6">
      <c r="B1375" s="40">
        <v>43129</v>
      </c>
      <c r="C1375" s="33" t="s">
        <v>38</v>
      </c>
      <c r="D1375" s="33">
        <v>29</v>
      </c>
      <c r="E1375" s="33">
        <v>0.99000069999999996</v>
      </c>
      <c r="F1375" s="33">
        <v>0.99000069999999996</v>
      </c>
    </row>
    <row r="1376" spans="2:6">
      <c r="B1376" s="40">
        <v>43129</v>
      </c>
      <c r="C1376" s="33" t="s">
        <v>38</v>
      </c>
      <c r="D1376" s="33">
        <v>30</v>
      </c>
      <c r="E1376" s="33">
        <v>0.99033559999999998</v>
      </c>
      <c r="F1376" s="33">
        <v>0.99033559999999998</v>
      </c>
    </row>
    <row r="1377" spans="2:6">
      <c r="B1377" s="40">
        <v>43129</v>
      </c>
      <c r="C1377" s="33" t="s">
        <v>38</v>
      </c>
      <c r="D1377" s="33">
        <v>31</v>
      </c>
      <c r="E1377" s="33">
        <v>0.99037540000000002</v>
      </c>
      <c r="F1377" s="33">
        <v>0.99037540000000002</v>
      </c>
    </row>
    <row r="1378" spans="2:6">
      <c r="B1378" s="40">
        <v>43129</v>
      </c>
      <c r="C1378" s="33" t="s">
        <v>38</v>
      </c>
      <c r="D1378" s="33">
        <v>32</v>
      </c>
      <c r="E1378" s="33">
        <v>0.99065669999999995</v>
      </c>
      <c r="F1378" s="33">
        <v>0.99065669999999995</v>
      </c>
    </row>
    <row r="1379" spans="2:6">
      <c r="B1379" s="40">
        <v>43129</v>
      </c>
      <c r="C1379" s="33" t="s">
        <v>38</v>
      </c>
      <c r="D1379" s="33">
        <v>33</v>
      </c>
      <c r="E1379" s="33">
        <v>0.99081799999999998</v>
      </c>
      <c r="F1379" s="33">
        <v>0.99081799999999998</v>
      </c>
    </row>
    <row r="1380" spans="2:6">
      <c r="B1380" s="40">
        <v>43129</v>
      </c>
      <c r="C1380" s="33" t="s">
        <v>38</v>
      </c>
      <c r="D1380" s="33">
        <v>34</v>
      </c>
      <c r="E1380" s="33">
        <v>0.99084799999999995</v>
      </c>
      <c r="F1380" s="33">
        <v>0.99084799999999995</v>
      </c>
    </row>
    <row r="1381" spans="2:6">
      <c r="B1381" s="40">
        <v>43129</v>
      </c>
      <c r="C1381" s="33" t="s">
        <v>38</v>
      </c>
      <c r="D1381" s="33">
        <v>35</v>
      </c>
      <c r="E1381" s="33">
        <v>0.99077369999999998</v>
      </c>
      <c r="F1381" s="33">
        <v>0.99077369999999998</v>
      </c>
    </row>
    <row r="1382" spans="2:6">
      <c r="B1382" s="40">
        <v>43129</v>
      </c>
      <c r="C1382" s="33" t="s">
        <v>38</v>
      </c>
      <c r="D1382" s="33">
        <v>36</v>
      </c>
      <c r="E1382" s="33">
        <v>0.99095949999999999</v>
      </c>
      <c r="F1382" s="33">
        <v>0.99095949999999999</v>
      </c>
    </row>
    <row r="1383" spans="2:6">
      <c r="B1383" s="40">
        <v>43129</v>
      </c>
      <c r="C1383" s="33" t="s">
        <v>38</v>
      </c>
      <c r="D1383" s="33">
        <v>37</v>
      </c>
      <c r="E1383" s="33">
        <v>0.99105849999999995</v>
      </c>
      <c r="F1383" s="33">
        <v>0.99105849999999995</v>
      </c>
    </row>
    <row r="1384" spans="2:6">
      <c r="B1384" s="40">
        <v>43129</v>
      </c>
      <c r="C1384" s="33" t="s">
        <v>38</v>
      </c>
      <c r="D1384" s="33">
        <v>38</v>
      </c>
      <c r="E1384" s="33">
        <v>0.99091189999999996</v>
      </c>
      <c r="F1384" s="33">
        <v>0.99091189999999996</v>
      </c>
    </row>
    <row r="1385" spans="2:6">
      <c r="B1385" s="40">
        <v>43129</v>
      </c>
      <c r="C1385" s="33" t="s">
        <v>38</v>
      </c>
      <c r="D1385" s="33">
        <v>39</v>
      </c>
      <c r="E1385" s="33">
        <v>0.9910312</v>
      </c>
      <c r="F1385" s="33">
        <v>0.9910312</v>
      </c>
    </row>
    <row r="1386" spans="2:6">
      <c r="B1386" s="40">
        <v>43129</v>
      </c>
      <c r="C1386" s="33" t="s">
        <v>38</v>
      </c>
      <c r="D1386" s="33">
        <v>40</v>
      </c>
      <c r="E1386" s="33">
        <v>0.9908304</v>
      </c>
      <c r="F1386" s="33">
        <v>0.9908304</v>
      </c>
    </row>
    <row r="1387" spans="2:6">
      <c r="B1387" s="40">
        <v>43129</v>
      </c>
      <c r="C1387" s="33" t="s">
        <v>38</v>
      </c>
      <c r="D1387" s="33">
        <v>41</v>
      </c>
      <c r="E1387" s="33">
        <v>0.99052490000000004</v>
      </c>
      <c r="F1387" s="33">
        <v>0.99052490000000004</v>
      </c>
    </row>
    <row r="1388" spans="2:6">
      <c r="B1388" s="40">
        <v>43129</v>
      </c>
      <c r="C1388" s="33" t="s">
        <v>38</v>
      </c>
      <c r="D1388" s="33">
        <v>42</v>
      </c>
      <c r="E1388" s="33">
        <v>0.99055570000000004</v>
      </c>
      <c r="F1388" s="33">
        <v>0.99055570000000004</v>
      </c>
    </row>
    <row r="1389" spans="2:6">
      <c r="B1389" s="40">
        <v>43129</v>
      </c>
      <c r="C1389" s="33" t="s">
        <v>38</v>
      </c>
      <c r="D1389" s="33">
        <v>43</v>
      </c>
      <c r="E1389" s="33">
        <v>0.99036820000000003</v>
      </c>
      <c r="F1389" s="33">
        <v>0.99036820000000003</v>
      </c>
    </row>
    <row r="1390" spans="2:6">
      <c r="B1390" s="40">
        <v>43129</v>
      </c>
      <c r="C1390" s="33" t="s">
        <v>38</v>
      </c>
      <c r="D1390" s="33">
        <v>44</v>
      </c>
      <c r="E1390" s="33">
        <v>0.99062099999999997</v>
      </c>
      <c r="F1390" s="33">
        <v>0.99062099999999997</v>
      </c>
    </row>
    <row r="1391" spans="2:6">
      <c r="B1391" s="40">
        <v>43129</v>
      </c>
      <c r="C1391" s="33" t="s">
        <v>38</v>
      </c>
      <c r="D1391" s="33">
        <v>45</v>
      </c>
      <c r="E1391" s="33">
        <v>0.99039500000000003</v>
      </c>
      <c r="F1391" s="33">
        <v>0.99039500000000003</v>
      </c>
    </row>
    <row r="1392" spans="2:6">
      <c r="B1392" s="40">
        <v>43129</v>
      </c>
      <c r="C1392" s="33" t="s">
        <v>38</v>
      </c>
      <c r="D1392" s="33">
        <v>46</v>
      </c>
      <c r="E1392" s="33">
        <v>0.99010750000000003</v>
      </c>
      <c r="F1392" s="33">
        <v>0.99010750000000003</v>
      </c>
    </row>
    <row r="1393" spans="2:6">
      <c r="B1393" s="40">
        <v>43129</v>
      </c>
      <c r="C1393" s="33" t="s">
        <v>38</v>
      </c>
      <c r="D1393" s="33">
        <v>47</v>
      </c>
      <c r="E1393" s="33">
        <v>0.98948060000000004</v>
      </c>
      <c r="F1393" s="33">
        <v>0.98948060000000004</v>
      </c>
    </row>
    <row r="1394" spans="2:6">
      <c r="B1394" s="40">
        <v>43129</v>
      </c>
      <c r="C1394" s="33" t="s">
        <v>38</v>
      </c>
      <c r="D1394" s="33">
        <v>48</v>
      </c>
      <c r="E1394" s="33">
        <v>0.98891859999999998</v>
      </c>
      <c r="F1394" s="33">
        <v>0.98891859999999998</v>
      </c>
    </row>
    <row r="1395" spans="2:6">
      <c r="B1395" s="40">
        <v>43130</v>
      </c>
      <c r="C1395" s="33" t="s">
        <v>38</v>
      </c>
      <c r="D1395" s="33">
        <v>1</v>
      </c>
      <c r="E1395" s="33">
        <v>0.98904130000000001</v>
      </c>
      <c r="F1395" s="33">
        <v>0.98904130000000001</v>
      </c>
    </row>
    <row r="1396" spans="2:6">
      <c r="B1396" s="40">
        <v>43130</v>
      </c>
      <c r="C1396" s="33" t="s">
        <v>38</v>
      </c>
      <c r="D1396" s="33">
        <v>2</v>
      </c>
      <c r="E1396" s="33">
        <v>0.98883489999999996</v>
      </c>
      <c r="F1396" s="33">
        <v>0.98883489999999996</v>
      </c>
    </row>
    <row r="1397" spans="2:6">
      <c r="B1397" s="40">
        <v>43130</v>
      </c>
      <c r="C1397" s="33" t="s">
        <v>38</v>
      </c>
      <c r="D1397" s="33">
        <v>3</v>
      </c>
      <c r="E1397" s="33">
        <v>0.98856290000000002</v>
      </c>
      <c r="F1397" s="33">
        <v>0.98856290000000002</v>
      </c>
    </row>
    <row r="1398" spans="2:6">
      <c r="B1398" s="40">
        <v>43130</v>
      </c>
      <c r="C1398" s="33" t="s">
        <v>38</v>
      </c>
      <c r="D1398" s="33">
        <v>4</v>
      </c>
      <c r="E1398" s="33">
        <v>0.98832600000000004</v>
      </c>
      <c r="F1398" s="33">
        <v>0.98832600000000004</v>
      </c>
    </row>
    <row r="1399" spans="2:6">
      <c r="B1399" s="40">
        <v>43130</v>
      </c>
      <c r="C1399" s="33" t="s">
        <v>38</v>
      </c>
      <c r="D1399" s="33">
        <v>5</v>
      </c>
      <c r="E1399" s="33">
        <v>0.98800189999999999</v>
      </c>
      <c r="F1399" s="33">
        <v>0.98800189999999999</v>
      </c>
    </row>
    <row r="1400" spans="2:6">
      <c r="B1400" s="40">
        <v>43130</v>
      </c>
      <c r="C1400" s="33" t="s">
        <v>38</v>
      </c>
      <c r="D1400" s="33">
        <v>6</v>
      </c>
      <c r="E1400" s="33">
        <v>0.98837649999999999</v>
      </c>
      <c r="F1400" s="33">
        <v>0.98837649999999999</v>
      </c>
    </row>
    <row r="1401" spans="2:6">
      <c r="B1401" s="40">
        <v>43130</v>
      </c>
      <c r="C1401" s="33" t="s">
        <v>38</v>
      </c>
      <c r="D1401" s="33">
        <v>7</v>
      </c>
      <c r="E1401" s="33">
        <v>0.98854330000000001</v>
      </c>
      <c r="F1401" s="33">
        <v>0.98854330000000001</v>
      </c>
    </row>
    <row r="1402" spans="2:6">
      <c r="B1402" s="40">
        <v>43130</v>
      </c>
      <c r="C1402" s="33" t="s">
        <v>38</v>
      </c>
      <c r="D1402" s="33">
        <v>8</v>
      </c>
      <c r="E1402" s="33">
        <v>0.98839759999999999</v>
      </c>
      <c r="F1402" s="33">
        <v>0.98839759999999999</v>
      </c>
    </row>
    <row r="1403" spans="2:6">
      <c r="B1403" s="40">
        <v>43130</v>
      </c>
      <c r="C1403" s="33" t="s">
        <v>38</v>
      </c>
      <c r="D1403" s="33">
        <v>9</v>
      </c>
      <c r="E1403" s="33">
        <v>0.9883864</v>
      </c>
      <c r="F1403" s="33">
        <v>0.9883864</v>
      </c>
    </row>
    <row r="1404" spans="2:6">
      <c r="B1404" s="40">
        <v>43130</v>
      </c>
      <c r="C1404" s="33" t="s">
        <v>38</v>
      </c>
      <c r="D1404" s="33">
        <v>10</v>
      </c>
      <c r="E1404" s="33">
        <v>0.98787760000000002</v>
      </c>
      <c r="F1404" s="33">
        <v>0.98787760000000002</v>
      </c>
    </row>
    <row r="1405" spans="2:6">
      <c r="B1405" s="40">
        <v>43130</v>
      </c>
      <c r="C1405" s="33" t="s">
        <v>38</v>
      </c>
      <c r="D1405" s="33">
        <v>11</v>
      </c>
      <c r="E1405" s="33">
        <v>0.98754969999999997</v>
      </c>
      <c r="F1405" s="33">
        <v>0.98754969999999997</v>
      </c>
    </row>
    <row r="1406" spans="2:6">
      <c r="B1406" s="40">
        <v>43130</v>
      </c>
      <c r="C1406" s="33" t="s">
        <v>38</v>
      </c>
      <c r="D1406" s="33">
        <v>12</v>
      </c>
      <c r="E1406" s="33">
        <v>0.98799499999999996</v>
      </c>
      <c r="F1406" s="33">
        <v>0.98799499999999996</v>
      </c>
    </row>
    <row r="1407" spans="2:6">
      <c r="B1407" s="40">
        <v>43130</v>
      </c>
      <c r="C1407" s="33" t="s">
        <v>38</v>
      </c>
      <c r="D1407" s="33">
        <v>13</v>
      </c>
      <c r="E1407" s="33">
        <v>0.98845280000000002</v>
      </c>
      <c r="F1407" s="33">
        <v>0.98845280000000002</v>
      </c>
    </row>
    <row r="1408" spans="2:6">
      <c r="B1408" s="40">
        <v>43130</v>
      </c>
      <c r="C1408" s="33" t="s">
        <v>38</v>
      </c>
      <c r="D1408" s="33">
        <v>14</v>
      </c>
      <c r="E1408" s="33">
        <v>0.98905790000000005</v>
      </c>
      <c r="F1408" s="33">
        <v>0.98905790000000005</v>
      </c>
    </row>
    <row r="1409" spans="2:6">
      <c r="B1409" s="40">
        <v>43130</v>
      </c>
      <c r="C1409" s="33" t="s">
        <v>38</v>
      </c>
      <c r="D1409" s="33">
        <v>15</v>
      </c>
      <c r="E1409" s="33">
        <v>0.98991090000000004</v>
      </c>
      <c r="F1409" s="33">
        <v>0.98991090000000004</v>
      </c>
    </row>
    <row r="1410" spans="2:6">
      <c r="B1410" s="40">
        <v>43130</v>
      </c>
      <c r="C1410" s="33" t="s">
        <v>38</v>
      </c>
      <c r="D1410" s="33">
        <v>16</v>
      </c>
      <c r="E1410" s="33">
        <v>0.99007400000000001</v>
      </c>
      <c r="F1410" s="33">
        <v>0.99007400000000001</v>
      </c>
    </row>
    <row r="1411" spans="2:6">
      <c r="B1411" s="40">
        <v>43130</v>
      </c>
      <c r="C1411" s="33" t="s">
        <v>38</v>
      </c>
      <c r="D1411" s="33">
        <v>17</v>
      </c>
      <c r="E1411" s="33">
        <v>0.99006729999999998</v>
      </c>
      <c r="F1411" s="33">
        <v>0.99006729999999998</v>
      </c>
    </row>
    <row r="1412" spans="2:6">
      <c r="B1412" s="40">
        <v>43130</v>
      </c>
      <c r="C1412" s="33" t="s">
        <v>38</v>
      </c>
      <c r="D1412" s="33">
        <v>18</v>
      </c>
      <c r="E1412" s="33">
        <v>0.99010050000000005</v>
      </c>
      <c r="F1412" s="33">
        <v>0.99010050000000005</v>
      </c>
    </row>
    <row r="1413" spans="2:6">
      <c r="B1413" s="40">
        <v>43130</v>
      </c>
      <c r="C1413" s="33" t="s">
        <v>38</v>
      </c>
      <c r="D1413" s="33">
        <v>19</v>
      </c>
      <c r="E1413" s="33">
        <v>0.99001850000000002</v>
      </c>
      <c r="F1413" s="33">
        <v>0.99001850000000002</v>
      </c>
    </row>
    <row r="1414" spans="2:6">
      <c r="B1414" s="40">
        <v>43130</v>
      </c>
      <c r="C1414" s="33" t="s">
        <v>38</v>
      </c>
      <c r="D1414" s="33">
        <v>20</v>
      </c>
      <c r="E1414" s="33">
        <v>0.98991370000000001</v>
      </c>
      <c r="F1414" s="33">
        <v>0.98991370000000001</v>
      </c>
    </row>
    <row r="1415" spans="2:6">
      <c r="B1415" s="40">
        <v>43130</v>
      </c>
      <c r="C1415" s="33" t="s">
        <v>38</v>
      </c>
      <c r="D1415" s="33">
        <v>21</v>
      </c>
      <c r="E1415" s="33">
        <v>0.99011579999999999</v>
      </c>
      <c r="F1415" s="33">
        <v>0.99011579999999999</v>
      </c>
    </row>
    <row r="1416" spans="2:6">
      <c r="B1416" s="40">
        <v>43130</v>
      </c>
      <c r="C1416" s="33" t="s">
        <v>38</v>
      </c>
      <c r="D1416" s="33">
        <v>22</v>
      </c>
      <c r="E1416" s="33">
        <v>0.98980829999999997</v>
      </c>
      <c r="F1416" s="33">
        <v>0.98980829999999997</v>
      </c>
    </row>
    <row r="1417" spans="2:6">
      <c r="B1417" s="40">
        <v>43130</v>
      </c>
      <c r="C1417" s="33" t="s">
        <v>38</v>
      </c>
      <c r="D1417" s="33">
        <v>23</v>
      </c>
      <c r="E1417" s="33">
        <v>0.98986850000000004</v>
      </c>
      <c r="F1417" s="33">
        <v>0.98986850000000004</v>
      </c>
    </row>
    <row r="1418" spans="2:6">
      <c r="B1418" s="40">
        <v>43130</v>
      </c>
      <c r="C1418" s="33" t="s">
        <v>38</v>
      </c>
      <c r="D1418" s="33">
        <v>24</v>
      </c>
      <c r="E1418" s="33">
        <v>0.98964640000000004</v>
      </c>
      <c r="F1418" s="33">
        <v>0.98964640000000004</v>
      </c>
    </row>
    <row r="1419" spans="2:6">
      <c r="B1419" s="40">
        <v>43130</v>
      </c>
      <c r="C1419" s="33" t="s">
        <v>38</v>
      </c>
      <c r="D1419" s="33">
        <v>25</v>
      </c>
      <c r="E1419" s="33">
        <v>0.98961929999999998</v>
      </c>
      <c r="F1419" s="33">
        <v>0.98961929999999998</v>
      </c>
    </row>
    <row r="1420" spans="2:6">
      <c r="B1420" s="40">
        <v>43130</v>
      </c>
      <c r="C1420" s="33" t="s">
        <v>38</v>
      </c>
      <c r="D1420" s="33">
        <v>26</v>
      </c>
      <c r="E1420" s="33">
        <v>0.9892685</v>
      </c>
      <c r="F1420" s="33">
        <v>0.9892685</v>
      </c>
    </row>
    <row r="1421" spans="2:6">
      <c r="B1421" s="40">
        <v>43130</v>
      </c>
      <c r="C1421" s="33" t="s">
        <v>38</v>
      </c>
      <c r="D1421" s="33">
        <v>27</v>
      </c>
      <c r="E1421" s="33">
        <v>0.98914769999999996</v>
      </c>
      <c r="F1421" s="33">
        <v>0.98914769999999996</v>
      </c>
    </row>
    <row r="1422" spans="2:6">
      <c r="B1422" s="40">
        <v>43130</v>
      </c>
      <c r="C1422" s="33" t="s">
        <v>38</v>
      </c>
      <c r="D1422" s="33">
        <v>28</v>
      </c>
      <c r="E1422" s="33">
        <v>0.98933269999999995</v>
      </c>
      <c r="F1422" s="33">
        <v>0.98933269999999995</v>
      </c>
    </row>
    <row r="1423" spans="2:6">
      <c r="B1423" s="40">
        <v>43130</v>
      </c>
      <c r="C1423" s="33" t="s">
        <v>38</v>
      </c>
      <c r="D1423" s="33">
        <v>29</v>
      </c>
      <c r="E1423" s="33">
        <v>0.98937129999999995</v>
      </c>
      <c r="F1423" s="33">
        <v>0.98937129999999995</v>
      </c>
    </row>
    <row r="1424" spans="2:6">
      <c r="B1424" s="40">
        <v>43130</v>
      </c>
      <c r="C1424" s="33" t="s">
        <v>38</v>
      </c>
      <c r="D1424" s="33">
        <v>30</v>
      </c>
      <c r="E1424" s="33">
        <v>0.98968659999999997</v>
      </c>
      <c r="F1424" s="33">
        <v>0.98968659999999997</v>
      </c>
    </row>
    <row r="1425" spans="2:6">
      <c r="B1425" s="40">
        <v>43130</v>
      </c>
      <c r="C1425" s="33" t="s">
        <v>38</v>
      </c>
      <c r="D1425" s="33">
        <v>31</v>
      </c>
      <c r="E1425" s="33">
        <v>0.9897513</v>
      </c>
      <c r="F1425" s="33">
        <v>0.9897513</v>
      </c>
    </row>
    <row r="1426" spans="2:6">
      <c r="B1426" s="40">
        <v>43130</v>
      </c>
      <c r="C1426" s="33" t="s">
        <v>38</v>
      </c>
      <c r="D1426" s="33">
        <v>32</v>
      </c>
      <c r="E1426" s="33">
        <v>0.99000319999999997</v>
      </c>
      <c r="F1426" s="33">
        <v>0.99000319999999997</v>
      </c>
    </row>
    <row r="1427" spans="2:6">
      <c r="B1427" s="40">
        <v>43130</v>
      </c>
      <c r="C1427" s="33" t="s">
        <v>38</v>
      </c>
      <c r="D1427" s="33">
        <v>33</v>
      </c>
      <c r="E1427" s="33">
        <v>0.99002290000000004</v>
      </c>
      <c r="F1427" s="33">
        <v>0.99002290000000004</v>
      </c>
    </row>
    <row r="1428" spans="2:6">
      <c r="B1428" s="40">
        <v>43130</v>
      </c>
      <c r="C1428" s="33" t="s">
        <v>38</v>
      </c>
      <c r="D1428" s="33">
        <v>34</v>
      </c>
      <c r="E1428" s="33">
        <v>0.99029820000000002</v>
      </c>
      <c r="F1428" s="33">
        <v>0.99029820000000002</v>
      </c>
    </row>
    <row r="1429" spans="2:6">
      <c r="B1429" s="40">
        <v>43130</v>
      </c>
      <c r="C1429" s="33" t="s">
        <v>38</v>
      </c>
      <c r="D1429" s="33">
        <v>35</v>
      </c>
      <c r="E1429" s="33">
        <v>0.99011760000000004</v>
      </c>
      <c r="F1429" s="33">
        <v>0.99011760000000004</v>
      </c>
    </row>
    <row r="1430" spans="2:6">
      <c r="B1430" s="40">
        <v>43130</v>
      </c>
      <c r="C1430" s="33" t="s">
        <v>38</v>
      </c>
      <c r="D1430" s="33">
        <v>36</v>
      </c>
      <c r="E1430" s="33">
        <v>0.98979649999999997</v>
      </c>
      <c r="F1430" s="33">
        <v>0.98979649999999997</v>
      </c>
    </row>
    <row r="1431" spans="2:6">
      <c r="B1431" s="40">
        <v>43130</v>
      </c>
      <c r="C1431" s="33" t="s">
        <v>38</v>
      </c>
      <c r="D1431" s="33">
        <v>37</v>
      </c>
      <c r="E1431" s="33">
        <v>0.98951630000000002</v>
      </c>
      <c r="F1431" s="33">
        <v>0.98951630000000002</v>
      </c>
    </row>
    <row r="1432" spans="2:6">
      <c r="B1432" s="40">
        <v>43130</v>
      </c>
      <c r="C1432" s="33" t="s">
        <v>38</v>
      </c>
      <c r="D1432" s="33">
        <v>38</v>
      </c>
      <c r="E1432" s="33">
        <v>0.98939080000000001</v>
      </c>
      <c r="F1432" s="33">
        <v>0.98939080000000001</v>
      </c>
    </row>
    <row r="1433" spans="2:6">
      <c r="B1433" s="40">
        <v>43130</v>
      </c>
      <c r="C1433" s="33" t="s">
        <v>38</v>
      </c>
      <c r="D1433" s="33">
        <v>39</v>
      </c>
      <c r="E1433" s="33">
        <v>0.98944790000000005</v>
      </c>
      <c r="F1433" s="33">
        <v>0.98944790000000005</v>
      </c>
    </row>
    <row r="1434" spans="2:6">
      <c r="B1434" s="40">
        <v>43130</v>
      </c>
      <c r="C1434" s="33" t="s">
        <v>38</v>
      </c>
      <c r="D1434" s="33">
        <v>40</v>
      </c>
      <c r="E1434" s="33">
        <v>0.98915920000000002</v>
      </c>
      <c r="F1434" s="33">
        <v>0.98915920000000002</v>
      </c>
    </row>
    <row r="1435" spans="2:6">
      <c r="B1435" s="40">
        <v>43130</v>
      </c>
      <c r="C1435" s="33" t="s">
        <v>38</v>
      </c>
      <c r="D1435" s="33">
        <v>41</v>
      </c>
      <c r="E1435" s="33">
        <v>0.98905699999999996</v>
      </c>
      <c r="F1435" s="33">
        <v>0.98905699999999996</v>
      </c>
    </row>
    <row r="1436" spans="2:6">
      <c r="B1436" s="40">
        <v>43130</v>
      </c>
      <c r="C1436" s="33" t="s">
        <v>38</v>
      </c>
      <c r="D1436" s="33">
        <v>42</v>
      </c>
      <c r="E1436" s="33">
        <v>0.98846040000000002</v>
      </c>
      <c r="F1436" s="33">
        <v>0.98846040000000002</v>
      </c>
    </row>
    <row r="1437" spans="2:6">
      <c r="B1437" s="40">
        <v>43130</v>
      </c>
      <c r="C1437" s="33" t="s">
        <v>38</v>
      </c>
      <c r="D1437" s="33">
        <v>43</v>
      </c>
      <c r="E1437" s="33">
        <v>0.98755139999999997</v>
      </c>
      <c r="F1437" s="33">
        <v>0.98755139999999997</v>
      </c>
    </row>
    <row r="1438" spans="2:6">
      <c r="B1438" s="40">
        <v>43130</v>
      </c>
      <c r="C1438" s="33" t="s">
        <v>38</v>
      </c>
      <c r="D1438" s="33">
        <v>44</v>
      </c>
      <c r="E1438" s="33">
        <v>0.98750499999999997</v>
      </c>
      <c r="F1438" s="33">
        <v>0.98750499999999997</v>
      </c>
    </row>
    <row r="1439" spans="2:6">
      <c r="B1439" s="40">
        <v>43130</v>
      </c>
      <c r="C1439" s="33" t="s">
        <v>38</v>
      </c>
      <c r="D1439" s="33">
        <v>45</v>
      </c>
      <c r="E1439" s="33">
        <v>0.98688960000000003</v>
      </c>
      <c r="F1439" s="33">
        <v>0.98688960000000003</v>
      </c>
    </row>
    <row r="1440" spans="2:6">
      <c r="B1440" s="40">
        <v>43130</v>
      </c>
      <c r="C1440" s="33" t="s">
        <v>38</v>
      </c>
      <c r="D1440" s="33">
        <v>46</v>
      </c>
      <c r="E1440" s="33">
        <v>0.98664430000000003</v>
      </c>
      <c r="F1440" s="33">
        <v>0.98664430000000003</v>
      </c>
    </row>
    <row r="1441" spans="2:6">
      <c r="B1441" s="40">
        <v>43130</v>
      </c>
      <c r="C1441" s="33" t="s">
        <v>38</v>
      </c>
      <c r="D1441" s="33">
        <v>47</v>
      </c>
      <c r="E1441" s="33">
        <v>0.98554909999999996</v>
      </c>
      <c r="F1441" s="33">
        <v>0.98554909999999996</v>
      </c>
    </row>
    <row r="1442" spans="2:6">
      <c r="B1442" s="40">
        <v>43130</v>
      </c>
      <c r="C1442" s="33" t="s">
        <v>38</v>
      </c>
      <c r="D1442" s="33">
        <v>48</v>
      </c>
      <c r="E1442" s="33">
        <v>0.98451489999999997</v>
      </c>
      <c r="F1442" s="33">
        <v>0.98451489999999997</v>
      </c>
    </row>
    <row r="1443" spans="2:6">
      <c r="B1443" s="40">
        <v>43131</v>
      </c>
      <c r="C1443" s="33" t="s">
        <v>38</v>
      </c>
      <c r="D1443" s="33">
        <v>1</v>
      </c>
      <c r="E1443" s="33">
        <v>0.9848576</v>
      </c>
      <c r="F1443" s="33">
        <v>0.9848576</v>
      </c>
    </row>
    <row r="1444" spans="2:6">
      <c r="B1444" s="40">
        <v>43131</v>
      </c>
      <c r="C1444" s="33" t="s">
        <v>38</v>
      </c>
      <c r="D1444" s="33">
        <v>2</v>
      </c>
      <c r="E1444" s="33">
        <v>0.98501090000000002</v>
      </c>
      <c r="F1444" s="33">
        <v>0.98501090000000002</v>
      </c>
    </row>
    <row r="1445" spans="2:6">
      <c r="B1445" s="40">
        <v>43131</v>
      </c>
      <c r="C1445" s="33" t="s">
        <v>38</v>
      </c>
      <c r="D1445" s="33">
        <v>3</v>
      </c>
      <c r="E1445" s="33">
        <v>0.98558449999999997</v>
      </c>
      <c r="F1445" s="33">
        <v>0.98558449999999997</v>
      </c>
    </row>
    <row r="1446" spans="2:6">
      <c r="B1446" s="40">
        <v>43131</v>
      </c>
      <c r="C1446" s="33" t="s">
        <v>38</v>
      </c>
      <c r="D1446" s="33">
        <v>4</v>
      </c>
      <c r="E1446" s="33">
        <v>0.98528260000000001</v>
      </c>
      <c r="F1446" s="33">
        <v>0.98528260000000001</v>
      </c>
    </row>
    <row r="1447" spans="2:6">
      <c r="B1447" s="40">
        <v>43131</v>
      </c>
      <c r="C1447" s="33" t="s">
        <v>38</v>
      </c>
      <c r="D1447" s="33">
        <v>5</v>
      </c>
      <c r="E1447" s="33">
        <v>0.9857129</v>
      </c>
      <c r="F1447" s="33">
        <v>0.9857129</v>
      </c>
    </row>
    <row r="1448" spans="2:6">
      <c r="B1448" s="40">
        <v>43131</v>
      </c>
      <c r="C1448" s="33" t="s">
        <v>38</v>
      </c>
      <c r="D1448" s="33">
        <v>6</v>
      </c>
      <c r="E1448" s="33">
        <v>0.98525269999999998</v>
      </c>
      <c r="F1448" s="33">
        <v>0.98525269999999998</v>
      </c>
    </row>
    <row r="1449" spans="2:6">
      <c r="B1449" s="40">
        <v>43131</v>
      </c>
      <c r="C1449" s="33" t="s">
        <v>38</v>
      </c>
      <c r="D1449" s="33">
        <v>7</v>
      </c>
      <c r="E1449" s="33">
        <v>0.98516459999999995</v>
      </c>
      <c r="F1449" s="33">
        <v>0.98516459999999995</v>
      </c>
    </row>
    <row r="1450" spans="2:6">
      <c r="B1450" s="40">
        <v>43131</v>
      </c>
      <c r="C1450" s="33" t="s">
        <v>38</v>
      </c>
      <c r="D1450" s="33">
        <v>8</v>
      </c>
      <c r="E1450" s="33">
        <v>0.98493310000000001</v>
      </c>
      <c r="F1450" s="33">
        <v>0.98493310000000001</v>
      </c>
    </row>
    <row r="1451" spans="2:6">
      <c r="B1451" s="40">
        <v>43131</v>
      </c>
      <c r="C1451" s="33" t="s">
        <v>38</v>
      </c>
      <c r="D1451" s="33">
        <v>9</v>
      </c>
      <c r="E1451" s="33">
        <v>0.985097</v>
      </c>
      <c r="F1451" s="33">
        <v>0.985097</v>
      </c>
    </row>
    <row r="1452" spans="2:6">
      <c r="B1452" s="40">
        <v>43131</v>
      </c>
      <c r="C1452" s="33" t="s">
        <v>38</v>
      </c>
      <c r="D1452" s="33">
        <v>10</v>
      </c>
      <c r="E1452" s="33">
        <v>0.98497040000000002</v>
      </c>
      <c r="F1452" s="33">
        <v>0.98497040000000002</v>
      </c>
    </row>
    <row r="1453" spans="2:6">
      <c r="B1453" s="40">
        <v>43131</v>
      </c>
      <c r="C1453" s="33" t="s">
        <v>38</v>
      </c>
      <c r="D1453" s="33">
        <v>11</v>
      </c>
      <c r="E1453" s="33">
        <v>0.98485540000000005</v>
      </c>
      <c r="F1453" s="33">
        <v>0.98485540000000005</v>
      </c>
    </row>
    <row r="1454" spans="2:6">
      <c r="B1454" s="40">
        <v>43131</v>
      </c>
      <c r="C1454" s="33" t="s">
        <v>38</v>
      </c>
      <c r="D1454" s="33">
        <v>12</v>
      </c>
      <c r="E1454" s="33">
        <v>0.98518360000000005</v>
      </c>
      <c r="F1454" s="33">
        <v>0.98518360000000005</v>
      </c>
    </row>
    <row r="1455" spans="2:6">
      <c r="B1455" s="40">
        <v>43131</v>
      </c>
      <c r="C1455" s="33" t="s">
        <v>38</v>
      </c>
      <c r="D1455" s="33">
        <v>13</v>
      </c>
      <c r="E1455" s="33">
        <v>0.98568009999999995</v>
      </c>
      <c r="F1455" s="33">
        <v>0.98568009999999995</v>
      </c>
    </row>
    <row r="1456" spans="2:6">
      <c r="B1456" s="40">
        <v>43131</v>
      </c>
      <c r="C1456" s="33" t="s">
        <v>38</v>
      </c>
      <c r="D1456" s="33">
        <v>14</v>
      </c>
      <c r="E1456" s="33">
        <v>0.98662689999999997</v>
      </c>
      <c r="F1456" s="33">
        <v>0.98662689999999997</v>
      </c>
    </row>
    <row r="1457" spans="2:6">
      <c r="B1457" s="40">
        <v>43131</v>
      </c>
      <c r="C1457" s="33" t="s">
        <v>38</v>
      </c>
      <c r="D1457" s="33">
        <v>15</v>
      </c>
      <c r="E1457" s="33">
        <v>0.98789539999999998</v>
      </c>
      <c r="F1457" s="33">
        <v>0.98789539999999998</v>
      </c>
    </row>
    <row r="1458" spans="2:6">
      <c r="B1458" s="40">
        <v>43131</v>
      </c>
      <c r="C1458" s="33" t="s">
        <v>38</v>
      </c>
      <c r="D1458" s="33">
        <v>16</v>
      </c>
      <c r="E1458" s="33">
        <v>0.9885581</v>
      </c>
      <c r="F1458" s="33">
        <v>0.9885581</v>
      </c>
    </row>
    <row r="1459" spans="2:6">
      <c r="B1459" s="40">
        <v>43131</v>
      </c>
      <c r="C1459" s="33" t="s">
        <v>38</v>
      </c>
      <c r="D1459" s="33">
        <v>17</v>
      </c>
      <c r="E1459" s="33">
        <v>0.98883929999999998</v>
      </c>
      <c r="F1459" s="33">
        <v>0.98883929999999998</v>
      </c>
    </row>
    <row r="1460" spans="2:6">
      <c r="B1460" s="40">
        <v>43131</v>
      </c>
      <c r="C1460" s="33" t="s">
        <v>38</v>
      </c>
      <c r="D1460" s="33">
        <v>18</v>
      </c>
      <c r="E1460" s="33">
        <v>0.9890639</v>
      </c>
      <c r="F1460" s="33">
        <v>0.9890639</v>
      </c>
    </row>
    <row r="1461" spans="2:6">
      <c r="B1461" s="40">
        <v>43131</v>
      </c>
      <c r="C1461" s="33" t="s">
        <v>38</v>
      </c>
      <c r="D1461" s="33">
        <v>19</v>
      </c>
      <c r="E1461" s="33">
        <v>0.98886759999999996</v>
      </c>
      <c r="F1461" s="33">
        <v>0.98886759999999996</v>
      </c>
    </row>
    <row r="1462" spans="2:6">
      <c r="B1462" s="40">
        <v>43131</v>
      </c>
      <c r="C1462" s="33" t="s">
        <v>38</v>
      </c>
      <c r="D1462" s="33">
        <v>20</v>
      </c>
      <c r="E1462" s="33">
        <v>0.98905940000000003</v>
      </c>
      <c r="F1462" s="33">
        <v>0.98905940000000003</v>
      </c>
    </row>
    <row r="1463" spans="2:6">
      <c r="B1463" s="40">
        <v>43131</v>
      </c>
      <c r="C1463" s="33" t="s">
        <v>38</v>
      </c>
      <c r="D1463" s="33">
        <v>21</v>
      </c>
      <c r="E1463" s="33">
        <v>0.9890814</v>
      </c>
      <c r="F1463" s="33">
        <v>0.9890814</v>
      </c>
    </row>
    <row r="1464" spans="2:6">
      <c r="B1464" s="40">
        <v>43131</v>
      </c>
      <c r="C1464" s="33" t="s">
        <v>38</v>
      </c>
      <c r="D1464" s="33">
        <v>22</v>
      </c>
      <c r="E1464" s="33">
        <v>0.98910779999999998</v>
      </c>
      <c r="F1464" s="33">
        <v>0.98910779999999998</v>
      </c>
    </row>
    <row r="1465" spans="2:6">
      <c r="B1465" s="40">
        <v>43131</v>
      </c>
      <c r="C1465" s="33" t="s">
        <v>38</v>
      </c>
      <c r="D1465" s="33">
        <v>23</v>
      </c>
      <c r="E1465" s="33">
        <v>0.98894439999999995</v>
      </c>
      <c r="F1465" s="33">
        <v>0.98894439999999995</v>
      </c>
    </row>
    <row r="1466" spans="2:6">
      <c r="B1466" s="40">
        <v>43131</v>
      </c>
      <c r="C1466" s="33" t="s">
        <v>38</v>
      </c>
      <c r="D1466" s="33">
        <v>24</v>
      </c>
      <c r="E1466" s="33">
        <v>0.98919800000000002</v>
      </c>
      <c r="F1466" s="33">
        <v>0.98919800000000002</v>
      </c>
    </row>
    <row r="1467" spans="2:6">
      <c r="B1467" s="40">
        <v>43131</v>
      </c>
      <c r="C1467" s="33" t="s">
        <v>38</v>
      </c>
      <c r="D1467" s="33">
        <v>25</v>
      </c>
      <c r="E1467" s="33">
        <v>0.9890622</v>
      </c>
      <c r="F1467" s="33">
        <v>0.9890622</v>
      </c>
    </row>
    <row r="1468" spans="2:6">
      <c r="B1468" s="40">
        <v>43131</v>
      </c>
      <c r="C1468" s="33" t="s">
        <v>38</v>
      </c>
      <c r="D1468" s="33">
        <v>26</v>
      </c>
      <c r="E1468" s="33">
        <v>0.98899210000000004</v>
      </c>
      <c r="F1468" s="33">
        <v>0.98899210000000004</v>
      </c>
    </row>
    <row r="1469" spans="2:6">
      <c r="B1469" s="40">
        <v>43131</v>
      </c>
      <c r="C1469" s="33" t="s">
        <v>38</v>
      </c>
      <c r="D1469" s="33">
        <v>27</v>
      </c>
      <c r="E1469" s="33">
        <v>0.98893319999999996</v>
      </c>
      <c r="F1469" s="33">
        <v>0.98893319999999996</v>
      </c>
    </row>
    <row r="1470" spans="2:6">
      <c r="B1470" s="40">
        <v>43131</v>
      </c>
      <c r="C1470" s="33" t="s">
        <v>38</v>
      </c>
      <c r="D1470" s="33">
        <v>28</v>
      </c>
      <c r="E1470" s="33">
        <v>0.9888884</v>
      </c>
      <c r="F1470" s="33">
        <v>0.9888884</v>
      </c>
    </row>
    <row r="1471" spans="2:6">
      <c r="B1471" s="40">
        <v>43131</v>
      </c>
      <c r="C1471" s="33" t="s">
        <v>38</v>
      </c>
      <c r="D1471" s="33">
        <v>29</v>
      </c>
      <c r="E1471" s="33">
        <v>0.98916199999999999</v>
      </c>
      <c r="F1471" s="33">
        <v>0.98916199999999999</v>
      </c>
    </row>
    <row r="1472" spans="2:6">
      <c r="B1472" s="40">
        <v>43131</v>
      </c>
      <c r="C1472" s="33" t="s">
        <v>38</v>
      </c>
      <c r="D1472" s="33">
        <v>30</v>
      </c>
      <c r="E1472" s="33">
        <v>0.98940649999999997</v>
      </c>
      <c r="F1472" s="33">
        <v>0.98940649999999997</v>
      </c>
    </row>
    <row r="1473" spans="2:6">
      <c r="B1473" s="40">
        <v>43131</v>
      </c>
      <c r="C1473" s="33" t="s">
        <v>38</v>
      </c>
      <c r="D1473" s="33">
        <v>31</v>
      </c>
      <c r="E1473" s="33">
        <v>0.98984150000000004</v>
      </c>
      <c r="F1473" s="33">
        <v>0.98984150000000004</v>
      </c>
    </row>
    <row r="1474" spans="2:6">
      <c r="B1474" s="40">
        <v>43131</v>
      </c>
      <c r="C1474" s="33" t="s">
        <v>38</v>
      </c>
      <c r="D1474" s="33">
        <v>32</v>
      </c>
      <c r="E1474" s="33">
        <v>0.99001850000000002</v>
      </c>
      <c r="F1474" s="33">
        <v>0.99001850000000002</v>
      </c>
    </row>
    <row r="1475" spans="2:6">
      <c r="B1475" s="40">
        <v>43131</v>
      </c>
      <c r="C1475" s="33" t="s">
        <v>38</v>
      </c>
      <c r="D1475" s="33">
        <v>33</v>
      </c>
      <c r="E1475" s="33">
        <v>0.99057039999999996</v>
      </c>
      <c r="F1475" s="33">
        <v>0.99057039999999996</v>
      </c>
    </row>
    <row r="1476" spans="2:6">
      <c r="B1476" s="40">
        <v>43131</v>
      </c>
      <c r="C1476" s="33" t="s">
        <v>38</v>
      </c>
      <c r="D1476" s="33">
        <v>34</v>
      </c>
      <c r="E1476" s="33">
        <v>0.99088830000000006</v>
      </c>
      <c r="F1476" s="33">
        <v>0.99088830000000006</v>
      </c>
    </row>
    <row r="1477" spans="2:6">
      <c r="B1477" s="40">
        <v>43131</v>
      </c>
      <c r="C1477" s="33" t="s">
        <v>38</v>
      </c>
      <c r="D1477" s="33">
        <v>35</v>
      </c>
      <c r="E1477" s="33">
        <v>0.99084649999999996</v>
      </c>
      <c r="F1477" s="33">
        <v>0.99084649999999996</v>
      </c>
    </row>
    <row r="1478" spans="2:6">
      <c r="B1478" s="40">
        <v>43131</v>
      </c>
      <c r="C1478" s="33" t="s">
        <v>38</v>
      </c>
      <c r="D1478" s="33">
        <v>36</v>
      </c>
      <c r="E1478" s="33">
        <v>0.99067649999999996</v>
      </c>
      <c r="F1478" s="33">
        <v>0.99067649999999996</v>
      </c>
    </row>
    <row r="1479" spans="2:6">
      <c r="B1479" s="40">
        <v>43131</v>
      </c>
      <c r="C1479" s="33" t="s">
        <v>38</v>
      </c>
      <c r="D1479" s="33">
        <v>37</v>
      </c>
      <c r="E1479" s="33">
        <v>0.99074899999999999</v>
      </c>
      <c r="F1479" s="33">
        <v>0.99074899999999999</v>
      </c>
    </row>
    <row r="1480" spans="2:6">
      <c r="B1480" s="40">
        <v>43131</v>
      </c>
      <c r="C1480" s="33" t="s">
        <v>38</v>
      </c>
      <c r="D1480" s="33">
        <v>38</v>
      </c>
      <c r="E1480" s="33">
        <v>0.99064350000000001</v>
      </c>
      <c r="F1480" s="33">
        <v>0.99064350000000001</v>
      </c>
    </row>
    <row r="1481" spans="2:6">
      <c r="B1481" s="40">
        <v>43131</v>
      </c>
      <c r="C1481" s="33" t="s">
        <v>38</v>
      </c>
      <c r="D1481" s="33">
        <v>39</v>
      </c>
      <c r="E1481" s="33">
        <v>0.99070729999999996</v>
      </c>
      <c r="F1481" s="33">
        <v>0.99070729999999996</v>
      </c>
    </row>
    <row r="1482" spans="2:6">
      <c r="B1482" s="40">
        <v>43131</v>
      </c>
      <c r="C1482" s="33" t="s">
        <v>38</v>
      </c>
      <c r="D1482" s="33">
        <v>40</v>
      </c>
      <c r="E1482" s="33">
        <v>0.99084079999999997</v>
      </c>
      <c r="F1482" s="33">
        <v>0.99084079999999997</v>
      </c>
    </row>
    <row r="1483" spans="2:6">
      <c r="B1483" s="40">
        <v>43131</v>
      </c>
      <c r="C1483" s="33" t="s">
        <v>38</v>
      </c>
      <c r="D1483" s="33">
        <v>41</v>
      </c>
      <c r="E1483" s="33">
        <v>0.99064719999999995</v>
      </c>
      <c r="F1483" s="33">
        <v>0.99064719999999995</v>
      </c>
    </row>
    <row r="1484" spans="2:6">
      <c r="B1484" s="40">
        <v>43131</v>
      </c>
      <c r="C1484" s="33" t="s">
        <v>38</v>
      </c>
      <c r="D1484" s="33">
        <v>42</v>
      </c>
      <c r="E1484" s="33">
        <v>0.99053210000000003</v>
      </c>
      <c r="F1484" s="33">
        <v>0.99053210000000003</v>
      </c>
    </row>
    <row r="1485" spans="2:6">
      <c r="B1485" s="40">
        <v>43131</v>
      </c>
      <c r="C1485" s="33" t="s">
        <v>38</v>
      </c>
      <c r="D1485" s="33">
        <v>43</v>
      </c>
      <c r="E1485" s="33">
        <v>0.99008779999999996</v>
      </c>
      <c r="F1485" s="33">
        <v>0.99008779999999996</v>
      </c>
    </row>
    <row r="1486" spans="2:6">
      <c r="B1486" s="40">
        <v>43131</v>
      </c>
      <c r="C1486" s="33" t="s">
        <v>38</v>
      </c>
      <c r="D1486" s="33">
        <v>44</v>
      </c>
      <c r="E1486" s="33">
        <v>0.98973880000000003</v>
      </c>
      <c r="F1486" s="33">
        <v>0.98973880000000003</v>
      </c>
    </row>
    <row r="1487" spans="2:6">
      <c r="B1487" s="40">
        <v>43131</v>
      </c>
      <c r="C1487" s="33" t="s">
        <v>38</v>
      </c>
      <c r="D1487" s="33">
        <v>45</v>
      </c>
      <c r="E1487" s="33">
        <v>0.98911070000000001</v>
      </c>
      <c r="F1487" s="33">
        <v>0.98911070000000001</v>
      </c>
    </row>
    <row r="1488" spans="2:6">
      <c r="B1488" s="40">
        <v>43131</v>
      </c>
      <c r="C1488" s="33" t="s">
        <v>38</v>
      </c>
      <c r="D1488" s="33">
        <v>46</v>
      </c>
      <c r="E1488" s="33">
        <v>0.98760669999999995</v>
      </c>
      <c r="F1488" s="33">
        <v>0.98760669999999995</v>
      </c>
    </row>
    <row r="1489" spans="2:6">
      <c r="B1489" s="40">
        <v>43131</v>
      </c>
      <c r="C1489" s="33" t="s">
        <v>38</v>
      </c>
      <c r="D1489" s="33">
        <v>47</v>
      </c>
      <c r="E1489" s="33">
        <v>0.98733190000000004</v>
      </c>
      <c r="F1489" s="33">
        <v>0.98733190000000004</v>
      </c>
    </row>
    <row r="1490" spans="2:6">
      <c r="B1490" s="40">
        <v>43131</v>
      </c>
      <c r="C1490" s="33" t="s">
        <v>38</v>
      </c>
      <c r="D1490" s="33">
        <v>48</v>
      </c>
      <c r="E1490" s="33">
        <v>0.98706970000000005</v>
      </c>
      <c r="F1490" s="33">
        <v>0.98706970000000005</v>
      </c>
    </row>
    <row r="1491" spans="2:6">
      <c r="B1491" s="40">
        <v>43132</v>
      </c>
      <c r="C1491" s="33" t="s">
        <v>38</v>
      </c>
      <c r="D1491" s="33">
        <v>1</v>
      </c>
      <c r="E1491" s="33">
        <v>0.98686549999999995</v>
      </c>
      <c r="F1491" s="33">
        <v>0.98686549999999995</v>
      </c>
    </row>
    <row r="1492" spans="2:6">
      <c r="B1492" s="40">
        <v>43132</v>
      </c>
      <c r="C1492" s="33" t="s">
        <v>38</v>
      </c>
      <c r="D1492" s="33">
        <v>2</v>
      </c>
      <c r="E1492" s="33">
        <v>0.98735050000000002</v>
      </c>
      <c r="F1492" s="33">
        <v>0.98735050000000002</v>
      </c>
    </row>
    <row r="1493" spans="2:6">
      <c r="B1493" s="40">
        <v>43132</v>
      </c>
      <c r="C1493" s="33" t="s">
        <v>38</v>
      </c>
      <c r="D1493" s="33">
        <v>3</v>
      </c>
      <c r="E1493" s="33">
        <v>0.98735589999999995</v>
      </c>
      <c r="F1493" s="33">
        <v>0.98735589999999995</v>
      </c>
    </row>
    <row r="1494" spans="2:6">
      <c r="B1494" s="40">
        <v>43132</v>
      </c>
      <c r="C1494" s="33" t="s">
        <v>38</v>
      </c>
      <c r="D1494" s="33">
        <v>4</v>
      </c>
      <c r="E1494" s="33">
        <v>0.9872997</v>
      </c>
      <c r="F1494" s="33">
        <v>0.9872997</v>
      </c>
    </row>
    <row r="1495" spans="2:6">
      <c r="B1495" s="40">
        <v>43132</v>
      </c>
      <c r="C1495" s="33" t="s">
        <v>38</v>
      </c>
      <c r="D1495" s="33">
        <v>5</v>
      </c>
      <c r="E1495" s="33">
        <v>0.98730030000000002</v>
      </c>
      <c r="F1495" s="33">
        <v>0.98730030000000002</v>
      </c>
    </row>
    <row r="1496" spans="2:6">
      <c r="B1496" s="40">
        <v>43132</v>
      </c>
      <c r="C1496" s="33" t="s">
        <v>38</v>
      </c>
      <c r="D1496" s="33">
        <v>6</v>
      </c>
      <c r="E1496" s="33">
        <v>0.98732799999999998</v>
      </c>
      <c r="F1496" s="33">
        <v>0.98732799999999998</v>
      </c>
    </row>
    <row r="1497" spans="2:6">
      <c r="B1497" s="40">
        <v>43132</v>
      </c>
      <c r="C1497" s="33" t="s">
        <v>38</v>
      </c>
      <c r="D1497" s="33">
        <v>7</v>
      </c>
      <c r="E1497" s="33">
        <v>0.98730150000000005</v>
      </c>
      <c r="F1497" s="33">
        <v>0.98730150000000005</v>
      </c>
    </row>
    <row r="1498" spans="2:6">
      <c r="B1498" s="40">
        <v>43132</v>
      </c>
      <c r="C1498" s="33" t="s">
        <v>38</v>
      </c>
      <c r="D1498" s="33">
        <v>8</v>
      </c>
      <c r="E1498" s="33">
        <v>0.98721270000000005</v>
      </c>
      <c r="F1498" s="33">
        <v>0.98721270000000005</v>
      </c>
    </row>
    <row r="1499" spans="2:6">
      <c r="B1499" s="40">
        <v>43132</v>
      </c>
      <c r="C1499" s="33" t="s">
        <v>38</v>
      </c>
      <c r="D1499" s="33">
        <v>9</v>
      </c>
      <c r="E1499" s="33">
        <v>0.98708370000000001</v>
      </c>
      <c r="F1499" s="33">
        <v>0.98708370000000001</v>
      </c>
    </row>
    <row r="1500" spans="2:6">
      <c r="B1500" s="40">
        <v>43132</v>
      </c>
      <c r="C1500" s="33" t="s">
        <v>38</v>
      </c>
      <c r="D1500" s="33">
        <v>10</v>
      </c>
      <c r="E1500" s="33">
        <v>0.9867882</v>
      </c>
      <c r="F1500" s="33">
        <v>0.9867882</v>
      </c>
    </row>
    <row r="1501" spans="2:6">
      <c r="B1501" s="40">
        <v>43132</v>
      </c>
      <c r="C1501" s="33" t="s">
        <v>38</v>
      </c>
      <c r="D1501" s="33">
        <v>11</v>
      </c>
      <c r="E1501" s="33">
        <v>0.9869095</v>
      </c>
      <c r="F1501" s="33">
        <v>0.9869095</v>
      </c>
    </row>
    <row r="1502" spans="2:6">
      <c r="B1502" s="40">
        <v>43132</v>
      </c>
      <c r="C1502" s="33" t="s">
        <v>38</v>
      </c>
      <c r="D1502" s="33">
        <v>12</v>
      </c>
      <c r="E1502" s="33">
        <v>0.98682590000000003</v>
      </c>
      <c r="F1502" s="33">
        <v>0.98682590000000003</v>
      </c>
    </row>
    <row r="1503" spans="2:6">
      <c r="B1503" s="40">
        <v>43132</v>
      </c>
      <c r="C1503" s="33" t="s">
        <v>38</v>
      </c>
      <c r="D1503" s="33">
        <v>13</v>
      </c>
      <c r="E1503" s="33">
        <v>0.98699179999999997</v>
      </c>
      <c r="F1503" s="33">
        <v>0.98699179999999997</v>
      </c>
    </row>
    <row r="1504" spans="2:6">
      <c r="B1504" s="40">
        <v>43132</v>
      </c>
      <c r="C1504" s="33" t="s">
        <v>38</v>
      </c>
      <c r="D1504" s="33">
        <v>14</v>
      </c>
      <c r="E1504" s="33">
        <v>0.98745179999999999</v>
      </c>
      <c r="F1504" s="33">
        <v>0.98745179999999999</v>
      </c>
    </row>
    <row r="1505" spans="2:6">
      <c r="B1505" s="40">
        <v>43132</v>
      </c>
      <c r="C1505" s="33" t="s">
        <v>38</v>
      </c>
      <c r="D1505" s="33">
        <v>15</v>
      </c>
      <c r="E1505" s="33">
        <v>0.98833479999999996</v>
      </c>
      <c r="F1505" s="33">
        <v>0.98833479999999996</v>
      </c>
    </row>
    <row r="1506" spans="2:6">
      <c r="B1506" s="40">
        <v>43132</v>
      </c>
      <c r="C1506" s="33" t="s">
        <v>38</v>
      </c>
      <c r="D1506" s="33">
        <v>16</v>
      </c>
      <c r="E1506" s="33">
        <v>0.98878560000000004</v>
      </c>
      <c r="F1506" s="33">
        <v>0.98878560000000004</v>
      </c>
    </row>
    <row r="1507" spans="2:6">
      <c r="B1507" s="40">
        <v>43132</v>
      </c>
      <c r="C1507" s="33" t="s">
        <v>38</v>
      </c>
      <c r="D1507" s="33">
        <v>17</v>
      </c>
      <c r="E1507" s="33">
        <v>0.98897889999999999</v>
      </c>
      <c r="F1507" s="33">
        <v>0.98897889999999999</v>
      </c>
    </row>
    <row r="1508" spans="2:6">
      <c r="B1508" s="40">
        <v>43132</v>
      </c>
      <c r="C1508" s="33" t="s">
        <v>38</v>
      </c>
      <c r="D1508" s="33">
        <v>18</v>
      </c>
      <c r="E1508" s="33">
        <v>0.98865040000000004</v>
      </c>
      <c r="F1508" s="33">
        <v>0.98865040000000004</v>
      </c>
    </row>
    <row r="1509" spans="2:6">
      <c r="B1509" s="40">
        <v>43132</v>
      </c>
      <c r="C1509" s="33" t="s">
        <v>38</v>
      </c>
      <c r="D1509" s="33">
        <v>19</v>
      </c>
      <c r="E1509" s="33">
        <v>0.98858000000000001</v>
      </c>
      <c r="F1509" s="33">
        <v>0.98858000000000001</v>
      </c>
    </row>
    <row r="1510" spans="2:6">
      <c r="B1510" s="40">
        <v>43132</v>
      </c>
      <c r="C1510" s="33" t="s">
        <v>38</v>
      </c>
      <c r="D1510" s="33">
        <v>20</v>
      </c>
      <c r="E1510" s="33">
        <v>0.98856690000000003</v>
      </c>
      <c r="F1510" s="33">
        <v>0.98856690000000003</v>
      </c>
    </row>
    <row r="1511" spans="2:6">
      <c r="B1511" s="40">
        <v>43132</v>
      </c>
      <c r="C1511" s="33" t="s">
        <v>38</v>
      </c>
      <c r="D1511" s="33">
        <v>21</v>
      </c>
      <c r="E1511" s="33">
        <v>0.98804270000000005</v>
      </c>
      <c r="F1511" s="33">
        <v>0.98804270000000005</v>
      </c>
    </row>
    <row r="1512" spans="2:6">
      <c r="B1512" s="40">
        <v>43132</v>
      </c>
      <c r="C1512" s="33" t="s">
        <v>38</v>
      </c>
      <c r="D1512" s="33">
        <v>22</v>
      </c>
      <c r="E1512" s="33">
        <v>0.98777970000000004</v>
      </c>
      <c r="F1512" s="33">
        <v>0.98777970000000004</v>
      </c>
    </row>
    <row r="1513" spans="2:6">
      <c r="B1513" s="40">
        <v>43132</v>
      </c>
      <c r="C1513" s="33" t="s">
        <v>38</v>
      </c>
      <c r="D1513" s="33">
        <v>23</v>
      </c>
      <c r="E1513" s="33">
        <v>0.98763909999999999</v>
      </c>
      <c r="F1513" s="33">
        <v>0.98763909999999999</v>
      </c>
    </row>
    <row r="1514" spans="2:6">
      <c r="B1514" s="40">
        <v>43132</v>
      </c>
      <c r="C1514" s="33" t="s">
        <v>38</v>
      </c>
      <c r="D1514" s="33">
        <v>24</v>
      </c>
      <c r="E1514" s="33">
        <v>0.98785959999999995</v>
      </c>
      <c r="F1514" s="33">
        <v>0.98785959999999995</v>
      </c>
    </row>
    <row r="1515" spans="2:6">
      <c r="B1515" s="40">
        <v>43132</v>
      </c>
      <c r="C1515" s="33" t="s">
        <v>38</v>
      </c>
      <c r="D1515" s="33">
        <v>25</v>
      </c>
      <c r="E1515" s="33">
        <v>0.98811329999999997</v>
      </c>
      <c r="F1515" s="33">
        <v>0.98811329999999997</v>
      </c>
    </row>
    <row r="1516" spans="2:6">
      <c r="B1516" s="40">
        <v>43132</v>
      </c>
      <c r="C1516" s="33" t="s">
        <v>38</v>
      </c>
      <c r="D1516" s="33">
        <v>26</v>
      </c>
      <c r="E1516" s="33">
        <v>0.98813600000000001</v>
      </c>
      <c r="F1516" s="33">
        <v>0.98813600000000001</v>
      </c>
    </row>
    <row r="1517" spans="2:6">
      <c r="B1517" s="40">
        <v>43132</v>
      </c>
      <c r="C1517" s="33" t="s">
        <v>38</v>
      </c>
      <c r="D1517" s="33">
        <v>27</v>
      </c>
      <c r="E1517" s="33">
        <v>0.98856370000000005</v>
      </c>
      <c r="F1517" s="33">
        <v>0.98856370000000005</v>
      </c>
    </row>
    <row r="1518" spans="2:6">
      <c r="B1518" s="40">
        <v>43132</v>
      </c>
      <c r="C1518" s="33" t="s">
        <v>38</v>
      </c>
      <c r="D1518" s="33">
        <v>28</v>
      </c>
      <c r="E1518" s="33">
        <v>0.98854470000000005</v>
      </c>
      <c r="F1518" s="33">
        <v>0.98854470000000005</v>
      </c>
    </row>
    <row r="1519" spans="2:6">
      <c r="B1519" s="40">
        <v>43132</v>
      </c>
      <c r="C1519" s="33" t="s">
        <v>38</v>
      </c>
      <c r="D1519" s="33">
        <v>29</v>
      </c>
      <c r="E1519" s="33">
        <v>0.98855519999999997</v>
      </c>
      <c r="F1519" s="33">
        <v>0.98855519999999997</v>
      </c>
    </row>
    <row r="1520" spans="2:6">
      <c r="B1520" s="40">
        <v>43132</v>
      </c>
      <c r="C1520" s="33" t="s">
        <v>38</v>
      </c>
      <c r="D1520" s="33">
        <v>30</v>
      </c>
      <c r="E1520" s="33">
        <v>0.98838859999999995</v>
      </c>
      <c r="F1520" s="33">
        <v>0.98838859999999995</v>
      </c>
    </row>
    <row r="1521" spans="2:6">
      <c r="B1521" s="40">
        <v>43132</v>
      </c>
      <c r="C1521" s="33" t="s">
        <v>38</v>
      </c>
      <c r="D1521" s="33">
        <v>31</v>
      </c>
      <c r="E1521" s="33">
        <v>0.98853259999999998</v>
      </c>
      <c r="F1521" s="33">
        <v>0.98853259999999998</v>
      </c>
    </row>
    <row r="1522" spans="2:6">
      <c r="B1522" s="40">
        <v>43132</v>
      </c>
      <c r="C1522" s="33" t="s">
        <v>38</v>
      </c>
      <c r="D1522" s="33">
        <v>32</v>
      </c>
      <c r="E1522" s="33">
        <v>0.9885659</v>
      </c>
      <c r="F1522" s="33">
        <v>0.9885659</v>
      </c>
    </row>
    <row r="1523" spans="2:6">
      <c r="B1523" s="40">
        <v>43132</v>
      </c>
      <c r="C1523" s="33" t="s">
        <v>38</v>
      </c>
      <c r="D1523" s="33">
        <v>33</v>
      </c>
      <c r="E1523" s="33">
        <v>0.98891010000000001</v>
      </c>
      <c r="F1523" s="33">
        <v>0.98891010000000001</v>
      </c>
    </row>
    <row r="1524" spans="2:6">
      <c r="B1524" s="40">
        <v>43132</v>
      </c>
      <c r="C1524" s="33" t="s">
        <v>38</v>
      </c>
      <c r="D1524" s="33">
        <v>34</v>
      </c>
      <c r="E1524" s="33">
        <v>0.98922589999999999</v>
      </c>
      <c r="F1524" s="33">
        <v>0.98922589999999999</v>
      </c>
    </row>
    <row r="1525" spans="2:6">
      <c r="B1525" s="40">
        <v>43132</v>
      </c>
      <c r="C1525" s="33" t="s">
        <v>38</v>
      </c>
      <c r="D1525" s="33">
        <v>35</v>
      </c>
      <c r="E1525" s="33">
        <v>0.98901039999999996</v>
      </c>
      <c r="F1525" s="33">
        <v>0.98901039999999996</v>
      </c>
    </row>
    <row r="1526" spans="2:6">
      <c r="B1526" s="40">
        <v>43132</v>
      </c>
      <c r="C1526" s="33" t="s">
        <v>38</v>
      </c>
      <c r="D1526" s="33">
        <v>36</v>
      </c>
      <c r="E1526" s="33">
        <v>0.98898739999999996</v>
      </c>
      <c r="F1526" s="33">
        <v>0.98898739999999996</v>
      </c>
    </row>
    <row r="1527" spans="2:6">
      <c r="B1527" s="40">
        <v>43132</v>
      </c>
      <c r="C1527" s="33" t="s">
        <v>38</v>
      </c>
      <c r="D1527" s="33">
        <v>37</v>
      </c>
      <c r="E1527" s="33">
        <v>0.9887667</v>
      </c>
      <c r="F1527" s="33">
        <v>0.9887667</v>
      </c>
    </row>
    <row r="1528" spans="2:6">
      <c r="B1528" s="40">
        <v>43132</v>
      </c>
      <c r="C1528" s="33" t="s">
        <v>38</v>
      </c>
      <c r="D1528" s="33">
        <v>38</v>
      </c>
      <c r="E1528" s="33">
        <v>0.988958</v>
      </c>
      <c r="F1528" s="33">
        <v>0.988958</v>
      </c>
    </row>
    <row r="1529" spans="2:6">
      <c r="B1529" s="40">
        <v>43132</v>
      </c>
      <c r="C1529" s="33" t="s">
        <v>38</v>
      </c>
      <c r="D1529" s="33">
        <v>39</v>
      </c>
      <c r="E1529" s="33">
        <v>0.988707</v>
      </c>
      <c r="F1529" s="33">
        <v>0.988707</v>
      </c>
    </row>
    <row r="1530" spans="2:6">
      <c r="B1530" s="40">
        <v>43132</v>
      </c>
      <c r="C1530" s="33" t="s">
        <v>38</v>
      </c>
      <c r="D1530" s="33">
        <v>40</v>
      </c>
      <c r="E1530" s="33">
        <v>0.98908289999999999</v>
      </c>
      <c r="F1530" s="33">
        <v>0.98908289999999999</v>
      </c>
    </row>
    <row r="1531" spans="2:6">
      <c r="B1531" s="40">
        <v>43132</v>
      </c>
      <c r="C1531" s="33" t="s">
        <v>38</v>
      </c>
      <c r="D1531" s="33">
        <v>41</v>
      </c>
      <c r="E1531" s="33">
        <v>0.98923709999999998</v>
      </c>
      <c r="F1531" s="33">
        <v>0.98923709999999998</v>
      </c>
    </row>
    <row r="1532" spans="2:6">
      <c r="B1532" s="40">
        <v>43132</v>
      </c>
      <c r="C1532" s="33" t="s">
        <v>38</v>
      </c>
      <c r="D1532" s="33">
        <v>42</v>
      </c>
      <c r="E1532" s="33">
        <v>0.98905750000000003</v>
      </c>
      <c r="F1532" s="33">
        <v>0.98905750000000003</v>
      </c>
    </row>
    <row r="1533" spans="2:6">
      <c r="B1533" s="40">
        <v>43132</v>
      </c>
      <c r="C1533" s="33" t="s">
        <v>38</v>
      </c>
      <c r="D1533" s="33">
        <v>43</v>
      </c>
      <c r="E1533" s="33">
        <v>0.98894700000000002</v>
      </c>
      <c r="F1533" s="33">
        <v>0.98894700000000002</v>
      </c>
    </row>
    <row r="1534" spans="2:6">
      <c r="B1534" s="40">
        <v>43132</v>
      </c>
      <c r="C1534" s="33" t="s">
        <v>38</v>
      </c>
      <c r="D1534" s="33">
        <v>44</v>
      </c>
      <c r="E1534" s="33">
        <v>0.98835150000000005</v>
      </c>
      <c r="F1534" s="33">
        <v>0.98835150000000005</v>
      </c>
    </row>
    <row r="1535" spans="2:6">
      <c r="B1535" s="40">
        <v>43132</v>
      </c>
      <c r="C1535" s="33" t="s">
        <v>38</v>
      </c>
      <c r="D1535" s="33">
        <v>45</v>
      </c>
      <c r="E1535" s="33">
        <v>0.98793589999999998</v>
      </c>
      <c r="F1535" s="33">
        <v>0.98793589999999998</v>
      </c>
    </row>
    <row r="1536" spans="2:6">
      <c r="B1536" s="40">
        <v>43132</v>
      </c>
      <c r="C1536" s="33" t="s">
        <v>38</v>
      </c>
      <c r="D1536" s="33">
        <v>46</v>
      </c>
      <c r="E1536" s="33">
        <v>0.98740600000000001</v>
      </c>
      <c r="F1536" s="33">
        <v>0.98740600000000001</v>
      </c>
    </row>
    <row r="1537" spans="2:6">
      <c r="B1537" s="40">
        <v>43132</v>
      </c>
      <c r="C1537" s="33" t="s">
        <v>38</v>
      </c>
      <c r="D1537" s="33">
        <v>47</v>
      </c>
      <c r="E1537" s="33">
        <v>0.98702389999999995</v>
      </c>
      <c r="F1537" s="33">
        <v>0.98702389999999995</v>
      </c>
    </row>
    <row r="1538" spans="2:6">
      <c r="B1538" s="40">
        <v>43132</v>
      </c>
      <c r="C1538" s="33" t="s">
        <v>38</v>
      </c>
      <c r="D1538" s="33">
        <v>48</v>
      </c>
      <c r="E1538" s="33">
        <v>0.98669649999999998</v>
      </c>
      <c r="F1538" s="33">
        <v>0.98669649999999998</v>
      </c>
    </row>
    <row r="1539" spans="2:6">
      <c r="B1539" s="40">
        <v>43133</v>
      </c>
      <c r="C1539" s="33" t="s">
        <v>38</v>
      </c>
      <c r="D1539" s="33">
        <v>1</v>
      </c>
      <c r="E1539" s="33">
        <v>0.98717239999999995</v>
      </c>
      <c r="F1539" s="33">
        <v>0.98717239999999995</v>
      </c>
    </row>
    <row r="1540" spans="2:6">
      <c r="B1540" s="40">
        <v>43133</v>
      </c>
      <c r="C1540" s="33" t="s">
        <v>38</v>
      </c>
      <c r="D1540" s="33">
        <v>2</v>
      </c>
      <c r="E1540" s="33">
        <v>0.98731679999999999</v>
      </c>
      <c r="F1540" s="33">
        <v>0.98731679999999999</v>
      </c>
    </row>
    <row r="1541" spans="2:6">
      <c r="B1541" s="40">
        <v>43133</v>
      </c>
      <c r="C1541" s="33" t="s">
        <v>38</v>
      </c>
      <c r="D1541" s="33">
        <v>3</v>
      </c>
      <c r="E1541" s="33">
        <v>0.98770910000000001</v>
      </c>
      <c r="F1541" s="33">
        <v>0.98770910000000001</v>
      </c>
    </row>
    <row r="1542" spans="2:6">
      <c r="B1542" s="40">
        <v>43133</v>
      </c>
      <c r="C1542" s="33" t="s">
        <v>38</v>
      </c>
      <c r="D1542" s="33">
        <v>4</v>
      </c>
      <c r="E1542" s="33">
        <v>0.98762740000000004</v>
      </c>
      <c r="F1542" s="33">
        <v>0.98762740000000004</v>
      </c>
    </row>
    <row r="1543" spans="2:6">
      <c r="B1543" s="40">
        <v>43133</v>
      </c>
      <c r="C1543" s="33" t="s">
        <v>38</v>
      </c>
      <c r="D1543" s="33">
        <v>5</v>
      </c>
      <c r="E1543" s="33">
        <v>0.98754120000000001</v>
      </c>
      <c r="F1543" s="33">
        <v>0.98754120000000001</v>
      </c>
    </row>
    <row r="1544" spans="2:6">
      <c r="B1544" s="40">
        <v>43133</v>
      </c>
      <c r="C1544" s="33" t="s">
        <v>38</v>
      </c>
      <c r="D1544" s="33">
        <v>6</v>
      </c>
      <c r="E1544" s="33">
        <v>0.98756820000000001</v>
      </c>
      <c r="F1544" s="33">
        <v>0.98756820000000001</v>
      </c>
    </row>
    <row r="1545" spans="2:6">
      <c r="B1545" s="40">
        <v>43133</v>
      </c>
      <c r="C1545" s="33" t="s">
        <v>38</v>
      </c>
      <c r="D1545" s="33">
        <v>7</v>
      </c>
      <c r="E1545" s="33">
        <v>0.98789499999999997</v>
      </c>
      <c r="F1545" s="33">
        <v>0.98789499999999997</v>
      </c>
    </row>
    <row r="1546" spans="2:6">
      <c r="B1546" s="40">
        <v>43133</v>
      </c>
      <c r="C1546" s="33" t="s">
        <v>38</v>
      </c>
      <c r="D1546" s="33">
        <v>8</v>
      </c>
      <c r="E1546" s="33">
        <v>0.98802210000000001</v>
      </c>
      <c r="F1546" s="33">
        <v>0.98802210000000001</v>
      </c>
    </row>
    <row r="1547" spans="2:6">
      <c r="B1547" s="40">
        <v>43133</v>
      </c>
      <c r="C1547" s="33" t="s">
        <v>38</v>
      </c>
      <c r="D1547" s="33">
        <v>9</v>
      </c>
      <c r="E1547" s="33">
        <v>0.98784450000000001</v>
      </c>
      <c r="F1547" s="33">
        <v>0.98784450000000001</v>
      </c>
    </row>
    <row r="1548" spans="2:6">
      <c r="B1548" s="40">
        <v>43133</v>
      </c>
      <c r="C1548" s="33" t="s">
        <v>38</v>
      </c>
      <c r="D1548" s="33">
        <v>10</v>
      </c>
      <c r="E1548" s="33">
        <v>0.98834089999999997</v>
      </c>
      <c r="F1548" s="33">
        <v>0.98834089999999997</v>
      </c>
    </row>
    <row r="1549" spans="2:6">
      <c r="B1549" s="40">
        <v>43133</v>
      </c>
      <c r="C1549" s="33" t="s">
        <v>38</v>
      </c>
      <c r="D1549" s="33">
        <v>11</v>
      </c>
      <c r="E1549" s="33">
        <v>0.98808569999999996</v>
      </c>
      <c r="F1549" s="33">
        <v>0.98808569999999996</v>
      </c>
    </row>
    <row r="1550" spans="2:6">
      <c r="B1550" s="40">
        <v>43133</v>
      </c>
      <c r="C1550" s="33" t="s">
        <v>38</v>
      </c>
      <c r="D1550" s="33">
        <v>12</v>
      </c>
      <c r="E1550" s="33">
        <v>0.98842189999999996</v>
      </c>
      <c r="F1550" s="33">
        <v>0.98842189999999996</v>
      </c>
    </row>
    <row r="1551" spans="2:6">
      <c r="B1551" s="40">
        <v>43133</v>
      </c>
      <c r="C1551" s="33" t="s">
        <v>38</v>
      </c>
      <c r="D1551" s="33">
        <v>13</v>
      </c>
      <c r="E1551" s="33">
        <v>0.9889966</v>
      </c>
      <c r="F1551" s="33">
        <v>0.9889966</v>
      </c>
    </row>
    <row r="1552" spans="2:6">
      <c r="B1552" s="40">
        <v>43133</v>
      </c>
      <c r="C1552" s="33" t="s">
        <v>38</v>
      </c>
      <c r="D1552" s="33">
        <v>14</v>
      </c>
      <c r="E1552" s="33">
        <v>0.99009369999999997</v>
      </c>
      <c r="F1552" s="33">
        <v>0.99009369999999997</v>
      </c>
    </row>
    <row r="1553" spans="2:6">
      <c r="B1553" s="40">
        <v>43133</v>
      </c>
      <c r="C1553" s="33" t="s">
        <v>38</v>
      </c>
      <c r="D1553" s="33">
        <v>15</v>
      </c>
      <c r="E1553" s="33">
        <v>0.99055400000000005</v>
      </c>
      <c r="F1553" s="33">
        <v>0.99055400000000005</v>
      </c>
    </row>
    <row r="1554" spans="2:6">
      <c r="B1554" s="40">
        <v>43133</v>
      </c>
      <c r="C1554" s="33" t="s">
        <v>38</v>
      </c>
      <c r="D1554" s="33">
        <v>16</v>
      </c>
      <c r="E1554" s="33">
        <v>0.99082349999999997</v>
      </c>
      <c r="F1554" s="33">
        <v>0.99082349999999997</v>
      </c>
    </row>
    <row r="1555" spans="2:6">
      <c r="B1555" s="40">
        <v>43133</v>
      </c>
      <c r="C1555" s="33" t="s">
        <v>38</v>
      </c>
      <c r="D1555" s="33">
        <v>17</v>
      </c>
      <c r="E1555" s="33">
        <v>0.99076129999999996</v>
      </c>
      <c r="F1555" s="33">
        <v>0.99076129999999996</v>
      </c>
    </row>
    <row r="1556" spans="2:6">
      <c r="B1556" s="40">
        <v>43133</v>
      </c>
      <c r="C1556" s="33" t="s">
        <v>38</v>
      </c>
      <c r="D1556" s="33">
        <v>18</v>
      </c>
      <c r="E1556" s="33">
        <v>0.99076319999999996</v>
      </c>
      <c r="F1556" s="33">
        <v>0.99076319999999996</v>
      </c>
    </row>
    <row r="1557" spans="2:6">
      <c r="B1557" s="40">
        <v>43133</v>
      </c>
      <c r="C1557" s="33" t="s">
        <v>38</v>
      </c>
      <c r="D1557" s="33">
        <v>19</v>
      </c>
      <c r="E1557" s="33">
        <v>0.99084680000000003</v>
      </c>
      <c r="F1557" s="33">
        <v>0.99084680000000003</v>
      </c>
    </row>
    <row r="1558" spans="2:6">
      <c r="B1558" s="40">
        <v>43133</v>
      </c>
      <c r="C1558" s="33" t="s">
        <v>38</v>
      </c>
      <c r="D1558" s="33">
        <v>20</v>
      </c>
      <c r="E1558" s="33">
        <v>0.99074249999999997</v>
      </c>
      <c r="F1558" s="33">
        <v>0.99074249999999997</v>
      </c>
    </row>
    <row r="1559" spans="2:6">
      <c r="B1559" s="40">
        <v>43133</v>
      </c>
      <c r="C1559" s="33" t="s">
        <v>38</v>
      </c>
      <c r="D1559" s="33">
        <v>21</v>
      </c>
      <c r="E1559" s="33">
        <v>0.99034330000000004</v>
      </c>
      <c r="F1559" s="33">
        <v>0.99034330000000004</v>
      </c>
    </row>
    <row r="1560" spans="2:6">
      <c r="B1560" s="40">
        <v>43133</v>
      </c>
      <c r="C1560" s="33" t="s">
        <v>38</v>
      </c>
      <c r="D1560" s="33">
        <v>22</v>
      </c>
      <c r="E1560" s="33">
        <v>0.99036259999999998</v>
      </c>
      <c r="F1560" s="33">
        <v>0.99036259999999998</v>
      </c>
    </row>
    <row r="1561" spans="2:6">
      <c r="B1561" s="40">
        <v>43133</v>
      </c>
      <c r="C1561" s="33" t="s">
        <v>38</v>
      </c>
      <c r="D1561" s="33">
        <v>23</v>
      </c>
      <c r="E1561" s="33">
        <v>0.99026069999999999</v>
      </c>
      <c r="F1561" s="33">
        <v>0.99026069999999999</v>
      </c>
    </row>
    <row r="1562" spans="2:6">
      <c r="B1562" s="40">
        <v>43133</v>
      </c>
      <c r="C1562" s="33" t="s">
        <v>38</v>
      </c>
      <c r="D1562" s="33">
        <v>24</v>
      </c>
      <c r="E1562" s="33">
        <v>0.9903788</v>
      </c>
      <c r="F1562" s="33">
        <v>0.9903788</v>
      </c>
    </row>
    <row r="1563" spans="2:6">
      <c r="B1563" s="40">
        <v>43133</v>
      </c>
      <c r="C1563" s="33" t="s">
        <v>38</v>
      </c>
      <c r="D1563" s="33">
        <v>25</v>
      </c>
      <c r="E1563" s="33">
        <v>0.99058000000000002</v>
      </c>
      <c r="F1563" s="33">
        <v>0.99058000000000002</v>
      </c>
    </row>
    <row r="1564" spans="2:6">
      <c r="B1564" s="40">
        <v>43133</v>
      </c>
      <c r="C1564" s="33" t="s">
        <v>38</v>
      </c>
      <c r="D1564" s="33">
        <v>26</v>
      </c>
      <c r="E1564" s="33">
        <v>0.99060510000000002</v>
      </c>
      <c r="F1564" s="33">
        <v>0.99060510000000002</v>
      </c>
    </row>
    <row r="1565" spans="2:6">
      <c r="B1565" s="40">
        <v>43133</v>
      </c>
      <c r="C1565" s="33" t="s">
        <v>38</v>
      </c>
      <c r="D1565" s="33">
        <v>27</v>
      </c>
      <c r="E1565" s="33">
        <v>0.99056350000000004</v>
      </c>
      <c r="F1565" s="33">
        <v>0.99056350000000004</v>
      </c>
    </row>
    <row r="1566" spans="2:6">
      <c r="B1566" s="40">
        <v>43133</v>
      </c>
      <c r="C1566" s="33" t="s">
        <v>38</v>
      </c>
      <c r="D1566" s="33">
        <v>28</v>
      </c>
      <c r="E1566" s="33">
        <v>0.99069410000000002</v>
      </c>
      <c r="F1566" s="33">
        <v>0.99069410000000002</v>
      </c>
    </row>
    <row r="1567" spans="2:6">
      <c r="B1567" s="40">
        <v>43133</v>
      </c>
      <c r="C1567" s="33" t="s">
        <v>38</v>
      </c>
      <c r="D1567" s="33">
        <v>29</v>
      </c>
      <c r="E1567" s="33">
        <v>0.99080860000000004</v>
      </c>
      <c r="F1567" s="33">
        <v>0.99080860000000004</v>
      </c>
    </row>
    <row r="1568" spans="2:6">
      <c r="B1568" s="40">
        <v>43133</v>
      </c>
      <c r="C1568" s="33" t="s">
        <v>38</v>
      </c>
      <c r="D1568" s="33">
        <v>30</v>
      </c>
      <c r="E1568" s="33">
        <v>0.99089530000000003</v>
      </c>
      <c r="F1568" s="33">
        <v>0.99089530000000003</v>
      </c>
    </row>
    <row r="1569" spans="2:6">
      <c r="B1569" s="40">
        <v>43133</v>
      </c>
      <c r="C1569" s="33" t="s">
        <v>38</v>
      </c>
      <c r="D1569" s="33">
        <v>31</v>
      </c>
      <c r="E1569" s="33">
        <v>0.99105880000000002</v>
      </c>
      <c r="F1569" s="33">
        <v>0.99105880000000002</v>
      </c>
    </row>
    <row r="1570" spans="2:6">
      <c r="B1570" s="40">
        <v>43133</v>
      </c>
      <c r="C1570" s="33" t="s">
        <v>38</v>
      </c>
      <c r="D1570" s="33">
        <v>32</v>
      </c>
      <c r="E1570" s="33">
        <v>0.99117409999999995</v>
      </c>
      <c r="F1570" s="33">
        <v>0.99117409999999995</v>
      </c>
    </row>
    <row r="1571" spans="2:6">
      <c r="B1571" s="40">
        <v>43133</v>
      </c>
      <c r="C1571" s="33" t="s">
        <v>38</v>
      </c>
      <c r="D1571" s="33">
        <v>33</v>
      </c>
      <c r="E1571" s="33">
        <v>0.99127100000000001</v>
      </c>
      <c r="F1571" s="33">
        <v>0.99127100000000001</v>
      </c>
    </row>
    <row r="1572" spans="2:6">
      <c r="B1572" s="40">
        <v>43133</v>
      </c>
      <c r="C1572" s="33" t="s">
        <v>38</v>
      </c>
      <c r="D1572" s="33">
        <v>34</v>
      </c>
      <c r="E1572" s="33">
        <v>0.99133450000000001</v>
      </c>
      <c r="F1572" s="33">
        <v>0.99133450000000001</v>
      </c>
    </row>
    <row r="1573" spans="2:6">
      <c r="B1573" s="40">
        <v>43133</v>
      </c>
      <c r="C1573" s="33" t="s">
        <v>38</v>
      </c>
      <c r="D1573" s="33">
        <v>35</v>
      </c>
      <c r="E1573" s="33">
        <v>0.9913632</v>
      </c>
      <c r="F1573" s="33">
        <v>0.9913632</v>
      </c>
    </row>
    <row r="1574" spans="2:6">
      <c r="B1574" s="40">
        <v>43133</v>
      </c>
      <c r="C1574" s="33" t="s">
        <v>38</v>
      </c>
      <c r="D1574" s="33">
        <v>36</v>
      </c>
      <c r="E1574" s="33">
        <v>0.99134</v>
      </c>
      <c r="F1574" s="33">
        <v>0.99134</v>
      </c>
    </row>
    <row r="1575" spans="2:6">
      <c r="B1575" s="40">
        <v>43133</v>
      </c>
      <c r="C1575" s="33" t="s">
        <v>38</v>
      </c>
      <c r="D1575" s="33">
        <v>37</v>
      </c>
      <c r="E1575" s="33">
        <v>0.99140090000000003</v>
      </c>
      <c r="F1575" s="33">
        <v>0.99140090000000003</v>
      </c>
    </row>
    <row r="1576" spans="2:6">
      <c r="B1576" s="40">
        <v>43133</v>
      </c>
      <c r="C1576" s="33" t="s">
        <v>38</v>
      </c>
      <c r="D1576" s="33">
        <v>38</v>
      </c>
      <c r="E1576" s="33">
        <v>0.99149640000000006</v>
      </c>
      <c r="F1576" s="33">
        <v>0.99149640000000006</v>
      </c>
    </row>
    <row r="1577" spans="2:6">
      <c r="B1577" s="40">
        <v>43133</v>
      </c>
      <c r="C1577" s="33" t="s">
        <v>38</v>
      </c>
      <c r="D1577" s="33">
        <v>39</v>
      </c>
      <c r="E1577" s="33">
        <v>0.9916353</v>
      </c>
      <c r="F1577" s="33">
        <v>0.9916353</v>
      </c>
    </row>
    <row r="1578" spans="2:6">
      <c r="B1578" s="40">
        <v>43133</v>
      </c>
      <c r="C1578" s="33" t="s">
        <v>38</v>
      </c>
      <c r="D1578" s="33">
        <v>40</v>
      </c>
      <c r="E1578" s="33">
        <v>0.99177660000000001</v>
      </c>
      <c r="F1578" s="33">
        <v>0.99177660000000001</v>
      </c>
    </row>
    <row r="1579" spans="2:6">
      <c r="B1579" s="40">
        <v>43133</v>
      </c>
      <c r="C1579" s="33" t="s">
        <v>38</v>
      </c>
      <c r="D1579" s="33">
        <v>41</v>
      </c>
      <c r="E1579" s="33">
        <v>0.99187320000000001</v>
      </c>
      <c r="F1579" s="33">
        <v>0.99187320000000001</v>
      </c>
    </row>
    <row r="1580" spans="2:6">
      <c r="B1580" s="40">
        <v>43133</v>
      </c>
      <c r="C1580" s="33" t="s">
        <v>38</v>
      </c>
      <c r="D1580" s="33">
        <v>42</v>
      </c>
      <c r="E1580" s="33">
        <v>0.99210920000000002</v>
      </c>
      <c r="F1580" s="33">
        <v>0.99210920000000002</v>
      </c>
    </row>
    <row r="1581" spans="2:6">
      <c r="B1581" s="40">
        <v>43133</v>
      </c>
      <c r="C1581" s="33" t="s">
        <v>38</v>
      </c>
      <c r="D1581" s="33">
        <v>43</v>
      </c>
      <c r="E1581" s="33">
        <v>0.99156679999999997</v>
      </c>
      <c r="F1581" s="33">
        <v>0.99156679999999997</v>
      </c>
    </row>
    <row r="1582" spans="2:6">
      <c r="B1582" s="40">
        <v>43133</v>
      </c>
      <c r="C1582" s="33" t="s">
        <v>38</v>
      </c>
      <c r="D1582" s="33">
        <v>44</v>
      </c>
      <c r="E1582" s="33">
        <v>0.99117409999999995</v>
      </c>
      <c r="F1582" s="33">
        <v>0.99117409999999995</v>
      </c>
    </row>
    <row r="1583" spans="2:6">
      <c r="B1583" s="40">
        <v>43133</v>
      </c>
      <c r="C1583" s="33" t="s">
        <v>38</v>
      </c>
      <c r="D1583" s="33">
        <v>45</v>
      </c>
      <c r="E1583" s="33">
        <v>0.99091870000000004</v>
      </c>
      <c r="F1583" s="33">
        <v>0.99091870000000004</v>
      </c>
    </row>
    <row r="1584" spans="2:6">
      <c r="B1584" s="40">
        <v>43133</v>
      </c>
      <c r="C1584" s="33" t="s">
        <v>38</v>
      </c>
      <c r="D1584" s="33">
        <v>46</v>
      </c>
      <c r="E1584" s="33">
        <v>0.9908517</v>
      </c>
      <c r="F1584" s="33">
        <v>0.9908517</v>
      </c>
    </row>
    <row r="1585" spans="2:6">
      <c r="B1585" s="40">
        <v>43133</v>
      </c>
      <c r="C1585" s="33" t="s">
        <v>38</v>
      </c>
      <c r="D1585" s="33">
        <v>47</v>
      </c>
      <c r="E1585" s="33">
        <v>0.99020350000000001</v>
      </c>
      <c r="F1585" s="33">
        <v>0.99020350000000001</v>
      </c>
    </row>
    <row r="1586" spans="2:6">
      <c r="B1586" s="40">
        <v>43133</v>
      </c>
      <c r="C1586" s="33" t="s">
        <v>38</v>
      </c>
      <c r="D1586" s="33">
        <v>48</v>
      </c>
      <c r="E1586" s="33">
        <v>0.98974910000000005</v>
      </c>
      <c r="F1586" s="33">
        <v>0.98974910000000005</v>
      </c>
    </row>
    <row r="1587" spans="2:6">
      <c r="B1587" s="40">
        <v>43134</v>
      </c>
      <c r="C1587" s="33" t="s">
        <v>38</v>
      </c>
      <c r="D1587" s="33">
        <v>1</v>
      </c>
      <c r="E1587" s="33">
        <v>0.98928369999999999</v>
      </c>
      <c r="F1587" s="33">
        <v>0.98928369999999999</v>
      </c>
    </row>
    <row r="1588" spans="2:6">
      <c r="B1588" s="40">
        <v>43134</v>
      </c>
      <c r="C1588" s="33" t="s">
        <v>38</v>
      </c>
      <c r="D1588" s="33">
        <v>2</v>
      </c>
      <c r="E1588" s="33">
        <v>0.98916890000000002</v>
      </c>
      <c r="F1588" s="33">
        <v>0.98916890000000002</v>
      </c>
    </row>
    <row r="1589" spans="2:6">
      <c r="B1589" s="40">
        <v>43134</v>
      </c>
      <c r="C1589" s="33" t="s">
        <v>38</v>
      </c>
      <c r="D1589" s="33">
        <v>3</v>
      </c>
      <c r="E1589" s="33">
        <v>0.98884450000000002</v>
      </c>
      <c r="F1589" s="33">
        <v>0.98884450000000002</v>
      </c>
    </row>
    <row r="1590" spans="2:6">
      <c r="B1590" s="40">
        <v>43134</v>
      </c>
      <c r="C1590" s="33" t="s">
        <v>38</v>
      </c>
      <c r="D1590" s="33">
        <v>4</v>
      </c>
      <c r="E1590" s="33">
        <v>0.98833360000000003</v>
      </c>
      <c r="F1590" s="33">
        <v>0.98833360000000003</v>
      </c>
    </row>
    <row r="1591" spans="2:6">
      <c r="B1591" s="40">
        <v>43134</v>
      </c>
      <c r="C1591" s="33" t="s">
        <v>38</v>
      </c>
      <c r="D1591" s="33">
        <v>5</v>
      </c>
      <c r="E1591" s="33">
        <v>0.9882647</v>
      </c>
      <c r="F1591" s="33">
        <v>0.9882647</v>
      </c>
    </row>
    <row r="1592" spans="2:6">
      <c r="B1592" s="40">
        <v>43134</v>
      </c>
      <c r="C1592" s="33" t="s">
        <v>38</v>
      </c>
      <c r="D1592" s="33">
        <v>6</v>
      </c>
      <c r="E1592" s="33">
        <v>0.98828150000000003</v>
      </c>
      <c r="F1592" s="33">
        <v>0.98828150000000003</v>
      </c>
    </row>
    <row r="1593" spans="2:6">
      <c r="B1593" s="40">
        <v>43134</v>
      </c>
      <c r="C1593" s="33" t="s">
        <v>38</v>
      </c>
      <c r="D1593" s="33">
        <v>7</v>
      </c>
      <c r="E1593" s="33">
        <v>0.98788299999999996</v>
      </c>
      <c r="F1593" s="33">
        <v>0.98788299999999996</v>
      </c>
    </row>
    <row r="1594" spans="2:6">
      <c r="B1594" s="40">
        <v>43134</v>
      </c>
      <c r="C1594" s="33" t="s">
        <v>38</v>
      </c>
      <c r="D1594" s="33">
        <v>8</v>
      </c>
      <c r="E1594" s="33">
        <v>0.98799360000000003</v>
      </c>
      <c r="F1594" s="33">
        <v>0.98799360000000003</v>
      </c>
    </row>
    <row r="1595" spans="2:6">
      <c r="B1595" s="40">
        <v>43134</v>
      </c>
      <c r="C1595" s="33" t="s">
        <v>38</v>
      </c>
      <c r="D1595" s="33">
        <v>9</v>
      </c>
      <c r="E1595" s="33">
        <v>0.98792639999999998</v>
      </c>
      <c r="F1595" s="33">
        <v>0.98792639999999998</v>
      </c>
    </row>
    <row r="1596" spans="2:6">
      <c r="B1596" s="40">
        <v>43134</v>
      </c>
      <c r="C1596" s="33" t="s">
        <v>38</v>
      </c>
      <c r="D1596" s="33">
        <v>10</v>
      </c>
      <c r="E1596" s="33">
        <v>0.98757859999999997</v>
      </c>
      <c r="F1596" s="33">
        <v>0.98757859999999997</v>
      </c>
    </row>
    <row r="1597" spans="2:6">
      <c r="B1597" s="40">
        <v>43134</v>
      </c>
      <c r="C1597" s="33" t="s">
        <v>38</v>
      </c>
      <c r="D1597" s="33">
        <v>11</v>
      </c>
      <c r="E1597" s="33">
        <v>0.98718229999999996</v>
      </c>
      <c r="F1597" s="33">
        <v>0.98718229999999996</v>
      </c>
    </row>
    <row r="1598" spans="2:6">
      <c r="B1598" s="40">
        <v>43134</v>
      </c>
      <c r="C1598" s="33" t="s">
        <v>38</v>
      </c>
      <c r="D1598" s="33">
        <v>12</v>
      </c>
      <c r="E1598" s="33">
        <v>0.98709449999999999</v>
      </c>
      <c r="F1598" s="33">
        <v>0.98709449999999999</v>
      </c>
    </row>
    <row r="1599" spans="2:6">
      <c r="B1599" s="40">
        <v>43134</v>
      </c>
      <c r="C1599" s="33" t="s">
        <v>38</v>
      </c>
      <c r="D1599" s="33">
        <v>13</v>
      </c>
      <c r="E1599" s="33">
        <v>0.98730640000000003</v>
      </c>
      <c r="F1599" s="33">
        <v>0.98730640000000003</v>
      </c>
    </row>
    <row r="1600" spans="2:6">
      <c r="B1600" s="40">
        <v>43134</v>
      </c>
      <c r="C1600" s="33" t="s">
        <v>38</v>
      </c>
      <c r="D1600" s="33">
        <v>14</v>
      </c>
      <c r="E1600" s="33">
        <v>0.98728150000000003</v>
      </c>
      <c r="F1600" s="33">
        <v>0.98728150000000003</v>
      </c>
    </row>
    <row r="1601" spans="2:6">
      <c r="B1601" s="40">
        <v>43134</v>
      </c>
      <c r="C1601" s="33" t="s">
        <v>38</v>
      </c>
      <c r="D1601" s="33">
        <v>15</v>
      </c>
      <c r="E1601" s="33">
        <v>0.98745519999999998</v>
      </c>
      <c r="F1601" s="33">
        <v>0.98745519999999998</v>
      </c>
    </row>
    <row r="1602" spans="2:6">
      <c r="B1602" s="40">
        <v>43134</v>
      </c>
      <c r="C1602" s="33" t="s">
        <v>38</v>
      </c>
      <c r="D1602" s="33">
        <v>16</v>
      </c>
      <c r="E1602" s="33">
        <v>0.98762369999999999</v>
      </c>
      <c r="F1602" s="33">
        <v>0.98762369999999999</v>
      </c>
    </row>
    <row r="1603" spans="2:6">
      <c r="B1603" s="40">
        <v>43134</v>
      </c>
      <c r="C1603" s="33" t="s">
        <v>38</v>
      </c>
      <c r="D1603" s="33">
        <v>17</v>
      </c>
      <c r="E1603" s="33">
        <v>0.988232</v>
      </c>
      <c r="F1603" s="33">
        <v>0.988232</v>
      </c>
    </row>
    <row r="1604" spans="2:6">
      <c r="B1604" s="40">
        <v>43134</v>
      </c>
      <c r="C1604" s="33" t="s">
        <v>38</v>
      </c>
      <c r="D1604" s="33">
        <v>18</v>
      </c>
      <c r="E1604" s="33">
        <v>0.98888810000000005</v>
      </c>
      <c r="F1604" s="33">
        <v>0.98888810000000005</v>
      </c>
    </row>
    <row r="1605" spans="2:6">
      <c r="B1605" s="40">
        <v>43134</v>
      </c>
      <c r="C1605" s="33" t="s">
        <v>38</v>
      </c>
      <c r="D1605" s="33">
        <v>19</v>
      </c>
      <c r="E1605" s="33">
        <v>0.98951509999999998</v>
      </c>
      <c r="F1605" s="33">
        <v>0.98951509999999998</v>
      </c>
    </row>
    <row r="1606" spans="2:6">
      <c r="B1606" s="40">
        <v>43134</v>
      </c>
      <c r="C1606" s="33" t="s">
        <v>38</v>
      </c>
      <c r="D1606" s="33">
        <v>20</v>
      </c>
      <c r="E1606" s="33">
        <v>0.98964110000000005</v>
      </c>
      <c r="F1606" s="33">
        <v>0.98964110000000005</v>
      </c>
    </row>
    <row r="1607" spans="2:6">
      <c r="B1607" s="40">
        <v>43134</v>
      </c>
      <c r="C1607" s="33" t="s">
        <v>38</v>
      </c>
      <c r="D1607" s="33">
        <v>21</v>
      </c>
      <c r="E1607" s="33">
        <v>0.98964969999999997</v>
      </c>
      <c r="F1607" s="33">
        <v>0.98964969999999997</v>
      </c>
    </row>
    <row r="1608" spans="2:6">
      <c r="B1608" s="40">
        <v>43134</v>
      </c>
      <c r="C1608" s="33" t="s">
        <v>38</v>
      </c>
      <c r="D1608" s="33">
        <v>22</v>
      </c>
      <c r="E1608" s="33">
        <v>0.98988449999999994</v>
      </c>
      <c r="F1608" s="33">
        <v>0.98988449999999994</v>
      </c>
    </row>
    <row r="1609" spans="2:6">
      <c r="B1609" s="40">
        <v>43134</v>
      </c>
      <c r="C1609" s="33" t="s">
        <v>38</v>
      </c>
      <c r="D1609" s="33">
        <v>23</v>
      </c>
      <c r="E1609" s="33">
        <v>0.98984439999999996</v>
      </c>
      <c r="F1609" s="33">
        <v>0.98984439999999996</v>
      </c>
    </row>
    <row r="1610" spans="2:6">
      <c r="B1610" s="40">
        <v>43134</v>
      </c>
      <c r="C1610" s="33" t="s">
        <v>38</v>
      </c>
      <c r="D1610" s="33">
        <v>24</v>
      </c>
      <c r="E1610" s="33">
        <v>0.98986960000000002</v>
      </c>
      <c r="F1610" s="33">
        <v>0.98986960000000002</v>
      </c>
    </row>
    <row r="1611" spans="2:6">
      <c r="B1611" s="40">
        <v>43134</v>
      </c>
      <c r="C1611" s="33" t="s">
        <v>38</v>
      </c>
      <c r="D1611" s="33">
        <v>25</v>
      </c>
      <c r="E1611" s="33">
        <v>0.98982079999999995</v>
      </c>
      <c r="F1611" s="33">
        <v>0.98982079999999995</v>
      </c>
    </row>
    <row r="1612" spans="2:6">
      <c r="B1612" s="40">
        <v>43134</v>
      </c>
      <c r="C1612" s="33" t="s">
        <v>38</v>
      </c>
      <c r="D1612" s="33">
        <v>26</v>
      </c>
      <c r="E1612" s="33">
        <v>0.98969859999999998</v>
      </c>
      <c r="F1612" s="33">
        <v>0.98969859999999998</v>
      </c>
    </row>
    <row r="1613" spans="2:6">
      <c r="B1613" s="40">
        <v>43134</v>
      </c>
      <c r="C1613" s="33" t="s">
        <v>38</v>
      </c>
      <c r="D1613" s="33">
        <v>27</v>
      </c>
      <c r="E1613" s="33">
        <v>0.98961969999999999</v>
      </c>
      <c r="F1613" s="33">
        <v>0.98961969999999999</v>
      </c>
    </row>
    <row r="1614" spans="2:6">
      <c r="B1614" s="40">
        <v>43134</v>
      </c>
      <c r="C1614" s="33" t="s">
        <v>38</v>
      </c>
      <c r="D1614" s="33">
        <v>28</v>
      </c>
      <c r="E1614" s="33">
        <v>0.98933360000000004</v>
      </c>
      <c r="F1614" s="33">
        <v>0.98933360000000004</v>
      </c>
    </row>
    <row r="1615" spans="2:6">
      <c r="B1615" s="40">
        <v>43134</v>
      </c>
      <c r="C1615" s="33" t="s">
        <v>38</v>
      </c>
      <c r="D1615" s="33">
        <v>29</v>
      </c>
      <c r="E1615" s="33">
        <v>0.98936109999999999</v>
      </c>
      <c r="F1615" s="33">
        <v>0.98936109999999999</v>
      </c>
    </row>
    <row r="1616" spans="2:6">
      <c r="B1616" s="40">
        <v>43134</v>
      </c>
      <c r="C1616" s="33" t="s">
        <v>38</v>
      </c>
      <c r="D1616" s="33">
        <v>30</v>
      </c>
      <c r="E1616" s="33">
        <v>0.98955409999999999</v>
      </c>
      <c r="F1616" s="33">
        <v>0.98955409999999999</v>
      </c>
    </row>
    <row r="1617" spans="2:6">
      <c r="B1617" s="40">
        <v>43134</v>
      </c>
      <c r="C1617" s="33" t="s">
        <v>38</v>
      </c>
      <c r="D1617" s="33">
        <v>31</v>
      </c>
      <c r="E1617" s="33">
        <v>0.98938899999999996</v>
      </c>
      <c r="F1617" s="33">
        <v>0.98938899999999996</v>
      </c>
    </row>
    <row r="1618" spans="2:6">
      <c r="B1618" s="40">
        <v>43134</v>
      </c>
      <c r="C1618" s="33" t="s">
        <v>38</v>
      </c>
      <c r="D1618" s="33">
        <v>32</v>
      </c>
      <c r="E1618" s="33">
        <v>0.98937050000000004</v>
      </c>
      <c r="F1618" s="33">
        <v>0.98937050000000004</v>
      </c>
    </row>
    <row r="1619" spans="2:6">
      <c r="B1619" s="40">
        <v>43134</v>
      </c>
      <c r="C1619" s="33" t="s">
        <v>38</v>
      </c>
      <c r="D1619" s="33">
        <v>33</v>
      </c>
      <c r="E1619" s="33">
        <v>0.98926959999999997</v>
      </c>
      <c r="F1619" s="33">
        <v>0.98926959999999997</v>
      </c>
    </row>
    <row r="1620" spans="2:6">
      <c r="B1620" s="40">
        <v>43134</v>
      </c>
      <c r="C1620" s="33" t="s">
        <v>38</v>
      </c>
      <c r="D1620" s="33">
        <v>34</v>
      </c>
      <c r="E1620" s="33">
        <v>0.99013980000000001</v>
      </c>
      <c r="F1620" s="33">
        <v>0.99013980000000001</v>
      </c>
    </row>
    <row r="1621" spans="2:6">
      <c r="B1621" s="40">
        <v>43134</v>
      </c>
      <c r="C1621" s="33" t="s">
        <v>38</v>
      </c>
      <c r="D1621" s="33">
        <v>35</v>
      </c>
      <c r="E1621" s="33">
        <v>0.99010299999999996</v>
      </c>
      <c r="F1621" s="33">
        <v>0.99010299999999996</v>
      </c>
    </row>
    <row r="1622" spans="2:6">
      <c r="B1622" s="40">
        <v>43134</v>
      </c>
      <c r="C1622" s="33" t="s">
        <v>38</v>
      </c>
      <c r="D1622" s="33">
        <v>36</v>
      </c>
      <c r="E1622" s="33">
        <v>0.99018720000000005</v>
      </c>
      <c r="F1622" s="33">
        <v>0.99018720000000005</v>
      </c>
    </row>
    <row r="1623" spans="2:6">
      <c r="B1623" s="40">
        <v>43134</v>
      </c>
      <c r="C1623" s="33" t="s">
        <v>38</v>
      </c>
      <c r="D1623" s="33">
        <v>37</v>
      </c>
      <c r="E1623" s="33">
        <v>0.99032200000000004</v>
      </c>
      <c r="F1623" s="33">
        <v>0.99032200000000004</v>
      </c>
    </row>
    <row r="1624" spans="2:6">
      <c r="B1624" s="40">
        <v>43134</v>
      </c>
      <c r="C1624" s="33" t="s">
        <v>38</v>
      </c>
      <c r="D1624" s="33">
        <v>38</v>
      </c>
      <c r="E1624" s="33">
        <v>0.99046440000000002</v>
      </c>
      <c r="F1624" s="33">
        <v>0.99046440000000002</v>
      </c>
    </row>
    <row r="1625" spans="2:6">
      <c r="B1625" s="40">
        <v>43134</v>
      </c>
      <c r="C1625" s="33" t="s">
        <v>38</v>
      </c>
      <c r="D1625" s="33">
        <v>39</v>
      </c>
      <c r="E1625" s="33">
        <v>0.99063270000000003</v>
      </c>
      <c r="F1625" s="33">
        <v>0.99063270000000003</v>
      </c>
    </row>
    <row r="1626" spans="2:6">
      <c r="B1626" s="40">
        <v>43134</v>
      </c>
      <c r="C1626" s="33" t="s">
        <v>38</v>
      </c>
      <c r="D1626" s="33">
        <v>40</v>
      </c>
      <c r="E1626" s="33">
        <v>0.99054819999999999</v>
      </c>
      <c r="F1626" s="33">
        <v>0.99054819999999999</v>
      </c>
    </row>
    <row r="1627" spans="2:6">
      <c r="B1627" s="40">
        <v>43134</v>
      </c>
      <c r="C1627" s="33" t="s">
        <v>38</v>
      </c>
      <c r="D1627" s="33">
        <v>41</v>
      </c>
      <c r="E1627" s="33">
        <v>0.99068140000000005</v>
      </c>
      <c r="F1627" s="33">
        <v>0.99068140000000005</v>
      </c>
    </row>
    <row r="1628" spans="2:6">
      <c r="B1628" s="40">
        <v>43134</v>
      </c>
      <c r="C1628" s="33" t="s">
        <v>38</v>
      </c>
      <c r="D1628" s="33">
        <v>42</v>
      </c>
      <c r="E1628" s="33">
        <v>0.9903438</v>
      </c>
      <c r="F1628" s="33">
        <v>0.9903438</v>
      </c>
    </row>
    <row r="1629" spans="2:6">
      <c r="B1629" s="40">
        <v>43134</v>
      </c>
      <c r="C1629" s="33" t="s">
        <v>38</v>
      </c>
      <c r="D1629" s="33">
        <v>43</v>
      </c>
      <c r="E1629" s="33">
        <v>0.98994649999999995</v>
      </c>
      <c r="F1629" s="33">
        <v>0.98994649999999995</v>
      </c>
    </row>
    <row r="1630" spans="2:6">
      <c r="B1630" s="40">
        <v>43134</v>
      </c>
      <c r="C1630" s="33" t="s">
        <v>38</v>
      </c>
      <c r="D1630" s="33">
        <v>44</v>
      </c>
      <c r="E1630" s="33">
        <v>0.98974870000000004</v>
      </c>
      <c r="F1630" s="33">
        <v>0.98974870000000004</v>
      </c>
    </row>
    <row r="1631" spans="2:6">
      <c r="B1631" s="40">
        <v>43134</v>
      </c>
      <c r="C1631" s="33" t="s">
        <v>38</v>
      </c>
      <c r="D1631" s="33">
        <v>45</v>
      </c>
      <c r="E1631" s="33">
        <v>0.98961220000000005</v>
      </c>
      <c r="F1631" s="33">
        <v>0.98961220000000005</v>
      </c>
    </row>
    <row r="1632" spans="2:6">
      <c r="B1632" s="40">
        <v>43134</v>
      </c>
      <c r="C1632" s="33" t="s">
        <v>38</v>
      </c>
      <c r="D1632" s="33">
        <v>46</v>
      </c>
      <c r="E1632" s="33">
        <v>0.98921479999999995</v>
      </c>
      <c r="F1632" s="33">
        <v>0.98921479999999995</v>
      </c>
    </row>
    <row r="1633" spans="2:6">
      <c r="B1633" s="40">
        <v>43134</v>
      </c>
      <c r="C1633" s="33" t="s">
        <v>38</v>
      </c>
      <c r="D1633" s="33">
        <v>47</v>
      </c>
      <c r="E1633" s="33">
        <v>0.988869</v>
      </c>
      <c r="F1633" s="33">
        <v>0.988869</v>
      </c>
    </row>
    <row r="1634" spans="2:6">
      <c r="B1634" s="40">
        <v>43134</v>
      </c>
      <c r="C1634" s="33" t="s">
        <v>38</v>
      </c>
      <c r="D1634" s="33">
        <v>48</v>
      </c>
      <c r="E1634" s="33">
        <v>0.98857910000000004</v>
      </c>
      <c r="F1634" s="33">
        <v>0.98857910000000004</v>
      </c>
    </row>
    <row r="1635" spans="2:6">
      <c r="B1635" s="40">
        <v>43135</v>
      </c>
      <c r="C1635" s="33" t="s">
        <v>38</v>
      </c>
      <c r="D1635" s="33">
        <v>1</v>
      </c>
      <c r="E1635" s="33">
        <v>0.98864819999999998</v>
      </c>
      <c r="F1635" s="33">
        <v>0.98864819999999998</v>
      </c>
    </row>
    <row r="1636" spans="2:6">
      <c r="B1636" s="40">
        <v>43135</v>
      </c>
      <c r="C1636" s="33" t="s">
        <v>38</v>
      </c>
      <c r="D1636" s="33">
        <v>2</v>
      </c>
      <c r="E1636" s="33">
        <v>0.9885562</v>
      </c>
      <c r="F1636" s="33">
        <v>0.9885562</v>
      </c>
    </row>
    <row r="1637" spans="2:6">
      <c r="B1637" s="40">
        <v>43135</v>
      </c>
      <c r="C1637" s="33" t="s">
        <v>38</v>
      </c>
      <c r="D1637" s="33">
        <v>3</v>
      </c>
      <c r="E1637" s="33">
        <v>0.98868990000000001</v>
      </c>
      <c r="F1637" s="33">
        <v>0.98868990000000001</v>
      </c>
    </row>
    <row r="1638" spans="2:6">
      <c r="B1638" s="40">
        <v>43135</v>
      </c>
      <c r="C1638" s="33" t="s">
        <v>38</v>
      </c>
      <c r="D1638" s="33">
        <v>4</v>
      </c>
      <c r="E1638" s="33">
        <v>0.9888593</v>
      </c>
      <c r="F1638" s="33">
        <v>0.9888593</v>
      </c>
    </row>
    <row r="1639" spans="2:6">
      <c r="B1639" s="40">
        <v>43135</v>
      </c>
      <c r="C1639" s="33" t="s">
        <v>38</v>
      </c>
      <c r="D1639" s="33">
        <v>5</v>
      </c>
      <c r="E1639" s="33">
        <v>0.98894020000000005</v>
      </c>
      <c r="F1639" s="33">
        <v>0.98894020000000005</v>
      </c>
    </row>
    <row r="1640" spans="2:6">
      <c r="B1640" s="40">
        <v>43135</v>
      </c>
      <c r="C1640" s="33" t="s">
        <v>38</v>
      </c>
      <c r="D1640" s="33">
        <v>6</v>
      </c>
      <c r="E1640" s="33">
        <v>0.98895359999999999</v>
      </c>
      <c r="F1640" s="33">
        <v>0.98895359999999999</v>
      </c>
    </row>
    <row r="1641" spans="2:6">
      <c r="B1641" s="40">
        <v>43135</v>
      </c>
      <c r="C1641" s="33" t="s">
        <v>38</v>
      </c>
      <c r="D1641" s="33">
        <v>7</v>
      </c>
      <c r="E1641" s="33">
        <v>0.98892170000000001</v>
      </c>
      <c r="F1641" s="33">
        <v>0.98892170000000001</v>
      </c>
    </row>
    <row r="1642" spans="2:6">
      <c r="B1642" s="40">
        <v>43135</v>
      </c>
      <c r="C1642" s="33" t="s">
        <v>38</v>
      </c>
      <c r="D1642" s="33">
        <v>8</v>
      </c>
      <c r="E1642" s="33">
        <v>0.98905180000000004</v>
      </c>
      <c r="F1642" s="33">
        <v>0.98905180000000004</v>
      </c>
    </row>
    <row r="1643" spans="2:6">
      <c r="B1643" s="40">
        <v>43135</v>
      </c>
      <c r="C1643" s="33" t="s">
        <v>38</v>
      </c>
      <c r="D1643" s="33">
        <v>9</v>
      </c>
      <c r="E1643" s="33">
        <v>0.98910659999999995</v>
      </c>
      <c r="F1643" s="33">
        <v>0.98910659999999995</v>
      </c>
    </row>
    <row r="1644" spans="2:6">
      <c r="B1644" s="40">
        <v>43135</v>
      </c>
      <c r="C1644" s="33" t="s">
        <v>38</v>
      </c>
      <c r="D1644" s="33">
        <v>10</v>
      </c>
      <c r="E1644" s="33">
        <v>0.98911640000000001</v>
      </c>
      <c r="F1644" s="33">
        <v>0.98911640000000001</v>
      </c>
    </row>
    <row r="1645" spans="2:6">
      <c r="B1645" s="40">
        <v>43135</v>
      </c>
      <c r="C1645" s="33" t="s">
        <v>38</v>
      </c>
      <c r="D1645" s="33">
        <v>11</v>
      </c>
      <c r="E1645" s="33">
        <v>0.98914579999999996</v>
      </c>
      <c r="F1645" s="33">
        <v>0.98914579999999996</v>
      </c>
    </row>
    <row r="1646" spans="2:6">
      <c r="B1646" s="40">
        <v>43135</v>
      </c>
      <c r="C1646" s="33" t="s">
        <v>38</v>
      </c>
      <c r="D1646" s="33">
        <v>12</v>
      </c>
      <c r="E1646" s="33">
        <v>0.98908600000000002</v>
      </c>
      <c r="F1646" s="33">
        <v>0.98908600000000002</v>
      </c>
    </row>
    <row r="1647" spans="2:6">
      <c r="B1647" s="40">
        <v>43135</v>
      </c>
      <c r="C1647" s="33" t="s">
        <v>38</v>
      </c>
      <c r="D1647" s="33">
        <v>13</v>
      </c>
      <c r="E1647" s="33">
        <v>0.98897480000000004</v>
      </c>
      <c r="F1647" s="33">
        <v>0.98897480000000004</v>
      </c>
    </row>
    <row r="1648" spans="2:6">
      <c r="B1648" s="40">
        <v>43135</v>
      </c>
      <c r="C1648" s="33" t="s">
        <v>38</v>
      </c>
      <c r="D1648" s="33">
        <v>14</v>
      </c>
      <c r="E1648" s="33">
        <v>0.98899550000000003</v>
      </c>
      <c r="F1648" s="33">
        <v>0.98899550000000003</v>
      </c>
    </row>
    <row r="1649" spans="2:6">
      <c r="B1649" s="40">
        <v>43135</v>
      </c>
      <c r="C1649" s="33" t="s">
        <v>38</v>
      </c>
      <c r="D1649" s="33">
        <v>15</v>
      </c>
      <c r="E1649" s="33">
        <v>0.98913569999999995</v>
      </c>
      <c r="F1649" s="33">
        <v>0.98913569999999995</v>
      </c>
    </row>
    <row r="1650" spans="2:6">
      <c r="B1650" s="40">
        <v>43135</v>
      </c>
      <c r="C1650" s="33" t="s">
        <v>38</v>
      </c>
      <c r="D1650" s="33">
        <v>16</v>
      </c>
      <c r="E1650" s="33">
        <v>0.98933059999999995</v>
      </c>
      <c r="F1650" s="33">
        <v>0.98933059999999995</v>
      </c>
    </row>
    <row r="1651" spans="2:6">
      <c r="B1651" s="40">
        <v>43135</v>
      </c>
      <c r="C1651" s="33" t="s">
        <v>38</v>
      </c>
      <c r="D1651" s="33">
        <v>17</v>
      </c>
      <c r="E1651" s="33">
        <v>0.98956999999999995</v>
      </c>
      <c r="F1651" s="33">
        <v>0.98956999999999995</v>
      </c>
    </row>
    <row r="1652" spans="2:6">
      <c r="B1652" s="40">
        <v>43135</v>
      </c>
      <c r="C1652" s="33" t="s">
        <v>38</v>
      </c>
      <c r="D1652" s="33">
        <v>18</v>
      </c>
      <c r="E1652" s="33">
        <v>0.98980299999999999</v>
      </c>
      <c r="F1652" s="33">
        <v>0.98980299999999999</v>
      </c>
    </row>
    <row r="1653" spans="2:6">
      <c r="B1653" s="40">
        <v>43135</v>
      </c>
      <c r="C1653" s="33" t="s">
        <v>38</v>
      </c>
      <c r="D1653" s="33">
        <v>19</v>
      </c>
      <c r="E1653" s="33">
        <v>0.99001859999999997</v>
      </c>
      <c r="F1653" s="33">
        <v>0.99001859999999997</v>
      </c>
    </row>
    <row r="1654" spans="2:6">
      <c r="B1654" s="40">
        <v>43135</v>
      </c>
      <c r="C1654" s="33" t="s">
        <v>38</v>
      </c>
      <c r="D1654" s="33">
        <v>20</v>
      </c>
      <c r="E1654" s="33">
        <v>0.99002380000000001</v>
      </c>
      <c r="F1654" s="33">
        <v>0.99002380000000001</v>
      </c>
    </row>
    <row r="1655" spans="2:6">
      <c r="B1655" s="40">
        <v>43135</v>
      </c>
      <c r="C1655" s="33" t="s">
        <v>38</v>
      </c>
      <c r="D1655" s="33">
        <v>21</v>
      </c>
      <c r="E1655" s="33">
        <v>0.98995549999999999</v>
      </c>
      <c r="F1655" s="33">
        <v>0.98995549999999999</v>
      </c>
    </row>
    <row r="1656" spans="2:6">
      <c r="B1656" s="40">
        <v>43135</v>
      </c>
      <c r="C1656" s="33" t="s">
        <v>38</v>
      </c>
      <c r="D1656" s="33">
        <v>22</v>
      </c>
      <c r="E1656" s="33">
        <v>0.99014610000000003</v>
      </c>
      <c r="F1656" s="33">
        <v>0.99014610000000003</v>
      </c>
    </row>
    <row r="1657" spans="2:6">
      <c r="B1657" s="40">
        <v>43135</v>
      </c>
      <c r="C1657" s="33" t="s">
        <v>38</v>
      </c>
      <c r="D1657" s="33">
        <v>23</v>
      </c>
      <c r="E1657" s="33">
        <v>0.99000089999999996</v>
      </c>
      <c r="F1657" s="33">
        <v>0.99000089999999996</v>
      </c>
    </row>
    <row r="1658" spans="2:6">
      <c r="B1658" s="40">
        <v>43135</v>
      </c>
      <c r="C1658" s="33" t="s">
        <v>38</v>
      </c>
      <c r="D1658" s="33">
        <v>24</v>
      </c>
      <c r="E1658" s="33">
        <v>0.99018759999999995</v>
      </c>
      <c r="F1658" s="33">
        <v>0.99018759999999995</v>
      </c>
    </row>
    <row r="1659" spans="2:6">
      <c r="B1659" s="40">
        <v>43135</v>
      </c>
      <c r="C1659" s="33" t="s">
        <v>38</v>
      </c>
      <c r="D1659" s="33">
        <v>25</v>
      </c>
      <c r="E1659" s="33">
        <v>0.99029560000000005</v>
      </c>
      <c r="F1659" s="33">
        <v>0.99029560000000005</v>
      </c>
    </row>
    <row r="1660" spans="2:6">
      <c r="B1660" s="40">
        <v>43135</v>
      </c>
      <c r="C1660" s="33" t="s">
        <v>38</v>
      </c>
      <c r="D1660" s="33">
        <v>26</v>
      </c>
      <c r="E1660" s="33">
        <v>0.99023850000000002</v>
      </c>
      <c r="F1660" s="33">
        <v>0.99023850000000002</v>
      </c>
    </row>
    <row r="1661" spans="2:6">
      <c r="B1661" s="40">
        <v>43135</v>
      </c>
      <c r="C1661" s="33" t="s">
        <v>38</v>
      </c>
      <c r="D1661" s="33">
        <v>27</v>
      </c>
      <c r="E1661" s="33">
        <v>0.99022069999999995</v>
      </c>
      <c r="F1661" s="33">
        <v>0.99022069999999995</v>
      </c>
    </row>
    <row r="1662" spans="2:6">
      <c r="B1662" s="40">
        <v>43135</v>
      </c>
      <c r="C1662" s="33" t="s">
        <v>38</v>
      </c>
      <c r="D1662" s="33">
        <v>28</v>
      </c>
      <c r="E1662" s="33">
        <v>0.99025249999999998</v>
      </c>
      <c r="F1662" s="33">
        <v>0.99025249999999998</v>
      </c>
    </row>
    <row r="1663" spans="2:6">
      <c r="B1663" s="40">
        <v>43135</v>
      </c>
      <c r="C1663" s="33" t="s">
        <v>38</v>
      </c>
      <c r="D1663" s="33">
        <v>29</v>
      </c>
      <c r="E1663" s="33">
        <v>0.9904847</v>
      </c>
      <c r="F1663" s="33">
        <v>0.9904847</v>
      </c>
    </row>
    <row r="1664" spans="2:6">
      <c r="B1664" s="40">
        <v>43135</v>
      </c>
      <c r="C1664" s="33" t="s">
        <v>38</v>
      </c>
      <c r="D1664" s="33">
        <v>30</v>
      </c>
      <c r="E1664" s="33">
        <v>0.99041639999999997</v>
      </c>
      <c r="F1664" s="33">
        <v>0.99041639999999997</v>
      </c>
    </row>
    <row r="1665" spans="2:6">
      <c r="B1665" s="40">
        <v>43135</v>
      </c>
      <c r="C1665" s="33" t="s">
        <v>38</v>
      </c>
      <c r="D1665" s="33">
        <v>31</v>
      </c>
      <c r="E1665" s="33">
        <v>0.99077320000000002</v>
      </c>
      <c r="F1665" s="33">
        <v>0.99077320000000002</v>
      </c>
    </row>
    <row r="1666" spans="2:6">
      <c r="B1666" s="40">
        <v>43135</v>
      </c>
      <c r="C1666" s="33" t="s">
        <v>38</v>
      </c>
      <c r="D1666" s="33">
        <v>32</v>
      </c>
      <c r="E1666" s="33">
        <v>0.99095</v>
      </c>
      <c r="F1666" s="33">
        <v>0.99095</v>
      </c>
    </row>
    <row r="1667" spans="2:6">
      <c r="B1667" s="40">
        <v>43135</v>
      </c>
      <c r="C1667" s="33" t="s">
        <v>38</v>
      </c>
      <c r="D1667" s="33">
        <v>33</v>
      </c>
      <c r="E1667" s="33">
        <v>0.99108399999999996</v>
      </c>
      <c r="F1667" s="33">
        <v>0.99108399999999996</v>
      </c>
    </row>
    <row r="1668" spans="2:6">
      <c r="B1668" s="40">
        <v>43135</v>
      </c>
      <c r="C1668" s="33" t="s">
        <v>38</v>
      </c>
      <c r="D1668" s="33">
        <v>34</v>
      </c>
      <c r="E1668" s="33">
        <v>0.99112650000000002</v>
      </c>
      <c r="F1668" s="33">
        <v>0.99112650000000002</v>
      </c>
    </row>
    <row r="1669" spans="2:6">
      <c r="B1669" s="40">
        <v>43135</v>
      </c>
      <c r="C1669" s="33" t="s">
        <v>38</v>
      </c>
      <c r="D1669" s="33">
        <v>35</v>
      </c>
      <c r="E1669" s="33">
        <v>0.99113810000000002</v>
      </c>
      <c r="F1669" s="33">
        <v>0.99113810000000002</v>
      </c>
    </row>
    <row r="1670" spans="2:6">
      <c r="B1670" s="40">
        <v>43135</v>
      </c>
      <c r="C1670" s="33" t="s">
        <v>38</v>
      </c>
      <c r="D1670" s="33">
        <v>36</v>
      </c>
      <c r="E1670" s="33">
        <v>0.99118870000000003</v>
      </c>
      <c r="F1670" s="33">
        <v>0.99118870000000003</v>
      </c>
    </row>
    <row r="1671" spans="2:6">
      <c r="B1671" s="40">
        <v>43135</v>
      </c>
      <c r="C1671" s="33" t="s">
        <v>38</v>
      </c>
      <c r="D1671" s="33">
        <v>37</v>
      </c>
      <c r="E1671" s="33">
        <v>0.99093730000000002</v>
      </c>
      <c r="F1671" s="33">
        <v>0.99093730000000002</v>
      </c>
    </row>
    <row r="1672" spans="2:6">
      <c r="B1672" s="40">
        <v>43135</v>
      </c>
      <c r="C1672" s="33" t="s">
        <v>38</v>
      </c>
      <c r="D1672" s="33">
        <v>38</v>
      </c>
      <c r="E1672" s="33">
        <v>0.99083759999999999</v>
      </c>
      <c r="F1672" s="33">
        <v>0.99083759999999999</v>
      </c>
    </row>
    <row r="1673" spans="2:6">
      <c r="B1673" s="40">
        <v>43135</v>
      </c>
      <c r="C1673" s="33" t="s">
        <v>38</v>
      </c>
      <c r="D1673" s="33">
        <v>39</v>
      </c>
      <c r="E1673" s="33">
        <v>0.9908536</v>
      </c>
      <c r="F1673" s="33">
        <v>0.9908536</v>
      </c>
    </row>
    <row r="1674" spans="2:6">
      <c r="B1674" s="40">
        <v>43135</v>
      </c>
      <c r="C1674" s="33" t="s">
        <v>38</v>
      </c>
      <c r="D1674" s="33">
        <v>40</v>
      </c>
      <c r="E1674" s="33">
        <v>0.99078010000000005</v>
      </c>
      <c r="F1674" s="33">
        <v>0.99078010000000005</v>
      </c>
    </row>
    <row r="1675" spans="2:6">
      <c r="B1675" s="40">
        <v>43135</v>
      </c>
      <c r="C1675" s="33" t="s">
        <v>38</v>
      </c>
      <c r="D1675" s="33">
        <v>41</v>
      </c>
      <c r="E1675" s="33">
        <v>0.99074689999999999</v>
      </c>
      <c r="F1675" s="33">
        <v>0.99074689999999999</v>
      </c>
    </row>
    <row r="1676" spans="2:6">
      <c r="B1676" s="40">
        <v>43135</v>
      </c>
      <c r="C1676" s="33" t="s">
        <v>38</v>
      </c>
      <c r="D1676" s="33">
        <v>42</v>
      </c>
      <c r="E1676" s="33">
        <v>0.99044650000000001</v>
      </c>
      <c r="F1676" s="33">
        <v>0.99044650000000001</v>
      </c>
    </row>
    <row r="1677" spans="2:6">
      <c r="B1677" s="40">
        <v>43135</v>
      </c>
      <c r="C1677" s="33" t="s">
        <v>38</v>
      </c>
      <c r="D1677" s="33">
        <v>43</v>
      </c>
      <c r="E1677" s="33">
        <v>0.99021630000000005</v>
      </c>
      <c r="F1677" s="33">
        <v>0.99021630000000005</v>
      </c>
    </row>
    <row r="1678" spans="2:6">
      <c r="B1678" s="40">
        <v>43135</v>
      </c>
      <c r="C1678" s="33" t="s">
        <v>38</v>
      </c>
      <c r="D1678" s="33">
        <v>44</v>
      </c>
      <c r="E1678" s="33">
        <v>0.99027829999999994</v>
      </c>
      <c r="F1678" s="33">
        <v>0.99027829999999994</v>
      </c>
    </row>
    <row r="1679" spans="2:6">
      <c r="B1679" s="40">
        <v>43135</v>
      </c>
      <c r="C1679" s="33" t="s">
        <v>38</v>
      </c>
      <c r="D1679" s="33">
        <v>45</v>
      </c>
      <c r="E1679" s="33">
        <v>0.99049180000000003</v>
      </c>
      <c r="F1679" s="33">
        <v>0.99049180000000003</v>
      </c>
    </row>
    <row r="1680" spans="2:6">
      <c r="B1680" s="40">
        <v>43135</v>
      </c>
      <c r="C1680" s="33" t="s">
        <v>38</v>
      </c>
      <c r="D1680" s="33">
        <v>46</v>
      </c>
      <c r="E1680" s="33">
        <v>0.99024460000000003</v>
      </c>
      <c r="F1680" s="33">
        <v>0.99024460000000003</v>
      </c>
    </row>
    <row r="1681" spans="2:6">
      <c r="B1681" s="40">
        <v>43135</v>
      </c>
      <c r="C1681" s="33" t="s">
        <v>38</v>
      </c>
      <c r="D1681" s="33">
        <v>47</v>
      </c>
      <c r="E1681" s="33">
        <v>0.99017200000000005</v>
      </c>
      <c r="F1681" s="33">
        <v>0.99017200000000005</v>
      </c>
    </row>
    <row r="1682" spans="2:6">
      <c r="B1682" s="40">
        <v>43135</v>
      </c>
      <c r="C1682" s="33" t="s">
        <v>38</v>
      </c>
      <c r="D1682" s="33">
        <v>48</v>
      </c>
      <c r="E1682" s="33">
        <v>0.98998569999999997</v>
      </c>
      <c r="F1682" s="33">
        <v>0.98998569999999997</v>
      </c>
    </row>
    <row r="1683" spans="2:6">
      <c r="B1683" s="40">
        <v>43136</v>
      </c>
      <c r="C1683" s="33" t="s">
        <v>38</v>
      </c>
      <c r="D1683" s="33">
        <v>1</v>
      </c>
      <c r="E1683" s="33">
        <v>0.98964830000000004</v>
      </c>
      <c r="F1683" s="33">
        <v>0.98964830000000004</v>
      </c>
    </row>
    <row r="1684" spans="2:6">
      <c r="B1684" s="40">
        <v>43136</v>
      </c>
      <c r="C1684" s="33" t="s">
        <v>38</v>
      </c>
      <c r="D1684" s="33">
        <v>2</v>
      </c>
      <c r="E1684" s="33">
        <v>0.98982950000000003</v>
      </c>
      <c r="F1684" s="33">
        <v>0.98982950000000003</v>
      </c>
    </row>
    <row r="1685" spans="2:6">
      <c r="B1685" s="40">
        <v>43136</v>
      </c>
      <c r="C1685" s="33" t="s">
        <v>38</v>
      </c>
      <c r="D1685" s="33">
        <v>3</v>
      </c>
      <c r="E1685" s="33">
        <v>0.99006490000000003</v>
      </c>
      <c r="F1685" s="33">
        <v>0.99006490000000003</v>
      </c>
    </row>
    <row r="1686" spans="2:6">
      <c r="B1686" s="40">
        <v>43136</v>
      </c>
      <c r="C1686" s="33" t="s">
        <v>38</v>
      </c>
      <c r="D1686" s="33">
        <v>4</v>
      </c>
      <c r="E1686" s="33">
        <v>0.9901065</v>
      </c>
      <c r="F1686" s="33">
        <v>0.9901065</v>
      </c>
    </row>
    <row r="1687" spans="2:6">
      <c r="B1687" s="40">
        <v>43136</v>
      </c>
      <c r="C1687" s="33" t="s">
        <v>38</v>
      </c>
      <c r="D1687" s="33">
        <v>5</v>
      </c>
      <c r="E1687" s="33">
        <v>0.99003050000000004</v>
      </c>
      <c r="F1687" s="33">
        <v>0.99003050000000004</v>
      </c>
    </row>
    <row r="1688" spans="2:6">
      <c r="B1688" s="40">
        <v>43136</v>
      </c>
      <c r="C1688" s="33" t="s">
        <v>38</v>
      </c>
      <c r="D1688" s="33">
        <v>6</v>
      </c>
      <c r="E1688" s="33">
        <v>0.98996609999999996</v>
      </c>
      <c r="F1688" s="33">
        <v>0.98996609999999996</v>
      </c>
    </row>
    <row r="1689" spans="2:6">
      <c r="B1689" s="40">
        <v>43136</v>
      </c>
      <c r="C1689" s="33" t="s">
        <v>38</v>
      </c>
      <c r="D1689" s="33">
        <v>7</v>
      </c>
      <c r="E1689" s="33">
        <v>0.98970880000000006</v>
      </c>
      <c r="F1689" s="33">
        <v>0.98970880000000006</v>
      </c>
    </row>
    <row r="1690" spans="2:6">
      <c r="B1690" s="40">
        <v>43136</v>
      </c>
      <c r="C1690" s="33" t="s">
        <v>38</v>
      </c>
      <c r="D1690" s="33">
        <v>8</v>
      </c>
      <c r="E1690" s="33">
        <v>0.98972850000000001</v>
      </c>
      <c r="F1690" s="33">
        <v>0.98972850000000001</v>
      </c>
    </row>
    <row r="1691" spans="2:6">
      <c r="B1691" s="40">
        <v>43136</v>
      </c>
      <c r="C1691" s="33" t="s">
        <v>38</v>
      </c>
      <c r="D1691" s="33">
        <v>9</v>
      </c>
      <c r="E1691" s="33">
        <v>0.98967400000000005</v>
      </c>
      <c r="F1691" s="33">
        <v>0.98967400000000005</v>
      </c>
    </row>
    <row r="1692" spans="2:6">
      <c r="B1692" s="40">
        <v>43136</v>
      </c>
      <c r="C1692" s="33" t="s">
        <v>38</v>
      </c>
      <c r="D1692" s="33">
        <v>10</v>
      </c>
      <c r="E1692" s="33">
        <v>0.98982999999999999</v>
      </c>
      <c r="F1692" s="33">
        <v>0.98982999999999999</v>
      </c>
    </row>
    <row r="1693" spans="2:6">
      <c r="B1693" s="40">
        <v>43136</v>
      </c>
      <c r="C1693" s="33" t="s">
        <v>38</v>
      </c>
      <c r="D1693" s="33">
        <v>11</v>
      </c>
      <c r="E1693" s="33">
        <v>0.99000339999999998</v>
      </c>
      <c r="F1693" s="33">
        <v>0.99000339999999998</v>
      </c>
    </row>
    <row r="1694" spans="2:6">
      <c r="B1694" s="40">
        <v>43136</v>
      </c>
      <c r="C1694" s="33" t="s">
        <v>38</v>
      </c>
      <c r="D1694" s="33">
        <v>12</v>
      </c>
      <c r="E1694" s="33">
        <v>0.99030700000000005</v>
      </c>
      <c r="F1694" s="33">
        <v>0.99030700000000005</v>
      </c>
    </row>
    <row r="1695" spans="2:6">
      <c r="B1695" s="40">
        <v>43136</v>
      </c>
      <c r="C1695" s="33" t="s">
        <v>38</v>
      </c>
      <c r="D1695" s="33">
        <v>13</v>
      </c>
      <c r="E1695" s="33">
        <v>0.99070729999999996</v>
      </c>
      <c r="F1695" s="33">
        <v>0.99070729999999996</v>
      </c>
    </row>
    <row r="1696" spans="2:6">
      <c r="B1696" s="40">
        <v>43136</v>
      </c>
      <c r="C1696" s="33" t="s">
        <v>38</v>
      </c>
      <c r="D1696" s="33">
        <v>14</v>
      </c>
      <c r="E1696" s="33">
        <v>0.99120529999999996</v>
      </c>
      <c r="F1696" s="33">
        <v>0.99120529999999996</v>
      </c>
    </row>
    <row r="1697" spans="2:6">
      <c r="B1697" s="40">
        <v>43136</v>
      </c>
      <c r="C1697" s="33" t="s">
        <v>38</v>
      </c>
      <c r="D1697" s="33">
        <v>15</v>
      </c>
      <c r="E1697" s="33">
        <v>0.9915178</v>
      </c>
      <c r="F1697" s="33">
        <v>0.9915178</v>
      </c>
    </row>
    <row r="1698" spans="2:6">
      <c r="B1698" s="40">
        <v>43136</v>
      </c>
      <c r="C1698" s="33" t="s">
        <v>38</v>
      </c>
      <c r="D1698" s="33">
        <v>16</v>
      </c>
      <c r="E1698" s="33">
        <v>0.99163480000000004</v>
      </c>
      <c r="F1698" s="33">
        <v>0.99163480000000004</v>
      </c>
    </row>
    <row r="1699" spans="2:6">
      <c r="B1699" s="40">
        <v>43136</v>
      </c>
      <c r="C1699" s="33" t="s">
        <v>38</v>
      </c>
      <c r="D1699" s="33">
        <v>17</v>
      </c>
      <c r="E1699" s="33">
        <v>0.99179660000000003</v>
      </c>
      <c r="F1699" s="33">
        <v>0.99179660000000003</v>
      </c>
    </row>
    <row r="1700" spans="2:6">
      <c r="B1700" s="40">
        <v>43136</v>
      </c>
      <c r="C1700" s="33" t="s">
        <v>38</v>
      </c>
      <c r="D1700" s="33">
        <v>18</v>
      </c>
      <c r="E1700" s="33">
        <v>0.99177559999999998</v>
      </c>
      <c r="F1700" s="33">
        <v>0.99177559999999998</v>
      </c>
    </row>
    <row r="1701" spans="2:6">
      <c r="B1701" s="40">
        <v>43136</v>
      </c>
      <c r="C1701" s="33" t="s">
        <v>38</v>
      </c>
      <c r="D1701" s="33">
        <v>19</v>
      </c>
      <c r="E1701" s="33">
        <v>0.99190500000000004</v>
      </c>
      <c r="F1701" s="33">
        <v>0.99190500000000004</v>
      </c>
    </row>
    <row r="1702" spans="2:6">
      <c r="B1702" s="40">
        <v>43136</v>
      </c>
      <c r="C1702" s="33" t="s">
        <v>38</v>
      </c>
      <c r="D1702" s="33">
        <v>20</v>
      </c>
      <c r="E1702" s="33">
        <v>0.9919654</v>
      </c>
      <c r="F1702" s="33">
        <v>0.9919654</v>
      </c>
    </row>
    <row r="1703" spans="2:6">
      <c r="B1703" s="40">
        <v>43136</v>
      </c>
      <c r="C1703" s="33" t="s">
        <v>38</v>
      </c>
      <c r="D1703" s="33">
        <v>21</v>
      </c>
      <c r="E1703" s="33">
        <v>0.99180040000000003</v>
      </c>
      <c r="F1703" s="33">
        <v>0.99180040000000003</v>
      </c>
    </row>
    <row r="1704" spans="2:6">
      <c r="B1704" s="40">
        <v>43136</v>
      </c>
      <c r="C1704" s="33" t="s">
        <v>38</v>
      </c>
      <c r="D1704" s="33">
        <v>22</v>
      </c>
      <c r="E1704" s="33">
        <v>0.99168109999999998</v>
      </c>
      <c r="F1704" s="33">
        <v>0.99168109999999998</v>
      </c>
    </row>
    <row r="1705" spans="2:6">
      <c r="B1705" s="40">
        <v>43136</v>
      </c>
      <c r="C1705" s="33" t="s">
        <v>38</v>
      </c>
      <c r="D1705" s="33">
        <v>23</v>
      </c>
      <c r="E1705" s="33">
        <v>0.99168990000000001</v>
      </c>
      <c r="F1705" s="33">
        <v>0.99168990000000001</v>
      </c>
    </row>
    <row r="1706" spans="2:6">
      <c r="B1706" s="40">
        <v>43136</v>
      </c>
      <c r="C1706" s="33" t="s">
        <v>38</v>
      </c>
      <c r="D1706" s="33">
        <v>24</v>
      </c>
      <c r="E1706" s="33">
        <v>0.99170469999999999</v>
      </c>
      <c r="F1706" s="33">
        <v>0.99170469999999999</v>
      </c>
    </row>
    <row r="1707" spans="2:6">
      <c r="B1707" s="40">
        <v>43136</v>
      </c>
      <c r="C1707" s="33" t="s">
        <v>38</v>
      </c>
      <c r="D1707" s="33">
        <v>25</v>
      </c>
      <c r="E1707" s="33">
        <v>0.99174269999999998</v>
      </c>
      <c r="F1707" s="33">
        <v>0.99174269999999998</v>
      </c>
    </row>
    <row r="1708" spans="2:6">
      <c r="B1708" s="40">
        <v>43136</v>
      </c>
      <c r="C1708" s="33" t="s">
        <v>38</v>
      </c>
      <c r="D1708" s="33">
        <v>26</v>
      </c>
      <c r="E1708" s="33">
        <v>0.99183750000000004</v>
      </c>
      <c r="F1708" s="33">
        <v>0.99183750000000004</v>
      </c>
    </row>
    <row r="1709" spans="2:6">
      <c r="B1709" s="40">
        <v>43136</v>
      </c>
      <c r="C1709" s="33" t="s">
        <v>38</v>
      </c>
      <c r="D1709" s="33">
        <v>27</v>
      </c>
      <c r="E1709" s="33">
        <v>0.99190599999999995</v>
      </c>
      <c r="F1709" s="33">
        <v>0.99190599999999995</v>
      </c>
    </row>
    <row r="1710" spans="2:6">
      <c r="B1710" s="40">
        <v>43136</v>
      </c>
      <c r="C1710" s="33" t="s">
        <v>38</v>
      </c>
      <c r="D1710" s="33">
        <v>28</v>
      </c>
      <c r="E1710" s="33">
        <v>0.99175060000000004</v>
      </c>
      <c r="F1710" s="33">
        <v>0.99175060000000004</v>
      </c>
    </row>
    <row r="1711" spans="2:6">
      <c r="B1711" s="40">
        <v>43136</v>
      </c>
      <c r="C1711" s="33" t="s">
        <v>38</v>
      </c>
      <c r="D1711" s="33">
        <v>29</v>
      </c>
      <c r="E1711" s="33">
        <v>0.99189850000000002</v>
      </c>
      <c r="F1711" s="33">
        <v>0.99189850000000002</v>
      </c>
    </row>
    <row r="1712" spans="2:6">
      <c r="B1712" s="40">
        <v>43136</v>
      </c>
      <c r="C1712" s="33" t="s">
        <v>38</v>
      </c>
      <c r="D1712" s="33">
        <v>30</v>
      </c>
      <c r="E1712" s="33">
        <v>0.99195800000000001</v>
      </c>
      <c r="F1712" s="33">
        <v>0.99195800000000001</v>
      </c>
    </row>
    <row r="1713" spans="2:6">
      <c r="B1713" s="40">
        <v>43136</v>
      </c>
      <c r="C1713" s="33" t="s">
        <v>38</v>
      </c>
      <c r="D1713" s="33">
        <v>31</v>
      </c>
      <c r="E1713" s="33">
        <v>0.99194110000000002</v>
      </c>
      <c r="F1713" s="33">
        <v>0.99194110000000002</v>
      </c>
    </row>
    <row r="1714" spans="2:6">
      <c r="B1714" s="40">
        <v>43136</v>
      </c>
      <c r="C1714" s="33" t="s">
        <v>38</v>
      </c>
      <c r="D1714" s="33">
        <v>32</v>
      </c>
      <c r="E1714" s="33">
        <v>0.99213530000000005</v>
      </c>
      <c r="F1714" s="33">
        <v>0.99213530000000005</v>
      </c>
    </row>
    <row r="1715" spans="2:6">
      <c r="B1715" s="40">
        <v>43136</v>
      </c>
      <c r="C1715" s="33" t="s">
        <v>38</v>
      </c>
      <c r="D1715" s="33">
        <v>33</v>
      </c>
      <c r="E1715" s="33">
        <v>0.99174439999999997</v>
      </c>
      <c r="F1715" s="33">
        <v>0.99174439999999997</v>
      </c>
    </row>
    <row r="1716" spans="2:6">
      <c r="B1716" s="40">
        <v>43136</v>
      </c>
      <c r="C1716" s="33" t="s">
        <v>38</v>
      </c>
      <c r="D1716" s="33">
        <v>34</v>
      </c>
      <c r="E1716" s="33">
        <v>0.99165150000000002</v>
      </c>
      <c r="F1716" s="33">
        <v>0.99165150000000002</v>
      </c>
    </row>
    <row r="1717" spans="2:6">
      <c r="B1717" s="40">
        <v>43136</v>
      </c>
      <c r="C1717" s="33" t="s">
        <v>38</v>
      </c>
      <c r="D1717" s="33">
        <v>35</v>
      </c>
      <c r="E1717" s="33">
        <v>0.99150709999999997</v>
      </c>
      <c r="F1717" s="33">
        <v>0.99150709999999997</v>
      </c>
    </row>
    <row r="1718" spans="2:6">
      <c r="B1718" s="40">
        <v>43136</v>
      </c>
      <c r="C1718" s="33" t="s">
        <v>38</v>
      </c>
      <c r="D1718" s="33">
        <v>36</v>
      </c>
      <c r="E1718" s="33">
        <v>0.99157850000000003</v>
      </c>
      <c r="F1718" s="33">
        <v>0.99157850000000003</v>
      </c>
    </row>
    <row r="1719" spans="2:6">
      <c r="B1719" s="40">
        <v>43136</v>
      </c>
      <c r="C1719" s="33" t="s">
        <v>38</v>
      </c>
      <c r="D1719" s="33">
        <v>37</v>
      </c>
      <c r="E1719" s="33">
        <v>0.99157410000000001</v>
      </c>
      <c r="F1719" s="33">
        <v>0.99157410000000001</v>
      </c>
    </row>
    <row r="1720" spans="2:6">
      <c r="B1720" s="40">
        <v>43136</v>
      </c>
      <c r="C1720" s="33" t="s">
        <v>38</v>
      </c>
      <c r="D1720" s="33">
        <v>38</v>
      </c>
      <c r="E1720" s="33">
        <v>0.9916471</v>
      </c>
      <c r="F1720" s="33">
        <v>0.9916471</v>
      </c>
    </row>
    <row r="1721" spans="2:6">
      <c r="B1721" s="40">
        <v>43136</v>
      </c>
      <c r="C1721" s="33" t="s">
        <v>38</v>
      </c>
      <c r="D1721" s="33">
        <v>39</v>
      </c>
      <c r="E1721" s="33">
        <v>0.9916393</v>
      </c>
      <c r="F1721" s="33">
        <v>0.9916393</v>
      </c>
    </row>
    <row r="1722" spans="2:6">
      <c r="B1722" s="40">
        <v>43136</v>
      </c>
      <c r="C1722" s="33" t="s">
        <v>38</v>
      </c>
      <c r="D1722" s="33">
        <v>40</v>
      </c>
      <c r="E1722" s="33">
        <v>0.99187939999999997</v>
      </c>
      <c r="F1722" s="33">
        <v>0.99187939999999997</v>
      </c>
    </row>
    <row r="1723" spans="2:6">
      <c r="B1723" s="40">
        <v>43136</v>
      </c>
      <c r="C1723" s="33" t="s">
        <v>38</v>
      </c>
      <c r="D1723" s="33">
        <v>41</v>
      </c>
      <c r="E1723" s="33">
        <v>0.99188169999999998</v>
      </c>
      <c r="F1723" s="33">
        <v>0.99188169999999998</v>
      </c>
    </row>
    <row r="1724" spans="2:6">
      <c r="B1724" s="40">
        <v>43136</v>
      </c>
      <c r="C1724" s="33" t="s">
        <v>38</v>
      </c>
      <c r="D1724" s="33">
        <v>42</v>
      </c>
      <c r="E1724" s="33">
        <v>0.99193379999999998</v>
      </c>
      <c r="F1724" s="33">
        <v>0.99193379999999998</v>
      </c>
    </row>
    <row r="1725" spans="2:6">
      <c r="B1725" s="40">
        <v>43136</v>
      </c>
      <c r="C1725" s="33" t="s">
        <v>38</v>
      </c>
      <c r="D1725" s="33">
        <v>43</v>
      </c>
      <c r="E1725" s="33">
        <v>0.99191200000000002</v>
      </c>
      <c r="F1725" s="33">
        <v>0.99191200000000002</v>
      </c>
    </row>
    <row r="1726" spans="2:6">
      <c r="B1726" s="40">
        <v>43136</v>
      </c>
      <c r="C1726" s="33" t="s">
        <v>38</v>
      </c>
      <c r="D1726" s="33">
        <v>44</v>
      </c>
      <c r="E1726" s="33">
        <v>0.99164300000000005</v>
      </c>
      <c r="F1726" s="33">
        <v>0.99164300000000005</v>
      </c>
    </row>
    <row r="1727" spans="2:6">
      <c r="B1727" s="40">
        <v>43136</v>
      </c>
      <c r="C1727" s="33" t="s">
        <v>38</v>
      </c>
      <c r="D1727" s="33">
        <v>45</v>
      </c>
      <c r="E1727" s="33">
        <v>0.99133610000000005</v>
      </c>
      <c r="F1727" s="33">
        <v>0.99133610000000005</v>
      </c>
    </row>
    <row r="1728" spans="2:6">
      <c r="B1728" s="40">
        <v>43136</v>
      </c>
      <c r="C1728" s="33" t="s">
        <v>38</v>
      </c>
      <c r="D1728" s="33">
        <v>46</v>
      </c>
      <c r="E1728" s="33">
        <v>0.99115370000000003</v>
      </c>
      <c r="F1728" s="33">
        <v>0.99115370000000003</v>
      </c>
    </row>
    <row r="1729" spans="2:6">
      <c r="B1729" s="40">
        <v>43136</v>
      </c>
      <c r="C1729" s="33" t="s">
        <v>38</v>
      </c>
      <c r="D1729" s="33">
        <v>47</v>
      </c>
      <c r="E1729" s="33">
        <v>0.99115730000000002</v>
      </c>
      <c r="F1729" s="33">
        <v>0.99115730000000002</v>
      </c>
    </row>
    <row r="1730" spans="2:6">
      <c r="B1730" s="40">
        <v>43136</v>
      </c>
      <c r="C1730" s="33" t="s">
        <v>38</v>
      </c>
      <c r="D1730" s="33">
        <v>48</v>
      </c>
      <c r="E1730" s="33">
        <v>0.99082369999999997</v>
      </c>
      <c r="F1730" s="33">
        <v>0.99082369999999997</v>
      </c>
    </row>
    <row r="1731" spans="2:6">
      <c r="B1731" s="40">
        <v>43137</v>
      </c>
      <c r="C1731" s="33" t="s">
        <v>38</v>
      </c>
      <c r="D1731" s="33">
        <v>1</v>
      </c>
      <c r="E1731" s="33">
        <v>0.99082840000000005</v>
      </c>
      <c r="F1731" s="33">
        <v>0.99082840000000005</v>
      </c>
    </row>
    <row r="1732" spans="2:6">
      <c r="B1732" s="40">
        <v>43137</v>
      </c>
      <c r="C1732" s="33" t="s">
        <v>38</v>
      </c>
      <c r="D1732" s="33">
        <v>2</v>
      </c>
      <c r="E1732" s="33">
        <v>0.99060950000000003</v>
      </c>
      <c r="F1732" s="33">
        <v>0.99060950000000003</v>
      </c>
    </row>
    <row r="1733" spans="2:6">
      <c r="B1733" s="40">
        <v>43137</v>
      </c>
      <c r="C1733" s="33" t="s">
        <v>38</v>
      </c>
      <c r="D1733" s="33">
        <v>3</v>
      </c>
      <c r="E1733" s="33">
        <v>0.99054880000000001</v>
      </c>
      <c r="F1733" s="33">
        <v>0.99054880000000001</v>
      </c>
    </row>
    <row r="1734" spans="2:6">
      <c r="B1734" s="40">
        <v>43137</v>
      </c>
      <c r="C1734" s="33" t="s">
        <v>38</v>
      </c>
      <c r="D1734" s="33">
        <v>4</v>
      </c>
      <c r="E1734" s="33">
        <v>0.9905619</v>
      </c>
      <c r="F1734" s="33">
        <v>0.9905619</v>
      </c>
    </row>
    <row r="1735" spans="2:6">
      <c r="B1735" s="40">
        <v>43137</v>
      </c>
      <c r="C1735" s="33" t="s">
        <v>38</v>
      </c>
      <c r="D1735" s="33">
        <v>5</v>
      </c>
      <c r="E1735" s="33">
        <v>0.99045450000000002</v>
      </c>
      <c r="F1735" s="33">
        <v>0.99045450000000002</v>
      </c>
    </row>
    <row r="1736" spans="2:6">
      <c r="B1736" s="40">
        <v>43137</v>
      </c>
      <c r="C1736" s="33" t="s">
        <v>38</v>
      </c>
      <c r="D1736" s="33">
        <v>6</v>
      </c>
      <c r="E1736" s="33">
        <v>0.99047830000000003</v>
      </c>
      <c r="F1736" s="33">
        <v>0.99047830000000003</v>
      </c>
    </row>
    <row r="1737" spans="2:6">
      <c r="B1737" s="40">
        <v>43137</v>
      </c>
      <c r="C1737" s="33" t="s">
        <v>38</v>
      </c>
      <c r="D1737" s="33">
        <v>7</v>
      </c>
      <c r="E1737" s="33">
        <v>0.99038630000000005</v>
      </c>
      <c r="F1737" s="33">
        <v>0.99038630000000005</v>
      </c>
    </row>
    <row r="1738" spans="2:6">
      <c r="B1738" s="40">
        <v>43137</v>
      </c>
      <c r="C1738" s="33" t="s">
        <v>38</v>
      </c>
      <c r="D1738" s="33">
        <v>8</v>
      </c>
      <c r="E1738" s="33">
        <v>0.990066</v>
      </c>
      <c r="F1738" s="33">
        <v>0.990066</v>
      </c>
    </row>
    <row r="1739" spans="2:6">
      <c r="B1739" s="40">
        <v>43137</v>
      </c>
      <c r="C1739" s="33" t="s">
        <v>38</v>
      </c>
      <c r="D1739" s="33">
        <v>9</v>
      </c>
      <c r="E1739" s="33">
        <v>0.99056659999999996</v>
      </c>
      <c r="F1739" s="33">
        <v>0.99056659999999996</v>
      </c>
    </row>
    <row r="1740" spans="2:6">
      <c r="B1740" s="40">
        <v>43137</v>
      </c>
      <c r="C1740" s="33" t="s">
        <v>38</v>
      </c>
      <c r="D1740" s="33">
        <v>10</v>
      </c>
      <c r="E1740" s="33">
        <v>0.99056560000000005</v>
      </c>
      <c r="F1740" s="33">
        <v>0.99056560000000005</v>
      </c>
    </row>
    <row r="1741" spans="2:6">
      <c r="B1741" s="40">
        <v>43137</v>
      </c>
      <c r="C1741" s="33" t="s">
        <v>38</v>
      </c>
      <c r="D1741" s="33">
        <v>11</v>
      </c>
      <c r="E1741" s="33">
        <v>0.99036639999999998</v>
      </c>
      <c r="F1741" s="33">
        <v>0.99036639999999998</v>
      </c>
    </row>
    <row r="1742" spans="2:6">
      <c r="B1742" s="40">
        <v>43137</v>
      </c>
      <c r="C1742" s="33" t="s">
        <v>38</v>
      </c>
      <c r="D1742" s="33">
        <v>12</v>
      </c>
      <c r="E1742" s="33">
        <v>0.99049670000000001</v>
      </c>
      <c r="F1742" s="33">
        <v>0.99049670000000001</v>
      </c>
    </row>
    <row r="1743" spans="2:6">
      <c r="B1743" s="40">
        <v>43137</v>
      </c>
      <c r="C1743" s="33" t="s">
        <v>38</v>
      </c>
      <c r="D1743" s="33">
        <v>13</v>
      </c>
      <c r="E1743" s="33">
        <v>0.99107179999999995</v>
      </c>
      <c r="F1743" s="33">
        <v>0.99107179999999995</v>
      </c>
    </row>
    <row r="1744" spans="2:6">
      <c r="B1744" s="40">
        <v>43137</v>
      </c>
      <c r="C1744" s="33" t="s">
        <v>38</v>
      </c>
      <c r="D1744" s="33">
        <v>14</v>
      </c>
      <c r="E1744" s="33">
        <v>0.99115790000000004</v>
      </c>
      <c r="F1744" s="33">
        <v>0.99115790000000004</v>
      </c>
    </row>
    <row r="1745" spans="2:6">
      <c r="B1745" s="40">
        <v>43137</v>
      </c>
      <c r="C1745" s="33" t="s">
        <v>38</v>
      </c>
      <c r="D1745" s="33">
        <v>15</v>
      </c>
      <c r="E1745" s="33">
        <v>0.9914482</v>
      </c>
      <c r="F1745" s="33">
        <v>0.9914482</v>
      </c>
    </row>
    <row r="1746" spans="2:6">
      <c r="B1746" s="40">
        <v>43137</v>
      </c>
      <c r="C1746" s="33" t="s">
        <v>38</v>
      </c>
      <c r="D1746" s="33">
        <v>16</v>
      </c>
      <c r="E1746" s="33">
        <v>0.99143009999999998</v>
      </c>
      <c r="F1746" s="33">
        <v>0.99143009999999998</v>
      </c>
    </row>
    <row r="1747" spans="2:6">
      <c r="B1747" s="40">
        <v>43137</v>
      </c>
      <c r="C1747" s="33" t="s">
        <v>38</v>
      </c>
      <c r="D1747" s="33">
        <v>17</v>
      </c>
      <c r="E1747" s="33">
        <v>0.99129940000000005</v>
      </c>
      <c r="F1747" s="33">
        <v>0.99129940000000005</v>
      </c>
    </row>
    <row r="1748" spans="2:6">
      <c r="B1748" s="40">
        <v>43137</v>
      </c>
      <c r="C1748" s="33" t="s">
        <v>38</v>
      </c>
      <c r="D1748" s="33">
        <v>18</v>
      </c>
      <c r="E1748" s="33">
        <v>0.99119970000000002</v>
      </c>
      <c r="F1748" s="33">
        <v>0.99119970000000002</v>
      </c>
    </row>
    <row r="1749" spans="2:6">
      <c r="B1749" s="40">
        <v>43137</v>
      </c>
      <c r="C1749" s="33" t="s">
        <v>38</v>
      </c>
      <c r="D1749" s="33">
        <v>19</v>
      </c>
      <c r="E1749" s="33">
        <v>0.99106139999999998</v>
      </c>
      <c r="F1749" s="33">
        <v>0.99106139999999998</v>
      </c>
    </row>
    <row r="1750" spans="2:6">
      <c r="B1750" s="40">
        <v>43137</v>
      </c>
      <c r="C1750" s="33" t="s">
        <v>38</v>
      </c>
      <c r="D1750" s="33">
        <v>20</v>
      </c>
      <c r="E1750" s="33">
        <v>0.99131829999999999</v>
      </c>
      <c r="F1750" s="33">
        <v>0.99131829999999999</v>
      </c>
    </row>
    <row r="1751" spans="2:6">
      <c r="B1751" s="40">
        <v>43137</v>
      </c>
      <c r="C1751" s="33" t="s">
        <v>38</v>
      </c>
      <c r="D1751" s="33">
        <v>21</v>
      </c>
      <c r="E1751" s="33">
        <v>0.99151679999999998</v>
      </c>
      <c r="F1751" s="33">
        <v>0.99151679999999998</v>
      </c>
    </row>
    <row r="1752" spans="2:6">
      <c r="B1752" s="40">
        <v>43137</v>
      </c>
      <c r="C1752" s="33" t="s">
        <v>38</v>
      </c>
      <c r="D1752" s="33">
        <v>22</v>
      </c>
      <c r="E1752" s="33">
        <v>0.99151009999999995</v>
      </c>
      <c r="F1752" s="33">
        <v>0.99151009999999995</v>
      </c>
    </row>
    <row r="1753" spans="2:6">
      <c r="B1753" s="40">
        <v>43137</v>
      </c>
      <c r="C1753" s="33" t="s">
        <v>38</v>
      </c>
      <c r="D1753" s="33">
        <v>23</v>
      </c>
      <c r="E1753" s="33">
        <v>0.9914866</v>
      </c>
      <c r="F1753" s="33">
        <v>0.9914866</v>
      </c>
    </row>
    <row r="1754" spans="2:6">
      <c r="B1754" s="40">
        <v>43137</v>
      </c>
      <c r="C1754" s="33" t="s">
        <v>38</v>
      </c>
      <c r="D1754" s="33">
        <v>24</v>
      </c>
      <c r="E1754" s="33">
        <v>0.99164819999999998</v>
      </c>
      <c r="F1754" s="33">
        <v>0.99164819999999998</v>
      </c>
    </row>
    <row r="1755" spans="2:6">
      <c r="B1755" s="40">
        <v>43137</v>
      </c>
      <c r="C1755" s="33" t="s">
        <v>38</v>
      </c>
      <c r="D1755" s="33">
        <v>25</v>
      </c>
      <c r="E1755" s="33">
        <v>0.99177289999999996</v>
      </c>
      <c r="F1755" s="33">
        <v>0.99177289999999996</v>
      </c>
    </row>
    <row r="1756" spans="2:6">
      <c r="B1756" s="40">
        <v>43137</v>
      </c>
      <c r="C1756" s="33" t="s">
        <v>38</v>
      </c>
      <c r="D1756" s="33">
        <v>26</v>
      </c>
      <c r="E1756" s="33">
        <v>0.99165099999999995</v>
      </c>
      <c r="F1756" s="33">
        <v>0.99165099999999995</v>
      </c>
    </row>
    <row r="1757" spans="2:6">
      <c r="B1757" s="40">
        <v>43137</v>
      </c>
      <c r="C1757" s="33" t="s">
        <v>38</v>
      </c>
      <c r="D1757" s="33">
        <v>27</v>
      </c>
      <c r="E1757" s="33">
        <v>0.99164079999999999</v>
      </c>
      <c r="F1757" s="33">
        <v>0.99164079999999999</v>
      </c>
    </row>
    <row r="1758" spans="2:6">
      <c r="B1758" s="40">
        <v>43137</v>
      </c>
      <c r="C1758" s="33" t="s">
        <v>38</v>
      </c>
      <c r="D1758" s="33">
        <v>28</v>
      </c>
      <c r="E1758" s="33">
        <v>0.9913537</v>
      </c>
      <c r="F1758" s="33">
        <v>0.9913537</v>
      </c>
    </row>
    <row r="1759" spans="2:6">
      <c r="B1759" s="40">
        <v>43137</v>
      </c>
      <c r="C1759" s="33" t="s">
        <v>38</v>
      </c>
      <c r="D1759" s="33">
        <v>29</v>
      </c>
      <c r="E1759" s="33">
        <v>0.99145179999999999</v>
      </c>
      <c r="F1759" s="33">
        <v>0.99145179999999999</v>
      </c>
    </row>
    <row r="1760" spans="2:6">
      <c r="B1760" s="40">
        <v>43137</v>
      </c>
      <c r="C1760" s="33" t="s">
        <v>38</v>
      </c>
      <c r="D1760" s="33">
        <v>30</v>
      </c>
      <c r="E1760" s="33">
        <v>0.99136080000000004</v>
      </c>
      <c r="F1760" s="33">
        <v>0.99136080000000004</v>
      </c>
    </row>
    <row r="1761" spans="2:6">
      <c r="B1761" s="40">
        <v>43137</v>
      </c>
      <c r="C1761" s="33" t="s">
        <v>38</v>
      </c>
      <c r="D1761" s="33">
        <v>31</v>
      </c>
      <c r="E1761" s="33">
        <v>0.99140550000000005</v>
      </c>
      <c r="F1761" s="33">
        <v>0.99140550000000005</v>
      </c>
    </row>
    <row r="1762" spans="2:6">
      <c r="B1762" s="40">
        <v>43137</v>
      </c>
      <c r="C1762" s="33" t="s">
        <v>38</v>
      </c>
      <c r="D1762" s="33">
        <v>32</v>
      </c>
      <c r="E1762" s="33">
        <v>0.99136599999999997</v>
      </c>
      <c r="F1762" s="33">
        <v>0.99136599999999997</v>
      </c>
    </row>
    <row r="1763" spans="2:6">
      <c r="B1763" s="40">
        <v>43137</v>
      </c>
      <c r="C1763" s="33" t="s">
        <v>38</v>
      </c>
      <c r="D1763" s="33">
        <v>33</v>
      </c>
      <c r="E1763" s="33">
        <v>0.9916452</v>
      </c>
      <c r="F1763" s="33">
        <v>0.9916452</v>
      </c>
    </row>
    <row r="1764" spans="2:6">
      <c r="B1764" s="40">
        <v>43137</v>
      </c>
      <c r="C1764" s="33" t="s">
        <v>38</v>
      </c>
      <c r="D1764" s="33">
        <v>34</v>
      </c>
      <c r="E1764" s="33">
        <v>0.99151160000000005</v>
      </c>
      <c r="F1764" s="33">
        <v>0.99151160000000005</v>
      </c>
    </row>
    <row r="1765" spans="2:6">
      <c r="B1765" s="40">
        <v>43137</v>
      </c>
      <c r="C1765" s="33" t="s">
        <v>38</v>
      </c>
      <c r="D1765" s="33">
        <v>35</v>
      </c>
      <c r="E1765" s="33">
        <v>0.99141069999999998</v>
      </c>
      <c r="F1765" s="33">
        <v>0.99141069999999998</v>
      </c>
    </row>
    <row r="1766" spans="2:6">
      <c r="B1766" s="40">
        <v>43137</v>
      </c>
      <c r="C1766" s="33" t="s">
        <v>38</v>
      </c>
      <c r="D1766" s="33">
        <v>36</v>
      </c>
      <c r="E1766" s="33">
        <v>0.99143409999999998</v>
      </c>
      <c r="F1766" s="33">
        <v>0.99143409999999998</v>
      </c>
    </row>
    <row r="1767" spans="2:6">
      <c r="B1767" s="40">
        <v>43137</v>
      </c>
      <c r="C1767" s="33" t="s">
        <v>38</v>
      </c>
      <c r="D1767" s="33">
        <v>37</v>
      </c>
      <c r="E1767" s="33">
        <v>0.99154439999999999</v>
      </c>
      <c r="F1767" s="33">
        <v>0.99154439999999999</v>
      </c>
    </row>
    <row r="1768" spans="2:6">
      <c r="B1768" s="40">
        <v>43137</v>
      </c>
      <c r="C1768" s="33" t="s">
        <v>38</v>
      </c>
      <c r="D1768" s="33">
        <v>38</v>
      </c>
      <c r="E1768" s="33">
        <v>0.9915041</v>
      </c>
      <c r="F1768" s="33">
        <v>0.9915041</v>
      </c>
    </row>
    <row r="1769" spans="2:6">
      <c r="B1769" s="40">
        <v>43137</v>
      </c>
      <c r="C1769" s="33" t="s">
        <v>38</v>
      </c>
      <c r="D1769" s="33">
        <v>39</v>
      </c>
      <c r="E1769" s="33">
        <v>0.99148670000000005</v>
      </c>
      <c r="F1769" s="33">
        <v>0.99148670000000005</v>
      </c>
    </row>
    <row r="1770" spans="2:6">
      <c r="B1770" s="40">
        <v>43137</v>
      </c>
      <c r="C1770" s="33" t="s">
        <v>38</v>
      </c>
      <c r="D1770" s="33">
        <v>40</v>
      </c>
      <c r="E1770" s="33">
        <v>0.99165130000000001</v>
      </c>
      <c r="F1770" s="33">
        <v>0.99165130000000001</v>
      </c>
    </row>
    <row r="1771" spans="2:6">
      <c r="B1771" s="40">
        <v>43137</v>
      </c>
      <c r="C1771" s="33" t="s">
        <v>38</v>
      </c>
      <c r="D1771" s="33">
        <v>41</v>
      </c>
      <c r="E1771" s="33">
        <v>0.99168350000000005</v>
      </c>
      <c r="F1771" s="33">
        <v>0.99168350000000005</v>
      </c>
    </row>
    <row r="1772" spans="2:6">
      <c r="B1772" s="40">
        <v>43137</v>
      </c>
      <c r="C1772" s="33" t="s">
        <v>38</v>
      </c>
      <c r="D1772" s="33">
        <v>42</v>
      </c>
      <c r="E1772" s="33">
        <v>0.99166279999999996</v>
      </c>
      <c r="F1772" s="33">
        <v>0.99166279999999996</v>
      </c>
    </row>
    <row r="1773" spans="2:6">
      <c r="B1773" s="40">
        <v>43137</v>
      </c>
      <c r="C1773" s="33" t="s">
        <v>38</v>
      </c>
      <c r="D1773" s="33">
        <v>43</v>
      </c>
      <c r="E1773" s="33">
        <v>0.99186989999999997</v>
      </c>
      <c r="F1773" s="33">
        <v>0.99186989999999997</v>
      </c>
    </row>
    <row r="1774" spans="2:6">
      <c r="B1774" s="40">
        <v>43137</v>
      </c>
      <c r="C1774" s="33" t="s">
        <v>38</v>
      </c>
      <c r="D1774" s="33">
        <v>44</v>
      </c>
      <c r="E1774" s="33">
        <v>0.99183390000000005</v>
      </c>
      <c r="F1774" s="33">
        <v>0.99183390000000005</v>
      </c>
    </row>
    <row r="1775" spans="2:6">
      <c r="B1775" s="40">
        <v>43137</v>
      </c>
      <c r="C1775" s="33" t="s">
        <v>38</v>
      </c>
      <c r="D1775" s="33">
        <v>45</v>
      </c>
      <c r="E1775" s="33">
        <v>0.99140930000000005</v>
      </c>
      <c r="F1775" s="33">
        <v>0.99140930000000005</v>
      </c>
    </row>
    <row r="1776" spans="2:6">
      <c r="B1776" s="40">
        <v>43137</v>
      </c>
      <c r="C1776" s="33" t="s">
        <v>38</v>
      </c>
      <c r="D1776" s="33">
        <v>46</v>
      </c>
      <c r="E1776" s="33">
        <v>0.99131579999999997</v>
      </c>
      <c r="F1776" s="33">
        <v>0.99131579999999997</v>
      </c>
    </row>
    <row r="1777" spans="2:6">
      <c r="B1777" s="40">
        <v>43137</v>
      </c>
      <c r="C1777" s="33" t="s">
        <v>38</v>
      </c>
      <c r="D1777" s="33">
        <v>47</v>
      </c>
      <c r="E1777" s="33">
        <v>0.99102829999999997</v>
      </c>
      <c r="F1777" s="33">
        <v>0.99102829999999997</v>
      </c>
    </row>
    <row r="1778" spans="2:6">
      <c r="B1778" s="40">
        <v>43137</v>
      </c>
      <c r="C1778" s="33" t="s">
        <v>38</v>
      </c>
      <c r="D1778" s="33">
        <v>48</v>
      </c>
      <c r="E1778" s="33">
        <v>0.99089519999999998</v>
      </c>
      <c r="F1778" s="33">
        <v>0.99089519999999998</v>
      </c>
    </row>
    <row r="1779" spans="2:6">
      <c r="B1779" s="40">
        <v>43138</v>
      </c>
      <c r="C1779" s="33" t="s">
        <v>38</v>
      </c>
      <c r="D1779" s="33">
        <v>1</v>
      </c>
      <c r="E1779" s="33">
        <v>0.9905718</v>
      </c>
      <c r="F1779" s="33">
        <v>0.9905718</v>
      </c>
    </row>
    <row r="1780" spans="2:6">
      <c r="B1780" s="40">
        <v>43138</v>
      </c>
      <c r="C1780" s="33" t="s">
        <v>38</v>
      </c>
      <c r="D1780" s="33">
        <v>2</v>
      </c>
      <c r="E1780" s="33">
        <v>0.99027259999999995</v>
      </c>
      <c r="F1780" s="33">
        <v>0.99027259999999995</v>
      </c>
    </row>
    <row r="1781" spans="2:6">
      <c r="B1781" s="40">
        <v>43138</v>
      </c>
      <c r="C1781" s="33" t="s">
        <v>38</v>
      </c>
      <c r="D1781" s="33">
        <v>3</v>
      </c>
      <c r="E1781" s="33">
        <v>0.99031789999999997</v>
      </c>
      <c r="F1781" s="33">
        <v>0.99031789999999997</v>
      </c>
    </row>
    <row r="1782" spans="2:6">
      <c r="B1782" s="40">
        <v>43138</v>
      </c>
      <c r="C1782" s="33" t="s">
        <v>38</v>
      </c>
      <c r="D1782" s="33">
        <v>4</v>
      </c>
      <c r="E1782" s="33">
        <v>0.99013770000000001</v>
      </c>
      <c r="F1782" s="33">
        <v>0.99013770000000001</v>
      </c>
    </row>
    <row r="1783" spans="2:6">
      <c r="B1783" s="40">
        <v>43138</v>
      </c>
      <c r="C1783" s="33" t="s">
        <v>38</v>
      </c>
      <c r="D1783" s="33">
        <v>5</v>
      </c>
      <c r="E1783" s="33">
        <v>0.99037019999999998</v>
      </c>
      <c r="F1783" s="33">
        <v>0.99037019999999998</v>
      </c>
    </row>
    <row r="1784" spans="2:6">
      <c r="B1784" s="40">
        <v>43138</v>
      </c>
      <c r="C1784" s="33" t="s">
        <v>38</v>
      </c>
      <c r="D1784" s="33">
        <v>6</v>
      </c>
      <c r="E1784" s="33">
        <v>0.99036400000000002</v>
      </c>
      <c r="F1784" s="33">
        <v>0.99036400000000002</v>
      </c>
    </row>
    <row r="1785" spans="2:6">
      <c r="B1785" s="40">
        <v>43138</v>
      </c>
      <c r="C1785" s="33" t="s">
        <v>38</v>
      </c>
      <c r="D1785" s="33">
        <v>7</v>
      </c>
      <c r="E1785" s="33">
        <v>0.99003249999999998</v>
      </c>
      <c r="F1785" s="33">
        <v>0.99003249999999998</v>
      </c>
    </row>
    <row r="1786" spans="2:6">
      <c r="B1786" s="40">
        <v>43138</v>
      </c>
      <c r="C1786" s="33" t="s">
        <v>38</v>
      </c>
      <c r="D1786" s="33">
        <v>8</v>
      </c>
      <c r="E1786" s="33">
        <v>0.99038979999999999</v>
      </c>
      <c r="F1786" s="33">
        <v>0.99038979999999999</v>
      </c>
    </row>
    <row r="1787" spans="2:6">
      <c r="B1787" s="40">
        <v>43138</v>
      </c>
      <c r="C1787" s="33" t="s">
        <v>38</v>
      </c>
      <c r="D1787" s="33">
        <v>9</v>
      </c>
      <c r="E1787" s="33">
        <v>0.99048259999999999</v>
      </c>
      <c r="F1787" s="33">
        <v>0.99048259999999999</v>
      </c>
    </row>
    <row r="1788" spans="2:6">
      <c r="B1788" s="40">
        <v>43138</v>
      </c>
      <c r="C1788" s="33" t="s">
        <v>38</v>
      </c>
      <c r="D1788" s="33">
        <v>10</v>
      </c>
      <c r="E1788" s="33">
        <v>0.99061080000000001</v>
      </c>
      <c r="F1788" s="33">
        <v>0.99061080000000001</v>
      </c>
    </row>
    <row r="1789" spans="2:6">
      <c r="B1789" s="40">
        <v>43138</v>
      </c>
      <c r="C1789" s="33" t="s">
        <v>38</v>
      </c>
      <c r="D1789" s="33">
        <v>11</v>
      </c>
      <c r="E1789" s="33">
        <v>0.99102299999999999</v>
      </c>
      <c r="F1789" s="33">
        <v>0.99102299999999999</v>
      </c>
    </row>
    <row r="1790" spans="2:6">
      <c r="B1790" s="40">
        <v>43138</v>
      </c>
      <c r="C1790" s="33" t="s">
        <v>38</v>
      </c>
      <c r="D1790" s="33">
        <v>12</v>
      </c>
      <c r="E1790" s="33">
        <v>0.99073199999999995</v>
      </c>
      <c r="F1790" s="33">
        <v>0.99073199999999995</v>
      </c>
    </row>
    <row r="1791" spans="2:6">
      <c r="B1791" s="40">
        <v>43138</v>
      </c>
      <c r="C1791" s="33" t="s">
        <v>38</v>
      </c>
      <c r="D1791" s="33">
        <v>13</v>
      </c>
      <c r="E1791" s="33">
        <v>0.99121389999999998</v>
      </c>
      <c r="F1791" s="33">
        <v>0.99121389999999998</v>
      </c>
    </row>
    <row r="1792" spans="2:6">
      <c r="B1792" s="40">
        <v>43138</v>
      </c>
      <c r="C1792" s="33" t="s">
        <v>38</v>
      </c>
      <c r="D1792" s="33">
        <v>14</v>
      </c>
      <c r="E1792" s="33">
        <v>0.99156250000000001</v>
      </c>
      <c r="F1792" s="33">
        <v>0.99156250000000001</v>
      </c>
    </row>
    <row r="1793" spans="2:6">
      <c r="B1793" s="40">
        <v>43138</v>
      </c>
      <c r="C1793" s="33" t="s">
        <v>38</v>
      </c>
      <c r="D1793" s="33">
        <v>15</v>
      </c>
      <c r="E1793" s="33">
        <v>0.99193620000000005</v>
      </c>
      <c r="F1793" s="33">
        <v>0.99193620000000005</v>
      </c>
    </row>
    <row r="1794" spans="2:6">
      <c r="B1794" s="40">
        <v>43138</v>
      </c>
      <c r="C1794" s="33" t="s">
        <v>38</v>
      </c>
      <c r="D1794" s="33">
        <v>16</v>
      </c>
      <c r="E1794" s="33">
        <v>0.9921335</v>
      </c>
      <c r="F1794" s="33">
        <v>0.9921335</v>
      </c>
    </row>
    <row r="1795" spans="2:6">
      <c r="B1795" s="40">
        <v>43138</v>
      </c>
      <c r="C1795" s="33" t="s">
        <v>38</v>
      </c>
      <c r="D1795" s="33">
        <v>17</v>
      </c>
      <c r="E1795" s="33">
        <v>0.99197979999999997</v>
      </c>
      <c r="F1795" s="33">
        <v>0.99197979999999997</v>
      </c>
    </row>
    <row r="1796" spans="2:6">
      <c r="B1796" s="40">
        <v>43138</v>
      </c>
      <c r="C1796" s="33" t="s">
        <v>38</v>
      </c>
      <c r="D1796" s="33">
        <v>18</v>
      </c>
      <c r="E1796" s="33">
        <v>0.99190489999999998</v>
      </c>
      <c r="F1796" s="33">
        <v>0.99190489999999998</v>
      </c>
    </row>
    <row r="1797" spans="2:6">
      <c r="B1797" s="40">
        <v>43138</v>
      </c>
      <c r="C1797" s="33" t="s">
        <v>38</v>
      </c>
      <c r="D1797" s="33">
        <v>19</v>
      </c>
      <c r="E1797" s="33">
        <v>0.99183980000000005</v>
      </c>
      <c r="F1797" s="33">
        <v>0.99183980000000005</v>
      </c>
    </row>
    <row r="1798" spans="2:6">
      <c r="B1798" s="40">
        <v>43138</v>
      </c>
      <c r="C1798" s="33" t="s">
        <v>38</v>
      </c>
      <c r="D1798" s="33">
        <v>20</v>
      </c>
      <c r="E1798" s="33">
        <v>0.99198129999999995</v>
      </c>
      <c r="F1798" s="33">
        <v>0.99198129999999995</v>
      </c>
    </row>
    <row r="1799" spans="2:6">
      <c r="B1799" s="40">
        <v>43138</v>
      </c>
      <c r="C1799" s="33" t="s">
        <v>38</v>
      </c>
      <c r="D1799" s="33">
        <v>21</v>
      </c>
      <c r="E1799" s="33">
        <v>0.99198120000000001</v>
      </c>
      <c r="F1799" s="33">
        <v>0.99198120000000001</v>
      </c>
    </row>
    <row r="1800" spans="2:6">
      <c r="B1800" s="40">
        <v>43138</v>
      </c>
      <c r="C1800" s="33" t="s">
        <v>38</v>
      </c>
      <c r="D1800" s="33">
        <v>22</v>
      </c>
      <c r="E1800" s="33">
        <v>0.99209400000000003</v>
      </c>
      <c r="F1800" s="33">
        <v>0.99209400000000003</v>
      </c>
    </row>
    <row r="1801" spans="2:6">
      <c r="B1801" s="40">
        <v>43138</v>
      </c>
      <c r="C1801" s="33" t="s">
        <v>38</v>
      </c>
      <c r="D1801" s="33">
        <v>23</v>
      </c>
      <c r="E1801" s="33">
        <v>0.9920542</v>
      </c>
      <c r="F1801" s="33">
        <v>0.9920542</v>
      </c>
    </row>
    <row r="1802" spans="2:6">
      <c r="B1802" s="40">
        <v>43138</v>
      </c>
      <c r="C1802" s="33" t="s">
        <v>38</v>
      </c>
      <c r="D1802" s="33">
        <v>24</v>
      </c>
      <c r="E1802" s="33">
        <v>0.9922377</v>
      </c>
      <c r="F1802" s="33">
        <v>0.9922377</v>
      </c>
    </row>
    <row r="1803" spans="2:6">
      <c r="B1803" s="40">
        <v>43138</v>
      </c>
      <c r="C1803" s="33" t="s">
        <v>38</v>
      </c>
      <c r="D1803" s="33">
        <v>25</v>
      </c>
      <c r="E1803" s="33">
        <v>0.99229480000000003</v>
      </c>
      <c r="F1803" s="33">
        <v>0.99229480000000003</v>
      </c>
    </row>
    <row r="1804" spans="2:6">
      <c r="B1804" s="40">
        <v>43138</v>
      </c>
      <c r="C1804" s="33" t="s">
        <v>38</v>
      </c>
      <c r="D1804" s="33">
        <v>26</v>
      </c>
      <c r="E1804" s="33">
        <v>0.99234270000000002</v>
      </c>
      <c r="F1804" s="33">
        <v>0.99234270000000002</v>
      </c>
    </row>
    <row r="1805" spans="2:6">
      <c r="B1805" s="40">
        <v>43138</v>
      </c>
      <c r="C1805" s="33" t="s">
        <v>38</v>
      </c>
      <c r="D1805" s="33">
        <v>27</v>
      </c>
      <c r="E1805" s="33">
        <v>0.99235949999999995</v>
      </c>
      <c r="F1805" s="33">
        <v>0.99235949999999995</v>
      </c>
    </row>
    <row r="1806" spans="2:6">
      <c r="B1806" s="40">
        <v>43138</v>
      </c>
      <c r="C1806" s="33" t="s">
        <v>38</v>
      </c>
      <c r="D1806" s="33">
        <v>28</v>
      </c>
      <c r="E1806" s="33">
        <v>0.99229339999999999</v>
      </c>
      <c r="F1806" s="33">
        <v>0.99229339999999999</v>
      </c>
    </row>
    <row r="1807" spans="2:6">
      <c r="B1807" s="40">
        <v>43138</v>
      </c>
      <c r="C1807" s="33" t="s">
        <v>38</v>
      </c>
      <c r="D1807" s="33">
        <v>29</v>
      </c>
      <c r="E1807" s="33">
        <v>0.99213750000000001</v>
      </c>
      <c r="F1807" s="33">
        <v>0.99213750000000001</v>
      </c>
    </row>
    <row r="1808" spans="2:6">
      <c r="B1808" s="40">
        <v>43138</v>
      </c>
      <c r="C1808" s="33" t="s">
        <v>38</v>
      </c>
      <c r="D1808" s="33">
        <v>30</v>
      </c>
      <c r="E1808" s="33">
        <v>0.99202250000000003</v>
      </c>
      <c r="F1808" s="33">
        <v>0.99202250000000003</v>
      </c>
    </row>
    <row r="1809" spans="2:6">
      <c r="B1809" s="40">
        <v>43138</v>
      </c>
      <c r="C1809" s="33" t="s">
        <v>38</v>
      </c>
      <c r="D1809" s="33">
        <v>31</v>
      </c>
      <c r="E1809" s="33">
        <v>0.99229330000000004</v>
      </c>
      <c r="F1809" s="33">
        <v>0.99229330000000004</v>
      </c>
    </row>
    <row r="1810" spans="2:6">
      <c r="B1810" s="40">
        <v>43138</v>
      </c>
      <c r="C1810" s="33" t="s">
        <v>38</v>
      </c>
      <c r="D1810" s="33">
        <v>32</v>
      </c>
      <c r="E1810" s="33">
        <v>0.99199630000000005</v>
      </c>
      <c r="F1810" s="33">
        <v>0.99199630000000005</v>
      </c>
    </row>
    <row r="1811" spans="2:6">
      <c r="B1811" s="40">
        <v>43138</v>
      </c>
      <c r="C1811" s="33" t="s">
        <v>38</v>
      </c>
      <c r="D1811" s="33">
        <v>33</v>
      </c>
      <c r="E1811" s="33">
        <v>0.99181299999999994</v>
      </c>
      <c r="F1811" s="33">
        <v>0.99181299999999994</v>
      </c>
    </row>
    <row r="1812" spans="2:6">
      <c r="B1812" s="40">
        <v>43138</v>
      </c>
      <c r="C1812" s="33" t="s">
        <v>38</v>
      </c>
      <c r="D1812" s="33">
        <v>34</v>
      </c>
      <c r="E1812" s="33">
        <v>0.99146029999999996</v>
      </c>
      <c r="F1812" s="33">
        <v>0.99146029999999996</v>
      </c>
    </row>
    <row r="1813" spans="2:6">
      <c r="B1813" s="40">
        <v>43138</v>
      </c>
      <c r="C1813" s="33" t="s">
        <v>38</v>
      </c>
      <c r="D1813" s="33">
        <v>35</v>
      </c>
      <c r="E1813" s="33">
        <v>0.9915292</v>
      </c>
      <c r="F1813" s="33">
        <v>0.9915292</v>
      </c>
    </row>
    <row r="1814" spans="2:6">
      <c r="B1814" s="40">
        <v>43138</v>
      </c>
      <c r="C1814" s="33" t="s">
        <v>38</v>
      </c>
      <c r="D1814" s="33">
        <v>36</v>
      </c>
      <c r="E1814" s="33">
        <v>0.99123799999999995</v>
      </c>
      <c r="F1814" s="33">
        <v>0.99123799999999995</v>
      </c>
    </row>
    <row r="1815" spans="2:6">
      <c r="B1815" s="40">
        <v>43138</v>
      </c>
      <c r="C1815" s="33" t="s">
        <v>38</v>
      </c>
      <c r="D1815" s="33">
        <v>37</v>
      </c>
      <c r="E1815" s="33">
        <v>0.99114820000000003</v>
      </c>
      <c r="F1815" s="33">
        <v>0.99114820000000003</v>
      </c>
    </row>
    <row r="1816" spans="2:6">
      <c r="B1816" s="40">
        <v>43138</v>
      </c>
      <c r="C1816" s="33" t="s">
        <v>38</v>
      </c>
      <c r="D1816" s="33">
        <v>38</v>
      </c>
      <c r="E1816" s="33">
        <v>0.99089419999999995</v>
      </c>
      <c r="F1816" s="33">
        <v>0.99089419999999995</v>
      </c>
    </row>
    <row r="1817" spans="2:6">
      <c r="B1817" s="40">
        <v>43138</v>
      </c>
      <c r="C1817" s="33" t="s">
        <v>38</v>
      </c>
      <c r="D1817" s="33">
        <v>39</v>
      </c>
      <c r="E1817" s="33">
        <v>0.9910968</v>
      </c>
      <c r="F1817" s="33">
        <v>0.9910968</v>
      </c>
    </row>
    <row r="1818" spans="2:6">
      <c r="B1818" s="40">
        <v>43138</v>
      </c>
      <c r="C1818" s="33" t="s">
        <v>38</v>
      </c>
      <c r="D1818" s="33">
        <v>40</v>
      </c>
      <c r="E1818" s="33">
        <v>0.99095809999999995</v>
      </c>
      <c r="F1818" s="33">
        <v>0.99095809999999995</v>
      </c>
    </row>
    <row r="1819" spans="2:6">
      <c r="B1819" s="40">
        <v>43138</v>
      </c>
      <c r="C1819" s="33" t="s">
        <v>38</v>
      </c>
      <c r="D1819" s="33">
        <v>41</v>
      </c>
      <c r="E1819" s="33">
        <v>0.99083659999999996</v>
      </c>
      <c r="F1819" s="33">
        <v>0.99083659999999996</v>
      </c>
    </row>
    <row r="1820" spans="2:6">
      <c r="B1820" s="40">
        <v>43138</v>
      </c>
      <c r="C1820" s="33" t="s">
        <v>38</v>
      </c>
      <c r="D1820" s="33">
        <v>42</v>
      </c>
      <c r="E1820" s="33">
        <v>0.9905043</v>
      </c>
      <c r="F1820" s="33">
        <v>0.9905043</v>
      </c>
    </row>
    <row r="1821" spans="2:6">
      <c r="B1821" s="40">
        <v>43138</v>
      </c>
      <c r="C1821" s="33" t="s">
        <v>38</v>
      </c>
      <c r="D1821" s="33">
        <v>43</v>
      </c>
      <c r="E1821" s="33">
        <v>0.99002829999999997</v>
      </c>
      <c r="F1821" s="33">
        <v>0.99002829999999997</v>
      </c>
    </row>
    <row r="1822" spans="2:6">
      <c r="B1822" s="40">
        <v>43138</v>
      </c>
      <c r="C1822" s="33" t="s">
        <v>38</v>
      </c>
      <c r="D1822" s="33">
        <v>44</v>
      </c>
      <c r="E1822" s="33">
        <v>0.98938090000000001</v>
      </c>
      <c r="F1822" s="33">
        <v>0.98938090000000001</v>
      </c>
    </row>
    <row r="1823" spans="2:6">
      <c r="B1823" s="40">
        <v>43138</v>
      </c>
      <c r="C1823" s="33" t="s">
        <v>38</v>
      </c>
      <c r="D1823" s="33">
        <v>45</v>
      </c>
      <c r="E1823" s="33">
        <v>0.98850700000000002</v>
      </c>
      <c r="F1823" s="33">
        <v>0.98850700000000002</v>
      </c>
    </row>
    <row r="1824" spans="2:6">
      <c r="B1824" s="40">
        <v>43138</v>
      </c>
      <c r="C1824" s="33" t="s">
        <v>38</v>
      </c>
      <c r="D1824" s="33">
        <v>46</v>
      </c>
      <c r="E1824" s="33">
        <v>0.98814299999999999</v>
      </c>
      <c r="F1824" s="33">
        <v>0.98814299999999999</v>
      </c>
    </row>
    <row r="1825" spans="2:6">
      <c r="B1825" s="40">
        <v>43138</v>
      </c>
      <c r="C1825" s="33" t="s">
        <v>38</v>
      </c>
      <c r="D1825" s="33">
        <v>47</v>
      </c>
      <c r="E1825" s="33">
        <v>0.98812409999999995</v>
      </c>
      <c r="F1825" s="33">
        <v>0.98812409999999995</v>
      </c>
    </row>
    <row r="1826" spans="2:6">
      <c r="B1826" s="40">
        <v>43138</v>
      </c>
      <c r="C1826" s="33" t="s">
        <v>38</v>
      </c>
      <c r="D1826" s="33">
        <v>48</v>
      </c>
      <c r="E1826" s="33">
        <v>0.98795219999999995</v>
      </c>
      <c r="F1826" s="33">
        <v>0.98795219999999995</v>
      </c>
    </row>
    <row r="1827" spans="2:6">
      <c r="B1827" s="40">
        <v>43139</v>
      </c>
      <c r="C1827" s="33" t="s">
        <v>38</v>
      </c>
      <c r="D1827" s="33">
        <v>1</v>
      </c>
      <c r="E1827" s="33">
        <v>0.98764050000000003</v>
      </c>
      <c r="F1827" s="33">
        <v>0.98764050000000003</v>
      </c>
    </row>
    <row r="1828" spans="2:6">
      <c r="B1828" s="40">
        <v>43139</v>
      </c>
      <c r="C1828" s="33" t="s">
        <v>38</v>
      </c>
      <c r="D1828" s="33">
        <v>2</v>
      </c>
      <c r="E1828" s="33">
        <v>0.98751429999999996</v>
      </c>
      <c r="F1828" s="33">
        <v>0.98751429999999996</v>
      </c>
    </row>
    <row r="1829" spans="2:6">
      <c r="B1829" s="40">
        <v>43139</v>
      </c>
      <c r="C1829" s="33" t="s">
        <v>38</v>
      </c>
      <c r="D1829" s="33">
        <v>3</v>
      </c>
      <c r="E1829" s="33">
        <v>0.98782150000000002</v>
      </c>
      <c r="F1829" s="33">
        <v>0.98782150000000002</v>
      </c>
    </row>
    <row r="1830" spans="2:6">
      <c r="B1830" s="40">
        <v>43139</v>
      </c>
      <c r="C1830" s="33" t="s">
        <v>38</v>
      </c>
      <c r="D1830" s="33">
        <v>4</v>
      </c>
      <c r="E1830" s="33">
        <v>0.98796010000000001</v>
      </c>
      <c r="F1830" s="33">
        <v>0.98796010000000001</v>
      </c>
    </row>
    <row r="1831" spans="2:6">
      <c r="B1831" s="40">
        <v>43139</v>
      </c>
      <c r="C1831" s="33" t="s">
        <v>38</v>
      </c>
      <c r="D1831" s="33">
        <v>5</v>
      </c>
      <c r="E1831" s="33">
        <v>0.9884463</v>
      </c>
      <c r="F1831" s="33">
        <v>0.9884463</v>
      </c>
    </row>
    <row r="1832" spans="2:6">
      <c r="B1832" s="40">
        <v>43139</v>
      </c>
      <c r="C1832" s="33" t="s">
        <v>38</v>
      </c>
      <c r="D1832" s="33">
        <v>6</v>
      </c>
      <c r="E1832" s="33">
        <v>0.98846040000000002</v>
      </c>
      <c r="F1832" s="33">
        <v>0.98846040000000002</v>
      </c>
    </row>
    <row r="1833" spans="2:6">
      <c r="B1833" s="40">
        <v>43139</v>
      </c>
      <c r="C1833" s="33" t="s">
        <v>38</v>
      </c>
      <c r="D1833" s="33">
        <v>7</v>
      </c>
      <c r="E1833" s="33">
        <v>0.98855789999999999</v>
      </c>
      <c r="F1833" s="33">
        <v>0.98855789999999999</v>
      </c>
    </row>
    <row r="1834" spans="2:6">
      <c r="B1834" s="40">
        <v>43139</v>
      </c>
      <c r="C1834" s="33" t="s">
        <v>38</v>
      </c>
      <c r="D1834" s="33">
        <v>8</v>
      </c>
      <c r="E1834" s="33">
        <v>0.98873009999999995</v>
      </c>
      <c r="F1834" s="33">
        <v>0.98873009999999995</v>
      </c>
    </row>
    <row r="1835" spans="2:6">
      <c r="B1835" s="40">
        <v>43139</v>
      </c>
      <c r="C1835" s="33" t="s">
        <v>38</v>
      </c>
      <c r="D1835" s="33">
        <v>9</v>
      </c>
      <c r="E1835" s="33">
        <v>0.98898799999999998</v>
      </c>
      <c r="F1835" s="33">
        <v>0.98898799999999998</v>
      </c>
    </row>
    <row r="1836" spans="2:6">
      <c r="B1836" s="40">
        <v>43139</v>
      </c>
      <c r="C1836" s="33" t="s">
        <v>38</v>
      </c>
      <c r="D1836" s="33">
        <v>10</v>
      </c>
      <c r="E1836" s="33">
        <v>0.98951140000000004</v>
      </c>
      <c r="F1836" s="33">
        <v>0.98951140000000004</v>
      </c>
    </row>
    <row r="1837" spans="2:6">
      <c r="B1837" s="40">
        <v>43139</v>
      </c>
      <c r="C1837" s="33" t="s">
        <v>38</v>
      </c>
      <c r="D1837" s="33">
        <v>11</v>
      </c>
      <c r="E1837" s="33">
        <v>0.98967269999999996</v>
      </c>
      <c r="F1837" s="33">
        <v>0.98967269999999996</v>
      </c>
    </row>
    <row r="1838" spans="2:6">
      <c r="B1838" s="40">
        <v>43139</v>
      </c>
      <c r="C1838" s="33" t="s">
        <v>38</v>
      </c>
      <c r="D1838" s="33">
        <v>12</v>
      </c>
      <c r="E1838" s="33">
        <v>0.98965820000000004</v>
      </c>
      <c r="F1838" s="33">
        <v>0.98965820000000004</v>
      </c>
    </row>
    <row r="1839" spans="2:6">
      <c r="B1839" s="40">
        <v>43139</v>
      </c>
      <c r="C1839" s="33" t="s">
        <v>38</v>
      </c>
      <c r="D1839" s="33">
        <v>13</v>
      </c>
      <c r="E1839" s="33">
        <v>0.99006249999999996</v>
      </c>
      <c r="F1839" s="33">
        <v>0.99006249999999996</v>
      </c>
    </row>
    <row r="1840" spans="2:6">
      <c r="B1840" s="40">
        <v>43139</v>
      </c>
      <c r="C1840" s="33" t="s">
        <v>38</v>
      </c>
      <c r="D1840" s="33">
        <v>14</v>
      </c>
      <c r="E1840" s="33">
        <v>0.99063299999999999</v>
      </c>
      <c r="F1840" s="33">
        <v>0.99063299999999999</v>
      </c>
    </row>
    <row r="1841" spans="2:6">
      <c r="B1841" s="40">
        <v>43139</v>
      </c>
      <c r="C1841" s="33" t="s">
        <v>38</v>
      </c>
      <c r="D1841" s="33">
        <v>15</v>
      </c>
      <c r="E1841" s="33">
        <v>0.9910158</v>
      </c>
      <c r="F1841" s="33">
        <v>0.9910158</v>
      </c>
    </row>
    <row r="1842" spans="2:6">
      <c r="B1842" s="40">
        <v>43139</v>
      </c>
      <c r="C1842" s="33" t="s">
        <v>38</v>
      </c>
      <c r="D1842" s="33">
        <v>16</v>
      </c>
      <c r="E1842" s="33">
        <v>0.99133979999999999</v>
      </c>
      <c r="F1842" s="33">
        <v>0.99133979999999999</v>
      </c>
    </row>
    <row r="1843" spans="2:6">
      <c r="B1843" s="40">
        <v>43139</v>
      </c>
      <c r="C1843" s="33" t="s">
        <v>38</v>
      </c>
      <c r="D1843" s="33">
        <v>17</v>
      </c>
      <c r="E1843" s="33">
        <v>0.99156230000000001</v>
      </c>
      <c r="F1843" s="33">
        <v>0.99156230000000001</v>
      </c>
    </row>
    <row r="1844" spans="2:6">
      <c r="B1844" s="40">
        <v>43139</v>
      </c>
      <c r="C1844" s="33" t="s">
        <v>38</v>
      </c>
      <c r="D1844" s="33">
        <v>18</v>
      </c>
      <c r="E1844" s="33">
        <v>0.99175120000000005</v>
      </c>
      <c r="F1844" s="33">
        <v>0.99175120000000005</v>
      </c>
    </row>
    <row r="1845" spans="2:6">
      <c r="B1845" s="40">
        <v>43139</v>
      </c>
      <c r="C1845" s="33" t="s">
        <v>38</v>
      </c>
      <c r="D1845" s="33">
        <v>19</v>
      </c>
      <c r="E1845" s="33">
        <v>0.99169929999999995</v>
      </c>
      <c r="F1845" s="33">
        <v>0.99169929999999995</v>
      </c>
    </row>
    <row r="1846" spans="2:6">
      <c r="B1846" s="40">
        <v>43139</v>
      </c>
      <c r="C1846" s="33" t="s">
        <v>38</v>
      </c>
      <c r="D1846" s="33">
        <v>20</v>
      </c>
      <c r="E1846" s="33">
        <v>0.99166319999999997</v>
      </c>
      <c r="F1846" s="33">
        <v>0.99166319999999997</v>
      </c>
    </row>
    <row r="1847" spans="2:6">
      <c r="B1847" s="40">
        <v>43139</v>
      </c>
      <c r="C1847" s="33" t="s">
        <v>38</v>
      </c>
      <c r="D1847" s="33">
        <v>21</v>
      </c>
      <c r="E1847" s="33">
        <v>0.99093710000000002</v>
      </c>
      <c r="F1847" s="33">
        <v>0.99093710000000002</v>
      </c>
    </row>
    <row r="1848" spans="2:6">
      <c r="B1848" s="40">
        <v>43139</v>
      </c>
      <c r="C1848" s="33" t="s">
        <v>38</v>
      </c>
      <c r="D1848" s="33">
        <v>22</v>
      </c>
      <c r="E1848" s="33">
        <v>0.99130529999999994</v>
      </c>
      <c r="F1848" s="33">
        <v>0.99130529999999994</v>
      </c>
    </row>
    <row r="1849" spans="2:6">
      <c r="B1849" s="40">
        <v>43139</v>
      </c>
      <c r="C1849" s="33" t="s">
        <v>38</v>
      </c>
      <c r="D1849" s="33">
        <v>23</v>
      </c>
      <c r="E1849" s="33">
        <v>0.99142430000000004</v>
      </c>
      <c r="F1849" s="33">
        <v>0.99142430000000004</v>
      </c>
    </row>
    <row r="1850" spans="2:6">
      <c r="B1850" s="40">
        <v>43139</v>
      </c>
      <c r="C1850" s="33" t="s">
        <v>38</v>
      </c>
      <c r="D1850" s="33">
        <v>24</v>
      </c>
      <c r="E1850" s="33">
        <v>0.99140010000000001</v>
      </c>
      <c r="F1850" s="33">
        <v>0.99140010000000001</v>
      </c>
    </row>
    <row r="1851" spans="2:6">
      <c r="B1851" s="40">
        <v>43139</v>
      </c>
      <c r="C1851" s="33" t="s">
        <v>38</v>
      </c>
      <c r="D1851" s="33">
        <v>25</v>
      </c>
      <c r="E1851" s="33">
        <v>0.99133059999999995</v>
      </c>
      <c r="F1851" s="33">
        <v>0.99133059999999995</v>
      </c>
    </row>
    <row r="1852" spans="2:6">
      <c r="B1852" s="40">
        <v>43139</v>
      </c>
      <c r="C1852" s="33" t="s">
        <v>38</v>
      </c>
      <c r="D1852" s="33">
        <v>26</v>
      </c>
      <c r="E1852" s="33">
        <v>0.99160400000000004</v>
      </c>
      <c r="F1852" s="33">
        <v>0.99160400000000004</v>
      </c>
    </row>
    <row r="1853" spans="2:6">
      <c r="B1853" s="40">
        <v>43139</v>
      </c>
      <c r="C1853" s="33" t="s">
        <v>38</v>
      </c>
      <c r="D1853" s="33">
        <v>27</v>
      </c>
      <c r="E1853" s="33">
        <v>0.99149200000000004</v>
      </c>
      <c r="F1853" s="33">
        <v>0.99149200000000004</v>
      </c>
    </row>
    <row r="1854" spans="2:6">
      <c r="B1854" s="40">
        <v>43139</v>
      </c>
      <c r="C1854" s="33" t="s">
        <v>38</v>
      </c>
      <c r="D1854" s="33">
        <v>28</v>
      </c>
      <c r="E1854" s="33">
        <v>0.9915754</v>
      </c>
      <c r="F1854" s="33">
        <v>0.9915754</v>
      </c>
    </row>
    <row r="1855" spans="2:6">
      <c r="B1855" s="40">
        <v>43139</v>
      </c>
      <c r="C1855" s="33" t="s">
        <v>38</v>
      </c>
      <c r="D1855" s="33">
        <v>29</v>
      </c>
      <c r="E1855" s="33">
        <v>0.99157989999999996</v>
      </c>
      <c r="F1855" s="33">
        <v>0.99157989999999996</v>
      </c>
    </row>
    <row r="1856" spans="2:6">
      <c r="B1856" s="40">
        <v>43139</v>
      </c>
      <c r="C1856" s="33" t="s">
        <v>38</v>
      </c>
      <c r="D1856" s="33">
        <v>30</v>
      </c>
      <c r="E1856" s="33">
        <v>0.99169529999999995</v>
      </c>
      <c r="F1856" s="33">
        <v>0.99169529999999995</v>
      </c>
    </row>
    <row r="1857" spans="2:6">
      <c r="B1857" s="40">
        <v>43139</v>
      </c>
      <c r="C1857" s="33" t="s">
        <v>38</v>
      </c>
      <c r="D1857" s="33">
        <v>31</v>
      </c>
      <c r="E1857" s="33">
        <v>0.99163809999999997</v>
      </c>
      <c r="F1857" s="33">
        <v>0.99163809999999997</v>
      </c>
    </row>
    <row r="1858" spans="2:6">
      <c r="B1858" s="40">
        <v>43139</v>
      </c>
      <c r="C1858" s="33" t="s">
        <v>38</v>
      </c>
      <c r="D1858" s="33">
        <v>32</v>
      </c>
      <c r="E1858" s="33">
        <v>0.99152899999999999</v>
      </c>
      <c r="F1858" s="33">
        <v>0.99152899999999999</v>
      </c>
    </row>
    <row r="1859" spans="2:6">
      <c r="B1859" s="40">
        <v>43139</v>
      </c>
      <c r="C1859" s="33" t="s">
        <v>38</v>
      </c>
      <c r="D1859" s="33">
        <v>33</v>
      </c>
      <c r="E1859" s="33">
        <v>0.99148590000000003</v>
      </c>
      <c r="F1859" s="33">
        <v>0.99148590000000003</v>
      </c>
    </row>
    <row r="1860" spans="2:6">
      <c r="B1860" s="40">
        <v>43139</v>
      </c>
      <c r="C1860" s="33" t="s">
        <v>38</v>
      </c>
      <c r="D1860" s="33">
        <v>34</v>
      </c>
      <c r="E1860" s="33">
        <v>0.99127299999999996</v>
      </c>
      <c r="F1860" s="33">
        <v>0.99127299999999996</v>
      </c>
    </row>
    <row r="1861" spans="2:6">
      <c r="B1861" s="40">
        <v>43139</v>
      </c>
      <c r="C1861" s="33" t="s">
        <v>38</v>
      </c>
      <c r="D1861" s="33">
        <v>35</v>
      </c>
      <c r="E1861" s="33">
        <v>0.99110279999999995</v>
      </c>
      <c r="F1861" s="33">
        <v>0.99110279999999995</v>
      </c>
    </row>
    <row r="1862" spans="2:6">
      <c r="B1862" s="40">
        <v>43139</v>
      </c>
      <c r="C1862" s="33" t="s">
        <v>38</v>
      </c>
      <c r="D1862" s="33">
        <v>36</v>
      </c>
      <c r="E1862" s="33">
        <v>0.99103759999999996</v>
      </c>
      <c r="F1862" s="33">
        <v>0.99103759999999996</v>
      </c>
    </row>
    <row r="1863" spans="2:6">
      <c r="B1863" s="40">
        <v>43139</v>
      </c>
      <c r="C1863" s="33" t="s">
        <v>38</v>
      </c>
      <c r="D1863" s="33">
        <v>37</v>
      </c>
      <c r="E1863" s="33">
        <v>0.99095270000000002</v>
      </c>
      <c r="F1863" s="33">
        <v>0.99095270000000002</v>
      </c>
    </row>
    <row r="1864" spans="2:6">
      <c r="B1864" s="40">
        <v>43139</v>
      </c>
      <c r="C1864" s="33" t="s">
        <v>38</v>
      </c>
      <c r="D1864" s="33">
        <v>38</v>
      </c>
      <c r="E1864" s="33">
        <v>0.99052510000000005</v>
      </c>
      <c r="F1864" s="33">
        <v>0.99052510000000005</v>
      </c>
    </row>
    <row r="1865" spans="2:6">
      <c r="B1865" s="40">
        <v>43139</v>
      </c>
      <c r="C1865" s="33" t="s">
        <v>38</v>
      </c>
      <c r="D1865" s="33">
        <v>39</v>
      </c>
      <c r="E1865" s="33">
        <v>0.99047589999999996</v>
      </c>
      <c r="F1865" s="33">
        <v>0.99047589999999996</v>
      </c>
    </row>
    <row r="1866" spans="2:6">
      <c r="B1866" s="40">
        <v>43139</v>
      </c>
      <c r="C1866" s="33" t="s">
        <v>38</v>
      </c>
      <c r="D1866" s="33">
        <v>40</v>
      </c>
      <c r="E1866" s="33">
        <v>0.99046330000000005</v>
      </c>
      <c r="F1866" s="33">
        <v>0.99046330000000005</v>
      </c>
    </row>
    <row r="1867" spans="2:6">
      <c r="B1867" s="40">
        <v>43139</v>
      </c>
      <c r="C1867" s="33" t="s">
        <v>38</v>
      </c>
      <c r="D1867" s="33">
        <v>41</v>
      </c>
      <c r="E1867" s="33">
        <v>0.99043049999999999</v>
      </c>
      <c r="F1867" s="33">
        <v>0.99043049999999999</v>
      </c>
    </row>
    <row r="1868" spans="2:6">
      <c r="B1868" s="40">
        <v>43139</v>
      </c>
      <c r="C1868" s="33" t="s">
        <v>38</v>
      </c>
      <c r="D1868" s="33">
        <v>42</v>
      </c>
      <c r="E1868" s="33">
        <v>0.99019820000000003</v>
      </c>
      <c r="F1868" s="33">
        <v>0.99019820000000003</v>
      </c>
    </row>
    <row r="1869" spans="2:6">
      <c r="B1869" s="40">
        <v>43139</v>
      </c>
      <c r="C1869" s="33" t="s">
        <v>38</v>
      </c>
      <c r="D1869" s="33">
        <v>43</v>
      </c>
      <c r="E1869" s="33">
        <v>0.98990769999999995</v>
      </c>
      <c r="F1869" s="33">
        <v>0.98990769999999995</v>
      </c>
    </row>
    <row r="1870" spans="2:6">
      <c r="B1870" s="40">
        <v>43139</v>
      </c>
      <c r="C1870" s="33" t="s">
        <v>38</v>
      </c>
      <c r="D1870" s="33">
        <v>44</v>
      </c>
      <c r="E1870" s="33">
        <v>0.98967430000000001</v>
      </c>
      <c r="F1870" s="33">
        <v>0.98967430000000001</v>
      </c>
    </row>
    <row r="1871" spans="2:6">
      <c r="B1871" s="40">
        <v>43139</v>
      </c>
      <c r="C1871" s="33" t="s">
        <v>38</v>
      </c>
      <c r="D1871" s="33">
        <v>45</v>
      </c>
      <c r="E1871" s="33">
        <v>0.98936639999999998</v>
      </c>
      <c r="F1871" s="33">
        <v>0.98936639999999998</v>
      </c>
    </row>
    <row r="1872" spans="2:6">
      <c r="B1872" s="40">
        <v>43139</v>
      </c>
      <c r="C1872" s="33" t="s">
        <v>38</v>
      </c>
      <c r="D1872" s="33">
        <v>46</v>
      </c>
      <c r="E1872" s="33">
        <v>0.9889715</v>
      </c>
      <c r="F1872" s="33">
        <v>0.9889715</v>
      </c>
    </row>
    <row r="1873" spans="2:6">
      <c r="B1873" s="40">
        <v>43139</v>
      </c>
      <c r="C1873" s="33" t="s">
        <v>38</v>
      </c>
      <c r="D1873" s="33">
        <v>47</v>
      </c>
      <c r="E1873" s="33">
        <v>0.98719299999999999</v>
      </c>
      <c r="F1873" s="33">
        <v>0.98719299999999999</v>
      </c>
    </row>
    <row r="1874" spans="2:6">
      <c r="B1874" s="40">
        <v>43139</v>
      </c>
      <c r="C1874" s="33" t="s">
        <v>38</v>
      </c>
      <c r="D1874" s="33">
        <v>48</v>
      </c>
      <c r="E1874" s="33">
        <v>0.9865197</v>
      </c>
      <c r="F1874" s="33">
        <v>0.9865197</v>
      </c>
    </row>
    <row r="1875" spans="2:6">
      <c r="B1875" s="40">
        <v>43140</v>
      </c>
      <c r="C1875" s="33" t="s">
        <v>38</v>
      </c>
      <c r="D1875" s="33">
        <v>1</v>
      </c>
      <c r="E1875" s="33">
        <v>0.98545159999999998</v>
      </c>
      <c r="F1875" s="33">
        <v>0.98545159999999998</v>
      </c>
    </row>
    <row r="1876" spans="2:6">
      <c r="B1876" s="40">
        <v>43140</v>
      </c>
      <c r="C1876" s="33" t="s">
        <v>38</v>
      </c>
      <c r="D1876" s="33">
        <v>2</v>
      </c>
      <c r="E1876" s="33">
        <v>0.98567309999999997</v>
      </c>
      <c r="F1876" s="33">
        <v>0.98567309999999997</v>
      </c>
    </row>
    <row r="1877" spans="2:6">
      <c r="B1877" s="40">
        <v>43140</v>
      </c>
      <c r="C1877" s="33" t="s">
        <v>38</v>
      </c>
      <c r="D1877" s="33">
        <v>3</v>
      </c>
      <c r="E1877" s="33">
        <v>0.98635139999999999</v>
      </c>
      <c r="F1877" s="33">
        <v>0.98635139999999999</v>
      </c>
    </row>
    <row r="1878" spans="2:6">
      <c r="B1878" s="40">
        <v>43140</v>
      </c>
      <c r="C1878" s="33" t="s">
        <v>38</v>
      </c>
      <c r="D1878" s="33">
        <v>4</v>
      </c>
      <c r="E1878" s="33">
        <v>0.98641040000000002</v>
      </c>
      <c r="F1878" s="33">
        <v>0.98641040000000002</v>
      </c>
    </row>
    <row r="1879" spans="2:6">
      <c r="B1879" s="40">
        <v>43140</v>
      </c>
      <c r="C1879" s="33" t="s">
        <v>38</v>
      </c>
      <c r="D1879" s="33">
        <v>5</v>
      </c>
      <c r="E1879" s="33">
        <v>0.98688120000000001</v>
      </c>
      <c r="F1879" s="33">
        <v>0.98688120000000001</v>
      </c>
    </row>
    <row r="1880" spans="2:6">
      <c r="B1880" s="40">
        <v>43140</v>
      </c>
      <c r="C1880" s="33" t="s">
        <v>38</v>
      </c>
      <c r="D1880" s="33">
        <v>6</v>
      </c>
      <c r="E1880" s="33">
        <v>0.9868171</v>
      </c>
      <c r="F1880" s="33">
        <v>0.9868171</v>
      </c>
    </row>
    <row r="1881" spans="2:6">
      <c r="B1881" s="40">
        <v>43140</v>
      </c>
      <c r="C1881" s="33" t="s">
        <v>38</v>
      </c>
      <c r="D1881" s="33">
        <v>7</v>
      </c>
      <c r="E1881" s="33">
        <v>0.9863809</v>
      </c>
      <c r="F1881" s="33">
        <v>0.9863809</v>
      </c>
    </row>
    <row r="1882" spans="2:6">
      <c r="B1882" s="40">
        <v>43140</v>
      </c>
      <c r="C1882" s="33" t="s">
        <v>38</v>
      </c>
      <c r="D1882" s="33">
        <v>8</v>
      </c>
      <c r="E1882" s="33">
        <v>0.98608799999999996</v>
      </c>
      <c r="F1882" s="33">
        <v>0.98608799999999996</v>
      </c>
    </row>
    <row r="1883" spans="2:6">
      <c r="B1883" s="40">
        <v>43140</v>
      </c>
      <c r="C1883" s="33" t="s">
        <v>38</v>
      </c>
      <c r="D1883" s="33">
        <v>9</v>
      </c>
      <c r="E1883" s="33">
        <v>0.98628910000000003</v>
      </c>
      <c r="F1883" s="33">
        <v>0.98628910000000003</v>
      </c>
    </row>
    <row r="1884" spans="2:6">
      <c r="B1884" s="40">
        <v>43140</v>
      </c>
      <c r="C1884" s="33" t="s">
        <v>38</v>
      </c>
      <c r="D1884" s="33">
        <v>10</v>
      </c>
      <c r="E1884" s="33">
        <v>0.98562799999999995</v>
      </c>
      <c r="F1884" s="33">
        <v>0.98562799999999995</v>
      </c>
    </row>
    <row r="1885" spans="2:6">
      <c r="B1885" s="40">
        <v>43140</v>
      </c>
      <c r="C1885" s="33" t="s">
        <v>38</v>
      </c>
      <c r="D1885" s="33">
        <v>11</v>
      </c>
      <c r="E1885" s="33">
        <v>0.9858867</v>
      </c>
      <c r="F1885" s="33">
        <v>0.9858867</v>
      </c>
    </row>
    <row r="1886" spans="2:6">
      <c r="B1886" s="40">
        <v>43140</v>
      </c>
      <c r="C1886" s="33" t="s">
        <v>38</v>
      </c>
      <c r="D1886" s="33">
        <v>12</v>
      </c>
      <c r="E1886" s="33">
        <v>0.98577079999999995</v>
      </c>
      <c r="F1886" s="33">
        <v>0.98577079999999995</v>
      </c>
    </row>
    <row r="1887" spans="2:6">
      <c r="B1887" s="40">
        <v>43140</v>
      </c>
      <c r="C1887" s="33" t="s">
        <v>38</v>
      </c>
      <c r="D1887" s="33">
        <v>13</v>
      </c>
      <c r="E1887" s="33">
        <v>0.98625629999999997</v>
      </c>
      <c r="F1887" s="33">
        <v>0.98625629999999997</v>
      </c>
    </row>
    <row r="1888" spans="2:6">
      <c r="B1888" s="40">
        <v>43140</v>
      </c>
      <c r="C1888" s="33" t="s">
        <v>38</v>
      </c>
      <c r="D1888" s="33">
        <v>14</v>
      </c>
      <c r="E1888" s="33">
        <v>0.98737169999999996</v>
      </c>
      <c r="F1888" s="33">
        <v>0.98737169999999996</v>
      </c>
    </row>
    <row r="1889" spans="2:6">
      <c r="B1889" s="40">
        <v>43140</v>
      </c>
      <c r="C1889" s="33" t="s">
        <v>38</v>
      </c>
      <c r="D1889" s="33">
        <v>15</v>
      </c>
      <c r="E1889" s="33">
        <v>0.98849310000000001</v>
      </c>
      <c r="F1889" s="33">
        <v>0.98849310000000001</v>
      </c>
    </row>
    <row r="1890" spans="2:6">
      <c r="B1890" s="40">
        <v>43140</v>
      </c>
      <c r="C1890" s="33" t="s">
        <v>38</v>
      </c>
      <c r="D1890" s="33">
        <v>16</v>
      </c>
      <c r="E1890" s="33">
        <v>0.98902270000000003</v>
      </c>
      <c r="F1890" s="33">
        <v>0.98902270000000003</v>
      </c>
    </row>
    <row r="1891" spans="2:6">
      <c r="B1891" s="40">
        <v>43140</v>
      </c>
      <c r="C1891" s="33" t="s">
        <v>38</v>
      </c>
      <c r="D1891" s="33">
        <v>17</v>
      </c>
      <c r="E1891" s="33">
        <v>0.98944220000000005</v>
      </c>
      <c r="F1891" s="33">
        <v>0.98944220000000005</v>
      </c>
    </row>
    <row r="1892" spans="2:6">
      <c r="B1892" s="40">
        <v>43140</v>
      </c>
      <c r="C1892" s="33" t="s">
        <v>38</v>
      </c>
      <c r="D1892" s="33">
        <v>18</v>
      </c>
      <c r="E1892" s="33">
        <v>0.98974660000000003</v>
      </c>
      <c r="F1892" s="33">
        <v>0.98974660000000003</v>
      </c>
    </row>
    <row r="1893" spans="2:6">
      <c r="B1893" s="40">
        <v>43140</v>
      </c>
      <c r="C1893" s="33" t="s">
        <v>38</v>
      </c>
      <c r="D1893" s="33">
        <v>19</v>
      </c>
      <c r="E1893" s="33">
        <v>0.98989740000000004</v>
      </c>
      <c r="F1893" s="33">
        <v>0.98989740000000004</v>
      </c>
    </row>
    <row r="1894" spans="2:6">
      <c r="B1894" s="40">
        <v>43140</v>
      </c>
      <c r="C1894" s="33" t="s">
        <v>38</v>
      </c>
      <c r="D1894" s="33">
        <v>20</v>
      </c>
      <c r="E1894" s="33">
        <v>0.99016839999999995</v>
      </c>
      <c r="F1894" s="33">
        <v>0.99016839999999995</v>
      </c>
    </row>
    <row r="1895" spans="2:6">
      <c r="B1895" s="40">
        <v>43140</v>
      </c>
      <c r="C1895" s="33" t="s">
        <v>38</v>
      </c>
      <c r="D1895" s="33">
        <v>21</v>
      </c>
      <c r="E1895" s="33">
        <v>0.9904155</v>
      </c>
      <c r="F1895" s="33">
        <v>0.9904155</v>
      </c>
    </row>
    <row r="1896" spans="2:6">
      <c r="B1896" s="40">
        <v>43140</v>
      </c>
      <c r="C1896" s="33" t="s">
        <v>38</v>
      </c>
      <c r="D1896" s="33">
        <v>22</v>
      </c>
      <c r="E1896" s="33">
        <v>0.99026570000000003</v>
      </c>
      <c r="F1896" s="33">
        <v>0.99026570000000003</v>
      </c>
    </row>
    <row r="1897" spans="2:6">
      <c r="B1897" s="40">
        <v>43140</v>
      </c>
      <c r="C1897" s="33" t="s">
        <v>38</v>
      </c>
      <c r="D1897" s="33">
        <v>23</v>
      </c>
      <c r="E1897" s="33">
        <v>0.99037640000000005</v>
      </c>
      <c r="F1897" s="33">
        <v>0.99037640000000005</v>
      </c>
    </row>
    <row r="1898" spans="2:6">
      <c r="B1898" s="40">
        <v>43140</v>
      </c>
      <c r="C1898" s="33" t="s">
        <v>38</v>
      </c>
      <c r="D1898" s="33">
        <v>24</v>
      </c>
      <c r="E1898" s="33">
        <v>0.99039449999999996</v>
      </c>
      <c r="F1898" s="33">
        <v>0.99039449999999996</v>
      </c>
    </row>
    <row r="1899" spans="2:6">
      <c r="B1899" s="40">
        <v>43140</v>
      </c>
      <c r="C1899" s="33" t="s">
        <v>38</v>
      </c>
      <c r="D1899" s="33">
        <v>25</v>
      </c>
      <c r="E1899" s="33">
        <v>0.99031610000000003</v>
      </c>
      <c r="F1899" s="33">
        <v>0.99031610000000003</v>
      </c>
    </row>
    <row r="1900" spans="2:6">
      <c r="B1900" s="40">
        <v>43140</v>
      </c>
      <c r="C1900" s="33" t="s">
        <v>38</v>
      </c>
      <c r="D1900" s="33">
        <v>26</v>
      </c>
      <c r="E1900" s="33">
        <v>0.99028700000000003</v>
      </c>
      <c r="F1900" s="33">
        <v>0.99028700000000003</v>
      </c>
    </row>
    <row r="1901" spans="2:6">
      <c r="B1901" s="40">
        <v>43140</v>
      </c>
      <c r="C1901" s="33" t="s">
        <v>38</v>
      </c>
      <c r="D1901" s="33">
        <v>27</v>
      </c>
      <c r="E1901" s="33">
        <v>0.99035019999999996</v>
      </c>
      <c r="F1901" s="33">
        <v>0.99035019999999996</v>
      </c>
    </row>
    <row r="1902" spans="2:6">
      <c r="B1902" s="40">
        <v>43140</v>
      </c>
      <c r="C1902" s="33" t="s">
        <v>38</v>
      </c>
      <c r="D1902" s="33">
        <v>28</v>
      </c>
      <c r="E1902" s="33">
        <v>0.99010540000000002</v>
      </c>
      <c r="F1902" s="33">
        <v>0.99010540000000002</v>
      </c>
    </row>
    <row r="1903" spans="2:6">
      <c r="B1903" s="40">
        <v>43140</v>
      </c>
      <c r="C1903" s="33" t="s">
        <v>38</v>
      </c>
      <c r="D1903" s="33">
        <v>29</v>
      </c>
      <c r="E1903" s="33">
        <v>0.99002749999999995</v>
      </c>
      <c r="F1903" s="33">
        <v>0.99002749999999995</v>
      </c>
    </row>
    <row r="1904" spans="2:6">
      <c r="B1904" s="40">
        <v>43140</v>
      </c>
      <c r="C1904" s="33" t="s">
        <v>38</v>
      </c>
      <c r="D1904" s="33">
        <v>30</v>
      </c>
      <c r="E1904" s="33">
        <v>0.98996859999999998</v>
      </c>
      <c r="F1904" s="33">
        <v>0.98996859999999998</v>
      </c>
    </row>
    <row r="1905" spans="2:6">
      <c r="B1905" s="40">
        <v>43140</v>
      </c>
      <c r="C1905" s="33" t="s">
        <v>38</v>
      </c>
      <c r="D1905" s="33">
        <v>31</v>
      </c>
      <c r="E1905" s="33">
        <v>0.9897705</v>
      </c>
      <c r="F1905" s="33">
        <v>0.9897705</v>
      </c>
    </row>
    <row r="1906" spans="2:6">
      <c r="B1906" s="40">
        <v>43140</v>
      </c>
      <c r="C1906" s="33" t="s">
        <v>38</v>
      </c>
      <c r="D1906" s="33">
        <v>32</v>
      </c>
      <c r="E1906" s="33">
        <v>0.99017500000000003</v>
      </c>
      <c r="F1906" s="33">
        <v>0.99017500000000003</v>
      </c>
    </row>
    <row r="1907" spans="2:6">
      <c r="B1907" s="40">
        <v>43140</v>
      </c>
      <c r="C1907" s="33" t="s">
        <v>38</v>
      </c>
      <c r="D1907" s="33">
        <v>33</v>
      </c>
      <c r="E1907" s="33">
        <v>0.99027880000000001</v>
      </c>
      <c r="F1907" s="33">
        <v>0.99027880000000001</v>
      </c>
    </row>
    <row r="1908" spans="2:6">
      <c r="B1908" s="40">
        <v>43140</v>
      </c>
      <c r="C1908" s="33" t="s">
        <v>38</v>
      </c>
      <c r="D1908" s="33">
        <v>34</v>
      </c>
      <c r="E1908" s="33">
        <v>0.99018379999999995</v>
      </c>
      <c r="F1908" s="33">
        <v>0.99018379999999995</v>
      </c>
    </row>
    <row r="1909" spans="2:6">
      <c r="B1909" s="40">
        <v>43140</v>
      </c>
      <c r="C1909" s="33" t="s">
        <v>38</v>
      </c>
      <c r="D1909" s="33">
        <v>35</v>
      </c>
      <c r="E1909" s="33">
        <v>0.99023340000000004</v>
      </c>
      <c r="F1909" s="33">
        <v>0.99023340000000004</v>
      </c>
    </row>
    <row r="1910" spans="2:6">
      <c r="B1910" s="40">
        <v>43140</v>
      </c>
      <c r="C1910" s="33" t="s">
        <v>38</v>
      </c>
      <c r="D1910" s="33">
        <v>36</v>
      </c>
      <c r="E1910" s="33">
        <v>0.99005909999999997</v>
      </c>
      <c r="F1910" s="33">
        <v>0.99005909999999997</v>
      </c>
    </row>
    <row r="1911" spans="2:6">
      <c r="B1911" s="40">
        <v>43140</v>
      </c>
      <c r="C1911" s="33" t="s">
        <v>38</v>
      </c>
      <c r="D1911" s="33">
        <v>37</v>
      </c>
      <c r="E1911" s="33">
        <v>0.99009519999999995</v>
      </c>
      <c r="F1911" s="33">
        <v>0.99009519999999995</v>
      </c>
    </row>
    <row r="1912" spans="2:6">
      <c r="B1912" s="40">
        <v>43140</v>
      </c>
      <c r="C1912" s="33" t="s">
        <v>38</v>
      </c>
      <c r="D1912" s="33">
        <v>38</v>
      </c>
      <c r="E1912" s="33">
        <v>0.99041429999999997</v>
      </c>
      <c r="F1912" s="33">
        <v>0.99041429999999997</v>
      </c>
    </row>
    <row r="1913" spans="2:6">
      <c r="B1913" s="40">
        <v>43140</v>
      </c>
      <c r="C1913" s="33" t="s">
        <v>38</v>
      </c>
      <c r="D1913" s="33">
        <v>39</v>
      </c>
      <c r="E1913" s="33">
        <v>0.99066650000000001</v>
      </c>
      <c r="F1913" s="33">
        <v>0.99066650000000001</v>
      </c>
    </row>
    <row r="1914" spans="2:6">
      <c r="B1914" s="40">
        <v>43140</v>
      </c>
      <c r="C1914" s="33" t="s">
        <v>38</v>
      </c>
      <c r="D1914" s="33">
        <v>40</v>
      </c>
      <c r="E1914" s="33">
        <v>0.99065619999999999</v>
      </c>
      <c r="F1914" s="33">
        <v>0.99065619999999999</v>
      </c>
    </row>
    <row r="1915" spans="2:6">
      <c r="B1915" s="40">
        <v>43140</v>
      </c>
      <c r="C1915" s="33" t="s">
        <v>38</v>
      </c>
      <c r="D1915" s="33">
        <v>41</v>
      </c>
      <c r="E1915" s="33">
        <v>0.99093339999999996</v>
      </c>
      <c r="F1915" s="33">
        <v>0.99093339999999996</v>
      </c>
    </row>
    <row r="1916" spans="2:6">
      <c r="B1916" s="40">
        <v>43140</v>
      </c>
      <c r="C1916" s="33" t="s">
        <v>38</v>
      </c>
      <c r="D1916" s="33">
        <v>42</v>
      </c>
      <c r="E1916" s="33">
        <v>0.99089139999999998</v>
      </c>
      <c r="F1916" s="33">
        <v>0.99089139999999998</v>
      </c>
    </row>
    <row r="1917" spans="2:6">
      <c r="B1917" s="40">
        <v>43140</v>
      </c>
      <c r="C1917" s="33" t="s">
        <v>38</v>
      </c>
      <c r="D1917" s="33">
        <v>43</v>
      </c>
      <c r="E1917" s="33">
        <v>0.99081010000000003</v>
      </c>
      <c r="F1917" s="33">
        <v>0.99081010000000003</v>
      </c>
    </row>
    <row r="1918" spans="2:6">
      <c r="B1918" s="40">
        <v>43140</v>
      </c>
      <c r="C1918" s="33" t="s">
        <v>38</v>
      </c>
      <c r="D1918" s="33">
        <v>44</v>
      </c>
      <c r="E1918" s="33">
        <v>0.99063440000000003</v>
      </c>
      <c r="F1918" s="33">
        <v>0.99063440000000003</v>
      </c>
    </row>
    <row r="1919" spans="2:6">
      <c r="B1919" s="40">
        <v>43140</v>
      </c>
      <c r="C1919" s="33" t="s">
        <v>38</v>
      </c>
      <c r="D1919" s="33">
        <v>45</v>
      </c>
      <c r="E1919" s="33">
        <v>0.99021250000000005</v>
      </c>
      <c r="F1919" s="33">
        <v>0.99021250000000005</v>
      </c>
    </row>
    <row r="1920" spans="2:6">
      <c r="B1920" s="40">
        <v>43140</v>
      </c>
      <c r="C1920" s="33" t="s">
        <v>38</v>
      </c>
      <c r="D1920" s="33">
        <v>46</v>
      </c>
      <c r="E1920" s="33">
        <v>0.98965199999999998</v>
      </c>
      <c r="F1920" s="33">
        <v>0.98965199999999998</v>
      </c>
    </row>
    <row r="1921" spans="2:6">
      <c r="B1921" s="40">
        <v>43140</v>
      </c>
      <c r="C1921" s="33" t="s">
        <v>38</v>
      </c>
      <c r="D1921" s="33">
        <v>47</v>
      </c>
      <c r="E1921" s="33">
        <v>0.98907599999999996</v>
      </c>
      <c r="F1921" s="33">
        <v>0.98907599999999996</v>
      </c>
    </row>
    <row r="1922" spans="2:6">
      <c r="B1922" s="40">
        <v>43140</v>
      </c>
      <c r="C1922" s="33" t="s">
        <v>38</v>
      </c>
      <c r="D1922" s="33">
        <v>48</v>
      </c>
      <c r="E1922" s="33">
        <v>0.98873789999999995</v>
      </c>
      <c r="F1922" s="33">
        <v>0.98873789999999995</v>
      </c>
    </row>
    <row r="1923" spans="2:6">
      <c r="B1923" s="40">
        <v>43141</v>
      </c>
      <c r="C1923" s="33" t="s">
        <v>38</v>
      </c>
      <c r="D1923" s="33">
        <v>1</v>
      </c>
      <c r="E1923" s="33">
        <v>0.98848970000000003</v>
      </c>
      <c r="F1923" s="33">
        <v>0.98848970000000003</v>
      </c>
    </row>
    <row r="1924" spans="2:6">
      <c r="B1924" s="40">
        <v>43141</v>
      </c>
      <c r="C1924" s="33" t="s">
        <v>38</v>
      </c>
      <c r="D1924" s="33">
        <v>2</v>
      </c>
      <c r="E1924" s="33">
        <v>0.98832120000000001</v>
      </c>
      <c r="F1924" s="33">
        <v>0.98832120000000001</v>
      </c>
    </row>
    <row r="1925" spans="2:6">
      <c r="B1925" s="40">
        <v>43141</v>
      </c>
      <c r="C1925" s="33" t="s">
        <v>38</v>
      </c>
      <c r="D1925" s="33">
        <v>3</v>
      </c>
      <c r="E1925" s="33">
        <v>0.98781280000000005</v>
      </c>
      <c r="F1925" s="33">
        <v>0.98781280000000005</v>
      </c>
    </row>
    <row r="1926" spans="2:6">
      <c r="B1926" s="40">
        <v>43141</v>
      </c>
      <c r="C1926" s="33" t="s">
        <v>38</v>
      </c>
      <c r="D1926" s="33">
        <v>4</v>
      </c>
      <c r="E1926" s="33">
        <v>0.9876627</v>
      </c>
      <c r="F1926" s="33">
        <v>0.9876627</v>
      </c>
    </row>
    <row r="1927" spans="2:6">
      <c r="B1927" s="40">
        <v>43141</v>
      </c>
      <c r="C1927" s="33" t="s">
        <v>38</v>
      </c>
      <c r="D1927" s="33">
        <v>5</v>
      </c>
      <c r="E1927" s="33">
        <v>0.98817719999999998</v>
      </c>
      <c r="F1927" s="33">
        <v>0.98817719999999998</v>
      </c>
    </row>
    <row r="1928" spans="2:6">
      <c r="B1928" s="40">
        <v>43141</v>
      </c>
      <c r="C1928" s="33" t="s">
        <v>38</v>
      </c>
      <c r="D1928" s="33">
        <v>6</v>
      </c>
      <c r="E1928" s="33">
        <v>0.98810569999999998</v>
      </c>
      <c r="F1928" s="33">
        <v>0.98810569999999998</v>
      </c>
    </row>
    <row r="1929" spans="2:6">
      <c r="B1929" s="40">
        <v>43141</v>
      </c>
      <c r="C1929" s="33" t="s">
        <v>38</v>
      </c>
      <c r="D1929" s="33">
        <v>7</v>
      </c>
      <c r="E1929" s="33">
        <v>0.98787060000000004</v>
      </c>
      <c r="F1929" s="33">
        <v>0.98787060000000004</v>
      </c>
    </row>
    <row r="1930" spans="2:6">
      <c r="B1930" s="40">
        <v>43141</v>
      </c>
      <c r="C1930" s="33" t="s">
        <v>38</v>
      </c>
      <c r="D1930" s="33">
        <v>8</v>
      </c>
      <c r="E1930" s="33">
        <v>0.9872282</v>
      </c>
      <c r="F1930" s="33">
        <v>0.9872282</v>
      </c>
    </row>
    <row r="1931" spans="2:6">
      <c r="B1931" s="40">
        <v>43141</v>
      </c>
      <c r="C1931" s="33" t="s">
        <v>38</v>
      </c>
      <c r="D1931" s="33">
        <v>9</v>
      </c>
      <c r="E1931" s="33">
        <v>0.98726009999999997</v>
      </c>
      <c r="F1931" s="33">
        <v>0.98726009999999997</v>
      </c>
    </row>
    <row r="1932" spans="2:6">
      <c r="B1932" s="40">
        <v>43141</v>
      </c>
      <c r="C1932" s="33" t="s">
        <v>38</v>
      </c>
      <c r="D1932" s="33">
        <v>10</v>
      </c>
      <c r="E1932" s="33">
        <v>0.98709179999999996</v>
      </c>
      <c r="F1932" s="33">
        <v>0.98709179999999996</v>
      </c>
    </row>
    <row r="1933" spans="2:6">
      <c r="B1933" s="40">
        <v>43141</v>
      </c>
      <c r="C1933" s="33" t="s">
        <v>38</v>
      </c>
      <c r="D1933" s="33">
        <v>11</v>
      </c>
      <c r="E1933" s="33">
        <v>0.98736820000000003</v>
      </c>
      <c r="F1933" s="33">
        <v>0.98736820000000003</v>
      </c>
    </row>
    <row r="1934" spans="2:6">
      <c r="B1934" s="40">
        <v>43141</v>
      </c>
      <c r="C1934" s="33" t="s">
        <v>38</v>
      </c>
      <c r="D1934" s="33">
        <v>12</v>
      </c>
      <c r="E1934" s="33">
        <v>0.98682579999999998</v>
      </c>
      <c r="F1934" s="33">
        <v>0.98682579999999998</v>
      </c>
    </row>
    <row r="1935" spans="2:6">
      <c r="B1935" s="40">
        <v>43141</v>
      </c>
      <c r="C1935" s="33" t="s">
        <v>38</v>
      </c>
      <c r="D1935" s="33">
        <v>13</v>
      </c>
      <c r="E1935" s="33">
        <v>0.98705500000000002</v>
      </c>
      <c r="F1935" s="33">
        <v>0.98705500000000002</v>
      </c>
    </row>
    <row r="1936" spans="2:6">
      <c r="B1936" s="40">
        <v>43141</v>
      </c>
      <c r="C1936" s="33" t="s">
        <v>38</v>
      </c>
      <c r="D1936" s="33">
        <v>14</v>
      </c>
      <c r="E1936" s="33">
        <v>0.98669260000000003</v>
      </c>
      <c r="F1936" s="33">
        <v>0.98669260000000003</v>
      </c>
    </row>
    <row r="1937" spans="2:6">
      <c r="B1937" s="40">
        <v>43141</v>
      </c>
      <c r="C1937" s="33" t="s">
        <v>38</v>
      </c>
      <c r="D1937" s="33">
        <v>15</v>
      </c>
      <c r="E1937" s="33">
        <v>0.98686240000000003</v>
      </c>
      <c r="F1937" s="33">
        <v>0.98686240000000003</v>
      </c>
    </row>
    <row r="1938" spans="2:6">
      <c r="B1938" s="40">
        <v>43141</v>
      </c>
      <c r="C1938" s="33" t="s">
        <v>38</v>
      </c>
      <c r="D1938" s="33">
        <v>16</v>
      </c>
      <c r="E1938" s="33">
        <v>0.9865469</v>
      </c>
      <c r="F1938" s="33">
        <v>0.9865469</v>
      </c>
    </row>
    <row r="1939" spans="2:6">
      <c r="B1939" s="40">
        <v>43141</v>
      </c>
      <c r="C1939" s="33" t="s">
        <v>38</v>
      </c>
      <c r="D1939" s="33">
        <v>17</v>
      </c>
      <c r="E1939" s="33">
        <v>0.98662930000000004</v>
      </c>
      <c r="F1939" s="33">
        <v>0.98662930000000004</v>
      </c>
    </row>
    <row r="1940" spans="2:6">
      <c r="B1940" s="40">
        <v>43141</v>
      </c>
      <c r="C1940" s="33" t="s">
        <v>38</v>
      </c>
      <c r="D1940" s="33">
        <v>18</v>
      </c>
      <c r="E1940" s="33">
        <v>0.98686430000000003</v>
      </c>
      <c r="F1940" s="33">
        <v>0.98686430000000003</v>
      </c>
    </row>
    <row r="1941" spans="2:6">
      <c r="B1941" s="40">
        <v>43141</v>
      </c>
      <c r="C1941" s="33" t="s">
        <v>38</v>
      </c>
      <c r="D1941" s="33">
        <v>19</v>
      </c>
      <c r="E1941" s="33">
        <v>0.98690250000000002</v>
      </c>
      <c r="F1941" s="33">
        <v>0.98690250000000002</v>
      </c>
    </row>
    <row r="1942" spans="2:6">
      <c r="B1942" s="40">
        <v>43141</v>
      </c>
      <c r="C1942" s="33" t="s">
        <v>38</v>
      </c>
      <c r="D1942" s="33">
        <v>20</v>
      </c>
      <c r="E1942" s="33">
        <v>0.98678259999999995</v>
      </c>
      <c r="F1942" s="33">
        <v>0.98678259999999995</v>
      </c>
    </row>
    <row r="1943" spans="2:6">
      <c r="B1943" s="40">
        <v>43141</v>
      </c>
      <c r="C1943" s="33" t="s">
        <v>38</v>
      </c>
      <c r="D1943" s="33">
        <v>21</v>
      </c>
      <c r="E1943" s="33">
        <v>0.986931</v>
      </c>
      <c r="F1943" s="33">
        <v>0.986931</v>
      </c>
    </row>
    <row r="1944" spans="2:6">
      <c r="B1944" s="40">
        <v>43141</v>
      </c>
      <c r="C1944" s="33" t="s">
        <v>38</v>
      </c>
      <c r="D1944" s="33">
        <v>22</v>
      </c>
      <c r="E1944" s="33">
        <v>0.98750420000000005</v>
      </c>
      <c r="F1944" s="33">
        <v>0.98750420000000005</v>
      </c>
    </row>
    <row r="1945" spans="2:6">
      <c r="B1945" s="40">
        <v>43141</v>
      </c>
      <c r="C1945" s="33" t="s">
        <v>38</v>
      </c>
      <c r="D1945" s="33">
        <v>23</v>
      </c>
      <c r="E1945" s="33">
        <v>0.98770550000000001</v>
      </c>
      <c r="F1945" s="33">
        <v>0.98770550000000001</v>
      </c>
    </row>
    <row r="1946" spans="2:6">
      <c r="B1946" s="40">
        <v>43141</v>
      </c>
      <c r="C1946" s="33" t="s">
        <v>38</v>
      </c>
      <c r="D1946" s="33">
        <v>24</v>
      </c>
      <c r="E1946" s="33">
        <v>0.98718810000000001</v>
      </c>
      <c r="F1946" s="33">
        <v>0.98718810000000001</v>
      </c>
    </row>
    <row r="1947" spans="2:6">
      <c r="B1947" s="40">
        <v>43141</v>
      </c>
      <c r="C1947" s="33" t="s">
        <v>38</v>
      </c>
      <c r="D1947" s="33">
        <v>25</v>
      </c>
      <c r="E1947" s="33">
        <v>0.98716970000000004</v>
      </c>
      <c r="F1947" s="33">
        <v>0.98716970000000004</v>
      </c>
    </row>
    <row r="1948" spans="2:6">
      <c r="B1948" s="40">
        <v>43141</v>
      </c>
      <c r="C1948" s="33" t="s">
        <v>38</v>
      </c>
      <c r="D1948" s="33">
        <v>26</v>
      </c>
      <c r="E1948" s="33">
        <v>0.98769119999999999</v>
      </c>
      <c r="F1948" s="33">
        <v>0.98769119999999999</v>
      </c>
    </row>
    <row r="1949" spans="2:6">
      <c r="B1949" s="40">
        <v>43141</v>
      </c>
      <c r="C1949" s="33" t="s">
        <v>38</v>
      </c>
      <c r="D1949" s="33">
        <v>27</v>
      </c>
      <c r="E1949" s="33">
        <v>0.98810220000000004</v>
      </c>
      <c r="F1949" s="33">
        <v>0.98810220000000004</v>
      </c>
    </row>
    <row r="1950" spans="2:6">
      <c r="B1950" s="40">
        <v>43141</v>
      </c>
      <c r="C1950" s="33" t="s">
        <v>38</v>
      </c>
      <c r="D1950" s="33">
        <v>28</v>
      </c>
      <c r="E1950" s="33">
        <v>0.98798569999999997</v>
      </c>
      <c r="F1950" s="33">
        <v>0.98798569999999997</v>
      </c>
    </row>
    <row r="1951" spans="2:6">
      <c r="B1951" s="40">
        <v>43141</v>
      </c>
      <c r="C1951" s="33" t="s">
        <v>38</v>
      </c>
      <c r="D1951" s="33">
        <v>29</v>
      </c>
      <c r="E1951" s="33">
        <v>0.98785880000000004</v>
      </c>
      <c r="F1951" s="33">
        <v>0.98785880000000004</v>
      </c>
    </row>
    <row r="1952" spans="2:6">
      <c r="B1952" s="40">
        <v>43141</v>
      </c>
      <c r="C1952" s="33" t="s">
        <v>38</v>
      </c>
      <c r="D1952" s="33">
        <v>30</v>
      </c>
      <c r="E1952" s="33">
        <v>0.98805810000000005</v>
      </c>
      <c r="F1952" s="33">
        <v>0.98805810000000005</v>
      </c>
    </row>
    <row r="1953" spans="2:6">
      <c r="B1953" s="40">
        <v>43141</v>
      </c>
      <c r="C1953" s="33" t="s">
        <v>38</v>
      </c>
      <c r="D1953" s="33">
        <v>31</v>
      </c>
      <c r="E1953" s="33">
        <v>0.98851420000000001</v>
      </c>
      <c r="F1953" s="33">
        <v>0.98851420000000001</v>
      </c>
    </row>
    <row r="1954" spans="2:6">
      <c r="B1954" s="40">
        <v>43141</v>
      </c>
      <c r="C1954" s="33" t="s">
        <v>38</v>
      </c>
      <c r="D1954" s="33">
        <v>32</v>
      </c>
      <c r="E1954" s="33">
        <v>0.98828179999999999</v>
      </c>
      <c r="F1954" s="33">
        <v>0.98828179999999999</v>
      </c>
    </row>
    <row r="1955" spans="2:6">
      <c r="B1955" s="40">
        <v>43141</v>
      </c>
      <c r="C1955" s="33" t="s">
        <v>38</v>
      </c>
      <c r="D1955" s="33">
        <v>33</v>
      </c>
      <c r="E1955" s="33">
        <v>0.98873920000000004</v>
      </c>
      <c r="F1955" s="33">
        <v>0.98873920000000004</v>
      </c>
    </row>
    <row r="1956" spans="2:6">
      <c r="B1956" s="40">
        <v>43141</v>
      </c>
      <c r="C1956" s="33" t="s">
        <v>38</v>
      </c>
      <c r="D1956" s="33">
        <v>34</v>
      </c>
      <c r="E1956" s="33">
        <v>0.98918850000000003</v>
      </c>
      <c r="F1956" s="33">
        <v>0.98918850000000003</v>
      </c>
    </row>
    <row r="1957" spans="2:6">
      <c r="B1957" s="40">
        <v>43141</v>
      </c>
      <c r="C1957" s="33" t="s">
        <v>38</v>
      </c>
      <c r="D1957" s="33">
        <v>35</v>
      </c>
      <c r="E1957" s="33">
        <v>0.98897760000000001</v>
      </c>
      <c r="F1957" s="33">
        <v>0.98897760000000001</v>
      </c>
    </row>
    <row r="1958" spans="2:6">
      <c r="B1958" s="40">
        <v>43141</v>
      </c>
      <c r="C1958" s="33" t="s">
        <v>38</v>
      </c>
      <c r="D1958" s="33">
        <v>36</v>
      </c>
      <c r="E1958" s="33">
        <v>0.98897210000000002</v>
      </c>
      <c r="F1958" s="33">
        <v>0.98897210000000002</v>
      </c>
    </row>
    <row r="1959" spans="2:6">
      <c r="B1959" s="40">
        <v>43141</v>
      </c>
      <c r="C1959" s="33" t="s">
        <v>38</v>
      </c>
      <c r="D1959" s="33">
        <v>37</v>
      </c>
      <c r="E1959" s="33">
        <v>0.98888390000000004</v>
      </c>
      <c r="F1959" s="33">
        <v>0.98888390000000004</v>
      </c>
    </row>
    <row r="1960" spans="2:6">
      <c r="B1960" s="40">
        <v>43141</v>
      </c>
      <c r="C1960" s="33" t="s">
        <v>38</v>
      </c>
      <c r="D1960" s="33">
        <v>38</v>
      </c>
      <c r="E1960" s="33">
        <v>0.98871319999999996</v>
      </c>
      <c r="F1960" s="33">
        <v>0.98871319999999996</v>
      </c>
    </row>
    <row r="1961" spans="2:6">
      <c r="B1961" s="40">
        <v>43141</v>
      </c>
      <c r="C1961" s="33" t="s">
        <v>38</v>
      </c>
      <c r="D1961" s="33">
        <v>39</v>
      </c>
      <c r="E1961" s="33">
        <v>0.98852779999999996</v>
      </c>
      <c r="F1961" s="33">
        <v>0.98852779999999996</v>
      </c>
    </row>
    <row r="1962" spans="2:6">
      <c r="B1962" s="40">
        <v>43141</v>
      </c>
      <c r="C1962" s="33" t="s">
        <v>38</v>
      </c>
      <c r="D1962" s="33">
        <v>40</v>
      </c>
      <c r="E1962" s="33">
        <v>0.98807970000000001</v>
      </c>
      <c r="F1962" s="33">
        <v>0.98807970000000001</v>
      </c>
    </row>
    <row r="1963" spans="2:6">
      <c r="B1963" s="40">
        <v>43141</v>
      </c>
      <c r="C1963" s="33" t="s">
        <v>38</v>
      </c>
      <c r="D1963" s="33">
        <v>41</v>
      </c>
      <c r="E1963" s="33">
        <v>0.98778699999999997</v>
      </c>
      <c r="F1963" s="33">
        <v>0.98778699999999997</v>
      </c>
    </row>
    <row r="1964" spans="2:6">
      <c r="B1964" s="40">
        <v>43141</v>
      </c>
      <c r="C1964" s="33" t="s">
        <v>38</v>
      </c>
      <c r="D1964" s="33">
        <v>42</v>
      </c>
      <c r="E1964" s="33">
        <v>0.98767349999999998</v>
      </c>
      <c r="F1964" s="33">
        <v>0.98767349999999998</v>
      </c>
    </row>
    <row r="1965" spans="2:6">
      <c r="B1965" s="40">
        <v>43141</v>
      </c>
      <c r="C1965" s="33" t="s">
        <v>38</v>
      </c>
      <c r="D1965" s="33">
        <v>43</v>
      </c>
      <c r="E1965" s="33">
        <v>0.98734920000000004</v>
      </c>
      <c r="F1965" s="33">
        <v>0.98734920000000004</v>
      </c>
    </row>
    <row r="1966" spans="2:6">
      <c r="B1966" s="40">
        <v>43141</v>
      </c>
      <c r="C1966" s="33" t="s">
        <v>38</v>
      </c>
      <c r="D1966" s="33">
        <v>44</v>
      </c>
      <c r="E1966" s="33">
        <v>0.98729350000000005</v>
      </c>
      <c r="F1966" s="33">
        <v>0.98729350000000005</v>
      </c>
    </row>
    <row r="1967" spans="2:6">
      <c r="B1967" s="40">
        <v>43141</v>
      </c>
      <c r="C1967" s="33" t="s">
        <v>38</v>
      </c>
      <c r="D1967" s="33">
        <v>45</v>
      </c>
      <c r="E1967" s="33">
        <v>0.98711159999999998</v>
      </c>
      <c r="F1967" s="33">
        <v>0.98711159999999998</v>
      </c>
    </row>
    <row r="1968" spans="2:6">
      <c r="B1968" s="40">
        <v>43141</v>
      </c>
      <c r="C1968" s="33" t="s">
        <v>38</v>
      </c>
      <c r="D1968" s="33">
        <v>46</v>
      </c>
      <c r="E1968" s="33">
        <v>0.9861335</v>
      </c>
      <c r="F1968" s="33">
        <v>0.9861335</v>
      </c>
    </row>
    <row r="1969" spans="2:6">
      <c r="B1969" s="40">
        <v>43141</v>
      </c>
      <c r="C1969" s="33" t="s">
        <v>38</v>
      </c>
      <c r="D1969" s="33">
        <v>47</v>
      </c>
      <c r="E1969" s="33">
        <v>0.98500889999999997</v>
      </c>
      <c r="F1969" s="33">
        <v>0.98500889999999997</v>
      </c>
    </row>
    <row r="1970" spans="2:6">
      <c r="B1970" s="40">
        <v>43141</v>
      </c>
      <c r="C1970" s="33" t="s">
        <v>38</v>
      </c>
      <c r="D1970" s="33">
        <v>48</v>
      </c>
      <c r="E1970" s="33">
        <v>0.98418430000000001</v>
      </c>
      <c r="F1970" s="33">
        <v>0.98418430000000001</v>
      </c>
    </row>
    <row r="1971" spans="2:6">
      <c r="B1971" s="40">
        <v>43142</v>
      </c>
      <c r="C1971" s="33" t="s">
        <v>38</v>
      </c>
      <c r="D1971" s="33">
        <v>1</v>
      </c>
      <c r="E1971" s="33">
        <v>0.98381790000000002</v>
      </c>
      <c r="F1971" s="33">
        <v>0.98381790000000002</v>
      </c>
    </row>
    <row r="1972" spans="2:6">
      <c r="B1972" s="40">
        <v>43142</v>
      </c>
      <c r="C1972" s="33" t="s">
        <v>38</v>
      </c>
      <c r="D1972" s="33">
        <v>2</v>
      </c>
      <c r="E1972" s="33">
        <v>0.98436060000000003</v>
      </c>
      <c r="F1972" s="33">
        <v>0.98436060000000003</v>
      </c>
    </row>
    <row r="1973" spans="2:6">
      <c r="B1973" s="40">
        <v>43142</v>
      </c>
      <c r="C1973" s="33" t="s">
        <v>38</v>
      </c>
      <c r="D1973" s="33">
        <v>3</v>
      </c>
      <c r="E1973" s="33">
        <v>0.9849483</v>
      </c>
      <c r="F1973" s="33">
        <v>0.9849483</v>
      </c>
    </row>
    <row r="1974" spans="2:6">
      <c r="B1974" s="40">
        <v>43142</v>
      </c>
      <c r="C1974" s="33" t="s">
        <v>38</v>
      </c>
      <c r="D1974" s="33">
        <v>4</v>
      </c>
      <c r="E1974" s="33">
        <v>0.98528979999999999</v>
      </c>
      <c r="F1974" s="33">
        <v>0.98528979999999999</v>
      </c>
    </row>
    <row r="1975" spans="2:6">
      <c r="B1975" s="40">
        <v>43142</v>
      </c>
      <c r="C1975" s="33" t="s">
        <v>38</v>
      </c>
      <c r="D1975" s="33">
        <v>5</v>
      </c>
      <c r="E1975" s="33">
        <v>0.98549810000000004</v>
      </c>
      <c r="F1975" s="33">
        <v>0.98549810000000004</v>
      </c>
    </row>
    <row r="1976" spans="2:6">
      <c r="B1976" s="40">
        <v>43142</v>
      </c>
      <c r="C1976" s="33" t="s">
        <v>38</v>
      </c>
      <c r="D1976" s="33">
        <v>6</v>
      </c>
      <c r="E1976" s="33">
        <v>0.98587619999999998</v>
      </c>
      <c r="F1976" s="33">
        <v>0.98587619999999998</v>
      </c>
    </row>
    <row r="1977" spans="2:6">
      <c r="B1977" s="40">
        <v>43142</v>
      </c>
      <c r="C1977" s="33" t="s">
        <v>38</v>
      </c>
      <c r="D1977" s="33">
        <v>7</v>
      </c>
      <c r="E1977" s="33">
        <v>0.98596790000000001</v>
      </c>
      <c r="F1977" s="33">
        <v>0.98596790000000001</v>
      </c>
    </row>
    <row r="1978" spans="2:6">
      <c r="B1978" s="40">
        <v>43142</v>
      </c>
      <c r="C1978" s="33" t="s">
        <v>38</v>
      </c>
      <c r="D1978" s="33">
        <v>8</v>
      </c>
      <c r="E1978" s="33">
        <v>0.98625079999999998</v>
      </c>
      <c r="F1978" s="33">
        <v>0.98625079999999998</v>
      </c>
    </row>
    <row r="1979" spans="2:6">
      <c r="B1979" s="40">
        <v>43142</v>
      </c>
      <c r="C1979" s="33" t="s">
        <v>38</v>
      </c>
      <c r="D1979" s="33">
        <v>9</v>
      </c>
      <c r="E1979" s="33">
        <v>0.98631930000000001</v>
      </c>
      <c r="F1979" s="33">
        <v>0.98631930000000001</v>
      </c>
    </row>
    <row r="1980" spans="2:6">
      <c r="B1980" s="40">
        <v>43142</v>
      </c>
      <c r="C1980" s="33" t="s">
        <v>38</v>
      </c>
      <c r="D1980" s="33">
        <v>10</v>
      </c>
      <c r="E1980" s="33">
        <v>0.98663730000000005</v>
      </c>
      <c r="F1980" s="33">
        <v>0.98663730000000005</v>
      </c>
    </row>
    <row r="1981" spans="2:6">
      <c r="B1981" s="40">
        <v>43142</v>
      </c>
      <c r="C1981" s="33" t="s">
        <v>38</v>
      </c>
      <c r="D1981" s="33">
        <v>11</v>
      </c>
      <c r="E1981" s="33">
        <v>0.98668020000000001</v>
      </c>
      <c r="F1981" s="33">
        <v>0.98668020000000001</v>
      </c>
    </row>
    <row r="1982" spans="2:6">
      <c r="B1982" s="40">
        <v>43142</v>
      </c>
      <c r="C1982" s="33" t="s">
        <v>38</v>
      </c>
      <c r="D1982" s="33">
        <v>12</v>
      </c>
      <c r="E1982" s="33">
        <v>0.98592150000000001</v>
      </c>
      <c r="F1982" s="33">
        <v>0.98592150000000001</v>
      </c>
    </row>
    <row r="1983" spans="2:6">
      <c r="B1983" s="40">
        <v>43142</v>
      </c>
      <c r="C1983" s="33" t="s">
        <v>38</v>
      </c>
      <c r="D1983" s="33">
        <v>13</v>
      </c>
      <c r="E1983" s="33">
        <v>0.98564110000000005</v>
      </c>
      <c r="F1983" s="33">
        <v>0.98564110000000005</v>
      </c>
    </row>
    <row r="1984" spans="2:6">
      <c r="B1984" s="40">
        <v>43142</v>
      </c>
      <c r="C1984" s="33" t="s">
        <v>38</v>
      </c>
      <c r="D1984" s="33">
        <v>14</v>
      </c>
      <c r="E1984" s="33">
        <v>0.9856549</v>
      </c>
      <c r="F1984" s="33">
        <v>0.9856549</v>
      </c>
    </row>
    <row r="1985" spans="2:6">
      <c r="B1985" s="40">
        <v>43142</v>
      </c>
      <c r="C1985" s="33" t="s">
        <v>38</v>
      </c>
      <c r="D1985" s="33">
        <v>15</v>
      </c>
      <c r="E1985" s="33">
        <v>0.9859097</v>
      </c>
      <c r="F1985" s="33">
        <v>0.9859097</v>
      </c>
    </row>
    <row r="1986" spans="2:6">
      <c r="B1986" s="40">
        <v>43142</v>
      </c>
      <c r="C1986" s="33" t="s">
        <v>38</v>
      </c>
      <c r="D1986" s="33">
        <v>16</v>
      </c>
      <c r="E1986" s="33">
        <v>0.98585339999999999</v>
      </c>
      <c r="F1986" s="33">
        <v>0.98585339999999999</v>
      </c>
    </row>
    <row r="1987" spans="2:6">
      <c r="B1987" s="40">
        <v>43142</v>
      </c>
      <c r="C1987" s="33" t="s">
        <v>38</v>
      </c>
      <c r="D1987" s="33">
        <v>17</v>
      </c>
      <c r="E1987" s="33">
        <v>0.98607029999999996</v>
      </c>
      <c r="F1987" s="33">
        <v>0.98607029999999996</v>
      </c>
    </row>
    <row r="1988" spans="2:6">
      <c r="B1988" s="40">
        <v>43142</v>
      </c>
      <c r="C1988" s="33" t="s">
        <v>38</v>
      </c>
      <c r="D1988" s="33">
        <v>18</v>
      </c>
      <c r="E1988" s="33">
        <v>0.98660760000000003</v>
      </c>
      <c r="F1988" s="33">
        <v>0.98660760000000003</v>
      </c>
    </row>
    <row r="1989" spans="2:6">
      <c r="B1989" s="40">
        <v>43142</v>
      </c>
      <c r="C1989" s="33" t="s">
        <v>38</v>
      </c>
      <c r="D1989" s="33">
        <v>19</v>
      </c>
      <c r="E1989" s="33">
        <v>0.98731720000000001</v>
      </c>
      <c r="F1989" s="33">
        <v>0.98731720000000001</v>
      </c>
    </row>
    <row r="1990" spans="2:6">
      <c r="B1990" s="40">
        <v>43142</v>
      </c>
      <c r="C1990" s="33" t="s">
        <v>38</v>
      </c>
      <c r="D1990" s="33">
        <v>20</v>
      </c>
      <c r="E1990" s="33">
        <v>0.98721720000000002</v>
      </c>
      <c r="F1990" s="33">
        <v>0.98721720000000002</v>
      </c>
    </row>
    <row r="1991" spans="2:6">
      <c r="B1991" s="40">
        <v>43142</v>
      </c>
      <c r="C1991" s="33" t="s">
        <v>38</v>
      </c>
      <c r="D1991" s="33">
        <v>21</v>
      </c>
      <c r="E1991" s="33">
        <v>0.9870428</v>
      </c>
      <c r="F1991" s="33">
        <v>0.9870428</v>
      </c>
    </row>
    <row r="1992" spans="2:6">
      <c r="B1992" s="40">
        <v>43142</v>
      </c>
      <c r="C1992" s="33" t="s">
        <v>38</v>
      </c>
      <c r="D1992" s="33">
        <v>22</v>
      </c>
      <c r="E1992" s="33">
        <v>0.98731380000000002</v>
      </c>
      <c r="F1992" s="33">
        <v>0.98731380000000002</v>
      </c>
    </row>
    <row r="1993" spans="2:6">
      <c r="B1993" s="40">
        <v>43142</v>
      </c>
      <c r="C1993" s="33" t="s">
        <v>38</v>
      </c>
      <c r="D1993" s="33">
        <v>23</v>
      </c>
      <c r="E1993" s="33">
        <v>0.98758330000000005</v>
      </c>
      <c r="F1993" s="33">
        <v>0.98758330000000005</v>
      </c>
    </row>
    <row r="1994" spans="2:6">
      <c r="B1994" s="40">
        <v>43142</v>
      </c>
      <c r="C1994" s="33" t="s">
        <v>38</v>
      </c>
      <c r="D1994" s="33">
        <v>24</v>
      </c>
      <c r="E1994" s="33">
        <v>0.98722670000000001</v>
      </c>
      <c r="F1994" s="33">
        <v>0.98722670000000001</v>
      </c>
    </row>
    <row r="1995" spans="2:6">
      <c r="B1995" s="40">
        <v>43142</v>
      </c>
      <c r="C1995" s="33" t="s">
        <v>38</v>
      </c>
      <c r="D1995" s="33">
        <v>25</v>
      </c>
      <c r="E1995" s="33">
        <v>0.98755680000000001</v>
      </c>
      <c r="F1995" s="33">
        <v>0.98755680000000001</v>
      </c>
    </row>
    <row r="1996" spans="2:6">
      <c r="B1996" s="40">
        <v>43142</v>
      </c>
      <c r="C1996" s="33" t="s">
        <v>38</v>
      </c>
      <c r="D1996" s="33">
        <v>26</v>
      </c>
      <c r="E1996" s="33">
        <v>0.98780699999999999</v>
      </c>
      <c r="F1996" s="33">
        <v>0.98780699999999999</v>
      </c>
    </row>
    <row r="1997" spans="2:6">
      <c r="B1997" s="40">
        <v>43142</v>
      </c>
      <c r="C1997" s="33" t="s">
        <v>38</v>
      </c>
      <c r="D1997" s="33">
        <v>27</v>
      </c>
      <c r="E1997" s="33">
        <v>0.98746420000000001</v>
      </c>
      <c r="F1997" s="33">
        <v>0.98746420000000001</v>
      </c>
    </row>
    <row r="1998" spans="2:6">
      <c r="B1998" s="40">
        <v>43142</v>
      </c>
      <c r="C1998" s="33" t="s">
        <v>38</v>
      </c>
      <c r="D1998" s="33">
        <v>28</v>
      </c>
      <c r="E1998" s="33">
        <v>0.98693050000000004</v>
      </c>
      <c r="F1998" s="33">
        <v>0.98693050000000004</v>
      </c>
    </row>
    <row r="1999" spans="2:6">
      <c r="B1999" s="40">
        <v>43142</v>
      </c>
      <c r="C1999" s="33" t="s">
        <v>38</v>
      </c>
      <c r="D1999" s="33">
        <v>29</v>
      </c>
      <c r="E1999" s="33">
        <v>0.98708640000000003</v>
      </c>
      <c r="F1999" s="33">
        <v>0.98708640000000003</v>
      </c>
    </row>
    <row r="2000" spans="2:6">
      <c r="B2000" s="40">
        <v>43142</v>
      </c>
      <c r="C2000" s="33" t="s">
        <v>38</v>
      </c>
      <c r="D2000" s="33">
        <v>30</v>
      </c>
      <c r="E2000" s="33">
        <v>0.9869019</v>
      </c>
      <c r="F2000" s="33">
        <v>0.9869019</v>
      </c>
    </row>
    <row r="2001" spans="2:6">
      <c r="B2001" s="40">
        <v>43142</v>
      </c>
      <c r="C2001" s="33" t="s">
        <v>38</v>
      </c>
      <c r="D2001" s="33">
        <v>31</v>
      </c>
      <c r="E2001" s="33">
        <v>0.98755700000000002</v>
      </c>
      <c r="F2001" s="33">
        <v>0.98755700000000002</v>
      </c>
    </row>
    <row r="2002" spans="2:6">
      <c r="B2002" s="40">
        <v>43142</v>
      </c>
      <c r="C2002" s="33" t="s">
        <v>38</v>
      </c>
      <c r="D2002" s="33">
        <v>32</v>
      </c>
      <c r="E2002" s="33">
        <v>0.98769439999999997</v>
      </c>
      <c r="F2002" s="33">
        <v>0.98769439999999997</v>
      </c>
    </row>
    <row r="2003" spans="2:6">
      <c r="B2003" s="40">
        <v>43142</v>
      </c>
      <c r="C2003" s="33" t="s">
        <v>38</v>
      </c>
      <c r="D2003" s="33">
        <v>33</v>
      </c>
      <c r="E2003" s="33">
        <v>0.98770690000000005</v>
      </c>
      <c r="F2003" s="33">
        <v>0.98770690000000005</v>
      </c>
    </row>
    <row r="2004" spans="2:6">
      <c r="B2004" s="40">
        <v>43142</v>
      </c>
      <c r="C2004" s="33" t="s">
        <v>38</v>
      </c>
      <c r="D2004" s="33">
        <v>34</v>
      </c>
      <c r="E2004" s="33">
        <v>0.98812080000000002</v>
      </c>
      <c r="F2004" s="33">
        <v>0.98812080000000002</v>
      </c>
    </row>
    <row r="2005" spans="2:6">
      <c r="B2005" s="40">
        <v>43142</v>
      </c>
      <c r="C2005" s="33" t="s">
        <v>38</v>
      </c>
      <c r="D2005" s="33">
        <v>35</v>
      </c>
      <c r="E2005" s="33">
        <v>0.98849189999999998</v>
      </c>
      <c r="F2005" s="33">
        <v>0.98849189999999998</v>
      </c>
    </row>
    <row r="2006" spans="2:6">
      <c r="B2006" s="40">
        <v>43142</v>
      </c>
      <c r="C2006" s="33" t="s">
        <v>38</v>
      </c>
      <c r="D2006" s="33">
        <v>36</v>
      </c>
      <c r="E2006" s="33">
        <v>0.98802199999999996</v>
      </c>
      <c r="F2006" s="33">
        <v>0.98802199999999996</v>
      </c>
    </row>
    <row r="2007" spans="2:6">
      <c r="B2007" s="40">
        <v>43142</v>
      </c>
      <c r="C2007" s="33" t="s">
        <v>38</v>
      </c>
      <c r="D2007" s="33">
        <v>37</v>
      </c>
      <c r="E2007" s="33">
        <v>0.98825689999999999</v>
      </c>
      <c r="F2007" s="33">
        <v>0.98825689999999999</v>
      </c>
    </row>
    <row r="2008" spans="2:6">
      <c r="B2008" s="40">
        <v>43142</v>
      </c>
      <c r="C2008" s="33" t="s">
        <v>38</v>
      </c>
      <c r="D2008" s="33">
        <v>38</v>
      </c>
      <c r="E2008" s="33">
        <v>0.98813110000000004</v>
      </c>
      <c r="F2008" s="33">
        <v>0.98813110000000004</v>
      </c>
    </row>
    <row r="2009" spans="2:6">
      <c r="B2009" s="40">
        <v>43142</v>
      </c>
      <c r="C2009" s="33" t="s">
        <v>38</v>
      </c>
      <c r="D2009" s="33">
        <v>39</v>
      </c>
      <c r="E2009" s="33">
        <v>0.98837109999999995</v>
      </c>
      <c r="F2009" s="33">
        <v>0.98837109999999995</v>
      </c>
    </row>
    <row r="2010" spans="2:6">
      <c r="B2010" s="40">
        <v>43142</v>
      </c>
      <c r="C2010" s="33" t="s">
        <v>38</v>
      </c>
      <c r="D2010" s="33">
        <v>40</v>
      </c>
      <c r="E2010" s="33">
        <v>0.98848840000000004</v>
      </c>
      <c r="F2010" s="33">
        <v>0.98848840000000004</v>
      </c>
    </row>
    <row r="2011" spans="2:6">
      <c r="B2011" s="40">
        <v>43142</v>
      </c>
      <c r="C2011" s="33" t="s">
        <v>38</v>
      </c>
      <c r="D2011" s="33">
        <v>41</v>
      </c>
      <c r="E2011" s="33">
        <v>0.98862050000000001</v>
      </c>
      <c r="F2011" s="33">
        <v>0.98862050000000001</v>
      </c>
    </row>
    <row r="2012" spans="2:6">
      <c r="B2012" s="40">
        <v>43142</v>
      </c>
      <c r="C2012" s="33" t="s">
        <v>38</v>
      </c>
      <c r="D2012" s="33">
        <v>42</v>
      </c>
      <c r="E2012" s="33">
        <v>0.98831060000000004</v>
      </c>
      <c r="F2012" s="33">
        <v>0.98831060000000004</v>
      </c>
    </row>
    <row r="2013" spans="2:6">
      <c r="B2013" s="40">
        <v>43142</v>
      </c>
      <c r="C2013" s="33" t="s">
        <v>38</v>
      </c>
      <c r="D2013" s="33">
        <v>43</v>
      </c>
      <c r="E2013" s="33">
        <v>0.98822019999999999</v>
      </c>
      <c r="F2013" s="33">
        <v>0.98822019999999999</v>
      </c>
    </row>
    <row r="2014" spans="2:6">
      <c r="B2014" s="40">
        <v>43142</v>
      </c>
      <c r="C2014" s="33" t="s">
        <v>38</v>
      </c>
      <c r="D2014" s="33">
        <v>44</v>
      </c>
      <c r="E2014" s="33">
        <v>0.9878228</v>
      </c>
      <c r="F2014" s="33">
        <v>0.9878228</v>
      </c>
    </row>
    <row r="2015" spans="2:6">
      <c r="B2015" s="40">
        <v>43142</v>
      </c>
      <c r="C2015" s="33" t="s">
        <v>38</v>
      </c>
      <c r="D2015" s="33">
        <v>45</v>
      </c>
      <c r="E2015" s="33">
        <v>0.98779709999999998</v>
      </c>
      <c r="F2015" s="33">
        <v>0.98779709999999998</v>
      </c>
    </row>
    <row r="2016" spans="2:6">
      <c r="B2016" s="40">
        <v>43142</v>
      </c>
      <c r="C2016" s="33" t="s">
        <v>38</v>
      </c>
      <c r="D2016" s="33">
        <v>46</v>
      </c>
      <c r="E2016" s="33">
        <v>0.98660570000000003</v>
      </c>
      <c r="F2016" s="33">
        <v>0.98660570000000003</v>
      </c>
    </row>
    <row r="2017" spans="2:6">
      <c r="B2017" s="40">
        <v>43142</v>
      </c>
      <c r="C2017" s="33" t="s">
        <v>38</v>
      </c>
      <c r="D2017" s="33">
        <v>47</v>
      </c>
      <c r="E2017" s="33">
        <v>0.98605100000000001</v>
      </c>
      <c r="F2017" s="33">
        <v>0.98605100000000001</v>
      </c>
    </row>
    <row r="2018" spans="2:6">
      <c r="B2018" s="40">
        <v>43142</v>
      </c>
      <c r="C2018" s="33" t="s">
        <v>38</v>
      </c>
      <c r="D2018" s="33">
        <v>48</v>
      </c>
      <c r="E2018" s="33">
        <v>0.98616839999999995</v>
      </c>
      <c r="F2018" s="33">
        <v>0.98616839999999995</v>
      </c>
    </row>
    <row r="2019" spans="2:6">
      <c r="B2019" s="40">
        <v>43143</v>
      </c>
      <c r="C2019" s="33" t="s">
        <v>38</v>
      </c>
      <c r="D2019" s="33">
        <v>1</v>
      </c>
      <c r="E2019" s="33">
        <v>0.98629219999999995</v>
      </c>
      <c r="F2019" s="33">
        <v>0.98629219999999995</v>
      </c>
    </row>
    <row r="2020" spans="2:6">
      <c r="B2020" s="40">
        <v>43143</v>
      </c>
      <c r="C2020" s="33" t="s">
        <v>38</v>
      </c>
      <c r="D2020" s="33">
        <v>2</v>
      </c>
      <c r="E2020" s="33">
        <v>0.98644350000000003</v>
      </c>
      <c r="F2020" s="33">
        <v>0.98644350000000003</v>
      </c>
    </row>
    <row r="2021" spans="2:6">
      <c r="B2021" s="40">
        <v>43143</v>
      </c>
      <c r="C2021" s="33" t="s">
        <v>38</v>
      </c>
      <c r="D2021" s="33">
        <v>3</v>
      </c>
      <c r="E2021" s="33">
        <v>0.98658570000000001</v>
      </c>
      <c r="F2021" s="33">
        <v>0.98658570000000001</v>
      </c>
    </row>
    <row r="2022" spans="2:6">
      <c r="B2022" s="40">
        <v>43143</v>
      </c>
      <c r="C2022" s="33" t="s">
        <v>38</v>
      </c>
      <c r="D2022" s="33">
        <v>4</v>
      </c>
      <c r="E2022" s="33">
        <v>0.98623740000000004</v>
      </c>
      <c r="F2022" s="33">
        <v>0.98623740000000004</v>
      </c>
    </row>
    <row r="2023" spans="2:6">
      <c r="B2023" s="40">
        <v>43143</v>
      </c>
      <c r="C2023" s="33" t="s">
        <v>38</v>
      </c>
      <c r="D2023" s="33">
        <v>5</v>
      </c>
      <c r="E2023" s="33">
        <v>0.98670020000000003</v>
      </c>
      <c r="F2023" s="33">
        <v>0.98670020000000003</v>
      </c>
    </row>
    <row r="2024" spans="2:6">
      <c r="B2024" s="40">
        <v>43143</v>
      </c>
      <c r="C2024" s="33" t="s">
        <v>38</v>
      </c>
      <c r="D2024" s="33">
        <v>6</v>
      </c>
      <c r="E2024" s="33">
        <v>0.98691110000000004</v>
      </c>
      <c r="F2024" s="33">
        <v>0.98691110000000004</v>
      </c>
    </row>
    <row r="2025" spans="2:6">
      <c r="B2025" s="40">
        <v>43143</v>
      </c>
      <c r="C2025" s="33" t="s">
        <v>38</v>
      </c>
      <c r="D2025" s="33">
        <v>7</v>
      </c>
      <c r="E2025" s="33">
        <v>0.98740939999999999</v>
      </c>
      <c r="F2025" s="33">
        <v>0.98740939999999999</v>
      </c>
    </row>
    <row r="2026" spans="2:6">
      <c r="B2026" s="40">
        <v>43143</v>
      </c>
      <c r="C2026" s="33" t="s">
        <v>38</v>
      </c>
      <c r="D2026" s="33">
        <v>8</v>
      </c>
      <c r="E2026" s="33">
        <v>0.98743300000000001</v>
      </c>
      <c r="F2026" s="33">
        <v>0.98743300000000001</v>
      </c>
    </row>
    <row r="2027" spans="2:6">
      <c r="B2027" s="40">
        <v>43143</v>
      </c>
      <c r="C2027" s="33" t="s">
        <v>38</v>
      </c>
      <c r="D2027" s="33">
        <v>9</v>
      </c>
      <c r="E2027" s="33">
        <v>0.98709259999999999</v>
      </c>
      <c r="F2027" s="33">
        <v>0.98709259999999999</v>
      </c>
    </row>
    <row r="2028" spans="2:6">
      <c r="B2028" s="40">
        <v>43143</v>
      </c>
      <c r="C2028" s="33" t="s">
        <v>38</v>
      </c>
      <c r="D2028" s="33">
        <v>10</v>
      </c>
      <c r="E2028" s="33">
        <v>0.98656929999999998</v>
      </c>
      <c r="F2028" s="33">
        <v>0.98656929999999998</v>
      </c>
    </row>
    <row r="2029" spans="2:6">
      <c r="B2029" s="40">
        <v>43143</v>
      </c>
      <c r="C2029" s="33" t="s">
        <v>38</v>
      </c>
      <c r="D2029" s="33">
        <v>11</v>
      </c>
      <c r="E2029" s="33">
        <v>0.98660650000000005</v>
      </c>
      <c r="F2029" s="33">
        <v>0.98660650000000005</v>
      </c>
    </row>
    <row r="2030" spans="2:6">
      <c r="B2030" s="40">
        <v>43143</v>
      </c>
      <c r="C2030" s="33" t="s">
        <v>38</v>
      </c>
      <c r="D2030" s="33">
        <v>12</v>
      </c>
      <c r="E2030" s="33">
        <v>0.98689649999999995</v>
      </c>
      <c r="F2030" s="33">
        <v>0.98689649999999995</v>
      </c>
    </row>
    <row r="2031" spans="2:6">
      <c r="B2031" s="40">
        <v>43143</v>
      </c>
      <c r="C2031" s="33" t="s">
        <v>38</v>
      </c>
      <c r="D2031" s="33">
        <v>13</v>
      </c>
      <c r="E2031" s="33">
        <v>0.98739169999999998</v>
      </c>
      <c r="F2031" s="33">
        <v>0.98739169999999998</v>
      </c>
    </row>
    <row r="2032" spans="2:6">
      <c r="B2032" s="40">
        <v>43143</v>
      </c>
      <c r="C2032" s="33" t="s">
        <v>38</v>
      </c>
      <c r="D2032" s="33">
        <v>14</v>
      </c>
      <c r="E2032" s="33">
        <v>0.98830870000000004</v>
      </c>
      <c r="F2032" s="33">
        <v>0.98830870000000004</v>
      </c>
    </row>
    <row r="2033" spans="2:6">
      <c r="B2033" s="40">
        <v>43143</v>
      </c>
      <c r="C2033" s="33" t="s">
        <v>38</v>
      </c>
      <c r="D2033" s="33">
        <v>15</v>
      </c>
      <c r="E2033" s="33">
        <v>0.9892803</v>
      </c>
      <c r="F2033" s="33">
        <v>0.9892803</v>
      </c>
    </row>
    <row r="2034" spans="2:6">
      <c r="B2034" s="40">
        <v>43143</v>
      </c>
      <c r="C2034" s="33" t="s">
        <v>38</v>
      </c>
      <c r="D2034" s="33">
        <v>16</v>
      </c>
      <c r="E2034" s="33">
        <v>0.98975639999999998</v>
      </c>
      <c r="F2034" s="33">
        <v>0.98975639999999998</v>
      </c>
    </row>
    <row r="2035" spans="2:6">
      <c r="B2035" s="40">
        <v>43143</v>
      </c>
      <c r="C2035" s="33" t="s">
        <v>38</v>
      </c>
      <c r="D2035" s="33">
        <v>17</v>
      </c>
      <c r="E2035" s="33">
        <v>0.98987899999999995</v>
      </c>
      <c r="F2035" s="33">
        <v>0.98987899999999995</v>
      </c>
    </row>
    <row r="2036" spans="2:6">
      <c r="B2036" s="40">
        <v>43143</v>
      </c>
      <c r="C2036" s="33" t="s">
        <v>38</v>
      </c>
      <c r="D2036" s="33">
        <v>18</v>
      </c>
      <c r="E2036" s="33">
        <v>0.98977389999999998</v>
      </c>
      <c r="F2036" s="33">
        <v>0.98977389999999998</v>
      </c>
    </row>
    <row r="2037" spans="2:6">
      <c r="B2037" s="40">
        <v>43143</v>
      </c>
      <c r="C2037" s="33" t="s">
        <v>38</v>
      </c>
      <c r="D2037" s="33">
        <v>19</v>
      </c>
      <c r="E2037" s="33">
        <v>0.9899038</v>
      </c>
      <c r="F2037" s="33">
        <v>0.9899038</v>
      </c>
    </row>
    <row r="2038" spans="2:6">
      <c r="B2038" s="40">
        <v>43143</v>
      </c>
      <c r="C2038" s="33" t="s">
        <v>38</v>
      </c>
      <c r="D2038" s="33">
        <v>20</v>
      </c>
      <c r="E2038" s="33">
        <v>0.99024129999999999</v>
      </c>
      <c r="F2038" s="33">
        <v>0.99024129999999999</v>
      </c>
    </row>
    <row r="2039" spans="2:6">
      <c r="B2039" s="40">
        <v>43143</v>
      </c>
      <c r="C2039" s="33" t="s">
        <v>38</v>
      </c>
      <c r="D2039" s="33">
        <v>21</v>
      </c>
      <c r="E2039" s="33">
        <v>0.99025879999999999</v>
      </c>
      <c r="F2039" s="33">
        <v>0.99025879999999999</v>
      </c>
    </row>
    <row r="2040" spans="2:6">
      <c r="B2040" s="40">
        <v>43143</v>
      </c>
      <c r="C2040" s="33" t="s">
        <v>38</v>
      </c>
      <c r="D2040" s="33">
        <v>22</v>
      </c>
      <c r="E2040" s="33">
        <v>0.99042989999999997</v>
      </c>
      <c r="F2040" s="33">
        <v>0.99042989999999997</v>
      </c>
    </row>
    <row r="2041" spans="2:6">
      <c r="B2041" s="40">
        <v>43143</v>
      </c>
      <c r="C2041" s="33" t="s">
        <v>38</v>
      </c>
      <c r="D2041" s="33">
        <v>23</v>
      </c>
      <c r="E2041" s="33">
        <v>0.99056809999999995</v>
      </c>
      <c r="F2041" s="33">
        <v>0.99056809999999995</v>
      </c>
    </row>
    <row r="2042" spans="2:6">
      <c r="B2042" s="40">
        <v>43143</v>
      </c>
      <c r="C2042" s="33" t="s">
        <v>38</v>
      </c>
      <c r="D2042" s="33">
        <v>24</v>
      </c>
      <c r="E2042" s="33">
        <v>0.99087789999999998</v>
      </c>
      <c r="F2042" s="33">
        <v>0.99087789999999998</v>
      </c>
    </row>
    <row r="2043" spans="2:6">
      <c r="B2043" s="40">
        <v>43143</v>
      </c>
      <c r="C2043" s="33" t="s">
        <v>38</v>
      </c>
      <c r="D2043" s="33">
        <v>25</v>
      </c>
      <c r="E2043" s="33">
        <v>0.99067360000000004</v>
      </c>
      <c r="F2043" s="33">
        <v>0.99067360000000004</v>
      </c>
    </row>
    <row r="2044" spans="2:6">
      <c r="B2044" s="40">
        <v>43143</v>
      </c>
      <c r="C2044" s="33" t="s">
        <v>38</v>
      </c>
      <c r="D2044" s="33">
        <v>26</v>
      </c>
      <c r="E2044" s="33">
        <v>0.99052300000000004</v>
      </c>
      <c r="F2044" s="33">
        <v>0.99052300000000004</v>
      </c>
    </row>
    <row r="2045" spans="2:6">
      <c r="B2045" s="40">
        <v>43143</v>
      </c>
      <c r="C2045" s="33" t="s">
        <v>38</v>
      </c>
      <c r="D2045" s="33">
        <v>27</v>
      </c>
      <c r="E2045" s="33">
        <v>0.99017149999999998</v>
      </c>
      <c r="F2045" s="33">
        <v>0.99017149999999998</v>
      </c>
    </row>
    <row r="2046" spans="2:6">
      <c r="B2046" s="40">
        <v>43143</v>
      </c>
      <c r="C2046" s="33" t="s">
        <v>38</v>
      </c>
      <c r="D2046" s="33">
        <v>28</v>
      </c>
      <c r="E2046" s="33">
        <v>0.99039730000000004</v>
      </c>
      <c r="F2046" s="33">
        <v>0.99039730000000004</v>
      </c>
    </row>
    <row r="2047" spans="2:6">
      <c r="B2047" s="40">
        <v>43143</v>
      </c>
      <c r="C2047" s="33" t="s">
        <v>38</v>
      </c>
      <c r="D2047" s="33">
        <v>29</v>
      </c>
      <c r="E2047" s="33">
        <v>0.99061500000000002</v>
      </c>
      <c r="F2047" s="33">
        <v>0.99061500000000002</v>
      </c>
    </row>
    <row r="2048" spans="2:6">
      <c r="B2048" s="40">
        <v>43143</v>
      </c>
      <c r="C2048" s="33" t="s">
        <v>38</v>
      </c>
      <c r="D2048" s="33">
        <v>30</v>
      </c>
      <c r="E2048" s="33">
        <v>0.99063780000000001</v>
      </c>
      <c r="F2048" s="33">
        <v>0.99063780000000001</v>
      </c>
    </row>
    <row r="2049" spans="2:6">
      <c r="B2049" s="40">
        <v>43143</v>
      </c>
      <c r="C2049" s="33" t="s">
        <v>38</v>
      </c>
      <c r="D2049" s="33">
        <v>31</v>
      </c>
      <c r="E2049" s="33">
        <v>0.99067640000000001</v>
      </c>
      <c r="F2049" s="33">
        <v>0.99067640000000001</v>
      </c>
    </row>
    <row r="2050" spans="2:6">
      <c r="B2050" s="40">
        <v>43143</v>
      </c>
      <c r="C2050" s="33" t="s">
        <v>38</v>
      </c>
      <c r="D2050" s="33">
        <v>32</v>
      </c>
      <c r="E2050" s="33">
        <v>0.99063579999999996</v>
      </c>
      <c r="F2050" s="33">
        <v>0.99063579999999996</v>
      </c>
    </row>
    <row r="2051" spans="2:6">
      <c r="B2051" s="40">
        <v>43143</v>
      </c>
      <c r="C2051" s="33" t="s">
        <v>38</v>
      </c>
      <c r="D2051" s="33">
        <v>33</v>
      </c>
      <c r="E2051" s="33">
        <v>0.99090520000000004</v>
      </c>
      <c r="F2051" s="33">
        <v>0.99090520000000004</v>
      </c>
    </row>
    <row r="2052" spans="2:6">
      <c r="B2052" s="40">
        <v>43143</v>
      </c>
      <c r="C2052" s="33" t="s">
        <v>38</v>
      </c>
      <c r="D2052" s="33">
        <v>34</v>
      </c>
      <c r="E2052" s="33">
        <v>0.99051690000000003</v>
      </c>
      <c r="F2052" s="33">
        <v>0.99051690000000003</v>
      </c>
    </row>
    <row r="2053" spans="2:6">
      <c r="B2053" s="40">
        <v>43143</v>
      </c>
      <c r="C2053" s="33" t="s">
        <v>38</v>
      </c>
      <c r="D2053" s="33">
        <v>35</v>
      </c>
      <c r="E2053" s="33">
        <v>0.99010830000000005</v>
      </c>
      <c r="F2053" s="33">
        <v>0.99010830000000005</v>
      </c>
    </row>
    <row r="2054" spans="2:6">
      <c r="B2054" s="40">
        <v>43143</v>
      </c>
      <c r="C2054" s="33" t="s">
        <v>38</v>
      </c>
      <c r="D2054" s="33">
        <v>36</v>
      </c>
      <c r="E2054" s="33">
        <v>0.98978299999999997</v>
      </c>
      <c r="F2054" s="33">
        <v>0.98978299999999997</v>
      </c>
    </row>
    <row r="2055" spans="2:6">
      <c r="B2055" s="40">
        <v>43143</v>
      </c>
      <c r="C2055" s="33" t="s">
        <v>38</v>
      </c>
      <c r="D2055" s="33">
        <v>37</v>
      </c>
      <c r="E2055" s="33">
        <v>0.98975840000000004</v>
      </c>
      <c r="F2055" s="33">
        <v>0.98975840000000004</v>
      </c>
    </row>
    <row r="2056" spans="2:6">
      <c r="B2056" s="40">
        <v>43143</v>
      </c>
      <c r="C2056" s="33" t="s">
        <v>38</v>
      </c>
      <c r="D2056" s="33">
        <v>38</v>
      </c>
      <c r="E2056" s="33">
        <v>0.98939809999999995</v>
      </c>
      <c r="F2056" s="33">
        <v>0.98939809999999995</v>
      </c>
    </row>
    <row r="2057" spans="2:6">
      <c r="B2057" s="40">
        <v>43143</v>
      </c>
      <c r="C2057" s="33" t="s">
        <v>38</v>
      </c>
      <c r="D2057" s="33">
        <v>39</v>
      </c>
      <c r="E2057" s="33">
        <v>0.98870349999999996</v>
      </c>
      <c r="F2057" s="33">
        <v>0.98870349999999996</v>
      </c>
    </row>
    <row r="2058" spans="2:6">
      <c r="B2058" s="40">
        <v>43143</v>
      </c>
      <c r="C2058" s="33" t="s">
        <v>38</v>
      </c>
      <c r="D2058" s="33">
        <v>40</v>
      </c>
      <c r="E2058" s="33">
        <v>0.98825629999999998</v>
      </c>
      <c r="F2058" s="33">
        <v>0.98825629999999998</v>
      </c>
    </row>
    <row r="2059" spans="2:6">
      <c r="B2059" s="40">
        <v>43143</v>
      </c>
      <c r="C2059" s="33" t="s">
        <v>38</v>
      </c>
      <c r="D2059" s="33">
        <v>41</v>
      </c>
      <c r="E2059" s="33">
        <v>0.98787349999999996</v>
      </c>
      <c r="F2059" s="33">
        <v>0.98787349999999996</v>
      </c>
    </row>
    <row r="2060" spans="2:6">
      <c r="B2060" s="40">
        <v>43143</v>
      </c>
      <c r="C2060" s="33" t="s">
        <v>38</v>
      </c>
      <c r="D2060" s="33">
        <v>42</v>
      </c>
      <c r="E2060" s="33">
        <v>0.98779640000000002</v>
      </c>
      <c r="F2060" s="33">
        <v>0.98779640000000002</v>
      </c>
    </row>
    <row r="2061" spans="2:6">
      <c r="B2061" s="40">
        <v>43143</v>
      </c>
      <c r="C2061" s="33" t="s">
        <v>38</v>
      </c>
      <c r="D2061" s="33">
        <v>43</v>
      </c>
      <c r="E2061" s="33">
        <v>0.98780129999999999</v>
      </c>
      <c r="F2061" s="33">
        <v>0.98780129999999999</v>
      </c>
    </row>
    <row r="2062" spans="2:6">
      <c r="B2062" s="40">
        <v>43143</v>
      </c>
      <c r="C2062" s="33" t="s">
        <v>38</v>
      </c>
      <c r="D2062" s="33">
        <v>44</v>
      </c>
      <c r="E2062" s="33">
        <v>0.98781370000000002</v>
      </c>
      <c r="F2062" s="33">
        <v>0.98781370000000002</v>
      </c>
    </row>
    <row r="2063" spans="2:6">
      <c r="B2063" s="40">
        <v>43143</v>
      </c>
      <c r="C2063" s="33" t="s">
        <v>38</v>
      </c>
      <c r="D2063" s="33">
        <v>45</v>
      </c>
      <c r="E2063" s="33">
        <v>0.98799930000000002</v>
      </c>
      <c r="F2063" s="33">
        <v>0.98799930000000002</v>
      </c>
    </row>
    <row r="2064" spans="2:6">
      <c r="B2064" s="40">
        <v>43143</v>
      </c>
      <c r="C2064" s="33" t="s">
        <v>38</v>
      </c>
      <c r="D2064" s="33">
        <v>46</v>
      </c>
      <c r="E2064" s="33">
        <v>0.98747090000000004</v>
      </c>
      <c r="F2064" s="33">
        <v>0.98747090000000004</v>
      </c>
    </row>
    <row r="2065" spans="2:6">
      <c r="B2065" s="40">
        <v>43143</v>
      </c>
      <c r="C2065" s="33" t="s">
        <v>38</v>
      </c>
      <c r="D2065" s="33">
        <v>47</v>
      </c>
      <c r="E2065" s="33">
        <v>0.98658539999999995</v>
      </c>
      <c r="F2065" s="33">
        <v>0.98658539999999995</v>
      </c>
    </row>
    <row r="2066" spans="2:6">
      <c r="B2066" s="40">
        <v>43143</v>
      </c>
      <c r="C2066" s="33" t="s">
        <v>38</v>
      </c>
      <c r="D2066" s="33">
        <v>48</v>
      </c>
      <c r="E2066" s="33">
        <v>0.98633649999999995</v>
      </c>
      <c r="F2066" s="33">
        <v>0.98633649999999995</v>
      </c>
    </row>
    <row r="2067" spans="2:6">
      <c r="B2067" s="40">
        <v>43144</v>
      </c>
      <c r="C2067" s="33" t="s">
        <v>38</v>
      </c>
      <c r="D2067" s="33">
        <v>1</v>
      </c>
      <c r="E2067" s="33">
        <v>0.98618989999999995</v>
      </c>
      <c r="F2067" s="33">
        <v>0.98618989999999995</v>
      </c>
    </row>
    <row r="2068" spans="2:6">
      <c r="B2068" s="40">
        <v>43144</v>
      </c>
      <c r="C2068" s="33" t="s">
        <v>38</v>
      </c>
      <c r="D2068" s="33">
        <v>2</v>
      </c>
      <c r="E2068" s="33">
        <v>0.98624009999999995</v>
      </c>
      <c r="F2068" s="33">
        <v>0.98624009999999995</v>
      </c>
    </row>
    <row r="2069" spans="2:6">
      <c r="B2069" s="40">
        <v>43144</v>
      </c>
      <c r="C2069" s="33" t="s">
        <v>38</v>
      </c>
      <c r="D2069" s="33">
        <v>3</v>
      </c>
      <c r="E2069" s="33">
        <v>0.98648400000000003</v>
      </c>
      <c r="F2069" s="33">
        <v>0.98648400000000003</v>
      </c>
    </row>
    <row r="2070" spans="2:6">
      <c r="B2070" s="40">
        <v>43144</v>
      </c>
      <c r="C2070" s="33" t="s">
        <v>38</v>
      </c>
      <c r="D2070" s="33">
        <v>4</v>
      </c>
      <c r="E2070" s="33">
        <v>0.98665829999999999</v>
      </c>
      <c r="F2070" s="33">
        <v>0.98665829999999999</v>
      </c>
    </row>
    <row r="2071" spans="2:6">
      <c r="B2071" s="40">
        <v>43144</v>
      </c>
      <c r="C2071" s="33" t="s">
        <v>38</v>
      </c>
      <c r="D2071" s="33">
        <v>5</v>
      </c>
      <c r="E2071" s="33">
        <v>0.98663179999999995</v>
      </c>
      <c r="F2071" s="33">
        <v>0.98663179999999995</v>
      </c>
    </row>
    <row r="2072" spans="2:6">
      <c r="B2072" s="40">
        <v>43144</v>
      </c>
      <c r="C2072" s="33" t="s">
        <v>38</v>
      </c>
      <c r="D2072" s="33">
        <v>6</v>
      </c>
      <c r="E2072" s="33">
        <v>0.98649140000000002</v>
      </c>
      <c r="F2072" s="33">
        <v>0.98649140000000002</v>
      </c>
    </row>
    <row r="2073" spans="2:6">
      <c r="B2073" s="40">
        <v>43144</v>
      </c>
      <c r="C2073" s="33" t="s">
        <v>38</v>
      </c>
      <c r="D2073" s="33">
        <v>7</v>
      </c>
      <c r="E2073" s="33">
        <v>0.9862649</v>
      </c>
      <c r="F2073" s="33">
        <v>0.9862649</v>
      </c>
    </row>
    <row r="2074" spans="2:6">
      <c r="B2074" s="40">
        <v>43144</v>
      </c>
      <c r="C2074" s="33" t="s">
        <v>38</v>
      </c>
      <c r="D2074" s="33">
        <v>8</v>
      </c>
      <c r="E2074" s="33">
        <v>0.98573940000000004</v>
      </c>
      <c r="F2074" s="33">
        <v>0.98573940000000004</v>
      </c>
    </row>
    <row r="2075" spans="2:6">
      <c r="B2075" s="40">
        <v>43144</v>
      </c>
      <c r="C2075" s="33" t="s">
        <v>38</v>
      </c>
      <c r="D2075" s="33">
        <v>9</v>
      </c>
      <c r="E2075" s="33">
        <v>0.98550709999999997</v>
      </c>
      <c r="F2075" s="33">
        <v>0.98550709999999997</v>
      </c>
    </row>
    <row r="2076" spans="2:6">
      <c r="B2076" s="40">
        <v>43144</v>
      </c>
      <c r="C2076" s="33" t="s">
        <v>38</v>
      </c>
      <c r="D2076" s="33">
        <v>10</v>
      </c>
      <c r="E2076" s="33">
        <v>0.98561399999999999</v>
      </c>
      <c r="F2076" s="33">
        <v>0.98561399999999999</v>
      </c>
    </row>
    <row r="2077" spans="2:6">
      <c r="B2077" s="40">
        <v>43144</v>
      </c>
      <c r="C2077" s="33" t="s">
        <v>38</v>
      </c>
      <c r="D2077" s="33">
        <v>11</v>
      </c>
      <c r="E2077" s="33">
        <v>0.98556029999999994</v>
      </c>
      <c r="F2077" s="33">
        <v>0.98556029999999994</v>
      </c>
    </row>
    <row r="2078" spans="2:6">
      <c r="B2078" s="40">
        <v>43144</v>
      </c>
      <c r="C2078" s="33" t="s">
        <v>38</v>
      </c>
      <c r="D2078" s="33">
        <v>12</v>
      </c>
      <c r="E2078" s="33">
        <v>0.9857359</v>
      </c>
      <c r="F2078" s="33">
        <v>0.9857359</v>
      </c>
    </row>
    <row r="2079" spans="2:6">
      <c r="B2079" s="40">
        <v>43144</v>
      </c>
      <c r="C2079" s="33" t="s">
        <v>38</v>
      </c>
      <c r="D2079" s="33">
        <v>13</v>
      </c>
      <c r="E2079" s="33">
        <v>0.98666410000000004</v>
      </c>
      <c r="F2079" s="33">
        <v>0.98666410000000004</v>
      </c>
    </row>
    <row r="2080" spans="2:6">
      <c r="B2080" s="40">
        <v>43144</v>
      </c>
      <c r="C2080" s="33" t="s">
        <v>38</v>
      </c>
      <c r="D2080" s="33">
        <v>14</v>
      </c>
      <c r="E2080" s="33">
        <v>0.98689870000000002</v>
      </c>
      <c r="F2080" s="33">
        <v>0.98689870000000002</v>
      </c>
    </row>
    <row r="2081" spans="2:6">
      <c r="B2081" s="40">
        <v>43144</v>
      </c>
      <c r="C2081" s="33" t="s">
        <v>38</v>
      </c>
      <c r="D2081" s="33">
        <v>15</v>
      </c>
      <c r="E2081" s="33">
        <v>0.98770469999999999</v>
      </c>
      <c r="F2081" s="33">
        <v>0.98770469999999999</v>
      </c>
    </row>
    <row r="2082" spans="2:6">
      <c r="B2082" s="40">
        <v>43144</v>
      </c>
      <c r="C2082" s="33" t="s">
        <v>38</v>
      </c>
      <c r="D2082" s="33">
        <v>16</v>
      </c>
      <c r="E2082" s="33">
        <v>0.98841880000000004</v>
      </c>
      <c r="F2082" s="33">
        <v>0.98841880000000004</v>
      </c>
    </row>
    <row r="2083" spans="2:6">
      <c r="B2083" s="40">
        <v>43144</v>
      </c>
      <c r="C2083" s="33" t="s">
        <v>38</v>
      </c>
      <c r="D2083" s="33">
        <v>17</v>
      </c>
      <c r="E2083" s="33">
        <v>0.98883650000000001</v>
      </c>
      <c r="F2083" s="33">
        <v>0.98883650000000001</v>
      </c>
    </row>
    <row r="2084" spans="2:6">
      <c r="B2084" s="40">
        <v>43144</v>
      </c>
      <c r="C2084" s="33" t="s">
        <v>38</v>
      </c>
      <c r="D2084" s="33">
        <v>18</v>
      </c>
      <c r="E2084" s="33">
        <v>0.98947430000000003</v>
      </c>
      <c r="F2084" s="33">
        <v>0.98947430000000003</v>
      </c>
    </row>
    <row r="2085" spans="2:6">
      <c r="B2085" s="40">
        <v>43144</v>
      </c>
      <c r="C2085" s="33" t="s">
        <v>38</v>
      </c>
      <c r="D2085" s="33">
        <v>19</v>
      </c>
      <c r="E2085" s="33">
        <v>0.98952839999999997</v>
      </c>
      <c r="F2085" s="33">
        <v>0.98952839999999997</v>
      </c>
    </row>
    <row r="2086" spans="2:6">
      <c r="B2086" s="40">
        <v>43144</v>
      </c>
      <c r="C2086" s="33" t="s">
        <v>38</v>
      </c>
      <c r="D2086" s="33">
        <v>20</v>
      </c>
      <c r="E2086" s="33">
        <v>0.98940669999999997</v>
      </c>
      <c r="F2086" s="33">
        <v>0.98940669999999997</v>
      </c>
    </row>
    <row r="2087" spans="2:6">
      <c r="B2087" s="40">
        <v>43144</v>
      </c>
      <c r="C2087" s="33" t="s">
        <v>38</v>
      </c>
      <c r="D2087" s="33">
        <v>21</v>
      </c>
      <c r="E2087" s="33">
        <v>0.98933559999999998</v>
      </c>
      <c r="F2087" s="33">
        <v>0.98933559999999998</v>
      </c>
    </row>
    <row r="2088" spans="2:6">
      <c r="B2088" s="40">
        <v>43144</v>
      </c>
      <c r="C2088" s="33" t="s">
        <v>38</v>
      </c>
      <c r="D2088" s="33">
        <v>22</v>
      </c>
      <c r="E2088" s="33">
        <v>0.98938009999999998</v>
      </c>
      <c r="F2088" s="33">
        <v>0.98938009999999998</v>
      </c>
    </row>
    <row r="2089" spans="2:6">
      <c r="B2089" s="40">
        <v>43144</v>
      </c>
      <c r="C2089" s="33" t="s">
        <v>38</v>
      </c>
      <c r="D2089" s="33">
        <v>23</v>
      </c>
      <c r="E2089" s="33">
        <v>0.98974759999999995</v>
      </c>
      <c r="F2089" s="33">
        <v>0.98974759999999995</v>
      </c>
    </row>
    <row r="2090" spans="2:6">
      <c r="B2090" s="40">
        <v>43144</v>
      </c>
      <c r="C2090" s="33" t="s">
        <v>38</v>
      </c>
      <c r="D2090" s="33">
        <v>24</v>
      </c>
      <c r="E2090" s="33">
        <v>0.99009559999999996</v>
      </c>
      <c r="F2090" s="33">
        <v>0.99009559999999996</v>
      </c>
    </row>
    <row r="2091" spans="2:6">
      <c r="B2091" s="40">
        <v>43144</v>
      </c>
      <c r="C2091" s="33" t="s">
        <v>38</v>
      </c>
      <c r="D2091" s="33">
        <v>25</v>
      </c>
      <c r="E2091" s="33">
        <v>0.9902647</v>
      </c>
      <c r="F2091" s="33">
        <v>0.9902647</v>
      </c>
    </row>
    <row r="2092" spans="2:6">
      <c r="B2092" s="40">
        <v>43144</v>
      </c>
      <c r="C2092" s="33" t="s">
        <v>38</v>
      </c>
      <c r="D2092" s="33">
        <v>26</v>
      </c>
      <c r="E2092" s="33">
        <v>0.99050519999999997</v>
      </c>
      <c r="F2092" s="33">
        <v>0.99050519999999997</v>
      </c>
    </row>
    <row r="2093" spans="2:6">
      <c r="B2093" s="40">
        <v>43144</v>
      </c>
      <c r="C2093" s="33" t="s">
        <v>38</v>
      </c>
      <c r="D2093" s="33">
        <v>27</v>
      </c>
      <c r="E2093" s="33">
        <v>0.99053069999999999</v>
      </c>
      <c r="F2093" s="33">
        <v>0.99053069999999999</v>
      </c>
    </row>
    <row r="2094" spans="2:6">
      <c r="B2094" s="40">
        <v>43144</v>
      </c>
      <c r="C2094" s="33" t="s">
        <v>38</v>
      </c>
      <c r="D2094" s="33">
        <v>28</v>
      </c>
      <c r="E2094" s="33">
        <v>0.99050780000000005</v>
      </c>
      <c r="F2094" s="33">
        <v>0.99050780000000005</v>
      </c>
    </row>
    <row r="2095" spans="2:6">
      <c r="B2095" s="40">
        <v>43144</v>
      </c>
      <c r="C2095" s="33" t="s">
        <v>38</v>
      </c>
      <c r="D2095" s="33">
        <v>29</v>
      </c>
      <c r="E2095" s="33">
        <v>0.99049500000000001</v>
      </c>
      <c r="F2095" s="33">
        <v>0.99049500000000001</v>
      </c>
    </row>
    <row r="2096" spans="2:6">
      <c r="B2096" s="40">
        <v>43144</v>
      </c>
      <c r="C2096" s="33" t="s">
        <v>38</v>
      </c>
      <c r="D2096" s="33">
        <v>30</v>
      </c>
      <c r="E2096" s="33">
        <v>0.99058389999999996</v>
      </c>
      <c r="F2096" s="33">
        <v>0.99058389999999996</v>
      </c>
    </row>
    <row r="2097" spans="2:6">
      <c r="B2097" s="40">
        <v>43144</v>
      </c>
      <c r="C2097" s="33" t="s">
        <v>38</v>
      </c>
      <c r="D2097" s="33">
        <v>31</v>
      </c>
      <c r="E2097" s="33">
        <v>0.99054410000000004</v>
      </c>
      <c r="F2097" s="33">
        <v>0.99054410000000004</v>
      </c>
    </row>
    <row r="2098" spans="2:6">
      <c r="B2098" s="40">
        <v>43144</v>
      </c>
      <c r="C2098" s="33" t="s">
        <v>38</v>
      </c>
      <c r="D2098" s="33">
        <v>32</v>
      </c>
      <c r="E2098" s="33">
        <v>0.99056540000000004</v>
      </c>
      <c r="F2098" s="33">
        <v>0.99056540000000004</v>
      </c>
    </row>
    <row r="2099" spans="2:6">
      <c r="B2099" s="40">
        <v>43144</v>
      </c>
      <c r="C2099" s="33" t="s">
        <v>38</v>
      </c>
      <c r="D2099" s="33">
        <v>33</v>
      </c>
      <c r="E2099" s="33">
        <v>0.99058089999999999</v>
      </c>
      <c r="F2099" s="33">
        <v>0.99058089999999999</v>
      </c>
    </row>
    <row r="2100" spans="2:6">
      <c r="B2100" s="40">
        <v>43144</v>
      </c>
      <c r="C2100" s="33" t="s">
        <v>38</v>
      </c>
      <c r="D2100" s="33">
        <v>34</v>
      </c>
      <c r="E2100" s="33">
        <v>0.99089609999999995</v>
      </c>
      <c r="F2100" s="33">
        <v>0.99089609999999995</v>
      </c>
    </row>
    <row r="2101" spans="2:6">
      <c r="B2101" s="40">
        <v>43144</v>
      </c>
      <c r="C2101" s="33" t="s">
        <v>38</v>
      </c>
      <c r="D2101" s="33">
        <v>35</v>
      </c>
      <c r="E2101" s="33">
        <v>0.99114290000000005</v>
      </c>
      <c r="F2101" s="33">
        <v>0.99114290000000005</v>
      </c>
    </row>
    <row r="2102" spans="2:6">
      <c r="B2102" s="40">
        <v>43144</v>
      </c>
      <c r="C2102" s="33" t="s">
        <v>38</v>
      </c>
      <c r="D2102" s="33">
        <v>36</v>
      </c>
      <c r="E2102" s="33">
        <v>0.99100140000000003</v>
      </c>
      <c r="F2102" s="33">
        <v>0.99100140000000003</v>
      </c>
    </row>
    <row r="2103" spans="2:6">
      <c r="B2103" s="40">
        <v>43144</v>
      </c>
      <c r="C2103" s="33" t="s">
        <v>38</v>
      </c>
      <c r="D2103" s="33">
        <v>37</v>
      </c>
      <c r="E2103" s="33">
        <v>0.99110940000000003</v>
      </c>
      <c r="F2103" s="33">
        <v>0.99110940000000003</v>
      </c>
    </row>
    <row r="2104" spans="2:6">
      <c r="B2104" s="40">
        <v>43144</v>
      </c>
      <c r="C2104" s="33" t="s">
        <v>38</v>
      </c>
      <c r="D2104" s="33">
        <v>38</v>
      </c>
      <c r="E2104" s="33">
        <v>0.99107279999999998</v>
      </c>
      <c r="F2104" s="33">
        <v>0.99107279999999998</v>
      </c>
    </row>
    <row r="2105" spans="2:6">
      <c r="B2105" s="40">
        <v>43144</v>
      </c>
      <c r="C2105" s="33" t="s">
        <v>38</v>
      </c>
      <c r="D2105" s="33">
        <v>39</v>
      </c>
      <c r="E2105" s="33">
        <v>0.99119360000000001</v>
      </c>
      <c r="F2105" s="33">
        <v>0.99119360000000001</v>
      </c>
    </row>
    <row r="2106" spans="2:6">
      <c r="B2106" s="40">
        <v>43144</v>
      </c>
      <c r="C2106" s="33" t="s">
        <v>38</v>
      </c>
      <c r="D2106" s="33">
        <v>40</v>
      </c>
      <c r="E2106" s="33">
        <v>0.99119880000000005</v>
      </c>
      <c r="F2106" s="33">
        <v>0.99119880000000005</v>
      </c>
    </row>
    <row r="2107" spans="2:6">
      <c r="B2107" s="40">
        <v>43144</v>
      </c>
      <c r="C2107" s="33" t="s">
        <v>38</v>
      </c>
      <c r="D2107" s="33">
        <v>41</v>
      </c>
      <c r="E2107" s="33">
        <v>0.99113439999999997</v>
      </c>
      <c r="F2107" s="33">
        <v>0.99113439999999997</v>
      </c>
    </row>
    <row r="2108" spans="2:6">
      <c r="B2108" s="40">
        <v>43144</v>
      </c>
      <c r="C2108" s="33" t="s">
        <v>38</v>
      </c>
      <c r="D2108" s="33">
        <v>42</v>
      </c>
      <c r="E2108" s="33">
        <v>0.99121139999999996</v>
      </c>
      <c r="F2108" s="33">
        <v>0.99121139999999996</v>
      </c>
    </row>
    <row r="2109" spans="2:6">
      <c r="B2109" s="40">
        <v>43144</v>
      </c>
      <c r="C2109" s="33" t="s">
        <v>38</v>
      </c>
      <c r="D2109" s="33">
        <v>43</v>
      </c>
      <c r="E2109" s="33">
        <v>0.9913111</v>
      </c>
      <c r="F2109" s="33">
        <v>0.9913111</v>
      </c>
    </row>
    <row r="2110" spans="2:6">
      <c r="B2110" s="40">
        <v>43144</v>
      </c>
      <c r="C2110" s="33" t="s">
        <v>38</v>
      </c>
      <c r="D2110" s="33">
        <v>44</v>
      </c>
      <c r="E2110" s="33">
        <v>0.99125339999999995</v>
      </c>
      <c r="F2110" s="33">
        <v>0.99125339999999995</v>
      </c>
    </row>
    <row r="2111" spans="2:6">
      <c r="B2111" s="40">
        <v>43144</v>
      </c>
      <c r="C2111" s="33" t="s">
        <v>38</v>
      </c>
      <c r="D2111" s="33">
        <v>45</v>
      </c>
      <c r="E2111" s="33">
        <v>0.99111320000000003</v>
      </c>
      <c r="F2111" s="33">
        <v>0.99111320000000003</v>
      </c>
    </row>
    <row r="2112" spans="2:6">
      <c r="B2112" s="40">
        <v>43144</v>
      </c>
      <c r="C2112" s="33" t="s">
        <v>38</v>
      </c>
      <c r="D2112" s="33">
        <v>46</v>
      </c>
      <c r="E2112" s="33">
        <v>0.99065130000000001</v>
      </c>
      <c r="F2112" s="33">
        <v>0.99065130000000001</v>
      </c>
    </row>
    <row r="2113" spans="2:6">
      <c r="B2113" s="40">
        <v>43144</v>
      </c>
      <c r="C2113" s="33" t="s">
        <v>38</v>
      </c>
      <c r="D2113" s="33">
        <v>47</v>
      </c>
      <c r="E2113" s="33">
        <v>0.98975340000000001</v>
      </c>
      <c r="F2113" s="33">
        <v>0.98975340000000001</v>
      </c>
    </row>
    <row r="2114" spans="2:6">
      <c r="B2114" s="40">
        <v>43144</v>
      </c>
      <c r="C2114" s="33" t="s">
        <v>38</v>
      </c>
      <c r="D2114" s="33">
        <v>48</v>
      </c>
      <c r="E2114" s="33">
        <v>0.9886374</v>
      </c>
      <c r="F2114" s="33">
        <v>0.9886374</v>
      </c>
    </row>
    <row r="2115" spans="2:6">
      <c r="B2115" s="40">
        <v>43145</v>
      </c>
      <c r="C2115" s="33" t="s">
        <v>38</v>
      </c>
      <c r="D2115" s="33">
        <v>1</v>
      </c>
      <c r="E2115" s="33">
        <v>0.98789950000000004</v>
      </c>
      <c r="F2115" s="33">
        <v>0.98789950000000004</v>
      </c>
    </row>
    <row r="2116" spans="2:6">
      <c r="B2116" s="40">
        <v>43145</v>
      </c>
      <c r="C2116" s="33" t="s">
        <v>38</v>
      </c>
      <c r="D2116" s="33">
        <v>2</v>
      </c>
      <c r="E2116" s="33">
        <v>0.98718170000000005</v>
      </c>
      <c r="F2116" s="33">
        <v>0.98718170000000005</v>
      </c>
    </row>
    <row r="2117" spans="2:6">
      <c r="B2117" s="40">
        <v>43145</v>
      </c>
      <c r="C2117" s="33" t="s">
        <v>38</v>
      </c>
      <c r="D2117" s="33">
        <v>3</v>
      </c>
      <c r="E2117" s="33">
        <v>0.98734259999999996</v>
      </c>
      <c r="F2117" s="33">
        <v>0.98734259999999996</v>
      </c>
    </row>
    <row r="2118" spans="2:6">
      <c r="B2118" s="40">
        <v>43145</v>
      </c>
      <c r="C2118" s="33" t="s">
        <v>38</v>
      </c>
      <c r="D2118" s="33">
        <v>4</v>
      </c>
      <c r="E2118" s="33">
        <v>0.98746869999999998</v>
      </c>
      <c r="F2118" s="33">
        <v>0.98746869999999998</v>
      </c>
    </row>
    <row r="2119" spans="2:6">
      <c r="B2119" s="40">
        <v>43145</v>
      </c>
      <c r="C2119" s="33" t="s">
        <v>38</v>
      </c>
      <c r="D2119" s="33">
        <v>5</v>
      </c>
      <c r="E2119" s="33">
        <v>0.98755320000000002</v>
      </c>
      <c r="F2119" s="33">
        <v>0.98755320000000002</v>
      </c>
    </row>
    <row r="2120" spans="2:6">
      <c r="B2120" s="40">
        <v>43145</v>
      </c>
      <c r="C2120" s="33" t="s">
        <v>38</v>
      </c>
      <c r="D2120" s="33">
        <v>6</v>
      </c>
      <c r="E2120" s="33">
        <v>0.98745519999999998</v>
      </c>
      <c r="F2120" s="33">
        <v>0.98745519999999998</v>
      </c>
    </row>
    <row r="2121" spans="2:6">
      <c r="B2121" s="40">
        <v>43145</v>
      </c>
      <c r="C2121" s="33" t="s">
        <v>38</v>
      </c>
      <c r="D2121" s="33">
        <v>7</v>
      </c>
      <c r="E2121" s="33">
        <v>0.98719469999999998</v>
      </c>
      <c r="F2121" s="33">
        <v>0.98719469999999998</v>
      </c>
    </row>
    <row r="2122" spans="2:6">
      <c r="B2122" s="40">
        <v>43145</v>
      </c>
      <c r="C2122" s="33" t="s">
        <v>38</v>
      </c>
      <c r="D2122" s="33">
        <v>8</v>
      </c>
      <c r="E2122" s="33">
        <v>0.98701139999999998</v>
      </c>
      <c r="F2122" s="33">
        <v>0.98701139999999998</v>
      </c>
    </row>
    <row r="2123" spans="2:6">
      <c r="B2123" s="40">
        <v>43145</v>
      </c>
      <c r="C2123" s="33" t="s">
        <v>38</v>
      </c>
      <c r="D2123" s="33">
        <v>9</v>
      </c>
      <c r="E2123" s="33">
        <v>0.98686320000000005</v>
      </c>
      <c r="F2123" s="33">
        <v>0.98686320000000005</v>
      </c>
    </row>
    <row r="2124" spans="2:6">
      <c r="B2124" s="40">
        <v>43145</v>
      </c>
      <c r="C2124" s="33" t="s">
        <v>38</v>
      </c>
      <c r="D2124" s="33">
        <v>10</v>
      </c>
      <c r="E2124" s="33">
        <v>0.98683500000000002</v>
      </c>
      <c r="F2124" s="33">
        <v>0.98683500000000002</v>
      </c>
    </row>
    <row r="2125" spans="2:6">
      <c r="B2125" s="40">
        <v>43145</v>
      </c>
      <c r="C2125" s="33" t="s">
        <v>38</v>
      </c>
      <c r="D2125" s="33">
        <v>11</v>
      </c>
      <c r="E2125" s="33">
        <v>0.9866876</v>
      </c>
      <c r="F2125" s="33">
        <v>0.9866876</v>
      </c>
    </row>
    <row r="2126" spans="2:6">
      <c r="B2126" s="40">
        <v>43145</v>
      </c>
      <c r="C2126" s="33" t="s">
        <v>38</v>
      </c>
      <c r="D2126" s="33">
        <v>12</v>
      </c>
      <c r="E2126" s="33">
        <v>0.98667899999999997</v>
      </c>
      <c r="F2126" s="33">
        <v>0.98667899999999997</v>
      </c>
    </row>
    <row r="2127" spans="2:6">
      <c r="B2127" s="40">
        <v>43145</v>
      </c>
      <c r="C2127" s="33" t="s">
        <v>38</v>
      </c>
      <c r="D2127" s="33">
        <v>13</v>
      </c>
      <c r="E2127" s="33">
        <v>0.9868268</v>
      </c>
      <c r="F2127" s="33">
        <v>0.9868268</v>
      </c>
    </row>
    <row r="2128" spans="2:6">
      <c r="B2128" s="40">
        <v>43145</v>
      </c>
      <c r="C2128" s="33" t="s">
        <v>38</v>
      </c>
      <c r="D2128" s="33">
        <v>14</v>
      </c>
      <c r="E2128" s="33">
        <v>0.98736089999999999</v>
      </c>
      <c r="F2128" s="33">
        <v>0.98736089999999999</v>
      </c>
    </row>
    <row r="2129" spans="2:6">
      <c r="B2129" s="40">
        <v>43145</v>
      </c>
      <c r="C2129" s="33" t="s">
        <v>38</v>
      </c>
      <c r="D2129" s="33">
        <v>15</v>
      </c>
      <c r="E2129" s="33">
        <v>0.98830050000000003</v>
      </c>
      <c r="F2129" s="33">
        <v>0.98830050000000003</v>
      </c>
    </row>
    <row r="2130" spans="2:6">
      <c r="B2130" s="40">
        <v>43145</v>
      </c>
      <c r="C2130" s="33" t="s">
        <v>38</v>
      </c>
      <c r="D2130" s="33">
        <v>16</v>
      </c>
      <c r="E2130" s="33">
        <v>0.98803640000000004</v>
      </c>
      <c r="F2130" s="33">
        <v>0.98803640000000004</v>
      </c>
    </row>
    <row r="2131" spans="2:6">
      <c r="B2131" s="40">
        <v>43145</v>
      </c>
      <c r="C2131" s="33" t="s">
        <v>38</v>
      </c>
      <c r="D2131" s="33">
        <v>17</v>
      </c>
      <c r="E2131" s="33">
        <v>0.9879308</v>
      </c>
      <c r="F2131" s="33">
        <v>0.9879308</v>
      </c>
    </row>
    <row r="2132" spans="2:6">
      <c r="B2132" s="40">
        <v>43145</v>
      </c>
      <c r="C2132" s="33" t="s">
        <v>38</v>
      </c>
      <c r="D2132" s="33">
        <v>18</v>
      </c>
      <c r="E2132" s="33">
        <v>0.98828179999999999</v>
      </c>
      <c r="F2132" s="33">
        <v>0.98828179999999999</v>
      </c>
    </row>
    <row r="2133" spans="2:6">
      <c r="B2133" s="40">
        <v>43145</v>
      </c>
      <c r="C2133" s="33" t="s">
        <v>38</v>
      </c>
      <c r="D2133" s="33">
        <v>19</v>
      </c>
      <c r="E2133" s="33">
        <v>0.98881870000000005</v>
      </c>
      <c r="F2133" s="33">
        <v>0.98881870000000005</v>
      </c>
    </row>
    <row r="2134" spans="2:6">
      <c r="B2134" s="40">
        <v>43145</v>
      </c>
      <c r="C2134" s="33" t="s">
        <v>38</v>
      </c>
      <c r="D2134" s="33">
        <v>20</v>
      </c>
      <c r="E2134" s="33">
        <v>0.98839619999999995</v>
      </c>
      <c r="F2134" s="33">
        <v>0.98839619999999995</v>
      </c>
    </row>
    <row r="2135" spans="2:6">
      <c r="B2135" s="40">
        <v>43145</v>
      </c>
      <c r="C2135" s="33" t="s">
        <v>38</v>
      </c>
      <c r="D2135" s="33">
        <v>21</v>
      </c>
      <c r="E2135" s="33">
        <v>0.98865409999999998</v>
      </c>
      <c r="F2135" s="33">
        <v>0.98865409999999998</v>
      </c>
    </row>
    <row r="2136" spans="2:6">
      <c r="B2136" s="40">
        <v>43145</v>
      </c>
      <c r="C2136" s="33" t="s">
        <v>38</v>
      </c>
      <c r="D2136" s="33">
        <v>22</v>
      </c>
      <c r="E2136" s="33">
        <v>0.9886819</v>
      </c>
      <c r="F2136" s="33">
        <v>0.9886819</v>
      </c>
    </row>
    <row r="2137" spans="2:6">
      <c r="B2137" s="40">
        <v>43145</v>
      </c>
      <c r="C2137" s="33" t="s">
        <v>38</v>
      </c>
      <c r="D2137" s="33">
        <v>23</v>
      </c>
      <c r="E2137" s="33">
        <v>0.98824029999999996</v>
      </c>
      <c r="F2137" s="33">
        <v>0.98824029999999996</v>
      </c>
    </row>
    <row r="2138" spans="2:6">
      <c r="B2138" s="40">
        <v>43145</v>
      </c>
      <c r="C2138" s="33" t="s">
        <v>38</v>
      </c>
      <c r="D2138" s="33">
        <v>24</v>
      </c>
      <c r="E2138" s="33">
        <v>0.98826239999999999</v>
      </c>
      <c r="F2138" s="33">
        <v>0.98826239999999999</v>
      </c>
    </row>
    <row r="2139" spans="2:6">
      <c r="B2139" s="40">
        <v>43145</v>
      </c>
      <c r="C2139" s="33" t="s">
        <v>38</v>
      </c>
      <c r="D2139" s="33">
        <v>25</v>
      </c>
      <c r="E2139" s="33">
        <v>0.98792639999999998</v>
      </c>
      <c r="F2139" s="33">
        <v>0.98792639999999998</v>
      </c>
    </row>
    <row r="2140" spans="2:6">
      <c r="B2140" s="40">
        <v>43145</v>
      </c>
      <c r="C2140" s="33" t="s">
        <v>38</v>
      </c>
      <c r="D2140" s="33">
        <v>26</v>
      </c>
      <c r="E2140" s="33">
        <v>0.98812659999999997</v>
      </c>
      <c r="F2140" s="33">
        <v>0.98812659999999997</v>
      </c>
    </row>
    <row r="2141" spans="2:6">
      <c r="B2141" s="40">
        <v>43145</v>
      </c>
      <c r="C2141" s="33" t="s">
        <v>38</v>
      </c>
      <c r="D2141" s="33">
        <v>27</v>
      </c>
      <c r="E2141" s="33">
        <v>0.98788739999999997</v>
      </c>
      <c r="F2141" s="33">
        <v>0.98788739999999997</v>
      </c>
    </row>
    <row r="2142" spans="2:6">
      <c r="B2142" s="40">
        <v>43145</v>
      </c>
      <c r="C2142" s="33" t="s">
        <v>38</v>
      </c>
      <c r="D2142" s="33">
        <v>28</v>
      </c>
      <c r="E2142" s="33">
        <v>0.98776350000000002</v>
      </c>
      <c r="F2142" s="33">
        <v>0.98776350000000002</v>
      </c>
    </row>
    <row r="2143" spans="2:6">
      <c r="B2143" s="40">
        <v>43145</v>
      </c>
      <c r="C2143" s="33" t="s">
        <v>38</v>
      </c>
      <c r="D2143" s="33">
        <v>29</v>
      </c>
      <c r="E2143" s="33">
        <v>0.98729679999999997</v>
      </c>
      <c r="F2143" s="33">
        <v>0.98729679999999997</v>
      </c>
    </row>
    <row r="2144" spans="2:6">
      <c r="B2144" s="40">
        <v>43145</v>
      </c>
      <c r="C2144" s="33" t="s">
        <v>38</v>
      </c>
      <c r="D2144" s="33">
        <v>30</v>
      </c>
      <c r="E2144" s="33">
        <v>0.98735709999999999</v>
      </c>
      <c r="F2144" s="33">
        <v>0.98735709999999999</v>
      </c>
    </row>
    <row r="2145" spans="2:6">
      <c r="B2145" s="40">
        <v>43145</v>
      </c>
      <c r="C2145" s="33" t="s">
        <v>38</v>
      </c>
      <c r="D2145" s="33">
        <v>31</v>
      </c>
      <c r="E2145" s="33">
        <v>0.9871567</v>
      </c>
      <c r="F2145" s="33">
        <v>0.9871567</v>
      </c>
    </row>
    <row r="2146" spans="2:6">
      <c r="B2146" s="40">
        <v>43145</v>
      </c>
      <c r="C2146" s="33" t="s">
        <v>38</v>
      </c>
      <c r="D2146" s="33">
        <v>32</v>
      </c>
      <c r="E2146" s="33">
        <v>0.98695250000000001</v>
      </c>
      <c r="F2146" s="33">
        <v>0.98695250000000001</v>
      </c>
    </row>
    <row r="2147" spans="2:6">
      <c r="B2147" s="40">
        <v>43145</v>
      </c>
      <c r="C2147" s="33" t="s">
        <v>38</v>
      </c>
      <c r="D2147" s="33">
        <v>33</v>
      </c>
      <c r="E2147" s="33">
        <v>0.98683449999999995</v>
      </c>
      <c r="F2147" s="33">
        <v>0.98683449999999995</v>
      </c>
    </row>
    <row r="2148" spans="2:6">
      <c r="B2148" s="40">
        <v>43145</v>
      </c>
      <c r="C2148" s="33" t="s">
        <v>38</v>
      </c>
      <c r="D2148" s="33">
        <v>34</v>
      </c>
      <c r="E2148" s="33">
        <v>0.98719780000000001</v>
      </c>
      <c r="F2148" s="33">
        <v>0.98719780000000001</v>
      </c>
    </row>
    <row r="2149" spans="2:6">
      <c r="B2149" s="40">
        <v>43145</v>
      </c>
      <c r="C2149" s="33" t="s">
        <v>38</v>
      </c>
      <c r="D2149" s="33">
        <v>35</v>
      </c>
      <c r="E2149" s="33">
        <v>0.98719599999999996</v>
      </c>
      <c r="F2149" s="33">
        <v>0.98719599999999996</v>
      </c>
    </row>
    <row r="2150" spans="2:6">
      <c r="B2150" s="40">
        <v>43145</v>
      </c>
      <c r="C2150" s="33" t="s">
        <v>38</v>
      </c>
      <c r="D2150" s="33">
        <v>36</v>
      </c>
      <c r="E2150" s="33">
        <v>0.9870179</v>
      </c>
      <c r="F2150" s="33">
        <v>0.9870179</v>
      </c>
    </row>
    <row r="2151" spans="2:6">
      <c r="B2151" s="40">
        <v>43145</v>
      </c>
      <c r="C2151" s="33" t="s">
        <v>38</v>
      </c>
      <c r="D2151" s="33">
        <v>37</v>
      </c>
      <c r="E2151" s="33">
        <v>0.98723280000000002</v>
      </c>
      <c r="F2151" s="33">
        <v>0.98723280000000002</v>
      </c>
    </row>
    <row r="2152" spans="2:6">
      <c r="B2152" s="40">
        <v>43145</v>
      </c>
      <c r="C2152" s="33" t="s">
        <v>38</v>
      </c>
      <c r="D2152" s="33">
        <v>38</v>
      </c>
      <c r="E2152" s="33">
        <v>0.98756129999999998</v>
      </c>
      <c r="F2152" s="33">
        <v>0.98756129999999998</v>
      </c>
    </row>
    <row r="2153" spans="2:6">
      <c r="B2153" s="40">
        <v>43145</v>
      </c>
      <c r="C2153" s="33" t="s">
        <v>38</v>
      </c>
      <c r="D2153" s="33">
        <v>39</v>
      </c>
      <c r="E2153" s="33">
        <v>0.9879675</v>
      </c>
      <c r="F2153" s="33">
        <v>0.9879675</v>
      </c>
    </row>
    <row r="2154" spans="2:6">
      <c r="B2154" s="40">
        <v>43145</v>
      </c>
      <c r="C2154" s="33" t="s">
        <v>38</v>
      </c>
      <c r="D2154" s="33">
        <v>40</v>
      </c>
      <c r="E2154" s="33">
        <v>0.9881008</v>
      </c>
      <c r="F2154" s="33">
        <v>0.9881008</v>
      </c>
    </row>
    <row r="2155" spans="2:6">
      <c r="B2155" s="40">
        <v>43145</v>
      </c>
      <c r="C2155" s="33" t="s">
        <v>38</v>
      </c>
      <c r="D2155" s="33">
        <v>41</v>
      </c>
      <c r="E2155" s="33">
        <v>0.98808910000000005</v>
      </c>
      <c r="F2155" s="33">
        <v>0.98808910000000005</v>
      </c>
    </row>
    <row r="2156" spans="2:6">
      <c r="B2156" s="40">
        <v>43145</v>
      </c>
      <c r="C2156" s="33" t="s">
        <v>38</v>
      </c>
      <c r="D2156" s="33">
        <v>42</v>
      </c>
      <c r="E2156" s="33">
        <v>0.98829529999999999</v>
      </c>
      <c r="F2156" s="33">
        <v>0.98829529999999999</v>
      </c>
    </row>
    <row r="2157" spans="2:6">
      <c r="B2157" s="40">
        <v>43145</v>
      </c>
      <c r="C2157" s="33" t="s">
        <v>38</v>
      </c>
      <c r="D2157" s="33">
        <v>43</v>
      </c>
      <c r="E2157" s="33">
        <v>0.9884212</v>
      </c>
      <c r="F2157" s="33">
        <v>0.9884212</v>
      </c>
    </row>
    <row r="2158" spans="2:6">
      <c r="B2158" s="40">
        <v>43145</v>
      </c>
      <c r="C2158" s="33" t="s">
        <v>38</v>
      </c>
      <c r="D2158" s="33">
        <v>44</v>
      </c>
      <c r="E2158" s="33">
        <v>0.98777899999999996</v>
      </c>
      <c r="F2158" s="33">
        <v>0.98777899999999996</v>
      </c>
    </row>
    <row r="2159" spans="2:6">
      <c r="B2159" s="40">
        <v>43145</v>
      </c>
      <c r="C2159" s="33" t="s">
        <v>38</v>
      </c>
      <c r="D2159" s="33">
        <v>45</v>
      </c>
      <c r="E2159" s="33">
        <v>0.98707999999999996</v>
      </c>
      <c r="F2159" s="33">
        <v>0.98707999999999996</v>
      </c>
    </row>
    <row r="2160" spans="2:6">
      <c r="B2160" s="40">
        <v>43145</v>
      </c>
      <c r="C2160" s="33" t="s">
        <v>38</v>
      </c>
      <c r="D2160" s="33">
        <v>46</v>
      </c>
      <c r="E2160" s="33">
        <v>0.98575789999999996</v>
      </c>
      <c r="F2160" s="33">
        <v>0.98575789999999996</v>
      </c>
    </row>
    <row r="2161" spans="2:6">
      <c r="B2161" s="40">
        <v>43145</v>
      </c>
      <c r="C2161" s="33" t="s">
        <v>38</v>
      </c>
      <c r="D2161" s="33">
        <v>47</v>
      </c>
      <c r="E2161" s="33">
        <v>0.98431820000000003</v>
      </c>
      <c r="F2161" s="33">
        <v>0.98431820000000003</v>
      </c>
    </row>
    <row r="2162" spans="2:6">
      <c r="B2162" s="40">
        <v>43145</v>
      </c>
      <c r="C2162" s="33" t="s">
        <v>38</v>
      </c>
      <c r="D2162" s="33">
        <v>48</v>
      </c>
      <c r="E2162" s="33">
        <v>0.98383580000000004</v>
      </c>
      <c r="F2162" s="33">
        <v>0.98383580000000004</v>
      </c>
    </row>
    <row r="2163" spans="2:6">
      <c r="B2163" s="40">
        <v>43146</v>
      </c>
      <c r="C2163" s="33" t="s">
        <v>38</v>
      </c>
      <c r="D2163" s="33">
        <v>1</v>
      </c>
      <c r="E2163" s="33">
        <v>0.98450990000000005</v>
      </c>
      <c r="F2163" s="33">
        <v>0.98450990000000005</v>
      </c>
    </row>
    <row r="2164" spans="2:6">
      <c r="B2164" s="40">
        <v>43146</v>
      </c>
      <c r="C2164" s="33" t="s">
        <v>38</v>
      </c>
      <c r="D2164" s="33">
        <v>2</v>
      </c>
      <c r="E2164" s="33">
        <v>0.9849637</v>
      </c>
      <c r="F2164" s="33">
        <v>0.9849637</v>
      </c>
    </row>
    <row r="2165" spans="2:6">
      <c r="B2165" s="40">
        <v>43146</v>
      </c>
      <c r="C2165" s="33" t="s">
        <v>38</v>
      </c>
      <c r="D2165" s="33">
        <v>3</v>
      </c>
      <c r="E2165" s="33">
        <v>0.98538829999999999</v>
      </c>
      <c r="F2165" s="33">
        <v>0.98538829999999999</v>
      </c>
    </row>
    <row r="2166" spans="2:6">
      <c r="B2166" s="40">
        <v>43146</v>
      </c>
      <c r="C2166" s="33" t="s">
        <v>38</v>
      </c>
      <c r="D2166" s="33">
        <v>4</v>
      </c>
      <c r="E2166" s="33">
        <v>0.98522129999999997</v>
      </c>
      <c r="F2166" s="33">
        <v>0.98522129999999997</v>
      </c>
    </row>
    <row r="2167" spans="2:6">
      <c r="B2167" s="40">
        <v>43146</v>
      </c>
      <c r="C2167" s="33" t="s">
        <v>38</v>
      </c>
      <c r="D2167" s="33">
        <v>5</v>
      </c>
      <c r="E2167" s="33">
        <v>0.98483509999999996</v>
      </c>
      <c r="F2167" s="33">
        <v>0.98483509999999996</v>
      </c>
    </row>
    <row r="2168" spans="2:6">
      <c r="B2168" s="40">
        <v>43146</v>
      </c>
      <c r="C2168" s="33" t="s">
        <v>38</v>
      </c>
      <c r="D2168" s="33">
        <v>6</v>
      </c>
      <c r="E2168" s="33">
        <v>0.98489170000000004</v>
      </c>
      <c r="F2168" s="33">
        <v>0.98489170000000004</v>
      </c>
    </row>
    <row r="2169" spans="2:6">
      <c r="B2169" s="40">
        <v>43146</v>
      </c>
      <c r="C2169" s="33" t="s">
        <v>38</v>
      </c>
      <c r="D2169" s="33">
        <v>7</v>
      </c>
      <c r="E2169" s="33">
        <v>0.98495370000000004</v>
      </c>
      <c r="F2169" s="33">
        <v>0.98495370000000004</v>
      </c>
    </row>
    <row r="2170" spans="2:6">
      <c r="B2170" s="40">
        <v>43146</v>
      </c>
      <c r="C2170" s="33" t="s">
        <v>38</v>
      </c>
      <c r="D2170" s="33">
        <v>8</v>
      </c>
      <c r="E2170" s="33">
        <v>0.98501899999999998</v>
      </c>
      <c r="F2170" s="33">
        <v>0.98501899999999998</v>
      </c>
    </row>
    <row r="2171" spans="2:6">
      <c r="B2171" s="40">
        <v>43146</v>
      </c>
      <c r="C2171" s="33" t="s">
        <v>38</v>
      </c>
      <c r="D2171" s="33">
        <v>9</v>
      </c>
      <c r="E2171" s="33">
        <v>0.9850295</v>
      </c>
      <c r="F2171" s="33">
        <v>0.9850295</v>
      </c>
    </row>
    <row r="2172" spans="2:6">
      <c r="B2172" s="40">
        <v>43146</v>
      </c>
      <c r="C2172" s="33" t="s">
        <v>38</v>
      </c>
      <c r="D2172" s="33">
        <v>10</v>
      </c>
      <c r="E2172" s="33">
        <v>0.98497389999999996</v>
      </c>
      <c r="F2172" s="33">
        <v>0.98497389999999996</v>
      </c>
    </row>
    <row r="2173" spans="2:6">
      <c r="B2173" s="40">
        <v>43146</v>
      </c>
      <c r="C2173" s="33" t="s">
        <v>38</v>
      </c>
      <c r="D2173" s="33">
        <v>11</v>
      </c>
      <c r="E2173" s="33">
        <v>0.98479799999999995</v>
      </c>
      <c r="F2173" s="33">
        <v>0.98479799999999995</v>
      </c>
    </row>
    <row r="2174" spans="2:6">
      <c r="B2174" s="40">
        <v>43146</v>
      </c>
      <c r="C2174" s="33" t="s">
        <v>38</v>
      </c>
      <c r="D2174" s="33">
        <v>12</v>
      </c>
      <c r="E2174" s="33">
        <v>0.98512670000000002</v>
      </c>
      <c r="F2174" s="33">
        <v>0.98512670000000002</v>
      </c>
    </row>
    <row r="2175" spans="2:6">
      <c r="B2175" s="40">
        <v>43146</v>
      </c>
      <c r="C2175" s="33" t="s">
        <v>38</v>
      </c>
      <c r="D2175" s="33">
        <v>13</v>
      </c>
      <c r="E2175" s="33">
        <v>0.98541089999999998</v>
      </c>
      <c r="F2175" s="33">
        <v>0.98541089999999998</v>
      </c>
    </row>
    <row r="2176" spans="2:6">
      <c r="B2176" s="40">
        <v>43146</v>
      </c>
      <c r="C2176" s="33" t="s">
        <v>38</v>
      </c>
      <c r="D2176" s="33">
        <v>14</v>
      </c>
      <c r="E2176" s="33">
        <v>0.98628689999999997</v>
      </c>
      <c r="F2176" s="33">
        <v>0.98628689999999997</v>
      </c>
    </row>
    <row r="2177" spans="2:6">
      <c r="B2177" s="40">
        <v>43146</v>
      </c>
      <c r="C2177" s="33" t="s">
        <v>38</v>
      </c>
      <c r="D2177" s="33">
        <v>15</v>
      </c>
      <c r="E2177" s="33">
        <v>0.98748469999999999</v>
      </c>
      <c r="F2177" s="33">
        <v>0.98748469999999999</v>
      </c>
    </row>
    <row r="2178" spans="2:6">
      <c r="B2178" s="40">
        <v>43146</v>
      </c>
      <c r="C2178" s="33" t="s">
        <v>38</v>
      </c>
      <c r="D2178" s="33">
        <v>16</v>
      </c>
      <c r="E2178" s="33">
        <v>0.9872088</v>
      </c>
      <c r="F2178" s="33">
        <v>0.9872088</v>
      </c>
    </row>
    <row r="2179" spans="2:6">
      <c r="B2179" s="40">
        <v>43146</v>
      </c>
      <c r="C2179" s="33" t="s">
        <v>38</v>
      </c>
      <c r="D2179" s="33">
        <v>17</v>
      </c>
      <c r="E2179" s="33">
        <v>0.98725850000000004</v>
      </c>
      <c r="F2179" s="33">
        <v>0.98725850000000004</v>
      </c>
    </row>
    <row r="2180" spans="2:6">
      <c r="B2180" s="40">
        <v>43146</v>
      </c>
      <c r="C2180" s="33" t="s">
        <v>38</v>
      </c>
      <c r="D2180" s="33">
        <v>18</v>
      </c>
      <c r="E2180" s="33">
        <v>0.98733859999999996</v>
      </c>
      <c r="F2180" s="33">
        <v>0.98733859999999996</v>
      </c>
    </row>
    <row r="2181" spans="2:6">
      <c r="B2181" s="40">
        <v>43146</v>
      </c>
      <c r="C2181" s="33" t="s">
        <v>38</v>
      </c>
      <c r="D2181" s="33">
        <v>19</v>
      </c>
      <c r="E2181" s="33">
        <v>0.98746449999999997</v>
      </c>
      <c r="F2181" s="33">
        <v>0.98746449999999997</v>
      </c>
    </row>
    <row r="2182" spans="2:6">
      <c r="B2182" s="40">
        <v>43146</v>
      </c>
      <c r="C2182" s="33" t="s">
        <v>38</v>
      </c>
      <c r="D2182" s="33">
        <v>20</v>
      </c>
      <c r="E2182" s="33">
        <v>0.98736349999999995</v>
      </c>
      <c r="F2182" s="33">
        <v>0.98736349999999995</v>
      </c>
    </row>
    <row r="2183" spans="2:6">
      <c r="B2183" s="40">
        <v>43146</v>
      </c>
      <c r="C2183" s="33" t="s">
        <v>38</v>
      </c>
      <c r="D2183" s="33">
        <v>21</v>
      </c>
      <c r="E2183" s="33">
        <v>0.987294</v>
      </c>
      <c r="F2183" s="33">
        <v>0.987294</v>
      </c>
    </row>
    <row r="2184" spans="2:6">
      <c r="B2184" s="40">
        <v>43146</v>
      </c>
      <c r="C2184" s="33" t="s">
        <v>38</v>
      </c>
      <c r="D2184" s="33">
        <v>22</v>
      </c>
      <c r="E2184" s="33">
        <v>0.98705500000000002</v>
      </c>
      <c r="F2184" s="33">
        <v>0.98705500000000002</v>
      </c>
    </row>
    <row r="2185" spans="2:6">
      <c r="B2185" s="40">
        <v>43146</v>
      </c>
      <c r="C2185" s="33" t="s">
        <v>38</v>
      </c>
      <c r="D2185" s="33">
        <v>23</v>
      </c>
      <c r="E2185" s="33">
        <v>0.98670349999999996</v>
      </c>
      <c r="F2185" s="33">
        <v>0.98670349999999996</v>
      </c>
    </row>
    <row r="2186" spans="2:6">
      <c r="B2186" s="40">
        <v>43146</v>
      </c>
      <c r="C2186" s="33" t="s">
        <v>38</v>
      </c>
      <c r="D2186" s="33">
        <v>24</v>
      </c>
      <c r="E2186" s="33">
        <v>0.9866317</v>
      </c>
      <c r="F2186" s="33">
        <v>0.9866317</v>
      </c>
    </row>
    <row r="2187" spans="2:6">
      <c r="B2187" s="40">
        <v>43146</v>
      </c>
      <c r="C2187" s="33" t="s">
        <v>38</v>
      </c>
      <c r="D2187" s="33">
        <v>25</v>
      </c>
      <c r="E2187" s="33">
        <v>0.98672550000000003</v>
      </c>
      <c r="F2187" s="33">
        <v>0.98672550000000003</v>
      </c>
    </row>
    <row r="2188" spans="2:6">
      <c r="B2188" s="40">
        <v>43146</v>
      </c>
      <c r="C2188" s="33" t="s">
        <v>38</v>
      </c>
      <c r="D2188" s="33">
        <v>26</v>
      </c>
      <c r="E2188" s="33">
        <v>0.98681289999999999</v>
      </c>
      <c r="F2188" s="33">
        <v>0.98681289999999999</v>
      </c>
    </row>
    <row r="2189" spans="2:6">
      <c r="B2189" s="40">
        <v>43146</v>
      </c>
      <c r="C2189" s="33" t="s">
        <v>38</v>
      </c>
      <c r="D2189" s="33">
        <v>27</v>
      </c>
      <c r="E2189" s="33">
        <v>0.98658599999999996</v>
      </c>
      <c r="F2189" s="33">
        <v>0.98658599999999996</v>
      </c>
    </row>
    <row r="2190" spans="2:6">
      <c r="B2190" s="40">
        <v>43146</v>
      </c>
      <c r="C2190" s="33" t="s">
        <v>38</v>
      </c>
      <c r="D2190" s="33">
        <v>28</v>
      </c>
      <c r="E2190" s="33">
        <v>0.98653219999999997</v>
      </c>
      <c r="F2190" s="33">
        <v>0.98653219999999997</v>
      </c>
    </row>
    <row r="2191" spans="2:6">
      <c r="B2191" s="40">
        <v>43146</v>
      </c>
      <c r="C2191" s="33" t="s">
        <v>38</v>
      </c>
      <c r="D2191" s="33">
        <v>29</v>
      </c>
      <c r="E2191" s="33">
        <v>0.98642989999999997</v>
      </c>
      <c r="F2191" s="33">
        <v>0.98642989999999997</v>
      </c>
    </row>
    <row r="2192" spans="2:6">
      <c r="B2192" s="40">
        <v>43146</v>
      </c>
      <c r="C2192" s="33" t="s">
        <v>38</v>
      </c>
      <c r="D2192" s="33">
        <v>30</v>
      </c>
      <c r="E2192" s="33">
        <v>0.98688169999999997</v>
      </c>
      <c r="F2192" s="33">
        <v>0.98688169999999997</v>
      </c>
    </row>
    <row r="2193" spans="2:6">
      <c r="B2193" s="40">
        <v>43146</v>
      </c>
      <c r="C2193" s="33" t="s">
        <v>38</v>
      </c>
      <c r="D2193" s="33">
        <v>31</v>
      </c>
      <c r="E2193" s="33">
        <v>0.98709550000000001</v>
      </c>
      <c r="F2193" s="33">
        <v>0.98709550000000001</v>
      </c>
    </row>
    <row r="2194" spans="2:6">
      <c r="B2194" s="40">
        <v>43146</v>
      </c>
      <c r="C2194" s="33" t="s">
        <v>38</v>
      </c>
      <c r="D2194" s="33">
        <v>32</v>
      </c>
      <c r="E2194" s="33">
        <v>0.98701559999999999</v>
      </c>
      <c r="F2194" s="33">
        <v>0.98701559999999999</v>
      </c>
    </row>
    <row r="2195" spans="2:6">
      <c r="B2195" s="40">
        <v>43146</v>
      </c>
      <c r="C2195" s="33" t="s">
        <v>38</v>
      </c>
      <c r="D2195" s="33">
        <v>33</v>
      </c>
      <c r="E2195" s="33">
        <v>0.98728269999999996</v>
      </c>
      <c r="F2195" s="33">
        <v>0.98728269999999996</v>
      </c>
    </row>
    <row r="2196" spans="2:6">
      <c r="B2196" s="40">
        <v>43146</v>
      </c>
      <c r="C2196" s="33" t="s">
        <v>38</v>
      </c>
      <c r="D2196" s="33">
        <v>34</v>
      </c>
      <c r="E2196" s="33">
        <v>0.98724909999999999</v>
      </c>
      <c r="F2196" s="33">
        <v>0.98724909999999999</v>
      </c>
    </row>
    <row r="2197" spans="2:6">
      <c r="B2197" s="40">
        <v>43146</v>
      </c>
      <c r="C2197" s="33" t="s">
        <v>38</v>
      </c>
      <c r="D2197" s="33">
        <v>35</v>
      </c>
      <c r="E2197" s="33">
        <v>0.98758069999999998</v>
      </c>
      <c r="F2197" s="33">
        <v>0.98758069999999998</v>
      </c>
    </row>
    <row r="2198" spans="2:6">
      <c r="B2198" s="40">
        <v>43146</v>
      </c>
      <c r="C2198" s="33" t="s">
        <v>38</v>
      </c>
      <c r="D2198" s="33">
        <v>36</v>
      </c>
      <c r="E2198" s="33">
        <v>0.98771019999999998</v>
      </c>
      <c r="F2198" s="33">
        <v>0.98771019999999998</v>
      </c>
    </row>
    <row r="2199" spans="2:6">
      <c r="B2199" s="40">
        <v>43146</v>
      </c>
      <c r="C2199" s="33" t="s">
        <v>38</v>
      </c>
      <c r="D2199" s="33">
        <v>37</v>
      </c>
      <c r="E2199" s="33">
        <v>0.98777780000000004</v>
      </c>
      <c r="F2199" s="33">
        <v>0.98777780000000004</v>
      </c>
    </row>
    <row r="2200" spans="2:6">
      <c r="B2200" s="40">
        <v>43146</v>
      </c>
      <c r="C2200" s="33" t="s">
        <v>38</v>
      </c>
      <c r="D2200" s="33">
        <v>38</v>
      </c>
      <c r="E2200" s="33">
        <v>0.9875853</v>
      </c>
      <c r="F2200" s="33">
        <v>0.9875853</v>
      </c>
    </row>
    <row r="2201" spans="2:6">
      <c r="B2201" s="40">
        <v>43146</v>
      </c>
      <c r="C2201" s="33" t="s">
        <v>38</v>
      </c>
      <c r="D2201" s="33">
        <v>39</v>
      </c>
      <c r="E2201" s="33">
        <v>0.98750629999999995</v>
      </c>
      <c r="F2201" s="33">
        <v>0.98750629999999995</v>
      </c>
    </row>
    <row r="2202" spans="2:6">
      <c r="B2202" s="40">
        <v>43146</v>
      </c>
      <c r="C2202" s="33" t="s">
        <v>38</v>
      </c>
      <c r="D2202" s="33">
        <v>40</v>
      </c>
      <c r="E2202" s="33">
        <v>0.98747750000000001</v>
      </c>
      <c r="F2202" s="33">
        <v>0.98747750000000001</v>
      </c>
    </row>
    <row r="2203" spans="2:6">
      <c r="B2203" s="40">
        <v>43146</v>
      </c>
      <c r="C2203" s="33" t="s">
        <v>38</v>
      </c>
      <c r="D2203" s="33">
        <v>41</v>
      </c>
      <c r="E2203" s="33">
        <v>0.98773460000000002</v>
      </c>
      <c r="F2203" s="33">
        <v>0.98773460000000002</v>
      </c>
    </row>
    <row r="2204" spans="2:6">
      <c r="B2204" s="40">
        <v>43146</v>
      </c>
      <c r="C2204" s="33" t="s">
        <v>38</v>
      </c>
      <c r="D2204" s="33">
        <v>42</v>
      </c>
      <c r="E2204" s="33">
        <v>0.9873961</v>
      </c>
      <c r="F2204" s="33">
        <v>0.9873961</v>
      </c>
    </row>
    <row r="2205" spans="2:6">
      <c r="B2205" s="40">
        <v>43146</v>
      </c>
      <c r="C2205" s="33" t="s">
        <v>38</v>
      </c>
      <c r="D2205" s="33">
        <v>43</v>
      </c>
      <c r="E2205" s="33">
        <v>0.98735260000000002</v>
      </c>
      <c r="F2205" s="33">
        <v>0.98735260000000002</v>
      </c>
    </row>
    <row r="2206" spans="2:6">
      <c r="B2206" s="40">
        <v>43146</v>
      </c>
      <c r="C2206" s="33" t="s">
        <v>38</v>
      </c>
      <c r="D2206" s="33">
        <v>44</v>
      </c>
      <c r="E2206" s="33">
        <v>0.98679640000000002</v>
      </c>
      <c r="F2206" s="33">
        <v>0.98679640000000002</v>
      </c>
    </row>
    <row r="2207" spans="2:6">
      <c r="B2207" s="40">
        <v>43146</v>
      </c>
      <c r="C2207" s="33" t="s">
        <v>38</v>
      </c>
      <c r="D2207" s="33">
        <v>45</v>
      </c>
      <c r="E2207" s="33">
        <v>0.98710540000000002</v>
      </c>
      <c r="F2207" s="33">
        <v>0.98710540000000002</v>
      </c>
    </row>
    <row r="2208" spans="2:6">
      <c r="B2208" s="40">
        <v>43146</v>
      </c>
      <c r="C2208" s="33" t="s">
        <v>38</v>
      </c>
      <c r="D2208" s="33">
        <v>46</v>
      </c>
      <c r="E2208" s="33">
        <v>0.98635459999999997</v>
      </c>
      <c r="F2208" s="33">
        <v>0.98635459999999997</v>
      </c>
    </row>
    <row r="2209" spans="2:6">
      <c r="B2209" s="40">
        <v>43146</v>
      </c>
      <c r="C2209" s="33" t="s">
        <v>38</v>
      </c>
      <c r="D2209" s="33">
        <v>47</v>
      </c>
      <c r="E2209" s="33">
        <v>0.98585069999999997</v>
      </c>
      <c r="F2209" s="33">
        <v>0.98585069999999997</v>
      </c>
    </row>
    <row r="2210" spans="2:6">
      <c r="B2210" s="40">
        <v>43146</v>
      </c>
      <c r="C2210" s="33" t="s">
        <v>38</v>
      </c>
      <c r="D2210" s="33">
        <v>48</v>
      </c>
      <c r="E2210" s="33">
        <v>0.98544739999999997</v>
      </c>
      <c r="F2210" s="33">
        <v>0.98544739999999997</v>
      </c>
    </row>
    <row r="2211" spans="2:6">
      <c r="B2211" s="40">
        <v>43147</v>
      </c>
      <c r="C2211" s="33" t="s">
        <v>38</v>
      </c>
      <c r="D2211" s="33">
        <v>1</v>
      </c>
      <c r="E2211" s="33">
        <v>0.98584859999999996</v>
      </c>
      <c r="F2211" s="33">
        <v>0.98584859999999996</v>
      </c>
    </row>
    <row r="2212" spans="2:6">
      <c r="B2212" s="40">
        <v>43147</v>
      </c>
      <c r="C2212" s="33" t="s">
        <v>38</v>
      </c>
      <c r="D2212" s="33">
        <v>2</v>
      </c>
      <c r="E2212" s="33">
        <v>0.98574649999999997</v>
      </c>
      <c r="F2212" s="33">
        <v>0.98574649999999997</v>
      </c>
    </row>
    <row r="2213" spans="2:6">
      <c r="B2213" s="40">
        <v>43147</v>
      </c>
      <c r="C2213" s="33" t="s">
        <v>38</v>
      </c>
      <c r="D2213" s="33">
        <v>3</v>
      </c>
      <c r="E2213" s="33">
        <v>0.98571629999999999</v>
      </c>
      <c r="F2213" s="33">
        <v>0.98571629999999999</v>
      </c>
    </row>
    <row r="2214" spans="2:6">
      <c r="B2214" s="40">
        <v>43147</v>
      </c>
      <c r="C2214" s="33" t="s">
        <v>38</v>
      </c>
      <c r="D2214" s="33">
        <v>4</v>
      </c>
      <c r="E2214" s="33">
        <v>0.98567689999999997</v>
      </c>
      <c r="F2214" s="33">
        <v>0.98567689999999997</v>
      </c>
    </row>
    <row r="2215" spans="2:6">
      <c r="B2215" s="40">
        <v>43147</v>
      </c>
      <c r="C2215" s="33" t="s">
        <v>38</v>
      </c>
      <c r="D2215" s="33">
        <v>5</v>
      </c>
      <c r="E2215" s="33">
        <v>0.98574010000000001</v>
      </c>
      <c r="F2215" s="33">
        <v>0.98574010000000001</v>
      </c>
    </row>
    <row r="2216" spans="2:6">
      <c r="B2216" s="40">
        <v>43147</v>
      </c>
      <c r="C2216" s="33" t="s">
        <v>38</v>
      </c>
      <c r="D2216" s="33">
        <v>6</v>
      </c>
      <c r="E2216" s="33">
        <v>0.98591050000000002</v>
      </c>
      <c r="F2216" s="33">
        <v>0.98591050000000002</v>
      </c>
    </row>
    <row r="2217" spans="2:6">
      <c r="B2217" s="40">
        <v>43147</v>
      </c>
      <c r="C2217" s="33" t="s">
        <v>38</v>
      </c>
      <c r="D2217" s="33">
        <v>7</v>
      </c>
      <c r="E2217" s="33">
        <v>0.98562970000000005</v>
      </c>
      <c r="F2217" s="33">
        <v>0.98562970000000005</v>
      </c>
    </row>
    <row r="2218" spans="2:6">
      <c r="B2218" s="40">
        <v>43147</v>
      </c>
      <c r="C2218" s="33" t="s">
        <v>38</v>
      </c>
      <c r="D2218" s="33">
        <v>8</v>
      </c>
      <c r="E2218" s="33">
        <v>0.98540839999999996</v>
      </c>
      <c r="F2218" s="33">
        <v>0.98540839999999996</v>
      </c>
    </row>
    <row r="2219" spans="2:6">
      <c r="B2219" s="40">
        <v>43147</v>
      </c>
      <c r="C2219" s="33" t="s">
        <v>38</v>
      </c>
      <c r="D2219" s="33">
        <v>9</v>
      </c>
      <c r="E2219" s="33">
        <v>0.98565409999999998</v>
      </c>
      <c r="F2219" s="33">
        <v>0.98565409999999998</v>
      </c>
    </row>
    <row r="2220" spans="2:6">
      <c r="B2220" s="40">
        <v>43147</v>
      </c>
      <c r="C2220" s="33" t="s">
        <v>38</v>
      </c>
      <c r="D2220" s="33">
        <v>10</v>
      </c>
      <c r="E2220" s="33">
        <v>0.98587420000000003</v>
      </c>
      <c r="F2220" s="33">
        <v>0.98587420000000003</v>
      </c>
    </row>
    <row r="2221" spans="2:6">
      <c r="B2221" s="40">
        <v>43147</v>
      </c>
      <c r="C2221" s="33" t="s">
        <v>38</v>
      </c>
      <c r="D2221" s="33">
        <v>11</v>
      </c>
      <c r="E2221" s="33">
        <v>0.98575060000000003</v>
      </c>
      <c r="F2221" s="33">
        <v>0.98575060000000003</v>
      </c>
    </row>
    <row r="2222" spans="2:6">
      <c r="B2222" s="40">
        <v>43147</v>
      </c>
      <c r="C2222" s="33" t="s">
        <v>38</v>
      </c>
      <c r="D2222" s="33">
        <v>12</v>
      </c>
      <c r="E2222" s="33">
        <v>0.98598699999999995</v>
      </c>
      <c r="F2222" s="33">
        <v>0.98598699999999995</v>
      </c>
    </row>
    <row r="2223" spans="2:6">
      <c r="B2223" s="40">
        <v>43147</v>
      </c>
      <c r="C2223" s="33" t="s">
        <v>38</v>
      </c>
      <c r="D2223" s="33">
        <v>13</v>
      </c>
      <c r="E2223" s="33">
        <v>0.98626009999999997</v>
      </c>
      <c r="F2223" s="33">
        <v>0.98626009999999997</v>
      </c>
    </row>
    <row r="2224" spans="2:6">
      <c r="B2224" s="40">
        <v>43147</v>
      </c>
      <c r="C2224" s="33" t="s">
        <v>38</v>
      </c>
      <c r="D2224" s="33">
        <v>14</v>
      </c>
      <c r="E2224" s="33">
        <v>0.98717920000000003</v>
      </c>
      <c r="F2224" s="33">
        <v>0.98717920000000003</v>
      </c>
    </row>
    <row r="2225" spans="2:6">
      <c r="B2225" s="40">
        <v>43147</v>
      </c>
      <c r="C2225" s="33" t="s">
        <v>38</v>
      </c>
      <c r="D2225" s="33">
        <v>15</v>
      </c>
      <c r="E2225" s="33">
        <v>0.98823249999999996</v>
      </c>
      <c r="F2225" s="33">
        <v>0.98823249999999996</v>
      </c>
    </row>
    <row r="2226" spans="2:6">
      <c r="B2226" s="40">
        <v>43147</v>
      </c>
      <c r="C2226" s="33" t="s">
        <v>38</v>
      </c>
      <c r="D2226" s="33">
        <v>16</v>
      </c>
      <c r="E2226" s="33">
        <v>0.98878529999999998</v>
      </c>
      <c r="F2226" s="33">
        <v>0.98878529999999998</v>
      </c>
    </row>
    <row r="2227" spans="2:6">
      <c r="B2227" s="40">
        <v>43147</v>
      </c>
      <c r="C2227" s="33" t="s">
        <v>38</v>
      </c>
      <c r="D2227" s="33">
        <v>17</v>
      </c>
      <c r="E2227" s="33">
        <v>0.98883739999999998</v>
      </c>
      <c r="F2227" s="33">
        <v>0.98883739999999998</v>
      </c>
    </row>
    <row r="2228" spans="2:6">
      <c r="B2228" s="40">
        <v>43147</v>
      </c>
      <c r="C2228" s="33" t="s">
        <v>38</v>
      </c>
      <c r="D2228" s="33">
        <v>18</v>
      </c>
      <c r="E2228" s="33">
        <v>0.9891162</v>
      </c>
      <c r="F2228" s="33">
        <v>0.9891162</v>
      </c>
    </row>
    <row r="2229" spans="2:6">
      <c r="B2229" s="40">
        <v>43147</v>
      </c>
      <c r="C2229" s="33" t="s">
        <v>38</v>
      </c>
      <c r="D2229" s="33">
        <v>19</v>
      </c>
      <c r="E2229" s="33">
        <v>0.98939449999999995</v>
      </c>
      <c r="F2229" s="33">
        <v>0.98939449999999995</v>
      </c>
    </row>
    <row r="2230" spans="2:6">
      <c r="B2230" s="40">
        <v>43147</v>
      </c>
      <c r="C2230" s="33" t="s">
        <v>38</v>
      </c>
      <c r="D2230" s="33">
        <v>20</v>
      </c>
      <c r="E2230" s="33">
        <v>0.98955700000000002</v>
      </c>
      <c r="F2230" s="33">
        <v>0.98955700000000002</v>
      </c>
    </row>
    <row r="2231" spans="2:6">
      <c r="B2231" s="40">
        <v>43147</v>
      </c>
      <c r="C2231" s="33" t="s">
        <v>38</v>
      </c>
      <c r="D2231" s="33">
        <v>21</v>
      </c>
      <c r="E2231" s="33">
        <v>0.98976790000000003</v>
      </c>
      <c r="F2231" s="33">
        <v>0.98976790000000003</v>
      </c>
    </row>
    <row r="2232" spans="2:6">
      <c r="B2232" s="40">
        <v>43147</v>
      </c>
      <c r="C2232" s="33" t="s">
        <v>38</v>
      </c>
      <c r="D2232" s="33">
        <v>22</v>
      </c>
      <c r="E2232" s="33">
        <v>0.98984989999999995</v>
      </c>
      <c r="F2232" s="33">
        <v>0.98984989999999995</v>
      </c>
    </row>
    <row r="2233" spans="2:6">
      <c r="B2233" s="40">
        <v>43147</v>
      </c>
      <c r="C2233" s="33" t="s">
        <v>38</v>
      </c>
      <c r="D2233" s="33">
        <v>23</v>
      </c>
      <c r="E2233" s="33">
        <v>0.99002939999999995</v>
      </c>
      <c r="F2233" s="33">
        <v>0.99002939999999995</v>
      </c>
    </row>
    <row r="2234" spans="2:6">
      <c r="B2234" s="40">
        <v>43147</v>
      </c>
      <c r="C2234" s="33" t="s">
        <v>38</v>
      </c>
      <c r="D2234" s="33">
        <v>24</v>
      </c>
      <c r="E2234" s="33">
        <v>0.990143</v>
      </c>
      <c r="F2234" s="33">
        <v>0.990143</v>
      </c>
    </row>
    <row r="2235" spans="2:6">
      <c r="B2235" s="40">
        <v>43147</v>
      </c>
      <c r="C2235" s="33" t="s">
        <v>38</v>
      </c>
      <c r="D2235" s="33">
        <v>25</v>
      </c>
      <c r="E2235" s="33">
        <v>0.99014670000000005</v>
      </c>
      <c r="F2235" s="33">
        <v>0.99014670000000005</v>
      </c>
    </row>
    <row r="2236" spans="2:6">
      <c r="B2236" s="40">
        <v>43147</v>
      </c>
      <c r="C2236" s="33" t="s">
        <v>38</v>
      </c>
      <c r="D2236" s="33">
        <v>26</v>
      </c>
      <c r="E2236" s="33">
        <v>0.9901934</v>
      </c>
      <c r="F2236" s="33">
        <v>0.9901934</v>
      </c>
    </row>
    <row r="2237" spans="2:6">
      <c r="B2237" s="40">
        <v>43147</v>
      </c>
      <c r="C2237" s="33" t="s">
        <v>38</v>
      </c>
      <c r="D2237" s="33">
        <v>27</v>
      </c>
      <c r="E2237" s="33">
        <v>0.99039509999999997</v>
      </c>
      <c r="F2237" s="33">
        <v>0.99039509999999997</v>
      </c>
    </row>
    <row r="2238" spans="2:6">
      <c r="B2238" s="40">
        <v>43147</v>
      </c>
      <c r="C2238" s="33" t="s">
        <v>38</v>
      </c>
      <c r="D2238" s="33">
        <v>28</v>
      </c>
      <c r="E2238" s="33">
        <v>0.99007409999999996</v>
      </c>
      <c r="F2238" s="33">
        <v>0.99007409999999996</v>
      </c>
    </row>
    <row r="2239" spans="2:6">
      <c r="B2239" s="40">
        <v>43147</v>
      </c>
      <c r="C2239" s="33" t="s">
        <v>38</v>
      </c>
      <c r="D2239" s="33">
        <v>29</v>
      </c>
      <c r="E2239" s="33">
        <v>0.98996030000000002</v>
      </c>
      <c r="F2239" s="33">
        <v>0.98996030000000002</v>
      </c>
    </row>
    <row r="2240" spans="2:6">
      <c r="B2240" s="40">
        <v>43147</v>
      </c>
      <c r="C2240" s="33" t="s">
        <v>38</v>
      </c>
      <c r="D2240" s="33">
        <v>30</v>
      </c>
      <c r="E2240" s="33">
        <v>0.99036610000000003</v>
      </c>
      <c r="F2240" s="33">
        <v>0.99036610000000003</v>
      </c>
    </row>
    <row r="2241" spans="2:6">
      <c r="B2241" s="40">
        <v>43147</v>
      </c>
      <c r="C2241" s="33" t="s">
        <v>38</v>
      </c>
      <c r="D2241" s="33">
        <v>31</v>
      </c>
      <c r="E2241" s="33">
        <v>0.99018870000000003</v>
      </c>
      <c r="F2241" s="33">
        <v>0.99018870000000003</v>
      </c>
    </row>
    <row r="2242" spans="2:6">
      <c r="B2242" s="40">
        <v>43147</v>
      </c>
      <c r="C2242" s="33" t="s">
        <v>38</v>
      </c>
      <c r="D2242" s="33">
        <v>32</v>
      </c>
      <c r="E2242" s="33">
        <v>0.98996510000000004</v>
      </c>
      <c r="F2242" s="33">
        <v>0.98996510000000004</v>
      </c>
    </row>
    <row r="2243" spans="2:6">
      <c r="B2243" s="40">
        <v>43147</v>
      </c>
      <c r="C2243" s="33" t="s">
        <v>38</v>
      </c>
      <c r="D2243" s="33">
        <v>33</v>
      </c>
      <c r="E2243" s="33">
        <v>0.98963210000000001</v>
      </c>
      <c r="F2243" s="33">
        <v>0.98963210000000001</v>
      </c>
    </row>
    <row r="2244" spans="2:6">
      <c r="B2244" s="40">
        <v>43147</v>
      </c>
      <c r="C2244" s="33" t="s">
        <v>38</v>
      </c>
      <c r="D2244" s="33">
        <v>34</v>
      </c>
      <c r="E2244" s="33">
        <v>0.98937759999999997</v>
      </c>
      <c r="F2244" s="33">
        <v>0.98937759999999997</v>
      </c>
    </row>
    <row r="2245" spans="2:6">
      <c r="B2245" s="40">
        <v>43147</v>
      </c>
      <c r="C2245" s="33" t="s">
        <v>38</v>
      </c>
      <c r="D2245" s="33">
        <v>35</v>
      </c>
      <c r="E2245" s="33">
        <v>0.98924820000000002</v>
      </c>
      <c r="F2245" s="33">
        <v>0.98924820000000002</v>
      </c>
    </row>
    <row r="2246" spans="2:6">
      <c r="B2246" s="40">
        <v>43147</v>
      </c>
      <c r="C2246" s="33" t="s">
        <v>38</v>
      </c>
      <c r="D2246" s="33">
        <v>36</v>
      </c>
      <c r="E2246" s="33">
        <v>0.9887203</v>
      </c>
      <c r="F2246" s="33">
        <v>0.9887203</v>
      </c>
    </row>
    <row r="2247" spans="2:6">
      <c r="B2247" s="40">
        <v>43147</v>
      </c>
      <c r="C2247" s="33" t="s">
        <v>38</v>
      </c>
      <c r="D2247" s="33">
        <v>37</v>
      </c>
      <c r="E2247" s="33">
        <v>0.98842969999999997</v>
      </c>
      <c r="F2247" s="33">
        <v>0.98842969999999997</v>
      </c>
    </row>
    <row r="2248" spans="2:6">
      <c r="B2248" s="40">
        <v>43147</v>
      </c>
      <c r="C2248" s="33" t="s">
        <v>38</v>
      </c>
      <c r="D2248" s="33">
        <v>38</v>
      </c>
      <c r="E2248" s="33">
        <v>0.98877479999999995</v>
      </c>
      <c r="F2248" s="33">
        <v>0.98877479999999995</v>
      </c>
    </row>
    <row r="2249" spans="2:6">
      <c r="B2249" s="40">
        <v>43147</v>
      </c>
      <c r="C2249" s="33" t="s">
        <v>38</v>
      </c>
      <c r="D2249" s="33">
        <v>39</v>
      </c>
      <c r="E2249" s="33">
        <v>0.98823130000000003</v>
      </c>
      <c r="F2249" s="33">
        <v>0.98823130000000003</v>
      </c>
    </row>
    <row r="2250" spans="2:6">
      <c r="B2250" s="40">
        <v>43147</v>
      </c>
      <c r="C2250" s="33" t="s">
        <v>38</v>
      </c>
      <c r="D2250" s="33">
        <v>40</v>
      </c>
      <c r="E2250" s="33">
        <v>0.98819140000000005</v>
      </c>
      <c r="F2250" s="33">
        <v>0.98819140000000005</v>
      </c>
    </row>
    <row r="2251" spans="2:6">
      <c r="B2251" s="40">
        <v>43147</v>
      </c>
      <c r="C2251" s="33" t="s">
        <v>38</v>
      </c>
      <c r="D2251" s="33">
        <v>41</v>
      </c>
      <c r="E2251" s="33">
        <v>0.98859470000000005</v>
      </c>
      <c r="F2251" s="33">
        <v>0.98859470000000005</v>
      </c>
    </row>
    <row r="2252" spans="2:6">
      <c r="B2252" s="40">
        <v>43147</v>
      </c>
      <c r="C2252" s="33" t="s">
        <v>38</v>
      </c>
      <c r="D2252" s="33">
        <v>42</v>
      </c>
      <c r="E2252" s="33">
        <v>0.98896910000000005</v>
      </c>
      <c r="F2252" s="33">
        <v>0.98896910000000005</v>
      </c>
    </row>
    <row r="2253" spans="2:6">
      <c r="B2253" s="40">
        <v>43147</v>
      </c>
      <c r="C2253" s="33" t="s">
        <v>38</v>
      </c>
      <c r="D2253" s="33">
        <v>43</v>
      </c>
      <c r="E2253" s="33">
        <v>0.98924650000000003</v>
      </c>
      <c r="F2253" s="33">
        <v>0.98924650000000003</v>
      </c>
    </row>
    <row r="2254" spans="2:6">
      <c r="B2254" s="40">
        <v>43147</v>
      </c>
      <c r="C2254" s="33" t="s">
        <v>38</v>
      </c>
      <c r="D2254" s="33">
        <v>44</v>
      </c>
      <c r="E2254" s="33">
        <v>0.98893180000000003</v>
      </c>
      <c r="F2254" s="33">
        <v>0.98893180000000003</v>
      </c>
    </row>
    <row r="2255" spans="2:6">
      <c r="B2255" s="40">
        <v>43147</v>
      </c>
      <c r="C2255" s="33" t="s">
        <v>38</v>
      </c>
      <c r="D2255" s="33">
        <v>45</v>
      </c>
      <c r="E2255" s="33">
        <v>0.9881065</v>
      </c>
      <c r="F2255" s="33">
        <v>0.9881065</v>
      </c>
    </row>
    <row r="2256" spans="2:6">
      <c r="B2256" s="40">
        <v>43147</v>
      </c>
      <c r="C2256" s="33" t="s">
        <v>38</v>
      </c>
      <c r="D2256" s="33">
        <v>46</v>
      </c>
      <c r="E2256" s="33">
        <v>0.98798319999999995</v>
      </c>
      <c r="F2256" s="33">
        <v>0.98798319999999995</v>
      </c>
    </row>
    <row r="2257" spans="2:6">
      <c r="B2257" s="40">
        <v>43147</v>
      </c>
      <c r="C2257" s="33" t="s">
        <v>38</v>
      </c>
      <c r="D2257" s="33">
        <v>47</v>
      </c>
      <c r="E2257" s="33">
        <v>0.98788290000000001</v>
      </c>
      <c r="F2257" s="33">
        <v>0.98788290000000001</v>
      </c>
    </row>
    <row r="2258" spans="2:6">
      <c r="B2258" s="40">
        <v>43147</v>
      </c>
      <c r="C2258" s="33" t="s">
        <v>38</v>
      </c>
      <c r="D2258" s="33">
        <v>48</v>
      </c>
      <c r="E2258" s="33">
        <v>0.98769549999999995</v>
      </c>
      <c r="F2258" s="33">
        <v>0.98769549999999995</v>
      </c>
    </row>
    <row r="2259" spans="2:6">
      <c r="B2259" s="40">
        <v>43148</v>
      </c>
      <c r="C2259" s="33" t="s">
        <v>38</v>
      </c>
      <c r="D2259" s="33">
        <v>1</v>
      </c>
      <c r="E2259" s="33">
        <v>0.98812540000000004</v>
      </c>
      <c r="F2259" s="33">
        <v>0.98812540000000004</v>
      </c>
    </row>
    <row r="2260" spans="2:6">
      <c r="B2260" s="40">
        <v>43148</v>
      </c>
      <c r="C2260" s="33" t="s">
        <v>38</v>
      </c>
      <c r="D2260" s="33">
        <v>2</v>
      </c>
      <c r="E2260" s="33">
        <v>0.98797570000000001</v>
      </c>
      <c r="F2260" s="33">
        <v>0.98797570000000001</v>
      </c>
    </row>
    <row r="2261" spans="2:6">
      <c r="B2261" s="40">
        <v>43148</v>
      </c>
      <c r="C2261" s="33" t="s">
        <v>38</v>
      </c>
      <c r="D2261" s="33">
        <v>3</v>
      </c>
      <c r="E2261" s="33">
        <v>0.98812699999999998</v>
      </c>
      <c r="F2261" s="33">
        <v>0.98812699999999998</v>
      </c>
    </row>
    <row r="2262" spans="2:6">
      <c r="B2262" s="40">
        <v>43148</v>
      </c>
      <c r="C2262" s="33" t="s">
        <v>38</v>
      </c>
      <c r="D2262" s="33">
        <v>4</v>
      </c>
      <c r="E2262" s="33">
        <v>0.98774510000000004</v>
      </c>
      <c r="F2262" s="33">
        <v>0.98774510000000004</v>
      </c>
    </row>
    <row r="2263" spans="2:6">
      <c r="B2263" s="40">
        <v>43148</v>
      </c>
      <c r="C2263" s="33" t="s">
        <v>38</v>
      </c>
      <c r="D2263" s="33">
        <v>5</v>
      </c>
      <c r="E2263" s="33">
        <v>0.98793410000000004</v>
      </c>
      <c r="F2263" s="33">
        <v>0.98793410000000004</v>
      </c>
    </row>
    <row r="2264" spans="2:6">
      <c r="B2264" s="40">
        <v>43148</v>
      </c>
      <c r="C2264" s="33" t="s">
        <v>38</v>
      </c>
      <c r="D2264" s="33">
        <v>6</v>
      </c>
      <c r="E2264" s="33">
        <v>0.98817129999999997</v>
      </c>
      <c r="F2264" s="33">
        <v>0.98817129999999997</v>
      </c>
    </row>
    <row r="2265" spans="2:6">
      <c r="B2265" s="40">
        <v>43148</v>
      </c>
      <c r="C2265" s="33" t="s">
        <v>38</v>
      </c>
      <c r="D2265" s="33">
        <v>7</v>
      </c>
      <c r="E2265" s="33">
        <v>0.98846480000000003</v>
      </c>
      <c r="F2265" s="33">
        <v>0.98846480000000003</v>
      </c>
    </row>
    <row r="2266" spans="2:6">
      <c r="B2266" s="40">
        <v>43148</v>
      </c>
      <c r="C2266" s="33" t="s">
        <v>38</v>
      </c>
      <c r="D2266" s="33">
        <v>8</v>
      </c>
      <c r="E2266" s="33">
        <v>0.98860020000000004</v>
      </c>
      <c r="F2266" s="33">
        <v>0.98860020000000004</v>
      </c>
    </row>
    <row r="2267" spans="2:6">
      <c r="B2267" s="40">
        <v>43148</v>
      </c>
      <c r="C2267" s="33" t="s">
        <v>38</v>
      </c>
      <c r="D2267" s="33">
        <v>9</v>
      </c>
      <c r="E2267" s="33">
        <v>0.98878549999999998</v>
      </c>
      <c r="F2267" s="33">
        <v>0.98878549999999998</v>
      </c>
    </row>
    <row r="2268" spans="2:6">
      <c r="B2268" s="40">
        <v>43148</v>
      </c>
      <c r="C2268" s="33" t="s">
        <v>38</v>
      </c>
      <c r="D2268" s="33">
        <v>10</v>
      </c>
      <c r="E2268" s="33">
        <v>0.98856010000000005</v>
      </c>
      <c r="F2268" s="33">
        <v>0.98856010000000005</v>
      </c>
    </row>
    <row r="2269" spans="2:6">
      <c r="B2269" s="40">
        <v>43148</v>
      </c>
      <c r="C2269" s="33" t="s">
        <v>38</v>
      </c>
      <c r="D2269" s="33">
        <v>11</v>
      </c>
      <c r="E2269" s="33">
        <v>0.98865069999999999</v>
      </c>
      <c r="F2269" s="33">
        <v>0.98865069999999999</v>
      </c>
    </row>
    <row r="2270" spans="2:6">
      <c r="B2270" s="40">
        <v>43148</v>
      </c>
      <c r="C2270" s="33" t="s">
        <v>38</v>
      </c>
      <c r="D2270" s="33">
        <v>12</v>
      </c>
      <c r="E2270" s="33">
        <v>0.98875270000000004</v>
      </c>
      <c r="F2270" s="33">
        <v>0.98875270000000004</v>
      </c>
    </row>
    <row r="2271" spans="2:6">
      <c r="B2271" s="40">
        <v>43148</v>
      </c>
      <c r="C2271" s="33" t="s">
        <v>38</v>
      </c>
      <c r="D2271" s="33">
        <v>13</v>
      </c>
      <c r="E2271" s="33">
        <v>0.98879189999999995</v>
      </c>
      <c r="F2271" s="33">
        <v>0.98879189999999995</v>
      </c>
    </row>
    <row r="2272" spans="2:6">
      <c r="B2272" s="40">
        <v>43148</v>
      </c>
      <c r="C2272" s="33" t="s">
        <v>38</v>
      </c>
      <c r="D2272" s="33">
        <v>14</v>
      </c>
      <c r="E2272" s="33">
        <v>0.9890023</v>
      </c>
      <c r="F2272" s="33">
        <v>0.9890023</v>
      </c>
    </row>
    <row r="2273" spans="2:6">
      <c r="B2273" s="40">
        <v>43148</v>
      </c>
      <c r="C2273" s="33" t="s">
        <v>38</v>
      </c>
      <c r="D2273" s="33">
        <v>15</v>
      </c>
      <c r="E2273" s="33">
        <v>0.98977979999999999</v>
      </c>
      <c r="F2273" s="33">
        <v>0.98977979999999999</v>
      </c>
    </row>
    <row r="2274" spans="2:6">
      <c r="B2274" s="40">
        <v>43148</v>
      </c>
      <c r="C2274" s="33" t="s">
        <v>38</v>
      </c>
      <c r="D2274" s="33">
        <v>16</v>
      </c>
      <c r="E2274" s="33">
        <v>0.99009729999999996</v>
      </c>
      <c r="F2274" s="33">
        <v>0.99009729999999996</v>
      </c>
    </row>
    <row r="2275" spans="2:6">
      <c r="B2275" s="40">
        <v>43148</v>
      </c>
      <c r="C2275" s="33" t="s">
        <v>38</v>
      </c>
      <c r="D2275" s="33">
        <v>17</v>
      </c>
      <c r="E2275" s="33">
        <v>0.99023190000000005</v>
      </c>
      <c r="F2275" s="33">
        <v>0.99023190000000005</v>
      </c>
    </row>
    <row r="2276" spans="2:6">
      <c r="B2276" s="40">
        <v>43148</v>
      </c>
      <c r="C2276" s="33" t="s">
        <v>38</v>
      </c>
      <c r="D2276" s="33">
        <v>18</v>
      </c>
      <c r="E2276" s="33">
        <v>0.99061030000000005</v>
      </c>
      <c r="F2276" s="33">
        <v>0.99061030000000005</v>
      </c>
    </row>
    <row r="2277" spans="2:6">
      <c r="B2277" s="40">
        <v>43148</v>
      </c>
      <c r="C2277" s="33" t="s">
        <v>38</v>
      </c>
      <c r="D2277" s="33">
        <v>19</v>
      </c>
      <c r="E2277" s="33">
        <v>0.99104449999999999</v>
      </c>
      <c r="F2277" s="33">
        <v>0.99104449999999999</v>
      </c>
    </row>
    <row r="2278" spans="2:6">
      <c r="B2278" s="40">
        <v>43148</v>
      </c>
      <c r="C2278" s="33" t="s">
        <v>38</v>
      </c>
      <c r="D2278" s="33">
        <v>20</v>
      </c>
      <c r="E2278" s="33">
        <v>0.9910291</v>
      </c>
      <c r="F2278" s="33">
        <v>0.9910291</v>
      </c>
    </row>
    <row r="2279" spans="2:6">
      <c r="B2279" s="40">
        <v>43148</v>
      </c>
      <c r="C2279" s="33" t="s">
        <v>38</v>
      </c>
      <c r="D2279" s="33">
        <v>21</v>
      </c>
      <c r="E2279" s="33">
        <v>0.99095829999999996</v>
      </c>
      <c r="F2279" s="33">
        <v>0.99095829999999996</v>
      </c>
    </row>
    <row r="2280" spans="2:6">
      <c r="B2280" s="40">
        <v>43148</v>
      </c>
      <c r="C2280" s="33" t="s">
        <v>38</v>
      </c>
      <c r="D2280" s="33">
        <v>22</v>
      </c>
      <c r="E2280" s="33">
        <v>0.99103750000000002</v>
      </c>
      <c r="F2280" s="33">
        <v>0.99103750000000002</v>
      </c>
    </row>
    <row r="2281" spans="2:6">
      <c r="B2281" s="40">
        <v>43148</v>
      </c>
      <c r="C2281" s="33" t="s">
        <v>38</v>
      </c>
      <c r="D2281" s="33">
        <v>23</v>
      </c>
      <c r="E2281" s="33">
        <v>0.99087190000000003</v>
      </c>
      <c r="F2281" s="33">
        <v>0.99087190000000003</v>
      </c>
    </row>
    <row r="2282" spans="2:6">
      <c r="B2282" s="40">
        <v>43148</v>
      </c>
      <c r="C2282" s="33" t="s">
        <v>38</v>
      </c>
      <c r="D2282" s="33">
        <v>24</v>
      </c>
      <c r="E2282" s="33">
        <v>0.99096410000000001</v>
      </c>
      <c r="F2282" s="33">
        <v>0.99096410000000001</v>
      </c>
    </row>
    <row r="2283" spans="2:6">
      <c r="B2283" s="40">
        <v>43148</v>
      </c>
      <c r="C2283" s="33" t="s">
        <v>38</v>
      </c>
      <c r="D2283" s="33">
        <v>25</v>
      </c>
      <c r="E2283" s="33">
        <v>0.990726</v>
      </c>
      <c r="F2283" s="33">
        <v>0.990726</v>
      </c>
    </row>
    <row r="2284" spans="2:6">
      <c r="B2284" s="40">
        <v>43148</v>
      </c>
      <c r="C2284" s="33" t="s">
        <v>38</v>
      </c>
      <c r="D2284" s="33">
        <v>26</v>
      </c>
      <c r="E2284" s="33">
        <v>0.9907357</v>
      </c>
      <c r="F2284" s="33">
        <v>0.9907357</v>
      </c>
    </row>
    <row r="2285" spans="2:6">
      <c r="B2285" s="40">
        <v>43148</v>
      </c>
      <c r="C2285" s="33" t="s">
        <v>38</v>
      </c>
      <c r="D2285" s="33">
        <v>27</v>
      </c>
      <c r="E2285" s="33">
        <v>0.99093379999999998</v>
      </c>
      <c r="F2285" s="33">
        <v>0.99093379999999998</v>
      </c>
    </row>
    <row r="2286" spans="2:6">
      <c r="B2286" s="40">
        <v>43148</v>
      </c>
      <c r="C2286" s="33" t="s">
        <v>38</v>
      </c>
      <c r="D2286" s="33">
        <v>28</v>
      </c>
      <c r="E2286" s="33">
        <v>0.99099519999999997</v>
      </c>
      <c r="F2286" s="33">
        <v>0.99099519999999997</v>
      </c>
    </row>
    <row r="2287" spans="2:6">
      <c r="B2287" s="40">
        <v>43148</v>
      </c>
      <c r="C2287" s="33" t="s">
        <v>38</v>
      </c>
      <c r="D2287" s="33">
        <v>29</v>
      </c>
      <c r="E2287" s="33">
        <v>0.99092939999999996</v>
      </c>
      <c r="F2287" s="33">
        <v>0.99092939999999996</v>
      </c>
    </row>
    <row r="2288" spans="2:6">
      <c r="B2288" s="40">
        <v>43148</v>
      </c>
      <c r="C2288" s="33" t="s">
        <v>38</v>
      </c>
      <c r="D2288" s="33">
        <v>30</v>
      </c>
      <c r="E2288" s="33">
        <v>0.9910428</v>
      </c>
      <c r="F2288" s="33">
        <v>0.9910428</v>
      </c>
    </row>
    <row r="2289" spans="2:6">
      <c r="B2289" s="40">
        <v>43148</v>
      </c>
      <c r="C2289" s="33" t="s">
        <v>38</v>
      </c>
      <c r="D2289" s="33">
        <v>31</v>
      </c>
      <c r="E2289" s="33">
        <v>0.9913573</v>
      </c>
      <c r="F2289" s="33">
        <v>0.9913573</v>
      </c>
    </row>
    <row r="2290" spans="2:6">
      <c r="B2290" s="40">
        <v>43148</v>
      </c>
      <c r="C2290" s="33" t="s">
        <v>38</v>
      </c>
      <c r="D2290" s="33">
        <v>32</v>
      </c>
      <c r="E2290" s="33">
        <v>0.99170340000000001</v>
      </c>
      <c r="F2290" s="33">
        <v>0.99170340000000001</v>
      </c>
    </row>
    <row r="2291" spans="2:6">
      <c r="B2291" s="40">
        <v>43148</v>
      </c>
      <c r="C2291" s="33" t="s">
        <v>38</v>
      </c>
      <c r="D2291" s="33">
        <v>33</v>
      </c>
      <c r="E2291" s="33">
        <v>0.99154869999999995</v>
      </c>
      <c r="F2291" s="33">
        <v>0.99154869999999995</v>
      </c>
    </row>
    <row r="2292" spans="2:6">
      <c r="B2292" s="40">
        <v>43148</v>
      </c>
      <c r="C2292" s="33" t="s">
        <v>38</v>
      </c>
      <c r="D2292" s="33">
        <v>34</v>
      </c>
      <c r="E2292" s="33">
        <v>0.99151679999999998</v>
      </c>
      <c r="F2292" s="33">
        <v>0.99151679999999998</v>
      </c>
    </row>
    <row r="2293" spans="2:6">
      <c r="B2293" s="40">
        <v>43148</v>
      </c>
      <c r="C2293" s="33" t="s">
        <v>38</v>
      </c>
      <c r="D2293" s="33">
        <v>35</v>
      </c>
      <c r="E2293" s="33">
        <v>0.99157640000000002</v>
      </c>
      <c r="F2293" s="33">
        <v>0.99157640000000002</v>
      </c>
    </row>
    <row r="2294" spans="2:6">
      <c r="B2294" s="40">
        <v>43148</v>
      </c>
      <c r="C2294" s="33" t="s">
        <v>38</v>
      </c>
      <c r="D2294" s="33">
        <v>36</v>
      </c>
      <c r="E2294" s="33">
        <v>0.99155780000000004</v>
      </c>
      <c r="F2294" s="33">
        <v>0.99155780000000004</v>
      </c>
    </row>
    <row r="2295" spans="2:6">
      <c r="B2295" s="40">
        <v>43148</v>
      </c>
      <c r="C2295" s="33" t="s">
        <v>38</v>
      </c>
      <c r="D2295" s="33">
        <v>37</v>
      </c>
      <c r="E2295" s="33">
        <v>0.99148239999999999</v>
      </c>
      <c r="F2295" s="33">
        <v>0.99148239999999999</v>
      </c>
    </row>
    <row r="2296" spans="2:6">
      <c r="B2296" s="40">
        <v>43148</v>
      </c>
      <c r="C2296" s="33" t="s">
        <v>38</v>
      </c>
      <c r="D2296" s="33">
        <v>38</v>
      </c>
      <c r="E2296" s="33">
        <v>0.99173080000000002</v>
      </c>
      <c r="F2296" s="33">
        <v>0.99173080000000002</v>
      </c>
    </row>
    <row r="2297" spans="2:6">
      <c r="B2297" s="40">
        <v>43148</v>
      </c>
      <c r="C2297" s="33" t="s">
        <v>38</v>
      </c>
      <c r="D2297" s="33">
        <v>39</v>
      </c>
      <c r="E2297" s="33">
        <v>0.99179090000000003</v>
      </c>
      <c r="F2297" s="33">
        <v>0.99179090000000003</v>
      </c>
    </row>
    <row r="2298" spans="2:6">
      <c r="B2298" s="40">
        <v>43148</v>
      </c>
      <c r="C2298" s="33" t="s">
        <v>38</v>
      </c>
      <c r="D2298" s="33">
        <v>40</v>
      </c>
      <c r="E2298" s="33">
        <v>0.99213589999999996</v>
      </c>
      <c r="F2298" s="33">
        <v>0.99213589999999996</v>
      </c>
    </row>
    <row r="2299" spans="2:6">
      <c r="B2299" s="40">
        <v>43148</v>
      </c>
      <c r="C2299" s="33" t="s">
        <v>38</v>
      </c>
      <c r="D2299" s="33">
        <v>41</v>
      </c>
      <c r="E2299" s="33">
        <v>0.99244639999999995</v>
      </c>
      <c r="F2299" s="33">
        <v>0.99244639999999995</v>
      </c>
    </row>
    <row r="2300" spans="2:6">
      <c r="B2300" s="40">
        <v>43148</v>
      </c>
      <c r="C2300" s="33" t="s">
        <v>38</v>
      </c>
      <c r="D2300" s="33">
        <v>42</v>
      </c>
      <c r="E2300" s="33">
        <v>0.99224800000000002</v>
      </c>
      <c r="F2300" s="33">
        <v>0.99224800000000002</v>
      </c>
    </row>
    <row r="2301" spans="2:6">
      <c r="B2301" s="40">
        <v>43148</v>
      </c>
      <c r="C2301" s="33" t="s">
        <v>38</v>
      </c>
      <c r="D2301" s="33">
        <v>43</v>
      </c>
      <c r="E2301" s="33">
        <v>0.99213189999999996</v>
      </c>
      <c r="F2301" s="33">
        <v>0.99213189999999996</v>
      </c>
    </row>
    <row r="2302" spans="2:6">
      <c r="B2302" s="40">
        <v>43148</v>
      </c>
      <c r="C2302" s="33" t="s">
        <v>38</v>
      </c>
      <c r="D2302" s="33">
        <v>44</v>
      </c>
      <c r="E2302" s="33">
        <v>0.99163369999999995</v>
      </c>
      <c r="F2302" s="33">
        <v>0.99163369999999995</v>
      </c>
    </row>
    <row r="2303" spans="2:6">
      <c r="B2303" s="40">
        <v>43148</v>
      </c>
      <c r="C2303" s="33" t="s">
        <v>38</v>
      </c>
      <c r="D2303" s="33">
        <v>45</v>
      </c>
      <c r="E2303" s="33">
        <v>0.99166410000000005</v>
      </c>
      <c r="F2303" s="33">
        <v>0.99166410000000005</v>
      </c>
    </row>
    <row r="2304" spans="2:6">
      <c r="B2304" s="40">
        <v>43148</v>
      </c>
      <c r="C2304" s="33" t="s">
        <v>38</v>
      </c>
      <c r="D2304" s="33">
        <v>46</v>
      </c>
      <c r="E2304" s="33">
        <v>0.99149679999999996</v>
      </c>
      <c r="F2304" s="33">
        <v>0.99149679999999996</v>
      </c>
    </row>
    <row r="2305" spans="2:6">
      <c r="B2305" s="40">
        <v>43148</v>
      </c>
      <c r="C2305" s="33" t="s">
        <v>38</v>
      </c>
      <c r="D2305" s="33">
        <v>47</v>
      </c>
      <c r="E2305" s="33">
        <v>0.99114979999999997</v>
      </c>
      <c r="F2305" s="33">
        <v>0.99114979999999997</v>
      </c>
    </row>
    <row r="2306" spans="2:6">
      <c r="B2306" s="40">
        <v>43148</v>
      </c>
      <c r="C2306" s="33" t="s">
        <v>38</v>
      </c>
      <c r="D2306" s="33">
        <v>48</v>
      </c>
      <c r="E2306" s="33">
        <v>0.990954</v>
      </c>
      <c r="F2306" s="33">
        <v>0.990954</v>
      </c>
    </row>
    <row r="2307" spans="2:6">
      <c r="B2307" s="40">
        <v>43149</v>
      </c>
      <c r="C2307" s="33" t="s">
        <v>38</v>
      </c>
      <c r="D2307" s="33">
        <v>1</v>
      </c>
      <c r="E2307" s="33">
        <v>0.99052649999999998</v>
      </c>
      <c r="F2307" s="33">
        <v>0.99052649999999998</v>
      </c>
    </row>
    <row r="2308" spans="2:6">
      <c r="B2308" s="40">
        <v>43149</v>
      </c>
      <c r="C2308" s="33" t="s">
        <v>38</v>
      </c>
      <c r="D2308" s="33">
        <v>2</v>
      </c>
      <c r="E2308" s="33">
        <v>0.98941619999999997</v>
      </c>
      <c r="F2308" s="33">
        <v>0.98941619999999997</v>
      </c>
    </row>
    <row r="2309" spans="2:6">
      <c r="B2309" s="40">
        <v>43149</v>
      </c>
      <c r="C2309" s="33" t="s">
        <v>38</v>
      </c>
      <c r="D2309" s="33">
        <v>3</v>
      </c>
      <c r="E2309" s="33">
        <v>0.98910609999999999</v>
      </c>
      <c r="F2309" s="33">
        <v>0.98910609999999999</v>
      </c>
    </row>
    <row r="2310" spans="2:6">
      <c r="B2310" s="40">
        <v>43149</v>
      </c>
      <c r="C2310" s="33" t="s">
        <v>38</v>
      </c>
      <c r="D2310" s="33">
        <v>4</v>
      </c>
      <c r="E2310" s="33">
        <v>0.98903430000000003</v>
      </c>
      <c r="F2310" s="33">
        <v>0.98903430000000003</v>
      </c>
    </row>
    <row r="2311" spans="2:6">
      <c r="B2311" s="40">
        <v>43149</v>
      </c>
      <c r="C2311" s="33" t="s">
        <v>38</v>
      </c>
      <c r="D2311" s="33">
        <v>5</v>
      </c>
      <c r="E2311" s="33">
        <v>0.98905650000000001</v>
      </c>
      <c r="F2311" s="33">
        <v>0.98905650000000001</v>
      </c>
    </row>
    <row r="2312" spans="2:6">
      <c r="B2312" s="40">
        <v>43149</v>
      </c>
      <c r="C2312" s="33" t="s">
        <v>38</v>
      </c>
      <c r="D2312" s="33">
        <v>6</v>
      </c>
      <c r="E2312" s="33">
        <v>0.98916349999999997</v>
      </c>
      <c r="F2312" s="33">
        <v>0.98916349999999997</v>
      </c>
    </row>
    <row r="2313" spans="2:6">
      <c r="B2313" s="40">
        <v>43149</v>
      </c>
      <c r="C2313" s="33" t="s">
        <v>38</v>
      </c>
      <c r="D2313" s="33">
        <v>7</v>
      </c>
      <c r="E2313" s="33">
        <v>0.98888670000000001</v>
      </c>
      <c r="F2313" s="33">
        <v>0.98888670000000001</v>
      </c>
    </row>
    <row r="2314" spans="2:6">
      <c r="B2314" s="40">
        <v>43149</v>
      </c>
      <c r="C2314" s="33" t="s">
        <v>38</v>
      </c>
      <c r="D2314" s="33">
        <v>8</v>
      </c>
      <c r="E2314" s="33">
        <v>0.98876929999999996</v>
      </c>
      <c r="F2314" s="33">
        <v>0.98876929999999996</v>
      </c>
    </row>
    <row r="2315" spans="2:6">
      <c r="B2315" s="40">
        <v>43149</v>
      </c>
      <c r="C2315" s="33" t="s">
        <v>38</v>
      </c>
      <c r="D2315" s="33">
        <v>9</v>
      </c>
      <c r="E2315" s="33">
        <v>0.9886085</v>
      </c>
      <c r="F2315" s="33">
        <v>0.9886085</v>
      </c>
    </row>
    <row r="2316" spans="2:6">
      <c r="B2316" s="40">
        <v>43149</v>
      </c>
      <c r="C2316" s="33" t="s">
        <v>38</v>
      </c>
      <c r="D2316" s="33">
        <v>10</v>
      </c>
      <c r="E2316" s="33">
        <v>0.98855680000000001</v>
      </c>
      <c r="F2316" s="33">
        <v>0.98855680000000001</v>
      </c>
    </row>
    <row r="2317" spans="2:6">
      <c r="B2317" s="40">
        <v>43149</v>
      </c>
      <c r="C2317" s="33" t="s">
        <v>38</v>
      </c>
      <c r="D2317" s="33">
        <v>11</v>
      </c>
      <c r="E2317" s="33">
        <v>0.98842839999999998</v>
      </c>
      <c r="F2317" s="33">
        <v>0.98842839999999998</v>
      </c>
    </row>
    <row r="2318" spans="2:6">
      <c r="B2318" s="40">
        <v>43149</v>
      </c>
      <c r="C2318" s="33" t="s">
        <v>38</v>
      </c>
      <c r="D2318" s="33">
        <v>12</v>
      </c>
      <c r="E2318" s="33">
        <v>0.98834920000000004</v>
      </c>
      <c r="F2318" s="33">
        <v>0.98834920000000004</v>
      </c>
    </row>
    <row r="2319" spans="2:6">
      <c r="B2319" s="40">
        <v>43149</v>
      </c>
      <c r="C2319" s="33" t="s">
        <v>38</v>
      </c>
      <c r="D2319" s="33">
        <v>13</v>
      </c>
      <c r="E2319" s="33">
        <v>0.98865879999999995</v>
      </c>
      <c r="F2319" s="33">
        <v>0.98865879999999995</v>
      </c>
    </row>
    <row r="2320" spans="2:6">
      <c r="B2320" s="40">
        <v>43149</v>
      </c>
      <c r="C2320" s="33" t="s">
        <v>38</v>
      </c>
      <c r="D2320" s="33">
        <v>14</v>
      </c>
      <c r="E2320" s="33">
        <v>0.98880520000000005</v>
      </c>
      <c r="F2320" s="33">
        <v>0.98880520000000005</v>
      </c>
    </row>
    <row r="2321" spans="2:6">
      <c r="B2321" s="40">
        <v>43149</v>
      </c>
      <c r="C2321" s="33" t="s">
        <v>38</v>
      </c>
      <c r="D2321" s="33">
        <v>15</v>
      </c>
      <c r="E2321" s="33">
        <v>0.98890690000000003</v>
      </c>
      <c r="F2321" s="33">
        <v>0.98890690000000003</v>
      </c>
    </row>
    <row r="2322" spans="2:6">
      <c r="B2322" s="40">
        <v>43149</v>
      </c>
      <c r="C2322" s="33" t="s">
        <v>38</v>
      </c>
      <c r="D2322" s="33">
        <v>16</v>
      </c>
      <c r="E2322" s="33">
        <v>0.98913629999999997</v>
      </c>
      <c r="F2322" s="33">
        <v>0.98913629999999997</v>
      </c>
    </row>
    <row r="2323" spans="2:6">
      <c r="B2323" s="40">
        <v>43149</v>
      </c>
      <c r="C2323" s="33" t="s">
        <v>38</v>
      </c>
      <c r="D2323" s="33">
        <v>17</v>
      </c>
      <c r="E2323" s="33">
        <v>0.98975500000000005</v>
      </c>
      <c r="F2323" s="33">
        <v>0.98975500000000005</v>
      </c>
    </row>
    <row r="2324" spans="2:6">
      <c r="B2324" s="40">
        <v>43149</v>
      </c>
      <c r="C2324" s="33" t="s">
        <v>38</v>
      </c>
      <c r="D2324" s="33">
        <v>18</v>
      </c>
      <c r="E2324" s="33">
        <v>0.98989439999999995</v>
      </c>
      <c r="F2324" s="33">
        <v>0.98989439999999995</v>
      </c>
    </row>
    <row r="2325" spans="2:6">
      <c r="B2325" s="40">
        <v>43149</v>
      </c>
      <c r="C2325" s="33" t="s">
        <v>38</v>
      </c>
      <c r="D2325" s="33">
        <v>19</v>
      </c>
      <c r="E2325" s="33">
        <v>0.99011360000000004</v>
      </c>
      <c r="F2325" s="33">
        <v>0.99011360000000004</v>
      </c>
    </row>
    <row r="2326" spans="2:6">
      <c r="B2326" s="40">
        <v>43149</v>
      </c>
      <c r="C2326" s="33" t="s">
        <v>38</v>
      </c>
      <c r="D2326" s="33">
        <v>20</v>
      </c>
      <c r="E2326" s="33">
        <v>0.99097650000000004</v>
      </c>
      <c r="F2326" s="33">
        <v>0.99097650000000004</v>
      </c>
    </row>
    <row r="2327" spans="2:6">
      <c r="B2327" s="40">
        <v>43149</v>
      </c>
      <c r="C2327" s="33" t="s">
        <v>38</v>
      </c>
      <c r="D2327" s="33">
        <v>21</v>
      </c>
      <c r="E2327" s="33">
        <v>0.99122520000000003</v>
      </c>
      <c r="F2327" s="33">
        <v>0.99122520000000003</v>
      </c>
    </row>
    <row r="2328" spans="2:6">
      <c r="B2328" s="40">
        <v>43149</v>
      </c>
      <c r="C2328" s="33" t="s">
        <v>38</v>
      </c>
      <c r="D2328" s="33">
        <v>22</v>
      </c>
      <c r="E2328" s="33">
        <v>0.99127659999999995</v>
      </c>
      <c r="F2328" s="33">
        <v>0.99127659999999995</v>
      </c>
    </row>
    <row r="2329" spans="2:6">
      <c r="B2329" s="40">
        <v>43149</v>
      </c>
      <c r="C2329" s="33" t="s">
        <v>38</v>
      </c>
      <c r="D2329" s="33">
        <v>23</v>
      </c>
      <c r="E2329" s="33">
        <v>0.99117420000000001</v>
      </c>
      <c r="F2329" s="33">
        <v>0.99117420000000001</v>
      </c>
    </row>
    <row r="2330" spans="2:6">
      <c r="B2330" s="40">
        <v>43149</v>
      </c>
      <c r="C2330" s="33" t="s">
        <v>38</v>
      </c>
      <c r="D2330" s="33">
        <v>24</v>
      </c>
      <c r="E2330" s="33">
        <v>0.99106930000000004</v>
      </c>
      <c r="F2330" s="33">
        <v>0.99106930000000004</v>
      </c>
    </row>
    <row r="2331" spans="2:6">
      <c r="B2331" s="40">
        <v>43149</v>
      </c>
      <c r="C2331" s="33" t="s">
        <v>38</v>
      </c>
      <c r="D2331" s="33">
        <v>25</v>
      </c>
      <c r="E2331" s="33">
        <v>0.99127140000000002</v>
      </c>
      <c r="F2331" s="33">
        <v>0.99127140000000002</v>
      </c>
    </row>
    <row r="2332" spans="2:6">
      <c r="B2332" s="40">
        <v>43149</v>
      </c>
      <c r="C2332" s="33" t="s">
        <v>38</v>
      </c>
      <c r="D2332" s="33">
        <v>26</v>
      </c>
      <c r="E2332" s="33">
        <v>0.99132569999999998</v>
      </c>
      <c r="F2332" s="33">
        <v>0.99132569999999998</v>
      </c>
    </row>
    <row r="2333" spans="2:6">
      <c r="B2333" s="40">
        <v>43149</v>
      </c>
      <c r="C2333" s="33" t="s">
        <v>38</v>
      </c>
      <c r="D2333" s="33">
        <v>27</v>
      </c>
      <c r="E2333" s="33">
        <v>0.99136650000000004</v>
      </c>
      <c r="F2333" s="33">
        <v>0.99136650000000004</v>
      </c>
    </row>
    <row r="2334" spans="2:6">
      <c r="B2334" s="40">
        <v>43149</v>
      </c>
      <c r="C2334" s="33" t="s">
        <v>38</v>
      </c>
      <c r="D2334" s="33">
        <v>28</v>
      </c>
      <c r="E2334" s="33">
        <v>0.99134920000000004</v>
      </c>
      <c r="F2334" s="33">
        <v>0.99134920000000004</v>
      </c>
    </row>
    <row r="2335" spans="2:6">
      <c r="B2335" s="40">
        <v>43149</v>
      </c>
      <c r="C2335" s="33" t="s">
        <v>38</v>
      </c>
      <c r="D2335" s="33">
        <v>29</v>
      </c>
      <c r="E2335" s="33">
        <v>0.99148840000000005</v>
      </c>
      <c r="F2335" s="33">
        <v>0.99148840000000005</v>
      </c>
    </row>
    <row r="2336" spans="2:6">
      <c r="B2336" s="40">
        <v>43149</v>
      </c>
      <c r="C2336" s="33" t="s">
        <v>38</v>
      </c>
      <c r="D2336" s="33">
        <v>30</v>
      </c>
      <c r="E2336" s="33">
        <v>0.99143789999999998</v>
      </c>
      <c r="F2336" s="33">
        <v>0.99143789999999998</v>
      </c>
    </row>
    <row r="2337" spans="2:6">
      <c r="B2337" s="40">
        <v>43149</v>
      </c>
      <c r="C2337" s="33" t="s">
        <v>38</v>
      </c>
      <c r="D2337" s="33">
        <v>31</v>
      </c>
      <c r="E2337" s="33">
        <v>0.99158639999999998</v>
      </c>
      <c r="F2337" s="33">
        <v>0.99158639999999998</v>
      </c>
    </row>
    <row r="2338" spans="2:6">
      <c r="B2338" s="40">
        <v>43149</v>
      </c>
      <c r="C2338" s="33" t="s">
        <v>38</v>
      </c>
      <c r="D2338" s="33">
        <v>32</v>
      </c>
      <c r="E2338" s="33">
        <v>0.99144379999999999</v>
      </c>
      <c r="F2338" s="33">
        <v>0.99144379999999999</v>
      </c>
    </row>
    <row r="2339" spans="2:6">
      <c r="B2339" s="40">
        <v>43149</v>
      </c>
      <c r="C2339" s="33" t="s">
        <v>38</v>
      </c>
      <c r="D2339" s="33">
        <v>33</v>
      </c>
      <c r="E2339" s="33">
        <v>0.99111530000000003</v>
      </c>
      <c r="F2339" s="33">
        <v>0.99111530000000003</v>
      </c>
    </row>
    <row r="2340" spans="2:6">
      <c r="B2340" s="40">
        <v>43149</v>
      </c>
      <c r="C2340" s="33" t="s">
        <v>38</v>
      </c>
      <c r="D2340" s="33">
        <v>34</v>
      </c>
      <c r="E2340" s="33">
        <v>0.99091960000000001</v>
      </c>
      <c r="F2340" s="33">
        <v>0.99091960000000001</v>
      </c>
    </row>
    <row r="2341" spans="2:6">
      <c r="B2341" s="40">
        <v>43149</v>
      </c>
      <c r="C2341" s="33" t="s">
        <v>38</v>
      </c>
      <c r="D2341" s="33">
        <v>35</v>
      </c>
      <c r="E2341" s="33">
        <v>0.99082239999999999</v>
      </c>
      <c r="F2341" s="33">
        <v>0.99082239999999999</v>
      </c>
    </row>
    <row r="2342" spans="2:6">
      <c r="B2342" s="40">
        <v>43149</v>
      </c>
      <c r="C2342" s="33" t="s">
        <v>38</v>
      </c>
      <c r="D2342" s="33">
        <v>36</v>
      </c>
      <c r="E2342" s="33">
        <v>0.99062079999999997</v>
      </c>
      <c r="F2342" s="33">
        <v>0.99062079999999997</v>
      </c>
    </row>
    <row r="2343" spans="2:6">
      <c r="B2343" s="40">
        <v>43149</v>
      </c>
      <c r="C2343" s="33" t="s">
        <v>38</v>
      </c>
      <c r="D2343" s="33">
        <v>37</v>
      </c>
      <c r="E2343" s="33">
        <v>0.99060899999999996</v>
      </c>
      <c r="F2343" s="33">
        <v>0.99060899999999996</v>
      </c>
    </row>
    <row r="2344" spans="2:6">
      <c r="B2344" s="40">
        <v>43149</v>
      </c>
      <c r="C2344" s="33" t="s">
        <v>38</v>
      </c>
      <c r="D2344" s="33">
        <v>38</v>
      </c>
      <c r="E2344" s="33">
        <v>0.99056750000000005</v>
      </c>
      <c r="F2344" s="33">
        <v>0.99056750000000005</v>
      </c>
    </row>
    <row r="2345" spans="2:6">
      <c r="B2345" s="40">
        <v>43149</v>
      </c>
      <c r="C2345" s="33" t="s">
        <v>38</v>
      </c>
      <c r="D2345" s="33">
        <v>39</v>
      </c>
      <c r="E2345" s="33">
        <v>0.99069499999999999</v>
      </c>
      <c r="F2345" s="33">
        <v>0.99069499999999999</v>
      </c>
    </row>
    <row r="2346" spans="2:6">
      <c r="B2346" s="40">
        <v>43149</v>
      </c>
      <c r="C2346" s="33" t="s">
        <v>38</v>
      </c>
      <c r="D2346" s="33">
        <v>40</v>
      </c>
      <c r="E2346" s="33">
        <v>0.99092239999999998</v>
      </c>
      <c r="F2346" s="33">
        <v>0.99092239999999998</v>
      </c>
    </row>
    <row r="2347" spans="2:6">
      <c r="B2347" s="40">
        <v>43149</v>
      </c>
      <c r="C2347" s="33" t="s">
        <v>38</v>
      </c>
      <c r="D2347" s="33">
        <v>41</v>
      </c>
      <c r="E2347" s="33">
        <v>0.99090979999999995</v>
      </c>
      <c r="F2347" s="33">
        <v>0.99090979999999995</v>
      </c>
    </row>
    <row r="2348" spans="2:6">
      <c r="B2348" s="40">
        <v>43149</v>
      </c>
      <c r="C2348" s="33" t="s">
        <v>38</v>
      </c>
      <c r="D2348" s="33">
        <v>42</v>
      </c>
      <c r="E2348" s="33">
        <v>0.99044239999999995</v>
      </c>
      <c r="F2348" s="33">
        <v>0.99044239999999995</v>
      </c>
    </row>
    <row r="2349" spans="2:6">
      <c r="B2349" s="40">
        <v>43149</v>
      </c>
      <c r="C2349" s="33" t="s">
        <v>38</v>
      </c>
      <c r="D2349" s="33">
        <v>43</v>
      </c>
      <c r="E2349" s="33">
        <v>0.99031219999999998</v>
      </c>
      <c r="F2349" s="33">
        <v>0.99031219999999998</v>
      </c>
    </row>
    <row r="2350" spans="2:6">
      <c r="B2350" s="40">
        <v>43149</v>
      </c>
      <c r="C2350" s="33" t="s">
        <v>38</v>
      </c>
      <c r="D2350" s="33">
        <v>44</v>
      </c>
      <c r="E2350" s="33">
        <v>0.98994740000000003</v>
      </c>
      <c r="F2350" s="33">
        <v>0.98994740000000003</v>
      </c>
    </row>
    <row r="2351" spans="2:6">
      <c r="B2351" s="40">
        <v>43149</v>
      </c>
      <c r="C2351" s="33" t="s">
        <v>38</v>
      </c>
      <c r="D2351" s="33">
        <v>45</v>
      </c>
      <c r="E2351" s="33">
        <v>0.9898266</v>
      </c>
      <c r="F2351" s="33">
        <v>0.9898266</v>
      </c>
    </row>
    <row r="2352" spans="2:6">
      <c r="B2352" s="40">
        <v>43149</v>
      </c>
      <c r="C2352" s="33" t="s">
        <v>38</v>
      </c>
      <c r="D2352" s="33">
        <v>46</v>
      </c>
      <c r="E2352" s="33">
        <v>0.98979340000000005</v>
      </c>
      <c r="F2352" s="33">
        <v>0.98979340000000005</v>
      </c>
    </row>
    <row r="2353" spans="2:6">
      <c r="B2353" s="40">
        <v>43149</v>
      </c>
      <c r="C2353" s="33" t="s">
        <v>38</v>
      </c>
      <c r="D2353" s="33">
        <v>47</v>
      </c>
      <c r="E2353" s="33">
        <v>0.98941979999999996</v>
      </c>
      <c r="F2353" s="33">
        <v>0.98941979999999996</v>
      </c>
    </row>
    <row r="2354" spans="2:6">
      <c r="B2354" s="40">
        <v>43149</v>
      </c>
      <c r="C2354" s="33" t="s">
        <v>38</v>
      </c>
      <c r="D2354" s="33">
        <v>48</v>
      </c>
      <c r="E2354" s="33">
        <v>0.98895310000000003</v>
      </c>
      <c r="F2354" s="33">
        <v>0.98895310000000003</v>
      </c>
    </row>
    <row r="2355" spans="2:6">
      <c r="B2355" s="40">
        <v>43150</v>
      </c>
      <c r="C2355" s="33" t="s">
        <v>38</v>
      </c>
      <c r="D2355" s="33">
        <v>1</v>
      </c>
      <c r="E2355" s="33">
        <v>0.98853279999999999</v>
      </c>
      <c r="F2355" s="33">
        <v>0.98853279999999999</v>
      </c>
    </row>
    <row r="2356" spans="2:6">
      <c r="B2356" s="40">
        <v>43150</v>
      </c>
      <c r="C2356" s="33" t="s">
        <v>38</v>
      </c>
      <c r="D2356" s="33">
        <v>2</v>
      </c>
      <c r="E2356" s="33">
        <v>0.98829849999999997</v>
      </c>
      <c r="F2356" s="33">
        <v>0.98829849999999997</v>
      </c>
    </row>
    <row r="2357" spans="2:6">
      <c r="B2357" s="40">
        <v>43150</v>
      </c>
      <c r="C2357" s="33" t="s">
        <v>38</v>
      </c>
      <c r="D2357" s="33">
        <v>3</v>
      </c>
      <c r="E2357" s="33">
        <v>0.98823240000000001</v>
      </c>
      <c r="F2357" s="33">
        <v>0.98823240000000001</v>
      </c>
    </row>
    <row r="2358" spans="2:6">
      <c r="B2358" s="40">
        <v>43150</v>
      </c>
      <c r="C2358" s="33" t="s">
        <v>38</v>
      </c>
      <c r="D2358" s="33">
        <v>4</v>
      </c>
      <c r="E2358" s="33">
        <v>0.9883653</v>
      </c>
      <c r="F2358" s="33">
        <v>0.9883653</v>
      </c>
    </row>
    <row r="2359" spans="2:6">
      <c r="B2359" s="40">
        <v>43150</v>
      </c>
      <c r="C2359" s="33" t="s">
        <v>38</v>
      </c>
      <c r="D2359" s="33">
        <v>5</v>
      </c>
      <c r="E2359" s="33">
        <v>0.98841310000000004</v>
      </c>
      <c r="F2359" s="33">
        <v>0.98841310000000004</v>
      </c>
    </row>
    <row r="2360" spans="2:6">
      <c r="B2360" s="40">
        <v>43150</v>
      </c>
      <c r="C2360" s="33" t="s">
        <v>38</v>
      </c>
      <c r="D2360" s="33">
        <v>6</v>
      </c>
      <c r="E2360" s="33">
        <v>0.98835059999999997</v>
      </c>
      <c r="F2360" s="33">
        <v>0.98835059999999997</v>
      </c>
    </row>
    <row r="2361" spans="2:6">
      <c r="B2361" s="40">
        <v>43150</v>
      </c>
      <c r="C2361" s="33" t="s">
        <v>38</v>
      </c>
      <c r="D2361" s="33">
        <v>7</v>
      </c>
      <c r="E2361" s="33">
        <v>0.98804049999999999</v>
      </c>
      <c r="F2361" s="33">
        <v>0.98804049999999999</v>
      </c>
    </row>
    <row r="2362" spans="2:6">
      <c r="B2362" s="40">
        <v>43150</v>
      </c>
      <c r="C2362" s="33" t="s">
        <v>38</v>
      </c>
      <c r="D2362" s="33">
        <v>8</v>
      </c>
      <c r="E2362" s="33">
        <v>0.98797460000000004</v>
      </c>
      <c r="F2362" s="33">
        <v>0.98797460000000004</v>
      </c>
    </row>
    <row r="2363" spans="2:6">
      <c r="B2363" s="40">
        <v>43150</v>
      </c>
      <c r="C2363" s="33" t="s">
        <v>38</v>
      </c>
      <c r="D2363" s="33">
        <v>9</v>
      </c>
      <c r="E2363" s="33">
        <v>0.98796349999999999</v>
      </c>
      <c r="F2363" s="33">
        <v>0.98796349999999999</v>
      </c>
    </row>
    <row r="2364" spans="2:6">
      <c r="B2364" s="40">
        <v>43150</v>
      </c>
      <c r="C2364" s="33" t="s">
        <v>38</v>
      </c>
      <c r="D2364" s="33">
        <v>10</v>
      </c>
      <c r="E2364" s="33">
        <v>0.98824319999999999</v>
      </c>
      <c r="F2364" s="33">
        <v>0.98824319999999999</v>
      </c>
    </row>
    <row r="2365" spans="2:6">
      <c r="B2365" s="40">
        <v>43150</v>
      </c>
      <c r="C2365" s="33" t="s">
        <v>38</v>
      </c>
      <c r="D2365" s="33">
        <v>11</v>
      </c>
      <c r="E2365" s="33">
        <v>0.98850329999999997</v>
      </c>
      <c r="F2365" s="33">
        <v>0.98850329999999997</v>
      </c>
    </row>
    <row r="2366" spans="2:6">
      <c r="B2366" s="40">
        <v>43150</v>
      </c>
      <c r="C2366" s="33" t="s">
        <v>38</v>
      </c>
      <c r="D2366" s="33">
        <v>12</v>
      </c>
      <c r="E2366" s="33">
        <v>0.98864920000000001</v>
      </c>
      <c r="F2366" s="33">
        <v>0.98864920000000001</v>
      </c>
    </row>
    <row r="2367" spans="2:6">
      <c r="B2367" s="40">
        <v>43150</v>
      </c>
      <c r="C2367" s="33" t="s">
        <v>38</v>
      </c>
      <c r="D2367" s="33">
        <v>13</v>
      </c>
      <c r="E2367" s="33">
        <v>0.98942949999999996</v>
      </c>
      <c r="F2367" s="33">
        <v>0.98942949999999996</v>
      </c>
    </row>
    <row r="2368" spans="2:6">
      <c r="B2368" s="40">
        <v>43150</v>
      </c>
      <c r="C2368" s="33" t="s">
        <v>38</v>
      </c>
      <c r="D2368" s="33">
        <v>14</v>
      </c>
      <c r="E2368" s="33">
        <v>0.99019020000000002</v>
      </c>
      <c r="F2368" s="33">
        <v>0.99019020000000002</v>
      </c>
    </row>
    <row r="2369" spans="2:6">
      <c r="B2369" s="40">
        <v>43150</v>
      </c>
      <c r="C2369" s="33" t="s">
        <v>38</v>
      </c>
      <c r="D2369" s="33">
        <v>15</v>
      </c>
      <c r="E2369" s="33">
        <v>0.99050249999999995</v>
      </c>
      <c r="F2369" s="33">
        <v>0.99050249999999995</v>
      </c>
    </row>
    <row r="2370" spans="2:6">
      <c r="B2370" s="40">
        <v>43150</v>
      </c>
      <c r="C2370" s="33" t="s">
        <v>38</v>
      </c>
      <c r="D2370" s="33">
        <v>16</v>
      </c>
      <c r="E2370" s="33">
        <v>0.9907475</v>
      </c>
      <c r="F2370" s="33">
        <v>0.9907475</v>
      </c>
    </row>
    <row r="2371" spans="2:6">
      <c r="B2371" s="40">
        <v>43150</v>
      </c>
      <c r="C2371" s="33" t="s">
        <v>38</v>
      </c>
      <c r="D2371" s="33">
        <v>17</v>
      </c>
      <c r="E2371" s="33">
        <v>0.99096720000000005</v>
      </c>
      <c r="F2371" s="33">
        <v>0.99096720000000005</v>
      </c>
    </row>
    <row r="2372" spans="2:6">
      <c r="B2372" s="40">
        <v>43150</v>
      </c>
      <c r="C2372" s="33" t="s">
        <v>38</v>
      </c>
      <c r="D2372" s="33">
        <v>18</v>
      </c>
      <c r="E2372" s="33">
        <v>0.9912204</v>
      </c>
      <c r="F2372" s="33">
        <v>0.9912204</v>
      </c>
    </row>
    <row r="2373" spans="2:6">
      <c r="B2373" s="40">
        <v>43150</v>
      </c>
      <c r="C2373" s="33" t="s">
        <v>38</v>
      </c>
      <c r="D2373" s="33">
        <v>19</v>
      </c>
      <c r="E2373" s="33">
        <v>0.99131829999999999</v>
      </c>
      <c r="F2373" s="33">
        <v>0.99131829999999999</v>
      </c>
    </row>
    <row r="2374" spans="2:6">
      <c r="B2374" s="40">
        <v>43150</v>
      </c>
      <c r="C2374" s="33" t="s">
        <v>38</v>
      </c>
      <c r="D2374" s="33">
        <v>20</v>
      </c>
      <c r="E2374" s="33">
        <v>0.99150300000000002</v>
      </c>
      <c r="F2374" s="33">
        <v>0.99150300000000002</v>
      </c>
    </row>
    <row r="2375" spans="2:6">
      <c r="B2375" s="40">
        <v>43150</v>
      </c>
      <c r="C2375" s="33" t="s">
        <v>38</v>
      </c>
      <c r="D2375" s="33">
        <v>21</v>
      </c>
      <c r="E2375" s="33">
        <v>0.99161820000000001</v>
      </c>
      <c r="F2375" s="33">
        <v>0.99161820000000001</v>
      </c>
    </row>
    <row r="2376" spans="2:6">
      <c r="B2376" s="40">
        <v>43150</v>
      </c>
      <c r="C2376" s="33" t="s">
        <v>38</v>
      </c>
      <c r="D2376" s="33">
        <v>22</v>
      </c>
      <c r="E2376" s="33">
        <v>0.99139509999999997</v>
      </c>
      <c r="F2376" s="33">
        <v>0.99139509999999997</v>
      </c>
    </row>
    <row r="2377" spans="2:6">
      <c r="B2377" s="40">
        <v>43150</v>
      </c>
      <c r="C2377" s="33" t="s">
        <v>38</v>
      </c>
      <c r="D2377" s="33">
        <v>23</v>
      </c>
      <c r="E2377" s="33">
        <v>0.99114809999999998</v>
      </c>
      <c r="F2377" s="33">
        <v>0.99114809999999998</v>
      </c>
    </row>
    <row r="2378" spans="2:6">
      <c r="B2378" s="40">
        <v>43150</v>
      </c>
      <c r="C2378" s="33" t="s">
        <v>38</v>
      </c>
      <c r="D2378" s="33">
        <v>24</v>
      </c>
      <c r="E2378" s="33">
        <v>0.99122540000000003</v>
      </c>
      <c r="F2378" s="33">
        <v>0.99122540000000003</v>
      </c>
    </row>
    <row r="2379" spans="2:6">
      <c r="B2379" s="40">
        <v>43150</v>
      </c>
      <c r="C2379" s="33" t="s">
        <v>38</v>
      </c>
      <c r="D2379" s="33">
        <v>25</v>
      </c>
      <c r="E2379" s="33">
        <v>0.99119420000000003</v>
      </c>
      <c r="F2379" s="33">
        <v>0.99119420000000003</v>
      </c>
    </row>
    <row r="2380" spans="2:6">
      <c r="B2380" s="40">
        <v>43150</v>
      </c>
      <c r="C2380" s="33" t="s">
        <v>38</v>
      </c>
      <c r="D2380" s="33">
        <v>26</v>
      </c>
      <c r="E2380" s="33">
        <v>0.99149710000000002</v>
      </c>
      <c r="F2380" s="33">
        <v>0.99149710000000002</v>
      </c>
    </row>
    <row r="2381" spans="2:6">
      <c r="B2381" s="40">
        <v>43150</v>
      </c>
      <c r="C2381" s="33" t="s">
        <v>38</v>
      </c>
      <c r="D2381" s="33">
        <v>27</v>
      </c>
      <c r="E2381" s="33">
        <v>0.9913902</v>
      </c>
      <c r="F2381" s="33">
        <v>0.9913902</v>
      </c>
    </row>
    <row r="2382" spans="2:6">
      <c r="B2382" s="40">
        <v>43150</v>
      </c>
      <c r="C2382" s="33" t="s">
        <v>38</v>
      </c>
      <c r="D2382" s="33">
        <v>28</v>
      </c>
      <c r="E2382" s="33">
        <v>0.99141710000000005</v>
      </c>
      <c r="F2382" s="33">
        <v>0.99141710000000005</v>
      </c>
    </row>
    <row r="2383" spans="2:6">
      <c r="B2383" s="40">
        <v>43150</v>
      </c>
      <c r="C2383" s="33" t="s">
        <v>38</v>
      </c>
      <c r="D2383" s="33">
        <v>29</v>
      </c>
      <c r="E2383" s="33">
        <v>0.9914828</v>
      </c>
      <c r="F2383" s="33">
        <v>0.9914828</v>
      </c>
    </row>
    <row r="2384" spans="2:6">
      <c r="B2384" s="40">
        <v>43150</v>
      </c>
      <c r="C2384" s="33" t="s">
        <v>38</v>
      </c>
      <c r="D2384" s="33">
        <v>30</v>
      </c>
      <c r="E2384" s="33">
        <v>0.99175550000000001</v>
      </c>
      <c r="F2384" s="33">
        <v>0.99175550000000001</v>
      </c>
    </row>
    <row r="2385" spans="2:6">
      <c r="B2385" s="40">
        <v>43150</v>
      </c>
      <c r="C2385" s="33" t="s">
        <v>38</v>
      </c>
      <c r="D2385" s="33">
        <v>31</v>
      </c>
      <c r="E2385" s="33">
        <v>0.99169719999999995</v>
      </c>
      <c r="F2385" s="33">
        <v>0.99169719999999995</v>
      </c>
    </row>
    <row r="2386" spans="2:6">
      <c r="B2386" s="40">
        <v>43150</v>
      </c>
      <c r="C2386" s="33" t="s">
        <v>38</v>
      </c>
      <c r="D2386" s="33">
        <v>32</v>
      </c>
      <c r="E2386" s="33">
        <v>0.99164339999999995</v>
      </c>
      <c r="F2386" s="33">
        <v>0.99164339999999995</v>
      </c>
    </row>
    <row r="2387" spans="2:6">
      <c r="B2387" s="40">
        <v>43150</v>
      </c>
      <c r="C2387" s="33" t="s">
        <v>38</v>
      </c>
      <c r="D2387" s="33">
        <v>33</v>
      </c>
      <c r="E2387" s="33">
        <v>0.99157280000000003</v>
      </c>
      <c r="F2387" s="33">
        <v>0.99157280000000003</v>
      </c>
    </row>
    <row r="2388" spans="2:6">
      <c r="B2388" s="40">
        <v>43150</v>
      </c>
      <c r="C2388" s="33" t="s">
        <v>38</v>
      </c>
      <c r="D2388" s="33">
        <v>34</v>
      </c>
      <c r="E2388" s="33">
        <v>0.99128110000000003</v>
      </c>
      <c r="F2388" s="33">
        <v>0.99128110000000003</v>
      </c>
    </row>
    <row r="2389" spans="2:6">
      <c r="B2389" s="40">
        <v>43150</v>
      </c>
      <c r="C2389" s="33" t="s">
        <v>38</v>
      </c>
      <c r="D2389" s="33">
        <v>35</v>
      </c>
      <c r="E2389" s="33">
        <v>0.99130870000000004</v>
      </c>
      <c r="F2389" s="33">
        <v>0.99130870000000004</v>
      </c>
    </row>
    <row r="2390" spans="2:6">
      <c r="B2390" s="40">
        <v>43150</v>
      </c>
      <c r="C2390" s="33" t="s">
        <v>38</v>
      </c>
      <c r="D2390" s="33">
        <v>36</v>
      </c>
      <c r="E2390" s="33">
        <v>0.99128050000000001</v>
      </c>
      <c r="F2390" s="33">
        <v>0.99128050000000001</v>
      </c>
    </row>
    <row r="2391" spans="2:6">
      <c r="B2391" s="40">
        <v>43150</v>
      </c>
      <c r="C2391" s="33" t="s">
        <v>38</v>
      </c>
      <c r="D2391" s="33">
        <v>37</v>
      </c>
      <c r="E2391" s="33">
        <v>0.9911508</v>
      </c>
      <c r="F2391" s="33">
        <v>0.9911508</v>
      </c>
    </row>
    <row r="2392" spans="2:6">
      <c r="B2392" s="40">
        <v>43150</v>
      </c>
      <c r="C2392" s="33" t="s">
        <v>38</v>
      </c>
      <c r="D2392" s="33">
        <v>38</v>
      </c>
      <c r="E2392" s="33">
        <v>0.99115989999999998</v>
      </c>
      <c r="F2392" s="33">
        <v>0.99115989999999998</v>
      </c>
    </row>
    <row r="2393" spans="2:6">
      <c r="B2393" s="40">
        <v>43150</v>
      </c>
      <c r="C2393" s="33" t="s">
        <v>38</v>
      </c>
      <c r="D2393" s="33">
        <v>39</v>
      </c>
      <c r="E2393" s="33">
        <v>0.99105480000000001</v>
      </c>
      <c r="F2393" s="33">
        <v>0.99105480000000001</v>
      </c>
    </row>
    <row r="2394" spans="2:6">
      <c r="B2394" s="40">
        <v>43150</v>
      </c>
      <c r="C2394" s="33" t="s">
        <v>38</v>
      </c>
      <c r="D2394" s="33">
        <v>40</v>
      </c>
      <c r="E2394" s="33">
        <v>0.99097559999999996</v>
      </c>
      <c r="F2394" s="33">
        <v>0.99097559999999996</v>
      </c>
    </row>
    <row r="2395" spans="2:6">
      <c r="B2395" s="40">
        <v>43150</v>
      </c>
      <c r="C2395" s="33" t="s">
        <v>38</v>
      </c>
      <c r="D2395" s="33">
        <v>41</v>
      </c>
      <c r="E2395" s="33">
        <v>0.9909559</v>
      </c>
      <c r="F2395" s="33">
        <v>0.9909559</v>
      </c>
    </row>
    <row r="2396" spans="2:6">
      <c r="B2396" s="40">
        <v>43150</v>
      </c>
      <c r="C2396" s="33" t="s">
        <v>38</v>
      </c>
      <c r="D2396" s="33">
        <v>42</v>
      </c>
      <c r="E2396" s="33">
        <v>0.99097329999999995</v>
      </c>
      <c r="F2396" s="33">
        <v>0.99097329999999995</v>
      </c>
    </row>
    <row r="2397" spans="2:6">
      <c r="B2397" s="40">
        <v>43150</v>
      </c>
      <c r="C2397" s="33" t="s">
        <v>38</v>
      </c>
      <c r="D2397" s="33">
        <v>43</v>
      </c>
      <c r="E2397" s="33">
        <v>0.99078149999999998</v>
      </c>
      <c r="F2397" s="33">
        <v>0.99078149999999998</v>
      </c>
    </row>
    <row r="2398" spans="2:6">
      <c r="B2398" s="40">
        <v>43150</v>
      </c>
      <c r="C2398" s="33" t="s">
        <v>38</v>
      </c>
      <c r="D2398" s="33">
        <v>44</v>
      </c>
      <c r="E2398" s="33">
        <v>0.99020419999999998</v>
      </c>
      <c r="F2398" s="33">
        <v>0.99020419999999998</v>
      </c>
    </row>
    <row r="2399" spans="2:6">
      <c r="B2399" s="40">
        <v>43150</v>
      </c>
      <c r="C2399" s="33" t="s">
        <v>38</v>
      </c>
      <c r="D2399" s="33">
        <v>45</v>
      </c>
      <c r="E2399" s="33">
        <v>0.99004720000000002</v>
      </c>
      <c r="F2399" s="33">
        <v>0.99004720000000002</v>
      </c>
    </row>
    <row r="2400" spans="2:6">
      <c r="B2400" s="40">
        <v>43150</v>
      </c>
      <c r="C2400" s="33" t="s">
        <v>38</v>
      </c>
      <c r="D2400" s="33">
        <v>46</v>
      </c>
      <c r="E2400" s="33">
        <v>0.98966359999999998</v>
      </c>
      <c r="F2400" s="33">
        <v>0.98966359999999998</v>
      </c>
    </row>
    <row r="2401" spans="2:6">
      <c r="B2401" s="40">
        <v>43150</v>
      </c>
      <c r="C2401" s="33" t="s">
        <v>38</v>
      </c>
      <c r="D2401" s="33">
        <v>47</v>
      </c>
      <c r="E2401" s="33">
        <v>0.98847759999999996</v>
      </c>
      <c r="F2401" s="33">
        <v>0.98847759999999996</v>
      </c>
    </row>
    <row r="2402" spans="2:6">
      <c r="B2402" s="40">
        <v>43150</v>
      </c>
      <c r="C2402" s="33" t="s">
        <v>38</v>
      </c>
      <c r="D2402" s="33">
        <v>48</v>
      </c>
      <c r="E2402" s="33">
        <v>0.98665599999999998</v>
      </c>
      <c r="F2402" s="33">
        <v>0.98665599999999998</v>
      </c>
    </row>
    <row r="2403" spans="2:6">
      <c r="B2403" s="40">
        <v>43151</v>
      </c>
      <c r="C2403" s="33" t="s">
        <v>38</v>
      </c>
      <c r="D2403" s="33">
        <v>1</v>
      </c>
      <c r="E2403" s="33">
        <v>0.98619250000000003</v>
      </c>
      <c r="F2403" s="33">
        <v>0.98619250000000003</v>
      </c>
    </row>
    <row r="2404" spans="2:6">
      <c r="B2404" s="40">
        <v>43151</v>
      </c>
      <c r="C2404" s="33" t="s">
        <v>38</v>
      </c>
      <c r="D2404" s="33">
        <v>2</v>
      </c>
      <c r="E2404" s="33">
        <v>0.9861316</v>
      </c>
      <c r="F2404" s="33">
        <v>0.9861316</v>
      </c>
    </row>
    <row r="2405" spans="2:6">
      <c r="B2405" s="40">
        <v>43151</v>
      </c>
      <c r="C2405" s="33" t="s">
        <v>38</v>
      </c>
      <c r="D2405" s="33">
        <v>3</v>
      </c>
      <c r="E2405" s="33">
        <v>0.98618090000000003</v>
      </c>
      <c r="F2405" s="33">
        <v>0.98618090000000003</v>
      </c>
    </row>
    <row r="2406" spans="2:6">
      <c r="B2406" s="40">
        <v>43151</v>
      </c>
      <c r="C2406" s="33" t="s">
        <v>38</v>
      </c>
      <c r="D2406" s="33">
        <v>4</v>
      </c>
      <c r="E2406" s="33">
        <v>0.98578379999999999</v>
      </c>
      <c r="F2406" s="33">
        <v>0.98578379999999999</v>
      </c>
    </row>
    <row r="2407" spans="2:6">
      <c r="B2407" s="40">
        <v>43151</v>
      </c>
      <c r="C2407" s="33" t="s">
        <v>38</v>
      </c>
      <c r="D2407" s="33">
        <v>5</v>
      </c>
      <c r="E2407" s="33">
        <v>0.98610600000000004</v>
      </c>
      <c r="F2407" s="33">
        <v>0.98610600000000004</v>
      </c>
    </row>
    <row r="2408" spans="2:6">
      <c r="B2408" s="40">
        <v>43151</v>
      </c>
      <c r="C2408" s="33" t="s">
        <v>38</v>
      </c>
      <c r="D2408" s="33">
        <v>6</v>
      </c>
      <c r="E2408" s="33">
        <v>0.98590040000000001</v>
      </c>
      <c r="F2408" s="33">
        <v>0.98590040000000001</v>
      </c>
    </row>
    <row r="2409" spans="2:6">
      <c r="B2409" s="40">
        <v>43151</v>
      </c>
      <c r="C2409" s="33" t="s">
        <v>38</v>
      </c>
      <c r="D2409" s="33">
        <v>7</v>
      </c>
      <c r="E2409" s="33">
        <v>0.98607959999999995</v>
      </c>
      <c r="F2409" s="33">
        <v>0.98607959999999995</v>
      </c>
    </row>
    <row r="2410" spans="2:6">
      <c r="B2410" s="40">
        <v>43151</v>
      </c>
      <c r="C2410" s="33" t="s">
        <v>38</v>
      </c>
      <c r="D2410" s="33">
        <v>8</v>
      </c>
      <c r="E2410" s="33">
        <v>0.98557159999999999</v>
      </c>
      <c r="F2410" s="33">
        <v>0.98557159999999999</v>
      </c>
    </row>
    <row r="2411" spans="2:6">
      <c r="B2411" s="40">
        <v>43151</v>
      </c>
      <c r="C2411" s="33" t="s">
        <v>38</v>
      </c>
      <c r="D2411" s="33">
        <v>9</v>
      </c>
      <c r="E2411" s="33">
        <v>0.98565309999999995</v>
      </c>
      <c r="F2411" s="33">
        <v>0.98565309999999995</v>
      </c>
    </row>
    <row r="2412" spans="2:6">
      <c r="B2412" s="40">
        <v>43151</v>
      </c>
      <c r="C2412" s="33" t="s">
        <v>38</v>
      </c>
      <c r="D2412" s="33">
        <v>10</v>
      </c>
      <c r="E2412" s="33">
        <v>0.98597239999999997</v>
      </c>
      <c r="F2412" s="33">
        <v>0.98597239999999997</v>
      </c>
    </row>
    <row r="2413" spans="2:6">
      <c r="B2413" s="40">
        <v>43151</v>
      </c>
      <c r="C2413" s="33" t="s">
        <v>38</v>
      </c>
      <c r="D2413" s="33">
        <v>11</v>
      </c>
      <c r="E2413" s="33">
        <v>0.98633539999999997</v>
      </c>
      <c r="F2413" s="33">
        <v>0.98633539999999997</v>
      </c>
    </row>
    <row r="2414" spans="2:6">
      <c r="B2414" s="40">
        <v>43151</v>
      </c>
      <c r="C2414" s="33" t="s">
        <v>38</v>
      </c>
      <c r="D2414" s="33">
        <v>12</v>
      </c>
      <c r="E2414" s="33">
        <v>0.98679479999999997</v>
      </c>
      <c r="F2414" s="33">
        <v>0.98679479999999997</v>
      </c>
    </row>
    <row r="2415" spans="2:6">
      <c r="B2415" s="40">
        <v>43151</v>
      </c>
      <c r="C2415" s="33" t="s">
        <v>38</v>
      </c>
      <c r="D2415" s="33">
        <v>13</v>
      </c>
      <c r="E2415" s="33">
        <v>0.98669450000000003</v>
      </c>
      <c r="F2415" s="33">
        <v>0.98669450000000003</v>
      </c>
    </row>
    <row r="2416" spans="2:6">
      <c r="B2416" s="40">
        <v>43151</v>
      </c>
      <c r="C2416" s="33" t="s">
        <v>38</v>
      </c>
      <c r="D2416" s="33">
        <v>14</v>
      </c>
      <c r="E2416" s="33">
        <v>0.98803879999999999</v>
      </c>
      <c r="F2416" s="33">
        <v>0.98803879999999999</v>
      </c>
    </row>
    <row r="2417" spans="2:6">
      <c r="B2417" s="40">
        <v>43151</v>
      </c>
      <c r="C2417" s="33" t="s">
        <v>38</v>
      </c>
      <c r="D2417" s="33">
        <v>15</v>
      </c>
      <c r="E2417" s="33">
        <v>0.98946400000000001</v>
      </c>
      <c r="F2417" s="33">
        <v>0.98946400000000001</v>
      </c>
    </row>
    <row r="2418" spans="2:6">
      <c r="B2418" s="40">
        <v>43151</v>
      </c>
      <c r="C2418" s="33" t="s">
        <v>38</v>
      </c>
      <c r="D2418" s="33">
        <v>16</v>
      </c>
      <c r="E2418" s="33">
        <v>0.98959640000000004</v>
      </c>
      <c r="F2418" s="33">
        <v>0.98959640000000004</v>
      </c>
    </row>
    <row r="2419" spans="2:6">
      <c r="B2419" s="40">
        <v>43151</v>
      </c>
      <c r="C2419" s="33" t="s">
        <v>38</v>
      </c>
      <c r="D2419" s="33">
        <v>17</v>
      </c>
      <c r="E2419" s="33">
        <v>0.98971160000000002</v>
      </c>
      <c r="F2419" s="33">
        <v>0.98971160000000002</v>
      </c>
    </row>
    <row r="2420" spans="2:6">
      <c r="B2420" s="40">
        <v>43151</v>
      </c>
      <c r="C2420" s="33" t="s">
        <v>38</v>
      </c>
      <c r="D2420" s="33">
        <v>18</v>
      </c>
      <c r="E2420" s="33">
        <v>0.9898013</v>
      </c>
      <c r="F2420" s="33">
        <v>0.9898013</v>
      </c>
    </row>
    <row r="2421" spans="2:6">
      <c r="B2421" s="40">
        <v>43151</v>
      </c>
      <c r="C2421" s="33" t="s">
        <v>38</v>
      </c>
      <c r="D2421" s="33">
        <v>19</v>
      </c>
      <c r="E2421" s="33">
        <v>0.98990699999999998</v>
      </c>
      <c r="F2421" s="33">
        <v>0.98990699999999998</v>
      </c>
    </row>
    <row r="2422" spans="2:6">
      <c r="B2422" s="40">
        <v>43151</v>
      </c>
      <c r="C2422" s="33" t="s">
        <v>38</v>
      </c>
      <c r="D2422" s="33">
        <v>20</v>
      </c>
      <c r="E2422" s="33">
        <v>0.99035740000000005</v>
      </c>
      <c r="F2422" s="33">
        <v>0.99035740000000005</v>
      </c>
    </row>
    <row r="2423" spans="2:6">
      <c r="B2423" s="40">
        <v>43151</v>
      </c>
      <c r="C2423" s="33" t="s">
        <v>38</v>
      </c>
      <c r="D2423" s="33">
        <v>21</v>
      </c>
      <c r="E2423" s="33">
        <v>0.99036349999999995</v>
      </c>
      <c r="F2423" s="33">
        <v>0.99036349999999995</v>
      </c>
    </row>
    <row r="2424" spans="2:6">
      <c r="B2424" s="40">
        <v>43151</v>
      </c>
      <c r="C2424" s="33" t="s">
        <v>38</v>
      </c>
      <c r="D2424" s="33">
        <v>22</v>
      </c>
      <c r="E2424" s="33">
        <v>0.99013499999999999</v>
      </c>
      <c r="F2424" s="33">
        <v>0.99013499999999999</v>
      </c>
    </row>
    <row r="2425" spans="2:6">
      <c r="B2425" s="40">
        <v>43151</v>
      </c>
      <c r="C2425" s="33" t="s">
        <v>38</v>
      </c>
      <c r="D2425" s="33">
        <v>23</v>
      </c>
      <c r="E2425" s="33">
        <v>0.99062399999999995</v>
      </c>
      <c r="F2425" s="33">
        <v>0.99062399999999995</v>
      </c>
    </row>
    <row r="2426" spans="2:6">
      <c r="B2426" s="40">
        <v>43151</v>
      </c>
      <c r="C2426" s="33" t="s">
        <v>38</v>
      </c>
      <c r="D2426" s="33">
        <v>24</v>
      </c>
      <c r="E2426" s="33">
        <v>0.99080380000000001</v>
      </c>
      <c r="F2426" s="33">
        <v>0.99080380000000001</v>
      </c>
    </row>
    <row r="2427" spans="2:6">
      <c r="B2427" s="40">
        <v>43151</v>
      </c>
      <c r="C2427" s="33" t="s">
        <v>38</v>
      </c>
      <c r="D2427" s="33">
        <v>25</v>
      </c>
      <c r="E2427" s="33">
        <v>0.99080259999999998</v>
      </c>
      <c r="F2427" s="33">
        <v>0.99080259999999998</v>
      </c>
    </row>
    <row r="2428" spans="2:6">
      <c r="B2428" s="40">
        <v>43151</v>
      </c>
      <c r="C2428" s="33" t="s">
        <v>38</v>
      </c>
      <c r="D2428" s="33">
        <v>26</v>
      </c>
      <c r="E2428" s="33">
        <v>0.9910873</v>
      </c>
      <c r="F2428" s="33">
        <v>0.9910873</v>
      </c>
    </row>
    <row r="2429" spans="2:6">
      <c r="B2429" s="40">
        <v>43151</v>
      </c>
      <c r="C2429" s="33" t="s">
        <v>38</v>
      </c>
      <c r="D2429" s="33">
        <v>27</v>
      </c>
      <c r="E2429" s="33">
        <v>0.99072130000000003</v>
      </c>
      <c r="F2429" s="33">
        <v>0.99072130000000003</v>
      </c>
    </row>
    <row r="2430" spans="2:6">
      <c r="B2430" s="40">
        <v>43151</v>
      </c>
      <c r="C2430" s="33" t="s">
        <v>38</v>
      </c>
      <c r="D2430" s="33">
        <v>28</v>
      </c>
      <c r="E2430" s="33">
        <v>0.99070409999999998</v>
      </c>
      <c r="F2430" s="33">
        <v>0.99070409999999998</v>
      </c>
    </row>
    <row r="2431" spans="2:6">
      <c r="B2431" s="40">
        <v>43151</v>
      </c>
      <c r="C2431" s="33" t="s">
        <v>38</v>
      </c>
      <c r="D2431" s="33">
        <v>29</v>
      </c>
      <c r="E2431" s="33">
        <v>0.99056730000000004</v>
      </c>
      <c r="F2431" s="33">
        <v>0.99056730000000004</v>
      </c>
    </row>
    <row r="2432" spans="2:6">
      <c r="B2432" s="40">
        <v>43151</v>
      </c>
      <c r="C2432" s="33" t="s">
        <v>38</v>
      </c>
      <c r="D2432" s="33">
        <v>30</v>
      </c>
      <c r="E2432" s="33">
        <v>0.99070389999999997</v>
      </c>
      <c r="F2432" s="33">
        <v>0.99070389999999997</v>
      </c>
    </row>
    <row r="2433" spans="2:6">
      <c r="B2433" s="40">
        <v>43151</v>
      </c>
      <c r="C2433" s="33" t="s">
        <v>38</v>
      </c>
      <c r="D2433" s="33">
        <v>31</v>
      </c>
      <c r="E2433" s="33">
        <v>0.99107869999999998</v>
      </c>
      <c r="F2433" s="33">
        <v>0.99107869999999998</v>
      </c>
    </row>
    <row r="2434" spans="2:6">
      <c r="B2434" s="40">
        <v>43151</v>
      </c>
      <c r="C2434" s="33" t="s">
        <v>38</v>
      </c>
      <c r="D2434" s="33">
        <v>32</v>
      </c>
      <c r="E2434" s="33">
        <v>0.99106170000000005</v>
      </c>
      <c r="F2434" s="33">
        <v>0.99106170000000005</v>
      </c>
    </row>
    <row r="2435" spans="2:6">
      <c r="B2435" s="40">
        <v>43151</v>
      </c>
      <c r="C2435" s="33" t="s">
        <v>38</v>
      </c>
      <c r="D2435" s="33">
        <v>33</v>
      </c>
      <c r="E2435" s="33">
        <v>0.99119500000000005</v>
      </c>
      <c r="F2435" s="33">
        <v>0.99119500000000005</v>
      </c>
    </row>
    <row r="2436" spans="2:6">
      <c r="B2436" s="40">
        <v>43151</v>
      </c>
      <c r="C2436" s="33" t="s">
        <v>38</v>
      </c>
      <c r="D2436" s="33">
        <v>34</v>
      </c>
      <c r="E2436" s="33">
        <v>0.99099990000000004</v>
      </c>
      <c r="F2436" s="33">
        <v>0.99099990000000004</v>
      </c>
    </row>
    <row r="2437" spans="2:6">
      <c r="B2437" s="40">
        <v>43151</v>
      </c>
      <c r="C2437" s="33" t="s">
        <v>38</v>
      </c>
      <c r="D2437" s="33">
        <v>35</v>
      </c>
      <c r="E2437" s="33">
        <v>0.99130220000000002</v>
      </c>
      <c r="F2437" s="33">
        <v>0.99130220000000002</v>
      </c>
    </row>
    <row r="2438" spans="2:6">
      <c r="B2438" s="40">
        <v>43151</v>
      </c>
      <c r="C2438" s="33" t="s">
        <v>38</v>
      </c>
      <c r="D2438" s="33">
        <v>36</v>
      </c>
      <c r="E2438" s="33">
        <v>0.991012</v>
      </c>
      <c r="F2438" s="33">
        <v>0.991012</v>
      </c>
    </row>
    <row r="2439" spans="2:6">
      <c r="B2439" s="40">
        <v>43151</v>
      </c>
      <c r="C2439" s="33" t="s">
        <v>38</v>
      </c>
      <c r="D2439" s="33">
        <v>37</v>
      </c>
      <c r="E2439" s="33">
        <v>0.99103859999999999</v>
      </c>
      <c r="F2439" s="33">
        <v>0.99103859999999999</v>
      </c>
    </row>
    <row r="2440" spans="2:6">
      <c r="B2440" s="40">
        <v>43151</v>
      </c>
      <c r="C2440" s="33" t="s">
        <v>38</v>
      </c>
      <c r="D2440" s="33">
        <v>38</v>
      </c>
      <c r="E2440" s="33">
        <v>0.99108660000000004</v>
      </c>
      <c r="F2440" s="33">
        <v>0.99108660000000004</v>
      </c>
    </row>
    <row r="2441" spans="2:6">
      <c r="B2441" s="40">
        <v>43151</v>
      </c>
      <c r="C2441" s="33" t="s">
        <v>38</v>
      </c>
      <c r="D2441" s="33">
        <v>39</v>
      </c>
      <c r="E2441" s="33">
        <v>0.99123850000000002</v>
      </c>
      <c r="F2441" s="33">
        <v>0.99123850000000002</v>
      </c>
    </row>
    <row r="2442" spans="2:6">
      <c r="B2442" s="40">
        <v>43151</v>
      </c>
      <c r="C2442" s="33" t="s">
        <v>38</v>
      </c>
      <c r="D2442" s="33">
        <v>40</v>
      </c>
      <c r="E2442" s="33">
        <v>0.99126709999999996</v>
      </c>
      <c r="F2442" s="33">
        <v>0.99126709999999996</v>
      </c>
    </row>
    <row r="2443" spans="2:6">
      <c r="B2443" s="40">
        <v>43151</v>
      </c>
      <c r="C2443" s="33" t="s">
        <v>38</v>
      </c>
      <c r="D2443" s="33">
        <v>41</v>
      </c>
      <c r="E2443" s="33">
        <v>0.99162740000000005</v>
      </c>
      <c r="F2443" s="33">
        <v>0.99162740000000005</v>
      </c>
    </row>
    <row r="2444" spans="2:6">
      <c r="B2444" s="40">
        <v>43151</v>
      </c>
      <c r="C2444" s="33" t="s">
        <v>38</v>
      </c>
      <c r="D2444" s="33">
        <v>42</v>
      </c>
      <c r="E2444" s="33">
        <v>0.99195900000000004</v>
      </c>
      <c r="F2444" s="33">
        <v>0.99195900000000004</v>
      </c>
    </row>
    <row r="2445" spans="2:6">
      <c r="B2445" s="40">
        <v>43151</v>
      </c>
      <c r="C2445" s="33" t="s">
        <v>38</v>
      </c>
      <c r="D2445" s="33">
        <v>43</v>
      </c>
      <c r="E2445" s="33">
        <v>0.99191799999999997</v>
      </c>
      <c r="F2445" s="33">
        <v>0.99191799999999997</v>
      </c>
    </row>
    <row r="2446" spans="2:6">
      <c r="B2446" s="40">
        <v>43151</v>
      </c>
      <c r="C2446" s="33" t="s">
        <v>38</v>
      </c>
      <c r="D2446" s="33">
        <v>44</v>
      </c>
      <c r="E2446" s="33">
        <v>0.99194139999999997</v>
      </c>
      <c r="F2446" s="33">
        <v>0.99194139999999997</v>
      </c>
    </row>
    <row r="2447" spans="2:6">
      <c r="B2447" s="40">
        <v>43151</v>
      </c>
      <c r="C2447" s="33" t="s">
        <v>38</v>
      </c>
      <c r="D2447" s="33">
        <v>45</v>
      </c>
      <c r="E2447" s="33">
        <v>0.99210759999999998</v>
      </c>
      <c r="F2447" s="33">
        <v>0.99210759999999998</v>
      </c>
    </row>
    <row r="2448" spans="2:6">
      <c r="B2448" s="40">
        <v>43151</v>
      </c>
      <c r="C2448" s="33" t="s">
        <v>38</v>
      </c>
      <c r="D2448" s="33">
        <v>46</v>
      </c>
      <c r="E2448" s="33">
        <v>0.99208079999999998</v>
      </c>
      <c r="F2448" s="33">
        <v>0.99208079999999998</v>
      </c>
    </row>
    <row r="2449" spans="2:6">
      <c r="B2449" s="40">
        <v>43151</v>
      </c>
      <c r="C2449" s="33" t="s">
        <v>38</v>
      </c>
      <c r="D2449" s="33">
        <v>47</v>
      </c>
      <c r="E2449" s="33">
        <v>0.9913632</v>
      </c>
      <c r="F2449" s="33">
        <v>0.9913632</v>
      </c>
    </row>
    <row r="2450" spans="2:6">
      <c r="B2450" s="40">
        <v>43151</v>
      </c>
      <c r="C2450" s="33" t="s">
        <v>38</v>
      </c>
      <c r="D2450" s="33">
        <v>48</v>
      </c>
      <c r="E2450" s="33">
        <v>0.99100160000000004</v>
      </c>
      <c r="F2450" s="33">
        <v>0.99100160000000004</v>
      </c>
    </row>
    <row r="2451" spans="2:6">
      <c r="B2451" s="40">
        <v>43152</v>
      </c>
      <c r="C2451" s="33" t="s">
        <v>38</v>
      </c>
      <c r="D2451" s="33">
        <v>1</v>
      </c>
      <c r="E2451" s="33">
        <v>0.99115500000000001</v>
      </c>
      <c r="F2451" s="33">
        <v>0.99115500000000001</v>
      </c>
    </row>
    <row r="2452" spans="2:6">
      <c r="B2452" s="40">
        <v>43152</v>
      </c>
      <c r="C2452" s="33" t="s">
        <v>38</v>
      </c>
      <c r="D2452" s="33">
        <v>2</v>
      </c>
      <c r="E2452" s="33">
        <v>0.9910833</v>
      </c>
      <c r="F2452" s="33">
        <v>0.9910833</v>
      </c>
    </row>
    <row r="2453" spans="2:6">
      <c r="B2453" s="40">
        <v>43152</v>
      </c>
      <c r="C2453" s="33" t="s">
        <v>38</v>
      </c>
      <c r="D2453" s="33">
        <v>3</v>
      </c>
      <c r="E2453" s="33">
        <v>0.99102749999999995</v>
      </c>
      <c r="F2453" s="33">
        <v>0.99102749999999995</v>
      </c>
    </row>
    <row r="2454" spans="2:6">
      <c r="B2454" s="40">
        <v>43152</v>
      </c>
      <c r="C2454" s="33" t="s">
        <v>38</v>
      </c>
      <c r="D2454" s="33">
        <v>4</v>
      </c>
      <c r="E2454" s="33">
        <v>0.99104780000000003</v>
      </c>
      <c r="F2454" s="33">
        <v>0.99104780000000003</v>
      </c>
    </row>
    <row r="2455" spans="2:6">
      <c r="B2455" s="40">
        <v>43152</v>
      </c>
      <c r="C2455" s="33" t="s">
        <v>38</v>
      </c>
      <c r="D2455" s="33">
        <v>5</v>
      </c>
      <c r="E2455" s="33">
        <v>0.99095639999999996</v>
      </c>
      <c r="F2455" s="33">
        <v>0.99095639999999996</v>
      </c>
    </row>
    <row r="2456" spans="2:6">
      <c r="B2456" s="40">
        <v>43152</v>
      </c>
      <c r="C2456" s="33" t="s">
        <v>38</v>
      </c>
      <c r="D2456" s="33">
        <v>6</v>
      </c>
      <c r="E2456" s="33">
        <v>0.99073880000000003</v>
      </c>
      <c r="F2456" s="33">
        <v>0.99073880000000003</v>
      </c>
    </row>
    <row r="2457" spans="2:6">
      <c r="B2457" s="40">
        <v>43152</v>
      </c>
      <c r="C2457" s="33" t="s">
        <v>38</v>
      </c>
      <c r="D2457" s="33">
        <v>7</v>
      </c>
      <c r="E2457" s="33">
        <v>0.9904714</v>
      </c>
      <c r="F2457" s="33">
        <v>0.9904714</v>
      </c>
    </row>
    <row r="2458" spans="2:6">
      <c r="B2458" s="40">
        <v>43152</v>
      </c>
      <c r="C2458" s="33" t="s">
        <v>38</v>
      </c>
      <c r="D2458" s="33">
        <v>8</v>
      </c>
      <c r="E2458" s="33">
        <v>0.99036480000000005</v>
      </c>
      <c r="F2458" s="33">
        <v>0.99036480000000005</v>
      </c>
    </row>
    <row r="2459" spans="2:6">
      <c r="B2459" s="40">
        <v>43152</v>
      </c>
      <c r="C2459" s="33" t="s">
        <v>38</v>
      </c>
      <c r="D2459" s="33">
        <v>9</v>
      </c>
      <c r="E2459" s="33">
        <v>0.99050210000000005</v>
      </c>
      <c r="F2459" s="33">
        <v>0.99050210000000005</v>
      </c>
    </row>
    <row r="2460" spans="2:6">
      <c r="B2460" s="40">
        <v>43152</v>
      </c>
      <c r="C2460" s="33" t="s">
        <v>38</v>
      </c>
      <c r="D2460" s="33">
        <v>10</v>
      </c>
      <c r="E2460" s="33">
        <v>0.99055939999999998</v>
      </c>
      <c r="F2460" s="33">
        <v>0.99055939999999998</v>
      </c>
    </row>
    <row r="2461" spans="2:6">
      <c r="B2461" s="40">
        <v>43152</v>
      </c>
      <c r="C2461" s="33" t="s">
        <v>38</v>
      </c>
      <c r="D2461" s="33">
        <v>11</v>
      </c>
      <c r="E2461" s="33">
        <v>0.99085820000000002</v>
      </c>
      <c r="F2461" s="33">
        <v>0.99085820000000002</v>
      </c>
    </row>
    <row r="2462" spans="2:6">
      <c r="B2462" s="40">
        <v>43152</v>
      </c>
      <c r="C2462" s="33" t="s">
        <v>38</v>
      </c>
      <c r="D2462" s="33">
        <v>12</v>
      </c>
      <c r="E2462" s="33">
        <v>0.99120209999999997</v>
      </c>
      <c r="F2462" s="33">
        <v>0.99120209999999997</v>
      </c>
    </row>
    <row r="2463" spans="2:6">
      <c r="B2463" s="40">
        <v>43152</v>
      </c>
      <c r="C2463" s="33" t="s">
        <v>38</v>
      </c>
      <c r="D2463" s="33">
        <v>13</v>
      </c>
      <c r="E2463" s="33">
        <v>0.99185449999999997</v>
      </c>
      <c r="F2463" s="33">
        <v>0.99185449999999997</v>
      </c>
    </row>
    <row r="2464" spans="2:6">
      <c r="B2464" s="40">
        <v>43152</v>
      </c>
      <c r="C2464" s="33" t="s">
        <v>38</v>
      </c>
      <c r="D2464" s="33">
        <v>14</v>
      </c>
      <c r="E2464" s="33">
        <v>0.99233550000000004</v>
      </c>
      <c r="F2464" s="33">
        <v>0.99233550000000004</v>
      </c>
    </row>
    <row r="2465" spans="2:6">
      <c r="B2465" s="40">
        <v>43152</v>
      </c>
      <c r="C2465" s="33" t="s">
        <v>38</v>
      </c>
      <c r="D2465" s="33">
        <v>15</v>
      </c>
      <c r="E2465" s="33">
        <v>0.9925195</v>
      </c>
      <c r="F2465" s="33">
        <v>0.9925195</v>
      </c>
    </row>
    <row r="2466" spans="2:6">
      <c r="B2466" s="40">
        <v>43152</v>
      </c>
      <c r="C2466" s="33" t="s">
        <v>38</v>
      </c>
      <c r="D2466" s="33">
        <v>16</v>
      </c>
      <c r="E2466" s="33">
        <v>0.99262689999999998</v>
      </c>
      <c r="F2466" s="33">
        <v>0.99262689999999998</v>
      </c>
    </row>
    <row r="2467" spans="2:6">
      <c r="B2467" s="40">
        <v>43152</v>
      </c>
      <c r="C2467" s="33" t="s">
        <v>38</v>
      </c>
      <c r="D2467" s="33">
        <v>17</v>
      </c>
      <c r="E2467" s="33">
        <v>0.99243729999999997</v>
      </c>
      <c r="F2467" s="33">
        <v>0.99243729999999997</v>
      </c>
    </row>
    <row r="2468" spans="2:6">
      <c r="B2468" s="40">
        <v>43152</v>
      </c>
      <c r="C2468" s="33" t="s">
        <v>38</v>
      </c>
      <c r="D2468" s="33">
        <v>18</v>
      </c>
      <c r="E2468" s="33">
        <v>0.99233150000000003</v>
      </c>
      <c r="F2468" s="33">
        <v>0.99233150000000003</v>
      </c>
    </row>
    <row r="2469" spans="2:6">
      <c r="B2469" s="40">
        <v>43152</v>
      </c>
      <c r="C2469" s="33" t="s">
        <v>38</v>
      </c>
      <c r="D2469" s="33">
        <v>19</v>
      </c>
      <c r="E2469" s="33">
        <v>0.99236239999999998</v>
      </c>
      <c r="F2469" s="33">
        <v>0.99236239999999998</v>
      </c>
    </row>
    <row r="2470" spans="2:6">
      <c r="B2470" s="40">
        <v>43152</v>
      </c>
      <c r="C2470" s="33" t="s">
        <v>38</v>
      </c>
      <c r="D2470" s="33">
        <v>20</v>
      </c>
      <c r="E2470" s="33">
        <v>0.99226999999999999</v>
      </c>
      <c r="F2470" s="33">
        <v>0.99226999999999999</v>
      </c>
    </row>
    <row r="2471" spans="2:6">
      <c r="B2471" s="40">
        <v>43152</v>
      </c>
      <c r="C2471" s="33" t="s">
        <v>38</v>
      </c>
      <c r="D2471" s="33">
        <v>21</v>
      </c>
      <c r="E2471" s="33">
        <v>0.99219159999999995</v>
      </c>
      <c r="F2471" s="33">
        <v>0.99219159999999995</v>
      </c>
    </row>
    <row r="2472" spans="2:6">
      <c r="B2472" s="40">
        <v>43152</v>
      </c>
      <c r="C2472" s="33" t="s">
        <v>38</v>
      </c>
      <c r="D2472" s="33">
        <v>22</v>
      </c>
      <c r="E2472" s="33">
        <v>0.99214849999999999</v>
      </c>
      <c r="F2472" s="33">
        <v>0.99214849999999999</v>
      </c>
    </row>
    <row r="2473" spans="2:6">
      <c r="B2473" s="40">
        <v>43152</v>
      </c>
      <c r="C2473" s="33" t="s">
        <v>38</v>
      </c>
      <c r="D2473" s="33">
        <v>23</v>
      </c>
      <c r="E2473" s="33">
        <v>0.99215050000000005</v>
      </c>
      <c r="F2473" s="33">
        <v>0.99215050000000005</v>
      </c>
    </row>
    <row r="2474" spans="2:6">
      <c r="B2474" s="40">
        <v>43152</v>
      </c>
      <c r="C2474" s="33" t="s">
        <v>38</v>
      </c>
      <c r="D2474" s="33">
        <v>24</v>
      </c>
      <c r="E2474" s="33">
        <v>0.99227399999999999</v>
      </c>
      <c r="F2474" s="33">
        <v>0.99227399999999999</v>
      </c>
    </row>
    <row r="2475" spans="2:6">
      <c r="B2475" s="40">
        <v>43152</v>
      </c>
      <c r="C2475" s="33" t="s">
        <v>38</v>
      </c>
      <c r="D2475" s="33">
        <v>25</v>
      </c>
      <c r="E2475" s="33">
        <v>0.99223260000000002</v>
      </c>
      <c r="F2475" s="33">
        <v>0.99223260000000002</v>
      </c>
    </row>
    <row r="2476" spans="2:6">
      <c r="B2476" s="40">
        <v>43152</v>
      </c>
      <c r="C2476" s="33" t="s">
        <v>38</v>
      </c>
      <c r="D2476" s="33">
        <v>26</v>
      </c>
      <c r="E2476" s="33">
        <v>0.99225600000000003</v>
      </c>
      <c r="F2476" s="33">
        <v>0.99225600000000003</v>
      </c>
    </row>
    <row r="2477" spans="2:6">
      <c r="B2477" s="40">
        <v>43152</v>
      </c>
      <c r="C2477" s="33" t="s">
        <v>38</v>
      </c>
      <c r="D2477" s="33">
        <v>27</v>
      </c>
      <c r="E2477" s="33">
        <v>0.99205080000000001</v>
      </c>
      <c r="F2477" s="33">
        <v>0.99205080000000001</v>
      </c>
    </row>
    <row r="2478" spans="2:6">
      <c r="B2478" s="40">
        <v>43152</v>
      </c>
      <c r="C2478" s="33" t="s">
        <v>38</v>
      </c>
      <c r="D2478" s="33">
        <v>28</v>
      </c>
      <c r="E2478" s="33">
        <v>0.99215929999999997</v>
      </c>
      <c r="F2478" s="33">
        <v>0.99215929999999997</v>
      </c>
    </row>
    <row r="2479" spans="2:6">
      <c r="B2479" s="40">
        <v>43152</v>
      </c>
      <c r="C2479" s="33" t="s">
        <v>38</v>
      </c>
      <c r="D2479" s="33">
        <v>29</v>
      </c>
      <c r="E2479" s="33">
        <v>0.9921951</v>
      </c>
      <c r="F2479" s="33">
        <v>0.9921951</v>
      </c>
    </row>
    <row r="2480" spans="2:6">
      <c r="B2480" s="40">
        <v>43152</v>
      </c>
      <c r="C2480" s="33" t="s">
        <v>38</v>
      </c>
      <c r="D2480" s="33">
        <v>30</v>
      </c>
      <c r="E2480" s="33">
        <v>0.9922455</v>
      </c>
      <c r="F2480" s="33">
        <v>0.9922455</v>
      </c>
    </row>
    <row r="2481" spans="2:6">
      <c r="B2481" s="40">
        <v>43152</v>
      </c>
      <c r="C2481" s="33" t="s">
        <v>38</v>
      </c>
      <c r="D2481" s="33">
        <v>31</v>
      </c>
      <c r="E2481" s="33">
        <v>0.99234460000000002</v>
      </c>
      <c r="F2481" s="33">
        <v>0.99234460000000002</v>
      </c>
    </row>
    <row r="2482" spans="2:6">
      <c r="B2482" s="40">
        <v>43152</v>
      </c>
      <c r="C2482" s="33" t="s">
        <v>38</v>
      </c>
      <c r="D2482" s="33">
        <v>32</v>
      </c>
      <c r="E2482" s="33">
        <v>0.99229279999999997</v>
      </c>
      <c r="F2482" s="33">
        <v>0.99229279999999997</v>
      </c>
    </row>
    <row r="2483" spans="2:6">
      <c r="B2483" s="40">
        <v>43152</v>
      </c>
      <c r="C2483" s="33" t="s">
        <v>38</v>
      </c>
      <c r="D2483" s="33">
        <v>33</v>
      </c>
      <c r="E2483" s="33">
        <v>0.99218090000000003</v>
      </c>
      <c r="F2483" s="33">
        <v>0.99218090000000003</v>
      </c>
    </row>
    <row r="2484" spans="2:6">
      <c r="B2484" s="40">
        <v>43152</v>
      </c>
      <c r="C2484" s="33" t="s">
        <v>38</v>
      </c>
      <c r="D2484" s="33">
        <v>34</v>
      </c>
      <c r="E2484" s="33">
        <v>0.99216760000000004</v>
      </c>
      <c r="F2484" s="33">
        <v>0.99216760000000004</v>
      </c>
    </row>
    <row r="2485" spans="2:6">
      <c r="B2485" s="40">
        <v>43152</v>
      </c>
      <c r="C2485" s="33" t="s">
        <v>38</v>
      </c>
      <c r="D2485" s="33">
        <v>35</v>
      </c>
      <c r="E2485" s="33">
        <v>0.99225589999999997</v>
      </c>
      <c r="F2485" s="33">
        <v>0.99225589999999997</v>
      </c>
    </row>
    <row r="2486" spans="2:6">
      <c r="B2486" s="40">
        <v>43152</v>
      </c>
      <c r="C2486" s="33" t="s">
        <v>38</v>
      </c>
      <c r="D2486" s="33">
        <v>36</v>
      </c>
      <c r="E2486" s="33">
        <v>0.99214789999999997</v>
      </c>
      <c r="F2486" s="33">
        <v>0.99214789999999997</v>
      </c>
    </row>
    <row r="2487" spans="2:6">
      <c r="B2487" s="40">
        <v>43152</v>
      </c>
      <c r="C2487" s="33" t="s">
        <v>38</v>
      </c>
      <c r="D2487" s="33">
        <v>37</v>
      </c>
      <c r="E2487" s="33">
        <v>0.99197979999999997</v>
      </c>
      <c r="F2487" s="33">
        <v>0.99197979999999997</v>
      </c>
    </row>
    <row r="2488" spans="2:6">
      <c r="B2488" s="40">
        <v>43152</v>
      </c>
      <c r="C2488" s="33" t="s">
        <v>38</v>
      </c>
      <c r="D2488" s="33">
        <v>38</v>
      </c>
      <c r="E2488" s="33">
        <v>0.99212959999999994</v>
      </c>
      <c r="F2488" s="33">
        <v>0.99212959999999994</v>
      </c>
    </row>
    <row r="2489" spans="2:6">
      <c r="B2489" s="40">
        <v>43152</v>
      </c>
      <c r="C2489" s="33" t="s">
        <v>38</v>
      </c>
      <c r="D2489" s="33">
        <v>39</v>
      </c>
      <c r="E2489" s="33">
        <v>0.99226420000000004</v>
      </c>
      <c r="F2489" s="33">
        <v>0.99226420000000004</v>
      </c>
    </row>
    <row r="2490" spans="2:6">
      <c r="B2490" s="40">
        <v>43152</v>
      </c>
      <c r="C2490" s="33" t="s">
        <v>38</v>
      </c>
      <c r="D2490" s="33">
        <v>40</v>
      </c>
      <c r="E2490" s="33">
        <v>0.99232209999999998</v>
      </c>
      <c r="F2490" s="33">
        <v>0.99232209999999998</v>
      </c>
    </row>
    <row r="2491" spans="2:6">
      <c r="B2491" s="40">
        <v>43152</v>
      </c>
      <c r="C2491" s="33" t="s">
        <v>38</v>
      </c>
      <c r="D2491" s="33">
        <v>41</v>
      </c>
      <c r="E2491" s="33">
        <v>0.99238380000000004</v>
      </c>
      <c r="F2491" s="33">
        <v>0.99238380000000004</v>
      </c>
    </row>
    <row r="2492" spans="2:6">
      <c r="B2492" s="40">
        <v>43152</v>
      </c>
      <c r="C2492" s="33" t="s">
        <v>38</v>
      </c>
      <c r="D2492" s="33">
        <v>42</v>
      </c>
      <c r="E2492" s="33">
        <v>0.99254560000000003</v>
      </c>
      <c r="F2492" s="33">
        <v>0.99254560000000003</v>
      </c>
    </row>
    <row r="2493" spans="2:6">
      <c r="B2493" s="40">
        <v>43152</v>
      </c>
      <c r="C2493" s="33" t="s">
        <v>38</v>
      </c>
      <c r="D2493" s="33">
        <v>43</v>
      </c>
      <c r="E2493" s="33">
        <v>0.99265910000000002</v>
      </c>
      <c r="F2493" s="33">
        <v>0.99265910000000002</v>
      </c>
    </row>
    <row r="2494" spans="2:6">
      <c r="B2494" s="40">
        <v>43152</v>
      </c>
      <c r="C2494" s="33" t="s">
        <v>38</v>
      </c>
      <c r="D2494" s="33">
        <v>44</v>
      </c>
      <c r="E2494" s="33">
        <v>0.99271019999999999</v>
      </c>
      <c r="F2494" s="33">
        <v>0.99271019999999999</v>
      </c>
    </row>
    <row r="2495" spans="2:6">
      <c r="B2495" s="40">
        <v>43152</v>
      </c>
      <c r="C2495" s="33" t="s">
        <v>38</v>
      </c>
      <c r="D2495" s="33">
        <v>45</v>
      </c>
      <c r="E2495" s="33">
        <v>0.99282950000000003</v>
      </c>
      <c r="F2495" s="33">
        <v>0.99282950000000003</v>
      </c>
    </row>
    <row r="2496" spans="2:6">
      <c r="B2496" s="40">
        <v>43152</v>
      </c>
      <c r="C2496" s="33" t="s">
        <v>38</v>
      </c>
      <c r="D2496" s="33">
        <v>46</v>
      </c>
      <c r="E2496" s="33">
        <v>0.99266679999999996</v>
      </c>
      <c r="F2496" s="33">
        <v>0.99266679999999996</v>
      </c>
    </row>
    <row r="2497" spans="2:6">
      <c r="B2497" s="40">
        <v>43152</v>
      </c>
      <c r="C2497" s="33" t="s">
        <v>38</v>
      </c>
      <c r="D2497" s="33">
        <v>47</v>
      </c>
      <c r="E2497" s="33">
        <v>0.99178809999999995</v>
      </c>
      <c r="F2497" s="33">
        <v>0.99178809999999995</v>
      </c>
    </row>
    <row r="2498" spans="2:6">
      <c r="B2498" s="40">
        <v>43152</v>
      </c>
      <c r="C2498" s="33" t="s">
        <v>38</v>
      </c>
      <c r="D2498" s="33">
        <v>48</v>
      </c>
      <c r="E2498" s="33">
        <v>0.99139409999999994</v>
      </c>
      <c r="F2498" s="33">
        <v>0.99139409999999994</v>
      </c>
    </row>
    <row r="2499" spans="2:6">
      <c r="B2499" s="40">
        <v>43153</v>
      </c>
      <c r="C2499" s="33" t="s">
        <v>38</v>
      </c>
      <c r="D2499" s="33">
        <v>1</v>
      </c>
      <c r="E2499" s="33">
        <v>0.99105790000000005</v>
      </c>
      <c r="F2499" s="33">
        <v>0.99105790000000005</v>
      </c>
    </row>
    <row r="2500" spans="2:6">
      <c r="B2500" s="40">
        <v>43153</v>
      </c>
      <c r="C2500" s="33" t="s">
        <v>38</v>
      </c>
      <c r="D2500" s="33">
        <v>2</v>
      </c>
      <c r="E2500" s="33">
        <v>0.99084479999999997</v>
      </c>
      <c r="F2500" s="33">
        <v>0.99084479999999997</v>
      </c>
    </row>
    <row r="2501" spans="2:6">
      <c r="B2501" s="40">
        <v>43153</v>
      </c>
      <c r="C2501" s="33" t="s">
        <v>38</v>
      </c>
      <c r="D2501" s="33">
        <v>3</v>
      </c>
      <c r="E2501" s="33">
        <v>0.99088109999999996</v>
      </c>
      <c r="F2501" s="33">
        <v>0.99088109999999996</v>
      </c>
    </row>
    <row r="2502" spans="2:6">
      <c r="B2502" s="40">
        <v>43153</v>
      </c>
      <c r="C2502" s="33" t="s">
        <v>38</v>
      </c>
      <c r="D2502" s="33">
        <v>4</v>
      </c>
      <c r="E2502" s="33">
        <v>0.99101919999999999</v>
      </c>
      <c r="F2502" s="33">
        <v>0.99101919999999999</v>
      </c>
    </row>
    <row r="2503" spans="2:6">
      <c r="B2503" s="40">
        <v>43153</v>
      </c>
      <c r="C2503" s="33" t="s">
        <v>38</v>
      </c>
      <c r="D2503" s="33">
        <v>5</v>
      </c>
      <c r="E2503" s="33">
        <v>0.99109639999999999</v>
      </c>
      <c r="F2503" s="33">
        <v>0.99109639999999999</v>
      </c>
    </row>
    <row r="2504" spans="2:6">
      <c r="B2504" s="40">
        <v>43153</v>
      </c>
      <c r="C2504" s="33" t="s">
        <v>38</v>
      </c>
      <c r="D2504" s="33">
        <v>6</v>
      </c>
      <c r="E2504" s="33">
        <v>0.99080670000000004</v>
      </c>
      <c r="F2504" s="33">
        <v>0.99080670000000004</v>
      </c>
    </row>
    <row r="2505" spans="2:6">
      <c r="B2505" s="40">
        <v>43153</v>
      </c>
      <c r="C2505" s="33" t="s">
        <v>38</v>
      </c>
      <c r="D2505" s="33">
        <v>7</v>
      </c>
      <c r="E2505" s="33">
        <v>0.99048230000000004</v>
      </c>
      <c r="F2505" s="33">
        <v>0.99048230000000004</v>
      </c>
    </row>
    <row r="2506" spans="2:6">
      <c r="B2506" s="40">
        <v>43153</v>
      </c>
      <c r="C2506" s="33" t="s">
        <v>38</v>
      </c>
      <c r="D2506" s="33">
        <v>8</v>
      </c>
      <c r="E2506" s="33">
        <v>0.99044279999999996</v>
      </c>
      <c r="F2506" s="33">
        <v>0.99044279999999996</v>
      </c>
    </row>
    <row r="2507" spans="2:6">
      <c r="B2507" s="40">
        <v>43153</v>
      </c>
      <c r="C2507" s="33" t="s">
        <v>38</v>
      </c>
      <c r="D2507" s="33">
        <v>9</v>
      </c>
      <c r="E2507" s="33">
        <v>0.99044160000000003</v>
      </c>
      <c r="F2507" s="33">
        <v>0.99044160000000003</v>
      </c>
    </row>
    <row r="2508" spans="2:6">
      <c r="B2508" s="40">
        <v>43153</v>
      </c>
      <c r="C2508" s="33" t="s">
        <v>38</v>
      </c>
      <c r="D2508" s="33">
        <v>10</v>
      </c>
      <c r="E2508" s="33">
        <v>0.99041849999999998</v>
      </c>
      <c r="F2508" s="33">
        <v>0.99041849999999998</v>
      </c>
    </row>
    <row r="2509" spans="2:6">
      <c r="B2509" s="40">
        <v>43153</v>
      </c>
      <c r="C2509" s="33" t="s">
        <v>38</v>
      </c>
      <c r="D2509" s="33">
        <v>11</v>
      </c>
      <c r="E2509" s="33">
        <v>0.99044560000000004</v>
      </c>
      <c r="F2509" s="33">
        <v>0.99044560000000004</v>
      </c>
    </row>
    <row r="2510" spans="2:6">
      <c r="B2510" s="40">
        <v>43153</v>
      </c>
      <c r="C2510" s="33" t="s">
        <v>38</v>
      </c>
      <c r="D2510" s="33">
        <v>12</v>
      </c>
      <c r="E2510" s="33">
        <v>0.99076739999999996</v>
      </c>
      <c r="F2510" s="33">
        <v>0.99076739999999996</v>
      </c>
    </row>
    <row r="2511" spans="2:6">
      <c r="B2511" s="40">
        <v>43153</v>
      </c>
      <c r="C2511" s="33" t="s">
        <v>38</v>
      </c>
      <c r="D2511" s="33">
        <v>13</v>
      </c>
      <c r="E2511" s="33">
        <v>0.99110969999999998</v>
      </c>
      <c r="F2511" s="33">
        <v>0.99110969999999998</v>
      </c>
    </row>
    <row r="2512" spans="2:6">
      <c r="B2512" s="40">
        <v>43153</v>
      </c>
      <c r="C2512" s="33" t="s">
        <v>38</v>
      </c>
      <c r="D2512" s="33">
        <v>14</v>
      </c>
      <c r="E2512" s="33">
        <v>0.99154169999999997</v>
      </c>
      <c r="F2512" s="33">
        <v>0.99154169999999997</v>
      </c>
    </row>
    <row r="2513" spans="2:6">
      <c r="B2513" s="40">
        <v>43153</v>
      </c>
      <c r="C2513" s="33" t="s">
        <v>38</v>
      </c>
      <c r="D2513" s="33">
        <v>15</v>
      </c>
      <c r="E2513" s="33">
        <v>0.99215180000000003</v>
      </c>
      <c r="F2513" s="33">
        <v>0.99215180000000003</v>
      </c>
    </row>
    <row r="2514" spans="2:6">
      <c r="B2514" s="40">
        <v>43153</v>
      </c>
      <c r="C2514" s="33" t="s">
        <v>38</v>
      </c>
      <c r="D2514" s="33">
        <v>16</v>
      </c>
      <c r="E2514" s="33">
        <v>0.99199680000000001</v>
      </c>
      <c r="F2514" s="33">
        <v>0.99199680000000001</v>
      </c>
    </row>
    <row r="2515" spans="2:6">
      <c r="B2515" s="40">
        <v>43153</v>
      </c>
      <c r="C2515" s="33" t="s">
        <v>38</v>
      </c>
      <c r="D2515" s="33">
        <v>17</v>
      </c>
      <c r="E2515" s="33">
        <v>0.99191720000000005</v>
      </c>
      <c r="F2515" s="33">
        <v>0.99191720000000005</v>
      </c>
    </row>
    <row r="2516" spans="2:6">
      <c r="B2516" s="40">
        <v>43153</v>
      </c>
      <c r="C2516" s="33" t="s">
        <v>38</v>
      </c>
      <c r="D2516" s="33">
        <v>18</v>
      </c>
      <c r="E2516" s="33">
        <v>0.99193209999999998</v>
      </c>
      <c r="F2516" s="33">
        <v>0.99193209999999998</v>
      </c>
    </row>
    <row r="2517" spans="2:6">
      <c r="B2517" s="40">
        <v>43153</v>
      </c>
      <c r="C2517" s="33" t="s">
        <v>38</v>
      </c>
      <c r="D2517" s="33">
        <v>19</v>
      </c>
      <c r="E2517" s="33">
        <v>0.99185109999999999</v>
      </c>
      <c r="F2517" s="33">
        <v>0.99185109999999999</v>
      </c>
    </row>
    <row r="2518" spans="2:6">
      <c r="B2518" s="40">
        <v>43153</v>
      </c>
      <c r="C2518" s="33" t="s">
        <v>38</v>
      </c>
      <c r="D2518" s="33">
        <v>20</v>
      </c>
      <c r="E2518" s="33">
        <v>0.99186510000000006</v>
      </c>
      <c r="F2518" s="33">
        <v>0.99186510000000006</v>
      </c>
    </row>
    <row r="2519" spans="2:6">
      <c r="B2519" s="40">
        <v>43153</v>
      </c>
      <c r="C2519" s="33" t="s">
        <v>38</v>
      </c>
      <c r="D2519" s="33">
        <v>21</v>
      </c>
      <c r="E2519" s="33">
        <v>0.99211870000000002</v>
      </c>
      <c r="F2519" s="33">
        <v>0.99211870000000002</v>
      </c>
    </row>
    <row r="2520" spans="2:6">
      <c r="B2520" s="40">
        <v>43153</v>
      </c>
      <c r="C2520" s="33" t="s">
        <v>38</v>
      </c>
      <c r="D2520" s="33">
        <v>22</v>
      </c>
      <c r="E2520" s="33">
        <v>0.99204230000000004</v>
      </c>
      <c r="F2520" s="33">
        <v>0.99204230000000004</v>
      </c>
    </row>
    <row r="2521" spans="2:6">
      <c r="B2521" s="40">
        <v>43153</v>
      </c>
      <c r="C2521" s="33" t="s">
        <v>38</v>
      </c>
      <c r="D2521" s="33">
        <v>23</v>
      </c>
      <c r="E2521" s="33">
        <v>0.9919772</v>
      </c>
      <c r="F2521" s="33">
        <v>0.9919772</v>
      </c>
    </row>
    <row r="2522" spans="2:6">
      <c r="B2522" s="40">
        <v>43153</v>
      </c>
      <c r="C2522" s="33" t="s">
        <v>38</v>
      </c>
      <c r="D2522" s="33">
        <v>24</v>
      </c>
      <c r="E2522" s="33">
        <v>0.99190650000000002</v>
      </c>
      <c r="F2522" s="33">
        <v>0.99190650000000002</v>
      </c>
    </row>
    <row r="2523" spans="2:6">
      <c r="B2523" s="40">
        <v>43153</v>
      </c>
      <c r="C2523" s="33" t="s">
        <v>38</v>
      </c>
      <c r="D2523" s="33">
        <v>25</v>
      </c>
      <c r="E2523" s="33">
        <v>0.99179050000000002</v>
      </c>
      <c r="F2523" s="33">
        <v>0.99179050000000002</v>
      </c>
    </row>
    <row r="2524" spans="2:6">
      <c r="B2524" s="40">
        <v>43153</v>
      </c>
      <c r="C2524" s="33" t="s">
        <v>38</v>
      </c>
      <c r="D2524" s="33">
        <v>26</v>
      </c>
      <c r="E2524" s="33">
        <v>0.99184289999999997</v>
      </c>
      <c r="F2524" s="33">
        <v>0.99184289999999997</v>
      </c>
    </row>
    <row r="2525" spans="2:6">
      <c r="B2525" s="40">
        <v>43153</v>
      </c>
      <c r="C2525" s="33" t="s">
        <v>38</v>
      </c>
      <c r="D2525" s="33">
        <v>27</v>
      </c>
      <c r="E2525" s="33">
        <v>0.99174669999999998</v>
      </c>
      <c r="F2525" s="33">
        <v>0.99174669999999998</v>
      </c>
    </row>
    <row r="2526" spans="2:6">
      <c r="B2526" s="40">
        <v>43153</v>
      </c>
      <c r="C2526" s="33" t="s">
        <v>38</v>
      </c>
      <c r="D2526" s="33">
        <v>28</v>
      </c>
      <c r="E2526" s="33">
        <v>0.99180369999999995</v>
      </c>
      <c r="F2526" s="33">
        <v>0.99180369999999995</v>
      </c>
    </row>
    <row r="2527" spans="2:6">
      <c r="B2527" s="40">
        <v>43153</v>
      </c>
      <c r="C2527" s="33" t="s">
        <v>38</v>
      </c>
      <c r="D2527" s="33">
        <v>29</v>
      </c>
      <c r="E2527" s="33">
        <v>0.99180330000000005</v>
      </c>
      <c r="F2527" s="33">
        <v>0.99180330000000005</v>
      </c>
    </row>
    <row r="2528" spans="2:6">
      <c r="B2528" s="40">
        <v>43153</v>
      </c>
      <c r="C2528" s="33" t="s">
        <v>38</v>
      </c>
      <c r="D2528" s="33">
        <v>30</v>
      </c>
      <c r="E2528" s="33">
        <v>0.99214100000000005</v>
      </c>
      <c r="F2528" s="33">
        <v>0.99214100000000005</v>
      </c>
    </row>
    <row r="2529" spans="2:6">
      <c r="B2529" s="40">
        <v>43153</v>
      </c>
      <c r="C2529" s="33" t="s">
        <v>38</v>
      </c>
      <c r="D2529" s="33">
        <v>31</v>
      </c>
      <c r="E2529" s="33">
        <v>0.99213810000000002</v>
      </c>
      <c r="F2529" s="33">
        <v>0.99213810000000002</v>
      </c>
    </row>
    <row r="2530" spans="2:6">
      <c r="B2530" s="40">
        <v>43153</v>
      </c>
      <c r="C2530" s="33" t="s">
        <v>38</v>
      </c>
      <c r="D2530" s="33">
        <v>32</v>
      </c>
      <c r="E2530" s="33">
        <v>0.99203779999999997</v>
      </c>
      <c r="F2530" s="33">
        <v>0.99203779999999997</v>
      </c>
    </row>
    <row r="2531" spans="2:6">
      <c r="B2531" s="40">
        <v>43153</v>
      </c>
      <c r="C2531" s="33" t="s">
        <v>38</v>
      </c>
      <c r="D2531" s="33">
        <v>33</v>
      </c>
      <c r="E2531" s="33">
        <v>0.99187130000000001</v>
      </c>
      <c r="F2531" s="33">
        <v>0.99187130000000001</v>
      </c>
    </row>
    <row r="2532" spans="2:6">
      <c r="B2532" s="40">
        <v>43153</v>
      </c>
      <c r="C2532" s="33" t="s">
        <v>38</v>
      </c>
      <c r="D2532" s="33">
        <v>34</v>
      </c>
      <c r="E2532" s="33">
        <v>0.99177789999999999</v>
      </c>
      <c r="F2532" s="33">
        <v>0.99177789999999999</v>
      </c>
    </row>
    <row r="2533" spans="2:6">
      <c r="B2533" s="40">
        <v>43153</v>
      </c>
      <c r="C2533" s="33" t="s">
        <v>38</v>
      </c>
      <c r="D2533" s="33">
        <v>35</v>
      </c>
      <c r="E2533" s="33">
        <v>0.99181350000000001</v>
      </c>
      <c r="F2533" s="33">
        <v>0.99181350000000001</v>
      </c>
    </row>
    <row r="2534" spans="2:6">
      <c r="B2534" s="40">
        <v>43153</v>
      </c>
      <c r="C2534" s="33" t="s">
        <v>38</v>
      </c>
      <c r="D2534" s="33">
        <v>36</v>
      </c>
      <c r="E2534" s="33">
        <v>0.9915332</v>
      </c>
      <c r="F2534" s="33">
        <v>0.9915332</v>
      </c>
    </row>
    <row r="2535" spans="2:6">
      <c r="B2535" s="40">
        <v>43153</v>
      </c>
      <c r="C2535" s="33" t="s">
        <v>38</v>
      </c>
      <c r="D2535" s="33">
        <v>37</v>
      </c>
      <c r="E2535" s="33">
        <v>0.99119120000000005</v>
      </c>
      <c r="F2535" s="33">
        <v>0.99119120000000005</v>
      </c>
    </row>
    <row r="2536" spans="2:6">
      <c r="B2536" s="40">
        <v>43153</v>
      </c>
      <c r="C2536" s="33" t="s">
        <v>38</v>
      </c>
      <c r="D2536" s="33">
        <v>38</v>
      </c>
      <c r="E2536" s="33">
        <v>0.99155110000000002</v>
      </c>
      <c r="F2536" s="33">
        <v>0.99155110000000002</v>
      </c>
    </row>
    <row r="2537" spans="2:6">
      <c r="B2537" s="40">
        <v>43153</v>
      </c>
      <c r="C2537" s="33" t="s">
        <v>38</v>
      </c>
      <c r="D2537" s="33">
        <v>39</v>
      </c>
      <c r="E2537" s="33">
        <v>0.99153780000000002</v>
      </c>
      <c r="F2537" s="33">
        <v>0.99153780000000002</v>
      </c>
    </row>
    <row r="2538" spans="2:6">
      <c r="B2538" s="40">
        <v>43153</v>
      </c>
      <c r="C2538" s="33" t="s">
        <v>38</v>
      </c>
      <c r="D2538" s="33">
        <v>40</v>
      </c>
      <c r="E2538" s="33">
        <v>0.99159949999999997</v>
      </c>
      <c r="F2538" s="33">
        <v>0.99159949999999997</v>
      </c>
    </row>
    <row r="2539" spans="2:6">
      <c r="B2539" s="40">
        <v>43153</v>
      </c>
      <c r="C2539" s="33" t="s">
        <v>38</v>
      </c>
      <c r="D2539" s="33">
        <v>41</v>
      </c>
      <c r="E2539" s="33">
        <v>0.99181560000000002</v>
      </c>
      <c r="F2539" s="33">
        <v>0.99181560000000002</v>
      </c>
    </row>
    <row r="2540" spans="2:6">
      <c r="B2540" s="40">
        <v>43153</v>
      </c>
      <c r="C2540" s="33" t="s">
        <v>38</v>
      </c>
      <c r="D2540" s="33">
        <v>42</v>
      </c>
      <c r="E2540" s="33">
        <v>0.99194179999999998</v>
      </c>
      <c r="F2540" s="33">
        <v>0.99194179999999998</v>
      </c>
    </row>
    <row r="2541" spans="2:6">
      <c r="B2541" s="40">
        <v>43153</v>
      </c>
      <c r="C2541" s="33" t="s">
        <v>38</v>
      </c>
      <c r="D2541" s="33">
        <v>43</v>
      </c>
      <c r="E2541" s="33">
        <v>0.99209930000000002</v>
      </c>
      <c r="F2541" s="33">
        <v>0.99209930000000002</v>
      </c>
    </row>
    <row r="2542" spans="2:6">
      <c r="B2542" s="40">
        <v>43153</v>
      </c>
      <c r="C2542" s="33" t="s">
        <v>38</v>
      </c>
      <c r="D2542" s="33">
        <v>44</v>
      </c>
      <c r="E2542" s="33">
        <v>0.99213799999999996</v>
      </c>
      <c r="F2542" s="33">
        <v>0.99213799999999996</v>
      </c>
    </row>
    <row r="2543" spans="2:6">
      <c r="B2543" s="40">
        <v>43153</v>
      </c>
      <c r="C2543" s="33" t="s">
        <v>38</v>
      </c>
      <c r="D2543" s="33">
        <v>45</v>
      </c>
      <c r="E2543" s="33">
        <v>0.99220889999999995</v>
      </c>
      <c r="F2543" s="33">
        <v>0.99220889999999995</v>
      </c>
    </row>
    <row r="2544" spans="2:6">
      <c r="B2544" s="40">
        <v>43153</v>
      </c>
      <c r="C2544" s="33" t="s">
        <v>38</v>
      </c>
      <c r="D2544" s="33">
        <v>46</v>
      </c>
      <c r="E2544" s="33">
        <v>0.99192250000000004</v>
      </c>
      <c r="F2544" s="33">
        <v>0.99192250000000004</v>
      </c>
    </row>
    <row r="2545" spans="2:6">
      <c r="B2545" s="40">
        <v>43153</v>
      </c>
      <c r="C2545" s="33" t="s">
        <v>38</v>
      </c>
      <c r="D2545" s="33">
        <v>47</v>
      </c>
      <c r="E2545" s="33">
        <v>0.99057600000000001</v>
      </c>
      <c r="F2545" s="33">
        <v>0.99057600000000001</v>
      </c>
    </row>
    <row r="2546" spans="2:6">
      <c r="B2546" s="40">
        <v>43153</v>
      </c>
      <c r="C2546" s="33" t="s">
        <v>38</v>
      </c>
      <c r="D2546" s="33">
        <v>48</v>
      </c>
      <c r="E2546" s="33">
        <v>0.98994970000000004</v>
      </c>
      <c r="F2546" s="33">
        <v>0.98994970000000004</v>
      </c>
    </row>
    <row r="2547" spans="2:6">
      <c r="B2547" s="40">
        <v>43154</v>
      </c>
      <c r="C2547" s="33" t="s">
        <v>38</v>
      </c>
      <c r="D2547" s="33">
        <v>1</v>
      </c>
      <c r="E2547" s="33">
        <v>0.98969229999999997</v>
      </c>
      <c r="F2547" s="33">
        <v>0.98969229999999997</v>
      </c>
    </row>
    <row r="2548" spans="2:6">
      <c r="B2548" s="40">
        <v>43154</v>
      </c>
      <c r="C2548" s="33" t="s">
        <v>38</v>
      </c>
      <c r="D2548" s="33">
        <v>2</v>
      </c>
      <c r="E2548" s="33">
        <v>0.98950490000000002</v>
      </c>
      <c r="F2548" s="33">
        <v>0.98950490000000002</v>
      </c>
    </row>
    <row r="2549" spans="2:6">
      <c r="B2549" s="40">
        <v>43154</v>
      </c>
      <c r="C2549" s="33" t="s">
        <v>38</v>
      </c>
      <c r="D2549" s="33">
        <v>3</v>
      </c>
      <c r="E2549" s="33">
        <v>0.98919840000000003</v>
      </c>
      <c r="F2549" s="33">
        <v>0.98919840000000003</v>
      </c>
    </row>
    <row r="2550" spans="2:6">
      <c r="B2550" s="40">
        <v>43154</v>
      </c>
      <c r="C2550" s="33" t="s">
        <v>38</v>
      </c>
      <c r="D2550" s="33">
        <v>4</v>
      </c>
      <c r="E2550" s="33">
        <v>0.98915940000000002</v>
      </c>
      <c r="F2550" s="33">
        <v>0.98915940000000002</v>
      </c>
    </row>
    <row r="2551" spans="2:6">
      <c r="B2551" s="40">
        <v>43154</v>
      </c>
      <c r="C2551" s="33" t="s">
        <v>38</v>
      </c>
      <c r="D2551" s="33">
        <v>5</v>
      </c>
      <c r="E2551" s="33">
        <v>0.98915390000000003</v>
      </c>
      <c r="F2551" s="33">
        <v>0.98915390000000003</v>
      </c>
    </row>
    <row r="2552" spans="2:6">
      <c r="B2552" s="40">
        <v>43154</v>
      </c>
      <c r="C2552" s="33" t="s">
        <v>38</v>
      </c>
      <c r="D2552" s="33">
        <v>6</v>
      </c>
      <c r="E2552" s="33">
        <v>0.98920830000000004</v>
      </c>
      <c r="F2552" s="33">
        <v>0.98920830000000004</v>
      </c>
    </row>
    <row r="2553" spans="2:6">
      <c r="B2553" s="40">
        <v>43154</v>
      </c>
      <c r="C2553" s="33" t="s">
        <v>38</v>
      </c>
      <c r="D2553" s="33">
        <v>7</v>
      </c>
      <c r="E2553" s="33">
        <v>0.9892166</v>
      </c>
      <c r="F2553" s="33">
        <v>0.9892166</v>
      </c>
    </row>
    <row r="2554" spans="2:6">
      <c r="B2554" s="40">
        <v>43154</v>
      </c>
      <c r="C2554" s="33" t="s">
        <v>38</v>
      </c>
      <c r="D2554" s="33">
        <v>8</v>
      </c>
      <c r="E2554" s="33">
        <v>0.98991609999999997</v>
      </c>
      <c r="F2554" s="33">
        <v>0.98991609999999997</v>
      </c>
    </row>
    <row r="2555" spans="2:6">
      <c r="B2555" s="40">
        <v>43154</v>
      </c>
      <c r="C2555" s="33" t="s">
        <v>38</v>
      </c>
      <c r="D2555" s="33">
        <v>9</v>
      </c>
      <c r="E2555" s="33">
        <v>0.99009950000000002</v>
      </c>
      <c r="F2555" s="33">
        <v>0.99009950000000002</v>
      </c>
    </row>
    <row r="2556" spans="2:6">
      <c r="B2556" s="40">
        <v>43154</v>
      </c>
      <c r="C2556" s="33" t="s">
        <v>38</v>
      </c>
      <c r="D2556" s="33">
        <v>10</v>
      </c>
      <c r="E2556" s="33">
        <v>0.99015660000000005</v>
      </c>
      <c r="F2556" s="33">
        <v>0.99015660000000005</v>
      </c>
    </row>
    <row r="2557" spans="2:6">
      <c r="B2557" s="40">
        <v>43154</v>
      </c>
      <c r="C2557" s="33" t="s">
        <v>38</v>
      </c>
      <c r="D2557" s="33">
        <v>11</v>
      </c>
      <c r="E2557" s="33">
        <v>0.98952110000000004</v>
      </c>
      <c r="F2557" s="33">
        <v>0.98952110000000004</v>
      </c>
    </row>
    <row r="2558" spans="2:6">
      <c r="B2558" s="40">
        <v>43154</v>
      </c>
      <c r="C2558" s="33" t="s">
        <v>38</v>
      </c>
      <c r="D2558" s="33">
        <v>12</v>
      </c>
      <c r="E2558" s="33">
        <v>0.98915649999999999</v>
      </c>
      <c r="F2558" s="33">
        <v>0.98915649999999999</v>
      </c>
    </row>
    <row r="2559" spans="2:6">
      <c r="B2559" s="40">
        <v>43154</v>
      </c>
      <c r="C2559" s="33" t="s">
        <v>38</v>
      </c>
      <c r="D2559" s="33">
        <v>13</v>
      </c>
      <c r="E2559" s="33">
        <v>0.98939679999999997</v>
      </c>
      <c r="F2559" s="33">
        <v>0.98939679999999997</v>
      </c>
    </row>
    <row r="2560" spans="2:6">
      <c r="B2560" s="40">
        <v>43154</v>
      </c>
      <c r="C2560" s="33" t="s">
        <v>38</v>
      </c>
      <c r="D2560" s="33">
        <v>14</v>
      </c>
      <c r="E2560" s="33">
        <v>0.98990509999999998</v>
      </c>
      <c r="F2560" s="33">
        <v>0.98990509999999998</v>
      </c>
    </row>
    <row r="2561" spans="2:6">
      <c r="B2561" s="40">
        <v>43154</v>
      </c>
      <c r="C2561" s="33" t="s">
        <v>38</v>
      </c>
      <c r="D2561" s="33">
        <v>15</v>
      </c>
      <c r="E2561" s="33">
        <v>0.99056619999999995</v>
      </c>
      <c r="F2561" s="33">
        <v>0.99056619999999995</v>
      </c>
    </row>
    <row r="2562" spans="2:6">
      <c r="B2562" s="40">
        <v>43154</v>
      </c>
      <c r="C2562" s="33" t="s">
        <v>38</v>
      </c>
      <c r="D2562" s="33">
        <v>16</v>
      </c>
      <c r="E2562" s="33">
        <v>0.99068579999999995</v>
      </c>
      <c r="F2562" s="33">
        <v>0.99068579999999995</v>
      </c>
    </row>
    <row r="2563" spans="2:6">
      <c r="B2563" s="40">
        <v>43154</v>
      </c>
      <c r="C2563" s="33" t="s">
        <v>38</v>
      </c>
      <c r="D2563" s="33">
        <v>17</v>
      </c>
      <c r="E2563" s="33">
        <v>0.99050050000000001</v>
      </c>
      <c r="F2563" s="33">
        <v>0.99050050000000001</v>
      </c>
    </row>
    <row r="2564" spans="2:6">
      <c r="B2564" s="40">
        <v>43154</v>
      </c>
      <c r="C2564" s="33" t="s">
        <v>38</v>
      </c>
      <c r="D2564" s="33">
        <v>18</v>
      </c>
      <c r="E2564" s="33">
        <v>0.99063270000000003</v>
      </c>
      <c r="F2564" s="33">
        <v>0.99063270000000003</v>
      </c>
    </row>
    <row r="2565" spans="2:6">
      <c r="B2565" s="40">
        <v>43154</v>
      </c>
      <c r="C2565" s="33" t="s">
        <v>38</v>
      </c>
      <c r="D2565" s="33">
        <v>19</v>
      </c>
      <c r="E2565" s="33">
        <v>0.99094749999999998</v>
      </c>
      <c r="F2565" s="33">
        <v>0.99094749999999998</v>
      </c>
    </row>
    <row r="2566" spans="2:6">
      <c r="B2566" s="40">
        <v>43154</v>
      </c>
      <c r="C2566" s="33" t="s">
        <v>38</v>
      </c>
      <c r="D2566" s="33">
        <v>20</v>
      </c>
      <c r="E2566" s="33">
        <v>0.99107120000000004</v>
      </c>
      <c r="F2566" s="33">
        <v>0.99107120000000004</v>
      </c>
    </row>
    <row r="2567" spans="2:6">
      <c r="B2567" s="40">
        <v>43154</v>
      </c>
      <c r="C2567" s="33" t="s">
        <v>38</v>
      </c>
      <c r="D2567" s="33">
        <v>21</v>
      </c>
      <c r="E2567" s="33">
        <v>0.99091019999999996</v>
      </c>
      <c r="F2567" s="33">
        <v>0.99091019999999996</v>
      </c>
    </row>
    <row r="2568" spans="2:6">
      <c r="B2568" s="40">
        <v>43154</v>
      </c>
      <c r="C2568" s="33" t="s">
        <v>38</v>
      </c>
      <c r="D2568" s="33">
        <v>22</v>
      </c>
      <c r="E2568" s="33">
        <v>0.99059019999999998</v>
      </c>
      <c r="F2568" s="33">
        <v>0.99059019999999998</v>
      </c>
    </row>
    <row r="2569" spans="2:6">
      <c r="B2569" s="40">
        <v>43154</v>
      </c>
      <c r="C2569" s="33" t="s">
        <v>38</v>
      </c>
      <c r="D2569" s="33">
        <v>23</v>
      </c>
      <c r="E2569" s="33">
        <v>0.99037359999999997</v>
      </c>
      <c r="F2569" s="33">
        <v>0.99037359999999997</v>
      </c>
    </row>
    <row r="2570" spans="2:6">
      <c r="B2570" s="40">
        <v>43154</v>
      </c>
      <c r="C2570" s="33" t="s">
        <v>38</v>
      </c>
      <c r="D2570" s="33">
        <v>24</v>
      </c>
      <c r="E2570" s="33">
        <v>0.99026959999999997</v>
      </c>
      <c r="F2570" s="33">
        <v>0.99026959999999997</v>
      </c>
    </row>
    <row r="2571" spans="2:6">
      <c r="B2571" s="40">
        <v>43154</v>
      </c>
      <c r="C2571" s="33" t="s">
        <v>38</v>
      </c>
      <c r="D2571" s="33">
        <v>25</v>
      </c>
      <c r="E2571" s="33">
        <v>0.99033590000000005</v>
      </c>
      <c r="F2571" s="33">
        <v>0.99033590000000005</v>
      </c>
    </row>
    <row r="2572" spans="2:6">
      <c r="B2572" s="40">
        <v>43154</v>
      </c>
      <c r="C2572" s="33" t="s">
        <v>38</v>
      </c>
      <c r="D2572" s="33">
        <v>26</v>
      </c>
      <c r="E2572" s="33">
        <v>0.99049580000000004</v>
      </c>
      <c r="F2572" s="33">
        <v>0.99049580000000004</v>
      </c>
    </row>
    <row r="2573" spans="2:6">
      <c r="B2573" s="40">
        <v>43154</v>
      </c>
      <c r="C2573" s="33" t="s">
        <v>38</v>
      </c>
      <c r="D2573" s="33">
        <v>27</v>
      </c>
      <c r="E2573" s="33">
        <v>0.99094780000000005</v>
      </c>
      <c r="F2573" s="33">
        <v>0.99094780000000005</v>
      </c>
    </row>
    <row r="2574" spans="2:6">
      <c r="B2574" s="40">
        <v>43154</v>
      </c>
      <c r="C2574" s="33" t="s">
        <v>38</v>
      </c>
      <c r="D2574" s="33">
        <v>28</v>
      </c>
      <c r="E2574" s="33">
        <v>0.99077700000000002</v>
      </c>
      <c r="F2574" s="33">
        <v>0.99077700000000002</v>
      </c>
    </row>
    <row r="2575" spans="2:6">
      <c r="B2575" s="40">
        <v>43154</v>
      </c>
      <c r="C2575" s="33" t="s">
        <v>38</v>
      </c>
      <c r="D2575" s="33">
        <v>29</v>
      </c>
      <c r="E2575" s="33">
        <v>0.99040879999999998</v>
      </c>
      <c r="F2575" s="33">
        <v>0.99040879999999998</v>
      </c>
    </row>
    <row r="2576" spans="2:6">
      <c r="B2576" s="40">
        <v>43154</v>
      </c>
      <c r="C2576" s="33" t="s">
        <v>38</v>
      </c>
      <c r="D2576" s="33">
        <v>30</v>
      </c>
      <c r="E2576" s="33">
        <v>0.99046009999999995</v>
      </c>
      <c r="F2576" s="33">
        <v>0.99046009999999995</v>
      </c>
    </row>
    <row r="2577" spans="2:6">
      <c r="B2577" s="40">
        <v>43154</v>
      </c>
      <c r="C2577" s="33" t="s">
        <v>38</v>
      </c>
      <c r="D2577" s="33">
        <v>31</v>
      </c>
      <c r="E2577" s="33">
        <v>0.99012529999999999</v>
      </c>
      <c r="F2577" s="33">
        <v>0.99012529999999999</v>
      </c>
    </row>
    <row r="2578" spans="2:6">
      <c r="B2578" s="40">
        <v>43154</v>
      </c>
      <c r="C2578" s="33" t="s">
        <v>38</v>
      </c>
      <c r="D2578" s="33">
        <v>32</v>
      </c>
      <c r="E2578" s="33">
        <v>0.99013799999999996</v>
      </c>
      <c r="F2578" s="33">
        <v>0.99013799999999996</v>
      </c>
    </row>
    <row r="2579" spans="2:6">
      <c r="B2579" s="40">
        <v>43154</v>
      </c>
      <c r="C2579" s="33" t="s">
        <v>38</v>
      </c>
      <c r="D2579" s="33">
        <v>33</v>
      </c>
      <c r="E2579" s="33">
        <v>0.98974549999999994</v>
      </c>
      <c r="F2579" s="33">
        <v>0.98974549999999994</v>
      </c>
    </row>
    <row r="2580" spans="2:6">
      <c r="B2580" s="40">
        <v>43154</v>
      </c>
      <c r="C2580" s="33" t="s">
        <v>38</v>
      </c>
      <c r="D2580" s="33">
        <v>34</v>
      </c>
      <c r="E2580" s="33">
        <v>0.98909820000000004</v>
      </c>
      <c r="F2580" s="33">
        <v>0.98909820000000004</v>
      </c>
    </row>
    <row r="2581" spans="2:6">
      <c r="B2581" s="40">
        <v>43154</v>
      </c>
      <c r="C2581" s="33" t="s">
        <v>38</v>
      </c>
      <c r="D2581" s="33">
        <v>35</v>
      </c>
      <c r="E2581" s="33">
        <v>0.98886430000000003</v>
      </c>
      <c r="F2581" s="33">
        <v>0.98886430000000003</v>
      </c>
    </row>
    <row r="2582" spans="2:6">
      <c r="B2582" s="40">
        <v>43154</v>
      </c>
      <c r="C2582" s="33" t="s">
        <v>38</v>
      </c>
      <c r="D2582" s="33">
        <v>36</v>
      </c>
      <c r="E2582" s="33">
        <v>0.98792380000000002</v>
      </c>
      <c r="F2582" s="33">
        <v>0.98792380000000002</v>
      </c>
    </row>
    <row r="2583" spans="2:6">
      <c r="B2583" s="40">
        <v>43154</v>
      </c>
      <c r="C2583" s="33" t="s">
        <v>38</v>
      </c>
      <c r="D2583" s="33">
        <v>37</v>
      </c>
      <c r="E2583" s="33">
        <v>0.98787029999999998</v>
      </c>
      <c r="F2583" s="33">
        <v>0.98787029999999998</v>
      </c>
    </row>
    <row r="2584" spans="2:6">
      <c r="B2584" s="40">
        <v>43154</v>
      </c>
      <c r="C2584" s="33" t="s">
        <v>38</v>
      </c>
      <c r="D2584" s="33">
        <v>38</v>
      </c>
      <c r="E2584" s="33">
        <v>0.98832310000000001</v>
      </c>
      <c r="F2584" s="33">
        <v>0.98832310000000001</v>
      </c>
    </row>
    <row r="2585" spans="2:6">
      <c r="B2585" s="40">
        <v>43154</v>
      </c>
      <c r="C2585" s="33" t="s">
        <v>38</v>
      </c>
      <c r="D2585" s="33">
        <v>39</v>
      </c>
      <c r="E2585" s="33">
        <v>0.98844580000000004</v>
      </c>
      <c r="F2585" s="33">
        <v>0.98844580000000004</v>
      </c>
    </row>
    <row r="2586" spans="2:6">
      <c r="B2586" s="40">
        <v>43154</v>
      </c>
      <c r="C2586" s="33" t="s">
        <v>38</v>
      </c>
      <c r="D2586" s="33">
        <v>40</v>
      </c>
      <c r="E2586" s="33">
        <v>0.98851199999999995</v>
      </c>
      <c r="F2586" s="33">
        <v>0.98851199999999995</v>
      </c>
    </row>
    <row r="2587" spans="2:6">
      <c r="B2587" s="40">
        <v>43154</v>
      </c>
      <c r="C2587" s="33" t="s">
        <v>38</v>
      </c>
      <c r="D2587" s="33">
        <v>41</v>
      </c>
      <c r="E2587" s="33">
        <v>0.98839299999999997</v>
      </c>
      <c r="F2587" s="33">
        <v>0.98839299999999997</v>
      </c>
    </row>
    <row r="2588" spans="2:6">
      <c r="B2588" s="40">
        <v>43154</v>
      </c>
      <c r="C2588" s="33" t="s">
        <v>38</v>
      </c>
      <c r="D2588" s="33">
        <v>42</v>
      </c>
      <c r="E2588" s="33">
        <v>0.98849750000000003</v>
      </c>
      <c r="F2588" s="33">
        <v>0.98849750000000003</v>
      </c>
    </row>
    <row r="2589" spans="2:6">
      <c r="B2589" s="40">
        <v>43154</v>
      </c>
      <c r="C2589" s="33" t="s">
        <v>38</v>
      </c>
      <c r="D2589" s="33">
        <v>43</v>
      </c>
      <c r="E2589" s="33">
        <v>0.98798949999999996</v>
      </c>
      <c r="F2589" s="33">
        <v>0.98798949999999996</v>
      </c>
    </row>
    <row r="2590" spans="2:6">
      <c r="B2590" s="40">
        <v>43154</v>
      </c>
      <c r="C2590" s="33" t="s">
        <v>38</v>
      </c>
      <c r="D2590" s="33">
        <v>44</v>
      </c>
      <c r="E2590" s="33">
        <v>0.98816590000000004</v>
      </c>
      <c r="F2590" s="33">
        <v>0.98816590000000004</v>
      </c>
    </row>
    <row r="2591" spans="2:6">
      <c r="B2591" s="40">
        <v>43154</v>
      </c>
      <c r="C2591" s="33" t="s">
        <v>38</v>
      </c>
      <c r="D2591" s="33">
        <v>45</v>
      </c>
      <c r="E2591" s="33">
        <v>0.98812869999999997</v>
      </c>
      <c r="F2591" s="33">
        <v>0.98812869999999997</v>
      </c>
    </row>
    <row r="2592" spans="2:6">
      <c r="B2592" s="40">
        <v>43154</v>
      </c>
      <c r="C2592" s="33" t="s">
        <v>38</v>
      </c>
      <c r="D2592" s="33">
        <v>46</v>
      </c>
      <c r="E2592" s="33">
        <v>0.98787259999999999</v>
      </c>
      <c r="F2592" s="33">
        <v>0.98787259999999999</v>
      </c>
    </row>
    <row r="2593" spans="2:6">
      <c r="B2593" s="40">
        <v>43154</v>
      </c>
      <c r="C2593" s="33" t="s">
        <v>38</v>
      </c>
      <c r="D2593" s="33">
        <v>47</v>
      </c>
      <c r="E2593" s="33">
        <v>0.98701070000000002</v>
      </c>
      <c r="F2593" s="33">
        <v>0.98701070000000002</v>
      </c>
    </row>
    <row r="2594" spans="2:6">
      <c r="B2594" s="40">
        <v>43154</v>
      </c>
      <c r="C2594" s="33" t="s">
        <v>38</v>
      </c>
      <c r="D2594" s="33">
        <v>48</v>
      </c>
      <c r="E2594" s="33">
        <v>0.98604150000000002</v>
      </c>
      <c r="F2594" s="33">
        <v>0.98604150000000002</v>
      </c>
    </row>
    <row r="2595" spans="2:6">
      <c r="B2595" s="40">
        <v>43155</v>
      </c>
      <c r="C2595" s="33" t="s">
        <v>38</v>
      </c>
      <c r="D2595" s="33">
        <v>1</v>
      </c>
      <c r="E2595" s="33">
        <v>0.98595279999999996</v>
      </c>
      <c r="F2595" s="33">
        <v>0.98595279999999996</v>
      </c>
    </row>
    <row r="2596" spans="2:6">
      <c r="B2596" s="40">
        <v>43155</v>
      </c>
      <c r="C2596" s="33" t="s">
        <v>38</v>
      </c>
      <c r="D2596" s="33">
        <v>2</v>
      </c>
      <c r="E2596" s="33">
        <v>0.9861067</v>
      </c>
      <c r="F2596" s="33">
        <v>0.9861067</v>
      </c>
    </row>
    <row r="2597" spans="2:6">
      <c r="B2597" s="40">
        <v>43155</v>
      </c>
      <c r="C2597" s="33" t="s">
        <v>38</v>
      </c>
      <c r="D2597" s="33">
        <v>3</v>
      </c>
      <c r="E2597" s="33">
        <v>0.98637850000000005</v>
      </c>
      <c r="F2597" s="33">
        <v>0.98637850000000005</v>
      </c>
    </row>
    <row r="2598" spans="2:6">
      <c r="B2598" s="40">
        <v>43155</v>
      </c>
      <c r="C2598" s="33" t="s">
        <v>38</v>
      </c>
      <c r="D2598" s="33">
        <v>4</v>
      </c>
      <c r="E2598" s="33">
        <v>0.98665599999999998</v>
      </c>
      <c r="F2598" s="33">
        <v>0.98665599999999998</v>
      </c>
    </row>
    <row r="2599" spans="2:6">
      <c r="B2599" s="40">
        <v>43155</v>
      </c>
      <c r="C2599" s="33" t="s">
        <v>38</v>
      </c>
      <c r="D2599" s="33">
        <v>5</v>
      </c>
      <c r="E2599" s="33">
        <v>0.98671330000000002</v>
      </c>
      <c r="F2599" s="33">
        <v>0.98671330000000002</v>
      </c>
    </row>
    <row r="2600" spans="2:6">
      <c r="B2600" s="40">
        <v>43155</v>
      </c>
      <c r="C2600" s="33" t="s">
        <v>38</v>
      </c>
      <c r="D2600" s="33">
        <v>6</v>
      </c>
      <c r="E2600" s="33">
        <v>0.98698390000000003</v>
      </c>
      <c r="F2600" s="33">
        <v>0.98698390000000003</v>
      </c>
    </row>
    <row r="2601" spans="2:6">
      <c r="B2601" s="40">
        <v>43155</v>
      </c>
      <c r="C2601" s="33" t="s">
        <v>38</v>
      </c>
      <c r="D2601" s="33">
        <v>7</v>
      </c>
      <c r="E2601" s="33">
        <v>0.98701539999999999</v>
      </c>
      <c r="F2601" s="33">
        <v>0.98701539999999999</v>
      </c>
    </row>
    <row r="2602" spans="2:6">
      <c r="B2602" s="40">
        <v>43155</v>
      </c>
      <c r="C2602" s="33" t="s">
        <v>38</v>
      </c>
      <c r="D2602" s="33">
        <v>8</v>
      </c>
      <c r="E2602" s="33">
        <v>0.987182</v>
      </c>
      <c r="F2602" s="33">
        <v>0.987182</v>
      </c>
    </row>
    <row r="2603" spans="2:6">
      <c r="B2603" s="40">
        <v>43155</v>
      </c>
      <c r="C2603" s="33" t="s">
        <v>38</v>
      </c>
      <c r="D2603" s="33">
        <v>9</v>
      </c>
      <c r="E2603" s="33">
        <v>0.98709999999999998</v>
      </c>
      <c r="F2603" s="33">
        <v>0.98709999999999998</v>
      </c>
    </row>
    <row r="2604" spans="2:6">
      <c r="B2604" s="40">
        <v>43155</v>
      </c>
      <c r="C2604" s="33" t="s">
        <v>38</v>
      </c>
      <c r="D2604" s="33">
        <v>10</v>
      </c>
      <c r="E2604" s="33">
        <v>0.98714270000000004</v>
      </c>
      <c r="F2604" s="33">
        <v>0.98714270000000004</v>
      </c>
    </row>
    <row r="2605" spans="2:6">
      <c r="B2605" s="40">
        <v>43155</v>
      </c>
      <c r="C2605" s="33" t="s">
        <v>38</v>
      </c>
      <c r="D2605" s="33">
        <v>11</v>
      </c>
      <c r="E2605" s="33">
        <v>0.98706570000000005</v>
      </c>
      <c r="F2605" s="33">
        <v>0.98706570000000005</v>
      </c>
    </row>
    <row r="2606" spans="2:6">
      <c r="B2606" s="40">
        <v>43155</v>
      </c>
      <c r="C2606" s="33" t="s">
        <v>38</v>
      </c>
      <c r="D2606" s="33">
        <v>12</v>
      </c>
      <c r="E2606" s="33">
        <v>0.98723620000000001</v>
      </c>
      <c r="F2606" s="33">
        <v>0.98723620000000001</v>
      </c>
    </row>
    <row r="2607" spans="2:6">
      <c r="B2607" s="40">
        <v>43155</v>
      </c>
      <c r="C2607" s="33" t="s">
        <v>38</v>
      </c>
      <c r="D2607" s="33">
        <v>13</v>
      </c>
      <c r="E2607" s="33">
        <v>0.98693770000000003</v>
      </c>
      <c r="F2607" s="33">
        <v>0.98693770000000003</v>
      </c>
    </row>
    <row r="2608" spans="2:6">
      <c r="B2608" s="40">
        <v>43155</v>
      </c>
      <c r="C2608" s="33" t="s">
        <v>38</v>
      </c>
      <c r="D2608" s="33">
        <v>14</v>
      </c>
      <c r="E2608" s="33">
        <v>0.98682619999999999</v>
      </c>
      <c r="F2608" s="33">
        <v>0.98682619999999999</v>
      </c>
    </row>
    <row r="2609" spans="2:6">
      <c r="B2609" s="40">
        <v>43155</v>
      </c>
      <c r="C2609" s="33" t="s">
        <v>38</v>
      </c>
      <c r="D2609" s="33">
        <v>15</v>
      </c>
      <c r="E2609" s="33">
        <v>0.98762839999999996</v>
      </c>
      <c r="F2609" s="33">
        <v>0.98762839999999996</v>
      </c>
    </row>
    <row r="2610" spans="2:6">
      <c r="B2610" s="40">
        <v>43155</v>
      </c>
      <c r="C2610" s="33" t="s">
        <v>38</v>
      </c>
      <c r="D2610" s="33">
        <v>16</v>
      </c>
      <c r="E2610" s="33">
        <v>0.98811099999999996</v>
      </c>
      <c r="F2610" s="33">
        <v>0.98811099999999996</v>
      </c>
    </row>
    <row r="2611" spans="2:6">
      <c r="B2611" s="40">
        <v>43155</v>
      </c>
      <c r="C2611" s="33" t="s">
        <v>38</v>
      </c>
      <c r="D2611" s="33">
        <v>17</v>
      </c>
      <c r="E2611" s="33">
        <v>0.98838619999999999</v>
      </c>
      <c r="F2611" s="33">
        <v>0.98838619999999999</v>
      </c>
    </row>
    <row r="2612" spans="2:6">
      <c r="B2612" s="40">
        <v>43155</v>
      </c>
      <c r="C2612" s="33" t="s">
        <v>38</v>
      </c>
      <c r="D2612" s="33">
        <v>18</v>
      </c>
      <c r="E2612" s="33">
        <v>0.98869890000000005</v>
      </c>
      <c r="F2612" s="33">
        <v>0.98869890000000005</v>
      </c>
    </row>
    <row r="2613" spans="2:6">
      <c r="B2613" s="40">
        <v>43155</v>
      </c>
      <c r="C2613" s="33" t="s">
        <v>38</v>
      </c>
      <c r="D2613" s="33">
        <v>19</v>
      </c>
      <c r="E2613" s="33">
        <v>0.9891567</v>
      </c>
      <c r="F2613" s="33">
        <v>0.9891567</v>
      </c>
    </row>
    <row r="2614" spans="2:6">
      <c r="B2614" s="40">
        <v>43155</v>
      </c>
      <c r="C2614" s="33" t="s">
        <v>38</v>
      </c>
      <c r="D2614" s="33">
        <v>20</v>
      </c>
      <c r="E2614" s="33">
        <v>0.98924869999999998</v>
      </c>
      <c r="F2614" s="33">
        <v>0.98924869999999998</v>
      </c>
    </row>
    <row r="2615" spans="2:6">
      <c r="B2615" s="40">
        <v>43155</v>
      </c>
      <c r="C2615" s="33" t="s">
        <v>38</v>
      </c>
      <c r="D2615" s="33">
        <v>21</v>
      </c>
      <c r="E2615" s="33">
        <v>0.98931720000000001</v>
      </c>
      <c r="F2615" s="33">
        <v>0.98931720000000001</v>
      </c>
    </row>
    <row r="2616" spans="2:6">
      <c r="B2616" s="40">
        <v>43155</v>
      </c>
      <c r="C2616" s="33" t="s">
        <v>38</v>
      </c>
      <c r="D2616" s="33">
        <v>22</v>
      </c>
      <c r="E2616" s="33">
        <v>0.98916119999999996</v>
      </c>
      <c r="F2616" s="33">
        <v>0.98916119999999996</v>
      </c>
    </row>
    <row r="2617" spans="2:6">
      <c r="B2617" s="40">
        <v>43155</v>
      </c>
      <c r="C2617" s="33" t="s">
        <v>38</v>
      </c>
      <c r="D2617" s="33">
        <v>23</v>
      </c>
      <c r="E2617" s="33">
        <v>0.98937359999999996</v>
      </c>
      <c r="F2617" s="33">
        <v>0.98937359999999996</v>
      </c>
    </row>
    <row r="2618" spans="2:6">
      <c r="B2618" s="40">
        <v>43155</v>
      </c>
      <c r="C2618" s="33" t="s">
        <v>38</v>
      </c>
      <c r="D2618" s="33">
        <v>24</v>
      </c>
      <c r="E2618" s="33">
        <v>0.98962600000000001</v>
      </c>
      <c r="F2618" s="33">
        <v>0.98962600000000001</v>
      </c>
    </row>
    <row r="2619" spans="2:6">
      <c r="B2619" s="40">
        <v>43155</v>
      </c>
      <c r="C2619" s="33" t="s">
        <v>38</v>
      </c>
      <c r="D2619" s="33">
        <v>25</v>
      </c>
      <c r="E2619" s="33">
        <v>0.98982680000000001</v>
      </c>
      <c r="F2619" s="33">
        <v>0.98982680000000001</v>
      </c>
    </row>
    <row r="2620" spans="2:6">
      <c r="B2620" s="40">
        <v>43155</v>
      </c>
      <c r="C2620" s="33" t="s">
        <v>38</v>
      </c>
      <c r="D2620" s="33">
        <v>26</v>
      </c>
      <c r="E2620" s="33">
        <v>0.98988310000000002</v>
      </c>
      <c r="F2620" s="33">
        <v>0.98988310000000002</v>
      </c>
    </row>
    <row r="2621" spans="2:6">
      <c r="B2621" s="40">
        <v>43155</v>
      </c>
      <c r="C2621" s="33" t="s">
        <v>38</v>
      </c>
      <c r="D2621" s="33">
        <v>27</v>
      </c>
      <c r="E2621" s="33">
        <v>0.99000169999999998</v>
      </c>
      <c r="F2621" s="33">
        <v>0.99000169999999998</v>
      </c>
    </row>
    <row r="2622" spans="2:6">
      <c r="B2622" s="40">
        <v>43155</v>
      </c>
      <c r="C2622" s="33" t="s">
        <v>38</v>
      </c>
      <c r="D2622" s="33">
        <v>28</v>
      </c>
      <c r="E2622" s="33">
        <v>0.99007820000000002</v>
      </c>
      <c r="F2622" s="33">
        <v>0.99007820000000002</v>
      </c>
    </row>
    <row r="2623" spans="2:6">
      <c r="B2623" s="40">
        <v>43155</v>
      </c>
      <c r="C2623" s="33" t="s">
        <v>38</v>
      </c>
      <c r="D2623" s="33">
        <v>29</v>
      </c>
      <c r="E2623" s="33">
        <v>0.99017929999999998</v>
      </c>
      <c r="F2623" s="33">
        <v>0.99017929999999998</v>
      </c>
    </row>
    <row r="2624" spans="2:6">
      <c r="B2624" s="40">
        <v>43155</v>
      </c>
      <c r="C2624" s="33" t="s">
        <v>38</v>
      </c>
      <c r="D2624" s="33">
        <v>30</v>
      </c>
      <c r="E2624" s="33">
        <v>0.99017670000000002</v>
      </c>
      <c r="F2624" s="33">
        <v>0.99017670000000002</v>
      </c>
    </row>
    <row r="2625" spans="2:6">
      <c r="B2625" s="40">
        <v>43155</v>
      </c>
      <c r="C2625" s="33" t="s">
        <v>38</v>
      </c>
      <c r="D2625" s="33">
        <v>31</v>
      </c>
      <c r="E2625" s="33">
        <v>0.99046789999999996</v>
      </c>
      <c r="F2625" s="33">
        <v>0.99046789999999996</v>
      </c>
    </row>
    <row r="2626" spans="2:6">
      <c r="B2626" s="40">
        <v>43155</v>
      </c>
      <c r="C2626" s="33" t="s">
        <v>38</v>
      </c>
      <c r="D2626" s="33">
        <v>32</v>
      </c>
      <c r="E2626" s="33">
        <v>0.99082009999999998</v>
      </c>
      <c r="F2626" s="33">
        <v>0.99082009999999998</v>
      </c>
    </row>
    <row r="2627" spans="2:6">
      <c r="B2627" s="40">
        <v>43155</v>
      </c>
      <c r="C2627" s="33" t="s">
        <v>38</v>
      </c>
      <c r="D2627" s="33">
        <v>33</v>
      </c>
      <c r="E2627" s="33">
        <v>0.99080809999999997</v>
      </c>
      <c r="F2627" s="33">
        <v>0.99080809999999997</v>
      </c>
    </row>
    <row r="2628" spans="2:6">
      <c r="B2628" s="40">
        <v>43155</v>
      </c>
      <c r="C2628" s="33" t="s">
        <v>38</v>
      </c>
      <c r="D2628" s="33">
        <v>34</v>
      </c>
      <c r="E2628" s="33">
        <v>0.99036400000000002</v>
      </c>
      <c r="F2628" s="33">
        <v>0.99036400000000002</v>
      </c>
    </row>
    <row r="2629" spans="2:6">
      <c r="B2629" s="40">
        <v>43155</v>
      </c>
      <c r="C2629" s="33" t="s">
        <v>38</v>
      </c>
      <c r="D2629" s="33">
        <v>35</v>
      </c>
      <c r="E2629" s="33">
        <v>0.99005569999999998</v>
      </c>
      <c r="F2629" s="33">
        <v>0.99005569999999998</v>
      </c>
    </row>
    <row r="2630" spans="2:6">
      <c r="B2630" s="40">
        <v>43155</v>
      </c>
      <c r="C2630" s="33" t="s">
        <v>38</v>
      </c>
      <c r="D2630" s="33">
        <v>36</v>
      </c>
      <c r="E2630" s="33">
        <v>0.98954949999999997</v>
      </c>
      <c r="F2630" s="33">
        <v>0.98954949999999997</v>
      </c>
    </row>
    <row r="2631" spans="2:6">
      <c r="B2631" s="40">
        <v>43155</v>
      </c>
      <c r="C2631" s="33" t="s">
        <v>38</v>
      </c>
      <c r="D2631" s="33">
        <v>37</v>
      </c>
      <c r="E2631" s="33">
        <v>0.98945629999999996</v>
      </c>
      <c r="F2631" s="33">
        <v>0.98945629999999996</v>
      </c>
    </row>
    <row r="2632" spans="2:6">
      <c r="B2632" s="40">
        <v>43155</v>
      </c>
      <c r="C2632" s="33" t="s">
        <v>38</v>
      </c>
      <c r="D2632" s="33">
        <v>38</v>
      </c>
      <c r="E2632" s="33">
        <v>0.98933850000000001</v>
      </c>
      <c r="F2632" s="33">
        <v>0.98933850000000001</v>
      </c>
    </row>
    <row r="2633" spans="2:6">
      <c r="B2633" s="40">
        <v>43155</v>
      </c>
      <c r="C2633" s="33" t="s">
        <v>38</v>
      </c>
      <c r="D2633" s="33">
        <v>39</v>
      </c>
      <c r="E2633" s="33">
        <v>0.98934770000000005</v>
      </c>
      <c r="F2633" s="33">
        <v>0.98934770000000005</v>
      </c>
    </row>
    <row r="2634" spans="2:6">
      <c r="B2634" s="40">
        <v>43155</v>
      </c>
      <c r="C2634" s="33" t="s">
        <v>38</v>
      </c>
      <c r="D2634" s="33">
        <v>40</v>
      </c>
      <c r="E2634" s="33">
        <v>0.98961339999999998</v>
      </c>
      <c r="F2634" s="33">
        <v>0.98961339999999998</v>
      </c>
    </row>
    <row r="2635" spans="2:6">
      <c r="B2635" s="40">
        <v>43155</v>
      </c>
      <c r="C2635" s="33" t="s">
        <v>38</v>
      </c>
      <c r="D2635" s="33">
        <v>41</v>
      </c>
      <c r="E2635" s="33">
        <v>0.98969459999999998</v>
      </c>
      <c r="F2635" s="33">
        <v>0.98969459999999998</v>
      </c>
    </row>
    <row r="2636" spans="2:6">
      <c r="B2636" s="40">
        <v>43155</v>
      </c>
      <c r="C2636" s="33" t="s">
        <v>38</v>
      </c>
      <c r="D2636" s="33">
        <v>42</v>
      </c>
      <c r="E2636" s="33">
        <v>0.98941679999999999</v>
      </c>
      <c r="F2636" s="33">
        <v>0.98941679999999999</v>
      </c>
    </row>
    <row r="2637" spans="2:6">
      <c r="B2637" s="40">
        <v>43155</v>
      </c>
      <c r="C2637" s="33" t="s">
        <v>38</v>
      </c>
      <c r="D2637" s="33">
        <v>43</v>
      </c>
      <c r="E2637" s="33">
        <v>0.98944600000000005</v>
      </c>
      <c r="F2637" s="33">
        <v>0.98944600000000005</v>
      </c>
    </row>
    <row r="2638" spans="2:6">
      <c r="B2638" s="40">
        <v>43155</v>
      </c>
      <c r="C2638" s="33" t="s">
        <v>38</v>
      </c>
      <c r="D2638" s="33">
        <v>44</v>
      </c>
      <c r="E2638" s="33">
        <v>0.98933870000000002</v>
      </c>
      <c r="F2638" s="33">
        <v>0.98933870000000002</v>
      </c>
    </row>
    <row r="2639" spans="2:6">
      <c r="B2639" s="40">
        <v>43155</v>
      </c>
      <c r="C2639" s="33" t="s">
        <v>38</v>
      </c>
      <c r="D2639" s="33">
        <v>45</v>
      </c>
      <c r="E2639" s="33">
        <v>0.98921820000000005</v>
      </c>
      <c r="F2639" s="33">
        <v>0.98921820000000005</v>
      </c>
    </row>
    <row r="2640" spans="2:6">
      <c r="B2640" s="40">
        <v>43155</v>
      </c>
      <c r="C2640" s="33" t="s">
        <v>38</v>
      </c>
      <c r="D2640" s="33">
        <v>46</v>
      </c>
      <c r="E2640" s="33">
        <v>0.98859390000000003</v>
      </c>
      <c r="F2640" s="33">
        <v>0.98859390000000003</v>
      </c>
    </row>
    <row r="2641" spans="2:6">
      <c r="B2641" s="40">
        <v>43155</v>
      </c>
      <c r="C2641" s="33" t="s">
        <v>38</v>
      </c>
      <c r="D2641" s="33">
        <v>47</v>
      </c>
      <c r="E2641" s="33">
        <v>0.9878905</v>
      </c>
      <c r="F2641" s="33">
        <v>0.9878905</v>
      </c>
    </row>
    <row r="2642" spans="2:6">
      <c r="B2642" s="40">
        <v>43155</v>
      </c>
      <c r="C2642" s="33" t="s">
        <v>38</v>
      </c>
      <c r="D2642" s="33">
        <v>48</v>
      </c>
      <c r="E2642" s="33">
        <v>0.98724149999999999</v>
      </c>
      <c r="F2642" s="33">
        <v>0.98724149999999999</v>
      </c>
    </row>
    <row r="2643" spans="2:6">
      <c r="B2643" s="40">
        <v>43156</v>
      </c>
      <c r="C2643" s="33" t="s">
        <v>38</v>
      </c>
      <c r="D2643" s="33">
        <v>1</v>
      </c>
      <c r="E2643" s="33">
        <v>0.98709199999999997</v>
      </c>
      <c r="F2643" s="33">
        <v>0.98709199999999997</v>
      </c>
    </row>
    <row r="2644" spans="2:6">
      <c r="B2644" s="40">
        <v>43156</v>
      </c>
      <c r="C2644" s="33" t="s">
        <v>38</v>
      </c>
      <c r="D2644" s="33">
        <v>2</v>
      </c>
      <c r="E2644" s="33">
        <v>0.98731650000000004</v>
      </c>
      <c r="F2644" s="33">
        <v>0.98731650000000004</v>
      </c>
    </row>
    <row r="2645" spans="2:6">
      <c r="B2645" s="40">
        <v>43156</v>
      </c>
      <c r="C2645" s="33" t="s">
        <v>38</v>
      </c>
      <c r="D2645" s="33">
        <v>3</v>
      </c>
      <c r="E2645" s="33">
        <v>0.98749830000000005</v>
      </c>
      <c r="F2645" s="33">
        <v>0.98749830000000005</v>
      </c>
    </row>
    <row r="2646" spans="2:6">
      <c r="B2646" s="40">
        <v>43156</v>
      </c>
      <c r="C2646" s="33" t="s">
        <v>38</v>
      </c>
      <c r="D2646" s="33">
        <v>4</v>
      </c>
      <c r="E2646" s="33">
        <v>0.98750499999999997</v>
      </c>
      <c r="F2646" s="33">
        <v>0.98750499999999997</v>
      </c>
    </row>
    <row r="2647" spans="2:6">
      <c r="B2647" s="40">
        <v>43156</v>
      </c>
      <c r="C2647" s="33" t="s">
        <v>38</v>
      </c>
      <c r="D2647" s="33">
        <v>5</v>
      </c>
      <c r="E2647" s="33">
        <v>0.98768319999999998</v>
      </c>
      <c r="F2647" s="33">
        <v>0.98768319999999998</v>
      </c>
    </row>
    <row r="2648" spans="2:6">
      <c r="B2648" s="40">
        <v>43156</v>
      </c>
      <c r="C2648" s="33" t="s">
        <v>38</v>
      </c>
      <c r="D2648" s="33">
        <v>6</v>
      </c>
      <c r="E2648" s="33">
        <v>0.98814690000000005</v>
      </c>
      <c r="F2648" s="33">
        <v>0.98814690000000005</v>
      </c>
    </row>
    <row r="2649" spans="2:6">
      <c r="B2649" s="40">
        <v>43156</v>
      </c>
      <c r="C2649" s="33" t="s">
        <v>38</v>
      </c>
      <c r="D2649" s="33">
        <v>7</v>
      </c>
      <c r="E2649" s="33">
        <v>0.98817619999999995</v>
      </c>
      <c r="F2649" s="33">
        <v>0.98817619999999995</v>
      </c>
    </row>
    <row r="2650" spans="2:6">
      <c r="B2650" s="40">
        <v>43156</v>
      </c>
      <c r="C2650" s="33" t="s">
        <v>38</v>
      </c>
      <c r="D2650" s="33">
        <v>8</v>
      </c>
      <c r="E2650" s="33">
        <v>0.98839569999999999</v>
      </c>
      <c r="F2650" s="33">
        <v>0.98839569999999999</v>
      </c>
    </row>
    <row r="2651" spans="2:6">
      <c r="B2651" s="40">
        <v>43156</v>
      </c>
      <c r="C2651" s="33" t="s">
        <v>38</v>
      </c>
      <c r="D2651" s="33">
        <v>9</v>
      </c>
      <c r="E2651" s="33">
        <v>0.98850490000000002</v>
      </c>
      <c r="F2651" s="33">
        <v>0.98850490000000002</v>
      </c>
    </row>
    <row r="2652" spans="2:6">
      <c r="B2652" s="40">
        <v>43156</v>
      </c>
      <c r="C2652" s="33" t="s">
        <v>38</v>
      </c>
      <c r="D2652" s="33">
        <v>10</v>
      </c>
      <c r="E2652" s="33">
        <v>0.98843970000000003</v>
      </c>
      <c r="F2652" s="33">
        <v>0.98843970000000003</v>
      </c>
    </row>
    <row r="2653" spans="2:6">
      <c r="B2653" s="40">
        <v>43156</v>
      </c>
      <c r="C2653" s="33" t="s">
        <v>38</v>
      </c>
      <c r="D2653" s="33">
        <v>11</v>
      </c>
      <c r="E2653" s="33">
        <v>0.98853009999999997</v>
      </c>
      <c r="F2653" s="33">
        <v>0.98853009999999997</v>
      </c>
    </row>
    <row r="2654" spans="2:6">
      <c r="B2654" s="40">
        <v>43156</v>
      </c>
      <c r="C2654" s="33" t="s">
        <v>38</v>
      </c>
      <c r="D2654" s="33">
        <v>12</v>
      </c>
      <c r="E2654" s="33">
        <v>0.988564</v>
      </c>
      <c r="F2654" s="33">
        <v>0.988564</v>
      </c>
    </row>
    <row r="2655" spans="2:6">
      <c r="B2655" s="40">
        <v>43156</v>
      </c>
      <c r="C2655" s="33" t="s">
        <v>38</v>
      </c>
      <c r="D2655" s="33">
        <v>13</v>
      </c>
      <c r="E2655" s="33">
        <v>0.9886701</v>
      </c>
      <c r="F2655" s="33">
        <v>0.9886701</v>
      </c>
    </row>
    <row r="2656" spans="2:6">
      <c r="B2656" s="40">
        <v>43156</v>
      </c>
      <c r="C2656" s="33" t="s">
        <v>38</v>
      </c>
      <c r="D2656" s="33">
        <v>14</v>
      </c>
      <c r="E2656" s="33">
        <v>0.98861310000000002</v>
      </c>
      <c r="F2656" s="33">
        <v>0.98861310000000002</v>
      </c>
    </row>
    <row r="2657" spans="2:6">
      <c r="B2657" s="40">
        <v>43156</v>
      </c>
      <c r="C2657" s="33" t="s">
        <v>38</v>
      </c>
      <c r="D2657" s="33">
        <v>15</v>
      </c>
      <c r="E2657" s="33">
        <v>0.98834049999999996</v>
      </c>
      <c r="F2657" s="33">
        <v>0.98834049999999996</v>
      </c>
    </row>
    <row r="2658" spans="2:6">
      <c r="B2658" s="40">
        <v>43156</v>
      </c>
      <c r="C2658" s="33" t="s">
        <v>38</v>
      </c>
      <c r="D2658" s="33">
        <v>16</v>
      </c>
      <c r="E2658" s="33">
        <v>0.98831840000000004</v>
      </c>
      <c r="F2658" s="33">
        <v>0.98831840000000004</v>
      </c>
    </row>
    <row r="2659" spans="2:6">
      <c r="B2659" s="40">
        <v>43156</v>
      </c>
      <c r="C2659" s="33" t="s">
        <v>38</v>
      </c>
      <c r="D2659" s="33">
        <v>17</v>
      </c>
      <c r="E2659" s="33">
        <v>0.98866419999999999</v>
      </c>
      <c r="F2659" s="33">
        <v>0.98866419999999999</v>
      </c>
    </row>
    <row r="2660" spans="2:6">
      <c r="B2660" s="40">
        <v>43156</v>
      </c>
      <c r="C2660" s="33" t="s">
        <v>38</v>
      </c>
      <c r="D2660" s="33">
        <v>18</v>
      </c>
      <c r="E2660" s="33">
        <v>0.98908189999999996</v>
      </c>
      <c r="F2660" s="33">
        <v>0.98908189999999996</v>
      </c>
    </row>
    <row r="2661" spans="2:6">
      <c r="B2661" s="40">
        <v>43156</v>
      </c>
      <c r="C2661" s="33" t="s">
        <v>38</v>
      </c>
      <c r="D2661" s="33">
        <v>19</v>
      </c>
      <c r="E2661" s="33">
        <v>0.98943760000000003</v>
      </c>
      <c r="F2661" s="33">
        <v>0.98943760000000003</v>
      </c>
    </row>
    <row r="2662" spans="2:6">
      <c r="B2662" s="40">
        <v>43156</v>
      </c>
      <c r="C2662" s="33" t="s">
        <v>38</v>
      </c>
      <c r="D2662" s="33">
        <v>20</v>
      </c>
      <c r="E2662" s="33">
        <v>0.98971299999999995</v>
      </c>
      <c r="F2662" s="33">
        <v>0.98971299999999995</v>
      </c>
    </row>
    <row r="2663" spans="2:6">
      <c r="B2663" s="40">
        <v>43156</v>
      </c>
      <c r="C2663" s="33" t="s">
        <v>38</v>
      </c>
      <c r="D2663" s="33">
        <v>21</v>
      </c>
      <c r="E2663" s="33">
        <v>0.99001640000000002</v>
      </c>
      <c r="F2663" s="33">
        <v>0.99001640000000002</v>
      </c>
    </row>
    <row r="2664" spans="2:6">
      <c r="B2664" s="40">
        <v>43156</v>
      </c>
      <c r="C2664" s="33" t="s">
        <v>38</v>
      </c>
      <c r="D2664" s="33">
        <v>22</v>
      </c>
      <c r="E2664" s="33">
        <v>0.99021020000000004</v>
      </c>
      <c r="F2664" s="33">
        <v>0.99021020000000004</v>
      </c>
    </row>
    <row r="2665" spans="2:6">
      <c r="B2665" s="40">
        <v>43156</v>
      </c>
      <c r="C2665" s="33" t="s">
        <v>38</v>
      </c>
      <c r="D2665" s="33">
        <v>23</v>
      </c>
      <c r="E2665" s="33">
        <v>0.9905041</v>
      </c>
      <c r="F2665" s="33">
        <v>0.9905041</v>
      </c>
    </row>
    <row r="2666" spans="2:6">
      <c r="B2666" s="40">
        <v>43156</v>
      </c>
      <c r="C2666" s="33" t="s">
        <v>38</v>
      </c>
      <c r="D2666" s="33">
        <v>24</v>
      </c>
      <c r="E2666" s="33">
        <v>0.99094610000000005</v>
      </c>
      <c r="F2666" s="33">
        <v>0.99094610000000005</v>
      </c>
    </row>
    <row r="2667" spans="2:6">
      <c r="B2667" s="40">
        <v>43156</v>
      </c>
      <c r="C2667" s="33" t="s">
        <v>38</v>
      </c>
      <c r="D2667" s="33">
        <v>25</v>
      </c>
      <c r="E2667" s="33">
        <v>0.99092639999999999</v>
      </c>
      <c r="F2667" s="33">
        <v>0.99092639999999999</v>
      </c>
    </row>
    <row r="2668" spans="2:6">
      <c r="B2668" s="40">
        <v>43156</v>
      </c>
      <c r="C2668" s="33" t="s">
        <v>38</v>
      </c>
      <c r="D2668" s="33">
        <v>26</v>
      </c>
      <c r="E2668" s="33">
        <v>0.99119369999999996</v>
      </c>
      <c r="F2668" s="33">
        <v>0.99119369999999996</v>
      </c>
    </row>
    <row r="2669" spans="2:6">
      <c r="B2669" s="40">
        <v>43156</v>
      </c>
      <c r="C2669" s="33" t="s">
        <v>38</v>
      </c>
      <c r="D2669" s="33">
        <v>27</v>
      </c>
      <c r="E2669" s="33">
        <v>0.99151529999999999</v>
      </c>
      <c r="F2669" s="33">
        <v>0.99151529999999999</v>
      </c>
    </row>
    <row r="2670" spans="2:6">
      <c r="B2670" s="40">
        <v>43156</v>
      </c>
      <c r="C2670" s="33" t="s">
        <v>38</v>
      </c>
      <c r="D2670" s="33">
        <v>28</v>
      </c>
      <c r="E2670" s="33">
        <v>0.99155389999999999</v>
      </c>
      <c r="F2670" s="33">
        <v>0.99155389999999999</v>
      </c>
    </row>
    <row r="2671" spans="2:6">
      <c r="B2671" s="40">
        <v>43156</v>
      </c>
      <c r="C2671" s="33" t="s">
        <v>38</v>
      </c>
      <c r="D2671" s="33">
        <v>29</v>
      </c>
      <c r="E2671" s="33">
        <v>0.99162380000000006</v>
      </c>
      <c r="F2671" s="33">
        <v>0.99162380000000006</v>
      </c>
    </row>
    <row r="2672" spans="2:6">
      <c r="B2672" s="40">
        <v>43156</v>
      </c>
      <c r="C2672" s="33" t="s">
        <v>38</v>
      </c>
      <c r="D2672" s="33">
        <v>30</v>
      </c>
      <c r="E2672" s="33">
        <v>0.99149290000000001</v>
      </c>
      <c r="F2672" s="33">
        <v>0.99149290000000001</v>
      </c>
    </row>
    <row r="2673" spans="2:6">
      <c r="B2673" s="40">
        <v>43156</v>
      </c>
      <c r="C2673" s="33" t="s">
        <v>38</v>
      </c>
      <c r="D2673" s="33">
        <v>31</v>
      </c>
      <c r="E2673" s="33">
        <v>0.99156699999999998</v>
      </c>
      <c r="F2673" s="33">
        <v>0.99156699999999998</v>
      </c>
    </row>
    <row r="2674" spans="2:6">
      <c r="B2674" s="40">
        <v>43156</v>
      </c>
      <c r="C2674" s="33" t="s">
        <v>38</v>
      </c>
      <c r="D2674" s="33">
        <v>32</v>
      </c>
      <c r="E2674" s="33">
        <v>0.99134489999999997</v>
      </c>
      <c r="F2674" s="33">
        <v>0.99134489999999997</v>
      </c>
    </row>
    <row r="2675" spans="2:6">
      <c r="B2675" s="40">
        <v>43156</v>
      </c>
      <c r="C2675" s="33" t="s">
        <v>38</v>
      </c>
      <c r="D2675" s="33">
        <v>33</v>
      </c>
      <c r="E2675" s="33">
        <v>0.99109729999999996</v>
      </c>
      <c r="F2675" s="33">
        <v>0.99109729999999996</v>
      </c>
    </row>
    <row r="2676" spans="2:6">
      <c r="B2676" s="40">
        <v>43156</v>
      </c>
      <c r="C2676" s="33" t="s">
        <v>38</v>
      </c>
      <c r="D2676" s="33">
        <v>34</v>
      </c>
      <c r="E2676" s="33">
        <v>0.99092199999999997</v>
      </c>
      <c r="F2676" s="33">
        <v>0.99092199999999997</v>
      </c>
    </row>
    <row r="2677" spans="2:6">
      <c r="B2677" s="40">
        <v>43156</v>
      </c>
      <c r="C2677" s="33" t="s">
        <v>38</v>
      </c>
      <c r="D2677" s="33">
        <v>35</v>
      </c>
      <c r="E2677" s="33">
        <v>0.99058900000000005</v>
      </c>
      <c r="F2677" s="33">
        <v>0.99058900000000005</v>
      </c>
    </row>
    <row r="2678" spans="2:6">
      <c r="B2678" s="40">
        <v>43156</v>
      </c>
      <c r="C2678" s="33" t="s">
        <v>38</v>
      </c>
      <c r="D2678" s="33">
        <v>36</v>
      </c>
      <c r="E2678" s="33">
        <v>0.9901025</v>
      </c>
      <c r="F2678" s="33">
        <v>0.9901025</v>
      </c>
    </row>
    <row r="2679" spans="2:6">
      <c r="B2679" s="40">
        <v>43156</v>
      </c>
      <c r="C2679" s="33" t="s">
        <v>38</v>
      </c>
      <c r="D2679" s="33">
        <v>37</v>
      </c>
      <c r="E2679" s="33">
        <v>0.98970069999999999</v>
      </c>
      <c r="F2679" s="33">
        <v>0.98970069999999999</v>
      </c>
    </row>
    <row r="2680" spans="2:6">
      <c r="B2680" s="40">
        <v>43156</v>
      </c>
      <c r="C2680" s="33" t="s">
        <v>38</v>
      </c>
      <c r="D2680" s="33">
        <v>38</v>
      </c>
      <c r="E2680" s="33">
        <v>0.98962439999999996</v>
      </c>
      <c r="F2680" s="33">
        <v>0.98962439999999996</v>
      </c>
    </row>
    <row r="2681" spans="2:6">
      <c r="B2681" s="40">
        <v>43156</v>
      </c>
      <c r="C2681" s="33" t="s">
        <v>38</v>
      </c>
      <c r="D2681" s="33">
        <v>39</v>
      </c>
      <c r="E2681" s="33">
        <v>0.98958880000000005</v>
      </c>
      <c r="F2681" s="33">
        <v>0.98958880000000005</v>
      </c>
    </row>
    <row r="2682" spans="2:6">
      <c r="B2682" s="40">
        <v>43156</v>
      </c>
      <c r="C2682" s="33" t="s">
        <v>38</v>
      </c>
      <c r="D2682" s="33">
        <v>40</v>
      </c>
      <c r="E2682" s="33">
        <v>0.98985230000000002</v>
      </c>
      <c r="F2682" s="33">
        <v>0.98985230000000002</v>
      </c>
    </row>
    <row r="2683" spans="2:6">
      <c r="B2683" s="40">
        <v>43156</v>
      </c>
      <c r="C2683" s="33" t="s">
        <v>38</v>
      </c>
      <c r="D2683" s="33">
        <v>41</v>
      </c>
      <c r="E2683" s="33">
        <v>0.98998640000000004</v>
      </c>
      <c r="F2683" s="33">
        <v>0.98998640000000004</v>
      </c>
    </row>
    <row r="2684" spans="2:6">
      <c r="B2684" s="40">
        <v>43156</v>
      </c>
      <c r="C2684" s="33" t="s">
        <v>38</v>
      </c>
      <c r="D2684" s="33">
        <v>42</v>
      </c>
      <c r="E2684" s="33">
        <v>0.99010180000000003</v>
      </c>
      <c r="F2684" s="33">
        <v>0.99010180000000003</v>
      </c>
    </row>
    <row r="2685" spans="2:6">
      <c r="B2685" s="40">
        <v>43156</v>
      </c>
      <c r="C2685" s="33" t="s">
        <v>38</v>
      </c>
      <c r="D2685" s="33">
        <v>43</v>
      </c>
      <c r="E2685" s="33">
        <v>0.99018490000000003</v>
      </c>
      <c r="F2685" s="33">
        <v>0.99018490000000003</v>
      </c>
    </row>
    <row r="2686" spans="2:6">
      <c r="B2686" s="40">
        <v>43156</v>
      </c>
      <c r="C2686" s="33" t="s">
        <v>38</v>
      </c>
      <c r="D2686" s="33">
        <v>44</v>
      </c>
      <c r="E2686" s="33">
        <v>0.98964280000000004</v>
      </c>
      <c r="F2686" s="33">
        <v>0.98964280000000004</v>
      </c>
    </row>
    <row r="2687" spans="2:6">
      <c r="B2687" s="40">
        <v>43156</v>
      </c>
      <c r="C2687" s="33" t="s">
        <v>38</v>
      </c>
      <c r="D2687" s="33">
        <v>45</v>
      </c>
      <c r="E2687" s="33">
        <v>0.98925879999999999</v>
      </c>
      <c r="F2687" s="33">
        <v>0.98925879999999999</v>
      </c>
    </row>
    <row r="2688" spans="2:6">
      <c r="B2688" s="40">
        <v>43156</v>
      </c>
      <c r="C2688" s="33" t="s">
        <v>38</v>
      </c>
      <c r="D2688" s="33">
        <v>46</v>
      </c>
      <c r="E2688" s="33">
        <v>0.98878029999999995</v>
      </c>
      <c r="F2688" s="33">
        <v>0.98878029999999995</v>
      </c>
    </row>
    <row r="2689" spans="2:6">
      <c r="B2689" s="40">
        <v>43156</v>
      </c>
      <c r="C2689" s="33" t="s">
        <v>38</v>
      </c>
      <c r="D2689" s="33">
        <v>47</v>
      </c>
      <c r="E2689" s="33">
        <v>0.98836880000000005</v>
      </c>
      <c r="F2689" s="33">
        <v>0.98836880000000005</v>
      </c>
    </row>
    <row r="2690" spans="2:6">
      <c r="B2690" s="40">
        <v>43156</v>
      </c>
      <c r="C2690" s="33" t="s">
        <v>38</v>
      </c>
      <c r="D2690" s="33">
        <v>48</v>
      </c>
      <c r="E2690" s="33">
        <v>0.98855459999999995</v>
      </c>
      <c r="F2690" s="33">
        <v>0.98855459999999995</v>
      </c>
    </row>
    <row r="2691" spans="2:6">
      <c r="B2691" s="40">
        <v>43157</v>
      </c>
      <c r="C2691" s="33" t="s">
        <v>38</v>
      </c>
      <c r="D2691" s="33">
        <v>1</v>
      </c>
      <c r="E2691" s="33">
        <v>0.98850289999999996</v>
      </c>
      <c r="F2691" s="33">
        <v>0.98850289999999996</v>
      </c>
    </row>
    <row r="2692" spans="2:6">
      <c r="B2692" s="40">
        <v>43157</v>
      </c>
      <c r="C2692" s="33" t="s">
        <v>38</v>
      </c>
      <c r="D2692" s="33">
        <v>2</v>
      </c>
      <c r="E2692" s="33">
        <v>0.98880789999999996</v>
      </c>
      <c r="F2692" s="33">
        <v>0.98880789999999996</v>
      </c>
    </row>
    <row r="2693" spans="2:6">
      <c r="B2693" s="40">
        <v>43157</v>
      </c>
      <c r="C2693" s="33" t="s">
        <v>38</v>
      </c>
      <c r="D2693" s="33">
        <v>3</v>
      </c>
      <c r="E2693" s="33">
        <v>0.98948360000000002</v>
      </c>
      <c r="F2693" s="33">
        <v>0.98948360000000002</v>
      </c>
    </row>
    <row r="2694" spans="2:6">
      <c r="B2694" s="40">
        <v>43157</v>
      </c>
      <c r="C2694" s="33" t="s">
        <v>38</v>
      </c>
      <c r="D2694" s="33">
        <v>4</v>
      </c>
      <c r="E2694" s="33">
        <v>0.98997939999999995</v>
      </c>
      <c r="F2694" s="33">
        <v>0.98997939999999995</v>
      </c>
    </row>
    <row r="2695" spans="2:6">
      <c r="B2695" s="40">
        <v>43157</v>
      </c>
      <c r="C2695" s="33" t="s">
        <v>38</v>
      </c>
      <c r="D2695" s="33">
        <v>5</v>
      </c>
      <c r="E2695" s="33">
        <v>0.9900738</v>
      </c>
      <c r="F2695" s="33">
        <v>0.9900738</v>
      </c>
    </row>
    <row r="2696" spans="2:6">
      <c r="B2696" s="40">
        <v>43157</v>
      </c>
      <c r="C2696" s="33" t="s">
        <v>38</v>
      </c>
      <c r="D2696" s="33">
        <v>6</v>
      </c>
      <c r="E2696" s="33">
        <v>0.99006050000000001</v>
      </c>
      <c r="F2696" s="33">
        <v>0.99006050000000001</v>
      </c>
    </row>
    <row r="2697" spans="2:6">
      <c r="B2697" s="40">
        <v>43157</v>
      </c>
      <c r="C2697" s="33" t="s">
        <v>38</v>
      </c>
      <c r="D2697" s="33">
        <v>7</v>
      </c>
      <c r="E2697" s="33">
        <v>0.99016190000000004</v>
      </c>
      <c r="F2697" s="33">
        <v>0.99016190000000004</v>
      </c>
    </row>
    <row r="2698" spans="2:6">
      <c r="B2698" s="40">
        <v>43157</v>
      </c>
      <c r="C2698" s="33" t="s">
        <v>38</v>
      </c>
      <c r="D2698" s="33">
        <v>8</v>
      </c>
      <c r="E2698" s="33">
        <v>0.99028430000000001</v>
      </c>
      <c r="F2698" s="33">
        <v>0.99028430000000001</v>
      </c>
    </row>
    <row r="2699" spans="2:6">
      <c r="B2699" s="40">
        <v>43157</v>
      </c>
      <c r="C2699" s="33" t="s">
        <v>38</v>
      </c>
      <c r="D2699" s="33">
        <v>9</v>
      </c>
      <c r="E2699" s="33">
        <v>0.99064050000000003</v>
      </c>
      <c r="F2699" s="33">
        <v>0.99064050000000003</v>
      </c>
    </row>
    <row r="2700" spans="2:6">
      <c r="B2700" s="40">
        <v>43157</v>
      </c>
      <c r="C2700" s="33" t="s">
        <v>38</v>
      </c>
      <c r="D2700" s="33">
        <v>10</v>
      </c>
      <c r="E2700" s="33">
        <v>0.99057580000000001</v>
      </c>
      <c r="F2700" s="33">
        <v>0.99057580000000001</v>
      </c>
    </row>
    <row r="2701" spans="2:6">
      <c r="B2701" s="40">
        <v>43157</v>
      </c>
      <c r="C2701" s="33" t="s">
        <v>38</v>
      </c>
      <c r="D2701" s="33">
        <v>11</v>
      </c>
      <c r="E2701" s="33">
        <v>0.99052220000000002</v>
      </c>
      <c r="F2701" s="33">
        <v>0.99052220000000002</v>
      </c>
    </row>
    <row r="2702" spans="2:6">
      <c r="B2702" s="40">
        <v>43157</v>
      </c>
      <c r="C2702" s="33" t="s">
        <v>38</v>
      </c>
      <c r="D2702" s="33">
        <v>12</v>
      </c>
      <c r="E2702" s="33">
        <v>0.99020070000000004</v>
      </c>
      <c r="F2702" s="33">
        <v>0.99020070000000004</v>
      </c>
    </row>
    <row r="2703" spans="2:6">
      <c r="B2703" s="40">
        <v>43157</v>
      </c>
      <c r="C2703" s="33" t="s">
        <v>38</v>
      </c>
      <c r="D2703" s="33">
        <v>13</v>
      </c>
      <c r="E2703" s="33">
        <v>0.98996360000000005</v>
      </c>
      <c r="F2703" s="33">
        <v>0.98996360000000005</v>
      </c>
    </row>
    <row r="2704" spans="2:6">
      <c r="B2704" s="40">
        <v>43157</v>
      </c>
      <c r="C2704" s="33" t="s">
        <v>38</v>
      </c>
      <c r="D2704" s="33">
        <v>14</v>
      </c>
      <c r="E2704" s="33">
        <v>0.99049010000000004</v>
      </c>
      <c r="F2704" s="33">
        <v>0.99049010000000004</v>
      </c>
    </row>
    <row r="2705" spans="2:6">
      <c r="B2705" s="40">
        <v>43157</v>
      </c>
      <c r="C2705" s="33" t="s">
        <v>38</v>
      </c>
      <c r="D2705" s="33">
        <v>15</v>
      </c>
      <c r="E2705" s="33">
        <v>0.99048780000000003</v>
      </c>
      <c r="F2705" s="33">
        <v>0.99048780000000003</v>
      </c>
    </row>
    <row r="2706" spans="2:6">
      <c r="B2706" s="40">
        <v>43157</v>
      </c>
      <c r="C2706" s="33" t="s">
        <v>38</v>
      </c>
      <c r="D2706" s="33">
        <v>16</v>
      </c>
      <c r="E2706" s="33">
        <v>0.99100290000000002</v>
      </c>
      <c r="F2706" s="33">
        <v>0.99100290000000002</v>
      </c>
    </row>
    <row r="2707" spans="2:6">
      <c r="B2707" s="40">
        <v>43157</v>
      </c>
      <c r="C2707" s="33" t="s">
        <v>38</v>
      </c>
      <c r="D2707" s="33">
        <v>17</v>
      </c>
      <c r="E2707" s="33">
        <v>0.99122220000000005</v>
      </c>
      <c r="F2707" s="33">
        <v>0.99122220000000005</v>
      </c>
    </row>
    <row r="2708" spans="2:6">
      <c r="B2708" s="40">
        <v>43157</v>
      </c>
      <c r="C2708" s="33" t="s">
        <v>38</v>
      </c>
      <c r="D2708" s="33">
        <v>18</v>
      </c>
      <c r="E2708" s="33">
        <v>0.99132379999999998</v>
      </c>
      <c r="F2708" s="33">
        <v>0.99132379999999998</v>
      </c>
    </row>
    <row r="2709" spans="2:6">
      <c r="B2709" s="40">
        <v>43157</v>
      </c>
      <c r="C2709" s="33" t="s">
        <v>38</v>
      </c>
      <c r="D2709" s="33">
        <v>19</v>
      </c>
      <c r="E2709" s="33">
        <v>0.99180970000000002</v>
      </c>
      <c r="F2709" s="33">
        <v>0.99180970000000002</v>
      </c>
    </row>
    <row r="2710" spans="2:6">
      <c r="B2710" s="40">
        <v>43157</v>
      </c>
      <c r="C2710" s="33" t="s">
        <v>38</v>
      </c>
      <c r="D2710" s="33">
        <v>20</v>
      </c>
      <c r="E2710" s="33">
        <v>0.99201039999999996</v>
      </c>
      <c r="F2710" s="33">
        <v>0.99201039999999996</v>
      </c>
    </row>
    <row r="2711" spans="2:6">
      <c r="B2711" s="40">
        <v>43157</v>
      </c>
      <c r="C2711" s="33" t="s">
        <v>38</v>
      </c>
      <c r="D2711" s="33">
        <v>21</v>
      </c>
      <c r="E2711" s="33">
        <v>0.99183149999999998</v>
      </c>
      <c r="F2711" s="33">
        <v>0.99183149999999998</v>
      </c>
    </row>
    <row r="2712" spans="2:6">
      <c r="B2712" s="40">
        <v>43157</v>
      </c>
      <c r="C2712" s="33" t="s">
        <v>38</v>
      </c>
      <c r="D2712" s="33">
        <v>22</v>
      </c>
      <c r="E2712" s="33">
        <v>0.99176520000000001</v>
      </c>
      <c r="F2712" s="33">
        <v>0.99176520000000001</v>
      </c>
    </row>
    <row r="2713" spans="2:6">
      <c r="B2713" s="40">
        <v>43157</v>
      </c>
      <c r="C2713" s="33" t="s">
        <v>38</v>
      </c>
      <c r="D2713" s="33">
        <v>23</v>
      </c>
      <c r="E2713" s="33">
        <v>0.9917357</v>
      </c>
      <c r="F2713" s="33">
        <v>0.9917357</v>
      </c>
    </row>
    <row r="2714" spans="2:6">
      <c r="B2714" s="40">
        <v>43157</v>
      </c>
      <c r="C2714" s="33" t="s">
        <v>38</v>
      </c>
      <c r="D2714" s="33">
        <v>24</v>
      </c>
      <c r="E2714" s="33">
        <v>0.99167810000000001</v>
      </c>
      <c r="F2714" s="33">
        <v>0.99167810000000001</v>
      </c>
    </row>
    <row r="2715" spans="2:6">
      <c r="B2715" s="40">
        <v>43157</v>
      </c>
      <c r="C2715" s="33" t="s">
        <v>38</v>
      </c>
      <c r="D2715" s="33">
        <v>25</v>
      </c>
      <c r="E2715" s="33">
        <v>0.99174289999999998</v>
      </c>
      <c r="F2715" s="33">
        <v>0.99174289999999998</v>
      </c>
    </row>
    <row r="2716" spans="2:6">
      <c r="B2716" s="40">
        <v>43157</v>
      </c>
      <c r="C2716" s="33" t="s">
        <v>38</v>
      </c>
      <c r="D2716" s="33">
        <v>26</v>
      </c>
      <c r="E2716" s="33">
        <v>0.99169019999999997</v>
      </c>
      <c r="F2716" s="33">
        <v>0.99169019999999997</v>
      </c>
    </row>
    <row r="2717" spans="2:6">
      <c r="B2717" s="40">
        <v>43157</v>
      </c>
      <c r="C2717" s="33" t="s">
        <v>38</v>
      </c>
      <c r="D2717" s="33">
        <v>27</v>
      </c>
      <c r="E2717" s="33">
        <v>0.99175400000000002</v>
      </c>
      <c r="F2717" s="33">
        <v>0.99175400000000002</v>
      </c>
    </row>
    <row r="2718" spans="2:6">
      <c r="B2718" s="40">
        <v>43157</v>
      </c>
      <c r="C2718" s="33" t="s">
        <v>38</v>
      </c>
      <c r="D2718" s="33">
        <v>28</v>
      </c>
      <c r="E2718" s="33">
        <v>0.99199159999999997</v>
      </c>
      <c r="F2718" s="33">
        <v>0.99199159999999997</v>
      </c>
    </row>
    <row r="2719" spans="2:6">
      <c r="B2719" s="40">
        <v>43157</v>
      </c>
      <c r="C2719" s="33" t="s">
        <v>38</v>
      </c>
      <c r="D2719" s="33">
        <v>29</v>
      </c>
      <c r="E2719" s="33">
        <v>0.99202500000000005</v>
      </c>
      <c r="F2719" s="33">
        <v>0.99202500000000005</v>
      </c>
    </row>
    <row r="2720" spans="2:6">
      <c r="B2720" s="40">
        <v>43157</v>
      </c>
      <c r="C2720" s="33" t="s">
        <v>38</v>
      </c>
      <c r="D2720" s="33">
        <v>30</v>
      </c>
      <c r="E2720" s="33">
        <v>0.99200630000000001</v>
      </c>
      <c r="F2720" s="33">
        <v>0.99200630000000001</v>
      </c>
    </row>
    <row r="2721" spans="2:6">
      <c r="B2721" s="40">
        <v>43157</v>
      </c>
      <c r="C2721" s="33" t="s">
        <v>38</v>
      </c>
      <c r="D2721" s="33">
        <v>31</v>
      </c>
      <c r="E2721" s="33">
        <v>0.99197659999999999</v>
      </c>
      <c r="F2721" s="33">
        <v>0.99197659999999999</v>
      </c>
    </row>
    <row r="2722" spans="2:6">
      <c r="B2722" s="40">
        <v>43157</v>
      </c>
      <c r="C2722" s="33" t="s">
        <v>38</v>
      </c>
      <c r="D2722" s="33">
        <v>32</v>
      </c>
      <c r="E2722" s="33">
        <v>0.991919</v>
      </c>
      <c r="F2722" s="33">
        <v>0.991919</v>
      </c>
    </row>
    <row r="2723" spans="2:6">
      <c r="B2723" s="40">
        <v>43157</v>
      </c>
      <c r="C2723" s="33" t="s">
        <v>38</v>
      </c>
      <c r="D2723" s="33">
        <v>33</v>
      </c>
      <c r="E2723" s="33">
        <v>0.99184969999999995</v>
      </c>
      <c r="F2723" s="33">
        <v>0.99184969999999995</v>
      </c>
    </row>
    <row r="2724" spans="2:6">
      <c r="B2724" s="40">
        <v>43157</v>
      </c>
      <c r="C2724" s="33" t="s">
        <v>38</v>
      </c>
      <c r="D2724" s="33">
        <v>34</v>
      </c>
      <c r="E2724" s="33">
        <v>0.99145320000000003</v>
      </c>
      <c r="F2724" s="33">
        <v>0.99145320000000003</v>
      </c>
    </row>
    <row r="2725" spans="2:6">
      <c r="B2725" s="40">
        <v>43157</v>
      </c>
      <c r="C2725" s="33" t="s">
        <v>38</v>
      </c>
      <c r="D2725" s="33">
        <v>35</v>
      </c>
      <c r="E2725" s="33">
        <v>0.99137129999999996</v>
      </c>
      <c r="F2725" s="33">
        <v>0.99137129999999996</v>
      </c>
    </row>
    <row r="2726" spans="2:6">
      <c r="B2726" s="40">
        <v>43157</v>
      </c>
      <c r="C2726" s="33" t="s">
        <v>38</v>
      </c>
      <c r="D2726" s="33">
        <v>36</v>
      </c>
      <c r="E2726" s="33">
        <v>0.99111000000000005</v>
      </c>
      <c r="F2726" s="33">
        <v>0.99111000000000005</v>
      </c>
    </row>
    <row r="2727" spans="2:6">
      <c r="B2727" s="40">
        <v>43157</v>
      </c>
      <c r="C2727" s="33" t="s">
        <v>38</v>
      </c>
      <c r="D2727" s="33">
        <v>37</v>
      </c>
      <c r="E2727" s="33">
        <v>0.99093889999999996</v>
      </c>
      <c r="F2727" s="33">
        <v>0.99093889999999996</v>
      </c>
    </row>
    <row r="2728" spans="2:6">
      <c r="B2728" s="40">
        <v>43157</v>
      </c>
      <c r="C2728" s="33" t="s">
        <v>38</v>
      </c>
      <c r="D2728" s="33">
        <v>38</v>
      </c>
      <c r="E2728" s="33">
        <v>0.99098520000000001</v>
      </c>
      <c r="F2728" s="33">
        <v>0.99098520000000001</v>
      </c>
    </row>
    <row r="2729" spans="2:6">
      <c r="B2729" s="40">
        <v>43157</v>
      </c>
      <c r="C2729" s="33" t="s">
        <v>38</v>
      </c>
      <c r="D2729" s="33">
        <v>39</v>
      </c>
      <c r="E2729" s="33">
        <v>0.99103810000000003</v>
      </c>
      <c r="F2729" s="33">
        <v>0.99103810000000003</v>
      </c>
    </row>
    <row r="2730" spans="2:6">
      <c r="B2730" s="40">
        <v>43157</v>
      </c>
      <c r="C2730" s="33" t="s">
        <v>38</v>
      </c>
      <c r="D2730" s="33">
        <v>40</v>
      </c>
      <c r="E2730" s="33">
        <v>0.99112350000000005</v>
      </c>
      <c r="F2730" s="33">
        <v>0.99112350000000005</v>
      </c>
    </row>
    <row r="2731" spans="2:6">
      <c r="B2731" s="40">
        <v>43157</v>
      </c>
      <c r="C2731" s="33" t="s">
        <v>38</v>
      </c>
      <c r="D2731" s="33">
        <v>41</v>
      </c>
      <c r="E2731" s="33">
        <v>0.99116850000000001</v>
      </c>
      <c r="F2731" s="33">
        <v>0.99116850000000001</v>
      </c>
    </row>
    <row r="2732" spans="2:6">
      <c r="B2732" s="40">
        <v>43157</v>
      </c>
      <c r="C2732" s="33" t="s">
        <v>38</v>
      </c>
      <c r="D2732" s="33">
        <v>42</v>
      </c>
      <c r="E2732" s="33">
        <v>0.99127359999999998</v>
      </c>
      <c r="F2732" s="33">
        <v>0.99127359999999998</v>
      </c>
    </row>
    <row r="2733" spans="2:6">
      <c r="B2733" s="40">
        <v>43157</v>
      </c>
      <c r="C2733" s="33" t="s">
        <v>38</v>
      </c>
      <c r="D2733" s="33">
        <v>43</v>
      </c>
      <c r="E2733" s="33">
        <v>0.99160009999999998</v>
      </c>
      <c r="F2733" s="33">
        <v>0.99160009999999998</v>
      </c>
    </row>
    <row r="2734" spans="2:6">
      <c r="B2734" s="40">
        <v>43157</v>
      </c>
      <c r="C2734" s="33" t="s">
        <v>38</v>
      </c>
      <c r="D2734" s="33">
        <v>44</v>
      </c>
      <c r="E2734" s="33">
        <v>0.9917916</v>
      </c>
      <c r="F2734" s="33">
        <v>0.9917916</v>
      </c>
    </row>
    <row r="2735" spans="2:6">
      <c r="B2735" s="40">
        <v>43157</v>
      </c>
      <c r="C2735" s="33" t="s">
        <v>38</v>
      </c>
      <c r="D2735" s="33">
        <v>45</v>
      </c>
      <c r="E2735" s="33">
        <v>0.99195889999999998</v>
      </c>
      <c r="F2735" s="33">
        <v>0.99195889999999998</v>
      </c>
    </row>
    <row r="2736" spans="2:6">
      <c r="B2736" s="40">
        <v>43157</v>
      </c>
      <c r="C2736" s="33" t="s">
        <v>38</v>
      </c>
      <c r="D2736" s="33">
        <v>46</v>
      </c>
      <c r="E2736" s="33">
        <v>0.99165899999999996</v>
      </c>
      <c r="F2736" s="33">
        <v>0.99165899999999996</v>
      </c>
    </row>
    <row r="2737" spans="2:6">
      <c r="B2737" s="40">
        <v>43157</v>
      </c>
      <c r="C2737" s="33" t="s">
        <v>38</v>
      </c>
      <c r="D2737" s="33">
        <v>47</v>
      </c>
      <c r="E2737" s="33">
        <v>0.99146049999999997</v>
      </c>
      <c r="F2737" s="33">
        <v>0.99146049999999997</v>
      </c>
    </row>
    <row r="2738" spans="2:6">
      <c r="B2738" s="40">
        <v>43157</v>
      </c>
      <c r="C2738" s="33" t="s">
        <v>38</v>
      </c>
      <c r="D2738" s="33">
        <v>48</v>
      </c>
      <c r="E2738" s="33">
        <v>0.99140740000000005</v>
      </c>
      <c r="F2738" s="33">
        <v>0.99140740000000005</v>
      </c>
    </row>
    <row r="2739" spans="2:6">
      <c r="B2739" s="40">
        <v>43158</v>
      </c>
      <c r="C2739" s="33" t="s">
        <v>38</v>
      </c>
      <c r="D2739" s="33">
        <v>1</v>
      </c>
      <c r="E2739" s="33">
        <v>0.99120039999999998</v>
      </c>
      <c r="F2739" s="33">
        <v>0.99120039999999998</v>
      </c>
    </row>
    <row r="2740" spans="2:6">
      <c r="B2740" s="40">
        <v>43158</v>
      </c>
      <c r="C2740" s="33" t="s">
        <v>38</v>
      </c>
      <c r="D2740" s="33">
        <v>2</v>
      </c>
      <c r="E2740" s="33">
        <v>0.99087979999999998</v>
      </c>
      <c r="F2740" s="33">
        <v>0.99087979999999998</v>
      </c>
    </row>
    <row r="2741" spans="2:6">
      <c r="B2741" s="40">
        <v>43158</v>
      </c>
      <c r="C2741" s="33" t="s">
        <v>38</v>
      </c>
      <c r="D2741" s="33">
        <v>3</v>
      </c>
      <c r="E2741" s="33">
        <v>0.9909192</v>
      </c>
      <c r="F2741" s="33">
        <v>0.9909192</v>
      </c>
    </row>
    <row r="2742" spans="2:6">
      <c r="B2742" s="40">
        <v>43158</v>
      </c>
      <c r="C2742" s="33" t="s">
        <v>38</v>
      </c>
      <c r="D2742" s="33">
        <v>4</v>
      </c>
      <c r="E2742" s="33">
        <v>0.99083920000000003</v>
      </c>
      <c r="F2742" s="33">
        <v>0.99083920000000003</v>
      </c>
    </row>
    <row r="2743" spans="2:6">
      <c r="B2743" s="40">
        <v>43158</v>
      </c>
      <c r="C2743" s="33" t="s">
        <v>38</v>
      </c>
      <c r="D2743" s="33">
        <v>5</v>
      </c>
      <c r="E2743" s="33">
        <v>0.99074030000000002</v>
      </c>
      <c r="F2743" s="33">
        <v>0.99074030000000002</v>
      </c>
    </row>
    <row r="2744" spans="2:6">
      <c r="B2744" s="40">
        <v>43158</v>
      </c>
      <c r="C2744" s="33" t="s">
        <v>38</v>
      </c>
      <c r="D2744" s="33">
        <v>6</v>
      </c>
      <c r="E2744" s="33">
        <v>0.9903556</v>
      </c>
      <c r="F2744" s="33">
        <v>0.9903556</v>
      </c>
    </row>
    <row r="2745" spans="2:6">
      <c r="B2745" s="40">
        <v>43158</v>
      </c>
      <c r="C2745" s="33" t="s">
        <v>38</v>
      </c>
      <c r="D2745" s="33">
        <v>7</v>
      </c>
      <c r="E2745" s="33">
        <v>0.99039670000000002</v>
      </c>
      <c r="F2745" s="33">
        <v>0.99039670000000002</v>
      </c>
    </row>
    <row r="2746" spans="2:6">
      <c r="B2746" s="40">
        <v>43158</v>
      </c>
      <c r="C2746" s="33" t="s">
        <v>38</v>
      </c>
      <c r="D2746" s="33">
        <v>8</v>
      </c>
      <c r="E2746" s="33">
        <v>0.98994769999999999</v>
      </c>
      <c r="F2746" s="33">
        <v>0.98994769999999999</v>
      </c>
    </row>
    <row r="2747" spans="2:6">
      <c r="B2747" s="40">
        <v>43158</v>
      </c>
      <c r="C2747" s="33" t="s">
        <v>38</v>
      </c>
      <c r="D2747" s="33">
        <v>9</v>
      </c>
      <c r="E2747" s="33">
        <v>0.9898981</v>
      </c>
      <c r="F2747" s="33">
        <v>0.9898981</v>
      </c>
    </row>
    <row r="2748" spans="2:6">
      <c r="B2748" s="40">
        <v>43158</v>
      </c>
      <c r="C2748" s="33" t="s">
        <v>38</v>
      </c>
      <c r="D2748" s="33">
        <v>10</v>
      </c>
      <c r="E2748" s="33">
        <v>0.98963679999999998</v>
      </c>
      <c r="F2748" s="33">
        <v>0.98963679999999998</v>
      </c>
    </row>
    <row r="2749" spans="2:6">
      <c r="B2749" s="40">
        <v>43158</v>
      </c>
      <c r="C2749" s="33" t="s">
        <v>38</v>
      </c>
      <c r="D2749" s="33">
        <v>11</v>
      </c>
      <c r="E2749" s="33">
        <v>0.98849739999999997</v>
      </c>
      <c r="F2749" s="33">
        <v>0.98849739999999997</v>
      </c>
    </row>
    <row r="2750" spans="2:6">
      <c r="B2750" s="40">
        <v>43158</v>
      </c>
      <c r="C2750" s="33" t="s">
        <v>38</v>
      </c>
      <c r="D2750" s="33">
        <v>12</v>
      </c>
      <c r="E2750" s="33">
        <v>0.98828680000000002</v>
      </c>
      <c r="F2750" s="33">
        <v>0.98828680000000002</v>
      </c>
    </row>
    <row r="2751" spans="2:6">
      <c r="B2751" s="40">
        <v>43158</v>
      </c>
      <c r="C2751" s="33" t="s">
        <v>38</v>
      </c>
      <c r="D2751" s="33">
        <v>13</v>
      </c>
      <c r="E2751" s="33">
        <v>0.98791419999999996</v>
      </c>
      <c r="F2751" s="33">
        <v>0.98791419999999996</v>
      </c>
    </row>
    <row r="2752" spans="2:6">
      <c r="B2752" s="40">
        <v>43158</v>
      </c>
      <c r="C2752" s="33" t="s">
        <v>38</v>
      </c>
      <c r="D2752" s="33">
        <v>14</v>
      </c>
      <c r="E2752" s="33">
        <v>0.98868730000000005</v>
      </c>
      <c r="F2752" s="33">
        <v>0.98868730000000005</v>
      </c>
    </row>
    <row r="2753" spans="2:6">
      <c r="B2753" s="40">
        <v>43158</v>
      </c>
      <c r="C2753" s="33" t="s">
        <v>38</v>
      </c>
      <c r="D2753" s="33">
        <v>15</v>
      </c>
      <c r="E2753" s="33">
        <v>0.9892995</v>
      </c>
      <c r="F2753" s="33">
        <v>0.9892995</v>
      </c>
    </row>
    <row r="2754" spans="2:6">
      <c r="B2754" s="40">
        <v>43158</v>
      </c>
      <c r="C2754" s="33" t="s">
        <v>38</v>
      </c>
      <c r="D2754" s="33">
        <v>16</v>
      </c>
      <c r="E2754" s="33">
        <v>0.99005129999999997</v>
      </c>
      <c r="F2754" s="33">
        <v>0.99005129999999997</v>
      </c>
    </row>
    <row r="2755" spans="2:6">
      <c r="B2755" s="40">
        <v>43158</v>
      </c>
      <c r="C2755" s="33" t="s">
        <v>38</v>
      </c>
      <c r="D2755" s="33">
        <v>17</v>
      </c>
      <c r="E2755" s="33">
        <v>0.99034489999999997</v>
      </c>
      <c r="F2755" s="33">
        <v>0.99034489999999997</v>
      </c>
    </row>
    <row r="2756" spans="2:6">
      <c r="B2756" s="40">
        <v>43158</v>
      </c>
      <c r="C2756" s="33" t="s">
        <v>38</v>
      </c>
      <c r="D2756" s="33">
        <v>18</v>
      </c>
      <c r="E2756" s="33">
        <v>0.99017949999999999</v>
      </c>
      <c r="F2756" s="33">
        <v>0.99017949999999999</v>
      </c>
    </row>
    <row r="2757" spans="2:6">
      <c r="B2757" s="40">
        <v>43158</v>
      </c>
      <c r="C2757" s="33" t="s">
        <v>38</v>
      </c>
      <c r="D2757" s="33">
        <v>19</v>
      </c>
      <c r="E2757" s="33">
        <v>0.99035260000000003</v>
      </c>
      <c r="F2757" s="33">
        <v>0.99035260000000003</v>
      </c>
    </row>
    <row r="2758" spans="2:6">
      <c r="B2758" s="40">
        <v>43158</v>
      </c>
      <c r="C2758" s="33" t="s">
        <v>38</v>
      </c>
      <c r="D2758" s="33">
        <v>20</v>
      </c>
      <c r="E2758" s="33">
        <v>0.99036570000000002</v>
      </c>
      <c r="F2758" s="33">
        <v>0.99036570000000002</v>
      </c>
    </row>
    <row r="2759" spans="2:6">
      <c r="B2759" s="40">
        <v>43158</v>
      </c>
      <c r="C2759" s="33" t="s">
        <v>38</v>
      </c>
      <c r="D2759" s="33">
        <v>21</v>
      </c>
      <c r="E2759" s="33">
        <v>0.99077099999999996</v>
      </c>
      <c r="F2759" s="33">
        <v>0.99077099999999996</v>
      </c>
    </row>
    <row r="2760" spans="2:6">
      <c r="B2760" s="40">
        <v>43158</v>
      </c>
      <c r="C2760" s="33" t="s">
        <v>38</v>
      </c>
      <c r="D2760" s="33">
        <v>22</v>
      </c>
      <c r="E2760" s="33">
        <v>0.99079189999999995</v>
      </c>
      <c r="F2760" s="33">
        <v>0.99079189999999995</v>
      </c>
    </row>
    <row r="2761" spans="2:6">
      <c r="B2761" s="40">
        <v>43158</v>
      </c>
      <c r="C2761" s="33" t="s">
        <v>38</v>
      </c>
      <c r="D2761" s="33">
        <v>23</v>
      </c>
      <c r="E2761" s="33">
        <v>0.99096989999999996</v>
      </c>
      <c r="F2761" s="33">
        <v>0.99096989999999996</v>
      </c>
    </row>
    <row r="2762" spans="2:6">
      <c r="B2762" s="40">
        <v>43158</v>
      </c>
      <c r="C2762" s="33" t="s">
        <v>38</v>
      </c>
      <c r="D2762" s="33">
        <v>24</v>
      </c>
      <c r="E2762" s="33">
        <v>0.99099429999999999</v>
      </c>
      <c r="F2762" s="33">
        <v>0.99099429999999999</v>
      </c>
    </row>
    <row r="2763" spans="2:6">
      <c r="B2763" s="40">
        <v>43158</v>
      </c>
      <c r="C2763" s="33" t="s">
        <v>38</v>
      </c>
      <c r="D2763" s="33">
        <v>25</v>
      </c>
      <c r="E2763" s="33">
        <v>0.99106340000000004</v>
      </c>
      <c r="F2763" s="33">
        <v>0.99106340000000004</v>
      </c>
    </row>
    <row r="2764" spans="2:6">
      <c r="B2764" s="40">
        <v>43158</v>
      </c>
      <c r="C2764" s="33" t="s">
        <v>38</v>
      </c>
      <c r="D2764" s="33">
        <v>26</v>
      </c>
      <c r="E2764" s="33">
        <v>0.99122140000000003</v>
      </c>
      <c r="F2764" s="33">
        <v>0.99122140000000003</v>
      </c>
    </row>
    <row r="2765" spans="2:6">
      <c r="B2765" s="40">
        <v>43158</v>
      </c>
      <c r="C2765" s="33" t="s">
        <v>38</v>
      </c>
      <c r="D2765" s="33">
        <v>27</v>
      </c>
      <c r="E2765" s="33">
        <v>0.99087769999999997</v>
      </c>
      <c r="F2765" s="33">
        <v>0.99087769999999997</v>
      </c>
    </row>
    <row r="2766" spans="2:6">
      <c r="B2766" s="40">
        <v>43158</v>
      </c>
      <c r="C2766" s="33" t="s">
        <v>38</v>
      </c>
      <c r="D2766" s="33">
        <v>28</v>
      </c>
      <c r="E2766" s="33">
        <v>0.99089519999999998</v>
      </c>
      <c r="F2766" s="33">
        <v>0.99089519999999998</v>
      </c>
    </row>
    <row r="2767" spans="2:6">
      <c r="B2767" s="40">
        <v>43158</v>
      </c>
      <c r="C2767" s="33" t="s">
        <v>38</v>
      </c>
      <c r="D2767" s="33">
        <v>29</v>
      </c>
      <c r="E2767" s="33">
        <v>0.99099579999999998</v>
      </c>
      <c r="F2767" s="33">
        <v>0.99099579999999998</v>
      </c>
    </row>
    <row r="2768" spans="2:6">
      <c r="B2768" s="40">
        <v>43158</v>
      </c>
      <c r="C2768" s="33" t="s">
        <v>38</v>
      </c>
      <c r="D2768" s="33">
        <v>30</v>
      </c>
      <c r="E2768" s="33">
        <v>0.99112429999999996</v>
      </c>
      <c r="F2768" s="33">
        <v>0.99112429999999996</v>
      </c>
    </row>
    <row r="2769" spans="2:6">
      <c r="B2769" s="40">
        <v>43158</v>
      </c>
      <c r="C2769" s="33" t="s">
        <v>38</v>
      </c>
      <c r="D2769" s="33">
        <v>31</v>
      </c>
      <c r="E2769" s="33">
        <v>0.99154540000000002</v>
      </c>
      <c r="F2769" s="33">
        <v>0.99154540000000002</v>
      </c>
    </row>
    <row r="2770" spans="2:6">
      <c r="B2770" s="40">
        <v>43158</v>
      </c>
      <c r="C2770" s="33" t="s">
        <v>38</v>
      </c>
      <c r="D2770" s="33">
        <v>32</v>
      </c>
      <c r="E2770" s="33">
        <v>0.99147940000000001</v>
      </c>
      <c r="F2770" s="33">
        <v>0.99147940000000001</v>
      </c>
    </row>
    <row r="2771" spans="2:6">
      <c r="B2771" s="40">
        <v>43158</v>
      </c>
      <c r="C2771" s="33" t="s">
        <v>38</v>
      </c>
      <c r="D2771" s="33">
        <v>33</v>
      </c>
      <c r="E2771" s="33">
        <v>0.99156310000000003</v>
      </c>
      <c r="F2771" s="33">
        <v>0.99156310000000003</v>
      </c>
    </row>
    <row r="2772" spans="2:6">
      <c r="B2772" s="40">
        <v>43158</v>
      </c>
      <c r="C2772" s="33" t="s">
        <v>38</v>
      </c>
      <c r="D2772" s="33">
        <v>34</v>
      </c>
      <c r="E2772" s="33">
        <v>0.99120140000000001</v>
      </c>
      <c r="F2772" s="33">
        <v>0.99120140000000001</v>
      </c>
    </row>
    <row r="2773" spans="2:6">
      <c r="B2773" s="40">
        <v>43158</v>
      </c>
      <c r="C2773" s="33" t="s">
        <v>38</v>
      </c>
      <c r="D2773" s="33">
        <v>35</v>
      </c>
      <c r="E2773" s="33">
        <v>0.9909789</v>
      </c>
      <c r="F2773" s="33">
        <v>0.9909789</v>
      </c>
    </row>
    <row r="2774" spans="2:6">
      <c r="B2774" s="40">
        <v>43158</v>
      </c>
      <c r="C2774" s="33" t="s">
        <v>38</v>
      </c>
      <c r="D2774" s="33">
        <v>36</v>
      </c>
      <c r="E2774" s="33">
        <v>0.99103479999999999</v>
      </c>
      <c r="F2774" s="33">
        <v>0.99103479999999999</v>
      </c>
    </row>
    <row r="2775" spans="2:6">
      <c r="B2775" s="40">
        <v>43158</v>
      </c>
      <c r="C2775" s="33" t="s">
        <v>38</v>
      </c>
      <c r="D2775" s="33">
        <v>37</v>
      </c>
      <c r="E2775" s="33">
        <v>0.99059249999999999</v>
      </c>
      <c r="F2775" s="33">
        <v>0.99059249999999999</v>
      </c>
    </row>
    <row r="2776" spans="2:6">
      <c r="B2776" s="40">
        <v>43158</v>
      </c>
      <c r="C2776" s="33" t="s">
        <v>38</v>
      </c>
      <c r="D2776" s="33">
        <v>38</v>
      </c>
      <c r="E2776" s="33">
        <v>0.99034829999999996</v>
      </c>
      <c r="F2776" s="33">
        <v>0.99034829999999996</v>
      </c>
    </row>
    <row r="2777" spans="2:6">
      <c r="B2777" s="40">
        <v>43158</v>
      </c>
      <c r="C2777" s="33" t="s">
        <v>38</v>
      </c>
      <c r="D2777" s="33">
        <v>39</v>
      </c>
      <c r="E2777" s="33">
        <v>0.99065119999999995</v>
      </c>
      <c r="F2777" s="33">
        <v>0.99065119999999995</v>
      </c>
    </row>
    <row r="2778" spans="2:6">
      <c r="B2778" s="40">
        <v>43158</v>
      </c>
      <c r="C2778" s="33" t="s">
        <v>38</v>
      </c>
      <c r="D2778" s="33">
        <v>40</v>
      </c>
      <c r="E2778" s="33">
        <v>0.99059870000000005</v>
      </c>
      <c r="F2778" s="33">
        <v>0.99059870000000005</v>
      </c>
    </row>
    <row r="2779" spans="2:6">
      <c r="B2779" s="40">
        <v>43158</v>
      </c>
      <c r="C2779" s="33" t="s">
        <v>38</v>
      </c>
      <c r="D2779" s="33">
        <v>41</v>
      </c>
      <c r="E2779" s="33">
        <v>0.99063630000000003</v>
      </c>
      <c r="F2779" s="33">
        <v>0.99063630000000003</v>
      </c>
    </row>
    <row r="2780" spans="2:6">
      <c r="B2780" s="40">
        <v>43158</v>
      </c>
      <c r="C2780" s="33" t="s">
        <v>38</v>
      </c>
      <c r="D2780" s="33">
        <v>42</v>
      </c>
      <c r="E2780" s="33">
        <v>0.99072110000000002</v>
      </c>
      <c r="F2780" s="33">
        <v>0.99072110000000002</v>
      </c>
    </row>
    <row r="2781" spans="2:6">
      <c r="B2781" s="40">
        <v>43158</v>
      </c>
      <c r="C2781" s="33" t="s">
        <v>38</v>
      </c>
      <c r="D2781" s="33">
        <v>43</v>
      </c>
      <c r="E2781" s="33">
        <v>0.99016360000000003</v>
      </c>
      <c r="F2781" s="33">
        <v>0.99016360000000003</v>
      </c>
    </row>
    <row r="2782" spans="2:6">
      <c r="B2782" s="40">
        <v>43158</v>
      </c>
      <c r="C2782" s="33" t="s">
        <v>38</v>
      </c>
      <c r="D2782" s="33">
        <v>44</v>
      </c>
      <c r="E2782" s="33">
        <v>0.98997780000000002</v>
      </c>
      <c r="F2782" s="33">
        <v>0.98997780000000002</v>
      </c>
    </row>
    <row r="2783" spans="2:6">
      <c r="B2783" s="40">
        <v>43158</v>
      </c>
      <c r="C2783" s="33" t="s">
        <v>38</v>
      </c>
      <c r="D2783" s="33">
        <v>45</v>
      </c>
      <c r="E2783" s="33">
        <v>0.98953190000000002</v>
      </c>
      <c r="F2783" s="33">
        <v>0.98953190000000002</v>
      </c>
    </row>
    <row r="2784" spans="2:6">
      <c r="B2784" s="40">
        <v>43158</v>
      </c>
      <c r="C2784" s="33" t="s">
        <v>38</v>
      </c>
      <c r="D2784" s="33">
        <v>46</v>
      </c>
      <c r="E2784" s="33">
        <v>0.98980299999999999</v>
      </c>
      <c r="F2784" s="33">
        <v>0.98980299999999999</v>
      </c>
    </row>
    <row r="2785" spans="2:6">
      <c r="B2785" s="40">
        <v>43158</v>
      </c>
      <c r="C2785" s="33" t="s">
        <v>38</v>
      </c>
      <c r="D2785" s="33">
        <v>47</v>
      </c>
      <c r="E2785" s="33">
        <v>0.98907540000000005</v>
      </c>
      <c r="F2785" s="33">
        <v>0.98907540000000005</v>
      </c>
    </row>
    <row r="2786" spans="2:6">
      <c r="B2786" s="40">
        <v>43158</v>
      </c>
      <c r="C2786" s="33" t="s">
        <v>38</v>
      </c>
      <c r="D2786" s="33">
        <v>48</v>
      </c>
      <c r="E2786" s="33">
        <v>0.98821999999999999</v>
      </c>
      <c r="F2786" s="33">
        <v>0.98821999999999999</v>
      </c>
    </row>
    <row r="2787" spans="2:6">
      <c r="B2787" s="40">
        <v>43159</v>
      </c>
      <c r="C2787" s="33" t="s">
        <v>38</v>
      </c>
      <c r="D2787" s="33">
        <v>1</v>
      </c>
      <c r="E2787" s="33">
        <v>0.9878711</v>
      </c>
      <c r="F2787" s="33">
        <v>0.9878711</v>
      </c>
    </row>
    <row r="2788" spans="2:6">
      <c r="B2788" s="40">
        <v>43159</v>
      </c>
      <c r="C2788" s="33" t="s">
        <v>38</v>
      </c>
      <c r="D2788" s="33">
        <v>2</v>
      </c>
      <c r="E2788" s="33">
        <v>0.98742799999999997</v>
      </c>
      <c r="F2788" s="33">
        <v>0.98742799999999997</v>
      </c>
    </row>
    <row r="2789" spans="2:6">
      <c r="B2789" s="40">
        <v>43159</v>
      </c>
      <c r="C2789" s="33" t="s">
        <v>38</v>
      </c>
      <c r="D2789" s="33">
        <v>3</v>
      </c>
      <c r="E2789" s="33">
        <v>0.98827960000000004</v>
      </c>
      <c r="F2789" s="33">
        <v>0.98827960000000004</v>
      </c>
    </row>
    <row r="2790" spans="2:6">
      <c r="B2790" s="40">
        <v>43159</v>
      </c>
      <c r="C2790" s="33" t="s">
        <v>38</v>
      </c>
      <c r="D2790" s="33">
        <v>4</v>
      </c>
      <c r="E2790" s="33">
        <v>0.98878219999999994</v>
      </c>
      <c r="F2790" s="33">
        <v>0.98878219999999994</v>
      </c>
    </row>
    <row r="2791" spans="2:6">
      <c r="B2791" s="40">
        <v>43159</v>
      </c>
      <c r="C2791" s="33" t="s">
        <v>38</v>
      </c>
      <c r="D2791" s="33">
        <v>5</v>
      </c>
      <c r="E2791" s="33">
        <v>0.98871249999999999</v>
      </c>
      <c r="F2791" s="33">
        <v>0.98871249999999999</v>
      </c>
    </row>
    <row r="2792" spans="2:6">
      <c r="B2792" s="40">
        <v>43159</v>
      </c>
      <c r="C2792" s="33" t="s">
        <v>38</v>
      </c>
      <c r="D2792" s="33">
        <v>6</v>
      </c>
      <c r="E2792" s="33">
        <v>0.9889424</v>
      </c>
      <c r="F2792" s="33">
        <v>0.9889424</v>
      </c>
    </row>
    <row r="2793" spans="2:6">
      <c r="B2793" s="40">
        <v>43159</v>
      </c>
      <c r="C2793" s="33" t="s">
        <v>38</v>
      </c>
      <c r="D2793" s="33">
        <v>7</v>
      </c>
      <c r="E2793" s="33">
        <v>0.98925960000000002</v>
      </c>
      <c r="F2793" s="33">
        <v>0.98925960000000002</v>
      </c>
    </row>
    <row r="2794" spans="2:6">
      <c r="B2794" s="40">
        <v>43159</v>
      </c>
      <c r="C2794" s="33" t="s">
        <v>38</v>
      </c>
      <c r="D2794" s="33">
        <v>8</v>
      </c>
      <c r="E2794" s="33">
        <v>0.98931639999999998</v>
      </c>
      <c r="F2794" s="33">
        <v>0.98931639999999998</v>
      </c>
    </row>
    <row r="2795" spans="2:6">
      <c r="B2795" s="40">
        <v>43159</v>
      </c>
      <c r="C2795" s="33" t="s">
        <v>38</v>
      </c>
      <c r="D2795" s="33">
        <v>9</v>
      </c>
      <c r="E2795" s="33">
        <v>0.98833499999999996</v>
      </c>
      <c r="F2795" s="33">
        <v>0.98833499999999996</v>
      </c>
    </row>
    <row r="2796" spans="2:6">
      <c r="B2796" s="40">
        <v>43159</v>
      </c>
      <c r="C2796" s="33" t="s">
        <v>38</v>
      </c>
      <c r="D2796" s="33">
        <v>10</v>
      </c>
      <c r="E2796" s="33">
        <v>0.98804709999999996</v>
      </c>
      <c r="F2796" s="33">
        <v>0.98804709999999996</v>
      </c>
    </row>
    <row r="2797" spans="2:6">
      <c r="B2797" s="40">
        <v>43159</v>
      </c>
      <c r="C2797" s="33" t="s">
        <v>38</v>
      </c>
      <c r="D2797" s="33">
        <v>11</v>
      </c>
      <c r="E2797" s="33">
        <v>0.98773279999999997</v>
      </c>
      <c r="F2797" s="33">
        <v>0.98773279999999997</v>
      </c>
    </row>
    <row r="2798" spans="2:6">
      <c r="B2798" s="40">
        <v>43159</v>
      </c>
      <c r="C2798" s="33" t="s">
        <v>38</v>
      </c>
      <c r="D2798" s="33">
        <v>12</v>
      </c>
      <c r="E2798" s="33">
        <v>0.98772490000000002</v>
      </c>
      <c r="F2798" s="33">
        <v>0.98772490000000002</v>
      </c>
    </row>
    <row r="2799" spans="2:6">
      <c r="B2799" s="40">
        <v>43159</v>
      </c>
      <c r="C2799" s="33" t="s">
        <v>38</v>
      </c>
      <c r="D2799" s="33">
        <v>13</v>
      </c>
      <c r="E2799" s="33">
        <v>0.98718919999999999</v>
      </c>
      <c r="F2799" s="33">
        <v>0.98718919999999999</v>
      </c>
    </row>
    <row r="2800" spans="2:6">
      <c r="B2800" s="40">
        <v>43159</v>
      </c>
      <c r="C2800" s="33" t="s">
        <v>38</v>
      </c>
      <c r="D2800" s="33">
        <v>14</v>
      </c>
      <c r="E2800" s="33">
        <v>0.98782499999999995</v>
      </c>
      <c r="F2800" s="33">
        <v>0.98782499999999995</v>
      </c>
    </row>
    <row r="2801" spans="2:6">
      <c r="B2801" s="40">
        <v>43159</v>
      </c>
      <c r="C2801" s="33" t="s">
        <v>38</v>
      </c>
      <c r="D2801" s="33">
        <v>15</v>
      </c>
      <c r="E2801" s="33">
        <v>0.98803229999999997</v>
      </c>
      <c r="F2801" s="33">
        <v>0.98803229999999997</v>
      </c>
    </row>
    <row r="2802" spans="2:6">
      <c r="B2802" s="40">
        <v>43159</v>
      </c>
      <c r="C2802" s="33" t="s">
        <v>38</v>
      </c>
      <c r="D2802" s="33">
        <v>16</v>
      </c>
      <c r="E2802" s="33">
        <v>0.98763920000000005</v>
      </c>
      <c r="F2802" s="33">
        <v>0.98763920000000005</v>
      </c>
    </row>
    <row r="2803" spans="2:6">
      <c r="B2803" s="40">
        <v>43159</v>
      </c>
      <c r="C2803" s="33" t="s">
        <v>38</v>
      </c>
      <c r="D2803" s="33">
        <v>17</v>
      </c>
      <c r="E2803" s="33">
        <v>0.98806349999999998</v>
      </c>
      <c r="F2803" s="33">
        <v>0.98806349999999998</v>
      </c>
    </row>
    <row r="2804" spans="2:6">
      <c r="B2804" s="40">
        <v>43159</v>
      </c>
      <c r="C2804" s="33" t="s">
        <v>38</v>
      </c>
      <c r="D2804" s="33">
        <v>18</v>
      </c>
      <c r="E2804" s="33">
        <v>0.98790820000000001</v>
      </c>
      <c r="F2804" s="33">
        <v>0.98790820000000001</v>
      </c>
    </row>
    <row r="2805" spans="2:6">
      <c r="B2805" s="40">
        <v>43159</v>
      </c>
      <c r="C2805" s="33" t="s">
        <v>38</v>
      </c>
      <c r="D2805" s="33">
        <v>19</v>
      </c>
      <c r="E2805" s="33">
        <v>0.9884115</v>
      </c>
      <c r="F2805" s="33">
        <v>0.9884115</v>
      </c>
    </row>
    <row r="2806" spans="2:6">
      <c r="B2806" s="40">
        <v>43159</v>
      </c>
      <c r="C2806" s="33" t="s">
        <v>38</v>
      </c>
      <c r="D2806" s="33">
        <v>20</v>
      </c>
      <c r="E2806" s="33">
        <v>0.9887724</v>
      </c>
      <c r="F2806" s="33">
        <v>0.9887724</v>
      </c>
    </row>
    <row r="2807" spans="2:6">
      <c r="B2807" s="40">
        <v>43159</v>
      </c>
      <c r="C2807" s="33" t="s">
        <v>38</v>
      </c>
      <c r="D2807" s="33">
        <v>21</v>
      </c>
      <c r="E2807" s="33">
        <v>0.98961279999999996</v>
      </c>
      <c r="F2807" s="33">
        <v>0.98961279999999996</v>
      </c>
    </row>
    <row r="2808" spans="2:6">
      <c r="B2808" s="40">
        <v>43159</v>
      </c>
      <c r="C2808" s="33" t="s">
        <v>38</v>
      </c>
      <c r="D2808" s="33">
        <v>22</v>
      </c>
      <c r="E2808" s="33">
        <v>0.98933899999999997</v>
      </c>
      <c r="F2808" s="33">
        <v>0.98933899999999997</v>
      </c>
    </row>
    <row r="2809" spans="2:6">
      <c r="B2809" s="40">
        <v>43159</v>
      </c>
      <c r="C2809" s="33" t="s">
        <v>38</v>
      </c>
      <c r="D2809" s="33">
        <v>23</v>
      </c>
      <c r="E2809" s="33">
        <v>0.98941710000000005</v>
      </c>
      <c r="F2809" s="33">
        <v>0.98941710000000005</v>
      </c>
    </row>
    <row r="2810" spans="2:6">
      <c r="B2810" s="40">
        <v>43159</v>
      </c>
      <c r="C2810" s="33" t="s">
        <v>38</v>
      </c>
      <c r="D2810" s="33">
        <v>24</v>
      </c>
      <c r="E2810" s="33">
        <v>0.98979410000000001</v>
      </c>
      <c r="F2810" s="33">
        <v>0.98979410000000001</v>
      </c>
    </row>
    <row r="2811" spans="2:6">
      <c r="B2811" s="40">
        <v>43159</v>
      </c>
      <c r="C2811" s="33" t="s">
        <v>38</v>
      </c>
      <c r="D2811" s="33">
        <v>25</v>
      </c>
      <c r="E2811" s="33">
        <v>0.98983909999999997</v>
      </c>
      <c r="F2811" s="33">
        <v>0.98983909999999997</v>
      </c>
    </row>
    <row r="2812" spans="2:6">
      <c r="B2812" s="40">
        <v>43159</v>
      </c>
      <c r="C2812" s="33" t="s">
        <v>38</v>
      </c>
      <c r="D2812" s="33">
        <v>26</v>
      </c>
      <c r="E2812" s="33">
        <v>0.99012350000000005</v>
      </c>
      <c r="F2812" s="33">
        <v>0.99012350000000005</v>
      </c>
    </row>
    <row r="2813" spans="2:6">
      <c r="B2813" s="40">
        <v>43159</v>
      </c>
      <c r="C2813" s="33" t="s">
        <v>38</v>
      </c>
      <c r="D2813" s="33">
        <v>27</v>
      </c>
      <c r="E2813" s="33">
        <v>0.99027949999999998</v>
      </c>
      <c r="F2813" s="33">
        <v>0.99027949999999998</v>
      </c>
    </row>
    <row r="2814" spans="2:6">
      <c r="B2814" s="40">
        <v>43159</v>
      </c>
      <c r="C2814" s="33" t="s">
        <v>38</v>
      </c>
      <c r="D2814" s="33">
        <v>28</v>
      </c>
      <c r="E2814" s="33">
        <v>0.99032540000000002</v>
      </c>
      <c r="F2814" s="33">
        <v>0.99032540000000002</v>
      </c>
    </row>
    <row r="2815" spans="2:6">
      <c r="B2815" s="40">
        <v>43159</v>
      </c>
      <c r="C2815" s="33" t="s">
        <v>38</v>
      </c>
      <c r="D2815" s="33">
        <v>29</v>
      </c>
      <c r="E2815" s="33">
        <v>0.99044569999999998</v>
      </c>
      <c r="F2815" s="33">
        <v>0.99044569999999998</v>
      </c>
    </row>
    <row r="2816" spans="2:6">
      <c r="B2816" s="40">
        <v>43159</v>
      </c>
      <c r="C2816" s="33" t="s">
        <v>38</v>
      </c>
      <c r="D2816" s="33">
        <v>30</v>
      </c>
      <c r="E2816" s="33">
        <v>0.99031259999999999</v>
      </c>
      <c r="F2816" s="33">
        <v>0.99031259999999999</v>
      </c>
    </row>
    <row r="2817" spans="2:6">
      <c r="B2817" s="40">
        <v>43159</v>
      </c>
      <c r="C2817" s="33" t="s">
        <v>38</v>
      </c>
      <c r="D2817" s="33">
        <v>31</v>
      </c>
      <c r="E2817" s="33">
        <v>0.99034679999999997</v>
      </c>
      <c r="F2817" s="33">
        <v>0.99034679999999997</v>
      </c>
    </row>
    <row r="2818" spans="2:6">
      <c r="B2818" s="40">
        <v>43159</v>
      </c>
      <c r="C2818" s="33" t="s">
        <v>38</v>
      </c>
      <c r="D2818" s="33">
        <v>32</v>
      </c>
      <c r="E2818" s="33">
        <v>0.99051610000000001</v>
      </c>
      <c r="F2818" s="33">
        <v>0.99051610000000001</v>
      </c>
    </row>
    <row r="2819" spans="2:6">
      <c r="B2819" s="40">
        <v>43159</v>
      </c>
      <c r="C2819" s="33" t="s">
        <v>38</v>
      </c>
      <c r="D2819" s="33">
        <v>33</v>
      </c>
      <c r="E2819" s="33">
        <v>0.99052980000000002</v>
      </c>
      <c r="F2819" s="33">
        <v>0.99052980000000002</v>
      </c>
    </row>
    <row r="2820" spans="2:6">
      <c r="B2820" s="40">
        <v>43159</v>
      </c>
      <c r="C2820" s="33" t="s">
        <v>38</v>
      </c>
      <c r="D2820" s="33">
        <v>34</v>
      </c>
      <c r="E2820" s="33">
        <v>0.99041020000000002</v>
      </c>
      <c r="F2820" s="33">
        <v>0.99041020000000002</v>
      </c>
    </row>
    <row r="2821" spans="2:6">
      <c r="B2821" s="40">
        <v>43159</v>
      </c>
      <c r="C2821" s="33" t="s">
        <v>38</v>
      </c>
      <c r="D2821" s="33">
        <v>35</v>
      </c>
      <c r="E2821" s="33">
        <v>0.9902666</v>
      </c>
      <c r="F2821" s="33">
        <v>0.9902666</v>
      </c>
    </row>
    <row r="2822" spans="2:6">
      <c r="B2822" s="40">
        <v>43159</v>
      </c>
      <c r="C2822" s="33" t="s">
        <v>38</v>
      </c>
      <c r="D2822" s="33">
        <v>36</v>
      </c>
      <c r="E2822" s="33">
        <v>0.98958570000000001</v>
      </c>
      <c r="F2822" s="33">
        <v>0.98958570000000001</v>
      </c>
    </row>
    <row r="2823" spans="2:6">
      <c r="B2823" s="40">
        <v>43159</v>
      </c>
      <c r="C2823" s="33" t="s">
        <v>38</v>
      </c>
      <c r="D2823" s="33">
        <v>37</v>
      </c>
      <c r="E2823" s="33">
        <v>0.98903909999999995</v>
      </c>
      <c r="F2823" s="33">
        <v>0.98903909999999995</v>
      </c>
    </row>
    <row r="2824" spans="2:6">
      <c r="B2824" s="40">
        <v>43159</v>
      </c>
      <c r="C2824" s="33" t="s">
        <v>38</v>
      </c>
      <c r="D2824" s="33">
        <v>38</v>
      </c>
      <c r="E2824" s="33">
        <v>0.98953530000000001</v>
      </c>
      <c r="F2824" s="33">
        <v>0.98953530000000001</v>
      </c>
    </row>
    <row r="2825" spans="2:6">
      <c r="B2825" s="40">
        <v>43159</v>
      </c>
      <c r="C2825" s="33" t="s">
        <v>38</v>
      </c>
      <c r="D2825" s="33">
        <v>39</v>
      </c>
      <c r="E2825" s="33">
        <v>0.98990869999999997</v>
      </c>
      <c r="F2825" s="33">
        <v>0.98990869999999997</v>
      </c>
    </row>
    <row r="2826" spans="2:6">
      <c r="B2826" s="40">
        <v>43159</v>
      </c>
      <c r="C2826" s="33" t="s">
        <v>38</v>
      </c>
      <c r="D2826" s="33">
        <v>40</v>
      </c>
      <c r="E2826" s="33">
        <v>0.9898536</v>
      </c>
      <c r="F2826" s="33">
        <v>0.9898536</v>
      </c>
    </row>
    <row r="2827" spans="2:6">
      <c r="B2827" s="40">
        <v>43159</v>
      </c>
      <c r="C2827" s="33" t="s">
        <v>38</v>
      </c>
      <c r="D2827" s="33">
        <v>41</v>
      </c>
      <c r="E2827" s="33">
        <v>0.99004479999999995</v>
      </c>
      <c r="F2827" s="33">
        <v>0.99004479999999995</v>
      </c>
    </row>
    <row r="2828" spans="2:6">
      <c r="B2828" s="40">
        <v>43159</v>
      </c>
      <c r="C2828" s="33" t="s">
        <v>38</v>
      </c>
      <c r="D2828" s="33">
        <v>42</v>
      </c>
      <c r="E2828" s="33">
        <v>0.99013320000000005</v>
      </c>
      <c r="F2828" s="33">
        <v>0.99013320000000005</v>
      </c>
    </row>
    <row r="2829" spans="2:6">
      <c r="B2829" s="40">
        <v>43159</v>
      </c>
      <c r="C2829" s="33" t="s">
        <v>38</v>
      </c>
      <c r="D2829" s="33">
        <v>43</v>
      </c>
      <c r="E2829" s="33">
        <v>0.98913600000000002</v>
      </c>
      <c r="F2829" s="33">
        <v>0.98913600000000002</v>
      </c>
    </row>
    <row r="2830" spans="2:6">
      <c r="B2830" s="40">
        <v>43159</v>
      </c>
      <c r="C2830" s="33" t="s">
        <v>38</v>
      </c>
      <c r="D2830" s="33">
        <v>44</v>
      </c>
      <c r="E2830" s="33">
        <v>0.98916870000000001</v>
      </c>
      <c r="F2830" s="33">
        <v>0.98916870000000001</v>
      </c>
    </row>
    <row r="2831" spans="2:6">
      <c r="B2831" s="40">
        <v>43159</v>
      </c>
      <c r="C2831" s="33" t="s">
        <v>38</v>
      </c>
      <c r="D2831" s="33">
        <v>45</v>
      </c>
      <c r="E2831" s="33">
        <v>0.98778540000000004</v>
      </c>
      <c r="F2831" s="33">
        <v>0.98778540000000004</v>
      </c>
    </row>
    <row r="2832" spans="2:6">
      <c r="B2832" s="40">
        <v>43159</v>
      </c>
      <c r="C2832" s="33" t="s">
        <v>38</v>
      </c>
      <c r="D2832" s="33">
        <v>46</v>
      </c>
      <c r="E2832" s="33">
        <v>0.98750389999999999</v>
      </c>
      <c r="F2832" s="33">
        <v>0.98750389999999999</v>
      </c>
    </row>
    <row r="2833" spans="2:6">
      <c r="B2833" s="40">
        <v>43159</v>
      </c>
      <c r="C2833" s="33" t="s">
        <v>38</v>
      </c>
      <c r="D2833" s="33">
        <v>47</v>
      </c>
      <c r="E2833" s="33">
        <v>0.98782510000000001</v>
      </c>
      <c r="F2833" s="33">
        <v>0.98782510000000001</v>
      </c>
    </row>
    <row r="2834" spans="2:6">
      <c r="B2834" s="40">
        <v>43159</v>
      </c>
      <c r="C2834" s="33" t="s">
        <v>38</v>
      </c>
      <c r="D2834" s="33">
        <v>48</v>
      </c>
      <c r="E2834" s="33">
        <v>0.98823539999999999</v>
      </c>
      <c r="F2834" s="33">
        <v>0.98823539999999999</v>
      </c>
    </row>
    <row r="2835" spans="2:6">
      <c r="B2835" s="40">
        <v>43160</v>
      </c>
      <c r="C2835" s="33" t="s">
        <v>38</v>
      </c>
      <c r="D2835" s="33">
        <v>1</v>
      </c>
      <c r="E2835" s="33">
        <v>0.98832540000000002</v>
      </c>
      <c r="F2835" s="33">
        <v>0.98832540000000002</v>
      </c>
    </row>
    <row r="2836" spans="2:6">
      <c r="B2836" s="40">
        <v>43160</v>
      </c>
      <c r="C2836" s="33" t="s">
        <v>38</v>
      </c>
      <c r="D2836" s="33">
        <v>2</v>
      </c>
      <c r="E2836" s="33">
        <v>0.98795840000000001</v>
      </c>
      <c r="F2836" s="33">
        <v>0.98795840000000001</v>
      </c>
    </row>
    <row r="2837" spans="2:6">
      <c r="B2837" s="40">
        <v>43160</v>
      </c>
      <c r="C2837" s="33" t="s">
        <v>38</v>
      </c>
      <c r="D2837" s="33">
        <v>3</v>
      </c>
      <c r="E2837" s="33">
        <v>0.98808569999999996</v>
      </c>
      <c r="F2837" s="33">
        <v>0.98808569999999996</v>
      </c>
    </row>
    <row r="2838" spans="2:6">
      <c r="B2838" s="40">
        <v>43160</v>
      </c>
      <c r="C2838" s="33" t="s">
        <v>38</v>
      </c>
      <c r="D2838" s="33">
        <v>4</v>
      </c>
      <c r="E2838" s="33">
        <v>0.98786799999999997</v>
      </c>
      <c r="F2838" s="33">
        <v>0.98786799999999997</v>
      </c>
    </row>
    <row r="2839" spans="2:6">
      <c r="B2839" s="40">
        <v>43160</v>
      </c>
      <c r="C2839" s="33" t="s">
        <v>38</v>
      </c>
      <c r="D2839" s="33">
        <v>5</v>
      </c>
      <c r="E2839" s="33">
        <v>0.98754649999999999</v>
      </c>
      <c r="F2839" s="33">
        <v>0.98754649999999999</v>
      </c>
    </row>
    <row r="2840" spans="2:6">
      <c r="B2840" s="40">
        <v>43160</v>
      </c>
      <c r="C2840" s="33" t="s">
        <v>38</v>
      </c>
      <c r="D2840" s="33">
        <v>6</v>
      </c>
      <c r="E2840" s="33">
        <v>0.98752600000000001</v>
      </c>
      <c r="F2840" s="33">
        <v>0.98752600000000001</v>
      </c>
    </row>
    <row r="2841" spans="2:6">
      <c r="B2841" s="40">
        <v>43160</v>
      </c>
      <c r="C2841" s="33" t="s">
        <v>38</v>
      </c>
      <c r="D2841" s="33">
        <v>7</v>
      </c>
      <c r="E2841" s="33">
        <v>0.98748389999999997</v>
      </c>
      <c r="F2841" s="33">
        <v>0.98748389999999997</v>
      </c>
    </row>
    <row r="2842" spans="2:6">
      <c r="B2842" s="40">
        <v>43160</v>
      </c>
      <c r="C2842" s="33" t="s">
        <v>38</v>
      </c>
      <c r="D2842" s="33">
        <v>8</v>
      </c>
      <c r="E2842" s="33">
        <v>0.98752989999999996</v>
      </c>
      <c r="F2842" s="33">
        <v>0.98752989999999996</v>
      </c>
    </row>
    <row r="2843" spans="2:6">
      <c r="B2843" s="40">
        <v>43160</v>
      </c>
      <c r="C2843" s="33" t="s">
        <v>38</v>
      </c>
      <c r="D2843" s="33">
        <v>9</v>
      </c>
      <c r="E2843" s="33">
        <v>0.98761469999999996</v>
      </c>
      <c r="F2843" s="33">
        <v>0.98761469999999996</v>
      </c>
    </row>
    <row r="2844" spans="2:6">
      <c r="B2844" s="40">
        <v>43160</v>
      </c>
      <c r="C2844" s="33" t="s">
        <v>38</v>
      </c>
      <c r="D2844" s="33">
        <v>10</v>
      </c>
      <c r="E2844" s="33">
        <v>0.98732350000000002</v>
      </c>
      <c r="F2844" s="33">
        <v>0.98732350000000002</v>
      </c>
    </row>
    <row r="2845" spans="2:6">
      <c r="B2845" s="40">
        <v>43160</v>
      </c>
      <c r="C2845" s="33" t="s">
        <v>38</v>
      </c>
      <c r="D2845" s="33">
        <v>11</v>
      </c>
      <c r="E2845" s="33">
        <v>0.98609049999999998</v>
      </c>
      <c r="F2845" s="33">
        <v>0.98609049999999998</v>
      </c>
    </row>
    <row r="2846" spans="2:6">
      <c r="B2846" s="40">
        <v>43160</v>
      </c>
      <c r="C2846" s="33" t="s">
        <v>38</v>
      </c>
      <c r="D2846" s="33">
        <v>12</v>
      </c>
      <c r="E2846" s="33">
        <v>0.9858635</v>
      </c>
      <c r="F2846" s="33">
        <v>0.9858635</v>
      </c>
    </row>
    <row r="2847" spans="2:6">
      <c r="B2847" s="40">
        <v>43160</v>
      </c>
      <c r="C2847" s="33" t="s">
        <v>38</v>
      </c>
      <c r="D2847" s="33">
        <v>13</v>
      </c>
      <c r="E2847" s="33">
        <v>0.98576249999999999</v>
      </c>
      <c r="F2847" s="33">
        <v>0.98576249999999999</v>
      </c>
    </row>
    <row r="2848" spans="2:6">
      <c r="B2848" s="40">
        <v>43160</v>
      </c>
      <c r="C2848" s="33" t="s">
        <v>38</v>
      </c>
      <c r="D2848" s="33">
        <v>14</v>
      </c>
      <c r="E2848" s="33">
        <v>0.98548360000000002</v>
      </c>
      <c r="F2848" s="33">
        <v>0.98548360000000002</v>
      </c>
    </row>
    <row r="2849" spans="2:6">
      <c r="B2849" s="40">
        <v>43160</v>
      </c>
      <c r="C2849" s="33" t="s">
        <v>38</v>
      </c>
      <c r="D2849" s="33">
        <v>15</v>
      </c>
      <c r="E2849" s="33">
        <v>0.98481240000000003</v>
      </c>
      <c r="F2849" s="33">
        <v>0.98481240000000003</v>
      </c>
    </row>
    <row r="2850" spans="2:6">
      <c r="B2850" s="40">
        <v>43160</v>
      </c>
      <c r="C2850" s="33" t="s">
        <v>38</v>
      </c>
      <c r="D2850" s="33">
        <v>16</v>
      </c>
      <c r="E2850" s="33">
        <v>0.98573029999999995</v>
      </c>
      <c r="F2850" s="33">
        <v>0.98573029999999995</v>
      </c>
    </row>
    <row r="2851" spans="2:6">
      <c r="B2851" s="40">
        <v>43160</v>
      </c>
      <c r="C2851" s="33" t="s">
        <v>38</v>
      </c>
      <c r="D2851" s="33">
        <v>17</v>
      </c>
      <c r="E2851" s="33">
        <v>0.98615450000000004</v>
      </c>
      <c r="F2851" s="33">
        <v>0.98615450000000004</v>
      </c>
    </row>
    <row r="2852" spans="2:6">
      <c r="B2852" s="40">
        <v>43160</v>
      </c>
      <c r="C2852" s="33" t="s">
        <v>38</v>
      </c>
      <c r="D2852" s="33">
        <v>18</v>
      </c>
      <c r="E2852" s="33">
        <v>0.98553449999999998</v>
      </c>
      <c r="F2852" s="33">
        <v>0.98553449999999998</v>
      </c>
    </row>
    <row r="2853" spans="2:6">
      <c r="B2853" s="40">
        <v>43160</v>
      </c>
      <c r="C2853" s="33" t="s">
        <v>38</v>
      </c>
      <c r="D2853" s="33">
        <v>19</v>
      </c>
      <c r="E2853" s="33">
        <v>0.98644129999999997</v>
      </c>
      <c r="F2853" s="33">
        <v>0.98644129999999997</v>
      </c>
    </row>
    <row r="2854" spans="2:6">
      <c r="B2854" s="40">
        <v>43160</v>
      </c>
      <c r="C2854" s="33" t="s">
        <v>38</v>
      </c>
      <c r="D2854" s="33">
        <v>20</v>
      </c>
      <c r="E2854" s="33">
        <v>0.98684700000000003</v>
      </c>
      <c r="F2854" s="33">
        <v>0.98684700000000003</v>
      </c>
    </row>
    <row r="2855" spans="2:6">
      <c r="B2855" s="40">
        <v>43160</v>
      </c>
      <c r="C2855" s="33" t="s">
        <v>38</v>
      </c>
      <c r="D2855" s="33">
        <v>21</v>
      </c>
      <c r="E2855" s="33">
        <v>0.98691030000000002</v>
      </c>
      <c r="F2855" s="33">
        <v>0.98691030000000002</v>
      </c>
    </row>
    <row r="2856" spans="2:6">
      <c r="B2856" s="40">
        <v>43160</v>
      </c>
      <c r="C2856" s="33" t="s">
        <v>38</v>
      </c>
      <c r="D2856" s="33">
        <v>22</v>
      </c>
      <c r="E2856" s="33">
        <v>0.98720070000000004</v>
      </c>
      <c r="F2856" s="33">
        <v>0.98720070000000004</v>
      </c>
    </row>
    <row r="2857" spans="2:6">
      <c r="B2857" s="40">
        <v>43160</v>
      </c>
      <c r="C2857" s="33" t="s">
        <v>38</v>
      </c>
      <c r="D2857" s="33">
        <v>23</v>
      </c>
      <c r="E2857" s="33">
        <v>0.98751990000000001</v>
      </c>
      <c r="F2857" s="33">
        <v>0.98751990000000001</v>
      </c>
    </row>
    <row r="2858" spans="2:6">
      <c r="B2858" s="40">
        <v>43160</v>
      </c>
      <c r="C2858" s="33" t="s">
        <v>38</v>
      </c>
      <c r="D2858" s="33">
        <v>24</v>
      </c>
      <c r="E2858" s="33">
        <v>0.98767159999999998</v>
      </c>
      <c r="F2858" s="33">
        <v>0.98767159999999998</v>
      </c>
    </row>
    <row r="2859" spans="2:6">
      <c r="B2859" s="40">
        <v>43160</v>
      </c>
      <c r="C2859" s="33" t="s">
        <v>38</v>
      </c>
      <c r="D2859" s="33">
        <v>25</v>
      </c>
      <c r="E2859" s="33">
        <v>0.98783829999999995</v>
      </c>
      <c r="F2859" s="33">
        <v>0.98783829999999995</v>
      </c>
    </row>
    <row r="2860" spans="2:6">
      <c r="B2860" s="40">
        <v>43160</v>
      </c>
      <c r="C2860" s="33" t="s">
        <v>38</v>
      </c>
      <c r="D2860" s="33">
        <v>26</v>
      </c>
      <c r="E2860" s="33">
        <v>0.98817259999999996</v>
      </c>
      <c r="F2860" s="33">
        <v>0.98817259999999996</v>
      </c>
    </row>
    <row r="2861" spans="2:6">
      <c r="B2861" s="40">
        <v>43160</v>
      </c>
      <c r="C2861" s="33" t="s">
        <v>38</v>
      </c>
      <c r="D2861" s="33">
        <v>27</v>
      </c>
      <c r="E2861" s="33">
        <v>0.9885427</v>
      </c>
      <c r="F2861" s="33">
        <v>0.9885427</v>
      </c>
    </row>
    <row r="2862" spans="2:6">
      <c r="B2862" s="40">
        <v>43160</v>
      </c>
      <c r="C2862" s="33" t="s">
        <v>38</v>
      </c>
      <c r="D2862" s="33">
        <v>28</v>
      </c>
      <c r="E2862" s="33">
        <v>0.98837580000000003</v>
      </c>
      <c r="F2862" s="33">
        <v>0.98837580000000003</v>
      </c>
    </row>
    <row r="2863" spans="2:6">
      <c r="B2863" s="40">
        <v>43160</v>
      </c>
      <c r="C2863" s="33" t="s">
        <v>38</v>
      </c>
      <c r="D2863" s="33">
        <v>29</v>
      </c>
      <c r="E2863" s="33">
        <v>0.98858420000000002</v>
      </c>
      <c r="F2863" s="33">
        <v>0.98858420000000002</v>
      </c>
    </row>
    <row r="2864" spans="2:6">
      <c r="B2864" s="40">
        <v>43160</v>
      </c>
      <c r="C2864" s="33" t="s">
        <v>38</v>
      </c>
      <c r="D2864" s="33">
        <v>30</v>
      </c>
      <c r="E2864" s="33">
        <v>0.98836159999999995</v>
      </c>
      <c r="F2864" s="33">
        <v>0.98836159999999995</v>
      </c>
    </row>
    <row r="2865" spans="2:6">
      <c r="B2865" s="40">
        <v>43160</v>
      </c>
      <c r="C2865" s="33" t="s">
        <v>38</v>
      </c>
      <c r="D2865" s="33">
        <v>31</v>
      </c>
      <c r="E2865" s="33">
        <v>0.98814780000000002</v>
      </c>
      <c r="F2865" s="33">
        <v>0.98814780000000002</v>
      </c>
    </row>
    <row r="2866" spans="2:6">
      <c r="B2866" s="40">
        <v>43160</v>
      </c>
      <c r="C2866" s="33" t="s">
        <v>38</v>
      </c>
      <c r="D2866" s="33">
        <v>32</v>
      </c>
      <c r="E2866" s="33">
        <v>0.98821979999999998</v>
      </c>
      <c r="F2866" s="33">
        <v>0.98821979999999998</v>
      </c>
    </row>
    <row r="2867" spans="2:6">
      <c r="B2867" s="40">
        <v>43160</v>
      </c>
      <c r="C2867" s="33" t="s">
        <v>38</v>
      </c>
      <c r="D2867" s="33">
        <v>33</v>
      </c>
      <c r="E2867" s="33">
        <v>0.9881896</v>
      </c>
      <c r="F2867" s="33">
        <v>0.9881896</v>
      </c>
    </row>
    <row r="2868" spans="2:6">
      <c r="B2868" s="40">
        <v>43160</v>
      </c>
      <c r="C2868" s="33" t="s">
        <v>38</v>
      </c>
      <c r="D2868" s="33">
        <v>34</v>
      </c>
      <c r="E2868" s="33">
        <v>0.98788549999999997</v>
      </c>
      <c r="F2868" s="33">
        <v>0.98788549999999997</v>
      </c>
    </row>
    <row r="2869" spans="2:6">
      <c r="B2869" s="40">
        <v>43160</v>
      </c>
      <c r="C2869" s="33" t="s">
        <v>38</v>
      </c>
      <c r="D2869" s="33">
        <v>35</v>
      </c>
      <c r="E2869" s="33">
        <v>0.98797860000000004</v>
      </c>
      <c r="F2869" s="33">
        <v>0.98797860000000004</v>
      </c>
    </row>
    <row r="2870" spans="2:6">
      <c r="B2870" s="40">
        <v>43160</v>
      </c>
      <c r="C2870" s="33" t="s">
        <v>38</v>
      </c>
      <c r="D2870" s="33">
        <v>36</v>
      </c>
      <c r="E2870" s="33">
        <v>0.98765499999999995</v>
      </c>
      <c r="F2870" s="33">
        <v>0.98765499999999995</v>
      </c>
    </row>
    <row r="2871" spans="2:6">
      <c r="B2871" s="40">
        <v>43160</v>
      </c>
      <c r="C2871" s="33" t="s">
        <v>38</v>
      </c>
      <c r="D2871" s="33">
        <v>37</v>
      </c>
      <c r="E2871" s="33">
        <v>0.98768639999999996</v>
      </c>
      <c r="F2871" s="33">
        <v>0.98768639999999996</v>
      </c>
    </row>
    <row r="2872" spans="2:6">
      <c r="B2872" s="40">
        <v>43160</v>
      </c>
      <c r="C2872" s="33" t="s">
        <v>38</v>
      </c>
      <c r="D2872" s="33">
        <v>38</v>
      </c>
      <c r="E2872" s="33">
        <v>0.98769870000000004</v>
      </c>
      <c r="F2872" s="33">
        <v>0.98769870000000004</v>
      </c>
    </row>
    <row r="2873" spans="2:6">
      <c r="B2873" s="40">
        <v>43160</v>
      </c>
      <c r="C2873" s="33" t="s">
        <v>38</v>
      </c>
      <c r="D2873" s="33">
        <v>39</v>
      </c>
      <c r="E2873" s="33">
        <v>0.98781470000000005</v>
      </c>
      <c r="F2873" s="33">
        <v>0.98781470000000005</v>
      </c>
    </row>
    <row r="2874" spans="2:6">
      <c r="B2874" s="40">
        <v>43160</v>
      </c>
      <c r="C2874" s="33" t="s">
        <v>38</v>
      </c>
      <c r="D2874" s="33">
        <v>40</v>
      </c>
      <c r="E2874" s="33">
        <v>0.98804769999999997</v>
      </c>
      <c r="F2874" s="33">
        <v>0.98804769999999997</v>
      </c>
    </row>
    <row r="2875" spans="2:6">
      <c r="B2875" s="40">
        <v>43160</v>
      </c>
      <c r="C2875" s="33" t="s">
        <v>38</v>
      </c>
      <c r="D2875" s="33">
        <v>41</v>
      </c>
      <c r="E2875" s="33">
        <v>0.98784039999999995</v>
      </c>
      <c r="F2875" s="33">
        <v>0.98784039999999995</v>
      </c>
    </row>
    <row r="2876" spans="2:6">
      <c r="B2876" s="40">
        <v>43160</v>
      </c>
      <c r="C2876" s="33" t="s">
        <v>38</v>
      </c>
      <c r="D2876" s="33">
        <v>42</v>
      </c>
      <c r="E2876" s="33">
        <v>0.98663080000000003</v>
      </c>
      <c r="F2876" s="33">
        <v>0.98663080000000003</v>
      </c>
    </row>
    <row r="2877" spans="2:6">
      <c r="B2877" s="40">
        <v>43160</v>
      </c>
      <c r="C2877" s="33" t="s">
        <v>38</v>
      </c>
      <c r="D2877" s="33">
        <v>43</v>
      </c>
      <c r="E2877" s="33">
        <v>0.98672020000000005</v>
      </c>
      <c r="F2877" s="33">
        <v>0.98672020000000005</v>
      </c>
    </row>
    <row r="2878" spans="2:6">
      <c r="B2878" s="40">
        <v>43160</v>
      </c>
      <c r="C2878" s="33" t="s">
        <v>38</v>
      </c>
      <c r="D2878" s="33">
        <v>44</v>
      </c>
      <c r="E2878" s="33">
        <v>0.98643340000000002</v>
      </c>
      <c r="F2878" s="33">
        <v>0.98643340000000002</v>
      </c>
    </row>
    <row r="2879" spans="2:6">
      <c r="B2879" s="40">
        <v>43160</v>
      </c>
      <c r="C2879" s="33" t="s">
        <v>38</v>
      </c>
      <c r="D2879" s="33">
        <v>45</v>
      </c>
      <c r="E2879" s="33">
        <v>0.98600370000000004</v>
      </c>
      <c r="F2879" s="33">
        <v>0.98600370000000004</v>
      </c>
    </row>
    <row r="2880" spans="2:6">
      <c r="B2880" s="40">
        <v>43160</v>
      </c>
      <c r="C2880" s="33" t="s">
        <v>38</v>
      </c>
      <c r="D2880" s="33">
        <v>46</v>
      </c>
      <c r="E2880" s="33">
        <v>0.98606349999999998</v>
      </c>
      <c r="F2880" s="33">
        <v>0.98606349999999998</v>
      </c>
    </row>
    <row r="2881" spans="2:6">
      <c r="B2881" s="40">
        <v>43160</v>
      </c>
      <c r="C2881" s="33" t="s">
        <v>38</v>
      </c>
      <c r="D2881" s="33">
        <v>47</v>
      </c>
      <c r="E2881" s="33">
        <v>0.98629929999999999</v>
      </c>
      <c r="F2881" s="33">
        <v>0.98629929999999999</v>
      </c>
    </row>
    <row r="2882" spans="2:6">
      <c r="B2882" s="40">
        <v>43160</v>
      </c>
      <c r="C2882" s="33" t="s">
        <v>38</v>
      </c>
      <c r="D2882" s="33">
        <v>48</v>
      </c>
      <c r="E2882" s="33">
        <v>0.98612440000000001</v>
      </c>
      <c r="F2882" s="33">
        <v>0.98612440000000001</v>
      </c>
    </row>
    <row r="2883" spans="2:6">
      <c r="B2883" s="40">
        <v>43161</v>
      </c>
      <c r="C2883" s="33" t="s">
        <v>38</v>
      </c>
      <c r="D2883" s="33">
        <v>1</v>
      </c>
      <c r="E2883" s="33">
        <v>0.98633979999999999</v>
      </c>
      <c r="F2883" s="33">
        <v>0.98633979999999999</v>
      </c>
    </row>
    <row r="2884" spans="2:6">
      <c r="B2884" s="40">
        <v>43161</v>
      </c>
      <c r="C2884" s="33" t="s">
        <v>38</v>
      </c>
      <c r="D2884" s="33">
        <v>2</v>
      </c>
      <c r="E2884" s="33">
        <v>0.98643309999999995</v>
      </c>
      <c r="F2884" s="33">
        <v>0.98643309999999995</v>
      </c>
    </row>
    <row r="2885" spans="2:6">
      <c r="B2885" s="40">
        <v>43161</v>
      </c>
      <c r="C2885" s="33" t="s">
        <v>38</v>
      </c>
      <c r="D2885" s="33">
        <v>3</v>
      </c>
      <c r="E2885" s="33">
        <v>0.98700529999999997</v>
      </c>
      <c r="F2885" s="33">
        <v>0.98700529999999997</v>
      </c>
    </row>
    <row r="2886" spans="2:6">
      <c r="B2886" s="40">
        <v>43161</v>
      </c>
      <c r="C2886" s="33" t="s">
        <v>38</v>
      </c>
      <c r="D2886" s="33">
        <v>4</v>
      </c>
      <c r="E2886" s="33">
        <v>0.98716199999999998</v>
      </c>
      <c r="F2886" s="33">
        <v>0.98716199999999998</v>
      </c>
    </row>
    <row r="2887" spans="2:6">
      <c r="B2887" s="40">
        <v>43161</v>
      </c>
      <c r="C2887" s="33" t="s">
        <v>38</v>
      </c>
      <c r="D2887" s="33">
        <v>5</v>
      </c>
      <c r="E2887" s="33">
        <v>0.98745079999999996</v>
      </c>
      <c r="F2887" s="33">
        <v>0.98745079999999996</v>
      </c>
    </row>
    <row r="2888" spans="2:6">
      <c r="B2888" s="40">
        <v>43161</v>
      </c>
      <c r="C2888" s="33" t="s">
        <v>38</v>
      </c>
      <c r="D2888" s="33">
        <v>6</v>
      </c>
      <c r="E2888" s="33">
        <v>0.98747700000000005</v>
      </c>
      <c r="F2888" s="33">
        <v>0.98747700000000005</v>
      </c>
    </row>
    <row r="2889" spans="2:6">
      <c r="B2889" s="40">
        <v>43161</v>
      </c>
      <c r="C2889" s="33" t="s">
        <v>38</v>
      </c>
      <c r="D2889" s="33">
        <v>7</v>
      </c>
      <c r="E2889" s="33">
        <v>0.98726340000000001</v>
      </c>
      <c r="F2889" s="33">
        <v>0.98726340000000001</v>
      </c>
    </row>
    <row r="2890" spans="2:6">
      <c r="B2890" s="40">
        <v>43161</v>
      </c>
      <c r="C2890" s="33" t="s">
        <v>38</v>
      </c>
      <c r="D2890" s="33">
        <v>8</v>
      </c>
      <c r="E2890" s="33">
        <v>0.98726420000000004</v>
      </c>
      <c r="F2890" s="33">
        <v>0.98726420000000004</v>
      </c>
    </row>
    <row r="2891" spans="2:6">
      <c r="B2891" s="40">
        <v>43161</v>
      </c>
      <c r="C2891" s="33" t="s">
        <v>38</v>
      </c>
      <c r="D2891" s="33">
        <v>9</v>
      </c>
      <c r="E2891" s="33">
        <v>0.98742680000000005</v>
      </c>
      <c r="F2891" s="33">
        <v>0.98742680000000005</v>
      </c>
    </row>
    <row r="2892" spans="2:6">
      <c r="B2892" s="40">
        <v>43161</v>
      </c>
      <c r="C2892" s="33" t="s">
        <v>38</v>
      </c>
      <c r="D2892" s="33">
        <v>10</v>
      </c>
      <c r="E2892" s="33">
        <v>0.98732690000000001</v>
      </c>
      <c r="F2892" s="33">
        <v>0.98732690000000001</v>
      </c>
    </row>
    <row r="2893" spans="2:6">
      <c r="B2893" s="40">
        <v>43161</v>
      </c>
      <c r="C2893" s="33" t="s">
        <v>38</v>
      </c>
      <c r="D2893" s="33">
        <v>11</v>
      </c>
      <c r="E2893" s="33">
        <v>0.98694939999999998</v>
      </c>
      <c r="F2893" s="33">
        <v>0.98694939999999998</v>
      </c>
    </row>
    <row r="2894" spans="2:6">
      <c r="B2894" s="40">
        <v>43161</v>
      </c>
      <c r="C2894" s="33" t="s">
        <v>38</v>
      </c>
      <c r="D2894" s="33">
        <v>12</v>
      </c>
      <c r="E2894" s="33">
        <v>0.98661319999999997</v>
      </c>
      <c r="F2894" s="33">
        <v>0.98661319999999997</v>
      </c>
    </row>
    <row r="2895" spans="2:6">
      <c r="B2895" s="40">
        <v>43161</v>
      </c>
      <c r="C2895" s="33" t="s">
        <v>38</v>
      </c>
      <c r="D2895" s="33">
        <v>13</v>
      </c>
      <c r="E2895" s="33">
        <v>0.98605900000000002</v>
      </c>
      <c r="F2895" s="33">
        <v>0.98605900000000002</v>
      </c>
    </row>
    <row r="2896" spans="2:6">
      <c r="B2896" s="40">
        <v>43161</v>
      </c>
      <c r="C2896" s="33" t="s">
        <v>38</v>
      </c>
      <c r="D2896" s="33">
        <v>14</v>
      </c>
      <c r="E2896" s="33">
        <v>0.98625459999999998</v>
      </c>
      <c r="F2896" s="33">
        <v>0.98625459999999998</v>
      </c>
    </row>
    <row r="2897" spans="2:6">
      <c r="B2897" s="40">
        <v>43161</v>
      </c>
      <c r="C2897" s="33" t="s">
        <v>38</v>
      </c>
      <c r="D2897" s="33">
        <v>15</v>
      </c>
      <c r="E2897" s="33">
        <v>0.98737710000000001</v>
      </c>
      <c r="F2897" s="33">
        <v>0.98737710000000001</v>
      </c>
    </row>
    <row r="2898" spans="2:6">
      <c r="B2898" s="40">
        <v>43161</v>
      </c>
      <c r="C2898" s="33" t="s">
        <v>38</v>
      </c>
      <c r="D2898" s="33">
        <v>16</v>
      </c>
      <c r="E2898" s="33">
        <v>0.9867032</v>
      </c>
      <c r="F2898" s="33">
        <v>0.9867032</v>
      </c>
    </row>
    <row r="2899" spans="2:6">
      <c r="B2899" s="40">
        <v>43161</v>
      </c>
      <c r="C2899" s="33" t="s">
        <v>38</v>
      </c>
      <c r="D2899" s="33">
        <v>17</v>
      </c>
      <c r="E2899" s="33">
        <v>0.98736310000000005</v>
      </c>
      <c r="F2899" s="33">
        <v>0.98736310000000005</v>
      </c>
    </row>
    <row r="2900" spans="2:6">
      <c r="B2900" s="40">
        <v>43161</v>
      </c>
      <c r="C2900" s="33" t="s">
        <v>38</v>
      </c>
      <c r="D2900" s="33">
        <v>18</v>
      </c>
      <c r="E2900" s="33">
        <v>0.98750669999999996</v>
      </c>
      <c r="F2900" s="33">
        <v>0.98750669999999996</v>
      </c>
    </row>
    <row r="2901" spans="2:6">
      <c r="B2901" s="40">
        <v>43161</v>
      </c>
      <c r="C2901" s="33" t="s">
        <v>38</v>
      </c>
      <c r="D2901" s="33">
        <v>19</v>
      </c>
      <c r="E2901" s="33">
        <v>0.98743840000000005</v>
      </c>
      <c r="F2901" s="33">
        <v>0.98743840000000005</v>
      </c>
    </row>
    <row r="2902" spans="2:6">
      <c r="B2902" s="40">
        <v>43161</v>
      </c>
      <c r="C2902" s="33" t="s">
        <v>38</v>
      </c>
      <c r="D2902" s="33">
        <v>20</v>
      </c>
      <c r="E2902" s="33">
        <v>0.9873632</v>
      </c>
      <c r="F2902" s="33">
        <v>0.9873632</v>
      </c>
    </row>
    <row r="2903" spans="2:6">
      <c r="B2903" s="40">
        <v>43161</v>
      </c>
      <c r="C2903" s="33" t="s">
        <v>38</v>
      </c>
      <c r="D2903" s="33">
        <v>21</v>
      </c>
      <c r="E2903" s="33">
        <v>0.98756489999999997</v>
      </c>
      <c r="F2903" s="33">
        <v>0.98756489999999997</v>
      </c>
    </row>
    <row r="2904" spans="2:6">
      <c r="B2904" s="40">
        <v>43161</v>
      </c>
      <c r="C2904" s="33" t="s">
        <v>38</v>
      </c>
      <c r="D2904" s="33">
        <v>22</v>
      </c>
      <c r="E2904" s="33">
        <v>0.98764989999999997</v>
      </c>
      <c r="F2904" s="33">
        <v>0.98764989999999997</v>
      </c>
    </row>
    <row r="2905" spans="2:6">
      <c r="B2905" s="40">
        <v>43161</v>
      </c>
      <c r="C2905" s="33" t="s">
        <v>38</v>
      </c>
      <c r="D2905" s="33">
        <v>23</v>
      </c>
      <c r="E2905" s="33">
        <v>0.98768440000000002</v>
      </c>
      <c r="F2905" s="33">
        <v>0.98768440000000002</v>
      </c>
    </row>
    <row r="2906" spans="2:6">
      <c r="B2906" s="40">
        <v>43161</v>
      </c>
      <c r="C2906" s="33" t="s">
        <v>38</v>
      </c>
      <c r="D2906" s="33">
        <v>24</v>
      </c>
      <c r="E2906" s="33">
        <v>0.98809389999999997</v>
      </c>
      <c r="F2906" s="33">
        <v>0.98809389999999997</v>
      </c>
    </row>
    <row r="2907" spans="2:6">
      <c r="B2907" s="40">
        <v>43161</v>
      </c>
      <c r="C2907" s="33" t="s">
        <v>38</v>
      </c>
      <c r="D2907" s="33">
        <v>25</v>
      </c>
      <c r="E2907" s="33">
        <v>0.9881607</v>
      </c>
      <c r="F2907" s="33">
        <v>0.9881607</v>
      </c>
    </row>
    <row r="2908" spans="2:6">
      <c r="B2908" s="40">
        <v>43161</v>
      </c>
      <c r="C2908" s="33" t="s">
        <v>38</v>
      </c>
      <c r="D2908" s="33">
        <v>26</v>
      </c>
      <c r="E2908" s="33">
        <v>0.98813799999999996</v>
      </c>
      <c r="F2908" s="33">
        <v>0.98813799999999996</v>
      </c>
    </row>
    <row r="2909" spans="2:6">
      <c r="B2909" s="40">
        <v>43161</v>
      </c>
      <c r="C2909" s="33" t="s">
        <v>38</v>
      </c>
      <c r="D2909" s="33">
        <v>27</v>
      </c>
      <c r="E2909" s="33">
        <v>0.98836400000000002</v>
      </c>
      <c r="F2909" s="33">
        <v>0.98836400000000002</v>
      </c>
    </row>
    <row r="2910" spans="2:6">
      <c r="B2910" s="40">
        <v>43161</v>
      </c>
      <c r="C2910" s="33" t="s">
        <v>38</v>
      </c>
      <c r="D2910" s="33">
        <v>28</v>
      </c>
      <c r="E2910" s="33">
        <v>0.98831219999999997</v>
      </c>
      <c r="F2910" s="33">
        <v>0.98831219999999997</v>
      </c>
    </row>
    <row r="2911" spans="2:6">
      <c r="B2911" s="40">
        <v>43161</v>
      </c>
      <c r="C2911" s="33" t="s">
        <v>38</v>
      </c>
      <c r="D2911" s="33">
        <v>29</v>
      </c>
      <c r="E2911" s="33">
        <v>0.98828490000000002</v>
      </c>
      <c r="F2911" s="33">
        <v>0.98828490000000002</v>
      </c>
    </row>
    <row r="2912" spans="2:6">
      <c r="B2912" s="40">
        <v>43161</v>
      </c>
      <c r="C2912" s="33" t="s">
        <v>38</v>
      </c>
      <c r="D2912" s="33">
        <v>30</v>
      </c>
      <c r="E2912" s="33">
        <v>0.98844520000000002</v>
      </c>
      <c r="F2912" s="33">
        <v>0.98844520000000002</v>
      </c>
    </row>
    <row r="2913" spans="2:6">
      <c r="B2913" s="40">
        <v>43161</v>
      </c>
      <c r="C2913" s="33" t="s">
        <v>38</v>
      </c>
      <c r="D2913" s="33">
        <v>31</v>
      </c>
      <c r="E2913" s="33">
        <v>0.98825499999999999</v>
      </c>
      <c r="F2913" s="33">
        <v>0.98825499999999999</v>
      </c>
    </row>
    <row r="2914" spans="2:6">
      <c r="B2914" s="40">
        <v>43161</v>
      </c>
      <c r="C2914" s="33" t="s">
        <v>38</v>
      </c>
      <c r="D2914" s="33">
        <v>32</v>
      </c>
      <c r="E2914" s="33">
        <v>0.98821859999999995</v>
      </c>
      <c r="F2914" s="33">
        <v>0.98821859999999995</v>
      </c>
    </row>
    <row r="2915" spans="2:6">
      <c r="B2915" s="40">
        <v>43161</v>
      </c>
      <c r="C2915" s="33" t="s">
        <v>38</v>
      </c>
      <c r="D2915" s="33">
        <v>33</v>
      </c>
      <c r="E2915" s="33">
        <v>0.98836729999999995</v>
      </c>
      <c r="F2915" s="33">
        <v>0.98836729999999995</v>
      </c>
    </row>
    <row r="2916" spans="2:6">
      <c r="B2916" s="40">
        <v>43161</v>
      </c>
      <c r="C2916" s="33" t="s">
        <v>38</v>
      </c>
      <c r="D2916" s="33">
        <v>34</v>
      </c>
      <c r="E2916" s="33">
        <v>0.98832379999999997</v>
      </c>
      <c r="F2916" s="33">
        <v>0.98832379999999997</v>
      </c>
    </row>
    <row r="2917" spans="2:6">
      <c r="B2917" s="40">
        <v>43161</v>
      </c>
      <c r="C2917" s="33" t="s">
        <v>38</v>
      </c>
      <c r="D2917" s="33">
        <v>35</v>
      </c>
      <c r="E2917" s="33">
        <v>0.98771439999999999</v>
      </c>
      <c r="F2917" s="33">
        <v>0.98771439999999999</v>
      </c>
    </row>
    <row r="2918" spans="2:6">
      <c r="B2918" s="40">
        <v>43161</v>
      </c>
      <c r="C2918" s="33" t="s">
        <v>38</v>
      </c>
      <c r="D2918" s="33">
        <v>36</v>
      </c>
      <c r="E2918" s="33">
        <v>0.98786689999999999</v>
      </c>
      <c r="F2918" s="33">
        <v>0.98786689999999999</v>
      </c>
    </row>
    <row r="2919" spans="2:6">
      <c r="B2919" s="40">
        <v>43161</v>
      </c>
      <c r="C2919" s="33" t="s">
        <v>38</v>
      </c>
      <c r="D2919" s="33">
        <v>37</v>
      </c>
      <c r="E2919" s="33">
        <v>0.98772979999999999</v>
      </c>
      <c r="F2919" s="33">
        <v>0.98772979999999999</v>
      </c>
    </row>
    <row r="2920" spans="2:6">
      <c r="B2920" s="40">
        <v>43161</v>
      </c>
      <c r="C2920" s="33" t="s">
        <v>38</v>
      </c>
      <c r="D2920" s="33">
        <v>38</v>
      </c>
      <c r="E2920" s="33">
        <v>0.98777040000000005</v>
      </c>
      <c r="F2920" s="33">
        <v>0.98777040000000005</v>
      </c>
    </row>
    <row r="2921" spans="2:6">
      <c r="B2921" s="40">
        <v>43161</v>
      </c>
      <c r="C2921" s="33" t="s">
        <v>38</v>
      </c>
      <c r="D2921" s="33">
        <v>39</v>
      </c>
      <c r="E2921" s="33">
        <v>0.98794789999999999</v>
      </c>
      <c r="F2921" s="33">
        <v>0.98794789999999999</v>
      </c>
    </row>
    <row r="2922" spans="2:6">
      <c r="B2922" s="40">
        <v>43161</v>
      </c>
      <c r="C2922" s="33" t="s">
        <v>38</v>
      </c>
      <c r="D2922" s="33">
        <v>40</v>
      </c>
      <c r="E2922" s="33">
        <v>0.98828640000000001</v>
      </c>
      <c r="F2922" s="33">
        <v>0.98828640000000001</v>
      </c>
    </row>
    <row r="2923" spans="2:6">
      <c r="B2923" s="40">
        <v>43161</v>
      </c>
      <c r="C2923" s="33" t="s">
        <v>38</v>
      </c>
      <c r="D2923" s="33">
        <v>41</v>
      </c>
      <c r="E2923" s="33">
        <v>0.98824599999999996</v>
      </c>
      <c r="F2923" s="33">
        <v>0.98824599999999996</v>
      </c>
    </row>
    <row r="2924" spans="2:6">
      <c r="B2924" s="40">
        <v>43161</v>
      </c>
      <c r="C2924" s="33" t="s">
        <v>38</v>
      </c>
      <c r="D2924" s="33">
        <v>42</v>
      </c>
      <c r="E2924" s="33">
        <v>0.98799689999999996</v>
      </c>
      <c r="F2924" s="33">
        <v>0.98799689999999996</v>
      </c>
    </row>
    <row r="2925" spans="2:6">
      <c r="B2925" s="40">
        <v>43161</v>
      </c>
      <c r="C2925" s="33" t="s">
        <v>38</v>
      </c>
      <c r="D2925" s="33">
        <v>43</v>
      </c>
      <c r="E2925" s="33">
        <v>0.98769859999999998</v>
      </c>
      <c r="F2925" s="33">
        <v>0.98769859999999998</v>
      </c>
    </row>
    <row r="2926" spans="2:6">
      <c r="B2926" s="40">
        <v>43161</v>
      </c>
      <c r="C2926" s="33" t="s">
        <v>38</v>
      </c>
      <c r="D2926" s="33">
        <v>44</v>
      </c>
      <c r="E2926" s="33">
        <v>0.98770880000000005</v>
      </c>
      <c r="F2926" s="33">
        <v>0.98770880000000005</v>
      </c>
    </row>
    <row r="2927" spans="2:6">
      <c r="B2927" s="40">
        <v>43161</v>
      </c>
      <c r="C2927" s="33" t="s">
        <v>38</v>
      </c>
      <c r="D2927" s="33">
        <v>45</v>
      </c>
      <c r="E2927" s="33">
        <v>0.98709979999999997</v>
      </c>
      <c r="F2927" s="33">
        <v>0.98709979999999997</v>
      </c>
    </row>
    <row r="2928" spans="2:6">
      <c r="B2928" s="40">
        <v>43161</v>
      </c>
      <c r="C2928" s="33" t="s">
        <v>38</v>
      </c>
      <c r="D2928" s="33">
        <v>46</v>
      </c>
      <c r="E2928" s="33">
        <v>0.98703810000000003</v>
      </c>
      <c r="F2928" s="33">
        <v>0.98703810000000003</v>
      </c>
    </row>
    <row r="2929" spans="2:6">
      <c r="B2929" s="40">
        <v>43161</v>
      </c>
      <c r="C2929" s="33" t="s">
        <v>38</v>
      </c>
      <c r="D2929" s="33">
        <v>47</v>
      </c>
      <c r="E2929" s="33">
        <v>0.9870679</v>
      </c>
      <c r="F2929" s="33">
        <v>0.9870679</v>
      </c>
    </row>
    <row r="2930" spans="2:6">
      <c r="B2930" s="40">
        <v>43161</v>
      </c>
      <c r="C2930" s="33" t="s">
        <v>38</v>
      </c>
      <c r="D2930" s="33">
        <v>48</v>
      </c>
      <c r="E2930" s="33">
        <v>0.98670340000000001</v>
      </c>
      <c r="F2930" s="33">
        <v>0.98670340000000001</v>
      </c>
    </row>
    <row r="2931" spans="2:6">
      <c r="B2931" s="40">
        <v>43162</v>
      </c>
      <c r="C2931" s="33" t="s">
        <v>38</v>
      </c>
      <c r="D2931" s="33">
        <v>1</v>
      </c>
      <c r="E2931" s="33">
        <v>0.98671169999999997</v>
      </c>
      <c r="F2931" s="33">
        <v>0.98671169999999997</v>
      </c>
    </row>
    <row r="2932" spans="2:6">
      <c r="B2932" s="40">
        <v>43162</v>
      </c>
      <c r="C2932" s="33" t="s">
        <v>38</v>
      </c>
      <c r="D2932" s="33">
        <v>2</v>
      </c>
      <c r="E2932" s="33">
        <v>0.98716729999999997</v>
      </c>
      <c r="F2932" s="33">
        <v>0.98716729999999997</v>
      </c>
    </row>
    <row r="2933" spans="2:6">
      <c r="B2933" s="40">
        <v>43162</v>
      </c>
      <c r="C2933" s="33" t="s">
        <v>38</v>
      </c>
      <c r="D2933" s="33">
        <v>3</v>
      </c>
      <c r="E2933" s="33">
        <v>0.98726069999999999</v>
      </c>
      <c r="F2933" s="33">
        <v>0.98726069999999999</v>
      </c>
    </row>
    <row r="2934" spans="2:6">
      <c r="B2934" s="40">
        <v>43162</v>
      </c>
      <c r="C2934" s="33" t="s">
        <v>38</v>
      </c>
      <c r="D2934" s="33">
        <v>4</v>
      </c>
      <c r="E2934" s="33">
        <v>0.98739339999999998</v>
      </c>
      <c r="F2934" s="33">
        <v>0.98739339999999998</v>
      </c>
    </row>
    <row r="2935" spans="2:6">
      <c r="B2935" s="40">
        <v>43162</v>
      </c>
      <c r="C2935" s="33" t="s">
        <v>38</v>
      </c>
      <c r="D2935" s="33">
        <v>5</v>
      </c>
      <c r="E2935" s="33">
        <v>0.98724820000000002</v>
      </c>
      <c r="F2935" s="33">
        <v>0.98724820000000002</v>
      </c>
    </row>
    <row r="2936" spans="2:6">
      <c r="B2936" s="40">
        <v>43162</v>
      </c>
      <c r="C2936" s="33" t="s">
        <v>38</v>
      </c>
      <c r="D2936" s="33">
        <v>6</v>
      </c>
      <c r="E2936" s="33">
        <v>0.98738870000000001</v>
      </c>
      <c r="F2936" s="33">
        <v>0.98738870000000001</v>
      </c>
    </row>
    <row r="2937" spans="2:6">
      <c r="B2937" s="40">
        <v>43162</v>
      </c>
      <c r="C2937" s="33" t="s">
        <v>38</v>
      </c>
      <c r="D2937" s="33">
        <v>7</v>
      </c>
      <c r="E2937" s="33">
        <v>0.98753460000000004</v>
      </c>
      <c r="F2937" s="33">
        <v>0.98753460000000004</v>
      </c>
    </row>
    <row r="2938" spans="2:6">
      <c r="B2938" s="40">
        <v>43162</v>
      </c>
      <c r="C2938" s="33" t="s">
        <v>38</v>
      </c>
      <c r="D2938" s="33">
        <v>8</v>
      </c>
      <c r="E2938" s="33">
        <v>0.98736259999999998</v>
      </c>
      <c r="F2938" s="33">
        <v>0.98736259999999998</v>
      </c>
    </row>
    <row r="2939" spans="2:6">
      <c r="B2939" s="40">
        <v>43162</v>
      </c>
      <c r="C2939" s="33" t="s">
        <v>38</v>
      </c>
      <c r="D2939" s="33">
        <v>9</v>
      </c>
      <c r="E2939" s="33">
        <v>0.98732620000000004</v>
      </c>
      <c r="F2939" s="33">
        <v>0.98732620000000004</v>
      </c>
    </row>
    <row r="2940" spans="2:6">
      <c r="B2940" s="40">
        <v>43162</v>
      </c>
      <c r="C2940" s="33" t="s">
        <v>38</v>
      </c>
      <c r="D2940" s="33">
        <v>10</v>
      </c>
      <c r="E2940" s="33">
        <v>0.98725430000000003</v>
      </c>
      <c r="F2940" s="33">
        <v>0.98725430000000003</v>
      </c>
    </row>
    <row r="2941" spans="2:6">
      <c r="B2941" s="40">
        <v>43162</v>
      </c>
      <c r="C2941" s="33" t="s">
        <v>38</v>
      </c>
      <c r="D2941" s="33">
        <v>11</v>
      </c>
      <c r="E2941" s="33">
        <v>0.98744410000000005</v>
      </c>
      <c r="F2941" s="33">
        <v>0.98744410000000005</v>
      </c>
    </row>
    <row r="2942" spans="2:6">
      <c r="B2942" s="40">
        <v>43162</v>
      </c>
      <c r="C2942" s="33" t="s">
        <v>38</v>
      </c>
      <c r="D2942" s="33">
        <v>12</v>
      </c>
      <c r="E2942" s="33">
        <v>0.98765060000000005</v>
      </c>
      <c r="F2942" s="33">
        <v>0.98765060000000005</v>
      </c>
    </row>
    <row r="2943" spans="2:6">
      <c r="B2943" s="40">
        <v>43162</v>
      </c>
      <c r="C2943" s="33" t="s">
        <v>38</v>
      </c>
      <c r="D2943" s="33">
        <v>13</v>
      </c>
      <c r="E2943" s="33">
        <v>0.98779289999999997</v>
      </c>
      <c r="F2943" s="33">
        <v>0.98779289999999997</v>
      </c>
    </row>
    <row r="2944" spans="2:6">
      <c r="B2944" s="40">
        <v>43162</v>
      </c>
      <c r="C2944" s="33" t="s">
        <v>38</v>
      </c>
      <c r="D2944" s="33">
        <v>14</v>
      </c>
      <c r="E2944" s="33">
        <v>0.98755970000000004</v>
      </c>
      <c r="F2944" s="33">
        <v>0.98755970000000004</v>
      </c>
    </row>
    <row r="2945" spans="2:6">
      <c r="B2945" s="40">
        <v>43162</v>
      </c>
      <c r="C2945" s="33" t="s">
        <v>38</v>
      </c>
      <c r="D2945" s="33">
        <v>15</v>
      </c>
      <c r="E2945" s="33">
        <v>0.98751999999999995</v>
      </c>
      <c r="F2945" s="33">
        <v>0.98751999999999995</v>
      </c>
    </row>
    <row r="2946" spans="2:6">
      <c r="B2946" s="40">
        <v>43162</v>
      </c>
      <c r="C2946" s="33" t="s">
        <v>38</v>
      </c>
      <c r="D2946" s="33">
        <v>16</v>
      </c>
      <c r="E2946" s="33">
        <v>0.98766779999999998</v>
      </c>
      <c r="F2946" s="33">
        <v>0.98766779999999998</v>
      </c>
    </row>
    <row r="2947" spans="2:6">
      <c r="B2947" s="40">
        <v>43162</v>
      </c>
      <c r="C2947" s="33" t="s">
        <v>38</v>
      </c>
      <c r="D2947" s="33">
        <v>17</v>
      </c>
      <c r="E2947" s="33">
        <v>0.98800100000000002</v>
      </c>
      <c r="F2947" s="33">
        <v>0.98800100000000002</v>
      </c>
    </row>
    <row r="2948" spans="2:6">
      <c r="B2948" s="40">
        <v>43162</v>
      </c>
      <c r="C2948" s="33" t="s">
        <v>38</v>
      </c>
      <c r="D2948" s="33">
        <v>18</v>
      </c>
      <c r="E2948" s="33">
        <v>0.9884404</v>
      </c>
      <c r="F2948" s="33">
        <v>0.9884404</v>
      </c>
    </row>
    <row r="2949" spans="2:6">
      <c r="B2949" s="40">
        <v>43162</v>
      </c>
      <c r="C2949" s="33" t="s">
        <v>38</v>
      </c>
      <c r="D2949" s="33">
        <v>19</v>
      </c>
      <c r="E2949" s="33">
        <v>0.98886850000000004</v>
      </c>
      <c r="F2949" s="33">
        <v>0.98886850000000004</v>
      </c>
    </row>
    <row r="2950" spans="2:6">
      <c r="B2950" s="40">
        <v>43162</v>
      </c>
      <c r="C2950" s="33" t="s">
        <v>38</v>
      </c>
      <c r="D2950" s="33">
        <v>20</v>
      </c>
      <c r="E2950" s="33">
        <v>0.98935969999999995</v>
      </c>
      <c r="F2950" s="33">
        <v>0.98935969999999995</v>
      </c>
    </row>
    <row r="2951" spans="2:6">
      <c r="B2951" s="40">
        <v>43162</v>
      </c>
      <c r="C2951" s="33" t="s">
        <v>38</v>
      </c>
      <c r="D2951" s="33">
        <v>21</v>
      </c>
      <c r="E2951" s="33">
        <v>0.98973370000000005</v>
      </c>
      <c r="F2951" s="33">
        <v>0.98973370000000005</v>
      </c>
    </row>
    <row r="2952" spans="2:6">
      <c r="B2952" s="40">
        <v>43162</v>
      </c>
      <c r="C2952" s="33" t="s">
        <v>38</v>
      </c>
      <c r="D2952" s="33">
        <v>22</v>
      </c>
      <c r="E2952" s="33">
        <v>0.99003509999999995</v>
      </c>
      <c r="F2952" s="33">
        <v>0.99003509999999995</v>
      </c>
    </row>
    <row r="2953" spans="2:6">
      <c r="B2953" s="40">
        <v>43162</v>
      </c>
      <c r="C2953" s="33" t="s">
        <v>38</v>
      </c>
      <c r="D2953" s="33">
        <v>23</v>
      </c>
      <c r="E2953" s="33">
        <v>0.9899367</v>
      </c>
      <c r="F2953" s="33">
        <v>0.9899367</v>
      </c>
    </row>
    <row r="2954" spans="2:6">
      <c r="B2954" s="40">
        <v>43162</v>
      </c>
      <c r="C2954" s="33" t="s">
        <v>38</v>
      </c>
      <c r="D2954" s="33">
        <v>24</v>
      </c>
      <c r="E2954" s="33">
        <v>0.99004970000000003</v>
      </c>
      <c r="F2954" s="33">
        <v>0.99004970000000003</v>
      </c>
    </row>
    <row r="2955" spans="2:6">
      <c r="B2955" s="40">
        <v>43162</v>
      </c>
      <c r="C2955" s="33" t="s">
        <v>38</v>
      </c>
      <c r="D2955" s="33">
        <v>25</v>
      </c>
      <c r="E2955" s="33">
        <v>0.99019990000000002</v>
      </c>
      <c r="F2955" s="33">
        <v>0.99019990000000002</v>
      </c>
    </row>
    <row r="2956" spans="2:6">
      <c r="B2956" s="40">
        <v>43162</v>
      </c>
      <c r="C2956" s="33" t="s">
        <v>38</v>
      </c>
      <c r="D2956" s="33">
        <v>26</v>
      </c>
      <c r="E2956" s="33">
        <v>0.99002159999999995</v>
      </c>
      <c r="F2956" s="33">
        <v>0.99002159999999995</v>
      </c>
    </row>
    <row r="2957" spans="2:6">
      <c r="B2957" s="40">
        <v>43162</v>
      </c>
      <c r="C2957" s="33" t="s">
        <v>38</v>
      </c>
      <c r="D2957" s="33">
        <v>27</v>
      </c>
      <c r="E2957" s="33">
        <v>0.99016720000000003</v>
      </c>
      <c r="F2957" s="33">
        <v>0.99016720000000003</v>
      </c>
    </row>
    <row r="2958" spans="2:6">
      <c r="B2958" s="40">
        <v>43162</v>
      </c>
      <c r="C2958" s="33" t="s">
        <v>38</v>
      </c>
      <c r="D2958" s="33">
        <v>28</v>
      </c>
      <c r="E2958" s="33">
        <v>0.99019389999999996</v>
      </c>
      <c r="F2958" s="33">
        <v>0.99019389999999996</v>
      </c>
    </row>
    <row r="2959" spans="2:6">
      <c r="B2959" s="40">
        <v>43162</v>
      </c>
      <c r="C2959" s="33" t="s">
        <v>38</v>
      </c>
      <c r="D2959" s="33">
        <v>29</v>
      </c>
      <c r="E2959" s="33">
        <v>0.99021619999999999</v>
      </c>
      <c r="F2959" s="33">
        <v>0.99021619999999999</v>
      </c>
    </row>
    <row r="2960" spans="2:6">
      <c r="B2960" s="40">
        <v>43162</v>
      </c>
      <c r="C2960" s="33" t="s">
        <v>38</v>
      </c>
      <c r="D2960" s="33">
        <v>30</v>
      </c>
      <c r="E2960" s="33">
        <v>0.99009210000000003</v>
      </c>
      <c r="F2960" s="33">
        <v>0.99009210000000003</v>
      </c>
    </row>
    <row r="2961" spans="2:6">
      <c r="B2961" s="40">
        <v>43162</v>
      </c>
      <c r="C2961" s="33" t="s">
        <v>38</v>
      </c>
      <c r="D2961" s="33">
        <v>31</v>
      </c>
      <c r="E2961" s="33">
        <v>0.98997520000000006</v>
      </c>
      <c r="F2961" s="33">
        <v>0.98997520000000006</v>
      </c>
    </row>
    <row r="2962" spans="2:6">
      <c r="B2962" s="40">
        <v>43162</v>
      </c>
      <c r="C2962" s="33" t="s">
        <v>38</v>
      </c>
      <c r="D2962" s="33">
        <v>32</v>
      </c>
      <c r="E2962" s="33">
        <v>0.98998339999999996</v>
      </c>
      <c r="F2962" s="33">
        <v>0.98998339999999996</v>
      </c>
    </row>
    <row r="2963" spans="2:6">
      <c r="B2963" s="40">
        <v>43162</v>
      </c>
      <c r="C2963" s="33" t="s">
        <v>38</v>
      </c>
      <c r="D2963" s="33">
        <v>33</v>
      </c>
      <c r="E2963" s="33">
        <v>0.99008079999999998</v>
      </c>
      <c r="F2963" s="33">
        <v>0.99008079999999998</v>
      </c>
    </row>
    <row r="2964" spans="2:6">
      <c r="B2964" s="40">
        <v>43162</v>
      </c>
      <c r="C2964" s="33" t="s">
        <v>38</v>
      </c>
      <c r="D2964" s="33">
        <v>34</v>
      </c>
      <c r="E2964" s="33">
        <v>0.99009570000000002</v>
      </c>
      <c r="F2964" s="33">
        <v>0.99009570000000002</v>
      </c>
    </row>
    <row r="2965" spans="2:6">
      <c r="B2965" s="40">
        <v>43162</v>
      </c>
      <c r="C2965" s="33" t="s">
        <v>38</v>
      </c>
      <c r="D2965" s="33">
        <v>35</v>
      </c>
      <c r="E2965" s="33">
        <v>0.99011009999999999</v>
      </c>
      <c r="F2965" s="33">
        <v>0.99011009999999999</v>
      </c>
    </row>
    <row r="2966" spans="2:6">
      <c r="B2966" s="40">
        <v>43162</v>
      </c>
      <c r="C2966" s="33" t="s">
        <v>38</v>
      </c>
      <c r="D2966" s="33">
        <v>36</v>
      </c>
      <c r="E2966" s="33">
        <v>0.98970290000000005</v>
      </c>
      <c r="F2966" s="33">
        <v>0.98970290000000005</v>
      </c>
    </row>
    <row r="2967" spans="2:6">
      <c r="B2967" s="40">
        <v>43162</v>
      </c>
      <c r="C2967" s="33" t="s">
        <v>38</v>
      </c>
      <c r="D2967" s="33">
        <v>37</v>
      </c>
      <c r="E2967" s="33">
        <v>0.98958570000000001</v>
      </c>
      <c r="F2967" s="33">
        <v>0.98958570000000001</v>
      </c>
    </row>
    <row r="2968" spans="2:6">
      <c r="B2968" s="40">
        <v>43162</v>
      </c>
      <c r="C2968" s="33" t="s">
        <v>38</v>
      </c>
      <c r="D2968" s="33">
        <v>38</v>
      </c>
      <c r="E2968" s="33">
        <v>0.98961889999999997</v>
      </c>
      <c r="F2968" s="33">
        <v>0.98961889999999997</v>
      </c>
    </row>
    <row r="2969" spans="2:6">
      <c r="B2969" s="40">
        <v>43162</v>
      </c>
      <c r="C2969" s="33" t="s">
        <v>38</v>
      </c>
      <c r="D2969" s="33">
        <v>39</v>
      </c>
      <c r="E2969" s="33">
        <v>0.98978659999999996</v>
      </c>
      <c r="F2969" s="33">
        <v>0.98978659999999996</v>
      </c>
    </row>
    <row r="2970" spans="2:6">
      <c r="B2970" s="40">
        <v>43162</v>
      </c>
      <c r="C2970" s="33" t="s">
        <v>38</v>
      </c>
      <c r="D2970" s="33">
        <v>40</v>
      </c>
      <c r="E2970" s="33">
        <v>0.99015810000000004</v>
      </c>
      <c r="F2970" s="33">
        <v>0.99015810000000004</v>
      </c>
    </row>
    <row r="2971" spans="2:6">
      <c r="B2971" s="40">
        <v>43162</v>
      </c>
      <c r="C2971" s="33" t="s">
        <v>38</v>
      </c>
      <c r="D2971" s="33">
        <v>41</v>
      </c>
      <c r="E2971" s="33">
        <v>0.99026289999999995</v>
      </c>
      <c r="F2971" s="33">
        <v>0.99026289999999995</v>
      </c>
    </row>
    <row r="2972" spans="2:6">
      <c r="B2972" s="40">
        <v>43162</v>
      </c>
      <c r="C2972" s="33" t="s">
        <v>38</v>
      </c>
      <c r="D2972" s="33">
        <v>42</v>
      </c>
      <c r="E2972" s="33">
        <v>0.99039730000000004</v>
      </c>
      <c r="F2972" s="33">
        <v>0.99039730000000004</v>
      </c>
    </row>
    <row r="2973" spans="2:6">
      <c r="B2973" s="40">
        <v>43162</v>
      </c>
      <c r="C2973" s="33" t="s">
        <v>38</v>
      </c>
      <c r="D2973" s="33">
        <v>43</v>
      </c>
      <c r="E2973" s="33">
        <v>0.99025850000000004</v>
      </c>
      <c r="F2973" s="33">
        <v>0.99025850000000004</v>
      </c>
    </row>
    <row r="2974" spans="2:6">
      <c r="B2974" s="40">
        <v>43162</v>
      </c>
      <c r="C2974" s="33" t="s">
        <v>38</v>
      </c>
      <c r="D2974" s="33">
        <v>44</v>
      </c>
      <c r="E2974" s="33">
        <v>0.99014190000000002</v>
      </c>
      <c r="F2974" s="33">
        <v>0.99014190000000002</v>
      </c>
    </row>
    <row r="2975" spans="2:6">
      <c r="B2975" s="40">
        <v>43162</v>
      </c>
      <c r="C2975" s="33" t="s">
        <v>38</v>
      </c>
      <c r="D2975" s="33">
        <v>45</v>
      </c>
      <c r="E2975" s="33">
        <v>0.98982139999999996</v>
      </c>
      <c r="F2975" s="33">
        <v>0.98982139999999996</v>
      </c>
    </row>
    <row r="2976" spans="2:6">
      <c r="B2976" s="40">
        <v>43162</v>
      </c>
      <c r="C2976" s="33" t="s">
        <v>38</v>
      </c>
      <c r="D2976" s="33">
        <v>46</v>
      </c>
      <c r="E2976" s="33">
        <v>0.98960060000000005</v>
      </c>
      <c r="F2976" s="33">
        <v>0.98960060000000005</v>
      </c>
    </row>
    <row r="2977" spans="2:6">
      <c r="B2977" s="40">
        <v>43162</v>
      </c>
      <c r="C2977" s="33" t="s">
        <v>38</v>
      </c>
      <c r="D2977" s="33">
        <v>47</v>
      </c>
      <c r="E2977" s="33">
        <v>0.98948939999999996</v>
      </c>
      <c r="F2977" s="33">
        <v>0.98948939999999996</v>
      </c>
    </row>
    <row r="2978" spans="2:6">
      <c r="B2978" s="40">
        <v>43162</v>
      </c>
      <c r="C2978" s="33" t="s">
        <v>38</v>
      </c>
      <c r="D2978" s="33">
        <v>48</v>
      </c>
      <c r="E2978" s="33">
        <v>0.98890120000000004</v>
      </c>
      <c r="F2978" s="33">
        <v>0.98890120000000004</v>
      </c>
    </row>
    <row r="2979" spans="2:6">
      <c r="B2979" s="40">
        <v>43163</v>
      </c>
      <c r="C2979" s="33" t="s">
        <v>38</v>
      </c>
      <c r="D2979" s="33">
        <v>1</v>
      </c>
      <c r="E2979" s="33">
        <v>0.98933740000000003</v>
      </c>
      <c r="F2979" s="33">
        <v>0.98933740000000003</v>
      </c>
    </row>
    <row r="2980" spans="2:6">
      <c r="B2980" s="40">
        <v>43163</v>
      </c>
      <c r="C2980" s="33" t="s">
        <v>38</v>
      </c>
      <c r="D2980" s="33">
        <v>2</v>
      </c>
      <c r="E2980" s="33">
        <v>0.98917509999999997</v>
      </c>
      <c r="F2980" s="33">
        <v>0.98917509999999997</v>
      </c>
    </row>
    <row r="2981" spans="2:6">
      <c r="B2981" s="40">
        <v>43163</v>
      </c>
      <c r="C2981" s="33" t="s">
        <v>38</v>
      </c>
      <c r="D2981" s="33">
        <v>3</v>
      </c>
      <c r="E2981" s="33">
        <v>0.98942759999999996</v>
      </c>
      <c r="F2981" s="33">
        <v>0.98942759999999996</v>
      </c>
    </row>
    <row r="2982" spans="2:6">
      <c r="B2982" s="40">
        <v>43163</v>
      </c>
      <c r="C2982" s="33" t="s">
        <v>38</v>
      </c>
      <c r="D2982" s="33">
        <v>4</v>
      </c>
      <c r="E2982" s="33">
        <v>0.98936389999999996</v>
      </c>
      <c r="F2982" s="33">
        <v>0.98936389999999996</v>
      </c>
    </row>
    <row r="2983" spans="2:6">
      <c r="B2983" s="40">
        <v>43163</v>
      </c>
      <c r="C2983" s="33" t="s">
        <v>38</v>
      </c>
      <c r="D2983" s="33">
        <v>5</v>
      </c>
      <c r="E2983" s="33">
        <v>0.98934770000000005</v>
      </c>
      <c r="F2983" s="33">
        <v>0.98934770000000005</v>
      </c>
    </row>
    <row r="2984" spans="2:6">
      <c r="B2984" s="40">
        <v>43163</v>
      </c>
      <c r="C2984" s="33" t="s">
        <v>38</v>
      </c>
      <c r="D2984" s="33">
        <v>6</v>
      </c>
      <c r="E2984" s="33">
        <v>0.98947209999999997</v>
      </c>
      <c r="F2984" s="33">
        <v>0.98947209999999997</v>
      </c>
    </row>
    <row r="2985" spans="2:6">
      <c r="B2985" s="40">
        <v>43163</v>
      </c>
      <c r="C2985" s="33" t="s">
        <v>38</v>
      </c>
      <c r="D2985" s="33">
        <v>7</v>
      </c>
      <c r="E2985" s="33">
        <v>0.98956560000000005</v>
      </c>
      <c r="F2985" s="33">
        <v>0.98956560000000005</v>
      </c>
    </row>
    <row r="2986" spans="2:6">
      <c r="B2986" s="40">
        <v>43163</v>
      </c>
      <c r="C2986" s="33" t="s">
        <v>38</v>
      </c>
      <c r="D2986" s="33">
        <v>8</v>
      </c>
      <c r="E2986" s="33">
        <v>0.98937070000000005</v>
      </c>
      <c r="F2986" s="33">
        <v>0.98937070000000005</v>
      </c>
    </row>
    <row r="2987" spans="2:6">
      <c r="B2987" s="40">
        <v>43163</v>
      </c>
      <c r="C2987" s="33" t="s">
        <v>38</v>
      </c>
      <c r="D2987" s="33">
        <v>9</v>
      </c>
      <c r="E2987" s="33">
        <v>0.98954629999999999</v>
      </c>
      <c r="F2987" s="33">
        <v>0.98954629999999999</v>
      </c>
    </row>
    <row r="2988" spans="2:6">
      <c r="B2988" s="40">
        <v>43163</v>
      </c>
      <c r="C2988" s="33" t="s">
        <v>38</v>
      </c>
      <c r="D2988" s="33">
        <v>10</v>
      </c>
      <c r="E2988" s="33">
        <v>0.98909689999999995</v>
      </c>
      <c r="F2988" s="33">
        <v>0.98909689999999995</v>
      </c>
    </row>
    <row r="2989" spans="2:6">
      <c r="B2989" s="40">
        <v>43163</v>
      </c>
      <c r="C2989" s="33" t="s">
        <v>38</v>
      </c>
      <c r="D2989" s="33">
        <v>11</v>
      </c>
      <c r="E2989" s="33">
        <v>0.98912489999999997</v>
      </c>
      <c r="F2989" s="33">
        <v>0.98912489999999997</v>
      </c>
    </row>
    <row r="2990" spans="2:6">
      <c r="B2990" s="40">
        <v>43163</v>
      </c>
      <c r="C2990" s="33" t="s">
        <v>38</v>
      </c>
      <c r="D2990" s="33">
        <v>12</v>
      </c>
      <c r="E2990" s="33">
        <v>0.98892429999999998</v>
      </c>
      <c r="F2990" s="33">
        <v>0.98892429999999998</v>
      </c>
    </row>
    <row r="2991" spans="2:6">
      <c r="B2991" s="40">
        <v>43163</v>
      </c>
      <c r="C2991" s="33" t="s">
        <v>38</v>
      </c>
      <c r="D2991" s="33">
        <v>13</v>
      </c>
      <c r="E2991" s="33">
        <v>0.98898830000000004</v>
      </c>
      <c r="F2991" s="33">
        <v>0.98898830000000004</v>
      </c>
    </row>
    <row r="2992" spans="2:6">
      <c r="B2992" s="40">
        <v>43163</v>
      </c>
      <c r="C2992" s="33" t="s">
        <v>38</v>
      </c>
      <c r="D2992" s="33">
        <v>14</v>
      </c>
      <c r="E2992" s="33">
        <v>0.98884550000000004</v>
      </c>
      <c r="F2992" s="33">
        <v>0.98884550000000004</v>
      </c>
    </row>
    <row r="2993" spans="2:6">
      <c r="B2993" s="40">
        <v>43163</v>
      </c>
      <c r="C2993" s="33" t="s">
        <v>38</v>
      </c>
      <c r="D2993" s="33">
        <v>15</v>
      </c>
      <c r="E2993" s="33">
        <v>0.98891660000000003</v>
      </c>
      <c r="F2993" s="33">
        <v>0.98891660000000003</v>
      </c>
    </row>
    <row r="2994" spans="2:6">
      <c r="B2994" s="40">
        <v>43163</v>
      </c>
      <c r="C2994" s="33" t="s">
        <v>38</v>
      </c>
      <c r="D2994" s="33">
        <v>16</v>
      </c>
      <c r="E2994" s="33">
        <v>0.98903180000000002</v>
      </c>
      <c r="F2994" s="33">
        <v>0.98903180000000002</v>
      </c>
    </row>
    <row r="2995" spans="2:6">
      <c r="B2995" s="40">
        <v>43163</v>
      </c>
      <c r="C2995" s="33" t="s">
        <v>38</v>
      </c>
      <c r="D2995" s="33">
        <v>17</v>
      </c>
      <c r="E2995" s="33">
        <v>0.9894366</v>
      </c>
      <c r="F2995" s="33">
        <v>0.9894366</v>
      </c>
    </row>
    <row r="2996" spans="2:6">
      <c r="B2996" s="40">
        <v>43163</v>
      </c>
      <c r="C2996" s="33" t="s">
        <v>38</v>
      </c>
      <c r="D2996" s="33">
        <v>18</v>
      </c>
      <c r="E2996" s="33">
        <v>0.98955020000000005</v>
      </c>
      <c r="F2996" s="33">
        <v>0.98955020000000005</v>
      </c>
    </row>
    <row r="2997" spans="2:6">
      <c r="B2997" s="40">
        <v>43163</v>
      </c>
      <c r="C2997" s="33" t="s">
        <v>38</v>
      </c>
      <c r="D2997" s="33">
        <v>19</v>
      </c>
      <c r="E2997" s="33">
        <v>0.98969130000000005</v>
      </c>
      <c r="F2997" s="33">
        <v>0.98969130000000005</v>
      </c>
    </row>
    <row r="2998" spans="2:6">
      <c r="B2998" s="40">
        <v>43163</v>
      </c>
      <c r="C2998" s="33" t="s">
        <v>38</v>
      </c>
      <c r="D2998" s="33">
        <v>20</v>
      </c>
      <c r="E2998" s="33">
        <v>0.98974669999999998</v>
      </c>
      <c r="F2998" s="33">
        <v>0.98974669999999998</v>
      </c>
    </row>
    <row r="2999" spans="2:6">
      <c r="B2999" s="40">
        <v>43163</v>
      </c>
      <c r="C2999" s="33" t="s">
        <v>38</v>
      </c>
      <c r="D2999" s="33">
        <v>21</v>
      </c>
      <c r="E2999" s="33">
        <v>0.9902649</v>
      </c>
      <c r="F2999" s="33">
        <v>0.9902649</v>
      </c>
    </row>
    <row r="3000" spans="2:6">
      <c r="B3000" s="40">
        <v>43163</v>
      </c>
      <c r="C3000" s="33" t="s">
        <v>38</v>
      </c>
      <c r="D3000" s="33">
        <v>22</v>
      </c>
      <c r="E3000" s="33">
        <v>0.99000779999999999</v>
      </c>
      <c r="F3000" s="33">
        <v>0.99000779999999999</v>
      </c>
    </row>
    <row r="3001" spans="2:6">
      <c r="B3001" s="40">
        <v>43163</v>
      </c>
      <c r="C3001" s="33" t="s">
        <v>38</v>
      </c>
      <c r="D3001" s="33">
        <v>23</v>
      </c>
      <c r="E3001" s="33">
        <v>0.99050680000000002</v>
      </c>
      <c r="F3001" s="33">
        <v>0.99050680000000002</v>
      </c>
    </row>
    <row r="3002" spans="2:6">
      <c r="B3002" s="40">
        <v>43163</v>
      </c>
      <c r="C3002" s="33" t="s">
        <v>38</v>
      </c>
      <c r="D3002" s="33">
        <v>24</v>
      </c>
      <c r="E3002" s="33">
        <v>0.9907205</v>
      </c>
      <c r="F3002" s="33">
        <v>0.9907205</v>
      </c>
    </row>
    <row r="3003" spans="2:6">
      <c r="B3003" s="40">
        <v>43163</v>
      </c>
      <c r="C3003" s="33" t="s">
        <v>38</v>
      </c>
      <c r="D3003" s="33">
        <v>25</v>
      </c>
      <c r="E3003" s="33">
        <v>0.99071710000000002</v>
      </c>
      <c r="F3003" s="33">
        <v>0.99071710000000002</v>
      </c>
    </row>
    <row r="3004" spans="2:6">
      <c r="B3004" s="40">
        <v>43163</v>
      </c>
      <c r="C3004" s="33" t="s">
        <v>38</v>
      </c>
      <c r="D3004" s="33">
        <v>26</v>
      </c>
      <c r="E3004" s="33">
        <v>0.99075539999999995</v>
      </c>
      <c r="F3004" s="33">
        <v>0.99075539999999995</v>
      </c>
    </row>
    <row r="3005" spans="2:6">
      <c r="B3005" s="40">
        <v>43163</v>
      </c>
      <c r="C3005" s="33" t="s">
        <v>38</v>
      </c>
      <c r="D3005" s="33">
        <v>27</v>
      </c>
      <c r="E3005" s="33">
        <v>0.99078999999999995</v>
      </c>
      <c r="F3005" s="33">
        <v>0.99078999999999995</v>
      </c>
    </row>
    <row r="3006" spans="2:6">
      <c r="B3006" s="40">
        <v>43163</v>
      </c>
      <c r="C3006" s="33" t="s">
        <v>38</v>
      </c>
      <c r="D3006" s="33">
        <v>28</v>
      </c>
      <c r="E3006" s="33">
        <v>0.99076679999999995</v>
      </c>
      <c r="F3006" s="33">
        <v>0.99076679999999995</v>
      </c>
    </row>
    <row r="3007" spans="2:6">
      <c r="B3007" s="40">
        <v>43163</v>
      </c>
      <c r="C3007" s="33" t="s">
        <v>38</v>
      </c>
      <c r="D3007" s="33">
        <v>29</v>
      </c>
      <c r="E3007" s="33">
        <v>0.99069220000000002</v>
      </c>
      <c r="F3007" s="33">
        <v>0.99069220000000002</v>
      </c>
    </row>
    <row r="3008" spans="2:6">
      <c r="B3008" s="40">
        <v>43163</v>
      </c>
      <c r="C3008" s="33" t="s">
        <v>38</v>
      </c>
      <c r="D3008" s="33">
        <v>30</v>
      </c>
      <c r="E3008" s="33">
        <v>0.99078370000000004</v>
      </c>
      <c r="F3008" s="33">
        <v>0.99078370000000004</v>
      </c>
    </row>
    <row r="3009" spans="2:6">
      <c r="B3009" s="40">
        <v>43163</v>
      </c>
      <c r="C3009" s="33" t="s">
        <v>38</v>
      </c>
      <c r="D3009" s="33">
        <v>31</v>
      </c>
      <c r="E3009" s="33">
        <v>0.99069850000000004</v>
      </c>
      <c r="F3009" s="33">
        <v>0.99069850000000004</v>
      </c>
    </row>
    <row r="3010" spans="2:6">
      <c r="B3010" s="40">
        <v>43163</v>
      </c>
      <c r="C3010" s="33" t="s">
        <v>38</v>
      </c>
      <c r="D3010" s="33">
        <v>32</v>
      </c>
      <c r="E3010" s="33">
        <v>0.99060349999999997</v>
      </c>
      <c r="F3010" s="33">
        <v>0.99060349999999997</v>
      </c>
    </row>
    <row r="3011" spans="2:6">
      <c r="B3011" s="40">
        <v>43163</v>
      </c>
      <c r="C3011" s="33" t="s">
        <v>38</v>
      </c>
      <c r="D3011" s="33">
        <v>33</v>
      </c>
      <c r="E3011" s="33">
        <v>0.99043309999999996</v>
      </c>
      <c r="F3011" s="33">
        <v>0.99043309999999996</v>
      </c>
    </row>
    <row r="3012" spans="2:6">
      <c r="B3012" s="40">
        <v>43163</v>
      </c>
      <c r="C3012" s="33" t="s">
        <v>38</v>
      </c>
      <c r="D3012" s="33">
        <v>34</v>
      </c>
      <c r="E3012" s="33">
        <v>0.99026769999999997</v>
      </c>
      <c r="F3012" s="33">
        <v>0.99026769999999997</v>
      </c>
    </row>
    <row r="3013" spans="2:6">
      <c r="B3013" s="40">
        <v>43163</v>
      </c>
      <c r="C3013" s="33" t="s">
        <v>38</v>
      </c>
      <c r="D3013" s="33">
        <v>35</v>
      </c>
      <c r="E3013" s="33">
        <v>0.99003439999999998</v>
      </c>
      <c r="F3013" s="33">
        <v>0.99003439999999998</v>
      </c>
    </row>
    <row r="3014" spans="2:6">
      <c r="B3014" s="40">
        <v>43163</v>
      </c>
      <c r="C3014" s="33" t="s">
        <v>38</v>
      </c>
      <c r="D3014" s="33">
        <v>36</v>
      </c>
      <c r="E3014" s="33">
        <v>0.98969479999999999</v>
      </c>
      <c r="F3014" s="33">
        <v>0.98969479999999999</v>
      </c>
    </row>
    <row r="3015" spans="2:6">
      <c r="B3015" s="40">
        <v>43163</v>
      </c>
      <c r="C3015" s="33" t="s">
        <v>38</v>
      </c>
      <c r="D3015" s="33">
        <v>37</v>
      </c>
      <c r="E3015" s="33">
        <v>0.98925300000000005</v>
      </c>
      <c r="F3015" s="33">
        <v>0.98925300000000005</v>
      </c>
    </row>
    <row r="3016" spans="2:6">
      <c r="B3016" s="40">
        <v>43163</v>
      </c>
      <c r="C3016" s="33" t="s">
        <v>38</v>
      </c>
      <c r="D3016" s="33">
        <v>38</v>
      </c>
      <c r="E3016" s="33">
        <v>0.98958040000000003</v>
      </c>
      <c r="F3016" s="33">
        <v>0.98958040000000003</v>
      </c>
    </row>
    <row r="3017" spans="2:6">
      <c r="B3017" s="40">
        <v>43163</v>
      </c>
      <c r="C3017" s="33" t="s">
        <v>38</v>
      </c>
      <c r="D3017" s="33">
        <v>39</v>
      </c>
      <c r="E3017" s="33">
        <v>0.98992639999999998</v>
      </c>
      <c r="F3017" s="33">
        <v>0.98992639999999998</v>
      </c>
    </row>
    <row r="3018" spans="2:6">
      <c r="B3018" s="40">
        <v>43163</v>
      </c>
      <c r="C3018" s="33" t="s">
        <v>38</v>
      </c>
      <c r="D3018" s="33">
        <v>40</v>
      </c>
      <c r="E3018" s="33">
        <v>0.99020240000000004</v>
      </c>
      <c r="F3018" s="33">
        <v>0.99020240000000004</v>
      </c>
    </row>
    <row r="3019" spans="2:6">
      <c r="B3019" s="40">
        <v>43163</v>
      </c>
      <c r="C3019" s="33" t="s">
        <v>38</v>
      </c>
      <c r="D3019" s="33">
        <v>41</v>
      </c>
      <c r="E3019" s="33">
        <v>0.99057620000000002</v>
      </c>
      <c r="F3019" s="33">
        <v>0.99057620000000002</v>
      </c>
    </row>
    <row r="3020" spans="2:6">
      <c r="B3020" s="40">
        <v>43163</v>
      </c>
      <c r="C3020" s="33" t="s">
        <v>38</v>
      </c>
      <c r="D3020" s="33">
        <v>42</v>
      </c>
      <c r="E3020" s="33">
        <v>0.99095710000000004</v>
      </c>
      <c r="F3020" s="33">
        <v>0.99095710000000004</v>
      </c>
    </row>
    <row r="3021" spans="2:6">
      <c r="B3021" s="40">
        <v>43163</v>
      </c>
      <c r="C3021" s="33" t="s">
        <v>38</v>
      </c>
      <c r="D3021" s="33">
        <v>43</v>
      </c>
      <c r="E3021" s="33">
        <v>0.99114429999999998</v>
      </c>
      <c r="F3021" s="33">
        <v>0.99114429999999998</v>
      </c>
    </row>
    <row r="3022" spans="2:6">
      <c r="B3022" s="40">
        <v>43163</v>
      </c>
      <c r="C3022" s="33" t="s">
        <v>38</v>
      </c>
      <c r="D3022" s="33">
        <v>44</v>
      </c>
      <c r="E3022" s="33">
        <v>0.99099809999999999</v>
      </c>
      <c r="F3022" s="33">
        <v>0.99099809999999999</v>
      </c>
    </row>
    <row r="3023" spans="2:6">
      <c r="B3023" s="40">
        <v>43163</v>
      </c>
      <c r="C3023" s="33" t="s">
        <v>38</v>
      </c>
      <c r="D3023" s="33">
        <v>45</v>
      </c>
      <c r="E3023" s="33">
        <v>0.99079360000000005</v>
      </c>
      <c r="F3023" s="33">
        <v>0.99079360000000005</v>
      </c>
    </row>
    <row r="3024" spans="2:6">
      <c r="B3024" s="40">
        <v>43163</v>
      </c>
      <c r="C3024" s="33" t="s">
        <v>38</v>
      </c>
      <c r="D3024" s="33">
        <v>46</v>
      </c>
      <c r="E3024" s="33">
        <v>0.99069600000000002</v>
      </c>
      <c r="F3024" s="33">
        <v>0.99069600000000002</v>
      </c>
    </row>
    <row r="3025" spans="2:6">
      <c r="B3025" s="40">
        <v>43163</v>
      </c>
      <c r="C3025" s="33" t="s">
        <v>38</v>
      </c>
      <c r="D3025" s="33">
        <v>47</v>
      </c>
      <c r="E3025" s="33">
        <v>0.99039060000000001</v>
      </c>
      <c r="F3025" s="33">
        <v>0.99039060000000001</v>
      </c>
    </row>
    <row r="3026" spans="2:6">
      <c r="B3026" s="40">
        <v>43163</v>
      </c>
      <c r="C3026" s="33" t="s">
        <v>38</v>
      </c>
      <c r="D3026" s="33">
        <v>48</v>
      </c>
      <c r="E3026" s="33">
        <v>0.98971600000000004</v>
      </c>
      <c r="F3026" s="33">
        <v>0.98971600000000004</v>
      </c>
    </row>
    <row r="3027" spans="2:6">
      <c r="B3027" s="40">
        <v>43164</v>
      </c>
      <c r="C3027" s="33" t="s">
        <v>38</v>
      </c>
      <c r="D3027" s="33">
        <v>1</v>
      </c>
      <c r="E3027" s="33">
        <v>0.98934820000000001</v>
      </c>
      <c r="F3027" s="33">
        <v>0.98934820000000001</v>
      </c>
    </row>
    <row r="3028" spans="2:6">
      <c r="B3028" s="40">
        <v>43164</v>
      </c>
      <c r="C3028" s="33" t="s">
        <v>38</v>
      </c>
      <c r="D3028" s="33">
        <v>2</v>
      </c>
      <c r="E3028" s="33">
        <v>0.98984289999999997</v>
      </c>
      <c r="F3028" s="33">
        <v>0.98984289999999997</v>
      </c>
    </row>
    <row r="3029" spans="2:6">
      <c r="B3029" s="40">
        <v>43164</v>
      </c>
      <c r="C3029" s="33" t="s">
        <v>38</v>
      </c>
      <c r="D3029" s="33">
        <v>3</v>
      </c>
      <c r="E3029" s="33">
        <v>0.99012120000000003</v>
      </c>
      <c r="F3029" s="33">
        <v>0.99012120000000003</v>
      </c>
    </row>
    <row r="3030" spans="2:6">
      <c r="B3030" s="40">
        <v>43164</v>
      </c>
      <c r="C3030" s="33" t="s">
        <v>38</v>
      </c>
      <c r="D3030" s="33">
        <v>4</v>
      </c>
      <c r="E3030" s="33">
        <v>0.9902145</v>
      </c>
      <c r="F3030" s="33">
        <v>0.9902145</v>
      </c>
    </row>
    <row r="3031" spans="2:6">
      <c r="B3031" s="40">
        <v>43164</v>
      </c>
      <c r="C3031" s="33" t="s">
        <v>38</v>
      </c>
      <c r="D3031" s="33">
        <v>5</v>
      </c>
      <c r="E3031" s="33">
        <v>0.9902687</v>
      </c>
      <c r="F3031" s="33">
        <v>0.9902687</v>
      </c>
    </row>
    <row r="3032" spans="2:6">
      <c r="B3032" s="40">
        <v>43164</v>
      </c>
      <c r="C3032" s="33" t="s">
        <v>38</v>
      </c>
      <c r="D3032" s="33">
        <v>6</v>
      </c>
      <c r="E3032" s="33">
        <v>0.99032690000000001</v>
      </c>
      <c r="F3032" s="33">
        <v>0.99032690000000001</v>
      </c>
    </row>
    <row r="3033" spans="2:6">
      <c r="B3033" s="40">
        <v>43164</v>
      </c>
      <c r="C3033" s="33" t="s">
        <v>38</v>
      </c>
      <c r="D3033" s="33">
        <v>7</v>
      </c>
      <c r="E3033" s="33">
        <v>0.99019959999999996</v>
      </c>
      <c r="F3033" s="33">
        <v>0.99019959999999996</v>
      </c>
    </row>
    <row r="3034" spans="2:6">
      <c r="B3034" s="40">
        <v>43164</v>
      </c>
      <c r="C3034" s="33" t="s">
        <v>38</v>
      </c>
      <c r="D3034" s="33">
        <v>8</v>
      </c>
      <c r="E3034" s="33">
        <v>0.99012719999999999</v>
      </c>
      <c r="F3034" s="33">
        <v>0.99012719999999999</v>
      </c>
    </row>
    <row r="3035" spans="2:6">
      <c r="B3035" s="40">
        <v>43164</v>
      </c>
      <c r="C3035" s="33" t="s">
        <v>38</v>
      </c>
      <c r="D3035" s="33">
        <v>9</v>
      </c>
      <c r="E3035" s="33">
        <v>0.99021000000000003</v>
      </c>
      <c r="F3035" s="33">
        <v>0.99021000000000003</v>
      </c>
    </row>
    <row r="3036" spans="2:6">
      <c r="B3036" s="40">
        <v>43164</v>
      </c>
      <c r="C3036" s="33" t="s">
        <v>38</v>
      </c>
      <c r="D3036" s="33">
        <v>10</v>
      </c>
      <c r="E3036" s="33">
        <v>0.9903151</v>
      </c>
      <c r="F3036" s="33">
        <v>0.9903151</v>
      </c>
    </row>
    <row r="3037" spans="2:6">
      <c r="B3037" s="40">
        <v>43164</v>
      </c>
      <c r="C3037" s="33" t="s">
        <v>38</v>
      </c>
      <c r="D3037" s="33">
        <v>11</v>
      </c>
      <c r="E3037" s="33">
        <v>0.99064099999999999</v>
      </c>
      <c r="F3037" s="33">
        <v>0.99064099999999999</v>
      </c>
    </row>
    <row r="3038" spans="2:6">
      <c r="B3038" s="40">
        <v>43164</v>
      </c>
      <c r="C3038" s="33" t="s">
        <v>38</v>
      </c>
      <c r="D3038" s="33">
        <v>12</v>
      </c>
      <c r="E3038" s="33">
        <v>0.99076799999999998</v>
      </c>
      <c r="F3038" s="33">
        <v>0.99076799999999998</v>
      </c>
    </row>
    <row r="3039" spans="2:6">
      <c r="B3039" s="40">
        <v>43164</v>
      </c>
      <c r="C3039" s="33" t="s">
        <v>38</v>
      </c>
      <c r="D3039" s="33">
        <v>13</v>
      </c>
      <c r="E3039" s="33">
        <v>0.99126119999999995</v>
      </c>
      <c r="F3039" s="33">
        <v>0.99126119999999995</v>
      </c>
    </row>
    <row r="3040" spans="2:6">
      <c r="B3040" s="40">
        <v>43164</v>
      </c>
      <c r="C3040" s="33" t="s">
        <v>38</v>
      </c>
      <c r="D3040" s="33">
        <v>14</v>
      </c>
      <c r="E3040" s="33">
        <v>0.99137450000000005</v>
      </c>
      <c r="F3040" s="33">
        <v>0.99137450000000005</v>
      </c>
    </row>
    <row r="3041" spans="2:6">
      <c r="B3041" s="40">
        <v>43164</v>
      </c>
      <c r="C3041" s="33" t="s">
        <v>38</v>
      </c>
      <c r="D3041" s="33">
        <v>15</v>
      </c>
      <c r="E3041" s="33">
        <v>0.99153939999999996</v>
      </c>
      <c r="F3041" s="33">
        <v>0.99153939999999996</v>
      </c>
    </row>
    <row r="3042" spans="2:6">
      <c r="B3042" s="40">
        <v>43164</v>
      </c>
      <c r="C3042" s="33" t="s">
        <v>38</v>
      </c>
      <c r="D3042" s="33">
        <v>16</v>
      </c>
      <c r="E3042" s="33">
        <v>0.99150970000000005</v>
      </c>
      <c r="F3042" s="33">
        <v>0.99150970000000005</v>
      </c>
    </row>
    <row r="3043" spans="2:6">
      <c r="B3043" s="40">
        <v>43164</v>
      </c>
      <c r="C3043" s="33" t="s">
        <v>38</v>
      </c>
      <c r="D3043" s="33">
        <v>17</v>
      </c>
      <c r="E3043" s="33">
        <v>0.99175650000000004</v>
      </c>
      <c r="F3043" s="33">
        <v>0.99175650000000004</v>
      </c>
    </row>
    <row r="3044" spans="2:6">
      <c r="B3044" s="40">
        <v>43164</v>
      </c>
      <c r="C3044" s="33" t="s">
        <v>38</v>
      </c>
      <c r="D3044" s="33">
        <v>18</v>
      </c>
      <c r="E3044" s="33">
        <v>0.99193589999999998</v>
      </c>
      <c r="F3044" s="33">
        <v>0.99193589999999998</v>
      </c>
    </row>
    <row r="3045" spans="2:6">
      <c r="B3045" s="40">
        <v>43164</v>
      </c>
      <c r="C3045" s="33" t="s">
        <v>38</v>
      </c>
      <c r="D3045" s="33">
        <v>19</v>
      </c>
      <c r="E3045" s="33">
        <v>0.9920776</v>
      </c>
      <c r="F3045" s="33">
        <v>0.9920776</v>
      </c>
    </row>
    <row r="3046" spans="2:6">
      <c r="B3046" s="40">
        <v>43164</v>
      </c>
      <c r="C3046" s="33" t="s">
        <v>38</v>
      </c>
      <c r="D3046" s="33">
        <v>20</v>
      </c>
      <c r="E3046" s="33">
        <v>0.99214159999999996</v>
      </c>
      <c r="F3046" s="33">
        <v>0.99214159999999996</v>
      </c>
    </row>
    <row r="3047" spans="2:6">
      <c r="B3047" s="40">
        <v>43164</v>
      </c>
      <c r="C3047" s="33" t="s">
        <v>38</v>
      </c>
      <c r="D3047" s="33">
        <v>21</v>
      </c>
      <c r="E3047" s="33">
        <v>0.99213450000000003</v>
      </c>
      <c r="F3047" s="33">
        <v>0.99213450000000003</v>
      </c>
    </row>
    <row r="3048" spans="2:6">
      <c r="B3048" s="40">
        <v>43164</v>
      </c>
      <c r="C3048" s="33" t="s">
        <v>38</v>
      </c>
      <c r="D3048" s="33">
        <v>22</v>
      </c>
      <c r="E3048" s="33">
        <v>0.99211729999999998</v>
      </c>
      <c r="F3048" s="33">
        <v>0.99211729999999998</v>
      </c>
    </row>
    <row r="3049" spans="2:6">
      <c r="B3049" s="40">
        <v>43164</v>
      </c>
      <c r="C3049" s="33" t="s">
        <v>38</v>
      </c>
      <c r="D3049" s="33">
        <v>23</v>
      </c>
      <c r="E3049" s="33">
        <v>0.99215790000000004</v>
      </c>
      <c r="F3049" s="33">
        <v>0.99215790000000004</v>
      </c>
    </row>
    <row r="3050" spans="2:6">
      <c r="B3050" s="40">
        <v>43164</v>
      </c>
      <c r="C3050" s="33" t="s">
        <v>38</v>
      </c>
      <c r="D3050" s="33">
        <v>24</v>
      </c>
      <c r="E3050" s="33">
        <v>0.99224369999999995</v>
      </c>
      <c r="F3050" s="33">
        <v>0.99224369999999995</v>
      </c>
    </row>
    <row r="3051" spans="2:6">
      <c r="B3051" s="40">
        <v>43164</v>
      </c>
      <c r="C3051" s="33" t="s">
        <v>38</v>
      </c>
      <c r="D3051" s="33">
        <v>25</v>
      </c>
      <c r="E3051" s="33">
        <v>0.99213099999999999</v>
      </c>
      <c r="F3051" s="33">
        <v>0.99213099999999999</v>
      </c>
    </row>
    <row r="3052" spans="2:6">
      <c r="B3052" s="40">
        <v>43164</v>
      </c>
      <c r="C3052" s="33" t="s">
        <v>38</v>
      </c>
      <c r="D3052" s="33">
        <v>26</v>
      </c>
      <c r="E3052" s="33">
        <v>0.99194850000000001</v>
      </c>
      <c r="F3052" s="33">
        <v>0.99194850000000001</v>
      </c>
    </row>
    <row r="3053" spans="2:6">
      <c r="B3053" s="40">
        <v>43164</v>
      </c>
      <c r="C3053" s="33" t="s">
        <v>38</v>
      </c>
      <c r="D3053" s="33">
        <v>27</v>
      </c>
      <c r="E3053" s="33">
        <v>0.99201930000000005</v>
      </c>
      <c r="F3053" s="33">
        <v>0.99201930000000005</v>
      </c>
    </row>
    <row r="3054" spans="2:6">
      <c r="B3054" s="40">
        <v>43164</v>
      </c>
      <c r="C3054" s="33" t="s">
        <v>38</v>
      </c>
      <c r="D3054" s="33">
        <v>28</v>
      </c>
      <c r="E3054" s="33">
        <v>0.99211260000000001</v>
      </c>
      <c r="F3054" s="33">
        <v>0.99211260000000001</v>
      </c>
    </row>
    <row r="3055" spans="2:6">
      <c r="B3055" s="40">
        <v>43164</v>
      </c>
      <c r="C3055" s="33" t="s">
        <v>38</v>
      </c>
      <c r="D3055" s="33">
        <v>29</v>
      </c>
      <c r="E3055" s="33">
        <v>0.99207540000000005</v>
      </c>
      <c r="F3055" s="33">
        <v>0.99207540000000005</v>
      </c>
    </row>
    <row r="3056" spans="2:6">
      <c r="B3056" s="40">
        <v>43164</v>
      </c>
      <c r="C3056" s="33" t="s">
        <v>38</v>
      </c>
      <c r="D3056" s="33">
        <v>30</v>
      </c>
      <c r="E3056" s="33">
        <v>0.99214950000000002</v>
      </c>
      <c r="F3056" s="33">
        <v>0.99214950000000002</v>
      </c>
    </row>
    <row r="3057" spans="2:6">
      <c r="B3057" s="40">
        <v>43164</v>
      </c>
      <c r="C3057" s="33" t="s">
        <v>38</v>
      </c>
      <c r="D3057" s="33">
        <v>31</v>
      </c>
      <c r="E3057" s="33">
        <v>0.99219919999999995</v>
      </c>
      <c r="F3057" s="33">
        <v>0.99219919999999995</v>
      </c>
    </row>
    <row r="3058" spans="2:6">
      <c r="B3058" s="40">
        <v>43164</v>
      </c>
      <c r="C3058" s="33" t="s">
        <v>38</v>
      </c>
      <c r="D3058" s="33">
        <v>32</v>
      </c>
      <c r="E3058" s="33">
        <v>0.99209599999999998</v>
      </c>
      <c r="F3058" s="33">
        <v>0.99209599999999998</v>
      </c>
    </row>
    <row r="3059" spans="2:6">
      <c r="B3059" s="40">
        <v>43164</v>
      </c>
      <c r="C3059" s="33" t="s">
        <v>38</v>
      </c>
      <c r="D3059" s="33">
        <v>33</v>
      </c>
      <c r="E3059" s="33">
        <v>0.99190040000000002</v>
      </c>
      <c r="F3059" s="33">
        <v>0.99190040000000002</v>
      </c>
    </row>
    <row r="3060" spans="2:6">
      <c r="B3060" s="40">
        <v>43164</v>
      </c>
      <c r="C3060" s="33" t="s">
        <v>38</v>
      </c>
      <c r="D3060" s="33">
        <v>34</v>
      </c>
      <c r="E3060" s="33">
        <v>0.99151029999999996</v>
      </c>
      <c r="F3060" s="33">
        <v>0.99151029999999996</v>
      </c>
    </row>
    <row r="3061" spans="2:6">
      <c r="B3061" s="40">
        <v>43164</v>
      </c>
      <c r="C3061" s="33" t="s">
        <v>38</v>
      </c>
      <c r="D3061" s="33">
        <v>35</v>
      </c>
      <c r="E3061" s="33">
        <v>0.99135450000000003</v>
      </c>
      <c r="F3061" s="33">
        <v>0.99135450000000003</v>
      </c>
    </row>
    <row r="3062" spans="2:6">
      <c r="B3062" s="40">
        <v>43164</v>
      </c>
      <c r="C3062" s="33" t="s">
        <v>38</v>
      </c>
      <c r="D3062" s="33">
        <v>36</v>
      </c>
      <c r="E3062" s="33">
        <v>0.99115439999999999</v>
      </c>
      <c r="F3062" s="33">
        <v>0.99115439999999999</v>
      </c>
    </row>
    <row r="3063" spans="2:6">
      <c r="B3063" s="40">
        <v>43164</v>
      </c>
      <c r="C3063" s="33" t="s">
        <v>38</v>
      </c>
      <c r="D3063" s="33">
        <v>37</v>
      </c>
      <c r="E3063" s="33">
        <v>0.99112180000000005</v>
      </c>
      <c r="F3063" s="33">
        <v>0.99112180000000005</v>
      </c>
    </row>
    <row r="3064" spans="2:6">
      <c r="B3064" s="40">
        <v>43164</v>
      </c>
      <c r="C3064" s="33" t="s">
        <v>38</v>
      </c>
      <c r="D3064" s="33">
        <v>38</v>
      </c>
      <c r="E3064" s="33">
        <v>0.99098609999999998</v>
      </c>
      <c r="F3064" s="33">
        <v>0.99098609999999998</v>
      </c>
    </row>
    <row r="3065" spans="2:6">
      <c r="B3065" s="40">
        <v>43164</v>
      </c>
      <c r="C3065" s="33" t="s">
        <v>38</v>
      </c>
      <c r="D3065" s="33">
        <v>39</v>
      </c>
      <c r="E3065" s="33">
        <v>0.99090679999999998</v>
      </c>
      <c r="F3065" s="33">
        <v>0.99090679999999998</v>
      </c>
    </row>
    <row r="3066" spans="2:6">
      <c r="B3066" s="40">
        <v>43164</v>
      </c>
      <c r="C3066" s="33" t="s">
        <v>38</v>
      </c>
      <c r="D3066" s="33">
        <v>40</v>
      </c>
      <c r="E3066" s="33">
        <v>0.99082890000000001</v>
      </c>
      <c r="F3066" s="33">
        <v>0.99082890000000001</v>
      </c>
    </row>
    <row r="3067" spans="2:6">
      <c r="B3067" s="40">
        <v>43164</v>
      </c>
      <c r="C3067" s="33" t="s">
        <v>38</v>
      </c>
      <c r="D3067" s="33">
        <v>41</v>
      </c>
      <c r="E3067" s="33">
        <v>0.99088639999999995</v>
      </c>
      <c r="F3067" s="33">
        <v>0.99088639999999995</v>
      </c>
    </row>
    <row r="3068" spans="2:6">
      <c r="B3068" s="40">
        <v>43164</v>
      </c>
      <c r="C3068" s="33" t="s">
        <v>38</v>
      </c>
      <c r="D3068" s="33">
        <v>42</v>
      </c>
      <c r="E3068" s="33">
        <v>0.9904868</v>
      </c>
      <c r="F3068" s="33">
        <v>0.9904868</v>
      </c>
    </row>
    <row r="3069" spans="2:6">
      <c r="B3069" s="40">
        <v>43164</v>
      </c>
      <c r="C3069" s="33" t="s">
        <v>38</v>
      </c>
      <c r="D3069" s="33">
        <v>43</v>
      </c>
      <c r="E3069" s="33">
        <v>0.99047220000000002</v>
      </c>
      <c r="F3069" s="33">
        <v>0.99047220000000002</v>
      </c>
    </row>
    <row r="3070" spans="2:6">
      <c r="B3070" s="40">
        <v>43164</v>
      </c>
      <c r="C3070" s="33" t="s">
        <v>38</v>
      </c>
      <c r="D3070" s="33">
        <v>44</v>
      </c>
      <c r="E3070" s="33">
        <v>0.98997570000000001</v>
      </c>
      <c r="F3070" s="33">
        <v>0.98997570000000001</v>
      </c>
    </row>
    <row r="3071" spans="2:6">
      <c r="B3071" s="40">
        <v>43164</v>
      </c>
      <c r="C3071" s="33" t="s">
        <v>38</v>
      </c>
      <c r="D3071" s="33">
        <v>45</v>
      </c>
      <c r="E3071" s="33">
        <v>0.98932549999999997</v>
      </c>
      <c r="F3071" s="33">
        <v>0.98932549999999997</v>
      </c>
    </row>
    <row r="3072" spans="2:6">
      <c r="B3072" s="40">
        <v>43164</v>
      </c>
      <c r="C3072" s="33" t="s">
        <v>38</v>
      </c>
      <c r="D3072" s="33">
        <v>46</v>
      </c>
      <c r="E3072" s="33">
        <v>0.98900189999999999</v>
      </c>
      <c r="F3072" s="33">
        <v>0.98900189999999999</v>
      </c>
    </row>
    <row r="3073" spans="2:6">
      <c r="B3073" s="40">
        <v>43164</v>
      </c>
      <c r="C3073" s="33" t="s">
        <v>38</v>
      </c>
      <c r="D3073" s="33">
        <v>47</v>
      </c>
      <c r="E3073" s="33">
        <v>0.98844929999999998</v>
      </c>
      <c r="F3073" s="33">
        <v>0.98844929999999998</v>
      </c>
    </row>
    <row r="3074" spans="2:6">
      <c r="B3074" s="40">
        <v>43164</v>
      </c>
      <c r="C3074" s="33" t="s">
        <v>38</v>
      </c>
      <c r="D3074" s="33">
        <v>48</v>
      </c>
      <c r="E3074" s="33">
        <v>0.98811040000000006</v>
      </c>
      <c r="F3074" s="33">
        <v>0.98811040000000006</v>
      </c>
    </row>
    <row r="3075" spans="2:6">
      <c r="B3075" s="40">
        <v>43165</v>
      </c>
      <c r="C3075" s="33" t="s">
        <v>38</v>
      </c>
      <c r="D3075" s="33">
        <v>1</v>
      </c>
      <c r="E3075" s="33">
        <v>0.98823740000000004</v>
      </c>
      <c r="F3075" s="33">
        <v>0.98823740000000004</v>
      </c>
    </row>
    <row r="3076" spans="2:6">
      <c r="B3076" s="40">
        <v>43165</v>
      </c>
      <c r="C3076" s="33" t="s">
        <v>38</v>
      </c>
      <c r="D3076" s="33">
        <v>2</v>
      </c>
      <c r="E3076" s="33">
        <v>0.98811470000000001</v>
      </c>
      <c r="F3076" s="33">
        <v>0.98811470000000001</v>
      </c>
    </row>
    <row r="3077" spans="2:6">
      <c r="B3077" s="40">
        <v>43165</v>
      </c>
      <c r="C3077" s="33" t="s">
        <v>38</v>
      </c>
      <c r="D3077" s="33">
        <v>3</v>
      </c>
      <c r="E3077" s="33">
        <v>0.98849319999999996</v>
      </c>
      <c r="F3077" s="33">
        <v>0.98849319999999996</v>
      </c>
    </row>
    <row r="3078" spans="2:6">
      <c r="B3078" s="40">
        <v>43165</v>
      </c>
      <c r="C3078" s="33" t="s">
        <v>38</v>
      </c>
      <c r="D3078" s="33">
        <v>4</v>
      </c>
      <c r="E3078" s="33">
        <v>0.9883556</v>
      </c>
      <c r="F3078" s="33">
        <v>0.9883556</v>
      </c>
    </row>
    <row r="3079" spans="2:6">
      <c r="B3079" s="40">
        <v>43165</v>
      </c>
      <c r="C3079" s="33" t="s">
        <v>38</v>
      </c>
      <c r="D3079" s="33">
        <v>5</v>
      </c>
      <c r="E3079" s="33">
        <v>0.98836290000000004</v>
      </c>
      <c r="F3079" s="33">
        <v>0.98836290000000004</v>
      </c>
    </row>
    <row r="3080" spans="2:6">
      <c r="B3080" s="40">
        <v>43165</v>
      </c>
      <c r="C3080" s="33" t="s">
        <v>38</v>
      </c>
      <c r="D3080" s="33">
        <v>6</v>
      </c>
      <c r="E3080" s="33">
        <v>0.98879139999999999</v>
      </c>
      <c r="F3080" s="33">
        <v>0.98879139999999999</v>
      </c>
    </row>
    <row r="3081" spans="2:6">
      <c r="B3081" s="40">
        <v>43165</v>
      </c>
      <c r="C3081" s="33" t="s">
        <v>38</v>
      </c>
      <c r="D3081" s="33">
        <v>7</v>
      </c>
      <c r="E3081" s="33">
        <v>0.98886529999999995</v>
      </c>
      <c r="F3081" s="33">
        <v>0.98886529999999995</v>
      </c>
    </row>
    <row r="3082" spans="2:6">
      <c r="B3082" s="40">
        <v>43165</v>
      </c>
      <c r="C3082" s="33" t="s">
        <v>38</v>
      </c>
      <c r="D3082" s="33">
        <v>8</v>
      </c>
      <c r="E3082" s="33">
        <v>0.98881450000000004</v>
      </c>
      <c r="F3082" s="33">
        <v>0.98881450000000004</v>
      </c>
    </row>
    <row r="3083" spans="2:6">
      <c r="B3083" s="40">
        <v>43165</v>
      </c>
      <c r="C3083" s="33" t="s">
        <v>38</v>
      </c>
      <c r="D3083" s="33">
        <v>9</v>
      </c>
      <c r="E3083" s="33">
        <v>0.98886770000000002</v>
      </c>
      <c r="F3083" s="33">
        <v>0.98886770000000002</v>
      </c>
    </row>
    <row r="3084" spans="2:6">
      <c r="B3084" s="40">
        <v>43165</v>
      </c>
      <c r="C3084" s="33" t="s">
        <v>38</v>
      </c>
      <c r="D3084" s="33">
        <v>10</v>
      </c>
      <c r="E3084" s="33">
        <v>0.98872769999999999</v>
      </c>
      <c r="F3084" s="33">
        <v>0.98872769999999999</v>
      </c>
    </row>
    <row r="3085" spans="2:6">
      <c r="B3085" s="40">
        <v>43165</v>
      </c>
      <c r="C3085" s="33" t="s">
        <v>38</v>
      </c>
      <c r="D3085" s="33">
        <v>11</v>
      </c>
      <c r="E3085" s="33">
        <v>0.98886019999999997</v>
      </c>
      <c r="F3085" s="33">
        <v>0.98886019999999997</v>
      </c>
    </row>
    <row r="3086" spans="2:6">
      <c r="B3086" s="40">
        <v>43165</v>
      </c>
      <c r="C3086" s="33" t="s">
        <v>38</v>
      </c>
      <c r="D3086" s="33">
        <v>12</v>
      </c>
      <c r="E3086" s="33">
        <v>0.98907920000000005</v>
      </c>
      <c r="F3086" s="33">
        <v>0.98907920000000005</v>
      </c>
    </row>
    <row r="3087" spans="2:6">
      <c r="B3087" s="40">
        <v>43165</v>
      </c>
      <c r="C3087" s="33" t="s">
        <v>38</v>
      </c>
      <c r="D3087" s="33">
        <v>13</v>
      </c>
      <c r="E3087" s="33">
        <v>0.98905770000000004</v>
      </c>
      <c r="F3087" s="33">
        <v>0.98905770000000004</v>
      </c>
    </row>
    <row r="3088" spans="2:6">
      <c r="B3088" s="40">
        <v>43165</v>
      </c>
      <c r="C3088" s="33" t="s">
        <v>38</v>
      </c>
      <c r="D3088" s="33">
        <v>14</v>
      </c>
      <c r="E3088" s="33">
        <v>0.98947439999999998</v>
      </c>
      <c r="F3088" s="33">
        <v>0.98947439999999998</v>
      </c>
    </row>
    <row r="3089" spans="2:6">
      <c r="B3089" s="40">
        <v>43165</v>
      </c>
      <c r="C3089" s="33" t="s">
        <v>38</v>
      </c>
      <c r="D3089" s="33">
        <v>15</v>
      </c>
      <c r="E3089" s="33">
        <v>0.99030249999999997</v>
      </c>
      <c r="F3089" s="33">
        <v>0.99030249999999997</v>
      </c>
    </row>
    <row r="3090" spans="2:6">
      <c r="B3090" s="40">
        <v>43165</v>
      </c>
      <c r="C3090" s="33" t="s">
        <v>38</v>
      </c>
      <c r="D3090" s="33">
        <v>16</v>
      </c>
      <c r="E3090" s="33">
        <v>0.99093560000000003</v>
      </c>
      <c r="F3090" s="33">
        <v>0.99093560000000003</v>
      </c>
    </row>
    <row r="3091" spans="2:6">
      <c r="B3091" s="40">
        <v>43165</v>
      </c>
      <c r="C3091" s="33" t="s">
        <v>38</v>
      </c>
      <c r="D3091" s="33">
        <v>17</v>
      </c>
      <c r="E3091" s="33">
        <v>0.9914326</v>
      </c>
      <c r="F3091" s="33">
        <v>0.9914326</v>
      </c>
    </row>
    <row r="3092" spans="2:6">
      <c r="B3092" s="40">
        <v>43165</v>
      </c>
      <c r="C3092" s="33" t="s">
        <v>38</v>
      </c>
      <c r="D3092" s="33">
        <v>18</v>
      </c>
      <c r="E3092" s="33">
        <v>0.99162910000000004</v>
      </c>
      <c r="F3092" s="33">
        <v>0.99162910000000004</v>
      </c>
    </row>
    <row r="3093" spans="2:6">
      <c r="B3093" s="40">
        <v>43165</v>
      </c>
      <c r="C3093" s="33" t="s">
        <v>38</v>
      </c>
      <c r="D3093" s="33">
        <v>19</v>
      </c>
      <c r="E3093" s="33">
        <v>0.99169949999999996</v>
      </c>
      <c r="F3093" s="33">
        <v>0.99169949999999996</v>
      </c>
    </row>
    <row r="3094" spans="2:6">
      <c r="B3094" s="40">
        <v>43165</v>
      </c>
      <c r="C3094" s="33" t="s">
        <v>38</v>
      </c>
      <c r="D3094" s="33">
        <v>20</v>
      </c>
      <c r="E3094" s="33">
        <v>0.99198379999999997</v>
      </c>
      <c r="F3094" s="33">
        <v>0.99198379999999997</v>
      </c>
    </row>
    <row r="3095" spans="2:6">
      <c r="B3095" s="40">
        <v>43165</v>
      </c>
      <c r="C3095" s="33" t="s">
        <v>38</v>
      </c>
      <c r="D3095" s="33">
        <v>21</v>
      </c>
      <c r="E3095" s="33">
        <v>0.99206320000000003</v>
      </c>
      <c r="F3095" s="33">
        <v>0.99206320000000003</v>
      </c>
    </row>
    <row r="3096" spans="2:6">
      <c r="B3096" s="40">
        <v>43165</v>
      </c>
      <c r="C3096" s="33" t="s">
        <v>38</v>
      </c>
      <c r="D3096" s="33">
        <v>22</v>
      </c>
      <c r="E3096" s="33">
        <v>0.99191070000000003</v>
      </c>
      <c r="F3096" s="33">
        <v>0.99191070000000003</v>
      </c>
    </row>
    <row r="3097" spans="2:6">
      <c r="B3097" s="40">
        <v>43165</v>
      </c>
      <c r="C3097" s="33" t="s">
        <v>38</v>
      </c>
      <c r="D3097" s="33">
        <v>23</v>
      </c>
      <c r="E3097" s="33">
        <v>0.99191379999999996</v>
      </c>
      <c r="F3097" s="33">
        <v>0.99191379999999996</v>
      </c>
    </row>
    <row r="3098" spans="2:6">
      <c r="B3098" s="40">
        <v>43165</v>
      </c>
      <c r="C3098" s="33" t="s">
        <v>38</v>
      </c>
      <c r="D3098" s="33">
        <v>24</v>
      </c>
      <c r="E3098" s="33">
        <v>0.99192219999999998</v>
      </c>
      <c r="F3098" s="33">
        <v>0.99192219999999998</v>
      </c>
    </row>
    <row r="3099" spans="2:6">
      <c r="B3099" s="40">
        <v>43165</v>
      </c>
      <c r="C3099" s="33" t="s">
        <v>38</v>
      </c>
      <c r="D3099" s="33">
        <v>25</v>
      </c>
      <c r="E3099" s="33">
        <v>0.99195650000000002</v>
      </c>
      <c r="F3099" s="33">
        <v>0.99195650000000002</v>
      </c>
    </row>
    <row r="3100" spans="2:6">
      <c r="B3100" s="40">
        <v>43165</v>
      </c>
      <c r="C3100" s="33" t="s">
        <v>38</v>
      </c>
      <c r="D3100" s="33">
        <v>26</v>
      </c>
      <c r="E3100" s="33">
        <v>0.99171670000000001</v>
      </c>
      <c r="F3100" s="33">
        <v>0.99171670000000001</v>
      </c>
    </row>
    <row r="3101" spans="2:6">
      <c r="B3101" s="40">
        <v>43165</v>
      </c>
      <c r="C3101" s="33" t="s">
        <v>38</v>
      </c>
      <c r="D3101" s="33">
        <v>27</v>
      </c>
      <c r="E3101" s="33">
        <v>0.99158970000000002</v>
      </c>
      <c r="F3101" s="33">
        <v>0.99158970000000002</v>
      </c>
    </row>
    <row r="3102" spans="2:6">
      <c r="B3102" s="40">
        <v>43165</v>
      </c>
      <c r="C3102" s="33" t="s">
        <v>38</v>
      </c>
      <c r="D3102" s="33">
        <v>28</v>
      </c>
      <c r="E3102" s="33">
        <v>0.99179050000000002</v>
      </c>
      <c r="F3102" s="33">
        <v>0.99179050000000002</v>
      </c>
    </row>
    <row r="3103" spans="2:6">
      <c r="B3103" s="40">
        <v>43165</v>
      </c>
      <c r="C3103" s="33" t="s">
        <v>38</v>
      </c>
      <c r="D3103" s="33">
        <v>29</v>
      </c>
      <c r="E3103" s="33">
        <v>0.99185179999999995</v>
      </c>
      <c r="F3103" s="33">
        <v>0.99185179999999995</v>
      </c>
    </row>
    <row r="3104" spans="2:6">
      <c r="B3104" s="40">
        <v>43165</v>
      </c>
      <c r="C3104" s="33" t="s">
        <v>38</v>
      </c>
      <c r="D3104" s="33">
        <v>30</v>
      </c>
      <c r="E3104" s="33">
        <v>0.99197999999999997</v>
      </c>
      <c r="F3104" s="33">
        <v>0.99197999999999997</v>
      </c>
    </row>
    <row r="3105" spans="2:6">
      <c r="B3105" s="40">
        <v>43165</v>
      </c>
      <c r="C3105" s="33" t="s">
        <v>38</v>
      </c>
      <c r="D3105" s="33">
        <v>31</v>
      </c>
      <c r="E3105" s="33">
        <v>0.99216649999999995</v>
      </c>
      <c r="F3105" s="33">
        <v>0.99216649999999995</v>
      </c>
    </row>
    <row r="3106" spans="2:6">
      <c r="B3106" s="40">
        <v>43165</v>
      </c>
      <c r="C3106" s="33" t="s">
        <v>38</v>
      </c>
      <c r="D3106" s="33">
        <v>32</v>
      </c>
      <c r="E3106" s="33">
        <v>0.99207279999999998</v>
      </c>
      <c r="F3106" s="33">
        <v>0.99207279999999998</v>
      </c>
    </row>
    <row r="3107" spans="2:6">
      <c r="B3107" s="40">
        <v>43165</v>
      </c>
      <c r="C3107" s="33" t="s">
        <v>38</v>
      </c>
      <c r="D3107" s="33">
        <v>33</v>
      </c>
      <c r="E3107" s="33">
        <v>0.99223530000000004</v>
      </c>
      <c r="F3107" s="33">
        <v>0.99223530000000004</v>
      </c>
    </row>
    <row r="3108" spans="2:6">
      <c r="B3108" s="40">
        <v>43165</v>
      </c>
      <c r="C3108" s="33" t="s">
        <v>38</v>
      </c>
      <c r="D3108" s="33">
        <v>34</v>
      </c>
      <c r="E3108" s="33">
        <v>0.99207279999999998</v>
      </c>
      <c r="F3108" s="33">
        <v>0.99207279999999998</v>
      </c>
    </row>
    <row r="3109" spans="2:6">
      <c r="B3109" s="40">
        <v>43165</v>
      </c>
      <c r="C3109" s="33" t="s">
        <v>38</v>
      </c>
      <c r="D3109" s="33">
        <v>35</v>
      </c>
      <c r="E3109" s="33">
        <v>0.99210160000000003</v>
      </c>
      <c r="F3109" s="33">
        <v>0.99210160000000003</v>
      </c>
    </row>
    <row r="3110" spans="2:6">
      <c r="B3110" s="40">
        <v>43165</v>
      </c>
      <c r="C3110" s="33" t="s">
        <v>38</v>
      </c>
      <c r="D3110" s="33">
        <v>36</v>
      </c>
      <c r="E3110" s="33">
        <v>0.99201830000000002</v>
      </c>
      <c r="F3110" s="33">
        <v>0.99201830000000002</v>
      </c>
    </row>
    <row r="3111" spans="2:6">
      <c r="B3111" s="40">
        <v>43165</v>
      </c>
      <c r="C3111" s="33" t="s">
        <v>38</v>
      </c>
      <c r="D3111" s="33">
        <v>37</v>
      </c>
      <c r="E3111" s="33">
        <v>0.99189629999999995</v>
      </c>
      <c r="F3111" s="33">
        <v>0.99189629999999995</v>
      </c>
    </row>
    <row r="3112" spans="2:6">
      <c r="B3112" s="40">
        <v>43165</v>
      </c>
      <c r="C3112" s="33" t="s">
        <v>38</v>
      </c>
      <c r="D3112" s="33">
        <v>38</v>
      </c>
      <c r="E3112" s="33">
        <v>0.99181790000000003</v>
      </c>
      <c r="F3112" s="33">
        <v>0.99181790000000003</v>
      </c>
    </row>
    <row r="3113" spans="2:6">
      <c r="B3113" s="40">
        <v>43165</v>
      </c>
      <c r="C3113" s="33" t="s">
        <v>38</v>
      </c>
      <c r="D3113" s="33">
        <v>39</v>
      </c>
      <c r="E3113" s="33">
        <v>0.99181589999999997</v>
      </c>
      <c r="F3113" s="33">
        <v>0.99181589999999997</v>
      </c>
    </row>
    <row r="3114" spans="2:6">
      <c r="B3114" s="40">
        <v>43165</v>
      </c>
      <c r="C3114" s="33" t="s">
        <v>38</v>
      </c>
      <c r="D3114" s="33">
        <v>40</v>
      </c>
      <c r="E3114" s="33">
        <v>0.99205860000000001</v>
      </c>
      <c r="F3114" s="33">
        <v>0.99205860000000001</v>
      </c>
    </row>
    <row r="3115" spans="2:6">
      <c r="B3115" s="40">
        <v>43165</v>
      </c>
      <c r="C3115" s="33" t="s">
        <v>38</v>
      </c>
      <c r="D3115" s="33">
        <v>41</v>
      </c>
      <c r="E3115" s="33">
        <v>0.99237109999999995</v>
      </c>
      <c r="F3115" s="33">
        <v>0.99237109999999995</v>
      </c>
    </row>
    <row r="3116" spans="2:6">
      <c r="B3116" s="40">
        <v>43165</v>
      </c>
      <c r="C3116" s="33" t="s">
        <v>38</v>
      </c>
      <c r="D3116" s="33">
        <v>42</v>
      </c>
      <c r="E3116" s="33">
        <v>0.99236570000000002</v>
      </c>
      <c r="F3116" s="33">
        <v>0.99236570000000002</v>
      </c>
    </row>
    <row r="3117" spans="2:6">
      <c r="B3117" s="40">
        <v>43165</v>
      </c>
      <c r="C3117" s="33" t="s">
        <v>38</v>
      </c>
      <c r="D3117" s="33">
        <v>43</v>
      </c>
      <c r="E3117" s="33">
        <v>0.99231979999999997</v>
      </c>
      <c r="F3117" s="33">
        <v>0.99231979999999997</v>
      </c>
    </row>
    <row r="3118" spans="2:6">
      <c r="B3118" s="40">
        <v>43165</v>
      </c>
      <c r="C3118" s="33" t="s">
        <v>38</v>
      </c>
      <c r="D3118" s="33">
        <v>44</v>
      </c>
      <c r="E3118" s="33">
        <v>0.99213130000000005</v>
      </c>
      <c r="F3118" s="33">
        <v>0.99213130000000005</v>
      </c>
    </row>
    <row r="3119" spans="2:6">
      <c r="B3119" s="40">
        <v>43165</v>
      </c>
      <c r="C3119" s="33" t="s">
        <v>38</v>
      </c>
      <c r="D3119" s="33">
        <v>45</v>
      </c>
      <c r="E3119" s="33">
        <v>0.9922955</v>
      </c>
      <c r="F3119" s="33">
        <v>0.9922955</v>
      </c>
    </row>
    <row r="3120" spans="2:6">
      <c r="B3120" s="40">
        <v>43165</v>
      </c>
      <c r="C3120" s="33" t="s">
        <v>38</v>
      </c>
      <c r="D3120" s="33">
        <v>46</v>
      </c>
      <c r="E3120" s="33">
        <v>0.9922105</v>
      </c>
      <c r="F3120" s="33">
        <v>0.9922105</v>
      </c>
    </row>
    <row r="3121" spans="2:6">
      <c r="B3121" s="40">
        <v>43165</v>
      </c>
      <c r="C3121" s="33" t="s">
        <v>38</v>
      </c>
      <c r="D3121" s="33">
        <v>47</v>
      </c>
      <c r="E3121" s="33">
        <v>0.99209899999999995</v>
      </c>
      <c r="F3121" s="33">
        <v>0.99209899999999995</v>
      </c>
    </row>
    <row r="3122" spans="2:6">
      <c r="B3122" s="40">
        <v>43165</v>
      </c>
      <c r="C3122" s="33" t="s">
        <v>38</v>
      </c>
      <c r="D3122" s="33">
        <v>48</v>
      </c>
      <c r="E3122" s="33">
        <v>0.99186059999999998</v>
      </c>
      <c r="F3122" s="33">
        <v>0.99186059999999998</v>
      </c>
    </row>
    <row r="3123" spans="2:6">
      <c r="B3123" s="40">
        <v>43166</v>
      </c>
      <c r="C3123" s="33" t="s">
        <v>38</v>
      </c>
      <c r="D3123" s="33">
        <v>1</v>
      </c>
      <c r="E3123" s="33">
        <v>0.99171900000000002</v>
      </c>
      <c r="F3123" s="33">
        <v>0.99171900000000002</v>
      </c>
    </row>
    <row r="3124" spans="2:6">
      <c r="B3124" s="40">
        <v>43166</v>
      </c>
      <c r="C3124" s="33" t="s">
        <v>38</v>
      </c>
      <c r="D3124" s="33">
        <v>2</v>
      </c>
      <c r="E3124" s="33">
        <v>0.99106989999999995</v>
      </c>
      <c r="F3124" s="33">
        <v>0.99106989999999995</v>
      </c>
    </row>
    <row r="3125" spans="2:6">
      <c r="B3125" s="40">
        <v>43166</v>
      </c>
      <c r="C3125" s="33" t="s">
        <v>38</v>
      </c>
      <c r="D3125" s="33">
        <v>3</v>
      </c>
      <c r="E3125" s="33">
        <v>0.99113209999999996</v>
      </c>
      <c r="F3125" s="33">
        <v>0.99113209999999996</v>
      </c>
    </row>
    <row r="3126" spans="2:6">
      <c r="B3126" s="40">
        <v>43166</v>
      </c>
      <c r="C3126" s="33" t="s">
        <v>38</v>
      </c>
      <c r="D3126" s="33">
        <v>4</v>
      </c>
      <c r="E3126" s="33">
        <v>0.99103070000000004</v>
      </c>
      <c r="F3126" s="33">
        <v>0.99103070000000004</v>
      </c>
    </row>
    <row r="3127" spans="2:6">
      <c r="B3127" s="40">
        <v>43166</v>
      </c>
      <c r="C3127" s="33" t="s">
        <v>38</v>
      </c>
      <c r="D3127" s="33">
        <v>5</v>
      </c>
      <c r="E3127" s="33">
        <v>0.99104749999999997</v>
      </c>
      <c r="F3127" s="33">
        <v>0.99104749999999997</v>
      </c>
    </row>
    <row r="3128" spans="2:6">
      <c r="B3128" s="40">
        <v>43166</v>
      </c>
      <c r="C3128" s="33" t="s">
        <v>38</v>
      </c>
      <c r="D3128" s="33">
        <v>6</v>
      </c>
      <c r="E3128" s="33">
        <v>0.99103050000000004</v>
      </c>
      <c r="F3128" s="33">
        <v>0.99103050000000004</v>
      </c>
    </row>
    <row r="3129" spans="2:6">
      <c r="B3129" s="40">
        <v>43166</v>
      </c>
      <c r="C3129" s="33" t="s">
        <v>38</v>
      </c>
      <c r="D3129" s="33">
        <v>7</v>
      </c>
      <c r="E3129" s="33">
        <v>0.99089669999999996</v>
      </c>
      <c r="F3129" s="33">
        <v>0.99089669999999996</v>
      </c>
    </row>
    <row r="3130" spans="2:6">
      <c r="B3130" s="40">
        <v>43166</v>
      </c>
      <c r="C3130" s="33" t="s">
        <v>38</v>
      </c>
      <c r="D3130" s="33">
        <v>8</v>
      </c>
      <c r="E3130" s="33">
        <v>0.99091810000000002</v>
      </c>
      <c r="F3130" s="33">
        <v>0.99091810000000002</v>
      </c>
    </row>
    <row r="3131" spans="2:6">
      <c r="B3131" s="40">
        <v>43166</v>
      </c>
      <c r="C3131" s="33" t="s">
        <v>38</v>
      </c>
      <c r="D3131" s="33">
        <v>9</v>
      </c>
      <c r="E3131" s="33">
        <v>0.99082650000000005</v>
      </c>
      <c r="F3131" s="33">
        <v>0.99082650000000005</v>
      </c>
    </row>
    <row r="3132" spans="2:6">
      <c r="B3132" s="40">
        <v>43166</v>
      </c>
      <c r="C3132" s="33" t="s">
        <v>38</v>
      </c>
      <c r="D3132" s="33">
        <v>10</v>
      </c>
      <c r="E3132" s="33">
        <v>0.99094099999999996</v>
      </c>
      <c r="F3132" s="33">
        <v>0.99094099999999996</v>
      </c>
    </row>
    <row r="3133" spans="2:6">
      <c r="B3133" s="40">
        <v>43166</v>
      </c>
      <c r="C3133" s="33" t="s">
        <v>38</v>
      </c>
      <c r="D3133" s="33">
        <v>11</v>
      </c>
      <c r="E3133" s="33">
        <v>0.99089579999999999</v>
      </c>
      <c r="F3133" s="33">
        <v>0.99089579999999999</v>
      </c>
    </row>
    <row r="3134" spans="2:6">
      <c r="B3134" s="40">
        <v>43166</v>
      </c>
      <c r="C3134" s="33" t="s">
        <v>38</v>
      </c>
      <c r="D3134" s="33">
        <v>12</v>
      </c>
      <c r="E3134" s="33">
        <v>0.99070139999999995</v>
      </c>
      <c r="F3134" s="33">
        <v>0.99070139999999995</v>
      </c>
    </row>
    <row r="3135" spans="2:6">
      <c r="B3135" s="40">
        <v>43166</v>
      </c>
      <c r="C3135" s="33" t="s">
        <v>38</v>
      </c>
      <c r="D3135" s="33">
        <v>13</v>
      </c>
      <c r="E3135" s="33">
        <v>0.99151829999999996</v>
      </c>
      <c r="F3135" s="33">
        <v>0.99151829999999996</v>
      </c>
    </row>
    <row r="3136" spans="2:6">
      <c r="B3136" s="40">
        <v>43166</v>
      </c>
      <c r="C3136" s="33" t="s">
        <v>38</v>
      </c>
      <c r="D3136" s="33">
        <v>14</v>
      </c>
      <c r="E3136" s="33">
        <v>0.99163650000000003</v>
      </c>
      <c r="F3136" s="33">
        <v>0.99163650000000003</v>
      </c>
    </row>
    <row r="3137" spans="2:6">
      <c r="B3137" s="40">
        <v>43166</v>
      </c>
      <c r="C3137" s="33" t="s">
        <v>38</v>
      </c>
      <c r="D3137" s="33">
        <v>15</v>
      </c>
      <c r="E3137" s="33">
        <v>0.99183030000000005</v>
      </c>
      <c r="F3137" s="33">
        <v>0.99183030000000005</v>
      </c>
    </row>
    <row r="3138" spans="2:6">
      <c r="B3138" s="40">
        <v>43166</v>
      </c>
      <c r="C3138" s="33" t="s">
        <v>38</v>
      </c>
      <c r="D3138" s="33">
        <v>16</v>
      </c>
      <c r="E3138" s="33">
        <v>0.99190690000000004</v>
      </c>
      <c r="F3138" s="33">
        <v>0.99190690000000004</v>
      </c>
    </row>
    <row r="3139" spans="2:6">
      <c r="B3139" s="40">
        <v>43166</v>
      </c>
      <c r="C3139" s="33" t="s">
        <v>38</v>
      </c>
      <c r="D3139" s="33">
        <v>17</v>
      </c>
      <c r="E3139" s="33">
        <v>0.99171609999999999</v>
      </c>
      <c r="F3139" s="33">
        <v>0.99171609999999999</v>
      </c>
    </row>
    <row r="3140" spans="2:6">
      <c r="B3140" s="40">
        <v>43166</v>
      </c>
      <c r="C3140" s="33" t="s">
        <v>38</v>
      </c>
      <c r="D3140" s="33">
        <v>18</v>
      </c>
      <c r="E3140" s="33">
        <v>0.99162410000000001</v>
      </c>
      <c r="F3140" s="33">
        <v>0.99162410000000001</v>
      </c>
    </row>
    <row r="3141" spans="2:6">
      <c r="B3141" s="40">
        <v>43166</v>
      </c>
      <c r="C3141" s="33" t="s">
        <v>38</v>
      </c>
      <c r="D3141" s="33">
        <v>19</v>
      </c>
      <c r="E3141" s="33">
        <v>0.99173149999999999</v>
      </c>
      <c r="F3141" s="33">
        <v>0.99173149999999999</v>
      </c>
    </row>
    <row r="3142" spans="2:6">
      <c r="B3142" s="40">
        <v>43166</v>
      </c>
      <c r="C3142" s="33" t="s">
        <v>38</v>
      </c>
      <c r="D3142" s="33">
        <v>20</v>
      </c>
      <c r="E3142" s="33">
        <v>0.99183940000000004</v>
      </c>
      <c r="F3142" s="33">
        <v>0.99183940000000004</v>
      </c>
    </row>
    <row r="3143" spans="2:6">
      <c r="B3143" s="40">
        <v>43166</v>
      </c>
      <c r="C3143" s="33" t="s">
        <v>38</v>
      </c>
      <c r="D3143" s="33">
        <v>21</v>
      </c>
      <c r="E3143" s="33">
        <v>0.99166500000000002</v>
      </c>
      <c r="F3143" s="33">
        <v>0.99166500000000002</v>
      </c>
    </row>
    <row r="3144" spans="2:6">
      <c r="B3144" s="40">
        <v>43166</v>
      </c>
      <c r="C3144" s="33" t="s">
        <v>38</v>
      </c>
      <c r="D3144" s="33">
        <v>22</v>
      </c>
      <c r="E3144" s="33">
        <v>0.99159399999999998</v>
      </c>
      <c r="F3144" s="33">
        <v>0.99159399999999998</v>
      </c>
    </row>
    <row r="3145" spans="2:6">
      <c r="B3145" s="40">
        <v>43166</v>
      </c>
      <c r="C3145" s="33" t="s">
        <v>38</v>
      </c>
      <c r="D3145" s="33">
        <v>23</v>
      </c>
      <c r="E3145" s="33">
        <v>0.99157839999999997</v>
      </c>
      <c r="F3145" s="33">
        <v>0.99157839999999997</v>
      </c>
    </row>
    <row r="3146" spans="2:6">
      <c r="B3146" s="40">
        <v>43166</v>
      </c>
      <c r="C3146" s="33" t="s">
        <v>38</v>
      </c>
      <c r="D3146" s="33">
        <v>24</v>
      </c>
      <c r="E3146" s="33">
        <v>0.99165910000000002</v>
      </c>
      <c r="F3146" s="33">
        <v>0.99165910000000002</v>
      </c>
    </row>
    <row r="3147" spans="2:6">
      <c r="B3147" s="40">
        <v>43166</v>
      </c>
      <c r="C3147" s="33" t="s">
        <v>38</v>
      </c>
      <c r="D3147" s="33">
        <v>25</v>
      </c>
      <c r="E3147" s="33">
        <v>0.9918015</v>
      </c>
      <c r="F3147" s="33">
        <v>0.9918015</v>
      </c>
    </row>
    <row r="3148" spans="2:6">
      <c r="B3148" s="40">
        <v>43166</v>
      </c>
      <c r="C3148" s="33" t="s">
        <v>38</v>
      </c>
      <c r="D3148" s="33">
        <v>26</v>
      </c>
      <c r="E3148" s="33">
        <v>0.99190219999999996</v>
      </c>
      <c r="F3148" s="33">
        <v>0.99190219999999996</v>
      </c>
    </row>
    <row r="3149" spans="2:6">
      <c r="B3149" s="40">
        <v>43166</v>
      </c>
      <c r="C3149" s="33" t="s">
        <v>38</v>
      </c>
      <c r="D3149" s="33">
        <v>27</v>
      </c>
      <c r="E3149" s="33">
        <v>0.99196249999999997</v>
      </c>
      <c r="F3149" s="33">
        <v>0.99196249999999997</v>
      </c>
    </row>
    <row r="3150" spans="2:6">
      <c r="B3150" s="40">
        <v>43166</v>
      </c>
      <c r="C3150" s="33" t="s">
        <v>38</v>
      </c>
      <c r="D3150" s="33">
        <v>28</v>
      </c>
      <c r="E3150" s="33">
        <v>0.99202190000000001</v>
      </c>
      <c r="F3150" s="33">
        <v>0.99202190000000001</v>
      </c>
    </row>
    <row r="3151" spans="2:6">
      <c r="B3151" s="40">
        <v>43166</v>
      </c>
      <c r="C3151" s="33" t="s">
        <v>38</v>
      </c>
      <c r="D3151" s="33">
        <v>29</v>
      </c>
      <c r="E3151" s="33">
        <v>0.9922647</v>
      </c>
      <c r="F3151" s="33">
        <v>0.9922647</v>
      </c>
    </row>
    <row r="3152" spans="2:6">
      <c r="B3152" s="40">
        <v>43166</v>
      </c>
      <c r="C3152" s="33" t="s">
        <v>38</v>
      </c>
      <c r="D3152" s="33">
        <v>30</v>
      </c>
      <c r="E3152" s="33">
        <v>0.99243729999999997</v>
      </c>
      <c r="F3152" s="33">
        <v>0.99243729999999997</v>
      </c>
    </row>
    <row r="3153" spans="2:6">
      <c r="B3153" s="40">
        <v>43166</v>
      </c>
      <c r="C3153" s="33" t="s">
        <v>38</v>
      </c>
      <c r="D3153" s="33">
        <v>31</v>
      </c>
      <c r="E3153" s="33">
        <v>0.99241179999999996</v>
      </c>
      <c r="F3153" s="33">
        <v>0.99241179999999996</v>
      </c>
    </row>
    <row r="3154" spans="2:6">
      <c r="B3154" s="40">
        <v>43166</v>
      </c>
      <c r="C3154" s="33" t="s">
        <v>38</v>
      </c>
      <c r="D3154" s="33">
        <v>32</v>
      </c>
      <c r="E3154" s="33">
        <v>0.99230549999999995</v>
      </c>
      <c r="F3154" s="33">
        <v>0.99230549999999995</v>
      </c>
    </row>
    <row r="3155" spans="2:6">
      <c r="B3155" s="40">
        <v>43166</v>
      </c>
      <c r="C3155" s="33" t="s">
        <v>38</v>
      </c>
      <c r="D3155" s="33">
        <v>33</v>
      </c>
      <c r="E3155" s="33">
        <v>0.99242960000000002</v>
      </c>
      <c r="F3155" s="33">
        <v>0.99242960000000002</v>
      </c>
    </row>
    <row r="3156" spans="2:6">
      <c r="B3156" s="40">
        <v>43166</v>
      </c>
      <c r="C3156" s="33" t="s">
        <v>38</v>
      </c>
      <c r="D3156" s="33">
        <v>34</v>
      </c>
      <c r="E3156" s="33">
        <v>0.99205790000000005</v>
      </c>
      <c r="F3156" s="33">
        <v>0.99205790000000005</v>
      </c>
    </row>
    <row r="3157" spans="2:6">
      <c r="B3157" s="40">
        <v>43166</v>
      </c>
      <c r="C3157" s="33" t="s">
        <v>38</v>
      </c>
      <c r="D3157" s="33">
        <v>35</v>
      </c>
      <c r="E3157" s="33">
        <v>0.99200670000000002</v>
      </c>
      <c r="F3157" s="33">
        <v>0.99200670000000002</v>
      </c>
    </row>
    <row r="3158" spans="2:6">
      <c r="B3158" s="40">
        <v>43166</v>
      </c>
      <c r="C3158" s="33" t="s">
        <v>38</v>
      </c>
      <c r="D3158" s="33">
        <v>36</v>
      </c>
      <c r="E3158" s="33">
        <v>0.99207800000000002</v>
      </c>
      <c r="F3158" s="33">
        <v>0.99207800000000002</v>
      </c>
    </row>
    <row r="3159" spans="2:6">
      <c r="B3159" s="40">
        <v>43166</v>
      </c>
      <c r="C3159" s="33" t="s">
        <v>38</v>
      </c>
      <c r="D3159" s="33">
        <v>37</v>
      </c>
      <c r="E3159" s="33">
        <v>0.99212400000000001</v>
      </c>
      <c r="F3159" s="33">
        <v>0.99212400000000001</v>
      </c>
    </row>
    <row r="3160" spans="2:6">
      <c r="B3160" s="40">
        <v>43166</v>
      </c>
      <c r="C3160" s="33" t="s">
        <v>38</v>
      </c>
      <c r="D3160" s="33">
        <v>38</v>
      </c>
      <c r="E3160" s="33">
        <v>0.99196459999999997</v>
      </c>
      <c r="F3160" s="33">
        <v>0.99196459999999997</v>
      </c>
    </row>
    <row r="3161" spans="2:6">
      <c r="B3161" s="40">
        <v>43166</v>
      </c>
      <c r="C3161" s="33" t="s">
        <v>38</v>
      </c>
      <c r="D3161" s="33">
        <v>39</v>
      </c>
      <c r="E3161" s="33">
        <v>0.99228110000000003</v>
      </c>
      <c r="F3161" s="33">
        <v>0.99228110000000003</v>
      </c>
    </row>
    <row r="3162" spans="2:6">
      <c r="B3162" s="40">
        <v>43166</v>
      </c>
      <c r="C3162" s="33" t="s">
        <v>38</v>
      </c>
      <c r="D3162" s="33">
        <v>40</v>
      </c>
      <c r="E3162" s="33">
        <v>0.99224279999999998</v>
      </c>
      <c r="F3162" s="33">
        <v>0.99224279999999998</v>
      </c>
    </row>
    <row r="3163" spans="2:6">
      <c r="B3163" s="40">
        <v>43166</v>
      </c>
      <c r="C3163" s="33" t="s">
        <v>38</v>
      </c>
      <c r="D3163" s="33">
        <v>41</v>
      </c>
      <c r="E3163" s="33">
        <v>0.9922164</v>
      </c>
      <c r="F3163" s="33">
        <v>0.9922164</v>
      </c>
    </row>
    <row r="3164" spans="2:6">
      <c r="B3164" s="40">
        <v>43166</v>
      </c>
      <c r="C3164" s="33" t="s">
        <v>38</v>
      </c>
      <c r="D3164" s="33">
        <v>42</v>
      </c>
      <c r="E3164" s="33">
        <v>0.99235649999999997</v>
      </c>
      <c r="F3164" s="33">
        <v>0.99235649999999997</v>
      </c>
    </row>
    <row r="3165" spans="2:6">
      <c r="B3165" s="40">
        <v>43166</v>
      </c>
      <c r="C3165" s="33" t="s">
        <v>38</v>
      </c>
      <c r="D3165" s="33">
        <v>43</v>
      </c>
      <c r="E3165" s="33">
        <v>0.99263780000000001</v>
      </c>
      <c r="F3165" s="33">
        <v>0.99263780000000001</v>
      </c>
    </row>
    <row r="3166" spans="2:6">
      <c r="B3166" s="40">
        <v>43166</v>
      </c>
      <c r="C3166" s="33" t="s">
        <v>38</v>
      </c>
      <c r="D3166" s="33">
        <v>44</v>
      </c>
      <c r="E3166" s="33">
        <v>0.99227889999999996</v>
      </c>
      <c r="F3166" s="33">
        <v>0.99227889999999996</v>
      </c>
    </row>
    <row r="3167" spans="2:6">
      <c r="B3167" s="40">
        <v>43166</v>
      </c>
      <c r="C3167" s="33" t="s">
        <v>38</v>
      </c>
      <c r="D3167" s="33">
        <v>45</v>
      </c>
      <c r="E3167" s="33">
        <v>0.9920156</v>
      </c>
      <c r="F3167" s="33">
        <v>0.9920156</v>
      </c>
    </row>
    <row r="3168" spans="2:6">
      <c r="B3168" s="40">
        <v>43166</v>
      </c>
      <c r="C3168" s="33" t="s">
        <v>38</v>
      </c>
      <c r="D3168" s="33">
        <v>46</v>
      </c>
      <c r="E3168" s="33">
        <v>0.99186569999999996</v>
      </c>
      <c r="F3168" s="33">
        <v>0.99186569999999996</v>
      </c>
    </row>
    <row r="3169" spans="2:6">
      <c r="B3169" s="40">
        <v>43166</v>
      </c>
      <c r="C3169" s="33" t="s">
        <v>38</v>
      </c>
      <c r="D3169" s="33">
        <v>47</v>
      </c>
      <c r="E3169" s="33">
        <v>0.99125870000000005</v>
      </c>
      <c r="F3169" s="33">
        <v>0.99125870000000005</v>
      </c>
    </row>
    <row r="3170" spans="2:6">
      <c r="B3170" s="40">
        <v>43166</v>
      </c>
      <c r="C3170" s="33" t="s">
        <v>38</v>
      </c>
      <c r="D3170" s="33">
        <v>48</v>
      </c>
      <c r="E3170" s="33">
        <v>0.99109689999999995</v>
      </c>
      <c r="F3170" s="33">
        <v>0.99109689999999995</v>
      </c>
    </row>
    <row r="3171" spans="2:6">
      <c r="B3171" s="40">
        <v>43167</v>
      </c>
      <c r="C3171" s="33" t="s">
        <v>38</v>
      </c>
      <c r="D3171" s="33">
        <v>1</v>
      </c>
      <c r="E3171" s="33">
        <v>0.99109630000000004</v>
      </c>
      <c r="F3171" s="33">
        <v>0.99109630000000004</v>
      </c>
    </row>
    <row r="3172" spans="2:6">
      <c r="B3172" s="40">
        <v>43167</v>
      </c>
      <c r="C3172" s="33" t="s">
        <v>38</v>
      </c>
      <c r="D3172" s="33">
        <v>2</v>
      </c>
      <c r="E3172" s="33">
        <v>0.99087400000000003</v>
      </c>
      <c r="F3172" s="33">
        <v>0.99087400000000003</v>
      </c>
    </row>
    <row r="3173" spans="2:6">
      <c r="B3173" s="40">
        <v>43167</v>
      </c>
      <c r="C3173" s="33" t="s">
        <v>38</v>
      </c>
      <c r="D3173" s="33">
        <v>3</v>
      </c>
      <c r="E3173" s="33">
        <v>0.9907646</v>
      </c>
      <c r="F3173" s="33">
        <v>0.9907646</v>
      </c>
    </row>
    <row r="3174" spans="2:6">
      <c r="B3174" s="40">
        <v>43167</v>
      </c>
      <c r="C3174" s="33" t="s">
        <v>38</v>
      </c>
      <c r="D3174" s="33">
        <v>4</v>
      </c>
      <c r="E3174" s="33">
        <v>0.99038890000000002</v>
      </c>
      <c r="F3174" s="33">
        <v>0.99038890000000002</v>
      </c>
    </row>
    <row r="3175" spans="2:6">
      <c r="B3175" s="40">
        <v>43167</v>
      </c>
      <c r="C3175" s="33" t="s">
        <v>38</v>
      </c>
      <c r="D3175" s="33">
        <v>5</v>
      </c>
      <c r="E3175" s="33">
        <v>0.99020490000000005</v>
      </c>
      <c r="F3175" s="33">
        <v>0.99020490000000005</v>
      </c>
    </row>
    <row r="3176" spans="2:6">
      <c r="B3176" s="40">
        <v>43167</v>
      </c>
      <c r="C3176" s="33" t="s">
        <v>38</v>
      </c>
      <c r="D3176" s="33">
        <v>6</v>
      </c>
      <c r="E3176" s="33">
        <v>0.98995610000000001</v>
      </c>
      <c r="F3176" s="33">
        <v>0.98995610000000001</v>
      </c>
    </row>
    <row r="3177" spans="2:6">
      <c r="B3177" s="40">
        <v>43167</v>
      </c>
      <c r="C3177" s="33" t="s">
        <v>38</v>
      </c>
      <c r="D3177" s="33">
        <v>7</v>
      </c>
      <c r="E3177" s="33">
        <v>0.9894541</v>
      </c>
      <c r="F3177" s="33">
        <v>0.9894541</v>
      </c>
    </row>
    <row r="3178" spans="2:6">
      <c r="B3178" s="40">
        <v>43167</v>
      </c>
      <c r="C3178" s="33" t="s">
        <v>38</v>
      </c>
      <c r="D3178" s="33">
        <v>8</v>
      </c>
      <c r="E3178" s="33">
        <v>0.98896680000000003</v>
      </c>
      <c r="F3178" s="33">
        <v>0.98896680000000003</v>
      </c>
    </row>
    <row r="3179" spans="2:6">
      <c r="B3179" s="40">
        <v>43167</v>
      </c>
      <c r="C3179" s="33" t="s">
        <v>38</v>
      </c>
      <c r="D3179" s="33">
        <v>9</v>
      </c>
      <c r="E3179" s="33">
        <v>0.98847300000000005</v>
      </c>
      <c r="F3179" s="33">
        <v>0.98847300000000005</v>
      </c>
    </row>
    <row r="3180" spans="2:6">
      <c r="B3180" s="40">
        <v>43167</v>
      </c>
      <c r="C3180" s="33" t="s">
        <v>38</v>
      </c>
      <c r="D3180" s="33">
        <v>10</v>
      </c>
      <c r="E3180" s="33">
        <v>0.98827350000000003</v>
      </c>
      <c r="F3180" s="33">
        <v>0.98827350000000003</v>
      </c>
    </row>
    <row r="3181" spans="2:6">
      <c r="B3181" s="40">
        <v>43167</v>
      </c>
      <c r="C3181" s="33" t="s">
        <v>38</v>
      </c>
      <c r="D3181" s="33">
        <v>11</v>
      </c>
      <c r="E3181" s="33">
        <v>0.9883383</v>
      </c>
      <c r="F3181" s="33">
        <v>0.9883383</v>
      </c>
    </row>
    <row r="3182" spans="2:6">
      <c r="B3182" s="40">
        <v>43167</v>
      </c>
      <c r="C3182" s="33" t="s">
        <v>38</v>
      </c>
      <c r="D3182" s="33">
        <v>12</v>
      </c>
      <c r="E3182" s="33">
        <v>0.98842560000000002</v>
      </c>
      <c r="F3182" s="33">
        <v>0.98842560000000002</v>
      </c>
    </row>
    <row r="3183" spans="2:6">
      <c r="B3183" s="40">
        <v>43167</v>
      </c>
      <c r="C3183" s="33" t="s">
        <v>38</v>
      </c>
      <c r="D3183" s="33">
        <v>13</v>
      </c>
      <c r="E3183" s="33">
        <v>0.98946069999999997</v>
      </c>
      <c r="F3183" s="33">
        <v>0.98946069999999997</v>
      </c>
    </row>
    <row r="3184" spans="2:6">
      <c r="B3184" s="40">
        <v>43167</v>
      </c>
      <c r="C3184" s="33" t="s">
        <v>38</v>
      </c>
      <c r="D3184" s="33">
        <v>14</v>
      </c>
      <c r="E3184" s="33">
        <v>0.99020660000000005</v>
      </c>
      <c r="F3184" s="33">
        <v>0.99020660000000005</v>
      </c>
    </row>
    <row r="3185" spans="2:6">
      <c r="B3185" s="40">
        <v>43167</v>
      </c>
      <c r="C3185" s="33" t="s">
        <v>38</v>
      </c>
      <c r="D3185" s="33">
        <v>15</v>
      </c>
      <c r="E3185" s="33">
        <v>0.99068319999999999</v>
      </c>
      <c r="F3185" s="33">
        <v>0.99068319999999999</v>
      </c>
    </row>
    <row r="3186" spans="2:6">
      <c r="B3186" s="40">
        <v>43167</v>
      </c>
      <c r="C3186" s="33" t="s">
        <v>38</v>
      </c>
      <c r="D3186" s="33">
        <v>16</v>
      </c>
      <c r="E3186" s="33">
        <v>0.99073029999999995</v>
      </c>
      <c r="F3186" s="33">
        <v>0.99073029999999995</v>
      </c>
    </row>
    <row r="3187" spans="2:6">
      <c r="B3187" s="40">
        <v>43167</v>
      </c>
      <c r="C3187" s="33" t="s">
        <v>38</v>
      </c>
      <c r="D3187" s="33">
        <v>17</v>
      </c>
      <c r="E3187" s="33">
        <v>0.99056120000000003</v>
      </c>
      <c r="F3187" s="33">
        <v>0.99056120000000003</v>
      </c>
    </row>
    <row r="3188" spans="2:6">
      <c r="B3188" s="40">
        <v>43167</v>
      </c>
      <c r="C3188" s="33" t="s">
        <v>38</v>
      </c>
      <c r="D3188" s="33">
        <v>18</v>
      </c>
      <c r="E3188" s="33">
        <v>0.99021979999999998</v>
      </c>
      <c r="F3188" s="33">
        <v>0.99021979999999998</v>
      </c>
    </row>
    <row r="3189" spans="2:6">
      <c r="B3189" s="40">
        <v>43167</v>
      </c>
      <c r="C3189" s="33" t="s">
        <v>38</v>
      </c>
      <c r="D3189" s="33">
        <v>19</v>
      </c>
      <c r="E3189" s="33">
        <v>0.99033329999999997</v>
      </c>
      <c r="F3189" s="33">
        <v>0.99033329999999997</v>
      </c>
    </row>
    <row r="3190" spans="2:6">
      <c r="B3190" s="40">
        <v>43167</v>
      </c>
      <c r="C3190" s="33" t="s">
        <v>38</v>
      </c>
      <c r="D3190" s="33">
        <v>20</v>
      </c>
      <c r="E3190" s="33">
        <v>0.99024699999999999</v>
      </c>
      <c r="F3190" s="33">
        <v>0.99024699999999999</v>
      </c>
    </row>
    <row r="3191" spans="2:6">
      <c r="B3191" s="40">
        <v>43167</v>
      </c>
      <c r="C3191" s="33" t="s">
        <v>38</v>
      </c>
      <c r="D3191" s="33">
        <v>21</v>
      </c>
      <c r="E3191" s="33">
        <v>0.99005180000000004</v>
      </c>
      <c r="F3191" s="33">
        <v>0.99005180000000004</v>
      </c>
    </row>
    <row r="3192" spans="2:6">
      <c r="B3192" s="40">
        <v>43167</v>
      </c>
      <c r="C3192" s="33" t="s">
        <v>38</v>
      </c>
      <c r="D3192" s="33">
        <v>22</v>
      </c>
      <c r="E3192" s="33">
        <v>0.99015560000000002</v>
      </c>
      <c r="F3192" s="33">
        <v>0.99015560000000002</v>
      </c>
    </row>
    <row r="3193" spans="2:6">
      <c r="B3193" s="40">
        <v>43167</v>
      </c>
      <c r="C3193" s="33" t="s">
        <v>38</v>
      </c>
      <c r="D3193" s="33">
        <v>23</v>
      </c>
      <c r="E3193" s="33">
        <v>0.9902145</v>
      </c>
      <c r="F3193" s="33">
        <v>0.9902145</v>
      </c>
    </row>
    <row r="3194" spans="2:6">
      <c r="B3194" s="40">
        <v>43167</v>
      </c>
      <c r="C3194" s="33" t="s">
        <v>38</v>
      </c>
      <c r="D3194" s="33">
        <v>24</v>
      </c>
      <c r="E3194" s="33">
        <v>0.99034840000000002</v>
      </c>
      <c r="F3194" s="33">
        <v>0.99034840000000002</v>
      </c>
    </row>
    <row r="3195" spans="2:6">
      <c r="B3195" s="40">
        <v>43167</v>
      </c>
      <c r="C3195" s="33" t="s">
        <v>38</v>
      </c>
      <c r="D3195" s="33">
        <v>25</v>
      </c>
      <c r="E3195" s="33">
        <v>0.99036849999999998</v>
      </c>
      <c r="F3195" s="33">
        <v>0.99036849999999998</v>
      </c>
    </row>
    <row r="3196" spans="2:6">
      <c r="B3196" s="40">
        <v>43167</v>
      </c>
      <c r="C3196" s="33" t="s">
        <v>38</v>
      </c>
      <c r="D3196" s="33">
        <v>26</v>
      </c>
      <c r="E3196" s="33">
        <v>0.9906353</v>
      </c>
      <c r="F3196" s="33">
        <v>0.9906353</v>
      </c>
    </row>
    <row r="3197" spans="2:6">
      <c r="B3197" s="40">
        <v>43167</v>
      </c>
      <c r="C3197" s="33" t="s">
        <v>38</v>
      </c>
      <c r="D3197" s="33">
        <v>27</v>
      </c>
      <c r="E3197" s="33">
        <v>0.99032540000000002</v>
      </c>
      <c r="F3197" s="33">
        <v>0.99032540000000002</v>
      </c>
    </row>
    <row r="3198" spans="2:6">
      <c r="B3198" s="40">
        <v>43167</v>
      </c>
      <c r="C3198" s="33" t="s">
        <v>38</v>
      </c>
      <c r="D3198" s="33">
        <v>28</v>
      </c>
      <c r="E3198" s="33">
        <v>0.99021210000000004</v>
      </c>
      <c r="F3198" s="33">
        <v>0.99021210000000004</v>
      </c>
    </row>
    <row r="3199" spans="2:6">
      <c r="B3199" s="40">
        <v>43167</v>
      </c>
      <c r="C3199" s="33" t="s">
        <v>38</v>
      </c>
      <c r="D3199" s="33">
        <v>29</v>
      </c>
      <c r="E3199" s="33">
        <v>0.99023289999999997</v>
      </c>
      <c r="F3199" s="33">
        <v>0.99023289999999997</v>
      </c>
    </row>
    <row r="3200" spans="2:6">
      <c r="B3200" s="40">
        <v>43167</v>
      </c>
      <c r="C3200" s="33" t="s">
        <v>38</v>
      </c>
      <c r="D3200" s="33">
        <v>30</v>
      </c>
      <c r="E3200" s="33">
        <v>0.99027799999999999</v>
      </c>
      <c r="F3200" s="33">
        <v>0.99027799999999999</v>
      </c>
    </row>
    <row r="3201" spans="2:6">
      <c r="B3201" s="40">
        <v>43167</v>
      </c>
      <c r="C3201" s="33" t="s">
        <v>38</v>
      </c>
      <c r="D3201" s="33">
        <v>31</v>
      </c>
      <c r="E3201" s="33">
        <v>0.99018439999999996</v>
      </c>
      <c r="F3201" s="33">
        <v>0.99018439999999996</v>
      </c>
    </row>
    <row r="3202" spans="2:6">
      <c r="B3202" s="40">
        <v>43167</v>
      </c>
      <c r="C3202" s="33" t="s">
        <v>38</v>
      </c>
      <c r="D3202" s="33">
        <v>32</v>
      </c>
      <c r="E3202" s="33">
        <v>0.99033170000000004</v>
      </c>
      <c r="F3202" s="33">
        <v>0.99033170000000004</v>
      </c>
    </row>
    <row r="3203" spans="2:6">
      <c r="B3203" s="40">
        <v>43167</v>
      </c>
      <c r="C3203" s="33" t="s">
        <v>38</v>
      </c>
      <c r="D3203" s="33">
        <v>33</v>
      </c>
      <c r="E3203" s="33">
        <v>0.99059889999999995</v>
      </c>
      <c r="F3203" s="33">
        <v>0.99059889999999995</v>
      </c>
    </row>
    <row r="3204" spans="2:6">
      <c r="B3204" s="40">
        <v>43167</v>
      </c>
      <c r="C3204" s="33" t="s">
        <v>38</v>
      </c>
      <c r="D3204" s="33">
        <v>34</v>
      </c>
      <c r="E3204" s="33">
        <v>0.9911006</v>
      </c>
      <c r="F3204" s="33">
        <v>0.9911006</v>
      </c>
    </row>
    <row r="3205" spans="2:6">
      <c r="B3205" s="40">
        <v>43167</v>
      </c>
      <c r="C3205" s="33" t="s">
        <v>38</v>
      </c>
      <c r="D3205" s="33">
        <v>35</v>
      </c>
      <c r="E3205" s="33">
        <v>0.99141460000000003</v>
      </c>
      <c r="F3205" s="33">
        <v>0.99141460000000003</v>
      </c>
    </row>
    <row r="3206" spans="2:6">
      <c r="B3206" s="40">
        <v>43167</v>
      </c>
      <c r="C3206" s="33" t="s">
        <v>38</v>
      </c>
      <c r="D3206" s="33">
        <v>36</v>
      </c>
      <c r="E3206" s="33">
        <v>0.99156730000000004</v>
      </c>
      <c r="F3206" s="33">
        <v>0.99156730000000004</v>
      </c>
    </row>
    <row r="3207" spans="2:6">
      <c r="B3207" s="40">
        <v>43167</v>
      </c>
      <c r="C3207" s="33" t="s">
        <v>38</v>
      </c>
      <c r="D3207" s="33">
        <v>37</v>
      </c>
      <c r="E3207" s="33">
        <v>0.99170230000000004</v>
      </c>
      <c r="F3207" s="33">
        <v>0.99170230000000004</v>
      </c>
    </row>
    <row r="3208" spans="2:6">
      <c r="B3208" s="40">
        <v>43167</v>
      </c>
      <c r="C3208" s="33" t="s">
        <v>38</v>
      </c>
      <c r="D3208" s="33">
        <v>38</v>
      </c>
      <c r="E3208" s="33">
        <v>0.99170420000000004</v>
      </c>
      <c r="F3208" s="33">
        <v>0.99170420000000004</v>
      </c>
    </row>
    <row r="3209" spans="2:6">
      <c r="B3209" s="40">
        <v>43167</v>
      </c>
      <c r="C3209" s="33" t="s">
        <v>38</v>
      </c>
      <c r="D3209" s="33">
        <v>39</v>
      </c>
      <c r="E3209" s="33">
        <v>0.99165409999999998</v>
      </c>
      <c r="F3209" s="33">
        <v>0.99165409999999998</v>
      </c>
    </row>
    <row r="3210" spans="2:6">
      <c r="B3210" s="40">
        <v>43167</v>
      </c>
      <c r="C3210" s="33" t="s">
        <v>38</v>
      </c>
      <c r="D3210" s="33">
        <v>40</v>
      </c>
      <c r="E3210" s="33">
        <v>0.99198370000000002</v>
      </c>
      <c r="F3210" s="33">
        <v>0.99198370000000002</v>
      </c>
    </row>
    <row r="3211" spans="2:6">
      <c r="B3211" s="40">
        <v>43167</v>
      </c>
      <c r="C3211" s="33" t="s">
        <v>38</v>
      </c>
      <c r="D3211" s="33">
        <v>41</v>
      </c>
      <c r="E3211" s="33">
        <v>0.99204959999999998</v>
      </c>
      <c r="F3211" s="33">
        <v>0.99204959999999998</v>
      </c>
    </row>
    <row r="3212" spans="2:6">
      <c r="B3212" s="40">
        <v>43167</v>
      </c>
      <c r="C3212" s="33" t="s">
        <v>38</v>
      </c>
      <c r="D3212" s="33">
        <v>42</v>
      </c>
      <c r="E3212" s="33">
        <v>0.99204950000000003</v>
      </c>
      <c r="F3212" s="33">
        <v>0.99204950000000003</v>
      </c>
    </row>
    <row r="3213" spans="2:6">
      <c r="B3213" s="40">
        <v>43167</v>
      </c>
      <c r="C3213" s="33" t="s">
        <v>38</v>
      </c>
      <c r="D3213" s="33">
        <v>43</v>
      </c>
      <c r="E3213" s="33">
        <v>0.99191229999999997</v>
      </c>
      <c r="F3213" s="33">
        <v>0.99191229999999997</v>
      </c>
    </row>
    <row r="3214" spans="2:6">
      <c r="B3214" s="40">
        <v>43167</v>
      </c>
      <c r="C3214" s="33" t="s">
        <v>38</v>
      </c>
      <c r="D3214" s="33">
        <v>44</v>
      </c>
      <c r="E3214" s="33">
        <v>0.9918418</v>
      </c>
      <c r="F3214" s="33">
        <v>0.9918418</v>
      </c>
    </row>
    <row r="3215" spans="2:6">
      <c r="B3215" s="40">
        <v>43167</v>
      </c>
      <c r="C3215" s="33" t="s">
        <v>38</v>
      </c>
      <c r="D3215" s="33">
        <v>45</v>
      </c>
      <c r="E3215" s="33">
        <v>0.99153420000000003</v>
      </c>
      <c r="F3215" s="33">
        <v>0.99153420000000003</v>
      </c>
    </row>
    <row r="3216" spans="2:6">
      <c r="B3216" s="40">
        <v>43167</v>
      </c>
      <c r="C3216" s="33" t="s">
        <v>38</v>
      </c>
      <c r="D3216" s="33">
        <v>46</v>
      </c>
      <c r="E3216" s="33">
        <v>0.99132629999999999</v>
      </c>
      <c r="F3216" s="33">
        <v>0.99132629999999999</v>
      </c>
    </row>
    <row r="3217" spans="2:6">
      <c r="B3217" s="40">
        <v>43167</v>
      </c>
      <c r="C3217" s="33" t="s">
        <v>38</v>
      </c>
      <c r="D3217" s="33">
        <v>47</v>
      </c>
      <c r="E3217" s="33">
        <v>0.99088279999999995</v>
      </c>
      <c r="F3217" s="33">
        <v>0.99088279999999995</v>
      </c>
    </row>
    <row r="3218" spans="2:6">
      <c r="B3218" s="40">
        <v>43167</v>
      </c>
      <c r="C3218" s="33" t="s">
        <v>38</v>
      </c>
      <c r="D3218" s="33">
        <v>48</v>
      </c>
      <c r="E3218" s="33">
        <v>0.99009380000000002</v>
      </c>
      <c r="F3218" s="33">
        <v>0.99009380000000002</v>
      </c>
    </row>
    <row r="3219" spans="2:6">
      <c r="B3219" s="40">
        <v>43168</v>
      </c>
      <c r="C3219" s="33" t="s">
        <v>38</v>
      </c>
      <c r="D3219" s="33">
        <v>1</v>
      </c>
      <c r="E3219" s="33">
        <v>0.99017230000000001</v>
      </c>
      <c r="F3219" s="33">
        <v>0.99017230000000001</v>
      </c>
    </row>
    <row r="3220" spans="2:6">
      <c r="B3220" s="40">
        <v>43168</v>
      </c>
      <c r="C3220" s="33" t="s">
        <v>38</v>
      </c>
      <c r="D3220" s="33">
        <v>2</v>
      </c>
      <c r="E3220" s="33">
        <v>0.99051909999999999</v>
      </c>
      <c r="F3220" s="33">
        <v>0.99051909999999999</v>
      </c>
    </row>
    <row r="3221" spans="2:6">
      <c r="B3221" s="40">
        <v>43168</v>
      </c>
      <c r="C3221" s="33" t="s">
        <v>38</v>
      </c>
      <c r="D3221" s="33">
        <v>3</v>
      </c>
      <c r="E3221" s="33">
        <v>0.99063120000000005</v>
      </c>
      <c r="F3221" s="33">
        <v>0.99063120000000005</v>
      </c>
    </row>
    <row r="3222" spans="2:6">
      <c r="B3222" s="40">
        <v>43168</v>
      </c>
      <c r="C3222" s="33" t="s">
        <v>38</v>
      </c>
      <c r="D3222" s="33">
        <v>4</v>
      </c>
      <c r="E3222" s="33">
        <v>0.9906256</v>
      </c>
      <c r="F3222" s="33">
        <v>0.9906256</v>
      </c>
    </row>
    <row r="3223" spans="2:6">
      <c r="B3223" s="40">
        <v>43168</v>
      </c>
      <c r="C3223" s="33" t="s">
        <v>38</v>
      </c>
      <c r="D3223" s="33">
        <v>5</v>
      </c>
      <c r="E3223" s="33">
        <v>0.99059489999999994</v>
      </c>
      <c r="F3223" s="33">
        <v>0.99059489999999994</v>
      </c>
    </row>
    <row r="3224" spans="2:6">
      <c r="B3224" s="40">
        <v>43168</v>
      </c>
      <c r="C3224" s="33" t="s">
        <v>38</v>
      </c>
      <c r="D3224" s="33">
        <v>6</v>
      </c>
      <c r="E3224" s="33">
        <v>0.99065119999999995</v>
      </c>
      <c r="F3224" s="33">
        <v>0.99065119999999995</v>
      </c>
    </row>
    <row r="3225" spans="2:6">
      <c r="B3225" s="40">
        <v>43168</v>
      </c>
      <c r="C3225" s="33" t="s">
        <v>38</v>
      </c>
      <c r="D3225" s="33">
        <v>7</v>
      </c>
      <c r="E3225" s="33">
        <v>0.99088279999999995</v>
      </c>
      <c r="F3225" s="33">
        <v>0.99088279999999995</v>
      </c>
    </row>
    <row r="3226" spans="2:6">
      <c r="B3226" s="40">
        <v>43168</v>
      </c>
      <c r="C3226" s="33" t="s">
        <v>38</v>
      </c>
      <c r="D3226" s="33">
        <v>8</v>
      </c>
      <c r="E3226" s="33">
        <v>0.99089939999999999</v>
      </c>
      <c r="F3226" s="33">
        <v>0.99089939999999999</v>
      </c>
    </row>
    <row r="3227" spans="2:6">
      <c r="B3227" s="40">
        <v>43168</v>
      </c>
      <c r="C3227" s="33" t="s">
        <v>38</v>
      </c>
      <c r="D3227" s="33">
        <v>9</v>
      </c>
      <c r="E3227" s="33">
        <v>0.99080060000000003</v>
      </c>
      <c r="F3227" s="33">
        <v>0.99080060000000003</v>
      </c>
    </row>
    <row r="3228" spans="2:6">
      <c r="B3228" s="40">
        <v>43168</v>
      </c>
      <c r="C3228" s="33" t="s">
        <v>38</v>
      </c>
      <c r="D3228" s="33">
        <v>10</v>
      </c>
      <c r="E3228" s="33">
        <v>0.99083860000000001</v>
      </c>
      <c r="F3228" s="33">
        <v>0.99083860000000001</v>
      </c>
    </row>
    <row r="3229" spans="2:6">
      <c r="B3229" s="40">
        <v>43168</v>
      </c>
      <c r="C3229" s="33" t="s">
        <v>38</v>
      </c>
      <c r="D3229" s="33">
        <v>11</v>
      </c>
      <c r="E3229" s="33">
        <v>0.99067769999999999</v>
      </c>
      <c r="F3229" s="33">
        <v>0.99067769999999999</v>
      </c>
    </row>
    <row r="3230" spans="2:6">
      <c r="B3230" s="40">
        <v>43168</v>
      </c>
      <c r="C3230" s="33" t="s">
        <v>38</v>
      </c>
      <c r="D3230" s="33">
        <v>12</v>
      </c>
      <c r="E3230" s="33">
        <v>0.99098660000000005</v>
      </c>
      <c r="F3230" s="33">
        <v>0.99098660000000005</v>
      </c>
    </row>
    <row r="3231" spans="2:6">
      <c r="B3231" s="40">
        <v>43168</v>
      </c>
      <c r="C3231" s="33" t="s">
        <v>38</v>
      </c>
      <c r="D3231" s="33">
        <v>13</v>
      </c>
      <c r="E3231" s="33">
        <v>0.9914404</v>
      </c>
      <c r="F3231" s="33">
        <v>0.9914404</v>
      </c>
    </row>
    <row r="3232" spans="2:6">
      <c r="B3232" s="40">
        <v>43168</v>
      </c>
      <c r="C3232" s="33" t="s">
        <v>38</v>
      </c>
      <c r="D3232" s="33">
        <v>14</v>
      </c>
      <c r="E3232" s="33">
        <v>0.99182250000000005</v>
      </c>
      <c r="F3232" s="33">
        <v>0.99182250000000005</v>
      </c>
    </row>
    <row r="3233" spans="2:6">
      <c r="B3233" s="40">
        <v>43168</v>
      </c>
      <c r="C3233" s="33" t="s">
        <v>38</v>
      </c>
      <c r="D3233" s="33">
        <v>15</v>
      </c>
      <c r="E3233" s="33">
        <v>0.99237450000000005</v>
      </c>
      <c r="F3233" s="33">
        <v>0.99237450000000005</v>
      </c>
    </row>
    <row r="3234" spans="2:6">
      <c r="B3234" s="40">
        <v>43168</v>
      </c>
      <c r="C3234" s="33" t="s">
        <v>38</v>
      </c>
      <c r="D3234" s="33">
        <v>16</v>
      </c>
      <c r="E3234" s="33">
        <v>0.99254500000000001</v>
      </c>
      <c r="F3234" s="33">
        <v>0.99254500000000001</v>
      </c>
    </row>
    <row r="3235" spans="2:6">
      <c r="B3235" s="40">
        <v>43168</v>
      </c>
      <c r="C3235" s="33" t="s">
        <v>38</v>
      </c>
      <c r="D3235" s="33">
        <v>17</v>
      </c>
      <c r="E3235" s="33">
        <v>0.99246160000000005</v>
      </c>
      <c r="F3235" s="33">
        <v>0.99246160000000005</v>
      </c>
    </row>
    <row r="3236" spans="2:6">
      <c r="B3236" s="40">
        <v>43168</v>
      </c>
      <c r="C3236" s="33" t="s">
        <v>38</v>
      </c>
      <c r="D3236" s="33">
        <v>18</v>
      </c>
      <c r="E3236" s="33">
        <v>0.99241919999999995</v>
      </c>
      <c r="F3236" s="33">
        <v>0.99241919999999995</v>
      </c>
    </row>
    <row r="3237" spans="2:6">
      <c r="B3237" s="40">
        <v>43168</v>
      </c>
      <c r="C3237" s="33" t="s">
        <v>38</v>
      </c>
      <c r="D3237" s="33">
        <v>19</v>
      </c>
      <c r="E3237" s="33">
        <v>0.99261160000000004</v>
      </c>
      <c r="F3237" s="33">
        <v>0.99261160000000004</v>
      </c>
    </row>
    <row r="3238" spans="2:6">
      <c r="B3238" s="40">
        <v>43168</v>
      </c>
      <c r="C3238" s="33" t="s">
        <v>38</v>
      </c>
      <c r="D3238" s="33">
        <v>20</v>
      </c>
      <c r="E3238" s="33">
        <v>0.99237920000000002</v>
      </c>
      <c r="F3238" s="33">
        <v>0.99237920000000002</v>
      </c>
    </row>
    <row r="3239" spans="2:6">
      <c r="B3239" s="40">
        <v>43168</v>
      </c>
      <c r="C3239" s="33" t="s">
        <v>38</v>
      </c>
      <c r="D3239" s="33">
        <v>21</v>
      </c>
      <c r="E3239" s="33">
        <v>0.99212199999999995</v>
      </c>
      <c r="F3239" s="33">
        <v>0.99212199999999995</v>
      </c>
    </row>
    <row r="3240" spans="2:6">
      <c r="B3240" s="40">
        <v>43168</v>
      </c>
      <c r="C3240" s="33" t="s">
        <v>38</v>
      </c>
      <c r="D3240" s="33">
        <v>22</v>
      </c>
      <c r="E3240" s="33">
        <v>0.99219279999999999</v>
      </c>
      <c r="F3240" s="33">
        <v>0.99219279999999999</v>
      </c>
    </row>
    <row r="3241" spans="2:6">
      <c r="B3241" s="40">
        <v>43168</v>
      </c>
      <c r="C3241" s="33" t="s">
        <v>38</v>
      </c>
      <c r="D3241" s="33">
        <v>23</v>
      </c>
      <c r="E3241" s="33">
        <v>0.99224349999999994</v>
      </c>
      <c r="F3241" s="33">
        <v>0.99224349999999994</v>
      </c>
    </row>
    <row r="3242" spans="2:6">
      <c r="B3242" s="40">
        <v>43168</v>
      </c>
      <c r="C3242" s="33" t="s">
        <v>38</v>
      </c>
      <c r="D3242" s="33">
        <v>24</v>
      </c>
      <c r="E3242" s="33">
        <v>0.99220430000000004</v>
      </c>
      <c r="F3242" s="33">
        <v>0.99220430000000004</v>
      </c>
    </row>
    <row r="3243" spans="2:6">
      <c r="B3243" s="40">
        <v>43168</v>
      </c>
      <c r="C3243" s="33" t="s">
        <v>38</v>
      </c>
      <c r="D3243" s="33">
        <v>25</v>
      </c>
      <c r="E3243" s="33">
        <v>0.99221349999999997</v>
      </c>
      <c r="F3243" s="33">
        <v>0.99221349999999997</v>
      </c>
    </row>
    <row r="3244" spans="2:6">
      <c r="B3244" s="40">
        <v>43168</v>
      </c>
      <c r="C3244" s="33" t="s">
        <v>38</v>
      </c>
      <c r="D3244" s="33">
        <v>26</v>
      </c>
      <c r="E3244" s="33">
        <v>0.99215379999999997</v>
      </c>
      <c r="F3244" s="33">
        <v>0.99215379999999997</v>
      </c>
    </row>
    <row r="3245" spans="2:6">
      <c r="B3245" s="40">
        <v>43168</v>
      </c>
      <c r="C3245" s="33" t="s">
        <v>38</v>
      </c>
      <c r="D3245" s="33">
        <v>27</v>
      </c>
      <c r="E3245" s="33">
        <v>0.99200100000000002</v>
      </c>
      <c r="F3245" s="33">
        <v>0.99200100000000002</v>
      </c>
    </row>
    <row r="3246" spans="2:6">
      <c r="B3246" s="40">
        <v>43168</v>
      </c>
      <c r="C3246" s="33" t="s">
        <v>38</v>
      </c>
      <c r="D3246" s="33">
        <v>28</v>
      </c>
      <c r="E3246" s="33">
        <v>0.99175270000000004</v>
      </c>
      <c r="F3246" s="33">
        <v>0.99175270000000004</v>
      </c>
    </row>
    <row r="3247" spans="2:6">
      <c r="B3247" s="40">
        <v>43168</v>
      </c>
      <c r="C3247" s="33" t="s">
        <v>38</v>
      </c>
      <c r="D3247" s="33">
        <v>29</v>
      </c>
      <c r="E3247" s="33">
        <v>0.99168040000000002</v>
      </c>
      <c r="F3247" s="33">
        <v>0.99168040000000002</v>
      </c>
    </row>
    <row r="3248" spans="2:6">
      <c r="B3248" s="40">
        <v>43168</v>
      </c>
      <c r="C3248" s="33" t="s">
        <v>38</v>
      </c>
      <c r="D3248" s="33">
        <v>30</v>
      </c>
      <c r="E3248" s="33">
        <v>0.99166290000000001</v>
      </c>
      <c r="F3248" s="33">
        <v>0.99166290000000001</v>
      </c>
    </row>
    <row r="3249" spans="2:6">
      <c r="B3249" s="40">
        <v>43168</v>
      </c>
      <c r="C3249" s="33" t="s">
        <v>38</v>
      </c>
      <c r="D3249" s="33">
        <v>31</v>
      </c>
      <c r="E3249" s="33">
        <v>0.99152379999999996</v>
      </c>
      <c r="F3249" s="33">
        <v>0.99152379999999996</v>
      </c>
    </row>
    <row r="3250" spans="2:6">
      <c r="B3250" s="40">
        <v>43168</v>
      </c>
      <c r="C3250" s="33" t="s">
        <v>38</v>
      </c>
      <c r="D3250" s="33">
        <v>32</v>
      </c>
      <c r="E3250" s="33">
        <v>0.99136290000000005</v>
      </c>
      <c r="F3250" s="33">
        <v>0.99136290000000005</v>
      </c>
    </row>
    <row r="3251" spans="2:6">
      <c r="B3251" s="40">
        <v>43168</v>
      </c>
      <c r="C3251" s="33" t="s">
        <v>38</v>
      </c>
      <c r="D3251" s="33">
        <v>33</v>
      </c>
      <c r="E3251" s="33">
        <v>0.99106209999999995</v>
      </c>
      <c r="F3251" s="33">
        <v>0.99106209999999995</v>
      </c>
    </row>
    <row r="3252" spans="2:6">
      <c r="B3252" s="40">
        <v>43168</v>
      </c>
      <c r="C3252" s="33" t="s">
        <v>38</v>
      </c>
      <c r="D3252" s="33">
        <v>34</v>
      </c>
      <c r="E3252" s="33">
        <v>0.99101340000000004</v>
      </c>
      <c r="F3252" s="33">
        <v>0.99101340000000004</v>
      </c>
    </row>
    <row r="3253" spans="2:6">
      <c r="B3253" s="40">
        <v>43168</v>
      </c>
      <c r="C3253" s="33" t="s">
        <v>38</v>
      </c>
      <c r="D3253" s="33">
        <v>35</v>
      </c>
      <c r="E3253" s="33">
        <v>0.99089819999999995</v>
      </c>
      <c r="F3253" s="33">
        <v>0.99089819999999995</v>
      </c>
    </row>
    <row r="3254" spans="2:6">
      <c r="B3254" s="40">
        <v>43168</v>
      </c>
      <c r="C3254" s="33" t="s">
        <v>38</v>
      </c>
      <c r="D3254" s="33">
        <v>36</v>
      </c>
      <c r="E3254" s="33">
        <v>0.99092069999999999</v>
      </c>
      <c r="F3254" s="33">
        <v>0.99092069999999999</v>
      </c>
    </row>
    <row r="3255" spans="2:6">
      <c r="B3255" s="40">
        <v>43168</v>
      </c>
      <c r="C3255" s="33" t="s">
        <v>38</v>
      </c>
      <c r="D3255" s="33">
        <v>37</v>
      </c>
      <c r="E3255" s="33">
        <v>0.9907224</v>
      </c>
      <c r="F3255" s="33">
        <v>0.9907224</v>
      </c>
    </row>
    <row r="3256" spans="2:6">
      <c r="B3256" s="40">
        <v>43168</v>
      </c>
      <c r="C3256" s="33" t="s">
        <v>38</v>
      </c>
      <c r="D3256" s="33">
        <v>38</v>
      </c>
      <c r="E3256" s="33">
        <v>0.99067190000000005</v>
      </c>
      <c r="F3256" s="33">
        <v>0.99067190000000005</v>
      </c>
    </row>
    <row r="3257" spans="2:6">
      <c r="B3257" s="40">
        <v>43168</v>
      </c>
      <c r="C3257" s="33" t="s">
        <v>38</v>
      </c>
      <c r="D3257" s="33">
        <v>39</v>
      </c>
      <c r="E3257" s="33">
        <v>0.99074220000000002</v>
      </c>
      <c r="F3257" s="33">
        <v>0.99074220000000002</v>
      </c>
    </row>
    <row r="3258" spans="2:6">
      <c r="B3258" s="40">
        <v>43168</v>
      </c>
      <c r="C3258" s="33" t="s">
        <v>38</v>
      </c>
      <c r="D3258" s="33">
        <v>40</v>
      </c>
      <c r="E3258" s="33">
        <v>0.99064479999999999</v>
      </c>
      <c r="F3258" s="33">
        <v>0.99064479999999999</v>
      </c>
    </row>
    <row r="3259" spans="2:6">
      <c r="B3259" s="40">
        <v>43168</v>
      </c>
      <c r="C3259" s="33" t="s">
        <v>38</v>
      </c>
      <c r="D3259" s="33">
        <v>41</v>
      </c>
      <c r="E3259" s="33">
        <v>0.99043769999999998</v>
      </c>
      <c r="F3259" s="33">
        <v>0.99043769999999998</v>
      </c>
    </row>
    <row r="3260" spans="2:6">
      <c r="B3260" s="40">
        <v>43168</v>
      </c>
      <c r="C3260" s="33" t="s">
        <v>38</v>
      </c>
      <c r="D3260" s="33">
        <v>42</v>
      </c>
      <c r="E3260" s="33">
        <v>0.99005449999999995</v>
      </c>
      <c r="F3260" s="33">
        <v>0.99005449999999995</v>
      </c>
    </row>
    <row r="3261" spans="2:6">
      <c r="B3261" s="40">
        <v>43168</v>
      </c>
      <c r="C3261" s="33" t="s">
        <v>38</v>
      </c>
      <c r="D3261" s="33">
        <v>43</v>
      </c>
      <c r="E3261" s="33">
        <v>0.98973390000000006</v>
      </c>
      <c r="F3261" s="33">
        <v>0.98973390000000006</v>
      </c>
    </row>
    <row r="3262" spans="2:6">
      <c r="B3262" s="40">
        <v>43168</v>
      </c>
      <c r="C3262" s="33" t="s">
        <v>38</v>
      </c>
      <c r="D3262" s="33">
        <v>44</v>
      </c>
      <c r="E3262" s="33">
        <v>0.98969770000000001</v>
      </c>
      <c r="F3262" s="33">
        <v>0.98969770000000001</v>
      </c>
    </row>
    <row r="3263" spans="2:6">
      <c r="B3263" s="40">
        <v>43168</v>
      </c>
      <c r="C3263" s="33" t="s">
        <v>38</v>
      </c>
      <c r="D3263" s="33">
        <v>45</v>
      </c>
      <c r="E3263" s="33">
        <v>0.98985679999999998</v>
      </c>
      <c r="F3263" s="33">
        <v>0.98985679999999998</v>
      </c>
    </row>
    <row r="3264" spans="2:6">
      <c r="B3264" s="40">
        <v>43168</v>
      </c>
      <c r="C3264" s="33" t="s">
        <v>38</v>
      </c>
      <c r="D3264" s="33">
        <v>46</v>
      </c>
      <c r="E3264" s="33">
        <v>0.98963449999999997</v>
      </c>
      <c r="F3264" s="33">
        <v>0.98963449999999997</v>
      </c>
    </row>
    <row r="3265" spans="2:6">
      <c r="B3265" s="40">
        <v>43168</v>
      </c>
      <c r="C3265" s="33" t="s">
        <v>38</v>
      </c>
      <c r="D3265" s="33">
        <v>47</v>
      </c>
      <c r="E3265" s="33">
        <v>0.98913899999999999</v>
      </c>
      <c r="F3265" s="33">
        <v>0.98913899999999999</v>
      </c>
    </row>
    <row r="3266" spans="2:6">
      <c r="B3266" s="40">
        <v>43168</v>
      </c>
      <c r="C3266" s="33" t="s">
        <v>38</v>
      </c>
      <c r="D3266" s="33">
        <v>48</v>
      </c>
      <c r="E3266" s="33">
        <v>0.98902769999999995</v>
      </c>
      <c r="F3266" s="33">
        <v>0.98902769999999995</v>
      </c>
    </row>
    <row r="3267" spans="2:6">
      <c r="B3267" s="40">
        <v>43169</v>
      </c>
      <c r="C3267" s="33" t="s">
        <v>38</v>
      </c>
      <c r="D3267" s="33">
        <v>1</v>
      </c>
      <c r="E3267" s="33">
        <v>0.98874519999999999</v>
      </c>
      <c r="F3267" s="33">
        <v>0.98874519999999999</v>
      </c>
    </row>
    <row r="3268" spans="2:6">
      <c r="B3268" s="40">
        <v>43169</v>
      </c>
      <c r="C3268" s="33" t="s">
        <v>38</v>
      </c>
      <c r="D3268" s="33">
        <v>2</v>
      </c>
      <c r="E3268" s="33">
        <v>0.98884680000000003</v>
      </c>
      <c r="F3268" s="33">
        <v>0.98884680000000003</v>
      </c>
    </row>
    <row r="3269" spans="2:6">
      <c r="B3269" s="40">
        <v>43169</v>
      </c>
      <c r="C3269" s="33" t="s">
        <v>38</v>
      </c>
      <c r="D3269" s="33">
        <v>3</v>
      </c>
      <c r="E3269" s="33">
        <v>0.98871169999999997</v>
      </c>
      <c r="F3269" s="33">
        <v>0.98871169999999997</v>
      </c>
    </row>
    <row r="3270" spans="2:6">
      <c r="B3270" s="40">
        <v>43169</v>
      </c>
      <c r="C3270" s="33" t="s">
        <v>38</v>
      </c>
      <c r="D3270" s="33">
        <v>4</v>
      </c>
      <c r="E3270" s="33">
        <v>0.98869470000000004</v>
      </c>
      <c r="F3270" s="33">
        <v>0.98869470000000004</v>
      </c>
    </row>
    <row r="3271" spans="2:6">
      <c r="B3271" s="40">
        <v>43169</v>
      </c>
      <c r="C3271" s="33" t="s">
        <v>38</v>
      </c>
      <c r="D3271" s="33">
        <v>5</v>
      </c>
      <c r="E3271" s="33">
        <v>0.98882789999999998</v>
      </c>
      <c r="F3271" s="33">
        <v>0.98882789999999998</v>
      </c>
    </row>
    <row r="3272" spans="2:6">
      <c r="B3272" s="40">
        <v>43169</v>
      </c>
      <c r="C3272" s="33" t="s">
        <v>38</v>
      </c>
      <c r="D3272" s="33">
        <v>6</v>
      </c>
      <c r="E3272" s="33">
        <v>0.9887051</v>
      </c>
      <c r="F3272" s="33">
        <v>0.9887051</v>
      </c>
    </row>
    <row r="3273" spans="2:6">
      <c r="B3273" s="40">
        <v>43169</v>
      </c>
      <c r="C3273" s="33" t="s">
        <v>38</v>
      </c>
      <c r="D3273" s="33">
        <v>7</v>
      </c>
      <c r="E3273" s="33">
        <v>0.98834849999999996</v>
      </c>
      <c r="F3273" s="33">
        <v>0.98834849999999996</v>
      </c>
    </row>
    <row r="3274" spans="2:6">
      <c r="B3274" s="40">
        <v>43169</v>
      </c>
      <c r="C3274" s="33" t="s">
        <v>38</v>
      </c>
      <c r="D3274" s="33">
        <v>8</v>
      </c>
      <c r="E3274" s="33">
        <v>0.98823510000000003</v>
      </c>
      <c r="F3274" s="33">
        <v>0.98823510000000003</v>
      </c>
    </row>
    <row r="3275" spans="2:6">
      <c r="B3275" s="40">
        <v>43169</v>
      </c>
      <c r="C3275" s="33" t="s">
        <v>38</v>
      </c>
      <c r="D3275" s="33">
        <v>9</v>
      </c>
      <c r="E3275" s="33">
        <v>0.98824990000000001</v>
      </c>
      <c r="F3275" s="33">
        <v>0.98824990000000001</v>
      </c>
    </row>
    <row r="3276" spans="2:6">
      <c r="B3276" s="40">
        <v>43169</v>
      </c>
      <c r="C3276" s="33" t="s">
        <v>38</v>
      </c>
      <c r="D3276" s="33">
        <v>10</v>
      </c>
      <c r="E3276" s="33">
        <v>0.98841239999999997</v>
      </c>
      <c r="F3276" s="33">
        <v>0.98841239999999997</v>
      </c>
    </row>
    <row r="3277" spans="2:6">
      <c r="B3277" s="40">
        <v>43169</v>
      </c>
      <c r="C3277" s="33" t="s">
        <v>38</v>
      </c>
      <c r="D3277" s="33">
        <v>11</v>
      </c>
      <c r="E3277" s="33">
        <v>0.98851270000000002</v>
      </c>
      <c r="F3277" s="33">
        <v>0.98851270000000002</v>
      </c>
    </row>
    <row r="3278" spans="2:6">
      <c r="B3278" s="40">
        <v>43169</v>
      </c>
      <c r="C3278" s="33" t="s">
        <v>38</v>
      </c>
      <c r="D3278" s="33">
        <v>12</v>
      </c>
      <c r="E3278" s="33">
        <v>0.98865239999999999</v>
      </c>
      <c r="F3278" s="33">
        <v>0.98865239999999999</v>
      </c>
    </row>
    <row r="3279" spans="2:6">
      <c r="B3279" s="40">
        <v>43169</v>
      </c>
      <c r="C3279" s="33" t="s">
        <v>38</v>
      </c>
      <c r="D3279" s="33">
        <v>13</v>
      </c>
      <c r="E3279" s="33">
        <v>0.98898249999999999</v>
      </c>
      <c r="F3279" s="33">
        <v>0.98898249999999999</v>
      </c>
    </row>
    <row r="3280" spans="2:6">
      <c r="B3280" s="40">
        <v>43169</v>
      </c>
      <c r="C3280" s="33" t="s">
        <v>38</v>
      </c>
      <c r="D3280" s="33">
        <v>14</v>
      </c>
      <c r="E3280" s="33">
        <v>0.98885699999999999</v>
      </c>
      <c r="F3280" s="33">
        <v>0.98885699999999999</v>
      </c>
    </row>
    <row r="3281" spans="2:6">
      <c r="B3281" s="40">
        <v>43169</v>
      </c>
      <c r="C3281" s="33" t="s">
        <v>38</v>
      </c>
      <c r="D3281" s="33">
        <v>15</v>
      </c>
      <c r="E3281" s="33">
        <v>0.98862729999999999</v>
      </c>
      <c r="F3281" s="33">
        <v>0.98862729999999999</v>
      </c>
    </row>
    <row r="3282" spans="2:6">
      <c r="B3282" s="40">
        <v>43169</v>
      </c>
      <c r="C3282" s="33" t="s">
        <v>38</v>
      </c>
      <c r="D3282" s="33">
        <v>16</v>
      </c>
      <c r="E3282" s="33">
        <v>0.98887199999999997</v>
      </c>
      <c r="F3282" s="33">
        <v>0.98887199999999997</v>
      </c>
    </row>
    <row r="3283" spans="2:6">
      <c r="B3283" s="40">
        <v>43169</v>
      </c>
      <c r="C3283" s="33" t="s">
        <v>38</v>
      </c>
      <c r="D3283" s="33">
        <v>17</v>
      </c>
      <c r="E3283" s="33">
        <v>0.98967530000000004</v>
      </c>
      <c r="F3283" s="33">
        <v>0.98967530000000004</v>
      </c>
    </row>
    <row r="3284" spans="2:6">
      <c r="B3284" s="40">
        <v>43169</v>
      </c>
      <c r="C3284" s="33" t="s">
        <v>38</v>
      </c>
      <c r="D3284" s="33">
        <v>18</v>
      </c>
      <c r="E3284" s="33">
        <v>0.98993770000000003</v>
      </c>
      <c r="F3284" s="33">
        <v>0.98993770000000003</v>
      </c>
    </row>
    <row r="3285" spans="2:6">
      <c r="B3285" s="40">
        <v>43169</v>
      </c>
      <c r="C3285" s="33" t="s">
        <v>38</v>
      </c>
      <c r="D3285" s="33">
        <v>19</v>
      </c>
      <c r="E3285" s="33">
        <v>0.99033519999999997</v>
      </c>
      <c r="F3285" s="33">
        <v>0.99033519999999997</v>
      </c>
    </row>
    <row r="3286" spans="2:6">
      <c r="B3286" s="40">
        <v>43169</v>
      </c>
      <c r="C3286" s="33" t="s">
        <v>38</v>
      </c>
      <c r="D3286" s="33">
        <v>20</v>
      </c>
      <c r="E3286" s="33">
        <v>0.99040879999999998</v>
      </c>
      <c r="F3286" s="33">
        <v>0.99040879999999998</v>
      </c>
    </row>
    <row r="3287" spans="2:6">
      <c r="B3287" s="40">
        <v>43169</v>
      </c>
      <c r="C3287" s="33" t="s">
        <v>38</v>
      </c>
      <c r="D3287" s="33">
        <v>21</v>
      </c>
      <c r="E3287" s="33">
        <v>0.99071790000000004</v>
      </c>
      <c r="F3287" s="33">
        <v>0.99071790000000004</v>
      </c>
    </row>
    <row r="3288" spans="2:6">
      <c r="B3288" s="40">
        <v>43169</v>
      </c>
      <c r="C3288" s="33" t="s">
        <v>38</v>
      </c>
      <c r="D3288" s="33">
        <v>22</v>
      </c>
      <c r="E3288" s="33">
        <v>0.99088810000000005</v>
      </c>
      <c r="F3288" s="33">
        <v>0.99088810000000005</v>
      </c>
    </row>
    <row r="3289" spans="2:6">
      <c r="B3289" s="40">
        <v>43169</v>
      </c>
      <c r="C3289" s="33" t="s">
        <v>38</v>
      </c>
      <c r="D3289" s="33">
        <v>23</v>
      </c>
      <c r="E3289" s="33">
        <v>0.9912415</v>
      </c>
      <c r="F3289" s="33">
        <v>0.9912415</v>
      </c>
    </row>
    <row r="3290" spans="2:6">
      <c r="B3290" s="40">
        <v>43169</v>
      </c>
      <c r="C3290" s="33" t="s">
        <v>38</v>
      </c>
      <c r="D3290" s="33">
        <v>24</v>
      </c>
      <c r="E3290" s="33">
        <v>0.99127600000000005</v>
      </c>
      <c r="F3290" s="33">
        <v>0.99127600000000005</v>
      </c>
    </row>
    <row r="3291" spans="2:6">
      <c r="B3291" s="40">
        <v>43169</v>
      </c>
      <c r="C3291" s="33" t="s">
        <v>38</v>
      </c>
      <c r="D3291" s="33">
        <v>25</v>
      </c>
      <c r="E3291" s="33">
        <v>0.99124199999999996</v>
      </c>
      <c r="F3291" s="33">
        <v>0.99124199999999996</v>
      </c>
    </row>
    <row r="3292" spans="2:6">
      <c r="B3292" s="40">
        <v>43169</v>
      </c>
      <c r="C3292" s="33" t="s">
        <v>38</v>
      </c>
      <c r="D3292" s="33">
        <v>26</v>
      </c>
      <c r="E3292" s="33">
        <v>0.99139619999999995</v>
      </c>
      <c r="F3292" s="33">
        <v>0.99139619999999995</v>
      </c>
    </row>
    <row r="3293" spans="2:6">
      <c r="B3293" s="40">
        <v>43169</v>
      </c>
      <c r="C3293" s="33" t="s">
        <v>38</v>
      </c>
      <c r="D3293" s="33">
        <v>27</v>
      </c>
      <c r="E3293" s="33">
        <v>0.9912919</v>
      </c>
      <c r="F3293" s="33">
        <v>0.9912919</v>
      </c>
    </row>
    <row r="3294" spans="2:6">
      <c r="B3294" s="40">
        <v>43169</v>
      </c>
      <c r="C3294" s="33" t="s">
        <v>38</v>
      </c>
      <c r="D3294" s="33">
        <v>28</v>
      </c>
      <c r="E3294" s="33">
        <v>0.99102250000000003</v>
      </c>
      <c r="F3294" s="33">
        <v>0.99102250000000003</v>
      </c>
    </row>
    <row r="3295" spans="2:6">
      <c r="B3295" s="40">
        <v>43169</v>
      </c>
      <c r="C3295" s="33" t="s">
        <v>38</v>
      </c>
      <c r="D3295" s="33">
        <v>29</v>
      </c>
      <c r="E3295" s="33">
        <v>0.9910369</v>
      </c>
      <c r="F3295" s="33">
        <v>0.9910369</v>
      </c>
    </row>
    <row r="3296" spans="2:6">
      <c r="B3296" s="40">
        <v>43169</v>
      </c>
      <c r="C3296" s="33" t="s">
        <v>38</v>
      </c>
      <c r="D3296" s="33">
        <v>30</v>
      </c>
      <c r="E3296" s="33">
        <v>0.99060000000000004</v>
      </c>
      <c r="F3296" s="33">
        <v>0.99060000000000004</v>
      </c>
    </row>
    <row r="3297" spans="2:6">
      <c r="B3297" s="40">
        <v>43169</v>
      </c>
      <c r="C3297" s="33" t="s">
        <v>38</v>
      </c>
      <c r="D3297" s="33">
        <v>31</v>
      </c>
      <c r="E3297" s="33">
        <v>0.99031159999999996</v>
      </c>
      <c r="F3297" s="33">
        <v>0.99031159999999996</v>
      </c>
    </row>
    <row r="3298" spans="2:6">
      <c r="B3298" s="40">
        <v>43169</v>
      </c>
      <c r="C3298" s="33" t="s">
        <v>38</v>
      </c>
      <c r="D3298" s="33">
        <v>32</v>
      </c>
      <c r="E3298" s="33">
        <v>0.99012270000000002</v>
      </c>
      <c r="F3298" s="33">
        <v>0.99012270000000002</v>
      </c>
    </row>
    <row r="3299" spans="2:6">
      <c r="B3299" s="40">
        <v>43169</v>
      </c>
      <c r="C3299" s="33" t="s">
        <v>38</v>
      </c>
      <c r="D3299" s="33">
        <v>33</v>
      </c>
      <c r="E3299" s="33">
        <v>0.98994870000000001</v>
      </c>
      <c r="F3299" s="33">
        <v>0.98994870000000001</v>
      </c>
    </row>
    <row r="3300" spans="2:6">
      <c r="B3300" s="40">
        <v>43169</v>
      </c>
      <c r="C3300" s="33" t="s">
        <v>38</v>
      </c>
      <c r="D3300" s="33">
        <v>34</v>
      </c>
      <c r="E3300" s="33">
        <v>0.99015500000000001</v>
      </c>
      <c r="F3300" s="33">
        <v>0.99015500000000001</v>
      </c>
    </row>
    <row r="3301" spans="2:6">
      <c r="B3301" s="40">
        <v>43169</v>
      </c>
      <c r="C3301" s="33" t="s">
        <v>38</v>
      </c>
      <c r="D3301" s="33">
        <v>35</v>
      </c>
      <c r="E3301" s="33">
        <v>0.98999559999999998</v>
      </c>
      <c r="F3301" s="33">
        <v>0.98999559999999998</v>
      </c>
    </row>
    <row r="3302" spans="2:6">
      <c r="B3302" s="40">
        <v>43169</v>
      </c>
      <c r="C3302" s="33" t="s">
        <v>38</v>
      </c>
      <c r="D3302" s="33">
        <v>36</v>
      </c>
      <c r="E3302" s="33">
        <v>0.99017949999999999</v>
      </c>
      <c r="F3302" s="33">
        <v>0.99017949999999999</v>
      </c>
    </row>
    <row r="3303" spans="2:6">
      <c r="B3303" s="40">
        <v>43169</v>
      </c>
      <c r="C3303" s="33" t="s">
        <v>38</v>
      </c>
      <c r="D3303" s="33">
        <v>37</v>
      </c>
      <c r="E3303" s="33">
        <v>0.99012579999999994</v>
      </c>
      <c r="F3303" s="33">
        <v>0.99012579999999994</v>
      </c>
    </row>
    <row r="3304" spans="2:6">
      <c r="B3304" s="40">
        <v>43169</v>
      </c>
      <c r="C3304" s="33" t="s">
        <v>38</v>
      </c>
      <c r="D3304" s="33">
        <v>38</v>
      </c>
      <c r="E3304" s="33">
        <v>0.98992829999999998</v>
      </c>
      <c r="F3304" s="33">
        <v>0.98992829999999998</v>
      </c>
    </row>
    <row r="3305" spans="2:6">
      <c r="B3305" s="40">
        <v>43169</v>
      </c>
      <c r="C3305" s="33" t="s">
        <v>38</v>
      </c>
      <c r="D3305" s="33">
        <v>39</v>
      </c>
      <c r="E3305" s="33">
        <v>0.98997060000000003</v>
      </c>
      <c r="F3305" s="33">
        <v>0.98997060000000003</v>
      </c>
    </row>
    <row r="3306" spans="2:6">
      <c r="B3306" s="40">
        <v>43169</v>
      </c>
      <c r="C3306" s="33" t="s">
        <v>38</v>
      </c>
      <c r="D3306" s="33">
        <v>40</v>
      </c>
      <c r="E3306" s="33">
        <v>0.99005089999999996</v>
      </c>
      <c r="F3306" s="33">
        <v>0.99005089999999996</v>
      </c>
    </row>
    <row r="3307" spans="2:6">
      <c r="B3307" s="40">
        <v>43169</v>
      </c>
      <c r="C3307" s="33" t="s">
        <v>38</v>
      </c>
      <c r="D3307" s="33">
        <v>41</v>
      </c>
      <c r="E3307" s="33">
        <v>0.99028070000000001</v>
      </c>
      <c r="F3307" s="33">
        <v>0.99028070000000001</v>
      </c>
    </row>
    <row r="3308" spans="2:6">
      <c r="B3308" s="40">
        <v>43169</v>
      </c>
      <c r="C3308" s="33" t="s">
        <v>38</v>
      </c>
      <c r="D3308" s="33">
        <v>42</v>
      </c>
      <c r="E3308" s="33">
        <v>0.99014610000000003</v>
      </c>
      <c r="F3308" s="33">
        <v>0.99014610000000003</v>
      </c>
    </row>
    <row r="3309" spans="2:6">
      <c r="B3309" s="40">
        <v>43169</v>
      </c>
      <c r="C3309" s="33" t="s">
        <v>38</v>
      </c>
      <c r="D3309" s="33">
        <v>43</v>
      </c>
      <c r="E3309" s="33">
        <v>0.9901624</v>
      </c>
      <c r="F3309" s="33">
        <v>0.9901624</v>
      </c>
    </row>
    <row r="3310" spans="2:6">
      <c r="B3310" s="40">
        <v>43169</v>
      </c>
      <c r="C3310" s="33" t="s">
        <v>38</v>
      </c>
      <c r="D3310" s="33">
        <v>44</v>
      </c>
      <c r="E3310" s="33">
        <v>0.9901008</v>
      </c>
      <c r="F3310" s="33">
        <v>0.9901008</v>
      </c>
    </row>
    <row r="3311" spans="2:6">
      <c r="B3311" s="40">
        <v>43169</v>
      </c>
      <c r="C3311" s="33" t="s">
        <v>38</v>
      </c>
      <c r="D3311" s="33">
        <v>45</v>
      </c>
      <c r="E3311" s="33">
        <v>0.99010900000000002</v>
      </c>
      <c r="F3311" s="33">
        <v>0.99010900000000002</v>
      </c>
    </row>
    <row r="3312" spans="2:6">
      <c r="B3312" s="40">
        <v>43169</v>
      </c>
      <c r="C3312" s="33" t="s">
        <v>38</v>
      </c>
      <c r="D3312" s="33">
        <v>46</v>
      </c>
      <c r="E3312" s="33">
        <v>0.99021230000000005</v>
      </c>
      <c r="F3312" s="33">
        <v>0.99021230000000005</v>
      </c>
    </row>
    <row r="3313" spans="2:6">
      <c r="B3313" s="40">
        <v>43169</v>
      </c>
      <c r="C3313" s="33" t="s">
        <v>38</v>
      </c>
      <c r="D3313" s="33">
        <v>47</v>
      </c>
      <c r="E3313" s="33">
        <v>0.99013490000000004</v>
      </c>
      <c r="F3313" s="33">
        <v>0.99013490000000004</v>
      </c>
    </row>
    <row r="3314" spans="2:6">
      <c r="B3314" s="40">
        <v>43169</v>
      </c>
      <c r="C3314" s="33" t="s">
        <v>38</v>
      </c>
      <c r="D3314" s="33">
        <v>48</v>
      </c>
      <c r="E3314" s="33">
        <v>0.99026049999999999</v>
      </c>
      <c r="F3314" s="33">
        <v>0.99026049999999999</v>
      </c>
    </row>
    <row r="3315" spans="2:6">
      <c r="B3315" s="40">
        <v>43170</v>
      </c>
      <c r="C3315" s="33" t="s">
        <v>38</v>
      </c>
      <c r="D3315" s="33">
        <v>1</v>
      </c>
      <c r="E3315" s="33">
        <v>0.99049469999999995</v>
      </c>
      <c r="F3315" s="33">
        <v>0.99049469999999995</v>
      </c>
    </row>
    <row r="3316" spans="2:6">
      <c r="B3316" s="40">
        <v>43170</v>
      </c>
      <c r="C3316" s="33" t="s">
        <v>38</v>
      </c>
      <c r="D3316" s="33">
        <v>2</v>
      </c>
      <c r="E3316" s="33">
        <v>0.99077159999999997</v>
      </c>
      <c r="F3316" s="33">
        <v>0.99077159999999997</v>
      </c>
    </row>
    <row r="3317" spans="2:6">
      <c r="B3317" s="40">
        <v>43170</v>
      </c>
      <c r="C3317" s="33" t="s">
        <v>38</v>
      </c>
      <c r="D3317" s="33">
        <v>3</v>
      </c>
      <c r="E3317" s="33">
        <v>0.99067839999999996</v>
      </c>
      <c r="F3317" s="33">
        <v>0.99067839999999996</v>
      </c>
    </row>
    <row r="3318" spans="2:6">
      <c r="B3318" s="40">
        <v>43170</v>
      </c>
      <c r="C3318" s="33" t="s">
        <v>38</v>
      </c>
      <c r="D3318" s="33">
        <v>4</v>
      </c>
      <c r="E3318" s="33">
        <v>0.99087800000000004</v>
      </c>
      <c r="F3318" s="33">
        <v>0.99087800000000004</v>
      </c>
    </row>
    <row r="3319" spans="2:6">
      <c r="B3319" s="40">
        <v>43170</v>
      </c>
      <c r="C3319" s="33" t="s">
        <v>38</v>
      </c>
      <c r="D3319" s="33">
        <v>5</v>
      </c>
      <c r="E3319" s="33">
        <v>0.99086479999999999</v>
      </c>
      <c r="F3319" s="33">
        <v>0.99086479999999999</v>
      </c>
    </row>
    <row r="3320" spans="2:6">
      <c r="B3320" s="40">
        <v>43170</v>
      </c>
      <c r="C3320" s="33" t="s">
        <v>38</v>
      </c>
      <c r="D3320" s="33">
        <v>6</v>
      </c>
      <c r="E3320" s="33">
        <v>0.99086940000000001</v>
      </c>
      <c r="F3320" s="33">
        <v>0.99086940000000001</v>
      </c>
    </row>
    <row r="3321" spans="2:6">
      <c r="B3321" s="40">
        <v>43170</v>
      </c>
      <c r="C3321" s="33" t="s">
        <v>38</v>
      </c>
      <c r="D3321" s="33">
        <v>7</v>
      </c>
      <c r="E3321" s="33">
        <v>0.99084649999999996</v>
      </c>
      <c r="F3321" s="33">
        <v>0.99084649999999996</v>
      </c>
    </row>
    <row r="3322" spans="2:6">
      <c r="B3322" s="40">
        <v>43170</v>
      </c>
      <c r="C3322" s="33" t="s">
        <v>38</v>
      </c>
      <c r="D3322" s="33">
        <v>8</v>
      </c>
      <c r="E3322" s="33">
        <v>0.99073739999999999</v>
      </c>
      <c r="F3322" s="33">
        <v>0.99073739999999999</v>
      </c>
    </row>
    <row r="3323" spans="2:6">
      <c r="B3323" s="40">
        <v>43170</v>
      </c>
      <c r="C3323" s="33" t="s">
        <v>38</v>
      </c>
      <c r="D3323" s="33">
        <v>9</v>
      </c>
      <c r="E3323" s="33">
        <v>0.99066319999999997</v>
      </c>
      <c r="F3323" s="33">
        <v>0.99066319999999997</v>
      </c>
    </row>
    <row r="3324" spans="2:6">
      <c r="B3324" s="40">
        <v>43170</v>
      </c>
      <c r="C3324" s="33" t="s">
        <v>38</v>
      </c>
      <c r="D3324" s="33">
        <v>10</v>
      </c>
      <c r="E3324" s="33">
        <v>0.9905813</v>
      </c>
      <c r="F3324" s="33">
        <v>0.9905813</v>
      </c>
    </row>
    <row r="3325" spans="2:6">
      <c r="B3325" s="40">
        <v>43170</v>
      </c>
      <c r="C3325" s="33" t="s">
        <v>38</v>
      </c>
      <c r="D3325" s="33">
        <v>11</v>
      </c>
      <c r="E3325" s="33">
        <v>0.99044770000000004</v>
      </c>
      <c r="F3325" s="33">
        <v>0.99044770000000004</v>
      </c>
    </row>
    <row r="3326" spans="2:6">
      <c r="B3326" s="40">
        <v>43170</v>
      </c>
      <c r="C3326" s="33" t="s">
        <v>38</v>
      </c>
      <c r="D3326" s="33">
        <v>12</v>
      </c>
      <c r="E3326" s="33">
        <v>0.99047039999999997</v>
      </c>
      <c r="F3326" s="33">
        <v>0.99047039999999997</v>
      </c>
    </row>
    <row r="3327" spans="2:6">
      <c r="B3327" s="40">
        <v>43170</v>
      </c>
      <c r="C3327" s="33" t="s">
        <v>38</v>
      </c>
      <c r="D3327" s="33">
        <v>13</v>
      </c>
      <c r="E3327" s="33">
        <v>0.99078560000000004</v>
      </c>
      <c r="F3327" s="33">
        <v>0.99078560000000004</v>
      </c>
    </row>
    <row r="3328" spans="2:6">
      <c r="B3328" s="40">
        <v>43170</v>
      </c>
      <c r="C3328" s="33" t="s">
        <v>38</v>
      </c>
      <c r="D3328" s="33">
        <v>14</v>
      </c>
      <c r="E3328" s="33">
        <v>0.99064810000000003</v>
      </c>
      <c r="F3328" s="33">
        <v>0.99064810000000003</v>
      </c>
    </row>
    <row r="3329" spans="2:6">
      <c r="B3329" s="40">
        <v>43170</v>
      </c>
      <c r="C3329" s="33" t="s">
        <v>38</v>
      </c>
      <c r="D3329" s="33">
        <v>15</v>
      </c>
      <c r="E3329" s="33">
        <v>0.99090049999999996</v>
      </c>
      <c r="F3329" s="33">
        <v>0.99090049999999996</v>
      </c>
    </row>
    <row r="3330" spans="2:6">
      <c r="B3330" s="40">
        <v>43170</v>
      </c>
      <c r="C3330" s="33" t="s">
        <v>38</v>
      </c>
      <c r="D3330" s="33">
        <v>16</v>
      </c>
      <c r="E3330" s="33">
        <v>0.99112730000000004</v>
      </c>
      <c r="F3330" s="33">
        <v>0.99112730000000004</v>
      </c>
    </row>
    <row r="3331" spans="2:6">
      <c r="B3331" s="40">
        <v>43170</v>
      </c>
      <c r="C3331" s="33" t="s">
        <v>38</v>
      </c>
      <c r="D3331" s="33">
        <v>17</v>
      </c>
      <c r="E3331" s="33">
        <v>0.99158869999999999</v>
      </c>
      <c r="F3331" s="33">
        <v>0.99158869999999999</v>
      </c>
    </row>
    <row r="3332" spans="2:6">
      <c r="B3332" s="40">
        <v>43170</v>
      </c>
      <c r="C3332" s="33" t="s">
        <v>38</v>
      </c>
      <c r="D3332" s="33">
        <v>18</v>
      </c>
      <c r="E3332" s="33">
        <v>0.99178100000000002</v>
      </c>
      <c r="F3332" s="33">
        <v>0.99178100000000002</v>
      </c>
    </row>
    <row r="3333" spans="2:6">
      <c r="B3333" s="40">
        <v>43170</v>
      </c>
      <c r="C3333" s="33" t="s">
        <v>38</v>
      </c>
      <c r="D3333" s="33">
        <v>19</v>
      </c>
      <c r="E3333" s="33">
        <v>0.99205670000000001</v>
      </c>
      <c r="F3333" s="33">
        <v>0.99205670000000001</v>
      </c>
    </row>
    <row r="3334" spans="2:6">
      <c r="B3334" s="40">
        <v>43170</v>
      </c>
      <c r="C3334" s="33" t="s">
        <v>38</v>
      </c>
      <c r="D3334" s="33">
        <v>20</v>
      </c>
      <c r="E3334" s="33">
        <v>0.99224710000000005</v>
      </c>
      <c r="F3334" s="33">
        <v>0.99224710000000005</v>
      </c>
    </row>
    <row r="3335" spans="2:6">
      <c r="B3335" s="40">
        <v>43170</v>
      </c>
      <c r="C3335" s="33" t="s">
        <v>38</v>
      </c>
      <c r="D3335" s="33">
        <v>21</v>
      </c>
      <c r="E3335" s="33">
        <v>0.99229959999999995</v>
      </c>
      <c r="F3335" s="33">
        <v>0.99229959999999995</v>
      </c>
    </row>
    <row r="3336" spans="2:6">
      <c r="B3336" s="40">
        <v>43170</v>
      </c>
      <c r="C3336" s="33" t="s">
        <v>38</v>
      </c>
      <c r="D3336" s="33">
        <v>22</v>
      </c>
      <c r="E3336" s="33">
        <v>0.99234679999999997</v>
      </c>
      <c r="F3336" s="33">
        <v>0.99234679999999997</v>
      </c>
    </row>
    <row r="3337" spans="2:6">
      <c r="B3337" s="40">
        <v>43170</v>
      </c>
      <c r="C3337" s="33" t="s">
        <v>38</v>
      </c>
      <c r="D3337" s="33">
        <v>23</v>
      </c>
      <c r="E3337" s="33">
        <v>0.99227790000000005</v>
      </c>
      <c r="F3337" s="33">
        <v>0.99227790000000005</v>
      </c>
    </row>
    <row r="3338" spans="2:6">
      <c r="B3338" s="40">
        <v>43170</v>
      </c>
      <c r="C3338" s="33" t="s">
        <v>38</v>
      </c>
      <c r="D3338" s="33">
        <v>24</v>
      </c>
      <c r="E3338" s="33">
        <v>0.99216409999999999</v>
      </c>
      <c r="F3338" s="33">
        <v>0.99216409999999999</v>
      </c>
    </row>
    <row r="3339" spans="2:6">
      <c r="B3339" s="40">
        <v>43170</v>
      </c>
      <c r="C3339" s="33" t="s">
        <v>38</v>
      </c>
      <c r="D3339" s="33">
        <v>25</v>
      </c>
      <c r="E3339" s="33">
        <v>0.9921624</v>
      </c>
      <c r="F3339" s="33">
        <v>0.9921624</v>
      </c>
    </row>
    <row r="3340" spans="2:6">
      <c r="B3340" s="40">
        <v>43170</v>
      </c>
      <c r="C3340" s="33" t="s">
        <v>38</v>
      </c>
      <c r="D3340" s="33">
        <v>26</v>
      </c>
      <c r="E3340" s="33">
        <v>0.9920021</v>
      </c>
      <c r="F3340" s="33">
        <v>0.9920021</v>
      </c>
    </row>
    <row r="3341" spans="2:6">
      <c r="B3341" s="40">
        <v>43170</v>
      </c>
      <c r="C3341" s="33" t="s">
        <v>38</v>
      </c>
      <c r="D3341" s="33">
        <v>27</v>
      </c>
      <c r="E3341" s="33">
        <v>0.99194110000000002</v>
      </c>
      <c r="F3341" s="33">
        <v>0.99194110000000002</v>
      </c>
    </row>
    <row r="3342" spans="2:6">
      <c r="B3342" s="40">
        <v>43170</v>
      </c>
      <c r="C3342" s="33" t="s">
        <v>38</v>
      </c>
      <c r="D3342" s="33">
        <v>28</v>
      </c>
      <c r="E3342" s="33">
        <v>0.99162229999999996</v>
      </c>
      <c r="F3342" s="33">
        <v>0.99162229999999996</v>
      </c>
    </row>
    <row r="3343" spans="2:6">
      <c r="B3343" s="40">
        <v>43170</v>
      </c>
      <c r="C3343" s="33" t="s">
        <v>38</v>
      </c>
      <c r="D3343" s="33">
        <v>29</v>
      </c>
      <c r="E3343" s="33">
        <v>0.99127569999999998</v>
      </c>
      <c r="F3343" s="33">
        <v>0.99127569999999998</v>
      </c>
    </row>
    <row r="3344" spans="2:6">
      <c r="B3344" s="40">
        <v>43170</v>
      </c>
      <c r="C3344" s="33" t="s">
        <v>38</v>
      </c>
      <c r="D3344" s="33">
        <v>30</v>
      </c>
      <c r="E3344" s="33">
        <v>0.99124959999999995</v>
      </c>
      <c r="F3344" s="33">
        <v>0.99124959999999995</v>
      </c>
    </row>
    <row r="3345" spans="2:6">
      <c r="B3345" s="40">
        <v>43170</v>
      </c>
      <c r="C3345" s="33" t="s">
        <v>38</v>
      </c>
      <c r="D3345" s="33">
        <v>31</v>
      </c>
      <c r="E3345" s="33">
        <v>0.99145810000000001</v>
      </c>
      <c r="F3345" s="33">
        <v>0.99145810000000001</v>
      </c>
    </row>
    <row r="3346" spans="2:6">
      <c r="B3346" s="40">
        <v>43170</v>
      </c>
      <c r="C3346" s="33" t="s">
        <v>38</v>
      </c>
      <c r="D3346" s="33">
        <v>32</v>
      </c>
      <c r="E3346" s="33">
        <v>0.9920812</v>
      </c>
      <c r="F3346" s="33">
        <v>0.9920812</v>
      </c>
    </row>
    <row r="3347" spans="2:6">
      <c r="B3347" s="40">
        <v>43170</v>
      </c>
      <c r="C3347" s="33" t="s">
        <v>38</v>
      </c>
      <c r="D3347" s="33">
        <v>33</v>
      </c>
      <c r="E3347" s="33">
        <v>0.99228050000000001</v>
      </c>
      <c r="F3347" s="33">
        <v>0.99228050000000001</v>
      </c>
    </row>
    <row r="3348" spans="2:6">
      <c r="B3348" s="40">
        <v>43170</v>
      </c>
      <c r="C3348" s="33" t="s">
        <v>38</v>
      </c>
      <c r="D3348" s="33">
        <v>34</v>
      </c>
      <c r="E3348" s="33">
        <v>0.99239670000000002</v>
      </c>
      <c r="F3348" s="33">
        <v>0.99239670000000002</v>
      </c>
    </row>
    <row r="3349" spans="2:6">
      <c r="B3349" s="40">
        <v>43170</v>
      </c>
      <c r="C3349" s="33" t="s">
        <v>38</v>
      </c>
      <c r="D3349" s="33">
        <v>35</v>
      </c>
      <c r="E3349" s="33">
        <v>0.99236489999999999</v>
      </c>
      <c r="F3349" s="33">
        <v>0.99236489999999999</v>
      </c>
    </row>
    <row r="3350" spans="2:6">
      <c r="B3350" s="40">
        <v>43170</v>
      </c>
      <c r="C3350" s="33" t="s">
        <v>38</v>
      </c>
      <c r="D3350" s="33">
        <v>36</v>
      </c>
      <c r="E3350" s="33">
        <v>0.99225200000000002</v>
      </c>
      <c r="F3350" s="33">
        <v>0.99225200000000002</v>
      </c>
    </row>
    <row r="3351" spans="2:6">
      <c r="B3351" s="40">
        <v>43170</v>
      </c>
      <c r="C3351" s="33" t="s">
        <v>38</v>
      </c>
      <c r="D3351" s="33">
        <v>37</v>
      </c>
      <c r="E3351" s="33">
        <v>0.99212100000000003</v>
      </c>
      <c r="F3351" s="33">
        <v>0.99212100000000003</v>
      </c>
    </row>
    <row r="3352" spans="2:6">
      <c r="B3352" s="40">
        <v>43170</v>
      </c>
      <c r="C3352" s="33" t="s">
        <v>38</v>
      </c>
      <c r="D3352" s="33">
        <v>38</v>
      </c>
      <c r="E3352" s="33">
        <v>0.99203540000000001</v>
      </c>
      <c r="F3352" s="33">
        <v>0.99203540000000001</v>
      </c>
    </row>
    <row r="3353" spans="2:6">
      <c r="B3353" s="40">
        <v>43170</v>
      </c>
      <c r="C3353" s="33" t="s">
        <v>38</v>
      </c>
      <c r="D3353" s="33">
        <v>39</v>
      </c>
      <c r="E3353" s="33">
        <v>0.99208229999999997</v>
      </c>
      <c r="F3353" s="33">
        <v>0.99208229999999997</v>
      </c>
    </row>
    <row r="3354" spans="2:6">
      <c r="B3354" s="40">
        <v>43170</v>
      </c>
      <c r="C3354" s="33" t="s">
        <v>38</v>
      </c>
      <c r="D3354" s="33">
        <v>40</v>
      </c>
      <c r="E3354" s="33">
        <v>0.99195639999999996</v>
      </c>
      <c r="F3354" s="33">
        <v>0.99195639999999996</v>
      </c>
    </row>
    <row r="3355" spans="2:6">
      <c r="B3355" s="40">
        <v>43170</v>
      </c>
      <c r="C3355" s="33" t="s">
        <v>38</v>
      </c>
      <c r="D3355" s="33">
        <v>41</v>
      </c>
      <c r="E3355" s="33">
        <v>0.99182510000000002</v>
      </c>
      <c r="F3355" s="33">
        <v>0.99182510000000002</v>
      </c>
    </row>
    <row r="3356" spans="2:6">
      <c r="B3356" s="40">
        <v>43170</v>
      </c>
      <c r="C3356" s="33" t="s">
        <v>38</v>
      </c>
      <c r="D3356" s="33">
        <v>42</v>
      </c>
      <c r="E3356" s="33">
        <v>0.99172640000000001</v>
      </c>
      <c r="F3356" s="33">
        <v>0.99172640000000001</v>
      </c>
    </row>
    <row r="3357" spans="2:6">
      <c r="B3357" s="40">
        <v>43170</v>
      </c>
      <c r="C3357" s="33" t="s">
        <v>38</v>
      </c>
      <c r="D3357" s="33">
        <v>43</v>
      </c>
      <c r="E3357" s="33">
        <v>0.9916507</v>
      </c>
      <c r="F3357" s="33">
        <v>0.9916507</v>
      </c>
    </row>
    <row r="3358" spans="2:6">
      <c r="B3358" s="40">
        <v>43170</v>
      </c>
      <c r="C3358" s="33" t="s">
        <v>38</v>
      </c>
      <c r="D3358" s="33">
        <v>44</v>
      </c>
      <c r="E3358" s="33">
        <v>0.99127290000000001</v>
      </c>
      <c r="F3358" s="33">
        <v>0.99127290000000001</v>
      </c>
    </row>
    <row r="3359" spans="2:6">
      <c r="B3359" s="40">
        <v>43170</v>
      </c>
      <c r="C3359" s="33" t="s">
        <v>38</v>
      </c>
      <c r="D3359" s="33">
        <v>45</v>
      </c>
      <c r="E3359" s="33">
        <v>0.99083390000000005</v>
      </c>
      <c r="F3359" s="33">
        <v>0.99083390000000005</v>
      </c>
    </row>
    <row r="3360" spans="2:6">
      <c r="B3360" s="40">
        <v>43170</v>
      </c>
      <c r="C3360" s="33" t="s">
        <v>38</v>
      </c>
      <c r="D3360" s="33">
        <v>46</v>
      </c>
      <c r="E3360" s="33">
        <v>0.99052819999999997</v>
      </c>
      <c r="F3360" s="33">
        <v>0.99052819999999997</v>
      </c>
    </row>
    <row r="3361" spans="2:6">
      <c r="B3361" s="40">
        <v>43170</v>
      </c>
      <c r="C3361" s="33" t="s">
        <v>38</v>
      </c>
      <c r="D3361" s="33">
        <v>47</v>
      </c>
      <c r="E3361" s="33">
        <v>0.99009440000000004</v>
      </c>
      <c r="F3361" s="33">
        <v>0.99009440000000004</v>
      </c>
    </row>
    <row r="3362" spans="2:6">
      <c r="B3362" s="40">
        <v>43170</v>
      </c>
      <c r="C3362" s="33" t="s">
        <v>38</v>
      </c>
      <c r="D3362" s="33">
        <v>48</v>
      </c>
      <c r="E3362" s="33">
        <v>0.98966509999999996</v>
      </c>
      <c r="F3362" s="33">
        <v>0.98966509999999996</v>
      </c>
    </row>
    <row r="3363" spans="2:6">
      <c r="B3363" s="40">
        <v>43171</v>
      </c>
      <c r="C3363" s="33" t="s">
        <v>38</v>
      </c>
      <c r="D3363" s="33">
        <v>1</v>
      </c>
      <c r="E3363" s="33">
        <v>0.98976560000000002</v>
      </c>
      <c r="F3363" s="33">
        <v>0.98976560000000002</v>
      </c>
    </row>
    <row r="3364" spans="2:6">
      <c r="B3364" s="40">
        <v>43171</v>
      </c>
      <c r="C3364" s="33" t="s">
        <v>38</v>
      </c>
      <c r="D3364" s="33">
        <v>2</v>
      </c>
      <c r="E3364" s="33">
        <v>0.98958290000000004</v>
      </c>
      <c r="F3364" s="33">
        <v>0.98958290000000004</v>
      </c>
    </row>
    <row r="3365" spans="2:6">
      <c r="B3365" s="40">
        <v>43171</v>
      </c>
      <c r="C3365" s="33" t="s">
        <v>38</v>
      </c>
      <c r="D3365" s="33">
        <v>3</v>
      </c>
      <c r="E3365" s="33">
        <v>0.98939239999999995</v>
      </c>
      <c r="F3365" s="33">
        <v>0.98939239999999995</v>
      </c>
    </row>
    <row r="3366" spans="2:6">
      <c r="B3366" s="40">
        <v>43171</v>
      </c>
      <c r="C3366" s="33" t="s">
        <v>38</v>
      </c>
      <c r="D3366" s="33">
        <v>4</v>
      </c>
      <c r="E3366" s="33">
        <v>0.98918589999999995</v>
      </c>
      <c r="F3366" s="33">
        <v>0.98918589999999995</v>
      </c>
    </row>
    <row r="3367" spans="2:6">
      <c r="B3367" s="40">
        <v>43171</v>
      </c>
      <c r="C3367" s="33" t="s">
        <v>38</v>
      </c>
      <c r="D3367" s="33">
        <v>5</v>
      </c>
      <c r="E3367" s="33">
        <v>0.98898980000000003</v>
      </c>
      <c r="F3367" s="33">
        <v>0.98898980000000003</v>
      </c>
    </row>
    <row r="3368" spans="2:6">
      <c r="B3368" s="40">
        <v>43171</v>
      </c>
      <c r="C3368" s="33" t="s">
        <v>38</v>
      </c>
      <c r="D3368" s="33">
        <v>6</v>
      </c>
      <c r="E3368" s="33">
        <v>0.98891269999999998</v>
      </c>
      <c r="F3368" s="33">
        <v>0.98891269999999998</v>
      </c>
    </row>
    <row r="3369" spans="2:6">
      <c r="B3369" s="40">
        <v>43171</v>
      </c>
      <c r="C3369" s="33" t="s">
        <v>38</v>
      </c>
      <c r="D3369" s="33">
        <v>7</v>
      </c>
      <c r="E3369" s="33">
        <v>0.98883149999999997</v>
      </c>
      <c r="F3369" s="33">
        <v>0.98883149999999997</v>
      </c>
    </row>
    <row r="3370" spans="2:6">
      <c r="B3370" s="40">
        <v>43171</v>
      </c>
      <c r="C3370" s="33" t="s">
        <v>38</v>
      </c>
      <c r="D3370" s="33">
        <v>8</v>
      </c>
      <c r="E3370" s="33">
        <v>0.98867729999999998</v>
      </c>
      <c r="F3370" s="33">
        <v>0.98867729999999998</v>
      </c>
    </row>
    <row r="3371" spans="2:6">
      <c r="B3371" s="40">
        <v>43171</v>
      </c>
      <c r="C3371" s="33" t="s">
        <v>38</v>
      </c>
      <c r="D3371" s="33">
        <v>9</v>
      </c>
      <c r="E3371" s="33">
        <v>0.9886047</v>
      </c>
      <c r="F3371" s="33">
        <v>0.9886047</v>
      </c>
    </row>
    <row r="3372" spans="2:6">
      <c r="B3372" s="40">
        <v>43171</v>
      </c>
      <c r="C3372" s="33" t="s">
        <v>38</v>
      </c>
      <c r="D3372" s="33">
        <v>10</v>
      </c>
      <c r="E3372" s="33">
        <v>0.98856820000000001</v>
      </c>
      <c r="F3372" s="33">
        <v>0.98856820000000001</v>
      </c>
    </row>
    <row r="3373" spans="2:6">
      <c r="B3373" s="40">
        <v>43171</v>
      </c>
      <c r="C3373" s="33" t="s">
        <v>38</v>
      </c>
      <c r="D3373" s="33">
        <v>11</v>
      </c>
      <c r="E3373" s="33">
        <v>0.98870239999999998</v>
      </c>
      <c r="F3373" s="33">
        <v>0.98870239999999998</v>
      </c>
    </row>
    <row r="3374" spans="2:6">
      <c r="B3374" s="40">
        <v>43171</v>
      </c>
      <c r="C3374" s="33" t="s">
        <v>38</v>
      </c>
      <c r="D3374" s="33">
        <v>12</v>
      </c>
      <c r="E3374" s="33">
        <v>0.98921300000000001</v>
      </c>
      <c r="F3374" s="33">
        <v>0.98921300000000001</v>
      </c>
    </row>
    <row r="3375" spans="2:6">
      <c r="B3375" s="40">
        <v>43171</v>
      </c>
      <c r="C3375" s="33" t="s">
        <v>38</v>
      </c>
      <c r="D3375" s="33">
        <v>13</v>
      </c>
      <c r="E3375" s="33">
        <v>0.98991430000000002</v>
      </c>
      <c r="F3375" s="33">
        <v>0.98991430000000002</v>
      </c>
    </row>
    <row r="3376" spans="2:6">
      <c r="B3376" s="40">
        <v>43171</v>
      </c>
      <c r="C3376" s="33" t="s">
        <v>38</v>
      </c>
      <c r="D3376" s="33">
        <v>14</v>
      </c>
      <c r="E3376" s="33">
        <v>0.99043639999999999</v>
      </c>
      <c r="F3376" s="33">
        <v>0.99043639999999999</v>
      </c>
    </row>
    <row r="3377" spans="2:6">
      <c r="B3377" s="40">
        <v>43171</v>
      </c>
      <c r="C3377" s="33" t="s">
        <v>38</v>
      </c>
      <c r="D3377" s="33">
        <v>15</v>
      </c>
      <c r="E3377" s="33">
        <v>0.99067870000000002</v>
      </c>
      <c r="F3377" s="33">
        <v>0.99067870000000002</v>
      </c>
    </row>
    <row r="3378" spans="2:6">
      <c r="B3378" s="40">
        <v>43171</v>
      </c>
      <c r="C3378" s="33" t="s">
        <v>38</v>
      </c>
      <c r="D3378" s="33">
        <v>16</v>
      </c>
      <c r="E3378" s="33">
        <v>0.99090849999999997</v>
      </c>
      <c r="F3378" s="33">
        <v>0.99090849999999997</v>
      </c>
    </row>
    <row r="3379" spans="2:6">
      <c r="B3379" s="40">
        <v>43171</v>
      </c>
      <c r="C3379" s="33" t="s">
        <v>38</v>
      </c>
      <c r="D3379" s="33">
        <v>17</v>
      </c>
      <c r="E3379" s="33">
        <v>0.99094439999999995</v>
      </c>
      <c r="F3379" s="33">
        <v>0.99094439999999995</v>
      </c>
    </row>
    <row r="3380" spans="2:6">
      <c r="B3380" s="40">
        <v>43171</v>
      </c>
      <c r="C3380" s="33" t="s">
        <v>38</v>
      </c>
      <c r="D3380" s="33">
        <v>18</v>
      </c>
      <c r="E3380" s="33">
        <v>0.99098249999999999</v>
      </c>
      <c r="F3380" s="33">
        <v>0.99098249999999999</v>
      </c>
    </row>
    <row r="3381" spans="2:6">
      <c r="B3381" s="40">
        <v>43171</v>
      </c>
      <c r="C3381" s="33" t="s">
        <v>38</v>
      </c>
      <c r="D3381" s="33">
        <v>19</v>
      </c>
      <c r="E3381" s="33">
        <v>0.99132430000000005</v>
      </c>
      <c r="F3381" s="33">
        <v>0.99132430000000005</v>
      </c>
    </row>
    <row r="3382" spans="2:6">
      <c r="B3382" s="40">
        <v>43171</v>
      </c>
      <c r="C3382" s="33" t="s">
        <v>38</v>
      </c>
      <c r="D3382" s="33">
        <v>20</v>
      </c>
      <c r="E3382" s="33">
        <v>0.99124939999999995</v>
      </c>
      <c r="F3382" s="33">
        <v>0.99124939999999995</v>
      </c>
    </row>
    <row r="3383" spans="2:6">
      <c r="B3383" s="40">
        <v>43171</v>
      </c>
      <c r="C3383" s="33" t="s">
        <v>38</v>
      </c>
      <c r="D3383" s="33">
        <v>21</v>
      </c>
      <c r="E3383" s="33">
        <v>0.99124190000000001</v>
      </c>
      <c r="F3383" s="33">
        <v>0.99124190000000001</v>
      </c>
    </row>
    <row r="3384" spans="2:6">
      <c r="B3384" s="40">
        <v>43171</v>
      </c>
      <c r="C3384" s="33" t="s">
        <v>38</v>
      </c>
      <c r="D3384" s="33">
        <v>22</v>
      </c>
      <c r="E3384" s="33">
        <v>0.99127259999999995</v>
      </c>
      <c r="F3384" s="33">
        <v>0.99127259999999995</v>
      </c>
    </row>
    <row r="3385" spans="2:6">
      <c r="B3385" s="40">
        <v>43171</v>
      </c>
      <c r="C3385" s="33" t="s">
        <v>38</v>
      </c>
      <c r="D3385" s="33">
        <v>23</v>
      </c>
      <c r="E3385" s="33">
        <v>0.99113929999999995</v>
      </c>
      <c r="F3385" s="33">
        <v>0.99113929999999995</v>
      </c>
    </row>
    <row r="3386" spans="2:6">
      <c r="B3386" s="40">
        <v>43171</v>
      </c>
      <c r="C3386" s="33" t="s">
        <v>38</v>
      </c>
      <c r="D3386" s="33">
        <v>24</v>
      </c>
      <c r="E3386" s="33">
        <v>0.99101550000000005</v>
      </c>
      <c r="F3386" s="33">
        <v>0.99101550000000005</v>
      </c>
    </row>
    <row r="3387" spans="2:6">
      <c r="B3387" s="40">
        <v>43171</v>
      </c>
      <c r="C3387" s="33" t="s">
        <v>38</v>
      </c>
      <c r="D3387" s="33">
        <v>25</v>
      </c>
      <c r="E3387" s="33">
        <v>0.99100860000000002</v>
      </c>
      <c r="F3387" s="33">
        <v>0.99100860000000002</v>
      </c>
    </row>
    <row r="3388" spans="2:6">
      <c r="B3388" s="40">
        <v>43171</v>
      </c>
      <c r="C3388" s="33" t="s">
        <v>38</v>
      </c>
      <c r="D3388" s="33">
        <v>26</v>
      </c>
      <c r="E3388" s="33">
        <v>0.99101459999999997</v>
      </c>
      <c r="F3388" s="33">
        <v>0.99101459999999997</v>
      </c>
    </row>
    <row r="3389" spans="2:6">
      <c r="B3389" s="40">
        <v>43171</v>
      </c>
      <c r="C3389" s="33" t="s">
        <v>38</v>
      </c>
      <c r="D3389" s="33">
        <v>27</v>
      </c>
      <c r="E3389" s="33">
        <v>0.99089070000000001</v>
      </c>
      <c r="F3389" s="33">
        <v>0.99089070000000001</v>
      </c>
    </row>
    <row r="3390" spans="2:6">
      <c r="B3390" s="40">
        <v>43171</v>
      </c>
      <c r="C3390" s="33" t="s">
        <v>38</v>
      </c>
      <c r="D3390" s="33">
        <v>28</v>
      </c>
      <c r="E3390" s="33">
        <v>0.9910755</v>
      </c>
      <c r="F3390" s="33">
        <v>0.9910755</v>
      </c>
    </row>
    <row r="3391" spans="2:6">
      <c r="B3391" s="40">
        <v>43171</v>
      </c>
      <c r="C3391" s="33" t="s">
        <v>38</v>
      </c>
      <c r="D3391" s="33">
        <v>29</v>
      </c>
      <c r="E3391" s="33">
        <v>0.9911314</v>
      </c>
      <c r="F3391" s="33">
        <v>0.9911314</v>
      </c>
    </row>
    <row r="3392" spans="2:6">
      <c r="B3392" s="40">
        <v>43171</v>
      </c>
      <c r="C3392" s="33" t="s">
        <v>38</v>
      </c>
      <c r="D3392" s="33">
        <v>30</v>
      </c>
      <c r="E3392" s="33">
        <v>0.99131950000000002</v>
      </c>
      <c r="F3392" s="33">
        <v>0.99131950000000002</v>
      </c>
    </row>
    <row r="3393" spans="2:6">
      <c r="B3393" s="40">
        <v>43171</v>
      </c>
      <c r="C3393" s="33" t="s">
        <v>38</v>
      </c>
      <c r="D3393" s="33">
        <v>31</v>
      </c>
      <c r="E3393" s="33">
        <v>0.99145950000000005</v>
      </c>
      <c r="F3393" s="33">
        <v>0.99145950000000005</v>
      </c>
    </row>
    <row r="3394" spans="2:6">
      <c r="B3394" s="40">
        <v>43171</v>
      </c>
      <c r="C3394" s="33" t="s">
        <v>38</v>
      </c>
      <c r="D3394" s="33">
        <v>32</v>
      </c>
      <c r="E3394" s="33">
        <v>0.99145110000000003</v>
      </c>
      <c r="F3394" s="33">
        <v>0.99145110000000003</v>
      </c>
    </row>
    <row r="3395" spans="2:6">
      <c r="B3395" s="40">
        <v>43171</v>
      </c>
      <c r="C3395" s="33" t="s">
        <v>38</v>
      </c>
      <c r="D3395" s="33">
        <v>33</v>
      </c>
      <c r="E3395" s="33">
        <v>0.99125030000000003</v>
      </c>
      <c r="F3395" s="33">
        <v>0.99125030000000003</v>
      </c>
    </row>
    <row r="3396" spans="2:6">
      <c r="B3396" s="40">
        <v>43171</v>
      </c>
      <c r="C3396" s="33" t="s">
        <v>38</v>
      </c>
      <c r="D3396" s="33">
        <v>34</v>
      </c>
      <c r="E3396" s="33">
        <v>0.99123380000000005</v>
      </c>
      <c r="F3396" s="33">
        <v>0.99123380000000005</v>
      </c>
    </row>
    <row r="3397" spans="2:6">
      <c r="B3397" s="40">
        <v>43171</v>
      </c>
      <c r="C3397" s="33" t="s">
        <v>38</v>
      </c>
      <c r="D3397" s="33">
        <v>35</v>
      </c>
      <c r="E3397" s="33">
        <v>0.99138740000000003</v>
      </c>
      <c r="F3397" s="33">
        <v>0.99138740000000003</v>
      </c>
    </row>
    <row r="3398" spans="2:6">
      <c r="B3398" s="40">
        <v>43171</v>
      </c>
      <c r="C3398" s="33" t="s">
        <v>38</v>
      </c>
      <c r="D3398" s="33">
        <v>36</v>
      </c>
      <c r="E3398" s="33">
        <v>0.99129650000000002</v>
      </c>
      <c r="F3398" s="33">
        <v>0.99129650000000002</v>
      </c>
    </row>
    <row r="3399" spans="2:6">
      <c r="B3399" s="40">
        <v>43171</v>
      </c>
      <c r="C3399" s="33" t="s">
        <v>38</v>
      </c>
      <c r="D3399" s="33">
        <v>37</v>
      </c>
      <c r="E3399" s="33">
        <v>0.99134350000000004</v>
      </c>
      <c r="F3399" s="33">
        <v>0.99134350000000004</v>
      </c>
    </row>
    <row r="3400" spans="2:6">
      <c r="B3400" s="40">
        <v>43171</v>
      </c>
      <c r="C3400" s="33" t="s">
        <v>38</v>
      </c>
      <c r="D3400" s="33">
        <v>38</v>
      </c>
      <c r="E3400" s="33">
        <v>0.99121979999999998</v>
      </c>
      <c r="F3400" s="33">
        <v>0.99121979999999998</v>
      </c>
    </row>
    <row r="3401" spans="2:6">
      <c r="B3401" s="40">
        <v>43171</v>
      </c>
      <c r="C3401" s="33" t="s">
        <v>38</v>
      </c>
      <c r="D3401" s="33">
        <v>39</v>
      </c>
      <c r="E3401" s="33">
        <v>0.99124489999999998</v>
      </c>
      <c r="F3401" s="33">
        <v>0.99124489999999998</v>
      </c>
    </row>
    <row r="3402" spans="2:6">
      <c r="B3402" s="40">
        <v>43171</v>
      </c>
      <c r="C3402" s="33" t="s">
        <v>38</v>
      </c>
      <c r="D3402" s="33">
        <v>40</v>
      </c>
      <c r="E3402" s="33">
        <v>0.9911624</v>
      </c>
      <c r="F3402" s="33">
        <v>0.9911624</v>
      </c>
    </row>
    <row r="3403" spans="2:6">
      <c r="B3403" s="40">
        <v>43171</v>
      </c>
      <c r="C3403" s="33" t="s">
        <v>38</v>
      </c>
      <c r="D3403" s="33">
        <v>41</v>
      </c>
      <c r="E3403" s="33">
        <v>0.9909772</v>
      </c>
      <c r="F3403" s="33">
        <v>0.9909772</v>
      </c>
    </row>
    <row r="3404" spans="2:6">
      <c r="B3404" s="40">
        <v>43171</v>
      </c>
      <c r="C3404" s="33" t="s">
        <v>38</v>
      </c>
      <c r="D3404" s="33">
        <v>42</v>
      </c>
      <c r="E3404" s="33">
        <v>0.99108039999999997</v>
      </c>
      <c r="F3404" s="33">
        <v>0.99108039999999997</v>
      </c>
    </row>
    <row r="3405" spans="2:6">
      <c r="B3405" s="40">
        <v>43171</v>
      </c>
      <c r="C3405" s="33" t="s">
        <v>38</v>
      </c>
      <c r="D3405" s="33">
        <v>43</v>
      </c>
      <c r="E3405" s="33">
        <v>0.99063429999999997</v>
      </c>
      <c r="F3405" s="33">
        <v>0.99063429999999997</v>
      </c>
    </row>
    <row r="3406" spans="2:6">
      <c r="B3406" s="40">
        <v>43171</v>
      </c>
      <c r="C3406" s="33" t="s">
        <v>38</v>
      </c>
      <c r="D3406" s="33">
        <v>44</v>
      </c>
      <c r="E3406" s="33">
        <v>0.9901645</v>
      </c>
      <c r="F3406" s="33">
        <v>0.9901645</v>
      </c>
    </row>
    <row r="3407" spans="2:6">
      <c r="B3407" s="40">
        <v>43171</v>
      </c>
      <c r="C3407" s="33" t="s">
        <v>38</v>
      </c>
      <c r="D3407" s="33">
        <v>45</v>
      </c>
      <c r="E3407" s="33">
        <v>0.98998390000000003</v>
      </c>
      <c r="F3407" s="33">
        <v>0.98998390000000003</v>
      </c>
    </row>
    <row r="3408" spans="2:6">
      <c r="B3408" s="40">
        <v>43171</v>
      </c>
      <c r="C3408" s="33" t="s">
        <v>38</v>
      </c>
      <c r="D3408" s="33">
        <v>46</v>
      </c>
      <c r="E3408" s="33">
        <v>0.98978860000000002</v>
      </c>
      <c r="F3408" s="33">
        <v>0.98978860000000002</v>
      </c>
    </row>
    <row r="3409" spans="2:6">
      <c r="B3409" s="40">
        <v>43171</v>
      </c>
      <c r="C3409" s="33" t="s">
        <v>38</v>
      </c>
      <c r="D3409" s="33">
        <v>47</v>
      </c>
      <c r="E3409" s="33">
        <v>0.9893885</v>
      </c>
      <c r="F3409" s="33">
        <v>0.9893885</v>
      </c>
    </row>
    <row r="3410" spans="2:6">
      <c r="B3410" s="40">
        <v>43171</v>
      </c>
      <c r="C3410" s="33" t="s">
        <v>38</v>
      </c>
      <c r="D3410" s="33">
        <v>48</v>
      </c>
      <c r="E3410" s="33">
        <v>0.98927330000000002</v>
      </c>
      <c r="F3410" s="33">
        <v>0.98927330000000002</v>
      </c>
    </row>
    <row r="3411" spans="2:6">
      <c r="B3411" s="40">
        <v>43172</v>
      </c>
      <c r="C3411" s="33" t="s">
        <v>38</v>
      </c>
      <c r="D3411" s="33">
        <v>1</v>
      </c>
      <c r="E3411" s="33">
        <v>0.98948990000000003</v>
      </c>
      <c r="F3411" s="33">
        <v>0.98948990000000003</v>
      </c>
    </row>
    <row r="3412" spans="2:6">
      <c r="B3412" s="40">
        <v>43172</v>
      </c>
      <c r="C3412" s="33" t="s">
        <v>38</v>
      </c>
      <c r="D3412" s="33">
        <v>2</v>
      </c>
      <c r="E3412" s="33">
        <v>0.98968699999999998</v>
      </c>
      <c r="F3412" s="33">
        <v>0.98968699999999998</v>
      </c>
    </row>
    <row r="3413" spans="2:6">
      <c r="B3413" s="40">
        <v>43172</v>
      </c>
      <c r="C3413" s="33" t="s">
        <v>38</v>
      </c>
      <c r="D3413" s="33">
        <v>3</v>
      </c>
      <c r="E3413" s="33">
        <v>0.98978509999999997</v>
      </c>
      <c r="F3413" s="33">
        <v>0.98978509999999997</v>
      </c>
    </row>
    <row r="3414" spans="2:6">
      <c r="B3414" s="40">
        <v>43172</v>
      </c>
      <c r="C3414" s="33" t="s">
        <v>38</v>
      </c>
      <c r="D3414" s="33">
        <v>4</v>
      </c>
      <c r="E3414" s="33">
        <v>0.98972170000000004</v>
      </c>
      <c r="F3414" s="33">
        <v>0.98972170000000004</v>
      </c>
    </row>
    <row r="3415" spans="2:6">
      <c r="B3415" s="40">
        <v>43172</v>
      </c>
      <c r="C3415" s="33" t="s">
        <v>38</v>
      </c>
      <c r="D3415" s="33">
        <v>5</v>
      </c>
      <c r="E3415" s="33">
        <v>0.98956219999999995</v>
      </c>
      <c r="F3415" s="33">
        <v>0.98956219999999995</v>
      </c>
    </row>
    <row r="3416" spans="2:6">
      <c r="B3416" s="40">
        <v>43172</v>
      </c>
      <c r="C3416" s="33" t="s">
        <v>38</v>
      </c>
      <c r="D3416" s="33">
        <v>6</v>
      </c>
      <c r="E3416" s="33">
        <v>0.98956960000000005</v>
      </c>
      <c r="F3416" s="33">
        <v>0.98956960000000005</v>
      </c>
    </row>
    <row r="3417" spans="2:6">
      <c r="B3417" s="40">
        <v>43172</v>
      </c>
      <c r="C3417" s="33" t="s">
        <v>38</v>
      </c>
      <c r="D3417" s="33">
        <v>7</v>
      </c>
      <c r="E3417" s="33">
        <v>0.98958590000000002</v>
      </c>
      <c r="F3417" s="33">
        <v>0.98958590000000002</v>
      </c>
    </row>
    <row r="3418" spans="2:6">
      <c r="B3418" s="40">
        <v>43172</v>
      </c>
      <c r="C3418" s="33" t="s">
        <v>38</v>
      </c>
      <c r="D3418" s="33">
        <v>8</v>
      </c>
      <c r="E3418" s="33">
        <v>0.98955210000000005</v>
      </c>
      <c r="F3418" s="33">
        <v>0.98955210000000005</v>
      </c>
    </row>
    <row r="3419" spans="2:6">
      <c r="B3419" s="40">
        <v>43172</v>
      </c>
      <c r="C3419" s="33" t="s">
        <v>38</v>
      </c>
      <c r="D3419" s="33">
        <v>9</v>
      </c>
      <c r="E3419" s="33">
        <v>0.98982789999999998</v>
      </c>
      <c r="F3419" s="33">
        <v>0.98982789999999998</v>
      </c>
    </row>
    <row r="3420" spans="2:6">
      <c r="B3420" s="40">
        <v>43172</v>
      </c>
      <c r="C3420" s="33" t="s">
        <v>38</v>
      </c>
      <c r="D3420" s="33">
        <v>10</v>
      </c>
      <c r="E3420" s="33">
        <v>0.99006380000000005</v>
      </c>
      <c r="F3420" s="33">
        <v>0.99006380000000005</v>
      </c>
    </row>
    <row r="3421" spans="2:6">
      <c r="B3421" s="40">
        <v>43172</v>
      </c>
      <c r="C3421" s="33" t="s">
        <v>38</v>
      </c>
      <c r="D3421" s="33">
        <v>11</v>
      </c>
      <c r="E3421" s="33">
        <v>0.99037229999999998</v>
      </c>
      <c r="F3421" s="33">
        <v>0.99037229999999998</v>
      </c>
    </row>
    <row r="3422" spans="2:6">
      <c r="B3422" s="40">
        <v>43172</v>
      </c>
      <c r="C3422" s="33" t="s">
        <v>38</v>
      </c>
      <c r="D3422" s="33">
        <v>12</v>
      </c>
      <c r="E3422" s="33">
        <v>0.99082360000000003</v>
      </c>
      <c r="F3422" s="33">
        <v>0.99082360000000003</v>
      </c>
    </row>
    <row r="3423" spans="2:6">
      <c r="B3423" s="40">
        <v>43172</v>
      </c>
      <c r="C3423" s="33" t="s">
        <v>38</v>
      </c>
      <c r="D3423" s="33">
        <v>13</v>
      </c>
      <c r="E3423" s="33">
        <v>0.99142839999999999</v>
      </c>
      <c r="F3423" s="33">
        <v>0.99142839999999999</v>
      </c>
    </row>
    <row r="3424" spans="2:6">
      <c r="B3424" s="40">
        <v>43172</v>
      </c>
      <c r="C3424" s="33" t="s">
        <v>38</v>
      </c>
      <c r="D3424" s="33">
        <v>14</v>
      </c>
      <c r="E3424" s="33">
        <v>0.99167609999999995</v>
      </c>
      <c r="F3424" s="33">
        <v>0.99167609999999995</v>
      </c>
    </row>
    <row r="3425" spans="2:6">
      <c r="B3425" s="40">
        <v>43172</v>
      </c>
      <c r="C3425" s="33" t="s">
        <v>38</v>
      </c>
      <c r="D3425" s="33">
        <v>15</v>
      </c>
      <c r="E3425" s="33">
        <v>0.99183569999999999</v>
      </c>
      <c r="F3425" s="33">
        <v>0.99183569999999999</v>
      </c>
    </row>
    <row r="3426" spans="2:6">
      <c r="B3426" s="40">
        <v>43172</v>
      </c>
      <c r="C3426" s="33" t="s">
        <v>38</v>
      </c>
      <c r="D3426" s="33">
        <v>16</v>
      </c>
      <c r="E3426" s="33">
        <v>0.99184360000000005</v>
      </c>
      <c r="F3426" s="33">
        <v>0.99184360000000005</v>
      </c>
    </row>
    <row r="3427" spans="2:6">
      <c r="B3427" s="40">
        <v>43172</v>
      </c>
      <c r="C3427" s="33" t="s">
        <v>38</v>
      </c>
      <c r="D3427" s="33">
        <v>17</v>
      </c>
      <c r="E3427" s="33">
        <v>0.99165300000000001</v>
      </c>
      <c r="F3427" s="33">
        <v>0.99165300000000001</v>
      </c>
    </row>
    <row r="3428" spans="2:6">
      <c r="B3428" s="40">
        <v>43172</v>
      </c>
      <c r="C3428" s="33" t="s">
        <v>38</v>
      </c>
      <c r="D3428" s="33">
        <v>18</v>
      </c>
      <c r="E3428" s="33">
        <v>0.99159220000000003</v>
      </c>
      <c r="F3428" s="33">
        <v>0.99159220000000003</v>
      </c>
    </row>
    <row r="3429" spans="2:6">
      <c r="B3429" s="40">
        <v>43172</v>
      </c>
      <c r="C3429" s="33" t="s">
        <v>38</v>
      </c>
      <c r="D3429" s="33">
        <v>19</v>
      </c>
      <c r="E3429" s="33">
        <v>0.99173109999999998</v>
      </c>
      <c r="F3429" s="33">
        <v>0.99173109999999998</v>
      </c>
    </row>
    <row r="3430" spans="2:6">
      <c r="B3430" s="40">
        <v>43172</v>
      </c>
      <c r="C3430" s="33" t="s">
        <v>38</v>
      </c>
      <c r="D3430" s="33">
        <v>20</v>
      </c>
      <c r="E3430" s="33">
        <v>0.99156880000000003</v>
      </c>
      <c r="F3430" s="33">
        <v>0.99156880000000003</v>
      </c>
    </row>
    <row r="3431" spans="2:6">
      <c r="B3431" s="40">
        <v>43172</v>
      </c>
      <c r="C3431" s="33" t="s">
        <v>38</v>
      </c>
      <c r="D3431" s="33">
        <v>21</v>
      </c>
      <c r="E3431" s="33">
        <v>0.99145839999999996</v>
      </c>
      <c r="F3431" s="33">
        <v>0.99145839999999996</v>
      </c>
    </row>
    <row r="3432" spans="2:6">
      <c r="B3432" s="40">
        <v>43172</v>
      </c>
      <c r="C3432" s="33" t="s">
        <v>38</v>
      </c>
      <c r="D3432" s="33">
        <v>22</v>
      </c>
      <c r="E3432" s="33">
        <v>0.99160789999999999</v>
      </c>
      <c r="F3432" s="33">
        <v>0.99160789999999999</v>
      </c>
    </row>
    <row r="3433" spans="2:6">
      <c r="B3433" s="40">
        <v>43172</v>
      </c>
      <c r="C3433" s="33" t="s">
        <v>38</v>
      </c>
      <c r="D3433" s="33">
        <v>23</v>
      </c>
      <c r="E3433" s="33">
        <v>0.99158820000000003</v>
      </c>
      <c r="F3433" s="33">
        <v>0.99158820000000003</v>
      </c>
    </row>
    <row r="3434" spans="2:6">
      <c r="B3434" s="40">
        <v>43172</v>
      </c>
      <c r="C3434" s="33" t="s">
        <v>38</v>
      </c>
      <c r="D3434" s="33">
        <v>24</v>
      </c>
      <c r="E3434" s="33">
        <v>0.99162419999999996</v>
      </c>
      <c r="F3434" s="33">
        <v>0.99162419999999996</v>
      </c>
    </row>
    <row r="3435" spans="2:6">
      <c r="B3435" s="40">
        <v>43172</v>
      </c>
      <c r="C3435" s="33" t="s">
        <v>38</v>
      </c>
      <c r="D3435" s="33">
        <v>25</v>
      </c>
      <c r="E3435" s="33">
        <v>0.99155919999999997</v>
      </c>
      <c r="F3435" s="33">
        <v>0.99155919999999997</v>
      </c>
    </row>
    <row r="3436" spans="2:6">
      <c r="B3436" s="40">
        <v>43172</v>
      </c>
      <c r="C3436" s="33" t="s">
        <v>38</v>
      </c>
      <c r="D3436" s="33">
        <v>26</v>
      </c>
      <c r="E3436" s="33">
        <v>0.99164810000000003</v>
      </c>
      <c r="F3436" s="33">
        <v>0.99164810000000003</v>
      </c>
    </row>
    <row r="3437" spans="2:6">
      <c r="B3437" s="40">
        <v>43172</v>
      </c>
      <c r="C3437" s="33" t="s">
        <v>38</v>
      </c>
      <c r="D3437" s="33">
        <v>27</v>
      </c>
      <c r="E3437" s="33">
        <v>0.99167890000000003</v>
      </c>
      <c r="F3437" s="33">
        <v>0.99167890000000003</v>
      </c>
    </row>
    <row r="3438" spans="2:6">
      <c r="B3438" s="40">
        <v>43172</v>
      </c>
      <c r="C3438" s="33" t="s">
        <v>38</v>
      </c>
      <c r="D3438" s="33">
        <v>28</v>
      </c>
      <c r="E3438" s="33">
        <v>0.99170210000000003</v>
      </c>
      <c r="F3438" s="33">
        <v>0.99170210000000003</v>
      </c>
    </row>
    <row r="3439" spans="2:6">
      <c r="B3439" s="40">
        <v>43172</v>
      </c>
      <c r="C3439" s="33" t="s">
        <v>38</v>
      </c>
      <c r="D3439" s="33">
        <v>29</v>
      </c>
      <c r="E3439" s="33">
        <v>0.99193480000000001</v>
      </c>
      <c r="F3439" s="33">
        <v>0.99193480000000001</v>
      </c>
    </row>
    <row r="3440" spans="2:6">
      <c r="B3440" s="40">
        <v>43172</v>
      </c>
      <c r="C3440" s="33" t="s">
        <v>38</v>
      </c>
      <c r="D3440" s="33">
        <v>30</v>
      </c>
      <c r="E3440" s="33">
        <v>0.99205129999999997</v>
      </c>
      <c r="F3440" s="33">
        <v>0.99205129999999997</v>
      </c>
    </row>
    <row r="3441" spans="2:6">
      <c r="B3441" s="40">
        <v>43172</v>
      </c>
      <c r="C3441" s="33" t="s">
        <v>38</v>
      </c>
      <c r="D3441" s="33">
        <v>31</v>
      </c>
      <c r="E3441" s="33">
        <v>0.9922185</v>
      </c>
      <c r="F3441" s="33">
        <v>0.9922185</v>
      </c>
    </row>
    <row r="3442" spans="2:6">
      <c r="B3442" s="40">
        <v>43172</v>
      </c>
      <c r="C3442" s="33" t="s">
        <v>38</v>
      </c>
      <c r="D3442" s="33">
        <v>32</v>
      </c>
      <c r="E3442" s="33">
        <v>0.99240740000000005</v>
      </c>
      <c r="F3442" s="33">
        <v>0.99240740000000005</v>
      </c>
    </row>
    <row r="3443" spans="2:6">
      <c r="B3443" s="40">
        <v>43172</v>
      </c>
      <c r="C3443" s="33" t="s">
        <v>38</v>
      </c>
      <c r="D3443" s="33">
        <v>33</v>
      </c>
      <c r="E3443" s="33">
        <v>0.99235090000000004</v>
      </c>
      <c r="F3443" s="33">
        <v>0.99235090000000004</v>
      </c>
    </row>
    <row r="3444" spans="2:6">
      <c r="B3444" s="40">
        <v>43172</v>
      </c>
      <c r="C3444" s="33" t="s">
        <v>38</v>
      </c>
      <c r="D3444" s="33">
        <v>34</v>
      </c>
      <c r="E3444" s="33">
        <v>0.99218660000000003</v>
      </c>
      <c r="F3444" s="33">
        <v>0.99218660000000003</v>
      </c>
    </row>
    <row r="3445" spans="2:6">
      <c r="B3445" s="40">
        <v>43172</v>
      </c>
      <c r="C3445" s="33" t="s">
        <v>38</v>
      </c>
      <c r="D3445" s="33">
        <v>35</v>
      </c>
      <c r="E3445" s="33">
        <v>0.99190750000000005</v>
      </c>
      <c r="F3445" s="33">
        <v>0.99190750000000005</v>
      </c>
    </row>
    <row r="3446" spans="2:6">
      <c r="B3446" s="40">
        <v>43172</v>
      </c>
      <c r="C3446" s="33" t="s">
        <v>38</v>
      </c>
      <c r="D3446" s="33">
        <v>36</v>
      </c>
      <c r="E3446" s="33">
        <v>0.99163570000000001</v>
      </c>
      <c r="F3446" s="33">
        <v>0.99163570000000001</v>
      </c>
    </row>
    <row r="3447" spans="2:6">
      <c r="B3447" s="40">
        <v>43172</v>
      </c>
      <c r="C3447" s="33" t="s">
        <v>38</v>
      </c>
      <c r="D3447" s="33">
        <v>37</v>
      </c>
      <c r="E3447" s="33">
        <v>0.99137280000000005</v>
      </c>
      <c r="F3447" s="33">
        <v>0.99137280000000005</v>
      </c>
    </row>
    <row r="3448" spans="2:6">
      <c r="B3448" s="40">
        <v>43172</v>
      </c>
      <c r="C3448" s="33" t="s">
        <v>38</v>
      </c>
      <c r="D3448" s="33">
        <v>38</v>
      </c>
      <c r="E3448" s="33">
        <v>0.99118899999999999</v>
      </c>
      <c r="F3448" s="33">
        <v>0.99118899999999999</v>
      </c>
    </row>
    <row r="3449" spans="2:6">
      <c r="B3449" s="40">
        <v>43172</v>
      </c>
      <c r="C3449" s="33" t="s">
        <v>38</v>
      </c>
      <c r="D3449" s="33">
        <v>39</v>
      </c>
      <c r="E3449" s="33">
        <v>0.99147220000000003</v>
      </c>
      <c r="F3449" s="33">
        <v>0.99147220000000003</v>
      </c>
    </row>
    <row r="3450" spans="2:6">
      <c r="B3450" s="40">
        <v>43172</v>
      </c>
      <c r="C3450" s="33" t="s">
        <v>38</v>
      </c>
      <c r="D3450" s="33">
        <v>40</v>
      </c>
      <c r="E3450" s="33">
        <v>0.9921179</v>
      </c>
      <c r="F3450" s="33">
        <v>0.9921179</v>
      </c>
    </row>
    <row r="3451" spans="2:6">
      <c r="B3451" s="40">
        <v>43172</v>
      </c>
      <c r="C3451" s="33" t="s">
        <v>38</v>
      </c>
      <c r="D3451" s="33">
        <v>41</v>
      </c>
      <c r="E3451" s="33">
        <v>0.99232030000000004</v>
      </c>
      <c r="F3451" s="33">
        <v>0.99232030000000004</v>
      </c>
    </row>
    <row r="3452" spans="2:6">
      <c r="B3452" s="40">
        <v>43172</v>
      </c>
      <c r="C3452" s="33" t="s">
        <v>38</v>
      </c>
      <c r="D3452" s="33">
        <v>42</v>
      </c>
      <c r="E3452" s="33">
        <v>0.99223079999999997</v>
      </c>
      <c r="F3452" s="33">
        <v>0.99223079999999997</v>
      </c>
    </row>
    <row r="3453" spans="2:6">
      <c r="B3453" s="40">
        <v>43172</v>
      </c>
      <c r="C3453" s="33" t="s">
        <v>38</v>
      </c>
      <c r="D3453" s="33">
        <v>43</v>
      </c>
      <c r="E3453" s="33">
        <v>0.9917916</v>
      </c>
      <c r="F3453" s="33">
        <v>0.9917916</v>
      </c>
    </row>
    <row r="3454" spans="2:6">
      <c r="B3454" s="40">
        <v>43172</v>
      </c>
      <c r="C3454" s="33" t="s">
        <v>38</v>
      </c>
      <c r="D3454" s="33">
        <v>44</v>
      </c>
      <c r="E3454" s="33">
        <v>0.99159430000000004</v>
      </c>
      <c r="F3454" s="33">
        <v>0.99159430000000004</v>
      </c>
    </row>
    <row r="3455" spans="2:6">
      <c r="B3455" s="40">
        <v>43172</v>
      </c>
      <c r="C3455" s="33" t="s">
        <v>38</v>
      </c>
      <c r="D3455" s="33">
        <v>45</v>
      </c>
      <c r="E3455" s="33">
        <v>0.99182760000000003</v>
      </c>
      <c r="F3455" s="33">
        <v>0.99182760000000003</v>
      </c>
    </row>
    <row r="3456" spans="2:6">
      <c r="B3456" s="40">
        <v>43172</v>
      </c>
      <c r="C3456" s="33" t="s">
        <v>38</v>
      </c>
      <c r="D3456" s="33">
        <v>46</v>
      </c>
      <c r="E3456" s="33">
        <v>0.99136760000000002</v>
      </c>
      <c r="F3456" s="33">
        <v>0.99136760000000002</v>
      </c>
    </row>
    <row r="3457" spans="2:6">
      <c r="B3457" s="40">
        <v>43172</v>
      </c>
      <c r="C3457" s="33" t="s">
        <v>38</v>
      </c>
      <c r="D3457" s="33">
        <v>47</v>
      </c>
      <c r="E3457" s="33">
        <v>0.99058990000000002</v>
      </c>
      <c r="F3457" s="33">
        <v>0.99058990000000002</v>
      </c>
    </row>
    <row r="3458" spans="2:6">
      <c r="B3458" s="40">
        <v>43172</v>
      </c>
      <c r="C3458" s="33" t="s">
        <v>38</v>
      </c>
      <c r="D3458" s="33">
        <v>48</v>
      </c>
      <c r="E3458" s="33">
        <v>0.99001280000000003</v>
      </c>
      <c r="F3458" s="33">
        <v>0.99001280000000003</v>
      </c>
    </row>
    <row r="3459" spans="2:6">
      <c r="B3459" s="40">
        <v>43173</v>
      </c>
      <c r="C3459" s="33" t="s">
        <v>38</v>
      </c>
      <c r="D3459" s="33">
        <v>1</v>
      </c>
      <c r="E3459" s="33">
        <v>0.98990129999999998</v>
      </c>
      <c r="F3459" s="33">
        <v>0.98990129999999998</v>
      </c>
    </row>
    <row r="3460" spans="2:6">
      <c r="B3460" s="40">
        <v>43173</v>
      </c>
      <c r="C3460" s="33" t="s">
        <v>38</v>
      </c>
      <c r="D3460" s="33">
        <v>2</v>
      </c>
      <c r="E3460" s="33">
        <v>0.98956319999999998</v>
      </c>
      <c r="F3460" s="33">
        <v>0.98956319999999998</v>
      </c>
    </row>
    <row r="3461" spans="2:6">
      <c r="B3461" s="40">
        <v>43173</v>
      </c>
      <c r="C3461" s="33" t="s">
        <v>38</v>
      </c>
      <c r="D3461" s="33">
        <v>3</v>
      </c>
      <c r="E3461" s="33">
        <v>0.9893033</v>
      </c>
      <c r="F3461" s="33">
        <v>0.9893033</v>
      </c>
    </row>
    <row r="3462" spans="2:6">
      <c r="B3462" s="40">
        <v>43173</v>
      </c>
      <c r="C3462" s="33" t="s">
        <v>38</v>
      </c>
      <c r="D3462" s="33">
        <v>4</v>
      </c>
      <c r="E3462" s="33">
        <v>0.98900220000000005</v>
      </c>
      <c r="F3462" s="33">
        <v>0.98900220000000005</v>
      </c>
    </row>
    <row r="3463" spans="2:6">
      <c r="B3463" s="40">
        <v>43173</v>
      </c>
      <c r="C3463" s="33" t="s">
        <v>38</v>
      </c>
      <c r="D3463" s="33">
        <v>5</v>
      </c>
      <c r="E3463" s="33">
        <v>0.98959189999999997</v>
      </c>
      <c r="F3463" s="33">
        <v>0.98959189999999997</v>
      </c>
    </row>
    <row r="3464" spans="2:6">
      <c r="B3464" s="40">
        <v>43173</v>
      </c>
      <c r="C3464" s="33" t="s">
        <v>38</v>
      </c>
      <c r="D3464" s="33">
        <v>6</v>
      </c>
      <c r="E3464" s="33">
        <v>0.98977199999999999</v>
      </c>
      <c r="F3464" s="33">
        <v>0.98977199999999999</v>
      </c>
    </row>
    <row r="3465" spans="2:6">
      <c r="B3465" s="40">
        <v>43173</v>
      </c>
      <c r="C3465" s="33" t="s">
        <v>38</v>
      </c>
      <c r="D3465" s="33">
        <v>7</v>
      </c>
      <c r="E3465" s="33">
        <v>0.98968420000000001</v>
      </c>
      <c r="F3465" s="33">
        <v>0.98968420000000001</v>
      </c>
    </row>
    <row r="3466" spans="2:6">
      <c r="B3466" s="40">
        <v>43173</v>
      </c>
      <c r="C3466" s="33" t="s">
        <v>38</v>
      </c>
      <c r="D3466" s="33">
        <v>8</v>
      </c>
      <c r="E3466" s="33">
        <v>0.98907409999999996</v>
      </c>
      <c r="F3466" s="33">
        <v>0.98907409999999996</v>
      </c>
    </row>
    <row r="3467" spans="2:6">
      <c r="B3467" s="40">
        <v>43173</v>
      </c>
      <c r="C3467" s="33" t="s">
        <v>38</v>
      </c>
      <c r="D3467" s="33">
        <v>9</v>
      </c>
      <c r="E3467" s="33">
        <v>0.98895</v>
      </c>
      <c r="F3467" s="33">
        <v>0.98895</v>
      </c>
    </row>
    <row r="3468" spans="2:6">
      <c r="B3468" s="40">
        <v>43173</v>
      </c>
      <c r="C3468" s="33" t="s">
        <v>38</v>
      </c>
      <c r="D3468" s="33">
        <v>10</v>
      </c>
      <c r="E3468" s="33">
        <v>0.98892970000000002</v>
      </c>
      <c r="F3468" s="33">
        <v>0.98892970000000002</v>
      </c>
    </row>
    <row r="3469" spans="2:6">
      <c r="B3469" s="40">
        <v>43173</v>
      </c>
      <c r="C3469" s="33" t="s">
        <v>38</v>
      </c>
      <c r="D3469" s="33">
        <v>11</v>
      </c>
      <c r="E3469" s="33">
        <v>0.98855409999999999</v>
      </c>
      <c r="F3469" s="33">
        <v>0.98855409999999999</v>
      </c>
    </row>
    <row r="3470" spans="2:6">
      <c r="B3470" s="40">
        <v>43173</v>
      </c>
      <c r="C3470" s="33" t="s">
        <v>38</v>
      </c>
      <c r="D3470" s="33">
        <v>12</v>
      </c>
      <c r="E3470" s="33">
        <v>0.98869759999999995</v>
      </c>
      <c r="F3470" s="33">
        <v>0.98869759999999995</v>
      </c>
    </row>
    <row r="3471" spans="2:6">
      <c r="B3471" s="40">
        <v>43173</v>
      </c>
      <c r="C3471" s="33" t="s">
        <v>38</v>
      </c>
      <c r="D3471" s="33">
        <v>13</v>
      </c>
      <c r="E3471" s="33">
        <v>0.98865519999999996</v>
      </c>
      <c r="F3471" s="33">
        <v>0.98865519999999996</v>
      </c>
    </row>
    <row r="3472" spans="2:6">
      <c r="B3472" s="40">
        <v>43173</v>
      </c>
      <c r="C3472" s="33" t="s">
        <v>38</v>
      </c>
      <c r="D3472" s="33">
        <v>14</v>
      </c>
      <c r="E3472" s="33">
        <v>0.98919650000000003</v>
      </c>
      <c r="F3472" s="33">
        <v>0.98919650000000003</v>
      </c>
    </row>
    <row r="3473" spans="2:6">
      <c r="B3473" s="40">
        <v>43173</v>
      </c>
      <c r="C3473" s="33" t="s">
        <v>38</v>
      </c>
      <c r="D3473" s="33">
        <v>15</v>
      </c>
      <c r="E3473" s="33">
        <v>0.98995920000000004</v>
      </c>
      <c r="F3473" s="33">
        <v>0.98995920000000004</v>
      </c>
    </row>
    <row r="3474" spans="2:6">
      <c r="B3474" s="40">
        <v>43173</v>
      </c>
      <c r="C3474" s="33" t="s">
        <v>38</v>
      </c>
      <c r="D3474" s="33">
        <v>16</v>
      </c>
      <c r="E3474" s="33">
        <v>0.98994260000000001</v>
      </c>
      <c r="F3474" s="33">
        <v>0.98994260000000001</v>
      </c>
    </row>
    <row r="3475" spans="2:6">
      <c r="B3475" s="40">
        <v>43173</v>
      </c>
      <c r="C3475" s="33" t="s">
        <v>38</v>
      </c>
      <c r="D3475" s="33">
        <v>17</v>
      </c>
      <c r="E3475" s="33">
        <v>0.98966330000000002</v>
      </c>
      <c r="F3475" s="33">
        <v>0.98966330000000002</v>
      </c>
    </row>
    <row r="3476" spans="2:6">
      <c r="B3476" s="40">
        <v>43173</v>
      </c>
      <c r="C3476" s="33" t="s">
        <v>38</v>
      </c>
      <c r="D3476" s="33">
        <v>18</v>
      </c>
      <c r="E3476" s="33">
        <v>0.98957740000000005</v>
      </c>
      <c r="F3476" s="33">
        <v>0.98957740000000005</v>
      </c>
    </row>
    <row r="3477" spans="2:6">
      <c r="B3477" s="40">
        <v>43173</v>
      </c>
      <c r="C3477" s="33" t="s">
        <v>38</v>
      </c>
      <c r="D3477" s="33">
        <v>19</v>
      </c>
      <c r="E3477" s="33">
        <v>0.98959960000000002</v>
      </c>
      <c r="F3477" s="33">
        <v>0.98959960000000002</v>
      </c>
    </row>
    <row r="3478" spans="2:6">
      <c r="B3478" s="40">
        <v>43173</v>
      </c>
      <c r="C3478" s="33" t="s">
        <v>38</v>
      </c>
      <c r="D3478" s="33">
        <v>20</v>
      </c>
      <c r="E3478" s="33">
        <v>0.98951210000000001</v>
      </c>
      <c r="F3478" s="33">
        <v>0.98951210000000001</v>
      </c>
    </row>
    <row r="3479" spans="2:6">
      <c r="B3479" s="40">
        <v>43173</v>
      </c>
      <c r="C3479" s="33" t="s">
        <v>38</v>
      </c>
      <c r="D3479" s="33">
        <v>21</v>
      </c>
      <c r="E3479" s="33">
        <v>0.98965619999999999</v>
      </c>
      <c r="F3479" s="33">
        <v>0.98965619999999999</v>
      </c>
    </row>
    <row r="3480" spans="2:6">
      <c r="B3480" s="40">
        <v>43173</v>
      </c>
      <c r="C3480" s="33" t="s">
        <v>38</v>
      </c>
      <c r="D3480" s="33">
        <v>22</v>
      </c>
      <c r="E3480" s="33">
        <v>0.98958080000000004</v>
      </c>
      <c r="F3480" s="33">
        <v>0.98958080000000004</v>
      </c>
    </row>
    <row r="3481" spans="2:6">
      <c r="B3481" s="40">
        <v>43173</v>
      </c>
      <c r="C3481" s="33" t="s">
        <v>38</v>
      </c>
      <c r="D3481" s="33">
        <v>23</v>
      </c>
      <c r="E3481" s="33">
        <v>0.98894499999999996</v>
      </c>
      <c r="F3481" s="33">
        <v>0.98894499999999996</v>
      </c>
    </row>
    <row r="3482" spans="2:6">
      <c r="B3482" s="40">
        <v>43173</v>
      </c>
      <c r="C3482" s="33" t="s">
        <v>38</v>
      </c>
      <c r="D3482" s="33">
        <v>24</v>
      </c>
      <c r="E3482" s="33">
        <v>0.98875630000000003</v>
      </c>
      <c r="F3482" s="33">
        <v>0.98875630000000003</v>
      </c>
    </row>
    <row r="3483" spans="2:6">
      <c r="B3483" s="40">
        <v>43173</v>
      </c>
      <c r="C3483" s="33" t="s">
        <v>38</v>
      </c>
      <c r="D3483" s="33">
        <v>25</v>
      </c>
      <c r="E3483" s="33">
        <v>0.98818070000000002</v>
      </c>
      <c r="F3483" s="33">
        <v>0.98818070000000002</v>
      </c>
    </row>
    <row r="3484" spans="2:6">
      <c r="B3484" s="40">
        <v>43173</v>
      </c>
      <c r="C3484" s="33" t="s">
        <v>38</v>
      </c>
      <c r="D3484" s="33">
        <v>26</v>
      </c>
      <c r="E3484" s="33">
        <v>0.98827030000000005</v>
      </c>
      <c r="F3484" s="33">
        <v>0.98827030000000005</v>
      </c>
    </row>
    <row r="3485" spans="2:6">
      <c r="B3485" s="40">
        <v>43173</v>
      </c>
      <c r="C3485" s="33" t="s">
        <v>38</v>
      </c>
      <c r="D3485" s="33">
        <v>27</v>
      </c>
      <c r="E3485" s="33">
        <v>0.98847850000000004</v>
      </c>
      <c r="F3485" s="33">
        <v>0.98847850000000004</v>
      </c>
    </row>
    <row r="3486" spans="2:6">
      <c r="B3486" s="40">
        <v>43173</v>
      </c>
      <c r="C3486" s="33" t="s">
        <v>38</v>
      </c>
      <c r="D3486" s="33">
        <v>28</v>
      </c>
      <c r="E3486" s="33">
        <v>0.98853880000000005</v>
      </c>
      <c r="F3486" s="33">
        <v>0.98853880000000005</v>
      </c>
    </row>
    <row r="3487" spans="2:6">
      <c r="B3487" s="40">
        <v>43173</v>
      </c>
      <c r="C3487" s="33" t="s">
        <v>38</v>
      </c>
      <c r="D3487" s="33">
        <v>29</v>
      </c>
      <c r="E3487" s="33">
        <v>0.98839719999999998</v>
      </c>
      <c r="F3487" s="33">
        <v>0.98839719999999998</v>
      </c>
    </row>
    <row r="3488" spans="2:6">
      <c r="B3488" s="40">
        <v>43173</v>
      </c>
      <c r="C3488" s="33" t="s">
        <v>38</v>
      </c>
      <c r="D3488" s="33">
        <v>30</v>
      </c>
      <c r="E3488" s="33">
        <v>0.98871739999999997</v>
      </c>
      <c r="F3488" s="33">
        <v>0.98871739999999997</v>
      </c>
    </row>
    <row r="3489" spans="2:6">
      <c r="B3489" s="40">
        <v>43173</v>
      </c>
      <c r="C3489" s="33" t="s">
        <v>38</v>
      </c>
      <c r="D3489" s="33">
        <v>31</v>
      </c>
      <c r="E3489" s="33">
        <v>0.98885990000000001</v>
      </c>
      <c r="F3489" s="33">
        <v>0.98885990000000001</v>
      </c>
    </row>
    <row r="3490" spans="2:6">
      <c r="B3490" s="40">
        <v>43173</v>
      </c>
      <c r="C3490" s="33" t="s">
        <v>38</v>
      </c>
      <c r="D3490" s="33">
        <v>32</v>
      </c>
      <c r="E3490" s="33">
        <v>0.98895549999999999</v>
      </c>
      <c r="F3490" s="33">
        <v>0.98895549999999999</v>
      </c>
    </row>
    <row r="3491" spans="2:6">
      <c r="B3491" s="40">
        <v>43173</v>
      </c>
      <c r="C3491" s="33" t="s">
        <v>38</v>
      </c>
      <c r="D3491" s="33">
        <v>33</v>
      </c>
      <c r="E3491" s="33">
        <v>0.98861189999999999</v>
      </c>
      <c r="F3491" s="33">
        <v>0.98861189999999999</v>
      </c>
    </row>
    <row r="3492" spans="2:6">
      <c r="B3492" s="40">
        <v>43173</v>
      </c>
      <c r="C3492" s="33" t="s">
        <v>38</v>
      </c>
      <c r="D3492" s="33">
        <v>34</v>
      </c>
      <c r="E3492" s="33">
        <v>0.9883381</v>
      </c>
      <c r="F3492" s="33">
        <v>0.9883381</v>
      </c>
    </row>
    <row r="3493" spans="2:6">
      <c r="B3493" s="40">
        <v>43173</v>
      </c>
      <c r="C3493" s="33" t="s">
        <v>38</v>
      </c>
      <c r="D3493" s="33">
        <v>35</v>
      </c>
      <c r="E3493" s="33">
        <v>0.98792290000000005</v>
      </c>
      <c r="F3493" s="33">
        <v>0.98792290000000005</v>
      </c>
    </row>
    <row r="3494" spans="2:6">
      <c r="B3494" s="40">
        <v>43173</v>
      </c>
      <c r="C3494" s="33" t="s">
        <v>38</v>
      </c>
      <c r="D3494" s="33">
        <v>36</v>
      </c>
      <c r="E3494" s="33">
        <v>0.98764039999999997</v>
      </c>
      <c r="F3494" s="33">
        <v>0.98764039999999997</v>
      </c>
    </row>
    <row r="3495" spans="2:6">
      <c r="B3495" s="40">
        <v>43173</v>
      </c>
      <c r="C3495" s="33" t="s">
        <v>38</v>
      </c>
      <c r="D3495" s="33">
        <v>37</v>
      </c>
      <c r="E3495" s="33">
        <v>0.98782919999999996</v>
      </c>
      <c r="F3495" s="33">
        <v>0.98782919999999996</v>
      </c>
    </row>
    <row r="3496" spans="2:6">
      <c r="B3496" s="40">
        <v>43173</v>
      </c>
      <c r="C3496" s="33" t="s">
        <v>38</v>
      </c>
      <c r="D3496" s="33">
        <v>38</v>
      </c>
      <c r="E3496" s="33">
        <v>0.98794459999999995</v>
      </c>
      <c r="F3496" s="33">
        <v>0.98794459999999995</v>
      </c>
    </row>
    <row r="3497" spans="2:6">
      <c r="B3497" s="40">
        <v>43173</v>
      </c>
      <c r="C3497" s="33" t="s">
        <v>38</v>
      </c>
      <c r="D3497" s="33">
        <v>39</v>
      </c>
      <c r="E3497" s="33">
        <v>0.98807310000000004</v>
      </c>
      <c r="F3497" s="33">
        <v>0.98807310000000004</v>
      </c>
    </row>
    <row r="3498" spans="2:6">
      <c r="B3498" s="40">
        <v>43173</v>
      </c>
      <c r="C3498" s="33" t="s">
        <v>38</v>
      </c>
      <c r="D3498" s="33">
        <v>40</v>
      </c>
      <c r="E3498" s="33">
        <v>0.98828079999999996</v>
      </c>
      <c r="F3498" s="33">
        <v>0.98828079999999996</v>
      </c>
    </row>
    <row r="3499" spans="2:6">
      <c r="B3499" s="40">
        <v>43173</v>
      </c>
      <c r="C3499" s="33" t="s">
        <v>38</v>
      </c>
      <c r="D3499" s="33">
        <v>41</v>
      </c>
      <c r="E3499" s="33">
        <v>0.98880429999999997</v>
      </c>
      <c r="F3499" s="33">
        <v>0.98880429999999997</v>
      </c>
    </row>
    <row r="3500" spans="2:6">
      <c r="B3500" s="40">
        <v>43173</v>
      </c>
      <c r="C3500" s="33" t="s">
        <v>38</v>
      </c>
      <c r="D3500" s="33">
        <v>42</v>
      </c>
      <c r="E3500" s="33">
        <v>0.98895840000000002</v>
      </c>
      <c r="F3500" s="33">
        <v>0.98895840000000002</v>
      </c>
    </row>
    <row r="3501" spans="2:6">
      <c r="B3501" s="40">
        <v>43173</v>
      </c>
      <c r="C3501" s="33" t="s">
        <v>38</v>
      </c>
      <c r="D3501" s="33">
        <v>43</v>
      </c>
      <c r="E3501" s="33">
        <v>0.98869969999999996</v>
      </c>
      <c r="F3501" s="33">
        <v>0.98869969999999996</v>
      </c>
    </row>
    <row r="3502" spans="2:6">
      <c r="B3502" s="40">
        <v>43173</v>
      </c>
      <c r="C3502" s="33" t="s">
        <v>38</v>
      </c>
      <c r="D3502" s="33">
        <v>44</v>
      </c>
      <c r="E3502" s="33">
        <v>0.98814349999999995</v>
      </c>
      <c r="F3502" s="33">
        <v>0.98814349999999995</v>
      </c>
    </row>
    <row r="3503" spans="2:6">
      <c r="B3503" s="40">
        <v>43173</v>
      </c>
      <c r="C3503" s="33" t="s">
        <v>38</v>
      </c>
      <c r="D3503" s="33">
        <v>45</v>
      </c>
      <c r="E3503" s="33">
        <v>0.98723939999999999</v>
      </c>
      <c r="F3503" s="33">
        <v>0.98723939999999999</v>
      </c>
    </row>
    <row r="3504" spans="2:6">
      <c r="B3504" s="40">
        <v>43173</v>
      </c>
      <c r="C3504" s="33" t="s">
        <v>38</v>
      </c>
      <c r="D3504" s="33">
        <v>46</v>
      </c>
      <c r="E3504" s="33">
        <v>0.98633970000000004</v>
      </c>
      <c r="F3504" s="33">
        <v>0.98633970000000004</v>
      </c>
    </row>
    <row r="3505" spans="2:6">
      <c r="B3505" s="40">
        <v>43173</v>
      </c>
      <c r="C3505" s="33" t="s">
        <v>38</v>
      </c>
      <c r="D3505" s="33">
        <v>47</v>
      </c>
      <c r="E3505" s="33">
        <v>0.98601649999999996</v>
      </c>
      <c r="F3505" s="33">
        <v>0.98601649999999996</v>
      </c>
    </row>
    <row r="3506" spans="2:6">
      <c r="B3506" s="40">
        <v>43173</v>
      </c>
      <c r="C3506" s="33" t="s">
        <v>38</v>
      </c>
      <c r="D3506" s="33">
        <v>48</v>
      </c>
      <c r="E3506" s="33">
        <v>0.98620859999999999</v>
      </c>
      <c r="F3506" s="33">
        <v>0.98620859999999999</v>
      </c>
    </row>
    <row r="3507" spans="2:6">
      <c r="B3507" s="40">
        <v>43174</v>
      </c>
      <c r="C3507" s="33" t="s">
        <v>38</v>
      </c>
      <c r="D3507" s="33">
        <v>1</v>
      </c>
      <c r="E3507" s="33">
        <v>0.98613059999999997</v>
      </c>
      <c r="F3507" s="33">
        <v>0.98613059999999997</v>
      </c>
    </row>
    <row r="3508" spans="2:6">
      <c r="B3508" s="40">
        <v>43174</v>
      </c>
      <c r="C3508" s="33" t="s">
        <v>38</v>
      </c>
      <c r="D3508" s="33">
        <v>2</v>
      </c>
      <c r="E3508" s="33">
        <v>0.98604729999999996</v>
      </c>
      <c r="F3508" s="33">
        <v>0.98604729999999996</v>
      </c>
    </row>
    <row r="3509" spans="2:6">
      <c r="B3509" s="40">
        <v>43174</v>
      </c>
      <c r="C3509" s="33" t="s">
        <v>38</v>
      </c>
      <c r="D3509" s="33">
        <v>3</v>
      </c>
      <c r="E3509" s="33">
        <v>0.98609999999999998</v>
      </c>
      <c r="F3509" s="33">
        <v>0.98609999999999998</v>
      </c>
    </row>
    <row r="3510" spans="2:6">
      <c r="B3510" s="40">
        <v>43174</v>
      </c>
      <c r="C3510" s="33" t="s">
        <v>38</v>
      </c>
      <c r="D3510" s="33">
        <v>4</v>
      </c>
      <c r="E3510" s="33">
        <v>0.98563699999999999</v>
      </c>
      <c r="F3510" s="33">
        <v>0.98563699999999999</v>
      </c>
    </row>
    <row r="3511" spans="2:6">
      <c r="B3511" s="40">
        <v>43174</v>
      </c>
      <c r="C3511" s="33" t="s">
        <v>38</v>
      </c>
      <c r="D3511" s="33">
        <v>5</v>
      </c>
      <c r="E3511" s="33">
        <v>0.98562839999999996</v>
      </c>
      <c r="F3511" s="33">
        <v>0.98562839999999996</v>
      </c>
    </row>
    <row r="3512" spans="2:6">
      <c r="B3512" s="40">
        <v>43174</v>
      </c>
      <c r="C3512" s="33" t="s">
        <v>38</v>
      </c>
      <c r="D3512" s="33">
        <v>6</v>
      </c>
      <c r="E3512" s="33">
        <v>0.98564870000000004</v>
      </c>
      <c r="F3512" s="33">
        <v>0.98564870000000004</v>
      </c>
    </row>
    <row r="3513" spans="2:6">
      <c r="B3513" s="40">
        <v>43174</v>
      </c>
      <c r="C3513" s="33" t="s">
        <v>38</v>
      </c>
      <c r="D3513" s="33">
        <v>7</v>
      </c>
      <c r="E3513" s="33">
        <v>0.98536440000000003</v>
      </c>
      <c r="F3513" s="33">
        <v>0.98536440000000003</v>
      </c>
    </row>
    <row r="3514" spans="2:6">
      <c r="B3514" s="40">
        <v>43174</v>
      </c>
      <c r="C3514" s="33" t="s">
        <v>38</v>
      </c>
      <c r="D3514" s="33">
        <v>8</v>
      </c>
      <c r="E3514" s="33">
        <v>0.98484830000000001</v>
      </c>
      <c r="F3514" s="33">
        <v>0.98484830000000001</v>
      </c>
    </row>
    <row r="3515" spans="2:6">
      <c r="B3515" s="40">
        <v>43174</v>
      </c>
      <c r="C3515" s="33" t="s">
        <v>38</v>
      </c>
      <c r="D3515" s="33">
        <v>9</v>
      </c>
      <c r="E3515" s="33">
        <v>0.9845043</v>
      </c>
      <c r="F3515" s="33">
        <v>0.9845043</v>
      </c>
    </row>
    <row r="3516" spans="2:6">
      <c r="B3516" s="40">
        <v>43174</v>
      </c>
      <c r="C3516" s="33" t="s">
        <v>38</v>
      </c>
      <c r="D3516" s="33">
        <v>10</v>
      </c>
      <c r="E3516" s="33">
        <v>0.98473869999999997</v>
      </c>
      <c r="F3516" s="33">
        <v>0.98473869999999997</v>
      </c>
    </row>
    <row r="3517" spans="2:6">
      <c r="B3517" s="40">
        <v>43174</v>
      </c>
      <c r="C3517" s="33" t="s">
        <v>38</v>
      </c>
      <c r="D3517" s="33">
        <v>11</v>
      </c>
      <c r="E3517" s="33">
        <v>0.98530799999999996</v>
      </c>
      <c r="F3517" s="33">
        <v>0.98530799999999996</v>
      </c>
    </row>
    <row r="3518" spans="2:6">
      <c r="B3518" s="40">
        <v>43174</v>
      </c>
      <c r="C3518" s="33" t="s">
        <v>38</v>
      </c>
      <c r="D3518" s="33">
        <v>12</v>
      </c>
      <c r="E3518" s="33">
        <v>0.985402</v>
      </c>
      <c r="F3518" s="33">
        <v>0.985402</v>
      </c>
    </row>
    <row r="3519" spans="2:6">
      <c r="B3519" s="40">
        <v>43174</v>
      </c>
      <c r="C3519" s="33" t="s">
        <v>38</v>
      </c>
      <c r="D3519" s="33">
        <v>13</v>
      </c>
      <c r="E3519" s="33">
        <v>0.98577079999999995</v>
      </c>
      <c r="F3519" s="33">
        <v>0.98577079999999995</v>
      </c>
    </row>
    <row r="3520" spans="2:6">
      <c r="B3520" s="40">
        <v>43174</v>
      </c>
      <c r="C3520" s="33" t="s">
        <v>38</v>
      </c>
      <c r="D3520" s="33">
        <v>14</v>
      </c>
      <c r="E3520" s="33">
        <v>0.98653429999999998</v>
      </c>
      <c r="F3520" s="33">
        <v>0.98653429999999998</v>
      </c>
    </row>
    <row r="3521" spans="2:6">
      <c r="B3521" s="40">
        <v>43174</v>
      </c>
      <c r="C3521" s="33" t="s">
        <v>38</v>
      </c>
      <c r="D3521" s="33">
        <v>15</v>
      </c>
      <c r="E3521" s="33">
        <v>0.98732339999999996</v>
      </c>
      <c r="F3521" s="33">
        <v>0.98732339999999996</v>
      </c>
    </row>
    <row r="3522" spans="2:6">
      <c r="B3522" s="40">
        <v>43174</v>
      </c>
      <c r="C3522" s="33" t="s">
        <v>38</v>
      </c>
      <c r="D3522" s="33">
        <v>16</v>
      </c>
      <c r="E3522" s="33">
        <v>0.98754949999999997</v>
      </c>
      <c r="F3522" s="33">
        <v>0.98754949999999997</v>
      </c>
    </row>
    <row r="3523" spans="2:6">
      <c r="B3523" s="40">
        <v>43174</v>
      </c>
      <c r="C3523" s="33" t="s">
        <v>38</v>
      </c>
      <c r="D3523" s="33">
        <v>17</v>
      </c>
      <c r="E3523" s="33">
        <v>0.98729619999999996</v>
      </c>
      <c r="F3523" s="33">
        <v>0.98729619999999996</v>
      </c>
    </row>
    <row r="3524" spans="2:6">
      <c r="B3524" s="40">
        <v>43174</v>
      </c>
      <c r="C3524" s="33" t="s">
        <v>38</v>
      </c>
      <c r="D3524" s="33">
        <v>18</v>
      </c>
      <c r="E3524" s="33">
        <v>0.98761549999999998</v>
      </c>
      <c r="F3524" s="33">
        <v>0.98761549999999998</v>
      </c>
    </row>
    <row r="3525" spans="2:6">
      <c r="B3525" s="40">
        <v>43174</v>
      </c>
      <c r="C3525" s="33" t="s">
        <v>38</v>
      </c>
      <c r="D3525" s="33">
        <v>19</v>
      </c>
      <c r="E3525" s="33">
        <v>0.98795759999999999</v>
      </c>
      <c r="F3525" s="33">
        <v>0.98795759999999999</v>
      </c>
    </row>
    <row r="3526" spans="2:6">
      <c r="B3526" s="40">
        <v>43174</v>
      </c>
      <c r="C3526" s="33" t="s">
        <v>38</v>
      </c>
      <c r="D3526" s="33">
        <v>20</v>
      </c>
      <c r="E3526" s="33">
        <v>0.98736550000000001</v>
      </c>
      <c r="F3526" s="33">
        <v>0.98736550000000001</v>
      </c>
    </row>
    <row r="3527" spans="2:6">
      <c r="B3527" s="40">
        <v>43174</v>
      </c>
      <c r="C3527" s="33" t="s">
        <v>38</v>
      </c>
      <c r="D3527" s="33">
        <v>21</v>
      </c>
      <c r="E3527" s="33">
        <v>0.98700779999999999</v>
      </c>
      <c r="F3527" s="33">
        <v>0.98700779999999999</v>
      </c>
    </row>
    <row r="3528" spans="2:6">
      <c r="B3528" s="40">
        <v>43174</v>
      </c>
      <c r="C3528" s="33" t="s">
        <v>38</v>
      </c>
      <c r="D3528" s="33">
        <v>22</v>
      </c>
      <c r="E3528" s="33">
        <v>0.98733219999999999</v>
      </c>
      <c r="F3528" s="33">
        <v>0.98733219999999999</v>
      </c>
    </row>
    <row r="3529" spans="2:6">
      <c r="B3529" s="40">
        <v>43174</v>
      </c>
      <c r="C3529" s="33" t="s">
        <v>38</v>
      </c>
      <c r="D3529" s="33">
        <v>23</v>
      </c>
      <c r="E3529" s="33">
        <v>0.9889</v>
      </c>
      <c r="F3529" s="33">
        <v>0.9889</v>
      </c>
    </row>
    <row r="3530" spans="2:6">
      <c r="B3530" s="40">
        <v>43174</v>
      </c>
      <c r="C3530" s="33" t="s">
        <v>38</v>
      </c>
      <c r="D3530" s="33">
        <v>24</v>
      </c>
      <c r="E3530" s="33">
        <v>0.98915249999999999</v>
      </c>
      <c r="F3530" s="33">
        <v>0.98915249999999999</v>
      </c>
    </row>
    <row r="3531" spans="2:6">
      <c r="B3531" s="40">
        <v>43174</v>
      </c>
      <c r="C3531" s="33" t="s">
        <v>38</v>
      </c>
      <c r="D3531" s="33">
        <v>25</v>
      </c>
      <c r="E3531" s="33">
        <v>0.98912290000000003</v>
      </c>
      <c r="F3531" s="33">
        <v>0.98912290000000003</v>
      </c>
    </row>
    <row r="3532" spans="2:6">
      <c r="B3532" s="40">
        <v>43174</v>
      </c>
      <c r="C3532" s="33" t="s">
        <v>38</v>
      </c>
      <c r="D3532" s="33">
        <v>26</v>
      </c>
      <c r="E3532" s="33">
        <v>0.98938870000000001</v>
      </c>
      <c r="F3532" s="33">
        <v>0.98938870000000001</v>
      </c>
    </row>
    <row r="3533" spans="2:6">
      <c r="B3533" s="40">
        <v>43174</v>
      </c>
      <c r="C3533" s="33" t="s">
        <v>38</v>
      </c>
      <c r="D3533" s="33">
        <v>27</v>
      </c>
      <c r="E3533" s="33">
        <v>0.98911130000000003</v>
      </c>
      <c r="F3533" s="33">
        <v>0.98911130000000003</v>
      </c>
    </row>
    <row r="3534" spans="2:6">
      <c r="B3534" s="40">
        <v>43174</v>
      </c>
      <c r="C3534" s="33" t="s">
        <v>38</v>
      </c>
      <c r="D3534" s="33">
        <v>28</v>
      </c>
      <c r="E3534" s="33">
        <v>0.98890610000000001</v>
      </c>
      <c r="F3534" s="33">
        <v>0.98890610000000001</v>
      </c>
    </row>
    <row r="3535" spans="2:6">
      <c r="B3535" s="40">
        <v>43174</v>
      </c>
      <c r="C3535" s="33" t="s">
        <v>38</v>
      </c>
      <c r="D3535" s="33">
        <v>29</v>
      </c>
      <c r="E3535" s="33">
        <v>0.98891589999999996</v>
      </c>
      <c r="F3535" s="33">
        <v>0.98891589999999996</v>
      </c>
    </row>
    <row r="3536" spans="2:6">
      <c r="B3536" s="40">
        <v>43174</v>
      </c>
      <c r="C3536" s="33" t="s">
        <v>38</v>
      </c>
      <c r="D3536" s="33">
        <v>30</v>
      </c>
      <c r="E3536" s="33">
        <v>0.98907769999999995</v>
      </c>
      <c r="F3536" s="33">
        <v>0.98907769999999995</v>
      </c>
    </row>
    <row r="3537" spans="2:6">
      <c r="B3537" s="40">
        <v>43174</v>
      </c>
      <c r="C3537" s="33" t="s">
        <v>38</v>
      </c>
      <c r="D3537" s="33">
        <v>31</v>
      </c>
      <c r="E3537" s="33">
        <v>0.98902540000000005</v>
      </c>
      <c r="F3537" s="33">
        <v>0.98902540000000005</v>
      </c>
    </row>
    <row r="3538" spans="2:6">
      <c r="B3538" s="40">
        <v>43174</v>
      </c>
      <c r="C3538" s="33" t="s">
        <v>38</v>
      </c>
      <c r="D3538" s="33">
        <v>32</v>
      </c>
      <c r="E3538" s="33">
        <v>0.98901380000000005</v>
      </c>
      <c r="F3538" s="33">
        <v>0.98901380000000005</v>
      </c>
    </row>
    <row r="3539" spans="2:6">
      <c r="B3539" s="40">
        <v>43174</v>
      </c>
      <c r="C3539" s="33" t="s">
        <v>38</v>
      </c>
      <c r="D3539" s="33">
        <v>33</v>
      </c>
      <c r="E3539" s="33">
        <v>0.98891720000000005</v>
      </c>
      <c r="F3539" s="33">
        <v>0.98891720000000005</v>
      </c>
    </row>
    <row r="3540" spans="2:6">
      <c r="B3540" s="40">
        <v>43174</v>
      </c>
      <c r="C3540" s="33" t="s">
        <v>38</v>
      </c>
      <c r="D3540" s="33">
        <v>34</v>
      </c>
      <c r="E3540" s="33">
        <v>0.98849240000000005</v>
      </c>
      <c r="F3540" s="33">
        <v>0.98849240000000005</v>
      </c>
    </row>
    <row r="3541" spans="2:6">
      <c r="B3541" s="40">
        <v>43174</v>
      </c>
      <c r="C3541" s="33" t="s">
        <v>38</v>
      </c>
      <c r="D3541" s="33">
        <v>35</v>
      </c>
      <c r="E3541" s="33">
        <v>0.98803430000000003</v>
      </c>
      <c r="F3541" s="33">
        <v>0.98803430000000003</v>
      </c>
    </row>
    <row r="3542" spans="2:6">
      <c r="B3542" s="40">
        <v>43174</v>
      </c>
      <c r="C3542" s="33" t="s">
        <v>38</v>
      </c>
      <c r="D3542" s="33">
        <v>36</v>
      </c>
      <c r="E3542" s="33">
        <v>0.98749819999999999</v>
      </c>
      <c r="F3542" s="33">
        <v>0.98749819999999999</v>
      </c>
    </row>
    <row r="3543" spans="2:6">
      <c r="B3543" s="40">
        <v>43174</v>
      </c>
      <c r="C3543" s="33" t="s">
        <v>38</v>
      </c>
      <c r="D3543" s="33">
        <v>37</v>
      </c>
      <c r="E3543" s="33">
        <v>0.986626</v>
      </c>
      <c r="F3543" s="33">
        <v>0.986626</v>
      </c>
    </row>
    <row r="3544" spans="2:6">
      <c r="B3544" s="40">
        <v>43174</v>
      </c>
      <c r="C3544" s="33" t="s">
        <v>38</v>
      </c>
      <c r="D3544" s="33">
        <v>38</v>
      </c>
      <c r="E3544" s="33">
        <v>0.98628369999999999</v>
      </c>
      <c r="F3544" s="33">
        <v>0.98628369999999999</v>
      </c>
    </row>
    <row r="3545" spans="2:6">
      <c r="B3545" s="40">
        <v>43174</v>
      </c>
      <c r="C3545" s="33" t="s">
        <v>38</v>
      </c>
      <c r="D3545" s="33">
        <v>39</v>
      </c>
      <c r="E3545" s="33">
        <v>0.98657490000000003</v>
      </c>
      <c r="F3545" s="33">
        <v>0.98657490000000003</v>
      </c>
    </row>
    <row r="3546" spans="2:6">
      <c r="B3546" s="40">
        <v>43174</v>
      </c>
      <c r="C3546" s="33" t="s">
        <v>38</v>
      </c>
      <c r="D3546" s="33">
        <v>40</v>
      </c>
      <c r="E3546" s="33">
        <v>0.98692999999999997</v>
      </c>
      <c r="F3546" s="33">
        <v>0.98692999999999997</v>
      </c>
    </row>
    <row r="3547" spans="2:6">
      <c r="B3547" s="40">
        <v>43174</v>
      </c>
      <c r="C3547" s="33" t="s">
        <v>38</v>
      </c>
      <c r="D3547" s="33">
        <v>41</v>
      </c>
      <c r="E3547" s="33">
        <v>0.98738300000000001</v>
      </c>
      <c r="F3547" s="33">
        <v>0.98738300000000001</v>
      </c>
    </row>
    <row r="3548" spans="2:6">
      <c r="B3548" s="40">
        <v>43174</v>
      </c>
      <c r="C3548" s="33" t="s">
        <v>38</v>
      </c>
      <c r="D3548" s="33">
        <v>42</v>
      </c>
      <c r="E3548" s="33">
        <v>0.98746699999999998</v>
      </c>
      <c r="F3548" s="33">
        <v>0.98746699999999998</v>
      </c>
    </row>
    <row r="3549" spans="2:6">
      <c r="B3549" s="40">
        <v>43174</v>
      </c>
      <c r="C3549" s="33" t="s">
        <v>38</v>
      </c>
      <c r="D3549" s="33">
        <v>43</v>
      </c>
      <c r="E3549" s="33">
        <v>0.98738709999999996</v>
      </c>
      <c r="F3549" s="33">
        <v>0.98738709999999996</v>
      </c>
    </row>
    <row r="3550" spans="2:6">
      <c r="B3550" s="40">
        <v>43174</v>
      </c>
      <c r="C3550" s="33" t="s">
        <v>38</v>
      </c>
      <c r="D3550" s="33">
        <v>44</v>
      </c>
      <c r="E3550" s="33">
        <v>0.98695089999999996</v>
      </c>
      <c r="F3550" s="33">
        <v>0.98695089999999996</v>
      </c>
    </row>
    <row r="3551" spans="2:6">
      <c r="B3551" s="40">
        <v>43174</v>
      </c>
      <c r="C3551" s="33" t="s">
        <v>38</v>
      </c>
      <c r="D3551" s="33">
        <v>45</v>
      </c>
      <c r="E3551" s="33">
        <v>0.98638899999999996</v>
      </c>
      <c r="F3551" s="33">
        <v>0.98638899999999996</v>
      </c>
    </row>
    <row r="3552" spans="2:6">
      <c r="B3552" s="40">
        <v>43174</v>
      </c>
      <c r="C3552" s="33" t="s">
        <v>38</v>
      </c>
      <c r="D3552" s="33">
        <v>46</v>
      </c>
      <c r="E3552" s="33">
        <v>0.98535569999999995</v>
      </c>
      <c r="F3552" s="33">
        <v>0.98535569999999995</v>
      </c>
    </row>
    <row r="3553" spans="2:6">
      <c r="B3553" s="40">
        <v>43174</v>
      </c>
      <c r="C3553" s="33" t="s">
        <v>38</v>
      </c>
      <c r="D3553" s="33">
        <v>47</v>
      </c>
      <c r="E3553" s="33">
        <v>0.98488900000000001</v>
      </c>
      <c r="F3553" s="33">
        <v>0.98488900000000001</v>
      </c>
    </row>
    <row r="3554" spans="2:6">
      <c r="B3554" s="40">
        <v>43174</v>
      </c>
      <c r="C3554" s="33" t="s">
        <v>38</v>
      </c>
      <c r="D3554" s="33">
        <v>48</v>
      </c>
      <c r="E3554" s="33">
        <v>0.98453120000000005</v>
      </c>
      <c r="F3554" s="33">
        <v>0.98453120000000005</v>
      </c>
    </row>
    <row r="3555" spans="2:6">
      <c r="B3555" s="40">
        <v>43175</v>
      </c>
      <c r="C3555" s="33" t="s">
        <v>38</v>
      </c>
      <c r="D3555" s="33">
        <v>1</v>
      </c>
      <c r="E3555" s="33">
        <v>0.98505330000000002</v>
      </c>
      <c r="F3555" s="33">
        <v>0.98505330000000002</v>
      </c>
    </row>
    <row r="3556" spans="2:6">
      <c r="B3556" s="40">
        <v>43175</v>
      </c>
      <c r="C3556" s="33" t="s">
        <v>38</v>
      </c>
      <c r="D3556" s="33">
        <v>2</v>
      </c>
      <c r="E3556" s="33">
        <v>0.98597349999999995</v>
      </c>
      <c r="F3556" s="33">
        <v>0.98597349999999995</v>
      </c>
    </row>
    <row r="3557" spans="2:6">
      <c r="B3557" s="40">
        <v>43175</v>
      </c>
      <c r="C3557" s="33" t="s">
        <v>38</v>
      </c>
      <c r="D3557" s="33">
        <v>3</v>
      </c>
      <c r="E3557" s="33">
        <v>0.98582440000000005</v>
      </c>
      <c r="F3557" s="33">
        <v>0.98582440000000005</v>
      </c>
    </row>
    <row r="3558" spans="2:6">
      <c r="B3558" s="40">
        <v>43175</v>
      </c>
      <c r="C3558" s="33" t="s">
        <v>38</v>
      </c>
      <c r="D3558" s="33">
        <v>4</v>
      </c>
      <c r="E3558" s="33">
        <v>0.98570570000000002</v>
      </c>
      <c r="F3558" s="33">
        <v>0.98570570000000002</v>
      </c>
    </row>
    <row r="3559" spans="2:6">
      <c r="B3559" s="40">
        <v>43175</v>
      </c>
      <c r="C3559" s="33" t="s">
        <v>38</v>
      </c>
      <c r="D3559" s="33">
        <v>5</v>
      </c>
      <c r="E3559" s="33">
        <v>0.98578339999999998</v>
      </c>
      <c r="F3559" s="33">
        <v>0.98578339999999998</v>
      </c>
    </row>
    <row r="3560" spans="2:6">
      <c r="B3560" s="40">
        <v>43175</v>
      </c>
      <c r="C3560" s="33" t="s">
        <v>38</v>
      </c>
      <c r="D3560" s="33">
        <v>6</v>
      </c>
      <c r="E3560" s="33">
        <v>0.98632810000000004</v>
      </c>
      <c r="F3560" s="33">
        <v>0.98632810000000004</v>
      </c>
    </row>
    <row r="3561" spans="2:6">
      <c r="B3561" s="40">
        <v>43175</v>
      </c>
      <c r="C3561" s="33" t="s">
        <v>38</v>
      </c>
      <c r="D3561" s="33">
        <v>7</v>
      </c>
      <c r="E3561" s="33">
        <v>0.98605710000000002</v>
      </c>
      <c r="F3561" s="33">
        <v>0.98605710000000002</v>
      </c>
    </row>
    <row r="3562" spans="2:6">
      <c r="B3562" s="40">
        <v>43175</v>
      </c>
      <c r="C3562" s="33" t="s">
        <v>38</v>
      </c>
      <c r="D3562" s="33">
        <v>8</v>
      </c>
      <c r="E3562" s="33">
        <v>0.98602380000000001</v>
      </c>
      <c r="F3562" s="33">
        <v>0.98602380000000001</v>
      </c>
    </row>
    <row r="3563" spans="2:6">
      <c r="B3563" s="40">
        <v>43175</v>
      </c>
      <c r="C3563" s="33" t="s">
        <v>38</v>
      </c>
      <c r="D3563" s="33">
        <v>9</v>
      </c>
      <c r="E3563" s="33">
        <v>0.98512849999999996</v>
      </c>
      <c r="F3563" s="33">
        <v>0.98512849999999996</v>
      </c>
    </row>
    <row r="3564" spans="2:6">
      <c r="B3564" s="40">
        <v>43175</v>
      </c>
      <c r="C3564" s="33" t="s">
        <v>38</v>
      </c>
      <c r="D3564" s="33">
        <v>10</v>
      </c>
      <c r="E3564" s="33">
        <v>0.98466209999999998</v>
      </c>
      <c r="F3564" s="33">
        <v>0.98466209999999998</v>
      </c>
    </row>
    <row r="3565" spans="2:6">
      <c r="B3565" s="40">
        <v>43175</v>
      </c>
      <c r="C3565" s="33" t="s">
        <v>38</v>
      </c>
      <c r="D3565" s="33">
        <v>11</v>
      </c>
      <c r="E3565" s="33">
        <v>0.98484079999999996</v>
      </c>
      <c r="F3565" s="33">
        <v>0.98484079999999996</v>
      </c>
    </row>
    <row r="3566" spans="2:6">
      <c r="B3566" s="40">
        <v>43175</v>
      </c>
      <c r="C3566" s="33" t="s">
        <v>38</v>
      </c>
      <c r="D3566" s="33">
        <v>12</v>
      </c>
      <c r="E3566" s="33">
        <v>0.98532330000000001</v>
      </c>
      <c r="F3566" s="33">
        <v>0.98532330000000001</v>
      </c>
    </row>
    <row r="3567" spans="2:6">
      <c r="B3567" s="40">
        <v>43175</v>
      </c>
      <c r="C3567" s="33" t="s">
        <v>38</v>
      </c>
      <c r="D3567" s="33">
        <v>13</v>
      </c>
      <c r="E3567" s="33">
        <v>0.98595969999999999</v>
      </c>
      <c r="F3567" s="33">
        <v>0.98595969999999999</v>
      </c>
    </row>
    <row r="3568" spans="2:6">
      <c r="B3568" s="40">
        <v>43175</v>
      </c>
      <c r="C3568" s="33" t="s">
        <v>38</v>
      </c>
      <c r="D3568" s="33">
        <v>14</v>
      </c>
      <c r="E3568" s="33">
        <v>0.98685290000000003</v>
      </c>
      <c r="F3568" s="33">
        <v>0.98685290000000003</v>
      </c>
    </row>
    <row r="3569" spans="2:6">
      <c r="B3569" s="40">
        <v>43175</v>
      </c>
      <c r="C3569" s="33" t="s">
        <v>38</v>
      </c>
      <c r="D3569" s="33">
        <v>15</v>
      </c>
      <c r="E3569" s="33">
        <v>0.98777250000000005</v>
      </c>
      <c r="F3569" s="33">
        <v>0.98777250000000005</v>
      </c>
    </row>
    <row r="3570" spans="2:6">
      <c r="B3570" s="40">
        <v>43175</v>
      </c>
      <c r="C3570" s="33" t="s">
        <v>38</v>
      </c>
      <c r="D3570" s="33">
        <v>16</v>
      </c>
      <c r="E3570" s="33">
        <v>0.9882843</v>
      </c>
      <c r="F3570" s="33">
        <v>0.9882843</v>
      </c>
    </row>
    <row r="3571" spans="2:6">
      <c r="B3571" s="40">
        <v>43175</v>
      </c>
      <c r="C3571" s="33" t="s">
        <v>38</v>
      </c>
      <c r="D3571" s="33">
        <v>17</v>
      </c>
      <c r="E3571" s="33">
        <v>0.98835969999999995</v>
      </c>
      <c r="F3571" s="33">
        <v>0.98835969999999995</v>
      </c>
    </row>
    <row r="3572" spans="2:6">
      <c r="B3572" s="40">
        <v>43175</v>
      </c>
      <c r="C3572" s="33" t="s">
        <v>38</v>
      </c>
      <c r="D3572" s="33">
        <v>18</v>
      </c>
      <c r="E3572" s="33">
        <v>0.98844279999999995</v>
      </c>
      <c r="F3572" s="33">
        <v>0.98844279999999995</v>
      </c>
    </row>
    <row r="3573" spans="2:6">
      <c r="B3573" s="40">
        <v>43175</v>
      </c>
      <c r="C3573" s="33" t="s">
        <v>38</v>
      </c>
      <c r="D3573" s="33">
        <v>19</v>
      </c>
      <c r="E3573" s="33">
        <v>0.98859859999999999</v>
      </c>
      <c r="F3573" s="33">
        <v>0.98859859999999999</v>
      </c>
    </row>
    <row r="3574" spans="2:6">
      <c r="B3574" s="40">
        <v>43175</v>
      </c>
      <c r="C3574" s="33" t="s">
        <v>38</v>
      </c>
      <c r="D3574" s="33">
        <v>20</v>
      </c>
      <c r="E3574" s="33">
        <v>0.9886741</v>
      </c>
      <c r="F3574" s="33">
        <v>0.9886741</v>
      </c>
    </row>
    <row r="3575" spans="2:6">
      <c r="B3575" s="40">
        <v>43175</v>
      </c>
      <c r="C3575" s="33" t="s">
        <v>38</v>
      </c>
      <c r="D3575" s="33">
        <v>21</v>
      </c>
      <c r="E3575" s="33">
        <v>0.98895149999999998</v>
      </c>
      <c r="F3575" s="33">
        <v>0.98895149999999998</v>
      </c>
    </row>
    <row r="3576" spans="2:6">
      <c r="B3576" s="40">
        <v>43175</v>
      </c>
      <c r="C3576" s="33" t="s">
        <v>38</v>
      </c>
      <c r="D3576" s="33">
        <v>22</v>
      </c>
      <c r="E3576" s="33">
        <v>0.98897769999999996</v>
      </c>
      <c r="F3576" s="33">
        <v>0.98897769999999996</v>
      </c>
    </row>
    <row r="3577" spans="2:6">
      <c r="B3577" s="40">
        <v>43175</v>
      </c>
      <c r="C3577" s="33" t="s">
        <v>38</v>
      </c>
      <c r="D3577" s="33">
        <v>23</v>
      </c>
      <c r="E3577" s="33">
        <v>0.98902650000000003</v>
      </c>
      <c r="F3577" s="33">
        <v>0.98902650000000003</v>
      </c>
    </row>
    <row r="3578" spans="2:6">
      <c r="B3578" s="40">
        <v>43175</v>
      </c>
      <c r="C3578" s="33" t="s">
        <v>38</v>
      </c>
      <c r="D3578" s="33">
        <v>24</v>
      </c>
      <c r="E3578" s="33">
        <v>0.98914360000000001</v>
      </c>
      <c r="F3578" s="33">
        <v>0.98914360000000001</v>
      </c>
    </row>
    <row r="3579" spans="2:6">
      <c r="B3579" s="40">
        <v>43175</v>
      </c>
      <c r="C3579" s="33" t="s">
        <v>38</v>
      </c>
      <c r="D3579" s="33">
        <v>25</v>
      </c>
      <c r="E3579" s="33">
        <v>0.98920580000000002</v>
      </c>
      <c r="F3579" s="33">
        <v>0.98920580000000002</v>
      </c>
    </row>
    <row r="3580" spans="2:6">
      <c r="B3580" s="40">
        <v>43175</v>
      </c>
      <c r="C3580" s="33" t="s">
        <v>38</v>
      </c>
      <c r="D3580" s="33">
        <v>26</v>
      </c>
      <c r="E3580" s="33">
        <v>0.98928780000000005</v>
      </c>
      <c r="F3580" s="33">
        <v>0.98928780000000005</v>
      </c>
    </row>
    <row r="3581" spans="2:6">
      <c r="B3581" s="40">
        <v>43175</v>
      </c>
      <c r="C3581" s="33" t="s">
        <v>38</v>
      </c>
      <c r="D3581" s="33">
        <v>27</v>
      </c>
      <c r="E3581" s="33">
        <v>0.98943729999999996</v>
      </c>
      <c r="F3581" s="33">
        <v>0.98943729999999996</v>
      </c>
    </row>
    <row r="3582" spans="2:6">
      <c r="B3582" s="40">
        <v>43175</v>
      </c>
      <c r="C3582" s="33" t="s">
        <v>38</v>
      </c>
      <c r="D3582" s="33">
        <v>28</v>
      </c>
      <c r="E3582" s="33">
        <v>0.98954169999999997</v>
      </c>
      <c r="F3582" s="33">
        <v>0.98954169999999997</v>
      </c>
    </row>
    <row r="3583" spans="2:6">
      <c r="B3583" s="40">
        <v>43175</v>
      </c>
      <c r="C3583" s="33" t="s">
        <v>38</v>
      </c>
      <c r="D3583" s="33">
        <v>29</v>
      </c>
      <c r="E3583" s="33">
        <v>0.98946719999999999</v>
      </c>
      <c r="F3583" s="33">
        <v>0.98946719999999999</v>
      </c>
    </row>
    <row r="3584" spans="2:6">
      <c r="B3584" s="40">
        <v>43175</v>
      </c>
      <c r="C3584" s="33" t="s">
        <v>38</v>
      </c>
      <c r="D3584" s="33">
        <v>30</v>
      </c>
      <c r="E3584" s="33">
        <v>0.98960199999999998</v>
      </c>
      <c r="F3584" s="33">
        <v>0.98960199999999998</v>
      </c>
    </row>
    <row r="3585" spans="2:6">
      <c r="B3585" s="40">
        <v>43175</v>
      </c>
      <c r="C3585" s="33" t="s">
        <v>38</v>
      </c>
      <c r="D3585" s="33">
        <v>31</v>
      </c>
      <c r="E3585" s="33">
        <v>0.98928470000000002</v>
      </c>
      <c r="F3585" s="33">
        <v>0.98928470000000002</v>
      </c>
    </row>
    <row r="3586" spans="2:6">
      <c r="B3586" s="40">
        <v>43175</v>
      </c>
      <c r="C3586" s="33" t="s">
        <v>38</v>
      </c>
      <c r="D3586" s="33">
        <v>32</v>
      </c>
      <c r="E3586" s="33">
        <v>0.98890100000000003</v>
      </c>
      <c r="F3586" s="33">
        <v>0.98890100000000003</v>
      </c>
    </row>
    <row r="3587" spans="2:6">
      <c r="B3587" s="40">
        <v>43175</v>
      </c>
      <c r="C3587" s="33" t="s">
        <v>38</v>
      </c>
      <c r="D3587" s="33">
        <v>33</v>
      </c>
      <c r="E3587" s="33">
        <v>0.98919679999999999</v>
      </c>
      <c r="F3587" s="33">
        <v>0.98919679999999999</v>
      </c>
    </row>
    <row r="3588" spans="2:6">
      <c r="B3588" s="40">
        <v>43175</v>
      </c>
      <c r="C3588" s="33" t="s">
        <v>38</v>
      </c>
      <c r="D3588" s="33">
        <v>34</v>
      </c>
      <c r="E3588" s="33">
        <v>0.98902420000000002</v>
      </c>
      <c r="F3588" s="33">
        <v>0.98902420000000002</v>
      </c>
    </row>
    <row r="3589" spans="2:6">
      <c r="B3589" s="40">
        <v>43175</v>
      </c>
      <c r="C3589" s="33" t="s">
        <v>38</v>
      </c>
      <c r="D3589" s="33">
        <v>35</v>
      </c>
      <c r="E3589" s="33">
        <v>0.98899669999999995</v>
      </c>
      <c r="F3589" s="33">
        <v>0.98899669999999995</v>
      </c>
    </row>
    <row r="3590" spans="2:6">
      <c r="B3590" s="40">
        <v>43175</v>
      </c>
      <c r="C3590" s="33" t="s">
        <v>38</v>
      </c>
      <c r="D3590" s="33">
        <v>36</v>
      </c>
      <c r="E3590" s="33">
        <v>0.98826559999999997</v>
      </c>
      <c r="F3590" s="33">
        <v>0.98826559999999997</v>
      </c>
    </row>
    <row r="3591" spans="2:6">
      <c r="B3591" s="40">
        <v>43175</v>
      </c>
      <c r="C3591" s="33" t="s">
        <v>38</v>
      </c>
      <c r="D3591" s="33">
        <v>37</v>
      </c>
      <c r="E3591" s="33">
        <v>0.98672530000000003</v>
      </c>
      <c r="F3591" s="33">
        <v>0.98672530000000003</v>
      </c>
    </row>
    <row r="3592" spans="2:6">
      <c r="B3592" s="40">
        <v>43175</v>
      </c>
      <c r="C3592" s="33" t="s">
        <v>38</v>
      </c>
      <c r="D3592" s="33">
        <v>38</v>
      </c>
      <c r="E3592" s="33">
        <v>0.98645959999999999</v>
      </c>
      <c r="F3592" s="33">
        <v>0.98645959999999999</v>
      </c>
    </row>
    <row r="3593" spans="2:6">
      <c r="B3593" s="40">
        <v>43175</v>
      </c>
      <c r="C3593" s="33" t="s">
        <v>38</v>
      </c>
      <c r="D3593" s="33">
        <v>39</v>
      </c>
      <c r="E3593" s="33">
        <v>0.98723970000000005</v>
      </c>
      <c r="F3593" s="33">
        <v>0.98723970000000005</v>
      </c>
    </row>
    <row r="3594" spans="2:6">
      <c r="B3594" s="40">
        <v>43175</v>
      </c>
      <c r="C3594" s="33" t="s">
        <v>38</v>
      </c>
      <c r="D3594" s="33">
        <v>40</v>
      </c>
      <c r="E3594" s="33">
        <v>0.98746619999999996</v>
      </c>
      <c r="F3594" s="33">
        <v>0.98746619999999996</v>
      </c>
    </row>
    <row r="3595" spans="2:6">
      <c r="B3595" s="40">
        <v>43175</v>
      </c>
      <c r="C3595" s="33" t="s">
        <v>38</v>
      </c>
      <c r="D3595" s="33">
        <v>41</v>
      </c>
      <c r="E3595" s="33">
        <v>0.98776660000000005</v>
      </c>
      <c r="F3595" s="33">
        <v>0.98776660000000005</v>
      </c>
    </row>
    <row r="3596" spans="2:6">
      <c r="B3596" s="40">
        <v>43175</v>
      </c>
      <c r="C3596" s="33" t="s">
        <v>38</v>
      </c>
      <c r="D3596" s="33">
        <v>42</v>
      </c>
      <c r="E3596" s="33">
        <v>0.98756259999999996</v>
      </c>
      <c r="F3596" s="33">
        <v>0.98756259999999996</v>
      </c>
    </row>
    <row r="3597" spans="2:6">
      <c r="B3597" s="40">
        <v>43175</v>
      </c>
      <c r="C3597" s="33" t="s">
        <v>38</v>
      </c>
      <c r="D3597" s="33">
        <v>43</v>
      </c>
      <c r="E3597" s="33">
        <v>0.98760720000000002</v>
      </c>
      <c r="F3597" s="33">
        <v>0.98760720000000002</v>
      </c>
    </row>
    <row r="3598" spans="2:6">
      <c r="B3598" s="40">
        <v>43175</v>
      </c>
      <c r="C3598" s="33" t="s">
        <v>38</v>
      </c>
      <c r="D3598" s="33">
        <v>44</v>
      </c>
      <c r="E3598" s="33">
        <v>0.98739980000000005</v>
      </c>
      <c r="F3598" s="33">
        <v>0.98739980000000005</v>
      </c>
    </row>
    <row r="3599" spans="2:6">
      <c r="B3599" s="40">
        <v>43175</v>
      </c>
      <c r="C3599" s="33" t="s">
        <v>38</v>
      </c>
      <c r="D3599" s="33">
        <v>45</v>
      </c>
      <c r="E3599" s="33">
        <v>0.98706070000000001</v>
      </c>
      <c r="F3599" s="33">
        <v>0.98706070000000001</v>
      </c>
    </row>
    <row r="3600" spans="2:6">
      <c r="B3600" s="40">
        <v>43175</v>
      </c>
      <c r="C3600" s="33" t="s">
        <v>38</v>
      </c>
      <c r="D3600" s="33">
        <v>46</v>
      </c>
      <c r="E3600" s="33">
        <v>0.98583319999999997</v>
      </c>
      <c r="F3600" s="33">
        <v>0.98583319999999997</v>
      </c>
    </row>
    <row r="3601" spans="2:6">
      <c r="B3601" s="40">
        <v>43175</v>
      </c>
      <c r="C3601" s="33" t="s">
        <v>38</v>
      </c>
      <c r="D3601" s="33">
        <v>47</v>
      </c>
      <c r="E3601" s="33">
        <v>0.98455250000000005</v>
      </c>
      <c r="F3601" s="33">
        <v>0.98455250000000005</v>
      </c>
    </row>
    <row r="3602" spans="2:6">
      <c r="B3602" s="40">
        <v>43175</v>
      </c>
      <c r="C3602" s="33" t="s">
        <v>38</v>
      </c>
      <c r="D3602" s="33">
        <v>48</v>
      </c>
      <c r="E3602" s="33">
        <v>0.98307420000000001</v>
      </c>
      <c r="F3602" s="33">
        <v>0.98307420000000001</v>
      </c>
    </row>
    <row r="3603" spans="2:6">
      <c r="B3603" s="40">
        <v>43176</v>
      </c>
      <c r="C3603" s="33" t="s">
        <v>38</v>
      </c>
      <c r="D3603" s="33">
        <v>1</v>
      </c>
      <c r="E3603" s="33">
        <v>0.98361739999999998</v>
      </c>
      <c r="F3603" s="33">
        <v>0.98361739999999998</v>
      </c>
    </row>
    <row r="3604" spans="2:6">
      <c r="B3604" s="40">
        <v>43176</v>
      </c>
      <c r="C3604" s="33" t="s">
        <v>38</v>
      </c>
      <c r="D3604" s="33">
        <v>2</v>
      </c>
      <c r="E3604" s="33">
        <v>0.98405790000000004</v>
      </c>
      <c r="F3604" s="33">
        <v>0.98405790000000004</v>
      </c>
    </row>
    <row r="3605" spans="2:6">
      <c r="B3605" s="40">
        <v>43176</v>
      </c>
      <c r="C3605" s="33" t="s">
        <v>38</v>
      </c>
      <c r="D3605" s="33">
        <v>3</v>
      </c>
      <c r="E3605" s="33">
        <v>0.98558190000000001</v>
      </c>
      <c r="F3605" s="33">
        <v>0.98558190000000001</v>
      </c>
    </row>
    <row r="3606" spans="2:6">
      <c r="B3606" s="40">
        <v>43176</v>
      </c>
      <c r="C3606" s="33" t="s">
        <v>38</v>
      </c>
      <c r="D3606" s="33">
        <v>4</v>
      </c>
      <c r="E3606" s="33">
        <v>0.98569510000000005</v>
      </c>
      <c r="F3606" s="33">
        <v>0.98569510000000005</v>
      </c>
    </row>
    <row r="3607" spans="2:6">
      <c r="B3607" s="40">
        <v>43176</v>
      </c>
      <c r="C3607" s="33" t="s">
        <v>38</v>
      </c>
      <c r="D3607" s="33">
        <v>5</v>
      </c>
      <c r="E3607" s="33">
        <v>0.9844676</v>
      </c>
      <c r="F3607" s="33">
        <v>0.9844676</v>
      </c>
    </row>
    <row r="3608" spans="2:6">
      <c r="B3608" s="40">
        <v>43176</v>
      </c>
      <c r="C3608" s="33" t="s">
        <v>38</v>
      </c>
      <c r="D3608" s="33">
        <v>6</v>
      </c>
      <c r="E3608" s="33">
        <v>0.98582360000000002</v>
      </c>
      <c r="F3608" s="33">
        <v>0.98582360000000002</v>
      </c>
    </row>
    <row r="3609" spans="2:6">
      <c r="B3609" s="40">
        <v>43176</v>
      </c>
      <c r="C3609" s="33" t="s">
        <v>38</v>
      </c>
      <c r="D3609" s="33">
        <v>7</v>
      </c>
      <c r="E3609" s="33">
        <v>0.9866724</v>
      </c>
      <c r="F3609" s="33">
        <v>0.9866724</v>
      </c>
    </row>
    <row r="3610" spans="2:6">
      <c r="B3610" s="40">
        <v>43176</v>
      </c>
      <c r="C3610" s="33" t="s">
        <v>38</v>
      </c>
      <c r="D3610" s="33">
        <v>8</v>
      </c>
      <c r="E3610" s="33">
        <v>0.98650890000000002</v>
      </c>
      <c r="F3610" s="33">
        <v>0.98650890000000002</v>
      </c>
    </row>
    <row r="3611" spans="2:6">
      <c r="B3611" s="40">
        <v>43176</v>
      </c>
      <c r="C3611" s="33" t="s">
        <v>38</v>
      </c>
      <c r="D3611" s="33">
        <v>9</v>
      </c>
      <c r="E3611" s="33">
        <v>0.98595860000000002</v>
      </c>
      <c r="F3611" s="33">
        <v>0.98595860000000002</v>
      </c>
    </row>
    <row r="3612" spans="2:6">
      <c r="B3612" s="40">
        <v>43176</v>
      </c>
      <c r="C3612" s="33" t="s">
        <v>38</v>
      </c>
      <c r="D3612" s="33">
        <v>10</v>
      </c>
      <c r="E3612" s="33">
        <v>0.98572669999999996</v>
      </c>
      <c r="F3612" s="33">
        <v>0.98572669999999996</v>
      </c>
    </row>
    <row r="3613" spans="2:6">
      <c r="B3613" s="40">
        <v>43176</v>
      </c>
      <c r="C3613" s="33" t="s">
        <v>38</v>
      </c>
      <c r="D3613" s="33">
        <v>11</v>
      </c>
      <c r="E3613" s="33">
        <v>0.98558319999999999</v>
      </c>
      <c r="F3613" s="33">
        <v>0.98558319999999999</v>
      </c>
    </row>
    <row r="3614" spans="2:6">
      <c r="B3614" s="40">
        <v>43176</v>
      </c>
      <c r="C3614" s="33" t="s">
        <v>38</v>
      </c>
      <c r="D3614" s="33">
        <v>12</v>
      </c>
      <c r="E3614" s="33">
        <v>0.98600549999999998</v>
      </c>
      <c r="F3614" s="33">
        <v>0.98600549999999998</v>
      </c>
    </row>
    <row r="3615" spans="2:6">
      <c r="B3615" s="40">
        <v>43176</v>
      </c>
      <c r="C3615" s="33" t="s">
        <v>38</v>
      </c>
      <c r="D3615" s="33">
        <v>13</v>
      </c>
      <c r="E3615" s="33">
        <v>0.98626689999999995</v>
      </c>
      <c r="F3615" s="33">
        <v>0.98626689999999995</v>
      </c>
    </row>
    <row r="3616" spans="2:6">
      <c r="B3616" s="40">
        <v>43176</v>
      </c>
      <c r="C3616" s="33" t="s">
        <v>38</v>
      </c>
      <c r="D3616" s="33">
        <v>14</v>
      </c>
      <c r="E3616" s="33">
        <v>0.98561679999999996</v>
      </c>
      <c r="F3616" s="33">
        <v>0.98561679999999996</v>
      </c>
    </row>
    <row r="3617" spans="2:6">
      <c r="B3617" s="40">
        <v>43176</v>
      </c>
      <c r="C3617" s="33" t="s">
        <v>38</v>
      </c>
      <c r="D3617" s="33">
        <v>15</v>
      </c>
      <c r="E3617" s="33">
        <v>0.98604919999999996</v>
      </c>
      <c r="F3617" s="33">
        <v>0.98604919999999996</v>
      </c>
    </row>
    <row r="3618" spans="2:6">
      <c r="B3618" s="40">
        <v>43176</v>
      </c>
      <c r="C3618" s="33" t="s">
        <v>38</v>
      </c>
      <c r="D3618" s="33">
        <v>16</v>
      </c>
      <c r="E3618" s="33">
        <v>0.98611769999999999</v>
      </c>
      <c r="F3618" s="33">
        <v>0.98611769999999999</v>
      </c>
    </row>
    <row r="3619" spans="2:6">
      <c r="B3619" s="40">
        <v>43176</v>
      </c>
      <c r="C3619" s="33" t="s">
        <v>38</v>
      </c>
      <c r="D3619" s="33">
        <v>17</v>
      </c>
      <c r="E3619" s="33">
        <v>0.98678460000000001</v>
      </c>
      <c r="F3619" s="33">
        <v>0.98678460000000001</v>
      </c>
    </row>
    <row r="3620" spans="2:6">
      <c r="B3620" s="40">
        <v>43176</v>
      </c>
      <c r="C3620" s="33" t="s">
        <v>38</v>
      </c>
      <c r="D3620" s="33">
        <v>18</v>
      </c>
      <c r="E3620" s="33">
        <v>0.98693739999999996</v>
      </c>
      <c r="F3620" s="33">
        <v>0.98693739999999996</v>
      </c>
    </row>
    <row r="3621" spans="2:6">
      <c r="B3621" s="40">
        <v>43176</v>
      </c>
      <c r="C3621" s="33" t="s">
        <v>38</v>
      </c>
      <c r="D3621" s="33">
        <v>19</v>
      </c>
      <c r="E3621" s="33">
        <v>0.98700699999999997</v>
      </c>
      <c r="F3621" s="33">
        <v>0.98700699999999997</v>
      </c>
    </row>
    <row r="3622" spans="2:6">
      <c r="B3622" s="40">
        <v>43176</v>
      </c>
      <c r="C3622" s="33" t="s">
        <v>38</v>
      </c>
      <c r="D3622" s="33">
        <v>20</v>
      </c>
      <c r="E3622" s="33">
        <v>0.98692820000000003</v>
      </c>
      <c r="F3622" s="33">
        <v>0.98692820000000003</v>
      </c>
    </row>
    <row r="3623" spans="2:6">
      <c r="B3623" s="40">
        <v>43176</v>
      </c>
      <c r="C3623" s="33" t="s">
        <v>38</v>
      </c>
      <c r="D3623" s="33">
        <v>21</v>
      </c>
      <c r="E3623" s="33">
        <v>0.98706830000000001</v>
      </c>
      <c r="F3623" s="33">
        <v>0.98706830000000001</v>
      </c>
    </row>
    <row r="3624" spans="2:6">
      <c r="B3624" s="40">
        <v>43176</v>
      </c>
      <c r="C3624" s="33" t="s">
        <v>38</v>
      </c>
      <c r="D3624" s="33">
        <v>22</v>
      </c>
      <c r="E3624" s="33">
        <v>0.98716090000000001</v>
      </c>
      <c r="F3624" s="33">
        <v>0.98716090000000001</v>
      </c>
    </row>
    <row r="3625" spans="2:6">
      <c r="B3625" s="40">
        <v>43176</v>
      </c>
      <c r="C3625" s="33" t="s">
        <v>38</v>
      </c>
      <c r="D3625" s="33">
        <v>23</v>
      </c>
      <c r="E3625" s="33">
        <v>0.98768359999999999</v>
      </c>
      <c r="F3625" s="33">
        <v>0.98768359999999999</v>
      </c>
    </row>
    <row r="3626" spans="2:6">
      <c r="B3626" s="40">
        <v>43176</v>
      </c>
      <c r="C3626" s="33" t="s">
        <v>38</v>
      </c>
      <c r="D3626" s="33">
        <v>24</v>
      </c>
      <c r="E3626" s="33">
        <v>0.98777700000000002</v>
      </c>
      <c r="F3626" s="33">
        <v>0.98777700000000002</v>
      </c>
    </row>
    <row r="3627" spans="2:6">
      <c r="B3627" s="40">
        <v>43176</v>
      </c>
      <c r="C3627" s="33" t="s">
        <v>38</v>
      </c>
      <c r="D3627" s="33">
        <v>25</v>
      </c>
      <c r="E3627" s="33">
        <v>0.98747989999999997</v>
      </c>
      <c r="F3627" s="33">
        <v>0.98747989999999997</v>
      </c>
    </row>
    <row r="3628" spans="2:6">
      <c r="B3628" s="40">
        <v>43176</v>
      </c>
      <c r="C3628" s="33" t="s">
        <v>38</v>
      </c>
      <c r="D3628" s="33">
        <v>26</v>
      </c>
      <c r="E3628" s="33">
        <v>0.98745090000000002</v>
      </c>
      <c r="F3628" s="33">
        <v>0.98745090000000002</v>
      </c>
    </row>
    <row r="3629" spans="2:6">
      <c r="B3629" s="40">
        <v>43176</v>
      </c>
      <c r="C3629" s="33" t="s">
        <v>38</v>
      </c>
      <c r="D3629" s="33">
        <v>27</v>
      </c>
      <c r="E3629" s="33">
        <v>0.98766989999999999</v>
      </c>
      <c r="F3629" s="33">
        <v>0.98766989999999999</v>
      </c>
    </row>
    <row r="3630" spans="2:6">
      <c r="B3630" s="40">
        <v>43176</v>
      </c>
      <c r="C3630" s="33" t="s">
        <v>38</v>
      </c>
      <c r="D3630" s="33">
        <v>28</v>
      </c>
      <c r="E3630" s="33">
        <v>0.98741769999999995</v>
      </c>
      <c r="F3630" s="33">
        <v>0.98741769999999995</v>
      </c>
    </row>
    <row r="3631" spans="2:6">
      <c r="B3631" s="40">
        <v>43176</v>
      </c>
      <c r="C3631" s="33" t="s">
        <v>38</v>
      </c>
      <c r="D3631" s="33">
        <v>29</v>
      </c>
      <c r="E3631" s="33">
        <v>0.98700639999999995</v>
      </c>
      <c r="F3631" s="33">
        <v>0.98700639999999995</v>
      </c>
    </row>
    <row r="3632" spans="2:6">
      <c r="B3632" s="40">
        <v>43176</v>
      </c>
      <c r="C3632" s="33" t="s">
        <v>38</v>
      </c>
      <c r="D3632" s="33">
        <v>30</v>
      </c>
      <c r="E3632" s="33">
        <v>0.98699559999999997</v>
      </c>
      <c r="F3632" s="33">
        <v>0.98699559999999997</v>
      </c>
    </row>
    <row r="3633" spans="2:6">
      <c r="B3633" s="40">
        <v>43176</v>
      </c>
      <c r="C3633" s="33" t="s">
        <v>38</v>
      </c>
      <c r="D3633" s="33">
        <v>31</v>
      </c>
      <c r="E3633" s="33">
        <v>0.98737059999999999</v>
      </c>
      <c r="F3633" s="33">
        <v>0.98737059999999999</v>
      </c>
    </row>
    <row r="3634" spans="2:6">
      <c r="B3634" s="40">
        <v>43176</v>
      </c>
      <c r="C3634" s="33" t="s">
        <v>38</v>
      </c>
      <c r="D3634" s="33">
        <v>32</v>
      </c>
      <c r="E3634" s="33">
        <v>0.98722849999999995</v>
      </c>
      <c r="F3634" s="33">
        <v>0.98722849999999995</v>
      </c>
    </row>
    <row r="3635" spans="2:6">
      <c r="B3635" s="40">
        <v>43176</v>
      </c>
      <c r="C3635" s="33" t="s">
        <v>38</v>
      </c>
      <c r="D3635" s="33">
        <v>33</v>
      </c>
      <c r="E3635" s="33">
        <v>0.98775979999999997</v>
      </c>
      <c r="F3635" s="33">
        <v>0.98775979999999997</v>
      </c>
    </row>
    <row r="3636" spans="2:6">
      <c r="B3636" s="40">
        <v>43176</v>
      </c>
      <c r="C3636" s="33" t="s">
        <v>38</v>
      </c>
      <c r="D3636" s="33">
        <v>34</v>
      </c>
      <c r="E3636" s="33">
        <v>0.98831659999999999</v>
      </c>
      <c r="F3636" s="33">
        <v>0.98831659999999999</v>
      </c>
    </row>
    <row r="3637" spans="2:6">
      <c r="B3637" s="40">
        <v>43176</v>
      </c>
      <c r="C3637" s="33" t="s">
        <v>38</v>
      </c>
      <c r="D3637" s="33">
        <v>35</v>
      </c>
      <c r="E3637" s="33">
        <v>0.98807160000000005</v>
      </c>
      <c r="F3637" s="33">
        <v>0.98807160000000005</v>
      </c>
    </row>
    <row r="3638" spans="2:6">
      <c r="B3638" s="40">
        <v>43176</v>
      </c>
      <c r="C3638" s="33" t="s">
        <v>38</v>
      </c>
      <c r="D3638" s="33">
        <v>36</v>
      </c>
      <c r="E3638" s="33">
        <v>0.98827679999999996</v>
      </c>
      <c r="F3638" s="33">
        <v>0.98827679999999996</v>
      </c>
    </row>
    <row r="3639" spans="2:6">
      <c r="B3639" s="40">
        <v>43176</v>
      </c>
      <c r="C3639" s="33" t="s">
        <v>38</v>
      </c>
      <c r="D3639" s="33">
        <v>37</v>
      </c>
      <c r="E3639" s="33">
        <v>0.98816300000000001</v>
      </c>
      <c r="F3639" s="33">
        <v>0.98816300000000001</v>
      </c>
    </row>
    <row r="3640" spans="2:6">
      <c r="B3640" s="40">
        <v>43176</v>
      </c>
      <c r="C3640" s="33" t="s">
        <v>38</v>
      </c>
      <c r="D3640" s="33">
        <v>38</v>
      </c>
      <c r="E3640" s="33">
        <v>0.98874830000000002</v>
      </c>
      <c r="F3640" s="33">
        <v>0.98874830000000002</v>
      </c>
    </row>
    <row r="3641" spans="2:6">
      <c r="B3641" s="40">
        <v>43176</v>
      </c>
      <c r="C3641" s="33" t="s">
        <v>38</v>
      </c>
      <c r="D3641" s="33">
        <v>39</v>
      </c>
      <c r="E3641" s="33">
        <v>0.98886649999999998</v>
      </c>
      <c r="F3641" s="33">
        <v>0.98886649999999998</v>
      </c>
    </row>
    <row r="3642" spans="2:6">
      <c r="B3642" s="40">
        <v>43176</v>
      </c>
      <c r="C3642" s="33" t="s">
        <v>38</v>
      </c>
      <c r="D3642" s="33">
        <v>40</v>
      </c>
      <c r="E3642" s="33">
        <v>0.98911649999999995</v>
      </c>
      <c r="F3642" s="33">
        <v>0.98911649999999995</v>
      </c>
    </row>
    <row r="3643" spans="2:6">
      <c r="B3643" s="40">
        <v>43176</v>
      </c>
      <c r="C3643" s="33" t="s">
        <v>38</v>
      </c>
      <c r="D3643" s="33">
        <v>41</v>
      </c>
      <c r="E3643" s="33">
        <v>0.98896019999999996</v>
      </c>
      <c r="F3643" s="33">
        <v>0.98896019999999996</v>
      </c>
    </row>
    <row r="3644" spans="2:6">
      <c r="B3644" s="40">
        <v>43176</v>
      </c>
      <c r="C3644" s="33" t="s">
        <v>38</v>
      </c>
      <c r="D3644" s="33">
        <v>42</v>
      </c>
      <c r="E3644" s="33">
        <v>0.98913669999999998</v>
      </c>
      <c r="F3644" s="33">
        <v>0.98913669999999998</v>
      </c>
    </row>
    <row r="3645" spans="2:6">
      <c r="B3645" s="40">
        <v>43176</v>
      </c>
      <c r="C3645" s="33" t="s">
        <v>38</v>
      </c>
      <c r="D3645" s="33">
        <v>43</v>
      </c>
      <c r="E3645" s="33">
        <v>0.9888998</v>
      </c>
      <c r="F3645" s="33">
        <v>0.9888998</v>
      </c>
    </row>
    <row r="3646" spans="2:6">
      <c r="B3646" s="40">
        <v>43176</v>
      </c>
      <c r="C3646" s="33" t="s">
        <v>38</v>
      </c>
      <c r="D3646" s="33">
        <v>44</v>
      </c>
      <c r="E3646" s="33">
        <v>0.98846230000000002</v>
      </c>
      <c r="F3646" s="33">
        <v>0.98846230000000002</v>
      </c>
    </row>
    <row r="3647" spans="2:6">
      <c r="B3647" s="40">
        <v>43176</v>
      </c>
      <c r="C3647" s="33" t="s">
        <v>38</v>
      </c>
      <c r="D3647" s="33">
        <v>45</v>
      </c>
      <c r="E3647" s="33">
        <v>0.98789760000000004</v>
      </c>
      <c r="F3647" s="33">
        <v>0.98789760000000004</v>
      </c>
    </row>
    <row r="3648" spans="2:6">
      <c r="B3648" s="40">
        <v>43176</v>
      </c>
      <c r="C3648" s="33" t="s">
        <v>38</v>
      </c>
      <c r="D3648" s="33">
        <v>46</v>
      </c>
      <c r="E3648" s="33">
        <v>0.98719809999999997</v>
      </c>
      <c r="F3648" s="33">
        <v>0.98719809999999997</v>
      </c>
    </row>
    <row r="3649" spans="2:6">
      <c r="B3649" s="40">
        <v>43176</v>
      </c>
      <c r="C3649" s="33" t="s">
        <v>38</v>
      </c>
      <c r="D3649" s="33">
        <v>47</v>
      </c>
      <c r="E3649" s="33">
        <v>0.98635010000000001</v>
      </c>
      <c r="F3649" s="33">
        <v>0.98635010000000001</v>
      </c>
    </row>
    <row r="3650" spans="2:6">
      <c r="B3650" s="40">
        <v>43176</v>
      </c>
      <c r="C3650" s="33" t="s">
        <v>38</v>
      </c>
      <c r="D3650" s="33">
        <v>48</v>
      </c>
      <c r="E3650" s="33">
        <v>0.98543009999999998</v>
      </c>
      <c r="F3650" s="33">
        <v>0.98543009999999998</v>
      </c>
    </row>
    <row r="3651" spans="2:6">
      <c r="B3651" s="40">
        <v>43177</v>
      </c>
      <c r="C3651" s="33" t="s">
        <v>38</v>
      </c>
      <c r="D3651" s="33">
        <v>1</v>
      </c>
      <c r="E3651" s="33">
        <v>0.98432989999999998</v>
      </c>
      <c r="F3651" s="33">
        <v>0.98432989999999998</v>
      </c>
    </row>
    <row r="3652" spans="2:6">
      <c r="B3652" s="40">
        <v>43177</v>
      </c>
      <c r="C3652" s="33" t="s">
        <v>38</v>
      </c>
      <c r="D3652" s="33">
        <v>2</v>
      </c>
      <c r="E3652" s="33">
        <v>0.98452539999999999</v>
      </c>
      <c r="F3652" s="33">
        <v>0.98452539999999999</v>
      </c>
    </row>
    <row r="3653" spans="2:6">
      <c r="B3653" s="40">
        <v>43177</v>
      </c>
      <c r="C3653" s="33" t="s">
        <v>38</v>
      </c>
      <c r="D3653" s="33">
        <v>3</v>
      </c>
      <c r="E3653" s="33">
        <v>0.98500209999999999</v>
      </c>
      <c r="F3653" s="33">
        <v>0.98500209999999999</v>
      </c>
    </row>
    <row r="3654" spans="2:6">
      <c r="B3654" s="40">
        <v>43177</v>
      </c>
      <c r="C3654" s="33" t="s">
        <v>38</v>
      </c>
      <c r="D3654" s="33">
        <v>4</v>
      </c>
      <c r="E3654" s="33">
        <v>0.98506769999999999</v>
      </c>
      <c r="F3654" s="33">
        <v>0.98506769999999999</v>
      </c>
    </row>
    <row r="3655" spans="2:6">
      <c r="B3655" s="40">
        <v>43177</v>
      </c>
      <c r="C3655" s="33" t="s">
        <v>38</v>
      </c>
      <c r="D3655" s="33">
        <v>5</v>
      </c>
      <c r="E3655" s="33">
        <v>0.98533369999999998</v>
      </c>
      <c r="F3655" s="33">
        <v>0.98533369999999998</v>
      </c>
    </row>
    <row r="3656" spans="2:6">
      <c r="B3656" s="40">
        <v>43177</v>
      </c>
      <c r="C3656" s="33" t="s">
        <v>38</v>
      </c>
      <c r="D3656" s="33">
        <v>6</v>
      </c>
      <c r="E3656" s="33">
        <v>0.98541559999999995</v>
      </c>
      <c r="F3656" s="33">
        <v>0.98541559999999995</v>
      </c>
    </row>
    <row r="3657" spans="2:6">
      <c r="B3657" s="40">
        <v>43177</v>
      </c>
      <c r="C3657" s="33" t="s">
        <v>38</v>
      </c>
      <c r="D3657" s="33">
        <v>7</v>
      </c>
      <c r="E3657" s="33">
        <v>0.98557799999999995</v>
      </c>
      <c r="F3657" s="33">
        <v>0.98557799999999995</v>
      </c>
    </row>
    <row r="3658" spans="2:6">
      <c r="B3658" s="40">
        <v>43177</v>
      </c>
      <c r="C3658" s="33" t="s">
        <v>38</v>
      </c>
      <c r="D3658" s="33">
        <v>8</v>
      </c>
      <c r="E3658" s="33">
        <v>0.98537050000000004</v>
      </c>
      <c r="F3658" s="33">
        <v>0.98537050000000004</v>
      </c>
    </row>
    <row r="3659" spans="2:6">
      <c r="B3659" s="40">
        <v>43177</v>
      </c>
      <c r="C3659" s="33" t="s">
        <v>38</v>
      </c>
      <c r="D3659" s="33">
        <v>9</v>
      </c>
      <c r="E3659" s="33">
        <v>0.98528389999999999</v>
      </c>
      <c r="F3659" s="33">
        <v>0.98528389999999999</v>
      </c>
    </row>
    <row r="3660" spans="2:6">
      <c r="B3660" s="40">
        <v>43177</v>
      </c>
      <c r="C3660" s="33" t="s">
        <v>38</v>
      </c>
      <c r="D3660" s="33">
        <v>10</v>
      </c>
      <c r="E3660" s="33">
        <v>0.9852959</v>
      </c>
      <c r="F3660" s="33">
        <v>0.9852959</v>
      </c>
    </row>
    <row r="3661" spans="2:6">
      <c r="B3661" s="40">
        <v>43177</v>
      </c>
      <c r="C3661" s="33" t="s">
        <v>38</v>
      </c>
      <c r="D3661" s="33">
        <v>11</v>
      </c>
      <c r="E3661" s="33">
        <v>0.98560939999999997</v>
      </c>
      <c r="F3661" s="33">
        <v>0.98560939999999997</v>
      </c>
    </row>
    <row r="3662" spans="2:6">
      <c r="B3662" s="40">
        <v>43177</v>
      </c>
      <c r="C3662" s="33" t="s">
        <v>38</v>
      </c>
      <c r="D3662" s="33">
        <v>12</v>
      </c>
      <c r="E3662" s="33">
        <v>0.98601519999999998</v>
      </c>
      <c r="F3662" s="33">
        <v>0.98601519999999998</v>
      </c>
    </row>
    <row r="3663" spans="2:6">
      <c r="B3663" s="40">
        <v>43177</v>
      </c>
      <c r="C3663" s="33" t="s">
        <v>38</v>
      </c>
      <c r="D3663" s="33">
        <v>13</v>
      </c>
      <c r="E3663" s="33">
        <v>0.98556469999999996</v>
      </c>
      <c r="F3663" s="33">
        <v>0.98556469999999996</v>
      </c>
    </row>
    <row r="3664" spans="2:6">
      <c r="B3664" s="40">
        <v>43177</v>
      </c>
      <c r="C3664" s="33" t="s">
        <v>38</v>
      </c>
      <c r="D3664" s="33">
        <v>14</v>
      </c>
      <c r="E3664" s="33">
        <v>0.98549399999999998</v>
      </c>
      <c r="F3664" s="33">
        <v>0.98549399999999998</v>
      </c>
    </row>
    <row r="3665" spans="2:6">
      <c r="B3665" s="40">
        <v>43177</v>
      </c>
      <c r="C3665" s="33" t="s">
        <v>38</v>
      </c>
      <c r="D3665" s="33">
        <v>15</v>
      </c>
      <c r="E3665" s="33">
        <v>0.98571960000000003</v>
      </c>
      <c r="F3665" s="33">
        <v>0.98571960000000003</v>
      </c>
    </row>
    <row r="3666" spans="2:6">
      <c r="B3666" s="40">
        <v>43177</v>
      </c>
      <c r="C3666" s="33" t="s">
        <v>38</v>
      </c>
      <c r="D3666" s="33">
        <v>16</v>
      </c>
      <c r="E3666" s="33">
        <v>0.98569660000000003</v>
      </c>
      <c r="F3666" s="33">
        <v>0.98569660000000003</v>
      </c>
    </row>
    <row r="3667" spans="2:6">
      <c r="B3667" s="40">
        <v>43177</v>
      </c>
      <c r="C3667" s="33" t="s">
        <v>38</v>
      </c>
      <c r="D3667" s="33">
        <v>17</v>
      </c>
      <c r="E3667" s="33">
        <v>0.98633979999999999</v>
      </c>
      <c r="F3667" s="33">
        <v>0.98633979999999999</v>
      </c>
    </row>
    <row r="3668" spans="2:6">
      <c r="B3668" s="40">
        <v>43177</v>
      </c>
      <c r="C3668" s="33" t="s">
        <v>38</v>
      </c>
      <c r="D3668" s="33">
        <v>18</v>
      </c>
      <c r="E3668" s="33">
        <v>0.98684159999999999</v>
      </c>
      <c r="F3668" s="33">
        <v>0.98684159999999999</v>
      </c>
    </row>
    <row r="3669" spans="2:6">
      <c r="B3669" s="40">
        <v>43177</v>
      </c>
      <c r="C3669" s="33" t="s">
        <v>38</v>
      </c>
      <c r="D3669" s="33">
        <v>19</v>
      </c>
      <c r="E3669" s="33">
        <v>0.98720960000000002</v>
      </c>
      <c r="F3669" s="33">
        <v>0.98720960000000002</v>
      </c>
    </row>
    <row r="3670" spans="2:6">
      <c r="B3670" s="40">
        <v>43177</v>
      </c>
      <c r="C3670" s="33" t="s">
        <v>38</v>
      </c>
      <c r="D3670" s="33">
        <v>20</v>
      </c>
      <c r="E3670" s="33">
        <v>0.98737719999999995</v>
      </c>
      <c r="F3670" s="33">
        <v>0.98737719999999995</v>
      </c>
    </row>
    <row r="3671" spans="2:6">
      <c r="B3671" s="40">
        <v>43177</v>
      </c>
      <c r="C3671" s="33" t="s">
        <v>38</v>
      </c>
      <c r="D3671" s="33">
        <v>21</v>
      </c>
      <c r="E3671" s="33">
        <v>0.98742189999999996</v>
      </c>
      <c r="F3671" s="33">
        <v>0.98742189999999996</v>
      </c>
    </row>
    <row r="3672" spans="2:6">
      <c r="B3672" s="40">
        <v>43177</v>
      </c>
      <c r="C3672" s="33" t="s">
        <v>38</v>
      </c>
      <c r="D3672" s="33">
        <v>22</v>
      </c>
      <c r="E3672" s="33">
        <v>0.98738669999999995</v>
      </c>
      <c r="F3672" s="33">
        <v>0.98738669999999995</v>
      </c>
    </row>
    <row r="3673" spans="2:6">
      <c r="B3673" s="40">
        <v>43177</v>
      </c>
      <c r="C3673" s="33" t="s">
        <v>38</v>
      </c>
      <c r="D3673" s="33">
        <v>23</v>
      </c>
      <c r="E3673" s="33">
        <v>0.98672099999999996</v>
      </c>
      <c r="F3673" s="33">
        <v>0.98672099999999996</v>
      </c>
    </row>
    <row r="3674" spans="2:6">
      <c r="B3674" s="40">
        <v>43177</v>
      </c>
      <c r="C3674" s="33" t="s">
        <v>38</v>
      </c>
      <c r="D3674" s="33">
        <v>24</v>
      </c>
      <c r="E3674" s="33">
        <v>0.98688989999999999</v>
      </c>
      <c r="F3674" s="33">
        <v>0.98688989999999999</v>
      </c>
    </row>
    <row r="3675" spans="2:6">
      <c r="B3675" s="40">
        <v>43177</v>
      </c>
      <c r="C3675" s="33" t="s">
        <v>38</v>
      </c>
      <c r="D3675" s="33">
        <v>25</v>
      </c>
      <c r="E3675" s="33">
        <v>0.98699890000000001</v>
      </c>
      <c r="F3675" s="33">
        <v>0.98699890000000001</v>
      </c>
    </row>
    <row r="3676" spans="2:6">
      <c r="B3676" s="40">
        <v>43177</v>
      </c>
      <c r="C3676" s="33" t="s">
        <v>38</v>
      </c>
      <c r="D3676" s="33">
        <v>26</v>
      </c>
      <c r="E3676" s="33">
        <v>0.98705039999999999</v>
      </c>
      <c r="F3676" s="33">
        <v>0.98705039999999999</v>
      </c>
    </row>
    <row r="3677" spans="2:6">
      <c r="B3677" s="40">
        <v>43177</v>
      </c>
      <c r="C3677" s="33" t="s">
        <v>38</v>
      </c>
      <c r="D3677" s="33">
        <v>27</v>
      </c>
      <c r="E3677" s="33">
        <v>0.98698669999999999</v>
      </c>
      <c r="F3677" s="33">
        <v>0.98698669999999999</v>
      </c>
    </row>
    <row r="3678" spans="2:6">
      <c r="B3678" s="40">
        <v>43177</v>
      </c>
      <c r="C3678" s="33" t="s">
        <v>38</v>
      </c>
      <c r="D3678" s="33">
        <v>28</v>
      </c>
      <c r="E3678" s="33">
        <v>0.98713379999999995</v>
      </c>
      <c r="F3678" s="33">
        <v>0.98713379999999995</v>
      </c>
    </row>
    <row r="3679" spans="2:6">
      <c r="B3679" s="40">
        <v>43177</v>
      </c>
      <c r="C3679" s="33" t="s">
        <v>38</v>
      </c>
      <c r="D3679" s="33">
        <v>29</v>
      </c>
      <c r="E3679" s="33">
        <v>0.98693889999999995</v>
      </c>
      <c r="F3679" s="33">
        <v>0.98693889999999995</v>
      </c>
    </row>
    <row r="3680" spans="2:6">
      <c r="B3680" s="40">
        <v>43177</v>
      </c>
      <c r="C3680" s="33" t="s">
        <v>38</v>
      </c>
      <c r="D3680" s="33">
        <v>30</v>
      </c>
      <c r="E3680" s="33">
        <v>0.98684799999999995</v>
      </c>
      <c r="F3680" s="33">
        <v>0.98684799999999995</v>
      </c>
    </row>
    <row r="3681" spans="2:6">
      <c r="B3681" s="40">
        <v>43177</v>
      </c>
      <c r="C3681" s="33" t="s">
        <v>38</v>
      </c>
      <c r="D3681" s="33">
        <v>31</v>
      </c>
      <c r="E3681" s="33">
        <v>0.98694720000000002</v>
      </c>
      <c r="F3681" s="33">
        <v>0.98694720000000002</v>
      </c>
    </row>
    <row r="3682" spans="2:6">
      <c r="B3682" s="40">
        <v>43177</v>
      </c>
      <c r="C3682" s="33" t="s">
        <v>38</v>
      </c>
      <c r="D3682" s="33">
        <v>32</v>
      </c>
      <c r="E3682" s="33">
        <v>0.98708370000000001</v>
      </c>
      <c r="F3682" s="33">
        <v>0.98708370000000001</v>
      </c>
    </row>
    <row r="3683" spans="2:6">
      <c r="B3683" s="40">
        <v>43177</v>
      </c>
      <c r="C3683" s="33" t="s">
        <v>38</v>
      </c>
      <c r="D3683" s="33">
        <v>33</v>
      </c>
      <c r="E3683" s="33">
        <v>0.98806680000000002</v>
      </c>
      <c r="F3683" s="33">
        <v>0.98806680000000002</v>
      </c>
    </row>
    <row r="3684" spans="2:6">
      <c r="B3684" s="40">
        <v>43177</v>
      </c>
      <c r="C3684" s="33" t="s">
        <v>38</v>
      </c>
      <c r="D3684" s="33">
        <v>34</v>
      </c>
      <c r="E3684" s="33">
        <v>0.98836930000000001</v>
      </c>
      <c r="F3684" s="33">
        <v>0.98836930000000001</v>
      </c>
    </row>
    <row r="3685" spans="2:6">
      <c r="B3685" s="40">
        <v>43177</v>
      </c>
      <c r="C3685" s="33" t="s">
        <v>38</v>
      </c>
      <c r="D3685" s="33">
        <v>35</v>
      </c>
      <c r="E3685" s="33">
        <v>0.98855839999999995</v>
      </c>
      <c r="F3685" s="33">
        <v>0.98855839999999995</v>
      </c>
    </row>
    <row r="3686" spans="2:6">
      <c r="B3686" s="40">
        <v>43177</v>
      </c>
      <c r="C3686" s="33" t="s">
        <v>38</v>
      </c>
      <c r="D3686" s="33">
        <v>36</v>
      </c>
      <c r="E3686" s="33">
        <v>0.98835280000000003</v>
      </c>
      <c r="F3686" s="33">
        <v>0.98835280000000003</v>
      </c>
    </row>
    <row r="3687" spans="2:6">
      <c r="B3687" s="40">
        <v>43177</v>
      </c>
      <c r="C3687" s="33" t="s">
        <v>38</v>
      </c>
      <c r="D3687" s="33">
        <v>37</v>
      </c>
      <c r="E3687" s="33">
        <v>0.98774390000000001</v>
      </c>
      <c r="F3687" s="33">
        <v>0.98774390000000001</v>
      </c>
    </row>
    <row r="3688" spans="2:6">
      <c r="B3688" s="40">
        <v>43177</v>
      </c>
      <c r="C3688" s="33" t="s">
        <v>38</v>
      </c>
      <c r="D3688" s="33">
        <v>38</v>
      </c>
      <c r="E3688" s="33">
        <v>0.98790730000000004</v>
      </c>
      <c r="F3688" s="33">
        <v>0.98790730000000004</v>
      </c>
    </row>
    <row r="3689" spans="2:6">
      <c r="B3689" s="40">
        <v>43177</v>
      </c>
      <c r="C3689" s="33" t="s">
        <v>38</v>
      </c>
      <c r="D3689" s="33">
        <v>39</v>
      </c>
      <c r="E3689" s="33">
        <v>0.98739650000000001</v>
      </c>
      <c r="F3689" s="33">
        <v>0.98739650000000001</v>
      </c>
    </row>
    <row r="3690" spans="2:6">
      <c r="B3690" s="40">
        <v>43177</v>
      </c>
      <c r="C3690" s="33" t="s">
        <v>38</v>
      </c>
      <c r="D3690" s="33">
        <v>40</v>
      </c>
      <c r="E3690" s="33">
        <v>0.98747030000000002</v>
      </c>
      <c r="F3690" s="33">
        <v>0.98747030000000002</v>
      </c>
    </row>
    <row r="3691" spans="2:6">
      <c r="B3691" s="40">
        <v>43177</v>
      </c>
      <c r="C3691" s="33" t="s">
        <v>38</v>
      </c>
      <c r="D3691" s="33">
        <v>41</v>
      </c>
      <c r="E3691" s="33">
        <v>0.9884328</v>
      </c>
      <c r="F3691" s="33">
        <v>0.9884328</v>
      </c>
    </row>
    <row r="3692" spans="2:6">
      <c r="B3692" s="40">
        <v>43177</v>
      </c>
      <c r="C3692" s="33" t="s">
        <v>38</v>
      </c>
      <c r="D3692" s="33">
        <v>42</v>
      </c>
      <c r="E3692" s="33">
        <v>0.98838000000000004</v>
      </c>
      <c r="F3692" s="33">
        <v>0.98838000000000004</v>
      </c>
    </row>
    <row r="3693" spans="2:6">
      <c r="B3693" s="40">
        <v>43177</v>
      </c>
      <c r="C3693" s="33" t="s">
        <v>38</v>
      </c>
      <c r="D3693" s="33">
        <v>43</v>
      </c>
      <c r="E3693" s="33">
        <v>0.98832390000000003</v>
      </c>
      <c r="F3693" s="33">
        <v>0.98832390000000003</v>
      </c>
    </row>
    <row r="3694" spans="2:6">
      <c r="B3694" s="40">
        <v>43177</v>
      </c>
      <c r="C3694" s="33" t="s">
        <v>38</v>
      </c>
      <c r="D3694" s="33">
        <v>44</v>
      </c>
      <c r="E3694" s="33">
        <v>0.98820450000000004</v>
      </c>
      <c r="F3694" s="33">
        <v>0.98820450000000004</v>
      </c>
    </row>
    <row r="3695" spans="2:6">
      <c r="B3695" s="40">
        <v>43177</v>
      </c>
      <c r="C3695" s="33" t="s">
        <v>38</v>
      </c>
      <c r="D3695" s="33">
        <v>45</v>
      </c>
      <c r="E3695" s="33">
        <v>0.98827830000000005</v>
      </c>
      <c r="F3695" s="33">
        <v>0.98827830000000005</v>
      </c>
    </row>
    <row r="3696" spans="2:6">
      <c r="B3696" s="40">
        <v>43177</v>
      </c>
      <c r="C3696" s="33" t="s">
        <v>38</v>
      </c>
      <c r="D3696" s="33">
        <v>46</v>
      </c>
      <c r="E3696" s="33">
        <v>0.98845590000000005</v>
      </c>
      <c r="F3696" s="33">
        <v>0.98845590000000005</v>
      </c>
    </row>
    <row r="3697" spans="2:6">
      <c r="B3697" s="40">
        <v>43177</v>
      </c>
      <c r="C3697" s="33" t="s">
        <v>38</v>
      </c>
      <c r="D3697" s="33">
        <v>47</v>
      </c>
      <c r="E3697" s="33">
        <v>0.98780349999999995</v>
      </c>
      <c r="F3697" s="33">
        <v>0.98780349999999995</v>
      </c>
    </row>
    <row r="3698" spans="2:6">
      <c r="B3698" s="40">
        <v>43177</v>
      </c>
      <c r="C3698" s="33" t="s">
        <v>38</v>
      </c>
      <c r="D3698" s="33">
        <v>48</v>
      </c>
      <c r="E3698" s="33">
        <v>0.98734180000000005</v>
      </c>
      <c r="F3698" s="33">
        <v>0.98734180000000005</v>
      </c>
    </row>
    <row r="3699" spans="2:6">
      <c r="B3699" s="40">
        <v>43178</v>
      </c>
      <c r="C3699" s="33" t="s">
        <v>38</v>
      </c>
      <c r="D3699" s="33">
        <v>1</v>
      </c>
      <c r="E3699" s="33">
        <v>0.98802959999999995</v>
      </c>
      <c r="F3699" s="33">
        <v>0.98802959999999995</v>
      </c>
    </row>
    <row r="3700" spans="2:6">
      <c r="B3700" s="40">
        <v>43178</v>
      </c>
      <c r="C3700" s="33" t="s">
        <v>38</v>
      </c>
      <c r="D3700" s="33">
        <v>2</v>
      </c>
      <c r="E3700" s="33">
        <v>0.98841020000000002</v>
      </c>
      <c r="F3700" s="33">
        <v>0.98841020000000002</v>
      </c>
    </row>
    <row r="3701" spans="2:6">
      <c r="B3701" s="40">
        <v>43178</v>
      </c>
      <c r="C3701" s="33" t="s">
        <v>38</v>
      </c>
      <c r="D3701" s="33">
        <v>3</v>
      </c>
      <c r="E3701" s="33">
        <v>0.98859169999999996</v>
      </c>
      <c r="F3701" s="33">
        <v>0.98859169999999996</v>
      </c>
    </row>
    <row r="3702" spans="2:6">
      <c r="B3702" s="40">
        <v>43178</v>
      </c>
      <c r="C3702" s="33" t="s">
        <v>38</v>
      </c>
      <c r="D3702" s="33">
        <v>4</v>
      </c>
      <c r="E3702" s="33">
        <v>0.98880040000000002</v>
      </c>
      <c r="F3702" s="33">
        <v>0.98880040000000002</v>
      </c>
    </row>
    <row r="3703" spans="2:6">
      <c r="B3703" s="40">
        <v>43178</v>
      </c>
      <c r="C3703" s="33" t="s">
        <v>38</v>
      </c>
      <c r="D3703" s="33">
        <v>5</v>
      </c>
      <c r="E3703" s="33">
        <v>0.9886431</v>
      </c>
      <c r="F3703" s="33">
        <v>0.9886431</v>
      </c>
    </row>
    <row r="3704" spans="2:6">
      <c r="B3704" s="40">
        <v>43178</v>
      </c>
      <c r="C3704" s="33" t="s">
        <v>38</v>
      </c>
      <c r="D3704" s="33">
        <v>6</v>
      </c>
      <c r="E3704" s="33">
        <v>0.9887148</v>
      </c>
      <c r="F3704" s="33">
        <v>0.9887148</v>
      </c>
    </row>
    <row r="3705" spans="2:6">
      <c r="B3705" s="40">
        <v>43178</v>
      </c>
      <c r="C3705" s="33" t="s">
        <v>38</v>
      </c>
      <c r="D3705" s="33">
        <v>7</v>
      </c>
      <c r="E3705" s="33">
        <v>0.98884030000000001</v>
      </c>
      <c r="F3705" s="33">
        <v>0.98884030000000001</v>
      </c>
    </row>
    <row r="3706" spans="2:6">
      <c r="B3706" s="40">
        <v>43178</v>
      </c>
      <c r="C3706" s="33" t="s">
        <v>38</v>
      </c>
      <c r="D3706" s="33">
        <v>8</v>
      </c>
      <c r="E3706" s="33">
        <v>0.98879349999999999</v>
      </c>
      <c r="F3706" s="33">
        <v>0.98879349999999999</v>
      </c>
    </row>
    <row r="3707" spans="2:6">
      <c r="B3707" s="40">
        <v>43178</v>
      </c>
      <c r="C3707" s="33" t="s">
        <v>38</v>
      </c>
      <c r="D3707" s="33">
        <v>9</v>
      </c>
      <c r="E3707" s="33">
        <v>0.98847339999999995</v>
      </c>
      <c r="F3707" s="33">
        <v>0.98847339999999995</v>
      </c>
    </row>
    <row r="3708" spans="2:6">
      <c r="B3708" s="40">
        <v>43178</v>
      </c>
      <c r="C3708" s="33" t="s">
        <v>38</v>
      </c>
      <c r="D3708" s="33">
        <v>10</v>
      </c>
      <c r="E3708" s="33">
        <v>0.98880029999999997</v>
      </c>
      <c r="F3708" s="33">
        <v>0.98880029999999997</v>
      </c>
    </row>
    <row r="3709" spans="2:6">
      <c r="B3709" s="40">
        <v>43178</v>
      </c>
      <c r="C3709" s="33" t="s">
        <v>38</v>
      </c>
      <c r="D3709" s="33">
        <v>11</v>
      </c>
      <c r="E3709" s="33">
        <v>0.98929120000000004</v>
      </c>
      <c r="F3709" s="33">
        <v>0.98929120000000004</v>
      </c>
    </row>
    <row r="3710" spans="2:6">
      <c r="B3710" s="40">
        <v>43178</v>
      </c>
      <c r="C3710" s="33" t="s">
        <v>38</v>
      </c>
      <c r="D3710" s="33">
        <v>12</v>
      </c>
      <c r="E3710" s="33">
        <v>0.98921360000000003</v>
      </c>
      <c r="F3710" s="33">
        <v>0.98921360000000003</v>
      </c>
    </row>
    <row r="3711" spans="2:6">
      <c r="B3711" s="40">
        <v>43178</v>
      </c>
      <c r="C3711" s="33" t="s">
        <v>38</v>
      </c>
      <c r="D3711" s="33">
        <v>13</v>
      </c>
      <c r="E3711" s="33">
        <v>0.98925370000000001</v>
      </c>
      <c r="F3711" s="33">
        <v>0.98925370000000001</v>
      </c>
    </row>
    <row r="3712" spans="2:6">
      <c r="B3712" s="40">
        <v>43178</v>
      </c>
      <c r="C3712" s="33" t="s">
        <v>38</v>
      </c>
      <c r="D3712" s="33">
        <v>14</v>
      </c>
      <c r="E3712" s="33">
        <v>0.98977119999999996</v>
      </c>
      <c r="F3712" s="33">
        <v>0.98977119999999996</v>
      </c>
    </row>
    <row r="3713" spans="2:6">
      <c r="B3713" s="40">
        <v>43178</v>
      </c>
      <c r="C3713" s="33" t="s">
        <v>38</v>
      </c>
      <c r="D3713" s="33">
        <v>15</v>
      </c>
      <c r="E3713" s="33">
        <v>0.98994369999999998</v>
      </c>
      <c r="F3713" s="33">
        <v>0.98994369999999998</v>
      </c>
    </row>
    <row r="3714" spans="2:6">
      <c r="B3714" s="40">
        <v>43178</v>
      </c>
      <c r="C3714" s="33" t="s">
        <v>38</v>
      </c>
      <c r="D3714" s="33">
        <v>16</v>
      </c>
      <c r="E3714" s="33">
        <v>0.99029719999999999</v>
      </c>
      <c r="F3714" s="33">
        <v>0.99029719999999999</v>
      </c>
    </row>
    <row r="3715" spans="2:6">
      <c r="B3715" s="40">
        <v>43178</v>
      </c>
      <c r="C3715" s="33" t="s">
        <v>38</v>
      </c>
      <c r="D3715" s="33">
        <v>17</v>
      </c>
      <c r="E3715" s="33">
        <v>0.9904809</v>
      </c>
      <c r="F3715" s="33">
        <v>0.9904809</v>
      </c>
    </row>
    <row r="3716" spans="2:6">
      <c r="B3716" s="40">
        <v>43178</v>
      </c>
      <c r="C3716" s="33" t="s">
        <v>38</v>
      </c>
      <c r="D3716" s="33">
        <v>18</v>
      </c>
      <c r="E3716" s="33">
        <v>0.99038389999999998</v>
      </c>
      <c r="F3716" s="33">
        <v>0.99038389999999998</v>
      </c>
    </row>
    <row r="3717" spans="2:6">
      <c r="B3717" s="40">
        <v>43178</v>
      </c>
      <c r="C3717" s="33" t="s">
        <v>38</v>
      </c>
      <c r="D3717" s="33">
        <v>19</v>
      </c>
      <c r="E3717" s="33">
        <v>0.99063650000000003</v>
      </c>
      <c r="F3717" s="33">
        <v>0.99063650000000003</v>
      </c>
    </row>
    <row r="3718" spans="2:6">
      <c r="B3718" s="40">
        <v>43178</v>
      </c>
      <c r="C3718" s="33" t="s">
        <v>38</v>
      </c>
      <c r="D3718" s="33">
        <v>20</v>
      </c>
      <c r="E3718" s="33">
        <v>0.99065510000000001</v>
      </c>
      <c r="F3718" s="33">
        <v>0.99065510000000001</v>
      </c>
    </row>
    <row r="3719" spans="2:6">
      <c r="B3719" s="40">
        <v>43178</v>
      </c>
      <c r="C3719" s="33" t="s">
        <v>38</v>
      </c>
      <c r="D3719" s="33">
        <v>21</v>
      </c>
      <c r="E3719" s="33">
        <v>0.99048150000000001</v>
      </c>
      <c r="F3719" s="33">
        <v>0.99048150000000001</v>
      </c>
    </row>
    <row r="3720" spans="2:6">
      <c r="B3720" s="40">
        <v>43178</v>
      </c>
      <c r="C3720" s="33" t="s">
        <v>38</v>
      </c>
      <c r="D3720" s="33">
        <v>22</v>
      </c>
      <c r="E3720" s="33">
        <v>0.99044759999999998</v>
      </c>
      <c r="F3720" s="33">
        <v>0.99044759999999998</v>
      </c>
    </row>
    <row r="3721" spans="2:6">
      <c r="B3721" s="40">
        <v>43178</v>
      </c>
      <c r="C3721" s="33" t="s">
        <v>38</v>
      </c>
      <c r="D3721" s="33">
        <v>23</v>
      </c>
      <c r="E3721" s="33">
        <v>0.99050970000000005</v>
      </c>
      <c r="F3721" s="33">
        <v>0.99050970000000005</v>
      </c>
    </row>
    <row r="3722" spans="2:6">
      <c r="B3722" s="40">
        <v>43178</v>
      </c>
      <c r="C3722" s="33" t="s">
        <v>38</v>
      </c>
      <c r="D3722" s="33">
        <v>24</v>
      </c>
      <c r="E3722" s="33">
        <v>0.99055210000000005</v>
      </c>
      <c r="F3722" s="33">
        <v>0.99055210000000005</v>
      </c>
    </row>
    <row r="3723" spans="2:6">
      <c r="B3723" s="40">
        <v>43178</v>
      </c>
      <c r="C3723" s="33" t="s">
        <v>38</v>
      </c>
      <c r="D3723" s="33">
        <v>25</v>
      </c>
      <c r="E3723" s="33">
        <v>0.990703</v>
      </c>
      <c r="F3723" s="33">
        <v>0.990703</v>
      </c>
    </row>
    <row r="3724" spans="2:6">
      <c r="B3724" s="40">
        <v>43178</v>
      </c>
      <c r="C3724" s="33" t="s">
        <v>38</v>
      </c>
      <c r="D3724" s="33">
        <v>26</v>
      </c>
      <c r="E3724" s="33">
        <v>0.99067510000000003</v>
      </c>
      <c r="F3724" s="33">
        <v>0.99067510000000003</v>
      </c>
    </row>
    <row r="3725" spans="2:6">
      <c r="B3725" s="40">
        <v>43178</v>
      </c>
      <c r="C3725" s="33" t="s">
        <v>38</v>
      </c>
      <c r="D3725" s="33">
        <v>27</v>
      </c>
      <c r="E3725" s="33">
        <v>0.99061060000000001</v>
      </c>
      <c r="F3725" s="33">
        <v>0.99061060000000001</v>
      </c>
    </row>
    <row r="3726" spans="2:6">
      <c r="B3726" s="40">
        <v>43178</v>
      </c>
      <c r="C3726" s="33" t="s">
        <v>38</v>
      </c>
      <c r="D3726" s="33">
        <v>28</v>
      </c>
      <c r="E3726" s="33">
        <v>0.99075049999999998</v>
      </c>
      <c r="F3726" s="33">
        <v>0.99075049999999998</v>
      </c>
    </row>
    <row r="3727" spans="2:6">
      <c r="B3727" s="40">
        <v>43178</v>
      </c>
      <c r="C3727" s="33" t="s">
        <v>38</v>
      </c>
      <c r="D3727" s="33">
        <v>29</v>
      </c>
      <c r="E3727" s="33">
        <v>0.99062329999999998</v>
      </c>
      <c r="F3727" s="33">
        <v>0.99062329999999998</v>
      </c>
    </row>
    <row r="3728" spans="2:6">
      <c r="B3728" s="40">
        <v>43178</v>
      </c>
      <c r="C3728" s="33" t="s">
        <v>38</v>
      </c>
      <c r="D3728" s="33">
        <v>30</v>
      </c>
      <c r="E3728" s="33">
        <v>0.99073929999999999</v>
      </c>
      <c r="F3728" s="33">
        <v>0.99073929999999999</v>
      </c>
    </row>
    <row r="3729" spans="2:6">
      <c r="B3729" s="40">
        <v>43178</v>
      </c>
      <c r="C3729" s="33" t="s">
        <v>38</v>
      </c>
      <c r="D3729" s="33">
        <v>31</v>
      </c>
      <c r="E3729" s="33">
        <v>0.99087519999999996</v>
      </c>
      <c r="F3729" s="33">
        <v>0.99087519999999996</v>
      </c>
    </row>
    <row r="3730" spans="2:6">
      <c r="B3730" s="40">
        <v>43178</v>
      </c>
      <c r="C3730" s="33" t="s">
        <v>38</v>
      </c>
      <c r="D3730" s="33">
        <v>32</v>
      </c>
      <c r="E3730" s="33">
        <v>0.99096759999999995</v>
      </c>
      <c r="F3730" s="33">
        <v>0.99096759999999995</v>
      </c>
    </row>
    <row r="3731" spans="2:6">
      <c r="B3731" s="40">
        <v>43178</v>
      </c>
      <c r="C3731" s="33" t="s">
        <v>38</v>
      </c>
      <c r="D3731" s="33">
        <v>33</v>
      </c>
      <c r="E3731" s="33">
        <v>0.99100160000000004</v>
      </c>
      <c r="F3731" s="33">
        <v>0.99100160000000004</v>
      </c>
    </row>
    <row r="3732" spans="2:6">
      <c r="B3732" s="40">
        <v>43178</v>
      </c>
      <c r="C3732" s="33" t="s">
        <v>38</v>
      </c>
      <c r="D3732" s="33">
        <v>34</v>
      </c>
      <c r="E3732" s="33">
        <v>0.99107780000000001</v>
      </c>
      <c r="F3732" s="33">
        <v>0.99107780000000001</v>
      </c>
    </row>
    <row r="3733" spans="2:6">
      <c r="B3733" s="40">
        <v>43178</v>
      </c>
      <c r="C3733" s="33" t="s">
        <v>38</v>
      </c>
      <c r="D3733" s="33">
        <v>35</v>
      </c>
      <c r="E3733" s="33">
        <v>0.9909249</v>
      </c>
      <c r="F3733" s="33">
        <v>0.9909249</v>
      </c>
    </row>
    <row r="3734" spans="2:6">
      <c r="B3734" s="40">
        <v>43178</v>
      </c>
      <c r="C3734" s="33" t="s">
        <v>38</v>
      </c>
      <c r="D3734" s="33">
        <v>36</v>
      </c>
      <c r="E3734" s="33">
        <v>0.99088509999999996</v>
      </c>
      <c r="F3734" s="33">
        <v>0.99088509999999996</v>
      </c>
    </row>
    <row r="3735" spans="2:6">
      <c r="B3735" s="40">
        <v>43178</v>
      </c>
      <c r="C3735" s="33" t="s">
        <v>38</v>
      </c>
      <c r="D3735" s="33">
        <v>37</v>
      </c>
      <c r="E3735" s="33">
        <v>0.99065119999999995</v>
      </c>
      <c r="F3735" s="33">
        <v>0.99065119999999995</v>
      </c>
    </row>
    <row r="3736" spans="2:6">
      <c r="B3736" s="40">
        <v>43178</v>
      </c>
      <c r="C3736" s="33" t="s">
        <v>38</v>
      </c>
      <c r="D3736" s="33">
        <v>38</v>
      </c>
      <c r="E3736" s="33">
        <v>0.99054089999999995</v>
      </c>
      <c r="F3736" s="33">
        <v>0.99054089999999995</v>
      </c>
    </row>
    <row r="3737" spans="2:6">
      <c r="B3737" s="40">
        <v>43178</v>
      </c>
      <c r="C3737" s="33" t="s">
        <v>38</v>
      </c>
      <c r="D3737" s="33">
        <v>39</v>
      </c>
      <c r="E3737" s="33">
        <v>0.99081189999999997</v>
      </c>
      <c r="F3737" s="33">
        <v>0.99081189999999997</v>
      </c>
    </row>
    <row r="3738" spans="2:6">
      <c r="B3738" s="40">
        <v>43178</v>
      </c>
      <c r="C3738" s="33" t="s">
        <v>38</v>
      </c>
      <c r="D3738" s="33">
        <v>40</v>
      </c>
      <c r="E3738" s="33">
        <v>0.9910021</v>
      </c>
      <c r="F3738" s="33">
        <v>0.9910021</v>
      </c>
    </row>
    <row r="3739" spans="2:6">
      <c r="B3739" s="40">
        <v>43178</v>
      </c>
      <c r="C3739" s="33" t="s">
        <v>38</v>
      </c>
      <c r="D3739" s="33">
        <v>41</v>
      </c>
      <c r="E3739" s="33">
        <v>0.99101139999999999</v>
      </c>
      <c r="F3739" s="33">
        <v>0.99101139999999999</v>
      </c>
    </row>
    <row r="3740" spans="2:6">
      <c r="B3740" s="40">
        <v>43178</v>
      </c>
      <c r="C3740" s="33" t="s">
        <v>38</v>
      </c>
      <c r="D3740" s="33">
        <v>42</v>
      </c>
      <c r="E3740" s="33">
        <v>0.991228</v>
      </c>
      <c r="F3740" s="33">
        <v>0.991228</v>
      </c>
    </row>
    <row r="3741" spans="2:6">
      <c r="B3741" s="40">
        <v>43178</v>
      </c>
      <c r="C3741" s="33" t="s">
        <v>38</v>
      </c>
      <c r="D3741" s="33">
        <v>43</v>
      </c>
      <c r="E3741" s="33">
        <v>0.99152689999999999</v>
      </c>
      <c r="F3741" s="33">
        <v>0.99152689999999999</v>
      </c>
    </row>
    <row r="3742" spans="2:6">
      <c r="B3742" s="40">
        <v>43178</v>
      </c>
      <c r="C3742" s="33" t="s">
        <v>38</v>
      </c>
      <c r="D3742" s="33">
        <v>44</v>
      </c>
      <c r="E3742" s="33">
        <v>0.99151339999999999</v>
      </c>
      <c r="F3742" s="33">
        <v>0.99151339999999999</v>
      </c>
    </row>
    <row r="3743" spans="2:6">
      <c r="B3743" s="40">
        <v>43178</v>
      </c>
      <c r="C3743" s="33" t="s">
        <v>38</v>
      </c>
      <c r="D3743" s="33">
        <v>45</v>
      </c>
      <c r="E3743" s="33">
        <v>0.99137810000000004</v>
      </c>
      <c r="F3743" s="33">
        <v>0.99137810000000004</v>
      </c>
    </row>
    <row r="3744" spans="2:6">
      <c r="B3744" s="40">
        <v>43178</v>
      </c>
      <c r="C3744" s="33" t="s">
        <v>38</v>
      </c>
      <c r="D3744" s="33">
        <v>46</v>
      </c>
      <c r="E3744" s="33">
        <v>0.99100569999999999</v>
      </c>
      <c r="F3744" s="33">
        <v>0.99100569999999999</v>
      </c>
    </row>
    <row r="3745" spans="2:6">
      <c r="B3745" s="40">
        <v>43178</v>
      </c>
      <c r="C3745" s="33" t="s">
        <v>38</v>
      </c>
      <c r="D3745" s="33">
        <v>47</v>
      </c>
      <c r="E3745" s="33">
        <v>0.99078290000000002</v>
      </c>
      <c r="F3745" s="33">
        <v>0.99078290000000002</v>
      </c>
    </row>
    <row r="3746" spans="2:6">
      <c r="B3746" s="40">
        <v>43178</v>
      </c>
      <c r="C3746" s="33" t="s">
        <v>38</v>
      </c>
      <c r="D3746" s="33">
        <v>48</v>
      </c>
      <c r="E3746" s="33">
        <v>0.99071869999999995</v>
      </c>
      <c r="F3746" s="33">
        <v>0.99071869999999995</v>
      </c>
    </row>
    <row r="3747" spans="2:6">
      <c r="B3747" s="40">
        <v>43179</v>
      </c>
      <c r="C3747" s="33" t="s">
        <v>38</v>
      </c>
      <c r="D3747" s="33">
        <v>1</v>
      </c>
      <c r="E3747" s="33">
        <v>0.99055110000000002</v>
      </c>
      <c r="F3747" s="33">
        <v>0.99055110000000002</v>
      </c>
    </row>
    <row r="3748" spans="2:6">
      <c r="B3748" s="40">
        <v>43179</v>
      </c>
      <c r="C3748" s="33" t="s">
        <v>38</v>
      </c>
      <c r="D3748" s="33">
        <v>2</v>
      </c>
      <c r="E3748" s="33">
        <v>0.99034829999999996</v>
      </c>
      <c r="F3748" s="33">
        <v>0.99034829999999996</v>
      </c>
    </row>
    <row r="3749" spans="2:6">
      <c r="B3749" s="40">
        <v>43179</v>
      </c>
      <c r="C3749" s="33" t="s">
        <v>38</v>
      </c>
      <c r="D3749" s="33">
        <v>3</v>
      </c>
      <c r="E3749" s="33">
        <v>0.99031539999999996</v>
      </c>
      <c r="F3749" s="33">
        <v>0.99031539999999996</v>
      </c>
    </row>
    <row r="3750" spans="2:6">
      <c r="B3750" s="40">
        <v>43179</v>
      </c>
      <c r="C3750" s="33" t="s">
        <v>38</v>
      </c>
      <c r="D3750" s="33">
        <v>4</v>
      </c>
      <c r="E3750" s="33">
        <v>0.99022549999999998</v>
      </c>
      <c r="F3750" s="33">
        <v>0.99022549999999998</v>
      </c>
    </row>
    <row r="3751" spans="2:6">
      <c r="B3751" s="40">
        <v>43179</v>
      </c>
      <c r="C3751" s="33" t="s">
        <v>38</v>
      </c>
      <c r="D3751" s="33">
        <v>5</v>
      </c>
      <c r="E3751" s="33">
        <v>0.99015339999999996</v>
      </c>
      <c r="F3751" s="33">
        <v>0.99015339999999996</v>
      </c>
    </row>
    <row r="3752" spans="2:6">
      <c r="B3752" s="40">
        <v>43179</v>
      </c>
      <c r="C3752" s="33" t="s">
        <v>38</v>
      </c>
      <c r="D3752" s="33">
        <v>6</v>
      </c>
      <c r="E3752" s="33">
        <v>0.98996910000000005</v>
      </c>
      <c r="F3752" s="33">
        <v>0.98996910000000005</v>
      </c>
    </row>
    <row r="3753" spans="2:6">
      <c r="B3753" s="40">
        <v>43179</v>
      </c>
      <c r="C3753" s="33" t="s">
        <v>38</v>
      </c>
      <c r="D3753" s="33">
        <v>7</v>
      </c>
      <c r="E3753" s="33">
        <v>0.99009029999999998</v>
      </c>
      <c r="F3753" s="33">
        <v>0.99009029999999998</v>
      </c>
    </row>
    <row r="3754" spans="2:6">
      <c r="B3754" s="40">
        <v>43179</v>
      </c>
      <c r="C3754" s="33" t="s">
        <v>38</v>
      </c>
      <c r="D3754" s="33">
        <v>8</v>
      </c>
      <c r="E3754" s="33">
        <v>0.99003240000000003</v>
      </c>
      <c r="F3754" s="33">
        <v>0.99003240000000003</v>
      </c>
    </row>
    <row r="3755" spans="2:6">
      <c r="B3755" s="40">
        <v>43179</v>
      </c>
      <c r="C3755" s="33" t="s">
        <v>38</v>
      </c>
      <c r="D3755" s="33">
        <v>9</v>
      </c>
      <c r="E3755" s="33">
        <v>0.99006439999999996</v>
      </c>
      <c r="F3755" s="33">
        <v>0.99006439999999996</v>
      </c>
    </row>
    <row r="3756" spans="2:6">
      <c r="B3756" s="40">
        <v>43179</v>
      </c>
      <c r="C3756" s="33" t="s">
        <v>38</v>
      </c>
      <c r="D3756" s="33">
        <v>10</v>
      </c>
      <c r="E3756" s="33">
        <v>0.98996960000000001</v>
      </c>
      <c r="F3756" s="33">
        <v>0.98996960000000001</v>
      </c>
    </row>
    <row r="3757" spans="2:6">
      <c r="B3757" s="40">
        <v>43179</v>
      </c>
      <c r="C3757" s="33" t="s">
        <v>38</v>
      </c>
      <c r="D3757" s="33">
        <v>11</v>
      </c>
      <c r="E3757" s="33">
        <v>0.99008070000000004</v>
      </c>
      <c r="F3757" s="33">
        <v>0.99008070000000004</v>
      </c>
    </row>
    <row r="3758" spans="2:6">
      <c r="B3758" s="40">
        <v>43179</v>
      </c>
      <c r="C3758" s="33" t="s">
        <v>38</v>
      </c>
      <c r="D3758" s="33">
        <v>12</v>
      </c>
      <c r="E3758" s="33">
        <v>0.99022849999999996</v>
      </c>
      <c r="F3758" s="33">
        <v>0.99022849999999996</v>
      </c>
    </row>
    <row r="3759" spans="2:6">
      <c r="B3759" s="40">
        <v>43179</v>
      </c>
      <c r="C3759" s="33" t="s">
        <v>38</v>
      </c>
      <c r="D3759" s="33">
        <v>13</v>
      </c>
      <c r="E3759" s="33">
        <v>0.99084369999999999</v>
      </c>
      <c r="F3759" s="33">
        <v>0.99084369999999999</v>
      </c>
    </row>
    <row r="3760" spans="2:6">
      <c r="B3760" s="40">
        <v>43179</v>
      </c>
      <c r="C3760" s="33" t="s">
        <v>38</v>
      </c>
      <c r="D3760" s="33">
        <v>14</v>
      </c>
      <c r="E3760" s="33">
        <v>0.99139129999999998</v>
      </c>
      <c r="F3760" s="33">
        <v>0.99139129999999998</v>
      </c>
    </row>
    <row r="3761" spans="2:6">
      <c r="B3761" s="40">
        <v>43179</v>
      </c>
      <c r="C3761" s="33" t="s">
        <v>38</v>
      </c>
      <c r="D3761" s="33">
        <v>15</v>
      </c>
      <c r="E3761" s="33">
        <v>0.99157740000000005</v>
      </c>
      <c r="F3761" s="33">
        <v>0.99157740000000005</v>
      </c>
    </row>
    <row r="3762" spans="2:6">
      <c r="B3762" s="40">
        <v>43179</v>
      </c>
      <c r="C3762" s="33" t="s">
        <v>38</v>
      </c>
      <c r="D3762" s="33">
        <v>16</v>
      </c>
      <c r="E3762" s="33">
        <v>0.99149589999999999</v>
      </c>
      <c r="F3762" s="33">
        <v>0.99149589999999999</v>
      </c>
    </row>
    <row r="3763" spans="2:6">
      <c r="B3763" s="40">
        <v>43179</v>
      </c>
      <c r="C3763" s="33" t="s">
        <v>38</v>
      </c>
      <c r="D3763" s="33">
        <v>17</v>
      </c>
      <c r="E3763" s="33">
        <v>0.99139699999999997</v>
      </c>
      <c r="F3763" s="33">
        <v>0.99139699999999997</v>
      </c>
    </row>
    <row r="3764" spans="2:6">
      <c r="B3764" s="40">
        <v>43179</v>
      </c>
      <c r="C3764" s="33" t="s">
        <v>38</v>
      </c>
      <c r="D3764" s="33">
        <v>18</v>
      </c>
      <c r="E3764" s="33">
        <v>0.99126879999999995</v>
      </c>
      <c r="F3764" s="33">
        <v>0.99126879999999995</v>
      </c>
    </row>
    <row r="3765" spans="2:6">
      <c r="B3765" s="40">
        <v>43179</v>
      </c>
      <c r="C3765" s="33" t="s">
        <v>38</v>
      </c>
      <c r="D3765" s="33">
        <v>19</v>
      </c>
      <c r="E3765" s="33">
        <v>0.99135430000000002</v>
      </c>
      <c r="F3765" s="33">
        <v>0.99135430000000002</v>
      </c>
    </row>
    <row r="3766" spans="2:6">
      <c r="B3766" s="40">
        <v>43179</v>
      </c>
      <c r="C3766" s="33" t="s">
        <v>38</v>
      </c>
      <c r="D3766" s="33">
        <v>20</v>
      </c>
      <c r="E3766" s="33">
        <v>0.99125989999999997</v>
      </c>
      <c r="F3766" s="33">
        <v>0.99125989999999997</v>
      </c>
    </row>
    <row r="3767" spans="2:6">
      <c r="B3767" s="40">
        <v>43179</v>
      </c>
      <c r="C3767" s="33" t="s">
        <v>38</v>
      </c>
      <c r="D3767" s="33">
        <v>21</v>
      </c>
      <c r="E3767" s="33">
        <v>0.99104840000000005</v>
      </c>
      <c r="F3767" s="33">
        <v>0.99104840000000005</v>
      </c>
    </row>
    <row r="3768" spans="2:6">
      <c r="B3768" s="40">
        <v>43179</v>
      </c>
      <c r="C3768" s="33" t="s">
        <v>38</v>
      </c>
      <c r="D3768" s="33">
        <v>22</v>
      </c>
      <c r="E3768" s="33">
        <v>0.99112929999999999</v>
      </c>
      <c r="F3768" s="33">
        <v>0.99112929999999999</v>
      </c>
    </row>
    <row r="3769" spans="2:6">
      <c r="B3769" s="40">
        <v>43179</v>
      </c>
      <c r="C3769" s="33" t="s">
        <v>38</v>
      </c>
      <c r="D3769" s="33">
        <v>23</v>
      </c>
      <c r="E3769" s="33">
        <v>0.99119880000000005</v>
      </c>
      <c r="F3769" s="33">
        <v>0.99119880000000005</v>
      </c>
    </row>
    <row r="3770" spans="2:6">
      <c r="B3770" s="40">
        <v>43179</v>
      </c>
      <c r="C3770" s="33" t="s">
        <v>38</v>
      </c>
      <c r="D3770" s="33">
        <v>24</v>
      </c>
      <c r="E3770" s="33">
        <v>0.99135090000000003</v>
      </c>
      <c r="F3770" s="33">
        <v>0.99135090000000003</v>
      </c>
    </row>
    <row r="3771" spans="2:6">
      <c r="B3771" s="40">
        <v>43179</v>
      </c>
      <c r="C3771" s="33" t="s">
        <v>38</v>
      </c>
      <c r="D3771" s="33">
        <v>25</v>
      </c>
      <c r="E3771" s="33">
        <v>0.99149609999999999</v>
      </c>
      <c r="F3771" s="33">
        <v>0.99149609999999999</v>
      </c>
    </row>
    <row r="3772" spans="2:6">
      <c r="B3772" s="40">
        <v>43179</v>
      </c>
      <c r="C3772" s="33" t="s">
        <v>38</v>
      </c>
      <c r="D3772" s="33">
        <v>26</v>
      </c>
      <c r="E3772" s="33">
        <v>0.99163009999999996</v>
      </c>
      <c r="F3772" s="33">
        <v>0.99163009999999996</v>
      </c>
    </row>
    <row r="3773" spans="2:6">
      <c r="B3773" s="40">
        <v>43179</v>
      </c>
      <c r="C3773" s="33" t="s">
        <v>38</v>
      </c>
      <c r="D3773" s="33">
        <v>27</v>
      </c>
      <c r="E3773" s="33">
        <v>0.99182490000000001</v>
      </c>
      <c r="F3773" s="33">
        <v>0.99182490000000001</v>
      </c>
    </row>
    <row r="3774" spans="2:6">
      <c r="B3774" s="40">
        <v>43179</v>
      </c>
      <c r="C3774" s="33" t="s">
        <v>38</v>
      </c>
      <c r="D3774" s="33">
        <v>28</v>
      </c>
      <c r="E3774" s="33">
        <v>0.9919502</v>
      </c>
      <c r="F3774" s="33">
        <v>0.9919502</v>
      </c>
    </row>
    <row r="3775" spans="2:6">
      <c r="B3775" s="40">
        <v>43179</v>
      </c>
      <c r="C3775" s="33" t="s">
        <v>38</v>
      </c>
      <c r="D3775" s="33">
        <v>29</v>
      </c>
      <c r="E3775" s="33">
        <v>0.99205169999999998</v>
      </c>
      <c r="F3775" s="33">
        <v>0.99205169999999998</v>
      </c>
    </row>
    <row r="3776" spans="2:6">
      <c r="B3776" s="40">
        <v>43179</v>
      </c>
      <c r="C3776" s="33" t="s">
        <v>38</v>
      </c>
      <c r="D3776" s="33">
        <v>30</v>
      </c>
      <c r="E3776" s="33">
        <v>0.99204769999999998</v>
      </c>
      <c r="F3776" s="33">
        <v>0.99204769999999998</v>
      </c>
    </row>
    <row r="3777" spans="2:6">
      <c r="B3777" s="40">
        <v>43179</v>
      </c>
      <c r="C3777" s="33" t="s">
        <v>38</v>
      </c>
      <c r="D3777" s="33">
        <v>31</v>
      </c>
      <c r="E3777" s="33">
        <v>0.99219900000000005</v>
      </c>
      <c r="F3777" s="33">
        <v>0.99219900000000005</v>
      </c>
    </row>
    <row r="3778" spans="2:6">
      <c r="B3778" s="40">
        <v>43179</v>
      </c>
      <c r="C3778" s="33" t="s">
        <v>38</v>
      </c>
      <c r="D3778" s="33">
        <v>32</v>
      </c>
      <c r="E3778" s="33">
        <v>0.99234670000000003</v>
      </c>
      <c r="F3778" s="33">
        <v>0.99234670000000003</v>
      </c>
    </row>
    <row r="3779" spans="2:6">
      <c r="B3779" s="40">
        <v>43179</v>
      </c>
      <c r="C3779" s="33" t="s">
        <v>38</v>
      </c>
      <c r="D3779" s="33">
        <v>33</v>
      </c>
      <c r="E3779" s="33">
        <v>0.99251060000000002</v>
      </c>
      <c r="F3779" s="33">
        <v>0.99251060000000002</v>
      </c>
    </row>
    <row r="3780" spans="2:6">
      <c r="B3780" s="40">
        <v>43179</v>
      </c>
      <c r="C3780" s="33" t="s">
        <v>38</v>
      </c>
      <c r="D3780" s="33">
        <v>34</v>
      </c>
      <c r="E3780" s="33">
        <v>0.99228879999999997</v>
      </c>
      <c r="F3780" s="33">
        <v>0.99228879999999997</v>
      </c>
    </row>
    <row r="3781" spans="2:6">
      <c r="B3781" s="40">
        <v>43179</v>
      </c>
      <c r="C3781" s="33" t="s">
        <v>38</v>
      </c>
      <c r="D3781" s="33">
        <v>35</v>
      </c>
      <c r="E3781" s="33">
        <v>0.99213879999999999</v>
      </c>
      <c r="F3781" s="33">
        <v>0.99213879999999999</v>
      </c>
    </row>
    <row r="3782" spans="2:6">
      <c r="B3782" s="40">
        <v>43179</v>
      </c>
      <c r="C3782" s="33" t="s">
        <v>38</v>
      </c>
      <c r="D3782" s="33">
        <v>36</v>
      </c>
      <c r="E3782" s="33">
        <v>0.99203830000000004</v>
      </c>
      <c r="F3782" s="33">
        <v>0.99203830000000004</v>
      </c>
    </row>
    <row r="3783" spans="2:6">
      <c r="B3783" s="40">
        <v>43179</v>
      </c>
      <c r="C3783" s="33" t="s">
        <v>38</v>
      </c>
      <c r="D3783" s="33">
        <v>37</v>
      </c>
      <c r="E3783" s="33">
        <v>0.99195259999999996</v>
      </c>
      <c r="F3783" s="33">
        <v>0.99195259999999996</v>
      </c>
    </row>
    <row r="3784" spans="2:6">
      <c r="B3784" s="40">
        <v>43179</v>
      </c>
      <c r="C3784" s="33" t="s">
        <v>38</v>
      </c>
      <c r="D3784" s="33">
        <v>38</v>
      </c>
      <c r="E3784" s="33">
        <v>0.99191830000000003</v>
      </c>
      <c r="F3784" s="33">
        <v>0.99191830000000003</v>
      </c>
    </row>
    <row r="3785" spans="2:6">
      <c r="B3785" s="40">
        <v>43179</v>
      </c>
      <c r="C3785" s="33" t="s">
        <v>38</v>
      </c>
      <c r="D3785" s="33">
        <v>39</v>
      </c>
      <c r="E3785" s="33">
        <v>0.99204530000000002</v>
      </c>
      <c r="F3785" s="33">
        <v>0.99204530000000002</v>
      </c>
    </row>
    <row r="3786" spans="2:6">
      <c r="B3786" s="40">
        <v>43179</v>
      </c>
      <c r="C3786" s="33" t="s">
        <v>38</v>
      </c>
      <c r="D3786" s="33">
        <v>40</v>
      </c>
      <c r="E3786" s="33">
        <v>0.99205429999999994</v>
      </c>
      <c r="F3786" s="33">
        <v>0.99205429999999994</v>
      </c>
    </row>
    <row r="3787" spans="2:6">
      <c r="B3787" s="40">
        <v>43179</v>
      </c>
      <c r="C3787" s="33" t="s">
        <v>38</v>
      </c>
      <c r="D3787" s="33">
        <v>41</v>
      </c>
      <c r="E3787" s="33">
        <v>0.9923225</v>
      </c>
      <c r="F3787" s="33">
        <v>0.9923225</v>
      </c>
    </row>
    <row r="3788" spans="2:6">
      <c r="B3788" s="40">
        <v>43179</v>
      </c>
      <c r="C3788" s="33" t="s">
        <v>38</v>
      </c>
      <c r="D3788" s="33">
        <v>42</v>
      </c>
      <c r="E3788" s="33">
        <v>0.99224460000000003</v>
      </c>
      <c r="F3788" s="33">
        <v>0.99224460000000003</v>
      </c>
    </row>
    <row r="3789" spans="2:6">
      <c r="B3789" s="40">
        <v>43179</v>
      </c>
      <c r="C3789" s="33" t="s">
        <v>38</v>
      </c>
      <c r="D3789" s="33">
        <v>43</v>
      </c>
      <c r="E3789" s="33">
        <v>0.99229920000000005</v>
      </c>
      <c r="F3789" s="33">
        <v>0.99229920000000005</v>
      </c>
    </row>
    <row r="3790" spans="2:6">
      <c r="B3790" s="40">
        <v>43179</v>
      </c>
      <c r="C3790" s="33" t="s">
        <v>38</v>
      </c>
      <c r="D3790" s="33">
        <v>44</v>
      </c>
      <c r="E3790" s="33">
        <v>0.99233740000000004</v>
      </c>
      <c r="F3790" s="33">
        <v>0.99233740000000004</v>
      </c>
    </row>
    <row r="3791" spans="2:6">
      <c r="B3791" s="40">
        <v>43179</v>
      </c>
      <c r="C3791" s="33" t="s">
        <v>38</v>
      </c>
      <c r="D3791" s="33">
        <v>45</v>
      </c>
      <c r="E3791" s="33">
        <v>0.9922417</v>
      </c>
      <c r="F3791" s="33">
        <v>0.9922417</v>
      </c>
    </row>
    <row r="3792" spans="2:6">
      <c r="B3792" s="40">
        <v>43179</v>
      </c>
      <c r="C3792" s="33" t="s">
        <v>38</v>
      </c>
      <c r="D3792" s="33">
        <v>46</v>
      </c>
      <c r="E3792" s="33">
        <v>0.99212250000000002</v>
      </c>
      <c r="F3792" s="33">
        <v>0.99212250000000002</v>
      </c>
    </row>
    <row r="3793" spans="2:6">
      <c r="B3793" s="40">
        <v>43179</v>
      </c>
      <c r="C3793" s="33" t="s">
        <v>38</v>
      </c>
      <c r="D3793" s="33">
        <v>47</v>
      </c>
      <c r="E3793" s="33">
        <v>0.99175840000000004</v>
      </c>
      <c r="F3793" s="33">
        <v>0.99175840000000004</v>
      </c>
    </row>
    <row r="3794" spans="2:6">
      <c r="B3794" s="40">
        <v>43179</v>
      </c>
      <c r="C3794" s="33" t="s">
        <v>38</v>
      </c>
      <c r="D3794" s="33">
        <v>48</v>
      </c>
      <c r="E3794" s="33">
        <v>0.99147980000000002</v>
      </c>
      <c r="F3794" s="33">
        <v>0.99147980000000002</v>
      </c>
    </row>
    <row r="3795" spans="2:6">
      <c r="B3795" s="40">
        <v>43180</v>
      </c>
      <c r="C3795" s="33" t="s">
        <v>38</v>
      </c>
      <c r="D3795" s="33">
        <v>1</v>
      </c>
      <c r="E3795" s="33">
        <v>0.99118419999999996</v>
      </c>
      <c r="F3795" s="33">
        <v>0.99118419999999996</v>
      </c>
    </row>
    <row r="3796" spans="2:6">
      <c r="B3796" s="40">
        <v>43180</v>
      </c>
      <c r="C3796" s="33" t="s">
        <v>38</v>
      </c>
      <c r="D3796" s="33">
        <v>2</v>
      </c>
      <c r="E3796" s="33">
        <v>0.99084349999999999</v>
      </c>
      <c r="F3796" s="33">
        <v>0.99084349999999999</v>
      </c>
    </row>
    <row r="3797" spans="2:6">
      <c r="B3797" s="40">
        <v>43180</v>
      </c>
      <c r="C3797" s="33" t="s">
        <v>38</v>
      </c>
      <c r="D3797" s="33">
        <v>3</v>
      </c>
      <c r="E3797" s="33">
        <v>0.9906509</v>
      </c>
      <c r="F3797" s="33">
        <v>0.9906509</v>
      </c>
    </row>
    <row r="3798" spans="2:6">
      <c r="B3798" s="40">
        <v>43180</v>
      </c>
      <c r="C3798" s="33" t="s">
        <v>38</v>
      </c>
      <c r="D3798" s="33">
        <v>4</v>
      </c>
      <c r="E3798" s="33">
        <v>0.9905737</v>
      </c>
      <c r="F3798" s="33">
        <v>0.9905737</v>
      </c>
    </row>
    <row r="3799" spans="2:6">
      <c r="B3799" s="40">
        <v>43180</v>
      </c>
      <c r="C3799" s="33" t="s">
        <v>38</v>
      </c>
      <c r="D3799" s="33">
        <v>5</v>
      </c>
      <c r="E3799" s="33">
        <v>0.9905699</v>
      </c>
      <c r="F3799" s="33">
        <v>0.9905699</v>
      </c>
    </row>
    <row r="3800" spans="2:6">
      <c r="B3800" s="40">
        <v>43180</v>
      </c>
      <c r="C3800" s="33" t="s">
        <v>38</v>
      </c>
      <c r="D3800" s="33">
        <v>6</v>
      </c>
      <c r="E3800" s="33">
        <v>0.99059160000000002</v>
      </c>
      <c r="F3800" s="33">
        <v>0.99059160000000002</v>
      </c>
    </row>
    <row r="3801" spans="2:6">
      <c r="B3801" s="40">
        <v>43180</v>
      </c>
      <c r="C3801" s="33" t="s">
        <v>38</v>
      </c>
      <c r="D3801" s="33">
        <v>7</v>
      </c>
      <c r="E3801" s="33">
        <v>0.99033349999999998</v>
      </c>
      <c r="F3801" s="33">
        <v>0.99033349999999998</v>
      </c>
    </row>
    <row r="3802" spans="2:6">
      <c r="B3802" s="40">
        <v>43180</v>
      </c>
      <c r="C3802" s="33" t="s">
        <v>38</v>
      </c>
      <c r="D3802" s="33">
        <v>8</v>
      </c>
      <c r="E3802" s="33">
        <v>0.99015059999999999</v>
      </c>
      <c r="F3802" s="33">
        <v>0.99015059999999999</v>
      </c>
    </row>
    <row r="3803" spans="2:6">
      <c r="B3803" s="40">
        <v>43180</v>
      </c>
      <c r="C3803" s="33" t="s">
        <v>38</v>
      </c>
      <c r="D3803" s="33">
        <v>9</v>
      </c>
      <c r="E3803" s="33">
        <v>0.98986949999999996</v>
      </c>
      <c r="F3803" s="33">
        <v>0.98986949999999996</v>
      </c>
    </row>
    <row r="3804" spans="2:6">
      <c r="B3804" s="40">
        <v>43180</v>
      </c>
      <c r="C3804" s="33" t="s">
        <v>38</v>
      </c>
      <c r="D3804" s="33">
        <v>10</v>
      </c>
      <c r="E3804" s="33">
        <v>0.98944240000000006</v>
      </c>
      <c r="F3804" s="33">
        <v>0.98944240000000006</v>
      </c>
    </row>
    <row r="3805" spans="2:6">
      <c r="B3805" s="40">
        <v>43180</v>
      </c>
      <c r="C3805" s="33" t="s">
        <v>38</v>
      </c>
      <c r="D3805" s="33">
        <v>11</v>
      </c>
      <c r="E3805" s="33">
        <v>0.98898549999999996</v>
      </c>
      <c r="F3805" s="33">
        <v>0.98898549999999996</v>
      </c>
    </row>
    <row r="3806" spans="2:6">
      <c r="B3806" s="40">
        <v>43180</v>
      </c>
      <c r="C3806" s="33" t="s">
        <v>38</v>
      </c>
      <c r="D3806" s="33">
        <v>12</v>
      </c>
      <c r="E3806" s="33">
        <v>0.98905540000000003</v>
      </c>
      <c r="F3806" s="33">
        <v>0.98905540000000003</v>
      </c>
    </row>
    <row r="3807" spans="2:6">
      <c r="B3807" s="40">
        <v>43180</v>
      </c>
      <c r="C3807" s="33" t="s">
        <v>38</v>
      </c>
      <c r="D3807" s="33">
        <v>13</v>
      </c>
      <c r="E3807" s="33">
        <v>0.98883929999999998</v>
      </c>
      <c r="F3807" s="33">
        <v>0.98883929999999998</v>
      </c>
    </row>
    <row r="3808" spans="2:6">
      <c r="B3808" s="40">
        <v>43180</v>
      </c>
      <c r="C3808" s="33" t="s">
        <v>38</v>
      </c>
      <c r="D3808" s="33">
        <v>14</v>
      </c>
      <c r="E3808" s="33">
        <v>0.98860380000000003</v>
      </c>
      <c r="F3808" s="33">
        <v>0.98860380000000003</v>
      </c>
    </row>
    <row r="3809" spans="2:6">
      <c r="B3809" s="40">
        <v>43180</v>
      </c>
      <c r="C3809" s="33" t="s">
        <v>38</v>
      </c>
      <c r="D3809" s="33">
        <v>15</v>
      </c>
      <c r="E3809" s="33">
        <v>0.98996220000000001</v>
      </c>
      <c r="F3809" s="33">
        <v>0.98996220000000001</v>
      </c>
    </row>
    <row r="3810" spans="2:6">
      <c r="B3810" s="40">
        <v>43180</v>
      </c>
      <c r="C3810" s="33" t="s">
        <v>38</v>
      </c>
      <c r="D3810" s="33">
        <v>16</v>
      </c>
      <c r="E3810" s="33">
        <v>0.98992959999999997</v>
      </c>
      <c r="F3810" s="33">
        <v>0.98992959999999997</v>
      </c>
    </row>
    <row r="3811" spans="2:6">
      <c r="B3811" s="40">
        <v>43180</v>
      </c>
      <c r="C3811" s="33" t="s">
        <v>38</v>
      </c>
      <c r="D3811" s="33">
        <v>17</v>
      </c>
      <c r="E3811" s="33">
        <v>0.99002270000000003</v>
      </c>
      <c r="F3811" s="33">
        <v>0.99002270000000003</v>
      </c>
    </row>
    <row r="3812" spans="2:6">
      <c r="B3812" s="40">
        <v>43180</v>
      </c>
      <c r="C3812" s="33" t="s">
        <v>38</v>
      </c>
      <c r="D3812" s="33">
        <v>18</v>
      </c>
      <c r="E3812" s="33">
        <v>0.98963290000000004</v>
      </c>
      <c r="F3812" s="33">
        <v>0.98963290000000004</v>
      </c>
    </row>
    <row r="3813" spans="2:6">
      <c r="B3813" s="40">
        <v>43180</v>
      </c>
      <c r="C3813" s="33" t="s">
        <v>38</v>
      </c>
      <c r="D3813" s="33">
        <v>19</v>
      </c>
      <c r="E3813" s="33">
        <v>0.98978010000000005</v>
      </c>
      <c r="F3813" s="33">
        <v>0.98978010000000005</v>
      </c>
    </row>
    <row r="3814" spans="2:6">
      <c r="B3814" s="40">
        <v>43180</v>
      </c>
      <c r="C3814" s="33" t="s">
        <v>38</v>
      </c>
      <c r="D3814" s="33">
        <v>20</v>
      </c>
      <c r="E3814" s="33">
        <v>0.98987440000000004</v>
      </c>
      <c r="F3814" s="33">
        <v>0.98987440000000004</v>
      </c>
    </row>
    <row r="3815" spans="2:6">
      <c r="B3815" s="40">
        <v>43180</v>
      </c>
      <c r="C3815" s="33" t="s">
        <v>38</v>
      </c>
      <c r="D3815" s="33">
        <v>21</v>
      </c>
      <c r="E3815" s="33">
        <v>0.98965420000000004</v>
      </c>
      <c r="F3815" s="33">
        <v>0.98965420000000004</v>
      </c>
    </row>
    <row r="3816" spans="2:6">
      <c r="B3816" s="40">
        <v>43180</v>
      </c>
      <c r="C3816" s="33" t="s">
        <v>38</v>
      </c>
      <c r="D3816" s="33">
        <v>22</v>
      </c>
      <c r="E3816" s="33">
        <v>0.98943959999999997</v>
      </c>
      <c r="F3816" s="33">
        <v>0.98943959999999997</v>
      </c>
    </row>
    <row r="3817" spans="2:6">
      <c r="B3817" s="40">
        <v>43180</v>
      </c>
      <c r="C3817" s="33" t="s">
        <v>38</v>
      </c>
      <c r="D3817" s="33">
        <v>23</v>
      </c>
      <c r="E3817" s="33">
        <v>0.98940760000000005</v>
      </c>
      <c r="F3817" s="33">
        <v>0.98940760000000005</v>
      </c>
    </row>
    <row r="3818" spans="2:6">
      <c r="B3818" s="40">
        <v>43180</v>
      </c>
      <c r="C3818" s="33" t="s">
        <v>38</v>
      </c>
      <c r="D3818" s="33">
        <v>24</v>
      </c>
      <c r="E3818" s="33">
        <v>0.98935119999999999</v>
      </c>
      <c r="F3818" s="33">
        <v>0.98935119999999999</v>
      </c>
    </row>
    <row r="3819" spans="2:6">
      <c r="B3819" s="40">
        <v>43180</v>
      </c>
      <c r="C3819" s="33" t="s">
        <v>38</v>
      </c>
      <c r="D3819" s="33">
        <v>25</v>
      </c>
      <c r="E3819" s="33">
        <v>0.98949520000000002</v>
      </c>
      <c r="F3819" s="33">
        <v>0.98949520000000002</v>
      </c>
    </row>
    <row r="3820" spans="2:6">
      <c r="B3820" s="40">
        <v>43180</v>
      </c>
      <c r="C3820" s="33" t="s">
        <v>38</v>
      </c>
      <c r="D3820" s="33">
        <v>26</v>
      </c>
      <c r="E3820" s="33">
        <v>0.98962870000000003</v>
      </c>
      <c r="F3820" s="33">
        <v>0.98962870000000003</v>
      </c>
    </row>
    <row r="3821" spans="2:6">
      <c r="B3821" s="40">
        <v>43180</v>
      </c>
      <c r="C3821" s="33" t="s">
        <v>38</v>
      </c>
      <c r="D3821" s="33">
        <v>27</v>
      </c>
      <c r="E3821" s="33">
        <v>0.98936919999999995</v>
      </c>
      <c r="F3821" s="33">
        <v>0.98936919999999995</v>
      </c>
    </row>
    <row r="3822" spans="2:6">
      <c r="B3822" s="40">
        <v>43180</v>
      </c>
      <c r="C3822" s="33" t="s">
        <v>38</v>
      </c>
      <c r="D3822" s="33">
        <v>28</v>
      </c>
      <c r="E3822" s="33">
        <v>0.98984110000000003</v>
      </c>
      <c r="F3822" s="33">
        <v>0.98984110000000003</v>
      </c>
    </row>
    <row r="3823" spans="2:6">
      <c r="B3823" s="40">
        <v>43180</v>
      </c>
      <c r="C3823" s="33" t="s">
        <v>38</v>
      </c>
      <c r="D3823" s="33">
        <v>29</v>
      </c>
      <c r="E3823" s="33">
        <v>0.98964390000000002</v>
      </c>
      <c r="F3823" s="33">
        <v>0.98964390000000002</v>
      </c>
    </row>
    <row r="3824" spans="2:6">
      <c r="B3824" s="40">
        <v>43180</v>
      </c>
      <c r="C3824" s="33" t="s">
        <v>38</v>
      </c>
      <c r="D3824" s="33">
        <v>30</v>
      </c>
      <c r="E3824" s="33">
        <v>0.99001170000000005</v>
      </c>
      <c r="F3824" s="33">
        <v>0.99001170000000005</v>
      </c>
    </row>
    <row r="3825" spans="2:6">
      <c r="B3825" s="40">
        <v>43180</v>
      </c>
      <c r="C3825" s="33" t="s">
        <v>38</v>
      </c>
      <c r="D3825" s="33">
        <v>31</v>
      </c>
      <c r="E3825" s="33">
        <v>0.98945269999999996</v>
      </c>
      <c r="F3825" s="33">
        <v>0.98945269999999996</v>
      </c>
    </row>
    <row r="3826" spans="2:6">
      <c r="B3826" s="40">
        <v>43180</v>
      </c>
      <c r="C3826" s="33" t="s">
        <v>38</v>
      </c>
      <c r="D3826" s="33">
        <v>32</v>
      </c>
      <c r="E3826" s="33">
        <v>0.98922759999999998</v>
      </c>
      <c r="F3826" s="33">
        <v>0.98922759999999998</v>
      </c>
    </row>
    <row r="3827" spans="2:6">
      <c r="B3827" s="40">
        <v>43180</v>
      </c>
      <c r="C3827" s="33" t="s">
        <v>38</v>
      </c>
      <c r="D3827" s="33">
        <v>33</v>
      </c>
      <c r="E3827" s="33">
        <v>0.98897619999999997</v>
      </c>
      <c r="F3827" s="33">
        <v>0.98897619999999997</v>
      </c>
    </row>
    <row r="3828" spans="2:6">
      <c r="B3828" s="40">
        <v>43180</v>
      </c>
      <c r="C3828" s="33" t="s">
        <v>38</v>
      </c>
      <c r="D3828" s="33">
        <v>34</v>
      </c>
      <c r="E3828" s="33">
        <v>0.98853360000000001</v>
      </c>
      <c r="F3828" s="33">
        <v>0.98853360000000001</v>
      </c>
    </row>
    <row r="3829" spans="2:6">
      <c r="B3829" s="40">
        <v>43180</v>
      </c>
      <c r="C3829" s="33" t="s">
        <v>38</v>
      </c>
      <c r="D3829" s="33">
        <v>35</v>
      </c>
      <c r="E3829" s="33">
        <v>0.98876120000000001</v>
      </c>
      <c r="F3829" s="33">
        <v>0.98876120000000001</v>
      </c>
    </row>
    <row r="3830" spans="2:6">
      <c r="B3830" s="40">
        <v>43180</v>
      </c>
      <c r="C3830" s="33" t="s">
        <v>38</v>
      </c>
      <c r="D3830" s="33">
        <v>36</v>
      </c>
      <c r="E3830" s="33">
        <v>0.98893439999999999</v>
      </c>
      <c r="F3830" s="33">
        <v>0.98893439999999999</v>
      </c>
    </row>
    <row r="3831" spans="2:6">
      <c r="B3831" s="40">
        <v>43180</v>
      </c>
      <c r="C3831" s="33" t="s">
        <v>38</v>
      </c>
      <c r="D3831" s="33">
        <v>37</v>
      </c>
      <c r="E3831" s="33">
        <v>0.98885940000000006</v>
      </c>
      <c r="F3831" s="33">
        <v>0.98885940000000006</v>
      </c>
    </row>
    <row r="3832" spans="2:6">
      <c r="B3832" s="40">
        <v>43180</v>
      </c>
      <c r="C3832" s="33" t="s">
        <v>38</v>
      </c>
      <c r="D3832" s="33">
        <v>38</v>
      </c>
      <c r="E3832" s="33">
        <v>0.98853590000000002</v>
      </c>
      <c r="F3832" s="33">
        <v>0.98853590000000002</v>
      </c>
    </row>
    <row r="3833" spans="2:6">
      <c r="B3833" s="40">
        <v>43180</v>
      </c>
      <c r="C3833" s="33" t="s">
        <v>38</v>
      </c>
      <c r="D3833" s="33">
        <v>39</v>
      </c>
      <c r="E3833" s="33">
        <v>0.98885230000000002</v>
      </c>
      <c r="F3833" s="33">
        <v>0.98885230000000002</v>
      </c>
    </row>
    <row r="3834" spans="2:6">
      <c r="B3834" s="40">
        <v>43180</v>
      </c>
      <c r="C3834" s="33" t="s">
        <v>38</v>
      </c>
      <c r="D3834" s="33">
        <v>40</v>
      </c>
      <c r="E3834" s="33">
        <v>0.98857689999999998</v>
      </c>
      <c r="F3834" s="33">
        <v>0.98857689999999998</v>
      </c>
    </row>
    <row r="3835" spans="2:6">
      <c r="B3835" s="40">
        <v>43180</v>
      </c>
      <c r="C3835" s="33" t="s">
        <v>38</v>
      </c>
      <c r="D3835" s="33">
        <v>41</v>
      </c>
      <c r="E3835" s="33">
        <v>0.98828280000000002</v>
      </c>
      <c r="F3835" s="33">
        <v>0.98828280000000002</v>
      </c>
    </row>
    <row r="3836" spans="2:6">
      <c r="B3836" s="40">
        <v>43180</v>
      </c>
      <c r="C3836" s="33" t="s">
        <v>38</v>
      </c>
      <c r="D3836" s="33">
        <v>42</v>
      </c>
      <c r="E3836" s="33">
        <v>0.98821740000000002</v>
      </c>
      <c r="F3836" s="33">
        <v>0.98821740000000002</v>
      </c>
    </row>
    <row r="3837" spans="2:6">
      <c r="B3837" s="40">
        <v>43180</v>
      </c>
      <c r="C3837" s="33" t="s">
        <v>38</v>
      </c>
      <c r="D3837" s="33">
        <v>43</v>
      </c>
      <c r="E3837" s="33">
        <v>0.98821700000000001</v>
      </c>
      <c r="F3837" s="33">
        <v>0.98821700000000001</v>
      </c>
    </row>
    <row r="3838" spans="2:6">
      <c r="B3838" s="40">
        <v>43180</v>
      </c>
      <c r="C3838" s="33" t="s">
        <v>38</v>
      </c>
      <c r="D3838" s="33">
        <v>44</v>
      </c>
      <c r="E3838" s="33">
        <v>0.98702350000000005</v>
      </c>
      <c r="F3838" s="33">
        <v>0.98702350000000005</v>
      </c>
    </row>
    <row r="3839" spans="2:6">
      <c r="B3839" s="40">
        <v>43180</v>
      </c>
      <c r="C3839" s="33" t="s">
        <v>38</v>
      </c>
      <c r="D3839" s="33">
        <v>45</v>
      </c>
      <c r="E3839" s="33">
        <v>0.98597610000000002</v>
      </c>
      <c r="F3839" s="33">
        <v>0.98597610000000002</v>
      </c>
    </row>
    <row r="3840" spans="2:6">
      <c r="B3840" s="40">
        <v>43180</v>
      </c>
      <c r="C3840" s="33" t="s">
        <v>38</v>
      </c>
      <c r="D3840" s="33">
        <v>46</v>
      </c>
      <c r="E3840" s="33">
        <v>0.98504990000000003</v>
      </c>
      <c r="F3840" s="33">
        <v>0.98504990000000003</v>
      </c>
    </row>
    <row r="3841" spans="2:6">
      <c r="B3841" s="40">
        <v>43180</v>
      </c>
      <c r="C3841" s="33" t="s">
        <v>38</v>
      </c>
      <c r="D3841" s="33">
        <v>47</v>
      </c>
      <c r="E3841" s="33">
        <v>0.98444509999999996</v>
      </c>
      <c r="F3841" s="33">
        <v>0.98444509999999996</v>
      </c>
    </row>
    <row r="3842" spans="2:6">
      <c r="B3842" s="40">
        <v>43180</v>
      </c>
      <c r="C3842" s="33" t="s">
        <v>38</v>
      </c>
      <c r="D3842" s="33">
        <v>48</v>
      </c>
      <c r="E3842" s="33">
        <v>0.98396620000000001</v>
      </c>
      <c r="F3842" s="33">
        <v>0.98396620000000001</v>
      </c>
    </row>
    <row r="3843" spans="2:6">
      <c r="B3843" s="40">
        <v>43181</v>
      </c>
      <c r="C3843" s="33" t="s">
        <v>38</v>
      </c>
      <c r="D3843" s="33">
        <v>1</v>
      </c>
      <c r="E3843" s="33">
        <v>0.98399999999999999</v>
      </c>
      <c r="F3843" s="33">
        <v>0.98399999999999999</v>
      </c>
    </row>
    <row r="3844" spans="2:6">
      <c r="B3844" s="40">
        <v>43181</v>
      </c>
      <c r="C3844" s="33" t="s">
        <v>38</v>
      </c>
      <c r="D3844" s="33">
        <v>2</v>
      </c>
      <c r="E3844" s="33">
        <v>0.98435439999999996</v>
      </c>
      <c r="F3844" s="33">
        <v>0.98435439999999996</v>
      </c>
    </row>
    <row r="3845" spans="2:6">
      <c r="B3845" s="40">
        <v>43181</v>
      </c>
      <c r="C3845" s="33" t="s">
        <v>38</v>
      </c>
      <c r="D3845" s="33">
        <v>3</v>
      </c>
      <c r="E3845" s="33">
        <v>0.98494470000000001</v>
      </c>
      <c r="F3845" s="33">
        <v>0.98494470000000001</v>
      </c>
    </row>
    <row r="3846" spans="2:6">
      <c r="B3846" s="40">
        <v>43181</v>
      </c>
      <c r="C3846" s="33" t="s">
        <v>38</v>
      </c>
      <c r="D3846" s="33">
        <v>4</v>
      </c>
      <c r="E3846" s="33">
        <v>0.98569030000000002</v>
      </c>
      <c r="F3846" s="33">
        <v>0.98569030000000002</v>
      </c>
    </row>
    <row r="3847" spans="2:6">
      <c r="B3847" s="40">
        <v>43181</v>
      </c>
      <c r="C3847" s="33" t="s">
        <v>38</v>
      </c>
      <c r="D3847" s="33">
        <v>5</v>
      </c>
      <c r="E3847" s="33">
        <v>0.98661310000000002</v>
      </c>
      <c r="F3847" s="33">
        <v>0.98661310000000002</v>
      </c>
    </row>
    <row r="3848" spans="2:6">
      <c r="B3848" s="40">
        <v>43181</v>
      </c>
      <c r="C3848" s="33" t="s">
        <v>38</v>
      </c>
      <c r="D3848" s="33">
        <v>6</v>
      </c>
      <c r="E3848" s="33">
        <v>0.98665049999999999</v>
      </c>
      <c r="F3848" s="33">
        <v>0.98665049999999999</v>
      </c>
    </row>
    <row r="3849" spans="2:6">
      <c r="B3849" s="40">
        <v>43181</v>
      </c>
      <c r="C3849" s="33" t="s">
        <v>38</v>
      </c>
      <c r="D3849" s="33">
        <v>7</v>
      </c>
      <c r="E3849" s="33">
        <v>0.98681540000000001</v>
      </c>
      <c r="F3849" s="33">
        <v>0.98681540000000001</v>
      </c>
    </row>
    <row r="3850" spans="2:6">
      <c r="B3850" s="40">
        <v>43181</v>
      </c>
      <c r="C3850" s="33" t="s">
        <v>38</v>
      </c>
      <c r="D3850" s="33">
        <v>8</v>
      </c>
      <c r="E3850" s="33">
        <v>0.98704409999999998</v>
      </c>
      <c r="F3850" s="33">
        <v>0.98704409999999998</v>
      </c>
    </row>
    <row r="3851" spans="2:6">
      <c r="B3851" s="40">
        <v>43181</v>
      </c>
      <c r="C3851" s="33" t="s">
        <v>38</v>
      </c>
      <c r="D3851" s="33">
        <v>9</v>
      </c>
      <c r="E3851" s="33">
        <v>0.98732229999999999</v>
      </c>
      <c r="F3851" s="33">
        <v>0.98732229999999999</v>
      </c>
    </row>
    <row r="3852" spans="2:6">
      <c r="B3852" s="40">
        <v>43181</v>
      </c>
      <c r="C3852" s="33" t="s">
        <v>38</v>
      </c>
      <c r="D3852" s="33">
        <v>10</v>
      </c>
      <c r="E3852" s="33">
        <v>0.98763400000000001</v>
      </c>
      <c r="F3852" s="33">
        <v>0.98763400000000001</v>
      </c>
    </row>
    <row r="3853" spans="2:6">
      <c r="B3853" s="40">
        <v>43181</v>
      </c>
      <c r="C3853" s="33" t="s">
        <v>38</v>
      </c>
      <c r="D3853" s="33">
        <v>11</v>
      </c>
      <c r="E3853" s="33">
        <v>0.98778410000000005</v>
      </c>
      <c r="F3853" s="33">
        <v>0.98778410000000005</v>
      </c>
    </row>
    <row r="3854" spans="2:6">
      <c r="B3854" s="40">
        <v>43181</v>
      </c>
      <c r="C3854" s="33" t="s">
        <v>38</v>
      </c>
      <c r="D3854" s="33">
        <v>12</v>
      </c>
      <c r="E3854" s="33">
        <v>0.98829250000000002</v>
      </c>
      <c r="F3854" s="33">
        <v>0.98829250000000002</v>
      </c>
    </row>
    <row r="3855" spans="2:6">
      <c r="B3855" s="40">
        <v>43181</v>
      </c>
      <c r="C3855" s="33" t="s">
        <v>38</v>
      </c>
      <c r="D3855" s="33">
        <v>13</v>
      </c>
      <c r="E3855" s="33">
        <v>0.98862550000000005</v>
      </c>
      <c r="F3855" s="33">
        <v>0.98862550000000005</v>
      </c>
    </row>
    <row r="3856" spans="2:6">
      <c r="B3856" s="40">
        <v>43181</v>
      </c>
      <c r="C3856" s="33" t="s">
        <v>38</v>
      </c>
      <c r="D3856" s="33">
        <v>14</v>
      </c>
      <c r="E3856" s="33">
        <v>0.98914950000000001</v>
      </c>
      <c r="F3856" s="33">
        <v>0.98914950000000001</v>
      </c>
    </row>
    <row r="3857" spans="2:6">
      <c r="B3857" s="40">
        <v>43181</v>
      </c>
      <c r="C3857" s="33" t="s">
        <v>38</v>
      </c>
      <c r="D3857" s="33">
        <v>15</v>
      </c>
      <c r="E3857" s="33">
        <v>0.98935430000000002</v>
      </c>
      <c r="F3857" s="33">
        <v>0.98935430000000002</v>
      </c>
    </row>
    <row r="3858" spans="2:6">
      <c r="B3858" s="40">
        <v>43181</v>
      </c>
      <c r="C3858" s="33" t="s">
        <v>38</v>
      </c>
      <c r="D3858" s="33">
        <v>16</v>
      </c>
      <c r="E3858" s="33">
        <v>0.98933919999999997</v>
      </c>
      <c r="F3858" s="33">
        <v>0.98933919999999997</v>
      </c>
    </row>
    <row r="3859" spans="2:6">
      <c r="B3859" s="40">
        <v>43181</v>
      </c>
      <c r="C3859" s="33" t="s">
        <v>38</v>
      </c>
      <c r="D3859" s="33">
        <v>17</v>
      </c>
      <c r="E3859" s="33">
        <v>0.98915770000000003</v>
      </c>
      <c r="F3859" s="33">
        <v>0.98915770000000003</v>
      </c>
    </row>
    <row r="3860" spans="2:6">
      <c r="B3860" s="40">
        <v>43181</v>
      </c>
      <c r="C3860" s="33" t="s">
        <v>38</v>
      </c>
      <c r="D3860" s="33">
        <v>18</v>
      </c>
      <c r="E3860" s="33">
        <v>0.98897710000000005</v>
      </c>
      <c r="F3860" s="33">
        <v>0.98897710000000005</v>
      </c>
    </row>
    <row r="3861" spans="2:6">
      <c r="B3861" s="40">
        <v>43181</v>
      </c>
      <c r="C3861" s="33" t="s">
        <v>38</v>
      </c>
      <c r="D3861" s="33">
        <v>19</v>
      </c>
      <c r="E3861" s="33">
        <v>0.98899020000000004</v>
      </c>
      <c r="F3861" s="33">
        <v>0.98899020000000004</v>
      </c>
    </row>
    <row r="3862" spans="2:6">
      <c r="B3862" s="40">
        <v>43181</v>
      </c>
      <c r="C3862" s="33" t="s">
        <v>38</v>
      </c>
      <c r="D3862" s="33">
        <v>20</v>
      </c>
      <c r="E3862" s="33">
        <v>0.98913260000000003</v>
      </c>
      <c r="F3862" s="33">
        <v>0.98913260000000003</v>
      </c>
    </row>
    <row r="3863" spans="2:6">
      <c r="B3863" s="40">
        <v>43181</v>
      </c>
      <c r="C3863" s="33" t="s">
        <v>38</v>
      </c>
      <c r="D3863" s="33">
        <v>21</v>
      </c>
      <c r="E3863" s="33">
        <v>0.98905200000000004</v>
      </c>
      <c r="F3863" s="33">
        <v>0.98905200000000004</v>
      </c>
    </row>
    <row r="3864" spans="2:6">
      <c r="B3864" s="40">
        <v>43181</v>
      </c>
      <c r="C3864" s="33" t="s">
        <v>38</v>
      </c>
      <c r="D3864" s="33">
        <v>22</v>
      </c>
      <c r="E3864" s="33">
        <v>0.98854560000000002</v>
      </c>
      <c r="F3864" s="33">
        <v>0.98854560000000002</v>
      </c>
    </row>
    <row r="3865" spans="2:6">
      <c r="B3865" s="40">
        <v>43181</v>
      </c>
      <c r="C3865" s="33" t="s">
        <v>38</v>
      </c>
      <c r="D3865" s="33">
        <v>23</v>
      </c>
      <c r="E3865" s="33">
        <v>0.98832039999999999</v>
      </c>
      <c r="F3865" s="33">
        <v>0.98832039999999999</v>
      </c>
    </row>
    <row r="3866" spans="2:6">
      <c r="B3866" s="40">
        <v>43181</v>
      </c>
      <c r="C3866" s="33" t="s">
        <v>38</v>
      </c>
      <c r="D3866" s="33">
        <v>24</v>
      </c>
      <c r="E3866" s="33">
        <v>0.98831869999999999</v>
      </c>
      <c r="F3866" s="33">
        <v>0.98831869999999999</v>
      </c>
    </row>
    <row r="3867" spans="2:6">
      <c r="B3867" s="40">
        <v>43181</v>
      </c>
      <c r="C3867" s="33" t="s">
        <v>38</v>
      </c>
      <c r="D3867" s="33">
        <v>25</v>
      </c>
      <c r="E3867" s="33">
        <v>0.98846179999999995</v>
      </c>
      <c r="F3867" s="33">
        <v>0.98846179999999995</v>
      </c>
    </row>
    <row r="3868" spans="2:6">
      <c r="B3868" s="40">
        <v>43181</v>
      </c>
      <c r="C3868" s="33" t="s">
        <v>38</v>
      </c>
      <c r="D3868" s="33">
        <v>26</v>
      </c>
      <c r="E3868" s="33">
        <v>0.98884369999999999</v>
      </c>
      <c r="F3868" s="33">
        <v>0.98884369999999999</v>
      </c>
    </row>
    <row r="3869" spans="2:6">
      <c r="B3869" s="40">
        <v>43181</v>
      </c>
      <c r="C3869" s="33" t="s">
        <v>38</v>
      </c>
      <c r="D3869" s="33">
        <v>27</v>
      </c>
      <c r="E3869" s="33">
        <v>0.98810699999999996</v>
      </c>
      <c r="F3869" s="33">
        <v>0.98810699999999996</v>
      </c>
    </row>
    <row r="3870" spans="2:6">
      <c r="B3870" s="40">
        <v>43181</v>
      </c>
      <c r="C3870" s="33" t="s">
        <v>38</v>
      </c>
      <c r="D3870" s="33">
        <v>28</v>
      </c>
      <c r="E3870" s="33">
        <v>0.98813899999999999</v>
      </c>
      <c r="F3870" s="33">
        <v>0.98813899999999999</v>
      </c>
    </row>
    <row r="3871" spans="2:6">
      <c r="B3871" s="40">
        <v>43181</v>
      </c>
      <c r="C3871" s="33" t="s">
        <v>38</v>
      </c>
      <c r="D3871" s="33">
        <v>29</v>
      </c>
      <c r="E3871" s="33">
        <v>0.98843959999999997</v>
      </c>
      <c r="F3871" s="33">
        <v>0.98843959999999997</v>
      </c>
    </row>
    <row r="3872" spans="2:6">
      <c r="B3872" s="40">
        <v>43181</v>
      </c>
      <c r="C3872" s="33" t="s">
        <v>38</v>
      </c>
      <c r="D3872" s="33">
        <v>30</v>
      </c>
      <c r="E3872" s="33">
        <v>0.98834129999999998</v>
      </c>
      <c r="F3872" s="33">
        <v>0.98834129999999998</v>
      </c>
    </row>
    <row r="3873" spans="2:6">
      <c r="B3873" s="40">
        <v>43181</v>
      </c>
      <c r="C3873" s="33" t="s">
        <v>38</v>
      </c>
      <c r="D3873" s="33">
        <v>31</v>
      </c>
      <c r="E3873" s="33">
        <v>0.98817679999999997</v>
      </c>
      <c r="F3873" s="33">
        <v>0.98817679999999997</v>
      </c>
    </row>
    <row r="3874" spans="2:6">
      <c r="B3874" s="40">
        <v>43181</v>
      </c>
      <c r="C3874" s="33" t="s">
        <v>38</v>
      </c>
      <c r="D3874" s="33">
        <v>32</v>
      </c>
      <c r="E3874" s="33">
        <v>0.98840600000000001</v>
      </c>
      <c r="F3874" s="33">
        <v>0.98840600000000001</v>
      </c>
    </row>
    <row r="3875" spans="2:6">
      <c r="B3875" s="40">
        <v>43181</v>
      </c>
      <c r="C3875" s="33" t="s">
        <v>38</v>
      </c>
      <c r="D3875" s="33">
        <v>33</v>
      </c>
      <c r="E3875" s="33">
        <v>0.98847750000000001</v>
      </c>
      <c r="F3875" s="33">
        <v>0.98847750000000001</v>
      </c>
    </row>
    <row r="3876" spans="2:6">
      <c r="B3876" s="40">
        <v>43181</v>
      </c>
      <c r="C3876" s="33" t="s">
        <v>38</v>
      </c>
      <c r="D3876" s="33">
        <v>34</v>
      </c>
      <c r="E3876" s="33">
        <v>0.9878979</v>
      </c>
      <c r="F3876" s="33">
        <v>0.9878979</v>
      </c>
    </row>
    <row r="3877" spans="2:6">
      <c r="B3877" s="40">
        <v>43181</v>
      </c>
      <c r="C3877" s="33" t="s">
        <v>38</v>
      </c>
      <c r="D3877" s="33">
        <v>35</v>
      </c>
      <c r="E3877" s="33">
        <v>0.98787670000000005</v>
      </c>
      <c r="F3877" s="33">
        <v>0.98787670000000005</v>
      </c>
    </row>
    <row r="3878" spans="2:6">
      <c r="B3878" s="40">
        <v>43181</v>
      </c>
      <c r="C3878" s="33" t="s">
        <v>38</v>
      </c>
      <c r="D3878" s="33">
        <v>36</v>
      </c>
      <c r="E3878" s="33">
        <v>0.98769689999999999</v>
      </c>
      <c r="F3878" s="33">
        <v>0.98769689999999999</v>
      </c>
    </row>
    <row r="3879" spans="2:6">
      <c r="B3879" s="40">
        <v>43181</v>
      </c>
      <c r="C3879" s="33" t="s">
        <v>38</v>
      </c>
      <c r="D3879" s="33">
        <v>37</v>
      </c>
      <c r="E3879" s="33">
        <v>0.98764229999999997</v>
      </c>
      <c r="F3879" s="33">
        <v>0.98764229999999997</v>
      </c>
    </row>
    <row r="3880" spans="2:6">
      <c r="B3880" s="40">
        <v>43181</v>
      </c>
      <c r="C3880" s="33" t="s">
        <v>38</v>
      </c>
      <c r="D3880" s="33">
        <v>38</v>
      </c>
      <c r="E3880" s="33">
        <v>0.98752209999999996</v>
      </c>
      <c r="F3880" s="33">
        <v>0.98752209999999996</v>
      </c>
    </row>
    <row r="3881" spans="2:6">
      <c r="B3881" s="40">
        <v>43181</v>
      </c>
      <c r="C3881" s="33" t="s">
        <v>38</v>
      </c>
      <c r="D3881" s="33">
        <v>39</v>
      </c>
      <c r="E3881" s="33">
        <v>0.98931970000000002</v>
      </c>
      <c r="F3881" s="33">
        <v>0.98931970000000002</v>
      </c>
    </row>
    <row r="3882" spans="2:6">
      <c r="B3882" s="40">
        <v>43181</v>
      </c>
      <c r="C3882" s="33" t="s">
        <v>38</v>
      </c>
      <c r="D3882" s="33">
        <v>40</v>
      </c>
      <c r="E3882" s="33">
        <v>0.9893826</v>
      </c>
      <c r="F3882" s="33">
        <v>0.9893826</v>
      </c>
    </row>
    <row r="3883" spans="2:6">
      <c r="B3883" s="40">
        <v>43181</v>
      </c>
      <c r="C3883" s="33" t="s">
        <v>38</v>
      </c>
      <c r="D3883" s="33">
        <v>41</v>
      </c>
      <c r="E3883" s="33">
        <v>0.98906340000000004</v>
      </c>
      <c r="F3883" s="33">
        <v>0.98906340000000004</v>
      </c>
    </row>
    <row r="3884" spans="2:6">
      <c r="B3884" s="40">
        <v>43181</v>
      </c>
      <c r="C3884" s="33" t="s">
        <v>38</v>
      </c>
      <c r="D3884" s="33">
        <v>42</v>
      </c>
      <c r="E3884" s="33">
        <v>0.98812900000000004</v>
      </c>
      <c r="F3884" s="33">
        <v>0.98812900000000004</v>
      </c>
    </row>
    <row r="3885" spans="2:6">
      <c r="B3885" s="40">
        <v>43181</v>
      </c>
      <c r="C3885" s="33" t="s">
        <v>38</v>
      </c>
      <c r="D3885" s="33">
        <v>43</v>
      </c>
      <c r="E3885" s="33">
        <v>0.98792369999999996</v>
      </c>
      <c r="F3885" s="33">
        <v>0.98792369999999996</v>
      </c>
    </row>
    <row r="3886" spans="2:6">
      <c r="B3886" s="40">
        <v>43181</v>
      </c>
      <c r="C3886" s="33" t="s">
        <v>38</v>
      </c>
      <c r="D3886" s="33">
        <v>44</v>
      </c>
      <c r="E3886" s="33">
        <v>0.98779830000000002</v>
      </c>
      <c r="F3886" s="33">
        <v>0.98779830000000002</v>
      </c>
    </row>
    <row r="3887" spans="2:6">
      <c r="B3887" s="40">
        <v>43181</v>
      </c>
      <c r="C3887" s="33" t="s">
        <v>38</v>
      </c>
      <c r="D3887" s="33">
        <v>45</v>
      </c>
      <c r="E3887" s="33">
        <v>0.98785849999999997</v>
      </c>
      <c r="F3887" s="33">
        <v>0.98785849999999997</v>
      </c>
    </row>
    <row r="3888" spans="2:6">
      <c r="B3888" s="40">
        <v>43181</v>
      </c>
      <c r="C3888" s="33" t="s">
        <v>38</v>
      </c>
      <c r="D3888" s="33">
        <v>46</v>
      </c>
      <c r="E3888" s="33">
        <v>0.98759839999999999</v>
      </c>
      <c r="F3888" s="33">
        <v>0.98759839999999999</v>
      </c>
    </row>
    <row r="3889" spans="2:6">
      <c r="B3889" s="40">
        <v>43181</v>
      </c>
      <c r="C3889" s="33" t="s">
        <v>38</v>
      </c>
      <c r="D3889" s="33">
        <v>47</v>
      </c>
      <c r="E3889" s="33">
        <v>0.98650910000000003</v>
      </c>
      <c r="F3889" s="33">
        <v>0.98650910000000003</v>
      </c>
    </row>
    <row r="3890" spans="2:6">
      <c r="B3890" s="40">
        <v>43181</v>
      </c>
      <c r="C3890" s="33" t="s">
        <v>38</v>
      </c>
      <c r="D3890" s="33">
        <v>48</v>
      </c>
      <c r="E3890" s="33">
        <v>0.98603589999999997</v>
      </c>
      <c r="F3890" s="33">
        <v>0.98603589999999997</v>
      </c>
    </row>
    <row r="3891" spans="2:6">
      <c r="B3891" s="40">
        <v>43182</v>
      </c>
      <c r="C3891" s="33" t="s">
        <v>38</v>
      </c>
      <c r="D3891" s="33">
        <v>1</v>
      </c>
      <c r="E3891" s="33">
        <v>0.9864986</v>
      </c>
      <c r="F3891" s="33">
        <v>0.9864986</v>
      </c>
    </row>
    <row r="3892" spans="2:6">
      <c r="B3892" s="40">
        <v>43182</v>
      </c>
      <c r="C3892" s="33" t="s">
        <v>38</v>
      </c>
      <c r="D3892" s="33">
        <v>2</v>
      </c>
      <c r="E3892" s="33">
        <v>0.98660270000000005</v>
      </c>
      <c r="F3892" s="33">
        <v>0.98660270000000005</v>
      </c>
    </row>
    <row r="3893" spans="2:6">
      <c r="B3893" s="40">
        <v>43182</v>
      </c>
      <c r="C3893" s="33" t="s">
        <v>38</v>
      </c>
      <c r="D3893" s="33">
        <v>3</v>
      </c>
      <c r="E3893" s="33">
        <v>0.98641400000000001</v>
      </c>
      <c r="F3893" s="33">
        <v>0.98641400000000001</v>
      </c>
    </row>
    <row r="3894" spans="2:6">
      <c r="B3894" s="40">
        <v>43182</v>
      </c>
      <c r="C3894" s="33" t="s">
        <v>38</v>
      </c>
      <c r="D3894" s="33">
        <v>4</v>
      </c>
      <c r="E3894" s="33">
        <v>0.9869907</v>
      </c>
      <c r="F3894" s="33">
        <v>0.9869907</v>
      </c>
    </row>
    <row r="3895" spans="2:6">
      <c r="B3895" s="40">
        <v>43182</v>
      </c>
      <c r="C3895" s="33" t="s">
        <v>38</v>
      </c>
      <c r="D3895" s="33">
        <v>5</v>
      </c>
      <c r="E3895" s="33">
        <v>0.98662430000000001</v>
      </c>
      <c r="F3895" s="33">
        <v>0.98662430000000001</v>
      </c>
    </row>
    <row r="3896" spans="2:6">
      <c r="B3896" s="40">
        <v>43182</v>
      </c>
      <c r="C3896" s="33" t="s">
        <v>38</v>
      </c>
      <c r="D3896" s="33">
        <v>6</v>
      </c>
      <c r="E3896" s="33">
        <v>0.98608689999999999</v>
      </c>
      <c r="F3896" s="33">
        <v>0.98608689999999999</v>
      </c>
    </row>
    <row r="3897" spans="2:6">
      <c r="B3897" s="40">
        <v>43182</v>
      </c>
      <c r="C3897" s="33" t="s">
        <v>38</v>
      </c>
      <c r="D3897" s="33">
        <v>7</v>
      </c>
      <c r="E3897" s="33">
        <v>0.98652249999999997</v>
      </c>
      <c r="F3897" s="33">
        <v>0.98652249999999997</v>
      </c>
    </row>
    <row r="3898" spans="2:6">
      <c r="B3898" s="40">
        <v>43182</v>
      </c>
      <c r="C3898" s="33" t="s">
        <v>38</v>
      </c>
      <c r="D3898" s="33">
        <v>8</v>
      </c>
      <c r="E3898" s="33">
        <v>0.98673849999999996</v>
      </c>
      <c r="F3898" s="33">
        <v>0.98673849999999996</v>
      </c>
    </row>
    <row r="3899" spans="2:6">
      <c r="B3899" s="40">
        <v>43182</v>
      </c>
      <c r="C3899" s="33" t="s">
        <v>38</v>
      </c>
      <c r="D3899" s="33">
        <v>9</v>
      </c>
      <c r="E3899" s="33">
        <v>0.98652059999999997</v>
      </c>
      <c r="F3899" s="33">
        <v>0.98652059999999997</v>
      </c>
    </row>
    <row r="3900" spans="2:6">
      <c r="B3900" s="40">
        <v>43182</v>
      </c>
      <c r="C3900" s="33" t="s">
        <v>38</v>
      </c>
      <c r="D3900" s="33">
        <v>10</v>
      </c>
      <c r="E3900" s="33">
        <v>0.98588849999999995</v>
      </c>
      <c r="F3900" s="33">
        <v>0.98588849999999995</v>
      </c>
    </row>
    <row r="3901" spans="2:6">
      <c r="B3901" s="40">
        <v>43182</v>
      </c>
      <c r="C3901" s="33" t="s">
        <v>38</v>
      </c>
      <c r="D3901" s="33">
        <v>11</v>
      </c>
      <c r="E3901" s="33">
        <v>0.98635170000000005</v>
      </c>
      <c r="F3901" s="33">
        <v>0.98635170000000005</v>
      </c>
    </row>
    <row r="3902" spans="2:6">
      <c r="B3902" s="40">
        <v>43182</v>
      </c>
      <c r="C3902" s="33" t="s">
        <v>38</v>
      </c>
      <c r="D3902" s="33">
        <v>12</v>
      </c>
      <c r="E3902" s="33">
        <v>0.98686280000000004</v>
      </c>
      <c r="F3902" s="33">
        <v>0.98686280000000004</v>
      </c>
    </row>
    <row r="3903" spans="2:6">
      <c r="B3903" s="40">
        <v>43182</v>
      </c>
      <c r="C3903" s="33" t="s">
        <v>38</v>
      </c>
      <c r="D3903" s="33">
        <v>13</v>
      </c>
      <c r="E3903" s="33">
        <v>0.98712670000000002</v>
      </c>
      <c r="F3903" s="33">
        <v>0.98712670000000002</v>
      </c>
    </row>
    <row r="3904" spans="2:6">
      <c r="B3904" s="40">
        <v>43182</v>
      </c>
      <c r="C3904" s="33" t="s">
        <v>38</v>
      </c>
      <c r="D3904" s="33">
        <v>14</v>
      </c>
      <c r="E3904" s="33">
        <v>0.98701660000000002</v>
      </c>
      <c r="F3904" s="33">
        <v>0.98701660000000002</v>
      </c>
    </row>
    <row r="3905" spans="2:6">
      <c r="B3905" s="40">
        <v>43182</v>
      </c>
      <c r="C3905" s="33" t="s">
        <v>38</v>
      </c>
      <c r="D3905" s="33">
        <v>15</v>
      </c>
      <c r="E3905" s="33">
        <v>0.98750470000000001</v>
      </c>
      <c r="F3905" s="33">
        <v>0.98750470000000001</v>
      </c>
    </row>
    <row r="3906" spans="2:6">
      <c r="B3906" s="40">
        <v>43182</v>
      </c>
      <c r="C3906" s="33" t="s">
        <v>38</v>
      </c>
      <c r="D3906" s="33">
        <v>16</v>
      </c>
      <c r="E3906" s="33">
        <v>0.98791030000000002</v>
      </c>
      <c r="F3906" s="33">
        <v>0.98791030000000002</v>
      </c>
    </row>
    <row r="3907" spans="2:6">
      <c r="B3907" s="40">
        <v>43182</v>
      </c>
      <c r="C3907" s="33" t="s">
        <v>38</v>
      </c>
      <c r="D3907" s="33">
        <v>17</v>
      </c>
      <c r="E3907" s="33">
        <v>0.98806079999999996</v>
      </c>
      <c r="F3907" s="33">
        <v>0.98806079999999996</v>
      </c>
    </row>
    <row r="3908" spans="2:6">
      <c r="B3908" s="40">
        <v>43182</v>
      </c>
      <c r="C3908" s="33" t="s">
        <v>38</v>
      </c>
      <c r="D3908" s="33">
        <v>18</v>
      </c>
      <c r="E3908" s="33">
        <v>0.98817920000000004</v>
      </c>
      <c r="F3908" s="33">
        <v>0.98817920000000004</v>
      </c>
    </row>
    <row r="3909" spans="2:6">
      <c r="B3909" s="40">
        <v>43182</v>
      </c>
      <c r="C3909" s="33" t="s">
        <v>38</v>
      </c>
      <c r="D3909" s="33">
        <v>19</v>
      </c>
      <c r="E3909" s="33">
        <v>0.9880198</v>
      </c>
      <c r="F3909" s="33">
        <v>0.9880198</v>
      </c>
    </row>
    <row r="3910" spans="2:6">
      <c r="B3910" s="40">
        <v>43182</v>
      </c>
      <c r="C3910" s="33" t="s">
        <v>38</v>
      </c>
      <c r="D3910" s="33">
        <v>20</v>
      </c>
      <c r="E3910" s="33">
        <v>0.98803490000000005</v>
      </c>
      <c r="F3910" s="33">
        <v>0.98803490000000005</v>
      </c>
    </row>
    <row r="3911" spans="2:6">
      <c r="B3911" s="40">
        <v>43182</v>
      </c>
      <c r="C3911" s="33" t="s">
        <v>38</v>
      </c>
      <c r="D3911" s="33">
        <v>21</v>
      </c>
      <c r="E3911" s="33">
        <v>0.98859609999999998</v>
      </c>
      <c r="F3911" s="33">
        <v>0.98859609999999998</v>
      </c>
    </row>
    <row r="3912" spans="2:6">
      <c r="B3912" s="40">
        <v>43182</v>
      </c>
      <c r="C3912" s="33" t="s">
        <v>38</v>
      </c>
      <c r="D3912" s="33">
        <v>22</v>
      </c>
      <c r="E3912" s="33">
        <v>0.9884714</v>
      </c>
      <c r="F3912" s="33">
        <v>0.9884714</v>
      </c>
    </row>
    <row r="3913" spans="2:6">
      <c r="B3913" s="40">
        <v>43182</v>
      </c>
      <c r="C3913" s="33" t="s">
        <v>38</v>
      </c>
      <c r="D3913" s="33">
        <v>23</v>
      </c>
      <c r="E3913" s="33">
        <v>0.98912829999999996</v>
      </c>
      <c r="F3913" s="33">
        <v>0.98912829999999996</v>
      </c>
    </row>
    <row r="3914" spans="2:6">
      <c r="B3914" s="40">
        <v>43182</v>
      </c>
      <c r="C3914" s="33" t="s">
        <v>38</v>
      </c>
      <c r="D3914" s="33">
        <v>24</v>
      </c>
      <c r="E3914" s="33">
        <v>0.98922940000000004</v>
      </c>
      <c r="F3914" s="33">
        <v>0.98922940000000004</v>
      </c>
    </row>
    <row r="3915" spans="2:6">
      <c r="B3915" s="40">
        <v>43182</v>
      </c>
      <c r="C3915" s="33" t="s">
        <v>38</v>
      </c>
      <c r="D3915" s="33">
        <v>25</v>
      </c>
      <c r="E3915" s="33">
        <v>0.98888759999999998</v>
      </c>
      <c r="F3915" s="33">
        <v>0.98888759999999998</v>
      </c>
    </row>
    <row r="3916" spans="2:6">
      <c r="B3916" s="40">
        <v>43182</v>
      </c>
      <c r="C3916" s="33" t="s">
        <v>38</v>
      </c>
      <c r="D3916" s="33">
        <v>26</v>
      </c>
      <c r="E3916" s="33">
        <v>0.98776929999999996</v>
      </c>
      <c r="F3916" s="33">
        <v>0.98776929999999996</v>
      </c>
    </row>
    <row r="3917" spans="2:6">
      <c r="B3917" s="40">
        <v>43182</v>
      </c>
      <c r="C3917" s="33" t="s">
        <v>38</v>
      </c>
      <c r="D3917" s="33">
        <v>27</v>
      </c>
      <c r="E3917" s="33">
        <v>0.98752269999999998</v>
      </c>
      <c r="F3917" s="33">
        <v>0.98752269999999998</v>
      </c>
    </row>
    <row r="3918" spans="2:6">
      <c r="B3918" s="40">
        <v>43182</v>
      </c>
      <c r="C3918" s="33" t="s">
        <v>38</v>
      </c>
      <c r="D3918" s="33">
        <v>28</v>
      </c>
      <c r="E3918" s="33">
        <v>0.987313</v>
      </c>
      <c r="F3918" s="33">
        <v>0.987313</v>
      </c>
    </row>
    <row r="3919" spans="2:6">
      <c r="B3919" s="40">
        <v>43182</v>
      </c>
      <c r="C3919" s="33" t="s">
        <v>38</v>
      </c>
      <c r="D3919" s="33">
        <v>29</v>
      </c>
      <c r="E3919" s="33">
        <v>0.98765210000000003</v>
      </c>
      <c r="F3919" s="33">
        <v>0.98765210000000003</v>
      </c>
    </row>
    <row r="3920" spans="2:6">
      <c r="B3920" s="40">
        <v>43182</v>
      </c>
      <c r="C3920" s="33" t="s">
        <v>38</v>
      </c>
      <c r="D3920" s="33">
        <v>30</v>
      </c>
      <c r="E3920" s="33">
        <v>0.98847819999999997</v>
      </c>
      <c r="F3920" s="33">
        <v>0.98847819999999997</v>
      </c>
    </row>
    <row r="3921" spans="2:6">
      <c r="B3921" s="40">
        <v>43182</v>
      </c>
      <c r="C3921" s="33" t="s">
        <v>38</v>
      </c>
      <c r="D3921" s="33">
        <v>31</v>
      </c>
      <c r="E3921" s="33">
        <v>0.98921170000000003</v>
      </c>
      <c r="F3921" s="33">
        <v>0.98921170000000003</v>
      </c>
    </row>
    <row r="3922" spans="2:6">
      <c r="B3922" s="40">
        <v>43182</v>
      </c>
      <c r="C3922" s="33" t="s">
        <v>38</v>
      </c>
      <c r="D3922" s="33">
        <v>32</v>
      </c>
      <c r="E3922" s="33">
        <v>0.98972139999999997</v>
      </c>
      <c r="F3922" s="33">
        <v>0.98972139999999997</v>
      </c>
    </row>
    <row r="3923" spans="2:6">
      <c r="B3923" s="40">
        <v>43182</v>
      </c>
      <c r="C3923" s="33" t="s">
        <v>38</v>
      </c>
      <c r="D3923" s="33">
        <v>33</v>
      </c>
      <c r="E3923" s="33">
        <v>0.99010430000000005</v>
      </c>
      <c r="F3923" s="33">
        <v>0.99010430000000005</v>
      </c>
    </row>
    <row r="3924" spans="2:6">
      <c r="B3924" s="40">
        <v>43182</v>
      </c>
      <c r="C3924" s="33" t="s">
        <v>38</v>
      </c>
      <c r="D3924" s="33">
        <v>34</v>
      </c>
      <c r="E3924" s="33">
        <v>0.98955729999999997</v>
      </c>
      <c r="F3924" s="33">
        <v>0.98955729999999997</v>
      </c>
    </row>
    <row r="3925" spans="2:6">
      <c r="B3925" s="40">
        <v>43182</v>
      </c>
      <c r="C3925" s="33" t="s">
        <v>38</v>
      </c>
      <c r="D3925" s="33">
        <v>35</v>
      </c>
      <c r="E3925" s="33">
        <v>0.98988339999999997</v>
      </c>
      <c r="F3925" s="33">
        <v>0.98988339999999997</v>
      </c>
    </row>
    <row r="3926" spans="2:6">
      <c r="B3926" s="40">
        <v>43182</v>
      </c>
      <c r="C3926" s="33" t="s">
        <v>38</v>
      </c>
      <c r="D3926" s="33">
        <v>36</v>
      </c>
      <c r="E3926" s="33">
        <v>0.99003620000000003</v>
      </c>
      <c r="F3926" s="33">
        <v>0.99003620000000003</v>
      </c>
    </row>
    <row r="3927" spans="2:6">
      <c r="B3927" s="40">
        <v>43182</v>
      </c>
      <c r="C3927" s="33" t="s">
        <v>38</v>
      </c>
      <c r="D3927" s="33">
        <v>37</v>
      </c>
      <c r="E3927" s="33">
        <v>0.99009190000000002</v>
      </c>
      <c r="F3927" s="33">
        <v>0.99009190000000002</v>
      </c>
    </row>
    <row r="3928" spans="2:6">
      <c r="B3928" s="40">
        <v>43182</v>
      </c>
      <c r="C3928" s="33" t="s">
        <v>38</v>
      </c>
      <c r="D3928" s="33">
        <v>38</v>
      </c>
      <c r="E3928" s="33">
        <v>0.99024109999999999</v>
      </c>
      <c r="F3928" s="33">
        <v>0.99024109999999999</v>
      </c>
    </row>
    <row r="3929" spans="2:6">
      <c r="B3929" s="40">
        <v>43182</v>
      </c>
      <c r="C3929" s="33" t="s">
        <v>38</v>
      </c>
      <c r="D3929" s="33">
        <v>39</v>
      </c>
      <c r="E3929" s="33">
        <v>0.99035200000000001</v>
      </c>
      <c r="F3929" s="33">
        <v>0.99035200000000001</v>
      </c>
    </row>
    <row r="3930" spans="2:6">
      <c r="B3930" s="40">
        <v>43182</v>
      </c>
      <c r="C3930" s="33" t="s">
        <v>38</v>
      </c>
      <c r="D3930" s="33">
        <v>40</v>
      </c>
      <c r="E3930" s="33">
        <v>0.99049200000000004</v>
      </c>
      <c r="F3930" s="33">
        <v>0.99049200000000004</v>
      </c>
    </row>
    <row r="3931" spans="2:6">
      <c r="B3931" s="40">
        <v>43182</v>
      </c>
      <c r="C3931" s="33" t="s">
        <v>38</v>
      </c>
      <c r="D3931" s="33">
        <v>41</v>
      </c>
      <c r="E3931" s="33">
        <v>0.99052289999999998</v>
      </c>
      <c r="F3931" s="33">
        <v>0.99052289999999998</v>
      </c>
    </row>
    <row r="3932" spans="2:6">
      <c r="B3932" s="40">
        <v>43182</v>
      </c>
      <c r="C3932" s="33" t="s">
        <v>38</v>
      </c>
      <c r="D3932" s="33">
        <v>42</v>
      </c>
      <c r="E3932" s="33">
        <v>0.99063380000000001</v>
      </c>
      <c r="F3932" s="33">
        <v>0.99063380000000001</v>
      </c>
    </row>
    <row r="3933" spans="2:6">
      <c r="B3933" s="40">
        <v>43182</v>
      </c>
      <c r="C3933" s="33" t="s">
        <v>38</v>
      </c>
      <c r="D3933" s="33">
        <v>43</v>
      </c>
      <c r="E3933" s="33">
        <v>0.99069180000000001</v>
      </c>
      <c r="F3933" s="33">
        <v>0.99069180000000001</v>
      </c>
    </row>
    <row r="3934" spans="2:6">
      <c r="B3934" s="40">
        <v>43182</v>
      </c>
      <c r="C3934" s="33" t="s">
        <v>38</v>
      </c>
      <c r="D3934" s="33">
        <v>44</v>
      </c>
      <c r="E3934" s="33">
        <v>0.99034259999999996</v>
      </c>
      <c r="F3934" s="33">
        <v>0.99034259999999996</v>
      </c>
    </row>
    <row r="3935" spans="2:6">
      <c r="B3935" s="40">
        <v>43182</v>
      </c>
      <c r="C3935" s="33" t="s">
        <v>38</v>
      </c>
      <c r="D3935" s="33">
        <v>45</v>
      </c>
      <c r="E3935" s="33">
        <v>0.99017339999999998</v>
      </c>
      <c r="F3935" s="33">
        <v>0.99017339999999998</v>
      </c>
    </row>
    <row r="3936" spans="2:6">
      <c r="B3936" s="40">
        <v>43182</v>
      </c>
      <c r="C3936" s="33" t="s">
        <v>38</v>
      </c>
      <c r="D3936" s="33">
        <v>46</v>
      </c>
      <c r="E3936" s="33">
        <v>0.9899133</v>
      </c>
      <c r="F3936" s="33">
        <v>0.9899133</v>
      </c>
    </row>
    <row r="3937" spans="2:6">
      <c r="B3937" s="40">
        <v>43182</v>
      </c>
      <c r="C3937" s="33" t="s">
        <v>38</v>
      </c>
      <c r="D3937" s="33">
        <v>47</v>
      </c>
      <c r="E3937" s="33">
        <v>0.98952470000000003</v>
      </c>
      <c r="F3937" s="33">
        <v>0.98952470000000003</v>
      </c>
    </row>
    <row r="3938" spans="2:6">
      <c r="B3938" s="40">
        <v>43182</v>
      </c>
      <c r="C3938" s="33" t="s">
        <v>38</v>
      </c>
      <c r="D3938" s="33">
        <v>48</v>
      </c>
      <c r="E3938" s="33">
        <v>0.9890525</v>
      </c>
      <c r="F3938" s="33">
        <v>0.9890525</v>
      </c>
    </row>
    <row r="3939" spans="2:6">
      <c r="B3939" s="40">
        <v>43183</v>
      </c>
      <c r="C3939" s="33" t="s">
        <v>38</v>
      </c>
      <c r="D3939" s="33">
        <v>1</v>
      </c>
      <c r="E3939" s="33">
        <v>0.98858570000000001</v>
      </c>
      <c r="F3939" s="33">
        <v>0.98858570000000001</v>
      </c>
    </row>
    <row r="3940" spans="2:6">
      <c r="B3940" s="40">
        <v>43183</v>
      </c>
      <c r="C3940" s="33" t="s">
        <v>38</v>
      </c>
      <c r="D3940" s="33">
        <v>2</v>
      </c>
      <c r="E3940" s="33">
        <v>0.98846909999999999</v>
      </c>
      <c r="F3940" s="33">
        <v>0.98846909999999999</v>
      </c>
    </row>
    <row r="3941" spans="2:6">
      <c r="B3941" s="40">
        <v>43183</v>
      </c>
      <c r="C3941" s="33" t="s">
        <v>38</v>
      </c>
      <c r="D3941" s="33">
        <v>3</v>
      </c>
      <c r="E3941" s="33">
        <v>0.98824619999999996</v>
      </c>
      <c r="F3941" s="33">
        <v>0.98824619999999996</v>
      </c>
    </row>
    <row r="3942" spans="2:6">
      <c r="B3942" s="40">
        <v>43183</v>
      </c>
      <c r="C3942" s="33" t="s">
        <v>38</v>
      </c>
      <c r="D3942" s="33">
        <v>4</v>
      </c>
      <c r="E3942" s="33">
        <v>0.98789899999999997</v>
      </c>
      <c r="F3942" s="33">
        <v>0.98789899999999997</v>
      </c>
    </row>
    <row r="3943" spans="2:6">
      <c r="B3943" s="40">
        <v>43183</v>
      </c>
      <c r="C3943" s="33" t="s">
        <v>38</v>
      </c>
      <c r="D3943" s="33">
        <v>5</v>
      </c>
      <c r="E3943" s="33">
        <v>0.9878844</v>
      </c>
      <c r="F3943" s="33">
        <v>0.9878844</v>
      </c>
    </row>
    <row r="3944" spans="2:6">
      <c r="B3944" s="40">
        <v>43183</v>
      </c>
      <c r="C3944" s="33" t="s">
        <v>38</v>
      </c>
      <c r="D3944" s="33">
        <v>6</v>
      </c>
      <c r="E3944" s="33">
        <v>0.98805399999999999</v>
      </c>
      <c r="F3944" s="33">
        <v>0.98805399999999999</v>
      </c>
    </row>
    <row r="3945" spans="2:6">
      <c r="B3945" s="40">
        <v>43183</v>
      </c>
      <c r="C3945" s="33" t="s">
        <v>38</v>
      </c>
      <c r="D3945" s="33">
        <v>7</v>
      </c>
      <c r="E3945" s="33">
        <v>0.98785750000000005</v>
      </c>
      <c r="F3945" s="33">
        <v>0.98785750000000005</v>
      </c>
    </row>
    <row r="3946" spans="2:6">
      <c r="B3946" s="40">
        <v>43183</v>
      </c>
      <c r="C3946" s="33" t="s">
        <v>38</v>
      </c>
      <c r="D3946" s="33">
        <v>8</v>
      </c>
      <c r="E3946" s="33">
        <v>0.98748880000000006</v>
      </c>
      <c r="F3946" s="33">
        <v>0.98748880000000006</v>
      </c>
    </row>
    <row r="3947" spans="2:6">
      <c r="B3947" s="40">
        <v>43183</v>
      </c>
      <c r="C3947" s="33" t="s">
        <v>38</v>
      </c>
      <c r="D3947" s="33">
        <v>9</v>
      </c>
      <c r="E3947" s="33">
        <v>0.98756639999999996</v>
      </c>
      <c r="F3947" s="33">
        <v>0.98756639999999996</v>
      </c>
    </row>
    <row r="3948" spans="2:6">
      <c r="B3948" s="40">
        <v>43183</v>
      </c>
      <c r="C3948" s="33" t="s">
        <v>38</v>
      </c>
      <c r="D3948" s="33">
        <v>10</v>
      </c>
      <c r="E3948" s="33">
        <v>0.98771620000000004</v>
      </c>
      <c r="F3948" s="33">
        <v>0.98771620000000004</v>
      </c>
    </row>
    <row r="3949" spans="2:6">
      <c r="B3949" s="40">
        <v>43183</v>
      </c>
      <c r="C3949" s="33" t="s">
        <v>38</v>
      </c>
      <c r="D3949" s="33">
        <v>11</v>
      </c>
      <c r="E3949" s="33">
        <v>0.98773120000000003</v>
      </c>
      <c r="F3949" s="33">
        <v>0.98773120000000003</v>
      </c>
    </row>
    <row r="3950" spans="2:6">
      <c r="B3950" s="40">
        <v>43183</v>
      </c>
      <c r="C3950" s="33" t="s">
        <v>38</v>
      </c>
      <c r="D3950" s="33">
        <v>12</v>
      </c>
      <c r="E3950" s="33">
        <v>0.98808309999999999</v>
      </c>
      <c r="F3950" s="33">
        <v>0.98808309999999999</v>
      </c>
    </row>
    <row r="3951" spans="2:6">
      <c r="B3951" s="40">
        <v>43183</v>
      </c>
      <c r="C3951" s="33" t="s">
        <v>38</v>
      </c>
      <c r="D3951" s="33">
        <v>13</v>
      </c>
      <c r="E3951" s="33">
        <v>0.98829800000000001</v>
      </c>
      <c r="F3951" s="33">
        <v>0.98829800000000001</v>
      </c>
    </row>
    <row r="3952" spans="2:6">
      <c r="B3952" s="40">
        <v>43183</v>
      </c>
      <c r="C3952" s="33" t="s">
        <v>38</v>
      </c>
      <c r="D3952" s="33">
        <v>14</v>
      </c>
      <c r="E3952" s="33">
        <v>0.9887861</v>
      </c>
      <c r="F3952" s="33">
        <v>0.9887861</v>
      </c>
    </row>
    <row r="3953" spans="2:6">
      <c r="B3953" s="40">
        <v>43183</v>
      </c>
      <c r="C3953" s="33" t="s">
        <v>38</v>
      </c>
      <c r="D3953" s="33">
        <v>15</v>
      </c>
      <c r="E3953" s="33">
        <v>0.98953429999999998</v>
      </c>
      <c r="F3953" s="33">
        <v>0.98953429999999998</v>
      </c>
    </row>
    <row r="3954" spans="2:6">
      <c r="B3954" s="40">
        <v>43183</v>
      </c>
      <c r="C3954" s="33" t="s">
        <v>38</v>
      </c>
      <c r="D3954" s="33">
        <v>16</v>
      </c>
      <c r="E3954" s="33">
        <v>0.98996499999999998</v>
      </c>
      <c r="F3954" s="33">
        <v>0.98996499999999998</v>
      </c>
    </row>
    <row r="3955" spans="2:6">
      <c r="B3955" s="40">
        <v>43183</v>
      </c>
      <c r="C3955" s="33" t="s">
        <v>38</v>
      </c>
      <c r="D3955" s="33">
        <v>17</v>
      </c>
      <c r="E3955" s="33">
        <v>0.99050539999999998</v>
      </c>
      <c r="F3955" s="33">
        <v>0.99050539999999998</v>
      </c>
    </row>
    <row r="3956" spans="2:6">
      <c r="B3956" s="40">
        <v>43183</v>
      </c>
      <c r="C3956" s="33" t="s">
        <v>38</v>
      </c>
      <c r="D3956" s="33">
        <v>18</v>
      </c>
      <c r="E3956" s="33">
        <v>0.99113419999999997</v>
      </c>
      <c r="F3956" s="33">
        <v>0.99113419999999997</v>
      </c>
    </row>
    <row r="3957" spans="2:6">
      <c r="B3957" s="40">
        <v>43183</v>
      </c>
      <c r="C3957" s="33" t="s">
        <v>38</v>
      </c>
      <c r="D3957" s="33">
        <v>19</v>
      </c>
      <c r="E3957" s="33">
        <v>0.99150499999999997</v>
      </c>
      <c r="F3957" s="33">
        <v>0.99150499999999997</v>
      </c>
    </row>
    <row r="3958" spans="2:6">
      <c r="B3958" s="40">
        <v>43183</v>
      </c>
      <c r="C3958" s="33" t="s">
        <v>38</v>
      </c>
      <c r="D3958" s="33">
        <v>20</v>
      </c>
      <c r="E3958" s="33">
        <v>0.9916085</v>
      </c>
      <c r="F3958" s="33">
        <v>0.9916085</v>
      </c>
    </row>
    <row r="3959" spans="2:6">
      <c r="B3959" s="40">
        <v>43183</v>
      </c>
      <c r="C3959" s="33" t="s">
        <v>38</v>
      </c>
      <c r="D3959" s="33">
        <v>21</v>
      </c>
      <c r="E3959" s="33">
        <v>0.99165230000000004</v>
      </c>
      <c r="F3959" s="33">
        <v>0.99165230000000004</v>
      </c>
    </row>
    <row r="3960" spans="2:6">
      <c r="B3960" s="40">
        <v>43183</v>
      </c>
      <c r="C3960" s="33" t="s">
        <v>38</v>
      </c>
      <c r="D3960" s="33">
        <v>22</v>
      </c>
      <c r="E3960" s="33">
        <v>0.99169419999999997</v>
      </c>
      <c r="F3960" s="33">
        <v>0.99169419999999997</v>
      </c>
    </row>
    <row r="3961" spans="2:6">
      <c r="B3961" s="40">
        <v>43183</v>
      </c>
      <c r="C3961" s="33" t="s">
        <v>38</v>
      </c>
      <c r="D3961" s="33">
        <v>23</v>
      </c>
      <c r="E3961" s="33">
        <v>0.99166690000000002</v>
      </c>
      <c r="F3961" s="33">
        <v>0.99166690000000002</v>
      </c>
    </row>
    <row r="3962" spans="2:6">
      <c r="B3962" s="40">
        <v>43183</v>
      </c>
      <c r="C3962" s="33" t="s">
        <v>38</v>
      </c>
      <c r="D3962" s="33">
        <v>24</v>
      </c>
      <c r="E3962" s="33">
        <v>0.99172839999999995</v>
      </c>
      <c r="F3962" s="33">
        <v>0.99172839999999995</v>
      </c>
    </row>
    <row r="3963" spans="2:6">
      <c r="B3963" s="40">
        <v>43183</v>
      </c>
      <c r="C3963" s="33" t="s">
        <v>38</v>
      </c>
      <c r="D3963" s="33">
        <v>25</v>
      </c>
      <c r="E3963" s="33">
        <v>0.99156650000000002</v>
      </c>
      <c r="F3963" s="33">
        <v>0.99156650000000002</v>
      </c>
    </row>
    <row r="3964" spans="2:6">
      <c r="B3964" s="40">
        <v>43183</v>
      </c>
      <c r="C3964" s="33" t="s">
        <v>38</v>
      </c>
      <c r="D3964" s="33">
        <v>26</v>
      </c>
      <c r="E3964" s="33">
        <v>0.99150700000000003</v>
      </c>
      <c r="F3964" s="33">
        <v>0.99150700000000003</v>
      </c>
    </row>
    <row r="3965" spans="2:6">
      <c r="B3965" s="40">
        <v>43183</v>
      </c>
      <c r="C3965" s="33" t="s">
        <v>38</v>
      </c>
      <c r="D3965" s="33">
        <v>27</v>
      </c>
      <c r="E3965" s="33">
        <v>0.99148740000000002</v>
      </c>
      <c r="F3965" s="33">
        <v>0.99148740000000002</v>
      </c>
    </row>
    <row r="3966" spans="2:6">
      <c r="B3966" s="40">
        <v>43183</v>
      </c>
      <c r="C3966" s="33" t="s">
        <v>38</v>
      </c>
      <c r="D3966" s="33">
        <v>28</v>
      </c>
      <c r="E3966" s="33">
        <v>0.99140600000000001</v>
      </c>
      <c r="F3966" s="33">
        <v>0.99140600000000001</v>
      </c>
    </row>
    <row r="3967" spans="2:6">
      <c r="B3967" s="40">
        <v>43183</v>
      </c>
      <c r="C3967" s="33" t="s">
        <v>38</v>
      </c>
      <c r="D3967" s="33">
        <v>29</v>
      </c>
      <c r="E3967" s="33">
        <v>0.99112929999999999</v>
      </c>
      <c r="F3967" s="33">
        <v>0.99112929999999999</v>
      </c>
    </row>
    <row r="3968" spans="2:6">
      <c r="B3968" s="40">
        <v>43183</v>
      </c>
      <c r="C3968" s="33" t="s">
        <v>38</v>
      </c>
      <c r="D3968" s="33">
        <v>30</v>
      </c>
      <c r="E3968" s="33">
        <v>0.9911219</v>
      </c>
      <c r="F3968" s="33">
        <v>0.9911219</v>
      </c>
    </row>
    <row r="3969" spans="2:6">
      <c r="B3969" s="40">
        <v>43183</v>
      </c>
      <c r="C3969" s="33" t="s">
        <v>38</v>
      </c>
      <c r="D3969" s="33">
        <v>31</v>
      </c>
      <c r="E3969" s="33">
        <v>0.99124060000000003</v>
      </c>
      <c r="F3969" s="33">
        <v>0.99124060000000003</v>
      </c>
    </row>
    <row r="3970" spans="2:6">
      <c r="B3970" s="40">
        <v>43183</v>
      </c>
      <c r="C3970" s="33" t="s">
        <v>38</v>
      </c>
      <c r="D3970" s="33">
        <v>32</v>
      </c>
      <c r="E3970" s="33">
        <v>0.99098010000000003</v>
      </c>
      <c r="F3970" s="33">
        <v>0.99098010000000003</v>
      </c>
    </row>
    <row r="3971" spans="2:6">
      <c r="B3971" s="40">
        <v>43183</v>
      </c>
      <c r="C3971" s="33" t="s">
        <v>38</v>
      </c>
      <c r="D3971" s="33">
        <v>33</v>
      </c>
      <c r="E3971" s="33">
        <v>0.99127889999999996</v>
      </c>
      <c r="F3971" s="33">
        <v>0.99127889999999996</v>
      </c>
    </row>
    <row r="3972" spans="2:6">
      <c r="B3972" s="40">
        <v>43183</v>
      </c>
      <c r="C3972" s="33" t="s">
        <v>38</v>
      </c>
      <c r="D3972" s="33">
        <v>34</v>
      </c>
      <c r="E3972" s="33">
        <v>0.99151920000000004</v>
      </c>
      <c r="F3972" s="33">
        <v>0.99151920000000004</v>
      </c>
    </row>
    <row r="3973" spans="2:6">
      <c r="B3973" s="40">
        <v>43183</v>
      </c>
      <c r="C3973" s="33" t="s">
        <v>38</v>
      </c>
      <c r="D3973" s="33">
        <v>35</v>
      </c>
      <c r="E3973" s="33">
        <v>0.99160800000000004</v>
      </c>
      <c r="F3973" s="33">
        <v>0.99160800000000004</v>
      </c>
    </row>
    <row r="3974" spans="2:6">
      <c r="B3974" s="40">
        <v>43183</v>
      </c>
      <c r="C3974" s="33" t="s">
        <v>38</v>
      </c>
      <c r="D3974" s="33">
        <v>36</v>
      </c>
      <c r="E3974" s="33">
        <v>0.99152390000000001</v>
      </c>
      <c r="F3974" s="33">
        <v>0.99152390000000001</v>
      </c>
    </row>
    <row r="3975" spans="2:6">
      <c r="B3975" s="40">
        <v>43183</v>
      </c>
      <c r="C3975" s="33" t="s">
        <v>38</v>
      </c>
      <c r="D3975" s="33">
        <v>37</v>
      </c>
      <c r="E3975" s="33">
        <v>0.99133530000000003</v>
      </c>
      <c r="F3975" s="33">
        <v>0.99133530000000003</v>
      </c>
    </row>
    <row r="3976" spans="2:6">
      <c r="B3976" s="40">
        <v>43183</v>
      </c>
      <c r="C3976" s="33" t="s">
        <v>38</v>
      </c>
      <c r="D3976" s="33">
        <v>38</v>
      </c>
      <c r="E3976" s="33">
        <v>0.99154830000000005</v>
      </c>
      <c r="F3976" s="33">
        <v>0.99154830000000005</v>
      </c>
    </row>
    <row r="3977" spans="2:6">
      <c r="B3977" s="40">
        <v>43183</v>
      </c>
      <c r="C3977" s="33" t="s">
        <v>38</v>
      </c>
      <c r="D3977" s="33">
        <v>39</v>
      </c>
      <c r="E3977" s="33">
        <v>0.99179110000000004</v>
      </c>
      <c r="F3977" s="33">
        <v>0.99179110000000004</v>
      </c>
    </row>
    <row r="3978" spans="2:6">
      <c r="B3978" s="40">
        <v>43183</v>
      </c>
      <c r="C3978" s="33" t="s">
        <v>38</v>
      </c>
      <c r="D3978" s="33">
        <v>40</v>
      </c>
      <c r="E3978" s="33">
        <v>0.99170369999999997</v>
      </c>
      <c r="F3978" s="33">
        <v>0.99170369999999997</v>
      </c>
    </row>
    <row r="3979" spans="2:6">
      <c r="B3979" s="40">
        <v>43183</v>
      </c>
      <c r="C3979" s="33" t="s">
        <v>38</v>
      </c>
      <c r="D3979" s="33">
        <v>41</v>
      </c>
      <c r="E3979" s="33">
        <v>0.99177850000000001</v>
      </c>
      <c r="F3979" s="33">
        <v>0.99177850000000001</v>
      </c>
    </row>
    <row r="3980" spans="2:6">
      <c r="B3980" s="40">
        <v>43183</v>
      </c>
      <c r="C3980" s="33" t="s">
        <v>38</v>
      </c>
      <c r="D3980" s="33">
        <v>42</v>
      </c>
      <c r="E3980" s="33">
        <v>0.99159640000000004</v>
      </c>
      <c r="F3980" s="33">
        <v>0.99159640000000004</v>
      </c>
    </row>
    <row r="3981" spans="2:6">
      <c r="B3981" s="40">
        <v>43183</v>
      </c>
      <c r="C3981" s="33" t="s">
        <v>38</v>
      </c>
      <c r="D3981" s="33">
        <v>43</v>
      </c>
      <c r="E3981" s="33">
        <v>0.99145519999999998</v>
      </c>
      <c r="F3981" s="33">
        <v>0.99145519999999998</v>
      </c>
    </row>
    <row r="3982" spans="2:6">
      <c r="B3982" s="40">
        <v>43183</v>
      </c>
      <c r="C3982" s="33" t="s">
        <v>38</v>
      </c>
      <c r="D3982" s="33">
        <v>44</v>
      </c>
      <c r="E3982" s="33">
        <v>0.99132659999999995</v>
      </c>
      <c r="F3982" s="33">
        <v>0.99132659999999995</v>
      </c>
    </row>
    <row r="3983" spans="2:6">
      <c r="B3983" s="40">
        <v>43183</v>
      </c>
      <c r="C3983" s="33" t="s">
        <v>38</v>
      </c>
      <c r="D3983" s="33">
        <v>45</v>
      </c>
      <c r="E3983" s="33">
        <v>0.99115370000000003</v>
      </c>
      <c r="F3983" s="33">
        <v>0.99115370000000003</v>
      </c>
    </row>
    <row r="3984" spans="2:6">
      <c r="B3984" s="40">
        <v>43183</v>
      </c>
      <c r="C3984" s="33" t="s">
        <v>38</v>
      </c>
      <c r="D3984" s="33">
        <v>46</v>
      </c>
      <c r="E3984" s="33">
        <v>0.99111190000000005</v>
      </c>
      <c r="F3984" s="33">
        <v>0.99111190000000005</v>
      </c>
    </row>
    <row r="3985" spans="2:6">
      <c r="B3985" s="40">
        <v>43183</v>
      </c>
      <c r="C3985" s="33" t="s">
        <v>38</v>
      </c>
      <c r="D3985" s="33">
        <v>47</v>
      </c>
      <c r="E3985" s="33">
        <v>0.99048080000000005</v>
      </c>
      <c r="F3985" s="33">
        <v>0.99048080000000005</v>
      </c>
    </row>
    <row r="3986" spans="2:6">
      <c r="B3986" s="40">
        <v>43183</v>
      </c>
      <c r="C3986" s="33" t="s">
        <v>38</v>
      </c>
      <c r="D3986" s="33">
        <v>48</v>
      </c>
      <c r="E3986" s="33">
        <v>0.99016130000000002</v>
      </c>
      <c r="F3986" s="33">
        <v>0.99016130000000002</v>
      </c>
    </row>
    <row r="3987" spans="2:6">
      <c r="B3987" s="40">
        <v>43184</v>
      </c>
      <c r="C3987" s="33" t="s">
        <v>38</v>
      </c>
      <c r="D3987" s="33">
        <v>1</v>
      </c>
      <c r="E3987" s="33">
        <v>0.99018870000000003</v>
      </c>
      <c r="F3987" s="33">
        <v>0.99018870000000003</v>
      </c>
    </row>
    <row r="3988" spans="2:6">
      <c r="B3988" s="40">
        <v>43184</v>
      </c>
      <c r="C3988" s="33" t="s">
        <v>38</v>
      </c>
      <c r="D3988" s="33">
        <v>2</v>
      </c>
      <c r="E3988" s="33">
        <v>0.98985749999999995</v>
      </c>
      <c r="F3988" s="33">
        <v>0.98985749999999995</v>
      </c>
    </row>
    <row r="3989" spans="2:6">
      <c r="B3989" s="40">
        <v>43184</v>
      </c>
      <c r="C3989" s="33" t="s">
        <v>38</v>
      </c>
      <c r="D3989" s="33">
        <v>3</v>
      </c>
      <c r="E3989" s="33">
        <v>0.9897416</v>
      </c>
      <c r="F3989" s="33">
        <v>0.9897416</v>
      </c>
    </row>
    <row r="3990" spans="2:6">
      <c r="B3990" s="40">
        <v>43184</v>
      </c>
      <c r="C3990" s="33" t="s">
        <v>38</v>
      </c>
      <c r="D3990" s="33">
        <v>4</v>
      </c>
      <c r="E3990" s="33">
        <v>0.9898498</v>
      </c>
      <c r="F3990" s="33">
        <v>0.9898498</v>
      </c>
    </row>
    <row r="3991" spans="2:6">
      <c r="B3991" s="40">
        <v>43184</v>
      </c>
      <c r="C3991" s="33" t="s">
        <v>38</v>
      </c>
      <c r="D3991" s="33">
        <v>5</v>
      </c>
      <c r="E3991" s="33">
        <v>0.98983790000000005</v>
      </c>
      <c r="F3991" s="33">
        <v>0.98983790000000005</v>
      </c>
    </row>
    <row r="3992" spans="2:6">
      <c r="B3992" s="40">
        <v>43184</v>
      </c>
      <c r="C3992" s="33" t="s">
        <v>38</v>
      </c>
      <c r="D3992" s="33">
        <v>6</v>
      </c>
      <c r="E3992" s="33">
        <v>0.98990999999999996</v>
      </c>
      <c r="F3992" s="33">
        <v>0.98990999999999996</v>
      </c>
    </row>
    <row r="3993" spans="2:6">
      <c r="B3993" s="40">
        <v>43184</v>
      </c>
      <c r="C3993" s="33" t="s">
        <v>38</v>
      </c>
      <c r="D3993" s="33">
        <v>7</v>
      </c>
      <c r="E3993" s="33">
        <v>0.98977199999999999</v>
      </c>
      <c r="F3993" s="33">
        <v>0.98977199999999999</v>
      </c>
    </row>
    <row r="3994" spans="2:6">
      <c r="B3994" s="40">
        <v>43184</v>
      </c>
      <c r="C3994" s="33" t="s">
        <v>38</v>
      </c>
      <c r="D3994" s="33">
        <v>8</v>
      </c>
      <c r="E3994" s="33">
        <v>0.98965460000000005</v>
      </c>
      <c r="F3994" s="33">
        <v>0.98965460000000005</v>
      </c>
    </row>
    <row r="3995" spans="2:6">
      <c r="B3995" s="40">
        <v>43184</v>
      </c>
      <c r="C3995" s="33" t="s">
        <v>38</v>
      </c>
      <c r="D3995" s="33">
        <v>9</v>
      </c>
      <c r="E3995" s="33">
        <v>0.98958190000000001</v>
      </c>
      <c r="F3995" s="33">
        <v>0.98958190000000001</v>
      </c>
    </row>
    <row r="3996" spans="2:6">
      <c r="B3996" s="40">
        <v>43184</v>
      </c>
      <c r="C3996" s="33" t="s">
        <v>38</v>
      </c>
      <c r="D3996" s="33">
        <v>10</v>
      </c>
      <c r="E3996" s="33">
        <v>0.98926499999999995</v>
      </c>
      <c r="F3996" s="33">
        <v>0.98926499999999995</v>
      </c>
    </row>
    <row r="3997" spans="2:6">
      <c r="B3997" s="40">
        <v>43184</v>
      </c>
      <c r="C3997" s="33" t="s">
        <v>38</v>
      </c>
      <c r="D3997" s="33">
        <v>11</v>
      </c>
      <c r="E3997" s="33">
        <v>0.98939239999999995</v>
      </c>
      <c r="F3997" s="33">
        <v>0.98939239999999995</v>
      </c>
    </row>
    <row r="3998" spans="2:6">
      <c r="B3998" s="40">
        <v>43184</v>
      </c>
      <c r="C3998" s="33" t="s">
        <v>38</v>
      </c>
      <c r="D3998" s="33">
        <v>12</v>
      </c>
      <c r="E3998" s="33">
        <v>0.98944220000000005</v>
      </c>
      <c r="F3998" s="33">
        <v>0.98944220000000005</v>
      </c>
    </row>
    <row r="3999" spans="2:6">
      <c r="B3999" s="40">
        <v>43184</v>
      </c>
      <c r="C3999" s="33" t="s">
        <v>38</v>
      </c>
      <c r="D3999" s="33">
        <v>13</v>
      </c>
      <c r="E3999" s="33">
        <v>0.9897627</v>
      </c>
      <c r="F3999" s="33">
        <v>0.9897627</v>
      </c>
    </row>
    <row r="4000" spans="2:6">
      <c r="B4000" s="40">
        <v>43184</v>
      </c>
      <c r="C4000" s="33" t="s">
        <v>38</v>
      </c>
      <c r="D4000" s="33">
        <v>14</v>
      </c>
      <c r="E4000" s="33">
        <v>0.99007000000000001</v>
      </c>
      <c r="F4000" s="33">
        <v>0.99007000000000001</v>
      </c>
    </row>
    <row r="4001" spans="2:6">
      <c r="B4001" s="40">
        <v>43184</v>
      </c>
      <c r="C4001" s="33" t="s">
        <v>38</v>
      </c>
      <c r="D4001" s="33">
        <v>15</v>
      </c>
      <c r="E4001" s="33">
        <v>0.99039469999999996</v>
      </c>
      <c r="F4001" s="33">
        <v>0.99039469999999996</v>
      </c>
    </row>
    <row r="4002" spans="2:6">
      <c r="B4002" s="40">
        <v>43184</v>
      </c>
      <c r="C4002" s="33" t="s">
        <v>38</v>
      </c>
      <c r="D4002" s="33">
        <v>16</v>
      </c>
      <c r="E4002" s="33">
        <v>0.99049209999999999</v>
      </c>
      <c r="F4002" s="33">
        <v>0.99049209999999999</v>
      </c>
    </row>
    <row r="4003" spans="2:6">
      <c r="B4003" s="40">
        <v>43184</v>
      </c>
      <c r="C4003" s="33" t="s">
        <v>38</v>
      </c>
      <c r="D4003" s="33">
        <v>17</v>
      </c>
      <c r="E4003" s="33">
        <v>0.99056370000000005</v>
      </c>
      <c r="F4003" s="33">
        <v>0.99056370000000005</v>
      </c>
    </row>
    <row r="4004" spans="2:6">
      <c r="B4004" s="40">
        <v>43184</v>
      </c>
      <c r="C4004" s="33" t="s">
        <v>38</v>
      </c>
      <c r="D4004" s="33">
        <v>18</v>
      </c>
      <c r="E4004" s="33">
        <v>0.9909213</v>
      </c>
      <c r="F4004" s="33">
        <v>0.9909213</v>
      </c>
    </row>
    <row r="4005" spans="2:6">
      <c r="B4005" s="40">
        <v>43184</v>
      </c>
      <c r="C4005" s="33" t="s">
        <v>38</v>
      </c>
      <c r="D4005" s="33">
        <v>19</v>
      </c>
      <c r="E4005" s="33">
        <v>0.99099720000000002</v>
      </c>
      <c r="F4005" s="33">
        <v>0.99099720000000002</v>
      </c>
    </row>
    <row r="4006" spans="2:6">
      <c r="B4006" s="40">
        <v>43184</v>
      </c>
      <c r="C4006" s="33" t="s">
        <v>38</v>
      </c>
      <c r="D4006" s="33">
        <v>20</v>
      </c>
      <c r="E4006" s="33">
        <v>0.99105100000000002</v>
      </c>
      <c r="F4006" s="33">
        <v>0.99105100000000002</v>
      </c>
    </row>
    <row r="4007" spans="2:6">
      <c r="B4007" s="40">
        <v>43184</v>
      </c>
      <c r="C4007" s="33" t="s">
        <v>38</v>
      </c>
      <c r="D4007" s="33">
        <v>21</v>
      </c>
      <c r="E4007" s="33">
        <v>0.99112659999999997</v>
      </c>
      <c r="F4007" s="33">
        <v>0.99112659999999997</v>
      </c>
    </row>
    <row r="4008" spans="2:6">
      <c r="B4008" s="40">
        <v>43184</v>
      </c>
      <c r="C4008" s="33" t="s">
        <v>38</v>
      </c>
      <c r="D4008" s="33">
        <v>22</v>
      </c>
      <c r="E4008" s="33">
        <v>0.99105160000000003</v>
      </c>
      <c r="F4008" s="33">
        <v>0.99105160000000003</v>
      </c>
    </row>
    <row r="4009" spans="2:6">
      <c r="B4009" s="40">
        <v>43184</v>
      </c>
      <c r="C4009" s="33" t="s">
        <v>38</v>
      </c>
      <c r="D4009" s="33">
        <v>23</v>
      </c>
      <c r="E4009" s="33">
        <v>0.99104060000000005</v>
      </c>
      <c r="F4009" s="33">
        <v>0.99104060000000005</v>
      </c>
    </row>
    <row r="4010" spans="2:6">
      <c r="B4010" s="40">
        <v>43184</v>
      </c>
      <c r="C4010" s="33" t="s">
        <v>38</v>
      </c>
      <c r="D4010" s="33">
        <v>24</v>
      </c>
      <c r="E4010" s="33">
        <v>0.99129429999999996</v>
      </c>
      <c r="F4010" s="33">
        <v>0.99129429999999996</v>
      </c>
    </row>
    <row r="4011" spans="2:6">
      <c r="B4011" s="40">
        <v>43184</v>
      </c>
      <c r="C4011" s="33" t="s">
        <v>38</v>
      </c>
      <c r="D4011" s="33">
        <v>25</v>
      </c>
      <c r="E4011" s="33">
        <v>0.99092429999999998</v>
      </c>
      <c r="F4011" s="33">
        <v>0.99092429999999998</v>
      </c>
    </row>
    <row r="4012" spans="2:6">
      <c r="B4012" s="40">
        <v>43184</v>
      </c>
      <c r="C4012" s="33" t="s">
        <v>38</v>
      </c>
      <c r="D4012" s="33">
        <v>26</v>
      </c>
      <c r="E4012" s="33">
        <v>0.99081010000000003</v>
      </c>
      <c r="F4012" s="33">
        <v>0.99081010000000003</v>
      </c>
    </row>
    <row r="4013" spans="2:6">
      <c r="B4013" s="40">
        <v>43184</v>
      </c>
      <c r="C4013" s="33" t="s">
        <v>38</v>
      </c>
      <c r="D4013" s="33">
        <v>27</v>
      </c>
      <c r="E4013" s="33">
        <v>0.99136340000000001</v>
      </c>
      <c r="F4013" s="33">
        <v>0.99136340000000001</v>
      </c>
    </row>
    <row r="4014" spans="2:6">
      <c r="B4014" s="40">
        <v>43184</v>
      </c>
      <c r="C4014" s="33" t="s">
        <v>38</v>
      </c>
      <c r="D4014" s="33">
        <v>28</v>
      </c>
      <c r="E4014" s="33">
        <v>0.99128579999999999</v>
      </c>
      <c r="F4014" s="33">
        <v>0.99128579999999999</v>
      </c>
    </row>
    <row r="4015" spans="2:6">
      <c r="B4015" s="40">
        <v>43184</v>
      </c>
      <c r="C4015" s="33" t="s">
        <v>38</v>
      </c>
      <c r="D4015" s="33">
        <v>29</v>
      </c>
      <c r="E4015" s="33">
        <v>0.99120960000000002</v>
      </c>
      <c r="F4015" s="33">
        <v>0.99120960000000002</v>
      </c>
    </row>
    <row r="4016" spans="2:6">
      <c r="B4016" s="40">
        <v>43184</v>
      </c>
      <c r="C4016" s="33" t="s">
        <v>38</v>
      </c>
      <c r="D4016" s="33">
        <v>30</v>
      </c>
      <c r="E4016" s="33">
        <v>0.99137830000000005</v>
      </c>
      <c r="F4016" s="33">
        <v>0.99137830000000005</v>
      </c>
    </row>
    <row r="4017" spans="2:6">
      <c r="B4017" s="40">
        <v>43184</v>
      </c>
      <c r="C4017" s="33" t="s">
        <v>38</v>
      </c>
      <c r="D4017" s="33">
        <v>31</v>
      </c>
      <c r="E4017" s="33">
        <v>0.99176180000000003</v>
      </c>
      <c r="F4017" s="33">
        <v>0.99176180000000003</v>
      </c>
    </row>
    <row r="4018" spans="2:6">
      <c r="B4018" s="40">
        <v>43184</v>
      </c>
      <c r="C4018" s="33" t="s">
        <v>38</v>
      </c>
      <c r="D4018" s="33">
        <v>32</v>
      </c>
      <c r="E4018" s="33">
        <v>0.99134239999999996</v>
      </c>
      <c r="F4018" s="33">
        <v>0.99134239999999996</v>
      </c>
    </row>
    <row r="4019" spans="2:6">
      <c r="B4019" s="40">
        <v>43184</v>
      </c>
      <c r="C4019" s="33" t="s">
        <v>38</v>
      </c>
      <c r="D4019" s="33">
        <v>33</v>
      </c>
      <c r="E4019" s="33">
        <v>0.99105639999999995</v>
      </c>
      <c r="F4019" s="33">
        <v>0.99105639999999995</v>
      </c>
    </row>
    <row r="4020" spans="2:6">
      <c r="B4020" s="40">
        <v>43184</v>
      </c>
      <c r="C4020" s="33" t="s">
        <v>38</v>
      </c>
      <c r="D4020" s="33">
        <v>34</v>
      </c>
      <c r="E4020" s="33">
        <v>0.99141970000000001</v>
      </c>
      <c r="F4020" s="33">
        <v>0.99141970000000001</v>
      </c>
    </row>
    <row r="4021" spans="2:6">
      <c r="B4021" s="40">
        <v>43184</v>
      </c>
      <c r="C4021" s="33" t="s">
        <v>38</v>
      </c>
      <c r="D4021" s="33">
        <v>35</v>
      </c>
      <c r="E4021" s="33">
        <v>0.99099210000000004</v>
      </c>
      <c r="F4021" s="33">
        <v>0.99099210000000004</v>
      </c>
    </row>
    <row r="4022" spans="2:6">
      <c r="B4022" s="40">
        <v>43184</v>
      </c>
      <c r="C4022" s="33" t="s">
        <v>38</v>
      </c>
      <c r="D4022" s="33">
        <v>36</v>
      </c>
      <c r="E4022" s="33">
        <v>0.99137410000000004</v>
      </c>
      <c r="F4022" s="33">
        <v>0.99137410000000004</v>
      </c>
    </row>
    <row r="4023" spans="2:6">
      <c r="B4023" s="40">
        <v>43184</v>
      </c>
      <c r="C4023" s="33" t="s">
        <v>38</v>
      </c>
      <c r="D4023" s="33">
        <v>37</v>
      </c>
      <c r="E4023" s="33">
        <v>0.99157550000000005</v>
      </c>
      <c r="F4023" s="33">
        <v>0.99157550000000005</v>
      </c>
    </row>
    <row r="4024" spans="2:6">
      <c r="B4024" s="40">
        <v>43184</v>
      </c>
      <c r="C4024" s="33" t="s">
        <v>38</v>
      </c>
      <c r="D4024" s="33">
        <v>38</v>
      </c>
      <c r="E4024" s="33">
        <v>0.99131530000000001</v>
      </c>
      <c r="F4024" s="33">
        <v>0.99131530000000001</v>
      </c>
    </row>
    <row r="4025" spans="2:6">
      <c r="B4025" s="40">
        <v>43184</v>
      </c>
      <c r="C4025" s="33" t="s">
        <v>38</v>
      </c>
      <c r="D4025" s="33">
        <v>39</v>
      </c>
      <c r="E4025" s="33">
        <v>0.99148480000000005</v>
      </c>
      <c r="F4025" s="33">
        <v>0.99148480000000005</v>
      </c>
    </row>
    <row r="4026" spans="2:6">
      <c r="B4026" s="40">
        <v>43184</v>
      </c>
      <c r="C4026" s="33" t="s">
        <v>38</v>
      </c>
      <c r="D4026" s="33">
        <v>40</v>
      </c>
      <c r="E4026" s="33">
        <v>0.99141710000000005</v>
      </c>
      <c r="F4026" s="33">
        <v>0.99141710000000005</v>
      </c>
    </row>
    <row r="4027" spans="2:6">
      <c r="B4027" s="40">
        <v>43184</v>
      </c>
      <c r="C4027" s="33" t="s">
        <v>38</v>
      </c>
      <c r="D4027" s="33">
        <v>41</v>
      </c>
      <c r="E4027" s="33">
        <v>0.99135260000000003</v>
      </c>
      <c r="F4027" s="33">
        <v>0.99135260000000003</v>
      </c>
    </row>
    <row r="4028" spans="2:6">
      <c r="B4028" s="40">
        <v>43184</v>
      </c>
      <c r="C4028" s="33" t="s">
        <v>38</v>
      </c>
      <c r="D4028" s="33">
        <v>42</v>
      </c>
      <c r="E4028" s="33">
        <v>0.99149719999999997</v>
      </c>
      <c r="F4028" s="33">
        <v>0.99149719999999997</v>
      </c>
    </row>
    <row r="4029" spans="2:6">
      <c r="B4029" s="40">
        <v>43184</v>
      </c>
      <c r="C4029" s="33" t="s">
        <v>38</v>
      </c>
      <c r="D4029" s="33">
        <v>43</v>
      </c>
      <c r="E4029" s="33">
        <v>0.99137629999999999</v>
      </c>
      <c r="F4029" s="33">
        <v>0.99137629999999999</v>
      </c>
    </row>
    <row r="4030" spans="2:6">
      <c r="B4030" s="40">
        <v>43184</v>
      </c>
      <c r="C4030" s="33" t="s">
        <v>38</v>
      </c>
      <c r="D4030" s="33">
        <v>44</v>
      </c>
      <c r="E4030" s="33">
        <v>0.99114650000000004</v>
      </c>
      <c r="F4030" s="33">
        <v>0.99114650000000004</v>
      </c>
    </row>
    <row r="4031" spans="2:6">
      <c r="B4031" s="40">
        <v>43184</v>
      </c>
      <c r="C4031" s="33" t="s">
        <v>38</v>
      </c>
      <c r="D4031" s="33">
        <v>45</v>
      </c>
      <c r="E4031" s="33">
        <v>0.99064620000000003</v>
      </c>
      <c r="F4031" s="33">
        <v>0.99064620000000003</v>
      </c>
    </row>
    <row r="4032" spans="2:6">
      <c r="B4032" s="40">
        <v>43184</v>
      </c>
      <c r="C4032" s="33" t="s">
        <v>38</v>
      </c>
      <c r="D4032" s="33">
        <v>46</v>
      </c>
      <c r="E4032" s="33">
        <v>0.99018629999999996</v>
      </c>
      <c r="F4032" s="33">
        <v>0.99018629999999996</v>
      </c>
    </row>
    <row r="4033" spans="2:6">
      <c r="B4033" s="40">
        <v>43185</v>
      </c>
      <c r="C4033" s="33" t="s">
        <v>38</v>
      </c>
      <c r="D4033" s="33">
        <v>1</v>
      </c>
      <c r="E4033" s="33">
        <v>0.98985460000000003</v>
      </c>
      <c r="F4033" s="33">
        <v>0.98985460000000003</v>
      </c>
    </row>
    <row r="4034" spans="2:6">
      <c r="B4034" s="40">
        <v>43185</v>
      </c>
      <c r="C4034" s="33" t="s">
        <v>38</v>
      </c>
      <c r="D4034" s="33">
        <v>2</v>
      </c>
      <c r="E4034" s="33">
        <v>0.99009939999999996</v>
      </c>
      <c r="F4034" s="33">
        <v>0.99009939999999996</v>
      </c>
    </row>
    <row r="4035" spans="2:6">
      <c r="B4035" s="40">
        <v>43185</v>
      </c>
      <c r="C4035" s="33" t="s">
        <v>38</v>
      </c>
      <c r="D4035" s="33">
        <v>3</v>
      </c>
      <c r="E4035" s="33">
        <v>0.99016859999999995</v>
      </c>
      <c r="F4035" s="33">
        <v>0.99016859999999995</v>
      </c>
    </row>
    <row r="4036" spans="2:6">
      <c r="B4036" s="40">
        <v>43185</v>
      </c>
      <c r="C4036" s="33" t="s">
        <v>38</v>
      </c>
      <c r="D4036" s="33">
        <v>4</v>
      </c>
      <c r="E4036" s="33">
        <v>0.99018689999999998</v>
      </c>
      <c r="F4036" s="33">
        <v>0.99018689999999998</v>
      </c>
    </row>
    <row r="4037" spans="2:6">
      <c r="B4037" s="40">
        <v>43185</v>
      </c>
      <c r="C4037" s="33" t="s">
        <v>38</v>
      </c>
      <c r="D4037" s="33">
        <v>5</v>
      </c>
      <c r="E4037" s="33">
        <v>0.99021780000000004</v>
      </c>
      <c r="F4037" s="33">
        <v>0.99021780000000004</v>
      </c>
    </row>
    <row r="4038" spans="2:6">
      <c r="B4038" s="40">
        <v>43185</v>
      </c>
      <c r="C4038" s="33" t="s">
        <v>38</v>
      </c>
      <c r="D4038" s="33">
        <v>6</v>
      </c>
      <c r="E4038" s="33">
        <v>0.99030560000000001</v>
      </c>
      <c r="F4038" s="33">
        <v>0.99030560000000001</v>
      </c>
    </row>
    <row r="4039" spans="2:6">
      <c r="B4039" s="40">
        <v>43185</v>
      </c>
      <c r="C4039" s="33" t="s">
        <v>38</v>
      </c>
      <c r="D4039" s="33">
        <v>7</v>
      </c>
      <c r="E4039" s="33">
        <v>0.99015160000000002</v>
      </c>
      <c r="F4039" s="33">
        <v>0.99015160000000002</v>
      </c>
    </row>
    <row r="4040" spans="2:6">
      <c r="B4040" s="40">
        <v>43185</v>
      </c>
      <c r="C4040" s="33" t="s">
        <v>38</v>
      </c>
      <c r="D4040" s="33">
        <v>8</v>
      </c>
      <c r="E4040" s="33">
        <v>0.99012100000000003</v>
      </c>
      <c r="F4040" s="33">
        <v>0.99012100000000003</v>
      </c>
    </row>
    <row r="4041" spans="2:6">
      <c r="B4041" s="40">
        <v>43185</v>
      </c>
      <c r="C4041" s="33" t="s">
        <v>38</v>
      </c>
      <c r="D4041" s="33">
        <v>9</v>
      </c>
      <c r="E4041" s="33">
        <v>0.99010560000000003</v>
      </c>
      <c r="F4041" s="33">
        <v>0.99010560000000003</v>
      </c>
    </row>
    <row r="4042" spans="2:6">
      <c r="B4042" s="40">
        <v>43185</v>
      </c>
      <c r="C4042" s="33" t="s">
        <v>38</v>
      </c>
      <c r="D4042" s="33">
        <v>10</v>
      </c>
      <c r="E4042" s="33">
        <v>0.99003920000000001</v>
      </c>
      <c r="F4042" s="33">
        <v>0.99003920000000001</v>
      </c>
    </row>
    <row r="4043" spans="2:6">
      <c r="B4043" s="40">
        <v>43185</v>
      </c>
      <c r="C4043" s="33" t="s">
        <v>38</v>
      </c>
      <c r="D4043" s="33">
        <v>11</v>
      </c>
      <c r="E4043" s="33">
        <v>0.99038519999999997</v>
      </c>
      <c r="F4043" s="33">
        <v>0.99038519999999997</v>
      </c>
    </row>
    <row r="4044" spans="2:6">
      <c r="B4044" s="40">
        <v>43185</v>
      </c>
      <c r="C4044" s="33" t="s">
        <v>38</v>
      </c>
      <c r="D4044" s="33">
        <v>12</v>
      </c>
      <c r="E4044" s="33">
        <v>0.99068409999999996</v>
      </c>
      <c r="F4044" s="33">
        <v>0.99068409999999996</v>
      </c>
    </row>
    <row r="4045" spans="2:6">
      <c r="B4045" s="40">
        <v>43185</v>
      </c>
      <c r="C4045" s="33" t="s">
        <v>38</v>
      </c>
      <c r="D4045" s="33">
        <v>13</v>
      </c>
      <c r="E4045" s="33">
        <v>0.99126099999999995</v>
      </c>
      <c r="F4045" s="33">
        <v>0.99126099999999995</v>
      </c>
    </row>
    <row r="4046" spans="2:6">
      <c r="B4046" s="40">
        <v>43185</v>
      </c>
      <c r="C4046" s="33" t="s">
        <v>38</v>
      </c>
      <c r="D4046" s="33">
        <v>14</v>
      </c>
      <c r="E4046" s="33">
        <v>0.99135300000000004</v>
      </c>
      <c r="F4046" s="33">
        <v>0.99135300000000004</v>
      </c>
    </row>
    <row r="4047" spans="2:6">
      <c r="B4047" s="40">
        <v>43185</v>
      </c>
      <c r="C4047" s="33" t="s">
        <v>38</v>
      </c>
      <c r="D4047" s="33">
        <v>15</v>
      </c>
      <c r="E4047" s="33">
        <v>0.99177939999999998</v>
      </c>
      <c r="F4047" s="33">
        <v>0.99177939999999998</v>
      </c>
    </row>
    <row r="4048" spans="2:6">
      <c r="B4048" s="40">
        <v>43185</v>
      </c>
      <c r="C4048" s="33" t="s">
        <v>38</v>
      </c>
      <c r="D4048" s="33">
        <v>16</v>
      </c>
      <c r="E4048" s="33">
        <v>0.99198920000000002</v>
      </c>
      <c r="F4048" s="33">
        <v>0.99198920000000002</v>
      </c>
    </row>
    <row r="4049" spans="2:6">
      <c r="B4049" s="40">
        <v>43185</v>
      </c>
      <c r="C4049" s="33" t="s">
        <v>38</v>
      </c>
      <c r="D4049" s="33">
        <v>17</v>
      </c>
      <c r="E4049" s="33">
        <v>0.99197559999999996</v>
      </c>
      <c r="F4049" s="33">
        <v>0.99197559999999996</v>
      </c>
    </row>
    <row r="4050" spans="2:6">
      <c r="B4050" s="40">
        <v>43185</v>
      </c>
      <c r="C4050" s="33" t="s">
        <v>38</v>
      </c>
      <c r="D4050" s="33">
        <v>18</v>
      </c>
      <c r="E4050" s="33">
        <v>0.99198120000000001</v>
      </c>
      <c r="F4050" s="33">
        <v>0.99198120000000001</v>
      </c>
    </row>
    <row r="4051" spans="2:6">
      <c r="B4051" s="40">
        <v>43185</v>
      </c>
      <c r="C4051" s="33" t="s">
        <v>38</v>
      </c>
      <c r="D4051" s="33">
        <v>19</v>
      </c>
      <c r="E4051" s="33">
        <v>0.99186609999999997</v>
      </c>
      <c r="F4051" s="33">
        <v>0.99186609999999997</v>
      </c>
    </row>
    <row r="4052" spans="2:6">
      <c r="B4052" s="40">
        <v>43185</v>
      </c>
      <c r="C4052" s="33" t="s">
        <v>38</v>
      </c>
      <c r="D4052" s="33">
        <v>20</v>
      </c>
      <c r="E4052" s="33">
        <v>0.99171500000000001</v>
      </c>
      <c r="F4052" s="33">
        <v>0.99171500000000001</v>
      </c>
    </row>
    <row r="4053" spans="2:6">
      <c r="B4053" s="40">
        <v>43185</v>
      </c>
      <c r="C4053" s="33" t="s">
        <v>38</v>
      </c>
      <c r="D4053" s="33">
        <v>21</v>
      </c>
      <c r="E4053" s="33">
        <v>0.99154810000000004</v>
      </c>
      <c r="F4053" s="33">
        <v>0.99154810000000004</v>
      </c>
    </row>
    <row r="4054" spans="2:6">
      <c r="B4054" s="40">
        <v>43185</v>
      </c>
      <c r="C4054" s="33" t="s">
        <v>38</v>
      </c>
      <c r="D4054" s="33">
        <v>22</v>
      </c>
      <c r="E4054" s="33">
        <v>0.99130949999999995</v>
      </c>
      <c r="F4054" s="33">
        <v>0.99130949999999995</v>
      </c>
    </row>
    <row r="4055" spans="2:6">
      <c r="B4055" s="40">
        <v>43185</v>
      </c>
      <c r="C4055" s="33" t="s">
        <v>38</v>
      </c>
      <c r="D4055" s="33">
        <v>23</v>
      </c>
      <c r="E4055" s="33">
        <v>0.99117250000000001</v>
      </c>
      <c r="F4055" s="33">
        <v>0.99117250000000001</v>
      </c>
    </row>
    <row r="4056" spans="2:6">
      <c r="B4056" s="40">
        <v>43185</v>
      </c>
      <c r="C4056" s="33" t="s">
        <v>38</v>
      </c>
      <c r="D4056" s="33">
        <v>24</v>
      </c>
      <c r="E4056" s="33">
        <v>0.99113110000000004</v>
      </c>
      <c r="F4056" s="33">
        <v>0.99113110000000004</v>
      </c>
    </row>
    <row r="4057" spans="2:6">
      <c r="B4057" s="40">
        <v>43185</v>
      </c>
      <c r="C4057" s="33" t="s">
        <v>38</v>
      </c>
      <c r="D4057" s="33">
        <v>25</v>
      </c>
      <c r="E4057" s="33">
        <v>0.99114639999999998</v>
      </c>
      <c r="F4057" s="33">
        <v>0.99114639999999998</v>
      </c>
    </row>
    <row r="4058" spans="2:6">
      <c r="B4058" s="40">
        <v>43185</v>
      </c>
      <c r="C4058" s="33" t="s">
        <v>38</v>
      </c>
      <c r="D4058" s="33">
        <v>26</v>
      </c>
      <c r="E4058" s="33">
        <v>0.99129929999999999</v>
      </c>
      <c r="F4058" s="33">
        <v>0.99129929999999999</v>
      </c>
    </row>
    <row r="4059" spans="2:6">
      <c r="B4059" s="40">
        <v>43185</v>
      </c>
      <c r="C4059" s="33" t="s">
        <v>38</v>
      </c>
      <c r="D4059" s="33">
        <v>27</v>
      </c>
      <c r="E4059" s="33">
        <v>0.99137710000000001</v>
      </c>
      <c r="F4059" s="33">
        <v>0.99137710000000001</v>
      </c>
    </row>
    <row r="4060" spans="2:6">
      <c r="B4060" s="40">
        <v>43185</v>
      </c>
      <c r="C4060" s="33" t="s">
        <v>38</v>
      </c>
      <c r="D4060" s="33">
        <v>28</v>
      </c>
      <c r="E4060" s="33">
        <v>0.99151449999999997</v>
      </c>
      <c r="F4060" s="33">
        <v>0.99151449999999997</v>
      </c>
    </row>
    <row r="4061" spans="2:6">
      <c r="B4061" s="40">
        <v>43185</v>
      </c>
      <c r="C4061" s="33" t="s">
        <v>38</v>
      </c>
      <c r="D4061" s="33">
        <v>29</v>
      </c>
      <c r="E4061" s="33">
        <v>0.99158740000000001</v>
      </c>
      <c r="F4061" s="33">
        <v>0.99158740000000001</v>
      </c>
    </row>
    <row r="4062" spans="2:6">
      <c r="B4062" s="40">
        <v>43185</v>
      </c>
      <c r="C4062" s="33" t="s">
        <v>38</v>
      </c>
      <c r="D4062" s="33">
        <v>30</v>
      </c>
      <c r="E4062" s="33">
        <v>0.99175650000000004</v>
      </c>
      <c r="F4062" s="33">
        <v>0.99175650000000004</v>
      </c>
    </row>
    <row r="4063" spans="2:6">
      <c r="B4063" s="40">
        <v>43185</v>
      </c>
      <c r="C4063" s="33" t="s">
        <v>38</v>
      </c>
      <c r="D4063" s="33">
        <v>31</v>
      </c>
      <c r="E4063" s="33">
        <v>0.99190789999999995</v>
      </c>
      <c r="F4063" s="33">
        <v>0.99190789999999995</v>
      </c>
    </row>
    <row r="4064" spans="2:6">
      <c r="B4064" s="40">
        <v>43185</v>
      </c>
      <c r="C4064" s="33" t="s">
        <v>38</v>
      </c>
      <c r="D4064" s="33">
        <v>32</v>
      </c>
      <c r="E4064" s="33">
        <v>0.99208940000000001</v>
      </c>
      <c r="F4064" s="33">
        <v>0.99208940000000001</v>
      </c>
    </row>
    <row r="4065" spans="2:6">
      <c r="B4065" s="40">
        <v>43185</v>
      </c>
      <c r="C4065" s="33" t="s">
        <v>38</v>
      </c>
      <c r="D4065" s="33">
        <v>33</v>
      </c>
      <c r="E4065" s="33">
        <v>0.99209380000000003</v>
      </c>
      <c r="F4065" s="33">
        <v>0.99209380000000003</v>
      </c>
    </row>
    <row r="4066" spans="2:6">
      <c r="B4066" s="40">
        <v>43185</v>
      </c>
      <c r="C4066" s="33" t="s">
        <v>38</v>
      </c>
      <c r="D4066" s="33">
        <v>34</v>
      </c>
      <c r="E4066" s="33">
        <v>0.99228000000000005</v>
      </c>
      <c r="F4066" s="33">
        <v>0.99228000000000005</v>
      </c>
    </row>
    <row r="4067" spans="2:6">
      <c r="B4067" s="40">
        <v>43185</v>
      </c>
      <c r="C4067" s="33" t="s">
        <v>38</v>
      </c>
      <c r="D4067" s="33">
        <v>35</v>
      </c>
      <c r="E4067" s="33">
        <v>0.9923862</v>
      </c>
      <c r="F4067" s="33">
        <v>0.9923862</v>
      </c>
    </row>
    <row r="4068" spans="2:6">
      <c r="B4068" s="40">
        <v>43185</v>
      </c>
      <c r="C4068" s="33" t="s">
        <v>38</v>
      </c>
      <c r="D4068" s="33">
        <v>36</v>
      </c>
      <c r="E4068" s="33">
        <v>0.99222980000000005</v>
      </c>
      <c r="F4068" s="33">
        <v>0.99222980000000005</v>
      </c>
    </row>
    <row r="4069" spans="2:6">
      <c r="B4069" s="40">
        <v>43185</v>
      </c>
      <c r="C4069" s="33" t="s">
        <v>38</v>
      </c>
      <c r="D4069" s="33">
        <v>37</v>
      </c>
      <c r="E4069" s="33">
        <v>0.99236389999999997</v>
      </c>
      <c r="F4069" s="33">
        <v>0.99236389999999997</v>
      </c>
    </row>
    <row r="4070" spans="2:6">
      <c r="B4070" s="40">
        <v>43185</v>
      </c>
      <c r="C4070" s="33" t="s">
        <v>38</v>
      </c>
      <c r="D4070" s="33">
        <v>38</v>
      </c>
      <c r="E4070" s="33">
        <v>0.99243870000000001</v>
      </c>
      <c r="F4070" s="33">
        <v>0.99243870000000001</v>
      </c>
    </row>
    <row r="4071" spans="2:6">
      <c r="B4071" s="40">
        <v>43185</v>
      </c>
      <c r="C4071" s="33" t="s">
        <v>38</v>
      </c>
      <c r="D4071" s="33">
        <v>39</v>
      </c>
      <c r="E4071" s="33">
        <v>0.99220810000000004</v>
      </c>
      <c r="F4071" s="33">
        <v>0.99220810000000004</v>
      </c>
    </row>
    <row r="4072" spans="2:6">
      <c r="B4072" s="40">
        <v>43185</v>
      </c>
      <c r="C4072" s="33" t="s">
        <v>38</v>
      </c>
      <c r="D4072" s="33">
        <v>40</v>
      </c>
      <c r="E4072" s="33">
        <v>0.99227869999999996</v>
      </c>
      <c r="F4072" s="33">
        <v>0.99227869999999996</v>
      </c>
    </row>
    <row r="4073" spans="2:6">
      <c r="B4073" s="40">
        <v>43185</v>
      </c>
      <c r="C4073" s="33" t="s">
        <v>38</v>
      </c>
      <c r="D4073" s="33">
        <v>41</v>
      </c>
      <c r="E4073" s="33">
        <v>0.99258749999999996</v>
      </c>
      <c r="F4073" s="33">
        <v>0.99258749999999996</v>
      </c>
    </row>
    <row r="4074" spans="2:6">
      <c r="B4074" s="40">
        <v>43185</v>
      </c>
      <c r="C4074" s="33" t="s">
        <v>38</v>
      </c>
      <c r="D4074" s="33">
        <v>42</v>
      </c>
      <c r="E4074" s="33">
        <v>0.99236409999999997</v>
      </c>
      <c r="F4074" s="33">
        <v>0.99236409999999997</v>
      </c>
    </row>
    <row r="4075" spans="2:6">
      <c r="B4075" s="40">
        <v>43185</v>
      </c>
      <c r="C4075" s="33" t="s">
        <v>38</v>
      </c>
      <c r="D4075" s="33">
        <v>43</v>
      </c>
      <c r="E4075" s="33">
        <v>0.99216470000000001</v>
      </c>
      <c r="F4075" s="33">
        <v>0.99216470000000001</v>
      </c>
    </row>
    <row r="4076" spans="2:6">
      <c r="B4076" s="40">
        <v>43185</v>
      </c>
      <c r="C4076" s="33" t="s">
        <v>38</v>
      </c>
      <c r="D4076" s="33">
        <v>44</v>
      </c>
      <c r="E4076" s="33">
        <v>0.99173750000000005</v>
      </c>
      <c r="F4076" s="33">
        <v>0.99173750000000005</v>
      </c>
    </row>
    <row r="4077" spans="2:6">
      <c r="B4077" s="40">
        <v>43185</v>
      </c>
      <c r="C4077" s="33" t="s">
        <v>38</v>
      </c>
      <c r="D4077" s="33">
        <v>45</v>
      </c>
      <c r="E4077" s="33">
        <v>0.99128810000000001</v>
      </c>
      <c r="F4077" s="33">
        <v>0.99128810000000001</v>
      </c>
    </row>
    <row r="4078" spans="2:6">
      <c r="B4078" s="40">
        <v>43185</v>
      </c>
      <c r="C4078" s="33" t="s">
        <v>38</v>
      </c>
      <c r="D4078" s="33">
        <v>46</v>
      </c>
      <c r="E4078" s="33">
        <v>0.99085679999999998</v>
      </c>
      <c r="F4078" s="33">
        <v>0.99085679999999998</v>
      </c>
    </row>
    <row r="4079" spans="2:6">
      <c r="B4079" s="40">
        <v>43185</v>
      </c>
      <c r="C4079" s="33" t="s">
        <v>38</v>
      </c>
      <c r="D4079" s="33">
        <v>47</v>
      </c>
      <c r="E4079" s="33">
        <v>0.98968480000000003</v>
      </c>
      <c r="F4079" s="33">
        <v>0.98968480000000003</v>
      </c>
    </row>
    <row r="4080" spans="2:6">
      <c r="B4080" s="40">
        <v>43185</v>
      </c>
      <c r="C4080" s="33" t="s">
        <v>38</v>
      </c>
      <c r="D4080" s="33">
        <v>48</v>
      </c>
      <c r="E4080" s="33">
        <v>0.98861089999999996</v>
      </c>
      <c r="F4080" s="33">
        <v>0.98861089999999996</v>
      </c>
    </row>
    <row r="4081" spans="2:6">
      <c r="B4081" s="40">
        <v>43186</v>
      </c>
      <c r="C4081" s="33" t="s">
        <v>38</v>
      </c>
      <c r="D4081" s="33">
        <v>1</v>
      </c>
      <c r="E4081" s="33">
        <v>0.98823740000000004</v>
      </c>
      <c r="F4081" s="33">
        <v>0.98823740000000004</v>
      </c>
    </row>
    <row r="4082" spans="2:6">
      <c r="B4082" s="40">
        <v>43186</v>
      </c>
      <c r="C4082" s="33" t="s">
        <v>38</v>
      </c>
      <c r="D4082" s="33">
        <v>2</v>
      </c>
      <c r="E4082" s="33">
        <v>0.98773429999999995</v>
      </c>
      <c r="F4082" s="33">
        <v>0.98773429999999995</v>
      </c>
    </row>
    <row r="4083" spans="2:6">
      <c r="B4083" s="40">
        <v>43186</v>
      </c>
      <c r="C4083" s="33" t="s">
        <v>38</v>
      </c>
      <c r="D4083" s="33">
        <v>3</v>
      </c>
      <c r="E4083" s="33">
        <v>0.98712540000000004</v>
      </c>
      <c r="F4083" s="33">
        <v>0.98712540000000004</v>
      </c>
    </row>
    <row r="4084" spans="2:6">
      <c r="B4084" s="40">
        <v>43186</v>
      </c>
      <c r="C4084" s="33" t="s">
        <v>38</v>
      </c>
      <c r="D4084" s="33">
        <v>4</v>
      </c>
      <c r="E4084" s="33">
        <v>0.9867667</v>
      </c>
      <c r="F4084" s="33">
        <v>0.9867667</v>
      </c>
    </row>
    <row r="4085" spans="2:6">
      <c r="B4085" s="40">
        <v>43186</v>
      </c>
      <c r="C4085" s="33" t="s">
        <v>38</v>
      </c>
      <c r="D4085" s="33">
        <v>5</v>
      </c>
      <c r="E4085" s="33">
        <v>0.98704689999999995</v>
      </c>
      <c r="F4085" s="33">
        <v>0.98704689999999995</v>
      </c>
    </row>
    <row r="4086" spans="2:6">
      <c r="B4086" s="40">
        <v>43186</v>
      </c>
      <c r="C4086" s="33" t="s">
        <v>38</v>
      </c>
      <c r="D4086" s="33">
        <v>6</v>
      </c>
      <c r="E4086" s="33">
        <v>0.98686839999999998</v>
      </c>
      <c r="F4086" s="33">
        <v>0.98686839999999998</v>
      </c>
    </row>
    <row r="4087" spans="2:6">
      <c r="B4087" s="40">
        <v>43186</v>
      </c>
      <c r="C4087" s="33" t="s">
        <v>38</v>
      </c>
      <c r="D4087" s="33">
        <v>7</v>
      </c>
      <c r="E4087" s="33">
        <v>0.98658000000000001</v>
      </c>
      <c r="F4087" s="33">
        <v>0.98658000000000001</v>
      </c>
    </row>
    <row r="4088" spans="2:6">
      <c r="B4088" s="40">
        <v>43186</v>
      </c>
      <c r="C4088" s="33" t="s">
        <v>38</v>
      </c>
      <c r="D4088" s="33">
        <v>8</v>
      </c>
      <c r="E4088" s="33">
        <v>0.98605370000000003</v>
      </c>
      <c r="F4088" s="33">
        <v>0.98605370000000003</v>
      </c>
    </row>
    <row r="4089" spans="2:6">
      <c r="B4089" s="40">
        <v>43186</v>
      </c>
      <c r="C4089" s="33" t="s">
        <v>38</v>
      </c>
      <c r="D4089" s="33">
        <v>9</v>
      </c>
      <c r="E4089" s="33">
        <v>0.98626040000000004</v>
      </c>
      <c r="F4089" s="33">
        <v>0.98626040000000004</v>
      </c>
    </row>
    <row r="4090" spans="2:6">
      <c r="B4090" s="40">
        <v>43186</v>
      </c>
      <c r="C4090" s="33" t="s">
        <v>38</v>
      </c>
      <c r="D4090" s="33">
        <v>10</v>
      </c>
      <c r="E4090" s="33">
        <v>0.98631089999999999</v>
      </c>
      <c r="F4090" s="33">
        <v>0.98631089999999999</v>
      </c>
    </row>
    <row r="4091" spans="2:6">
      <c r="B4091" s="40">
        <v>43186</v>
      </c>
      <c r="C4091" s="33" t="s">
        <v>38</v>
      </c>
      <c r="D4091" s="33">
        <v>11</v>
      </c>
      <c r="E4091" s="33">
        <v>0.98653809999999997</v>
      </c>
      <c r="F4091" s="33">
        <v>0.98653809999999997</v>
      </c>
    </row>
    <row r="4092" spans="2:6">
      <c r="B4092" s="40">
        <v>43186</v>
      </c>
      <c r="C4092" s="33" t="s">
        <v>38</v>
      </c>
      <c r="D4092" s="33">
        <v>12</v>
      </c>
      <c r="E4092" s="33">
        <v>0.98679749999999999</v>
      </c>
      <c r="F4092" s="33">
        <v>0.98679749999999999</v>
      </c>
    </row>
    <row r="4093" spans="2:6">
      <c r="B4093" s="40">
        <v>43186</v>
      </c>
      <c r="C4093" s="33" t="s">
        <v>38</v>
      </c>
      <c r="D4093" s="33">
        <v>13</v>
      </c>
      <c r="E4093" s="33">
        <v>0.98810620000000005</v>
      </c>
      <c r="F4093" s="33">
        <v>0.98810620000000005</v>
      </c>
    </row>
    <row r="4094" spans="2:6">
      <c r="B4094" s="40">
        <v>43186</v>
      </c>
      <c r="C4094" s="33" t="s">
        <v>38</v>
      </c>
      <c r="D4094" s="33">
        <v>14</v>
      </c>
      <c r="E4094" s="33">
        <v>0.98871830000000005</v>
      </c>
      <c r="F4094" s="33">
        <v>0.98871830000000005</v>
      </c>
    </row>
    <row r="4095" spans="2:6">
      <c r="B4095" s="40">
        <v>43186</v>
      </c>
      <c r="C4095" s="33" t="s">
        <v>38</v>
      </c>
      <c r="D4095" s="33">
        <v>15</v>
      </c>
      <c r="E4095" s="33">
        <v>0.98924020000000001</v>
      </c>
      <c r="F4095" s="33">
        <v>0.98924020000000001</v>
      </c>
    </row>
    <row r="4096" spans="2:6">
      <c r="B4096" s="40">
        <v>43186</v>
      </c>
      <c r="C4096" s="33" t="s">
        <v>38</v>
      </c>
      <c r="D4096" s="33">
        <v>16</v>
      </c>
      <c r="E4096" s="33">
        <v>0.98945590000000005</v>
      </c>
      <c r="F4096" s="33">
        <v>0.98945590000000005</v>
      </c>
    </row>
    <row r="4097" spans="2:6">
      <c r="B4097" s="40">
        <v>43186</v>
      </c>
      <c r="C4097" s="33" t="s">
        <v>38</v>
      </c>
      <c r="D4097" s="33">
        <v>17</v>
      </c>
      <c r="E4097" s="33">
        <v>0.98919619999999997</v>
      </c>
      <c r="F4097" s="33">
        <v>0.98919619999999997</v>
      </c>
    </row>
    <row r="4098" spans="2:6">
      <c r="B4098" s="40">
        <v>43186</v>
      </c>
      <c r="C4098" s="33" t="s">
        <v>38</v>
      </c>
      <c r="D4098" s="33">
        <v>18</v>
      </c>
      <c r="E4098" s="33">
        <v>0.98933769999999999</v>
      </c>
      <c r="F4098" s="33">
        <v>0.98933769999999999</v>
      </c>
    </row>
    <row r="4099" spans="2:6">
      <c r="B4099" s="40">
        <v>43186</v>
      </c>
      <c r="C4099" s="33" t="s">
        <v>38</v>
      </c>
      <c r="D4099" s="33">
        <v>19</v>
      </c>
      <c r="E4099" s="33">
        <v>0.98958349999999995</v>
      </c>
      <c r="F4099" s="33">
        <v>0.98958349999999995</v>
      </c>
    </row>
    <row r="4100" spans="2:6">
      <c r="B4100" s="40">
        <v>43186</v>
      </c>
      <c r="C4100" s="33" t="s">
        <v>38</v>
      </c>
      <c r="D4100" s="33">
        <v>20</v>
      </c>
      <c r="E4100" s="33">
        <v>0.98976529999999996</v>
      </c>
      <c r="F4100" s="33">
        <v>0.98976529999999996</v>
      </c>
    </row>
    <row r="4101" spans="2:6">
      <c r="B4101" s="40">
        <v>43186</v>
      </c>
      <c r="C4101" s="33" t="s">
        <v>38</v>
      </c>
      <c r="D4101" s="33">
        <v>21</v>
      </c>
      <c r="E4101" s="33">
        <v>0.98982029999999999</v>
      </c>
      <c r="F4101" s="33">
        <v>0.98982029999999999</v>
      </c>
    </row>
    <row r="4102" spans="2:6">
      <c r="B4102" s="40">
        <v>43186</v>
      </c>
      <c r="C4102" s="33" t="s">
        <v>38</v>
      </c>
      <c r="D4102" s="33">
        <v>22</v>
      </c>
      <c r="E4102" s="33">
        <v>0.99002080000000003</v>
      </c>
      <c r="F4102" s="33">
        <v>0.99002080000000003</v>
      </c>
    </row>
    <row r="4103" spans="2:6">
      <c r="B4103" s="40">
        <v>43186</v>
      </c>
      <c r="C4103" s="33" t="s">
        <v>38</v>
      </c>
      <c r="D4103" s="33">
        <v>23</v>
      </c>
      <c r="E4103" s="33">
        <v>0.99003030000000003</v>
      </c>
      <c r="F4103" s="33">
        <v>0.99003030000000003</v>
      </c>
    </row>
    <row r="4104" spans="2:6">
      <c r="B4104" s="40">
        <v>43186</v>
      </c>
      <c r="C4104" s="33" t="s">
        <v>38</v>
      </c>
      <c r="D4104" s="33">
        <v>24</v>
      </c>
      <c r="E4104" s="33">
        <v>0.99010810000000005</v>
      </c>
      <c r="F4104" s="33">
        <v>0.99010810000000005</v>
      </c>
    </row>
    <row r="4105" spans="2:6">
      <c r="B4105" s="40">
        <v>43186</v>
      </c>
      <c r="C4105" s="33" t="s">
        <v>38</v>
      </c>
      <c r="D4105" s="33">
        <v>25</v>
      </c>
      <c r="E4105" s="33">
        <v>0.99009179999999997</v>
      </c>
      <c r="F4105" s="33">
        <v>0.99009179999999997</v>
      </c>
    </row>
    <row r="4106" spans="2:6">
      <c r="B4106" s="40">
        <v>43186</v>
      </c>
      <c r="C4106" s="33" t="s">
        <v>38</v>
      </c>
      <c r="D4106" s="33">
        <v>26</v>
      </c>
      <c r="E4106" s="33">
        <v>0.9901761</v>
      </c>
      <c r="F4106" s="33">
        <v>0.9901761</v>
      </c>
    </row>
    <row r="4107" spans="2:6">
      <c r="B4107" s="40">
        <v>43186</v>
      </c>
      <c r="C4107" s="33" t="s">
        <v>38</v>
      </c>
      <c r="D4107" s="33">
        <v>27</v>
      </c>
      <c r="E4107" s="33">
        <v>0.99040410000000001</v>
      </c>
      <c r="F4107" s="33">
        <v>0.99040410000000001</v>
      </c>
    </row>
    <row r="4108" spans="2:6">
      <c r="B4108" s="40">
        <v>43186</v>
      </c>
      <c r="C4108" s="33" t="s">
        <v>38</v>
      </c>
      <c r="D4108" s="33">
        <v>28</v>
      </c>
      <c r="E4108" s="33">
        <v>0.99039600000000005</v>
      </c>
      <c r="F4108" s="33">
        <v>0.99039600000000005</v>
      </c>
    </row>
    <row r="4109" spans="2:6">
      <c r="B4109" s="40">
        <v>43186</v>
      </c>
      <c r="C4109" s="33" t="s">
        <v>38</v>
      </c>
      <c r="D4109" s="33">
        <v>29</v>
      </c>
      <c r="E4109" s="33">
        <v>0.9902358</v>
      </c>
      <c r="F4109" s="33">
        <v>0.9902358</v>
      </c>
    </row>
    <row r="4110" spans="2:6">
      <c r="B4110" s="40">
        <v>43186</v>
      </c>
      <c r="C4110" s="33" t="s">
        <v>38</v>
      </c>
      <c r="D4110" s="33">
        <v>30</v>
      </c>
      <c r="E4110" s="33">
        <v>0.99038349999999997</v>
      </c>
      <c r="F4110" s="33">
        <v>0.99038349999999997</v>
      </c>
    </row>
    <row r="4111" spans="2:6">
      <c r="B4111" s="40">
        <v>43186</v>
      </c>
      <c r="C4111" s="33" t="s">
        <v>38</v>
      </c>
      <c r="D4111" s="33">
        <v>31</v>
      </c>
      <c r="E4111" s="33">
        <v>0.99038420000000005</v>
      </c>
      <c r="F4111" s="33">
        <v>0.99038420000000005</v>
      </c>
    </row>
    <row r="4112" spans="2:6">
      <c r="B4112" s="40">
        <v>43186</v>
      </c>
      <c r="C4112" s="33" t="s">
        <v>38</v>
      </c>
      <c r="D4112" s="33">
        <v>32</v>
      </c>
      <c r="E4112" s="33">
        <v>0.99046630000000002</v>
      </c>
      <c r="F4112" s="33">
        <v>0.99046630000000002</v>
      </c>
    </row>
    <row r="4113" spans="2:6">
      <c r="B4113" s="40">
        <v>43186</v>
      </c>
      <c r="C4113" s="33" t="s">
        <v>38</v>
      </c>
      <c r="D4113" s="33">
        <v>33</v>
      </c>
      <c r="E4113" s="33">
        <v>0.99078169999999999</v>
      </c>
      <c r="F4113" s="33">
        <v>0.99078169999999999</v>
      </c>
    </row>
    <row r="4114" spans="2:6">
      <c r="B4114" s="40">
        <v>43186</v>
      </c>
      <c r="C4114" s="33" t="s">
        <v>38</v>
      </c>
      <c r="D4114" s="33">
        <v>34</v>
      </c>
      <c r="E4114" s="33">
        <v>0.99081799999999998</v>
      </c>
      <c r="F4114" s="33">
        <v>0.99081799999999998</v>
      </c>
    </row>
    <row r="4115" spans="2:6">
      <c r="B4115" s="40">
        <v>43186</v>
      </c>
      <c r="C4115" s="33" t="s">
        <v>38</v>
      </c>
      <c r="D4115" s="33">
        <v>35</v>
      </c>
      <c r="E4115" s="33">
        <v>0.99107809999999996</v>
      </c>
      <c r="F4115" s="33">
        <v>0.99107809999999996</v>
      </c>
    </row>
    <row r="4116" spans="2:6">
      <c r="B4116" s="40">
        <v>43186</v>
      </c>
      <c r="C4116" s="33" t="s">
        <v>38</v>
      </c>
      <c r="D4116" s="33">
        <v>36</v>
      </c>
      <c r="E4116" s="33">
        <v>0.99079490000000003</v>
      </c>
      <c r="F4116" s="33">
        <v>0.99079490000000003</v>
      </c>
    </row>
    <row r="4117" spans="2:6">
      <c r="B4117" s="40">
        <v>43186</v>
      </c>
      <c r="C4117" s="33" t="s">
        <v>38</v>
      </c>
      <c r="D4117" s="33">
        <v>37</v>
      </c>
      <c r="E4117" s="33">
        <v>0.99081149999999996</v>
      </c>
      <c r="F4117" s="33">
        <v>0.99081149999999996</v>
      </c>
    </row>
    <row r="4118" spans="2:6">
      <c r="B4118" s="40">
        <v>43186</v>
      </c>
      <c r="C4118" s="33" t="s">
        <v>38</v>
      </c>
      <c r="D4118" s="33">
        <v>38</v>
      </c>
      <c r="E4118" s="33">
        <v>0.99082879999999995</v>
      </c>
      <c r="F4118" s="33">
        <v>0.99082879999999995</v>
      </c>
    </row>
    <row r="4119" spans="2:6">
      <c r="B4119" s="40">
        <v>43186</v>
      </c>
      <c r="C4119" s="33" t="s">
        <v>38</v>
      </c>
      <c r="D4119" s="33">
        <v>39</v>
      </c>
      <c r="E4119" s="33">
        <v>0.99041659999999998</v>
      </c>
      <c r="F4119" s="33">
        <v>0.99041659999999998</v>
      </c>
    </row>
    <row r="4120" spans="2:6">
      <c r="B4120" s="40">
        <v>43186</v>
      </c>
      <c r="C4120" s="33" t="s">
        <v>38</v>
      </c>
      <c r="D4120" s="33">
        <v>40</v>
      </c>
      <c r="E4120" s="33">
        <v>0.99082000000000003</v>
      </c>
      <c r="F4120" s="33">
        <v>0.99082000000000003</v>
      </c>
    </row>
    <row r="4121" spans="2:6">
      <c r="B4121" s="40">
        <v>43186</v>
      </c>
      <c r="C4121" s="33" t="s">
        <v>38</v>
      </c>
      <c r="D4121" s="33">
        <v>41</v>
      </c>
      <c r="E4121" s="33">
        <v>0.99113779999999996</v>
      </c>
      <c r="F4121" s="33">
        <v>0.99113779999999996</v>
      </c>
    </row>
    <row r="4122" spans="2:6">
      <c r="B4122" s="40">
        <v>43186</v>
      </c>
      <c r="C4122" s="33" t="s">
        <v>38</v>
      </c>
      <c r="D4122" s="33">
        <v>42</v>
      </c>
      <c r="E4122" s="33">
        <v>0.99108989999999997</v>
      </c>
      <c r="F4122" s="33">
        <v>0.99108989999999997</v>
      </c>
    </row>
    <row r="4123" spans="2:6">
      <c r="B4123" s="40">
        <v>43186</v>
      </c>
      <c r="C4123" s="33" t="s">
        <v>38</v>
      </c>
      <c r="D4123" s="33">
        <v>43</v>
      </c>
      <c r="E4123" s="33">
        <v>0.99104740000000002</v>
      </c>
      <c r="F4123" s="33">
        <v>0.99104740000000002</v>
      </c>
    </row>
    <row r="4124" spans="2:6">
      <c r="B4124" s="40">
        <v>43186</v>
      </c>
      <c r="C4124" s="33" t="s">
        <v>38</v>
      </c>
      <c r="D4124" s="33">
        <v>44</v>
      </c>
      <c r="E4124" s="33">
        <v>0.99082729999999997</v>
      </c>
      <c r="F4124" s="33">
        <v>0.99082729999999997</v>
      </c>
    </row>
    <row r="4125" spans="2:6">
      <c r="B4125" s="40">
        <v>43186</v>
      </c>
      <c r="C4125" s="33" t="s">
        <v>38</v>
      </c>
      <c r="D4125" s="33">
        <v>45</v>
      </c>
      <c r="E4125" s="33">
        <v>0.99047130000000005</v>
      </c>
      <c r="F4125" s="33">
        <v>0.99047130000000005</v>
      </c>
    </row>
    <row r="4126" spans="2:6">
      <c r="B4126" s="40">
        <v>43186</v>
      </c>
      <c r="C4126" s="33" t="s">
        <v>38</v>
      </c>
      <c r="D4126" s="33">
        <v>46</v>
      </c>
      <c r="E4126" s="33">
        <v>0.99032019999999998</v>
      </c>
      <c r="F4126" s="33">
        <v>0.99032019999999998</v>
      </c>
    </row>
    <row r="4127" spans="2:6">
      <c r="B4127" s="40">
        <v>43186</v>
      </c>
      <c r="C4127" s="33" t="s">
        <v>38</v>
      </c>
      <c r="D4127" s="33">
        <v>47</v>
      </c>
      <c r="E4127" s="33">
        <v>0.98984349999999999</v>
      </c>
      <c r="F4127" s="33">
        <v>0.98984349999999999</v>
      </c>
    </row>
    <row r="4128" spans="2:6">
      <c r="B4128" s="40">
        <v>43186</v>
      </c>
      <c r="C4128" s="33" t="s">
        <v>38</v>
      </c>
      <c r="D4128" s="33">
        <v>48</v>
      </c>
      <c r="E4128" s="33">
        <v>0.98966140000000002</v>
      </c>
      <c r="F4128" s="33">
        <v>0.98966140000000002</v>
      </c>
    </row>
    <row r="4129" spans="2:6">
      <c r="B4129" s="40">
        <v>43187</v>
      </c>
      <c r="C4129" s="33" t="s">
        <v>38</v>
      </c>
      <c r="D4129" s="33">
        <v>1</v>
      </c>
      <c r="E4129" s="33">
        <v>0.98973610000000001</v>
      </c>
      <c r="F4129" s="33">
        <v>0.98973610000000001</v>
      </c>
    </row>
    <row r="4130" spans="2:6">
      <c r="B4130" s="40">
        <v>43187</v>
      </c>
      <c r="C4130" s="33" t="s">
        <v>38</v>
      </c>
      <c r="D4130" s="33">
        <v>2</v>
      </c>
      <c r="E4130" s="33">
        <v>0.98974910000000005</v>
      </c>
      <c r="F4130" s="33">
        <v>0.98974910000000005</v>
      </c>
    </row>
    <row r="4131" spans="2:6">
      <c r="B4131" s="40">
        <v>43187</v>
      </c>
      <c r="C4131" s="33" t="s">
        <v>38</v>
      </c>
      <c r="D4131" s="33">
        <v>3</v>
      </c>
      <c r="E4131" s="33">
        <v>0.98985840000000003</v>
      </c>
      <c r="F4131" s="33">
        <v>0.98985840000000003</v>
      </c>
    </row>
    <row r="4132" spans="2:6">
      <c r="B4132" s="40">
        <v>43187</v>
      </c>
      <c r="C4132" s="33" t="s">
        <v>38</v>
      </c>
      <c r="D4132" s="33">
        <v>4</v>
      </c>
      <c r="E4132" s="33">
        <v>0.98998750000000002</v>
      </c>
      <c r="F4132" s="33">
        <v>0.98998750000000002</v>
      </c>
    </row>
    <row r="4133" spans="2:6">
      <c r="B4133" s="40">
        <v>43187</v>
      </c>
      <c r="C4133" s="33" t="s">
        <v>38</v>
      </c>
      <c r="D4133" s="33">
        <v>5</v>
      </c>
      <c r="E4133" s="33">
        <v>0.98997299999999999</v>
      </c>
      <c r="F4133" s="33">
        <v>0.98997299999999999</v>
      </c>
    </row>
    <row r="4134" spans="2:6">
      <c r="B4134" s="40">
        <v>43187</v>
      </c>
      <c r="C4134" s="33" t="s">
        <v>38</v>
      </c>
      <c r="D4134" s="33">
        <v>6</v>
      </c>
      <c r="E4134" s="33">
        <v>0.98967280000000002</v>
      </c>
      <c r="F4134" s="33">
        <v>0.98967280000000002</v>
      </c>
    </row>
    <row r="4135" spans="2:6">
      <c r="B4135" s="40">
        <v>43187</v>
      </c>
      <c r="C4135" s="33" t="s">
        <v>38</v>
      </c>
      <c r="D4135" s="33">
        <v>7</v>
      </c>
      <c r="E4135" s="33">
        <v>0.98959969999999997</v>
      </c>
      <c r="F4135" s="33">
        <v>0.98959969999999997</v>
      </c>
    </row>
    <row r="4136" spans="2:6">
      <c r="B4136" s="40">
        <v>43187</v>
      </c>
      <c r="C4136" s="33" t="s">
        <v>38</v>
      </c>
      <c r="D4136" s="33">
        <v>8</v>
      </c>
      <c r="E4136" s="33">
        <v>0.98960950000000003</v>
      </c>
      <c r="F4136" s="33">
        <v>0.98960950000000003</v>
      </c>
    </row>
    <row r="4137" spans="2:6">
      <c r="B4137" s="40">
        <v>43187</v>
      </c>
      <c r="C4137" s="33" t="s">
        <v>38</v>
      </c>
      <c r="D4137" s="33">
        <v>9</v>
      </c>
      <c r="E4137" s="33">
        <v>0.9898226</v>
      </c>
      <c r="F4137" s="33">
        <v>0.9898226</v>
      </c>
    </row>
    <row r="4138" spans="2:6">
      <c r="B4138" s="40">
        <v>43187</v>
      </c>
      <c r="C4138" s="33" t="s">
        <v>38</v>
      </c>
      <c r="D4138" s="33">
        <v>10</v>
      </c>
      <c r="E4138" s="33">
        <v>0.98981830000000004</v>
      </c>
      <c r="F4138" s="33">
        <v>0.98981830000000004</v>
      </c>
    </row>
    <row r="4139" spans="2:6">
      <c r="B4139" s="40">
        <v>43187</v>
      </c>
      <c r="C4139" s="33" t="s">
        <v>38</v>
      </c>
      <c r="D4139" s="33">
        <v>11</v>
      </c>
      <c r="E4139" s="33">
        <v>0.99008300000000005</v>
      </c>
      <c r="F4139" s="33">
        <v>0.99008300000000005</v>
      </c>
    </row>
    <row r="4140" spans="2:6">
      <c r="B4140" s="40">
        <v>43187</v>
      </c>
      <c r="C4140" s="33" t="s">
        <v>38</v>
      </c>
      <c r="D4140" s="33">
        <v>12</v>
      </c>
      <c r="E4140" s="33">
        <v>0.99013099999999998</v>
      </c>
      <c r="F4140" s="33">
        <v>0.99013099999999998</v>
      </c>
    </row>
    <row r="4141" spans="2:6">
      <c r="B4141" s="40">
        <v>43187</v>
      </c>
      <c r="C4141" s="33" t="s">
        <v>38</v>
      </c>
      <c r="D4141" s="33">
        <v>13</v>
      </c>
      <c r="E4141" s="33">
        <v>0.99065369999999997</v>
      </c>
      <c r="F4141" s="33">
        <v>0.99065369999999997</v>
      </c>
    </row>
    <row r="4142" spans="2:6">
      <c r="B4142" s="40">
        <v>43187</v>
      </c>
      <c r="C4142" s="33" t="s">
        <v>38</v>
      </c>
      <c r="D4142" s="33">
        <v>14</v>
      </c>
      <c r="E4142" s="33">
        <v>0.99104720000000002</v>
      </c>
      <c r="F4142" s="33">
        <v>0.99104720000000002</v>
      </c>
    </row>
    <row r="4143" spans="2:6">
      <c r="B4143" s="40">
        <v>43187</v>
      </c>
      <c r="C4143" s="33" t="s">
        <v>38</v>
      </c>
      <c r="D4143" s="33">
        <v>15</v>
      </c>
      <c r="E4143" s="33">
        <v>0.99122279999999996</v>
      </c>
      <c r="F4143" s="33">
        <v>0.99122279999999996</v>
      </c>
    </row>
    <row r="4144" spans="2:6">
      <c r="B4144" s="40">
        <v>43187</v>
      </c>
      <c r="C4144" s="33" t="s">
        <v>38</v>
      </c>
      <c r="D4144" s="33">
        <v>16</v>
      </c>
      <c r="E4144" s="33">
        <v>0.99138000000000004</v>
      </c>
      <c r="F4144" s="33">
        <v>0.99138000000000004</v>
      </c>
    </row>
    <row r="4145" spans="2:6">
      <c r="B4145" s="40">
        <v>43187</v>
      </c>
      <c r="C4145" s="33" t="s">
        <v>38</v>
      </c>
      <c r="D4145" s="33">
        <v>17</v>
      </c>
      <c r="E4145" s="33">
        <v>0.99147260000000004</v>
      </c>
      <c r="F4145" s="33">
        <v>0.99147260000000004</v>
      </c>
    </row>
    <row r="4146" spans="2:6">
      <c r="B4146" s="40">
        <v>43187</v>
      </c>
      <c r="C4146" s="33" t="s">
        <v>38</v>
      </c>
      <c r="D4146" s="33">
        <v>18</v>
      </c>
      <c r="E4146" s="33">
        <v>0.99161010000000005</v>
      </c>
      <c r="F4146" s="33">
        <v>0.99161010000000005</v>
      </c>
    </row>
    <row r="4147" spans="2:6">
      <c r="B4147" s="40">
        <v>43187</v>
      </c>
      <c r="C4147" s="33" t="s">
        <v>38</v>
      </c>
      <c r="D4147" s="33">
        <v>19</v>
      </c>
      <c r="E4147" s="33">
        <v>0.99158190000000002</v>
      </c>
      <c r="F4147" s="33">
        <v>0.99158190000000002</v>
      </c>
    </row>
    <row r="4148" spans="2:6">
      <c r="B4148" s="40">
        <v>43187</v>
      </c>
      <c r="C4148" s="33" t="s">
        <v>38</v>
      </c>
      <c r="D4148" s="33">
        <v>20</v>
      </c>
      <c r="E4148" s="33">
        <v>0.99170559999999996</v>
      </c>
      <c r="F4148" s="33">
        <v>0.99170559999999996</v>
      </c>
    </row>
    <row r="4149" spans="2:6">
      <c r="B4149" s="40">
        <v>43187</v>
      </c>
      <c r="C4149" s="33" t="s">
        <v>38</v>
      </c>
      <c r="D4149" s="33">
        <v>21</v>
      </c>
      <c r="E4149" s="33">
        <v>0.99168469999999997</v>
      </c>
      <c r="F4149" s="33">
        <v>0.99168469999999997</v>
      </c>
    </row>
    <row r="4150" spans="2:6">
      <c r="B4150" s="40">
        <v>43187</v>
      </c>
      <c r="C4150" s="33" t="s">
        <v>38</v>
      </c>
      <c r="D4150" s="33">
        <v>22</v>
      </c>
      <c r="E4150" s="33">
        <v>0.99168199999999995</v>
      </c>
      <c r="F4150" s="33">
        <v>0.99168199999999995</v>
      </c>
    </row>
    <row r="4151" spans="2:6">
      <c r="B4151" s="40">
        <v>43187</v>
      </c>
      <c r="C4151" s="33" t="s">
        <v>38</v>
      </c>
      <c r="D4151" s="33">
        <v>23</v>
      </c>
      <c r="E4151" s="33">
        <v>0.99181680000000005</v>
      </c>
      <c r="F4151" s="33">
        <v>0.99181680000000005</v>
      </c>
    </row>
    <row r="4152" spans="2:6">
      <c r="B4152" s="40">
        <v>43187</v>
      </c>
      <c r="C4152" s="33" t="s">
        <v>38</v>
      </c>
      <c r="D4152" s="33">
        <v>24</v>
      </c>
      <c r="E4152" s="33">
        <v>0.99181710000000001</v>
      </c>
      <c r="F4152" s="33">
        <v>0.99181710000000001</v>
      </c>
    </row>
    <row r="4153" spans="2:6">
      <c r="B4153" s="40">
        <v>43187</v>
      </c>
      <c r="C4153" s="33" t="s">
        <v>38</v>
      </c>
      <c r="D4153" s="33">
        <v>25</v>
      </c>
      <c r="E4153" s="33">
        <v>0.99188399999999999</v>
      </c>
      <c r="F4153" s="33">
        <v>0.99188399999999999</v>
      </c>
    </row>
    <row r="4154" spans="2:6">
      <c r="B4154" s="40">
        <v>43187</v>
      </c>
      <c r="C4154" s="33" t="s">
        <v>38</v>
      </c>
      <c r="D4154" s="33">
        <v>26</v>
      </c>
      <c r="E4154" s="33">
        <v>0.99176549999999997</v>
      </c>
      <c r="F4154" s="33">
        <v>0.99176549999999997</v>
      </c>
    </row>
    <row r="4155" spans="2:6">
      <c r="B4155" s="40">
        <v>43187</v>
      </c>
      <c r="C4155" s="33" t="s">
        <v>38</v>
      </c>
      <c r="D4155" s="33">
        <v>27</v>
      </c>
      <c r="E4155" s="33">
        <v>0.99179740000000005</v>
      </c>
      <c r="F4155" s="33">
        <v>0.99179740000000005</v>
      </c>
    </row>
    <row r="4156" spans="2:6">
      <c r="B4156" s="40">
        <v>43187</v>
      </c>
      <c r="C4156" s="33" t="s">
        <v>38</v>
      </c>
      <c r="D4156" s="33">
        <v>28</v>
      </c>
      <c r="E4156" s="33">
        <v>0.99173670000000003</v>
      </c>
      <c r="F4156" s="33">
        <v>0.99173670000000003</v>
      </c>
    </row>
    <row r="4157" spans="2:6">
      <c r="B4157" s="40">
        <v>43187</v>
      </c>
      <c r="C4157" s="33" t="s">
        <v>38</v>
      </c>
      <c r="D4157" s="33">
        <v>29</v>
      </c>
      <c r="E4157" s="33">
        <v>0.99187809999999998</v>
      </c>
      <c r="F4157" s="33">
        <v>0.99187809999999998</v>
      </c>
    </row>
    <row r="4158" spans="2:6">
      <c r="B4158" s="40">
        <v>43187</v>
      </c>
      <c r="C4158" s="33" t="s">
        <v>38</v>
      </c>
      <c r="D4158" s="33">
        <v>30</v>
      </c>
      <c r="E4158" s="33">
        <v>0.99189309999999997</v>
      </c>
      <c r="F4158" s="33">
        <v>0.99189309999999997</v>
      </c>
    </row>
    <row r="4159" spans="2:6">
      <c r="B4159" s="40">
        <v>43187</v>
      </c>
      <c r="C4159" s="33" t="s">
        <v>38</v>
      </c>
      <c r="D4159" s="33">
        <v>31</v>
      </c>
      <c r="E4159" s="33">
        <v>0.99201039999999996</v>
      </c>
      <c r="F4159" s="33">
        <v>0.99201039999999996</v>
      </c>
    </row>
    <row r="4160" spans="2:6">
      <c r="B4160" s="40">
        <v>43187</v>
      </c>
      <c r="C4160" s="33" t="s">
        <v>38</v>
      </c>
      <c r="D4160" s="33">
        <v>32</v>
      </c>
      <c r="E4160" s="33">
        <v>0.99184159999999999</v>
      </c>
      <c r="F4160" s="33">
        <v>0.99184159999999999</v>
      </c>
    </row>
    <row r="4161" spans="2:6">
      <c r="B4161" s="40">
        <v>43187</v>
      </c>
      <c r="C4161" s="33" t="s">
        <v>38</v>
      </c>
      <c r="D4161" s="33">
        <v>33</v>
      </c>
      <c r="E4161" s="33">
        <v>0.99197409999999997</v>
      </c>
      <c r="F4161" s="33">
        <v>0.99197409999999997</v>
      </c>
    </row>
    <row r="4162" spans="2:6">
      <c r="B4162" s="40">
        <v>43187</v>
      </c>
      <c r="C4162" s="33" t="s">
        <v>38</v>
      </c>
      <c r="D4162" s="33">
        <v>34</v>
      </c>
      <c r="E4162" s="33">
        <v>0.99190909999999999</v>
      </c>
      <c r="F4162" s="33">
        <v>0.99190909999999999</v>
      </c>
    </row>
    <row r="4163" spans="2:6">
      <c r="B4163" s="40">
        <v>43187</v>
      </c>
      <c r="C4163" s="33" t="s">
        <v>38</v>
      </c>
      <c r="D4163" s="33">
        <v>35</v>
      </c>
      <c r="E4163" s="33">
        <v>0.99215390000000003</v>
      </c>
      <c r="F4163" s="33">
        <v>0.99215390000000003</v>
      </c>
    </row>
    <row r="4164" spans="2:6">
      <c r="B4164" s="40">
        <v>43187</v>
      </c>
      <c r="C4164" s="33" t="s">
        <v>38</v>
      </c>
      <c r="D4164" s="33">
        <v>36</v>
      </c>
      <c r="E4164" s="33">
        <v>0.99228439999999996</v>
      </c>
      <c r="F4164" s="33">
        <v>0.99228439999999996</v>
      </c>
    </row>
    <row r="4165" spans="2:6">
      <c r="B4165" s="40">
        <v>43187</v>
      </c>
      <c r="C4165" s="33" t="s">
        <v>38</v>
      </c>
      <c r="D4165" s="33">
        <v>37</v>
      </c>
      <c r="E4165" s="33">
        <v>0.99209559999999997</v>
      </c>
      <c r="F4165" s="33">
        <v>0.99209559999999997</v>
      </c>
    </row>
    <row r="4166" spans="2:6">
      <c r="B4166" s="40">
        <v>43187</v>
      </c>
      <c r="C4166" s="33" t="s">
        <v>38</v>
      </c>
      <c r="D4166" s="33">
        <v>38</v>
      </c>
      <c r="E4166" s="33">
        <v>0.99196379999999995</v>
      </c>
      <c r="F4166" s="33">
        <v>0.99196379999999995</v>
      </c>
    </row>
    <row r="4167" spans="2:6">
      <c r="B4167" s="40">
        <v>43187</v>
      </c>
      <c r="C4167" s="33" t="s">
        <v>38</v>
      </c>
      <c r="D4167" s="33">
        <v>39</v>
      </c>
      <c r="E4167" s="33">
        <v>0.99201249999999996</v>
      </c>
      <c r="F4167" s="33">
        <v>0.99201249999999996</v>
      </c>
    </row>
    <row r="4168" spans="2:6">
      <c r="B4168" s="40">
        <v>43187</v>
      </c>
      <c r="C4168" s="33" t="s">
        <v>38</v>
      </c>
      <c r="D4168" s="33">
        <v>40</v>
      </c>
      <c r="E4168" s="33">
        <v>0.99196700000000004</v>
      </c>
      <c r="F4168" s="33">
        <v>0.99196700000000004</v>
      </c>
    </row>
    <row r="4169" spans="2:6">
      <c r="B4169" s="40">
        <v>43187</v>
      </c>
      <c r="C4169" s="33" t="s">
        <v>38</v>
      </c>
      <c r="D4169" s="33">
        <v>41</v>
      </c>
      <c r="E4169" s="33">
        <v>0.99201329999999999</v>
      </c>
      <c r="F4169" s="33">
        <v>0.99201329999999999</v>
      </c>
    </row>
    <row r="4170" spans="2:6">
      <c r="B4170" s="40">
        <v>43187</v>
      </c>
      <c r="C4170" s="33" t="s">
        <v>38</v>
      </c>
      <c r="D4170" s="33">
        <v>42</v>
      </c>
      <c r="E4170" s="33">
        <v>0.99214970000000002</v>
      </c>
      <c r="F4170" s="33">
        <v>0.99214970000000002</v>
      </c>
    </row>
    <row r="4171" spans="2:6">
      <c r="B4171" s="40">
        <v>43187</v>
      </c>
      <c r="C4171" s="33" t="s">
        <v>38</v>
      </c>
      <c r="D4171" s="33">
        <v>43</v>
      </c>
      <c r="E4171" s="33">
        <v>0.99207959999999995</v>
      </c>
      <c r="F4171" s="33">
        <v>0.99207959999999995</v>
      </c>
    </row>
    <row r="4172" spans="2:6">
      <c r="B4172" s="40">
        <v>43187</v>
      </c>
      <c r="C4172" s="33" t="s">
        <v>38</v>
      </c>
      <c r="D4172" s="33">
        <v>44</v>
      </c>
      <c r="E4172" s="33">
        <v>0.99196490000000004</v>
      </c>
      <c r="F4172" s="33">
        <v>0.99196490000000004</v>
      </c>
    </row>
    <row r="4173" spans="2:6">
      <c r="B4173" s="40">
        <v>43187</v>
      </c>
      <c r="C4173" s="33" t="s">
        <v>38</v>
      </c>
      <c r="D4173" s="33">
        <v>45</v>
      </c>
      <c r="E4173" s="33">
        <v>0.99177729999999997</v>
      </c>
      <c r="F4173" s="33">
        <v>0.99177729999999997</v>
      </c>
    </row>
    <row r="4174" spans="2:6">
      <c r="B4174" s="40">
        <v>43187</v>
      </c>
      <c r="C4174" s="33" t="s">
        <v>38</v>
      </c>
      <c r="D4174" s="33">
        <v>46</v>
      </c>
      <c r="E4174" s="33">
        <v>0.99153340000000001</v>
      </c>
      <c r="F4174" s="33">
        <v>0.99153340000000001</v>
      </c>
    </row>
    <row r="4175" spans="2:6">
      <c r="B4175" s="40">
        <v>43187</v>
      </c>
      <c r="C4175" s="33" t="s">
        <v>38</v>
      </c>
      <c r="D4175" s="33">
        <v>47</v>
      </c>
      <c r="E4175" s="33">
        <v>0.99100480000000002</v>
      </c>
      <c r="F4175" s="33">
        <v>0.99100480000000002</v>
      </c>
    </row>
    <row r="4176" spans="2:6">
      <c r="B4176" s="40">
        <v>43187</v>
      </c>
      <c r="C4176" s="33" t="s">
        <v>38</v>
      </c>
      <c r="D4176" s="33">
        <v>48</v>
      </c>
      <c r="E4176" s="33">
        <v>0.99051109999999998</v>
      </c>
      <c r="F4176" s="33">
        <v>0.99051109999999998</v>
      </c>
    </row>
    <row r="4177" spans="2:6">
      <c r="B4177" s="40">
        <v>43188</v>
      </c>
      <c r="C4177" s="33" t="s">
        <v>38</v>
      </c>
      <c r="D4177" s="33">
        <v>1</v>
      </c>
      <c r="E4177" s="33">
        <v>0.99036369999999996</v>
      </c>
      <c r="F4177" s="33">
        <v>0.99036369999999996</v>
      </c>
    </row>
    <row r="4178" spans="2:6">
      <c r="B4178" s="40">
        <v>43188</v>
      </c>
      <c r="C4178" s="33" t="s">
        <v>38</v>
      </c>
      <c r="D4178" s="33">
        <v>2</v>
      </c>
      <c r="E4178" s="33">
        <v>0.99021320000000002</v>
      </c>
      <c r="F4178" s="33">
        <v>0.99021320000000002</v>
      </c>
    </row>
    <row r="4179" spans="2:6">
      <c r="B4179" s="40">
        <v>43188</v>
      </c>
      <c r="C4179" s="33" t="s">
        <v>38</v>
      </c>
      <c r="D4179" s="33">
        <v>3</v>
      </c>
      <c r="E4179" s="33">
        <v>0.99014650000000004</v>
      </c>
      <c r="F4179" s="33">
        <v>0.99014650000000004</v>
      </c>
    </row>
    <row r="4180" spans="2:6">
      <c r="B4180" s="40">
        <v>43188</v>
      </c>
      <c r="C4180" s="33" t="s">
        <v>38</v>
      </c>
      <c r="D4180" s="33">
        <v>4</v>
      </c>
      <c r="E4180" s="33">
        <v>0.99024939999999995</v>
      </c>
      <c r="F4180" s="33">
        <v>0.99024939999999995</v>
      </c>
    </row>
    <row r="4181" spans="2:6">
      <c r="B4181" s="40">
        <v>43188</v>
      </c>
      <c r="C4181" s="33" t="s">
        <v>38</v>
      </c>
      <c r="D4181" s="33">
        <v>5</v>
      </c>
      <c r="E4181" s="33">
        <v>0.99036109999999999</v>
      </c>
      <c r="F4181" s="33">
        <v>0.99036109999999999</v>
      </c>
    </row>
    <row r="4182" spans="2:6">
      <c r="B4182" s="40">
        <v>43188</v>
      </c>
      <c r="C4182" s="33" t="s">
        <v>38</v>
      </c>
      <c r="D4182" s="33">
        <v>6</v>
      </c>
      <c r="E4182" s="33">
        <v>0.99043870000000001</v>
      </c>
      <c r="F4182" s="33">
        <v>0.99043870000000001</v>
      </c>
    </row>
    <row r="4183" spans="2:6">
      <c r="B4183" s="40">
        <v>43188</v>
      </c>
      <c r="C4183" s="33" t="s">
        <v>38</v>
      </c>
      <c r="D4183" s="33">
        <v>7</v>
      </c>
      <c r="E4183" s="33">
        <v>0.9903786</v>
      </c>
      <c r="F4183" s="33">
        <v>0.9903786</v>
      </c>
    </row>
    <row r="4184" spans="2:6">
      <c r="B4184" s="40">
        <v>43188</v>
      </c>
      <c r="C4184" s="33" t="s">
        <v>38</v>
      </c>
      <c r="D4184" s="33">
        <v>8</v>
      </c>
      <c r="E4184" s="33">
        <v>0.99048349999999996</v>
      </c>
      <c r="F4184" s="33">
        <v>0.99048349999999996</v>
      </c>
    </row>
    <row r="4185" spans="2:6">
      <c r="B4185" s="40">
        <v>43188</v>
      </c>
      <c r="C4185" s="33" t="s">
        <v>38</v>
      </c>
      <c r="D4185" s="33">
        <v>9</v>
      </c>
      <c r="E4185" s="33">
        <v>0.99053429999999998</v>
      </c>
      <c r="F4185" s="33">
        <v>0.99053429999999998</v>
      </c>
    </row>
    <row r="4186" spans="2:6">
      <c r="B4186" s="40">
        <v>43188</v>
      </c>
      <c r="C4186" s="33" t="s">
        <v>38</v>
      </c>
      <c r="D4186" s="33">
        <v>10</v>
      </c>
      <c r="E4186" s="33">
        <v>0.99059770000000003</v>
      </c>
      <c r="F4186" s="33">
        <v>0.99059770000000003</v>
      </c>
    </row>
    <row r="4187" spans="2:6">
      <c r="B4187" s="40">
        <v>43188</v>
      </c>
      <c r="C4187" s="33" t="s">
        <v>38</v>
      </c>
      <c r="D4187" s="33">
        <v>11</v>
      </c>
      <c r="E4187" s="33">
        <v>0.99058179999999996</v>
      </c>
      <c r="F4187" s="33">
        <v>0.99058179999999996</v>
      </c>
    </row>
    <row r="4188" spans="2:6">
      <c r="B4188" s="40">
        <v>43188</v>
      </c>
      <c r="C4188" s="33" t="s">
        <v>38</v>
      </c>
      <c r="D4188" s="33">
        <v>12</v>
      </c>
      <c r="E4188" s="33">
        <v>0.99060550000000003</v>
      </c>
      <c r="F4188" s="33">
        <v>0.99060550000000003</v>
      </c>
    </row>
    <row r="4189" spans="2:6">
      <c r="B4189" s="40">
        <v>43188</v>
      </c>
      <c r="C4189" s="33" t="s">
        <v>38</v>
      </c>
      <c r="D4189" s="33">
        <v>13</v>
      </c>
      <c r="E4189" s="33">
        <v>0.99138970000000004</v>
      </c>
      <c r="F4189" s="33">
        <v>0.99138970000000004</v>
      </c>
    </row>
    <row r="4190" spans="2:6">
      <c r="B4190" s="40">
        <v>43188</v>
      </c>
      <c r="C4190" s="33" t="s">
        <v>38</v>
      </c>
      <c r="D4190" s="33">
        <v>14</v>
      </c>
      <c r="E4190" s="33">
        <v>0.99175400000000002</v>
      </c>
      <c r="F4190" s="33">
        <v>0.99175400000000002</v>
      </c>
    </row>
    <row r="4191" spans="2:6">
      <c r="B4191" s="40">
        <v>43188</v>
      </c>
      <c r="C4191" s="33" t="s">
        <v>38</v>
      </c>
      <c r="D4191" s="33">
        <v>15</v>
      </c>
      <c r="E4191" s="33">
        <v>0.99205080000000001</v>
      </c>
      <c r="F4191" s="33">
        <v>0.99205080000000001</v>
      </c>
    </row>
    <row r="4192" spans="2:6">
      <c r="B4192" s="40">
        <v>43188</v>
      </c>
      <c r="C4192" s="33" t="s">
        <v>38</v>
      </c>
      <c r="D4192" s="33">
        <v>16</v>
      </c>
      <c r="E4192" s="33">
        <v>0.99197760000000001</v>
      </c>
      <c r="F4192" s="33">
        <v>0.99197760000000001</v>
      </c>
    </row>
    <row r="4193" spans="2:6">
      <c r="B4193" s="40">
        <v>43188</v>
      </c>
      <c r="C4193" s="33" t="s">
        <v>38</v>
      </c>
      <c r="D4193" s="33">
        <v>17</v>
      </c>
      <c r="E4193" s="33">
        <v>0.99191530000000006</v>
      </c>
      <c r="F4193" s="33">
        <v>0.99191530000000006</v>
      </c>
    </row>
    <row r="4194" spans="2:6">
      <c r="B4194" s="40">
        <v>43188</v>
      </c>
      <c r="C4194" s="33" t="s">
        <v>38</v>
      </c>
      <c r="D4194" s="33">
        <v>18</v>
      </c>
      <c r="E4194" s="33">
        <v>0.99175150000000001</v>
      </c>
      <c r="F4194" s="33">
        <v>0.99175150000000001</v>
      </c>
    </row>
    <row r="4195" spans="2:6">
      <c r="B4195" s="40">
        <v>43188</v>
      </c>
      <c r="C4195" s="33" t="s">
        <v>38</v>
      </c>
      <c r="D4195" s="33">
        <v>19</v>
      </c>
      <c r="E4195" s="33">
        <v>0.99181129999999995</v>
      </c>
      <c r="F4195" s="33">
        <v>0.99181129999999995</v>
      </c>
    </row>
    <row r="4196" spans="2:6">
      <c r="B4196" s="40">
        <v>43188</v>
      </c>
      <c r="C4196" s="33" t="s">
        <v>38</v>
      </c>
      <c r="D4196" s="33">
        <v>20</v>
      </c>
      <c r="E4196" s="33">
        <v>0.99193989999999999</v>
      </c>
      <c r="F4196" s="33">
        <v>0.99193989999999999</v>
      </c>
    </row>
    <row r="4197" spans="2:6">
      <c r="B4197" s="40">
        <v>43188</v>
      </c>
      <c r="C4197" s="33" t="s">
        <v>38</v>
      </c>
      <c r="D4197" s="33">
        <v>21</v>
      </c>
      <c r="E4197" s="33">
        <v>0.99178770000000005</v>
      </c>
      <c r="F4197" s="33">
        <v>0.99178770000000005</v>
      </c>
    </row>
    <row r="4198" spans="2:6">
      <c r="B4198" s="40">
        <v>43188</v>
      </c>
      <c r="C4198" s="33" t="s">
        <v>38</v>
      </c>
      <c r="D4198" s="33">
        <v>22</v>
      </c>
      <c r="E4198" s="33">
        <v>0.99151940000000005</v>
      </c>
      <c r="F4198" s="33">
        <v>0.99151940000000005</v>
      </c>
    </row>
    <row r="4199" spans="2:6">
      <c r="B4199" s="40">
        <v>43188</v>
      </c>
      <c r="C4199" s="33" t="s">
        <v>38</v>
      </c>
      <c r="D4199" s="33">
        <v>23</v>
      </c>
      <c r="E4199" s="33">
        <v>0.99146659999999998</v>
      </c>
      <c r="F4199" s="33">
        <v>0.99146659999999998</v>
      </c>
    </row>
    <row r="4200" spans="2:6">
      <c r="B4200" s="40">
        <v>43188</v>
      </c>
      <c r="C4200" s="33" t="s">
        <v>38</v>
      </c>
      <c r="D4200" s="33">
        <v>24</v>
      </c>
      <c r="E4200" s="33">
        <v>0.99148230000000004</v>
      </c>
      <c r="F4200" s="33">
        <v>0.99148230000000004</v>
      </c>
    </row>
    <row r="4201" spans="2:6">
      <c r="B4201" s="40">
        <v>43188</v>
      </c>
      <c r="C4201" s="33" t="s">
        <v>38</v>
      </c>
      <c r="D4201" s="33">
        <v>25</v>
      </c>
      <c r="E4201" s="33">
        <v>0.99122480000000002</v>
      </c>
      <c r="F4201" s="33">
        <v>0.99122480000000002</v>
      </c>
    </row>
    <row r="4202" spans="2:6">
      <c r="B4202" s="40">
        <v>43188</v>
      </c>
      <c r="C4202" s="33" t="s">
        <v>38</v>
      </c>
      <c r="D4202" s="33">
        <v>26</v>
      </c>
      <c r="E4202" s="33">
        <v>0.99125739999999996</v>
      </c>
      <c r="F4202" s="33">
        <v>0.99125739999999996</v>
      </c>
    </row>
    <row r="4203" spans="2:6">
      <c r="B4203" s="40">
        <v>43188</v>
      </c>
      <c r="C4203" s="33" t="s">
        <v>38</v>
      </c>
      <c r="D4203" s="33">
        <v>27</v>
      </c>
      <c r="E4203" s="33">
        <v>0.9911354</v>
      </c>
      <c r="F4203" s="33">
        <v>0.9911354</v>
      </c>
    </row>
    <row r="4204" spans="2:6">
      <c r="B4204" s="40">
        <v>43188</v>
      </c>
      <c r="C4204" s="33" t="s">
        <v>38</v>
      </c>
      <c r="D4204" s="33">
        <v>28</v>
      </c>
      <c r="E4204" s="33">
        <v>0.99119029999999997</v>
      </c>
      <c r="F4204" s="33">
        <v>0.99119029999999997</v>
      </c>
    </row>
    <row r="4205" spans="2:6">
      <c r="B4205" s="40">
        <v>43188</v>
      </c>
      <c r="C4205" s="33" t="s">
        <v>38</v>
      </c>
      <c r="D4205" s="33">
        <v>29</v>
      </c>
      <c r="E4205" s="33">
        <v>0.99118410000000001</v>
      </c>
      <c r="F4205" s="33">
        <v>0.99118410000000001</v>
      </c>
    </row>
    <row r="4206" spans="2:6">
      <c r="B4206" s="40">
        <v>43188</v>
      </c>
      <c r="C4206" s="33" t="s">
        <v>38</v>
      </c>
      <c r="D4206" s="33">
        <v>30</v>
      </c>
      <c r="E4206" s="33">
        <v>0.99115279999999994</v>
      </c>
      <c r="F4206" s="33">
        <v>0.99115279999999994</v>
      </c>
    </row>
    <row r="4207" spans="2:6">
      <c r="B4207" s="40">
        <v>43188</v>
      </c>
      <c r="C4207" s="33" t="s">
        <v>38</v>
      </c>
      <c r="D4207" s="33">
        <v>31</v>
      </c>
      <c r="E4207" s="33">
        <v>0.99107909999999999</v>
      </c>
      <c r="F4207" s="33">
        <v>0.99107909999999999</v>
      </c>
    </row>
    <row r="4208" spans="2:6">
      <c r="B4208" s="40">
        <v>43188</v>
      </c>
      <c r="C4208" s="33" t="s">
        <v>38</v>
      </c>
      <c r="D4208" s="33">
        <v>32</v>
      </c>
      <c r="E4208" s="33">
        <v>0.99084070000000002</v>
      </c>
      <c r="F4208" s="33">
        <v>0.99084070000000002</v>
      </c>
    </row>
    <row r="4209" spans="2:6">
      <c r="B4209" s="40">
        <v>43188</v>
      </c>
      <c r="C4209" s="33" t="s">
        <v>38</v>
      </c>
      <c r="D4209" s="33">
        <v>33</v>
      </c>
      <c r="E4209" s="33">
        <v>0.9906722</v>
      </c>
      <c r="F4209" s="33">
        <v>0.9906722</v>
      </c>
    </row>
    <row r="4210" spans="2:6">
      <c r="B4210" s="40">
        <v>43188</v>
      </c>
      <c r="C4210" s="33" t="s">
        <v>38</v>
      </c>
      <c r="D4210" s="33">
        <v>34</v>
      </c>
      <c r="E4210" s="33">
        <v>0.99073999999999995</v>
      </c>
      <c r="F4210" s="33">
        <v>0.99073999999999995</v>
      </c>
    </row>
    <row r="4211" spans="2:6">
      <c r="B4211" s="40">
        <v>43188</v>
      </c>
      <c r="C4211" s="33" t="s">
        <v>38</v>
      </c>
      <c r="D4211" s="33">
        <v>35</v>
      </c>
      <c r="E4211" s="33">
        <v>0.99070279999999999</v>
      </c>
      <c r="F4211" s="33">
        <v>0.99070279999999999</v>
      </c>
    </row>
    <row r="4212" spans="2:6">
      <c r="B4212" s="40">
        <v>43188</v>
      </c>
      <c r="C4212" s="33" t="s">
        <v>38</v>
      </c>
      <c r="D4212" s="33">
        <v>36</v>
      </c>
      <c r="E4212" s="33">
        <v>0.99048040000000004</v>
      </c>
      <c r="F4212" s="33">
        <v>0.99048040000000004</v>
      </c>
    </row>
    <row r="4213" spans="2:6">
      <c r="B4213" s="40">
        <v>43188</v>
      </c>
      <c r="C4213" s="33" t="s">
        <v>38</v>
      </c>
      <c r="D4213" s="33">
        <v>37</v>
      </c>
      <c r="E4213" s="33">
        <v>0.99017869999999997</v>
      </c>
      <c r="F4213" s="33">
        <v>0.99017869999999997</v>
      </c>
    </row>
    <row r="4214" spans="2:6">
      <c r="B4214" s="40">
        <v>43188</v>
      </c>
      <c r="C4214" s="33" t="s">
        <v>38</v>
      </c>
      <c r="D4214" s="33">
        <v>38</v>
      </c>
      <c r="E4214" s="33">
        <v>0.98983089999999996</v>
      </c>
      <c r="F4214" s="33">
        <v>0.98983089999999996</v>
      </c>
    </row>
    <row r="4215" spans="2:6">
      <c r="B4215" s="40">
        <v>43188</v>
      </c>
      <c r="C4215" s="33" t="s">
        <v>38</v>
      </c>
      <c r="D4215" s="33">
        <v>39</v>
      </c>
      <c r="E4215" s="33">
        <v>0.9898943</v>
      </c>
      <c r="F4215" s="33">
        <v>0.9898943</v>
      </c>
    </row>
    <row r="4216" spans="2:6">
      <c r="B4216" s="40">
        <v>43188</v>
      </c>
      <c r="C4216" s="33" t="s">
        <v>38</v>
      </c>
      <c r="D4216" s="33">
        <v>40</v>
      </c>
      <c r="E4216" s="33">
        <v>0.98990670000000003</v>
      </c>
      <c r="F4216" s="33">
        <v>0.98990670000000003</v>
      </c>
    </row>
    <row r="4217" spans="2:6">
      <c r="B4217" s="40">
        <v>43188</v>
      </c>
      <c r="C4217" s="33" t="s">
        <v>38</v>
      </c>
      <c r="D4217" s="33">
        <v>41</v>
      </c>
      <c r="E4217" s="33">
        <v>0.99014709999999995</v>
      </c>
      <c r="F4217" s="33">
        <v>0.99014709999999995</v>
      </c>
    </row>
    <row r="4218" spans="2:6">
      <c r="B4218" s="40">
        <v>43188</v>
      </c>
      <c r="C4218" s="33" t="s">
        <v>38</v>
      </c>
      <c r="D4218" s="33">
        <v>42</v>
      </c>
      <c r="E4218" s="33">
        <v>0.99000290000000002</v>
      </c>
      <c r="F4218" s="33">
        <v>0.99000290000000002</v>
      </c>
    </row>
    <row r="4219" spans="2:6">
      <c r="B4219" s="40">
        <v>43188</v>
      </c>
      <c r="C4219" s="33" t="s">
        <v>38</v>
      </c>
      <c r="D4219" s="33">
        <v>43</v>
      </c>
      <c r="E4219" s="33">
        <v>0.98940779999999995</v>
      </c>
      <c r="F4219" s="33">
        <v>0.98940779999999995</v>
      </c>
    </row>
    <row r="4220" spans="2:6">
      <c r="B4220" s="40">
        <v>43188</v>
      </c>
      <c r="C4220" s="33" t="s">
        <v>38</v>
      </c>
      <c r="D4220" s="33">
        <v>44</v>
      </c>
      <c r="E4220" s="33">
        <v>0.98909910000000001</v>
      </c>
      <c r="F4220" s="33">
        <v>0.98909910000000001</v>
      </c>
    </row>
    <row r="4221" spans="2:6">
      <c r="B4221" s="40">
        <v>43188</v>
      </c>
      <c r="C4221" s="33" t="s">
        <v>38</v>
      </c>
      <c r="D4221" s="33">
        <v>45</v>
      </c>
      <c r="E4221" s="33">
        <v>0.98816570000000004</v>
      </c>
      <c r="F4221" s="33">
        <v>0.98816570000000004</v>
      </c>
    </row>
    <row r="4222" spans="2:6">
      <c r="B4222" s="40">
        <v>43188</v>
      </c>
      <c r="C4222" s="33" t="s">
        <v>38</v>
      </c>
      <c r="D4222" s="33">
        <v>46</v>
      </c>
      <c r="E4222" s="33">
        <v>0.98758199999999996</v>
      </c>
      <c r="F4222" s="33">
        <v>0.98758199999999996</v>
      </c>
    </row>
    <row r="4223" spans="2:6">
      <c r="B4223" s="40">
        <v>43188</v>
      </c>
      <c r="C4223" s="33" t="s">
        <v>38</v>
      </c>
      <c r="D4223" s="33">
        <v>47</v>
      </c>
      <c r="E4223" s="33">
        <v>0.98715180000000002</v>
      </c>
      <c r="F4223" s="33">
        <v>0.98715180000000002</v>
      </c>
    </row>
    <row r="4224" spans="2:6">
      <c r="B4224" s="40">
        <v>43188</v>
      </c>
      <c r="C4224" s="33" t="s">
        <v>38</v>
      </c>
      <c r="D4224" s="33">
        <v>48</v>
      </c>
      <c r="E4224" s="33">
        <v>0.98753210000000002</v>
      </c>
      <c r="F4224" s="33">
        <v>0.98753210000000002</v>
      </c>
    </row>
    <row r="4225" spans="2:6">
      <c r="B4225" s="40">
        <v>43189</v>
      </c>
      <c r="C4225" s="33" t="s">
        <v>38</v>
      </c>
      <c r="D4225" s="33">
        <v>1</v>
      </c>
      <c r="E4225" s="33">
        <v>0.98685670000000003</v>
      </c>
      <c r="F4225" s="33">
        <v>0.98685670000000003</v>
      </c>
    </row>
    <row r="4226" spans="2:6">
      <c r="B4226" s="40">
        <v>43189</v>
      </c>
      <c r="C4226" s="33" t="s">
        <v>38</v>
      </c>
      <c r="D4226" s="33">
        <v>2</v>
      </c>
      <c r="E4226" s="33">
        <v>0.98673869999999997</v>
      </c>
      <c r="F4226" s="33">
        <v>0.98673869999999997</v>
      </c>
    </row>
    <row r="4227" spans="2:6">
      <c r="B4227" s="40">
        <v>43189</v>
      </c>
      <c r="C4227" s="33" t="s">
        <v>38</v>
      </c>
      <c r="D4227" s="33">
        <v>3</v>
      </c>
      <c r="E4227" s="33">
        <v>0.98653780000000002</v>
      </c>
      <c r="F4227" s="33">
        <v>0.98653780000000002</v>
      </c>
    </row>
    <row r="4228" spans="2:6">
      <c r="B4228" s="40">
        <v>43189</v>
      </c>
      <c r="C4228" s="33" t="s">
        <v>38</v>
      </c>
      <c r="D4228" s="33">
        <v>4</v>
      </c>
      <c r="E4228" s="33">
        <v>0.98662030000000001</v>
      </c>
      <c r="F4228" s="33">
        <v>0.98662030000000001</v>
      </c>
    </row>
    <row r="4229" spans="2:6">
      <c r="B4229" s="40">
        <v>43189</v>
      </c>
      <c r="C4229" s="33" t="s">
        <v>38</v>
      </c>
      <c r="D4229" s="33">
        <v>5</v>
      </c>
      <c r="E4229" s="33">
        <v>0.98666379999999998</v>
      </c>
      <c r="F4229" s="33">
        <v>0.98666379999999998</v>
      </c>
    </row>
    <row r="4230" spans="2:6">
      <c r="B4230" s="40">
        <v>43189</v>
      </c>
      <c r="C4230" s="33" t="s">
        <v>38</v>
      </c>
      <c r="D4230" s="33">
        <v>6</v>
      </c>
      <c r="E4230" s="33">
        <v>0.9870816</v>
      </c>
      <c r="F4230" s="33">
        <v>0.9870816</v>
      </c>
    </row>
    <row r="4231" spans="2:6">
      <c r="B4231" s="40">
        <v>43189</v>
      </c>
      <c r="C4231" s="33" t="s">
        <v>38</v>
      </c>
      <c r="D4231" s="33">
        <v>7</v>
      </c>
      <c r="E4231" s="33">
        <v>0.98738369999999998</v>
      </c>
      <c r="F4231" s="33">
        <v>0.98738369999999998</v>
      </c>
    </row>
    <row r="4232" spans="2:6">
      <c r="B4232" s="40">
        <v>43189</v>
      </c>
      <c r="C4232" s="33" t="s">
        <v>38</v>
      </c>
      <c r="D4232" s="33">
        <v>8</v>
      </c>
      <c r="E4232" s="33">
        <v>0.98808929999999995</v>
      </c>
      <c r="F4232" s="33">
        <v>0.98808929999999995</v>
      </c>
    </row>
    <row r="4233" spans="2:6">
      <c r="B4233" s="40">
        <v>43189</v>
      </c>
      <c r="C4233" s="33" t="s">
        <v>38</v>
      </c>
      <c r="D4233" s="33">
        <v>9</v>
      </c>
      <c r="E4233" s="33">
        <v>0.98814190000000002</v>
      </c>
      <c r="F4233" s="33">
        <v>0.98814190000000002</v>
      </c>
    </row>
    <row r="4234" spans="2:6">
      <c r="B4234" s="40">
        <v>43189</v>
      </c>
      <c r="C4234" s="33" t="s">
        <v>38</v>
      </c>
      <c r="D4234" s="33">
        <v>10</v>
      </c>
      <c r="E4234" s="33">
        <v>0.98839160000000004</v>
      </c>
      <c r="F4234" s="33">
        <v>0.98839160000000004</v>
      </c>
    </row>
    <row r="4235" spans="2:6">
      <c r="B4235" s="40">
        <v>43189</v>
      </c>
      <c r="C4235" s="33" t="s">
        <v>38</v>
      </c>
      <c r="D4235" s="33">
        <v>11</v>
      </c>
      <c r="E4235" s="33">
        <v>0.98852340000000005</v>
      </c>
      <c r="F4235" s="33">
        <v>0.98852340000000005</v>
      </c>
    </row>
    <row r="4236" spans="2:6">
      <c r="B4236" s="40">
        <v>43189</v>
      </c>
      <c r="C4236" s="33" t="s">
        <v>38</v>
      </c>
      <c r="D4236" s="33">
        <v>12</v>
      </c>
      <c r="E4236" s="33">
        <v>0.98864280000000004</v>
      </c>
      <c r="F4236" s="33">
        <v>0.98864280000000004</v>
      </c>
    </row>
    <row r="4237" spans="2:6">
      <c r="B4237" s="40">
        <v>43189</v>
      </c>
      <c r="C4237" s="33" t="s">
        <v>38</v>
      </c>
      <c r="D4237" s="33">
        <v>13</v>
      </c>
      <c r="E4237" s="33">
        <v>0.98910549999999997</v>
      </c>
      <c r="F4237" s="33">
        <v>0.98910549999999997</v>
      </c>
    </row>
    <row r="4238" spans="2:6">
      <c r="B4238" s="40">
        <v>43189</v>
      </c>
      <c r="C4238" s="33" t="s">
        <v>38</v>
      </c>
      <c r="D4238" s="33">
        <v>14</v>
      </c>
      <c r="E4238" s="33">
        <v>0.98983469999999996</v>
      </c>
      <c r="F4238" s="33">
        <v>0.98983469999999996</v>
      </c>
    </row>
    <row r="4239" spans="2:6">
      <c r="B4239" s="40">
        <v>43189</v>
      </c>
      <c r="C4239" s="33" t="s">
        <v>38</v>
      </c>
      <c r="D4239" s="33">
        <v>15</v>
      </c>
      <c r="E4239" s="33">
        <v>0.99052390000000001</v>
      </c>
      <c r="F4239" s="33">
        <v>0.99052390000000001</v>
      </c>
    </row>
    <row r="4240" spans="2:6">
      <c r="B4240" s="40">
        <v>43189</v>
      </c>
      <c r="C4240" s="33" t="s">
        <v>38</v>
      </c>
      <c r="D4240" s="33">
        <v>16</v>
      </c>
      <c r="E4240" s="33">
        <v>0.99039900000000003</v>
      </c>
      <c r="F4240" s="33">
        <v>0.99039900000000003</v>
      </c>
    </row>
    <row r="4241" spans="2:6">
      <c r="B4241" s="40">
        <v>43189</v>
      </c>
      <c r="C4241" s="33" t="s">
        <v>38</v>
      </c>
      <c r="D4241" s="33">
        <v>17</v>
      </c>
      <c r="E4241" s="33">
        <v>0.99063250000000003</v>
      </c>
      <c r="F4241" s="33">
        <v>0.99063250000000003</v>
      </c>
    </row>
    <row r="4242" spans="2:6">
      <c r="B4242" s="40">
        <v>43189</v>
      </c>
      <c r="C4242" s="33" t="s">
        <v>38</v>
      </c>
      <c r="D4242" s="33">
        <v>18</v>
      </c>
      <c r="E4242" s="33">
        <v>0.99089369999999999</v>
      </c>
      <c r="F4242" s="33">
        <v>0.99089369999999999</v>
      </c>
    </row>
    <row r="4243" spans="2:6">
      <c r="B4243" s="40">
        <v>43189</v>
      </c>
      <c r="C4243" s="33" t="s">
        <v>38</v>
      </c>
      <c r="D4243" s="33">
        <v>19</v>
      </c>
      <c r="E4243" s="33">
        <v>0.99125289999999999</v>
      </c>
      <c r="F4243" s="33">
        <v>0.99125289999999999</v>
      </c>
    </row>
    <row r="4244" spans="2:6">
      <c r="B4244" s="40">
        <v>43189</v>
      </c>
      <c r="C4244" s="33" t="s">
        <v>38</v>
      </c>
      <c r="D4244" s="33">
        <v>20</v>
      </c>
      <c r="E4244" s="33">
        <v>0.99129160000000005</v>
      </c>
      <c r="F4244" s="33">
        <v>0.99129160000000005</v>
      </c>
    </row>
    <row r="4245" spans="2:6">
      <c r="B4245" s="40">
        <v>43189</v>
      </c>
      <c r="C4245" s="33" t="s">
        <v>38</v>
      </c>
      <c r="D4245" s="33">
        <v>21</v>
      </c>
      <c r="E4245" s="33">
        <v>0.99156250000000001</v>
      </c>
      <c r="F4245" s="33">
        <v>0.99156250000000001</v>
      </c>
    </row>
    <row r="4246" spans="2:6">
      <c r="B4246" s="40">
        <v>43189</v>
      </c>
      <c r="C4246" s="33" t="s">
        <v>38</v>
      </c>
      <c r="D4246" s="33">
        <v>22</v>
      </c>
      <c r="E4246" s="33">
        <v>0.99136329999999995</v>
      </c>
      <c r="F4246" s="33">
        <v>0.99136329999999995</v>
      </c>
    </row>
    <row r="4247" spans="2:6">
      <c r="B4247" s="40">
        <v>43189</v>
      </c>
      <c r="C4247" s="33" t="s">
        <v>38</v>
      </c>
      <c r="D4247" s="33">
        <v>23</v>
      </c>
      <c r="E4247" s="33">
        <v>0.99137129999999996</v>
      </c>
      <c r="F4247" s="33">
        <v>0.99137129999999996</v>
      </c>
    </row>
    <row r="4248" spans="2:6">
      <c r="B4248" s="40">
        <v>43189</v>
      </c>
      <c r="C4248" s="33" t="s">
        <v>38</v>
      </c>
      <c r="D4248" s="33">
        <v>24</v>
      </c>
      <c r="E4248" s="33">
        <v>0.99138269999999995</v>
      </c>
      <c r="F4248" s="33">
        <v>0.99138269999999995</v>
      </c>
    </row>
    <row r="4249" spans="2:6">
      <c r="B4249" s="40">
        <v>43189</v>
      </c>
      <c r="C4249" s="33" t="s">
        <v>38</v>
      </c>
      <c r="D4249" s="33">
        <v>25</v>
      </c>
      <c r="E4249" s="33">
        <v>0.99142430000000004</v>
      </c>
      <c r="F4249" s="33">
        <v>0.99142430000000004</v>
      </c>
    </row>
    <row r="4250" spans="2:6">
      <c r="B4250" s="40">
        <v>43189</v>
      </c>
      <c r="C4250" s="33" t="s">
        <v>38</v>
      </c>
      <c r="D4250" s="33">
        <v>26</v>
      </c>
      <c r="E4250" s="33">
        <v>0.99112049999999996</v>
      </c>
      <c r="F4250" s="33">
        <v>0.99112049999999996</v>
      </c>
    </row>
    <row r="4251" spans="2:6">
      <c r="B4251" s="40">
        <v>43189</v>
      </c>
      <c r="C4251" s="33" t="s">
        <v>38</v>
      </c>
      <c r="D4251" s="33">
        <v>27</v>
      </c>
      <c r="E4251" s="33">
        <v>0.99088220000000005</v>
      </c>
      <c r="F4251" s="33">
        <v>0.99088220000000005</v>
      </c>
    </row>
    <row r="4252" spans="2:6">
      <c r="B4252" s="40">
        <v>43189</v>
      </c>
      <c r="C4252" s="33" t="s">
        <v>38</v>
      </c>
      <c r="D4252" s="33">
        <v>28</v>
      </c>
      <c r="E4252" s="33">
        <v>0.99066460000000001</v>
      </c>
      <c r="F4252" s="33">
        <v>0.99066460000000001</v>
      </c>
    </row>
    <row r="4253" spans="2:6">
      <c r="B4253" s="40">
        <v>43189</v>
      </c>
      <c r="C4253" s="33" t="s">
        <v>38</v>
      </c>
      <c r="D4253" s="33">
        <v>29</v>
      </c>
      <c r="E4253" s="33">
        <v>0.99046250000000002</v>
      </c>
      <c r="F4253" s="33">
        <v>0.99046250000000002</v>
      </c>
    </row>
    <row r="4254" spans="2:6">
      <c r="B4254" s="40">
        <v>43189</v>
      </c>
      <c r="C4254" s="33" t="s">
        <v>38</v>
      </c>
      <c r="D4254" s="33">
        <v>30</v>
      </c>
      <c r="E4254" s="33">
        <v>0.99003549999999996</v>
      </c>
      <c r="F4254" s="33">
        <v>0.99003549999999996</v>
      </c>
    </row>
    <row r="4255" spans="2:6">
      <c r="B4255" s="40">
        <v>43189</v>
      </c>
      <c r="C4255" s="33" t="s">
        <v>38</v>
      </c>
      <c r="D4255" s="33">
        <v>31</v>
      </c>
      <c r="E4255" s="33">
        <v>0.98980330000000005</v>
      </c>
      <c r="F4255" s="33">
        <v>0.98980330000000005</v>
      </c>
    </row>
    <row r="4256" spans="2:6">
      <c r="B4256" s="40">
        <v>43189</v>
      </c>
      <c r="C4256" s="33" t="s">
        <v>38</v>
      </c>
      <c r="D4256" s="33">
        <v>32</v>
      </c>
      <c r="E4256" s="33">
        <v>0.99002040000000002</v>
      </c>
      <c r="F4256" s="33">
        <v>0.99002040000000002</v>
      </c>
    </row>
    <row r="4257" spans="2:6">
      <c r="B4257" s="40">
        <v>43189</v>
      </c>
      <c r="C4257" s="33" t="s">
        <v>38</v>
      </c>
      <c r="D4257" s="33">
        <v>33</v>
      </c>
      <c r="E4257" s="33">
        <v>0.99011649999999995</v>
      </c>
      <c r="F4257" s="33">
        <v>0.99011649999999995</v>
      </c>
    </row>
    <row r="4258" spans="2:6">
      <c r="B4258" s="40">
        <v>43189</v>
      </c>
      <c r="C4258" s="33" t="s">
        <v>38</v>
      </c>
      <c r="D4258" s="33">
        <v>34</v>
      </c>
      <c r="E4258" s="33">
        <v>0.98986439999999998</v>
      </c>
      <c r="F4258" s="33">
        <v>0.98986439999999998</v>
      </c>
    </row>
    <row r="4259" spans="2:6">
      <c r="B4259" s="40">
        <v>43189</v>
      </c>
      <c r="C4259" s="33" t="s">
        <v>38</v>
      </c>
      <c r="D4259" s="33">
        <v>35</v>
      </c>
      <c r="E4259" s="33">
        <v>0.9898342</v>
      </c>
      <c r="F4259" s="33">
        <v>0.9898342</v>
      </c>
    </row>
    <row r="4260" spans="2:6">
      <c r="B4260" s="40">
        <v>43189</v>
      </c>
      <c r="C4260" s="33" t="s">
        <v>38</v>
      </c>
      <c r="D4260" s="33">
        <v>36</v>
      </c>
      <c r="E4260" s="33">
        <v>0.99007920000000005</v>
      </c>
      <c r="F4260" s="33">
        <v>0.99007920000000005</v>
      </c>
    </row>
    <row r="4261" spans="2:6">
      <c r="B4261" s="40">
        <v>43189</v>
      </c>
      <c r="C4261" s="33" t="s">
        <v>38</v>
      </c>
      <c r="D4261" s="33">
        <v>37</v>
      </c>
      <c r="E4261" s="33">
        <v>0.990093</v>
      </c>
      <c r="F4261" s="33">
        <v>0.990093</v>
      </c>
    </row>
    <row r="4262" spans="2:6">
      <c r="B4262" s="40">
        <v>43189</v>
      </c>
      <c r="C4262" s="33" t="s">
        <v>38</v>
      </c>
      <c r="D4262" s="33">
        <v>38</v>
      </c>
      <c r="E4262" s="33">
        <v>0.98978540000000004</v>
      </c>
      <c r="F4262" s="33">
        <v>0.98978540000000004</v>
      </c>
    </row>
    <row r="4263" spans="2:6">
      <c r="B4263" s="40">
        <v>43189</v>
      </c>
      <c r="C4263" s="33" t="s">
        <v>38</v>
      </c>
      <c r="D4263" s="33">
        <v>39</v>
      </c>
      <c r="E4263" s="33">
        <v>0.98975230000000003</v>
      </c>
      <c r="F4263" s="33">
        <v>0.98975230000000003</v>
      </c>
    </row>
    <row r="4264" spans="2:6">
      <c r="B4264" s="40">
        <v>43189</v>
      </c>
      <c r="C4264" s="33" t="s">
        <v>38</v>
      </c>
      <c r="D4264" s="33">
        <v>40</v>
      </c>
      <c r="E4264" s="33">
        <v>0.98978560000000004</v>
      </c>
      <c r="F4264" s="33">
        <v>0.98978560000000004</v>
      </c>
    </row>
    <row r="4265" spans="2:6">
      <c r="B4265" s="40">
        <v>43189</v>
      </c>
      <c r="C4265" s="33" t="s">
        <v>38</v>
      </c>
      <c r="D4265" s="33">
        <v>41</v>
      </c>
      <c r="E4265" s="33">
        <v>0.98998430000000004</v>
      </c>
      <c r="F4265" s="33">
        <v>0.98998430000000004</v>
      </c>
    </row>
    <row r="4266" spans="2:6">
      <c r="B4266" s="40">
        <v>43189</v>
      </c>
      <c r="C4266" s="33" t="s">
        <v>38</v>
      </c>
      <c r="D4266" s="33">
        <v>42</v>
      </c>
      <c r="E4266" s="33">
        <v>0.98980360000000001</v>
      </c>
      <c r="F4266" s="33">
        <v>0.98980360000000001</v>
      </c>
    </row>
    <row r="4267" spans="2:6">
      <c r="B4267" s="40">
        <v>43189</v>
      </c>
      <c r="C4267" s="33" t="s">
        <v>38</v>
      </c>
      <c r="D4267" s="33">
        <v>43</v>
      </c>
      <c r="E4267" s="33">
        <v>0.98979059999999996</v>
      </c>
      <c r="F4267" s="33">
        <v>0.98979059999999996</v>
      </c>
    </row>
    <row r="4268" spans="2:6">
      <c r="B4268" s="40">
        <v>43189</v>
      </c>
      <c r="C4268" s="33" t="s">
        <v>38</v>
      </c>
      <c r="D4268" s="33">
        <v>44</v>
      </c>
      <c r="E4268" s="33">
        <v>0.98950260000000001</v>
      </c>
      <c r="F4268" s="33">
        <v>0.98950260000000001</v>
      </c>
    </row>
    <row r="4269" spans="2:6">
      <c r="B4269" s="40">
        <v>43189</v>
      </c>
      <c r="C4269" s="33" t="s">
        <v>38</v>
      </c>
      <c r="D4269" s="33">
        <v>45</v>
      </c>
      <c r="E4269" s="33">
        <v>0.98937819999999999</v>
      </c>
      <c r="F4269" s="33">
        <v>0.98937819999999999</v>
      </c>
    </row>
    <row r="4270" spans="2:6">
      <c r="B4270" s="40">
        <v>43189</v>
      </c>
      <c r="C4270" s="33" t="s">
        <v>38</v>
      </c>
      <c r="D4270" s="33">
        <v>46</v>
      </c>
      <c r="E4270" s="33">
        <v>0.98897800000000002</v>
      </c>
      <c r="F4270" s="33">
        <v>0.98897800000000002</v>
      </c>
    </row>
    <row r="4271" spans="2:6">
      <c r="B4271" s="40">
        <v>43189</v>
      </c>
      <c r="C4271" s="33" t="s">
        <v>38</v>
      </c>
      <c r="D4271" s="33">
        <v>47</v>
      </c>
      <c r="E4271" s="33">
        <v>0.9883324</v>
      </c>
      <c r="F4271" s="33">
        <v>0.9883324</v>
      </c>
    </row>
    <row r="4272" spans="2:6">
      <c r="B4272" s="40">
        <v>43189</v>
      </c>
      <c r="C4272" s="33" t="s">
        <v>38</v>
      </c>
      <c r="D4272" s="33">
        <v>48</v>
      </c>
      <c r="E4272" s="33">
        <v>0.98795160000000004</v>
      </c>
      <c r="F4272" s="33">
        <v>0.98795160000000004</v>
      </c>
    </row>
    <row r="4273" spans="2:6">
      <c r="B4273" s="40">
        <v>43190</v>
      </c>
      <c r="C4273" s="33" t="s">
        <v>38</v>
      </c>
      <c r="D4273" s="33">
        <v>1</v>
      </c>
      <c r="E4273" s="33">
        <v>0.98758979999999996</v>
      </c>
      <c r="F4273" s="33">
        <v>0.98758979999999996</v>
      </c>
    </row>
    <row r="4274" spans="2:6">
      <c r="B4274" s="40">
        <v>43190</v>
      </c>
      <c r="C4274" s="33" t="s">
        <v>38</v>
      </c>
      <c r="D4274" s="33">
        <v>2</v>
      </c>
      <c r="E4274" s="33">
        <v>0.98735220000000001</v>
      </c>
      <c r="F4274" s="33">
        <v>0.98735220000000001</v>
      </c>
    </row>
    <row r="4275" spans="2:6">
      <c r="B4275" s="40">
        <v>43190</v>
      </c>
      <c r="C4275" s="33" t="s">
        <v>38</v>
      </c>
      <c r="D4275" s="33">
        <v>3</v>
      </c>
      <c r="E4275" s="33">
        <v>0.98783220000000005</v>
      </c>
      <c r="F4275" s="33">
        <v>0.98783220000000005</v>
      </c>
    </row>
    <row r="4276" spans="2:6">
      <c r="B4276" s="40">
        <v>43190</v>
      </c>
      <c r="C4276" s="33" t="s">
        <v>38</v>
      </c>
      <c r="D4276" s="33">
        <v>4</v>
      </c>
      <c r="E4276" s="33">
        <v>0.98827469999999995</v>
      </c>
      <c r="F4276" s="33">
        <v>0.98827469999999995</v>
      </c>
    </row>
    <row r="4277" spans="2:6">
      <c r="B4277" s="40">
        <v>43190</v>
      </c>
      <c r="C4277" s="33" t="s">
        <v>38</v>
      </c>
      <c r="D4277" s="33">
        <v>5</v>
      </c>
      <c r="E4277" s="33">
        <v>0.98816859999999995</v>
      </c>
      <c r="F4277" s="33">
        <v>0.98816859999999995</v>
      </c>
    </row>
    <row r="4278" spans="2:6">
      <c r="B4278" s="40">
        <v>43190</v>
      </c>
      <c r="C4278" s="33" t="s">
        <v>38</v>
      </c>
      <c r="D4278" s="33">
        <v>6</v>
      </c>
      <c r="E4278" s="33">
        <v>0.98790429999999996</v>
      </c>
      <c r="F4278" s="33">
        <v>0.98790429999999996</v>
      </c>
    </row>
    <row r="4279" spans="2:6">
      <c r="B4279" s="40">
        <v>43190</v>
      </c>
      <c r="C4279" s="33" t="s">
        <v>38</v>
      </c>
      <c r="D4279" s="33">
        <v>7</v>
      </c>
      <c r="E4279" s="33">
        <v>0.98782139999999996</v>
      </c>
      <c r="F4279" s="33">
        <v>0.98782139999999996</v>
      </c>
    </row>
    <row r="4280" spans="2:6">
      <c r="B4280" s="40">
        <v>43190</v>
      </c>
      <c r="C4280" s="33" t="s">
        <v>38</v>
      </c>
      <c r="D4280" s="33">
        <v>8</v>
      </c>
      <c r="E4280" s="33">
        <v>0.9880158</v>
      </c>
      <c r="F4280" s="33">
        <v>0.9880158</v>
      </c>
    </row>
    <row r="4281" spans="2:6">
      <c r="B4281" s="40">
        <v>43190</v>
      </c>
      <c r="C4281" s="33" t="s">
        <v>38</v>
      </c>
      <c r="D4281" s="33">
        <v>9</v>
      </c>
      <c r="E4281" s="33">
        <v>0.98823700000000003</v>
      </c>
      <c r="F4281" s="33">
        <v>0.98823700000000003</v>
      </c>
    </row>
    <row r="4282" spans="2:6">
      <c r="B4282" s="40">
        <v>43190</v>
      </c>
      <c r="C4282" s="33" t="s">
        <v>38</v>
      </c>
      <c r="D4282" s="33">
        <v>10</v>
      </c>
      <c r="E4282" s="33">
        <v>0.98820030000000003</v>
      </c>
      <c r="F4282" s="33">
        <v>0.98820030000000003</v>
      </c>
    </row>
    <row r="4283" spans="2:6">
      <c r="B4283" s="40">
        <v>43190</v>
      </c>
      <c r="C4283" s="33" t="s">
        <v>38</v>
      </c>
      <c r="D4283" s="33">
        <v>11</v>
      </c>
      <c r="E4283" s="33">
        <v>0.98821029999999999</v>
      </c>
      <c r="F4283" s="33">
        <v>0.98821029999999999</v>
      </c>
    </row>
    <row r="4284" spans="2:6">
      <c r="B4284" s="40">
        <v>43190</v>
      </c>
      <c r="C4284" s="33" t="s">
        <v>38</v>
      </c>
      <c r="D4284" s="33">
        <v>12</v>
      </c>
      <c r="E4284" s="33">
        <v>0.98803370000000001</v>
      </c>
      <c r="F4284" s="33">
        <v>0.98803370000000001</v>
      </c>
    </row>
    <row r="4285" spans="2:6">
      <c r="B4285" s="40">
        <v>43190</v>
      </c>
      <c r="C4285" s="33" t="s">
        <v>38</v>
      </c>
      <c r="D4285" s="33">
        <v>13</v>
      </c>
      <c r="E4285" s="33">
        <v>0.98811510000000002</v>
      </c>
      <c r="F4285" s="33">
        <v>0.98811510000000002</v>
      </c>
    </row>
    <row r="4286" spans="2:6">
      <c r="B4286" s="40">
        <v>43190</v>
      </c>
      <c r="C4286" s="33" t="s">
        <v>38</v>
      </c>
      <c r="D4286" s="33">
        <v>14</v>
      </c>
      <c r="E4286" s="33">
        <v>0.98728879999999997</v>
      </c>
      <c r="F4286" s="33">
        <v>0.98728879999999997</v>
      </c>
    </row>
    <row r="4287" spans="2:6">
      <c r="B4287" s="40">
        <v>43190</v>
      </c>
      <c r="C4287" s="33" t="s">
        <v>38</v>
      </c>
      <c r="D4287" s="33">
        <v>15</v>
      </c>
      <c r="E4287" s="33">
        <v>0.98747399999999996</v>
      </c>
      <c r="F4287" s="33">
        <v>0.98747399999999996</v>
      </c>
    </row>
    <row r="4288" spans="2:6">
      <c r="B4288" s="40">
        <v>43190</v>
      </c>
      <c r="C4288" s="33" t="s">
        <v>38</v>
      </c>
      <c r="D4288" s="33">
        <v>16</v>
      </c>
      <c r="E4288" s="33">
        <v>0.98770919999999995</v>
      </c>
      <c r="F4288" s="33">
        <v>0.98770919999999995</v>
      </c>
    </row>
    <row r="4289" spans="2:6">
      <c r="B4289" s="40">
        <v>43190</v>
      </c>
      <c r="C4289" s="33" t="s">
        <v>38</v>
      </c>
      <c r="D4289" s="33">
        <v>17</v>
      </c>
      <c r="E4289" s="33">
        <v>0.98814230000000003</v>
      </c>
      <c r="F4289" s="33">
        <v>0.98814230000000003</v>
      </c>
    </row>
    <row r="4290" spans="2:6">
      <c r="B4290" s="40">
        <v>43190</v>
      </c>
      <c r="C4290" s="33" t="s">
        <v>38</v>
      </c>
      <c r="D4290" s="33">
        <v>18</v>
      </c>
      <c r="E4290" s="33">
        <v>0.98835649999999997</v>
      </c>
      <c r="F4290" s="33">
        <v>0.98835649999999997</v>
      </c>
    </row>
    <row r="4291" spans="2:6">
      <c r="B4291" s="40">
        <v>43190</v>
      </c>
      <c r="C4291" s="33" t="s">
        <v>38</v>
      </c>
      <c r="D4291" s="33">
        <v>19</v>
      </c>
      <c r="E4291" s="33">
        <v>0.98914040000000003</v>
      </c>
      <c r="F4291" s="33">
        <v>0.98914040000000003</v>
      </c>
    </row>
    <row r="4292" spans="2:6">
      <c r="B4292" s="40">
        <v>43190</v>
      </c>
      <c r="C4292" s="33" t="s">
        <v>38</v>
      </c>
      <c r="D4292" s="33">
        <v>20</v>
      </c>
      <c r="E4292" s="33">
        <v>0.98937730000000002</v>
      </c>
      <c r="F4292" s="33">
        <v>0.98937730000000002</v>
      </c>
    </row>
    <row r="4293" spans="2:6">
      <c r="B4293" s="40">
        <v>43190</v>
      </c>
      <c r="C4293" s="33" t="s">
        <v>38</v>
      </c>
      <c r="D4293" s="33">
        <v>21</v>
      </c>
      <c r="E4293" s="33">
        <v>0.98985939999999994</v>
      </c>
      <c r="F4293" s="33">
        <v>0.98985939999999994</v>
      </c>
    </row>
    <row r="4294" spans="2:6">
      <c r="B4294" s="40">
        <v>43190</v>
      </c>
      <c r="C4294" s="33" t="s">
        <v>38</v>
      </c>
      <c r="D4294" s="33">
        <v>22</v>
      </c>
      <c r="E4294" s="33">
        <v>0.98984220000000001</v>
      </c>
      <c r="F4294" s="33">
        <v>0.98984220000000001</v>
      </c>
    </row>
    <row r="4295" spans="2:6">
      <c r="B4295" s="40">
        <v>43190</v>
      </c>
      <c r="C4295" s="33" t="s">
        <v>38</v>
      </c>
      <c r="D4295" s="33">
        <v>23</v>
      </c>
      <c r="E4295" s="33">
        <v>0.99009420000000004</v>
      </c>
      <c r="F4295" s="33">
        <v>0.99009420000000004</v>
      </c>
    </row>
    <row r="4296" spans="2:6">
      <c r="B4296" s="40">
        <v>43190</v>
      </c>
      <c r="C4296" s="33" t="s">
        <v>38</v>
      </c>
      <c r="D4296" s="33">
        <v>24</v>
      </c>
      <c r="E4296" s="33">
        <v>0.99032790000000004</v>
      </c>
      <c r="F4296" s="33">
        <v>0.99032790000000004</v>
      </c>
    </row>
    <row r="4297" spans="2:6">
      <c r="B4297" s="40">
        <v>43190</v>
      </c>
      <c r="C4297" s="33" t="s">
        <v>38</v>
      </c>
      <c r="D4297" s="33">
        <v>25</v>
      </c>
      <c r="E4297" s="33">
        <v>0.99029610000000001</v>
      </c>
      <c r="F4297" s="33">
        <v>0.99029610000000001</v>
      </c>
    </row>
    <row r="4298" spans="2:6">
      <c r="B4298" s="40">
        <v>43190</v>
      </c>
      <c r="C4298" s="33" t="s">
        <v>38</v>
      </c>
      <c r="D4298" s="33">
        <v>26</v>
      </c>
      <c r="E4298" s="33">
        <v>0.9903168</v>
      </c>
      <c r="F4298" s="33">
        <v>0.9903168</v>
      </c>
    </row>
    <row r="4299" spans="2:6">
      <c r="B4299" s="40">
        <v>43190</v>
      </c>
      <c r="C4299" s="33" t="s">
        <v>38</v>
      </c>
      <c r="D4299" s="33">
        <v>27</v>
      </c>
      <c r="E4299" s="33">
        <v>0.99034420000000001</v>
      </c>
      <c r="F4299" s="33">
        <v>0.99034420000000001</v>
      </c>
    </row>
    <row r="4300" spans="2:6">
      <c r="B4300" s="40">
        <v>43190</v>
      </c>
      <c r="C4300" s="33" t="s">
        <v>38</v>
      </c>
      <c r="D4300" s="33">
        <v>28</v>
      </c>
      <c r="E4300" s="33">
        <v>0.99028329999999998</v>
      </c>
      <c r="F4300" s="33">
        <v>0.99028329999999998</v>
      </c>
    </row>
    <row r="4301" spans="2:6">
      <c r="B4301" s="40">
        <v>43190</v>
      </c>
      <c r="C4301" s="33" t="s">
        <v>38</v>
      </c>
      <c r="D4301" s="33">
        <v>29</v>
      </c>
      <c r="E4301" s="33">
        <v>0.99005690000000002</v>
      </c>
      <c r="F4301" s="33">
        <v>0.99005690000000002</v>
      </c>
    </row>
    <row r="4302" spans="2:6">
      <c r="B4302" s="40">
        <v>43190</v>
      </c>
      <c r="C4302" s="33" t="s">
        <v>38</v>
      </c>
      <c r="D4302" s="33">
        <v>30</v>
      </c>
      <c r="E4302" s="33">
        <v>0.98995200000000005</v>
      </c>
      <c r="F4302" s="33">
        <v>0.98995200000000005</v>
      </c>
    </row>
    <row r="4303" spans="2:6">
      <c r="B4303" s="40">
        <v>43190</v>
      </c>
      <c r="C4303" s="33" t="s">
        <v>38</v>
      </c>
      <c r="D4303" s="33">
        <v>31</v>
      </c>
      <c r="E4303" s="33">
        <v>0.99045700000000003</v>
      </c>
      <c r="F4303" s="33">
        <v>0.99045700000000003</v>
      </c>
    </row>
    <row r="4304" spans="2:6">
      <c r="B4304" s="40">
        <v>43190</v>
      </c>
      <c r="C4304" s="33" t="s">
        <v>38</v>
      </c>
      <c r="D4304" s="33">
        <v>32</v>
      </c>
      <c r="E4304" s="33">
        <v>0.99044829999999995</v>
      </c>
      <c r="F4304" s="33">
        <v>0.99044829999999995</v>
      </c>
    </row>
    <row r="4305" spans="2:6">
      <c r="B4305" s="40">
        <v>43190</v>
      </c>
      <c r="C4305" s="33" t="s">
        <v>38</v>
      </c>
      <c r="D4305" s="33">
        <v>33</v>
      </c>
      <c r="E4305" s="33">
        <v>0.99065899999999996</v>
      </c>
      <c r="F4305" s="33">
        <v>0.99065899999999996</v>
      </c>
    </row>
    <row r="4306" spans="2:6">
      <c r="B4306" s="40">
        <v>43190</v>
      </c>
      <c r="C4306" s="33" t="s">
        <v>38</v>
      </c>
      <c r="D4306" s="33">
        <v>34</v>
      </c>
      <c r="E4306" s="33">
        <v>0.99096470000000003</v>
      </c>
      <c r="F4306" s="33">
        <v>0.99096470000000003</v>
      </c>
    </row>
    <row r="4307" spans="2:6">
      <c r="B4307" s="40">
        <v>43190</v>
      </c>
      <c r="C4307" s="33" t="s">
        <v>38</v>
      </c>
      <c r="D4307" s="33">
        <v>35</v>
      </c>
      <c r="E4307" s="33">
        <v>0.99107149999999999</v>
      </c>
      <c r="F4307" s="33">
        <v>0.99107149999999999</v>
      </c>
    </row>
    <row r="4308" spans="2:6">
      <c r="B4308" s="40">
        <v>43190</v>
      </c>
      <c r="C4308" s="33" t="s">
        <v>38</v>
      </c>
      <c r="D4308" s="33">
        <v>36</v>
      </c>
      <c r="E4308" s="33">
        <v>0.99075769999999996</v>
      </c>
      <c r="F4308" s="33">
        <v>0.99075769999999996</v>
      </c>
    </row>
    <row r="4309" spans="2:6">
      <c r="B4309" s="40">
        <v>43190</v>
      </c>
      <c r="C4309" s="33" t="s">
        <v>38</v>
      </c>
      <c r="D4309" s="33">
        <v>37</v>
      </c>
      <c r="E4309" s="33">
        <v>0.99093540000000002</v>
      </c>
      <c r="F4309" s="33">
        <v>0.99093540000000002</v>
      </c>
    </row>
    <row r="4310" spans="2:6">
      <c r="B4310" s="40">
        <v>43190</v>
      </c>
      <c r="C4310" s="33" t="s">
        <v>38</v>
      </c>
      <c r="D4310" s="33">
        <v>38</v>
      </c>
      <c r="E4310" s="33">
        <v>0.9909808</v>
      </c>
      <c r="F4310" s="33">
        <v>0.9909808</v>
      </c>
    </row>
    <row r="4311" spans="2:6">
      <c r="B4311" s="40">
        <v>43190</v>
      </c>
      <c r="C4311" s="33" t="s">
        <v>38</v>
      </c>
      <c r="D4311" s="33">
        <v>39</v>
      </c>
      <c r="E4311" s="33">
        <v>0.99071390000000004</v>
      </c>
      <c r="F4311" s="33">
        <v>0.99071390000000004</v>
      </c>
    </row>
    <row r="4312" spans="2:6">
      <c r="B4312" s="40">
        <v>43190</v>
      </c>
      <c r="C4312" s="33" t="s">
        <v>38</v>
      </c>
      <c r="D4312" s="33">
        <v>40</v>
      </c>
      <c r="E4312" s="33">
        <v>0.99047529999999995</v>
      </c>
      <c r="F4312" s="33">
        <v>0.99047529999999995</v>
      </c>
    </row>
    <row r="4313" spans="2:6">
      <c r="B4313" s="40">
        <v>43190</v>
      </c>
      <c r="C4313" s="33" t="s">
        <v>38</v>
      </c>
      <c r="D4313" s="33">
        <v>41</v>
      </c>
      <c r="E4313" s="33">
        <v>0.99073840000000002</v>
      </c>
      <c r="F4313" s="33">
        <v>0.99073840000000002</v>
      </c>
    </row>
    <row r="4314" spans="2:6">
      <c r="B4314" s="40">
        <v>43190</v>
      </c>
      <c r="C4314" s="33" t="s">
        <v>38</v>
      </c>
      <c r="D4314" s="33">
        <v>42</v>
      </c>
      <c r="E4314" s="33">
        <v>0.99082349999999997</v>
      </c>
      <c r="F4314" s="33">
        <v>0.99082349999999997</v>
      </c>
    </row>
    <row r="4315" spans="2:6">
      <c r="B4315" s="40">
        <v>43190</v>
      </c>
      <c r="C4315" s="33" t="s">
        <v>38</v>
      </c>
      <c r="D4315" s="33">
        <v>43</v>
      </c>
      <c r="E4315" s="33">
        <v>0.99082199999999998</v>
      </c>
      <c r="F4315" s="33">
        <v>0.99082199999999998</v>
      </c>
    </row>
    <row r="4316" spans="2:6">
      <c r="B4316" s="40">
        <v>43190</v>
      </c>
      <c r="C4316" s="33" t="s">
        <v>38</v>
      </c>
      <c r="D4316" s="33">
        <v>44</v>
      </c>
      <c r="E4316" s="33">
        <v>0.99109740000000002</v>
      </c>
      <c r="F4316" s="33">
        <v>0.99109740000000002</v>
      </c>
    </row>
    <row r="4317" spans="2:6">
      <c r="B4317" s="40">
        <v>43190</v>
      </c>
      <c r="C4317" s="33" t="s">
        <v>38</v>
      </c>
      <c r="D4317" s="33">
        <v>45</v>
      </c>
      <c r="E4317" s="33">
        <v>0.99105650000000001</v>
      </c>
      <c r="F4317" s="33">
        <v>0.99105650000000001</v>
      </c>
    </row>
    <row r="4318" spans="2:6">
      <c r="B4318" s="40">
        <v>43190</v>
      </c>
      <c r="C4318" s="33" t="s">
        <v>38</v>
      </c>
      <c r="D4318" s="33">
        <v>46</v>
      </c>
      <c r="E4318" s="33">
        <v>0.99120560000000002</v>
      </c>
      <c r="F4318" s="33">
        <v>0.99120560000000002</v>
      </c>
    </row>
    <row r="4319" spans="2:6">
      <c r="B4319" s="40">
        <v>43190</v>
      </c>
      <c r="C4319" s="33" t="s">
        <v>38</v>
      </c>
      <c r="D4319" s="33">
        <v>47</v>
      </c>
      <c r="E4319" s="33">
        <v>0.99086320000000006</v>
      </c>
      <c r="F4319" s="33">
        <v>0.99086320000000006</v>
      </c>
    </row>
    <row r="4320" spans="2:6">
      <c r="B4320" s="40">
        <v>43190</v>
      </c>
      <c r="C4320" s="33" t="s">
        <v>38</v>
      </c>
      <c r="D4320" s="33">
        <v>48</v>
      </c>
      <c r="E4320" s="33">
        <v>0.99050870000000002</v>
      </c>
      <c r="F4320" s="33">
        <v>0.99050870000000002</v>
      </c>
    </row>
    <row r="4321" spans="2:6">
      <c r="B4321" s="40">
        <v>43191</v>
      </c>
      <c r="C4321" s="33" t="s">
        <v>38</v>
      </c>
      <c r="D4321" s="33">
        <v>1</v>
      </c>
      <c r="E4321" s="33">
        <v>0.99066180000000004</v>
      </c>
      <c r="F4321" s="33">
        <v>0.99086660000000004</v>
      </c>
    </row>
    <row r="4322" spans="2:6">
      <c r="B4322" s="40">
        <v>43191</v>
      </c>
      <c r="C4322" s="33" t="s">
        <v>38</v>
      </c>
      <c r="D4322" s="33">
        <v>2</v>
      </c>
      <c r="E4322" s="33">
        <v>0.99040410000000001</v>
      </c>
      <c r="F4322" s="33">
        <v>0.99060870000000001</v>
      </c>
    </row>
    <row r="4323" spans="2:6">
      <c r="B4323" s="40">
        <v>43191</v>
      </c>
      <c r="C4323" s="33" t="s">
        <v>38</v>
      </c>
      <c r="D4323" s="33">
        <v>3</v>
      </c>
      <c r="E4323" s="33">
        <v>0.99019259999999998</v>
      </c>
      <c r="F4323" s="33">
        <v>0.99034409999999995</v>
      </c>
    </row>
    <row r="4324" spans="2:6">
      <c r="B4324" s="40">
        <v>43191</v>
      </c>
      <c r="C4324" s="33" t="s">
        <v>38</v>
      </c>
      <c r="D4324" s="33">
        <v>4</v>
      </c>
      <c r="E4324" s="33">
        <v>0.99052799999999996</v>
      </c>
      <c r="F4324" s="33">
        <v>0.99067260000000001</v>
      </c>
    </row>
    <row r="4325" spans="2:6">
      <c r="B4325" s="40">
        <v>43191</v>
      </c>
      <c r="C4325" s="33" t="s">
        <v>38</v>
      </c>
      <c r="D4325" s="33">
        <v>5</v>
      </c>
      <c r="E4325" s="33">
        <v>0.9903402</v>
      </c>
      <c r="F4325" s="33">
        <v>0.99048150000000001</v>
      </c>
    </row>
    <row r="4326" spans="2:6">
      <c r="B4326" s="40">
        <v>43191</v>
      </c>
      <c r="C4326" s="33" t="s">
        <v>38</v>
      </c>
      <c r="D4326" s="33">
        <v>6</v>
      </c>
      <c r="E4326" s="33">
        <v>0.99036020000000002</v>
      </c>
      <c r="F4326" s="33">
        <v>0.99045970000000005</v>
      </c>
    </row>
    <row r="4327" spans="2:6">
      <c r="B4327" s="40">
        <v>43191</v>
      </c>
      <c r="C4327" s="33" t="s">
        <v>38</v>
      </c>
      <c r="D4327" s="33">
        <v>7</v>
      </c>
      <c r="E4327" s="33">
        <v>0.99026009999999998</v>
      </c>
      <c r="F4327" s="33">
        <v>0.99031309999999995</v>
      </c>
    </row>
    <row r="4328" spans="2:6">
      <c r="B4328" s="40">
        <v>43191</v>
      </c>
      <c r="C4328" s="33" t="s">
        <v>38</v>
      </c>
      <c r="D4328" s="33">
        <v>8</v>
      </c>
      <c r="E4328" s="33">
        <v>0.99020300000000006</v>
      </c>
      <c r="F4328" s="33">
        <v>0.99024559999999995</v>
      </c>
    </row>
    <row r="4329" spans="2:6">
      <c r="B4329" s="40">
        <v>43191</v>
      </c>
      <c r="C4329" s="33" t="s">
        <v>38</v>
      </c>
      <c r="D4329" s="33">
        <v>9</v>
      </c>
      <c r="E4329" s="33">
        <v>0.99021009999999998</v>
      </c>
      <c r="F4329" s="33">
        <v>0.99022670000000002</v>
      </c>
    </row>
    <row r="4330" spans="2:6">
      <c r="B4330" s="40">
        <v>43191</v>
      </c>
      <c r="C4330" s="33" t="s">
        <v>38</v>
      </c>
      <c r="D4330" s="33">
        <v>10</v>
      </c>
      <c r="E4330" s="33">
        <v>0.99015969999999998</v>
      </c>
      <c r="F4330" s="33">
        <v>0.99009020000000003</v>
      </c>
    </row>
    <row r="4331" spans="2:6">
      <c r="B4331" s="40">
        <v>43191</v>
      </c>
      <c r="C4331" s="33" t="s">
        <v>38</v>
      </c>
      <c r="D4331" s="33">
        <v>11</v>
      </c>
      <c r="E4331" s="33">
        <v>0.99014190000000002</v>
      </c>
      <c r="F4331" s="33">
        <v>0.99003759999999996</v>
      </c>
    </row>
    <row r="4332" spans="2:6">
      <c r="B4332" s="40">
        <v>43191</v>
      </c>
      <c r="C4332" s="33" t="s">
        <v>38</v>
      </c>
      <c r="D4332" s="33">
        <v>12</v>
      </c>
      <c r="E4332" s="33">
        <v>0.99005410000000005</v>
      </c>
      <c r="F4332" s="33">
        <v>0.9899926</v>
      </c>
    </row>
    <row r="4333" spans="2:6">
      <c r="B4333" s="40">
        <v>43191</v>
      </c>
      <c r="C4333" s="33" t="s">
        <v>38</v>
      </c>
      <c r="D4333" s="33">
        <v>13</v>
      </c>
      <c r="E4333" s="33">
        <v>0.99018300000000004</v>
      </c>
      <c r="F4333" s="33">
        <v>0.99010779999999998</v>
      </c>
    </row>
    <row r="4334" spans="2:6">
      <c r="B4334" s="40">
        <v>43191</v>
      </c>
      <c r="C4334" s="33" t="s">
        <v>38</v>
      </c>
      <c r="D4334" s="33">
        <v>14</v>
      </c>
      <c r="E4334" s="33">
        <v>0.99032129999999996</v>
      </c>
      <c r="F4334" s="33">
        <v>0.99028050000000001</v>
      </c>
    </row>
    <row r="4335" spans="2:6">
      <c r="B4335" s="40">
        <v>43191</v>
      </c>
      <c r="C4335" s="33" t="s">
        <v>38</v>
      </c>
      <c r="D4335" s="33">
        <v>15</v>
      </c>
      <c r="E4335" s="33">
        <v>0.99056540000000004</v>
      </c>
      <c r="F4335" s="33">
        <v>0.99054220000000004</v>
      </c>
    </row>
    <row r="4336" spans="2:6">
      <c r="B4336" s="40">
        <v>43191</v>
      </c>
      <c r="C4336" s="33" t="s">
        <v>38</v>
      </c>
      <c r="D4336" s="33">
        <v>16</v>
      </c>
      <c r="E4336" s="33">
        <v>0.99083480000000002</v>
      </c>
      <c r="F4336" s="33">
        <v>0.99061489999999996</v>
      </c>
    </row>
    <row r="4337" spans="2:6">
      <c r="B4337" s="40">
        <v>43191</v>
      </c>
      <c r="C4337" s="33" t="s">
        <v>38</v>
      </c>
      <c r="D4337" s="33">
        <v>17</v>
      </c>
      <c r="E4337" s="33">
        <v>0.99112520000000004</v>
      </c>
      <c r="F4337" s="33">
        <v>0.99074530000000005</v>
      </c>
    </row>
    <row r="4338" spans="2:6">
      <c r="B4338" s="40">
        <v>43191</v>
      </c>
      <c r="C4338" s="33" t="s">
        <v>38</v>
      </c>
      <c r="D4338" s="33">
        <v>18</v>
      </c>
      <c r="E4338" s="33">
        <v>0.99121999999999999</v>
      </c>
      <c r="F4338" s="33">
        <v>0.99079269999999997</v>
      </c>
    </row>
    <row r="4339" spans="2:6">
      <c r="B4339" s="40">
        <v>43191</v>
      </c>
      <c r="C4339" s="33" t="s">
        <v>38</v>
      </c>
      <c r="D4339" s="33">
        <v>19</v>
      </c>
      <c r="E4339" s="33">
        <v>0.99163990000000002</v>
      </c>
      <c r="F4339" s="33">
        <v>0.9912086</v>
      </c>
    </row>
    <row r="4340" spans="2:6">
      <c r="B4340" s="40">
        <v>43191</v>
      </c>
      <c r="C4340" s="33" t="s">
        <v>38</v>
      </c>
      <c r="D4340" s="33">
        <v>20</v>
      </c>
      <c r="E4340" s="33">
        <v>0.99171799999999999</v>
      </c>
      <c r="F4340" s="33">
        <v>0.99121210000000004</v>
      </c>
    </row>
    <row r="4341" spans="2:6">
      <c r="B4341" s="40">
        <v>43191</v>
      </c>
      <c r="C4341" s="33" t="s">
        <v>38</v>
      </c>
      <c r="D4341" s="33">
        <v>21</v>
      </c>
      <c r="E4341" s="33">
        <v>0.99177720000000003</v>
      </c>
      <c r="F4341" s="33">
        <v>0.99116499999999996</v>
      </c>
    </row>
    <row r="4342" spans="2:6">
      <c r="B4342" s="40">
        <v>43191</v>
      </c>
      <c r="C4342" s="33" t="s">
        <v>38</v>
      </c>
      <c r="D4342" s="33">
        <v>22</v>
      </c>
      <c r="E4342" s="33">
        <v>0.99181900000000001</v>
      </c>
      <c r="F4342" s="33">
        <v>0.99131899999999995</v>
      </c>
    </row>
    <row r="4343" spans="2:6">
      <c r="B4343" s="40">
        <v>43191</v>
      </c>
      <c r="C4343" s="33" t="s">
        <v>38</v>
      </c>
      <c r="D4343" s="33">
        <v>23</v>
      </c>
      <c r="E4343" s="33">
        <v>0.99185639999999997</v>
      </c>
      <c r="F4343" s="33">
        <v>0.99136519999999995</v>
      </c>
    </row>
    <row r="4344" spans="2:6">
      <c r="B4344" s="40">
        <v>43191</v>
      </c>
      <c r="C4344" s="33" t="s">
        <v>38</v>
      </c>
      <c r="D4344" s="33">
        <v>24</v>
      </c>
      <c r="E4344" s="33">
        <v>0.99180769999999996</v>
      </c>
      <c r="F4344" s="33">
        <v>0.99122279999999996</v>
      </c>
    </row>
    <row r="4345" spans="2:6">
      <c r="B4345" s="40">
        <v>43191</v>
      </c>
      <c r="C4345" s="33" t="s">
        <v>38</v>
      </c>
      <c r="D4345" s="33">
        <v>25</v>
      </c>
      <c r="E4345" s="33">
        <v>0.99177210000000005</v>
      </c>
      <c r="F4345" s="33">
        <v>0.99122049999999995</v>
      </c>
    </row>
    <row r="4346" spans="2:6">
      <c r="B4346" s="40">
        <v>43191</v>
      </c>
      <c r="C4346" s="33" t="s">
        <v>38</v>
      </c>
      <c r="D4346" s="33">
        <v>26</v>
      </c>
      <c r="E4346" s="33">
        <v>0.99177740000000003</v>
      </c>
      <c r="F4346" s="33">
        <v>0.99116130000000002</v>
      </c>
    </row>
    <row r="4347" spans="2:6">
      <c r="B4347" s="40">
        <v>43191</v>
      </c>
      <c r="C4347" s="33" t="s">
        <v>38</v>
      </c>
      <c r="D4347" s="33">
        <v>27</v>
      </c>
      <c r="E4347" s="33">
        <v>0.99174229999999997</v>
      </c>
      <c r="F4347" s="33">
        <v>0.99116009999999999</v>
      </c>
    </row>
    <row r="4348" spans="2:6">
      <c r="B4348" s="40">
        <v>43191</v>
      </c>
      <c r="C4348" s="33" t="s">
        <v>38</v>
      </c>
      <c r="D4348" s="33">
        <v>28</v>
      </c>
      <c r="E4348" s="33">
        <v>0.9917319</v>
      </c>
      <c r="F4348" s="33">
        <v>0.99108549999999995</v>
      </c>
    </row>
    <row r="4349" spans="2:6">
      <c r="B4349" s="40">
        <v>43191</v>
      </c>
      <c r="C4349" s="33" t="s">
        <v>38</v>
      </c>
      <c r="D4349" s="33">
        <v>29</v>
      </c>
      <c r="E4349" s="33">
        <v>0.99169370000000001</v>
      </c>
      <c r="F4349" s="33">
        <v>0.9910911</v>
      </c>
    </row>
    <row r="4350" spans="2:6">
      <c r="B4350" s="40">
        <v>43191</v>
      </c>
      <c r="C4350" s="33" t="s">
        <v>38</v>
      </c>
      <c r="D4350" s="33">
        <v>30</v>
      </c>
      <c r="E4350" s="33">
        <v>0.99168650000000003</v>
      </c>
      <c r="F4350" s="33">
        <v>0.99108870000000004</v>
      </c>
    </row>
    <row r="4351" spans="2:6">
      <c r="B4351" s="40">
        <v>43191</v>
      </c>
      <c r="C4351" s="33" t="s">
        <v>38</v>
      </c>
      <c r="D4351" s="33">
        <v>31</v>
      </c>
      <c r="E4351" s="33">
        <v>0.9916507</v>
      </c>
      <c r="F4351" s="33">
        <v>0.99111470000000002</v>
      </c>
    </row>
    <row r="4352" spans="2:6">
      <c r="B4352" s="40">
        <v>43191</v>
      </c>
      <c r="C4352" s="33" t="s">
        <v>38</v>
      </c>
      <c r="D4352" s="33">
        <v>32</v>
      </c>
      <c r="E4352" s="33">
        <v>0.99174070000000003</v>
      </c>
      <c r="F4352" s="33">
        <v>0.99119239999999997</v>
      </c>
    </row>
    <row r="4353" spans="2:6">
      <c r="B4353" s="40">
        <v>43191</v>
      </c>
      <c r="C4353" s="33" t="s">
        <v>38</v>
      </c>
      <c r="D4353" s="33">
        <v>33</v>
      </c>
      <c r="E4353" s="33">
        <v>0.99172559999999998</v>
      </c>
      <c r="F4353" s="33">
        <v>0.99115229999999999</v>
      </c>
    </row>
    <row r="4354" spans="2:6">
      <c r="B4354" s="40">
        <v>43191</v>
      </c>
      <c r="C4354" s="33" t="s">
        <v>38</v>
      </c>
      <c r="D4354" s="33">
        <v>34</v>
      </c>
      <c r="E4354" s="33">
        <v>0.99189939999999999</v>
      </c>
      <c r="F4354" s="33">
        <v>0.99126959999999997</v>
      </c>
    </row>
    <row r="4355" spans="2:6">
      <c r="B4355" s="40">
        <v>43191</v>
      </c>
      <c r="C4355" s="33" t="s">
        <v>38</v>
      </c>
      <c r="D4355" s="33">
        <v>35</v>
      </c>
      <c r="E4355" s="33">
        <v>0.99192570000000002</v>
      </c>
      <c r="F4355" s="33">
        <v>0.99127129999999997</v>
      </c>
    </row>
    <row r="4356" spans="2:6">
      <c r="B4356" s="40">
        <v>43191</v>
      </c>
      <c r="C4356" s="33" t="s">
        <v>38</v>
      </c>
      <c r="D4356" s="33">
        <v>36</v>
      </c>
      <c r="E4356" s="33">
        <v>0.99190049999999996</v>
      </c>
      <c r="F4356" s="33">
        <v>0.99124950000000001</v>
      </c>
    </row>
    <row r="4357" spans="2:6">
      <c r="B4357" s="40">
        <v>43191</v>
      </c>
      <c r="C4357" s="33" t="s">
        <v>38</v>
      </c>
      <c r="D4357" s="33">
        <v>37</v>
      </c>
      <c r="E4357" s="33">
        <v>0.99180860000000004</v>
      </c>
      <c r="F4357" s="33">
        <v>0.99130859999999998</v>
      </c>
    </row>
    <row r="4358" spans="2:6">
      <c r="B4358" s="40">
        <v>43191</v>
      </c>
      <c r="C4358" s="33" t="s">
        <v>38</v>
      </c>
      <c r="D4358" s="33">
        <v>38</v>
      </c>
      <c r="E4358" s="33">
        <v>0.99167760000000005</v>
      </c>
      <c r="F4358" s="33">
        <v>0.99121959999999998</v>
      </c>
    </row>
    <row r="4359" spans="2:6">
      <c r="B4359" s="40">
        <v>43191</v>
      </c>
      <c r="C4359" s="33" t="s">
        <v>38</v>
      </c>
      <c r="D4359" s="33">
        <v>39</v>
      </c>
      <c r="E4359" s="33">
        <v>0.99151889999999998</v>
      </c>
      <c r="F4359" s="33">
        <v>0.99098540000000002</v>
      </c>
    </row>
    <row r="4360" spans="2:6">
      <c r="B4360" s="40">
        <v>43191</v>
      </c>
      <c r="C4360" s="33" t="s">
        <v>38</v>
      </c>
      <c r="D4360" s="33">
        <v>40</v>
      </c>
      <c r="E4360" s="33">
        <v>0.99153170000000002</v>
      </c>
      <c r="F4360" s="33">
        <v>0.99097950000000001</v>
      </c>
    </row>
    <row r="4361" spans="2:6">
      <c r="B4361" s="40">
        <v>43191</v>
      </c>
      <c r="C4361" s="33" t="s">
        <v>38</v>
      </c>
      <c r="D4361" s="33">
        <v>41</v>
      </c>
      <c r="E4361" s="33">
        <v>0.99147839999999998</v>
      </c>
      <c r="F4361" s="33">
        <v>0.99099020000000004</v>
      </c>
    </row>
    <row r="4362" spans="2:6">
      <c r="B4362" s="40">
        <v>43191</v>
      </c>
      <c r="C4362" s="33" t="s">
        <v>38</v>
      </c>
      <c r="D4362" s="33">
        <v>42</v>
      </c>
      <c r="E4362" s="33">
        <v>0.99120039999999998</v>
      </c>
      <c r="F4362" s="33">
        <v>0.99084240000000001</v>
      </c>
    </row>
    <row r="4363" spans="2:6">
      <c r="B4363" s="40">
        <v>43191</v>
      </c>
      <c r="C4363" s="33" t="s">
        <v>38</v>
      </c>
      <c r="D4363" s="33">
        <v>43</v>
      </c>
      <c r="E4363" s="33">
        <v>0.99046230000000002</v>
      </c>
      <c r="F4363" s="33">
        <v>0.99009270000000005</v>
      </c>
    </row>
    <row r="4364" spans="2:6">
      <c r="B4364" s="40">
        <v>43191</v>
      </c>
      <c r="C4364" s="33" t="s">
        <v>38</v>
      </c>
      <c r="D4364" s="33">
        <v>44</v>
      </c>
      <c r="E4364" s="33">
        <v>0.98989629999999995</v>
      </c>
      <c r="F4364" s="33">
        <v>0.9895872</v>
      </c>
    </row>
    <row r="4365" spans="2:6">
      <c r="B4365" s="40">
        <v>43191</v>
      </c>
      <c r="C4365" s="33" t="s">
        <v>38</v>
      </c>
      <c r="D4365" s="33">
        <v>45</v>
      </c>
      <c r="E4365" s="33">
        <v>0.98973469999999997</v>
      </c>
      <c r="F4365" s="33">
        <v>0.98932089999999995</v>
      </c>
    </row>
    <row r="4366" spans="2:6">
      <c r="B4366" s="40">
        <v>43191</v>
      </c>
      <c r="C4366" s="33" t="s">
        <v>38</v>
      </c>
      <c r="D4366" s="33">
        <v>46</v>
      </c>
      <c r="E4366" s="33">
        <v>0.98917509999999997</v>
      </c>
      <c r="F4366" s="33">
        <v>0.98858979999999996</v>
      </c>
    </row>
    <row r="4367" spans="2:6">
      <c r="B4367" s="40">
        <v>43191</v>
      </c>
      <c r="C4367" s="33" t="s">
        <v>38</v>
      </c>
      <c r="D4367" s="33">
        <v>47</v>
      </c>
      <c r="E4367" s="33">
        <v>0.98821320000000001</v>
      </c>
      <c r="F4367" s="33">
        <v>0.98770979999999997</v>
      </c>
    </row>
    <row r="4368" spans="2:6">
      <c r="B4368" s="40">
        <v>43191</v>
      </c>
      <c r="C4368" s="33" t="s">
        <v>38</v>
      </c>
      <c r="D4368" s="33">
        <v>48</v>
      </c>
      <c r="E4368" s="33">
        <v>0.98712920000000004</v>
      </c>
      <c r="F4368" s="33">
        <v>0.98685829999999997</v>
      </c>
    </row>
    <row r="4369" spans="2:6">
      <c r="B4369" s="40">
        <v>43192</v>
      </c>
      <c r="C4369" s="33" t="s">
        <v>38</v>
      </c>
      <c r="D4369" s="33">
        <v>1</v>
      </c>
      <c r="E4369" s="33">
        <v>0.98661969999999999</v>
      </c>
      <c r="F4369" s="33">
        <v>0.98642280000000004</v>
      </c>
    </row>
    <row r="4370" spans="2:6">
      <c r="B4370" s="40">
        <v>43192</v>
      </c>
      <c r="C4370" s="33" t="s">
        <v>38</v>
      </c>
      <c r="D4370" s="33">
        <v>2</v>
      </c>
      <c r="E4370" s="33">
        <v>0.98621289999999995</v>
      </c>
      <c r="F4370" s="33">
        <v>0.98604729999999996</v>
      </c>
    </row>
    <row r="4371" spans="2:6">
      <c r="B4371" s="40">
        <v>43192</v>
      </c>
      <c r="C4371" s="33" t="s">
        <v>38</v>
      </c>
      <c r="D4371" s="33">
        <v>3</v>
      </c>
      <c r="E4371" s="33">
        <v>0.98634650000000001</v>
      </c>
      <c r="F4371" s="33">
        <v>0.98614590000000002</v>
      </c>
    </row>
    <row r="4372" spans="2:6">
      <c r="B4372" s="40">
        <v>43192</v>
      </c>
      <c r="C4372" s="33" t="s">
        <v>38</v>
      </c>
      <c r="D4372" s="33">
        <v>4</v>
      </c>
      <c r="E4372" s="33">
        <v>0.98662530000000004</v>
      </c>
      <c r="F4372" s="33">
        <v>0.98627810000000005</v>
      </c>
    </row>
    <row r="4373" spans="2:6">
      <c r="B4373" s="40">
        <v>43192</v>
      </c>
      <c r="C4373" s="33" t="s">
        <v>38</v>
      </c>
      <c r="D4373" s="33">
        <v>5</v>
      </c>
      <c r="E4373" s="33">
        <v>0.98676540000000001</v>
      </c>
      <c r="F4373" s="33">
        <v>0.98642490000000005</v>
      </c>
    </row>
    <row r="4374" spans="2:6">
      <c r="B4374" s="40">
        <v>43192</v>
      </c>
      <c r="C4374" s="33" t="s">
        <v>38</v>
      </c>
      <c r="D4374" s="33">
        <v>6</v>
      </c>
      <c r="E4374" s="33">
        <v>0.98626559999999996</v>
      </c>
      <c r="F4374" s="33">
        <v>0.98605589999999999</v>
      </c>
    </row>
    <row r="4375" spans="2:6">
      <c r="B4375" s="40">
        <v>43192</v>
      </c>
      <c r="C4375" s="33" t="s">
        <v>38</v>
      </c>
      <c r="D4375" s="33">
        <v>7</v>
      </c>
      <c r="E4375" s="33">
        <v>0.98624750000000005</v>
      </c>
      <c r="F4375" s="33">
        <v>0.98606660000000002</v>
      </c>
    </row>
    <row r="4376" spans="2:6">
      <c r="B4376" s="40">
        <v>43192</v>
      </c>
      <c r="C4376" s="33" t="s">
        <v>38</v>
      </c>
      <c r="D4376" s="33">
        <v>8</v>
      </c>
      <c r="E4376" s="33">
        <v>0.98580449999999997</v>
      </c>
      <c r="F4376" s="33">
        <v>0.98577870000000001</v>
      </c>
    </row>
    <row r="4377" spans="2:6">
      <c r="B4377" s="40">
        <v>43192</v>
      </c>
      <c r="C4377" s="33" t="s">
        <v>38</v>
      </c>
      <c r="D4377" s="33">
        <v>9</v>
      </c>
      <c r="E4377" s="33">
        <v>0.98557280000000003</v>
      </c>
      <c r="F4377" s="33">
        <v>0.9857515</v>
      </c>
    </row>
    <row r="4378" spans="2:6">
      <c r="B4378" s="40">
        <v>43192</v>
      </c>
      <c r="C4378" s="33" t="s">
        <v>38</v>
      </c>
      <c r="D4378" s="33">
        <v>10</v>
      </c>
      <c r="E4378" s="33">
        <v>0.98548780000000002</v>
      </c>
      <c r="F4378" s="33">
        <v>0.98584130000000003</v>
      </c>
    </row>
    <row r="4379" spans="2:6">
      <c r="B4379" s="40">
        <v>43192</v>
      </c>
      <c r="C4379" s="33" t="s">
        <v>38</v>
      </c>
      <c r="D4379" s="33">
        <v>11</v>
      </c>
      <c r="E4379" s="33">
        <v>0.98637929999999996</v>
      </c>
      <c r="F4379" s="33">
        <v>0.98673120000000003</v>
      </c>
    </row>
    <row r="4380" spans="2:6">
      <c r="B4380" s="40">
        <v>43192</v>
      </c>
      <c r="C4380" s="33" t="s">
        <v>38</v>
      </c>
      <c r="D4380" s="33">
        <v>12</v>
      </c>
      <c r="E4380" s="33">
        <v>0.9864193</v>
      </c>
      <c r="F4380" s="33">
        <v>0.98683160000000003</v>
      </c>
    </row>
    <row r="4381" spans="2:6">
      <c r="B4381" s="40">
        <v>43192</v>
      </c>
      <c r="C4381" s="33" t="s">
        <v>38</v>
      </c>
      <c r="D4381" s="33">
        <v>13</v>
      </c>
      <c r="E4381" s="33">
        <v>0.9865121</v>
      </c>
      <c r="F4381" s="33">
        <v>0.9869173</v>
      </c>
    </row>
    <row r="4382" spans="2:6">
      <c r="B4382" s="40">
        <v>43192</v>
      </c>
      <c r="C4382" s="33" t="s">
        <v>38</v>
      </c>
      <c r="D4382" s="33">
        <v>14</v>
      </c>
      <c r="E4382" s="33">
        <v>0.98634690000000003</v>
      </c>
      <c r="F4382" s="33">
        <v>0.9867496</v>
      </c>
    </row>
    <row r="4383" spans="2:6">
      <c r="B4383" s="40">
        <v>43192</v>
      </c>
      <c r="C4383" s="33" t="s">
        <v>38</v>
      </c>
      <c r="D4383" s="33">
        <v>15</v>
      </c>
      <c r="E4383" s="33">
        <v>0.98669569999999995</v>
      </c>
      <c r="F4383" s="33">
        <v>0.98714380000000002</v>
      </c>
    </row>
    <row r="4384" spans="2:6">
      <c r="B4384" s="40">
        <v>43192</v>
      </c>
      <c r="C4384" s="33" t="s">
        <v>38</v>
      </c>
      <c r="D4384" s="33">
        <v>16</v>
      </c>
      <c r="E4384" s="33">
        <v>0.98681509999999995</v>
      </c>
      <c r="F4384" s="33">
        <v>0.98726979999999998</v>
      </c>
    </row>
    <row r="4385" spans="2:6">
      <c r="B4385" s="40">
        <v>43192</v>
      </c>
      <c r="C4385" s="33" t="s">
        <v>38</v>
      </c>
      <c r="D4385" s="33">
        <v>17</v>
      </c>
      <c r="E4385" s="33">
        <v>0.98727419999999999</v>
      </c>
      <c r="F4385" s="33">
        <v>0.98764490000000005</v>
      </c>
    </row>
    <row r="4386" spans="2:6">
      <c r="B4386" s="40">
        <v>43192</v>
      </c>
      <c r="C4386" s="33" t="s">
        <v>38</v>
      </c>
      <c r="D4386" s="33">
        <v>18</v>
      </c>
      <c r="E4386" s="33">
        <v>0.98761620000000006</v>
      </c>
      <c r="F4386" s="33">
        <v>0.98798459999999999</v>
      </c>
    </row>
    <row r="4387" spans="2:6">
      <c r="B4387" s="40">
        <v>43192</v>
      </c>
      <c r="C4387" s="33" t="s">
        <v>38</v>
      </c>
      <c r="D4387" s="33">
        <v>19</v>
      </c>
      <c r="E4387" s="33">
        <v>0.98791499999999999</v>
      </c>
      <c r="F4387" s="33">
        <v>0.98816409999999999</v>
      </c>
    </row>
    <row r="4388" spans="2:6">
      <c r="B4388" s="40">
        <v>43192</v>
      </c>
      <c r="C4388" s="33" t="s">
        <v>38</v>
      </c>
      <c r="D4388" s="33">
        <v>20</v>
      </c>
      <c r="E4388" s="33">
        <v>0.98803819999999998</v>
      </c>
      <c r="F4388" s="33">
        <v>0.98822589999999999</v>
      </c>
    </row>
    <row r="4389" spans="2:6">
      <c r="B4389" s="40">
        <v>43192</v>
      </c>
      <c r="C4389" s="33" t="s">
        <v>38</v>
      </c>
      <c r="D4389" s="33">
        <v>21</v>
      </c>
      <c r="E4389" s="33">
        <v>0.98849819999999999</v>
      </c>
      <c r="F4389" s="33">
        <v>0.98868009999999995</v>
      </c>
    </row>
    <row r="4390" spans="2:6">
      <c r="B4390" s="40">
        <v>43192</v>
      </c>
      <c r="C4390" s="33" t="s">
        <v>38</v>
      </c>
      <c r="D4390" s="33">
        <v>22</v>
      </c>
      <c r="E4390" s="33">
        <v>0.98842140000000001</v>
      </c>
      <c r="F4390" s="33">
        <v>0.98860859999999995</v>
      </c>
    </row>
    <row r="4391" spans="2:6">
      <c r="B4391" s="40">
        <v>43192</v>
      </c>
      <c r="C4391" s="33" t="s">
        <v>38</v>
      </c>
      <c r="D4391" s="33">
        <v>23</v>
      </c>
      <c r="E4391" s="33">
        <v>0.98872409999999999</v>
      </c>
      <c r="F4391" s="33">
        <v>0.98895789999999995</v>
      </c>
    </row>
    <row r="4392" spans="2:6">
      <c r="B4392" s="40">
        <v>43192</v>
      </c>
      <c r="C4392" s="33" t="s">
        <v>38</v>
      </c>
      <c r="D4392" s="33">
        <v>24</v>
      </c>
      <c r="E4392" s="33">
        <v>0.98905089999999996</v>
      </c>
      <c r="F4392" s="33">
        <v>0.98937249999999999</v>
      </c>
    </row>
    <row r="4393" spans="2:6">
      <c r="B4393" s="40">
        <v>43192</v>
      </c>
      <c r="C4393" s="33" t="s">
        <v>38</v>
      </c>
      <c r="D4393" s="33">
        <v>25</v>
      </c>
      <c r="E4393" s="33">
        <v>0.98876969999999997</v>
      </c>
      <c r="F4393" s="33">
        <v>0.98909610000000003</v>
      </c>
    </row>
    <row r="4394" spans="2:6">
      <c r="B4394" s="40">
        <v>43192</v>
      </c>
      <c r="C4394" s="33" t="s">
        <v>38</v>
      </c>
      <c r="D4394" s="33">
        <v>26</v>
      </c>
      <c r="E4394" s="33">
        <v>0.98911910000000003</v>
      </c>
      <c r="F4394" s="33">
        <v>0.98935589999999995</v>
      </c>
    </row>
    <row r="4395" spans="2:6">
      <c r="B4395" s="40">
        <v>43192</v>
      </c>
      <c r="C4395" s="33" t="s">
        <v>38</v>
      </c>
      <c r="D4395" s="33">
        <v>27</v>
      </c>
      <c r="E4395" s="33">
        <v>0.9892031</v>
      </c>
      <c r="F4395" s="33">
        <v>0.98942010000000002</v>
      </c>
    </row>
    <row r="4396" spans="2:6">
      <c r="B4396" s="40">
        <v>43192</v>
      </c>
      <c r="C4396" s="33" t="s">
        <v>38</v>
      </c>
      <c r="D4396" s="33">
        <v>28</v>
      </c>
      <c r="E4396" s="33">
        <v>0.98900889999999997</v>
      </c>
      <c r="F4396" s="33">
        <v>0.9893866</v>
      </c>
    </row>
    <row r="4397" spans="2:6">
      <c r="B4397" s="40">
        <v>43192</v>
      </c>
      <c r="C4397" s="33" t="s">
        <v>38</v>
      </c>
      <c r="D4397" s="33">
        <v>29</v>
      </c>
      <c r="E4397" s="33">
        <v>0.98908260000000003</v>
      </c>
      <c r="F4397" s="33">
        <v>0.98944580000000004</v>
      </c>
    </row>
    <row r="4398" spans="2:6">
      <c r="B4398" s="40">
        <v>43192</v>
      </c>
      <c r="C4398" s="33" t="s">
        <v>38</v>
      </c>
      <c r="D4398" s="33">
        <v>30</v>
      </c>
      <c r="E4398" s="33">
        <v>0.98919360000000001</v>
      </c>
      <c r="F4398" s="33">
        <v>0.98948519999999995</v>
      </c>
    </row>
    <row r="4399" spans="2:6">
      <c r="B4399" s="40">
        <v>43192</v>
      </c>
      <c r="C4399" s="33" t="s">
        <v>38</v>
      </c>
      <c r="D4399" s="33">
        <v>31</v>
      </c>
      <c r="E4399" s="33">
        <v>0.98919639999999998</v>
      </c>
      <c r="F4399" s="33">
        <v>0.98944220000000005</v>
      </c>
    </row>
    <row r="4400" spans="2:6">
      <c r="B4400" s="40">
        <v>43192</v>
      </c>
      <c r="C4400" s="33" t="s">
        <v>38</v>
      </c>
      <c r="D4400" s="33">
        <v>32</v>
      </c>
      <c r="E4400" s="33">
        <v>0.98937759999999997</v>
      </c>
      <c r="F4400" s="33">
        <v>0.98957850000000003</v>
      </c>
    </row>
    <row r="4401" spans="2:6">
      <c r="B4401" s="40">
        <v>43192</v>
      </c>
      <c r="C4401" s="33" t="s">
        <v>38</v>
      </c>
      <c r="D4401" s="33">
        <v>33</v>
      </c>
      <c r="E4401" s="33">
        <v>0.98921340000000002</v>
      </c>
      <c r="F4401" s="33">
        <v>0.9894136</v>
      </c>
    </row>
    <row r="4402" spans="2:6">
      <c r="B4402" s="40">
        <v>43192</v>
      </c>
      <c r="C4402" s="33" t="s">
        <v>38</v>
      </c>
      <c r="D4402" s="33">
        <v>34</v>
      </c>
      <c r="E4402" s="33">
        <v>0.98944589999999999</v>
      </c>
      <c r="F4402" s="33">
        <v>0.98963880000000004</v>
      </c>
    </row>
    <row r="4403" spans="2:6">
      <c r="B4403" s="40">
        <v>43192</v>
      </c>
      <c r="C4403" s="33" t="s">
        <v>38</v>
      </c>
      <c r="D4403" s="33">
        <v>35</v>
      </c>
      <c r="E4403" s="33">
        <v>0.98986220000000003</v>
      </c>
      <c r="F4403" s="33">
        <v>0.98988750000000003</v>
      </c>
    </row>
    <row r="4404" spans="2:6">
      <c r="B4404" s="40">
        <v>43192</v>
      </c>
      <c r="C4404" s="33" t="s">
        <v>38</v>
      </c>
      <c r="D4404" s="33">
        <v>36</v>
      </c>
      <c r="E4404" s="33">
        <v>0.98980559999999995</v>
      </c>
      <c r="F4404" s="33">
        <v>0.98978750000000004</v>
      </c>
    </row>
    <row r="4405" spans="2:6">
      <c r="B4405" s="40">
        <v>43192</v>
      </c>
      <c r="C4405" s="33" t="s">
        <v>38</v>
      </c>
      <c r="D4405" s="33">
        <v>37</v>
      </c>
      <c r="E4405" s="33">
        <v>0.98974090000000003</v>
      </c>
      <c r="F4405" s="33">
        <v>0.98978969999999999</v>
      </c>
    </row>
    <row r="4406" spans="2:6">
      <c r="B4406" s="40">
        <v>43192</v>
      </c>
      <c r="C4406" s="33" t="s">
        <v>38</v>
      </c>
      <c r="D4406" s="33">
        <v>38</v>
      </c>
      <c r="E4406" s="33">
        <v>0.98981149999999996</v>
      </c>
      <c r="F4406" s="33">
        <v>0.98986169999999996</v>
      </c>
    </row>
    <row r="4407" spans="2:6">
      <c r="B4407" s="40">
        <v>43192</v>
      </c>
      <c r="C4407" s="33" t="s">
        <v>38</v>
      </c>
      <c r="D4407" s="33">
        <v>39</v>
      </c>
      <c r="E4407" s="33">
        <v>0.98982820000000005</v>
      </c>
      <c r="F4407" s="33">
        <v>0.98989099999999997</v>
      </c>
    </row>
    <row r="4408" spans="2:6">
      <c r="B4408" s="40">
        <v>43192</v>
      </c>
      <c r="C4408" s="33" t="s">
        <v>38</v>
      </c>
      <c r="D4408" s="33">
        <v>40</v>
      </c>
      <c r="E4408" s="33">
        <v>0.98981969999999997</v>
      </c>
      <c r="F4408" s="33">
        <v>0.98983860000000001</v>
      </c>
    </row>
    <row r="4409" spans="2:6">
      <c r="B4409" s="40">
        <v>43192</v>
      </c>
      <c r="C4409" s="33" t="s">
        <v>38</v>
      </c>
      <c r="D4409" s="33">
        <v>41</v>
      </c>
      <c r="E4409" s="33">
        <v>0.99016649999999995</v>
      </c>
      <c r="F4409" s="33">
        <v>0.99014720000000001</v>
      </c>
    </row>
    <row r="4410" spans="2:6">
      <c r="B4410" s="40">
        <v>43192</v>
      </c>
      <c r="C4410" s="33" t="s">
        <v>38</v>
      </c>
      <c r="D4410" s="33">
        <v>42</v>
      </c>
      <c r="E4410" s="33">
        <v>0.9900333</v>
      </c>
      <c r="F4410" s="33">
        <v>0.99004530000000002</v>
      </c>
    </row>
    <row r="4411" spans="2:6">
      <c r="B4411" s="40">
        <v>43192</v>
      </c>
      <c r="C4411" s="33" t="s">
        <v>38</v>
      </c>
      <c r="D4411" s="33">
        <v>43</v>
      </c>
      <c r="E4411" s="33">
        <v>0.98960820000000005</v>
      </c>
      <c r="F4411" s="33">
        <v>0.98982700000000001</v>
      </c>
    </row>
    <row r="4412" spans="2:6">
      <c r="B4412" s="40">
        <v>43192</v>
      </c>
      <c r="C4412" s="33" t="s">
        <v>38</v>
      </c>
      <c r="D4412" s="33">
        <v>44</v>
      </c>
      <c r="E4412" s="33">
        <v>0.98909360000000002</v>
      </c>
      <c r="F4412" s="33">
        <v>0.98949180000000003</v>
      </c>
    </row>
    <row r="4413" spans="2:6">
      <c r="B4413" s="40">
        <v>43192</v>
      </c>
      <c r="C4413" s="33" t="s">
        <v>38</v>
      </c>
      <c r="D4413" s="33">
        <v>45</v>
      </c>
      <c r="E4413" s="33">
        <v>0.98899919999999997</v>
      </c>
      <c r="F4413" s="33">
        <v>0.98935360000000006</v>
      </c>
    </row>
    <row r="4414" spans="2:6">
      <c r="B4414" s="40">
        <v>43192</v>
      </c>
      <c r="C4414" s="33" t="s">
        <v>38</v>
      </c>
      <c r="D4414" s="33">
        <v>46</v>
      </c>
      <c r="E4414" s="33">
        <v>0.98891370000000001</v>
      </c>
      <c r="F4414" s="33">
        <v>0.98939129999999997</v>
      </c>
    </row>
    <row r="4415" spans="2:6">
      <c r="B4415" s="40">
        <v>43192</v>
      </c>
      <c r="C4415" s="33" t="s">
        <v>38</v>
      </c>
      <c r="D4415" s="33">
        <v>47</v>
      </c>
      <c r="E4415" s="33">
        <v>0.98847799999999997</v>
      </c>
      <c r="F4415" s="33">
        <v>0.98930929999999995</v>
      </c>
    </row>
    <row r="4416" spans="2:6">
      <c r="B4416" s="40">
        <v>43192</v>
      </c>
      <c r="C4416" s="33" t="s">
        <v>38</v>
      </c>
      <c r="D4416" s="33">
        <v>48</v>
      </c>
      <c r="E4416" s="33">
        <v>0.98832370000000003</v>
      </c>
      <c r="F4416" s="33">
        <v>0.98936849999999998</v>
      </c>
    </row>
    <row r="4417" spans="2:6">
      <c r="B4417" s="40">
        <v>43193</v>
      </c>
      <c r="C4417" s="33" t="s">
        <v>38</v>
      </c>
      <c r="D4417" s="33">
        <v>1</v>
      </c>
      <c r="E4417" s="33">
        <v>0.98793540000000002</v>
      </c>
      <c r="F4417" s="33">
        <v>0.98909329999999995</v>
      </c>
    </row>
    <row r="4418" spans="2:6">
      <c r="B4418" s="40">
        <v>43193</v>
      </c>
      <c r="C4418" s="33" t="s">
        <v>38</v>
      </c>
      <c r="D4418" s="33">
        <v>2</v>
      </c>
      <c r="E4418" s="33">
        <v>0.98756279999999996</v>
      </c>
      <c r="F4418" s="33">
        <v>0.98874499999999999</v>
      </c>
    </row>
    <row r="4419" spans="2:6">
      <c r="B4419" s="40">
        <v>43193</v>
      </c>
      <c r="C4419" s="33" t="s">
        <v>38</v>
      </c>
      <c r="D4419" s="33">
        <v>3</v>
      </c>
      <c r="E4419" s="33">
        <v>0.98793160000000002</v>
      </c>
      <c r="F4419" s="33">
        <v>0.98891759999999995</v>
      </c>
    </row>
    <row r="4420" spans="2:6">
      <c r="B4420" s="40">
        <v>43193</v>
      </c>
      <c r="C4420" s="33" t="s">
        <v>38</v>
      </c>
      <c r="D4420" s="33">
        <v>4</v>
      </c>
      <c r="E4420" s="33">
        <v>0.98809340000000001</v>
      </c>
      <c r="F4420" s="33">
        <v>0.98892959999999996</v>
      </c>
    </row>
    <row r="4421" spans="2:6">
      <c r="B4421" s="40">
        <v>43193</v>
      </c>
      <c r="C4421" s="33" t="s">
        <v>38</v>
      </c>
      <c r="D4421" s="33">
        <v>5</v>
      </c>
      <c r="E4421" s="33">
        <v>0.98831670000000005</v>
      </c>
      <c r="F4421" s="33">
        <v>0.98905500000000002</v>
      </c>
    </row>
    <row r="4422" spans="2:6">
      <c r="B4422" s="40">
        <v>43193</v>
      </c>
      <c r="C4422" s="33" t="s">
        <v>38</v>
      </c>
      <c r="D4422" s="33">
        <v>6</v>
      </c>
      <c r="E4422" s="33">
        <v>0.9881508</v>
      </c>
      <c r="F4422" s="33">
        <v>0.9888207</v>
      </c>
    </row>
    <row r="4423" spans="2:6">
      <c r="B4423" s="40">
        <v>43193</v>
      </c>
      <c r="C4423" s="33" t="s">
        <v>38</v>
      </c>
      <c r="D4423" s="33">
        <v>7</v>
      </c>
      <c r="E4423" s="33">
        <v>0.98814500000000005</v>
      </c>
      <c r="F4423" s="33">
        <v>0.98868739999999999</v>
      </c>
    </row>
    <row r="4424" spans="2:6">
      <c r="B4424" s="40">
        <v>43193</v>
      </c>
      <c r="C4424" s="33" t="s">
        <v>38</v>
      </c>
      <c r="D4424" s="33">
        <v>8</v>
      </c>
      <c r="E4424" s="33">
        <v>0.98836820000000003</v>
      </c>
      <c r="F4424" s="33">
        <v>0.98875429999999997</v>
      </c>
    </row>
    <row r="4425" spans="2:6">
      <c r="B4425" s="40">
        <v>43193</v>
      </c>
      <c r="C4425" s="33" t="s">
        <v>38</v>
      </c>
      <c r="D4425" s="33">
        <v>9</v>
      </c>
      <c r="E4425" s="33">
        <v>0.98836769999999996</v>
      </c>
      <c r="F4425" s="33">
        <v>0.98879090000000003</v>
      </c>
    </row>
    <row r="4426" spans="2:6">
      <c r="B4426" s="40">
        <v>43193</v>
      </c>
      <c r="C4426" s="33" t="s">
        <v>38</v>
      </c>
      <c r="D4426" s="33">
        <v>10</v>
      </c>
      <c r="E4426" s="33">
        <v>0.98834509999999998</v>
      </c>
      <c r="F4426" s="33">
        <v>0.9887899</v>
      </c>
    </row>
    <row r="4427" spans="2:6">
      <c r="B4427" s="40">
        <v>43193</v>
      </c>
      <c r="C4427" s="33" t="s">
        <v>38</v>
      </c>
      <c r="D4427" s="33">
        <v>11</v>
      </c>
      <c r="E4427" s="33">
        <v>0.98844739999999998</v>
      </c>
      <c r="F4427" s="33">
        <v>0.9888711</v>
      </c>
    </row>
    <row r="4428" spans="2:6">
      <c r="B4428" s="40">
        <v>43193</v>
      </c>
      <c r="C4428" s="33" t="s">
        <v>38</v>
      </c>
      <c r="D4428" s="33">
        <v>12</v>
      </c>
      <c r="E4428" s="33">
        <v>0.98869629999999997</v>
      </c>
      <c r="F4428" s="33">
        <v>0.98901799999999995</v>
      </c>
    </row>
    <row r="4429" spans="2:6">
      <c r="B4429" s="40">
        <v>43193</v>
      </c>
      <c r="C4429" s="33" t="s">
        <v>38</v>
      </c>
      <c r="D4429" s="33">
        <v>13</v>
      </c>
      <c r="E4429" s="33">
        <v>0.98939889999999997</v>
      </c>
      <c r="F4429" s="33">
        <v>0.98960239999999999</v>
      </c>
    </row>
    <row r="4430" spans="2:6">
      <c r="B4430" s="40">
        <v>43193</v>
      </c>
      <c r="C4430" s="33" t="s">
        <v>38</v>
      </c>
      <c r="D4430" s="33">
        <v>14</v>
      </c>
      <c r="E4430" s="33">
        <v>0.98984919999999998</v>
      </c>
      <c r="F4430" s="33">
        <v>0.98995999999999995</v>
      </c>
    </row>
    <row r="4431" spans="2:6">
      <c r="B4431" s="40">
        <v>43193</v>
      </c>
      <c r="C4431" s="33" t="s">
        <v>38</v>
      </c>
      <c r="D4431" s="33">
        <v>15</v>
      </c>
      <c r="E4431" s="33">
        <v>0.99074720000000005</v>
      </c>
      <c r="F4431" s="33">
        <v>0.9905661</v>
      </c>
    </row>
    <row r="4432" spans="2:6">
      <c r="B4432" s="40">
        <v>43193</v>
      </c>
      <c r="C4432" s="33" t="s">
        <v>38</v>
      </c>
      <c r="D4432" s="33">
        <v>16</v>
      </c>
      <c r="E4432" s="33">
        <v>0.99089950000000004</v>
      </c>
      <c r="F4432" s="33">
        <v>0.99051480000000003</v>
      </c>
    </row>
    <row r="4433" spans="2:6">
      <c r="B4433" s="40">
        <v>43193</v>
      </c>
      <c r="C4433" s="33" t="s">
        <v>38</v>
      </c>
      <c r="D4433" s="33">
        <v>17</v>
      </c>
      <c r="E4433" s="33">
        <v>0.99112670000000003</v>
      </c>
      <c r="F4433" s="33">
        <v>0.99057329999999999</v>
      </c>
    </row>
    <row r="4434" spans="2:6">
      <c r="B4434" s="40">
        <v>43193</v>
      </c>
      <c r="C4434" s="33" t="s">
        <v>38</v>
      </c>
      <c r="D4434" s="33">
        <v>18</v>
      </c>
      <c r="E4434" s="33">
        <v>0.99091660000000004</v>
      </c>
      <c r="F4434" s="33">
        <v>0.99037180000000002</v>
      </c>
    </row>
    <row r="4435" spans="2:6">
      <c r="B4435" s="40">
        <v>43193</v>
      </c>
      <c r="C4435" s="33" t="s">
        <v>38</v>
      </c>
      <c r="D4435" s="33">
        <v>19</v>
      </c>
      <c r="E4435" s="33">
        <v>0.99071330000000002</v>
      </c>
      <c r="F4435" s="33">
        <v>0.99028090000000002</v>
      </c>
    </row>
    <row r="4436" spans="2:6">
      <c r="B4436" s="40">
        <v>43193</v>
      </c>
      <c r="C4436" s="33" t="s">
        <v>38</v>
      </c>
      <c r="D4436" s="33">
        <v>20</v>
      </c>
      <c r="E4436" s="33">
        <v>0.9911063</v>
      </c>
      <c r="F4436" s="33">
        <v>0.99059920000000001</v>
      </c>
    </row>
    <row r="4437" spans="2:6">
      <c r="B4437" s="40">
        <v>43193</v>
      </c>
      <c r="C4437" s="33" t="s">
        <v>38</v>
      </c>
      <c r="D4437" s="33">
        <v>21</v>
      </c>
      <c r="E4437" s="33">
        <v>0.99110259999999994</v>
      </c>
      <c r="F4437" s="33">
        <v>0.99053840000000004</v>
      </c>
    </row>
    <row r="4438" spans="2:6">
      <c r="B4438" s="40">
        <v>43193</v>
      </c>
      <c r="C4438" s="33" t="s">
        <v>38</v>
      </c>
      <c r="D4438" s="33">
        <v>22</v>
      </c>
      <c r="E4438" s="33">
        <v>0.99112670000000003</v>
      </c>
      <c r="F4438" s="33">
        <v>0.99060179999999998</v>
      </c>
    </row>
    <row r="4439" spans="2:6">
      <c r="B4439" s="40">
        <v>43193</v>
      </c>
      <c r="C4439" s="33" t="s">
        <v>38</v>
      </c>
      <c r="D4439" s="33">
        <v>23</v>
      </c>
      <c r="E4439" s="33">
        <v>0.9912453</v>
      </c>
      <c r="F4439" s="33">
        <v>0.99074209999999996</v>
      </c>
    </row>
    <row r="4440" spans="2:6">
      <c r="B4440" s="40">
        <v>43193</v>
      </c>
      <c r="C4440" s="33" t="s">
        <v>38</v>
      </c>
      <c r="D4440" s="33">
        <v>24</v>
      </c>
      <c r="E4440" s="33">
        <v>0.99133130000000003</v>
      </c>
      <c r="F4440" s="33">
        <v>0.99076790000000003</v>
      </c>
    </row>
    <row r="4441" spans="2:6">
      <c r="B4441" s="40">
        <v>43193</v>
      </c>
      <c r="C4441" s="33" t="s">
        <v>38</v>
      </c>
      <c r="D4441" s="33">
        <v>25</v>
      </c>
      <c r="E4441" s="33">
        <v>0.99151849999999997</v>
      </c>
      <c r="F4441" s="33">
        <v>0.99099809999999999</v>
      </c>
    </row>
    <row r="4442" spans="2:6">
      <c r="B4442" s="40">
        <v>43193</v>
      </c>
      <c r="C4442" s="33" t="s">
        <v>38</v>
      </c>
      <c r="D4442" s="33">
        <v>26</v>
      </c>
      <c r="E4442" s="33">
        <v>0.99127310000000002</v>
      </c>
      <c r="F4442" s="33">
        <v>0.99078500000000003</v>
      </c>
    </row>
    <row r="4443" spans="2:6">
      <c r="B4443" s="40">
        <v>43193</v>
      </c>
      <c r="C4443" s="33" t="s">
        <v>38</v>
      </c>
      <c r="D4443" s="33">
        <v>27</v>
      </c>
      <c r="E4443" s="33">
        <v>0.99078529999999998</v>
      </c>
      <c r="F4443" s="33">
        <v>0.99040819999999996</v>
      </c>
    </row>
    <row r="4444" spans="2:6">
      <c r="B4444" s="40">
        <v>43193</v>
      </c>
      <c r="C4444" s="33" t="s">
        <v>38</v>
      </c>
      <c r="D4444" s="33">
        <v>28</v>
      </c>
      <c r="E4444" s="33">
        <v>0.99035359999999995</v>
      </c>
      <c r="F4444" s="33">
        <v>0.99000759999999999</v>
      </c>
    </row>
    <row r="4445" spans="2:6">
      <c r="B4445" s="40">
        <v>43193</v>
      </c>
      <c r="C4445" s="33" t="s">
        <v>38</v>
      </c>
      <c r="D4445" s="33">
        <v>29</v>
      </c>
      <c r="E4445" s="33">
        <v>0.99017219999999995</v>
      </c>
      <c r="F4445" s="33">
        <v>0.9897975</v>
      </c>
    </row>
    <row r="4446" spans="2:6">
      <c r="B4446" s="40">
        <v>43193</v>
      </c>
      <c r="C4446" s="33" t="s">
        <v>38</v>
      </c>
      <c r="D4446" s="33">
        <v>30</v>
      </c>
      <c r="E4446" s="33">
        <v>0.99015379999999997</v>
      </c>
      <c r="F4446" s="33">
        <v>0.98980630000000003</v>
      </c>
    </row>
    <row r="4447" spans="2:6">
      <c r="B4447" s="40">
        <v>43193</v>
      </c>
      <c r="C4447" s="33" t="s">
        <v>38</v>
      </c>
      <c r="D4447" s="33">
        <v>31</v>
      </c>
      <c r="E4447" s="33">
        <v>0.9903151</v>
      </c>
      <c r="F4447" s="33">
        <v>0.98986859999999999</v>
      </c>
    </row>
    <row r="4448" spans="2:6">
      <c r="B4448" s="40">
        <v>43193</v>
      </c>
      <c r="C4448" s="33" t="s">
        <v>38</v>
      </c>
      <c r="D4448" s="33">
        <v>32</v>
      </c>
      <c r="E4448" s="33">
        <v>0.9903999</v>
      </c>
      <c r="F4448" s="33">
        <v>0.98991600000000002</v>
      </c>
    </row>
    <row r="4449" spans="2:6">
      <c r="B4449" s="40">
        <v>43193</v>
      </c>
      <c r="C4449" s="33" t="s">
        <v>38</v>
      </c>
      <c r="D4449" s="33">
        <v>33</v>
      </c>
      <c r="E4449" s="33">
        <v>0.99060769999999998</v>
      </c>
      <c r="F4449" s="33">
        <v>0.99013269999999998</v>
      </c>
    </row>
    <row r="4450" spans="2:6">
      <c r="B4450" s="40">
        <v>43193</v>
      </c>
      <c r="C4450" s="33" t="s">
        <v>38</v>
      </c>
      <c r="D4450" s="33">
        <v>34</v>
      </c>
      <c r="E4450" s="33">
        <v>0.99065190000000003</v>
      </c>
      <c r="F4450" s="33">
        <v>0.99016009999999999</v>
      </c>
    </row>
    <row r="4451" spans="2:6">
      <c r="B4451" s="40">
        <v>43193</v>
      </c>
      <c r="C4451" s="33" t="s">
        <v>38</v>
      </c>
      <c r="D4451" s="33">
        <v>35</v>
      </c>
      <c r="E4451" s="33">
        <v>0.99070009999999997</v>
      </c>
      <c r="F4451" s="33">
        <v>0.99017060000000001</v>
      </c>
    </row>
    <row r="4452" spans="2:6">
      <c r="B4452" s="40">
        <v>43193</v>
      </c>
      <c r="C4452" s="33" t="s">
        <v>38</v>
      </c>
      <c r="D4452" s="33">
        <v>36</v>
      </c>
      <c r="E4452" s="33">
        <v>0.99079620000000002</v>
      </c>
      <c r="F4452" s="33">
        <v>0.99024109999999999</v>
      </c>
    </row>
    <row r="4453" spans="2:6">
      <c r="B4453" s="40">
        <v>43193</v>
      </c>
      <c r="C4453" s="33" t="s">
        <v>38</v>
      </c>
      <c r="D4453" s="33">
        <v>37</v>
      </c>
      <c r="E4453" s="33">
        <v>0.99106209999999995</v>
      </c>
      <c r="F4453" s="33">
        <v>0.99057289999999998</v>
      </c>
    </row>
    <row r="4454" spans="2:6">
      <c r="B4454" s="40">
        <v>43193</v>
      </c>
      <c r="C4454" s="33" t="s">
        <v>38</v>
      </c>
      <c r="D4454" s="33">
        <v>38</v>
      </c>
      <c r="E4454" s="33">
        <v>0.99096969999999995</v>
      </c>
      <c r="F4454" s="33">
        <v>0.99039200000000005</v>
      </c>
    </row>
    <row r="4455" spans="2:6">
      <c r="B4455" s="40">
        <v>43193</v>
      </c>
      <c r="C4455" s="33" t="s">
        <v>38</v>
      </c>
      <c r="D4455" s="33">
        <v>39</v>
      </c>
      <c r="E4455" s="33">
        <v>0.99097349999999995</v>
      </c>
      <c r="F4455" s="33">
        <v>0.99037189999999997</v>
      </c>
    </row>
    <row r="4456" spans="2:6">
      <c r="B4456" s="40">
        <v>43193</v>
      </c>
      <c r="C4456" s="33" t="s">
        <v>38</v>
      </c>
      <c r="D4456" s="33">
        <v>40</v>
      </c>
      <c r="E4456" s="33">
        <v>0.99085239999999997</v>
      </c>
      <c r="F4456" s="33">
        <v>0.99031840000000004</v>
      </c>
    </row>
    <row r="4457" spans="2:6">
      <c r="B4457" s="40">
        <v>43193</v>
      </c>
      <c r="C4457" s="33" t="s">
        <v>38</v>
      </c>
      <c r="D4457" s="33">
        <v>41</v>
      </c>
      <c r="E4457" s="33">
        <v>0.99095999999999995</v>
      </c>
      <c r="F4457" s="33">
        <v>0.99036279999999999</v>
      </c>
    </row>
    <row r="4458" spans="2:6">
      <c r="B4458" s="40">
        <v>43193</v>
      </c>
      <c r="C4458" s="33" t="s">
        <v>38</v>
      </c>
      <c r="D4458" s="33">
        <v>42</v>
      </c>
      <c r="E4458" s="33">
        <v>0.99089519999999998</v>
      </c>
      <c r="F4458" s="33">
        <v>0.99034250000000001</v>
      </c>
    </row>
    <row r="4459" spans="2:6">
      <c r="B4459" s="40">
        <v>43193</v>
      </c>
      <c r="C4459" s="33" t="s">
        <v>38</v>
      </c>
      <c r="D4459" s="33">
        <v>43</v>
      </c>
      <c r="E4459" s="33">
        <v>0.99095449999999996</v>
      </c>
      <c r="F4459" s="33">
        <v>0.99055070000000001</v>
      </c>
    </row>
    <row r="4460" spans="2:6">
      <c r="B4460" s="40">
        <v>43193</v>
      </c>
      <c r="C4460" s="33" t="s">
        <v>38</v>
      </c>
      <c r="D4460" s="33">
        <v>44</v>
      </c>
      <c r="E4460" s="33">
        <v>0.99061270000000001</v>
      </c>
      <c r="F4460" s="33">
        <v>0.99034599999999995</v>
      </c>
    </row>
    <row r="4461" spans="2:6">
      <c r="B4461" s="40">
        <v>43193</v>
      </c>
      <c r="C4461" s="33" t="s">
        <v>38</v>
      </c>
      <c r="D4461" s="33">
        <v>45</v>
      </c>
      <c r="E4461" s="33">
        <v>0.99036979999999997</v>
      </c>
      <c r="F4461" s="33">
        <v>0.99025070000000004</v>
      </c>
    </row>
    <row r="4462" spans="2:6">
      <c r="B4462" s="40">
        <v>43193</v>
      </c>
      <c r="C4462" s="33" t="s">
        <v>38</v>
      </c>
      <c r="D4462" s="33">
        <v>46</v>
      </c>
      <c r="E4462" s="33">
        <v>0.99025269999999999</v>
      </c>
      <c r="F4462" s="33">
        <v>0.99023340000000004</v>
      </c>
    </row>
    <row r="4463" spans="2:6">
      <c r="B4463" s="40">
        <v>43193</v>
      </c>
      <c r="C4463" s="33" t="s">
        <v>38</v>
      </c>
      <c r="D4463" s="33">
        <v>47</v>
      </c>
      <c r="E4463" s="33">
        <v>0.98972059999999995</v>
      </c>
      <c r="F4463" s="33">
        <v>0.98997889999999999</v>
      </c>
    </row>
    <row r="4464" spans="2:6">
      <c r="B4464" s="40">
        <v>43193</v>
      </c>
      <c r="C4464" s="33" t="s">
        <v>38</v>
      </c>
      <c r="D4464" s="33">
        <v>48</v>
      </c>
      <c r="E4464" s="33">
        <v>0.9893689</v>
      </c>
      <c r="F4464" s="33">
        <v>0.98972009999999999</v>
      </c>
    </row>
    <row r="4465" spans="2:6">
      <c r="B4465" s="40">
        <v>43194</v>
      </c>
      <c r="C4465" s="33" t="s">
        <v>38</v>
      </c>
      <c r="D4465" s="33">
        <v>1</v>
      </c>
      <c r="E4465" s="33">
        <v>0.98928470000000002</v>
      </c>
      <c r="F4465" s="33">
        <v>0.98942560000000002</v>
      </c>
    </row>
    <row r="4466" spans="2:6">
      <c r="B4466" s="40">
        <v>43194</v>
      </c>
      <c r="C4466" s="33" t="s">
        <v>38</v>
      </c>
      <c r="D4466" s="33">
        <v>2</v>
      </c>
      <c r="E4466" s="33">
        <v>0.98891430000000002</v>
      </c>
      <c r="F4466" s="33">
        <v>0.98921930000000002</v>
      </c>
    </row>
    <row r="4467" spans="2:6">
      <c r="B4467" s="40">
        <v>43194</v>
      </c>
      <c r="C4467" s="33" t="s">
        <v>38</v>
      </c>
      <c r="D4467" s="33">
        <v>3</v>
      </c>
      <c r="E4467" s="33">
        <v>0.9887473</v>
      </c>
      <c r="F4467" s="33">
        <v>0.98910790000000004</v>
      </c>
    </row>
    <row r="4468" spans="2:6">
      <c r="B4468" s="40">
        <v>43194</v>
      </c>
      <c r="C4468" s="33" t="s">
        <v>38</v>
      </c>
      <c r="D4468" s="33">
        <v>4</v>
      </c>
      <c r="E4468" s="33">
        <v>0.98890650000000002</v>
      </c>
      <c r="F4468" s="33">
        <v>0.98920339999999995</v>
      </c>
    </row>
    <row r="4469" spans="2:6">
      <c r="B4469" s="40">
        <v>43194</v>
      </c>
      <c r="C4469" s="33" t="s">
        <v>38</v>
      </c>
      <c r="D4469" s="33">
        <v>5</v>
      </c>
      <c r="E4469" s="33">
        <v>0.98919380000000001</v>
      </c>
      <c r="F4469" s="33">
        <v>0.98947940000000001</v>
      </c>
    </row>
    <row r="4470" spans="2:6">
      <c r="B4470" s="40">
        <v>43194</v>
      </c>
      <c r="C4470" s="33" t="s">
        <v>38</v>
      </c>
      <c r="D4470" s="33">
        <v>6</v>
      </c>
      <c r="E4470" s="33">
        <v>0.98914340000000001</v>
      </c>
      <c r="F4470" s="33">
        <v>0.98946190000000001</v>
      </c>
    </row>
    <row r="4471" spans="2:6">
      <c r="B4471" s="40">
        <v>43194</v>
      </c>
      <c r="C4471" s="33" t="s">
        <v>38</v>
      </c>
      <c r="D4471" s="33">
        <v>7</v>
      </c>
      <c r="E4471" s="33">
        <v>0.98914610000000003</v>
      </c>
      <c r="F4471" s="33">
        <v>0.98950800000000005</v>
      </c>
    </row>
    <row r="4472" spans="2:6">
      <c r="B4472" s="40">
        <v>43194</v>
      </c>
      <c r="C4472" s="33" t="s">
        <v>38</v>
      </c>
      <c r="D4472" s="33">
        <v>8</v>
      </c>
      <c r="E4472" s="33">
        <v>0.98867470000000002</v>
      </c>
      <c r="F4472" s="33">
        <v>0.98906369999999999</v>
      </c>
    </row>
    <row r="4473" spans="2:6">
      <c r="B4473" s="40">
        <v>43194</v>
      </c>
      <c r="C4473" s="33" t="s">
        <v>38</v>
      </c>
      <c r="D4473" s="33">
        <v>9</v>
      </c>
      <c r="E4473" s="33">
        <v>0.98814040000000003</v>
      </c>
      <c r="F4473" s="33">
        <v>0.98860570000000003</v>
      </c>
    </row>
    <row r="4474" spans="2:6">
      <c r="B4474" s="40">
        <v>43194</v>
      </c>
      <c r="C4474" s="33" t="s">
        <v>38</v>
      </c>
      <c r="D4474" s="33">
        <v>10</v>
      </c>
      <c r="E4474" s="33">
        <v>0.98803079999999999</v>
      </c>
      <c r="F4474" s="33">
        <v>0.9885197</v>
      </c>
    </row>
    <row r="4475" spans="2:6">
      <c r="B4475" s="40">
        <v>43194</v>
      </c>
      <c r="C4475" s="33" t="s">
        <v>38</v>
      </c>
      <c r="D4475" s="33">
        <v>11</v>
      </c>
      <c r="E4475" s="33">
        <v>0.98801559999999999</v>
      </c>
      <c r="F4475" s="33">
        <v>0.98848769999999997</v>
      </c>
    </row>
    <row r="4476" spans="2:6">
      <c r="B4476" s="40">
        <v>43194</v>
      </c>
      <c r="C4476" s="33" t="s">
        <v>38</v>
      </c>
      <c r="D4476" s="33">
        <v>12</v>
      </c>
      <c r="E4476" s="33">
        <v>0.98849310000000001</v>
      </c>
      <c r="F4476" s="33">
        <v>0.98877499999999996</v>
      </c>
    </row>
    <row r="4477" spans="2:6">
      <c r="B4477" s="40">
        <v>43194</v>
      </c>
      <c r="C4477" s="33" t="s">
        <v>38</v>
      </c>
      <c r="D4477" s="33">
        <v>13</v>
      </c>
      <c r="E4477" s="33">
        <v>0.98935799999999996</v>
      </c>
      <c r="F4477" s="33">
        <v>0.98936120000000005</v>
      </c>
    </row>
    <row r="4478" spans="2:6">
      <c r="B4478" s="40">
        <v>43194</v>
      </c>
      <c r="C4478" s="33" t="s">
        <v>38</v>
      </c>
      <c r="D4478" s="33">
        <v>14</v>
      </c>
      <c r="E4478" s="33">
        <v>0.99016190000000004</v>
      </c>
      <c r="F4478" s="33">
        <v>0.98995310000000003</v>
      </c>
    </row>
    <row r="4479" spans="2:6">
      <c r="B4479" s="40">
        <v>43194</v>
      </c>
      <c r="C4479" s="33" t="s">
        <v>38</v>
      </c>
      <c r="D4479" s="33">
        <v>15</v>
      </c>
      <c r="E4479" s="33">
        <v>0.99068520000000004</v>
      </c>
      <c r="F4479" s="33">
        <v>0.99017849999999996</v>
      </c>
    </row>
    <row r="4480" spans="2:6">
      <c r="B4480" s="40">
        <v>43194</v>
      </c>
      <c r="C4480" s="33" t="s">
        <v>38</v>
      </c>
      <c r="D4480" s="33">
        <v>16</v>
      </c>
      <c r="E4480" s="33">
        <v>0.99084309999999998</v>
      </c>
      <c r="F4480" s="33">
        <v>0.99027929999999997</v>
      </c>
    </row>
    <row r="4481" spans="2:6">
      <c r="B4481" s="40">
        <v>43194</v>
      </c>
      <c r="C4481" s="33" t="s">
        <v>38</v>
      </c>
      <c r="D4481" s="33">
        <v>17</v>
      </c>
      <c r="E4481" s="33">
        <v>0.99046480000000003</v>
      </c>
      <c r="F4481" s="33">
        <v>0.99004060000000005</v>
      </c>
    </row>
    <row r="4482" spans="2:6">
      <c r="B4482" s="40">
        <v>43194</v>
      </c>
      <c r="C4482" s="33" t="s">
        <v>38</v>
      </c>
      <c r="D4482" s="33">
        <v>18</v>
      </c>
      <c r="E4482" s="33">
        <v>0.99062139999999999</v>
      </c>
      <c r="F4482" s="33">
        <v>0.99021300000000001</v>
      </c>
    </row>
    <row r="4483" spans="2:6">
      <c r="B4483" s="40">
        <v>43194</v>
      </c>
      <c r="C4483" s="33" t="s">
        <v>38</v>
      </c>
      <c r="D4483" s="33">
        <v>19</v>
      </c>
      <c r="E4483" s="33">
        <v>0.99049739999999997</v>
      </c>
      <c r="F4483" s="33">
        <v>0.9901124</v>
      </c>
    </row>
    <row r="4484" spans="2:6">
      <c r="B4484" s="40">
        <v>43194</v>
      </c>
      <c r="C4484" s="33" t="s">
        <v>38</v>
      </c>
      <c r="D4484" s="33">
        <v>20</v>
      </c>
      <c r="E4484" s="33">
        <v>0.99077899999999997</v>
      </c>
      <c r="F4484" s="33">
        <v>0.99033970000000004</v>
      </c>
    </row>
    <row r="4485" spans="2:6">
      <c r="B4485" s="40">
        <v>43194</v>
      </c>
      <c r="C4485" s="33" t="s">
        <v>38</v>
      </c>
      <c r="D4485" s="33">
        <v>21</v>
      </c>
      <c r="E4485" s="33">
        <v>0.99093500000000001</v>
      </c>
      <c r="F4485" s="33">
        <v>0.99053910000000001</v>
      </c>
    </row>
    <row r="4486" spans="2:6">
      <c r="B4486" s="40">
        <v>43194</v>
      </c>
      <c r="C4486" s="33" t="s">
        <v>38</v>
      </c>
      <c r="D4486" s="33">
        <v>22</v>
      </c>
      <c r="E4486" s="33">
        <v>0.99079229999999996</v>
      </c>
      <c r="F4486" s="33">
        <v>0.9904655</v>
      </c>
    </row>
    <row r="4487" spans="2:6">
      <c r="B4487" s="40">
        <v>43194</v>
      </c>
      <c r="C4487" s="33" t="s">
        <v>38</v>
      </c>
      <c r="D4487" s="33">
        <v>23</v>
      </c>
      <c r="E4487" s="33">
        <v>0.99078169999999999</v>
      </c>
      <c r="F4487" s="33">
        <v>0.99054350000000002</v>
      </c>
    </row>
    <row r="4488" spans="2:6">
      <c r="B4488" s="40">
        <v>43194</v>
      </c>
      <c r="C4488" s="33" t="s">
        <v>38</v>
      </c>
      <c r="D4488" s="33">
        <v>24</v>
      </c>
      <c r="E4488" s="33">
        <v>0.99067479999999997</v>
      </c>
      <c r="F4488" s="33">
        <v>0.99053449999999998</v>
      </c>
    </row>
    <row r="4489" spans="2:6">
      <c r="B4489" s="40">
        <v>43194</v>
      </c>
      <c r="C4489" s="33" t="s">
        <v>38</v>
      </c>
      <c r="D4489" s="33">
        <v>25</v>
      </c>
      <c r="E4489" s="33">
        <v>0.99064589999999997</v>
      </c>
      <c r="F4489" s="33">
        <v>0.99065190000000003</v>
      </c>
    </row>
    <row r="4490" spans="2:6">
      <c r="B4490" s="40">
        <v>43194</v>
      </c>
      <c r="C4490" s="33" t="s">
        <v>38</v>
      </c>
      <c r="D4490" s="33">
        <v>26</v>
      </c>
      <c r="E4490" s="33">
        <v>0.99066509999999997</v>
      </c>
      <c r="F4490" s="33">
        <v>0.99069830000000003</v>
      </c>
    </row>
    <row r="4491" spans="2:6">
      <c r="B4491" s="40">
        <v>43194</v>
      </c>
      <c r="C4491" s="33" t="s">
        <v>38</v>
      </c>
      <c r="D4491" s="33">
        <v>27</v>
      </c>
      <c r="E4491" s="33">
        <v>0.99014400000000002</v>
      </c>
      <c r="F4491" s="33">
        <v>0.99018399999999995</v>
      </c>
    </row>
    <row r="4492" spans="2:6">
      <c r="B4492" s="40">
        <v>43194</v>
      </c>
      <c r="C4492" s="33" t="s">
        <v>38</v>
      </c>
      <c r="D4492" s="33">
        <v>28</v>
      </c>
      <c r="E4492" s="33">
        <v>0.99011499999999997</v>
      </c>
      <c r="F4492" s="33">
        <v>0.9901915</v>
      </c>
    </row>
    <row r="4493" spans="2:6">
      <c r="B4493" s="40">
        <v>43194</v>
      </c>
      <c r="C4493" s="33" t="s">
        <v>38</v>
      </c>
      <c r="D4493" s="33">
        <v>29</v>
      </c>
      <c r="E4493" s="33">
        <v>0.98971129999999996</v>
      </c>
      <c r="F4493" s="33">
        <v>0.98980599999999996</v>
      </c>
    </row>
    <row r="4494" spans="2:6">
      <c r="B4494" s="40">
        <v>43194</v>
      </c>
      <c r="C4494" s="33" t="s">
        <v>38</v>
      </c>
      <c r="D4494" s="33">
        <v>30</v>
      </c>
      <c r="E4494" s="33">
        <v>0.98960400000000004</v>
      </c>
      <c r="F4494" s="33">
        <v>0.98981110000000005</v>
      </c>
    </row>
    <row r="4495" spans="2:6">
      <c r="B4495" s="40">
        <v>43194</v>
      </c>
      <c r="C4495" s="33" t="s">
        <v>38</v>
      </c>
      <c r="D4495" s="33">
        <v>31</v>
      </c>
      <c r="E4495" s="33">
        <v>0.98963590000000001</v>
      </c>
      <c r="F4495" s="33">
        <v>0.98986269999999998</v>
      </c>
    </row>
    <row r="4496" spans="2:6">
      <c r="B4496" s="40">
        <v>43194</v>
      </c>
      <c r="C4496" s="33" t="s">
        <v>38</v>
      </c>
      <c r="D4496" s="33">
        <v>32</v>
      </c>
      <c r="E4496" s="33">
        <v>0.98905829999999995</v>
      </c>
      <c r="F4496" s="33">
        <v>0.98927909999999997</v>
      </c>
    </row>
    <row r="4497" spans="2:6">
      <c r="B4497" s="40">
        <v>43194</v>
      </c>
      <c r="C4497" s="33" t="s">
        <v>38</v>
      </c>
      <c r="D4497" s="33">
        <v>33</v>
      </c>
      <c r="E4497" s="33">
        <v>0.98888600000000004</v>
      </c>
      <c r="F4497" s="33">
        <v>0.9890333</v>
      </c>
    </row>
    <row r="4498" spans="2:6">
      <c r="B4498" s="40">
        <v>43194</v>
      </c>
      <c r="C4498" s="33" t="s">
        <v>38</v>
      </c>
      <c r="D4498" s="33">
        <v>34</v>
      </c>
      <c r="E4498" s="33">
        <v>0.98888710000000002</v>
      </c>
      <c r="F4498" s="33">
        <v>0.98898750000000002</v>
      </c>
    </row>
    <row r="4499" spans="2:6">
      <c r="B4499" s="40">
        <v>43194</v>
      </c>
      <c r="C4499" s="33" t="s">
        <v>38</v>
      </c>
      <c r="D4499" s="33">
        <v>35</v>
      </c>
      <c r="E4499" s="33">
        <v>0.98910050000000005</v>
      </c>
      <c r="F4499" s="33">
        <v>0.98919889999999999</v>
      </c>
    </row>
    <row r="4500" spans="2:6">
      <c r="B4500" s="40">
        <v>43194</v>
      </c>
      <c r="C4500" s="33" t="s">
        <v>38</v>
      </c>
      <c r="D4500" s="33">
        <v>36</v>
      </c>
      <c r="E4500" s="33">
        <v>0.98929409999999995</v>
      </c>
      <c r="F4500" s="33">
        <v>0.98937549999999996</v>
      </c>
    </row>
    <row r="4501" spans="2:6">
      <c r="B4501" s="40">
        <v>43194</v>
      </c>
      <c r="C4501" s="33" t="s">
        <v>38</v>
      </c>
      <c r="D4501" s="33">
        <v>37</v>
      </c>
      <c r="E4501" s="33">
        <v>0.98913649999999997</v>
      </c>
      <c r="F4501" s="33">
        <v>0.98919009999999996</v>
      </c>
    </row>
    <row r="4502" spans="2:6">
      <c r="B4502" s="40">
        <v>43194</v>
      </c>
      <c r="C4502" s="33" t="s">
        <v>38</v>
      </c>
      <c r="D4502" s="33">
        <v>38</v>
      </c>
      <c r="E4502" s="33">
        <v>0.98904979999999998</v>
      </c>
      <c r="F4502" s="33">
        <v>0.98910609999999999</v>
      </c>
    </row>
    <row r="4503" spans="2:6">
      <c r="B4503" s="40">
        <v>43194</v>
      </c>
      <c r="C4503" s="33" t="s">
        <v>38</v>
      </c>
      <c r="D4503" s="33">
        <v>39</v>
      </c>
      <c r="E4503" s="33">
        <v>0.98928640000000001</v>
      </c>
      <c r="F4503" s="33">
        <v>0.98935340000000005</v>
      </c>
    </row>
    <row r="4504" spans="2:6">
      <c r="B4504" s="40">
        <v>43194</v>
      </c>
      <c r="C4504" s="33" t="s">
        <v>38</v>
      </c>
      <c r="D4504" s="33">
        <v>40</v>
      </c>
      <c r="E4504" s="33">
        <v>0.98970219999999998</v>
      </c>
      <c r="F4504" s="33">
        <v>0.98963140000000005</v>
      </c>
    </row>
    <row r="4505" spans="2:6">
      <c r="B4505" s="40">
        <v>43194</v>
      </c>
      <c r="C4505" s="33" t="s">
        <v>38</v>
      </c>
      <c r="D4505" s="33">
        <v>41</v>
      </c>
      <c r="E4505" s="33">
        <v>0.99013050000000002</v>
      </c>
      <c r="F4505" s="33">
        <v>0.98997610000000003</v>
      </c>
    </row>
    <row r="4506" spans="2:6">
      <c r="B4506" s="40">
        <v>43194</v>
      </c>
      <c r="C4506" s="33" t="s">
        <v>38</v>
      </c>
      <c r="D4506" s="33">
        <v>42</v>
      </c>
      <c r="E4506" s="33">
        <v>0.99003140000000001</v>
      </c>
      <c r="F4506" s="33">
        <v>0.9899869</v>
      </c>
    </row>
    <row r="4507" spans="2:6">
      <c r="B4507" s="40">
        <v>43194</v>
      </c>
      <c r="C4507" s="33" t="s">
        <v>38</v>
      </c>
      <c r="D4507" s="33">
        <v>43</v>
      </c>
      <c r="E4507" s="33">
        <v>0.98956100000000002</v>
      </c>
      <c r="F4507" s="33">
        <v>0.98965860000000005</v>
      </c>
    </row>
    <row r="4508" spans="2:6">
      <c r="B4508" s="40">
        <v>43194</v>
      </c>
      <c r="C4508" s="33" t="s">
        <v>38</v>
      </c>
      <c r="D4508" s="33">
        <v>44</v>
      </c>
      <c r="E4508" s="33">
        <v>0.98896819999999996</v>
      </c>
      <c r="F4508" s="33">
        <v>0.98921079999999995</v>
      </c>
    </row>
    <row r="4509" spans="2:6">
      <c r="B4509" s="40">
        <v>43194</v>
      </c>
      <c r="C4509" s="33" t="s">
        <v>38</v>
      </c>
      <c r="D4509" s="33">
        <v>45</v>
      </c>
      <c r="E4509" s="33">
        <v>0.98849319999999996</v>
      </c>
      <c r="F4509" s="33">
        <v>0.98883540000000003</v>
      </c>
    </row>
    <row r="4510" spans="2:6">
      <c r="B4510" s="40">
        <v>43194</v>
      </c>
      <c r="C4510" s="33" t="s">
        <v>38</v>
      </c>
      <c r="D4510" s="33">
        <v>46</v>
      </c>
      <c r="E4510" s="33">
        <v>0.98801019999999995</v>
      </c>
      <c r="F4510" s="33">
        <v>0.98835899999999999</v>
      </c>
    </row>
    <row r="4511" spans="2:6">
      <c r="B4511" s="40">
        <v>43194</v>
      </c>
      <c r="C4511" s="33" t="s">
        <v>38</v>
      </c>
      <c r="D4511" s="33">
        <v>47</v>
      </c>
      <c r="E4511" s="33">
        <v>0.98741290000000004</v>
      </c>
      <c r="F4511" s="33">
        <v>0.98758889999999999</v>
      </c>
    </row>
    <row r="4512" spans="2:6">
      <c r="B4512" s="40">
        <v>43194</v>
      </c>
      <c r="C4512" s="33" t="s">
        <v>38</v>
      </c>
      <c r="D4512" s="33">
        <v>48</v>
      </c>
      <c r="E4512" s="33">
        <v>0.98678710000000003</v>
      </c>
      <c r="F4512" s="33">
        <v>0.98704769999999997</v>
      </c>
    </row>
    <row r="4513" spans="2:6">
      <c r="B4513" s="40">
        <v>43195</v>
      </c>
      <c r="C4513" s="33" t="s">
        <v>38</v>
      </c>
      <c r="D4513" s="33">
        <v>1</v>
      </c>
      <c r="E4513" s="33">
        <v>0.98701360000000005</v>
      </c>
      <c r="F4513" s="33">
        <v>0.98727299999999996</v>
      </c>
    </row>
    <row r="4514" spans="2:6">
      <c r="B4514" s="40">
        <v>43195</v>
      </c>
      <c r="C4514" s="33" t="s">
        <v>38</v>
      </c>
      <c r="D4514" s="33">
        <v>2</v>
      </c>
      <c r="E4514" s="33">
        <v>0.98703569999999996</v>
      </c>
      <c r="F4514" s="33">
        <v>0.98732379999999997</v>
      </c>
    </row>
    <row r="4515" spans="2:6">
      <c r="B4515" s="40">
        <v>43195</v>
      </c>
      <c r="C4515" s="33" t="s">
        <v>38</v>
      </c>
      <c r="D4515" s="33">
        <v>3</v>
      </c>
      <c r="E4515" s="33">
        <v>0.98746880000000004</v>
      </c>
      <c r="F4515" s="33">
        <v>0.98771880000000001</v>
      </c>
    </row>
    <row r="4516" spans="2:6">
      <c r="B4516" s="40">
        <v>43195</v>
      </c>
      <c r="C4516" s="33" t="s">
        <v>38</v>
      </c>
      <c r="D4516" s="33">
        <v>4</v>
      </c>
      <c r="E4516" s="33">
        <v>0.98775250000000003</v>
      </c>
      <c r="F4516" s="33">
        <v>0.98796450000000002</v>
      </c>
    </row>
    <row r="4517" spans="2:6">
      <c r="B4517" s="40">
        <v>43195</v>
      </c>
      <c r="C4517" s="33" t="s">
        <v>38</v>
      </c>
      <c r="D4517" s="33">
        <v>5</v>
      </c>
      <c r="E4517" s="33">
        <v>0.98743259999999999</v>
      </c>
      <c r="F4517" s="33">
        <v>0.98752519999999999</v>
      </c>
    </row>
    <row r="4518" spans="2:6">
      <c r="B4518" s="40">
        <v>43195</v>
      </c>
      <c r="C4518" s="33" t="s">
        <v>38</v>
      </c>
      <c r="D4518" s="33">
        <v>6</v>
      </c>
      <c r="E4518" s="33">
        <v>0.98746179999999995</v>
      </c>
      <c r="F4518" s="33">
        <v>0.98756889999999997</v>
      </c>
    </row>
    <row r="4519" spans="2:6">
      <c r="B4519" s="40">
        <v>43195</v>
      </c>
      <c r="C4519" s="33" t="s">
        <v>38</v>
      </c>
      <c r="D4519" s="33">
        <v>7</v>
      </c>
      <c r="E4519" s="33">
        <v>0.98743329999999996</v>
      </c>
      <c r="F4519" s="33">
        <v>0.98757799999999996</v>
      </c>
    </row>
    <row r="4520" spans="2:6">
      <c r="B4520" s="40">
        <v>43195</v>
      </c>
      <c r="C4520" s="33" t="s">
        <v>38</v>
      </c>
      <c r="D4520" s="33">
        <v>8</v>
      </c>
      <c r="E4520" s="33">
        <v>0.9874655</v>
      </c>
      <c r="F4520" s="33">
        <v>0.9876471</v>
      </c>
    </row>
    <row r="4521" spans="2:6">
      <c r="B4521" s="40">
        <v>43195</v>
      </c>
      <c r="C4521" s="33" t="s">
        <v>38</v>
      </c>
      <c r="D4521" s="33">
        <v>9</v>
      </c>
      <c r="E4521" s="33">
        <v>0.98734869999999997</v>
      </c>
      <c r="F4521" s="33">
        <v>0.98764830000000003</v>
      </c>
    </row>
    <row r="4522" spans="2:6">
      <c r="B4522" s="40">
        <v>43195</v>
      </c>
      <c r="C4522" s="33" t="s">
        <v>38</v>
      </c>
      <c r="D4522" s="33">
        <v>10</v>
      </c>
      <c r="E4522" s="33">
        <v>0.98754050000000004</v>
      </c>
      <c r="F4522" s="33">
        <v>0.98779689999999998</v>
      </c>
    </row>
    <row r="4523" spans="2:6">
      <c r="B4523" s="40">
        <v>43195</v>
      </c>
      <c r="C4523" s="33" t="s">
        <v>38</v>
      </c>
      <c r="D4523" s="33">
        <v>11</v>
      </c>
      <c r="E4523" s="33">
        <v>0.98782599999999998</v>
      </c>
      <c r="F4523" s="33">
        <v>0.98808070000000003</v>
      </c>
    </row>
    <row r="4524" spans="2:6">
      <c r="B4524" s="40">
        <v>43195</v>
      </c>
      <c r="C4524" s="33" t="s">
        <v>38</v>
      </c>
      <c r="D4524" s="33">
        <v>12</v>
      </c>
      <c r="E4524" s="33">
        <v>0.98797409999999997</v>
      </c>
      <c r="F4524" s="33">
        <v>0.98806649999999996</v>
      </c>
    </row>
    <row r="4525" spans="2:6">
      <c r="B4525" s="40">
        <v>43195</v>
      </c>
      <c r="C4525" s="33" t="s">
        <v>38</v>
      </c>
      <c r="D4525" s="33">
        <v>13</v>
      </c>
      <c r="E4525" s="33">
        <v>0.98849010000000004</v>
      </c>
      <c r="F4525" s="33">
        <v>0.98841270000000003</v>
      </c>
    </row>
    <row r="4526" spans="2:6">
      <c r="B4526" s="40">
        <v>43195</v>
      </c>
      <c r="C4526" s="33" t="s">
        <v>38</v>
      </c>
      <c r="D4526" s="33">
        <v>14</v>
      </c>
      <c r="E4526" s="33">
        <v>0.9890449</v>
      </c>
      <c r="F4526" s="33">
        <v>0.9888207</v>
      </c>
    </row>
    <row r="4527" spans="2:6">
      <c r="B4527" s="40">
        <v>43195</v>
      </c>
      <c r="C4527" s="33" t="s">
        <v>38</v>
      </c>
      <c r="D4527" s="33">
        <v>15</v>
      </c>
      <c r="E4527" s="33">
        <v>0.99037900000000001</v>
      </c>
      <c r="F4527" s="33">
        <v>0.98998830000000004</v>
      </c>
    </row>
    <row r="4528" spans="2:6">
      <c r="B4528" s="40">
        <v>43195</v>
      </c>
      <c r="C4528" s="33" t="s">
        <v>38</v>
      </c>
      <c r="D4528" s="33">
        <v>16</v>
      </c>
      <c r="E4528" s="33">
        <v>0.99072249999999995</v>
      </c>
      <c r="F4528" s="33">
        <v>0.99050159999999998</v>
      </c>
    </row>
    <row r="4529" spans="2:6">
      <c r="B4529" s="40">
        <v>43195</v>
      </c>
      <c r="C4529" s="33" t="s">
        <v>38</v>
      </c>
      <c r="D4529" s="33">
        <v>17</v>
      </c>
      <c r="E4529" s="33">
        <v>0.99077669999999995</v>
      </c>
      <c r="F4529" s="33">
        <v>0.99057740000000005</v>
      </c>
    </row>
    <row r="4530" spans="2:6">
      <c r="B4530" s="40">
        <v>43195</v>
      </c>
      <c r="C4530" s="33" t="s">
        <v>38</v>
      </c>
      <c r="D4530" s="33">
        <v>18</v>
      </c>
      <c r="E4530" s="33">
        <v>0.99067439999999996</v>
      </c>
      <c r="F4530" s="33">
        <v>0.99039719999999998</v>
      </c>
    </row>
    <row r="4531" spans="2:6">
      <c r="B4531" s="40">
        <v>43195</v>
      </c>
      <c r="C4531" s="33" t="s">
        <v>38</v>
      </c>
      <c r="D4531" s="33">
        <v>19</v>
      </c>
      <c r="E4531" s="33">
        <v>0.99116020000000005</v>
      </c>
      <c r="F4531" s="33">
        <v>0.99088259999999995</v>
      </c>
    </row>
    <row r="4532" spans="2:6">
      <c r="B4532" s="40">
        <v>43195</v>
      </c>
      <c r="C4532" s="33" t="s">
        <v>38</v>
      </c>
      <c r="D4532" s="33">
        <v>20</v>
      </c>
      <c r="E4532" s="33">
        <v>0.99133139999999997</v>
      </c>
      <c r="F4532" s="33">
        <v>0.99109000000000003</v>
      </c>
    </row>
    <row r="4533" spans="2:6">
      <c r="B4533" s="40">
        <v>43195</v>
      </c>
      <c r="C4533" s="33" t="s">
        <v>38</v>
      </c>
      <c r="D4533" s="33">
        <v>21</v>
      </c>
      <c r="E4533" s="33">
        <v>0.99129679999999998</v>
      </c>
      <c r="F4533" s="33">
        <v>0.99102310000000005</v>
      </c>
    </row>
    <row r="4534" spans="2:6">
      <c r="B4534" s="40">
        <v>43195</v>
      </c>
      <c r="C4534" s="33" t="s">
        <v>38</v>
      </c>
      <c r="D4534" s="33">
        <v>22</v>
      </c>
      <c r="E4534" s="33">
        <v>0.99145349999999999</v>
      </c>
      <c r="F4534" s="33">
        <v>0.99121950000000003</v>
      </c>
    </row>
    <row r="4535" spans="2:6">
      <c r="B4535" s="40">
        <v>43195</v>
      </c>
      <c r="C4535" s="33" t="s">
        <v>38</v>
      </c>
      <c r="D4535" s="33">
        <v>23</v>
      </c>
      <c r="E4535" s="33">
        <v>0.99147269999999998</v>
      </c>
      <c r="F4535" s="33">
        <v>0.99123519999999998</v>
      </c>
    </row>
    <row r="4536" spans="2:6">
      <c r="B4536" s="40">
        <v>43195</v>
      </c>
      <c r="C4536" s="33" t="s">
        <v>38</v>
      </c>
      <c r="D4536" s="33">
        <v>24</v>
      </c>
      <c r="E4536" s="33">
        <v>0.99171580000000004</v>
      </c>
      <c r="F4536" s="33">
        <v>0.99153840000000004</v>
      </c>
    </row>
    <row r="4537" spans="2:6">
      <c r="B4537" s="40">
        <v>43195</v>
      </c>
      <c r="C4537" s="33" t="s">
        <v>38</v>
      </c>
      <c r="D4537" s="33">
        <v>25</v>
      </c>
      <c r="E4537" s="33">
        <v>0.9915986</v>
      </c>
      <c r="F4537" s="33">
        <v>0.99143579999999998</v>
      </c>
    </row>
    <row r="4538" spans="2:6">
      <c r="B4538" s="40">
        <v>43195</v>
      </c>
      <c r="C4538" s="33" t="s">
        <v>38</v>
      </c>
      <c r="D4538" s="33">
        <v>26</v>
      </c>
      <c r="E4538" s="33">
        <v>0.99154529999999996</v>
      </c>
      <c r="F4538" s="33">
        <v>0.99149799999999999</v>
      </c>
    </row>
    <row r="4539" spans="2:6">
      <c r="B4539" s="40">
        <v>43195</v>
      </c>
      <c r="C4539" s="33" t="s">
        <v>38</v>
      </c>
      <c r="D4539" s="33">
        <v>27</v>
      </c>
      <c r="E4539" s="33">
        <v>0.99140850000000003</v>
      </c>
      <c r="F4539" s="33">
        <v>0.99133669999999996</v>
      </c>
    </row>
    <row r="4540" spans="2:6">
      <c r="B4540" s="40">
        <v>43195</v>
      </c>
      <c r="C4540" s="33" t="s">
        <v>38</v>
      </c>
      <c r="D4540" s="33">
        <v>28</v>
      </c>
      <c r="E4540" s="33">
        <v>0.99161560000000004</v>
      </c>
      <c r="F4540" s="33">
        <v>0.9914364</v>
      </c>
    </row>
    <row r="4541" spans="2:6">
      <c r="B4541" s="40">
        <v>43195</v>
      </c>
      <c r="C4541" s="33" t="s">
        <v>38</v>
      </c>
      <c r="D4541" s="33">
        <v>29</v>
      </c>
      <c r="E4541" s="33">
        <v>0.99165939999999997</v>
      </c>
      <c r="F4541" s="33">
        <v>0.99138839999999995</v>
      </c>
    </row>
    <row r="4542" spans="2:6">
      <c r="B4542" s="40">
        <v>43195</v>
      </c>
      <c r="C4542" s="33" t="s">
        <v>38</v>
      </c>
      <c r="D4542" s="33">
        <v>30</v>
      </c>
      <c r="E4542" s="33">
        <v>0.99197199999999996</v>
      </c>
      <c r="F4542" s="33">
        <v>0.99155219999999999</v>
      </c>
    </row>
    <row r="4543" spans="2:6">
      <c r="B4543" s="40">
        <v>43195</v>
      </c>
      <c r="C4543" s="33" t="s">
        <v>38</v>
      </c>
      <c r="D4543" s="33">
        <v>31</v>
      </c>
      <c r="E4543" s="33">
        <v>0.99193779999999998</v>
      </c>
      <c r="F4543" s="33">
        <v>0.9914712</v>
      </c>
    </row>
    <row r="4544" spans="2:6">
      <c r="B4544" s="40">
        <v>43195</v>
      </c>
      <c r="C4544" s="33" t="s">
        <v>38</v>
      </c>
      <c r="D4544" s="33">
        <v>32</v>
      </c>
      <c r="E4544" s="33">
        <v>0.99191019999999996</v>
      </c>
      <c r="F4544" s="33">
        <v>0.99146020000000001</v>
      </c>
    </row>
    <row r="4545" spans="2:6">
      <c r="B4545" s="40">
        <v>43195</v>
      </c>
      <c r="C4545" s="33" t="s">
        <v>38</v>
      </c>
      <c r="D4545" s="33">
        <v>33</v>
      </c>
      <c r="E4545" s="33">
        <v>0.99179390000000001</v>
      </c>
      <c r="F4545" s="33">
        <v>0.9914792</v>
      </c>
    </row>
    <row r="4546" spans="2:6">
      <c r="B4546" s="40">
        <v>43195</v>
      </c>
      <c r="C4546" s="33" t="s">
        <v>38</v>
      </c>
      <c r="D4546" s="33">
        <v>34</v>
      </c>
      <c r="E4546" s="33">
        <v>0.99198679999999995</v>
      </c>
      <c r="F4546" s="33">
        <v>0.99156160000000004</v>
      </c>
    </row>
    <row r="4547" spans="2:6">
      <c r="B4547" s="40">
        <v>43195</v>
      </c>
      <c r="C4547" s="33" t="s">
        <v>38</v>
      </c>
      <c r="D4547" s="33">
        <v>35</v>
      </c>
      <c r="E4547" s="33">
        <v>0.99218010000000001</v>
      </c>
      <c r="F4547" s="33">
        <v>0.99164439999999998</v>
      </c>
    </row>
    <row r="4548" spans="2:6">
      <c r="B4548" s="40">
        <v>43195</v>
      </c>
      <c r="C4548" s="33" t="s">
        <v>38</v>
      </c>
      <c r="D4548" s="33">
        <v>36</v>
      </c>
      <c r="E4548" s="33">
        <v>0.99233320000000003</v>
      </c>
      <c r="F4548" s="33">
        <v>0.99169209999999997</v>
      </c>
    </row>
    <row r="4549" spans="2:6">
      <c r="B4549" s="40">
        <v>43195</v>
      </c>
      <c r="C4549" s="33" t="s">
        <v>38</v>
      </c>
      <c r="D4549" s="33">
        <v>37</v>
      </c>
      <c r="E4549" s="33">
        <v>0.99242209999999997</v>
      </c>
      <c r="F4549" s="33">
        <v>0.99177780000000004</v>
      </c>
    </row>
    <row r="4550" spans="2:6">
      <c r="B4550" s="40">
        <v>43195</v>
      </c>
      <c r="C4550" s="33" t="s">
        <v>38</v>
      </c>
      <c r="D4550" s="33">
        <v>38</v>
      </c>
      <c r="E4550" s="33">
        <v>0.99256639999999996</v>
      </c>
      <c r="F4550" s="33">
        <v>0.99180880000000005</v>
      </c>
    </row>
    <row r="4551" spans="2:6">
      <c r="B4551" s="40">
        <v>43195</v>
      </c>
      <c r="C4551" s="33" t="s">
        <v>38</v>
      </c>
      <c r="D4551" s="33">
        <v>39</v>
      </c>
      <c r="E4551" s="33">
        <v>0.99262490000000003</v>
      </c>
      <c r="F4551" s="33">
        <v>0.99181680000000005</v>
      </c>
    </row>
    <row r="4552" spans="2:6">
      <c r="B4552" s="40">
        <v>43195</v>
      </c>
      <c r="C4552" s="33" t="s">
        <v>38</v>
      </c>
      <c r="D4552" s="33">
        <v>40</v>
      </c>
      <c r="E4552" s="33">
        <v>0.99265130000000001</v>
      </c>
      <c r="F4552" s="33">
        <v>0.99191450000000003</v>
      </c>
    </row>
    <row r="4553" spans="2:6">
      <c r="B4553" s="40">
        <v>43195</v>
      </c>
      <c r="C4553" s="33" t="s">
        <v>38</v>
      </c>
      <c r="D4553" s="33">
        <v>41</v>
      </c>
      <c r="E4553" s="33">
        <v>0.99264090000000005</v>
      </c>
      <c r="F4553" s="33">
        <v>0.9919249</v>
      </c>
    </row>
    <row r="4554" spans="2:6">
      <c r="B4554" s="40">
        <v>43195</v>
      </c>
      <c r="C4554" s="33" t="s">
        <v>38</v>
      </c>
      <c r="D4554" s="33">
        <v>42</v>
      </c>
      <c r="E4554" s="33">
        <v>0.99263259999999998</v>
      </c>
      <c r="F4554" s="33">
        <v>0.99183580000000005</v>
      </c>
    </row>
    <row r="4555" spans="2:6">
      <c r="B4555" s="40">
        <v>43195</v>
      </c>
      <c r="C4555" s="33" t="s">
        <v>38</v>
      </c>
      <c r="D4555" s="33">
        <v>43</v>
      </c>
      <c r="E4555" s="33">
        <v>0.99253290000000005</v>
      </c>
      <c r="F4555" s="33">
        <v>0.99190040000000002</v>
      </c>
    </row>
    <row r="4556" spans="2:6">
      <c r="B4556" s="40">
        <v>43195</v>
      </c>
      <c r="C4556" s="33" t="s">
        <v>38</v>
      </c>
      <c r="D4556" s="33">
        <v>44</v>
      </c>
      <c r="E4556" s="33">
        <v>0.9921046</v>
      </c>
      <c r="F4556" s="33">
        <v>0.99173219999999995</v>
      </c>
    </row>
    <row r="4557" spans="2:6">
      <c r="B4557" s="40">
        <v>43195</v>
      </c>
      <c r="C4557" s="33" t="s">
        <v>38</v>
      </c>
      <c r="D4557" s="33">
        <v>45</v>
      </c>
      <c r="E4557" s="33">
        <v>0.99186989999999997</v>
      </c>
      <c r="F4557" s="33">
        <v>0.99171869999999995</v>
      </c>
    </row>
    <row r="4558" spans="2:6">
      <c r="B4558" s="40">
        <v>43195</v>
      </c>
      <c r="C4558" s="33" t="s">
        <v>38</v>
      </c>
      <c r="D4558" s="33">
        <v>46</v>
      </c>
      <c r="E4558" s="33">
        <v>0.99129970000000001</v>
      </c>
      <c r="F4558" s="33">
        <v>0.99144160000000003</v>
      </c>
    </row>
    <row r="4559" spans="2:6">
      <c r="B4559" s="40">
        <v>43195</v>
      </c>
      <c r="C4559" s="33" t="s">
        <v>38</v>
      </c>
      <c r="D4559" s="33">
        <v>47</v>
      </c>
      <c r="E4559" s="33">
        <v>0.99064529999999995</v>
      </c>
      <c r="F4559" s="33">
        <v>0.99116570000000004</v>
      </c>
    </row>
    <row r="4560" spans="2:6">
      <c r="B4560" s="40">
        <v>43195</v>
      </c>
      <c r="C4560" s="33" t="s">
        <v>38</v>
      </c>
      <c r="D4560" s="33">
        <v>48</v>
      </c>
      <c r="E4560" s="33">
        <v>0.98999979999999999</v>
      </c>
      <c r="F4560" s="33">
        <v>0.99086989999999997</v>
      </c>
    </row>
    <row r="4561" spans="2:6">
      <c r="B4561" s="40">
        <v>43196</v>
      </c>
      <c r="C4561" s="33" t="s">
        <v>38</v>
      </c>
      <c r="D4561" s="33">
        <v>1</v>
      </c>
      <c r="E4561" s="33">
        <v>0.98942810000000003</v>
      </c>
      <c r="F4561" s="33">
        <v>0.99039949999999999</v>
      </c>
    </row>
    <row r="4562" spans="2:6">
      <c r="B4562" s="40">
        <v>43196</v>
      </c>
      <c r="C4562" s="33" t="s">
        <v>38</v>
      </c>
      <c r="D4562" s="33">
        <v>2</v>
      </c>
      <c r="E4562" s="33">
        <v>0.98876640000000005</v>
      </c>
      <c r="F4562" s="33">
        <v>0.98973069999999996</v>
      </c>
    </row>
    <row r="4563" spans="2:6">
      <c r="B4563" s="40">
        <v>43196</v>
      </c>
      <c r="C4563" s="33" t="s">
        <v>38</v>
      </c>
      <c r="D4563" s="33">
        <v>3</v>
      </c>
      <c r="E4563" s="33">
        <v>0.98883670000000001</v>
      </c>
      <c r="F4563" s="33">
        <v>0.98965860000000005</v>
      </c>
    </row>
    <row r="4564" spans="2:6">
      <c r="B4564" s="40">
        <v>43196</v>
      </c>
      <c r="C4564" s="33" t="s">
        <v>38</v>
      </c>
      <c r="D4564" s="33">
        <v>4</v>
      </c>
      <c r="E4564" s="33">
        <v>0.98907959999999995</v>
      </c>
      <c r="F4564" s="33">
        <v>0.98984329999999998</v>
      </c>
    </row>
    <row r="4565" spans="2:6">
      <c r="B4565" s="40">
        <v>43196</v>
      </c>
      <c r="C4565" s="33" t="s">
        <v>38</v>
      </c>
      <c r="D4565" s="33">
        <v>5</v>
      </c>
      <c r="E4565" s="33">
        <v>0.98898350000000002</v>
      </c>
      <c r="F4565" s="33">
        <v>0.98993140000000002</v>
      </c>
    </row>
    <row r="4566" spans="2:6">
      <c r="B4566" s="40">
        <v>43196</v>
      </c>
      <c r="C4566" s="33" t="s">
        <v>38</v>
      </c>
      <c r="D4566" s="33">
        <v>6</v>
      </c>
      <c r="E4566" s="33">
        <v>0.98902310000000004</v>
      </c>
      <c r="F4566" s="33">
        <v>0.99009309999999995</v>
      </c>
    </row>
    <row r="4567" spans="2:6">
      <c r="B4567" s="40">
        <v>43196</v>
      </c>
      <c r="C4567" s="33" t="s">
        <v>38</v>
      </c>
      <c r="D4567" s="33">
        <v>7</v>
      </c>
      <c r="E4567" s="33">
        <v>0.98860729999999997</v>
      </c>
      <c r="F4567" s="33">
        <v>0.98983449999999995</v>
      </c>
    </row>
    <row r="4568" spans="2:6">
      <c r="B4568" s="40">
        <v>43196</v>
      </c>
      <c r="C4568" s="33" t="s">
        <v>38</v>
      </c>
      <c r="D4568" s="33">
        <v>8</v>
      </c>
      <c r="E4568" s="33">
        <v>0.98838459999999995</v>
      </c>
      <c r="F4568" s="33">
        <v>0.98961359999999998</v>
      </c>
    </row>
    <row r="4569" spans="2:6">
      <c r="B4569" s="40">
        <v>43196</v>
      </c>
      <c r="C4569" s="33" t="s">
        <v>38</v>
      </c>
      <c r="D4569" s="33">
        <v>9</v>
      </c>
      <c r="E4569" s="33">
        <v>0.98805889999999996</v>
      </c>
      <c r="F4569" s="33">
        <v>0.98931049999999998</v>
      </c>
    </row>
    <row r="4570" spans="2:6">
      <c r="B4570" s="40">
        <v>43196</v>
      </c>
      <c r="C4570" s="33" t="s">
        <v>38</v>
      </c>
      <c r="D4570" s="33">
        <v>10</v>
      </c>
      <c r="E4570" s="33">
        <v>0.98754350000000002</v>
      </c>
      <c r="F4570" s="33">
        <v>0.98893399999999998</v>
      </c>
    </row>
    <row r="4571" spans="2:6">
      <c r="B4571" s="40">
        <v>43196</v>
      </c>
      <c r="C4571" s="33" t="s">
        <v>38</v>
      </c>
      <c r="D4571" s="33">
        <v>11</v>
      </c>
      <c r="E4571" s="33">
        <v>0.98746129999999999</v>
      </c>
      <c r="F4571" s="33">
        <v>0.9888247</v>
      </c>
    </row>
    <row r="4572" spans="2:6">
      <c r="B4572" s="40">
        <v>43196</v>
      </c>
      <c r="C4572" s="33" t="s">
        <v>38</v>
      </c>
      <c r="D4572" s="33">
        <v>12</v>
      </c>
      <c r="E4572" s="33">
        <v>0.98755879999999996</v>
      </c>
      <c r="F4572" s="33">
        <v>0.98875650000000004</v>
      </c>
    </row>
    <row r="4573" spans="2:6">
      <c r="B4573" s="40">
        <v>43196</v>
      </c>
      <c r="C4573" s="33" t="s">
        <v>38</v>
      </c>
      <c r="D4573" s="33">
        <v>13</v>
      </c>
      <c r="E4573" s="33">
        <v>0.98757110000000004</v>
      </c>
      <c r="F4573" s="33">
        <v>0.98853729999999995</v>
      </c>
    </row>
    <row r="4574" spans="2:6">
      <c r="B4574" s="40">
        <v>43196</v>
      </c>
      <c r="C4574" s="33" t="s">
        <v>38</v>
      </c>
      <c r="D4574" s="33">
        <v>14</v>
      </c>
      <c r="E4574" s="33">
        <v>0.98790140000000004</v>
      </c>
      <c r="F4574" s="33">
        <v>0.9885969</v>
      </c>
    </row>
    <row r="4575" spans="2:6">
      <c r="B4575" s="40">
        <v>43196</v>
      </c>
      <c r="C4575" s="33" t="s">
        <v>38</v>
      </c>
      <c r="D4575" s="33">
        <v>15</v>
      </c>
      <c r="E4575" s="33">
        <v>0.98839440000000001</v>
      </c>
      <c r="F4575" s="33">
        <v>0.98892029999999997</v>
      </c>
    </row>
    <row r="4576" spans="2:6">
      <c r="B4576" s="40">
        <v>43196</v>
      </c>
      <c r="C4576" s="33" t="s">
        <v>38</v>
      </c>
      <c r="D4576" s="33">
        <v>16</v>
      </c>
      <c r="E4576" s="33">
        <v>0.98813589999999996</v>
      </c>
      <c r="F4576" s="33">
        <v>0.98867329999999998</v>
      </c>
    </row>
    <row r="4577" spans="2:6">
      <c r="B4577" s="40">
        <v>43196</v>
      </c>
      <c r="C4577" s="33" t="s">
        <v>38</v>
      </c>
      <c r="D4577" s="33">
        <v>17</v>
      </c>
      <c r="E4577" s="33">
        <v>0.98830890000000005</v>
      </c>
      <c r="F4577" s="33">
        <v>0.98876969999999997</v>
      </c>
    </row>
    <row r="4578" spans="2:6">
      <c r="B4578" s="40">
        <v>43196</v>
      </c>
      <c r="C4578" s="33" t="s">
        <v>38</v>
      </c>
      <c r="D4578" s="33">
        <v>18</v>
      </c>
      <c r="E4578" s="33">
        <v>0.98822980000000005</v>
      </c>
      <c r="F4578" s="33">
        <v>0.98870270000000005</v>
      </c>
    </row>
    <row r="4579" spans="2:6">
      <c r="B4579" s="40">
        <v>43196</v>
      </c>
      <c r="C4579" s="33" t="s">
        <v>38</v>
      </c>
      <c r="D4579" s="33">
        <v>19</v>
      </c>
      <c r="E4579" s="33">
        <v>0.98839290000000002</v>
      </c>
      <c r="F4579" s="33">
        <v>0.98901070000000002</v>
      </c>
    </row>
    <row r="4580" spans="2:6">
      <c r="B4580" s="40">
        <v>43196</v>
      </c>
      <c r="C4580" s="33" t="s">
        <v>38</v>
      </c>
      <c r="D4580" s="33">
        <v>20</v>
      </c>
      <c r="E4580" s="33">
        <v>0.98822560000000004</v>
      </c>
      <c r="F4580" s="33">
        <v>0.98892939999999996</v>
      </c>
    </row>
    <row r="4581" spans="2:6">
      <c r="B4581" s="40">
        <v>43196</v>
      </c>
      <c r="C4581" s="33" t="s">
        <v>38</v>
      </c>
      <c r="D4581" s="33">
        <v>21</v>
      </c>
      <c r="E4581" s="33">
        <v>0.98849229999999999</v>
      </c>
      <c r="F4581" s="33">
        <v>0.98907619999999996</v>
      </c>
    </row>
    <row r="4582" spans="2:6">
      <c r="B4582" s="40">
        <v>43196</v>
      </c>
      <c r="C4582" s="33" t="s">
        <v>38</v>
      </c>
      <c r="D4582" s="33">
        <v>22</v>
      </c>
      <c r="E4582" s="33">
        <v>0.98846889999999998</v>
      </c>
      <c r="F4582" s="33">
        <v>0.9891508</v>
      </c>
    </row>
    <row r="4583" spans="2:6">
      <c r="B4583" s="40">
        <v>43196</v>
      </c>
      <c r="C4583" s="33" t="s">
        <v>38</v>
      </c>
      <c r="D4583" s="33">
        <v>23</v>
      </c>
      <c r="E4583" s="33">
        <v>0.98858250000000003</v>
      </c>
      <c r="F4583" s="33">
        <v>0.98934529999999998</v>
      </c>
    </row>
    <row r="4584" spans="2:6">
      <c r="B4584" s="40">
        <v>43196</v>
      </c>
      <c r="C4584" s="33" t="s">
        <v>38</v>
      </c>
      <c r="D4584" s="33">
        <v>24</v>
      </c>
      <c r="E4584" s="33">
        <v>0.98859410000000003</v>
      </c>
      <c r="F4584" s="33">
        <v>0.98946409999999996</v>
      </c>
    </row>
    <row r="4585" spans="2:6">
      <c r="B4585" s="40">
        <v>43196</v>
      </c>
      <c r="C4585" s="33" t="s">
        <v>38</v>
      </c>
      <c r="D4585" s="33">
        <v>25</v>
      </c>
      <c r="E4585" s="33">
        <v>0.9883343</v>
      </c>
      <c r="F4585" s="33">
        <v>0.98932180000000003</v>
      </c>
    </row>
    <row r="4586" spans="2:6">
      <c r="B4586" s="40">
        <v>43196</v>
      </c>
      <c r="C4586" s="33" t="s">
        <v>38</v>
      </c>
      <c r="D4586" s="33">
        <v>26</v>
      </c>
      <c r="E4586" s="33">
        <v>0.98857390000000001</v>
      </c>
      <c r="F4586" s="33">
        <v>0.98957799999999996</v>
      </c>
    </row>
    <row r="4587" spans="2:6">
      <c r="B4587" s="40">
        <v>43196</v>
      </c>
      <c r="C4587" s="33" t="s">
        <v>38</v>
      </c>
      <c r="D4587" s="33">
        <v>27</v>
      </c>
      <c r="E4587" s="33">
        <v>0.98825649999999998</v>
      </c>
      <c r="F4587" s="33">
        <v>0.98922560000000004</v>
      </c>
    </row>
    <row r="4588" spans="2:6">
      <c r="B4588" s="40">
        <v>43196</v>
      </c>
      <c r="C4588" s="33" t="s">
        <v>38</v>
      </c>
      <c r="D4588" s="33">
        <v>28</v>
      </c>
      <c r="E4588" s="33">
        <v>0.98806989999999995</v>
      </c>
      <c r="F4588" s="33">
        <v>0.98909210000000003</v>
      </c>
    </row>
    <row r="4589" spans="2:6">
      <c r="B4589" s="40">
        <v>43196</v>
      </c>
      <c r="C4589" s="33" t="s">
        <v>38</v>
      </c>
      <c r="D4589" s="33">
        <v>29</v>
      </c>
      <c r="E4589" s="33">
        <v>0.98799879999999995</v>
      </c>
      <c r="F4589" s="33">
        <v>0.98902380000000001</v>
      </c>
    </row>
    <row r="4590" spans="2:6">
      <c r="B4590" s="40">
        <v>43196</v>
      </c>
      <c r="C4590" s="33" t="s">
        <v>38</v>
      </c>
      <c r="D4590" s="33">
        <v>30</v>
      </c>
      <c r="E4590" s="33">
        <v>0.98824909999999999</v>
      </c>
      <c r="F4590" s="33">
        <v>0.98932770000000003</v>
      </c>
    </row>
    <row r="4591" spans="2:6">
      <c r="B4591" s="40">
        <v>43196</v>
      </c>
      <c r="C4591" s="33" t="s">
        <v>38</v>
      </c>
      <c r="D4591" s="33">
        <v>31</v>
      </c>
      <c r="E4591" s="33">
        <v>0.98818119999999998</v>
      </c>
      <c r="F4591" s="33">
        <v>0.98927620000000005</v>
      </c>
    </row>
    <row r="4592" spans="2:6">
      <c r="B4592" s="40">
        <v>43196</v>
      </c>
      <c r="C4592" s="33" t="s">
        <v>38</v>
      </c>
      <c r="D4592" s="33">
        <v>32</v>
      </c>
      <c r="E4592" s="33">
        <v>0.98794009999999999</v>
      </c>
      <c r="F4592" s="33">
        <v>0.98897789999999997</v>
      </c>
    </row>
    <row r="4593" spans="2:6">
      <c r="B4593" s="40">
        <v>43196</v>
      </c>
      <c r="C4593" s="33" t="s">
        <v>38</v>
      </c>
      <c r="D4593" s="33">
        <v>33</v>
      </c>
      <c r="E4593" s="33">
        <v>0.98768060000000002</v>
      </c>
      <c r="F4593" s="33">
        <v>0.98871849999999994</v>
      </c>
    </row>
    <row r="4594" spans="2:6">
      <c r="B4594" s="40">
        <v>43196</v>
      </c>
      <c r="C4594" s="33" t="s">
        <v>38</v>
      </c>
      <c r="D4594" s="33">
        <v>34</v>
      </c>
      <c r="E4594" s="33">
        <v>0.98754509999999995</v>
      </c>
      <c r="F4594" s="33">
        <v>0.98854580000000003</v>
      </c>
    </row>
    <row r="4595" spans="2:6">
      <c r="B4595" s="40">
        <v>43196</v>
      </c>
      <c r="C4595" s="33" t="s">
        <v>38</v>
      </c>
      <c r="D4595" s="33">
        <v>35</v>
      </c>
      <c r="E4595" s="33">
        <v>0.98736919999999995</v>
      </c>
      <c r="F4595" s="33">
        <v>0.98837059999999999</v>
      </c>
    </row>
    <row r="4596" spans="2:6">
      <c r="B4596" s="40">
        <v>43196</v>
      </c>
      <c r="C4596" s="33" t="s">
        <v>38</v>
      </c>
      <c r="D4596" s="33">
        <v>36</v>
      </c>
      <c r="E4596" s="33">
        <v>0.98728959999999999</v>
      </c>
      <c r="F4596" s="33">
        <v>0.98834429999999995</v>
      </c>
    </row>
    <row r="4597" spans="2:6">
      <c r="B4597" s="40">
        <v>43196</v>
      </c>
      <c r="C4597" s="33" t="s">
        <v>38</v>
      </c>
      <c r="D4597" s="33">
        <v>37</v>
      </c>
      <c r="E4597" s="33">
        <v>0.98706229999999995</v>
      </c>
      <c r="F4597" s="33">
        <v>0.9881318</v>
      </c>
    </row>
    <row r="4598" spans="2:6">
      <c r="B4598" s="40">
        <v>43196</v>
      </c>
      <c r="C4598" s="33" t="s">
        <v>38</v>
      </c>
      <c r="D4598" s="33">
        <v>38</v>
      </c>
      <c r="E4598" s="33">
        <v>0.98742920000000001</v>
      </c>
      <c r="F4598" s="33">
        <v>0.98843230000000004</v>
      </c>
    </row>
    <row r="4599" spans="2:6">
      <c r="B4599" s="40">
        <v>43196</v>
      </c>
      <c r="C4599" s="33" t="s">
        <v>38</v>
      </c>
      <c r="D4599" s="33">
        <v>39</v>
      </c>
      <c r="E4599" s="33">
        <v>0.98765389999999997</v>
      </c>
      <c r="F4599" s="33">
        <v>0.98859229999999998</v>
      </c>
    </row>
    <row r="4600" spans="2:6">
      <c r="B4600" s="40">
        <v>43196</v>
      </c>
      <c r="C4600" s="33" t="s">
        <v>38</v>
      </c>
      <c r="D4600" s="33">
        <v>40</v>
      </c>
      <c r="E4600" s="33">
        <v>0.98801939999999999</v>
      </c>
      <c r="F4600" s="33">
        <v>0.98875979999999997</v>
      </c>
    </row>
    <row r="4601" spans="2:6">
      <c r="B4601" s="40">
        <v>43196</v>
      </c>
      <c r="C4601" s="33" t="s">
        <v>38</v>
      </c>
      <c r="D4601" s="33">
        <v>41</v>
      </c>
      <c r="E4601" s="33">
        <v>0.98902619999999997</v>
      </c>
      <c r="F4601" s="33">
        <v>0.98969949999999995</v>
      </c>
    </row>
    <row r="4602" spans="2:6">
      <c r="B4602" s="40">
        <v>43196</v>
      </c>
      <c r="C4602" s="33" t="s">
        <v>38</v>
      </c>
      <c r="D4602" s="33">
        <v>42</v>
      </c>
      <c r="E4602" s="33">
        <v>0.98873440000000001</v>
      </c>
      <c r="F4602" s="33">
        <v>0.98954880000000001</v>
      </c>
    </row>
    <row r="4603" spans="2:6">
      <c r="B4603" s="40">
        <v>43196</v>
      </c>
      <c r="C4603" s="33" t="s">
        <v>38</v>
      </c>
      <c r="D4603" s="33">
        <v>43</v>
      </c>
      <c r="E4603" s="33">
        <v>0.98911979999999999</v>
      </c>
      <c r="F4603" s="33">
        <v>0.99000030000000006</v>
      </c>
    </row>
    <row r="4604" spans="2:6">
      <c r="B4604" s="40">
        <v>43196</v>
      </c>
      <c r="C4604" s="33" t="s">
        <v>38</v>
      </c>
      <c r="D4604" s="33">
        <v>44</v>
      </c>
      <c r="E4604" s="33">
        <v>0.9894037</v>
      </c>
      <c r="F4604" s="33">
        <v>0.99024199999999996</v>
      </c>
    </row>
    <row r="4605" spans="2:6">
      <c r="B4605" s="40">
        <v>43196</v>
      </c>
      <c r="C4605" s="33" t="s">
        <v>38</v>
      </c>
      <c r="D4605" s="33">
        <v>45</v>
      </c>
      <c r="E4605" s="33">
        <v>0.98885719999999999</v>
      </c>
      <c r="F4605" s="33">
        <v>0.98985330000000005</v>
      </c>
    </row>
    <row r="4606" spans="2:6">
      <c r="B4606" s="40">
        <v>43196</v>
      </c>
      <c r="C4606" s="33" t="s">
        <v>38</v>
      </c>
      <c r="D4606" s="33">
        <v>46</v>
      </c>
      <c r="E4606" s="33">
        <v>0.98849849999999995</v>
      </c>
      <c r="F4606" s="33">
        <v>0.98972260000000001</v>
      </c>
    </row>
    <row r="4607" spans="2:6">
      <c r="B4607" s="40">
        <v>43196</v>
      </c>
      <c r="C4607" s="33" t="s">
        <v>38</v>
      </c>
      <c r="D4607" s="33">
        <v>47</v>
      </c>
      <c r="E4607" s="33">
        <v>0.98855749999999998</v>
      </c>
      <c r="F4607" s="33">
        <v>0.98988889999999996</v>
      </c>
    </row>
    <row r="4608" spans="2:6">
      <c r="B4608" s="40">
        <v>43196</v>
      </c>
      <c r="C4608" s="33" t="s">
        <v>38</v>
      </c>
      <c r="D4608" s="33">
        <v>48</v>
      </c>
      <c r="E4608" s="33">
        <v>0.98794990000000005</v>
      </c>
      <c r="F4608" s="33">
        <v>0.98965559999999997</v>
      </c>
    </row>
    <row r="4609" spans="2:6">
      <c r="B4609" s="40">
        <v>43197</v>
      </c>
      <c r="C4609" s="33" t="s">
        <v>38</v>
      </c>
      <c r="D4609" s="33">
        <v>1</v>
      </c>
      <c r="E4609" s="33">
        <v>0.98637509999999995</v>
      </c>
      <c r="F4609" s="33">
        <v>0.9881723</v>
      </c>
    </row>
    <row r="4610" spans="2:6">
      <c r="B4610" s="40">
        <v>43197</v>
      </c>
      <c r="C4610" s="33" t="s">
        <v>38</v>
      </c>
      <c r="D4610" s="33">
        <v>2</v>
      </c>
      <c r="E4610" s="33">
        <v>0.98667320000000003</v>
      </c>
      <c r="F4610" s="33">
        <v>0.98830589999999996</v>
      </c>
    </row>
    <row r="4611" spans="2:6">
      <c r="B4611" s="40">
        <v>43197</v>
      </c>
      <c r="C4611" s="33" t="s">
        <v>38</v>
      </c>
      <c r="D4611" s="33">
        <v>3</v>
      </c>
      <c r="E4611" s="33">
        <v>0.98774410000000001</v>
      </c>
      <c r="F4611" s="33">
        <v>0.98929230000000001</v>
      </c>
    </row>
    <row r="4612" spans="2:6">
      <c r="B4612" s="40">
        <v>43197</v>
      </c>
      <c r="C4612" s="33" t="s">
        <v>38</v>
      </c>
      <c r="D4612" s="33">
        <v>4</v>
      </c>
      <c r="E4612" s="33">
        <v>0.98800310000000002</v>
      </c>
      <c r="F4612" s="33">
        <v>0.98945830000000001</v>
      </c>
    </row>
    <row r="4613" spans="2:6">
      <c r="B4613" s="40">
        <v>43197</v>
      </c>
      <c r="C4613" s="33" t="s">
        <v>38</v>
      </c>
      <c r="D4613" s="33">
        <v>5</v>
      </c>
      <c r="E4613" s="33">
        <v>0.98788169999999997</v>
      </c>
      <c r="F4613" s="33">
        <v>0.98938680000000001</v>
      </c>
    </row>
    <row r="4614" spans="2:6">
      <c r="B4614" s="40">
        <v>43197</v>
      </c>
      <c r="C4614" s="33" t="s">
        <v>38</v>
      </c>
      <c r="D4614" s="33">
        <v>6</v>
      </c>
      <c r="E4614" s="33">
        <v>0.98814210000000002</v>
      </c>
      <c r="F4614" s="33">
        <v>0.98975769999999996</v>
      </c>
    </row>
    <row r="4615" spans="2:6">
      <c r="B4615" s="40">
        <v>43197</v>
      </c>
      <c r="C4615" s="33" t="s">
        <v>38</v>
      </c>
      <c r="D4615" s="33">
        <v>7</v>
      </c>
      <c r="E4615" s="33">
        <v>0.98758599999999996</v>
      </c>
      <c r="F4615" s="33">
        <v>0.98945050000000001</v>
      </c>
    </row>
    <row r="4616" spans="2:6">
      <c r="B4616" s="40">
        <v>43197</v>
      </c>
      <c r="C4616" s="33" t="s">
        <v>38</v>
      </c>
      <c r="D4616" s="33">
        <v>8</v>
      </c>
      <c r="E4616" s="33">
        <v>0.98744900000000002</v>
      </c>
      <c r="F4616" s="33">
        <v>0.98940309999999998</v>
      </c>
    </row>
    <row r="4617" spans="2:6">
      <c r="B4617" s="40">
        <v>43197</v>
      </c>
      <c r="C4617" s="33" t="s">
        <v>38</v>
      </c>
      <c r="D4617" s="33">
        <v>9</v>
      </c>
      <c r="E4617" s="33">
        <v>0.98736230000000003</v>
      </c>
      <c r="F4617" s="33">
        <v>0.98921800000000004</v>
      </c>
    </row>
    <row r="4618" spans="2:6">
      <c r="B4618" s="40">
        <v>43197</v>
      </c>
      <c r="C4618" s="33" t="s">
        <v>38</v>
      </c>
      <c r="D4618" s="33">
        <v>10</v>
      </c>
      <c r="E4618" s="33">
        <v>0.98687650000000005</v>
      </c>
      <c r="F4618" s="33">
        <v>0.98876580000000003</v>
      </c>
    </row>
    <row r="4619" spans="2:6">
      <c r="B4619" s="40">
        <v>43197</v>
      </c>
      <c r="C4619" s="33" t="s">
        <v>38</v>
      </c>
      <c r="D4619" s="33">
        <v>11</v>
      </c>
      <c r="E4619" s="33">
        <v>0.98724650000000003</v>
      </c>
      <c r="F4619" s="33">
        <v>0.98908130000000005</v>
      </c>
    </row>
    <row r="4620" spans="2:6">
      <c r="B4620" s="40">
        <v>43197</v>
      </c>
      <c r="C4620" s="33" t="s">
        <v>38</v>
      </c>
      <c r="D4620" s="33">
        <v>12</v>
      </c>
      <c r="E4620" s="33">
        <v>0.98791770000000001</v>
      </c>
      <c r="F4620" s="33">
        <v>0.98953579999999997</v>
      </c>
    </row>
    <row r="4621" spans="2:6">
      <c r="B4621" s="40">
        <v>43197</v>
      </c>
      <c r="C4621" s="33" t="s">
        <v>38</v>
      </c>
      <c r="D4621" s="33">
        <v>13</v>
      </c>
      <c r="E4621" s="33">
        <v>0.98869600000000002</v>
      </c>
      <c r="F4621" s="33">
        <v>0.98984749999999999</v>
      </c>
    </row>
    <row r="4622" spans="2:6">
      <c r="B4622" s="40">
        <v>43197</v>
      </c>
      <c r="C4622" s="33" t="s">
        <v>38</v>
      </c>
      <c r="D4622" s="33">
        <v>14</v>
      </c>
      <c r="E4622" s="33">
        <v>0.98908099999999999</v>
      </c>
      <c r="F4622" s="33">
        <v>0.98984810000000001</v>
      </c>
    </row>
    <row r="4623" spans="2:6">
      <c r="B4623" s="40">
        <v>43197</v>
      </c>
      <c r="C4623" s="33" t="s">
        <v>38</v>
      </c>
      <c r="D4623" s="33">
        <v>15</v>
      </c>
      <c r="E4623" s="33">
        <v>0.98998229999999998</v>
      </c>
      <c r="F4623" s="33">
        <v>0.99029999999999996</v>
      </c>
    </row>
    <row r="4624" spans="2:6">
      <c r="B4624" s="40">
        <v>43197</v>
      </c>
      <c r="C4624" s="33" t="s">
        <v>38</v>
      </c>
      <c r="D4624" s="33">
        <v>16</v>
      </c>
      <c r="E4624" s="33">
        <v>0.99036159999999995</v>
      </c>
      <c r="F4624" s="33">
        <v>0.99047039999999997</v>
      </c>
    </row>
    <row r="4625" spans="2:6">
      <c r="B4625" s="40">
        <v>43197</v>
      </c>
      <c r="C4625" s="33" t="s">
        <v>38</v>
      </c>
      <c r="D4625" s="33">
        <v>17</v>
      </c>
      <c r="E4625" s="33">
        <v>0.99069879999999999</v>
      </c>
      <c r="F4625" s="33">
        <v>0.99055669999999996</v>
      </c>
    </row>
    <row r="4626" spans="2:6">
      <c r="B4626" s="40">
        <v>43197</v>
      </c>
      <c r="C4626" s="33" t="s">
        <v>38</v>
      </c>
      <c r="D4626" s="33">
        <v>18</v>
      </c>
      <c r="E4626" s="33">
        <v>0.99061929999999998</v>
      </c>
      <c r="F4626" s="33">
        <v>0.99065460000000005</v>
      </c>
    </row>
    <row r="4627" spans="2:6">
      <c r="B4627" s="40">
        <v>43197</v>
      </c>
      <c r="C4627" s="33" t="s">
        <v>38</v>
      </c>
      <c r="D4627" s="33">
        <v>19</v>
      </c>
      <c r="E4627" s="33">
        <v>0.99085659999999998</v>
      </c>
      <c r="F4627" s="33">
        <v>0.99095080000000002</v>
      </c>
    </row>
    <row r="4628" spans="2:6">
      <c r="B4628" s="40">
        <v>43197</v>
      </c>
      <c r="C4628" s="33" t="s">
        <v>38</v>
      </c>
      <c r="D4628" s="33">
        <v>20</v>
      </c>
      <c r="E4628" s="33">
        <v>0.99084240000000001</v>
      </c>
      <c r="F4628" s="33">
        <v>0.99089099999999997</v>
      </c>
    </row>
    <row r="4629" spans="2:6">
      <c r="B4629" s="40">
        <v>43197</v>
      </c>
      <c r="C4629" s="33" t="s">
        <v>38</v>
      </c>
      <c r="D4629" s="33">
        <v>21</v>
      </c>
      <c r="E4629" s="33">
        <v>0.9909694</v>
      </c>
      <c r="F4629" s="33">
        <v>0.99095650000000002</v>
      </c>
    </row>
    <row r="4630" spans="2:6">
      <c r="B4630" s="40">
        <v>43197</v>
      </c>
      <c r="C4630" s="33" t="s">
        <v>38</v>
      </c>
      <c r="D4630" s="33">
        <v>22</v>
      </c>
      <c r="E4630" s="33">
        <v>0.99096119999999999</v>
      </c>
      <c r="F4630" s="33">
        <v>0.9908711</v>
      </c>
    </row>
    <row r="4631" spans="2:6">
      <c r="B4631" s="40">
        <v>43197</v>
      </c>
      <c r="C4631" s="33" t="s">
        <v>38</v>
      </c>
      <c r="D4631" s="33">
        <v>23</v>
      </c>
      <c r="E4631" s="33">
        <v>0.99092250000000004</v>
      </c>
      <c r="F4631" s="33">
        <v>0.99071819999999999</v>
      </c>
    </row>
    <row r="4632" spans="2:6">
      <c r="B4632" s="40">
        <v>43197</v>
      </c>
      <c r="C4632" s="33" t="s">
        <v>38</v>
      </c>
      <c r="D4632" s="33">
        <v>24</v>
      </c>
      <c r="E4632" s="33">
        <v>0.99084459999999996</v>
      </c>
      <c r="F4632" s="33">
        <v>0.99053800000000003</v>
      </c>
    </row>
    <row r="4633" spans="2:6">
      <c r="B4633" s="40">
        <v>43197</v>
      </c>
      <c r="C4633" s="33" t="s">
        <v>38</v>
      </c>
      <c r="D4633" s="33">
        <v>25</v>
      </c>
      <c r="E4633" s="33">
        <v>0.99074850000000003</v>
      </c>
      <c r="F4633" s="33">
        <v>0.99038839999999995</v>
      </c>
    </row>
    <row r="4634" spans="2:6">
      <c r="B4634" s="40">
        <v>43197</v>
      </c>
      <c r="C4634" s="33" t="s">
        <v>38</v>
      </c>
      <c r="D4634" s="33">
        <v>26</v>
      </c>
      <c r="E4634" s="33">
        <v>0.99062989999999995</v>
      </c>
      <c r="F4634" s="33">
        <v>0.99026899999999995</v>
      </c>
    </row>
    <row r="4635" spans="2:6">
      <c r="B4635" s="40">
        <v>43197</v>
      </c>
      <c r="C4635" s="33" t="s">
        <v>38</v>
      </c>
      <c r="D4635" s="33">
        <v>27</v>
      </c>
      <c r="E4635" s="33">
        <v>0.99064269999999999</v>
      </c>
      <c r="F4635" s="33">
        <v>0.99025059999999998</v>
      </c>
    </row>
    <row r="4636" spans="2:6">
      <c r="B4636" s="40">
        <v>43197</v>
      </c>
      <c r="C4636" s="33" t="s">
        <v>38</v>
      </c>
      <c r="D4636" s="33">
        <v>28</v>
      </c>
      <c r="E4636" s="33">
        <v>0.99043020000000004</v>
      </c>
      <c r="F4636" s="33">
        <v>0.99004360000000002</v>
      </c>
    </row>
    <row r="4637" spans="2:6">
      <c r="B4637" s="40">
        <v>43197</v>
      </c>
      <c r="C4637" s="33" t="s">
        <v>38</v>
      </c>
      <c r="D4637" s="33">
        <v>29</v>
      </c>
      <c r="E4637" s="33">
        <v>0.99038230000000005</v>
      </c>
      <c r="F4637" s="33">
        <v>0.98999349999999997</v>
      </c>
    </row>
    <row r="4638" spans="2:6">
      <c r="B4638" s="40">
        <v>43197</v>
      </c>
      <c r="C4638" s="33" t="s">
        <v>38</v>
      </c>
      <c r="D4638" s="33">
        <v>30</v>
      </c>
      <c r="E4638" s="33">
        <v>0.98990180000000005</v>
      </c>
      <c r="F4638" s="33">
        <v>0.98949050000000005</v>
      </c>
    </row>
    <row r="4639" spans="2:6">
      <c r="B4639" s="40">
        <v>43197</v>
      </c>
      <c r="C4639" s="33" t="s">
        <v>38</v>
      </c>
      <c r="D4639" s="33">
        <v>31</v>
      </c>
      <c r="E4639" s="33">
        <v>0.98963000000000001</v>
      </c>
      <c r="F4639" s="33">
        <v>0.98918050000000002</v>
      </c>
    </row>
    <row r="4640" spans="2:6">
      <c r="B4640" s="40">
        <v>43197</v>
      </c>
      <c r="C4640" s="33" t="s">
        <v>38</v>
      </c>
      <c r="D4640" s="33">
        <v>32</v>
      </c>
      <c r="E4640" s="33">
        <v>0.98947640000000003</v>
      </c>
      <c r="F4640" s="33">
        <v>0.98897599999999997</v>
      </c>
    </row>
    <row r="4641" spans="2:6">
      <c r="B4641" s="40">
        <v>43197</v>
      </c>
      <c r="C4641" s="33" t="s">
        <v>38</v>
      </c>
      <c r="D4641" s="33">
        <v>33</v>
      </c>
      <c r="E4641" s="33">
        <v>0.98964059999999998</v>
      </c>
      <c r="F4641" s="33">
        <v>0.98914749999999996</v>
      </c>
    </row>
    <row r="4642" spans="2:6">
      <c r="B4642" s="40">
        <v>43197</v>
      </c>
      <c r="C4642" s="33" t="s">
        <v>38</v>
      </c>
      <c r="D4642" s="33">
        <v>34</v>
      </c>
      <c r="E4642" s="33">
        <v>0.99002400000000002</v>
      </c>
      <c r="F4642" s="33">
        <v>0.98960780000000004</v>
      </c>
    </row>
    <row r="4643" spans="2:6">
      <c r="B4643" s="40">
        <v>43197</v>
      </c>
      <c r="C4643" s="33" t="s">
        <v>38</v>
      </c>
      <c r="D4643" s="33">
        <v>35</v>
      </c>
      <c r="E4643" s="33">
        <v>0.99044750000000004</v>
      </c>
      <c r="F4643" s="33">
        <v>0.9899133</v>
      </c>
    </row>
    <row r="4644" spans="2:6">
      <c r="B4644" s="40">
        <v>43197</v>
      </c>
      <c r="C4644" s="33" t="s">
        <v>38</v>
      </c>
      <c r="D4644" s="33">
        <v>36</v>
      </c>
      <c r="E4644" s="33">
        <v>0.99075420000000003</v>
      </c>
      <c r="F4644" s="33">
        <v>0.99028210000000005</v>
      </c>
    </row>
    <row r="4645" spans="2:6">
      <c r="B4645" s="40">
        <v>43197</v>
      </c>
      <c r="C4645" s="33" t="s">
        <v>38</v>
      </c>
      <c r="D4645" s="33">
        <v>37</v>
      </c>
      <c r="E4645" s="33">
        <v>0.99071169999999997</v>
      </c>
      <c r="F4645" s="33">
        <v>0.99022259999999995</v>
      </c>
    </row>
    <row r="4646" spans="2:6">
      <c r="B4646" s="40">
        <v>43197</v>
      </c>
      <c r="C4646" s="33" t="s">
        <v>38</v>
      </c>
      <c r="D4646" s="33">
        <v>38</v>
      </c>
      <c r="E4646" s="33">
        <v>0.99081540000000001</v>
      </c>
      <c r="F4646" s="33">
        <v>0.99036800000000003</v>
      </c>
    </row>
    <row r="4647" spans="2:6">
      <c r="B4647" s="40">
        <v>43197</v>
      </c>
      <c r="C4647" s="33" t="s">
        <v>38</v>
      </c>
      <c r="D4647" s="33">
        <v>39</v>
      </c>
      <c r="E4647" s="33">
        <v>0.9910255</v>
      </c>
      <c r="F4647" s="33">
        <v>0.9905003</v>
      </c>
    </row>
    <row r="4648" spans="2:6">
      <c r="B4648" s="40">
        <v>43197</v>
      </c>
      <c r="C4648" s="33" t="s">
        <v>38</v>
      </c>
      <c r="D4648" s="33">
        <v>40</v>
      </c>
      <c r="E4648" s="33">
        <v>0.99102400000000002</v>
      </c>
      <c r="F4648" s="33">
        <v>0.99045989999999995</v>
      </c>
    </row>
    <row r="4649" spans="2:6">
      <c r="B4649" s="40">
        <v>43197</v>
      </c>
      <c r="C4649" s="33" t="s">
        <v>38</v>
      </c>
      <c r="D4649" s="33">
        <v>41</v>
      </c>
      <c r="E4649" s="33">
        <v>0.99103490000000005</v>
      </c>
      <c r="F4649" s="33">
        <v>0.99044719999999997</v>
      </c>
    </row>
    <row r="4650" spans="2:6">
      <c r="B4650" s="40">
        <v>43197</v>
      </c>
      <c r="C4650" s="33" t="s">
        <v>38</v>
      </c>
      <c r="D4650" s="33">
        <v>42</v>
      </c>
      <c r="E4650" s="33">
        <v>0.99089439999999995</v>
      </c>
      <c r="F4650" s="33">
        <v>0.99040980000000001</v>
      </c>
    </row>
    <row r="4651" spans="2:6">
      <c r="B4651" s="40">
        <v>43197</v>
      </c>
      <c r="C4651" s="33" t="s">
        <v>38</v>
      </c>
      <c r="D4651" s="33">
        <v>43</v>
      </c>
      <c r="E4651" s="33">
        <v>0.9905119</v>
      </c>
      <c r="F4651" s="33">
        <v>0.99008819999999997</v>
      </c>
    </row>
    <row r="4652" spans="2:6">
      <c r="B4652" s="40">
        <v>43197</v>
      </c>
      <c r="C4652" s="33" t="s">
        <v>38</v>
      </c>
      <c r="D4652" s="33">
        <v>44</v>
      </c>
      <c r="E4652" s="33">
        <v>0.99053579999999997</v>
      </c>
      <c r="F4652" s="33">
        <v>0.99017949999999999</v>
      </c>
    </row>
    <row r="4653" spans="2:6">
      <c r="B4653" s="40">
        <v>43197</v>
      </c>
      <c r="C4653" s="33" t="s">
        <v>38</v>
      </c>
      <c r="D4653" s="33">
        <v>45</v>
      </c>
      <c r="E4653" s="33">
        <v>0.99068049999999996</v>
      </c>
      <c r="F4653" s="33">
        <v>0.99044869999999996</v>
      </c>
    </row>
    <row r="4654" spans="2:6">
      <c r="B4654" s="40">
        <v>43197</v>
      </c>
      <c r="C4654" s="33" t="s">
        <v>38</v>
      </c>
      <c r="D4654" s="33">
        <v>46</v>
      </c>
      <c r="E4654" s="33">
        <v>0.9907127</v>
      </c>
      <c r="F4654" s="33">
        <v>0.99058590000000002</v>
      </c>
    </row>
    <row r="4655" spans="2:6">
      <c r="B4655" s="40">
        <v>43197</v>
      </c>
      <c r="C4655" s="33" t="s">
        <v>38</v>
      </c>
      <c r="D4655" s="33">
        <v>47</v>
      </c>
      <c r="E4655" s="33">
        <v>0.9904674</v>
      </c>
      <c r="F4655" s="33">
        <v>0.99050320000000003</v>
      </c>
    </row>
    <row r="4656" spans="2:6">
      <c r="B4656" s="40">
        <v>43197</v>
      </c>
      <c r="C4656" s="33" t="s">
        <v>38</v>
      </c>
      <c r="D4656" s="33">
        <v>48</v>
      </c>
      <c r="E4656" s="33">
        <v>0.99049379999999998</v>
      </c>
      <c r="F4656" s="33">
        <v>0.99062740000000005</v>
      </c>
    </row>
    <row r="4657" spans="2:6">
      <c r="B4657" s="40">
        <v>43198</v>
      </c>
      <c r="C4657" s="33" t="s">
        <v>38</v>
      </c>
      <c r="D4657" s="33">
        <v>1</v>
      </c>
      <c r="E4657" s="33">
        <v>0.99018150000000005</v>
      </c>
      <c r="F4657" s="33">
        <v>0.99034679999999997</v>
      </c>
    </row>
    <row r="4658" spans="2:6">
      <c r="B4658" s="40">
        <v>43198</v>
      </c>
      <c r="C4658" s="33" t="s">
        <v>38</v>
      </c>
      <c r="D4658" s="33">
        <v>2</v>
      </c>
      <c r="E4658" s="33">
        <v>0.98988750000000003</v>
      </c>
      <c r="F4658" s="33">
        <v>0.99014950000000002</v>
      </c>
    </row>
    <row r="4659" spans="2:6">
      <c r="B4659" s="40">
        <v>43198</v>
      </c>
      <c r="C4659" s="33" t="s">
        <v>38</v>
      </c>
      <c r="D4659" s="33">
        <v>3</v>
      </c>
      <c r="E4659" s="33">
        <v>0.99012069999999996</v>
      </c>
      <c r="F4659" s="33">
        <v>0.99039310000000003</v>
      </c>
    </row>
    <row r="4660" spans="2:6">
      <c r="B4660" s="40">
        <v>43198</v>
      </c>
      <c r="C4660" s="33" t="s">
        <v>38</v>
      </c>
      <c r="D4660" s="33">
        <v>4</v>
      </c>
      <c r="E4660" s="33">
        <v>0.99013759999999995</v>
      </c>
      <c r="F4660" s="33">
        <v>0.99048130000000001</v>
      </c>
    </row>
    <row r="4661" spans="2:6">
      <c r="B4661" s="40">
        <v>43198</v>
      </c>
      <c r="C4661" s="33" t="s">
        <v>38</v>
      </c>
      <c r="D4661" s="33">
        <v>5</v>
      </c>
      <c r="E4661" s="33">
        <v>0.99018450000000002</v>
      </c>
      <c r="F4661" s="33">
        <v>0.99045439999999996</v>
      </c>
    </row>
    <row r="4662" spans="2:6">
      <c r="B4662" s="40">
        <v>43198</v>
      </c>
      <c r="C4662" s="33" t="s">
        <v>38</v>
      </c>
      <c r="D4662" s="33">
        <v>6</v>
      </c>
      <c r="E4662" s="33">
        <v>0.99017440000000001</v>
      </c>
      <c r="F4662" s="33">
        <v>0.99048449999999999</v>
      </c>
    </row>
    <row r="4663" spans="2:6">
      <c r="B4663" s="40">
        <v>43198</v>
      </c>
      <c r="C4663" s="33" t="s">
        <v>38</v>
      </c>
      <c r="D4663" s="33">
        <v>7</v>
      </c>
      <c r="E4663" s="33">
        <v>0.99018709999999999</v>
      </c>
      <c r="F4663" s="33">
        <v>0.99050170000000004</v>
      </c>
    </row>
    <row r="4664" spans="2:6">
      <c r="B4664" s="40">
        <v>43198</v>
      </c>
      <c r="C4664" s="33" t="s">
        <v>38</v>
      </c>
      <c r="D4664" s="33">
        <v>8</v>
      </c>
      <c r="E4664" s="33">
        <v>0.99025529999999995</v>
      </c>
      <c r="F4664" s="33">
        <v>0.99053420000000003</v>
      </c>
    </row>
    <row r="4665" spans="2:6">
      <c r="B4665" s="40">
        <v>43198</v>
      </c>
      <c r="C4665" s="33" t="s">
        <v>38</v>
      </c>
      <c r="D4665" s="33">
        <v>9</v>
      </c>
      <c r="E4665" s="33">
        <v>0.99007140000000005</v>
      </c>
      <c r="F4665" s="33">
        <v>0.99032600000000004</v>
      </c>
    </row>
    <row r="4666" spans="2:6">
      <c r="B4666" s="40">
        <v>43198</v>
      </c>
      <c r="C4666" s="33" t="s">
        <v>38</v>
      </c>
      <c r="D4666" s="33">
        <v>10</v>
      </c>
      <c r="E4666" s="33">
        <v>0.98978549999999998</v>
      </c>
      <c r="F4666" s="33">
        <v>0.99005129999999997</v>
      </c>
    </row>
    <row r="4667" spans="2:6">
      <c r="B4667" s="40">
        <v>43198</v>
      </c>
      <c r="C4667" s="33" t="s">
        <v>38</v>
      </c>
      <c r="D4667" s="33">
        <v>11</v>
      </c>
      <c r="E4667" s="33">
        <v>0.98959260000000004</v>
      </c>
      <c r="F4667" s="33">
        <v>0.98971339999999997</v>
      </c>
    </row>
    <row r="4668" spans="2:6">
      <c r="B4668" s="40">
        <v>43198</v>
      </c>
      <c r="C4668" s="33" t="s">
        <v>38</v>
      </c>
      <c r="D4668" s="33">
        <v>12</v>
      </c>
      <c r="E4668" s="33">
        <v>0.98976920000000002</v>
      </c>
      <c r="F4668" s="33">
        <v>0.98989059999999995</v>
      </c>
    </row>
    <row r="4669" spans="2:6">
      <c r="B4669" s="40">
        <v>43198</v>
      </c>
      <c r="C4669" s="33" t="s">
        <v>38</v>
      </c>
      <c r="D4669" s="33">
        <v>13</v>
      </c>
      <c r="E4669" s="33">
        <v>0.9898882</v>
      </c>
      <c r="F4669" s="33">
        <v>0.99006340000000004</v>
      </c>
    </row>
    <row r="4670" spans="2:6">
      <c r="B4670" s="40">
        <v>43198</v>
      </c>
      <c r="C4670" s="33" t="s">
        <v>38</v>
      </c>
      <c r="D4670" s="33">
        <v>14</v>
      </c>
      <c r="E4670" s="33">
        <v>0.98974649999999997</v>
      </c>
      <c r="F4670" s="33">
        <v>0.990066</v>
      </c>
    </row>
    <row r="4671" spans="2:6">
      <c r="B4671" s="40">
        <v>43198</v>
      </c>
      <c r="C4671" s="33" t="s">
        <v>38</v>
      </c>
      <c r="D4671" s="33">
        <v>15</v>
      </c>
      <c r="E4671" s="33">
        <v>0.99014290000000005</v>
      </c>
      <c r="F4671" s="33">
        <v>0.99044049999999995</v>
      </c>
    </row>
    <row r="4672" spans="2:6">
      <c r="B4672" s="40">
        <v>43198</v>
      </c>
      <c r="C4672" s="33" t="s">
        <v>38</v>
      </c>
      <c r="D4672" s="33">
        <v>16</v>
      </c>
      <c r="E4672" s="33">
        <v>0.99052280000000004</v>
      </c>
      <c r="F4672" s="33">
        <v>0.99078239999999995</v>
      </c>
    </row>
    <row r="4673" spans="2:6">
      <c r="B4673" s="40">
        <v>43198</v>
      </c>
      <c r="C4673" s="33" t="s">
        <v>38</v>
      </c>
      <c r="D4673" s="33">
        <v>17</v>
      </c>
      <c r="E4673" s="33">
        <v>0.99113499999999999</v>
      </c>
      <c r="F4673" s="33">
        <v>0.99122509999999997</v>
      </c>
    </row>
    <row r="4674" spans="2:6">
      <c r="B4674" s="40">
        <v>43198</v>
      </c>
      <c r="C4674" s="33" t="s">
        <v>38</v>
      </c>
      <c r="D4674" s="33">
        <v>18</v>
      </c>
      <c r="E4674" s="33">
        <v>0.99144790000000005</v>
      </c>
      <c r="F4674" s="33">
        <v>0.99143040000000004</v>
      </c>
    </row>
    <row r="4675" spans="2:6">
      <c r="B4675" s="40">
        <v>43198</v>
      </c>
      <c r="C4675" s="33" t="s">
        <v>38</v>
      </c>
      <c r="D4675" s="33">
        <v>19</v>
      </c>
      <c r="E4675" s="33">
        <v>0.99159379999999997</v>
      </c>
      <c r="F4675" s="33">
        <v>0.99140950000000005</v>
      </c>
    </row>
    <row r="4676" spans="2:6">
      <c r="B4676" s="40">
        <v>43198</v>
      </c>
      <c r="C4676" s="33" t="s">
        <v>38</v>
      </c>
      <c r="D4676" s="33">
        <v>20</v>
      </c>
      <c r="E4676" s="33">
        <v>0.99175150000000001</v>
      </c>
      <c r="F4676" s="33">
        <v>0.99149560000000003</v>
      </c>
    </row>
    <row r="4677" spans="2:6">
      <c r="B4677" s="40">
        <v>43198</v>
      </c>
      <c r="C4677" s="33" t="s">
        <v>38</v>
      </c>
      <c r="D4677" s="33">
        <v>21</v>
      </c>
      <c r="E4677" s="33">
        <v>0.99185140000000005</v>
      </c>
      <c r="F4677" s="33">
        <v>0.99149949999999998</v>
      </c>
    </row>
    <row r="4678" spans="2:6">
      <c r="B4678" s="40">
        <v>43198</v>
      </c>
      <c r="C4678" s="33" t="s">
        <v>38</v>
      </c>
      <c r="D4678" s="33">
        <v>22</v>
      </c>
      <c r="E4678" s="33">
        <v>0.9918747</v>
      </c>
      <c r="F4678" s="33">
        <v>0.99146780000000001</v>
      </c>
    </row>
    <row r="4679" spans="2:6">
      <c r="B4679" s="40">
        <v>43198</v>
      </c>
      <c r="C4679" s="33" t="s">
        <v>38</v>
      </c>
      <c r="D4679" s="33">
        <v>23</v>
      </c>
      <c r="E4679" s="33">
        <v>0.99192939999999996</v>
      </c>
      <c r="F4679" s="33">
        <v>0.99141809999999997</v>
      </c>
    </row>
    <row r="4680" spans="2:6">
      <c r="B4680" s="40">
        <v>43198</v>
      </c>
      <c r="C4680" s="33" t="s">
        <v>38</v>
      </c>
      <c r="D4680" s="33">
        <v>24</v>
      </c>
      <c r="E4680" s="33">
        <v>0.99201260000000002</v>
      </c>
      <c r="F4680" s="33">
        <v>0.99146529999999999</v>
      </c>
    </row>
    <row r="4681" spans="2:6">
      <c r="B4681" s="40">
        <v>43198</v>
      </c>
      <c r="C4681" s="33" t="s">
        <v>38</v>
      </c>
      <c r="D4681" s="33">
        <v>25</v>
      </c>
      <c r="E4681" s="33">
        <v>0.99194090000000001</v>
      </c>
      <c r="F4681" s="33">
        <v>0.99133210000000005</v>
      </c>
    </row>
    <row r="4682" spans="2:6">
      <c r="B4682" s="40">
        <v>43198</v>
      </c>
      <c r="C4682" s="33" t="s">
        <v>38</v>
      </c>
      <c r="D4682" s="33">
        <v>26</v>
      </c>
      <c r="E4682" s="33">
        <v>0.99171330000000002</v>
      </c>
      <c r="F4682" s="33">
        <v>0.99111610000000006</v>
      </c>
    </row>
    <row r="4683" spans="2:6">
      <c r="B4683" s="40">
        <v>43198</v>
      </c>
      <c r="C4683" s="33" t="s">
        <v>38</v>
      </c>
      <c r="D4683" s="33">
        <v>27</v>
      </c>
      <c r="E4683" s="33">
        <v>0.99165080000000005</v>
      </c>
      <c r="F4683" s="33">
        <v>0.99100779999999999</v>
      </c>
    </row>
    <row r="4684" spans="2:6">
      <c r="B4684" s="40">
        <v>43198</v>
      </c>
      <c r="C4684" s="33" t="s">
        <v>38</v>
      </c>
      <c r="D4684" s="33">
        <v>28</v>
      </c>
      <c r="E4684" s="33">
        <v>0.99165040000000004</v>
      </c>
      <c r="F4684" s="33">
        <v>0.99095770000000005</v>
      </c>
    </row>
    <row r="4685" spans="2:6">
      <c r="B4685" s="40">
        <v>43198</v>
      </c>
      <c r="C4685" s="33" t="s">
        <v>38</v>
      </c>
      <c r="D4685" s="33">
        <v>29</v>
      </c>
      <c r="E4685" s="33">
        <v>0.99170170000000002</v>
      </c>
      <c r="F4685" s="33">
        <v>0.99100790000000005</v>
      </c>
    </row>
    <row r="4686" spans="2:6">
      <c r="B4686" s="40">
        <v>43198</v>
      </c>
      <c r="C4686" s="33" t="s">
        <v>38</v>
      </c>
      <c r="D4686" s="33">
        <v>30</v>
      </c>
      <c r="E4686" s="33">
        <v>0.99149169999999998</v>
      </c>
      <c r="F4686" s="33">
        <v>0.99082930000000002</v>
      </c>
    </row>
    <row r="4687" spans="2:6">
      <c r="B4687" s="40">
        <v>43198</v>
      </c>
      <c r="C4687" s="33" t="s">
        <v>38</v>
      </c>
      <c r="D4687" s="33">
        <v>31</v>
      </c>
      <c r="E4687" s="33">
        <v>0.99142830000000004</v>
      </c>
      <c r="F4687" s="33">
        <v>0.99076750000000002</v>
      </c>
    </row>
    <row r="4688" spans="2:6">
      <c r="B4688" s="40">
        <v>43198</v>
      </c>
      <c r="C4688" s="33" t="s">
        <v>38</v>
      </c>
      <c r="D4688" s="33">
        <v>32</v>
      </c>
      <c r="E4688" s="33">
        <v>0.99134469999999997</v>
      </c>
      <c r="F4688" s="33">
        <v>0.99064989999999997</v>
      </c>
    </row>
    <row r="4689" spans="2:6">
      <c r="B4689" s="40">
        <v>43198</v>
      </c>
      <c r="C4689" s="33" t="s">
        <v>38</v>
      </c>
      <c r="D4689" s="33">
        <v>33</v>
      </c>
      <c r="E4689" s="33">
        <v>0.99130099999999999</v>
      </c>
      <c r="F4689" s="33">
        <v>0.99054889999999995</v>
      </c>
    </row>
    <row r="4690" spans="2:6">
      <c r="B4690" s="40">
        <v>43198</v>
      </c>
      <c r="C4690" s="33" t="s">
        <v>38</v>
      </c>
      <c r="D4690" s="33">
        <v>34</v>
      </c>
      <c r="E4690" s="33">
        <v>0.99152799999999996</v>
      </c>
      <c r="F4690" s="33">
        <v>0.99076299999999995</v>
      </c>
    </row>
    <row r="4691" spans="2:6">
      <c r="B4691" s="40">
        <v>43198</v>
      </c>
      <c r="C4691" s="33" t="s">
        <v>38</v>
      </c>
      <c r="D4691" s="33">
        <v>35</v>
      </c>
      <c r="E4691" s="33">
        <v>0.9916507</v>
      </c>
      <c r="F4691" s="33">
        <v>0.99092670000000005</v>
      </c>
    </row>
    <row r="4692" spans="2:6">
      <c r="B4692" s="40">
        <v>43198</v>
      </c>
      <c r="C4692" s="33" t="s">
        <v>38</v>
      </c>
      <c r="D4692" s="33">
        <v>36</v>
      </c>
      <c r="E4692" s="33">
        <v>0.99184830000000002</v>
      </c>
      <c r="F4692" s="33">
        <v>0.99117920000000004</v>
      </c>
    </row>
    <row r="4693" spans="2:6">
      <c r="B4693" s="40">
        <v>43198</v>
      </c>
      <c r="C4693" s="33" t="s">
        <v>38</v>
      </c>
      <c r="D4693" s="33">
        <v>37</v>
      </c>
      <c r="E4693" s="33">
        <v>0.99197979999999997</v>
      </c>
      <c r="F4693" s="33">
        <v>0.99133879999999996</v>
      </c>
    </row>
    <row r="4694" spans="2:6">
      <c r="B4694" s="40">
        <v>43198</v>
      </c>
      <c r="C4694" s="33" t="s">
        <v>38</v>
      </c>
      <c r="D4694" s="33">
        <v>38</v>
      </c>
      <c r="E4694" s="33">
        <v>0.99210980000000004</v>
      </c>
      <c r="F4694" s="33">
        <v>0.9914558</v>
      </c>
    </row>
    <row r="4695" spans="2:6">
      <c r="B4695" s="40">
        <v>43198</v>
      </c>
      <c r="C4695" s="33" t="s">
        <v>38</v>
      </c>
      <c r="D4695" s="33">
        <v>39</v>
      </c>
      <c r="E4695" s="33">
        <v>0.99214999999999998</v>
      </c>
      <c r="F4695" s="33">
        <v>0.99145989999999995</v>
      </c>
    </row>
    <row r="4696" spans="2:6">
      <c r="B4696" s="40">
        <v>43198</v>
      </c>
      <c r="C4696" s="33" t="s">
        <v>38</v>
      </c>
      <c r="D4696" s="33">
        <v>40</v>
      </c>
      <c r="E4696" s="33">
        <v>0.99226320000000001</v>
      </c>
      <c r="F4696" s="33">
        <v>0.99155800000000005</v>
      </c>
    </row>
    <row r="4697" spans="2:6">
      <c r="B4697" s="40">
        <v>43198</v>
      </c>
      <c r="C4697" s="33" t="s">
        <v>38</v>
      </c>
      <c r="D4697" s="33">
        <v>41</v>
      </c>
      <c r="E4697" s="33">
        <v>0.99232419999999999</v>
      </c>
      <c r="F4697" s="33">
        <v>0.99165599999999998</v>
      </c>
    </row>
    <row r="4698" spans="2:6">
      <c r="B4698" s="40">
        <v>43198</v>
      </c>
      <c r="C4698" s="33" t="s">
        <v>38</v>
      </c>
      <c r="D4698" s="33">
        <v>42</v>
      </c>
      <c r="E4698" s="33">
        <v>0.99227670000000001</v>
      </c>
      <c r="F4698" s="33">
        <v>0.99162030000000001</v>
      </c>
    </row>
    <row r="4699" spans="2:6">
      <c r="B4699" s="40">
        <v>43198</v>
      </c>
      <c r="C4699" s="33" t="s">
        <v>38</v>
      </c>
      <c r="D4699" s="33">
        <v>43</v>
      </c>
      <c r="E4699" s="33">
        <v>0.99217500000000003</v>
      </c>
      <c r="F4699" s="33">
        <v>0.99145110000000003</v>
      </c>
    </row>
    <row r="4700" spans="2:6">
      <c r="B4700" s="40">
        <v>43198</v>
      </c>
      <c r="C4700" s="33" t="s">
        <v>38</v>
      </c>
      <c r="D4700" s="33">
        <v>44</v>
      </c>
      <c r="E4700" s="33">
        <v>0.99195869999999997</v>
      </c>
      <c r="F4700" s="33">
        <v>0.99123099999999997</v>
      </c>
    </row>
    <row r="4701" spans="2:6">
      <c r="B4701" s="40">
        <v>43198</v>
      </c>
      <c r="C4701" s="33" t="s">
        <v>38</v>
      </c>
      <c r="D4701" s="33">
        <v>45</v>
      </c>
      <c r="E4701" s="33">
        <v>0.99181549999999996</v>
      </c>
      <c r="F4701" s="33">
        <v>0.99118479999999998</v>
      </c>
    </row>
    <row r="4702" spans="2:6">
      <c r="B4702" s="40">
        <v>43198</v>
      </c>
      <c r="C4702" s="33" t="s">
        <v>38</v>
      </c>
      <c r="D4702" s="33">
        <v>46</v>
      </c>
      <c r="E4702" s="33">
        <v>0.99161829999999995</v>
      </c>
      <c r="F4702" s="33">
        <v>0.99124049999999997</v>
      </c>
    </row>
    <row r="4703" spans="2:6">
      <c r="B4703" s="40">
        <v>43198</v>
      </c>
      <c r="C4703" s="33" t="s">
        <v>38</v>
      </c>
      <c r="D4703" s="33">
        <v>47</v>
      </c>
      <c r="E4703" s="33">
        <v>0.9913092</v>
      </c>
      <c r="F4703" s="33">
        <v>0.99109939999999996</v>
      </c>
    </row>
    <row r="4704" spans="2:6">
      <c r="B4704" s="40">
        <v>43198</v>
      </c>
      <c r="C4704" s="33" t="s">
        <v>38</v>
      </c>
      <c r="D4704" s="33">
        <v>48</v>
      </c>
      <c r="E4704" s="33">
        <v>0.99112489999999998</v>
      </c>
      <c r="F4704" s="33">
        <v>0.99089959999999999</v>
      </c>
    </row>
    <row r="4705" spans="2:6">
      <c r="B4705" s="40">
        <v>43199</v>
      </c>
      <c r="C4705" s="33" t="s">
        <v>38</v>
      </c>
      <c r="D4705" s="33">
        <v>1</v>
      </c>
      <c r="E4705" s="33">
        <v>0.99074320000000005</v>
      </c>
      <c r="F4705" s="33">
        <v>0.99052709999999999</v>
      </c>
    </row>
    <row r="4706" spans="2:6">
      <c r="B4706" s="40">
        <v>43199</v>
      </c>
      <c r="C4706" s="33" t="s">
        <v>38</v>
      </c>
      <c r="D4706" s="33">
        <v>2</v>
      </c>
      <c r="E4706" s="33">
        <v>0.99051169999999999</v>
      </c>
      <c r="F4706" s="33">
        <v>0.99026219999999998</v>
      </c>
    </row>
    <row r="4707" spans="2:6">
      <c r="B4707" s="40">
        <v>43199</v>
      </c>
      <c r="C4707" s="33" t="s">
        <v>38</v>
      </c>
      <c r="D4707" s="33">
        <v>3</v>
      </c>
      <c r="E4707" s="33">
        <v>0.99051670000000003</v>
      </c>
      <c r="F4707" s="33">
        <v>0.99021760000000003</v>
      </c>
    </row>
    <row r="4708" spans="2:6">
      <c r="B4708" s="40">
        <v>43199</v>
      </c>
      <c r="C4708" s="33" t="s">
        <v>38</v>
      </c>
      <c r="D4708" s="33">
        <v>4</v>
      </c>
      <c r="E4708" s="33">
        <v>0.99079689999999998</v>
      </c>
      <c r="F4708" s="33">
        <v>0.99050590000000005</v>
      </c>
    </row>
    <row r="4709" spans="2:6">
      <c r="B4709" s="40">
        <v>43199</v>
      </c>
      <c r="C4709" s="33" t="s">
        <v>38</v>
      </c>
      <c r="D4709" s="33">
        <v>5</v>
      </c>
      <c r="E4709" s="33">
        <v>0.99068149999999999</v>
      </c>
      <c r="F4709" s="33">
        <v>0.99057249999999997</v>
      </c>
    </row>
    <row r="4710" spans="2:6">
      <c r="B4710" s="40">
        <v>43199</v>
      </c>
      <c r="C4710" s="33" t="s">
        <v>38</v>
      </c>
      <c r="D4710" s="33">
        <v>6</v>
      </c>
      <c r="E4710" s="33">
        <v>0.9905832</v>
      </c>
      <c r="F4710" s="33">
        <v>0.99038899999999996</v>
      </c>
    </row>
    <row r="4711" spans="2:6">
      <c r="B4711" s="40">
        <v>43199</v>
      </c>
      <c r="C4711" s="33" t="s">
        <v>38</v>
      </c>
      <c r="D4711" s="33">
        <v>7</v>
      </c>
      <c r="E4711" s="33">
        <v>0.99063069999999998</v>
      </c>
      <c r="F4711" s="33">
        <v>0.99031259999999999</v>
      </c>
    </row>
    <row r="4712" spans="2:6">
      <c r="B4712" s="40">
        <v>43199</v>
      </c>
      <c r="C4712" s="33" t="s">
        <v>38</v>
      </c>
      <c r="D4712" s="33">
        <v>8</v>
      </c>
      <c r="E4712" s="33">
        <v>0.99050280000000002</v>
      </c>
      <c r="F4712" s="33">
        <v>0.99015580000000003</v>
      </c>
    </row>
    <row r="4713" spans="2:6">
      <c r="B4713" s="40">
        <v>43199</v>
      </c>
      <c r="C4713" s="33" t="s">
        <v>38</v>
      </c>
      <c r="D4713" s="33">
        <v>9</v>
      </c>
      <c r="E4713" s="33">
        <v>0.99037909999999996</v>
      </c>
      <c r="F4713" s="33">
        <v>0.99011839999999995</v>
      </c>
    </row>
    <row r="4714" spans="2:6">
      <c r="B4714" s="40">
        <v>43199</v>
      </c>
      <c r="C4714" s="33" t="s">
        <v>38</v>
      </c>
      <c r="D4714" s="33">
        <v>10</v>
      </c>
      <c r="E4714" s="33">
        <v>0.99028240000000001</v>
      </c>
      <c r="F4714" s="33">
        <v>0.99005410000000005</v>
      </c>
    </row>
    <row r="4715" spans="2:6">
      <c r="B4715" s="40">
        <v>43199</v>
      </c>
      <c r="C4715" s="33" t="s">
        <v>38</v>
      </c>
      <c r="D4715" s="33">
        <v>11</v>
      </c>
      <c r="E4715" s="33">
        <v>0.9902396</v>
      </c>
      <c r="F4715" s="33">
        <v>0.98992230000000003</v>
      </c>
    </row>
    <row r="4716" spans="2:6">
      <c r="B4716" s="40">
        <v>43199</v>
      </c>
      <c r="C4716" s="33" t="s">
        <v>38</v>
      </c>
      <c r="D4716" s="33">
        <v>12</v>
      </c>
      <c r="E4716" s="33">
        <v>0.99053919999999995</v>
      </c>
      <c r="F4716" s="33">
        <v>0.98998030000000004</v>
      </c>
    </row>
    <row r="4717" spans="2:6">
      <c r="B4717" s="40">
        <v>43199</v>
      </c>
      <c r="C4717" s="33" t="s">
        <v>38</v>
      </c>
      <c r="D4717" s="33">
        <v>13</v>
      </c>
      <c r="E4717" s="33">
        <v>0.99153800000000003</v>
      </c>
      <c r="F4717" s="33">
        <v>0.99084680000000003</v>
      </c>
    </row>
    <row r="4718" spans="2:6">
      <c r="B4718" s="40">
        <v>43199</v>
      </c>
      <c r="C4718" s="33" t="s">
        <v>38</v>
      </c>
      <c r="D4718" s="33">
        <v>14</v>
      </c>
      <c r="E4718" s="33">
        <v>0.99181889999999995</v>
      </c>
      <c r="F4718" s="33">
        <v>0.99098140000000001</v>
      </c>
    </row>
    <row r="4719" spans="2:6">
      <c r="B4719" s="40">
        <v>43199</v>
      </c>
      <c r="C4719" s="33" t="s">
        <v>38</v>
      </c>
      <c r="D4719" s="33">
        <v>15</v>
      </c>
      <c r="E4719" s="33">
        <v>0.99203399999999997</v>
      </c>
      <c r="F4719" s="33">
        <v>0.99102730000000006</v>
      </c>
    </row>
    <row r="4720" spans="2:6">
      <c r="B4720" s="40">
        <v>43199</v>
      </c>
      <c r="C4720" s="33" t="s">
        <v>38</v>
      </c>
      <c r="D4720" s="33">
        <v>16</v>
      </c>
      <c r="E4720" s="33">
        <v>0.99218930000000005</v>
      </c>
      <c r="F4720" s="33">
        <v>0.99107529999999999</v>
      </c>
    </row>
    <row r="4721" spans="2:6">
      <c r="B4721" s="40">
        <v>43199</v>
      </c>
      <c r="C4721" s="33" t="s">
        <v>38</v>
      </c>
      <c r="D4721" s="33">
        <v>17</v>
      </c>
      <c r="E4721" s="33">
        <v>0.99217239999999995</v>
      </c>
      <c r="F4721" s="33">
        <v>0.99118850000000003</v>
      </c>
    </row>
    <row r="4722" spans="2:6">
      <c r="B4722" s="40">
        <v>43199</v>
      </c>
      <c r="C4722" s="33" t="s">
        <v>38</v>
      </c>
      <c r="D4722" s="33">
        <v>18</v>
      </c>
      <c r="E4722" s="33">
        <v>0.99208529999999995</v>
      </c>
      <c r="F4722" s="33">
        <v>0.99096050000000002</v>
      </c>
    </row>
    <row r="4723" spans="2:6">
      <c r="B4723" s="40">
        <v>43199</v>
      </c>
      <c r="C4723" s="33" t="s">
        <v>38</v>
      </c>
      <c r="D4723" s="33">
        <v>19</v>
      </c>
      <c r="E4723" s="33">
        <v>0.9922919</v>
      </c>
      <c r="F4723" s="33">
        <v>0.99118879999999998</v>
      </c>
    </row>
    <row r="4724" spans="2:6">
      <c r="B4724" s="40">
        <v>43199</v>
      </c>
      <c r="C4724" s="33" t="s">
        <v>38</v>
      </c>
      <c r="D4724" s="33">
        <v>20</v>
      </c>
      <c r="E4724" s="33">
        <v>0.9923824</v>
      </c>
      <c r="F4724" s="33">
        <v>0.99131760000000002</v>
      </c>
    </row>
    <row r="4725" spans="2:6">
      <c r="B4725" s="40">
        <v>43199</v>
      </c>
      <c r="C4725" s="33" t="s">
        <v>38</v>
      </c>
      <c r="D4725" s="33">
        <v>21</v>
      </c>
      <c r="E4725" s="33">
        <v>0.99234730000000004</v>
      </c>
      <c r="F4725" s="33">
        <v>0.99133190000000004</v>
      </c>
    </row>
    <row r="4726" spans="2:6">
      <c r="B4726" s="40">
        <v>43199</v>
      </c>
      <c r="C4726" s="33" t="s">
        <v>38</v>
      </c>
      <c r="D4726" s="33">
        <v>22</v>
      </c>
      <c r="E4726" s="33">
        <v>0.99224310000000004</v>
      </c>
      <c r="F4726" s="33">
        <v>0.99115319999999996</v>
      </c>
    </row>
    <row r="4727" spans="2:6">
      <c r="B4727" s="40">
        <v>43199</v>
      </c>
      <c r="C4727" s="33" t="s">
        <v>38</v>
      </c>
      <c r="D4727" s="33">
        <v>23</v>
      </c>
      <c r="E4727" s="33">
        <v>0.99222429999999995</v>
      </c>
      <c r="F4727" s="33">
        <v>0.99120730000000001</v>
      </c>
    </row>
    <row r="4728" spans="2:6">
      <c r="B4728" s="40">
        <v>43199</v>
      </c>
      <c r="C4728" s="33" t="s">
        <v>38</v>
      </c>
      <c r="D4728" s="33">
        <v>24</v>
      </c>
      <c r="E4728" s="33">
        <v>0.99231000000000003</v>
      </c>
      <c r="F4728" s="33">
        <v>0.99131619999999998</v>
      </c>
    </row>
    <row r="4729" spans="2:6">
      <c r="B4729" s="40">
        <v>43199</v>
      </c>
      <c r="C4729" s="33" t="s">
        <v>38</v>
      </c>
      <c r="D4729" s="33">
        <v>25</v>
      </c>
      <c r="E4729" s="33">
        <v>0.99195359999999999</v>
      </c>
      <c r="F4729" s="33">
        <v>0.99097970000000002</v>
      </c>
    </row>
    <row r="4730" spans="2:6">
      <c r="B4730" s="40">
        <v>43199</v>
      </c>
      <c r="C4730" s="33" t="s">
        <v>38</v>
      </c>
      <c r="D4730" s="33">
        <v>26</v>
      </c>
      <c r="E4730" s="33">
        <v>0.99208450000000004</v>
      </c>
      <c r="F4730" s="33">
        <v>0.99110860000000001</v>
      </c>
    </row>
    <row r="4731" spans="2:6">
      <c r="B4731" s="40">
        <v>43199</v>
      </c>
      <c r="C4731" s="33" t="s">
        <v>38</v>
      </c>
      <c r="D4731" s="33">
        <v>27</v>
      </c>
      <c r="E4731" s="33">
        <v>0.991954</v>
      </c>
      <c r="F4731" s="33">
        <v>0.99106340000000004</v>
      </c>
    </row>
    <row r="4732" spans="2:6">
      <c r="B4732" s="40">
        <v>43199</v>
      </c>
      <c r="C4732" s="33" t="s">
        <v>38</v>
      </c>
      <c r="D4732" s="33">
        <v>28</v>
      </c>
      <c r="E4732" s="33">
        <v>0.99218410000000001</v>
      </c>
      <c r="F4732" s="33">
        <v>0.99117120000000003</v>
      </c>
    </row>
    <row r="4733" spans="2:6">
      <c r="B4733" s="40">
        <v>43199</v>
      </c>
      <c r="C4733" s="33" t="s">
        <v>38</v>
      </c>
      <c r="D4733" s="33">
        <v>29</v>
      </c>
      <c r="E4733" s="33">
        <v>0.99210560000000003</v>
      </c>
      <c r="F4733" s="33">
        <v>0.99126879999999995</v>
      </c>
    </row>
    <row r="4734" spans="2:6">
      <c r="B4734" s="40">
        <v>43199</v>
      </c>
      <c r="C4734" s="33" t="s">
        <v>38</v>
      </c>
      <c r="D4734" s="33">
        <v>30</v>
      </c>
      <c r="E4734" s="33">
        <v>0.99206399999999995</v>
      </c>
      <c r="F4734" s="33">
        <v>0.99131369999999996</v>
      </c>
    </row>
    <row r="4735" spans="2:6">
      <c r="B4735" s="40">
        <v>43199</v>
      </c>
      <c r="C4735" s="33" t="s">
        <v>38</v>
      </c>
      <c r="D4735" s="33">
        <v>31</v>
      </c>
      <c r="E4735" s="33">
        <v>0.99215640000000005</v>
      </c>
      <c r="F4735" s="33">
        <v>0.99120819999999998</v>
      </c>
    </row>
    <row r="4736" spans="2:6">
      <c r="B4736" s="40">
        <v>43199</v>
      </c>
      <c r="C4736" s="33" t="s">
        <v>38</v>
      </c>
      <c r="D4736" s="33">
        <v>32</v>
      </c>
      <c r="E4736" s="33">
        <v>0.99192429999999998</v>
      </c>
      <c r="F4736" s="33">
        <v>0.99103090000000005</v>
      </c>
    </row>
    <row r="4737" spans="2:6">
      <c r="B4737" s="40">
        <v>43199</v>
      </c>
      <c r="C4737" s="33" t="s">
        <v>38</v>
      </c>
      <c r="D4737" s="33">
        <v>33</v>
      </c>
      <c r="E4737" s="33">
        <v>0.99173160000000005</v>
      </c>
      <c r="F4737" s="33">
        <v>0.99087639999999999</v>
      </c>
    </row>
    <row r="4738" spans="2:6">
      <c r="B4738" s="40">
        <v>43199</v>
      </c>
      <c r="C4738" s="33" t="s">
        <v>38</v>
      </c>
      <c r="D4738" s="33">
        <v>34</v>
      </c>
      <c r="E4738" s="33">
        <v>0.99164909999999995</v>
      </c>
      <c r="F4738" s="33">
        <v>0.99083080000000001</v>
      </c>
    </row>
    <row r="4739" spans="2:6">
      <c r="B4739" s="40">
        <v>43199</v>
      </c>
      <c r="C4739" s="33" t="s">
        <v>38</v>
      </c>
      <c r="D4739" s="33">
        <v>35</v>
      </c>
      <c r="E4739" s="33">
        <v>0.99164450000000004</v>
      </c>
      <c r="F4739" s="33">
        <v>0.99062930000000005</v>
      </c>
    </row>
    <row r="4740" spans="2:6">
      <c r="B4740" s="40">
        <v>43199</v>
      </c>
      <c r="C4740" s="33" t="s">
        <v>38</v>
      </c>
      <c r="D4740" s="33">
        <v>36</v>
      </c>
      <c r="E4740" s="33">
        <v>0.99172139999999998</v>
      </c>
      <c r="F4740" s="33">
        <v>0.99078659999999996</v>
      </c>
    </row>
    <row r="4741" spans="2:6">
      <c r="B4741" s="40">
        <v>43199</v>
      </c>
      <c r="C4741" s="33" t="s">
        <v>38</v>
      </c>
      <c r="D4741" s="33">
        <v>37</v>
      </c>
      <c r="E4741" s="33">
        <v>0.99139940000000004</v>
      </c>
      <c r="F4741" s="33">
        <v>0.99044880000000002</v>
      </c>
    </row>
    <row r="4742" spans="2:6">
      <c r="B4742" s="40">
        <v>43199</v>
      </c>
      <c r="C4742" s="33" t="s">
        <v>38</v>
      </c>
      <c r="D4742" s="33">
        <v>38</v>
      </c>
      <c r="E4742" s="33">
        <v>0.99132030000000004</v>
      </c>
      <c r="F4742" s="33">
        <v>0.99028850000000002</v>
      </c>
    </row>
    <row r="4743" spans="2:6">
      <c r="B4743" s="40">
        <v>43199</v>
      </c>
      <c r="C4743" s="33" t="s">
        <v>38</v>
      </c>
      <c r="D4743" s="33">
        <v>39</v>
      </c>
      <c r="E4743" s="33">
        <v>0.9911643</v>
      </c>
      <c r="F4743" s="33">
        <v>0.99019000000000001</v>
      </c>
    </row>
    <row r="4744" spans="2:6">
      <c r="B4744" s="40">
        <v>43199</v>
      </c>
      <c r="C4744" s="33" t="s">
        <v>38</v>
      </c>
      <c r="D4744" s="33">
        <v>40</v>
      </c>
      <c r="E4744" s="33">
        <v>0.99117250000000001</v>
      </c>
      <c r="F4744" s="33">
        <v>0.99030560000000001</v>
      </c>
    </row>
    <row r="4745" spans="2:6">
      <c r="B4745" s="40">
        <v>43199</v>
      </c>
      <c r="C4745" s="33" t="s">
        <v>38</v>
      </c>
      <c r="D4745" s="33">
        <v>41</v>
      </c>
      <c r="E4745" s="33">
        <v>0.99113580000000001</v>
      </c>
      <c r="F4745" s="33">
        <v>0.99033850000000001</v>
      </c>
    </row>
    <row r="4746" spans="2:6">
      <c r="B4746" s="40">
        <v>43199</v>
      </c>
      <c r="C4746" s="33" t="s">
        <v>38</v>
      </c>
      <c r="D4746" s="33">
        <v>42</v>
      </c>
      <c r="E4746" s="33">
        <v>0.99108960000000002</v>
      </c>
      <c r="F4746" s="33">
        <v>0.99042490000000005</v>
      </c>
    </row>
    <row r="4747" spans="2:6">
      <c r="B4747" s="40">
        <v>43199</v>
      </c>
      <c r="C4747" s="33" t="s">
        <v>38</v>
      </c>
      <c r="D4747" s="33">
        <v>43</v>
      </c>
      <c r="E4747" s="33">
        <v>0.99079700000000004</v>
      </c>
      <c r="F4747" s="33">
        <v>0.99038110000000001</v>
      </c>
    </row>
    <row r="4748" spans="2:6">
      <c r="B4748" s="40">
        <v>43199</v>
      </c>
      <c r="C4748" s="33" t="s">
        <v>38</v>
      </c>
      <c r="D4748" s="33">
        <v>44</v>
      </c>
      <c r="E4748" s="33">
        <v>0.99011269999999996</v>
      </c>
      <c r="F4748" s="33">
        <v>0.99006099999999997</v>
      </c>
    </row>
    <row r="4749" spans="2:6">
      <c r="B4749" s="40">
        <v>43199</v>
      </c>
      <c r="C4749" s="33" t="s">
        <v>38</v>
      </c>
      <c r="D4749" s="33">
        <v>45</v>
      </c>
      <c r="E4749" s="33">
        <v>0.98937019999999998</v>
      </c>
      <c r="F4749" s="33">
        <v>0.98956560000000005</v>
      </c>
    </row>
    <row r="4750" spans="2:6">
      <c r="B4750" s="40">
        <v>43199</v>
      </c>
      <c r="C4750" s="33" t="s">
        <v>38</v>
      </c>
      <c r="D4750" s="33">
        <v>46</v>
      </c>
      <c r="E4750" s="33">
        <v>0.98870080000000005</v>
      </c>
      <c r="F4750" s="33">
        <v>0.98913280000000003</v>
      </c>
    </row>
    <row r="4751" spans="2:6">
      <c r="B4751" s="40">
        <v>43199</v>
      </c>
      <c r="C4751" s="33" t="s">
        <v>38</v>
      </c>
      <c r="D4751" s="33">
        <v>47</v>
      </c>
      <c r="E4751" s="33">
        <v>0.98761149999999998</v>
      </c>
      <c r="F4751" s="33">
        <v>0.98827949999999998</v>
      </c>
    </row>
    <row r="4752" spans="2:6">
      <c r="B4752" s="40">
        <v>43199</v>
      </c>
      <c r="C4752" s="33" t="s">
        <v>38</v>
      </c>
      <c r="D4752" s="33">
        <v>48</v>
      </c>
      <c r="E4752" s="33">
        <v>0.98695999999999995</v>
      </c>
      <c r="F4752" s="33">
        <v>0.98788189999999998</v>
      </c>
    </row>
    <row r="4753" spans="2:6">
      <c r="B4753" s="40">
        <v>43200</v>
      </c>
      <c r="C4753" s="33" t="s">
        <v>38</v>
      </c>
      <c r="D4753" s="33">
        <v>1</v>
      </c>
      <c r="E4753" s="33">
        <v>0.98621579999999998</v>
      </c>
      <c r="F4753" s="33">
        <v>0.98743789999999998</v>
      </c>
    </row>
    <row r="4754" spans="2:6">
      <c r="B4754" s="40">
        <v>43200</v>
      </c>
      <c r="C4754" s="33" t="s">
        <v>38</v>
      </c>
      <c r="D4754" s="33">
        <v>2</v>
      </c>
      <c r="E4754" s="33">
        <v>0.98539410000000005</v>
      </c>
      <c r="F4754" s="33">
        <v>0.98664790000000002</v>
      </c>
    </row>
    <row r="4755" spans="2:6">
      <c r="B4755" s="40">
        <v>43200</v>
      </c>
      <c r="C4755" s="33" t="s">
        <v>38</v>
      </c>
      <c r="D4755" s="33">
        <v>3</v>
      </c>
      <c r="E4755" s="33">
        <v>0.98544869999999996</v>
      </c>
      <c r="F4755" s="33">
        <v>0.98653259999999998</v>
      </c>
    </row>
    <row r="4756" spans="2:6">
      <c r="B4756" s="40">
        <v>43200</v>
      </c>
      <c r="C4756" s="33" t="s">
        <v>38</v>
      </c>
      <c r="D4756" s="33">
        <v>4</v>
      </c>
      <c r="E4756" s="33">
        <v>0.98522799999999999</v>
      </c>
      <c r="F4756" s="33">
        <v>0.98629109999999998</v>
      </c>
    </row>
    <row r="4757" spans="2:6">
      <c r="B4757" s="40">
        <v>43200</v>
      </c>
      <c r="C4757" s="33" t="s">
        <v>38</v>
      </c>
      <c r="D4757" s="33">
        <v>5</v>
      </c>
      <c r="E4757" s="33">
        <v>0.98506000000000005</v>
      </c>
      <c r="F4757" s="33">
        <v>0.98614990000000002</v>
      </c>
    </row>
    <row r="4758" spans="2:6">
      <c r="B4758" s="40">
        <v>43200</v>
      </c>
      <c r="C4758" s="33" t="s">
        <v>38</v>
      </c>
      <c r="D4758" s="33">
        <v>6</v>
      </c>
      <c r="E4758" s="33">
        <v>0.98485230000000001</v>
      </c>
      <c r="F4758" s="33">
        <v>0.98592480000000005</v>
      </c>
    </row>
    <row r="4759" spans="2:6">
      <c r="B4759" s="40">
        <v>43200</v>
      </c>
      <c r="C4759" s="33" t="s">
        <v>38</v>
      </c>
      <c r="D4759" s="33">
        <v>7</v>
      </c>
      <c r="E4759" s="33">
        <v>0.98472190000000004</v>
      </c>
      <c r="F4759" s="33">
        <v>0.98581249999999998</v>
      </c>
    </row>
    <row r="4760" spans="2:6">
      <c r="B4760" s="40">
        <v>43200</v>
      </c>
      <c r="C4760" s="33" t="s">
        <v>38</v>
      </c>
      <c r="D4760" s="33">
        <v>8</v>
      </c>
      <c r="E4760" s="33">
        <v>0.98470950000000002</v>
      </c>
      <c r="F4760" s="33">
        <v>0.98577919999999997</v>
      </c>
    </row>
    <row r="4761" spans="2:6">
      <c r="B4761" s="40">
        <v>43200</v>
      </c>
      <c r="C4761" s="33" t="s">
        <v>38</v>
      </c>
      <c r="D4761" s="33">
        <v>9</v>
      </c>
      <c r="E4761" s="33">
        <v>0.98494139999999997</v>
      </c>
      <c r="F4761" s="33">
        <v>0.98602559999999995</v>
      </c>
    </row>
    <row r="4762" spans="2:6">
      <c r="B4762" s="40">
        <v>43200</v>
      </c>
      <c r="C4762" s="33" t="s">
        <v>38</v>
      </c>
      <c r="D4762" s="33">
        <v>10</v>
      </c>
      <c r="E4762" s="33">
        <v>0.98485109999999998</v>
      </c>
      <c r="F4762" s="33">
        <v>0.98594619999999999</v>
      </c>
    </row>
    <row r="4763" spans="2:6">
      <c r="B4763" s="40">
        <v>43200</v>
      </c>
      <c r="C4763" s="33" t="s">
        <v>38</v>
      </c>
      <c r="D4763" s="33">
        <v>11</v>
      </c>
      <c r="E4763" s="33">
        <v>0.98512299999999997</v>
      </c>
      <c r="F4763" s="33">
        <v>0.98618119999999998</v>
      </c>
    </row>
    <row r="4764" spans="2:6">
      <c r="B4764" s="40">
        <v>43200</v>
      </c>
      <c r="C4764" s="33" t="s">
        <v>38</v>
      </c>
      <c r="D4764" s="33">
        <v>12</v>
      </c>
      <c r="E4764" s="33">
        <v>0.98567660000000001</v>
      </c>
      <c r="F4764" s="33">
        <v>0.98654719999999996</v>
      </c>
    </row>
    <row r="4765" spans="2:6">
      <c r="B4765" s="40">
        <v>43200</v>
      </c>
      <c r="C4765" s="33" t="s">
        <v>38</v>
      </c>
      <c r="D4765" s="33">
        <v>13</v>
      </c>
      <c r="E4765" s="33">
        <v>0.98671200000000003</v>
      </c>
      <c r="F4765" s="33">
        <v>0.98749430000000005</v>
      </c>
    </row>
    <row r="4766" spans="2:6">
      <c r="B4766" s="40">
        <v>43200</v>
      </c>
      <c r="C4766" s="33" t="s">
        <v>38</v>
      </c>
      <c r="D4766" s="33">
        <v>14</v>
      </c>
      <c r="E4766" s="33">
        <v>0.98720509999999995</v>
      </c>
      <c r="F4766" s="33">
        <v>0.98791300000000004</v>
      </c>
    </row>
    <row r="4767" spans="2:6">
      <c r="B4767" s="40">
        <v>43200</v>
      </c>
      <c r="C4767" s="33" t="s">
        <v>38</v>
      </c>
      <c r="D4767" s="33">
        <v>15</v>
      </c>
      <c r="E4767" s="33">
        <v>0.98855340000000003</v>
      </c>
      <c r="F4767" s="33">
        <v>0.98886390000000002</v>
      </c>
    </row>
    <row r="4768" spans="2:6">
      <c r="B4768" s="40">
        <v>43200</v>
      </c>
      <c r="C4768" s="33" t="s">
        <v>38</v>
      </c>
      <c r="D4768" s="33">
        <v>16</v>
      </c>
      <c r="E4768" s="33">
        <v>0.98942390000000002</v>
      </c>
      <c r="F4768" s="33">
        <v>0.98943990000000004</v>
      </c>
    </row>
    <row r="4769" spans="2:6">
      <c r="B4769" s="40">
        <v>43200</v>
      </c>
      <c r="C4769" s="33" t="s">
        <v>38</v>
      </c>
      <c r="D4769" s="33">
        <v>17</v>
      </c>
      <c r="E4769" s="33">
        <v>0.98997990000000002</v>
      </c>
      <c r="F4769" s="33">
        <v>0.98977789999999999</v>
      </c>
    </row>
    <row r="4770" spans="2:6">
      <c r="B4770" s="40">
        <v>43200</v>
      </c>
      <c r="C4770" s="33" t="s">
        <v>38</v>
      </c>
      <c r="D4770" s="33">
        <v>18</v>
      </c>
      <c r="E4770" s="33">
        <v>0.99009550000000002</v>
      </c>
      <c r="F4770" s="33">
        <v>0.99000569999999999</v>
      </c>
    </row>
    <row r="4771" spans="2:6">
      <c r="B4771" s="40">
        <v>43200</v>
      </c>
      <c r="C4771" s="33" t="s">
        <v>38</v>
      </c>
      <c r="D4771" s="33">
        <v>19</v>
      </c>
      <c r="E4771" s="33">
        <v>0.99016380000000004</v>
      </c>
      <c r="F4771" s="33">
        <v>0.99001819999999996</v>
      </c>
    </row>
    <row r="4772" spans="2:6">
      <c r="B4772" s="40">
        <v>43200</v>
      </c>
      <c r="C4772" s="33" t="s">
        <v>38</v>
      </c>
      <c r="D4772" s="33">
        <v>20</v>
      </c>
      <c r="E4772" s="33">
        <v>0.99038930000000003</v>
      </c>
      <c r="F4772" s="33">
        <v>0.99034630000000001</v>
      </c>
    </row>
    <row r="4773" spans="2:6">
      <c r="B4773" s="40">
        <v>43200</v>
      </c>
      <c r="C4773" s="33" t="s">
        <v>38</v>
      </c>
      <c r="D4773" s="33">
        <v>21</v>
      </c>
      <c r="E4773" s="33">
        <v>0.99024860000000003</v>
      </c>
      <c r="F4773" s="33">
        <v>0.99034029999999995</v>
      </c>
    </row>
    <row r="4774" spans="2:6">
      <c r="B4774" s="40">
        <v>43200</v>
      </c>
      <c r="C4774" s="33" t="s">
        <v>38</v>
      </c>
      <c r="D4774" s="33">
        <v>22</v>
      </c>
      <c r="E4774" s="33">
        <v>0.99045349999999999</v>
      </c>
      <c r="F4774" s="33">
        <v>0.99052910000000005</v>
      </c>
    </row>
    <row r="4775" spans="2:6">
      <c r="B4775" s="40">
        <v>43200</v>
      </c>
      <c r="C4775" s="33" t="s">
        <v>38</v>
      </c>
      <c r="D4775" s="33">
        <v>23</v>
      </c>
      <c r="E4775" s="33">
        <v>0.99057740000000005</v>
      </c>
      <c r="F4775" s="33">
        <v>0.99061350000000004</v>
      </c>
    </row>
    <row r="4776" spans="2:6">
      <c r="B4776" s="40">
        <v>43200</v>
      </c>
      <c r="C4776" s="33" t="s">
        <v>38</v>
      </c>
      <c r="D4776" s="33">
        <v>24</v>
      </c>
      <c r="E4776" s="33">
        <v>0.99059260000000005</v>
      </c>
      <c r="F4776" s="33">
        <v>0.99061580000000005</v>
      </c>
    </row>
    <row r="4777" spans="2:6">
      <c r="B4777" s="40">
        <v>43200</v>
      </c>
      <c r="C4777" s="33" t="s">
        <v>38</v>
      </c>
      <c r="D4777" s="33">
        <v>25</v>
      </c>
      <c r="E4777" s="33">
        <v>0.99084779999999995</v>
      </c>
      <c r="F4777" s="33">
        <v>0.99084669999999997</v>
      </c>
    </row>
    <row r="4778" spans="2:6">
      <c r="B4778" s="40">
        <v>43200</v>
      </c>
      <c r="C4778" s="33" t="s">
        <v>38</v>
      </c>
      <c r="D4778" s="33">
        <v>26</v>
      </c>
      <c r="E4778" s="33">
        <v>0.99090520000000004</v>
      </c>
      <c r="F4778" s="33">
        <v>0.99090180000000005</v>
      </c>
    </row>
    <row r="4779" spans="2:6">
      <c r="B4779" s="40">
        <v>43200</v>
      </c>
      <c r="C4779" s="33" t="s">
        <v>38</v>
      </c>
      <c r="D4779" s="33">
        <v>27</v>
      </c>
      <c r="E4779" s="33">
        <v>0.99126179999999997</v>
      </c>
      <c r="F4779" s="33">
        <v>0.99113450000000003</v>
      </c>
    </row>
    <row r="4780" spans="2:6">
      <c r="B4780" s="40">
        <v>43200</v>
      </c>
      <c r="C4780" s="33" t="s">
        <v>38</v>
      </c>
      <c r="D4780" s="33">
        <v>28</v>
      </c>
      <c r="E4780" s="33">
        <v>0.99095580000000005</v>
      </c>
      <c r="F4780" s="33">
        <v>0.99098390000000003</v>
      </c>
    </row>
    <row r="4781" spans="2:6">
      <c r="B4781" s="40">
        <v>43200</v>
      </c>
      <c r="C4781" s="33" t="s">
        <v>38</v>
      </c>
      <c r="D4781" s="33">
        <v>29</v>
      </c>
      <c r="E4781" s="33">
        <v>0.9907205</v>
      </c>
      <c r="F4781" s="33">
        <v>0.99080049999999997</v>
      </c>
    </row>
    <row r="4782" spans="2:6">
      <c r="B4782" s="40">
        <v>43200</v>
      </c>
      <c r="C4782" s="33" t="s">
        <v>38</v>
      </c>
      <c r="D4782" s="33">
        <v>30</v>
      </c>
      <c r="E4782" s="33">
        <v>0.99090389999999995</v>
      </c>
      <c r="F4782" s="33">
        <v>0.99099519999999997</v>
      </c>
    </row>
    <row r="4783" spans="2:6">
      <c r="B4783" s="40">
        <v>43200</v>
      </c>
      <c r="C4783" s="33" t="s">
        <v>38</v>
      </c>
      <c r="D4783" s="33">
        <v>31</v>
      </c>
      <c r="E4783" s="33">
        <v>0.99100969999999999</v>
      </c>
      <c r="F4783" s="33">
        <v>0.99114080000000004</v>
      </c>
    </row>
    <row r="4784" spans="2:6">
      <c r="B4784" s="40">
        <v>43200</v>
      </c>
      <c r="C4784" s="33" t="s">
        <v>38</v>
      </c>
      <c r="D4784" s="33">
        <v>32</v>
      </c>
      <c r="E4784" s="33">
        <v>0.99094360000000004</v>
      </c>
      <c r="F4784" s="33">
        <v>0.99102210000000002</v>
      </c>
    </row>
    <row r="4785" spans="2:6">
      <c r="B4785" s="40">
        <v>43200</v>
      </c>
      <c r="C4785" s="33" t="s">
        <v>38</v>
      </c>
      <c r="D4785" s="33">
        <v>33</v>
      </c>
      <c r="E4785" s="33">
        <v>0.99075769999999996</v>
      </c>
      <c r="F4785" s="33">
        <v>0.99077170000000003</v>
      </c>
    </row>
    <row r="4786" spans="2:6">
      <c r="B4786" s="40">
        <v>43200</v>
      </c>
      <c r="C4786" s="33" t="s">
        <v>38</v>
      </c>
      <c r="D4786" s="33">
        <v>34</v>
      </c>
      <c r="E4786" s="33">
        <v>0.99054180000000003</v>
      </c>
      <c r="F4786" s="33">
        <v>0.99058460000000004</v>
      </c>
    </row>
    <row r="4787" spans="2:6">
      <c r="B4787" s="40">
        <v>43200</v>
      </c>
      <c r="C4787" s="33" t="s">
        <v>38</v>
      </c>
      <c r="D4787" s="33">
        <v>35</v>
      </c>
      <c r="E4787" s="33">
        <v>0.99074569999999995</v>
      </c>
      <c r="F4787" s="33">
        <v>0.99065230000000004</v>
      </c>
    </row>
    <row r="4788" spans="2:6">
      <c r="B4788" s="40">
        <v>43200</v>
      </c>
      <c r="C4788" s="33" t="s">
        <v>38</v>
      </c>
      <c r="D4788" s="33">
        <v>36</v>
      </c>
      <c r="E4788" s="33">
        <v>0.99099820000000005</v>
      </c>
      <c r="F4788" s="33">
        <v>0.99082349999999997</v>
      </c>
    </row>
    <row r="4789" spans="2:6">
      <c r="B4789" s="40">
        <v>43200</v>
      </c>
      <c r="C4789" s="33" t="s">
        <v>38</v>
      </c>
      <c r="D4789" s="33">
        <v>37</v>
      </c>
      <c r="E4789" s="33">
        <v>0.99083469999999996</v>
      </c>
      <c r="F4789" s="33">
        <v>0.99075500000000005</v>
      </c>
    </row>
    <row r="4790" spans="2:6">
      <c r="B4790" s="40">
        <v>43200</v>
      </c>
      <c r="C4790" s="33" t="s">
        <v>38</v>
      </c>
      <c r="D4790" s="33">
        <v>38</v>
      </c>
      <c r="E4790" s="33">
        <v>0.99079320000000004</v>
      </c>
      <c r="F4790" s="33">
        <v>0.99078239999999995</v>
      </c>
    </row>
    <row r="4791" spans="2:6">
      <c r="B4791" s="40">
        <v>43200</v>
      </c>
      <c r="C4791" s="33" t="s">
        <v>38</v>
      </c>
      <c r="D4791" s="33">
        <v>39</v>
      </c>
      <c r="E4791" s="33">
        <v>0.99062819999999996</v>
      </c>
      <c r="F4791" s="33">
        <v>0.99064470000000004</v>
      </c>
    </row>
    <row r="4792" spans="2:6">
      <c r="B4792" s="40">
        <v>43200</v>
      </c>
      <c r="C4792" s="33" t="s">
        <v>38</v>
      </c>
      <c r="D4792" s="33">
        <v>40</v>
      </c>
      <c r="E4792" s="33">
        <v>0.99058849999999998</v>
      </c>
      <c r="F4792" s="33">
        <v>0.99062950000000005</v>
      </c>
    </row>
    <row r="4793" spans="2:6">
      <c r="B4793" s="40">
        <v>43200</v>
      </c>
      <c r="C4793" s="33" t="s">
        <v>38</v>
      </c>
      <c r="D4793" s="33">
        <v>41</v>
      </c>
      <c r="E4793" s="33">
        <v>0.9906102</v>
      </c>
      <c r="F4793" s="33">
        <v>0.9906507</v>
      </c>
    </row>
    <row r="4794" spans="2:6">
      <c r="B4794" s="40">
        <v>43200</v>
      </c>
      <c r="C4794" s="33" t="s">
        <v>38</v>
      </c>
      <c r="D4794" s="33">
        <v>42</v>
      </c>
      <c r="E4794" s="33">
        <v>0.99056630000000001</v>
      </c>
      <c r="F4794" s="33">
        <v>0.99066169999999998</v>
      </c>
    </row>
    <row r="4795" spans="2:6">
      <c r="B4795" s="40">
        <v>43200</v>
      </c>
      <c r="C4795" s="33" t="s">
        <v>38</v>
      </c>
      <c r="D4795" s="33">
        <v>43</v>
      </c>
      <c r="E4795" s="33">
        <v>0.99015030000000004</v>
      </c>
      <c r="F4795" s="33">
        <v>0.99044480000000001</v>
      </c>
    </row>
    <row r="4796" spans="2:6">
      <c r="B4796" s="40">
        <v>43200</v>
      </c>
      <c r="C4796" s="33" t="s">
        <v>38</v>
      </c>
      <c r="D4796" s="33">
        <v>44</v>
      </c>
      <c r="E4796" s="33">
        <v>0.98988089999999995</v>
      </c>
      <c r="F4796" s="33">
        <v>0.99039109999999997</v>
      </c>
    </row>
    <row r="4797" spans="2:6">
      <c r="B4797" s="40">
        <v>43200</v>
      </c>
      <c r="C4797" s="33" t="s">
        <v>38</v>
      </c>
      <c r="D4797" s="33">
        <v>45</v>
      </c>
      <c r="E4797" s="33">
        <v>0.98934800000000001</v>
      </c>
      <c r="F4797" s="33">
        <v>0.99003410000000003</v>
      </c>
    </row>
    <row r="4798" spans="2:6">
      <c r="B4798" s="40">
        <v>43200</v>
      </c>
      <c r="C4798" s="33" t="s">
        <v>38</v>
      </c>
      <c r="D4798" s="33">
        <v>46</v>
      </c>
      <c r="E4798" s="33">
        <v>0.98876589999999998</v>
      </c>
      <c r="F4798" s="33">
        <v>0.98966149999999997</v>
      </c>
    </row>
    <row r="4799" spans="2:6">
      <c r="B4799" s="40">
        <v>43200</v>
      </c>
      <c r="C4799" s="33" t="s">
        <v>38</v>
      </c>
      <c r="D4799" s="33">
        <v>47</v>
      </c>
      <c r="E4799" s="33">
        <v>0.98812279999999997</v>
      </c>
      <c r="F4799" s="33">
        <v>0.98931159999999996</v>
      </c>
    </row>
    <row r="4800" spans="2:6">
      <c r="B4800" s="40">
        <v>43200</v>
      </c>
      <c r="C4800" s="33" t="s">
        <v>38</v>
      </c>
      <c r="D4800" s="33">
        <v>48</v>
      </c>
      <c r="E4800" s="33">
        <v>0.98741279999999998</v>
      </c>
      <c r="F4800" s="33">
        <v>0.98869629999999997</v>
      </c>
    </row>
    <row r="4801" spans="2:6">
      <c r="B4801" s="40">
        <v>43201</v>
      </c>
      <c r="C4801" s="33" t="s">
        <v>38</v>
      </c>
      <c r="D4801" s="33">
        <v>1</v>
      </c>
      <c r="E4801" s="33">
        <v>0.98736570000000001</v>
      </c>
      <c r="F4801" s="33">
        <v>0.98864830000000004</v>
      </c>
    </row>
    <row r="4802" spans="2:6">
      <c r="B4802" s="40">
        <v>43201</v>
      </c>
      <c r="C4802" s="33" t="s">
        <v>38</v>
      </c>
      <c r="D4802" s="33">
        <v>2</v>
      </c>
      <c r="E4802" s="33">
        <v>0.98717060000000001</v>
      </c>
      <c r="F4802" s="33">
        <v>0.98851900000000004</v>
      </c>
    </row>
    <row r="4803" spans="2:6">
      <c r="B4803" s="40">
        <v>43201</v>
      </c>
      <c r="C4803" s="33" t="s">
        <v>38</v>
      </c>
      <c r="D4803" s="33">
        <v>3</v>
      </c>
      <c r="E4803" s="33">
        <v>0.98707100000000003</v>
      </c>
      <c r="F4803" s="33">
        <v>0.98834069999999996</v>
      </c>
    </row>
    <row r="4804" spans="2:6">
      <c r="B4804" s="40">
        <v>43201</v>
      </c>
      <c r="C4804" s="33" t="s">
        <v>38</v>
      </c>
      <c r="D4804" s="33">
        <v>4</v>
      </c>
      <c r="E4804" s="33">
        <v>0.98724869999999998</v>
      </c>
      <c r="F4804" s="33">
        <v>0.98833550000000003</v>
      </c>
    </row>
    <row r="4805" spans="2:6">
      <c r="B4805" s="40">
        <v>43201</v>
      </c>
      <c r="C4805" s="33" t="s">
        <v>38</v>
      </c>
      <c r="D4805" s="33">
        <v>5</v>
      </c>
      <c r="E4805" s="33">
        <v>0.98735530000000005</v>
      </c>
      <c r="F4805" s="33">
        <v>0.98843380000000003</v>
      </c>
    </row>
    <row r="4806" spans="2:6">
      <c r="B4806" s="40">
        <v>43201</v>
      </c>
      <c r="C4806" s="33" t="s">
        <v>38</v>
      </c>
      <c r="D4806" s="33">
        <v>6</v>
      </c>
      <c r="E4806" s="33">
        <v>0.98703390000000002</v>
      </c>
      <c r="F4806" s="33">
        <v>0.98808300000000004</v>
      </c>
    </row>
    <row r="4807" spans="2:6">
      <c r="B4807" s="40">
        <v>43201</v>
      </c>
      <c r="C4807" s="33" t="s">
        <v>38</v>
      </c>
      <c r="D4807" s="33">
        <v>7</v>
      </c>
      <c r="E4807" s="33">
        <v>0.98693120000000001</v>
      </c>
      <c r="F4807" s="33">
        <v>0.98793470000000005</v>
      </c>
    </row>
    <row r="4808" spans="2:6">
      <c r="B4808" s="40">
        <v>43201</v>
      </c>
      <c r="C4808" s="33" t="s">
        <v>38</v>
      </c>
      <c r="D4808" s="33">
        <v>8</v>
      </c>
      <c r="E4808" s="33">
        <v>0.98684150000000004</v>
      </c>
      <c r="F4808" s="33">
        <v>0.98780780000000001</v>
      </c>
    </row>
    <row r="4809" spans="2:6">
      <c r="B4809" s="40">
        <v>43201</v>
      </c>
      <c r="C4809" s="33" t="s">
        <v>38</v>
      </c>
      <c r="D4809" s="33">
        <v>9</v>
      </c>
      <c r="E4809" s="33">
        <v>0.98678679999999996</v>
      </c>
      <c r="F4809" s="33">
        <v>0.98772260000000001</v>
      </c>
    </row>
    <row r="4810" spans="2:6">
      <c r="B4810" s="40">
        <v>43201</v>
      </c>
      <c r="C4810" s="33" t="s">
        <v>38</v>
      </c>
      <c r="D4810" s="33">
        <v>10</v>
      </c>
      <c r="E4810" s="33">
        <v>0.9867612</v>
      </c>
      <c r="F4810" s="33">
        <v>0.98769249999999997</v>
      </c>
    </row>
    <row r="4811" spans="2:6">
      <c r="B4811" s="40">
        <v>43201</v>
      </c>
      <c r="C4811" s="33" t="s">
        <v>38</v>
      </c>
      <c r="D4811" s="33">
        <v>11</v>
      </c>
      <c r="E4811" s="33">
        <v>0.98691419999999996</v>
      </c>
      <c r="F4811" s="33">
        <v>0.98776430000000004</v>
      </c>
    </row>
    <row r="4812" spans="2:6">
      <c r="B4812" s="40">
        <v>43201</v>
      </c>
      <c r="C4812" s="33" t="s">
        <v>38</v>
      </c>
      <c r="D4812" s="33">
        <v>12</v>
      </c>
      <c r="E4812" s="33">
        <v>0.98727730000000002</v>
      </c>
      <c r="F4812" s="33">
        <v>0.98792519999999995</v>
      </c>
    </row>
    <row r="4813" spans="2:6">
      <c r="B4813" s="40">
        <v>43201</v>
      </c>
      <c r="C4813" s="33" t="s">
        <v>38</v>
      </c>
      <c r="D4813" s="33">
        <v>13</v>
      </c>
      <c r="E4813" s="33">
        <v>0.98836389999999996</v>
      </c>
      <c r="F4813" s="33">
        <v>0.98870449999999999</v>
      </c>
    </row>
    <row r="4814" spans="2:6">
      <c r="B4814" s="40">
        <v>43201</v>
      </c>
      <c r="C4814" s="33" t="s">
        <v>38</v>
      </c>
      <c r="D4814" s="33">
        <v>14</v>
      </c>
      <c r="E4814" s="33">
        <v>0.98949810000000005</v>
      </c>
      <c r="F4814" s="33">
        <v>0.98942750000000002</v>
      </c>
    </row>
    <row r="4815" spans="2:6">
      <c r="B4815" s="40">
        <v>43201</v>
      </c>
      <c r="C4815" s="33" t="s">
        <v>38</v>
      </c>
      <c r="D4815" s="33">
        <v>15</v>
      </c>
      <c r="E4815" s="33">
        <v>0.99024239999999997</v>
      </c>
      <c r="F4815" s="33">
        <v>0.98997329999999994</v>
      </c>
    </row>
    <row r="4816" spans="2:6">
      <c r="B4816" s="40">
        <v>43201</v>
      </c>
      <c r="C4816" s="33" t="s">
        <v>38</v>
      </c>
      <c r="D4816" s="33">
        <v>16</v>
      </c>
      <c r="E4816" s="33">
        <v>0.99071480000000001</v>
      </c>
      <c r="F4816" s="33">
        <v>0.99033289999999996</v>
      </c>
    </row>
    <row r="4817" spans="2:6">
      <c r="B4817" s="40">
        <v>43201</v>
      </c>
      <c r="C4817" s="33" t="s">
        <v>38</v>
      </c>
      <c r="D4817" s="33">
        <v>17</v>
      </c>
      <c r="E4817" s="33">
        <v>0.991174</v>
      </c>
      <c r="F4817" s="33">
        <v>0.99063259999999997</v>
      </c>
    </row>
    <row r="4818" spans="2:6">
      <c r="B4818" s="40">
        <v>43201</v>
      </c>
      <c r="C4818" s="33" t="s">
        <v>38</v>
      </c>
      <c r="D4818" s="33">
        <v>18</v>
      </c>
      <c r="E4818" s="33">
        <v>0.99117920000000004</v>
      </c>
      <c r="F4818" s="33">
        <v>0.9907089</v>
      </c>
    </row>
    <row r="4819" spans="2:6">
      <c r="B4819" s="40">
        <v>43201</v>
      </c>
      <c r="C4819" s="33" t="s">
        <v>38</v>
      </c>
      <c r="D4819" s="33">
        <v>19</v>
      </c>
      <c r="E4819" s="33">
        <v>0.99096810000000002</v>
      </c>
      <c r="F4819" s="33">
        <v>0.99049189999999998</v>
      </c>
    </row>
    <row r="4820" spans="2:6">
      <c r="B4820" s="40">
        <v>43201</v>
      </c>
      <c r="C4820" s="33" t="s">
        <v>38</v>
      </c>
      <c r="D4820" s="33">
        <v>20</v>
      </c>
      <c r="E4820" s="33">
        <v>0.99104879999999995</v>
      </c>
      <c r="F4820" s="33">
        <v>0.99050260000000001</v>
      </c>
    </row>
    <row r="4821" spans="2:6">
      <c r="B4821" s="40">
        <v>43201</v>
      </c>
      <c r="C4821" s="33" t="s">
        <v>38</v>
      </c>
      <c r="D4821" s="33">
        <v>21</v>
      </c>
      <c r="E4821" s="33">
        <v>0.99066869999999996</v>
      </c>
      <c r="F4821" s="33">
        <v>0.99026320000000001</v>
      </c>
    </row>
    <row r="4822" spans="2:6">
      <c r="B4822" s="40">
        <v>43201</v>
      </c>
      <c r="C4822" s="33" t="s">
        <v>38</v>
      </c>
      <c r="D4822" s="33">
        <v>22</v>
      </c>
      <c r="E4822" s="33">
        <v>0.99051639999999996</v>
      </c>
      <c r="F4822" s="33">
        <v>0.99021130000000002</v>
      </c>
    </row>
    <row r="4823" spans="2:6">
      <c r="B4823" s="40">
        <v>43201</v>
      </c>
      <c r="C4823" s="33" t="s">
        <v>38</v>
      </c>
      <c r="D4823" s="33">
        <v>23</v>
      </c>
      <c r="E4823" s="33">
        <v>0.99048429999999998</v>
      </c>
      <c r="F4823" s="33">
        <v>0.99022270000000001</v>
      </c>
    </row>
    <row r="4824" spans="2:6">
      <c r="B4824" s="40">
        <v>43201</v>
      </c>
      <c r="C4824" s="33" t="s">
        <v>38</v>
      </c>
      <c r="D4824" s="33">
        <v>24</v>
      </c>
      <c r="E4824" s="33">
        <v>0.99053420000000003</v>
      </c>
      <c r="F4824" s="33">
        <v>0.99033570000000004</v>
      </c>
    </row>
    <row r="4825" spans="2:6">
      <c r="B4825" s="40">
        <v>43201</v>
      </c>
      <c r="C4825" s="33" t="s">
        <v>38</v>
      </c>
      <c r="D4825" s="33">
        <v>25</v>
      </c>
      <c r="E4825" s="33">
        <v>0.9907144</v>
      </c>
      <c r="F4825" s="33">
        <v>0.9902434</v>
      </c>
    </row>
    <row r="4826" spans="2:6">
      <c r="B4826" s="40">
        <v>43201</v>
      </c>
      <c r="C4826" s="33" t="s">
        <v>38</v>
      </c>
      <c r="D4826" s="33">
        <v>26</v>
      </c>
      <c r="E4826" s="33">
        <v>0.99078599999999994</v>
      </c>
      <c r="F4826" s="33">
        <v>0.99027169999999998</v>
      </c>
    </row>
    <row r="4827" spans="2:6">
      <c r="B4827" s="40">
        <v>43201</v>
      </c>
      <c r="C4827" s="33" t="s">
        <v>38</v>
      </c>
      <c r="D4827" s="33">
        <v>27</v>
      </c>
      <c r="E4827" s="33">
        <v>0.99104599999999998</v>
      </c>
      <c r="F4827" s="33">
        <v>0.99039639999999995</v>
      </c>
    </row>
    <row r="4828" spans="2:6">
      <c r="B4828" s="40">
        <v>43201</v>
      </c>
      <c r="C4828" s="33" t="s">
        <v>38</v>
      </c>
      <c r="D4828" s="33">
        <v>28</v>
      </c>
      <c r="E4828" s="33">
        <v>0.99115719999999996</v>
      </c>
      <c r="F4828" s="33">
        <v>0.99055539999999997</v>
      </c>
    </row>
    <row r="4829" spans="2:6">
      <c r="B4829" s="40">
        <v>43201</v>
      </c>
      <c r="C4829" s="33" t="s">
        <v>38</v>
      </c>
      <c r="D4829" s="33">
        <v>29</v>
      </c>
      <c r="E4829" s="33">
        <v>0.99119360000000001</v>
      </c>
      <c r="F4829" s="33">
        <v>0.99056820000000001</v>
      </c>
    </row>
    <row r="4830" spans="2:6">
      <c r="B4830" s="40">
        <v>43201</v>
      </c>
      <c r="C4830" s="33" t="s">
        <v>38</v>
      </c>
      <c r="D4830" s="33">
        <v>30</v>
      </c>
      <c r="E4830" s="33">
        <v>0.991286</v>
      </c>
      <c r="F4830" s="33">
        <v>0.99060760000000003</v>
      </c>
    </row>
    <row r="4831" spans="2:6">
      <c r="B4831" s="40">
        <v>43201</v>
      </c>
      <c r="C4831" s="33" t="s">
        <v>38</v>
      </c>
      <c r="D4831" s="33">
        <v>31</v>
      </c>
      <c r="E4831" s="33">
        <v>0.99150640000000001</v>
      </c>
      <c r="F4831" s="33">
        <v>0.99082919999999997</v>
      </c>
    </row>
    <row r="4832" spans="2:6">
      <c r="B4832" s="40">
        <v>43201</v>
      </c>
      <c r="C4832" s="33" t="s">
        <v>38</v>
      </c>
      <c r="D4832" s="33">
        <v>32</v>
      </c>
      <c r="E4832" s="33">
        <v>0.9913362</v>
      </c>
      <c r="F4832" s="33">
        <v>0.99075489999999999</v>
      </c>
    </row>
    <row r="4833" spans="2:6">
      <c r="B4833" s="40">
        <v>43201</v>
      </c>
      <c r="C4833" s="33" t="s">
        <v>38</v>
      </c>
      <c r="D4833" s="33">
        <v>33</v>
      </c>
      <c r="E4833" s="33">
        <v>0.99125739999999996</v>
      </c>
      <c r="F4833" s="33">
        <v>0.99077950000000004</v>
      </c>
    </row>
    <row r="4834" spans="2:6">
      <c r="B4834" s="40">
        <v>43201</v>
      </c>
      <c r="C4834" s="33" t="s">
        <v>38</v>
      </c>
      <c r="D4834" s="33">
        <v>34</v>
      </c>
      <c r="E4834" s="33">
        <v>0.99114089999999999</v>
      </c>
      <c r="F4834" s="33">
        <v>0.99073800000000001</v>
      </c>
    </row>
    <row r="4835" spans="2:6">
      <c r="B4835" s="40">
        <v>43201</v>
      </c>
      <c r="C4835" s="33" t="s">
        <v>38</v>
      </c>
      <c r="D4835" s="33">
        <v>35</v>
      </c>
      <c r="E4835" s="33">
        <v>0.99113549999999995</v>
      </c>
      <c r="F4835" s="33">
        <v>0.99068069999999997</v>
      </c>
    </row>
    <row r="4836" spans="2:6">
      <c r="B4836" s="40">
        <v>43201</v>
      </c>
      <c r="C4836" s="33" t="s">
        <v>38</v>
      </c>
      <c r="D4836" s="33">
        <v>36</v>
      </c>
      <c r="E4836" s="33">
        <v>0.99137500000000001</v>
      </c>
      <c r="F4836" s="33">
        <v>0.99081160000000001</v>
      </c>
    </row>
    <row r="4837" spans="2:6">
      <c r="B4837" s="40">
        <v>43201</v>
      </c>
      <c r="C4837" s="33" t="s">
        <v>38</v>
      </c>
      <c r="D4837" s="33">
        <v>37</v>
      </c>
      <c r="E4837" s="33">
        <v>0.99113910000000005</v>
      </c>
      <c r="F4837" s="33">
        <v>0.99080809999999997</v>
      </c>
    </row>
    <row r="4838" spans="2:6">
      <c r="B4838" s="40">
        <v>43201</v>
      </c>
      <c r="C4838" s="33" t="s">
        <v>38</v>
      </c>
      <c r="D4838" s="33">
        <v>38</v>
      </c>
      <c r="E4838" s="33">
        <v>0.99106119999999998</v>
      </c>
      <c r="F4838" s="33">
        <v>0.99075559999999996</v>
      </c>
    </row>
    <row r="4839" spans="2:6">
      <c r="B4839" s="40">
        <v>43201</v>
      </c>
      <c r="C4839" s="33" t="s">
        <v>38</v>
      </c>
      <c r="D4839" s="33">
        <v>39</v>
      </c>
      <c r="E4839" s="33">
        <v>0.99112009999999995</v>
      </c>
      <c r="F4839" s="33">
        <v>0.99078049999999995</v>
      </c>
    </row>
    <row r="4840" spans="2:6">
      <c r="B4840" s="40">
        <v>43201</v>
      </c>
      <c r="C4840" s="33" t="s">
        <v>38</v>
      </c>
      <c r="D4840" s="33">
        <v>40</v>
      </c>
      <c r="E4840" s="33">
        <v>0.9912687</v>
      </c>
      <c r="F4840" s="33">
        <v>0.99087530000000001</v>
      </c>
    </row>
    <row r="4841" spans="2:6">
      <c r="B4841" s="40">
        <v>43201</v>
      </c>
      <c r="C4841" s="33" t="s">
        <v>38</v>
      </c>
      <c r="D4841" s="33">
        <v>41</v>
      </c>
      <c r="E4841" s="33">
        <v>0.99125110000000005</v>
      </c>
      <c r="F4841" s="33">
        <v>0.99090979999999995</v>
      </c>
    </row>
    <row r="4842" spans="2:6">
      <c r="B4842" s="40">
        <v>43201</v>
      </c>
      <c r="C4842" s="33" t="s">
        <v>38</v>
      </c>
      <c r="D4842" s="33">
        <v>42</v>
      </c>
      <c r="E4842" s="33">
        <v>0.991309</v>
      </c>
      <c r="F4842" s="33">
        <v>0.99084709999999998</v>
      </c>
    </row>
    <row r="4843" spans="2:6">
      <c r="B4843" s="40">
        <v>43201</v>
      </c>
      <c r="C4843" s="33" t="s">
        <v>38</v>
      </c>
      <c r="D4843" s="33">
        <v>43</v>
      </c>
      <c r="E4843" s="33">
        <v>0.99115640000000005</v>
      </c>
      <c r="F4843" s="33">
        <v>0.99078010000000005</v>
      </c>
    </row>
    <row r="4844" spans="2:6">
      <c r="B4844" s="40">
        <v>43201</v>
      </c>
      <c r="C4844" s="33" t="s">
        <v>38</v>
      </c>
      <c r="D4844" s="33">
        <v>44</v>
      </c>
      <c r="E4844" s="33">
        <v>0.99070060000000004</v>
      </c>
      <c r="F4844" s="33">
        <v>0.99050179999999999</v>
      </c>
    </row>
    <row r="4845" spans="2:6">
      <c r="B4845" s="40">
        <v>43201</v>
      </c>
      <c r="C4845" s="33" t="s">
        <v>38</v>
      </c>
      <c r="D4845" s="33">
        <v>45</v>
      </c>
      <c r="E4845" s="33">
        <v>0.99005109999999996</v>
      </c>
      <c r="F4845" s="33">
        <v>0.99018479999999998</v>
      </c>
    </row>
    <row r="4846" spans="2:6">
      <c r="B4846" s="40">
        <v>43201</v>
      </c>
      <c r="C4846" s="33" t="s">
        <v>38</v>
      </c>
      <c r="D4846" s="33">
        <v>46</v>
      </c>
      <c r="E4846" s="33">
        <v>0.98935989999999996</v>
      </c>
      <c r="F4846" s="33">
        <v>0.98982740000000002</v>
      </c>
    </row>
    <row r="4847" spans="2:6">
      <c r="B4847" s="40">
        <v>43201</v>
      </c>
      <c r="C4847" s="33" t="s">
        <v>38</v>
      </c>
      <c r="D4847" s="33">
        <v>47</v>
      </c>
      <c r="E4847" s="33">
        <v>0.98868829999999996</v>
      </c>
      <c r="F4847" s="33">
        <v>0.98936460000000004</v>
      </c>
    </row>
    <row r="4848" spans="2:6">
      <c r="B4848" s="40">
        <v>43201</v>
      </c>
      <c r="C4848" s="33" t="s">
        <v>38</v>
      </c>
      <c r="D4848" s="33">
        <v>48</v>
      </c>
      <c r="E4848" s="33">
        <v>0.98790009999999995</v>
      </c>
      <c r="F4848" s="33">
        <v>0.98880590000000002</v>
      </c>
    </row>
    <row r="4849" spans="2:6">
      <c r="B4849" s="40">
        <v>43202</v>
      </c>
      <c r="C4849" s="33" t="s">
        <v>38</v>
      </c>
      <c r="D4849" s="33">
        <v>1</v>
      </c>
      <c r="E4849" s="33">
        <v>0.98736699999999999</v>
      </c>
      <c r="F4849" s="33">
        <v>0.98850320000000003</v>
      </c>
    </row>
    <row r="4850" spans="2:6">
      <c r="B4850" s="40">
        <v>43202</v>
      </c>
      <c r="C4850" s="33" t="s">
        <v>38</v>
      </c>
      <c r="D4850" s="33">
        <v>2</v>
      </c>
      <c r="E4850" s="33">
        <v>0.98753780000000002</v>
      </c>
      <c r="F4850" s="33">
        <v>0.98872439999999995</v>
      </c>
    </row>
    <row r="4851" spans="2:6">
      <c r="B4851" s="40">
        <v>43202</v>
      </c>
      <c r="C4851" s="33" t="s">
        <v>38</v>
      </c>
      <c r="D4851" s="33">
        <v>3</v>
      </c>
      <c r="E4851" s="33">
        <v>0.98742390000000002</v>
      </c>
      <c r="F4851" s="33">
        <v>0.98855470000000001</v>
      </c>
    </row>
    <row r="4852" spans="2:6">
      <c r="B4852" s="40">
        <v>43202</v>
      </c>
      <c r="C4852" s="33" t="s">
        <v>38</v>
      </c>
      <c r="D4852" s="33">
        <v>4</v>
      </c>
      <c r="E4852" s="33">
        <v>0.98755970000000004</v>
      </c>
      <c r="F4852" s="33">
        <v>0.98849290000000001</v>
      </c>
    </row>
    <row r="4853" spans="2:6">
      <c r="B4853" s="40">
        <v>43202</v>
      </c>
      <c r="C4853" s="33" t="s">
        <v>38</v>
      </c>
      <c r="D4853" s="33">
        <v>5</v>
      </c>
      <c r="E4853" s="33">
        <v>0.98780429999999997</v>
      </c>
      <c r="F4853" s="33">
        <v>0.98873370000000005</v>
      </c>
    </row>
    <row r="4854" spans="2:6">
      <c r="B4854" s="40">
        <v>43202</v>
      </c>
      <c r="C4854" s="33" t="s">
        <v>38</v>
      </c>
      <c r="D4854" s="33">
        <v>6</v>
      </c>
      <c r="E4854" s="33">
        <v>0.9878574</v>
      </c>
      <c r="F4854" s="33">
        <v>0.98873089999999997</v>
      </c>
    </row>
    <row r="4855" spans="2:6">
      <c r="B4855" s="40">
        <v>43202</v>
      </c>
      <c r="C4855" s="33" t="s">
        <v>38</v>
      </c>
      <c r="D4855" s="33">
        <v>7</v>
      </c>
      <c r="E4855" s="33">
        <v>0.98755760000000004</v>
      </c>
      <c r="F4855" s="33">
        <v>0.98854790000000003</v>
      </c>
    </row>
    <row r="4856" spans="2:6">
      <c r="B4856" s="40">
        <v>43202</v>
      </c>
      <c r="C4856" s="33" t="s">
        <v>38</v>
      </c>
      <c r="D4856" s="33">
        <v>8</v>
      </c>
      <c r="E4856" s="33">
        <v>0.98742730000000001</v>
      </c>
      <c r="F4856" s="33">
        <v>0.98843440000000005</v>
      </c>
    </row>
    <row r="4857" spans="2:6">
      <c r="B4857" s="40">
        <v>43202</v>
      </c>
      <c r="C4857" s="33" t="s">
        <v>38</v>
      </c>
      <c r="D4857" s="33">
        <v>9</v>
      </c>
      <c r="E4857" s="33">
        <v>0.98766019999999999</v>
      </c>
      <c r="F4857" s="33">
        <v>0.98869649999999998</v>
      </c>
    </row>
    <row r="4858" spans="2:6">
      <c r="B4858" s="40">
        <v>43202</v>
      </c>
      <c r="C4858" s="33" t="s">
        <v>38</v>
      </c>
      <c r="D4858" s="33">
        <v>10</v>
      </c>
      <c r="E4858" s="33">
        <v>0.98723519999999998</v>
      </c>
      <c r="F4858" s="33">
        <v>0.98838619999999999</v>
      </c>
    </row>
    <row r="4859" spans="2:6">
      <c r="B4859" s="40">
        <v>43202</v>
      </c>
      <c r="C4859" s="33" t="s">
        <v>38</v>
      </c>
      <c r="D4859" s="33">
        <v>11</v>
      </c>
      <c r="E4859" s="33">
        <v>0.98746029999999996</v>
      </c>
      <c r="F4859" s="33">
        <v>0.9883594</v>
      </c>
    </row>
    <row r="4860" spans="2:6">
      <c r="B4860" s="40">
        <v>43202</v>
      </c>
      <c r="C4860" s="33" t="s">
        <v>38</v>
      </c>
      <c r="D4860" s="33">
        <v>12</v>
      </c>
      <c r="E4860" s="33">
        <v>0.98770570000000002</v>
      </c>
      <c r="F4860" s="33">
        <v>0.98852689999999999</v>
      </c>
    </row>
    <row r="4861" spans="2:6">
      <c r="B4861" s="40">
        <v>43202</v>
      </c>
      <c r="C4861" s="33" t="s">
        <v>38</v>
      </c>
      <c r="D4861" s="33">
        <v>13</v>
      </c>
      <c r="E4861" s="33">
        <v>0.9882533</v>
      </c>
      <c r="F4861" s="33">
        <v>0.98888719999999997</v>
      </c>
    </row>
    <row r="4862" spans="2:6">
      <c r="B4862" s="40">
        <v>43202</v>
      </c>
      <c r="C4862" s="33" t="s">
        <v>38</v>
      </c>
      <c r="D4862" s="33">
        <v>14</v>
      </c>
      <c r="E4862" s="33">
        <v>0.98866120000000002</v>
      </c>
      <c r="F4862" s="33">
        <v>0.9890774</v>
      </c>
    </row>
    <row r="4863" spans="2:6">
      <c r="B4863" s="40">
        <v>43202</v>
      </c>
      <c r="C4863" s="33" t="s">
        <v>38</v>
      </c>
      <c r="D4863" s="33">
        <v>15</v>
      </c>
      <c r="E4863" s="33">
        <v>0.98959379999999997</v>
      </c>
      <c r="F4863" s="33">
        <v>0.98951239999999996</v>
      </c>
    </row>
    <row r="4864" spans="2:6">
      <c r="B4864" s="40">
        <v>43202</v>
      </c>
      <c r="C4864" s="33" t="s">
        <v>38</v>
      </c>
      <c r="D4864" s="33">
        <v>16</v>
      </c>
      <c r="E4864" s="33">
        <v>0.99047050000000003</v>
      </c>
      <c r="F4864" s="33">
        <v>0.99008200000000002</v>
      </c>
    </row>
    <row r="4865" spans="2:6">
      <c r="B4865" s="40">
        <v>43202</v>
      </c>
      <c r="C4865" s="33" t="s">
        <v>38</v>
      </c>
      <c r="D4865" s="33">
        <v>17</v>
      </c>
      <c r="E4865" s="33">
        <v>0.99085610000000002</v>
      </c>
      <c r="F4865" s="33">
        <v>0.99032730000000002</v>
      </c>
    </row>
    <row r="4866" spans="2:6">
      <c r="B4866" s="40">
        <v>43202</v>
      </c>
      <c r="C4866" s="33" t="s">
        <v>38</v>
      </c>
      <c r="D4866" s="33">
        <v>18</v>
      </c>
      <c r="E4866" s="33">
        <v>0.99080109999999999</v>
      </c>
      <c r="F4866" s="33">
        <v>0.99033479999999996</v>
      </c>
    </row>
    <row r="4867" spans="2:6">
      <c r="B4867" s="40">
        <v>43202</v>
      </c>
      <c r="C4867" s="33" t="s">
        <v>38</v>
      </c>
      <c r="D4867" s="33">
        <v>19</v>
      </c>
      <c r="E4867" s="33">
        <v>0.9909656</v>
      </c>
      <c r="F4867" s="33">
        <v>0.99043990000000004</v>
      </c>
    </row>
    <row r="4868" spans="2:6">
      <c r="B4868" s="40">
        <v>43202</v>
      </c>
      <c r="C4868" s="33" t="s">
        <v>38</v>
      </c>
      <c r="D4868" s="33">
        <v>20</v>
      </c>
      <c r="E4868" s="33">
        <v>0.99067510000000003</v>
      </c>
      <c r="F4868" s="33">
        <v>0.99025149999999995</v>
      </c>
    </row>
    <row r="4869" spans="2:6">
      <c r="B4869" s="40">
        <v>43202</v>
      </c>
      <c r="C4869" s="33" t="s">
        <v>38</v>
      </c>
      <c r="D4869" s="33">
        <v>21</v>
      </c>
      <c r="E4869" s="33">
        <v>0.99061770000000005</v>
      </c>
      <c r="F4869" s="33">
        <v>0.99025549999999996</v>
      </c>
    </row>
    <row r="4870" spans="2:6">
      <c r="B4870" s="40">
        <v>43202</v>
      </c>
      <c r="C4870" s="33" t="s">
        <v>38</v>
      </c>
      <c r="D4870" s="33">
        <v>22</v>
      </c>
      <c r="E4870" s="33">
        <v>0.99104080000000006</v>
      </c>
      <c r="F4870" s="33">
        <v>0.99050510000000003</v>
      </c>
    </row>
    <row r="4871" spans="2:6">
      <c r="B4871" s="40">
        <v>43202</v>
      </c>
      <c r="C4871" s="33" t="s">
        <v>38</v>
      </c>
      <c r="D4871" s="33">
        <v>23</v>
      </c>
      <c r="E4871" s="33">
        <v>0.99097749999999996</v>
      </c>
      <c r="F4871" s="33">
        <v>0.99046889999999999</v>
      </c>
    </row>
    <row r="4872" spans="2:6">
      <c r="B4872" s="40">
        <v>43202</v>
      </c>
      <c r="C4872" s="33" t="s">
        <v>38</v>
      </c>
      <c r="D4872" s="33">
        <v>24</v>
      </c>
      <c r="E4872" s="33">
        <v>0.99096770000000001</v>
      </c>
      <c r="F4872" s="33">
        <v>0.99042790000000003</v>
      </c>
    </row>
    <row r="4873" spans="2:6">
      <c r="B4873" s="40">
        <v>43202</v>
      </c>
      <c r="C4873" s="33" t="s">
        <v>38</v>
      </c>
      <c r="D4873" s="33">
        <v>25</v>
      </c>
      <c r="E4873" s="33">
        <v>0.99079980000000001</v>
      </c>
      <c r="F4873" s="33">
        <v>0.99027449999999995</v>
      </c>
    </row>
    <row r="4874" spans="2:6">
      <c r="B4874" s="40">
        <v>43202</v>
      </c>
      <c r="C4874" s="33" t="s">
        <v>38</v>
      </c>
      <c r="D4874" s="33">
        <v>26</v>
      </c>
      <c r="E4874" s="33">
        <v>0.99107469999999998</v>
      </c>
      <c r="F4874" s="33">
        <v>0.99049229999999999</v>
      </c>
    </row>
    <row r="4875" spans="2:6">
      <c r="B4875" s="40">
        <v>43202</v>
      </c>
      <c r="C4875" s="33" t="s">
        <v>38</v>
      </c>
      <c r="D4875" s="33">
        <v>27</v>
      </c>
      <c r="E4875" s="33">
        <v>0.99106689999999997</v>
      </c>
      <c r="F4875" s="33">
        <v>0.99047220000000002</v>
      </c>
    </row>
    <row r="4876" spans="2:6">
      <c r="B4876" s="40">
        <v>43202</v>
      </c>
      <c r="C4876" s="33" t="s">
        <v>38</v>
      </c>
      <c r="D4876" s="33">
        <v>28</v>
      </c>
      <c r="E4876" s="33">
        <v>0.99057050000000002</v>
      </c>
      <c r="F4876" s="33">
        <v>0.99002080000000003</v>
      </c>
    </row>
    <row r="4877" spans="2:6">
      <c r="B4877" s="40">
        <v>43202</v>
      </c>
      <c r="C4877" s="33" t="s">
        <v>38</v>
      </c>
      <c r="D4877" s="33">
        <v>29</v>
      </c>
      <c r="E4877" s="33">
        <v>0.99059909999999995</v>
      </c>
      <c r="F4877" s="33">
        <v>0.98998280000000005</v>
      </c>
    </row>
    <row r="4878" spans="2:6">
      <c r="B4878" s="40">
        <v>43202</v>
      </c>
      <c r="C4878" s="33" t="s">
        <v>38</v>
      </c>
      <c r="D4878" s="33">
        <v>30</v>
      </c>
      <c r="E4878" s="33">
        <v>0.99089709999999998</v>
      </c>
      <c r="F4878" s="33">
        <v>0.99027180000000004</v>
      </c>
    </row>
    <row r="4879" spans="2:6">
      <c r="B4879" s="40">
        <v>43202</v>
      </c>
      <c r="C4879" s="33" t="s">
        <v>38</v>
      </c>
      <c r="D4879" s="33">
        <v>31</v>
      </c>
      <c r="E4879" s="33">
        <v>0.99122969999999999</v>
      </c>
      <c r="F4879" s="33">
        <v>0.99047839999999998</v>
      </c>
    </row>
    <row r="4880" spans="2:6">
      <c r="B4880" s="40">
        <v>43202</v>
      </c>
      <c r="C4880" s="33" t="s">
        <v>38</v>
      </c>
      <c r="D4880" s="33">
        <v>32</v>
      </c>
      <c r="E4880" s="33">
        <v>0.9913573</v>
      </c>
      <c r="F4880" s="33">
        <v>0.99052739999999995</v>
      </c>
    </row>
    <row r="4881" spans="2:6">
      <c r="B4881" s="40">
        <v>43202</v>
      </c>
      <c r="C4881" s="33" t="s">
        <v>38</v>
      </c>
      <c r="D4881" s="33">
        <v>33</v>
      </c>
      <c r="E4881" s="33">
        <v>0.99136329999999995</v>
      </c>
      <c r="F4881" s="33">
        <v>0.99051219999999995</v>
      </c>
    </row>
    <row r="4882" spans="2:6">
      <c r="B4882" s="40">
        <v>43202</v>
      </c>
      <c r="C4882" s="33" t="s">
        <v>38</v>
      </c>
      <c r="D4882" s="33">
        <v>34</v>
      </c>
      <c r="E4882" s="33">
        <v>0.99139250000000001</v>
      </c>
      <c r="F4882" s="33">
        <v>0.99051160000000005</v>
      </c>
    </row>
    <row r="4883" spans="2:6">
      <c r="B4883" s="40">
        <v>43202</v>
      </c>
      <c r="C4883" s="33" t="s">
        <v>38</v>
      </c>
      <c r="D4883" s="33">
        <v>35</v>
      </c>
      <c r="E4883" s="33">
        <v>0.9913459</v>
      </c>
      <c r="F4883" s="33">
        <v>0.99052220000000002</v>
      </c>
    </row>
    <row r="4884" spans="2:6">
      <c r="B4884" s="40">
        <v>43202</v>
      </c>
      <c r="C4884" s="33" t="s">
        <v>38</v>
      </c>
      <c r="D4884" s="33">
        <v>36</v>
      </c>
      <c r="E4884" s="33">
        <v>0.99108390000000002</v>
      </c>
      <c r="F4884" s="33">
        <v>0.99033959999999999</v>
      </c>
    </row>
    <row r="4885" spans="2:6">
      <c r="B4885" s="40">
        <v>43202</v>
      </c>
      <c r="C4885" s="33" t="s">
        <v>38</v>
      </c>
      <c r="D4885" s="33">
        <v>37</v>
      </c>
      <c r="E4885" s="33">
        <v>0.99106780000000005</v>
      </c>
      <c r="F4885" s="33">
        <v>0.99041959999999996</v>
      </c>
    </row>
    <row r="4886" spans="2:6">
      <c r="B4886" s="40">
        <v>43202</v>
      </c>
      <c r="C4886" s="33" t="s">
        <v>38</v>
      </c>
      <c r="D4886" s="33">
        <v>38</v>
      </c>
      <c r="E4886" s="33">
        <v>0.99104619999999999</v>
      </c>
      <c r="F4886" s="33">
        <v>0.99036639999999998</v>
      </c>
    </row>
    <row r="4887" spans="2:6">
      <c r="B4887" s="40">
        <v>43202</v>
      </c>
      <c r="C4887" s="33" t="s">
        <v>38</v>
      </c>
      <c r="D4887" s="33">
        <v>39</v>
      </c>
      <c r="E4887" s="33">
        <v>0.99091209999999996</v>
      </c>
      <c r="F4887" s="33">
        <v>0.99021559999999997</v>
      </c>
    </row>
    <row r="4888" spans="2:6">
      <c r="B4888" s="40">
        <v>43202</v>
      </c>
      <c r="C4888" s="33" t="s">
        <v>38</v>
      </c>
      <c r="D4888" s="33">
        <v>40</v>
      </c>
      <c r="E4888" s="33">
        <v>0.99088299999999996</v>
      </c>
      <c r="F4888" s="33">
        <v>0.99017860000000002</v>
      </c>
    </row>
    <row r="4889" spans="2:6">
      <c r="B4889" s="40">
        <v>43202</v>
      </c>
      <c r="C4889" s="33" t="s">
        <v>38</v>
      </c>
      <c r="D4889" s="33">
        <v>41</v>
      </c>
      <c r="E4889" s="33">
        <v>0.99127639999999995</v>
      </c>
      <c r="F4889" s="33">
        <v>0.99043669999999995</v>
      </c>
    </row>
    <row r="4890" spans="2:6">
      <c r="B4890" s="40">
        <v>43202</v>
      </c>
      <c r="C4890" s="33" t="s">
        <v>38</v>
      </c>
      <c r="D4890" s="33">
        <v>42</v>
      </c>
      <c r="E4890" s="33">
        <v>0.99129250000000002</v>
      </c>
      <c r="F4890" s="33">
        <v>0.99046599999999996</v>
      </c>
    </row>
    <row r="4891" spans="2:6">
      <c r="B4891" s="40">
        <v>43202</v>
      </c>
      <c r="C4891" s="33" t="s">
        <v>38</v>
      </c>
      <c r="D4891" s="33">
        <v>43</v>
      </c>
      <c r="E4891" s="33">
        <v>0.99129310000000004</v>
      </c>
      <c r="F4891" s="33">
        <v>0.99054520000000001</v>
      </c>
    </row>
    <row r="4892" spans="2:6">
      <c r="B4892" s="40">
        <v>43202</v>
      </c>
      <c r="C4892" s="33" t="s">
        <v>38</v>
      </c>
      <c r="D4892" s="33">
        <v>44</v>
      </c>
      <c r="E4892" s="33">
        <v>0.9908555</v>
      </c>
      <c r="F4892" s="33">
        <v>0.99030149999999995</v>
      </c>
    </row>
    <row r="4893" spans="2:6">
      <c r="B4893" s="40">
        <v>43202</v>
      </c>
      <c r="C4893" s="33" t="s">
        <v>38</v>
      </c>
      <c r="D4893" s="33">
        <v>45</v>
      </c>
      <c r="E4893" s="33">
        <v>0.99052739999999995</v>
      </c>
      <c r="F4893" s="33">
        <v>0.99014460000000004</v>
      </c>
    </row>
    <row r="4894" spans="2:6">
      <c r="B4894" s="40">
        <v>43202</v>
      </c>
      <c r="C4894" s="33" t="s">
        <v>38</v>
      </c>
      <c r="D4894" s="33">
        <v>46</v>
      </c>
      <c r="E4894" s="33">
        <v>0.98987619999999998</v>
      </c>
      <c r="F4894" s="33">
        <v>0.98983869999999996</v>
      </c>
    </row>
    <row r="4895" spans="2:6">
      <c r="B4895" s="40">
        <v>43202</v>
      </c>
      <c r="C4895" s="33" t="s">
        <v>38</v>
      </c>
      <c r="D4895" s="33">
        <v>47</v>
      </c>
      <c r="E4895" s="33">
        <v>0.98981909999999995</v>
      </c>
      <c r="F4895" s="33">
        <v>0.98985509999999999</v>
      </c>
    </row>
    <row r="4896" spans="2:6">
      <c r="B4896" s="40">
        <v>43202</v>
      </c>
      <c r="C4896" s="33" t="s">
        <v>38</v>
      </c>
      <c r="D4896" s="33">
        <v>48</v>
      </c>
      <c r="E4896" s="33">
        <v>0.98945170000000005</v>
      </c>
      <c r="F4896" s="33">
        <v>0.98955400000000004</v>
      </c>
    </row>
    <row r="4897" spans="2:6">
      <c r="B4897" s="40">
        <v>43203</v>
      </c>
      <c r="C4897" s="33" t="s">
        <v>38</v>
      </c>
      <c r="D4897" s="33">
        <v>1</v>
      </c>
      <c r="E4897" s="33">
        <v>0.98843669999999995</v>
      </c>
      <c r="F4897" s="33">
        <v>0.98859439999999998</v>
      </c>
    </row>
    <row r="4898" spans="2:6">
      <c r="B4898" s="40">
        <v>43203</v>
      </c>
      <c r="C4898" s="33" t="s">
        <v>38</v>
      </c>
      <c r="D4898" s="33">
        <v>2</v>
      </c>
      <c r="E4898" s="33">
        <v>0.98848610000000003</v>
      </c>
      <c r="F4898" s="33">
        <v>0.98864540000000001</v>
      </c>
    </row>
    <row r="4899" spans="2:6">
      <c r="B4899" s="40">
        <v>43203</v>
      </c>
      <c r="C4899" s="33" t="s">
        <v>38</v>
      </c>
      <c r="D4899" s="33">
        <v>3</v>
      </c>
      <c r="E4899" s="33">
        <v>0.98829999999999996</v>
      </c>
      <c r="F4899" s="33">
        <v>0.98841909999999999</v>
      </c>
    </row>
    <row r="4900" spans="2:6">
      <c r="B4900" s="40">
        <v>43203</v>
      </c>
      <c r="C4900" s="33" t="s">
        <v>38</v>
      </c>
      <c r="D4900" s="33">
        <v>4</v>
      </c>
      <c r="E4900" s="33">
        <v>0.98842719999999995</v>
      </c>
      <c r="F4900" s="33">
        <v>0.98844969999999999</v>
      </c>
    </row>
    <row r="4901" spans="2:6">
      <c r="B4901" s="40">
        <v>43203</v>
      </c>
      <c r="C4901" s="33" t="s">
        <v>38</v>
      </c>
      <c r="D4901" s="33">
        <v>5</v>
      </c>
      <c r="E4901" s="33">
        <v>0.98844790000000005</v>
      </c>
      <c r="F4901" s="33">
        <v>0.98839290000000002</v>
      </c>
    </row>
    <row r="4902" spans="2:6">
      <c r="B4902" s="40">
        <v>43203</v>
      </c>
      <c r="C4902" s="33" t="s">
        <v>38</v>
      </c>
      <c r="D4902" s="33">
        <v>6</v>
      </c>
      <c r="E4902" s="33">
        <v>0.98834659999999996</v>
      </c>
      <c r="F4902" s="33">
        <v>0.9882725</v>
      </c>
    </row>
    <row r="4903" spans="2:6">
      <c r="B4903" s="40">
        <v>43203</v>
      </c>
      <c r="C4903" s="33" t="s">
        <v>38</v>
      </c>
      <c r="D4903" s="33">
        <v>7</v>
      </c>
      <c r="E4903" s="33">
        <v>0.98829549999999999</v>
      </c>
      <c r="F4903" s="33">
        <v>0.98823159999999999</v>
      </c>
    </row>
    <row r="4904" spans="2:6">
      <c r="B4904" s="40">
        <v>43203</v>
      </c>
      <c r="C4904" s="33" t="s">
        <v>38</v>
      </c>
      <c r="D4904" s="33">
        <v>8</v>
      </c>
      <c r="E4904" s="33">
        <v>0.98824120000000004</v>
      </c>
      <c r="F4904" s="33">
        <v>0.98815209999999998</v>
      </c>
    </row>
    <row r="4905" spans="2:6">
      <c r="B4905" s="40">
        <v>43203</v>
      </c>
      <c r="C4905" s="33" t="s">
        <v>38</v>
      </c>
      <c r="D4905" s="33">
        <v>9</v>
      </c>
      <c r="E4905" s="33">
        <v>0.98810989999999999</v>
      </c>
      <c r="F4905" s="33">
        <v>0.98794729999999997</v>
      </c>
    </row>
    <row r="4906" spans="2:6">
      <c r="B4906" s="40">
        <v>43203</v>
      </c>
      <c r="C4906" s="33" t="s">
        <v>38</v>
      </c>
      <c r="D4906" s="33">
        <v>10</v>
      </c>
      <c r="E4906" s="33">
        <v>0.98800080000000001</v>
      </c>
      <c r="F4906" s="33">
        <v>0.98778359999999998</v>
      </c>
    </row>
    <row r="4907" spans="2:6">
      <c r="B4907" s="40">
        <v>43203</v>
      </c>
      <c r="C4907" s="33" t="s">
        <v>38</v>
      </c>
      <c r="D4907" s="33">
        <v>11</v>
      </c>
      <c r="E4907" s="33">
        <v>0.98811499999999997</v>
      </c>
      <c r="F4907" s="33">
        <v>0.98793359999999997</v>
      </c>
    </row>
    <row r="4908" spans="2:6">
      <c r="B4908" s="40">
        <v>43203</v>
      </c>
      <c r="C4908" s="33" t="s">
        <v>38</v>
      </c>
      <c r="D4908" s="33">
        <v>12</v>
      </c>
      <c r="E4908" s="33">
        <v>0.98841639999999997</v>
      </c>
      <c r="F4908" s="33">
        <v>0.98819400000000002</v>
      </c>
    </row>
    <row r="4909" spans="2:6">
      <c r="B4909" s="40">
        <v>43203</v>
      </c>
      <c r="C4909" s="33" t="s">
        <v>38</v>
      </c>
      <c r="D4909" s="33">
        <v>13</v>
      </c>
      <c r="E4909" s="33">
        <v>0.98875170000000001</v>
      </c>
      <c r="F4909" s="33">
        <v>0.98838210000000004</v>
      </c>
    </row>
    <row r="4910" spans="2:6">
      <c r="B4910" s="40">
        <v>43203</v>
      </c>
      <c r="C4910" s="33" t="s">
        <v>38</v>
      </c>
      <c r="D4910" s="33">
        <v>14</v>
      </c>
      <c r="E4910" s="33">
        <v>0.98947050000000003</v>
      </c>
      <c r="F4910" s="33">
        <v>0.98893330000000002</v>
      </c>
    </row>
    <row r="4911" spans="2:6">
      <c r="B4911" s="40">
        <v>43203</v>
      </c>
      <c r="C4911" s="33" t="s">
        <v>38</v>
      </c>
      <c r="D4911" s="33">
        <v>15</v>
      </c>
      <c r="E4911" s="33">
        <v>0.99048309999999995</v>
      </c>
      <c r="F4911" s="33">
        <v>0.98960769999999998</v>
      </c>
    </row>
    <row r="4912" spans="2:6">
      <c r="B4912" s="40">
        <v>43203</v>
      </c>
      <c r="C4912" s="33" t="s">
        <v>38</v>
      </c>
      <c r="D4912" s="33">
        <v>16</v>
      </c>
      <c r="E4912" s="33">
        <v>0.99100960000000005</v>
      </c>
      <c r="F4912" s="33">
        <v>0.98995359999999999</v>
      </c>
    </row>
    <row r="4913" spans="2:6">
      <c r="B4913" s="40">
        <v>43203</v>
      </c>
      <c r="C4913" s="33" t="s">
        <v>38</v>
      </c>
      <c r="D4913" s="33">
        <v>17</v>
      </c>
      <c r="E4913" s="33">
        <v>0.99095440000000001</v>
      </c>
      <c r="F4913" s="33">
        <v>0.98993779999999998</v>
      </c>
    </row>
    <row r="4914" spans="2:6">
      <c r="B4914" s="40">
        <v>43203</v>
      </c>
      <c r="C4914" s="33" t="s">
        <v>38</v>
      </c>
      <c r="D4914" s="33">
        <v>18</v>
      </c>
      <c r="E4914" s="33">
        <v>0.99107259999999997</v>
      </c>
      <c r="F4914" s="33">
        <v>0.98998149999999996</v>
      </c>
    </row>
    <row r="4915" spans="2:6">
      <c r="B4915" s="40">
        <v>43203</v>
      </c>
      <c r="C4915" s="33" t="s">
        <v>38</v>
      </c>
      <c r="D4915" s="33">
        <v>19</v>
      </c>
      <c r="E4915" s="33">
        <v>0.99135280000000003</v>
      </c>
      <c r="F4915" s="33">
        <v>0.99039759999999999</v>
      </c>
    </row>
    <row r="4916" spans="2:6">
      <c r="B4916" s="40">
        <v>43203</v>
      </c>
      <c r="C4916" s="33" t="s">
        <v>38</v>
      </c>
      <c r="D4916" s="33">
        <v>20</v>
      </c>
      <c r="E4916" s="33">
        <v>0.99143510000000001</v>
      </c>
      <c r="F4916" s="33">
        <v>0.9904828</v>
      </c>
    </row>
    <row r="4917" spans="2:6">
      <c r="B4917" s="40">
        <v>43203</v>
      </c>
      <c r="C4917" s="33" t="s">
        <v>38</v>
      </c>
      <c r="D4917" s="33">
        <v>21</v>
      </c>
      <c r="E4917" s="33">
        <v>0.99156160000000004</v>
      </c>
      <c r="F4917" s="33">
        <v>0.99059339999999996</v>
      </c>
    </row>
    <row r="4918" spans="2:6">
      <c r="B4918" s="40">
        <v>43203</v>
      </c>
      <c r="C4918" s="33" t="s">
        <v>38</v>
      </c>
      <c r="D4918" s="33">
        <v>22</v>
      </c>
      <c r="E4918" s="33">
        <v>0.99165369999999997</v>
      </c>
      <c r="F4918" s="33">
        <v>0.99065599999999998</v>
      </c>
    </row>
    <row r="4919" spans="2:6">
      <c r="B4919" s="40">
        <v>43203</v>
      </c>
      <c r="C4919" s="33" t="s">
        <v>38</v>
      </c>
      <c r="D4919" s="33">
        <v>23</v>
      </c>
      <c r="E4919" s="33">
        <v>0.9917686</v>
      </c>
      <c r="F4919" s="33">
        <v>0.99075449999999998</v>
      </c>
    </row>
    <row r="4920" spans="2:6">
      <c r="B4920" s="40">
        <v>43203</v>
      </c>
      <c r="C4920" s="33" t="s">
        <v>38</v>
      </c>
      <c r="D4920" s="33">
        <v>24</v>
      </c>
      <c r="E4920" s="33">
        <v>0.99171980000000004</v>
      </c>
      <c r="F4920" s="33">
        <v>0.99073149999999999</v>
      </c>
    </row>
    <row r="4921" spans="2:6">
      <c r="B4921" s="40">
        <v>43203</v>
      </c>
      <c r="C4921" s="33" t="s">
        <v>38</v>
      </c>
      <c r="D4921" s="33">
        <v>25</v>
      </c>
      <c r="E4921" s="33">
        <v>0.99147940000000001</v>
      </c>
      <c r="F4921" s="33">
        <v>0.9904191</v>
      </c>
    </row>
    <row r="4922" spans="2:6">
      <c r="B4922" s="40">
        <v>43203</v>
      </c>
      <c r="C4922" s="33" t="s">
        <v>38</v>
      </c>
      <c r="D4922" s="33">
        <v>26</v>
      </c>
      <c r="E4922" s="33">
        <v>0.99262680000000003</v>
      </c>
      <c r="F4922" s="33">
        <v>0.99144790000000005</v>
      </c>
    </row>
    <row r="4923" spans="2:6">
      <c r="B4923" s="40">
        <v>43203</v>
      </c>
      <c r="C4923" s="33" t="s">
        <v>38</v>
      </c>
      <c r="D4923" s="33">
        <v>27</v>
      </c>
      <c r="E4923" s="33">
        <v>0.99327160000000003</v>
      </c>
      <c r="F4923" s="33">
        <v>0.99213720000000005</v>
      </c>
    </row>
    <row r="4924" spans="2:6">
      <c r="B4924" s="40">
        <v>43203</v>
      </c>
      <c r="C4924" s="33" t="s">
        <v>38</v>
      </c>
      <c r="D4924" s="33">
        <v>28</v>
      </c>
      <c r="E4924" s="33">
        <v>0.99336690000000005</v>
      </c>
      <c r="F4924" s="33">
        <v>0.99218969999999995</v>
      </c>
    </row>
    <row r="4925" spans="2:6">
      <c r="B4925" s="40">
        <v>43203</v>
      </c>
      <c r="C4925" s="33" t="s">
        <v>38</v>
      </c>
      <c r="D4925" s="33">
        <v>29</v>
      </c>
      <c r="E4925" s="33">
        <v>0.99337569999999997</v>
      </c>
      <c r="F4925" s="33">
        <v>0.99212940000000005</v>
      </c>
    </row>
    <row r="4926" spans="2:6">
      <c r="B4926" s="40">
        <v>43203</v>
      </c>
      <c r="C4926" s="33" t="s">
        <v>38</v>
      </c>
      <c r="D4926" s="33">
        <v>30</v>
      </c>
      <c r="E4926" s="33">
        <v>0.99336749999999996</v>
      </c>
      <c r="F4926" s="33">
        <v>0.99212829999999996</v>
      </c>
    </row>
    <row r="4927" spans="2:6">
      <c r="B4927" s="40">
        <v>43203</v>
      </c>
      <c r="C4927" s="33" t="s">
        <v>38</v>
      </c>
      <c r="D4927" s="33">
        <v>31</v>
      </c>
      <c r="E4927" s="33">
        <v>0.99328240000000001</v>
      </c>
      <c r="F4927" s="33">
        <v>0.99186739999999995</v>
      </c>
    </row>
    <row r="4928" spans="2:6">
      <c r="B4928" s="40">
        <v>43203</v>
      </c>
      <c r="C4928" s="33" t="s">
        <v>38</v>
      </c>
      <c r="D4928" s="33">
        <v>32</v>
      </c>
      <c r="E4928" s="33">
        <v>0.99316400000000005</v>
      </c>
      <c r="F4928" s="33">
        <v>0.99170420000000004</v>
      </c>
    </row>
    <row r="4929" spans="2:6">
      <c r="B4929" s="40">
        <v>43203</v>
      </c>
      <c r="C4929" s="33" t="s">
        <v>38</v>
      </c>
      <c r="D4929" s="33">
        <v>33</v>
      </c>
      <c r="E4929" s="33">
        <v>0.99323470000000003</v>
      </c>
      <c r="F4929" s="33">
        <v>0.99187069999999999</v>
      </c>
    </row>
    <row r="4930" spans="2:6">
      <c r="B4930" s="40">
        <v>43203</v>
      </c>
      <c r="C4930" s="33" t="s">
        <v>38</v>
      </c>
      <c r="D4930" s="33">
        <v>34</v>
      </c>
      <c r="E4930" s="33">
        <v>0.99334860000000003</v>
      </c>
      <c r="F4930" s="33">
        <v>0.99198070000000005</v>
      </c>
    </row>
    <row r="4931" spans="2:6">
      <c r="B4931" s="40">
        <v>43203</v>
      </c>
      <c r="C4931" s="33" t="s">
        <v>38</v>
      </c>
      <c r="D4931" s="33">
        <v>35</v>
      </c>
      <c r="E4931" s="33">
        <v>0.99336970000000002</v>
      </c>
      <c r="F4931" s="33">
        <v>0.99218039999999996</v>
      </c>
    </row>
    <row r="4932" spans="2:6">
      <c r="B4932" s="40">
        <v>43203</v>
      </c>
      <c r="C4932" s="33" t="s">
        <v>38</v>
      </c>
      <c r="D4932" s="33">
        <v>36</v>
      </c>
      <c r="E4932" s="33">
        <v>0.99326910000000002</v>
      </c>
      <c r="F4932" s="33">
        <v>0.99219639999999998</v>
      </c>
    </row>
    <row r="4933" spans="2:6">
      <c r="B4933" s="40">
        <v>43203</v>
      </c>
      <c r="C4933" s="33" t="s">
        <v>38</v>
      </c>
      <c r="D4933" s="33">
        <v>37</v>
      </c>
      <c r="E4933" s="33">
        <v>0.99326080000000005</v>
      </c>
      <c r="F4933" s="33">
        <v>0.99219639999999998</v>
      </c>
    </row>
    <row r="4934" spans="2:6">
      <c r="B4934" s="40">
        <v>43203</v>
      </c>
      <c r="C4934" s="33" t="s">
        <v>38</v>
      </c>
      <c r="D4934" s="33">
        <v>38</v>
      </c>
      <c r="E4934" s="33">
        <v>0.99319840000000004</v>
      </c>
      <c r="F4934" s="33">
        <v>0.99213560000000001</v>
      </c>
    </row>
    <row r="4935" spans="2:6">
      <c r="B4935" s="40">
        <v>43203</v>
      </c>
      <c r="C4935" s="33" t="s">
        <v>38</v>
      </c>
      <c r="D4935" s="33">
        <v>39</v>
      </c>
      <c r="E4935" s="33">
        <v>0.9933689</v>
      </c>
      <c r="F4935" s="33">
        <v>0.99211130000000003</v>
      </c>
    </row>
    <row r="4936" spans="2:6">
      <c r="B4936" s="40">
        <v>43203</v>
      </c>
      <c r="C4936" s="33" t="s">
        <v>38</v>
      </c>
      <c r="D4936" s="33">
        <v>40</v>
      </c>
      <c r="E4936" s="33">
        <v>0.99338249999999995</v>
      </c>
      <c r="F4936" s="33">
        <v>0.99209519999999995</v>
      </c>
    </row>
    <row r="4937" spans="2:6">
      <c r="B4937" s="40">
        <v>43203</v>
      </c>
      <c r="C4937" s="33" t="s">
        <v>38</v>
      </c>
      <c r="D4937" s="33">
        <v>41</v>
      </c>
      <c r="E4937" s="33">
        <v>0.99350899999999998</v>
      </c>
      <c r="F4937" s="33">
        <v>0.99222080000000001</v>
      </c>
    </row>
    <row r="4938" spans="2:6">
      <c r="B4938" s="40">
        <v>43203</v>
      </c>
      <c r="C4938" s="33" t="s">
        <v>38</v>
      </c>
      <c r="D4938" s="33">
        <v>42</v>
      </c>
      <c r="E4938" s="33">
        <v>0.99340139999999999</v>
      </c>
      <c r="F4938" s="33">
        <v>0.99214950000000002</v>
      </c>
    </row>
    <row r="4939" spans="2:6">
      <c r="B4939" s="40">
        <v>43203</v>
      </c>
      <c r="C4939" s="33" t="s">
        <v>38</v>
      </c>
      <c r="D4939" s="33">
        <v>43</v>
      </c>
      <c r="E4939" s="33">
        <v>0.99345150000000004</v>
      </c>
      <c r="F4939" s="33">
        <v>0.99227909999999997</v>
      </c>
    </row>
    <row r="4940" spans="2:6">
      <c r="B4940" s="40">
        <v>43203</v>
      </c>
      <c r="C4940" s="33" t="s">
        <v>38</v>
      </c>
      <c r="D4940" s="33">
        <v>44</v>
      </c>
      <c r="E4940" s="33">
        <v>0.99321859999999995</v>
      </c>
      <c r="F4940" s="33">
        <v>0.99219489999999999</v>
      </c>
    </row>
    <row r="4941" spans="2:6">
      <c r="B4941" s="40">
        <v>43203</v>
      </c>
      <c r="C4941" s="33" t="s">
        <v>38</v>
      </c>
      <c r="D4941" s="33">
        <v>45</v>
      </c>
      <c r="E4941" s="33">
        <v>0.99276660000000005</v>
      </c>
      <c r="F4941" s="33">
        <v>0.99189490000000002</v>
      </c>
    </row>
    <row r="4942" spans="2:6">
      <c r="B4942" s="40">
        <v>43203</v>
      </c>
      <c r="C4942" s="33" t="s">
        <v>38</v>
      </c>
      <c r="D4942" s="33">
        <v>46</v>
      </c>
      <c r="E4942" s="33">
        <v>0.99235430000000002</v>
      </c>
      <c r="F4942" s="33">
        <v>0.99171220000000004</v>
      </c>
    </row>
    <row r="4943" spans="2:6">
      <c r="B4943" s="40">
        <v>43203</v>
      </c>
      <c r="C4943" s="33" t="s">
        <v>38</v>
      </c>
      <c r="D4943" s="33">
        <v>47</v>
      </c>
      <c r="E4943" s="33">
        <v>0.99223260000000002</v>
      </c>
      <c r="F4943" s="33">
        <v>0.99156239999999995</v>
      </c>
    </row>
    <row r="4944" spans="2:6">
      <c r="B4944" s="40">
        <v>43203</v>
      </c>
      <c r="C4944" s="33" t="s">
        <v>38</v>
      </c>
      <c r="D4944" s="33">
        <v>48</v>
      </c>
      <c r="E4944" s="33">
        <v>0.99177720000000003</v>
      </c>
      <c r="F4944" s="33">
        <v>0.991143</v>
      </c>
    </row>
    <row r="4945" spans="2:6">
      <c r="B4945" s="40">
        <v>43204</v>
      </c>
      <c r="C4945" s="33" t="s">
        <v>38</v>
      </c>
      <c r="D4945" s="33">
        <v>1</v>
      </c>
      <c r="E4945" s="33">
        <v>0.99044489999999996</v>
      </c>
      <c r="F4945" s="33">
        <v>0.98984550000000004</v>
      </c>
    </row>
    <row r="4946" spans="2:6">
      <c r="B4946" s="40">
        <v>43204</v>
      </c>
      <c r="C4946" s="33" t="s">
        <v>38</v>
      </c>
      <c r="D4946" s="33">
        <v>2</v>
      </c>
      <c r="E4946" s="33">
        <v>0.99046979999999996</v>
      </c>
      <c r="F4946" s="33">
        <v>0.98993869999999995</v>
      </c>
    </row>
    <row r="4947" spans="2:6">
      <c r="B4947" s="40">
        <v>43204</v>
      </c>
      <c r="C4947" s="33" t="s">
        <v>38</v>
      </c>
      <c r="D4947" s="33">
        <v>3</v>
      </c>
      <c r="E4947" s="33">
        <v>0.99056569999999999</v>
      </c>
      <c r="F4947" s="33">
        <v>0.99001760000000005</v>
      </c>
    </row>
    <row r="4948" spans="2:6">
      <c r="B4948" s="40">
        <v>43204</v>
      </c>
      <c r="C4948" s="33" t="s">
        <v>38</v>
      </c>
      <c r="D4948" s="33">
        <v>4</v>
      </c>
      <c r="E4948" s="33">
        <v>0.99056370000000005</v>
      </c>
      <c r="F4948" s="33">
        <v>0.99004490000000001</v>
      </c>
    </row>
    <row r="4949" spans="2:6">
      <c r="B4949" s="40">
        <v>43204</v>
      </c>
      <c r="C4949" s="33" t="s">
        <v>38</v>
      </c>
      <c r="D4949" s="33">
        <v>5</v>
      </c>
      <c r="E4949" s="33">
        <v>0.99041400000000002</v>
      </c>
      <c r="F4949" s="33">
        <v>0.98994309999999996</v>
      </c>
    </row>
    <row r="4950" spans="2:6">
      <c r="B4950" s="40">
        <v>43204</v>
      </c>
      <c r="C4950" s="33" t="s">
        <v>38</v>
      </c>
      <c r="D4950" s="33">
        <v>6</v>
      </c>
      <c r="E4950" s="33">
        <v>0.99047960000000002</v>
      </c>
      <c r="F4950" s="33">
        <v>0.98996419999999996</v>
      </c>
    </row>
    <row r="4951" spans="2:6">
      <c r="B4951" s="40">
        <v>43204</v>
      </c>
      <c r="C4951" s="33" t="s">
        <v>38</v>
      </c>
      <c r="D4951" s="33">
        <v>7</v>
      </c>
      <c r="E4951" s="33">
        <v>0.9904792</v>
      </c>
      <c r="F4951" s="33">
        <v>0.98995540000000004</v>
      </c>
    </row>
    <row r="4952" spans="2:6">
      <c r="B4952" s="40">
        <v>43204</v>
      </c>
      <c r="C4952" s="33" t="s">
        <v>38</v>
      </c>
      <c r="D4952" s="33">
        <v>8</v>
      </c>
      <c r="E4952" s="33">
        <v>0.99041290000000004</v>
      </c>
      <c r="F4952" s="33">
        <v>0.9899133</v>
      </c>
    </row>
    <row r="4953" spans="2:6">
      <c r="B4953" s="40">
        <v>43204</v>
      </c>
      <c r="C4953" s="33" t="s">
        <v>38</v>
      </c>
      <c r="D4953" s="33">
        <v>9</v>
      </c>
      <c r="E4953" s="33">
        <v>0.99045340000000004</v>
      </c>
      <c r="F4953" s="33">
        <v>0.98999619999999999</v>
      </c>
    </row>
    <row r="4954" spans="2:6">
      <c r="B4954" s="40">
        <v>43204</v>
      </c>
      <c r="C4954" s="33" t="s">
        <v>38</v>
      </c>
      <c r="D4954" s="33">
        <v>10</v>
      </c>
      <c r="E4954" s="33">
        <v>0.99031309999999995</v>
      </c>
      <c r="F4954" s="33">
        <v>0.98996949999999995</v>
      </c>
    </row>
    <row r="4955" spans="2:6">
      <c r="B4955" s="40">
        <v>43204</v>
      </c>
      <c r="C4955" s="33" t="s">
        <v>38</v>
      </c>
      <c r="D4955" s="33">
        <v>11</v>
      </c>
      <c r="E4955" s="33">
        <v>0.99029990000000001</v>
      </c>
      <c r="F4955" s="33">
        <v>0.99001280000000003</v>
      </c>
    </row>
    <row r="4956" spans="2:6">
      <c r="B4956" s="40">
        <v>43204</v>
      </c>
      <c r="C4956" s="33" t="s">
        <v>38</v>
      </c>
      <c r="D4956" s="33">
        <v>12</v>
      </c>
      <c r="E4956" s="33">
        <v>0.99033110000000002</v>
      </c>
      <c r="F4956" s="33">
        <v>0.98998920000000001</v>
      </c>
    </row>
    <row r="4957" spans="2:6">
      <c r="B4957" s="40">
        <v>43204</v>
      </c>
      <c r="C4957" s="33" t="s">
        <v>38</v>
      </c>
      <c r="D4957" s="33">
        <v>13</v>
      </c>
      <c r="E4957" s="33">
        <v>0.99064660000000004</v>
      </c>
      <c r="F4957" s="33">
        <v>0.99025540000000001</v>
      </c>
    </row>
    <row r="4958" spans="2:6">
      <c r="B4958" s="40">
        <v>43204</v>
      </c>
      <c r="C4958" s="33" t="s">
        <v>38</v>
      </c>
      <c r="D4958" s="33">
        <v>14</v>
      </c>
      <c r="E4958" s="33">
        <v>0.99089709999999998</v>
      </c>
      <c r="F4958" s="33">
        <v>0.99054249999999999</v>
      </c>
    </row>
    <row r="4959" spans="2:6">
      <c r="B4959" s="40">
        <v>43204</v>
      </c>
      <c r="C4959" s="33" t="s">
        <v>38</v>
      </c>
      <c r="D4959" s="33">
        <v>15</v>
      </c>
      <c r="E4959" s="33">
        <v>0.99115889999999995</v>
      </c>
      <c r="F4959" s="33">
        <v>0.99077870000000001</v>
      </c>
    </row>
    <row r="4960" spans="2:6">
      <c r="B4960" s="40">
        <v>43204</v>
      </c>
      <c r="C4960" s="33" t="s">
        <v>38</v>
      </c>
      <c r="D4960" s="33">
        <v>16</v>
      </c>
      <c r="E4960" s="33">
        <v>0.9915794</v>
      </c>
      <c r="F4960" s="33">
        <v>0.9911683</v>
      </c>
    </row>
    <row r="4961" spans="2:6">
      <c r="B4961" s="40">
        <v>43204</v>
      </c>
      <c r="C4961" s="33" t="s">
        <v>38</v>
      </c>
      <c r="D4961" s="33">
        <v>17</v>
      </c>
      <c r="E4961" s="33">
        <v>0.99173420000000001</v>
      </c>
      <c r="F4961" s="33">
        <v>0.99116230000000005</v>
      </c>
    </row>
    <row r="4962" spans="2:6">
      <c r="B4962" s="40">
        <v>43204</v>
      </c>
      <c r="C4962" s="33" t="s">
        <v>38</v>
      </c>
      <c r="D4962" s="33">
        <v>18</v>
      </c>
      <c r="E4962" s="33">
        <v>0.99167989999999995</v>
      </c>
      <c r="F4962" s="33">
        <v>0.99104740000000002</v>
      </c>
    </row>
    <row r="4963" spans="2:6">
      <c r="B4963" s="40">
        <v>43204</v>
      </c>
      <c r="C4963" s="33" t="s">
        <v>38</v>
      </c>
      <c r="D4963" s="33">
        <v>19</v>
      </c>
      <c r="E4963" s="33">
        <v>0.99166650000000001</v>
      </c>
      <c r="F4963" s="33">
        <v>0.99105759999999998</v>
      </c>
    </row>
    <row r="4964" spans="2:6">
      <c r="B4964" s="40">
        <v>43204</v>
      </c>
      <c r="C4964" s="33" t="s">
        <v>38</v>
      </c>
      <c r="D4964" s="33">
        <v>20</v>
      </c>
      <c r="E4964" s="33">
        <v>0.99176010000000003</v>
      </c>
      <c r="F4964" s="33">
        <v>0.99118399999999995</v>
      </c>
    </row>
    <row r="4965" spans="2:6">
      <c r="B4965" s="40">
        <v>43204</v>
      </c>
      <c r="C4965" s="33" t="s">
        <v>38</v>
      </c>
      <c r="D4965" s="33">
        <v>21</v>
      </c>
      <c r="E4965" s="33">
        <v>0.99163349999999995</v>
      </c>
      <c r="F4965" s="33">
        <v>0.99109380000000002</v>
      </c>
    </row>
    <row r="4966" spans="2:6">
      <c r="B4966" s="40">
        <v>43204</v>
      </c>
      <c r="C4966" s="33" t="s">
        <v>38</v>
      </c>
      <c r="D4966" s="33">
        <v>22</v>
      </c>
      <c r="E4966" s="33">
        <v>0.99155059999999995</v>
      </c>
      <c r="F4966" s="33">
        <v>0.99109130000000001</v>
      </c>
    </row>
    <row r="4967" spans="2:6">
      <c r="B4967" s="40">
        <v>43204</v>
      </c>
      <c r="C4967" s="33" t="s">
        <v>38</v>
      </c>
      <c r="D4967" s="33">
        <v>23</v>
      </c>
      <c r="E4967" s="33">
        <v>0.9912609</v>
      </c>
      <c r="F4967" s="33">
        <v>0.99094640000000001</v>
      </c>
    </row>
    <row r="4968" spans="2:6">
      <c r="B4968" s="40">
        <v>43204</v>
      </c>
      <c r="C4968" s="33" t="s">
        <v>38</v>
      </c>
      <c r="D4968" s="33">
        <v>24</v>
      </c>
      <c r="E4968" s="33">
        <v>0.99125960000000002</v>
      </c>
      <c r="F4968" s="33">
        <v>0.99109159999999996</v>
      </c>
    </row>
    <row r="4969" spans="2:6">
      <c r="B4969" s="40">
        <v>43204</v>
      </c>
      <c r="C4969" s="33" t="s">
        <v>38</v>
      </c>
      <c r="D4969" s="33">
        <v>25</v>
      </c>
      <c r="E4969" s="33">
        <v>0.99128229999999995</v>
      </c>
      <c r="F4969" s="33">
        <v>0.99104380000000003</v>
      </c>
    </row>
    <row r="4970" spans="2:6">
      <c r="B4970" s="40">
        <v>43204</v>
      </c>
      <c r="C4970" s="33" t="s">
        <v>38</v>
      </c>
      <c r="D4970" s="33">
        <v>26</v>
      </c>
      <c r="E4970" s="33">
        <v>0.99116910000000003</v>
      </c>
      <c r="F4970" s="33">
        <v>0.99100849999999996</v>
      </c>
    </row>
    <row r="4971" spans="2:6">
      <c r="B4971" s="40">
        <v>43204</v>
      </c>
      <c r="C4971" s="33" t="s">
        <v>38</v>
      </c>
      <c r="D4971" s="33">
        <v>27</v>
      </c>
      <c r="E4971" s="33">
        <v>0.99084729999999999</v>
      </c>
      <c r="F4971" s="33">
        <v>0.99068529999999999</v>
      </c>
    </row>
    <row r="4972" spans="2:6">
      <c r="B4972" s="40">
        <v>43204</v>
      </c>
      <c r="C4972" s="33" t="s">
        <v>38</v>
      </c>
      <c r="D4972" s="33">
        <v>28</v>
      </c>
      <c r="E4972" s="33">
        <v>0.99068040000000002</v>
      </c>
      <c r="F4972" s="33">
        <v>0.99053899999999995</v>
      </c>
    </row>
    <row r="4973" spans="2:6">
      <c r="B4973" s="40">
        <v>43204</v>
      </c>
      <c r="C4973" s="33" t="s">
        <v>38</v>
      </c>
      <c r="D4973" s="33">
        <v>29</v>
      </c>
      <c r="E4973" s="33">
        <v>0.99060420000000005</v>
      </c>
      <c r="F4973" s="33">
        <v>0.99044109999999996</v>
      </c>
    </row>
    <row r="4974" spans="2:6">
      <c r="B4974" s="40">
        <v>43204</v>
      </c>
      <c r="C4974" s="33" t="s">
        <v>38</v>
      </c>
      <c r="D4974" s="33">
        <v>30</v>
      </c>
      <c r="E4974" s="33">
        <v>0.99024190000000001</v>
      </c>
      <c r="F4974" s="33">
        <v>0.99024380000000001</v>
      </c>
    </row>
    <row r="4975" spans="2:6">
      <c r="B4975" s="40">
        <v>43204</v>
      </c>
      <c r="C4975" s="33" t="s">
        <v>38</v>
      </c>
      <c r="D4975" s="33">
        <v>31</v>
      </c>
      <c r="E4975" s="33">
        <v>0.98905390000000004</v>
      </c>
      <c r="F4975" s="33">
        <v>0.9891373</v>
      </c>
    </row>
    <row r="4976" spans="2:6">
      <c r="B4976" s="40">
        <v>43204</v>
      </c>
      <c r="C4976" s="33" t="s">
        <v>38</v>
      </c>
      <c r="D4976" s="33">
        <v>32</v>
      </c>
      <c r="E4976" s="33">
        <v>0.98930019999999996</v>
      </c>
      <c r="F4976" s="33">
        <v>0.98932430000000005</v>
      </c>
    </row>
    <row r="4977" spans="2:6">
      <c r="B4977" s="40">
        <v>43204</v>
      </c>
      <c r="C4977" s="33" t="s">
        <v>38</v>
      </c>
      <c r="D4977" s="33">
        <v>33</v>
      </c>
      <c r="E4977" s="33">
        <v>0.98960269999999995</v>
      </c>
      <c r="F4977" s="33">
        <v>0.98956480000000002</v>
      </c>
    </row>
    <row r="4978" spans="2:6">
      <c r="B4978" s="40">
        <v>43204</v>
      </c>
      <c r="C4978" s="33" t="s">
        <v>38</v>
      </c>
      <c r="D4978" s="33">
        <v>34</v>
      </c>
      <c r="E4978" s="33">
        <v>0.99010120000000001</v>
      </c>
      <c r="F4978" s="33">
        <v>0.98994979999999999</v>
      </c>
    </row>
    <row r="4979" spans="2:6">
      <c r="B4979" s="40">
        <v>43204</v>
      </c>
      <c r="C4979" s="33" t="s">
        <v>38</v>
      </c>
      <c r="D4979" s="33">
        <v>35</v>
      </c>
      <c r="E4979" s="33">
        <v>0.99034350000000004</v>
      </c>
      <c r="F4979" s="33">
        <v>0.99012009999999995</v>
      </c>
    </row>
    <row r="4980" spans="2:6">
      <c r="B4980" s="40">
        <v>43204</v>
      </c>
      <c r="C4980" s="33" t="s">
        <v>38</v>
      </c>
      <c r="D4980" s="33">
        <v>36</v>
      </c>
      <c r="E4980" s="33">
        <v>0.99056909999999998</v>
      </c>
      <c r="F4980" s="33">
        <v>0.99015439999999999</v>
      </c>
    </row>
    <row r="4981" spans="2:6">
      <c r="B4981" s="40">
        <v>43204</v>
      </c>
      <c r="C4981" s="33" t="s">
        <v>38</v>
      </c>
      <c r="D4981" s="33">
        <v>37</v>
      </c>
      <c r="E4981" s="33">
        <v>0.99084159999999999</v>
      </c>
      <c r="F4981" s="33">
        <v>0.99034599999999995</v>
      </c>
    </row>
    <row r="4982" spans="2:6">
      <c r="B4982" s="40">
        <v>43204</v>
      </c>
      <c r="C4982" s="33" t="s">
        <v>38</v>
      </c>
      <c r="D4982" s="33">
        <v>38</v>
      </c>
      <c r="E4982" s="33">
        <v>0.99087429999999999</v>
      </c>
      <c r="F4982" s="33">
        <v>0.99045070000000002</v>
      </c>
    </row>
    <row r="4983" spans="2:6">
      <c r="B4983" s="40">
        <v>43204</v>
      </c>
      <c r="C4983" s="33" t="s">
        <v>38</v>
      </c>
      <c r="D4983" s="33">
        <v>39</v>
      </c>
      <c r="E4983" s="33">
        <v>0.99091949999999995</v>
      </c>
      <c r="F4983" s="33">
        <v>0.9904558</v>
      </c>
    </row>
    <row r="4984" spans="2:6">
      <c r="B4984" s="40">
        <v>43204</v>
      </c>
      <c r="C4984" s="33" t="s">
        <v>38</v>
      </c>
      <c r="D4984" s="33">
        <v>40</v>
      </c>
      <c r="E4984" s="33">
        <v>0.99084079999999997</v>
      </c>
      <c r="F4984" s="33">
        <v>0.99033380000000004</v>
      </c>
    </row>
    <row r="4985" spans="2:6">
      <c r="B4985" s="40">
        <v>43204</v>
      </c>
      <c r="C4985" s="33" t="s">
        <v>38</v>
      </c>
      <c r="D4985" s="33">
        <v>41</v>
      </c>
      <c r="E4985" s="33">
        <v>0.99141420000000002</v>
      </c>
      <c r="F4985" s="33">
        <v>0.99104360000000002</v>
      </c>
    </row>
    <row r="4986" spans="2:6">
      <c r="B4986" s="40">
        <v>43204</v>
      </c>
      <c r="C4986" s="33" t="s">
        <v>38</v>
      </c>
      <c r="D4986" s="33">
        <v>42</v>
      </c>
      <c r="E4986" s="33">
        <v>0.9915678</v>
      </c>
      <c r="F4986" s="33">
        <v>0.99110830000000005</v>
      </c>
    </row>
    <row r="4987" spans="2:6">
      <c r="B4987" s="40">
        <v>43204</v>
      </c>
      <c r="C4987" s="33" t="s">
        <v>38</v>
      </c>
      <c r="D4987" s="33">
        <v>43</v>
      </c>
      <c r="E4987" s="33">
        <v>0.99141270000000004</v>
      </c>
      <c r="F4987" s="33">
        <v>0.99089450000000001</v>
      </c>
    </row>
    <row r="4988" spans="2:6">
      <c r="B4988" s="40">
        <v>43204</v>
      </c>
      <c r="C4988" s="33" t="s">
        <v>38</v>
      </c>
      <c r="D4988" s="33">
        <v>44</v>
      </c>
      <c r="E4988" s="33">
        <v>0.99114480000000005</v>
      </c>
      <c r="F4988" s="33">
        <v>0.99082650000000005</v>
      </c>
    </row>
    <row r="4989" spans="2:6">
      <c r="B4989" s="40">
        <v>43204</v>
      </c>
      <c r="C4989" s="33" t="s">
        <v>38</v>
      </c>
      <c r="D4989" s="33">
        <v>45</v>
      </c>
      <c r="E4989" s="33">
        <v>0.99106289999999997</v>
      </c>
      <c r="F4989" s="33">
        <v>0.99097880000000005</v>
      </c>
    </row>
    <row r="4990" spans="2:6">
      <c r="B4990" s="40">
        <v>43204</v>
      </c>
      <c r="C4990" s="33" t="s">
        <v>38</v>
      </c>
      <c r="D4990" s="33">
        <v>46</v>
      </c>
      <c r="E4990" s="33">
        <v>0.99071050000000005</v>
      </c>
      <c r="F4990" s="33">
        <v>0.99080469999999998</v>
      </c>
    </row>
    <row r="4991" spans="2:6">
      <c r="B4991" s="40">
        <v>43204</v>
      </c>
      <c r="C4991" s="33" t="s">
        <v>38</v>
      </c>
      <c r="D4991" s="33">
        <v>47</v>
      </c>
      <c r="E4991" s="33">
        <v>0.99015830000000005</v>
      </c>
      <c r="F4991" s="33">
        <v>0.99042359999999996</v>
      </c>
    </row>
    <row r="4992" spans="2:6">
      <c r="B4992" s="40">
        <v>43204</v>
      </c>
      <c r="C4992" s="33" t="s">
        <v>38</v>
      </c>
      <c r="D4992" s="33">
        <v>48</v>
      </c>
      <c r="E4992" s="33">
        <v>0.98953219999999997</v>
      </c>
      <c r="F4992" s="33">
        <v>0.98999780000000004</v>
      </c>
    </row>
    <row r="4993" spans="2:6">
      <c r="B4993" s="40">
        <v>43205</v>
      </c>
      <c r="C4993" s="33" t="s">
        <v>38</v>
      </c>
      <c r="D4993" s="33">
        <v>1</v>
      </c>
      <c r="E4993" s="33">
        <v>0.98928000000000005</v>
      </c>
      <c r="F4993" s="33">
        <v>0.98981030000000003</v>
      </c>
    </row>
    <row r="4994" spans="2:6">
      <c r="B4994" s="40">
        <v>43205</v>
      </c>
      <c r="C4994" s="33" t="s">
        <v>38</v>
      </c>
      <c r="D4994" s="33">
        <v>2</v>
      </c>
      <c r="E4994" s="33">
        <v>0.98901039999999996</v>
      </c>
      <c r="F4994" s="33">
        <v>0.98962380000000005</v>
      </c>
    </row>
    <row r="4995" spans="2:6">
      <c r="B4995" s="40">
        <v>43205</v>
      </c>
      <c r="C4995" s="33" t="s">
        <v>38</v>
      </c>
      <c r="D4995" s="33">
        <v>3</v>
      </c>
      <c r="E4995" s="33">
        <v>0.98898229999999998</v>
      </c>
      <c r="F4995" s="33">
        <v>0.98953420000000003</v>
      </c>
    </row>
    <row r="4996" spans="2:6">
      <c r="B4996" s="40">
        <v>43205</v>
      </c>
      <c r="C4996" s="33" t="s">
        <v>38</v>
      </c>
      <c r="D4996" s="33">
        <v>4</v>
      </c>
      <c r="E4996" s="33">
        <v>0.9889578</v>
      </c>
      <c r="F4996" s="33">
        <v>0.9894984</v>
      </c>
    </row>
    <row r="4997" spans="2:6">
      <c r="B4997" s="40">
        <v>43205</v>
      </c>
      <c r="C4997" s="33" t="s">
        <v>38</v>
      </c>
      <c r="D4997" s="33">
        <v>5</v>
      </c>
      <c r="E4997" s="33">
        <v>0.98899910000000002</v>
      </c>
      <c r="F4997" s="33">
        <v>0.9895564</v>
      </c>
    </row>
    <row r="4998" spans="2:6">
      <c r="B4998" s="40">
        <v>43205</v>
      </c>
      <c r="C4998" s="33" t="s">
        <v>38</v>
      </c>
      <c r="D4998" s="33">
        <v>6</v>
      </c>
      <c r="E4998" s="33">
        <v>0.98870150000000001</v>
      </c>
      <c r="F4998" s="33">
        <v>0.98934100000000003</v>
      </c>
    </row>
    <row r="4999" spans="2:6">
      <c r="B4999" s="40">
        <v>43205</v>
      </c>
      <c r="C4999" s="33" t="s">
        <v>38</v>
      </c>
      <c r="D4999" s="33">
        <v>7</v>
      </c>
      <c r="E4999" s="33">
        <v>0.98875000000000002</v>
      </c>
      <c r="F4999" s="33">
        <v>0.98948729999999996</v>
      </c>
    </row>
    <row r="5000" spans="2:6">
      <c r="B5000" s="40">
        <v>43205</v>
      </c>
      <c r="C5000" s="33" t="s">
        <v>38</v>
      </c>
      <c r="D5000" s="33">
        <v>8</v>
      </c>
      <c r="E5000" s="33">
        <v>0.98891859999999998</v>
      </c>
      <c r="F5000" s="33">
        <v>0.98968040000000002</v>
      </c>
    </row>
    <row r="5001" spans="2:6">
      <c r="B5001" s="40">
        <v>43205</v>
      </c>
      <c r="C5001" s="33" t="s">
        <v>38</v>
      </c>
      <c r="D5001" s="33">
        <v>9</v>
      </c>
      <c r="E5001" s="33">
        <v>0.98885389999999995</v>
      </c>
      <c r="F5001" s="33">
        <v>0.98968590000000001</v>
      </c>
    </row>
    <row r="5002" spans="2:6">
      <c r="B5002" s="40">
        <v>43205</v>
      </c>
      <c r="C5002" s="33" t="s">
        <v>38</v>
      </c>
      <c r="D5002" s="33">
        <v>10</v>
      </c>
      <c r="E5002" s="33">
        <v>0.98876600000000003</v>
      </c>
      <c r="F5002" s="33">
        <v>0.98959370000000002</v>
      </c>
    </row>
    <row r="5003" spans="2:6">
      <c r="B5003" s="40">
        <v>43205</v>
      </c>
      <c r="C5003" s="33" t="s">
        <v>38</v>
      </c>
      <c r="D5003" s="33">
        <v>11</v>
      </c>
      <c r="E5003" s="33">
        <v>0.98867959999999999</v>
      </c>
      <c r="F5003" s="33">
        <v>0.98949520000000002</v>
      </c>
    </row>
    <row r="5004" spans="2:6">
      <c r="B5004" s="40">
        <v>43205</v>
      </c>
      <c r="C5004" s="33" t="s">
        <v>38</v>
      </c>
      <c r="D5004" s="33">
        <v>12</v>
      </c>
      <c r="E5004" s="33">
        <v>0.98861200000000005</v>
      </c>
      <c r="F5004" s="33">
        <v>0.9894037</v>
      </c>
    </row>
    <row r="5005" spans="2:6">
      <c r="B5005" s="40">
        <v>43205</v>
      </c>
      <c r="C5005" s="33" t="s">
        <v>38</v>
      </c>
      <c r="D5005" s="33">
        <v>13</v>
      </c>
      <c r="E5005" s="33">
        <v>0.98845769999999999</v>
      </c>
      <c r="F5005" s="33">
        <v>0.98928559999999999</v>
      </c>
    </row>
    <row r="5006" spans="2:6">
      <c r="B5006" s="40">
        <v>43205</v>
      </c>
      <c r="C5006" s="33" t="s">
        <v>38</v>
      </c>
      <c r="D5006" s="33">
        <v>14</v>
      </c>
      <c r="E5006" s="33">
        <v>0.98826420000000004</v>
      </c>
      <c r="F5006" s="33">
        <v>0.98919040000000003</v>
      </c>
    </row>
    <row r="5007" spans="2:6">
      <c r="B5007" s="40">
        <v>43205</v>
      </c>
      <c r="C5007" s="33" t="s">
        <v>38</v>
      </c>
      <c r="D5007" s="33">
        <v>15</v>
      </c>
      <c r="E5007" s="33">
        <v>0.98795180000000005</v>
      </c>
      <c r="F5007" s="33">
        <v>0.98906179999999999</v>
      </c>
    </row>
    <row r="5008" spans="2:6">
      <c r="B5008" s="40">
        <v>43205</v>
      </c>
      <c r="C5008" s="33" t="s">
        <v>38</v>
      </c>
      <c r="D5008" s="33">
        <v>16</v>
      </c>
      <c r="E5008" s="33">
        <v>0.98823360000000005</v>
      </c>
      <c r="F5008" s="33">
        <v>0.98934849999999996</v>
      </c>
    </row>
    <row r="5009" spans="2:6">
      <c r="B5009" s="40">
        <v>43205</v>
      </c>
      <c r="C5009" s="33" t="s">
        <v>38</v>
      </c>
      <c r="D5009" s="33">
        <v>17</v>
      </c>
      <c r="E5009" s="33">
        <v>0.98855479999999996</v>
      </c>
      <c r="F5009" s="33">
        <v>0.98940110000000003</v>
      </c>
    </row>
    <row r="5010" spans="2:6">
      <c r="B5010" s="40">
        <v>43205</v>
      </c>
      <c r="C5010" s="33" t="s">
        <v>38</v>
      </c>
      <c r="D5010" s="33">
        <v>18</v>
      </c>
      <c r="E5010" s="33">
        <v>0.98871100000000001</v>
      </c>
      <c r="F5010" s="33">
        <v>0.98946659999999997</v>
      </c>
    </row>
    <row r="5011" spans="2:6">
      <c r="B5011" s="40">
        <v>43205</v>
      </c>
      <c r="C5011" s="33" t="s">
        <v>38</v>
      </c>
      <c r="D5011" s="33">
        <v>19</v>
      </c>
      <c r="E5011" s="33">
        <v>0.98900779999999999</v>
      </c>
      <c r="F5011" s="33">
        <v>0.98964260000000004</v>
      </c>
    </row>
    <row r="5012" spans="2:6">
      <c r="B5012" s="40">
        <v>43205</v>
      </c>
      <c r="C5012" s="33" t="s">
        <v>38</v>
      </c>
      <c r="D5012" s="33">
        <v>20</v>
      </c>
      <c r="E5012" s="33">
        <v>0.98897349999999995</v>
      </c>
      <c r="F5012" s="33">
        <v>0.98960870000000001</v>
      </c>
    </row>
    <row r="5013" spans="2:6">
      <c r="B5013" s="40">
        <v>43205</v>
      </c>
      <c r="C5013" s="33" t="s">
        <v>38</v>
      </c>
      <c r="D5013" s="33">
        <v>21</v>
      </c>
      <c r="E5013" s="33">
        <v>0.98884130000000003</v>
      </c>
      <c r="F5013" s="33">
        <v>0.98949679999999995</v>
      </c>
    </row>
    <row r="5014" spans="2:6">
      <c r="B5014" s="40">
        <v>43205</v>
      </c>
      <c r="C5014" s="33" t="s">
        <v>38</v>
      </c>
      <c r="D5014" s="33">
        <v>22</v>
      </c>
      <c r="E5014" s="33">
        <v>0.98890429999999996</v>
      </c>
      <c r="F5014" s="33">
        <v>0.9895332</v>
      </c>
    </row>
    <row r="5015" spans="2:6">
      <c r="B5015" s="40">
        <v>43205</v>
      </c>
      <c r="C5015" s="33" t="s">
        <v>38</v>
      </c>
      <c r="D5015" s="33">
        <v>23</v>
      </c>
      <c r="E5015" s="33">
        <v>0.98881680000000005</v>
      </c>
      <c r="F5015" s="33">
        <v>0.98942719999999995</v>
      </c>
    </row>
    <row r="5016" spans="2:6">
      <c r="B5016" s="40">
        <v>43205</v>
      </c>
      <c r="C5016" s="33" t="s">
        <v>38</v>
      </c>
      <c r="D5016" s="33">
        <v>24</v>
      </c>
      <c r="E5016" s="33">
        <v>0.98816470000000001</v>
      </c>
      <c r="F5016" s="33">
        <v>0.98884139999999998</v>
      </c>
    </row>
    <row r="5017" spans="2:6">
      <c r="B5017" s="40">
        <v>43205</v>
      </c>
      <c r="C5017" s="33" t="s">
        <v>38</v>
      </c>
      <c r="D5017" s="33">
        <v>25</v>
      </c>
      <c r="E5017" s="33">
        <v>0.98774240000000002</v>
      </c>
      <c r="F5017" s="33">
        <v>0.98838409999999999</v>
      </c>
    </row>
    <row r="5018" spans="2:6">
      <c r="B5018" s="40">
        <v>43205</v>
      </c>
      <c r="C5018" s="33" t="s">
        <v>38</v>
      </c>
      <c r="D5018" s="33">
        <v>26</v>
      </c>
      <c r="E5018" s="33">
        <v>0.98754699999999995</v>
      </c>
      <c r="F5018" s="33">
        <v>0.98813709999999999</v>
      </c>
    </row>
    <row r="5019" spans="2:6">
      <c r="B5019" s="40">
        <v>43205</v>
      </c>
      <c r="C5019" s="33" t="s">
        <v>38</v>
      </c>
      <c r="D5019" s="33">
        <v>27</v>
      </c>
      <c r="E5019" s="33">
        <v>0.98738179999999998</v>
      </c>
      <c r="F5019" s="33">
        <v>0.98806400000000005</v>
      </c>
    </row>
    <row r="5020" spans="2:6">
      <c r="B5020" s="40">
        <v>43205</v>
      </c>
      <c r="C5020" s="33" t="s">
        <v>38</v>
      </c>
      <c r="D5020" s="33">
        <v>28</v>
      </c>
      <c r="E5020" s="33">
        <v>0.98724749999999994</v>
      </c>
      <c r="F5020" s="33">
        <v>0.98789939999999998</v>
      </c>
    </row>
    <row r="5021" spans="2:6">
      <c r="B5021" s="40">
        <v>43205</v>
      </c>
      <c r="C5021" s="33" t="s">
        <v>38</v>
      </c>
      <c r="D5021" s="33">
        <v>29</v>
      </c>
      <c r="E5021" s="33">
        <v>0.98717900000000003</v>
      </c>
      <c r="F5021" s="33">
        <v>0.98772590000000005</v>
      </c>
    </row>
    <row r="5022" spans="2:6">
      <c r="B5022" s="40">
        <v>43205</v>
      </c>
      <c r="C5022" s="33" t="s">
        <v>38</v>
      </c>
      <c r="D5022" s="33">
        <v>30</v>
      </c>
      <c r="E5022" s="33">
        <v>0.98718919999999999</v>
      </c>
      <c r="F5022" s="33">
        <v>0.98772689999999996</v>
      </c>
    </row>
    <row r="5023" spans="2:6">
      <c r="B5023" s="40">
        <v>43205</v>
      </c>
      <c r="C5023" s="33" t="s">
        <v>38</v>
      </c>
      <c r="D5023" s="33">
        <v>31</v>
      </c>
      <c r="E5023" s="33">
        <v>0.98739410000000005</v>
      </c>
      <c r="F5023" s="33">
        <v>0.98789490000000002</v>
      </c>
    </row>
    <row r="5024" spans="2:6">
      <c r="B5024" s="40">
        <v>43205</v>
      </c>
      <c r="C5024" s="33" t="s">
        <v>38</v>
      </c>
      <c r="D5024" s="33">
        <v>32</v>
      </c>
      <c r="E5024" s="33">
        <v>0.98755099999999996</v>
      </c>
      <c r="F5024" s="33">
        <v>0.98801300000000003</v>
      </c>
    </row>
    <row r="5025" spans="2:6">
      <c r="B5025" s="40">
        <v>43205</v>
      </c>
      <c r="C5025" s="33" t="s">
        <v>38</v>
      </c>
      <c r="D5025" s="33">
        <v>33</v>
      </c>
      <c r="E5025" s="33">
        <v>0.98750839999999995</v>
      </c>
      <c r="F5025" s="33">
        <v>0.98788770000000004</v>
      </c>
    </row>
    <row r="5026" spans="2:6">
      <c r="B5026" s="40">
        <v>43205</v>
      </c>
      <c r="C5026" s="33" t="s">
        <v>38</v>
      </c>
      <c r="D5026" s="33">
        <v>34</v>
      </c>
      <c r="E5026" s="33">
        <v>0.98716289999999995</v>
      </c>
      <c r="F5026" s="33">
        <v>0.98762510000000003</v>
      </c>
    </row>
    <row r="5027" spans="2:6">
      <c r="B5027" s="40">
        <v>43205</v>
      </c>
      <c r="C5027" s="33" t="s">
        <v>38</v>
      </c>
      <c r="D5027" s="33">
        <v>35</v>
      </c>
      <c r="E5027" s="33">
        <v>0.98763310000000004</v>
      </c>
      <c r="F5027" s="33">
        <v>0.98792389999999997</v>
      </c>
    </row>
    <row r="5028" spans="2:6">
      <c r="B5028" s="40">
        <v>43205</v>
      </c>
      <c r="C5028" s="33" t="s">
        <v>38</v>
      </c>
      <c r="D5028" s="33">
        <v>36</v>
      </c>
      <c r="E5028" s="33">
        <v>0.98772510000000002</v>
      </c>
      <c r="F5028" s="33">
        <v>0.98825200000000002</v>
      </c>
    </row>
    <row r="5029" spans="2:6">
      <c r="B5029" s="40">
        <v>43205</v>
      </c>
      <c r="C5029" s="33" t="s">
        <v>38</v>
      </c>
      <c r="D5029" s="33">
        <v>37</v>
      </c>
      <c r="E5029" s="33">
        <v>0.98847320000000005</v>
      </c>
      <c r="F5029" s="33">
        <v>0.98894470000000001</v>
      </c>
    </row>
    <row r="5030" spans="2:6">
      <c r="B5030" s="40">
        <v>43205</v>
      </c>
      <c r="C5030" s="33" t="s">
        <v>38</v>
      </c>
      <c r="D5030" s="33">
        <v>38</v>
      </c>
      <c r="E5030" s="33">
        <v>0.98839390000000005</v>
      </c>
      <c r="F5030" s="33">
        <v>0.98888370000000003</v>
      </c>
    </row>
    <row r="5031" spans="2:6">
      <c r="B5031" s="40">
        <v>43205</v>
      </c>
      <c r="C5031" s="33" t="s">
        <v>38</v>
      </c>
      <c r="D5031" s="33">
        <v>39</v>
      </c>
      <c r="E5031" s="33">
        <v>0.98830569999999995</v>
      </c>
      <c r="F5031" s="33">
        <v>0.98881629999999998</v>
      </c>
    </row>
    <row r="5032" spans="2:6">
      <c r="B5032" s="40">
        <v>43205</v>
      </c>
      <c r="C5032" s="33" t="s">
        <v>38</v>
      </c>
      <c r="D5032" s="33">
        <v>40</v>
      </c>
      <c r="E5032" s="33">
        <v>0.98824920000000005</v>
      </c>
      <c r="F5032" s="33">
        <v>0.98877979999999999</v>
      </c>
    </row>
    <row r="5033" spans="2:6">
      <c r="B5033" s="40">
        <v>43205</v>
      </c>
      <c r="C5033" s="33" t="s">
        <v>38</v>
      </c>
      <c r="D5033" s="33">
        <v>41</v>
      </c>
      <c r="E5033" s="33">
        <v>0.98849480000000001</v>
      </c>
      <c r="F5033" s="33">
        <v>0.98895889999999997</v>
      </c>
    </row>
    <row r="5034" spans="2:6">
      <c r="B5034" s="40">
        <v>43205</v>
      </c>
      <c r="C5034" s="33" t="s">
        <v>38</v>
      </c>
      <c r="D5034" s="33">
        <v>42</v>
      </c>
      <c r="E5034" s="33">
        <v>0.98847399999999996</v>
      </c>
      <c r="F5034" s="33">
        <v>0.98904440000000005</v>
      </c>
    </row>
    <row r="5035" spans="2:6">
      <c r="B5035" s="40">
        <v>43205</v>
      </c>
      <c r="C5035" s="33" t="s">
        <v>38</v>
      </c>
      <c r="D5035" s="33">
        <v>43</v>
      </c>
      <c r="E5035" s="33">
        <v>0.98848320000000001</v>
      </c>
      <c r="F5035" s="33">
        <v>0.98908649999999998</v>
      </c>
    </row>
    <row r="5036" spans="2:6">
      <c r="B5036" s="40">
        <v>43205</v>
      </c>
      <c r="C5036" s="33" t="s">
        <v>38</v>
      </c>
      <c r="D5036" s="33">
        <v>44</v>
      </c>
      <c r="E5036" s="33">
        <v>0.98838749999999997</v>
      </c>
      <c r="F5036" s="33">
        <v>0.98900849999999996</v>
      </c>
    </row>
    <row r="5037" spans="2:6">
      <c r="B5037" s="40">
        <v>43205</v>
      </c>
      <c r="C5037" s="33" t="s">
        <v>38</v>
      </c>
      <c r="D5037" s="33">
        <v>45</v>
      </c>
      <c r="E5037" s="33">
        <v>0.98839759999999999</v>
      </c>
      <c r="F5037" s="33">
        <v>0.98910569999999998</v>
      </c>
    </row>
    <row r="5038" spans="2:6">
      <c r="B5038" s="40">
        <v>43205</v>
      </c>
      <c r="C5038" s="33" t="s">
        <v>38</v>
      </c>
      <c r="D5038" s="33">
        <v>46</v>
      </c>
      <c r="E5038" s="33">
        <v>0.98792429999999998</v>
      </c>
      <c r="F5038" s="33">
        <v>0.98894269999999995</v>
      </c>
    </row>
    <row r="5039" spans="2:6">
      <c r="B5039" s="40">
        <v>43205</v>
      </c>
      <c r="C5039" s="33" t="s">
        <v>38</v>
      </c>
      <c r="D5039" s="33">
        <v>47</v>
      </c>
      <c r="E5039" s="33">
        <v>0.98751650000000002</v>
      </c>
      <c r="F5039" s="33">
        <v>0.98872470000000001</v>
      </c>
    </row>
    <row r="5040" spans="2:6">
      <c r="B5040" s="40">
        <v>43205</v>
      </c>
      <c r="C5040" s="33" t="s">
        <v>38</v>
      </c>
      <c r="D5040" s="33">
        <v>48</v>
      </c>
      <c r="E5040" s="33">
        <v>0.9868633</v>
      </c>
      <c r="F5040" s="33">
        <v>0.98832149999999996</v>
      </c>
    </row>
    <row r="5041" spans="2:6">
      <c r="B5041" s="40">
        <v>43206</v>
      </c>
      <c r="C5041" s="33" t="s">
        <v>38</v>
      </c>
      <c r="D5041" s="33">
        <v>1</v>
      </c>
      <c r="E5041" s="33">
        <v>0.98686320000000005</v>
      </c>
      <c r="F5041" s="33">
        <v>0.98842410000000003</v>
      </c>
    </row>
    <row r="5042" spans="2:6">
      <c r="B5042" s="40">
        <v>43206</v>
      </c>
      <c r="C5042" s="33" t="s">
        <v>38</v>
      </c>
      <c r="D5042" s="33">
        <v>2</v>
      </c>
      <c r="E5042" s="33">
        <v>0.98640130000000004</v>
      </c>
      <c r="F5042" s="33">
        <v>0.98802330000000005</v>
      </c>
    </row>
    <row r="5043" spans="2:6">
      <c r="B5043" s="40">
        <v>43206</v>
      </c>
      <c r="C5043" s="33" t="s">
        <v>38</v>
      </c>
      <c r="D5043" s="33">
        <v>3</v>
      </c>
      <c r="E5043" s="33">
        <v>0.98602500000000004</v>
      </c>
      <c r="F5043" s="33">
        <v>0.98758420000000002</v>
      </c>
    </row>
    <row r="5044" spans="2:6">
      <c r="B5044" s="40">
        <v>43206</v>
      </c>
      <c r="C5044" s="33" t="s">
        <v>38</v>
      </c>
      <c r="D5044" s="33">
        <v>4</v>
      </c>
      <c r="E5044" s="33">
        <v>0.98622920000000003</v>
      </c>
      <c r="F5044" s="33">
        <v>0.98763199999999995</v>
      </c>
    </row>
    <row r="5045" spans="2:6">
      <c r="B5045" s="40">
        <v>43206</v>
      </c>
      <c r="C5045" s="33" t="s">
        <v>38</v>
      </c>
      <c r="D5045" s="33">
        <v>5</v>
      </c>
      <c r="E5045" s="33">
        <v>0.98663840000000003</v>
      </c>
      <c r="F5045" s="33">
        <v>0.987931</v>
      </c>
    </row>
    <row r="5046" spans="2:6">
      <c r="B5046" s="40">
        <v>43206</v>
      </c>
      <c r="C5046" s="33" t="s">
        <v>38</v>
      </c>
      <c r="D5046" s="33">
        <v>6</v>
      </c>
      <c r="E5046" s="33">
        <v>0.98645439999999995</v>
      </c>
      <c r="F5046" s="33">
        <v>0.98777619999999999</v>
      </c>
    </row>
    <row r="5047" spans="2:6">
      <c r="B5047" s="40">
        <v>43206</v>
      </c>
      <c r="C5047" s="33" t="s">
        <v>38</v>
      </c>
      <c r="D5047" s="33">
        <v>7</v>
      </c>
      <c r="E5047" s="33">
        <v>0.9861607</v>
      </c>
      <c r="F5047" s="33">
        <v>0.98760479999999995</v>
      </c>
    </row>
    <row r="5048" spans="2:6">
      <c r="B5048" s="40">
        <v>43206</v>
      </c>
      <c r="C5048" s="33" t="s">
        <v>38</v>
      </c>
      <c r="D5048" s="33">
        <v>8</v>
      </c>
      <c r="E5048" s="33">
        <v>0.98647580000000001</v>
      </c>
      <c r="F5048" s="33">
        <v>0.98784519999999998</v>
      </c>
    </row>
    <row r="5049" spans="2:6">
      <c r="B5049" s="40">
        <v>43206</v>
      </c>
      <c r="C5049" s="33" t="s">
        <v>38</v>
      </c>
      <c r="D5049" s="33">
        <v>9</v>
      </c>
      <c r="E5049" s="33">
        <v>0.98645459999999996</v>
      </c>
      <c r="F5049" s="33">
        <v>0.98783909999999997</v>
      </c>
    </row>
    <row r="5050" spans="2:6">
      <c r="B5050" s="40">
        <v>43206</v>
      </c>
      <c r="C5050" s="33" t="s">
        <v>38</v>
      </c>
      <c r="D5050" s="33">
        <v>10</v>
      </c>
      <c r="E5050" s="33">
        <v>0.98616839999999995</v>
      </c>
      <c r="F5050" s="33">
        <v>0.98759909999999995</v>
      </c>
    </row>
    <row r="5051" spans="2:6">
      <c r="B5051" s="40">
        <v>43206</v>
      </c>
      <c r="C5051" s="33" t="s">
        <v>38</v>
      </c>
      <c r="D5051" s="33">
        <v>11</v>
      </c>
      <c r="E5051" s="33">
        <v>0.98666849999999995</v>
      </c>
      <c r="F5051" s="33">
        <v>0.98786169999999995</v>
      </c>
    </row>
    <row r="5052" spans="2:6">
      <c r="B5052" s="40">
        <v>43206</v>
      </c>
      <c r="C5052" s="33" t="s">
        <v>38</v>
      </c>
      <c r="D5052" s="33">
        <v>12</v>
      </c>
      <c r="E5052" s="33">
        <v>0.98731230000000003</v>
      </c>
      <c r="F5052" s="33">
        <v>0.98820830000000004</v>
      </c>
    </row>
    <row r="5053" spans="2:6">
      <c r="B5053" s="40">
        <v>43206</v>
      </c>
      <c r="C5053" s="33" t="s">
        <v>38</v>
      </c>
      <c r="D5053" s="33">
        <v>13</v>
      </c>
      <c r="E5053" s="33">
        <v>0.98837120000000001</v>
      </c>
      <c r="F5053" s="33">
        <v>0.98895120000000003</v>
      </c>
    </row>
    <row r="5054" spans="2:6">
      <c r="B5054" s="40">
        <v>43206</v>
      </c>
      <c r="C5054" s="33" t="s">
        <v>38</v>
      </c>
      <c r="D5054" s="33">
        <v>14</v>
      </c>
      <c r="E5054" s="33">
        <v>0.98923910000000004</v>
      </c>
      <c r="F5054" s="33">
        <v>0.98955839999999995</v>
      </c>
    </row>
    <row r="5055" spans="2:6">
      <c r="B5055" s="40">
        <v>43206</v>
      </c>
      <c r="C5055" s="33" t="s">
        <v>38</v>
      </c>
      <c r="D5055" s="33">
        <v>15</v>
      </c>
      <c r="E5055" s="33">
        <v>0.98968239999999996</v>
      </c>
      <c r="F5055" s="33">
        <v>0.98990219999999995</v>
      </c>
    </row>
    <row r="5056" spans="2:6">
      <c r="B5056" s="40">
        <v>43206</v>
      </c>
      <c r="C5056" s="33" t="s">
        <v>38</v>
      </c>
      <c r="D5056" s="33">
        <v>16</v>
      </c>
      <c r="E5056" s="33">
        <v>0.99032719999999996</v>
      </c>
      <c r="F5056" s="33">
        <v>0.99035419999999996</v>
      </c>
    </row>
    <row r="5057" spans="2:6">
      <c r="B5057" s="40">
        <v>43206</v>
      </c>
      <c r="C5057" s="33" t="s">
        <v>38</v>
      </c>
      <c r="D5057" s="33">
        <v>17</v>
      </c>
      <c r="E5057" s="33">
        <v>0.99024000000000001</v>
      </c>
      <c r="F5057" s="33">
        <v>0.9903189</v>
      </c>
    </row>
    <row r="5058" spans="2:6">
      <c r="B5058" s="40">
        <v>43206</v>
      </c>
      <c r="C5058" s="33" t="s">
        <v>38</v>
      </c>
      <c r="D5058" s="33">
        <v>18</v>
      </c>
      <c r="E5058" s="33">
        <v>0.99063040000000002</v>
      </c>
      <c r="F5058" s="33">
        <v>0.990618</v>
      </c>
    </row>
    <row r="5059" spans="2:6">
      <c r="B5059" s="40">
        <v>43206</v>
      </c>
      <c r="C5059" s="33" t="s">
        <v>38</v>
      </c>
      <c r="D5059" s="33">
        <v>19</v>
      </c>
      <c r="E5059" s="33">
        <v>0.99077700000000002</v>
      </c>
      <c r="F5059" s="33">
        <v>0.99075120000000005</v>
      </c>
    </row>
    <row r="5060" spans="2:6">
      <c r="B5060" s="40">
        <v>43206</v>
      </c>
      <c r="C5060" s="33" t="s">
        <v>38</v>
      </c>
      <c r="D5060" s="33">
        <v>20</v>
      </c>
      <c r="E5060" s="33">
        <v>0.99075979999999997</v>
      </c>
      <c r="F5060" s="33">
        <v>0.99075120000000005</v>
      </c>
    </row>
    <row r="5061" spans="2:6">
      <c r="B5061" s="40">
        <v>43206</v>
      </c>
      <c r="C5061" s="33" t="s">
        <v>38</v>
      </c>
      <c r="D5061" s="33">
        <v>21</v>
      </c>
      <c r="E5061" s="33">
        <v>0.99046020000000001</v>
      </c>
      <c r="F5061" s="33">
        <v>0.99050179999999999</v>
      </c>
    </row>
    <row r="5062" spans="2:6">
      <c r="B5062" s="40">
        <v>43206</v>
      </c>
      <c r="C5062" s="33" t="s">
        <v>38</v>
      </c>
      <c r="D5062" s="33">
        <v>22</v>
      </c>
      <c r="E5062" s="33">
        <v>0.99014840000000004</v>
      </c>
      <c r="F5062" s="33">
        <v>0.99027189999999998</v>
      </c>
    </row>
    <row r="5063" spans="2:6">
      <c r="B5063" s="40">
        <v>43206</v>
      </c>
      <c r="C5063" s="33" t="s">
        <v>38</v>
      </c>
      <c r="D5063" s="33">
        <v>23</v>
      </c>
      <c r="E5063" s="33">
        <v>0.98999119999999996</v>
      </c>
      <c r="F5063" s="33">
        <v>0.99008870000000004</v>
      </c>
    </row>
    <row r="5064" spans="2:6">
      <c r="B5064" s="40">
        <v>43206</v>
      </c>
      <c r="C5064" s="33" t="s">
        <v>38</v>
      </c>
      <c r="D5064" s="33">
        <v>24</v>
      </c>
      <c r="E5064" s="33">
        <v>0.98986130000000006</v>
      </c>
      <c r="F5064" s="33">
        <v>0.99004800000000004</v>
      </c>
    </row>
    <row r="5065" spans="2:6">
      <c r="B5065" s="40">
        <v>43206</v>
      </c>
      <c r="C5065" s="33" t="s">
        <v>38</v>
      </c>
      <c r="D5065" s="33">
        <v>25</v>
      </c>
      <c r="E5065" s="33">
        <v>0.98968299999999998</v>
      </c>
      <c r="F5065" s="33">
        <v>0.9899483</v>
      </c>
    </row>
    <row r="5066" spans="2:6">
      <c r="B5066" s="40">
        <v>43206</v>
      </c>
      <c r="C5066" s="33" t="s">
        <v>38</v>
      </c>
      <c r="D5066" s="33">
        <v>26</v>
      </c>
      <c r="E5066" s="33">
        <v>0.98904749999999997</v>
      </c>
      <c r="F5066" s="33">
        <v>0.98969220000000002</v>
      </c>
    </row>
    <row r="5067" spans="2:6">
      <c r="B5067" s="40">
        <v>43206</v>
      </c>
      <c r="C5067" s="33" t="s">
        <v>38</v>
      </c>
      <c r="D5067" s="33">
        <v>27</v>
      </c>
      <c r="E5067" s="33">
        <v>0.98845439999999996</v>
      </c>
      <c r="F5067" s="33">
        <v>0.98927719999999997</v>
      </c>
    </row>
    <row r="5068" spans="2:6">
      <c r="B5068" s="40">
        <v>43206</v>
      </c>
      <c r="C5068" s="33" t="s">
        <v>38</v>
      </c>
      <c r="D5068" s="33">
        <v>28</v>
      </c>
      <c r="E5068" s="33">
        <v>0.98861719999999997</v>
      </c>
      <c r="F5068" s="33">
        <v>0.98939330000000003</v>
      </c>
    </row>
    <row r="5069" spans="2:6">
      <c r="B5069" s="40">
        <v>43206</v>
      </c>
      <c r="C5069" s="33" t="s">
        <v>38</v>
      </c>
      <c r="D5069" s="33">
        <v>29</v>
      </c>
      <c r="E5069" s="33">
        <v>0.98834319999999998</v>
      </c>
      <c r="F5069" s="33">
        <v>0.98912259999999996</v>
      </c>
    </row>
    <row r="5070" spans="2:6">
      <c r="B5070" s="40">
        <v>43206</v>
      </c>
      <c r="C5070" s="33" t="s">
        <v>38</v>
      </c>
      <c r="D5070" s="33">
        <v>30</v>
      </c>
      <c r="E5070" s="33">
        <v>0.98821619999999999</v>
      </c>
      <c r="F5070" s="33">
        <v>0.98901799999999995</v>
      </c>
    </row>
    <row r="5071" spans="2:6">
      <c r="B5071" s="40">
        <v>43206</v>
      </c>
      <c r="C5071" s="33" t="s">
        <v>38</v>
      </c>
      <c r="D5071" s="33">
        <v>31</v>
      </c>
      <c r="E5071" s="33">
        <v>0.98827900000000002</v>
      </c>
      <c r="F5071" s="33">
        <v>0.98904650000000005</v>
      </c>
    </row>
    <row r="5072" spans="2:6">
      <c r="B5072" s="40">
        <v>43206</v>
      </c>
      <c r="C5072" s="33" t="s">
        <v>38</v>
      </c>
      <c r="D5072" s="33">
        <v>32</v>
      </c>
      <c r="E5072" s="33">
        <v>0.98846020000000001</v>
      </c>
      <c r="F5072" s="33">
        <v>0.98915509999999995</v>
      </c>
    </row>
    <row r="5073" spans="2:6">
      <c r="B5073" s="40">
        <v>43206</v>
      </c>
      <c r="C5073" s="33" t="s">
        <v>38</v>
      </c>
      <c r="D5073" s="33">
        <v>33</v>
      </c>
      <c r="E5073" s="33">
        <v>0.98855979999999999</v>
      </c>
      <c r="F5073" s="33">
        <v>0.98911660000000001</v>
      </c>
    </row>
    <row r="5074" spans="2:6">
      <c r="B5074" s="40">
        <v>43206</v>
      </c>
      <c r="C5074" s="33" t="s">
        <v>38</v>
      </c>
      <c r="D5074" s="33">
        <v>34</v>
      </c>
      <c r="E5074" s="33">
        <v>0.9882822</v>
      </c>
      <c r="F5074" s="33">
        <v>0.98877190000000004</v>
      </c>
    </row>
    <row r="5075" spans="2:6">
      <c r="B5075" s="40">
        <v>43206</v>
      </c>
      <c r="C5075" s="33" t="s">
        <v>38</v>
      </c>
      <c r="D5075" s="33">
        <v>35</v>
      </c>
      <c r="E5075" s="33">
        <v>0.98862249999999996</v>
      </c>
      <c r="F5075" s="33">
        <v>0.98906740000000004</v>
      </c>
    </row>
    <row r="5076" spans="2:6">
      <c r="B5076" s="40">
        <v>43206</v>
      </c>
      <c r="C5076" s="33" t="s">
        <v>38</v>
      </c>
      <c r="D5076" s="33">
        <v>36</v>
      </c>
      <c r="E5076" s="33">
        <v>0.98847320000000005</v>
      </c>
      <c r="F5076" s="33">
        <v>0.98886719999999995</v>
      </c>
    </row>
    <row r="5077" spans="2:6">
      <c r="B5077" s="40">
        <v>43206</v>
      </c>
      <c r="C5077" s="33" t="s">
        <v>38</v>
      </c>
      <c r="D5077" s="33">
        <v>37</v>
      </c>
      <c r="E5077" s="33">
        <v>0.98857099999999998</v>
      </c>
      <c r="F5077" s="33">
        <v>0.98894079999999995</v>
      </c>
    </row>
    <row r="5078" spans="2:6">
      <c r="B5078" s="40">
        <v>43206</v>
      </c>
      <c r="C5078" s="33" t="s">
        <v>38</v>
      </c>
      <c r="D5078" s="33">
        <v>38</v>
      </c>
      <c r="E5078" s="33">
        <v>0.98876390000000003</v>
      </c>
      <c r="F5078" s="33">
        <v>0.98915790000000003</v>
      </c>
    </row>
    <row r="5079" spans="2:6">
      <c r="B5079" s="40">
        <v>43206</v>
      </c>
      <c r="C5079" s="33" t="s">
        <v>38</v>
      </c>
      <c r="D5079" s="33">
        <v>39</v>
      </c>
      <c r="E5079" s="33">
        <v>0.98868800000000001</v>
      </c>
      <c r="F5079" s="33">
        <v>0.98905290000000001</v>
      </c>
    </row>
    <row r="5080" spans="2:6">
      <c r="B5080" s="40">
        <v>43206</v>
      </c>
      <c r="C5080" s="33" t="s">
        <v>38</v>
      </c>
      <c r="D5080" s="33">
        <v>40</v>
      </c>
      <c r="E5080" s="33">
        <v>0.98880630000000003</v>
      </c>
      <c r="F5080" s="33">
        <v>0.98909270000000005</v>
      </c>
    </row>
    <row r="5081" spans="2:6">
      <c r="B5081" s="40">
        <v>43206</v>
      </c>
      <c r="C5081" s="33" t="s">
        <v>38</v>
      </c>
      <c r="D5081" s="33">
        <v>41</v>
      </c>
      <c r="E5081" s="33">
        <v>0.98903730000000001</v>
      </c>
      <c r="F5081" s="33">
        <v>0.98925010000000002</v>
      </c>
    </row>
    <row r="5082" spans="2:6">
      <c r="B5082" s="40">
        <v>43206</v>
      </c>
      <c r="C5082" s="33" t="s">
        <v>38</v>
      </c>
      <c r="D5082" s="33">
        <v>42</v>
      </c>
      <c r="E5082" s="33">
        <v>0.98923320000000003</v>
      </c>
      <c r="F5082" s="33">
        <v>0.98952870000000004</v>
      </c>
    </row>
    <row r="5083" spans="2:6">
      <c r="B5083" s="40">
        <v>43206</v>
      </c>
      <c r="C5083" s="33" t="s">
        <v>38</v>
      </c>
      <c r="D5083" s="33">
        <v>43</v>
      </c>
      <c r="E5083" s="33">
        <v>0.98883650000000001</v>
      </c>
      <c r="F5083" s="33">
        <v>0.9892957</v>
      </c>
    </row>
    <row r="5084" spans="2:6">
      <c r="B5084" s="40">
        <v>43206</v>
      </c>
      <c r="C5084" s="33" t="s">
        <v>38</v>
      </c>
      <c r="D5084" s="33">
        <v>44</v>
      </c>
      <c r="E5084" s="33">
        <v>0.98812140000000004</v>
      </c>
      <c r="F5084" s="33">
        <v>0.98875610000000003</v>
      </c>
    </row>
    <row r="5085" spans="2:6">
      <c r="B5085" s="40">
        <v>43206</v>
      </c>
      <c r="C5085" s="33" t="s">
        <v>38</v>
      </c>
      <c r="D5085" s="33">
        <v>45</v>
      </c>
      <c r="E5085" s="33">
        <v>0.98749770000000003</v>
      </c>
      <c r="F5085" s="33">
        <v>0.98831919999999995</v>
      </c>
    </row>
    <row r="5086" spans="2:6">
      <c r="B5086" s="40">
        <v>43206</v>
      </c>
      <c r="C5086" s="33" t="s">
        <v>38</v>
      </c>
      <c r="D5086" s="33">
        <v>46</v>
      </c>
      <c r="E5086" s="33">
        <v>0.98557119999999998</v>
      </c>
      <c r="F5086" s="33">
        <v>0.98666880000000001</v>
      </c>
    </row>
    <row r="5087" spans="2:6">
      <c r="B5087" s="40">
        <v>43206</v>
      </c>
      <c r="C5087" s="33" t="s">
        <v>38</v>
      </c>
      <c r="D5087" s="33">
        <v>47</v>
      </c>
      <c r="E5087" s="33">
        <v>0.98512230000000001</v>
      </c>
      <c r="F5087" s="33">
        <v>0.98631069999999998</v>
      </c>
    </row>
    <row r="5088" spans="2:6">
      <c r="B5088" s="40">
        <v>43206</v>
      </c>
      <c r="C5088" s="33" t="s">
        <v>38</v>
      </c>
      <c r="D5088" s="33">
        <v>48</v>
      </c>
      <c r="E5088" s="33">
        <v>0.98434529999999998</v>
      </c>
      <c r="F5088" s="33">
        <v>0.98566169999999997</v>
      </c>
    </row>
    <row r="5089" spans="2:6">
      <c r="B5089" s="40">
        <v>43207</v>
      </c>
      <c r="C5089" s="33" t="s">
        <v>38</v>
      </c>
      <c r="D5089" s="33">
        <v>1</v>
      </c>
      <c r="E5089" s="33">
        <v>0.98437200000000002</v>
      </c>
      <c r="F5089" s="33">
        <v>0.98578250000000001</v>
      </c>
    </row>
    <row r="5090" spans="2:6">
      <c r="B5090" s="40">
        <v>43207</v>
      </c>
      <c r="C5090" s="33" t="s">
        <v>38</v>
      </c>
      <c r="D5090" s="33">
        <v>2</v>
      </c>
      <c r="E5090" s="33">
        <v>0.98422529999999997</v>
      </c>
      <c r="F5090" s="33">
        <v>0.98577780000000004</v>
      </c>
    </row>
    <row r="5091" spans="2:6">
      <c r="B5091" s="40">
        <v>43207</v>
      </c>
      <c r="C5091" s="33" t="s">
        <v>38</v>
      </c>
      <c r="D5091" s="33">
        <v>3</v>
      </c>
      <c r="E5091" s="33">
        <v>0.98364660000000004</v>
      </c>
      <c r="F5091" s="33">
        <v>0.98532560000000002</v>
      </c>
    </row>
    <row r="5092" spans="2:6">
      <c r="B5092" s="40">
        <v>43207</v>
      </c>
      <c r="C5092" s="33" t="s">
        <v>38</v>
      </c>
      <c r="D5092" s="33">
        <v>4</v>
      </c>
      <c r="E5092" s="33">
        <v>0.98383359999999997</v>
      </c>
      <c r="F5092" s="33">
        <v>0.98534560000000004</v>
      </c>
    </row>
    <row r="5093" spans="2:6">
      <c r="B5093" s="40">
        <v>43207</v>
      </c>
      <c r="C5093" s="33" t="s">
        <v>38</v>
      </c>
      <c r="D5093" s="33">
        <v>5</v>
      </c>
      <c r="E5093" s="33">
        <v>0.98413220000000001</v>
      </c>
      <c r="F5093" s="33">
        <v>0.98550079999999995</v>
      </c>
    </row>
    <row r="5094" spans="2:6">
      <c r="B5094" s="40">
        <v>43207</v>
      </c>
      <c r="C5094" s="33" t="s">
        <v>38</v>
      </c>
      <c r="D5094" s="33">
        <v>6</v>
      </c>
      <c r="E5094" s="33">
        <v>0.98400759999999998</v>
      </c>
      <c r="F5094" s="33">
        <v>0.98532869999999995</v>
      </c>
    </row>
    <row r="5095" spans="2:6">
      <c r="B5095" s="40">
        <v>43207</v>
      </c>
      <c r="C5095" s="33" t="s">
        <v>38</v>
      </c>
      <c r="D5095" s="33">
        <v>7</v>
      </c>
      <c r="E5095" s="33">
        <v>0.98393909999999996</v>
      </c>
      <c r="F5095" s="33">
        <v>0.9851645</v>
      </c>
    </row>
    <row r="5096" spans="2:6">
      <c r="B5096" s="40">
        <v>43207</v>
      </c>
      <c r="C5096" s="33" t="s">
        <v>38</v>
      </c>
      <c r="D5096" s="33">
        <v>8</v>
      </c>
      <c r="E5096" s="33">
        <v>0.98359549999999996</v>
      </c>
      <c r="F5096" s="33">
        <v>0.98486940000000001</v>
      </c>
    </row>
    <row r="5097" spans="2:6">
      <c r="B5097" s="40">
        <v>43207</v>
      </c>
      <c r="C5097" s="33" t="s">
        <v>38</v>
      </c>
      <c r="D5097" s="33">
        <v>9</v>
      </c>
      <c r="E5097" s="33">
        <v>0.98356509999999997</v>
      </c>
      <c r="F5097" s="33">
        <v>0.98478330000000003</v>
      </c>
    </row>
    <row r="5098" spans="2:6">
      <c r="B5098" s="40">
        <v>43207</v>
      </c>
      <c r="C5098" s="33" t="s">
        <v>38</v>
      </c>
      <c r="D5098" s="33">
        <v>10</v>
      </c>
      <c r="E5098" s="33">
        <v>0.98382389999999997</v>
      </c>
      <c r="F5098" s="33">
        <v>0.98494780000000004</v>
      </c>
    </row>
    <row r="5099" spans="2:6">
      <c r="B5099" s="40">
        <v>43207</v>
      </c>
      <c r="C5099" s="33" t="s">
        <v>38</v>
      </c>
      <c r="D5099" s="33">
        <v>11</v>
      </c>
      <c r="E5099" s="33">
        <v>0.98416139999999996</v>
      </c>
      <c r="F5099" s="33">
        <v>0.98514769999999996</v>
      </c>
    </row>
    <row r="5100" spans="2:6">
      <c r="B5100" s="40">
        <v>43207</v>
      </c>
      <c r="C5100" s="33" t="s">
        <v>38</v>
      </c>
      <c r="D5100" s="33">
        <v>12</v>
      </c>
      <c r="E5100" s="33">
        <v>0.98381560000000001</v>
      </c>
      <c r="F5100" s="33">
        <v>0.98468270000000002</v>
      </c>
    </row>
    <row r="5101" spans="2:6">
      <c r="B5101" s="40">
        <v>43207</v>
      </c>
      <c r="C5101" s="33" t="s">
        <v>38</v>
      </c>
      <c r="D5101" s="33">
        <v>13</v>
      </c>
      <c r="E5101" s="33">
        <v>0.98400909999999997</v>
      </c>
      <c r="F5101" s="33">
        <v>0.98488929999999997</v>
      </c>
    </row>
    <row r="5102" spans="2:6">
      <c r="B5102" s="40">
        <v>43207</v>
      </c>
      <c r="C5102" s="33" t="s">
        <v>38</v>
      </c>
      <c r="D5102" s="33">
        <v>14</v>
      </c>
      <c r="E5102" s="33">
        <v>0.98500909999999997</v>
      </c>
      <c r="F5102" s="33">
        <v>0.9856374</v>
      </c>
    </row>
    <row r="5103" spans="2:6">
      <c r="B5103" s="40">
        <v>43207</v>
      </c>
      <c r="C5103" s="33" t="s">
        <v>38</v>
      </c>
      <c r="D5103" s="33">
        <v>15</v>
      </c>
      <c r="E5103" s="33">
        <v>0.98594820000000005</v>
      </c>
      <c r="F5103" s="33">
        <v>0.9863054</v>
      </c>
    </row>
    <row r="5104" spans="2:6">
      <c r="B5104" s="40">
        <v>43207</v>
      </c>
      <c r="C5104" s="33" t="s">
        <v>38</v>
      </c>
      <c r="D5104" s="33">
        <v>16</v>
      </c>
      <c r="E5104" s="33">
        <v>0.98636919999999995</v>
      </c>
      <c r="F5104" s="33">
        <v>0.9866682</v>
      </c>
    </row>
    <row r="5105" spans="2:6">
      <c r="B5105" s="40">
        <v>43207</v>
      </c>
      <c r="C5105" s="33" t="s">
        <v>38</v>
      </c>
      <c r="D5105" s="33">
        <v>17</v>
      </c>
      <c r="E5105" s="33">
        <v>0.98654580000000003</v>
      </c>
      <c r="F5105" s="33">
        <v>0.98676419999999998</v>
      </c>
    </row>
    <row r="5106" spans="2:6">
      <c r="B5106" s="40">
        <v>43207</v>
      </c>
      <c r="C5106" s="33" t="s">
        <v>38</v>
      </c>
      <c r="D5106" s="33">
        <v>18</v>
      </c>
      <c r="E5106" s="33">
        <v>0.98672579999999999</v>
      </c>
      <c r="F5106" s="33">
        <v>0.98692809999999997</v>
      </c>
    </row>
    <row r="5107" spans="2:6">
      <c r="B5107" s="40">
        <v>43207</v>
      </c>
      <c r="C5107" s="33" t="s">
        <v>38</v>
      </c>
      <c r="D5107" s="33">
        <v>19</v>
      </c>
      <c r="E5107" s="33">
        <v>0.98708720000000005</v>
      </c>
      <c r="F5107" s="33">
        <v>0.98726700000000001</v>
      </c>
    </row>
    <row r="5108" spans="2:6">
      <c r="B5108" s="40">
        <v>43207</v>
      </c>
      <c r="C5108" s="33" t="s">
        <v>38</v>
      </c>
      <c r="D5108" s="33">
        <v>20</v>
      </c>
      <c r="E5108" s="33">
        <v>0.98751770000000005</v>
      </c>
      <c r="F5108" s="33">
        <v>0.98766929999999997</v>
      </c>
    </row>
    <row r="5109" spans="2:6">
      <c r="B5109" s="40">
        <v>43207</v>
      </c>
      <c r="C5109" s="33" t="s">
        <v>38</v>
      </c>
      <c r="D5109" s="33">
        <v>21</v>
      </c>
      <c r="E5109" s="33">
        <v>0.98749880000000001</v>
      </c>
      <c r="F5109" s="33">
        <v>0.98775060000000003</v>
      </c>
    </row>
    <row r="5110" spans="2:6">
      <c r="B5110" s="40">
        <v>43207</v>
      </c>
      <c r="C5110" s="33" t="s">
        <v>38</v>
      </c>
      <c r="D5110" s="33">
        <v>22</v>
      </c>
      <c r="E5110" s="33">
        <v>0.98691030000000002</v>
      </c>
      <c r="F5110" s="33">
        <v>0.9872417</v>
      </c>
    </row>
    <row r="5111" spans="2:6">
      <c r="B5111" s="40">
        <v>43207</v>
      </c>
      <c r="C5111" s="33" t="s">
        <v>38</v>
      </c>
      <c r="D5111" s="33">
        <v>23</v>
      </c>
      <c r="E5111" s="33">
        <v>0.98685069999999997</v>
      </c>
      <c r="F5111" s="33">
        <v>0.98722180000000004</v>
      </c>
    </row>
    <row r="5112" spans="2:6">
      <c r="B5112" s="40">
        <v>43207</v>
      </c>
      <c r="C5112" s="33" t="s">
        <v>38</v>
      </c>
      <c r="D5112" s="33">
        <v>24</v>
      </c>
      <c r="E5112" s="33">
        <v>0.9865775</v>
      </c>
      <c r="F5112" s="33">
        <v>0.98707599999999995</v>
      </c>
    </row>
    <row r="5113" spans="2:6">
      <c r="B5113" s="40">
        <v>43207</v>
      </c>
      <c r="C5113" s="33" t="s">
        <v>38</v>
      </c>
      <c r="D5113" s="33">
        <v>25</v>
      </c>
      <c r="E5113" s="33">
        <v>0.98613090000000003</v>
      </c>
      <c r="F5113" s="33">
        <v>0.98667839999999996</v>
      </c>
    </row>
    <row r="5114" spans="2:6">
      <c r="B5114" s="40">
        <v>43207</v>
      </c>
      <c r="C5114" s="33" t="s">
        <v>38</v>
      </c>
      <c r="D5114" s="33">
        <v>26</v>
      </c>
      <c r="E5114" s="33">
        <v>0.98644259999999995</v>
      </c>
      <c r="F5114" s="33">
        <v>0.98695630000000001</v>
      </c>
    </row>
    <row r="5115" spans="2:6">
      <c r="B5115" s="40">
        <v>43207</v>
      </c>
      <c r="C5115" s="33" t="s">
        <v>38</v>
      </c>
      <c r="D5115" s="33">
        <v>27</v>
      </c>
      <c r="E5115" s="33">
        <v>0.98622270000000001</v>
      </c>
      <c r="F5115" s="33">
        <v>0.98657260000000002</v>
      </c>
    </row>
    <row r="5116" spans="2:6">
      <c r="B5116" s="40">
        <v>43207</v>
      </c>
      <c r="C5116" s="33" t="s">
        <v>38</v>
      </c>
      <c r="D5116" s="33">
        <v>28</v>
      </c>
      <c r="E5116" s="33">
        <v>0.98588379999999998</v>
      </c>
      <c r="F5116" s="33">
        <v>0.98626619999999998</v>
      </c>
    </row>
    <row r="5117" spans="2:6">
      <c r="B5117" s="40">
        <v>43207</v>
      </c>
      <c r="C5117" s="33" t="s">
        <v>38</v>
      </c>
      <c r="D5117" s="33">
        <v>29</v>
      </c>
      <c r="E5117" s="33">
        <v>0.98558869999999998</v>
      </c>
      <c r="F5117" s="33">
        <v>0.98597299999999999</v>
      </c>
    </row>
    <row r="5118" spans="2:6">
      <c r="B5118" s="40">
        <v>43207</v>
      </c>
      <c r="C5118" s="33" t="s">
        <v>38</v>
      </c>
      <c r="D5118" s="33">
        <v>30</v>
      </c>
      <c r="E5118" s="33">
        <v>0.98581730000000001</v>
      </c>
      <c r="F5118" s="33">
        <v>0.9861337</v>
      </c>
    </row>
    <row r="5119" spans="2:6">
      <c r="B5119" s="40">
        <v>43207</v>
      </c>
      <c r="C5119" s="33" t="s">
        <v>38</v>
      </c>
      <c r="D5119" s="33">
        <v>31</v>
      </c>
      <c r="E5119" s="33">
        <v>0.98606890000000003</v>
      </c>
      <c r="F5119" s="33">
        <v>0.98634520000000003</v>
      </c>
    </row>
    <row r="5120" spans="2:6">
      <c r="B5120" s="40">
        <v>43207</v>
      </c>
      <c r="C5120" s="33" t="s">
        <v>38</v>
      </c>
      <c r="D5120" s="33">
        <v>32</v>
      </c>
      <c r="E5120" s="33">
        <v>0.98631590000000002</v>
      </c>
      <c r="F5120" s="33">
        <v>0.9865138</v>
      </c>
    </row>
    <row r="5121" spans="2:6">
      <c r="B5121" s="40">
        <v>43207</v>
      </c>
      <c r="C5121" s="33" t="s">
        <v>38</v>
      </c>
      <c r="D5121" s="33">
        <v>33</v>
      </c>
      <c r="E5121" s="33">
        <v>0.98672009999999999</v>
      </c>
      <c r="F5121" s="33">
        <v>0.98689539999999998</v>
      </c>
    </row>
    <row r="5122" spans="2:6">
      <c r="B5122" s="40">
        <v>43207</v>
      </c>
      <c r="C5122" s="33" t="s">
        <v>38</v>
      </c>
      <c r="D5122" s="33">
        <v>34</v>
      </c>
      <c r="E5122" s="33">
        <v>0.98708799999999997</v>
      </c>
      <c r="F5122" s="33">
        <v>0.98712619999999995</v>
      </c>
    </row>
    <row r="5123" spans="2:6">
      <c r="B5123" s="40">
        <v>43207</v>
      </c>
      <c r="C5123" s="33" t="s">
        <v>38</v>
      </c>
      <c r="D5123" s="33">
        <v>35</v>
      </c>
      <c r="E5123" s="33">
        <v>0.98725180000000001</v>
      </c>
      <c r="F5123" s="33">
        <v>0.98731259999999998</v>
      </c>
    </row>
    <row r="5124" spans="2:6">
      <c r="B5124" s="40">
        <v>43207</v>
      </c>
      <c r="C5124" s="33" t="s">
        <v>38</v>
      </c>
      <c r="D5124" s="33">
        <v>36</v>
      </c>
      <c r="E5124" s="33">
        <v>0.98729560000000005</v>
      </c>
      <c r="F5124" s="33">
        <v>0.98739779999999999</v>
      </c>
    </row>
    <row r="5125" spans="2:6">
      <c r="B5125" s="40">
        <v>43207</v>
      </c>
      <c r="C5125" s="33" t="s">
        <v>38</v>
      </c>
      <c r="D5125" s="33">
        <v>37</v>
      </c>
      <c r="E5125" s="33">
        <v>0.98711269999999995</v>
      </c>
      <c r="F5125" s="33">
        <v>0.98723079999999996</v>
      </c>
    </row>
    <row r="5126" spans="2:6">
      <c r="B5126" s="40">
        <v>43207</v>
      </c>
      <c r="C5126" s="33" t="s">
        <v>38</v>
      </c>
      <c r="D5126" s="33">
        <v>38</v>
      </c>
      <c r="E5126" s="33">
        <v>0.98854339999999996</v>
      </c>
      <c r="F5126" s="33">
        <v>0.98858250000000003</v>
      </c>
    </row>
    <row r="5127" spans="2:6">
      <c r="B5127" s="40">
        <v>43207</v>
      </c>
      <c r="C5127" s="33" t="s">
        <v>38</v>
      </c>
      <c r="D5127" s="33">
        <v>39</v>
      </c>
      <c r="E5127" s="33">
        <v>0.98857229999999996</v>
      </c>
      <c r="F5127" s="33">
        <v>0.98860380000000003</v>
      </c>
    </row>
    <row r="5128" spans="2:6">
      <c r="B5128" s="40">
        <v>43207</v>
      </c>
      <c r="C5128" s="33" t="s">
        <v>38</v>
      </c>
      <c r="D5128" s="33">
        <v>40</v>
      </c>
      <c r="E5128" s="33">
        <v>0.98867349999999998</v>
      </c>
      <c r="F5128" s="33">
        <v>0.98871489999999995</v>
      </c>
    </row>
    <row r="5129" spans="2:6">
      <c r="B5129" s="40">
        <v>43207</v>
      </c>
      <c r="C5129" s="33" t="s">
        <v>38</v>
      </c>
      <c r="D5129" s="33">
        <v>41</v>
      </c>
      <c r="E5129" s="33">
        <v>0.98863409999999996</v>
      </c>
      <c r="F5129" s="33">
        <v>0.98873200000000006</v>
      </c>
    </row>
    <row r="5130" spans="2:6">
      <c r="B5130" s="40">
        <v>43207</v>
      </c>
      <c r="C5130" s="33" t="s">
        <v>38</v>
      </c>
      <c r="D5130" s="33">
        <v>42</v>
      </c>
      <c r="E5130" s="33">
        <v>0.98892460000000004</v>
      </c>
      <c r="F5130" s="33">
        <v>0.98907970000000001</v>
      </c>
    </row>
    <row r="5131" spans="2:6">
      <c r="B5131" s="40">
        <v>43207</v>
      </c>
      <c r="C5131" s="33" t="s">
        <v>38</v>
      </c>
      <c r="D5131" s="33">
        <v>43</v>
      </c>
      <c r="E5131" s="33">
        <v>0.98914880000000005</v>
      </c>
      <c r="F5131" s="33">
        <v>0.98930899999999999</v>
      </c>
    </row>
    <row r="5132" spans="2:6">
      <c r="B5132" s="40">
        <v>43207</v>
      </c>
      <c r="C5132" s="33" t="s">
        <v>38</v>
      </c>
      <c r="D5132" s="33">
        <v>44</v>
      </c>
      <c r="E5132" s="33">
        <v>0.98868449999999997</v>
      </c>
      <c r="F5132" s="33">
        <v>0.98915779999999998</v>
      </c>
    </row>
    <row r="5133" spans="2:6">
      <c r="B5133" s="40">
        <v>43207</v>
      </c>
      <c r="C5133" s="33" t="s">
        <v>38</v>
      </c>
      <c r="D5133" s="33">
        <v>45</v>
      </c>
      <c r="E5133" s="33">
        <v>0.98821510000000001</v>
      </c>
      <c r="F5133" s="33">
        <v>0.9887475</v>
      </c>
    </row>
    <row r="5134" spans="2:6">
      <c r="B5134" s="40">
        <v>43207</v>
      </c>
      <c r="C5134" s="33" t="s">
        <v>38</v>
      </c>
      <c r="D5134" s="33">
        <v>46</v>
      </c>
      <c r="E5134" s="33">
        <v>0.98754249999999999</v>
      </c>
      <c r="F5134" s="33">
        <v>0.98815059999999999</v>
      </c>
    </row>
    <row r="5135" spans="2:6">
      <c r="B5135" s="40">
        <v>43207</v>
      </c>
      <c r="C5135" s="33" t="s">
        <v>38</v>
      </c>
      <c r="D5135" s="33">
        <v>47</v>
      </c>
      <c r="E5135" s="33">
        <v>0.98704829999999999</v>
      </c>
      <c r="F5135" s="33">
        <v>0.98754220000000004</v>
      </c>
    </row>
    <row r="5136" spans="2:6">
      <c r="B5136" s="40">
        <v>43207</v>
      </c>
      <c r="C5136" s="33" t="s">
        <v>38</v>
      </c>
      <c r="D5136" s="33">
        <v>48</v>
      </c>
      <c r="E5136" s="33">
        <v>0.98449430000000004</v>
      </c>
      <c r="F5136" s="33">
        <v>0.9852052</v>
      </c>
    </row>
    <row r="5137" spans="2:6">
      <c r="B5137" s="40">
        <v>43208</v>
      </c>
      <c r="C5137" s="33" t="s">
        <v>38</v>
      </c>
      <c r="D5137" s="33">
        <v>1</v>
      </c>
      <c r="E5137" s="33">
        <v>0.98444900000000002</v>
      </c>
      <c r="F5137" s="33">
        <v>0.98518700000000003</v>
      </c>
    </row>
    <row r="5138" spans="2:6">
      <c r="B5138" s="40">
        <v>43208</v>
      </c>
      <c r="C5138" s="33" t="s">
        <v>38</v>
      </c>
      <c r="D5138" s="33">
        <v>2</v>
      </c>
      <c r="E5138" s="33">
        <v>0.98454819999999998</v>
      </c>
      <c r="F5138" s="33">
        <v>0.98524199999999995</v>
      </c>
    </row>
    <row r="5139" spans="2:6">
      <c r="B5139" s="40">
        <v>43208</v>
      </c>
      <c r="C5139" s="33" t="s">
        <v>38</v>
      </c>
      <c r="D5139" s="33">
        <v>3</v>
      </c>
      <c r="E5139" s="33">
        <v>0.98476640000000004</v>
      </c>
      <c r="F5139" s="33">
        <v>0.98533729999999997</v>
      </c>
    </row>
    <row r="5140" spans="2:6">
      <c r="B5140" s="40">
        <v>43208</v>
      </c>
      <c r="C5140" s="33" t="s">
        <v>38</v>
      </c>
      <c r="D5140" s="33">
        <v>4</v>
      </c>
      <c r="E5140" s="33">
        <v>0.98520569999999996</v>
      </c>
      <c r="F5140" s="33">
        <v>0.98561880000000002</v>
      </c>
    </row>
    <row r="5141" spans="2:6">
      <c r="B5141" s="40">
        <v>43208</v>
      </c>
      <c r="C5141" s="33" t="s">
        <v>38</v>
      </c>
      <c r="D5141" s="33">
        <v>5</v>
      </c>
      <c r="E5141" s="33">
        <v>0.9854058</v>
      </c>
      <c r="F5141" s="33">
        <v>0.98582170000000002</v>
      </c>
    </row>
    <row r="5142" spans="2:6">
      <c r="B5142" s="40">
        <v>43208</v>
      </c>
      <c r="C5142" s="33" t="s">
        <v>38</v>
      </c>
      <c r="D5142" s="33">
        <v>6</v>
      </c>
      <c r="E5142" s="33">
        <v>0.98551409999999995</v>
      </c>
      <c r="F5142" s="33">
        <v>0.98603870000000005</v>
      </c>
    </row>
    <row r="5143" spans="2:6">
      <c r="B5143" s="40">
        <v>43208</v>
      </c>
      <c r="C5143" s="33" t="s">
        <v>38</v>
      </c>
      <c r="D5143" s="33">
        <v>7</v>
      </c>
      <c r="E5143" s="33">
        <v>0.98497029999999997</v>
      </c>
      <c r="F5143" s="33">
        <v>0.98571969999999998</v>
      </c>
    </row>
    <row r="5144" spans="2:6">
      <c r="B5144" s="40">
        <v>43208</v>
      </c>
      <c r="C5144" s="33" t="s">
        <v>38</v>
      </c>
      <c r="D5144" s="33">
        <v>8</v>
      </c>
      <c r="E5144" s="33">
        <v>0.98438930000000002</v>
      </c>
      <c r="F5144" s="33">
        <v>0.98526270000000005</v>
      </c>
    </row>
    <row r="5145" spans="2:6">
      <c r="B5145" s="40">
        <v>43208</v>
      </c>
      <c r="C5145" s="33" t="s">
        <v>38</v>
      </c>
      <c r="D5145" s="33">
        <v>9</v>
      </c>
      <c r="E5145" s="33">
        <v>0.98436310000000005</v>
      </c>
      <c r="F5145" s="33">
        <v>0.98524109999999998</v>
      </c>
    </row>
    <row r="5146" spans="2:6">
      <c r="B5146" s="40">
        <v>43208</v>
      </c>
      <c r="C5146" s="33" t="s">
        <v>38</v>
      </c>
      <c r="D5146" s="33">
        <v>10</v>
      </c>
      <c r="E5146" s="33">
        <v>0.98455479999999995</v>
      </c>
      <c r="F5146" s="33">
        <v>0.9854195</v>
      </c>
    </row>
    <row r="5147" spans="2:6">
      <c r="B5147" s="40">
        <v>43208</v>
      </c>
      <c r="C5147" s="33" t="s">
        <v>38</v>
      </c>
      <c r="D5147" s="33">
        <v>11</v>
      </c>
      <c r="E5147" s="33">
        <v>0.98458369999999995</v>
      </c>
      <c r="F5147" s="33">
        <v>0.98547799999999997</v>
      </c>
    </row>
    <row r="5148" spans="2:6">
      <c r="B5148" s="40">
        <v>43208</v>
      </c>
      <c r="C5148" s="33" t="s">
        <v>38</v>
      </c>
      <c r="D5148" s="33">
        <v>12</v>
      </c>
      <c r="E5148" s="33">
        <v>0.98474640000000002</v>
      </c>
      <c r="F5148" s="33">
        <v>0.9855275</v>
      </c>
    </row>
    <row r="5149" spans="2:6">
      <c r="B5149" s="40">
        <v>43208</v>
      </c>
      <c r="C5149" s="33" t="s">
        <v>38</v>
      </c>
      <c r="D5149" s="33">
        <v>13</v>
      </c>
      <c r="E5149" s="33">
        <v>0.98518899999999998</v>
      </c>
      <c r="F5149" s="33">
        <v>0.98576889999999995</v>
      </c>
    </row>
    <row r="5150" spans="2:6">
      <c r="B5150" s="40">
        <v>43208</v>
      </c>
      <c r="C5150" s="33" t="s">
        <v>38</v>
      </c>
      <c r="D5150" s="33">
        <v>14</v>
      </c>
      <c r="E5150" s="33">
        <v>0.98627390000000004</v>
      </c>
      <c r="F5150" s="33">
        <v>0.98672269999999995</v>
      </c>
    </row>
    <row r="5151" spans="2:6">
      <c r="B5151" s="40">
        <v>43208</v>
      </c>
      <c r="C5151" s="33" t="s">
        <v>38</v>
      </c>
      <c r="D5151" s="33">
        <v>15</v>
      </c>
      <c r="E5151" s="33">
        <v>0.98755899999999996</v>
      </c>
      <c r="F5151" s="33">
        <v>0.9876646</v>
      </c>
    </row>
    <row r="5152" spans="2:6">
      <c r="B5152" s="40">
        <v>43208</v>
      </c>
      <c r="C5152" s="33" t="s">
        <v>38</v>
      </c>
      <c r="D5152" s="33">
        <v>16</v>
      </c>
      <c r="E5152" s="33">
        <v>0.98867839999999996</v>
      </c>
      <c r="F5152" s="33">
        <v>0.98859790000000003</v>
      </c>
    </row>
    <row r="5153" spans="2:6">
      <c r="B5153" s="40">
        <v>43208</v>
      </c>
      <c r="C5153" s="33" t="s">
        <v>38</v>
      </c>
      <c r="D5153" s="33">
        <v>17</v>
      </c>
      <c r="E5153" s="33">
        <v>0.98867609999999995</v>
      </c>
      <c r="F5153" s="33">
        <v>0.98876459999999999</v>
      </c>
    </row>
    <row r="5154" spans="2:6">
      <c r="B5154" s="40">
        <v>43208</v>
      </c>
      <c r="C5154" s="33" t="s">
        <v>38</v>
      </c>
      <c r="D5154" s="33">
        <v>18</v>
      </c>
      <c r="E5154" s="33">
        <v>0.98887239999999998</v>
      </c>
      <c r="F5154" s="33">
        <v>0.98904320000000001</v>
      </c>
    </row>
    <row r="5155" spans="2:6">
      <c r="B5155" s="40">
        <v>43208</v>
      </c>
      <c r="C5155" s="33" t="s">
        <v>38</v>
      </c>
      <c r="D5155" s="33">
        <v>19</v>
      </c>
      <c r="E5155" s="33">
        <v>0.98899999999999999</v>
      </c>
      <c r="F5155" s="33">
        <v>0.98915629999999999</v>
      </c>
    </row>
    <row r="5156" spans="2:6">
      <c r="B5156" s="40">
        <v>43208</v>
      </c>
      <c r="C5156" s="33" t="s">
        <v>38</v>
      </c>
      <c r="D5156" s="33">
        <v>20</v>
      </c>
      <c r="E5156" s="33">
        <v>0.98867570000000005</v>
      </c>
      <c r="F5156" s="33">
        <v>0.98896419999999996</v>
      </c>
    </row>
    <row r="5157" spans="2:6">
      <c r="B5157" s="40">
        <v>43208</v>
      </c>
      <c r="C5157" s="33" t="s">
        <v>38</v>
      </c>
      <c r="D5157" s="33">
        <v>21</v>
      </c>
      <c r="E5157" s="33">
        <v>0.98852030000000002</v>
      </c>
      <c r="F5157" s="33">
        <v>0.98891039999999997</v>
      </c>
    </row>
    <row r="5158" spans="2:6">
      <c r="B5158" s="40">
        <v>43208</v>
      </c>
      <c r="C5158" s="33" t="s">
        <v>38</v>
      </c>
      <c r="D5158" s="33">
        <v>22</v>
      </c>
      <c r="E5158" s="33">
        <v>0.98872709999999997</v>
      </c>
      <c r="F5158" s="33">
        <v>0.98904650000000005</v>
      </c>
    </row>
    <row r="5159" spans="2:6">
      <c r="B5159" s="40">
        <v>43208</v>
      </c>
      <c r="C5159" s="33" t="s">
        <v>38</v>
      </c>
      <c r="D5159" s="33">
        <v>23</v>
      </c>
      <c r="E5159" s="33">
        <v>0.98863219999999996</v>
      </c>
      <c r="F5159" s="33">
        <v>0.98902900000000005</v>
      </c>
    </row>
    <row r="5160" spans="2:6">
      <c r="B5160" s="40">
        <v>43208</v>
      </c>
      <c r="C5160" s="33" t="s">
        <v>38</v>
      </c>
      <c r="D5160" s="33">
        <v>24</v>
      </c>
      <c r="E5160" s="33">
        <v>0.98806530000000004</v>
      </c>
      <c r="F5160" s="33">
        <v>0.98867899999999997</v>
      </c>
    </row>
    <row r="5161" spans="2:6">
      <c r="B5161" s="40">
        <v>43208</v>
      </c>
      <c r="C5161" s="33" t="s">
        <v>38</v>
      </c>
      <c r="D5161" s="33">
        <v>25</v>
      </c>
      <c r="E5161" s="33">
        <v>0.98812659999999997</v>
      </c>
      <c r="F5161" s="33">
        <v>0.98879289999999997</v>
      </c>
    </row>
    <row r="5162" spans="2:6">
      <c r="B5162" s="40">
        <v>43208</v>
      </c>
      <c r="C5162" s="33" t="s">
        <v>38</v>
      </c>
      <c r="D5162" s="33">
        <v>26</v>
      </c>
      <c r="E5162" s="33">
        <v>0.98680040000000002</v>
      </c>
      <c r="F5162" s="33">
        <v>0.98763040000000002</v>
      </c>
    </row>
    <row r="5163" spans="2:6">
      <c r="B5163" s="40">
        <v>43208</v>
      </c>
      <c r="C5163" s="33" t="s">
        <v>38</v>
      </c>
      <c r="D5163" s="33">
        <v>27</v>
      </c>
      <c r="E5163" s="33">
        <v>0.98795630000000001</v>
      </c>
      <c r="F5163" s="33">
        <v>0.98872519999999997</v>
      </c>
    </row>
    <row r="5164" spans="2:6">
      <c r="B5164" s="40">
        <v>43208</v>
      </c>
      <c r="C5164" s="33" t="s">
        <v>38</v>
      </c>
      <c r="D5164" s="33">
        <v>28</v>
      </c>
      <c r="E5164" s="33">
        <v>0.98849710000000002</v>
      </c>
      <c r="F5164" s="33">
        <v>0.98908649999999998</v>
      </c>
    </row>
    <row r="5165" spans="2:6">
      <c r="B5165" s="40">
        <v>43208</v>
      </c>
      <c r="C5165" s="33" t="s">
        <v>38</v>
      </c>
      <c r="D5165" s="33">
        <v>29</v>
      </c>
      <c r="E5165" s="33">
        <v>0.98840170000000005</v>
      </c>
      <c r="F5165" s="33">
        <v>0.98888869999999995</v>
      </c>
    </row>
    <row r="5166" spans="2:6">
      <c r="B5166" s="40">
        <v>43208</v>
      </c>
      <c r="C5166" s="33" t="s">
        <v>38</v>
      </c>
      <c r="D5166" s="33">
        <v>30</v>
      </c>
      <c r="E5166" s="33">
        <v>0.98838740000000003</v>
      </c>
      <c r="F5166" s="33">
        <v>0.98891030000000002</v>
      </c>
    </row>
    <row r="5167" spans="2:6">
      <c r="B5167" s="40">
        <v>43208</v>
      </c>
      <c r="C5167" s="33" t="s">
        <v>38</v>
      </c>
      <c r="D5167" s="33">
        <v>31</v>
      </c>
      <c r="E5167" s="33">
        <v>0.98822679999999996</v>
      </c>
      <c r="F5167" s="33">
        <v>0.98876980000000003</v>
      </c>
    </row>
    <row r="5168" spans="2:6">
      <c r="B5168" s="40">
        <v>43208</v>
      </c>
      <c r="C5168" s="33" t="s">
        <v>38</v>
      </c>
      <c r="D5168" s="33">
        <v>32</v>
      </c>
      <c r="E5168" s="33">
        <v>0.98791790000000002</v>
      </c>
      <c r="F5168" s="33">
        <v>0.98852260000000003</v>
      </c>
    </row>
    <row r="5169" spans="2:6">
      <c r="B5169" s="40">
        <v>43208</v>
      </c>
      <c r="C5169" s="33" t="s">
        <v>38</v>
      </c>
      <c r="D5169" s="33">
        <v>33</v>
      </c>
      <c r="E5169" s="33">
        <v>0.98703470000000004</v>
      </c>
      <c r="F5169" s="33">
        <v>0.98763060000000003</v>
      </c>
    </row>
    <row r="5170" spans="2:6">
      <c r="B5170" s="40">
        <v>43208</v>
      </c>
      <c r="C5170" s="33" t="s">
        <v>38</v>
      </c>
      <c r="D5170" s="33">
        <v>34</v>
      </c>
      <c r="E5170" s="33">
        <v>0.98721729999999996</v>
      </c>
      <c r="F5170" s="33">
        <v>0.98762680000000003</v>
      </c>
    </row>
    <row r="5171" spans="2:6">
      <c r="B5171" s="40">
        <v>43208</v>
      </c>
      <c r="C5171" s="33" t="s">
        <v>38</v>
      </c>
      <c r="D5171" s="33">
        <v>35</v>
      </c>
      <c r="E5171" s="33">
        <v>0.98750249999999995</v>
      </c>
      <c r="F5171" s="33">
        <v>0.98783710000000002</v>
      </c>
    </row>
    <row r="5172" spans="2:6">
      <c r="B5172" s="40">
        <v>43208</v>
      </c>
      <c r="C5172" s="33" t="s">
        <v>38</v>
      </c>
      <c r="D5172" s="33">
        <v>36</v>
      </c>
      <c r="E5172" s="33">
        <v>0.98784349999999999</v>
      </c>
      <c r="F5172" s="33">
        <v>0.98815649999999999</v>
      </c>
    </row>
    <row r="5173" spans="2:6">
      <c r="B5173" s="40">
        <v>43208</v>
      </c>
      <c r="C5173" s="33" t="s">
        <v>38</v>
      </c>
      <c r="D5173" s="33">
        <v>37</v>
      </c>
      <c r="E5173" s="33">
        <v>0.9878266</v>
      </c>
      <c r="F5173" s="33">
        <v>0.9880816</v>
      </c>
    </row>
    <row r="5174" spans="2:6">
      <c r="B5174" s="40">
        <v>43208</v>
      </c>
      <c r="C5174" s="33" t="s">
        <v>38</v>
      </c>
      <c r="D5174" s="33">
        <v>38</v>
      </c>
      <c r="E5174" s="33">
        <v>0.98813110000000004</v>
      </c>
      <c r="F5174" s="33">
        <v>0.98847759999999996</v>
      </c>
    </row>
    <row r="5175" spans="2:6">
      <c r="B5175" s="40">
        <v>43208</v>
      </c>
      <c r="C5175" s="33" t="s">
        <v>38</v>
      </c>
      <c r="D5175" s="33">
        <v>39</v>
      </c>
      <c r="E5175" s="33">
        <v>0.9876414</v>
      </c>
      <c r="F5175" s="33">
        <v>0.98815280000000005</v>
      </c>
    </row>
    <row r="5176" spans="2:6">
      <c r="B5176" s="40">
        <v>43208</v>
      </c>
      <c r="C5176" s="33" t="s">
        <v>38</v>
      </c>
      <c r="D5176" s="33">
        <v>40</v>
      </c>
      <c r="E5176" s="33">
        <v>0.98751719999999998</v>
      </c>
      <c r="F5176" s="33">
        <v>0.98814139999999995</v>
      </c>
    </row>
    <row r="5177" spans="2:6">
      <c r="B5177" s="40">
        <v>43208</v>
      </c>
      <c r="C5177" s="33" t="s">
        <v>38</v>
      </c>
      <c r="D5177" s="33">
        <v>41</v>
      </c>
      <c r="E5177" s="33">
        <v>0.98760780000000004</v>
      </c>
      <c r="F5177" s="33">
        <v>0.98809409999999998</v>
      </c>
    </row>
    <row r="5178" spans="2:6">
      <c r="B5178" s="40">
        <v>43208</v>
      </c>
      <c r="C5178" s="33" t="s">
        <v>38</v>
      </c>
      <c r="D5178" s="33">
        <v>42</v>
      </c>
      <c r="E5178" s="33">
        <v>0.98748210000000003</v>
      </c>
      <c r="F5178" s="33">
        <v>0.98789170000000004</v>
      </c>
    </row>
    <row r="5179" spans="2:6">
      <c r="B5179" s="40">
        <v>43208</v>
      </c>
      <c r="C5179" s="33" t="s">
        <v>38</v>
      </c>
      <c r="D5179" s="33">
        <v>43</v>
      </c>
      <c r="E5179" s="33">
        <v>0.98736049999999997</v>
      </c>
      <c r="F5179" s="33">
        <v>0.98785239999999996</v>
      </c>
    </row>
    <row r="5180" spans="2:6">
      <c r="B5180" s="40">
        <v>43208</v>
      </c>
      <c r="C5180" s="33" t="s">
        <v>38</v>
      </c>
      <c r="D5180" s="33">
        <v>44</v>
      </c>
      <c r="E5180" s="33">
        <v>0.9869097</v>
      </c>
      <c r="F5180" s="33">
        <v>0.98752039999999996</v>
      </c>
    </row>
    <row r="5181" spans="2:6">
      <c r="B5181" s="40">
        <v>43208</v>
      </c>
      <c r="C5181" s="33" t="s">
        <v>38</v>
      </c>
      <c r="D5181" s="33">
        <v>45</v>
      </c>
      <c r="E5181" s="33">
        <v>0.9859639</v>
      </c>
      <c r="F5181" s="33">
        <v>0.98674079999999997</v>
      </c>
    </row>
    <row r="5182" spans="2:6">
      <c r="B5182" s="40">
        <v>43208</v>
      </c>
      <c r="C5182" s="33" t="s">
        <v>38</v>
      </c>
      <c r="D5182" s="33">
        <v>46</v>
      </c>
      <c r="E5182" s="33">
        <v>0.9852668</v>
      </c>
      <c r="F5182" s="33">
        <v>0.98617829999999995</v>
      </c>
    </row>
    <row r="5183" spans="2:6">
      <c r="B5183" s="40">
        <v>43208</v>
      </c>
      <c r="C5183" s="33" t="s">
        <v>38</v>
      </c>
      <c r="D5183" s="33">
        <v>47</v>
      </c>
      <c r="E5183" s="33">
        <v>0.9843866</v>
      </c>
      <c r="F5183" s="33">
        <v>0.98548199999999997</v>
      </c>
    </row>
    <row r="5184" spans="2:6">
      <c r="B5184" s="40">
        <v>43208</v>
      </c>
      <c r="C5184" s="33" t="s">
        <v>38</v>
      </c>
      <c r="D5184" s="33">
        <v>48</v>
      </c>
      <c r="E5184" s="33">
        <v>0.98396550000000005</v>
      </c>
      <c r="F5184" s="33">
        <v>0.98504259999999999</v>
      </c>
    </row>
    <row r="5185" spans="2:6">
      <c r="B5185" s="40">
        <v>43209</v>
      </c>
      <c r="C5185" s="33" t="s">
        <v>38</v>
      </c>
      <c r="D5185" s="33">
        <v>1</v>
      </c>
      <c r="E5185" s="33">
        <v>0.98456440000000001</v>
      </c>
      <c r="F5185" s="33">
        <v>0.98571019999999998</v>
      </c>
    </row>
    <row r="5186" spans="2:6">
      <c r="B5186" s="40">
        <v>43209</v>
      </c>
      <c r="C5186" s="33" t="s">
        <v>38</v>
      </c>
      <c r="D5186" s="33">
        <v>2</v>
      </c>
      <c r="E5186" s="33">
        <v>0.98415830000000004</v>
      </c>
      <c r="F5186" s="33">
        <v>0.98544779999999998</v>
      </c>
    </row>
    <row r="5187" spans="2:6">
      <c r="B5187" s="40">
        <v>43209</v>
      </c>
      <c r="C5187" s="33" t="s">
        <v>38</v>
      </c>
      <c r="D5187" s="33">
        <v>3</v>
      </c>
      <c r="E5187" s="33">
        <v>0.98453170000000001</v>
      </c>
      <c r="F5187" s="33">
        <v>0.98572059999999995</v>
      </c>
    </row>
    <row r="5188" spans="2:6">
      <c r="B5188" s="40">
        <v>43209</v>
      </c>
      <c r="C5188" s="33" t="s">
        <v>38</v>
      </c>
      <c r="D5188" s="33">
        <v>4</v>
      </c>
      <c r="E5188" s="33">
        <v>0.98510249999999999</v>
      </c>
      <c r="F5188" s="33">
        <v>0.98622940000000003</v>
      </c>
    </row>
    <row r="5189" spans="2:6">
      <c r="B5189" s="40">
        <v>43209</v>
      </c>
      <c r="C5189" s="33" t="s">
        <v>38</v>
      </c>
      <c r="D5189" s="33">
        <v>5</v>
      </c>
      <c r="E5189" s="33">
        <v>0.98541860000000003</v>
      </c>
      <c r="F5189" s="33">
        <v>0.98653279999999999</v>
      </c>
    </row>
    <row r="5190" spans="2:6">
      <c r="B5190" s="40">
        <v>43209</v>
      </c>
      <c r="C5190" s="33" t="s">
        <v>38</v>
      </c>
      <c r="D5190" s="33">
        <v>6</v>
      </c>
      <c r="E5190" s="33">
        <v>0.9861799</v>
      </c>
      <c r="F5190" s="33">
        <v>0.98705690000000001</v>
      </c>
    </row>
    <row r="5191" spans="2:6">
      <c r="B5191" s="40">
        <v>43209</v>
      </c>
      <c r="C5191" s="33" t="s">
        <v>38</v>
      </c>
      <c r="D5191" s="33">
        <v>7</v>
      </c>
      <c r="E5191" s="33">
        <v>0.98626840000000005</v>
      </c>
      <c r="F5191" s="33">
        <v>0.98718859999999997</v>
      </c>
    </row>
    <row r="5192" spans="2:6">
      <c r="B5192" s="40">
        <v>43209</v>
      </c>
      <c r="C5192" s="33" t="s">
        <v>38</v>
      </c>
      <c r="D5192" s="33">
        <v>8</v>
      </c>
      <c r="E5192" s="33">
        <v>0.98634010000000005</v>
      </c>
      <c r="F5192" s="33">
        <v>0.98730150000000005</v>
      </c>
    </row>
    <row r="5193" spans="2:6">
      <c r="B5193" s="40">
        <v>43209</v>
      </c>
      <c r="C5193" s="33" t="s">
        <v>38</v>
      </c>
      <c r="D5193" s="33">
        <v>9</v>
      </c>
      <c r="E5193" s="33">
        <v>0.98677959999999998</v>
      </c>
      <c r="F5193" s="33">
        <v>0.98761840000000001</v>
      </c>
    </row>
    <row r="5194" spans="2:6">
      <c r="B5194" s="40">
        <v>43209</v>
      </c>
      <c r="C5194" s="33" t="s">
        <v>38</v>
      </c>
      <c r="D5194" s="33">
        <v>10</v>
      </c>
      <c r="E5194" s="33">
        <v>0.98748429999999998</v>
      </c>
      <c r="F5194" s="33">
        <v>0.98820370000000002</v>
      </c>
    </row>
    <row r="5195" spans="2:6">
      <c r="B5195" s="40">
        <v>43209</v>
      </c>
      <c r="C5195" s="33" t="s">
        <v>38</v>
      </c>
      <c r="D5195" s="33">
        <v>11</v>
      </c>
      <c r="E5195" s="33">
        <v>0.98821369999999997</v>
      </c>
      <c r="F5195" s="33">
        <v>0.98882009999999998</v>
      </c>
    </row>
    <row r="5196" spans="2:6">
      <c r="B5196" s="40">
        <v>43209</v>
      </c>
      <c r="C5196" s="33" t="s">
        <v>38</v>
      </c>
      <c r="D5196" s="33">
        <v>12</v>
      </c>
      <c r="E5196" s="33">
        <v>0.9890002</v>
      </c>
      <c r="F5196" s="33">
        <v>0.98920750000000002</v>
      </c>
    </row>
    <row r="5197" spans="2:6">
      <c r="B5197" s="40">
        <v>43209</v>
      </c>
      <c r="C5197" s="33" t="s">
        <v>38</v>
      </c>
      <c r="D5197" s="33">
        <v>13</v>
      </c>
      <c r="E5197" s="33">
        <v>0.98973880000000003</v>
      </c>
      <c r="F5197" s="33">
        <v>0.98980880000000004</v>
      </c>
    </row>
    <row r="5198" spans="2:6">
      <c r="B5198" s="40">
        <v>43209</v>
      </c>
      <c r="C5198" s="33" t="s">
        <v>38</v>
      </c>
      <c r="D5198" s="33">
        <v>14</v>
      </c>
      <c r="E5198" s="33">
        <v>0.99066449999999995</v>
      </c>
      <c r="F5198" s="33">
        <v>0.99052249999999997</v>
      </c>
    </row>
    <row r="5199" spans="2:6">
      <c r="B5199" s="40">
        <v>43209</v>
      </c>
      <c r="C5199" s="33" t="s">
        <v>38</v>
      </c>
      <c r="D5199" s="33">
        <v>15</v>
      </c>
      <c r="E5199" s="33">
        <v>0.99117089999999997</v>
      </c>
      <c r="F5199" s="33">
        <v>0.99074589999999996</v>
      </c>
    </row>
    <row r="5200" spans="2:6">
      <c r="B5200" s="40">
        <v>43209</v>
      </c>
      <c r="C5200" s="33" t="s">
        <v>38</v>
      </c>
      <c r="D5200" s="33">
        <v>16</v>
      </c>
      <c r="E5200" s="33">
        <v>0.99145810000000001</v>
      </c>
      <c r="F5200" s="33">
        <v>0.99097760000000001</v>
      </c>
    </row>
    <row r="5201" spans="2:6">
      <c r="B5201" s="40">
        <v>43209</v>
      </c>
      <c r="C5201" s="33" t="s">
        <v>38</v>
      </c>
      <c r="D5201" s="33">
        <v>17</v>
      </c>
      <c r="E5201" s="33">
        <v>0.99157779999999995</v>
      </c>
      <c r="F5201" s="33">
        <v>0.99107350000000005</v>
      </c>
    </row>
    <row r="5202" spans="2:6">
      <c r="B5202" s="40">
        <v>43209</v>
      </c>
      <c r="C5202" s="33" t="s">
        <v>38</v>
      </c>
      <c r="D5202" s="33">
        <v>18</v>
      </c>
      <c r="E5202" s="33">
        <v>0.99139270000000002</v>
      </c>
      <c r="F5202" s="33">
        <v>0.99086099999999999</v>
      </c>
    </row>
    <row r="5203" spans="2:6">
      <c r="B5203" s="40">
        <v>43209</v>
      </c>
      <c r="C5203" s="33" t="s">
        <v>38</v>
      </c>
      <c r="D5203" s="33">
        <v>19</v>
      </c>
      <c r="E5203" s="33">
        <v>0.99138269999999995</v>
      </c>
      <c r="F5203" s="33">
        <v>0.99081669999999999</v>
      </c>
    </row>
    <row r="5204" spans="2:6">
      <c r="B5204" s="40">
        <v>43209</v>
      </c>
      <c r="C5204" s="33" t="s">
        <v>38</v>
      </c>
      <c r="D5204" s="33">
        <v>20</v>
      </c>
      <c r="E5204" s="33">
        <v>0.99116689999999996</v>
      </c>
      <c r="F5204" s="33">
        <v>0.99064419999999997</v>
      </c>
    </row>
    <row r="5205" spans="2:6">
      <c r="B5205" s="40">
        <v>43209</v>
      </c>
      <c r="C5205" s="33" t="s">
        <v>38</v>
      </c>
      <c r="D5205" s="33">
        <v>21</v>
      </c>
      <c r="E5205" s="33">
        <v>0.99105259999999995</v>
      </c>
      <c r="F5205" s="33">
        <v>0.99045070000000002</v>
      </c>
    </row>
    <row r="5206" spans="2:6">
      <c r="B5206" s="40">
        <v>43209</v>
      </c>
      <c r="C5206" s="33" t="s">
        <v>38</v>
      </c>
      <c r="D5206" s="33">
        <v>22</v>
      </c>
      <c r="E5206" s="33">
        <v>0.99102760000000001</v>
      </c>
      <c r="F5206" s="33">
        <v>0.99040150000000005</v>
      </c>
    </row>
    <row r="5207" spans="2:6">
      <c r="B5207" s="40">
        <v>43209</v>
      </c>
      <c r="C5207" s="33" t="s">
        <v>38</v>
      </c>
      <c r="D5207" s="33">
        <v>23</v>
      </c>
      <c r="E5207" s="33">
        <v>0.9907224</v>
      </c>
      <c r="F5207" s="33">
        <v>0.99003129999999995</v>
      </c>
    </row>
    <row r="5208" spans="2:6">
      <c r="B5208" s="40">
        <v>43209</v>
      </c>
      <c r="C5208" s="33" t="s">
        <v>38</v>
      </c>
      <c r="D5208" s="33">
        <v>24</v>
      </c>
      <c r="E5208" s="33">
        <v>0.99055059999999995</v>
      </c>
      <c r="F5208" s="33">
        <v>0.99006360000000004</v>
      </c>
    </row>
    <row r="5209" spans="2:6">
      <c r="B5209" s="40">
        <v>43209</v>
      </c>
      <c r="C5209" s="33" t="s">
        <v>38</v>
      </c>
      <c r="D5209" s="33">
        <v>25</v>
      </c>
      <c r="E5209" s="33">
        <v>0.99043490000000001</v>
      </c>
      <c r="F5209" s="33">
        <v>0.99011110000000002</v>
      </c>
    </row>
    <row r="5210" spans="2:6">
      <c r="B5210" s="40">
        <v>43209</v>
      </c>
      <c r="C5210" s="33" t="s">
        <v>38</v>
      </c>
      <c r="D5210" s="33">
        <v>26</v>
      </c>
      <c r="E5210" s="33">
        <v>0.98960380000000003</v>
      </c>
      <c r="F5210" s="33">
        <v>0.98938939999999997</v>
      </c>
    </row>
    <row r="5211" spans="2:6">
      <c r="B5211" s="40">
        <v>43209</v>
      </c>
      <c r="C5211" s="33" t="s">
        <v>38</v>
      </c>
      <c r="D5211" s="33">
        <v>27</v>
      </c>
      <c r="E5211" s="33">
        <v>0.98952519999999999</v>
      </c>
      <c r="F5211" s="33">
        <v>0.98924999999999996</v>
      </c>
    </row>
    <row r="5212" spans="2:6">
      <c r="B5212" s="40">
        <v>43209</v>
      </c>
      <c r="C5212" s="33" t="s">
        <v>38</v>
      </c>
      <c r="D5212" s="33">
        <v>28</v>
      </c>
      <c r="E5212" s="33">
        <v>0.98961239999999995</v>
      </c>
      <c r="F5212" s="33">
        <v>0.98933249999999995</v>
      </c>
    </row>
    <row r="5213" spans="2:6">
      <c r="B5213" s="40">
        <v>43209</v>
      </c>
      <c r="C5213" s="33" t="s">
        <v>38</v>
      </c>
      <c r="D5213" s="33">
        <v>29</v>
      </c>
      <c r="E5213" s="33">
        <v>0.98975489999999999</v>
      </c>
      <c r="F5213" s="33">
        <v>0.98944580000000004</v>
      </c>
    </row>
    <row r="5214" spans="2:6">
      <c r="B5214" s="40">
        <v>43209</v>
      </c>
      <c r="C5214" s="33" t="s">
        <v>38</v>
      </c>
      <c r="D5214" s="33">
        <v>30</v>
      </c>
      <c r="E5214" s="33">
        <v>0.98970860000000005</v>
      </c>
      <c r="F5214" s="33">
        <v>0.98940050000000002</v>
      </c>
    </row>
    <row r="5215" spans="2:6">
      <c r="B5215" s="40">
        <v>43209</v>
      </c>
      <c r="C5215" s="33" t="s">
        <v>38</v>
      </c>
      <c r="D5215" s="33">
        <v>31</v>
      </c>
      <c r="E5215" s="33">
        <v>0.98993339999999996</v>
      </c>
      <c r="F5215" s="33">
        <v>0.9895931</v>
      </c>
    </row>
    <row r="5216" spans="2:6">
      <c r="B5216" s="40">
        <v>43209</v>
      </c>
      <c r="C5216" s="33" t="s">
        <v>38</v>
      </c>
      <c r="D5216" s="33">
        <v>32</v>
      </c>
      <c r="E5216" s="33">
        <v>0.99006170000000004</v>
      </c>
      <c r="F5216" s="33">
        <v>0.98964039999999998</v>
      </c>
    </row>
    <row r="5217" spans="2:6">
      <c r="B5217" s="40">
        <v>43209</v>
      </c>
      <c r="C5217" s="33" t="s">
        <v>38</v>
      </c>
      <c r="D5217" s="33">
        <v>33</v>
      </c>
      <c r="E5217" s="33">
        <v>0.99016950000000004</v>
      </c>
      <c r="F5217" s="33">
        <v>0.98965400000000003</v>
      </c>
    </row>
    <row r="5218" spans="2:6">
      <c r="B5218" s="40">
        <v>43209</v>
      </c>
      <c r="C5218" s="33" t="s">
        <v>38</v>
      </c>
      <c r="D5218" s="33">
        <v>34</v>
      </c>
      <c r="E5218" s="33">
        <v>0.99017310000000003</v>
      </c>
      <c r="F5218" s="33">
        <v>0.98955950000000004</v>
      </c>
    </row>
    <row r="5219" spans="2:6">
      <c r="B5219" s="40">
        <v>43209</v>
      </c>
      <c r="C5219" s="33" t="s">
        <v>38</v>
      </c>
      <c r="D5219" s="33">
        <v>35</v>
      </c>
      <c r="E5219" s="33">
        <v>0.99060459999999995</v>
      </c>
      <c r="F5219" s="33">
        <v>0.98983730000000003</v>
      </c>
    </row>
    <row r="5220" spans="2:6">
      <c r="B5220" s="40">
        <v>43209</v>
      </c>
      <c r="C5220" s="33" t="s">
        <v>38</v>
      </c>
      <c r="D5220" s="33">
        <v>36</v>
      </c>
      <c r="E5220" s="33">
        <v>0.99063029999999996</v>
      </c>
      <c r="F5220" s="33">
        <v>0.98999789999999999</v>
      </c>
    </row>
    <row r="5221" spans="2:6">
      <c r="B5221" s="40">
        <v>43209</v>
      </c>
      <c r="C5221" s="33" t="s">
        <v>38</v>
      </c>
      <c r="D5221" s="33">
        <v>37</v>
      </c>
      <c r="E5221" s="33">
        <v>0.99055700000000002</v>
      </c>
      <c r="F5221" s="33">
        <v>0.99000290000000002</v>
      </c>
    </row>
    <row r="5222" spans="2:6">
      <c r="B5222" s="40">
        <v>43209</v>
      </c>
      <c r="C5222" s="33" t="s">
        <v>38</v>
      </c>
      <c r="D5222" s="33">
        <v>38</v>
      </c>
      <c r="E5222" s="33">
        <v>0.99064549999999996</v>
      </c>
      <c r="F5222" s="33">
        <v>0.99017949999999999</v>
      </c>
    </row>
    <row r="5223" spans="2:6">
      <c r="B5223" s="40">
        <v>43209</v>
      </c>
      <c r="C5223" s="33" t="s">
        <v>38</v>
      </c>
      <c r="D5223" s="33">
        <v>39</v>
      </c>
      <c r="E5223" s="33">
        <v>0.99119749999999995</v>
      </c>
      <c r="F5223" s="33">
        <v>0.99054160000000002</v>
      </c>
    </row>
    <row r="5224" spans="2:6">
      <c r="B5224" s="40">
        <v>43209</v>
      </c>
      <c r="C5224" s="33" t="s">
        <v>38</v>
      </c>
      <c r="D5224" s="33">
        <v>40</v>
      </c>
      <c r="E5224" s="33">
        <v>0.99182150000000002</v>
      </c>
      <c r="F5224" s="33">
        <v>0.99120770000000002</v>
      </c>
    </row>
    <row r="5225" spans="2:6">
      <c r="B5225" s="40">
        <v>43209</v>
      </c>
      <c r="C5225" s="33" t="s">
        <v>38</v>
      </c>
      <c r="D5225" s="33">
        <v>41</v>
      </c>
      <c r="E5225" s="33">
        <v>0.99201600000000001</v>
      </c>
      <c r="F5225" s="33">
        <v>0.99137419999999998</v>
      </c>
    </row>
    <row r="5226" spans="2:6">
      <c r="B5226" s="40">
        <v>43209</v>
      </c>
      <c r="C5226" s="33" t="s">
        <v>38</v>
      </c>
      <c r="D5226" s="33">
        <v>42</v>
      </c>
      <c r="E5226" s="33">
        <v>0.99194009999999999</v>
      </c>
      <c r="F5226" s="33">
        <v>0.99136829999999998</v>
      </c>
    </row>
    <row r="5227" spans="2:6">
      <c r="B5227" s="40">
        <v>43209</v>
      </c>
      <c r="C5227" s="33" t="s">
        <v>38</v>
      </c>
      <c r="D5227" s="33">
        <v>43</v>
      </c>
      <c r="E5227" s="33">
        <v>0.99181419999999998</v>
      </c>
      <c r="F5227" s="33">
        <v>0.99120969999999997</v>
      </c>
    </row>
    <row r="5228" spans="2:6">
      <c r="B5228" s="40">
        <v>43209</v>
      </c>
      <c r="C5228" s="33" t="s">
        <v>38</v>
      </c>
      <c r="D5228" s="33">
        <v>44</v>
      </c>
      <c r="E5228" s="33">
        <v>0.99182570000000003</v>
      </c>
      <c r="F5228" s="33">
        <v>0.9911721</v>
      </c>
    </row>
    <row r="5229" spans="2:6">
      <c r="B5229" s="40">
        <v>43209</v>
      </c>
      <c r="C5229" s="33" t="s">
        <v>38</v>
      </c>
      <c r="D5229" s="33">
        <v>45</v>
      </c>
      <c r="E5229" s="33">
        <v>0.99180000000000001</v>
      </c>
      <c r="F5229" s="33">
        <v>0.99116499999999996</v>
      </c>
    </row>
    <row r="5230" spans="2:6">
      <c r="B5230" s="40">
        <v>43209</v>
      </c>
      <c r="C5230" s="33" t="s">
        <v>38</v>
      </c>
      <c r="D5230" s="33">
        <v>46</v>
      </c>
      <c r="E5230" s="33">
        <v>0.99156809999999995</v>
      </c>
      <c r="F5230" s="33">
        <v>0.9910504</v>
      </c>
    </row>
    <row r="5231" spans="2:6">
      <c r="B5231" s="40">
        <v>43209</v>
      </c>
      <c r="C5231" s="33" t="s">
        <v>38</v>
      </c>
      <c r="D5231" s="33">
        <v>47</v>
      </c>
      <c r="E5231" s="33">
        <v>0.99157720000000005</v>
      </c>
      <c r="F5231" s="33">
        <v>0.99140600000000001</v>
      </c>
    </row>
    <row r="5232" spans="2:6">
      <c r="B5232" s="40">
        <v>43209</v>
      </c>
      <c r="C5232" s="33" t="s">
        <v>38</v>
      </c>
      <c r="D5232" s="33">
        <v>48</v>
      </c>
      <c r="E5232" s="33">
        <v>0.99100160000000004</v>
      </c>
      <c r="F5232" s="33">
        <v>0.99111459999999996</v>
      </c>
    </row>
    <row r="5233" spans="2:6">
      <c r="B5233" s="40">
        <v>43210</v>
      </c>
      <c r="C5233" s="33" t="s">
        <v>38</v>
      </c>
      <c r="D5233" s="33">
        <v>1</v>
      </c>
      <c r="E5233" s="33">
        <v>0.99033819999999995</v>
      </c>
      <c r="F5233" s="33">
        <v>0.99063310000000004</v>
      </c>
    </row>
    <row r="5234" spans="2:6">
      <c r="B5234" s="40">
        <v>43210</v>
      </c>
      <c r="C5234" s="33" t="s">
        <v>38</v>
      </c>
      <c r="D5234" s="33">
        <v>2</v>
      </c>
      <c r="E5234" s="33">
        <v>0.98995250000000001</v>
      </c>
      <c r="F5234" s="33">
        <v>0.99023539999999999</v>
      </c>
    </row>
    <row r="5235" spans="2:6">
      <c r="B5235" s="40">
        <v>43210</v>
      </c>
      <c r="C5235" s="33" t="s">
        <v>38</v>
      </c>
      <c r="D5235" s="33">
        <v>3</v>
      </c>
      <c r="E5235" s="33">
        <v>0.98978809999999995</v>
      </c>
      <c r="F5235" s="33">
        <v>0.99017670000000002</v>
      </c>
    </row>
    <row r="5236" spans="2:6">
      <c r="B5236" s="40">
        <v>43210</v>
      </c>
      <c r="C5236" s="33" t="s">
        <v>38</v>
      </c>
      <c r="D5236" s="33">
        <v>4</v>
      </c>
      <c r="E5236" s="33">
        <v>0.98963290000000004</v>
      </c>
      <c r="F5236" s="33">
        <v>0.99007970000000001</v>
      </c>
    </row>
    <row r="5237" spans="2:6">
      <c r="B5237" s="40">
        <v>43210</v>
      </c>
      <c r="C5237" s="33" t="s">
        <v>38</v>
      </c>
      <c r="D5237" s="33">
        <v>5</v>
      </c>
      <c r="E5237" s="33">
        <v>0.98947529999999995</v>
      </c>
      <c r="F5237" s="33">
        <v>0.99000279999999996</v>
      </c>
    </row>
    <row r="5238" spans="2:6">
      <c r="B5238" s="40">
        <v>43210</v>
      </c>
      <c r="C5238" s="33" t="s">
        <v>38</v>
      </c>
      <c r="D5238" s="33">
        <v>6</v>
      </c>
      <c r="E5238" s="33">
        <v>0.98943760000000003</v>
      </c>
      <c r="F5238" s="33">
        <v>0.98997369999999996</v>
      </c>
    </row>
    <row r="5239" spans="2:6">
      <c r="B5239" s="40">
        <v>43210</v>
      </c>
      <c r="C5239" s="33" t="s">
        <v>38</v>
      </c>
      <c r="D5239" s="33">
        <v>7</v>
      </c>
      <c r="E5239" s="33">
        <v>0.98934359999999999</v>
      </c>
      <c r="F5239" s="33">
        <v>0.98985880000000004</v>
      </c>
    </row>
    <row r="5240" spans="2:6">
      <c r="B5240" s="40">
        <v>43210</v>
      </c>
      <c r="C5240" s="33" t="s">
        <v>38</v>
      </c>
      <c r="D5240" s="33">
        <v>8</v>
      </c>
      <c r="E5240" s="33">
        <v>0.98920019999999997</v>
      </c>
      <c r="F5240" s="33">
        <v>0.98987329999999996</v>
      </c>
    </row>
    <row r="5241" spans="2:6">
      <c r="B5241" s="40">
        <v>43210</v>
      </c>
      <c r="C5241" s="33" t="s">
        <v>38</v>
      </c>
      <c r="D5241" s="33">
        <v>9</v>
      </c>
      <c r="E5241" s="33">
        <v>0.98905270000000001</v>
      </c>
      <c r="F5241" s="33">
        <v>0.98981450000000004</v>
      </c>
    </row>
    <row r="5242" spans="2:6">
      <c r="B5242" s="40">
        <v>43210</v>
      </c>
      <c r="C5242" s="33" t="s">
        <v>38</v>
      </c>
      <c r="D5242" s="33">
        <v>10</v>
      </c>
      <c r="E5242" s="33">
        <v>0.98883160000000003</v>
      </c>
      <c r="F5242" s="33">
        <v>0.98960459999999995</v>
      </c>
    </row>
    <row r="5243" spans="2:6">
      <c r="B5243" s="40">
        <v>43210</v>
      </c>
      <c r="C5243" s="33" t="s">
        <v>38</v>
      </c>
      <c r="D5243" s="33">
        <v>11</v>
      </c>
      <c r="E5243" s="33">
        <v>0.98861770000000004</v>
      </c>
      <c r="F5243" s="33">
        <v>0.98935340000000005</v>
      </c>
    </row>
    <row r="5244" spans="2:6">
      <c r="B5244" s="40">
        <v>43210</v>
      </c>
      <c r="C5244" s="33" t="s">
        <v>38</v>
      </c>
      <c r="D5244" s="33">
        <v>12</v>
      </c>
      <c r="E5244" s="33">
        <v>0.98865130000000001</v>
      </c>
      <c r="F5244" s="33">
        <v>0.98939080000000001</v>
      </c>
    </row>
    <row r="5245" spans="2:6">
      <c r="B5245" s="40">
        <v>43210</v>
      </c>
      <c r="C5245" s="33" t="s">
        <v>38</v>
      </c>
      <c r="D5245" s="33">
        <v>13</v>
      </c>
      <c r="E5245" s="33">
        <v>0.98933070000000001</v>
      </c>
      <c r="F5245" s="33">
        <v>0.98989459999999996</v>
      </c>
    </row>
    <row r="5246" spans="2:6">
      <c r="B5246" s="40">
        <v>43210</v>
      </c>
      <c r="C5246" s="33" t="s">
        <v>38</v>
      </c>
      <c r="D5246" s="33">
        <v>14</v>
      </c>
      <c r="E5246" s="33">
        <v>0.98992190000000002</v>
      </c>
      <c r="F5246" s="33">
        <v>0.99018130000000004</v>
      </c>
    </row>
    <row r="5247" spans="2:6">
      <c r="B5247" s="40">
        <v>43210</v>
      </c>
      <c r="C5247" s="33" t="s">
        <v>38</v>
      </c>
      <c r="D5247" s="33">
        <v>15</v>
      </c>
      <c r="E5247" s="33">
        <v>0.99057700000000004</v>
      </c>
      <c r="F5247" s="33">
        <v>0.9905543</v>
      </c>
    </row>
    <row r="5248" spans="2:6">
      <c r="B5248" s="40">
        <v>43210</v>
      </c>
      <c r="C5248" s="33" t="s">
        <v>38</v>
      </c>
      <c r="D5248" s="33">
        <v>16</v>
      </c>
      <c r="E5248" s="33">
        <v>0.99101819999999996</v>
      </c>
      <c r="F5248" s="33">
        <v>0.99092409999999997</v>
      </c>
    </row>
    <row r="5249" spans="2:6">
      <c r="B5249" s="40">
        <v>43210</v>
      </c>
      <c r="C5249" s="33" t="s">
        <v>38</v>
      </c>
      <c r="D5249" s="33">
        <v>17</v>
      </c>
      <c r="E5249" s="33">
        <v>0.99137410000000004</v>
      </c>
      <c r="F5249" s="33">
        <v>0.99119360000000001</v>
      </c>
    </row>
    <row r="5250" spans="2:6">
      <c r="B5250" s="40">
        <v>43210</v>
      </c>
      <c r="C5250" s="33" t="s">
        <v>38</v>
      </c>
      <c r="D5250" s="33">
        <v>18</v>
      </c>
      <c r="E5250" s="33">
        <v>0.99096989999999996</v>
      </c>
      <c r="F5250" s="33">
        <v>0.99081739999999996</v>
      </c>
    </row>
    <row r="5251" spans="2:6">
      <c r="B5251" s="40">
        <v>43210</v>
      </c>
      <c r="C5251" s="33" t="s">
        <v>38</v>
      </c>
      <c r="D5251" s="33">
        <v>19</v>
      </c>
      <c r="E5251" s="33">
        <v>0.99066739999999998</v>
      </c>
      <c r="F5251" s="33">
        <v>0.9906701</v>
      </c>
    </row>
    <row r="5252" spans="2:6">
      <c r="B5252" s="40">
        <v>43210</v>
      </c>
      <c r="C5252" s="33" t="s">
        <v>38</v>
      </c>
      <c r="D5252" s="33">
        <v>20</v>
      </c>
      <c r="E5252" s="33">
        <v>0.99060369999999998</v>
      </c>
      <c r="F5252" s="33">
        <v>0.99069910000000005</v>
      </c>
    </row>
    <row r="5253" spans="2:6">
      <c r="B5253" s="40">
        <v>43210</v>
      </c>
      <c r="C5253" s="33" t="s">
        <v>38</v>
      </c>
      <c r="D5253" s="33">
        <v>21</v>
      </c>
      <c r="E5253" s="33">
        <v>0.99053380000000002</v>
      </c>
      <c r="F5253" s="33">
        <v>0.99068120000000004</v>
      </c>
    </row>
    <row r="5254" spans="2:6">
      <c r="B5254" s="40">
        <v>43210</v>
      </c>
      <c r="C5254" s="33" t="s">
        <v>38</v>
      </c>
      <c r="D5254" s="33">
        <v>22</v>
      </c>
      <c r="E5254" s="33">
        <v>0.99056759999999999</v>
      </c>
      <c r="F5254" s="33">
        <v>0.99078259999999996</v>
      </c>
    </row>
    <row r="5255" spans="2:6">
      <c r="B5255" s="40">
        <v>43210</v>
      </c>
      <c r="C5255" s="33" t="s">
        <v>38</v>
      </c>
      <c r="D5255" s="33">
        <v>23</v>
      </c>
      <c r="E5255" s="33">
        <v>0.98999910000000002</v>
      </c>
      <c r="F5255" s="33">
        <v>0.99031610000000003</v>
      </c>
    </row>
    <row r="5256" spans="2:6">
      <c r="B5256" s="40">
        <v>43210</v>
      </c>
      <c r="C5256" s="33" t="s">
        <v>38</v>
      </c>
      <c r="D5256" s="33">
        <v>24</v>
      </c>
      <c r="E5256" s="33">
        <v>0.99026610000000004</v>
      </c>
      <c r="F5256" s="33">
        <v>0.99044980000000005</v>
      </c>
    </row>
    <row r="5257" spans="2:6">
      <c r="B5257" s="40">
        <v>43210</v>
      </c>
      <c r="C5257" s="33" t="s">
        <v>38</v>
      </c>
      <c r="D5257" s="33">
        <v>25</v>
      </c>
      <c r="E5257" s="33">
        <v>0.98992400000000003</v>
      </c>
      <c r="F5257" s="33">
        <v>0.99023550000000005</v>
      </c>
    </row>
    <row r="5258" spans="2:6">
      <c r="B5258" s="40">
        <v>43210</v>
      </c>
      <c r="C5258" s="33" t="s">
        <v>38</v>
      </c>
      <c r="D5258" s="33">
        <v>26</v>
      </c>
      <c r="E5258" s="33">
        <v>0.98962989999999995</v>
      </c>
      <c r="F5258" s="33">
        <v>0.99023919999999999</v>
      </c>
    </row>
    <row r="5259" spans="2:6">
      <c r="B5259" s="40">
        <v>43210</v>
      </c>
      <c r="C5259" s="33" t="s">
        <v>38</v>
      </c>
      <c r="D5259" s="33">
        <v>27</v>
      </c>
      <c r="E5259" s="33">
        <v>0.98922189999999999</v>
      </c>
      <c r="F5259" s="33">
        <v>0.99004440000000005</v>
      </c>
    </row>
    <row r="5260" spans="2:6">
      <c r="B5260" s="40">
        <v>43210</v>
      </c>
      <c r="C5260" s="33" t="s">
        <v>38</v>
      </c>
      <c r="D5260" s="33">
        <v>28</v>
      </c>
      <c r="E5260" s="33">
        <v>0.98905350000000003</v>
      </c>
      <c r="F5260" s="33">
        <v>0.99000580000000005</v>
      </c>
    </row>
    <row r="5261" spans="2:6">
      <c r="B5261" s="40">
        <v>43210</v>
      </c>
      <c r="C5261" s="33" t="s">
        <v>38</v>
      </c>
      <c r="D5261" s="33">
        <v>29</v>
      </c>
      <c r="E5261" s="33">
        <v>0.98881649999999999</v>
      </c>
      <c r="F5261" s="33">
        <v>0.98978670000000002</v>
      </c>
    </row>
    <row r="5262" spans="2:6">
      <c r="B5262" s="40">
        <v>43210</v>
      </c>
      <c r="C5262" s="33" t="s">
        <v>38</v>
      </c>
      <c r="D5262" s="33">
        <v>30</v>
      </c>
      <c r="E5262" s="33">
        <v>0.98897939999999995</v>
      </c>
      <c r="F5262" s="33">
        <v>0.98993940000000002</v>
      </c>
    </row>
    <row r="5263" spans="2:6">
      <c r="B5263" s="40">
        <v>43210</v>
      </c>
      <c r="C5263" s="33" t="s">
        <v>38</v>
      </c>
      <c r="D5263" s="33">
        <v>31</v>
      </c>
      <c r="E5263" s="33">
        <v>0.98901130000000004</v>
      </c>
      <c r="F5263" s="33">
        <v>0.99000010000000005</v>
      </c>
    </row>
    <row r="5264" spans="2:6">
      <c r="B5264" s="40">
        <v>43210</v>
      </c>
      <c r="C5264" s="33" t="s">
        <v>38</v>
      </c>
      <c r="D5264" s="33">
        <v>32</v>
      </c>
      <c r="E5264" s="33">
        <v>0.98887840000000005</v>
      </c>
      <c r="F5264" s="33">
        <v>0.98987990000000003</v>
      </c>
    </row>
    <row r="5265" spans="2:6">
      <c r="B5265" s="40">
        <v>43210</v>
      </c>
      <c r="C5265" s="33" t="s">
        <v>38</v>
      </c>
      <c r="D5265" s="33">
        <v>33</v>
      </c>
      <c r="E5265" s="33">
        <v>0.98918159999999999</v>
      </c>
      <c r="F5265" s="33">
        <v>0.98995960000000005</v>
      </c>
    </row>
    <row r="5266" spans="2:6">
      <c r="B5266" s="40">
        <v>43210</v>
      </c>
      <c r="C5266" s="33" t="s">
        <v>38</v>
      </c>
      <c r="D5266" s="33">
        <v>34</v>
      </c>
      <c r="E5266" s="33">
        <v>0.98960040000000005</v>
      </c>
      <c r="F5266" s="33">
        <v>0.99006740000000004</v>
      </c>
    </row>
    <row r="5267" spans="2:6">
      <c r="B5267" s="40">
        <v>43210</v>
      </c>
      <c r="C5267" s="33" t="s">
        <v>38</v>
      </c>
      <c r="D5267" s="33">
        <v>35</v>
      </c>
      <c r="E5267" s="33">
        <v>0.98925830000000003</v>
      </c>
      <c r="F5267" s="33">
        <v>0.98989729999999998</v>
      </c>
    </row>
    <row r="5268" spans="2:6">
      <c r="B5268" s="40">
        <v>43210</v>
      </c>
      <c r="C5268" s="33" t="s">
        <v>38</v>
      </c>
      <c r="D5268" s="33">
        <v>36</v>
      </c>
      <c r="E5268" s="33">
        <v>0.989757</v>
      </c>
      <c r="F5268" s="33">
        <v>0.99025580000000002</v>
      </c>
    </row>
    <row r="5269" spans="2:6">
      <c r="B5269" s="40">
        <v>43210</v>
      </c>
      <c r="C5269" s="33" t="s">
        <v>38</v>
      </c>
      <c r="D5269" s="33">
        <v>37</v>
      </c>
      <c r="E5269" s="33">
        <v>0.98981719999999995</v>
      </c>
      <c r="F5269" s="33">
        <v>0.99023700000000003</v>
      </c>
    </row>
    <row r="5270" spans="2:6">
      <c r="B5270" s="40">
        <v>43210</v>
      </c>
      <c r="C5270" s="33" t="s">
        <v>38</v>
      </c>
      <c r="D5270" s="33">
        <v>38</v>
      </c>
      <c r="E5270" s="33">
        <v>0.99018059999999997</v>
      </c>
      <c r="F5270" s="33">
        <v>0.99042249999999998</v>
      </c>
    </row>
    <row r="5271" spans="2:6">
      <c r="B5271" s="40">
        <v>43210</v>
      </c>
      <c r="C5271" s="33" t="s">
        <v>38</v>
      </c>
      <c r="D5271" s="33">
        <v>39</v>
      </c>
      <c r="E5271" s="33">
        <v>0.9903324</v>
      </c>
      <c r="F5271" s="33">
        <v>0.99040399999999995</v>
      </c>
    </row>
    <row r="5272" spans="2:6">
      <c r="B5272" s="40">
        <v>43210</v>
      </c>
      <c r="C5272" s="33" t="s">
        <v>38</v>
      </c>
      <c r="D5272" s="33">
        <v>40</v>
      </c>
      <c r="E5272" s="33">
        <v>0.99085990000000002</v>
      </c>
      <c r="F5272" s="33">
        <v>0.99071629999999999</v>
      </c>
    </row>
    <row r="5273" spans="2:6">
      <c r="B5273" s="40">
        <v>43210</v>
      </c>
      <c r="C5273" s="33" t="s">
        <v>38</v>
      </c>
      <c r="D5273" s="33">
        <v>41</v>
      </c>
      <c r="E5273" s="33">
        <v>0.99120390000000003</v>
      </c>
      <c r="F5273" s="33">
        <v>0.99094110000000002</v>
      </c>
    </row>
    <row r="5274" spans="2:6">
      <c r="B5274" s="40">
        <v>43210</v>
      </c>
      <c r="C5274" s="33" t="s">
        <v>38</v>
      </c>
      <c r="D5274" s="33">
        <v>42</v>
      </c>
      <c r="E5274" s="33">
        <v>0.99111550000000004</v>
      </c>
      <c r="F5274" s="33">
        <v>0.9909076</v>
      </c>
    </row>
    <row r="5275" spans="2:6">
      <c r="B5275" s="40">
        <v>43210</v>
      </c>
      <c r="C5275" s="33" t="s">
        <v>38</v>
      </c>
      <c r="D5275" s="33">
        <v>43</v>
      </c>
      <c r="E5275" s="33">
        <v>0.99134270000000002</v>
      </c>
      <c r="F5275" s="33">
        <v>0.99121420000000005</v>
      </c>
    </row>
    <row r="5276" spans="2:6">
      <c r="B5276" s="40">
        <v>43210</v>
      </c>
      <c r="C5276" s="33" t="s">
        <v>38</v>
      </c>
      <c r="D5276" s="33">
        <v>44</v>
      </c>
      <c r="E5276" s="33">
        <v>0.99169459999999998</v>
      </c>
      <c r="F5276" s="33">
        <v>0.99152260000000003</v>
      </c>
    </row>
    <row r="5277" spans="2:6">
      <c r="B5277" s="40">
        <v>43210</v>
      </c>
      <c r="C5277" s="33" t="s">
        <v>38</v>
      </c>
      <c r="D5277" s="33">
        <v>45</v>
      </c>
      <c r="E5277" s="33">
        <v>0.99194099999999996</v>
      </c>
      <c r="F5277" s="33">
        <v>0.99168219999999996</v>
      </c>
    </row>
    <row r="5278" spans="2:6">
      <c r="B5278" s="40">
        <v>43210</v>
      </c>
      <c r="C5278" s="33" t="s">
        <v>38</v>
      </c>
      <c r="D5278" s="33">
        <v>46</v>
      </c>
      <c r="E5278" s="33">
        <v>0.99188509999999996</v>
      </c>
      <c r="F5278" s="33">
        <v>0.9916336</v>
      </c>
    </row>
    <row r="5279" spans="2:6">
      <c r="B5279" s="40">
        <v>43210</v>
      </c>
      <c r="C5279" s="33" t="s">
        <v>38</v>
      </c>
      <c r="D5279" s="33">
        <v>47</v>
      </c>
      <c r="E5279" s="33">
        <v>0.99149259999999995</v>
      </c>
      <c r="F5279" s="33">
        <v>0.99137799999999998</v>
      </c>
    </row>
    <row r="5280" spans="2:6">
      <c r="B5280" s="40">
        <v>43210</v>
      </c>
      <c r="C5280" s="33" t="s">
        <v>38</v>
      </c>
      <c r="D5280" s="33">
        <v>48</v>
      </c>
      <c r="E5280" s="33">
        <v>0.99140019999999995</v>
      </c>
      <c r="F5280" s="33">
        <v>0.99135660000000003</v>
      </c>
    </row>
    <row r="5281" spans="2:6">
      <c r="B5281" s="40">
        <v>43211</v>
      </c>
      <c r="C5281" s="33" t="s">
        <v>38</v>
      </c>
      <c r="D5281" s="33">
        <v>1</v>
      </c>
      <c r="E5281" s="33">
        <v>0.99096430000000002</v>
      </c>
      <c r="F5281" s="33">
        <v>0.990892</v>
      </c>
    </row>
    <row r="5282" spans="2:6">
      <c r="B5282" s="40">
        <v>43211</v>
      </c>
      <c r="C5282" s="33" t="s">
        <v>38</v>
      </c>
      <c r="D5282" s="33">
        <v>2</v>
      </c>
      <c r="E5282" s="33">
        <v>0.99047059999999998</v>
      </c>
      <c r="F5282" s="33">
        <v>0.99045419999999995</v>
      </c>
    </row>
    <row r="5283" spans="2:6">
      <c r="B5283" s="40">
        <v>43211</v>
      </c>
      <c r="C5283" s="33" t="s">
        <v>38</v>
      </c>
      <c r="D5283" s="33">
        <v>3</v>
      </c>
      <c r="E5283" s="33">
        <v>0.99031670000000005</v>
      </c>
      <c r="F5283" s="33">
        <v>0.99032949999999997</v>
      </c>
    </row>
    <row r="5284" spans="2:6">
      <c r="B5284" s="40">
        <v>43211</v>
      </c>
      <c r="C5284" s="33" t="s">
        <v>38</v>
      </c>
      <c r="D5284" s="33">
        <v>4</v>
      </c>
      <c r="E5284" s="33">
        <v>0.99008739999999995</v>
      </c>
      <c r="F5284" s="33">
        <v>0.99011079999999996</v>
      </c>
    </row>
    <row r="5285" spans="2:6">
      <c r="B5285" s="40">
        <v>43211</v>
      </c>
      <c r="C5285" s="33" t="s">
        <v>38</v>
      </c>
      <c r="D5285" s="33">
        <v>5</v>
      </c>
      <c r="E5285" s="33">
        <v>0.98978820000000001</v>
      </c>
      <c r="F5285" s="33">
        <v>0.98983929999999998</v>
      </c>
    </row>
    <row r="5286" spans="2:6">
      <c r="B5286" s="40">
        <v>43211</v>
      </c>
      <c r="C5286" s="33" t="s">
        <v>38</v>
      </c>
      <c r="D5286" s="33">
        <v>6</v>
      </c>
      <c r="E5286" s="33">
        <v>0.98960210000000004</v>
      </c>
      <c r="F5286" s="33">
        <v>0.98970530000000001</v>
      </c>
    </row>
    <row r="5287" spans="2:6">
      <c r="B5287" s="40">
        <v>43211</v>
      </c>
      <c r="C5287" s="33" t="s">
        <v>38</v>
      </c>
      <c r="D5287" s="33">
        <v>7</v>
      </c>
      <c r="E5287" s="33">
        <v>0.98941730000000006</v>
      </c>
      <c r="F5287" s="33">
        <v>0.98953729999999995</v>
      </c>
    </row>
    <row r="5288" spans="2:6">
      <c r="B5288" s="40">
        <v>43211</v>
      </c>
      <c r="C5288" s="33" t="s">
        <v>38</v>
      </c>
      <c r="D5288" s="33">
        <v>8</v>
      </c>
      <c r="E5288" s="33">
        <v>0.98961319999999997</v>
      </c>
      <c r="F5288" s="33">
        <v>0.98976989999999998</v>
      </c>
    </row>
    <row r="5289" spans="2:6">
      <c r="B5289" s="40">
        <v>43211</v>
      </c>
      <c r="C5289" s="33" t="s">
        <v>38</v>
      </c>
      <c r="D5289" s="33">
        <v>9</v>
      </c>
      <c r="E5289" s="33">
        <v>0.98949339999999997</v>
      </c>
      <c r="F5289" s="33">
        <v>0.98968869999999998</v>
      </c>
    </row>
    <row r="5290" spans="2:6">
      <c r="B5290" s="40">
        <v>43211</v>
      </c>
      <c r="C5290" s="33" t="s">
        <v>38</v>
      </c>
      <c r="D5290" s="33">
        <v>10</v>
      </c>
      <c r="E5290" s="33">
        <v>0.98940380000000006</v>
      </c>
      <c r="F5290" s="33">
        <v>0.98961549999999998</v>
      </c>
    </row>
    <row r="5291" spans="2:6">
      <c r="B5291" s="40">
        <v>43211</v>
      </c>
      <c r="C5291" s="33" t="s">
        <v>38</v>
      </c>
      <c r="D5291" s="33">
        <v>11</v>
      </c>
      <c r="E5291" s="33">
        <v>0.9895756</v>
      </c>
      <c r="F5291" s="33">
        <v>0.98976229999999998</v>
      </c>
    </row>
    <row r="5292" spans="2:6">
      <c r="B5292" s="40">
        <v>43211</v>
      </c>
      <c r="C5292" s="33" t="s">
        <v>38</v>
      </c>
      <c r="D5292" s="33">
        <v>12</v>
      </c>
      <c r="E5292" s="33">
        <v>0.98953349999999995</v>
      </c>
      <c r="F5292" s="33">
        <v>0.98956180000000005</v>
      </c>
    </row>
    <row r="5293" spans="2:6">
      <c r="B5293" s="40">
        <v>43211</v>
      </c>
      <c r="C5293" s="33" t="s">
        <v>38</v>
      </c>
      <c r="D5293" s="33">
        <v>13</v>
      </c>
      <c r="E5293" s="33">
        <v>0.9899249</v>
      </c>
      <c r="F5293" s="33">
        <v>0.98988149999999997</v>
      </c>
    </row>
    <row r="5294" spans="2:6">
      <c r="B5294" s="40">
        <v>43211</v>
      </c>
      <c r="C5294" s="33" t="s">
        <v>38</v>
      </c>
      <c r="D5294" s="33">
        <v>14</v>
      </c>
      <c r="E5294" s="33">
        <v>0.99020359999999996</v>
      </c>
      <c r="F5294" s="33">
        <v>0.99031449999999999</v>
      </c>
    </row>
    <row r="5295" spans="2:6">
      <c r="B5295" s="40">
        <v>43211</v>
      </c>
      <c r="C5295" s="33" t="s">
        <v>38</v>
      </c>
      <c r="D5295" s="33">
        <v>15</v>
      </c>
      <c r="E5295" s="33">
        <v>0.99031349999999996</v>
      </c>
      <c r="F5295" s="33">
        <v>0.99051599999999995</v>
      </c>
    </row>
    <row r="5296" spans="2:6">
      <c r="B5296" s="40">
        <v>43211</v>
      </c>
      <c r="C5296" s="33" t="s">
        <v>38</v>
      </c>
      <c r="D5296" s="33">
        <v>16</v>
      </c>
      <c r="E5296" s="33">
        <v>0.99061900000000003</v>
      </c>
      <c r="F5296" s="33">
        <v>0.99070559999999996</v>
      </c>
    </row>
    <row r="5297" spans="2:6">
      <c r="B5297" s="40">
        <v>43211</v>
      </c>
      <c r="C5297" s="33" t="s">
        <v>38</v>
      </c>
      <c r="D5297" s="33">
        <v>17</v>
      </c>
      <c r="E5297" s="33">
        <v>0.99100169999999999</v>
      </c>
      <c r="F5297" s="33">
        <v>0.9908806</v>
      </c>
    </row>
    <row r="5298" spans="2:6">
      <c r="B5298" s="40">
        <v>43211</v>
      </c>
      <c r="C5298" s="33" t="s">
        <v>38</v>
      </c>
      <c r="D5298" s="33">
        <v>18</v>
      </c>
      <c r="E5298" s="33">
        <v>0.99142529999999995</v>
      </c>
      <c r="F5298" s="33">
        <v>0.99131740000000002</v>
      </c>
    </row>
    <row r="5299" spans="2:6">
      <c r="B5299" s="40">
        <v>43211</v>
      </c>
      <c r="C5299" s="33" t="s">
        <v>38</v>
      </c>
      <c r="D5299" s="33">
        <v>19</v>
      </c>
      <c r="E5299" s="33">
        <v>0.9915484</v>
      </c>
      <c r="F5299" s="33">
        <v>0.99145369999999999</v>
      </c>
    </row>
    <row r="5300" spans="2:6">
      <c r="B5300" s="40">
        <v>43211</v>
      </c>
      <c r="C5300" s="33" t="s">
        <v>38</v>
      </c>
      <c r="D5300" s="33">
        <v>20</v>
      </c>
      <c r="E5300" s="33">
        <v>0.99183250000000001</v>
      </c>
      <c r="F5300" s="33">
        <v>0.991784</v>
      </c>
    </row>
    <row r="5301" spans="2:6">
      <c r="B5301" s="40">
        <v>43211</v>
      </c>
      <c r="C5301" s="33" t="s">
        <v>38</v>
      </c>
      <c r="D5301" s="33">
        <v>21</v>
      </c>
      <c r="E5301" s="33">
        <v>0.99151809999999996</v>
      </c>
      <c r="F5301" s="33">
        <v>0.9916085</v>
      </c>
    </row>
    <row r="5302" spans="2:6">
      <c r="B5302" s="40">
        <v>43211</v>
      </c>
      <c r="C5302" s="33" t="s">
        <v>38</v>
      </c>
      <c r="D5302" s="33">
        <v>22</v>
      </c>
      <c r="E5302" s="33">
        <v>0.99138769999999998</v>
      </c>
      <c r="F5302" s="33">
        <v>0.99154399999999998</v>
      </c>
    </row>
    <row r="5303" spans="2:6">
      <c r="B5303" s="40">
        <v>43211</v>
      </c>
      <c r="C5303" s="33" t="s">
        <v>38</v>
      </c>
      <c r="D5303" s="33">
        <v>23</v>
      </c>
      <c r="E5303" s="33">
        <v>0.99149750000000003</v>
      </c>
      <c r="F5303" s="33">
        <v>0.99164050000000004</v>
      </c>
    </row>
    <row r="5304" spans="2:6">
      <c r="B5304" s="40">
        <v>43211</v>
      </c>
      <c r="C5304" s="33" t="s">
        <v>38</v>
      </c>
      <c r="D5304" s="33">
        <v>24</v>
      </c>
      <c r="E5304" s="33">
        <v>0.99095730000000004</v>
      </c>
      <c r="F5304" s="33">
        <v>0.99110589999999998</v>
      </c>
    </row>
    <row r="5305" spans="2:6">
      <c r="B5305" s="40">
        <v>43211</v>
      </c>
      <c r="C5305" s="33" t="s">
        <v>38</v>
      </c>
      <c r="D5305" s="33">
        <v>25</v>
      </c>
      <c r="E5305" s="33">
        <v>0.99070610000000003</v>
      </c>
      <c r="F5305" s="33">
        <v>0.99100960000000005</v>
      </c>
    </row>
    <row r="5306" spans="2:6">
      <c r="B5306" s="40">
        <v>43211</v>
      </c>
      <c r="C5306" s="33" t="s">
        <v>38</v>
      </c>
      <c r="D5306" s="33">
        <v>26</v>
      </c>
      <c r="E5306" s="33">
        <v>0.9905233</v>
      </c>
      <c r="F5306" s="33">
        <v>0.99086580000000002</v>
      </c>
    </row>
    <row r="5307" spans="2:6">
      <c r="B5307" s="40">
        <v>43211</v>
      </c>
      <c r="C5307" s="33" t="s">
        <v>38</v>
      </c>
      <c r="D5307" s="33">
        <v>27</v>
      </c>
      <c r="E5307" s="33">
        <v>0.99028740000000004</v>
      </c>
      <c r="F5307" s="33">
        <v>0.99055329999999997</v>
      </c>
    </row>
    <row r="5308" spans="2:6">
      <c r="B5308" s="40">
        <v>43211</v>
      </c>
      <c r="C5308" s="33" t="s">
        <v>38</v>
      </c>
      <c r="D5308" s="33">
        <v>28</v>
      </c>
      <c r="E5308" s="33">
        <v>0.98972349999999998</v>
      </c>
      <c r="F5308" s="33">
        <v>0.99019349999999995</v>
      </c>
    </row>
    <row r="5309" spans="2:6">
      <c r="B5309" s="40">
        <v>43211</v>
      </c>
      <c r="C5309" s="33" t="s">
        <v>38</v>
      </c>
      <c r="D5309" s="33">
        <v>29</v>
      </c>
      <c r="E5309" s="33">
        <v>0.98953519999999995</v>
      </c>
      <c r="F5309" s="33">
        <v>0.99005109999999996</v>
      </c>
    </row>
    <row r="5310" spans="2:6">
      <c r="B5310" s="40">
        <v>43211</v>
      </c>
      <c r="C5310" s="33" t="s">
        <v>38</v>
      </c>
      <c r="D5310" s="33">
        <v>30</v>
      </c>
      <c r="E5310" s="33">
        <v>0.98933519999999997</v>
      </c>
      <c r="F5310" s="33">
        <v>0.98984910000000004</v>
      </c>
    </row>
    <row r="5311" spans="2:6">
      <c r="B5311" s="40">
        <v>43211</v>
      </c>
      <c r="C5311" s="33" t="s">
        <v>38</v>
      </c>
      <c r="D5311" s="33">
        <v>31</v>
      </c>
      <c r="E5311" s="33">
        <v>0.98916970000000004</v>
      </c>
      <c r="F5311" s="33">
        <v>0.98972819999999995</v>
      </c>
    </row>
    <row r="5312" spans="2:6">
      <c r="B5312" s="40">
        <v>43211</v>
      </c>
      <c r="C5312" s="33" t="s">
        <v>38</v>
      </c>
      <c r="D5312" s="33">
        <v>32</v>
      </c>
      <c r="E5312" s="33">
        <v>0.98885889999999999</v>
      </c>
      <c r="F5312" s="33">
        <v>0.98950269999999996</v>
      </c>
    </row>
    <row r="5313" spans="2:6">
      <c r="B5313" s="40">
        <v>43211</v>
      </c>
      <c r="C5313" s="33" t="s">
        <v>38</v>
      </c>
      <c r="D5313" s="33">
        <v>33</v>
      </c>
      <c r="E5313" s="33">
        <v>0.98859419999999998</v>
      </c>
      <c r="F5313" s="33">
        <v>0.98918930000000005</v>
      </c>
    </row>
    <row r="5314" spans="2:6">
      <c r="B5314" s="40">
        <v>43211</v>
      </c>
      <c r="C5314" s="33" t="s">
        <v>38</v>
      </c>
      <c r="D5314" s="33">
        <v>34</v>
      </c>
      <c r="E5314" s="33">
        <v>0.98948239999999998</v>
      </c>
      <c r="F5314" s="33">
        <v>0.98996379999999995</v>
      </c>
    </row>
    <row r="5315" spans="2:6">
      <c r="B5315" s="40">
        <v>43211</v>
      </c>
      <c r="C5315" s="33" t="s">
        <v>38</v>
      </c>
      <c r="D5315" s="33">
        <v>35</v>
      </c>
      <c r="E5315" s="33">
        <v>0.99010759999999998</v>
      </c>
      <c r="F5315" s="33">
        <v>0.99048199999999997</v>
      </c>
    </row>
    <row r="5316" spans="2:6">
      <c r="B5316" s="40">
        <v>43211</v>
      </c>
      <c r="C5316" s="33" t="s">
        <v>38</v>
      </c>
      <c r="D5316" s="33">
        <v>36</v>
      </c>
      <c r="E5316" s="33">
        <v>0.99063500000000004</v>
      </c>
      <c r="F5316" s="33">
        <v>0.99091620000000002</v>
      </c>
    </row>
    <row r="5317" spans="2:6">
      <c r="B5317" s="40">
        <v>43211</v>
      </c>
      <c r="C5317" s="33" t="s">
        <v>38</v>
      </c>
      <c r="D5317" s="33">
        <v>37</v>
      </c>
      <c r="E5317" s="33">
        <v>0.9904925</v>
      </c>
      <c r="F5317" s="33">
        <v>0.99066949999999998</v>
      </c>
    </row>
    <row r="5318" spans="2:6">
      <c r="B5318" s="40">
        <v>43211</v>
      </c>
      <c r="C5318" s="33" t="s">
        <v>38</v>
      </c>
      <c r="D5318" s="33">
        <v>38</v>
      </c>
      <c r="E5318" s="33">
        <v>0.99031959999999997</v>
      </c>
      <c r="F5318" s="33">
        <v>0.99047870000000005</v>
      </c>
    </row>
    <row r="5319" spans="2:6">
      <c r="B5319" s="40">
        <v>43211</v>
      </c>
      <c r="C5319" s="33" t="s">
        <v>38</v>
      </c>
      <c r="D5319" s="33">
        <v>39</v>
      </c>
      <c r="E5319" s="33">
        <v>0.98987460000000005</v>
      </c>
      <c r="F5319" s="33">
        <v>0.99014590000000002</v>
      </c>
    </row>
    <row r="5320" spans="2:6">
      <c r="B5320" s="40">
        <v>43211</v>
      </c>
      <c r="C5320" s="33" t="s">
        <v>38</v>
      </c>
      <c r="D5320" s="33">
        <v>40</v>
      </c>
      <c r="E5320" s="33">
        <v>0.99009250000000004</v>
      </c>
      <c r="F5320" s="33">
        <v>0.9903132</v>
      </c>
    </row>
    <row r="5321" spans="2:6">
      <c r="B5321" s="40">
        <v>43211</v>
      </c>
      <c r="C5321" s="33" t="s">
        <v>38</v>
      </c>
      <c r="D5321" s="33">
        <v>41</v>
      </c>
      <c r="E5321" s="33">
        <v>0.9900755</v>
      </c>
      <c r="F5321" s="33">
        <v>0.99026139999999996</v>
      </c>
    </row>
    <row r="5322" spans="2:6">
      <c r="B5322" s="40">
        <v>43211</v>
      </c>
      <c r="C5322" s="33" t="s">
        <v>38</v>
      </c>
      <c r="D5322" s="33">
        <v>42</v>
      </c>
      <c r="E5322" s="33">
        <v>0.98992579999999997</v>
      </c>
      <c r="F5322" s="33">
        <v>0.99010430000000005</v>
      </c>
    </row>
    <row r="5323" spans="2:6">
      <c r="B5323" s="40">
        <v>43211</v>
      </c>
      <c r="C5323" s="33" t="s">
        <v>38</v>
      </c>
      <c r="D5323" s="33">
        <v>43</v>
      </c>
      <c r="E5323" s="33">
        <v>0.98973009999999995</v>
      </c>
      <c r="F5323" s="33">
        <v>0.9900082</v>
      </c>
    </row>
    <row r="5324" spans="2:6">
      <c r="B5324" s="40">
        <v>43211</v>
      </c>
      <c r="C5324" s="33" t="s">
        <v>38</v>
      </c>
      <c r="D5324" s="33">
        <v>44</v>
      </c>
      <c r="E5324" s="33">
        <v>0.98952059999999997</v>
      </c>
      <c r="F5324" s="33">
        <v>0.98987480000000005</v>
      </c>
    </row>
    <row r="5325" spans="2:6">
      <c r="B5325" s="40">
        <v>43211</v>
      </c>
      <c r="C5325" s="33" t="s">
        <v>38</v>
      </c>
      <c r="D5325" s="33">
        <v>45</v>
      </c>
      <c r="E5325" s="33">
        <v>0.9893999</v>
      </c>
      <c r="F5325" s="33">
        <v>0.98973460000000002</v>
      </c>
    </row>
    <row r="5326" spans="2:6">
      <c r="B5326" s="40">
        <v>43211</v>
      </c>
      <c r="C5326" s="33" t="s">
        <v>38</v>
      </c>
      <c r="D5326" s="33">
        <v>46</v>
      </c>
      <c r="E5326" s="33">
        <v>0.98924809999999996</v>
      </c>
      <c r="F5326" s="33">
        <v>0.98979410000000001</v>
      </c>
    </row>
    <row r="5327" spans="2:6">
      <c r="B5327" s="40">
        <v>43211</v>
      </c>
      <c r="C5327" s="33" t="s">
        <v>38</v>
      </c>
      <c r="D5327" s="33">
        <v>47</v>
      </c>
      <c r="E5327" s="33">
        <v>0.98758060000000003</v>
      </c>
      <c r="F5327" s="33">
        <v>0.9885891</v>
      </c>
    </row>
    <row r="5328" spans="2:6">
      <c r="B5328" s="40">
        <v>43211</v>
      </c>
      <c r="C5328" s="33" t="s">
        <v>38</v>
      </c>
      <c r="D5328" s="33">
        <v>48</v>
      </c>
      <c r="E5328" s="33">
        <v>0.98644050000000005</v>
      </c>
      <c r="F5328" s="33">
        <v>0.98760380000000003</v>
      </c>
    </row>
    <row r="5329" spans="2:6">
      <c r="B5329" s="40">
        <v>43212</v>
      </c>
      <c r="C5329" s="33" t="s">
        <v>38</v>
      </c>
      <c r="D5329" s="33">
        <v>1</v>
      </c>
      <c r="E5329" s="33">
        <v>0.98654249999999999</v>
      </c>
      <c r="F5329" s="33">
        <v>0.98764110000000005</v>
      </c>
    </row>
    <row r="5330" spans="2:6">
      <c r="B5330" s="40">
        <v>43212</v>
      </c>
      <c r="C5330" s="33" t="s">
        <v>38</v>
      </c>
      <c r="D5330" s="33">
        <v>2</v>
      </c>
      <c r="E5330" s="33">
        <v>0.98606329999999998</v>
      </c>
      <c r="F5330" s="33">
        <v>0.98721110000000001</v>
      </c>
    </row>
    <row r="5331" spans="2:6">
      <c r="B5331" s="40">
        <v>43212</v>
      </c>
      <c r="C5331" s="33" t="s">
        <v>38</v>
      </c>
      <c r="D5331" s="33">
        <v>3</v>
      </c>
      <c r="E5331" s="33">
        <v>0.98573339999999998</v>
      </c>
      <c r="F5331" s="33">
        <v>0.98705169999999998</v>
      </c>
    </row>
    <row r="5332" spans="2:6">
      <c r="B5332" s="40">
        <v>43212</v>
      </c>
      <c r="C5332" s="33" t="s">
        <v>38</v>
      </c>
      <c r="D5332" s="33">
        <v>4</v>
      </c>
      <c r="E5332" s="33">
        <v>0.98608759999999995</v>
      </c>
      <c r="F5332" s="33">
        <v>0.98727750000000003</v>
      </c>
    </row>
    <row r="5333" spans="2:6">
      <c r="B5333" s="40">
        <v>43212</v>
      </c>
      <c r="C5333" s="33" t="s">
        <v>38</v>
      </c>
      <c r="D5333" s="33">
        <v>5</v>
      </c>
      <c r="E5333" s="33">
        <v>0.98619140000000005</v>
      </c>
      <c r="F5333" s="33">
        <v>0.98743150000000002</v>
      </c>
    </row>
    <row r="5334" spans="2:6">
      <c r="B5334" s="40">
        <v>43212</v>
      </c>
      <c r="C5334" s="33" t="s">
        <v>38</v>
      </c>
      <c r="D5334" s="33">
        <v>6</v>
      </c>
      <c r="E5334" s="33">
        <v>0.98611090000000001</v>
      </c>
      <c r="F5334" s="33">
        <v>0.98738269999999995</v>
      </c>
    </row>
    <row r="5335" spans="2:6">
      <c r="B5335" s="40">
        <v>43212</v>
      </c>
      <c r="C5335" s="33" t="s">
        <v>38</v>
      </c>
      <c r="D5335" s="33">
        <v>7</v>
      </c>
      <c r="E5335" s="33">
        <v>0.98611249999999995</v>
      </c>
      <c r="F5335" s="33">
        <v>0.98750340000000003</v>
      </c>
    </row>
    <row r="5336" spans="2:6">
      <c r="B5336" s="40">
        <v>43212</v>
      </c>
      <c r="C5336" s="33" t="s">
        <v>38</v>
      </c>
      <c r="D5336" s="33">
        <v>8</v>
      </c>
      <c r="E5336" s="33">
        <v>0.98677610000000004</v>
      </c>
      <c r="F5336" s="33">
        <v>0.98841690000000004</v>
      </c>
    </row>
    <row r="5337" spans="2:6">
      <c r="B5337" s="40">
        <v>43212</v>
      </c>
      <c r="C5337" s="33" t="s">
        <v>38</v>
      </c>
      <c r="D5337" s="33">
        <v>9</v>
      </c>
      <c r="E5337" s="33">
        <v>0.98681890000000005</v>
      </c>
      <c r="F5337" s="33">
        <v>0.98838320000000002</v>
      </c>
    </row>
    <row r="5338" spans="2:6">
      <c r="B5338" s="40">
        <v>43212</v>
      </c>
      <c r="C5338" s="33" t="s">
        <v>38</v>
      </c>
      <c r="D5338" s="33">
        <v>10</v>
      </c>
      <c r="E5338" s="33">
        <v>0.98692089999999999</v>
      </c>
      <c r="F5338" s="33">
        <v>0.9883845</v>
      </c>
    </row>
    <row r="5339" spans="2:6">
      <c r="B5339" s="40">
        <v>43212</v>
      </c>
      <c r="C5339" s="33" t="s">
        <v>38</v>
      </c>
      <c r="D5339" s="33">
        <v>11</v>
      </c>
      <c r="E5339" s="33">
        <v>0.98702630000000002</v>
      </c>
      <c r="F5339" s="33">
        <v>0.98850360000000004</v>
      </c>
    </row>
    <row r="5340" spans="2:6">
      <c r="B5340" s="40">
        <v>43212</v>
      </c>
      <c r="C5340" s="33" t="s">
        <v>38</v>
      </c>
      <c r="D5340" s="33">
        <v>12</v>
      </c>
      <c r="E5340" s="33">
        <v>0.98672629999999995</v>
      </c>
      <c r="F5340" s="33">
        <v>0.98810909999999996</v>
      </c>
    </row>
    <row r="5341" spans="2:6">
      <c r="B5341" s="40">
        <v>43212</v>
      </c>
      <c r="C5341" s="33" t="s">
        <v>38</v>
      </c>
      <c r="D5341" s="33">
        <v>13</v>
      </c>
      <c r="E5341" s="33">
        <v>0.9868633</v>
      </c>
      <c r="F5341" s="33">
        <v>0.98820759999999996</v>
      </c>
    </row>
    <row r="5342" spans="2:6">
      <c r="B5342" s="40">
        <v>43212</v>
      </c>
      <c r="C5342" s="33" t="s">
        <v>38</v>
      </c>
      <c r="D5342" s="33">
        <v>14</v>
      </c>
      <c r="E5342" s="33">
        <v>0.98712599999999995</v>
      </c>
      <c r="F5342" s="33">
        <v>0.98842059999999998</v>
      </c>
    </row>
    <row r="5343" spans="2:6">
      <c r="B5343" s="40">
        <v>43212</v>
      </c>
      <c r="C5343" s="33" t="s">
        <v>38</v>
      </c>
      <c r="D5343" s="33">
        <v>15</v>
      </c>
      <c r="E5343" s="33">
        <v>0.987819</v>
      </c>
      <c r="F5343" s="33">
        <v>0.98908010000000002</v>
      </c>
    </row>
    <row r="5344" spans="2:6">
      <c r="B5344" s="40">
        <v>43212</v>
      </c>
      <c r="C5344" s="33" t="s">
        <v>38</v>
      </c>
      <c r="D5344" s="33">
        <v>16</v>
      </c>
      <c r="E5344" s="33">
        <v>0.98798280000000005</v>
      </c>
      <c r="F5344" s="33">
        <v>0.98922869999999996</v>
      </c>
    </row>
    <row r="5345" spans="2:6">
      <c r="B5345" s="40">
        <v>43212</v>
      </c>
      <c r="C5345" s="33" t="s">
        <v>38</v>
      </c>
      <c r="D5345" s="33">
        <v>17</v>
      </c>
      <c r="E5345" s="33">
        <v>0.98862660000000002</v>
      </c>
      <c r="F5345" s="33">
        <v>0.98960250000000005</v>
      </c>
    </row>
    <row r="5346" spans="2:6">
      <c r="B5346" s="40">
        <v>43212</v>
      </c>
      <c r="C5346" s="33" t="s">
        <v>38</v>
      </c>
      <c r="D5346" s="33">
        <v>18</v>
      </c>
      <c r="E5346" s="33">
        <v>0.98889130000000003</v>
      </c>
      <c r="F5346" s="33">
        <v>0.9897262</v>
      </c>
    </row>
    <row r="5347" spans="2:6">
      <c r="B5347" s="40">
        <v>43212</v>
      </c>
      <c r="C5347" s="33" t="s">
        <v>38</v>
      </c>
      <c r="D5347" s="33">
        <v>19</v>
      </c>
      <c r="E5347" s="33">
        <v>0.98906700000000003</v>
      </c>
      <c r="F5347" s="33">
        <v>0.98993240000000005</v>
      </c>
    </row>
    <row r="5348" spans="2:6">
      <c r="B5348" s="40">
        <v>43212</v>
      </c>
      <c r="C5348" s="33" t="s">
        <v>38</v>
      </c>
      <c r="D5348" s="33">
        <v>20</v>
      </c>
      <c r="E5348" s="33">
        <v>0.98877859999999995</v>
      </c>
      <c r="F5348" s="33">
        <v>0.98966220000000005</v>
      </c>
    </row>
    <row r="5349" spans="2:6">
      <c r="B5349" s="40">
        <v>43212</v>
      </c>
      <c r="C5349" s="33" t="s">
        <v>38</v>
      </c>
      <c r="D5349" s="33">
        <v>21</v>
      </c>
      <c r="E5349" s="33">
        <v>0.98855919999999997</v>
      </c>
      <c r="F5349" s="33">
        <v>0.98955349999999997</v>
      </c>
    </row>
    <row r="5350" spans="2:6">
      <c r="B5350" s="40">
        <v>43212</v>
      </c>
      <c r="C5350" s="33" t="s">
        <v>38</v>
      </c>
      <c r="D5350" s="33">
        <v>22</v>
      </c>
      <c r="E5350" s="33">
        <v>0.98809080000000005</v>
      </c>
      <c r="F5350" s="33">
        <v>0.98916669999999995</v>
      </c>
    </row>
    <row r="5351" spans="2:6">
      <c r="B5351" s="40">
        <v>43212</v>
      </c>
      <c r="C5351" s="33" t="s">
        <v>38</v>
      </c>
      <c r="D5351" s="33">
        <v>23</v>
      </c>
      <c r="E5351" s="33">
        <v>0.98735099999999998</v>
      </c>
      <c r="F5351" s="33">
        <v>0.98861390000000005</v>
      </c>
    </row>
    <row r="5352" spans="2:6">
      <c r="B5352" s="40">
        <v>43212</v>
      </c>
      <c r="C5352" s="33" t="s">
        <v>38</v>
      </c>
      <c r="D5352" s="33">
        <v>24</v>
      </c>
      <c r="E5352" s="33">
        <v>0.98697900000000005</v>
      </c>
      <c r="F5352" s="33">
        <v>0.9881238</v>
      </c>
    </row>
    <row r="5353" spans="2:6">
      <c r="B5353" s="40">
        <v>43212</v>
      </c>
      <c r="C5353" s="33" t="s">
        <v>38</v>
      </c>
      <c r="D5353" s="33">
        <v>25</v>
      </c>
      <c r="E5353" s="33">
        <v>0.9873113</v>
      </c>
      <c r="F5353" s="33">
        <v>0.98826139999999996</v>
      </c>
    </row>
    <row r="5354" spans="2:6">
      <c r="B5354" s="40">
        <v>43212</v>
      </c>
      <c r="C5354" s="33" t="s">
        <v>38</v>
      </c>
      <c r="D5354" s="33">
        <v>26</v>
      </c>
      <c r="E5354" s="33">
        <v>0.98731990000000003</v>
      </c>
      <c r="F5354" s="33">
        <v>0.98828360000000004</v>
      </c>
    </row>
    <row r="5355" spans="2:6">
      <c r="B5355" s="40">
        <v>43212</v>
      </c>
      <c r="C5355" s="33" t="s">
        <v>38</v>
      </c>
      <c r="D5355" s="33">
        <v>27</v>
      </c>
      <c r="E5355" s="33">
        <v>0.98795259999999996</v>
      </c>
      <c r="F5355" s="33">
        <v>0.98892190000000002</v>
      </c>
    </row>
    <row r="5356" spans="2:6">
      <c r="B5356" s="40">
        <v>43212</v>
      </c>
      <c r="C5356" s="33" t="s">
        <v>38</v>
      </c>
      <c r="D5356" s="33">
        <v>28</v>
      </c>
      <c r="E5356" s="33">
        <v>0.98809530000000001</v>
      </c>
      <c r="F5356" s="33">
        <v>0.98908569999999996</v>
      </c>
    </row>
    <row r="5357" spans="2:6">
      <c r="B5357" s="40">
        <v>43212</v>
      </c>
      <c r="C5357" s="33" t="s">
        <v>38</v>
      </c>
      <c r="D5357" s="33">
        <v>29</v>
      </c>
      <c r="E5357" s="33">
        <v>0.98835790000000001</v>
      </c>
      <c r="F5357" s="33">
        <v>0.98925359999999996</v>
      </c>
    </row>
    <row r="5358" spans="2:6">
      <c r="B5358" s="40">
        <v>43212</v>
      </c>
      <c r="C5358" s="33" t="s">
        <v>38</v>
      </c>
      <c r="D5358" s="33">
        <v>30</v>
      </c>
      <c r="E5358" s="33">
        <v>0.98857079999999997</v>
      </c>
      <c r="F5358" s="33">
        <v>0.98945640000000001</v>
      </c>
    </row>
    <row r="5359" spans="2:6">
      <c r="B5359" s="40">
        <v>43212</v>
      </c>
      <c r="C5359" s="33" t="s">
        <v>38</v>
      </c>
      <c r="D5359" s="33">
        <v>31</v>
      </c>
      <c r="E5359" s="33">
        <v>0.98838210000000004</v>
      </c>
      <c r="F5359" s="33">
        <v>0.98935039999999996</v>
      </c>
    </row>
    <row r="5360" spans="2:6">
      <c r="B5360" s="40">
        <v>43212</v>
      </c>
      <c r="C5360" s="33" t="s">
        <v>38</v>
      </c>
      <c r="D5360" s="33">
        <v>32</v>
      </c>
      <c r="E5360" s="33">
        <v>0.9874001</v>
      </c>
      <c r="F5360" s="33">
        <v>0.98849149999999997</v>
      </c>
    </row>
    <row r="5361" spans="2:6">
      <c r="B5361" s="40">
        <v>43212</v>
      </c>
      <c r="C5361" s="33" t="s">
        <v>38</v>
      </c>
      <c r="D5361" s="33">
        <v>33</v>
      </c>
      <c r="E5361" s="33">
        <v>0.98674410000000001</v>
      </c>
      <c r="F5361" s="33">
        <v>0.9879926</v>
      </c>
    </row>
    <row r="5362" spans="2:6">
      <c r="B5362" s="40">
        <v>43212</v>
      </c>
      <c r="C5362" s="33" t="s">
        <v>38</v>
      </c>
      <c r="D5362" s="33">
        <v>34</v>
      </c>
      <c r="E5362" s="33">
        <v>0.98667020000000005</v>
      </c>
      <c r="F5362" s="33">
        <v>0.98785820000000002</v>
      </c>
    </row>
    <row r="5363" spans="2:6">
      <c r="B5363" s="40">
        <v>43212</v>
      </c>
      <c r="C5363" s="33" t="s">
        <v>38</v>
      </c>
      <c r="D5363" s="33">
        <v>35</v>
      </c>
      <c r="E5363" s="33">
        <v>0.98682519999999996</v>
      </c>
      <c r="F5363" s="33">
        <v>0.98789130000000003</v>
      </c>
    </row>
    <row r="5364" spans="2:6">
      <c r="B5364" s="40">
        <v>43212</v>
      </c>
      <c r="C5364" s="33" t="s">
        <v>38</v>
      </c>
      <c r="D5364" s="33">
        <v>36</v>
      </c>
      <c r="E5364" s="33">
        <v>0.98651060000000002</v>
      </c>
      <c r="F5364" s="33">
        <v>0.9876085</v>
      </c>
    </row>
    <row r="5365" spans="2:6">
      <c r="B5365" s="40">
        <v>43212</v>
      </c>
      <c r="C5365" s="33" t="s">
        <v>38</v>
      </c>
      <c r="D5365" s="33">
        <v>37</v>
      </c>
      <c r="E5365" s="33">
        <v>0.98662000000000005</v>
      </c>
      <c r="F5365" s="33">
        <v>0.98763480000000003</v>
      </c>
    </row>
    <row r="5366" spans="2:6">
      <c r="B5366" s="40">
        <v>43212</v>
      </c>
      <c r="C5366" s="33" t="s">
        <v>38</v>
      </c>
      <c r="D5366" s="33">
        <v>38</v>
      </c>
      <c r="E5366" s="33">
        <v>0.98691139999999999</v>
      </c>
      <c r="F5366" s="33">
        <v>0.9877049</v>
      </c>
    </row>
    <row r="5367" spans="2:6">
      <c r="B5367" s="40">
        <v>43212</v>
      </c>
      <c r="C5367" s="33" t="s">
        <v>38</v>
      </c>
      <c r="D5367" s="33">
        <v>39</v>
      </c>
      <c r="E5367" s="33">
        <v>0.98610129999999996</v>
      </c>
      <c r="F5367" s="33">
        <v>0.986904</v>
      </c>
    </row>
    <row r="5368" spans="2:6">
      <c r="B5368" s="40">
        <v>43212</v>
      </c>
      <c r="C5368" s="33" t="s">
        <v>38</v>
      </c>
      <c r="D5368" s="33">
        <v>40</v>
      </c>
      <c r="E5368" s="33">
        <v>0.98613329999999999</v>
      </c>
      <c r="F5368" s="33">
        <v>0.98697380000000001</v>
      </c>
    </row>
    <row r="5369" spans="2:6">
      <c r="B5369" s="40">
        <v>43212</v>
      </c>
      <c r="C5369" s="33" t="s">
        <v>38</v>
      </c>
      <c r="D5369" s="33">
        <v>41</v>
      </c>
      <c r="E5369" s="33">
        <v>0.98643159999999996</v>
      </c>
      <c r="F5369" s="33">
        <v>0.98720889999999994</v>
      </c>
    </row>
    <row r="5370" spans="2:6">
      <c r="B5370" s="40">
        <v>43212</v>
      </c>
      <c r="C5370" s="33" t="s">
        <v>38</v>
      </c>
      <c r="D5370" s="33">
        <v>42</v>
      </c>
      <c r="E5370" s="33">
        <v>0.98637839999999999</v>
      </c>
      <c r="F5370" s="33">
        <v>0.98708019999999996</v>
      </c>
    </row>
    <row r="5371" spans="2:6">
      <c r="B5371" s="40">
        <v>43212</v>
      </c>
      <c r="C5371" s="33" t="s">
        <v>38</v>
      </c>
      <c r="D5371" s="33">
        <v>43</v>
      </c>
      <c r="E5371" s="33">
        <v>0.98639220000000005</v>
      </c>
      <c r="F5371" s="33">
        <v>0.98715470000000005</v>
      </c>
    </row>
    <row r="5372" spans="2:6">
      <c r="B5372" s="40">
        <v>43212</v>
      </c>
      <c r="C5372" s="33" t="s">
        <v>38</v>
      </c>
      <c r="D5372" s="33">
        <v>44</v>
      </c>
      <c r="E5372" s="33">
        <v>0.98602199999999995</v>
      </c>
      <c r="F5372" s="33">
        <v>0.98683310000000002</v>
      </c>
    </row>
    <row r="5373" spans="2:6">
      <c r="B5373" s="40">
        <v>43212</v>
      </c>
      <c r="C5373" s="33" t="s">
        <v>38</v>
      </c>
      <c r="D5373" s="33">
        <v>45</v>
      </c>
      <c r="E5373" s="33">
        <v>0.98514020000000002</v>
      </c>
      <c r="F5373" s="33">
        <v>0.98614889999999999</v>
      </c>
    </row>
    <row r="5374" spans="2:6">
      <c r="B5374" s="40">
        <v>43212</v>
      </c>
      <c r="C5374" s="33" t="s">
        <v>38</v>
      </c>
      <c r="D5374" s="33">
        <v>46</v>
      </c>
      <c r="E5374" s="33">
        <v>0.98501459999999996</v>
      </c>
      <c r="F5374" s="33">
        <v>0.98616289999999995</v>
      </c>
    </row>
    <row r="5375" spans="2:6">
      <c r="B5375" s="40">
        <v>43212</v>
      </c>
      <c r="C5375" s="33" t="s">
        <v>38</v>
      </c>
      <c r="D5375" s="33">
        <v>47</v>
      </c>
      <c r="E5375" s="33">
        <v>0.98435159999999999</v>
      </c>
      <c r="F5375" s="33">
        <v>0.98559470000000005</v>
      </c>
    </row>
    <row r="5376" spans="2:6">
      <c r="B5376" s="40">
        <v>43212</v>
      </c>
      <c r="C5376" s="33" t="s">
        <v>38</v>
      </c>
      <c r="D5376" s="33">
        <v>48</v>
      </c>
      <c r="E5376" s="33">
        <v>0.98367179999999999</v>
      </c>
      <c r="F5376" s="33">
        <v>0.98500580000000004</v>
      </c>
    </row>
    <row r="5377" spans="2:6">
      <c r="B5377" s="40">
        <v>43213</v>
      </c>
      <c r="C5377" s="33" t="s">
        <v>38</v>
      </c>
      <c r="D5377" s="33">
        <v>1</v>
      </c>
      <c r="E5377" s="33">
        <v>0.98333099999999996</v>
      </c>
      <c r="F5377" s="33">
        <v>0.98448210000000003</v>
      </c>
    </row>
    <row r="5378" spans="2:6">
      <c r="B5378" s="40">
        <v>43213</v>
      </c>
      <c r="C5378" s="33" t="s">
        <v>38</v>
      </c>
      <c r="D5378" s="33">
        <v>2</v>
      </c>
      <c r="E5378" s="33">
        <v>0.98369810000000002</v>
      </c>
      <c r="F5378" s="33">
        <v>0.98465029999999998</v>
      </c>
    </row>
    <row r="5379" spans="2:6">
      <c r="B5379" s="40">
        <v>43213</v>
      </c>
      <c r="C5379" s="33" t="s">
        <v>38</v>
      </c>
      <c r="D5379" s="33">
        <v>3</v>
      </c>
      <c r="E5379" s="33">
        <v>0.98354129999999995</v>
      </c>
      <c r="F5379" s="33">
        <v>0.98444670000000001</v>
      </c>
    </row>
    <row r="5380" spans="2:6">
      <c r="B5380" s="40">
        <v>43213</v>
      </c>
      <c r="C5380" s="33" t="s">
        <v>38</v>
      </c>
      <c r="D5380" s="33">
        <v>4</v>
      </c>
      <c r="E5380" s="33">
        <v>0.98365179999999997</v>
      </c>
      <c r="F5380" s="33">
        <v>0.98455300000000001</v>
      </c>
    </row>
    <row r="5381" spans="2:6">
      <c r="B5381" s="40">
        <v>43213</v>
      </c>
      <c r="C5381" s="33" t="s">
        <v>38</v>
      </c>
      <c r="D5381" s="33">
        <v>5</v>
      </c>
      <c r="E5381" s="33">
        <v>0.9836435</v>
      </c>
      <c r="F5381" s="33">
        <v>0.98454509999999995</v>
      </c>
    </row>
    <row r="5382" spans="2:6">
      <c r="B5382" s="40">
        <v>43213</v>
      </c>
      <c r="C5382" s="33" t="s">
        <v>38</v>
      </c>
      <c r="D5382" s="33">
        <v>6</v>
      </c>
      <c r="E5382" s="33">
        <v>0.98396340000000004</v>
      </c>
      <c r="F5382" s="33">
        <v>0.98493209999999998</v>
      </c>
    </row>
    <row r="5383" spans="2:6">
      <c r="B5383" s="40">
        <v>43213</v>
      </c>
      <c r="C5383" s="33" t="s">
        <v>38</v>
      </c>
      <c r="D5383" s="33">
        <v>7</v>
      </c>
      <c r="E5383" s="33">
        <v>0.98431179999999996</v>
      </c>
      <c r="F5383" s="33">
        <v>0.98516800000000004</v>
      </c>
    </row>
    <row r="5384" spans="2:6">
      <c r="B5384" s="40">
        <v>43213</v>
      </c>
      <c r="C5384" s="33" t="s">
        <v>38</v>
      </c>
      <c r="D5384" s="33">
        <v>8</v>
      </c>
      <c r="E5384" s="33">
        <v>0.9842919</v>
      </c>
      <c r="F5384" s="33">
        <v>0.98508010000000001</v>
      </c>
    </row>
    <row r="5385" spans="2:6">
      <c r="B5385" s="40">
        <v>43213</v>
      </c>
      <c r="C5385" s="33" t="s">
        <v>38</v>
      </c>
      <c r="D5385" s="33">
        <v>9</v>
      </c>
      <c r="E5385" s="33">
        <v>0.984456</v>
      </c>
      <c r="F5385" s="33">
        <v>0.98523740000000004</v>
      </c>
    </row>
    <row r="5386" spans="2:6">
      <c r="B5386" s="40">
        <v>43213</v>
      </c>
      <c r="C5386" s="33" t="s">
        <v>38</v>
      </c>
      <c r="D5386" s="33">
        <v>10</v>
      </c>
      <c r="E5386" s="33">
        <v>0.98431950000000001</v>
      </c>
      <c r="F5386" s="33">
        <v>0.98520450000000004</v>
      </c>
    </row>
    <row r="5387" spans="2:6">
      <c r="B5387" s="40">
        <v>43213</v>
      </c>
      <c r="C5387" s="33" t="s">
        <v>38</v>
      </c>
      <c r="D5387" s="33">
        <v>11</v>
      </c>
      <c r="E5387" s="33">
        <v>0.98384609999999995</v>
      </c>
      <c r="F5387" s="33">
        <v>0.98479030000000001</v>
      </c>
    </row>
    <row r="5388" spans="2:6">
      <c r="B5388" s="40">
        <v>43213</v>
      </c>
      <c r="C5388" s="33" t="s">
        <v>38</v>
      </c>
      <c r="D5388" s="33">
        <v>12</v>
      </c>
      <c r="E5388" s="33">
        <v>0.98325419999999997</v>
      </c>
      <c r="F5388" s="33">
        <v>0.98420490000000005</v>
      </c>
    </row>
    <row r="5389" spans="2:6">
      <c r="B5389" s="40">
        <v>43213</v>
      </c>
      <c r="C5389" s="33" t="s">
        <v>38</v>
      </c>
      <c r="D5389" s="33">
        <v>13</v>
      </c>
      <c r="E5389" s="33">
        <v>0.98331120000000005</v>
      </c>
      <c r="F5389" s="33">
        <v>0.98387740000000001</v>
      </c>
    </row>
    <row r="5390" spans="2:6">
      <c r="B5390" s="40">
        <v>43213</v>
      </c>
      <c r="C5390" s="33" t="s">
        <v>38</v>
      </c>
      <c r="D5390" s="33">
        <v>14</v>
      </c>
      <c r="E5390" s="33">
        <v>0.98487049999999998</v>
      </c>
      <c r="F5390" s="33">
        <v>0.98507659999999997</v>
      </c>
    </row>
    <row r="5391" spans="2:6">
      <c r="B5391" s="40">
        <v>43213</v>
      </c>
      <c r="C5391" s="33" t="s">
        <v>38</v>
      </c>
      <c r="D5391" s="33">
        <v>15</v>
      </c>
      <c r="E5391" s="33">
        <v>0.98679709999999998</v>
      </c>
      <c r="F5391" s="33">
        <v>0.98676900000000001</v>
      </c>
    </row>
    <row r="5392" spans="2:6">
      <c r="B5392" s="40">
        <v>43213</v>
      </c>
      <c r="C5392" s="33" t="s">
        <v>38</v>
      </c>
      <c r="D5392" s="33">
        <v>16</v>
      </c>
      <c r="E5392" s="33">
        <v>0.98735689999999998</v>
      </c>
      <c r="F5392" s="33">
        <v>0.98751089999999997</v>
      </c>
    </row>
    <row r="5393" spans="2:6">
      <c r="B5393" s="40">
        <v>43213</v>
      </c>
      <c r="C5393" s="33" t="s">
        <v>38</v>
      </c>
      <c r="D5393" s="33">
        <v>17</v>
      </c>
      <c r="E5393" s="33">
        <v>0.98723629999999996</v>
      </c>
      <c r="F5393" s="33">
        <v>0.98776379999999997</v>
      </c>
    </row>
    <row r="5394" spans="2:6">
      <c r="B5394" s="40">
        <v>43213</v>
      </c>
      <c r="C5394" s="33" t="s">
        <v>38</v>
      </c>
      <c r="D5394" s="33">
        <v>18</v>
      </c>
      <c r="E5394" s="33">
        <v>0.98771419999999999</v>
      </c>
      <c r="F5394" s="33">
        <v>0.98826009999999997</v>
      </c>
    </row>
    <row r="5395" spans="2:6">
      <c r="B5395" s="40">
        <v>43213</v>
      </c>
      <c r="C5395" s="33" t="s">
        <v>38</v>
      </c>
      <c r="D5395" s="33">
        <v>19</v>
      </c>
      <c r="E5395" s="33">
        <v>0.98794890000000002</v>
      </c>
      <c r="F5395" s="33">
        <v>0.98853009999999997</v>
      </c>
    </row>
    <row r="5396" spans="2:6">
      <c r="B5396" s="40">
        <v>43213</v>
      </c>
      <c r="C5396" s="33" t="s">
        <v>38</v>
      </c>
      <c r="D5396" s="33">
        <v>20</v>
      </c>
      <c r="E5396" s="33">
        <v>0.98819650000000003</v>
      </c>
      <c r="F5396" s="33">
        <v>0.98878659999999996</v>
      </c>
    </row>
    <row r="5397" spans="2:6">
      <c r="B5397" s="40">
        <v>43213</v>
      </c>
      <c r="C5397" s="33" t="s">
        <v>38</v>
      </c>
      <c r="D5397" s="33">
        <v>21</v>
      </c>
      <c r="E5397" s="33">
        <v>0.98881989999999997</v>
      </c>
      <c r="F5397" s="33">
        <v>0.9892668</v>
      </c>
    </row>
    <row r="5398" spans="2:6">
      <c r="B5398" s="40">
        <v>43213</v>
      </c>
      <c r="C5398" s="33" t="s">
        <v>38</v>
      </c>
      <c r="D5398" s="33">
        <v>22</v>
      </c>
      <c r="E5398" s="33">
        <v>0.98837989999999998</v>
      </c>
      <c r="F5398" s="33">
        <v>0.98880299999999999</v>
      </c>
    </row>
    <row r="5399" spans="2:6">
      <c r="B5399" s="40">
        <v>43213</v>
      </c>
      <c r="C5399" s="33" t="s">
        <v>38</v>
      </c>
      <c r="D5399" s="33">
        <v>23</v>
      </c>
      <c r="E5399" s="33">
        <v>0.9882706</v>
      </c>
      <c r="F5399" s="33">
        <v>0.98869050000000003</v>
      </c>
    </row>
    <row r="5400" spans="2:6">
      <c r="B5400" s="40">
        <v>43213</v>
      </c>
      <c r="C5400" s="33" t="s">
        <v>38</v>
      </c>
      <c r="D5400" s="33">
        <v>24</v>
      </c>
      <c r="E5400" s="33">
        <v>0.98842810000000003</v>
      </c>
      <c r="F5400" s="33">
        <v>0.9888711</v>
      </c>
    </row>
    <row r="5401" spans="2:6">
      <c r="B5401" s="40">
        <v>43213</v>
      </c>
      <c r="C5401" s="33" t="s">
        <v>38</v>
      </c>
      <c r="D5401" s="33">
        <v>25</v>
      </c>
      <c r="E5401" s="33">
        <v>0.98827350000000003</v>
      </c>
      <c r="F5401" s="33">
        <v>0.98877619999999999</v>
      </c>
    </row>
    <row r="5402" spans="2:6">
      <c r="B5402" s="40">
        <v>43213</v>
      </c>
      <c r="C5402" s="33" t="s">
        <v>38</v>
      </c>
      <c r="D5402" s="33">
        <v>26</v>
      </c>
      <c r="E5402" s="33">
        <v>0.98742269999999999</v>
      </c>
      <c r="F5402" s="33">
        <v>0.98816269999999995</v>
      </c>
    </row>
    <row r="5403" spans="2:6">
      <c r="B5403" s="40">
        <v>43213</v>
      </c>
      <c r="C5403" s="33" t="s">
        <v>38</v>
      </c>
      <c r="D5403" s="33">
        <v>27</v>
      </c>
      <c r="E5403" s="33">
        <v>0.98660590000000004</v>
      </c>
      <c r="F5403" s="33">
        <v>0.98732310000000001</v>
      </c>
    </row>
    <row r="5404" spans="2:6">
      <c r="B5404" s="40">
        <v>43213</v>
      </c>
      <c r="C5404" s="33" t="s">
        <v>38</v>
      </c>
      <c r="D5404" s="33">
        <v>28</v>
      </c>
      <c r="E5404" s="33">
        <v>0.98743479999999995</v>
      </c>
      <c r="F5404" s="33">
        <v>0.9882261</v>
      </c>
    </row>
    <row r="5405" spans="2:6">
      <c r="B5405" s="40">
        <v>43213</v>
      </c>
      <c r="C5405" s="33" t="s">
        <v>38</v>
      </c>
      <c r="D5405" s="33">
        <v>29</v>
      </c>
      <c r="E5405" s="33">
        <v>0.98706510000000003</v>
      </c>
      <c r="F5405" s="33">
        <v>0.9878941</v>
      </c>
    </row>
    <row r="5406" spans="2:6">
      <c r="B5406" s="40">
        <v>43213</v>
      </c>
      <c r="C5406" s="33" t="s">
        <v>38</v>
      </c>
      <c r="D5406" s="33">
        <v>30</v>
      </c>
      <c r="E5406" s="33">
        <v>0.98780579999999996</v>
      </c>
      <c r="F5406" s="33">
        <v>0.98848539999999996</v>
      </c>
    </row>
    <row r="5407" spans="2:6">
      <c r="B5407" s="40">
        <v>43213</v>
      </c>
      <c r="C5407" s="33" t="s">
        <v>38</v>
      </c>
      <c r="D5407" s="33">
        <v>31</v>
      </c>
      <c r="E5407" s="33">
        <v>0.98828970000000005</v>
      </c>
      <c r="F5407" s="33">
        <v>0.98908739999999995</v>
      </c>
    </row>
    <row r="5408" spans="2:6">
      <c r="B5408" s="40">
        <v>43213</v>
      </c>
      <c r="C5408" s="33" t="s">
        <v>38</v>
      </c>
      <c r="D5408" s="33">
        <v>32</v>
      </c>
      <c r="E5408" s="33">
        <v>0.98743740000000002</v>
      </c>
      <c r="F5408" s="33">
        <v>0.98827279999999995</v>
      </c>
    </row>
    <row r="5409" spans="2:6">
      <c r="B5409" s="40">
        <v>43213</v>
      </c>
      <c r="C5409" s="33" t="s">
        <v>38</v>
      </c>
      <c r="D5409" s="33">
        <v>33</v>
      </c>
      <c r="E5409" s="33">
        <v>0.98736900000000005</v>
      </c>
      <c r="F5409" s="33">
        <v>0.98814310000000005</v>
      </c>
    </row>
    <row r="5410" spans="2:6">
      <c r="B5410" s="40">
        <v>43213</v>
      </c>
      <c r="C5410" s="33" t="s">
        <v>38</v>
      </c>
      <c r="D5410" s="33">
        <v>34</v>
      </c>
      <c r="E5410" s="33">
        <v>0.98786790000000002</v>
      </c>
      <c r="F5410" s="33">
        <v>0.98838590000000004</v>
      </c>
    </row>
    <row r="5411" spans="2:6">
      <c r="B5411" s="40">
        <v>43213</v>
      </c>
      <c r="C5411" s="33" t="s">
        <v>38</v>
      </c>
      <c r="D5411" s="33">
        <v>35</v>
      </c>
      <c r="E5411" s="33">
        <v>0.98780599999999996</v>
      </c>
      <c r="F5411" s="33">
        <v>0.98806740000000004</v>
      </c>
    </row>
    <row r="5412" spans="2:6">
      <c r="B5412" s="40">
        <v>43213</v>
      </c>
      <c r="C5412" s="33" t="s">
        <v>38</v>
      </c>
      <c r="D5412" s="33">
        <v>36</v>
      </c>
      <c r="E5412" s="33">
        <v>0.98780199999999996</v>
      </c>
      <c r="F5412" s="33">
        <v>0.98802880000000004</v>
      </c>
    </row>
    <row r="5413" spans="2:6">
      <c r="B5413" s="40">
        <v>43213</v>
      </c>
      <c r="C5413" s="33" t="s">
        <v>38</v>
      </c>
      <c r="D5413" s="33">
        <v>37</v>
      </c>
      <c r="E5413" s="33">
        <v>0.98767709999999997</v>
      </c>
      <c r="F5413" s="33">
        <v>0.98792570000000002</v>
      </c>
    </row>
    <row r="5414" spans="2:6">
      <c r="B5414" s="40">
        <v>43213</v>
      </c>
      <c r="C5414" s="33" t="s">
        <v>38</v>
      </c>
      <c r="D5414" s="33">
        <v>38</v>
      </c>
      <c r="E5414" s="33">
        <v>0.98749450000000005</v>
      </c>
      <c r="F5414" s="33">
        <v>0.98788290000000001</v>
      </c>
    </row>
    <row r="5415" spans="2:6">
      <c r="B5415" s="40">
        <v>43213</v>
      </c>
      <c r="C5415" s="33" t="s">
        <v>38</v>
      </c>
      <c r="D5415" s="33">
        <v>39</v>
      </c>
      <c r="E5415" s="33">
        <v>0.98677389999999998</v>
      </c>
      <c r="F5415" s="33">
        <v>0.98735930000000005</v>
      </c>
    </row>
    <row r="5416" spans="2:6">
      <c r="B5416" s="40">
        <v>43213</v>
      </c>
      <c r="C5416" s="33" t="s">
        <v>38</v>
      </c>
      <c r="D5416" s="33">
        <v>40</v>
      </c>
      <c r="E5416" s="33">
        <v>0.98620620000000003</v>
      </c>
      <c r="F5416" s="33">
        <v>0.98689119999999997</v>
      </c>
    </row>
    <row r="5417" spans="2:6">
      <c r="B5417" s="40">
        <v>43213</v>
      </c>
      <c r="C5417" s="33" t="s">
        <v>38</v>
      </c>
      <c r="D5417" s="33">
        <v>41</v>
      </c>
      <c r="E5417" s="33">
        <v>0.98651829999999996</v>
      </c>
      <c r="F5417" s="33">
        <v>0.98713399999999996</v>
      </c>
    </row>
    <row r="5418" spans="2:6">
      <c r="B5418" s="40">
        <v>43213</v>
      </c>
      <c r="C5418" s="33" t="s">
        <v>38</v>
      </c>
      <c r="D5418" s="33">
        <v>42</v>
      </c>
      <c r="E5418" s="33">
        <v>0.98690730000000004</v>
      </c>
      <c r="F5418" s="33">
        <v>0.98739650000000001</v>
      </c>
    </row>
    <row r="5419" spans="2:6">
      <c r="B5419" s="40">
        <v>43213</v>
      </c>
      <c r="C5419" s="33" t="s">
        <v>38</v>
      </c>
      <c r="D5419" s="33">
        <v>43</v>
      </c>
      <c r="E5419" s="33">
        <v>0.9867167</v>
      </c>
      <c r="F5419" s="33">
        <v>0.98739460000000001</v>
      </c>
    </row>
    <row r="5420" spans="2:6">
      <c r="B5420" s="40">
        <v>43213</v>
      </c>
      <c r="C5420" s="33" t="s">
        <v>38</v>
      </c>
      <c r="D5420" s="33">
        <v>44</v>
      </c>
      <c r="E5420" s="33">
        <v>0.98651350000000004</v>
      </c>
      <c r="F5420" s="33">
        <v>0.9873227</v>
      </c>
    </row>
    <row r="5421" spans="2:6">
      <c r="B5421" s="40">
        <v>43213</v>
      </c>
      <c r="C5421" s="33" t="s">
        <v>38</v>
      </c>
      <c r="D5421" s="33">
        <v>45</v>
      </c>
      <c r="E5421" s="33">
        <v>0.98640919999999999</v>
      </c>
      <c r="F5421" s="33">
        <v>0.98719769999999996</v>
      </c>
    </row>
    <row r="5422" spans="2:6">
      <c r="B5422" s="40">
        <v>43213</v>
      </c>
      <c r="C5422" s="33" t="s">
        <v>38</v>
      </c>
      <c r="D5422" s="33">
        <v>46</v>
      </c>
      <c r="E5422" s="33">
        <v>0.98652700000000004</v>
      </c>
      <c r="F5422" s="33">
        <v>0.987317</v>
      </c>
    </row>
    <row r="5423" spans="2:6">
      <c r="B5423" s="40">
        <v>43213</v>
      </c>
      <c r="C5423" s="33" t="s">
        <v>38</v>
      </c>
      <c r="D5423" s="33">
        <v>47</v>
      </c>
      <c r="E5423" s="33">
        <v>0.98584720000000003</v>
      </c>
      <c r="F5423" s="33">
        <v>0.98674550000000005</v>
      </c>
    </row>
    <row r="5424" spans="2:6">
      <c r="B5424" s="40">
        <v>43213</v>
      </c>
      <c r="C5424" s="33" t="s">
        <v>38</v>
      </c>
      <c r="D5424" s="33">
        <v>48</v>
      </c>
      <c r="E5424" s="33">
        <v>0.98484389999999999</v>
      </c>
      <c r="F5424" s="33">
        <v>0.98592489999999999</v>
      </c>
    </row>
    <row r="5425" spans="2:6">
      <c r="B5425" s="40">
        <v>43214</v>
      </c>
      <c r="C5425" s="33" t="s">
        <v>38</v>
      </c>
      <c r="D5425" s="33">
        <v>1</v>
      </c>
      <c r="E5425" s="33">
        <v>0.984348</v>
      </c>
      <c r="F5425" s="33">
        <v>0.98546509999999998</v>
      </c>
    </row>
    <row r="5426" spans="2:6">
      <c r="B5426" s="40">
        <v>43214</v>
      </c>
      <c r="C5426" s="33" t="s">
        <v>38</v>
      </c>
      <c r="D5426" s="33">
        <v>2</v>
      </c>
      <c r="E5426" s="33">
        <v>0.98417060000000001</v>
      </c>
      <c r="F5426" s="33">
        <v>0.98530819999999997</v>
      </c>
    </row>
    <row r="5427" spans="2:6">
      <c r="B5427" s="40">
        <v>43214</v>
      </c>
      <c r="C5427" s="33" t="s">
        <v>38</v>
      </c>
      <c r="D5427" s="33">
        <v>3</v>
      </c>
      <c r="E5427" s="33">
        <v>0.98338959999999997</v>
      </c>
      <c r="F5427" s="33">
        <v>0.984626</v>
      </c>
    </row>
    <row r="5428" spans="2:6">
      <c r="B5428" s="40">
        <v>43214</v>
      </c>
      <c r="C5428" s="33" t="s">
        <v>38</v>
      </c>
      <c r="D5428" s="33">
        <v>4</v>
      </c>
      <c r="E5428" s="33">
        <v>0.98356589999999999</v>
      </c>
      <c r="F5428" s="33">
        <v>0.98470469999999999</v>
      </c>
    </row>
    <row r="5429" spans="2:6">
      <c r="B5429" s="40">
        <v>43214</v>
      </c>
      <c r="C5429" s="33" t="s">
        <v>38</v>
      </c>
      <c r="D5429" s="33">
        <v>5</v>
      </c>
      <c r="E5429" s="33">
        <v>0.9838692</v>
      </c>
      <c r="F5429" s="33">
        <v>0.98490520000000004</v>
      </c>
    </row>
    <row r="5430" spans="2:6">
      <c r="B5430" s="40">
        <v>43214</v>
      </c>
      <c r="C5430" s="33" t="s">
        <v>38</v>
      </c>
      <c r="D5430" s="33">
        <v>6</v>
      </c>
      <c r="E5430" s="33">
        <v>0.98394239999999999</v>
      </c>
      <c r="F5430" s="33">
        <v>0.98505140000000002</v>
      </c>
    </row>
    <row r="5431" spans="2:6">
      <c r="B5431" s="40">
        <v>43214</v>
      </c>
      <c r="C5431" s="33" t="s">
        <v>38</v>
      </c>
      <c r="D5431" s="33">
        <v>7</v>
      </c>
      <c r="E5431" s="33">
        <v>0.98429869999999997</v>
      </c>
      <c r="F5431" s="33">
        <v>0.98525949999999995</v>
      </c>
    </row>
    <row r="5432" spans="2:6">
      <c r="B5432" s="40">
        <v>43214</v>
      </c>
      <c r="C5432" s="33" t="s">
        <v>38</v>
      </c>
      <c r="D5432" s="33">
        <v>8</v>
      </c>
      <c r="E5432" s="33">
        <v>0.98421000000000003</v>
      </c>
      <c r="F5432" s="33">
        <v>0.98511599999999999</v>
      </c>
    </row>
    <row r="5433" spans="2:6">
      <c r="B5433" s="40">
        <v>43214</v>
      </c>
      <c r="C5433" s="33" t="s">
        <v>38</v>
      </c>
      <c r="D5433" s="33">
        <v>9</v>
      </c>
      <c r="E5433" s="33">
        <v>0.98482970000000003</v>
      </c>
      <c r="F5433" s="33">
        <v>0.98567660000000001</v>
      </c>
    </row>
    <row r="5434" spans="2:6">
      <c r="B5434" s="40">
        <v>43214</v>
      </c>
      <c r="C5434" s="33" t="s">
        <v>38</v>
      </c>
      <c r="D5434" s="33">
        <v>10</v>
      </c>
      <c r="E5434" s="33">
        <v>0.98422869999999996</v>
      </c>
      <c r="F5434" s="33">
        <v>0.98526659999999999</v>
      </c>
    </row>
    <row r="5435" spans="2:6">
      <c r="B5435" s="40">
        <v>43214</v>
      </c>
      <c r="C5435" s="33" t="s">
        <v>38</v>
      </c>
      <c r="D5435" s="33">
        <v>11</v>
      </c>
      <c r="E5435" s="33">
        <v>0.98421519999999996</v>
      </c>
      <c r="F5435" s="33">
        <v>0.98524679999999998</v>
      </c>
    </row>
    <row r="5436" spans="2:6">
      <c r="B5436" s="40">
        <v>43214</v>
      </c>
      <c r="C5436" s="33" t="s">
        <v>38</v>
      </c>
      <c r="D5436" s="33">
        <v>12</v>
      </c>
      <c r="E5436" s="33">
        <v>0.98466070000000006</v>
      </c>
      <c r="F5436" s="33">
        <v>0.98552629999999997</v>
      </c>
    </row>
    <row r="5437" spans="2:6">
      <c r="B5437" s="40">
        <v>43214</v>
      </c>
      <c r="C5437" s="33" t="s">
        <v>38</v>
      </c>
      <c r="D5437" s="33">
        <v>13</v>
      </c>
      <c r="E5437" s="33">
        <v>0.98477899999999996</v>
      </c>
      <c r="F5437" s="33">
        <v>0.98552430000000002</v>
      </c>
    </row>
    <row r="5438" spans="2:6">
      <c r="B5438" s="40">
        <v>43214</v>
      </c>
      <c r="C5438" s="33" t="s">
        <v>38</v>
      </c>
      <c r="D5438" s="33">
        <v>14</v>
      </c>
      <c r="E5438" s="33">
        <v>0.98486989999999996</v>
      </c>
      <c r="F5438" s="33">
        <v>0.98546219999999995</v>
      </c>
    </row>
    <row r="5439" spans="2:6">
      <c r="B5439" s="40">
        <v>43214</v>
      </c>
      <c r="C5439" s="33" t="s">
        <v>38</v>
      </c>
      <c r="D5439" s="33">
        <v>15</v>
      </c>
      <c r="E5439" s="33">
        <v>0.98767459999999996</v>
      </c>
      <c r="F5439" s="33">
        <v>0.98777130000000002</v>
      </c>
    </row>
    <row r="5440" spans="2:6">
      <c r="B5440" s="40">
        <v>43214</v>
      </c>
      <c r="C5440" s="33" t="s">
        <v>38</v>
      </c>
      <c r="D5440" s="33">
        <v>16</v>
      </c>
      <c r="E5440" s="33">
        <v>0.98798909999999995</v>
      </c>
      <c r="F5440" s="33">
        <v>0.98826559999999997</v>
      </c>
    </row>
    <row r="5441" spans="2:6">
      <c r="B5441" s="40">
        <v>43214</v>
      </c>
      <c r="C5441" s="33" t="s">
        <v>38</v>
      </c>
      <c r="D5441" s="33">
        <v>17</v>
      </c>
      <c r="E5441" s="33">
        <v>0.98804610000000004</v>
      </c>
      <c r="F5441" s="33">
        <v>0.98839619999999995</v>
      </c>
    </row>
    <row r="5442" spans="2:6">
      <c r="B5442" s="40">
        <v>43214</v>
      </c>
      <c r="C5442" s="33" t="s">
        <v>38</v>
      </c>
      <c r="D5442" s="33">
        <v>18</v>
      </c>
      <c r="E5442" s="33">
        <v>0.98825730000000001</v>
      </c>
      <c r="F5442" s="33">
        <v>0.9886836</v>
      </c>
    </row>
    <row r="5443" spans="2:6">
      <c r="B5443" s="40">
        <v>43214</v>
      </c>
      <c r="C5443" s="33" t="s">
        <v>38</v>
      </c>
      <c r="D5443" s="33">
        <v>19</v>
      </c>
      <c r="E5443" s="33">
        <v>0.98863380000000001</v>
      </c>
      <c r="F5443" s="33">
        <v>0.98891819999999997</v>
      </c>
    </row>
    <row r="5444" spans="2:6">
      <c r="B5444" s="40">
        <v>43214</v>
      </c>
      <c r="C5444" s="33" t="s">
        <v>38</v>
      </c>
      <c r="D5444" s="33">
        <v>20</v>
      </c>
      <c r="E5444" s="33">
        <v>0.98871290000000001</v>
      </c>
      <c r="F5444" s="33">
        <v>0.98901139999999998</v>
      </c>
    </row>
    <row r="5445" spans="2:6">
      <c r="B5445" s="40">
        <v>43214</v>
      </c>
      <c r="C5445" s="33" t="s">
        <v>38</v>
      </c>
      <c r="D5445" s="33">
        <v>21</v>
      </c>
      <c r="E5445" s="33">
        <v>0.98920010000000003</v>
      </c>
      <c r="F5445" s="33">
        <v>0.98956909999999998</v>
      </c>
    </row>
    <row r="5446" spans="2:6">
      <c r="B5446" s="40">
        <v>43214</v>
      </c>
      <c r="C5446" s="33" t="s">
        <v>38</v>
      </c>
      <c r="D5446" s="33">
        <v>22</v>
      </c>
      <c r="E5446" s="33">
        <v>0.98935130000000004</v>
      </c>
      <c r="F5446" s="33">
        <v>0.98967819999999995</v>
      </c>
    </row>
    <row r="5447" spans="2:6">
      <c r="B5447" s="40">
        <v>43214</v>
      </c>
      <c r="C5447" s="33" t="s">
        <v>38</v>
      </c>
      <c r="D5447" s="33">
        <v>23</v>
      </c>
      <c r="E5447" s="33">
        <v>0.98900080000000001</v>
      </c>
      <c r="F5447" s="33">
        <v>0.98938190000000004</v>
      </c>
    </row>
    <row r="5448" spans="2:6">
      <c r="B5448" s="40">
        <v>43214</v>
      </c>
      <c r="C5448" s="33" t="s">
        <v>38</v>
      </c>
      <c r="D5448" s="33">
        <v>24</v>
      </c>
      <c r="E5448" s="33">
        <v>0.98837050000000004</v>
      </c>
      <c r="F5448" s="33">
        <v>0.98881180000000002</v>
      </c>
    </row>
    <row r="5449" spans="2:6">
      <c r="B5449" s="40">
        <v>43214</v>
      </c>
      <c r="C5449" s="33" t="s">
        <v>38</v>
      </c>
      <c r="D5449" s="33">
        <v>25</v>
      </c>
      <c r="E5449" s="33">
        <v>0.98859059999999999</v>
      </c>
      <c r="F5449" s="33">
        <v>0.98900399999999999</v>
      </c>
    </row>
    <row r="5450" spans="2:6">
      <c r="B5450" s="40">
        <v>43214</v>
      </c>
      <c r="C5450" s="33" t="s">
        <v>38</v>
      </c>
      <c r="D5450" s="33">
        <v>26</v>
      </c>
      <c r="E5450" s="33">
        <v>0.98886839999999998</v>
      </c>
      <c r="F5450" s="33">
        <v>0.98922759999999998</v>
      </c>
    </row>
    <row r="5451" spans="2:6">
      <c r="B5451" s="40">
        <v>43214</v>
      </c>
      <c r="C5451" s="33" t="s">
        <v>38</v>
      </c>
      <c r="D5451" s="33">
        <v>27</v>
      </c>
      <c r="E5451" s="33">
        <v>0.98902520000000005</v>
      </c>
      <c r="F5451" s="33">
        <v>0.98928899999999997</v>
      </c>
    </row>
    <row r="5452" spans="2:6">
      <c r="B5452" s="40">
        <v>43214</v>
      </c>
      <c r="C5452" s="33" t="s">
        <v>38</v>
      </c>
      <c r="D5452" s="33">
        <v>28</v>
      </c>
      <c r="E5452" s="33">
        <v>0.98879090000000003</v>
      </c>
      <c r="F5452" s="33">
        <v>0.98898929999999996</v>
      </c>
    </row>
    <row r="5453" spans="2:6">
      <c r="B5453" s="40">
        <v>43214</v>
      </c>
      <c r="C5453" s="33" t="s">
        <v>38</v>
      </c>
      <c r="D5453" s="33">
        <v>29</v>
      </c>
      <c r="E5453" s="33">
        <v>0.98852340000000005</v>
      </c>
      <c r="F5453" s="33">
        <v>0.98865230000000004</v>
      </c>
    </row>
    <row r="5454" spans="2:6">
      <c r="B5454" s="40">
        <v>43214</v>
      </c>
      <c r="C5454" s="33" t="s">
        <v>38</v>
      </c>
      <c r="D5454" s="33">
        <v>30</v>
      </c>
      <c r="E5454" s="33">
        <v>0.98771180000000003</v>
      </c>
      <c r="F5454" s="33">
        <v>0.98782859999999995</v>
      </c>
    </row>
    <row r="5455" spans="2:6">
      <c r="B5455" s="40">
        <v>43214</v>
      </c>
      <c r="C5455" s="33" t="s">
        <v>38</v>
      </c>
      <c r="D5455" s="33">
        <v>31</v>
      </c>
      <c r="E5455" s="33">
        <v>0.98832019999999998</v>
      </c>
      <c r="F5455" s="33">
        <v>0.98828769999999999</v>
      </c>
    </row>
    <row r="5456" spans="2:6">
      <c r="B5456" s="40">
        <v>43214</v>
      </c>
      <c r="C5456" s="33" t="s">
        <v>38</v>
      </c>
      <c r="D5456" s="33">
        <v>32</v>
      </c>
      <c r="E5456" s="33">
        <v>0.98905829999999995</v>
      </c>
      <c r="F5456" s="33">
        <v>0.98894939999999998</v>
      </c>
    </row>
    <row r="5457" spans="2:6">
      <c r="B5457" s="40">
        <v>43214</v>
      </c>
      <c r="C5457" s="33" t="s">
        <v>38</v>
      </c>
      <c r="D5457" s="33">
        <v>33</v>
      </c>
      <c r="E5457" s="33">
        <v>0.98909689999999995</v>
      </c>
      <c r="F5457" s="33">
        <v>0.98890140000000004</v>
      </c>
    </row>
    <row r="5458" spans="2:6">
      <c r="B5458" s="40">
        <v>43214</v>
      </c>
      <c r="C5458" s="33" t="s">
        <v>38</v>
      </c>
      <c r="D5458" s="33">
        <v>34</v>
      </c>
      <c r="E5458" s="33">
        <v>0.98917820000000001</v>
      </c>
      <c r="F5458" s="33">
        <v>0.98895730000000004</v>
      </c>
    </row>
    <row r="5459" spans="2:6">
      <c r="B5459" s="40">
        <v>43214</v>
      </c>
      <c r="C5459" s="33" t="s">
        <v>38</v>
      </c>
      <c r="D5459" s="33">
        <v>35</v>
      </c>
      <c r="E5459" s="33">
        <v>0.98932609999999999</v>
      </c>
      <c r="F5459" s="33">
        <v>0.98900560000000004</v>
      </c>
    </row>
    <row r="5460" spans="2:6">
      <c r="B5460" s="40">
        <v>43214</v>
      </c>
      <c r="C5460" s="33" t="s">
        <v>38</v>
      </c>
      <c r="D5460" s="33">
        <v>36</v>
      </c>
      <c r="E5460" s="33">
        <v>0.9897591</v>
      </c>
      <c r="F5460" s="33">
        <v>0.98942030000000003</v>
      </c>
    </row>
    <row r="5461" spans="2:6">
      <c r="B5461" s="40">
        <v>43214</v>
      </c>
      <c r="C5461" s="33" t="s">
        <v>38</v>
      </c>
      <c r="D5461" s="33">
        <v>37</v>
      </c>
      <c r="E5461" s="33">
        <v>0.99008070000000004</v>
      </c>
      <c r="F5461" s="33">
        <v>0.98970400000000003</v>
      </c>
    </row>
    <row r="5462" spans="2:6">
      <c r="B5462" s="40">
        <v>43214</v>
      </c>
      <c r="C5462" s="33" t="s">
        <v>38</v>
      </c>
      <c r="D5462" s="33">
        <v>38</v>
      </c>
      <c r="E5462" s="33">
        <v>0.99027620000000005</v>
      </c>
      <c r="F5462" s="33">
        <v>0.98985250000000002</v>
      </c>
    </row>
    <row r="5463" spans="2:6">
      <c r="B5463" s="40">
        <v>43214</v>
      </c>
      <c r="C5463" s="33" t="s">
        <v>38</v>
      </c>
      <c r="D5463" s="33">
        <v>39</v>
      </c>
      <c r="E5463" s="33">
        <v>0.99022759999999999</v>
      </c>
      <c r="F5463" s="33">
        <v>0.98963760000000001</v>
      </c>
    </row>
    <row r="5464" spans="2:6">
      <c r="B5464" s="40">
        <v>43214</v>
      </c>
      <c r="C5464" s="33" t="s">
        <v>38</v>
      </c>
      <c r="D5464" s="33">
        <v>40</v>
      </c>
      <c r="E5464" s="33">
        <v>0.99014930000000001</v>
      </c>
      <c r="F5464" s="33">
        <v>0.98951909999999998</v>
      </c>
    </row>
    <row r="5465" spans="2:6">
      <c r="B5465" s="40">
        <v>43214</v>
      </c>
      <c r="C5465" s="33" t="s">
        <v>38</v>
      </c>
      <c r="D5465" s="33">
        <v>41</v>
      </c>
      <c r="E5465" s="33">
        <v>0.99030649999999998</v>
      </c>
      <c r="F5465" s="33">
        <v>0.98969410000000002</v>
      </c>
    </row>
    <row r="5466" spans="2:6">
      <c r="B5466" s="40">
        <v>43214</v>
      </c>
      <c r="C5466" s="33" t="s">
        <v>38</v>
      </c>
      <c r="D5466" s="33">
        <v>42</v>
      </c>
      <c r="E5466" s="33">
        <v>0.99006640000000001</v>
      </c>
      <c r="F5466" s="33">
        <v>0.98945490000000003</v>
      </c>
    </row>
    <row r="5467" spans="2:6">
      <c r="B5467" s="40">
        <v>43214</v>
      </c>
      <c r="C5467" s="33" t="s">
        <v>38</v>
      </c>
      <c r="D5467" s="33">
        <v>43</v>
      </c>
      <c r="E5467" s="33">
        <v>0.99031239999999998</v>
      </c>
      <c r="F5467" s="33">
        <v>0.98960840000000005</v>
      </c>
    </row>
    <row r="5468" spans="2:6">
      <c r="B5468" s="40">
        <v>43214</v>
      </c>
      <c r="C5468" s="33" t="s">
        <v>38</v>
      </c>
      <c r="D5468" s="33">
        <v>44</v>
      </c>
      <c r="E5468" s="33">
        <v>0.99047649999999998</v>
      </c>
      <c r="F5468" s="33">
        <v>0.98999649999999995</v>
      </c>
    </row>
    <row r="5469" spans="2:6">
      <c r="B5469" s="40">
        <v>43214</v>
      </c>
      <c r="C5469" s="33" t="s">
        <v>38</v>
      </c>
      <c r="D5469" s="33">
        <v>45</v>
      </c>
      <c r="E5469" s="33">
        <v>0.99050919999999998</v>
      </c>
      <c r="F5469" s="33">
        <v>0.99032500000000001</v>
      </c>
    </row>
    <row r="5470" spans="2:6">
      <c r="B5470" s="40">
        <v>43214</v>
      </c>
      <c r="C5470" s="33" t="s">
        <v>38</v>
      </c>
      <c r="D5470" s="33">
        <v>46</v>
      </c>
      <c r="E5470" s="33">
        <v>0.99039929999999998</v>
      </c>
      <c r="F5470" s="33">
        <v>0.99036290000000005</v>
      </c>
    </row>
    <row r="5471" spans="2:6">
      <c r="B5471" s="40">
        <v>43214</v>
      </c>
      <c r="C5471" s="33" t="s">
        <v>38</v>
      </c>
      <c r="D5471" s="33">
        <v>47</v>
      </c>
      <c r="E5471" s="33">
        <v>0.99019109999999999</v>
      </c>
      <c r="F5471" s="33">
        <v>0.99024210000000001</v>
      </c>
    </row>
    <row r="5472" spans="2:6">
      <c r="B5472" s="40">
        <v>43214</v>
      </c>
      <c r="C5472" s="33" t="s">
        <v>38</v>
      </c>
      <c r="D5472" s="33">
        <v>48</v>
      </c>
      <c r="E5472" s="33">
        <v>0.98974039999999996</v>
      </c>
      <c r="F5472" s="33">
        <v>0.98996320000000004</v>
      </c>
    </row>
    <row r="5473" spans="2:6">
      <c r="B5473" s="40">
        <v>43215</v>
      </c>
      <c r="C5473" s="33" t="s">
        <v>38</v>
      </c>
      <c r="D5473" s="33">
        <v>1</v>
      </c>
      <c r="E5473" s="33">
        <v>0.98907780000000001</v>
      </c>
      <c r="F5473" s="33">
        <v>0.98952720000000005</v>
      </c>
    </row>
    <row r="5474" spans="2:6">
      <c r="B5474" s="40">
        <v>43215</v>
      </c>
      <c r="C5474" s="33" t="s">
        <v>38</v>
      </c>
      <c r="D5474" s="33">
        <v>2</v>
      </c>
      <c r="E5474" s="33">
        <v>0.98858109999999999</v>
      </c>
      <c r="F5474" s="33">
        <v>0.98911300000000002</v>
      </c>
    </row>
    <row r="5475" spans="2:6">
      <c r="B5475" s="40">
        <v>43215</v>
      </c>
      <c r="C5475" s="33" t="s">
        <v>38</v>
      </c>
      <c r="D5475" s="33">
        <v>3</v>
      </c>
      <c r="E5475" s="33">
        <v>0.9879732</v>
      </c>
      <c r="F5475" s="33">
        <v>0.98846849999999997</v>
      </c>
    </row>
    <row r="5476" spans="2:6">
      <c r="B5476" s="40">
        <v>43215</v>
      </c>
      <c r="C5476" s="33" t="s">
        <v>38</v>
      </c>
      <c r="D5476" s="33">
        <v>4</v>
      </c>
      <c r="E5476" s="33">
        <v>0.98776280000000005</v>
      </c>
      <c r="F5476" s="33">
        <v>0.98815129999999995</v>
      </c>
    </row>
    <row r="5477" spans="2:6">
      <c r="B5477" s="40">
        <v>43215</v>
      </c>
      <c r="C5477" s="33" t="s">
        <v>38</v>
      </c>
      <c r="D5477" s="33">
        <v>5</v>
      </c>
      <c r="E5477" s="33">
        <v>0.9877283</v>
      </c>
      <c r="F5477" s="33">
        <v>0.98819699999999999</v>
      </c>
    </row>
    <row r="5478" spans="2:6">
      <c r="B5478" s="40">
        <v>43215</v>
      </c>
      <c r="C5478" s="33" t="s">
        <v>38</v>
      </c>
      <c r="D5478" s="33">
        <v>6</v>
      </c>
      <c r="E5478" s="33">
        <v>0.98793839999999999</v>
      </c>
      <c r="F5478" s="33">
        <v>0.98858120000000005</v>
      </c>
    </row>
    <row r="5479" spans="2:6">
      <c r="B5479" s="40">
        <v>43215</v>
      </c>
      <c r="C5479" s="33" t="s">
        <v>38</v>
      </c>
      <c r="D5479" s="33">
        <v>7</v>
      </c>
      <c r="E5479" s="33">
        <v>0.98811300000000002</v>
      </c>
      <c r="F5479" s="33">
        <v>0.9887764</v>
      </c>
    </row>
    <row r="5480" spans="2:6">
      <c r="B5480" s="40">
        <v>43215</v>
      </c>
      <c r="C5480" s="33" t="s">
        <v>38</v>
      </c>
      <c r="D5480" s="33">
        <v>8</v>
      </c>
      <c r="E5480" s="33">
        <v>0.98799499999999996</v>
      </c>
      <c r="F5480" s="33">
        <v>0.98865639999999999</v>
      </c>
    </row>
    <row r="5481" spans="2:6">
      <c r="B5481" s="40">
        <v>43215</v>
      </c>
      <c r="C5481" s="33" t="s">
        <v>38</v>
      </c>
      <c r="D5481" s="33">
        <v>9</v>
      </c>
      <c r="E5481" s="33">
        <v>0.98838729999999997</v>
      </c>
      <c r="F5481" s="33">
        <v>0.98913850000000003</v>
      </c>
    </row>
    <row r="5482" spans="2:6">
      <c r="B5482" s="40">
        <v>43215</v>
      </c>
      <c r="C5482" s="33" t="s">
        <v>38</v>
      </c>
      <c r="D5482" s="33">
        <v>10</v>
      </c>
      <c r="E5482" s="33">
        <v>0.98804590000000003</v>
      </c>
      <c r="F5482" s="33">
        <v>0.98878330000000003</v>
      </c>
    </row>
    <row r="5483" spans="2:6">
      <c r="B5483" s="40">
        <v>43215</v>
      </c>
      <c r="C5483" s="33" t="s">
        <v>38</v>
      </c>
      <c r="D5483" s="33">
        <v>11</v>
      </c>
      <c r="E5483" s="33">
        <v>0.98752790000000001</v>
      </c>
      <c r="F5483" s="33">
        <v>0.98825560000000001</v>
      </c>
    </row>
    <row r="5484" spans="2:6">
      <c r="B5484" s="40">
        <v>43215</v>
      </c>
      <c r="C5484" s="33" t="s">
        <v>38</v>
      </c>
      <c r="D5484" s="33">
        <v>12</v>
      </c>
      <c r="E5484" s="33">
        <v>0.98769819999999997</v>
      </c>
      <c r="F5484" s="33">
        <v>0.98824460000000003</v>
      </c>
    </row>
    <row r="5485" spans="2:6">
      <c r="B5485" s="40">
        <v>43215</v>
      </c>
      <c r="C5485" s="33" t="s">
        <v>38</v>
      </c>
      <c r="D5485" s="33">
        <v>13</v>
      </c>
      <c r="E5485" s="33">
        <v>0.98724049999999997</v>
      </c>
      <c r="F5485" s="33">
        <v>0.98790789999999995</v>
      </c>
    </row>
    <row r="5486" spans="2:6">
      <c r="B5486" s="40">
        <v>43215</v>
      </c>
      <c r="C5486" s="33" t="s">
        <v>38</v>
      </c>
      <c r="D5486" s="33">
        <v>14</v>
      </c>
      <c r="E5486" s="33">
        <v>0.98795149999999998</v>
      </c>
      <c r="F5486" s="33">
        <v>0.98833979999999999</v>
      </c>
    </row>
    <row r="5487" spans="2:6">
      <c r="B5487" s="40">
        <v>43215</v>
      </c>
      <c r="C5487" s="33" t="s">
        <v>38</v>
      </c>
      <c r="D5487" s="33">
        <v>15</v>
      </c>
      <c r="E5487" s="33">
        <v>0.98892239999999998</v>
      </c>
      <c r="F5487" s="33">
        <v>0.98912610000000001</v>
      </c>
    </row>
    <row r="5488" spans="2:6">
      <c r="B5488" s="40">
        <v>43215</v>
      </c>
      <c r="C5488" s="33" t="s">
        <v>38</v>
      </c>
      <c r="D5488" s="33">
        <v>16</v>
      </c>
      <c r="E5488" s="33">
        <v>0.98998059999999999</v>
      </c>
      <c r="F5488" s="33">
        <v>0.99016519999999997</v>
      </c>
    </row>
    <row r="5489" spans="2:6">
      <c r="B5489" s="40">
        <v>43215</v>
      </c>
      <c r="C5489" s="33" t="s">
        <v>38</v>
      </c>
      <c r="D5489" s="33">
        <v>17</v>
      </c>
      <c r="E5489" s="33">
        <v>0.99068199999999995</v>
      </c>
      <c r="F5489" s="33">
        <v>0.99084300000000003</v>
      </c>
    </row>
    <row r="5490" spans="2:6">
      <c r="B5490" s="40">
        <v>43215</v>
      </c>
      <c r="C5490" s="33" t="s">
        <v>38</v>
      </c>
      <c r="D5490" s="33">
        <v>18</v>
      </c>
      <c r="E5490" s="33">
        <v>0.99086260000000004</v>
      </c>
      <c r="F5490" s="33">
        <v>0.99111369999999999</v>
      </c>
    </row>
    <row r="5491" spans="2:6">
      <c r="B5491" s="40">
        <v>43215</v>
      </c>
      <c r="C5491" s="33" t="s">
        <v>38</v>
      </c>
      <c r="D5491" s="33">
        <v>19</v>
      </c>
      <c r="E5491" s="33">
        <v>0.99040320000000004</v>
      </c>
      <c r="F5491" s="33">
        <v>0.99074720000000005</v>
      </c>
    </row>
    <row r="5492" spans="2:6">
      <c r="B5492" s="40">
        <v>43215</v>
      </c>
      <c r="C5492" s="33" t="s">
        <v>38</v>
      </c>
      <c r="D5492" s="33">
        <v>20</v>
      </c>
      <c r="E5492" s="33">
        <v>0.98996620000000002</v>
      </c>
      <c r="F5492" s="33">
        <v>0.99039469999999996</v>
      </c>
    </row>
    <row r="5493" spans="2:6">
      <c r="B5493" s="40">
        <v>43215</v>
      </c>
      <c r="C5493" s="33" t="s">
        <v>38</v>
      </c>
      <c r="D5493" s="33">
        <v>21</v>
      </c>
      <c r="E5493" s="33">
        <v>0.9900061</v>
      </c>
      <c r="F5493" s="33">
        <v>0.99066120000000002</v>
      </c>
    </row>
    <row r="5494" spans="2:6">
      <c r="B5494" s="40">
        <v>43215</v>
      </c>
      <c r="C5494" s="33" t="s">
        <v>38</v>
      </c>
      <c r="D5494" s="33">
        <v>22</v>
      </c>
      <c r="E5494" s="33">
        <v>0.98954050000000005</v>
      </c>
      <c r="F5494" s="33">
        <v>0.99016530000000003</v>
      </c>
    </row>
    <row r="5495" spans="2:6">
      <c r="B5495" s="40">
        <v>43215</v>
      </c>
      <c r="C5495" s="33" t="s">
        <v>38</v>
      </c>
      <c r="D5495" s="33">
        <v>23</v>
      </c>
      <c r="E5495" s="33">
        <v>0.98880299999999999</v>
      </c>
      <c r="F5495" s="33">
        <v>0.98928470000000002</v>
      </c>
    </row>
    <row r="5496" spans="2:6">
      <c r="B5496" s="40">
        <v>43215</v>
      </c>
      <c r="C5496" s="33" t="s">
        <v>38</v>
      </c>
      <c r="D5496" s="33">
        <v>24</v>
      </c>
      <c r="E5496" s="33">
        <v>0.98847229999999997</v>
      </c>
      <c r="F5496" s="33">
        <v>0.98905880000000002</v>
      </c>
    </row>
    <row r="5497" spans="2:6">
      <c r="B5497" s="40">
        <v>43215</v>
      </c>
      <c r="C5497" s="33" t="s">
        <v>38</v>
      </c>
      <c r="D5497" s="33">
        <v>25</v>
      </c>
      <c r="E5497" s="33">
        <v>0.98776030000000004</v>
      </c>
      <c r="F5497" s="33">
        <v>0.98841310000000004</v>
      </c>
    </row>
    <row r="5498" spans="2:6">
      <c r="B5498" s="40">
        <v>43215</v>
      </c>
      <c r="C5498" s="33" t="s">
        <v>38</v>
      </c>
      <c r="D5498" s="33">
        <v>26</v>
      </c>
      <c r="E5498" s="33">
        <v>0.98822960000000004</v>
      </c>
      <c r="F5498" s="33">
        <v>0.98896770000000001</v>
      </c>
    </row>
    <row r="5499" spans="2:6">
      <c r="B5499" s="40">
        <v>43215</v>
      </c>
      <c r="C5499" s="33" t="s">
        <v>38</v>
      </c>
      <c r="D5499" s="33">
        <v>27</v>
      </c>
      <c r="E5499" s="33">
        <v>0.98847839999999998</v>
      </c>
      <c r="F5499" s="33">
        <v>0.98928079999999996</v>
      </c>
    </row>
    <row r="5500" spans="2:6">
      <c r="B5500" s="40">
        <v>43215</v>
      </c>
      <c r="C5500" s="33" t="s">
        <v>38</v>
      </c>
      <c r="D5500" s="33">
        <v>28</v>
      </c>
      <c r="E5500" s="33">
        <v>0.98738040000000005</v>
      </c>
      <c r="F5500" s="33">
        <v>0.98830150000000005</v>
      </c>
    </row>
    <row r="5501" spans="2:6">
      <c r="B5501" s="40">
        <v>43215</v>
      </c>
      <c r="C5501" s="33" t="s">
        <v>38</v>
      </c>
      <c r="D5501" s="33">
        <v>29</v>
      </c>
      <c r="E5501" s="33">
        <v>0.98680690000000004</v>
      </c>
      <c r="F5501" s="33">
        <v>0.98768109999999998</v>
      </c>
    </row>
    <row r="5502" spans="2:6">
      <c r="B5502" s="40">
        <v>43215</v>
      </c>
      <c r="C5502" s="33" t="s">
        <v>38</v>
      </c>
      <c r="D5502" s="33">
        <v>30</v>
      </c>
      <c r="E5502" s="33">
        <v>0.98694300000000001</v>
      </c>
      <c r="F5502" s="33">
        <v>0.9877939</v>
      </c>
    </row>
    <row r="5503" spans="2:6">
      <c r="B5503" s="40">
        <v>43215</v>
      </c>
      <c r="C5503" s="33" t="s">
        <v>38</v>
      </c>
      <c r="D5503" s="33">
        <v>31</v>
      </c>
      <c r="E5503" s="33">
        <v>0.98656569999999999</v>
      </c>
      <c r="F5503" s="33">
        <v>0.98742960000000002</v>
      </c>
    </row>
    <row r="5504" spans="2:6">
      <c r="B5504" s="40">
        <v>43215</v>
      </c>
      <c r="C5504" s="33" t="s">
        <v>38</v>
      </c>
      <c r="D5504" s="33">
        <v>32</v>
      </c>
      <c r="E5504" s="33">
        <v>0.98677499999999996</v>
      </c>
      <c r="F5504" s="33">
        <v>0.98755990000000005</v>
      </c>
    </row>
    <row r="5505" spans="2:6">
      <c r="B5505" s="40">
        <v>43215</v>
      </c>
      <c r="C5505" s="33" t="s">
        <v>38</v>
      </c>
      <c r="D5505" s="33">
        <v>33</v>
      </c>
      <c r="E5505" s="33">
        <v>0.98668029999999995</v>
      </c>
      <c r="F5505" s="33">
        <v>0.98728340000000003</v>
      </c>
    </row>
    <row r="5506" spans="2:6">
      <c r="B5506" s="40">
        <v>43215</v>
      </c>
      <c r="C5506" s="33" t="s">
        <v>38</v>
      </c>
      <c r="D5506" s="33">
        <v>34</v>
      </c>
      <c r="E5506" s="33">
        <v>0.98770250000000004</v>
      </c>
      <c r="F5506" s="33">
        <v>0.9881683</v>
      </c>
    </row>
    <row r="5507" spans="2:6">
      <c r="B5507" s="40">
        <v>43215</v>
      </c>
      <c r="C5507" s="33" t="s">
        <v>38</v>
      </c>
      <c r="D5507" s="33">
        <v>35</v>
      </c>
      <c r="E5507" s="33">
        <v>0.98782999999999999</v>
      </c>
      <c r="F5507" s="33">
        <v>0.98838800000000004</v>
      </c>
    </row>
    <row r="5508" spans="2:6">
      <c r="B5508" s="40">
        <v>43215</v>
      </c>
      <c r="C5508" s="33" t="s">
        <v>38</v>
      </c>
      <c r="D5508" s="33">
        <v>36</v>
      </c>
      <c r="E5508" s="33">
        <v>0.98847859999999999</v>
      </c>
      <c r="F5508" s="33">
        <v>0.98897889999999999</v>
      </c>
    </row>
    <row r="5509" spans="2:6">
      <c r="B5509" s="40">
        <v>43215</v>
      </c>
      <c r="C5509" s="33" t="s">
        <v>38</v>
      </c>
      <c r="D5509" s="33">
        <v>37</v>
      </c>
      <c r="E5509" s="33">
        <v>0.98794970000000004</v>
      </c>
      <c r="F5509" s="33">
        <v>0.98861920000000003</v>
      </c>
    </row>
    <row r="5510" spans="2:6">
      <c r="B5510" s="40">
        <v>43215</v>
      </c>
      <c r="C5510" s="33" t="s">
        <v>38</v>
      </c>
      <c r="D5510" s="33">
        <v>38</v>
      </c>
      <c r="E5510" s="33">
        <v>0.9881778</v>
      </c>
      <c r="F5510" s="33">
        <v>0.98864470000000004</v>
      </c>
    </row>
    <row r="5511" spans="2:6">
      <c r="B5511" s="40">
        <v>43215</v>
      </c>
      <c r="C5511" s="33" t="s">
        <v>38</v>
      </c>
      <c r="D5511" s="33">
        <v>39</v>
      </c>
      <c r="E5511" s="33">
        <v>0.98838610000000005</v>
      </c>
      <c r="F5511" s="33">
        <v>0.98878820000000001</v>
      </c>
    </row>
    <row r="5512" spans="2:6">
      <c r="B5512" s="40">
        <v>43215</v>
      </c>
      <c r="C5512" s="33" t="s">
        <v>38</v>
      </c>
      <c r="D5512" s="33">
        <v>40</v>
      </c>
      <c r="E5512" s="33">
        <v>0.98874870000000004</v>
      </c>
      <c r="F5512" s="33">
        <v>0.98909029999999998</v>
      </c>
    </row>
    <row r="5513" spans="2:6">
      <c r="B5513" s="40">
        <v>43215</v>
      </c>
      <c r="C5513" s="33" t="s">
        <v>38</v>
      </c>
      <c r="D5513" s="33">
        <v>41</v>
      </c>
      <c r="E5513" s="33">
        <v>0.98912520000000004</v>
      </c>
      <c r="F5513" s="33">
        <v>0.9894056</v>
      </c>
    </row>
    <row r="5514" spans="2:6">
      <c r="B5514" s="40">
        <v>43215</v>
      </c>
      <c r="C5514" s="33" t="s">
        <v>38</v>
      </c>
      <c r="D5514" s="33">
        <v>42</v>
      </c>
      <c r="E5514" s="33">
        <v>0.98878790000000005</v>
      </c>
      <c r="F5514" s="33">
        <v>0.98924599999999996</v>
      </c>
    </row>
    <row r="5515" spans="2:6">
      <c r="B5515" s="40">
        <v>43215</v>
      </c>
      <c r="C5515" s="33" t="s">
        <v>38</v>
      </c>
      <c r="D5515" s="33">
        <v>43</v>
      </c>
      <c r="E5515" s="33">
        <v>0.98917699999999997</v>
      </c>
      <c r="F5515" s="33">
        <v>0.98958670000000004</v>
      </c>
    </row>
    <row r="5516" spans="2:6">
      <c r="B5516" s="40">
        <v>43215</v>
      </c>
      <c r="C5516" s="33" t="s">
        <v>38</v>
      </c>
      <c r="D5516" s="33">
        <v>44</v>
      </c>
      <c r="E5516" s="33">
        <v>0.98941409999999996</v>
      </c>
      <c r="F5516" s="33">
        <v>0.98975970000000002</v>
      </c>
    </row>
    <row r="5517" spans="2:6">
      <c r="B5517" s="40">
        <v>43215</v>
      </c>
      <c r="C5517" s="33" t="s">
        <v>38</v>
      </c>
      <c r="D5517" s="33">
        <v>45</v>
      </c>
      <c r="E5517" s="33">
        <v>0.98866589999999999</v>
      </c>
      <c r="F5517" s="33">
        <v>0.98918609999999996</v>
      </c>
    </row>
    <row r="5518" spans="2:6">
      <c r="B5518" s="40">
        <v>43215</v>
      </c>
      <c r="C5518" s="33" t="s">
        <v>38</v>
      </c>
      <c r="D5518" s="33">
        <v>46</v>
      </c>
      <c r="E5518" s="33">
        <v>0.98845050000000001</v>
      </c>
      <c r="F5518" s="33">
        <v>0.98886470000000004</v>
      </c>
    </row>
    <row r="5519" spans="2:6">
      <c r="B5519" s="40">
        <v>43215</v>
      </c>
      <c r="C5519" s="33" t="s">
        <v>38</v>
      </c>
      <c r="D5519" s="33">
        <v>47</v>
      </c>
      <c r="E5519" s="33">
        <v>0.98717940000000004</v>
      </c>
      <c r="F5519" s="33">
        <v>0.98764830000000003</v>
      </c>
    </row>
    <row r="5520" spans="2:6">
      <c r="B5520" s="40">
        <v>43215</v>
      </c>
      <c r="C5520" s="33" t="s">
        <v>38</v>
      </c>
      <c r="D5520" s="33">
        <v>48</v>
      </c>
      <c r="E5520" s="33">
        <v>0.98532569999999997</v>
      </c>
      <c r="F5520" s="33">
        <v>0.98604539999999996</v>
      </c>
    </row>
    <row r="5521" spans="2:6">
      <c r="B5521" s="40">
        <v>43216</v>
      </c>
      <c r="C5521" s="33" t="s">
        <v>38</v>
      </c>
      <c r="D5521" s="33">
        <v>1</v>
      </c>
      <c r="E5521" s="33">
        <v>0.98406110000000002</v>
      </c>
      <c r="F5521" s="33">
        <v>0.98495929999999998</v>
      </c>
    </row>
    <row r="5522" spans="2:6">
      <c r="B5522" s="40">
        <v>43216</v>
      </c>
      <c r="C5522" s="33" t="s">
        <v>38</v>
      </c>
      <c r="D5522" s="33">
        <v>2</v>
      </c>
      <c r="E5522" s="33">
        <v>0.98371390000000003</v>
      </c>
      <c r="F5522" s="33">
        <v>0.98447519999999999</v>
      </c>
    </row>
    <row r="5523" spans="2:6">
      <c r="B5523" s="40">
        <v>43216</v>
      </c>
      <c r="C5523" s="33" t="s">
        <v>38</v>
      </c>
      <c r="D5523" s="33">
        <v>3</v>
      </c>
      <c r="E5523" s="33">
        <v>0.98392279999999999</v>
      </c>
      <c r="F5523" s="33">
        <v>0.98469510000000005</v>
      </c>
    </row>
    <row r="5524" spans="2:6">
      <c r="B5524" s="40">
        <v>43216</v>
      </c>
      <c r="C5524" s="33" t="s">
        <v>38</v>
      </c>
      <c r="D5524" s="33">
        <v>4</v>
      </c>
      <c r="E5524" s="33">
        <v>0.98360990000000004</v>
      </c>
      <c r="F5524" s="33">
        <v>0.98444039999999999</v>
      </c>
    </row>
    <row r="5525" spans="2:6">
      <c r="B5525" s="40">
        <v>43216</v>
      </c>
      <c r="C5525" s="33" t="s">
        <v>38</v>
      </c>
      <c r="D5525" s="33">
        <v>5</v>
      </c>
      <c r="E5525" s="33">
        <v>0.9835275</v>
      </c>
      <c r="F5525" s="33">
        <v>0.98441650000000003</v>
      </c>
    </row>
    <row r="5526" spans="2:6">
      <c r="B5526" s="40">
        <v>43216</v>
      </c>
      <c r="C5526" s="33" t="s">
        <v>38</v>
      </c>
      <c r="D5526" s="33">
        <v>6</v>
      </c>
      <c r="E5526" s="33">
        <v>0.98332609999999998</v>
      </c>
      <c r="F5526" s="33">
        <v>0.98426910000000001</v>
      </c>
    </row>
    <row r="5527" spans="2:6">
      <c r="B5527" s="40">
        <v>43216</v>
      </c>
      <c r="C5527" s="33" t="s">
        <v>38</v>
      </c>
      <c r="D5527" s="33">
        <v>7</v>
      </c>
      <c r="E5527" s="33">
        <v>0.98328079999999995</v>
      </c>
      <c r="F5527" s="33">
        <v>0.984263</v>
      </c>
    </row>
    <row r="5528" spans="2:6">
      <c r="B5528" s="40">
        <v>43216</v>
      </c>
      <c r="C5528" s="33" t="s">
        <v>38</v>
      </c>
      <c r="D5528" s="33">
        <v>8</v>
      </c>
      <c r="E5528" s="33">
        <v>0.98319820000000002</v>
      </c>
      <c r="F5528" s="33">
        <v>0.98413220000000001</v>
      </c>
    </row>
    <row r="5529" spans="2:6">
      <c r="B5529" s="40">
        <v>43216</v>
      </c>
      <c r="C5529" s="33" t="s">
        <v>38</v>
      </c>
      <c r="D5529" s="33">
        <v>9</v>
      </c>
      <c r="E5529" s="33">
        <v>0.98307920000000004</v>
      </c>
      <c r="F5529" s="33">
        <v>0.98400370000000004</v>
      </c>
    </row>
    <row r="5530" spans="2:6">
      <c r="B5530" s="40">
        <v>43216</v>
      </c>
      <c r="C5530" s="33" t="s">
        <v>38</v>
      </c>
      <c r="D5530" s="33">
        <v>10</v>
      </c>
      <c r="E5530" s="33">
        <v>0.98287480000000005</v>
      </c>
      <c r="F5530" s="33">
        <v>0.98368630000000001</v>
      </c>
    </row>
    <row r="5531" spans="2:6">
      <c r="B5531" s="40">
        <v>43216</v>
      </c>
      <c r="C5531" s="33" t="s">
        <v>38</v>
      </c>
      <c r="D5531" s="33">
        <v>11</v>
      </c>
      <c r="E5531" s="33">
        <v>0.98346520000000004</v>
      </c>
      <c r="F5531" s="33">
        <v>0.98426069999999999</v>
      </c>
    </row>
    <row r="5532" spans="2:6">
      <c r="B5532" s="40">
        <v>43216</v>
      </c>
      <c r="C5532" s="33" t="s">
        <v>38</v>
      </c>
      <c r="D5532" s="33">
        <v>12</v>
      </c>
      <c r="E5532" s="33">
        <v>0.98393640000000004</v>
      </c>
      <c r="F5532" s="33">
        <v>0.98458469999999998</v>
      </c>
    </row>
    <row r="5533" spans="2:6">
      <c r="B5533" s="40">
        <v>43216</v>
      </c>
      <c r="C5533" s="33" t="s">
        <v>38</v>
      </c>
      <c r="D5533" s="33">
        <v>13</v>
      </c>
      <c r="E5533" s="33">
        <v>0.98436559999999995</v>
      </c>
      <c r="F5533" s="33">
        <v>0.98472899999999997</v>
      </c>
    </row>
    <row r="5534" spans="2:6">
      <c r="B5534" s="40">
        <v>43216</v>
      </c>
      <c r="C5534" s="33" t="s">
        <v>38</v>
      </c>
      <c r="D5534" s="33">
        <v>14</v>
      </c>
      <c r="E5534" s="33">
        <v>0.98525050000000003</v>
      </c>
      <c r="F5534" s="33">
        <v>0.98546489999999998</v>
      </c>
    </row>
    <row r="5535" spans="2:6">
      <c r="B5535" s="40">
        <v>43216</v>
      </c>
      <c r="C5535" s="33" t="s">
        <v>38</v>
      </c>
      <c r="D5535" s="33">
        <v>15</v>
      </c>
      <c r="E5535" s="33">
        <v>0.98582230000000004</v>
      </c>
      <c r="F5535" s="33">
        <v>0.98596240000000002</v>
      </c>
    </row>
    <row r="5536" spans="2:6">
      <c r="B5536" s="40">
        <v>43216</v>
      </c>
      <c r="C5536" s="33" t="s">
        <v>38</v>
      </c>
      <c r="D5536" s="33">
        <v>16</v>
      </c>
      <c r="E5536" s="33">
        <v>0.98601709999999998</v>
      </c>
      <c r="F5536" s="33">
        <v>0.98637039999999998</v>
      </c>
    </row>
    <row r="5537" spans="2:6">
      <c r="B5537" s="40">
        <v>43216</v>
      </c>
      <c r="C5537" s="33" t="s">
        <v>38</v>
      </c>
      <c r="D5537" s="33">
        <v>17</v>
      </c>
      <c r="E5537" s="33">
        <v>0.98593209999999998</v>
      </c>
      <c r="F5537" s="33">
        <v>0.98640260000000002</v>
      </c>
    </row>
    <row r="5538" spans="2:6">
      <c r="B5538" s="40">
        <v>43216</v>
      </c>
      <c r="C5538" s="33" t="s">
        <v>38</v>
      </c>
      <c r="D5538" s="33">
        <v>18</v>
      </c>
      <c r="E5538" s="33">
        <v>0.98602909999999999</v>
      </c>
      <c r="F5538" s="33">
        <v>0.98665659999999999</v>
      </c>
    </row>
    <row r="5539" spans="2:6">
      <c r="B5539" s="40">
        <v>43216</v>
      </c>
      <c r="C5539" s="33" t="s">
        <v>38</v>
      </c>
      <c r="D5539" s="33">
        <v>19</v>
      </c>
      <c r="E5539" s="33">
        <v>0.98642459999999998</v>
      </c>
      <c r="F5539" s="33">
        <v>0.98702730000000005</v>
      </c>
    </row>
    <row r="5540" spans="2:6">
      <c r="B5540" s="40">
        <v>43216</v>
      </c>
      <c r="C5540" s="33" t="s">
        <v>38</v>
      </c>
      <c r="D5540" s="33">
        <v>20</v>
      </c>
      <c r="E5540" s="33">
        <v>0.98646339999999999</v>
      </c>
      <c r="F5540" s="33">
        <v>0.9872261</v>
      </c>
    </row>
    <row r="5541" spans="2:6">
      <c r="B5541" s="40">
        <v>43216</v>
      </c>
      <c r="C5541" s="33" t="s">
        <v>38</v>
      </c>
      <c r="D5541" s="33">
        <v>21</v>
      </c>
      <c r="E5541" s="33">
        <v>0.98672300000000002</v>
      </c>
      <c r="F5541" s="33">
        <v>0.98747430000000003</v>
      </c>
    </row>
    <row r="5542" spans="2:6">
      <c r="B5542" s="40">
        <v>43216</v>
      </c>
      <c r="C5542" s="33" t="s">
        <v>38</v>
      </c>
      <c r="D5542" s="33">
        <v>22</v>
      </c>
      <c r="E5542" s="33">
        <v>0.986425</v>
      </c>
      <c r="F5542" s="33">
        <v>0.98733059999999995</v>
      </c>
    </row>
    <row r="5543" spans="2:6">
      <c r="B5543" s="40">
        <v>43216</v>
      </c>
      <c r="C5543" s="33" t="s">
        <v>38</v>
      </c>
      <c r="D5543" s="33">
        <v>23</v>
      </c>
      <c r="E5543" s="33">
        <v>0.9863691</v>
      </c>
      <c r="F5543" s="33">
        <v>0.9872803</v>
      </c>
    </row>
    <row r="5544" spans="2:6">
      <c r="B5544" s="40">
        <v>43216</v>
      </c>
      <c r="C5544" s="33" t="s">
        <v>38</v>
      </c>
      <c r="D5544" s="33">
        <v>24</v>
      </c>
      <c r="E5544" s="33">
        <v>0.98643309999999995</v>
      </c>
      <c r="F5544" s="33">
        <v>0.98735620000000002</v>
      </c>
    </row>
    <row r="5545" spans="2:6">
      <c r="B5545" s="40">
        <v>43216</v>
      </c>
      <c r="C5545" s="33" t="s">
        <v>38</v>
      </c>
      <c r="D5545" s="33">
        <v>25</v>
      </c>
      <c r="E5545" s="33">
        <v>0.98654949999999997</v>
      </c>
      <c r="F5545" s="33">
        <v>0.98747560000000001</v>
      </c>
    </row>
    <row r="5546" spans="2:6">
      <c r="B5546" s="40">
        <v>43216</v>
      </c>
      <c r="C5546" s="33" t="s">
        <v>38</v>
      </c>
      <c r="D5546" s="33">
        <v>26</v>
      </c>
      <c r="E5546" s="33">
        <v>0.98626150000000001</v>
      </c>
      <c r="F5546" s="33">
        <v>0.98742779999999997</v>
      </c>
    </row>
    <row r="5547" spans="2:6">
      <c r="B5547" s="40">
        <v>43216</v>
      </c>
      <c r="C5547" s="33" t="s">
        <v>38</v>
      </c>
      <c r="D5547" s="33">
        <v>27</v>
      </c>
      <c r="E5547" s="33">
        <v>0.9860295</v>
      </c>
      <c r="F5547" s="33">
        <v>0.98726720000000001</v>
      </c>
    </row>
    <row r="5548" spans="2:6">
      <c r="B5548" s="40">
        <v>43216</v>
      </c>
      <c r="C5548" s="33" t="s">
        <v>38</v>
      </c>
      <c r="D5548" s="33">
        <v>28</v>
      </c>
      <c r="E5548" s="33">
        <v>0.98592190000000002</v>
      </c>
      <c r="F5548" s="33">
        <v>0.98715710000000001</v>
      </c>
    </row>
    <row r="5549" spans="2:6">
      <c r="B5549" s="40">
        <v>43216</v>
      </c>
      <c r="C5549" s="33" t="s">
        <v>38</v>
      </c>
      <c r="D5549" s="33">
        <v>29</v>
      </c>
      <c r="E5549" s="33">
        <v>0.98571750000000002</v>
      </c>
      <c r="F5549" s="33">
        <v>0.98699789999999998</v>
      </c>
    </row>
    <row r="5550" spans="2:6">
      <c r="B5550" s="40">
        <v>43216</v>
      </c>
      <c r="C5550" s="33" t="s">
        <v>38</v>
      </c>
      <c r="D5550" s="33">
        <v>30</v>
      </c>
      <c r="E5550" s="33">
        <v>0.98629169999999999</v>
      </c>
      <c r="F5550" s="33">
        <v>0.98748990000000003</v>
      </c>
    </row>
    <row r="5551" spans="2:6">
      <c r="B5551" s="40">
        <v>43216</v>
      </c>
      <c r="C5551" s="33" t="s">
        <v>38</v>
      </c>
      <c r="D5551" s="33">
        <v>31</v>
      </c>
      <c r="E5551" s="33">
        <v>0.98597769999999996</v>
      </c>
      <c r="F5551" s="33">
        <v>0.98728039999999995</v>
      </c>
    </row>
    <row r="5552" spans="2:6">
      <c r="B5552" s="40">
        <v>43216</v>
      </c>
      <c r="C5552" s="33" t="s">
        <v>38</v>
      </c>
      <c r="D5552" s="33">
        <v>32</v>
      </c>
      <c r="E5552" s="33">
        <v>0.98603359999999995</v>
      </c>
      <c r="F5552" s="33">
        <v>0.98732799999999998</v>
      </c>
    </row>
    <row r="5553" spans="2:6">
      <c r="B5553" s="40">
        <v>43216</v>
      </c>
      <c r="C5553" s="33" t="s">
        <v>38</v>
      </c>
      <c r="D5553" s="33">
        <v>33</v>
      </c>
      <c r="E5553" s="33">
        <v>0.98696329999999999</v>
      </c>
      <c r="F5553" s="33">
        <v>0.98797520000000005</v>
      </c>
    </row>
    <row r="5554" spans="2:6">
      <c r="B5554" s="40">
        <v>43216</v>
      </c>
      <c r="C5554" s="33" t="s">
        <v>38</v>
      </c>
      <c r="D5554" s="33">
        <v>34</v>
      </c>
      <c r="E5554" s="33">
        <v>0.98690370000000005</v>
      </c>
      <c r="F5554" s="33">
        <v>0.98792840000000004</v>
      </c>
    </row>
    <row r="5555" spans="2:6">
      <c r="B5555" s="40">
        <v>43216</v>
      </c>
      <c r="C5555" s="33" t="s">
        <v>38</v>
      </c>
      <c r="D5555" s="33">
        <v>35</v>
      </c>
      <c r="E5555" s="33">
        <v>0.98711579999999999</v>
      </c>
      <c r="F5555" s="33">
        <v>0.98807460000000003</v>
      </c>
    </row>
    <row r="5556" spans="2:6">
      <c r="B5556" s="40">
        <v>43216</v>
      </c>
      <c r="C5556" s="33" t="s">
        <v>38</v>
      </c>
      <c r="D5556" s="33">
        <v>36</v>
      </c>
      <c r="E5556" s="33">
        <v>0.9873653</v>
      </c>
      <c r="F5556" s="33">
        <v>0.98828450000000001</v>
      </c>
    </row>
    <row r="5557" spans="2:6">
      <c r="B5557" s="40">
        <v>43216</v>
      </c>
      <c r="C5557" s="33" t="s">
        <v>38</v>
      </c>
      <c r="D5557" s="33">
        <v>37</v>
      </c>
      <c r="E5557" s="33">
        <v>0.9879346</v>
      </c>
      <c r="F5557" s="33">
        <v>0.98862570000000005</v>
      </c>
    </row>
    <row r="5558" spans="2:6">
      <c r="B5558" s="40">
        <v>43216</v>
      </c>
      <c r="C5558" s="33" t="s">
        <v>38</v>
      </c>
      <c r="D5558" s="33">
        <v>38</v>
      </c>
      <c r="E5558" s="33">
        <v>0.98838020000000004</v>
      </c>
      <c r="F5558" s="33">
        <v>0.98892259999999998</v>
      </c>
    </row>
    <row r="5559" spans="2:6">
      <c r="B5559" s="40">
        <v>43216</v>
      </c>
      <c r="C5559" s="33" t="s">
        <v>38</v>
      </c>
      <c r="D5559" s="33">
        <v>39</v>
      </c>
      <c r="E5559" s="33">
        <v>0.98880699999999999</v>
      </c>
      <c r="F5559" s="33">
        <v>0.98928939999999999</v>
      </c>
    </row>
    <row r="5560" spans="2:6">
      <c r="B5560" s="40">
        <v>43216</v>
      </c>
      <c r="C5560" s="33" t="s">
        <v>38</v>
      </c>
      <c r="D5560" s="33">
        <v>40</v>
      </c>
      <c r="E5560" s="33">
        <v>0.98949790000000004</v>
      </c>
      <c r="F5560" s="33">
        <v>0.98975550000000001</v>
      </c>
    </row>
    <row r="5561" spans="2:6">
      <c r="B5561" s="40">
        <v>43216</v>
      </c>
      <c r="C5561" s="33" t="s">
        <v>38</v>
      </c>
      <c r="D5561" s="33">
        <v>41</v>
      </c>
      <c r="E5561" s="33">
        <v>0.989815</v>
      </c>
      <c r="F5561" s="33">
        <v>0.98999519999999996</v>
      </c>
    </row>
    <row r="5562" spans="2:6">
      <c r="B5562" s="40">
        <v>43216</v>
      </c>
      <c r="C5562" s="33" t="s">
        <v>38</v>
      </c>
      <c r="D5562" s="33">
        <v>42</v>
      </c>
      <c r="E5562" s="33">
        <v>0.98998019999999998</v>
      </c>
      <c r="F5562" s="33">
        <v>0.99008779999999996</v>
      </c>
    </row>
    <row r="5563" spans="2:6">
      <c r="B5563" s="40">
        <v>43216</v>
      </c>
      <c r="C5563" s="33" t="s">
        <v>38</v>
      </c>
      <c r="D5563" s="33">
        <v>43</v>
      </c>
      <c r="E5563" s="33">
        <v>0.99032160000000002</v>
      </c>
      <c r="F5563" s="33">
        <v>0.99036239999999998</v>
      </c>
    </row>
    <row r="5564" spans="2:6">
      <c r="B5564" s="40">
        <v>43216</v>
      </c>
      <c r="C5564" s="33" t="s">
        <v>38</v>
      </c>
      <c r="D5564" s="33">
        <v>44</v>
      </c>
      <c r="E5564" s="33">
        <v>0.99031040000000004</v>
      </c>
      <c r="F5564" s="33">
        <v>0.99045090000000002</v>
      </c>
    </row>
    <row r="5565" spans="2:6">
      <c r="B5565" s="40">
        <v>43216</v>
      </c>
      <c r="C5565" s="33" t="s">
        <v>38</v>
      </c>
      <c r="D5565" s="33">
        <v>45</v>
      </c>
      <c r="E5565" s="33">
        <v>0.9906142</v>
      </c>
      <c r="F5565" s="33">
        <v>0.99079870000000003</v>
      </c>
    </row>
    <row r="5566" spans="2:6">
      <c r="B5566" s="40">
        <v>43216</v>
      </c>
      <c r="C5566" s="33" t="s">
        <v>38</v>
      </c>
      <c r="D5566" s="33">
        <v>46</v>
      </c>
      <c r="E5566" s="33">
        <v>0.99075170000000001</v>
      </c>
      <c r="F5566" s="33">
        <v>0.9910736</v>
      </c>
    </row>
    <row r="5567" spans="2:6">
      <c r="B5567" s="40">
        <v>43216</v>
      </c>
      <c r="C5567" s="33" t="s">
        <v>38</v>
      </c>
      <c r="D5567" s="33">
        <v>47</v>
      </c>
      <c r="E5567" s="33">
        <v>0.99062910000000004</v>
      </c>
      <c r="F5567" s="33">
        <v>0.99100750000000004</v>
      </c>
    </row>
    <row r="5568" spans="2:6">
      <c r="B5568" s="40">
        <v>43216</v>
      </c>
      <c r="C5568" s="33" t="s">
        <v>38</v>
      </c>
      <c r="D5568" s="33">
        <v>48</v>
      </c>
      <c r="E5568" s="33">
        <v>0.99038780000000004</v>
      </c>
      <c r="F5568" s="33">
        <v>0.99092910000000001</v>
      </c>
    </row>
    <row r="5569" spans="2:6">
      <c r="B5569" s="40">
        <v>43217</v>
      </c>
      <c r="C5569" s="33" t="s">
        <v>38</v>
      </c>
      <c r="D5569" s="33">
        <v>1</v>
      </c>
      <c r="E5569" s="33">
        <v>0.99019990000000002</v>
      </c>
      <c r="F5569" s="33">
        <v>0.99086019999999997</v>
      </c>
    </row>
    <row r="5570" spans="2:6">
      <c r="B5570" s="40">
        <v>43217</v>
      </c>
      <c r="C5570" s="33" t="s">
        <v>38</v>
      </c>
      <c r="D5570" s="33">
        <v>2</v>
      </c>
      <c r="E5570" s="33">
        <v>0.98987069999999999</v>
      </c>
      <c r="F5570" s="33">
        <v>0.99043199999999998</v>
      </c>
    </row>
    <row r="5571" spans="2:6">
      <c r="B5571" s="40">
        <v>43217</v>
      </c>
      <c r="C5571" s="33" t="s">
        <v>38</v>
      </c>
      <c r="D5571" s="33">
        <v>3</v>
      </c>
      <c r="E5571" s="33">
        <v>0.98972769999999999</v>
      </c>
      <c r="F5571" s="33">
        <v>0.99021890000000001</v>
      </c>
    </row>
    <row r="5572" spans="2:6">
      <c r="B5572" s="40">
        <v>43217</v>
      </c>
      <c r="C5572" s="33" t="s">
        <v>38</v>
      </c>
      <c r="D5572" s="33">
        <v>4</v>
      </c>
      <c r="E5572" s="33">
        <v>0.98981560000000002</v>
      </c>
      <c r="F5572" s="33">
        <v>0.99022659999999996</v>
      </c>
    </row>
    <row r="5573" spans="2:6">
      <c r="B5573" s="40">
        <v>43217</v>
      </c>
      <c r="C5573" s="33" t="s">
        <v>38</v>
      </c>
      <c r="D5573" s="33">
        <v>5</v>
      </c>
      <c r="E5573" s="33">
        <v>0.98973219999999995</v>
      </c>
      <c r="F5573" s="33">
        <v>0.99009550000000002</v>
      </c>
    </row>
    <row r="5574" spans="2:6">
      <c r="B5574" s="40">
        <v>43217</v>
      </c>
      <c r="C5574" s="33" t="s">
        <v>38</v>
      </c>
      <c r="D5574" s="33">
        <v>6</v>
      </c>
      <c r="E5574" s="33">
        <v>0.98960789999999998</v>
      </c>
      <c r="F5574" s="33">
        <v>0.9899251</v>
      </c>
    </row>
    <row r="5575" spans="2:6">
      <c r="B5575" s="40">
        <v>43217</v>
      </c>
      <c r="C5575" s="33" t="s">
        <v>38</v>
      </c>
      <c r="D5575" s="33">
        <v>7</v>
      </c>
      <c r="E5575" s="33">
        <v>0.98979249999999996</v>
      </c>
      <c r="F5575" s="33">
        <v>0.98999130000000002</v>
      </c>
    </row>
    <row r="5576" spans="2:6">
      <c r="B5576" s="40">
        <v>43217</v>
      </c>
      <c r="C5576" s="33" t="s">
        <v>38</v>
      </c>
      <c r="D5576" s="33">
        <v>8</v>
      </c>
      <c r="E5576" s="33">
        <v>0.98958349999999995</v>
      </c>
      <c r="F5576" s="33">
        <v>0.98979609999999996</v>
      </c>
    </row>
    <row r="5577" spans="2:6">
      <c r="B5577" s="40">
        <v>43217</v>
      </c>
      <c r="C5577" s="33" t="s">
        <v>38</v>
      </c>
      <c r="D5577" s="33">
        <v>9</v>
      </c>
      <c r="E5577" s="33">
        <v>0.98967579999999999</v>
      </c>
      <c r="F5577" s="33">
        <v>0.98987760000000002</v>
      </c>
    </row>
    <row r="5578" spans="2:6">
      <c r="B5578" s="40">
        <v>43217</v>
      </c>
      <c r="C5578" s="33" t="s">
        <v>38</v>
      </c>
      <c r="D5578" s="33">
        <v>10</v>
      </c>
      <c r="E5578" s="33">
        <v>0.98972629999999995</v>
      </c>
      <c r="F5578" s="33">
        <v>0.98987219999999998</v>
      </c>
    </row>
    <row r="5579" spans="2:6">
      <c r="B5579" s="40">
        <v>43217</v>
      </c>
      <c r="C5579" s="33" t="s">
        <v>38</v>
      </c>
      <c r="D5579" s="33">
        <v>11</v>
      </c>
      <c r="E5579" s="33">
        <v>0.98970210000000003</v>
      </c>
      <c r="F5579" s="33">
        <v>0.98972769999999999</v>
      </c>
    </row>
    <row r="5580" spans="2:6">
      <c r="B5580" s="40">
        <v>43217</v>
      </c>
      <c r="C5580" s="33" t="s">
        <v>38</v>
      </c>
      <c r="D5580" s="33">
        <v>12</v>
      </c>
      <c r="E5580" s="33">
        <v>0.98972210000000005</v>
      </c>
      <c r="F5580" s="33">
        <v>0.98968829999999997</v>
      </c>
    </row>
    <row r="5581" spans="2:6">
      <c r="B5581" s="40">
        <v>43217</v>
      </c>
      <c r="C5581" s="33" t="s">
        <v>38</v>
      </c>
      <c r="D5581" s="33">
        <v>13</v>
      </c>
      <c r="E5581" s="33">
        <v>0.99021300000000001</v>
      </c>
      <c r="F5581" s="33">
        <v>0.9899502</v>
      </c>
    </row>
    <row r="5582" spans="2:6">
      <c r="B5582" s="40">
        <v>43217</v>
      </c>
      <c r="C5582" s="33" t="s">
        <v>38</v>
      </c>
      <c r="D5582" s="33">
        <v>14</v>
      </c>
      <c r="E5582" s="33">
        <v>0.9906201</v>
      </c>
      <c r="F5582" s="33">
        <v>0.99007480000000003</v>
      </c>
    </row>
    <row r="5583" spans="2:6">
      <c r="B5583" s="40">
        <v>43217</v>
      </c>
      <c r="C5583" s="33" t="s">
        <v>38</v>
      </c>
      <c r="D5583" s="33">
        <v>15</v>
      </c>
      <c r="E5583" s="33">
        <v>0.99091600000000002</v>
      </c>
      <c r="F5583" s="33">
        <v>0.99003490000000005</v>
      </c>
    </row>
    <row r="5584" spans="2:6">
      <c r="B5584" s="40">
        <v>43217</v>
      </c>
      <c r="C5584" s="33" t="s">
        <v>38</v>
      </c>
      <c r="D5584" s="33">
        <v>16</v>
      </c>
      <c r="E5584" s="33">
        <v>0.99135059999999997</v>
      </c>
      <c r="F5584" s="33">
        <v>0.99039239999999995</v>
      </c>
    </row>
    <row r="5585" spans="2:6">
      <c r="B5585" s="40">
        <v>43217</v>
      </c>
      <c r="C5585" s="33" t="s">
        <v>38</v>
      </c>
      <c r="D5585" s="33">
        <v>17</v>
      </c>
      <c r="E5585" s="33">
        <v>0.99155040000000005</v>
      </c>
      <c r="F5585" s="33">
        <v>0.99053500000000005</v>
      </c>
    </row>
    <row r="5586" spans="2:6">
      <c r="B5586" s="40">
        <v>43217</v>
      </c>
      <c r="C5586" s="33" t="s">
        <v>38</v>
      </c>
      <c r="D5586" s="33">
        <v>18</v>
      </c>
      <c r="E5586" s="33">
        <v>0.99168880000000004</v>
      </c>
      <c r="F5586" s="33">
        <v>0.99060119999999996</v>
      </c>
    </row>
    <row r="5587" spans="2:6">
      <c r="B5587" s="40">
        <v>43217</v>
      </c>
      <c r="C5587" s="33" t="s">
        <v>38</v>
      </c>
      <c r="D5587" s="33">
        <v>19</v>
      </c>
      <c r="E5587" s="33">
        <v>0.99171419999999999</v>
      </c>
      <c r="F5587" s="33">
        <v>0.99058539999999995</v>
      </c>
    </row>
    <row r="5588" spans="2:6">
      <c r="B5588" s="40">
        <v>43217</v>
      </c>
      <c r="C5588" s="33" t="s">
        <v>38</v>
      </c>
      <c r="D5588" s="33">
        <v>20</v>
      </c>
      <c r="E5588" s="33">
        <v>0.99175460000000004</v>
      </c>
      <c r="F5588" s="33">
        <v>0.99055280000000001</v>
      </c>
    </row>
    <row r="5589" spans="2:6">
      <c r="B5589" s="40">
        <v>43217</v>
      </c>
      <c r="C5589" s="33" t="s">
        <v>38</v>
      </c>
      <c r="D5589" s="33">
        <v>21</v>
      </c>
      <c r="E5589" s="33">
        <v>0.99122759999999999</v>
      </c>
      <c r="F5589" s="33">
        <v>0.98997469999999999</v>
      </c>
    </row>
    <row r="5590" spans="2:6">
      <c r="B5590" s="40">
        <v>43217</v>
      </c>
      <c r="C5590" s="33" t="s">
        <v>38</v>
      </c>
      <c r="D5590" s="33">
        <v>22</v>
      </c>
      <c r="E5590" s="33">
        <v>0.99177599999999999</v>
      </c>
      <c r="F5590" s="33">
        <v>0.99048170000000002</v>
      </c>
    </row>
    <row r="5591" spans="2:6">
      <c r="B5591" s="40">
        <v>43217</v>
      </c>
      <c r="C5591" s="33" t="s">
        <v>38</v>
      </c>
      <c r="D5591" s="33">
        <v>23</v>
      </c>
      <c r="E5591" s="33">
        <v>0.99183560000000004</v>
      </c>
      <c r="F5591" s="33">
        <v>0.99058930000000001</v>
      </c>
    </row>
    <row r="5592" spans="2:6">
      <c r="B5592" s="40">
        <v>43217</v>
      </c>
      <c r="C5592" s="33" t="s">
        <v>38</v>
      </c>
      <c r="D5592" s="33">
        <v>24</v>
      </c>
      <c r="E5592" s="33">
        <v>0.99178949999999999</v>
      </c>
      <c r="F5592" s="33">
        <v>0.99057189999999995</v>
      </c>
    </row>
    <row r="5593" spans="2:6">
      <c r="B5593" s="40">
        <v>43217</v>
      </c>
      <c r="C5593" s="33" t="s">
        <v>38</v>
      </c>
      <c r="D5593" s="33">
        <v>25</v>
      </c>
      <c r="E5593" s="33">
        <v>0.99183339999999998</v>
      </c>
      <c r="F5593" s="33">
        <v>0.99059900000000001</v>
      </c>
    </row>
    <row r="5594" spans="2:6">
      <c r="B5594" s="40">
        <v>43217</v>
      </c>
      <c r="C5594" s="33" t="s">
        <v>38</v>
      </c>
      <c r="D5594" s="33">
        <v>26</v>
      </c>
      <c r="E5594" s="33">
        <v>0.99187239999999999</v>
      </c>
      <c r="F5594" s="33">
        <v>0.99067369999999999</v>
      </c>
    </row>
    <row r="5595" spans="2:6">
      <c r="B5595" s="40">
        <v>43217</v>
      </c>
      <c r="C5595" s="33" t="s">
        <v>38</v>
      </c>
      <c r="D5595" s="33">
        <v>27</v>
      </c>
      <c r="E5595" s="33">
        <v>0.99170290000000005</v>
      </c>
      <c r="F5595" s="33">
        <v>0.99051739999999999</v>
      </c>
    </row>
    <row r="5596" spans="2:6">
      <c r="B5596" s="40">
        <v>43217</v>
      </c>
      <c r="C5596" s="33" t="s">
        <v>38</v>
      </c>
      <c r="D5596" s="33">
        <v>28</v>
      </c>
      <c r="E5596" s="33">
        <v>0.99173750000000005</v>
      </c>
      <c r="F5596" s="33">
        <v>0.99060139999999997</v>
      </c>
    </row>
    <row r="5597" spans="2:6">
      <c r="B5597" s="40">
        <v>43217</v>
      </c>
      <c r="C5597" s="33" t="s">
        <v>38</v>
      </c>
      <c r="D5597" s="33">
        <v>29</v>
      </c>
      <c r="E5597" s="33">
        <v>0.99166690000000002</v>
      </c>
      <c r="F5597" s="33">
        <v>0.99063420000000002</v>
      </c>
    </row>
    <row r="5598" spans="2:6">
      <c r="B5598" s="40">
        <v>43217</v>
      </c>
      <c r="C5598" s="33" t="s">
        <v>38</v>
      </c>
      <c r="D5598" s="33">
        <v>30</v>
      </c>
      <c r="E5598" s="33">
        <v>0.99123380000000005</v>
      </c>
      <c r="F5598" s="33">
        <v>0.99031749999999996</v>
      </c>
    </row>
    <row r="5599" spans="2:6">
      <c r="B5599" s="40">
        <v>43217</v>
      </c>
      <c r="C5599" s="33" t="s">
        <v>38</v>
      </c>
      <c r="D5599" s="33">
        <v>31</v>
      </c>
      <c r="E5599" s="33">
        <v>0.9913959</v>
      </c>
      <c r="F5599" s="33">
        <v>0.99047010000000002</v>
      </c>
    </row>
    <row r="5600" spans="2:6">
      <c r="B5600" s="40">
        <v>43217</v>
      </c>
      <c r="C5600" s="33" t="s">
        <v>38</v>
      </c>
      <c r="D5600" s="33">
        <v>32</v>
      </c>
      <c r="E5600" s="33">
        <v>0.99155199999999999</v>
      </c>
      <c r="F5600" s="33">
        <v>0.9905735</v>
      </c>
    </row>
    <row r="5601" spans="2:6">
      <c r="B5601" s="40">
        <v>43217</v>
      </c>
      <c r="C5601" s="33" t="s">
        <v>38</v>
      </c>
      <c r="D5601" s="33">
        <v>33</v>
      </c>
      <c r="E5601" s="33">
        <v>0.99173889999999998</v>
      </c>
      <c r="F5601" s="33">
        <v>0.99075760000000002</v>
      </c>
    </row>
    <row r="5602" spans="2:6">
      <c r="B5602" s="40">
        <v>43217</v>
      </c>
      <c r="C5602" s="33" t="s">
        <v>38</v>
      </c>
      <c r="D5602" s="33">
        <v>34</v>
      </c>
      <c r="E5602" s="33">
        <v>0.99176089999999995</v>
      </c>
      <c r="F5602" s="33">
        <v>0.99070290000000005</v>
      </c>
    </row>
    <row r="5603" spans="2:6">
      <c r="B5603" s="40">
        <v>43217</v>
      </c>
      <c r="C5603" s="33" t="s">
        <v>38</v>
      </c>
      <c r="D5603" s="33">
        <v>35</v>
      </c>
      <c r="E5603" s="33">
        <v>0.99197420000000003</v>
      </c>
      <c r="F5603" s="33">
        <v>0.99092119999999995</v>
      </c>
    </row>
    <row r="5604" spans="2:6">
      <c r="B5604" s="40">
        <v>43217</v>
      </c>
      <c r="C5604" s="33" t="s">
        <v>38</v>
      </c>
      <c r="D5604" s="33">
        <v>36</v>
      </c>
      <c r="E5604" s="33">
        <v>0.99197230000000003</v>
      </c>
      <c r="F5604" s="33">
        <v>0.99097049999999998</v>
      </c>
    </row>
    <row r="5605" spans="2:6">
      <c r="B5605" s="40">
        <v>43217</v>
      </c>
      <c r="C5605" s="33" t="s">
        <v>38</v>
      </c>
      <c r="D5605" s="33">
        <v>37</v>
      </c>
      <c r="E5605" s="33">
        <v>0.99186149999999995</v>
      </c>
      <c r="F5605" s="33">
        <v>0.99095739999999999</v>
      </c>
    </row>
    <row r="5606" spans="2:6">
      <c r="B5606" s="40">
        <v>43217</v>
      </c>
      <c r="C5606" s="33" t="s">
        <v>38</v>
      </c>
      <c r="D5606" s="33">
        <v>38</v>
      </c>
      <c r="E5606" s="33">
        <v>0.99159430000000004</v>
      </c>
      <c r="F5606" s="33">
        <v>0.99090469999999997</v>
      </c>
    </row>
    <row r="5607" spans="2:6">
      <c r="B5607" s="40">
        <v>43217</v>
      </c>
      <c r="C5607" s="33" t="s">
        <v>38</v>
      </c>
      <c r="D5607" s="33">
        <v>39</v>
      </c>
      <c r="E5607" s="33">
        <v>0.99187040000000004</v>
      </c>
      <c r="F5607" s="33">
        <v>0.99113039999999997</v>
      </c>
    </row>
    <row r="5608" spans="2:6">
      <c r="B5608" s="40">
        <v>43217</v>
      </c>
      <c r="C5608" s="33" t="s">
        <v>38</v>
      </c>
      <c r="D5608" s="33">
        <v>40</v>
      </c>
      <c r="E5608" s="33">
        <v>0.99197780000000002</v>
      </c>
      <c r="F5608" s="33">
        <v>0.9911837</v>
      </c>
    </row>
    <row r="5609" spans="2:6">
      <c r="B5609" s="40">
        <v>43217</v>
      </c>
      <c r="C5609" s="33" t="s">
        <v>38</v>
      </c>
      <c r="D5609" s="33">
        <v>41</v>
      </c>
      <c r="E5609" s="33">
        <v>0.9921854</v>
      </c>
      <c r="F5609" s="33">
        <v>0.99129690000000004</v>
      </c>
    </row>
    <row r="5610" spans="2:6">
      <c r="B5610" s="40">
        <v>43217</v>
      </c>
      <c r="C5610" s="33" t="s">
        <v>38</v>
      </c>
      <c r="D5610" s="33">
        <v>42</v>
      </c>
      <c r="E5610" s="33">
        <v>0.9922086</v>
      </c>
      <c r="F5610" s="33">
        <v>0.99134979999999995</v>
      </c>
    </row>
    <row r="5611" spans="2:6">
      <c r="B5611" s="40">
        <v>43217</v>
      </c>
      <c r="C5611" s="33" t="s">
        <v>38</v>
      </c>
      <c r="D5611" s="33">
        <v>43</v>
      </c>
      <c r="E5611" s="33">
        <v>0.99223410000000001</v>
      </c>
      <c r="F5611" s="33">
        <v>0.9914058</v>
      </c>
    </row>
    <row r="5612" spans="2:6">
      <c r="B5612" s="40">
        <v>43217</v>
      </c>
      <c r="C5612" s="33" t="s">
        <v>38</v>
      </c>
      <c r="D5612" s="33">
        <v>44</v>
      </c>
      <c r="E5612" s="33">
        <v>0.99204539999999997</v>
      </c>
      <c r="F5612" s="33">
        <v>0.99135609999999996</v>
      </c>
    </row>
    <row r="5613" spans="2:6">
      <c r="B5613" s="40">
        <v>43217</v>
      </c>
      <c r="C5613" s="33" t="s">
        <v>38</v>
      </c>
      <c r="D5613" s="33">
        <v>45</v>
      </c>
      <c r="E5613" s="33">
        <v>0.99156900000000003</v>
      </c>
      <c r="F5613" s="33">
        <v>0.9911721</v>
      </c>
    </row>
    <row r="5614" spans="2:6">
      <c r="B5614" s="40">
        <v>43217</v>
      </c>
      <c r="C5614" s="33" t="s">
        <v>38</v>
      </c>
      <c r="D5614" s="33">
        <v>46</v>
      </c>
      <c r="E5614" s="33">
        <v>0.99104530000000002</v>
      </c>
      <c r="F5614" s="33">
        <v>0.99083080000000001</v>
      </c>
    </row>
    <row r="5615" spans="2:6">
      <c r="B5615" s="40">
        <v>43217</v>
      </c>
      <c r="C5615" s="33" t="s">
        <v>38</v>
      </c>
      <c r="D5615" s="33">
        <v>47</v>
      </c>
      <c r="E5615" s="33">
        <v>0.99089720000000003</v>
      </c>
      <c r="F5615" s="33">
        <v>0.99080420000000002</v>
      </c>
    </row>
    <row r="5616" spans="2:6">
      <c r="B5616" s="40">
        <v>43217</v>
      </c>
      <c r="C5616" s="33" t="s">
        <v>38</v>
      </c>
      <c r="D5616" s="33">
        <v>48</v>
      </c>
      <c r="E5616" s="33">
        <v>0.99058179999999996</v>
      </c>
      <c r="F5616" s="33">
        <v>0.99065349999999996</v>
      </c>
    </row>
    <row r="5617" spans="2:6">
      <c r="B5617" s="40">
        <v>43218</v>
      </c>
      <c r="C5617" s="33" t="s">
        <v>38</v>
      </c>
      <c r="D5617" s="33">
        <v>1</v>
      </c>
      <c r="E5617" s="33">
        <v>0.99027889999999996</v>
      </c>
      <c r="F5617" s="33">
        <v>0.99039969999999999</v>
      </c>
    </row>
    <row r="5618" spans="2:6">
      <c r="B5618" s="40">
        <v>43218</v>
      </c>
      <c r="C5618" s="33" t="s">
        <v>38</v>
      </c>
      <c r="D5618" s="33">
        <v>2</v>
      </c>
      <c r="E5618" s="33">
        <v>0.98978880000000002</v>
      </c>
      <c r="F5618" s="33">
        <v>0.98989830000000001</v>
      </c>
    </row>
    <row r="5619" spans="2:6">
      <c r="B5619" s="40">
        <v>43218</v>
      </c>
      <c r="C5619" s="33" t="s">
        <v>38</v>
      </c>
      <c r="D5619" s="33">
        <v>3</v>
      </c>
      <c r="E5619" s="33">
        <v>0.98968089999999997</v>
      </c>
      <c r="F5619" s="33">
        <v>0.98984490000000003</v>
      </c>
    </row>
    <row r="5620" spans="2:6">
      <c r="B5620" s="40">
        <v>43218</v>
      </c>
      <c r="C5620" s="33" t="s">
        <v>38</v>
      </c>
      <c r="D5620" s="33">
        <v>4</v>
      </c>
      <c r="E5620" s="33">
        <v>0.98973670000000002</v>
      </c>
      <c r="F5620" s="33">
        <v>0.98984289999999997</v>
      </c>
    </row>
    <row r="5621" spans="2:6">
      <c r="B5621" s="40">
        <v>43218</v>
      </c>
      <c r="C5621" s="33" t="s">
        <v>38</v>
      </c>
      <c r="D5621" s="33">
        <v>5</v>
      </c>
      <c r="E5621" s="33">
        <v>0.98965749999999997</v>
      </c>
      <c r="F5621" s="33">
        <v>0.98967649999999996</v>
      </c>
    </row>
    <row r="5622" spans="2:6">
      <c r="B5622" s="40">
        <v>43218</v>
      </c>
      <c r="C5622" s="33" t="s">
        <v>38</v>
      </c>
      <c r="D5622" s="33">
        <v>6</v>
      </c>
      <c r="E5622" s="33">
        <v>0.98948239999999998</v>
      </c>
      <c r="F5622" s="33">
        <v>0.98961580000000005</v>
      </c>
    </row>
    <row r="5623" spans="2:6">
      <c r="B5623" s="40">
        <v>43218</v>
      </c>
      <c r="C5623" s="33" t="s">
        <v>38</v>
      </c>
      <c r="D5623" s="33">
        <v>7</v>
      </c>
      <c r="E5623" s="33">
        <v>0.98943780000000003</v>
      </c>
      <c r="F5623" s="33">
        <v>0.98961469999999996</v>
      </c>
    </row>
    <row r="5624" spans="2:6">
      <c r="B5624" s="40">
        <v>43218</v>
      </c>
      <c r="C5624" s="33" t="s">
        <v>38</v>
      </c>
      <c r="D5624" s="33">
        <v>8</v>
      </c>
      <c r="E5624" s="33">
        <v>0.98940539999999999</v>
      </c>
      <c r="F5624" s="33">
        <v>0.98954540000000002</v>
      </c>
    </row>
    <row r="5625" spans="2:6">
      <c r="B5625" s="40">
        <v>43218</v>
      </c>
      <c r="C5625" s="33" t="s">
        <v>38</v>
      </c>
      <c r="D5625" s="33">
        <v>9</v>
      </c>
      <c r="E5625" s="33">
        <v>0.98936020000000002</v>
      </c>
      <c r="F5625" s="33">
        <v>0.98938530000000002</v>
      </c>
    </row>
    <row r="5626" spans="2:6">
      <c r="B5626" s="40">
        <v>43218</v>
      </c>
      <c r="C5626" s="33" t="s">
        <v>38</v>
      </c>
      <c r="D5626" s="33">
        <v>10</v>
      </c>
      <c r="E5626" s="33">
        <v>0.98940260000000002</v>
      </c>
      <c r="F5626" s="33">
        <v>0.98943499999999995</v>
      </c>
    </row>
    <row r="5627" spans="2:6">
      <c r="B5627" s="40">
        <v>43218</v>
      </c>
      <c r="C5627" s="33" t="s">
        <v>38</v>
      </c>
      <c r="D5627" s="33">
        <v>11</v>
      </c>
      <c r="E5627" s="33">
        <v>0.98919159999999995</v>
      </c>
      <c r="F5627" s="33">
        <v>0.98920960000000002</v>
      </c>
    </row>
    <row r="5628" spans="2:6">
      <c r="B5628" s="40">
        <v>43218</v>
      </c>
      <c r="C5628" s="33" t="s">
        <v>38</v>
      </c>
      <c r="D5628" s="33">
        <v>12</v>
      </c>
      <c r="E5628" s="33">
        <v>0.98899239999999999</v>
      </c>
      <c r="F5628" s="33">
        <v>0.9890487</v>
      </c>
    </row>
    <row r="5629" spans="2:6">
      <c r="B5629" s="40">
        <v>43218</v>
      </c>
      <c r="C5629" s="33" t="s">
        <v>38</v>
      </c>
      <c r="D5629" s="33">
        <v>13</v>
      </c>
      <c r="E5629" s="33">
        <v>0.98941109999999999</v>
      </c>
      <c r="F5629" s="33">
        <v>0.98951880000000003</v>
      </c>
    </row>
    <row r="5630" spans="2:6">
      <c r="B5630" s="40">
        <v>43218</v>
      </c>
      <c r="C5630" s="33" t="s">
        <v>38</v>
      </c>
      <c r="D5630" s="33">
        <v>14</v>
      </c>
      <c r="E5630" s="33">
        <v>0.9894946</v>
      </c>
      <c r="F5630" s="33">
        <v>0.98968739999999999</v>
      </c>
    </row>
    <row r="5631" spans="2:6">
      <c r="B5631" s="40">
        <v>43218</v>
      </c>
      <c r="C5631" s="33" t="s">
        <v>38</v>
      </c>
      <c r="D5631" s="33">
        <v>15</v>
      </c>
      <c r="E5631" s="33">
        <v>0.99015249999999999</v>
      </c>
      <c r="F5631" s="33">
        <v>0.99008719999999995</v>
      </c>
    </row>
    <row r="5632" spans="2:6">
      <c r="B5632" s="40">
        <v>43218</v>
      </c>
      <c r="C5632" s="33" t="s">
        <v>38</v>
      </c>
      <c r="D5632" s="33">
        <v>16</v>
      </c>
      <c r="E5632" s="33">
        <v>0.99075919999999995</v>
      </c>
      <c r="F5632" s="33">
        <v>0.99047320000000005</v>
      </c>
    </row>
    <row r="5633" spans="2:6">
      <c r="B5633" s="40">
        <v>43218</v>
      </c>
      <c r="C5633" s="33" t="s">
        <v>38</v>
      </c>
      <c r="D5633" s="33">
        <v>17</v>
      </c>
      <c r="E5633" s="33">
        <v>0.99105730000000003</v>
      </c>
      <c r="F5633" s="33">
        <v>0.99066279999999995</v>
      </c>
    </row>
    <row r="5634" spans="2:6">
      <c r="B5634" s="40">
        <v>43218</v>
      </c>
      <c r="C5634" s="33" t="s">
        <v>38</v>
      </c>
      <c r="D5634" s="33">
        <v>18</v>
      </c>
      <c r="E5634" s="33">
        <v>0.99122069999999995</v>
      </c>
      <c r="F5634" s="33">
        <v>0.99069739999999995</v>
      </c>
    </row>
    <row r="5635" spans="2:6">
      <c r="B5635" s="40">
        <v>43218</v>
      </c>
      <c r="C5635" s="33" t="s">
        <v>38</v>
      </c>
      <c r="D5635" s="33">
        <v>19</v>
      </c>
      <c r="E5635" s="33">
        <v>0.99135459999999997</v>
      </c>
      <c r="F5635" s="33">
        <v>0.99073140000000004</v>
      </c>
    </row>
    <row r="5636" spans="2:6">
      <c r="B5636" s="40">
        <v>43218</v>
      </c>
      <c r="C5636" s="33" t="s">
        <v>38</v>
      </c>
      <c r="D5636" s="33">
        <v>20</v>
      </c>
      <c r="E5636" s="33">
        <v>0.99149350000000003</v>
      </c>
      <c r="F5636" s="33">
        <v>0.99084839999999996</v>
      </c>
    </row>
    <row r="5637" spans="2:6">
      <c r="B5637" s="40">
        <v>43218</v>
      </c>
      <c r="C5637" s="33" t="s">
        <v>38</v>
      </c>
      <c r="D5637" s="33">
        <v>21</v>
      </c>
      <c r="E5637" s="33">
        <v>0.99145539999999999</v>
      </c>
      <c r="F5637" s="33">
        <v>0.99102440000000003</v>
      </c>
    </row>
    <row r="5638" spans="2:6">
      <c r="B5638" s="40">
        <v>43218</v>
      </c>
      <c r="C5638" s="33" t="s">
        <v>38</v>
      </c>
      <c r="D5638" s="33">
        <v>22</v>
      </c>
      <c r="E5638" s="33">
        <v>0.9915929</v>
      </c>
      <c r="F5638" s="33">
        <v>0.9909637</v>
      </c>
    </row>
    <row r="5639" spans="2:6">
      <c r="B5639" s="40">
        <v>43218</v>
      </c>
      <c r="C5639" s="33" t="s">
        <v>38</v>
      </c>
      <c r="D5639" s="33">
        <v>23</v>
      </c>
      <c r="E5639" s="33">
        <v>0.9914056</v>
      </c>
      <c r="F5639" s="33">
        <v>0.99087930000000002</v>
      </c>
    </row>
    <row r="5640" spans="2:6">
      <c r="B5640" s="40">
        <v>43218</v>
      </c>
      <c r="C5640" s="33" t="s">
        <v>38</v>
      </c>
      <c r="D5640" s="33">
        <v>24</v>
      </c>
      <c r="E5640" s="33">
        <v>0.99144860000000001</v>
      </c>
      <c r="F5640" s="33">
        <v>0.99098200000000003</v>
      </c>
    </row>
    <row r="5641" spans="2:6">
      <c r="B5641" s="40">
        <v>43218</v>
      </c>
      <c r="C5641" s="33" t="s">
        <v>38</v>
      </c>
      <c r="D5641" s="33">
        <v>25</v>
      </c>
      <c r="E5641" s="33">
        <v>0.99153309999999995</v>
      </c>
      <c r="F5641" s="33">
        <v>0.99096859999999998</v>
      </c>
    </row>
    <row r="5642" spans="2:6">
      <c r="B5642" s="40">
        <v>43218</v>
      </c>
      <c r="C5642" s="33" t="s">
        <v>38</v>
      </c>
      <c r="D5642" s="33">
        <v>26</v>
      </c>
      <c r="E5642" s="33">
        <v>0.99177459999999995</v>
      </c>
      <c r="F5642" s="33">
        <v>0.99116400000000004</v>
      </c>
    </row>
    <row r="5643" spans="2:6">
      <c r="B5643" s="40">
        <v>43218</v>
      </c>
      <c r="C5643" s="33" t="s">
        <v>38</v>
      </c>
      <c r="D5643" s="33">
        <v>27</v>
      </c>
      <c r="E5643" s="33">
        <v>0.99161849999999996</v>
      </c>
      <c r="F5643" s="33">
        <v>0.9910795</v>
      </c>
    </row>
    <row r="5644" spans="2:6">
      <c r="B5644" s="40">
        <v>43218</v>
      </c>
      <c r="C5644" s="33" t="s">
        <v>38</v>
      </c>
      <c r="D5644" s="33">
        <v>28</v>
      </c>
      <c r="E5644" s="33">
        <v>0.99154549999999997</v>
      </c>
      <c r="F5644" s="33">
        <v>0.99093339999999996</v>
      </c>
    </row>
    <row r="5645" spans="2:6">
      <c r="B5645" s="40">
        <v>43218</v>
      </c>
      <c r="C5645" s="33" t="s">
        <v>38</v>
      </c>
      <c r="D5645" s="33">
        <v>29</v>
      </c>
      <c r="E5645" s="33">
        <v>0.99153530000000001</v>
      </c>
      <c r="F5645" s="33">
        <v>0.99085909999999999</v>
      </c>
    </row>
    <row r="5646" spans="2:6">
      <c r="B5646" s="40">
        <v>43218</v>
      </c>
      <c r="C5646" s="33" t="s">
        <v>38</v>
      </c>
      <c r="D5646" s="33">
        <v>30</v>
      </c>
      <c r="E5646" s="33">
        <v>0.9914347</v>
      </c>
      <c r="F5646" s="33">
        <v>0.99081750000000002</v>
      </c>
    </row>
    <row r="5647" spans="2:6">
      <c r="B5647" s="40">
        <v>43218</v>
      </c>
      <c r="C5647" s="33" t="s">
        <v>38</v>
      </c>
      <c r="D5647" s="33">
        <v>31</v>
      </c>
      <c r="E5647" s="33">
        <v>0.99157680000000004</v>
      </c>
      <c r="F5647" s="33">
        <v>0.99098319999999995</v>
      </c>
    </row>
    <row r="5648" spans="2:6">
      <c r="B5648" s="40">
        <v>43218</v>
      </c>
      <c r="C5648" s="33" t="s">
        <v>38</v>
      </c>
      <c r="D5648" s="33">
        <v>32</v>
      </c>
      <c r="E5648" s="33">
        <v>0.99158109999999999</v>
      </c>
      <c r="F5648" s="33">
        <v>0.99098810000000004</v>
      </c>
    </row>
    <row r="5649" spans="2:6">
      <c r="B5649" s="40">
        <v>43218</v>
      </c>
      <c r="C5649" s="33" t="s">
        <v>38</v>
      </c>
      <c r="D5649" s="33">
        <v>33</v>
      </c>
      <c r="E5649" s="33">
        <v>0.9916391</v>
      </c>
      <c r="F5649" s="33">
        <v>0.99106380000000005</v>
      </c>
    </row>
    <row r="5650" spans="2:6">
      <c r="B5650" s="40">
        <v>43218</v>
      </c>
      <c r="C5650" s="33" t="s">
        <v>38</v>
      </c>
      <c r="D5650" s="33">
        <v>34</v>
      </c>
      <c r="E5650" s="33">
        <v>0.99196399999999996</v>
      </c>
      <c r="F5650" s="33">
        <v>0.99130600000000002</v>
      </c>
    </row>
    <row r="5651" spans="2:6">
      <c r="B5651" s="40">
        <v>43218</v>
      </c>
      <c r="C5651" s="33" t="s">
        <v>38</v>
      </c>
      <c r="D5651" s="33">
        <v>35</v>
      </c>
      <c r="E5651" s="33">
        <v>0.99203140000000001</v>
      </c>
      <c r="F5651" s="33">
        <v>0.9913807</v>
      </c>
    </row>
    <row r="5652" spans="2:6">
      <c r="B5652" s="40">
        <v>43218</v>
      </c>
      <c r="C5652" s="33" t="s">
        <v>38</v>
      </c>
      <c r="D5652" s="33">
        <v>36</v>
      </c>
      <c r="E5652" s="33">
        <v>0.99211510000000003</v>
      </c>
      <c r="F5652" s="33">
        <v>0.99143300000000001</v>
      </c>
    </row>
    <row r="5653" spans="2:6">
      <c r="B5653" s="40">
        <v>43218</v>
      </c>
      <c r="C5653" s="33" t="s">
        <v>38</v>
      </c>
      <c r="D5653" s="33">
        <v>37</v>
      </c>
      <c r="E5653" s="33">
        <v>0.99189640000000001</v>
      </c>
      <c r="F5653" s="33">
        <v>0.99133059999999995</v>
      </c>
    </row>
    <row r="5654" spans="2:6">
      <c r="B5654" s="40">
        <v>43218</v>
      </c>
      <c r="C5654" s="33" t="s">
        <v>38</v>
      </c>
      <c r="D5654" s="33">
        <v>38</v>
      </c>
      <c r="E5654" s="33">
        <v>0.99181109999999995</v>
      </c>
      <c r="F5654" s="33">
        <v>0.99123430000000001</v>
      </c>
    </row>
    <row r="5655" spans="2:6">
      <c r="B5655" s="40">
        <v>43218</v>
      </c>
      <c r="C5655" s="33" t="s">
        <v>38</v>
      </c>
      <c r="D5655" s="33">
        <v>39</v>
      </c>
      <c r="E5655" s="33">
        <v>0.99181050000000004</v>
      </c>
      <c r="F5655" s="33">
        <v>0.99118689999999998</v>
      </c>
    </row>
    <row r="5656" spans="2:6">
      <c r="B5656" s="40">
        <v>43218</v>
      </c>
      <c r="C5656" s="33" t="s">
        <v>38</v>
      </c>
      <c r="D5656" s="33">
        <v>40</v>
      </c>
      <c r="E5656" s="33">
        <v>0.99162519999999998</v>
      </c>
      <c r="F5656" s="33">
        <v>0.99103019999999997</v>
      </c>
    </row>
    <row r="5657" spans="2:6">
      <c r="B5657" s="40">
        <v>43218</v>
      </c>
      <c r="C5657" s="33" t="s">
        <v>38</v>
      </c>
      <c r="D5657" s="33">
        <v>41</v>
      </c>
      <c r="E5657" s="33">
        <v>0.99158970000000002</v>
      </c>
      <c r="F5657" s="33">
        <v>0.99094930000000003</v>
      </c>
    </row>
    <row r="5658" spans="2:6">
      <c r="B5658" s="40">
        <v>43218</v>
      </c>
      <c r="C5658" s="33" t="s">
        <v>38</v>
      </c>
      <c r="D5658" s="33">
        <v>42</v>
      </c>
      <c r="E5658" s="33">
        <v>0.99172839999999995</v>
      </c>
      <c r="F5658" s="33">
        <v>0.99110860000000001</v>
      </c>
    </row>
    <row r="5659" spans="2:6">
      <c r="B5659" s="40">
        <v>43218</v>
      </c>
      <c r="C5659" s="33" t="s">
        <v>38</v>
      </c>
      <c r="D5659" s="33">
        <v>43</v>
      </c>
      <c r="E5659" s="33">
        <v>0.99171679999999995</v>
      </c>
      <c r="F5659" s="33">
        <v>0.99110379999999998</v>
      </c>
    </row>
    <row r="5660" spans="2:6">
      <c r="B5660" s="40">
        <v>43218</v>
      </c>
      <c r="C5660" s="33" t="s">
        <v>38</v>
      </c>
      <c r="D5660" s="33">
        <v>44</v>
      </c>
      <c r="E5660" s="33">
        <v>0.99159450000000005</v>
      </c>
      <c r="F5660" s="33">
        <v>0.99107020000000001</v>
      </c>
    </row>
    <row r="5661" spans="2:6">
      <c r="B5661" s="40">
        <v>43218</v>
      </c>
      <c r="C5661" s="33" t="s">
        <v>38</v>
      </c>
      <c r="D5661" s="33">
        <v>45</v>
      </c>
      <c r="E5661" s="33">
        <v>0.99147249999999998</v>
      </c>
      <c r="F5661" s="33">
        <v>0.99118269999999997</v>
      </c>
    </row>
    <row r="5662" spans="2:6">
      <c r="B5662" s="40">
        <v>43218</v>
      </c>
      <c r="C5662" s="33" t="s">
        <v>38</v>
      </c>
      <c r="D5662" s="33">
        <v>46</v>
      </c>
      <c r="E5662" s="33">
        <v>0.99130059999999998</v>
      </c>
      <c r="F5662" s="33">
        <v>0.99118450000000002</v>
      </c>
    </row>
    <row r="5663" spans="2:6">
      <c r="B5663" s="40">
        <v>43218</v>
      </c>
      <c r="C5663" s="33" t="s">
        <v>38</v>
      </c>
      <c r="D5663" s="33">
        <v>47</v>
      </c>
      <c r="E5663" s="33">
        <v>0.99082060000000005</v>
      </c>
      <c r="F5663" s="33">
        <v>0.99098660000000005</v>
      </c>
    </row>
    <row r="5664" spans="2:6">
      <c r="B5664" s="40">
        <v>43218</v>
      </c>
      <c r="C5664" s="33" t="s">
        <v>38</v>
      </c>
      <c r="D5664" s="33">
        <v>48</v>
      </c>
      <c r="E5664" s="33">
        <v>0.99049069999999995</v>
      </c>
      <c r="F5664" s="33">
        <v>0.99084119999999998</v>
      </c>
    </row>
    <row r="5665" spans="2:6">
      <c r="B5665" s="40">
        <v>43219</v>
      </c>
      <c r="C5665" s="33" t="s">
        <v>38</v>
      </c>
      <c r="D5665" s="33">
        <v>1</v>
      </c>
      <c r="E5665" s="33">
        <v>0.99029540000000005</v>
      </c>
      <c r="F5665" s="33">
        <v>0.99073089999999997</v>
      </c>
    </row>
    <row r="5666" spans="2:6">
      <c r="B5666" s="40">
        <v>43219</v>
      </c>
      <c r="C5666" s="33" t="s">
        <v>38</v>
      </c>
      <c r="D5666" s="33">
        <v>2</v>
      </c>
      <c r="E5666" s="33">
        <v>0.98981920000000001</v>
      </c>
      <c r="F5666" s="33">
        <v>0.99037090000000005</v>
      </c>
    </row>
    <row r="5667" spans="2:6">
      <c r="B5667" s="40">
        <v>43219</v>
      </c>
      <c r="C5667" s="33" t="s">
        <v>38</v>
      </c>
      <c r="D5667" s="33">
        <v>3</v>
      </c>
      <c r="E5667" s="33">
        <v>0.9898922</v>
      </c>
      <c r="F5667" s="33">
        <v>0.99049549999999997</v>
      </c>
    </row>
    <row r="5668" spans="2:6">
      <c r="B5668" s="40">
        <v>43219</v>
      </c>
      <c r="C5668" s="33" t="s">
        <v>38</v>
      </c>
      <c r="D5668" s="33">
        <v>4</v>
      </c>
      <c r="E5668" s="33">
        <v>0.98987579999999997</v>
      </c>
      <c r="F5668" s="33">
        <v>0.99044929999999998</v>
      </c>
    </row>
    <row r="5669" spans="2:6">
      <c r="B5669" s="40">
        <v>43219</v>
      </c>
      <c r="C5669" s="33" t="s">
        <v>38</v>
      </c>
      <c r="D5669" s="33">
        <v>5</v>
      </c>
      <c r="E5669" s="33">
        <v>0.98963800000000002</v>
      </c>
      <c r="F5669" s="33">
        <v>0.99023879999999997</v>
      </c>
    </row>
    <row r="5670" spans="2:6">
      <c r="B5670" s="40">
        <v>43219</v>
      </c>
      <c r="C5670" s="33" t="s">
        <v>38</v>
      </c>
      <c r="D5670" s="33">
        <v>6</v>
      </c>
      <c r="E5670" s="33">
        <v>0.98958429999999997</v>
      </c>
      <c r="F5670" s="33">
        <v>0.9902029</v>
      </c>
    </row>
    <row r="5671" spans="2:6">
      <c r="B5671" s="40">
        <v>43219</v>
      </c>
      <c r="C5671" s="33" t="s">
        <v>38</v>
      </c>
      <c r="D5671" s="33">
        <v>7</v>
      </c>
      <c r="E5671" s="33">
        <v>0.98951230000000001</v>
      </c>
      <c r="F5671" s="33">
        <v>0.99014690000000005</v>
      </c>
    </row>
    <row r="5672" spans="2:6">
      <c r="B5672" s="40">
        <v>43219</v>
      </c>
      <c r="C5672" s="33" t="s">
        <v>38</v>
      </c>
      <c r="D5672" s="33">
        <v>8</v>
      </c>
      <c r="E5672" s="33">
        <v>0.98936139999999995</v>
      </c>
      <c r="F5672" s="33">
        <v>0.99002230000000002</v>
      </c>
    </row>
    <row r="5673" spans="2:6">
      <c r="B5673" s="40">
        <v>43219</v>
      </c>
      <c r="C5673" s="33" t="s">
        <v>38</v>
      </c>
      <c r="D5673" s="33">
        <v>9</v>
      </c>
      <c r="E5673" s="33">
        <v>0.98918410000000001</v>
      </c>
      <c r="F5673" s="33">
        <v>0.98993419999999999</v>
      </c>
    </row>
    <row r="5674" spans="2:6">
      <c r="B5674" s="40">
        <v>43219</v>
      </c>
      <c r="C5674" s="33" t="s">
        <v>38</v>
      </c>
      <c r="D5674" s="33">
        <v>10</v>
      </c>
      <c r="E5674" s="33">
        <v>0.98910719999999996</v>
      </c>
      <c r="F5674" s="33">
        <v>0.98982079999999995</v>
      </c>
    </row>
    <row r="5675" spans="2:6">
      <c r="B5675" s="40">
        <v>43219</v>
      </c>
      <c r="C5675" s="33" t="s">
        <v>38</v>
      </c>
      <c r="D5675" s="33">
        <v>11</v>
      </c>
      <c r="E5675" s="33">
        <v>0.9891411</v>
      </c>
      <c r="F5675" s="33">
        <v>0.98970369999999996</v>
      </c>
    </row>
    <row r="5676" spans="2:6">
      <c r="B5676" s="40">
        <v>43219</v>
      </c>
      <c r="C5676" s="33" t="s">
        <v>38</v>
      </c>
      <c r="D5676" s="33">
        <v>12</v>
      </c>
      <c r="E5676" s="33">
        <v>0.98916729999999997</v>
      </c>
      <c r="F5676" s="33">
        <v>0.9897243</v>
      </c>
    </row>
    <row r="5677" spans="2:6">
      <c r="B5677" s="40">
        <v>43219</v>
      </c>
      <c r="C5677" s="33" t="s">
        <v>38</v>
      </c>
      <c r="D5677" s="33">
        <v>13</v>
      </c>
      <c r="E5677" s="33">
        <v>0.98931659999999999</v>
      </c>
      <c r="F5677" s="33">
        <v>0.9898692</v>
      </c>
    </row>
    <row r="5678" spans="2:6">
      <c r="B5678" s="40">
        <v>43219</v>
      </c>
      <c r="C5678" s="33" t="s">
        <v>38</v>
      </c>
      <c r="D5678" s="33">
        <v>14</v>
      </c>
      <c r="E5678" s="33">
        <v>0.98947090000000004</v>
      </c>
      <c r="F5678" s="33">
        <v>0.99004910000000002</v>
      </c>
    </row>
    <row r="5679" spans="2:6">
      <c r="B5679" s="40">
        <v>43219</v>
      </c>
      <c r="C5679" s="33" t="s">
        <v>38</v>
      </c>
      <c r="D5679" s="33">
        <v>15</v>
      </c>
      <c r="E5679" s="33">
        <v>0.98975820000000003</v>
      </c>
      <c r="F5679" s="33">
        <v>0.99030370000000001</v>
      </c>
    </row>
    <row r="5680" spans="2:6">
      <c r="B5680" s="40">
        <v>43219</v>
      </c>
      <c r="C5680" s="33" t="s">
        <v>38</v>
      </c>
      <c r="D5680" s="33">
        <v>16</v>
      </c>
      <c r="E5680" s="33">
        <v>0.99015730000000002</v>
      </c>
      <c r="F5680" s="33">
        <v>0.99061790000000005</v>
      </c>
    </row>
    <row r="5681" spans="2:6">
      <c r="B5681" s="40">
        <v>43219</v>
      </c>
      <c r="C5681" s="33" t="s">
        <v>38</v>
      </c>
      <c r="D5681" s="33">
        <v>17</v>
      </c>
      <c r="E5681" s="33">
        <v>0.99033070000000001</v>
      </c>
      <c r="F5681" s="33">
        <v>0.9906779</v>
      </c>
    </row>
    <row r="5682" spans="2:6">
      <c r="B5682" s="40">
        <v>43219</v>
      </c>
      <c r="C5682" s="33" t="s">
        <v>38</v>
      </c>
      <c r="D5682" s="33">
        <v>18</v>
      </c>
      <c r="E5682" s="33">
        <v>0.99060499999999996</v>
      </c>
      <c r="F5682" s="33">
        <v>0.990873</v>
      </c>
    </row>
    <row r="5683" spans="2:6">
      <c r="B5683" s="40">
        <v>43219</v>
      </c>
      <c r="C5683" s="33" t="s">
        <v>38</v>
      </c>
      <c r="D5683" s="33">
        <v>19</v>
      </c>
      <c r="E5683" s="33">
        <v>0.9909114</v>
      </c>
      <c r="F5683" s="33">
        <v>0.99097950000000001</v>
      </c>
    </row>
    <row r="5684" spans="2:6">
      <c r="B5684" s="40">
        <v>43219</v>
      </c>
      <c r="C5684" s="33" t="s">
        <v>38</v>
      </c>
      <c r="D5684" s="33">
        <v>20</v>
      </c>
      <c r="E5684" s="33">
        <v>0.99098869999999994</v>
      </c>
      <c r="F5684" s="33">
        <v>0.99094780000000005</v>
      </c>
    </row>
    <row r="5685" spans="2:6">
      <c r="B5685" s="40">
        <v>43219</v>
      </c>
      <c r="C5685" s="33" t="s">
        <v>38</v>
      </c>
      <c r="D5685" s="33">
        <v>21</v>
      </c>
      <c r="E5685" s="33">
        <v>0.99091680000000004</v>
      </c>
      <c r="F5685" s="33">
        <v>0.99078379999999999</v>
      </c>
    </row>
    <row r="5686" spans="2:6">
      <c r="B5686" s="40">
        <v>43219</v>
      </c>
      <c r="C5686" s="33" t="s">
        <v>38</v>
      </c>
      <c r="D5686" s="33">
        <v>22</v>
      </c>
      <c r="E5686" s="33">
        <v>0.99085420000000002</v>
      </c>
      <c r="F5686" s="33">
        <v>0.99070469999999999</v>
      </c>
    </row>
    <row r="5687" spans="2:6">
      <c r="B5687" s="40">
        <v>43219</v>
      </c>
      <c r="C5687" s="33" t="s">
        <v>38</v>
      </c>
      <c r="D5687" s="33">
        <v>23</v>
      </c>
      <c r="E5687" s="33">
        <v>0.99090780000000001</v>
      </c>
      <c r="F5687" s="33">
        <v>0.99072349999999998</v>
      </c>
    </row>
    <row r="5688" spans="2:6">
      <c r="B5688" s="40">
        <v>43219</v>
      </c>
      <c r="C5688" s="33" t="s">
        <v>38</v>
      </c>
      <c r="D5688" s="33">
        <v>24</v>
      </c>
      <c r="E5688" s="33">
        <v>0.99081710000000001</v>
      </c>
      <c r="F5688" s="33">
        <v>0.99061350000000004</v>
      </c>
    </row>
    <row r="5689" spans="2:6">
      <c r="B5689" s="40">
        <v>43219</v>
      </c>
      <c r="C5689" s="33" t="s">
        <v>38</v>
      </c>
      <c r="D5689" s="33">
        <v>25</v>
      </c>
      <c r="E5689" s="33">
        <v>0.99089130000000003</v>
      </c>
      <c r="F5689" s="33">
        <v>0.99050890000000003</v>
      </c>
    </row>
    <row r="5690" spans="2:6">
      <c r="B5690" s="40">
        <v>43219</v>
      </c>
      <c r="C5690" s="33" t="s">
        <v>38</v>
      </c>
      <c r="D5690" s="33">
        <v>26</v>
      </c>
      <c r="E5690" s="33">
        <v>0.99083469999999996</v>
      </c>
      <c r="F5690" s="33">
        <v>0.99061589999999999</v>
      </c>
    </row>
    <row r="5691" spans="2:6">
      <c r="B5691" s="40">
        <v>43219</v>
      </c>
      <c r="C5691" s="33" t="s">
        <v>38</v>
      </c>
      <c r="D5691" s="33">
        <v>27</v>
      </c>
      <c r="E5691" s="33">
        <v>0.99073469999999997</v>
      </c>
      <c r="F5691" s="33">
        <v>0.99055230000000005</v>
      </c>
    </row>
    <row r="5692" spans="2:6">
      <c r="B5692" s="40">
        <v>43219</v>
      </c>
      <c r="C5692" s="33" t="s">
        <v>38</v>
      </c>
      <c r="D5692" s="33">
        <v>28</v>
      </c>
      <c r="E5692" s="33">
        <v>0.99040170000000005</v>
      </c>
      <c r="F5692" s="33">
        <v>0.99012440000000002</v>
      </c>
    </row>
    <row r="5693" spans="2:6">
      <c r="B5693" s="40">
        <v>43219</v>
      </c>
      <c r="C5693" s="33" t="s">
        <v>38</v>
      </c>
      <c r="D5693" s="33">
        <v>29</v>
      </c>
      <c r="E5693" s="33">
        <v>0.99047130000000005</v>
      </c>
      <c r="F5693" s="33">
        <v>0.99011590000000005</v>
      </c>
    </row>
    <row r="5694" spans="2:6">
      <c r="B5694" s="40">
        <v>43219</v>
      </c>
      <c r="C5694" s="33" t="s">
        <v>38</v>
      </c>
      <c r="D5694" s="33">
        <v>30</v>
      </c>
      <c r="E5694" s="33">
        <v>0.99047739999999995</v>
      </c>
      <c r="F5694" s="33">
        <v>0.98999590000000004</v>
      </c>
    </row>
    <row r="5695" spans="2:6">
      <c r="B5695" s="40">
        <v>43219</v>
      </c>
      <c r="C5695" s="33" t="s">
        <v>38</v>
      </c>
      <c r="D5695" s="33">
        <v>31</v>
      </c>
      <c r="E5695" s="33">
        <v>0.99059779999999997</v>
      </c>
      <c r="F5695" s="33">
        <v>0.98999899999999996</v>
      </c>
    </row>
    <row r="5696" spans="2:6">
      <c r="B5696" s="40">
        <v>43219</v>
      </c>
      <c r="C5696" s="33" t="s">
        <v>38</v>
      </c>
      <c r="D5696" s="33">
        <v>32</v>
      </c>
      <c r="E5696" s="33">
        <v>0.99049240000000005</v>
      </c>
      <c r="F5696" s="33">
        <v>0.99001479999999997</v>
      </c>
    </row>
    <row r="5697" spans="2:6">
      <c r="B5697" s="40">
        <v>43219</v>
      </c>
      <c r="C5697" s="33" t="s">
        <v>38</v>
      </c>
      <c r="D5697" s="33">
        <v>33</v>
      </c>
      <c r="E5697" s="33">
        <v>0.99037180000000002</v>
      </c>
      <c r="F5697" s="33">
        <v>0.98993819999999999</v>
      </c>
    </row>
    <row r="5698" spans="2:6">
      <c r="B5698" s="40">
        <v>43219</v>
      </c>
      <c r="C5698" s="33" t="s">
        <v>38</v>
      </c>
      <c r="D5698" s="33">
        <v>34</v>
      </c>
      <c r="E5698" s="33">
        <v>0.99046889999999999</v>
      </c>
      <c r="F5698" s="33">
        <v>0.99006130000000003</v>
      </c>
    </row>
    <row r="5699" spans="2:6">
      <c r="B5699" s="40">
        <v>43219</v>
      </c>
      <c r="C5699" s="33" t="s">
        <v>38</v>
      </c>
      <c r="D5699" s="33">
        <v>35</v>
      </c>
      <c r="E5699" s="33">
        <v>0.9907186</v>
      </c>
      <c r="F5699" s="33">
        <v>0.99015370000000003</v>
      </c>
    </row>
    <row r="5700" spans="2:6">
      <c r="B5700" s="40">
        <v>43219</v>
      </c>
      <c r="C5700" s="33" t="s">
        <v>38</v>
      </c>
      <c r="D5700" s="33">
        <v>36</v>
      </c>
      <c r="E5700" s="33">
        <v>0.99063319999999999</v>
      </c>
      <c r="F5700" s="33">
        <v>0.99018870000000003</v>
      </c>
    </row>
    <row r="5701" spans="2:6">
      <c r="B5701" s="40">
        <v>43219</v>
      </c>
      <c r="C5701" s="33" t="s">
        <v>38</v>
      </c>
      <c r="D5701" s="33">
        <v>37</v>
      </c>
      <c r="E5701" s="33">
        <v>0.99040070000000002</v>
      </c>
      <c r="F5701" s="33">
        <v>0.98999119999999996</v>
      </c>
    </row>
    <row r="5702" spans="2:6">
      <c r="B5702" s="40">
        <v>43219</v>
      </c>
      <c r="C5702" s="33" t="s">
        <v>38</v>
      </c>
      <c r="D5702" s="33">
        <v>38</v>
      </c>
      <c r="E5702" s="33">
        <v>0.99038709999999996</v>
      </c>
      <c r="F5702" s="33">
        <v>0.98986470000000004</v>
      </c>
    </row>
    <row r="5703" spans="2:6">
      <c r="B5703" s="40">
        <v>43219</v>
      </c>
      <c r="C5703" s="33" t="s">
        <v>38</v>
      </c>
      <c r="D5703" s="33">
        <v>39</v>
      </c>
      <c r="E5703" s="33">
        <v>0.99038930000000003</v>
      </c>
      <c r="F5703" s="33">
        <v>0.98972230000000005</v>
      </c>
    </row>
    <row r="5704" spans="2:6">
      <c r="B5704" s="40">
        <v>43219</v>
      </c>
      <c r="C5704" s="33" t="s">
        <v>38</v>
      </c>
      <c r="D5704" s="33">
        <v>40</v>
      </c>
      <c r="E5704" s="33">
        <v>0.99036670000000004</v>
      </c>
      <c r="F5704" s="33">
        <v>0.98956509999999998</v>
      </c>
    </row>
    <row r="5705" spans="2:6">
      <c r="B5705" s="40">
        <v>43219</v>
      </c>
      <c r="C5705" s="33" t="s">
        <v>38</v>
      </c>
      <c r="D5705" s="33">
        <v>41</v>
      </c>
      <c r="E5705" s="33">
        <v>0.99027699999999996</v>
      </c>
      <c r="F5705" s="33">
        <v>0.98942759999999996</v>
      </c>
    </row>
    <row r="5706" spans="2:6">
      <c r="B5706" s="40">
        <v>43219</v>
      </c>
      <c r="C5706" s="33" t="s">
        <v>38</v>
      </c>
      <c r="D5706" s="33">
        <v>42</v>
      </c>
      <c r="E5706" s="33">
        <v>0.99025969999999996</v>
      </c>
      <c r="F5706" s="33">
        <v>0.98942079999999999</v>
      </c>
    </row>
    <row r="5707" spans="2:6">
      <c r="B5707" s="40">
        <v>43219</v>
      </c>
      <c r="C5707" s="33" t="s">
        <v>38</v>
      </c>
      <c r="D5707" s="33">
        <v>43</v>
      </c>
      <c r="E5707" s="33">
        <v>0.99014009999999997</v>
      </c>
      <c r="F5707" s="33">
        <v>0.98929710000000004</v>
      </c>
    </row>
    <row r="5708" spans="2:6">
      <c r="B5708" s="40">
        <v>43219</v>
      </c>
      <c r="C5708" s="33" t="s">
        <v>38</v>
      </c>
      <c r="D5708" s="33">
        <v>44</v>
      </c>
      <c r="E5708" s="33">
        <v>0.98983339999999997</v>
      </c>
      <c r="F5708" s="33">
        <v>0.98891859999999998</v>
      </c>
    </row>
    <row r="5709" spans="2:6">
      <c r="B5709" s="40">
        <v>43219</v>
      </c>
      <c r="C5709" s="33" t="s">
        <v>38</v>
      </c>
      <c r="D5709" s="33">
        <v>45</v>
      </c>
      <c r="E5709" s="33">
        <v>0.98986200000000002</v>
      </c>
      <c r="F5709" s="33">
        <v>0.98901289999999997</v>
      </c>
    </row>
    <row r="5710" spans="2:6">
      <c r="B5710" s="40">
        <v>43219</v>
      </c>
      <c r="C5710" s="33" t="s">
        <v>38</v>
      </c>
      <c r="D5710" s="33">
        <v>46</v>
      </c>
      <c r="E5710" s="33">
        <v>0.98934860000000002</v>
      </c>
      <c r="F5710" s="33">
        <v>0.9886914</v>
      </c>
    </row>
    <row r="5711" spans="2:6">
      <c r="B5711" s="40">
        <v>43219</v>
      </c>
      <c r="C5711" s="33" t="s">
        <v>38</v>
      </c>
      <c r="D5711" s="33">
        <v>47</v>
      </c>
      <c r="E5711" s="33">
        <v>0.98883730000000003</v>
      </c>
      <c r="F5711" s="33">
        <v>0.98827869999999995</v>
      </c>
    </row>
    <row r="5712" spans="2:6">
      <c r="B5712" s="40">
        <v>43219</v>
      </c>
      <c r="C5712" s="33" t="s">
        <v>38</v>
      </c>
      <c r="D5712" s="33">
        <v>48</v>
      </c>
      <c r="E5712" s="33">
        <v>0.98830870000000004</v>
      </c>
      <c r="F5712" s="33">
        <v>0.9875794</v>
      </c>
    </row>
    <row r="5713" spans="2:6">
      <c r="B5713" s="40">
        <v>43220</v>
      </c>
      <c r="C5713" s="33" t="s">
        <v>38</v>
      </c>
      <c r="D5713" s="33">
        <v>1</v>
      </c>
      <c r="E5713" s="33">
        <v>0.98819809999999997</v>
      </c>
      <c r="F5713" s="33">
        <v>0.98740570000000005</v>
      </c>
    </row>
    <row r="5714" spans="2:6">
      <c r="B5714" s="40">
        <v>43220</v>
      </c>
      <c r="C5714" s="33" t="s">
        <v>38</v>
      </c>
      <c r="D5714" s="33">
        <v>2</v>
      </c>
      <c r="E5714" s="33">
        <v>0.98796810000000002</v>
      </c>
      <c r="F5714" s="33">
        <v>0.98731020000000003</v>
      </c>
    </row>
    <row r="5715" spans="2:6">
      <c r="B5715" s="40">
        <v>43220</v>
      </c>
      <c r="C5715" s="33" t="s">
        <v>38</v>
      </c>
      <c r="D5715" s="33">
        <v>3</v>
      </c>
      <c r="E5715" s="33">
        <v>0.9877049</v>
      </c>
      <c r="F5715" s="33">
        <v>0.9870911</v>
      </c>
    </row>
    <row r="5716" spans="2:6">
      <c r="B5716" s="40">
        <v>43220</v>
      </c>
      <c r="C5716" s="33" t="s">
        <v>38</v>
      </c>
      <c r="D5716" s="33">
        <v>4</v>
      </c>
      <c r="E5716" s="33">
        <v>0.98779189999999994</v>
      </c>
      <c r="F5716" s="33">
        <v>0.98715140000000001</v>
      </c>
    </row>
    <row r="5717" spans="2:6">
      <c r="B5717" s="40">
        <v>43220</v>
      </c>
      <c r="C5717" s="33" t="s">
        <v>38</v>
      </c>
      <c r="D5717" s="33">
        <v>5</v>
      </c>
      <c r="E5717" s="33">
        <v>0.98788520000000002</v>
      </c>
      <c r="F5717" s="33">
        <v>0.9872261</v>
      </c>
    </row>
    <row r="5718" spans="2:6">
      <c r="B5718" s="40">
        <v>43220</v>
      </c>
      <c r="C5718" s="33" t="s">
        <v>38</v>
      </c>
      <c r="D5718" s="33">
        <v>6</v>
      </c>
      <c r="E5718" s="33">
        <v>0.98776410000000003</v>
      </c>
      <c r="F5718" s="33">
        <v>0.98710540000000002</v>
      </c>
    </row>
    <row r="5719" spans="2:6">
      <c r="B5719" s="40">
        <v>43220</v>
      </c>
      <c r="C5719" s="33" t="s">
        <v>38</v>
      </c>
      <c r="D5719" s="33">
        <v>7</v>
      </c>
      <c r="E5719" s="33">
        <v>0.9876741</v>
      </c>
      <c r="F5719" s="33">
        <v>0.98708229999999997</v>
      </c>
    </row>
    <row r="5720" spans="2:6">
      <c r="B5720" s="40">
        <v>43220</v>
      </c>
      <c r="C5720" s="33" t="s">
        <v>38</v>
      </c>
      <c r="D5720" s="33">
        <v>8</v>
      </c>
      <c r="E5720" s="33">
        <v>0.98760130000000002</v>
      </c>
      <c r="F5720" s="33">
        <v>0.9870101</v>
      </c>
    </row>
    <row r="5721" spans="2:6">
      <c r="B5721" s="40">
        <v>43220</v>
      </c>
      <c r="C5721" s="33" t="s">
        <v>38</v>
      </c>
      <c r="D5721" s="33">
        <v>9</v>
      </c>
      <c r="E5721" s="33">
        <v>0.98778690000000002</v>
      </c>
      <c r="F5721" s="33">
        <v>0.98720450000000004</v>
      </c>
    </row>
    <row r="5722" spans="2:6">
      <c r="B5722" s="40">
        <v>43220</v>
      </c>
      <c r="C5722" s="33" t="s">
        <v>38</v>
      </c>
      <c r="D5722" s="33">
        <v>10</v>
      </c>
      <c r="E5722" s="33">
        <v>0.98799789999999998</v>
      </c>
      <c r="F5722" s="33">
        <v>0.9874598</v>
      </c>
    </row>
    <row r="5723" spans="2:6">
      <c r="B5723" s="40">
        <v>43220</v>
      </c>
      <c r="C5723" s="33" t="s">
        <v>38</v>
      </c>
      <c r="D5723" s="33">
        <v>11</v>
      </c>
      <c r="E5723" s="33">
        <v>0.98818070000000002</v>
      </c>
      <c r="F5723" s="33">
        <v>0.987541</v>
      </c>
    </row>
    <row r="5724" spans="2:6">
      <c r="B5724" s="40">
        <v>43220</v>
      </c>
      <c r="C5724" s="33" t="s">
        <v>38</v>
      </c>
      <c r="D5724" s="33">
        <v>12</v>
      </c>
      <c r="E5724" s="33">
        <v>0.98830620000000002</v>
      </c>
      <c r="F5724" s="33">
        <v>0.98765480000000005</v>
      </c>
    </row>
    <row r="5725" spans="2:6">
      <c r="B5725" s="40">
        <v>43220</v>
      </c>
      <c r="C5725" s="33" t="s">
        <v>38</v>
      </c>
      <c r="D5725" s="33">
        <v>13</v>
      </c>
      <c r="E5725" s="33">
        <v>0.98870769999999997</v>
      </c>
      <c r="F5725" s="33">
        <v>0.98807610000000001</v>
      </c>
    </row>
    <row r="5726" spans="2:6">
      <c r="B5726" s="40">
        <v>43220</v>
      </c>
      <c r="C5726" s="33" t="s">
        <v>38</v>
      </c>
      <c r="D5726" s="33">
        <v>14</v>
      </c>
      <c r="E5726" s="33">
        <v>0.98948049999999999</v>
      </c>
      <c r="F5726" s="33">
        <v>0.98882769999999998</v>
      </c>
    </row>
    <row r="5727" spans="2:6">
      <c r="B5727" s="40">
        <v>43220</v>
      </c>
      <c r="C5727" s="33" t="s">
        <v>38</v>
      </c>
      <c r="D5727" s="33">
        <v>15</v>
      </c>
      <c r="E5727" s="33">
        <v>0.9901605</v>
      </c>
      <c r="F5727" s="33">
        <v>0.98956239999999995</v>
      </c>
    </row>
    <row r="5728" spans="2:6">
      <c r="B5728" s="40">
        <v>43220</v>
      </c>
      <c r="C5728" s="33" t="s">
        <v>38</v>
      </c>
      <c r="D5728" s="33">
        <v>16</v>
      </c>
      <c r="E5728" s="33">
        <v>0.99047039999999997</v>
      </c>
      <c r="F5728" s="33">
        <v>0.98994450000000001</v>
      </c>
    </row>
    <row r="5729" spans="2:6">
      <c r="B5729" s="40">
        <v>43220</v>
      </c>
      <c r="C5729" s="33" t="s">
        <v>38</v>
      </c>
      <c r="D5729" s="33">
        <v>17</v>
      </c>
      <c r="E5729" s="33">
        <v>0.99048230000000004</v>
      </c>
      <c r="F5729" s="33">
        <v>0.98984179999999999</v>
      </c>
    </row>
    <row r="5730" spans="2:6">
      <c r="B5730" s="40">
        <v>43220</v>
      </c>
      <c r="C5730" s="33" t="s">
        <v>38</v>
      </c>
      <c r="D5730" s="33">
        <v>18</v>
      </c>
      <c r="E5730" s="33">
        <v>0.99036009999999997</v>
      </c>
      <c r="F5730" s="33">
        <v>0.98971480000000001</v>
      </c>
    </row>
    <row r="5731" spans="2:6">
      <c r="B5731" s="40">
        <v>43220</v>
      </c>
      <c r="C5731" s="33" t="s">
        <v>38</v>
      </c>
      <c r="D5731" s="33">
        <v>19</v>
      </c>
      <c r="E5731" s="33">
        <v>0.99057919999999999</v>
      </c>
      <c r="F5731" s="33">
        <v>0.98996289999999998</v>
      </c>
    </row>
    <row r="5732" spans="2:6">
      <c r="B5732" s="40">
        <v>43220</v>
      </c>
      <c r="C5732" s="33" t="s">
        <v>38</v>
      </c>
      <c r="D5732" s="33">
        <v>20</v>
      </c>
      <c r="E5732" s="33">
        <v>0.99061060000000001</v>
      </c>
      <c r="F5732" s="33">
        <v>0.98998350000000002</v>
      </c>
    </row>
    <row r="5733" spans="2:6">
      <c r="B5733" s="40">
        <v>43220</v>
      </c>
      <c r="C5733" s="33" t="s">
        <v>38</v>
      </c>
      <c r="D5733" s="33">
        <v>21</v>
      </c>
      <c r="E5733" s="33">
        <v>0.99068449999999997</v>
      </c>
      <c r="F5733" s="33">
        <v>0.99009570000000002</v>
      </c>
    </row>
    <row r="5734" spans="2:6">
      <c r="B5734" s="40">
        <v>43220</v>
      </c>
      <c r="C5734" s="33" t="s">
        <v>38</v>
      </c>
      <c r="D5734" s="33">
        <v>22</v>
      </c>
      <c r="E5734" s="33">
        <v>0.99069209999999996</v>
      </c>
      <c r="F5734" s="33">
        <v>0.99010370000000003</v>
      </c>
    </row>
    <row r="5735" spans="2:6">
      <c r="B5735" s="40">
        <v>43220</v>
      </c>
      <c r="C5735" s="33" t="s">
        <v>38</v>
      </c>
      <c r="D5735" s="33">
        <v>23</v>
      </c>
      <c r="E5735" s="33">
        <v>0.99058060000000003</v>
      </c>
      <c r="F5735" s="33">
        <v>0.99002199999999996</v>
      </c>
    </row>
    <row r="5736" spans="2:6">
      <c r="B5736" s="40">
        <v>43220</v>
      </c>
      <c r="C5736" s="33" t="s">
        <v>38</v>
      </c>
      <c r="D5736" s="33">
        <v>24</v>
      </c>
      <c r="E5736" s="33">
        <v>0.99049209999999999</v>
      </c>
      <c r="F5736" s="33">
        <v>0.9899289</v>
      </c>
    </row>
    <row r="5737" spans="2:6">
      <c r="B5737" s="40">
        <v>43220</v>
      </c>
      <c r="C5737" s="33" t="s">
        <v>38</v>
      </c>
      <c r="D5737" s="33">
        <v>25</v>
      </c>
      <c r="E5737" s="33">
        <v>0.99037839999999999</v>
      </c>
      <c r="F5737" s="33">
        <v>0.98982320000000001</v>
      </c>
    </row>
    <row r="5738" spans="2:6">
      <c r="B5738" s="40">
        <v>43220</v>
      </c>
      <c r="C5738" s="33" t="s">
        <v>38</v>
      </c>
      <c r="D5738" s="33">
        <v>26</v>
      </c>
      <c r="E5738" s="33">
        <v>0.9902995</v>
      </c>
      <c r="F5738" s="33">
        <v>0.98978469999999996</v>
      </c>
    </row>
    <row r="5739" spans="2:6">
      <c r="B5739" s="40">
        <v>43220</v>
      </c>
      <c r="C5739" s="33" t="s">
        <v>38</v>
      </c>
      <c r="D5739" s="33">
        <v>27</v>
      </c>
      <c r="E5739" s="33">
        <v>0.99055380000000004</v>
      </c>
      <c r="F5739" s="33">
        <v>0.99002579999999996</v>
      </c>
    </row>
    <row r="5740" spans="2:6">
      <c r="B5740" s="40">
        <v>43220</v>
      </c>
      <c r="C5740" s="33" t="s">
        <v>38</v>
      </c>
      <c r="D5740" s="33">
        <v>28</v>
      </c>
      <c r="E5740" s="33">
        <v>0.99047680000000005</v>
      </c>
      <c r="F5740" s="33">
        <v>0.98993660000000006</v>
      </c>
    </row>
    <row r="5741" spans="2:6">
      <c r="B5741" s="40">
        <v>43220</v>
      </c>
      <c r="C5741" s="33" t="s">
        <v>38</v>
      </c>
      <c r="D5741" s="33">
        <v>29</v>
      </c>
      <c r="E5741" s="33">
        <v>0.99029710000000004</v>
      </c>
      <c r="F5741" s="33">
        <v>0.98979159999999999</v>
      </c>
    </row>
    <row r="5742" spans="2:6">
      <c r="B5742" s="40">
        <v>43220</v>
      </c>
      <c r="C5742" s="33" t="s">
        <v>38</v>
      </c>
      <c r="D5742" s="33">
        <v>30</v>
      </c>
      <c r="E5742" s="33">
        <v>0.99028450000000001</v>
      </c>
      <c r="F5742" s="33">
        <v>0.989815</v>
      </c>
    </row>
    <row r="5743" spans="2:6">
      <c r="B5743" s="40">
        <v>43220</v>
      </c>
      <c r="C5743" s="33" t="s">
        <v>38</v>
      </c>
      <c r="D5743" s="33">
        <v>31</v>
      </c>
      <c r="E5743" s="33">
        <v>0.99040649999999997</v>
      </c>
      <c r="F5743" s="33">
        <v>0.98990880000000003</v>
      </c>
    </row>
    <row r="5744" spans="2:6">
      <c r="B5744" s="40">
        <v>43220</v>
      </c>
      <c r="C5744" s="33" t="s">
        <v>38</v>
      </c>
      <c r="D5744" s="33">
        <v>32</v>
      </c>
      <c r="E5744" s="33">
        <v>0.9904271</v>
      </c>
      <c r="F5744" s="33">
        <v>0.9898711</v>
      </c>
    </row>
    <row r="5745" spans="2:6">
      <c r="B5745" s="40">
        <v>43220</v>
      </c>
      <c r="C5745" s="33" t="s">
        <v>38</v>
      </c>
      <c r="D5745" s="33">
        <v>33</v>
      </c>
      <c r="E5745" s="33">
        <v>0.99049770000000004</v>
      </c>
      <c r="F5745" s="33">
        <v>0.98986070000000004</v>
      </c>
    </row>
    <row r="5746" spans="2:6">
      <c r="B5746" s="40">
        <v>43220</v>
      </c>
      <c r="C5746" s="33" t="s">
        <v>38</v>
      </c>
      <c r="D5746" s="33">
        <v>34</v>
      </c>
      <c r="E5746" s="33">
        <v>0.99064700000000006</v>
      </c>
      <c r="F5746" s="33">
        <v>0.98988849999999995</v>
      </c>
    </row>
    <row r="5747" spans="2:6">
      <c r="B5747" s="40">
        <v>43220</v>
      </c>
      <c r="C5747" s="33" t="s">
        <v>38</v>
      </c>
      <c r="D5747" s="33">
        <v>35</v>
      </c>
      <c r="E5747" s="33">
        <v>0.9908091</v>
      </c>
      <c r="F5747" s="33">
        <v>0.99010220000000004</v>
      </c>
    </row>
    <row r="5748" spans="2:6">
      <c r="B5748" s="40">
        <v>43220</v>
      </c>
      <c r="C5748" s="33" t="s">
        <v>38</v>
      </c>
      <c r="D5748" s="33">
        <v>36</v>
      </c>
      <c r="E5748" s="33">
        <v>0.99081160000000001</v>
      </c>
      <c r="F5748" s="33">
        <v>0.99005659999999995</v>
      </c>
    </row>
    <row r="5749" spans="2:6">
      <c r="B5749" s="40">
        <v>43220</v>
      </c>
      <c r="C5749" s="33" t="s">
        <v>38</v>
      </c>
      <c r="D5749" s="33">
        <v>37</v>
      </c>
      <c r="E5749" s="33">
        <v>0.9908536</v>
      </c>
      <c r="F5749" s="33">
        <v>0.9901605</v>
      </c>
    </row>
    <row r="5750" spans="2:6">
      <c r="B5750" s="40">
        <v>43220</v>
      </c>
      <c r="C5750" s="33" t="s">
        <v>38</v>
      </c>
      <c r="D5750" s="33">
        <v>38</v>
      </c>
      <c r="E5750" s="33">
        <v>0.99106130000000003</v>
      </c>
      <c r="F5750" s="33">
        <v>0.99030960000000001</v>
      </c>
    </row>
    <row r="5751" spans="2:6">
      <c r="B5751" s="40">
        <v>43220</v>
      </c>
      <c r="C5751" s="33" t="s">
        <v>38</v>
      </c>
      <c r="D5751" s="33">
        <v>39</v>
      </c>
      <c r="E5751" s="33">
        <v>0.99097409999999997</v>
      </c>
      <c r="F5751" s="33">
        <v>0.99014650000000004</v>
      </c>
    </row>
    <row r="5752" spans="2:6">
      <c r="B5752" s="40">
        <v>43220</v>
      </c>
      <c r="C5752" s="33" t="s">
        <v>38</v>
      </c>
      <c r="D5752" s="33">
        <v>40</v>
      </c>
      <c r="E5752" s="33">
        <v>0.99106150000000004</v>
      </c>
      <c r="F5752" s="33">
        <v>0.99013669999999998</v>
      </c>
    </row>
    <row r="5753" spans="2:6">
      <c r="B5753" s="40">
        <v>43220</v>
      </c>
      <c r="C5753" s="33" t="s">
        <v>38</v>
      </c>
      <c r="D5753" s="33">
        <v>41</v>
      </c>
      <c r="E5753" s="33">
        <v>0.99130569999999996</v>
      </c>
      <c r="F5753" s="33">
        <v>0.99036630000000003</v>
      </c>
    </row>
    <row r="5754" spans="2:6">
      <c r="B5754" s="40">
        <v>43220</v>
      </c>
      <c r="C5754" s="33" t="s">
        <v>38</v>
      </c>
      <c r="D5754" s="33">
        <v>42</v>
      </c>
      <c r="E5754" s="33">
        <v>0.99119310000000005</v>
      </c>
      <c r="F5754" s="33">
        <v>0.99037140000000001</v>
      </c>
    </row>
    <row r="5755" spans="2:6">
      <c r="B5755" s="40">
        <v>43220</v>
      </c>
      <c r="C5755" s="33" t="s">
        <v>38</v>
      </c>
      <c r="D5755" s="33">
        <v>43</v>
      </c>
      <c r="E5755" s="33">
        <v>0.99124270000000003</v>
      </c>
      <c r="F5755" s="33">
        <v>0.99035680000000004</v>
      </c>
    </row>
    <row r="5756" spans="2:6">
      <c r="B5756" s="40">
        <v>43220</v>
      </c>
      <c r="C5756" s="33" t="s">
        <v>38</v>
      </c>
      <c r="D5756" s="33">
        <v>44</v>
      </c>
      <c r="E5756" s="33">
        <v>0.99128620000000001</v>
      </c>
      <c r="F5756" s="33">
        <v>0.99046800000000002</v>
      </c>
    </row>
    <row r="5757" spans="2:6">
      <c r="B5757" s="40">
        <v>43220</v>
      </c>
      <c r="C5757" s="33" t="s">
        <v>38</v>
      </c>
      <c r="D5757" s="33">
        <v>45</v>
      </c>
      <c r="E5757" s="33">
        <v>0.99116760000000004</v>
      </c>
      <c r="F5757" s="33">
        <v>0.99041559999999995</v>
      </c>
    </row>
    <row r="5758" spans="2:6">
      <c r="B5758" s="40">
        <v>43220</v>
      </c>
      <c r="C5758" s="33" t="s">
        <v>38</v>
      </c>
      <c r="D5758" s="33">
        <v>46</v>
      </c>
      <c r="E5758" s="33">
        <v>0.99091779999999996</v>
      </c>
      <c r="F5758" s="33">
        <v>0.99027050000000005</v>
      </c>
    </row>
    <row r="5759" spans="2:6">
      <c r="B5759" s="40">
        <v>43220</v>
      </c>
      <c r="C5759" s="33" t="s">
        <v>38</v>
      </c>
      <c r="D5759" s="33">
        <v>47</v>
      </c>
      <c r="E5759" s="33">
        <v>0.99028939999999999</v>
      </c>
      <c r="F5759" s="33">
        <v>0.9898323</v>
      </c>
    </row>
    <row r="5760" spans="2:6">
      <c r="B5760" s="40">
        <v>43220</v>
      </c>
      <c r="C5760" s="33" t="s">
        <v>38</v>
      </c>
      <c r="D5760" s="33">
        <v>48</v>
      </c>
      <c r="E5760" s="33">
        <v>0.98967360000000004</v>
      </c>
      <c r="F5760" s="33">
        <v>0.98950110000000002</v>
      </c>
    </row>
    <row r="5761" spans="2:6">
      <c r="B5761" s="40">
        <v>43221</v>
      </c>
      <c r="C5761" s="33" t="s">
        <v>38</v>
      </c>
      <c r="D5761" s="33">
        <v>1</v>
      </c>
      <c r="E5761" s="33">
        <v>0.98939520000000003</v>
      </c>
      <c r="F5761" s="33">
        <v>0.98938579999999998</v>
      </c>
    </row>
    <row r="5762" spans="2:6">
      <c r="B5762" s="40">
        <v>43221</v>
      </c>
      <c r="C5762" s="33" t="s">
        <v>38</v>
      </c>
      <c r="D5762" s="33">
        <v>2</v>
      </c>
      <c r="E5762" s="33">
        <v>0.98919239999999997</v>
      </c>
      <c r="F5762" s="33">
        <v>0.98917180000000005</v>
      </c>
    </row>
    <row r="5763" spans="2:6">
      <c r="B5763" s="40">
        <v>43221</v>
      </c>
      <c r="C5763" s="33" t="s">
        <v>38</v>
      </c>
      <c r="D5763" s="33">
        <v>3</v>
      </c>
      <c r="E5763" s="33">
        <v>0.98916119999999996</v>
      </c>
      <c r="F5763" s="33">
        <v>0.98917840000000001</v>
      </c>
    </row>
    <row r="5764" spans="2:6">
      <c r="B5764" s="40">
        <v>43221</v>
      </c>
      <c r="C5764" s="33" t="s">
        <v>38</v>
      </c>
      <c r="D5764" s="33">
        <v>4</v>
      </c>
      <c r="E5764" s="33">
        <v>0.98931270000000004</v>
      </c>
      <c r="F5764" s="33">
        <v>0.98922730000000003</v>
      </c>
    </row>
    <row r="5765" spans="2:6">
      <c r="B5765" s="40">
        <v>43221</v>
      </c>
      <c r="C5765" s="33" t="s">
        <v>38</v>
      </c>
      <c r="D5765" s="33">
        <v>5</v>
      </c>
      <c r="E5765" s="33">
        <v>0.98937370000000002</v>
      </c>
      <c r="F5765" s="33">
        <v>0.98931199999999997</v>
      </c>
    </row>
    <row r="5766" spans="2:6">
      <c r="B5766" s="40">
        <v>43221</v>
      </c>
      <c r="C5766" s="33" t="s">
        <v>38</v>
      </c>
      <c r="D5766" s="33">
        <v>6</v>
      </c>
      <c r="E5766" s="33">
        <v>0.98933530000000003</v>
      </c>
      <c r="F5766" s="33">
        <v>0.98934670000000002</v>
      </c>
    </row>
    <row r="5767" spans="2:6">
      <c r="B5767" s="40">
        <v>43221</v>
      </c>
      <c r="C5767" s="33" t="s">
        <v>38</v>
      </c>
      <c r="D5767" s="33">
        <v>7</v>
      </c>
      <c r="E5767" s="33">
        <v>0.98943479999999995</v>
      </c>
      <c r="F5767" s="33">
        <v>0.98951940000000005</v>
      </c>
    </row>
    <row r="5768" spans="2:6">
      <c r="B5768" s="40">
        <v>43221</v>
      </c>
      <c r="C5768" s="33" t="s">
        <v>38</v>
      </c>
      <c r="D5768" s="33">
        <v>8</v>
      </c>
      <c r="E5768" s="33">
        <v>0.98935379999999995</v>
      </c>
      <c r="F5768" s="33">
        <v>0.98950269999999996</v>
      </c>
    </row>
    <row r="5769" spans="2:6">
      <c r="B5769" s="40">
        <v>43221</v>
      </c>
      <c r="C5769" s="33" t="s">
        <v>38</v>
      </c>
      <c r="D5769" s="33">
        <v>9</v>
      </c>
      <c r="E5769" s="33">
        <v>0.9892687</v>
      </c>
      <c r="F5769" s="33">
        <v>0.9894925</v>
      </c>
    </row>
    <row r="5770" spans="2:6">
      <c r="B5770" s="40">
        <v>43221</v>
      </c>
      <c r="C5770" s="33" t="s">
        <v>38</v>
      </c>
      <c r="D5770" s="33">
        <v>10</v>
      </c>
      <c r="E5770" s="33">
        <v>0.98929199999999995</v>
      </c>
      <c r="F5770" s="33">
        <v>0.98955859999999995</v>
      </c>
    </row>
    <row r="5771" spans="2:6">
      <c r="B5771" s="40">
        <v>43221</v>
      </c>
      <c r="C5771" s="33" t="s">
        <v>38</v>
      </c>
      <c r="D5771" s="33">
        <v>11</v>
      </c>
      <c r="E5771" s="33">
        <v>0.98947669999999999</v>
      </c>
      <c r="F5771" s="33">
        <v>0.9896857</v>
      </c>
    </row>
    <row r="5772" spans="2:6">
      <c r="B5772" s="40">
        <v>43221</v>
      </c>
      <c r="C5772" s="33" t="s">
        <v>38</v>
      </c>
      <c r="D5772" s="33">
        <v>12</v>
      </c>
      <c r="E5772" s="33">
        <v>0.98968500000000004</v>
      </c>
      <c r="F5772" s="33">
        <v>0.98976500000000001</v>
      </c>
    </row>
    <row r="5773" spans="2:6">
      <c r="B5773" s="40">
        <v>43221</v>
      </c>
      <c r="C5773" s="33" t="s">
        <v>38</v>
      </c>
      <c r="D5773" s="33">
        <v>13</v>
      </c>
      <c r="E5773" s="33">
        <v>0.9899985</v>
      </c>
      <c r="F5773" s="33">
        <v>0.99010880000000001</v>
      </c>
    </row>
    <row r="5774" spans="2:6">
      <c r="B5774" s="40">
        <v>43221</v>
      </c>
      <c r="C5774" s="33" t="s">
        <v>38</v>
      </c>
      <c r="D5774" s="33">
        <v>14</v>
      </c>
      <c r="E5774" s="33">
        <v>0.99074450000000003</v>
      </c>
      <c r="F5774" s="33">
        <v>0.99055530000000003</v>
      </c>
    </row>
    <row r="5775" spans="2:6">
      <c r="B5775" s="40">
        <v>43221</v>
      </c>
      <c r="C5775" s="33" t="s">
        <v>38</v>
      </c>
      <c r="D5775" s="33">
        <v>15</v>
      </c>
      <c r="E5775" s="33">
        <v>0.99103410000000003</v>
      </c>
      <c r="F5775" s="33">
        <v>0.99063820000000002</v>
      </c>
    </row>
    <row r="5776" spans="2:6">
      <c r="B5776" s="40">
        <v>43221</v>
      </c>
      <c r="C5776" s="33" t="s">
        <v>38</v>
      </c>
      <c r="D5776" s="33">
        <v>16</v>
      </c>
      <c r="E5776" s="33">
        <v>0.99143159999999997</v>
      </c>
      <c r="F5776" s="33">
        <v>0.99103459999999999</v>
      </c>
    </row>
    <row r="5777" spans="2:6">
      <c r="B5777" s="40">
        <v>43221</v>
      </c>
      <c r="C5777" s="33" t="s">
        <v>38</v>
      </c>
      <c r="D5777" s="33">
        <v>17</v>
      </c>
      <c r="E5777" s="33">
        <v>0.99118899999999999</v>
      </c>
      <c r="F5777" s="33">
        <v>0.99103260000000004</v>
      </c>
    </row>
    <row r="5778" spans="2:6">
      <c r="B5778" s="40">
        <v>43221</v>
      </c>
      <c r="C5778" s="33" t="s">
        <v>38</v>
      </c>
      <c r="D5778" s="33">
        <v>18</v>
      </c>
      <c r="E5778" s="33">
        <v>0.99102920000000005</v>
      </c>
      <c r="F5778" s="33">
        <v>0.9911449</v>
      </c>
    </row>
    <row r="5779" spans="2:6">
      <c r="B5779" s="40">
        <v>43221</v>
      </c>
      <c r="C5779" s="33" t="s">
        <v>38</v>
      </c>
      <c r="D5779" s="33">
        <v>19</v>
      </c>
      <c r="E5779" s="33">
        <v>0.99079660000000003</v>
      </c>
      <c r="F5779" s="33">
        <v>0.99114000000000002</v>
      </c>
    </row>
    <row r="5780" spans="2:6">
      <c r="B5780" s="40">
        <v>43221</v>
      </c>
      <c r="C5780" s="33" t="s">
        <v>38</v>
      </c>
      <c r="D5780" s="33">
        <v>20</v>
      </c>
      <c r="E5780" s="33">
        <v>0.98996430000000002</v>
      </c>
      <c r="F5780" s="33">
        <v>0.990483</v>
      </c>
    </row>
    <row r="5781" spans="2:6">
      <c r="B5781" s="40">
        <v>43221</v>
      </c>
      <c r="C5781" s="33" t="s">
        <v>38</v>
      </c>
      <c r="D5781" s="33">
        <v>21</v>
      </c>
      <c r="E5781" s="33">
        <v>0.9890776</v>
      </c>
      <c r="F5781" s="33">
        <v>0.98981969999999997</v>
      </c>
    </row>
    <row r="5782" spans="2:6">
      <c r="B5782" s="40">
        <v>43221</v>
      </c>
      <c r="C5782" s="33" t="s">
        <v>38</v>
      </c>
      <c r="D5782" s="33">
        <v>22</v>
      </c>
      <c r="E5782" s="33">
        <v>0.98836029999999997</v>
      </c>
      <c r="F5782" s="33">
        <v>0.98927750000000003</v>
      </c>
    </row>
    <row r="5783" spans="2:6">
      <c r="B5783" s="40">
        <v>43221</v>
      </c>
      <c r="C5783" s="33" t="s">
        <v>38</v>
      </c>
      <c r="D5783" s="33">
        <v>23</v>
      </c>
      <c r="E5783" s="33">
        <v>0.98849719999999996</v>
      </c>
      <c r="F5783" s="33">
        <v>0.98921530000000002</v>
      </c>
    </row>
    <row r="5784" spans="2:6">
      <c r="B5784" s="40">
        <v>43221</v>
      </c>
      <c r="C5784" s="33" t="s">
        <v>38</v>
      </c>
      <c r="D5784" s="33">
        <v>24</v>
      </c>
      <c r="E5784" s="33">
        <v>0.98853610000000003</v>
      </c>
      <c r="F5784" s="33">
        <v>0.98909159999999996</v>
      </c>
    </row>
    <row r="5785" spans="2:6">
      <c r="B5785" s="40">
        <v>43221</v>
      </c>
      <c r="C5785" s="33" t="s">
        <v>38</v>
      </c>
      <c r="D5785" s="33">
        <v>25</v>
      </c>
      <c r="E5785" s="33">
        <v>0.98772749999999998</v>
      </c>
      <c r="F5785" s="33">
        <v>0.98838649999999995</v>
      </c>
    </row>
    <row r="5786" spans="2:6">
      <c r="B5786" s="40">
        <v>43221</v>
      </c>
      <c r="C5786" s="33" t="s">
        <v>38</v>
      </c>
      <c r="D5786" s="33">
        <v>26</v>
      </c>
      <c r="E5786" s="33">
        <v>0.98731570000000002</v>
      </c>
      <c r="F5786" s="33">
        <v>0.98806939999999999</v>
      </c>
    </row>
    <row r="5787" spans="2:6">
      <c r="B5787" s="40">
        <v>43221</v>
      </c>
      <c r="C5787" s="33" t="s">
        <v>38</v>
      </c>
      <c r="D5787" s="33">
        <v>27</v>
      </c>
      <c r="E5787" s="33">
        <v>0.9877996</v>
      </c>
      <c r="F5787" s="33">
        <v>0.98841040000000002</v>
      </c>
    </row>
    <row r="5788" spans="2:6">
      <c r="B5788" s="40">
        <v>43221</v>
      </c>
      <c r="C5788" s="33" t="s">
        <v>38</v>
      </c>
      <c r="D5788" s="33">
        <v>28</v>
      </c>
      <c r="E5788" s="33">
        <v>0.98736250000000003</v>
      </c>
      <c r="F5788" s="33">
        <v>0.98811660000000001</v>
      </c>
    </row>
    <row r="5789" spans="2:6">
      <c r="B5789" s="40">
        <v>43221</v>
      </c>
      <c r="C5789" s="33" t="s">
        <v>38</v>
      </c>
      <c r="D5789" s="33">
        <v>29</v>
      </c>
      <c r="E5789" s="33">
        <v>0.98746330000000004</v>
      </c>
      <c r="F5789" s="33">
        <v>0.98831250000000004</v>
      </c>
    </row>
    <row r="5790" spans="2:6">
      <c r="B5790" s="40">
        <v>43221</v>
      </c>
      <c r="C5790" s="33" t="s">
        <v>38</v>
      </c>
      <c r="D5790" s="33">
        <v>30</v>
      </c>
      <c r="E5790" s="33">
        <v>0.98748749999999996</v>
      </c>
      <c r="F5790" s="33">
        <v>0.98839239999999995</v>
      </c>
    </row>
    <row r="5791" spans="2:6">
      <c r="B5791" s="40">
        <v>43221</v>
      </c>
      <c r="C5791" s="33" t="s">
        <v>38</v>
      </c>
      <c r="D5791" s="33">
        <v>31</v>
      </c>
      <c r="E5791" s="33">
        <v>0.98754430000000004</v>
      </c>
      <c r="F5791" s="33">
        <v>0.98856219999999995</v>
      </c>
    </row>
    <row r="5792" spans="2:6">
      <c r="B5792" s="40">
        <v>43221</v>
      </c>
      <c r="C5792" s="33" t="s">
        <v>38</v>
      </c>
      <c r="D5792" s="33">
        <v>32</v>
      </c>
      <c r="E5792" s="33">
        <v>0.98729239999999996</v>
      </c>
      <c r="F5792" s="33">
        <v>0.98825609999999997</v>
      </c>
    </row>
    <row r="5793" spans="2:6">
      <c r="B5793" s="40">
        <v>43221</v>
      </c>
      <c r="C5793" s="33" t="s">
        <v>38</v>
      </c>
      <c r="D5793" s="33">
        <v>33</v>
      </c>
      <c r="E5793" s="33">
        <v>0.98722279999999996</v>
      </c>
      <c r="F5793" s="33">
        <v>0.98802579999999995</v>
      </c>
    </row>
    <row r="5794" spans="2:6">
      <c r="B5794" s="40">
        <v>43221</v>
      </c>
      <c r="C5794" s="33" t="s">
        <v>38</v>
      </c>
      <c r="D5794" s="33">
        <v>34</v>
      </c>
      <c r="E5794" s="33">
        <v>0.98716360000000003</v>
      </c>
      <c r="F5794" s="33">
        <v>0.98788770000000004</v>
      </c>
    </row>
    <row r="5795" spans="2:6">
      <c r="B5795" s="40">
        <v>43221</v>
      </c>
      <c r="C5795" s="33" t="s">
        <v>38</v>
      </c>
      <c r="D5795" s="33">
        <v>35</v>
      </c>
      <c r="E5795" s="33">
        <v>0.98730790000000002</v>
      </c>
      <c r="F5795" s="33">
        <v>0.98812080000000002</v>
      </c>
    </row>
    <row r="5796" spans="2:6">
      <c r="B5796" s="40">
        <v>43221</v>
      </c>
      <c r="C5796" s="33" t="s">
        <v>38</v>
      </c>
      <c r="D5796" s="33">
        <v>36</v>
      </c>
      <c r="E5796" s="33">
        <v>0.98703399999999997</v>
      </c>
      <c r="F5796" s="33">
        <v>0.98782700000000001</v>
      </c>
    </row>
    <row r="5797" spans="2:6">
      <c r="B5797" s="40">
        <v>43221</v>
      </c>
      <c r="C5797" s="33" t="s">
        <v>38</v>
      </c>
      <c r="D5797" s="33">
        <v>37</v>
      </c>
      <c r="E5797" s="33">
        <v>0.98690290000000003</v>
      </c>
      <c r="F5797" s="33">
        <v>0.98761109999999996</v>
      </c>
    </row>
    <row r="5798" spans="2:6">
      <c r="B5798" s="40">
        <v>43221</v>
      </c>
      <c r="C5798" s="33" t="s">
        <v>38</v>
      </c>
      <c r="D5798" s="33">
        <v>38</v>
      </c>
      <c r="E5798" s="33">
        <v>0.9868479</v>
      </c>
      <c r="F5798" s="33">
        <v>0.98747629999999997</v>
      </c>
    </row>
    <row r="5799" spans="2:6">
      <c r="B5799" s="40">
        <v>43221</v>
      </c>
      <c r="C5799" s="33" t="s">
        <v>38</v>
      </c>
      <c r="D5799" s="33">
        <v>39</v>
      </c>
      <c r="E5799" s="33">
        <v>0.98697979999999996</v>
      </c>
      <c r="F5799" s="33">
        <v>0.98756840000000001</v>
      </c>
    </row>
    <row r="5800" spans="2:6">
      <c r="B5800" s="40">
        <v>43221</v>
      </c>
      <c r="C5800" s="33" t="s">
        <v>38</v>
      </c>
      <c r="D5800" s="33">
        <v>40</v>
      </c>
      <c r="E5800" s="33">
        <v>0.987232</v>
      </c>
      <c r="F5800" s="33">
        <v>0.98769450000000003</v>
      </c>
    </row>
    <row r="5801" spans="2:6">
      <c r="B5801" s="40">
        <v>43221</v>
      </c>
      <c r="C5801" s="33" t="s">
        <v>38</v>
      </c>
      <c r="D5801" s="33">
        <v>41</v>
      </c>
      <c r="E5801" s="33">
        <v>0.98721599999999998</v>
      </c>
      <c r="F5801" s="33">
        <v>0.98773670000000002</v>
      </c>
    </row>
    <row r="5802" spans="2:6">
      <c r="B5802" s="40">
        <v>43221</v>
      </c>
      <c r="C5802" s="33" t="s">
        <v>38</v>
      </c>
      <c r="D5802" s="33">
        <v>42</v>
      </c>
      <c r="E5802" s="33">
        <v>0.98722750000000004</v>
      </c>
      <c r="F5802" s="33">
        <v>0.9876741</v>
      </c>
    </row>
    <row r="5803" spans="2:6">
      <c r="B5803" s="40">
        <v>43221</v>
      </c>
      <c r="C5803" s="33" t="s">
        <v>38</v>
      </c>
      <c r="D5803" s="33">
        <v>43</v>
      </c>
      <c r="E5803" s="33">
        <v>0.98767890000000003</v>
      </c>
      <c r="F5803" s="33">
        <v>0.98803629999999998</v>
      </c>
    </row>
    <row r="5804" spans="2:6">
      <c r="B5804" s="40">
        <v>43221</v>
      </c>
      <c r="C5804" s="33" t="s">
        <v>38</v>
      </c>
      <c r="D5804" s="33">
        <v>44</v>
      </c>
      <c r="E5804" s="33">
        <v>0.98738510000000002</v>
      </c>
      <c r="F5804" s="33">
        <v>0.98776399999999998</v>
      </c>
    </row>
    <row r="5805" spans="2:6">
      <c r="B5805" s="40">
        <v>43221</v>
      </c>
      <c r="C5805" s="33" t="s">
        <v>38</v>
      </c>
      <c r="D5805" s="33">
        <v>45</v>
      </c>
      <c r="E5805" s="33">
        <v>0.98694170000000003</v>
      </c>
      <c r="F5805" s="33">
        <v>0.9874851</v>
      </c>
    </row>
    <row r="5806" spans="2:6">
      <c r="B5806" s="40">
        <v>43221</v>
      </c>
      <c r="C5806" s="33" t="s">
        <v>38</v>
      </c>
      <c r="D5806" s="33">
        <v>46</v>
      </c>
      <c r="E5806" s="33">
        <v>0.98624909999999999</v>
      </c>
      <c r="F5806" s="33">
        <v>0.98696229999999996</v>
      </c>
    </row>
    <row r="5807" spans="2:6">
      <c r="B5807" s="40">
        <v>43221</v>
      </c>
      <c r="C5807" s="33" t="s">
        <v>38</v>
      </c>
      <c r="D5807" s="33">
        <v>47</v>
      </c>
      <c r="E5807" s="33">
        <v>0.98561600000000005</v>
      </c>
      <c r="F5807" s="33">
        <v>0.98633680000000001</v>
      </c>
    </row>
    <row r="5808" spans="2:6">
      <c r="B5808" s="40">
        <v>43221</v>
      </c>
      <c r="C5808" s="33" t="s">
        <v>38</v>
      </c>
      <c r="D5808" s="33">
        <v>48</v>
      </c>
      <c r="E5808" s="33">
        <v>0.98532810000000004</v>
      </c>
      <c r="F5808" s="33">
        <v>0.98578149999999998</v>
      </c>
    </row>
    <row r="5809" spans="2:6">
      <c r="B5809" s="40">
        <v>43222</v>
      </c>
      <c r="C5809" s="33" t="s">
        <v>38</v>
      </c>
      <c r="D5809" s="33">
        <v>1</v>
      </c>
      <c r="E5809" s="33">
        <v>0.98492440000000003</v>
      </c>
      <c r="F5809" s="33">
        <v>0.98533979999999999</v>
      </c>
    </row>
    <row r="5810" spans="2:6">
      <c r="B5810" s="40">
        <v>43222</v>
      </c>
      <c r="C5810" s="33" t="s">
        <v>38</v>
      </c>
      <c r="D5810" s="33">
        <v>2</v>
      </c>
      <c r="E5810" s="33">
        <v>0.98448259999999999</v>
      </c>
      <c r="F5810" s="33">
        <v>0.98493240000000004</v>
      </c>
    </row>
    <row r="5811" spans="2:6">
      <c r="B5811" s="40">
        <v>43222</v>
      </c>
      <c r="C5811" s="33" t="s">
        <v>38</v>
      </c>
      <c r="D5811" s="33">
        <v>3</v>
      </c>
      <c r="E5811" s="33">
        <v>0.98475820000000003</v>
      </c>
      <c r="F5811" s="33">
        <v>0.98512330000000004</v>
      </c>
    </row>
    <row r="5812" spans="2:6">
      <c r="B5812" s="40">
        <v>43222</v>
      </c>
      <c r="C5812" s="33" t="s">
        <v>38</v>
      </c>
      <c r="D5812" s="33">
        <v>4</v>
      </c>
      <c r="E5812" s="33">
        <v>0.98486759999999995</v>
      </c>
      <c r="F5812" s="33">
        <v>0.98518830000000002</v>
      </c>
    </row>
    <row r="5813" spans="2:6">
      <c r="B5813" s="40">
        <v>43222</v>
      </c>
      <c r="C5813" s="33" t="s">
        <v>38</v>
      </c>
      <c r="D5813" s="33">
        <v>5</v>
      </c>
      <c r="E5813" s="33">
        <v>0.98478220000000005</v>
      </c>
      <c r="F5813" s="33">
        <v>0.98519970000000001</v>
      </c>
    </row>
    <row r="5814" spans="2:6">
      <c r="B5814" s="40">
        <v>43222</v>
      </c>
      <c r="C5814" s="33" t="s">
        <v>38</v>
      </c>
      <c r="D5814" s="33">
        <v>6</v>
      </c>
      <c r="E5814" s="33">
        <v>0.98505739999999997</v>
      </c>
      <c r="F5814" s="33">
        <v>0.98541889999999999</v>
      </c>
    </row>
    <row r="5815" spans="2:6">
      <c r="B5815" s="40">
        <v>43222</v>
      </c>
      <c r="C5815" s="33" t="s">
        <v>38</v>
      </c>
      <c r="D5815" s="33">
        <v>7</v>
      </c>
      <c r="E5815" s="33">
        <v>0.98472930000000003</v>
      </c>
      <c r="F5815" s="33">
        <v>0.98494660000000001</v>
      </c>
    </row>
    <row r="5816" spans="2:6">
      <c r="B5816" s="40">
        <v>43222</v>
      </c>
      <c r="C5816" s="33" t="s">
        <v>38</v>
      </c>
      <c r="D5816" s="33">
        <v>8</v>
      </c>
      <c r="E5816" s="33">
        <v>0.98407659999999997</v>
      </c>
      <c r="F5816" s="33">
        <v>0.98432160000000002</v>
      </c>
    </row>
    <row r="5817" spans="2:6">
      <c r="B5817" s="40">
        <v>43222</v>
      </c>
      <c r="C5817" s="33" t="s">
        <v>38</v>
      </c>
      <c r="D5817" s="33">
        <v>9</v>
      </c>
      <c r="E5817" s="33">
        <v>0.98418600000000001</v>
      </c>
      <c r="F5817" s="33">
        <v>0.98429100000000003</v>
      </c>
    </row>
    <row r="5818" spans="2:6">
      <c r="B5818" s="40">
        <v>43222</v>
      </c>
      <c r="C5818" s="33" t="s">
        <v>38</v>
      </c>
      <c r="D5818" s="33">
        <v>10</v>
      </c>
      <c r="E5818" s="33">
        <v>0.98493310000000001</v>
      </c>
      <c r="F5818" s="33">
        <v>0.98483969999999998</v>
      </c>
    </row>
    <row r="5819" spans="2:6">
      <c r="B5819" s="40">
        <v>43222</v>
      </c>
      <c r="C5819" s="33" t="s">
        <v>38</v>
      </c>
      <c r="D5819" s="33">
        <v>11</v>
      </c>
      <c r="E5819" s="33">
        <v>0.98528640000000001</v>
      </c>
      <c r="F5819" s="33">
        <v>0.98502529999999999</v>
      </c>
    </row>
    <row r="5820" spans="2:6">
      <c r="B5820" s="40">
        <v>43222</v>
      </c>
      <c r="C5820" s="33" t="s">
        <v>38</v>
      </c>
      <c r="D5820" s="33">
        <v>12</v>
      </c>
      <c r="E5820" s="33">
        <v>0.98531429999999998</v>
      </c>
      <c r="F5820" s="33">
        <v>0.98500180000000004</v>
      </c>
    </row>
    <row r="5821" spans="2:6">
      <c r="B5821" s="40">
        <v>43222</v>
      </c>
      <c r="C5821" s="33" t="s">
        <v>38</v>
      </c>
      <c r="D5821" s="33">
        <v>13</v>
      </c>
      <c r="E5821" s="33">
        <v>0.98619279999999998</v>
      </c>
      <c r="F5821" s="33">
        <v>0.98585460000000003</v>
      </c>
    </row>
    <row r="5822" spans="2:6">
      <c r="B5822" s="40">
        <v>43222</v>
      </c>
      <c r="C5822" s="33" t="s">
        <v>38</v>
      </c>
      <c r="D5822" s="33">
        <v>14</v>
      </c>
      <c r="E5822" s="33">
        <v>0.98666949999999998</v>
      </c>
      <c r="F5822" s="33">
        <v>0.98637889999999995</v>
      </c>
    </row>
    <row r="5823" spans="2:6">
      <c r="B5823" s="40">
        <v>43222</v>
      </c>
      <c r="C5823" s="33" t="s">
        <v>38</v>
      </c>
      <c r="D5823" s="33">
        <v>15</v>
      </c>
      <c r="E5823" s="33">
        <v>0.98744679999999996</v>
      </c>
      <c r="F5823" s="33">
        <v>0.98698529999999995</v>
      </c>
    </row>
    <row r="5824" spans="2:6">
      <c r="B5824" s="40">
        <v>43222</v>
      </c>
      <c r="C5824" s="33" t="s">
        <v>38</v>
      </c>
      <c r="D5824" s="33">
        <v>16</v>
      </c>
      <c r="E5824" s="33">
        <v>0.98837549999999996</v>
      </c>
      <c r="F5824" s="33">
        <v>0.98784309999999997</v>
      </c>
    </row>
    <row r="5825" spans="2:6">
      <c r="B5825" s="40">
        <v>43222</v>
      </c>
      <c r="C5825" s="33" t="s">
        <v>38</v>
      </c>
      <c r="D5825" s="33">
        <v>17</v>
      </c>
      <c r="E5825" s="33">
        <v>0.98821519999999996</v>
      </c>
      <c r="F5825" s="33">
        <v>0.9878827</v>
      </c>
    </row>
    <row r="5826" spans="2:6">
      <c r="B5826" s="40">
        <v>43222</v>
      </c>
      <c r="C5826" s="33" t="s">
        <v>38</v>
      </c>
      <c r="D5826" s="33">
        <v>18</v>
      </c>
      <c r="E5826" s="33">
        <v>0.98803819999999998</v>
      </c>
      <c r="F5826" s="33">
        <v>0.98778829999999995</v>
      </c>
    </row>
    <row r="5827" spans="2:6">
      <c r="B5827" s="40">
        <v>43222</v>
      </c>
      <c r="C5827" s="33" t="s">
        <v>38</v>
      </c>
      <c r="D5827" s="33">
        <v>19</v>
      </c>
      <c r="E5827" s="33">
        <v>0.98790840000000002</v>
      </c>
      <c r="F5827" s="33">
        <v>0.98771900000000001</v>
      </c>
    </row>
    <row r="5828" spans="2:6">
      <c r="B5828" s="40">
        <v>43222</v>
      </c>
      <c r="C5828" s="33" t="s">
        <v>38</v>
      </c>
      <c r="D5828" s="33">
        <v>20</v>
      </c>
      <c r="E5828" s="33">
        <v>0.98793010000000003</v>
      </c>
      <c r="F5828" s="33">
        <v>0.98779760000000005</v>
      </c>
    </row>
    <row r="5829" spans="2:6">
      <c r="B5829" s="40">
        <v>43222</v>
      </c>
      <c r="C5829" s="33" t="s">
        <v>38</v>
      </c>
      <c r="D5829" s="33">
        <v>21</v>
      </c>
      <c r="E5829" s="33">
        <v>0.98762890000000003</v>
      </c>
      <c r="F5829" s="33">
        <v>0.98755199999999999</v>
      </c>
    </row>
    <row r="5830" spans="2:6">
      <c r="B5830" s="40">
        <v>43222</v>
      </c>
      <c r="C5830" s="33" t="s">
        <v>38</v>
      </c>
      <c r="D5830" s="33">
        <v>22</v>
      </c>
      <c r="E5830" s="33">
        <v>0.98796609999999996</v>
      </c>
      <c r="F5830" s="33">
        <v>0.9879289</v>
      </c>
    </row>
    <row r="5831" spans="2:6">
      <c r="B5831" s="40">
        <v>43222</v>
      </c>
      <c r="C5831" s="33" t="s">
        <v>38</v>
      </c>
      <c r="D5831" s="33">
        <v>23</v>
      </c>
      <c r="E5831" s="33">
        <v>0.98804809999999998</v>
      </c>
      <c r="F5831" s="33">
        <v>0.98800860000000001</v>
      </c>
    </row>
    <row r="5832" spans="2:6">
      <c r="B5832" s="40">
        <v>43222</v>
      </c>
      <c r="C5832" s="33" t="s">
        <v>38</v>
      </c>
      <c r="D5832" s="33">
        <v>24</v>
      </c>
      <c r="E5832" s="33">
        <v>0.98810480000000001</v>
      </c>
      <c r="F5832" s="33">
        <v>0.98811539999999998</v>
      </c>
    </row>
    <row r="5833" spans="2:6">
      <c r="B5833" s="40">
        <v>43222</v>
      </c>
      <c r="C5833" s="33" t="s">
        <v>38</v>
      </c>
      <c r="D5833" s="33">
        <v>25</v>
      </c>
      <c r="E5833" s="33">
        <v>0.98833959999999998</v>
      </c>
      <c r="F5833" s="33">
        <v>0.98833649999999995</v>
      </c>
    </row>
    <row r="5834" spans="2:6">
      <c r="B5834" s="40">
        <v>43222</v>
      </c>
      <c r="C5834" s="33" t="s">
        <v>38</v>
      </c>
      <c r="D5834" s="33">
        <v>26</v>
      </c>
      <c r="E5834" s="33">
        <v>0.98804930000000002</v>
      </c>
      <c r="F5834" s="33">
        <v>0.98815299999999995</v>
      </c>
    </row>
    <row r="5835" spans="2:6">
      <c r="B5835" s="40">
        <v>43222</v>
      </c>
      <c r="C5835" s="33" t="s">
        <v>38</v>
      </c>
      <c r="D5835" s="33">
        <v>27</v>
      </c>
      <c r="E5835" s="33">
        <v>0.98817200000000005</v>
      </c>
      <c r="F5835" s="33">
        <v>0.98829259999999997</v>
      </c>
    </row>
    <row r="5836" spans="2:6">
      <c r="B5836" s="40">
        <v>43222</v>
      </c>
      <c r="C5836" s="33" t="s">
        <v>38</v>
      </c>
      <c r="D5836" s="33">
        <v>28</v>
      </c>
      <c r="E5836" s="33">
        <v>0.98874390000000001</v>
      </c>
      <c r="F5836" s="33">
        <v>0.98880460000000003</v>
      </c>
    </row>
    <row r="5837" spans="2:6">
      <c r="B5837" s="40">
        <v>43222</v>
      </c>
      <c r="C5837" s="33" t="s">
        <v>38</v>
      </c>
      <c r="D5837" s="33">
        <v>29</v>
      </c>
      <c r="E5837" s="33">
        <v>0.98847560000000001</v>
      </c>
      <c r="F5837" s="33">
        <v>0.98865829999999999</v>
      </c>
    </row>
    <row r="5838" spans="2:6">
      <c r="B5838" s="40">
        <v>43222</v>
      </c>
      <c r="C5838" s="33" t="s">
        <v>38</v>
      </c>
      <c r="D5838" s="33">
        <v>30</v>
      </c>
      <c r="E5838" s="33">
        <v>0.98804890000000001</v>
      </c>
      <c r="F5838" s="33">
        <v>0.98859850000000005</v>
      </c>
    </row>
    <row r="5839" spans="2:6">
      <c r="B5839" s="40">
        <v>43222</v>
      </c>
      <c r="C5839" s="33" t="s">
        <v>38</v>
      </c>
      <c r="D5839" s="33">
        <v>31</v>
      </c>
      <c r="E5839" s="33">
        <v>0.98793120000000001</v>
      </c>
      <c r="F5839" s="33">
        <v>0.98856739999999999</v>
      </c>
    </row>
    <row r="5840" spans="2:6">
      <c r="B5840" s="40">
        <v>43222</v>
      </c>
      <c r="C5840" s="33" t="s">
        <v>38</v>
      </c>
      <c r="D5840" s="33">
        <v>32</v>
      </c>
      <c r="E5840" s="33">
        <v>0.98782060000000005</v>
      </c>
      <c r="F5840" s="33">
        <v>0.98850479999999996</v>
      </c>
    </row>
    <row r="5841" spans="2:6">
      <c r="B5841" s="40">
        <v>43222</v>
      </c>
      <c r="C5841" s="33" t="s">
        <v>38</v>
      </c>
      <c r="D5841" s="33">
        <v>33</v>
      </c>
      <c r="E5841" s="33">
        <v>0.98827750000000003</v>
      </c>
      <c r="F5841" s="33">
        <v>0.98883069999999995</v>
      </c>
    </row>
    <row r="5842" spans="2:6">
      <c r="B5842" s="40">
        <v>43222</v>
      </c>
      <c r="C5842" s="33" t="s">
        <v>38</v>
      </c>
      <c r="D5842" s="33">
        <v>34</v>
      </c>
      <c r="E5842" s="33">
        <v>0.98838440000000005</v>
      </c>
      <c r="F5842" s="33">
        <v>0.98893399999999998</v>
      </c>
    </row>
    <row r="5843" spans="2:6">
      <c r="B5843" s="40">
        <v>43222</v>
      </c>
      <c r="C5843" s="33" t="s">
        <v>38</v>
      </c>
      <c r="D5843" s="33">
        <v>35</v>
      </c>
      <c r="E5843" s="33">
        <v>0.98783880000000002</v>
      </c>
      <c r="F5843" s="33">
        <v>0.98833979999999999</v>
      </c>
    </row>
    <row r="5844" spans="2:6">
      <c r="B5844" s="40">
        <v>43222</v>
      </c>
      <c r="C5844" s="33" t="s">
        <v>38</v>
      </c>
      <c r="D5844" s="33">
        <v>36</v>
      </c>
      <c r="E5844" s="33">
        <v>0.9868865</v>
      </c>
      <c r="F5844" s="33">
        <v>0.98754980000000003</v>
      </c>
    </row>
    <row r="5845" spans="2:6">
      <c r="B5845" s="40">
        <v>43222</v>
      </c>
      <c r="C5845" s="33" t="s">
        <v>38</v>
      </c>
      <c r="D5845" s="33">
        <v>37</v>
      </c>
      <c r="E5845" s="33">
        <v>0.98701490000000003</v>
      </c>
      <c r="F5845" s="33">
        <v>0.9875062</v>
      </c>
    </row>
    <row r="5846" spans="2:6">
      <c r="B5846" s="40">
        <v>43222</v>
      </c>
      <c r="C5846" s="33" t="s">
        <v>38</v>
      </c>
      <c r="D5846" s="33">
        <v>38</v>
      </c>
      <c r="E5846" s="33">
        <v>0.9876258</v>
      </c>
      <c r="F5846" s="33">
        <v>0.98785959999999995</v>
      </c>
    </row>
    <row r="5847" spans="2:6">
      <c r="B5847" s="40">
        <v>43222</v>
      </c>
      <c r="C5847" s="33" t="s">
        <v>38</v>
      </c>
      <c r="D5847" s="33">
        <v>39</v>
      </c>
      <c r="E5847" s="33">
        <v>0.98774030000000002</v>
      </c>
      <c r="F5847" s="33">
        <v>0.98794329999999997</v>
      </c>
    </row>
    <row r="5848" spans="2:6">
      <c r="B5848" s="40">
        <v>43222</v>
      </c>
      <c r="C5848" s="33" t="s">
        <v>38</v>
      </c>
      <c r="D5848" s="33">
        <v>40</v>
      </c>
      <c r="E5848" s="33">
        <v>0.9881278</v>
      </c>
      <c r="F5848" s="33">
        <v>0.98828950000000004</v>
      </c>
    </row>
    <row r="5849" spans="2:6">
      <c r="B5849" s="40">
        <v>43222</v>
      </c>
      <c r="C5849" s="33" t="s">
        <v>38</v>
      </c>
      <c r="D5849" s="33">
        <v>41</v>
      </c>
      <c r="E5849" s="33">
        <v>0.98885730000000005</v>
      </c>
      <c r="F5849" s="33">
        <v>0.98889919999999998</v>
      </c>
    </row>
    <row r="5850" spans="2:6">
      <c r="B5850" s="40">
        <v>43222</v>
      </c>
      <c r="C5850" s="33" t="s">
        <v>38</v>
      </c>
      <c r="D5850" s="33">
        <v>42</v>
      </c>
      <c r="E5850" s="33">
        <v>0.98874329999999999</v>
      </c>
      <c r="F5850" s="33">
        <v>0.98876620000000004</v>
      </c>
    </row>
    <row r="5851" spans="2:6">
      <c r="B5851" s="40">
        <v>43222</v>
      </c>
      <c r="C5851" s="33" t="s">
        <v>38</v>
      </c>
      <c r="D5851" s="33">
        <v>43</v>
      </c>
      <c r="E5851" s="33">
        <v>0.98894110000000002</v>
      </c>
      <c r="F5851" s="33">
        <v>0.98899159999999997</v>
      </c>
    </row>
    <row r="5852" spans="2:6">
      <c r="B5852" s="40">
        <v>43222</v>
      </c>
      <c r="C5852" s="33" t="s">
        <v>38</v>
      </c>
      <c r="D5852" s="33">
        <v>44</v>
      </c>
      <c r="E5852" s="33">
        <v>0.98942319999999995</v>
      </c>
      <c r="F5852" s="33">
        <v>0.98946339999999999</v>
      </c>
    </row>
    <row r="5853" spans="2:6">
      <c r="B5853" s="40">
        <v>43222</v>
      </c>
      <c r="C5853" s="33" t="s">
        <v>38</v>
      </c>
      <c r="D5853" s="33">
        <v>45</v>
      </c>
      <c r="E5853" s="33">
        <v>0.98900080000000001</v>
      </c>
      <c r="F5853" s="33">
        <v>0.98919000000000001</v>
      </c>
    </row>
    <row r="5854" spans="2:6">
      <c r="B5854" s="40">
        <v>43222</v>
      </c>
      <c r="C5854" s="33" t="s">
        <v>38</v>
      </c>
      <c r="D5854" s="33">
        <v>46</v>
      </c>
      <c r="E5854" s="33">
        <v>0.98896200000000001</v>
      </c>
      <c r="F5854" s="33">
        <v>0.98911099999999996</v>
      </c>
    </row>
    <row r="5855" spans="2:6">
      <c r="B5855" s="40">
        <v>43222</v>
      </c>
      <c r="C5855" s="33" t="s">
        <v>38</v>
      </c>
      <c r="D5855" s="33">
        <v>47</v>
      </c>
      <c r="E5855" s="33">
        <v>0.98865499999999995</v>
      </c>
      <c r="F5855" s="33">
        <v>0.98900120000000002</v>
      </c>
    </row>
    <row r="5856" spans="2:6">
      <c r="B5856" s="40">
        <v>43222</v>
      </c>
      <c r="C5856" s="33" t="s">
        <v>38</v>
      </c>
      <c r="D5856" s="33">
        <v>48</v>
      </c>
      <c r="E5856" s="33">
        <v>0.98832900000000001</v>
      </c>
      <c r="F5856" s="33">
        <v>0.98870829999999998</v>
      </c>
    </row>
    <row r="5857" spans="2:6">
      <c r="B5857" s="40">
        <v>43223</v>
      </c>
      <c r="C5857" s="33" t="s">
        <v>38</v>
      </c>
      <c r="D5857" s="33">
        <v>1</v>
      </c>
      <c r="E5857" s="33">
        <v>0.98837569999999997</v>
      </c>
      <c r="F5857" s="33">
        <v>0.98873750000000005</v>
      </c>
    </row>
    <row r="5858" spans="2:6">
      <c r="B5858" s="40">
        <v>43223</v>
      </c>
      <c r="C5858" s="33" t="s">
        <v>38</v>
      </c>
      <c r="D5858" s="33">
        <v>2</v>
      </c>
      <c r="E5858" s="33">
        <v>0.98804689999999995</v>
      </c>
      <c r="F5858" s="33">
        <v>0.98839480000000002</v>
      </c>
    </row>
    <row r="5859" spans="2:6">
      <c r="B5859" s="40">
        <v>43223</v>
      </c>
      <c r="C5859" s="33" t="s">
        <v>38</v>
      </c>
      <c r="D5859" s="33">
        <v>3</v>
      </c>
      <c r="E5859" s="33">
        <v>0.9881799</v>
      </c>
      <c r="F5859" s="33">
        <v>0.98845939999999999</v>
      </c>
    </row>
    <row r="5860" spans="2:6">
      <c r="B5860" s="40">
        <v>43223</v>
      </c>
      <c r="C5860" s="33" t="s">
        <v>38</v>
      </c>
      <c r="D5860" s="33">
        <v>4</v>
      </c>
      <c r="E5860" s="33">
        <v>0.98841029999999996</v>
      </c>
      <c r="F5860" s="33">
        <v>0.98852720000000005</v>
      </c>
    </row>
    <row r="5861" spans="2:6">
      <c r="B5861" s="40">
        <v>43223</v>
      </c>
      <c r="C5861" s="33" t="s">
        <v>38</v>
      </c>
      <c r="D5861" s="33">
        <v>5</v>
      </c>
      <c r="E5861" s="33">
        <v>0.98833570000000004</v>
      </c>
      <c r="F5861" s="33">
        <v>0.98854779999999998</v>
      </c>
    </row>
    <row r="5862" spans="2:6">
      <c r="B5862" s="40">
        <v>43223</v>
      </c>
      <c r="C5862" s="33" t="s">
        <v>38</v>
      </c>
      <c r="D5862" s="33">
        <v>6</v>
      </c>
      <c r="E5862" s="33">
        <v>0.9882997</v>
      </c>
      <c r="F5862" s="33">
        <v>0.98858409999999997</v>
      </c>
    </row>
    <row r="5863" spans="2:6">
      <c r="B5863" s="40">
        <v>43223</v>
      </c>
      <c r="C5863" s="33" t="s">
        <v>38</v>
      </c>
      <c r="D5863" s="33">
        <v>7</v>
      </c>
      <c r="E5863" s="33">
        <v>0.98871980000000004</v>
      </c>
      <c r="F5863" s="33">
        <v>0.98889499999999997</v>
      </c>
    </row>
    <row r="5864" spans="2:6">
      <c r="B5864" s="40">
        <v>43223</v>
      </c>
      <c r="C5864" s="33" t="s">
        <v>38</v>
      </c>
      <c r="D5864" s="33">
        <v>8</v>
      </c>
      <c r="E5864" s="33">
        <v>0.98874790000000001</v>
      </c>
      <c r="F5864" s="33">
        <v>0.98886030000000003</v>
      </c>
    </row>
    <row r="5865" spans="2:6">
      <c r="B5865" s="40">
        <v>43223</v>
      </c>
      <c r="C5865" s="33" t="s">
        <v>38</v>
      </c>
      <c r="D5865" s="33">
        <v>9</v>
      </c>
      <c r="E5865" s="33">
        <v>0.98860499999999996</v>
      </c>
      <c r="F5865" s="33">
        <v>0.98886200000000002</v>
      </c>
    </row>
    <row r="5866" spans="2:6">
      <c r="B5866" s="40">
        <v>43223</v>
      </c>
      <c r="C5866" s="33" t="s">
        <v>38</v>
      </c>
      <c r="D5866" s="33">
        <v>10</v>
      </c>
      <c r="E5866" s="33">
        <v>0.98817849999999996</v>
      </c>
      <c r="F5866" s="33">
        <v>0.98863190000000001</v>
      </c>
    </row>
    <row r="5867" spans="2:6">
      <c r="B5867" s="40">
        <v>43223</v>
      </c>
      <c r="C5867" s="33" t="s">
        <v>38</v>
      </c>
      <c r="D5867" s="33">
        <v>11</v>
      </c>
      <c r="E5867" s="33">
        <v>0.9882358</v>
      </c>
      <c r="F5867" s="33">
        <v>0.98864779999999997</v>
      </c>
    </row>
    <row r="5868" spans="2:6">
      <c r="B5868" s="40">
        <v>43223</v>
      </c>
      <c r="C5868" s="33" t="s">
        <v>38</v>
      </c>
      <c r="D5868" s="33">
        <v>12</v>
      </c>
      <c r="E5868" s="33">
        <v>0.98859249999999999</v>
      </c>
      <c r="F5868" s="33">
        <v>0.98878370000000004</v>
      </c>
    </row>
    <row r="5869" spans="2:6">
      <c r="B5869" s="40">
        <v>43223</v>
      </c>
      <c r="C5869" s="33" t="s">
        <v>38</v>
      </c>
      <c r="D5869" s="33">
        <v>13</v>
      </c>
      <c r="E5869" s="33">
        <v>0.98924869999999998</v>
      </c>
      <c r="F5869" s="33">
        <v>0.98927109999999996</v>
      </c>
    </row>
    <row r="5870" spans="2:6">
      <c r="B5870" s="40">
        <v>43223</v>
      </c>
      <c r="C5870" s="33" t="s">
        <v>38</v>
      </c>
      <c r="D5870" s="33">
        <v>14</v>
      </c>
      <c r="E5870" s="33">
        <v>0.98995580000000005</v>
      </c>
      <c r="F5870" s="33">
        <v>0.98980710000000005</v>
      </c>
    </row>
    <row r="5871" spans="2:6">
      <c r="B5871" s="40">
        <v>43223</v>
      </c>
      <c r="C5871" s="33" t="s">
        <v>38</v>
      </c>
      <c r="D5871" s="33">
        <v>15</v>
      </c>
      <c r="E5871" s="33">
        <v>0.99000089999999996</v>
      </c>
      <c r="F5871" s="33">
        <v>0.98983180000000004</v>
      </c>
    </row>
    <row r="5872" spans="2:6">
      <c r="B5872" s="40">
        <v>43223</v>
      </c>
      <c r="C5872" s="33" t="s">
        <v>38</v>
      </c>
      <c r="D5872" s="33">
        <v>16</v>
      </c>
      <c r="E5872" s="33">
        <v>0.99046120000000004</v>
      </c>
      <c r="F5872" s="33">
        <v>0.99023609999999995</v>
      </c>
    </row>
    <row r="5873" spans="2:6">
      <c r="B5873" s="40">
        <v>43223</v>
      </c>
      <c r="C5873" s="33" t="s">
        <v>38</v>
      </c>
      <c r="D5873" s="33">
        <v>17</v>
      </c>
      <c r="E5873" s="33">
        <v>0.99018050000000002</v>
      </c>
      <c r="F5873" s="33">
        <v>0.99010240000000005</v>
      </c>
    </row>
    <row r="5874" spans="2:6">
      <c r="B5874" s="40">
        <v>43223</v>
      </c>
      <c r="C5874" s="33" t="s">
        <v>38</v>
      </c>
      <c r="D5874" s="33">
        <v>18</v>
      </c>
      <c r="E5874" s="33">
        <v>0.98988730000000003</v>
      </c>
      <c r="F5874" s="33">
        <v>0.98990009999999995</v>
      </c>
    </row>
    <row r="5875" spans="2:6">
      <c r="B5875" s="40">
        <v>43223</v>
      </c>
      <c r="C5875" s="33" t="s">
        <v>38</v>
      </c>
      <c r="D5875" s="33">
        <v>19</v>
      </c>
      <c r="E5875" s="33">
        <v>0.98994459999999995</v>
      </c>
      <c r="F5875" s="33">
        <v>0.98997429999999997</v>
      </c>
    </row>
    <row r="5876" spans="2:6">
      <c r="B5876" s="40">
        <v>43223</v>
      </c>
      <c r="C5876" s="33" t="s">
        <v>38</v>
      </c>
      <c r="D5876" s="33">
        <v>20</v>
      </c>
      <c r="E5876" s="33">
        <v>0.99048789999999998</v>
      </c>
      <c r="F5876" s="33">
        <v>0.99057870000000003</v>
      </c>
    </row>
    <row r="5877" spans="2:6">
      <c r="B5877" s="40">
        <v>43223</v>
      </c>
      <c r="C5877" s="33" t="s">
        <v>38</v>
      </c>
      <c r="D5877" s="33">
        <v>21</v>
      </c>
      <c r="E5877" s="33">
        <v>0.99083509999999997</v>
      </c>
      <c r="F5877" s="33">
        <v>0.99096459999999997</v>
      </c>
    </row>
    <row r="5878" spans="2:6">
      <c r="B5878" s="40">
        <v>43223</v>
      </c>
      <c r="C5878" s="33" t="s">
        <v>38</v>
      </c>
      <c r="D5878" s="33">
        <v>22</v>
      </c>
      <c r="E5878" s="33">
        <v>0.99063990000000002</v>
      </c>
      <c r="F5878" s="33">
        <v>0.99095690000000003</v>
      </c>
    </row>
    <row r="5879" spans="2:6">
      <c r="B5879" s="40">
        <v>43223</v>
      </c>
      <c r="C5879" s="33" t="s">
        <v>38</v>
      </c>
      <c r="D5879" s="33">
        <v>23</v>
      </c>
      <c r="E5879" s="33">
        <v>0.99048860000000005</v>
      </c>
      <c r="F5879" s="33">
        <v>0.99080219999999997</v>
      </c>
    </row>
    <row r="5880" spans="2:6">
      <c r="B5880" s="40">
        <v>43223</v>
      </c>
      <c r="C5880" s="33" t="s">
        <v>38</v>
      </c>
      <c r="D5880" s="33">
        <v>24</v>
      </c>
      <c r="E5880" s="33">
        <v>0.99023130000000004</v>
      </c>
      <c r="F5880" s="33">
        <v>0.99062570000000005</v>
      </c>
    </row>
    <row r="5881" spans="2:6">
      <c r="B5881" s="40">
        <v>43223</v>
      </c>
      <c r="C5881" s="33" t="s">
        <v>38</v>
      </c>
      <c r="D5881" s="33">
        <v>25</v>
      </c>
      <c r="E5881" s="33">
        <v>0.98977950000000003</v>
      </c>
      <c r="F5881" s="33">
        <v>0.99023609999999995</v>
      </c>
    </row>
    <row r="5882" spans="2:6">
      <c r="B5882" s="40">
        <v>43223</v>
      </c>
      <c r="C5882" s="33" t="s">
        <v>38</v>
      </c>
      <c r="D5882" s="33">
        <v>26</v>
      </c>
      <c r="E5882" s="33">
        <v>0.98952870000000004</v>
      </c>
      <c r="F5882" s="33">
        <v>0.99010730000000002</v>
      </c>
    </row>
    <row r="5883" spans="2:6">
      <c r="B5883" s="40">
        <v>43223</v>
      </c>
      <c r="C5883" s="33" t="s">
        <v>38</v>
      </c>
      <c r="D5883" s="33">
        <v>27</v>
      </c>
      <c r="E5883" s="33">
        <v>0.98957050000000002</v>
      </c>
      <c r="F5883" s="33">
        <v>0.99017690000000003</v>
      </c>
    </row>
    <row r="5884" spans="2:6">
      <c r="B5884" s="40">
        <v>43223</v>
      </c>
      <c r="C5884" s="33" t="s">
        <v>38</v>
      </c>
      <c r="D5884" s="33">
        <v>28</v>
      </c>
      <c r="E5884" s="33">
        <v>0.98972700000000002</v>
      </c>
      <c r="F5884" s="33">
        <v>0.99038839999999995</v>
      </c>
    </row>
    <row r="5885" spans="2:6">
      <c r="B5885" s="40">
        <v>43223</v>
      </c>
      <c r="C5885" s="33" t="s">
        <v>38</v>
      </c>
      <c r="D5885" s="33">
        <v>29</v>
      </c>
      <c r="E5885" s="33">
        <v>0.98947450000000003</v>
      </c>
      <c r="F5885" s="33">
        <v>0.99028680000000002</v>
      </c>
    </row>
    <row r="5886" spans="2:6">
      <c r="B5886" s="40">
        <v>43223</v>
      </c>
      <c r="C5886" s="33" t="s">
        <v>38</v>
      </c>
      <c r="D5886" s="33">
        <v>30</v>
      </c>
      <c r="E5886" s="33">
        <v>0.98931829999999998</v>
      </c>
      <c r="F5886" s="33">
        <v>0.99013329999999999</v>
      </c>
    </row>
    <row r="5887" spans="2:6">
      <c r="B5887" s="40">
        <v>43223</v>
      </c>
      <c r="C5887" s="33" t="s">
        <v>38</v>
      </c>
      <c r="D5887" s="33">
        <v>31</v>
      </c>
      <c r="E5887" s="33">
        <v>0.98954319999999996</v>
      </c>
      <c r="F5887" s="33">
        <v>0.99042909999999995</v>
      </c>
    </row>
    <row r="5888" spans="2:6">
      <c r="B5888" s="40">
        <v>43223</v>
      </c>
      <c r="C5888" s="33" t="s">
        <v>38</v>
      </c>
      <c r="D5888" s="33">
        <v>32</v>
      </c>
      <c r="E5888" s="33">
        <v>0.98917840000000001</v>
      </c>
      <c r="F5888" s="33">
        <v>0.99017690000000003</v>
      </c>
    </row>
    <row r="5889" spans="2:6">
      <c r="B5889" s="40">
        <v>43223</v>
      </c>
      <c r="C5889" s="33" t="s">
        <v>38</v>
      </c>
      <c r="D5889" s="33">
        <v>33</v>
      </c>
      <c r="E5889" s="33">
        <v>0.98914599999999997</v>
      </c>
      <c r="F5889" s="33">
        <v>0.99000980000000005</v>
      </c>
    </row>
    <row r="5890" spans="2:6">
      <c r="B5890" s="40">
        <v>43223</v>
      </c>
      <c r="C5890" s="33" t="s">
        <v>38</v>
      </c>
      <c r="D5890" s="33">
        <v>34</v>
      </c>
      <c r="E5890" s="33">
        <v>0.98885239999999996</v>
      </c>
      <c r="F5890" s="33">
        <v>0.98947479999999999</v>
      </c>
    </row>
    <row r="5891" spans="2:6">
      <c r="B5891" s="40">
        <v>43223</v>
      </c>
      <c r="C5891" s="33" t="s">
        <v>38</v>
      </c>
      <c r="D5891" s="33">
        <v>35</v>
      </c>
      <c r="E5891" s="33">
        <v>0.98932299999999995</v>
      </c>
      <c r="F5891" s="33">
        <v>0.98971659999999995</v>
      </c>
    </row>
    <row r="5892" spans="2:6">
      <c r="B5892" s="40">
        <v>43223</v>
      </c>
      <c r="C5892" s="33" t="s">
        <v>38</v>
      </c>
      <c r="D5892" s="33">
        <v>36</v>
      </c>
      <c r="E5892" s="33">
        <v>0.98886700000000005</v>
      </c>
      <c r="F5892" s="33">
        <v>0.98926380000000003</v>
      </c>
    </row>
    <row r="5893" spans="2:6">
      <c r="B5893" s="40">
        <v>43223</v>
      </c>
      <c r="C5893" s="33" t="s">
        <v>38</v>
      </c>
      <c r="D5893" s="33">
        <v>37</v>
      </c>
      <c r="E5893" s="33">
        <v>0.98839339999999998</v>
      </c>
      <c r="F5893" s="33">
        <v>0.98882700000000001</v>
      </c>
    </row>
    <row r="5894" spans="2:6">
      <c r="B5894" s="40">
        <v>43223</v>
      </c>
      <c r="C5894" s="33" t="s">
        <v>38</v>
      </c>
      <c r="D5894" s="33">
        <v>38</v>
      </c>
      <c r="E5894" s="33">
        <v>0.9881839</v>
      </c>
      <c r="F5894" s="33">
        <v>0.98860709999999996</v>
      </c>
    </row>
    <row r="5895" spans="2:6">
      <c r="B5895" s="40">
        <v>43223</v>
      </c>
      <c r="C5895" s="33" t="s">
        <v>38</v>
      </c>
      <c r="D5895" s="33">
        <v>39</v>
      </c>
      <c r="E5895" s="33">
        <v>0.98834820000000001</v>
      </c>
      <c r="F5895" s="33">
        <v>0.98872289999999996</v>
      </c>
    </row>
    <row r="5896" spans="2:6">
      <c r="B5896" s="40">
        <v>43223</v>
      </c>
      <c r="C5896" s="33" t="s">
        <v>38</v>
      </c>
      <c r="D5896" s="33">
        <v>40</v>
      </c>
      <c r="E5896" s="33">
        <v>0.98857740000000005</v>
      </c>
      <c r="F5896" s="33">
        <v>0.98882800000000004</v>
      </c>
    </row>
    <row r="5897" spans="2:6">
      <c r="B5897" s="40">
        <v>43223</v>
      </c>
      <c r="C5897" s="33" t="s">
        <v>38</v>
      </c>
      <c r="D5897" s="33">
        <v>41</v>
      </c>
      <c r="E5897" s="33">
        <v>0.98837229999999998</v>
      </c>
      <c r="F5897" s="33">
        <v>0.98858860000000004</v>
      </c>
    </row>
    <row r="5898" spans="2:6">
      <c r="B5898" s="40">
        <v>43223</v>
      </c>
      <c r="C5898" s="33" t="s">
        <v>38</v>
      </c>
      <c r="D5898" s="33">
        <v>42</v>
      </c>
      <c r="E5898" s="33">
        <v>0.98867749999999999</v>
      </c>
      <c r="F5898" s="33">
        <v>0.98869960000000001</v>
      </c>
    </row>
    <row r="5899" spans="2:6">
      <c r="B5899" s="40">
        <v>43223</v>
      </c>
      <c r="C5899" s="33" t="s">
        <v>38</v>
      </c>
      <c r="D5899" s="33">
        <v>43</v>
      </c>
      <c r="E5899" s="33">
        <v>0.98947940000000001</v>
      </c>
      <c r="F5899" s="33">
        <v>0.98926219999999998</v>
      </c>
    </row>
    <row r="5900" spans="2:6">
      <c r="B5900" s="40">
        <v>43223</v>
      </c>
      <c r="C5900" s="33" t="s">
        <v>38</v>
      </c>
      <c r="D5900" s="33">
        <v>44</v>
      </c>
      <c r="E5900" s="33">
        <v>0.98940340000000004</v>
      </c>
      <c r="F5900" s="33">
        <v>0.98921320000000001</v>
      </c>
    </row>
    <row r="5901" spans="2:6">
      <c r="B5901" s="40">
        <v>43223</v>
      </c>
      <c r="C5901" s="33" t="s">
        <v>38</v>
      </c>
      <c r="D5901" s="33">
        <v>45</v>
      </c>
      <c r="E5901" s="33">
        <v>0.98957870000000003</v>
      </c>
      <c r="F5901" s="33">
        <v>0.98927920000000003</v>
      </c>
    </row>
    <row r="5902" spans="2:6">
      <c r="B5902" s="40">
        <v>43223</v>
      </c>
      <c r="C5902" s="33" t="s">
        <v>38</v>
      </c>
      <c r="D5902" s="33">
        <v>46</v>
      </c>
      <c r="E5902" s="33">
        <v>0.98954209999999998</v>
      </c>
      <c r="F5902" s="33">
        <v>0.98912809999999995</v>
      </c>
    </row>
    <row r="5903" spans="2:6">
      <c r="B5903" s="40">
        <v>43223</v>
      </c>
      <c r="C5903" s="33" t="s">
        <v>38</v>
      </c>
      <c r="D5903" s="33">
        <v>47</v>
      </c>
      <c r="E5903" s="33">
        <v>0.9893689</v>
      </c>
      <c r="F5903" s="33">
        <v>0.98888410000000004</v>
      </c>
    </row>
    <row r="5904" spans="2:6">
      <c r="B5904" s="40">
        <v>43223</v>
      </c>
      <c r="C5904" s="33" t="s">
        <v>38</v>
      </c>
      <c r="D5904" s="33">
        <v>48</v>
      </c>
      <c r="E5904" s="33">
        <v>0.98850870000000002</v>
      </c>
      <c r="F5904" s="33">
        <v>0.98823070000000002</v>
      </c>
    </row>
    <row r="5905" spans="2:6">
      <c r="B5905" s="40">
        <v>43224</v>
      </c>
      <c r="C5905" s="33" t="s">
        <v>38</v>
      </c>
      <c r="D5905" s="33">
        <v>1</v>
      </c>
      <c r="E5905" s="33">
        <v>0.98768679999999998</v>
      </c>
      <c r="F5905" s="33">
        <v>0.98770389999999997</v>
      </c>
    </row>
    <row r="5906" spans="2:6">
      <c r="B5906" s="40">
        <v>43224</v>
      </c>
      <c r="C5906" s="33" t="s">
        <v>38</v>
      </c>
      <c r="D5906" s="33">
        <v>2</v>
      </c>
      <c r="E5906" s="33">
        <v>0.9869637</v>
      </c>
      <c r="F5906" s="33">
        <v>0.98715039999999998</v>
      </c>
    </row>
    <row r="5907" spans="2:6">
      <c r="B5907" s="40">
        <v>43224</v>
      </c>
      <c r="C5907" s="33" t="s">
        <v>38</v>
      </c>
      <c r="D5907" s="33">
        <v>3</v>
      </c>
      <c r="E5907" s="33">
        <v>0.98730949999999995</v>
      </c>
      <c r="F5907" s="33">
        <v>0.98731069999999999</v>
      </c>
    </row>
    <row r="5908" spans="2:6">
      <c r="B5908" s="40">
        <v>43224</v>
      </c>
      <c r="C5908" s="33" t="s">
        <v>38</v>
      </c>
      <c r="D5908" s="33">
        <v>4</v>
      </c>
      <c r="E5908" s="33">
        <v>0.98736109999999999</v>
      </c>
      <c r="F5908" s="33">
        <v>0.98727169999999997</v>
      </c>
    </row>
    <row r="5909" spans="2:6">
      <c r="B5909" s="40">
        <v>43224</v>
      </c>
      <c r="C5909" s="33" t="s">
        <v>38</v>
      </c>
      <c r="D5909" s="33">
        <v>5</v>
      </c>
      <c r="E5909" s="33">
        <v>0.98746100000000003</v>
      </c>
      <c r="F5909" s="33">
        <v>0.98733990000000005</v>
      </c>
    </row>
    <row r="5910" spans="2:6">
      <c r="B5910" s="40">
        <v>43224</v>
      </c>
      <c r="C5910" s="33" t="s">
        <v>38</v>
      </c>
      <c r="D5910" s="33">
        <v>6</v>
      </c>
      <c r="E5910" s="33">
        <v>0.98734060000000001</v>
      </c>
      <c r="F5910" s="33">
        <v>0.98730720000000005</v>
      </c>
    </row>
    <row r="5911" spans="2:6">
      <c r="B5911" s="40">
        <v>43224</v>
      </c>
      <c r="C5911" s="33" t="s">
        <v>38</v>
      </c>
      <c r="D5911" s="33">
        <v>7</v>
      </c>
      <c r="E5911" s="33">
        <v>0.98724820000000002</v>
      </c>
      <c r="F5911" s="33">
        <v>0.98732629999999999</v>
      </c>
    </row>
    <row r="5912" spans="2:6">
      <c r="B5912" s="40">
        <v>43224</v>
      </c>
      <c r="C5912" s="33" t="s">
        <v>38</v>
      </c>
      <c r="D5912" s="33">
        <v>8</v>
      </c>
      <c r="E5912" s="33">
        <v>0.98727699999999996</v>
      </c>
      <c r="F5912" s="33">
        <v>0.98741809999999997</v>
      </c>
    </row>
    <row r="5913" spans="2:6">
      <c r="B5913" s="40">
        <v>43224</v>
      </c>
      <c r="C5913" s="33" t="s">
        <v>38</v>
      </c>
      <c r="D5913" s="33">
        <v>9</v>
      </c>
      <c r="E5913" s="33">
        <v>0.98746</v>
      </c>
      <c r="F5913" s="33">
        <v>0.98757969999999995</v>
      </c>
    </row>
    <row r="5914" spans="2:6">
      <c r="B5914" s="40">
        <v>43224</v>
      </c>
      <c r="C5914" s="33" t="s">
        <v>38</v>
      </c>
      <c r="D5914" s="33">
        <v>10</v>
      </c>
      <c r="E5914" s="33">
        <v>0.98738899999999996</v>
      </c>
      <c r="F5914" s="33">
        <v>0.98753049999999998</v>
      </c>
    </row>
    <row r="5915" spans="2:6">
      <c r="B5915" s="40">
        <v>43224</v>
      </c>
      <c r="C5915" s="33" t="s">
        <v>38</v>
      </c>
      <c r="D5915" s="33">
        <v>11</v>
      </c>
      <c r="E5915" s="33">
        <v>0.98773339999999998</v>
      </c>
      <c r="F5915" s="33">
        <v>0.98781909999999995</v>
      </c>
    </row>
    <row r="5916" spans="2:6">
      <c r="B5916" s="40">
        <v>43224</v>
      </c>
      <c r="C5916" s="33" t="s">
        <v>38</v>
      </c>
      <c r="D5916" s="33">
        <v>12</v>
      </c>
      <c r="E5916" s="33">
        <v>0.98755559999999998</v>
      </c>
      <c r="F5916" s="33">
        <v>0.98773140000000004</v>
      </c>
    </row>
    <row r="5917" spans="2:6">
      <c r="B5917" s="40">
        <v>43224</v>
      </c>
      <c r="C5917" s="33" t="s">
        <v>38</v>
      </c>
      <c r="D5917" s="33">
        <v>13</v>
      </c>
      <c r="E5917" s="33">
        <v>0.98772789999999999</v>
      </c>
      <c r="F5917" s="33">
        <v>0.98808479999999999</v>
      </c>
    </row>
    <row r="5918" spans="2:6">
      <c r="B5918" s="40">
        <v>43224</v>
      </c>
      <c r="C5918" s="33" t="s">
        <v>38</v>
      </c>
      <c r="D5918" s="33">
        <v>14</v>
      </c>
      <c r="E5918" s="33">
        <v>0.98798019999999998</v>
      </c>
      <c r="F5918" s="33">
        <v>0.98848970000000003</v>
      </c>
    </row>
    <row r="5919" spans="2:6">
      <c r="B5919" s="40">
        <v>43224</v>
      </c>
      <c r="C5919" s="33" t="s">
        <v>38</v>
      </c>
      <c r="D5919" s="33">
        <v>15</v>
      </c>
      <c r="E5919" s="33">
        <v>0.9891913</v>
      </c>
      <c r="F5919" s="33">
        <v>0.98942339999999995</v>
      </c>
    </row>
    <row r="5920" spans="2:6">
      <c r="B5920" s="40">
        <v>43224</v>
      </c>
      <c r="C5920" s="33" t="s">
        <v>38</v>
      </c>
      <c r="D5920" s="33">
        <v>16</v>
      </c>
      <c r="E5920" s="33">
        <v>0.99016820000000005</v>
      </c>
      <c r="F5920" s="33">
        <v>0.990228</v>
      </c>
    </row>
    <row r="5921" spans="2:6">
      <c r="B5921" s="40">
        <v>43224</v>
      </c>
      <c r="C5921" s="33" t="s">
        <v>38</v>
      </c>
      <c r="D5921" s="33">
        <v>17</v>
      </c>
      <c r="E5921" s="33">
        <v>0.99033610000000005</v>
      </c>
      <c r="F5921" s="33">
        <v>0.99035879999999998</v>
      </c>
    </row>
    <row r="5922" spans="2:6">
      <c r="B5922" s="40">
        <v>43224</v>
      </c>
      <c r="C5922" s="33" t="s">
        <v>38</v>
      </c>
      <c r="D5922" s="33">
        <v>18</v>
      </c>
      <c r="E5922" s="33">
        <v>0.99009749999999996</v>
      </c>
      <c r="F5922" s="33">
        <v>0.99020300000000006</v>
      </c>
    </row>
    <row r="5923" spans="2:6">
      <c r="B5923" s="40">
        <v>43224</v>
      </c>
      <c r="C5923" s="33" t="s">
        <v>38</v>
      </c>
      <c r="D5923" s="33">
        <v>19</v>
      </c>
      <c r="E5923" s="33">
        <v>0.99028439999999995</v>
      </c>
      <c r="F5923" s="33">
        <v>0.99038309999999996</v>
      </c>
    </row>
    <row r="5924" spans="2:6">
      <c r="B5924" s="40">
        <v>43224</v>
      </c>
      <c r="C5924" s="33" t="s">
        <v>38</v>
      </c>
      <c r="D5924" s="33">
        <v>20</v>
      </c>
      <c r="E5924" s="33">
        <v>0.99030289999999999</v>
      </c>
      <c r="F5924" s="33">
        <v>0.9904501</v>
      </c>
    </row>
    <row r="5925" spans="2:6">
      <c r="B5925" s="40">
        <v>43224</v>
      </c>
      <c r="C5925" s="33" t="s">
        <v>38</v>
      </c>
      <c r="D5925" s="33">
        <v>21</v>
      </c>
      <c r="E5925" s="33">
        <v>0.99027290000000001</v>
      </c>
      <c r="F5925" s="33">
        <v>0.99040740000000005</v>
      </c>
    </row>
    <row r="5926" spans="2:6">
      <c r="B5926" s="40">
        <v>43224</v>
      </c>
      <c r="C5926" s="33" t="s">
        <v>38</v>
      </c>
      <c r="D5926" s="33">
        <v>22</v>
      </c>
      <c r="E5926" s="33">
        <v>0.99046339999999999</v>
      </c>
      <c r="F5926" s="33">
        <v>0.99056580000000005</v>
      </c>
    </row>
    <row r="5927" spans="2:6">
      <c r="B5927" s="40">
        <v>43224</v>
      </c>
      <c r="C5927" s="33" t="s">
        <v>38</v>
      </c>
      <c r="D5927" s="33">
        <v>23</v>
      </c>
      <c r="E5927" s="33">
        <v>0.99054779999999998</v>
      </c>
      <c r="F5927" s="33">
        <v>0.9906066</v>
      </c>
    </row>
    <row r="5928" spans="2:6">
      <c r="B5928" s="40">
        <v>43224</v>
      </c>
      <c r="C5928" s="33" t="s">
        <v>38</v>
      </c>
      <c r="D5928" s="33">
        <v>24</v>
      </c>
      <c r="E5928" s="33">
        <v>0.9903708</v>
      </c>
      <c r="F5928" s="33">
        <v>0.99043959999999998</v>
      </c>
    </row>
    <row r="5929" spans="2:6">
      <c r="B5929" s="40">
        <v>43224</v>
      </c>
      <c r="C5929" s="33" t="s">
        <v>38</v>
      </c>
      <c r="D5929" s="33">
        <v>25</v>
      </c>
      <c r="E5929" s="33">
        <v>0.99048930000000002</v>
      </c>
      <c r="F5929" s="33">
        <v>0.99057930000000005</v>
      </c>
    </row>
    <row r="5930" spans="2:6">
      <c r="B5930" s="40">
        <v>43224</v>
      </c>
      <c r="C5930" s="33" t="s">
        <v>38</v>
      </c>
      <c r="D5930" s="33">
        <v>26</v>
      </c>
      <c r="E5930" s="33">
        <v>0.99032419999999999</v>
      </c>
      <c r="F5930" s="33">
        <v>0.99045749999999999</v>
      </c>
    </row>
    <row r="5931" spans="2:6">
      <c r="B5931" s="40">
        <v>43224</v>
      </c>
      <c r="C5931" s="33" t="s">
        <v>38</v>
      </c>
      <c r="D5931" s="33">
        <v>27</v>
      </c>
      <c r="E5931" s="33">
        <v>0.99006850000000002</v>
      </c>
      <c r="F5931" s="33">
        <v>0.99025649999999998</v>
      </c>
    </row>
    <row r="5932" spans="2:6">
      <c r="B5932" s="40">
        <v>43224</v>
      </c>
      <c r="C5932" s="33" t="s">
        <v>38</v>
      </c>
      <c r="D5932" s="33">
        <v>28</v>
      </c>
      <c r="E5932" s="33">
        <v>0.99031309999999995</v>
      </c>
      <c r="F5932" s="33">
        <v>0.99054450000000005</v>
      </c>
    </row>
    <row r="5933" spans="2:6">
      <c r="B5933" s="40">
        <v>43224</v>
      </c>
      <c r="C5933" s="33" t="s">
        <v>38</v>
      </c>
      <c r="D5933" s="33">
        <v>29</v>
      </c>
      <c r="E5933" s="33">
        <v>0.9905022</v>
      </c>
      <c r="F5933" s="33">
        <v>0.99077090000000001</v>
      </c>
    </row>
    <row r="5934" spans="2:6">
      <c r="B5934" s="40">
        <v>43224</v>
      </c>
      <c r="C5934" s="33" t="s">
        <v>38</v>
      </c>
      <c r="D5934" s="33">
        <v>30</v>
      </c>
      <c r="E5934" s="33">
        <v>0.99063480000000004</v>
      </c>
      <c r="F5934" s="33">
        <v>0.99103300000000005</v>
      </c>
    </row>
    <row r="5935" spans="2:6">
      <c r="B5935" s="40">
        <v>43224</v>
      </c>
      <c r="C5935" s="33" t="s">
        <v>38</v>
      </c>
      <c r="D5935" s="33">
        <v>31</v>
      </c>
      <c r="E5935" s="33">
        <v>0.99007829999999997</v>
      </c>
      <c r="F5935" s="33">
        <v>0.99067039999999995</v>
      </c>
    </row>
    <row r="5936" spans="2:6">
      <c r="B5936" s="40">
        <v>43224</v>
      </c>
      <c r="C5936" s="33" t="s">
        <v>38</v>
      </c>
      <c r="D5936" s="33">
        <v>32</v>
      </c>
      <c r="E5936" s="33">
        <v>0.98984050000000001</v>
      </c>
      <c r="F5936" s="33">
        <v>0.99043959999999998</v>
      </c>
    </row>
    <row r="5937" spans="2:6">
      <c r="B5937" s="40">
        <v>43224</v>
      </c>
      <c r="C5937" s="33" t="s">
        <v>38</v>
      </c>
      <c r="D5937" s="33">
        <v>33</v>
      </c>
      <c r="E5937" s="33">
        <v>0.98974200000000001</v>
      </c>
      <c r="F5937" s="33">
        <v>0.99037900000000001</v>
      </c>
    </row>
    <row r="5938" spans="2:6">
      <c r="B5938" s="40">
        <v>43224</v>
      </c>
      <c r="C5938" s="33" t="s">
        <v>38</v>
      </c>
      <c r="D5938" s="33">
        <v>34</v>
      </c>
      <c r="E5938" s="33">
        <v>0.98955170000000003</v>
      </c>
      <c r="F5938" s="33">
        <v>0.99020350000000001</v>
      </c>
    </row>
    <row r="5939" spans="2:6">
      <c r="B5939" s="40">
        <v>43224</v>
      </c>
      <c r="C5939" s="33" t="s">
        <v>38</v>
      </c>
      <c r="D5939" s="33">
        <v>35</v>
      </c>
      <c r="E5939" s="33">
        <v>0.9896201</v>
      </c>
      <c r="F5939" s="33">
        <v>0.99012599999999995</v>
      </c>
    </row>
    <row r="5940" spans="2:6">
      <c r="B5940" s="40">
        <v>43224</v>
      </c>
      <c r="C5940" s="33" t="s">
        <v>38</v>
      </c>
      <c r="D5940" s="33">
        <v>36</v>
      </c>
      <c r="E5940" s="33">
        <v>0.98939909999999998</v>
      </c>
      <c r="F5940" s="33">
        <v>0.98986759999999996</v>
      </c>
    </row>
    <row r="5941" spans="2:6">
      <c r="B5941" s="40">
        <v>43224</v>
      </c>
      <c r="C5941" s="33" t="s">
        <v>38</v>
      </c>
      <c r="D5941" s="33">
        <v>37</v>
      </c>
      <c r="E5941" s="33">
        <v>0.98926219999999998</v>
      </c>
      <c r="F5941" s="33">
        <v>0.98975400000000002</v>
      </c>
    </row>
    <row r="5942" spans="2:6">
      <c r="B5942" s="40">
        <v>43224</v>
      </c>
      <c r="C5942" s="33" t="s">
        <v>38</v>
      </c>
      <c r="D5942" s="33">
        <v>38</v>
      </c>
      <c r="E5942" s="33">
        <v>0.98957030000000001</v>
      </c>
      <c r="F5942" s="33">
        <v>0.98994530000000003</v>
      </c>
    </row>
    <row r="5943" spans="2:6">
      <c r="B5943" s="40">
        <v>43224</v>
      </c>
      <c r="C5943" s="33" t="s">
        <v>38</v>
      </c>
      <c r="D5943" s="33">
        <v>39</v>
      </c>
      <c r="E5943" s="33">
        <v>0.9897996</v>
      </c>
      <c r="F5943" s="33">
        <v>0.99012270000000002</v>
      </c>
    </row>
    <row r="5944" spans="2:6">
      <c r="B5944" s="40">
        <v>43224</v>
      </c>
      <c r="C5944" s="33" t="s">
        <v>38</v>
      </c>
      <c r="D5944" s="33">
        <v>40</v>
      </c>
      <c r="E5944" s="33">
        <v>0.99011660000000001</v>
      </c>
      <c r="F5944" s="33">
        <v>0.99042140000000001</v>
      </c>
    </row>
    <row r="5945" spans="2:6">
      <c r="B5945" s="40">
        <v>43224</v>
      </c>
      <c r="C5945" s="33" t="s">
        <v>38</v>
      </c>
      <c r="D5945" s="33">
        <v>41</v>
      </c>
      <c r="E5945" s="33">
        <v>0.99062550000000005</v>
      </c>
      <c r="F5945" s="33">
        <v>0.99080440000000003</v>
      </c>
    </row>
    <row r="5946" spans="2:6">
      <c r="B5946" s="40">
        <v>43224</v>
      </c>
      <c r="C5946" s="33" t="s">
        <v>38</v>
      </c>
      <c r="D5946" s="33">
        <v>42</v>
      </c>
      <c r="E5946" s="33">
        <v>0.9901527</v>
      </c>
      <c r="F5946" s="33">
        <v>0.9903689</v>
      </c>
    </row>
    <row r="5947" spans="2:6">
      <c r="B5947" s="40">
        <v>43224</v>
      </c>
      <c r="C5947" s="33" t="s">
        <v>38</v>
      </c>
      <c r="D5947" s="33">
        <v>43</v>
      </c>
      <c r="E5947" s="33">
        <v>0.99060110000000001</v>
      </c>
      <c r="F5947" s="33">
        <v>0.99071540000000002</v>
      </c>
    </row>
    <row r="5948" spans="2:6">
      <c r="B5948" s="40">
        <v>43224</v>
      </c>
      <c r="C5948" s="33" t="s">
        <v>38</v>
      </c>
      <c r="D5948" s="33">
        <v>44</v>
      </c>
      <c r="E5948" s="33">
        <v>0.99044500000000002</v>
      </c>
      <c r="F5948" s="33">
        <v>0.99063429999999997</v>
      </c>
    </row>
    <row r="5949" spans="2:6">
      <c r="B5949" s="40">
        <v>43224</v>
      </c>
      <c r="C5949" s="33" t="s">
        <v>38</v>
      </c>
      <c r="D5949" s="33">
        <v>45</v>
      </c>
      <c r="E5949" s="33">
        <v>0.9903383</v>
      </c>
      <c r="F5949" s="33">
        <v>0.99063559999999995</v>
      </c>
    </row>
    <row r="5950" spans="2:6">
      <c r="B5950" s="40">
        <v>43224</v>
      </c>
      <c r="C5950" s="33" t="s">
        <v>38</v>
      </c>
      <c r="D5950" s="33">
        <v>46</v>
      </c>
      <c r="E5950" s="33">
        <v>0.99007120000000004</v>
      </c>
      <c r="F5950" s="33">
        <v>0.99052879999999999</v>
      </c>
    </row>
    <row r="5951" spans="2:6">
      <c r="B5951" s="40">
        <v>43224</v>
      </c>
      <c r="C5951" s="33" t="s">
        <v>38</v>
      </c>
      <c r="D5951" s="33">
        <v>47</v>
      </c>
      <c r="E5951" s="33">
        <v>0.989039</v>
      </c>
      <c r="F5951" s="33">
        <v>0.98990290000000003</v>
      </c>
    </row>
    <row r="5952" spans="2:6">
      <c r="B5952" s="40">
        <v>43224</v>
      </c>
      <c r="C5952" s="33" t="s">
        <v>38</v>
      </c>
      <c r="D5952" s="33">
        <v>48</v>
      </c>
      <c r="E5952" s="33">
        <v>0.98814460000000004</v>
      </c>
      <c r="F5952" s="33">
        <v>0.98917010000000005</v>
      </c>
    </row>
    <row r="5953" spans="2:6">
      <c r="B5953" s="40">
        <v>43225</v>
      </c>
      <c r="C5953" s="33" t="s">
        <v>38</v>
      </c>
      <c r="D5953" s="33">
        <v>1</v>
      </c>
      <c r="E5953" s="33">
        <v>0.98783509999999997</v>
      </c>
      <c r="F5953" s="33">
        <v>0.98909420000000003</v>
      </c>
    </row>
    <row r="5954" spans="2:6">
      <c r="B5954" s="40">
        <v>43225</v>
      </c>
      <c r="C5954" s="33" t="s">
        <v>38</v>
      </c>
      <c r="D5954" s="33">
        <v>2</v>
      </c>
      <c r="E5954" s="33">
        <v>0.98805750000000003</v>
      </c>
      <c r="F5954" s="33">
        <v>0.98923939999999999</v>
      </c>
    </row>
    <row r="5955" spans="2:6">
      <c r="B5955" s="40">
        <v>43225</v>
      </c>
      <c r="C5955" s="33" t="s">
        <v>38</v>
      </c>
      <c r="D5955" s="33">
        <v>3</v>
      </c>
      <c r="E5955" s="33">
        <v>0.9879791</v>
      </c>
      <c r="F5955" s="33">
        <v>0.98909959999999997</v>
      </c>
    </row>
    <row r="5956" spans="2:6">
      <c r="B5956" s="40">
        <v>43225</v>
      </c>
      <c r="C5956" s="33" t="s">
        <v>38</v>
      </c>
      <c r="D5956" s="33">
        <v>4</v>
      </c>
      <c r="E5956" s="33">
        <v>0.98743349999999996</v>
      </c>
      <c r="F5956" s="33">
        <v>0.98867020000000005</v>
      </c>
    </row>
    <row r="5957" spans="2:6">
      <c r="B5957" s="40">
        <v>43225</v>
      </c>
      <c r="C5957" s="33" t="s">
        <v>38</v>
      </c>
      <c r="D5957" s="33">
        <v>5</v>
      </c>
      <c r="E5957" s="33">
        <v>0.9869445</v>
      </c>
      <c r="F5957" s="33">
        <v>0.98832489999999995</v>
      </c>
    </row>
    <row r="5958" spans="2:6">
      <c r="B5958" s="40">
        <v>43225</v>
      </c>
      <c r="C5958" s="33" t="s">
        <v>38</v>
      </c>
      <c r="D5958" s="33">
        <v>6</v>
      </c>
      <c r="E5958" s="33">
        <v>0.98621170000000002</v>
      </c>
      <c r="F5958" s="33">
        <v>0.98790750000000005</v>
      </c>
    </row>
    <row r="5959" spans="2:6">
      <c r="B5959" s="40">
        <v>43225</v>
      </c>
      <c r="C5959" s="33" t="s">
        <v>38</v>
      </c>
      <c r="D5959" s="33">
        <v>7</v>
      </c>
      <c r="E5959" s="33">
        <v>0.98609690000000005</v>
      </c>
      <c r="F5959" s="33">
        <v>0.9877686</v>
      </c>
    </row>
    <row r="5960" spans="2:6">
      <c r="B5960" s="40">
        <v>43225</v>
      </c>
      <c r="C5960" s="33" t="s">
        <v>38</v>
      </c>
      <c r="D5960" s="33">
        <v>8</v>
      </c>
      <c r="E5960" s="33">
        <v>0.98580089999999998</v>
      </c>
      <c r="F5960" s="33">
        <v>0.98755680000000001</v>
      </c>
    </row>
    <row r="5961" spans="2:6">
      <c r="B5961" s="40">
        <v>43225</v>
      </c>
      <c r="C5961" s="33" t="s">
        <v>38</v>
      </c>
      <c r="D5961" s="33">
        <v>9</v>
      </c>
      <c r="E5961" s="33">
        <v>0.98585849999999997</v>
      </c>
      <c r="F5961" s="33">
        <v>0.98762530000000004</v>
      </c>
    </row>
    <row r="5962" spans="2:6">
      <c r="B5962" s="40">
        <v>43225</v>
      </c>
      <c r="C5962" s="33" t="s">
        <v>38</v>
      </c>
      <c r="D5962" s="33">
        <v>10</v>
      </c>
      <c r="E5962" s="33">
        <v>0.98575939999999995</v>
      </c>
      <c r="F5962" s="33">
        <v>0.98758020000000002</v>
      </c>
    </row>
    <row r="5963" spans="2:6">
      <c r="B5963" s="40">
        <v>43225</v>
      </c>
      <c r="C5963" s="33" t="s">
        <v>38</v>
      </c>
      <c r="D5963" s="33">
        <v>11</v>
      </c>
      <c r="E5963" s="33">
        <v>0.98586660000000004</v>
      </c>
      <c r="F5963" s="33">
        <v>0.98785140000000005</v>
      </c>
    </row>
    <row r="5964" spans="2:6">
      <c r="B5964" s="40">
        <v>43225</v>
      </c>
      <c r="C5964" s="33" t="s">
        <v>38</v>
      </c>
      <c r="D5964" s="33">
        <v>12</v>
      </c>
      <c r="E5964" s="33">
        <v>0.98621539999999996</v>
      </c>
      <c r="F5964" s="33">
        <v>0.98809659999999999</v>
      </c>
    </row>
    <row r="5965" spans="2:6">
      <c r="B5965" s="40">
        <v>43225</v>
      </c>
      <c r="C5965" s="33" t="s">
        <v>38</v>
      </c>
      <c r="D5965" s="33">
        <v>13</v>
      </c>
      <c r="E5965" s="33">
        <v>0.98661370000000004</v>
      </c>
      <c r="F5965" s="33">
        <v>0.98840439999999996</v>
      </c>
    </row>
    <row r="5966" spans="2:6">
      <c r="B5966" s="40">
        <v>43225</v>
      </c>
      <c r="C5966" s="33" t="s">
        <v>38</v>
      </c>
      <c r="D5966" s="33">
        <v>14</v>
      </c>
      <c r="E5966" s="33">
        <v>0.98690540000000004</v>
      </c>
      <c r="F5966" s="33">
        <v>0.98867709999999998</v>
      </c>
    </row>
    <row r="5967" spans="2:6">
      <c r="B5967" s="40">
        <v>43225</v>
      </c>
      <c r="C5967" s="33" t="s">
        <v>38</v>
      </c>
      <c r="D5967" s="33">
        <v>15</v>
      </c>
      <c r="E5967" s="33">
        <v>0.9875874</v>
      </c>
      <c r="F5967" s="33">
        <v>0.98917319999999997</v>
      </c>
    </row>
    <row r="5968" spans="2:6">
      <c r="B5968" s="40">
        <v>43225</v>
      </c>
      <c r="C5968" s="33" t="s">
        <v>38</v>
      </c>
      <c r="D5968" s="33">
        <v>16</v>
      </c>
      <c r="E5968" s="33">
        <v>0.98798850000000005</v>
      </c>
      <c r="F5968" s="33">
        <v>0.98937580000000003</v>
      </c>
    </row>
    <row r="5969" spans="2:6">
      <c r="B5969" s="40">
        <v>43225</v>
      </c>
      <c r="C5969" s="33" t="s">
        <v>38</v>
      </c>
      <c r="D5969" s="33">
        <v>17</v>
      </c>
      <c r="E5969" s="33">
        <v>0.98807029999999996</v>
      </c>
      <c r="F5969" s="33">
        <v>0.98938870000000001</v>
      </c>
    </row>
    <row r="5970" spans="2:6">
      <c r="B5970" s="40">
        <v>43225</v>
      </c>
      <c r="C5970" s="33" t="s">
        <v>38</v>
      </c>
      <c r="D5970" s="33">
        <v>18</v>
      </c>
      <c r="E5970" s="33">
        <v>0.98798229999999998</v>
      </c>
      <c r="F5970" s="33">
        <v>0.98930229999999997</v>
      </c>
    </row>
    <row r="5971" spans="2:6">
      <c r="B5971" s="40">
        <v>43225</v>
      </c>
      <c r="C5971" s="33" t="s">
        <v>38</v>
      </c>
      <c r="D5971" s="33">
        <v>19</v>
      </c>
      <c r="E5971" s="33">
        <v>0.98807579999999995</v>
      </c>
      <c r="F5971" s="33">
        <v>0.98953760000000002</v>
      </c>
    </row>
    <row r="5972" spans="2:6">
      <c r="B5972" s="40">
        <v>43225</v>
      </c>
      <c r="C5972" s="33" t="s">
        <v>38</v>
      </c>
      <c r="D5972" s="33">
        <v>20</v>
      </c>
      <c r="E5972" s="33">
        <v>0.98776900000000001</v>
      </c>
      <c r="F5972" s="33">
        <v>0.98946540000000005</v>
      </c>
    </row>
    <row r="5973" spans="2:6">
      <c r="B5973" s="40">
        <v>43225</v>
      </c>
      <c r="C5973" s="33" t="s">
        <v>38</v>
      </c>
      <c r="D5973" s="33">
        <v>21</v>
      </c>
      <c r="E5973" s="33">
        <v>0.98795069999999996</v>
      </c>
      <c r="F5973" s="33">
        <v>0.98949489999999996</v>
      </c>
    </row>
    <row r="5974" spans="2:6">
      <c r="B5974" s="40">
        <v>43225</v>
      </c>
      <c r="C5974" s="33" t="s">
        <v>38</v>
      </c>
      <c r="D5974" s="33">
        <v>22</v>
      </c>
      <c r="E5974" s="33">
        <v>0.98766679999999996</v>
      </c>
      <c r="F5974" s="33">
        <v>0.98931690000000005</v>
      </c>
    </row>
    <row r="5975" spans="2:6">
      <c r="B5975" s="40">
        <v>43225</v>
      </c>
      <c r="C5975" s="33" t="s">
        <v>38</v>
      </c>
      <c r="D5975" s="33">
        <v>23</v>
      </c>
      <c r="E5975" s="33">
        <v>0.98785020000000001</v>
      </c>
      <c r="F5975" s="33">
        <v>0.98954350000000002</v>
      </c>
    </row>
    <row r="5976" spans="2:6">
      <c r="B5976" s="40">
        <v>43225</v>
      </c>
      <c r="C5976" s="33" t="s">
        <v>38</v>
      </c>
      <c r="D5976" s="33">
        <v>24</v>
      </c>
      <c r="E5976" s="33">
        <v>0.98754850000000005</v>
      </c>
      <c r="F5976" s="33">
        <v>0.98938740000000003</v>
      </c>
    </row>
    <row r="5977" spans="2:6">
      <c r="B5977" s="40">
        <v>43225</v>
      </c>
      <c r="C5977" s="33" t="s">
        <v>38</v>
      </c>
      <c r="D5977" s="33">
        <v>25</v>
      </c>
      <c r="E5977" s="33">
        <v>0.98718050000000002</v>
      </c>
      <c r="F5977" s="33">
        <v>0.98912040000000001</v>
      </c>
    </row>
    <row r="5978" spans="2:6">
      <c r="B5978" s="40">
        <v>43225</v>
      </c>
      <c r="C5978" s="33" t="s">
        <v>38</v>
      </c>
      <c r="D5978" s="33">
        <v>26</v>
      </c>
      <c r="E5978" s="33">
        <v>0.98699539999999997</v>
      </c>
      <c r="F5978" s="33">
        <v>0.98913709999999999</v>
      </c>
    </row>
    <row r="5979" spans="2:6">
      <c r="B5979" s="40">
        <v>43225</v>
      </c>
      <c r="C5979" s="33" t="s">
        <v>38</v>
      </c>
      <c r="D5979" s="33">
        <v>27</v>
      </c>
      <c r="E5979" s="33">
        <v>0.98708379999999996</v>
      </c>
      <c r="F5979" s="33">
        <v>0.98920319999999995</v>
      </c>
    </row>
    <row r="5980" spans="2:6">
      <c r="B5980" s="40">
        <v>43225</v>
      </c>
      <c r="C5980" s="33" t="s">
        <v>38</v>
      </c>
      <c r="D5980" s="33">
        <v>28</v>
      </c>
      <c r="E5980" s="33">
        <v>0.9872206</v>
      </c>
      <c r="F5980" s="33">
        <v>0.98938029999999999</v>
      </c>
    </row>
    <row r="5981" spans="2:6">
      <c r="B5981" s="40">
        <v>43225</v>
      </c>
      <c r="C5981" s="33" t="s">
        <v>38</v>
      </c>
      <c r="D5981" s="33">
        <v>29</v>
      </c>
      <c r="E5981" s="33">
        <v>0.98703730000000001</v>
      </c>
      <c r="F5981" s="33">
        <v>0.98926809999999998</v>
      </c>
    </row>
    <row r="5982" spans="2:6">
      <c r="B5982" s="40">
        <v>43225</v>
      </c>
      <c r="C5982" s="33" t="s">
        <v>38</v>
      </c>
      <c r="D5982" s="33">
        <v>30</v>
      </c>
      <c r="E5982" s="33">
        <v>0.98707809999999996</v>
      </c>
      <c r="F5982" s="33">
        <v>0.98932350000000002</v>
      </c>
    </row>
    <row r="5983" spans="2:6">
      <c r="B5983" s="40">
        <v>43225</v>
      </c>
      <c r="C5983" s="33" t="s">
        <v>38</v>
      </c>
      <c r="D5983" s="33">
        <v>31</v>
      </c>
      <c r="E5983" s="33">
        <v>0.98774890000000004</v>
      </c>
      <c r="F5983" s="33">
        <v>0.98981149999999996</v>
      </c>
    </row>
    <row r="5984" spans="2:6">
      <c r="B5984" s="40">
        <v>43225</v>
      </c>
      <c r="C5984" s="33" t="s">
        <v>38</v>
      </c>
      <c r="D5984" s="33">
        <v>32</v>
      </c>
      <c r="E5984" s="33">
        <v>0.98836460000000004</v>
      </c>
      <c r="F5984" s="33">
        <v>0.99021680000000001</v>
      </c>
    </row>
    <row r="5985" spans="2:6">
      <c r="B5985" s="40">
        <v>43225</v>
      </c>
      <c r="C5985" s="33" t="s">
        <v>38</v>
      </c>
      <c r="D5985" s="33">
        <v>33</v>
      </c>
      <c r="E5985" s="33">
        <v>0.98796240000000002</v>
      </c>
      <c r="F5985" s="33">
        <v>0.98995999999999995</v>
      </c>
    </row>
    <row r="5986" spans="2:6">
      <c r="B5986" s="40">
        <v>43225</v>
      </c>
      <c r="C5986" s="33" t="s">
        <v>38</v>
      </c>
      <c r="D5986" s="33">
        <v>34</v>
      </c>
      <c r="E5986" s="33">
        <v>0.98830280000000004</v>
      </c>
      <c r="F5986" s="33">
        <v>0.99013629999999997</v>
      </c>
    </row>
    <row r="5987" spans="2:6">
      <c r="B5987" s="40">
        <v>43225</v>
      </c>
      <c r="C5987" s="33" t="s">
        <v>38</v>
      </c>
      <c r="D5987" s="33">
        <v>35</v>
      </c>
      <c r="E5987" s="33">
        <v>0.98852530000000005</v>
      </c>
      <c r="F5987" s="33">
        <v>0.99012330000000004</v>
      </c>
    </row>
    <row r="5988" spans="2:6">
      <c r="B5988" s="40">
        <v>43225</v>
      </c>
      <c r="C5988" s="33" t="s">
        <v>38</v>
      </c>
      <c r="D5988" s="33">
        <v>36</v>
      </c>
      <c r="E5988" s="33">
        <v>0.98852340000000005</v>
      </c>
      <c r="F5988" s="33">
        <v>0.98988200000000004</v>
      </c>
    </row>
    <row r="5989" spans="2:6">
      <c r="B5989" s="40">
        <v>43225</v>
      </c>
      <c r="C5989" s="33" t="s">
        <v>38</v>
      </c>
      <c r="D5989" s="33">
        <v>37</v>
      </c>
      <c r="E5989" s="33">
        <v>0.98867819999999995</v>
      </c>
      <c r="F5989" s="33">
        <v>0.98994789999999999</v>
      </c>
    </row>
    <row r="5990" spans="2:6">
      <c r="B5990" s="40">
        <v>43225</v>
      </c>
      <c r="C5990" s="33" t="s">
        <v>38</v>
      </c>
      <c r="D5990" s="33">
        <v>38</v>
      </c>
      <c r="E5990" s="33">
        <v>0.98897310000000005</v>
      </c>
      <c r="F5990" s="33">
        <v>0.99005799999999999</v>
      </c>
    </row>
    <row r="5991" spans="2:6">
      <c r="B5991" s="40">
        <v>43225</v>
      </c>
      <c r="C5991" s="33" t="s">
        <v>38</v>
      </c>
      <c r="D5991" s="33">
        <v>39</v>
      </c>
      <c r="E5991" s="33">
        <v>0.98869770000000001</v>
      </c>
      <c r="F5991" s="33">
        <v>0.98986019999999997</v>
      </c>
    </row>
    <row r="5992" spans="2:6">
      <c r="B5992" s="40">
        <v>43225</v>
      </c>
      <c r="C5992" s="33" t="s">
        <v>38</v>
      </c>
      <c r="D5992" s="33">
        <v>40</v>
      </c>
      <c r="E5992" s="33">
        <v>0.98895560000000005</v>
      </c>
      <c r="F5992" s="33">
        <v>0.98995599999999995</v>
      </c>
    </row>
    <row r="5993" spans="2:6">
      <c r="B5993" s="40">
        <v>43225</v>
      </c>
      <c r="C5993" s="33" t="s">
        <v>38</v>
      </c>
      <c r="D5993" s="33">
        <v>41</v>
      </c>
      <c r="E5993" s="33">
        <v>0.98904020000000004</v>
      </c>
      <c r="F5993" s="33">
        <v>0.98999590000000004</v>
      </c>
    </row>
    <row r="5994" spans="2:6">
      <c r="B5994" s="40">
        <v>43225</v>
      </c>
      <c r="C5994" s="33" t="s">
        <v>38</v>
      </c>
      <c r="D5994" s="33">
        <v>42</v>
      </c>
      <c r="E5994" s="33">
        <v>0.98886430000000003</v>
      </c>
      <c r="F5994" s="33">
        <v>0.9898806</v>
      </c>
    </row>
    <row r="5995" spans="2:6">
      <c r="B5995" s="40">
        <v>43225</v>
      </c>
      <c r="C5995" s="33" t="s">
        <v>38</v>
      </c>
      <c r="D5995" s="33">
        <v>43</v>
      </c>
      <c r="E5995" s="33">
        <v>0.98913010000000001</v>
      </c>
      <c r="F5995" s="33">
        <v>0.99001709999999998</v>
      </c>
    </row>
    <row r="5996" spans="2:6">
      <c r="B5996" s="40">
        <v>43225</v>
      </c>
      <c r="C5996" s="33" t="s">
        <v>38</v>
      </c>
      <c r="D5996" s="33">
        <v>44</v>
      </c>
      <c r="E5996" s="33">
        <v>0.98929160000000005</v>
      </c>
      <c r="F5996" s="33">
        <v>0.99019690000000005</v>
      </c>
    </row>
    <row r="5997" spans="2:6">
      <c r="B5997" s="40">
        <v>43225</v>
      </c>
      <c r="C5997" s="33" t="s">
        <v>38</v>
      </c>
      <c r="D5997" s="33">
        <v>45</v>
      </c>
      <c r="E5997" s="33">
        <v>0.98928179999999999</v>
      </c>
      <c r="F5997" s="33">
        <v>0.99013709999999999</v>
      </c>
    </row>
    <row r="5998" spans="2:6">
      <c r="B5998" s="40">
        <v>43225</v>
      </c>
      <c r="C5998" s="33" t="s">
        <v>38</v>
      </c>
      <c r="D5998" s="33">
        <v>46</v>
      </c>
      <c r="E5998" s="33">
        <v>0.98928050000000001</v>
      </c>
      <c r="F5998" s="33">
        <v>0.9901837</v>
      </c>
    </row>
    <row r="5999" spans="2:6">
      <c r="B5999" s="40">
        <v>43225</v>
      </c>
      <c r="C5999" s="33" t="s">
        <v>38</v>
      </c>
      <c r="D5999" s="33">
        <v>47</v>
      </c>
      <c r="E5999" s="33">
        <v>0.98871370000000003</v>
      </c>
      <c r="F5999" s="33">
        <v>0.98984919999999998</v>
      </c>
    </row>
    <row r="6000" spans="2:6">
      <c r="B6000" s="40">
        <v>43225</v>
      </c>
      <c r="C6000" s="33" t="s">
        <v>38</v>
      </c>
      <c r="D6000" s="33">
        <v>48</v>
      </c>
      <c r="E6000" s="33">
        <v>0.98859529999999995</v>
      </c>
      <c r="F6000" s="33">
        <v>0.98984669999999997</v>
      </c>
    </row>
    <row r="6001" spans="2:6">
      <c r="B6001" s="40">
        <v>43226</v>
      </c>
      <c r="C6001" s="33" t="s">
        <v>38</v>
      </c>
      <c r="D6001" s="33">
        <v>1</v>
      </c>
      <c r="E6001" s="33">
        <v>0.98824250000000002</v>
      </c>
      <c r="F6001" s="33">
        <v>0.98963480000000004</v>
      </c>
    </row>
    <row r="6002" spans="2:6">
      <c r="B6002" s="40">
        <v>43226</v>
      </c>
      <c r="C6002" s="33" t="s">
        <v>38</v>
      </c>
      <c r="D6002" s="33">
        <v>2</v>
      </c>
      <c r="E6002" s="33">
        <v>0.98804360000000002</v>
      </c>
      <c r="F6002" s="33">
        <v>0.98942620000000003</v>
      </c>
    </row>
    <row r="6003" spans="2:6">
      <c r="B6003" s="40">
        <v>43226</v>
      </c>
      <c r="C6003" s="33" t="s">
        <v>38</v>
      </c>
      <c r="D6003" s="33">
        <v>3</v>
      </c>
      <c r="E6003" s="33">
        <v>0.98790259999999996</v>
      </c>
      <c r="F6003" s="33">
        <v>0.98931239999999998</v>
      </c>
    </row>
    <row r="6004" spans="2:6">
      <c r="B6004" s="40">
        <v>43226</v>
      </c>
      <c r="C6004" s="33" t="s">
        <v>38</v>
      </c>
      <c r="D6004" s="33">
        <v>4</v>
      </c>
      <c r="E6004" s="33">
        <v>0.98802509999999999</v>
      </c>
      <c r="F6004" s="33">
        <v>0.98936210000000002</v>
      </c>
    </row>
    <row r="6005" spans="2:6">
      <c r="B6005" s="40">
        <v>43226</v>
      </c>
      <c r="C6005" s="33" t="s">
        <v>38</v>
      </c>
      <c r="D6005" s="33">
        <v>5</v>
      </c>
      <c r="E6005" s="33">
        <v>0.98792570000000002</v>
      </c>
      <c r="F6005" s="33">
        <v>0.98906459999999996</v>
      </c>
    </row>
    <row r="6006" spans="2:6">
      <c r="B6006" s="40">
        <v>43226</v>
      </c>
      <c r="C6006" s="33" t="s">
        <v>38</v>
      </c>
      <c r="D6006" s="33">
        <v>6</v>
      </c>
      <c r="E6006" s="33">
        <v>0.98802060000000003</v>
      </c>
      <c r="F6006" s="33">
        <v>0.98916380000000004</v>
      </c>
    </row>
    <row r="6007" spans="2:6">
      <c r="B6007" s="40">
        <v>43226</v>
      </c>
      <c r="C6007" s="33" t="s">
        <v>38</v>
      </c>
      <c r="D6007" s="33">
        <v>7</v>
      </c>
      <c r="E6007" s="33">
        <v>0.98809650000000004</v>
      </c>
      <c r="F6007" s="33">
        <v>0.98923369999999999</v>
      </c>
    </row>
    <row r="6008" spans="2:6">
      <c r="B6008" s="40">
        <v>43226</v>
      </c>
      <c r="C6008" s="33" t="s">
        <v>38</v>
      </c>
      <c r="D6008" s="33">
        <v>8</v>
      </c>
      <c r="E6008" s="33">
        <v>0.98813119999999999</v>
      </c>
      <c r="F6008" s="33">
        <v>0.98924659999999998</v>
      </c>
    </row>
    <row r="6009" spans="2:6">
      <c r="B6009" s="40">
        <v>43226</v>
      </c>
      <c r="C6009" s="33" t="s">
        <v>38</v>
      </c>
      <c r="D6009" s="33">
        <v>9</v>
      </c>
      <c r="E6009" s="33">
        <v>0.98807230000000001</v>
      </c>
      <c r="F6009" s="33">
        <v>0.98923689999999997</v>
      </c>
    </row>
    <row r="6010" spans="2:6">
      <c r="B6010" s="40">
        <v>43226</v>
      </c>
      <c r="C6010" s="33" t="s">
        <v>38</v>
      </c>
      <c r="D6010" s="33">
        <v>10</v>
      </c>
      <c r="E6010" s="33">
        <v>0.98801229999999995</v>
      </c>
      <c r="F6010" s="33">
        <v>0.98925200000000002</v>
      </c>
    </row>
    <row r="6011" spans="2:6">
      <c r="B6011" s="40">
        <v>43226</v>
      </c>
      <c r="C6011" s="33" t="s">
        <v>38</v>
      </c>
      <c r="D6011" s="33">
        <v>11</v>
      </c>
      <c r="E6011" s="33">
        <v>0.98783940000000003</v>
      </c>
      <c r="F6011" s="33">
        <v>0.9890272</v>
      </c>
    </row>
    <row r="6012" spans="2:6">
      <c r="B6012" s="40">
        <v>43226</v>
      </c>
      <c r="C6012" s="33" t="s">
        <v>38</v>
      </c>
      <c r="D6012" s="33">
        <v>12</v>
      </c>
      <c r="E6012" s="33">
        <v>0.98796260000000002</v>
      </c>
      <c r="F6012" s="33">
        <v>0.98917489999999997</v>
      </c>
    </row>
    <row r="6013" spans="2:6">
      <c r="B6013" s="40">
        <v>43226</v>
      </c>
      <c r="C6013" s="33" t="s">
        <v>38</v>
      </c>
      <c r="D6013" s="33">
        <v>13</v>
      </c>
      <c r="E6013" s="33">
        <v>0.98800370000000004</v>
      </c>
      <c r="F6013" s="33">
        <v>0.98930620000000002</v>
      </c>
    </row>
    <row r="6014" spans="2:6">
      <c r="B6014" s="40">
        <v>43226</v>
      </c>
      <c r="C6014" s="33" t="s">
        <v>38</v>
      </c>
      <c r="D6014" s="33">
        <v>14</v>
      </c>
      <c r="E6014" s="33">
        <v>0.98847859999999999</v>
      </c>
      <c r="F6014" s="33">
        <v>0.9896045</v>
      </c>
    </row>
    <row r="6015" spans="2:6">
      <c r="B6015" s="40">
        <v>43226</v>
      </c>
      <c r="C6015" s="33" t="s">
        <v>38</v>
      </c>
      <c r="D6015" s="33">
        <v>15</v>
      </c>
      <c r="E6015" s="33">
        <v>0.988869</v>
      </c>
      <c r="F6015" s="33">
        <v>0.98998600000000003</v>
      </c>
    </row>
    <row r="6016" spans="2:6">
      <c r="B6016" s="40">
        <v>43226</v>
      </c>
      <c r="C6016" s="33" t="s">
        <v>38</v>
      </c>
      <c r="D6016" s="33">
        <v>16</v>
      </c>
      <c r="E6016" s="33">
        <v>0.98910980000000004</v>
      </c>
      <c r="F6016" s="33">
        <v>0.99027699999999996</v>
      </c>
    </row>
    <row r="6017" spans="2:6">
      <c r="B6017" s="40">
        <v>43226</v>
      </c>
      <c r="C6017" s="33" t="s">
        <v>38</v>
      </c>
      <c r="D6017" s="33">
        <v>17</v>
      </c>
      <c r="E6017" s="33">
        <v>0.98902710000000005</v>
      </c>
      <c r="F6017" s="33">
        <v>0.99031179999999996</v>
      </c>
    </row>
    <row r="6018" spans="2:6">
      <c r="B6018" s="40">
        <v>43226</v>
      </c>
      <c r="C6018" s="33" t="s">
        <v>38</v>
      </c>
      <c r="D6018" s="33">
        <v>18</v>
      </c>
      <c r="E6018" s="33">
        <v>0.98883480000000001</v>
      </c>
      <c r="F6018" s="33">
        <v>0.99022160000000004</v>
      </c>
    </row>
    <row r="6019" spans="2:6">
      <c r="B6019" s="40">
        <v>43226</v>
      </c>
      <c r="C6019" s="33" t="s">
        <v>38</v>
      </c>
      <c r="D6019" s="33">
        <v>19</v>
      </c>
      <c r="E6019" s="33">
        <v>0.98897570000000001</v>
      </c>
      <c r="F6019" s="33">
        <v>0.99033910000000003</v>
      </c>
    </row>
    <row r="6020" spans="2:6">
      <c r="B6020" s="40">
        <v>43226</v>
      </c>
      <c r="C6020" s="33" t="s">
        <v>38</v>
      </c>
      <c r="D6020" s="33">
        <v>20</v>
      </c>
      <c r="E6020" s="33">
        <v>0.98908220000000002</v>
      </c>
      <c r="F6020" s="33">
        <v>0.9904579</v>
      </c>
    </row>
    <row r="6021" spans="2:6">
      <c r="B6021" s="40">
        <v>43226</v>
      </c>
      <c r="C6021" s="33" t="s">
        <v>38</v>
      </c>
      <c r="D6021" s="33">
        <v>21</v>
      </c>
      <c r="E6021" s="33">
        <v>0.9892685</v>
      </c>
      <c r="F6021" s="33">
        <v>0.99057170000000005</v>
      </c>
    </row>
    <row r="6022" spans="2:6">
      <c r="B6022" s="40">
        <v>43226</v>
      </c>
      <c r="C6022" s="33" t="s">
        <v>38</v>
      </c>
      <c r="D6022" s="33">
        <v>22</v>
      </c>
      <c r="E6022" s="33">
        <v>0.98901939999999999</v>
      </c>
      <c r="F6022" s="33">
        <v>0.99042609999999998</v>
      </c>
    </row>
    <row r="6023" spans="2:6">
      <c r="B6023" s="40">
        <v>43226</v>
      </c>
      <c r="C6023" s="33" t="s">
        <v>38</v>
      </c>
      <c r="D6023" s="33">
        <v>23</v>
      </c>
      <c r="E6023" s="33">
        <v>0.9889173</v>
      </c>
      <c r="F6023" s="33">
        <v>0.99030960000000001</v>
      </c>
    </row>
    <row r="6024" spans="2:6">
      <c r="B6024" s="40">
        <v>43226</v>
      </c>
      <c r="C6024" s="33" t="s">
        <v>38</v>
      </c>
      <c r="D6024" s="33">
        <v>24</v>
      </c>
      <c r="E6024" s="33">
        <v>0.98885990000000001</v>
      </c>
      <c r="F6024" s="33">
        <v>0.99015900000000001</v>
      </c>
    </row>
    <row r="6025" spans="2:6">
      <c r="B6025" s="40">
        <v>43226</v>
      </c>
      <c r="C6025" s="33" t="s">
        <v>38</v>
      </c>
      <c r="D6025" s="33">
        <v>25</v>
      </c>
      <c r="E6025" s="33">
        <v>0.9888673</v>
      </c>
      <c r="F6025" s="33">
        <v>0.99021610000000004</v>
      </c>
    </row>
    <row r="6026" spans="2:6">
      <c r="B6026" s="40">
        <v>43226</v>
      </c>
      <c r="C6026" s="33" t="s">
        <v>38</v>
      </c>
      <c r="D6026" s="33">
        <v>26</v>
      </c>
      <c r="E6026" s="33">
        <v>0.98854450000000005</v>
      </c>
      <c r="F6026" s="33">
        <v>0.9900776</v>
      </c>
    </row>
    <row r="6027" spans="2:6">
      <c r="B6027" s="40">
        <v>43226</v>
      </c>
      <c r="C6027" s="33" t="s">
        <v>38</v>
      </c>
      <c r="D6027" s="33">
        <v>27</v>
      </c>
      <c r="E6027" s="33">
        <v>0.988618</v>
      </c>
      <c r="F6027" s="33">
        <v>0.99017529999999998</v>
      </c>
    </row>
    <row r="6028" spans="2:6">
      <c r="B6028" s="40">
        <v>43226</v>
      </c>
      <c r="C6028" s="33" t="s">
        <v>38</v>
      </c>
      <c r="D6028" s="33">
        <v>28</v>
      </c>
      <c r="E6028" s="33">
        <v>0.98764540000000001</v>
      </c>
      <c r="F6028" s="33">
        <v>0.98950610000000006</v>
      </c>
    </row>
    <row r="6029" spans="2:6">
      <c r="B6029" s="40">
        <v>43226</v>
      </c>
      <c r="C6029" s="33" t="s">
        <v>38</v>
      </c>
      <c r="D6029" s="33">
        <v>29</v>
      </c>
      <c r="E6029" s="33">
        <v>0.9874619</v>
      </c>
      <c r="F6029" s="33">
        <v>0.98943610000000004</v>
      </c>
    </row>
    <row r="6030" spans="2:6">
      <c r="B6030" s="40">
        <v>43226</v>
      </c>
      <c r="C6030" s="33" t="s">
        <v>38</v>
      </c>
      <c r="D6030" s="33">
        <v>30</v>
      </c>
      <c r="E6030" s="33">
        <v>0.98761350000000003</v>
      </c>
      <c r="F6030" s="33">
        <v>0.98977470000000001</v>
      </c>
    </row>
    <row r="6031" spans="2:6">
      <c r="B6031" s="40">
        <v>43226</v>
      </c>
      <c r="C6031" s="33" t="s">
        <v>38</v>
      </c>
      <c r="D6031" s="33">
        <v>31</v>
      </c>
      <c r="E6031" s="33">
        <v>0.98691980000000001</v>
      </c>
      <c r="F6031" s="33">
        <v>0.98916740000000003</v>
      </c>
    </row>
    <row r="6032" spans="2:6">
      <c r="B6032" s="40">
        <v>43226</v>
      </c>
      <c r="C6032" s="33" t="s">
        <v>38</v>
      </c>
      <c r="D6032" s="33">
        <v>32</v>
      </c>
      <c r="E6032" s="33">
        <v>0.98769399999999996</v>
      </c>
      <c r="F6032" s="33">
        <v>0.98964750000000001</v>
      </c>
    </row>
    <row r="6033" spans="2:6">
      <c r="B6033" s="40">
        <v>43226</v>
      </c>
      <c r="C6033" s="33" t="s">
        <v>38</v>
      </c>
      <c r="D6033" s="33">
        <v>33</v>
      </c>
      <c r="E6033" s="33">
        <v>0.98806989999999995</v>
      </c>
      <c r="F6033" s="33">
        <v>0.98995630000000001</v>
      </c>
    </row>
    <row r="6034" spans="2:6">
      <c r="B6034" s="40">
        <v>43226</v>
      </c>
      <c r="C6034" s="33" t="s">
        <v>38</v>
      </c>
      <c r="D6034" s="33">
        <v>34</v>
      </c>
      <c r="E6034" s="33">
        <v>0.98788560000000003</v>
      </c>
      <c r="F6034" s="33">
        <v>0.98969099999999999</v>
      </c>
    </row>
    <row r="6035" spans="2:6">
      <c r="B6035" s="40">
        <v>43226</v>
      </c>
      <c r="C6035" s="33" t="s">
        <v>38</v>
      </c>
      <c r="D6035" s="33">
        <v>35</v>
      </c>
      <c r="E6035" s="33">
        <v>0.98766449999999995</v>
      </c>
      <c r="F6035" s="33">
        <v>0.98951820000000001</v>
      </c>
    </row>
    <row r="6036" spans="2:6">
      <c r="B6036" s="40">
        <v>43226</v>
      </c>
      <c r="C6036" s="33" t="s">
        <v>38</v>
      </c>
      <c r="D6036" s="33">
        <v>36</v>
      </c>
      <c r="E6036" s="33">
        <v>0.98833930000000003</v>
      </c>
      <c r="F6036" s="33">
        <v>0.98994470000000001</v>
      </c>
    </row>
    <row r="6037" spans="2:6">
      <c r="B6037" s="40">
        <v>43226</v>
      </c>
      <c r="C6037" s="33" t="s">
        <v>38</v>
      </c>
      <c r="D6037" s="33">
        <v>37</v>
      </c>
      <c r="E6037" s="33">
        <v>0.98843639999999999</v>
      </c>
      <c r="F6037" s="33">
        <v>0.98996010000000001</v>
      </c>
    </row>
    <row r="6038" spans="2:6">
      <c r="B6038" s="40">
        <v>43226</v>
      </c>
      <c r="C6038" s="33" t="s">
        <v>38</v>
      </c>
      <c r="D6038" s="33">
        <v>38</v>
      </c>
      <c r="E6038" s="33">
        <v>0.98935530000000005</v>
      </c>
      <c r="F6038" s="33">
        <v>0.99045550000000004</v>
      </c>
    </row>
    <row r="6039" spans="2:6">
      <c r="B6039" s="40">
        <v>43226</v>
      </c>
      <c r="C6039" s="33" t="s">
        <v>38</v>
      </c>
      <c r="D6039" s="33">
        <v>39</v>
      </c>
      <c r="E6039" s="33">
        <v>0.98962499999999998</v>
      </c>
      <c r="F6039" s="33">
        <v>0.99059870000000005</v>
      </c>
    </row>
    <row r="6040" spans="2:6">
      <c r="B6040" s="40">
        <v>43226</v>
      </c>
      <c r="C6040" s="33" t="s">
        <v>38</v>
      </c>
      <c r="D6040" s="33">
        <v>40</v>
      </c>
      <c r="E6040" s="33">
        <v>0.98925649999999998</v>
      </c>
      <c r="F6040" s="33">
        <v>0.99039889999999997</v>
      </c>
    </row>
    <row r="6041" spans="2:6">
      <c r="B6041" s="40">
        <v>43226</v>
      </c>
      <c r="C6041" s="33" t="s">
        <v>38</v>
      </c>
      <c r="D6041" s="33">
        <v>41</v>
      </c>
      <c r="E6041" s="33">
        <v>0.98921859999999995</v>
      </c>
      <c r="F6041" s="33">
        <v>0.99037620000000004</v>
      </c>
    </row>
    <row r="6042" spans="2:6">
      <c r="B6042" s="40">
        <v>43226</v>
      </c>
      <c r="C6042" s="33" t="s">
        <v>38</v>
      </c>
      <c r="D6042" s="33">
        <v>42</v>
      </c>
      <c r="E6042" s="33">
        <v>0.98925390000000002</v>
      </c>
      <c r="F6042" s="33">
        <v>0.99041729999999994</v>
      </c>
    </row>
    <row r="6043" spans="2:6">
      <c r="B6043" s="40">
        <v>43226</v>
      </c>
      <c r="C6043" s="33" t="s">
        <v>38</v>
      </c>
      <c r="D6043" s="33">
        <v>43</v>
      </c>
      <c r="E6043" s="33">
        <v>0.98990579999999995</v>
      </c>
      <c r="F6043" s="33">
        <v>0.99083019999999999</v>
      </c>
    </row>
    <row r="6044" spans="2:6">
      <c r="B6044" s="40">
        <v>43226</v>
      </c>
      <c r="C6044" s="33" t="s">
        <v>38</v>
      </c>
      <c r="D6044" s="33">
        <v>44</v>
      </c>
      <c r="E6044" s="33">
        <v>0.99025110000000005</v>
      </c>
      <c r="F6044" s="33">
        <v>0.99111660000000001</v>
      </c>
    </row>
    <row r="6045" spans="2:6">
      <c r="B6045" s="40">
        <v>43226</v>
      </c>
      <c r="C6045" s="33" t="s">
        <v>38</v>
      </c>
      <c r="D6045" s="33">
        <v>45</v>
      </c>
      <c r="E6045" s="33">
        <v>0.99025580000000002</v>
      </c>
      <c r="F6045" s="33">
        <v>0.99115969999999998</v>
      </c>
    </row>
    <row r="6046" spans="2:6">
      <c r="B6046" s="40">
        <v>43226</v>
      </c>
      <c r="C6046" s="33" t="s">
        <v>38</v>
      </c>
      <c r="D6046" s="33">
        <v>46</v>
      </c>
      <c r="E6046" s="33">
        <v>0.98957200000000001</v>
      </c>
      <c r="F6046" s="33">
        <v>0.99062830000000002</v>
      </c>
    </row>
    <row r="6047" spans="2:6">
      <c r="B6047" s="40">
        <v>43226</v>
      </c>
      <c r="C6047" s="33" t="s">
        <v>38</v>
      </c>
      <c r="D6047" s="33">
        <v>47</v>
      </c>
      <c r="E6047" s="33">
        <v>0.98962360000000005</v>
      </c>
      <c r="F6047" s="33">
        <v>0.99053449999999998</v>
      </c>
    </row>
    <row r="6048" spans="2:6">
      <c r="B6048" s="40">
        <v>43226</v>
      </c>
      <c r="C6048" s="33" t="s">
        <v>38</v>
      </c>
      <c r="D6048" s="33">
        <v>48</v>
      </c>
      <c r="E6048" s="33">
        <v>0.98939069999999996</v>
      </c>
      <c r="F6048" s="33">
        <v>0.990425</v>
      </c>
    </row>
    <row r="6049" spans="2:6">
      <c r="B6049" s="40">
        <v>43227</v>
      </c>
      <c r="C6049" s="33" t="s">
        <v>38</v>
      </c>
      <c r="D6049" s="33">
        <v>1</v>
      </c>
      <c r="E6049" s="33">
        <v>0.98955130000000002</v>
      </c>
      <c r="F6049" s="33">
        <v>0.99065879999999995</v>
      </c>
    </row>
    <row r="6050" spans="2:6">
      <c r="B6050" s="40">
        <v>43227</v>
      </c>
      <c r="C6050" s="33" t="s">
        <v>38</v>
      </c>
      <c r="D6050" s="33">
        <v>2</v>
      </c>
      <c r="E6050" s="33">
        <v>0.98931820000000004</v>
      </c>
      <c r="F6050" s="33">
        <v>0.9905294</v>
      </c>
    </row>
    <row r="6051" spans="2:6">
      <c r="B6051" s="40">
        <v>43227</v>
      </c>
      <c r="C6051" s="33" t="s">
        <v>38</v>
      </c>
      <c r="D6051" s="33">
        <v>3</v>
      </c>
      <c r="E6051" s="33">
        <v>0.98946999999999996</v>
      </c>
      <c r="F6051" s="33">
        <v>0.99064989999999997</v>
      </c>
    </row>
    <row r="6052" spans="2:6">
      <c r="B6052" s="40">
        <v>43227</v>
      </c>
      <c r="C6052" s="33" t="s">
        <v>38</v>
      </c>
      <c r="D6052" s="33">
        <v>4</v>
      </c>
      <c r="E6052" s="33">
        <v>0.98957150000000005</v>
      </c>
      <c r="F6052" s="33">
        <v>0.99053979999999997</v>
      </c>
    </row>
    <row r="6053" spans="2:6">
      <c r="B6053" s="40">
        <v>43227</v>
      </c>
      <c r="C6053" s="33" t="s">
        <v>38</v>
      </c>
      <c r="D6053" s="33">
        <v>5</v>
      </c>
      <c r="E6053" s="33">
        <v>0.98975500000000005</v>
      </c>
      <c r="F6053" s="33">
        <v>0.9907454</v>
      </c>
    </row>
    <row r="6054" spans="2:6">
      <c r="B6054" s="40">
        <v>43227</v>
      </c>
      <c r="C6054" s="33" t="s">
        <v>38</v>
      </c>
      <c r="D6054" s="33">
        <v>6</v>
      </c>
      <c r="E6054" s="33">
        <v>0.98965749999999997</v>
      </c>
      <c r="F6054" s="33">
        <v>0.99053559999999996</v>
      </c>
    </row>
    <row r="6055" spans="2:6">
      <c r="B6055" s="40">
        <v>43227</v>
      </c>
      <c r="C6055" s="33" t="s">
        <v>38</v>
      </c>
      <c r="D6055" s="33">
        <v>7</v>
      </c>
      <c r="E6055" s="33">
        <v>0.98962729999999999</v>
      </c>
      <c r="F6055" s="33">
        <v>0.99043720000000002</v>
      </c>
    </row>
    <row r="6056" spans="2:6">
      <c r="B6056" s="40">
        <v>43227</v>
      </c>
      <c r="C6056" s="33" t="s">
        <v>38</v>
      </c>
      <c r="D6056" s="33">
        <v>8</v>
      </c>
      <c r="E6056" s="33">
        <v>0.98923470000000002</v>
      </c>
      <c r="F6056" s="33">
        <v>0.99001749999999999</v>
      </c>
    </row>
    <row r="6057" spans="2:6">
      <c r="B6057" s="40">
        <v>43227</v>
      </c>
      <c r="C6057" s="33" t="s">
        <v>38</v>
      </c>
      <c r="D6057" s="33">
        <v>9</v>
      </c>
      <c r="E6057" s="33">
        <v>0.98915109999999995</v>
      </c>
      <c r="F6057" s="33">
        <v>0.98995690000000003</v>
      </c>
    </row>
    <row r="6058" spans="2:6">
      <c r="B6058" s="40">
        <v>43227</v>
      </c>
      <c r="C6058" s="33" t="s">
        <v>38</v>
      </c>
      <c r="D6058" s="33">
        <v>10</v>
      </c>
      <c r="E6058" s="33">
        <v>0.98909429999999998</v>
      </c>
      <c r="F6058" s="33">
        <v>0.98997360000000001</v>
      </c>
    </row>
    <row r="6059" spans="2:6">
      <c r="B6059" s="40">
        <v>43227</v>
      </c>
      <c r="C6059" s="33" t="s">
        <v>38</v>
      </c>
      <c r="D6059" s="33">
        <v>11</v>
      </c>
      <c r="E6059" s="33">
        <v>0.98889740000000004</v>
      </c>
      <c r="F6059" s="33">
        <v>0.98980029999999997</v>
      </c>
    </row>
    <row r="6060" spans="2:6">
      <c r="B6060" s="40">
        <v>43227</v>
      </c>
      <c r="C6060" s="33" t="s">
        <v>38</v>
      </c>
      <c r="D6060" s="33">
        <v>12</v>
      </c>
      <c r="E6060" s="33">
        <v>0.98892840000000004</v>
      </c>
      <c r="F6060" s="33">
        <v>0.98977029999999999</v>
      </c>
    </row>
    <row r="6061" spans="2:6">
      <c r="B6061" s="40">
        <v>43227</v>
      </c>
      <c r="C6061" s="33" t="s">
        <v>38</v>
      </c>
      <c r="D6061" s="33">
        <v>13</v>
      </c>
      <c r="E6061" s="33">
        <v>0.98903799999999997</v>
      </c>
      <c r="F6061" s="33">
        <v>0.98993039999999999</v>
      </c>
    </row>
    <row r="6062" spans="2:6">
      <c r="B6062" s="40">
        <v>43227</v>
      </c>
      <c r="C6062" s="33" t="s">
        <v>38</v>
      </c>
      <c r="D6062" s="33">
        <v>14</v>
      </c>
      <c r="E6062" s="33">
        <v>0.98944670000000001</v>
      </c>
      <c r="F6062" s="33">
        <v>0.99015010000000003</v>
      </c>
    </row>
    <row r="6063" spans="2:6">
      <c r="B6063" s="40">
        <v>43227</v>
      </c>
      <c r="C6063" s="33" t="s">
        <v>38</v>
      </c>
      <c r="D6063" s="33">
        <v>15</v>
      </c>
      <c r="E6063" s="33">
        <v>0.98983520000000003</v>
      </c>
      <c r="F6063" s="33">
        <v>0.99046840000000003</v>
      </c>
    </row>
    <row r="6064" spans="2:6">
      <c r="B6064" s="40">
        <v>43227</v>
      </c>
      <c r="C6064" s="33" t="s">
        <v>38</v>
      </c>
      <c r="D6064" s="33">
        <v>16</v>
      </c>
      <c r="E6064" s="33">
        <v>0.99026559999999997</v>
      </c>
      <c r="F6064" s="33">
        <v>0.99089280000000002</v>
      </c>
    </row>
    <row r="6065" spans="2:6">
      <c r="B6065" s="40">
        <v>43227</v>
      </c>
      <c r="C6065" s="33" t="s">
        <v>38</v>
      </c>
      <c r="D6065" s="33">
        <v>17</v>
      </c>
      <c r="E6065" s="33">
        <v>0.99046880000000004</v>
      </c>
      <c r="F6065" s="33">
        <v>0.99116579999999999</v>
      </c>
    </row>
    <row r="6066" spans="2:6">
      <c r="B6066" s="40">
        <v>43227</v>
      </c>
      <c r="C6066" s="33" t="s">
        <v>38</v>
      </c>
      <c r="D6066" s="33">
        <v>18</v>
      </c>
      <c r="E6066" s="33">
        <v>0.99072570000000004</v>
      </c>
      <c r="F6066" s="33">
        <v>0.99131349999999996</v>
      </c>
    </row>
    <row r="6067" spans="2:6">
      <c r="B6067" s="40">
        <v>43227</v>
      </c>
      <c r="C6067" s="33" t="s">
        <v>38</v>
      </c>
      <c r="D6067" s="33">
        <v>19</v>
      </c>
      <c r="E6067" s="33">
        <v>0.99072669999999996</v>
      </c>
      <c r="F6067" s="33">
        <v>0.99136789999999997</v>
      </c>
    </row>
    <row r="6068" spans="2:6">
      <c r="B6068" s="40">
        <v>43227</v>
      </c>
      <c r="C6068" s="33" t="s">
        <v>38</v>
      </c>
      <c r="D6068" s="33">
        <v>20</v>
      </c>
      <c r="E6068" s="33">
        <v>0.99064269999999999</v>
      </c>
      <c r="F6068" s="33">
        <v>0.99126820000000004</v>
      </c>
    </row>
    <row r="6069" spans="2:6">
      <c r="B6069" s="40">
        <v>43227</v>
      </c>
      <c r="C6069" s="33" t="s">
        <v>38</v>
      </c>
      <c r="D6069" s="33">
        <v>21</v>
      </c>
      <c r="E6069" s="33">
        <v>0.99039330000000003</v>
      </c>
      <c r="F6069" s="33">
        <v>0.99117719999999998</v>
      </c>
    </row>
    <row r="6070" spans="2:6">
      <c r="B6070" s="40">
        <v>43227</v>
      </c>
      <c r="C6070" s="33" t="s">
        <v>38</v>
      </c>
      <c r="D6070" s="33">
        <v>22</v>
      </c>
      <c r="E6070" s="33">
        <v>0.99006130000000003</v>
      </c>
      <c r="F6070" s="33">
        <v>0.99087259999999999</v>
      </c>
    </row>
    <row r="6071" spans="2:6">
      <c r="B6071" s="40">
        <v>43227</v>
      </c>
      <c r="C6071" s="33" t="s">
        <v>38</v>
      </c>
      <c r="D6071" s="33">
        <v>23</v>
      </c>
      <c r="E6071" s="33">
        <v>0.98991439999999997</v>
      </c>
      <c r="F6071" s="33">
        <v>0.99072159999999998</v>
      </c>
    </row>
    <row r="6072" spans="2:6">
      <c r="B6072" s="40">
        <v>43227</v>
      </c>
      <c r="C6072" s="33" t="s">
        <v>38</v>
      </c>
      <c r="D6072" s="33">
        <v>24</v>
      </c>
      <c r="E6072" s="33">
        <v>0.98974030000000002</v>
      </c>
      <c r="F6072" s="33">
        <v>0.99065170000000002</v>
      </c>
    </row>
    <row r="6073" spans="2:6">
      <c r="B6073" s="40">
        <v>43227</v>
      </c>
      <c r="C6073" s="33" t="s">
        <v>38</v>
      </c>
      <c r="D6073" s="33">
        <v>25</v>
      </c>
      <c r="E6073" s="33">
        <v>0.98960490000000001</v>
      </c>
      <c r="F6073" s="33">
        <v>0.99068610000000001</v>
      </c>
    </row>
    <row r="6074" spans="2:6">
      <c r="B6074" s="40">
        <v>43227</v>
      </c>
      <c r="C6074" s="33" t="s">
        <v>38</v>
      </c>
      <c r="D6074" s="33">
        <v>26</v>
      </c>
      <c r="E6074" s="33">
        <v>0.98940450000000002</v>
      </c>
      <c r="F6074" s="33">
        <v>0.99061030000000005</v>
      </c>
    </row>
    <row r="6075" spans="2:6">
      <c r="B6075" s="40">
        <v>43227</v>
      </c>
      <c r="C6075" s="33" t="s">
        <v>38</v>
      </c>
      <c r="D6075" s="33">
        <v>27</v>
      </c>
      <c r="E6075" s="33">
        <v>0.98970400000000003</v>
      </c>
      <c r="F6075" s="33">
        <v>0.99065530000000002</v>
      </c>
    </row>
    <row r="6076" spans="2:6">
      <c r="B6076" s="40">
        <v>43227</v>
      </c>
      <c r="C6076" s="33" t="s">
        <v>38</v>
      </c>
      <c r="D6076" s="33">
        <v>28</v>
      </c>
      <c r="E6076" s="33">
        <v>0.98953760000000002</v>
      </c>
      <c r="F6076" s="33">
        <v>0.99055910000000003</v>
      </c>
    </row>
    <row r="6077" spans="2:6">
      <c r="B6077" s="40">
        <v>43227</v>
      </c>
      <c r="C6077" s="33" t="s">
        <v>38</v>
      </c>
      <c r="D6077" s="33">
        <v>29</v>
      </c>
      <c r="E6077" s="33">
        <v>0.98930320000000005</v>
      </c>
      <c r="F6077" s="33">
        <v>0.99056869999999997</v>
      </c>
    </row>
    <row r="6078" spans="2:6">
      <c r="B6078" s="40">
        <v>43227</v>
      </c>
      <c r="C6078" s="33" t="s">
        <v>38</v>
      </c>
      <c r="D6078" s="33">
        <v>30</v>
      </c>
      <c r="E6078" s="33">
        <v>0.98922849999999996</v>
      </c>
      <c r="F6078" s="33">
        <v>0.99048639999999999</v>
      </c>
    </row>
    <row r="6079" spans="2:6">
      <c r="B6079" s="40">
        <v>43227</v>
      </c>
      <c r="C6079" s="33" t="s">
        <v>38</v>
      </c>
      <c r="D6079" s="33">
        <v>31</v>
      </c>
      <c r="E6079" s="33">
        <v>0.989653</v>
      </c>
      <c r="F6079" s="33">
        <v>0.9906684</v>
      </c>
    </row>
    <row r="6080" spans="2:6">
      <c r="B6080" s="40">
        <v>43227</v>
      </c>
      <c r="C6080" s="33" t="s">
        <v>38</v>
      </c>
      <c r="D6080" s="33">
        <v>32</v>
      </c>
      <c r="E6080" s="33">
        <v>0.98991680000000004</v>
      </c>
      <c r="F6080" s="33">
        <v>0.99090140000000004</v>
      </c>
    </row>
    <row r="6081" spans="2:6">
      <c r="B6081" s="40">
        <v>43227</v>
      </c>
      <c r="C6081" s="33" t="s">
        <v>38</v>
      </c>
      <c r="D6081" s="33">
        <v>33</v>
      </c>
      <c r="E6081" s="33">
        <v>0.98998790000000003</v>
      </c>
      <c r="F6081" s="33">
        <v>0.99088699999999996</v>
      </c>
    </row>
    <row r="6082" spans="2:6">
      <c r="B6082" s="40">
        <v>43227</v>
      </c>
      <c r="C6082" s="33" t="s">
        <v>38</v>
      </c>
      <c r="D6082" s="33">
        <v>34</v>
      </c>
      <c r="E6082" s="33">
        <v>0.989869</v>
      </c>
      <c r="F6082" s="33">
        <v>0.99071430000000005</v>
      </c>
    </row>
    <row r="6083" spans="2:6">
      <c r="B6083" s="40">
        <v>43227</v>
      </c>
      <c r="C6083" s="33" t="s">
        <v>38</v>
      </c>
      <c r="D6083" s="33">
        <v>35</v>
      </c>
      <c r="E6083" s="33">
        <v>0.98980820000000003</v>
      </c>
      <c r="F6083" s="33">
        <v>0.99061679999999996</v>
      </c>
    </row>
    <row r="6084" spans="2:6">
      <c r="B6084" s="40">
        <v>43227</v>
      </c>
      <c r="C6084" s="33" t="s">
        <v>38</v>
      </c>
      <c r="D6084" s="33">
        <v>36</v>
      </c>
      <c r="E6084" s="33">
        <v>0.99011910000000003</v>
      </c>
      <c r="F6084" s="33">
        <v>0.9907572</v>
      </c>
    </row>
    <row r="6085" spans="2:6">
      <c r="B6085" s="40">
        <v>43227</v>
      </c>
      <c r="C6085" s="33" t="s">
        <v>38</v>
      </c>
      <c r="D6085" s="33">
        <v>37</v>
      </c>
      <c r="E6085" s="33">
        <v>0.99049889999999996</v>
      </c>
      <c r="F6085" s="33">
        <v>0.99090480000000003</v>
      </c>
    </row>
    <row r="6086" spans="2:6">
      <c r="B6086" s="40">
        <v>43227</v>
      </c>
      <c r="C6086" s="33" t="s">
        <v>38</v>
      </c>
      <c r="D6086" s="33">
        <v>38</v>
      </c>
      <c r="E6086" s="33">
        <v>0.99061739999999998</v>
      </c>
      <c r="F6086" s="33">
        <v>0.99094939999999998</v>
      </c>
    </row>
    <row r="6087" spans="2:6">
      <c r="B6087" s="40">
        <v>43227</v>
      </c>
      <c r="C6087" s="33" t="s">
        <v>38</v>
      </c>
      <c r="D6087" s="33">
        <v>39</v>
      </c>
      <c r="E6087" s="33">
        <v>0.99057720000000005</v>
      </c>
      <c r="F6087" s="33">
        <v>0.99094199999999999</v>
      </c>
    </row>
    <row r="6088" spans="2:6">
      <c r="B6088" s="40">
        <v>43227</v>
      </c>
      <c r="C6088" s="33" t="s">
        <v>38</v>
      </c>
      <c r="D6088" s="33">
        <v>40</v>
      </c>
      <c r="E6088" s="33">
        <v>0.991008</v>
      </c>
      <c r="F6088" s="33">
        <v>0.99137140000000001</v>
      </c>
    </row>
    <row r="6089" spans="2:6">
      <c r="B6089" s="40">
        <v>43227</v>
      </c>
      <c r="C6089" s="33" t="s">
        <v>38</v>
      </c>
      <c r="D6089" s="33">
        <v>41</v>
      </c>
      <c r="E6089" s="33">
        <v>0.99103359999999996</v>
      </c>
      <c r="F6089" s="33">
        <v>0.99143650000000005</v>
      </c>
    </row>
    <row r="6090" spans="2:6">
      <c r="B6090" s="40">
        <v>43227</v>
      </c>
      <c r="C6090" s="33" t="s">
        <v>38</v>
      </c>
      <c r="D6090" s="33">
        <v>42</v>
      </c>
      <c r="E6090" s="33">
        <v>0.99069629999999997</v>
      </c>
      <c r="F6090" s="33">
        <v>0.99111550000000004</v>
      </c>
    </row>
    <row r="6091" spans="2:6">
      <c r="B6091" s="40">
        <v>43227</v>
      </c>
      <c r="C6091" s="33" t="s">
        <v>38</v>
      </c>
      <c r="D6091" s="33">
        <v>43</v>
      </c>
      <c r="E6091" s="33">
        <v>0.99090769999999995</v>
      </c>
      <c r="F6091" s="33">
        <v>0.99121610000000004</v>
      </c>
    </row>
    <row r="6092" spans="2:6">
      <c r="B6092" s="40">
        <v>43227</v>
      </c>
      <c r="C6092" s="33" t="s">
        <v>38</v>
      </c>
      <c r="D6092" s="33">
        <v>44</v>
      </c>
      <c r="E6092" s="33">
        <v>0.99101899999999998</v>
      </c>
      <c r="F6092" s="33">
        <v>0.99131449999999999</v>
      </c>
    </row>
    <row r="6093" spans="2:6">
      <c r="B6093" s="40">
        <v>43227</v>
      </c>
      <c r="C6093" s="33" t="s">
        <v>38</v>
      </c>
      <c r="D6093" s="33">
        <v>45</v>
      </c>
      <c r="E6093" s="33">
        <v>0.9911179</v>
      </c>
      <c r="F6093" s="33">
        <v>0.99150389999999999</v>
      </c>
    </row>
    <row r="6094" spans="2:6">
      <c r="B6094" s="40">
        <v>43227</v>
      </c>
      <c r="C6094" s="33" t="s">
        <v>38</v>
      </c>
      <c r="D6094" s="33">
        <v>46</v>
      </c>
      <c r="E6094" s="33">
        <v>0.99049560000000003</v>
      </c>
      <c r="F6094" s="33">
        <v>0.99110799999999999</v>
      </c>
    </row>
    <row r="6095" spans="2:6">
      <c r="B6095" s="40">
        <v>43227</v>
      </c>
      <c r="C6095" s="33" t="s">
        <v>38</v>
      </c>
      <c r="D6095" s="33">
        <v>47</v>
      </c>
      <c r="E6095" s="33">
        <v>0.98951029999999995</v>
      </c>
      <c r="F6095" s="33">
        <v>0.99043820000000005</v>
      </c>
    </row>
    <row r="6096" spans="2:6">
      <c r="B6096" s="40">
        <v>43227</v>
      </c>
      <c r="C6096" s="33" t="s">
        <v>38</v>
      </c>
      <c r="D6096" s="33">
        <v>48</v>
      </c>
      <c r="E6096" s="33">
        <v>0.98879229999999996</v>
      </c>
      <c r="F6096" s="33">
        <v>0.98992290000000005</v>
      </c>
    </row>
    <row r="6097" spans="2:6">
      <c r="B6097" s="40">
        <v>43228</v>
      </c>
      <c r="C6097" s="33" t="s">
        <v>38</v>
      </c>
      <c r="D6097" s="33">
        <v>1</v>
      </c>
      <c r="E6097" s="33">
        <v>0.98826720000000001</v>
      </c>
      <c r="F6097" s="33">
        <v>0.98956180000000005</v>
      </c>
    </row>
    <row r="6098" spans="2:6">
      <c r="B6098" s="40">
        <v>43228</v>
      </c>
      <c r="C6098" s="33" t="s">
        <v>38</v>
      </c>
      <c r="D6098" s="33">
        <v>2</v>
      </c>
      <c r="E6098" s="33">
        <v>0.98780710000000005</v>
      </c>
      <c r="F6098" s="33">
        <v>0.98923329999999998</v>
      </c>
    </row>
    <row r="6099" spans="2:6">
      <c r="B6099" s="40">
        <v>43228</v>
      </c>
      <c r="C6099" s="33" t="s">
        <v>38</v>
      </c>
      <c r="D6099" s="33">
        <v>3</v>
      </c>
      <c r="E6099" s="33">
        <v>0.98755059999999995</v>
      </c>
      <c r="F6099" s="33">
        <v>0.98906210000000006</v>
      </c>
    </row>
    <row r="6100" spans="2:6">
      <c r="B6100" s="40">
        <v>43228</v>
      </c>
      <c r="C6100" s="33" t="s">
        <v>38</v>
      </c>
      <c r="D6100" s="33">
        <v>4</v>
      </c>
      <c r="E6100" s="33">
        <v>0.98737160000000002</v>
      </c>
      <c r="F6100" s="33">
        <v>0.9889192</v>
      </c>
    </row>
    <row r="6101" spans="2:6">
      <c r="B6101" s="40">
        <v>43228</v>
      </c>
      <c r="C6101" s="33" t="s">
        <v>38</v>
      </c>
      <c r="D6101" s="33">
        <v>5</v>
      </c>
      <c r="E6101" s="33">
        <v>0.98711850000000001</v>
      </c>
      <c r="F6101" s="33">
        <v>0.98877630000000005</v>
      </c>
    </row>
    <row r="6102" spans="2:6">
      <c r="B6102" s="40">
        <v>43228</v>
      </c>
      <c r="C6102" s="33" t="s">
        <v>38</v>
      </c>
      <c r="D6102" s="33">
        <v>6</v>
      </c>
      <c r="E6102" s="33">
        <v>0.98665460000000005</v>
      </c>
      <c r="F6102" s="33">
        <v>0.98845090000000002</v>
      </c>
    </row>
    <row r="6103" spans="2:6">
      <c r="B6103" s="40">
        <v>43228</v>
      </c>
      <c r="C6103" s="33" t="s">
        <v>38</v>
      </c>
      <c r="D6103" s="33">
        <v>7</v>
      </c>
      <c r="E6103" s="33">
        <v>0.98674360000000005</v>
      </c>
      <c r="F6103" s="33">
        <v>0.98866710000000002</v>
      </c>
    </row>
    <row r="6104" spans="2:6">
      <c r="B6104" s="40">
        <v>43228</v>
      </c>
      <c r="C6104" s="33" t="s">
        <v>38</v>
      </c>
      <c r="D6104" s="33">
        <v>8</v>
      </c>
      <c r="E6104" s="33">
        <v>0.98689579999999999</v>
      </c>
      <c r="F6104" s="33">
        <v>0.98872859999999996</v>
      </c>
    </row>
    <row r="6105" spans="2:6">
      <c r="B6105" s="40">
        <v>43228</v>
      </c>
      <c r="C6105" s="33" t="s">
        <v>38</v>
      </c>
      <c r="D6105" s="33">
        <v>9</v>
      </c>
      <c r="E6105" s="33">
        <v>0.98688869999999995</v>
      </c>
      <c r="F6105" s="33">
        <v>0.98870899999999995</v>
      </c>
    </row>
    <row r="6106" spans="2:6">
      <c r="B6106" s="40">
        <v>43228</v>
      </c>
      <c r="C6106" s="33" t="s">
        <v>38</v>
      </c>
      <c r="D6106" s="33">
        <v>10</v>
      </c>
      <c r="E6106" s="33">
        <v>0.98688830000000005</v>
      </c>
      <c r="F6106" s="33">
        <v>0.98864660000000004</v>
      </c>
    </row>
    <row r="6107" spans="2:6">
      <c r="B6107" s="40">
        <v>43228</v>
      </c>
      <c r="C6107" s="33" t="s">
        <v>38</v>
      </c>
      <c r="D6107" s="33">
        <v>11</v>
      </c>
      <c r="E6107" s="33">
        <v>0.98705359999999998</v>
      </c>
      <c r="F6107" s="33">
        <v>0.98871520000000002</v>
      </c>
    </row>
    <row r="6108" spans="2:6">
      <c r="B6108" s="40">
        <v>43228</v>
      </c>
      <c r="C6108" s="33" t="s">
        <v>38</v>
      </c>
      <c r="D6108" s="33">
        <v>12</v>
      </c>
      <c r="E6108" s="33">
        <v>0.98781090000000005</v>
      </c>
      <c r="F6108" s="33">
        <v>0.98913439999999997</v>
      </c>
    </row>
    <row r="6109" spans="2:6">
      <c r="B6109" s="40">
        <v>43228</v>
      </c>
      <c r="C6109" s="33" t="s">
        <v>38</v>
      </c>
      <c r="D6109" s="33">
        <v>13</v>
      </c>
      <c r="E6109" s="33">
        <v>0.98819089999999998</v>
      </c>
      <c r="F6109" s="33">
        <v>0.98924239999999997</v>
      </c>
    </row>
    <row r="6110" spans="2:6">
      <c r="B6110" s="40">
        <v>43228</v>
      </c>
      <c r="C6110" s="33" t="s">
        <v>38</v>
      </c>
      <c r="D6110" s="33">
        <v>14</v>
      </c>
      <c r="E6110" s="33">
        <v>0.98929049999999996</v>
      </c>
      <c r="F6110" s="33">
        <v>0.9899097</v>
      </c>
    </row>
    <row r="6111" spans="2:6">
      <c r="B6111" s="40">
        <v>43228</v>
      </c>
      <c r="C6111" s="33" t="s">
        <v>38</v>
      </c>
      <c r="D6111" s="33">
        <v>15</v>
      </c>
      <c r="E6111" s="33">
        <v>0.99009689999999995</v>
      </c>
      <c r="F6111" s="33">
        <v>0.99055879999999996</v>
      </c>
    </row>
    <row r="6112" spans="2:6">
      <c r="B6112" s="40">
        <v>43228</v>
      </c>
      <c r="C6112" s="33" t="s">
        <v>38</v>
      </c>
      <c r="D6112" s="33">
        <v>16</v>
      </c>
      <c r="E6112" s="33">
        <v>0.99042640000000004</v>
      </c>
      <c r="F6112" s="33">
        <v>0.99071960000000003</v>
      </c>
    </row>
    <row r="6113" spans="2:6">
      <c r="B6113" s="40">
        <v>43228</v>
      </c>
      <c r="C6113" s="33" t="s">
        <v>38</v>
      </c>
      <c r="D6113" s="33">
        <v>17</v>
      </c>
      <c r="E6113" s="33">
        <v>0.99069200000000002</v>
      </c>
      <c r="F6113" s="33">
        <v>0.99092720000000001</v>
      </c>
    </row>
    <row r="6114" spans="2:6">
      <c r="B6114" s="40">
        <v>43228</v>
      </c>
      <c r="C6114" s="33" t="s">
        <v>38</v>
      </c>
      <c r="D6114" s="33">
        <v>18</v>
      </c>
      <c r="E6114" s="33">
        <v>0.99073840000000002</v>
      </c>
      <c r="F6114" s="33">
        <v>0.99094329999999997</v>
      </c>
    </row>
    <row r="6115" spans="2:6">
      <c r="B6115" s="40">
        <v>43228</v>
      </c>
      <c r="C6115" s="33" t="s">
        <v>38</v>
      </c>
      <c r="D6115" s="33">
        <v>19</v>
      </c>
      <c r="E6115" s="33">
        <v>0.99050859999999996</v>
      </c>
      <c r="F6115" s="33">
        <v>0.99071180000000003</v>
      </c>
    </row>
    <row r="6116" spans="2:6">
      <c r="B6116" s="40">
        <v>43228</v>
      </c>
      <c r="C6116" s="33" t="s">
        <v>38</v>
      </c>
      <c r="D6116" s="33">
        <v>20</v>
      </c>
      <c r="E6116" s="33">
        <v>0.9903092</v>
      </c>
      <c r="F6116" s="33">
        <v>0.99065959999999997</v>
      </c>
    </row>
    <row r="6117" spans="2:6">
      <c r="B6117" s="40">
        <v>43228</v>
      </c>
      <c r="C6117" s="33" t="s">
        <v>38</v>
      </c>
      <c r="D6117" s="33">
        <v>21</v>
      </c>
      <c r="E6117" s="33">
        <v>0.98998810000000004</v>
      </c>
      <c r="F6117" s="33">
        <v>0.99031800000000003</v>
      </c>
    </row>
    <row r="6118" spans="2:6">
      <c r="B6118" s="40">
        <v>43228</v>
      </c>
      <c r="C6118" s="33" t="s">
        <v>38</v>
      </c>
      <c r="D6118" s="33">
        <v>22</v>
      </c>
      <c r="E6118" s="33">
        <v>0.98973299999999997</v>
      </c>
      <c r="F6118" s="33">
        <v>0.99014380000000002</v>
      </c>
    </row>
    <row r="6119" spans="2:6">
      <c r="B6119" s="40">
        <v>43228</v>
      </c>
      <c r="C6119" s="33" t="s">
        <v>38</v>
      </c>
      <c r="D6119" s="33">
        <v>23</v>
      </c>
      <c r="E6119" s="33">
        <v>0.98950640000000001</v>
      </c>
      <c r="F6119" s="33">
        <v>0.99000100000000002</v>
      </c>
    </row>
    <row r="6120" spans="2:6">
      <c r="B6120" s="40">
        <v>43228</v>
      </c>
      <c r="C6120" s="33" t="s">
        <v>38</v>
      </c>
      <c r="D6120" s="33">
        <v>24</v>
      </c>
      <c r="E6120" s="33">
        <v>0.98931150000000001</v>
      </c>
      <c r="F6120" s="33">
        <v>0.98985670000000003</v>
      </c>
    </row>
    <row r="6121" spans="2:6">
      <c r="B6121" s="40">
        <v>43228</v>
      </c>
      <c r="C6121" s="33" t="s">
        <v>38</v>
      </c>
      <c r="D6121" s="33">
        <v>25</v>
      </c>
      <c r="E6121" s="33">
        <v>0.989398</v>
      </c>
      <c r="F6121" s="33">
        <v>0.98988469999999995</v>
      </c>
    </row>
    <row r="6122" spans="2:6">
      <c r="B6122" s="40">
        <v>43228</v>
      </c>
      <c r="C6122" s="33" t="s">
        <v>38</v>
      </c>
      <c r="D6122" s="33">
        <v>26</v>
      </c>
      <c r="E6122" s="33">
        <v>0.98929219999999995</v>
      </c>
      <c r="F6122" s="33">
        <v>0.98976489999999995</v>
      </c>
    </row>
    <row r="6123" spans="2:6">
      <c r="B6123" s="40">
        <v>43228</v>
      </c>
      <c r="C6123" s="33" t="s">
        <v>38</v>
      </c>
      <c r="D6123" s="33">
        <v>27</v>
      </c>
      <c r="E6123" s="33">
        <v>0.98980089999999998</v>
      </c>
      <c r="F6123" s="33">
        <v>0.99004820000000004</v>
      </c>
    </row>
    <row r="6124" spans="2:6">
      <c r="B6124" s="40">
        <v>43228</v>
      </c>
      <c r="C6124" s="33" t="s">
        <v>38</v>
      </c>
      <c r="D6124" s="33">
        <v>28</v>
      </c>
      <c r="E6124" s="33">
        <v>0.98984680000000003</v>
      </c>
      <c r="F6124" s="33">
        <v>0.99009829999999999</v>
      </c>
    </row>
    <row r="6125" spans="2:6">
      <c r="B6125" s="40">
        <v>43228</v>
      </c>
      <c r="C6125" s="33" t="s">
        <v>38</v>
      </c>
      <c r="D6125" s="33">
        <v>29</v>
      </c>
      <c r="E6125" s="33">
        <v>0.98975619999999997</v>
      </c>
      <c r="F6125" s="33">
        <v>0.99003079999999999</v>
      </c>
    </row>
    <row r="6126" spans="2:6">
      <c r="B6126" s="40">
        <v>43228</v>
      </c>
      <c r="C6126" s="33" t="s">
        <v>38</v>
      </c>
      <c r="D6126" s="33">
        <v>30</v>
      </c>
      <c r="E6126" s="33">
        <v>0.98968420000000001</v>
      </c>
      <c r="F6126" s="33">
        <v>0.98995580000000005</v>
      </c>
    </row>
    <row r="6127" spans="2:6">
      <c r="B6127" s="40">
        <v>43228</v>
      </c>
      <c r="C6127" s="33" t="s">
        <v>38</v>
      </c>
      <c r="D6127" s="33">
        <v>31</v>
      </c>
      <c r="E6127" s="33">
        <v>0.98967439999999995</v>
      </c>
      <c r="F6127" s="33">
        <v>0.98991309999999999</v>
      </c>
    </row>
    <row r="6128" spans="2:6">
      <c r="B6128" s="40">
        <v>43228</v>
      </c>
      <c r="C6128" s="33" t="s">
        <v>38</v>
      </c>
      <c r="D6128" s="33">
        <v>32</v>
      </c>
      <c r="E6128" s="33">
        <v>0.98926930000000002</v>
      </c>
      <c r="F6128" s="33">
        <v>0.98965239999999999</v>
      </c>
    </row>
    <row r="6129" spans="2:6">
      <c r="B6129" s="40">
        <v>43228</v>
      </c>
      <c r="C6129" s="33" t="s">
        <v>38</v>
      </c>
      <c r="D6129" s="33">
        <v>33</v>
      </c>
      <c r="E6129" s="33">
        <v>0.98933450000000001</v>
      </c>
      <c r="F6129" s="33">
        <v>0.98970170000000002</v>
      </c>
    </row>
    <row r="6130" spans="2:6">
      <c r="B6130" s="40">
        <v>43228</v>
      </c>
      <c r="C6130" s="33" t="s">
        <v>38</v>
      </c>
      <c r="D6130" s="33">
        <v>34</v>
      </c>
      <c r="E6130" s="33">
        <v>0.98978980000000005</v>
      </c>
      <c r="F6130" s="33">
        <v>0.98998299999999995</v>
      </c>
    </row>
    <row r="6131" spans="2:6">
      <c r="B6131" s="40">
        <v>43228</v>
      </c>
      <c r="C6131" s="33" t="s">
        <v>38</v>
      </c>
      <c r="D6131" s="33">
        <v>35</v>
      </c>
      <c r="E6131" s="33">
        <v>0.99022849999999996</v>
      </c>
      <c r="F6131" s="33">
        <v>0.99035229999999996</v>
      </c>
    </row>
    <row r="6132" spans="2:6">
      <c r="B6132" s="40">
        <v>43228</v>
      </c>
      <c r="C6132" s="33" t="s">
        <v>38</v>
      </c>
      <c r="D6132" s="33">
        <v>36</v>
      </c>
      <c r="E6132" s="33">
        <v>0.99035589999999996</v>
      </c>
      <c r="F6132" s="33">
        <v>0.99039549999999998</v>
      </c>
    </row>
    <row r="6133" spans="2:6">
      <c r="B6133" s="40">
        <v>43228</v>
      </c>
      <c r="C6133" s="33" t="s">
        <v>38</v>
      </c>
      <c r="D6133" s="33">
        <v>37</v>
      </c>
      <c r="E6133" s="33">
        <v>0.99049540000000003</v>
      </c>
      <c r="F6133" s="33">
        <v>0.99062649999999997</v>
      </c>
    </row>
    <row r="6134" spans="2:6">
      <c r="B6134" s="40">
        <v>43228</v>
      </c>
      <c r="C6134" s="33" t="s">
        <v>38</v>
      </c>
      <c r="D6134" s="33">
        <v>38</v>
      </c>
      <c r="E6134" s="33">
        <v>0.99044560000000004</v>
      </c>
      <c r="F6134" s="33">
        <v>0.99059949999999997</v>
      </c>
    </row>
    <row r="6135" spans="2:6">
      <c r="B6135" s="40">
        <v>43228</v>
      </c>
      <c r="C6135" s="33" t="s">
        <v>38</v>
      </c>
      <c r="D6135" s="33">
        <v>39</v>
      </c>
      <c r="E6135" s="33">
        <v>0.99063369999999995</v>
      </c>
      <c r="F6135" s="33">
        <v>0.99088229999999999</v>
      </c>
    </row>
    <row r="6136" spans="2:6">
      <c r="B6136" s="40">
        <v>43228</v>
      </c>
      <c r="C6136" s="33" t="s">
        <v>38</v>
      </c>
      <c r="D6136" s="33">
        <v>40</v>
      </c>
      <c r="E6136" s="33">
        <v>0.99076609999999998</v>
      </c>
      <c r="F6136" s="33">
        <v>0.99102190000000001</v>
      </c>
    </row>
    <row r="6137" spans="2:6">
      <c r="B6137" s="40">
        <v>43228</v>
      </c>
      <c r="C6137" s="33" t="s">
        <v>38</v>
      </c>
      <c r="D6137" s="33">
        <v>41</v>
      </c>
      <c r="E6137" s="33">
        <v>0.99082079999999995</v>
      </c>
      <c r="F6137" s="33">
        <v>0.99104970000000003</v>
      </c>
    </row>
    <row r="6138" spans="2:6">
      <c r="B6138" s="40">
        <v>43228</v>
      </c>
      <c r="C6138" s="33" t="s">
        <v>38</v>
      </c>
      <c r="D6138" s="33">
        <v>42</v>
      </c>
      <c r="E6138" s="33">
        <v>0.99091949999999995</v>
      </c>
      <c r="F6138" s="33">
        <v>0.9910658</v>
      </c>
    </row>
    <row r="6139" spans="2:6">
      <c r="B6139" s="40">
        <v>43228</v>
      </c>
      <c r="C6139" s="33" t="s">
        <v>38</v>
      </c>
      <c r="D6139" s="33">
        <v>43</v>
      </c>
      <c r="E6139" s="33">
        <v>0.99081269999999999</v>
      </c>
      <c r="F6139" s="33">
        <v>0.99079969999999995</v>
      </c>
    </row>
    <row r="6140" spans="2:6">
      <c r="B6140" s="40">
        <v>43228</v>
      </c>
      <c r="C6140" s="33" t="s">
        <v>38</v>
      </c>
      <c r="D6140" s="33">
        <v>44</v>
      </c>
      <c r="E6140" s="33">
        <v>0.99092020000000003</v>
      </c>
      <c r="F6140" s="33">
        <v>0.99093229999999999</v>
      </c>
    </row>
    <row r="6141" spans="2:6">
      <c r="B6141" s="40">
        <v>43228</v>
      </c>
      <c r="C6141" s="33" t="s">
        <v>38</v>
      </c>
      <c r="D6141" s="33">
        <v>45</v>
      </c>
      <c r="E6141" s="33">
        <v>0.99098580000000003</v>
      </c>
      <c r="F6141" s="33">
        <v>0.99103640000000004</v>
      </c>
    </row>
    <row r="6142" spans="2:6">
      <c r="B6142" s="40">
        <v>43228</v>
      </c>
      <c r="C6142" s="33" t="s">
        <v>38</v>
      </c>
      <c r="D6142" s="33">
        <v>46</v>
      </c>
      <c r="E6142" s="33">
        <v>0.9906277</v>
      </c>
      <c r="F6142" s="33">
        <v>0.99089229999999995</v>
      </c>
    </row>
    <row r="6143" spans="2:6">
      <c r="B6143" s="40">
        <v>43228</v>
      </c>
      <c r="C6143" s="33" t="s">
        <v>38</v>
      </c>
      <c r="D6143" s="33">
        <v>47</v>
      </c>
      <c r="E6143" s="33">
        <v>0.99002250000000003</v>
      </c>
      <c r="F6143" s="33">
        <v>0.99069870000000004</v>
      </c>
    </row>
    <row r="6144" spans="2:6">
      <c r="B6144" s="40">
        <v>43228</v>
      </c>
      <c r="C6144" s="33" t="s">
        <v>38</v>
      </c>
      <c r="D6144" s="33">
        <v>48</v>
      </c>
      <c r="E6144" s="33">
        <v>0.98934299999999997</v>
      </c>
      <c r="F6144" s="33">
        <v>0.99020589999999997</v>
      </c>
    </row>
    <row r="6145" spans="2:6">
      <c r="B6145" s="40">
        <v>43229</v>
      </c>
      <c r="C6145" s="33" t="s">
        <v>38</v>
      </c>
      <c r="D6145" s="33">
        <v>1</v>
      </c>
      <c r="E6145" s="33">
        <v>0.98855879999999996</v>
      </c>
      <c r="F6145" s="33">
        <v>0.98952459999999998</v>
      </c>
    </row>
    <row r="6146" spans="2:6">
      <c r="B6146" s="40">
        <v>43229</v>
      </c>
      <c r="C6146" s="33" t="s">
        <v>38</v>
      </c>
      <c r="D6146" s="33">
        <v>2</v>
      </c>
      <c r="E6146" s="33">
        <v>0.98841950000000001</v>
      </c>
      <c r="F6146" s="33">
        <v>0.98948720000000001</v>
      </c>
    </row>
    <row r="6147" spans="2:6">
      <c r="B6147" s="40">
        <v>43229</v>
      </c>
      <c r="C6147" s="33" t="s">
        <v>38</v>
      </c>
      <c r="D6147" s="33">
        <v>3</v>
      </c>
      <c r="E6147" s="33">
        <v>0.98844679999999996</v>
      </c>
      <c r="F6147" s="33">
        <v>0.98958809999999997</v>
      </c>
    </row>
    <row r="6148" spans="2:6">
      <c r="B6148" s="40">
        <v>43229</v>
      </c>
      <c r="C6148" s="33" t="s">
        <v>38</v>
      </c>
      <c r="D6148" s="33">
        <v>4</v>
      </c>
      <c r="E6148" s="33">
        <v>0.98887400000000003</v>
      </c>
      <c r="F6148" s="33">
        <v>0.98981019999999997</v>
      </c>
    </row>
    <row r="6149" spans="2:6">
      <c r="B6149" s="40">
        <v>43229</v>
      </c>
      <c r="C6149" s="33" t="s">
        <v>38</v>
      </c>
      <c r="D6149" s="33">
        <v>5</v>
      </c>
      <c r="E6149" s="33">
        <v>0.98907489999999998</v>
      </c>
      <c r="F6149" s="33">
        <v>0.98989289999999996</v>
      </c>
    </row>
    <row r="6150" spans="2:6">
      <c r="B6150" s="40">
        <v>43229</v>
      </c>
      <c r="C6150" s="33" t="s">
        <v>38</v>
      </c>
      <c r="D6150" s="33">
        <v>6</v>
      </c>
      <c r="E6150" s="33">
        <v>0.98915439999999999</v>
      </c>
      <c r="F6150" s="33">
        <v>0.99000759999999999</v>
      </c>
    </row>
    <row r="6151" spans="2:6">
      <c r="B6151" s="40">
        <v>43229</v>
      </c>
      <c r="C6151" s="33" t="s">
        <v>38</v>
      </c>
      <c r="D6151" s="33">
        <v>7</v>
      </c>
      <c r="E6151" s="33">
        <v>0.98896220000000001</v>
      </c>
      <c r="F6151" s="33">
        <v>0.98996580000000001</v>
      </c>
    </row>
    <row r="6152" spans="2:6">
      <c r="B6152" s="40">
        <v>43229</v>
      </c>
      <c r="C6152" s="33" t="s">
        <v>38</v>
      </c>
      <c r="D6152" s="33">
        <v>8</v>
      </c>
      <c r="E6152" s="33">
        <v>0.98886629999999998</v>
      </c>
      <c r="F6152" s="33">
        <v>0.98998799999999998</v>
      </c>
    </row>
    <row r="6153" spans="2:6">
      <c r="B6153" s="40">
        <v>43229</v>
      </c>
      <c r="C6153" s="33" t="s">
        <v>38</v>
      </c>
      <c r="D6153" s="33">
        <v>9</v>
      </c>
      <c r="E6153" s="33">
        <v>0.98865519999999996</v>
      </c>
      <c r="F6153" s="33">
        <v>0.98986320000000005</v>
      </c>
    </row>
    <row r="6154" spans="2:6">
      <c r="B6154" s="40">
        <v>43229</v>
      </c>
      <c r="C6154" s="33" t="s">
        <v>38</v>
      </c>
      <c r="D6154" s="33">
        <v>10</v>
      </c>
      <c r="E6154" s="33">
        <v>0.9884117</v>
      </c>
      <c r="F6154" s="33">
        <v>0.98968489999999998</v>
      </c>
    </row>
    <row r="6155" spans="2:6">
      <c r="B6155" s="40">
        <v>43229</v>
      </c>
      <c r="C6155" s="33" t="s">
        <v>38</v>
      </c>
      <c r="D6155" s="33">
        <v>11</v>
      </c>
      <c r="E6155" s="33">
        <v>0.98823760000000005</v>
      </c>
      <c r="F6155" s="33">
        <v>0.98941650000000003</v>
      </c>
    </row>
    <row r="6156" spans="2:6">
      <c r="B6156" s="40">
        <v>43229</v>
      </c>
      <c r="C6156" s="33" t="s">
        <v>38</v>
      </c>
      <c r="D6156" s="33">
        <v>12</v>
      </c>
      <c r="E6156" s="33">
        <v>0.9884174</v>
      </c>
      <c r="F6156" s="33">
        <v>0.98945830000000001</v>
      </c>
    </row>
    <row r="6157" spans="2:6">
      <c r="B6157" s="40">
        <v>43229</v>
      </c>
      <c r="C6157" s="33" t="s">
        <v>38</v>
      </c>
      <c r="D6157" s="33">
        <v>13</v>
      </c>
      <c r="E6157" s="33">
        <v>0.98893010000000003</v>
      </c>
      <c r="F6157" s="33">
        <v>0.98974549999999994</v>
      </c>
    </row>
    <row r="6158" spans="2:6">
      <c r="B6158" s="40">
        <v>43229</v>
      </c>
      <c r="C6158" s="33" t="s">
        <v>38</v>
      </c>
      <c r="D6158" s="33">
        <v>14</v>
      </c>
      <c r="E6158" s="33">
        <v>0.98959160000000002</v>
      </c>
      <c r="F6158" s="33">
        <v>0.99015229999999999</v>
      </c>
    </row>
    <row r="6159" spans="2:6">
      <c r="B6159" s="40">
        <v>43229</v>
      </c>
      <c r="C6159" s="33" t="s">
        <v>38</v>
      </c>
      <c r="D6159" s="33">
        <v>15</v>
      </c>
      <c r="E6159" s="33">
        <v>0.9894307</v>
      </c>
      <c r="F6159" s="33">
        <v>0.99008810000000003</v>
      </c>
    </row>
    <row r="6160" spans="2:6">
      <c r="B6160" s="40">
        <v>43229</v>
      </c>
      <c r="C6160" s="33" t="s">
        <v>38</v>
      </c>
      <c r="D6160" s="33">
        <v>16</v>
      </c>
      <c r="E6160" s="33">
        <v>0.9893303</v>
      </c>
      <c r="F6160" s="33">
        <v>0.99008370000000001</v>
      </c>
    </row>
    <row r="6161" spans="2:6">
      <c r="B6161" s="40">
        <v>43229</v>
      </c>
      <c r="C6161" s="33" t="s">
        <v>38</v>
      </c>
      <c r="D6161" s="33">
        <v>17</v>
      </c>
      <c r="E6161" s="33">
        <v>0.98894700000000002</v>
      </c>
      <c r="F6161" s="33">
        <v>0.98986169999999996</v>
      </c>
    </row>
    <row r="6162" spans="2:6">
      <c r="B6162" s="40">
        <v>43229</v>
      </c>
      <c r="C6162" s="33" t="s">
        <v>38</v>
      </c>
      <c r="D6162" s="33">
        <v>18</v>
      </c>
      <c r="E6162" s="33">
        <v>0.9884368</v>
      </c>
      <c r="F6162" s="33">
        <v>0.9895079</v>
      </c>
    </row>
    <row r="6163" spans="2:6">
      <c r="B6163" s="40">
        <v>43229</v>
      </c>
      <c r="C6163" s="33" t="s">
        <v>38</v>
      </c>
      <c r="D6163" s="33">
        <v>19</v>
      </c>
      <c r="E6163" s="33">
        <v>0.9882493</v>
      </c>
      <c r="F6163" s="33">
        <v>0.9892609</v>
      </c>
    </row>
    <row r="6164" spans="2:6">
      <c r="B6164" s="40">
        <v>43229</v>
      </c>
      <c r="C6164" s="33" t="s">
        <v>38</v>
      </c>
      <c r="D6164" s="33">
        <v>20</v>
      </c>
      <c r="E6164" s="33">
        <v>0.9881491</v>
      </c>
      <c r="F6164" s="33">
        <v>0.98921780000000004</v>
      </c>
    </row>
    <row r="6165" spans="2:6">
      <c r="B6165" s="40">
        <v>43229</v>
      </c>
      <c r="C6165" s="33" t="s">
        <v>38</v>
      </c>
      <c r="D6165" s="33">
        <v>21</v>
      </c>
      <c r="E6165" s="33">
        <v>0.98798929999999996</v>
      </c>
      <c r="F6165" s="33">
        <v>0.98908569999999996</v>
      </c>
    </row>
    <row r="6166" spans="2:6">
      <c r="B6166" s="40">
        <v>43229</v>
      </c>
      <c r="C6166" s="33" t="s">
        <v>38</v>
      </c>
      <c r="D6166" s="33">
        <v>22</v>
      </c>
      <c r="E6166" s="33">
        <v>0.98783430000000005</v>
      </c>
      <c r="F6166" s="33">
        <v>0.98889729999999998</v>
      </c>
    </row>
    <row r="6167" spans="2:6">
      <c r="B6167" s="40">
        <v>43229</v>
      </c>
      <c r="C6167" s="33" t="s">
        <v>38</v>
      </c>
      <c r="D6167" s="33">
        <v>23</v>
      </c>
      <c r="E6167" s="33">
        <v>0.9877821</v>
      </c>
      <c r="F6167" s="33">
        <v>0.98901099999999997</v>
      </c>
    </row>
    <row r="6168" spans="2:6">
      <c r="B6168" s="40">
        <v>43229</v>
      </c>
      <c r="C6168" s="33" t="s">
        <v>38</v>
      </c>
      <c r="D6168" s="33">
        <v>24</v>
      </c>
      <c r="E6168" s="33">
        <v>0.98774110000000004</v>
      </c>
      <c r="F6168" s="33">
        <v>0.98902909999999999</v>
      </c>
    </row>
    <row r="6169" spans="2:6">
      <c r="B6169" s="40">
        <v>43229</v>
      </c>
      <c r="C6169" s="33" t="s">
        <v>38</v>
      </c>
      <c r="D6169" s="33">
        <v>25</v>
      </c>
      <c r="E6169" s="33">
        <v>0.98804610000000004</v>
      </c>
      <c r="F6169" s="33">
        <v>0.98925260000000004</v>
      </c>
    </row>
    <row r="6170" spans="2:6">
      <c r="B6170" s="40">
        <v>43229</v>
      </c>
      <c r="C6170" s="33" t="s">
        <v>38</v>
      </c>
      <c r="D6170" s="33">
        <v>26</v>
      </c>
      <c r="E6170" s="33">
        <v>0.9878498</v>
      </c>
      <c r="F6170" s="33">
        <v>0.98910350000000002</v>
      </c>
    </row>
    <row r="6171" spans="2:6">
      <c r="B6171" s="40">
        <v>43229</v>
      </c>
      <c r="C6171" s="33" t="s">
        <v>38</v>
      </c>
      <c r="D6171" s="33">
        <v>27</v>
      </c>
      <c r="E6171" s="33">
        <v>0.98785339999999999</v>
      </c>
      <c r="F6171" s="33">
        <v>0.98910929999999997</v>
      </c>
    </row>
    <row r="6172" spans="2:6">
      <c r="B6172" s="40">
        <v>43229</v>
      </c>
      <c r="C6172" s="33" t="s">
        <v>38</v>
      </c>
      <c r="D6172" s="33">
        <v>28</v>
      </c>
      <c r="E6172" s="33">
        <v>0.98799199999999998</v>
      </c>
      <c r="F6172" s="33">
        <v>0.98924000000000001</v>
      </c>
    </row>
    <row r="6173" spans="2:6">
      <c r="B6173" s="40">
        <v>43229</v>
      </c>
      <c r="C6173" s="33" t="s">
        <v>38</v>
      </c>
      <c r="D6173" s="33">
        <v>29</v>
      </c>
      <c r="E6173" s="33">
        <v>0.98802350000000005</v>
      </c>
      <c r="F6173" s="33">
        <v>0.98919900000000005</v>
      </c>
    </row>
    <row r="6174" spans="2:6">
      <c r="B6174" s="40">
        <v>43229</v>
      </c>
      <c r="C6174" s="33" t="s">
        <v>38</v>
      </c>
      <c r="D6174" s="33">
        <v>30</v>
      </c>
      <c r="E6174" s="33">
        <v>0.98815379999999997</v>
      </c>
      <c r="F6174" s="33">
        <v>0.98927679999999996</v>
      </c>
    </row>
    <row r="6175" spans="2:6">
      <c r="B6175" s="40">
        <v>43229</v>
      </c>
      <c r="C6175" s="33" t="s">
        <v>38</v>
      </c>
      <c r="D6175" s="33">
        <v>31</v>
      </c>
      <c r="E6175" s="33">
        <v>0.98807500000000004</v>
      </c>
      <c r="F6175" s="33">
        <v>0.98935629999999997</v>
      </c>
    </row>
    <row r="6176" spans="2:6">
      <c r="B6176" s="40">
        <v>43229</v>
      </c>
      <c r="C6176" s="33" t="s">
        <v>38</v>
      </c>
      <c r="D6176" s="33">
        <v>32</v>
      </c>
      <c r="E6176" s="33">
        <v>0.98807370000000005</v>
      </c>
      <c r="F6176" s="33">
        <v>0.98922410000000005</v>
      </c>
    </row>
    <row r="6177" spans="2:6">
      <c r="B6177" s="40">
        <v>43229</v>
      </c>
      <c r="C6177" s="33" t="s">
        <v>38</v>
      </c>
      <c r="D6177" s="33">
        <v>33</v>
      </c>
      <c r="E6177" s="33">
        <v>0.98856089999999996</v>
      </c>
      <c r="F6177" s="33">
        <v>0.98935340000000005</v>
      </c>
    </row>
    <row r="6178" spans="2:6">
      <c r="B6178" s="40">
        <v>43229</v>
      </c>
      <c r="C6178" s="33" t="s">
        <v>38</v>
      </c>
      <c r="D6178" s="33">
        <v>34</v>
      </c>
      <c r="E6178" s="33">
        <v>0.98877570000000004</v>
      </c>
      <c r="F6178" s="33">
        <v>0.9893305</v>
      </c>
    </row>
    <row r="6179" spans="2:6">
      <c r="B6179" s="40">
        <v>43229</v>
      </c>
      <c r="C6179" s="33" t="s">
        <v>38</v>
      </c>
      <c r="D6179" s="33">
        <v>35</v>
      </c>
      <c r="E6179" s="33">
        <v>0.98837379999999997</v>
      </c>
      <c r="F6179" s="33">
        <v>0.98898870000000005</v>
      </c>
    </row>
    <row r="6180" spans="2:6">
      <c r="B6180" s="40">
        <v>43229</v>
      </c>
      <c r="C6180" s="33" t="s">
        <v>38</v>
      </c>
      <c r="D6180" s="33">
        <v>36</v>
      </c>
      <c r="E6180" s="33">
        <v>0.98824449999999997</v>
      </c>
      <c r="F6180" s="33">
        <v>0.98879799999999995</v>
      </c>
    </row>
    <row r="6181" spans="2:6">
      <c r="B6181" s="40">
        <v>43229</v>
      </c>
      <c r="C6181" s="33" t="s">
        <v>38</v>
      </c>
      <c r="D6181" s="33">
        <v>37</v>
      </c>
      <c r="E6181" s="33">
        <v>0.98830680000000004</v>
      </c>
      <c r="F6181" s="33">
        <v>0.98881940000000002</v>
      </c>
    </row>
    <row r="6182" spans="2:6">
      <c r="B6182" s="40">
        <v>43229</v>
      </c>
      <c r="C6182" s="33" t="s">
        <v>38</v>
      </c>
      <c r="D6182" s="33">
        <v>38</v>
      </c>
      <c r="E6182" s="33">
        <v>0.98919049999999997</v>
      </c>
      <c r="F6182" s="33">
        <v>0.98951270000000002</v>
      </c>
    </row>
    <row r="6183" spans="2:6">
      <c r="B6183" s="40">
        <v>43229</v>
      </c>
      <c r="C6183" s="33" t="s">
        <v>38</v>
      </c>
      <c r="D6183" s="33">
        <v>39</v>
      </c>
      <c r="E6183" s="33">
        <v>0.99001790000000001</v>
      </c>
      <c r="F6183" s="33">
        <v>0.99014990000000003</v>
      </c>
    </row>
    <row r="6184" spans="2:6">
      <c r="B6184" s="40">
        <v>43229</v>
      </c>
      <c r="C6184" s="33" t="s">
        <v>38</v>
      </c>
      <c r="D6184" s="33">
        <v>40</v>
      </c>
      <c r="E6184" s="33">
        <v>0.98976569999999997</v>
      </c>
      <c r="F6184" s="33">
        <v>0.99005639999999995</v>
      </c>
    </row>
    <row r="6185" spans="2:6">
      <c r="B6185" s="40">
        <v>43229</v>
      </c>
      <c r="C6185" s="33" t="s">
        <v>38</v>
      </c>
      <c r="D6185" s="33">
        <v>41</v>
      </c>
      <c r="E6185" s="33">
        <v>0.98994780000000004</v>
      </c>
      <c r="F6185" s="33">
        <v>0.99016939999999998</v>
      </c>
    </row>
    <row r="6186" spans="2:6">
      <c r="B6186" s="40">
        <v>43229</v>
      </c>
      <c r="C6186" s="33" t="s">
        <v>38</v>
      </c>
      <c r="D6186" s="33">
        <v>42</v>
      </c>
      <c r="E6186" s="33">
        <v>0.99016559999999998</v>
      </c>
      <c r="F6186" s="33">
        <v>0.9902706</v>
      </c>
    </row>
    <row r="6187" spans="2:6">
      <c r="B6187" s="40">
        <v>43229</v>
      </c>
      <c r="C6187" s="33" t="s">
        <v>38</v>
      </c>
      <c r="D6187" s="33">
        <v>43</v>
      </c>
      <c r="E6187" s="33">
        <v>0.99003300000000005</v>
      </c>
      <c r="F6187" s="33">
        <v>0.99010810000000005</v>
      </c>
    </row>
    <row r="6188" spans="2:6">
      <c r="B6188" s="40">
        <v>43229</v>
      </c>
      <c r="C6188" s="33" t="s">
        <v>38</v>
      </c>
      <c r="D6188" s="33">
        <v>44</v>
      </c>
      <c r="E6188" s="33">
        <v>0.99010739999999997</v>
      </c>
      <c r="F6188" s="33">
        <v>0.99021130000000002</v>
      </c>
    </row>
    <row r="6189" spans="2:6">
      <c r="B6189" s="40">
        <v>43229</v>
      </c>
      <c r="C6189" s="33" t="s">
        <v>38</v>
      </c>
      <c r="D6189" s="33">
        <v>45</v>
      </c>
      <c r="E6189" s="33">
        <v>0.99052470000000004</v>
      </c>
      <c r="F6189" s="33">
        <v>0.99044770000000004</v>
      </c>
    </row>
    <row r="6190" spans="2:6">
      <c r="B6190" s="40">
        <v>43229</v>
      </c>
      <c r="C6190" s="33" t="s">
        <v>38</v>
      </c>
      <c r="D6190" s="33">
        <v>46</v>
      </c>
      <c r="E6190" s="33">
        <v>0.99037390000000003</v>
      </c>
      <c r="F6190" s="33">
        <v>0.99032909999999996</v>
      </c>
    </row>
    <row r="6191" spans="2:6">
      <c r="B6191" s="40">
        <v>43229</v>
      </c>
      <c r="C6191" s="33" t="s">
        <v>38</v>
      </c>
      <c r="D6191" s="33">
        <v>47</v>
      </c>
      <c r="E6191" s="33">
        <v>0.98978889999999997</v>
      </c>
      <c r="F6191" s="33">
        <v>0.98982749999999997</v>
      </c>
    </row>
    <row r="6192" spans="2:6">
      <c r="B6192" s="40">
        <v>43229</v>
      </c>
      <c r="C6192" s="33" t="s">
        <v>38</v>
      </c>
      <c r="D6192" s="33">
        <v>48</v>
      </c>
      <c r="E6192" s="33">
        <v>0.98916280000000001</v>
      </c>
      <c r="F6192" s="33">
        <v>0.98932580000000003</v>
      </c>
    </row>
    <row r="6193" spans="2:6">
      <c r="B6193" s="40">
        <v>43230</v>
      </c>
      <c r="C6193" s="33" t="s">
        <v>38</v>
      </c>
      <c r="D6193" s="33">
        <v>1</v>
      </c>
      <c r="E6193" s="33">
        <v>0.98917770000000005</v>
      </c>
      <c r="F6193" s="33">
        <v>0.9893149</v>
      </c>
    </row>
    <row r="6194" spans="2:6">
      <c r="B6194" s="40">
        <v>43230</v>
      </c>
      <c r="C6194" s="33" t="s">
        <v>38</v>
      </c>
      <c r="D6194" s="33">
        <v>2</v>
      </c>
      <c r="E6194" s="33">
        <v>0.98866770000000004</v>
      </c>
      <c r="F6194" s="33">
        <v>0.98885389999999995</v>
      </c>
    </row>
    <row r="6195" spans="2:6">
      <c r="B6195" s="40">
        <v>43230</v>
      </c>
      <c r="C6195" s="33" t="s">
        <v>38</v>
      </c>
      <c r="D6195" s="33">
        <v>3</v>
      </c>
      <c r="E6195" s="33">
        <v>0.98801709999999998</v>
      </c>
      <c r="F6195" s="33">
        <v>0.98822509999999997</v>
      </c>
    </row>
    <row r="6196" spans="2:6">
      <c r="B6196" s="40">
        <v>43230</v>
      </c>
      <c r="C6196" s="33" t="s">
        <v>38</v>
      </c>
      <c r="D6196" s="33">
        <v>4</v>
      </c>
      <c r="E6196" s="33">
        <v>0.98781739999999996</v>
      </c>
      <c r="F6196" s="33">
        <v>0.98810010000000004</v>
      </c>
    </row>
    <row r="6197" spans="2:6">
      <c r="B6197" s="40">
        <v>43230</v>
      </c>
      <c r="C6197" s="33" t="s">
        <v>38</v>
      </c>
      <c r="D6197" s="33">
        <v>5</v>
      </c>
      <c r="E6197" s="33">
        <v>0.98783109999999996</v>
      </c>
      <c r="F6197" s="33">
        <v>0.98805790000000004</v>
      </c>
    </row>
    <row r="6198" spans="2:6">
      <c r="B6198" s="40">
        <v>43230</v>
      </c>
      <c r="C6198" s="33" t="s">
        <v>38</v>
      </c>
      <c r="D6198" s="33">
        <v>6</v>
      </c>
      <c r="E6198" s="33">
        <v>0.98797360000000001</v>
      </c>
      <c r="F6198" s="33">
        <v>0.98829029999999995</v>
      </c>
    </row>
    <row r="6199" spans="2:6">
      <c r="B6199" s="40">
        <v>43230</v>
      </c>
      <c r="C6199" s="33" t="s">
        <v>38</v>
      </c>
      <c r="D6199" s="33">
        <v>7</v>
      </c>
      <c r="E6199" s="33">
        <v>0.98813689999999998</v>
      </c>
      <c r="F6199" s="33">
        <v>0.98856909999999998</v>
      </c>
    </row>
    <row r="6200" spans="2:6">
      <c r="B6200" s="40">
        <v>43230</v>
      </c>
      <c r="C6200" s="33" t="s">
        <v>38</v>
      </c>
      <c r="D6200" s="33">
        <v>8</v>
      </c>
      <c r="E6200" s="33">
        <v>0.98834869999999997</v>
      </c>
      <c r="F6200" s="33">
        <v>0.98878999999999995</v>
      </c>
    </row>
    <row r="6201" spans="2:6">
      <c r="B6201" s="40">
        <v>43230</v>
      </c>
      <c r="C6201" s="33" t="s">
        <v>38</v>
      </c>
      <c r="D6201" s="33">
        <v>9</v>
      </c>
      <c r="E6201" s="33">
        <v>0.98855150000000003</v>
      </c>
      <c r="F6201" s="33">
        <v>0.98907970000000001</v>
      </c>
    </row>
    <row r="6202" spans="2:6">
      <c r="B6202" s="40">
        <v>43230</v>
      </c>
      <c r="C6202" s="33" t="s">
        <v>38</v>
      </c>
      <c r="D6202" s="33">
        <v>10</v>
      </c>
      <c r="E6202" s="33">
        <v>0.98869280000000004</v>
      </c>
      <c r="F6202" s="33">
        <v>0.9892495</v>
      </c>
    </row>
    <row r="6203" spans="2:6">
      <c r="B6203" s="40">
        <v>43230</v>
      </c>
      <c r="C6203" s="33" t="s">
        <v>38</v>
      </c>
      <c r="D6203" s="33">
        <v>11</v>
      </c>
      <c r="E6203" s="33">
        <v>0.98831409999999997</v>
      </c>
      <c r="F6203" s="33">
        <v>0.98910339999999997</v>
      </c>
    </row>
    <row r="6204" spans="2:6">
      <c r="B6204" s="40">
        <v>43230</v>
      </c>
      <c r="C6204" s="33" t="s">
        <v>38</v>
      </c>
      <c r="D6204" s="33">
        <v>12</v>
      </c>
      <c r="E6204" s="33">
        <v>0.98817379999999999</v>
      </c>
      <c r="F6204" s="33">
        <v>0.98899740000000003</v>
      </c>
    </row>
    <row r="6205" spans="2:6">
      <c r="B6205" s="40">
        <v>43230</v>
      </c>
      <c r="C6205" s="33" t="s">
        <v>38</v>
      </c>
      <c r="D6205" s="33">
        <v>13</v>
      </c>
      <c r="E6205" s="33">
        <v>0.98878100000000002</v>
      </c>
      <c r="F6205" s="33">
        <v>0.9893438</v>
      </c>
    </row>
    <row r="6206" spans="2:6">
      <c r="B6206" s="40">
        <v>43230</v>
      </c>
      <c r="C6206" s="33" t="s">
        <v>38</v>
      </c>
      <c r="D6206" s="33">
        <v>14</v>
      </c>
      <c r="E6206" s="33">
        <v>0.98941760000000001</v>
      </c>
      <c r="F6206" s="33">
        <v>0.98988730000000003</v>
      </c>
    </row>
    <row r="6207" spans="2:6">
      <c r="B6207" s="40">
        <v>43230</v>
      </c>
      <c r="C6207" s="33" t="s">
        <v>38</v>
      </c>
      <c r="D6207" s="33">
        <v>15</v>
      </c>
      <c r="E6207" s="33">
        <v>0.99023600000000001</v>
      </c>
      <c r="F6207" s="33">
        <v>0.9906528</v>
      </c>
    </row>
    <row r="6208" spans="2:6">
      <c r="B6208" s="40">
        <v>43230</v>
      </c>
      <c r="C6208" s="33" t="s">
        <v>38</v>
      </c>
      <c r="D6208" s="33">
        <v>16</v>
      </c>
      <c r="E6208" s="33">
        <v>0.99052910000000005</v>
      </c>
      <c r="F6208" s="33">
        <v>0.99106289999999997</v>
      </c>
    </row>
    <row r="6209" spans="2:6">
      <c r="B6209" s="40">
        <v>43230</v>
      </c>
      <c r="C6209" s="33" t="s">
        <v>38</v>
      </c>
      <c r="D6209" s="33">
        <v>17</v>
      </c>
      <c r="E6209" s="33">
        <v>0.9901221</v>
      </c>
      <c r="F6209" s="33">
        <v>0.990923</v>
      </c>
    </row>
    <row r="6210" spans="2:6">
      <c r="B6210" s="40">
        <v>43230</v>
      </c>
      <c r="C6210" s="33" t="s">
        <v>38</v>
      </c>
      <c r="D6210" s="33">
        <v>18</v>
      </c>
      <c r="E6210" s="33">
        <v>0.98972519999999997</v>
      </c>
      <c r="F6210" s="33">
        <v>0.99055099999999996</v>
      </c>
    </row>
    <row r="6211" spans="2:6">
      <c r="B6211" s="40">
        <v>43230</v>
      </c>
      <c r="C6211" s="33" t="s">
        <v>38</v>
      </c>
      <c r="D6211" s="33">
        <v>19</v>
      </c>
      <c r="E6211" s="33">
        <v>0.98921680000000001</v>
      </c>
      <c r="F6211" s="33">
        <v>0.99025960000000002</v>
      </c>
    </row>
    <row r="6212" spans="2:6">
      <c r="B6212" s="40">
        <v>43230</v>
      </c>
      <c r="C6212" s="33" t="s">
        <v>38</v>
      </c>
      <c r="D6212" s="33">
        <v>20</v>
      </c>
      <c r="E6212" s="33">
        <v>0.98912860000000002</v>
      </c>
      <c r="F6212" s="33">
        <v>0.99020680000000005</v>
      </c>
    </row>
    <row r="6213" spans="2:6">
      <c r="B6213" s="40">
        <v>43230</v>
      </c>
      <c r="C6213" s="33" t="s">
        <v>38</v>
      </c>
      <c r="D6213" s="33">
        <v>21</v>
      </c>
      <c r="E6213" s="33">
        <v>0.98914500000000005</v>
      </c>
      <c r="F6213" s="33">
        <v>0.99025490000000005</v>
      </c>
    </row>
    <row r="6214" spans="2:6">
      <c r="B6214" s="40">
        <v>43230</v>
      </c>
      <c r="C6214" s="33" t="s">
        <v>38</v>
      </c>
      <c r="D6214" s="33">
        <v>22</v>
      </c>
      <c r="E6214" s="33">
        <v>0.98913379999999995</v>
      </c>
      <c r="F6214" s="33">
        <v>0.99025129999999995</v>
      </c>
    </row>
    <row r="6215" spans="2:6">
      <c r="B6215" s="40">
        <v>43230</v>
      </c>
      <c r="C6215" s="33" t="s">
        <v>38</v>
      </c>
      <c r="D6215" s="33">
        <v>23</v>
      </c>
      <c r="E6215" s="33">
        <v>0.98917529999999998</v>
      </c>
      <c r="F6215" s="33">
        <v>0.99026740000000002</v>
      </c>
    </row>
    <row r="6216" spans="2:6">
      <c r="B6216" s="40">
        <v>43230</v>
      </c>
      <c r="C6216" s="33" t="s">
        <v>38</v>
      </c>
      <c r="D6216" s="33">
        <v>24</v>
      </c>
      <c r="E6216" s="33">
        <v>0.98903410000000003</v>
      </c>
      <c r="F6216" s="33">
        <v>0.9901122</v>
      </c>
    </row>
    <row r="6217" spans="2:6">
      <c r="B6217" s="40">
        <v>43230</v>
      </c>
      <c r="C6217" s="33" t="s">
        <v>38</v>
      </c>
      <c r="D6217" s="33">
        <v>25</v>
      </c>
      <c r="E6217" s="33">
        <v>0.9888576</v>
      </c>
      <c r="F6217" s="33">
        <v>0.9900504</v>
      </c>
    </row>
    <row r="6218" spans="2:6">
      <c r="B6218" s="40">
        <v>43230</v>
      </c>
      <c r="C6218" s="33" t="s">
        <v>38</v>
      </c>
      <c r="D6218" s="33">
        <v>26</v>
      </c>
      <c r="E6218" s="33">
        <v>0.9887357</v>
      </c>
      <c r="F6218" s="33">
        <v>0.99003419999999998</v>
      </c>
    </row>
    <row r="6219" spans="2:6">
      <c r="B6219" s="40">
        <v>43230</v>
      </c>
      <c r="C6219" s="33" t="s">
        <v>38</v>
      </c>
      <c r="D6219" s="33">
        <v>27</v>
      </c>
      <c r="E6219" s="33">
        <v>0.9885121</v>
      </c>
      <c r="F6219" s="33">
        <v>0.98979260000000002</v>
      </c>
    </row>
    <row r="6220" spans="2:6">
      <c r="B6220" s="40">
        <v>43230</v>
      </c>
      <c r="C6220" s="33" t="s">
        <v>38</v>
      </c>
      <c r="D6220" s="33">
        <v>28</v>
      </c>
      <c r="E6220" s="33">
        <v>0.98882559999999997</v>
      </c>
      <c r="F6220" s="33">
        <v>0.99002999999999997</v>
      </c>
    </row>
    <row r="6221" spans="2:6">
      <c r="B6221" s="40">
        <v>43230</v>
      </c>
      <c r="C6221" s="33" t="s">
        <v>38</v>
      </c>
      <c r="D6221" s="33">
        <v>29</v>
      </c>
      <c r="E6221" s="33">
        <v>0.98873169999999999</v>
      </c>
      <c r="F6221" s="33">
        <v>0.98992780000000002</v>
      </c>
    </row>
    <row r="6222" spans="2:6">
      <c r="B6222" s="40">
        <v>43230</v>
      </c>
      <c r="C6222" s="33" t="s">
        <v>38</v>
      </c>
      <c r="D6222" s="33">
        <v>30</v>
      </c>
      <c r="E6222" s="33">
        <v>0.98904820000000004</v>
      </c>
      <c r="F6222" s="33">
        <v>0.99008470000000004</v>
      </c>
    </row>
    <row r="6223" spans="2:6">
      <c r="B6223" s="40">
        <v>43230</v>
      </c>
      <c r="C6223" s="33" t="s">
        <v>38</v>
      </c>
      <c r="D6223" s="33">
        <v>31</v>
      </c>
      <c r="E6223" s="33">
        <v>0.98923850000000002</v>
      </c>
      <c r="F6223" s="33">
        <v>0.99028179999999999</v>
      </c>
    </row>
    <row r="6224" spans="2:6">
      <c r="B6224" s="40">
        <v>43230</v>
      </c>
      <c r="C6224" s="33" t="s">
        <v>38</v>
      </c>
      <c r="D6224" s="33">
        <v>32</v>
      </c>
      <c r="E6224" s="33">
        <v>0.98925430000000003</v>
      </c>
      <c r="F6224" s="33">
        <v>0.99019060000000003</v>
      </c>
    </row>
    <row r="6225" spans="2:6">
      <c r="B6225" s="40">
        <v>43230</v>
      </c>
      <c r="C6225" s="33" t="s">
        <v>38</v>
      </c>
      <c r="D6225" s="33">
        <v>33</v>
      </c>
      <c r="E6225" s="33">
        <v>0.98982349999999997</v>
      </c>
      <c r="F6225" s="33">
        <v>0.99048650000000005</v>
      </c>
    </row>
    <row r="6226" spans="2:6">
      <c r="B6226" s="40">
        <v>43230</v>
      </c>
      <c r="C6226" s="33" t="s">
        <v>38</v>
      </c>
      <c r="D6226" s="33">
        <v>34</v>
      </c>
      <c r="E6226" s="33">
        <v>0.99036219999999997</v>
      </c>
      <c r="F6226" s="33">
        <v>0.99074879999999999</v>
      </c>
    </row>
    <row r="6227" spans="2:6">
      <c r="B6227" s="40">
        <v>43230</v>
      </c>
      <c r="C6227" s="33" t="s">
        <v>38</v>
      </c>
      <c r="D6227" s="33">
        <v>35</v>
      </c>
      <c r="E6227" s="33">
        <v>0.99053250000000004</v>
      </c>
      <c r="F6227" s="33">
        <v>0.99088200000000004</v>
      </c>
    </row>
    <row r="6228" spans="2:6">
      <c r="B6228" s="40">
        <v>43230</v>
      </c>
      <c r="C6228" s="33" t="s">
        <v>38</v>
      </c>
      <c r="D6228" s="33">
        <v>36</v>
      </c>
      <c r="E6228" s="33">
        <v>0.99052839999999998</v>
      </c>
      <c r="F6228" s="33">
        <v>0.99079209999999995</v>
      </c>
    </row>
    <row r="6229" spans="2:6">
      <c r="B6229" s="40">
        <v>43230</v>
      </c>
      <c r="C6229" s="33" t="s">
        <v>38</v>
      </c>
      <c r="D6229" s="33">
        <v>37</v>
      </c>
      <c r="E6229" s="33">
        <v>0.99062939999999999</v>
      </c>
      <c r="F6229" s="33">
        <v>0.99089879999999997</v>
      </c>
    </row>
    <row r="6230" spans="2:6">
      <c r="B6230" s="40">
        <v>43230</v>
      </c>
      <c r="C6230" s="33" t="s">
        <v>38</v>
      </c>
      <c r="D6230" s="33">
        <v>38</v>
      </c>
      <c r="E6230" s="33">
        <v>0.99104599999999998</v>
      </c>
      <c r="F6230" s="33">
        <v>0.99124429999999997</v>
      </c>
    </row>
    <row r="6231" spans="2:6">
      <c r="B6231" s="40">
        <v>43230</v>
      </c>
      <c r="C6231" s="33" t="s">
        <v>38</v>
      </c>
      <c r="D6231" s="33">
        <v>39</v>
      </c>
      <c r="E6231" s="33">
        <v>0.99137489999999995</v>
      </c>
      <c r="F6231" s="33">
        <v>0.99149929999999997</v>
      </c>
    </row>
    <row r="6232" spans="2:6">
      <c r="B6232" s="40">
        <v>43230</v>
      </c>
      <c r="C6232" s="33" t="s">
        <v>38</v>
      </c>
      <c r="D6232" s="33">
        <v>40</v>
      </c>
      <c r="E6232" s="33">
        <v>0.99139149999999998</v>
      </c>
      <c r="F6232" s="33">
        <v>0.99162859999999997</v>
      </c>
    </row>
    <row r="6233" spans="2:6">
      <c r="B6233" s="40">
        <v>43230</v>
      </c>
      <c r="C6233" s="33" t="s">
        <v>38</v>
      </c>
      <c r="D6233" s="33">
        <v>41</v>
      </c>
      <c r="E6233" s="33">
        <v>0.99154419999999999</v>
      </c>
      <c r="F6233" s="33">
        <v>0.9917937</v>
      </c>
    </row>
    <row r="6234" spans="2:6">
      <c r="B6234" s="40">
        <v>43230</v>
      </c>
      <c r="C6234" s="33" t="s">
        <v>38</v>
      </c>
      <c r="D6234" s="33">
        <v>42</v>
      </c>
      <c r="E6234" s="33">
        <v>0.99170530000000001</v>
      </c>
      <c r="F6234" s="33">
        <v>0.99194329999999997</v>
      </c>
    </row>
    <row r="6235" spans="2:6">
      <c r="B6235" s="40">
        <v>43230</v>
      </c>
      <c r="C6235" s="33" t="s">
        <v>38</v>
      </c>
      <c r="D6235" s="33">
        <v>43</v>
      </c>
      <c r="E6235" s="33">
        <v>0.99172890000000002</v>
      </c>
      <c r="F6235" s="33">
        <v>0.99195670000000002</v>
      </c>
    </row>
    <row r="6236" spans="2:6">
      <c r="B6236" s="40">
        <v>43230</v>
      </c>
      <c r="C6236" s="33" t="s">
        <v>38</v>
      </c>
      <c r="D6236" s="33">
        <v>44</v>
      </c>
      <c r="E6236" s="33">
        <v>0.99128570000000005</v>
      </c>
      <c r="F6236" s="33">
        <v>0.9916315</v>
      </c>
    </row>
    <row r="6237" spans="2:6">
      <c r="B6237" s="40">
        <v>43230</v>
      </c>
      <c r="C6237" s="33" t="s">
        <v>38</v>
      </c>
      <c r="D6237" s="33">
        <v>45</v>
      </c>
      <c r="E6237" s="33">
        <v>0.9916142</v>
      </c>
      <c r="F6237" s="33">
        <v>0.99180239999999997</v>
      </c>
    </row>
    <row r="6238" spans="2:6">
      <c r="B6238" s="40">
        <v>43230</v>
      </c>
      <c r="C6238" s="33" t="s">
        <v>38</v>
      </c>
      <c r="D6238" s="33">
        <v>46</v>
      </c>
      <c r="E6238" s="33">
        <v>0.99136950000000001</v>
      </c>
      <c r="F6238" s="33">
        <v>0.99167400000000006</v>
      </c>
    </row>
    <row r="6239" spans="2:6">
      <c r="B6239" s="40">
        <v>43230</v>
      </c>
      <c r="C6239" s="33" t="s">
        <v>38</v>
      </c>
      <c r="D6239" s="33">
        <v>47</v>
      </c>
      <c r="E6239" s="33">
        <v>0.99055289999999996</v>
      </c>
      <c r="F6239" s="33">
        <v>0.99110980000000004</v>
      </c>
    </row>
    <row r="6240" spans="2:6">
      <c r="B6240" s="40">
        <v>43230</v>
      </c>
      <c r="C6240" s="33" t="s">
        <v>38</v>
      </c>
      <c r="D6240" s="33">
        <v>48</v>
      </c>
      <c r="E6240" s="33">
        <v>0.98996680000000004</v>
      </c>
      <c r="F6240" s="33">
        <v>0.99047640000000003</v>
      </c>
    </row>
    <row r="6241" spans="2:6">
      <c r="B6241" s="40">
        <v>43231</v>
      </c>
      <c r="C6241" s="33" t="s">
        <v>38</v>
      </c>
      <c r="D6241" s="33">
        <v>1</v>
      </c>
      <c r="E6241" s="33">
        <v>0.98976169999999997</v>
      </c>
      <c r="F6241" s="33">
        <v>0.99025960000000002</v>
      </c>
    </row>
    <row r="6242" spans="2:6">
      <c r="B6242" s="40">
        <v>43231</v>
      </c>
      <c r="C6242" s="33" t="s">
        <v>38</v>
      </c>
      <c r="D6242" s="33">
        <v>2</v>
      </c>
      <c r="E6242" s="33">
        <v>0.98908059999999998</v>
      </c>
      <c r="F6242" s="33">
        <v>0.98985690000000004</v>
      </c>
    </row>
    <row r="6243" spans="2:6">
      <c r="B6243" s="40">
        <v>43231</v>
      </c>
      <c r="C6243" s="33" t="s">
        <v>38</v>
      </c>
      <c r="D6243" s="33">
        <v>3</v>
      </c>
      <c r="E6243" s="33">
        <v>0.98835609999999996</v>
      </c>
      <c r="F6243" s="33">
        <v>0.98927580000000004</v>
      </c>
    </row>
    <row r="6244" spans="2:6">
      <c r="B6244" s="40">
        <v>43231</v>
      </c>
      <c r="C6244" s="33" t="s">
        <v>38</v>
      </c>
      <c r="D6244" s="33">
        <v>4</v>
      </c>
      <c r="E6244" s="33">
        <v>0.98792139999999995</v>
      </c>
      <c r="F6244" s="33">
        <v>0.98897139999999994</v>
      </c>
    </row>
    <row r="6245" spans="2:6">
      <c r="B6245" s="40">
        <v>43231</v>
      </c>
      <c r="C6245" s="33" t="s">
        <v>38</v>
      </c>
      <c r="D6245" s="33">
        <v>5</v>
      </c>
      <c r="E6245" s="33">
        <v>0.98735059999999997</v>
      </c>
      <c r="F6245" s="33">
        <v>0.98855309999999996</v>
      </c>
    </row>
    <row r="6246" spans="2:6">
      <c r="B6246" s="40">
        <v>43231</v>
      </c>
      <c r="C6246" s="33" t="s">
        <v>38</v>
      </c>
      <c r="D6246" s="33">
        <v>6</v>
      </c>
      <c r="E6246" s="33">
        <v>0.98714970000000002</v>
      </c>
      <c r="F6246" s="33">
        <v>0.98847589999999996</v>
      </c>
    </row>
    <row r="6247" spans="2:6">
      <c r="B6247" s="40">
        <v>43231</v>
      </c>
      <c r="C6247" s="33" t="s">
        <v>38</v>
      </c>
      <c r="D6247" s="33">
        <v>7</v>
      </c>
      <c r="E6247" s="33">
        <v>0.98702000000000001</v>
      </c>
      <c r="F6247" s="33">
        <v>0.98826789999999998</v>
      </c>
    </row>
    <row r="6248" spans="2:6">
      <c r="B6248" s="40">
        <v>43231</v>
      </c>
      <c r="C6248" s="33" t="s">
        <v>38</v>
      </c>
      <c r="D6248" s="33">
        <v>8</v>
      </c>
      <c r="E6248" s="33">
        <v>0.98663040000000002</v>
      </c>
      <c r="F6248" s="33">
        <v>0.98791280000000004</v>
      </c>
    </row>
    <row r="6249" spans="2:6">
      <c r="B6249" s="40">
        <v>43231</v>
      </c>
      <c r="C6249" s="33" t="s">
        <v>38</v>
      </c>
      <c r="D6249" s="33">
        <v>9</v>
      </c>
      <c r="E6249" s="33">
        <v>0.98614060000000003</v>
      </c>
      <c r="F6249" s="33">
        <v>0.98758769999999996</v>
      </c>
    </row>
    <row r="6250" spans="2:6">
      <c r="B6250" s="40">
        <v>43231</v>
      </c>
      <c r="C6250" s="33" t="s">
        <v>38</v>
      </c>
      <c r="D6250" s="33">
        <v>10</v>
      </c>
      <c r="E6250" s="33">
        <v>0.98569629999999997</v>
      </c>
      <c r="F6250" s="33">
        <v>0.98728740000000004</v>
      </c>
    </row>
    <row r="6251" spans="2:6">
      <c r="B6251" s="40">
        <v>43231</v>
      </c>
      <c r="C6251" s="33" t="s">
        <v>38</v>
      </c>
      <c r="D6251" s="33">
        <v>11</v>
      </c>
      <c r="E6251" s="33">
        <v>0.98553729999999995</v>
      </c>
      <c r="F6251" s="33">
        <v>0.98715620000000004</v>
      </c>
    </row>
    <row r="6252" spans="2:6">
      <c r="B6252" s="40">
        <v>43231</v>
      </c>
      <c r="C6252" s="33" t="s">
        <v>38</v>
      </c>
      <c r="D6252" s="33">
        <v>12</v>
      </c>
      <c r="E6252" s="33">
        <v>0.98595160000000004</v>
      </c>
      <c r="F6252" s="33">
        <v>0.98750090000000001</v>
      </c>
    </row>
    <row r="6253" spans="2:6">
      <c r="B6253" s="40">
        <v>43231</v>
      </c>
      <c r="C6253" s="33" t="s">
        <v>38</v>
      </c>
      <c r="D6253" s="33">
        <v>13</v>
      </c>
      <c r="E6253" s="33">
        <v>0.98636599999999997</v>
      </c>
      <c r="F6253" s="33">
        <v>0.98775520000000006</v>
      </c>
    </row>
    <row r="6254" spans="2:6">
      <c r="B6254" s="40">
        <v>43231</v>
      </c>
      <c r="C6254" s="33" t="s">
        <v>38</v>
      </c>
      <c r="D6254" s="33">
        <v>14</v>
      </c>
      <c r="E6254" s="33">
        <v>0.98720339999999995</v>
      </c>
      <c r="F6254" s="33">
        <v>0.98834540000000004</v>
      </c>
    </row>
    <row r="6255" spans="2:6">
      <c r="B6255" s="40">
        <v>43231</v>
      </c>
      <c r="C6255" s="33" t="s">
        <v>38</v>
      </c>
      <c r="D6255" s="33">
        <v>15</v>
      </c>
      <c r="E6255" s="33">
        <v>0.9876897</v>
      </c>
      <c r="F6255" s="33">
        <v>0.98875310000000005</v>
      </c>
    </row>
    <row r="6256" spans="2:6">
      <c r="B6256" s="40">
        <v>43231</v>
      </c>
      <c r="C6256" s="33" t="s">
        <v>38</v>
      </c>
      <c r="D6256" s="33">
        <v>16</v>
      </c>
      <c r="E6256" s="33">
        <v>0.9877148</v>
      </c>
      <c r="F6256" s="33">
        <v>0.98876850000000005</v>
      </c>
    </row>
    <row r="6257" spans="2:6">
      <c r="B6257" s="40">
        <v>43231</v>
      </c>
      <c r="C6257" s="33" t="s">
        <v>38</v>
      </c>
      <c r="D6257" s="33">
        <v>17</v>
      </c>
      <c r="E6257" s="33">
        <v>0.98763650000000003</v>
      </c>
      <c r="F6257" s="33">
        <v>0.98873469999999997</v>
      </c>
    </row>
    <row r="6258" spans="2:6">
      <c r="B6258" s="40">
        <v>43231</v>
      </c>
      <c r="C6258" s="33" t="s">
        <v>38</v>
      </c>
      <c r="D6258" s="33">
        <v>18</v>
      </c>
      <c r="E6258" s="33">
        <v>0.9870622</v>
      </c>
      <c r="F6258" s="33">
        <v>0.98833570000000004</v>
      </c>
    </row>
    <row r="6259" spans="2:6">
      <c r="B6259" s="40">
        <v>43231</v>
      </c>
      <c r="C6259" s="33" t="s">
        <v>38</v>
      </c>
      <c r="D6259" s="33">
        <v>19</v>
      </c>
      <c r="E6259" s="33">
        <v>0.98707590000000001</v>
      </c>
      <c r="F6259" s="33">
        <v>0.98820450000000004</v>
      </c>
    </row>
    <row r="6260" spans="2:6">
      <c r="B6260" s="40">
        <v>43231</v>
      </c>
      <c r="C6260" s="33" t="s">
        <v>38</v>
      </c>
      <c r="D6260" s="33">
        <v>20</v>
      </c>
      <c r="E6260" s="33">
        <v>0.98689229999999994</v>
      </c>
      <c r="F6260" s="33">
        <v>0.98818530000000004</v>
      </c>
    </row>
    <row r="6261" spans="2:6">
      <c r="B6261" s="40">
        <v>43231</v>
      </c>
      <c r="C6261" s="33" t="s">
        <v>38</v>
      </c>
      <c r="D6261" s="33">
        <v>21</v>
      </c>
      <c r="E6261" s="33">
        <v>0.98662320000000003</v>
      </c>
      <c r="F6261" s="33">
        <v>0.98807920000000005</v>
      </c>
    </row>
    <row r="6262" spans="2:6">
      <c r="B6262" s="40">
        <v>43231</v>
      </c>
      <c r="C6262" s="33" t="s">
        <v>38</v>
      </c>
      <c r="D6262" s="33">
        <v>22</v>
      </c>
      <c r="E6262" s="33">
        <v>0.98592570000000002</v>
      </c>
      <c r="F6262" s="33">
        <v>0.98753469999999999</v>
      </c>
    </row>
    <row r="6263" spans="2:6">
      <c r="B6263" s="40">
        <v>43231</v>
      </c>
      <c r="C6263" s="33" t="s">
        <v>38</v>
      </c>
      <c r="D6263" s="33">
        <v>23</v>
      </c>
      <c r="E6263" s="33">
        <v>0.98566960000000003</v>
      </c>
      <c r="F6263" s="33">
        <v>0.98724000000000001</v>
      </c>
    </row>
    <row r="6264" spans="2:6">
      <c r="B6264" s="40">
        <v>43231</v>
      </c>
      <c r="C6264" s="33" t="s">
        <v>38</v>
      </c>
      <c r="D6264" s="33">
        <v>24</v>
      </c>
      <c r="E6264" s="33">
        <v>0.98589649999999995</v>
      </c>
      <c r="F6264" s="33">
        <v>0.98732070000000005</v>
      </c>
    </row>
    <row r="6265" spans="2:6">
      <c r="B6265" s="40">
        <v>43231</v>
      </c>
      <c r="C6265" s="33" t="s">
        <v>38</v>
      </c>
      <c r="D6265" s="33">
        <v>25</v>
      </c>
      <c r="E6265" s="33">
        <v>0.98609420000000003</v>
      </c>
      <c r="F6265" s="33">
        <v>0.98743550000000002</v>
      </c>
    </row>
    <row r="6266" spans="2:6">
      <c r="B6266" s="40">
        <v>43231</v>
      </c>
      <c r="C6266" s="33" t="s">
        <v>38</v>
      </c>
      <c r="D6266" s="33">
        <v>26</v>
      </c>
      <c r="E6266" s="33">
        <v>0.98583140000000002</v>
      </c>
      <c r="F6266" s="33">
        <v>0.98733780000000004</v>
      </c>
    </row>
    <row r="6267" spans="2:6">
      <c r="B6267" s="40">
        <v>43231</v>
      </c>
      <c r="C6267" s="33" t="s">
        <v>38</v>
      </c>
      <c r="D6267" s="33">
        <v>27</v>
      </c>
      <c r="E6267" s="33">
        <v>0.98597809999999997</v>
      </c>
      <c r="F6267" s="33">
        <v>0.98751599999999995</v>
      </c>
    </row>
    <row r="6268" spans="2:6">
      <c r="B6268" s="40">
        <v>43231</v>
      </c>
      <c r="C6268" s="33" t="s">
        <v>38</v>
      </c>
      <c r="D6268" s="33">
        <v>28</v>
      </c>
      <c r="E6268" s="33">
        <v>0.98592380000000002</v>
      </c>
      <c r="F6268" s="33">
        <v>0.98744860000000001</v>
      </c>
    </row>
    <row r="6269" spans="2:6">
      <c r="B6269" s="40">
        <v>43231</v>
      </c>
      <c r="C6269" s="33" t="s">
        <v>38</v>
      </c>
      <c r="D6269" s="33">
        <v>29</v>
      </c>
      <c r="E6269" s="33">
        <v>0.98565709999999995</v>
      </c>
      <c r="F6269" s="33">
        <v>0.98723890000000003</v>
      </c>
    </row>
    <row r="6270" spans="2:6">
      <c r="B6270" s="40">
        <v>43231</v>
      </c>
      <c r="C6270" s="33" t="s">
        <v>38</v>
      </c>
      <c r="D6270" s="33">
        <v>30</v>
      </c>
      <c r="E6270" s="33">
        <v>0.98586989999999997</v>
      </c>
      <c r="F6270" s="33">
        <v>0.98738579999999998</v>
      </c>
    </row>
    <row r="6271" spans="2:6">
      <c r="B6271" s="40">
        <v>43231</v>
      </c>
      <c r="C6271" s="33" t="s">
        <v>38</v>
      </c>
      <c r="D6271" s="33">
        <v>31</v>
      </c>
      <c r="E6271" s="33">
        <v>0.98596209999999995</v>
      </c>
      <c r="F6271" s="33">
        <v>0.98748650000000004</v>
      </c>
    </row>
    <row r="6272" spans="2:6">
      <c r="B6272" s="40">
        <v>43231</v>
      </c>
      <c r="C6272" s="33" t="s">
        <v>38</v>
      </c>
      <c r="D6272" s="33">
        <v>32</v>
      </c>
      <c r="E6272" s="33">
        <v>0.98597219999999997</v>
      </c>
      <c r="F6272" s="33">
        <v>0.98738630000000005</v>
      </c>
    </row>
    <row r="6273" spans="2:6">
      <c r="B6273" s="40">
        <v>43231</v>
      </c>
      <c r="C6273" s="33" t="s">
        <v>38</v>
      </c>
      <c r="D6273" s="33">
        <v>33</v>
      </c>
      <c r="E6273" s="33">
        <v>0.98604939999999996</v>
      </c>
      <c r="F6273" s="33">
        <v>0.98734750000000004</v>
      </c>
    </row>
    <row r="6274" spans="2:6">
      <c r="B6274" s="40">
        <v>43231</v>
      </c>
      <c r="C6274" s="33" t="s">
        <v>38</v>
      </c>
      <c r="D6274" s="33">
        <v>34</v>
      </c>
      <c r="E6274" s="33">
        <v>0.98634489999999997</v>
      </c>
      <c r="F6274" s="33">
        <v>0.98752039999999996</v>
      </c>
    </row>
    <row r="6275" spans="2:6">
      <c r="B6275" s="40">
        <v>43231</v>
      </c>
      <c r="C6275" s="33" t="s">
        <v>38</v>
      </c>
      <c r="D6275" s="33">
        <v>35</v>
      </c>
      <c r="E6275" s="33">
        <v>0.98646089999999997</v>
      </c>
      <c r="F6275" s="33">
        <v>0.98763080000000003</v>
      </c>
    </row>
    <row r="6276" spans="2:6">
      <c r="B6276" s="40">
        <v>43231</v>
      </c>
      <c r="C6276" s="33" t="s">
        <v>38</v>
      </c>
      <c r="D6276" s="33">
        <v>36</v>
      </c>
      <c r="E6276" s="33">
        <v>0.98702489999999998</v>
      </c>
      <c r="F6276" s="33">
        <v>0.98797170000000001</v>
      </c>
    </row>
    <row r="6277" spans="2:6">
      <c r="B6277" s="40">
        <v>43231</v>
      </c>
      <c r="C6277" s="33" t="s">
        <v>38</v>
      </c>
      <c r="D6277" s="33">
        <v>37</v>
      </c>
      <c r="E6277" s="33">
        <v>0.98776339999999996</v>
      </c>
      <c r="F6277" s="33">
        <v>0.98856429999999995</v>
      </c>
    </row>
    <row r="6278" spans="2:6">
      <c r="B6278" s="40">
        <v>43231</v>
      </c>
      <c r="C6278" s="33" t="s">
        <v>38</v>
      </c>
      <c r="D6278" s="33">
        <v>38</v>
      </c>
      <c r="E6278" s="33">
        <v>0.9878538</v>
      </c>
      <c r="F6278" s="33">
        <v>0.98867439999999995</v>
      </c>
    </row>
    <row r="6279" spans="2:6">
      <c r="B6279" s="40">
        <v>43231</v>
      </c>
      <c r="C6279" s="33" t="s">
        <v>38</v>
      </c>
      <c r="D6279" s="33">
        <v>39</v>
      </c>
      <c r="E6279" s="33">
        <v>0.98845139999999998</v>
      </c>
      <c r="F6279" s="33">
        <v>0.98904729999999996</v>
      </c>
    </row>
    <row r="6280" spans="2:6">
      <c r="B6280" s="40">
        <v>43231</v>
      </c>
      <c r="C6280" s="33" t="s">
        <v>38</v>
      </c>
      <c r="D6280" s="33">
        <v>40</v>
      </c>
      <c r="E6280" s="33">
        <v>0.98918669999999997</v>
      </c>
      <c r="F6280" s="33">
        <v>0.98952839999999997</v>
      </c>
    </row>
    <row r="6281" spans="2:6">
      <c r="B6281" s="40">
        <v>43231</v>
      </c>
      <c r="C6281" s="33" t="s">
        <v>38</v>
      </c>
      <c r="D6281" s="33">
        <v>41</v>
      </c>
      <c r="E6281" s="33">
        <v>0.98957890000000004</v>
      </c>
      <c r="F6281" s="33">
        <v>0.98983580000000004</v>
      </c>
    </row>
    <row r="6282" spans="2:6">
      <c r="B6282" s="40">
        <v>43231</v>
      </c>
      <c r="C6282" s="33" t="s">
        <v>38</v>
      </c>
      <c r="D6282" s="33">
        <v>42</v>
      </c>
      <c r="E6282" s="33">
        <v>0.98959390000000003</v>
      </c>
      <c r="F6282" s="33">
        <v>0.98984530000000004</v>
      </c>
    </row>
    <row r="6283" spans="2:6">
      <c r="B6283" s="40">
        <v>43231</v>
      </c>
      <c r="C6283" s="33" t="s">
        <v>38</v>
      </c>
      <c r="D6283" s="33">
        <v>43</v>
      </c>
      <c r="E6283" s="33">
        <v>0.98949480000000001</v>
      </c>
      <c r="F6283" s="33">
        <v>0.98980369999999995</v>
      </c>
    </row>
    <row r="6284" spans="2:6">
      <c r="B6284" s="40">
        <v>43231</v>
      </c>
      <c r="C6284" s="33" t="s">
        <v>38</v>
      </c>
      <c r="D6284" s="33">
        <v>44</v>
      </c>
      <c r="E6284" s="33">
        <v>0.98951489999999998</v>
      </c>
      <c r="F6284" s="33">
        <v>0.98977820000000005</v>
      </c>
    </row>
    <row r="6285" spans="2:6">
      <c r="B6285" s="40">
        <v>43231</v>
      </c>
      <c r="C6285" s="33" t="s">
        <v>38</v>
      </c>
      <c r="D6285" s="33">
        <v>45</v>
      </c>
      <c r="E6285" s="33">
        <v>0.98927339999999997</v>
      </c>
      <c r="F6285" s="33">
        <v>0.98942200000000002</v>
      </c>
    </row>
    <row r="6286" spans="2:6">
      <c r="B6286" s="40">
        <v>43231</v>
      </c>
      <c r="C6286" s="33" t="s">
        <v>38</v>
      </c>
      <c r="D6286" s="33">
        <v>46</v>
      </c>
      <c r="E6286" s="33">
        <v>0.98911510000000002</v>
      </c>
      <c r="F6286" s="33">
        <v>0.9892185</v>
      </c>
    </row>
    <row r="6287" spans="2:6">
      <c r="B6287" s="40">
        <v>43231</v>
      </c>
      <c r="C6287" s="33" t="s">
        <v>38</v>
      </c>
      <c r="D6287" s="33">
        <v>47</v>
      </c>
      <c r="E6287" s="33">
        <v>0.98883160000000003</v>
      </c>
      <c r="F6287" s="33">
        <v>0.98921009999999998</v>
      </c>
    </row>
    <row r="6288" spans="2:6">
      <c r="B6288" s="40">
        <v>43231</v>
      </c>
      <c r="C6288" s="33" t="s">
        <v>38</v>
      </c>
      <c r="D6288" s="33">
        <v>48</v>
      </c>
      <c r="E6288" s="33">
        <v>0.9885216</v>
      </c>
      <c r="F6288" s="33">
        <v>0.98905419999999999</v>
      </c>
    </row>
    <row r="6289" spans="2:6">
      <c r="B6289" s="40">
        <v>43232</v>
      </c>
      <c r="C6289" s="33" t="s">
        <v>38</v>
      </c>
      <c r="D6289" s="33">
        <v>1</v>
      </c>
      <c r="E6289" s="33">
        <v>0.98815810000000004</v>
      </c>
      <c r="F6289" s="33">
        <v>0.98888330000000002</v>
      </c>
    </row>
    <row r="6290" spans="2:6">
      <c r="B6290" s="40">
        <v>43232</v>
      </c>
      <c r="C6290" s="33" t="s">
        <v>38</v>
      </c>
      <c r="D6290" s="33">
        <v>2</v>
      </c>
      <c r="E6290" s="33">
        <v>0.98764949999999996</v>
      </c>
      <c r="F6290" s="33">
        <v>0.98855150000000003</v>
      </c>
    </row>
    <row r="6291" spans="2:6">
      <c r="B6291" s="40">
        <v>43232</v>
      </c>
      <c r="C6291" s="33" t="s">
        <v>38</v>
      </c>
      <c r="D6291" s="33">
        <v>3</v>
      </c>
      <c r="E6291" s="33">
        <v>0.98735170000000005</v>
      </c>
      <c r="F6291" s="33">
        <v>0.98843599999999998</v>
      </c>
    </row>
    <row r="6292" spans="2:6">
      <c r="B6292" s="40">
        <v>43232</v>
      </c>
      <c r="C6292" s="33" t="s">
        <v>38</v>
      </c>
      <c r="D6292" s="33">
        <v>4</v>
      </c>
      <c r="E6292" s="33">
        <v>0.98727310000000001</v>
      </c>
      <c r="F6292" s="33">
        <v>0.98829869999999997</v>
      </c>
    </row>
    <row r="6293" spans="2:6">
      <c r="B6293" s="40">
        <v>43232</v>
      </c>
      <c r="C6293" s="33" t="s">
        <v>38</v>
      </c>
      <c r="D6293" s="33">
        <v>5</v>
      </c>
      <c r="E6293" s="33">
        <v>0.98752839999999997</v>
      </c>
      <c r="F6293" s="33">
        <v>0.98845919999999998</v>
      </c>
    </row>
    <row r="6294" spans="2:6">
      <c r="B6294" s="40">
        <v>43232</v>
      </c>
      <c r="C6294" s="33" t="s">
        <v>38</v>
      </c>
      <c r="D6294" s="33">
        <v>6</v>
      </c>
      <c r="E6294" s="33">
        <v>0.987568</v>
      </c>
      <c r="F6294" s="33">
        <v>0.98857119999999998</v>
      </c>
    </row>
    <row r="6295" spans="2:6">
      <c r="B6295" s="40">
        <v>43232</v>
      </c>
      <c r="C6295" s="33" t="s">
        <v>38</v>
      </c>
      <c r="D6295" s="33">
        <v>7</v>
      </c>
      <c r="E6295" s="33">
        <v>0.98773219999999995</v>
      </c>
      <c r="F6295" s="33">
        <v>0.98867499999999997</v>
      </c>
    </row>
    <row r="6296" spans="2:6">
      <c r="B6296" s="40">
        <v>43232</v>
      </c>
      <c r="C6296" s="33" t="s">
        <v>38</v>
      </c>
      <c r="D6296" s="33">
        <v>8</v>
      </c>
      <c r="E6296" s="33">
        <v>0.98807420000000001</v>
      </c>
      <c r="F6296" s="33">
        <v>0.98901479999999997</v>
      </c>
    </row>
    <row r="6297" spans="2:6">
      <c r="B6297" s="40">
        <v>43232</v>
      </c>
      <c r="C6297" s="33" t="s">
        <v>38</v>
      </c>
      <c r="D6297" s="33">
        <v>9</v>
      </c>
      <c r="E6297" s="33">
        <v>0.98839259999999995</v>
      </c>
      <c r="F6297" s="33">
        <v>0.98926639999999999</v>
      </c>
    </row>
    <row r="6298" spans="2:6">
      <c r="B6298" s="40">
        <v>43232</v>
      </c>
      <c r="C6298" s="33" t="s">
        <v>38</v>
      </c>
      <c r="D6298" s="33">
        <v>10</v>
      </c>
      <c r="E6298" s="33">
        <v>0.98867309999999997</v>
      </c>
      <c r="F6298" s="33">
        <v>0.98958250000000003</v>
      </c>
    </row>
    <row r="6299" spans="2:6">
      <c r="B6299" s="40">
        <v>43232</v>
      </c>
      <c r="C6299" s="33" t="s">
        <v>38</v>
      </c>
      <c r="D6299" s="33">
        <v>11</v>
      </c>
      <c r="E6299" s="33">
        <v>0.98874530000000005</v>
      </c>
      <c r="F6299" s="33">
        <v>0.98967289999999997</v>
      </c>
    </row>
    <row r="6300" spans="2:6">
      <c r="B6300" s="40">
        <v>43232</v>
      </c>
      <c r="C6300" s="33" t="s">
        <v>38</v>
      </c>
      <c r="D6300" s="33">
        <v>12</v>
      </c>
      <c r="E6300" s="33">
        <v>0.9889211</v>
      </c>
      <c r="F6300" s="33">
        <v>0.98975290000000005</v>
      </c>
    </row>
    <row r="6301" spans="2:6">
      <c r="B6301" s="40">
        <v>43232</v>
      </c>
      <c r="C6301" s="33" t="s">
        <v>38</v>
      </c>
      <c r="D6301" s="33">
        <v>13</v>
      </c>
      <c r="E6301" s="33">
        <v>0.98933219999999999</v>
      </c>
      <c r="F6301" s="33">
        <v>0.99005969999999999</v>
      </c>
    </row>
    <row r="6302" spans="2:6">
      <c r="B6302" s="40">
        <v>43232</v>
      </c>
      <c r="C6302" s="33" t="s">
        <v>38</v>
      </c>
      <c r="D6302" s="33">
        <v>14</v>
      </c>
      <c r="E6302" s="33">
        <v>0.98964269999999999</v>
      </c>
      <c r="F6302" s="33">
        <v>0.99026939999999997</v>
      </c>
    </row>
    <row r="6303" spans="2:6">
      <c r="B6303" s="40">
        <v>43232</v>
      </c>
      <c r="C6303" s="33" t="s">
        <v>38</v>
      </c>
      <c r="D6303" s="33">
        <v>15</v>
      </c>
      <c r="E6303" s="33">
        <v>0.99011210000000005</v>
      </c>
      <c r="F6303" s="33">
        <v>0.99051509999999998</v>
      </c>
    </row>
    <row r="6304" spans="2:6">
      <c r="B6304" s="40">
        <v>43232</v>
      </c>
      <c r="C6304" s="33" t="s">
        <v>38</v>
      </c>
      <c r="D6304" s="33">
        <v>16</v>
      </c>
      <c r="E6304" s="33">
        <v>0.99065170000000002</v>
      </c>
      <c r="F6304" s="33">
        <v>0.99080080000000004</v>
      </c>
    </row>
    <row r="6305" spans="2:6">
      <c r="B6305" s="40">
        <v>43232</v>
      </c>
      <c r="C6305" s="33" t="s">
        <v>38</v>
      </c>
      <c r="D6305" s="33">
        <v>17</v>
      </c>
      <c r="E6305" s="33">
        <v>0.99096490000000004</v>
      </c>
      <c r="F6305" s="33">
        <v>0.99087559999999997</v>
      </c>
    </row>
    <row r="6306" spans="2:6">
      <c r="B6306" s="40">
        <v>43232</v>
      </c>
      <c r="C6306" s="33" t="s">
        <v>38</v>
      </c>
      <c r="D6306" s="33">
        <v>18</v>
      </c>
      <c r="E6306" s="33">
        <v>0.99114899999999995</v>
      </c>
      <c r="F6306" s="33">
        <v>0.99099320000000002</v>
      </c>
    </row>
    <row r="6307" spans="2:6">
      <c r="B6307" s="40">
        <v>43232</v>
      </c>
      <c r="C6307" s="33" t="s">
        <v>38</v>
      </c>
      <c r="D6307" s="33">
        <v>19</v>
      </c>
      <c r="E6307" s="33">
        <v>0.99149189999999998</v>
      </c>
      <c r="F6307" s="33">
        <v>0.99131049999999998</v>
      </c>
    </row>
    <row r="6308" spans="2:6">
      <c r="B6308" s="40">
        <v>43232</v>
      </c>
      <c r="C6308" s="33" t="s">
        <v>38</v>
      </c>
      <c r="D6308" s="33">
        <v>20</v>
      </c>
      <c r="E6308" s="33">
        <v>0.99131119999999995</v>
      </c>
      <c r="F6308" s="33">
        <v>0.99120609999999998</v>
      </c>
    </row>
    <row r="6309" spans="2:6">
      <c r="B6309" s="40">
        <v>43232</v>
      </c>
      <c r="C6309" s="33" t="s">
        <v>38</v>
      </c>
      <c r="D6309" s="33">
        <v>21</v>
      </c>
      <c r="E6309" s="33">
        <v>0.9914153</v>
      </c>
      <c r="F6309" s="33">
        <v>0.99130929999999995</v>
      </c>
    </row>
    <row r="6310" spans="2:6">
      <c r="B6310" s="40">
        <v>43232</v>
      </c>
      <c r="C6310" s="33" t="s">
        <v>38</v>
      </c>
      <c r="D6310" s="33">
        <v>22</v>
      </c>
      <c r="E6310" s="33">
        <v>0.99140790000000001</v>
      </c>
      <c r="F6310" s="33">
        <v>0.99120509999999995</v>
      </c>
    </row>
    <row r="6311" spans="2:6">
      <c r="B6311" s="40">
        <v>43232</v>
      </c>
      <c r="C6311" s="33" t="s">
        <v>38</v>
      </c>
      <c r="D6311" s="33">
        <v>23</v>
      </c>
      <c r="E6311" s="33">
        <v>0.99117869999999997</v>
      </c>
      <c r="F6311" s="33">
        <v>0.99080069999999998</v>
      </c>
    </row>
    <row r="6312" spans="2:6">
      <c r="B6312" s="40">
        <v>43232</v>
      </c>
      <c r="C6312" s="33" t="s">
        <v>38</v>
      </c>
      <c r="D6312" s="33">
        <v>24</v>
      </c>
      <c r="E6312" s="33">
        <v>0.99111830000000001</v>
      </c>
      <c r="F6312" s="33">
        <v>0.99068679999999998</v>
      </c>
    </row>
    <row r="6313" spans="2:6">
      <c r="B6313" s="40">
        <v>43232</v>
      </c>
      <c r="C6313" s="33" t="s">
        <v>38</v>
      </c>
      <c r="D6313" s="33">
        <v>25</v>
      </c>
      <c r="E6313" s="33">
        <v>0.9910812</v>
      </c>
      <c r="F6313" s="33">
        <v>0.99065950000000003</v>
      </c>
    </row>
    <row r="6314" spans="2:6">
      <c r="B6314" s="40">
        <v>43232</v>
      </c>
      <c r="C6314" s="33" t="s">
        <v>38</v>
      </c>
      <c r="D6314" s="33">
        <v>26</v>
      </c>
      <c r="E6314" s="33">
        <v>0.99115399999999998</v>
      </c>
      <c r="F6314" s="33">
        <v>0.99072519999999997</v>
      </c>
    </row>
    <row r="6315" spans="2:6">
      <c r="B6315" s="40">
        <v>43232</v>
      </c>
      <c r="C6315" s="33" t="s">
        <v>38</v>
      </c>
      <c r="D6315" s="33">
        <v>27</v>
      </c>
      <c r="E6315" s="33">
        <v>0.99094539999999998</v>
      </c>
      <c r="F6315" s="33">
        <v>0.99055709999999997</v>
      </c>
    </row>
    <row r="6316" spans="2:6">
      <c r="B6316" s="40">
        <v>43232</v>
      </c>
      <c r="C6316" s="33" t="s">
        <v>38</v>
      </c>
      <c r="D6316" s="33">
        <v>28</v>
      </c>
      <c r="E6316" s="33">
        <v>0.99076569999999997</v>
      </c>
      <c r="F6316" s="33">
        <v>0.99041659999999998</v>
      </c>
    </row>
    <row r="6317" spans="2:6">
      <c r="B6317" s="40">
        <v>43232</v>
      </c>
      <c r="C6317" s="33" t="s">
        <v>38</v>
      </c>
      <c r="D6317" s="33">
        <v>29</v>
      </c>
      <c r="E6317" s="33">
        <v>0.99091879999999999</v>
      </c>
      <c r="F6317" s="33">
        <v>0.99059949999999997</v>
      </c>
    </row>
    <row r="6318" spans="2:6">
      <c r="B6318" s="40">
        <v>43232</v>
      </c>
      <c r="C6318" s="33" t="s">
        <v>38</v>
      </c>
      <c r="D6318" s="33">
        <v>30</v>
      </c>
      <c r="E6318" s="33">
        <v>0.99102869999999998</v>
      </c>
      <c r="F6318" s="33">
        <v>0.99069629999999997</v>
      </c>
    </row>
    <row r="6319" spans="2:6">
      <c r="B6319" s="40">
        <v>43232</v>
      </c>
      <c r="C6319" s="33" t="s">
        <v>38</v>
      </c>
      <c r="D6319" s="33">
        <v>31</v>
      </c>
      <c r="E6319" s="33">
        <v>0.99090250000000002</v>
      </c>
      <c r="F6319" s="33">
        <v>0.99056390000000005</v>
      </c>
    </row>
    <row r="6320" spans="2:6">
      <c r="B6320" s="40">
        <v>43232</v>
      </c>
      <c r="C6320" s="33" t="s">
        <v>38</v>
      </c>
      <c r="D6320" s="33">
        <v>32</v>
      </c>
      <c r="E6320" s="33">
        <v>0.99085299999999998</v>
      </c>
      <c r="F6320" s="33">
        <v>0.99049359999999997</v>
      </c>
    </row>
    <row r="6321" spans="2:6">
      <c r="B6321" s="40">
        <v>43232</v>
      </c>
      <c r="C6321" s="33" t="s">
        <v>38</v>
      </c>
      <c r="D6321" s="33">
        <v>33</v>
      </c>
      <c r="E6321" s="33">
        <v>0.99099219999999999</v>
      </c>
      <c r="F6321" s="33">
        <v>0.99058469999999998</v>
      </c>
    </row>
    <row r="6322" spans="2:6">
      <c r="B6322" s="40">
        <v>43232</v>
      </c>
      <c r="C6322" s="33" t="s">
        <v>38</v>
      </c>
      <c r="D6322" s="33">
        <v>34</v>
      </c>
      <c r="E6322" s="33">
        <v>0.99107230000000002</v>
      </c>
      <c r="F6322" s="33">
        <v>0.99065999999999999</v>
      </c>
    </row>
    <row r="6323" spans="2:6">
      <c r="B6323" s="40">
        <v>43232</v>
      </c>
      <c r="C6323" s="33" t="s">
        <v>38</v>
      </c>
      <c r="D6323" s="33">
        <v>35</v>
      </c>
      <c r="E6323" s="33">
        <v>0.9907106</v>
      </c>
      <c r="F6323" s="33">
        <v>0.99046140000000005</v>
      </c>
    </row>
    <row r="6324" spans="2:6">
      <c r="B6324" s="40">
        <v>43232</v>
      </c>
      <c r="C6324" s="33" t="s">
        <v>38</v>
      </c>
      <c r="D6324" s="33">
        <v>36</v>
      </c>
      <c r="E6324" s="33">
        <v>0.99071679999999995</v>
      </c>
      <c r="F6324" s="33">
        <v>0.99046049999999997</v>
      </c>
    </row>
    <row r="6325" spans="2:6">
      <c r="B6325" s="40">
        <v>43232</v>
      </c>
      <c r="C6325" s="33" t="s">
        <v>38</v>
      </c>
      <c r="D6325" s="33">
        <v>37</v>
      </c>
      <c r="E6325" s="33">
        <v>0.99071379999999998</v>
      </c>
      <c r="F6325" s="33">
        <v>0.99044279999999996</v>
      </c>
    </row>
    <row r="6326" spans="2:6">
      <c r="B6326" s="40">
        <v>43232</v>
      </c>
      <c r="C6326" s="33" t="s">
        <v>38</v>
      </c>
      <c r="D6326" s="33">
        <v>38</v>
      </c>
      <c r="E6326" s="33">
        <v>0.99060000000000004</v>
      </c>
      <c r="F6326" s="33">
        <v>0.99032229999999999</v>
      </c>
    </row>
    <row r="6327" spans="2:6">
      <c r="B6327" s="40">
        <v>43232</v>
      </c>
      <c r="C6327" s="33" t="s">
        <v>38</v>
      </c>
      <c r="D6327" s="33">
        <v>39</v>
      </c>
      <c r="E6327" s="33">
        <v>0.99052340000000005</v>
      </c>
      <c r="F6327" s="33">
        <v>0.99031959999999997</v>
      </c>
    </row>
    <row r="6328" spans="2:6">
      <c r="B6328" s="40">
        <v>43232</v>
      </c>
      <c r="C6328" s="33" t="s">
        <v>38</v>
      </c>
      <c r="D6328" s="33">
        <v>40</v>
      </c>
      <c r="E6328" s="33">
        <v>0.99065650000000005</v>
      </c>
      <c r="F6328" s="33">
        <v>0.99045320000000003</v>
      </c>
    </row>
    <row r="6329" spans="2:6">
      <c r="B6329" s="40">
        <v>43232</v>
      </c>
      <c r="C6329" s="33" t="s">
        <v>38</v>
      </c>
      <c r="D6329" s="33">
        <v>41</v>
      </c>
      <c r="E6329" s="33">
        <v>0.99075340000000001</v>
      </c>
      <c r="F6329" s="33">
        <v>0.99059560000000002</v>
      </c>
    </row>
    <row r="6330" spans="2:6">
      <c r="B6330" s="40">
        <v>43232</v>
      </c>
      <c r="C6330" s="33" t="s">
        <v>38</v>
      </c>
      <c r="D6330" s="33">
        <v>42</v>
      </c>
      <c r="E6330" s="33">
        <v>0.99063140000000005</v>
      </c>
      <c r="F6330" s="33">
        <v>0.99048780000000003</v>
      </c>
    </row>
    <row r="6331" spans="2:6">
      <c r="B6331" s="40">
        <v>43232</v>
      </c>
      <c r="C6331" s="33" t="s">
        <v>38</v>
      </c>
      <c r="D6331" s="33">
        <v>43</v>
      </c>
      <c r="E6331" s="33">
        <v>0.99050720000000003</v>
      </c>
      <c r="F6331" s="33">
        <v>0.99027790000000004</v>
      </c>
    </row>
    <row r="6332" spans="2:6">
      <c r="B6332" s="40">
        <v>43232</v>
      </c>
      <c r="C6332" s="33" t="s">
        <v>38</v>
      </c>
      <c r="D6332" s="33">
        <v>44</v>
      </c>
      <c r="E6332" s="33">
        <v>0.99069359999999995</v>
      </c>
      <c r="F6332" s="33">
        <v>0.99033420000000005</v>
      </c>
    </row>
    <row r="6333" spans="2:6">
      <c r="B6333" s="40">
        <v>43232</v>
      </c>
      <c r="C6333" s="33" t="s">
        <v>38</v>
      </c>
      <c r="D6333" s="33">
        <v>45</v>
      </c>
      <c r="E6333" s="33">
        <v>0.9903786</v>
      </c>
      <c r="F6333" s="33">
        <v>0.98996050000000002</v>
      </c>
    </row>
    <row r="6334" spans="2:6">
      <c r="B6334" s="40">
        <v>43232</v>
      </c>
      <c r="C6334" s="33" t="s">
        <v>38</v>
      </c>
      <c r="D6334" s="33">
        <v>46</v>
      </c>
      <c r="E6334" s="33">
        <v>0.99009219999999998</v>
      </c>
      <c r="F6334" s="33">
        <v>0.98980619999999997</v>
      </c>
    </row>
    <row r="6335" spans="2:6">
      <c r="B6335" s="40">
        <v>43232</v>
      </c>
      <c r="C6335" s="33" t="s">
        <v>38</v>
      </c>
      <c r="D6335" s="33">
        <v>47</v>
      </c>
      <c r="E6335" s="33">
        <v>0.98970029999999998</v>
      </c>
      <c r="F6335" s="33">
        <v>0.98974629999999997</v>
      </c>
    </row>
    <row r="6336" spans="2:6">
      <c r="B6336" s="40">
        <v>43232</v>
      </c>
      <c r="C6336" s="33" t="s">
        <v>38</v>
      </c>
      <c r="D6336" s="33">
        <v>48</v>
      </c>
      <c r="E6336" s="33">
        <v>0.98901450000000002</v>
      </c>
      <c r="F6336" s="33">
        <v>0.98945799999999995</v>
      </c>
    </row>
    <row r="6337" spans="2:6">
      <c r="B6337" s="40">
        <v>43233</v>
      </c>
      <c r="C6337" s="33" t="s">
        <v>38</v>
      </c>
      <c r="D6337" s="33">
        <v>1</v>
      </c>
      <c r="E6337" s="33">
        <v>0.98858409999999997</v>
      </c>
      <c r="F6337" s="33">
        <v>0.98922969999999999</v>
      </c>
    </row>
    <row r="6338" spans="2:6">
      <c r="B6338" s="40">
        <v>43233</v>
      </c>
      <c r="C6338" s="33" t="s">
        <v>38</v>
      </c>
      <c r="D6338" s="33">
        <v>2</v>
      </c>
      <c r="E6338" s="33">
        <v>0.98822239999999995</v>
      </c>
      <c r="F6338" s="33">
        <v>0.988958</v>
      </c>
    </row>
    <row r="6339" spans="2:6">
      <c r="B6339" s="40">
        <v>43233</v>
      </c>
      <c r="C6339" s="33" t="s">
        <v>38</v>
      </c>
      <c r="D6339" s="33">
        <v>3</v>
      </c>
      <c r="E6339" s="33">
        <v>0.98832500000000001</v>
      </c>
      <c r="F6339" s="33">
        <v>0.98904210000000004</v>
      </c>
    </row>
    <row r="6340" spans="2:6">
      <c r="B6340" s="40">
        <v>43233</v>
      </c>
      <c r="C6340" s="33" t="s">
        <v>38</v>
      </c>
      <c r="D6340" s="33">
        <v>4</v>
      </c>
      <c r="E6340" s="33">
        <v>0.98813569999999995</v>
      </c>
      <c r="F6340" s="33">
        <v>0.98890129999999998</v>
      </c>
    </row>
    <row r="6341" spans="2:6">
      <c r="B6341" s="40">
        <v>43233</v>
      </c>
      <c r="C6341" s="33" t="s">
        <v>38</v>
      </c>
      <c r="D6341" s="33">
        <v>5</v>
      </c>
      <c r="E6341" s="33">
        <v>0.98793500000000001</v>
      </c>
      <c r="F6341" s="33">
        <v>0.98869549999999995</v>
      </c>
    </row>
    <row r="6342" spans="2:6">
      <c r="B6342" s="40">
        <v>43233</v>
      </c>
      <c r="C6342" s="33" t="s">
        <v>38</v>
      </c>
      <c r="D6342" s="33">
        <v>6</v>
      </c>
      <c r="E6342" s="33">
        <v>0.98774919999999999</v>
      </c>
      <c r="F6342" s="33">
        <v>0.98856889999999997</v>
      </c>
    </row>
    <row r="6343" spans="2:6">
      <c r="B6343" s="40">
        <v>43233</v>
      </c>
      <c r="C6343" s="33" t="s">
        <v>38</v>
      </c>
      <c r="D6343" s="33">
        <v>7</v>
      </c>
      <c r="E6343" s="33">
        <v>0.98791680000000004</v>
      </c>
      <c r="F6343" s="33">
        <v>0.98877630000000005</v>
      </c>
    </row>
    <row r="6344" spans="2:6">
      <c r="B6344" s="40">
        <v>43233</v>
      </c>
      <c r="C6344" s="33" t="s">
        <v>38</v>
      </c>
      <c r="D6344" s="33">
        <v>8</v>
      </c>
      <c r="E6344" s="33">
        <v>0.98812390000000005</v>
      </c>
      <c r="F6344" s="33">
        <v>0.98886770000000002</v>
      </c>
    </row>
    <row r="6345" spans="2:6">
      <c r="B6345" s="40">
        <v>43233</v>
      </c>
      <c r="C6345" s="33" t="s">
        <v>38</v>
      </c>
      <c r="D6345" s="33">
        <v>9</v>
      </c>
      <c r="E6345" s="33">
        <v>0.98819029999999997</v>
      </c>
      <c r="F6345" s="33">
        <v>0.98879810000000001</v>
      </c>
    </row>
    <row r="6346" spans="2:6">
      <c r="B6346" s="40">
        <v>43233</v>
      </c>
      <c r="C6346" s="33" t="s">
        <v>38</v>
      </c>
      <c r="D6346" s="33">
        <v>10</v>
      </c>
      <c r="E6346" s="33">
        <v>0.98829080000000002</v>
      </c>
      <c r="F6346" s="33">
        <v>0.98892469999999999</v>
      </c>
    </row>
    <row r="6347" spans="2:6">
      <c r="B6347" s="40">
        <v>43233</v>
      </c>
      <c r="C6347" s="33" t="s">
        <v>38</v>
      </c>
      <c r="D6347" s="33">
        <v>11</v>
      </c>
      <c r="E6347" s="33">
        <v>0.9882417</v>
      </c>
      <c r="F6347" s="33">
        <v>0.98893509999999996</v>
      </c>
    </row>
    <row r="6348" spans="2:6">
      <c r="B6348" s="40">
        <v>43233</v>
      </c>
      <c r="C6348" s="33" t="s">
        <v>38</v>
      </c>
      <c r="D6348" s="33">
        <v>12</v>
      </c>
      <c r="E6348" s="33">
        <v>0.9882822</v>
      </c>
      <c r="F6348" s="33">
        <v>0.988931</v>
      </c>
    </row>
    <row r="6349" spans="2:6">
      <c r="B6349" s="40">
        <v>43233</v>
      </c>
      <c r="C6349" s="33" t="s">
        <v>38</v>
      </c>
      <c r="D6349" s="33">
        <v>13</v>
      </c>
      <c r="E6349" s="33">
        <v>0.98865590000000003</v>
      </c>
      <c r="F6349" s="33">
        <v>0.98921979999999998</v>
      </c>
    </row>
    <row r="6350" spans="2:6">
      <c r="B6350" s="40">
        <v>43233</v>
      </c>
      <c r="C6350" s="33" t="s">
        <v>38</v>
      </c>
      <c r="D6350" s="33">
        <v>14</v>
      </c>
      <c r="E6350" s="33">
        <v>0.98884669999999997</v>
      </c>
      <c r="F6350" s="33">
        <v>0.98944719999999997</v>
      </c>
    </row>
    <row r="6351" spans="2:6">
      <c r="B6351" s="40">
        <v>43233</v>
      </c>
      <c r="C6351" s="33" t="s">
        <v>38</v>
      </c>
      <c r="D6351" s="33">
        <v>15</v>
      </c>
      <c r="E6351" s="33">
        <v>0.98918019999999995</v>
      </c>
      <c r="F6351" s="33">
        <v>0.9898943</v>
      </c>
    </row>
    <row r="6352" spans="2:6">
      <c r="B6352" s="40">
        <v>43233</v>
      </c>
      <c r="C6352" s="33" t="s">
        <v>38</v>
      </c>
      <c r="D6352" s="33">
        <v>16</v>
      </c>
      <c r="E6352" s="33">
        <v>0.98955420000000005</v>
      </c>
      <c r="F6352" s="33">
        <v>0.99025879999999999</v>
      </c>
    </row>
    <row r="6353" spans="2:6">
      <c r="B6353" s="40">
        <v>43233</v>
      </c>
      <c r="C6353" s="33" t="s">
        <v>38</v>
      </c>
      <c r="D6353" s="33">
        <v>17</v>
      </c>
      <c r="E6353" s="33">
        <v>0.9900485</v>
      </c>
      <c r="F6353" s="33">
        <v>0.99065840000000005</v>
      </c>
    </row>
    <row r="6354" spans="2:6">
      <c r="B6354" s="40">
        <v>43233</v>
      </c>
      <c r="C6354" s="33" t="s">
        <v>38</v>
      </c>
      <c r="D6354" s="33">
        <v>18</v>
      </c>
      <c r="E6354" s="33">
        <v>0.99052560000000001</v>
      </c>
      <c r="F6354" s="33">
        <v>0.99097769999999996</v>
      </c>
    </row>
    <row r="6355" spans="2:6">
      <c r="B6355" s="40">
        <v>43233</v>
      </c>
      <c r="C6355" s="33" t="s">
        <v>38</v>
      </c>
      <c r="D6355" s="33">
        <v>19</v>
      </c>
      <c r="E6355" s="33">
        <v>0.99099990000000004</v>
      </c>
      <c r="F6355" s="33">
        <v>0.99130960000000001</v>
      </c>
    </row>
    <row r="6356" spans="2:6">
      <c r="B6356" s="40">
        <v>43233</v>
      </c>
      <c r="C6356" s="33" t="s">
        <v>38</v>
      </c>
      <c r="D6356" s="33">
        <v>20</v>
      </c>
      <c r="E6356" s="33">
        <v>0.99152079999999998</v>
      </c>
      <c r="F6356" s="33">
        <v>0.99165809999999999</v>
      </c>
    </row>
    <row r="6357" spans="2:6">
      <c r="B6357" s="40">
        <v>43233</v>
      </c>
      <c r="C6357" s="33" t="s">
        <v>38</v>
      </c>
      <c r="D6357" s="33">
        <v>21</v>
      </c>
      <c r="E6357" s="33">
        <v>0.99160289999999995</v>
      </c>
      <c r="F6357" s="33">
        <v>0.99170179999999997</v>
      </c>
    </row>
    <row r="6358" spans="2:6">
      <c r="B6358" s="40">
        <v>43233</v>
      </c>
      <c r="C6358" s="33" t="s">
        <v>38</v>
      </c>
      <c r="D6358" s="33">
        <v>22</v>
      </c>
      <c r="E6358" s="33">
        <v>0.99177970000000004</v>
      </c>
      <c r="F6358" s="33">
        <v>0.9918418</v>
      </c>
    </row>
    <row r="6359" spans="2:6">
      <c r="B6359" s="40">
        <v>43233</v>
      </c>
      <c r="C6359" s="33" t="s">
        <v>38</v>
      </c>
      <c r="D6359" s="33">
        <v>23</v>
      </c>
      <c r="E6359" s="33">
        <v>0.99174720000000005</v>
      </c>
      <c r="F6359" s="33">
        <v>0.9917762</v>
      </c>
    </row>
    <row r="6360" spans="2:6">
      <c r="B6360" s="40">
        <v>43233</v>
      </c>
      <c r="C6360" s="33" t="s">
        <v>38</v>
      </c>
      <c r="D6360" s="33">
        <v>24</v>
      </c>
      <c r="E6360" s="33">
        <v>0.99168440000000002</v>
      </c>
      <c r="F6360" s="33">
        <v>0.99169629999999998</v>
      </c>
    </row>
    <row r="6361" spans="2:6">
      <c r="B6361" s="40">
        <v>43233</v>
      </c>
      <c r="C6361" s="33" t="s">
        <v>38</v>
      </c>
      <c r="D6361" s="33">
        <v>25</v>
      </c>
      <c r="E6361" s="33">
        <v>0.99105719999999997</v>
      </c>
      <c r="F6361" s="33">
        <v>0.99104930000000002</v>
      </c>
    </row>
    <row r="6362" spans="2:6">
      <c r="B6362" s="40">
        <v>43233</v>
      </c>
      <c r="C6362" s="33" t="s">
        <v>38</v>
      </c>
      <c r="D6362" s="33">
        <v>26</v>
      </c>
      <c r="E6362" s="33">
        <v>0.99091399999999996</v>
      </c>
      <c r="F6362" s="33">
        <v>0.99100739999999998</v>
      </c>
    </row>
    <row r="6363" spans="2:6">
      <c r="B6363" s="40">
        <v>43233</v>
      </c>
      <c r="C6363" s="33" t="s">
        <v>38</v>
      </c>
      <c r="D6363" s="33">
        <v>27</v>
      </c>
      <c r="E6363" s="33">
        <v>0.99100330000000003</v>
      </c>
      <c r="F6363" s="33">
        <v>0.99124650000000003</v>
      </c>
    </row>
    <row r="6364" spans="2:6">
      <c r="B6364" s="40">
        <v>43233</v>
      </c>
      <c r="C6364" s="33" t="s">
        <v>38</v>
      </c>
      <c r="D6364" s="33">
        <v>28</v>
      </c>
      <c r="E6364" s="33">
        <v>0.99071430000000005</v>
      </c>
      <c r="F6364" s="33">
        <v>0.99116629999999994</v>
      </c>
    </row>
    <row r="6365" spans="2:6">
      <c r="B6365" s="40">
        <v>43233</v>
      </c>
      <c r="C6365" s="33" t="s">
        <v>38</v>
      </c>
      <c r="D6365" s="33">
        <v>29</v>
      </c>
      <c r="E6365" s="33">
        <v>0.99039770000000005</v>
      </c>
      <c r="F6365" s="33">
        <v>0.99095160000000004</v>
      </c>
    </row>
    <row r="6366" spans="2:6">
      <c r="B6366" s="40">
        <v>43233</v>
      </c>
      <c r="C6366" s="33" t="s">
        <v>38</v>
      </c>
      <c r="D6366" s="33">
        <v>30</v>
      </c>
      <c r="E6366" s="33">
        <v>0.99030949999999995</v>
      </c>
      <c r="F6366" s="33">
        <v>0.99092159999999996</v>
      </c>
    </row>
    <row r="6367" spans="2:6">
      <c r="B6367" s="40">
        <v>43233</v>
      </c>
      <c r="C6367" s="33" t="s">
        <v>38</v>
      </c>
      <c r="D6367" s="33">
        <v>31</v>
      </c>
      <c r="E6367" s="33">
        <v>0.99044869999999996</v>
      </c>
      <c r="F6367" s="33">
        <v>0.99113390000000001</v>
      </c>
    </row>
    <row r="6368" spans="2:6">
      <c r="B6368" s="40">
        <v>43233</v>
      </c>
      <c r="C6368" s="33" t="s">
        <v>38</v>
      </c>
      <c r="D6368" s="33">
        <v>32</v>
      </c>
      <c r="E6368" s="33">
        <v>0.99014869999999999</v>
      </c>
      <c r="F6368" s="33">
        <v>0.99108430000000003</v>
      </c>
    </row>
    <row r="6369" spans="2:6">
      <c r="B6369" s="40">
        <v>43233</v>
      </c>
      <c r="C6369" s="33" t="s">
        <v>38</v>
      </c>
      <c r="D6369" s="33">
        <v>33</v>
      </c>
      <c r="E6369" s="33">
        <v>0.9907842</v>
      </c>
      <c r="F6369" s="33">
        <v>0.99169059999999998</v>
      </c>
    </row>
    <row r="6370" spans="2:6">
      <c r="B6370" s="40">
        <v>43233</v>
      </c>
      <c r="C6370" s="33" t="s">
        <v>38</v>
      </c>
      <c r="D6370" s="33">
        <v>34</v>
      </c>
      <c r="E6370" s="33">
        <v>0.99086580000000002</v>
      </c>
      <c r="F6370" s="33">
        <v>0.99166810000000005</v>
      </c>
    </row>
    <row r="6371" spans="2:6">
      <c r="B6371" s="40">
        <v>43233</v>
      </c>
      <c r="C6371" s="33" t="s">
        <v>38</v>
      </c>
      <c r="D6371" s="33">
        <v>35</v>
      </c>
      <c r="E6371" s="33">
        <v>0.9913556</v>
      </c>
      <c r="F6371" s="33">
        <v>0.99199490000000001</v>
      </c>
    </row>
    <row r="6372" spans="2:6">
      <c r="B6372" s="40">
        <v>43233</v>
      </c>
      <c r="C6372" s="33" t="s">
        <v>38</v>
      </c>
      <c r="D6372" s="33">
        <v>36</v>
      </c>
      <c r="E6372" s="33">
        <v>0.99155530000000003</v>
      </c>
      <c r="F6372" s="33">
        <v>0.99205770000000004</v>
      </c>
    </row>
    <row r="6373" spans="2:6">
      <c r="B6373" s="40">
        <v>43233</v>
      </c>
      <c r="C6373" s="33" t="s">
        <v>38</v>
      </c>
      <c r="D6373" s="33">
        <v>37</v>
      </c>
      <c r="E6373" s="33">
        <v>0.99134639999999996</v>
      </c>
      <c r="F6373" s="33">
        <v>0.9919055</v>
      </c>
    </row>
    <row r="6374" spans="2:6">
      <c r="B6374" s="40">
        <v>43233</v>
      </c>
      <c r="C6374" s="33" t="s">
        <v>38</v>
      </c>
      <c r="D6374" s="33">
        <v>38</v>
      </c>
      <c r="E6374" s="33">
        <v>0.99140760000000006</v>
      </c>
      <c r="F6374" s="33">
        <v>0.99182269999999995</v>
      </c>
    </row>
    <row r="6375" spans="2:6">
      <c r="B6375" s="40">
        <v>43233</v>
      </c>
      <c r="C6375" s="33" t="s">
        <v>38</v>
      </c>
      <c r="D6375" s="33">
        <v>39</v>
      </c>
      <c r="E6375" s="33">
        <v>0.99163789999999996</v>
      </c>
      <c r="F6375" s="33">
        <v>0.99185719999999999</v>
      </c>
    </row>
    <row r="6376" spans="2:6">
      <c r="B6376" s="40">
        <v>43233</v>
      </c>
      <c r="C6376" s="33" t="s">
        <v>38</v>
      </c>
      <c r="D6376" s="33">
        <v>40</v>
      </c>
      <c r="E6376" s="33">
        <v>0.99180840000000003</v>
      </c>
      <c r="F6376" s="33">
        <v>0.99185429999999997</v>
      </c>
    </row>
    <row r="6377" spans="2:6">
      <c r="B6377" s="40">
        <v>43233</v>
      </c>
      <c r="C6377" s="33" t="s">
        <v>38</v>
      </c>
      <c r="D6377" s="33">
        <v>41</v>
      </c>
      <c r="E6377" s="33">
        <v>0.99182139999999996</v>
      </c>
      <c r="F6377" s="33">
        <v>0.99185820000000002</v>
      </c>
    </row>
    <row r="6378" spans="2:6">
      <c r="B6378" s="40">
        <v>43233</v>
      </c>
      <c r="C6378" s="33" t="s">
        <v>38</v>
      </c>
      <c r="D6378" s="33">
        <v>42</v>
      </c>
      <c r="E6378" s="33">
        <v>0.99175559999999996</v>
      </c>
      <c r="F6378" s="33">
        <v>0.9917861</v>
      </c>
    </row>
    <row r="6379" spans="2:6">
      <c r="B6379" s="40">
        <v>43233</v>
      </c>
      <c r="C6379" s="33" t="s">
        <v>38</v>
      </c>
      <c r="D6379" s="33">
        <v>43</v>
      </c>
      <c r="E6379" s="33">
        <v>0.99176149999999996</v>
      </c>
      <c r="F6379" s="33">
        <v>0.99175639999999998</v>
      </c>
    </row>
    <row r="6380" spans="2:6">
      <c r="B6380" s="40">
        <v>43233</v>
      </c>
      <c r="C6380" s="33" t="s">
        <v>38</v>
      </c>
      <c r="D6380" s="33">
        <v>44</v>
      </c>
      <c r="E6380" s="33">
        <v>0.99187809999999998</v>
      </c>
      <c r="F6380" s="33">
        <v>0.99186730000000001</v>
      </c>
    </row>
    <row r="6381" spans="2:6">
      <c r="B6381" s="40">
        <v>43233</v>
      </c>
      <c r="C6381" s="33" t="s">
        <v>38</v>
      </c>
      <c r="D6381" s="33">
        <v>45</v>
      </c>
      <c r="E6381" s="33">
        <v>0.9920698</v>
      </c>
      <c r="F6381" s="33">
        <v>0.99190840000000002</v>
      </c>
    </row>
    <row r="6382" spans="2:6">
      <c r="B6382" s="40">
        <v>43233</v>
      </c>
      <c r="C6382" s="33" t="s">
        <v>38</v>
      </c>
      <c r="D6382" s="33">
        <v>46</v>
      </c>
      <c r="E6382" s="33">
        <v>0.99167229999999995</v>
      </c>
      <c r="F6382" s="33">
        <v>0.9916876</v>
      </c>
    </row>
    <row r="6383" spans="2:6">
      <c r="B6383" s="40">
        <v>43233</v>
      </c>
      <c r="C6383" s="33" t="s">
        <v>38</v>
      </c>
      <c r="D6383" s="33">
        <v>47</v>
      </c>
      <c r="E6383" s="33">
        <v>0.9906741</v>
      </c>
      <c r="F6383" s="33">
        <v>0.99107999999999996</v>
      </c>
    </row>
    <row r="6384" spans="2:6">
      <c r="B6384" s="40">
        <v>43233</v>
      </c>
      <c r="C6384" s="33" t="s">
        <v>38</v>
      </c>
      <c r="D6384" s="33">
        <v>48</v>
      </c>
      <c r="E6384" s="33">
        <v>0.99002900000000005</v>
      </c>
      <c r="F6384" s="33">
        <v>0.99066089999999996</v>
      </c>
    </row>
    <row r="6385" spans="2:6">
      <c r="B6385" s="40">
        <v>43234</v>
      </c>
      <c r="C6385" s="33" t="s">
        <v>38</v>
      </c>
      <c r="D6385" s="33">
        <v>1</v>
      </c>
      <c r="E6385" s="33">
        <v>0.98996280000000003</v>
      </c>
      <c r="F6385" s="33">
        <v>0.99056109999999997</v>
      </c>
    </row>
    <row r="6386" spans="2:6">
      <c r="B6386" s="40">
        <v>43234</v>
      </c>
      <c r="C6386" s="33" t="s">
        <v>38</v>
      </c>
      <c r="D6386" s="33">
        <v>2</v>
      </c>
      <c r="E6386" s="33">
        <v>0.99000460000000001</v>
      </c>
      <c r="F6386" s="33">
        <v>0.99061750000000004</v>
      </c>
    </row>
    <row r="6387" spans="2:6">
      <c r="B6387" s="40">
        <v>43234</v>
      </c>
      <c r="C6387" s="33" t="s">
        <v>38</v>
      </c>
      <c r="D6387" s="33">
        <v>3</v>
      </c>
      <c r="E6387" s="33">
        <v>0.98992290000000005</v>
      </c>
      <c r="F6387" s="33">
        <v>0.99051420000000001</v>
      </c>
    </row>
    <row r="6388" spans="2:6">
      <c r="B6388" s="40">
        <v>43234</v>
      </c>
      <c r="C6388" s="33" t="s">
        <v>38</v>
      </c>
      <c r="D6388" s="33">
        <v>4</v>
      </c>
      <c r="E6388" s="33">
        <v>0.98981569999999997</v>
      </c>
      <c r="F6388" s="33">
        <v>0.99036360000000001</v>
      </c>
    </row>
    <row r="6389" spans="2:6">
      <c r="B6389" s="40">
        <v>43234</v>
      </c>
      <c r="C6389" s="33" t="s">
        <v>38</v>
      </c>
      <c r="D6389" s="33">
        <v>5</v>
      </c>
      <c r="E6389" s="33">
        <v>0.98971790000000004</v>
      </c>
      <c r="F6389" s="33">
        <v>0.99020940000000002</v>
      </c>
    </row>
    <row r="6390" spans="2:6">
      <c r="B6390" s="40">
        <v>43234</v>
      </c>
      <c r="C6390" s="33" t="s">
        <v>38</v>
      </c>
      <c r="D6390" s="33">
        <v>6</v>
      </c>
      <c r="E6390" s="33">
        <v>0.98946160000000005</v>
      </c>
      <c r="F6390" s="33">
        <v>0.98996099999999998</v>
      </c>
    </row>
    <row r="6391" spans="2:6">
      <c r="B6391" s="40">
        <v>43234</v>
      </c>
      <c r="C6391" s="33" t="s">
        <v>38</v>
      </c>
      <c r="D6391" s="33">
        <v>7</v>
      </c>
      <c r="E6391" s="33">
        <v>0.98930490000000004</v>
      </c>
      <c r="F6391" s="33">
        <v>0.98983049999999995</v>
      </c>
    </row>
    <row r="6392" spans="2:6">
      <c r="B6392" s="40">
        <v>43234</v>
      </c>
      <c r="C6392" s="33" t="s">
        <v>38</v>
      </c>
      <c r="D6392" s="33">
        <v>8</v>
      </c>
      <c r="E6392" s="33">
        <v>0.98910399999999998</v>
      </c>
      <c r="F6392" s="33">
        <v>0.98969750000000001</v>
      </c>
    </row>
    <row r="6393" spans="2:6">
      <c r="B6393" s="40">
        <v>43234</v>
      </c>
      <c r="C6393" s="33" t="s">
        <v>38</v>
      </c>
      <c r="D6393" s="33">
        <v>9</v>
      </c>
      <c r="E6393" s="33">
        <v>0.98871209999999998</v>
      </c>
      <c r="F6393" s="33">
        <v>0.9892784</v>
      </c>
    </row>
    <row r="6394" spans="2:6">
      <c r="B6394" s="40">
        <v>43234</v>
      </c>
      <c r="C6394" s="33" t="s">
        <v>38</v>
      </c>
      <c r="D6394" s="33">
        <v>10</v>
      </c>
      <c r="E6394" s="33">
        <v>0.98861619999999995</v>
      </c>
      <c r="F6394" s="33">
        <v>0.98911839999999995</v>
      </c>
    </row>
    <row r="6395" spans="2:6">
      <c r="B6395" s="40">
        <v>43234</v>
      </c>
      <c r="C6395" s="33" t="s">
        <v>38</v>
      </c>
      <c r="D6395" s="33">
        <v>11</v>
      </c>
      <c r="E6395" s="33">
        <v>0.98867459999999996</v>
      </c>
      <c r="F6395" s="33">
        <v>0.98912480000000003</v>
      </c>
    </row>
    <row r="6396" spans="2:6">
      <c r="B6396" s="40">
        <v>43234</v>
      </c>
      <c r="C6396" s="33" t="s">
        <v>38</v>
      </c>
      <c r="D6396" s="33">
        <v>12</v>
      </c>
      <c r="E6396" s="33">
        <v>0.98862329999999998</v>
      </c>
      <c r="F6396" s="33">
        <v>0.98894519999999997</v>
      </c>
    </row>
    <row r="6397" spans="2:6">
      <c r="B6397" s="40">
        <v>43234</v>
      </c>
      <c r="C6397" s="33" t="s">
        <v>38</v>
      </c>
      <c r="D6397" s="33">
        <v>13</v>
      </c>
      <c r="E6397" s="33">
        <v>0.98931420000000003</v>
      </c>
      <c r="F6397" s="33">
        <v>0.98949339999999997</v>
      </c>
    </row>
    <row r="6398" spans="2:6">
      <c r="B6398" s="40">
        <v>43234</v>
      </c>
      <c r="C6398" s="33" t="s">
        <v>38</v>
      </c>
      <c r="D6398" s="33">
        <v>14</v>
      </c>
      <c r="E6398" s="33">
        <v>0.99014780000000002</v>
      </c>
      <c r="F6398" s="33">
        <v>0.98996490000000004</v>
      </c>
    </row>
    <row r="6399" spans="2:6">
      <c r="B6399" s="40">
        <v>43234</v>
      </c>
      <c r="C6399" s="33" t="s">
        <v>38</v>
      </c>
      <c r="D6399" s="33">
        <v>15</v>
      </c>
      <c r="E6399" s="33">
        <v>0.99052209999999996</v>
      </c>
      <c r="F6399" s="33">
        <v>0.99007659999999997</v>
      </c>
    </row>
    <row r="6400" spans="2:6">
      <c r="B6400" s="40">
        <v>43234</v>
      </c>
      <c r="C6400" s="33" t="s">
        <v>38</v>
      </c>
      <c r="D6400" s="33">
        <v>16</v>
      </c>
      <c r="E6400" s="33">
        <v>0.9905832</v>
      </c>
      <c r="F6400" s="33">
        <v>0.9902147</v>
      </c>
    </row>
    <row r="6401" spans="2:6">
      <c r="B6401" s="40">
        <v>43234</v>
      </c>
      <c r="C6401" s="33" t="s">
        <v>38</v>
      </c>
      <c r="D6401" s="33">
        <v>17</v>
      </c>
      <c r="E6401" s="33">
        <v>0.99071830000000005</v>
      </c>
      <c r="F6401" s="33">
        <v>0.99035499999999999</v>
      </c>
    </row>
    <row r="6402" spans="2:6">
      <c r="B6402" s="40">
        <v>43234</v>
      </c>
      <c r="C6402" s="33" t="s">
        <v>38</v>
      </c>
      <c r="D6402" s="33">
        <v>18</v>
      </c>
      <c r="E6402" s="33">
        <v>0.99053650000000004</v>
      </c>
      <c r="F6402" s="33">
        <v>0.99028950000000004</v>
      </c>
    </row>
    <row r="6403" spans="2:6">
      <c r="B6403" s="40">
        <v>43234</v>
      </c>
      <c r="C6403" s="33" t="s">
        <v>38</v>
      </c>
      <c r="D6403" s="33">
        <v>19</v>
      </c>
      <c r="E6403" s="33">
        <v>0.99039600000000005</v>
      </c>
      <c r="F6403" s="33">
        <v>0.99017029999999995</v>
      </c>
    </row>
    <row r="6404" spans="2:6">
      <c r="B6404" s="40">
        <v>43234</v>
      </c>
      <c r="C6404" s="33" t="s">
        <v>38</v>
      </c>
      <c r="D6404" s="33">
        <v>20</v>
      </c>
      <c r="E6404" s="33">
        <v>0.98999179999999998</v>
      </c>
      <c r="F6404" s="33">
        <v>0.98983739999999998</v>
      </c>
    </row>
    <row r="6405" spans="2:6">
      <c r="B6405" s="40">
        <v>43234</v>
      </c>
      <c r="C6405" s="33" t="s">
        <v>38</v>
      </c>
      <c r="D6405" s="33">
        <v>21</v>
      </c>
      <c r="E6405" s="33">
        <v>0.98967240000000001</v>
      </c>
      <c r="F6405" s="33">
        <v>0.9893248</v>
      </c>
    </row>
    <row r="6406" spans="2:6">
      <c r="B6406" s="40">
        <v>43234</v>
      </c>
      <c r="C6406" s="33" t="s">
        <v>38</v>
      </c>
      <c r="D6406" s="33">
        <v>22</v>
      </c>
      <c r="E6406" s="33">
        <v>0.98958120000000005</v>
      </c>
      <c r="F6406" s="33">
        <v>0.98923899999999998</v>
      </c>
    </row>
    <row r="6407" spans="2:6">
      <c r="B6407" s="40">
        <v>43234</v>
      </c>
      <c r="C6407" s="33" t="s">
        <v>38</v>
      </c>
      <c r="D6407" s="33">
        <v>23</v>
      </c>
      <c r="E6407" s="33">
        <v>0.98962139999999998</v>
      </c>
      <c r="F6407" s="33">
        <v>0.98924270000000003</v>
      </c>
    </row>
    <row r="6408" spans="2:6">
      <c r="B6408" s="40">
        <v>43234</v>
      </c>
      <c r="C6408" s="33" t="s">
        <v>38</v>
      </c>
      <c r="D6408" s="33">
        <v>24</v>
      </c>
      <c r="E6408" s="33">
        <v>0.98960870000000001</v>
      </c>
      <c r="F6408" s="33">
        <v>0.98919659999999998</v>
      </c>
    </row>
    <row r="6409" spans="2:6">
      <c r="B6409" s="40">
        <v>43234</v>
      </c>
      <c r="C6409" s="33" t="s">
        <v>38</v>
      </c>
      <c r="D6409" s="33">
        <v>25</v>
      </c>
      <c r="E6409" s="33">
        <v>0.98940340000000004</v>
      </c>
      <c r="F6409" s="33">
        <v>0.98893520000000001</v>
      </c>
    </row>
    <row r="6410" spans="2:6">
      <c r="B6410" s="40">
        <v>43234</v>
      </c>
      <c r="C6410" s="33" t="s">
        <v>38</v>
      </c>
      <c r="D6410" s="33">
        <v>26</v>
      </c>
      <c r="E6410" s="33">
        <v>0.98942010000000002</v>
      </c>
      <c r="F6410" s="33">
        <v>0.98897400000000002</v>
      </c>
    </row>
    <row r="6411" spans="2:6">
      <c r="B6411" s="40">
        <v>43234</v>
      </c>
      <c r="C6411" s="33" t="s">
        <v>38</v>
      </c>
      <c r="D6411" s="33">
        <v>27</v>
      </c>
      <c r="E6411" s="33">
        <v>0.98922169999999998</v>
      </c>
      <c r="F6411" s="33">
        <v>0.98876649999999999</v>
      </c>
    </row>
    <row r="6412" spans="2:6">
      <c r="B6412" s="40">
        <v>43234</v>
      </c>
      <c r="C6412" s="33" t="s">
        <v>38</v>
      </c>
      <c r="D6412" s="33">
        <v>28</v>
      </c>
      <c r="E6412" s="33">
        <v>0.98949489999999996</v>
      </c>
      <c r="F6412" s="33">
        <v>0.98905449999999995</v>
      </c>
    </row>
    <row r="6413" spans="2:6">
      <c r="B6413" s="40">
        <v>43234</v>
      </c>
      <c r="C6413" s="33" t="s">
        <v>38</v>
      </c>
      <c r="D6413" s="33">
        <v>29</v>
      </c>
      <c r="E6413" s="33">
        <v>0.98952039999999997</v>
      </c>
      <c r="F6413" s="33">
        <v>0.98910609999999999</v>
      </c>
    </row>
    <row r="6414" spans="2:6">
      <c r="B6414" s="40">
        <v>43234</v>
      </c>
      <c r="C6414" s="33" t="s">
        <v>38</v>
      </c>
      <c r="D6414" s="33">
        <v>30</v>
      </c>
      <c r="E6414" s="33">
        <v>0.98932569999999997</v>
      </c>
      <c r="F6414" s="33">
        <v>0.98904420000000004</v>
      </c>
    </row>
    <row r="6415" spans="2:6">
      <c r="B6415" s="40">
        <v>43234</v>
      </c>
      <c r="C6415" s="33" t="s">
        <v>38</v>
      </c>
      <c r="D6415" s="33">
        <v>31</v>
      </c>
      <c r="E6415" s="33">
        <v>0.98922909999999997</v>
      </c>
      <c r="F6415" s="33">
        <v>0.98911000000000004</v>
      </c>
    </row>
    <row r="6416" spans="2:6">
      <c r="B6416" s="40">
        <v>43234</v>
      </c>
      <c r="C6416" s="33" t="s">
        <v>38</v>
      </c>
      <c r="D6416" s="33">
        <v>32</v>
      </c>
      <c r="E6416" s="33">
        <v>0.98928760000000004</v>
      </c>
      <c r="F6416" s="33">
        <v>0.9893151</v>
      </c>
    </row>
    <row r="6417" spans="2:6">
      <c r="B6417" s="40">
        <v>43234</v>
      </c>
      <c r="C6417" s="33" t="s">
        <v>38</v>
      </c>
      <c r="D6417" s="33">
        <v>33</v>
      </c>
      <c r="E6417" s="33">
        <v>0.98963069999999997</v>
      </c>
      <c r="F6417" s="33">
        <v>0.98956279999999996</v>
      </c>
    </row>
    <row r="6418" spans="2:6">
      <c r="B6418" s="40">
        <v>43234</v>
      </c>
      <c r="C6418" s="33" t="s">
        <v>38</v>
      </c>
      <c r="D6418" s="33">
        <v>34</v>
      </c>
      <c r="E6418" s="33">
        <v>0.99011669999999996</v>
      </c>
      <c r="F6418" s="33">
        <v>0.98995049999999996</v>
      </c>
    </row>
    <row r="6419" spans="2:6">
      <c r="B6419" s="40">
        <v>43234</v>
      </c>
      <c r="C6419" s="33" t="s">
        <v>38</v>
      </c>
      <c r="D6419" s="33">
        <v>35</v>
      </c>
      <c r="E6419" s="33">
        <v>0.99040680000000003</v>
      </c>
      <c r="F6419" s="33">
        <v>0.9901858</v>
      </c>
    </row>
    <row r="6420" spans="2:6">
      <c r="B6420" s="40">
        <v>43234</v>
      </c>
      <c r="C6420" s="33" t="s">
        <v>38</v>
      </c>
      <c r="D6420" s="33">
        <v>36</v>
      </c>
      <c r="E6420" s="33">
        <v>0.99049659999999995</v>
      </c>
      <c r="F6420" s="33">
        <v>0.99020370000000002</v>
      </c>
    </row>
    <row r="6421" spans="2:6">
      <c r="B6421" s="40">
        <v>43234</v>
      </c>
      <c r="C6421" s="33" t="s">
        <v>38</v>
      </c>
      <c r="D6421" s="33">
        <v>37</v>
      </c>
      <c r="E6421" s="33">
        <v>0.99064019999999997</v>
      </c>
      <c r="F6421" s="33">
        <v>0.99044299999999996</v>
      </c>
    </row>
    <row r="6422" spans="2:6">
      <c r="B6422" s="40">
        <v>43234</v>
      </c>
      <c r="C6422" s="33" t="s">
        <v>38</v>
      </c>
      <c r="D6422" s="33">
        <v>38</v>
      </c>
      <c r="E6422" s="33">
        <v>0.99073389999999995</v>
      </c>
      <c r="F6422" s="33">
        <v>0.99045439999999996</v>
      </c>
    </row>
    <row r="6423" spans="2:6">
      <c r="B6423" s="40">
        <v>43234</v>
      </c>
      <c r="C6423" s="33" t="s">
        <v>38</v>
      </c>
      <c r="D6423" s="33">
        <v>39</v>
      </c>
      <c r="E6423" s="33">
        <v>0.9908709</v>
      </c>
      <c r="F6423" s="33">
        <v>0.99054509999999996</v>
      </c>
    </row>
    <row r="6424" spans="2:6">
      <c r="B6424" s="40">
        <v>43234</v>
      </c>
      <c r="C6424" s="33" t="s">
        <v>38</v>
      </c>
      <c r="D6424" s="33">
        <v>40</v>
      </c>
      <c r="E6424" s="33">
        <v>0.99087639999999999</v>
      </c>
      <c r="F6424" s="33">
        <v>0.99059629999999999</v>
      </c>
    </row>
    <row r="6425" spans="2:6">
      <c r="B6425" s="40">
        <v>43234</v>
      </c>
      <c r="C6425" s="33" t="s">
        <v>38</v>
      </c>
      <c r="D6425" s="33">
        <v>41</v>
      </c>
      <c r="E6425" s="33">
        <v>0.99085259999999997</v>
      </c>
      <c r="F6425" s="33">
        <v>0.99060440000000005</v>
      </c>
    </row>
    <row r="6426" spans="2:6">
      <c r="B6426" s="40">
        <v>43234</v>
      </c>
      <c r="C6426" s="33" t="s">
        <v>38</v>
      </c>
      <c r="D6426" s="33">
        <v>42</v>
      </c>
      <c r="E6426" s="33">
        <v>0.99120059999999999</v>
      </c>
      <c r="F6426" s="33">
        <v>0.99092749999999996</v>
      </c>
    </row>
    <row r="6427" spans="2:6">
      <c r="B6427" s="40">
        <v>43234</v>
      </c>
      <c r="C6427" s="33" t="s">
        <v>38</v>
      </c>
      <c r="D6427" s="33">
        <v>43</v>
      </c>
      <c r="E6427" s="33">
        <v>0.99144639999999995</v>
      </c>
      <c r="F6427" s="33">
        <v>0.99111099999999996</v>
      </c>
    </row>
    <row r="6428" spans="2:6">
      <c r="B6428" s="40">
        <v>43234</v>
      </c>
      <c r="C6428" s="33" t="s">
        <v>38</v>
      </c>
      <c r="D6428" s="33">
        <v>44</v>
      </c>
      <c r="E6428" s="33">
        <v>0.99135019999999996</v>
      </c>
      <c r="F6428" s="33">
        <v>0.991116</v>
      </c>
    </row>
    <row r="6429" spans="2:6">
      <c r="B6429" s="40">
        <v>43234</v>
      </c>
      <c r="C6429" s="33" t="s">
        <v>38</v>
      </c>
      <c r="D6429" s="33">
        <v>45</v>
      </c>
      <c r="E6429" s="33">
        <v>0.99107630000000002</v>
      </c>
      <c r="F6429" s="33">
        <v>0.99062790000000001</v>
      </c>
    </row>
    <row r="6430" spans="2:6">
      <c r="B6430" s="40">
        <v>43234</v>
      </c>
      <c r="C6430" s="33" t="s">
        <v>38</v>
      </c>
      <c r="D6430" s="33">
        <v>46</v>
      </c>
      <c r="E6430" s="33">
        <v>0.99093469999999995</v>
      </c>
      <c r="F6430" s="33">
        <v>0.99048849999999999</v>
      </c>
    </row>
    <row r="6431" spans="2:6">
      <c r="B6431" s="40">
        <v>43234</v>
      </c>
      <c r="C6431" s="33" t="s">
        <v>38</v>
      </c>
      <c r="D6431" s="33">
        <v>47</v>
      </c>
      <c r="E6431" s="33">
        <v>0.9903151</v>
      </c>
      <c r="F6431" s="33">
        <v>0.99022189999999999</v>
      </c>
    </row>
    <row r="6432" spans="2:6">
      <c r="B6432" s="40">
        <v>43234</v>
      </c>
      <c r="C6432" s="33" t="s">
        <v>38</v>
      </c>
      <c r="D6432" s="33">
        <v>48</v>
      </c>
      <c r="E6432" s="33">
        <v>0.98968650000000002</v>
      </c>
      <c r="F6432" s="33">
        <v>0.98970709999999995</v>
      </c>
    </row>
    <row r="6433" spans="2:6">
      <c r="B6433" s="40">
        <v>43235</v>
      </c>
      <c r="C6433" s="33" t="s">
        <v>38</v>
      </c>
      <c r="D6433" s="33">
        <v>1</v>
      </c>
      <c r="E6433" s="33">
        <v>0.98968769999999995</v>
      </c>
      <c r="F6433" s="33">
        <v>0.98979459999999997</v>
      </c>
    </row>
    <row r="6434" spans="2:6">
      <c r="B6434" s="40">
        <v>43235</v>
      </c>
      <c r="C6434" s="33" t="s">
        <v>38</v>
      </c>
      <c r="D6434" s="33">
        <v>2</v>
      </c>
      <c r="E6434" s="33">
        <v>0.98940870000000003</v>
      </c>
      <c r="F6434" s="33">
        <v>0.98974019999999996</v>
      </c>
    </row>
    <row r="6435" spans="2:6">
      <c r="B6435" s="40">
        <v>43235</v>
      </c>
      <c r="C6435" s="33" t="s">
        <v>38</v>
      </c>
      <c r="D6435" s="33">
        <v>3</v>
      </c>
      <c r="E6435" s="33">
        <v>0.98929140000000004</v>
      </c>
      <c r="F6435" s="33">
        <v>0.98976750000000002</v>
      </c>
    </row>
    <row r="6436" spans="2:6">
      <c r="B6436" s="40">
        <v>43235</v>
      </c>
      <c r="C6436" s="33" t="s">
        <v>38</v>
      </c>
      <c r="D6436" s="33">
        <v>4</v>
      </c>
      <c r="E6436" s="33">
        <v>0.98920269999999999</v>
      </c>
      <c r="F6436" s="33">
        <v>0.98974830000000003</v>
      </c>
    </row>
    <row r="6437" spans="2:6">
      <c r="B6437" s="40">
        <v>43235</v>
      </c>
      <c r="C6437" s="33" t="s">
        <v>38</v>
      </c>
      <c r="D6437" s="33">
        <v>5</v>
      </c>
      <c r="E6437" s="33">
        <v>0.98911139999999997</v>
      </c>
      <c r="F6437" s="33">
        <v>0.98964569999999996</v>
      </c>
    </row>
    <row r="6438" spans="2:6">
      <c r="B6438" s="40">
        <v>43235</v>
      </c>
      <c r="C6438" s="33" t="s">
        <v>38</v>
      </c>
      <c r="D6438" s="33">
        <v>6</v>
      </c>
      <c r="E6438" s="33">
        <v>0.98902679999999998</v>
      </c>
      <c r="F6438" s="33">
        <v>0.98961549999999998</v>
      </c>
    </row>
    <row r="6439" spans="2:6">
      <c r="B6439" s="40">
        <v>43235</v>
      </c>
      <c r="C6439" s="33" t="s">
        <v>38</v>
      </c>
      <c r="D6439" s="33">
        <v>7</v>
      </c>
      <c r="E6439" s="33">
        <v>0.98911550000000004</v>
      </c>
      <c r="F6439" s="33">
        <v>0.98974430000000002</v>
      </c>
    </row>
    <row r="6440" spans="2:6">
      <c r="B6440" s="40">
        <v>43235</v>
      </c>
      <c r="C6440" s="33" t="s">
        <v>38</v>
      </c>
      <c r="D6440" s="33">
        <v>8</v>
      </c>
      <c r="E6440" s="33">
        <v>0.9890274</v>
      </c>
      <c r="F6440" s="33">
        <v>0.98966489999999996</v>
      </c>
    </row>
    <row r="6441" spans="2:6">
      <c r="B6441" s="40">
        <v>43235</v>
      </c>
      <c r="C6441" s="33" t="s">
        <v>38</v>
      </c>
      <c r="D6441" s="33">
        <v>9</v>
      </c>
      <c r="E6441" s="33">
        <v>0.98912990000000001</v>
      </c>
      <c r="F6441" s="33">
        <v>0.9897302</v>
      </c>
    </row>
    <row r="6442" spans="2:6">
      <c r="B6442" s="40">
        <v>43235</v>
      </c>
      <c r="C6442" s="33" t="s">
        <v>38</v>
      </c>
      <c r="D6442" s="33">
        <v>10</v>
      </c>
      <c r="E6442" s="33">
        <v>0.98900350000000004</v>
      </c>
      <c r="F6442" s="33">
        <v>0.98967859999999996</v>
      </c>
    </row>
    <row r="6443" spans="2:6">
      <c r="B6443" s="40">
        <v>43235</v>
      </c>
      <c r="C6443" s="33" t="s">
        <v>38</v>
      </c>
      <c r="D6443" s="33">
        <v>11</v>
      </c>
      <c r="E6443" s="33">
        <v>0.98869720000000005</v>
      </c>
      <c r="F6443" s="33">
        <v>0.989371</v>
      </c>
    </row>
    <row r="6444" spans="2:6">
      <c r="B6444" s="40">
        <v>43235</v>
      </c>
      <c r="C6444" s="33" t="s">
        <v>38</v>
      </c>
      <c r="D6444" s="33">
        <v>12</v>
      </c>
      <c r="E6444" s="33">
        <v>0.98900069999999995</v>
      </c>
      <c r="F6444" s="33">
        <v>0.98944840000000001</v>
      </c>
    </row>
    <row r="6445" spans="2:6">
      <c r="B6445" s="40">
        <v>43235</v>
      </c>
      <c r="C6445" s="33" t="s">
        <v>38</v>
      </c>
      <c r="D6445" s="33">
        <v>13</v>
      </c>
      <c r="E6445" s="33">
        <v>0.99003030000000003</v>
      </c>
      <c r="F6445" s="33">
        <v>0.99014469999999999</v>
      </c>
    </row>
    <row r="6446" spans="2:6">
      <c r="B6446" s="40">
        <v>43235</v>
      </c>
      <c r="C6446" s="33" t="s">
        <v>38</v>
      </c>
      <c r="D6446" s="33">
        <v>14</v>
      </c>
      <c r="E6446" s="33">
        <v>0.99070309999999995</v>
      </c>
      <c r="F6446" s="33">
        <v>0.99051370000000005</v>
      </c>
    </row>
    <row r="6447" spans="2:6">
      <c r="B6447" s="40">
        <v>43235</v>
      </c>
      <c r="C6447" s="33" t="s">
        <v>38</v>
      </c>
      <c r="D6447" s="33">
        <v>15</v>
      </c>
      <c r="E6447" s="33">
        <v>0.99131550000000002</v>
      </c>
      <c r="F6447" s="33">
        <v>0.99092230000000003</v>
      </c>
    </row>
    <row r="6448" spans="2:6">
      <c r="B6448" s="40">
        <v>43235</v>
      </c>
      <c r="C6448" s="33" t="s">
        <v>38</v>
      </c>
      <c r="D6448" s="33">
        <v>16</v>
      </c>
      <c r="E6448" s="33">
        <v>0.99118640000000002</v>
      </c>
      <c r="F6448" s="33">
        <v>0.99079170000000005</v>
      </c>
    </row>
    <row r="6449" spans="2:6">
      <c r="B6449" s="40">
        <v>43235</v>
      </c>
      <c r="C6449" s="33" t="s">
        <v>38</v>
      </c>
      <c r="D6449" s="33">
        <v>17</v>
      </c>
      <c r="E6449" s="33">
        <v>0.99111959999999999</v>
      </c>
      <c r="F6449" s="33">
        <v>0.99076030000000004</v>
      </c>
    </row>
    <row r="6450" spans="2:6">
      <c r="B6450" s="40">
        <v>43235</v>
      </c>
      <c r="C6450" s="33" t="s">
        <v>38</v>
      </c>
      <c r="D6450" s="33">
        <v>18</v>
      </c>
      <c r="E6450" s="33">
        <v>0.99089079999999996</v>
      </c>
      <c r="F6450" s="33">
        <v>0.99061359999999998</v>
      </c>
    </row>
    <row r="6451" spans="2:6">
      <c r="B6451" s="40">
        <v>43235</v>
      </c>
      <c r="C6451" s="33" t="s">
        <v>38</v>
      </c>
      <c r="D6451" s="33">
        <v>19</v>
      </c>
      <c r="E6451" s="33">
        <v>0.99053519999999995</v>
      </c>
      <c r="F6451" s="33">
        <v>0.99036690000000005</v>
      </c>
    </row>
    <row r="6452" spans="2:6">
      <c r="B6452" s="40">
        <v>43235</v>
      </c>
      <c r="C6452" s="33" t="s">
        <v>38</v>
      </c>
      <c r="D6452" s="33">
        <v>20</v>
      </c>
      <c r="E6452" s="33">
        <v>0.99041889999999999</v>
      </c>
      <c r="F6452" s="33">
        <v>0.99037569999999997</v>
      </c>
    </row>
    <row r="6453" spans="2:6">
      <c r="B6453" s="40">
        <v>43235</v>
      </c>
      <c r="C6453" s="33" t="s">
        <v>38</v>
      </c>
      <c r="D6453" s="33">
        <v>21</v>
      </c>
      <c r="E6453" s="33">
        <v>0.99040799999999996</v>
      </c>
      <c r="F6453" s="33">
        <v>0.9903535</v>
      </c>
    </row>
    <row r="6454" spans="2:6">
      <c r="B6454" s="40">
        <v>43235</v>
      </c>
      <c r="C6454" s="33" t="s">
        <v>38</v>
      </c>
      <c r="D6454" s="33">
        <v>22</v>
      </c>
      <c r="E6454" s="33">
        <v>0.99026729999999996</v>
      </c>
      <c r="F6454" s="33">
        <v>0.99034299999999997</v>
      </c>
    </row>
    <row r="6455" spans="2:6">
      <c r="B6455" s="40">
        <v>43235</v>
      </c>
      <c r="C6455" s="33" t="s">
        <v>38</v>
      </c>
      <c r="D6455" s="33">
        <v>23</v>
      </c>
      <c r="E6455" s="33">
        <v>0.99003649999999999</v>
      </c>
      <c r="F6455" s="33">
        <v>0.99016820000000005</v>
      </c>
    </row>
    <row r="6456" spans="2:6">
      <c r="B6456" s="40">
        <v>43235</v>
      </c>
      <c r="C6456" s="33" t="s">
        <v>38</v>
      </c>
      <c r="D6456" s="33">
        <v>24</v>
      </c>
      <c r="E6456" s="33">
        <v>0.99005010000000004</v>
      </c>
      <c r="F6456" s="33">
        <v>0.99015529999999996</v>
      </c>
    </row>
    <row r="6457" spans="2:6">
      <c r="B6457" s="40">
        <v>43235</v>
      </c>
      <c r="C6457" s="33" t="s">
        <v>38</v>
      </c>
      <c r="D6457" s="33">
        <v>25</v>
      </c>
      <c r="E6457" s="33">
        <v>0.99016420000000005</v>
      </c>
      <c r="F6457" s="33">
        <v>0.99029180000000006</v>
      </c>
    </row>
    <row r="6458" spans="2:6">
      <c r="B6458" s="40">
        <v>43235</v>
      </c>
      <c r="C6458" s="33" t="s">
        <v>38</v>
      </c>
      <c r="D6458" s="33">
        <v>26</v>
      </c>
      <c r="E6458" s="33">
        <v>0.99026910000000001</v>
      </c>
      <c r="F6458" s="33">
        <v>0.99042160000000001</v>
      </c>
    </row>
    <row r="6459" spans="2:6">
      <c r="B6459" s="40">
        <v>43235</v>
      </c>
      <c r="C6459" s="33" t="s">
        <v>38</v>
      </c>
      <c r="D6459" s="33">
        <v>27</v>
      </c>
      <c r="E6459" s="33">
        <v>0.99033870000000002</v>
      </c>
      <c r="F6459" s="33">
        <v>0.99044149999999997</v>
      </c>
    </row>
    <row r="6460" spans="2:6">
      <c r="B6460" s="40">
        <v>43235</v>
      </c>
      <c r="C6460" s="33" t="s">
        <v>38</v>
      </c>
      <c r="D6460" s="33">
        <v>28</v>
      </c>
      <c r="E6460" s="33">
        <v>0.99029100000000003</v>
      </c>
      <c r="F6460" s="33">
        <v>0.99041690000000004</v>
      </c>
    </row>
    <row r="6461" spans="2:6">
      <c r="B6461" s="40">
        <v>43235</v>
      </c>
      <c r="C6461" s="33" t="s">
        <v>38</v>
      </c>
      <c r="D6461" s="33">
        <v>29</v>
      </c>
      <c r="E6461" s="33">
        <v>0.99035059999999997</v>
      </c>
      <c r="F6461" s="33">
        <v>0.99049509999999996</v>
      </c>
    </row>
    <row r="6462" spans="2:6">
      <c r="B6462" s="40">
        <v>43235</v>
      </c>
      <c r="C6462" s="33" t="s">
        <v>38</v>
      </c>
      <c r="D6462" s="33">
        <v>30</v>
      </c>
      <c r="E6462" s="33">
        <v>0.99030269999999998</v>
      </c>
      <c r="F6462" s="33">
        <v>0.9905022</v>
      </c>
    </row>
    <row r="6463" spans="2:6">
      <c r="B6463" s="40">
        <v>43235</v>
      </c>
      <c r="C6463" s="33" t="s">
        <v>38</v>
      </c>
      <c r="D6463" s="33">
        <v>31</v>
      </c>
      <c r="E6463" s="33">
        <v>0.99014899999999995</v>
      </c>
      <c r="F6463" s="33">
        <v>0.99040329999999999</v>
      </c>
    </row>
    <row r="6464" spans="2:6">
      <c r="B6464" s="40">
        <v>43235</v>
      </c>
      <c r="C6464" s="33" t="s">
        <v>38</v>
      </c>
      <c r="D6464" s="33">
        <v>32</v>
      </c>
      <c r="E6464" s="33">
        <v>0.99027719999999997</v>
      </c>
      <c r="F6464" s="33">
        <v>0.99055389999999999</v>
      </c>
    </row>
    <row r="6465" spans="2:6">
      <c r="B6465" s="40">
        <v>43235</v>
      </c>
      <c r="C6465" s="33" t="s">
        <v>38</v>
      </c>
      <c r="D6465" s="33">
        <v>33</v>
      </c>
      <c r="E6465" s="33">
        <v>0.99001079999999997</v>
      </c>
      <c r="F6465" s="33">
        <v>0.99051290000000003</v>
      </c>
    </row>
    <row r="6466" spans="2:6">
      <c r="B6466" s="40">
        <v>43235</v>
      </c>
      <c r="C6466" s="33" t="s">
        <v>38</v>
      </c>
      <c r="D6466" s="33">
        <v>34</v>
      </c>
      <c r="E6466" s="33">
        <v>0.98963999999999996</v>
      </c>
      <c r="F6466" s="33">
        <v>0.99024520000000005</v>
      </c>
    </row>
    <row r="6467" spans="2:6">
      <c r="B6467" s="40">
        <v>43235</v>
      </c>
      <c r="C6467" s="33" t="s">
        <v>38</v>
      </c>
      <c r="D6467" s="33">
        <v>35</v>
      </c>
      <c r="E6467" s="33">
        <v>0.98940649999999997</v>
      </c>
      <c r="F6467" s="33">
        <v>0.99013110000000004</v>
      </c>
    </row>
    <row r="6468" spans="2:6">
      <c r="B6468" s="40">
        <v>43235</v>
      </c>
      <c r="C6468" s="33" t="s">
        <v>38</v>
      </c>
      <c r="D6468" s="33">
        <v>36</v>
      </c>
      <c r="E6468" s="33">
        <v>0.98908819999999997</v>
      </c>
      <c r="F6468" s="33">
        <v>0.98993109999999995</v>
      </c>
    </row>
    <row r="6469" spans="2:6">
      <c r="B6469" s="40">
        <v>43235</v>
      </c>
      <c r="C6469" s="33" t="s">
        <v>38</v>
      </c>
      <c r="D6469" s="33">
        <v>37</v>
      </c>
      <c r="E6469" s="33">
        <v>0.9887629</v>
      </c>
      <c r="F6469" s="33">
        <v>0.98964560000000001</v>
      </c>
    </row>
    <row r="6470" spans="2:6">
      <c r="B6470" s="40">
        <v>43235</v>
      </c>
      <c r="C6470" s="33" t="s">
        <v>38</v>
      </c>
      <c r="D6470" s="33">
        <v>38</v>
      </c>
      <c r="E6470" s="33">
        <v>0.98856339999999998</v>
      </c>
      <c r="F6470" s="33">
        <v>0.98942260000000004</v>
      </c>
    </row>
    <row r="6471" spans="2:6">
      <c r="B6471" s="40">
        <v>43235</v>
      </c>
      <c r="C6471" s="33" t="s">
        <v>38</v>
      </c>
      <c r="D6471" s="33">
        <v>39</v>
      </c>
      <c r="E6471" s="33">
        <v>0.98848009999999997</v>
      </c>
      <c r="F6471" s="33">
        <v>0.98932160000000002</v>
      </c>
    </row>
    <row r="6472" spans="2:6">
      <c r="B6472" s="40">
        <v>43235</v>
      </c>
      <c r="C6472" s="33" t="s">
        <v>38</v>
      </c>
      <c r="D6472" s="33">
        <v>40</v>
      </c>
      <c r="E6472" s="33">
        <v>0.98880880000000004</v>
      </c>
      <c r="F6472" s="33">
        <v>0.98955280000000001</v>
      </c>
    </row>
    <row r="6473" spans="2:6">
      <c r="B6473" s="40">
        <v>43235</v>
      </c>
      <c r="C6473" s="33" t="s">
        <v>38</v>
      </c>
      <c r="D6473" s="33">
        <v>41</v>
      </c>
      <c r="E6473" s="33">
        <v>0.98898589999999997</v>
      </c>
      <c r="F6473" s="33">
        <v>0.98973319999999998</v>
      </c>
    </row>
    <row r="6474" spans="2:6">
      <c r="B6474" s="40">
        <v>43235</v>
      </c>
      <c r="C6474" s="33" t="s">
        <v>38</v>
      </c>
      <c r="D6474" s="33">
        <v>42</v>
      </c>
      <c r="E6474" s="33">
        <v>0.98841469999999998</v>
      </c>
      <c r="F6474" s="33">
        <v>0.98929880000000003</v>
      </c>
    </row>
    <row r="6475" spans="2:6">
      <c r="B6475" s="40">
        <v>43235</v>
      </c>
      <c r="C6475" s="33" t="s">
        <v>38</v>
      </c>
      <c r="D6475" s="33">
        <v>43</v>
      </c>
      <c r="E6475" s="33">
        <v>0.98826270000000005</v>
      </c>
      <c r="F6475" s="33">
        <v>0.98907820000000002</v>
      </c>
    </row>
    <row r="6476" spans="2:6">
      <c r="B6476" s="40">
        <v>43235</v>
      </c>
      <c r="C6476" s="33" t="s">
        <v>38</v>
      </c>
      <c r="D6476" s="33">
        <v>44</v>
      </c>
      <c r="E6476" s="33">
        <v>0.98803850000000004</v>
      </c>
      <c r="F6476" s="33">
        <v>0.98889450000000001</v>
      </c>
    </row>
    <row r="6477" spans="2:6">
      <c r="B6477" s="40">
        <v>43235</v>
      </c>
      <c r="C6477" s="33" t="s">
        <v>38</v>
      </c>
      <c r="D6477" s="33">
        <v>45</v>
      </c>
      <c r="E6477" s="33">
        <v>0.98838760000000003</v>
      </c>
      <c r="F6477" s="33">
        <v>0.98926550000000002</v>
      </c>
    </row>
    <row r="6478" spans="2:6">
      <c r="B6478" s="40">
        <v>43235</v>
      </c>
      <c r="C6478" s="33" t="s">
        <v>38</v>
      </c>
      <c r="D6478" s="33">
        <v>46</v>
      </c>
      <c r="E6478" s="33">
        <v>0.98819889999999999</v>
      </c>
      <c r="F6478" s="33">
        <v>0.9890466</v>
      </c>
    </row>
    <row r="6479" spans="2:6">
      <c r="B6479" s="40">
        <v>43235</v>
      </c>
      <c r="C6479" s="33" t="s">
        <v>38</v>
      </c>
      <c r="D6479" s="33">
        <v>47</v>
      </c>
      <c r="E6479" s="33">
        <v>0.98778390000000005</v>
      </c>
      <c r="F6479" s="33">
        <v>0.98850789999999999</v>
      </c>
    </row>
    <row r="6480" spans="2:6">
      <c r="B6480" s="40">
        <v>43235</v>
      </c>
      <c r="C6480" s="33" t="s">
        <v>38</v>
      </c>
      <c r="D6480" s="33">
        <v>48</v>
      </c>
      <c r="E6480" s="33">
        <v>0.98704740000000002</v>
      </c>
      <c r="F6480" s="33">
        <v>0.98778310000000002</v>
      </c>
    </row>
    <row r="6481" spans="2:6">
      <c r="B6481" s="40">
        <v>43236</v>
      </c>
      <c r="C6481" s="33" t="s">
        <v>38</v>
      </c>
      <c r="D6481" s="33">
        <v>1</v>
      </c>
      <c r="E6481" s="33">
        <v>0.98677990000000004</v>
      </c>
      <c r="F6481" s="33">
        <v>0.98756869999999997</v>
      </c>
    </row>
    <row r="6482" spans="2:6">
      <c r="B6482" s="40">
        <v>43236</v>
      </c>
      <c r="C6482" s="33" t="s">
        <v>38</v>
      </c>
      <c r="D6482" s="33">
        <v>2</v>
      </c>
      <c r="E6482" s="33">
        <v>0.98616239999999999</v>
      </c>
      <c r="F6482" s="33">
        <v>0.98702160000000005</v>
      </c>
    </row>
    <row r="6483" spans="2:6">
      <c r="B6483" s="40">
        <v>43236</v>
      </c>
      <c r="C6483" s="33" t="s">
        <v>38</v>
      </c>
      <c r="D6483" s="33">
        <v>3</v>
      </c>
      <c r="E6483" s="33">
        <v>0.98616530000000002</v>
      </c>
      <c r="F6483" s="33">
        <v>0.98701470000000002</v>
      </c>
    </row>
    <row r="6484" spans="2:6">
      <c r="B6484" s="40">
        <v>43236</v>
      </c>
      <c r="C6484" s="33" t="s">
        <v>38</v>
      </c>
      <c r="D6484" s="33">
        <v>4</v>
      </c>
      <c r="E6484" s="33">
        <v>0.98579600000000001</v>
      </c>
      <c r="F6484" s="33">
        <v>0.98666200000000004</v>
      </c>
    </row>
    <row r="6485" spans="2:6">
      <c r="B6485" s="40">
        <v>43236</v>
      </c>
      <c r="C6485" s="33" t="s">
        <v>38</v>
      </c>
      <c r="D6485" s="33">
        <v>5</v>
      </c>
      <c r="E6485" s="33">
        <v>0.98610609999999999</v>
      </c>
      <c r="F6485" s="33">
        <v>0.9869329</v>
      </c>
    </row>
    <row r="6486" spans="2:6">
      <c r="B6486" s="40">
        <v>43236</v>
      </c>
      <c r="C6486" s="33" t="s">
        <v>38</v>
      </c>
      <c r="D6486" s="33">
        <v>6</v>
      </c>
      <c r="E6486" s="33">
        <v>0.98619060000000003</v>
      </c>
      <c r="F6486" s="33">
        <v>0.98689079999999996</v>
      </c>
    </row>
    <row r="6487" spans="2:6">
      <c r="B6487" s="40">
        <v>43236</v>
      </c>
      <c r="C6487" s="33" t="s">
        <v>38</v>
      </c>
      <c r="D6487" s="33">
        <v>7</v>
      </c>
      <c r="E6487" s="33">
        <v>0.98633959999999998</v>
      </c>
      <c r="F6487" s="33">
        <v>0.98696309999999998</v>
      </c>
    </row>
    <row r="6488" spans="2:6">
      <c r="B6488" s="40">
        <v>43236</v>
      </c>
      <c r="C6488" s="33" t="s">
        <v>38</v>
      </c>
      <c r="D6488" s="33">
        <v>8</v>
      </c>
      <c r="E6488" s="33">
        <v>0.98629299999999998</v>
      </c>
      <c r="F6488" s="33">
        <v>0.9868787</v>
      </c>
    </row>
    <row r="6489" spans="2:6">
      <c r="B6489" s="40">
        <v>43236</v>
      </c>
      <c r="C6489" s="33" t="s">
        <v>38</v>
      </c>
      <c r="D6489" s="33">
        <v>9</v>
      </c>
      <c r="E6489" s="33">
        <v>0.98630629999999997</v>
      </c>
      <c r="F6489" s="33">
        <v>0.98687950000000002</v>
      </c>
    </row>
    <row r="6490" spans="2:6">
      <c r="B6490" s="40">
        <v>43236</v>
      </c>
      <c r="C6490" s="33" t="s">
        <v>38</v>
      </c>
      <c r="D6490" s="33">
        <v>10</v>
      </c>
      <c r="E6490" s="33">
        <v>0.98642549999999996</v>
      </c>
      <c r="F6490" s="33">
        <v>0.98694839999999995</v>
      </c>
    </row>
    <row r="6491" spans="2:6">
      <c r="B6491" s="40">
        <v>43236</v>
      </c>
      <c r="C6491" s="33" t="s">
        <v>38</v>
      </c>
      <c r="D6491" s="33">
        <v>11</v>
      </c>
      <c r="E6491" s="33">
        <v>0.98648040000000004</v>
      </c>
      <c r="F6491" s="33">
        <v>0.98688260000000005</v>
      </c>
    </row>
    <row r="6492" spans="2:6">
      <c r="B6492" s="40">
        <v>43236</v>
      </c>
      <c r="C6492" s="33" t="s">
        <v>38</v>
      </c>
      <c r="D6492" s="33">
        <v>12</v>
      </c>
      <c r="E6492" s="33">
        <v>0.98669519999999999</v>
      </c>
      <c r="F6492" s="33">
        <v>0.98705430000000005</v>
      </c>
    </row>
    <row r="6493" spans="2:6">
      <c r="B6493" s="40">
        <v>43236</v>
      </c>
      <c r="C6493" s="33" t="s">
        <v>38</v>
      </c>
      <c r="D6493" s="33">
        <v>13</v>
      </c>
      <c r="E6493" s="33">
        <v>0.98767090000000002</v>
      </c>
      <c r="F6493" s="33">
        <v>0.98785509999999999</v>
      </c>
    </row>
    <row r="6494" spans="2:6">
      <c r="B6494" s="40">
        <v>43236</v>
      </c>
      <c r="C6494" s="33" t="s">
        <v>38</v>
      </c>
      <c r="D6494" s="33">
        <v>14</v>
      </c>
      <c r="E6494" s="33">
        <v>0.98894349999999998</v>
      </c>
      <c r="F6494" s="33">
        <v>0.98879459999999997</v>
      </c>
    </row>
    <row r="6495" spans="2:6">
      <c r="B6495" s="40">
        <v>43236</v>
      </c>
      <c r="C6495" s="33" t="s">
        <v>38</v>
      </c>
      <c r="D6495" s="33">
        <v>15</v>
      </c>
      <c r="E6495" s="33">
        <v>0.99034390000000005</v>
      </c>
      <c r="F6495" s="33">
        <v>0.99001680000000003</v>
      </c>
    </row>
    <row r="6496" spans="2:6">
      <c r="B6496" s="40">
        <v>43236</v>
      </c>
      <c r="C6496" s="33" t="s">
        <v>38</v>
      </c>
      <c r="D6496" s="33">
        <v>16</v>
      </c>
      <c r="E6496" s="33">
        <v>0.99061080000000001</v>
      </c>
      <c r="F6496" s="33">
        <v>0.99018360000000005</v>
      </c>
    </row>
    <row r="6497" spans="2:6">
      <c r="B6497" s="40">
        <v>43236</v>
      </c>
      <c r="C6497" s="33" t="s">
        <v>38</v>
      </c>
      <c r="D6497" s="33">
        <v>17</v>
      </c>
      <c r="E6497" s="33">
        <v>0.99032469999999995</v>
      </c>
      <c r="F6497" s="33">
        <v>0.98992970000000002</v>
      </c>
    </row>
    <row r="6498" spans="2:6">
      <c r="B6498" s="40">
        <v>43236</v>
      </c>
      <c r="C6498" s="33" t="s">
        <v>38</v>
      </c>
      <c r="D6498" s="33">
        <v>18</v>
      </c>
      <c r="E6498" s="33">
        <v>0.99026970000000003</v>
      </c>
      <c r="F6498" s="33">
        <v>0.98995820000000001</v>
      </c>
    </row>
    <row r="6499" spans="2:6">
      <c r="B6499" s="40">
        <v>43236</v>
      </c>
      <c r="C6499" s="33" t="s">
        <v>38</v>
      </c>
      <c r="D6499" s="33">
        <v>19</v>
      </c>
      <c r="E6499" s="33">
        <v>0.99036360000000001</v>
      </c>
      <c r="F6499" s="33">
        <v>0.98998240000000004</v>
      </c>
    </row>
    <row r="6500" spans="2:6">
      <c r="B6500" s="40">
        <v>43236</v>
      </c>
      <c r="C6500" s="33" t="s">
        <v>38</v>
      </c>
      <c r="D6500" s="33">
        <v>20</v>
      </c>
      <c r="E6500" s="33">
        <v>0.99030030000000002</v>
      </c>
      <c r="F6500" s="33">
        <v>0.98984360000000005</v>
      </c>
    </row>
    <row r="6501" spans="2:6">
      <c r="B6501" s="40">
        <v>43236</v>
      </c>
      <c r="C6501" s="33" t="s">
        <v>38</v>
      </c>
      <c r="D6501" s="33">
        <v>21</v>
      </c>
      <c r="E6501" s="33">
        <v>0.99019500000000005</v>
      </c>
      <c r="F6501" s="33">
        <v>0.98968659999999997</v>
      </c>
    </row>
    <row r="6502" spans="2:6">
      <c r="B6502" s="40">
        <v>43236</v>
      </c>
      <c r="C6502" s="33" t="s">
        <v>38</v>
      </c>
      <c r="D6502" s="33">
        <v>22</v>
      </c>
      <c r="E6502" s="33">
        <v>0.99010120000000001</v>
      </c>
      <c r="F6502" s="33">
        <v>0.98953729999999995</v>
      </c>
    </row>
    <row r="6503" spans="2:6">
      <c r="B6503" s="40">
        <v>43236</v>
      </c>
      <c r="C6503" s="33" t="s">
        <v>38</v>
      </c>
      <c r="D6503" s="33">
        <v>23</v>
      </c>
      <c r="E6503" s="33">
        <v>0.9900004</v>
      </c>
      <c r="F6503" s="33">
        <v>0.98941239999999997</v>
      </c>
    </row>
    <row r="6504" spans="2:6">
      <c r="B6504" s="40">
        <v>43236</v>
      </c>
      <c r="C6504" s="33" t="s">
        <v>38</v>
      </c>
      <c r="D6504" s="33">
        <v>24</v>
      </c>
      <c r="E6504" s="33">
        <v>0.98997029999999997</v>
      </c>
      <c r="F6504" s="33">
        <v>0.9893518</v>
      </c>
    </row>
    <row r="6505" spans="2:6">
      <c r="B6505" s="40">
        <v>43236</v>
      </c>
      <c r="C6505" s="33" t="s">
        <v>38</v>
      </c>
      <c r="D6505" s="33">
        <v>25</v>
      </c>
      <c r="E6505" s="33">
        <v>0.98964039999999998</v>
      </c>
      <c r="F6505" s="33">
        <v>0.98899289999999995</v>
      </c>
    </row>
    <row r="6506" spans="2:6">
      <c r="B6506" s="40">
        <v>43236</v>
      </c>
      <c r="C6506" s="33" t="s">
        <v>38</v>
      </c>
      <c r="D6506" s="33">
        <v>26</v>
      </c>
      <c r="E6506" s="33">
        <v>0.98976370000000002</v>
      </c>
      <c r="F6506" s="33">
        <v>0.98910290000000001</v>
      </c>
    </row>
    <row r="6507" spans="2:6">
      <c r="B6507" s="40">
        <v>43236</v>
      </c>
      <c r="C6507" s="33" t="s">
        <v>38</v>
      </c>
      <c r="D6507" s="33">
        <v>27</v>
      </c>
      <c r="E6507" s="33">
        <v>0.98956350000000004</v>
      </c>
      <c r="F6507" s="33">
        <v>0.98880800000000002</v>
      </c>
    </row>
    <row r="6508" spans="2:6">
      <c r="B6508" s="40">
        <v>43236</v>
      </c>
      <c r="C6508" s="33" t="s">
        <v>38</v>
      </c>
      <c r="D6508" s="33">
        <v>28</v>
      </c>
      <c r="E6508" s="33">
        <v>0.98955769999999998</v>
      </c>
      <c r="F6508" s="33">
        <v>0.98891819999999997</v>
      </c>
    </row>
    <row r="6509" spans="2:6">
      <c r="B6509" s="40">
        <v>43236</v>
      </c>
      <c r="C6509" s="33" t="s">
        <v>38</v>
      </c>
      <c r="D6509" s="33">
        <v>29</v>
      </c>
      <c r="E6509" s="33">
        <v>0.98972950000000004</v>
      </c>
      <c r="F6509" s="33">
        <v>0.9891238</v>
      </c>
    </row>
    <row r="6510" spans="2:6">
      <c r="B6510" s="40">
        <v>43236</v>
      </c>
      <c r="C6510" s="33" t="s">
        <v>38</v>
      </c>
      <c r="D6510" s="33">
        <v>30</v>
      </c>
      <c r="E6510" s="33">
        <v>0.98997069999999998</v>
      </c>
      <c r="F6510" s="33">
        <v>0.98939589999999999</v>
      </c>
    </row>
    <row r="6511" spans="2:6">
      <c r="B6511" s="40">
        <v>43236</v>
      </c>
      <c r="C6511" s="33" t="s">
        <v>38</v>
      </c>
      <c r="D6511" s="33">
        <v>31</v>
      </c>
      <c r="E6511" s="33">
        <v>0.99017909999999998</v>
      </c>
      <c r="F6511" s="33">
        <v>0.98960429999999999</v>
      </c>
    </row>
    <row r="6512" spans="2:6">
      <c r="B6512" s="40">
        <v>43236</v>
      </c>
      <c r="C6512" s="33" t="s">
        <v>38</v>
      </c>
      <c r="D6512" s="33">
        <v>32</v>
      </c>
      <c r="E6512" s="33">
        <v>0.99037750000000002</v>
      </c>
      <c r="F6512" s="33">
        <v>0.98974280000000003</v>
      </c>
    </row>
    <row r="6513" spans="2:6">
      <c r="B6513" s="40">
        <v>43236</v>
      </c>
      <c r="C6513" s="33" t="s">
        <v>38</v>
      </c>
      <c r="D6513" s="33">
        <v>33</v>
      </c>
      <c r="E6513" s="33">
        <v>0.99038839999999995</v>
      </c>
      <c r="F6513" s="33">
        <v>0.98974700000000004</v>
      </c>
    </row>
    <row r="6514" spans="2:6">
      <c r="B6514" s="40">
        <v>43236</v>
      </c>
      <c r="C6514" s="33" t="s">
        <v>38</v>
      </c>
      <c r="D6514" s="33">
        <v>34</v>
      </c>
      <c r="E6514" s="33">
        <v>0.99073259999999996</v>
      </c>
      <c r="F6514" s="33">
        <v>0.99005880000000002</v>
      </c>
    </row>
    <row r="6515" spans="2:6">
      <c r="B6515" s="40">
        <v>43236</v>
      </c>
      <c r="C6515" s="33" t="s">
        <v>38</v>
      </c>
      <c r="D6515" s="33">
        <v>35</v>
      </c>
      <c r="E6515" s="33">
        <v>0.99080789999999996</v>
      </c>
      <c r="F6515" s="33">
        <v>0.99017189999999999</v>
      </c>
    </row>
    <row r="6516" spans="2:6">
      <c r="B6516" s="40">
        <v>43236</v>
      </c>
      <c r="C6516" s="33" t="s">
        <v>38</v>
      </c>
      <c r="D6516" s="33">
        <v>36</v>
      </c>
      <c r="E6516" s="33">
        <v>0.99081909999999995</v>
      </c>
      <c r="F6516" s="33">
        <v>0.99016119999999996</v>
      </c>
    </row>
    <row r="6517" spans="2:6">
      <c r="B6517" s="40">
        <v>43236</v>
      </c>
      <c r="C6517" s="33" t="s">
        <v>38</v>
      </c>
      <c r="D6517" s="33">
        <v>37</v>
      </c>
      <c r="E6517" s="33">
        <v>0.99063120000000005</v>
      </c>
      <c r="F6517" s="33">
        <v>0.98998909999999996</v>
      </c>
    </row>
    <row r="6518" spans="2:6">
      <c r="B6518" s="40">
        <v>43236</v>
      </c>
      <c r="C6518" s="33" t="s">
        <v>38</v>
      </c>
      <c r="D6518" s="33">
        <v>38</v>
      </c>
      <c r="E6518" s="33">
        <v>0.99042430000000004</v>
      </c>
      <c r="F6518" s="33">
        <v>0.98978909999999998</v>
      </c>
    </row>
    <row r="6519" spans="2:6">
      <c r="B6519" s="40">
        <v>43236</v>
      </c>
      <c r="C6519" s="33" t="s">
        <v>38</v>
      </c>
      <c r="D6519" s="33">
        <v>39</v>
      </c>
      <c r="E6519" s="33">
        <v>0.99047609999999997</v>
      </c>
      <c r="F6519" s="33">
        <v>0.98986260000000004</v>
      </c>
    </row>
    <row r="6520" spans="2:6">
      <c r="B6520" s="40">
        <v>43236</v>
      </c>
      <c r="C6520" s="33" t="s">
        <v>38</v>
      </c>
      <c r="D6520" s="33">
        <v>40</v>
      </c>
      <c r="E6520" s="33">
        <v>0.99059489999999994</v>
      </c>
      <c r="F6520" s="33">
        <v>0.98994850000000001</v>
      </c>
    </row>
    <row r="6521" spans="2:6">
      <c r="B6521" s="40">
        <v>43236</v>
      </c>
      <c r="C6521" s="33" t="s">
        <v>38</v>
      </c>
      <c r="D6521" s="33">
        <v>41</v>
      </c>
      <c r="E6521" s="33">
        <v>0.99067459999999996</v>
      </c>
      <c r="F6521" s="33">
        <v>0.99005600000000005</v>
      </c>
    </row>
    <row r="6522" spans="2:6">
      <c r="B6522" s="40">
        <v>43236</v>
      </c>
      <c r="C6522" s="33" t="s">
        <v>38</v>
      </c>
      <c r="D6522" s="33">
        <v>42</v>
      </c>
      <c r="E6522" s="33">
        <v>0.99068389999999995</v>
      </c>
      <c r="F6522" s="33">
        <v>0.99006890000000003</v>
      </c>
    </row>
    <row r="6523" spans="2:6">
      <c r="B6523" s="40">
        <v>43236</v>
      </c>
      <c r="C6523" s="33" t="s">
        <v>38</v>
      </c>
      <c r="D6523" s="33">
        <v>43</v>
      </c>
      <c r="E6523" s="33">
        <v>0.99085219999999996</v>
      </c>
      <c r="F6523" s="33">
        <v>0.99028539999999998</v>
      </c>
    </row>
    <row r="6524" spans="2:6">
      <c r="B6524" s="40">
        <v>43236</v>
      </c>
      <c r="C6524" s="33" t="s">
        <v>38</v>
      </c>
      <c r="D6524" s="33">
        <v>44</v>
      </c>
      <c r="E6524" s="33">
        <v>0.99089870000000002</v>
      </c>
      <c r="F6524" s="33">
        <v>0.99045839999999996</v>
      </c>
    </row>
    <row r="6525" spans="2:6">
      <c r="B6525" s="40">
        <v>43236</v>
      </c>
      <c r="C6525" s="33" t="s">
        <v>38</v>
      </c>
      <c r="D6525" s="33">
        <v>45</v>
      </c>
      <c r="E6525" s="33">
        <v>0.99074870000000004</v>
      </c>
      <c r="F6525" s="33">
        <v>0.99028950000000004</v>
      </c>
    </row>
    <row r="6526" spans="2:6">
      <c r="B6526" s="40">
        <v>43236</v>
      </c>
      <c r="C6526" s="33" t="s">
        <v>38</v>
      </c>
      <c r="D6526" s="33">
        <v>46</v>
      </c>
      <c r="E6526" s="33">
        <v>0.99071350000000002</v>
      </c>
      <c r="F6526" s="33">
        <v>0.99001349999999999</v>
      </c>
    </row>
    <row r="6527" spans="2:6">
      <c r="B6527" s="40">
        <v>43236</v>
      </c>
      <c r="C6527" s="33" t="s">
        <v>38</v>
      </c>
      <c r="D6527" s="33">
        <v>47</v>
      </c>
      <c r="E6527" s="33">
        <v>0.9901491</v>
      </c>
      <c r="F6527" s="33">
        <v>0.98951690000000003</v>
      </c>
    </row>
    <row r="6528" spans="2:6">
      <c r="B6528" s="40">
        <v>43236</v>
      </c>
      <c r="C6528" s="33" t="s">
        <v>38</v>
      </c>
      <c r="D6528" s="33">
        <v>48</v>
      </c>
      <c r="E6528" s="33">
        <v>0.98956049999999995</v>
      </c>
      <c r="F6528" s="33">
        <v>0.98922330000000003</v>
      </c>
    </row>
    <row r="6529" spans="2:6">
      <c r="B6529" s="40">
        <v>43237</v>
      </c>
      <c r="C6529" s="33" t="s">
        <v>38</v>
      </c>
      <c r="D6529" s="33">
        <v>1</v>
      </c>
      <c r="E6529" s="33">
        <v>0.98910869999999995</v>
      </c>
      <c r="F6529" s="33">
        <v>0.98894599999999999</v>
      </c>
    </row>
    <row r="6530" spans="2:6">
      <c r="B6530" s="40">
        <v>43237</v>
      </c>
      <c r="C6530" s="33" t="s">
        <v>38</v>
      </c>
      <c r="D6530" s="33">
        <v>2</v>
      </c>
      <c r="E6530" s="33">
        <v>0.98895840000000002</v>
      </c>
      <c r="F6530" s="33">
        <v>0.98887219999999998</v>
      </c>
    </row>
    <row r="6531" spans="2:6">
      <c r="B6531" s="40">
        <v>43237</v>
      </c>
      <c r="C6531" s="33" t="s">
        <v>38</v>
      </c>
      <c r="D6531" s="33">
        <v>3</v>
      </c>
      <c r="E6531" s="33">
        <v>0.98887999999999998</v>
      </c>
      <c r="F6531" s="33">
        <v>0.98865899999999995</v>
      </c>
    </row>
    <row r="6532" spans="2:6">
      <c r="B6532" s="40">
        <v>43237</v>
      </c>
      <c r="C6532" s="33" t="s">
        <v>38</v>
      </c>
      <c r="D6532" s="33">
        <v>4</v>
      </c>
      <c r="E6532" s="33">
        <v>0.98897630000000003</v>
      </c>
      <c r="F6532" s="33">
        <v>0.98876299999999995</v>
      </c>
    </row>
    <row r="6533" spans="2:6">
      <c r="B6533" s="40">
        <v>43237</v>
      </c>
      <c r="C6533" s="33" t="s">
        <v>38</v>
      </c>
      <c r="D6533" s="33">
        <v>5</v>
      </c>
      <c r="E6533" s="33">
        <v>0.98899029999999999</v>
      </c>
      <c r="F6533" s="33">
        <v>0.98879150000000005</v>
      </c>
    </row>
    <row r="6534" spans="2:6">
      <c r="B6534" s="40">
        <v>43237</v>
      </c>
      <c r="C6534" s="33" t="s">
        <v>38</v>
      </c>
      <c r="D6534" s="33">
        <v>6</v>
      </c>
      <c r="E6534" s="33">
        <v>0.98889070000000001</v>
      </c>
      <c r="F6534" s="33">
        <v>0.98869949999999995</v>
      </c>
    </row>
    <row r="6535" spans="2:6">
      <c r="B6535" s="40">
        <v>43237</v>
      </c>
      <c r="C6535" s="33" t="s">
        <v>38</v>
      </c>
      <c r="D6535" s="33">
        <v>7</v>
      </c>
      <c r="E6535" s="33">
        <v>0.98896969999999995</v>
      </c>
      <c r="F6535" s="33">
        <v>0.98886099999999999</v>
      </c>
    </row>
    <row r="6536" spans="2:6">
      <c r="B6536" s="40">
        <v>43237</v>
      </c>
      <c r="C6536" s="33" t="s">
        <v>38</v>
      </c>
      <c r="D6536" s="33">
        <v>8</v>
      </c>
      <c r="E6536" s="33">
        <v>0.98916380000000004</v>
      </c>
      <c r="F6536" s="33">
        <v>0.98906289999999997</v>
      </c>
    </row>
    <row r="6537" spans="2:6">
      <c r="B6537" s="40">
        <v>43237</v>
      </c>
      <c r="C6537" s="33" t="s">
        <v>38</v>
      </c>
      <c r="D6537" s="33">
        <v>9</v>
      </c>
      <c r="E6537" s="33">
        <v>0.98868230000000001</v>
      </c>
      <c r="F6537" s="33">
        <v>0.98858699999999999</v>
      </c>
    </row>
    <row r="6538" spans="2:6">
      <c r="B6538" s="40">
        <v>43237</v>
      </c>
      <c r="C6538" s="33" t="s">
        <v>38</v>
      </c>
      <c r="D6538" s="33">
        <v>10</v>
      </c>
      <c r="E6538" s="33">
        <v>0.9885815</v>
      </c>
      <c r="F6538" s="33">
        <v>0.988452</v>
      </c>
    </row>
    <row r="6539" spans="2:6">
      <c r="B6539" s="40">
        <v>43237</v>
      </c>
      <c r="C6539" s="33" t="s">
        <v>38</v>
      </c>
      <c r="D6539" s="33">
        <v>11</v>
      </c>
      <c r="E6539" s="33">
        <v>0.98864470000000004</v>
      </c>
      <c r="F6539" s="33">
        <v>0.98851480000000003</v>
      </c>
    </row>
    <row r="6540" spans="2:6">
      <c r="B6540" s="40">
        <v>43237</v>
      </c>
      <c r="C6540" s="33" t="s">
        <v>38</v>
      </c>
      <c r="D6540" s="33">
        <v>12</v>
      </c>
      <c r="E6540" s="33">
        <v>0.98886309999999999</v>
      </c>
      <c r="F6540" s="33">
        <v>0.9886393</v>
      </c>
    </row>
    <row r="6541" spans="2:6">
      <c r="B6541" s="40">
        <v>43237</v>
      </c>
      <c r="C6541" s="33" t="s">
        <v>38</v>
      </c>
      <c r="D6541" s="33">
        <v>13</v>
      </c>
      <c r="E6541" s="33">
        <v>0.98972890000000002</v>
      </c>
      <c r="F6541" s="33">
        <v>0.98940700000000004</v>
      </c>
    </row>
    <row r="6542" spans="2:6">
      <c r="B6542" s="40">
        <v>43237</v>
      </c>
      <c r="C6542" s="33" t="s">
        <v>38</v>
      </c>
      <c r="D6542" s="33">
        <v>14</v>
      </c>
      <c r="E6542" s="33">
        <v>0.99039319999999997</v>
      </c>
      <c r="F6542" s="33">
        <v>0.98988390000000004</v>
      </c>
    </row>
    <row r="6543" spans="2:6">
      <c r="B6543" s="40">
        <v>43237</v>
      </c>
      <c r="C6543" s="33" t="s">
        <v>38</v>
      </c>
      <c r="D6543" s="33">
        <v>15</v>
      </c>
      <c r="E6543" s="33">
        <v>0.99042509999999995</v>
      </c>
      <c r="F6543" s="33">
        <v>0.98985000000000001</v>
      </c>
    </row>
    <row r="6544" spans="2:6">
      <c r="B6544" s="40">
        <v>43237</v>
      </c>
      <c r="C6544" s="33" t="s">
        <v>38</v>
      </c>
      <c r="D6544" s="33">
        <v>16</v>
      </c>
      <c r="E6544" s="33">
        <v>0.99091799999999997</v>
      </c>
      <c r="F6544" s="33">
        <v>0.99035439999999997</v>
      </c>
    </row>
    <row r="6545" spans="2:6">
      <c r="B6545" s="40">
        <v>43237</v>
      </c>
      <c r="C6545" s="33" t="s">
        <v>38</v>
      </c>
      <c r="D6545" s="33">
        <v>17</v>
      </c>
      <c r="E6545" s="33">
        <v>0.9906547</v>
      </c>
      <c r="F6545" s="33">
        <v>0.99018949999999994</v>
      </c>
    </row>
    <row r="6546" spans="2:6">
      <c r="B6546" s="40">
        <v>43237</v>
      </c>
      <c r="C6546" s="33" t="s">
        <v>38</v>
      </c>
      <c r="D6546" s="33">
        <v>18</v>
      </c>
      <c r="E6546" s="33">
        <v>0.99014570000000002</v>
      </c>
      <c r="F6546" s="33">
        <v>0.98965049999999999</v>
      </c>
    </row>
    <row r="6547" spans="2:6">
      <c r="B6547" s="40">
        <v>43237</v>
      </c>
      <c r="C6547" s="33" t="s">
        <v>38</v>
      </c>
      <c r="D6547" s="33">
        <v>19</v>
      </c>
      <c r="E6547" s="33">
        <v>0.99001709999999998</v>
      </c>
      <c r="F6547" s="33">
        <v>0.98953150000000001</v>
      </c>
    </row>
    <row r="6548" spans="2:6">
      <c r="B6548" s="40">
        <v>43237</v>
      </c>
      <c r="C6548" s="33" t="s">
        <v>38</v>
      </c>
      <c r="D6548" s="33">
        <v>20</v>
      </c>
      <c r="E6548" s="33">
        <v>0.98990590000000001</v>
      </c>
      <c r="F6548" s="33">
        <v>0.9893824</v>
      </c>
    </row>
    <row r="6549" spans="2:6">
      <c r="B6549" s="40">
        <v>43237</v>
      </c>
      <c r="C6549" s="33" t="s">
        <v>38</v>
      </c>
      <c r="D6549" s="33">
        <v>21</v>
      </c>
      <c r="E6549" s="33">
        <v>0.98964589999999997</v>
      </c>
      <c r="F6549" s="33">
        <v>0.98913410000000002</v>
      </c>
    </row>
    <row r="6550" spans="2:6">
      <c r="B6550" s="40">
        <v>43237</v>
      </c>
      <c r="C6550" s="33" t="s">
        <v>38</v>
      </c>
      <c r="D6550" s="33">
        <v>22</v>
      </c>
      <c r="E6550" s="33">
        <v>0.98962380000000005</v>
      </c>
      <c r="F6550" s="33">
        <v>0.98910719999999996</v>
      </c>
    </row>
    <row r="6551" spans="2:6">
      <c r="B6551" s="40">
        <v>43237</v>
      </c>
      <c r="C6551" s="33" t="s">
        <v>38</v>
      </c>
      <c r="D6551" s="33">
        <v>23</v>
      </c>
      <c r="E6551" s="33">
        <v>0.98932960000000003</v>
      </c>
      <c r="F6551" s="33">
        <v>0.98870150000000001</v>
      </c>
    </row>
    <row r="6552" spans="2:6">
      <c r="B6552" s="40">
        <v>43237</v>
      </c>
      <c r="C6552" s="33" t="s">
        <v>38</v>
      </c>
      <c r="D6552" s="33">
        <v>24</v>
      </c>
      <c r="E6552" s="33">
        <v>0.9892396</v>
      </c>
      <c r="F6552" s="33">
        <v>0.98844560000000004</v>
      </c>
    </row>
    <row r="6553" spans="2:6">
      <c r="B6553" s="40">
        <v>43237</v>
      </c>
      <c r="C6553" s="33" t="s">
        <v>38</v>
      </c>
      <c r="D6553" s="33">
        <v>25</v>
      </c>
      <c r="E6553" s="33">
        <v>0.98915889999999995</v>
      </c>
      <c r="F6553" s="33">
        <v>0.98834920000000004</v>
      </c>
    </row>
    <row r="6554" spans="2:6">
      <c r="B6554" s="40">
        <v>43237</v>
      </c>
      <c r="C6554" s="33" t="s">
        <v>38</v>
      </c>
      <c r="D6554" s="33">
        <v>26</v>
      </c>
      <c r="E6554" s="33">
        <v>0.98933190000000004</v>
      </c>
      <c r="F6554" s="33">
        <v>0.98850070000000001</v>
      </c>
    </row>
    <row r="6555" spans="2:6">
      <c r="B6555" s="40">
        <v>43237</v>
      </c>
      <c r="C6555" s="33" t="s">
        <v>38</v>
      </c>
      <c r="D6555" s="33">
        <v>27</v>
      </c>
      <c r="E6555" s="33">
        <v>0.98911839999999995</v>
      </c>
      <c r="F6555" s="33">
        <v>0.98833230000000005</v>
      </c>
    </row>
    <row r="6556" spans="2:6">
      <c r="B6556" s="40">
        <v>43237</v>
      </c>
      <c r="C6556" s="33" t="s">
        <v>38</v>
      </c>
      <c r="D6556" s="33">
        <v>28</v>
      </c>
      <c r="E6556" s="33">
        <v>0.9892898</v>
      </c>
      <c r="F6556" s="33">
        <v>0.98858659999999998</v>
      </c>
    </row>
    <row r="6557" spans="2:6">
      <c r="B6557" s="40">
        <v>43237</v>
      </c>
      <c r="C6557" s="33" t="s">
        <v>38</v>
      </c>
      <c r="D6557" s="33">
        <v>29</v>
      </c>
      <c r="E6557" s="33">
        <v>0.98946659999999997</v>
      </c>
      <c r="F6557" s="33">
        <v>0.98879090000000003</v>
      </c>
    </row>
    <row r="6558" spans="2:6">
      <c r="B6558" s="40">
        <v>43237</v>
      </c>
      <c r="C6558" s="33" t="s">
        <v>38</v>
      </c>
      <c r="D6558" s="33">
        <v>30</v>
      </c>
      <c r="E6558" s="33">
        <v>0.98953190000000002</v>
      </c>
      <c r="F6558" s="33">
        <v>0.98894349999999998</v>
      </c>
    </row>
    <row r="6559" spans="2:6">
      <c r="B6559" s="40">
        <v>43237</v>
      </c>
      <c r="C6559" s="33" t="s">
        <v>38</v>
      </c>
      <c r="D6559" s="33">
        <v>31</v>
      </c>
      <c r="E6559" s="33">
        <v>0.98959470000000005</v>
      </c>
      <c r="F6559" s="33">
        <v>0.98905089999999996</v>
      </c>
    </row>
    <row r="6560" spans="2:6">
      <c r="B6560" s="40">
        <v>43237</v>
      </c>
      <c r="C6560" s="33" t="s">
        <v>38</v>
      </c>
      <c r="D6560" s="33">
        <v>32</v>
      </c>
      <c r="E6560" s="33">
        <v>0.98991720000000005</v>
      </c>
      <c r="F6560" s="33">
        <v>0.98944710000000002</v>
      </c>
    </row>
    <row r="6561" spans="2:6">
      <c r="B6561" s="40">
        <v>43237</v>
      </c>
      <c r="C6561" s="33" t="s">
        <v>38</v>
      </c>
      <c r="D6561" s="33">
        <v>33</v>
      </c>
      <c r="E6561" s="33">
        <v>0.99024889999999999</v>
      </c>
      <c r="F6561" s="33">
        <v>0.98985330000000005</v>
      </c>
    </row>
    <row r="6562" spans="2:6">
      <c r="B6562" s="40">
        <v>43237</v>
      </c>
      <c r="C6562" s="33" t="s">
        <v>38</v>
      </c>
      <c r="D6562" s="33">
        <v>34</v>
      </c>
      <c r="E6562" s="33">
        <v>0.99028470000000002</v>
      </c>
      <c r="F6562" s="33">
        <v>0.98986339999999995</v>
      </c>
    </row>
    <row r="6563" spans="2:6">
      <c r="B6563" s="40">
        <v>43237</v>
      </c>
      <c r="C6563" s="33" t="s">
        <v>38</v>
      </c>
      <c r="D6563" s="33">
        <v>35</v>
      </c>
      <c r="E6563" s="33">
        <v>0.99043020000000004</v>
      </c>
      <c r="F6563" s="33">
        <v>0.98996919999999999</v>
      </c>
    </row>
    <row r="6564" spans="2:6">
      <c r="B6564" s="40">
        <v>43237</v>
      </c>
      <c r="C6564" s="33" t="s">
        <v>38</v>
      </c>
      <c r="D6564" s="33">
        <v>36</v>
      </c>
      <c r="E6564" s="33">
        <v>0.99058440000000003</v>
      </c>
      <c r="F6564" s="33">
        <v>0.99004990000000004</v>
      </c>
    </row>
    <row r="6565" spans="2:6">
      <c r="B6565" s="40">
        <v>43237</v>
      </c>
      <c r="C6565" s="33" t="s">
        <v>38</v>
      </c>
      <c r="D6565" s="33">
        <v>37</v>
      </c>
      <c r="E6565" s="33">
        <v>0.9911257</v>
      </c>
      <c r="F6565" s="33">
        <v>0.9906085</v>
      </c>
    </row>
    <row r="6566" spans="2:6">
      <c r="B6566" s="40">
        <v>43237</v>
      </c>
      <c r="C6566" s="33" t="s">
        <v>38</v>
      </c>
      <c r="D6566" s="33">
        <v>38</v>
      </c>
      <c r="E6566" s="33">
        <v>0.99127699999999996</v>
      </c>
      <c r="F6566" s="33">
        <v>0.99085270000000003</v>
      </c>
    </row>
    <row r="6567" spans="2:6">
      <c r="B6567" s="40">
        <v>43237</v>
      </c>
      <c r="C6567" s="33" t="s">
        <v>38</v>
      </c>
      <c r="D6567" s="33">
        <v>39</v>
      </c>
      <c r="E6567" s="33">
        <v>0.99128139999999998</v>
      </c>
      <c r="F6567" s="33">
        <v>0.99085060000000003</v>
      </c>
    </row>
    <row r="6568" spans="2:6">
      <c r="B6568" s="40">
        <v>43237</v>
      </c>
      <c r="C6568" s="33" t="s">
        <v>38</v>
      </c>
      <c r="D6568" s="33">
        <v>40</v>
      </c>
      <c r="E6568" s="33">
        <v>0.99149540000000003</v>
      </c>
      <c r="F6568" s="33">
        <v>0.99108980000000002</v>
      </c>
    </row>
    <row r="6569" spans="2:6">
      <c r="B6569" s="40">
        <v>43237</v>
      </c>
      <c r="C6569" s="33" t="s">
        <v>38</v>
      </c>
      <c r="D6569" s="33">
        <v>41</v>
      </c>
      <c r="E6569" s="33">
        <v>0.99151480000000003</v>
      </c>
      <c r="F6569" s="33">
        <v>0.99110860000000001</v>
      </c>
    </row>
    <row r="6570" spans="2:6">
      <c r="B6570" s="40">
        <v>43237</v>
      </c>
      <c r="C6570" s="33" t="s">
        <v>38</v>
      </c>
      <c r="D6570" s="33">
        <v>42</v>
      </c>
      <c r="E6570" s="33">
        <v>0.99156599999999995</v>
      </c>
      <c r="F6570" s="33">
        <v>0.99118589999999995</v>
      </c>
    </row>
    <row r="6571" spans="2:6">
      <c r="B6571" s="40">
        <v>43237</v>
      </c>
      <c r="C6571" s="33" t="s">
        <v>38</v>
      </c>
      <c r="D6571" s="33">
        <v>43</v>
      </c>
      <c r="E6571" s="33">
        <v>0.99143729999999997</v>
      </c>
      <c r="F6571" s="33">
        <v>0.99105940000000003</v>
      </c>
    </row>
    <row r="6572" spans="2:6">
      <c r="B6572" s="40">
        <v>43237</v>
      </c>
      <c r="C6572" s="33" t="s">
        <v>38</v>
      </c>
      <c r="D6572" s="33">
        <v>44</v>
      </c>
      <c r="E6572" s="33">
        <v>0.99168730000000005</v>
      </c>
      <c r="F6572" s="33">
        <v>0.99131159999999996</v>
      </c>
    </row>
    <row r="6573" spans="2:6">
      <c r="B6573" s="40">
        <v>43237</v>
      </c>
      <c r="C6573" s="33" t="s">
        <v>38</v>
      </c>
      <c r="D6573" s="33">
        <v>45</v>
      </c>
      <c r="E6573" s="33">
        <v>0.99178940000000004</v>
      </c>
      <c r="F6573" s="33">
        <v>0.99133309999999997</v>
      </c>
    </row>
    <row r="6574" spans="2:6">
      <c r="B6574" s="40">
        <v>43237</v>
      </c>
      <c r="C6574" s="33" t="s">
        <v>38</v>
      </c>
      <c r="D6574" s="33">
        <v>46</v>
      </c>
      <c r="E6574" s="33">
        <v>0.99181220000000003</v>
      </c>
      <c r="F6574" s="33">
        <v>0.99099159999999997</v>
      </c>
    </row>
    <row r="6575" spans="2:6">
      <c r="B6575" s="40">
        <v>43237</v>
      </c>
      <c r="C6575" s="33" t="s">
        <v>38</v>
      </c>
      <c r="D6575" s="33">
        <v>47</v>
      </c>
      <c r="E6575" s="33">
        <v>0.99128369999999999</v>
      </c>
      <c r="F6575" s="33">
        <v>0.99045019999999995</v>
      </c>
    </row>
    <row r="6576" spans="2:6">
      <c r="B6576" s="40">
        <v>43237</v>
      </c>
      <c r="C6576" s="33" t="s">
        <v>38</v>
      </c>
      <c r="D6576" s="33">
        <v>48</v>
      </c>
      <c r="E6576" s="33">
        <v>0.99101019999999995</v>
      </c>
      <c r="F6576" s="33">
        <v>0.99028369999999999</v>
      </c>
    </row>
    <row r="6577" spans="2:6">
      <c r="B6577" s="40">
        <v>43238</v>
      </c>
      <c r="C6577" s="33" t="s">
        <v>38</v>
      </c>
      <c r="D6577" s="33">
        <v>1</v>
      </c>
      <c r="E6577" s="33">
        <v>0.9907783</v>
      </c>
      <c r="F6577" s="33">
        <v>0.99012929999999999</v>
      </c>
    </row>
    <row r="6578" spans="2:6">
      <c r="B6578" s="40">
        <v>43238</v>
      </c>
      <c r="C6578" s="33" t="s">
        <v>38</v>
      </c>
      <c r="D6578" s="33">
        <v>2</v>
      </c>
      <c r="E6578" s="33">
        <v>0.99074030000000002</v>
      </c>
      <c r="F6578" s="33">
        <v>0.99025280000000004</v>
      </c>
    </row>
    <row r="6579" spans="2:6">
      <c r="B6579" s="40">
        <v>43238</v>
      </c>
      <c r="C6579" s="33" t="s">
        <v>38</v>
      </c>
      <c r="D6579" s="33">
        <v>3</v>
      </c>
      <c r="E6579" s="33">
        <v>0.99025969999999996</v>
      </c>
      <c r="F6579" s="33">
        <v>0.98975579999999996</v>
      </c>
    </row>
    <row r="6580" spans="2:6">
      <c r="B6580" s="40">
        <v>43238</v>
      </c>
      <c r="C6580" s="33" t="s">
        <v>38</v>
      </c>
      <c r="D6580" s="33">
        <v>4</v>
      </c>
      <c r="E6580" s="33">
        <v>0.9902495</v>
      </c>
      <c r="F6580" s="33">
        <v>0.9897378</v>
      </c>
    </row>
    <row r="6581" spans="2:6">
      <c r="B6581" s="40">
        <v>43238</v>
      </c>
      <c r="C6581" s="33" t="s">
        <v>38</v>
      </c>
      <c r="D6581" s="33">
        <v>5</v>
      </c>
      <c r="E6581" s="33">
        <v>0.99027940000000003</v>
      </c>
      <c r="F6581" s="33">
        <v>0.98970650000000004</v>
      </c>
    </row>
    <row r="6582" spans="2:6">
      <c r="B6582" s="40">
        <v>43238</v>
      </c>
      <c r="C6582" s="33" t="s">
        <v>38</v>
      </c>
      <c r="D6582" s="33">
        <v>6</v>
      </c>
      <c r="E6582" s="33">
        <v>0.99019809999999997</v>
      </c>
      <c r="F6582" s="33">
        <v>0.98966900000000002</v>
      </c>
    </row>
    <row r="6583" spans="2:6">
      <c r="B6583" s="40">
        <v>43238</v>
      </c>
      <c r="C6583" s="33" t="s">
        <v>38</v>
      </c>
      <c r="D6583" s="33">
        <v>7</v>
      </c>
      <c r="E6583" s="33">
        <v>0.99005609999999999</v>
      </c>
      <c r="F6583" s="33">
        <v>0.98965460000000005</v>
      </c>
    </row>
    <row r="6584" spans="2:6">
      <c r="B6584" s="40">
        <v>43238</v>
      </c>
      <c r="C6584" s="33" t="s">
        <v>38</v>
      </c>
      <c r="D6584" s="33">
        <v>8</v>
      </c>
      <c r="E6584" s="33">
        <v>0.9900333</v>
      </c>
      <c r="F6584" s="33">
        <v>0.98980250000000003</v>
      </c>
    </row>
    <row r="6585" spans="2:6">
      <c r="B6585" s="40">
        <v>43238</v>
      </c>
      <c r="C6585" s="33" t="s">
        <v>38</v>
      </c>
      <c r="D6585" s="33">
        <v>9</v>
      </c>
      <c r="E6585" s="33">
        <v>0.99016709999999997</v>
      </c>
      <c r="F6585" s="33">
        <v>0.99001930000000005</v>
      </c>
    </row>
    <row r="6586" spans="2:6">
      <c r="B6586" s="40">
        <v>43238</v>
      </c>
      <c r="C6586" s="33" t="s">
        <v>38</v>
      </c>
      <c r="D6586" s="33">
        <v>10</v>
      </c>
      <c r="E6586" s="33">
        <v>0.99015790000000004</v>
      </c>
      <c r="F6586" s="33">
        <v>0.9900639</v>
      </c>
    </row>
    <row r="6587" spans="2:6">
      <c r="B6587" s="40">
        <v>43238</v>
      </c>
      <c r="C6587" s="33" t="s">
        <v>38</v>
      </c>
      <c r="D6587" s="33">
        <v>11</v>
      </c>
      <c r="E6587" s="33">
        <v>0.99002449999999997</v>
      </c>
      <c r="F6587" s="33">
        <v>0.99000049999999995</v>
      </c>
    </row>
    <row r="6588" spans="2:6">
      <c r="B6588" s="40">
        <v>43238</v>
      </c>
      <c r="C6588" s="33" t="s">
        <v>38</v>
      </c>
      <c r="D6588" s="33">
        <v>12</v>
      </c>
      <c r="E6588" s="33">
        <v>0.99011939999999998</v>
      </c>
      <c r="F6588" s="33">
        <v>0.99003090000000005</v>
      </c>
    </row>
    <row r="6589" spans="2:6">
      <c r="B6589" s="40">
        <v>43238</v>
      </c>
      <c r="C6589" s="33" t="s">
        <v>38</v>
      </c>
      <c r="D6589" s="33">
        <v>13</v>
      </c>
      <c r="E6589" s="33">
        <v>0.9908245</v>
      </c>
      <c r="F6589" s="33">
        <v>0.99072249999999995</v>
      </c>
    </row>
    <row r="6590" spans="2:6">
      <c r="B6590" s="40">
        <v>43238</v>
      </c>
      <c r="C6590" s="33" t="s">
        <v>38</v>
      </c>
      <c r="D6590" s="33">
        <v>14</v>
      </c>
      <c r="E6590" s="33">
        <v>0.99236579999999996</v>
      </c>
      <c r="F6590" s="33">
        <v>0.99208739999999995</v>
      </c>
    </row>
    <row r="6591" spans="2:6">
      <c r="B6591" s="40">
        <v>43238</v>
      </c>
      <c r="C6591" s="33" t="s">
        <v>38</v>
      </c>
      <c r="D6591" s="33">
        <v>15</v>
      </c>
      <c r="E6591" s="33">
        <v>0.99328660000000002</v>
      </c>
      <c r="F6591" s="33">
        <v>0.99275270000000004</v>
      </c>
    </row>
    <row r="6592" spans="2:6">
      <c r="B6592" s="40">
        <v>43238</v>
      </c>
      <c r="C6592" s="33" t="s">
        <v>38</v>
      </c>
      <c r="D6592" s="33">
        <v>16</v>
      </c>
      <c r="E6592" s="33">
        <v>0.99197460000000004</v>
      </c>
      <c r="F6592" s="33">
        <v>0.99147399999999997</v>
      </c>
    </row>
    <row r="6593" spans="2:6">
      <c r="B6593" s="40">
        <v>43238</v>
      </c>
      <c r="C6593" s="33" t="s">
        <v>38</v>
      </c>
      <c r="D6593" s="33">
        <v>17</v>
      </c>
      <c r="E6593" s="33">
        <v>0.99144069999999995</v>
      </c>
      <c r="F6593" s="33">
        <v>0.99098790000000003</v>
      </c>
    </row>
    <row r="6594" spans="2:6">
      <c r="B6594" s="40">
        <v>43238</v>
      </c>
      <c r="C6594" s="33" t="s">
        <v>38</v>
      </c>
      <c r="D6594" s="33">
        <v>18</v>
      </c>
      <c r="E6594" s="33">
        <v>0.99119860000000004</v>
      </c>
      <c r="F6594" s="33">
        <v>0.99075310000000005</v>
      </c>
    </row>
    <row r="6595" spans="2:6">
      <c r="B6595" s="40">
        <v>43238</v>
      </c>
      <c r="C6595" s="33" t="s">
        <v>38</v>
      </c>
      <c r="D6595" s="33">
        <v>19</v>
      </c>
      <c r="E6595" s="33">
        <v>0.99082809999999999</v>
      </c>
      <c r="F6595" s="33">
        <v>0.99036440000000003</v>
      </c>
    </row>
    <row r="6596" spans="2:6">
      <c r="B6596" s="40">
        <v>43238</v>
      </c>
      <c r="C6596" s="33" t="s">
        <v>38</v>
      </c>
      <c r="D6596" s="33">
        <v>20</v>
      </c>
      <c r="E6596" s="33">
        <v>0.99012149999999999</v>
      </c>
      <c r="F6596" s="33">
        <v>0.98970000000000002</v>
      </c>
    </row>
    <row r="6597" spans="2:6">
      <c r="B6597" s="40">
        <v>43238</v>
      </c>
      <c r="C6597" s="33" t="s">
        <v>38</v>
      </c>
      <c r="D6597" s="33">
        <v>21</v>
      </c>
      <c r="E6597" s="33">
        <v>0.9897878</v>
      </c>
      <c r="F6597" s="33">
        <v>0.98921800000000004</v>
      </c>
    </row>
    <row r="6598" spans="2:6">
      <c r="B6598" s="40">
        <v>43238</v>
      </c>
      <c r="C6598" s="33" t="s">
        <v>38</v>
      </c>
      <c r="D6598" s="33">
        <v>22</v>
      </c>
      <c r="E6598" s="33">
        <v>0.99014460000000004</v>
      </c>
      <c r="F6598" s="33">
        <v>0.98937439999999999</v>
      </c>
    </row>
    <row r="6599" spans="2:6">
      <c r="B6599" s="40">
        <v>43238</v>
      </c>
      <c r="C6599" s="33" t="s">
        <v>38</v>
      </c>
      <c r="D6599" s="33">
        <v>23</v>
      </c>
      <c r="E6599" s="33">
        <v>0.99011780000000005</v>
      </c>
      <c r="F6599" s="33">
        <v>0.98930549999999995</v>
      </c>
    </row>
    <row r="6600" spans="2:6">
      <c r="B6600" s="40">
        <v>43238</v>
      </c>
      <c r="C6600" s="33" t="s">
        <v>38</v>
      </c>
      <c r="D6600" s="33">
        <v>24</v>
      </c>
      <c r="E6600" s="33">
        <v>0.98935810000000002</v>
      </c>
      <c r="F6600" s="33">
        <v>0.98863250000000003</v>
      </c>
    </row>
    <row r="6601" spans="2:6">
      <c r="B6601" s="40">
        <v>43238</v>
      </c>
      <c r="C6601" s="33" t="s">
        <v>38</v>
      </c>
      <c r="D6601" s="33">
        <v>25</v>
      </c>
      <c r="E6601" s="33">
        <v>0.98950249999999995</v>
      </c>
      <c r="F6601" s="33">
        <v>0.98858740000000001</v>
      </c>
    </row>
    <row r="6602" spans="2:6">
      <c r="B6602" s="40">
        <v>43238</v>
      </c>
      <c r="C6602" s="33" t="s">
        <v>38</v>
      </c>
      <c r="D6602" s="33">
        <v>26</v>
      </c>
      <c r="E6602" s="33">
        <v>0.98979200000000001</v>
      </c>
      <c r="F6602" s="33">
        <v>0.98882340000000002</v>
      </c>
    </row>
    <row r="6603" spans="2:6">
      <c r="B6603" s="40">
        <v>43238</v>
      </c>
      <c r="C6603" s="33" t="s">
        <v>38</v>
      </c>
      <c r="D6603" s="33">
        <v>27</v>
      </c>
      <c r="E6603" s="33">
        <v>0.9898458</v>
      </c>
      <c r="F6603" s="33">
        <v>0.98890920000000004</v>
      </c>
    </row>
    <row r="6604" spans="2:6">
      <c r="B6604" s="40">
        <v>43238</v>
      </c>
      <c r="C6604" s="33" t="s">
        <v>38</v>
      </c>
      <c r="D6604" s="33">
        <v>28</v>
      </c>
      <c r="E6604" s="33">
        <v>0.98907049999999996</v>
      </c>
      <c r="F6604" s="33">
        <v>0.98818680000000003</v>
      </c>
    </row>
    <row r="6605" spans="2:6">
      <c r="B6605" s="40">
        <v>43238</v>
      </c>
      <c r="C6605" s="33" t="s">
        <v>38</v>
      </c>
      <c r="D6605" s="33">
        <v>29</v>
      </c>
      <c r="E6605" s="33">
        <v>0.98980749999999995</v>
      </c>
      <c r="F6605" s="33">
        <v>0.98895650000000002</v>
      </c>
    </row>
    <row r="6606" spans="2:6">
      <c r="B6606" s="40">
        <v>43238</v>
      </c>
      <c r="C6606" s="33" t="s">
        <v>38</v>
      </c>
      <c r="D6606" s="33">
        <v>30</v>
      </c>
      <c r="E6606" s="33">
        <v>0.98975959999999996</v>
      </c>
      <c r="F6606" s="33">
        <v>0.98893279999999995</v>
      </c>
    </row>
    <row r="6607" spans="2:6">
      <c r="B6607" s="40">
        <v>43238</v>
      </c>
      <c r="C6607" s="33" t="s">
        <v>38</v>
      </c>
      <c r="D6607" s="33">
        <v>31</v>
      </c>
      <c r="E6607" s="33">
        <v>0.99007310000000004</v>
      </c>
      <c r="F6607" s="33">
        <v>0.98919170000000001</v>
      </c>
    </row>
    <row r="6608" spans="2:6">
      <c r="B6608" s="40">
        <v>43238</v>
      </c>
      <c r="C6608" s="33" t="s">
        <v>38</v>
      </c>
      <c r="D6608" s="33">
        <v>32</v>
      </c>
      <c r="E6608" s="33">
        <v>0.98998719999999996</v>
      </c>
      <c r="F6608" s="33">
        <v>0.98910980000000004</v>
      </c>
    </row>
    <row r="6609" spans="2:6">
      <c r="B6609" s="40">
        <v>43238</v>
      </c>
      <c r="C6609" s="33" t="s">
        <v>38</v>
      </c>
      <c r="D6609" s="33">
        <v>33</v>
      </c>
      <c r="E6609" s="33">
        <v>0.99028559999999999</v>
      </c>
      <c r="F6609" s="33">
        <v>0.98951900000000004</v>
      </c>
    </row>
    <row r="6610" spans="2:6">
      <c r="B6610" s="40">
        <v>43238</v>
      </c>
      <c r="C6610" s="33" t="s">
        <v>38</v>
      </c>
      <c r="D6610" s="33">
        <v>34</v>
      </c>
      <c r="E6610" s="33">
        <v>0.99063319999999999</v>
      </c>
      <c r="F6610" s="33">
        <v>0.98997139999999995</v>
      </c>
    </row>
    <row r="6611" spans="2:6">
      <c r="B6611" s="40">
        <v>43238</v>
      </c>
      <c r="C6611" s="33" t="s">
        <v>38</v>
      </c>
      <c r="D6611" s="33">
        <v>35</v>
      </c>
      <c r="E6611" s="33">
        <v>0.99061630000000001</v>
      </c>
      <c r="F6611" s="33">
        <v>0.99019950000000001</v>
      </c>
    </row>
    <row r="6612" spans="2:6">
      <c r="B6612" s="40">
        <v>43238</v>
      </c>
      <c r="C6612" s="33" t="s">
        <v>38</v>
      </c>
      <c r="D6612" s="33">
        <v>36</v>
      </c>
      <c r="E6612" s="33">
        <v>0.9903769</v>
      </c>
      <c r="F6612" s="33">
        <v>0.98999429999999999</v>
      </c>
    </row>
    <row r="6613" spans="2:6">
      <c r="B6613" s="40">
        <v>43238</v>
      </c>
      <c r="C6613" s="33" t="s">
        <v>38</v>
      </c>
      <c r="D6613" s="33">
        <v>37</v>
      </c>
      <c r="E6613" s="33">
        <v>0.99068020000000001</v>
      </c>
      <c r="F6613" s="33">
        <v>0.99036460000000004</v>
      </c>
    </row>
    <row r="6614" spans="2:6">
      <c r="B6614" s="40">
        <v>43238</v>
      </c>
      <c r="C6614" s="33" t="s">
        <v>38</v>
      </c>
      <c r="D6614" s="33">
        <v>38</v>
      </c>
      <c r="E6614" s="33">
        <v>0.99084609999999995</v>
      </c>
      <c r="F6614" s="33">
        <v>0.99051100000000003</v>
      </c>
    </row>
    <row r="6615" spans="2:6">
      <c r="B6615" s="40">
        <v>43238</v>
      </c>
      <c r="C6615" s="33" t="s">
        <v>38</v>
      </c>
      <c r="D6615" s="33">
        <v>39</v>
      </c>
      <c r="E6615" s="33">
        <v>0.99081189999999997</v>
      </c>
      <c r="F6615" s="33">
        <v>0.99046820000000002</v>
      </c>
    </row>
    <row r="6616" spans="2:6">
      <c r="B6616" s="40">
        <v>43238</v>
      </c>
      <c r="C6616" s="33" t="s">
        <v>38</v>
      </c>
      <c r="D6616" s="33">
        <v>40</v>
      </c>
      <c r="E6616" s="33">
        <v>0.99078580000000005</v>
      </c>
      <c r="F6616" s="33">
        <v>0.99046979999999996</v>
      </c>
    </row>
    <row r="6617" spans="2:6">
      <c r="B6617" s="40">
        <v>43238</v>
      </c>
      <c r="C6617" s="33" t="s">
        <v>38</v>
      </c>
      <c r="D6617" s="33">
        <v>41</v>
      </c>
      <c r="E6617" s="33">
        <v>0.99061840000000001</v>
      </c>
      <c r="F6617" s="33">
        <v>0.99032010000000004</v>
      </c>
    </row>
    <row r="6618" spans="2:6">
      <c r="B6618" s="40">
        <v>43238</v>
      </c>
      <c r="C6618" s="33" t="s">
        <v>38</v>
      </c>
      <c r="D6618" s="33">
        <v>42</v>
      </c>
      <c r="E6618" s="33">
        <v>0.99103669999999999</v>
      </c>
      <c r="F6618" s="33">
        <v>0.99073069999999996</v>
      </c>
    </row>
    <row r="6619" spans="2:6">
      <c r="B6619" s="40">
        <v>43238</v>
      </c>
      <c r="C6619" s="33" t="s">
        <v>38</v>
      </c>
      <c r="D6619" s="33">
        <v>43</v>
      </c>
      <c r="E6619" s="33">
        <v>0.99114800000000003</v>
      </c>
      <c r="F6619" s="33">
        <v>0.99075550000000001</v>
      </c>
    </row>
    <row r="6620" spans="2:6">
      <c r="B6620" s="40">
        <v>43238</v>
      </c>
      <c r="C6620" s="33" t="s">
        <v>38</v>
      </c>
      <c r="D6620" s="33">
        <v>44</v>
      </c>
      <c r="E6620" s="33">
        <v>0.99138179999999998</v>
      </c>
      <c r="F6620" s="33">
        <v>0.99090670000000003</v>
      </c>
    </row>
    <row r="6621" spans="2:6">
      <c r="B6621" s="40">
        <v>43238</v>
      </c>
      <c r="C6621" s="33" t="s">
        <v>38</v>
      </c>
      <c r="D6621" s="33">
        <v>45</v>
      </c>
      <c r="E6621" s="33">
        <v>0.99158829999999998</v>
      </c>
      <c r="F6621" s="33">
        <v>0.99108790000000002</v>
      </c>
    </row>
    <row r="6622" spans="2:6">
      <c r="B6622" s="40">
        <v>43238</v>
      </c>
      <c r="C6622" s="33" t="s">
        <v>38</v>
      </c>
      <c r="D6622" s="33">
        <v>46</v>
      </c>
      <c r="E6622" s="33">
        <v>0.99123410000000001</v>
      </c>
      <c r="F6622" s="33">
        <v>0.99089450000000001</v>
      </c>
    </row>
    <row r="6623" spans="2:6">
      <c r="B6623" s="40">
        <v>43238</v>
      </c>
      <c r="C6623" s="33" t="s">
        <v>38</v>
      </c>
      <c r="D6623" s="33">
        <v>47</v>
      </c>
      <c r="E6623" s="33">
        <v>0.99068769999999995</v>
      </c>
      <c r="F6623" s="33">
        <v>0.99030039999999997</v>
      </c>
    </row>
    <row r="6624" spans="2:6">
      <c r="B6624" s="40">
        <v>43238</v>
      </c>
      <c r="C6624" s="33" t="s">
        <v>38</v>
      </c>
      <c r="D6624" s="33">
        <v>48</v>
      </c>
      <c r="E6624" s="33">
        <v>0.99047220000000002</v>
      </c>
      <c r="F6624" s="33">
        <v>0.99021219999999999</v>
      </c>
    </row>
    <row r="6625" spans="2:6">
      <c r="B6625" s="40">
        <v>43239</v>
      </c>
      <c r="C6625" s="33" t="s">
        <v>38</v>
      </c>
      <c r="D6625" s="33">
        <v>1</v>
      </c>
      <c r="E6625" s="33">
        <v>0.99150340000000003</v>
      </c>
      <c r="F6625" s="33">
        <v>0.99132699999999996</v>
      </c>
    </row>
    <row r="6626" spans="2:6">
      <c r="B6626" s="40">
        <v>43239</v>
      </c>
      <c r="C6626" s="33" t="s">
        <v>38</v>
      </c>
      <c r="D6626" s="33">
        <v>2</v>
      </c>
      <c r="E6626" s="33">
        <v>0.99143409999999998</v>
      </c>
      <c r="F6626" s="33">
        <v>0.99122080000000001</v>
      </c>
    </row>
    <row r="6627" spans="2:6">
      <c r="B6627" s="40">
        <v>43239</v>
      </c>
      <c r="C6627" s="33" t="s">
        <v>38</v>
      </c>
      <c r="D6627" s="33">
        <v>3</v>
      </c>
      <c r="E6627" s="33">
        <v>0.9912723</v>
      </c>
      <c r="F6627" s="33">
        <v>0.9907859</v>
      </c>
    </row>
    <row r="6628" spans="2:6">
      <c r="B6628" s="40">
        <v>43239</v>
      </c>
      <c r="C6628" s="33" t="s">
        <v>38</v>
      </c>
      <c r="D6628" s="33">
        <v>4</v>
      </c>
      <c r="E6628" s="33">
        <v>0.99110030000000005</v>
      </c>
      <c r="F6628" s="33">
        <v>0.99039529999999998</v>
      </c>
    </row>
    <row r="6629" spans="2:6">
      <c r="B6629" s="40">
        <v>43239</v>
      </c>
      <c r="C6629" s="33" t="s">
        <v>38</v>
      </c>
      <c r="D6629" s="33">
        <v>5</v>
      </c>
      <c r="E6629" s="33">
        <v>0.9910253</v>
      </c>
      <c r="F6629" s="33">
        <v>0.9903535</v>
      </c>
    </row>
    <row r="6630" spans="2:6">
      <c r="B6630" s="40">
        <v>43239</v>
      </c>
      <c r="C6630" s="33" t="s">
        <v>38</v>
      </c>
      <c r="D6630" s="33">
        <v>6</v>
      </c>
      <c r="E6630" s="33">
        <v>0.99075040000000003</v>
      </c>
      <c r="F6630" s="33">
        <v>0.99011919999999998</v>
      </c>
    </row>
    <row r="6631" spans="2:6">
      <c r="B6631" s="40">
        <v>43239</v>
      </c>
      <c r="C6631" s="33" t="s">
        <v>38</v>
      </c>
      <c r="D6631" s="33">
        <v>7</v>
      </c>
      <c r="E6631" s="33">
        <v>0.99067380000000005</v>
      </c>
      <c r="F6631" s="33">
        <v>0.9899869</v>
      </c>
    </row>
    <row r="6632" spans="2:6">
      <c r="B6632" s="40">
        <v>43239</v>
      </c>
      <c r="C6632" s="33" t="s">
        <v>38</v>
      </c>
      <c r="D6632" s="33">
        <v>8</v>
      </c>
      <c r="E6632" s="33">
        <v>0.99053349999999996</v>
      </c>
      <c r="F6632" s="33">
        <v>0.98990029999999996</v>
      </c>
    </row>
    <row r="6633" spans="2:6">
      <c r="B6633" s="40">
        <v>43239</v>
      </c>
      <c r="C6633" s="33" t="s">
        <v>38</v>
      </c>
      <c r="D6633" s="33">
        <v>9</v>
      </c>
      <c r="E6633" s="33">
        <v>0.99051520000000004</v>
      </c>
      <c r="F6633" s="33">
        <v>0.98996660000000003</v>
      </c>
    </row>
    <row r="6634" spans="2:6">
      <c r="B6634" s="40">
        <v>43239</v>
      </c>
      <c r="C6634" s="33" t="s">
        <v>38</v>
      </c>
      <c r="D6634" s="33">
        <v>10</v>
      </c>
      <c r="E6634" s="33">
        <v>0.99037350000000002</v>
      </c>
      <c r="F6634" s="33">
        <v>0.98991980000000002</v>
      </c>
    </row>
    <row r="6635" spans="2:6">
      <c r="B6635" s="40">
        <v>43239</v>
      </c>
      <c r="C6635" s="33" t="s">
        <v>38</v>
      </c>
      <c r="D6635" s="33">
        <v>11</v>
      </c>
      <c r="E6635" s="33">
        <v>0.99029579999999995</v>
      </c>
      <c r="F6635" s="33">
        <v>0.98995610000000001</v>
      </c>
    </row>
    <row r="6636" spans="2:6">
      <c r="B6636" s="40">
        <v>43239</v>
      </c>
      <c r="C6636" s="33" t="s">
        <v>38</v>
      </c>
      <c r="D6636" s="33">
        <v>12</v>
      </c>
      <c r="E6636" s="33">
        <v>0.99024389999999995</v>
      </c>
      <c r="F6636" s="33">
        <v>0.98994879999999996</v>
      </c>
    </row>
    <row r="6637" spans="2:6">
      <c r="B6637" s="40">
        <v>43239</v>
      </c>
      <c r="C6637" s="33" t="s">
        <v>38</v>
      </c>
      <c r="D6637" s="33">
        <v>13</v>
      </c>
      <c r="E6637" s="33">
        <v>0.9908266</v>
      </c>
      <c r="F6637" s="33">
        <v>0.99058190000000002</v>
      </c>
    </row>
    <row r="6638" spans="2:6">
      <c r="B6638" s="40">
        <v>43239</v>
      </c>
      <c r="C6638" s="33" t="s">
        <v>38</v>
      </c>
      <c r="D6638" s="33">
        <v>14</v>
      </c>
      <c r="E6638" s="33">
        <v>0.99073370000000005</v>
      </c>
      <c r="F6638" s="33">
        <v>0.99057010000000001</v>
      </c>
    </row>
    <row r="6639" spans="2:6">
      <c r="B6639" s="40">
        <v>43239</v>
      </c>
      <c r="C6639" s="33" t="s">
        <v>38</v>
      </c>
      <c r="D6639" s="33">
        <v>15</v>
      </c>
      <c r="E6639" s="33">
        <v>0.99093520000000002</v>
      </c>
      <c r="F6639" s="33">
        <v>0.99081010000000003</v>
      </c>
    </row>
    <row r="6640" spans="2:6">
      <c r="B6640" s="40">
        <v>43239</v>
      </c>
      <c r="C6640" s="33" t="s">
        <v>38</v>
      </c>
      <c r="D6640" s="33">
        <v>16</v>
      </c>
      <c r="E6640" s="33">
        <v>0.99124990000000002</v>
      </c>
      <c r="F6640" s="33">
        <v>0.99097849999999998</v>
      </c>
    </row>
    <row r="6641" spans="2:6">
      <c r="B6641" s="40">
        <v>43239</v>
      </c>
      <c r="C6641" s="33" t="s">
        <v>38</v>
      </c>
      <c r="D6641" s="33">
        <v>17</v>
      </c>
      <c r="E6641" s="33">
        <v>0.99136849999999999</v>
      </c>
      <c r="F6641" s="33">
        <v>0.99107409999999996</v>
      </c>
    </row>
    <row r="6642" spans="2:6">
      <c r="B6642" s="40">
        <v>43239</v>
      </c>
      <c r="C6642" s="33" t="s">
        <v>38</v>
      </c>
      <c r="D6642" s="33">
        <v>18</v>
      </c>
      <c r="E6642" s="33">
        <v>0.99123340000000004</v>
      </c>
      <c r="F6642" s="33">
        <v>0.9911179</v>
      </c>
    </row>
    <row r="6643" spans="2:6">
      <c r="B6643" s="40">
        <v>43239</v>
      </c>
      <c r="C6643" s="33" t="s">
        <v>38</v>
      </c>
      <c r="D6643" s="33">
        <v>19</v>
      </c>
      <c r="E6643" s="33">
        <v>0.99123530000000004</v>
      </c>
      <c r="F6643" s="33">
        <v>0.99104239999999999</v>
      </c>
    </row>
    <row r="6644" spans="2:6">
      <c r="B6644" s="40">
        <v>43239</v>
      </c>
      <c r="C6644" s="33" t="s">
        <v>38</v>
      </c>
      <c r="D6644" s="33">
        <v>20</v>
      </c>
      <c r="E6644" s="33">
        <v>0.99090840000000002</v>
      </c>
      <c r="F6644" s="33">
        <v>0.99086010000000002</v>
      </c>
    </row>
    <row r="6645" spans="2:6">
      <c r="B6645" s="40">
        <v>43239</v>
      </c>
      <c r="C6645" s="33" t="s">
        <v>38</v>
      </c>
      <c r="D6645" s="33">
        <v>21</v>
      </c>
      <c r="E6645" s="33">
        <v>0.99089970000000005</v>
      </c>
      <c r="F6645" s="33">
        <v>0.99072159999999998</v>
      </c>
    </row>
    <row r="6646" spans="2:6">
      <c r="B6646" s="40">
        <v>43239</v>
      </c>
      <c r="C6646" s="33" t="s">
        <v>38</v>
      </c>
      <c r="D6646" s="33">
        <v>22</v>
      </c>
      <c r="E6646" s="33">
        <v>0.99075800000000003</v>
      </c>
      <c r="F6646" s="33">
        <v>0.99052499999999999</v>
      </c>
    </row>
    <row r="6647" spans="2:6">
      <c r="B6647" s="40">
        <v>43239</v>
      </c>
      <c r="C6647" s="33" t="s">
        <v>38</v>
      </c>
      <c r="D6647" s="33">
        <v>23</v>
      </c>
      <c r="E6647" s="33">
        <v>0.99005220000000005</v>
      </c>
      <c r="F6647" s="33">
        <v>0.99000750000000004</v>
      </c>
    </row>
    <row r="6648" spans="2:6">
      <c r="B6648" s="40">
        <v>43239</v>
      </c>
      <c r="C6648" s="33" t="s">
        <v>38</v>
      </c>
      <c r="D6648" s="33">
        <v>24</v>
      </c>
      <c r="E6648" s="33">
        <v>0.98970979999999997</v>
      </c>
      <c r="F6648" s="33">
        <v>0.98988549999999997</v>
      </c>
    </row>
    <row r="6649" spans="2:6">
      <c r="B6649" s="40">
        <v>43239</v>
      </c>
      <c r="C6649" s="33" t="s">
        <v>38</v>
      </c>
      <c r="D6649" s="33">
        <v>25</v>
      </c>
      <c r="E6649" s="33">
        <v>0.98943599999999998</v>
      </c>
      <c r="F6649" s="33">
        <v>0.98974249999999997</v>
      </c>
    </row>
    <row r="6650" spans="2:6">
      <c r="B6650" s="40">
        <v>43239</v>
      </c>
      <c r="C6650" s="33" t="s">
        <v>38</v>
      </c>
      <c r="D6650" s="33">
        <v>26</v>
      </c>
      <c r="E6650" s="33">
        <v>0.98952070000000003</v>
      </c>
      <c r="F6650" s="33">
        <v>0.9898072</v>
      </c>
    </row>
    <row r="6651" spans="2:6">
      <c r="B6651" s="40">
        <v>43239</v>
      </c>
      <c r="C6651" s="33" t="s">
        <v>38</v>
      </c>
      <c r="D6651" s="33">
        <v>27</v>
      </c>
      <c r="E6651" s="33">
        <v>0.98901720000000004</v>
      </c>
      <c r="F6651" s="33">
        <v>0.98958880000000005</v>
      </c>
    </row>
    <row r="6652" spans="2:6">
      <c r="B6652" s="40">
        <v>43239</v>
      </c>
      <c r="C6652" s="33" t="s">
        <v>38</v>
      </c>
      <c r="D6652" s="33">
        <v>28</v>
      </c>
      <c r="E6652" s="33">
        <v>0.98855579999999998</v>
      </c>
      <c r="F6652" s="33">
        <v>0.98934869999999997</v>
      </c>
    </row>
    <row r="6653" spans="2:6">
      <c r="B6653" s="40">
        <v>43239</v>
      </c>
      <c r="C6653" s="33" t="s">
        <v>38</v>
      </c>
      <c r="D6653" s="33">
        <v>29</v>
      </c>
      <c r="E6653" s="33">
        <v>0.98801269999999997</v>
      </c>
      <c r="F6653" s="33">
        <v>0.9890272</v>
      </c>
    </row>
    <row r="6654" spans="2:6">
      <c r="B6654" s="40">
        <v>43239</v>
      </c>
      <c r="C6654" s="33" t="s">
        <v>38</v>
      </c>
      <c r="D6654" s="33">
        <v>30</v>
      </c>
      <c r="E6654" s="33">
        <v>0.98720960000000002</v>
      </c>
      <c r="F6654" s="33">
        <v>0.98841769999999995</v>
      </c>
    </row>
    <row r="6655" spans="2:6">
      <c r="B6655" s="40">
        <v>43239</v>
      </c>
      <c r="C6655" s="33" t="s">
        <v>38</v>
      </c>
      <c r="D6655" s="33">
        <v>31</v>
      </c>
      <c r="E6655" s="33">
        <v>0.986869</v>
      </c>
      <c r="F6655" s="33">
        <v>0.98815180000000002</v>
      </c>
    </row>
    <row r="6656" spans="2:6">
      <c r="B6656" s="40">
        <v>43239</v>
      </c>
      <c r="C6656" s="33" t="s">
        <v>38</v>
      </c>
      <c r="D6656" s="33">
        <v>32</v>
      </c>
      <c r="E6656" s="33">
        <v>0.98667459999999996</v>
      </c>
      <c r="F6656" s="33">
        <v>0.98800350000000003</v>
      </c>
    </row>
    <row r="6657" spans="2:6">
      <c r="B6657" s="40">
        <v>43239</v>
      </c>
      <c r="C6657" s="33" t="s">
        <v>38</v>
      </c>
      <c r="D6657" s="33">
        <v>33</v>
      </c>
      <c r="E6657" s="33">
        <v>0.98660340000000002</v>
      </c>
      <c r="F6657" s="33">
        <v>0.98802939999999995</v>
      </c>
    </row>
    <row r="6658" spans="2:6">
      <c r="B6658" s="40">
        <v>43239</v>
      </c>
      <c r="C6658" s="33" t="s">
        <v>38</v>
      </c>
      <c r="D6658" s="33">
        <v>34</v>
      </c>
      <c r="E6658" s="33">
        <v>0.98693790000000003</v>
      </c>
      <c r="F6658" s="33">
        <v>0.98816590000000004</v>
      </c>
    </row>
    <row r="6659" spans="2:6">
      <c r="B6659" s="40">
        <v>43239</v>
      </c>
      <c r="C6659" s="33" t="s">
        <v>38</v>
      </c>
      <c r="D6659" s="33">
        <v>35</v>
      </c>
      <c r="E6659" s="33">
        <v>0.9873345</v>
      </c>
      <c r="F6659" s="33">
        <v>0.98849120000000001</v>
      </c>
    </row>
    <row r="6660" spans="2:6">
      <c r="B6660" s="40">
        <v>43239</v>
      </c>
      <c r="C6660" s="33" t="s">
        <v>38</v>
      </c>
      <c r="D6660" s="33">
        <v>36</v>
      </c>
      <c r="E6660" s="33">
        <v>0.98739869999999996</v>
      </c>
      <c r="F6660" s="33">
        <v>0.98840819999999996</v>
      </c>
    </row>
    <row r="6661" spans="2:6">
      <c r="B6661" s="40">
        <v>43239</v>
      </c>
      <c r="C6661" s="33" t="s">
        <v>38</v>
      </c>
      <c r="D6661" s="33">
        <v>37</v>
      </c>
      <c r="E6661" s="33">
        <v>0.98766940000000003</v>
      </c>
      <c r="F6661" s="33">
        <v>0.98859399999999997</v>
      </c>
    </row>
    <row r="6662" spans="2:6">
      <c r="B6662" s="40">
        <v>43239</v>
      </c>
      <c r="C6662" s="33" t="s">
        <v>38</v>
      </c>
      <c r="D6662" s="33">
        <v>38</v>
      </c>
      <c r="E6662" s="33">
        <v>0.98814369999999996</v>
      </c>
      <c r="F6662" s="33">
        <v>0.98889539999999998</v>
      </c>
    </row>
    <row r="6663" spans="2:6">
      <c r="B6663" s="40">
        <v>43239</v>
      </c>
      <c r="C6663" s="33" t="s">
        <v>38</v>
      </c>
      <c r="D6663" s="33">
        <v>39</v>
      </c>
      <c r="E6663" s="33">
        <v>0.98774059999999997</v>
      </c>
      <c r="F6663" s="33">
        <v>0.98858250000000003</v>
      </c>
    </row>
    <row r="6664" spans="2:6">
      <c r="B6664" s="40">
        <v>43239</v>
      </c>
      <c r="C6664" s="33" t="s">
        <v>38</v>
      </c>
      <c r="D6664" s="33">
        <v>40</v>
      </c>
      <c r="E6664" s="33">
        <v>0.98782510000000001</v>
      </c>
      <c r="F6664" s="33">
        <v>0.98867190000000005</v>
      </c>
    </row>
    <row r="6665" spans="2:6">
      <c r="B6665" s="40">
        <v>43239</v>
      </c>
      <c r="C6665" s="33" t="s">
        <v>38</v>
      </c>
      <c r="D6665" s="33">
        <v>41</v>
      </c>
      <c r="E6665" s="33">
        <v>0.98782420000000004</v>
      </c>
      <c r="F6665" s="33">
        <v>0.98865369999999997</v>
      </c>
    </row>
    <row r="6666" spans="2:6">
      <c r="B6666" s="40">
        <v>43239</v>
      </c>
      <c r="C6666" s="33" t="s">
        <v>38</v>
      </c>
      <c r="D6666" s="33">
        <v>42</v>
      </c>
      <c r="E6666" s="33">
        <v>0.98742589999999997</v>
      </c>
      <c r="F6666" s="33">
        <v>0.98828910000000003</v>
      </c>
    </row>
    <row r="6667" spans="2:6">
      <c r="B6667" s="40">
        <v>43239</v>
      </c>
      <c r="C6667" s="33" t="s">
        <v>38</v>
      </c>
      <c r="D6667" s="33">
        <v>43</v>
      </c>
      <c r="E6667" s="33">
        <v>0.98706720000000003</v>
      </c>
      <c r="F6667" s="33">
        <v>0.98793070000000005</v>
      </c>
    </row>
    <row r="6668" spans="2:6">
      <c r="B6668" s="40">
        <v>43239</v>
      </c>
      <c r="C6668" s="33" t="s">
        <v>38</v>
      </c>
      <c r="D6668" s="33">
        <v>44</v>
      </c>
      <c r="E6668" s="33">
        <v>0.98764609999999997</v>
      </c>
      <c r="F6668" s="33">
        <v>0.9884174</v>
      </c>
    </row>
    <row r="6669" spans="2:6">
      <c r="B6669" s="40">
        <v>43239</v>
      </c>
      <c r="C6669" s="33" t="s">
        <v>38</v>
      </c>
      <c r="D6669" s="33">
        <v>45</v>
      </c>
      <c r="E6669" s="33">
        <v>0.98798160000000002</v>
      </c>
      <c r="F6669" s="33">
        <v>0.98860170000000003</v>
      </c>
    </row>
    <row r="6670" spans="2:6">
      <c r="B6670" s="40">
        <v>43239</v>
      </c>
      <c r="C6670" s="33" t="s">
        <v>38</v>
      </c>
      <c r="D6670" s="33">
        <v>46</v>
      </c>
      <c r="E6670" s="33">
        <v>0.98766310000000002</v>
      </c>
      <c r="F6670" s="33">
        <v>0.98848279999999999</v>
      </c>
    </row>
    <row r="6671" spans="2:6">
      <c r="B6671" s="40">
        <v>43239</v>
      </c>
      <c r="C6671" s="33" t="s">
        <v>38</v>
      </c>
      <c r="D6671" s="33">
        <v>47</v>
      </c>
      <c r="E6671" s="33">
        <v>0.98659260000000004</v>
      </c>
      <c r="F6671" s="33">
        <v>0.98760910000000002</v>
      </c>
    </row>
    <row r="6672" spans="2:6">
      <c r="B6672" s="40">
        <v>43239</v>
      </c>
      <c r="C6672" s="33" t="s">
        <v>38</v>
      </c>
      <c r="D6672" s="33">
        <v>48</v>
      </c>
      <c r="E6672" s="33">
        <v>0.98613340000000005</v>
      </c>
      <c r="F6672" s="33">
        <v>0.98735600000000001</v>
      </c>
    </row>
    <row r="6673" spans="2:6">
      <c r="B6673" s="40">
        <v>43240</v>
      </c>
      <c r="C6673" s="33" t="s">
        <v>38</v>
      </c>
      <c r="D6673" s="33">
        <v>1</v>
      </c>
      <c r="E6673" s="33">
        <v>0.98619319999999999</v>
      </c>
      <c r="F6673" s="33">
        <v>0.98745110000000003</v>
      </c>
    </row>
    <row r="6674" spans="2:6">
      <c r="B6674" s="40">
        <v>43240</v>
      </c>
      <c r="C6674" s="33" t="s">
        <v>38</v>
      </c>
      <c r="D6674" s="33">
        <v>2</v>
      </c>
      <c r="E6674" s="33">
        <v>0.98537110000000006</v>
      </c>
      <c r="F6674" s="33">
        <v>0.9868401</v>
      </c>
    </row>
    <row r="6675" spans="2:6">
      <c r="B6675" s="40">
        <v>43240</v>
      </c>
      <c r="C6675" s="33" t="s">
        <v>38</v>
      </c>
      <c r="D6675" s="33">
        <v>3</v>
      </c>
      <c r="E6675" s="33">
        <v>0.98515940000000002</v>
      </c>
      <c r="F6675" s="33">
        <v>0.98667510000000003</v>
      </c>
    </row>
    <row r="6676" spans="2:6">
      <c r="B6676" s="40">
        <v>43240</v>
      </c>
      <c r="C6676" s="33" t="s">
        <v>38</v>
      </c>
      <c r="D6676" s="33">
        <v>4</v>
      </c>
      <c r="E6676" s="33">
        <v>0.98449370000000003</v>
      </c>
      <c r="F6676" s="33">
        <v>0.98618209999999995</v>
      </c>
    </row>
    <row r="6677" spans="2:6">
      <c r="B6677" s="40">
        <v>43240</v>
      </c>
      <c r="C6677" s="33" t="s">
        <v>38</v>
      </c>
      <c r="D6677" s="33">
        <v>5</v>
      </c>
      <c r="E6677" s="33">
        <v>0.98457799999999995</v>
      </c>
      <c r="F6677" s="33">
        <v>0.98628749999999998</v>
      </c>
    </row>
    <row r="6678" spans="2:6">
      <c r="B6678" s="40">
        <v>43240</v>
      </c>
      <c r="C6678" s="33" t="s">
        <v>38</v>
      </c>
      <c r="D6678" s="33">
        <v>6</v>
      </c>
      <c r="E6678" s="33">
        <v>0.98415249999999999</v>
      </c>
      <c r="F6678" s="33">
        <v>0.98595549999999998</v>
      </c>
    </row>
    <row r="6679" spans="2:6">
      <c r="B6679" s="40">
        <v>43240</v>
      </c>
      <c r="C6679" s="33" t="s">
        <v>38</v>
      </c>
      <c r="D6679" s="33">
        <v>7</v>
      </c>
      <c r="E6679" s="33">
        <v>0.98419619999999997</v>
      </c>
      <c r="F6679" s="33">
        <v>0.98586669999999998</v>
      </c>
    </row>
    <row r="6680" spans="2:6">
      <c r="B6680" s="40">
        <v>43240</v>
      </c>
      <c r="C6680" s="33" t="s">
        <v>38</v>
      </c>
      <c r="D6680" s="33">
        <v>8</v>
      </c>
      <c r="E6680" s="33">
        <v>0.98472550000000003</v>
      </c>
      <c r="F6680" s="33">
        <v>0.98618479999999997</v>
      </c>
    </row>
    <row r="6681" spans="2:6">
      <c r="B6681" s="40">
        <v>43240</v>
      </c>
      <c r="C6681" s="33" t="s">
        <v>38</v>
      </c>
      <c r="D6681" s="33">
        <v>9</v>
      </c>
      <c r="E6681" s="33">
        <v>0.98402100000000003</v>
      </c>
      <c r="F6681" s="33">
        <v>0.98576920000000001</v>
      </c>
    </row>
    <row r="6682" spans="2:6">
      <c r="B6682" s="40">
        <v>43240</v>
      </c>
      <c r="C6682" s="33" t="s">
        <v>38</v>
      </c>
      <c r="D6682" s="33">
        <v>10</v>
      </c>
      <c r="E6682" s="33">
        <v>0.98262570000000005</v>
      </c>
      <c r="F6682" s="33">
        <v>0.98470340000000001</v>
      </c>
    </row>
    <row r="6683" spans="2:6">
      <c r="B6683" s="40">
        <v>43240</v>
      </c>
      <c r="C6683" s="33" t="s">
        <v>38</v>
      </c>
      <c r="D6683" s="33">
        <v>11</v>
      </c>
      <c r="E6683" s="33">
        <v>0.98264560000000001</v>
      </c>
      <c r="F6683" s="33">
        <v>0.9846627</v>
      </c>
    </row>
    <row r="6684" spans="2:6">
      <c r="B6684" s="40">
        <v>43240</v>
      </c>
      <c r="C6684" s="33" t="s">
        <v>38</v>
      </c>
      <c r="D6684" s="33">
        <v>12</v>
      </c>
      <c r="E6684" s="33">
        <v>0.98284470000000002</v>
      </c>
      <c r="F6684" s="33">
        <v>0.98480020000000001</v>
      </c>
    </row>
    <row r="6685" spans="2:6">
      <c r="B6685" s="40">
        <v>43240</v>
      </c>
      <c r="C6685" s="33" t="s">
        <v>38</v>
      </c>
      <c r="D6685" s="33">
        <v>13</v>
      </c>
      <c r="E6685" s="33">
        <v>0.98317209999999999</v>
      </c>
      <c r="F6685" s="33">
        <v>0.98501640000000001</v>
      </c>
    </row>
    <row r="6686" spans="2:6">
      <c r="B6686" s="40">
        <v>43240</v>
      </c>
      <c r="C6686" s="33" t="s">
        <v>38</v>
      </c>
      <c r="D6686" s="33">
        <v>14</v>
      </c>
      <c r="E6686" s="33">
        <v>0.98300730000000003</v>
      </c>
      <c r="F6686" s="33">
        <v>0.98496399999999995</v>
      </c>
    </row>
    <row r="6687" spans="2:6">
      <c r="B6687" s="40">
        <v>43240</v>
      </c>
      <c r="C6687" s="33" t="s">
        <v>38</v>
      </c>
      <c r="D6687" s="33">
        <v>15</v>
      </c>
      <c r="E6687" s="33">
        <v>0.98315739999999996</v>
      </c>
      <c r="F6687" s="33">
        <v>0.98520730000000001</v>
      </c>
    </row>
    <row r="6688" spans="2:6">
      <c r="B6688" s="40">
        <v>43240</v>
      </c>
      <c r="C6688" s="33" t="s">
        <v>38</v>
      </c>
      <c r="D6688" s="33">
        <v>16</v>
      </c>
      <c r="E6688" s="33">
        <v>0.98412659999999996</v>
      </c>
      <c r="F6688" s="33">
        <v>0.98609869999999999</v>
      </c>
    </row>
    <row r="6689" spans="2:6">
      <c r="B6689" s="40">
        <v>43240</v>
      </c>
      <c r="C6689" s="33" t="s">
        <v>38</v>
      </c>
      <c r="D6689" s="33">
        <v>17</v>
      </c>
      <c r="E6689" s="33">
        <v>0.98442470000000004</v>
      </c>
      <c r="F6689" s="33">
        <v>0.98640059999999996</v>
      </c>
    </row>
    <row r="6690" spans="2:6">
      <c r="B6690" s="40">
        <v>43240</v>
      </c>
      <c r="C6690" s="33" t="s">
        <v>38</v>
      </c>
      <c r="D6690" s="33">
        <v>18</v>
      </c>
      <c r="E6690" s="33">
        <v>0.98436360000000001</v>
      </c>
      <c r="F6690" s="33">
        <v>0.98621440000000005</v>
      </c>
    </row>
    <row r="6691" spans="2:6">
      <c r="B6691" s="40">
        <v>43240</v>
      </c>
      <c r="C6691" s="33" t="s">
        <v>38</v>
      </c>
      <c r="D6691" s="33">
        <v>19</v>
      </c>
      <c r="E6691" s="33">
        <v>0.98439889999999997</v>
      </c>
      <c r="F6691" s="33">
        <v>0.98635189999999995</v>
      </c>
    </row>
    <row r="6692" spans="2:6">
      <c r="B6692" s="40">
        <v>43240</v>
      </c>
      <c r="C6692" s="33" t="s">
        <v>38</v>
      </c>
      <c r="D6692" s="33">
        <v>20</v>
      </c>
      <c r="E6692" s="33">
        <v>0.98450530000000003</v>
      </c>
      <c r="F6692" s="33">
        <v>0.98655990000000005</v>
      </c>
    </row>
    <row r="6693" spans="2:6">
      <c r="B6693" s="40">
        <v>43240</v>
      </c>
      <c r="C6693" s="33" t="s">
        <v>38</v>
      </c>
      <c r="D6693" s="33">
        <v>21</v>
      </c>
      <c r="E6693" s="33">
        <v>0.9847901</v>
      </c>
      <c r="F6693" s="33">
        <v>0.98682829999999999</v>
      </c>
    </row>
    <row r="6694" spans="2:6">
      <c r="B6694" s="40">
        <v>43240</v>
      </c>
      <c r="C6694" s="33" t="s">
        <v>38</v>
      </c>
      <c r="D6694" s="33">
        <v>22</v>
      </c>
      <c r="E6694" s="33">
        <v>0.98485880000000003</v>
      </c>
      <c r="F6694" s="33">
        <v>0.98698719999999995</v>
      </c>
    </row>
    <row r="6695" spans="2:6">
      <c r="B6695" s="40">
        <v>43240</v>
      </c>
      <c r="C6695" s="33" t="s">
        <v>38</v>
      </c>
      <c r="D6695" s="33">
        <v>23</v>
      </c>
      <c r="E6695" s="33">
        <v>0.98520549999999996</v>
      </c>
      <c r="F6695" s="33">
        <v>0.98715209999999998</v>
      </c>
    </row>
    <row r="6696" spans="2:6">
      <c r="B6696" s="40">
        <v>43240</v>
      </c>
      <c r="C6696" s="33" t="s">
        <v>38</v>
      </c>
      <c r="D6696" s="33">
        <v>24</v>
      </c>
      <c r="E6696" s="33">
        <v>0.98515750000000002</v>
      </c>
      <c r="F6696" s="33">
        <v>0.98710089999999995</v>
      </c>
    </row>
    <row r="6697" spans="2:6">
      <c r="B6697" s="40">
        <v>43240</v>
      </c>
      <c r="C6697" s="33" t="s">
        <v>38</v>
      </c>
      <c r="D6697" s="33">
        <v>25</v>
      </c>
      <c r="E6697" s="33">
        <v>0.98524339999999999</v>
      </c>
      <c r="F6697" s="33">
        <v>0.98716689999999996</v>
      </c>
    </row>
    <row r="6698" spans="2:6">
      <c r="B6698" s="40">
        <v>43240</v>
      </c>
      <c r="C6698" s="33" t="s">
        <v>38</v>
      </c>
      <c r="D6698" s="33">
        <v>26</v>
      </c>
      <c r="E6698" s="33">
        <v>0.98576779999999997</v>
      </c>
      <c r="F6698" s="33">
        <v>0.98746040000000002</v>
      </c>
    </row>
    <row r="6699" spans="2:6">
      <c r="B6699" s="40">
        <v>43240</v>
      </c>
      <c r="C6699" s="33" t="s">
        <v>38</v>
      </c>
      <c r="D6699" s="33">
        <v>27</v>
      </c>
      <c r="E6699" s="33">
        <v>0.98688849999999995</v>
      </c>
      <c r="F6699" s="33">
        <v>0.98834679999999997</v>
      </c>
    </row>
    <row r="6700" spans="2:6">
      <c r="B6700" s="40">
        <v>43240</v>
      </c>
      <c r="C6700" s="33" t="s">
        <v>38</v>
      </c>
      <c r="D6700" s="33">
        <v>28</v>
      </c>
      <c r="E6700" s="33">
        <v>0.98662689999999997</v>
      </c>
      <c r="F6700" s="33">
        <v>0.98821720000000002</v>
      </c>
    </row>
    <row r="6701" spans="2:6">
      <c r="B6701" s="40">
        <v>43240</v>
      </c>
      <c r="C6701" s="33" t="s">
        <v>38</v>
      </c>
      <c r="D6701" s="33">
        <v>29</v>
      </c>
      <c r="E6701" s="33">
        <v>0.98702650000000003</v>
      </c>
      <c r="F6701" s="33">
        <v>0.98850649999999995</v>
      </c>
    </row>
    <row r="6702" spans="2:6">
      <c r="B6702" s="40">
        <v>43240</v>
      </c>
      <c r="C6702" s="33" t="s">
        <v>38</v>
      </c>
      <c r="D6702" s="33">
        <v>30</v>
      </c>
      <c r="E6702" s="33">
        <v>0.98704360000000002</v>
      </c>
      <c r="F6702" s="33">
        <v>0.98859540000000001</v>
      </c>
    </row>
    <row r="6703" spans="2:6">
      <c r="B6703" s="40">
        <v>43240</v>
      </c>
      <c r="C6703" s="33" t="s">
        <v>38</v>
      </c>
      <c r="D6703" s="33">
        <v>31</v>
      </c>
      <c r="E6703" s="33">
        <v>0.98631840000000004</v>
      </c>
      <c r="F6703" s="33">
        <v>0.98813450000000003</v>
      </c>
    </row>
    <row r="6704" spans="2:6">
      <c r="B6704" s="40">
        <v>43240</v>
      </c>
      <c r="C6704" s="33" t="s">
        <v>38</v>
      </c>
      <c r="D6704" s="33">
        <v>32</v>
      </c>
      <c r="E6704" s="33">
        <v>0.98602880000000004</v>
      </c>
      <c r="F6704" s="33">
        <v>0.98785279999999998</v>
      </c>
    </row>
    <row r="6705" spans="2:6">
      <c r="B6705" s="40">
        <v>43240</v>
      </c>
      <c r="C6705" s="33" t="s">
        <v>38</v>
      </c>
      <c r="D6705" s="33">
        <v>33</v>
      </c>
      <c r="E6705" s="33">
        <v>0.98684939999999999</v>
      </c>
      <c r="F6705" s="33">
        <v>0.98848290000000005</v>
      </c>
    </row>
    <row r="6706" spans="2:6">
      <c r="B6706" s="40">
        <v>43240</v>
      </c>
      <c r="C6706" s="33" t="s">
        <v>38</v>
      </c>
      <c r="D6706" s="33">
        <v>34</v>
      </c>
      <c r="E6706" s="33">
        <v>0.98750039999999994</v>
      </c>
      <c r="F6706" s="33">
        <v>0.98879910000000004</v>
      </c>
    </row>
    <row r="6707" spans="2:6">
      <c r="B6707" s="40">
        <v>43240</v>
      </c>
      <c r="C6707" s="33" t="s">
        <v>38</v>
      </c>
      <c r="D6707" s="33">
        <v>35</v>
      </c>
      <c r="E6707" s="33">
        <v>0.98768080000000003</v>
      </c>
      <c r="F6707" s="33">
        <v>0.98899289999999995</v>
      </c>
    </row>
    <row r="6708" spans="2:6">
      <c r="B6708" s="40">
        <v>43240</v>
      </c>
      <c r="C6708" s="33" t="s">
        <v>38</v>
      </c>
      <c r="D6708" s="33">
        <v>36</v>
      </c>
      <c r="E6708" s="33">
        <v>0.9887087</v>
      </c>
      <c r="F6708" s="33">
        <v>0.98958060000000003</v>
      </c>
    </row>
    <row r="6709" spans="2:6">
      <c r="B6709" s="40">
        <v>43240</v>
      </c>
      <c r="C6709" s="33" t="s">
        <v>38</v>
      </c>
      <c r="D6709" s="33">
        <v>37</v>
      </c>
      <c r="E6709" s="33">
        <v>0.98890929999999999</v>
      </c>
      <c r="F6709" s="33">
        <v>0.98976609999999998</v>
      </c>
    </row>
    <row r="6710" spans="2:6">
      <c r="B6710" s="40">
        <v>43240</v>
      </c>
      <c r="C6710" s="33" t="s">
        <v>38</v>
      </c>
      <c r="D6710" s="33">
        <v>38</v>
      </c>
      <c r="E6710" s="33">
        <v>0.98908600000000002</v>
      </c>
      <c r="F6710" s="33">
        <v>0.9899078</v>
      </c>
    </row>
    <row r="6711" spans="2:6">
      <c r="B6711" s="40">
        <v>43240</v>
      </c>
      <c r="C6711" s="33" t="s">
        <v>38</v>
      </c>
      <c r="D6711" s="33">
        <v>39</v>
      </c>
      <c r="E6711" s="33">
        <v>0.98948519999999995</v>
      </c>
      <c r="F6711" s="33">
        <v>0.99021219999999999</v>
      </c>
    </row>
    <row r="6712" spans="2:6">
      <c r="B6712" s="40">
        <v>43240</v>
      </c>
      <c r="C6712" s="33" t="s">
        <v>38</v>
      </c>
      <c r="D6712" s="33">
        <v>40</v>
      </c>
      <c r="E6712" s="33">
        <v>0.98972990000000005</v>
      </c>
      <c r="F6712" s="33">
        <v>0.99036849999999998</v>
      </c>
    </row>
    <row r="6713" spans="2:6">
      <c r="B6713" s="40">
        <v>43240</v>
      </c>
      <c r="C6713" s="33" t="s">
        <v>38</v>
      </c>
      <c r="D6713" s="33">
        <v>41</v>
      </c>
      <c r="E6713" s="33">
        <v>0.99009879999999995</v>
      </c>
      <c r="F6713" s="33">
        <v>0.99061509999999997</v>
      </c>
    </row>
    <row r="6714" spans="2:6">
      <c r="B6714" s="40">
        <v>43240</v>
      </c>
      <c r="C6714" s="33" t="s">
        <v>38</v>
      </c>
      <c r="D6714" s="33">
        <v>42</v>
      </c>
      <c r="E6714" s="33">
        <v>0.99023479999999997</v>
      </c>
      <c r="F6714" s="33">
        <v>0.99069560000000001</v>
      </c>
    </row>
    <row r="6715" spans="2:6">
      <c r="B6715" s="40">
        <v>43240</v>
      </c>
      <c r="C6715" s="33" t="s">
        <v>38</v>
      </c>
      <c r="D6715" s="33">
        <v>43</v>
      </c>
      <c r="E6715" s="33">
        <v>0.99052519999999999</v>
      </c>
      <c r="F6715" s="33">
        <v>0.99094450000000001</v>
      </c>
    </row>
    <row r="6716" spans="2:6">
      <c r="B6716" s="40">
        <v>43240</v>
      </c>
      <c r="C6716" s="33" t="s">
        <v>38</v>
      </c>
      <c r="D6716" s="33">
        <v>44</v>
      </c>
      <c r="E6716" s="33">
        <v>0.9907395</v>
      </c>
      <c r="F6716" s="33">
        <v>0.99102140000000005</v>
      </c>
    </row>
    <row r="6717" spans="2:6">
      <c r="B6717" s="40">
        <v>43240</v>
      </c>
      <c r="C6717" s="33" t="s">
        <v>38</v>
      </c>
      <c r="D6717" s="33">
        <v>45</v>
      </c>
      <c r="E6717" s="33">
        <v>0.99115089999999995</v>
      </c>
      <c r="F6717" s="33">
        <v>0.99124489999999998</v>
      </c>
    </row>
    <row r="6718" spans="2:6">
      <c r="B6718" s="40">
        <v>43240</v>
      </c>
      <c r="C6718" s="33" t="s">
        <v>38</v>
      </c>
      <c r="D6718" s="33">
        <v>46</v>
      </c>
      <c r="E6718" s="33">
        <v>0.99104789999999998</v>
      </c>
      <c r="F6718" s="33">
        <v>0.99134699999999998</v>
      </c>
    </row>
    <row r="6719" spans="2:6">
      <c r="B6719" s="40">
        <v>43240</v>
      </c>
      <c r="C6719" s="33" t="s">
        <v>38</v>
      </c>
      <c r="D6719" s="33">
        <v>47</v>
      </c>
      <c r="E6719" s="33">
        <v>0.99076419999999998</v>
      </c>
      <c r="F6719" s="33">
        <v>0.99097990000000002</v>
      </c>
    </row>
    <row r="6720" spans="2:6">
      <c r="B6720" s="40">
        <v>43240</v>
      </c>
      <c r="C6720" s="33" t="s">
        <v>38</v>
      </c>
      <c r="D6720" s="33">
        <v>48</v>
      </c>
      <c r="E6720" s="33">
        <v>0.9907511</v>
      </c>
      <c r="F6720" s="33">
        <v>0.99068959999999995</v>
      </c>
    </row>
    <row r="6721" spans="2:6">
      <c r="B6721" s="40">
        <v>43241</v>
      </c>
      <c r="C6721" s="33" t="s">
        <v>38</v>
      </c>
      <c r="D6721" s="33">
        <v>1</v>
      </c>
      <c r="E6721" s="33">
        <v>0.9911565</v>
      </c>
      <c r="F6721" s="33">
        <v>0.99071299999999995</v>
      </c>
    </row>
    <row r="6722" spans="2:6">
      <c r="B6722" s="40">
        <v>43241</v>
      </c>
      <c r="C6722" s="33" t="s">
        <v>38</v>
      </c>
      <c r="D6722" s="33">
        <v>2</v>
      </c>
      <c r="E6722" s="33">
        <v>0.99074890000000004</v>
      </c>
      <c r="F6722" s="33">
        <v>0.99050939999999998</v>
      </c>
    </row>
    <row r="6723" spans="2:6">
      <c r="B6723" s="40">
        <v>43241</v>
      </c>
      <c r="C6723" s="33" t="s">
        <v>38</v>
      </c>
      <c r="D6723" s="33">
        <v>3</v>
      </c>
      <c r="E6723" s="33">
        <v>0.99075550000000001</v>
      </c>
      <c r="F6723" s="33">
        <v>0.99059030000000003</v>
      </c>
    </row>
    <row r="6724" spans="2:6">
      <c r="B6724" s="40">
        <v>43241</v>
      </c>
      <c r="C6724" s="33" t="s">
        <v>38</v>
      </c>
      <c r="D6724" s="33">
        <v>4</v>
      </c>
      <c r="E6724" s="33">
        <v>0.99077400000000004</v>
      </c>
      <c r="F6724" s="33">
        <v>0.99067910000000003</v>
      </c>
    </row>
    <row r="6725" spans="2:6">
      <c r="B6725" s="40">
        <v>43241</v>
      </c>
      <c r="C6725" s="33" t="s">
        <v>38</v>
      </c>
      <c r="D6725" s="33">
        <v>5</v>
      </c>
      <c r="E6725" s="33">
        <v>0.99070879999999995</v>
      </c>
      <c r="F6725" s="33">
        <v>0.99065550000000002</v>
      </c>
    </row>
    <row r="6726" spans="2:6">
      <c r="B6726" s="40">
        <v>43241</v>
      </c>
      <c r="C6726" s="33" t="s">
        <v>38</v>
      </c>
      <c r="D6726" s="33">
        <v>6</v>
      </c>
      <c r="E6726" s="33">
        <v>0.9906296</v>
      </c>
      <c r="F6726" s="33">
        <v>0.99067669999999997</v>
      </c>
    </row>
    <row r="6727" spans="2:6">
      <c r="B6727" s="40">
        <v>43241</v>
      </c>
      <c r="C6727" s="33" t="s">
        <v>38</v>
      </c>
      <c r="D6727" s="33">
        <v>7</v>
      </c>
      <c r="E6727" s="33">
        <v>0.99024710000000005</v>
      </c>
      <c r="F6727" s="33">
        <v>0.99031290000000005</v>
      </c>
    </row>
    <row r="6728" spans="2:6">
      <c r="B6728" s="40">
        <v>43241</v>
      </c>
      <c r="C6728" s="33" t="s">
        <v>38</v>
      </c>
      <c r="D6728" s="33">
        <v>8</v>
      </c>
      <c r="E6728" s="33">
        <v>0.99025090000000004</v>
      </c>
      <c r="F6728" s="33">
        <v>0.99035859999999998</v>
      </c>
    </row>
    <row r="6729" spans="2:6">
      <c r="B6729" s="40">
        <v>43241</v>
      </c>
      <c r="C6729" s="33" t="s">
        <v>38</v>
      </c>
      <c r="D6729" s="33">
        <v>9</v>
      </c>
      <c r="E6729" s="33">
        <v>0.99014409999999997</v>
      </c>
      <c r="F6729" s="33">
        <v>0.99029029999999996</v>
      </c>
    </row>
    <row r="6730" spans="2:6">
      <c r="B6730" s="40">
        <v>43241</v>
      </c>
      <c r="C6730" s="33" t="s">
        <v>38</v>
      </c>
      <c r="D6730" s="33">
        <v>10</v>
      </c>
      <c r="E6730" s="33">
        <v>0.99014599999999997</v>
      </c>
      <c r="F6730" s="33">
        <v>0.99024140000000005</v>
      </c>
    </row>
    <row r="6731" spans="2:6">
      <c r="B6731" s="40">
        <v>43241</v>
      </c>
      <c r="C6731" s="33" t="s">
        <v>38</v>
      </c>
      <c r="D6731" s="33">
        <v>11</v>
      </c>
      <c r="E6731" s="33">
        <v>0.98987400000000003</v>
      </c>
      <c r="F6731" s="33">
        <v>0.98996430000000002</v>
      </c>
    </row>
    <row r="6732" spans="2:6">
      <c r="B6732" s="40">
        <v>43241</v>
      </c>
      <c r="C6732" s="33" t="s">
        <v>38</v>
      </c>
      <c r="D6732" s="33">
        <v>12</v>
      </c>
      <c r="E6732" s="33">
        <v>0.98993500000000001</v>
      </c>
      <c r="F6732" s="33">
        <v>0.98998379999999997</v>
      </c>
    </row>
    <row r="6733" spans="2:6">
      <c r="B6733" s="40">
        <v>43241</v>
      </c>
      <c r="C6733" s="33" t="s">
        <v>38</v>
      </c>
      <c r="D6733" s="33">
        <v>13</v>
      </c>
      <c r="E6733" s="33">
        <v>0.99003439999999998</v>
      </c>
      <c r="F6733" s="33">
        <v>0.99002860000000004</v>
      </c>
    </row>
    <row r="6734" spans="2:6">
      <c r="B6734" s="40">
        <v>43241</v>
      </c>
      <c r="C6734" s="33" t="s">
        <v>38</v>
      </c>
      <c r="D6734" s="33">
        <v>14</v>
      </c>
      <c r="E6734" s="33">
        <v>0.99073449999999996</v>
      </c>
      <c r="F6734" s="33">
        <v>0.99037710000000001</v>
      </c>
    </row>
    <row r="6735" spans="2:6">
      <c r="B6735" s="40">
        <v>43241</v>
      </c>
      <c r="C6735" s="33" t="s">
        <v>38</v>
      </c>
      <c r="D6735" s="33">
        <v>15</v>
      </c>
      <c r="E6735" s="33">
        <v>0.99169320000000005</v>
      </c>
      <c r="F6735" s="33">
        <v>0.99118209999999995</v>
      </c>
    </row>
    <row r="6736" spans="2:6">
      <c r="B6736" s="40">
        <v>43241</v>
      </c>
      <c r="C6736" s="33" t="s">
        <v>38</v>
      </c>
      <c r="D6736" s="33">
        <v>16</v>
      </c>
      <c r="E6736" s="33">
        <v>0.99181490000000005</v>
      </c>
      <c r="F6736" s="33">
        <v>0.99135070000000003</v>
      </c>
    </row>
    <row r="6737" spans="2:6">
      <c r="B6737" s="40">
        <v>43241</v>
      </c>
      <c r="C6737" s="33" t="s">
        <v>38</v>
      </c>
      <c r="D6737" s="33">
        <v>17</v>
      </c>
      <c r="E6737" s="33">
        <v>0.99144390000000004</v>
      </c>
      <c r="F6737" s="33">
        <v>0.99098909999999996</v>
      </c>
    </row>
    <row r="6738" spans="2:6">
      <c r="B6738" s="40">
        <v>43241</v>
      </c>
      <c r="C6738" s="33" t="s">
        <v>38</v>
      </c>
      <c r="D6738" s="33">
        <v>18</v>
      </c>
      <c r="E6738" s="33">
        <v>0.99140260000000002</v>
      </c>
      <c r="F6738" s="33">
        <v>0.99100290000000002</v>
      </c>
    </row>
    <row r="6739" spans="2:6">
      <c r="B6739" s="40">
        <v>43241</v>
      </c>
      <c r="C6739" s="33" t="s">
        <v>38</v>
      </c>
      <c r="D6739" s="33">
        <v>19</v>
      </c>
      <c r="E6739" s="33">
        <v>0.99148320000000001</v>
      </c>
      <c r="F6739" s="33">
        <v>0.99110140000000002</v>
      </c>
    </row>
    <row r="6740" spans="2:6">
      <c r="B6740" s="40">
        <v>43241</v>
      </c>
      <c r="C6740" s="33" t="s">
        <v>38</v>
      </c>
      <c r="D6740" s="33">
        <v>20</v>
      </c>
      <c r="E6740" s="33">
        <v>0.99146239999999997</v>
      </c>
      <c r="F6740" s="33">
        <v>0.99108680000000005</v>
      </c>
    </row>
    <row r="6741" spans="2:6">
      <c r="B6741" s="40">
        <v>43241</v>
      </c>
      <c r="C6741" s="33" t="s">
        <v>38</v>
      </c>
      <c r="D6741" s="33">
        <v>21</v>
      </c>
      <c r="E6741" s="33">
        <v>0.99138870000000001</v>
      </c>
      <c r="F6741" s="33">
        <v>0.99092610000000003</v>
      </c>
    </row>
    <row r="6742" spans="2:6">
      <c r="B6742" s="40">
        <v>43241</v>
      </c>
      <c r="C6742" s="33" t="s">
        <v>38</v>
      </c>
      <c r="D6742" s="33">
        <v>22</v>
      </c>
      <c r="E6742" s="33">
        <v>0.99114630000000004</v>
      </c>
      <c r="F6742" s="33">
        <v>0.99076850000000005</v>
      </c>
    </row>
    <row r="6743" spans="2:6">
      <c r="B6743" s="40">
        <v>43241</v>
      </c>
      <c r="C6743" s="33" t="s">
        <v>38</v>
      </c>
      <c r="D6743" s="33">
        <v>23</v>
      </c>
      <c r="E6743" s="33">
        <v>0.99119259999999998</v>
      </c>
      <c r="F6743" s="33">
        <v>0.99082049999999999</v>
      </c>
    </row>
    <row r="6744" spans="2:6">
      <c r="B6744" s="40">
        <v>43241</v>
      </c>
      <c r="C6744" s="33" t="s">
        <v>38</v>
      </c>
      <c r="D6744" s="33">
        <v>24</v>
      </c>
      <c r="E6744" s="33">
        <v>0.99115660000000005</v>
      </c>
      <c r="F6744" s="33">
        <v>0.99074949999999995</v>
      </c>
    </row>
    <row r="6745" spans="2:6">
      <c r="B6745" s="40">
        <v>43241</v>
      </c>
      <c r="C6745" s="33" t="s">
        <v>38</v>
      </c>
      <c r="D6745" s="33">
        <v>25</v>
      </c>
      <c r="E6745" s="33">
        <v>0.99089000000000005</v>
      </c>
      <c r="F6745" s="33">
        <v>0.99039840000000001</v>
      </c>
    </row>
    <row r="6746" spans="2:6">
      <c r="B6746" s="40">
        <v>43241</v>
      </c>
      <c r="C6746" s="33" t="s">
        <v>38</v>
      </c>
      <c r="D6746" s="33">
        <v>26</v>
      </c>
      <c r="E6746" s="33">
        <v>0.99092899999999995</v>
      </c>
      <c r="F6746" s="33">
        <v>0.99038530000000002</v>
      </c>
    </row>
    <row r="6747" spans="2:6">
      <c r="B6747" s="40">
        <v>43241</v>
      </c>
      <c r="C6747" s="33" t="s">
        <v>38</v>
      </c>
      <c r="D6747" s="33">
        <v>27</v>
      </c>
      <c r="E6747" s="33">
        <v>0.99080489999999999</v>
      </c>
      <c r="F6747" s="33">
        <v>0.99029250000000002</v>
      </c>
    </row>
    <row r="6748" spans="2:6">
      <c r="B6748" s="40">
        <v>43241</v>
      </c>
      <c r="C6748" s="33" t="s">
        <v>38</v>
      </c>
      <c r="D6748" s="33">
        <v>28</v>
      </c>
      <c r="E6748" s="33">
        <v>0.99090160000000005</v>
      </c>
      <c r="F6748" s="33">
        <v>0.99033539999999998</v>
      </c>
    </row>
    <row r="6749" spans="2:6">
      <c r="B6749" s="40">
        <v>43241</v>
      </c>
      <c r="C6749" s="33" t="s">
        <v>38</v>
      </c>
      <c r="D6749" s="33">
        <v>29</v>
      </c>
      <c r="E6749" s="33">
        <v>0.99079070000000002</v>
      </c>
      <c r="F6749" s="33">
        <v>0.99021809999999999</v>
      </c>
    </row>
    <row r="6750" spans="2:6">
      <c r="B6750" s="40">
        <v>43241</v>
      </c>
      <c r="C6750" s="33" t="s">
        <v>38</v>
      </c>
      <c r="D6750" s="33">
        <v>30</v>
      </c>
      <c r="E6750" s="33">
        <v>0.99106159999999999</v>
      </c>
      <c r="F6750" s="33">
        <v>0.99053170000000001</v>
      </c>
    </row>
    <row r="6751" spans="2:6">
      <c r="B6751" s="40">
        <v>43241</v>
      </c>
      <c r="C6751" s="33" t="s">
        <v>38</v>
      </c>
      <c r="D6751" s="33">
        <v>31</v>
      </c>
      <c r="E6751" s="33">
        <v>0.9910542</v>
      </c>
      <c r="F6751" s="33">
        <v>0.99055859999999996</v>
      </c>
    </row>
    <row r="6752" spans="2:6">
      <c r="B6752" s="40">
        <v>43241</v>
      </c>
      <c r="C6752" s="33" t="s">
        <v>38</v>
      </c>
      <c r="D6752" s="33">
        <v>32</v>
      </c>
      <c r="E6752" s="33">
        <v>0.99108479999999999</v>
      </c>
      <c r="F6752" s="33">
        <v>0.99060380000000003</v>
      </c>
    </row>
    <row r="6753" spans="2:6">
      <c r="B6753" s="40">
        <v>43241</v>
      </c>
      <c r="C6753" s="33" t="s">
        <v>38</v>
      </c>
      <c r="D6753" s="33">
        <v>33</v>
      </c>
      <c r="E6753" s="33">
        <v>0.99100279999999996</v>
      </c>
      <c r="F6753" s="33">
        <v>0.99062879999999998</v>
      </c>
    </row>
    <row r="6754" spans="2:6">
      <c r="B6754" s="40">
        <v>43241</v>
      </c>
      <c r="C6754" s="33" t="s">
        <v>38</v>
      </c>
      <c r="D6754" s="33">
        <v>34</v>
      </c>
      <c r="E6754" s="33">
        <v>0.99080409999999997</v>
      </c>
      <c r="F6754" s="33">
        <v>0.99047160000000001</v>
      </c>
    </row>
    <row r="6755" spans="2:6">
      <c r="B6755" s="40">
        <v>43241</v>
      </c>
      <c r="C6755" s="33" t="s">
        <v>38</v>
      </c>
      <c r="D6755" s="33">
        <v>35</v>
      </c>
      <c r="E6755" s="33">
        <v>0.99115730000000002</v>
      </c>
      <c r="F6755" s="33">
        <v>0.99071129999999996</v>
      </c>
    </row>
    <row r="6756" spans="2:6">
      <c r="B6756" s="40">
        <v>43241</v>
      </c>
      <c r="C6756" s="33" t="s">
        <v>38</v>
      </c>
      <c r="D6756" s="33">
        <v>36</v>
      </c>
      <c r="E6756" s="33">
        <v>0.9910369</v>
      </c>
      <c r="F6756" s="33">
        <v>0.99063559999999995</v>
      </c>
    </row>
    <row r="6757" spans="2:6">
      <c r="B6757" s="40">
        <v>43241</v>
      </c>
      <c r="C6757" s="33" t="s">
        <v>38</v>
      </c>
      <c r="D6757" s="33">
        <v>37</v>
      </c>
      <c r="E6757" s="33">
        <v>0.99085330000000005</v>
      </c>
      <c r="F6757" s="33">
        <v>0.99057050000000002</v>
      </c>
    </row>
    <row r="6758" spans="2:6">
      <c r="B6758" s="40">
        <v>43241</v>
      </c>
      <c r="C6758" s="33" t="s">
        <v>38</v>
      </c>
      <c r="D6758" s="33">
        <v>38</v>
      </c>
      <c r="E6758" s="33">
        <v>0.99062019999999995</v>
      </c>
      <c r="F6758" s="33">
        <v>0.99024920000000005</v>
      </c>
    </row>
    <row r="6759" spans="2:6">
      <c r="B6759" s="40">
        <v>43241</v>
      </c>
      <c r="C6759" s="33" t="s">
        <v>38</v>
      </c>
      <c r="D6759" s="33">
        <v>39</v>
      </c>
      <c r="E6759" s="33">
        <v>0.99062479999999997</v>
      </c>
      <c r="F6759" s="33">
        <v>0.99027940000000003</v>
      </c>
    </row>
    <row r="6760" spans="2:6">
      <c r="B6760" s="40">
        <v>43241</v>
      </c>
      <c r="C6760" s="33" t="s">
        <v>38</v>
      </c>
      <c r="D6760" s="33">
        <v>40</v>
      </c>
      <c r="E6760" s="33">
        <v>0.99050179999999999</v>
      </c>
      <c r="F6760" s="33">
        <v>0.99021060000000005</v>
      </c>
    </row>
    <row r="6761" spans="2:6">
      <c r="B6761" s="40">
        <v>43241</v>
      </c>
      <c r="C6761" s="33" t="s">
        <v>38</v>
      </c>
      <c r="D6761" s="33">
        <v>41</v>
      </c>
      <c r="E6761" s="33">
        <v>0.99032469999999995</v>
      </c>
      <c r="F6761" s="33">
        <v>0.9901797</v>
      </c>
    </row>
    <row r="6762" spans="2:6">
      <c r="B6762" s="40">
        <v>43241</v>
      </c>
      <c r="C6762" s="33" t="s">
        <v>38</v>
      </c>
      <c r="D6762" s="33">
        <v>42</v>
      </c>
      <c r="E6762" s="33">
        <v>0.99032030000000004</v>
      </c>
      <c r="F6762" s="33">
        <v>0.99014060000000004</v>
      </c>
    </row>
    <row r="6763" spans="2:6">
      <c r="B6763" s="40">
        <v>43241</v>
      </c>
      <c r="C6763" s="33" t="s">
        <v>38</v>
      </c>
      <c r="D6763" s="33">
        <v>43</v>
      </c>
      <c r="E6763" s="33">
        <v>0.9903459</v>
      </c>
      <c r="F6763" s="33">
        <v>0.99014789999999997</v>
      </c>
    </row>
    <row r="6764" spans="2:6">
      <c r="B6764" s="40">
        <v>43241</v>
      </c>
      <c r="C6764" s="33" t="s">
        <v>38</v>
      </c>
      <c r="D6764" s="33">
        <v>44</v>
      </c>
      <c r="E6764" s="33">
        <v>0.99027540000000003</v>
      </c>
      <c r="F6764" s="33">
        <v>0.99018340000000005</v>
      </c>
    </row>
    <row r="6765" spans="2:6">
      <c r="B6765" s="40">
        <v>43241</v>
      </c>
      <c r="C6765" s="33" t="s">
        <v>38</v>
      </c>
      <c r="D6765" s="33">
        <v>45</v>
      </c>
      <c r="E6765" s="33">
        <v>0.99028729999999998</v>
      </c>
      <c r="F6765" s="33">
        <v>0.99036489999999999</v>
      </c>
    </row>
    <row r="6766" spans="2:6">
      <c r="B6766" s="40">
        <v>43241</v>
      </c>
      <c r="C6766" s="33" t="s">
        <v>38</v>
      </c>
      <c r="D6766" s="33">
        <v>46</v>
      </c>
      <c r="E6766" s="33">
        <v>0.98950130000000003</v>
      </c>
      <c r="F6766" s="33">
        <v>0.98978960000000005</v>
      </c>
    </row>
    <row r="6767" spans="2:6">
      <c r="B6767" s="40">
        <v>43241</v>
      </c>
      <c r="C6767" s="33" t="s">
        <v>38</v>
      </c>
      <c r="D6767" s="33">
        <v>47</v>
      </c>
      <c r="E6767" s="33">
        <v>0.98877839999999995</v>
      </c>
      <c r="F6767" s="33">
        <v>0.98916110000000002</v>
      </c>
    </row>
    <row r="6768" spans="2:6">
      <c r="B6768" s="40">
        <v>43241</v>
      </c>
      <c r="C6768" s="33" t="s">
        <v>38</v>
      </c>
      <c r="D6768" s="33">
        <v>48</v>
      </c>
      <c r="E6768" s="33">
        <v>0.98822350000000003</v>
      </c>
      <c r="F6768" s="33">
        <v>0.98872979999999999</v>
      </c>
    </row>
    <row r="6769" spans="2:6">
      <c r="B6769" s="40">
        <v>43242</v>
      </c>
      <c r="C6769" s="33" t="s">
        <v>38</v>
      </c>
      <c r="D6769" s="33">
        <v>1</v>
      </c>
      <c r="E6769" s="33">
        <v>0.98720229999999998</v>
      </c>
      <c r="F6769" s="33">
        <v>0.9878555</v>
      </c>
    </row>
    <row r="6770" spans="2:6">
      <c r="B6770" s="40">
        <v>43242</v>
      </c>
      <c r="C6770" s="33" t="s">
        <v>38</v>
      </c>
      <c r="D6770" s="33">
        <v>2</v>
      </c>
      <c r="E6770" s="33">
        <v>0.98686799999999997</v>
      </c>
      <c r="F6770" s="33">
        <v>0.98766229999999999</v>
      </c>
    </row>
    <row r="6771" spans="2:6">
      <c r="B6771" s="40">
        <v>43242</v>
      </c>
      <c r="C6771" s="33" t="s">
        <v>38</v>
      </c>
      <c r="D6771" s="33">
        <v>3</v>
      </c>
      <c r="E6771" s="33">
        <v>0.9862628</v>
      </c>
      <c r="F6771" s="33">
        <v>0.9871972</v>
      </c>
    </row>
    <row r="6772" spans="2:6">
      <c r="B6772" s="40">
        <v>43242</v>
      </c>
      <c r="C6772" s="33" t="s">
        <v>38</v>
      </c>
      <c r="D6772" s="33">
        <v>4</v>
      </c>
      <c r="E6772" s="33">
        <v>0.98549719999999996</v>
      </c>
      <c r="F6772" s="33">
        <v>0.98661880000000002</v>
      </c>
    </row>
    <row r="6773" spans="2:6">
      <c r="B6773" s="40">
        <v>43242</v>
      </c>
      <c r="C6773" s="33" t="s">
        <v>38</v>
      </c>
      <c r="D6773" s="33">
        <v>5</v>
      </c>
      <c r="E6773" s="33">
        <v>0.98593960000000003</v>
      </c>
      <c r="F6773" s="33">
        <v>0.9869734</v>
      </c>
    </row>
    <row r="6774" spans="2:6">
      <c r="B6774" s="40">
        <v>43242</v>
      </c>
      <c r="C6774" s="33" t="s">
        <v>38</v>
      </c>
      <c r="D6774" s="33">
        <v>6</v>
      </c>
      <c r="E6774" s="33">
        <v>0.98605980000000004</v>
      </c>
      <c r="F6774" s="33">
        <v>0.98701620000000001</v>
      </c>
    </row>
    <row r="6775" spans="2:6">
      <c r="B6775" s="40">
        <v>43242</v>
      </c>
      <c r="C6775" s="33" t="s">
        <v>38</v>
      </c>
      <c r="D6775" s="33">
        <v>7</v>
      </c>
      <c r="E6775" s="33">
        <v>0.98584910000000003</v>
      </c>
      <c r="F6775" s="33">
        <v>0.98692259999999998</v>
      </c>
    </row>
    <row r="6776" spans="2:6">
      <c r="B6776" s="40">
        <v>43242</v>
      </c>
      <c r="C6776" s="33" t="s">
        <v>38</v>
      </c>
      <c r="D6776" s="33">
        <v>8</v>
      </c>
      <c r="E6776" s="33">
        <v>0.98560150000000002</v>
      </c>
      <c r="F6776" s="33">
        <v>0.98678710000000003</v>
      </c>
    </row>
    <row r="6777" spans="2:6">
      <c r="B6777" s="40">
        <v>43242</v>
      </c>
      <c r="C6777" s="33" t="s">
        <v>38</v>
      </c>
      <c r="D6777" s="33">
        <v>9</v>
      </c>
      <c r="E6777" s="33">
        <v>0.98559450000000004</v>
      </c>
      <c r="F6777" s="33">
        <v>0.98679059999999996</v>
      </c>
    </row>
    <row r="6778" spans="2:6">
      <c r="B6778" s="40">
        <v>43242</v>
      </c>
      <c r="C6778" s="33" t="s">
        <v>38</v>
      </c>
      <c r="D6778" s="33">
        <v>10</v>
      </c>
      <c r="E6778" s="33">
        <v>0.98543449999999999</v>
      </c>
      <c r="F6778" s="33">
        <v>0.9866028</v>
      </c>
    </row>
    <row r="6779" spans="2:6">
      <c r="B6779" s="40">
        <v>43242</v>
      </c>
      <c r="C6779" s="33" t="s">
        <v>38</v>
      </c>
      <c r="D6779" s="33">
        <v>11</v>
      </c>
      <c r="E6779" s="33">
        <v>0.98618539999999999</v>
      </c>
      <c r="F6779" s="33">
        <v>0.98713669999999998</v>
      </c>
    </row>
    <row r="6780" spans="2:6">
      <c r="B6780" s="40">
        <v>43242</v>
      </c>
      <c r="C6780" s="33" t="s">
        <v>38</v>
      </c>
      <c r="D6780" s="33">
        <v>12</v>
      </c>
      <c r="E6780" s="33">
        <v>0.98655479999999995</v>
      </c>
      <c r="F6780" s="33">
        <v>0.98743720000000001</v>
      </c>
    </row>
    <row r="6781" spans="2:6">
      <c r="B6781" s="40">
        <v>43242</v>
      </c>
      <c r="C6781" s="33" t="s">
        <v>38</v>
      </c>
      <c r="D6781" s="33">
        <v>13</v>
      </c>
      <c r="E6781" s="33">
        <v>0.98778960000000005</v>
      </c>
      <c r="F6781" s="33">
        <v>0.98840499999999998</v>
      </c>
    </row>
    <row r="6782" spans="2:6">
      <c r="B6782" s="40">
        <v>43242</v>
      </c>
      <c r="C6782" s="33" t="s">
        <v>38</v>
      </c>
      <c r="D6782" s="33">
        <v>14</v>
      </c>
      <c r="E6782" s="33">
        <v>0.98818649999999997</v>
      </c>
      <c r="F6782" s="33">
        <v>0.98855479999999996</v>
      </c>
    </row>
    <row r="6783" spans="2:6">
      <c r="B6783" s="40">
        <v>43242</v>
      </c>
      <c r="C6783" s="33" t="s">
        <v>38</v>
      </c>
      <c r="D6783" s="33">
        <v>15</v>
      </c>
      <c r="E6783" s="33">
        <v>0.98900279999999996</v>
      </c>
      <c r="F6783" s="33">
        <v>0.98926990000000004</v>
      </c>
    </row>
    <row r="6784" spans="2:6">
      <c r="B6784" s="40">
        <v>43242</v>
      </c>
      <c r="C6784" s="33" t="s">
        <v>38</v>
      </c>
      <c r="D6784" s="33">
        <v>16</v>
      </c>
      <c r="E6784" s="33">
        <v>0.98933539999999998</v>
      </c>
      <c r="F6784" s="33">
        <v>0.98960420000000004</v>
      </c>
    </row>
    <row r="6785" spans="2:6">
      <c r="B6785" s="40">
        <v>43242</v>
      </c>
      <c r="C6785" s="33" t="s">
        <v>38</v>
      </c>
      <c r="D6785" s="33">
        <v>17</v>
      </c>
      <c r="E6785" s="33">
        <v>0.98940450000000002</v>
      </c>
      <c r="F6785" s="33">
        <v>0.98972649999999995</v>
      </c>
    </row>
    <row r="6786" spans="2:6">
      <c r="B6786" s="40">
        <v>43242</v>
      </c>
      <c r="C6786" s="33" t="s">
        <v>38</v>
      </c>
      <c r="D6786" s="33">
        <v>18</v>
      </c>
      <c r="E6786" s="33">
        <v>0.9893999</v>
      </c>
      <c r="F6786" s="33">
        <v>0.98970789999999997</v>
      </c>
    </row>
    <row r="6787" spans="2:6">
      <c r="B6787" s="40">
        <v>43242</v>
      </c>
      <c r="C6787" s="33" t="s">
        <v>38</v>
      </c>
      <c r="D6787" s="33">
        <v>19</v>
      </c>
      <c r="E6787" s="33">
        <v>0.99003940000000001</v>
      </c>
      <c r="F6787" s="33">
        <v>0.99018450000000002</v>
      </c>
    </row>
    <row r="6788" spans="2:6">
      <c r="B6788" s="40">
        <v>43242</v>
      </c>
      <c r="C6788" s="33" t="s">
        <v>38</v>
      </c>
      <c r="D6788" s="33">
        <v>20</v>
      </c>
      <c r="E6788" s="33">
        <v>0.99026780000000003</v>
      </c>
      <c r="F6788" s="33">
        <v>0.99038020000000004</v>
      </c>
    </row>
    <row r="6789" spans="2:6">
      <c r="B6789" s="40">
        <v>43242</v>
      </c>
      <c r="C6789" s="33" t="s">
        <v>38</v>
      </c>
      <c r="D6789" s="33">
        <v>21</v>
      </c>
      <c r="E6789" s="33">
        <v>0.99028000000000005</v>
      </c>
      <c r="F6789" s="33">
        <v>0.99032849999999994</v>
      </c>
    </row>
    <row r="6790" spans="2:6">
      <c r="B6790" s="40">
        <v>43242</v>
      </c>
      <c r="C6790" s="33" t="s">
        <v>38</v>
      </c>
      <c r="D6790" s="33">
        <v>22</v>
      </c>
      <c r="E6790" s="33">
        <v>0.99041380000000001</v>
      </c>
      <c r="F6790" s="33">
        <v>0.9904345</v>
      </c>
    </row>
    <row r="6791" spans="2:6">
      <c r="B6791" s="40">
        <v>43242</v>
      </c>
      <c r="C6791" s="33" t="s">
        <v>38</v>
      </c>
      <c r="D6791" s="33">
        <v>23</v>
      </c>
      <c r="E6791" s="33">
        <v>0.99044940000000004</v>
      </c>
      <c r="F6791" s="33">
        <v>0.99047149999999995</v>
      </c>
    </row>
    <row r="6792" spans="2:6">
      <c r="B6792" s="40">
        <v>43242</v>
      </c>
      <c r="C6792" s="33" t="s">
        <v>38</v>
      </c>
      <c r="D6792" s="33">
        <v>24</v>
      </c>
      <c r="E6792" s="33">
        <v>0.99052030000000002</v>
      </c>
      <c r="F6792" s="33">
        <v>0.99060199999999998</v>
      </c>
    </row>
    <row r="6793" spans="2:6">
      <c r="B6793" s="40">
        <v>43242</v>
      </c>
      <c r="C6793" s="33" t="s">
        <v>38</v>
      </c>
      <c r="D6793" s="33">
        <v>25</v>
      </c>
      <c r="E6793" s="33">
        <v>0.99013609999999996</v>
      </c>
      <c r="F6793" s="33">
        <v>0.990178</v>
      </c>
    </row>
    <row r="6794" spans="2:6">
      <c r="B6794" s="40">
        <v>43242</v>
      </c>
      <c r="C6794" s="33" t="s">
        <v>38</v>
      </c>
      <c r="D6794" s="33">
        <v>26</v>
      </c>
      <c r="E6794" s="33">
        <v>0.99001070000000002</v>
      </c>
      <c r="F6794" s="33">
        <v>0.98999269999999995</v>
      </c>
    </row>
    <row r="6795" spans="2:6">
      <c r="B6795" s="40">
        <v>43242</v>
      </c>
      <c r="C6795" s="33" t="s">
        <v>38</v>
      </c>
      <c r="D6795" s="33">
        <v>27</v>
      </c>
      <c r="E6795" s="33">
        <v>0.98994020000000005</v>
      </c>
      <c r="F6795" s="33">
        <v>0.98994499999999996</v>
      </c>
    </row>
    <row r="6796" spans="2:6">
      <c r="B6796" s="40">
        <v>43242</v>
      </c>
      <c r="C6796" s="33" t="s">
        <v>38</v>
      </c>
      <c r="D6796" s="33">
        <v>28</v>
      </c>
      <c r="E6796" s="33">
        <v>0.99002190000000001</v>
      </c>
      <c r="F6796" s="33">
        <v>0.98997990000000002</v>
      </c>
    </row>
    <row r="6797" spans="2:6">
      <c r="B6797" s="40">
        <v>43242</v>
      </c>
      <c r="C6797" s="33" t="s">
        <v>38</v>
      </c>
      <c r="D6797" s="33">
        <v>29</v>
      </c>
      <c r="E6797" s="33">
        <v>0.98975590000000002</v>
      </c>
      <c r="F6797" s="33">
        <v>0.98964479999999999</v>
      </c>
    </row>
    <row r="6798" spans="2:6">
      <c r="B6798" s="40">
        <v>43242</v>
      </c>
      <c r="C6798" s="33" t="s">
        <v>38</v>
      </c>
      <c r="D6798" s="33">
        <v>30</v>
      </c>
      <c r="E6798" s="33">
        <v>0.98988209999999999</v>
      </c>
      <c r="F6798" s="33">
        <v>0.98975460000000004</v>
      </c>
    </row>
    <row r="6799" spans="2:6">
      <c r="B6799" s="40">
        <v>43242</v>
      </c>
      <c r="C6799" s="33" t="s">
        <v>38</v>
      </c>
      <c r="D6799" s="33">
        <v>31</v>
      </c>
      <c r="E6799" s="33">
        <v>0.98979490000000003</v>
      </c>
      <c r="F6799" s="33">
        <v>0.98964680000000005</v>
      </c>
    </row>
    <row r="6800" spans="2:6">
      <c r="B6800" s="40">
        <v>43242</v>
      </c>
      <c r="C6800" s="33" t="s">
        <v>38</v>
      </c>
      <c r="D6800" s="33">
        <v>32</v>
      </c>
      <c r="E6800" s="33">
        <v>0.98973409999999995</v>
      </c>
      <c r="F6800" s="33">
        <v>0.98953990000000003</v>
      </c>
    </row>
    <row r="6801" spans="2:6">
      <c r="B6801" s="40">
        <v>43242</v>
      </c>
      <c r="C6801" s="33" t="s">
        <v>38</v>
      </c>
      <c r="D6801" s="33">
        <v>33</v>
      </c>
      <c r="E6801" s="33">
        <v>0.98995869999999997</v>
      </c>
      <c r="F6801" s="33">
        <v>0.98977669999999995</v>
      </c>
    </row>
    <row r="6802" spans="2:6">
      <c r="B6802" s="40">
        <v>43242</v>
      </c>
      <c r="C6802" s="33" t="s">
        <v>38</v>
      </c>
      <c r="D6802" s="33">
        <v>34</v>
      </c>
      <c r="E6802" s="33">
        <v>0.98976019999999998</v>
      </c>
      <c r="F6802" s="33">
        <v>0.98947810000000003</v>
      </c>
    </row>
    <row r="6803" spans="2:6">
      <c r="B6803" s="40">
        <v>43242</v>
      </c>
      <c r="C6803" s="33" t="s">
        <v>38</v>
      </c>
      <c r="D6803" s="33">
        <v>35</v>
      </c>
      <c r="E6803" s="33">
        <v>0.98992990000000003</v>
      </c>
      <c r="F6803" s="33">
        <v>0.9896083</v>
      </c>
    </row>
    <row r="6804" spans="2:6">
      <c r="B6804" s="40">
        <v>43242</v>
      </c>
      <c r="C6804" s="33" t="s">
        <v>38</v>
      </c>
      <c r="D6804" s="33">
        <v>36</v>
      </c>
      <c r="E6804" s="33">
        <v>0.98998410000000003</v>
      </c>
      <c r="F6804" s="33">
        <v>0.98963460000000003</v>
      </c>
    </row>
    <row r="6805" spans="2:6">
      <c r="B6805" s="40">
        <v>43242</v>
      </c>
      <c r="C6805" s="33" t="s">
        <v>38</v>
      </c>
      <c r="D6805" s="33">
        <v>37</v>
      </c>
      <c r="E6805" s="33">
        <v>0.98990710000000004</v>
      </c>
      <c r="F6805" s="33">
        <v>0.98959379999999997</v>
      </c>
    </row>
    <row r="6806" spans="2:6">
      <c r="B6806" s="40">
        <v>43242</v>
      </c>
      <c r="C6806" s="33" t="s">
        <v>38</v>
      </c>
      <c r="D6806" s="33">
        <v>38</v>
      </c>
      <c r="E6806" s="33">
        <v>0.9899133</v>
      </c>
      <c r="F6806" s="33">
        <v>0.98959730000000001</v>
      </c>
    </row>
    <row r="6807" spans="2:6">
      <c r="B6807" s="40">
        <v>43242</v>
      </c>
      <c r="C6807" s="33" t="s">
        <v>38</v>
      </c>
      <c r="D6807" s="33">
        <v>39</v>
      </c>
      <c r="E6807" s="33">
        <v>0.98998319999999995</v>
      </c>
      <c r="F6807" s="33">
        <v>0.98965170000000002</v>
      </c>
    </row>
    <row r="6808" spans="2:6">
      <c r="B6808" s="40">
        <v>43242</v>
      </c>
      <c r="C6808" s="33" t="s">
        <v>38</v>
      </c>
      <c r="D6808" s="33">
        <v>40</v>
      </c>
      <c r="E6808" s="33">
        <v>0.9900852</v>
      </c>
      <c r="F6808" s="33">
        <v>0.98977349999999997</v>
      </c>
    </row>
    <row r="6809" spans="2:6">
      <c r="B6809" s="40">
        <v>43242</v>
      </c>
      <c r="C6809" s="33" t="s">
        <v>38</v>
      </c>
      <c r="D6809" s="33">
        <v>41</v>
      </c>
      <c r="E6809" s="33">
        <v>0.99022480000000002</v>
      </c>
      <c r="F6809" s="33">
        <v>0.99001380000000005</v>
      </c>
    </row>
    <row r="6810" spans="2:6">
      <c r="B6810" s="40">
        <v>43242</v>
      </c>
      <c r="C6810" s="33" t="s">
        <v>38</v>
      </c>
      <c r="D6810" s="33">
        <v>42</v>
      </c>
      <c r="E6810" s="33">
        <v>0.99019520000000005</v>
      </c>
      <c r="F6810" s="33">
        <v>0.99003220000000003</v>
      </c>
    </row>
    <row r="6811" spans="2:6">
      <c r="B6811" s="40">
        <v>43242</v>
      </c>
      <c r="C6811" s="33" t="s">
        <v>38</v>
      </c>
      <c r="D6811" s="33">
        <v>43</v>
      </c>
      <c r="E6811" s="33">
        <v>0.99036449999999998</v>
      </c>
      <c r="F6811" s="33">
        <v>0.99015390000000003</v>
      </c>
    </row>
    <row r="6812" spans="2:6">
      <c r="B6812" s="40">
        <v>43242</v>
      </c>
      <c r="C6812" s="33" t="s">
        <v>38</v>
      </c>
      <c r="D6812" s="33">
        <v>44</v>
      </c>
      <c r="E6812" s="33">
        <v>0.9903769</v>
      </c>
      <c r="F6812" s="33">
        <v>0.99020870000000005</v>
      </c>
    </row>
    <row r="6813" spans="2:6">
      <c r="B6813" s="40">
        <v>43242</v>
      </c>
      <c r="C6813" s="33" t="s">
        <v>38</v>
      </c>
      <c r="D6813" s="33">
        <v>45</v>
      </c>
      <c r="E6813" s="33">
        <v>0.99050519999999997</v>
      </c>
      <c r="F6813" s="33">
        <v>0.99036060000000004</v>
      </c>
    </row>
    <row r="6814" spans="2:6">
      <c r="B6814" s="40">
        <v>43242</v>
      </c>
      <c r="C6814" s="33" t="s">
        <v>38</v>
      </c>
      <c r="D6814" s="33">
        <v>46</v>
      </c>
      <c r="E6814" s="33">
        <v>0.99029160000000005</v>
      </c>
      <c r="F6814" s="33">
        <v>0.99020249999999999</v>
      </c>
    </row>
    <row r="6815" spans="2:6">
      <c r="B6815" s="40">
        <v>43242</v>
      </c>
      <c r="C6815" s="33" t="s">
        <v>38</v>
      </c>
      <c r="D6815" s="33">
        <v>47</v>
      </c>
      <c r="E6815" s="33">
        <v>0.98958069999999998</v>
      </c>
      <c r="F6815" s="33">
        <v>0.98956310000000003</v>
      </c>
    </row>
    <row r="6816" spans="2:6">
      <c r="B6816" s="40">
        <v>43242</v>
      </c>
      <c r="C6816" s="33" t="s">
        <v>38</v>
      </c>
      <c r="D6816" s="33">
        <v>48</v>
      </c>
      <c r="E6816" s="33">
        <v>0.98883359999999998</v>
      </c>
      <c r="F6816" s="33">
        <v>0.98894870000000001</v>
      </c>
    </row>
    <row r="6817" spans="2:6">
      <c r="B6817" s="40">
        <v>43243</v>
      </c>
      <c r="C6817" s="33" t="s">
        <v>38</v>
      </c>
      <c r="D6817" s="33">
        <v>1</v>
      </c>
      <c r="E6817" s="33">
        <v>0.9878768</v>
      </c>
      <c r="F6817" s="33">
        <v>0.98824270000000003</v>
      </c>
    </row>
    <row r="6818" spans="2:6">
      <c r="B6818" s="40">
        <v>43243</v>
      </c>
      <c r="C6818" s="33" t="s">
        <v>38</v>
      </c>
      <c r="D6818" s="33">
        <v>2</v>
      </c>
      <c r="E6818" s="33">
        <v>0.98744310000000002</v>
      </c>
      <c r="F6818" s="33">
        <v>0.98780599999999996</v>
      </c>
    </row>
    <row r="6819" spans="2:6">
      <c r="B6819" s="40">
        <v>43243</v>
      </c>
      <c r="C6819" s="33" t="s">
        <v>38</v>
      </c>
      <c r="D6819" s="33">
        <v>3</v>
      </c>
      <c r="E6819" s="33">
        <v>0.98746630000000002</v>
      </c>
      <c r="F6819" s="33">
        <v>0.9877283</v>
      </c>
    </row>
    <row r="6820" spans="2:6">
      <c r="B6820" s="40">
        <v>43243</v>
      </c>
      <c r="C6820" s="33" t="s">
        <v>38</v>
      </c>
      <c r="D6820" s="33">
        <v>4</v>
      </c>
      <c r="E6820" s="33">
        <v>0.98743579999999997</v>
      </c>
      <c r="F6820" s="33">
        <v>0.98763109999999998</v>
      </c>
    </row>
    <row r="6821" spans="2:6">
      <c r="B6821" s="40">
        <v>43243</v>
      </c>
      <c r="C6821" s="33" t="s">
        <v>38</v>
      </c>
      <c r="D6821" s="33">
        <v>5</v>
      </c>
      <c r="E6821" s="33">
        <v>0.98753590000000002</v>
      </c>
      <c r="F6821" s="33">
        <v>0.98767709999999997</v>
      </c>
    </row>
    <row r="6822" spans="2:6">
      <c r="B6822" s="40">
        <v>43243</v>
      </c>
      <c r="C6822" s="33" t="s">
        <v>38</v>
      </c>
      <c r="D6822" s="33">
        <v>6</v>
      </c>
      <c r="E6822" s="33">
        <v>0.98751800000000001</v>
      </c>
      <c r="F6822" s="33">
        <v>0.98768060000000002</v>
      </c>
    </row>
    <row r="6823" spans="2:6">
      <c r="B6823" s="40">
        <v>43243</v>
      </c>
      <c r="C6823" s="33" t="s">
        <v>38</v>
      </c>
      <c r="D6823" s="33">
        <v>7</v>
      </c>
      <c r="E6823" s="33">
        <v>0.98751440000000001</v>
      </c>
      <c r="F6823" s="33">
        <v>0.98763679999999998</v>
      </c>
    </row>
    <row r="6824" spans="2:6">
      <c r="B6824" s="40">
        <v>43243</v>
      </c>
      <c r="C6824" s="33" t="s">
        <v>38</v>
      </c>
      <c r="D6824" s="33">
        <v>8</v>
      </c>
      <c r="E6824" s="33">
        <v>0.98750579999999999</v>
      </c>
      <c r="F6824" s="33">
        <v>0.98760729999999997</v>
      </c>
    </row>
    <row r="6825" spans="2:6">
      <c r="B6825" s="40">
        <v>43243</v>
      </c>
      <c r="C6825" s="33" t="s">
        <v>38</v>
      </c>
      <c r="D6825" s="33">
        <v>9</v>
      </c>
      <c r="E6825" s="33">
        <v>0.98771600000000004</v>
      </c>
      <c r="F6825" s="33">
        <v>0.98777239999999999</v>
      </c>
    </row>
    <row r="6826" spans="2:6">
      <c r="B6826" s="40">
        <v>43243</v>
      </c>
      <c r="C6826" s="33" t="s">
        <v>38</v>
      </c>
      <c r="D6826" s="33">
        <v>10</v>
      </c>
      <c r="E6826" s="33">
        <v>0.98763319999999999</v>
      </c>
      <c r="F6826" s="33">
        <v>0.9877243</v>
      </c>
    </row>
    <row r="6827" spans="2:6">
      <c r="B6827" s="40">
        <v>43243</v>
      </c>
      <c r="C6827" s="33" t="s">
        <v>38</v>
      </c>
      <c r="D6827" s="33">
        <v>11</v>
      </c>
      <c r="E6827" s="33">
        <v>0.98764730000000001</v>
      </c>
      <c r="F6827" s="33">
        <v>0.98753299999999999</v>
      </c>
    </row>
    <row r="6828" spans="2:6">
      <c r="B6828" s="40">
        <v>43243</v>
      </c>
      <c r="C6828" s="33" t="s">
        <v>38</v>
      </c>
      <c r="D6828" s="33">
        <v>12</v>
      </c>
      <c r="E6828" s="33">
        <v>0.98785990000000001</v>
      </c>
      <c r="F6828" s="33">
        <v>0.98781560000000002</v>
      </c>
    </row>
    <row r="6829" spans="2:6">
      <c r="B6829" s="40">
        <v>43243</v>
      </c>
      <c r="C6829" s="33" t="s">
        <v>38</v>
      </c>
      <c r="D6829" s="33">
        <v>13</v>
      </c>
      <c r="E6829" s="33">
        <v>0.98842699999999994</v>
      </c>
      <c r="F6829" s="33">
        <v>0.98849560000000003</v>
      </c>
    </row>
    <row r="6830" spans="2:6">
      <c r="B6830" s="40">
        <v>43243</v>
      </c>
      <c r="C6830" s="33" t="s">
        <v>38</v>
      </c>
      <c r="D6830" s="33">
        <v>14</v>
      </c>
      <c r="E6830" s="33">
        <v>0.98964160000000001</v>
      </c>
      <c r="F6830" s="33">
        <v>0.98950150000000003</v>
      </c>
    </row>
    <row r="6831" spans="2:6">
      <c r="B6831" s="40">
        <v>43243</v>
      </c>
      <c r="C6831" s="33" t="s">
        <v>38</v>
      </c>
      <c r="D6831" s="33">
        <v>15</v>
      </c>
      <c r="E6831" s="33">
        <v>0.99028729999999998</v>
      </c>
      <c r="F6831" s="33">
        <v>0.98988299999999996</v>
      </c>
    </row>
    <row r="6832" spans="2:6">
      <c r="B6832" s="40">
        <v>43243</v>
      </c>
      <c r="C6832" s="33" t="s">
        <v>38</v>
      </c>
      <c r="D6832" s="33">
        <v>16</v>
      </c>
      <c r="E6832" s="33">
        <v>0.9905524</v>
      </c>
      <c r="F6832" s="33">
        <v>0.9901586</v>
      </c>
    </row>
    <row r="6833" spans="2:6">
      <c r="B6833" s="40">
        <v>43243</v>
      </c>
      <c r="C6833" s="33" t="s">
        <v>38</v>
      </c>
      <c r="D6833" s="33">
        <v>17</v>
      </c>
      <c r="E6833" s="33">
        <v>0.99081300000000005</v>
      </c>
      <c r="F6833" s="33">
        <v>0.99054960000000003</v>
      </c>
    </row>
    <row r="6834" spans="2:6">
      <c r="B6834" s="40">
        <v>43243</v>
      </c>
      <c r="C6834" s="33" t="s">
        <v>38</v>
      </c>
      <c r="D6834" s="33">
        <v>18</v>
      </c>
      <c r="E6834" s="33">
        <v>0.99076430000000004</v>
      </c>
      <c r="F6834" s="33">
        <v>0.99054240000000005</v>
      </c>
    </row>
    <row r="6835" spans="2:6">
      <c r="B6835" s="40">
        <v>43243</v>
      </c>
      <c r="C6835" s="33" t="s">
        <v>38</v>
      </c>
      <c r="D6835" s="33">
        <v>19</v>
      </c>
      <c r="E6835" s="33">
        <v>0.99080000000000001</v>
      </c>
      <c r="F6835" s="33">
        <v>0.99061759999999999</v>
      </c>
    </row>
    <row r="6836" spans="2:6">
      <c r="B6836" s="40">
        <v>43243</v>
      </c>
      <c r="C6836" s="33" t="s">
        <v>38</v>
      </c>
      <c r="D6836" s="33">
        <v>20</v>
      </c>
      <c r="E6836" s="33">
        <v>0.99066140000000003</v>
      </c>
      <c r="F6836" s="33">
        <v>0.99054600000000004</v>
      </c>
    </row>
    <row r="6837" spans="2:6">
      <c r="B6837" s="40">
        <v>43243</v>
      </c>
      <c r="C6837" s="33" t="s">
        <v>38</v>
      </c>
      <c r="D6837" s="33">
        <v>21</v>
      </c>
      <c r="E6837" s="33">
        <v>0.99078790000000005</v>
      </c>
      <c r="F6837" s="33">
        <v>0.99050389999999999</v>
      </c>
    </row>
    <row r="6838" spans="2:6">
      <c r="B6838" s="40">
        <v>43243</v>
      </c>
      <c r="C6838" s="33" t="s">
        <v>38</v>
      </c>
      <c r="D6838" s="33">
        <v>22</v>
      </c>
      <c r="E6838" s="33">
        <v>0.99061969999999999</v>
      </c>
      <c r="F6838" s="33">
        <v>0.99020830000000004</v>
      </c>
    </row>
    <row r="6839" spans="2:6">
      <c r="B6839" s="40">
        <v>43243</v>
      </c>
      <c r="C6839" s="33" t="s">
        <v>38</v>
      </c>
      <c r="D6839" s="33">
        <v>23</v>
      </c>
      <c r="E6839" s="33">
        <v>0.99042129999999995</v>
      </c>
      <c r="F6839" s="33">
        <v>0.98999709999999996</v>
      </c>
    </row>
    <row r="6840" spans="2:6">
      <c r="B6840" s="40">
        <v>43243</v>
      </c>
      <c r="C6840" s="33" t="s">
        <v>38</v>
      </c>
      <c r="D6840" s="33">
        <v>24</v>
      </c>
      <c r="E6840" s="33">
        <v>0.99040879999999998</v>
      </c>
      <c r="F6840" s="33">
        <v>0.9899867</v>
      </c>
    </row>
    <row r="6841" spans="2:6">
      <c r="B6841" s="40">
        <v>43243</v>
      </c>
      <c r="C6841" s="33" t="s">
        <v>38</v>
      </c>
      <c r="D6841" s="33">
        <v>25</v>
      </c>
      <c r="E6841" s="33">
        <v>0.99018539999999999</v>
      </c>
      <c r="F6841" s="33">
        <v>0.98979620000000001</v>
      </c>
    </row>
    <row r="6842" spans="2:6">
      <c r="B6842" s="40">
        <v>43243</v>
      </c>
      <c r="C6842" s="33" t="s">
        <v>38</v>
      </c>
      <c r="D6842" s="33">
        <v>26</v>
      </c>
      <c r="E6842" s="33">
        <v>0.99000909999999998</v>
      </c>
      <c r="F6842" s="33">
        <v>0.98964149999999995</v>
      </c>
    </row>
    <row r="6843" spans="2:6">
      <c r="B6843" s="40">
        <v>43243</v>
      </c>
      <c r="C6843" s="33" t="s">
        <v>38</v>
      </c>
      <c r="D6843" s="33">
        <v>27</v>
      </c>
      <c r="E6843" s="33">
        <v>0.98954209999999998</v>
      </c>
      <c r="F6843" s="33">
        <v>0.98926760000000002</v>
      </c>
    </row>
    <row r="6844" spans="2:6">
      <c r="B6844" s="40">
        <v>43243</v>
      </c>
      <c r="C6844" s="33" t="s">
        <v>38</v>
      </c>
      <c r="D6844" s="33">
        <v>28</v>
      </c>
      <c r="E6844" s="33">
        <v>0.98961250000000001</v>
      </c>
      <c r="F6844" s="33">
        <v>0.9893729</v>
      </c>
    </row>
    <row r="6845" spans="2:6">
      <c r="B6845" s="40">
        <v>43243</v>
      </c>
      <c r="C6845" s="33" t="s">
        <v>38</v>
      </c>
      <c r="D6845" s="33">
        <v>29</v>
      </c>
      <c r="E6845" s="33">
        <v>0.98941800000000002</v>
      </c>
      <c r="F6845" s="33">
        <v>0.98907160000000005</v>
      </c>
    </row>
    <row r="6846" spans="2:6">
      <c r="B6846" s="40">
        <v>43243</v>
      </c>
      <c r="C6846" s="33" t="s">
        <v>38</v>
      </c>
      <c r="D6846" s="33">
        <v>30</v>
      </c>
      <c r="E6846" s="33">
        <v>0.98966920000000003</v>
      </c>
      <c r="F6846" s="33">
        <v>0.98934</v>
      </c>
    </row>
    <row r="6847" spans="2:6">
      <c r="B6847" s="40">
        <v>43243</v>
      </c>
      <c r="C6847" s="33" t="s">
        <v>38</v>
      </c>
      <c r="D6847" s="33">
        <v>31</v>
      </c>
      <c r="E6847" s="33">
        <v>0.98980409999999996</v>
      </c>
      <c r="F6847" s="33">
        <v>0.98941000000000001</v>
      </c>
    </row>
    <row r="6848" spans="2:6">
      <c r="B6848" s="40">
        <v>43243</v>
      </c>
      <c r="C6848" s="33" t="s">
        <v>38</v>
      </c>
      <c r="D6848" s="33">
        <v>32</v>
      </c>
      <c r="E6848" s="33">
        <v>0.99010920000000002</v>
      </c>
      <c r="F6848" s="33">
        <v>0.98969379999999996</v>
      </c>
    </row>
    <row r="6849" spans="2:6">
      <c r="B6849" s="40">
        <v>43243</v>
      </c>
      <c r="C6849" s="33" t="s">
        <v>38</v>
      </c>
      <c r="D6849" s="33">
        <v>33</v>
      </c>
      <c r="E6849" s="33">
        <v>0.99047949999999996</v>
      </c>
      <c r="F6849" s="33">
        <v>0.99016689999999996</v>
      </c>
    </row>
    <row r="6850" spans="2:6">
      <c r="B6850" s="40">
        <v>43243</v>
      </c>
      <c r="C6850" s="33" t="s">
        <v>38</v>
      </c>
      <c r="D6850" s="33">
        <v>34</v>
      </c>
      <c r="E6850" s="33">
        <v>0.9905098</v>
      </c>
      <c r="F6850" s="33">
        <v>0.99013030000000002</v>
      </c>
    </row>
    <row r="6851" spans="2:6">
      <c r="B6851" s="40">
        <v>43243</v>
      </c>
      <c r="C6851" s="33" t="s">
        <v>38</v>
      </c>
      <c r="D6851" s="33">
        <v>35</v>
      </c>
      <c r="E6851" s="33">
        <v>0.99062079999999997</v>
      </c>
      <c r="F6851" s="33">
        <v>0.99021250000000005</v>
      </c>
    </row>
    <row r="6852" spans="2:6">
      <c r="B6852" s="40">
        <v>43243</v>
      </c>
      <c r="C6852" s="33" t="s">
        <v>38</v>
      </c>
      <c r="D6852" s="33">
        <v>36</v>
      </c>
      <c r="E6852" s="33">
        <v>0.99057269999999997</v>
      </c>
      <c r="F6852" s="33">
        <v>0.99015240000000004</v>
      </c>
    </row>
    <row r="6853" spans="2:6">
      <c r="B6853" s="40">
        <v>43243</v>
      </c>
      <c r="C6853" s="33" t="s">
        <v>38</v>
      </c>
      <c r="D6853" s="33">
        <v>37</v>
      </c>
      <c r="E6853" s="33">
        <v>0.99062209999999995</v>
      </c>
      <c r="F6853" s="33">
        <v>0.9902299</v>
      </c>
    </row>
    <row r="6854" spans="2:6">
      <c r="B6854" s="40">
        <v>43243</v>
      </c>
      <c r="C6854" s="33" t="s">
        <v>38</v>
      </c>
      <c r="D6854" s="33">
        <v>38</v>
      </c>
      <c r="E6854" s="33">
        <v>0.9907108</v>
      </c>
      <c r="F6854" s="33">
        <v>0.99043990000000004</v>
      </c>
    </row>
    <row r="6855" spans="2:6">
      <c r="B6855" s="40">
        <v>43243</v>
      </c>
      <c r="C6855" s="33" t="s">
        <v>38</v>
      </c>
      <c r="D6855" s="33">
        <v>39</v>
      </c>
      <c r="E6855" s="33">
        <v>0.99060239999999999</v>
      </c>
      <c r="F6855" s="33">
        <v>0.99025129999999995</v>
      </c>
    </row>
    <row r="6856" spans="2:6">
      <c r="B6856" s="40">
        <v>43243</v>
      </c>
      <c r="C6856" s="33" t="s">
        <v>38</v>
      </c>
      <c r="D6856" s="33">
        <v>40</v>
      </c>
      <c r="E6856" s="33">
        <v>0.99082269999999995</v>
      </c>
      <c r="F6856" s="33">
        <v>0.99039540000000004</v>
      </c>
    </row>
    <row r="6857" spans="2:6">
      <c r="B6857" s="40">
        <v>43243</v>
      </c>
      <c r="C6857" s="33" t="s">
        <v>38</v>
      </c>
      <c r="D6857" s="33">
        <v>41</v>
      </c>
      <c r="E6857" s="33">
        <v>0.99090889999999998</v>
      </c>
      <c r="F6857" s="33">
        <v>0.99050170000000004</v>
      </c>
    </row>
    <row r="6858" spans="2:6">
      <c r="B6858" s="40">
        <v>43243</v>
      </c>
      <c r="C6858" s="33" t="s">
        <v>38</v>
      </c>
      <c r="D6858" s="33">
        <v>42</v>
      </c>
      <c r="E6858" s="33">
        <v>0.99106700000000003</v>
      </c>
      <c r="F6858" s="33">
        <v>0.99057490000000004</v>
      </c>
    </row>
    <row r="6859" spans="2:6">
      <c r="B6859" s="40">
        <v>43243</v>
      </c>
      <c r="C6859" s="33" t="s">
        <v>38</v>
      </c>
      <c r="D6859" s="33">
        <v>43</v>
      </c>
      <c r="E6859" s="33">
        <v>0.99111139999999998</v>
      </c>
      <c r="F6859" s="33">
        <v>0.99059810000000004</v>
      </c>
    </row>
    <row r="6860" spans="2:6">
      <c r="B6860" s="40">
        <v>43243</v>
      </c>
      <c r="C6860" s="33" t="s">
        <v>38</v>
      </c>
      <c r="D6860" s="33">
        <v>44</v>
      </c>
      <c r="E6860" s="33">
        <v>0.99114800000000003</v>
      </c>
      <c r="F6860" s="33">
        <v>0.99069059999999998</v>
      </c>
    </row>
    <row r="6861" spans="2:6">
      <c r="B6861" s="40">
        <v>43243</v>
      </c>
      <c r="C6861" s="33" t="s">
        <v>38</v>
      </c>
      <c r="D6861" s="33">
        <v>45</v>
      </c>
      <c r="E6861" s="33">
        <v>0.99110580000000004</v>
      </c>
      <c r="F6861" s="33">
        <v>0.99059180000000002</v>
      </c>
    </row>
    <row r="6862" spans="2:6">
      <c r="B6862" s="40">
        <v>43243</v>
      </c>
      <c r="C6862" s="33" t="s">
        <v>38</v>
      </c>
      <c r="D6862" s="33">
        <v>46</v>
      </c>
      <c r="E6862" s="33">
        <v>0.99095860000000002</v>
      </c>
      <c r="F6862" s="33">
        <v>0.99056860000000002</v>
      </c>
    </row>
    <row r="6863" spans="2:6">
      <c r="B6863" s="40">
        <v>43243</v>
      </c>
      <c r="C6863" s="33" t="s">
        <v>38</v>
      </c>
      <c r="D6863" s="33">
        <v>47</v>
      </c>
      <c r="E6863" s="33">
        <v>0.99007699999999998</v>
      </c>
      <c r="F6863" s="33">
        <v>0.98994539999999998</v>
      </c>
    </row>
    <row r="6864" spans="2:6">
      <c r="B6864" s="40">
        <v>43243</v>
      </c>
      <c r="C6864" s="33" t="s">
        <v>38</v>
      </c>
      <c r="D6864" s="33">
        <v>48</v>
      </c>
      <c r="E6864" s="33">
        <v>0.98936389999999996</v>
      </c>
      <c r="F6864" s="33">
        <v>0.98934040000000001</v>
      </c>
    </row>
    <row r="6865" spans="2:6">
      <c r="B6865" s="40">
        <v>43244</v>
      </c>
      <c r="C6865" s="33" t="s">
        <v>38</v>
      </c>
      <c r="D6865" s="33">
        <v>1</v>
      </c>
      <c r="E6865" s="33">
        <v>0.98842609999999997</v>
      </c>
      <c r="F6865" s="33">
        <v>0.98866169999999998</v>
      </c>
    </row>
    <row r="6866" spans="2:6">
      <c r="B6866" s="40">
        <v>43244</v>
      </c>
      <c r="C6866" s="33" t="s">
        <v>38</v>
      </c>
      <c r="D6866" s="33">
        <v>2</v>
      </c>
      <c r="E6866" s="33">
        <v>0.98804049999999999</v>
      </c>
      <c r="F6866" s="33">
        <v>0.98835430000000002</v>
      </c>
    </row>
    <row r="6867" spans="2:6">
      <c r="B6867" s="40">
        <v>43244</v>
      </c>
      <c r="C6867" s="33" t="s">
        <v>38</v>
      </c>
      <c r="D6867" s="33">
        <v>3</v>
      </c>
      <c r="E6867" s="33">
        <v>0.98786200000000002</v>
      </c>
      <c r="F6867" s="33">
        <v>0.9882706</v>
      </c>
    </row>
    <row r="6868" spans="2:6">
      <c r="B6868" s="40">
        <v>43244</v>
      </c>
      <c r="C6868" s="33" t="s">
        <v>38</v>
      </c>
      <c r="D6868" s="33">
        <v>4</v>
      </c>
      <c r="E6868" s="33">
        <v>0.98776019999999998</v>
      </c>
      <c r="F6868" s="33">
        <v>0.98819429999999997</v>
      </c>
    </row>
    <row r="6869" spans="2:6">
      <c r="B6869" s="40">
        <v>43244</v>
      </c>
      <c r="C6869" s="33" t="s">
        <v>38</v>
      </c>
      <c r="D6869" s="33">
        <v>5</v>
      </c>
      <c r="E6869" s="33">
        <v>0.98760559999999997</v>
      </c>
      <c r="F6869" s="33">
        <v>0.98799769999999998</v>
      </c>
    </row>
    <row r="6870" spans="2:6">
      <c r="B6870" s="40">
        <v>43244</v>
      </c>
      <c r="C6870" s="33" t="s">
        <v>38</v>
      </c>
      <c r="D6870" s="33">
        <v>6</v>
      </c>
      <c r="E6870" s="33">
        <v>0.98758900000000005</v>
      </c>
      <c r="F6870" s="33">
        <v>0.98799780000000004</v>
      </c>
    </row>
    <row r="6871" spans="2:6">
      <c r="B6871" s="40">
        <v>43244</v>
      </c>
      <c r="C6871" s="33" t="s">
        <v>38</v>
      </c>
      <c r="D6871" s="33">
        <v>7</v>
      </c>
      <c r="E6871" s="33">
        <v>0.98770210000000003</v>
      </c>
      <c r="F6871" s="33">
        <v>0.98809460000000005</v>
      </c>
    </row>
    <row r="6872" spans="2:6">
      <c r="B6872" s="40">
        <v>43244</v>
      </c>
      <c r="C6872" s="33" t="s">
        <v>38</v>
      </c>
      <c r="D6872" s="33">
        <v>8</v>
      </c>
      <c r="E6872" s="33">
        <v>0.98781540000000001</v>
      </c>
      <c r="F6872" s="33">
        <v>0.98810640000000005</v>
      </c>
    </row>
    <row r="6873" spans="2:6">
      <c r="B6873" s="40">
        <v>43244</v>
      </c>
      <c r="C6873" s="33" t="s">
        <v>38</v>
      </c>
      <c r="D6873" s="33">
        <v>9</v>
      </c>
      <c r="E6873" s="33">
        <v>0.98769660000000004</v>
      </c>
      <c r="F6873" s="33">
        <v>0.98803669999999999</v>
      </c>
    </row>
    <row r="6874" spans="2:6">
      <c r="B6874" s="40">
        <v>43244</v>
      </c>
      <c r="C6874" s="33" t="s">
        <v>38</v>
      </c>
      <c r="D6874" s="33">
        <v>10</v>
      </c>
      <c r="E6874" s="33">
        <v>0.98758310000000005</v>
      </c>
      <c r="F6874" s="33">
        <v>0.98794930000000003</v>
      </c>
    </row>
    <row r="6875" spans="2:6">
      <c r="B6875" s="40">
        <v>43244</v>
      </c>
      <c r="C6875" s="33" t="s">
        <v>38</v>
      </c>
      <c r="D6875" s="33">
        <v>11</v>
      </c>
      <c r="E6875" s="33">
        <v>0.98764640000000004</v>
      </c>
      <c r="F6875" s="33">
        <v>0.98798609999999998</v>
      </c>
    </row>
    <row r="6876" spans="2:6">
      <c r="B6876" s="40">
        <v>43244</v>
      </c>
      <c r="C6876" s="33" t="s">
        <v>38</v>
      </c>
      <c r="D6876" s="33">
        <v>12</v>
      </c>
      <c r="E6876" s="33">
        <v>0.98790920000000004</v>
      </c>
      <c r="F6876" s="33">
        <v>0.98817759999999999</v>
      </c>
    </row>
    <row r="6877" spans="2:6">
      <c r="B6877" s="40">
        <v>43244</v>
      </c>
      <c r="C6877" s="33" t="s">
        <v>38</v>
      </c>
      <c r="D6877" s="33">
        <v>13</v>
      </c>
      <c r="E6877" s="33">
        <v>0.98819610000000002</v>
      </c>
      <c r="F6877" s="33">
        <v>0.98832169999999997</v>
      </c>
    </row>
    <row r="6878" spans="2:6">
      <c r="B6878" s="40">
        <v>43244</v>
      </c>
      <c r="C6878" s="33" t="s">
        <v>38</v>
      </c>
      <c r="D6878" s="33">
        <v>14</v>
      </c>
      <c r="E6878" s="33">
        <v>0.98935899999999999</v>
      </c>
      <c r="F6878" s="33">
        <v>0.98921289999999995</v>
      </c>
    </row>
    <row r="6879" spans="2:6">
      <c r="B6879" s="40">
        <v>43244</v>
      </c>
      <c r="C6879" s="33" t="s">
        <v>38</v>
      </c>
      <c r="D6879" s="33">
        <v>15</v>
      </c>
      <c r="E6879" s="33">
        <v>0.99052410000000002</v>
      </c>
      <c r="F6879" s="33">
        <v>0.99013359999999995</v>
      </c>
    </row>
    <row r="6880" spans="2:6">
      <c r="B6880" s="40">
        <v>43244</v>
      </c>
      <c r="C6880" s="33" t="s">
        <v>38</v>
      </c>
      <c r="D6880" s="33">
        <v>16</v>
      </c>
      <c r="E6880" s="33">
        <v>0.99080259999999998</v>
      </c>
      <c r="F6880" s="33">
        <v>0.99058710000000005</v>
      </c>
    </row>
    <row r="6881" spans="2:6">
      <c r="B6881" s="40">
        <v>43244</v>
      </c>
      <c r="C6881" s="33" t="s">
        <v>38</v>
      </c>
      <c r="D6881" s="33">
        <v>17</v>
      </c>
      <c r="E6881" s="33">
        <v>0.99126619999999999</v>
      </c>
      <c r="F6881" s="33">
        <v>0.99098149999999996</v>
      </c>
    </row>
    <row r="6882" spans="2:6">
      <c r="B6882" s="40">
        <v>43244</v>
      </c>
      <c r="C6882" s="33" t="s">
        <v>38</v>
      </c>
      <c r="D6882" s="33">
        <v>18</v>
      </c>
      <c r="E6882" s="33">
        <v>0.99121380000000003</v>
      </c>
      <c r="F6882" s="33">
        <v>0.99086580000000002</v>
      </c>
    </row>
    <row r="6883" spans="2:6">
      <c r="B6883" s="40">
        <v>43244</v>
      </c>
      <c r="C6883" s="33" t="s">
        <v>38</v>
      </c>
      <c r="D6883" s="33">
        <v>19</v>
      </c>
      <c r="E6883" s="33">
        <v>0.99120129999999995</v>
      </c>
      <c r="F6883" s="33">
        <v>0.99094320000000002</v>
      </c>
    </row>
    <row r="6884" spans="2:6">
      <c r="B6884" s="40">
        <v>43244</v>
      </c>
      <c r="C6884" s="33" t="s">
        <v>38</v>
      </c>
      <c r="D6884" s="33">
        <v>20</v>
      </c>
      <c r="E6884" s="33">
        <v>0.99121060000000005</v>
      </c>
      <c r="F6884" s="33">
        <v>0.9909211</v>
      </c>
    </row>
    <row r="6885" spans="2:6">
      <c r="B6885" s="40">
        <v>43244</v>
      </c>
      <c r="C6885" s="33" t="s">
        <v>38</v>
      </c>
      <c r="D6885" s="33">
        <v>21</v>
      </c>
      <c r="E6885" s="33">
        <v>0.99120200000000003</v>
      </c>
      <c r="F6885" s="33">
        <v>0.99076189999999997</v>
      </c>
    </row>
    <row r="6886" spans="2:6">
      <c r="B6886" s="40">
        <v>43244</v>
      </c>
      <c r="C6886" s="33" t="s">
        <v>38</v>
      </c>
      <c r="D6886" s="33">
        <v>22</v>
      </c>
      <c r="E6886" s="33">
        <v>0.99077459999999995</v>
      </c>
      <c r="F6886" s="33">
        <v>0.99027659999999995</v>
      </c>
    </row>
    <row r="6887" spans="2:6">
      <c r="B6887" s="40">
        <v>43244</v>
      </c>
      <c r="C6887" s="33" t="s">
        <v>38</v>
      </c>
      <c r="D6887" s="33">
        <v>23</v>
      </c>
      <c r="E6887" s="33">
        <v>0.99073540000000004</v>
      </c>
      <c r="F6887" s="33">
        <v>0.99022940000000004</v>
      </c>
    </row>
    <row r="6888" spans="2:6">
      <c r="B6888" s="40">
        <v>43244</v>
      </c>
      <c r="C6888" s="33" t="s">
        <v>38</v>
      </c>
      <c r="D6888" s="33">
        <v>24</v>
      </c>
      <c r="E6888" s="33">
        <v>0.99090140000000004</v>
      </c>
      <c r="F6888" s="33">
        <v>0.99040910000000004</v>
      </c>
    </row>
    <row r="6889" spans="2:6">
      <c r="B6889" s="40">
        <v>43244</v>
      </c>
      <c r="C6889" s="33" t="s">
        <v>38</v>
      </c>
      <c r="D6889" s="33">
        <v>25</v>
      </c>
      <c r="E6889" s="33">
        <v>0.99094300000000002</v>
      </c>
      <c r="F6889" s="33">
        <v>0.99043510000000001</v>
      </c>
    </row>
    <row r="6890" spans="2:6">
      <c r="B6890" s="40">
        <v>43244</v>
      </c>
      <c r="C6890" s="33" t="s">
        <v>38</v>
      </c>
      <c r="D6890" s="33">
        <v>26</v>
      </c>
      <c r="E6890" s="33">
        <v>0.99116660000000001</v>
      </c>
      <c r="F6890" s="33">
        <v>0.99062360000000005</v>
      </c>
    </row>
    <row r="6891" spans="2:6">
      <c r="B6891" s="40">
        <v>43244</v>
      </c>
      <c r="C6891" s="33" t="s">
        <v>38</v>
      </c>
      <c r="D6891" s="33">
        <v>27</v>
      </c>
      <c r="E6891" s="33">
        <v>0.99066929999999997</v>
      </c>
      <c r="F6891" s="33">
        <v>0.9901643</v>
      </c>
    </row>
    <row r="6892" spans="2:6">
      <c r="B6892" s="40">
        <v>43244</v>
      </c>
      <c r="C6892" s="33" t="s">
        <v>38</v>
      </c>
      <c r="D6892" s="33">
        <v>28</v>
      </c>
      <c r="E6892" s="33">
        <v>0.99064949999999996</v>
      </c>
      <c r="F6892" s="33">
        <v>0.99017949999999999</v>
      </c>
    </row>
    <row r="6893" spans="2:6">
      <c r="B6893" s="40">
        <v>43244</v>
      </c>
      <c r="C6893" s="33" t="s">
        <v>38</v>
      </c>
      <c r="D6893" s="33">
        <v>29</v>
      </c>
      <c r="E6893" s="33">
        <v>0.99094490000000002</v>
      </c>
      <c r="F6893" s="33">
        <v>0.99044690000000002</v>
      </c>
    </row>
    <row r="6894" spans="2:6">
      <c r="B6894" s="40">
        <v>43244</v>
      </c>
      <c r="C6894" s="33" t="s">
        <v>38</v>
      </c>
      <c r="D6894" s="33">
        <v>30</v>
      </c>
      <c r="E6894" s="33">
        <v>0.9911797</v>
      </c>
      <c r="F6894" s="33">
        <v>0.99057580000000001</v>
      </c>
    </row>
    <row r="6895" spans="2:6">
      <c r="B6895" s="40">
        <v>43244</v>
      </c>
      <c r="C6895" s="33" t="s">
        <v>38</v>
      </c>
      <c r="D6895" s="33">
        <v>31</v>
      </c>
      <c r="E6895" s="33">
        <v>0.99129990000000001</v>
      </c>
      <c r="F6895" s="33">
        <v>0.9907783</v>
      </c>
    </row>
    <row r="6896" spans="2:6">
      <c r="B6896" s="40">
        <v>43244</v>
      </c>
      <c r="C6896" s="33" t="s">
        <v>38</v>
      </c>
      <c r="D6896" s="33">
        <v>32</v>
      </c>
      <c r="E6896" s="33">
        <v>0.99116119999999996</v>
      </c>
      <c r="F6896" s="33">
        <v>0.99078379999999999</v>
      </c>
    </row>
    <row r="6897" spans="2:6">
      <c r="B6897" s="40">
        <v>43244</v>
      </c>
      <c r="C6897" s="33" t="s">
        <v>38</v>
      </c>
      <c r="D6897" s="33">
        <v>33</v>
      </c>
      <c r="E6897" s="33">
        <v>0.99148570000000003</v>
      </c>
      <c r="F6897" s="33">
        <v>0.9911238</v>
      </c>
    </row>
    <row r="6898" spans="2:6">
      <c r="B6898" s="40">
        <v>43244</v>
      </c>
      <c r="C6898" s="33" t="s">
        <v>38</v>
      </c>
      <c r="D6898" s="33">
        <v>34</v>
      </c>
      <c r="E6898" s="33">
        <v>0.99137690000000001</v>
      </c>
      <c r="F6898" s="33">
        <v>0.99103889999999994</v>
      </c>
    </row>
    <row r="6899" spans="2:6">
      <c r="B6899" s="40">
        <v>43244</v>
      </c>
      <c r="C6899" s="33" t="s">
        <v>38</v>
      </c>
      <c r="D6899" s="33">
        <v>35</v>
      </c>
      <c r="E6899" s="33">
        <v>0.99157329999999999</v>
      </c>
      <c r="F6899" s="33">
        <v>0.99128850000000002</v>
      </c>
    </row>
    <row r="6900" spans="2:6">
      <c r="B6900" s="40">
        <v>43244</v>
      </c>
      <c r="C6900" s="33" t="s">
        <v>38</v>
      </c>
      <c r="D6900" s="33">
        <v>36</v>
      </c>
      <c r="E6900" s="33">
        <v>0.99153760000000002</v>
      </c>
      <c r="F6900" s="33">
        <v>0.99132350000000002</v>
      </c>
    </row>
    <row r="6901" spans="2:6">
      <c r="B6901" s="40">
        <v>43244</v>
      </c>
      <c r="C6901" s="33" t="s">
        <v>38</v>
      </c>
      <c r="D6901" s="33">
        <v>37</v>
      </c>
      <c r="E6901" s="33">
        <v>0.99146900000000004</v>
      </c>
      <c r="F6901" s="33">
        <v>0.99119780000000002</v>
      </c>
    </row>
    <row r="6902" spans="2:6">
      <c r="B6902" s="40">
        <v>43244</v>
      </c>
      <c r="C6902" s="33" t="s">
        <v>38</v>
      </c>
      <c r="D6902" s="33">
        <v>38</v>
      </c>
      <c r="E6902" s="33">
        <v>0.99155369999999998</v>
      </c>
      <c r="F6902" s="33">
        <v>0.9912569</v>
      </c>
    </row>
    <row r="6903" spans="2:6">
      <c r="B6903" s="40">
        <v>43244</v>
      </c>
      <c r="C6903" s="33" t="s">
        <v>38</v>
      </c>
      <c r="D6903" s="33">
        <v>39</v>
      </c>
      <c r="E6903" s="33">
        <v>0.99137189999999997</v>
      </c>
      <c r="F6903" s="33">
        <v>0.99107270000000003</v>
      </c>
    </row>
    <row r="6904" spans="2:6">
      <c r="B6904" s="40">
        <v>43244</v>
      </c>
      <c r="C6904" s="33" t="s">
        <v>38</v>
      </c>
      <c r="D6904" s="33">
        <v>40</v>
      </c>
      <c r="E6904" s="33">
        <v>0.99148619999999998</v>
      </c>
      <c r="F6904" s="33">
        <v>0.99113669999999998</v>
      </c>
    </row>
    <row r="6905" spans="2:6">
      <c r="B6905" s="40">
        <v>43244</v>
      </c>
      <c r="C6905" s="33" t="s">
        <v>38</v>
      </c>
      <c r="D6905" s="33">
        <v>41</v>
      </c>
      <c r="E6905" s="33">
        <v>0.991645</v>
      </c>
      <c r="F6905" s="33">
        <v>0.99124380000000001</v>
      </c>
    </row>
    <row r="6906" spans="2:6">
      <c r="B6906" s="40">
        <v>43244</v>
      </c>
      <c r="C6906" s="33" t="s">
        <v>38</v>
      </c>
      <c r="D6906" s="33">
        <v>42</v>
      </c>
      <c r="E6906" s="33">
        <v>0.99168599999999996</v>
      </c>
      <c r="F6906" s="33">
        <v>0.99123280000000002</v>
      </c>
    </row>
    <row r="6907" spans="2:6">
      <c r="B6907" s="40">
        <v>43244</v>
      </c>
      <c r="C6907" s="33" t="s">
        <v>38</v>
      </c>
      <c r="D6907" s="33">
        <v>43</v>
      </c>
      <c r="E6907" s="33">
        <v>0.9917049</v>
      </c>
      <c r="F6907" s="33">
        <v>0.99133550000000004</v>
      </c>
    </row>
    <row r="6908" spans="2:6">
      <c r="B6908" s="40">
        <v>43244</v>
      </c>
      <c r="C6908" s="33" t="s">
        <v>38</v>
      </c>
      <c r="D6908" s="33">
        <v>44</v>
      </c>
      <c r="E6908" s="33">
        <v>0.99167249999999996</v>
      </c>
      <c r="F6908" s="33">
        <v>0.9913902</v>
      </c>
    </row>
    <row r="6909" spans="2:6">
      <c r="B6909" s="40">
        <v>43244</v>
      </c>
      <c r="C6909" s="33" t="s">
        <v>38</v>
      </c>
      <c r="D6909" s="33">
        <v>45</v>
      </c>
      <c r="E6909" s="33">
        <v>0.99153150000000001</v>
      </c>
      <c r="F6909" s="33">
        <v>0.99118200000000001</v>
      </c>
    </row>
    <row r="6910" spans="2:6">
      <c r="B6910" s="40">
        <v>43244</v>
      </c>
      <c r="C6910" s="33" t="s">
        <v>38</v>
      </c>
      <c r="D6910" s="33">
        <v>46</v>
      </c>
      <c r="E6910" s="33">
        <v>0.9912723</v>
      </c>
      <c r="F6910" s="33">
        <v>0.99070329999999995</v>
      </c>
    </row>
    <row r="6911" spans="2:6">
      <c r="B6911" s="40">
        <v>43244</v>
      </c>
      <c r="C6911" s="33" t="s">
        <v>38</v>
      </c>
      <c r="D6911" s="33">
        <v>47</v>
      </c>
      <c r="E6911" s="33">
        <v>0.99065429999999999</v>
      </c>
      <c r="F6911" s="33">
        <v>0.98999340000000002</v>
      </c>
    </row>
    <row r="6912" spans="2:6">
      <c r="B6912" s="40">
        <v>43244</v>
      </c>
      <c r="C6912" s="33" t="s">
        <v>38</v>
      </c>
      <c r="D6912" s="33">
        <v>48</v>
      </c>
      <c r="E6912" s="33">
        <v>0.9900158</v>
      </c>
      <c r="F6912" s="33">
        <v>0.98935930000000005</v>
      </c>
    </row>
    <row r="6913" spans="2:6">
      <c r="B6913" s="40">
        <v>43245</v>
      </c>
      <c r="C6913" s="33" t="s">
        <v>38</v>
      </c>
      <c r="D6913" s="33">
        <v>1</v>
      </c>
      <c r="E6913" s="33">
        <v>0.98988609999999999</v>
      </c>
      <c r="F6913" s="33">
        <v>0.98929979999999995</v>
      </c>
    </row>
    <row r="6914" spans="2:6">
      <c r="B6914" s="40">
        <v>43245</v>
      </c>
      <c r="C6914" s="33" t="s">
        <v>38</v>
      </c>
      <c r="D6914" s="33">
        <v>2</v>
      </c>
      <c r="E6914" s="33">
        <v>0.9895659</v>
      </c>
      <c r="F6914" s="33">
        <v>0.98906970000000005</v>
      </c>
    </row>
    <row r="6915" spans="2:6">
      <c r="B6915" s="40">
        <v>43245</v>
      </c>
      <c r="C6915" s="33" t="s">
        <v>38</v>
      </c>
      <c r="D6915" s="33">
        <v>3</v>
      </c>
      <c r="E6915" s="33">
        <v>0.98904539999999996</v>
      </c>
      <c r="F6915" s="33">
        <v>0.98864909999999995</v>
      </c>
    </row>
    <row r="6916" spans="2:6">
      <c r="B6916" s="40">
        <v>43245</v>
      </c>
      <c r="C6916" s="33" t="s">
        <v>38</v>
      </c>
      <c r="D6916" s="33">
        <v>4</v>
      </c>
      <c r="E6916" s="33">
        <v>0.98898319999999995</v>
      </c>
      <c r="F6916" s="33">
        <v>0.98861469999999996</v>
      </c>
    </row>
    <row r="6917" spans="2:6">
      <c r="B6917" s="40">
        <v>43245</v>
      </c>
      <c r="C6917" s="33" t="s">
        <v>38</v>
      </c>
      <c r="D6917" s="33">
        <v>5</v>
      </c>
      <c r="E6917" s="33">
        <v>0.98879969999999995</v>
      </c>
      <c r="F6917" s="33">
        <v>0.98844909999999997</v>
      </c>
    </row>
    <row r="6918" spans="2:6">
      <c r="B6918" s="40">
        <v>43245</v>
      </c>
      <c r="C6918" s="33" t="s">
        <v>38</v>
      </c>
      <c r="D6918" s="33">
        <v>6</v>
      </c>
      <c r="E6918" s="33">
        <v>0.98847680000000004</v>
      </c>
      <c r="F6918" s="33">
        <v>0.98817849999999996</v>
      </c>
    </row>
    <row r="6919" spans="2:6">
      <c r="B6919" s="40">
        <v>43245</v>
      </c>
      <c r="C6919" s="33" t="s">
        <v>38</v>
      </c>
      <c r="D6919" s="33">
        <v>7</v>
      </c>
      <c r="E6919" s="33">
        <v>0.98831020000000003</v>
      </c>
      <c r="F6919" s="33">
        <v>0.98799990000000004</v>
      </c>
    </row>
    <row r="6920" spans="2:6">
      <c r="B6920" s="40">
        <v>43245</v>
      </c>
      <c r="C6920" s="33" t="s">
        <v>38</v>
      </c>
      <c r="D6920" s="33">
        <v>8</v>
      </c>
      <c r="E6920" s="33">
        <v>0.98841140000000005</v>
      </c>
      <c r="F6920" s="33">
        <v>0.98818189999999995</v>
      </c>
    </row>
    <row r="6921" spans="2:6">
      <c r="B6921" s="40">
        <v>43245</v>
      </c>
      <c r="C6921" s="33" t="s">
        <v>38</v>
      </c>
      <c r="D6921" s="33">
        <v>9</v>
      </c>
      <c r="E6921" s="33">
        <v>0.98826290000000006</v>
      </c>
      <c r="F6921" s="33">
        <v>0.98813119999999999</v>
      </c>
    </row>
    <row r="6922" spans="2:6">
      <c r="B6922" s="40">
        <v>43245</v>
      </c>
      <c r="C6922" s="33" t="s">
        <v>38</v>
      </c>
      <c r="D6922" s="33">
        <v>10</v>
      </c>
      <c r="E6922" s="33">
        <v>0.98779729999999999</v>
      </c>
      <c r="F6922" s="33">
        <v>0.98772389999999999</v>
      </c>
    </row>
    <row r="6923" spans="2:6">
      <c r="B6923" s="40">
        <v>43245</v>
      </c>
      <c r="C6923" s="33" t="s">
        <v>38</v>
      </c>
      <c r="D6923" s="33">
        <v>11</v>
      </c>
      <c r="E6923" s="33">
        <v>0.98765519999999996</v>
      </c>
      <c r="F6923" s="33">
        <v>0.98765219999999998</v>
      </c>
    </row>
    <row r="6924" spans="2:6">
      <c r="B6924" s="40">
        <v>43245</v>
      </c>
      <c r="C6924" s="33" t="s">
        <v>38</v>
      </c>
      <c r="D6924" s="33">
        <v>12</v>
      </c>
      <c r="E6924" s="33">
        <v>0.98797690000000005</v>
      </c>
      <c r="F6924" s="33">
        <v>0.98799079999999995</v>
      </c>
    </row>
    <row r="6925" spans="2:6">
      <c r="B6925" s="40">
        <v>43245</v>
      </c>
      <c r="C6925" s="33" t="s">
        <v>38</v>
      </c>
      <c r="D6925" s="33">
        <v>13</v>
      </c>
      <c r="E6925" s="33">
        <v>0.98856359999999999</v>
      </c>
      <c r="F6925" s="33">
        <v>0.98848550000000002</v>
      </c>
    </row>
    <row r="6926" spans="2:6">
      <c r="B6926" s="40">
        <v>43245</v>
      </c>
      <c r="C6926" s="33" t="s">
        <v>38</v>
      </c>
      <c r="D6926" s="33">
        <v>14</v>
      </c>
      <c r="E6926" s="33">
        <v>0.98966189999999998</v>
      </c>
      <c r="F6926" s="33">
        <v>0.98939509999999997</v>
      </c>
    </row>
    <row r="6927" spans="2:6">
      <c r="B6927" s="40">
        <v>43245</v>
      </c>
      <c r="C6927" s="33" t="s">
        <v>38</v>
      </c>
      <c r="D6927" s="33">
        <v>15</v>
      </c>
      <c r="E6927" s="33">
        <v>0.9907513</v>
      </c>
      <c r="F6927" s="33">
        <v>0.99039840000000001</v>
      </c>
    </row>
    <row r="6928" spans="2:6">
      <c r="B6928" s="40">
        <v>43245</v>
      </c>
      <c r="C6928" s="33" t="s">
        <v>38</v>
      </c>
      <c r="D6928" s="33">
        <v>16</v>
      </c>
      <c r="E6928" s="33">
        <v>0.99090540000000005</v>
      </c>
      <c r="F6928" s="33">
        <v>0.99073469999999997</v>
      </c>
    </row>
    <row r="6929" spans="2:6">
      <c r="B6929" s="40">
        <v>43245</v>
      </c>
      <c r="C6929" s="33" t="s">
        <v>38</v>
      </c>
      <c r="D6929" s="33">
        <v>17</v>
      </c>
      <c r="E6929" s="33">
        <v>0.99177040000000005</v>
      </c>
      <c r="F6929" s="33">
        <v>0.99157220000000001</v>
      </c>
    </row>
    <row r="6930" spans="2:6">
      <c r="B6930" s="40">
        <v>43245</v>
      </c>
      <c r="C6930" s="33" t="s">
        <v>38</v>
      </c>
      <c r="D6930" s="33">
        <v>18</v>
      </c>
      <c r="E6930" s="33">
        <v>0.99168440000000002</v>
      </c>
      <c r="F6930" s="33">
        <v>0.99147759999999996</v>
      </c>
    </row>
    <row r="6931" spans="2:6">
      <c r="B6931" s="40">
        <v>43245</v>
      </c>
      <c r="C6931" s="33" t="s">
        <v>38</v>
      </c>
      <c r="D6931" s="33">
        <v>19</v>
      </c>
      <c r="E6931" s="33">
        <v>0.99193520000000002</v>
      </c>
      <c r="F6931" s="33">
        <v>0.99163080000000003</v>
      </c>
    </row>
    <row r="6932" spans="2:6">
      <c r="B6932" s="40">
        <v>43245</v>
      </c>
      <c r="C6932" s="33" t="s">
        <v>38</v>
      </c>
      <c r="D6932" s="33">
        <v>20</v>
      </c>
      <c r="E6932" s="33">
        <v>0.99191169999999995</v>
      </c>
      <c r="F6932" s="33">
        <v>0.99160040000000005</v>
      </c>
    </row>
    <row r="6933" spans="2:6">
      <c r="B6933" s="40">
        <v>43245</v>
      </c>
      <c r="C6933" s="33" t="s">
        <v>38</v>
      </c>
      <c r="D6933" s="33">
        <v>21</v>
      </c>
      <c r="E6933" s="33">
        <v>0.99112290000000003</v>
      </c>
      <c r="F6933" s="33">
        <v>0.99092860000000005</v>
      </c>
    </row>
    <row r="6934" spans="2:6">
      <c r="B6934" s="40">
        <v>43245</v>
      </c>
      <c r="C6934" s="33" t="s">
        <v>38</v>
      </c>
      <c r="D6934" s="33">
        <v>22</v>
      </c>
      <c r="E6934" s="33">
        <v>0.99097480000000004</v>
      </c>
      <c r="F6934" s="33">
        <v>0.99082919999999997</v>
      </c>
    </row>
    <row r="6935" spans="2:6">
      <c r="B6935" s="40">
        <v>43245</v>
      </c>
      <c r="C6935" s="33" t="s">
        <v>38</v>
      </c>
      <c r="D6935" s="33">
        <v>23</v>
      </c>
      <c r="E6935" s="33">
        <v>0.99111910000000003</v>
      </c>
      <c r="F6935" s="33">
        <v>0.99085520000000005</v>
      </c>
    </row>
    <row r="6936" spans="2:6">
      <c r="B6936" s="40">
        <v>43245</v>
      </c>
      <c r="C6936" s="33" t="s">
        <v>38</v>
      </c>
      <c r="D6936" s="33">
        <v>24</v>
      </c>
      <c r="E6936" s="33">
        <v>0.9908981</v>
      </c>
      <c r="F6936" s="33">
        <v>0.99066189999999998</v>
      </c>
    </row>
    <row r="6937" spans="2:6">
      <c r="B6937" s="40">
        <v>43245</v>
      </c>
      <c r="C6937" s="33" t="s">
        <v>38</v>
      </c>
      <c r="D6937" s="33">
        <v>25</v>
      </c>
      <c r="E6937" s="33">
        <v>0.99038559999999998</v>
      </c>
      <c r="F6937" s="33">
        <v>0.9903151</v>
      </c>
    </row>
    <row r="6938" spans="2:6">
      <c r="B6938" s="40">
        <v>43245</v>
      </c>
      <c r="C6938" s="33" t="s">
        <v>38</v>
      </c>
      <c r="D6938" s="33">
        <v>26</v>
      </c>
      <c r="E6938" s="33">
        <v>0.99037339999999996</v>
      </c>
      <c r="F6938" s="33">
        <v>0.99031579999999997</v>
      </c>
    </row>
    <row r="6939" spans="2:6">
      <c r="B6939" s="40">
        <v>43245</v>
      </c>
      <c r="C6939" s="33" t="s">
        <v>38</v>
      </c>
      <c r="D6939" s="33">
        <v>27</v>
      </c>
      <c r="E6939" s="33">
        <v>0.99048740000000002</v>
      </c>
      <c r="F6939" s="33">
        <v>0.99039880000000002</v>
      </c>
    </row>
    <row r="6940" spans="2:6">
      <c r="B6940" s="40">
        <v>43245</v>
      </c>
      <c r="C6940" s="33" t="s">
        <v>38</v>
      </c>
      <c r="D6940" s="33">
        <v>28</v>
      </c>
      <c r="E6940" s="33">
        <v>0.99018969999999995</v>
      </c>
      <c r="F6940" s="33">
        <v>0.99018360000000005</v>
      </c>
    </row>
    <row r="6941" spans="2:6">
      <c r="B6941" s="40">
        <v>43245</v>
      </c>
      <c r="C6941" s="33" t="s">
        <v>38</v>
      </c>
      <c r="D6941" s="33">
        <v>29</v>
      </c>
      <c r="E6941" s="33">
        <v>0.98987530000000001</v>
      </c>
      <c r="F6941" s="33">
        <v>0.98984550000000004</v>
      </c>
    </row>
    <row r="6942" spans="2:6">
      <c r="B6942" s="40">
        <v>43245</v>
      </c>
      <c r="C6942" s="33" t="s">
        <v>38</v>
      </c>
      <c r="D6942" s="33">
        <v>30</v>
      </c>
      <c r="E6942" s="33">
        <v>0.99037280000000005</v>
      </c>
      <c r="F6942" s="33">
        <v>0.99025819999999998</v>
      </c>
    </row>
    <row r="6943" spans="2:6">
      <c r="B6943" s="40">
        <v>43245</v>
      </c>
      <c r="C6943" s="33" t="s">
        <v>38</v>
      </c>
      <c r="D6943" s="33">
        <v>31</v>
      </c>
      <c r="E6943" s="33">
        <v>0.99063369999999995</v>
      </c>
      <c r="F6943" s="33">
        <v>0.9905678</v>
      </c>
    </row>
    <row r="6944" spans="2:6">
      <c r="B6944" s="40">
        <v>43245</v>
      </c>
      <c r="C6944" s="33" t="s">
        <v>38</v>
      </c>
      <c r="D6944" s="33">
        <v>32</v>
      </c>
      <c r="E6944" s="33">
        <v>0.99061840000000001</v>
      </c>
      <c r="F6944" s="33">
        <v>0.99056250000000001</v>
      </c>
    </row>
    <row r="6945" spans="2:6">
      <c r="B6945" s="40">
        <v>43245</v>
      </c>
      <c r="C6945" s="33" t="s">
        <v>38</v>
      </c>
      <c r="D6945" s="33">
        <v>33</v>
      </c>
      <c r="E6945" s="33">
        <v>0.99040700000000004</v>
      </c>
      <c r="F6945" s="33">
        <v>0.99035439999999997</v>
      </c>
    </row>
    <row r="6946" spans="2:6">
      <c r="B6946" s="40">
        <v>43245</v>
      </c>
      <c r="C6946" s="33" t="s">
        <v>38</v>
      </c>
      <c r="D6946" s="33">
        <v>34</v>
      </c>
      <c r="E6946" s="33">
        <v>0.99019310000000005</v>
      </c>
      <c r="F6946" s="33">
        <v>0.99007780000000001</v>
      </c>
    </row>
    <row r="6947" spans="2:6">
      <c r="B6947" s="40">
        <v>43245</v>
      </c>
      <c r="C6947" s="33" t="s">
        <v>38</v>
      </c>
      <c r="D6947" s="33">
        <v>35</v>
      </c>
      <c r="E6947" s="33">
        <v>0.9902706</v>
      </c>
      <c r="F6947" s="33">
        <v>0.990097</v>
      </c>
    </row>
    <row r="6948" spans="2:6">
      <c r="B6948" s="40">
        <v>43245</v>
      </c>
      <c r="C6948" s="33" t="s">
        <v>38</v>
      </c>
      <c r="D6948" s="33">
        <v>36</v>
      </c>
      <c r="E6948" s="33">
        <v>0.99061180000000004</v>
      </c>
      <c r="F6948" s="33">
        <v>0.99033380000000004</v>
      </c>
    </row>
    <row r="6949" spans="2:6">
      <c r="B6949" s="40">
        <v>43245</v>
      </c>
      <c r="C6949" s="33" t="s">
        <v>38</v>
      </c>
      <c r="D6949" s="33">
        <v>37</v>
      </c>
      <c r="E6949" s="33">
        <v>0.99043669999999995</v>
      </c>
      <c r="F6949" s="33">
        <v>0.99021879999999995</v>
      </c>
    </row>
    <row r="6950" spans="2:6">
      <c r="B6950" s="40">
        <v>43245</v>
      </c>
      <c r="C6950" s="33" t="s">
        <v>38</v>
      </c>
      <c r="D6950" s="33">
        <v>38</v>
      </c>
      <c r="E6950" s="33">
        <v>0.99038820000000005</v>
      </c>
      <c r="F6950" s="33">
        <v>0.99002219999999996</v>
      </c>
    </row>
    <row r="6951" spans="2:6">
      <c r="B6951" s="40">
        <v>43245</v>
      </c>
      <c r="C6951" s="33" t="s">
        <v>38</v>
      </c>
      <c r="D6951" s="33">
        <v>39</v>
      </c>
      <c r="E6951" s="33">
        <v>0.99049050000000005</v>
      </c>
      <c r="F6951" s="33">
        <v>0.99003169999999996</v>
      </c>
    </row>
    <row r="6952" spans="2:6">
      <c r="B6952" s="40">
        <v>43245</v>
      </c>
      <c r="C6952" s="33" t="s">
        <v>38</v>
      </c>
      <c r="D6952" s="33">
        <v>40</v>
      </c>
      <c r="E6952" s="33">
        <v>0.99064479999999999</v>
      </c>
      <c r="F6952" s="33">
        <v>0.99027759999999998</v>
      </c>
    </row>
    <row r="6953" spans="2:6">
      <c r="B6953" s="40">
        <v>43245</v>
      </c>
      <c r="C6953" s="33" t="s">
        <v>38</v>
      </c>
      <c r="D6953" s="33">
        <v>41</v>
      </c>
      <c r="E6953" s="33">
        <v>0.99073509999999998</v>
      </c>
      <c r="F6953" s="33">
        <v>0.99040550000000005</v>
      </c>
    </row>
    <row r="6954" spans="2:6">
      <c r="B6954" s="40">
        <v>43245</v>
      </c>
      <c r="C6954" s="33" t="s">
        <v>38</v>
      </c>
      <c r="D6954" s="33">
        <v>42</v>
      </c>
      <c r="E6954" s="33">
        <v>0.99078909999999998</v>
      </c>
      <c r="F6954" s="33">
        <v>0.99046840000000003</v>
      </c>
    </row>
    <row r="6955" spans="2:6">
      <c r="B6955" s="40">
        <v>43245</v>
      </c>
      <c r="C6955" s="33" t="s">
        <v>38</v>
      </c>
      <c r="D6955" s="33">
        <v>43</v>
      </c>
      <c r="E6955" s="33">
        <v>0.991035</v>
      </c>
      <c r="F6955" s="33">
        <v>0.99066560000000004</v>
      </c>
    </row>
    <row r="6956" spans="2:6">
      <c r="B6956" s="40">
        <v>43245</v>
      </c>
      <c r="C6956" s="33" t="s">
        <v>38</v>
      </c>
      <c r="D6956" s="33">
        <v>44</v>
      </c>
      <c r="E6956" s="33">
        <v>0.99071410000000004</v>
      </c>
      <c r="F6956" s="33">
        <v>0.99030980000000002</v>
      </c>
    </row>
    <row r="6957" spans="2:6">
      <c r="B6957" s="40">
        <v>43245</v>
      </c>
      <c r="C6957" s="33" t="s">
        <v>38</v>
      </c>
      <c r="D6957" s="33">
        <v>45</v>
      </c>
      <c r="E6957" s="33">
        <v>0.99076759999999997</v>
      </c>
      <c r="F6957" s="33">
        <v>0.9904271</v>
      </c>
    </row>
    <row r="6958" spans="2:6">
      <c r="B6958" s="40">
        <v>43245</v>
      </c>
      <c r="C6958" s="33" t="s">
        <v>38</v>
      </c>
      <c r="D6958" s="33">
        <v>46</v>
      </c>
      <c r="E6958" s="33">
        <v>0.99036449999999998</v>
      </c>
      <c r="F6958" s="33">
        <v>0.9902244</v>
      </c>
    </row>
    <row r="6959" spans="2:6">
      <c r="B6959" s="40">
        <v>43245</v>
      </c>
      <c r="C6959" s="33" t="s">
        <v>38</v>
      </c>
      <c r="D6959" s="33">
        <v>47</v>
      </c>
      <c r="E6959" s="33">
        <v>0.98981909999999995</v>
      </c>
      <c r="F6959" s="33">
        <v>0.98980170000000001</v>
      </c>
    </row>
    <row r="6960" spans="2:6">
      <c r="B6960" s="40">
        <v>43245</v>
      </c>
      <c r="C6960" s="33" t="s">
        <v>38</v>
      </c>
      <c r="D6960" s="33">
        <v>48</v>
      </c>
      <c r="E6960" s="33">
        <v>0.9891354</v>
      </c>
      <c r="F6960" s="33">
        <v>0.98912180000000005</v>
      </c>
    </row>
    <row r="6961" spans="2:6">
      <c r="B6961" s="40">
        <v>43246</v>
      </c>
      <c r="C6961" s="33" t="s">
        <v>38</v>
      </c>
      <c r="D6961" s="33">
        <v>1</v>
      </c>
      <c r="E6961" s="33">
        <v>0.98914550000000001</v>
      </c>
      <c r="F6961" s="33">
        <v>0.98922089999999996</v>
      </c>
    </row>
    <row r="6962" spans="2:6">
      <c r="B6962" s="40">
        <v>43246</v>
      </c>
      <c r="C6962" s="33" t="s">
        <v>38</v>
      </c>
      <c r="D6962" s="33">
        <v>2</v>
      </c>
      <c r="E6962" s="33">
        <v>0.98851920000000004</v>
      </c>
      <c r="F6962" s="33">
        <v>0.98851599999999995</v>
      </c>
    </row>
    <row r="6963" spans="2:6">
      <c r="B6963" s="40">
        <v>43246</v>
      </c>
      <c r="C6963" s="33" t="s">
        <v>38</v>
      </c>
      <c r="D6963" s="33">
        <v>3</v>
      </c>
      <c r="E6963" s="33">
        <v>0.98846460000000003</v>
      </c>
      <c r="F6963" s="33">
        <v>0.9883921</v>
      </c>
    </row>
    <row r="6964" spans="2:6">
      <c r="B6964" s="40">
        <v>43246</v>
      </c>
      <c r="C6964" s="33" t="s">
        <v>38</v>
      </c>
      <c r="D6964" s="33">
        <v>4</v>
      </c>
      <c r="E6964" s="33">
        <v>0.98830459999999998</v>
      </c>
      <c r="F6964" s="33">
        <v>0.98820090000000005</v>
      </c>
    </row>
    <row r="6965" spans="2:6">
      <c r="B6965" s="40">
        <v>43246</v>
      </c>
      <c r="C6965" s="33" t="s">
        <v>38</v>
      </c>
      <c r="D6965" s="33">
        <v>5</v>
      </c>
      <c r="E6965" s="33">
        <v>0.98832240000000005</v>
      </c>
      <c r="F6965" s="33">
        <v>0.98812840000000002</v>
      </c>
    </row>
    <row r="6966" spans="2:6">
      <c r="B6966" s="40">
        <v>43246</v>
      </c>
      <c r="C6966" s="33" t="s">
        <v>38</v>
      </c>
      <c r="D6966" s="33">
        <v>6</v>
      </c>
      <c r="E6966" s="33">
        <v>0.98812999999999995</v>
      </c>
      <c r="F6966" s="33">
        <v>0.98797939999999995</v>
      </c>
    </row>
    <row r="6967" spans="2:6">
      <c r="B6967" s="40">
        <v>43246</v>
      </c>
      <c r="C6967" s="33" t="s">
        <v>38</v>
      </c>
      <c r="D6967" s="33">
        <v>7</v>
      </c>
      <c r="E6967" s="33">
        <v>0.9881645</v>
      </c>
      <c r="F6967" s="33">
        <v>0.98802389999999995</v>
      </c>
    </row>
    <row r="6968" spans="2:6">
      <c r="B6968" s="40">
        <v>43246</v>
      </c>
      <c r="C6968" s="33" t="s">
        <v>38</v>
      </c>
      <c r="D6968" s="33">
        <v>8</v>
      </c>
      <c r="E6968" s="33">
        <v>0.98790500000000003</v>
      </c>
      <c r="F6968" s="33">
        <v>0.98791649999999998</v>
      </c>
    </row>
    <row r="6969" spans="2:6">
      <c r="B6969" s="40">
        <v>43246</v>
      </c>
      <c r="C6969" s="33" t="s">
        <v>38</v>
      </c>
      <c r="D6969" s="33">
        <v>9</v>
      </c>
      <c r="E6969" s="33">
        <v>0.97926860000000004</v>
      </c>
      <c r="F6969" s="33">
        <v>0.9794503</v>
      </c>
    </row>
    <row r="6970" spans="2:6">
      <c r="B6970" s="40">
        <v>43246</v>
      </c>
      <c r="C6970" s="33" t="s">
        <v>38</v>
      </c>
      <c r="D6970" s="33">
        <v>10</v>
      </c>
      <c r="E6970" s="33">
        <v>0.97861019999999999</v>
      </c>
      <c r="F6970" s="33">
        <v>0.97882570000000002</v>
      </c>
    </row>
    <row r="6971" spans="2:6">
      <c r="B6971" s="40">
        <v>43246</v>
      </c>
      <c r="C6971" s="33" t="s">
        <v>38</v>
      </c>
      <c r="D6971" s="33">
        <v>11</v>
      </c>
      <c r="E6971" s="33">
        <v>0.97848619999999997</v>
      </c>
      <c r="F6971" s="33">
        <v>0.97871660000000005</v>
      </c>
    </row>
    <row r="6972" spans="2:6">
      <c r="B6972" s="40">
        <v>43246</v>
      </c>
      <c r="C6972" s="33" t="s">
        <v>38</v>
      </c>
      <c r="D6972" s="33">
        <v>12</v>
      </c>
      <c r="E6972" s="33">
        <v>0.97878659999999995</v>
      </c>
      <c r="F6972" s="33">
        <v>0.97896939999999999</v>
      </c>
    </row>
    <row r="6973" spans="2:6">
      <c r="B6973" s="40">
        <v>43246</v>
      </c>
      <c r="C6973" s="33" t="s">
        <v>38</v>
      </c>
      <c r="D6973" s="33">
        <v>13</v>
      </c>
      <c r="E6973" s="33">
        <v>0.9797013</v>
      </c>
      <c r="F6973" s="33">
        <v>0.97986680000000004</v>
      </c>
    </row>
    <row r="6974" spans="2:6">
      <c r="B6974" s="40">
        <v>43246</v>
      </c>
      <c r="C6974" s="33" t="s">
        <v>38</v>
      </c>
      <c r="D6974" s="33">
        <v>14</v>
      </c>
      <c r="E6974" s="33">
        <v>0.98031789999999996</v>
      </c>
      <c r="F6974" s="33">
        <v>0.98030490000000003</v>
      </c>
    </row>
    <row r="6975" spans="2:6">
      <c r="B6975" s="40">
        <v>43246</v>
      </c>
      <c r="C6975" s="33" t="s">
        <v>38</v>
      </c>
      <c r="D6975" s="33">
        <v>15</v>
      </c>
      <c r="E6975" s="33">
        <v>0.98169770000000001</v>
      </c>
      <c r="F6975" s="33">
        <v>0.98153460000000003</v>
      </c>
    </row>
    <row r="6976" spans="2:6">
      <c r="B6976" s="40">
        <v>43246</v>
      </c>
      <c r="C6976" s="33" t="s">
        <v>38</v>
      </c>
      <c r="D6976" s="33">
        <v>16</v>
      </c>
      <c r="E6976" s="33">
        <v>0.98261750000000003</v>
      </c>
      <c r="F6976" s="33">
        <v>0.98239560000000004</v>
      </c>
    </row>
    <row r="6977" spans="2:6">
      <c r="B6977" s="40">
        <v>43246</v>
      </c>
      <c r="C6977" s="33" t="s">
        <v>38</v>
      </c>
      <c r="D6977" s="33">
        <v>17</v>
      </c>
      <c r="E6977" s="33">
        <v>0.98347549999999995</v>
      </c>
      <c r="F6977" s="33">
        <v>0.98325669999999998</v>
      </c>
    </row>
    <row r="6978" spans="2:6">
      <c r="B6978" s="40">
        <v>43246</v>
      </c>
      <c r="C6978" s="33" t="s">
        <v>38</v>
      </c>
      <c r="D6978" s="33">
        <v>18</v>
      </c>
      <c r="E6978" s="33">
        <v>0.98377029999999999</v>
      </c>
      <c r="F6978" s="33">
        <v>0.983379</v>
      </c>
    </row>
    <row r="6979" spans="2:6">
      <c r="B6979" s="40">
        <v>43246</v>
      </c>
      <c r="C6979" s="33" t="s">
        <v>38</v>
      </c>
      <c r="D6979" s="33">
        <v>19</v>
      </c>
      <c r="E6979" s="33">
        <v>0.98603470000000004</v>
      </c>
      <c r="F6979" s="33">
        <v>0.98569269999999998</v>
      </c>
    </row>
    <row r="6980" spans="2:6">
      <c r="B6980" s="40">
        <v>43246</v>
      </c>
      <c r="C6980" s="33" t="s">
        <v>38</v>
      </c>
      <c r="D6980" s="33">
        <v>20</v>
      </c>
      <c r="E6980" s="33">
        <v>0.99031769999999997</v>
      </c>
      <c r="F6980" s="33">
        <v>0.99004289999999995</v>
      </c>
    </row>
    <row r="6981" spans="2:6">
      <c r="B6981" s="40">
        <v>43246</v>
      </c>
      <c r="C6981" s="33" t="s">
        <v>38</v>
      </c>
      <c r="D6981" s="33">
        <v>21</v>
      </c>
      <c r="E6981" s="33">
        <v>0.99010819999999999</v>
      </c>
      <c r="F6981" s="33">
        <v>0.98986419999999997</v>
      </c>
    </row>
    <row r="6982" spans="2:6">
      <c r="B6982" s="40">
        <v>43246</v>
      </c>
      <c r="C6982" s="33" t="s">
        <v>38</v>
      </c>
      <c r="D6982" s="33">
        <v>22</v>
      </c>
      <c r="E6982" s="33">
        <v>0.99006039999999995</v>
      </c>
      <c r="F6982" s="33">
        <v>0.98990920000000004</v>
      </c>
    </row>
    <row r="6983" spans="2:6">
      <c r="B6983" s="40">
        <v>43246</v>
      </c>
      <c r="C6983" s="33" t="s">
        <v>38</v>
      </c>
      <c r="D6983" s="33">
        <v>23</v>
      </c>
      <c r="E6983" s="33">
        <v>0.98978909999999998</v>
      </c>
      <c r="F6983" s="33">
        <v>0.98967439999999995</v>
      </c>
    </row>
    <row r="6984" spans="2:6">
      <c r="B6984" s="40">
        <v>43246</v>
      </c>
      <c r="C6984" s="33" t="s">
        <v>38</v>
      </c>
      <c r="D6984" s="33">
        <v>24</v>
      </c>
      <c r="E6984" s="33">
        <v>0.98937280000000005</v>
      </c>
      <c r="F6984" s="33">
        <v>0.98941259999999998</v>
      </c>
    </row>
    <row r="6985" spans="2:6">
      <c r="B6985" s="40">
        <v>43246</v>
      </c>
      <c r="C6985" s="33" t="s">
        <v>38</v>
      </c>
      <c r="D6985" s="33">
        <v>25</v>
      </c>
      <c r="E6985" s="33">
        <v>0.98933919999999997</v>
      </c>
      <c r="F6985" s="33">
        <v>0.98930929999999995</v>
      </c>
    </row>
    <row r="6986" spans="2:6">
      <c r="B6986" s="40">
        <v>43246</v>
      </c>
      <c r="C6986" s="33" t="s">
        <v>38</v>
      </c>
      <c r="D6986" s="33">
        <v>26</v>
      </c>
      <c r="E6986" s="33">
        <v>0.9895294</v>
      </c>
      <c r="F6986" s="33">
        <v>0.98949960000000003</v>
      </c>
    </row>
    <row r="6987" spans="2:6">
      <c r="B6987" s="40">
        <v>43246</v>
      </c>
      <c r="C6987" s="33" t="s">
        <v>38</v>
      </c>
      <c r="D6987" s="33">
        <v>27</v>
      </c>
      <c r="E6987" s="33">
        <v>0.9892995</v>
      </c>
      <c r="F6987" s="33">
        <v>0.98932869999999995</v>
      </c>
    </row>
    <row r="6988" spans="2:6">
      <c r="B6988" s="40">
        <v>43246</v>
      </c>
      <c r="C6988" s="33" t="s">
        <v>38</v>
      </c>
      <c r="D6988" s="33">
        <v>28</v>
      </c>
      <c r="E6988" s="33">
        <v>0.98907299999999998</v>
      </c>
      <c r="F6988" s="33">
        <v>0.98930070000000003</v>
      </c>
    </row>
    <row r="6989" spans="2:6">
      <c r="B6989" s="40">
        <v>43246</v>
      </c>
      <c r="C6989" s="33" t="s">
        <v>38</v>
      </c>
      <c r="D6989" s="33">
        <v>29</v>
      </c>
      <c r="E6989" s="33">
        <v>0.98860780000000004</v>
      </c>
      <c r="F6989" s="33">
        <v>0.9890082</v>
      </c>
    </row>
    <row r="6990" spans="2:6">
      <c r="B6990" s="40">
        <v>43246</v>
      </c>
      <c r="C6990" s="33" t="s">
        <v>38</v>
      </c>
      <c r="D6990" s="33">
        <v>30</v>
      </c>
      <c r="E6990" s="33">
        <v>0.98845159999999999</v>
      </c>
      <c r="F6990" s="33">
        <v>0.98884269999999996</v>
      </c>
    </row>
    <row r="6991" spans="2:6">
      <c r="B6991" s="40">
        <v>43246</v>
      </c>
      <c r="C6991" s="33" t="s">
        <v>38</v>
      </c>
      <c r="D6991" s="33">
        <v>31</v>
      </c>
      <c r="E6991" s="33">
        <v>0.98837050000000004</v>
      </c>
      <c r="F6991" s="33">
        <v>0.98865789999999998</v>
      </c>
    </row>
    <row r="6992" spans="2:6">
      <c r="B6992" s="40">
        <v>43246</v>
      </c>
      <c r="C6992" s="33" t="s">
        <v>38</v>
      </c>
      <c r="D6992" s="33">
        <v>32</v>
      </c>
      <c r="E6992" s="33">
        <v>0.98845280000000002</v>
      </c>
      <c r="F6992" s="33">
        <v>0.98870210000000003</v>
      </c>
    </row>
    <row r="6993" spans="2:6">
      <c r="B6993" s="40">
        <v>43246</v>
      </c>
      <c r="C6993" s="33" t="s">
        <v>38</v>
      </c>
      <c r="D6993" s="33">
        <v>33</v>
      </c>
      <c r="E6993" s="33">
        <v>0.98818819999999996</v>
      </c>
      <c r="F6993" s="33">
        <v>0.98845640000000001</v>
      </c>
    </row>
    <row r="6994" spans="2:6">
      <c r="B6994" s="40">
        <v>43246</v>
      </c>
      <c r="C6994" s="33" t="s">
        <v>38</v>
      </c>
      <c r="D6994" s="33">
        <v>34</v>
      </c>
      <c r="E6994" s="33">
        <v>0.98806859999999996</v>
      </c>
      <c r="F6994" s="33">
        <v>0.98865440000000004</v>
      </c>
    </row>
    <row r="6995" spans="2:6">
      <c r="B6995" s="40">
        <v>43246</v>
      </c>
      <c r="C6995" s="33" t="s">
        <v>38</v>
      </c>
      <c r="D6995" s="33">
        <v>35</v>
      </c>
      <c r="E6995" s="33">
        <v>0.98807509999999998</v>
      </c>
      <c r="F6995" s="33">
        <v>0.98877939999999998</v>
      </c>
    </row>
    <row r="6996" spans="2:6">
      <c r="B6996" s="40">
        <v>43246</v>
      </c>
      <c r="C6996" s="33" t="s">
        <v>38</v>
      </c>
      <c r="D6996" s="33">
        <v>36</v>
      </c>
      <c r="E6996" s="33">
        <v>0.98797199999999996</v>
      </c>
      <c r="F6996" s="33">
        <v>0.98852709999999999</v>
      </c>
    </row>
    <row r="6997" spans="2:6">
      <c r="B6997" s="40">
        <v>43246</v>
      </c>
      <c r="C6997" s="33" t="s">
        <v>38</v>
      </c>
      <c r="D6997" s="33">
        <v>37</v>
      </c>
      <c r="E6997" s="33">
        <v>0.98799930000000002</v>
      </c>
      <c r="F6997" s="33">
        <v>0.98850919999999998</v>
      </c>
    </row>
    <row r="6998" spans="2:6">
      <c r="B6998" s="40">
        <v>43246</v>
      </c>
      <c r="C6998" s="33" t="s">
        <v>38</v>
      </c>
      <c r="D6998" s="33">
        <v>38</v>
      </c>
      <c r="E6998" s="33">
        <v>0.98773999999999995</v>
      </c>
      <c r="F6998" s="33">
        <v>0.98825649999999998</v>
      </c>
    </row>
    <row r="6999" spans="2:6">
      <c r="B6999" s="40">
        <v>43246</v>
      </c>
      <c r="C6999" s="33" t="s">
        <v>38</v>
      </c>
      <c r="D6999" s="33">
        <v>39</v>
      </c>
      <c r="E6999" s="33">
        <v>0.98732759999999997</v>
      </c>
      <c r="F6999" s="33">
        <v>0.98796309999999998</v>
      </c>
    </row>
    <row r="7000" spans="2:6">
      <c r="B7000" s="40">
        <v>43246</v>
      </c>
      <c r="C7000" s="33" t="s">
        <v>38</v>
      </c>
      <c r="D7000" s="33">
        <v>40</v>
      </c>
      <c r="E7000" s="33">
        <v>0.98741239999999997</v>
      </c>
      <c r="F7000" s="33">
        <v>0.98806879999999997</v>
      </c>
    </row>
    <row r="7001" spans="2:6">
      <c r="B7001" s="40">
        <v>43246</v>
      </c>
      <c r="C7001" s="33" t="s">
        <v>38</v>
      </c>
      <c r="D7001" s="33">
        <v>41</v>
      </c>
      <c r="E7001" s="33">
        <v>0.98756149999999998</v>
      </c>
      <c r="F7001" s="33">
        <v>0.98816459999999995</v>
      </c>
    </row>
    <row r="7002" spans="2:6">
      <c r="B7002" s="40">
        <v>43246</v>
      </c>
      <c r="C7002" s="33" t="s">
        <v>38</v>
      </c>
      <c r="D7002" s="33">
        <v>42</v>
      </c>
      <c r="E7002" s="33">
        <v>0.98745959999999999</v>
      </c>
      <c r="F7002" s="33">
        <v>0.9881451</v>
      </c>
    </row>
    <row r="7003" spans="2:6">
      <c r="B7003" s="40">
        <v>43246</v>
      </c>
      <c r="C7003" s="33" t="s">
        <v>38</v>
      </c>
      <c r="D7003" s="33">
        <v>43</v>
      </c>
      <c r="E7003" s="33">
        <v>0.98746140000000004</v>
      </c>
      <c r="F7003" s="33">
        <v>0.98813989999999996</v>
      </c>
    </row>
    <row r="7004" spans="2:6">
      <c r="B7004" s="40">
        <v>43246</v>
      </c>
      <c r="C7004" s="33" t="s">
        <v>38</v>
      </c>
      <c r="D7004" s="33">
        <v>44</v>
      </c>
      <c r="E7004" s="33">
        <v>0.98770429999999998</v>
      </c>
      <c r="F7004" s="33">
        <v>0.98827940000000003</v>
      </c>
    </row>
    <row r="7005" spans="2:6">
      <c r="B7005" s="40">
        <v>43246</v>
      </c>
      <c r="C7005" s="33" t="s">
        <v>38</v>
      </c>
      <c r="D7005" s="33">
        <v>45</v>
      </c>
      <c r="E7005" s="33">
        <v>0.98769010000000002</v>
      </c>
      <c r="F7005" s="33">
        <v>0.98825669999999999</v>
      </c>
    </row>
    <row r="7006" spans="2:6">
      <c r="B7006" s="40">
        <v>43246</v>
      </c>
      <c r="C7006" s="33" t="s">
        <v>38</v>
      </c>
      <c r="D7006" s="33">
        <v>46</v>
      </c>
      <c r="E7006" s="33">
        <v>0.98704809999999998</v>
      </c>
      <c r="F7006" s="33">
        <v>0.98783730000000003</v>
      </c>
    </row>
    <row r="7007" spans="2:6">
      <c r="B7007" s="40">
        <v>43246</v>
      </c>
      <c r="C7007" s="33" t="s">
        <v>38</v>
      </c>
      <c r="D7007" s="33">
        <v>47</v>
      </c>
      <c r="E7007" s="33">
        <v>0.98587179999999996</v>
      </c>
      <c r="F7007" s="33">
        <v>0.98670860000000005</v>
      </c>
    </row>
    <row r="7008" spans="2:6">
      <c r="B7008" s="40">
        <v>43246</v>
      </c>
      <c r="C7008" s="33" t="s">
        <v>38</v>
      </c>
      <c r="D7008" s="33">
        <v>48</v>
      </c>
      <c r="E7008" s="33">
        <v>0.98540950000000005</v>
      </c>
      <c r="F7008" s="33">
        <v>0.98633800000000005</v>
      </c>
    </row>
    <row r="7009" spans="2:6">
      <c r="B7009" s="40">
        <v>43247</v>
      </c>
      <c r="C7009" s="33" t="s">
        <v>38</v>
      </c>
      <c r="D7009" s="33">
        <v>1</v>
      </c>
      <c r="E7009" s="33">
        <v>0.98506179999999999</v>
      </c>
      <c r="F7009" s="33">
        <v>0.98599230000000004</v>
      </c>
    </row>
    <row r="7010" spans="2:6">
      <c r="B7010" s="40">
        <v>43247</v>
      </c>
      <c r="C7010" s="33" t="s">
        <v>38</v>
      </c>
      <c r="D7010" s="33">
        <v>2</v>
      </c>
      <c r="E7010" s="33">
        <v>0.98485579999999995</v>
      </c>
      <c r="F7010" s="33">
        <v>0.98572099999999996</v>
      </c>
    </row>
    <row r="7011" spans="2:6">
      <c r="B7011" s="40">
        <v>43247</v>
      </c>
      <c r="C7011" s="33" t="s">
        <v>38</v>
      </c>
      <c r="D7011" s="33">
        <v>3</v>
      </c>
      <c r="E7011" s="33">
        <v>0.9851666</v>
      </c>
      <c r="F7011" s="33">
        <v>0.98586339999999995</v>
      </c>
    </row>
    <row r="7012" spans="2:6">
      <c r="B7012" s="40">
        <v>43247</v>
      </c>
      <c r="C7012" s="33" t="s">
        <v>38</v>
      </c>
      <c r="D7012" s="33">
        <v>4</v>
      </c>
      <c r="E7012" s="33">
        <v>0.98549940000000003</v>
      </c>
      <c r="F7012" s="33">
        <v>0.98614919999999995</v>
      </c>
    </row>
    <row r="7013" spans="2:6">
      <c r="B7013" s="40">
        <v>43247</v>
      </c>
      <c r="C7013" s="33" t="s">
        <v>38</v>
      </c>
      <c r="D7013" s="33">
        <v>5</v>
      </c>
      <c r="E7013" s="33">
        <v>0.98589700000000002</v>
      </c>
      <c r="F7013" s="33">
        <v>0.98659410000000003</v>
      </c>
    </row>
    <row r="7014" spans="2:6">
      <c r="B7014" s="40">
        <v>43247</v>
      </c>
      <c r="C7014" s="33" t="s">
        <v>38</v>
      </c>
      <c r="D7014" s="33">
        <v>6</v>
      </c>
      <c r="E7014" s="33">
        <v>0.98566699999999996</v>
      </c>
      <c r="F7014" s="33">
        <v>0.98647280000000004</v>
      </c>
    </row>
    <row r="7015" spans="2:6">
      <c r="B7015" s="40">
        <v>43247</v>
      </c>
      <c r="C7015" s="33" t="s">
        <v>38</v>
      </c>
      <c r="D7015" s="33">
        <v>7</v>
      </c>
      <c r="E7015" s="33">
        <v>0.98591019999999996</v>
      </c>
      <c r="F7015" s="33">
        <v>0.98672720000000003</v>
      </c>
    </row>
    <row r="7016" spans="2:6">
      <c r="B7016" s="40">
        <v>43247</v>
      </c>
      <c r="C7016" s="33" t="s">
        <v>38</v>
      </c>
      <c r="D7016" s="33">
        <v>8</v>
      </c>
      <c r="E7016" s="33">
        <v>0.9857551</v>
      </c>
      <c r="F7016" s="33">
        <v>0.98661339999999997</v>
      </c>
    </row>
    <row r="7017" spans="2:6">
      <c r="B7017" s="40">
        <v>43247</v>
      </c>
      <c r="C7017" s="33" t="s">
        <v>38</v>
      </c>
      <c r="D7017" s="33">
        <v>9</v>
      </c>
      <c r="E7017" s="33">
        <v>0.98557300000000003</v>
      </c>
      <c r="F7017" s="33">
        <v>0.9863632</v>
      </c>
    </row>
    <row r="7018" spans="2:6">
      <c r="B7018" s="40">
        <v>43247</v>
      </c>
      <c r="C7018" s="33" t="s">
        <v>38</v>
      </c>
      <c r="D7018" s="33">
        <v>10</v>
      </c>
      <c r="E7018" s="33">
        <v>0.9848905</v>
      </c>
      <c r="F7018" s="33">
        <v>0.98586339999999995</v>
      </c>
    </row>
    <row r="7019" spans="2:6">
      <c r="B7019" s="40">
        <v>43247</v>
      </c>
      <c r="C7019" s="33" t="s">
        <v>38</v>
      </c>
      <c r="D7019" s="33">
        <v>11</v>
      </c>
      <c r="E7019" s="33">
        <v>0.98487199999999997</v>
      </c>
      <c r="F7019" s="33">
        <v>0.98578160000000004</v>
      </c>
    </row>
    <row r="7020" spans="2:6">
      <c r="B7020" s="40">
        <v>43247</v>
      </c>
      <c r="C7020" s="33" t="s">
        <v>38</v>
      </c>
      <c r="D7020" s="33">
        <v>12</v>
      </c>
      <c r="E7020" s="33">
        <v>0.98490469999999997</v>
      </c>
      <c r="F7020" s="33">
        <v>0.98585040000000002</v>
      </c>
    </row>
    <row r="7021" spans="2:6">
      <c r="B7021" s="40">
        <v>43247</v>
      </c>
      <c r="C7021" s="33" t="s">
        <v>38</v>
      </c>
      <c r="D7021" s="33">
        <v>13</v>
      </c>
      <c r="E7021" s="33">
        <v>0.98533079999999995</v>
      </c>
      <c r="F7021" s="33">
        <v>0.98627739999999997</v>
      </c>
    </row>
    <row r="7022" spans="2:6">
      <c r="B7022" s="40">
        <v>43247</v>
      </c>
      <c r="C7022" s="33" t="s">
        <v>38</v>
      </c>
      <c r="D7022" s="33">
        <v>14</v>
      </c>
      <c r="E7022" s="33">
        <v>0.98528539999999998</v>
      </c>
      <c r="F7022" s="33">
        <v>0.98627140000000002</v>
      </c>
    </row>
    <row r="7023" spans="2:6">
      <c r="B7023" s="40">
        <v>43247</v>
      </c>
      <c r="C7023" s="33" t="s">
        <v>38</v>
      </c>
      <c r="D7023" s="33">
        <v>15</v>
      </c>
      <c r="E7023" s="33">
        <v>0.98521479999999995</v>
      </c>
      <c r="F7023" s="33">
        <v>0.98630439999999997</v>
      </c>
    </row>
    <row r="7024" spans="2:6">
      <c r="B7024" s="40">
        <v>43247</v>
      </c>
      <c r="C7024" s="33" t="s">
        <v>38</v>
      </c>
      <c r="D7024" s="33">
        <v>16</v>
      </c>
      <c r="E7024" s="33">
        <v>0.98541599999999996</v>
      </c>
      <c r="F7024" s="33">
        <v>0.98640159999999999</v>
      </c>
    </row>
    <row r="7025" spans="2:6">
      <c r="B7025" s="40">
        <v>43247</v>
      </c>
      <c r="C7025" s="33" t="s">
        <v>38</v>
      </c>
      <c r="D7025" s="33">
        <v>17</v>
      </c>
      <c r="E7025" s="33">
        <v>0.985178</v>
      </c>
      <c r="F7025" s="33">
        <v>0.9862495</v>
      </c>
    </row>
    <row r="7026" spans="2:6">
      <c r="B7026" s="40">
        <v>43247</v>
      </c>
      <c r="C7026" s="33" t="s">
        <v>38</v>
      </c>
      <c r="D7026" s="33">
        <v>18</v>
      </c>
      <c r="E7026" s="33">
        <v>0.98540050000000001</v>
      </c>
      <c r="F7026" s="33">
        <v>0.98642660000000004</v>
      </c>
    </row>
    <row r="7027" spans="2:6">
      <c r="B7027" s="40">
        <v>43247</v>
      </c>
      <c r="C7027" s="33" t="s">
        <v>38</v>
      </c>
      <c r="D7027" s="33">
        <v>19</v>
      </c>
      <c r="E7027" s="33">
        <v>0.98531009999999997</v>
      </c>
      <c r="F7027" s="33">
        <v>0.98645329999999998</v>
      </c>
    </row>
    <row r="7028" spans="2:6">
      <c r="B7028" s="40">
        <v>43247</v>
      </c>
      <c r="C7028" s="33" t="s">
        <v>38</v>
      </c>
      <c r="D7028" s="33">
        <v>20</v>
      </c>
      <c r="E7028" s="33">
        <v>0.98537379999999997</v>
      </c>
      <c r="F7028" s="33">
        <v>0.98667490000000002</v>
      </c>
    </row>
    <row r="7029" spans="2:6">
      <c r="B7029" s="40">
        <v>43247</v>
      </c>
      <c r="C7029" s="33" t="s">
        <v>38</v>
      </c>
      <c r="D7029" s="33">
        <v>21</v>
      </c>
      <c r="E7029" s="33">
        <v>0.98527739999999997</v>
      </c>
      <c r="F7029" s="33">
        <v>0.98657720000000004</v>
      </c>
    </row>
    <row r="7030" spans="2:6">
      <c r="B7030" s="40">
        <v>43247</v>
      </c>
      <c r="C7030" s="33" t="s">
        <v>38</v>
      </c>
      <c r="D7030" s="33">
        <v>22</v>
      </c>
      <c r="E7030" s="33">
        <v>0.98545470000000002</v>
      </c>
      <c r="F7030" s="33">
        <v>0.9867515</v>
      </c>
    </row>
    <row r="7031" spans="2:6">
      <c r="B7031" s="40">
        <v>43247</v>
      </c>
      <c r="C7031" s="33" t="s">
        <v>38</v>
      </c>
      <c r="D7031" s="33">
        <v>23</v>
      </c>
      <c r="E7031" s="33">
        <v>0.98589059999999995</v>
      </c>
      <c r="F7031" s="33">
        <v>0.98706190000000005</v>
      </c>
    </row>
    <row r="7032" spans="2:6">
      <c r="B7032" s="40">
        <v>43247</v>
      </c>
      <c r="C7032" s="33" t="s">
        <v>38</v>
      </c>
      <c r="D7032" s="33">
        <v>24</v>
      </c>
      <c r="E7032" s="33">
        <v>0.98603719999999995</v>
      </c>
      <c r="F7032" s="33">
        <v>0.98696519999999999</v>
      </c>
    </row>
    <row r="7033" spans="2:6">
      <c r="B7033" s="40">
        <v>43247</v>
      </c>
      <c r="C7033" s="33" t="s">
        <v>38</v>
      </c>
      <c r="D7033" s="33">
        <v>25</v>
      </c>
      <c r="E7033" s="33">
        <v>0.98594570000000004</v>
      </c>
      <c r="F7033" s="33">
        <v>0.98679450000000002</v>
      </c>
    </row>
    <row r="7034" spans="2:6">
      <c r="B7034" s="40">
        <v>43247</v>
      </c>
      <c r="C7034" s="33" t="s">
        <v>38</v>
      </c>
      <c r="D7034" s="33">
        <v>26</v>
      </c>
      <c r="E7034" s="33">
        <v>0.98620850000000004</v>
      </c>
      <c r="F7034" s="33">
        <v>0.98703339999999995</v>
      </c>
    </row>
    <row r="7035" spans="2:6">
      <c r="B7035" s="40">
        <v>43247</v>
      </c>
      <c r="C7035" s="33" t="s">
        <v>38</v>
      </c>
      <c r="D7035" s="33">
        <v>27</v>
      </c>
      <c r="E7035" s="33">
        <v>0.98661770000000004</v>
      </c>
      <c r="F7035" s="33">
        <v>0.98743990000000004</v>
      </c>
    </row>
    <row r="7036" spans="2:6">
      <c r="B7036" s="40">
        <v>43247</v>
      </c>
      <c r="C7036" s="33" t="s">
        <v>38</v>
      </c>
      <c r="D7036" s="33">
        <v>28</v>
      </c>
      <c r="E7036" s="33">
        <v>0.98656449999999996</v>
      </c>
      <c r="F7036" s="33">
        <v>0.98755680000000001</v>
      </c>
    </row>
    <row r="7037" spans="2:6">
      <c r="B7037" s="40">
        <v>43247</v>
      </c>
      <c r="C7037" s="33" t="s">
        <v>38</v>
      </c>
      <c r="D7037" s="33">
        <v>29</v>
      </c>
      <c r="E7037" s="33">
        <v>0.98641409999999996</v>
      </c>
      <c r="F7037" s="33">
        <v>0.98759229999999998</v>
      </c>
    </row>
    <row r="7038" spans="2:6">
      <c r="B7038" s="40">
        <v>43247</v>
      </c>
      <c r="C7038" s="33" t="s">
        <v>38</v>
      </c>
      <c r="D7038" s="33">
        <v>30</v>
      </c>
      <c r="E7038" s="33">
        <v>0.9863286</v>
      </c>
      <c r="F7038" s="33">
        <v>0.98757629999999996</v>
      </c>
    </row>
    <row r="7039" spans="2:6">
      <c r="B7039" s="40">
        <v>43247</v>
      </c>
      <c r="C7039" s="33" t="s">
        <v>38</v>
      </c>
      <c r="D7039" s="33">
        <v>31</v>
      </c>
      <c r="E7039" s="33">
        <v>0.98675330000000006</v>
      </c>
      <c r="F7039" s="33">
        <v>0.98787530000000001</v>
      </c>
    </row>
    <row r="7040" spans="2:6">
      <c r="B7040" s="40">
        <v>43247</v>
      </c>
      <c r="C7040" s="33" t="s">
        <v>38</v>
      </c>
      <c r="D7040" s="33">
        <v>32</v>
      </c>
      <c r="E7040" s="33">
        <v>0.98680630000000003</v>
      </c>
      <c r="F7040" s="33">
        <v>0.98777210000000004</v>
      </c>
    </row>
    <row r="7041" spans="2:6">
      <c r="B7041" s="40">
        <v>43247</v>
      </c>
      <c r="C7041" s="33" t="s">
        <v>38</v>
      </c>
      <c r="D7041" s="33">
        <v>33</v>
      </c>
      <c r="E7041" s="33">
        <v>0.98754189999999997</v>
      </c>
      <c r="F7041" s="33">
        <v>0.98841769999999995</v>
      </c>
    </row>
    <row r="7042" spans="2:6">
      <c r="B7042" s="40">
        <v>43247</v>
      </c>
      <c r="C7042" s="33" t="s">
        <v>38</v>
      </c>
      <c r="D7042" s="33">
        <v>34</v>
      </c>
      <c r="E7042" s="33">
        <v>0.98764249999999998</v>
      </c>
      <c r="F7042" s="33">
        <v>0.9885043</v>
      </c>
    </row>
    <row r="7043" spans="2:6">
      <c r="B7043" s="40">
        <v>43247</v>
      </c>
      <c r="C7043" s="33" t="s">
        <v>38</v>
      </c>
      <c r="D7043" s="33">
        <v>35</v>
      </c>
      <c r="E7043" s="33">
        <v>0.98807889999999998</v>
      </c>
      <c r="F7043" s="33">
        <v>0.98895940000000004</v>
      </c>
    </row>
    <row r="7044" spans="2:6">
      <c r="B7044" s="40">
        <v>43247</v>
      </c>
      <c r="C7044" s="33" t="s">
        <v>38</v>
      </c>
      <c r="D7044" s="33">
        <v>36</v>
      </c>
      <c r="E7044" s="33">
        <v>0.98830580000000001</v>
      </c>
      <c r="F7044" s="33">
        <v>0.98902860000000004</v>
      </c>
    </row>
    <row r="7045" spans="2:6">
      <c r="B7045" s="40">
        <v>43247</v>
      </c>
      <c r="C7045" s="33" t="s">
        <v>38</v>
      </c>
      <c r="D7045" s="33">
        <v>37</v>
      </c>
      <c r="E7045" s="33">
        <v>0.98871540000000002</v>
      </c>
      <c r="F7045" s="33">
        <v>0.9891624</v>
      </c>
    </row>
    <row r="7046" spans="2:6">
      <c r="B7046" s="40">
        <v>43247</v>
      </c>
      <c r="C7046" s="33" t="s">
        <v>38</v>
      </c>
      <c r="D7046" s="33">
        <v>38</v>
      </c>
      <c r="E7046" s="33">
        <v>0.98886370000000001</v>
      </c>
      <c r="F7046" s="33">
        <v>0.98917060000000001</v>
      </c>
    </row>
    <row r="7047" spans="2:6">
      <c r="B7047" s="40">
        <v>43247</v>
      </c>
      <c r="C7047" s="33" t="s">
        <v>38</v>
      </c>
      <c r="D7047" s="33">
        <v>39</v>
      </c>
      <c r="E7047" s="33">
        <v>0.98914420000000003</v>
      </c>
      <c r="F7047" s="33">
        <v>0.98935390000000001</v>
      </c>
    </row>
    <row r="7048" spans="2:6">
      <c r="B7048" s="40">
        <v>43247</v>
      </c>
      <c r="C7048" s="33" t="s">
        <v>38</v>
      </c>
      <c r="D7048" s="33">
        <v>40</v>
      </c>
      <c r="E7048" s="33">
        <v>0.98930689999999999</v>
      </c>
      <c r="F7048" s="33">
        <v>0.98950689999999997</v>
      </c>
    </row>
    <row r="7049" spans="2:6">
      <c r="B7049" s="40">
        <v>43247</v>
      </c>
      <c r="C7049" s="33" t="s">
        <v>38</v>
      </c>
      <c r="D7049" s="33">
        <v>41</v>
      </c>
      <c r="E7049" s="33">
        <v>0.98971560000000003</v>
      </c>
      <c r="F7049" s="33">
        <v>0.98991859999999998</v>
      </c>
    </row>
    <row r="7050" spans="2:6">
      <c r="B7050" s="40">
        <v>43247</v>
      </c>
      <c r="C7050" s="33" t="s">
        <v>38</v>
      </c>
      <c r="D7050" s="33">
        <v>42</v>
      </c>
      <c r="E7050" s="33">
        <v>0.98993730000000002</v>
      </c>
      <c r="F7050" s="33">
        <v>0.99016959999999998</v>
      </c>
    </row>
    <row r="7051" spans="2:6">
      <c r="B7051" s="40">
        <v>43247</v>
      </c>
      <c r="C7051" s="33" t="s">
        <v>38</v>
      </c>
      <c r="D7051" s="33">
        <v>43</v>
      </c>
      <c r="E7051" s="33">
        <v>0.98868920000000005</v>
      </c>
      <c r="F7051" s="33">
        <v>0.98892639999999998</v>
      </c>
    </row>
    <row r="7052" spans="2:6">
      <c r="B7052" s="40">
        <v>43247</v>
      </c>
      <c r="C7052" s="33" t="s">
        <v>38</v>
      </c>
      <c r="D7052" s="33">
        <v>44</v>
      </c>
      <c r="E7052" s="33">
        <v>0.98850769999999999</v>
      </c>
      <c r="F7052" s="33">
        <v>0.98877950000000003</v>
      </c>
    </row>
    <row r="7053" spans="2:6">
      <c r="B7053" s="40">
        <v>43247</v>
      </c>
      <c r="C7053" s="33" t="s">
        <v>38</v>
      </c>
      <c r="D7053" s="33">
        <v>45</v>
      </c>
      <c r="E7053" s="33">
        <v>0.98782530000000002</v>
      </c>
      <c r="F7053" s="33">
        <v>0.98805509999999996</v>
      </c>
    </row>
    <row r="7054" spans="2:6">
      <c r="B7054" s="40">
        <v>43247</v>
      </c>
      <c r="C7054" s="33" t="s">
        <v>38</v>
      </c>
      <c r="D7054" s="33">
        <v>46</v>
      </c>
      <c r="E7054" s="33">
        <v>0.9839909</v>
      </c>
      <c r="F7054" s="33">
        <v>0.98412820000000001</v>
      </c>
    </row>
    <row r="7055" spans="2:6">
      <c r="B7055" s="40">
        <v>43247</v>
      </c>
      <c r="C7055" s="33" t="s">
        <v>38</v>
      </c>
      <c r="D7055" s="33">
        <v>47</v>
      </c>
      <c r="E7055" s="33">
        <v>0.98240760000000005</v>
      </c>
      <c r="F7055" s="33">
        <v>0.98270409999999997</v>
      </c>
    </row>
    <row r="7056" spans="2:6">
      <c r="B7056" s="40">
        <v>43247</v>
      </c>
      <c r="C7056" s="33" t="s">
        <v>38</v>
      </c>
      <c r="D7056" s="33">
        <v>48</v>
      </c>
      <c r="E7056" s="33">
        <v>0.98124420000000001</v>
      </c>
      <c r="F7056" s="33">
        <v>0.98172800000000005</v>
      </c>
    </row>
    <row r="7057" spans="2:6">
      <c r="B7057" s="40">
        <v>43248</v>
      </c>
      <c r="C7057" s="33" t="s">
        <v>38</v>
      </c>
      <c r="D7057" s="33">
        <v>1</v>
      </c>
      <c r="E7057" s="33">
        <v>0.98152700000000004</v>
      </c>
      <c r="F7057" s="33">
        <v>0.98207080000000002</v>
      </c>
    </row>
    <row r="7058" spans="2:6">
      <c r="B7058" s="40">
        <v>43248</v>
      </c>
      <c r="C7058" s="33" t="s">
        <v>38</v>
      </c>
      <c r="D7058" s="33">
        <v>2</v>
      </c>
      <c r="E7058" s="33">
        <v>0.98120609999999997</v>
      </c>
      <c r="F7058" s="33">
        <v>0.98172630000000005</v>
      </c>
    </row>
    <row r="7059" spans="2:6">
      <c r="B7059" s="40">
        <v>43248</v>
      </c>
      <c r="C7059" s="33" t="s">
        <v>38</v>
      </c>
      <c r="D7059" s="33">
        <v>3</v>
      </c>
      <c r="E7059" s="33">
        <v>0.98120189999999996</v>
      </c>
      <c r="F7059" s="33">
        <v>0.98153480000000004</v>
      </c>
    </row>
    <row r="7060" spans="2:6">
      <c r="B7060" s="40">
        <v>43248</v>
      </c>
      <c r="C7060" s="33" t="s">
        <v>38</v>
      </c>
      <c r="D7060" s="33">
        <v>4</v>
      </c>
      <c r="E7060" s="33">
        <v>0.98747169999999995</v>
      </c>
      <c r="F7060" s="33">
        <v>0.98777239999999999</v>
      </c>
    </row>
    <row r="7061" spans="2:6">
      <c r="B7061" s="40">
        <v>43248</v>
      </c>
      <c r="C7061" s="33" t="s">
        <v>38</v>
      </c>
      <c r="D7061" s="33">
        <v>5</v>
      </c>
      <c r="E7061" s="33">
        <v>0.98875159999999995</v>
      </c>
      <c r="F7061" s="33">
        <v>0.98905220000000005</v>
      </c>
    </row>
    <row r="7062" spans="2:6">
      <c r="B7062" s="40">
        <v>43248</v>
      </c>
      <c r="C7062" s="33" t="s">
        <v>38</v>
      </c>
      <c r="D7062" s="33">
        <v>6</v>
      </c>
      <c r="E7062" s="33">
        <v>0.988788</v>
      </c>
      <c r="F7062" s="33">
        <v>0.9890854</v>
      </c>
    </row>
    <row r="7063" spans="2:6">
      <c r="B7063" s="40">
        <v>43248</v>
      </c>
      <c r="C7063" s="33" t="s">
        <v>38</v>
      </c>
      <c r="D7063" s="33">
        <v>7</v>
      </c>
      <c r="E7063" s="33">
        <v>0.98864099999999999</v>
      </c>
      <c r="F7063" s="33">
        <v>0.98892000000000002</v>
      </c>
    </row>
    <row r="7064" spans="2:6">
      <c r="B7064" s="40">
        <v>43248</v>
      </c>
      <c r="C7064" s="33" t="s">
        <v>38</v>
      </c>
      <c r="D7064" s="33">
        <v>8</v>
      </c>
      <c r="E7064" s="33">
        <v>0.9886606</v>
      </c>
      <c r="F7064" s="33">
        <v>0.98894709999999997</v>
      </c>
    </row>
    <row r="7065" spans="2:6">
      <c r="B7065" s="40">
        <v>43248</v>
      </c>
      <c r="C7065" s="33" t="s">
        <v>38</v>
      </c>
      <c r="D7065" s="33">
        <v>9</v>
      </c>
      <c r="E7065" s="33">
        <v>0.98851710000000004</v>
      </c>
      <c r="F7065" s="33">
        <v>0.98885149999999999</v>
      </c>
    </row>
    <row r="7066" spans="2:6">
      <c r="B7066" s="40">
        <v>43248</v>
      </c>
      <c r="C7066" s="33" t="s">
        <v>38</v>
      </c>
      <c r="D7066" s="33">
        <v>10</v>
      </c>
      <c r="E7066" s="33">
        <v>0.98821409999999998</v>
      </c>
      <c r="F7066" s="33">
        <v>0.98861829999999995</v>
      </c>
    </row>
    <row r="7067" spans="2:6">
      <c r="B7067" s="40">
        <v>43248</v>
      </c>
      <c r="C7067" s="33" t="s">
        <v>38</v>
      </c>
      <c r="D7067" s="33">
        <v>11</v>
      </c>
      <c r="E7067" s="33">
        <v>0.98814840000000004</v>
      </c>
      <c r="F7067" s="33">
        <v>0.98859220000000003</v>
      </c>
    </row>
    <row r="7068" spans="2:6">
      <c r="B7068" s="40">
        <v>43248</v>
      </c>
      <c r="C7068" s="33" t="s">
        <v>38</v>
      </c>
      <c r="D7068" s="33">
        <v>12</v>
      </c>
      <c r="E7068" s="33">
        <v>0.98842249999999998</v>
      </c>
      <c r="F7068" s="33">
        <v>0.98885259999999997</v>
      </c>
    </row>
    <row r="7069" spans="2:6">
      <c r="B7069" s="40">
        <v>43248</v>
      </c>
      <c r="C7069" s="33" t="s">
        <v>38</v>
      </c>
      <c r="D7069" s="33">
        <v>13</v>
      </c>
      <c r="E7069" s="33">
        <v>0.98948659999999999</v>
      </c>
      <c r="F7069" s="33">
        <v>0.98961869999999996</v>
      </c>
    </row>
    <row r="7070" spans="2:6">
      <c r="B7070" s="40">
        <v>43248</v>
      </c>
      <c r="C7070" s="33" t="s">
        <v>38</v>
      </c>
      <c r="D7070" s="33">
        <v>14</v>
      </c>
      <c r="E7070" s="33">
        <v>0.99030240000000003</v>
      </c>
      <c r="F7070" s="33">
        <v>0.99037430000000004</v>
      </c>
    </row>
    <row r="7071" spans="2:6">
      <c r="B7071" s="40">
        <v>43248</v>
      </c>
      <c r="C7071" s="33" t="s">
        <v>38</v>
      </c>
      <c r="D7071" s="33">
        <v>15</v>
      </c>
      <c r="E7071" s="33">
        <v>0.99121780000000004</v>
      </c>
      <c r="F7071" s="33">
        <v>0.99124520000000005</v>
      </c>
    </row>
    <row r="7072" spans="2:6">
      <c r="B7072" s="40">
        <v>43248</v>
      </c>
      <c r="C7072" s="33" t="s">
        <v>38</v>
      </c>
      <c r="D7072" s="33">
        <v>16</v>
      </c>
      <c r="E7072" s="33">
        <v>0.99152419999999997</v>
      </c>
      <c r="F7072" s="33">
        <v>0.99143630000000005</v>
      </c>
    </row>
    <row r="7073" spans="2:6">
      <c r="B7073" s="40">
        <v>43248</v>
      </c>
      <c r="C7073" s="33" t="s">
        <v>38</v>
      </c>
      <c r="D7073" s="33">
        <v>17</v>
      </c>
      <c r="E7073" s="33">
        <v>0.99149759999999998</v>
      </c>
      <c r="F7073" s="33">
        <v>0.99145720000000004</v>
      </c>
    </row>
    <row r="7074" spans="2:6">
      <c r="B7074" s="40">
        <v>43248</v>
      </c>
      <c r="C7074" s="33" t="s">
        <v>38</v>
      </c>
      <c r="D7074" s="33">
        <v>18</v>
      </c>
      <c r="E7074" s="33">
        <v>0.99148429999999999</v>
      </c>
      <c r="F7074" s="33">
        <v>0.9915216</v>
      </c>
    </row>
    <row r="7075" spans="2:6">
      <c r="B7075" s="40">
        <v>43248</v>
      </c>
      <c r="C7075" s="33" t="s">
        <v>38</v>
      </c>
      <c r="D7075" s="33">
        <v>19</v>
      </c>
      <c r="E7075" s="33">
        <v>0.99138590000000004</v>
      </c>
      <c r="F7075" s="33">
        <v>0.99141559999999995</v>
      </c>
    </row>
    <row r="7076" spans="2:6">
      <c r="B7076" s="40">
        <v>43248</v>
      </c>
      <c r="C7076" s="33" t="s">
        <v>38</v>
      </c>
      <c r="D7076" s="33">
        <v>20</v>
      </c>
      <c r="E7076" s="33">
        <v>0.99147419999999997</v>
      </c>
      <c r="F7076" s="33">
        <v>0.99158299999999999</v>
      </c>
    </row>
    <row r="7077" spans="2:6">
      <c r="B7077" s="40">
        <v>43248</v>
      </c>
      <c r="C7077" s="33" t="s">
        <v>38</v>
      </c>
      <c r="D7077" s="33">
        <v>21</v>
      </c>
      <c r="E7077" s="33">
        <v>0.99127909999999997</v>
      </c>
      <c r="F7077" s="33">
        <v>0.99149679999999996</v>
      </c>
    </row>
    <row r="7078" spans="2:6">
      <c r="B7078" s="40">
        <v>43248</v>
      </c>
      <c r="C7078" s="33" t="s">
        <v>38</v>
      </c>
      <c r="D7078" s="33">
        <v>22</v>
      </c>
      <c r="E7078" s="33">
        <v>0.99124460000000003</v>
      </c>
      <c r="F7078" s="33">
        <v>0.99147759999999996</v>
      </c>
    </row>
    <row r="7079" spans="2:6">
      <c r="B7079" s="40">
        <v>43248</v>
      </c>
      <c r="C7079" s="33" t="s">
        <v>38</v>
      </c>
      <c r="D7079" s="33">
        <v>23</v>
      </c>
      <c r="E7079" s="33">
        <v>0.99113030000000002</v>
      </c>
      <c r="F7079" s="33">
        <v>0.99115969999999998</v>
      </c>
    </row>
    <row r="7080" spans="2:6">
      <c r="B7080" s="40">
        <v>43248</v>
      </c>
      <c r="C7080" s="33" t="s">
        <v>38</v>
      </c>
      <c r="D7080" s="33">
        <v>24</v>
      </c>
      <c r="E7080" s="33">
        <v>0.99121780000000004</v>
      </c>
      <c r="F7080" s="33">
        <v>0.99116939999999998</v>
      </c>
    </row>
    <row r="7081" spans="2:6">
      <c r="B7081" s="40">
        <v>43248</v>
      </c>
      <c r="C7081" s="33" t="s">
        <v>38</v>
      </c>
      <c r="D7081" s="33">
        <v>25</v>
      </c>
      <c r="E7081" s="33">
        <v>0.99121689999999996</v>
      </c>
      <c r="F7081" s="33">
        <v>0.99111020000000005</v>
      </c>
    </row>
    <row r="7082" spans="2:6">
      <c r="B7082" s="40">
        <v>43248</v>
      </c>
      <c r="C7082" s="33" t="s">
        <v>38</v>
      </c>
      <c r="D7082" s="33">
        <v>26</v>
      </c>
      <c r="E7082" s="33">
        <v>0.99124299999999999</v>
      </c>
      <c r="F7082" s="33">
        <v>0.99111139999999998</v>
      </c>
    </row>
    <row r="7083" spans="2:6">
      <c r="B7083" s="40">
        <v>43248</v>
      </c>
      <c r="C7083" s="33" t="s">
        <v>38</v>
      </c>
      <c r="D7083" s="33">
        <v>27</v>
      </c>
      <c r="E7083" s="33">
        <v>0.99109020000000003</v>
      </c>
      <c r="F7083" s="33">
        <v>0.99096919999999999</v>
      </c>
    </row>
    <row r="7084" spans="2:6">
      <c r="B7084" s="40">
        <v>43248</v>
      </c>
      <c r="C7084" s="33" t="s">
        <v>38</v>
      </c>
      <c r="D7084" s="33">
        <v>28</v>
      </c>
      <c r="E7084" s="33">
        <v>0.99107120000000004</v>
      </c>
      <c r="F7084" s="33">
        <v>0.99104970000000003</v>
      </c>
    </row>
    <row r="7085" spans="2:6">
      <c r="B7085" s="40">
        <v>43248</v>
      </c>
      <c r="C7085" s="33" t="s">
        <v>38</v>
      </c>
      <c r="D7085" s="33">
        <v>29</v>
      </c>
      <c r="E7085" s="33">
        <v>0.99104740000000002</v>
      </c>
      <c r="F7085" s="33">
        <v>0.99106970000000005</v>
      </c>
    </row>
    <row r="7086" spans="2:6">
      <c r="B7086" s="40">
        <v>43248</v>
      </c>
      <c r="C7086" s="33" t="s">
        <v>38</v>
      </c>
      <c r="D7086" s="33">
        <v>30</v>
      </c>
      <c r="E7086" s="33">
        <v>0.9910679</v>
      </c>
      <c r="F7086" s="33">
        <v>0.99100449999999995</v>
      </c>
    </row>
    <row r="7087" spans="2:6">
      <c r="B7087" s="40">
        <v>43248</v>
      </c>
      <c r="C7087" s="33" t="s">
        <v>38</v>
      </c>
      <c r="D7087" s="33">
        <v>31</v>
      </c>
      <c r="E7087" s="33">
        <v>0.99086129999999994</v>
      </c>
      <c r="F7087" s="33">
        <v>0.99080559999999995</v>
      </c>
    </row>
    <row r="7088" spans="2:6">
      <c r="B7088" s="40">
        <v>43248</v>
      </c>
      <c r="C7088" s="33" t="s">
        <v>38</v>
      </c>
      <c r="D7088" s="33">
        <v>32</v>
      </c>
      <c r="E7088" s="33">
        <v>0.99085540000000005</v>
      </c>
      <c r="F7088" s="33">
        <v>0.99077939999999998</v>
      </c>
    </row>
    <row r="7089" spans="2:6">
      <c r="B7089" s="40">
        <v>43248</v>
      </c>
      <c r="C7089" s="33" t="s">
        <v>38</v>
      </c>
      <c r="D7089" s="33">
        <v>33</v>
      </c>
      <c r="E7089" s="33">
        <v>0.99078889999999997</v>
      </c>
      <c r="F7089" s="33">
        <v>0.99070309999999995</v>
      </c>
    </row>
    <row r="7090" spans="2:6">
      <c r="B7090" s="40">
        <v>43248</v>
      </c>
      <c r="C7090" s="33" t="s">
        <v>38</v>
      </c>
      <c r="D7090" s="33">
        <v>34</v>
      </c>
      <c r="E7090" s="33">
        <v>0.991035</v>
      </c>
      <c r="F7090" s="33">
        <v>0.99089059999999995</v>
      </c>
    </row>
    <row r="7091" spans="2:6">
      <c r="B7091" s="40">
        <v>43248</v>
      </c>
      <c r="C7091" s="33" t="s">
        <v>38</v>
      </c>
      <c r="D7091" s="33">
        <v>35</v>
      </c>
      <c r="E7091" s="33">
        <v>0.99093770000000003</v>
      </c>
      <c r="F7091" s="33">
        <v>0.99089389999999999</v>
      </c>
    </row>
    <row r="7092" spans="2:6">
      <c r="B7092" s="40">
        <v>43248</v>
      </c>
      <c r="C7092" s="33" t="s">
        <v>38</v>
      </c>
      <c r="D7092" s="33">
        <v>36</v>
      </c>
      <c r="E7092" s="33">
        <v>0.99107469999999998</v>
      </c>
      <c r="F7092" s="33">
        <v>0.99104460000000005</v>
      </c>
    </row>
    <row r="7093" spans="2:6">
      <c r="B7093" s="40">
        <v>43248</v>
      </c>
      <c r="C7093" s="33" t="s">
        <v>38</v>
      </c>
      <c r="D7093" s="33">
        <v>37</v>
      </c>
      <c r="E7093" s="33">
        <v>0.99085809999999996</v>
      </c>
      <c r="F7093" s="33">
        <v>0.99095730000000004</v>
      </c>
    </row>
    <row r="7094" spans="2:6">
      <c r="B7094" s="40">
        <v>43248</v>
      </c>
      <c r="C7094" s="33" t="s">
        <v>38</v>
      </c>
      <c r="D7094" s="33">
        <v>38</v>
      </c>
      <c r="E7094" s="33">
        <v>0.99069649999999998</v>
      </c>
      <c r="F7094" s="33">
        <v>0.99075420000000003</v>
      </c>
    </row>
    <row r="7095" spans="2:6">
      <c r="B7095" s="40">
        <v>43248</v>
      </c>
      <c r="C7095" s="33" t="s">
        <v>38</v>
      </c>
      <c r="D7095" s="33">
        <v>39</v>
      </c>
      <c r="E7095" s="33">
        <v>0.99080880000000005</v>
      </c>
      <c r="F7095" s="33">
        <v>0.99081929999999996</v>
      </c>
    </row>
    <row r="7096" spans="2:6">
      <c r="B7096" s="40">
        <v>43248</v>
      </c>
      <c r="C7096" s="33" t="s">
        <v>38</v>
      </c>
      <c r="D7096" s="33">
        <v>40</v>
      </c>
      <c r="E7096" s="33">
        <v>0.99065179999999997</v>
      </c>
      <c r="F7096" s="33">
        <v>0.99067620000000001</v>
      </c>
    </row>
    <row r="7097" spans="2:6">
      <c r="B7097" s="40">
        <v>43248</v>
      </c>
      <c r="C7097" s="33" t="s">
        <v>38</v>
      </c>
      <c r="D7097" s="33">
        <v>41</v>
      </c>
      <c r="E7097" s="33">
        <v>0.99059549999999996</v>
      </c>
      <c r="F7097" s="33">
        <v>0.99059370000000002</v>
      </c>
    </row>
    <row r="7098" spans="2:6">
      <c r="B7098" s="40">
        <v>43248</v>
      </c>
      <c r="C7098" s="33" t="s">
        <v>38</v>
      </c>
      <c r="D7098" s="33">
        <v>42</v>
      </c>
      <c r="E7098" s="33">
        <v>0.99050039999999995</v>
      </c>
      <c r="F7098" s="33">
        <v>0.99032330000000002</v>
      </c>
    </row>
    <row r="7099" spans="2:6">
      <c r="B7099" s="40">
        <v>43248</v>
      </c>
      <c r="C7099" s="33" t="s">
        <v>38</v>
      </c>
      <c r="D7099" s="33">
        <v>43</v>
      </c>
      <c r="E7099" s="33">
        <v>0.99044509999999997</v>
      </c>
      <c r="F7099" s="33">
        <v>0.99033800000000005</v>
      </c>
    </row>
    <row r="7100" spans="2:6">
      <c r="B7100" s="40">
        <v>43248</v>
      </c>
      <c r="C7100" s="33" t="s">
        <v>38</v>
      </c>
      <c r="D7100" s="33">
        <v>44</v>
      </c>
      <c r="E7100" s="33">
        <v>0.99058760000000001</v>
      </c>
      <c r="F7100" s="33">
        <v>0.99048950000000002</v>
      </c>
    </row>
    <row r="7101" spans="2:6">
      <c r="B7101" s="40">
        <v>43248</v>
      </c>
      <c r="C7101" s="33" t="s">
        <v>38</v>
      </c>
      <c r="D7101" s="33">
        <v>45</v>
      </c>
      <c r="E7101" s="33">
        <v>0.99056029999999995</v>
      </c>
      <c r="F7101" s="33">
        <v>0.99038740000000003</v>
      </c>
    </row>
    <row r="7102" spans="2:6">
      <c r="B7102" s="40">
        <v>43248</v>
      </c>
      <c r="C7102" s="33" t="s">
        <v>38</v>
      </c>
      <c r="D7102" s="33">
        <v>46</v>
      </c>
      <c r="E7102" s="33">
        <v>0.99052779999999996</v>
      </c>
      <c r="F7102" s="33">
        <v>0.99043590000000004</v>
      </c>
    </row>
    <row r="7103" spans="2:6">
      <c r="B7103" s="40">
        <v>43248</v>
      </c>
      <c r="C7103" s="33" t="s">
        <v>38</v>
      </c>
      <c r="D7103" s="33">
        <v>47</v>
      </c>
      <c r="E7103" s="33">
        <v>0.98963440000000003</v>
      </c>
      <c r="F7103" s="33">
        <v>0.98964459999999999</v>
      </c>
    </row>
    <row r="7104" spans="2:6">
      <c r="B7104" s="40">
        <v>43248</v>
      </c>
      <c r="C7104" s="33" t="s">
        <v>38</v>
      </c>
      <c r="D7104" s="33">
        <v>48</v>
      </c>
      <c r="E7104" s="33">
        <v>0.98906450000000001</v>
      </c>
      <c r="F7104" s="33">
        <v>0.98928680000000002</v>
      </c>
    </row>
    <row r="7105" spans="2:6">
      <c r="B7105" s="40">
        <v>43249</v>
      </c>
      <c r="C7105" s="33" t="s">
        <v>38</v>
      </c>
      <c r="D7105" s="33">
        <v>1</v>
      </c>
      <c r="E7105" s="33">
        <v>0.98870670000000005</v>
      </c>
      <c r="F7105" s="33">
        <v>0.98895639999999996</v>
      </c>
    </row>
    <row r="7106" spans="2:6">
      <c r="B7106" s="40">
        <v>43249</v>
      </c>
      <c r="C7106" s="33" t="s">
        <v>38</v>
      </c>
      <c r="D7106" s="33">
        <v>2</v>
      </c>
      <c r="E7106" s="33">
        <v>0.98840240000000001</v>
      </c>
      <c r="F7106" s="33">
        <v>0.98879119999999998</v>
      </c>
    </row>
    <row r="7107" spans="2:6">
      <c r="B7107" s="40">
        <v>43249</v>
      </c>
      <c r="C7107" s="33" t="s">
        <v>38</v>
      </c>
      <c r="D7107" s="33">
        <v>3</v>
      </c>
      <c r="E7107" s="33">
        <v>0.9882514</v>
      </c>
      <c r="F7107" s="33">
        <v>0.98876399999999998</v>
      </c>
    </row>
    <row r="7108" spans="2:6">
      <c r="B7108" s="40">
        <v>43249</v>
      </c>
      <c r="C7108" s="33" t="s">
        <v>38</v>
      </c>
      <c r="D7108" s="33">
        <v>4</v>
      </c>
      <c r="E7108" s="33">
        <v>0.98809420000000003</v>
      </c>
      <c r="F7108" s="33">
        <v>0.98868880000000003</v>
      </c>
    </row>
    <row r="7109" spans="2:6">
      <c r="B7109" s="40">
        <v>43249</v>
      </c>
      <c r="C7109" s="33" t="s">
        <v>38</v>
      </c>
      <c r="D7109" s="33">
        <v>5</v>
      </c>
      <c r="E7109" s="33">
        <v>0.9878728</v>
      </c>
      <c r="F7109" s="33">
        <v>0.98856809999999995</v>
      </c>
    </row>
    <row r="7110" spans="2:6">
      <c r="B7110" s="40">
        <v>43249</v>
      </c>
      <c r="C7110" s="33" t="s">
        <v>38</v>
      </c>
      <c r="D7110" s="33">
        <v>6</v>
      </c>
      <c r="E7110" s="33">
        <v>0.98756719999999998</v>
      </c>
      <c r="F7110" s="33">
        <v>0.98838210000000004</v>
      </c>
    </row>
    <row r="7111" spans="2:6">
      <c r="B7111" s="40">
        <v>43249</v>
      </c>
      <c r="C7111" s="33" t="s">
        <v>38</v>
      </c>
      <c r="D7111" s="33">
        <v>7</v>
      </c>
      <c r="E7111" s="33">
        <v>0.98812100000000003</v>
      </c>
      <c r="F7111" s="33">
        <v>0.98882820000000005</v>
      </c>
    </row>
    <row r="7112" spans="2:6">
      <c r="B7112" s="40">
        <v>43249</v>
      </c>
      <c r="C7112" s="33" t="s">
        <v>38</v>
      </c>
      <c r="D7112" s="33">
        <v>8</v>
      </c>
      <c r="E7112" s="33">
        <v>0.9881567</v>
      </c>
      <c r="F7112" s="33">
        <v>0.98895089999999997</v>
      </c>
    </row>
    <row r="7113" spans="2:6">
      <c r="B7113" s="40">
        <v>43249</v>
      </c>
      <c r="C7113" s="33" t="s">
        <v>38</v>
      </c>
      <c r="D7113" s="33">
        <v>9</v>
      </c>
      <c r="E7113" s="33">
        <v>0.98821789999999998</v>
      </c>
      <c r="F7113" s="33">
        <v>0.98899970000000004</v>
      </c>
    </row>
    <row r="7114" spans="2:6">
      <c r="B7114" s="40">
        <v>43249</v>
      </c>
      <c r="C7114" s="33" t="s">
        <v>38</v>
      </c>
      <c r="D7114" s="33">
        <v>10</v>
      </c>
      <c r="E7114" s="33">
        <v>0.98788500000000001</v>
      </c>
      <c r="F7114" s="33">
        <v>0.98870650000000004</v>
      </c>
    </row>
    <row r="7115" spans="2:6">
      <c r="B7115" s="40">
        <v>43249</v>
      </c>
      <c r="C7115" s="33" t="s">
        <v>38</v>
      </c>
      <c r="D7115" s="33">
        <v>11</v>
      </c>
      <c r="E7115" s="33">
        <v>0.98788500000000001</v>
      </c>
      <c r="F7115" s="33">
        <v>0.98869660000000004</v>
      </c>
    </row>
    <row r="7116" spans="2:6">
      <c r="B7116" s="40">
        <v>43249</v>
      </c>
      <c r="C7116" s="33" t="s">
        <v>38</v>
      </c>
      <c r="D7116" s="33">
        <v>12</v>
      </c>
      <c r="E7116" s="33">
        <v>0.98798779999999997</v>
      </c>
      <c r="F7116" s="33">
        <v>0.98878619999999995</v>
      </c>
    </row>
    <row r="7117" spans="2:6">
      <c r="B7117" s="40">
        <v>43249</v>
      </c>
      <c r="C7117" s="33" t="s">
        <v>38</v>
      </c>
      <c r="D7117" s="33">
        <v>13</v>
      </c>
      <c r="E7117" s="33">
        <v>0.98887910000000001</v>
      </c>
      <c r="F7117" s="33">
        <v>0.9895659</v>
      </c>
    </row>
    <row r="7118" spans="2:6">
      <c r="B7118" s="40">
        <v>43249</v>
      </c>
      <c r="C7118" s="33" t="s">
        <v>38</v>
      </c>
      <c r="D7118" s="33">
        <v>14</v>
      </c>
      <c r="E7118" s="33">
        <v>0.9896182</v>
      </c>
      <c r="F7118" s="33">
        <v>0.98994400000000005</v>
      </c>
    </row>
    <row r="7119" spans="2:6">
      <c r="B7119" s="40">
        <v>43249</v>
      </c>
      <c r="C7119" s="33" t="s">
        <v>38</v>
      </c>
      <c r="D7119" s="33">
        <v>15</v>
      </c>
      <c r="E7119" s="33">
        <v>0.99041880000000004</v>
      </c>
      <c r="F7119" s="33">
        <v>0.99040720000000004</v>
      </c>
    </row>
    <row r="7120" spans="2:6">
      <c r="B7120" s="40">
        <v>43249</v>
      </c>
      <c r="C7120" s="33" t="s">
        <v>38</v>
      </c>
      <c r="D7120" s="33">
        <v>16</v>
      </c>
      <c r="E7120" s="33">
        <v>0.99081019999999997</v>
      </c>
      <c r="F7120" s="33">
        <v>0.99078650000000001</v>
      </c>
    </row>
    <row r="7121" spans="2:6">
      <c r="B7121" s="40">
        <v>43249</v>
      </c>
      <c r="C7121" s="33" t="s">
        <v>38</v>
      </c>
      <c r="D7121" s="33">
        <v>17</v>
      </c>
      <c r="E7121" s="33">
        <v>0.99084640000000002</v>
      </c>
      <c r="F7121" s="33">
        <v>0.99074720000000005</v>
      </c>
    </row>
    <row r="7122" spans="2:6">
      <c r="B7122" s="40">
        <v>43249</v>
      </c>
      <c r="C7122" s="33" t="s">
        <v>38</v>
      </c>
      <c r="D7122" s="33">
        <v>18</v>
      </c>
      <c r="E7122" s="33">
        <v>0.99101099999999998</v>
      </c>
      <c r="F7122" s="33">
        <v>0.99088270000000001</v>
      </c>
    </row>
    <row r="7123" spans="2:6">
      <c r="B7123" s="40">
        <v>43249</v>
      </c>
      <c r="C7123" s="33" t="s">
        <v>38</v>
      </c>
      <c r="D7123" s="33">
        <v>19</v>
      </c>
      <c r="E7123" s="33">
        <v>0.99110500000000001</v>
      </c>
      <c r="F7123" s="33">
        <v>0.99102939999999995</v>
      </c>
    </row>
    <row r="7124" spans="2:6">
      <c r="B7124" s="40">
        <v>43249</v>
      </c>
      <c r="C7124" s="33" t="s">
        <v>38</v>
      </c>
      <c r="D7124" s="33">
        <v>20</v>
      </c>
      <c r="E7124" s="33">
        <v>0.99115220000000004</v>
      </c>
      <c r="F7124" s="33">
        <v>0.9910814</v>
      </c>
    </row>
    <row r="7125" spans="2:6">
      <c r="B7125" s="40">
        <v>43249</v>
      </c>
      <c r="C7125" s="33" t="s">
        <v>38</v>
      </c>
      <c r="D7125" s="33">
        <v>21</v>
      </c>
      <c r="E7125" s="33">
        <v>0.99124570000000001</v>
      </c>
      <c r="F7125" s="33">
        <v>0.99114349999999996</v>
      </c>
    </row>
    <row r="7126" spans="2:6">
      <c r="B7126" s="40">
        <v>43249</v>
      </c>
      <c r="C7126" s="33" t="s">
        <v>38</v>
      </c>
      <c r="D7126" s="33">
        <v>22</v>
      </c>
      <c r="E7126" s="33">
        <v>0.99121380000000003</v>
      </c>
      <c r="F7126" s="33">
        <v>0.99113510000000005</v>
      </c>
    </row>
    <row r="7127" spans="2:6">
      <c r="B7127" s="40">
        <v>43249</v>
      </c>
      <c r="C7127" s="33" t="s">
        <v>38</v>
      </c>
      <c r="D7127" s="33">
        <v>23</v>
      </c>
      <c r="E7127" s="33">
        <v>0.99109340000000001</v>
      </c>
      <c r="F7127" s="33">
        <v>0.99094099999999996</v>
      </c>
    </row>
    <row r="7128" spans="2:6">
      <c r="B7128" s="40">
        <v>43249</v>
      </c>
      <c r="C7128" s="33" t="s">
        <v>38</v>
      </c>
      <c r="D7128" s="33">
        <v>24</v>
      </c>
      <c r="E7128" s="33">
        <v>0.99097279999999999</v>
      </c>
      <c r="F7128" s="33">
        <v>0.99084709999999998</v>
      </c>
    </row>
    <row r="7129" spans="2:6">
      <c r="B7129" s="40">
        <v>43249</v>
      </c>
      <c r="C7129" s="33" t="s">
        <v>38</v>
      </c>
      <c r="D7129" s="33">
        <v>25</v>
      </c>
      <c r="E7129" s="33">
        <v>0.99080579999999996</v>
      </c>
      <c r="F7129" s="33">
        <v>0.99061730000000003</v>
      </c>
    </row>
    <row r="7130" spans="2:6">
      <c r="B7130" s="40">
        <v>43249</v>
      </c>
      <c r="C7130" s="33" t="s">
        <v>38</v>
      </c>
      <c r="D7130" s="33">
        <v>26</v>
      </c>
      <c r="E7130" s="33">
        <v>0.99051630000000002</v>
      </c>
      <c r="F7130" s="33">
        <v>0.99032019999999998</v>
      </c>
    </row>
    <row r="7131" spans="2:6">
      <c r="B7131" s="40">
        <v>43249</v>
      </c>
      <c r="C7131" s="33" t="s">
        <v>38</v>
      </c>
      <c r="D7131" s="33">
        <v>27</v>
      </c>
      <c r="E7131" s="33">
        <v>0.99021219999999999</v>
      </c>
      <c r="F7131" s="33">
        <v>0.99003699999999994</v>
      </c>
    </row>
    <row r="7132" spans="2:6">
      <c r="B7132" s="40">
        <v>43249</v>
      </c>
      <c r="C7132" s="33" t="s">
        <v>38</v>
      </c>
      <c r="D7132" s="33">
        <v>28</v>
      </c>
      <c r="E7132" s="33">
        <v>0.9904792</v>
      </c>
      <c r="F7132" s="33">
        <v>0.99023760000000005</v>
      </c>
    </row>
    <row r="7133" spans="2:6">
      <c r="B7133" s="40">
        <v>43249</v>
      </c>
      <c r="C7133" s="33" t="s">
        <v>38</v>
      </c>
      <c r="D7133" s="33">
        <v>29</v>
      </c>
      <c r="E7133" s="33">
        <v>0.99059509999999995</v>
      </c>
      <c r="F7133" s="33">
        <v>0.99038400000000004</v>
      </c>
    </row>
    <row r="7134" spans="2:6">
      <c r="B7134" s="40">
        <v>43249</v>
      </c>
      <c r="C7134" s="33" t="s">
        <v>38</v>
      </c>
      <c r="D7134" s="33">
        <v>30</v>
      </c>
      <c r="E7134" s="33">
        <v>0.99073350000000004</v>
      </c>
      <c r="F7134" s="33">
        <v>0.99054260000000005</v>
      </c>
    </row>
    <row r="7135" spans="2:6">
      <c r="B7135" s="40">
        <v>43249</v>
      </c>
      <c r="C7135" s="33" t="s">
        <v>38</v>
      </c>
      <c r="D7135" s="33">
        <v>31</v>
      </c>
      <c r="E7135" s="33">
        <v>0.98880760000000001</v>
      </c>
      <c r="F7135" s="33">
        <v>0.98863029999999996</v>
      </c>
    </row>
    <row r="7136" spans="2:6">
      <c r="B7136" s="40">
        <v>43249</v>
      </c>
      <c r="C7136" s="33" t="s">
        <v>38</v>
      </c>
      <c r="D7136" s="33">
        <v>32</v>
      </c>
      <c r="E7136" s="33">
        <v>0.98849540000000002</v>
      </c>
      <c r="F7136" s="33">
        <v>0.98836170000000001</v>
      </c>
    </row>
    <row r="7137" spans="2:6">
      <c r="B7137" s="40">
        <v>43249</v>
      </c>
      <c r="C7137" s="33" t="s">
        <v>38</v>
      </c>
      <c r="D7137" s="33">
        <v>33</v>
      </c>
      <c r="E7137" s="33">
        <v>0.98939809999999995</v>
      </c>
      <c r="F7137" s="33">
        <v>0.9893497</v>
      </c>
    </row>
    <row r="7138" spans="2:6">
      <c r="B7138" s="40">
        <v>43249</v>
      </c>
      <c r="C7138" s="33" t="s">
        <v>38</v>
      </c>
      <c r="D7138" s="33">
        <v>34</v>
      </c>
      <c r="E7138" s="33">
        <v>0.98665049999999999</v>
      </c>
      <c r="F7138" s="33">
        <v>0.98671739999999997</v>
      </c>
    </row>
    <row r="7139" spans="2:6">
      <c r="B7139" s="40">
        <v>43249</v>
      </c>
      <c r="C7139" s="33" t="s">
        <v>38</v>
      </c>
      <c r="D7139" s="33">
        <v>35</v>
      </c>
      <c r="E7139" s="33">
        <v>0.98623530000000004</v>
      </c>
      <c r="F7139" s="33">
        <v>0.98623260000000001</v>
      </c>
    </row>
    <row r="7140" spans="2:6">
      <c r="B7140" s="40">
        <v>43249</v>
      </c>
      <c r="C7140" s="33" t="s">
        <v>38</v>
      </c>
      <c r="D7140" s="33">
        <v>36</v>
      </c>
      <c r="E7140" s="33">
        <v>0.98614619999999997</v>
      </c>
      <c r="F7140" s="33">
        <v>0.98610509999999996</v>
      </c>
    </row>
    <row r="7141" spans="2:6">
      <c r="B7141" s="40">
        <v>43249</v>
      </c>
      <c r="C7141" s="33" t="s">
        <v>38</v>
      </c>
      <c r="D7141" s="33">
        <v>37</v>
      </c>
      <c r="E7141" s="33">
        <v>0.9862069</v>
      </c>
      <c r="F7141" s="33">
        <v>0.98605949999999998</v>
      </c>
    </row>
    <row r="7142" spans="2:6">
      <c r="B7142" s="40">
        <v>43249</v>
      </c>
      <c r="C7142" s="33" t="s">
        <v>38</v>
      </c>
      <c r="D7142" s="33">
        <v>38</v>
      </c>
      <c r="E7142" s="33">
        <v>0.98614860000000004</v>
      </c>
      <c r="F7142" s="33">
        <v>0.98596320000000004</v>
      </c>
    </row>
    <row r="7143" spans="2:6">
      <c r="B7143" s="40">
        <v>43249</v>
      </c>
      <c r="C7143" s="33" t="s">
        <v>38</v>
      </c>
      <c r="D7143" s="33">
        <v>39</v>
      </c>
      <c r="E7143" s="33">
        <v>0.9861936</v>
      </c>
      <c r="F7143" s="33">
        <v>0.98606799999999994</v>
      </c>
    </row>
    <row r="7144" spans="2:6">
      <c r="B7144" s="40">
        <v>43249</v>
      </c>
      <c r="C7144" s="33" t="s">
        <v>38</v>
      </c>
      <c r="D7144" s="33">
        <v>40</v>
      </c>
      <c r="E7144" s="33">
        <v>0.98614869999999999</v>
      </c>
      <c r="F7144" s="33">
        <v>0.98601609999999995</v>
      </c>
    </row>
    <row r="7145" spans="2:6">
      <c r="B7145" s="40">
        <v>43249</v>
      </c>
      <c r="C7145" s="33" t="s">
        <v>38</v>
      </c>
      <c r="D7145" s="33">
        <v>41</v>
      </c>
      <c r="E7145" s="33">
        <v>0.98634299999999997</v>
      </c>
      <c r="F7145" s="33">
        <v>0.98612469999999997</v>
      </c>
    </row>
    <row r="7146" spans="2:6">
      <c r="B7146" s="40">
        <v>43249</v>
      </c>
      <c r="C7146" s="33" t="s">
        <v>38</v>
      </c>
      <c r="D7146" s="33">
        <v>42</v>
      </c>
      <c r="E7146" s="33">
        <v>0.98627140000000002</v>
      </c>
      <c r="F7146" s="33">
        <v>0.9860778</v>
      </c>
    </row>
    <row r="7147" spans="2:6">
      <c r="B7147" s="40">
        <v>43249</v>
      </c>
      <c r="C7147" s="33" t="s">
        <v>38</v>
      </c>
      <c r="D7147" s="33">
        <v>43</v>
      </c>
      <c r="E7147" s="33">
        <v>0.9860816</v>
      </c>
      <c r="F7147" s="33">
        <v>0.98601119999999998</v>
      </c>
    </row>
    <row r="7148" spans="2:6">
      <c r="B7148" s="40">
        <v>43249</v>
      </c>
      <c r="C7148" s="33" t="s">
        <v>38</v>
      </c>
      <c r="D7148" s="33">
        <v>44</v>
      </c>
      <c r="E7148" s="33">
        <v>0.98617299999999997</v>
      </c>
      <c r="F7148" s="33">
        <v>0.98603549999999995</v>
      </c>
    </row>
    <row r="7149" spans="2:6">
      <c r="B7149" s="40">
        <v>43249</v>
      </c>
      <c r="C7149" s="33" t="s">
        <v>38</v>
      </c>
      <c r="D7149" s="33">
        <v>45</v>
      </c>
      <c r="E7149" s="33">
        <v>0.98637450000000004</v>
      </c>
      <c r="F7149" s="33">
        <v>0.98592659999999999</v>
      </c>
    </row>
    <row r="7150" spans="2:6">
      <c r="B7150" s="40">
        <v>43249</v>
      </c>
      <c r="C7150" s="33" t="s">
        <v>38</v>
      </c>
      <c r="D7150" s="33">
        <v>46</v>
      </c>
      <c r="E7150" s="33">
        <v>0.98585719999999999</v>
      </c>
      <c r="F7150" s="33">
        <v>0.98544989999999999</v>
      </c>
    </row>
    <row r="7151" spans="2:6">
      <c r="B7151" s="40">
        <v>43249</v>
      </c>
      <c r="C7151" s="33" t="s">
        <v>38</v>
      </c>
      <c r="D7151" s="33">
        <v>47</v>
      </c>
      <c r="E7151" s="33">
        <v>0.98428210000000005</v>
      </c>
      <c r="F7151" s="33">
        <v>0.98416360000000003</v>
      </c>
    </row>
    <row r="7152" spans="2:6">
      <c r="B7152" s="40">
        <v>43249</v>
      </c>
      <c r="C7152" s="33" t="s">
        <v>38</v>
      </c>
      <c r="D7152" s="33">
        <v>48</v>
      </c>
      <c r="E7152" s="33">
        <v>0.98313150000000005</v>
      </c>
      <c r="F7152" s="33">
        <v>0.98320589999999997</v>
      </c>
    </row>
    <row r="7153" spans="2:6">
      <c r="B7153" s="40">
        <v>43250</v>
      </c>
      <c r="C7153" s="33" t="s">
        <v>38</v>
      </c>
      <c r="D7153" s="33">
        <v>1</v>
      </c>
      <c r="E7153" s="33">
        <v>0.98894899999999997</v>
      </c>
      <c r="F7153" s="33">
        <v>0.98887939999999996</v>
      </c>
    </row>
    <row r="7154" spans="2:6">
      <c r="B7154" s="40">
        <v>43250</v>
      </c>
      <c r="C7154" s="33" t="s">
        <v>38</v>
      </c>
      <c r="D7154" s="33">
        <v>2</v>
      </c>
      <c r="E7154" s="33">
        <v>0.98843159999999997</v>
      </c>
      <c r="F7154" s="33">
        <v>0.98842149999999995</v>
      </c>
    </row>
    <row r="7155" spans="2:6">
      <c r="B7155" s="40">
        <v>43250</v>
      </c>
      <c r="C7155" s="33" t="s">
        <v>38</v>
      </c>
      <c r="D7155" s="33">
        <v>3</v>
      </c>
      <c r="E7155" s="33">
        <v>0.9883769</v>
      </c>
      <c r="F7155" s="33">
        <v>0.98839390000000005</v>
      </c>
    </row>
    <row r="7156" spans="2:6">
      <c r="B7156" s="40">
        <v>43250</v>
      </c>
      <c r="C7156" s="33" t="s">
        <v>38</v>
      </c>
      <c r="D7156" s="33">
        <v>4</v>
      </c>
      <c r="E7156" s="33">
        <v>0.98823859999999997</v>
      </c>
      <c r="F7156" s="33">
        <v>0.98833850000000001</v>
      </c>
    </row>
    <row r="7157" spans="2:6">
      <c r="B7157" s="40">
        <v>43250</v>
      </c>
      <c r="C7157" s="33" t="s">
        <v>38</v>
      </c>
      <c r="D7157" s="33">
        <v>5</v>
      </c>
      <c r="E7157" s="33">
        <v>0.98832249999999999</v>
      </c>
      <c r="F7157" s="33">
        <v>0.98848000000000003</v>
      </c>
    </row>
    <row r="7158" spans="2:6">
      <c r="B7158" s="40">
        <v>43250</v>
      </c>
      <c r="C7158" s="33" t="s">
        <v>38</v>
      </c>
      <c r="D7158" s="33">
        <v>6</v>
      </c>
      <c r="E7158" s="33">
        <v>0.98818589999999995</v>
      </c>
      <c r="F7158" s="33">
        <v>0.98835580000000001</v>
      </c>
    </row>
    <row r="7159" spans="2:6">
      <c r="B7159" s="40">
        <v>43250</v>
      </c>
      <c r="C7159" s="33" t="s">
        <v>38</v>
      </c>
      <c r="D7159" s="33">
        <v>7</v>
      </c>
      <c r="E7159" s="33">
        <v>0.98795029999999995</v>
      </c>
      <c r="F7159" s="33">
        <v>0.98812900000000004</v>
      </c>
    </row>
    <row r="7160" spans="2:6">
      <c r="B7160" s="40">
        <v>43250</v>
      </c>
      <c r="C7160" s="33" t="s">
        <v>38</v>
      </c>
      <c r="D7160" s="33">
        <v>8</v>
      </c>
      <c r="E7160" s="33">
        <v>0.98765689999999995</v>
      </c>
      <c r="F7160" s="33">
        <v>0.98792449999999998</v>
      </c>
    </row>
    <row r="7161" spans="2:6">
      <c r="B7161" s="40">
        <v>43250</v>
      </c>
      <c r="C7161" s="33" t="s">
        <v>38</v>
      </c>
      <c r="D7161" s="33">
        <v>9</v>
      </c>
      <c r="E7161" s="33">
        <v>0.98756350000000004</v>
      </c>
      <c r="F7161" s="33">
        <v>0.98790009999999995</v>
      </c>
    </row>
    <row r="7162" spans="2:6">
      <c r="B7162" s="40">
        <v>43250</v>
      </c>
      <c r="C7162" s="33" t="s">
        <v>38</v>
      </c>
      <c r="D7162" s="33">
        <v>10</v>
      </c>
      <c r="E7162" s="33">
        <v>0.98738170000000003</v>
      </c>
      <c r="F7162" s="33">
        <v>0.98777979999999999</v>
      </c>
    </row>
    <row r="7163" spans="2:6">
      <c r="B7163" s="40">
        <v>43250</v>
      </c>
      <c r="C7163" s="33" t="s">
        <v>38</v>
      </c>
      <c r="D7163" s="33">
        <v>11</v>
      </c>
      <c r="E7163" s="33">
        <v>0.98735260000000002</v>
      </c>
      <c r="F7163" s="33">
        <v>0.98764949999999996</v>
      </c>
    </row>
    <row r="7164" spans="2:6">
      <c r="B7164" s="40">
        <v>43250</v>
      </c>
      <c r="C7164" s="33" t="s">
        <v>38</v>
      </c>
      <c r="D7164" s="33">
        <v>12</v>
      </c>
      <c r="E7164" s="33">
        <v>0.98609119999999995</v>
      </c>
      <c r="F7164" s="33">
        <v>0.9861917</v>
      </c>
    </row>
    <row r="7165" spans="2:6">
      <c r="B7165" s="40">
        <v>43250</v>
      </c>
      <c r="C7165" s="33" t="s">
        <v>38</v>
      </c>
      <c r="D7165" s="33">
        <v>13</v>
      </c>
      <c r="E7165" s="33">
        <v>0.98492829999999998</v>
      </c>
      <c r="F7165" s="33">
        <v>0.9848481</v>
      </c>
    </row>
    <row r="7166" spans="2:6">
      <c r="B7166" s="40">
        <v>43250</v>
      </c>
      <c r="C7166" s="33" t="s">
        <v>38</v>
      </c>
      <c r="D7166" s="33">
        <v>14</v>
      </c>
      <c r="E7166" s="33">
        <v>0.98295189999999999</v>
      </c>
      <c r="F7166" s="33">
        <v>0.98271989999999998</v>
      </c>
    </row>
    <row r="7167" spans="2:6">
      <c r="B7167" s="40">
        <v>43250</v>
      </c>
      <c r="C7167" s="33" t="s">
        <v>38</v>
      </c>
      <c r="D7167" s="33">
        <v>15</v>
      </c>
      <c r="E7167" s="33">
        <v>0.99110419999999999</v>
      </c>
      <c r="F7167" s="33">
        <v>0.99071450000000005</v>
      </c>
    </row>
    <row r="7168" spans="2:6">
      <c r="B7168" s="40">
        <v>43250</v>
      </c>
      <c r="C7168" s="33" t="s">
        <v>38</v>
      </c>
      <c r="D7168" s="33">
        <v>16</v>
      </c>
      <c r="E7168" s="33">
        <v>0.99153820000000004</v>
      </c>
      <c r="F7168" s="33">
        <v>0.99101289999999997</v>
      </c>
    </row>
    <row r="7169" spans="2:6">
      <c r="B7169" s="40">
        <v>43250</v>
      </c>
      <c r="C7169" s="33" t="s">
        <v>38</v>
      </c>
      <c r="D7169" s="33">
        <v>17</v>
      </c>
      <c r="E7169" s="33">
        <v>0.99156259999999996</v>
      </c>
      <c r="F7169" s="33">
        <v>0.99096090000000003</v>
      </c>
    </row>
    <row r="7170" spans="2:6">
      <c r="B7170" s="40">
        <v>43250</v>
      </c>
      <c r="C7170" s="33" t="s">
        <v>38</v>
      </c>
      <c r="D7170" s="33">
        <v>18</v>
      </c>
      <c r="E7170" s="33">
        <v>0.99189519999999998</v>
      </c>
      <c r="F7170" s="33">
        <v>0.9911837</v>
      </c>
    </row>
    <row r="7171" spans="2:6">
      <c r="B7171" s="40">
        <v>43250</v>
      </c>
      <c r="C7171" s="33" t="s">
        <v>38</v>
      </c>
      <c r="D7171" s="33">
        <v>19</v>
      </c>
      <c r="E7171" s="33">
        <v>0.99199809999999999</v>
      </c>
      <c r="F7171" s="33">
        <v>0.99139549999999999</v>
      </c>
    </row>
    <row r="7172" spans="2:6">
      <c r="B7172" s="40">
        <v>43250</v>
      </c>
      <c r="C7172" s="33" t="s">
        <v>38</v>
      </c>
      <c r="D7172" s="33">
        <v>20</v>
      </c>
      <c r="E7172" s="33">
        <v>0.99214659999999999</v>
      </c>
      <c r="F7172" s="33">
        <v>0.99150899999999997</v>
      </c>
    </row>
    <row r="7173" spans="2:6">
      <c r="B7173" s="40">
        <v>43250</v>
      </c>
      <c r="C7173" s="33" t="s">
        <v>38</v>
      </c>
      <c r="D7173" s="33">
        <v>21</v>
      </c>
      <c r="E7173" s="33">
        <v>0.99229199999999995</v>
      </c>
      <c r="F7173" s="33">
        <v>0.99166049999999994</v>
      </c>
    </row>
    <row r="7174" spans="2:6">
      <c r="B7174" s="40">
        <v>43250</v>
      </c>
      <c r="C7174" s="33" t="s">
        <v>38</v>
      </c>
      <c r="D7174" s="33">
        <v>22</v>
      </c>
      <c r="E7174" s="33">
        <v>0.99249989999999999</v>
      </c>
      <c r="F7174" s="33">
        <v>0.99183319999999997</v>
      </c>
    </row>
    <row r="7175" spans="2:6">
      <c r="B7175" s="40">
        <v>43250</v>
      </c>
      <c r="C7175" s="33" t="s">
        <v>38</v>
      </c>
      <c r="D7175" s="33">
        <v>23</v>
      </c>
      <c r="E7175" s="33">
        <v>0.99249030000000005</v>
      </c>
      <c r="F7175" s="33">
        <v>0.99177550000000003</v>
      </c>
    </row>
    <row r="7176" spans="2:6">
      <c r="B7176" s="40">
        <v>43250</v>
      </c>
      <c r="C7176" s="33" t="s">
        <v>38</v>
      </c>
      <c r="D7176" s="33">
        <v>24</v>
      </c>
      <c r="E7176" s="33">
        <v>0.99250579999999999</v>
      </c>
      <c r="F7176" s="33">
        <v>0.99183220000000005</v>
      </c>
    </row>
    <row r="7177" spans="2:6">
      <c r="B7177" s="40">
        <v>43250</v>
      </c>
      <c r="C7177" s="33" t="s">
        <v>38</v>
      </c>
      <c r="D7177" s="33">
        <v>25</v>
      </c>
      <c r="E7177" s="33">
        <v>0.99245139999999998</v>
      </c>
      <c r="F7177" s="33">
        <v>0.99179989999999996</v>
      </c>
    </row>
    <row r="7178" spans="2:6">
      <c r="B7178" s="40">
        <v>43250</v>
      </c>
      <c r="C7178" s="33" t="s">
        <v>38</v>
      </c>
      <c r="D7178" s="33">
        <v>26</v>
      </c>
      <c r="E7178" s="33">
        <v>0.99244869999999996</v>
      </c>
      <c r="F7178" s="33">
        <v>0.99171679999999995</v>
      </c>
    </row>
    <row r="7179" spans="2:6">
      <c r="B7179" s="40">
        <v>43250</v>
      </c>
      <c r="C7179" s="33" t="s">
        <v>38</v>
      </c>
      <c r="D7179" s="33">
        <v>27</v>
      </c>
      <c r="E7179" s="33">
        <v>0.9923341</v>
      </c>
      <c r="F7179" s="33">
        <v>0.99155570000000004</v>
      </c>
    </row>
    <row r="7180" spans="2:6">
      <c r="B7180" s="40">
        <v>43250</v>
      </c>
      <c r="C7180" s="33" t="s">
        <v>38</v>
      </c>
      <c r="D7180" s="33">
        <v>28</v>
      </c>
      <c r="E7180" s="33">
        <v>0.99224900000000005</v>
      </c>
      <c r="F7180" s="33">
        <v>0.99149290000000001</v>
      </c>
    </row>
    <row r="7181" spans="2:6">
      <c r="B7181" s="40">
        <v>43250</v>
      </c>
      <c r="C7181" s="33" t="s">
        <v>38</v>
      </c>
      <c r="D7181" s="33">
        <v>29</v>
      </c>
      <c r="E7181" s="33">
        <v>0.9923073</v>
      </c>
      <c r="F7181" s="33">
        <v>0.99154620000000004</v>
      </c>
    </row>
    <row r="7182" spans="2:6">
      <c r="B7182" s="40">
        <v>43250</v>
      </c>
      <c r="C7182" s="33" t="s">
        <v>38</v>
      </c>
      <c r="D7182" s="33">
        <v>30</v>
      </c>
      <c r="E7182" s="33">
        <v>0.99238269999999995</v>
      </c>
      <c r="F7182" s="33">
        <v>0.99158429999999997</v>
      </c>
    </row>
    <row r="7183" spans="2:6">
      <c r="B7183" s="40">
        <v>43250</v>
      </c>
      <c r="C7183" s="33" t="s">
        <v>38</v>
      </c>
      <c r="D7183" s="33">
        <v>31</v>
      </c>
      <c r="E7183" s="33">
        <v>0.99256619999999995</v>
      </c>
      <c r="F7183" s="33">
        <v>0.99180179999999996</v>
      </c>
    </row>
    <row r="7184" spans="2:6">
      <c r="B7184" s="40">
        <v>43250</v>
      </c>
      <c r="C7184" s="33" t="s">
        <v>38</v>
      </c>
      <c r="D7184" s="33">
        <v>32</v>
      </c>
      <c r="E7184" s="33">
        <v>0.99272530000000003</v>
      </c>
      <c r="F7184" s="33">
        <v>0.99192309999999995</v>
      </c>
    </row>
    <row r="7185" spans="2:6">
      <c r="B7185" s="40">
        <v>43250</v>
      </c>
      <c r="C7185" s="33" t="s">
        <v>38</v>
      </c>
      <c r="D7185" s="33">
        <v>33</v>
      </c>
      <c r="E7185" s="33">
        <v>0.99265829999999999</v>
      </c>
      <c r="F7185" s="33">
        <v>0.99196119999999999</v>
      </c>
    </row>
    <row r="7186" spans="2:6">
      <c r="B7186" s="40">
        <v>43250</v>
      </c>
      <c r="C7186" s="33" t="s">
        <v>38</v>
      </c>
      <c r="D7186" s="33">
        <v>34</v>
      </c>
      <c r="E7186" s="33">
        <v>0.9925505</v>
      </c>
      <c r="F7186" s="33">
        <v>0.99193260000000005</v>
      </c>
    </row>
    <row r="7187" spans="2:6">
      <c r="B7187" s="40">
        <v>43250</v>
      </c>
      <c r="C7187" s="33" t="s">
        <v>38</v>
      </c>
      <c r="D7187" s="33">
        <v>35</v>
      </c>
      <c r="E7187" s="33">
        <v>0.99255870000000002</v>
      </c>
      <c r="F7187" s="33">
        <v>0.99199040000000005</v>
      </c>
    </row>
    <row r="7188" spans="2:6">
      <c r="B7188" s="40">
        <v>43250</v>
      </c>
      <c r="C7188" s="33" t="s">
        <v>38</v>
      </c>
      <c r="D7188" s="33">
        <v>36</v>
      </c>
      <c r="E7188" s="33">
        <v>0.99253119999999995</v>
      </c>
      <c r="F7188" s="33">
        <v>0.9919827</v>
      </c>
    </row>
    <row r="7189" spans="2:6">
      <c r="B7189" s="40">
        <v>43250</v>
      </c>
      <c r="C7189" s="33" t="s">
        <v>38</v>
      </c>
      <c r="D7189" s="33">
        <v>37</v>
      </c>
      <c r="E7189" s="33">
        <v>0.99260159999999997</v>
      </c>
      <c r="F7189" s="33">
        <v>0.99197619999999997</v>
      </c>
    </row>
    <row r="7190" spans="2:6">
      <c r="B7190" s="40">
        <v>43250</v>
      </c>
      <c r="C7190" s="33" t="s">
        <v>38</v>
      </c>
      <c r="D7190" s="33">
        <v>38</v>
      </c>
      <c r="E7190" s="33">
        <v>0.99264079999999999</v>
      </c>
      <c r="F7190" s="33">
        <v>0.99199979999999999</v>
      </c>
    </row>
    <row r="7191" spans="2:6">
      <c r="B7191" s="40">
        <v>43250</v>
      </c>
      <c r="C7191" s="33" t="s">
        <v>38</v>
      </c>
      <c r="D7191" s="33">
        <v>39</v>
      </c>
      <c r="E7191" s="33">
        <v>0.99264450000000004</v>
      </c>
      <c r="F7191" s="33">
        <v>0.99192780000000003</v>
      </c>
    </row>
    <row r="7192" spans="2:6">
      <c r="B7192" s="40">
        <v>43250</v>
      </c>
      <c r="C7192" s="33" t="s">
        <v>38</v>
      </c>
      <c r="D7192" s="33">
        <v>40</v>
      </c>
      <c r="E7192" s="33">
        <v>0.99266290000000001</v>
      </c>
      <c r="F7192" s="33">
        <v>0.99194340000000003</v>
      </c>
    </row>
    <row r="7193" spans="2:6">
      <c r="B7193" s="40">
        <v>43250</v>
      </c>
      <c r="C7193" s="33" t="s">
        <v>38</v>
      </c>
      <c r="D7193" s="33">
        <v>41</v>
      </c>
      <c r="E7193" s="33">
        <v>0.99268869999999998</v>
      </c>
      <c r="F7193" s="33">
        <v>0.99199809999999999</v>
      </c>
    </row>
    <row r="7194" spans="2:6">
      <c r="B7194" s="40">
        <v>43250</v>
      </c>
      <c r="C7194" s="33" t="s">
        <v>38</v>
      </c>
      <c r="D7194" s="33">
        <v>42</v>
      </c>
      <c r="E7194" s="33">
        <v>0.99261960000000005</v>
      </c>
      <c r="F7194" s="33">
        <v>0.99188799999999999</v>
      </c>
    </row>
    <row r="7195" spans="2:6">
      <c r="B7195" s="40">
        <v>43250</v>
      </c>
      <c r="C7195" s="33" t="s">
        <v>38</v>
      </c>
      <c r="D7195" s="33">
        <v>43</v>
      </c>
      <c r="E7195" s="33">
        <v>0.99239339999999998</v>
      </c>
      <c r="F7195" s="33">
        <v>0.99176180000000003</v>
      </c>
    </row>
    <row r="7196" spans="2:6">
      <c r="B7196" s="40">
        <v>43250</v>
      </c>
      <c r="C7196" s="33" t="s">
        <v>38</v>
      </c>
      <c r="D7196" s="33">
        <v>44</v>
      </c>
      <c r="E7196" s="33">
        <v>0.99232220000000004</v>
      </c>
      <c r="F7196" s="33">
        <v>0.99174419999999996</v>
      </c>
    </row>
    <row r="7197" spans="2:6">
      <c r="B7197" s="40">
        <v>43250</v>
      </c>
      <c r="C7197" s="33" t="s">
        <v>38</v>
      </c>
      <c r="D7197" s="33">
        <v>45</v>
      </c>
      <c r="E7197" s="33">
        <v>0.99249270000000001</v>
      </c>
      <c r="F7197" s="33">
        <v>0.99195940000000005</v>
      </c>
    </row>
    <row r="7198" spans="2:6">
      <c r="B7198" s="40">
        <v>43250</v>
      </c>
      <c r="C7198" s="33" t="s">
        <v>38</v>
      </c>
      <c r="D7198" s="33">
        <v>46</v>
      </c>
      <c r="E7198" s="33">
        <v>0.99231369999999997</v>
      </c>
      <c r="F7198" s="33">
        <v>0.99186200000000002</v>
      </c>
    </row>
    <row r="7199" spans="2:6">
      <c r="B7199" s="40">
        <v>43250</v>
      </c>
      <c r="C7199" s="33" t="s">
        <v>38</v>
      </c>
      <c r="D7199" s="33">
        <v>47</v>
      </c>
      <c r="E7199" s="33">
        <v>0.99111870000000002</v>
      </c>
      <c r="F7199" s="33">
        <v>0.99075860000000004</v>
      </c>
    </row>
    <row r="7200" spans="2:6">
      <c r="B7200" s="40">
        <v>43250</v>
      </c>
      <c r="C7200" s="33" t="s">
        <v>38</v>
      </c>
      <c r="D7200" s="33">
        <v>48</v>
      </c>
      <c r="E7200" s="33">
        <v>0.9904191</v>
      </c>
      <c r="F7200" s="33">
        <v>0.99011300000000002</v>
      </c>
    </row>
    <row r="7201" spans="2:6">
      <c r="B7201" s="40">
        <v>43251</v>
      </c>
      <c r="C7201" s="33" t="s">
        <v>38</v>
      </c>
      <c r="D7201" s="33">
        <v>1</v>
      </c>
      <c r="E7201" s="33">
        <v>0.98993279999999995</v>
      </c>
      <c r="F7201" s="33">
        <v>0.98987840000000005</v>
      </c>
    </row>
    <row r="7202" spans="2:6">
      <c r="B7202" s="40">
        <v>43251</v>
      </c>
      <c r="C7202" s="33" t="s">
        <v>38</v>
      </c>
      <c r="D7202" s="33">
        <v>2</v>
      </c>
      <c r="E7202" s="33">
        <v>0.98932430000000005</v>
      </c>
      <c r="F7202" s="33">
        <v>0.98933300000000002</v>
      </c>
    </row>
    <row r="7203" spans="2:6">
      <c r="B7203" s="40">
        <v>43251</v>
      </c>
      <c r="C7203" s="33" t="s">
        <v>38</v>
      </c>
      <c r="D7203" s="33">
        <v>3</v>
      </c>
      <c r="E7203" s="33">
        <v>0.98905609999999999</v>
      </c>
      <c r="F7203" s="33">
        <v>0.98906320000000003</v>
      </c>
    </row>
    <row r="7204" spans="2:6">
      <c r="B7204" s="40">
        <v>43251</v>
      </c>
      <c r="C7204" s="33" t="s">
        <v>38</v>
      </c>
      <c r="D7204" s="33">
        <v>4</v>
      </c>
      <c r="E7204" s="33">
        <v>0.98899599999999999</v>
      </c>
      <c r="F7204" s="33">
        <v>0.98910819999999999</v>
      </c>
    </row>
    <row r="7205" spans="2:6">
      <c r="B7205" s="40">
        <v>43251</v>
      </c>
      <c r="C7205" s="33" t="s">
        <v>38</v>
      </c>
      <c r="D7205" s="33">
        <v>5</v>
      </c>
      <c r="E7205" s="33">
        <v>0.98883929999999998</v>
      </c>
      <c r="F7205" s="33">
        <v>0.98889119999999997</v>
      </c>
    </row>
    <row r="7206" spans="2:6">
      <c r="B7206" s="40">
        <v>43251</v>
      </c>
      <c r="C7206" s="33" t="s">
        <v>38</v>
      </c>
      <c r="D7206" s="33">
        <v>6</v>
      </c>
      <c r="E7206" s="33">
        <v>0.98896669999999998</v>
      </c>
      <c r="F7206" s="33">
        <v>0.98893600000000004</v>
      </c>
    </row>
    <row r="7207" spans="2:6">
      <c r="B7207" s="40">
        <v>43251</v>
      </c>
      <c r="C7207" s="33" t="s">
        <v>38</v>
      </c>
      <c r="D7207" s="33">
        <v>7</v>
      </c>
      <c r="E7207" s="33">
        <v>0.98940740000000005</v>
      </c>
      <c r="F7207" s="33">
        <v>0.98935689999999998</v>
      </c>
    </row>
    <row r="7208" spans="2:6">
      <c r="B7208" s="40">
        <v>43251</v>
      </c>
      <c r="C7208" s="33" t="s">
        <v>38</v>
      </c>
      <c r="D7208" s="33">
        <v>8</v>
      </c>
      <c r="E7208" s="33">
        <v>0.98928669999999996</v>
      </c>
      <c r="F7208" s="33">
        <v>0.98923609999999995</v>
      </c>
    </row>
    <row r="7209" spans="2:6">
      <c r="B7209" s="40">
        <v>43251</v>
      </c>
      <c r="C7209" s="33" t="s">
        <v>38</v>
      </c>
      <c r="D7209" s="33">
        <v>9</v>
      </c>
      <c r="E7209" s="33">
        <v>0.98938349999999997</v>
      </c>
      <c r="F7209" s="33">
        <v>0.98932850000000006</v>
      </c>
    </row>
    <row r="7210" spans="2:6">
      <c r="B7210" s="40">
        <v>43251</v>
      </c>
      <c r="C7210" s="33" t="s">
        <v>38</v>
      </c>
      <c r="D7210" s="33">
        <v>10</v>
      </c>
      <c r="E7210" s="33">
        <v>0.98916859999999995</v>
      </c>
      <c r="F7210" s="33">
        <v>0.98919080000000004</v>
      </c>
    </row>
    <row r="7211" spans="2:6">
      <c r="B7211" s="40">
        <v>43251</v>
      </c>
      <c r="C7211" s="33" t="s">
        <v>38</v>
      </c>
      <c r="D7211" s="33">
        <v>11</v>
      </c>
      <c r="E7211" s="33">
        <v>0.98923349999999999</v>
      </c>
      <c r="F7211" s="33">
        <v>0.98922359999999998</v>
      </c>
    </row>
    <row r="7212" spans="2:6">
      <c r="B7212" s="40">
        <v>43251</v>
      </c>
      <c r="C7212" s="33" t="s">
        <v>38</v>
      </c>
      <c r="D7212" s="33">
        <v>12</v>
      </c>
      <c r="E7212" s="33">
        <v>0.98957300000000004</v>
      </c>
      <c r="F7212" s="33">
        <v>0.98942110000000005</v>
      </c>
    </row>
    <row r="7213" spans="2:6">
      <c r="B7213" s="40">
        <v>43251</v>
      </c>
      <c r="C7213" s="33" t="s">
        <v>38</v>
      </c>
      <c r="D7213" s="33">
        <v>13</v>
      </c>
      <c r="E7213" s="33">
        <v>0.99024190000000001</v>
      </c>
      <c r="F7213" s="33">
        <v>0.99009369999999997</v>
      </c>
    </row>
    <row r="7214" spans="2:6">
      <c r="B7214" s="40">
        <v>43251</v>
      </c>
      <c r="C7214" s="33" t="s">
        <v>38</v>
      </c>
      <c r="D7214" s="33">
        <v>14</v>
      </c>
      <c r="E7214" s="33">
        <v>0.9911877</v>
      </c>
      <c r="F7214" s="33">
        <v>0.99099099999999996</v>
      </c>
    </row>
    <row r="7215" spans="2:6">
      <c r="B7215" s="40">
        <v>43251</v>
      </c>
      <c r="C7215" s="33" t="s">
        <v>38</v>
      </c>
      <c r="D7215" s="33">
        <v>15</v>
      </c>
      <c r="E7215" s="33">
        <v>0.9920137</v>
      </c>
      <c r="F7215" s="33">
        <v>0.9915583</v>
      </c>
    </row>
    <row r="7216" spans="2:6">
      <c r="B7216" s="40">
        <v>43251</v>
      </c>
      <c r="C7216" s="33" t="s">
        <v>38</v>
      </c>
      <c r="D7216" s="33">
        <v>16</v>
      </c>
      <c r="E7216" s="33">
        <v>0.99253570000000002</v>
      </c>
      <c r="F7216" s="33">
        <v>0.99193279999999995</v>
      </c>
    </row>
    <row r="7217" spans="2:6">
      <c r="B7217" s="40">
        <v>43251</v>
      </c>
      <c r="C7217" s="33" t="s">
        <v>38</v>
      </c>
      <c r="D7217" s="33">
        <v>17</v>
      </c>
      <c r="E7217" s="33">
        <v>0.99293299999999995</v>
      </c>
      <c r="F7217" s="33">
        <v>0.99230980000000002</v>
      </c>
    </row>
    <row r="7218" spans="2:6">
      <c r="B7218" s="40">
        <v>43251</v>
      </c>
      <c r="C7218" s="33" t="s">
        <v>38</v>
      </c>
      <c r="D7218" s="33">
        <v>18</v>
      </c>
      <c r="E7218" s="33">
        <v>0.99292849999999999</v>
      </c>
      <c r="F7218" s="33">
        <v>0.99240600000000001</v>
      </c>
    </row>
    <row r="7219" spans="2:6">
      <c r="B7219" s="40">
        <v>43251</v>
      </c>
      <c r="C7219" s="33" t="s">
        <v>38</v>
      </c>
      <c r="D7219" s="33">
        <v>19</v>
      </c>
      <c r="E7219" s="33">
        <v>0.99302570000000001</v>
      </c>
      <c r="F7219" s="33">
        <v>0.99249960000000004</v>
      </c>
    </row>
    <row r="7220" spans="2:6">
      <c r="B7220" s="40">
        <v>43251</v>
      </c>
      <c r="C7220" s="33" t="s">
        <v>38</v>
      </c>
      <c r="D7220" s="33">
        <v>20</v>
      </c>
      <c r="E7220" s="33">
        <v>0.99297639999999998</v>
      </c>
      <c r="F7220" s="33">
        <v>0.99246380000000001</v>
      </c>
    </row>
    <row r="7221" spans="2:6">
      <c r="B7221" s="40">
        <v>43251</v>
      </c>
      <c r="C7221" s="33" t="s">
        <v>38</v>
      </c>
      <c r="D7221" s="33">
        <v>21</v>
      </c>
      <c r="E7221" s="33">
        <v>0.99266639999999995</v>
      </c>
      <c r="F7221" s="33">
        <v>0.99207630000000002</v>
      </c>
    </row>
    <row r="7222" spans="2:6">
      <c r="B7222" s="40">
        <v>43251</v>
      </c>
      <c r="C7222" s="33" t="s">
        <v>38</v>
      </c>
      <c r="D7222" s="33">
        <v>22</v>
      </c>
      <c r="E7222" s="33">
        <v>0.99272360000000004</v>
      </c>
      <c r="F7222" s="33">
        <v>0.99202999999999997</v>
      </c>
    </row>
    <row r="7223" spans="2:6">
      <c r="B7223" s="40">
        <v>43251</v>
      </c>
      <c r="C7223" s="33" t="s">
        <v>38</v>
      </c>
      <c r="D7223" s="33">
        <v>23</v>
      </c>
      <c r="E7223" s="33">
        <v>0.992703</v>
      </c>
      <c r="F7223" s="33">
        <v>0.99211859999999996</v>
      </c>
    </row>
    <row r="7224" spans="2:6">
      <c r="B7224" s="40">
        <v>43251</v>
      </c>
      <c r="C7224" s="33" t="s">
        <v>38</v>
      </c>
      <c r="D7224" s="33">
        <v>24</v>
      </c>
      <c r="E7224" s="33">
        <v>0.99258420000000003</v>
      </c>
      <c r="F7224" s="33">
        <v>0.99191019999999996</v>
      </c>
    </row>
    <row r="7225" spans="2:6">
      <c r="B7225" s="40">
        <v>43251</v>
      </c>
      <c r="C7225" s="33" t="s">
        <v>38</v>
      </c>
      <c r="D7225" s="33">
        <v>25</v>
      </c>
      <c r="E7225" s="33">
        <v>0.99244770000000004</v>
      </c>
      <c r="F7225" s="33">
        <v>0.99170159999999996</v>
      </c>
    </row>
    <row r="7226" spans="2:6">
      <c r="B7226" s="40">
        <v>43251</v>
      </c>
      <c r="C7226" s="33" t="s">
        <v>38</v>
      </c>
      <c r="D7226" s="33">
        <v>26</v>
      </c>
      <c r="E7226" s="33">
        <v>0.99243669999999995</v>
      </c>
      <c r="F7226" s="33">
        <v>0.99160389999999998</v>
      </c>
    </row>
    <row r="7227" spans="2:6">
      <c r="B7227" s="40">
        <v>43251</v>
      </c>
      <c r="C7227" s="33" t="s">
        <v>38</v>
      </c>
      <c r="D7227" s="33">
        <v>27</v>
      </c>
      <c r="E7227" s="33">
        <v>0.99239500000000003</v>
      </c>
      <c r="F7227" s="33">
        <v>0.99152750000000001</v>
      </c>
    </row>
    <row r="7228" spans="2:6">
      <c r="B7228" s="40">
        <v>43251</v>
      </c>
      <c r="C7228" s="33" t="s">
        <v>38</v>
      </c>
      <c r="D7228" s="33">
        <v>28</v>
      </c>
      <c r="E7228" s="33">
        <v>0.99267729999999998</v>
      </c>
      <c r="F7228" s="33">
        <v>0.99182380000000003</v>
      </c>
    </row>
    <row r="7229" spans="2:6">
      <c r="B7229" s="40">
        <v>43251</v>
      </c>
      <c r="C7229" s="33" t="s">
        <v>38</v>
      </c>
      <c r="D7229" s="33">
        <v>29</v>
      </c>
      <c r="E7229" s="33">
        <v>0.99282479999999995</v>
      </c>
      <c r="F7229" s="33">
        <v>0.992004</v>
      </c>
    </row>
    <row r="7230" spans="2:6">
      <c r="B7230" s="40">
        <v>43251</v>
      </c>
      <c r="C7230" s="33" t="s">
        <v>38</v>
      </c>
      <c r="D7230" s="33">
        <v>30</v>
      </c>
      <c r="E7230" s="33">
        <v>0.99250859999999996</v>
      </c>
      <c r="F7230" s="33">
        <v>0.9914579</v>
      </c>
    </row>
    <row r="7231" spans="2:6">
      <c r="B7231" s="40">
        <v>43251</v>
      </c>
      <c r="C7231" s="33" t="s">
        <v>38</v>
      </c>
      <c r="D7231" s="33">
        <v>31</v>
      </c>
      <c r="E7231" s="33">
        <v>0.99247850000000004</v>
      </c>
      <c r="F7231" s="33">
        <v>0.99134100000000003</v>
      </c>
    </row>
    <row r="7232" spans="2:6">
      <c r="B7232" s="40">
        <v>43251</v>
      </c>
      <c r="C7232" s="33" t="s">
        <v>38</v>
      </c>
      <c r="D7232" s="33">
        <v>32</v>
      </c>
      <c r="E7232" s="33">
        <v>0.9925138</v>
      </c>
      <c r="F7232" s="33">
        <v>0.99143309999999996</v>
      </c>
    </row>
    <row r="7233" spans="2:6">
      <c r="B7233" s="40">
        <v>43251</v>
      </c>
      <c r="C7233" s="33" t="s">
        <v>38</v>
      </c>
      <c r="D7233" s="33">
        <v>33</v>
      </c>
      <c r="E7233" s="33">
        <v>0.99256140000000004</v>
      </c>
      <c r="F7233" s="33">
        <v>0.99159419999999998</v>
      </c>
    </row>
    <row r="7234" spans="2:6">
      <c r="B7234" s="40">
        <v>43251</v>
      </c>
      <c r="C7234" s="33" t="s">
        <v>38</v>
      </c>
      <c r="D7234" s="33">
        <v>34</v>
      </c>
      <c r="E7234" s="33">
        <v>0.99249600000000004</v>
      </c>
      <c r="F7234" s="33">
        <v>0.99151339999999999</v>
      </c>
    </row>
    <row r="7235" spans="2:6">
      <c r="B7235" s="40">
        <v>43251</v>
      </c>
      <c r="C7235" s="33" t="s">
        <v>38</v>
      </c>
      <c r="D7235" s="33">
        <v>35</v>
      </c>
      <c r="E7235" s="33">
        <v>0.99243420000000004</v>
      </c>
      <c r="F7235" s="33">
        <v>0.99153789999999997</v>
      </c>
    </row>
    <row r="7236" spans="2:6">
      <c r="B7236" s="40">
        <v>43251</v>
      </c>
      <c r="C7236" s="33" t="s">
        <v>38</v>
      </c>
      <c r="D7236" s="33">
        <v>36</v>
      </c>
      <c r="E7236" s="33">
        <v>0.9924695</v>
      </c>
      <c r="F7236" s="33">
        <v>0.99158199999999996</v>
      </c>
    </row>
    <row r="7237" spans="2:6">
      <c r="B7237" s="40">
        <v>43251</v>
      </c>
      <c r="C7237" s="33" t="s">
        <v>38</v>
      </c>
      <c r="D7237" s="33">
        <v>37</v>
      </c>
      <c r="E7237" s="33">
        <v>0.99260510000000002</v>
      </c>
      <c r="F7237" s="33">
        <v>0.99176730000000002</v>
      </c>
    </row>
    <row r="7238" spans="2:6">
      <c r="B7238" s="40">
        <v>43251</v>
      </c>
      <c r="C7238" s="33" t="s">
        <v>38</v>
      </c>
      <c r="D7238" s="33">
        <v>38</v>
      </c>
      <c r="E7238" s="33">
        <v>0.99253709999999995</v>
      </c>
      <c r="F7238" s="33">
        <v>0.99169850000000004</v>
      </c>
    </row>
    <row r="7239" spans="2:6">
      <c r="B7239" s="40">
        <v>43251</v>
      </c>
      <c r="C7239" s="33" t="s">
        <v>38</v>
      </c>
      <c r="D7239" s="33">
        <v>39</v>
      </c>
      <c r="E7239" s="33">
        <v>0.99249719999999997</v>
      </c>
      <c r="F7239" s="33">
        <v>0.99162830000000002</v>
      </c>
    </row>
    <row r="7240" spans="2:6">
      <c r="B7240" s="40">
        <v>43251</v>
      </c>
      <c r="C7240" s="33" t="s">
        <v>38</v>
      </c>
      <c r="D7240" s="33">
        <v>40</v>
      </c>
      <c r="E7240" s="33">
        <v>0.99267280000000002</v>
      </c>
      <c r="F7240" s="33">
        <v>0.99182289999999995</v>
      </c>
    </row>
    <row r="7241" spans="2:6">
      <c r="B7241" s="40">
        <v>43251</v>
      </c>
      <c r="C7241" s="33" t="s">
        <v>38</v>
      </c>
      <c r="D7241" s="33">
        <v>41</v>
      </c>
      <c r="E7241" s="33">
        <v>0.99265729999999996</v>
      </c>
      <c r="F7241" s="33">
        <v>0.99183149999999998</v>
      </c>
    </row>
    <row r="7242" spans="2:6">
      <c r="B7242" s="40">
        <v>43251</v>
      </c>
      <c r="C7242" s="33" t="s">
        <v>38</v>
      </c>
      <c r="D7242" s="33">
        <v>42</v>
      </c>
      <c r="E7242" s="33">
        <v>0.99233819999999995</v>
      </c>
      <c r="F7242" s="33">
        <v>0.99158780000000002</v>
      </c>
    </row>
    <row r="7243" spans="2:6">
      <c r="B7243" s="40">
        <v>43251</v>
      </c>
      <c r="C7243" s="33" t="s">
        <v>38</v>
      </c>
      <c r="D7243" s="33">
        <v>43</v>
      </c>
      <c r="E7243" s="33">
        <v>0.99222630000000001</v>
      </c>
      <c r="F7243" s="33">
        <v>0.9915872</v>
      </c>
    </row>
    <row r="7244" spans="2:6">
      <c r="B7244" s="40">
        <v>43251</v>
      </c>
      <c r="C7244" s="33" t="s">
        <v>38</v>
      </c>
      <c r="D7244" s="33">
        <v>44</v>
      </c>
      <c r="E7244" s="33">
        <v>0.9922282</v>
      </c>
      <c r="F7244" s="33">
        <v>0.99170499999999995</v>
      </c>
    </row>
    <row r="7245" spans="2:6">
      <c r="B7245" s="40">
        <v>43251</v>
      </c>
      <c r="C7245" s="33" t="s">
        <v>38</v>
      </c>
      <c r="D7245" s="33">
        <v>45</v>
      </c>
      <c r="E7245" s="33">
        <v>0.99208779999999996</v>
      </c>
      <c r="F7245" s="33">
        <v>0.99168270000000003</v>
      </c>
    </row>
    <row r="7246" spans="2:6">
      <c r="B7246" s="40">
        <v>43251</v>
      </c>
      <c r="C7246" s="33" t="s">
        <v>38</v>
      </c>
      <c r="D7246" s="33">
        <v>46</v>
      </c>
      <c r="E7246" s="33">
        <v>0.99199740000000003</v>
      </c>
      <c r="F7246" s="33">
        <v>0.99147289999999999</v>
      </c>
    </row>
    <row r="7247" spans="2:6">
      <c r="B7247" s="40">
        <v>43251</v>
      </c>
      <c r="C7247" s="33" t="s">
        <v>38</v>
      </c>
      <c r="D7247" s="33">
        <v>47</v>
      </c>
      <c r="E7247" s="33">
        <v>0.99126270000000005</v>
      </c>
      <c r="F7247" s="33">
        <v>0.99100960000000005</v>
      </c>
    </row>
    <row r="7248" spans="2:6">
      <c r="B7248" s="40">
        <v>43251</v>
      </c>
      <c r="C7248" s="33" t="s">
        <v>38</v>
      </c>
      <c r="D7248" s="33">
        <v>48</v>
      </c>
      <c r="E7248" s="33">
        <v>0.99072159999999998</v>
      </c>
      <c r="F7248" s="33">
        <v>0.99069969999999996</v>
      </c>
    </row>
    <row r="7249" spans="2:6">
      <c r="B7249" s="40">
        <v>43252</v>
      </c>
      <c r="C7249" s="33" t="s">
        <v>38</v>
      </c>
      <c r="D7249" s="33">
        <v>1</v>
      </c>
      <c r="E7249" s="33">
        <v>0.98998470000000005</v>
      </c>
      <c r="F7249" s="33">
        <v>0.98928260000000001</v>
      </c>
    </row>
    <row r="7250" spans="2:6">
      <c r="B7250" s="40">
        <v>43252</v>
      </c>
      <c r="C7250" s="33" t="s">
        <v>38</v>
      </c>
      <c r="D7250" s="33">
        <v>2</v>
      </c>
      <c r="E7250" s="33">
        <v>0.98972870000000002</v>
      </c>
      <c r="F7250" s="33">
        <v>0.98922770000000004</v>
      </c>
    </row>
    <row r="7251" spans="2:6">
      <c r="B7251" s="40">
        <v>43252</v>
      </c>
      <c r="C7251" s="33" t="s">
        <v>38</v>
      </c>
      <c r="D7251" s="33">
        <v>3</v>
      </c>
      <c r="E7251" s="33">
        <v>0.98946520000000004</v>
      </c>
      <c r="F7251" s="33">
        <v>0.98907389999999995</v>
      </c>
    </row>
    <row r="7252" spans="2:6">
      <c r="B7252" s="40">
        <v>43252</v>
      </c>
      <c r="C7252" s="33" t="s">
        <v>38</v>
      </c>
      <c r="D7252" s="33">
        <v>4</v>
      </c>
      <c r="E7252" s="33">
        <v>0.98938320000000002</v>
      </c>
      <c r="F7252" s="33">
        <v>0.9889443</v>
      </c>
    </row>
    <row r="7253" spans="2:6">
      <c r="B7253" s="40">
        <v>43252</v>
      </c>
      <c r="C7253" s="33" t="s">
        <v>38</v>
      </c>
      <c r="D7253" s="33">
        <v>5</v>
      </c>
      <c r="E7253" s="33">
        <v>0.98924590000000001</v>
      </c>
      <c r="F7253" s="33">
        <v>0.9886857</v>
      </c>
    </row>
    <row r="7254" spans="2:6">
      <c r="B7254" s="40">
        <v>43252</v>
      </c>
      <c r="C7254" s="33" t="s">
        <v>38</v>
      </c>
      <c r="D7254" s="33">
        <v>6</v>
      </c>
      <c r="E7254" s="33">
        <v>0.98916499999999996</v>
      </c>
      <c r="F7254" s="33">
        <v>0.98861770000000004</v>
      </c>
    </row>
    <row r="7255" spans="2:6">
      <c r="B7255" s="40">
        <v>43252</v>
      </c>
      <c r="C7255" s="33" t="s">
        <v>38</v>
      </c>
      <c r="D7255" s="33">
        <v>7</v>
      </c>
      <c r="E7255" s="33">
        <v>0.98921859999999995</v>
      </c>
      <c r="F7255" s="33">
        <v>0.98886419999999997</v>
      </c>
    </row>
    <row r="7256" spans="2:6">
      <c r="B7256" s="40">
        <v>43252</v>
      </c>
      <c r="C7256" s="33" t="s">
        <v>38</v>
      </c>
      <c r="D7256" s="33">
        <v>8</v>
      </c>
      <c r="E7256" s="33">
        <v>0.98919279999999998</v>
      </c>
      <c r="F7256" s="33">
        <v>0.98878100000000002</v>
      </c>
    </row>
    <row r="7257" spans="2:6">
      <c r="B7257" s="40">
        <v>43252</v>
      </c>
      <c r="C7257" s="33" t="s">
        <v>38</v>
      </c>
      <c r="D7257" s="33">
        <v>9</v>
      </c>
      <c r="E7257" s="33">
        <v>0.98910030000000004</v>
      </c>
      <c r="F7257" s="33">
        <v>0.98855309999999996</v>
      </c>
    </row>
    <row r="7258" spans="2:6">
      <c r="B7258" s="40">
        <v>43252</v>
      </c>
      <c r="C7258" s="33" t="s">
        <v>38</v>
      </c>
      <c r="D7258" s="33">
        <v>10</v>
      </c>
      <c r="E7258" s="33">
        <v>0.98918530000000005</v>
      </c>
      <c r="F7258" s="33">
        <v>0.98871500000000001</v>
      </c>
    </row>
    <row r="7259" spans="2:6">
      <c r="B7259" s="40">
        <v>43252</v>
      </c>
      <c r="C7259" s="33" t="s">
        <v>38</v>
      </c>
      <c r="D7259" s="33">
        <v>11</v>
      </c>
      <c r="E7259" s="33">
        <v>0.98942790000000003</v>
      </c>
      <c r="F7259" s="33">
        <v>0.98892020000000003</v>
      </c>
    </row>
    <row r="7260" spans="2:6">
      <c r="B7260" s="40">
        <v>43252</v>
      </c>
      <c r="C7260" s="33" t="s">
        <v>38</v>
      </c>
      <c r="D7260" s="33">
        <v>12</v>
      </c>
      <c r="E7260" s="33">
        <v>0.98966739999999997</v>
      </c>
      <c r="F7260" s="33">
        <v>0.98905220000000005</v>
      </c>
    </row>
    <row r="7261" spans="2:6">
      <c r="B7261" s="40">
        <v>43252</v>
      </c>
      <c r="C7261" s="33" t="s">
        <v>38</v>
      </c>
      <c r="D7261" s="33">
        <v>13</v>
      </c>
      <c r="E7261" s="33">
        <v>0.9904191</v>
      </c>
      <c r="F7261" s="33">
        <v>0.98966900000000002</v>
      </c>
    </row>
    <row r="7262" spans="2:6">
      <c r="B7262" s="40">
        <v>43252</v>
      </c>
      <c r="C7262" s="33" t="s">
        <v>38</v>
      </c>
      <c r="D7262" s="33">
        <v>14</v>
      </c>
      <c r="E7262" s="33">
        <v>0.99097950000000001</v>
      </c>
      <c r="F7262" s="33">
        <v>0.99008200000000002</v>
      </c>
    </row>
    <row r="7263" spans="2:6">
      <c r="B7263" s="40">
        <v>43252</v>
      </c>
      <c r="C7263" s="33" t="s">
        <v>38</v>
      </c>
      <c r="D7263" s="33">
        <v>15</v>
      </c>
      <c r="E7263" s="33">
        <v>0.99190579999999995</v>
      </c>
      <c r="F7263" s="33">
        <v>0.99051800000000001</v>
      </c>
    </row>
    <row r="7264" spans="2:6">
      <c r="B7264" s="40">
        <v>43252</v>
      </c>
      <c r="C7264" s="33" t="s">
        <v>38</v>
      </c>
      <c r="D7264" s="33">
        <v>16</v>
      </c>
      <c r="E7264" s="33">
        <v>0.99205829999999995</v>
      </c>
      <c r="F7264" s="33">
        <v>0.99054609999999998</v>
      </c>
    </row>
    <row r="7265" spans="2:6">
      <c r="B7265" s="40">
        <v>43252</v>
      </c>
      <c r="C7265" s="33" t="s">
        <v>38</v>
      </c>
      <c r="D7265" s="33">
        <v>17</v>
      </c>
      <c r="E7265" s="33">
        <v>0.99208759999999996</v>
      </c>
      <c r="F7265" s="33">
        <v>0.9905756</v>
      </c>
    </row>
    <row r="7266" spans="2:6">
      <c r="B7266" s="40">
        <v>43252</v>
      </c>
      <c r="C7266" s="33" t="s">
        <v>38</v>
      </c>
      <c r="D7266" s="33">
        <v>18</v>
      </c>
      <c r="E7266" s="33">
        <v>0.9922744</v>
      </c>
      <c r="F7266" s="33">
        <v>0.99071960000000003</v>
      </c>
    </row>
    <row r="7267" spans="2:6">
      <c r="B7267" s="40">
        <v>43252</v>
      </c>
      <c r="C7267" s="33" t="s">
        <v>38</v>
      </c>
      <c r="D7267" s="33">
        <v>19</v>
      </c>
      <c r="E7267" s="33">
        <v>0.99215710000000001</v>
      </c>
      <c r="F7267" s="33">
        <v>0.99058619999999997</v>
      </c>
    </row>
    <row r="7268" spans="2:6">
      <c r="B7268" s="40">
        <v>43252</v>
      </c>
      <c r="C7268" s="33" t="s">
        <v>38</v>
      </c>
      <c r="D7268" s="33">
        <v>20</v>
      </c>
      <c r="E7268" s="33">
        <v>0.99211939999999998</v>
      </c>
      <c r="F7268" s="33">
        <v>0.99055190000000004</v>
      </c>
    </row>
    <row r="7269" spans="2:6">
      <c r="B7269" s="40">
        <v>43252</v>
      </c>
      <c r="C7269" s="33" t="s">
        <v>38</v>
      </c>
      <c r="D7269" s="33">
        <v>21</v>
      </c>
      <c r="E7269" s="33">
        <v>0.99217290000000002</v>
      </c>
      <c r="F7269" s="33">
        <v>0.99059589999999997</v>
      </c>
    </row>
    <row r="7270" spans="2:6">
      <c r="B7270" s="40">
        <v>43252</v>
      </c>
      <c r="C7270" s="33" t="s">
        <v>38</v>
      </c>
      <c r="D7270" s="33">
        <v>22</v>
      </c>
      <c r="E7270" s="33">
        <v>0.99197230000000003</v>
      </c>
      <c r="F7270" s="33">
        <v>0.99047410000000002</v>
      </c>
    </row>
    <row r="7271" spans="2:6">
      <c r="B7271" s="40">
        <v>43252</v>
      </c>
      <c r="C7271" s="33" t="s">
        <v>38</v>
      </c>
      <c r="D7271" s="33">
        <v>23</v>
      </c>
      <c r="E7271" s="33">
        <v>0.99178650000000002</v>
      </c>
      <c r="F7271" s="33">
        <v>0.99026809999999998</v>
      </c>
    </row>
    <row r="7272" spans="2:6">
      <c r="B7272" s="40">
        <v>43252</v>
      </c>
      <c r="C7272" s="33" t="s">
        <v>38</v>
      </c>
      <c r="D7272" s="33">
        <v>24</v>
      </c>
      <c r="E7272" s="33">
        <v>0.99189890000000003</v>
      </c>
      <c r="F7272" s="33">
        <v>0.99044679999999996</v>
      </c>
    </row>
    <row r="7273" spans="2:6">
      <c r="B7273" s="40">
        <v>43252</v>
      </c>
      <c r="C7273" s="33" t="s">
        <v>38</v>
      </c>
      <c r="D7273" s="33">
        <v>25</v>
      </c>
      <c r="E7273" s="33">
        <v>0.99182599999999999</v>
      </c>
      <c r="F7273" s="33">
        <v>0.9903381</v>
      </c>
    </row>
    <row r="7274" spans="2:6">
      <c r="B7274" s="40">
        <v>43252</v>
      </c>
      <c r="C7274" s="33" t="s">
        <v>38</v>
      </c>
      <c r="D7274" s="33">
        <v>26</v>
      </c>
      <c r="E7274" s="33">
        <v>0.99190999999999996</v>
      </c>
      <c r="F7274" s="33">
        <v>0.99037390000000003</v>
      </c>
    </row>
    <row r="7275" spans="2:6">
      <c r="B7275" s="40">
        <v>43252</v>
      </c>
      <c r="C7275" s="33" t="s">
        <v>38</v>
      </c>
      <c r="D7275" s="33">
        <v>27</v>
      </c>
      <c r="E7275" s="33">
        <v>0.99145090000000002</v>
      </c>
      <c r="F7275" s="33">
        <v>0.98963040000000002</v>
      </c>
    </row>
    <row r="7276" spans="2:6">
      <c r="B7276" s="40">
        <v>43252</v>
      </c>
      <c r="C7276" s="33" t="s">
        <v>38</v>
      </c>
      <c r="D7276" s="33">
        <v>28</v>
      </c>
      <c r="E7276" s="33">
        <v>0.99145989999999995</v>
      </c>
      <c r="F7276" s="33">
        <v>0.98966759999999998</v>
      </c>
    </row>
    <row r="7277" spans="2:6">
      <c r="B7277" s="40">
        <v>43252</v>
      </c>
      <c r="C7277" s="33" t="s">
        <v>38</v>
      </c>
      <c r="D7277" s="33">
        <v>29</v>
      </c>
      <c r="E7277" s="33">
        <v>0.99126559999999997</v>
      </c>
      <c r="F7277" s="33">
        <v>0.98966929999999997</v>
      </c>
    </row>
    <row r="7278" spans="2:6">
      <c r="B7278" s="40">
        <v>43252</v>
      </c>
      <c r="C7278" s="33" t="s">
        <v>38</v>
      </c>
      <c r="D7278" s="33">
        <v>30</v>
      </c>
      <c r="E7278" s="33">
        <v>0.99106989999999995</v>
      </c>
      <c r="F7278" s="33">
        <v>0.9894172</v>
      </c>
    </row>
    <row r="7279" spans="2:6">
      <c r="B7279" s="40">
        <v>43252</v>
      </c>
      <c r="C7279" s="33" t="s">
        <v>38</v>
      </c>
      <c r="D7279" s="33">
        <v>31</v>
      </c>
      <c r="E7279" s="33">
        <v>0.99136650000000004</v>
      </c>
      <c r="F7279" s="33">
        <v>0.98969339999999995</v>
      </c>
    </row>
    <row r="7280" spans="2:6">
      <c r="B7280" s="40">
        <v>43252</v>
      </c>
      <c r="C7280" s="33" t="s">
        <v>38</v>
      </c>
      <c r="D7280" s="33">
        <v>32</v>
      </c>
      <c r="E7280" s="33">
        <v>0.99151480000000003</v>
      </c>
      <c r="F7280" s="33">
        <v>0.98982769999999998</v>
      </c>
    </row>
    <row r="7281" spans="2:6">
      <c r="B7281" s="40">
        <v>43252</v>
      </c>
      <c r="C7281" s="33" t="s">
        <v>38</v>
      </c>
      <c r="D7281" s="33">
        <v>33</v>
      </c>
      <c r="E7281" s="33">
        <v>0.99164960000000002</v>
      </c>
      <c r="F7281" s="33">
        <v>0.99002860000000004</v>
      </c>
    </row>
    <row r="7282" spans="2:6">
      <c r="B7282" s="40">
        <v>43252</v>
      </c>
      <c r="C7282" s="33" t="s">
        <v>38</v>
      </c>
      <c r="D7282" s="33">
        <v>34</v>
      </c>
      <c r="E7282" s="33">
        <v>0.99161639999999995</v>
      </c>
      <c r="F7282" s="33">
        <v>0.99001830000000002</v>
      </c>
    </row>
    <row r="7283" spans="2:6">
      <c r="B7283" s="40">
        <v>43252</v>
      </c>
      <c r="C7283" s="33" t="s">
        <v>38</v>
      </c>
      <c r="D7283" s="33">
        <v>35</v>
      </c>
      <c r="E7283" s="33">
        <v>0.99156</v>
      </c>
      <c r="F7283" s="33">
        <v>0.98999619999999999</v>
      </c>
    </row>
    <row r="7284" spans="2:6">
      <c r="B7284" s="40">
        <v>43252</v>
      </c>
      <c r="C7284" s="33" t="s">
        <v>38</v>
      </c>
      <c r="D7284" s="33">
        <v>36</v>
      </c>
      <c r="E7284" s="33">
        <v>0.99165049999999999</v>
      </c>
      <c r="F7284" s="33">
        <v>0.99006620000000001</v>
      </c>
    </row>
    <row r="7285" spans="2:6">
      <c r="B7285" s="40">
        <v>43252</v>
      </c>
      <c r="C7285" s="33" t="s">
        <v>38</v>
      </c>
      <c r="D7285" s="33">
        <v>37</v>
      </c>
      <c r="E7285" s="33">
        <v>0.991568</v>
      </c>
      <c r="F7285" s="33">
        <v>0.98996609999999996</v>
      </c>
    </row>
    <row r="7286" spans="2:6">
      <c r="B7286" s="40">
        <v>43252</v>
      </c>
      <c r="C7286" s="33" t="s">
        <v>38</v>
      </c>
      <c r="D7286" s="33">
        <v>38</v>
      </c>
      <c r="E7286" s="33">
        <v>0.99176889999999995</v>
      </c>
      <c r="F7286" s="33">
        <v>0.99027549999999998</v>
      </c>
    </row>
    <row r="7287" spans="2:6">
      <c r="B7287" s="40">
        <v>43252</v>
      </c>
      <c r="C7287" s="33" t="s">
        <v>38</v>
      </c>
      <c r="D7287" s="33">
        <v>39</v>
      </c>
      <c r="E7287" s="33">
        <v>0.99171699999999996</v>
      </c>
      <c r="F7287" s="33">
        <v>0.99023709999999998</v>
      </c>
    </row>
    <row r="7288" spans="2:6">
      <c r="B7288" s="40">
        <v>43252</v>
      </c>
      <c r="C7288" s="33" t="s">
        <v>38</v>
      </c>
      <c r="D7288" s="33">
        <v>40</v>
      </c>
      <c r="E7288" s="33">
        <v>0.99197060000000004</v>
      </c>
      <c r="F7288" s="33">
        <v>0.99057720000000005</v>
      </c>
    </row>
    <row r="7289" spans="2:6">
      <c r="B7289" s="40">
        <v>43252</v>
      </c>
      <c r="C7289" s="33" t="s">
        <v>38</v>
      </c>
      <c r="D7289" s="33">
        <v>41</v>
      </c>
      <c r="E7289" s="33">
        <v>0.99214029999999998</v>
      </c>
      <c r="F7289" s="33">
        <v>0.99062760000000005</v>
      </c>
    </row>
    <row r="7290" spans="2:6">
      <c r="B7290" s="40">
        <v>43252</v>
      </c>
      <c r="C7290" s="33" t="s">
        <v>38</v>
      </c>
      <c r="D7290" s="33">
        <v>42</v>
      </c>
      <c r="E7290" s="33">
        <v>0.99217529999999998</v>
      </c>
      <c r="F7290" s="33">
        <v>0.99070409999999998</v>
      </c>
    </row>
    <row r="7291" spans="2:6">
      <c r="B7291" s="40">
        <v>43252</v>
      </c>
      <c r="C7291" s="33" t="s">
        <v>38</v>
      </c>
      <c r="D7291" s="33">
        <v>43</v>
      </c>
      <c r="E7291" s="33">
        <v>0.99219740000000001</v>
      </c>
      <c r="F7291" s="33">
        <v>0.99073060000000002</v>
      </c>
    </row>
    <row r="7292" spans="2:6">
      <c r="B7292" s="40">
        <v>43252</v>
      </c>
      <c r="C7292" s="33" t="s">
        <v>38</v>
      </c>
      <c r="D7292" s="33">
        <v>44</v>
      </c>
      <c r="E7292" s="33">
        <v>0.99208560000000001</v>
      </c>
      <c r="F7292" s="33">
        <v>0.99074419999999996</v>
      </c>
    </row>
    <row r="7293" spans="2:6">
      <c r="B7293" s="40">
        <v>43252</v>
      </c>
      <c r="C7293" s="33" t="s">
        <v>38</v>
      </c>
      <c r="D7293" s="33">
        <v>45</v>
      </c>
      <c r="E7293" s="33">
        <v>0.99217739999999999</v>
      </c>
      <c r="F7293" s="33">
        <v>0.99078820000000001</v>
      </c>
    </row>
    <row r="7294" spans="2:6">
      <c r="B7294" s="40">
        <v>43252</v>
      </c>
      <c r="C7294" s="33" t="s">
        <v>38</v>
      </c>
      <c r="D7294" s="33">
        <v>46</v>
      </c>
      <c r="E7294" s="33">
        <v>0.99192369999999996</v>
      </c>
      <c r="F7294" s="33">
        <v>0.990595</v>
      </c>
    </row>
    <row r="7295" spans="2:6">
      <c r="B7295" s="40">
        <v>43252</v>
      </c>
      <c r="C7295" s="33" t="s">
        <v>38</v>
      </c>
      <c r="D7295" s="33">
        <v>47</v>
      </c>
      <c r="E7295" s="33">
        <v>0.99124060000000003</v>
      </c>
      <c r="F7295" s="33">
        <v>0.99003850000000004</v>
      </c>
    </row>
    <row r="7296" spans="2:6">
      <c r="B7296" s="40">
        <v>43252</v>
      </c>
      <c r="C7296" s="33" t="s">
        <v>38</v>
      </c>
      <c r="D7296" s="33">
        <v>48</v>
      </c>
      <c r="E7296" s="33">
        <v>0.99048630000000004</v>
      </c>
      <c r="F7296" s="33">
        <v>0.98946979999999995</v>
      </c>
    </row>
    <row r="7297" spans="2:6">
      <c r="B7297" s="40">
        <v>43253</v>
      </c>
      <c r="C7297" s="33" t="s">
        <v>38</v>
      </c>
      <c r="D7297" s="33">
        <v>1</v>
      </c>
      <c r="E7297" s="33">
        <v>0.99001329999999998</v>
      </c>
      <c r="F7297" s="33">
        <v>0.98923899999999998</v>
      </c>
    </row>
    <row r="7298" spans="2:6">
      <c r="B7298" s="40">
        <v>43253</v>
      </c>
      <c r="C7298" s="33" t="s">
        <v>38</v>
      </c>
      <c r="D7298" s="33">
        <v>2</v>
      </c>
      <c r="E7298" s="33">
        <v>0.98974660000000003</v>
      </c>
      <c r="F7298" s="33">
        <v>0.98924350000000005</v>
      </c>
    </row>
    <row r="7299" spans="2:6">
      <c r="B7299" s="40">
        <v>43253</v>
      </c>
      <c r="C7299" s="33" t="s">
        <v>38</v>
      </c>
      <c r="D7299" s="33">
        <v>3</v>
      </c>
      <c r="E7299" s="33">
        <v>0.98986629999999998</v>
      </c>
      <c r="F7299" s="33">
        <v>0.98952240000000002</v>
      </c>
    </row>
    <row r="7300" spans="2:6">
      <c r="B7300" s="40">
        <v>43253</v>
      </c>
      <c r="C7300" s="33" t="s">
        <v>38</v>
      </c>
      <c r="D7300" s="33">
        <v>4</v>
      </c>
      <c r="E7300" s="33">
        <v>0.98948369999999997</v>
      </c>
      <c r="F7300" s="33">
        <v>0.98917449999999996</v>
      </c>
    </row>
    <row r="7301" spans="2:6">
      <c r="B7301" s="40">
        <v>43253</v>
      </c>
      <c r="C7301" s="33" t="s">
        <v>38</v>
      </c>
      <c r="D7301" s="33">
        <v>5</v>
      </c>
      <c r="E7301" s="33">
        <v>0.98929469999999997</v>
      </c>
      <c r="F7301" s="33">
        <v>0.98908640000000003</v>
      </c>
    </row>
    <row r="7302" spans="2:6">
      <c r="B7302" s="40">
        <v>43253</v>
      </c>
      <c r="C7302" s="33" t="s">
        <v>38</v>
      </c>
      <c r="D7302" s="33">
        <v>6</v>
      </c>
      <c r="E7302" s="33">
        <v>0.98907299999999998</v>
      </c>
      <c r="F7302" s="33">
        <v>0.9889715</v>
      </c>
    </row>
    <row r="7303" spans="2:6">
      <c r="B7303" s="40">
        <v>43253</v>
      </c>
      <c r="C7303" s="33" t="s">
        <v>38</v>
      </c>
      <c r="D7303" s="33">
        <v>7</v>
      </c>
      <c r="E7303" s="33">
        <v>0.98903110000000005</v>
      </c>
      <c r="F7303" s="33">
        <v>0.98872709999999997</v>
      </c>
    </row>
    <row r="7304" spans="2:6">
      <c r="B7304" s="40">
        <v>43253</v>
      </c>
      <c r="C7304" s="33" t="s">
        <v>38</v>
      </c>
      <c r="D7304" s="33">
        <v>8</v>
      </c>
      <c r="E7304" s="33">
        <v>0.98891810000000002</v>
      </c>
      <c r="F7304" s="33">
        <v>0.98852309999999999</v>
      </c>
    </row>
    <row r="7305" spans="2:6">
      <c r="B7305" s="40">
        <v>43253</v>
      </c>
      <c r="C7305" s="33" t="s">
        <v>38</v>
      </c>
      <c r="D7305" s="33">
        <v>9</v>
      </c>
      <c r="E7305" s="33">
        <v>0.98895040000000001</v>
      </c>
      <c r="F7305" s="33">
        <v>0.98881459999999999</v>
      </c>
    </row>
    <row r="7306" spans="2:6">
      <c r="B7306" s="40">
        <v>43253</v>
      </c>
      <c r="C7306" s="33" t="s">
        <v>38</v>
      </c>
      <c r="D7306" s="33">
        <v>10</v>
      </c>
      <c r="E7306" s="33">
        <v>0.98873860000000002</v>
      </c>
      <c r="F7306" s="33">
        <v>0.98848250000000004</v>
      </c>
    </row>
    <row r="7307" spans="2:6">
      <c r="B7307" s="40">
        <v>43253</v>
      </c>
      <c r="C7307" s="33" t="s">
        <v>38</v>
      </c>
      <c r="D7307" s="33">
        <v>11</v>
      </c>
      <c r="E7307" s="33">
        <v>0.98890820000000001</v>
      </c>
      <c r="F7307" s="33">
        <v>0.98868619999999996</v>
      </c>
    </row>
    <row r="7308" spans="2:6">
      <c r="B7308" s="40">
        <v>43253</v>
      </c>
      <c r="C7308" s="33" t="s">
        <v>38</v>
      </c>
      <c r="D7308" s="33">
        <v>12</v>
      </c>
      <c r="E7308" s="33">
        <v>0.98901850000000002</v>
      </c>
      <c r="F7308" s="33">
        <v>0.98859019999999997</v>
      </c>
    </row>
    <row r="7309" spans="2:6">
      <c r="B7309" s="40">
        <v>43253</v>
      </c>
      <c r="C7309" s="33" t="s">
        <v>38</v>
      </c>
      <c r="D7309" s="33">
        <v>13</v>
      </c>
      <c r="E7309" s="33">
        <v>0.98913180000000001</v>
      </c>
      <c r="F7309" s="33">
        <v>0.98872850000000001</v>
      </c>
    </row>
    <row r="7310" spans="2:6">
      <c r="B7310" s="40">
        <v>43253</v>
      </c>
      <c r="C7310" s="33" t="s">
        <v>38</v>
      </c>
      <c r="D7310" s="33">
        <v>14</v>
      </c>
      <c r="E7310" s="33">
        <v>0.9893866</v>
      </c>
      <c r="F7310" s="33">
        <v>0.98911760000000004</v>
      </c>
    </row>
    <row r="7311" spans="2:6">
      <c r="B7311" s="40">
        <v>43253</v>
      </c>
      <c r="C7311" s="33" t="s">
        <v>38</v>
      </c>
      <c r="D7311" s="33">
        <v>15</v>
      </c>
      <c r="E7311" s="33">
        <v>0.98983390000000004</v>
      </c>
      <c r="F7311" s="33">
        <v>0.98957450000000002</v>
      </c>
    </row>
    <row r="7312" spans="2:6">
      <c r="B7312" s="40">
        <v>43253</v>
      </c>
      <c r="C7312" s="33" t="s">
        <v>38</v>
      </c>
      <c r="D7312" s="33">
        <v>16</v>
      </c>
      <c r="E7312" s="33">
        <v>0.99036590000000002</v>
      </c>
      <c r="F7312" s="33">
        <v>0.9898692</v>
      </c>
    </row>
    <row r="7313" spans="2:6">
      <c r="B7313" s="40">
        <v>43253</v>
      </c>
      <c r="C7313" s="33" t="s">
        <v>38</v>
      </c>
      <c r="D7313" s="33">
        <v>17</v>
      </c>
      <c r="E7313" s="33">
        <v>0.99107670000000003</v>
      </c>
      <c r="F7313" s="33">
        <v>0.99034199999999994</v>
      </c>
    </row>
    <row r="7314" spans="2:6">
      <c r="B7314" s="40">
        <v>43253</v>
      </c>
      <c r="C7314" s="33" t="s">
        <v>38</v>
      </c>
      <c r="D7314" s="33">
        <v>18</v>
      </c>
      <c r="E7314" s="33">
        <v>0.99116870000000001</v>
      </c>
      <c r="F7314" s="33">
        <v>0.99028590000000005</v>
      </c>
    </row>
    <row r="7315" spans="2:6">
      <c r="B7315" s="40">
        <v>43253</v>
      </c>
      <c r="C7315" s="33" t="s">
        <v>38</v>
      </c>
      <c r="D7315" s="33">
        <v>19</v>
      </c>
      <c r="E7315" s="33">
        <v>0.99113200000000001</v>
      </c>
      <c r="F7315" s="33">
        <v>0.99013200000000001</v>
      </c>
    </row>
    <row r="7316" spans="2:6">
      <c r="B7316" s="40">
        <v>43253</v>
      </c>
      <c r="C7316" s="33" t="s">
        <v>38</v>
      </c>
      <c r="D7316" s="33">
        <v>20</v>
      </c>
      <c r="E7316" s="33">
        <v>0.99094329999999997</v>
      </c>
      <c r="F7316" s="33">
        <v>0.98997349999999995</v>
      </c>
    </row>
    <row r="7317" spans="2:6">
      <c r="B7317" s="40">
        <v>43253</v>
      </c>
      <c r="C7317" s="33" t="s">
        <v>38</v>
      </c>
      <c r="D7317" s="33">
        <v>21</v>
      </c>
      <c r="E7317" s="33">
        <v>0.99080690000000005</v>
      </c>
      <c r="F7317" s="33">
        <v>0.98982060000000005</v>
      </c>
    </row>
    <row r="7318" spans="2:6">
      <c r="B7318" s="40">
        <v>43253</v>
      </c>
      <c r="C7318" s="33" t="s">
        <v>38</v>
      </c>
      <c r="D7318" s="33">
        <v>22</v>
      </c>
      <c r="E7318" s="33">
        <v>0.99094769999999999</v>
      </c>
      <c r="F7318" s="33">
        <v>0.98990599999999995</v>
      </c>
    </row>
    <row r="7319" spans="2:6">
      <c r="B7319" s="40">
        <v>43253</v>
      </c>
      <c r="C7319" s="33" t="s">
        <v>38</v>
      </c>
      <c r="D7319" s="33">
        <v>23</v>
      </c>
      <c r="E7319" s="33">
        <v>0.99084349999999999</v>
      </c>
      <c r="F7319" s="33">
        <v>0.98977020000000004</v>
      </c>
    </row>
    <row r="7320" spans="2:6">
      <c r="B7320" s="40">
        <v>43253</v>
      </c>
      <c r="C7320" s="33" t="s">
        <v>38</v>
      </c>
      <c r="D7320" s="33">
        <v>24</v>
      </c>
      <c r="E7320" s="33">
        <v>0.99078630000000001</v>
      </c>
      <c r="F7320" s="33">
        <v>0.98980729999999995</v>
      </c>
    </row>
    <row r="7321" spans="2:6">
      <c r="B7321" s="40">
        <v>43253</v>
      </c>
      <c r="C7321" s="33" t="s">
        <v>38</v>
      </c>
      <c r="D7321" s="33">
        <v>25</v>
      </c>
      <c r="E7321" s="33">
        <v>0.99088109999999996</v>
      </c>
      <c r="F7321" s="33">
        <v>0.98989090000000002</v>
      </c>
    </row>
    <row r="7322" spans="2:6">
      <c r="B7322" s="40">
        <v>43253</v>
      </c>
      <c r="C7322" s="33" t="s">
        <v>38</v>
      </c>
      <c r="D7322" s="33">
        <v>26</v>
      </c>
      <c r="E7322" s="33">
        <v>0.99058990000000002</v>
      </c>
      <c r="F7322" s="33">
        <v>0.98963730000000005</v>
      </c>
    </row>
    <row r="7323" spans="2:6">
      <c r="B7323" s="40">
        <v>43253</v>
      </c>
      <c r="C7323" s="33" t="s">
        <v>38</v>
      </c>
      <c r="D7323" s="33">
        <v>27</v>
      </c>
      <c r="E7323" s="33">
        <v>0.99040680000000003</v>
      </c>
      <c r="F7323" s="33">
        <v>0.9894984</v>
      </c>
    </row>
    <row r="7324" spans="2:6">
      <c r="B7324" s="40">
        <v>43253</v>
      </c>
      <c r="C7324" s="33" t="s">
        <v>38</v>
      </c>
      <c r="D7324" s="33">
        <v>28</v>
      </c>
      <c r="E7324" s="33">
        <v>0.99024299999999998</v>
      </c>
      <c r="F7324" s="33">
        <v>0.98945640000000001</v>
      </c>
    </row>
    <row r="7325" spans="2:6">
      <c r="B7325" s="40">
        <v>43253</v>
      </c>
      <c r="C7325" s="33" t="s">
        <v>38</v>
      </c>
      <c r="D7325" s="33">
        <v>29</v>
      </c>
      <c r="E7325" s="33">
        <v>0.98991359999999995</v>
      </c>
      <c r="F7325" s="33">
        <v>0.98907540000000005</v>
      </c>
    </row>
    <row r="7326" spans="2:6">
      <c r="B7326" s="40">
        <v>43253</v>
      </c>
      <c r="C7326" s="33" t="s">
        <v>38</v>
      </c>
      <c r="D7326" s="33">
        <v>30</v>
      </c>
      <c r="E7326" s="33">
        <v>0.98993900000000001</v>
      </c>
      <c r="F7326" s="33">
        <v>0.98906700000000003</v>
      </c>
    </row>
    <row r="7327" spans="2:6">
      <c r="B7327" s="40">
        <v>43253</v>
      </c>
      <c r="C7327" s="33" t="s">
        <v>38</v>
      </c>
      <c r="D7327" s="33">
        <v>31</v>
      </c>
      <c r="E7327" s="33">
        <v>0.99003030000000003</v>
      </c>
      <c r="F7327" s="33">
        <v>0.98915940000000002</v>
      </c>
    </row>
    <row r="7328" spans="2:6">
      <c r="B7328" s="40">
        <v>43253</v>
      </c>
      <c r="C7328" s="33" t="s">
        <v>38</v>
      </c>
      <c r="D7328" s="33">
        <v>32</v>
      </c>
      <c r="E7328" s="33">
        <v>0.99004999999999999</v>
      </c>
      <c r="F7328" s="33">
        <v>0.98903940000000001</v>
      </c>
    </row>
    <row r="7329" spans="2:6">
      <c r="B7329" s="40">
        <v>43253</v>
      </c>
      <c r="C7329" s="33" t="s">
        <v>38</v>
      </c>
      <c r="D7329" s="33">
        <v>33</v>
      </c>
      <c r="E7329" s="33">
        <v>0.98995460000000002</v>
      </c>
      <c r="F7329" s="33">
        <v>0.98905730000000003</v>
      </c>
    </row>
    <row r="7330" spans="2:6">
      <c r="B7330" s="40">
        <v>43253</v>
      </c>
      <c r="C7330" s="33" t="s">
        <v>38</v>
      </c>
      <c r="D7330" s="33">
        <v>34</v>
      </c>
      <c r="E7330" s="33">
        <v>0.99035450000000003</v>
      </c>
      <c r="F7330" s="33">
        <v>0.98937679999999995</v>
      </c>
    </row>
    <row r="7331" spans="2:6">
      <c r="B7331" s="40">
        <v>43253</v>
      </c>
      <c r="C7331" s="33" t="s">
        <v>38</v>
      </c>
      <c r="D7331" s="33">
        <v>35</v>
      </c>
      <c r="E7331" s="33">
        <v>0.99086719999999995</v>
      </c>
      <c r="F7331" s="33">
        <v>0.99000849999999996</v>
      </c>
    </row>
    <row r="7332" spans="2:6">
      <c r="B7332" s="40">
        <v>43253</v>
      </c>
      <c r="C7332" s="33" t="s">
        <v>38</v>
      </c>
      <c r="D7332" s="33">
        <v>36</v>
      </c>
      <c r="E7332" s="33">
        <v>0.99102950000000001</v>
      </c>
      <c r="F7332" s="33">
        <v>0.99024869999999998</v>
      </c>
    </row>
    <row r="7333" spans="2:6">
      <c r="B7333" s="40">
        <v>43253</v>
      </c>
      <c r="C7333" s="33" t="s">
        <v>38</v>
      </c>
      <c r="D7333" s="33">
        <v>37</v>
      </c>
      <c r="E7333" s="33">
        <v>0.99102650000000003</v>
      </c>
      <c r="F7333" s="33">
        <v>0.99029829999999996</v>
      </c>
    </row>
    <row r="7334" spans="2:6">
      <c r="B7334" s="40">
        <v>43253</v>
      </c>
      <c r="C7334" s="33" t="s">
        <v>38</v>
      </c>
      <c r="D7334" s="33">
        <v>38</v>
      </c>
      <c r="E7334" s="33">
        <v>0.99121879999999996</v>
      </c>
      <c r="F7334" s="33">
        <v>0.99047130000000005</v>
      </c>
    </row>
    <row r="7335" spans="2:6">
      <c r="B7335" s="40">
        <v>43253</v>
      </c>
      <c r="C7335" s="33" t="s">
        <v>38</v>
      </c>
      <c r="D7335" s="33">
        <v>39</v>
      </c>
      <c r="E7335" s="33">
        <v>0.9911546</v>
      </c>
      <c r="F7335" s="33">
        <v>0.99051129999999998</v>
      </c>
    </row>
    <row r="7336" spans="2:6">
      <c r="B7336" s="40">
        <v>43253</v>
      </c>
      <c r="C7336" s="33" t="s">
        <v>38</v>
      </c>
      <c r="D7336" s="33">
        <v>40</v>
      </c>
      <c r="E7336" s="33">
        <v>0.99105350000000003</v>
      </c>
      <c r="F7336" s="33">
        <v>0.9904307</v>
      </c>
    </row>
    <row r="7337" spans="2:6">
      <c r="B7337" s="40">
        <v>43253</v>
      </c>
      <c r="C7337" s="33" t="s">
        <v>38</v>
      </c>
      <c r="D7337" s="33">
        <v>41</v>
      </c>
      <c r="E7337" s="33">
        <v>0.99100339999999998</v>
      </c>
      <c r="F7337" s="33">
        <v>0.99040839999999997</v>
      </c>
    </row>
    <row r="7338" spans="2:6">
      <c r="B7338" s="40">
        <v>43253</v>
      </c>
      <c r="C7338" s="33" t="s">
        <v>38</v>
      </c>
      <c r="D7338" s="33">
        <v>42</v>
      </c>
      <c r="E7338" s="33">
        <v>0.99114440000000004</v>
      </c>
      <c r="F7338" s="33">
        <v>0.99034469999999997</v>
      </c>
    </row>
    <row r="7339" spans="2:6">
      <c r="B7339" s="40">
        <v>43253</v>
      </c>
      <c r="C7339" s="33" t="s">
        <v>38</v>
      </c>
      <c r="D7339" s="33">
        <v>43</v>
      </c>
      <c r="E7339" s="33">
        <v>0.99118430000000002</v>
      </c>
      <c r="F7339" s="33">
        <v>0.99027290000000001</v>
      </c>
    </row>
    <row r="7340" spans="2:6">
      <c r="B7340" s="40">
        <v>43253</v>
      </c>
      <c r="C7340" s="33" t="s">
        <v>38</v>
      </c>
      <c r="D7340" s="33">
        <v>44</v>
      </c>
      <c r="E7340" s="33">
        <v>0.99123689999999998</v>
      </c>
      <c r="F7340" s="33">
        <v>0.99041610000000002</v>
      </c>
    </row>
    <row r="7341" spans="2:6">
      <c r="B7341" s="40">
        <v>43253</v>
      </c>
      <c r="C7341" s="33" t="s">
        <v>38</v>
      </c>
      <c r="D7341" s="33">
        <v>45</v>
      </c>
      <c r="E7341" s="33">
        <v>0.99093160000000002</v>
      </c>
      <c r="F7341" s="33">
        <v>0.99005929999999998</v>
      </c>
    </row>
    <row r="7342" spans="2:6">
      <c r="B7342" s="40">
        <v>43253</v>
      </c>
      <c r="C7342" s="33" t="s">
        <v>38</v>
      </c>
      <c r="D7342" s="33">
        <v>46</v>
      </c>
      <c r="E7342" s="33">
        <v>0.99074050000000002</v>
      </c>
      <c r="F7342" s="33">
        <v>0.98990979999999995</v>
      </c>
    </row>
    <row r="7343" spans="2:6">
      <c r="B7343" s="40">
        <v>43253</v>
      </c>
      <c r="C7343" s="33" t="s">
        <v>38</v>
      </c>
      <c r="D7343" s="33">
        <v>47</v>
      </c>
      <c r="E7343" s="33">
        <v>0.99024330000000005</v>
      </c>
      <c r="F7343" s="33">
        <v>0.98959370000000002</v>
      </c>
    </row>
    <row r="7344" spans="2:6">
      <c r="B7344" s="40">
        <v>43253</v>
      </c>
      <c r="C7344" s="33" t="s">
        <v>38</v>
      </c>
      <c r="D7344" s="33">
        <v>48</v>
      </c>
      <c r="E7344" s="33">
        <v>0.98974269999999998</v>
      </c>
      <c r="F7344" s="33">
        <v>0.98936290000000005</v>
      </c>
    </row>
    <row r="7345" spans="2:6">
      <c r="B7345" s="40">
        <v>43254</v>
      </c>
      <c r="C7345" s="33" t="s">
        <v>38</v>
      </c>
      <c r="D7345" s="33">
        <v>1</v>
      </c>
      <c r="E7345" s="33">
        <v>0.98942280000000005</v>
      </c>
      <c r="F7345" s="33">
        <v>0.98923870000000003</v>
      </c>
    </row>
    <row r="7346" spans="2:6">
      <c r="B7346" s="40">
        <v>43254</v>
      </c>
      <c r="C7346" s="33" t="s">
        <v>38</v>
      </c>
      <c r="D7346" s="33">
        <v>2</v>
      </c>
      <c r="E7346" s="33">
        <v>0.98913850000000003</v>
      </c>
      <c r="F7346" s="33">
        <v>0.9889426</v>
      </c>
    </row>
    <row r="7347" spans="2:6">
      <c r="B7347" s="40">
        <v>43254</v>
      </c>
      <c r="C7347" s="33" t="s">
        <v>38</v>
      </c>
      <c r="D7347" s="33">
        <v>3</v>
      </c>
      <c r="E7347" s="33">
        <v>0.98909049999999998</v>
      </c>
      <c r="F7347" s="33">
        <v>0.98874390000000001</v>
      </c>
    </row>
    <row r="7348" spans="2:6">
      <c r="B7348" s="40">
        <v>43254</v>
      </c>
      <c r="C7348" s="33" t="s">
        <v>38</v>
      </c>
      <c r="D7348" s="33">
        <v>4</v>
      </c>
      <c r="E7348" s="33">
        <v>0.98871750000000003</v>
      </c>
      <c r="F7348" s="33">
        <v>0.98844889999999996</v>
      </c>
    </row>
    <row r="7349" spans="2:6">
      <c r="B7349" s="40">
        <v>43254</v>
      </c>
      <c r="C7349" s="33" t="s">
        <v>38</v>
      </c>
      <c r="D7349" s="33">
        <v>5</v>
      </c>
      <c r="E7349" s="33">
        <v>0.98837969999999997</v>
      </c>
      <c r="F7349" s="33">
        <v>0.98832679999999995</v>
      </c>
    </row>
    <row r="7350" spans="2:6">
      <c r="B7350" s="40">
        <v>43254</v>
      </c>
      <c r="C7350" s="33" t="s">
        <v>38</v>
      </c>
      <c r="D7350" s="33">
        <v>6</v>
      </c>
      <c r="E7350" s="33">
        <v>0.98810330000000002</v>
      </c>
      <c r="F7350" s="33">
        <v>0.98818070000000002</v>
      </c>
    </row>
    <row r="7351" spans="2:6">
      <c r="B7351" s="40">
        <v>43254</v>
      </c>
      <c r="C7351" s="33" t="s">
        <v>38</v>
      </c>
      <c r="D7351" s="33">
        <v>7</v>
      </c>
      <c r="E7351" s="33">
        <v>0.98794130000000002</v>
      </c>
      <c r="F7351" s="33">
        <v>0.98818530000000004</v>
      </c>
    </row>
    <row r="7352" spans="2:6">
      <c r="B7352" s="40">
        <v>43254</v>
      </c>
      <c r="C7352" s="33" t="s">
        <v>38</v>
      </c>
      <c r="D7352" s="33">
        <v>8</v>
      </c>
      <c r="E7352" s="33">
        <v>0.98787809999999998</v>
      </c>
      <c r="F7352" s="33">
        <v>0.98808640000000003</v>
      </c>
    </row>
    <row r="7353" spans="2:6">
      <c r="B7353" s="40">
        <v>43254</v>
      </c>
      <c r="C7353" s="33" t="s">
        <v>38</v>
      </c>
      <c r="D7353" s="33">
        <v>9</v>
      </c>
      <c r="E7353" s="33">
        <v>0.98795670000000002</v>
      </c>
      <c r="F7353" s="33">
        <v>0.98811320000000002</v>
      </c>
    </row>
    <row r="7354" spans="2:6">
      <c r="B7354" s="40">
        <v>43254</v>
      </c>
      <c r="C7354" s="33" t="s">
        <v>38</v>
      </c>
      <c r="D7354" s="33">
        <v>10</v>
      </c>
      <c r="E7354" s="33">
        <v>0.98755850000000001</v>
      </c>
      <c r="F7354" s="33">
        <v>0.98778330000000003</v>
      </c>
    </row>
    <row r="7355" spans="2:6">
      <c r="B7355" s="40">
        <v>43254</v>
      </c>
      <c r="C7355" s="33" t="s">
        <v>38</v>
      </c>
      <c r="D7355" s="33">
        <v>11</v>
      </c>
      <c r="E7355" s="33">
        <v>0.98743539999999996</v>
      </c>
      <c r="F7355" s="33">
        <v>0.9876876</v>
      </c>
    </row>
    <row r="7356" spans="2:6">
      <c r="B7356" s="40">
        <v>43254</v>
      </c>
      <c r="C7356" s="33" t="s">
        <v>38</v>
      </c>
      <c r="D7356" s="33">
        <v>12</v>
      </c>
      <c r="E7356" s="33">
        <v>0.9877435</v>
      </c>
      <c r="F7356" s="33">
        <v>0.98796810000000002</v>
      </c>
    </row>
    <row r="7357" spans="2:6">
      <c r="B7357" s="40">
        <v>43254</v>
      </c>
      <c r="C7357" s="33" t="s">
        <v>38</v>
      </c>
      <c r="D7357" s="33">
        <v>13</v>
      </c>
      <c r="E7357" s="33">
        <v>0.98812520000000004</v>
      </c>
      <c r="F7357" s="33">
        <v>0.98823340000000004</v>
      </c>
    </row>
    <row r="7358" spans="2:6">
      <c r="B7358" s="40">
        <v>43254</v>
      </c>
      <c r="C7358" s="33" t="s">
        <v>38</v>
      </c>
      <c r="D7358" s="33">
        <v>14</v>
      </c>
      <c r="E7358" s="33">
        <v>0.98864529999999995</v>
      </c>
      <c r="F7358" s="33">
        <v>0.98873940000000005</v>
      </c>
    </row>
    <row r="7359" spans="2:6">
      <c r="B7359" s="40">
        <v>43254</v>
      </c>
      <c r="C7359" s="33" t="s">
        <v>38</v>
      </c>
      <c r="D7359" s="33">
        <v>15</v>
      </c>
      <c r="E7359" s="33">
        <v>0.98892740000000001</v>
      </c>
      <c r="F7359" s="33">
        <v>0.98888730000000002</v>
      </c>
    </row>
    <row r="7360" spans="2:6">
      <c r="B7360" s="40">
        <v>43254</v>
      </c>
      <c r="C7360" s="33" t="s">
        <v>38</v>
      </c>
      <c r="D7360" s="33">
        <v>16</v>
      </c>
      <c r="E7360" s="33">
        <v>0.98928400000000005</v>
      </c>
      <c r="F7360" s="33">
        <v>0.98924250000000002</v>
      </c>
    </row>
    <row r="7361" spans="2:6">
      <c r="B7361" s="40">
        <v>43254</v>
      </c>
      <c r="C7361" s="33" t="s">
        <v>38</v>
      </c>
      <c r="D7361" s="33">
        <v>17</v>
      </c>
      <c r="E7361" s="33">
        <v>0.99014590000000002</v>
      </c>
      <c r="F7361" s="33">
        <v>0.99006760000000005</v>
      </c>
    </row>
    <row r="7362" spans="2:6">
      <c r="B7362" s="40">
        <v>43254</v>
      </c>
      <c r="C7362" s="33" t="s">
        <v>38</v>
      </c>
      <c r="D7362" s="33">
        <v>18</v>
      </c>
      <c r="E7362" s="33">
        <v>0.99039350000000004</v>
      </c>
      <c r="F7362" s="33">
        <v>0.99031829999999998</v>
      </c>
    </row>
    <row r="7363" spans="2:6">
      <c r="B7363" s="40">
        <v>43254</v>
      </c>
      <c r="C7363" s="33" t="s">
        <v>38</v>
      </c>
      <c r="D7363" s="33">
        <v>19</v>
      </c>
      <c r="E7363" s="33">
        <v>0.99054160000000002</v>
      </c>
      <c r="F7363" s="33">
        <v>0.99054180000000003</v>
      </c>
    </row>
    <row r="7364" spans="2:6">
      <c r="B7364" s="40">
        <v>43254</v>
      </c>
      <c r="C7364" s="33" t="s">
        <v>38</v>
      </c>
      <c r="D7364" s="33">
        <v>20</v>
      </c>
      <c r="E7364" s="33">
        <v>0.99061600000000005</v>
      </c>
      <c r="F7364" s="33">
        <v>0.99055300000000002</v>
      </c>
    </row>
    <row r="7365" spans="2:6">
      <c r="B7365" s="40">
        <v>43254</v>
      </c>
      <c r="C7365" s="33" t="s">
        <v>38</v>
      </c>
      <c r="D7365" s="33">
        <v>21</v>
      </c>
      <c r="E7365" s="33">
        <v>0.99061410000000005</v>
      </c>
      <c r="F7365" s="33">
        <v>0.99048610000000004</v>
      </c>
    </row>
    <row r="7366" spans="2:6">
      <c r="B7366" s="40">
        <v>43254</v>
      </c>
      <c r="C7366" s="33" t="s">
        <v>38</v>
      </c>
      <c r="D7366" s="33">
        <v>22</v>
      </c>
      <c r="E7366" s="33">
        <v>0.99084799999999995</v>
      </c>
      <c r="F7366" s="33">
        <v>0.99076050000000004</v>
      </c>
    </row>
    <row r="7367" spans="2:6">
      <c r="B7367" s="40">
        <v>43254</v>
      </c>
      <c r="C7367" s="33" t="s">
        <v>38</v>
      </c>
      <c r="D7367" s="33">
        <v>23</v>
      </c>
      <c r="E7367" s="33">
        <v>0.99069070000000004</v>
      </c>
      <c r="F7367" s="33">
        <v>0.99043870000000001</v>
      </c>
    </row>
    <row r="7368" spans="2:6">
      <c r="B7368" s="40">
        <v>43254</v>
      </c>
      <c r="C7368" s="33" t="s">
        <v>38</v>
      </c>
      <c r="D7368" s="33">
        <v>24</v>
      </c>
      <c r="E7368" s="33">
        <v>0.99064850000000004</v>
      </c>
      <c r="F7368" s="33">
        <v>0.99034160000000004</v>
      </c>
    </row>
    <row r="7369" spans="2:6">
      <c r="B7369" s="40">
        <v>43254</v>
      </c>
      <c r="C7369" s="33" t="s">
        <v>38</v>
      </c>
      <c r="D7369" s="33">
        <v>25</v>
      </c>
      <c r="E7369" s="33">
        <v>0.99049759999999998</v>
      </c>
      <c r="F7369" s="33">
        <v>0.99033499999999997</v>
      </c>
    </row>
    <row r="7370" spans="2:6">
      <c r="B7370" s="40">
        <v>43254</v>
      </c>
      <c r="C7370" s="33" t="s">
        <v>38</v>
      </c>
      <c r="D7370" s="33">
        <v>26</v>
      </c>
      <c r="E7370" s="33">
        <v>0.99050930000000004</v>
      </c>
      <c r="F7370" s="33">
        <v>0.99016769999999998</v>
      </c>
    </row>
    <row r="7371" spans="2:6">
      <c r="B7371" s="40">
        <v>43254</v>
      </c>
      <c r="C7371" s="33" t="s">
        <v>38</v>
      </c>
      <c r="D7371" s="33">
        <v>27</v>
      </c>
      <c r="E7371" s="33">
        <v>0.99062640000000002</v>
      </c>
      <c r="F7371" s="33">
        <v>0.99030859999999998</v>
      </c>
    </row>
    <row r="7372" spans="2:6">
      <c r="B7372" s="40">
        <v>43254</v>
      </c>
      <c r="C7372" s="33" t="s">
        <v>38</v>
      </c>
      <c r="D7372" s="33">
        <v>28</v>
      </c>
      <c r="E7372" s="33">
        <v>0.99044109999999996</v>
      </c>
      <c r="F7372" s="33">
        <v>0.99024849999999998</v>
      </c>
    </row>
    <row r="7373" spans="2:6">
      <c r="B7373" s="40">
        <v>43254</v>
      </c>
      <c r="C7373" s="33" t="s">
        <v>38</v>
      </c>
      <c r="D7373" s="33">
        <v>29</v>
      </c>
      <c r="E7373" s="33">
        <v>0.99030739999999995</v>
      </c>
      <c r="F7373" s="33">
        <v>0.9901489</v>
      </c>
    </row>
    <row r="7374" spans="2:6">
      <c r="B7374" s="40">
        <v>43254</v>
      </c>
      <c r="C7374" s="33" t="s">
        <v>38</v>
      </c>
      <c r="D7374" s="33">
        <v>30</v>
      </c>
      <c r="E7374" s="33">
        <v>0.99015629999999999</v>
      </c>
      <c r="F7374" s="33">
        <v>0.99010730000000002</v>
      </c>
    </row>
    <row r="7375" spans="2:6">
      <c r="B7375" s="40">
        <v>43254</v>
      </c>
      <c r="C7375" s="33" t="s">
        <v>38</v>
      </c>
      <c r="D7375" s="33">
        <v>31</v>
      </c>
      <c r="E7375" s="33">
        <v>0.99033269999999995</v>
      </c>
      <c r="F7375" s="33">
        <v>0.99026650000000005</v>
      </c>
    </row>
    <row r="7376" spans="2:6">
      <c r="B7376" s="40">
        <v>43254</v>
      </c>
      <c r="C7376" s="33" t="s">
        <v>38</v>
      </c>
      <c r="D7376" s="33">
        <v>32</v>
      </c>
      <c r="E7376" s="33">
        <v>0.99044339999999997</v>
      </c>
      <c r="F7376" s="33">
        <v>0.99029610000000001</v>
      </c>
    </row>
    <row r="7377" spans="2:6">
      <c r="B7377" s="40">
        <v>43254</v>
      </c>
      <c r="C7377" s="33" t="s">
        <v>38</v>
      </c>
      <c r="D7377" s="33">
        <v>33</v>
      </c>
      <c r="E7377" s="33">
        <v>0.99056710000000003</v>
      </c>
      <c r="F7377" s="33">
        <v>0.99031849999999999</v>
      </c>
    </row>
    <row r="7378" spans="2:6">
      <c r="B7378" s="40">
        <v>43254</v>
      </c>
      <c r="C7378" s="33" t="s">
        <v>38</v>
      </c>
      <c r="D7378" s="33">
        <v>34</v>
      </c>
      <c r="E7378" s="33">
        <v>0.99084300000000003</v>
      </c>
      <c r="F7378" s="33">
        <v>0.99047200000000002</v>
      </c>
    </row>
    <row r="7379" spans="2:6">
      <c r="B7379" s="40">
        <v>43254</v>
      </c>
      <c r="C7379" s="33" t="s">
        <v>38</v>
      </c>
      <c r="D7379" s="33">
        <v>35</v>
      </c>
      <c r="E7379" s="33">
        <v>0.99091289999999999</v>
      </c>
      <c r="F7379" s="33">
        <v>0.99054819999999999</v>
      </c>
    </row>
    <row r="7380" spans="2:6">
      <c r="B7380" s="40">
        <v>43254</v>
      </c>
      <c r="C7380" s="33" t="s">
        <v>38</v>
      </c>
      <c r="D7380" s="33">
        <v>36</v>
      </c>
      <c r="E7380" s="33">
        <v>0.99118539999999999</v>
      </c>
      <c r="F7380" s="33">
        <v>0.99060119999999996</v>
      </c>
    </row>
    <row r="7381" spans="2:6">
      <c r="B7381" s="40">
        <v>43254</v>
      </c>
      <c r="C7381" s="33" t="s">
        <v>38</v>
      </c>
      <c r="D7381" s="33">
        <v>37</v>
      </c>
      <c r="E7381" s="33">
        <v>0.99117160000000004</v>
      </c>
      <c r="F7381" s="33">
        <v>0.99056699999999998</v>
      </c>
    </row>
    <row r="7382" spans="2:6">
      <c r="B7382" s="40">
        <v>43254</v>
      </c>
      <c r="C7382" s="33" t="s">
        <v>38</v>
      </c>
      <c r="D7382" s="33">
        <v>38</v>
      </c>
      <c r="E7382" s="33">
        <v>0.99121329999999996</v>
      </c>
      <c r="F7382" s="33">
        <v>0.99055479999999996</v>
      </c>
    </row>
    <row r="7383" spans="2:6">
      <c r="B7383" s="40">
        <v>43254</v>
      </c>
      <c r="C7383" s="33" t="s">
        <v>38</v>
      </c>
      <c r="D7383" s="33">
        <v>39</v>
      </c>
      <c r="E7383" s="33">
        <v>0.99146730000000005</v>
      </c>
      <c r="F7383" s="33">
        <v>0.9908015</v>
      </c>
    </row>
    <row r="7384" spans="2:6">
      <c r="B7384" s="40">
        <v>43254</v>
      </c>
      <c r="C7384" s="33" t="s">
        <v>38</v>
      </c>
      <c r="D7384" s="33">
        <v>40</v>
      </c>
      <c r="E7384" s="33">
        <v>0.99141869999999999</v>
      </c>
      <c r="F7384" s="33">
        <v>0.99079200000000001</v>
      </c>
    </row>
    <row r="7385" spans="2:6">
      <c r="B7385" s="40">
        <v>43254</v>
      </c>
      <c r="C7385" s="33" t="s">
        <v>38</v>
      </c>
      <c r="D7385" s="33">
        <v>41</v>
      </c>
      <c r="E7385" s="33">
        <v>0.99132540000000002</v>
      </c>
      <c r="F7385" s="33">
        <v>0.99076319999999996</v>
      </c>
    </row>
    <row r="7386" spans="2:6">
      <c r="B7386" s="40">
        <v>43254</v>
      </c>
      <c r="C7386" s="33" t="s">
        <v>38</v>
      </c>
      <c r="D7386" s="33">
        <v>42</v>
      </c>
      <c r="E7386" s="33">
        <v>0.99127390000000004</v>
      </c>
      <c r="F7386" s="33">
        <v>0.9907184</v>
      </c>
    </row>
    <row r="7387" spans="2:6">
      <c r="B7387" s="40">
        <v>43254</v>
      </c>
      <c r="C7387" s="33" t="s">
        <v>38</v>
      </c>
      <c r="D7387" s="33">
        <v>43</v>
      </c>
      <c r="E7387" s="33">
        <v>0.99098399999999998</v>
      </c>
      <c r="F7387" s="33">
        <v>0.9904328</v>
      </c>
    </row>
    <row r="7388" spans="2:6">
      <c r="B7388" s="40">
        <v>43254</v>
      </c>
      <c r="C7388" s="33" t="s">
        <v>38</v>
      </c>
      <c r="D7388" s="33">
        <v>44</v>
      </c>
      <c r="E7388" s="33">
        <v>0.99091810000000002</v>
      </c>
      <c r="F7388" s="33">
        <v>0.9902493</v>
      </c>
    </row>
    <row r="7389" spans="2:6">
      <c r="B7389" s="40">
        <v>43254</v>
      </c>
      <c r="C7389" s="33" t="s">
        <v>38</v>
      </c>
      <c r="D7389" s="33">
        <v>45</v>
      </c>
      <c r="E7389" s="33">
        <v>0.99097409999999997</v>
      </c>
      <c r="F7389" s="33">
        <v>0.99024979999999996</v>
      </c>
    </row>
    <row r="7390" spans="2:6">
      <c r="B7390" s="40">
        <v>43254</v>
      </c>
      <c r="C7390" s="33" t="s">
        <v>38</v>
      </c>
      <c r="D7390" s="33">
        <v>46</v>
      </c>
      <c r="E7390" s="33">
        <v>0.99081090000000005</v>
      </c>
      <c r="F7390" s="33">
        <v>0.99023119999999998</v>
      </c>
    </row>
    <row r="7391" spans="2:6">
      <c r="B7391" s="40">
        <v>43254</v>
      </c>
      <c r="C7391" s="33" t="s">
        <v>38</v>
      </c>
      <c r="D7391" s="33">
        <v>47</v>
      </c>
      <c r="E7391" s="33">
        <v>0.99057919999999999</v>
      </c>
      <c r="F7391" s="33">
        <v>0.99014659999999999</v>
      </c>
    </row>
    <row r="7392" spans="2:6">
      <c r="B7392" s="40">
        <v>43254</v>
      </c>
      <c r="C7392" s="33" t="s">
        <v>38</v>
      </c>
      <c r="D7392" s="33">
        <v>48</v>
      </c>
      <c r="E7392" s="33">
        <v>0.98993430000000004</v>
      </c>
      <c r="F7392" s="33">
        <v>0.98972769999999999</v>
      </c>
    </row>
    <row r="7393" spans="2:6">
      <c r="B7393" s="40">
        <v>43255</v>
      </c>
      <c r="C7393" s="33" t="s">
        <v>38</v>
      </c>
      <c r="D7393" s="33">
        <v>1</v>
      </c>
      <c r="E7393" s="33">
        <v>0.98948550000000002</v>
      </c>
      <c r="F7393" s="33">
        <v>0.9895079</v>
      </c>
    </row>
    <row r="7394" spans="2:6">
      <c r="B7394" s="40">
        <v>43255</v>
      </c>
      <c r="C7394" s="33" t="s">
        <v>38</v>
      </c>
      <c r="D7394" s="33">
        <v>2</v>
      </c>
      <c r="E7394" s="33">
        <v>0.98915629999999999</v>
      </c>
      <c r="F7394" s="33">
        <v>0.98920730000000001</v>
      </c>
    </row>
    <row r="7395" spans="2:6">
      <c r="B7395" s="40">
        <v>43255</v>
      </c>
      <c r="C7395" s="33" t="s">
        <v>38</v>
      </c>
      <c r="D7395" s="33">
        <v>3</v>
      </c>
      <c r="E7395" s="33">
        <v>0.98938190000000004</v>
      </c>
      <c r="F7395" s="33">
        <v>0.98927259999999995</v>
      </c>
    </row>
    <row r="7396" spans="2:6">
      <c r="B7396" s="40">
        <v>43255</v>
      </c>
      <c r="C7396" s="33" t="s">
        <v>38</v>
      </c>
      <c r="D7396" s="33">
        <v>4</v>
      </c>
      <c r="E7396" s="33">
        <v>0.98921669999999995</v>
      </c>
      <c r="F7396" s="33">
        <v>0.98915419999999998</v>
      </c>
    </row>
    <row r="7397" spans="2:6">
      <c r="B7397" s="40">
        <v>43255</v>
      </c>
      <c r="C7397" s="33" t="s">
        <v>38</v>
      </c>
      <c r="D7397" s="33">
        <v>5</v>
      </c>
      <c r="E7397" s="33">
        <v>0.98897400000000002</v>
      </c>
      <c r="F7397" s="33">
        <v>0.98903640000000004</v>
      </c>
    </row>
    <row r="7398" spans="2:6">
      <c r="B7398" s="40">
        <v>43255</v>
      </c>
      <c r="C7398" s="33" t="s">
        <v>38</v>
      </c>
      <c r="D7398" s="33">
        <v>6</v>
      </c>
      <c r="E7398" s="33">
        <v>0.98877970000000004</v>
      </c>
      <c r="F7398" s="33">
        <v>0.98876819999999999</v>
      </c>
    </row>
    <row r="7399" spans="2:6">
      <c r="B7399" s="40">
        <v>43255</v>
      </c>
      <c r="C7399" s="33" t="s">
        <v>38</v>
      </c>
      <c r="D7399" s="33">
        <v>7</v>
      </c>
      <c r="E7399" s="33">
        <v>0.98871129999999996</v>
      </c>
      <c r="F7399" s="33">
        <v>0.98857340000000005</v>
      </c>
    </row>
    <row r="7400" spans="2:6">
      <c r="B7400" s="40">
        <v>43255</v>
      </c>
      <c r="C7400" s="33" t="s">
        <v>38</v>
      </c>
      <c r="D7400" s="33">
        <v>8</v>
      </c>
      <c r="E7400" s="33">
        <v>0.98865729999999996</v>
      </c>
      <c r="F7400" s="33">
        <v>0.98852949999999995</v>
      </c>
    </row>
    <row r="7401" spans="2:6">
      <c r="B7401" s="40">
        <v>43255</v>
      </c>
      <c r="C7401" s="33" t="s">
        <v>38</v>
      </c>
      <c r="D7401" s="33">
        <v>9</v>
      </c>
      <c r="E7401" s="33">
        <v>0.98852180000000001</v>
      </c>
      <c r="F7401" s="33">
        <v>0.98848389999999997</v>
      </c>
    </row>
    <row r="7402" spans="2:6">
      <c r="B7402" s="40">
        <v>43255</v>
      </c>
      <c r="C7402" s="33" t="s">
        <v>38</v>
      </c>
      <c r="D7402" s="33">
        <v>10</v>
      </c>
      <c r="E7402" s="33">
        <v>0.98840050000000002</v>
      </c>
      <c r="F7402" s="33">
        <v>0.98838179999999998</v>
      </c>
    </row>
    <row r="7403" spans="2:6">
      <c r="B7403" s="40">
        <v>43255</v>
      </c>
      <c r="C7403" s="33" t="s">
        <v>38</v>
      </c>
      <c r="D7403" s="33">
        <v>11</v>
      </c>
      <c r="E7403" s="33">
        <v>0.98908759999999996</v>
      </c>
      <c r="F7403" s="33">
        <v>0.98881770000000002</v>
      </c>
    </row>
    <row r="7404" spans="2:6">
      <c r="B7404" s="40">
        <v>43255</v>
      </c>
      <c r="C7404" s="33" t="s">
        <v>38</v>
      </c>
      <c r="D7404" s="33">
        <v>12</v>
      </c>
      <c r="E7404" s="33">
        <v>0.9894328</v>
      </c>
      <c r="F7404" s="33">
        <v>0.98897440000000003</v>
      </c>
    </row>
    <row r="7405" spans="2:6">
      <c r="B7405" s="40">
        <v>43255</v>
      </c>
      <c r="C7405" s="33" t="s">
        <v>38</v>
      </c>
      <c r="D7405" s="33">
        <v>13</v>
      </c>
      <c r="E7405" s="33">
        <v>0.98985389999999995</v>
      </c>
      <c r="F7405" s="33">
        <v>0.98922980000000005</v>
      </c>
    </row>
    <row r="7406" spans="2:6">
      <c r="B7406" s="40">
        <v>43255</v>
      </c>
      <c r="C7406" s="33" t="s">
        <v>38</v>
      </c>
      <c r="D7406" s="33">
        <v>14</v>
      </c>
      <c r="E7406" s="33">
        <v>0.99060950000000003</v>
      </c>
      <c r="F7406" s="33">
        <v>0.98973330000000004</v>
      </c>
    </row>
    <row r="7407" spans="2:6">
      <c r="B7407" s="40">
        <v>43255</v>
      </c>
      <c r="C7407" s="33" t="s">
        <v>38</v>
      </c>
      <c r="D7407" s="33">
        <v>15</v>
      </c>
      <c r="E7407" s="33">
        <v>0.99129</v>
      </c>
      <c r="F7407" s="33">
        <v>0.99005049999999994</v>
      </c>
    </row>
    <row r="7408" spans="2:6">
      <c r="B7408" s="40">
        <v>43255</v>
      </c>
      <c r="C7408" s="33" t="s">
        <v>38</v>
      </c>
      <c r="D7408" s="33">
        <v>16</v>
      </c>
      <c r="E7408" s="33">
        <v>0.99147430000000003</v>
      </c>
      <c r="F7408" s="33">
        <v>0.99038369999999998</v>
      </c>
    </row>
    <row r="7409" spans="2:6">
      <c r="B7409" s="40">
        <v>43255</v>
      </c>
      <c r="C7409" s="33" t="s">
        <v>38</v>
      </c>
      <c r="D7409" s="33">
        <v>17</v>
      </c>
      <c r="E7409" s="33">
        <v>0.99160669999999995</v>
      </c>
      <c r="F7409" s="33">
        <v>0.9903208</v>
      </c>
    </row>
    <row r="7410" spans="2:6">
      <c r="B7410" s="40">
        <v>43255</v>
      </c>
      <c r="C7410" s="33" t="s">
        <v>38</v>
      </c>
      <c r="D7410" s="33">
        <v>18</v>
      </c>
      <c r="E7410" s="33">
        <v>0.99180539999999995</v>
      </c>
      <c r="F7410" s="33">
        <v>0.99036230000000003</v>
      </c>
    </row>
    <row r="7411" spans="2:6">
      <c r="B7411" s="40">
        <v>43255</v>
      </c>
      <c r="C7411" s="33" t="s">
        <v>38</v>
      </c>
      <c r="D7411" s="33">
        <v>19</v>
      </c>
      <c r="E7411" s="33">
        <v>0.99183299999999996</v>
      </c>
      <c r="F7411" s="33">
        <v>0.99042750000000002</v>
      </c>
    </row>
    <row r="7412" spans="2:6">
      <c r="B7412" s="40">
        <v>43255</v>
      </c>
      <c r="C7412" s="33" t="s">
        <v>38</v>
      </c>
      <c r="D7412" s="33">
        <v>20</v>
      </c>
      <c r="E7412" s="33">
        <v>0.99178469999999996</v>
      </c>
      <c r="F7412" s="33">
        <v>0.99037439999999999</v>
      </c>
    </row>
    <row r="7413" spans="2:6">
      <c r="B7413" s="40">
        <v>43255</v>
      </c>
      <c r="C7413" s="33" t="s">
        <v>38</v>
      </c>
      <c r="D7413" s="33">
        <v>21</v>
      </c>
      <c r="E7413" s="33">
        <v>0.99183160000000004</v>
      </c>
      <c r="F7413" s="33">
        <v>0.99050519999999997</v>
      </c>
    </row>
    <row r="7414" spans="2:6">
      <c r="B7414" s="40">
        <v>43255</v>
      </c>
      <c r="C7414" s="33" t="s">
        <v>38</v>
      </c>
      <c r="D7414" s="33">
        <v>22</v>
      </c>
      <c r="E7414" s="33">
        <v>0.99194380000000004</v>
      </c>
      <c r="F7414" s="33">
        <v>0.99055170000000003</v>
      </c>
    </row>
    <row r="7415" spans="2:6">
      <c r="B7415" s="40">
        <v>43255</v>
      </c>
      <c r="C7415" s="33" t="s">
        <v>38</v>
      </c>
      <c r="D7415" s="33">
        <v>23</v>
      </c>
      <c r="E7415" s="33">
        <v>0.99164640000000004</v>
      </c>
      <c r="F7415" s="33">
        <v>0.99017750000000004</v>
      </c>
    </row>
    <row r="7416" spans="2:6">
      <c r="B7416" s="40">
        <v>43255</v>
      </c>
      <c r="C7416" s="33" t="s">
        <v>38</v>
      </c>
      <c r="D7416" s="33">
        <v>24</v>
      </c>
      <c r="E7416" s="33">
        <v>0.99161460000000001</v>
      </c>
      <c r="F7416" s="33">
        <v>0.99017759999999999</v>
      </c>
    </row>
    <row r="7417" spans="2:6">
      <c r="B7417" s="40">
        <v>43255</v>
      </c>
      <c r="C7417" s="33" t="s">
        <v>38</v>
      </c>
      <c r="D7417" s="33">
        <v>25</v>
      </c>
      <c r="E7417" s="33">
        <v>0.99173480000000003</v>
      </c>
      <c r="F7417" s="33">
        <v>0.99034290000000003</v>
      </c>
    </row>
    <row r="7418" spans="2:6">
      <c r="B7418" s="40">
        <v>43255</v>
      </c>
      <c r="C7418" s="33" t="s">
        <v>38</v>
      </c>
      <c r="D7418" s="33">
        <v>26</v>
      </c>
      <c r="E7418" s="33">
        <v>0.99162729999999999</v>
      </c>
      <c r="F7418" s="33">
        <v>0.99014769999999996</v>
      </c>
    </row>
    <row r="7419" spans="2:6">
      <c r="B7419" s="40">
        <v>43255</v>
      </c>
      <c r="C7419" s="33" t="s">
        <v>38</v>
      </c>
      <c r="D7419" s="33">
        <v>27</v>
      </c>
      <c r="E7419" s="33">
        <v>0.99152649999999998</v>
      </c>
      <c r="F7419" s="33">
        <v>0.99000270000000001</v>
      </c>
    </row>
    <row r="7420" spans="2:6">
      <c r="B7420" s="40">
        <v>43255</v>
      </c>
      <c r="C7420" s="33" t="s">
        <v>38</v>
      </c>
      <c r="D7420" s="33">
        <v>28</v>
      </c>
      <c r="E7420" s="33">
        <v>0.99156219999999995</v>
      </c>
      <c r="F7420" s="33">
        <v>0.99001689999999998</v>
      </c>
    </row>
    <row r="7421" spans="2:6">
      <c r="B7421" s="40">
        <v>43255</v>
      </c>
      <c r="C7421" s="33" t="s">
        <v>38</v>
      </c>
      <c r="D7421" s="33">
        <v>29</v>
      </c>
      <c r="E7421" s="33">
        <v>0.99146979999999996</v>
      </c>
      <c r="F7421" s="33">
        <v>0.98987729999999996</v>
      </c>
    </row>
    <row r="7422" spans="2:6">
      <c r="B7422" s="40">
        <v>43255</v>
      </c>
      <c r="C7422" s="33" t="s">
        <v>38</v>
      </c>
      <c r="D7422" s="33">
        <v>30</v>
      </c>
      <c r="E7422" s="33">
        <v>0.99148820000000004</v>
      </c>
      <c r="F7422" s="33">
        <v>0.98984669999999997</v>
      </c>
    </row>
    <row r="7423" spans="2:6">
      <c r="B7423" s="40">
        <v>43255</v>
      </c>
      <c r="C7423" s="33" t="s">
        <v>38</v>
      </c>
      <c r="D7423" s="33">
        <v>31</v>
      </c>
      <c r="E7423" s="33">
        <v>0.99149180000000003</v>
      </c>
      <c r="F7423" s="33">
        <v>0.9899329</v>
      </c>
    </row>
    <row r="7424" spans="2:6">
      <c r="B7424" s="40">
        <v>43255</v>
      </c>
      <c r="C7424" s="33" t="s">
        <v>38</v>
      </c>
      <c r="D7424" s="33">
        <v>32</v>
      </c>
      <c r="E7424" s="33">
        <v>0.99168529999999999</v>
      </c>
      <c r="F7424" s="33">
        <v>0.99011170000000004</v>
      </c>
    </row>
    <row r="7425" spans="2:6">
      <c r="B7425" s="40">
        <v>43255</v>
      </c>
      <c r="C7425" s="33" t="s">
        <v>38</v>
      </c>
      <c r="D7425" s="33">
        <v>33</v>
      </c>
      <c r="E7425" s="33">
        <v>0.99141900000000005</v>
      </c>
      <c r="F7425" s="33">
        <v>0.9897939</v>
      </c>
    </row>
    <row r="7426" spans="2:6">
      <c r="B7426" s="40">
        <v>43255</v>
      </c>
      <c r="C7426" s="33" t="s">
        <v>38</v>
      </c>
      <c r="D7426" s="33">
        <v>34</v>
      </c>
      <c r="E7426" s="33">
        <v>0.99152510000000005</v>
      </c>
      <c r="F7426" s="33">
        <v>0.98999939999999997</v>
      </c>
    </row>
    <row r="7427" spans="2:6">
      <c r="B7427" s="40">
        <v>43255</v>
      </c>
      <c r="C7427" s="33" t="s">
        <v>38</v>
      </c>
      <c r="D7427" s="33">
        <v>35</v>
      </c>
      <c r="E7427" s="33">
        <v>0.99164779999999997</v>
      </c>
      <c r="F7427" s="33">
        <v>0.99043309999999996</v>
      </c>
    </row>
    <row r="7428" spans="2:6">
      <c r="B7428" s="40">
        <v>43255</v>
      </c>
      <c r="C7428" s="33" t="s">
        <v>38</v>
      </c>
      <c r="D7428" s="33">
        <v>36</v>
      </c>
      <c r="E7428" s="33">
        <v>0.99159169999999996</v>
      </c>
      <c r="F7428" s="33">
        <v>0.99040170000000005</v>
      </c>
    </row>
    <row r="7429" spans="2:6">
      <c r="B7429" s="40">
        <v>43255</v>
      </c>
      <c r="C7429" s="33" t="s">
        <v>38</v>
      </c>
      <c r="D7429" s="33">
        <v>37</v>
      </c>
      <c r="E7429" s="33">
        <v>0.99171679999999995</v>
      </c>
      <c r="F7429" s="33">
        <v>0.99061370000000004</v>
      </c>
    </row>
    <row r="7430" spans="2:6">
      <c r="B7430" s="40">
        <v>43255</v>
      </c>
      <c r="C7430" s="33" t="s">
        <v>38</v>
      </c>
      <c r="D7430" s="33">
        <v>38</v>
      </c>
      <c r="E7430" s="33">
        <v>0.99166140000000003</v>
      </c>
      <c r="F7430" s="33">
        <v>0.99049750000000003</v>
      </c>
    </row>
    <row r="7431" spans="2:6">
      <c r="B7431" s="40">
        <v>43255</v>
      </c>
      <c r="C7431" s="33" t="s">
        <v>38</v>
      </c>
      <c r="D7431" s="33">
        <v>39</v>
      </c>
      <c r="E7431" s="33">
        <v>0.99169450000000003</v>
      </c>
      <c r="F7431" s="33">
        <v>0.99041290000000004</v>
      </c>
    </row>
    <row r="7432" spans="2:6">
      <c r="B7432" s="40">
        <v>43255</v>
      </c>
      <c r="C7432" s="33" t="s">
        <v>38</v>
      </c>
      <c r="D7432" s="33">
        <v>40</v>
      </c>
      <c r="E7432" s="33">
        <v>0.99173199999999995</v>
      </c>
      <c r="F7432" s="33">
        <v>0.9904927</v>
      </c>
    </row>
    <row r="7433" spans="2:6">
      <c r="B7433" s="40">
        <v>43255</v>
      </c>
      <c r="C7433" s="33" t="s">
        <v>38</v>
      </c>
      <c r="D7433" s="33">
        <v>41</v>
      </c>
      <c r="E7433" s="33">
        <v>0.99164969999999997</v>
      </c>
      <c r="F7433" s="33">
        <v>0.99048130000000001</v>
      </c>
    </row>
    <row r="7434" spans="2:6">
      <c r="B7434" s="40">
        <v>43255</v>
      </c>
      <c r="C7434" s="33" t="s">
        <v>38</v>
      </c>
      <c r="D7434" s="33">
        <v>42</v>
      </c>
      <c r="E7434" s="33">
        <v>0.99168820000000002</v>
      </c>
      <c r="F7434" s="33">
        <v>0.9906488</v>
      </c>
    </row>
    <row r="7435" spans="2:6">
      <c r="B7435" s="40">
        <v>43255</v>
      </c>
      <c r="C7435" s="33" t="s">
        <v>38</v>
      </c>
      <c r="D7435" s="33">
        <v>43</v>
      </c>
      <c r="E7435" s="33">
        <v>0.99148170000000002</v>
      </c>
      <c r="F7435" s="33">
        <v>0.99054989999999998</v>
      </c>
    </row>
    <row r="7436" spans="2:6">
      <c r="B7436" s="40">
        <v>43255</v>
      </c>
      <c r="C7436" s="33" t="s">
        <v>38</v>
      </c>
      <c r="D7436" s="33">
        <v>44</v>
      </c>
      <c r="E7436" s="33">
        <v>0.99128660000000002</v>
      </c>
      <c r="F7436" s="33">
        <v>0.99048539999999996</v>
      </c>
    </row>
    <row r="7437" spans="2:6">
      <c r="B7437" s="40">
        <v>43255</v>
      </c>
      <c r="C7437" s="33" t="s">
        <v>38</v>
      </c>
      <c r="D7437" s="33">
        <v>45</v>
      </c>
      <c r="E7437" s="33">
        <v>0.99081859999999999</v>
      </c>
      <c r="F7437" s="33">
        <v>0.99014349999999995</v>
      </c>
    </row>
    <row r="7438" spans="2:6">
      <c r="B7438" s="40">
        <v>43255</v>
      </c>
      <c r="C7438" s="33" t="s">
        <v>38</v>
      </c>
      <c r="D7438" s="33">
        <v>46</v>
      </c>
      <c r="E7438" s="33">
        <v>0.99073979999999995</v>
      </c>
      <c r="F7438" s="33">
        <v>0.99025160000000001</v>
      </c>
    </row>
    <row r="7439" spans="2:6">
      <c r="B7439" s="40">
        <v>43255</v>
      </c>
      <c r="C7439" s="33" t="s">
        <v>38</v>
      </c>
      <c r="D7439" s="33">
        <v>47</v>
      </c>
      <c r="E7439" s="33">
        <v>0.9902069</v>
      </c>
      <c r="F7439" s="33">
        <v>0.98998489999999995</v>
      </c>
    </row>
    <row r="7440" spans="2:6">
      <c r="B7440" s="40">
        <v>43255</v>
      </c>
      <c r="C7440" s="33" t="s">
        <v>38</v>
      </c>
      <c r="D7440" s="33">
        <v>48</v>
      </c>
      <c r="E7440" s="33">
        <v>0.98938170000000003</v>
      </c>
      <c r="F7440" s="33">
        <v>0.9895311</v>
      </c>
    </row>
    <row r="7441" spans="2:6">
      <c r="B7441" s="40">
        <v>43256</v>
      </c>
      <c r="C7441" s="33" t="s">
        <v>38</v>
      </c>
      <c r="D7441" s="33">
        <v>1</v>
      </c>
      <c r="E7441" s="33">
        <v>0.98928930000000004</v>
      </c>
      <c r="F7441" s="33">
        <v>0.98967249999999996</v>
      </c>
    </row>
    <row r="7442" spans="2:6">
      <c r="B7442" s="40">
        <v>43256</v>
      </c>
      <c r="C7442" s="33" t="s">
        <v>38</v>
      </c>
      <c r="D7442" s="33">
        <v>2</v>
      </c>
      <c r="E7442" s="33">
        <v>0.9890909</v>
      </c>
      <c r="F7442" s="33">
        <v>0.98952689999999999</v>
      </c>
    </row>
    <row r="7443" spans="2:6">
      <c r="B7443" s="40">
        <v>43256</v>
      </c>
      <c r="C7443" s="33" t="s">
        <v>38</v>
      </c>
      <c r="D7443" s="33">
        <v>3</v>
      </c>
      <c r="E7443" s="33">
        <v>0.98924109999999998</v>
      </c>
      <c r="F7443" s="33">
        <v>0.9894908</v>
      </c>
    </row>
    <row r="7444" spans="2:6">
      <c r="B7444" s="40">
        <v>43256</v>
      </c>
      <c r="C7444" s="33" t="s">
        <v>38</v>
      </c>
      <c r="D7444" s="33">
        <v>4</v>
      </c>
      <c r="E7444" s="33">
        <v>0.98912129999999998</v>
      </c>
      <c r="F7444" s="33">
        <v>0.98947609999999997</v>
      </c>
    </row>
    <row r="7445" spans="2:6">
      <c r="B7445" s="40">
        <v>43256</v>
      </c>
      <c r="C7445" s="33" t="s">
        <v>38</v>
      </c>
      <c r="D7445" s="33">
        <v>5</v>
      </c>
      <c r="E7445" s="33">
        <v>0.98869209999999996</v>
      </c>
      <c r="F7445" s="33">
        <v>0.98924060000000003</v>
      </c>
    </row>
    <row r="7446" spans="2:6">
      <c r="B7446" s="40">
        <v>43256</v>
      </c>
      <c r="C7446" s="33" t="s">
        <v>38</v>
      </c>
      <c r="D7446" s="33">
        <v>6</v>
      </c>
      <c r="E7446" s="33">
        <v>0.98882300000000001</v>
      </c>
      <c r="F7446" s="33">
        <v>0.98914729999999995</v>
      </c>
    </row>
    <row r="7447" spans="2:6">
      <c r="B7447" s="40">
        <v>43256</v>
      </c>
      <c r="C7447" s="33" t="s">
        <v>38</v>
      </c>
      <c r="D7447" s="33">
        <v>7</v>
      </c>
      <c r="E7447" s="33">
        <v>0.98883549999999998</v>
      </c>
      <c r="F7447" s="33">
        <v>0.98933599999999999</v>
      </c>
    </row>
    <row r="7448" spans="2:6">
      <c r="B7448" s="40">
        <v>43256</v>
      </c>
      <c r="C7448" s="33" t="s">
        <v>38</v>
      </c>
      <c r="D7448" s="33">
        <v>8</v>
      </c>
      <c r="E7448" s="33">
        <v>0.98858919999999995</v>
      </c>
      <c r="F7448" s="33">
        <v>0.98912809999999995</v>
      </c>
    </row>
    <row r="7449" spans="2:6">
      <c r="B7449" s="40">
        <v>43256</v>
      </c>
      <c r="C7449" s="33" t="s">
        <v>38</v>
      </c>
      <c r="D7449" s="33">
        <v>9</v>
      </c>
      <c r="E7449" s="33">
        <v>0.98883379999999998</v>
      </c>
      <c r="F7449" s="33">
        <v>0.98928000000000005</v>
      </c>
    </row>
    <row r="7450" spans="2:6">
      <c r="B7450" s="40">
        <v>43256</v>
      </c>
      <c r="C7450" s="33" t="s">
        <v>38</v>
      </c>
      <c r="D7450" s="33">
        <v>10</v>
      </c>
      <c r="E7450" s="33">
        <v>0.98855669999999995</v>
      </c>
      <c r="F7450" s="33">
        <v>0.98892880000000005</v>
      </c>
    </row>
    <row r="7451" spans="2:6">
      <c r="B7451" s="40">
        <v>43256</v>
      </c>
      <c r="C7451" s="33" t="s">
        <v>38</v>
      </c>
      <c r="D7451" s="33">
        <v>11</v>
      </c>
      <c r="E7451" s="33">
        <v>0.98902239999999997</v>
      </c>
      <c r="F7451" s="33">
        <v>0.98907339999999999</v>
      </c>
    </row>
    <row r="7452" spans="2:6">
      <c r="B7452" s="40">
        <v>43256</v>
      </c>
      <c r="C7452" s="33" t="s">
        <v>38</v>
      </c>
      <c r="D7452" s="33">
        <v>12</v>
      </c>
      <c r="E7452" s="33">
        <v>0.98920640000000004</v>
      </c>
      <c r="F7452" s="33">
        <v>0.98920280000000005</v>
      </c>
    </row>
    <row r="7453" spans="2:6">
      <c r="B7453" s="40">
        <v>43256</v>
      </c>
      <c r="C7453" s="33" t="s">
        <v>38</v>
      </c>
      <c r="D7453" s="33">
        <v>13</v>
      </c>
      <c r="E7453" s="33">
        <v>0.98990829999999996</v>
      </c>
      <c r="F7453" s="33">
        <v>0.98966469999999995</v>
      </c>
    </row>
    <row r="7454" spans="2:6">
      <c r="B7454" s="40">
        <v>43256</v>
      </c>
      <c r="C7454" s="33" t="s">
        <v>38</v>
      </c>
      <c r="D7454" s="33">
        <v>14</v>
      </c>
      <c r="E7454" s="33">
        <v>0.99095180000000005</v>
      </c>
      <c r="F7454" s="33">
        <v>0.9904193</v>
      </c>
    </row>
    <row r="7455" spans="2:6">
      <c r="B7455" s="40">
        <v>43256</v>
      </c>
      <c r="C7455" s="33" t="s">
        <v>38</v>
      </c>
      <c r="D7455" s="33">
        <v>15</v>
      </c>
      <c r="E7455" s="33">
        <v>0.99172340000000003</v>
      </c>
      <c r="F7455" s="33">
        <v>0.9906798</v>
      </c>
    </row>
    <row r="7456" spans="2:6">
      <c r="B7456" s="40">
        <v>43256</v>
      </c>
      <c r="C7456" s="33" t="s">
        <v>38</v>
      </c>
      <c r="D7456" s="33">
        <v>16</v>
      </c>
      <c r="E7456" s="33">
        <v>0.99191649999999998</v>
      </c>
      <c r="F7456" s="33">
        <v>0.99071149999999997</v>
      </c>
    </row>
    <row r="7457" spans="2:6">
      <c r="B7457" s="40">
        <v>43256</v>
      </c>
      <c r="C7457" s="33" t="s">
        <v>38</v>
      </c>
      <c r="D7457" s="33">
        <v>17</v>
      </c>
      <c r="E7457" s="33">
        <v>0.99146599999999996</v>
      </c>
      <c r="F7457" s="33">
        <v>0.99020620000000004</v>
      </c>
    </row>
    <row r="7458" spans="2:6">
      <c r="B7458" s="40">
        <v>43256</v>
      </c>
      <c r="C7458" s="33" t="s">
        <v>38</v>
      </c>
      <c r="D7458" s="33">
        <v>18</v>
      </c>
      <c r="E7458" s="33">
        <v>0.99152220000000002</v>
      </c>
      <c r="F7458" s="33">
        <v>0.99030689999999999</v>
      </c>
    </row>
    <row r="7459" spans="2:6">
      <c r="B7459" s="40">
        <v>43256</v>
      </c>
      <c r="C7459" s="33" t="s">
        <v>38</v>
      </c>
      <c r="D7459" s="33">
        <v>19</v>
      </c>
      <c r="E7459" s="33">
        <v>0.99174249999999997</v>
      </c>
      <c r="F7459" s="33">
        <v>0.99045989999999995</v>
      </c>
    </row>
    <row r="7460" spans="2:6">
      <c r="B7460" s="40">
        <v>43256</v>
      </c>
      <c r="C7460" s="33" t="s">
        <v>38</v>
      </c>
      <c r="D7460" s="33">
        <v>20</v>
      </c>
      <c r="E7460" s="33">
        <v>0.99161500000000002</v>
      </c>
      <c r="F7460" s="33">
        <v>0.99024480000000004</v>
      </c>
    </row>
    <row r="7461" spans="2:6">
      <c r="B7461" s="40">
        <v>43256</v>
      </c>
      <c r="C7461" s="33" t="s">
        <v>38</v>
      </c>
      <c r="D7461" s="33">
        <v>21</v>
      </c>
      <c r="E7461" s="33">
        <v>0.9916488</v>
      </c>
      <c r="F7461" s="33">
        <v>0.9902879</v>
      </c>
    </row>
    <row r="7462" spans="2:6">
      <c r="B7462" s="40">
        <v>43256</v>
      </c>
      <c r="C7462" s="33" t="s">
        <v>38</v>
      </c>
      <c r="D7462" s="33">
        <v>22</v>
      </c>
      <c r="E7462" s="33">
        <v>0.99175170000000001</v>
      </c>
      <c r="F7462" s="33">
        <v>0.99037940000000002</v>
      </c>
    </row>
    <row r="7463" spans="2:6">
      <c r="B7463" s="40">
        <v>43256</v>
      </c>
      <c r="C7463" s="33" t="s">
        <v>38</v>
      </c>
      <c r="D7463" s="33">
        <v>23</v>
      </c>
      <c r="E7463" s="33">
        <v>0.99162530000000004</v>
      </c>
      <c r="F7463" s="33">
        <v>0.99022909999999997</v>
      </c>
    </row>
    <row r="7464" spans="2:6">
      <c r="B7464" s="40">
        <v>43256</v>
      </c>
      <c r="C7464" s="33" t="s">
        <v>38</v>
      </c>
      <c r="D7464" s="33">
        <v>24</v>
      </c>
      <c r="E7464" s="33">
        <v>0.99159580000000003</v>
      </c>
      <c r="F7464" s="33">
        <v>0.9902012</v>
      </c>
    </row>
    <row r="7465" spans="2:6">
      <c r="B7465" s="40">
        <v>43256</v>
      </c>
      <c r="C7465" s="33" t="s">
        <v>38</v>
      </c>
      <c r="D7465" s="33">
        <v>25</v>
      </c>
      <c r="E7465" s="33">
        <v>0.99154160000000002</v>
      </c>
      <c r="F7465" s="33">
        <v>0.99010279999999995</v>
      </c>
    </row>
    <row r="7466" spans="2:6">
      <c r="B7466" s="40">
        <v>43256</v>
      </c>
      <c r="C7466" s="33" t="s">
        <v>38</v>
      </c>
      <c r="D7466" s="33">
        <v>26</v>
      </c>
      <c r="E7466" s="33">
        <v>0.99156149999999998</v>
      </c>
      <c r="F7466" s="33">
        <v>0.99018649999999997</v>
      </c>
    </row>
    <row r="7467" spans="2:6">
      <c r="B7467" s="40">
        <v>43256</v>
      </c>
      <c r="C7467" s="33" t="s">
        <v>38</v>
      </c>
      <c r="D7467" s="33">
        <v>27</v>
      </c>
      <c r="E7467" s="33">
        <v>0.99149339999999997</v>
      </c>
      <c r="F7467" s="33">
        <v>0.99005069999999995</v>
      </c>
    </row>
    <row r="7468" spans="2:6">
      <c r="B7468" s="40">
        <v>43256</v>
      </c>
      <c r="C7468" s="33" t="s">
        <v>38</v>
      </c>
      <c r="D7468" s="33">
        <v>28</v>
      </c>
      <c r="E7468" s="33">
        <v>0.99158869999999999</v>
      </c>
      <c r="F7468" s="33">
        <v>0.9902067</v>
      </c>
    </row>
    <row r="7469" spans="2:6">
      <c r="B7469" s="40">
        <v>43256</v>
      </c>
      <c r="C7469" s="33" t="s">
        <v>38</v>
      </c>
      <c r="D7469" s="33">
        <v>29</v>
      </c>
      <c r="E7469" s="33">
        <v>0.99144100000000002</v>
      </c>
      <c r="F7469" s="33">
        <v>0.99012180000000005</v>
      </c>
    </row>
    <row r="7470" spans="2:6">
      <c r="B7470" s="40">
        <v>43256</v>
      </c>
      <c r="C7470" s="33" t="s">
        <v>38</v>
      </c>
      <c r="D7470" s="33">
        <v>30</v>
      </c>
      <c r="E7470" s="33">
        <v>0.99141400000000002</v>
      </c>
      <c r="F7470" s="33">
        <v>0.99016999999999999</v>
      </c>
    </row>
    <row r="7471" spans="2:6">
      <c r="B7471" s="40">
        <v>43256</v>
      </c>
      <c r="C7471" s="33" t="s">
        <v>38</v>
      </c>
      <c r="D7471" s="33">
        <v>31</v>
      </c>
      <c r="E7471" s="33">
        <v>0.99133170000000004</v>
      </c>
      <c r="F7471" s="33">
        <v>0.99011709999999997</v>
      </c>
    </row>
    <row r="7472" spans="2:6">
      <c r="B7472" s="40">
        <v>43256</v>
      </c>
      <c r="C7472" s="33" t="s">
        <v>38</v>
      </c>
      <c r="D7472" s="33">
        <v>32</v>
      </c>
      <c r="E7472" s="33">
        <v>0.99129299999999998</v>
      </c>
      <c r="F7472" s="33">
        <v>0.9901065</v>
      </c>
    </row>
    <row r="7473" spans="2:6">
      <c r="B7473" s="40">
        <v>43256</v>
      </c>
      <c r="C7473" s="33" t="s">
        <v>38</v>
      </c>
      <c r="D7473" s="33">
        <v>33</v>
      </c>
      <c r="E7473" s="33">
        <v>0.99116159999999998</v>
      </c>
      <c r="F7473" s="33">
        <v>0.99008030000000002</v>
      </c>
    </row>
    <row r="7474" spans="2:6">
      <c r="B7474" s="40">
        <v>43256</v>
      </c>
      <c r="C7474" s="33" t="s">
        <v>38</v>
      </c>
      <c r="D7474" s="33">
        <v>34</v>
      </c>
      <c r="E7474" s="33">
        <v>0.9915022</v>
      </c>
      <c r="F7474" s="33">
        <v>0.99036440000000003</v>
      </c>
    </row>
    <row r="7475" spans="2:6">
      <c r="B7475" s="40">
        <v>43256</v>
      </c>
      <c r="C7475" s="33" t="s">
        <v>38</v>
      </c>
      <c r="D7475" s="33">
        <v>35</v>
      </c>
      <c r="E7475" s="33">
        <v>0.9915467</v>
      </c>
      <c r="F7475" s="33">
        <v>0.99039390000000005</v>
      </c>
    </row>
    <row r="7476" spans="2:6">
      <c r="B7476" s="40">
        <v>43256</v>
      </c>
      <c r="C7476" s="33" t="s">
        <v>38</v>
      </c>
      <c r="D7476" s="33">
        <v>36</v>
      </c>
      <c r="E7476" s="33">
        <v>0.99157050000000002</v>
      </c>
      <c r="F7476" s="33">
        <v>0.99032359999999997</v>
      </c>
    </row>
    <row r="7477" spans="2:6">
      <c r="B7477" s="40">
        <v>43256</v>
      </c>
      <c r="C7477" s="33" t="s">
        <v>38</v>
      </c>
      <c r="D7477" s="33">
        <v>37</v>
      </c>
      <c r="E7477" s="33">
        <v>0.99156829999999996</v>
      </c>
      <c r="F7477" s="33">
        <v>0.99033709999999997</v>
      </c>
    </row>
    <row r="7478" spans="2:6">
      <c r="B7478" s="40">
        <v>43256</v>
      </c>
      <c r="C7478" s="33" t="s">
        <v>38</v>
      </c>
      <c r="D7478" s="33">
        <v>38</v>
      </c>
      <c r="E7478" s="33">
        <v>0.99150020000000005</v>
      </c>
      <c r="F7478" s="33">
        <v>0.99046829999999997</v>
      </c>
    </row>
    <row r="7479" spans="2:6">
      <c r="B7479" s="40">
        <v>43256</v>
      </c>
      <c r="C7479" s="33" t="s">
        <v>38</v>
      </c>
      <c r="D7479" s="33">
        <v>39</v>
      </c>
      <c r="E7479" s="33">
        <v>0.99167459999999996</v>
      </c>
      <c r="F7479" s="33">
        <v>0.99033720000000003</v>
      </c>
    </row>
    <row r="7480" spans="2:6">
      <c r="B7480" s="40">
        <v>43256</v>
      </c>
      <c r="C7480" s="33" t="s">
        <v>38</v>
      </c>
      <c r="D7480" s="33">
        <v>40</v>
      </c>
      <c r="E7480" s="33">
        <v>0.99183089999999996</v>
      </c>
      <c r="F7480" s="33">
        <v>0.99043590000000004</v>
      </c>
    </row>
    <row r="7481" spans="2:6">
      <c r="B7481" s="40">
        <v>43256</v>
      </c>
      <c r="C7481" s="33" t="s">
        <v>38</v>
      </c>
      <c r="D7481" s="33">
        <v>41</v>
      </c>
      <c r="E7481" s="33">
        <v>0.99191660000000004</v>
      </c>
      <c r="F7481" s="33">
        <v>0.99060800000000004</v>
      </c>
    </row>
    <row r="7482" spans="2:6">
      <c r="B7482" s="40">
        <v>43256</v>
      </c>
      <c r="C7482" s="33" t="s">
        <v>38</v>
      </c>
      <c r="D7482" s="33">
        <v>42</v>
      </c>
      <c r="E7482" s="33">
        <v>0.99197780000000002</v>
      </c>
      <c r="F7482" s="33">
        <v>0.99065829999999999</v>
      </c>
    </row>
    <row r="7483" spans="2:6">
      <c r="B7483" s="40">
        <v>43256</v>
      </c>
      <c r="C7483" s="33" t="s">
        <v>38</v>
      </c>
      <c r="D7483" s="33">
        <v>43</v>
      </c>
      <c r="E7483" s="33">
        <v>0.99192040000000004</v>
      </c>
      <c r="F7483" s="33">
        <v>0.99070080000000005</v>
      </c>
    </row>
    <row r="7484" spans="2:6">
      <c r="B7484" s="40">
        <v>43256</v>
      </c>
      <c r="C7484" s="33" t="s">
        <v>38</v>
      </c>
      <c r="D7484" s="33">
        <v>44</v>
      </c>
      <c r="E7484" s="33">
        <v>0.9919135</v>
      </c>
      <c r="F7484" s="33">
        <v>0.99081059999999999</v>
      </c>
    </row>
    <row r="7485" spans="2:6">
      <c r="B7485" s="40">
        <v>43256</v>
      </c>
      <c r="C7485" s="33" t="s">
        <v>38</v>
      </c>
      <c r="D7485" s="33">
        <v>45</v>
      </c>
      <c r="E7485" s="33">
        <v>0.99166180000000004</v>
      </c>
      <c r="F7485" s="33">
        <v>0.99064920000000001</v>
      </c>
    </row>
    <row r="7486" spans="2:6">
      <c r="B7486" s="40">
        <v>43256</v>
      </c>
      <c r="C7486" s="33" t="s">
        <v>38</v>
      </c>
      <c r="D7486" s="33">
        <v>46</v>
      </c>
      <c r="E7486" s="33">
        <v>0.99137660000000005</v>
      </c>
      <c r="F7486" s="33">
        <v>0.99051089999999997</v>
      </c>
    </row>
    <row r="7487" spans="2:6">
      <c r="B7487" s="40">
        <v>43256</v>
      </c>
      <c r="C7487" s="33" t="s">
        <v>38</v>
      </c>
      <c r="D7487" s="33">
        <v>47</v>
      </c>
      <c r="E7487" s="33">
        <v>0.99046020000000001</v>
      </c>
      <c r="F7487" s="33">
        <v>0.98983129999999997</v>
      </c>
    </row>
    <row r="7488" spans="2:6">
      <c r="B7488" s="40">
        <v>43256</v>
      </c>
      <c r="C7488" s="33" t="s">
        <v>38</v>
      </c>
      <c r="D7488" s="33">
        <v>48</v>
      </c>
      <c r="E7488" s="33">
        <v>0.98985480000000003</v>
      </c>
      <c r="F7488" s="33">
        <v>0.98956219999999995</v>
      </c>
    </row>
    <row r="7489" spans="2:6">
      <c r="B7489" s="40">
        <v>43257</v>
      </c>
      <c r="C7489" s="33" t="s">
        <v>38</v>
      </c>
      <c r="D7489" s="33">
        <v>1</v>
      </c>
      <c r="E7489" s="33">
        <v>0.98934180000000005</v>
      </c>
      <c r="F7489" s="33">
        <v>0.98929869999999998</v>
      </c>
    </row>
    <row r="7490" spans="2:6">
      <c r="B7490" s="40">
        <v>43257</v>
      </c>
      <c r="C7490" s="33" t="s">
        <v>38</v>
      </c>
      <c r="D7490" s="33">
        <v>2</v>
      </c>
      <c r="E7490" s="33">
        <v>0.98911110000000002</v>
      </c>
      <c r="F7490" s="33">
        <v>0.98917299999999997</v>
      </c>
    </row>
    <row r="7491" spans="2:6">
      <c r="B7491" s="40">
        <v>43257</v>
      </c>
      <c r="C7491" s="33" t="s">
        <v>38</v>
      </c>
      <c r="D7491" s="33">
        <v>3</v>
      </c>
      <c r="E7491" s="33">
        <v>0.98898249999999999</v>
      </c>
      <c r="F7491" s="33">
        <v>0.98911420000000005</v>
      </c>
    </row>
    <row r="7492" spans="2:6">
      <c r="B7492" s="40">
        <v>43257</v>
      </c>
      <c r="C7492" s="33" t="s">
        <v>38</v>
      </c>
      <c r="D7492" s="33">
        <v>4</v>
      </c>
      <c r="E7492" s="33">
        <v>0.98879989999999995</v>
      </c>
      <c r="F7492" s="33">
        <v>0.98896709999999999</v>
      </c>
    </row>
    <row r="7493" spans="2:6">
      <c r="B7493" s="40">
        <v>43257</v>
      </c>
      <c r="C7493" s="33" t="s">
        <v>38</v>
      </c>
      <c r="D7493" s="33">
        <v>5</v>
      </c>
      <c r="E7493" s="33">
        <v>0.98899009999999998</v>
      </c>
      <c r="F7493" s="33">
        <v>0.98908779999999996</v>
      </c>
    </row>
    <row r="7494" spans="2:6">
      <c r="B7494" s="40">
        <v>43257</v>
      </c>
      <c r="C7494" s="33" t="s">
        <v>38</v>
      </c>
      <c r="D7494" s="33">
        <v>6</v>
      </c>
      <c r="E7494" s="33">
        <v>0.98872749999999998</v>
      </c>
      <c r="F7494" s="33">
        <v>0.98881669999999999</v>
      </c>
    </row>
    <row r="7495" spans="2:6">
      <c r="B7495" s="40">
        <v>43257</v>
      </c>
      <c r="C7495" s="33" t="s">
        <v>38</v>
      </c>
      <c r="D7495" s="33">
        <v>7</v>
      </c>
      <c r="E7495" s="33">
        <v>0.98882289999999995</v>
      </c>
      <c r="F7495" s="33">
        <v>0.98889020000000005</v>
      </c>
    </row>
    <row r="7496" spans="2:6">
      <c r="B7496" s="40">
        <v>43257</v>
      </c>
      <c r="C7496" s="33" t="s">
        <v>38</v>
      </c>
      <c r="D7496" s="33">
        <v>8</v>
      </c>
      <c r="E7496" s="33">
        <v>0.98875089999999999</v>
      </c>
      <c r="F7496" s="33">
        <v>0.98882570000000003</v>
      </c>
    </row>
    <row r="7497" spans="2:6">
      <c r="B7497" s="40">
        <v>43257</v>
      </c>
      <c r="C7497" s="33" t="s">
        <v>38</v>
      </c>
      <c r="D7497" s="33">
        <v>9</v>
      </c>
      <c r="E7497" s="33">
        <v>0.9887994</v>
      </c>
      <c r="F7497" s="33">
        <v>0.98888279999999995</v>
      </c>
    </row>
    <row r="7498" spans="2:6">
      <c r="B7498" s="40">
        <v>43257</v>
      </c>
      <c r="C7498" s="33" t="s">
        <v>38</v>
      </c>
      <c r="D7498" s="33">
        <v>10</v>
      </c>
      <c r="E7498" s="33">
        <v>0.98884240000000001</v>
      </c>
      <c r="F7498" s="33">
        <v>0.98899360000000003</v>
      </c>
    </row>
    <row r="7499" spans="2:6">
      <c r="B7499" s="40">
        <v>43257</v>
      </c>
      <c r="C7499" s="33" t="s">
        <v>38</v>
      </c>
      <c r="D7499" s="33">
        <v>11</v>
      </c>
      <c r="E7499" s="33">
        <v>0.98889899999999997</v>
      </c>
      <c r="F7499" s="33">
        <v>0.98899320000000002</v>
      </c>
    </row>
    <row r="7500" spans="2:6">
      <c r="B7500" s="40">
        <v>43257</v>
      </c>
      <c r="C7500" s="33" t="s">
        <v>38</v>
      </c>
      <c r="D7500" s="33">
        <v>12</v>
      </c>
      <c r="E7500" s="33">
        <v>0.98922650000000001</v>
      </c>
      <c r="F7500" s="33">
        <v>0.98908739999999995</v>
      </c>
    </row>
    <row r="7501" spans="2:6">
      <c r="B7501" s="40">
        <v>43257</v>
      </c>
      <c r="C7501" s="33" t="s">
        <v>38</v>
      </c>
      <c r="D7501" s="33">
        <v>13</v>
      </c>
      <c r="E7501" s="33">
        <v>0.99001790000000001</v>
      </c>
      <c r="F7501" s="33">
        <v>0.98958080000000004</v>
      </c>
    </row>
    <row r="7502" spans="2:6">
      <c r="B7502" s="40">
        <v>43257</v>
      </c>
      <c r="C7502" s="33" t="s">
        <v>38</v>
      </c>
      <c r="D7502" s="33">
        <v>14</v>
      </c>
      <c r="E7502" s="33">
        <v>0.99059180000000002</v>
      </c>
      <c r="F7502" s="33">
        <v>0.98980020000000002</v>
      </c>
    </row>
    <row r="7503" spans="2:6">
      <c r="B7503" s="40">
        <v>43257</v>
      </c>
      <c r="C7503" s="33" t="s">
        <v>38</v>
      </c>
      <c r="D7503" s="33">
        <v>15</v>
      </c>
      <c r="E7503" s="33">
        <v>0.99126939999999997</v>
      </c>
      <c r="F7503" s="33">
        <v>0.99005730000000003</v>
      </c>
    </row>
    <row r="7504" spans="2:6">
      <c r="B7504" s="40">
        <v>43257</v>
      </c>
      <c r="C7504" s="33" t="s">
        <v>38</v>
      </c>
      <c r="D7504" s="33">
        <v>16</v>
      </c>
      <c r="E7504" s="33">
        <v>0.99150859999999996</v>
      </c>
      <c r="F7504" s="33">
        <v>0.9902128</v>
      </c>
    </row>
    <row r="7505" spans="2:6">
      <c r="B7505" s="40">
        <v>43257</v>
      </c>
      <c r="C7505" s="33" t="s">
        <v>38</v>
      </c>
      <c r="D7505" s="33">
        <v>17</v>
      </c>
      <c r="E7505" s="33">
        <v>0.99111349999999998</v>
      </c>
      <c r="F7505" s="33">
        <v>0.98978489999999997</v>
      </c>
    </row>
    <row r="7506" spans="2:6">
      <c r="B7506" s="40">
        <v>43257</v>
      </c>
      <c r="C7506" s="33" t="s">
        <v>38</v>
      </c>
      <c r="D7506" s="33">
        <v>18</v>
      </c>
      <c r="E7506" s="33">
        <v>0.99105069999999995</v>
      </c>
      <c r="F7506" s="33">
        <v>0.98979700000000004</v>
      </c>
    </row>
    <row r="7507" spans="2:6">
      <c r="B7507" s="40">
        <v>43257</v>
      </c>
      <c r="C7507" s="33" t="s">
        <v>38</v>
      </c>
      <c r="D7507" s="33">
        <v>19</v>
      </c>
      <c r="E7507" s="33">
        <v>0.99133450000000001</v>
      </c>
      <c r="F7507" s="33">
        <v>0.99006490000000003</v>
      </c>
    </row>
    <row r="7508" spans="2:6">
      <c r="B7508" s="40">
        <v>43257</v>
      </c>
      <c r="C7508" s="33" t="s">
        <v>38</v>
      </c>
      <c r="D7508" s="33">
        <v>20</v>
      </c>
      <c r="E7508" s="33">
        <v>0.99109440000000004</v>
      </c>
      <c r="F7508" s="33">
        <v>0.98982809999999999</v>
      </c>
    </row>
    <row r="7509" spans="2:6">
      <c r="B7509" s="40">
        <v>43257</v>
      </c>
      <c r="C7509" s="33" t="s">
        <v>38</v>
      </c>
      <c r="D7509" s="33">
        <v>21</v>
      </c>
      <c r="E7509" s="33">
        <v>0.9912841</v>
      </c>
      <c r="F7509" s="33">
        <v>0.99003739999999996</v>
      </c>
    </row>
    <row r="7510" spans="2:6">
      <c r="B7510" s="40">
        <v>43257</v>
      </c>
      <c r="C7510" s="33" t="s">
        <v>38</v>
      </c>
      <c r="D7510" s="33">
        <v>22</v>
      </c>
      <c r="E7510" s="33">
        <v>0.99086600000000002</v>
      </c>
      <c r="F7510" s="33">
        <v>0.98961200000000005</v>
      </c>
    </row>
    <row r="7511" spans="2:6">
      <c r="B7511" s="40">
        <v>43257</v>
      </c>
      <c r="C7511" s="33" t="s">
        <v>38</v>
      </c>
      <c r="D7511" s="33">
        <v>23</v>
      </c>
      <c r="E7511" s="33">
        <v>0.99081399999999997</v>
      </c>
      <c r="F7511" s="33">
        <v>0.98951449999999996</v>
      </c>
    </row>
    <row r="7512" spans="2:6">
      <c r="B7512" s="40">
        <v>43257</v>
      </c>
      <c r="C7512" s="33" t="s">
        <v>38</v>
      </c>
      <c r="D7512" s="33">
        <v>24</v>
      </c>
      <c r="E7512" s="33">
        <v>0.99062229999999996</v>
      </c>
      <c r="F7512" s="33">
        <v>0.98931389999999997</v>
      </c>
    </row>
    <row r="7513" spans="2:6">
      <c r="B7513" s="40">
        <v>43257</v>
      </c>
      <c r="C7513" s="33" t="s">
        <v>38</v>
      </c>
      <c r="D7513" s="33">
        <v>25</v>
      </c>
      <c r="E7513" s="33">
        <v>0.99012169999999999</v>
      </c>
      <c r="F7513" s="33">
        <v>0.98875630000000003</v>
      </c>
    </row>
    <row r="7514" spans="2:6">
      <c r="B7514" s="40">
        <v>43257</v>
      </c>
      <c r="C7514" s="33" t="s">
        <v>38</v>
      </c>
      <c r="D7514" s="33">
        <v>26</v>
      </c>
      <c r="E7514" s="33">
        <v>0.99002650000000003</v>
      </c>
      <c r="F7514" s="33">
        <v>0.98863319999999999</v>
      </c>
    </row>
    <row r="7515" spans="2:6">
      <c r="B7515" s="40">
        <v>43257</v>
      </c>
      <c r="C7515" s="33" t="s">
        <v>38</v>
      </c>
      <c r="D7515" s="33">
        <v>27</v>
      </c>
      <c r="E7515" s="33">
        <v>0.98949030000000004</v>
      </c>
      <c r="F7515" s="33">
        <v>0.98803350000000001</v>
      </c>
    </row>
    <row r="7516" spans="2:6">
      <c r="B7516" s="40">
        <v>43257</v>
      </c>
      <c r="C7516" s="33" t="s">
        <v>38</v>
      </c>
      <c r="D7516" s="33">
        <v>28</v>
      </c>
      <c r="E7516" s="33">
        <v>0.98962819999999996</v>
      </c>
      <c r="F7516" s="33">
        <v>0.988174</v>
      </c>
    </row>
    <row r="7517" spans="2:6">
      <c r="B7517" s="40">
        <v>43257</v>
      </c>
      <c r="C7517" s="33" t="s">
        <v>38</v>
      </c>
      <c r="D7517" s="33">
        <v>29</v>
      </c>
      <c r="E7517" s="33">
        <v>0.98972360000000004</v>
      </c>
      <c r="F7517" s="33">
        <v>0.98831709999999995</v>
      </c>
    </row>
    <row r="7518" spans="2:6">
      <c r="B7518" s="40">
        <v>43257</v>
      </c>
      <c r="C7518" s="33" t="s">
        <v>38</v>
      </c>
      <c r="D7518" s="33">
        <v>30</v>
      </c>
      <c r="E7518" s="33">
        <v>0.98979709999999999</v>
      </c>
      <c r="F7518" s="33">
        <v>0.98839299999999997</v>
      </c>
    </row>
    <row r="7519" spans="2:6">
      <c r="B7519" s="40">
        <v>43257</v>
      </c>
      <c r="C7519" s="33" t="s">
        <v>38</v>
      </c>
      <c r="D7519" s="33">
        <v>31</v>
      </c>
      <c r="E7519" s="33">
        <v>0.98992919999999995</v>
      </c>
      <c r="F7519" s="33">
        <v>0.9885119</v>
      </c>
    </row>
    <row r="7520" spans="2:6">
      <c r="B7520" s="40">
        <v>43257</v>
      </c>
      <c r="C7520" s="33" t="s">
        <v>38</v>
      </c>
      <c r="D7520" s="33">
        <v>32</v>
      </c>
      <c r="E7520" s="33">
        <v>0.99013759999999995</v>
      </c>
      <c r="F7520" s="33">
        <v>0.98873449999999996</v>
      </c>
    </row>
    <row r="7521" spans="2:6">
      <c r="B7521" s="40">
        <v>43257</v>
      </c>
      <c r="C7521" s="33" t="s">
        <v>38</v>
      </c>
      <c r="D7521" s="33">
        <v>33</v>
      </c>
      <c r="E7521" s="33">
        <v>0.99048510000000001</v>
      </c>
      <c r="F7521" s="33">
        <v>0.98921380000000003</v>
      </c>
    </row>
    <row r="7522" spans="2:6">
      <c r="B7522" s="40">
        <v>43257</v>
      </c>
      <c r="C7522" s="33" t="s">
        <v>38</v>
      </c>
      <c r="D7522" s="33">
        <v>34</v>
      </c>
      <c r="E7522" s="33">
        <v>0.99096790000000001</v>
      </c>
      <c r="F7522" s="33">
        <v>0.98967110000000003</v>
      </c>
    </row>
    <row r="7523" spans="2:6">
      <c r="B7523" s="40">
        <v>43257</v>
      </c>
      <c r="C7523" s="33" t="s">
        <v>38</v>
      </c>
      <c r="D7523" s="33">
        <v>35</v>
      </c>
      <c r="E7523" s="33">
        <v>0.99133159999999998</v>
      </c>
      <c r="F7523" s="33">
        <v>0.99012979999999995</v>
      </c>
    </row>
    <row r="7524" spans="2:6">
      <c r="B7524" s="40">
        <v>43257</v>
      </c>
      <c r="C7524" s="33" t="s">
        <v>38</v>
      </c>
      <c r="D7524" s="33">
        <v>36</v>
      </c>
      <c r="E7524" s="33">
        <v>0.99144750000000004</v>
      </c>
      <c r="F7524" s="33">
        <v>0.99022019999999999</v>
      </c>
    </row>
    <row r="7525" spans="2:6">
      <c r="B7525" s="40">
        <v>43257</v>
      </c>
      <c r="C7525" s="33" t="s">
        <v>38</v>
      </c>
      <c r="D7525" s="33">
        <v>37</v>
      </c>
      <c r="E7525" s="33">
        <v>0.99150020000000005</v>
      </c>
      <c r="F7525" s="33">
        <v>0.99026619999999999</v>
      </c>
    </row>
    <row r="7526" spans="2:6">
      <c r="B7526" s="40">
        <v>43257</v>
      </c>
      <c r="C7526" s="33" t="s">
        <v>38</v>
      </c>
      <c r="D7526" s="33">
        <v>38</v>
      </c>
      <c r="E7526" s="33">
        <v>0.99160630000000005</v>
      </c>
      <c r="F7526" s="33">
        <v>0.99040890000000004</v>
      </c>
    </row>
    <row r="7527" spans="2:6">
      <c r="B7527" s="40">
        <v>43257</v>
      </c>
      <c r="C7527" s="33" t="s">
        <v>38</v>
      </c>
      <c r="D7527" s="33">
        <v>39</v>
      </c>
      <c r="E7527" s="33">
        <v>0.99175029999999997</v>
      </c>
      <c r="F7527" s="33">
        <v>0.99047050000000003</v>
      </c>
    </row>
    <row r="7528" spans="2:6">
      <c r="B7528" s="40">
        <v>43257</v>
      </c>
      <c r="C7528" s="33" t="s">
        <v>38</v>
      </c>
      <c r="D7528" s="33">
        <v>40</v>
      </c>
      <c r="E7528" s="33">
        <v>0.99186249999999998</v>
      </c>
      <c r="F7528" s="33">
        <v>0.99056370000000005</v>
      </c>
    </row>
    <row r="7529" spans="2:6">
      <c r="B7529" s="40">
        <v>43257</v>
      </c>
      <c r="C7529" s="33" t="s">
        <v>38</v>
      </c>
      <c r="D7529" s="33">
        <v>41</v>
      </c>
      <c r="E7529" s="33">
        <v>0.99193299999999995</v>
      </c>
      <c r="F7529" s="33">
        <v>0.99042859999999999</v>
      </c>
    </row>
    <row r="7530" spans="2:6">
      <c r="B7530" s="40">
        <v>43257</v>
      </c>
      <c r="C7530" s="33" t="s">
        <v>38</v>
      </c>
      <c r="D7530" s="33">
        <v>42</v>
      </c>
      <c r="E7530" s="33">
        <v>0.99205690000000002</v>
      </c>
      <c r="F7530" s="33">
        <v>0.99060060000000005</v>
      </c>
    </row>
    <row r="7531" spans="2:6">
      <c r="B7531" s="40">
        <v>43257</v>
      </c>
      <c r="C7531" s="33" t="s">
        <v>38</v>
      </c>
      <c r="D7531" s="33">
        <v>43</v>
      </c>
      <c r="E7531" s="33">
        <v>0.99215560000000003</v>
      </c>
      <c r="F7531" s="33">
        <v>0.99085800000000002</v>
      </c>
    </row>
    <row r="7532" spans="2:6">
      <c r="B7532" s="40">
        <v>43257</v>
      </c>
      <c r="C7532" s="33" t="s">
        <v>38</v>
      </c>
      <c r="D7532" s="33">
        <v>44</v>
      </c>
      <c r="E7532" s="33">
        <v>0.99212210000000001</v>
      </c>
      <c r="F7532" s="33">
        <v>0.99088399999999999</v>
      </c>
    </row>
    <row r="7533" spans="2:6">
      <c r="B7533" s="40">
        <v>43257</v>
      </c>
      <c r="C7533" s="33" t="s">
        <v>38</v>
      </c>
      <c r="D7533" s="33">
        <v>45</v>
      </c>
      <c r="E7533" s="33">
        <v>0.99163319999999999</v>
      </c>
      <c r="F7533" s="33">
        <v>0.99029409999999995</v>
      </c>
    </row>
    <row r="7534" spans="2:6">
      <c r="B7534" s="40">
        <v>43257</v>
      </c>
      <c r="C7534" s="33" t="s">
        <v>38</v>
      </c>
      <c r="D7534" s="33">
        <v>46</v>
      </c>
      <c r="E7534" s="33">
        <v>0.99110180000000003</v>
      </c>
      <c r="F7534" s="33">
        <v>0.98964249999999998</v>
      </c>
    </row>
    <row r="7535" spans="2:6">
      <c r="B7535" s="40">
        <v>43257</v>
      </c>
      <c r="C7535" s="33" t="s">
        <v>38</v>
      </c>
      <c r="D7535" s="33">
        <v>47</v>
      </c>
      <c r="E7535" s="33">
        <v>0.99029540000000005</v>
      </c>
      <c r="F7535" s="33">
        <v>0.98916059999999995</v>
      </c>
    </row>
    <row r="7536" spans="2:6">
      <c r="B7536" s="40">
        <v>43257</v>
      </c>
      <c r="C7536" s="33" t="s">
        <v>38</v>
      </c>
      <c r="D7536" s="33">
        <v>48</v>
      </c>
      <c r="E7536" s="33">
        <v>0.98979790000000001</v>
      </c>
      <c r="F7536" s="33">
        <v>0.98896919999999999</v>
      </c>
    </row>
    <row r="7537" spans="2:6">
      <c r="B7537" s="40">
        <v>43258</v>
      </c>
      <c r="C7537" s="33" t="s">
        <v>38</v>
      </c>
      <c r="D7537" s="33">
        <v>1</v>
      </c>
      <c r="E7537" s="33">
        <v>0.98980869999999999</v>
      </c>
      <c r="F7537" s="33">
        <v>0.98919420000000002</v>
      </c>
    </row>
    <row r="7538" spans="2:6">
      <c r="B7538" s="40">
        <v>43258</v>
      </c>
      <c r="C7538" s="33" t="s">
        <v>38</v>
      </c>
      <c r="D7538" s="33">
        <v>2</v>
      </c>
      <c r="E7538" s="33">
        <v>0.98969759999999996</v>
      </c>
      <c r="F7538" s="33">
        <v>0.98925879999999999</v>
      </c>
    </row>
    <row r="7539" spans="2:6">
      <c r="B7539" s="40">
        <v>43258</v>
      </c>
      <c r="C7539" s="33" t="s">
        <v>38</v>
      </c>
      <c r="D7539" s="33">
        <v>3</v>
      </c>
      <c r="E7539" s="33">
        <v>0.98906660000000002</v>
      </c>
      <c r="F7539" s="33">
        <v>0.98869629999999997</v>
      </c>
    </row>
    <row r="7540" spans="2:6">
      <c r="B7540" s="40">
        <v>43258</v>
      </c>
      <c r="C7540" s="33" t="s">
        <v>38</v>
      </c>
      <c r="D7540" s="33">
        <v>4</v>
      </c>
      <c r="E7540" s="33">
        <v>0.98900259999999995</v>
      </c>
      <c r="F7540" s="33">
        <v>0.98845170000000004</v>
      </c>
    </row>
    <row r="7541" spans="2:6">
      <c r="B7541" s="40">
        <v>43258</v>
      </c>
      <c r="C7541" s="33" t="s">
        <v>38</v>
      </c>
      <c r="D7541" s="33">
        <v>5</v>
      </c>
      <c r="E7541" s="33">
        <v>0.98896720000000005</v>
      </c>
      <c r="F7541" s="33">
        <v>0.988506</v>
      </c>
    </row>
    <row r="7542" spans="2:6">
      <c r="B7542" s="40">
        <v>43258</v>
      </c>
      <c r="C7542" s="33" t="s">
        <v>38</v>
      </c>
      <c r="D7542" s="33">
        <v>6</v>
      </c>
      <c r="E7542" s="33">
        <v>0.98880080000000004</v>
      </c>
      <c r="F7542" s="33">
        <v>0.98844940000000003</v>
      </c>
    </row>
    <row r="7543" spans="2:6">
      <c r="B7543" s="40">
        <v>43258</v>
      </c>
      <c r="C7543" s="33" t="s">
        <v>38</v>
      </c>
      <c r="D7543" s="33">
        <v>7</v>
      </c>
      <c r="E7543" s="33">
        <v>0.98865170000000002</v>
      </c>
      <c r="F7543" s="33">
        <v>0.98837900000000001</v>
      </c>
    </row>
    <row r="7544" spans="2:6">
      <c r="B7544" s="40">
        <v>43258</v>
      </c>
      <c r="C7544" s="33" t="s">
        <v>38</v>
      </c>
      <c r="D7544" s="33">
        <v>8</v>
      </c>
      <c r="E7544" s="33">
        <v>0.98858939999999995</v>
      </c>
      <c r="F7544" s="33">
        <v>0.98829670000000003</v>
      </c>
    </row>
    <row r="7545" spans="2:6">
      <c r="B7545" s="40">
        <v>43258</v>
      </c>
      <c r="C7545" s="33" t="s">
        <v>38</v>
      </c>
      <c r="D7545" s="33">
        <v>9</v>
      </c>
      <c r="E7545" s="33">
        <v>0.98858349999999995</v>
      </c>
      <c r="F7545" s="33">
        <v>0.9882959</v>
      </c>
    </row>
    <row r="7546" spans="2:6">
      <c r="B7546" s="40">
        <v>43258</v>
      </c>
      <c r="C7546" s="33" t="s">
        <v>38</v>
      </c>
      <c r="D7546" s="33">
        <v>10</v>
      </c>
      <c r="E7546" s="33">
        <v>0.98840740000000005</v>
      </c>
      <c r="F7546" s="33">
        <v>0.98810989999999999</v>
      </c>
    </row>
    <row r="7547" spans="2:6">
      <c r="B7547" s="40">
        <v>43258</v>
      </c>
      <c r="C7547" s="33" t="s">
        <v>38</v>
      </c>
      <c r="D7547" s="33">
        <v>11</v>
      </c>
      <c r="E7547" s="33">
        <v>0.9890137</v>
      </c>
      <c r="F7547" s="33">
        <v>0.98857539999999999</v>
      </c>
    </row>
    <row r="7548" spans="2:6">
      <c r="B7548" s="40">
        <v>43258</v>
      </c>
      <c r="C7548" s="33" t="s">
        <v>38</v>
      </c>
      <c r="D7548" s="33">
        <v>12</v>
      </c>
      <c r="E7548" s="33">
        <v>0.98945629999999996</v>
      </c>
      <c r="F7548" s="33">
        <v>0.98890710000000004</v>
      </c>
    </row>
    <row r="7549" spans="2:6">
      <c r="B7549" s="40">
        <v>43258</v>
      </c>
      <c r="C7549" s="33" t="s">
        <v>38</v>
      </c>
      <c r="D7549" s="33">
        <v>13</v>
      </c>
      <c r="E7549" s="33">
        <v>0.99018620000000002</v>
      </c>
      <c r="F7549" s="33">
        <v>0.98956580000000005</v>
      </c>
    </row>
    <row r="7550" spans="2:6">
      <c r="B7550" s="40">
        <v>43258</v>
      </c>
      <c r="C7550" s="33" t="s">
        <v>38</v>
      </c>
      <c r="D7550" s="33">
        <v>14</v>
      </c>
      <c r="E7550" s="33">
        <v>0.9911392</v>
      </c>
      <c r="F7550" s="33">
        <v>0.99026840000000005</v>
      </c>
    </row>
    <row r="7551" spans="2:6">
      <c r="B7551" s="40">
        <v>43258</v>
      </c>
      <c r="C7551" s="33" t="s">
        <v>38</v>
      </c>
      <c r="D7551" s="33">
        <v>15</v>
      </c>
      <c r="E7551" s="33">
        <v>0.99162499999999998</v>
      </c>
      <c r="F7551" s="33">
        <v>0.99036709999999994</v>
      </c>
    </row>
    <row r="7552" spans="2:6">
      <c r="B7552" s="40">
        <v>43258</v>
      </c>
      <c r="C7552" s="33" t="s">
        <v>38</v>
      </c>
      <c r="D7552" s="33">
        <v>16</v>
      </c>
      <c r="E7552" s="33">
        <v>0.99190129999999999</v>
      </c>
      <c r="F7552" s="33">
        <v>0.99046800000000002</v>
      </c>
    </row>
    <row r="7553" spans="2:6">
      <c r="B7553" s="40">
        <v>43258</v>
      </c>
      <c r="C7553" s="33" t="s">
        <v>38</v>
      </c>
      <c r="D7553" s="33">
        <v>17</v>
      </c>
      <c r="E7553" s="33">
        <v>0.99162139999999999</v>
      </c>
      <c r="F7553" s="33">
        <v>0.99023249999999996</v>
      </c>
    </row>
    <row r="7554" spans="2:6">
      <c r="B7554" s="40">
        <v>43258</v>
      </c>
      <c r="C7554" s="33" t="s">
        <v>38</v>
      </c>
      <c r="D7554" s="33">
        <v>18</v>
      </c>
      <c r="E7554" s="33">
        <v>0.99144120000000002</v>
      </c>
      <c r="F7554" s="33">
        <v>0.99007210000000001</v>
      </c>
    </row>
    <row r="7555" spans="2:6">
      <c r="B7555" s="40">
        <v>43258</v>
      </c>
      <c r="C7555" s="33" t="s">
        <v>38</v>
      </c>
      <c r="D7555" s="33">
        <v>19</v>
      </c>
      <c r="E7555" s="33">
        <v>0.99135359999999995</v>
      </c>
      <c r="F7555" s="33">
        <v>0.9898614</v>
      </c>
    </row>
    <row r="7556" spans="2:6">
      <c r="B7556" s="40">
        <v>43258</v>
      </c>
      <c r="C7556" s="33" t="s">
        <v>38</v>
      </c>
      <c r="D7556" s="33">
        <v>20</v>
      </c>
      <c r="E7556" s="33">
        <v>0.99113019999999996</v>
      </c>
      <c r="F7556" s="33">
        <v>0.98966279999999995</v>
      </c>
    </row>
    <row r="7557" spans="2:6">
      <c r="B7557" s="40">
        <v>43258</v>
      </c>
      <c r="C7557" s="33" t="s">
        <v>38</v>
      </c>
      <c r="D7557" s="33">
        <v>21</v>
      </c>
      <c r="E7557" s="33">
        <v>0.99132100000000001</v>
      </c>
      <c r="F7557" s="33">
        <v>0.98979309999999998</v>
      </c>
    </row>
    <row r="7558" spans="2:6">
      <c r="B7558" s="40">
        <v>43258</v>
      </c>
      <c r="C7558" s="33" t="s">
        <v>38</v>
      </c>
      <c r="D7558" s="33">
        <v>22</v>
      </c>
      <c r="E7558" s="33">
        <v>0.99128970000000005</v>
      </c>
      <c r="F7558" s="33">
        <v>0.98973339999999999</v>
      </c>
    </row>
    <row r="7559" spans="2:6">
      <c r="B7559" s="40">
        <v>43258</v>
      </c>
      <c r="C7559" s="33" t="s">
        <v>38</v>
      </c>
      <c r="D7559" s="33">
        <v>23</v>
      </c>
      <c r="E7559" s="33">
        <v>0.99127050000000005</v>
      </c>
      <c r="F7559" s="33">
        <v>0.98965809999999999</v>
      </c>
    </row>
    <row r="7560" spans="2:6">
      <c r="B7560" s="40">
        <v>43258</v>
      </c>
      <c r="C7560" s="33" t="s">
        <v>38</v>
      </c>
      <c r="D7560" s="33">
        <v>24</v>
      </c>
      <c r="E7560" s="33">
        <v>0.99131040000000004</v>
      </c>
      <c r="F7560" s="33">
        <v>0.9896857</v>
      </c>
    </row>
    <row r="7561" spans="2:6">
      <c r="B7561" s="40">
        <v>43258</v>
      </c>
      <c r="C7561" s="33" t="s">
        <v>38</v>
      </c>
      <c r="D7561" s="33">
        <v>25</v>
      </c>
      <c r="E7561" s="33">
        <v>0.99134429999999996</v>
      </c>
      <c r="F7561" s="33">
        <v>0.98966100000000001</v>
      </c>
    </row>
    <row r="7562" spans="2:6">
      <c r="B7562" s="40">
        <v>43258</v>
      </c>
      <c r="C7562" s="33" t="s">
        <v>38</v>
      </c>
      <c r="D7562" s="33">
        <v>26</v>
      </c>
      <c r="E7562" s="33">
        <v>0.99144270000000001</v>
      </c>
      <c r="F7562" s="33">
        <v>0.98977709999999997</v>
      </c>
    </row>
    <row r="7563" spans="2:6">
      <c r="B7563" s="40">
        <v>43258</v>
      </c>
      <c r="C7563" s="33" t="s">
        <v>38</v>
      </c>
      <c r="D7563" s="33">
        <v>27</v>
      </c>
      <c r="E7563" s="33">
        <v>0.99134350000000004</v>
      </c>
      <c r="F7563" s="33">
        <v>0.98970329999999995</v>
      </c>
    </row>
    <row r="7564" spans="2:6">
      <c r="B7564" s="40">
        <v>43258</v>
      </c>
      <c r="C7564" s="33" t="s">
        <v>38</v>
      </c>
      <c r="D7564" s="33">
        <v>28</v>
      </c>
      <c r="E7564" s="33">
        <v>0.9913592</v>
      </c>
      <c r="F7564" s="33">
        <v>0.98965919999999996</v>
      </c>
    </row>
    <row r="7565" spans="2:6">
      <c r="B7565" s="40">
        <v>43258</v>
      </c>
      <c r="C7565" s="33" t="s">
        <v>38</v>
      </c>
      <c r="D7565" s="33">
        <v>29</v>
      </c>
      <c r="E7565" s="33">
        <v>0.99141409999999996</v>
      </c>
      <c r="F7565" s="33">
        <v>0.98973529999999998</v>
      </c>
    </row>
    <row r="7566" spans="2:6">
      <c r="B7566" s="40">
        <v>43258</v>
      </c>
      <c r="C7566" s="33" t="s">
        <v>38</v>
      </c>
      <c r="D7566" s="33">
        <v>30</v>
      </c>
      <c r="E7566" s="33">
        <v>0.99147269999999998</v>
      </c>
      <c r="F7566" s="33">
        <v>0.98983549999999998</v>
      </c>
    </row>
    <row r="7567" spans="2:6">
      <c r="B7567" s="40">
        <v>43258</v>
      </c>
      <c r="C7567" s="33" t="s">
        <v>38</v>
      </c>
      <c r="D7567" s="33">
        <v>31</v>
      </c>
      <c r="E7567" s="33">
        <v>0.99168590000000001</v>
      </c>
      <c r="F7567" s="33">
        <v>0.99011199999999999</v>
      </c>
    </row>
    <row r="7568" spans="2:6">
      <c r="B7568" s="40">
        <v>43258</v>
      </c>
      <c r="C7568" s="33" t="s">
        <v>38</v>
      </c>
      <c r="D7568" s="33">
        <v>32</v>
      </c>
      <c r="E7568" s="33">
        <v>0.99178440000000001</v>
      </c>
      <c r="F7568" s="33">
        <v>0.99020770000000002</v>
      </c>
    </row>
    <row r="7569" spans="2:6">
      <c r="B7569" s="40">
        <v>43258</v>
      </c>
      <c r="C7569" s="33" t="s">
        <v>38</v>
      </c>
      <c r="D7569" s="33">
        <v>33</v>
      </c>
      <c r="E7569" s="33">
        <v>0.9917977</v>
      </c>
      <c r="F7569" s="33">
        <v>0.9902784</v>
      </c>
    </row>
    <row r="7570" spans="2:6">
      <c r="B7570" s="40">
        <v>43258</v>
      </c>
      <c r="C7570" s="33" t="s">
        <v>38</v>
      </c>
      <c r="D7570" s="33">
        <v>34</v>
      </c>
      <c r="E7570" s="33">
        <v>0.99187539999999996</v>
      </c>
      <c r="F7570" s="33">
        <v>0.99039480000000002</v>
      </c>
    </row>
    <row r="7571" spans="2:6">
      <c r="B7571" s="40">
        <v>43258</v>
      </c>
      <c r="C7571" s="33" t="s">
        <v>38</v>
      </c>
      <c r="D7571" s="33">
        <v>35</v>
      </c>
      <c r="E7571" s="33">
        <v>0.991703</v>
      </c>
      <c r="F7571" s="33">
        <v>0.99027109999999996</v>
      </c>
    </row>
    <row r="7572" spans="2:6">
      <c r="B7572" s="40">
        <v>43258</v>
      </c>
      <c r="C7572" s="33" t="s">
        <v>38</v>
      </c>
      <c r="D7572" s="33">
        <v>36</v>
      </c>
      <c r="E7572" s="33">
        <v>0.99155910000000003</v>
      </c>
      <c r="F7572" s="33">
        <v>0.99007809999999996</v>
      </c>
    </row>
    <row r="7573" spans="2:6">
      <c r="B7573" s="40">
        <v>43258</v>
      </c>
      <c r="C7573" s="33" t="s">
        <v>38</v>
      </c>
      <c r="D7573" s="33">
        <v>37</v>
      </c>
      <c r="E7573" s="33">
        <v>0.99190690000000004</v>
      </c>
      <c r="F7573" s="33">
        <v>0.99041409999999996</v>
      </c>
    </row>
    <row r="7574" spans="2:6">
      <c r="B7574" s="40">
        <v>43258</v>
      </c>
      <c r="C7574" s="33" t="s">
        <v>38</v>
      </c>
      <c r="D7574" s="33">
        <v>38</v>
      </c>
      <c r="E7574" s="33">
        <v>0.99195129999999998</v>
      </c>
      <c r="F7574" s="33">
        <v>0.9903594</v>
      </c>
    </row>
    <row r="7575" spans="2:6">
      <c r="B7575" s="40">
        <v>43258</v>
      </c>
      <c r="C7575" s="33" t="s">
        <v>38</v>
      </c>
      <c r="D7575" s="33">
        <v>39</v>
      </c>
      <c r="E7575" s="33">
        <v>0.99203980000000003</v>
      </c>
      <c r="F7575" s="33">
        <v>0.99046279999999998</v>
      </c>
    </row>
    <row r="7576" spans="2:6">
      <c r="B7576" s="40">
        <v>43258</v>
      </c>
      <c r="C7576" s="33" t="s">
        <v>38</v>
      </c>
      <c r="D7576" s="33">
        <v>40</v>
      </c>
      <c r="E7576" s="33">
        <v>0.99212710000000004</v>
      </c>
      <c r="F7576" s="33">
        <v>0.99055369999999998</v>
      </c>
    </row>
    <row r="7577" spans="2:6">
      <c r="B7577" s="40">
        <v>43258</v>
      </c>
      <c r="C7577" s="33" t="s">
        <v>38</v>
      </c>
      <c r="D7577" s="33">
        <v>41</v>
      </c>
      <c r="E7577" s="33">
        <v>0.99195990000000001</v>
      </c>
      <c r="F7577" s="33">
        <v>0.99033680000000002</v>
      </c>
    </row>
    <row r="7578" spans="2:6">
      <c r="B7578" s="40">
        <v>43258</v>
      </c>
      <c r="C7578" s="33" t="s">
        <v>38</v>
      </c>
      <c r="D7578" s="33">
        <v>42</v>
      </c>
      <c r="E7578" s="33">
        <v>0.99204079999999994</v>
      </c>
      <c r="F7578" s="33">
        <v>0.99038510000000002</v>
      </c>
    </row>
    <row r="7579" spans="2:6">
      <c r="B7579" s="40">
        <v>43258</v>
      </c>
      <c r="C7579" s="33" t="s">
        <v>38</v>
      </c>
      <c r="D7579" s="33">
        <v>43</v>
      </c>
      <c r="E7579" s="33">
        <v>0.9923476</v>
      </c>
      <c r="F7579" s="33">
        <v>0.99063140000000005</v>
      </c>
    </row>
    <row r="7580" spans="2:6">
      <c r="B7580" s="40">
        <v>43258</v>
      </c>
      <c r="C7580" s="33" t="s">
        <v>38</v>
      </c>
      <c r="D7580" s="33">
        <v>44</v>
      </c>
      <c r="E7580" s="33">
        <v>0.99212670000000003</v>
      </c>
      <c r="F7580" s="33">
        <v>0.99019710000000005</v>
      </c>
    </row>
    <row r="7581" spans="2:6">
      <c r="B7581" s="40">
        <v>43258</v>
      </c>
      <c r="C7581" s="33" t="s">
        <v>38</v>
      </c>
      <c r="D7581" s="33">
        <v>45</v>
      </c>
      <c r="E7581" s="33">
        <v>0.99210900000000002</v>
      </c>
      <c r="F7581" s="33">
        <v>0.99010100000000001</v>
      </c>
    </row>
    <row r="7582" spans="2:6">
      <c r="B7582" s="40">
        <v>43258</v>
      </c>
      <c r="C7582" s="33" t="s">
        <v>38</v>
      </c>
      <c r="D7582" s="33">
        <v>46</v>
      </c>
      <c r="E7582" s="33">
        <v>0.99184300000000003</v>
      </c>
      <c r="F7582" s="33">
        <v>0.98998120000000001</v>
      </c>
    </row>
    <row r="7583" spans="2:6">
      <c r="B7583" s="40">
        <v>43258</v>
      </c>
      <c r="C7583" s="33" t="s">
        <v>38</v>
      </c>
      <c r="D7583" s="33">
        <v>47</v>
      </c>
      <c r="E7583" s="33">
        <v>0.99092259999999999</v>
      </c>
      <c r="F7583" s="33">
        <v>0.98940349999999999</v>
      </c>
    </row>
    <row r="7584" spans="2:6">
      <c r="B7584" s="40">
        <v>43258</v>
      </c>
      <c r="C7584" s="33" t="s">
        <v>38</v>
      </c>
      <c r="D7584" s="33">
        <v>48</v>
      </c>
      <c r="E7584" s="33">
        <v>0.99052969999999996</v>
      </c>
      <c r="F7584" s="33">
        <v>0.98927699999999996</v>
      </c>
    </row>
    <row r="7585" spans="2:6">
      <c r="B7585" s="40">
        <v>43259</v>
      </c>
      <c r="C7585" s="33" t="s">
        <v>38</v>
      </c>
      <c r="D7585" s="33">
        <v>1</v>
      </c>
      <c r="E7585" s="33">
        <v>0.98991019999999996</v>
      </c>
      <c r="F7585" s="33">
        <v>0.98877440000000005</v>
      </c>
    </row>
    <row r="7586" spans="2:6">
      <c r="B7586" s="40">
        <v>43259</v>
      </c>
      <c r="C7586" s="33" t="s">
        <v>38</v>
      </c>
      <c r="D7586" s="33">
        <v>2</v>
      </c>
      <c r="E7586" s="33">
        <v>0.98909499999999995</v>
      </c>
      <c r="F7586" s="33">
        <v>0.9879753</v>
      </c>
    </row>
    <row r="7587" spans="2:6">
      <c r="B7587" s="40">
        <v>43259</v>
      </c>
      <c r="C7587" s="33" t="s">
        <v>38</v>
      </c>
      <c r="D7587" s="33">
        <v>3</v>
      </c>
      <c r="E7587" s="33">
        <v>0.98882119999999996</v>
      </c>
      <c r="F7587" s="33">
        <v>0.98769079999999998</v>
      </c>
    </row>
    <row r="7588" spans="2:6">
      <c r="B7588" s="40">
        <v>43259</v>
      </c>
      <c r="C7588" s="33" t="s">
        <v>38</v>
      </c>
      <c r="D7588" s="33">
        <v>4</v>
      </c>
      <c r="E7588" s="33">
        <v>0.98861619999999995</v>
      </c>
      <c r="F7588" s="33">
        <v>0.98751529999999998</v>
      </c>
    </row>
    <row r="7589" spans="2:6">
      <c r="B7589" s="40">
        <v>43259</v>
      </c>
      <c r="C7589" s="33" t="s">
        <v>38</v>
      </c>
      <c r="D7589" s="33">
        <v>5</v>
      </c>
      <c r="E7589" s="33">
        <v>0.98841270000000003</v>
      </c>
      <c r="F7589" s="33">
        <v>0.98744799999999999</v>
      </c>
    </row>
    <row r="7590" spans="2:6">
      <c r="B7590" s="40">
        <v>43259</v>
      </c>
      <c r="C7590" s="33" t="s">
        <v>38</v>
      </c>
      <c r="D7590" s="33">
        <v>6</v>
      </c>
      <c r="E7590" s="33">
        <v>0.98828689999999997</v>
      </c>
      <c r="F7590" s="33">
        <v>0.98743769999999997</v>
      </c>
    </row>
    <row r="7591" spans="2:6">
      <c r="B7591" s="40">
        <v>43259</v>
      </c>
      <c r="C7591" s="33" t="s">
        <v>38</v>
      </c>
      <c r="D7591" s="33">
        <v>7</v>
      </c>
      <c r="E7591" s="33">
        <v>0.98843820000000004</v>
      </c>
      <c r="F7591" s="33">
        <v>0.98762030000000001</v>
      </c>
    </row>
    <row r="7592" spans="2:6">
      <c r="B7592" s="40">
        <v>43259</v>
      </c>
      <c r="C7592" s="33" t="s">
        <v>38</v>
      </c>
      <c r="D7592" s="33">
        <v>8</v>
      </c>
      <c r="E7592" s="33">
        <v>0.98848729999999996</v>
      </c>
      <c r="F7592" s="33">
        <v>0.98764890000000005</v>
      </c>
    </row>
    <row r="7593" spans="2:6">
      <c r="B7593" s="40">
        <v>43259</v>
      </c>
      <c r="C7593" s="33" t="s">
        <v>38</v>
      </c>
      <c r="D7593" s="33">
        <v>9</v>
      </c>
      <c r="E7593" s="33">
        <v>0.98837609999999998</v>
      </c>
      <c r="F7593" s="33">
        <v>0.98763639999999997</v>
      </c>
    </row>
    <row r="7594" spans="2:6">
      <c r="B7594" s="40">
        <v>43259</v>
      </c>
      <c r="C7594" s="33" t="s">
        <v>38</v>
      </c>
      <c r="D7594" s="33">
        <v>10</v>
      </c>
      <c r="E7594" s="33">
        <v>0.98839770000000005</v>
      </c>
      <c r="F7594" s="33">
        <v>0.98779550000000005</v>
      </c>
    </row>
    <row r="7595" spans="2:6">
      <c r="B7595" s="40">
        <v>43259</v>
      </c>
      <c r="C7595" s="33" t="s">
        <v>38</v>
      </c>
      <c r="D7595" s="33">
        <v>11</v>
      </c>
      <c r="E7595" s="33">
        <v>0.98925640000000004</v>
      </c>
      <c r="F7595" s="33">
        <v>0.98847910000000005</v>
      </c>
    </row>
    <row r="7596" spans="2:6">
      <c r="B7596" s="40">
        <v>43259</v>
      </c>
      <c r="C7596" s="33" t="s">
        <v>38</v>
      </c>
      <c r="D7596" s="33">
        <v>12</v>
      </c>
      <c r="E7596" s="33">
        <v>0.98970469999999999</v>
      </c>
      <c r="F7596" s="33">
        <v>0.98880990000000002</v>
      </c>
    </row>
    <row r="7597" spans="2:6">
      <c r="B7597" s="40">
        <v>43259</v>
      </c>
      <c r="C7597" s="33" t="s">
        <v>38</v>
      </c>
      <c r="D7597" s="33">
        <v>13</v>
      </c>
      <c r="E7597" s="33">
        <v>0.99038440000000005</v>
      </c>
      <c r="F7597" s="33">
        <v>0.98955689999999996</v>
      </c>
    </row>
    <row r="7598" spans="2:6">
      <c r="B7598" s="40">
        <v>43259</v>
      </c>
      <c r="C7598" s="33" t="s">
        <v>38</v>
      </c>
      <c r="D7598" s="33">
        <v>14</v>
      </c>
      <c r="E7598" s="33">
        <v>0.99120989999999998</v>
      </c>
      <c r="F7598" s="33">
        <v>0.99019939999999995</v>
      </c>
    </row>
    <row r="7599" spans="2:6">
      <c r="B7599" s="40">
        <v>43259</v>
      </c>
      <c r="C7599" s="33" t="s">
        <v>38</v>
      </c>
      <c r="D7599" s="33">
        <v>15</v>
      </c>
      <c r="E7599" s="33">
        <v>0.99183370000000004</v>
      </c>
      <c r="F7599" s="33">
        <v>0.99053539999999995</v>
      </c>
    </row>
    <row r="7600" spans="2:6">
      <c r="B7600" s="40">
        <v>43259</v>
      </c>
      <c r="C7600" s="33" t="s">
        <v>38</v>
      </c>
      <c r="D7600" s="33">
        <v>16</v>
      </c>
      <c r="E7600" s="33">
        <v>0.99210229999999999</v>
      </c>
      <c r="F7600" s="33">
        <v>0.99069750000000001</v>
      </c>
    </row>
    <row r="7601" spans="2:6">
      <c r="B7601" s="40">
        <v>43259</v>
      </c>
      <c r="C7601" s="33" t="s">
        <v>38</v>
      </c>
      <c r="D7601" s="33">
        <v>17</v>
      </c>
      <c r="E7601" s="33">
        <v>0.99184159999999999</v>
      </c>
      <c r="F7601" s="33">
        <v>0.9904347</v>
      </c>
    </row>
    <row r="7602" spans="2:6">
      <c r="B7602" s="40">
        <v>43259</v>
      </c>
      <c r="C7602" s="33" t="s">
        <v>38</v>
      </c>
      <c r="D7602" s="33">
        <v>18</v>
      </c>
      <c r="E7602" s="33">
        <v>0.9918458</v>
      </c>
      <c r="F7602" s="33">
        <v>0.99047989999999997</v>
      </c>
    </row>
    <row r="7603" spans="2:6">
      <c r="B7603" s="40">
        <v>43259</v>
      </c>
      <c r="C7603" s="33" t="s">
        <v>38</v>
      </c>
      <c r="D7603" s="33">
        <v>19</v>
      </c>
      <c r="E7603" s="33">
        <v>0.99197380000000002</v>
      </c>
      <c r="F7603" s="33">
        <v>0.99072530000000003</v>
      </c>
    </row>
    <row r="7604" spans="2:6">
      <c r="B7604" s="40">
        <v>43259</v>
      </c>
      <c r="C7604" s="33" t="s">
        <v>38</v>
      </c>
      <c r="D7604" s="33">
        <v>20</v>
      </c>
      <c r="E7604" s="33">
        <v>0.99195299999999997</v>
      </c>
      <c r="F7604" s="33">
        <v>0.99075650000000004</v>
      </c>
    </row>
    <row r="7605" spans="2:6">
      <c r="B7605" s="40">
        <v>43259</v>
      </c>
      <c r="C7605" s="33" t="s">
        <v>38</v>
      </c>
      <c r="D7605" s="33">
        <v>21</v>
      </c>
      <c r="E7605" s="33">
        <v>0.99176280000000006</v>
      </c>
      <c r="F7605" s="33">
        <v>0.99052899999999999</v>
      </c>
    </row>
    <row r="7606" spans="2:6">
      <c r="B7606" s="40">
        <v>43259</v>
      </c>
      <c r="C7606" s="33" t="s">
        <v>38</v>
      </c>
      <c r="D7606" s="33">
        <v>22</v>
      </c>
      <c r="E7606" s="33">
        <v>0.99166379999999998</v>
      </c>
      <c r="F7606" s="33">
        <v>0.99042680000000005</v>
      </c>
    </row>
    <row r="7607" spans="2:6">
      <c r="B7607" s="40">
        <v>43259</v>
      </c>
      <c r="C7607" s="33" t="s">
        <v>38</v>
      </c>
      <c r="D7607" s="33">
        <v>23</v>
      </c>
      <c r="E7607" s="33">
        <v>0.99162280000000003</v>
      </c>
      <c r="F7607" s="33">
        <v>0.99035649999999997</v>
      </c>
    </row>
    <row r="7608" spans="2:6">
      <c r="B7608" s="40">
        <v>43259</v>
      </c>
      <c r="C7608" s="33" t="s">
        <v>38</v>
      </c>
      <c r="D7608" s="33">
        <v>24</v>
      </c>
      <c r="E7608" s="33">
        <v>0.99166860000000001</v>
      </c>
      <c r="F7608" s="33">
        <v>0.99030980000000002</v>
      </c>
    </row>
    <row r="7609" spans="2:6">
      <c r="B7609" s="40">
        <v>43259</v>
      </c>
      <c r="C7609" s="33" t="s">
        <v>38</v>
      </c>
      <c r="D7609" s="33">
        <v>25</v>
      </c>
      <c r="E7609" s="33">
        <v>0.9915775</v>
      </c>
      <c r="F7609" s="33">
        <v>0.99006530000000004</v>
      </c>
    </row>
    <row r="7610" spans="2:6">
      <c r="B7610" s="40">
        <v>43259</v>
      </c>
      <c r="C7610" s="33" t="s">
        <v>38</v>
      </c>
      <c r="D7610" s="33">
        <v>26</v>
      </c>
      <c r="E7610" s="33">
        <v>0.99147640000000004</v>
      </c>
      <c r="F7610" s="33">
        <v>0.98991589999999996</v>
      </c>
    </row>
    <row r="7611" spans="2:6">
      <c r="B7611" s="40">
        <v>43259</v>
      </c>
      <c r="C7611" s="33" t="s">
        <v>38</v>
      </c>
      <c r="D7611" s="33">
        <v>27</v>
      </c>
      <c r="E7611" s="33">
        <v>0.99174410000000002</v>
      </c>
      <c r="F7611" s="33">
        <v>0.99018980000000001</v>
      </c>
    </row>
    <row r="7612" spans="2:6">
      <c r="B7612" s="40">
        <v>43259</v>
      </c>
      <c r="C7612" s="33" t="s">
        <v>38</v>
      </c>
      <c r="D7612" s="33">
        <v>28</v>
      </c>
      <c r="E7612" s="33">
        <v>0.9915832</v>
      </c>
      <c r="F7612" s="33">
        <v>0.99003070000000004</v>
      </c>
    </row>
    <row r="7613" spans="2:6">
      <c r="B7613" s="40">
        <v>43259</v>
      </c>
      <c r="C7613" s="33" t="s">
        <v>38</v>
      </c>
      <c r="D7613" s="33">
        <v>29</v>
      </c>
      <c r="E7613" s="33">
        <v>0.99128539999999998</v>
      </c>
      <c r="F7613" s="33">
        <v>0.98981790000000003</v>
      </c>
    </row>
    <row r="7614" spans="2:6">
      <c r="B7614" s="40">
        <v>43259</v>
      </c>
      <c r="C7614" s="33" t="s">
        <v>38</v>
      </c>
      <c r="D7614" s="33">
        <v>30</v>
      </c>
      <c r="E7614" s="33">
        <v>0.99128079999999996</v>
      </c>
      <c r="F7614" s="33">
        <v>0.98984090000000002</v>
      </c>
    </row>
    <row r="7615" spans="2:6">
      <c r="B7615" s="40">
        <v>43259</v>
      </c>
      <c r="C7615" s="33" t="s">
        <v>38</v>
      </c>
      <c r="D7615" s="33">
        <v>31</v>
      </c>
      <c r="E7615" s="33">
        <v>0.99150369999999999</v>
      </c>
      <c r="F7615" s="33">
        <v>0.99013399999999996</v>
      </c>
    </row>
    <row r="7616" spans="2:6">
      <c r="B7616" s="40">
        <v>43259</v>
      </c>
      <c r="C7616" s="33" t="s">
        <v>38</v>
      </c>
      <c r="D7616" s="33">
        <v>32</v>
      </c>
      <c r="E7616" s="33">
        <v>0.9915465</v>
      </c>
      <c r="F7616" s="33">
        <v>0.99015960000000003</v>
      </c>
    </row>
    <row r="7617" spans="2:6">
      <c r="B7617" s="40">
        <v>43259</v>
      </c>
      <c r="C7617" s="33" t="s">
        <v>38</v>
      </c>
      <c r="D7617" s="33">
        <v>33</v>
      </c>
      <c r="E7617" s="33">
        <v>0.9917009</v>
      </c>
      <c r="F7617" s="33">
        <v>0.99029520000000004</v>
      </c>
    </row>
    <row r="7618" spans="2:6">
      <c r="B7618" s="40">
        <v>43259</v>
      </c>
      <c r="C7618" s="33" t="s">
        <v>38</v>
      </c>
      <c r="D7618" s="33">
        <v>34</v>
      </c>
      <c r="E7618" s="33">
        <v>0.99154719999999996</v>
      </c>
      <c r="F7618" s="33">
        <v>0.99014610000000003</v>
      </c>
    </row>
    <row r="7619" spans="2:6">
      <c r="B7619" s="40">
        <v>43259</v>
      </c>
      <c r="C7619" s="33" t="s">
        <v>38</v>
      </c>
      <c r="D7619" s="33">
        <v>35</v>
      </c>
      <c r="E7619" s="33">
        <v>0.99134909999999998</v>
      </c>
      <c r="F7619" s="33">
        <v>0.99007100000000003</v>
      </c>
    </row>
    <row r="7620" spans="2:6">
      <c r="B7620" s="40">
        <v>43259</v>
      </c>
      <c r="C7620" s="33" t="s">
        <v>38</v>
      </c>
      <c r="D7620" s="33">
        <v>36</v>
      </c>
      <c r="E7620" s="33">
        <v>0.99117219999999995</v>
      </c>
      <c r="F7620" s="33">
        <v>0.99001899999999998</v>
      </c>
    </row>
    <row r="7621" spans="2:6">
      <c r="B7621" s="40">
        <v>43259</v>
      </c>
      <c r="C7621" s="33" t="s">
        <v>38</v>
      </c>
      <c r="D7621" s="33">
        <v>37</v>
      </c>
      <c r="E7621" s="33">
        <v>0.99119840000000003</v>
      </c>
      <c r="F7621" s="33">
        <v>0.99010310000000001</v>
      </c>
    </row>
    <row r="7622" spans="2:6">
      <c r="B7622" s="40">
        <v>43259</v>
      </c>
      <c r="C7622" s="33" t="s">
        <v>38</v>
      </c>
      <c r="D7622" s="33">
        <v>38</v>
      </c>
      <c r="E7622" s="33">
        <v>0.99116899999999997</v>
      </c>
      <c r="F7622" s="33">
        <v>0.99008799999999997</v>
      </c>
    </row>
    <row r="7623" spans="2:6">
      <c r="B7623" s="40">
        <v>43259</v>
      </c>
      <c r="C7623" s="33" t="s">
        <v>38</v>
      </c>
      <c r="D7623" s="33">
        <v>39</v>
      </c>
      <c r="E7623" s="33">
        <v>0.99126110000000001</v>
      </c>
      <c r="F7623" s="33">
        <v>0.99020209999999997</v>
      </c>
    </row>
    <row r="7624" spans="2:6">
      <c r="B7624" s="40">
        <v>43259</v>
      </c>
      <c r="C7624" s="33" t="s">
        <v>38</v>
      </c>
      <c r="D7624" s="33">
        <v>40</v>
      </c>
      <c r="E7624" s="33">
        <v>0.9913805</v>
      </c>
      <c r="F7624" s="33">
        <v>0.99031880000000005</v>
      </c>
    </row>
    <row r="7625" spans="2:6">
      <c r="B7625" s="40">
        <v>43259</v>
      </c>
      <c r="C7625" s="33" t="s">
        <v>38</v>
      </c>
      <c r="D7625" s="33">
        <v>41</v>
      </c>
      <c r="E7625" s="33">
        <v>0.99143999999999999</v>
      </c>
      <c r="F7625" s="33">
        <v>0.99044140000000003</v>
      </c>
    </row>
    <row r="7626" spans="2:6">
      <c r="B7626" s="40">
        <v>43259</v>
      </c>
      <c r="C7626" s="33" t="s">
        <v>38</v>
      </c>
      <c r="D7626" s="33">
        <v>42</v>
      </c>
      <c r="E7626" s="33">
        <v>0.99139279999999996</v>
      </c>
      <c r="F7626" s="33">
        <v>0.99044399999999999</v>
      </c>
    </row>
    <row r="7627" spans="2:6">
      <c r="B7627" s="40">
        <v>43259</v>
      </c>
      <c r="C7627" s="33" t="s">
        <v>38</v>
      </c>
      <c r="D7627" s="33">
        <v>43</v>
      </c>
      <c r="E7627" s="33">
        <v>0.99135700000000004</v>
      </c>
      <c r="F7627" s="33">
        <v>0.99045550000000004</v>
      </c>
    </row>
    <row r="7628" spans="2:6">
      <c r="B7628" s="40">
        <v>43259</v>
      </c>
      <c r="C7628" s="33" t="s">
        <v>38</v>
      </c>
      <c r="D7628" s="33">
        <v>44</v>
      </c>
      <c r="E7628" s="33">
        <v>0.99132569999999998</v>
      </c>
      <c r="F7628" s="33">
        <v>0.99051429999999996</v>
      </c>
    </row>
    <row r="7629" spans="2:6">
      <c r="B7629" s="40">
        <v>43259</v>
      </c>
      <c r="C7629" s="33" t="s">
        <v>38</v>
      </c>
      <c r="D7629" s="33">
        <v>45</v>
      </c>
      <c r="E7629" s="33">
        <v>0.99112529999999999</v>
      </c>
      <c r="F7629" s="33">
        <v>0.99039239999999995</v>
      </c>
    </row>
    <row r="7630" spans="2:6">
      <c r="B7630" s="40">
        <v>43259</v>
      </c>
      <c r="C7630" s="33" t="s">
        <v>38</v>
      </c>
      <c r="D7630" s="33">
        <v>46</v>
      </c>
      <c r="E7630" s="33">
        <v>0.99081730000000001</v>
      </c>
      <c r="F7630" s="33">
        <v>0.99021619999999999</v>
      </c>
    </row>
    <row r="7631" spans="2:6">
      <c r="B7631" s="40">
        <v>43259</v>
      </c>
      <c r="C7631" s="33" t="s">
        <v>38</v>
      </c>
      <c r="D7631" s="33">
        <v>47</v>
      </c>
      <c r="E7631" s="33">
        <v>0.99026360000000002</v>
      </c>
      <c r="F7631" s="33">
        <v>0.98982349999999997</v>
      </c>
    </row>
    <row r="7632" spans="2:6">
      <c r="B7632" s="40">
        <v>43259</v>
      </c>
      <c r="C7632" s="33" t="s">
        <v>38</v>
      </c>
      <c r="D7632" s="33">
        <v>48</v>
      </c>
      <c r="E7632" s="33">
        <v>0.98970709999999995</v>
      </c>
      <c r="F7632" s="33">
        <v>0.98939659999999996</v>
      </c>
    </row>
    <row r="7633" spans="2:6">
      <c r="B7633" s="40">
        <v>43260</v>
      </c>
      <c r="C7633" s="33" t="s">
        <v>38</v>
      </c>
      <c r="D7633" s="33">
        <v>1</v>
      </c>
      <c r="E7633" s="33">
        <v>0.98935899999999999</v>
      </c>
      <c r="F7633" s="33">
        <v>0.98919349999999995</v>
      </c>
    </row>
    <row r="7634" spans="2:6">
      <c r="B7634" s="40">
        <v>43260</v>
      </c>
      <c r="C7634" s="33" t="s">
        <v>38</v>
      </c>
      <c r="D7634" s="33">
        <v>2</v>
      </c>
      <c r="E7634" s="33">
        <v>0.98910759999999998</v>
      </c>
      <c r="F7634" s="33">
        <v>0.98909999999999998</v>
      </c>
    </row>
    <row r="7635" spans="2:6">
      <c r="B7635" s="40">
        <v>43260</v>
      </c>
      <c r="C7635" s="33" t="s">
        <v>38</v>
      </c>
      <c r="D7635" s="33">
        <v>3</v>
      </c>
      <c r="E7635" s="33">
        <v>0.98920149999999996</v>
      </c>
      <c r="F7635" s="33">
        <v>0.98925810000000003</v>
      </c>
    </row>
    <row r="7636" spans="2:6">
      <c r="B7636" s="40">
        <v>43260</v>
      </c>
      <c r="C7636" s="33" t="s">
        <v>38</v>
      </c>
      <c r="D7636" s="33">
        <v>4</v>
      </c>
      <c r="E7636" s="33">
        <v>0.98892150000000001</v>
      </c>
      <c r="F7636" s="33">
        <v>0.98906240000000001</v>
      </c>
    </row>
    <row r="7637" spans="2:6">
      <c r="B7637" s="40">
        <v>43260</v>
      </c>
      <c r="C7637" s="33" t="s">
        <v>38</v>
      </c>
      <c r="D7637" s="33">
        <v>5</v>
      </c>
      <c r="E7637" s="33">
        <v>0.98851480000000003</v>
      </c>
      <c r="F7637" s="33">
        <v>0.98879010000000001</v>
      </c>
    </row>
    <row r="7638" spans="2:6">
      <c r="B7638" s="40">
        <v>43260</v>
      </c>
      <c r="C7638" s="33" t="s">
        <v>38</v>
      </c>
      <c r="D7638" s="33">
        <v>6</v>
      </c>
      <c r="E7638" s="33">
        <v>0.98845530000000004</v>
      </c>
      <c r="F7638" s="33">
        <v>0.98882289999999995</v>
      </c>
    </row>
    <row r="7639" spans="2:6">
      <c r="B7639" s="40">
        <v>43260</v>
      </c>
      <c r="C7639" s="33" t="s">
        <v>38</v>
      </c>
      <c r="D7639" s="33">
        <v>7</v>
      </c>
      <c r="E7639" s="33">
        <v>0.98866350000000003</v>
      </c>
      <c r="F7639" s="33">
        <v>0.98901430000000001</v>
      </c>
    </row>
    <row r="7640" spans="2:6">
      <c r="B7640" s="40">
        <v>43260</v>
      </c>
      <c r="C7640" s="33" t="s">
        <v>38</v>
      </c>
      <c r="D7640" s="33">
        <v>8</v>
      </c>
      <c r="E7640" s="33">
        <v>0.98862859999999997</v>
      </c>
      <c r="F7640" s="33">
        <v>0.98894159999999998</v>
      </c>
    </row>
    <row r="7641" spans="2:6">
      <c r="B7641" s="40">
        <v>43260</v>
      </c>
      <c r="C7641" s="33" t="s">
        <v>38</v>
      </c>
      <c r="D7641" s="33">
        <v>9</v>
      </c>
      <c r="E7641" s="33">
        <v>0.98847580000000002</v>
      </c>
      <c r="F7641" s="33">
        <v>0.98886370000000001</v>
      </c>
    </row>
    <row r="7642" spans="2:6">
      <c r="B7642" s="40">
        <v>43260</v>
      </c>
      <c r="C7642" s="33" t="s">
        <v>38</v>
      </c>
      <c r="D7642" s="33">
        <v>10</v>
      </c>
      <c r="E7642" s="33">
        <v>0.98819279999999998</v>
      </c>
      <c r="F7642" s="33">
        <v>0.98872559999999998</v>
      </c>
    </row>
    <row r="7643" spans="2:6">
      <c r="B7643" s="40">
        <v>43260</v>
      </c>
      <c r="C7643" s="33" t="s">
        <v>38</v>
      </c>
      <c r="D7643" s="33">
        <v>11</v>
      </c>
      <c r="E7643" s="33">
        <v>0.98851529999999999</v>
      </c>
      <c r="F7643" s="33">
        <v>0.98913779999999996</v>
      </c>
    </row>
    <row r="7644" spans="2:6">
      <c r="B7644" s="40">
        <v>43260</v>
      </c>
      <c r="C7644" s="33" t="s">
        <v>38</v>
      </c>
      <c r="D7644" s="33">
        <v>12</v>
      </c>
      <c r="E7644" s="33">
        <v>0.98866739999999997</v>
      </c>
      <c r="F7644" s="33">
        <v>0.98920079999999999</v>
      </c>
    </row>
    <row r="7645" spans="2:6">
      <c r="B7645" s="40">
        <v>43260</v>
      </c>
      <c r="C7645" s="33" t="s">
        <v>38</v>
      </c>
      <c r="D7645" s="33">
        <v>13</v>
      </c>
      <c r="E7645" s="33">
        <v>0.98887239999999998</v>
      </c>
      <c r="F7645" s="33">
        <v>0.98923360000000005</v>
      </c>
    </row>
    <row r="7646" spans="2:6">
      <c r="B7646" s="40">
        <v>43260</v>
      </c>
      <c r="C7646" s="33" t="s">
        <v>38</v>
      </c>
      <c r="D7646" s="33">
        <v>14</v>
      </c>
      <c r="E7646" s="33">
        <v>0.98925149999999995</v>
      </c>
      <c r="F7646" s="33">
        <v>0.98952629999999997</v>
      </c>
    </row>
    <row r="7647" spans="2:6">
      <c r="B7647" s="40">
        <v>43260</v>
      </c>
      <c r="C7647" s="33" t="s">
        <v>38</v>
      </c>
      <c r="D7647" s="33">
        <v>15</v>
      </c>
      <c r="E7647" s="33">
        <v>0.99015629999999999</v>
      </c>
      <c r="F7647" s="33">
        <v>0.99021680000000001</v>
      </c>
    </row>
    <row r="7648" spans="2:6">
      <c r="B7648" s="40">
        <v>43260</v>
      </c>
      <c r="C7648" s="33" t="s">
        <v>38</v>
      </c>
      <c r="D7648" s="33">
        <v>16</v>
      </c>
      <c r="E7648" s="33">
        <v>0.99070590000000003</v>
      </c>
      <c r="F7648" s="33">
        <v>0.99032560000000003</v>
      </c>
    </row>
    <row r="7649" spans="2:6">
      <c r="B7649" s="40">
        <v>43260</v>
      </c>
      <c r="C7649" s="33" t="s">
        <v>38</v>
      </c>
      <c r="D7649" s="33">
        <v>17</v>
      </c>
      <c r="E7649" s="33">
        <v>0.99087449999999999</v>
      </c>
      <c r="F7649" s="33">
        <v>0.99044569999999998</v>
      </c>
    </row>
    <row r="7650" spans="2:6">
      <c r="B7650" s="40">
        <v>43260</v>
      </c>
      <c r="C7650" s="33" t="s">
        <v>38</v>
      </c>
      <c r="D7650" s="33">
        <v>18</v>
      </c>
      <c r="E7650" s="33">
        <v>0.9910099</v>
      </c>
      <c r="F7650" s="33">
        <v>0.99046129999999999</v>
      </c>
    </row>
    <row r="7651" spans="2:6">
      <c r="B7651" s="40">
        <v>43260</v>
      </c>
      <c r="C7651" s="33" t="s">
        <v>38</v>
      </c>
      <c r="D7651" s="33">
        <v>19</v>
      </c>
      <c r="E7651" s="33">
        <v>0.9909481</v>
      </c>
      <c r="F7651" s="33">
        <v>0.99033119999999997</v>
      </c>
    </row>
    <row r="7652" spans="2:6">
      <c r="B7652" s="40">
        <v>43260</v>
      </c>
      <c r="C7652" s="33" t="s">
        <v>38</v>
      </c>
      <c r="D7652" s="33">
        <v>20</v>
      </c>
      <c r="E7652" s="33">
        <v>0.99078929999999998</v>
      </c>
      <c r="F7652" s="33">
        <v>0.99008940000000001</v>
      </c>
    </row>
    <row r="7653" spans="2:6">
      <c r="B7653" s="40">
        <v>43260</v>
      </c>
      <c r="C7653" s="33" t="s">
        <v>38</v>
      </c>
      <c r="D7653" s="33">
        <v>21</v>
      </c>
      <c r="E7653" s="33">
        <v>0.99067729999999998</v>
      </c>
      <c r="F7653" s="33">
        <v>0.98998609999999998</v>
      </c>
    </row>
    <row r="7654" spans="2:6">
      <c r="B7654" s="40">
        <v>43260</v>
      </c>
      <c r="C7654" s="33" t="s">
        <v>38</v>
      </c>
      <c r="D7654" s="33">
        <v>22</v>
      </c>
      <c r="E7654" s="33">
        <v>0.99051239999999996</v>
      </c>
      <c r="F7654" s="33">
        <v>0.98990489999999998</v>
      </c>
    </row>
    <row r="7655" spans="2:6">
      <c r="B7655" s="40">
        <v>43260</v>
      </c>
      <c r="C7655" s="33" t="s">
        <v>38</v>
      </c>
      <c r="D7655" s="33">
        <v>23</v>
      </c>
      <c r="E7655" s="33">
        <v>0.99042609999999998</v>
      </c>
      <c r="F7655" s="33">
        <v>0.98968820000000002</v>
      </c>
    </row>
    <row r="7656" spans="2:6">
      <c r="B7656" s="40">
        <v>43260</v>
      </c>
      <c r="C7656" s="33" t="s">
        <v>38</v>
      </c>
      <c r="D7656" s="33">
        <v>24</v>
      </c>
      <c r="E7656" s="33">
        <v>0.99038389999999998</v>
      </c>
      <c r="F7656" s="33">
        <v>0.98971940000000003</v>
      </c>
    </row>
    <row r="7657" spans="2:6">
      <c r="B7657" s="40">
        <v>43260</v>
      </c>
      <c r="C7657" s="33" t="s">
        <v>38</v>
      </c>
      <c r="D7657" s="33">
        <v>25</v>
      </c>
      <c r="E7657" s="33">
        <v>0.99029299999999998</v>
      </c>
      <c r="F7657" s="33">
        <v>0.98972640000000001</v>
      </c>
    </row>
    <row r="7658" spans="2:6">
      <c r="B7658" s="40">
        <v>43260</v>
      </c>
      <c r="C7658" s="33" t="s">
        <v>38</v>
      </c>
      <c r="D7658" s="33">
        <v>26</v>
      </c>
      <c r="E7658" s="33">
        <v>0.99026309999999995</v>
      </c>
      <c r="F7658" s="33">
        <v>0.98975760000000002</v>
      </c>
    </row>
    <row r="7659" spans="2:6">
      <c r="B7659" s="40">
        <v>43260</v>
      </c>
      <c r="C7659" s="33" t="s">
        <v>38</v>
      </c>
      <c r="D7659" s="33">
        <v>27</v>
      </c>
      <c r="E7659" s="33">
        <v>0.99000220000000005</v>
      </c>
      <c r="F7659" s="33">
        <v>0.98960219999999999</v>
      </c>
    </row>
    <row r="7660" spans="2:6">
      <c r="B7660" s="40">
        <v>43260</v>
      </c>
      <c r="C7660" s="33" t="s">
        <v>38</v>
      </c>
      <c r="D7660" s="33">
        <v>28</v>
      </c>
      <c r="E7660" s="33">
        <v>0.98966860000000001</v>
      </c>
      <c r="F7660" s="33">
        <v>0.98939469999999996</v>
      </c>
    </row>
    <row r="7661" spans="2:6">
      <c r="B7661" s="40">
        <v>43260</v>
      </c>
      <c r="C7661" s="33" t="s">
        <v>38</v>
      </c>
      <c r="D7661" s="33">
        <v>29</v>
      </c>
      <c r="E7661" s="33">
        <v>0.98946210000000001</v>
      </c>
      <c r="F7661" s="33">
        <v>0.98925680000000005</v>
      </c>
    </row>
    <row r="7662" spans="2:6">
      <c r="B7662" s="40">
        <v>43260</v>
      </c>
      <c r="C7662" s="33" t="s">
        <v>38</v>
      </c>
      <c r="D7662" s="33">
        <v>30</v>
      </c>
      <c r="E7662" s="33">
        <v>0.9898865</v>
      </c>
      <c r="F7662" s="33">
        <v>0.98975259999999998</v>
      </c>
    </row>
    <row r="7663" spans="2:6">
      <c r="B7663" s="40">
        <v>43260</v>
      </c>
      <c r="C7663" s="33" t="s">
        <v>38</v>
      </c>
      <c r="D7663" s="33">
        <v>31</v>
      </c>
      <c r="E7663" s="33">
        <v>0.98995429999999995</v>
      </c>
      <c r="F7663" s="33">
        <v>0.98979139999999999</v>
      </c>
    </row>
    <row r="7664" spans="2:6">
      <c r="B7664" s="40">
        <v>43260</v>
      </c>
      <c r="C7664" s="33" t="s">
        <v>38</v>
      </c>
      <c r="D7664" s="33">
        <v>32</v>
      </c>
      <c r="E7664" s="33">
        <v>0.99009400000000003</v>
      </c>
      <c r="F7664" s="33">
        <v>0.98984950000000005</v>
      </c>
    </row>
    <row r="7665" spans="2:6">
      <c r="B7665" s="40">
        <v>43260</v>
      </c>
      <c r="C7665" s="33" t="s">
        <v>38</v>
      </c>
      <c r="D7665" s="33">
        <v>33</v>
      </c>
      <c r="E7665" s="33">
        <v>0.99005049999999994</v>
      </c>
      <c r="F7665" s="33">
        <v>0.98965460000000005</v>
      </c>
    </row>
    <row r="7666" spans="2:6">
      <c r="B7666" s="40">
        <v>43260</v>
      </c>
      <c r="C7666" s="33" t="s">
        <v>38</v>
      </c>
      <c r="D7666" s="33">
        <v>34</v>
      </c>
      <c r="E7666" s="33">
        <v>0.99003200000000002</v>
      </c>
      <c r="F7666" s="33">
        <v>0.98954989999999998</v>
      </c>
    </row>
    <row r="7667" spans="2:6">
      <c r="B7667" s="40">
        <v>43260</v>
      </c>
      <c r="C7667" s="33" t="s">
        <v>38</v>
      </c>
      <c r="D7667" s="33">
        <v>35</v>
      </c>
      <c r="E7667" s="33">
        <v>0.99039180000000004</v>
      </c>
      <c r="F7667" s="33">
        <v>0.98979130000000004</v>
      </c>
    </row>
    <row r="7668" spans="2:6">
      <c r="B7668" s="40">
        <v>43260</v>
      </c>
      <c r="C7668" s="33" t="s">
        <v>38</v>
      </c>
      <c r="D7668" s="33">
        <v>36</v>
      </c>
      <c r="E7668" s="33">
        <v>0.99055930000000003</v>
      </c>
      <c r="F7668" s="33">
        <v>0.98996070000000003</v>
      </c>
    </row>
    <row r="7669" spans="2:6">
      <c r="B7669" s="40">
        <v>43260</v>
      </c>
      <c r="C7669" s="33" t="s">
        <v>38</v>
      </c>
      <c r="D7669" s="33">
        <v>37</v>
      </c>
      <c r="E7669" s="33">
        <v>0.99066750000000003</v>
      </c>
      <c r="F7669" s="33">
        <v>0.99011839999999995</v>
      </c>
    </row>
    <row r="7670" spans="2:6">
      <c r="B7670" s="40">
        <v>43260</v>
      </c>
      <c r="C7670" s="33" t="s">
        <v>38</v>
      </c>
      <c r="D7670" s="33">
        <v>38</v>
      </c>
      <c r="E7670" s="33">
        <v>0.99083710000000003</v>
      </c>
      <c r="F7670" s="33">
        <v>0.99022310000000002</v>
      </c>
    </row>
    <row r="7671" spans="2:6">
      <c r="B7671" s="40">
        <v>43260</v>
      </c>
      <c r="C7671" s="33" t="s">
        <v>38</v>
      </c>
      <c r="D7671" s="33">
        <v>39</v>
      </c>
      <c r="E7671" s="33">
        <v>0.99047770000000002</v>
      </c>
      <c r="F7671" s="33">
        <v>0.98995420000000001</v>
      </c>
    </row>
    <row r="7672" spans="2:6">
      <c r="B7672" s="40">
        <v>43260</v>
      </c>
      <c r="C7672" s="33" t="s">
        <v>38</v>
      </c>
      <c r="D7672" s="33">
        <v>40</v>
      </c>
      <c r="E7672" s="33">
        <v>0.99058590000000002</v>
      </c>
      <c r="F7672" s="33">
        <v>0.99001890000000003</v>
      </c>
    </row>
    <row r="7673" spans="2:6">
      <c r="B7673" s="40">
        <v>43260</v>
      </c>
      <c r="C7673" s="33" t="s">
        <v>38</v>
      </c>
      <c r="D7673" s="33">
        <v>41</v>
      </c>
      <c r="E7673" s="33">
        <v>0.99124109999999999</v>
      </c>
      <c r="F7673" s="33">
        <v>0.99030039999999997</v>
      </c>
    </row>
    <row r="7674" spans="2:6">
      <c r="B7674" s="40">
        <v>43260</v>
      </c>
      <c r="C7674" s="33" t="s">
        <v>38</v>
      </c>
      <c r="D7674" s="33">
        <v>42</v>
      </c>
      <c r="E7674" s="33">
        <v>0.99115050000000005</v>
      </c>
      <c r="F7674" s="33">
        <v>0.99014959999999996</v>
      </c>
    </row>
    <row r="7675" spans="2:6">
      <c r="B7675" s="40">
        <v>43260</v>
      </c>
      <c r="C7675" s="33" t="s">
        <v>38</v>
      </c>
      <c r="D7675" s="33">
        <v>43</v>
      </c>
      <c r="E7675" s="33">
        <v>0.99115660000000005</v>
      </c>
      <c r="F7675" s="33">
        <v>0.99013960000000001</v>
      </c>
    </row>
    <row r="7676" spans="2:6">
      <c r="B7676" s="40">
        <v>43260</v>
      </c>
      <c r="C7676" s="33" t="s">
        <v>38</v>
      </c>
      <c r="D7676" s="33">
        <v>44</v>
      </c>
      <c r="E7676" s="33">
        <v>0.99085849999999998</v>
      </c>
      <c r="F7676" s="33">
        <v>0.98982179999999997</v>
      </c>
    </row>
    <row r="7677" spans="2:6">
      <c r="B7677" s="40">
        <v>43260</v>
      </c>
      <c r="C7677" s="33" t="s">
        <v>38</v>
      </c>
      <c r="D7677" s="33">
        <v>45</v>
      </c>
      <c r="E7677" s="33">
        <v>0.99070570000000002</v>
      </c>
      <c r="F7677" s="33">
        <v>0.98961529999999998</v>
      </c>
    </row>
    <row r="7678" spans="2:6">
      <c r="B7678" s="40">
        <v>43260</v>
      </c>
      <c r="C7678" s="33" t="s">
        <v>38</v>
      </c>
      <c r="D7678" s="33">
        <v>46</v>
      </c>
      <c r="E7678" s="33">
        <v>0.99058250000000003</v>
      </c>
      <c r="F7678" s="33">
        <v>0.98958250000000003</v>
      </c>
    </row>
    <row r="7679" spans="2:6">
      <c r="B7679" s="40">
        <v>43260</v>
      </c>
      <c r="C7679" s="33" t="s">
        <v>38</v>
      </c>
      <c r="D7679" s="33">
        <v>47</v>
      </c>
      <c r="E7679" s="33">
        <v>0.99026270000000005</v>
      </c>
      <c r="F7679" s="33">
        <v>0.98951619999999996</v>
      </c>
    </row>
    <row r="7680" spans="2:6">
      <c r="B7680" s="40">
        <v>43260</v>
      </c>
      <c r="C7680" s="33" t="s">
        <v>38</v>
      </c>
      <c r="D7680" s="33">
        <v>48</v>
      </c>
      <c r="E7680" s="33">
        <v>0.9897743</v>
      </c>
      <c r="F7680" s="33">
        <v>0.98935419999999996</v>
      </c>
    </row>
    <row r="7681" spans="2:6">
      <c r="B7681" s="40">
        <v>43261</v>
      </c>
      <c r="C7681" s="33" t="s">
        <v>38</v>
      </c>
      <c r="D7681" s="33">
        <v>1</v>
      </c>
      <c r="E7681" s="33">
        <v>0.98940399999999995</v>
      </c>
      <c r="F7681" s="33">
        <v>0.9893208</v>
      </c>
    </row>
    <row r="7682" spans="2:6">
      <c r="B7682" s="40">
        <v>43261</v>
      </c>
      <c r="C7682" s="33" t="s">
        <v>38</v>
      </c>
      <c r="D7682" s="33">
        <v>2</v>
      </c>
      <c r="E7682" s="33">
        <v>0.98881470000000005</v>
      </c>
      <c r="F7682" s="33">
        <v>0.98895540000000004</v>
      </c>
    </row>
    <row r="7683" spans="2:6">
      <c r="B7683" s="40">
        <v>43261</v>
      </c>
      <c r="C7683" s="33" t="s">
        <v>38</v>
      </c>
      <c r="D7683" s="33">
        <v>3</v>
      </c>
      <c r="E7683" s="33">
        <v>0.98874899999999999</v>
      </c>
      <c r="F7683" s="33">
        <v>0.98890659999999997</v>
      </c>
    </row>
    <row r="7684" spans="2:6">
      <c r="B7684" s="40">
        <v>43261</v>
      </c>
      <c r="C7684" s="33" t="s">
        <v>38</v>
      </c>
      <c r="D7684" s="33">
        <v>4</v>
      </c>
      <c r="E7684" s="33">
        <v>0.9885929</v>
      </c>
      <c r="F7684" s="33">
        <v>0.98878160000000004</v>
      </c>
    </row>
    <row r="7685" spans="2:6">
      <c r="B7685" s="40">
        <v>43261</v>
      </c>
      <c r="C7685" s="33" t="s">
        <v>38</v>
      </c>
      <c r="D7685" s="33">
        <v>5</v>
      </c>
      <c r="E7685" s="33">
        <v>0.98864730000000001</v>
      </c>
      <c r="F7685" s="33">
        <v>0.98878469999999996</v>
      </c>
    </row>
    <row r="7686" spans="2:6">
      <c r="B7686" s="40">
        <v>43261</v>
      </c>
      <c r="C7686" s="33" t="s">
        <v>38</v>
      </c>
      <c r="D7686" s="33">
        <v>6</v>
      </c>
      <c r="E7686" s="33">
        <v>0.9884442</v>
      </c>
      <c r="F7686" s="33">
        <v>0.98868420000000001</v>
      </c>
    </row>
    <row r="7687" spans="2:6">
      <c r="B7687" s="40">
        <v>43261</v>
      </c>
      <c r="C7687" s="33" t="s">
        <v>38</v>
      </c>
      <c r="D7687" s="33">
        <v>7</v>
      </c>
      <c r="E7687" s="33">
        <v>0.98827520000000002</v>
      </c>
      <c r="F7687" s="33">
        <v>0.98858800000000002</v>
      </c>
    </row>
    <row r="7688" spans="2:6">
      <c r="B7688" s="40">
        <v>43261</v>
      </c>
      <c r="C7688" s="33" t="s">
        <v>38</v>
      </c>
      <c r="D7688" s="33">
        <v>8</v>
      </c>
      <c r="E7688" s="33">
        <v>0.98814970000000002</v>
      </c>
      <c r="F7688" s="33">
        <v>0.98853679999999999</v>
      </c>
    </row>
    <row r="7689" spans="2:6">
      <c r="B7689" s="40">
        <v>43261</v>
      </c>
      <c r="C7689" s="33" t="s">
        <v>38</v>
      </c>
      <c r="D7689" s="33">
        <v>9</v>
      </c>
      <c r="E7689" s="33">
        <v>0.98784959999999999</v>
      </c>
      <c r="F7689" s="33">
        <v>0.98828970000000005</v>
      </c>
    </row>
    <row r="7690" spans="2:6">
      <c r="B7690" s="40">
        <v>43261</v>
      </c>
      <c r="C7690" s="33" t="s">
        <v>38</v>
      </c>
      <c r="D7690" s="33">
        <v>10</v>
      </c>
      <c r="E7690" s="33">
        <v>0.98757720000000004</v>
      </c>
      <c r="F7690" s="33">
        <v>0.98814880000000005</v>
      </c>
    </row>
    <row r="7691" spans="2:6">
      <c r="B7691" s="40">
        <v>43261</v>
      </c>
      <c r="C7691" s="33" t="s">
        <v>38</v>
      </c>
      <c r="D7691" s="33">
        <v>11</v>
      </c>
      <c r="E7691" s="33">
        <v>0.98743669999999995</v>
      </c>
      <c r="F7691" s="33">
        <v>0.98798220000000003</v>
      </c>
    </row>
    <row r="7692" spans="2:6">
      <c r="B7692" s="40">
        <v>43261</v>
      </c>
      <c r="C7692" s="33" t="s">
        <v>38</v>
      </c>
      <c r="D7692" s="33">
        <v>12</v>
      </c>
      <c r="E7692" s="33">
        <v>0.98748380000000002</v>
      </c>
      <c r="F7692" s="33">
        <v>0.98801289999999997</v>
      </c>
    </row>
    <row r="7693" spans="2:6">
      <c r="B7693" s="40">
        <v>43261</v>
      </c>
      <c r="C7693" s="33" t="s">
        <v>38</v>
      </c>
      <c r="D7693" s="33">
        <v>13</v>
      </c>
      <c r="E7693" s="33">
        <v>0.98776410000000003</v>
      </c>
      <c r="F7693" s="33">
        <v>0.98816789999999999</v>
      </c>
    </row>
    <row r="7694" spans="2:6">
      <c r="B7694" s="40">
        <v>43261</v>
      </c>
      <c r="C7694" s="33" t="s">
        <v>38</v>
      </c>
      <c r="D7694" s="33">
        <v>14</v>
      </c>
      <c r="E7694" s="33">
        <v>0.98817940000000004</v>
      </c>
      <c r="F7694" s="33">
        <v>0.9884752</v>
      </c>
    </row>
    <row r="7695" spans="2:6">
      <c r="B7695" s="40">
        <v>43261</v>
      </c>
      <c r="C7695" s="33" t="s">
        <v>38</v>
      </c>
      <c r="D7695" s="33">
        <v>15</v>
      </c>
      <c r="E7695" s="33">
        <v>0.9887686</v>
      </c>
      <c r="F7695" s="33">
        <v>0.98883019999999999</v>
      </c>
    </row>
    <row r="7696" spans="2:6">
      <c r="B7696" s="40">
        <v>43261</v>
      </c>
      <c r="C7696" s="33" t="s">
        <v>38</v>
      </c>
      <c r="D7696" s="33">
        <v>16</v>
      </c>
      <c r="E7696" s="33">
        <v>0.98932640000000005</v>
      </c>
      <c r="F7696" s="33">
        <v>0.98933720000000003</v>
      </c>
    </row>
    <row r="7697" spans="2:6">
      <c r="B7697" s="40">
        <v>43261</v>
      </c>
      <c r="C7697" s="33" t="s">
        <v>38</v>
      </c>
      <c r="D7697" s="33">
        <v>17</v>
      </c>
      <c r="E7697" s="33">
        <v>0.98958950000000001</v>
      </c>
      <c r="F7697" s="33">
        <v>0.98955820000000005</v>
      </c>
    </row>
    <row r="7698" spans="2:6">
      <c r="B7698" s="40">
        <v>43261</v>
      </c>
      <c r="C7698" s="33" t="s">
        <v>38</v>
      </c>
      <c r="D7698" s="33">
        <v>18</v>
      </c>
      <c r="E7698" s="33">
        <v>0.98979790000000001</v>
      </c>
      <c r="F7698" s="33">
        <v>0.98959980000000003</v>
      </c>
    </row>
    <row r="7699" spans="2:6">
      <c r="B7699" s="40">
        <v>43261</v>
      </c>
      <c r="C7699" s="33" t="s">
        <v>38</v>
      </c>
      <c r="D7699" s="33">
        <v>19</v>
      </c>
      <c r="E7699" s="33">
        <v>0.99011740000000004</v>
      </c>
      <c r="F7699" s="33">
        <v>0.98983019999999999</v>
      </c>
    </row>
    <row r="7700" spans="2:6">
      <c r="B7700" s="40">
        <v>43261</v>
      </c>
      <c r="C7700" s="33" t="s">
        <v>38</v>
      </c>
      <c r="D7700" s="33">
        <v>20</v>
      </c>
      <c r="E7700" s="33">
        <v>0.99033800000000005</v>
      </c>
      <c r="F7700" s="33">
        <v>0.98994959999999999</v>
      </c>
    </row>
    <row r="7701" spans="2:6">
      <c r="B7701" s="40">
        <v>43261</v>
      </c>
      <c r="C7701" s="33" t="s">
        <v>38</v>
      </c>
      <c r="D7701" s="33">
        <v>21</v>
      </c>
      <c r="E7701" s="33">
        <v>0.99045110000000003</v>
      </c>
      <c r="F7701" s="33">
        <v>0.99010109999999996</v>
      </c>
    </row>
    <row r="7702" spans="2:6">
      <c r="B7702" s="40">
        <v>43261</v>
      </c>
      <c r="C7702" s="33" t="s">
        <v>38</v>
      </c>
      <c r="D7702" s="33">
        <v>22</v>
      </c>
      <c r="E7702" s="33">
        <v>0.99047940000000001</v>
      </c>
      <c r="F7702" s="33">
        <v>0.99009369999999997</v>
      </c>
    </row>
    <row r="7703" spans="2:6">
      <c r="B7703" s="40">
        <v>43261</v>
      </c>
      <c r="C7703" s="33" t="s">
        <v>38</v>
      </c>
      <c r="D7703" s="33">
        <v>23</v>
      </c>
      <c r="E7703" s="33">
        <v>0.99044129999999997</v>
      </c>
      <c r="F7703" s="33">
        <v>0.98991969999999996</v>
      </c>
    </row>
    <row r="7704" spans="2:6">
      <c r="B7704" s="40">
        <v>43261</v>
      </c>
      <c r="C7704" s="33" t="s">
        <v>38</v>
      </c>
      <c r="D7704" s="33">
        <v>24</v>
      </c>
      <c r="E7704" s="33">
        <v>0.99035439999999997</v>
      </c>
      <c r="F7704" s="33">
        <v>0.98988560000000003</v>
      </c>
    </row>
    <row r="7705" spans="2:6">
      <c r="B7705" s="40">
        <v>43261</v>
      </c>
      <c r="C7705" s="33" t="s">
        <v>38</v>
      </c>
      <c r="D7705" s="33">
        <v>25</v>
      </c>
      <c r="E7705" s="33">
        <v>0.99045479999999997</v>
      </c>
      <c r="F7705" s="33">
        <v>0.99014380000000002</v>
      </c>
    </row>
    <row r="7706" spans="2:6">
      <c r="B7706" s="40">
        <v>43261</v>
      </c>
      <c r="C7706" s="33" t="s">
        <v>38</v>
      </c>
      <c r="D7706" s="33">
        <v>26</v>
      </c>
      <c r="E7706" s="33">
        <v>0.99068809999999996</v>
      </c>
      <c r="F7706" s="33">
        <v>0.99035459999999997</v>
      </c>
    </row>
    <row r="7707" spans="2:6">
      <c r="B7707" s="40">
        <v>43261</v>
      </c>
      <c r="C7707" s="33" t="s">
        <v>38</v>
      </c>
      <c r="D7707" s="33">
        <v>27</v>
      </c>
      <c r="E7707" s="33">
        <v>0.99036919999999995</v>
      </c>
      <c r="F7707" s="33">
        <v>0.99016709999999997</v>
      </c>
    </row>
    <row r="7708" spans="2:6">
      <c r="B7708" s="40">
        <v>43261</v>
      </c>
      <c r="C7708" s="33" t="s">
        <v>38</v>
      </c>
      <c r="D7708" s="33">
        <v>28</v>
      </c>
      <c r="E7708" s="33">
        <v>0.98985829999999997</v>
      </c>
      <c r="F7708" s="33">
        <v>0.98992619999999998</v>
      </c>
    </row>
    <row r="7709" spans="2:6">
      <c r="B7709" s="40">
        <v>43261</v>
      </c>
      <c r="C7709" s="33" t="s">
        <v>38</v>
      </c>
      <c r="D7709" s="33">
        <v>29</v>
      </c>
      <c r="E7709" s="33">
        <v>0.98976189999999997</v>
      </c>
      <c r="F7709" s="33">
        <v>0.98987480000000005</v>
      </c>
    </row>
    <row r="7710" spans="2:6">
      <c r="B7710" s="40">
        <v>43261</v>
      </c>
      <c r="C7710" s="33" t="s">
        <v>38</v>
      </c>
      <c r="D7710" s="33">
        <v>30</v>
      </c>
      <c r="E7710" s="33">
        <v>0.98971940000000003</v>
      </c>
      <c r="F7710" s="33">
        <v>0.98990270000000002</v>
      </c>
    </row>
    <row r="7711" spans="2:6">
      <c r="B7711" s="40">
        <v>43261</v>
      </c>
      <c r="C7711" s="33" t="s">
        <v>38</v>
      </c>
      <c r="D7711" s="33">
        <v>31</v>
      </c>
      <c r="E7711" s="33">
        <v>0.98955090000000001</v>
      </c>
      <c r="F7711" s="33">
        <v>0.98978860000000002</v>
      </c>
    </row>
    <row r="7712" spans="2:6">
      <c r="B7712" s="40">
        <v>43261</v>
      </c>
      <c r="C7712" s="33" t="s">
        <v>38</v>
      </c>
      <c r="D7712" s="33">
        <v>32</v>
      </c>
      <c r="E7712" s="33">
        <v>0.98977559999999998</v>
      </c>
      <c r="F7712" s="33">
        <v>0.98987210000000003</v>
      </c>
    </row>
    <row r="7713" spans="2:6">
      <c r="B7713" s="40">
        <v>43261</v>
      </c>
      <c r="C7713" s="33" t="s">
        <v>38</v>
      </c>
      <c r="D7713" s="33">
        <v>33</v>
      </c>
      <c r="E7713" s="33">
        <v>0.98996589999999995</v>
      </c>
      <c r="F7713" s="33">
        <v>0.99004990000000004</v>
      </c>
    </row>
    <row r="7714" spans="2:6">
      <c r="B7714" s="40">
        <v>43261</v>
      </c>
      <c r="C7714" s="33" t="s">
        <v>38</v>
      </c>
      <c r="D7714" s="33">
        <v>34</v>
      </c>
      <c r="E7714" s="33">
        <v>0.9901276</v>
      </c>
      <c r="F7714" s="33">
        <v>0.99013989999999996</v>
      </c>
    </row>
    <row r="7715" spans="2:6">
      <c r="B7715" s="40">
        <v>43261</v>
      </c>
      <c r="C7715" s="33" t="s">
        <v>38</v>
      </c>
      <c r="D7715" s="33">
        <v>35</v>
      </c>
      <c r="E7715" s="33">
        <v>0.99033990000000005</v>
      </c>
      <c r="F7715" s="33">
        <v>0.99029650000000002</v>
      </c>
    </row>
    <row r="7716" spans="2:6">
      <c r="B7716" s="40">
        <v>43261</v>
      </c>
      <c r="C7716" s="33" t="s">
        <v>38</v>
      </c>
      <c r="D7716" s="33">
        <v>36</v>
      </c>
      <c r="E7716" s="33">
        <v>0.99065639999999999</v>
      </c>
      <c r="F7716" s="33">
        <v>0.99045660000000002</v>
      </c>
    </row>
    <row r="7717" spans="2:6">
      <c r="B7717" s="40">
        <v>43261</v>
      </c>
      <c r="C7717" s="33" t="s">
        <v>38</v>
      </c>
      <c r="D7717" s="33">
        <v>37</v>
      </c>
      <c r="E7717" s="33">
        <v>0.99055400000000005</v>
      </c>
      <c r="F7717" s="33">
        <v>0.99031239999999998</v>
      </c>
    </row>
    <row r="7718" spans="2:6">
      <c r="B7718" s="40">
        <v>43261</v>
      </c>
      <c r="C7718" s="33" t="s">
        <v>38</v>
      </c>
      <c r="D7718" s="33">
        <v>38</v>
      </c>
      <c r="E7718" s="33">
        <v>0.99061460000000001</v>
      </c>
      <c r="F7718" s="33">
        <v>0.99039319999999997</v>
      </c>
    </row>
    <row r="7719" spans="2:6">
      <c r="B7719" s="40">
        <v>43261</v>
      </c>
      <c r="C7719" s="33" t="s">
        <v>38</v>
      </c>
      <c r="D7719" s="33">
        <v>39</v>
      </c>
      <c r="E7719" s="33">
        <v>0.99079819999999996</v>
      </c>
      <c r="F7719" s="33">
        <v>0.99047090000000004</v>
      </c>
    </row>
    <row r="7720" spans="2:6">
      <c r="B7720" s="40">
        <v>43261</v>
      </c>
      <c r="C7720" s="33" t="s">
        <v>38</v>
      </c>
      <c r="D7720" s="33">
        <v>40</v>
      </c>
      <c r="E7720" s="33">
        <v>0.99091759999999995</v>
      </c>
      <c r="F7720" s="33">
        <v>0.99050530000000003</v>
      </c>
    </row>
    <row r="7721" spans="2:6">
      <c r="B7721" s="40">
        <v>43261</v>
      </c>
      <c r="C7721" s="33" t="s">
        <v>38</v>
      </c>
      <c r="D7721" s="33">
        <v>41</v>
      </c>
      <c r="E7721" s="33">
        <v>0.99084450000000002</v>
      </c>
      <c r="F7721" s="33">
        <v>0.99034009999999995</v>
      </c>
    </row>
    <row r="7722" spans="2:6">
      <c r="B7722" s="40">
        <v>43261</v>
      </c>
      <c r="C7722" s="33" t="s">
        <v>38</v>
      </c>
      <c r="D7722" s="33">
        <v>42</v>
      </c>
      <c r="E7722" s="33">
        <v>0.99086300000000005</v>
      </c>
      <c r="F7722" s="33">
        <v>0.99031610000000003</v>
      </c>
    </row>
    <row r="7723" spans="2:6">
      <c r="B7723" s="40">
        <v>43261</v>
      </c>
      <c r="C7723" s="33" t="s">
        <v>38</v>
      </c>
      <c r="D7723" s="33">
        <v>43</v>
      </c>
      <c r="E7723" s="33">
        <v>0.99085959999999995</v>
      </c>
      <c r="F7723" s="33">
        <v>0.99027730000000003</v>
      </c>
    </row>
    <row r="7724" spans="2:6">
      <c r="B7724" s="40">
        <v>43261</v>
      </c>
      <c r="C7724" s="33" t="s">
        <v>38</v>
      </c>
      <c r="D7724" s="33">
        <v>44</v>
      </c>
      <c r="E7724" s="33">
        <v>0.9908148</v>
      </c>
      <c r="F7724" s="33">
        <v>0.99024420000000002</v>
      </c>
    </row>
    <row r="7725" spans="2:6">
      <c r="B7725" s="40">
        <v>43261</v>
      </c>
      <c r="C7725" s="33" t="s">
        <v>38</v>
      </c>
      <c r="D7725" s="33">
        <v>45</v>
      </c>
      <c r="E7725" s="33">
        <v>0.99112299999999998</v>
      </c>
      <c r="F7725" s="33">
        <v>0.99041670000000004</v>
      </c>
    </row>
    <row r="7726" spans="2:6">
      <c r="B7726" s="40">
        <v>43261</v>
      </c>
      <c r="C7726" s="33" t="s">
        <v>38</v>
      </c>
      <c r="D7726" s="33">
        <v>46</v>
      </c>
      <c r="E7726" s="33">
        <v>0.99118059999999997</v>
      </c>
      <c r="F7726" s="33">
        <v>0.9906914</v>
      </c>
    </row>
    <row r="7727" spans="2:6">
      <c r="B7727" s="40">
        <v>43261</v>
      </c>
      <c r="C7727" s="33" t="s">
        <v>38</v>
      </c>
      <c r="D7727" s="33">
        <v>47</v>
      </c>
      <c r="E7727" s="33">
        <v>0.99052689999999999</v>
      </c>
      <c r="F7727" s="33">
        <v>0.99038510000000002</v>
      </c>
    </row>
    <row r="7728" spans="2:6">
      <c r="B7728" s="40">
        <v>43261</v>
      </c>
      <c r="C7728" s="33" t="s">
        <v>38</v>
      </c>
      <c r="D7728" s="33">
        <v>48</v>
      </c>
      <c r="E7728" s="33">
        <v>0.98992970000000002</v>
      </c>
      <c r="F7728" s="33">
        <v>0.99005799999999999</v>
      </c>
    </row>
    <row r="7729" spans="2:6">
      <c r="B7729" s="40">
        <v>43262</v>
      </c>
      <c r="C7729" s="33" t="s">
        <v>38</v>
      </c>
      <c r="D7729" s="33">
        <v>1</v>
      </c>
      <c r="E7729" s="33">
        <v>0.98900180000000004</v>
      </c>
      <c r="F7729" s="33">
        <v>0.98928680000000002</v>
      </c>
    </row>
    <row r="7730" spans="2:6">
      <c r="B7730" s="40">
        <v>43262</v>
      </c>
      <c r="C7730" s="33" t="s">
        <v>38</v>
      </c>
      <c r="D7730" s="33">
        <v>2</v>
      </c>
      <c r="E7730" s="33">
        <v>0.988846</v>
      </c>
      <c r="F7730" s="33">
        <v>0.98919049999999997</v>
      </c>
    </row>
    <row r="7731" spans="2:6">
      <c r="B7731" s="40">
        <v>43262</v>
      </c>
      <c r="C7731" s="33" t="s">
        <v>38</v>
      </c>
      <c r="D7731" s="33">
        <v>3</v>
      </c>
      <c r="E7731" s="33">
        <v>0.98877090000000001</v>
      </c>
      <c r="F7731" s="33">
        <v>0.9891316</v>
      </c>
    </row>
    <row r="7732" spans="2:6">
      <c r="B7732" s="40">
        <v>43262</v>
      </c>
      <c r="C7732" s="33" t="s">
        <v>38</v>
      </c>
      <c r="D7732" s="33">
        <v>4</v>
      </c>
      <c r="E7732" s="33">
        <v>0.98868469999999997</v>
      </c>
      <c r="F7732" s="33">
        <v>0.98898079999999999</v>
      </c>
    </row>
    <row r="7733" spans="2:6">
      <c r="B7733" s="40">
        <v>43262</v>
      </c>
      <c r="C7733" s="33" t="s">
        <v>38</v>
      </c>
      <c r="D7733" s="33">
        <v>5</v>
      </c>
      <c r="E7733" s="33">
        <v>0.98884099999999997</v>
      </c>
      <c r="F7733" s="33">
        <v>0.98916249999999994</v>
      </c>
    </row>
    <row r="7734" spans="2:6">
      <c r="B7734" s="40">
        <v>43262</v>
      </c>
      <c r="C7734" s="33" t="s">
        <v>38</v>
      </c>
      <c r="D7734" s="33">
        <v>6</v>
      </c>
      <c r="E7734" s="33">
        <v>0.98895049999999995</v>
      </c>
      <c r="F7734" s="33">
        <v>0.98929339999999999</v>
      </c>
    </row>
    <row r="7735" spans="2:6">
      <c r="B7735" s="40">
        <v>43262</v>
      </c>
      <c r="C7735" s="33" t="s">
        <v>38</v>
      </c>
      <c r="D7735" s="33">
        <v>7</v>
      </c>
      <c r="E7735" s="33">
        <v>0.98907420000000001</v>
      </c>
      <c r="F7735" s="33">
        <v>0.98938429999999999</v>
      </c>
    </row>
    <row r="7736" spans="2:6">
      <c r="B7736" s="40">
        <v>43262</v>
      </c>
      <c r="C7736" s="33" t="s">
        <v>38</v>
      </c>
      <c r="D7736" s="33">
        <v>8</v>
      </c>
      <c r="E7736" s="33">
        <v>0.98896439999999997</v>
      </c>
      <c r="F7736" s="33">
        <v>0.9893381</v>
      </c>
    </row>
    <row r="7737" spans="2:6">
      <c r="B7737" s="40">
        <v>43262</v>
      </c>
      <c r="C7737" s="33" t="s">
        <v>38</v>
      </c>
      <c r="D7737" s="33">
        <v>9</v>
      </c>
      <c r="E7737" s="33">
        <v>0.98853000000000002</v>
      </c>
      <c r="F7737" s="33">
        <v>0.98927209999999999</v>
      </c>
    </row>
    <row r="7738" spans="2:6">
      <c r="B7738" s="40">
        <v>43262</v>
      </c>
      <c r="C7738" s="33" t="s">
        <v>38</v>
      </c>
      <c r="D7738" s="33">
        <v>10</v>
      </c>
      <c r="E7738" s="33">
        <v>0.98846460000000003</v>
      </c>
      <c r="F7738" s="33">
        <v>0.98921380000000003</v>
      </c>
    </row>
    <row r="7739" spans="2:6">
      <c r="B7739" s="40">
        <v>43262</v>
      </c>
      <c r="C7739" s="33" t="s">
        <v>38</v>
      </c>
      <c r="D7739" s="33">
        <v>11</v>
      </c>
      <c r="E7739" s="33">
        <v>0.98902219999999996</v>
      </c>
      <c r="F7739" s="33">
        <v>0.9893168</v>
      </c>
    </row>
    <row r="7740" spans="2:6">
      <c r="B7740" s="40">
        <v>43262</v>
      </c>
      <c r="C7740" s="33" t="s">
        <v>38</v>
      </c>
      <c r="D7740" s="33">
        <v>12</v>
      </c>
      <c r="E7740" s="33">
        <v>0.98932450000000005</v>
      </c>
      <c r="F7740" s="33">
        <v>0.9894153</v>
      </c>
    </row>
    <row r="7741" spans="2:6">
      <c r="B7741" s="40">
        <v>43262</v>
      </c>
      <c r="C7741" s="33" t="s">
        <v>38</v>
      </c>
      <c r="D7741" s="33">
        <v>13</v>
      </c>
      <c r="E7741" s="33">
        <v>0.99004340000000002</v>
      </c>
      <c r="F7741" s="33">
        <v>0.98989459999999996</v>
      </c>
    </row>
    <row r="7742" spans="2:6">
      <c r="B7742" s="40">
        <v>43262</v>
      </c>
      <c r="C7742" s="33" t="s">
        <v>38</v>
      </c>
      <c r="D7742" s="33">
        <v>14</v>
      </c>
      <c r="E7742" s="33">
        <v>0.99087159999999996</v>
      </c>
      <c r="F7742" s="33">
        <v>0.9902879</v>
      </c>
    </row>
    <row r="7743" spans="2:6">
      <c r="B7743" s="40">
        <v>43262</v>
      </c>
      <c r="C7743" s="33" t="s">
        <v>38</v>
      </c>
      <c r="D7743" s="33">
        <v>15</v>
      </c>
      <c r="E7743" s="33">
        <v>0.99138939999999998</v>
      </c>
      <c r="F7743" s="33">
        <v>0.99041000000000001</v>
      </c>
    </row>
    <row r="7744" spans="2:6">
      <c r="B7744" s="40">
        <v>43262</v>
      </c>
      <c r="C7744" s="33" t="s">
        <v>38</v>
      </c>
      <c r="D7744" s="33">
        <v>16</v>
      </c>
      <c r="E7744" s="33">
        <v>0.99172899999999997</v>
      </c>
      <c r="F7744" s="33">
        <v>0.99056100000000002</v>
      </c>
    </row>
    <row r="7745" spans="2:6">
      <c r="B7745" s="40">
        <v>43262</v>
      </c>
      <c r="C7745" s="33" t="s">
        <v>38</v>
      </c>
      <c r="D7745" s="33">
        <v>17</v>
      </c>
      <c r="E7745" s="33">
        <v>0.99124809999999997</v>
      </c>
      <c r="F7745" s="33">
        <v>0.99006819999999995</v>
      </c>
    </row>
    <row r="7746" spans="2:6">
      <c r="B7746" s="40">
        <v>43262</v>
      </c>
      <c r="C7746" s="33" t="s">
        <v>38</v>
      </c>
      <c r="D7746" s="33">
        <v>18</v>
      </c>
      <c r="E7746" s="33">
        <v>0.99111910000000003</v>
      </c>
      <c r="F7746" s="33">
        <v>0.98995449999999996</v>
      </c>
    </row>
    <row r="7747" spans="2:6">
      <c r="B7747" s="40">
        <v>43262</v>
      </c>
      <c r="C7747" s="33" t="s">
        <v>38</v>
      </c>
      <c r="D7747" s="33">
        <v>19</v>
      </c>
      <c r="E7747" s="33">
        <v>0.99117350000000004</v>
      </c>
      <c r="F7747" s="33">
        <v>0.99000690000000002</v>
      </c>
    </row>
    <row r="7748" spans="2:6">
      <c r="B7748" s="40">
        <v>43262</v>
      </c>
      <c r="C7748" s="33" t="s">
        <v>38</v>
      </c>
      <c r="D7748" s="33">
        <v>20</v>
      </c>
      <c r="E7748" s="33">
        <v>0.99100730000000004</v>
      </c>
      <c r="F7748" s="33">
        <v>0.98990180000000005</v>
      </c>
    </row>
    <row r="7749" spans="2:6">
      <c r="B7749" s="40">
        <v>43262</v>
      </c>
      <c r="C7749" s="33" t="s">
        <v>38</v>
      </c>
      <c r="D7749" s="33">
        <v>21</v>
      </c>
      <c r="E7749" s="33">
        <v>0.99081719999999995</v>
      </c>
      <c r="F7749" s="33">
        <v>0.98973750000000005</v>
      </c>
    </row>
    <row r="7750" spans="2:6">
      <c r="B7750" s="40">
        <v>43262</v>
      </c>
      <c r="C7750" s="33" t="s">
        <v>38</v>
      </c>
      <c r="D7750" s="33">
        <v>22</v>
      </c>
      <c r="E7750" s="33">
        <v>0.99071520000000002</v>
      </c>
      <c r="F7750" s="33">
        <v>0.98966600000000005</v>
      </c>
    </row>
    <row r="7751" spans="2:6">
      <c r="B7751" s="40">
        <v>43262</v>
      </c>
      <c r="C7751" s="33" t="s">
        <v>38</v>
      </c>
      <c r="D7751" s="33">
        <v>23</v>
      </c>
      <c r="E7751" s="33">
        <v>0.99102670000000004</v>
      </c>
      <c r="F7751" s="33">
        <v>0.98993140000000002</v>
      </c>
    </row>
    <row r="7752" spans="2:6">
      <c r="B7752" s="40">
        <v>43262</v>
      </c>
      <c r="C7752" s="33" t="s">
        <v>38</v>
      </c>
      <c r="D7752" s="33">
        <v>24</v>
      </c>
      <c r="E7752" s="33">
        <v>0.99100969999999999</v>
      </c>
      <c r="F7752" s="33">
        <v>0.98990239999999996</v>
      </c>
    </row>
    <row r="7753" spans="2:6">
      <c r="B7753" s="40">
        <v>43262</v>
      </c>
      <c r="C7753" s="33" t="s">
        <v>38</v>
      </c>
      <c r="D7753" s="33">
        <v>25</v>
      </c>
      <c r="E7753" s="33">
        <v>0.99116850000000001</v>
      </c>
      <c r="F7753" s="33">
        <v>0.99006689999999997</v>
      </c>
    </row>
    <row r="7754" spans="2:6">
      <c r="B7754" s="40">
        <v>43262</v>
      </c>
      <c r="C7754" s="33" t="s">
        <v>38</v>
      </c>
      <c r="D7754" s="33">
        <v>26</v>
      </c>
      <c r="E7754" s="33">
        <v>0.9912839</v>
      </c>
      <c r="F7754" s="33">
        <v>0.99019630000000003</v>
      </c>
    </row>
    <row r="7755" spans="2:6">
      <c r="B7755" s="40">
        <v>43262</v>
      </c>
      <c r="C7755" s="33" t="s">
        <v>38</v>
      </c>
      <c r="D7755" s="33">
        <v>27</v>
      </c>
      <c r="E7755" s="33">
        <v>0.99104360000000002</v>
      </c>
      <c r="F7755" s="33">
        <v>0.98994320000000002</v>
      </c>
    </row>
    <row r="7756" spans="2:6">
      <c r="B7756" s="40">
        <v>43262</v>
      </c>
      <c r="C7756" s="33" t="s">
        <v>38</v>
      </c>
      <c r="D7756" s="33">
        <v>28</v>
      </c>
      <c r="E7756" s="33">
        <v>0.99077729999999997</v>
      </c>
      <c r="F7756" s="33">
        <v>0.98971969999999998</v>
      </c>
    </row>
    <row r="7757" spans="2:6">
      <c r="B7757" s="40">
        <v>43262</v>
      </c>
      <c r="C7757" s="33" t="s">
        <v>38</v>
      </c>
      <c r="D7757" s="33">
        <v>29</v>
      </c>
      <c r="E7757" s="33">
        <v>0.99066140000000003</v>
      </c>
      <c r="F7757" s="33">
        <v>0.98962640000000002</v>
      </c>
    </row>
    <row r="7758" spans="2:6">
      <c r="B7758" s="40">
        <v>43262</v>
      </c>
      <c r="C7758" s="33" t="s">
        <v>38</v>
      </c>
      <c r="D7758" s="33">
        <v>30</v>
      </c>
      <c r="E7758" s="33">
        <v>0.99080979999999996</v>
      </c>
      <c r="F7758" s="33">
        <v>0.98981200000000003</v>
      </c>
    </row>
    <row r="7759" spans="2:6">
      <c r="B7759" s="40">
        <v>43262</v>
      </c>
      <c r="C7759" s="33" t="s">
        <v>38</v>
      </c>
      <c r="D7759" s="33">
        <v>31</v>
      </c>
      <c r="E7759" s="33">
        <v>0.99063959999999995</v>
      </c>
      <c r="F7759" s="33">
        <v>0.98983770000000004</v>
      </c>
    </row>
    <row r="7760" spans="2:6">
      <c r="B7760" s="40">
        <v>43262</v>
      </c>
      <c r="C7760" s="33" t="s">
        <v>38</v>
      </c>
      <c r="D7760" s="33">
        <v>32</v>
      </c>
      <c r="E7760" s="33">
        <v>0.99084430000000001</v>
      </c>
      <c r="F7760" s="33">
        <v>0.99002639999999997</v>
      </c>
    </row>
    <row r="7761" spans="2:6">
      <c r="B7761" s="40">
        <v>43262</v>
      </c>
      <c r="C7761" s="33" t="s">
        <v>38</v>
      </c>
      <c r="D7761" s="33">
        <v>33</v>
      </c>
      <c r="E7761" s="33">
        <v>0.99091989999999996</v>
      </c>
      <c r="F7761" s="33">
        <v>0.99022929999999998</v>
      </c>
    </row>
    <row r="7762" spans="2:6">
      <c r="B7762" s="40">
        <v>43262</v>
      </c>
      <c r="C7762" s="33" t="s">
        <v>38</v>
      </c>
      <c r="D7762" s="33">
        <v>34</v>
      </c>
      <c r="E7762" s="33">
        <v>0.99090440000000002</v>
      </c>
      <c r="F7762" s="33">
        <v>0.99026239999999999</v>
      </c>
    </row>
    <row r="7763" spans="2:6">
      <c r="B7763" s="40">
        <v>43262</v>
      </c>
      <c r="C7763" s="33" t="s">
        <v>38</v>
      </c>
      <c r="D7763" s="33">
        <v>35</v>
      </c>
      <c r="E7763" s="33">
        <v>0.99113530000000005</v>
      </c>
      <c r="F7763" s="33">
        <v>0.99044969999999999</v>
      </c>
    </row>
    <row r="7764" spans="2:6">
      <c r="B7764" s="40">
        <v>43262</v>
      </c>
      <c r="C7764" s="33" t="s">
        <v>38</v>
      </c>
      <c r="D7764" s="33">
        <v>36</v>
      </c>
      <c r="E7764" s="33">
        <v>0.99141080000000004</v>
      </c>
      <c r="F7764" s="33">
        <v>0.99068540000000005</v>
      </c>
    </row>
    <row r="7765" spans="2:6">
      <c r="B7765" s="40">
        <v>43262</v>
      </c>
      <c r="C7765" s="33" t="s">
        <v>38</v>
      </c>
      <c r="D7765" s="33">
        <v>37</v>
      </c>
      <c r="E7765" s="33">
        <v>0.9914617</v>
      </c>
      <c r="F7765" s="33">
        <v>0.99077210000000004</v>
      </c>
    </row>
    <row r="7766" spans="2:6">
      <c r="B7766" s="40">
        <v>43262</v>
      </c>
      <c r="C7766" s="33" t="s">
        <v>38</v>
      </c>
      <c r="D7766" s="33">
        <v>38</v>
      </c>
      <c r="E7766" s="33">
        <v>0.99144030000000005</v>
      </c>
      <c r="F7766" s="33">
        <v>0.99076609999999998</v>
      </c>
    </row>
    <row r="7767" spans="2:6">
      <c r="B7767" s="40">
        <v>43262</v>
      </c>
      <c r="C7767" s="33" t="s">
        <v>38</v>
      </c>
      <c r="D7767" s="33">
        <v>39</v>
      </c>
      <c r="E7767" s="33">
        <v>0.99113280000000004</v>
      </c>
      <c r="F7767" s="33">
        <v>0.99047980000000002</v>
      </c>
    </row>
    <row r="7768" spans="2:6">
      <c r="B7768" s="40">
        <v>43262</v>
      </c>
      <c r="C7768" s="33" t="s">
        <v>38</v>
      </c>
      <c r="D7768" s="33">
        <v>40</v>
      </c>
      <c r="E7768" s="33">
        <v>0.99117569999999999</v>
      </c>
      <c r="F7768" s="33">
        <v>0.99047790000000002</v>
      </c>
    </row>
    <row r="7769" spans="2:6">
      <c r="B7769" s="40">
        <v>43262</v>
      </c>
      <c r="C7769" s="33" t="s">
        <v>38</v>
      </c>
      <c r="D7769" s="33">
        <v>41</v>
      </c>
      <c r="E7769" s="33">
        <v>0.99124849999999998</v>
      </c>
      <c r="F7769" s="33">
        <v>0.99048950000000002</v>
      </c>
    </row>
    <row r="7770" spans="2:6">
      <c r="B7770" s="40">
        <v>43262</v>
      </c>
      <c r="C7770" s="33" t="s">
        <v>38</v>
      </c>
      <c r="D7770" s="33">
        <v>42</v>
      </c>
      <c r="E7770" s="33">
        <v>0.9911103</v>
      </c>
      <c r="F7770" s="33">
        <v>0.99039290000000002</v>
      </c>
    </row>
    <row r="7771" spans="2:6">
      <c r="B7771" s="40">
        <v>43262</v>
      </c>
      <c r="C7771" s="33" t="s">
        <v>38</v>
      </c>
      <c r="D7771" s="33">
        <v>43</v>
      </c>
      <c r="E7771" s="33">
        <v>0.99113459999999998</v>
      </c>
      <c r="F7771" s="33">
        <v>0.99043029999999999</v>
      </c>
    </row>
    <row r="7772" spans="2:6">
      <c r="B7772" s="40">
        <v>43262</v>
      </c>
      <c r="C7772" s="33" t="s">
        <v>38</v>
      </c>
      <c r="D7772" s="33">
        <v>44</v>
      </c>
      <c r="E7772" s="33">
        <v>0.99101989999999995</v>
      </c>
      <c r="F7772" s="33">
        <v>0.99040470000000003</v>
      </c>
    </row>
    <row r="7773" spans="2:6">
      <c r="B7773" s="40">
        <v>43262</v>
      </c>
      <c r="C7773" s="33" t="s">
        <v>38</v>
      </c>
      <c r="D7773" s="33">
        <v>45</v>
      </c>
      <c r="E7773" s="33">
        <v>0.99095770000000005</v>
      </c>
      <c r="F7773" s="33">
        <v>0.99050289999999996</v>
      </c>
    </row>
    <row r="7774" spans="2:6">
      <c r="B7774" s="40">
        <v>43262</v>
      </c>
      <c r="C7774" s="33" t="s">
        <v>38</v>
      </c>
      <c r="D7774" s="33">
        <v>46</v>
      </c>
      <c r="E7774" s="33">
        <v>0.99080559999999995</v>
      </c>
      <c r="F7774" s="33">
        <v>0.99034129999999998</v>
      </c>
    </row>
    <row r="7775" spans="2:6">
      <c r="B7775" s="40">
        <v>43262</v>
      </c>
      <c r="C7775" s="33" t="s">
        <v>38</v>
      </c>
      <c r="D7775" s="33">
        <v>47</v>
      </c>
      <c r="E7775" s="33">
        <v>0.99028389999999999</v>
      </c>
      <c r="F7775" s="33">
        <v>0.99007440000000002</v>
      </c>
    </row>
    <row r="7776" spans="2:6">
      <c r="B7776" s="40">
        <v>43262</v>
      </c>
      <c r="C7776" s="33" t="s">
        <v>38</v>
      </c>
      <c r="D7776" s="33">
        <v>48</v>
      </c>
      <c r="E7776" s="33">
        <v>0.98968639999999997</v>
      </c>
      <c r="F7776" s="33">
        <v>0.98978359999999999</v>
      </c>
    </row>
    <row r="7777" spans="2:6">
      <c r="B7777" s="40">
        <v>43263</v>
      </c>
      <c r="C7777" s="33" t="s">
        <v>38</v>
      </c>
      <c r="D7777" s="33">
        <v>1</v>
      </c>
      <c r="E7777" s="33">
        <v>0.98928499999999997</v>
      </c>
      <c r="F7777" s="33">
        <v>0.98954010000000003</v>
      </c>
    </row>
    <row r="7778" spans="2:6">
      <c r="B7778" s="40">
        <v>43263</v>
      </c>
      <c r="C7778" s="33" t="s">
        <v>38</v>
      </c>
      <c r="D7778" s="33">
        <v>2</v>
      </c>
      <c r="E7778" s="33">
        <v>0.9892126</v>
      </c>
      <c r="F7778" s="33">
        <v>0.98951690000000003</v>
      </c>
    </row>
    <row r="7779" spans="2:6">
      <c r="B7779" s="40">
        <v>43263</v>
      </c>
      <c r="C7779" s="33" t="s">
        <v>38</v>
      </c>
      <c r="D7779" s="33">
        <v>3</v>
      </c>
      <c r="E7779" s="33">
        <v>0.98889340000000003</v>
      </c>
      <c r="F7779" s="33">
        <v>0.98921729999999997</v>
      </c>
    </row>
    <row r="7780" spans="2:6">
      <c r="B7780" s="40">
        <v>43263</v>
      </c>
      <c r="C7780" s="33" t="s">
        <v>38</v>
      </c>
      <c r="D7780" s="33">
        <v>4</v>
      </c>
      <c r="E7780" s="33">
        <v>0.98875199999999996</v>
      </c>
      <c r="F7780" s="33">
        <v>0.98908269999999998</v>
      </c>
    </row>
    <row r="7781" spans="2:6">
      <c r="B7781" s="40">
        <v>43263</v>
      </c>
      <c r="C7781" s="33" t="s">
        <v>38</v>
      </c>
      <c r="D7781" s="33">
        <v>5</v>
      </c>
      <c r="E7781" s="33">
        <v>0.98913090000000004</v>
      </c>
      <c r="F7781" s="33">
        <v>0.98948100000000005</v>
      </c>
    </row>
    <row r="7782" spans="2:6">
      <c r="B7782" s="40">
        <v>43263</v>
      </c>
      <c r="C7782" s="33" t="s">
        <v>38</v>
      </c>
      <c r="D7782" s="33">
        <v>6</v>
      </c>
      <c r="E7782" s="33">
        <v>0.98889000000000005</v>
      </c>
      <c r="F7782" s="33">
        <v>0.98932010000000004</v>
      </c>
    </row>
    <row r="7783" spans="2:6">
      <c r="B7783" s="40">
        <v>43263</v>
      </c>
      <c r="C7783" s="33" t="s">
        <v>38</v>
      </c>
      <c r="D7783" s="33">
        <v>7</v>
      </c>
      <c r="E7783" s="33">
        <v>0.98867039999999995</v>
      </c>
      <c r="F7783" s="33">
        <v>0.98914769999999996</v>
      </c>
    </row>
    <row r="7784" spans="2:6">
      <c r="B7784" s="40">
        <v>43263</v>
      </c>
      <c r="C7784" s="33" t="s">
        <v>38</v>
      </c>
      <c r="D7784" s="33">
        <v>8</v>
      </c>
      <c r="E7784" s="33">
        <v>0.98878719999999998</v>
      </c>
      <c r="F7784" s="33">
        <v>0.98926009999999998</v>
      </c>
    </row>
    <row r="7785" spans="2:6">
      <c r="B7785" s="40">
        <v>43263</v>
      </c>
      <c r="C7785" s="33" t="s">
        <v>38</v>
      </c>
      <c r="D7785" s="33">
        <v>9</v>
      </c>
      <c r="E7785" s="33">
        <v>0.98877020000000004</v>
      </c>
      <c r="F7785" s="33">
        <v>0.98925260000000004</v>
      </c>
    </row>
    <row r="7786" spans="2:6">
      <c r="B7786" s="40">
        <v>43263</v>
      </c>
      <c r="C7786" s="33" t="s">
        <v>38</v>
      </c>
      <c r="D7786" s="33">
        <v>10</v>
      </c>
      <c r="E7786" s="33">
        <v>0.988564</v>
      </c>
      <c r="F7786" s="33">
        <v>0.98909559999999996</v>
      </c>
    </row>
    <row r="7787" spans="2:6">
      <c r="B7787" s="40">
        <v>43263</v>
      </c>
      <c r="C7787" s="33" t="s">
        <v>38</v>
      </c>
      <c r="D7787" s="33">
        <v>11</v>
      </c>
      <c r="E7787" s="33">
        <v>0.98864649999999998</v>
      </c>
      <c r="F7787" s="33">
        <v>0.98896209999999996</v>
      </c>
    </row>
    <row r="7788" spans="2:6">
      <c r="B7788" s="40">
        <v>43263</v>
      </c>
      <c r="C7788" s="33" t="s">
        <v>38</v>
      </c>
      <c r="D7788" s="33">
        <v>12</v>
      </c>
      <c r="E7788" s="33">
        <v>0.98903819999999998</v>
      </c>
      <c r="F7788" s="33">
        <v>0.98913119999999999</v>
      </c>
    </row>
    <row r="7789" spans="2:6">
      <c r="B7789" s="40">
        <v>43263</v>
      </c>
      <c r="C7789" s="33" t="s">
        <v>38</v>
      </c>
      <c r="D7789" s="33">
        <v>13</v>
      </c>
      <c r="E7789" s="33">
        <v>0.98952989999999996</v>
      </c>
      <c r="F7789" s="33">
        <v>0.98926190000000003</v>
      </c>
    </row>
    <row r="7790" spans="2:6">
      <c r="B7790" s="40">
        <v>43263</v>
      </c>
      <c r="C7790" s="33" t="s">
        <v>38</v>
      </c>
      <c r="D7790" s="33">
        <v>14</v>
      </c>
      <c r="E7790" s="33">
        <v>0.99052209999999996</v>
      </c>
      <c r="F7790" s="33">
        <v>0.98986730000000001</v>
      </c>
    </row>
    <row r="7791" spans="2:6">
      <c r="B7791" s="40">
        <v>43263</v>
      </c>
      <c r="C7791" s="33" t="s">
        <v>38</v>
      </c>
      <c r="D7791" s="33">
        <v>15</v>
      </c>
      <c r="E7791" s="33">
        <v>0.99110140000000002</v>
      </c>
      <c r="F7791" s="33">
        <v>0.99001720000000004</v>
      </c>
    </row>
    <row r="7792" spans="2:6">
      <c r="B7792" s="40">
        <v>43263</v>
      </c>
      <c r="C7792" s="33" t="s">
        <v>38</v>
      </c>
      <c r="D7792" s="33">
        <v>16</v>
      </c>
      <c r="E7792" s="33">
        <v>0.99149240000000005</v>
      </c>
      <c r="F7792" s="33">
        <v>0.99023300000000003</v>
      </c>
    </row>
    <row r="7793" spans="2:6">
      <c r="B7793" s="40">
        <v>43263</v>
      </c>
      <c r="C7793" s="33" t="s">
        <v>38</v>
      </c>
      <c r="D7793" s="33">
        <v>17</v>
      </c>
      <c r="E7793" s="33">
        <v>0.99121079999999995</v>
      </c>
      <c r="F7793" s="33">
        <v>0.98996470000000003</v>
      </c>
    </row>
    <row r="7794" spans="2:6">
      <c r="B7794" s="40">
        <v>43263</v>
      </c>
      <c r="C7794" s="33" t="s">
        <v>38</v>
      </c>
      <c r="D7794" s="33">
        <v>18</v>
      </c>
      <c r="E7794" s="33">
        <v>0.99110310000000001</v>
      </c>
      <c r="F7794" s="33">
        <v>0.98989669999999996</v>
      </c>
    </row>
    <row r="7795" spans="2:6">
      <c r="B7795" s="40">
        <v>43263</v>
      </c>
      <c r="C7795" s="33" t="s">
        <v>38</v>
      </c>
      <c r="D7795" s="33">
        <v>19</v>
      </c>
      <c r="E7795" s="33">
        <v>0.99122529999999998</v>
      </c>
      <c r="F7795" s="33">
        <v>0.9900641</v>
      </c>
    </row>
    <row r="7796" spans="2:6">
      <c r="B7796" s="40">
        <v>43263</v>
      </c>
      <c r="C7796" s="33" t="s">
        <v>38</v>
      </c>
      <c r="D7796" s="33">
        <v>20</v>
      </c>
      <c r="E7796" s="33">
        <v>0.99111629999999995</v>
      </c>
      <c r="F7796" s="33">
        <v>0.9899211</v>
      </c>
    </row>
    <row r="7797" spans="2:6">
      <c r="B7797" s="40">
        <v>43263</v>
      </c>
      <c r="C7797" s="33" t="s">
        <v>38</v>
      </c>
      <c r="D7797" s="33">
        <v>21</v>
      </c>
      <c r="E7797" s="33">
        <v>0.99110229999999999</v>
      </c>
      <c r="F7797" s="33">
        <v>0.98983589999999999</v>
      </c>
    </row>
    <row r="7798" spans="2:6">
      <c r="B7798" s="40">
        <v>43263</v>
      </c>
      <c r="C7798" s="33" t="s">
        <v>38</v>
      </c>
      <c r="D7798" s="33">
        <v>22</v>
      </c>
      <c r="E7798" s="33">
        <v>0.99107630000000002</v>
      </c>
      <c r="F7798" s="33">
        <v>0.98968979999999995</v>
      </c>
    </row>
    <row r="7799" spans="2:6">
      <c r="B7799" s="40">
        <v>43263</v>
      </c>
      <c r="C7799" s="33" t="s">
        <v>38</v>
      </c>
      <c r="D7799" s="33">
        <v>23</v>
      </c>
      <c r="E7799" s="33">
        <v>0.99107279999999998</v>
      </c>
      <c r="F7799" s="33">
        <v>0.98966869999999996</v>
      </c>
    </row>
    <row r="7800" spans="2:6">
      <c r="B7800" s="40">
        <v>43263</v>
      </c>
      <c r="C7800" s="33" t="s">
        <v>38</v>
      </c>
      <c r="D7800" s="33">
        <v>24</v>
      </c>
      <c r="E7800" s="33">
        <v>0.99116559999999998</v>
      </c>
      <c r="F7800" s="33">
        <v>0.98976739999999996</v>
      </c>
    </row>
    <row r="7801" spans="2:6">
      <c r="B7801" s="40">
        <v>43263</v>
      </c>
      <c r="C7801" s="33" t="s">
        <v>38</v>
      </c>
      <c r="D7801" s="33">
        <v>25</v>
      </c>
      <c r="E7801" s="33">
        <v>0.99112310000000003</v>
      </c>
      <c r="F7801" s="33">
        <v>0.98977479999999995</v>
      </c>
    </row>
    <row r="7802" spans="2:6">
      <c r="B7802" s="40">
        <v>43263</v>
      </c>
      <c r="C7802" s="33" t="s">
        <v>38</v>
      </c>
      <c r="D7802" s="33">
        <v>26</v>
      </c>
      <c r="E7802" s="33">
        <v>0.99135070000000003</v>
      </c>
      <c r="F7802" s="33">
        <v>0.99009999999999998</v>
      </c>
    </row>
    <row r="7803" spans="2:6">
      <c r="B7803" s="40">
        <v>43263</v>
      </c>
      <c r="C7803" s="33" t="s">
        <v>38</v>
      </c>
      <c r="D7803" s="33">
        <v>27</v>
      </c>
      <c r="E7803" s="33">
        <v>0.99136290000000005</v>
      </c>
      <c r="F7803" s="33">
        <v>0.99015560000000002</v>
      </c>
    </row>
    <row r="7804" spans="2:6">
      <c r="B7804" s="40">
        <v>43263</v>
      </c>
      <c r="C7804" s="33" t="s">
        <v>38</v>
      </c>
      <c r="D7804" s="33">
        <v>28</v>
      </c>
      <c r="E7804" s="33">
        <v>0.9914598</v>
      </c>
      <c r="F7804" s="33">
        <v>0.99022080000000001</v>
      </c>
    </row>
    <row r="7805" spans="2:6">
      <c r="B7805" s="40">
        <v>43263</v>
      </c>
      <c r="C7805" s="33" t="s">
        <v>38</v>
      </c>
      <c r="D7805" s="33">
        <v>29</v>
      </c>
      <c r="E7805" s="33">
        <v>0.99137050000000004</v>
      </c>
      <c r="F7805" s="33">
        <v>0.99008309999999999</v>
      </c>
    </row>
    <row r="7806" spans="2:6">
      <c r="B7806" s="40">
        <v>43263</v>
      </c>
      <c r="C7806" s="33" t="s">
        <v>38</v>
      </c>
      <c r="D7806" s="33">
        <v>30</v>
      </c>
      <c r="E7806" s="33">
        <v>0.99161029999999994</v>
      </c>
      <c r="F7806" s="33">
        <v>0.99036869999999999</v>
      </c>
    </row>
    <row r="7807" spans="2:6">
      <c r="B7807" s="40">
        <v>43263</v>
      </c>
      <c r="C7807" s="33" t="s">
        <v>38</v>
      </c>
      <c r="D7807" s="33">
        <v>31</v>
      </c>
      <c r="E7807" s="33">
        <v>0.99174839999999997</v>
      </c>
      <c r="F7807" s="33">
        <v>0.99055280000000001</v>
      </c>
    </row>
    <row r="7808" spans="2:6">
      <c r="B7808" s="40">
        <v>43263</v>
      </c>
      <c r="C7808" s="33" t="s">
        <v>38</v>
      </c>
      <c r="D7808" s="33">
        <v>32</v>
      </c>
      <c r="E7808" s="33">
        <v>0.99213479999999998</v>
      </c>
      <c r="F7808" s="33">
        <v>0.99102000000000001</v>
      </c>
    </row>
    <row r="7809" spans="2:6">
      <c r="B7809" s="40">
        <v>43263</v>
      </c>
      <c r="C7809" s="33" t="s">
        <v>38</v>
      </c>
      <c r="D7809" s="33">
        <v>33</v>
      </c>
      <c r="E7809" s="33">
        <v>0.99219279999999999</v>
      </c>
      <c r="F7809" s="33">
        <v>0.9910774</v>
      </c>
    </row>
    <row r="7810" spans="2:6">
      <c r="B7810" s="40">
        <v>43263</v>
      </c>
      <c r="C7810" s="33" t="s">
        <v>38</v>
      </c>
      <c r="D7810" s="33">
        <v>34</v>
      </c>
      <c r="E7810" s="33">
        <v>0.99222719999999998</v>
      </c>
      <c r="F7810" s="33">
        <v>0.99113899999999999</v>
      </c>
    </row>
    <row r="7811" spans="2:6">
      <c r="B7811" s="40">
        <v>43263</v>
      </c>
      <c r="C7811" s="33" t="s">
        <v>38</v>
      </c>
      <c r="D7811" s="33">
        <v>35</v>
      </c>
      <c r="E7811" s="33">
        <v>0.99221159999999997</v>
      </c>
      <c r="F7811" s="33">
        <v>0.99127580000000004</v>
      </c>
    </row>
    <row r="7812" spans="2:6">
      <c r="B7812" s="40">
        <v>43263</v>
      </c>
      <c r="C7812" s="33" t="s">
        <v>38</v>
      </c>
      <c r="D7812" s="33">
        <v>36</v>
      </c>
      <c r="E7812" s="33">
        <v>0.99191910000000005</v>
      </c>
      <c r="F7812" s="33">
        <v>0.99094340000000003</v>
      </c>
    </row>
    <row r="7813" spans="2:6">
      <c r="B7813" s="40">
        <v>43263</v>
      </c>
      <c r="C7813" s="33" t="s">
        <v>38</v>
      </c>
      <c r="D7813" s="33">
        <v>37</v>
      </c>
      <c r="E7813" s="33">
        <v>0.9919789</v>
      </c>
      <c r="F7813" s="33">
        <v>0.99094680000000002</v>
      </c>
    </row>
    <row r="7814" spans="2:6">
      <c r="B7814" s="40">
        <v>43263</v>
      </c>
      <c r="C7814" s="33" t="s">
        <v>38</v>
      </c>
      <c r="D7814" s="33">
        <v>38</v>
      </c>
      <c r="E7814" s="33">
        <v>0.99213410000000002</v>
      </c>
      <c r="F7814" s="33">
        <v>0.99107500000000004</v>
      </c>
    </row>
    <row r="7815" spans="2:6">
      <c r="B7815" s="40">
        <v>43263</v>
      </c>
      <c r="C7815" s="33" t="s">
        <v>38</v>
      </c>
      <c r="D7815" s="33">
        <v>39</v>
      </c>
      <c r="E7815" s="33">
        <v>0.99219690000000005</v>
      </c>
      <c r="F7815" s="33">
        <v>0.99104349999999997</v>
      </c>
    </row>
    <row r="7816" spans="2:6">
      <c r="B7816" s="40">
        <v>43263</v>
      </c>
      <c r="C7816" s="33" t="s">
        <v>38</v>
      </c>
      <c r="D7816" s="33">
        <v>40</v>
      </c>
      <c r="E7816" s="33">
        <v>0.99237779999999998</v>
      </c>
      <c r="F7816" s="33">
        <v>0.99133150000000003</v>
      </c>
    </row>
    <row r="7817" spans="2:6">
      <c r="B7817" s="40">
        <v>43263</v>
      </c>
      <c r="C7817" s="33" t="s">
        <v>38</v>
      </c>
      <c r="D7817" s="33">
        <v>41</v>
      </c>
      <c r="E7817" s="33">
        <v>0.99223859999999997</v>
      </c>
      <c r="F7817" s="33">
        <v>0.99121459999999995</v>
      </c>
    </row>
    <row r="7818" spans="2:6">
      <c r="B7818" s="40">
        <v>43263</v>
      </c>
      <c r="C7818" s="33" t="s">
        <v>38</v>
      </c>
      <c r="D7818" s="33">
        <v>42</v>
      </c>
      <c r="E7818" s="33">
        <v>0.99221939999999997</v>
      </c>
      <c r="F7818" s="33">
        <v>0.99120600000000003</v>
      </c>
    </row>
    <row r="7819" spans="2:6">
      <c r="B7819" s="40">
        <v>43263</v>
      </c>
      <c r="C7819" s="33" t="s">
        <v>38</v>
      </c>
      <c r="D7819" s="33">
        <v>43</v>
      </c>
      <c r="E7819" s="33">
        <v>0.99226389999999998</v>
      </c>
      <c r="F7819" s="33">
        <v>0.99135910000000005</v>
      </c>
    </row>
    <row r="7820" spans="2:6">
      <c r="B7820" s="40">
        <v>43263</v>
      </c>
      <c r="C7820" s="33" t="s">
        <v>38</v>
      </c>
      <c r="D7820" s="33">
        <v>44</v>
      </c>
      <c r="E7820" s="33">
        <v>0.99250950000000004</v>
      </c>
      <c r="F7820" s="33">
        <v>0.99164839999999999</v>
      </c>
    </row>
    <row r="7821" spans="2:6">
      <c r="B7821" s="40">
        <v>43263</v>
      </c>
      <c r="C7821" s="33" t="s">
        <v>38</v>
      </c>
      <c r="D7821" s="33">
        <v>45</v>
      </c>
      <c r="E7821" s="33">
        <v>0.99256840000000002</v>
      </c>
      <c r="F7821" s="33">
        <v>0.99181430000000004</v>
      </c>
    </row>
    <row r="7822" spans="2:6">
      <c r="B7822" s="40">
        <v>43263</v>
      </c>
      <c r="C7822" s="33" t="s">
        <v>38</v>
      </c>
      <c r="D7822" s="33">
        <v>46</v>
      </c>
      <c r="E7822" s="33">
        <v>0.99247929999999995</v>
      </c>
      <c r="F7822" s="33">
        <v>0.99187769999999997</v>
      </c>
    </row>
    <row r="7823" spans="2:6">
      <c r="B7823" s="40">
        <v>43263</v>
      </c>
      <c r="C7823" s="33" t="s">
        <v>38</v>
      </c>
      <c r="D7823" s="33">
        <v>47</v>
      </c>
      <c r="E7823" s="33">
        <v>0.99211289999999996</v>
      </c>
      <c r="F7823" s="33">
        <v>0.99158520000000006</v>
      </c>
    </row>
    <row r="7824" spans="2:6">
      <c r="B7824" s="40">
        <v>43263</v>
      </c>
      <c r="C7824" s="33" t="s">
        <v>38</v>
      </c>
      <c r="D7824" s="33">
        <v>48</v>
      </c>
      <c r="E7824" s="33">
        <v>0.99132030000000004</v>
      </c>
      <c r="F7824" s="33">
        <v>0.99094389999999999</v>
      </c>
    </row>
    <row r="7825" spans="2:6">
      <c r="B7825" s="40">
        <v>43264</v>
      </c>
      <c r="C7825" s="33" t="s">
        <v>38</v>
      </c>
      <c r="D7825" s="33">
        <v>1</v>
      </c>
      <c r="E7825" s="33">
        <v>0.99075709999999995</v>
      </c>
      <c r="F7825" s="33">
        <v>0.99066299999999996</v>
      </c>
    </row>
    <row r="7826" spans="2:6">
      <c r="B7826" s="40">
        <v>43264</v>
      </c>
      <c r="C7826" s="33" t="s">
        <v>38</v>
      </c>
      <c r="D7826" s="33">
        <v>2</v>
      </c>
      <c r="E7826" s="33">
        <v>0.99055340000000003</v>
      </c>
      <c r="F7826" s="33">
        <v>0.99062159999999999</v>
      </c>
    </row>
    <row r="7827" spans="2:6">
      <c r="B7827" s="40">
        <v>43264</v>
      </c>
      <c r="C7827" s="33" t="s">
        <v>38</v>
      </c>
      <c r="D7827" s="33">
        <v>3</v>
      </c>
      <c r="E7827" s="33">
        <v>0.99037989999999998</v>
      </c>
      <c r="F7827" s="33">
        <v>0.99048720000000001</v>
      </c>
    </row>
    <row r="7828" spans="2:6">
      <c r="B7828" s="40">
        <v>43264</v>
      </c>
      <c r="C7828" s="33" t="s">
        <v>38</v>
      </c>
      <c r="D7828" s="33">
        <v>4</v>
      </c>
      <c r="E7828" s="33">
        <v>0.98983659999999996</v>
      </c>
      <c r="F7828" s="33">
        <v>0.99003699999999994</v>
      </c>
    </row>
    <row r="7829" spans="2:6">
      <c r="B7829" s="40">
        <v>43264</v>
      </c>
      <c r="C7829" s="33" t="s">
        <v>38</v>
      </c>
      <c r="D7829" s="33">
        <v>5</v>
      </c>
      <c r="E7829" s="33">
        <v>0.98974010000000001</v>
      </c>
      <c r="F7829" s="33">
        <v>0.98991629999999997</v>
      </c>
    </row>
    <row r="7830" spans="2:6">
      <c r="B7830" s="40">
        <v>43264</v>
      </c>
      <c r="C7830" s="33" t="s">
        <v>38</v>
      </c>
      <c r="D7830" s="33">
        <v>6</v>
      </c>
      <c r="E7830" s="33">
        <v>0.98936310000000005</v>
      </c>
      <c r="F7830" s="33">
        <v>0.98950819999999995</v>
      </c>
    </row>
    <row r="7831" spans="2:6">
      <c r="B7831" s="40">
        <v>43264</v>
      </c>
      <c r="C7831" s="33" t="s">
        <v>38</v>
      </c>
      <c r="D7831" s="33">
        <v>7</v>
      </c>
      <c r="E7831" s="33">
        <v>0.98920339999999995</v>
      </c>
      <c r="F7831" s="33">
        <v>0.98935329999999999</v>
      </c>
    </row>
    <row r="7832" spans="2:6">
      <c r="B7832" s="40">
        <v>43264</v>
      </c>
      <c r="C7832" s="33" t="s">
        <v>38</v>
      </c>
      <c r="D7832" s="33">
        <v>8</v>
      </c>
      <c r="E7832" s="33">
        <v>0.9891356</v>
      </c>
      <c r="F7832" s="33">
        <v>0.98927529999999997</v>
      </c>
    </row>
    <row r="7833" spans="2:6">
      <c r="B7833" s="40">
        <v>43264</v>
      </c>
      <c r="C7833" s="33" t="s">
        <v>38</v>
      </c>
      <c r="D7833" s="33">
        <v>9</v>
      </c>
      <c r="E7833" s="33">
        <v>0.98922480000000002</v>
      </c>
      <c r="F7833" s="33">
        <v>0.9893594</v>
      </c>
    </row>
    <row r="7834" spans="2:6">
      <c r="B7834" s="40">
        <v>43264</v>
      </c>
      <c r="C7834" s="33" t="s">
        <v>38</v>
      </c>
      <c r="D7834" s="33">
        <v>10</v>
      </c>
      <c r="E7834" s="33">
        <v>0.98914409999999997</v>
      </c>
      <c r="F7834" s="33">
        <v>0.98927620000000005</v>
      </c>
    </row>
    <row r="7835" spans="2:6">
      <c r="B7835" s="40">
        <v>43264</v>
      </c>
      <c r="C7835" s="33" t="s">
        <v>38</v>
      </c>
      <c r="D7835" s="33">
        <v>11</v>
      </c>
      <c r="E7835" s="33">
        <v>0.98922929999999998</v>
      </c>
      <c r="F7835" s="33">
        <v>0.98941749999999995</v>
      </c>
    </row>
    <row r="7836" spans="2:6">
      <c r="B7836" s="40">
        <v>43264</v>
      </c>
      <c r="C7836" s="33" t="s">
        <v>38</v>
      </c>
      <c r="D7836" s="33">
        <v>12</v>
      </c>
      <c r="E7836" s="33">
        <v>0.9896102</v>
      </c>
      <c r="F7836" s="33">
        <v>0.98959790000000003</v>
      </c>
    </row>
    <row r="7837" spans="2:6">
      <c r="B7837" s="40">
        <v>43264</v>
      </c>
      <c r="C7837" s="33" t="s">
        <v>38</v>
      </c>
      <c r="D7837" s="33">
        <v>13</v>
      </c>
      <c r="E7837" s="33">
        <v>0.9901856</v>
      </c>
      <c r="F7837" s="33">
        <v>0.99012690000000003</v>
      </c>
    </row>
    <row r="7838" spans="2:6">
      <c r="B7838" s="40">
        <v>43264</v>
      </c>
      <c r="C7838" s="33" t="s">
        <v>38</v>
      </c>
      <c r="D7838" s="33">
        <v>14</v>
      </c>
      <c r="E7838" s="33">
        <v>0.99082959999999998</v>
      </c>
      <c r="F7838" s="33">
        <v>0.99046860000000003</v>
      </c>
    </row>
    <row r="7839" spans="2:6">
      <c r="B7839" s="40">
        <v>43264</v>
      </c>
      <c r="C7839" s="33" t="s">
        <v>38</v>
      </c>
      <c r="D7839" s="33">
        <v>15</v>
      </c>
      <c r="E7839" s="33">
        <v>0.99140669999999997</v>
      </c>
      <c r="F7839" s="33">
        <v>0.99059439999999999</v>
      </c>
    </row>
    <row r="7840" spans="2:6">
      <c r="B7840" s="40">
        <v>43264</v>
      </c>
      <c r="C7840" s="33" t="s">
        <v>38</v>
      </c>
      <c r="D7840" s="33">
        <v>16</v>
      </c>
      <c r="E7840" s="33">
        <v>0.99154569999999997</v>
      </c>
      <c r="F7840" s="33">
        <v>0.99067819999999995</v>
      </c>
    </row>
    <row r="7841" spans="2:6">
      <c r="B7841" s="40">
        <v>43264</v>
      </c>
      <c r="C7841" s="33" t="s">
        <v>38</v>
      </c>
      <c r="D7841" s="33">
        <v>17</v>
      </c>
      <c r="E7841" s="33">
        <v>0.99141369999999995</v>
      </c>
      <c r="F7841" s="33">
        <v>0.99065009999999998</v>
      </c>
    </row>
    <row r="7842" spans="2:6">
      <c r="B7842" s="40">
        <v>43264</v>
      </c>
      <c r="C7842" s="33" t="s">
        <v>38</v>
      </c>
      <c r="D7842" s="33">
        <v>18</v>
      </c>
      <c r="E7842" s="33">
        <v>0.99106499999999997</v>
      </c>
      <c r="F7842" s="33">
        <v>0.99051279999999997</v>
      </c>
    </row>
    <row r="7843" spans="2:6">
      <c r="B7843" s="40">
        <v>43264</v>
      </c>
      <c r="C7843" s="33" t="s">
        <v>38</v>
      </c>
      <c r="D7843" s="33">
        <v>19</v>
      </c>
      <c r="E7843" s="33">
        <v>0.99081870000000005</v>
      </c>
      <c r="F7843" s="33">
        <v>0.99041060000000003</v>
      </c>
    </row>
    <row r="7844" spans="2:6">
      <c r="B7844" s="40">
        <v>43264</v>
      </c>
      <c r="C7844" s="33" t="s">
        <v>38</v>
      </c>
      <c r="D7844" s="33">
        <v>20</v>
      </c>
      <c r="E7844" s="33">
        <v>0.99090210000000001</v>
      </c>
      <c r="F7844" s="33">
        <v>0.99040090000000003</v>
      </c>
    </row>
    <row r="7845" spans="2:6">
      <c r="B7845" s="40">
        <v>43264</v>
      </c>
      <c r="C7845" s="33" t="s">
        <v>38</v>
      </c>
      <c r="D7845" s="33">
        <v>21</v>
      </c>
      <c r="E7845" s="33">
        <v>0.99081920000000001</v>
      </c>
      <c r="F7845" s="33">
        <v>0.99030459999999998</v>
      </c>
    </row>
    <row r="7846" spans="2:6">
      <c r="B7846" s="40">
        <v>43264</v>
      </c>
      <c r="C7846" s="33" t="s">
        <v>38</v>
      </c>
      <c r="D7846" s="33">
        <v>22</v>
      </c>
      <c r="E7846" s="33">
        <v>0.9908747</v>
      </c>
      <c r="F7846" s="33">
        <v>0.99045740000000004</v>
      </c>
    </row>
    <row r="7847" spans="2:6">
      <c r="B7847" s="40">
        <v>43264</v>
      </c>
      <c r="C7847" s="33" t="s">
        <v>38</v>
      </c>
      <c r="D7847" s="33">
        <v>23</v>
      </c>
      <c r="E7847" s="33">
        <v>0.99086209999999997</v>
      </c>
      <c r="F7847" s="33">
        <v>0.99041869999999999</v>
      </c>
    </row>
    <row r="7848" spans="2:6">
      <c r="B7848" s="40">
        <v>43264</v>
      </c>
      <c r="C7848" s="33" t="s">
        <v>38</v>
      </c>
      <c r="D7848" s="33">
        <v>24</v>
      </c>
      <c r="E7848" s="33">
        <v>0.99087049999999999</v>
      </c>
      <c r="F7848" s="33">
        <v>0.9905564</v>
      </c>
    </row>
    <row r="7849" spans="2:6">
      <c r="B7849" s="40">
        <v>43264</v>
      </c>
      <c r="C7849" s="33" t="s">
        <v>38</v>
      </c>
      <c r="D7849" s="33">
        <v>25</v>
      </c>
      <c r="E7849" s="33">
        <v>0.99080440000000003</v>
      </c>
      <c r="F7849" s="33">
        <v>0.99064790000000003</v>
      </c>
    </row>
    <row r="7850" spans="2:6">
      <c r="B7850" s="40">
        <v>43264</v>
      </c>
      <c r="C7850" s="33" t="s">
        <v>38</v>
      </c>
      <c r="D7850" s="33">
        <v>26</v>
      </c>
      <c r="E7850" s="33">
        <v>0.99065709999999996</v>
      </c>
      <c r="F7850" s="33">
        <v>0.99064410000000003</v>
      </c>
    </row>
    <row r="7851" spans="2:6">
      <c r="B7851" s="40">
        <v>43264</v>
      </c>
      <c r="C7851" s="33" t="s">
        <v>38</v>
      </c>
      <c r="D7851" s="33">
        <v>27</v>
      </c>
      <c r="E7851" s="33">
        <v>0.99067890000000003</v>
      </c>
      <c r="F7851" s="33">
        <v>0.99078180000000005</v>
      </c>
    </row>
    <row r="7852" spans="2:6">
      <c r="B7852" s="40">
        <v>43264</v>
      </c>
      <c r="C7852" s="33" t="s">
        <v>38</v>
      </c>
      <c r="D7852" s="33">
        <v>28</v>
      </c>
      <c r="E7852" s="33">
        <v>0.99103050000000004</v>
      </c>
      <c r="F7852" s="33">
        <v>0.99112960000000006</v>
      </c>
    </row>
    <row r="7853" spans="2:6">
      <c r="B7853" s="40">
        <v>43264</v>
      </c>
      <c r="C7853" s="33" t="s">
        <v>38</v>
      </c>
      <c r="D7853" s="33">
        <v>29</v>
      </c>
      <c r="E7853" s="33">
        <v>0.99132260000000005</v>
      </c>
      <c r="F7853" s="33">
        <v>0.99135459999999997</v>
      </c>
    </row>
    <row r="7854" spans="2:6">
      <c r="B7854" s="40">
        <v>43264</v>
      </c>
      <c r="C7854" s="33" t="s">
        <v>38</v>
      </c>
      <c r="D7854" s="33">
        <v>30</v>
      </c>
      <c r="E7854" s="33">
        <v>0.99141460000000003</v>
      </c>
      <c r="F7854" s="33">
        <v>0.99131080000000005</v>
      </c>
    </row>
    <row r="7855" spans="2:6">
      <c r="B7855" s="40">
        <v>43264</v>
      </c>
      <c r="C7855" s="33" t="s">
        <v>38</v>
      </c>
      <c r="D7855" s="33">
        <v>31</v>
      </c>
      <c r="E7855" s="33">
        <v>0.99160700000000002</v>
      </c>
      <c r="F7855" s="33">
        <v>0.99140019999999995</v>
      </c>
    </row>
    <row r="7856" spans="2:6">
      <c r="B7856" s="40">
        <v>43264</v>
      </c>
      <c r="C7856" s="33" t="s">
        <v>38</v>
      </c>
      <c r="D7856" s="33">
        <v>32</v>
      </c>
      <c r="E7856" s="33">
        <v>0.99185429999999997</v>
      </c>
      <c r="F7856" s="33">
        <v>0.99166270000000001</v>
      </c>
    </row>
    <row r="7857" spans="2:6">
      <c r="B7857" s="40">
        <v>43264</v>
      </c>
      <c r="C7857" s="33" t="s">
        <v>38</v>
      </c>
      <c r="D7857" s="33">
        <v>33</v>
      </c>
      <c r="E7857" s="33">
        <v>0.99244580000000004</v>
      </c>
      <c r="F7857" s="33">
        <v>0.99204250000000005</v>
      </c>
    </row>
    <row r="7858" spans="2:6">
      <c r="B7858" s="40">
        <v>43264</v>
      </c>
      <c r="C7858" s="33" t="s">
        <v>38</v>
      </c>
      <c r="D7858" s="33">
        <v>34</v>
      </c>
      <c r="E7858" s="33">
        <v>0.9928302</v>
      </c>
      <c r="F7858" s="33">
        <v>0.99215909999999996</v>
      </c>
    </row>
    <row r="7859" spans="2:6">
      <c r="B7859" s="40">
        <v>43264</v>
      </c>
      <c r="C7859" s="33" t="s">
        <v>38</v>
      </c>
      <c r="D7859" s="33">
        <v>35</v>
      </c>
      <c r="E7859" s="33">
        <v>0.99208419999999997</v>
      </c>
      <c r="F7859" s="33">
        <v>0.99198589999999998</v>
      </c>
    </row>
    <row r="7860" spans="2:6">
      <c r="B7860" s="40">
        <v>43264</v>
      </c>
      <c r="C7860" s="33" t="s">
        <v>38</v>
      </c>
      <c r="D7860" s="33">
        <v>36</v>
      </c>
      <c r="E7860" s="33">
        <v>0.9913324</v>
      </c>
      <c r="F7860" s="33">
        <v>0.99146670000000003</v>
      </c>
    </row>
    <row r="7861" spans="2:6">
      <c r="B7861" s="40">
        <v>43264</v>
      </c>
      <c r="C7861" s="33" t="s">
        <v>38</v>
      </c>
      <c r="D7861" s="33">
        <v>37</v>
      </c>
      <c r="E7861" s="33">
        <v>0.99086859999999999</v>
      </c>
      <c r="F7861" s="33">
        <v>0.99088310000000002</v>
      </c>
    </row>
    <row r="7862" spans="2:6">
      <c r="B7862" s="40">
        <v>43264</v>
      </c>
      <c r="C7862" s="33" t="s">
        <v>38</v>
      </c>
      <c r="D7862" s="33">
        <v>38</v>
      </c>
      <c r="E7862" s="33">
        <v>0.99066489999999996</v>
      </c>
      <c r="F7862" s="33">
        <v>0.99074989999999996</v>
      </c>
    </row>
    <row r="7863" spans="2:6">
      <c r="B7863" s="40">
        <v>43264</v>
      </c>
      <c r="C7863" s="33" t="s">
        <v>38</v>
      </c>
      <c r="D7863" s="33">
        <v>39</v>
      </c>
      <c r="E7863" s="33">
        <v>0.99053100000000005</v>
      </c>
      <c r="F7863" s="33">
        <v>0.99055700000000002</v>
      </c>
    </row>
    <row r="7864" spans="2:6">
      <c r="B7864" s="40">
        <v>43264</v>
      </c>
      <c r="C7864" s="33" t="s">
        <v>38</v>
      </c>
      <c r="D7864" s="33">
        <v>40</v>
      </c>
      <c r="E7864" s="33">
        <v>0.99005390000000004</v>
      </c>
      <c r="F7864" s="33">
        <v>0.99006519999999998</v>
      </c>
    </row>
    <row r="7865" spans="2:6">
      <c r="B7865" s="40">
        <v>43264</v>
      </c>
      <c r="C7865" s="33" t="s">
        <v>38</v>
      </c>
      <c r="D7865" s="33">
        <v>41</v>
      </c>
      <c r="E7865" s="33">
        <v>0.98975619999999997</v>
      </c>
      <c r="F7865" s="33">
        <v>0.98979859999999997</v>
      </c>
    </row>
    <row r="7866" spans="2:6">
      <c r="B7866" s="40">
        <v>43264</v>
      </c>
      <c r="C7866" s="33" t="s">
        <v>38</v>
      </c>
      <c r="D7866" s="33">
        <v>42</v>
      </c>
      <c r="E7866" s="33">
        <v>0.98885670000000003</v>
      </c>
      <c r="F7866" s="33">
        <v>0.98899579999999998</v>
      </c>
    </row>
    <row r="7867" spans="2:6">
      <c r="B7867" s="40">
        <v>43264</v>
      </c>
      <c r="C7867" s="33" t="s">
        <v>38</v>
      </c>
      <c r="D7867" s="33">
        <v>43</v>
      </c>
      <c r="E7867" s="33">
        <v>0.9880833</v>
      </c>
      <c r="F7867" s="33">
        <v>0.98821999999999999</v>
      </c>
    </row>
    <row r="7868" spans="2:6">
      <c r="B7868" s="40">
        <v>43264</v>
      </c>
      <c r="C7868" s="33" t="s">
        <v>38</v>
      </c>
      <c r="D7868" s="33">
        <v>44</v>
      </c>
      <c r="E7868" s="33">
        <v>0.98765939999999997</v>
      </c>
      <c r="F7868" s="33">
        <v>0.98778999999999995</v>
      </c>
    </row>
    <row r="7869" spans="2:6">
      <c r="B7869" s="40">
        <v>43264</v>
      </c>
      <c r="C7869" s="33" t="s">
        <v>38</v>
      </c>
      <c r="D7869" s="33">
        <v>45</v>
      </c>
      <c r="E7869" s="33">
        <v>0.98734670000000002</v>
      </c>
      <c r="F7869" s="33">
        <v>0.98760820000000005</v>
      </c>
    </row>
    <row r="7870" spans="2:6">
      <c r="B7870" s="40">
        <v>43264</v>
      </c>
      <c r="C7870" s="33" t="s">
        <v>38</v>
      </c>
      <c r="D7870" s="33">
        <v>46</v>
      </c>
      <c r="E7870" s="33">
        <v>0.98714979999999997</v>
      </c>
      <c r="F7870" s="33">
        <v>0.98759569999999997</v>
      </c>
    </row>
    <row r="7871" spans="2:6">
      <c r="B7871" s="40">
        <v>43264</v>
      </c>
      <c r="C7871" s="33" t="s">
        <v>38</v>
      </c>
      <c r="D7871" s="33">
        <v>47</v>
      </c>
      <c r="E7871" s="33">
        <v>0.98727640000000005</v>
      </c>
      <c r="F7871" s="33">
        <v>0.9879213</v>
      </c>
    </row>
    <row r="7872" spans="2:6">
      <c r="B7872" s="40">
        <v>43264</v>
      </c>
      <c r="C7872" s="33" t="s">
        <v>38</v>
      </c>
      <c r="D7872" s="33">
        <v>48</v>
      </c>
      <c r="E7872" s="33">
        <v>0.98752620000000002</v>
      </c>
      <c r="F7872" s="33">
        <v>0.98845749999999999</v>
      </c>
    </row>
    <row r="7873" spans="2:6">
      <c r="B7873" s="40">
        <v>43265</v>
      </c>
      <c r="C7873" s="33" t="s">
        <v>38</v>
      </c>
      <c r="D7873" s="33">
        <v>1</v>
      </c>
      <c r="E7873" s="33">
        <v>0.98792409999999997</v>
      </c>
      <c r="F7873" s="33">
        <v>0.98866140000000002</v>
      </c>
    </row>
    <row r="7874" spans="2:6">
      <c r="B7874" s="40">
        <v>43265</v>
      </c>
      <c r="C7874" s="33" t="s">
        <v>38</v>
      </c>
      <c r="D7874" s="33">
        <v>2</v>
      </c>
      <c r="E7874" s="33">
        <v>0.98742129999999995</v>
      </c>
      <c r="F7874" s="33">
        <v>0.98839860000000002</v>
      </c>
    </row>
    <row r="7875" spans="2:6">
      <c r="B7875" s="40">
        <v>43265</v>
      </c>
      <c r="C7875" s="33" t="s">
        <v>38</v>
      </c>
      <c r="D7875" s="33">
        <v>3</v>
      </c>
      <c r="E7875" s="33">
        <v>0.98780950000000001</v>
      </c>
      <c r="F7875" s="33">
        <v>0.98861639999999995</v>
      </c>
    </row>
    <row r="7876" spans="2:6">
      <c r="B7876" s="40">
        <v>43265</v>
      </c>
      <c r="C7876" s="33" t="s">
        <v>38</v>
      </c>
      <c r="D7876" s="33">
        <v>4</v>
      </c>
      <c r="E7876" s="33">
        <v>0.98782559999999997</v>
      </c>
      <c r="F7876" s="33">
        <v>0.9886509</v>
      </c>
    </row>
    <row r="7877" spans="2:6">
      <c r="B7877" s="40">
        <v>43265</v>
      </c>
      <c r="C7877" s="33" t="s">
        <v>38</v>
      </c>
      <c r="D7877" s="33">
        <v>5</v>
      </c>
      <c r="E7877" s="33">
        <v>0.98794179999999998</v>
      </c>
      <c r="F7877" s="33">
        <v>0.98862249999999996</v>
      </c>
    </row>
    <row r="7878" spans="2:6">
      <c r="B7878" s="40">
        <v>43265</v>
      </c>
      <c r="C7878" s="33" t="s">
        <v>38</v>
      </c>
      <c r="D7878" s="33">
        <v>6</v>
      </c>
      <c r="E7878" s="33">
        <v>0.9877167</v>
      </c>
      <c r="F7878" s="33">
        <v>0.98843029999999998</v>
      </c>
    </row>
    <row r="7879" spans="2:6">
      <c r="B7879" s="40">
        <v>43265</v>
      </c>
      <c r="C7879" s="33" t="s">
        <v>38</v>
      </c>
      <c r="D7879" s="33">
        <v>7</v>
      </c>
      <c r="E7879" s="33">
        <v>0.9878207</v>
      </c>
      <c r="F7879" s="33">
        <v>0.98855850000000001</v>
      </c>
    </row>
    <row r="7880" spans="2:6">
      <c r="B7880" s="40">
        <v>43265</v>
      </c>
      <c r="C7880" s="33" t="s">
        <v>38</v>
      </c>
      <c r="D7880" s="33">
        <v>8</v>
      </c>
      <c r="E7880" s="33">
        <v>0.98765060000000005</v>
      </c>
      <c r="F7880" s="33">
        <v>0.98849430000000005</v>
      </c>
    </row>
    <row r="7881" spans="2:6">
      <c r="B7881" s="40">
        <v>43265</v>
      </c>
      <c r="C7881" s="33" t="s">
        <v>38</v>
      </c>
      <c r="D7881" s="33">
        <v>9</v>
      </c>
      <c r="E7881" s="33">
        <v>0.98732660000000005</v>
      </c>
      <c r="F7881" s="33">
        <v>0.9881761</v>
      </c>
    </row>
    <row r="7882" spans="2:6">
      <c r="B7882" s="40">
        <v>43265</v>
      </c>
      <c r="C7882" s="33" t="s">
        <v>38</v>
      </c>
      <c r="D7882" s="33">
        <v>10</v>
      </c>
      <c r="E7882" s="33">
        <v>0.98734759999999999</v>
      </c>
      <c r="F7882" s="33">
        <v>0.98821460000000005</v>
      </c>
    </row>
    <row r="7883" spans="2:6">
      <c r="B7883" s="40">
        <v>43265</v>
      </c>
      <c r="C7883" s="33" t="s">
        <v>38</v>
      </c>
      <c r="D7883" s="33">
        <v>11</v>
      </c>
      <c r="E7883" s="33">
        <v>0.98750159999999998</v>
      </c>
      <c r="F7883" s="33">
        <v>0.98839310000000002</v>
      </c>
    </row>
    <row r="7884" spans="2:6">
      <c r="B7884" s="40">
        <v>43265</v>
      </c>
      <c r="C7884" s="33" t="s">
        <v>38</v>
      </c>
      <c r="D7884" s="33">
        <v>12</v>
      </c>
      <c r="E7884" s="33">
        <v>0.98767729999999998</v>
      </c>
      <c r="F7884" s="33">
        <v>0.98838369999999998</v>
      </c>
    </row>
    <row r="7885" spans="2:6">
      <c r="B7885" s="40">
        <v>43265</v>
      </c>
      <c r="C7885" s="33" t="s">
        <v>38</v>
      </c>
      <c r="D7885" s="33">
        <v>13</v>
      </c>
      <c r="E7885" s="33">
        <v>0.98785480000000003</v>
      </c>
      <c r="F7885" s="33">
        <v>0.98843619999999999</v>
      </c>
    </row>
    <row r="7886" spans="2:6">
      <c r="B7886" s="40">
        <v>43265</v>
      </c>
      <c r="C7886" s="33" t="s">
        <v>38</v>
      </c>
      <c r="D7886" s="33">
        <v>14</v>
      </c>
      <c r="E7886" s="33">
        <v>0.98776050000000004</v>
      </c>
      <c r="F7886" s="33">
        <v>0.98820330000000001</v>
      </c>
    </row>
    <row r="7887" spans="2:6">
      <c r="B7887" s="40">
        <v>43265</v>
      </c>
      <c r="C7887" s="33" t="s">
        <v>38</v>
      </c>
      <c r="D7887" s="33">
        <v>15</v>
      </c>
      <c r="E7887" s="33">
        <v>0.98798410000000003</v>
      </c>
      <c r="F7887" s="33">
        <v>0.9884271</v>
      </c>
    </row>
    <row r="7888" spans="2:6">
      <c r="B7888" s="40">
        <v>43265</v>
      </c>
      <c r="C7888" s="33" t="s">
        <v>38</v>
      </c>
      <c r="D7888" s="33">
        <v>16</v>
      </c>
      <c r="E7888" s="33">
        <v>0.98793039999999999</v>
      </c>
      <c r="F7888" s="33">
        <v>0.98829290000000003</v>
      </c>
    </row>
    <row r="7889" spans="2:6">
      <c r="B7889" s="40">
        <v>43265</v>
      </c>
      <c r="C7889" s="33" t="s">
        <v>38</v>
      </c>
      <c r="D7889" s="33">
        <v>17</v>
      </c>
      <c r="E7889" s="33">
        <v>0.98767559999999999</v>
      </c>
      <c r="F7889" s="33">
        <v>0.98814789999999997</v>
      </c>
    </row>
    <row r="7890" spans="2:6">
      <c r="B7890" s="40">
        <v>43265</v>
      </c>
      <c r="C7890" s="33" t="s">
        <v>38</v>
      </c>
      <c r="D7890" s="33">
        <v>18</v>
      </c>
      <c r="E7890" s="33">
        <v>0.98760669999999995</v>
      </c>
      <c r="F7890" s="33">
        <v>0.98815109999999995</v>
      </c>
    </row>
    <row r="7891" spans="2:6">
      <c r="B7891" s="40">
        <v>43265</v>
      </c>
      <c r="C7891" s="33" t="s">
        <v>38</v>
      </c>
      <c r="D7891" s="33">
        <v>19</v>
      </c>
      <c r="E7891" s="33">
        <v>0.98779609999999995</v>
      </c>
      <c r="F7891" s="33">
        <v>0.98832560000000003</v>
      </c>
    </row>
    <row r="7892" spans="2:6">
      <c r="B7892" s="40">
        <v>43265</v>
      </c>
      <c r="C7892" s="33" t="s">
        <v>38</v>
      </c>
      <c r="D7892" s="33">
        <v>20</v>
      </c>
      <c r="E7892" s="33">
        <v>0.98771010000000004</v>
      </c>
      <c r="F7892" s="33">
        <v>0.98832100000000001</v>
      </c>
    </row>
    <row r="7893" spans="2:6">
      <c r="B7893" s="40">
        <v>43265</v>
      </c>
      <c r="C7893" s="33" t="s">
        <v>38</v>
      </c>
      <c r="D7893" s="33">
        <v>21</v>
      </c>
      <c r="E7893" s="33">
        <v>0.98732620000000004</v>
      </c>
      <c r="F7893" s="33">
        <v>0.98812659999999997</v>
      </c>
    </row>
    <row r="7894" spans="2:6">
      <c r="B7894" s="40">
        <v>43265</v>
      </c>
      <c r="C7894" s="33" t="s">
        <v>38</v>
      </c>
      <c r="D7894" s="33">
        <v>22</v>
      </c>
      <c r="E7894" s="33">
        <v>0.9874638</v>
      </c>
      <c r="F7894" s="33">
        <v>0.98823229999999995</v>
      </c>
    </row>
    <row r="7895" spans="2:6">
      <c r="B7895" s="40">
        <v>43265</v>
      </c>
      <c r="C7895" s="33" t="s">
        <v>38</v>
      </c>
      <c r="D7895" s="33">
        <v>23</v>
      </c>
      <c r="E7895" s="33">
        <v>0.98756480000000002</v>
      </c>
      <c r="F7895" s="33">
        <v>0.9884328</v>
      </c>
    </row>
    <row r="7896" spans="2:6">
      <c r="B7896" s="40">
        <v>43265</v>
      </c>
      <c r="C7896" s="33" t="s">
        <v>38</v>
      </c>
      <c r="D7896" s="33">
        <v>24</v>
      </c>
      <c r="E7896" s="33">
        <v>0.98747589999999996</v>
      </c>
      <c r="F7896" s="33">
        <v>0.98841809999999997</v>
      </c>
    </row>
    <row r="7897" spans="2:6">
      <c r="B7897" s="40">
        <v>43265</v>
      </c>
      <c r="C7897" s="33" t="s">
        <v>38</v>
      </c>
      <c r="D7897" s="33">
        <v>25</v>
      </c>
      <c r="E7897" s="33">
        <v>0.98761469999999996</v>
      </c>
      <c r="F7897" s="33">
        <v>0.9885195</v>
      </c>
    </row>
    <row r="7898" spans="2:6">
      <c r="B7898" s="40">
        <v>43265</v>
      </c>
      <c r="C7898" s="33" t="s">
        <v>38</v>
      </c>
      <c r="D7898" s="33">
        <v>26</v>
      </c>
      <c r="E7898" s="33">
        <v>0.98721910000000002</v>
      </c>
      <c r="F7898" s="33">
        <v>0.98822670000000001</v>
      </c>
    </row>
    <row r="7899" spans="2:6">
      <c r="B7899" s="40">
        <v>43265</v>
      </c>
      <c r="C7899" s="33" t="s">
        <v>38</v>
      </c>
      <c r="D7899" s="33">
        <v>27</v>
      </c>
      <c r="E7899" s="33">
        <v>0.98714100000000005</v>
      </c>
      <c r="F7899" s="33">
        <v>0.98824160000000005</v>
      </c>
    </row>
    <row r="7900" spans="2:6">
      <c r="B7900" s="40">
        <v>43265</v>
      </c>
      <c r="C7900" s="33" t="s">
        <v>38</v>
      </c>
      <c r="D7900" s="33">
        <v>28</v>
      </c>
      <c r="E7900" s="33">
        <v>0.98722770000000004</v>
      </c>
      <c r="F7900" s="33">
        <v>0.98838060000000005</v>
      </c>
    </row>
    <row r="7901" spans="2:6">
      <c r="B7901" s="40">
        <v>43265</v>
      </c>
      <c r="C7901" s="33" t="s">
        <v>38</v>
      </c>
      <c r="D7901" s="33">
        <v>29</v>
      </c>
      <c r="E7901" s="33">
        <v>0.98642490000000005</v>
      </c>
      <c r="F7901" s="33">
        <v>0.98766759999999998</v>
      </c>
    </row>
    <row r="7902" spans="2:6">
      <c r="B7902" s="40">
        <v>43265</v>
      </c>
      <c r="C7902" s="33" t="s">
        <v>38</v>
      </c>
      <c r="D7902" s="33">
        <v>30</v>
      </c>
      <c r="E7902" s="33">
        <v>0.9871567</v>
      </c>
      <c r="F7902" s="33">
        <v>0.98831080000000004</v>
      </c>
    </row>
    <row r="7903" spans="2:6">
      <c r="B7903" s="40">
        <v>43265</v>
      </c>
      <c r="C7903" s="33" t="s">
        <v>38</v>
      </c>
      <c r="D7903" s="33">
        <v>31</v>
      </c>
      <c r="E7903" s="33">
        <v>0.98710819999999999</v>
      </c>
      <c r="F7903" s="33">
        <v>0.98821939999999997</v>
      </c>
    </row>
    <row r="7904" spans="2:6">
      <c r="B7904" s="40">
        <v>43265</v>
      </c>
      <c r="C7904" s="33" t="s">
        <v>38</v>
      </c>
      <c r="D7904" s="33">
        <v>32</v>
      </c>
      <c r="E7904" s="33">
        <v>0.98767170000000004</v>
      </c>
      <c r="F7904" s="33">
        <v>0.98864750000000001</v>
      </c>
    </row>
    <row r="7905" spans="2:6">
      <c r="B7905" s="40">
        <v>43265</v>
      </c>
      <c r="C7905" s="33" t="s">
        <v>38</v>
      </c>
      <c r="D7905" s="33">
        <v>33</v>
      </c>
      <c r="E7905" s="33">
        <v>0.98746449999999997</v>
      </c>
      <c r="F7905" s="33">
        <v>0.98818430000000002</v>
      </c>
    </row>
    <row r="7906" spans="2:6">
      <c r="B7906" s="40">
        <v>43265</v>
      </c>
      <c r="C7906" s="33" t="s">
        <v>38</v>
      </c>
      <c r="D7906" s="33">
        <v>34</v>
      </c>
      <c r="E7906" s="33">
        <v>0.98764410000000002</v>
      </c>
      <c r="F7906" s="33">
        <v>0.98805480000000001</v>
      </c>
    </row>
    <row r="7907" spans="2:6">
      <c r="B7907" s="40">
        <v>43265</v>
      </c>
      <c r="C7907" s="33" t="s">
        <v>38</v>
      </c>
      <c r="D7907" s="33">
        <v>35</v>
      </c>
      <c r="E7907" s="33">
        <v>0.98761060000000001</v>
      </c>
      <c r="F7907" s="33">
        <v>0.98797170000000001</v>
      </c>
    </row>
    <row r="7908" spans="2:6">
      <c r="B7908" s="40">
        <v>43265</v>
      </c>
      <c r="C7908" s="33" t="s">
        <v>38</v>
      </c>
      <c r="D7908" s="33">
        <v>36</v>
      </c>
      <c r="E7908" s="33">
        <v>0.987703</v>
      </c>
      <c r="F7908" s="33">
        <v>0.98801300000000003</v>
      </c>
    </row>
    <row r="7909" spans="2:6">
      <c r="B7909" s="40">
        <v>43265</v>
      </c>
      <c r="C7909" s="33" t="s">
        <v>38</v>
      </c>
      <c r="D7909" s="33">
        <v>37</v>
      </c>
      <c r="E7909" s="33">
        <v>0.98821610000000004</v>
      </c>
      <c r="F7909" s="33">
        <v>0.98845190000000005</v>
      </c>
    </row>
    <row r="7910" spans="2:6">
      <c r="B7910" s="40">
        <v>43265</v>
      </c>
      <c r="C7910" s="33" t="s">
        <v>38</v>
      </c>
      <c r="D7910" s="33">
        <v>38</v>
      </c>
      <c r="E7910" s="33">
        <v>0.98858630000000003</v>
      </c>
      <c r="F7910" s="33">
        <v>0.98879609999999996</v>
      </c>
    </row>
    <row r="7911" spans="2:6">
      <c r="B7911" s="40">
        <v>43265</v>
      </c>
      <c r="C7911" s="33" t="s">
        <v>38</v>
      </c>
      <c r="D7911" s="33">
        <v>39</v>
      </c>
      <c r="E7911" s="33">
        <v>0.9884655</v>
      </c>
      <c r="F7911" s="33">
        <v>0.988784</v>
      </c>
    </row>
    <row r="7912" spans="2:6">
      <c r="B7912" s="40">
        <v>43265</v>
      </c>
      <c r="C7912" s="33" t="s">
        <v>38</v>
      </c>
      <c r="D7912" s="33">
        <v>40</v>
      </c>
      <c r="E7912" s="33">
        <v>0.98828419999999995</v>
      </c>
      <c r="F7912" s="33">
        <v>0.98852070000000003</v>
      </c>
    </row>
    <row r="7913" spans="2:6">
      <c r="B7913" s="40">
        <v>43265</v>
      </c>
      <c r="C7913" s="33" t="s">
        <v>38</v>
      </c>
      <c r="D7913" s="33">
        <v>41</v>
      </c>
      <c r="E7913" s="33">
        <v>0.98867839999999996</v>
      </c>
      <c r="F7913" s="33">
        <v>0.98881580000000002</v>
      </c>
    </row>
    <row r="7914" spans="2:6">
      <c r="B7914" s="40">
        <v>43265</v>
      </c>
      <c r="C7914" s="33" t="s">
        <v>38</v>
      </c>
      <c r="D7914" s="33">
        <v>42</v>
      </c>
      <c r="E7914" s="33">
        <v>0.98864700000000005</v>
      </c>
      <c r="F7914" s="33">
        <v>0.98885420000000002</v>
      </c>
    </row>
    <row r="7915" spans="2:6">
      <c r="B7915" s="40">
        <v>43265</v>
      </c>
      <c r="C7915" s="33" t="s">
        <v>38</v>
      </c>
      <c r="D7915" s="33">
        <v>43</v>
      </c>
      <c r="E7915" s="33">
        <v>0.98874079999999998</v>
      </c>
      <c r="F7915" s="33">
        <v>0.98890920000000004</v>
      </c>
    </row>
    <row r="7916" spans="2:6">
      <c r="B7916" s="40">
        <v>43265</v>
      </c>
      <c r="C7916" s="33" t="s">
        <v>38</v>
      </c>
      <c r="D7916" s="33">
        <v>44</v>
      </c>
      <c r="E7916" s="33">
        <v>0.98870460000000004</v>
      </c>
      <c r="F7916" s="33">
        <v>0.98891189999999995</v>
      </c>
    </row>
    <row r="7917" spans="2:6">
      <c r="B7917" s="40">
        <v>43265</v>
      </c>
      <c r="C7917" s="33" t="s">
        <v>38</v>
      </c>
      <c r="D7917" s="33">
        <v>45</v>
      </c>
      <c r="E7917" s="33">
        <v>0.98937070000000005</v>
      </c>
      <c r="F7917" s="33">
        <v>0.98951489999999998</v>
      </c>
    </row>
    <row r="7918" spans="2:6">
      <c r="B7918" s="40">
        <v>43265</v>
      </c>
      <c r="C7918" s="33" t="s">
        <v>38</v>
      </c>
      <c r="D7918" s="33">
        <v>46</v>
      </c>
      <c r="E7918" s="33">
        <v>0.98943769999999998</v>
      </c>
      <c r="F7918" s="33">
        <v>0.98975270000000004</v>
      </c>
    </row>
    <row r="7919" spans="2:6">
      <c r="B7919" s="40">
        <v>43265</v>
      </c>
      <c r="C7919" s="33" t="s">
        <v>38</v>
      </c>
      <c r="D7919" s="33">
        <v>47</v>
      </c>
      <c r="E7919" s="33">
        <v>0.9891432</v>
      </c>
      <c r="F7919" s="33">
        <v>0.98991309999999999</v>
      </c>
    </row>
    <row r="7920" spans="2:6">
      <c r="B7920" s="40">
        <v>43265</v>
      </c>
      <c r="C7920" s="33" t="s">
        <v>38</v>
      </c>
      <c r="D7920" s="33">
        <v>48</v>
      </c>
      <c r="E7920" s="33">
        <v>0.98844310000000002</v>
      </c>
      <c r="F7920" s="33">
        <v>0.9893651</v>
      </c>
    </row>
    <row r="7921" spans="2:6">
      <c r="B7921" s="40">
        <v>43266</v>
      </c>
      <c r="C7921" s="33" t="s">
        <v>38</v>
      </c>
      <c r="D7921" s="33">
        <v>1</v>
      </c>
      <c r="E7921" s="33">
        <v>0.98867620000000001</v>
      </c>
      <c r="F7921" s="33">
        <v>0.98943590000000003</v>
      </c>
    </row>
    <row r="7922" spans="2:6">
      <c r="B7922" s="40">
        <v>43266</v>
      </c>
      <c r="C7922" s="33" t="s">
        <v>38</v>
      </c>
      <c r="D7922" s="33">
        <v>2</v>
      </c>
      <c r="E7922" s="33">
        <v>0.98771100000000001</v>
      </c>
      <c r="F7922" s="33">
        <v>0.98872590000000005</v>
      </c>
    </row>
    <row r="7923" spans="2:6">
      <c r="B7923" s="40">
        <v>43266</v>
      </c>
      <c r="C7923" s="33" t="s">
        <v>38</v>
      </c>
      <c r="D7923" s="33">
        <v>3</v>
      </c>
      <c r="E7923" s="33">
        <v>0.98705129999999996</v>
      </c>
      <c r="F7923" s="33">
        <v>0.98827359999999997</v>
      </c>
    </row>
    <row r="7924" spans="2:6">
      <c r="B7924" s="40">
        <v>43266</v>
      </c>
      <c r="C7924" s="33" t="s">
        <v>38</v>
      </c>
      <c r="D7924" s="33">
        <v>4</v>
      </c>
      <c r="E7924" s="33">
        <v>0.98674289999999998</v>
      </c>
      <c r="F7924" s="33">
        <v>0.98824290000000004</v>
      </c>
    </row>
    <row r="7925" spans="2:6">
      <c r="B7925" s="40">
        <v>43266</v>
      </c>
      <c r="C7925" s="33" t="s">
        <v>38</v>
      </c>
      <c r="D7925" s="33">
        <v>5</v>
      </c>
      <c r="E7925" s="33">
        <v>0.98736979999999996</v>
      </c>
      <c r="F7925" s="33">
        <v>0.98882119999999996</v>
      </c>
    </row>
    <row r="7926" spans="2:6">
      <c r="B7926" s="40">
        <v>43266</v>
      </c>
      <c r="C7926" s="33" t="s">
        <v>38</v>
      </c>
      <c r="D7926" s="33">
        <v>6</v>
      </c>
      <c r="E7926" s="33">
        <v>0.98715719999999996</v>
      </c>
      <c r="F7926" s="33">
        <v>0.98863749999999995</v>
      </c>
    </row>
    <row r="7927" spans="2:6">
      <c r="B7927" s="40">
        <v>43266</v>
      </c>
      <c r="C7927" s="33" t="s">
        <v>38</v>
      </c>
      <c r="D7927" s="33">
        <v>7</v>
      </c>
      <c r="E7927" s="33">
        <v>0.98776640000000004</v>
      </c>
      <c r="F7927" s="33">
        <v>0.98927719999999997</v>
      </c>
    </row>
    <row r="7928" spans="2:6">
      <c r="B7928" s="40">
        <v>43266</v>
      </c>
      <c r="C7928" s="33" t="s">
        <v>38</v>
      </c>
      <c r="D7928" s="33">
        <v>8</v>
      </c>
      <c r="E7928" s="33">
        <v>0.98836210000000002</v>
      </c>
      <c r="F7928" s="33">
        <v>0.98973180000000005</v>
      </c>
    </row>
    <row r="7929" spans="2:6">
      <c r="B7929" s="40">
        <v>43266</v>
      </c>
      <c r="C7929" s="33" t="s">
        <v>38</v>
      </c>
      <c r="D7929" s="33">
        <v>9</v>
      </c>
      <c r="E7929" s="33">
        <v>0.98750640000000001</v>
      </c>
      <c r="F7929" s="33">
        <v>0.98890509999999998</v>
      </c>
    </row>
    <row r="7930" spans="2:6">
      <c r="B7930" s="40">
        <v>43266</v>
      </c>
      <c r="C7930" s="33" t="s">
        <v>38</v>
      </c>
      <c r="D7930" s="33">
        <v>10</v>
      </c>
      <c r="E7930" s="33">
        <v>0.98749229999999999</v>
      </c>
      <c r="F7930" s="33">
        <v>0.98896269999999997</v>
      </c>
    </row>
    <row r="7931" spans="2:6">
      <c r="B7931" s="40">
        <v>43266</v>
      </c>
      <c r="C7931" s="33" t="s">
        <v>38</v>
      </c>
      <c r="D7931" s="33">
        <v>11</v>
      </c>
      <c r="E7931" s="33">
        <v>0.9873767</v>
      </c>
      <c r="F7931" s="33">
        <v>0.98863089999999998</v>
      </c>
    </row>
    <row r="7932" spans="2:6">
      <c r="B7932" s="40">
        <v>43266</v>
      </c>
      <c r="C7932" s="33" t="s">
        <v>38</v>
      </c>
      <c r="D7932" s="33">
        <v>12</v>
      </c>
      <c r="E7932" s="33">
        <v>0.98851860000000003</v>
      </c>
      <c r="F7932" s="33">
        <v>0.98922580000000004</v>
      </c>
    </row>
    <row r="7933" spans="2:6">
      <c r="B7933" s="40">
        <v>43266</v>
      </c>
      <c r="C7933" s="33" t="s">
        <v>38</v>
      </c>
      <c r="D7933" s="33">
        <v>13</v>
      </c>
      <c r="E7933" s="33">
        <v>0.98948630000000004</v>
      </c>
      <c r="F7933" s="33">
        <v>0.9897492</v>
      </c>
    </row>
    <row r="7934" spans="2:6">
      <c r="B7934" s="40">
        <v>43266</v>
      </c>
      <c r="C7934" s="33" t="s">
        <v>38</v>
      </c>
      <c r="D7934" s="33">
        <v>14</v>
      </c>
      <c r="E7934" s="33">
        <v>0.98987480000000005</v>
      </c>
      <c r="F7934" s="33">
        <v>0.99000189999999999</v>
      </c>
    </row>
    <row r="7935" spans="2:6">
      <c r="B7935" s="40">
        <v>43266</v>
      </c>
      <c r="C7935" s="33" t="s">
        <v>38</v>
      </c>
      <c r="D7935" s="33">
        <v>15</v>
      </c>
      <c r="E7935" s="33">
        <v>0.99021749999999997</v>
      </c>
      <c r="F7935" s="33">
        <v>0.98993699999999996</v>
      </c>
    </row>
    <row r="7936" spans="2:6">
      <c r="B7936" s="40">
        <v>43266</v>
      </c>
      <c r="C7936" s="33" t="s">
        <v>38</v>
      </c>
      <c r="D7936" s="33">
        <v>16</v>
      </c>
      <c r="E7936" s="33">
        <v>0.99067879999999997</v>
      </c>
      <c r="F7936" s="33">
        <v>0.99033139999999997</v>
      </c>
    </row>
    <row r="7937" spans="2:6">
      <c r="B7937" s="40">
        <v>43266</v>
      </c>
      <c r="C7937" s="33" t="s">
        <v>38</v>
      </c>
      <c r="D7937" s="33">
        <v>17</v>
      </c>
      <c r="E7937" s="33">
        <v>0.99003430000000003</v>
      </c>
      <c r="F7937" s="33">
        <v>0.98993699999999996</v>
      </c>
    </row>
    <row r="7938" spans="2:6">
      <c r="B7938" s="40">
        <v>43266</v>
      </c>
      <c r="C7938" s="33" t="s">
        <v>38</v>
      </c>
      <c r="D7938" s="33">
        <v>18</v>
      </c>
      <c r="E7938" s="33">
        <v>0.99018399999999995</v>
      </c>
      <c r="F7938" s="33">
        <v>0.99011510000000003</v>
      </c>
    </row>
    <row r="7939" spans="2:6">
      <c r="B7939" s="40">
        <v>43266</v>
      </c>
      <c r="C7939" s="33" t="s">
        <v>38</v>
      </c>
      <c r="D7939" s="33">
        <v>19</v>
      </c>
      <c r="E7939" s="33">
        <v>0.99007270000000003</v>
      </c>
      <c r="F7939" s="33">
        <v>0.99011020000000005</v>
      </c>
    </row>
    <row r="7940" spans="2:6">
      <c r="B7940" s="40">
        <v>43266</v>
      </c>
      <c r="C7940" s="33" t="s">
        <v>38</v>
      </c>
      <c r="D7940" s="33">
        <v>20</v>
      </c>
      <c r="E7940" s="33">
        <v>0.98966149999999997</v>
      </c>
      <c r="F7940" s="33">
        <v>0.9898671</v>
      </c>
    </row>
    <row r="7941" spans="2:6">
      <c r="B7941" s="40">
        <v>43266</v>
      </c>
      <c r="C7941" s="33" t="s">
        <v>38</v>
      </c>
      <c r="D7941" s="33">
        <v>21</v>
      </c>
      <c r="E7941" s="33">
        <v>0.98903620000000003</v>
      </c>
      <c r="F7941" s="33">
        <v>0.98937549999999996</v>
      </c>
    </row>
    <row r="7942" spans="2:6">
      <c r="B7942" s="40">
        <v>43266</v>
      </c>
      <c r="C7942" s="33" t="s">
        <v>38</v>
      </c>
      <c r="D7942" s="33">
        <v>22</v>
      </c>
      <c r="E7942" s="33">
        <v>0.98895310000000003</v>
      </c>
      <c r="F7942" s="33">
        <v>0.98934370000000005</v>
      </c>
    </row>
    <row r="7943" spans="2:6">
      <c r="B7943" s="40">
        <v>43266</v>
      </c>
      <c r="C7943" s="33" t="s">
        <v>38</v>
      </c>
      <c r="D7943" s="33">
        <v>23</v>
      </c>
      <c r="E7943" s="33">
        <v>0.98891470000000004</v>
      </c>
      <c r="F7943" s="33">
        <v>0.98929690000000003</v>
      </c>
    </row>
    <row r="7944" spans="2:6">
      <c r="B7944" s="40">
        <v>43266</v>
      </c>
      <c r="C7944" s="33" t="s">
        <v>38</v>
      </c>
      <c r="D7944" s="33">
        <v>24</v>
      </c>
      <c r="E7944" s="33">
        <v>0.98886439999999998</v>
      </c>
      <c r="F7944" s="33">
        <v>0.98928240000000001</v>
      </c>
    </row>
    <row r="7945" spans="2:6">
      <c r="B7945" s="40">
        <v>43266</v>
      </c>
      <c r="C7945" s="33" t="s">
        <v>38</v>
      </c>
      <c r="D7945" s="33">
        <v>25</v>
      </c>
      <c r="E7945" s="33">
        <v>0.98909760000000002</v>
      </c>
      <c r="F7945" s="33">
        <v>0.98941639999999997</v>
      </c>
    </row>
    <row r="7946" spans="2:6">
      <c r="B7946" s="40">
        <v>43266</v>
      </c>
      <c r="C7946" s="33" t="s">
        <v>38</v>
      </c>
      <c r="D7946" s="33">
        <v>26</v>
      </c>
      <c r="E7946" s="33">
        <v>0.98889150000000003</v>
      </c>
      <c r="F7946" s="33">
        <v>0.98924869999999998</v>
      </c>
    </row>
    <row r="7947" spans="2:6">
      <c r="B7947" s="40">
        <v>43266</v>
      </c>
      <c r="C7947" s="33" t="s">
        <v>38</v>
      </c>
      <c r="D7947" s="33">
        <v>27</v>
      </c>
      <c r="E7947" s="33">
        <v>0.98896119999999998</v>
      </c>
      <c r="F7947" s="33">
        <v>0.98921559999999997</v>
      </c>
    </row>
    <row r="7948" spans="2:6">
      <c r="B7948" s="40">
        <v>43266</v>
      </c>
      <c r="C7948" s="33" t="s">
        <v>38</v>
      </c>
      <c r="D7948" s="33">
        <v>28</v>
      </c>
      <c r="E7948" s="33">
        <v>0.98876549999999996</v>
      </c>
      <c r="F7948" s="33">
        <v>0.98905829999999995</v>
      </c>
    </row>
    <row r="7949" spans="2:6">
      <c r="B7949" s="40">
        <v>43266</v>
      </c>
      <c r="C7949" s="33" t="s">
        <v>38</v>
      </c>
      <c r="D7949" s="33">
        <v>29</v>
      </c>
      <c r="E7949" s="33">
        <v>0.98887480000000005</v>
      </c>
      <c r="F7949" s="33">
        <v>0.98914449999999998</v>
      </c>
    </row>
    <row r="7950" spans="2:6">
      <c r="B7950" s="40">
        <v>43266</v>
      </c>
      <c r="C7950" s="33" t="s">
        <v>38</v>
      </c>
      <c r="D7950" s="33">
        <v>30</v>
      </c>
      <c r="E7950" s="33">
        <v>0.98934750000000005</v>
      </c>
      <c r="F7950" s="33">
        <v>0.98962879999999998</v>
      </c>
    </row>
    <row r="7951" spans="2:6">
      <c r="B7951" s="40">
        <v>43266</v>
      </c>
      <c r="C7951" s="33" t="s">
        <v>38</v>
      </c>
      <c r="D7951" s="33">
        <v>31</v>
      </c>
      <c r="E7951" s="33">
        <v>0.98906210000000006</v>
      </c>
      <c r="F7951" s="33">
        <v>0.98930839999999998</v>
      </c>
    </row>
    <row r="7952" spans="2:6">
      <c r="B7952" s="40">
        <v>43266</v>
      </c>
      <c r="C7952" s="33" t="s">
        <v>38</v>
      </c>
      <c r="D7952" s="33">
        <v>32</v>
      </c>
      <c r="E7952" s="33">
        <v>0.98936279999999999</v>
      </c>
      <c r="F7952" s="33">
        <v>0.98953740000000001</v>
      </c>
    </row>
    <row r="7953" spans="2:6">
      <c r="B7953" s="40">
        <v>43266</v>
      </c>
      <c r="C7953" s="33" t="s">
        <v>38</v>
      </c>
      <c r="D7953" s="33">
        <v>33</v>
      </c>
      <c r="E7953" s="33">
        <v>0.98930390000000001</v>
      </c>
      <c r="F7953" s="33">
        <v>0.98951650000000002</v>
      </c>
    </row>
    <row r="7954" spans="2:6">
      <c r="B7954" s="40">
        <v>43266</v>
      </c>
      <c r="C7954" s="33" t="s">
        <v>38</v>
      </c>
      <c r="D7954" s="33">
        <v>34</v>
      </c>
      <c r="E7954" s="33">
        <v>0.98985509999999999</v>
      </c>
      <c r="F7954" s="33">
        <v>0.98998260000000005</v>
      </c>
    </row>
    <row r="7955" spans="2:6">
      <c r="B7955" s="40">
        <v>43266</v>
      </c>
      <c r="C7955" s="33" t="s">
        <v>38</v>
      </c>
      <c r="D7955" s="33">
        <v>35</v>
      </c>
      <c r="E7955" s="33">
        <v>0.98942779999999997</v>
      </c>
      <c r="F7955" s="33">
        <v>0.98955839999999995</v>
      </c>
    </row>
    <row r="7956" spans="2:6">
      <c r="B7956" s="40">
        <v>43266</v>
      </c>
      <c r="C7956" s="33" t="s">
        <v>38</v>
      </c>
      <c r="D7956" s="33">
        <v>36</v>
      </c>
      <c r="E7956" s="33">
        <v>0.98951990000000001</v>
      </c>
      <c r="F7956" s="33">
        <v>0.98952309999999999</v>
      </c>
    </row>
    <row r="7957" spans="2:6">
      <c r="B7957" s="40">
        <v>43266</v>
      </c>
      <c r="C7957" s="33" t="s">
        <v>38</v>
      </c>
      <c r="D7957" s="33">
        <v>37</v>
      </c>
      <c r="E7957" s="33">
        <v>0.98970290000000005</v>
      </c>
      <c r="F7957" s="33">
        <v>0.98975020000000002</v>
      </c>
    </row>
    <row r="7958" spans="2:6">
      <c r="B7958" s="40">
        <v>43266</v>
      </c>
      <c r="C7958" s="33" t="s">
        <v>38</v>
      </c>
      <c r="D7958" s="33">
        <v>38</v>
      </c>
      <c r="E7958" s="33">
        <v>0.98985420000000002</v>
      </c>
      <c r="F7958" s="33">
        <v>0.98977159999999997</v>
      </c>
    </row>
    <row r="7959" spans="2:6">
      <c r="B7959" s="40">
        <v>43266</v>
      </c>
      <c r="C7959" s="33" t="s">
        <v>38</v>
      </c>
      <c r="D7959" s="33">
        <v>39</v>
      </c>
      <c r="E7959" s="33">
        <v>0.98975460000000004</v>
      </c>
      <c r="F7959" s="33">
        <v>0.98962539999999999</v>
      </c>
    </row>
    <row r="7960" spans="2:6">
      <c r="B7960" s="40">
        <v>43266</v>
      </c>
      <c r="C7960" s="33" t="s">
        <v>38</v>
      </c>
      <c r="D7960" s="33">
        <v>40</v>
      </c>
      <c r="E7960" s="33">
        <v>0.9902493</v>
      </c>
      <c r="F7960" s="33">
        <v>0.99000540000000004</v>
      </c>
    </row>
    <row r="7961" spans="2:6">
      <c r="B7961" s="40">
        <v>43266</v>
      </c>
      <c r="C7961" s="33" t="s">
        <v>38</v>
      </c>
      <c r="D7961" s="33">
        <v>41</v>
      </c>
      <c r="E7961" s="33">
        <v>0.99054350000000002</v>
      </c>
      <c r="F7961" s="33">
        <v>0.99026340000000002</v>
      </c>
    </row>
    <row r="7962" spans="2:6">
      <c r="B7962" s="40">
        <v>43266</v>
      </c>
      <c r="C7962" s="33" t="s">
        <v>38</v>
      </c>
      <c r="D7962" s="33">
        <v>42</v>
      </c>
      <c r="E7962" s="33">
        <v>0.99051040000000001</v>
      </c>
      <c r="F7962" s="33">
        <v>0.99014400000000002</v>
      </c>
    </row>
    <row r="7963" spans="2:6">
      <c r="B7963" s="40">
        <v>43266</v>
      </c>
      <c r="C7963" s="33" t="s">
        <v>38</v>
      </c>
      <c r="D7963" s="33">
        <v>43</v>
      </c>
      <c r="E7963" s="33">
        <v>0.99052379999999995</v>
      </c>
      <c r="F7963" s="33">
        <v>0.9902398</v>
      </c>
    </row>
    <row r="7964" spans="2:6">
      <c r="B7964" s="40">
        <v>43266</v>
      </c>
      <c r="C7964" s="33" t="s">
        <v>38</v>
      </c>
      <c r="D7964" s="33">
        <v>44</v>
      </c>
      <c r="E7964" s="33">
        <v>0.99068940000000005</v>
      </c>
      <c r="F7964" s="33">
        <v>0.99040030000000001</v>
      </c>
    </row>
    <row r="7965" spans="2:6">
      <c r="B7965" s="40">
        <v>43266</v>
      </c>
      <c r="C7965" s="33" t="s">
        <v>38</v>
      </c>
      <c r="D7965" s="33">
        <v>45</v>
      </c>
      <c r="E7965" s="33">
        <v>0.99090259999999997</v>
      </c>
      <c r="F7965" s="33">
        <v>0.99072890000000002</v>
      </c>
    </row>
    <row r="7966" spans="2:6">
      <c r="B7966" s="40">
        <v>43266</v>
      </c>
      <c r="C7966" s="33" t="s">
        <v>38</v>
      </c>
      <c r="D7966" s="33">
        <v>46</v>
      </c>
      <c r="E7966" s="33">
        <v>0.99114809999999998</v>
      </c>
      <c r="F7966" s="33">
        <v>0.99116479999999996</v>
      </c>
    </row>
    <row r="7967" spans="2:6">
      <c r="B7967" s="40">
        <v>43266</v>
      </c>
      <c r="C7967" s="33" t="s">
        <v>38</v>
      </c>
      <c r="D7967" s="33">
        <v>47</v>
      </c>
      <c r="E7967" s="33">
        <v>0.99031420000000003</v>
      </c>
      <c r="F7967" s="33">
        <v>0.9906855</v>
      </c>
    </row>
    <row r="7968" spans="2:6">
      <c r="B7968" s="40">
        <v>43266</v>
      </c>
      <c r="C7968" s="33" t="s">
        <v>38</v>
      </c>
      <c r="D7968" s="33">
        <v>48</v>
      </c>
      <c r="E7968" s="33">
        <v>0.98972079999999996</v>
      </c>
      <c r="F7968" s="33">
        <v>0.99035209999999996</v>
      </c>
    </row>
    <row r="7969" spans="2:6">
      <c r="B7969" s="40">
        <v>43267</v>
      </c>
      <c r="C7969" s="33" t="s">
        <v>38</v>
      </c>
      <c r="D7969" s="33">
        <v>1</v>
      </c>
      <c r="E7969" s="33">
        <v>0.98902590000000001</v>
      </c>
      <c r="F7969" s="33">
        <v>0.98975060000000004</v>
      </c>
    </row>
    <row r="7970" spans="2:6">
      <c r="B7970" s="40">
        <v>43267</v>
      </c>
      <c r="C7970" s="33" t="s">
        <v>38</v>
      </c>
      <c r="D7970" s="33">
        <v>2</v>
      </c>
      <c r="E7970" s="33">
        <v>0.98857870000000003</v>
      </c>
      <c r="F7970" s="33">
        <v>0.98945130000000003</v>
      </c>
    </row>
    <row r="7971" spans="2:6">
      <c r="B7971" s="40">
        <v>43267</v>
      </c>
      <c r="C7971" s="33" t="s">
        <v>38</v>
      </c>
      <c r="D7971" s="33">
        <v>3</v>
      </c>
      <c r="E7971" s="33">
        <v>0.98862019999999995</v>
      </c>
      <c r="F7971" s="33">
        <v>0.98943639999999999</v>
      </c>
    </row>
    <row r="7972" spans="2:6">
      <c r="B7972" s="40">
        <v>43267</v>
      </c>
      <c r="C7972" s="33" t="s">
        <v>38</v>
      </c>
      <c r="D7972" s="33">
        <v>4</v>
      </c>
      <c r="E7972" s="33">
        <v>0.9886857</v>
      </c>
      <c r="F7972" s="33">
        <v>0.98945070000000002</v>
      </c>
    </row>
    <row r="7973" spans="2:6">
      <c r="B7973" s="40">
        <v>43267</v>
      </c>
      <c r="C7973" s="33" t="s">
        <v>38</v>
      </c>
      <c r="D7973" s="33">
        <v>5</v>
      </c>
      <c r="E7973" s="33">
        <v>0.98867950000000004</v>
      </c>
      <c r="F7973" s="33">
        <v>0.98947980000000002</v>
      </c>
    </row>
    <row r="7974" spans="2:6">
      <c r="B7974" s="40">
        <v>43267</v>
      </c>
      <c r="C7974" s="33" t="s">
        <v>38</v>
      </c>
      <c r="D7974" s="33">
        <v>6</v>
      </c>
      <c r="E7974" s="33">
        <v>0.98812270000000002</v>
      </c>
      <c r="F7974" s="33">
        <v>0.98904009999999998</v>
      </c>
    </row>
    <row r="7975" spans="2:6">
      <c r="B7975" s="40">
        <v>43267</v>
      </c>
      <c r="C7975" s="33" t="s">
        <v>38</v>
      </c>
      <c r="D7975" s="33">
        <v>7</v>
      </c>
      <c r="E7975" s="33">
        <v>0.98808660000000004</v>
      </c>
      <c r="F7975" s="33">
        <v>0.98910920000000002</v>
      </c>
    </row>
    <row r="7976" spans="2:6">
      <c r="B7976" s="40">
        <v>43267</v>
      </c>
      <c r="C7976" s="33" t="s">
        <v>38</v>
      </c>
      <c r="D7976" s="33">
        <v>8</v>
      </c>
      <c r="E7976" s="33">
        <v>0.98761100000000002</v>
      </c>
      <c r="F7976" s="33">
        <v>0.98884729999999998</v>
      </c>
    </row>
    <row r="7977" spans="2:6">
      <c r="B7977" s="40">
        <v>43267</v>
      </c>
      <c r="C7977" s="33" t="s">
        <v>38</v>
      </c>
      <c r="D7977" s="33">
        <v>9</v>
      </c>
      <c r="E7977" s="33">
        <v>0.98739120000000002</v>
      </c>
      <c r="F7977" s="33">
        <v>0.98866670000000001</v>
      </c>
    </row>
    <row r="7978" spans="2:6">
      <c r="B7978" s="40">
        <v>43267</v>
      </c>
      <c r="C7978" s="33" t="s">
        <v>38</v>
      </c>
      <c r="D7978" s="33">
        <v>10</v>
      </c>
      <c r="E7978" s="33">
        <v>0.98715129999999995</v>
      </c>
      <c r="F7978" s="33">
        <v>0.9885273</v>
      </c>
    </row>
    <row r="7979" spans="2:6">
      <c r="B7979" s="40">
        <v>43267</v>
      </c>
      <c r="C7979" s="33" t="s">
        <v>38</v>
      </c>
      <c r="D7979" s="33">
        <v>11</v>
      </c>
      <c r="E7979" s="33">
        <v>0.98706050000000001</v>
      </c>
      <c r="F7979" s="33">
        <v>0.9883651</v>
      </c>
    </row>
    <row r="7980" spans="2:6">
      <c r="B7980" s="40">
        <v>43267</v>
      </c>
      <c r="C7980" s="33" t="s">
        <v>38</v>
      </c>
      <c r="D7980" s="33">
        <v>12</v>
      </c>
      <c r="E7980" s="33">
        <v>0.98699890000000001</v>
      </c>
      <c r="F7980" s="33">
        <v>0.98828020000000005</v>
      </c>
    </row>
    <row r="7981" spans="2:6">
      <c r="B7981" s="40">
        <v>43267</v>
      </c>
      <c r="C7981" s="33" t="s">
        <v>38</v>
      </c>
      <c r="D7981" s="33">
        <v>13</v>
      </c>
      <c r="E7981" s="33">
        <v>0.98686779999999996</v>
      </c>
      <c r="F7981" s="33">
        <v>0.98819330000000005</v>
      </c>
    </row>
    <row r="7982" spans="2:6">
      <c r="B7982" s="40">
        <v>43267</v>
      </c>
      <c r="C7982" s="33" t="s">
        <v>38</v>
      </c>
      <c r="D7982" s="33">
        <v>14</v>
      </c>
      <c r="E7982" s="33">
        <v>0.98674830000000002</v>
      </c>
      <c r="F7982" s="33">
        <v>0.98814100000000005</v>
      </c>
    </row>
    <row r="7983" spans="2:6">
      <c r="B7983" s="40">
        <v>43267</v>
      </c>
      <c r="C7983" s="33" t="s">
        <v>38</v>
      </c>
      <c r="D7983" s="33">
        <v>15</v>
      </c>
      <c r="E7983" s="33">
        <v>0.98639370000000004</v>
      </c>
      <c r="F7983" s="33">
        <v>0.98790440000000002</v>
      </c>
    </row>
    <row r="7984" spans="2:6">
      <c r="B7984" s="40">
        <v>43267</v>
      </c>
      <c r="C7984" s="33" t="s">
        <v>38</v>
      </c>
      <c r="D7984" s="33">
        <v>16</v>
      </c>
      <c r="E7984" s="33">
        <v>0.9874425</v>
      </c>
      <c r="F7984" s="33">
        <v>0.98855990000000005</v>
      </c>
    </row>
    <row r="7985" spans="2:6">
      <c r="B7985" s="40">
        <v>43267</v>
      </c>
      <c r="C7985" s="33" t="s">
        <v>38</v>
      </c>
      <c r="D7985" s="33">
        <v>17</v>
      </c>
      <c r="E7985" s="33">
        <v>0.98745419999999995</v>
      </c>
      <c r="F7985" s="33">
        <v>0.98844220000000005</v>
      </c>
    </row>
    <row r="7986" spans="2:6">
      <c r="B7986" s="40">
        <v>43267</v>
      </c>
      <c r="C7986" s="33" t="s">
        <v>38</v>
      </c>
      <c r="D7986" s="33">
        <v>18</v>
      </c>
      <c r="E7986" s="33">
        <v>0.98858460000000004</v>
      </c>
      <c r="F7986" s="33">
        <v>0.98906260000000001</v>
      </c>
    </row>
    <row r="7987" spans="2:6">
      <c r="B7987" s="40">
        <v>43267</v>
      </c>
      <c r="C7987" s="33" t="s">
        <v>38</v>
      </c>
      <c r="D7987" s="33">
        <v>19</v>
      </c>
      <c r="E7987" s="33">
        <v>0.98947169999999995</v>
      </c>
      <c r="F7987" s="33">
        <v>0.98940380000000006</v>
      </c>
    </row>
    <row r="7988" spans="2:6">
      <c r="B7988" s="40">
        <v>43267</v>
      </c>
      <c r="C7988" s="33" t="s">
        <v>38</v>
      </c>
      <c r="D7988" s="33">
        <v>20</v>
      </c>
      <c r="E7988" s="33">
        <v>0.98815500000000001</v>
      </c>
      <c r="F7988" s="33">
        <v>0.98786119999999999</v>
      </c>
    </row>
    <row r="7989" spans="2:6">
      <c r="B7989" s="40">
        <v>43267</v>
      </c>
      <c r="C7989" s="33" t="s">
        <v>38</v>
      </c>
      <c r="D7989" s="33">
        <v>21</v>
      </c>
      <c r="E7989" s="33">
        <v>0.98822920000000003</v>
      </c>
      <c r="F7989" s="33">
        <v>0.98791499999999999</v>
      </c>
    </row>
    <row r="7990" spans="2:6">
      <c r="B7990" s="40">
        <v>43267</v>
      </c>
      <c r="C7990" s="33" t="s">
        <v>38</v>
      </c>
      <c r="D7990" s="33">
        <v>22</v>
      </c>
      <c r="E7990" s="33">
        <v>0.9880641</v>
      </c>
      <c r="F7990" s="33">
        <v>0.9878074</v>
      </c>
    </row>
    <row r="7991" spans="2:6">
      <c r="B7991" s="40">
        <v>43267</v>
      </c>
      <c r="C7991" s="33" t="s">
        <v>38</v>
      </c>
      <c r="D7991" s="33">
        <v>23</v>
      </c>
      <c r="E7991" s="33">
        <v>0.98756480000000002</v>
      </c>
      <c r="F7991" s="33">
        <v>0.98752660000000003</v>
      </c>
    </row>
    <row r="7992" spans="2:6">
      <c r="B7992" s="40">
        <v>43267</v>
      </c>
      <c r="C7992" s="33" t="s">
        <v>38</v>
      </c>
      <c r="D7992" s="33">
        <v>24</v>
      </c>
      <c r="E7992" s="33">
        <v>0.98744169999999998</v>
      </c>
      <c r="F7992" s="33">
        <v>0.98752799999999996</v>
      </c>
    </row>
    <row r="7993" spans="2:6">
      <c r="B7993" s="40">
        <v>43267</v>
      </c>
      <c r="C7993" s="33" t="s">
        <v>38</v>
      </c>
      <c r="D7993" s="33">
        <v>25</v>
      </c>
      <c r="E7993" s="33">
        <v>0.9872592</v>
      </c>
      <c r="F7993" s="33">
        <v>0.98740119999999998</v>
      </c>
    </row>
    <row r="7994" spans="2:6">
      <c r="B7994" s="40">
        <v>43267</v>
      </c>
      <c r="C7994" s="33" t="s">
        <v>38</v>
      </c>
      <c r="D7994" s="33">
        <v>26</v>
      </c>
      <c r="E7994" s="33">
        <v>0.98883140000000003</v>
      </c>
      <c r="F7994" s="33">
        <v>0.98904320000000001</v>
      </c>
    </row>
    <row r="7995" spans="2:6">
      <c r="B7995" s="40">
        <v>43267</v>
      </c>
      <c r="C7995" s="33" t="s">
        <v>38</v>
      </c>
      <c r="D7995" s="33">
        <v>27</v>
      </c>
      <c r="E7995" s="33">
        <v>0.98877619999999999</v>
      </c>
      <c r="F7995" s="33">
        <v>0.98903019999999997</v>
      </c>
    </row>
    <row r="7996" spans="2:6">
      <c r="B7996" s="40">
        <v>43267</v>
      </c>
      <c r="C7996" s="33" t="s">
        <v>38</v>
      </c>
      <c r="D7996" s="33">
        <v>28</v>
      </c>
      <c r="E7996" s="33">
        <v>0.98824599999999996</v>
      </c>
      <c r="F7996" s="33">
        <v>0.98848020000000003</v>
      </c>
    </row>
    <row r="7997" spans="2:6">
      <c r="B7997" s="40">
        <v>43267</v>
      </c>
      <c r="C7997" s="33" t="s">
        <v>38</v>
      </c>
      <c r="D7997" s="33">
        <v>29</v>
      </c>
      <c r="E7997" s="33">
        <v>0.98799170000000003</v>
      </c>
      <c r="F7997" s="33">
        <v>0.98817010000000005</v>
      </c>
    </row>
    <row r="7998" spans="2:6">
      <c r="B7998" s="40">
        <v>43267</v>
      </c>
      <c r="C7998" s="33" t="s">
        <v>38</v>
      </c>
      <c r="D7998" s="33">
        <v>30</v>
      </c>
      <c r="E7998" s="33">
        <v>0.98787650000000005</v>
      </c>
      <c r="F7998" s="33">
        <v>0.98804040000000004</v>
      </c>
    </row>
    <row r="7999" spans="2:6">
      <c r="B7999" s="40">
        <v>43267</v>
      </c>
      <c r="C7999" s="33" t="s">
        <v>38</v>
      </c>
      <c r="D7999" s="33">
        <v>31</v>
      </c>
      <c r="E7999" s="33">
        <v>0.98773650000000002</v>
      </c>
      <c r="F7999" s="33">
        <v>0.98804610000000004</v>
      </c>
    </row>
    <row r="8000" spans="2:6">
      <c r="B8000" s="40">
        <v>43267</v>
      </c>
      <c r="C8000" s="33" t="s">
        <v>38</v>
      </c>
      <c r="D8000" s="33">
        <v>32</v>
      </c>
      <c r="E8000" s="33">
        <v>0.98811470000000001</v>
      </c>
      <c r="F8000" s="33">
        <v>0.98838740000000003</v>
      </c>
    </row>
    <row r="8001" spans="2:6">
      <c r="B8001" s="40">
        <v>43267</v>
      </c>
      <c r="C8001" s="33" t="s">
        <v>38</v>
      </c>
      <c r="D8001" s="33">
        <v>33</v>
      </c>
      <c r="E8001" s="33">
        <v>0.98825770000000002</v>
      </c>
      <c r="F8001" s="33">
        <v>0.98834100000000003</v>
      </c>
    </row>
    <row r="8002" spans="2:6">
      <c r="B8002" s="40">
        <v>43267</v>
      </c>
      <c r="C8002" s="33" t="s">
        <v>38</v>
      </c>
      <c r="D8002" s="33">
        <v>34</v>
      </c>
      <c r="E8002" s="33">
        <v>0.98866160000000003</v>
      </c>
      <c r="F8002" s="33">
        <v>0.98875369999999996</v>
      </c>
    </row>
    <row r="8003" spans="2:6">
      <c r="B8003" s="40">
        <v>43267</v>
      </c>
      <c r="C8003" s="33" t="s">
        <v>38</v>
      </c>
      <c r="D8003" s="33">
        <v>35</v>
      </c>
      <c r="E8003" s="33">
        <v>0.98873979999999995</v>
      </c>
      <c r="F8003" s="33">
        <v>0.98883120000000002</v>
      </c>
    </row>
    <row r="8004" spans="2:6">
      <c r="B8004" s="40">
        <v>43267</v>
      </c>
      <c r="C8004" s="33" t="s">
        <v>38</v>
      </c>
      <c r="D8004" s="33">
        <v>36</v>
      </c>
      <c r="E8004" s="33">
        <v>0.98866100000000001</v>
      </c>
      <c r="F8004" s="33">
        <v>0.98878029999999995</v>
      </c>
    </row>
    <row r="8005" spans="2:6">
      <c r="B8005" s="40">
        <v>43267</v>
      </c>
      <c r="C8005" s="33" t="s">
        <v>38</v>
      </c>
      <c r="D8005" s="33">
        <v>37</v>
      </c>
      <c r="E8005" s="33">
        <v>0.98809230000000003</v>
      </c>
      <c r="F8005" s="33">
        <v>0.9882377</v>
      </c>
    </row>
    <row r="8006" spans="2:6">
      <c r="B8006" s="40">
        <v>43267</v>
      </c>
      <c r="C8006" s="33" t="s">
        <v>38</v>
      </c>
      <c r="D8006" s="33">
        <v>38</v>
      </c>
      <c r="E8006" s="33">
        <v>0.98815180000000002</v>
      </c>
      <c r="F8006" s="33">
        <v>0.98826349999999996</v>
      </c>
    </row>
    <row r="8007" spans="2:6">
      <c r="B8007" s="40">
        <v>43267</v>
      </c>
      <c r="C8007" s="33" t="s">
        <v>38</v>
      </c>
      <c r="D8007" s="33">
        <v>39</v>
      </c>
      <c r="E8007" s="33">
        <v>0.98856980000000005</v>
      </c>
      <c r="F8007" s="33">
        <v>0.98852600000000002</v>
      </c>
    </row>
    <row r="8008" spans="2:6">
      <c r="B8008" s="40">
        <v>43267</v>
      </c>
      <c r="C8008" s="33" t="s">
        <v>38</v>
      </c>
      <c r="D8008" s="33">
        <v>40</v>
      </c>
      <c r="E8008" s="33">
        <v>0.9887165</v>
      </c>
      <c r="F8008" s="33">
        <v>0.98872059999999995</v>
      </c>
    </row>
    <row r="8009" spans="2:6">
      <c r="B8009" s="40">
        <v>43267</v>
      </c>
      <c r="C8009" s="33" t="s">
        <v>38</v>
      </c>
      <c r="D8009" s="33">
        <v>41</v>
      </c>
      <c r="E8009" s="33">
        <v>0.98834129999999998</v>
      </c>
      <c r="F8009" s="33">
        <v>0.9885389</v>
      </c>
    </row>
    <row r="8010" spans="2:6">
      <c r="B8010" s="40">
        <v>43267</v>
      </c>
      <c r="C8010" s="33" t="s">
        <v>38</v>
      </c>
      <c r="D8010" s="33">
        <v>42</v>
      </c>
      <c r="E8010" s="33">
        <v>0.98834219999999995</v>
      </c>
      <c r="F8010" s="33">
        <v>0.98852700000000004</v>
      </c>
    </row>
    <row r="8011" spans="2:6">
      <c r="B8011" s="40">
        <v>43267</v>
      </c>
      <c r="C8011" s="33" t="s">
        <v>38</v>
      </c>
      <c r="D8011" s="33">
        <v>43</v>
      </c>
      <c r="E8011" s="33">
        <v>0.98815050000000004</v>
      </c>
      <c r="F8011" s="33">
        <v>0.9885311</v>
      </c>
    </row>
    <row r="8012" spans="2:6">
      <c r="B8012" s="40">
        <v>43267</v>
      </c>
      <c r="C8012" s="33" t="s">
        <v>38</v>
      </c>
      <c r="D8012" s="33">
        <v>44</v>
      </c>
      <c r="E8012" s="33">
        <v>0.98862539999999999</v>
      </c>
      <c r="F8012" s="33">
        <v>0.9889829</v>
      </c>
    </row>
    <row r="8013" spans="2:6">
      <c r="B8013" s="40">
        <v>43267</v>
      </c>
      <c r="C8013" s="33" t="s">
        <v>38</v>
      </c>
      <c r="D8013" s="33">
        <v>45</v>
      </c>
      <c r="E8013" s="33">
        <v>0.98942540000000001</v>
      </c>
      <c r="F8013" s="33">
        <v>0.98963990000000002</v>
      </c>
    </row>
    <row r="8014" spans="2:6">
      <c r="B8014" s="40">
        <v>43267</v>
      </c>
      <c r="C8014" s="33" t="s">
        <v>38</v>
      </c>
      <c r="D8014" s="33">
        <v>46</v>
      </c>
      <c r="E8014" s="33">
        <v>0.98960979999999998</v>
      </c>
      <c r="F8014" s="33">
        <v>0.98985120000000004</v>
      </c>
    </row>
    <row r="8015" spans="2:6">
      <c r="B8015" s="40">
        <v>43267</v>
      </c>
      <c r="C8015" s="33" t="s">
        <v>38</v>
      </c>
      <c r="D8015" s="33">
        <v>47</v>
      </c>
      <c r="E8015" s="33">
        <v>0.98873149999999999</v>
      </c>
      <c r="F8015" s="33">
        <v>0.98925580000000002</v>
      </c>
    </row>
    <row r="8016" spans="2:6">
      <c r="B8016" s="40">
        <v>43267</v>
      </c>
      <c r="C8016" s="33" t="s">
        <v>38</v>
      </c>
      <c r="D8016" s="33">
        <v>48</v>
      </c>
      <c r="E8016" s="33">
        <v>0.98776649999999999</v>
      </c>
      <c r="F8016" s="33">
        <v>0.98849600000000004</v>
      </c>
    </row>
    <row r="8017" spans="2:6">
      <c r="B8017" s="40">
        <v>43268</v>
      </c>
      <c r="C8017" s="33" t="s">
        <v>38</v>
      </c>
      <c r="D8017" s="33">
        <v>1</v>
      </c>
      <c r="E8017" s="33">
        <v>0.98800500000000002</v>
      </c>
      <c r="F8017" s="33">
        <v>0.98882159999999997</v>
      </c>
    </row>
    <row r="8018" spans="2:6">
      <c r="B8018" s="40">
        <v>43268</v>
      </c>
      <c r="C8018" s="33" t="s">
        <v>38</v>
      </c>
      <c r="D8018" s="33">
        <v>2</v>
      </c>
      <c r="E8018" s="33">
        <v>0.98865499999999995</v>
      </c>
      <c r="F8018" s="33">
        <v>0.9893845</v>
      </c>
    </row>
    <row r="8019" spans="2:6">
      <c r="B8019" s="40">
        <v>43268</v>
      </c>
      <c r="C8019" s="33" t="s">
        <v>38</v>
      </c>
      <c r="D8019" s="33">
        <v>3</v>
      </c>
      <c r="E8019" s="33">
        <v>0.98897009999999996</v>
      </c>
      <c r="F8019" s="33">
        <v>0.98943429999999999</v>
      </c>
    </row>
    <row r="8020" spans="2:6">
      <c r="B8020" s="40">
        <v>43268</v>
      </c>
      <c r="C8020" s="33" t="s">
        <v>38</v>
      </c>
      <c r="D8020" s="33">
        <v>4</v>
      </c>
      <c r="E8020" s="33">
        <v>0.98791989999999996</v>
      </c>
      <c r="F8020" s="33">
        <v>0.98835899999999999</v>
      </c>
    </row>
    <row r="8021" spans="2:6">
      <c r="B8021" s="40">
        <v>43268</v>
      </c>
      <c r="C8021" s="33" t="s">
        <v>38</v>
      </c>
      <c r="D8021" s="33">
        <v>5</v>
      </c>
      <c r="E8021" s="33">
        <v>0.98762720000000004</v>
      </c>
      <c r="F8021" s="33">
        <v>0.98793900000000001</v>
      </c>
    </row>
    <row r="8022" spans="2:6">
      <c r="B8022" s="40">
        <v>43268</v>
      </c>
      <c r="C8022" s="33" t="s">
        <v>38</v>
      </c>
      <c r="D8022" s="33">
        <v>6</v>
      </c>
      <c r="E8022" s="33">
        <v>0.98775690000000005</v>
      </c>
      <c r="F8022" s="33">
        <v>0.98802559999999995</v>
      </c>
    </row>
    <row r="8023" spans="2:6">
      <c r="B8023" s="40">
        <v>43268</v>
      </c>
      <c r="C8023" s="33" t="s">
        <v>38</v>
      </c>
      <c r="D8023" s="33">
        <v>7</v>
      </c>
      <c r="E8023" s="33">
        <v>0.98822460000000001</v>
      </c>
      <c r="F8023" s="33">
        <v>0.98843460000000005</v>
      </c>
    </row>
    <row r="8024" spans="2:6">
      <c r="B8024" s="40">
        <v>43268</v>
      </c>
      <c r="C8024" s="33" t="s">
        <v>38</v>
      </c>
      <c r="D8024" s="33">
        <v>8</v>
      </c>
      <c r="E8024" s="33">
        <v>0.98830969999999996</v>
      </c>
      <c r="F8024" s="33">
        <v>0.98846990000000001</v>
      </c>
    </row>
    <row r="8025" spans="2:6">
      <c r="B8025" s="40">
        <v>43268</v>
      </c>
      <c r="C8025" s="33" t="s">
        <v>38</v>
      </c>
      <c r="D8025" s="33">
        <v>9</v>
      </c>
      <c r="E8025" s="33">
        <v>0.98854819999999999</v>
      </c>
      <c r="F8025" s="33">
        <v>0.98865769999999997</v>
      </c>
    </row>
    <row r="8026" spans="2:6">
      <c r="B8026" s="40">
        <v>43268</v>
      </c>
      <c r="C8026" s="33" t="s">
        <v>38</v>
      </c>
      <c r="D8026" s="33">
        <v>10</v>
      </c>
      <c r="E8026" s="33">
        <v>0.98820410000000003</v>
      </c>
      <c r="F8026" s="33">
        <v>0.98843700000000001</v>
      </c>
    </row>
    <row r="8027" spans="2:6">
      <c r="B8027" s="40">
        <v>43268</v>
      </c>
      <c r="C8027" s="33" t="s">
        <v>38</v>
      </c>
      <c r="D8027" s="33">
        <v>11</v>
      </c>
      <c r="E8027" s="33">
        <v>0.9879194</v>
      </c>
      <c r="F8027" s="33">
        <v>0.98817109999999997</v>
      </c>
    </row>
    <row r="8028" spans="2:6">
      <c r="B8028" s="40">
        <v>43268</v>
      </c>
      <c r="C8028" s="33" t="s">
        <v>38</v>
      </c>
      <c r="D8028" s="33">
        <v>12</v>
      </c>
      <c r="E8028" s="33">
        <v>0.98812080000000002</v>
      </c>
      <c r="F8028" s="33">
        <v>0.98838369999999998</v>
      </c>
    </row>
    <row r="8029" spans="2:6">
      <c r="B8029" s="40">
        <v>43268</v>
      </c>
      <c r="C8029" s="33" t="s">
        <v>38</v>
      </c>
      <c r="D8029" s="33">
        <v>13</v>
      </c>
      <c r="E8029" s="33">
        <v>0.98791799999999996</v>
      </c>
      <c r="F8029" s="33">
        <v>0.98803399999999997</v>
      </c>
    </row>
    <row r="8030" spans="2:6">
      <c r="B8030" s="40">
        <v>43268</v>
      </c>
      <c r="C8030" s="33" t="s">
        <v>38</v>
      </c>
      <c r="D8030" s="33">
        <v>14</v>
      </c>
      <c r="E8030" s="33">
        <v>0.98817790000000005</v>
      </c>
      <c r="F8030" s="33">
        <v>0.98831769999999997</v>
      </c>
    </row>
    <row r="8031" spans="2:6">
      <c r="B8031" s="40">
        <v>43268</v>
      </c>
      <c r="C8031" s="33" t="s">
        <v>38</v>
      </c>
      <c r="D8031" s="33">
        <v>15</v>
      </c>
      <c r="E8031" s="33">
        <v>0.98847010000000002</v>
      </c>
      <c r="F8031" s="33">
        <v>0.98862099999999997</v>
      </c>
    </row>
    <row r="8032" spans="2:6">
      <c r="B8032" s="40">
        <v>43268</v>
      </c>
      <c r="C8032" s="33" t="s">
        <v>38</v>
      </c>
      <c r="D8032" s="33">
        <v>16</v>
      </c>
      <c r="E8032" s="33">
        <v>0.98876640000000005</v>
      </c>
      <c r="F8032" s="33">
        <v>0.98898019999999998</v>
      </c>
    </row>
    <row r="8033" spans="2:6">
      <c r="B8033" s="40">
        <v>43268</v>
      </c>
      <c r="C8033" s="33" t="s">
        <v>38</v>
      </c>
      <c r="D8033" s="33">
        <v>17</v>
      </c>
      <c r="E8033" s="33">
        <v>0.9893248</v>
      </c>
      <c r="F8033" s="33">
        <v>0.98941599999999996</v>
      </c>
    </row>
    <row r="8034" spans="2:6">
      <c r="B8034" s="40">
        <v>43268</v>
      </c>
      <c r="C8034" s="33" t="s">
        <v>38</v>
      </c>
      <c r="D8034" s="33">
        <v>18</v>
      </c>
      <c r="E8034" s="33">
        <v>0.9898266</v>
      </c>
      <c r="F8034" s="33">
        <v>0.98962760000000005</v>
      </c>
    </row>
    <row r="8035" spans="2:6">
      <c r="B8035" s="40">
        <v>43268</v>
      </c>
      <c r="C8035" s="33" t="s">
        <v>38</v>
      </c>
      <c r="D8035" s="33">
        <v>19</v>
      </c>
      <c r="E8035" s="33">
        <v>0.99000180000000004</v>
      </c>
      <c r="F8035" s="33">
        <v>0.98973670000000002</v>
      </c>
    </row>
    <row r="8036" spans="2:6">
      <c r="B8036" s="40">
        <v>43268</v>
      </c>
      <c r="C8036" s="33" t="s">
        <v>38</v>
      </c>
      <c r="D8036" s="33">
        <v>20</v>
      </c>
      <c r="E8036" s="33">
        <v>0.98982749999999997</v>
      </c>
      <c r="F8036" s="33">
        <v>0.98947859999999999</v>
      </c>
    </row>
    <row r="8037" spans="2:6">
      <c r="B8037" s="40">
        <v>43268</v>
      </c>
      <c r="C8037" s="33" t="s">
        <v>38</v>
      </c>
      <c r="D8037" s="33">
        <v>21</v>
      </c>
      <c r="E8037" s="33">
        <v>0.9895661</v>
      </c>
      <c r="F8037" s="33">
        <v>0.98939980000000005</v>
      </c>
    </row>
    <row r="8038" spans="2:6">
      <c r="B8038" s="40">
        <v>43268</v>
      </c>
      <c r="C8038" s="33" t="s">
        <v>38</v>
      </c>
      <c r="D8038" s="33">
        <v>22</v>
      </c>
      <c r="E8038" s="33">
        <v>0.98953159999999996</v>
      </c>
      <c r="F8038" s="33">
        <v>0.98950890000000002</v>
      </c>
    </row>
    <row r="8039" spans="2:6">
      <c r="B8039" s="40">
        <v>43268</v>
      </c>
      <c r="C8039" s="33" t="s">
        <v>38</v>
      </c>
      <c r="D8039" s="33">
        <v>23</v>
      </c>
      <c r="E8039" s="33">
        <v>0.98937810000000004</v>
      </c>
      <c r="F8039" s="33">
        <v>0.98936950000000001</v>
      </c>
    </row>
    <row r="8040" spans="2:6">
      <c r="B8040" s="40">
        <v>43268</v>
      </c>
      <c r="C8040" s="33" t="s">
        <v>38</v>
      </c>
      <c r="D8040" s="33">
        <v>24</v>
      </c>
      <c r="E8040" s="33">
        <v>0.98915249999999999</v>
      </c>
      <c r="F8040" s="33">
        <v>0.98926389999999997</v>
      </c>
    </row>
    <row r="8041" spans="2:6">
      <c r="B8041" s="40">
        <v>43268</v>
      </c>
      <c r="C8041" s="33" t="s">
        <v>38</v>
      </c>
      <c r="D8041" s="33">
        <v>25</v>
      </c>
      <c r="E8041" s="33">
        <v>0.98899879999999996</v>
      </c>
      <c r="F8041" s="33">
        <v>0.98923179999999999</v>
      </c>
    </row>
    <row r="8042" spans="2:6">
      <c r="B8042" s="40">
        <v>43268</v>
      </c>
      <c r="C8042" s="33" t="s">
        <v>38</v>
      </c>
      <c r="D8042" s="33">
        <v>26</v>
      </c>
      <c r="E8042" s="33">
        <v>0.98842640000000004</v>
      </c>
      <c r="F8042" s="33">
        <v>0.98888350000000003</v>
      </c>
    </row>
    <row r="8043" spans="2:6">
      <c r="B8043" s="40">
        <v>43268</v>
      </c>
      <c r="C8043" s="33" t="s">
        <v>38</v>
      </c>
      <c r="D8043" s="33">
        <v>27</v>
      </c>
      <c r="E8043" s="33">
        <v>0.98886459999999998</v>
      </c>
      <c r="F8043" s="33">
        <v>0.98924999999999996</v>
      </c>
    </row>
    <row r="8044" spans="2:6">
      <c r="B8044" s="40">
        <v>43268</v>
      </c>
      <c r="C8044" s="33" t="s">
        <v>38</v>
      </c>
      <c r="D8044" s="33">
        <v>28</v>
      </c>
      <c r="E8044" s="33">
        <v>0.98883489999999996</v>
      </c>
      <c r="F8044" s="33">
        <v>0.98921519999999996</v>
      </c>
    </row>
    <row r="8045" spans="2:6">
      <c r="B8045" s="40">
        <v>43268</v>
      </c>
      <c r="C8045" s="33" t="s">
        <v>38</v>
      </c>
      <c r="D8045" s="33">
        <v>29</v>
      </c>
      <c r="E8045" s="33">
        <v>0.9886161</v>
      </c>
      <c r="F8045" s="33">
        <v>0.98901749999999999</v>
      </c>
    </row>
    <row r="8046" spans="2:6">
      <c r="B8046" s="40">
        <v>43268</v>
      </c>
      <c r="C8046" s="33" t="s">
        <v>38</v>
      </c>
      <c r="D8046" s="33">
        <v>30</v>
      </c>
      <c r="E8046" s="33">
        <v>0.98825850000000004</v>
      </c>
      <c r="F8046" s="33">
        <v>0.98872249999999995</v>
      </c>
    </row>
    <row r="8047" spans="2:6">
      <c r="B8047" s="40">
        <v>43268</v>
      </c>
      <c r="C8047" s="33" t="s">
        <v>38</v>
      </c>
      <c r="D8047" s="33">
        <v>31</v>
      </c>
      <c r="E8047" s="33">
        <v>0.98825810000000003</v>
      </c>
      <c r="F8047" s="33">
        <v>0.98876310000000001</v>
      </c>
    </row>
    <row r="8048" spans="2:6">
      <c r="B8048" s="40">
        <v>43268</v>
      </c>
      <c r="C8048" s="33" t="s">
        <v>38</v>
      </c>
      <c r="D8048" s="33">
        <v>32</v>
      </c>
      <c r="E8048" s="33">
        <v>0.98798019999999998</v>
      </c>
      <c r="F8048" s="33">
        <v>0.98846820000000002</v>
      </c>
    </row>
    <row r="8049" spans="2:6">
      <c r="B8049" s="40">
        <v>43268</v>
      </c>
      <c r="C8049" s="33" t="s">
        <v>38</v>
      </c>
      <c r="D8049" s="33">
        <v>33</v>
      </c>
      <c r="E8049" s="33">
        <v>0.98787069999999999</v>
      </c>
      <c r="F8049" s="33">
        <v>0.9882379</v>
      </c>
    </row>
    <row r="8050" spans="2:6">
      <c r="B8050" s="40">
        <v>43268</v>
      </c>
      <c r="C8050" s="33" t="s">
        <v>38</v>
      </c>
      <c r="D8050" s="33">
        <v>34</v>
      </c>
      <c r="E8050" s="33">
        <v>0.98795319999999998</v>
      </c>
      <c r="F8050" s="33">
        <v>0.9881858</v>
      </c>
    </row>
    <row r="8051" spans="2:6">
      <c r="B8051" s="40">
        <v>43268</v>
      </c>
      <c r="C8051" s="33" t="s">
        <v>38</v>
      </c>
      <c r="D8051" s="33">
        <v>35</v>
      </c>
      <c r="E8051" s="33">
        <v>0.98811059999999995</v>
      </c>
      <c r="F8051" s="33">
        <v>0.9883345</v>
      </c>
    </row>
    <row r="8052" spans="2:6">
      <c r="B8052" s="40">
        <v>43268</v>
      </c>
      <c r="C8052" s="33" t="s">
        <v>38</v>
      </c>
      <c r="D8052" s="33">
        <v>36</v>
      </c>
      <c r="E8052" s="33">
        <v>0.98823930000000004</v>
      </c>
      <c r="F8052" s="33">
        <v>0.98841400000000001</v>
      </c>
    </row>
    <row r="8053" spans="2:6">
      <c r="B8053" s="40">
        <v>43268</v>
      </c>
      <c r="C8053" s="33" t="s">
        <v>38</v>
      </c>
      <c r="D8053" s="33">
        <v>37</v>
      </c>
      <c r="E8053" s="33">
        <v>0.98750009999999999</v>
      </c>
      <c r="F8053" s="33">
        <v>0.98765939999999997</v>
      </c>
    </row>
    <row r="8054" spans="2:6">
      <c r="B8054" s="40">
        <v>43268</v>
      </c>
      <c r="C8054" s="33" t="s">
        <v>38</v>
      </c>
      <c r="D8054" s="33">
        <v>38</v>
      </c>
      <c r="E8054" s="33">
        <v>0.98733990000000005</v>
      </c>
      <c r="F8054" s="33">
        <v>0.98740329999999998</v>
      </c>
    </row>
    <row r="8055" spans="2:6">
      <c r="B8055" s="40">
        <v>43268</v>
      </c>
      <c r="C8055" s="33" t="s">
        <v>38</v>
      </c>
      <c r="D8055" s="33">
        <v>39</v>
      </c>
      <c r="E8055" s="33">
        <v>0.98732880000000001</v>
      </c>
      <c r="F8055" s="33">
        <v>0.98742989999999997</v>
      </c>
    </row>
    <row r="8056" spans="2:6">
      <c r="B8056" s="40">
        <v>43268</v>
      </c>
      <c r="C8056" s="33" t="s">
        <v>38</v>
      </c>
      <c r="D8056" s="33">
        <v>40</v>
      </c>
      <c r="E8056" s="33">
        <v>0.98757539999999999</v>
      </c>
      <c r="F8056" s="33">
        <v>0.98771819999999999</v>
      </c>
    </row>
    <row r="8057" spans="2:6">
      <c r="B8057" s="40">
        <v>43268</v>
      </c>
      <c r="C8057" s="33" t="s">
        <v>38</v>
      </c>
      <c r="D8057" s="33">
        <v>41</v>
      </c>
      <c r="E8057" s="33">
        <v>0.98757680000000003</v>
      </c>
      <c r="F8057" s="33">
        <v>0.98775369999999996</v>
      </c>
    </row>
    <row r="8058" spans="2:6">
      <c r="B8058" s="40">
        <v>43268</v>
      </c>
      <c r="C8058" s="33" t="s">
        <v>38</v>
      </c>
      <c r="D8058" s="33">
        <v>42</v>
      </c>
      <c r="E8058" s="33">
        <v>0.98693850000000005</v>
      </c>
      <c r="F8058" s="33">
        <v>0.98714670000000004</v>
      </c>
    </row>
    <row r="8059" spans="2:6">
      <c r="B8059" s="40">
        <v>43268</v>
      </c>
      <c r="C8059" s="33" t="s">
        <v>38</v>
      </c>
      <c r="D8059" s="33">
        <v>43</v>
      </c>
      <c r="E8059" s="33">
        <v>0.9871084</v>
      </c>
      <c r="F8059" s="33">
        <v>0.98721919999999996</v>
      </c>
    </row>
    <row r="8060" spans="2:6">
      <c r="B8060" s="40">
        <v>43268</v>
      </c>
      <c r="C8060" s="33" t="s">
        <v>38</v>
      </c>
      <c r="D8060" s="33">
        <v>44</v>
      </c>
      <c r="E8060" s="33">
        <v>0.98671759999999997</v>
      </c>
      <c r="F8060" s="33">
        <v>0.98711800000000005</v>
      </c>
    </row>
    <row r="8061" spans="2:6">
      <c r="B8061" s="40">
        <v>43268</v>
      </c>
      <c r="C8061" s="33" t="s">
        <v>38</v>
      </c>
      <c r="D8061" s="33">
        <v>45</v>
      </c>
      <c r="E8061" s="33">
        <v>0.98670089999999999</v>
      </c>
      <c r="F8061" s="33">
        <v>0.98731729999999995</v>
      </c>
    </row>
    <row r="8062" spans="2:6">
      <c r="B8062" s="40">
        <v>43268</v>
      </c>
      <c r="C8062" s="33" t="s">
        <v>38</v>
      </c>
      <c r="D8062" s="33">
        <v>46</v>
      </c>
      <c r="E8062" s="33">
        <v>0.9874153</v>
      </c>
      <c r="F8062" s="33">
        <v>0.98804890000000001</v>
      </c>
    </row>
    <row r="8063" spans="2:6">
      <c r="B8063" s="40">
        <v>43268</v>
      </c>
      <c r="C8063" s="33" t="s">
        <v>38</v>
      </c>
      <c r="D8063" s="33">
        <v>47</v>
      </c>
      <c r="E8063" s="33">
        <v>0.98830839999999998</v>
      </c>
      <c r="F8063" s="33">
        <v>0.98883109999999996</v>
      </c>
    </row>
    <row r="8064" spans="2:6">
      <c r="B8064" s="40">
        <v>43268</v>
      </c>
      <c r="C8064" s="33" t="s">
        <v>38</v>
      </c>
      <c r="D8064" s="33">
        <v>48</v>
      </c>
      <c r="E8064" s="33">
        <v>0.98661330000000003</v>
      </c>
      <c r="F8064" s="33">
        <v>0.98740479999999997</v>
      </c>
    </row>
    <row r="8065" spans="2:6">
      <c r="B8065" s="40">
        <v>43269</v>
      </c>
      <c r="C8065" s="33" t="s">
        <v>38</v>
      </c>
      <c r="D8065" s="33">
        <v>1</v>
      </c>
      <c r="E8065" s="33">
        <v>0.98626760000000002</v>
      </c>
      <c r="F8065" s="33">
        <v>0.98679300000000003</v>
      </c>
    </row>
    <row r="8066" spans="2:6">
      <c r="B8066" s="40">
        <v>43269</v>
      </c>
      <c r="C8066" s="33" t="s">
        <v>38</v>
      </c>
      <c r="D8066" s="33">
        <v>2</v>
      </c>
      <c r="E8066" s="33">
        <v>0.98619959999999995</v>
      </c>
      <c r="F8066" s="33">
        <v>0.9867167</v>
      </c>
    </row>
    <row r="8067" spans="2:6">
      <c r="B8067" s="40">
        <v>43269</v>
      </c>
      <c r="C8067" s="33" t="s">
        <v>38</v>
      </c>
      <c r="D8067" s="33">
        <v>3</v>
      </c>
      <c r="E8067" s="33">
        <v>0.98629290000000003</v>
      </c>
      <c r="F8067" s="33">
        <v>0.98675520000000005</v>
      </c>
    </row>
    <row r="8068" spans="2:6">
      <c r="B8068" s="40">
        <v>43269</v>
      </c>
      <c r="C8068" s="33" t="s">
        <v>38</v>
      </c>
      <c r="D8068" s="33">
        <v>4</v>
      </c>
      <c r="E8068" s="33">
        <v>0.98631279999999999</v>
      </c>
      <c r="F8068" s="33">
        <v>0.98666039999999999</v>
      </c>
    </row>
    <row r="8069" spans="2:6">
      <c r="B8069" s="40">
        <v>43269</v>
      </c>
      <c r="C8069" s="33" t="s">
        <v>38</v>
      </c>
      <c r="D8069" s="33">
        <v>5</v>
      </c>
      <c r="E8069" s="33">
        <v>0.98643579999999997</v>
      </c>
      <c r="F8069" s="33">
        <v>0.98664300000000005</v>
      </c>
    </row>
    <row r="8070" spans="2:6">
      <c r="B8070" s="40">
        <v>43269</v>
      </c>
      <c r="C8070" s="33" t="s">
        <v>38</v>
      </c>
      <c r="D8070" s="33">
        <v>6</v>
      </c>
      <c r="E8070" s="33">
        <v>0.98641630000000002</v>
      </c>
      <c r="F8070" s="33">
        <v>0.98672009999999999</v>
      </c>
    </row>
    <row r="8071" spans="2:6">
      <c r="B8071" s="40">
        <v>43269</v>
      </c>
      <c r="C8071" s="33" t="s">
        <v>38</v>
      </c>
      <c r="D8071" s="33">
        <v>7</v>
      </c>
      <c r="E8071" s="33">
        <v>0.98672559999999998</v>
      </c>
      <c r="F8071" s="33">
        <v>0.98701139999999998</v>
      </c>
    </row>
    <row r="8072" spans="2:6">
      <c r="B8072" s="40">
        <v>43269</v>
      </c>
      <c r="C8072" s="33" t="s">
        <v>38</v>
      </c>
      <c r="D8072" s="33">
        <v>8</v>
      </c>
      <c r="E8072" s="33">
        <v>0.9870312</v>
      </c>
      <c r="F8072" s="33">
        <v>0.98710500000000001</v>
      </c>
    </row>
    <row r="8073" spans="2:6">
      <c r="B8073" s="40">
        <v>43269</v>
      </c>
      <c r="C8073" s="33" t="s">
        <v>38</v>
      </c>
      <c r="D8073" s="33">
        <v>9</v>
      </c>
      <c r="E8073" s="33">
        <v>0.9872822</v>
      </c>
      <c r="F8073" s="33">
        <v>0.98763250000000002</v>
      </c>
    </row>
    <row r="8074" spans="2:6">
      <c r="B8074" s="40">
        <v>43269</v>
      </c>
      <c r="C8074" s="33" t="s">
        <v>38</v>
      </c>
      <c r="D8074" s="33">
        <v>10</v>
      </c>
      <c r="E8074" s="33">
        <v>0.98841690000000004</v>
      </c>
      <c r="F8074" s="33">
        <v>0.98878149999999998</v>
      </c>
    </row>
    <row r="8075" spans="2:6">
      <c r="B8075" s="40">
        <v>43269</v>
      </c>
      <c r="C8075" s="33" t="s">
        <v>38</v>
      </c>
      <c r="D8075" s="33">
        <v>11</v>
      </c>
      <c r="E8075" s="33">
        <v>0.98835039999999996</v>
      </c>
      <c r="F8075" s="33">
        <v>0.98856500000000003</v>
      </c>
    </row>
    <row r="8076" spans="2:6">
      <c r="B8076" s="40">
        <v>43269</v>
      </c>
      <c r="C8076" s="33" t="s">
        <v>38</v>
      </c>
      <c r="D8076" s="33">
        <v>12</v>
      </c>
      <c r="E8076" s="33">
        <v>0.98850890000000002</v>
      </c>
      <c r="F8076" s="33">
        <v>0.9884811</v>
      </c>
    </row>
    <row r="8077" spans="2:6">
      <c r="B8077" s="40">
        <v>43269</v>
      </c>
      <c r="C8077" s="33" t="s">
        <v>38</v>
      </c>
      <c r="D8077" s="33">
        <v>13</v>
      </c>
      <c r="E8077" s="33">
        <v>0.98912960000000005</v>
      </c>
      <c r="F8077" s="33">
        <v>0.9887804</v>
      </c>
    </row>
    <row r="8078" spans="2:6">
      <c r="B8078" s="40">
        <v>43269</v>
      </c>
      <c r="C8078" s="33" t="s">
        <v>38</v>
      </c>
      <c r="D8078" s="33">
        <v>14</v>
      </c>
      <c r="E8078" s="33">
        <v>0.9896047</v>
      </c>
      <c r="F8078" s="33">
        <v>0.98878250000000001</v>
      </c>
    </row>
    <row r="8079" spans="2:6">
      <c r="B8079" s="40">
        <v>43269</v>
      </c>
      <c r="C8079" s="33" t="s">
        <v>38</v>
      </c>
      <c r="D8079" s="33">
        <v>15</v>
      </c>
      <c r="E8079" s="33">
        <v>0.99046959999999995</v>
      </c>
      <c r="F8079" s="33">
        <v>0.98934599999999995</v>
      </c>
    </row>
    <row r="8080" spans="2:6">
      <c r="B8080" s="40">
        <v>43269</v>
      </c>
      <c r="C8080" s="33" t="s">
        <v>38</v>
      </c>
      <c r="D8080" s="33">
        <v>16</v>
      </c>
      <c r="E8080" s="33">
        <v>0.99096019999999996</v>
      </c>
      <c r="F8080" s="33">
        <v>0.98986050000000003</v>
      </c>
    </row>
    <row r="8081" spans="2:6">
      <c r="B8081" s="40">
        <v>43269</v>
      </c>
      <c r="C8081" s="33" t="s">
        <v>38</v>
      </c>
      <c r="D8081" s="33">
        <v>17</v>
      </c>
      <c r="E8081" s="33">
        <v>0.99081929999999996</v>
      </c>
      <c r="F8081" s="33">
        <v>0.98984499999999997</v>
      </c>
    </row>
    <row r="8082" spans="2:6">
      <c r="B8082" s="40">
        <v>43269</v>
      </c>
      <c r="C8082" s="33" t="s">
        <v>38</v>
      </c>
      <c r="D8082" s="33">
        <v>18</v>
      </c>
      <c r="E8082" s="33">
        <v>0.98995469999999997</v>
      </c>
      <c r="F8082" s="33">
        <v>0.98945530000000004</v>
      </c>
    </row>
    <row r="8083" spans="2:6">
      <c r="B8083" s="40">
        <v>43269</v>
      </c>
      <c r="C8083" s="33" t="s">
        <v>38</v>
      </c>
      <c r="D8083" s="33">
        <v>19</v>
      </c>
      <c r="E8083" s="33">
        <v>0.99042010000000003</v>
      </c>
      <c r="F8083" s="33">
        <v>0.98982440000000005</v>
      </c>
    </row>
    <row r="8084" spans="2:6">
      <c r="B8084" s="40">
        <v>43269</v>
      </c>
      <c r="C8084" s="33" t="s">
        <v>38</v>
      </c>
      <c r="D8084" s="33">
        <v>20</v>
      </c>
      <c r="E8084" s="33">
        <v>0.99007659999999997</v>
      </c>
      <c r="F8084" s="33">
        <v>0.98946959999999995</v>
      </c>
    </row>
    <row r="8085" spans="2:6">
      <c r="B8085" s="40">
        <v>43269</v>
      </c>
      <c r="C8085" s="33" t="s">
        <v>38</v>
      </c>
      <c r="D8085" s="33">
        <v>21</v>
      </c>
      <c r="E8085" s="33">
        <v>0.99011210000000005</v>
      </c>
      <c r="F8085" s="33">
        <v>0.98951420000000001</v>
      </c>
    </row>
    <row r="8086" spans="2:6">
      <c r="B8086" s="40">
        <v>43269</v>
      </c>
      <c r="C8086" s="33" t="s">
        <v>38</v>
      </c>
      <c r="D8086" s="33">
        <v>22</v>
      </c>
      <c r="E8086" s="33">
        <v>0.99011749999999998</v>
      </c>
      <c r="F8086" s="33">
        <v>0.98978699999999997</v>
      </c>
    </row>
    <row r="8087" spans="2:6">
      <c r="B8087" s="40">
        <v>43269</v>
      </c>
      <c r="C8087" s="33" t="s">
        <v>38</v>
      </c>
      <c r="D8087" s="33">
        <v>23</v>
      </c>
      <c r="E8087" s="33">
        <v>0.99024089999999998</v>
      </c>
      <c r="F8087" s="33">
        <v>0.98998209999999998</v>
      </c>
    </row>
    <row r="8088" spans="2:6">
      <c r="B8088" s="40">
        <v>43269</v>
      </c>
      <c r="C8088" s="33" t="s">
        <v>38</v>
      </c>
      <c r="D8088" s="33">
        <v>24</v>
      </c>
      <c r="E8088" s="33">
        <v>0.98995239999999995</v>
      </c>
      <c r="F8088" s="33">
        <v>0.98969629999999997</v>
      </c>
    </row>
    <row r="8089" spans="2:6">
      <c r="B8089" s="40">
        <v>43269</v>
      </c>
      <c r="C8089" s="33" t="s">
        <v>38</v>
      </c>
      <c r="D8089" s="33">
        <v>25</v>
      </c>
      <c r="E8089" s="33">
        <v>0.98981629999999998</v>
      </c>
      <c r="F8089" s="33">
        <v>0.98948259999999999</v>
      </c>
    </row>
    <row r="8090" spans="2:6">
      <c r="B8090" s="40">
        <v>43269</v>
      </c>
      <c r="C8090" s="33" t="s">
        <v>38</v>
      </c>
      <c r="D8090" s="33">
        <v>26</v>
      </c>
      <c r="E8090" s="33">
        <v>0.98964819999999998</v>
      </c>
      <c r="F8090" s="33">
        <v>0.98941140000000005</v>
      </c>
    </row>
    <row r="8091" spans="2:6">
      <c r="B8091" s="40">
        <v>43269</v>
      </c>
      <c r="C8091" s="33" t="s">
        <v>38</v>
      </c>
      <c r="D8091" s="33">
        <v>27</v>
      </c>
      <c r="E8091" s="33">
        <v>0.98950369999999999</v>
      </c>
      <c r="F8091" s="33">
        <v>0.98925569999999996</v>
      </c>
    </row>
    <row r="8092" spans="2:6">
      <c r="B8092" s="40">
        <v>43269</v>
      </c>
      <c r="C8092" s="33" t="s">
        <v>38</v>
      </c>
      <c r="D8092" s="33">
        <v>28</v>
      </c>
      <c r="E8092" s="33">
        <v>0.98957309999999998</v>
      </c>
      <c r="F8092" s="33">
        <v>0.98919210000000002</v>
      </c>
    </row>
    <row r="8093" spans="2:6">
      <c r="B8093" s="40">
        <v>43269</v>
      </c>
      <c r="C8093" s="33" t="s">
        <v>38</v>
      </c>
      <c r="D8093" s="33">
        <v>29</v>
      </c>
      <c r="E8093" s="33">
        <v>0.99015419999999998</v>
      </c>
      <c r="F8093" s="33">
        <v>0.98957530000000005</v>
      </c>
    </row>
    <row r="8094" spans="2:6">
      <c r="B8094" s="40">
        <v>43269</v>
      </c>
      <c r="C8094" s="33" t="s">
        <v>38</v>
      </c>
      <c r="D8094" s="33">
        <v>30</v>
      </c>
      <c r="E8094" s="33">
        <v>0.98984859999999997</v>
      </c>
      <c r="F8094" s="33">
        <v>0.9891489</v>
      </c>
    </row>
    <row r="8095" spans="2:6">
      <c r="B8095" s="40">
        <v>43269</v>
      </c>
      <c r="C8095" s="33" t="s">
        <v>38</v>
      </c>
      <c r="D8095" s="33">
        <v>31</v>
      </c>
      <c r="E8095" s="33">
        <v>0.98970320000000001</v>
      </c>
      <c r="F8095" s="33">
        <v>0.988869</v>
      </c>
    </row>
    <row r="8096" spans="2:6">
      <c r="B8096" s="40">
        <v>43269</v>
      </c>
      <c r="C8096" s="33" t="s">
        <v>38</v>
      </c>
      <c r="D8096" s="33">
        <v>32</v>
      </c>
      <c r="E8096" s="33">
        <v>0.98994040000000005</v>
      </c>
      <c r="F8096" s="33">
        <v>0.98921219999999999</v>
      </c>
    </row>
    <row r="8097" spans="2:6">
      <c r="B8097" s="40">
        <v>43269</v>
      </c>
      <c r="C8097" s="33" t="s">
        <v>38</v>
      </c>
      <c r="D8097" s="33">
        <v>33</v>
      </c>
      <c r="E8097" s="33">
        <v>0.98939580000000005</v>
      </c>
      <c r="F8097" s="33">
        <v>0.98890210000000001</v>
      </c>
    </row>
    <row r="8098" spans="2:6">
      <c r="B8098" s="40">
        <v>43269</v>
      </c>
      <c r="C8098" s="33" t="s">
        <v>38</v>
      </c>
      <c r="D8098" s="33">
        <v>34</v>
      </c>
      <c r="E8098" s="33">
        <v>0.98909309999999995</v>
      </c>
      <c r="F8098" s="33">
        <v>0.98869059999999998</v>
      </c>
    </row>
    <row r="8099" spans="2:6">
      <c r="B8099" s="40">
        <v>43269</v>
      </c>
      <c r="C8099" s="33" t="s">
        <v>38</v>
      </c>
      <c r="D8099" s="33">
        <v>35</v>
      </c>
      <c r="E8099" s="33">
        <v>0.98903160000000001</v>
      </c>
      <c r="F8099" s="33">
        <v>0.98867749999999999</v>
      </c>
    </row>
    <row r="8100" spans="2:6">
      <c r="B8100" s="40">
        <v>43269</v>
      </c>
      <c r="C8100" s="33" t="s">
        <v>38</v>
      </c>
      <c r="D8100" s="33">
        <v>36</v>
      </c>
      <c r="E8100" s="33">
        <v>0.98850479999999996</v>
      </c>
      <c r="F8100" s="33">
        <v>0.98820859999999999</v>
      </c>
    </row>
    <row r="8101" spans="2:6">
      <c r="B8101" s="40">
        <v>43269</v>
      </c>
      <c r="C8101" s="33" t="s">
        <v>38</v>
      </c>
      <c r="D8101" s="33">
        <v>37</v>
      </c>
      <c r="E8101" s="33">
        <v>0.98833409999999999</v>
      </c>
      <c r="F8101" s="33">
        <v>0.98812940000000005</v>
      </c>
    </row>
    <row r="8102" spans="2:6">
      <c r="B8102" s="40">
        <v>43269</v>
      </c>
      <c r="C8102" s="33" t="s">
        <v>38</v>
      </c>
      <c r="D8102" s="33">
        <v>38</v>
      </c>
      <c r="E8102" s="33">
        <v>0.98931910000000001</v>
      </c>
      <c r="F8102" s="33">
        <v>0.98889309999999997</v>
      </c>
    </row>
    <row r="8103" spans="2:6">
      <c r="B8103" s="40">
        <v>43269</v>
      </c>
      <c r="C8103" s="33" t="s">
        <v>38</v>
      </c>
      <c r="D8103" s="33">
        <v>39</v>
      </c>
      <c r="E8103" s="33">
        <v>0.98918229999999996</v>
      </c>
      <c r="F8103" s="33">
        <v>0.98873940000000005</v>
      </c>
    </row>
    <row r="8104" spans="2:6">
      <c r="B8104" s="40">
        <v>43269</v>
      </c>
      <c r="C8104" s="33" t="s">
        <v>38</v>
      </c>
      <c r="D8104" s="33">
        <v>40</v>
      </c>
      <c r="E8104" s="33">
        <v>0.98946559999999995</v>
      </c>
      <c r="F8104" s="33">
        <v>0.98883719999999997</v>
      </c>
    </row>
    <row r="8105" spans="2:6">
      <c r="B8105" s="40">
        <v>43269</v>
      </c>
      <c r="C8105" s="33" t="s">
        <v>38</v>
      </c>
      <c r="D8105" s="33">
        <v>41</v>
      </c>
      <c r="E8105" s="33">
        <v>0.98915419999999998</v>
      </c>
      <c r="F8105" s="33">
        <v>0.98853340000000001</v>
      </c>
    </row>
    <row r="8106" spans="2:6">
      <c r="B8106" s="40">
        <v>43269</v>
      </c>
      <c r="C8106" s="33" t="s">
        <v>38</v>
      </c>
      <c r="D8106" s="33">
        <v>42</v>
      </c>
      <c r="E8106" s="33">
        <v>0.98860979999999998</v>
      </c>
      <c r="F8106" s="33">
        <v>0.98818280000000003</v>
      </c>
    </row>
    <row r="8107" spans="2:6">
      <c r="B8107" s="40">
        <v>43269</v>
      </c>
      <c r="C8107" s="33" t="s">
        <v>38</v>
      </c>
      <c r="D8107" s="33">
        <v>43</v>
      </c>
      <c r="E8107" s="33">
        <v>0.98797449999999998</v>
      </c>
      <c r="F8107" s="33">
        <v>0.98768089999999997</v>
      </c>
    </row>
    <row r="8108" spans="2:6">
      <c r="B8108" s="40">
        <v>43269</v>
      </c>
      <c r="C8108" s="33" t="s">
        <v>38</v>
      </c>
      <c r="D8108" s="33">
        <v>44</v>
      </c>
      <c r="E8108" s="33">
        <v>0.98781730000000001</v>
      </c>
      <c r="F8108" s="33">
        <v>0.98752309999999999</v>
      </c>
    </row>
    <row r="8109" spans="2:6">
      <c r="B8109" s="40">
        <v>43269</v>
      </c>
      <c r="C8109" s="33" t="s">
        <v>38</v>
      </c>
      <c r="D8109" s="33">
        <v>45</v>
      </c>
      <c r="E8109" s="33">
        <v>0.98744050000000005</v>
      </c>
      <c r="F8109" s="33">
        <v>0.98730910000000005</v>
      </c>
    </row>
    <row r="8110" spans="2:6">
      <c r="B8110" s="40">
        <v>43269</v>
      </c>
      <c r="C8110" s="33" t="s">
        <v>38</v>
      </c>
      <c r="D8110" s="33">
        <v>46</v>
      </c>
      <c r="E8110" s="33">
        <v>0.98690109999999998</v>
      </c>
      <c r="F8110" s="33">
        <v>0.98714069999999998</v>
      </c>
    </row>
    <row r="8111" spans="2:6">
      <c r="B8111" s="40">
        <v>43269</v>
      </c>
      <c r="C8111" s="33" t="s">
        <v>38</v>
      </c>
      <c r="D8111" s="33">
        <v>47</v>
      </c>
      <c r="E8111" s="33">
        <v>0.98635269999999997</v>
      </c>
      <c r="F8111" s="33">
        <v>0.98673339999999998</v>
      </c>
    </row>
    <row r="8112" spans="2:6">
      <c r="B8112" s="40">
        <v>43269</v>
      </c>
      <c r="C8112" s="33" t="s">
        <v>38</v>
      </c>
      <c r="D8112" s="33">
        <v>48</v>
      </c>
      <c r="E8112" s="33">
        <v>0.98624319999999999</v>
      </c>
      <c r="F8112" s="33">
        <v>0.98683900000000002</v>
      </c>
    </row>
    <row r="8113" spans="2:6">
      <c r="B8113" s="40">
        <v>43270</v>
      </c>
      <c r="C8113" s="33" t="s">
        <v>38</v>
      </c>
      <c r="D8113" s="33">
        <v>1</v>
      </c>
      <c r="E8113" s="33">
        <v>0.98673599999999995</v>
      </c>
      <c r="F8113" s="33">
        <v>0.98748849999999999</v>
      </c>
    </row>
    <row r="8114" spans="2:6">
      <c r="B8114" s="40">
        <v>43270</v>
      </c>
      <c r="C8114" s="33" t="s">
        <v>38</v>
      </c>
      <c r="D8114" s="33">
        <v>2</v>
      </c>
      <c r="E8114" s="33">
        <v>0.98693719999999996</v>
      </c>
      <c r="F8114" s="33">
        <v>0.987734</v>
      </c>
    </row>
    <row r="8115" spans="2:6">
      <c r="B8115" s="40">
        <v>43270</v>
      </c>
      <c r="C8115" s="33" t="s">
        <v>38</v>
      </c>
      <c r="D8115" s="33">
        <v>3</v>
      </c>
      <c r="E8115" s="33">
        <v>0.98707750000000005</v>
      </c>
      <c r="F8115" s="33">
        <v>0.98763009999999996</v>
      </c>
    </row>
    <row r="8116" spans="2:6">
      <c r="B8116" s="40">
        <v>43270</v>
      </c>
      <c r="C8116" s="33" t="s">
        <v>38</v>
      </c>
      <c r="D8116" s="33">
        <v>4</v>
      </c>
      <c r="E8116" s="33">
        <v>0.98694729999999997</v>
      </c>
      <c r="F8116" s="33">
        <v>0.98743340000000002</v>
      </c>
    </row>
    <row r="8117" spans="2:6">
      <c r="B8117" s="40">
        <v>43270</v>
      </c>
      <c r="C8117" s="33" t="s">
        <v>38</v>
      </c>
      <c r="D8117" s="33">
        <v>5</v>
      </c>
      <c r="E8117" s="33">
        <v>0.98691499999999999</v>
      </c>
      <c r="F8117" s="33">
        <v>0.98750700000000002</v>
      </c>
    </row>
    <row r="8118" spans="2:6">
      <c r="B8118" s="40">
        <v>43270</v>
      </c>
      <c r="C8118" s="33" t="s">
        <v>38</v>
      </c>
      <c r="D8118" s="33">
        <v>6</v>
      </c>
      <c r="E8118" s="33">
        <v>0.98823740000000004</v>
      </c>
      <c r="F8118" s="33">
        <v>0.98871849999999994</v>
      </c>
    </row>
    <row r="8119" spans="2:6">
      <c r="B8119" s="40">
        <v>43270</v>
      </c>
      <c r="C8119" s="33" t="s">
        <v>38</v>
      </c>
      <c r="D8119" s="33">
        <v>7</v>
      </c>
      <c r="E8119" s="33">
        <v>0.98865380000000003</v>
      </c>
      <c r="F8119" s="33">
        <v>0.98894729999999997</v>
      </c>
    </row>
    <row r="8120" spans="2:6">
      <c r="B8120" s="40">
        <v>43270</v>
      </c>
      <c r="C8120" s="33" t="s">
        <v>38</v>
      </c>
      <c r="D8120" s="33">
        <v>8</v>
      </c>
      <c r="E8120" s="33">
        <v>0.98802630000000002</v>
      </c>
      <c r="F8120" s="33">
        <v>0.9885024</v>
      </c>
    </row>
    <row r="8121" spans="2:6">
      <c r="B8121" s="40">
        <v>43270</v>
      </c>
      <c r="C8121" s="33" t="s">
        <v>38</v>
      </c>
      <c r="D8121" s="33">
        <v>9</v>
      </c>
      <c r="E8121" s="33">
        <v>0.98722770000000004</v>
      </c>
      <c r="F8121" s="33">
        <v>0.98809210000000003</v>
      </c>
    </row>
    <row r="8122" spans="2:6">
      <c r="B8122" s="40">
        <v>43270</v>
      </c>
      <c r="C8122" s="33" t="s">
        <v>38</v>
      </c>
      <c r="D8122" s="33">
        <v>10</v>
      </c>
      <c r="E8122" s="33">
        <v>0.98718379999999994</v>
      </c>
      <c r="F8122" s="33">
        <v>0.98812759999999999</v>
      </c>
    </row>
    <row r="8123" spans="2:6">
      <c r="B8123" s="40">
        <v>43270</v>
      </c>
      <c r="C8123" s="33" t="s">
        <v>38</v>
      </c>
      <c r="D8123" s="33">
        <v>11</v>
      </c>
      <c r="E8123" s="33">
        <v>0.98687499999999995</v>
      </c>
      <c r="F8123" s="33">
        <v>0.98773270000000002</v>
      </c>
    </row>
    <row r="8124" spans="2:6">
      <c r="B8124" s="40">
        <v>43270</v>
      </c>
      <c r="C8124" s="33" t="s">
        <v>38</v>
      </c>
      <c r="D8124" s="33">
        <v>12</v>
      </c>
      <c r="E8124" s="33">
        <v>0.98703490000000005</v>
      </c>
      <c r="F8124" s="33">
        <v>0.98771439999999999</v>
      </c>
    </row>
    <row r="8125" spans="2:6">
      <c r="B8125" s="40">
        <v>43270</v>
      </c>
      <c r="C8125" s="33" t="s">
        <v>38</v>
      </c>
      <c r="D8125" s="33">
        <v>13</v>
      </c>
      <c r="E8125" s="33">
        <v>0.98809360000000002</v>
      </c>
      <c r="F8125" s="33">
        <v>0.98820960000000002</v>
      </c>
    </row>
    <row r="8126" spans="2:6">
      <c r="B8126" s="40">
        <v>43270</v>
      </c>
      <c r="C8126" s="33" t="s">
        <v>38</v>
      </c>
      <c r="D8126" s="33">
        <v>14</v>
      </c>
      <c r="E8126" s="33">
        <v>0.98954719999999996</v>
      </c>
      <c r="F8126" s="33">
        <v>0.98913470000000003</v>
      </c>
    </row>
    <row r="8127" spans="2:6">
      <c r="B8127" s="40">
        <v>43270</v>
      </c>
      <c r="C8127" s="33" t="s">
        <v>38</v>
      </c>
      <c r="D8127" s="33">
        <v>15</v>
      </c>
      <c r="E8127" s="33">
        <v>0.99035740000000005</v>
      </c>
      <c r="F8127" s="33">
        <v>0.9896644</v>
      </c>
    </row>
    <row r="8128" spans="2:6">
      <c r="B8128" s="40">
        <v>43270</v>
      </c>
      <c r="C8128" s="33" t="s">
        <v>38</v>
      </c>
      <c r="D8128" s="33">
        <v>16</v>
      </c>
      <c r="E8128" s="33">
        <v>0.99053590000000002</v>
      </c>
      <c r="F8128" s="33">
        <v>0.9897956</v>
      </c>
    </row>
    <row r="8129" spans="2:6">
      <c r="B8129" s="40">
        <v>43270</v>
      </c>
      <c r="C8129" s="33" t="s">
        <v>38</v>
      </c>
      <c r="D8129" s="33">
        <v>17</v>
      </c>
      <c r="E8129" s="33">
        <v>0.99055090000000001</v>
      </c>
      <c r="F8129" s="33">
        <v>0.98975619999999997</v>
      </c>
    </row>
    <row r="8130" spans="2:6">
      <c r="B8130" s="40">
        <v>43270</v>
      </c>
      <c r="C8130" s="33" t="s">
        <v>38</v>
      </c>
      <c r="D8130" s="33">
        <v>18</v>
      </c>
      <c r="E8130" s="33">
        <v>0.99034310000000003</v>
      </c>
      <c r="F8130" s="33">
        <v>0.98957629999999996</v>
      </c>
    </row>
    <row r="8131" spans="2:6">
      <c r="B8131" s="40">
        <v>43270</v>
      </c>
      <c r="C8131" s="33" t="s">
        <v>38</v>
      </c>
      <c r="D8131" s="33">
        <v>19</v>
      </c>
      <c r="E8131" s="33">
        <v>0.99037719999999996</v>
      </c>
      <c r="F8131" s="33">
        <v>0.98958120000000005</v>
      </c>
    </row>
    <row r="8132" spans="2:6">
      <c r="B8132" s="40">
        <v>43270</v>
      </c>
      <c r="C8132" s="33" t="s">
        <v>38</v>
      </c>
      <c r="D8132" s="33">
        <v>20</v>
      </c>
      <c r="E8132" s="33">
        <v>0.99054240000000005</v>
      </c>
      <c r="F8132" s="33">
        <v>0.98969070000000003</v>
      </c>
    </row>
    <row r="8133" spans="2:6">
      <c r="B8133" s="40">
        <v>43270</v>
      </c>
      <c r="C8133" s="33" t="s">
        <v>38</v>
      </c>
      <c r="D8133" s="33">
        <v>21</v>
      </c>
      <c r="E8133" s="33">
        <v>0.99058610000000002</v>
      </c>
      <c r="F8133" s="33">
        <v>0.98952519999999999</v>
      </c>
    </row>
    <row r="8134" spans="2:6">
      <c r="B8134" s="40">
        <v>43270</v>
      </c>
      <c r="C8134" s="33" t="s">
        <v>38</v>
      </c>
      <c r="D8134" s="33">
        <v>22</v>
      </c>
      <c r="E8134" s="33">
        <v>0.99069189999999996</v>
      </c>
      <c r="F8134" s="33">
        <v>0.98962070000000002</v>
      </c>
    </row>
    <row r="8135" spans="2:6">
      <c r="B8135" s="40">
        <v>43270</v>
      </c>
      <c r="C8135" s="33" t="s">
        <v>38</v>
      </c>
      <c r="D8135" s="33">
        <v>23</v>
      </c>
      <c r="E8135" s="33">
        <v>0.9907281</v>
      </c>
      <c r="F8135" s="33">
        <v>0.98962459999999997</v>
      </c>
    </row>
    <row r="8136" spans="2:6">
      <c r="B8136" s="40">
        <v>43270</v>
      </c>
      <c r="C8136" s="33" t="s">
        <v>38</v>
      </c>
      <c r="D8136" s="33">
        <v>24</v>
      </c>
      <c r="E8136" s="33">
        <v>0.99078500000000003</v>
      </c>
      <c r="F8136" s="33">
        <v>0.98972369999999998</v>
      </c>
    </row>
    <row r="8137" spans="2:6">
      <c r="B8137" s="40">
        <v>43270</v>
      </c>
      <c r="C8137" s="33" t="s">
        <v>38</v>
      </c>
      <c r="D8137" s="33">
        <v>25</v>
      </c>
      <c r="E8137" s="33">
        <v>0.99050179999999999</v>
      </c>
      <c r="F8137" s="33">
        <v>0.98965259999999999</v>
      </c>
    </row>
    <row r="8138" spans="2:6">
      <c r="B8138" s="40">
        <v>43270</v>
      </c>
      <c r="C8138" s="33" t="s">
        <v>38</v>
      </c>
      <c r="D8138" s="33">
        <v>26</v>
      </c>
      <c r="E8138" s="33">
        <v>0.99037149999999996</v>
      </c>
      <c r="F8138" s="33">
        <v>0.98958650000000004</v>
      </c>
    </row>
    <row r="8139" spans="2:6">
      <c r="B8139" s="40">
        <v>43270</v>
      </c>
      <c r="C8139" s="33" t="s">
        <v>38</v>
      </c>
      <c r="D8139" s="33">
        <v>27</v>
      </c>
      <c r="E8139" s="33">
        <v>0.99016059999999995</v>
      </c>
      <c r="F8139" s="33">
        <v>0.98949169999999997</v>
      </c>
    </row>
    <row r="8140" spans="2:6">
      <c r="B8140" s="40">
        <v>43270</v>
      </c>
      <c r="C8140" s="33" t="s">
        <v>38</v>
      </c>
      <c r="D8140" s="33">
        <v>28</v>
      </c>
      <c r="E8140" s="33">
        <v>0.99013399999999996</v>
      </c>
      <c r="F8140" s="33">
        <v>0.98946650000000003</v>
      </c>
    </row>
    <row r="8141" spans="2:6">
      <c r="B8141" s="40">
        <v>43270</v>
      </c>
      <c r="C8141" s="33" t="s">
        <v>38</v>
      </c>
      <c r="D8141" s="33">
        <v>29</v>
      </c>
      <c r="E8141" s="33">
        <v>0.9903284</v>
      </c>
      <c r="F8141" s="33">
        <v>0.98950510000000003</v>
      </c>
    </row>
    <row r="8142" spans="2:6">
      <c r="B8142" s="40">
        <v>43270</v>
      </c>
      <c r="C8142" s="33" t="s">
        <v>38</v>
      </c>
      <c r="D8142" s="33">
        <v>30</v>
      </c>
      <c r="E8142" s="33">
        <v>0.99067470000000002</v>
      </c>
      <c r="F8142" s="33">
        <v>0.98960870000000001</v>
      </c>
    </row>
    <row r="8143" spans="2:6">
      <c r="B8143" s="40">
        <v>43270</v>
      </c>
      <c r="C8143" s="33" t="s">
        <v>38</v>
      </c>
      <c r="D8143" s="33">
        <v>31</v>
      </c>
      <c r="E8143" s="33">
        <v>0.99087709999999996</v>
      </c>
      <c r="F8143" s="33">
        <v>0.98969819999999997</v>
      </c>
    </row>
    <row r="8144" spans="2:6">
      <c r="B8144" s="40">
        <v>43270</v>
      </c>
      <c r="C8144" s="33" t="s">
        <v>38</v>
      </c>
      <c r="D8144" s="33">
        <v>32</v>
      </c>
      <c r="E8144" s="33">
        <v>0.99078630000000001</v>
      </c>
      <c r="F8144" s="33">
        <v>0.98979010000000001</v>
      </c>
    </row>
    <row r="8145" spans="2:6">
      <c r="B8145" s="40">
        <v>43270</v>
      </c>
      <c r="C8145" s="33" t="s">
        <v>38</v>
      </c>
      <c r="D8145" s="33">
        <v>33</v>
      </c>
      <c r="E8145" s="33">
        <v>0.99089530000000003</v>
      </c>
      <c r="F8145" s="33">
        <v>0.98999720000000002</v>
      </c>
    </row>
    <row r="8146" spans="2:6">
      <c r="B8146" s="40">
        <v>43270</v>
      </c>
      <c r="C8146" s="33" t="s">
        <v>38</v>
      </c>
      <c r="D8146" s="33">
        <v>34</v>
      </c>
      <c r="E8146" s="33">
        <v>0.99081770000000002</v>
      </c>
      <c r="F8146" s="33">
        <v>0.98989119999999997</v>
      </c>
    </row>
    <row r="8147" spans="2:6">
      <c r="B8147" s="40">
        <v>43270</v>
      </c>
      <c r="C8147" s="33" t="s">
        <v>38</v>
      </c>
      <c r="D8147" s="33">
        <v>35</v>
      </c>
      <c r="E8147" s="33">
        <v>0.99111210000000005</v>
      </c>
      <c r="F8147" s="33">
        <v>0.99013779999999996</v>
      </c>
    </row>
    <row r="8148" spans="2:6">
      <c r="B8148" s="40">
        <v>43270</v>
      </c>
      <c r="C8148" s="33" t="s">
        <v>38</v>
      </c>
      <c r="D8148" s="33">
        <v>36</v>
      </c>
      <c r="E8148" s="33">
        <v>0.99124999999999996</v>
      </c>
      <c r="F8148" s="33">
        <v>0.99025810000000003</v>
      </c>
    </row>
    <row r="8149" spans="2:6">
      <c r="B8149" s="40">
        <v>43270</v>
      </c>
      <c r="C8149" s="33" t="s">
        <v>38</v>
      </c>
      <c r="D8149" s="33">
        <v>37</v>
      </c>
      <c r="E8149" s="33">
        <v>0.99134580000000005</v>
      </c>
      <c r="F8149" s="33">
        <v>0.99041639999999997</v>
      </c>
    </row>
    <row r="8150" spans="2:6">
      <c r="B8150" s="40">
        <v>43270</v>
      </c>
      <c r="C8150" s="33" t="s">
        <v>38</v>
      </c>
      <c r="D8150" s="33">
        <v>38</v>
      </c>
      <c r="E8150" s="33">
        <v>0.99151829999999996</v>
      </c>
      <c r="F8150" s="33">
        <v>0.99062079999999997</v>
      </c>
    </row>
    <row r="8151" spans="2:6">
      <c r="B8151" s="40">
        <v>43270</v>
      </c>
      <c r="C8151" s="33" t="s">
        <v>38</v>
      </c>
      <c r="D8151" s="33">
        <v>39</v>
      </c>
      <c r="E8151" s="33">
        <v>0.99180380000000001</v>
      </c>
      <c r="F8151" s="33">
        <v>0.99062320000000004</v>
      </c>
    </row>
    <row r="8152" spans="2:6">
      <c r="B8152" s="40">
        <v>43270</v>
      </c>
      <c r="C8152" s="33" t="s">
        <v>38</v>
      </c>
      <c r="D8152" s="33">
        <v>40</v>
      </c>
      <c r="E8152" s="33">
        <v>0.99162729999999999</v>
      </c>
      <c r="F8152" s="33">
        <v>0.99052910000000005</v>
      </c>
    </row>
    <row r="8153" spans="2:6">
      <c r="B8153" s="40">
        <v>43270</v>
      </c>
      <c r="C8153" s="33" t="s">
        <v>38</v>
      </c>
      <c r="D8153" s="33">
        <v>41</v>
      </c>
      <c r="E8153" s="33">
        <v>0.99223249999999996</v>
      </c>
      <c r="F8153" s="33">
        <v>0.99128039999999995</v>
      </c>
    </row>
    <row r="8154" spans="2:6">
      <c r="B8154" s="40">
        <v>43270</v>
      </c>
      <c r="C8154" s="33" t="s">
        <v>38</v>
      </c>
      <c r="D8154" s="33">
        <v>42</v>
      </c>
      <c r="E8154" s="33">
        <v>0.99260720000000002</v>
      </c>
      <c r="F8154" s="33">
        <v>0.99165689999999995</v>
      </c>
    </row>
    <row r="8155" spans="2:6">
      <c r="B8155" s="40">
        <v>43270</v>
      </c>
      <c r="C8155" s="33" t="s">
        <v>38</v>
      </c>
      <c r="D8155" s="33">
        <v>43</v>
      </c>
      <c r="E8155" s="33">
        <v>0.99230629999999997</v>
      </c>
      <c r="F8155" s="33">
        <v>0.99139639999999996</v>
      </c>
    </row>
    <row r="8156" spans="2:6">
      <c r="B8156" s="40">
        <v>43270</v>
      </c>
      <c r="C8156" s="33" t="s">
        <v>38</v>
      </c>
      <c r="D8156" s="33">
        <v>44</v>
      </c>
      <c r="E8156" s="33">
        <v>0.99166379999999998</v>
      </c>
      <c r="F8156" s="33">
        <v>0.99083030000000005</v>
      </c>
    </row>
    <row r="8157" spans="2:6">
      <c r="B8157" s="40">
        <v>43270</v>
      </c>
      <c r="C8157" s="33" t="s">
        <v>38</v>
      </c>
      <c r="D8157" s="33">
        <v>45</v>
      </c>
      <c r="E8157" s="33">
        <v>0.9910989</v>
      </c>
      <c r="F8157" s="33">
        <v>0.99048009999999997</v>
      </c>
    </row>
    <row r="8158" spans="2:6">
      <c r="B8158" s="40">
        <v>43270</v>
      </c>
      <c r="C8158" s="33" t="s">
        <v>38</v>
      </c>
      <c r="D8158" s="33">
        <v>46</v>
      </c>
      <c r="E8158" s="33">
        <v>0.9908496</v>
      </c>
      <c r="F8158" s="33">
        <v>0.99052070000000003</v>
      </c>
    </row>
    <row r="8159" spans="2:6">
      <c r="B8159" s="40">
        <v>43270</v>
      </c>
      <c r="C8159" s="33" t="s">
        <v>38</v>
      </c>
      <c r="D8159" s="33">
        <v>47</v>
      </c>
      <c r="E8159" s="33">
        <v>0.99042070000000004</v>
      </c>
      <c r="F8159" s="33">
        <v>0.990402</v>
      </c>
    </row>
    <row r="8160" spans="2:6">
      <c r="B8160" s="40">
        <v>43270</v>
      </c>
      <c r="C8160" s="33" t="s">
        <v>38</v>
      </c>
      <c r="D8160" s="33">
        <v>48</v>
      </c>
      <c r="E8160" s="33">
        <v>0.98948860000000005</v>
      </c>
      <c r="F8160" s="33">
        <v>0.98990069999999997</v>
      </c>
    </row>
    <row r="8161" spans="2:6">
      <c r="B8161" s="40">
        <v>43271</v>
      </c>
      <c r="C8161" s="33" t="s">
        <v>38</v>
      </c>
      <c r="D8161" s="33">
        <v>1</v>
      </c>
      <c r="E8161" s="33">
        <v>0.98912250000000002</v>
      </c>
      <c r="F8161" s="33">
        <v>0.98971120000000001</v>
      </c>
    </row>
    <row r="8162" spans="2:6">
      <c r="B8162" s="40">
        <v>43271</v>
      </c>
      <c r="C8162" s="33" t="s">
        <v>38</v>
      </c>
      <c r="D8162" s="33">
        <v>2</v>
      </c>
      <c r="E8162" s="33">
        <v>0.98893509999999996</v>
      </c>
      <c r="F8162" s="33">
        <v>0.9897087</v>
      </c>
    </row>
    <row r="8163" spans="2:6">
      <c r="B8163" s="40">
        <v>43271</v>
      </c>
      <c r="C8163" s="33" t="s">
        <v>38</v>
      </c>
      <c r="D8163" s="33">
        <v>3</v>
      </c>
      <c r="E8163" s="33">
        <v>0.98943300000000001</v>
      </c>
      <c r="F8163" s="33">
        <v>0.99017310000000003</v>
      </c>
    </row>
    <row r="8164" spans="2:6">
      <c r="B8164" s="40">
        <v>43271</v>
      </c>
      <c r="C8164" s="33" t="s">
        <v>38</v>
      </c>
      <c r="D8164" s="33">
        <v>4</v>
      </c>
      <c r="E8164" s="33">
        <v>0.98895069999999996</v>
      </c>
      <c r="F8164" s="33">
        <v>0.98992089999999999</v>
      </c>
    </row>
    <row r="8165" spans="2:6">
      <c r="B8165" s="40">
        <v>43271</v>
      </c>
      <c r="C8165" s="33" t="s">
        <v>38</v>
      </c>
      <c r="D8165" s="33">
        <v>5</v>
      </c>
      <c r="E8165" s="33">
        <v>0.98871290000000001</v>
      </c>
      <c r="F8165" s="33">
        <v>0.98976900000000001</v>
      </c>
    </row>
    <row r="8166" spans="2:6">
      <c r="B8166" s="40">
        <v>43271</v>
      </c>
      <c r="C8166" s="33" t="s">
        <v>38</v>
      </c>
      <c r="D8166" s="33">
        <v>6</v>
      </c>
      <c r="E8166" s="33">
        <v>0.98853270000000004</v>
      </c>
      <c r="F8166" s="33">
        <v>0.98962349999999999</v>
      </c>
    </row>
    <row r="8167" spans="2:6">
      <c r="B8167" s="40">
        <v>43271</v>
      </c>
      <c r="C8167" s="33" t="s">
        <v>38</v>
      </c>
      <c r="D8167" s="33">
        <v>7</v>
      </c>
      <c r="E8167" s="33">
        <v>0.98872170000000004</v>
      </c>
      <c r="F8167" s="33">
        <v>0.98974340000000005</v>
      </c>
    </row>
    <row r="8168" spans="2:6">
      <c r="B8168" s="40">
        <v>43271</v>
      </c>
      <c r="C8168" s="33" t="s">
        <v>38</v>
      </c>
      <c r="D8168" s="33">
        <v>8</v>
      </c>
      <c r="E8168" s="33">
        <v>0.98863760000000001</v>
      </c>
      <c r="F8168" s="33">
        <v>0.98957340000000005</v>
      </c>
    </row>
    <row r="8169" spans="2:6">
      <c r="B8169" s="40">
        <v>43271</v>
      </c>
      <c r="C8169" s="33" t="s">
        <v>38</v>
      </c>
      <c r="D8169" s="33">
        <v>9</v>
      </c>
      <c r="E8169" s="33">
        <v>0.98845550000000004</v>
      </c>
      <c r="F8169" s="33">
        <v>0.98934960000000005</v>
      </c>
    </row>
    <row r="8170" spans="2:6">
      <c r="B8170" s="40">
        <v>43271</v>
      </c>
      <c r="C8170" s="33" t="s">
        <v>38</v>
      </c>
      <c r="D8170" s="33">
        <v>10</v>
      </c>
      <c r="E8170" s="33">
        <v>0.98864090000000004</v>
      </c>
      <c r="F8170" s="33">
        <v>0.98935989999999996</v>
      </c>
    </row>
    <row r="8171" spans="2:6">
      <c r="B8171" s="40">
        <v>43271</v>
      </c>
      <c r="C8171" s="33" t="s">
        <v>38</v>
      </c>
      <c r="D8171" s="33">
        <v>11</v>
      </c>
      <c r="E8171" s="33">
        <v>0.98879640000000002</v>
      </c>
      <c r="F8171" s="33">
        <v>0.98938000000000004</v>
      </c>
    </row>
    <row r="8172" spans="2:6">
      <c r="B8172" s="40">
        <v>43271</v>
      </c>
      <c r="C8172" s="33" t="s">
        <v>38</v>
      </c>
      <c r="D8172" s="33">
        <v>12</v>
      </c>
      <c r="E8172" s="33">
        <v>0.98798249999999999</v>
      </c>
      <c r="F8172" s="33">
        <v>0.98894369999999998</v>
      </c>
    </row>
    <row r="8173" spans="2:6">
      <c r="B8173" s="40">
        <v>43271</v>
      </c>
      <c r="C8173" s="33" t="s">
        <v>38</v>
      </c>
      <c r="D8173" s="33">
        <v>13</v>
      </c>
      <c r="E8173" s="33">
        <v>0.98792860000000005</v>
      </c>
      <c r="F8173" s="33">
        <v>0.98878319999999997</v>
      </c>
    </row>
    <row r="8174" spans="2:6">
      <c r="B8174" s="40">
        <v>43271</v>
      </c>
      <c r="C8174" s="33" t="s">
        <v>38</v>
      </c>
      <c r="D8174" s="33">
        <v>14</v>
      </c>
      <c r="E8174" s="33">
        <v>0.98891980000000002</v>
      </c>
      <c r="F8174" s="33">
        <v>0.98914559999999996</v>
      </c>
    </row>
    <row r="8175" spans="2:6">
      <c r="B8175" s="40">
        <v>43271</v>
      </c>
      <c r="C8175" s="33" t="s">
        <v>38</v>
      </c>
      <c r="D8175" s="33">
        <v>15</v>
      </c>
      <c r="E8175" s="33">
        <v>0.99070910000000001</v>
      </c>
      <c r="F8175" s="33">
        <v>0.99018709999999999</v>
      </c>
    </row>
    <row r="8176" spans="2:6">
      <c r="B8176" s="40">
        <v>43271</v>
      </c>
      <c r="C8176" s="33" t="s">
        <v>38</v>
      </c>
      <c r="D8176" s="33">
        <v>16</v>
      </c>
      <c r="E8176" s="33">
        <v>0.99100279999999996</v>
      </c>
      <c r="F8176" s="33">
        <v>0.99046009999999995</v>
      </c>
    </row>
    <row r="8177" spans="2:6">
      <c r="B8177" s="40">
        <v>43271</v>
      </c>
      <c r="C8177" s="33" t="s">
        <v>38</v>
      </c>
      <c r="D8177" s="33">
        <v>17</v>
      </c>
      <c r="E8177" s="33">
        <v>0.99125719999999995</v>
      </c>
      <c r="F8177" s="33">
        <v>0.99067090000000002</v>
      </c>
    </row>
    <row r="8178" spans="2:6">
      <c r="B8178" s="40">
        <v>43271</v>
      </c>
      <c r="C8178" s="33" t="s">
        <v>38</v>
      </c>
      <c r="D8178" s="33">
        <v>18</v>
      </c>
      <c r="E8178" s="33">
        <v>0.99130790000000002</v>
      </c>
      <c r="F8178" s="33">
        <v>0.99067769999999999</v>
      </c>
    </row>
    <row r="8179" spans="2:6">
      <c r="B8179" s="40">
        <v>43271</v>
      </c>
      <c r="C8179" s="33" t="s">
        <v>38</v>
      </c>
      <c r="D8179" s="33">
        <v>19</v>
      </c>
      <c r="E8179" s="33">
        <v>0.99155950000000004</v>
      </c>
      <c r="F8179" s="33">
        <v>0.99094409999999999</v>
      </c>
    </row>
    <row r="8180" spans="2:6">
      <c r="B8180" s="40">
        <v>43271</v>
      </c>
      <c r="C8180" s="33" t="s">
        <v>38</v>
      </c>
      <c r="D8180" s="33">
        <v>20</v>
      </c>
      <c r="E8180" s="33">
        <v>0.99176249999999999</v>
      </c>
      <c r="F8180" s="33">
        <v>0.99117710000000003</v>
      </c>
    </row>
    <row r="8181" spans="2:6">
      <c r="B8181" s="40">
        <v>43271</v>
      </c>
      <c r="C8181" s="33" t="s">
        <v>38</v>
      </c>
      <c r="D8181" s="33">
        <v>21</v>
      </c>
      <c r="E8181" s="33">
        <v>0.99158279999999999</v>
      </c>
      <c r="F8181" s="33">
        <v>0.99119939999999995</v>
      </c>
    </row>
    <row r="8182" spans="2:6">
      <c r="B8182" s="40">
        <v>43271</v>
      </c>
      <c r="C8182" s="33" t="s">
        <v>38</v>
      </c>
      <c r="D8182" s="33">
        <v>22</v>
      </c>
      <c r="E8182" s="33">
        <v>0.99178120000000003</v>
      </c>
      <c r="F8182" s="33">
        <v>0.99135510000000004</v>
      </c>
    </row>
    <row r="8183" spans="2:6">
      <c r="B8183" s="40">
        <v>43271</v>
      </c>
      <c r="C8183" s="33" t="s">
        <v>38</v>
      </c>
      <c r="D8183" s="33">
        <v>23</v>
      </c>
      <c r="E8183" s="33">
        <v>0.99181090000000005</v>
      </c>
      <c r="F8183" s="33">
        <v>0.99135530000000005</v>
      </c>
    </row>
    <row r="8184" spans="2:6">
      <c r="B8184" s="40">
        <v>43271</v>
      </c>
      <c r="C8184" s="33" t="s">
        <v>38</v>
      </c>
      <c r="D8184" s="33">
        <v>24</v>
      </c>
      <c r="E8184" s="33">
        <v>0.99182199999999998</v>
      </c>
      <c r="F8184" s="33">
        <v>0.9913035</v>
      </c>
    </row>
    <row r="8185" spans="2:6">
      <c r="B8185" s="40">
        <v>43271</v>
      </c>
      <c r="C8185" s="33" t="s">
        <v>38</v>
      </c>
      <c r="D8185" s="33">
        <v>25</v>
      </c>
      <c r="E8185" s="33">
        <v>0.99176540000000002</v>
      </c>
      <c r="F8185" s="33">
        <v>0.99126179999999997</v>
      </c>
    </row>
    <row r="8186" spans="2:6">
      <c r="B8186" s="40">
        <v>43271</v>
      </c>
      <c r="C8186" s="33" t="s">
        <v>38</v>
      </c>
      <c r="D8186" s="33">
        <v>26</v>
      </c>
      <c r="E8186" s="33">
        <v>0.99190940000000005</v>
      </c>
      <c r="F8186" s="33">
        <v>0.99141250000000003</v>
      </c>
    </row>
    <row r="8187" spans="2:6">
      <c r="B8187" s="40">
        <v>43271</v>
      </c>
      <c r="C8187" s="33" t="s">
        <v>38</v>
      </c>
      <c r="D8187" s="33">
        <v>27</v>
      </c>
      <c r="E8187" s="33">
        <v>0.9916374</v>
      </c>
      <c r="F8187" s="33">
        <v>0.99118189999999995</v>
      </c>
    </row>
    <row r="8188" spans="2:6">
      <c r="B8188" s="40">
        <v>43271</v>
      </c>
      <c r="C8188" s="33" t="s">
        <v>38</v>
      </c>
      <c r="D8188" s="33">
        <v>28</v>
      </c>
      <c r="E8188" s="33">
        <v>0.99172309999999997</v>
      </c>
      <c r="F8188" s="33">
        <v>0.99122829999999995</v>
      </c>
    </row>
    <row r="8189" spans="2:6">
      <c r="B8189" s="40">
        <v>43271</v>
      </c>
      <c r="C8189" s="33" t="s">
        <v>38</v>
      </c>
      <c r="D8189" s="33">
        <v>29</v>
      </c>
      <c r="E8189" s="33">
        <v>0.99195009999999995</v>
      </c>
      <c r="F8189" s="33">
        <v>0.99139679999999997</v>
      </c>
    </row>
    <row r="8190" spans="2:6">
      <c r="B8190" s="40">
        <v>43271</v>
      </c>
      <c r="C8190" s="33" t="s">
        <v>38</v>
      </c>
      <c r="D8190" s="33">
        <v>30</v>
      </c>
      <c r="E8190" s="33">
        <v>0.9919848</v>
      </c>
      <c r="F8190" s="33">
        <v>0.99155199999999999</v>
      </c>
    </row>
    <row r="8191" spans="2:6">
      <c r="B8191" s="40">
        <v>43271</v>
      </c>
      <c r="C8191" s="33" t="s">
        <v>38</v>
      </c>
      <c r="D8191" s="33">
        <v>31</v>
      </c>
      <c r="E8191" s="33">
        <v>0.99193319999999996</v>
      </c>
      <c r="F8191" s="33">
        <v>0.99125229999999998</v>
      </c>
    </row>
    <row r="8192" spans="2:6">
      <c r="B8192" s="40">
        <v>43271</v>
      </c>
      <c r="C8192" s="33" t="s">
        <v>38</v>
      </c>
      <c r="D8192" s="33">
        <v>32</v>
      </c>
      <c r="E8192" s="33">
        <v>0.99213779999999996</v>
      </c>
      <c r="F8192" s="33">
        <v>0.99122509999999997</v>
      </c>
    </row>
    <row r="8193" spans="2:6">
      <c r="B8193" s="40">
        <v>43271</v>
      </c>
      <c r="C8193" s="33" t="s">
        <v>38</v>
      </c>
      <c r="D8193" s="33">
        <v>33</v>
      </c>
      <c r="E8193" s="33">
        <v>0.99186890000000005</v>
      </c>
      <c r="F8193" s="33">
        <v>0.99091929999999995</v>
      </c>
    </row>
    <row r="8194" spans="2:6">
      <c r="B8194" s="40">
        <v>43271</v>
      </c>
      <c r="C8194" s="33" t="s">
        <v>38</v>
      </c>
      <c r="D8194" s="33">
        <v>34</v>
      </c>
      <c r="E8194" s="33">
        <v>0.99184620000000001</v>
      </c>
      <c r="F8194" s="33">
        <v>0.99080919999999995</v>
      </c>
    </row>
    <row r="8195" spans="2:6">
      <c r="B8195" s="40">
        <v>43271</v>
      </c>
      <c r="C8195" s="33" t="s">
        <v>38</v>
      </c>
      <c r="D8195" s="33">
        <v>35</v>
      </c>
      <c r="E8195" s="33">
        <v>0.9919656</v>
      </c>
      <c r="F8195" s="33">
        <v>0.99093719999999996</v>
      </c>
    </row>
    <row r="8196" spans="2:6">
      <c r="B8196" s="40">
        <v>43271</v>
      </c>
      <c r="C8196" s="33" t="s">
        <v>38</v>
      </c>
      <c r="D8196" s="33">
        <v>36</v>
      </c>
      <c r="E8196" s="33">
        <v>0.99116990000000005</v>
      </c>
      <c r="F8196" s="33">
        <v>0.99011959999999999</v>
      </c>
    </row>
    <row r="8197" spans="2:6">
      <c r="B8197" s="40">
        <v>43271</v>
      </c>
      <c r="C8197" s="33" t="s">
        <v>38</v>
      </c>
      <c r="D8197" s="33">
        <v>37</v>
      </c>
      <c r="E8197" s="33">
        <v>0.99149549999999997</v>
      </c>
      <c r="F8197" s="33">
        <v>0.99042419999999998</v>
      </c>
    </row>
    <row r="8198" spans="2:6">
      <c r="B8198" s="40">
        <v>43271</v>
      </c>
      <c r="C8198" s="33" t="s">
        <v>38</v>
      </c>
      <c r="D8198" s="33">
        <v>38</v>
      </c>
      <c r="E8198" s="33">
        <v>0.99142779999999997</v>
      </c>
      <c r="F8198" s="33">
        <v>0.99043919999999996</v>
      </c>
    </row>
    <row r="8199" spans="2:6">
      <c r="B8199" s="40">
        <v>43271</v>
      </c>
      <c r="C8199" s="33" t="s">
        <v>38</v>
      </c>
      <c r="D8199" s="33">
        <v>39</v>
      </c>
      <c r="E8199" s="33">
        <v>0.99148809999999998</v>
      </c>
      <c r="F8199" s="33">
        <v>0.99060780000000004</v>
      </c>
    </row>
    <row r="8200" spans="2:6">
      <c r="B8200" s="40">
        <v>43271</v>
      </c>
      <c r="C8200" s="33" t="s">
        <v>38</v>
      </c>
      <c r="D8200" s="33">
        <v>40</v>
      </c>
      <c r="E8200" s="33">
        <v>0.99159989999999998</v>
      </c>
      <c r="F8200" s="33">
        <v>0.99064229999999998</v>
      </c>
    </row>
    <row r="8201" spans="2:6">
      <c r="B8201" s="40">
        <v>43271</v>
      </c>
      <c r="C8201" s="33" t="s">
        <v>38</v>
      </c>
      <c r="D8201" s="33">
        <v>41</v>
      </c>
      <c r="E8201" s="33">
        <v>0.99146239999999997</v>
      </c>
      <c r="F8201" s="33">
        <v>0.99063909999999999</v>
      </c>
    </row>
    <row r="8202" spans="2:6">
      <c r="B8202" s="40">
        <v>43271</v>
      </c>
      <c r="C8202" s="33" t="s">
        <v>38</v>
      </c>
      <c r="D8202" s="33">
        <v>42</v>
      </c>
      <c r="E8202" s="33">
        <v>0.99133559999999998</v>
      </c>
      <c r="F8202" s="33">
        <v>0.99082389999999998</v>
      </c>
    </row>
    <row r="8203" spans="2:6">
      <c r="B8203" s="40">
        <v>43271</v>
      </c>
      <c r="C8203" s="33" t="s">
        <v>38</v>
      </c>
      <c r="D8203" s="33">
        <v>43</v>
      </c>
      <c r="E8203" s="33">
        <v>0.99155850000000001</v>
      </c>
      <c r="F8203" s="33">
        <v>0.99094970000000004</v>
      </c>
    </row>
    <row r="8204" spans="2:6">
      <c r="B8204" s="40">
        <v>43271</v>
      </c>
      <c r="C8204" s="33" t="s">
        <v>38</v>
      </c>
      <c r="D8204" s="33">
        <v>44</v>
      </c>
      <c r="E8204" s="33">
        <v>0.99134129999999998</v>
      </c>
      <c r="F8204" s="33">
        <v>0.9907667</v>
      </c>
    </row>
    <row r="8205" spans="2:6">
      <c r="B8205" s="40">
        <v>43271</v>
      </c>
      <c r="C8205" s="33" t="s">
        <v>38</v>
      </c>
      <c r="D8205" s="33">
        <v>45</v>
      </c>
      <c r="E8205" s="33">
        <v>0.99079609999999996</v>
      </c>
      <c r="F8205" s="33">
        <v>0.9903651</v>
      </c>
    </row>
    <row r="8206" spans="2:6">
      <c r="B8206" s="40">
        <v>43271</v>
      </c>
      <c r="C8206" s="33" t="s">
        <v>38</v>
      </c>
      <c r="D8206" s="33">
        <v>46</v>
      </c>
      <c r="E8206" s="33">
        <v>0.99105449999999995</v>
      </c>
      <c r="F8206" s="33">
        <v>0.99056060000000001</v>
      </c>
    </row>
    <row r="8207" spans="2:6">
      <c r="B8207" s="40">
        <v>43271</v>
      </c>
      <c r="C8207" s="33" t="s">
        <v>38</v>
      </c>
      <c r="D8207" s="33">
        <v>47</v>
      </c>
      <c r="E8207" s="33">
        <v>0.99147779999999996</v>
      </c>
      <c r="F8207" s="33">
        <v>0.99107630000000002</v>
      </c>
    </row>
    <row r="8208" spans="2:6">
      <c r="B8208" s="40">
        <v>43271</v>
      </c>
      <c r="C8208" s="33" t="s">
        <v>38</v>
      </c>
      <c r="D8208" s="33">
        <v>48</v>
      </c>
      <c r="E8208" s="33">
        <v>0.99080520000000005</v>
      </c>
      <c r="F8208" s="33">
        <v>0.99064249999999998</v>
      </c>
    </row>
    <row r="8209" spans="2:6">
      <c r="B8209" s="40">
        <v>43272</v>
      </c>
      <c r="C8209" s="33" t="s">
        <v>38</v>
      </c>
      <c r="D8209" s="33">
        <v>1</v>
      </c>
      <c r="E8209" s="33">
        <v>0.99145589999999995</v>
      </c>
      <c r="F8209" s="33">
        <v>0.99134480000000003</v>
      </c>
    </row>
    <row r="8210" spans="2:6">
      <c r="B8210" s="40">
        <v>43272</v>
      </c>
      <c r="C8210" s="33" t="s">
        <v>38</v>
      </c>
      <c r="D8210" s="33">
        <v>2</v>
      </c>
      <c r="E8210" s="33">
        <v>0.99114179999999996</v>
      </c>
      <c r="F8210" s="33">
        <v>0.9910989</v>
      </c>
    </row>
    <row r="8211" spans="2:6">
      <c r="B8211" s="40">
        <v>43272</v>
      </c>
      <c r="C8211" s="33" t="s">
        <v>38</v>
      </c>
      <c r="D8211" s="33">
        <v>3</v>
      </c>
      <c r="E8211" s="33">
        <v>0.99103330000000001</v>
      </c>
      <c r="F8211" s="33">
        <v>0.99095460000000002</v>
      </c>
    </row>
    <row r="8212" spans="2:6">
      <c r="B8212" s="40">
        <v>43272</v>
      </c>
      <c r="C8212" s="33" t="s">
        <v>38</v>
      </c>
      <c r="D8212" s="33">
        <v>4</v>
      </c>
      <c r="E8212" s="33">
        <v>0.99060239999999999</v>
      </c>
      <c r="F8212" s="33">
        <v>0.99056909999999998</v>
      </c>
    </row>
    <row r="8213" spans="2:6">
      <c r="B8213" s="40">
        <v>43272</v>
      </c>
      <c r="C8213" s="33" t="s">
        <v>38</v>
      </c>
      <c r="D8213" s="33">
        <v>5</v>
      </c>
      <c r="E8213" s="33">
        <v>0.99037969999999997</v>
      </c>
      <c r="F8213" s="33">
        <v>0.99029990000000001</v>
      </c>
    </row>
    <row r="8214" spans="2:6">
      <c r="B8214" s="40">
        <v>43272</v>
      </c>
      <c r="C8214" s="33" t="s">
        <v>38</v>
      </c>
      <c r="D8214" s="33">
        <v>6</v>
      </c>
      <c r="E8214" s="33">
        <v>0.99081660000000005</v>
      </c>
      <c r="F8214" s="33">
        <v>0.99074949999999995</v>
      </c>
    </row>
    <row r="8215" spans="2:6">
      <c r="B8215" s="40">
        <v>43272</v>
      </c>
      <c r="C8215" s="33" t="s">
        <v>38</v>
      </c>
      <c r="D8215" s="33">
        <v>7</v>
      </c>
      <c r="E8215" s="33">
        <v>0.99074439999999997</v>
      </c>
      <c r="F8215" s="33">
        <v>0.99066010000000004</v>
      </c>
    </row>
    <row r="8216" spans="2:6">
      <c r="B8216" s="40">
        <v>43272</v>
      </c>
      <c r="C8216" s="33" t="s">
        <v>38</v>
      </c>
      <c r="D8216" s="33">
        <v>8</v>
      </c>
      <c r="E8216" s="33">
        <v>0.99056140000000004</v>
      </c>
      <c r="F8216" s="33">
        <v>0.99077289999999996</v>
      </c>
    </row>
    <row r="8217" spans="2:6">
      <c r="B8217" s="40">
        <v>43272</v>
      </c>
      <c r="C8217" s="33" t="s">
        <v>38</v>
      </c>
      <c r="D8217" s="33">
        <v>9</v>
      </c>
      <c r="E8217" s="33">
        <v>0.99042859999999999</v>
      </c>
      <c r="F8217" s="33">
        <v>0.99063610000000002</v>
      </c>
    </row>
    <row r="8218" spans="2:6">
      <c r="B8218" s="40">
        <v>43272</v>
      </c>
      <c r="C8218" s="33" t="s">
        <v>38</v>
      </c>
      <c r="D8218" s="33">
        <v>10</v>
      </c>
      <c r="E8218" s="33">
        <v>0.99012579999999994</v>
      </c>
      <c r="F8218" s="33">
        <v>0.99037489999999995</v>
      </c>
    </row>
    <row r="8219" spans="2:6">
      <c r="B8219" s="40">
        <v>43272</v>
      </c>
      <c r="C8219" s="33" t="s">
        <v>38</v>
      </c>
      <c r="D8219" s="33">
        <v>11</v>
      </c>
      <c r="E8219" s="33">
        <v>0.99036199999999996</v>
      </c>
      <c r="F8219" s="33">
        <v>0.99045709999999998</v>
      </c>
    </row>
    <row r="8220" spans="2:6">
      <c r="B8220" s="40">
        <v>43272</v>
      </c>
      <c r="C8220" s="33" t="s">
        <v>38</v>
      </c>
      <c r="D8220" s="33">
        <v>12</v>
      </c>
      <c r="E8220" s="33">
        <v>0.99005650000000001</v>
      </c>
      <c r="F8220" s="33">
        <v>0.99001899999999998</v>
      </c>
    </row>
    <row r="8221" spans="2:6">
      <c r="B8221" s="40">
        <v>43272</v>
      </c>
      <c r="C8221" s="33" t="s">
        <v>38</v>
      </c>
      <c r="D8221" s="33">
        <v>13</v>
      </c>
      <c r="E8221" s="33">
        <v>0.98990540000000005</v>
      </c>
      <c r="F8221" s="33">
        <v>0.98969600000000002</v>
      </c>
    </row>
    <row r="8222" spans="2:6">
      <c r="B8222" s="40">
        <v>43272</v>
      </c>
      <c r="C8222" s="33" t="s">
        <v>38</v>
      </c>
      <c r="D8222" s="33">
        <v>14</v>
      </c>
      <c r="E8222" s="33">
        <v>0.99018170000000005</v>
      </c>
      <c r="F8222" s="33">
        <v>0.9898863</v>
      </c>
    </row>
    <row r="8223" spans="2:6">
      <c r="B8223" s="40">
        <v>43272</v>
      </c>
      <c r="C8223" s="33" t="s">
        <v>38</v>
      </c>
      <c r="D8223" s="33">
        <v>15</v>
      </c>
      <c r="E8223" s="33">
        <v>0.99047850000000004</v>
      </c>
      <c r="F8223" s="33">
        <v>0.98991260000000003</v>
      </c>
    </row>
    <row r="8224" spans="2:6">
      <c r="B8224" s="40">
        <v>43272</v>
      </c>
      <c r="C8224" s="33" t="s">
        <v>38</v>
      </c>
      <c r="D8224" s="33">
        <v>16</v>
      </c>
      <c r="E8224" s="33">
        <v>0.99105670000000001</v>
      </c>
      <c r="F8224" s="33">
        <v>0.99034580000000005</v>
      </c>
    </row>
    <row r="8225" spans="2:6">
      <c r="B8225" s="40">
        <v>43272</v>
      </c>
      <c r="C8225" s="33" t="s">
        <v>38</v>
      </c>
      <c r="D8225" s="33">
        <v>17</v>
      </c>
      <c r="E8225" s="33">
        <v>0.99061779999999999</v>
      </c>
      <c r="F8225" s="33">
        <v>0.98995049999999996</v>
      </c>
    </row>
    <row r="8226" spans="2:6">
      <c r="B8226" s="40">
        <v>43272</v>
      </c>
      <c r="C8226" s="33" t="s">
        <v>38</v>
      </c>
      <c r="D8226" s="33">
        <v>18</v>
      </c>
      <c r="E8226" s="33">
        <v>0.99055879999999996</v>
      </c>
      <c r="F8226" s="33">
        <v>0.9901295</v>
      </c>
    </row>
    <row r="8227" spans="2:6">
      <c r="B8227" s="40">
        <v>43272</v>
      </c>
      <c r="C8227" s="33" t="s">
        <v>38</v>
      </c>
      <c r="D8227" s="33">
        <v>19</v>
      </c>
      <c r="E8227" s="33">
        <v>0.99095599999999995</v>
      </c>
      <c r="F8227" s="33">
        <v>0.99067780000000005</v>
      </c>
    </row>
    <row r="8228" spans="2:6">
      <c r="B8228" s="40">
        <v>43272</v>
      </c>
      <c r="C8228" s="33" t="s">
        <v>38</v>
      </c>
      <c r="D8228" s="33">
        <v>20</v>
      </c>
      <c r="E8228" s="33">
        <v>0.99096600000000001</v>
      </c>
      <c r="F8228" s="33">
        <v>0.99078189999999999</v>
      </c>
    </row>
    <row r="8229" spans="2:6">
      <c r="B8229" s="40">
        <v>43272</v>
      </c>
      <c r="C8229" s="33" t="s">
        <v>38</v>
      </c>
      <c r="D8229" s="33">
        <v>21</v>
      </c>
      <c r="E8229" s="33">
        <v>0.99074430000000002</v>
      </c>
      <c r="F8229" s="33">
        <v>0.99071039999999999</v>
      </c>
    </row>
    <row r="8230" spans="2:6">
      <c r="B8230" s="40">
        <v>43272</v>
      </c>
      <c r="C8230" s="33" t="s">
        <v>38</v>
      </c>
      <c r="D8230" s="33">
        <v>22</v>
      </c>
      <c r="E8230" s="33">
        <v>0.99026619999999999</v>
      </c>
      <c r="F8230" s="33">
        <v>0.99035410000000001</v>
      </c>
    </row>
    <row r="8231" spans="2:6">
      <c r="B8231" s="40">
        <v>43272</v>
      </c>
      <c r="C8231" s="33" t="s">
        <v>38</v>
      </c>
      <c r="D8231" s="33">
        <v>23</v>
      </c>
      <c r="E8231" s="33">
        <v>0.99080230000000002</v>
      </c>
      <c r="F8231" s="33">
        <v>0.9908612</v>
      </c>
    </row>
    <row r="8232" spans="2:6">
      <c r="B8232" s="40">
        <v>43272</v>
      </c>
      <c r="C8232" s="33" t="s">
        <v>38</v>
      </c>
      <c r="D8232" s="33">
        <v>24</v>
      </c>
      <c r="E8232" s="33">
        <v>0.98997889999999999</v>
      </c>
      <c r="F8232" s="33">
        <v>0.9900544</v>
      </c>
    </row>
    <row r="8233" spans="2:6">
      <c r="B8233" s="40">
        <v>43272</v>
      </c>
      <c r="C8233" s="33" t="s">
        <v>38</v>
      </c>
      <c r="D8233" s="33">
        <v>25</v>
      </c>
      <c r="E8233" s="33">
        <v>0.99006300000000003</v>
      </c>
      <c r="F8233" s="33">
        <v>0.99008430000000003</v>
      </c>
    </row>
    <row r="8234" spans="2:6">
      <c r="B8234" s="40">
        <v>43272</v>
      </c>
      <c r="C8234" s="33" t="s">
        <v>38</v>
      </c>
      <c r="D8234" s="33">
        <v>26</v>
      </c>
      <c r="E8234" s="33">
        <v>0.99042889999999995</v>
      </c>
      <c r="F8234" s="33">
        <v>0.99047479999999999</v>
      </c>
    </row>
    <row r="8235" spans="2:6">
      <c r="B8235" s="40">
        <v>43272</v>
      </c>
      <c r="C8235" s="33" t="s">
        <v>38</v>
      </c>
      <c r="D8235" s="33">
        <v>27</v>
      </c>
      <c r="E8235" s="33">
        <v>0.99080270000000004</v>
      </c>
      <c r="F8235" s="33">
        <v>0.99099879999999996</v>
      </c>
    </row>
    <row r="8236" spans="2:6">
      <c r="B8236" s="40">
        <v>43272</v>
      </c>
      <c r="C8236" s="33" t="s">
        <v>38</v>
      </c>
      <c r="D8236" s="33">
        <v>28</v>
      </c>
      <c r="E8236" s="33">
        <v>0.99100299999999997</v>
      </c>
      <c r="F8236" s="33">
        <v>0.99118620000000002</v>
      </c>
    </row>
    <row r="8237" spans="2:6">
      <c r="B8237" s="40">
        <v>43272</v>
      </c>
      <c r="C8237" s="33" t="s">
        <v>38</v>
      </c>
      <c r="D8237" s="33">
        <v>29</v>
      </c>
      <c r="E8237" s="33">
        <v>0.99101430000000001</v>
      </c>
      <c r="F8237" s="33">
        <v>0.99120419999999998</v>
      </c>
    </row>
    <row r="8238" spans="2:6">
      <c r="B8238" s="40">
        <v>43272</v>
      </c>
      <c r="C8238" s="33" t="s">
        <v>38</v>
      </c>
      <c r="D8238" s="33">
        <v>30</v>
      </c>
      <c r="E8238" s="33">
        <v>0.99125359999999996</v>
      </c>
      <c r="F8238" s="33">
        <v>0.99138090000000001</v>
      </c>
    </row>
    <row r="8239" spans="2:6">
      <c r="B8239" s="40">
        <v>43272</v>
      </c>
      <c r="C8239" s="33" t="s">
        <v>38</v>
      </c>
      <c r="D8239" s="33">
        <v>31</v>
      </c>
      <c r="E8239" s="33">
        <v>0.99125439999999998</v>
      </c>
      <c r="F8239" s="33">
        <v>0.99137969999999997</v>
      </c>
    </row>
    <row r="8240" spans="2:6">
      <c r="B8240" s="40">
        <v>43272</v>
      </c>
      <c r="C8240" s="33" t="s">
        <v>38</v>
      </c>
      <c r="D8240" s="33">
        <v>32</v>
      </c>
      <c r="E8240" s="33">
        <v>0.99158060000000003</v>
      </c>
      <c r="F8240" s="33">
        <v>0.99161900000000003</v>
      </c>
    </row>
    <row r="8241" spans="2:6">
      <c r="B8241" s="40">
        <v>43272</v>
      </c>
      <c r="C8241" s="33" t="s">
        <v>38</v>
      </c>
      <c r="D8241" s="33">
        <v>33</v>
      </c>
      <c r="E8241" s="33">
        <v>0.99178080000000002</v>
      </c>
      <c r="F8241" s="33">
        <v>0.99167989999999995</v>
      </c>
    </row>
    <row r="8242" spans="2:6">
      <c r="B8242" s="40">
        <v>43272</v>
      </c>
      <c r="C8242" s="33" t="s">
        <v>38</v>
      </c>
      <c r="D8242" s="33">
        <v>34</v>
      </c>
      <c r="E8242" s="33">
        <v>0.99150799999999994</v>
      </c>
      <c r="F8242" s="33">
        <v>0.99131530000000001</v>
      </c>
    </row>
    <row r="8243" spans="2:6">
      <c r="B8243" s="40">
        <v>43272</v>
      </c>
      <c r="C8243" s="33" t="s">
        <v>38</v>
      </c>
      <c r="D8243" s="33">
        <v>35</v>
      </c>
      <c r="E8243" s="33">
        <v>0.99173560000000005</v>
      </c>
      <c r="F8243" s="33">
        <v>0.99149620000000005</v>
      </c>
    </row>
    <row r="8244" spans="2:6">
      <c r="B8244" s="40">
        <v>43272</v>
      </c>
      <c r="C8244" s="33" t="s">
        <v>38</v>
      </c>
      <c r="D8244" s="33">
        <v>36</v>
      </c>
      <c r="E8244" s="33">
        <v>0.99193849999999995</v>
      </c>
      <c r="F8244" s="33">
        <v>0.99162410000000001</v>
      </c>
    </row>
    <row r="8245" spans="2:6">
      <c r="B8245" s="40">
        <v>43272</v>
      </c>
      <c r="C8245" s="33" t="s">
        <v>38</v>
      </c>
      <c r="D8245" s="33">
        <v>37</v>
      </c>
      <c r="E8245" s="33">
        <v>0.99210290000000001</v>
      </c>
      <c r="F8245" s="33">
        <v>0.9917532</v>
      </c>
    </row>
    <row r="8246" spans="2:6">
      <c r="B8246" s="40">
        <v>43272</v>
      </c>
      <c r="C8246" s="33" t="s">
        <v>38</v>
      </c>
      <c r="D8246" s="33">
        <v>38</v>
      </c>
      <c r="E8246" s="33">
        <v>0.99218220000000001</v>
      </c>
      <c r="F8246" s="33">
        <v>0.99169810000000003</v>
      </c>
    </row>
    <row r="8247" spans="2:6">
      <c r="B8247" s="40">
        <v>43272</v>
      </c>
      <c r="C8247" s="33" t="s">
        <v>38</v>
      </c>
      <c r="D8247" s="33">
        <v>39</v>
      </c>
      <c r="E8247" s="33">
        <v>0.99223419999999996</v>
      </c>
      <c r="F8247" s="33">
        <v>0.99170570000000002</v>
      </c>
    </row>
    <row r="8248" spans="2:6">
      <c r="B8248" s="40">
        <v>43272</v>
      </c>
      <c r="C8248" s="33" t="s">
        <v>38</v>
      </c>
      <c r="D8248" s="33">
        <v>40</v>
      </c>
      <c r="E8248" s="33">
        <v>0.99221060000000005</v>
      </c>
      <c r="F8248" s="33">
        <v>0.99165049999999999</v>
      </c>
    </row>
    <row r="8249" spans="2:6">
      <c r="B8249" s="40">
        <v>43272</v>
      </c>
      <c r="C8249" s="33" t="s">
        <v>38</v>
      </c>
      <c r="D8249" s="33">
        <v>41</v>
      </c>
      <c r="E8249" s="33">
        <v>0.99216870000000001</v>
      </c>
      <c r="F8249" s="33">
        <v>0.99164699999999995</v>
      </c>
    </row>
    <row r="8250" spans="2:6">
      <c r="B8250" s="40">
        <v>43272</v>
      </c>
      <c r="C8250" s="33" t="s">
        <v>38</v>
      </c>
      <c r="D8250" s="33">
        <v>42</v>
      </c>
      <c r="E8250" s="33">
        <v>0.99165460000000005</v>
      </c>
      <c r="F8250" s="33">
        <v>0.99134500000000003</v>
      </c>
    </row>
    <row r="8251" spans="2:6">
      <c r="B8251" s="40">
        <v>43272</v>
      </c>
      <c r="C8251" s="33" t="s">
        <v>38</v>
      </c>
      <c r="D8251" s="33">
        <v>43</v>
      </c>
      <c r="E8251" s="33">
        <v>0.99165289999999995</v>
      </c>
      <c r="F8251" s="33">
        <v>0.99135859999999998</v>
      </c>
    </row>
    <row r="8252" spans="2:6">
      <c r="B8252" s="40">
        <v>43272</v>
      </c>
      <c r="C8252" s="33" t="s">
        <v>38</v>
      </c>
      <c r="D8252" s="33">
        <v>44</v>
      </c>
      <c r="E8252" s="33">
        <v>0.99153190000000002</v>
      </c>
      <c r="F8252" s="33">
        <v>0.9912185</v>
      </c>
    </row>
    <row r="8253" spans="2:6">
      <c r="B8253" s="40">
        <v>43272</v>
      </c>
      <c r="C8253" s="33" t="s">
        <v>38</v>
      </c>
      <c r="D8253" s="33">
        <v>45</v>
      </c>
      <c r="E8253" s="33">
        <v>0.99182760000000003</v>
      </c>
      <c r="F8253" s="33">
        <v>0.9915756</v>
      </c>
    </row>
    <row r="8254" spans="2:6">
      <c r="B8254" s="40">
        <v>43272</v>
      </c>
      <c r="C8254" s="33" t="s">
        <v>38</v>
      </c>
      <c r="D8254" s="33">
        <v>46</v>
      </c>
      <c r="E8254" s="33">
        <v>0.99222469999999996</v>
      </c>
      <c r="F8254" s="33">
        <v>0.99228139999999998</v>
      </c>
    </row>
    <row r="8255" spans="2:6">
      <c r="B8255" s="40">
        <v>43272</v>
      </c>
      <c r="C8255" s="33" t="s">
        <v>38</v>
      </c>
      <c r="D8255" s="33">
        <v>47</v>
      </c>
      <c r="E8255" s="33">
        <v>0.992039</v>
      </c>
      <c r="F8255" s="33">
        <v>0.99207350000000005</v>
      </c>
    </row>
    <row r="8256" spans="2:6">
      <c r="B8256" s="40">
        <v>43272</v>
      </c>
      <c r="C8256" s="33" t="s">
        <v>38</v>
      </c>
      <c r="D8256" s="33">
        <v>48</v>
      </c>
      <c r="E8256" s="33">
        <v>0.99201170000000005</v>
      </c>
      <c r="F8256" s="33">
        <v>0.99208989999999997</v>
      </c>
    </row>
    <row r="8257" spans="2:6">
      <c r="B8257" s="40">
        <v>43273</v>
      </c>
      <c r="C8257" s="33" t="s">
        <v>38</v>
      </c>
      <c r="D8257" s="33">
        <v>1</v>
      </c>
      <c r="E8257" s="33">
        <v>0.9916393</v>
      </c>
      <c r="F8257" s="33">
        <v>0.99147110000000005</v>
      </c>
    </row>
    <row r="8258" spans="2:6">
      <c r="B8258" s="40">
        <v>43273</v>
      </c>
      <c r="C8258" s="33" t="s">
        <v>38</v>
      </c>
      <c r="D8258" s="33">
        <v>2</v>
      </c>
      <c r="E8258" s="33">
        <v>0.99175650000000004</v>
      </c>
      <c r="F8258" s="33">
        <v>0.99151180000000005</v>
      </c>
    </row>
    <row r="8259" spans="2:6">
      <c r="B8259" s="40">
        <v>43273</v>
      </c>
      <c r="C8259" s="33" t="s">
        <v>38</v>
      </c>
      <c r="D8259" s="33">
        <v>3</v>
      </c>
      <c r="E8259" s="33">
        <v>0.99117040000000001</v>
      </c>
      <c r="F8259" s="33">
        <v>0.99104190000000003</v>
      </c>
    </row>
    <row r="8260" spans="2:6">
      <c r="B8260" s="40">
        <v>43273</v>
      </c>
      <c r="C8260" s="33" t="s">
        <v>38</v>
      </c>
      <c r="D8260" s="33">
        <v>4</v>
      </c>
      <c r="E8260" s="33">
        <v>0.99034610000000001</v>
      </c>
      <c r="F8260" s="33">
        <v>0.99023950000000005</v>
      </c>
    </row>
    <row r="8261" spans="2:6">
      <c r="B8261" s="40">
        <v>43273</v>
      </c>
      <c r="C8261" s="33" t="s">
        <v>38</v>
      </c>
      <c r="D8261" s="33">
        <v>5</v>
      </c>
      <c r="E8261" s="33">
        <v>0.98993640000000005</v>
      </c>
      <c r="F8261" s="33">
        <v>0.99000719999999998</v>
      </c>
    </row>
    <row r="8262" spans="2:6">
      <c r="B8262" s="40">
        <v>43273</v>
      </c>
      <c r="C8262" s="33" t="s">
        <v>38</v>
      </c>
      <c r="D8262" s="33">
        <v>6</v>
      </c>
      <c r="E8262" s="33">
        <v>0.99011369999999999</v>
      </c>
      <c r="F8262" s="33">
        <v>0.9902128</v>
      </c>
    </row>
    <row r="8263" spans="2:6">
      <c r="B8263" s="40">
        <v>43273</v>
      </c>
      <c r="C8263" s="33" t="s">
        <v>38</v>
      </c>
      <c r="D8263" s="33">
        <v>7</v>
      </c>
      <c r="E8263" s="33">
        <v>0.99005690000000002</v>
      </c>
      <c r="F8263" s="33">
        <v>0.99036109999999999</v>
      </c>
    </row>
    <row r="8264" spans="2:6">
      <c r="B8264" s="40">
        <v>43273</v>
      </c>
      <c r="C8264" s="33" t="s">
        <v>38</v>
      </c>
      <c r="D8264" s="33">
        <v>8</v>
      </c>
      <c r="E8264" s="33">
        <v>0.99039710000000003</v>
      </c>
      <c r="F8264" s="33">
        <v>0.99045289999999997</v>
      </c>
    </row>
    <row r="8265" spans="2:6">
      <c r="B8265" s="40">
        <v>43273</v>
      </c>
      <c r="C8265" s="33" t="s">
        <v>38</v>
      </c>
      <c r="D8265" s="33">
        <v>9</v>
      </c>
      <c r="E8265" s="33">
        <v>0.98980480000000004</v>
      </c>
      <c r="F8265" s="33">
        <v>0.98990599999999995</v>
      </c>
    </row>
    <row r="8266" spans="2:6">
      <c r="B8266" s="40">
        <v>43273</v>
      </c>
      <c r="C8266" s="33" t="s">
        <v>38</v>
      </c>
      <c r="D8266" s="33">
        <v>10</v>
      </c>
      <c r="E8266" s="33">
        <v>0.98960239999999999</v>
      </c>
      <c r="F8266" s="33">
        <v>0.98985920000000005</v>
      </c>
    </row>
    <row r="8267" spans="2:6">
      <c r="B8267" s="40">
        <v>43273</v>
      </c>
      <c r="C8267" s="33" t="s">
        <v>38</v>
      </c>
      <c r="D8267" s="33">
        <v>11</v>
      </c>
      <c r="E8267" s="33">
        <v>0.98999839999999995</v>
      </c>
      <c r="F8267" s="33">
        <v>0.98989369999999999</v>
      </c>
    </row>
    <row r="8268" spans="2:6">
      <c r="B8268" s="40">
        <v>43273</v>
      </c>
      <c r="C8268" s="33" t="s">
        <v>38</v>
      </c>
      <c r="D8268" s="33">
        <v>12</v>
      </c>
      <c r="E8268" s="33">
        <v>0.98998799999999998</v>
      </c>
      <c r="F8268" s="33">
        <v>0.98955159999999998</v>
      </c>
    </row>
    <row r="8269" spans="2:6">
      <c r="B8269" s="40">
        <v>43273</v>
      </c>
      <c r="C8269" s="33" t="s">
        <v>38</v>
      </c>
      <c r="D8269" s="33">
        <v>13</v>
      </c>
      <c r="E8269" s="33">
        <v>0.9901607</v>
      </c>
      <c r="F8269" s="33">
        <v>0.98940300000000003</v>
      </c>
    </row>
    <row r="8270" spans="2:6">
      <c r="B8270" s="40">
        <v>43273</v>
      </c>
      <c r="C8270" s="33" t="s">
        <v>38</v>
      </c>
      <c r="D8270" s="33">
        <v>14</v>
      </c>
      <c r="E8270" s="33">
        <v>0.99073750000000005</v>
      </c>
      <c r="F8270" s="33">
        <v>0.989699</v>
      </c>
    </row>
    <row r="8271" spans="2:6">
      <c r="B8271" s="40">
        <v>43273</v>
      </c>
      <c r="C8271" s="33" t="s">
        <v>38</v>
      </c>
      <c r="D8271" s="33">
        <v>15</v>
      </c>
      <c r="E8271" s="33">
        <v>0.99108620000000003</v>
      </c>
      <c r="F8271" s="33">
        <v>0.98965979999999998</v>
      </c>
    </row>
    <row r="8272" spans="2:6">
      <c r="B8272" s="40">
        <v>43273</v>
      </c>
      <c r="C8272" s="33" t="s">
        <v>38</v>
      </c>
      <c r="D8272" s="33">
        <v>16</v>
      </c>
      <c r="E8272" s="33">
        <v>0.99122399999999999</v>
      </c>
      <c r="F8272" s="33">
        <v>0.98968990000000001</v>
      </c>
    </row>
    <row r="8273" spans="2:6">
      <c r="B8273" s="40">
        <v>43273</v>
      </c>
      <c r="C8273" s="33" t="s">
        <v>38</v>
      </c>
      <c r="D8273" s="33">
        <v>17</v>
      </c>
      <c r="E8273" s="33">
        <v>0.99057609999999996</v>
      </c>
      <c r="F8273" s="33">
        <v>0.98900270000000001</v>
      </c>
    </row>
    <row r="8274" spans="2:6">
      <c r="B8274" s="40">
        <v>43273</v>
      </c>
      <c r="C8274" s="33" t="s">
        <v>38</v>
      </c>
      <c r="D8274" s="33">
        <v>18</v>
      </c>
      <c r="E8274" s="33">
        <v>0.98988370000000003</v>
      </c>
      <c r="F8274" s="33">
        <v>0.98838510000000002</v>
      </c>
    </row>
    <row r="8275" spans="2:6">
      <c r="B8275" s="40">
        <v>43273</v>
      </c>
      <c r="C8275" s="33" t="s">
        <v>38</v>
      </c>
      <c r="D8275" s="33">
        <v>19</v>
      </c>
      <c r="E8275" s="33">
        <v>0.98952739999999995</v>
      </c>
      <c r="F8275" s="33">
        <v>0.98830669999999998</v>
      </c>
    </row>
    <row r="8276" spans="2:6">
      <c r="B8276" s="40">
        <v>43273</v>
      </c>
      <c r="C8276" s="33" t="s">
        <v>38</v>
      </c>
      <c r="D8276" s="33">
        <v>20</v>
      </c>
      <c r="E8276" s="33">
        <v>0.98943769999999998</v>
      </c>
      <c r="F8276" s="33">
        <v>0.98828530000000003</v>
      </c>
    </row>
    <row r="8277" spans="2:6">
      <c r="B8277" s="40">
        <v>43273</v>
      </c>
      <c r="C8277" s="33" t="s">
        <v>38</v>
      </c>
      <c r="D8277" s="33">
        <v>21</v>
      </c>
      <c r="E8277" s="33">
        <v>0.98887400000000003</v>
      </c>
      <c r="F8277" s="33">
        <v>0.98759799999999998</v>
      </c>
    </row>
    <row r="8278" spans="2:6">
      <c r="B8278" s="40">
        <v>43273</v>
      </c>
      <c r="C8278" s="33" t="s">
        <v>38</v>
      </c>
      <c r="D8278" s="33">
        <v>22</v>
      </c>
      <c r="E8278" s="33">
        <v>0.9891624</v>
      </c>
      <c r="F8278" s="33">
        <v>0.98785210000000001</v>
      </c>
    </row>
    <row r="8279" spans="2:6">
      <c r="B8279" s="40">
        <v>43273</v>
      </c>
      <c r="C8279" s="33" t="s">
        <v>38</v>
      </c>
      <c r="D8279" s="33">
        <v>23</v>
      </c>
      <c r="E8279" s="33">
        <v>0.98936599999999997</v>
      </c>
      <c r="F8279" s="33">
        <v>0.98811190000000004</v>
      </c>
    </row>
    <row r="8280" spans="2:6">
      <c r="B8280" s="40">
        <v>43273</v>
      </c>
      <c r="C8280" s="33" t="s">
        <v>38</v>
      </c>
      <c r="D8280" s="33">
        <v>24</v>
      </c>
      <c r="E8280" s="33">
        <v>0.98928090000000002</v>
      </c>
      <c r="F8280" s="33">
        <v>0.98803649999999998</v>
      </c>
    </row>
    <row r="8281" spans="2:6">
      <c r="B8281" s="40">
        <v>43273</v>
      </c>
      <c r="C8281" s="33" t="s">
        <v>38</v>
      </c>
      <c r="D8281" s="33">
        <v>25</v>
      </c>
      <c r="E8281" s="33">
        <v>0.9894965</v>
      </c>
      <c r="F8281" s="33">
        <v>0.98833159999999998</v>
      </c>
    </row>
    <row r="8282" spans="2:6">
      <c r="B8282" s="40">
        <v>43273</v>
      </c>
      <c r="C8282" s="33" t="s">
        <v>38</v>
      </c>
      <c r="D8282" s="33">
        <v>26</v>
      </c>
      <c r="E8282" s="33">
        <v>0.98980389999999996</v>
      </c>
      <c r="F8282" s="33">
        <v>0.98868230000000001</v>
      </c>
    </row>
    <row r="8283" spans="2:6">
      <c r="B8283" s="40">
        <v>43273</v>
      </c>
      <c r="C8283" s="33" t="s">
        <v>38</v>
      </c>
      <c r="D8283" s="33">
        <v>27</v>
      </c>
      <c r="E8283" s="33">
        <v>0.98962989999999995</v>
      </c>
      <c r="F8283" s="33">
        <v>0.98851809999999996</v>
      </c>
    </row>
    <row r="8284" spans="2:6">
      <c r="B8284" s="40">
        <v>43273</v>
      </c>
      <c r="C8284" s="33" t="s">
        <v>38</v>
      </c>
      <c r="D8284" s="33">
        <v>28</v>
      </c>
      <c r="E8284" s="33">
        <v>0.98960020000000004</v>
      </c>
      <c r="F8284" s="33">
        <v>0.98856290000000002</v>
      </c>
    </row>
    <row r="8285" spans="2:6">
      <c r="B8285" s="40">
        <v>43273</v>
      </c>
      <c r="C8285" s="33" t="s">
        <v>38</v>
      </c>
      <c r="D8285" s="33">
        <v>29</v>
      </c>
      <c r="E8285" s="33">
        <v>0.98971370000000003</v>
      </c>
      <c r="F8285" s="33">
        <v>0.98881669999999999</v>
      </c>
    </row>
    <row r="8286" spans="2:6">
      <c r="B8286" s="40">
        <v>43273</v>
      </c>
      <c r="C8286" s="33" t="s">
        <v>38</v>
      </c>
      <c r="D8286" s="33">
        <v>30</v>
      </c>
      <c r="E8286" s="33">
        <v>0.98995920000000004</v>
      </c>
      <c r="F8286" s="33">
        <v>0.98920050000000004</v>
      </c>
    </row>
    <row r="8287" spans="2:6">
      <c r="B8287" s="40">
        <v>43273</v>
      </c>
      <c r="C8287" s="33" t="s">
        <v>38</v>
      </c>
      <c r="D8287" s="33">
        <v>31</v>
      </c>
      <c r="E8287" s="33">
        <v>0.98985389999999995</v>
      </c>
      <c r="F8287" s="33">
        <v>0.98920260000000004</v>
      </c>
    </row>
    <row r="8288" spans="2:6">
      <c r="B8288" s="40">
        <v>43273</v>
      </c>
      <c r="C8288" s="33" t="s">
        <v>38</v>
      </c>
      <c r="D8288" s="33">
        <v>32</v>
      </c>
      <c r="E8288" s="33">
        <v>0.98994760000000004</v>
      </c>
      <c r="F8288" s="33">
        <v>0.98925479999999999</v>
      </c>
    </row>
    <row r="8289" spans="2:6">
      <c r="B8289" s="40">
        <v>43273</v>
      </c>
      <c r="C8289" s="33" t="s">
        <v>38</v>
      </c>
      <c r="D8289" s="33">
        <v>33</v>
      </c>
      <c r="E8289" s="33">
        <v>0.99031389999999997</v>
      </c>
      <c r="F8289" s="33">
        <v>0.98949200000000004</v>
      </c>
    </row>
    <row r="8290" spans="2:6">
      <c r="B8290" s="40">
        <v>43273</v>
      </c>
      <c r="C8290" s="33" t="s">
        <v>38</v>
      </c>
      <c r="D8290" s="33">
        <v>34</v>
      </c>
      <c r="E8290" s="33">
        <v>0.9904982</v>
      </c>
      <c r="F8290" s="33">
        <v>0.98992230000000003</v>
      </c>
    </row>
    <row r="8291" spans="2:6">
      <c r="B8291" s="40">
        <v>43273</v>
      </c>
      <c r="C8291" s="33" t="s">
        <v>38</v>
      </c>
      <c r="D8291" s="33">
        <v>35</v>
      </c>
      <c r="E8291" s="33">
        <v>0.99055329999999997</v>
      </c>
      <c r="F8291" s="33">
        <v>0.99021570000000003</v>
      </c>
    </row>
    <row r="8292" spans="2:6">
      <c r="B8292" s="40">
        <v>43273</v>
      </c>
      <c r="C8292" s="33" t="s">
        <v>38</v>
      </c>
      <c r="D8292" s="33">
        <v>36</v>
      </c>
      <c r="E8292" s="33">
        <v>0.9899116</v>
      </c>
      <c r="F8292" s="33">
        <v>0.98964920000000001</v>
      </c>
    </row>
    <row r="8293" spans="2:6">
      <c r="B8293" s="40">
        <v>43273</v>
      </c>
      <c r="C8293" s="33" t="s">
        <v>38</v>
      </c>
      <c r="D8293" s="33">
        <v>37</v>
      </c>
      <c r="E8293" s="33">
        <v>0.98960429999999999</v>
      </c>
      <c r="F8293" s="33">
        <v>0.9895851</v>
      </c>
    </row>
    <row r="8294" spans="2:6">
      <c r="B8294" s="40">
        <v>43273</v>
      </c>
      <c r="C8294" s="33" t="s">
        <v>38</v>
      </c>
      <c r="D8294" s="33">
        <v>38</v>
      </c>
      <c r="E8294" s="33">
        <v>0.98962059999999996</v>
      </c>
      <c r="F8294" s="33">
        <v>0.98954960000000003</v>
      </c>
    </row>
    <row r="8295" spans="2:6">
      <c r="B8295" s="40">
        <v>43273</v>
      </c>
      <c r="C8295" s="33" t="s">
        <v>38</v>
      </c>
      <c r="D8295" s="33">
        <v>39</v>
      </c>
      <c r="E8295" s="33">
        <v>0.98985469999999998</v>
      </c>
      <c r="F8295" s="33">
        <v>0.98968339999999999</v>
      </c>
    </row>
    <row r="8296" spans="2:6">
      <c r="B8296" s="40">
        <v>43273</v>
      </c>
      <c r="C8296" s="33" t="s">
        <v>38</v>
      </c>
      <c r="D8296" s="33">
        <v>40</v>
      </c>
      <c r="E8296" s="33">
        <v>0.98990239999999996</v>
      </c>
      <c r="F8296" s="33">
        <v>0.98976989999999998</v>
      </c>
    </row>
    <row r="8297" spans="2:6">
      <c r="B8297" s="40">
        <v>43273</v>
      </c>
      <c r="C8297" s="33" t="s">
        <v>38</v>
      </c>
      <c r="D8297" s="33">
        <v>41</v>
      </c>
      <c r="E8297" s="33">
        <v>0.99045479999999997</v>
      </c>
      <c r="F8297" s="33">
        <v>0.99020410000000003</v>
      </c>
    </row>
    <row r="8298" spans="2:6">
      <c r="B8298" s="40">
        <v>43273</v>
      </c>
      <c r="C8298" s="33" t="s">
        <v>38</v>
      </c>
      <c r="D8298" s="33">
        <v>42</v>
      </c>
      <c r="E8298" s="33">
        <v>0.99057839999999997</v>
      </c>
      <c r="F8298" s="33">
        <v>0.99021429999999999</v>
      </c>
    </row>
    <row r="8299" spans="2:6">
      <c r="B8299" s="40">
        <v>43273</v>
      </c>
      <c r="C8299" s="33" t="s">
        <v>38</v>
      </c>
      <c r="D8299" s="33">
        <v>43</v>
      </c>
      <c r="E8299" s="33">
        <v>0.99087879999999995</v>
      </c>
      <c r="F8299" s="33">
        <v>0.99038440000000005</v>
      </c>
    </row>
    <row r="8300" spans="2:6">
      <c r="B8300" s="40">
        <v>43273</v>
      </c>
      <c r="C8300" s="33" t="s">
        <v>38</v>
      </c>
      <c r="D8300" s="33">
        <v>44</v>
      </c>
      <c r="E8300" s="33">
        <v>0.99081160000000001</v>
      </c>
      <c r="F8300" s="33">
        <v>0.99019619999999997</v>
      </c>
    </row>
    <row r="8301" spans="2:6">
      <c r="B8301" s="40">
        <v>43273</v>
      </c>
      <c r="C8301" s="33" t="s">
        <v>38</v>
      </c>
      <c r="D8301" s="33">
        <v>45</v>
      </c>
      <c r="E8301" s="33">
        <v>0.99068750000000005</v>
      </c>
      <c r="F8301" s="33">
        <v>0.99024469999999998</v>
      </c>
    </row>
    <row r="8302" spans="2:6">
      <c r="B8302" s="40">
        <v>43273</v>
      </c>
      <c r="C8302" s="33" t="s">
        <v>38</v>
      </c>
      <c r="D8302" s="33">
        <v>46</v>
      </c>
      <c r="E8302" s="33">
        <v>0.9907049</v>
      </c>
      <c r="F8302" s="33">
        <v>0.99019009999999996</v>
      </c>
    </row>
    <row r="8303" spans="2:6">
      <c r="B8303" s="40">
        <v>43273</v>
      </c>
      <c r="C8303" s="33" t="s">
        <v>38</v>
      </c>
      <c r="D8303" s="33">
        <v>47</v>
      </c>
      <c r="E8303" s="33">
        <v>0.99033760000000004</v>
      </c>
      <c r="F8303" s="33">
        <v>0.99007149999999999</v>
      </c>
    </row>
    <row r="8304" spans="2:6">
      <c r="B8304" s="40">
        <v>43273</v>
      </c>
      <c r="C8304" s="33" t="s">
        <v>38</v>
      </c>
      <c r="D8304" s="33">
        <v>48</v>
      </c>
      <c r="E8304" s="33">
        <v>0.98941040000000002</v>
      </c>
      <c r="F8304" s="33">
        <v>0.98952030000000002</v>
      </c>
    </row>
    <row r="8305" spans="2:6">
      <c r="B8305" s="40">
        <v>43274</v>
      </c>
      <c r="C8305" s="33" t="s">
        <v>38</v>
      </c>
      <c r="D8305" s="33">
        <v>1</v>
      </c>
      <c r="E8305" s="33">
        <v>0.98906510000000003</v>
      </c>
      <c r="F8305" s="33">
        <v>0.98928850000000002</v>
      </c>
    </row>
    <row r="8306" spans="2:6">
      <c r="B8306" s="40">
        <v>43274</v>
      </c>
      <c r="C8306" s="33" t="s">
        <v>38</v>
      </c>
      <c r="D8306" s="33">
        <v>2</v>
      </c>
      <c r="E8306" s="33">
        <v>0.98826389999999997</v>
      </c>
      <c r="F8306" s="33">
        <v>0.98881790000000003</v>
      </c>
    </row>
    <row r="8307" spans="2:6">
      <c r="B8307" s="40">
        <v>43274</v>
      </c>
      <c r="C8307" s="33" t="s">
        <v>38</v>
      </c>
      <c r="D8307" s="33">
        <v>3</v>
      </c>
      <c r="E8307" s="33">
        <v>0.98804860000000005</v>
      </c>
      <c r="F8307" s="33">
        <v>0.98862280000000002</v>
      </c>
    </row>
    <row r="8308" spans="2:6">
      <c r="B8308" s="40">
        <v>43274</v>
      </c>
      <c r="C8308" s="33" t="s">
        <v>38</v>
      </c>
      <c r="D8308" s="33">
        <v>4</v>
      </c>
      <c r="E8308" s="33">
        <v>0.98822620000000005</v>
      </c>
      <c r="F8308" s="33">
        <v>0.9887203</v>
      </c>
    </row>
    <row r="8309" spans="2:6">
      <c r="B8309" s="40">
        <v>43274</v>
      </c>
      <c r="C8309" s="33" t="s">
        <v>38</v>
      </c>
      <c r="D8309" s="33">
        <v>5</v>
      </c>
      <c r="E8309" s="33">
        <v>0.98900370000000004</v>
      </c>
      <c r="F8309" s="33">
        <v>0.98936650000000004</v>
      </c>
    </row>
    <row r="8310" spans="2:6">
      <c r="B8310" s="40">
        <v>43274</v>
      </c>
      <c r="C8310" s="33" t="s">
        <v>38</v>
      </c>
      <c r="D8310" s="33">
        <v>6</v>
      </c>
      <c r="E8310" s="33">
        <v>0.98943760000000003</v>
      </c>
      <c r="F8310" s="33">
        <v>0.98976390000000003</v>
      </c>
    </row>
    <row r="8311" spans="2:6">
      <c r="B8311" s="40">
        <v>43274</v>
      </c>
      <c r="C8311" s="33" t="s">
        <v>38</v>
      </c>
      <c r="D8311" s="33">
        <v>7</v>
      </c>
      <c r="E8311" s="33">
        <v>0.98914489999999999</v>
      </c>
      <c r="F8311" s="33">
        <v>0.98955950000000004</v>
      </c>
    </row>
    <row r="8312" spans="2:6">
      <c r="B8312" s="40">
        <v>43274</v>
      </c>
      <c r="C8312" s="33" t="s">
        <v>38</v>
      </c>
      <c r="D8312" s="33">
        <v>8</v>
      </c>
      <c r="E8312" s="33">
        <v>0.98896870000000003</v>
      </c>
      <c r="F8312" s="33">
        <v>0.98953060000000004</v>
      </c>
    </row>
    <row r="8313" spans="2:6">
      <c r="B8313" s="40">
        <v>43274</v>
      </c>
      <c r="C8313" s="33" t="s">
        <v>38</v>
      </c>
      <c r="D8313" s="33">
        <v>9</v>
      </c>
      <c r="E8313" s="33">
        <v>0.98866270000000001</v>
      </c>
      <c r="F8313" s="33">
        <v>0.98936190000000002</v>
      </c>
    </row>
    <row r="8314" spans="2:6">
      <c r="B8314" s="40">
        <v>43274</v>
      </c>
      <c r="C8314" s="33" t="s">
        <v>38</v>
      </c>
      <c r="D8314" s="33">
        <v>10</v>
      </c>
      <c r="E8314" s="33">
        <v>0.98832819999999999</v>
      </c>
      <c r="F8314" s="33">
        <v>0.98917829999999995</v>
      </c>
    </row>
    <row r="8315" spans="2:6">
      <c r="B8315" s="40">
        <v>43274</v>
      </c>
      <c r="C8315" s="33" t="s">
        <v>38</v>
      </c>
      <c r="D8315" s="33">
        <v>11</v>
      </c>
      <c r="E8315" s="33">
        <v>0.9883248</v>
      </c>
      <c r="F8315" s="33">
        <v>0.98924509999999999</v>
      </c>
    </row>
    <row r="8316" spans="2:6">
      <c r="B8316" s="40">
        <v>43274</v>
      </c>
      <c r="C8316" s="33" t="s">
        <v>38</v>
      </c>
      <c r="D8316" s="33">
        <v>12</v>
      </c>
      <c r="E8316" s="33">
        <v>0.98864470000000004</v>
      </c>
      <c r="F8316" s="33">
        <v>0.98945519999999998</v>
      </c>
    </row>
    <row r="8317" spans="2:6">
      <c r="B8317" s="40">
        <v>43274</v>
      </c>
      <c r="C8317" s="33" t="s">
        <v>38</v>
      </c>
      <c r="D8317" s="33">
        <v>13</v>
      </c>
      <c r="E8317" s="33">
        <v>0.98883569999999998</v>
      </c>
      <c r="F8317" s="33">
        <v>0.98924880000000004</v>
      </c>
    </row>
    <row r="8318" spans="2:6">
      <c r="B8318" s="40">
        <v>43274</v>
      </c>
      <c r="C8318" s="33" t="s">
        <v>38</v>
      </c>
      <c r="D8318" s="33">
        <v>14</v>
      </c>
      <c r="E8318" s="33">
        <v>0.98924659999999998</v>
      </c>
      <c r="F8318" s="33">
        <v>0.9895775</v>
      </c>
    </row>
    <row r="8319" spans="2:6">
      <c r="B8319" s="40">
        <v>43274</v>
      </c>
      <c r="C8319" s="33" t="s">
        <v>38</v>
      </c>
      <c r="D8319" s="33">
        <v>15</v>
      </c>
      <c r="E8319" s="33">
        <v>0.99017239999999995</v>
      </c>
      <c r="F8319" s="33">
        <v>0.99041829999999997</v>
      </c>
    </row>
    <row r="8320" spans="2:6">
      <c r="B8320" s="40">
        <v>43274</v>
      </c>
      <c r="C8320" s="33" t="s">
        <v>38</v>
      </c>
      <c r="D8320" s="33">
        <v>16</v>
      </c>
      <c r="E8320" s="33">
        <v>0.99060159999999997</v>
      </c>
      <c r="F8320" s="33">
        <v>0.99076379999999997</v>
      </c>
    </row>
    <row r="8321" spans="2:6">
      <c r="B8321" s="40">
        <v>43274</v>
      </c>
      <c r="C8321" s="33" t="s">
        <v>38</v>
      </c>
      <c r="D8321" s="33">
        <v>17</v>
      </c>
      <c r="E8321" s="33">
        <v>0.98999300000000001</v>
      </c>
      <c r="F8321" s="33">
        <v>0.99008260000000003</v>
      </c>
    </row>
    <row r="8322" spans="2:6">
      <c r="B8322" s="40">
        <v>43274</v>
      </c>
      <c r="C8322" s="33" t="s">
        <v>38</v>
      </c>
      <c r="D8322" s="33">
        <v>18</v>
      </c>
      <c r="E8322" s="33">
        <v>0.99012750000000005</v>
      </c>
      <c r="F8322" s="33">
        <v>0.99024559999999995</v>
      </c>
    </row>
    <row r="8323" spans="2:6">
      <c r="B8323" s="40">
        <v>43274</v>
      </c>
      <c r="C8323" s="33" t="s">
        <v>38</v>
      </c>
      <c r="D8323" s="33">
        <v>19</v>
      </c>
      <c r="E8323" s="33">
        <v>0.98974759999999995</v>
      </c>
      <c r="F8323" s="33">
        <v>0.9900698</v>
      </c>
    </row>
    <row r="8324" spans="2:6">
      <c r="B8324" s="40">
        <v>43274</v>
      </c>
      <c r="C8324" s="33" t="s">
        <v>38</v>
      </c>
      <c r="D8324" s="33">
        <v>20</v>
      </c>
      <c r="E8324" s="33">
        <v>0.98941009999999996</v>
      </c>
      <c r="F8324" s="33">
        <v>0.98987559999999997</v>
      </c>
    </row>
    <row r="8325" spans="2:6">
      <c r="B8325" s="40">
        <v>43274</v>
      </c>
      <c r="C8325" s="33" t="s">
        <v>38</v>
      </c>
      <c r="D8325" s="33">
        <v>21</v>
      </c>
      <c r="E8325" s="33">
        <v>0.98913240000000002</v>
      </c>
      <c r="F8325" s="33">
        <v>0.98973699999999998</v>
      </c>
    </row>
    <row r="8326" spans="2:6">
      <c r="B8326" s="40">
        <v>43274</v>
      </c>
      <c r="C8326" s="33" t="s">
        <v>38</v>
      </c>
      <c r="D8326" s="33">
        <v>22</v>
      </c>
      <c r="E8326" s="33">
        <v>0.98948619999999998</v>
      </c>
      <c r="F8326" s="33">
        <v>0.99001110000000003</v>
      </c>
    </row>
    <row r="8327" spans="2:6">
      <c r="B8327" s="40">
        <v>43274</v>
      </c>
      <c r="C8327" s="33" t="s">
        <v>38</v>
      </c>
      <c r="D8327" s="33">
        <v>23</v>
      </c>
      <c r="E8327" s="33">
        <v>0.98923430000000001</v>
      </c>
      <c r="F8327" s="33">
        <v>0.98968100000000003</v>
      </c>
    </row>
    <row r="8328" spans="2:6">
      <c r="B8328" s="40">
        <v>43274</v>
      </c>
      <c r="C8328" s="33" t="s">
        <v>38</v>
      </c>
      <c r="D8328" s="33">
        <v>24</v>
      </c>
      <c r="E8328" s="33">
        <v>0.98960599999999999</v>
      </c>
      <c r="F8328" s="33">
        <v>0.98996689999999998</v>
      </c>
    </row>
    <row r="8329" spans="2:6">
      <c r="B8329" s="40">
        <v>43274</v>
      </c>
      <c r="C8329" s="33" t="s">
        <v>38</v>
      </c>
      <c r="D8329" s="33">
        <v>25</v>
      </c>
      <c r="E8329" s="33">
        <v>0.98932050000000005</v>
      </c>
      <c r="F8329" s="33">
        <v>0.98979099999999998</v>
      </c>
    </row>
    <row r="8330" spans="2:6">
      <c r="B8330" s="40">
        <v>43274</v>
      </c>
      <c r="C8330" s="33" t="s">
        <v>38</v>
      </c>
      <c r="D8330" s="33">
        <v>26</v>
      </c>
      <c r="E8330" s="33">
        <v>0.98934259999999996</v>
      </c>
      <c r="F8330" s="33">
        <v>0.98975009999999997</v>
      </c>
    </row>
    <row r="8331" spans="2:6">
      <c r="B8331" s="40">
        <v>43274</v>
      </c>
      <c r="C8331" s="33" t="s">
        <v>38</v>
      </c>
      <c r="D8331" s="33">
        <v>27</v>
      </c>
      <c r="E8331" s="33">
        <v>0.98885190000000001</v>
      </c>
      <c r="F8331" s="33">
        <v>0.98963060000000003</v>
      </c>
    </row>
    <row r="8332" spans="2:6">
      <c r="B8332" s="40">
        <v>43274</v>
      </c>
      <c r="C8332" s="33" t="s">
        <v>38</v>
      </c>
      <c r="D8332" s="33">
        <v>28</v>
      </c>
      <c r="E8332" s="33">
        <v>0.98885069999999997</v>
      </c>
      <c r="F8332" s="33">
        <v>0.98970539999999996</v>
      </c>
    </row>
    <row r="8333" spans="2:6">
      <c r="B8333" s="40">
        <v>43274</v>
      </c>
      <c r="C8333" s="33" t="s">
        <v>38</v>
      </c>
      <c r="D8333" s="33">
        <v>29</v>
      </c>
      <c r="E8333" s="33">
        <v>0.98897080000000004</v>
      </c>
      <c r="F8333" s="33">
        <v>0.98983330000000003</v>
      </c>
    </row>
    <row r="8334" spans="2:6">
      <c r="B8334" s="40">
        <v>43274</v>
      </c>
      <c r="C8334" s="33" t="s">
        <v>38</v>
      </c>
      <c r="D8334" s="33">
        <v>30</v>
      </c>
      <c r="E8334" s="33">
        <v>0.98891660000000003</v>
      </c>
      <c r="F8334" s="33">
        <v>0.98987899999999995</v>
      </c>
    </row>
    <row r="8335" spans="2:6">
      <c r="B8335" s="40">
        <v>43274</v>
      </c>
      <c r="C8335" s="33" t="s">
        <v>38</v>
      </c>
      <c r="D8335" s="33">
        <v>31</v>
      </c>
      <c r="E8335" s="33">
        <v>0.98886249999999998</v>
      </c>
      <c r="F8335" s="33">
        <v>0.98973900000000004</v>
      </c>
    </row>
    <row r="8336" spans="2:6">
      <c r="B8336" s="40">
        <v>43274</v>
      </c>
      <c r="C8336" s="33" t="s">
        <v>38</v>
      </c>
      <c r="D8336" s="33">
        <v>32</v>
      </c>
      <c r="E8336" s="33">
        <v>0.98906419999999995</v>
      </c>
      <c r="F8336" s="33">
        <v>0.98978509999999997</v>
      </c>
    </row>
    <row r="8337" spans="2:6">
      <c r="B8337" s="40">
        <v>43274</v>
      </c>
      <c r="C8337" s="33" t="s">
        <v>38</v>
      </c>
      <c r="D8337" s="33">
        <v>33</v>
      </c>
      <c r="E8337" s="33">
        <v>0.98926840000000005</v>
      </c>
      <c r="F8337" s="33">
        <v>0.98991680000000004</v>
      </c>
    </row>
    <row r="8338" spans="2:6">
      <c r="B8338" s="40">
        <v>43274</v>
      </c>
      <c r="C8338" s="33" t="s">
        <v>38</v>
      </c>
      <c r="D8338" s="33">
        <v>34</v>
      </c>
      <c r="E8338" s="33">
        <v>0.9887939</v>
      </c>
      <c r="F8338" s="33">
        <v>0.98950819999999995</v>
      </c>
    </row>
    <row r="8339" spans="2:6">
      <c r="B8339" s="40">
        <v>43274</v>
      </c>
      <c r="C8339" s="33" t="s">
        <v>38</v>
      </c>
      <c r="D8339" s="33">
        <v>35</v>
      </c>
      <c r="E8339" s="33">
        <v>0.98878719999999998</v>
      </c>
      <c r="F8339" s="33">
        <v>0.98931500000000006</v>
      </c>
    </row>
    <row r="8340" spans="2:6">
      <c r="B8340" s="40">
        <v>43274</v>
      </c>
      <c r="C8340" s="33" t="s">
        <v>38</v>
      </c>
      <c r="D8340" s="33">
        <v>36</v>
      </c>
      <c r="E8340" s="33">
        <v>0.9885678</v>
      </c>
      <c r="F8340" s="33">
        <v>0.98902679999999998</v>
      </c>
    </row>
    <row r="8341" spans="2:6">
      <c r="B8341" s="40">
        <v>43274</v>
      </c>
      <c r="C8341" s="33" t="s">
        <v>38</v>
      </c>
      <c r="D8341" s="33">
        <v>37</v>
      </c>
      <c r="E8341" s="33">
        <v>0.9883767</v>
      </c>
      <c r="F8341" s="33">
        <v>0.98894110000000002</v>
      </c>
    </row>
    <row r="8342" spans="2:6">
      <c r="B8342" s="40">
        <v>43274</v>
      </c>
      <c r="C8342" s="33" t="s">
        <v>38</v>
      </c>
      <c r="D8342" s="33">
        <v>38</v>
      </c>
      <c r="E8342" s="33">
        <v>0.98853250000000004</v>
      </c>
      <c r="F8342" s="33">
        <v>0.98901399999999995</v>
      </c>
    </row>
    <row r="8343" spans="2:6">
      <c r="B8343" s="40">
        <v>43274</v>
      </c>
      <c r="C8343" s="33" t="s">
        <v>38</v>
      </c>
      <c r="D8343" s="33">
        <v>39</v>
      </c>
      <c r="E8343" s="33">
        <v>0.9886393</v>
      </c>
      <c r="F8343" s="33">
        <v>0.98881759999999996</v>
      </c>
    </row>
    <row r="8344" spans="2:6">
      <c r="B8344" s="40">
        <v>43274</v>
      </c>
      <c r="C8344" s="33" t="s">
        <v>38</v>
      </c>
      <c r="D8344" s="33">
        <v>40</v>
      </c>
      <c r="E8344" s="33">
        <v>0.98900710000000003</v>
      </c>
      <c r="F8344" s="33">
        <v>0.98906839999999996</v>
      </c>
    </row>
    <row r="8345" spans="2:6">
      <c r="B8345" s="40">
        <v>43274</v>
      </c>
      <c r="C8345" s="33" t="s">
        <v>38</v>
      </c>
      <c r="D8345" s="33">
        <v>41</v>
      </c>
      <c r="E8345" s="33">
        <v>0.98907710000000004</v>
      </c>
      <c r="F8345" s="33">
        <v>0.98910399999999998</v>
      </c>
    </row>
    <row r="8346" spans="2:6">
      <c r="B8346" s="40">
        <v>43274</v>
      </c>
      <c r="C8346" s="33" t="s">
        <v>38</v>
      </c>
      <c r="D8346" s="33">
        <v>42</v>
      </c>
      <c r="E8346" s="33">
        <v>0.9892493</v>
      </c>
      <c r="F8346" s="33">
        <v>0.98920090000000005</v>
      </c>
    </row>
    <row r="8347" spans="2:6">
      <c r="B8347" s="40">
        <v>43274</v>
      </c>
      <c r="C8347" s="33" t="s">
        <v>38</v>
      </c>
      <c r="D8347" s="33">
        <v>43</v>
      </c>
      <c r="E8347" s="33">
        <v>0.98934440000000001</v>
      </c>
      <c r="F8347" s="33">
        <v>0.98923839999999996</v>
      </c>
    </row>
    <row r="8348" spans="2:6">
      <c r="B8348" s="40">
        <v>43274</v>
      </c>
      <c r="C8348" s="33" t="s">
        <v>38</v>
      </c>
      <c r="D8348" s="33">
        <v>44</v>
      </c>
      <c r="E8348" s="33">
        <v>0.98955309999999996</v>
      </c>
      <c r="F8348" s="33">
        <v>0.9894212</v>
      </c>
    </row>
    <row r="8349" spans="2:6">
      <c r="B8349" s="40">
        <v>43274</v>
      </c>
      <c r="C8349" s="33" t="s">
        <v>38</v>
      </c>
      <c r="D8349" s="33">
        <v>45</v>
      </c>
      <c r="E8349" s="33">
        <v>0.98975040000000003</v>
      </c>
      <c r="F8349" s="33">
        <v>0.9895486</v>
      </c>
    </row>
    <row r="8350" spans="2:6">
      <c r="B8350" s="40">
        <v>43274</v>
      </c>
      <c r="C8350" s="33" t="s">
        <v>38</v>
      </c>
      <c r="D8350" s="33">
        <v>46</v>
      </c>
      <c r="E8350" s="33">
        <v>0.98973359999999999</v>
      </c>
      <c r="F8350" s="33">
        <v>0.98953329999999995</v>
      </c>
    </row>
    <row r="8351" spans="2:6">
      <c r="B8351" s="40">
        <v>43274</v>
      </c>
      <c r="C8351" s="33" t="s">
        <v>38</v>
      </c>
      <c r="D8351" s="33">
        <v>47</v>
      </c>
      <c r="E8351" s="33">
        <v>0.98910439999999999</v>
      </c>
      <c r="F8351" s="33">
        <v>0.9891354</v>
      </c>
    </row>
    <row r="8352" spans="2:6">
      <c r="B8352" s="40">
        <v>43274</v>
      </c>
      <c r="C8352" s="33" t="s">
        <v>38</v>
      </c>
      <c r="D8352" s="33">
        <v>48</v>
      </c>
      <c r="E8352" s="33">
        <v>0.98897239999999997</v>
      </c>
      <c r="F8352" s="33">
        <v>0.98907069999999997</v>
      </c>
    </row>
    <row r="8353" spans="2:6">
      <c r="B8353" s="40">
        <v>43275</v>
      </c>
      <c r="C8353" s="33" t="s">
        <v>38</v>
      </c>
      <c r="D8353" s="33">
        <v>1</v>
      </c>
      <c r="E8353" s="33">
        <v>0.98928959999999999</v>
      </c>
      <c r="F8353" s="33">
        <v>0.98958599999999997</v>
      </c>
    </row>
    <row r="8354" spans="2:6">
      <c r="B8354" s="40">
        <v>43275</v>
      </c>
      <c r="C8354" s="33" t="s">
        <v>38</v>
      </c>
      <c r="D8354" s="33">
        <v>2</v>
      </c>
      <c r="E8354" s="33">
        <v>0.989062</v>
      </c>
      <c r="F8354" s="33">
        <v>0.98950859999999996</v>
      </c>
    </row>
    <row r="8355" spans="2:6">
      <c r="B8355" s="40">
        <v>43275</v>
      </c>
      <c r="C8355" s="33" t="s">
        <v>38</v>
      </c>
      <c r="D8355" s="33">
        <v>3</v>
      </c>
      <c r="E8355" s="33">
        <v>0.98882999999999999</v>
      </c>
      <c r="F8355" s="33">
        <v>0.98925249999999998</v>
      </c>
    </row>
    <row r="8356" spans="2:6">
      <c r="B8356" s="40">
        <v>43275</v>
      </c>
      <c r="C8356" s="33" t="s">
        <v>38</v>
      </c>
      <c r="D8356" s="33">
        <v>4</v>
      </c>
      <c r="E8356" s="33">
        <v>0.98843110000000001</v>
      </c>
      <c r="F8356" s="33">
        <v>0.98891309999999999</v>
      </c>
    </row>
    <row r="8357" spans="2:6">
      <c r="B8357" s="40">
        <v>43275</v>
      </c>
      <c r="C8357" s="33" t="s">
        <v>38</v>
      </c>
      <c r="D8357" s="33">
        <v>5</v>
      </c>
      <c r="E8357" s="33">
        <v>0.9882493</v>
      </c>
      <c r="F8357" s="33">
        <v>0.98884190000000005</v>
      </c>
    </row>
    <row r="8358" spans="2:6">
      <c r="B8358" s="40">
        <v>43275</v>
      </c>
      <c r="C8358" s="33" t="s">
        <v>38</v>
      </c>
      <c r="D8358" s="33">
        <v>6</v>
      </c>
      <c r="E8358" s="33">
        <v>0.98804970000000003</v>
      </c>
      <c r="F8358" s="33">
        <v>0.98872130000000003</v>
      </c>
    </row>
    <row r="8359" spans="2:6">
      <c r="B8359" s="40">
        <v>43275</v>
      </c>
      <c r="C8359" s="33" t="s">
        <v>38</v>
      </c>
      <c r="D8359" s="33">
        <v>7</v>
      </c>
      <c r="E8359" s="33">
        <v>0.98800100000000002</v>
      </c>
      <c r="F8359" s="33">
        <v>0.98872099999999996</v>
      </c>
    </row>
    <row r="8360" spans="2:6">
      <c r="B8360" s="40">
        <v>43275</v>
      </c>
      <c r="C8360" s="33" t="s">
        <v>38</v>
      </c>
      <c r="D8360" s="33">
        <v>8</v>
      </c>
      <c r="E8360" s="33">
        <v>0.98782859999999995</v>
      </c>
      <c r="F8360" s="33">
        <v>0.98862039999999995</v>
      </c>
    </row>
    <row r="8361" spans="2:6">
      <c r="B8361" s="40">
        <v>43275</v>
      </c>
      <c r="C8361" s="33" t="s">
        <v>38</v>
      </c>
      <c r="D8361" s="33">
        <v>9</v>
      </c>
      <c r="E8361" s="33">
        <v>0.98765099999999995</v>
      </c>
      <c r="F8361" s="33">
        <v>0.98855360000000003</v>
      </c>
    </row>
    <row r="8362" spans="2:6">
      <c r="B8362" s="40">
        <v>43275</v>
      </c>
      <c r="C8362" s="33" t="s">
        <v>38</v>
      </c>
      <c r="D8362" s="33">
        <v>10</v>
      </c>
      <c r="E8362" s="33">
        <v>0.9874001</v>
      </c>
      <c r="F8362" s="33">
        <v>0.98847529999999995</v>
      </c>
    </row>
    <row r="8363" spans="2:6">
      <c r="B8363" s="40">
        <v>43275</v>
      </c>
      <c r="C8363" s="33" t="s">
        <v>38</v>
      </c>
      <c r="D8363" s="33">
        <v>11</v>
      </c>
      <c r="E8363" s="33">
        <v>0.98740589999999995</v>
      </c>
      <c r="F8363" s="33">
        <v>0.98851880000000003</v>
      </c>
    </row>
    <row r="8364" spans="2:6">
      <c r="B8364" s="40">
        <v>43275</v>
      </c>
      <c r="C8364" s="33" t="s">
        <v>38</v>
      </c>
      <c r="D8364" s="33">
        <v>12</v>
      </c>
      <c r="E8364" s="33">
        <v>0.98748769999999997</v>
      </c>
      <c r="F8364" s="33">
        <v>0.98856999999999995</v>
      </c>
    </row>
    <row r="8365" spans="2:6">
      <c r="B8365" s="40">
        <v>43275</v>
      </c>
      <c r="C8365" s="33" t="s">
        <v>38</v>
      </c>
      <c r="D8365" s="33">
        <v>13</v>
      </c>
      <c r="E8365" s="33">
        <v>0.98774890000000004</v>
      </c>
      <c r="F8365" s="33">
        <v>0.98866270000000001</v>
      </c>
    </row>
    <row r="8366" spans="2:6">
      <c r="B8366" s="40">
        <v>43275</v>
      </c>
      <c r="C8366" s="33" t="s">
        <v>38</v>
      </c>
      <c r="D8366" s="33">
        <v>14</v>
      </c>
      <c r="E8366" s="33">
        <v>0.98805900000000002</v>
      </c>
      <c r="F8366" s="33">
        <v>0.98882599999999998</v>
      </c>
    </row>
    <row r="8367" spans="2:6">
      <c r="B8367" s="40">
        <v>43275</v>
      </c>
      <c r="C8367" s="33" t="s">
        <v>38</v>
      </c>
      <c r="D8367" s="33">
        <v>15</v>
      </c>
      <c r="E8367" s="33">
        <v>0.98868239999999996</v>
      </c>
      <c r="F8367" s="33">
        <v>0.98935850000000003</v>
      </c>
    </row>
    <row r="8368" spans="2:6">
      <c r="B8368" s="40">
        <v>43275</v>
      </c>
      <c r="C8368" s="33" t="s">
        <v>38</v>
      </c>
      <c r="D8368" s="33">
        <v>16</v>
      </c>
      <c r="E8368" s="33">
        <v>0.9888093</v>
      </c>
      <c r="F8368" s="33">
        <v>0.98952600000000002</v>
      </c>
    </row>
    <row r="8369" spans="2:6">
      <c r="B8369" s="40">
        <v>43275</v>
      </c>
      <c r="C8369" s="33" t="s">
        <v>38</v>
      </c>
      <c r="D8369" s="33">
        <v>17</v>
      </c>
      <c r="E8369" s="33">
        <v>0.98910830000000005</v>
      </c>
      <c r="F8369" s="33">
        <v>0.98974419999999996</v>
      </c>
    </row>
    <row r="8370" spans="2:6">
      <c r="B8370" s="40">
        <v>43275</v>
      </c>
      <c r="C8370" s="33" t="s">
        <v>38</v>
      </c>
      <c r="D8370" s="33">
        <v>18</v>
      </c>
      <c r="E8370" s="33">
        <v>0.98886969999999996</v>
      </c>
      <c r="F8370" s="33">
        <v>0.98939049999999995</v>
      </c>
    </row>
    <row r="8371" spans="2:6">
      <c r="B8371" s="40">
        <v>43275</v>
      </c>
      <c r="C8371" s="33" t="s">
        <v>38</v>
      </c>
      <c r="D8371" s="33">
        <v>19</v>
      </c>
      <c r="E8371" s="33">
        <v>0.98880650000000003</v>
      </c>
      <c r="F8371" s="33">
        <v>0.98921340000000002</v>
      </c>
    </row>
    <row r="8372" spans="2:6">
      <c r="B8372" s="40">
        <v>43275</v>
      </c>
      <c r="C8372" s="33" t="s">
        <v>38</v>
      </c>
      <c r="D8372" s="33">
        <v>20</v>
      </c>
      <c r="E8372" s="33">
        <v>0.98841909999999999</v>
      </c>
      <c r="F8372" s="33">
        <v>0.98898609999999998</v>
      </c>
    </row>
    <row r="8373" spans="2:6">
      <c r="B8373" s="40">
        <v>43275</v>
      </c>
      <c r="C8373" s="33" t="s">
        <v>38</v>
      </c>
      <c r="D8373" s="33">
        <v>21</v>
      </c>
      <c r="E8373" s="33">
        <v>0.98827240000000005</v>
      </c>
      <c r="F8373" s="33">
        <v>0.98905779999999999</v>
      </c>
    </row>
    <row r="8374" spans="2:6">
      <c r="B8374" s="40">
        <v>43275</v>
      </c>
      <c r="C8374" s="33" t="s">
        <v>38</v>
      </c>
      <c r="D8374" s="33">
        <v>22</v>
      </c>
      <c r="E8374" s="33">
        <v>0.98841789999999996</v>
      </c>
      <c r="F8374" s="33">
        <v>0.98907690000000004</v>
      </c>
    </row>
    <row r="8375" spans="2:6">
      <c r="B8375" s="40">
        <v>43275</v>
      </c>
      <c r="C8375" s="33" t="s">
        <v>38</v>
      </c>
      <c r="D8375" s="33">
        <v>23</v>
      </c>
      <c r="E8375" s="33">
        <v>0.98853480000000005</v>
      </c>
      <c r="F8375" s="33">
        <v>0.98914670000000005</v>
      </c>
    </row>
    <row r="8376" spans="2:6">
      <c r="B8376" s="40">
        <v>43275</v>
      </c>
      <c r="C8376" s="33" t="s">
        <v>38</v>
      </c>
      <c r="D8376" s="33">
        <v>24</v>
      </c>
      <c r="E8376" s="33">
        <v>0.98861100000000002</v>
      </c>
      <c r="F8376" s="33">
        <v>0.98909279999999999</v>
      </c>
    </row>
    <row r="8377" spans="2:6">
      <c r="B8377" s="40">
        <v>43275</v>
      </c>
      <c r="C8377" s="33" t="s">
        <v>38</v>
      </c>
      <c r="D8377" s="33">
        <v>25</v>
      </c>
      <c r="E8377" s="33">
        <v>0.98857899999999999</v>
      </c>
      <c r="F8377" s="33">
        <v>0.98906879999999997</v>
      </c>
    </row>
    <row r="8378" spans="2:6">
      <c r="B8378" s="40">
        <v>43275</v>
      </c>
      <c r="C8378" s="33" t="s">
        <v>38</v>
      </c>
      <c r="D8378" s="33">
        <v>26</v>
      </c>
      <c r="E8378" s="33">
        <v>0.98853159999999995</v>
      </c>
      <c r="F8378" s="33">
        <v>0.98898299999999995</v>
      </c>
    </row>
    <row r="8379" spans="2:6">
      <c r="B8379" s="40">
        <v>43275</v>
      </c>
      <c r="C8379" s="33" t="s">
        <v>38</v>
      </c>
      <c r="D8379" s="33">
        <v>27</v>
      </c>
      <c r="E8379" s="33">
        <v>0.98846400000000001</v>
      </c>
      <c r="F8379" s="33">
        <v>0.98905290000000001</v>
      </c>
    </row>
    <row r="8380" spans="2:6">
      <c r="B8380" s="40">
        <v>43275</v>
      </c>
      <c r="C8380" s="33" t="s">
        <v>38</v>
      </c>
      <c r="D8380" s="33">
        <v>28</v>
      </c>
      <c r="E8380" s="33">
        <v>0.98823859999999997</v>
      </c>
      <c r="F8380" s="33">
        <v>0.98889870000000002</v>
      </c>
    </row>
    <row r="8381" spans="2:6">
      <c r="B8381" s="40">
        <v>43275</v>
      </c>
      <c r="C8381" s="33" t="s">
        <v>38</v>
      </c>
      <c r="D8381" s="33">
        <v>29</v>
      </c>
      <c r="E8381" s="33">
        <v>0.98835910000000005</v>
      </c>
      <c r="F8381" s="33">
        <v>0.98894800000000005</v>
      </c>
    </row>
    <row r="8382" spans="2:6">
      <c r="B8382" s="40">
        <v>43275</v>
      </c>
      <c r="C8382" s="33" t="s">
        <v>38</v>
      </c>
      <c r="D8382" s="33">
        <v>30</v>
      </c>
      <c r="E8382" s="33">
        <v>0.98821289999999995</v>
      </c>
      <c r="F8382" s="33">
        <v>0.98894559999999998</v>
      </c>
    </row>
    <row r="8383" spans="2:6">
      <c r="B8383" s="40">
        <v>43275</v>
      </c>
      <c r="C8383" s="33" t="s">
        <v>38</v>
      </c>
      <c r="D8383" s="33">
        <v>31</v>
      </c>
      <c r="E8383" s="33">
        <v>0.98839679999999996</v>
      </c>
      <c r="F8383" s="33">
        <v>0.98913359999999995</v>
      </c>
    </row>
    <row r="8384" spans="2:6">
      <c r="B8384" s="40">
        <v>43275</v>
      </c>
      <c r="C8384" s="33" t="s">
        <v>38</v>
      </c>
      <c r="D8384" s="33">
        <v>32</v>
      </c>
      <c r="E8384" s="33">
        <v>0.98875279999999999</v>
      </c>
      <c r="F8384" s="33">
        <v>0.98928780000000005</v>
      </c>
    </row>
    <row r="8385" spans="2:6">
      <c r="B8385" s="40">
        <v>43275</v>
      </c>
      <c r="C8385" s="33" t="s">
        <v>38</v>
      </c>
      <c r="D8385" s="33">
        <v>33</v>
      </c>
      <c r="E8385" s="33">
        <v>0.98922659999999996</v>
      </c>
      <c r="F8385" s="33">
        <v>0.98934770000000005</v>
      </c>
    </row>
    <row r="8386" spans="2:6">
      <c r="B8386" s="40">
        <v>43275</v>
      </c>
      <c r="C8386" s="33" t="s">
        <v>38</v>
      </c>
      <c r="D8386" s="33">
        <v>34</v>
      </c>
      <c r="E8386" s="33">
        <v>0.98949370000000003</v>
      </c>
      <c r="F8386" s="33">
        <v>0.98949129999999996</v>
      </c>
    </row>
    <row r="8387" spans="2:6">
      <c r="B8387" s="40">
        <v>43275</v>
      </c>
      <c r="C8387" s="33" t="s">
        <v>38</v>
      </c>
      <c r="D8387" s="33">
        <v>35</v>
      </c>
      <c r="E8387" s="33">
        <v>0.98943420000000004</v>
      </c>
      <c r="F8387" s="33">
        <v>0.98957799999999996</v>
      </c>
    </row>
    <row r="8388" spans="2:6">
      <c r="B8388" s="40">
        <v>43275</v>
      </c>
      <c r="C8388" s="33" t="s">
        <v>38</v>
      </c>
      <c r="D8388" s="33">
        <v>36</v>
      </c>
      <c r="E8388" s="33">
        <v>0.98942949999999996</v>
      </c>
      <c r="F8388" s="33">
        <v>0.98954850000000005</v>
      </c>
    </row>
    <row r="8389" spans="2:6">
      <c r="B8389" s="40">
        <v>43275</v>
      </c>
      <c r="C8389" s="33" t="s">
        <v>38</v>
      </c>
      <c r="D8389" s="33">
        <v>37</v>
      </c>
      <c r="E8389" s="33">
        <v>0.98927489999999996</v>
      </c>
      <c r="F8389" s="33">
        <v>0.98937549999999996</v>
      </c>
    </row>
    <row r="8390" spans="2:6">
      <c r="B8390" s="40">
        <v>43275</v>
      </c>
      <c r="C8390" s="33" t="s">
        <v>38</v>
      </c>
      <c r="D8390" s="33">
        <v>38</v>
      </c>
      <c r="E8390" s="33">
        <v>0.989232</v>
      </c>
      <c r="F8390" s="33">
        <v>0.98934809999999995</v>
      </c>
    </row>
    <row r="8391" spans="2:6">
      <c r="B8391" s="40">
        <v>43275</v>
      </c>
      <c r="C8391" s="33" t="s">
        <v>38</v>
      </c>
      <c r="D8391" s="33">
        <v>39</v>
      </c>
      <c r="E8391" s="33">
        <v>0.98886529999999995</v>
      </c>
      <c r="F8391" s="33">
        <v>0.98923510000000003</v>
      </c>
    </row>
    <row r="8392" spans="2:6">
      <c r="B8392" s="40">
        <v>43275</v>
      </c>
      <c r="C8392" s="33" t="s">
        <v>38</v>
      </c>
      <c r="D8392" s="33">
        <v>40</v>
      </c>
      <c r="E8392" s="33">
        <v>0.98888330000000002</v>
      </c>
      <c r="F8392" s="33">
        <v>0.98922390000000004</v>
      </c>
    </row>
    <row r="8393" spans="2:6">
      <c r="B8393" s="40">
        <v>43275</v>
      </c>
      <c r="C8393" s="33" t="s">
        <v>38</v>
      </c>
      <c r="D8393" s="33">
        <v>41</v>
      </c>
      <c r="E8393" s="33">
        <v>0.98902449999999997</v>
      </c>
      <c r="F8393" s="33">
        <v>0.98937660000000005</v>
      </c>
    </row>
    <row r="8394" spans="2:6">
      <c r="B8394" s="40">
        <v>43275</v>
      </c>
      <c r="C8394" s="33" t="s">
        <v>38</v>
      </c>
      <c r="D8394" s="33">
        <v>42</v>
      </c>
      <c r="E8394" s="33">
        <v>0.98916340000000003</v>
      </c>
      <c r="F8394" s="33">
        <v>0.98940229999999996</v>
      </c>
    </row>
    <row r="8395" spans="2:6">
      <c r="B8395" s="40">
        <v>43275</v>
      </c>
      <c r="C8395" s="33" t="s">
        <v>38</v>
      </c>
      <c r="D8395" s="33">
        <v>43</v>
      </c>
      <c r="E8395" s="33">
        <v>0.98924880000000004</v>
      </c>
      <c r="F8395" s="33">
        <v>0.98948659999999999</v>
      </c>
    </row>
    <row r="8396" spans="2:6">
      <c r="B8396" s="40">
        <v>43275</v>
      </c>
      <c r="C8396" s="33" t="s">
        <v>38</v>
      </c>
      <c r="D8396" s="33">
        <v>44</v>
      </c>
      <c r="E8396" s="33">
        <v>0.98968230000000001</v>
      </c>
      <c r="F8396" s="33">
        <v>0.98960230000000005</v>
      </c>
    </row>
    <row r="8397" spans="2:6">
      <c r="B8397" s="40">
        <v>43275</v>
      </c>
      <c r="C8397" s="33" t="s">
        <v>38</v>
      </c>
      <c r="D8397" s="33">
        <v>45</v>
      </c>
      <c r="E8397" s="33">
        <v>0.98932949999999997</v>
      </c>
      <c r="F8397" s="33">
        <v>0.98947600000000002</v>
      </c>
    </row>
    <row r="8398" spans="2:6">
      <c r="B8398" s="40">
        <v>43275</v>
      </c>
      <c r="C8398" s="33" t="s">
        <v>38</v>
      </c>
      <c r="D8398" s="33">
        <v>46</v>
      </c>
      <c r="E8398" s="33">
        <v>0.98952039999999997</v>
      </c>
      <c r="F8398" s="33">
        <v>0.98938400000000004</v>
      </c>
    </row>
    <row r="8399" spans="2:6">
      <c r="B8399" s="40">
        <v>43275</v>
      </c>
      <c r="C8399" s="33" t="s">
        <v>38</v>
      </c>
      <c r="D8399" s="33">
        <v>47</v>
      </c>
      <c r="E8399" s="33">
        <v>0.98920160000000001</v>
      </c>
      <c r="F8399" s="33">
        <v>0.98928930000000004</v>
      </c>
    </row>
    <row r="8400" spans="2:6">
      <c r="B8400" s="40">
        <v>43275</v>
      </c>
      <c r="C8400" s="33" t="s">
        <v>38</v>
      </c>
      <c r="D8400" s="33">
        <v>48</v>
      </c>
      <c r="E8400" s="33">
        <v>0.98901170000000005</v>
      </c>
      <c r="F8400" s="33">
        <v>0.98940539999999999</v>
      </c>
    </row>
    <row r="8401" spans="2:6">
      <c r="B8401" s="40">
        <v>43276</v>
      </c>
      <c r="C8401" s="33" t="s">
        <v>38</v>
      </c>
      <c r="D8401" s="33">
        <v>1</v>
      </c>
      <c r="E8401" s="33">
        <v>0.9890909</v>
      </c>
      <c r="F8401" s="33">
        <v>0.98957280000000003</v>
      </c>
    </row>
    <row r="8402" spans="2:6">
      <c r="B8402" s="40">
        <v>43276</v>
      </c>
      <c r="C8402" s="33" t="s">
        <v>38</v>
      </c>
      <c r="D8402" s="33">
        <v>2</v>
      </c>
      <c r="E8402" s="33">
        <v>0.98879079999999997</v>
      </c>
      <c r="F8402" s="33">
        <v>0.98947790000000002</v>
      </c>
    </row>
    <row r="8403" spans="2:6">
      <c r="B8403" s="40">
        <v>43276</v>
      </c>
      <c r="C8403" s="33" t="s">
        <v>38</v>
      </c>
      <c r="D8403" s="33">
        <v>3</v>
      </c>
      <c r="E8403" s="33">
        <v>0.9885834</v>
      </c>
      <c r="F8403" s="33">
        <v>0.98929719999999999</v>
      </c>
    </row>
    <row r="8404" spans="2:6">
      <c r="B8404" s="40">
        <v>43276</v>
      </c>
      <c r="C8404" s="33" t="s">
        <v>38</v>
      </c>
      <c r="D8404" s="33">
        <v>4</v>
      </c>
      <c r="E8404" s="33">
        <v>0.98874059999999997</v>
      </c>
      <c r="F8404" s="33">
        <v>0.98943360000000002</v>
      </c>
    </row>
    <row r="8405" spans="2:6">
      <c r="B8405" s="40">
        <v>43276</v>
      </c>
      <c r="C8405" s="33" t="s">
        <v>38</v>
      </c>
      <c r="D8405" s="33">
        <v>5</v>
      </c>
      <c r="E8405" s="33">
        <v>0.98874499999999999</v>
      </c>
      <c r="F8405" s="33">
        <v>0.98948219999999998</v>
      </c>
    </row>
    <row r="8406" spans="2:6">
      <c r="B8406" s="40">
        <v>43276</v>
      </c>
      <c r="C8406" s="33" t="s">
        <v>38</v>
      </c>
      <c r="D8406" s="33">
        <v>6</v>
      </c>
      <c r="E8406" s="33">
        <v>0.98877789999999999</v>
      </c>
      <c r="F8406" s="33">
        <v>0.98952859999999998</v>
      </c>
    </row>
    <row r="8407" spans="2:6">
      <c r="B8407" s="40">
        <v>43276</v>
      </c>
      <c r="C8407" s="33" t="s">
        <v>38</v>
      </c>
      <c r="D8407" s="33">
        <v>7</v>
      </c>
      <c r="E8407" s="33">
        <v>0.98921519999999996</v>
      </c>
      <c r="F8407" s="33">
        <v>0.98970959999999997</v>
      </c>
    </row>
    <row r="8408" spans="2:6">
      <c r="B8408" s="40">
        <v>43276</v>
      </c>
      <c r="C8408" s="33" t="s">
        <v>38</v>
      </c>
      <c r="D8408" s="33">
        <v>8</v>
      </c>
      <c r="E8408" s="33">
        <v>0.98922350000000003</v>
      </c>
      <c r="F8408" s="33">
        <v>0.9897262</v>
      </c>
    </row>
    <row r="8409" spans="2:6">
      <c r="B8409" s="40">
        <v>43276</v>
      </c>
      <c r="C8409" s="33" t="s">
        <v>38</v>
      </c>
      <c r="D8409" s="33">
        <v>9</v>
      </c>
      <c r="E8409" s="33">
        <v>0.9891432</v>
      </c>
      <c r="F8409" s="33">
        <v>0.98966770000000004</v>
      </c>
    </row>
    <row r="8410" spans="2:6">
      <c r="B8410" s="40">
        <v>43276</v>
      </c>
      <c r="C8410" s="33" t="s">
        <v>38</v>
      </c>
      <c r="D8410" s="33">
        <v>10</v>
      </c>
      <c r="E8410" s="33">
        <v>0.9889211</v>
      </c>
      <c r="F8410" s="33">
        <v>0.98958520000000005</v>
      </c>
    </row>
    <row r="8411" spans="2:6">
      <c r="B8411" s="40">
        <v>43276</v>
      </c>
      <c r="C8411" s="33" t="s">
        <v>38</v>
      </c>
      <c r="D8411" s="33">
        <v>11</v>
      </c>
      <c r="E8411" s="33">
        <v>0.98908549999999995</v>
      </c>
      <c r="F8411" s="33">
        <v>0.98964750000000001</v>
      </c>
    </row>
    <row r="8412" spans="2:6">
      <c r="B8412" s="40">
        <v>43276</v>
      </c>
      <c r="C8412" s="33" t="s">
        <v>38</v>
      </c>
      <c r="D8412" s="33">
        <v>12</v>
      </c>
      <c r="E8412" s="33">
        <v>0.98939949999999999</v>
      </c>
      <c r="F8412" s="33">
        <v>0.98987939999999996</v>
      </c>
    </row>
    <row r="8413" spans="2:6">
      <c r="B8413" s="40">
        <v>43276</v>
      </c>
      <c r="C8413" s="33" t="s">
        <v>38</v>
      </c>
      <c r="D8413" s="33">
        <v>13</v>
      </c>
      <c r="E8413" s="33">
        <v>0.98987760000000002</v>
      </c>
      <c r="F8413" s="33">
        <v>0.99012619999999996</v>
      </c>
    </row>
    <row r="8414" spans="2:6">
      <c r="B8414" s="40">
        <v>43276</v>
      </c>
      <c r="C8414" s="33" t="s">
        <v>38</v>
      </c>
      <c r="D8414" s="33">
        <v>14</v>
      </c>
      <c r="E8414" s="33">
        <v>0.99071889999999996</v>
      </c>
      <c r="F8414" s="33">
        <v>0.99049390000000004</v>
      </c>
    </row>
    <row r="8415" spans="2:6">
      <c r="B8415" s="40">
        <v>43276</v>
      </c>
      <c r="C8415" s="33" t="s">
        <v>38</v>
      </c>
      <c r="D8415" s="33">
        <v>15</v>
      </c>
      <c r="E8415" s="33">
        <v>0.99101079999999997</v>
      </c>
      <c r="F8415" s="33">
        <v>0.99045479999999997</v>
      </c>
    </row>
    <row r="8416" spans="2:6">
      <c r="B8416" s="40">
        <v>43276</v>
      </c>
      <c r="C8416" s="33" t="s">
        <v>38</v>
      </c>
      <c r="D8416" s="33">
        <v>16</v>
      </c>
      <c r="E8416" s="33">
        <v>0.99122330000000003</v>
      </c>
      <c r="F8416" s="33">
        <v>0.99047770000000002</v>
      </c>
    </row>
    <row r="8417" spans="2:6">
      <c r="B8417" s="40">
        <v>43276</v>
      </c>
      <c r="C8417" s="33" t="s">
        <v>38</v>
      </c>
      <c r="D8417" s="33">
        <v>17</v>
      </c>
      <c r="E8417" s="33">
        <v>0.99095960000000005</v>
      </c>
      <c r="F8417" s="33">
        <v>0.99023669999999997</v>
      </c>
    </row>
    <row r="8418" spans="2:6">
      <c r="B8418" s="40">
        <v>43276</v>
      </c>
      <c r="C8418" s="33" t="s">
        <v>38</v>
      </c>
      <c r="D8418" s="33">
        <v>18</v>
      </c>
      <c r="E8418" s="33">
        <v>0.9903402</v>
      </c>
      <c r="F8418" s="33">
        <v>0.98960649999999994</v>
      </c>
    </row>
    <row r="8419" spans="2:6">
      <c r="B8419" s="40">
        <v>43276</v>
      </c>
      <c r="C8419" s="33" t="s">
        <v>38</v>
      </c>
      <c r="D8419" s="33">
        <v>19</v>
      </c>
      <c r="E8419" s="33">
        <v>0.9899597</v>
      </c>
      <c r="F8419" s="33">
        <v>0.98927690000000001</v>
      </c>
    </row>
    <row r="8420" spans="2:6">
      <c r="B8420" s="40">
        <v>43276</v>
      </c>
      <c r="C8420" s="33" t="s">
        <v>38</v>
      </c>
      <c r="D8420" s="33">
        <v>20</v>
      </c>
      <c r="E8420" s="33">
        <v>0.98960130000000002</v>
      </c>
      <c r="F8420" s="33">
        <v>0.98887349999999996</v>
      </c>
    </row>
    <row r="8421" spans="2:6">
      <c r="B8421" s="40">
        <v>43276</v>
      </c>
      <c r="C8421" s="33" t="s">
        <v>38</v>
      </c>
      <c r="D8421" s="33">
        <v>21</v>
      </c>
      <c r="E8421" s="33">
        <v>0.98921669999999995</v>
      </c>
      <c r="F8421" s="33">
        <v>0.9885292</v>
      </c>
    </row>
    <row r="8422" spans="2:6">
      <c r="B8422" s="40">
        <v>43276</v>
      </c>
      <c r="C8422" s="33" t="s">
        <v>38</v>
      </c>
      <c r="D8422" s="33">
        <v>22</v>
      </c>
      <c r="E8422" s="33">
        <v>0.98923209999999995</v>
      </c>
      <c r="F8422" s="33">
        <v>0.9885834</v>
      </c>
    </row>
    <row r="8423" spans="2:6">
      <c r="B8423" s="40">
        <v>43276</v>
      </c>
      <c r="C8423" s="33" t="s">
        <v>38</v>
      </c>
      <c r="D8423" s="33">
        <v>23</v>
      </c>
      <c r="E8423" s="33">
        <v>0.98911230000000006</v>
      </c>
      <c r="F8423" s="33">
        <v>0.98838369999999998</v>
      </c>
    </row>
    <row r="8424" spans="2:6">
      <c r="B8424" s="40">
        <v>43276</v>
      </c>
      <c r="C8424" s="33" t="s">
        <v>38</v>
      </c>
      <c r="D8424" s="33">
        <v>24</v>
      </c>
      <c r="E8424" s="33">
        <v>0.98919409999999997</v>
      </c>
      <c r="F8424" s="33">
        <v>0.98845830000000001</v>
      </c>
    </row>
    <row r="8425" spans="2:6">
      <c r="B8425" s="40">
        <v>43276</v>
      </c>
      <c r="C8425" s="33" t="s">
        <v>38</v>
      </c>
      <c r="D8425" s="33">
        <v>25</v>
      </c>
      <c r="E8425" s="33">
        <v>0.98937439999999999</v>
      </c>
      <c r="F8425" s="33">
        <v>0.98864070000000004</v>
      </c>
    </row>
    <row r="8426" spans="2:6">
      <c r="B8426" s="40">
        <v>43276</v>
      </c>
      <c r="C8426" s="33" t="s">
        <v>38</v>
      </c>
      <c r="D8426" s="33">
        <v>26</v>
      </c>
      <c r="E8426" s="33">
        <v>0.98928309999999997</v>
      </c>
      <c r="F8426" s="33">
        <v>0.98855729999999997</v>
      </c>
    </row>
    <row r="8427" spans="2:6">
      <c r="B8427" s="40">
        <v>43276</v>
      </c>
      <c r="C8427" s="33" t="s">
        <v>38</v>
      </c>
      <c r="D8427" s="33">
        <v>27</v>
      </c>
      <c r="E8427" s="33">
        <v>0.98934390000000005</v>
      </c>
      <c r="F8427" s="33">
        <v>0.98865179999999997</v>
      </c>
    </row>
    <row r="8428" spans="2:6">
      <c r="B8428" s="40">
        <v>43276</v>
      </c>
      <c r="C8428" s="33" t="s">
        <v>38</v>
      </c>
      <c r="D8428" s="33">
        <v>28</v>
      </c>
      <c r="E8428" s="33">
        <v>0.98946889999999998</v>
      </c>
      <c r="F8428" s="33">
        <v>0.98874079999999998</v>
      </c>
    </row>
    <row r="8429" spans="2:6">
      <c r="B8429" s="40">
        <v>43276</v>
      </c>
      <c r="C8429" s="33" t="s">
        <v>38</v>
      </c>
      <c r="D8429" s="33">
        <v>29</v>
      </c>
      <c r="E8429" s="33">
        <v>0.98959129999999995</v>
      </c>
      <c r="F8429" s="33">
        <v>0.98887910000000001</v>
      </c>
    </row>
    <row r="8430" spans="2:6">
      <c r="B8430" s="40">
        <v>43276</v>
      </c>
      <c r="C8430" s="33" t="s">
        <v>38</v>
      </c>
      <c r="D8430" s="33">
        <v>30</v>
      </c>
      <c r="E8430" s="33">
        <v>0.98980809999999997</v>
      </c>
      <c r="F8430" s="33">
        <v>0.98907509999999998</v>
      </c>
    </row>
    <row r="8431" spans="2:6">
      <c r="B8431" s="40">
        <v>43276</v>
      </c>
      <c r="C8431" s="33" t="s">
        <v>38</v>
      </c>
      <c r="D8431" s="33">
        <v>31</v>
      </c>
      <c r="E8431" s="33">
        <v>0.98984459999999996</v>
      </c>
      <c r="F8431" s="33">
        <v>0.98912639999999996</v>
      </c>
    </row>
    <row r="8432" spans="2:6">
      <c r="B8432" s="40">
        <v>43276</v>
      </c>
      <c r="C8432" s="33" t="s">
        <v>38</v>
      </c>
      <c r="D8432" s="33">
        <v>32</v>
      </c>
      <c r="E8432" s="33">
        <v>0.98998509999999995</v>
      </c>
      <c r="F8432" s="33">
        <v>0.98916510000000002</v>
      </c>
    </row>
    <row r="8433" spans="2:6">
      <c r="B8433" s="40">
        <v>43276</v>
      </c>
      <c r="C8433" s="33" t="s">
        <v>38</v>
      </c>
      <c r="D8433" s="33">
        <v>33</v>
      </c>
      <c r="E8433" s="33">
        <v>0.9898979</v>
      </c>
      <c r="F8433" s="33">
        <v>0.9890198</v>
      </c>
    </row>
    <row r="8434" spans="2:6">
      <c r="B8434" s="40">
        <v>43276</v>
      </c>
      <c r="C8434" s="33" t="s">
        <v>38</v>
      </c>
      <c r="D8434" s="33">
        <v>34</v>
      </c>
      <c r="E8434" s="33">
        <v>0.99011329999999997</v>
      </c>
      <c r="F8434" s="33">
        <v>0.98940570000000005</v>
      </c>
    </row>
    <row r="8435" spans="2:6">
      <c r="B8435" s="40">
        <v>43276</v>
      </c>
      <c r="C8435" s="33" t="s">
        <v>38</v>
      </c>
      <c r="D8435" s="33">
        <v>35</v>
      </c>
      <c r="E8435" s="33">
        <v>0.99035039999999996</v>
      </c>
      <c r="F8435" s="33">
        <v>0.98950879999999997</v>
      </c>
    </row>
    <row r="8436" spans="2:6">
      <c r="B8436" s="40">
        <v>43276</v>
      </c>
      <c r="C8436" s="33" t="s">
        <v>38</v>
      </c>
      <c r="D8436" s="33">
        <v>36</v>
      </c>
      <c r="E8436" s="33">
        <v>0.99046979999999996</v>
      </c>
      <c r="F8436" s="33">
        <v>0.98966900000000002</v>
      </c>
    </row>
    <row r="8437" spans="2:6">
      <c r="B8437" s="40">
        <v>43276</v>
      </c>
      <c r="C8437" s="33" t="s">
        <v>38</v>
      </c>
      <c r="D8437" s="33">
        <v>37</v>
      </c>
      <c r="E8437" s="33">
        <v>0.99056960000000005</v>
      </c>
      <c r="F8437" s="33">
        <v>0.98985100000000004</v>
      </c>
    </row>
    <row r="8438" spans="2:6">
      <c r="B8438" s="40">
        <v>43276</v>
      </c>
      <c r="C8438" s="33" t="s">
        <v>38</v>
      </c>
      <c r="D8438" s="33">
        <v>38</v>
      </c>
      <c r="E8438" s="33">
        <v>0.99050400000000005</v>
      </c>
      <c r="F8438" s="33">
        <v>0.9899656</v>
      </c>
    </row>
    <row r="8439" spans="2:6">
      <c r="B8439" s="40">
        <v>43276</v>
      </c>
      <c r="C8439" s="33" t="s">
        <v>38</v>
      </c>
      <c r="D8439" s="33">
        <v>39</v>
      </c>
      <c r="E8439" s="33">
        <v>0.99062470000000002</v>
      </c>
      <c r="F8439" s="33">
        <v>0.99005960000000004</v>
      </c>
    </row>
    <row r="8440" spans="2:6">
      <c r="B8440" s="40">
        <v>43276</v>
      </c>
      <c r="C8440" s="33" t="s">
        <v>38</v>
      </c>
      <c r="D8440" s="33">
        <v>40</v>
      </c>
      <c r="E8440" s="33">
        <v>0.9910215</v>
      </c>
      <c r="F8440" s="33">
        <v>0.9904326</v>
      </c>
    </row>
    <row r="8441" spans="2:6">
      <c r="B8441" s="40">
        <v>43276</v>
      </c>
      <c r="C8441" s="33" t="s">
        <v>38</v>
      </c>
      <c r="D8441" s="33">
        <v>41</v>
      </c>
      <c r="E8441" s="33">
        <v>0.99136480000000005</v>
      </c>
      <c r="F8441" s="33">
        <v>0.99051909999999999</v>
      </c>
    </row>
    <row r="8442" spans="2:6">
      <c r="B8442" s="40">
        <v>43276</v>
      </c>
      <c r="C8442" s="33" t="s">
        <v>38</v>
      </c>
      <c r="D8442" s="33">
        <v>42</v>
      </c>
      <c r="E8442" s="33">
        <v>0.99154339999999996</v>
      </c>
      <c r="F8442" s="33">
        <v>0.99056730000000004</v>
      </c>
    </row>
    <row r="8443" spans="2:6">
      <c r="B8443" s="40">
        <v>43276</v>
      </c>
      <c r="C8443" s="33" t="s">
        <v>38</v>
      </c>
      <c r="D8443" s="33">
        <v>43</v>
      </c>
      <c r="E8443" s="33">
        <v>0.99247890000000005</v>
      </c>
      <c r="F8443" s="33">
        <v>0.99144489999999996</v>
      </c>
    </row>
    <row r="8444" spans="2:6">
      <c r="B8444" s="40">
        <v>43276</v>
      </c>
      <c r="C8444" s="33" t="s">
        <v>38</v>
      </c>
      <c r="D8444" s="33">
        <v>44</v>
      </c>
      <c r="E8444" s="33">
        <v>0.99246959999999995</v>
      </c>
      <c r="F8444" s="33">
        <v>0.99142589999999997</v>
      </c>
    </row>
    <row r="8445" spans="2:6">
      <c r="B8445" s="40">
        <v>43276</v>
      </c>
      <c r="C8445" s="33" t="s">
        <v>38</v>
      </c>
      <c r="D8445" s="33">
        <v>45</v>
      </c>
      <c r="E8445" s="33">
        <v>0.9922879</v>
      </c>
      <c r="F8445" s="33">
        <v>0.99137129999999996</v>
      </c>
    </row>
    <row r="8446" spans="2:6">
      <c r="B8446" s="40">
        <v>43276</v>
      </c>
      <c r="C8446" s="33" t="s">
        <v>38</v>
      </c>
      <c r="D8446" s="33">
        <v>46</v>
      </c>
      <c r="E8446" s="33">
        <v>0.99207299999999998</v>
      </c>
      <c r="F8446" s="33">
        <v>0.99126970000000003</v>
      </c>
    </row>
    <row r="8447" spans="2:6">
      <c r="B8447" s="40">
        <v>43276</v>
      </c>
      <c r="C8447" s="33" t="s">
        <v>38</v>
      </c>
      <c r="D8447" s="33">
        <v>47</v>
      </c>
      <c r="E8447" s="33">
        <v>0.99184530000000004</v>
      </c>
      <c r="F8447" s="33">
        <v>0.99121389999999998</v>
      </c>
    </row>
    <row r="8448" spans="2:6">
      <c r="B8448" s="40">
        <v>43276</v>
      </c>
      <c r="C8448" s="33" t="s">
        <v>38</v>
      </c>
      <c r="D8448" s="33">
        <v>48</v>
      </c>
      <c r="E8448" s="33">
        <v>0.99132410000000004</v>
      </c>
      <c r="F8448" s="33">
        <v>0.99081779999999997</v>
      </c>
    </row>
    <row r="8449" spans="2:6">
      <c r="B8449" s="40">
        <v>43277</v>
      </c>
      <c r="C8449" s="33" t="s">
        <v>38</v>
      </c>
      <c r="D8449" s="33">
        <v>1</v>
      </c>
      <c r="E8449" s="33">
        <v>0.99073009999999995</v>
      </c>
      <c r="F8449" s="33">
        <v>0.99035680000000004</v>
      </c>
    </row>
    <row r="8450" spans="2:6">
      <c r="B8450" s="40">
        <v>43277</v>
      </c>
      <c r="C8450" s="33" t="s">
        <v>38</v>
      </c>
      <c r="D8450" s="33">
        <v>2</v>
      </c>
      <c r="E8450" s="33">
        <v>0.99047300000000005</v>
      </c>
      <c r="F8450" s="33">
        <v>0.99019829999999998</v>
      </c>
    </row>
    <row r="8451" spans="2:6">
      <c r="B8451" s="40">
        <v>43277</v>
      </c>
      <c r="C8451" s="33" t="s">
        <v>38</v>
      </c>
      <c r="D8451" s="33">
        <v>3</v>
      </c>
      <c r="E8451" s="33">
        <v>0.99003750000000001</v>
      </c>
      <c r="F8451" s="33">
        <v>0.9898477</v>
      </c>
    </row>
    <row r="8452" spans="2:6">
      <c r="B8452" s="40">
        <v>43277</v>
      </c>
      <c r="C8452" s="33" t="s">
        <v>38</v>
      </c>
      <c r="D8452" s="33">
        <v>4</v>
      </c>
      <c r="E8452" s="33">
        <v>0.98997480000000004</v>
      </c>
      <c r="F8452" s="33">
        <v>0.98984819999999996</v>
      </c>
    </row>
    <row r="8453" spans="2:6">
      <c r="B8453" s="40">
        <v>43277</v>
      </c>
      <c r="C8453" s="33" t="s">
        <v>38</v>
      </c>
      <c r="D8453" s="33">
        <v>5</v>
      </c>
      <c r="E8453" s="33">
        <v>0.98990549999999999</v>
      </c>
      <c r="F8453" s="33">
        <v>0.98981419999999998</v>
      </c>
    </row>
    <row r="8454" spans="2:6">
      <c r="B8454" s="40">
        <v>43277</v>
      </c>
      <c r="C8454" s="33" t="s">
        <v>38</v>
      </c>
      <c r="D8454" s="33">
        <v>6</v>
      </c>
      <c r="E8454" s="33">
        <v>0.98995460000000002</v>
      </c>
      <c r="F8454" s="33">
        <v>0.98994360000000003</v>
      </c>
    </row>
    <row r="8455" spans="2:6">
      <c r="B8455" s="40">
        <v>43277</v>
      </c>
      <c r="C8455" s="33" t="s">
        <v>38</v>
      </c>
      <c r="D8455" s="33">
        <v>7</v>
      </c>
      <c r="E8455" s="33">
        <v>0.99008010000000002</v>
      </c>
      <c r="F8455" s="33">
        <v>0.99014340000000001</v>
      </c>
    </row>
    <row r="8456" spans="2:6">
      <c r="B8456" s="40">
        <v>43277</v>
      </c>
      <c r="C8456" s="33" t="s">
        <v>38</v>
      </c>
      <c r="D8456" s="33">
        <v>8</v>
      </c>
      <c r="E8456" s="33">
        <v>0.99023300000000003</v>
      </c>
      <c r="F8456" s="33">
        <v>0.99030600000000002</v>
      </c>
    </row>
    <row r="8457" spans="2:6">
      <c r="B8457" s="40">
        <v>43277</v>
      </c>
      <c r="C8457" s="33" t="s">
        <v>38</v>
      </c>
      <c r="D8457" s="33">
        <v>9</v>
      </c>
      <c r="E8457" s="33">
        <v>0.99013839999999997</v>
      </c>
      <c r="F8457" s="33">
        <v>0.99021959999999998</v>
      </c>
    </row>
    <row r="8458" spans="2:6">
      <c r="B8458" s="40">
        <v>43277</v>
      </c>
      <c r="C8458" s="33" t="s">
        <v>38</v>
      </c>
      <c r="D8458" s="33">
        <v>10</v>
      </c>
      <c r="E8458" s="33">
        <v>0.99001410000000001</v>
      </c>
      <c r="F8458" s="33">
        <v>0.99015690000000001</v>
      </c>
    </row>
    <row r="8459" spans="2:6">
      <c r="B8459" s="40">
        <v>43277</v>
      </c>
      <c r="C8459" s="33" t="s">
        <v>38</v>
      </c>
      <c r="D8459" s="33">
        <v>11</v>
      </c>
      <c r="E8459" s="33">
        <v>0.99019199999999996</v>
      </c>
      <c r="F8459" s="33">
        <v>0.99022690000000002</v>
      </c>
    </row>
    <row r="8460" spans="2:6">
      <c r="B8460" s="40">
        <v>43277</v>
      </c>
      <c r="C8460" s="33" t="s">
        <v>38</v>
      </c>
      <c r="D8460" s="33">
        <v>12</v>
      </c>
      <c r="E8460" s="33">
        <v>0.99050419999999995</v>
      </c>
      <c r="F8460" s="33">
        <v>0.99039929999999998</v>
      </c>
    </row>
    <row r="8461" spans="2:6">
      <c r="B8461" s="40">
        <v>43277</v>
      </c>
      <c r="C8461" s="33" t="s">
        <v>38</v>
      </c>
      <c r="D8461" s="33">
        <v>13</v>
      </c>
      <c r="E8461" s="33">
        <v>0.99144319999999997</v>
      </c>
      <c r="F8461" s="33">
        <v>0.99094839999999995</v>
      </c>
    </row>
    <row r="8462" spans="2:6">
      <c r="B8462" s="40">
        <v>43277</v>
      </c>
      <c r="C8462" s="33" t="s">
        <v>38</v>
      </c>
      <c r="D8462" s="33">
        <v>14</v>
      </c>
      <c r="E8462" s="33">
        <v>0.99173259999999996</v>
      </c>
      <c r="F8462" s="33">
        <v>0.99099729999999997</v>
      </c>
    </row>
    <row r="8463" spans="2:6">
      <c r="B8463" s="40">
        <v>43277</v>
      </c>
      <c r="C8463" s="33" t="s">
        <v>38</v>
      </c>
      <c r="D8463" s="33">
        <v>15</v>
      </c>
      <c r="E8463" s="33">
        <v>0.99187250000000005</v>
      </c>
      <c r="F8463" s="33">
        <v>0.99093149999999997</v>
      </c>
    </row>
    <row r="8464" spans="2:6">
      <c r="B8464" s="40">
        <v>43277</v>
      </c>
      <c r="C8464" s="33" t="s">
        <v>38</v>
      </c>
      <c r="D8464" s="33">
        <v>16</v>
      </c>
      <c r="E8464" s="33">
        <v>0.99207889999999999</v>
      </c>
      <c r="F8464" s="33">
        <v>0.99100560000000004</v>
      </c>
    </row>
    <row r="8465" spans="2:6">
      <c r="B8465" s="40">
        <v>43277</v>
      </c>
      <c r="C8465" s="33" t="s">
        <v>38</v>
      </c>
      <c r="D8465" s="33">
        <v>17</v>
      </c>
      <c r="E8465" s="33">
        <v>0.9918863</v>
      </c>
      <c r="F8465" s="33">
        <v>0.99084490000000003</v>
      </c>
    </row>
    <row r="8466" spans="2:6">
      <c r="B8466" s="40">
        <v>43277</v>
      </c>
      <c r="C8466" s="33" t="s">
        <v>38</v>
      </c>
      <c r="D8466" s="33">
        <v>18</v>
      </c>
      <c r="E8466" s="33">
        <v>0.99147739999999995</v>
      </c>
      <c r="F8466" s="33">
        <v>0.99044239999999995</v>
      </c>
    </row>
    <row r="8467" spans="2:6">
      <c r="B8467" s="40">
        <v>43277</v>
      </c>
      <c r="C8467" s="33" t="s">
        <v>38</v>
      </c>
      <c r="D8467" s="33">
        <v>19</v>
      </c>
      <c r="E8467" s="33">
        <v>0.99141319999999999</v>
      </c>
      <c r="F8467" s="33">
        <v>0.99040700000000004</v>
      </c>
    </row>
    <row r="8468" spans="2:6">
      <c r="B8468" s="40">
        <v>43277</v>
      </c>
      <c r="C8468" s="33" t="s">
        <v>38</v>
      </c>
      <c r="D8468" s="33">
        <v>20</v>
      </c>
      <c r="E8468" s="33">
        <v>0.99115470000000006</v>
      </c>
      <c r="F8468" s="33">
        <v>0.99015109999999995</v>
      </c>
    </row>
    <row r="8469" spans="2:6">
      <c r="B8469" s="40">
        <v>43277</v>
      </c>
      <c r="C8469" s="33" t="s">
        <v>38</v>
      </c>
      <c r="D8469" s="33">
        <v>21</v>
      </c>
      <c r="E8469" s="33">
        <v>0.99071299999999995</v>
      </c>
      <c r="F8469" s="33">
        <v>0.98971200000000004</v>
      </c>
    </row>
    <row r="8470" spans="2:6">
      <c r="B8470" s="40">
        <v>43277</v>
      </c>
      <c r="C8470" s="33" t="s">
        <v>38</v>
      </c>
      <c r="D8470" s="33">
        <v>22</v>
      </c>
      <c r="E8470" s="33">
        <v>0.98983810000000005</v>
      </c>
      <c r="F8470" s="33">
        <v>0.98884099999999997</v>
      </c>
    </row>
    <row r="8471" spans="2:6">
      <c r="B8471" s="40">
        <v>43277</v>
      </c>
      <c r="C8471" s="33" t="s">
        <v>38</v>
      </c>
      <c r="D8471" s="33">
        <v>23</v>
      </c>
      <c r="E8471" s="33">
        <v>0.98995440000000001</v>
      </c>
      <c r="F8471" s="33">
        <v>0.98900299999999997</v>
      </c>
    </row>
    <row r="8472" spans="2:6">
      <c r="B8472" s="40">
        <v>43277</v>
      </c>
      <c r="C8472" s="33" t="s">
        <v>38</v>
      </c>
      <c r="D8472" s="33">
        <v>24</v>
      </c>
      <c r="E8472" s="33">
        <v>0.98984930000000004</v>
      </c>
      <c r="F8472" s="33">
        <v>0.98900129999999997</v>
      </c>
    </row>
    <row r="8473" spans="2:6">
      <c r="B8473" s="40">
        <v>43277</v>
      </c>
      <c r="C8473" s="33" t="s">
        <v>38</v>
      </c>
      <c r="D8473" s="33">
        <v>25</v>
      </c>
      <c r="E8473" s="33">
        <v>0.98980800000000002</v>
      </c>
      <c r="F8473" s="33">
        <v>0.98884989999999995</v>
      </c>
    </row>
    <row r="8474" spans="2:6">
      <c r="B8474" s="40">
        <v>43277</v>
      </c>
      <c r="C8474" s="33" t="s">
        <v>38</v>
      </c>
      <c r="D8474" s="33">
        <v>26</v>
      </c>
      <c r="E8474" s="33">
        <v>0.98982669999999995</v>
      </c>
      <c r="F8474" s="33">
        <v>0.98881189999999997</v>
      </c>
    </row>
    <row r="8475" spans="2:6">
      <c r="B8475" s="40">
        <v>43277</v>
      </c>
      <c r="C8475" s="33" t="s">
        <v>38</v>
      </c>
      <c r="D8475" s="33">
        <v>27</v>
      </c>
      <c r="E8475" s="33">
        <v>0.98993960000000003</v>
      </c>
      <c r="F8475" s="33">
        <v>0.98892080000000004</v>
      </c>
    </row>
    <row r="8476" spans="2:6">
      <c r="B8476" s="40">
        <v>43277</v>
      </c>
      <c r="C8476" s="33" t="s">
        <v>38</v>
      </c>
      <c r="D8476" s="33">
        <v>28</v>
      </c>
      <c r="E8476" s="33">
        <v>0.98995180000000005</v>
      </c>
      <c r="F8476" s="33">
        <v>0.9889734</v>
      </c>
    </row>
    <row r="8477" spans="2:6">
      <c r="B8477" s="40">
        <v>43277</v>
      </c>
      <c r="C8477" s="33" t="s">
        <v>38</v>
      </c>
      <c r="D8477" s="33">
        <v>29</v>
      </c>
      <c r="E8477" s="33">
        <v>0.98977619999999999</v>
      </c>
      <c r="F8477" s="33">
        <v>0.98884950000000005</v>
      </c>
    </row>
    <row r="8478" spans="2:6">
      <c r="B8478" s="40">
        <v>43277</v>
      </c>
      <c r="C8478" s="33" t="s">
        <v>38</v>
      </c>
      <c r="D8478" s="33">
        <v>30</v>
      </c>
      <c r="E8478" s="33">
        <v>0.99001870000000003</v>
      </c>
      <c r="F8478" s="33">
        <v>0.98908620000000003</v>
      </c>
    </row>
    <row r="8479" spans="2:6">
      <c r="B8479" s="40">
        <v>43277</v>
      </c>
      <c r="C8479" s="33" t="s">
        <v>38</v>
      </c>
      <c r="D8479" s="33">
        <v>31</v>
      </c>
      <c r="E8479" s="33">
        <v>0.99008030000000002</v>
      </c>
      <c r="F8479" s="33">
        <v>0.98902350000000006</v>
      </c>
    </row>
    <row r="8480" spans="2:6">
      <c r="B8480" s="40">
        <v>43277</v>
      </c>
      <c r="C8480" s="33" t="s">
        <v>38</v>
      </c>
      <c r="D8480" s="33">
        <v>32</v>
      </c>
      <c r="E8480" s="33">
        <v>0.99036100000000005</v>
      </c>
      <c r="F8480" s="33">
        <v>0.98933289999999996</v>
      </c>
    </row>
    <row r="8481" spans="2:6">
      <c r="B8481" s="40">
        <v>43277</v>
      </c>
      <c r="C8481" s="33" t="s">
        <v>38</v>
      </c>
      <c r="D8481" s="33">
        <v>33</v>
      </c>
      <c r="E8481" s="33">
        <v>0.9904946</v>
      </c>
      <c r="F8481" s="33">
        <v>0.98950179999999999</v>
      </c>
    </row>
    <row r="8482" spans="2:6">
      <c r="B8482" s="40">
        <v>43277</v>
      </c>
      <c r="C8482" s="33" t="s">
        <v>38</v>
      </c>
      <c r="D8482" s="33">
        <v>34</v>
      </c>
      <c r="E8482" s="33">
        <v>0.99065190000000003</v>
      </c>
      <c r="F8482" s="33">
        <v>0.98971339999999997</v>
      </c>
    </row>
    <row r="8483" spans="2:6">
      <c r="B8483" s="40">
        <v>43277</v>
      </c>
      <c r="C8483" s="33" t="s">
        <v>38</v>
      </c>
      <c r="D8483" s="33">
        <v>35</v>
      </c>
      <c r="E8483" s="33">
        <v>0.99075290000000005</v>
      </c>
      <c r="F8483" s="33">
        <v>0.99006850000000002</v>
      </c>
    </row>
    <row r="8484" spans="2:6">
      <c r="B8484" s="40">
        <v>43277</v>
      </c>
      <c r="C8484" s="33" t="s">
        <v>38</v>
      </c>
      <c r="D8484" s="33">
        <v>36</v>
      </c>
      <c r="E8484" s="33">
        <v>0.9909538</v>
      </c>
      <c r="F8484" s="33">
        <v>0.99020620000000004</v>
      </c>
    </row>
    <row r="8485" spans="2:6">
      <c r="B8485" s="40">
        <v>43277</v>
      </c>
      <c r="C8485" s="33" t="s">
        <v>38</v>
      </c>
      <c r="D8485" s="33">
        <v>37</v>
      </c>
      <c r="E8485" s="33">
        <v>0.99107049999999997</v>
      </c>
      <c r="F8485" s="33">
        <v>0.99025110000000005</v>
      </c>
    </row>
    <row r="8486" spans="2:6">
      <c r="B8486" s="40">
        <v>43277</v>
      </c>
      <c r="C8486" s="33" t="s">
        <v>38</v>
      </c>
      <c r="D8486" s="33">
        <v>38</v>
      </c>
      <c r="E8486" s="33">
        <v>0.99142050000000004</v>
      </c>
      <c r="F8486" s="33">
        <v>0.99055599999999999</v>
      </c>
    </row>
    <row r="8487" spans="2:6">
      <c r="B8487" s="40">
        <v>43277</v>
      </c>
      <c r="C8487" s="33" t="s">
        <v>38</v>
      </c>
      <c r="D8487" s="33">
        <v>39</v>
      </c>
      <c r="E8487" s="33">
        <v>0.99183339999999998</v>
      </c>
      <c r="F8487" s="33">
        <v>0.99094439999999995</v>
      </c>
    </row>
    <row r="8488" spans="2:6">
      <c r="B8488" s="40">
        <v>43277</v>
      </c>
      <c r="C8488" s="33" t="s">
        <v>38</v>
      </c>
      <c r="D8488" s="33">
        <v>40</v>
      </c>
      <c r="E8488" s="33">
        <v>0.99248670000000005</v>
      </c>
      <c r="F8488" s="33">
        <v>0.99158270000000004</v>
      </c>
    </row>
    <row r="8489" spans="2:6">
      <c r="B8489" s="40">
        <v>43277</v>
      </c>
      <c r="C8489" s="33" t="s">
        <v>38</v>
      </c>
      <c r="D8489" s="33">
        <v>41</v>
      </c>
      <c r="E8489" s="33">
        <v>0.99257850000000003</v>
      </c>
      <c r="F8489" s="33">
        <v>0.99168869999999998</v>
      </c>
    </row>
    <row r="8490" spans="2:6">
      <c r="B8490" s="40">
        <v>43277</v>
      </c>
      <c r="C8490" s="33" t="s">
        <v>38</v>
      </c>
      <c r="D8490" s="33">
        <v>42</v>
      </c>
      <c r="E8490" s="33">
        <v>0.99249750000000003</v>
      </c>
      <c r="F8490" s="33">
        <v>0.99144790000000005</v>
      </c>
    </row>
    <row r="8491" spans="2:6">
      <c r="B8491" s="40">
        <v>43277</v>
      </c>
      <c r="C8491" s="33" t="s">
        <v>38</v>
      </c>
      <c r="D8491" s="33">
        <v>43</v>
      </c>
      <c r="E8491" s="33">
        <v>0.99247110000000005</v>
      </c>
      <c r="F8491" s="33">
        <v>0.99145510000000003</v>
      </c>
    </row>
    <row r="8492" spans="2:6">
      <c r="B8492" s="40">
        <v>43277</v>
      </c>
      <c r="C8492" s="33" t="s">
        <v>38</v>
      </c>
      <c r="D8492" s="33">
        <v>44</v>
      </c>
      <c r="E8492" s="33">
        <v>0.99208589999999997</v>
      </c>
      <c r="F8492" s="33">
        <v>0.99102389999999996</v>
      </c>
    </row>
    <row r="8493" spans="2:6">
      <c r="B8493" s="40">
        <v>43277</v>
      </c>
      <c r="C8493" s="33" t="s">
        <v>38</v>
      </c>
      <c r="D8493" s="33">
        <v>45</v>
      </c>
      <c r="E8493" s="33">
        <v>0.99180330000000005</v>
      </c>
      <c r="F8493" s="33">
        <v>0.99081079999999999</v>
      </c>
    </row>
    <row r="8494" spans="2:6">
      <c r="B8494" s="40">
        <v>43277</v>
      </c>
      <c r="C8494" s="33" t="s">
        <v>38</v>
      </c>
      <c r="D8494" s="33">
        <v>46</v>
      </c>
      <c r="E8494" s="33">
        <v>0.99178840000000001</v>
      </c>
      <c r="F8494" s="33">
        <v>0.99086470000000004</v>
      </c>
    </row>
    <row r="8495" spans="2:6">
      <c r="B8495" s="40">
        <v>43277</v>
      </c>
      <c r="C8495" s="33" t="s">
        <v>38</v>
      </c>
      <c r="D8495" s="33">
        <v>47</v>
      </c>
      <c r="E8495" s="33">
        <v>0.9912765</v>
      </c>
      <c r="F8495" s="33">
        <v>0.9907165</v>
      </c>
    </row>
    <row r="8496" spans="2:6">
      <c r="B8496" s="40">
        <v>43277</v>
      </c>
      <c r="C8496" s="33" t="s">
        <v>38</v>
      </c>
      <c r="D8496" s="33">
        <v>48</v>
      </c>
      <c r="E8496" s="33">
        <v>0.99120109999999995</v>
      </c>
      <c r="F8496" s="33">
        <v>0.99080679999999999</v>
      </c>
    </row>
    <row r="8497" spans="2:6">
      <c r="B8497" s="40">
        <v>43278</v>
      </c>
      <c r="C8497" s="33" t="s">
        <v>38</v>
      </c>
      <c r="D8497" s="33">
        <v>1</v>
      </c>
      <c r="E8497" s="33">
        <v>0.99110770000000004</v>
      </c>
      <c r="F8497" s="33">
        <v>0.99081839999999999</v>
      </c>
    </row>
    <row r="8498" spans="2:6">
      <c r="B8498" s="40">
        <v>43278</v>
      </c>
      <c r="C8498" s="33" t="s">
        <v>38</v>
      </c>
      <c r="D8498" s="33">
        <v>2</v>
      </c>
      <c r="E8498" s="33">
        <v>0.99068599999999996</v>
      </c>
      <c r="F8498" s="33">
        <v>0.99052989999999996</v>
      </c>
    </row>
    <row r="8499" spans="2:6">
      <c r="B8499" s="40">
        <v>43278</v>
      </c>
      <c r="C8499" s="33" t="s">
        <v>38</v>
      </c>
      <c r="D8499" s="33">
        <v>3</v>
      </c>
      <c r="E8499" s="33">
        <v>0.99056849999999996</v>
      </c>
      <c r="F8499" s="33">
        <v>0.99041559999999995</v>
      </c>
    </row>
    <row r="8500" spans="2:6">
      <c r="B8500" s="40">
        <v>43278</v>
      </c>
      <c r="C8500" s="33" t="s">
        <v>38</v>
      </c>
      <c r="D8500" s="33">
        <v>4</v>
      </c>
      <c r="E8500" s="33">
        <v>0.99038570000000004</v>
      </c>
      <c r="F8500" s="33">
        <v>0.99027659999999995</v>
      </c>
    </row>
    <row r="8501" spans="2:6">
      <c r="B8501" s="40">
        <v>43278</v>
      </c>
      <c r="C8501" s="33" t="s">
        <v>38</v>
      </c>
      <c r="D8501" s="33">
        <v>5</v>
      </c>
      <c r="E8501" s="33">
        <v>0.99035050000000002</v>
      </c>
      <c r="F8501" s="33">
        <v>0.99016979999999999</v>
      </c>
    </row>
    <row r="8502" spans="2:6">
      <c r="B8502" s="40">
        <v>43278</v>
      </c>
      <c r="C8502" s="33" t="s">
        <v>38</v>
      </c>
      <c r="D8502" s="33">
        <v>6</v>
      </c>
      <c r="E8502" s="33">
        <v>0.99027330000000002</v>
      </c>
      <c r="F8502" s="33">
        <v>0.99013490000000004</v>
      </c>
    </row>
    <row r="8503" spans="2:6">
      <c r="B8503" s="40">
        <v>43278</v>
      </c>
      <c r="C8503" s="33" t="s">
        <v>38</v>
      </c>
      <c r="D8503" s="33">
        <v>7</v>
      </c>
      <c r="E8503" s="33">
        <v>0.99014869999999999</v>
      </c>
      <c r="F8503" s="33">
        <v>0.99002630000000003</v>
      </c>
    </row>
    <row r="8504" spans="2:6">
      <c r="B8504" s="40">
        <v>43278</v>
      </c>
      <c r="C8504" s="33" t="s">
        <v>38</v>
      </c>
      <c r="D8504" s="33">
        <v>8</v>
      </c>
      <c r="E8504" s="33">
        <v>0.99011959999999999</v>
      </c>
      <c r="F8504" s="33">
        <v>0.98988790000000004</v>
      </c>
    </row>
    <row r="8505" spans="2:6">
      <c r="B8505" s="40">
        <v>43278</v>
      </c>
      <c r="C8505" s="33" t="s">
        <v>38</v>
      </c>
      <c r="D8505" s="33">
        <v>9</v>
      </c>
      <c r="E8505" s="33">
        <v>0.99013580000000001</v>
      </c>
      <c r="F8505" s="33">
        <v>0.98977309999999996</v>
      </c>
    </row>
    <row r="8506" spans="2:6">
      <c r="B8506" s="40">
        <v>43278</v>
      </c>
      <c r="C8506" s="33" t="s">
        <v>38</v>
      </c>
      <c r="D8506" s="33">
        <v>10</v>
      </c>
      <c r="E8506" s="33">
        <v>0.99032439999999999</v>
      </c>
      <c r="F8506" s="33">
        <v>0.99001349999999999</v>
      </c>
    </row>
    <row r="8507" spans="2:6">
      <c r="B8507" s="40">
        <v>43278</v>
      </c>
      <c r="C8507" s="33" t="s">
        <v>38</v>
      </c>
      <c r="D8507" s="33">
        <v>11</v>
      </c>
      <c r="E8507" s="33">
        <v>0.99083639999999995</v>
      </c>
      <c r="F8507" s="33">
        <v>0.99032339999999996</v>
      </c>
    </row>
    <row r="8508" spans="2:6">
      <c r="B8508" s="40">
        <v>43278</v>
      </c>
      <c r="C8508" s="33" t="s">
        <v>38</v>
      </c>
      <c r="D8508" s="33">
        <v>12</v>
      </c>
      <c r="E8508" s="33">
        <v>0.99079550000000005</v>
      </c>
      <c r="F8508" s="33">
        <v>0.99049880000000001</v>
      </c>
    </row>
    <row r="8509" spans="2:6">
      <c r="B8509" s="40">
        <v>43278</v>
      </c>
      <c r="C8509" s="33" t="s">
        <v>38</v>
      </c>
      <c r="D8509" s="33">
        <v>13</v>
      </c>
      <c r="E8509" s="33">
        <v>0.99096550000000005</v>
      </c>
      <c r="F8509" s="33">
        <v>0.99049109999999996</v>
      </c>
    </row>
    <row r="8510" spans="2:6">
      <c r="B8510" s="40">
        <v>43278</v>
      </c>
      <c r="C8510" s="33" t="s">
        <v>38</v>
      </c>
      <c r="D8510" s="33">
        <v>14</v>
      </c>
      <c r="E8510" s="33">
        <v>0.99138749999999998</v>
      </c>
      <c r="F8510" s="33">
        <v>0.9907262</v>
      </c>
    </row>
    <row r="8511" spans="2:6">
      <c r="B8511" s="40">
        <v>43278</v>
      </c>
      <c r="C8511" s="33" t="s">
        <v>38</v>
      </c>
      <c r="D8511" s="33">
        <v>15</v>
      </c>
      <c r="E8511" s="33">
        <v>0.99184559999999999</v>
      </c>
      <c r="F8511" s="33">
        <v>0.99088399999999999</v>
      </c>
    </row>
    <row r="8512" spans="2:6">
      <c r="B8512" s="40">
        <v>43278</v>
      </c>
      <c r="C8512" s="33" t="s">
        <v>38</v>
      </c>
      <c r="D8512" s="33">
        <v>16</v>
      </c>
      <c r="E8512" s="33">
        <v>0.99195650000000002</v>
      </c>
      <c r="F8512" s="33">
        <v>0.99087400000000003</v>
      </c>
    </row>
    <row r="8513" spans="2:6">
      <c r="B8513" s="40">
        <v>43278</v>
      </c>
      <c r="C8513" s="33" t="s">
        <v>38</v>
      </c>
      <c r="D8513" s="33">
        <v>17</v>
      </c>
      <c r="E8513" s="33">
        <v>0.99191399999999996</v>
      </c>
      <c r="F8513" s="33">
        <v>0.99078180000000005</v>
      </c>
    </row>
    <row r="8514" spans="2:6">
      <c r="B8514" s="40">
        <v>43278</v>
      </c>
      <c r="C8514" s="33" t="s">
        <v>38</v>
      </c>
      <c r="D8514" s="33">
        <v>18</v>
      </c>
      <c r="E8514" s="33">
        <v>0.9916102</v>
      </c>
      <c r="F8514" s="33">
        <v>0.99041400000000002</v>
      </c>
    </row>
    <row r="8515" spans="2:6">
      <c r="B8515" s="40">
        <v>43278</v>
      </c>
      <c r="C8515" s="33" t="s">
        <v>38</v>
      </c>
      <c r="D8515" s="33">
        <v>19</v>
      </c>
      <c r="E8515" s="33">
        <v>0.991398</v>
      </c>
      <c r="F8515" s="33">
        <v>0.99026740000000002</v>
      </c>
    </row>
    <row r="8516" spans="2:6">
      <c r="B8516" s="40">
        <v>43278</v>
      </c>
      <c r="C8516" s="33" t="s">
        <v>38</v>
      </c>
      <c r="D8516" s="33">
        <v>20</v>
      </c>
      <c r="E8516" s="33">
        <v>0.99134699999999998</v>
      </c>
      <c r="F8516" s="33">
        <v>0.99029699999999998</v>
      </c>
    </row>
    <row r="8517" spans="2:6">
      <c r="B8517" s="40">
        <v>43278</v>
      </c>
      <c r="C8517" s="33" t="s">
        <v>38</v>
      </c>
      <c r="D8517" s="33">
        <v>21</v>
      </c>
      <c r="E8517" s="33">
        <v>0.99112699999999998</v>
      </c>
      <c r="F8517" s="33">
        <v>0.99005889999999996</v>
      </c>
    </row>
    <row r="8518" spans="2:6">
      <c r="B8518" s="40">
        <v>43278</v>
      </c>
      <c r="C8518" s="33" t="s">
        <v>38</v>
      </c>
      <c r="D8518" s="33">
        <v>22</v>
      </c>
      <c r="E8518" s="33">
        <v>0.99110069999999995</v>
      </c>
      <c r="F8518" s="33">
        <v>0.99006079999999996</v>
      </c>
    </row>
    <row r="8519" spans="2:6">
      <c r="B8519" s="40">
        <v>43278</v>
      </c>
      <c r="C8519" s="33" t="s">
        <v>38</v>
      </c>
      <c r="D8519" s="33">
        <v>23</v>
      </c>
      <c r="E8519" s="33">
        <v>0.99084649999999996</v>
      </c>
      <c r="F8519" s="33">
        <v>0.98976620000000004</v>
      </c>
    </row>
    <row r="8520" spans="2:6">
      <c r="B8520" s="40">
        <v>43278</v>
      </c>
      <c r="C8520" s="33" t="s">
        <v>38</v>
      </c>
      <c r="D8520" s="33">
        <v>24</v>
      </c>
      <c r="E8520" s="33">
        <v>0.99073199999999995</v>
      </c>
      <c r="F8520" s="33">
        <v>0.98968199999999995</v>
      </c>
    </row>
    <row r="8521" spans="2:6">
      <c r="B8521" s="40">
        <v>43278</v>
      </c>
      <c r="C8521" s="33" t="s">
        <v>38</v>
      </c>
      <c r="D8521" s="33">
        <v>25</v>
      </c>
      <c r="E8521" s="33">
        <v>0.99063829999999997</v>
      </c>
      <c r="F8521" s="33">
        <v>0.9895581</v>
      </c>
    </row>
    <row r="8522" spans="2:6">
      <c r="B8522" s="40">
        <v>43278</v>
      </c>
      <c r="C8522" s="33" t="s">
        <v>38</v>
      </c>
      <c r="D8522" s="33">
        <v>26</v>
      </c>
      <c r="E8522" s="33">
        <v>0.99057130000000004</v>
      </c>
      <c r="F8522" s="33">
        <v>0.98947799999999997</v>
      </c>
    </row>
    <row r="8523" spans="2:6">
      <c r="B8523" s="40">
        <v>43278</v>
      </c>
      <c r="C8523" s="33" t="s">
        <v>38</v>
      </c>
      <c r="D8523" s="33">
        <v>27</v>
      </c>
      <c r="E8523" s="33">
        <v>0.99074030000000002</v>
      </c>
      <c r="F8523" s="33">
        <v>0.98965599999999998</v>
      </c>
    </row>
    <row r="8524" spans="2:6">
      <c r="B8524" s="40">
        <v>43278</v>
      </c>
      <c r="C8524" s="33" t="s">
        <v>38</v>
      </c>
      <c r="D8524" s="33">
        <v>28</v>
      </c>
      <c r="E8524" s="33">
        <v>0.99074030000000002</v>
      </c>
      <c r="F8524" s="33">
        <v>0.98969300000000004</v>
      </c>
    </row>
    <row r="8525" spans="2:6">
      <c r="B8525" s="40">
        <v>43278</v>
      </c>
      <c r="C8525" s="33" t="s">
        <v>38</v>
      </c>
      <c r="D8525" s="33">
        <v>29</v>
      </c>
      <c r="E8525" s="33">
        <v>0.99074830000000003</v>
      </c>
      <c r="F8525" s="33">
        <v>0.98969430000000003</v>
      </c>
    </row>
    <row r="8526" spans="2:6">
      <c r="B8526" s="40">
        <v>43278</v>
      </c>
      <c r="C8526" s="33" t="s">
        <v>38</v>
      </c>
      <c r="D8526" s="33">
        <v>30</v>
      </c>
      <c r="E8526" s="33">
        <v>0.99077199999999999</v>
      </c>
      <c r="F8526" s="33">
        <v>0.98973730000000004</v>
      </c>
    </row>
    <row r="8527" spans="2:6">
      <c r="B8527" s="40">
        <v>43278</v>
      </c>
      <c r="C8527" s="33" t="s">
        <v>38</v>
      </c>
      <c r="D8527" s="33">
        <v>31</v>
      </c>
      <c r="E8527" s="33">
        <v>0.9907802</v>
      </c>
      <c r="F8527" s="33">
        <v>0.98978949999999999</v>
      </c>
    </row>
    <row r="8528" spans="2:6">
      <c r="B8528" s="40">
        <v>43278</v>
      </c>
      <c r="C8528" s="33" t="s">
        <v>38</v>
      </c>
      <c r="D8528" s="33">
        <v>32</v>
      </c>
      <c r="E8528" s="33">
        <v>0.99109259999999999</v>
      </c>
      <c r="F8528" s="33">
        <v>0.98999990000000004</v>
      </c>
    </row>
    <row r="8529" spans="2:6">
      <c r="B8529" s="40">
        <v>43278</v>
      </c>
      <c r="C8529" s="33" t="s">
        <v>38</v>
      </c>
      <c r="D8529" s="33">
        <v>33</v>
      </c>
      <c r="E8529" s="33">
        <v>0.99130229999999997</v>
      </c>
      <c r="F8529" s="33">
        <v>0.9902107</v>
      </c>
    </row>
    <row r="8530" spans="2:6">
      <c r="B8530" s="40">
        <v>43278</v>
      </c>
      <c r="C8530" s="33" t="s">
        <v>38</v>
      </c>
      <c r="D8530" s="33">
        <v>34</v>
      </c>
      <c r="E8530" s="33">
        <v>0.9909616</v>
      </c>
      <c r="F8530" s="33">
        <v>0.98982950000000003</v>
      </c>
    </row>
    <row r="8531" spans="2:6">
      <c r="B8531" s="40">
        <v>43278</v>
      </c>
      <c r="C8531" s="33" t="s">
        <v>38</v>
      </c>
      <c r="D8531" s="33">
        <v>35</v>
      </c>
      <c r="E8531" s="33">
        <v>0.99093469999999995</v>
      </c>
      <c r="F8531" s="33">
        <v>0.98992210000000003</v>
      </c>
    </row>
    <row r="8532" spans="2:6">
      <c r="B8532" s="40">
        <v>43278</v>
      </c>
      <c r="C8532" s="33" t="s">
        <v>38</v>
      </c>
      <c r="D8532" s="33">
        <v>36</v>
      </c>
      <c r="E8532" s="33">
        <v>0.99080429999999997</v>
      </c>
      <c r="F8532" s="33">
        <v>0.98978679999999997</v>
      </c>
    </row>
    <row r="8533" spans="2:6">
      <c r="B8533" s="40">
        <v>43278</v>
      </c>
      <c r="C8533" s="33" t="s">
        <v>38</v>
      </c>
      <c r="D8533" s="33">
        <v>37</v>
      </c>
      <c r="E8533" s="33">
        <v>0.99075040000000003</v>
      </c>
      <c r="F8533" s="33">
        <v>0.98972669999999996</v>
      </c>
    </row>
    <row r="8534" spans="2:6">
      <c r="B8534" s="40">
        <v>43278</v>
      </c>
      <c r="C8534" s="33" t="s">
        <v>38</v>
      </c>
      <c r="D8534" s="33">
        <v>38</v>
      </c>
      <c r="E8534" s="33">
        <v>0.99082999999999999</v>
      </c>
      <c r="F8534" s="33">
        <v>0.98963990000000002</v>
      </c>
    </row>
    <row r="8535" spans="2:6">
      <c r="B8535" s="40">
        <v>43278</v>
      </c>
      <c r="C8535" s="33" t="s">
        <v>38</v>
      </c>
      <c r="D8535" s="33">
        <v>39</v>
      </c>
      <c r="E8535" s="33">
        <v>0.99076350000000002</v>
      </c>
      <c r="F8535" s="33">
        <v>0.98956120000000003</v>
      </c>
    </row>
    <row r="8536" spans="2:6">
      <c r="B8536" s="40">
        <v>43278</v>
      </c>
      <c r="C8536" s="33" t="s">
        <v>38</v>
      </c>
      <c r="D8536" s="33">
        <v>40</v>
      </c>
      <c r="E8536" s="33">
        <v>0.99094740000000003</v>
      </c>
      <c r="F8536" s="33">
        <v>0.98971319999999996</v>
      </c>
    </row>
    <row r="8537" spans="2:6">
      <c r="B8537" s="40">
        <v>43278</v>
      </c>
      <c r="C8537" s="33" t="s">
        <v>38</v>
      </c>
      <c r="D8537" s="33">
        <v>41</v>
      </c>
      <c r="E8537" s="33">
        <v>0.99098090000000005</v>
      </c>
      <c r="F8537" s="33">
        <v>0.98972369999999998</v>
      </c>
    </row>
    <row r="8538" spans="2:6">
      <c r="B8538" s="40">
        <v>43278</v>
      </c>
      <c r="C8538" s="33" t="s">
        <v>38</v>
      </c>
      <c r="D8538" s="33">
        <v>42</v>
      </c>
      <c r="E8538" s="33">
        <v>0.99134909999999998</v>
      </c>
      <c r="F8538" s="33">
        <v>0.99021519999999996</v>
      </c>
    </row>
    <row r="8539" spans="2:6">
      <c r="B8539" s="40">
        <v>43278</v>
      </c>
      <c r="C8539" s="33" t="s">
        <v>38</v>
      </c>
      <c r="D8539" s="33">
        <v>43</v>
      </c>
      <c r="E8539" s="33">
        <v>0.99148329999999996</v>
      </c>
      <c r="F8539" s="33">
        <v>0.9903187</v>
      </c>
    </row>
    <row r="8540" spans="2:6">
      <c r="B8540" s="40">
        <v>43278</v>
      </c>
      <c r="C8540" s="33" t="s">
        <v>38</v>
      </c>
      <c r="D8540" s="33">
        <v>44</v>
      </c>
      <c r="E8540" s="33">
        <v>0.99136380000000002</v>
      </c>
      <c r="F8540" s="33">
        <v>0.99021559999999997</v>
      </c>
    </row>
    <row r="8541" spans="2:6">
      <c r="B8541" s="40">
        <v>43278</v>
      </c>
      <c r="C8541" s="33" t="s">
        <v>38</v>
      </c>
      <c r="D8541" s="33">
        <v>45</v>
      </c>
      <c r="E8541" s="33">
        <v>0.99136970000000002</v>
      </c>
      <c r="F8541" s="33">
        <v>0.99048590000000003</v>
      </c>
    </row>
    <row r="8542" spans="2:6">
      <c r="B8542" s="40">
        <v>43278</v>
      </c>
      <c r="C8542" s="33" t="s">
        <v>38</v>
      </c>
      <c r="D8542" s="33">
        <v>46</v>
      </c>
      <c r="E8542" s="33">
        <v>0.99136029999999997</v>
      </c>
      <c r="F8542" s="33">
        <v>0.99063540000000005</v>
      </c>
    </row>
    <row r="8543" spans="2:6">
      <c r="B8543" s="40">
        <v>43278</v>
      </c>
      <c r="C8543" s="33" t="s">
        <v>38</v>
      </c>
      <c r="D8543" s="33">
        <v>47</v>
      </c>
      <c r="E8543" s="33">
        <v>0.99113910000000005</v>
      </c>
      <c r="F8543" s="33">
        <v>0.99072610000000005</v>
      </c>
    </row>
    <row r="8544" spans="2:6">
      <c r="B8544" s="40">
        <v>43278</v>
      </c>
      <c r="C8544" s="33" t="s">
        <v>38</v>
      </c>
      <c r="D8544" s="33">
        <v>48</v>
      </c>
      <c r="E8544" s="33">
        <v>0.99080190000000001</v>
      </c>
      <c r="F8544" s="33">
        <v>0.99071209999999998</v>
      </c>
    </row>
    <row r="8545" spans="2:6">
      <c r="B8545" s="40">
        <v>43279</v>
      </c>
      <c r="C8545" s="33" t="s">
        <v>38</v>
      </c>
      <c r="D8545" s="33">
        <v>1</v>
      </c>
      <c r="E8545" s="33">
        <v>0.99044639999999995</v>
      </c>
      <c r="F8545" s="33">
        <v>0.99040649999999997</v>
      </c>
    </row>
    <row r="8546" spans="2:6">
      <c r="B8546" s="40">
        <v>43279</v>
      </c>
      <c r="C8546" s="33" t="s">
        <v>38</v>
      </c>
      <c r="D8546" s="33">
        <v>2</v>
      </c>
      <c r="E8546" s="33">
        <v>0.99013779999999996</v>
      </c>
      <c r="F8546" s="33">
        <v>0.9901411</v>
      </c>
    </row>
    <row r="8547" spans="2:6">
      <c r="B8547" s="40">
        <v>43279</v>
      </c>
      <c r="C8547" s="33" t="s">
        <v>38</v>
      </c>
      <c r="D8547" s="33">
        <v>3</v>
      </c>
      <c r="E8547" s="33">
        <v>0.99034849999999996</v>
      </c>
      <c r="F8547" s="33">
        <v>0.990282</v>
      </c>
    </row>
    <row r="8548" spans="2:6">
      <c r="B8548" s="40">
        <v>43279</v>
      </c>
      <c r="C8548" s="33" t="s">
        <v>38</v>
      </c>
      <c r="D8548" s="33">
        <v>4</v>
      </c>
      <c r="E8548" s="33">
        <v>0.99030680000000004</v>
      </c>
      <c r="F8548" s="33">
        <v>0.99014310000000005</v>
      </c>
    </row>
    <row r="8549" spans="2:6">
      <c r="B8549" s="40">
        <v>43279</v>
      </c>
      <c r="C8549" s="33" t="s">
        <v>38</v>
      </c>
      <c r="D8549" s="33">
        <v>5</v>
      </c>
      <c r="E8549" s="33">
        <v>0.99014769999999996</v>
      </c>
      <c r="F8549" s="33">
        <v>0.98987150000000002</v>
      </c>
    </row>
    <row r="8550" spans="2:6">
      <c r="B8550" s="40">
        <v>43279</v>
      </c>
      <c r="C8550" s="33" t="s">
        <v>38</v>
      </c>
      <c r="D8550" s="33">
        <v>6</v>
      </c>
      <c r="E8550" s="33">
        <v>0.98992159999999996</v>
      </c>
      <c r="F8550" s="33">
        <v>0.98964300000000005</v>
      </c>
    </row>
    <row r="8551" spans="2:6">
      <c r="B8551" s="40">
        <v>43279</v>
      </c>
      <c r="C8551" s="33" t="s">
        <v>38</v>
      </c>
      <c r="D8551" s="33">
        <v>7</v>
      </c>
      <c r="E8551" s="33">
        <v>0.98969039999999997</v>
      </c>
      <c r="F8551" s="33">
        <v>0.98943840000000005</v>
      </c>
    </row>
    <row r="8552" spans="2:6">
      <c r="B8552" s="40">
        <v>43279</v>
      </c>
      <c r="C8552" s="33" t="s">
        <v>38</v>
      </c>
      <c r="D8552" s="33">
        <v>8</v>
      </c>
      <c r="E8552" s="33">
        <v>0.98973259999999996</v>
      </c>
      <c r="F8552" s="33">
        <v>0.98949600000000004</v>
      </c>
    </row>
    <row r="8553" spans="2:6">
      <c r="B8553" s="40">
        <v>43279</v>
      </c>
      <c r="C8553" s="33" t="s">
        <v>38</v>
      </c>
      <c r="D8553" s="33">
        <v>9</v>
      </c>
      <c r="E8553" s="33">
        <v>0.98955910000000002</v>
      </c>
      <c r="F8553" s="33">
        <v>0.98935890000000004</v>
      </c>
    </row>
    <row r="8554" spans="2:6">
      <c r="B8554" s="40">
        <v>43279</v>
      </c>
      <c r="C8554" s="33" t="s">
        <v>38</v>
      </c>
      <c r="D8554" s="33">
        <v>10</v>
      </c>
      <c r="E8554" s="33">
        <v>0.98938689999999996</v>
      </c>
      <c r="F8554" s="33">
        <v>0.98929750000000005</v>
      </c>
    </row>
    <row r="8555" spans="2:6">
      <c r="B8555" s="40">
        <v>43279</v>
      </c>
      <c r="C8555" s="33" t="s">
        <v>38</v>
      </c>
      <c r="D8555" s="33">
        <v>11</v>
      </c>
      <c r="E8555" s="33">
        <v>0.98927050000000005</v>
      </c>
      <c r="F8555" s="33">
        <v>0.98933349999999998</v>
      </c>
    </row>
    <row r="8556" spans="2:6">
      <c r="B8556" s="40">
        <v>43279</v>
      </c>
      <c r="C8556" s="33" t="s">
        <v>38</v>
      </c>
      <c r="D8556" s="33">
        <v>12</v>
      </c>
      <c r="E8556" s="33">
        <v>0.9896471</v>
      </c>
      <c r="F8556" s="33">
        <v>0.98962890000000003</v>
      </c>
    </row>
    <row r="8557" spans="2:6">
      <c r="B8557" s="40">
        <v>43279</v>
      </c>
      <c r="C8557" s="33" t="s">
        <v>38</v>
      </c>
      <c r="D8557" s="33">
        <v>13</v>
      </c>
      <c r="E8557" s="33">
        <v>0.99001930000000005</v>
      </c>
      <c r="F8557" s="33">
        <v>0.98968330000000004</v>
      </c>
    </row>
    <row r="8558" spans="2:6">
      <c r="B8558" s="40">
        <v>43279</v>
      </c>
      <c r="C8558" s="33" t="s">
        <v>38</v>
      </c>
      <c r="D8558" s="33">
        <v>14</v>
      </c>
      <c r="E8558" s="33">
        <v>0.99067159999999999</v>
      </c>
      <c r="F8558" s="33">
        <v>0.98997469999999999</v>
      </c>
    </row>
    <row r="8559" spans="2:6">
      <c r="B8559" s="40">
        <v>43279</v>
      </c>
      <c r="C8559" s="33" t="s">
        <v>38</v>
      </c>
      <c r="D8559" s="33">
        <v>15</v>
      </c>
      <c r="E8559" s="33">
        <v>0.9912512</v>
      </c>
      <c r="F8559" s="33">
        <v>0.99030079999999998</v>
      </c>
    </row>
    <row r="8560" spans="2:6">
      <c r="B8560" s="40">
        <v>43279</v>
      </c>
      <c r="C8560" s="33" t="s">
        <v>38</v>
      </c>
      <c r="D8560" s="33">
        <v>16</v>
      </c>
      <c r="E8560" s="33">
        <v>0.99157850000000003</v>
      </c>
      <c r="F8560" s="33">
        <v>0.99035079999999998</v>
      </c>
    </row>
    <row r="8561" spans="2:6">
      <c r="B8561" s="40">
        <v>43279</v>
      </c>
      <c r="C8561" s="33" t="s">
        <v>38</v>
      </c>
      <c r="D8561" s="33">
        <v>17</v>
      </c>
      <c r="E8561" s="33">
        <v>0.99140320000000004</v>
      </c>
      <c r="F8561" s="33">
        <v>0.99022920000000003</v>
      </c>
    </row>
    <row r="8562" spans="2:6">
      <c r="B8562" s="40">
        <v>43279</v>
      </c>
      <c r="C8562" s="33" t="s">
        <v>38</v>
      </c>
      <c r="D8562" s="33">
        <v>18</v>
      </c>
      <c r="E8562" s="33">
        <v>0.99115569999999997</v>
      </c>
      <c r="F8562" s="33">
        <v>0.98993640000000005</v>
      </c>
    </row>
    <row r="8563" spans="2:6">
      <c r="B8563" s="40">
        <v>43279</v>
      </c>
      <c r="C8563" s="33" t="s">
        <v>38</v>
      </c>
      <c r="D8563" s="33">
        <v>19</v>
      </c>
      <c r="E8563" s="33">
        <v>0.9913611</v>
      </c>
      <c r="F8563" s="33">
        <v>0.99026289999999995</v>
      </c>
    </row>
    <row r="8564" spans="2:6">
      <c r="B8564" s="40">
        <v>43279</v>
      </c>
      <c r="C8564" s="33" t="s">
        <v>38</v>
      </c>
      <c r="D8564" s="33">
        <v>20</v>
      </c>
      <c r="E8564" s="33">
        <v>0.99110770000000004</v>
      </c>
      <c r="F8564" s="33">
        <v>0.98986739999999995</v>
      </c>
    </row>
    <row r="8565" spans="2:6">
      <c r="B8565" s="40">
        <v>43279</v>
      </c>
      <c r="C8565" s="33" t="s">
        <v>38</v>
      </c>
      <c r="D8565" s="33">
        <v>21</v>
      </c>
      <c r="E8565" s="33">
        <v>0.99108940000000001</v>
      </c>
      <c r="F8565" s="33">
        <v>0.9898093</v>
      </c>
    </row>
    <row r="8566" spans="2:6">
      <c r="B8566" s="40">
        <v>43279</v>
      </c>
      <c r="C8566" s="33" t="s">
        <v>38</v>
      </c>
      <c r="D8566" s="33">
        <v>22</v>
      </c>
      <c r="E8566" s="33">
        <v>0.99100290000000002</v>
      </c>
      <c r="F8566" s="33">
        <v>0.98979870000000003</v>
      </c>
    </row>
    <row r="8567" spans="2:6">
      <c r="B8567" s="40">
        <v>43279</v>
      </c>
      <c r="C8567" s="33" t="s">
        <v>38</v>
      </c>
      <c r="D8567" s="33">
        <v>23</v>
      </c>
      <c r="E8567" s="33">
        <v>0.99089709999999998</v>
      </c>
      <c r="F8567" s="33">
        <v>0.98975190000000002</v>
      </c>
    </row>
    <row r="8568" spans="2:6">
      <c r="B8568" s="40">
        <v>43279</v>
      </c>
      <c r="C8568" s="33" t="s">
        <v>38</v>
      </c>
      <c r="D8568" s="33">
        <v>24</v>
      </c>
      <c r="E8568" s="33">
        <v>0.9901761</v>
      </c>
      <c r="F8568" s="33">
        <v>0.98901439999999996</v>
      </c>
    </row>
    <row r="8569" spans="2:6">
      <c r="B8569" s="40">
        <v>43279</v>
      </c>
      <c r="C8569" s="33" t="s">
        <v>38</v>
      </c>
      <c r="D8569" s="33">
        <v>25</v>
      </c>
      <c r="E8569" s="33">
        <v>0.98987780000000003</v>
      </c>
      <c r="F8569" s="33">
        <v>0.98874640000000003</v>
      </c>
    </row>
    <row r="8570" spans="2:6">
      <c r="B8570" s="40">
        <v>43279</v>
      </c>
      <c r="C8570" s="33" t="s">
        <v>38</v>
      </c>
      <c r="D8570" s="33">
        <v>26</v>
      </c>
      <c r="E8570" s="33">
        <v>0.98976450000000005</v>
      </c>
      <c r="F8570" s="33">
        <v>0.98869739999999995</v>
      </c>
    </row>
    <row r="8571" spans="2:6">
      <c r="B8571" s="40">
        <v>43279</v>
      </c>
      <c r="C8571" s="33" t="s">
        <v>38</v>
      </c>
      <c r="D8571" s="33">
        <v>27</v>
      </c>
      <c r="E8571" s="33">
        <v>0.99004599999999998</v>
      </c>
      <c r="F8571" s="33">
        <v>0.98894879999999996</v>
      </c>
    </row>
    <row r="8572" spans="2:6">
      <c r="B8572" s="40">
        <v>43279</v>
      </c>
      <c r="C8572" s="33" t="s">
        <v>38</v>
      </c>
      <c r="D8572" s="33">
        <v>28</v>
      </c>
      <c r="E8572" s="33">
        <v>0.98997550000000001</v>
      </c>
      <c r="F8572" s="33">
        <v>0.98888710000000002</v>
      </c>
    </row>
    <row r="8573" spans="2:6">
      <c r="B8573" s="40">
        <v>43279</v>
      </c>
      <c r="C8573" s="33" t="s">
        <v>38</v>
      </c>
      <c r="D8573" s="33">
        <v>29</v>
      </c>
      <c r="E8573" s="33">
        <v>0.98988370000000003</v>
      </c>
      <c r="F8573" s="33">
        <v>0.98876819999999999</v>
      </c>
    </row>
    <row r="8574" spans="2:6">
      <c r="B8574" s="40">
        <v>43279</v>
      </c>
      <c r="C8574" s="33" t="s">
        <v>38</v>
      </c>
      <c r="D8574" s="33">
        <v>30</v>
      </c>
      <c r="E8574" s="33">
        <v>0.99014139999999995</v>
      </c>
      <c r="F8574" s="33">
        <v>0.98898269999999999</v>
      </c>
    </row>
    <row r="8575" spans="2:6">
      <c r="B8575" s="40">
        <v>43279</v>
      </c>
      <c r="C8575" s="33" t="s">
        <v>38</v>
      </c>
      <c r="D8575" s="33">
        <v>31</v>
      </c>
      <c r="E8575" s="33">
        <v>0.99014979999999997</v>
      </c>
      <c r="F8575" s="33">
        <v>0.98901039999999996</v>
      </c>
    </row>
    <row r="8576" spans="2:6">
      <c r="B8576" s="40">
        <v>43279</v>
      </c>
      <c r="C8576" s="33" t="s">
        <v>38</v>
      </c>
      <c r="D8576" s="33">
        <v>32</v>
      </c>
      <c r="E8576" s="33">
        <v>0.99027149999999997</v>
      </c>
      <c r="F8576" s="33">
        <v>0.98911269999999996</v>
      </c>
    </row>
    <row r="8577" spans="2:6">
      <c r="B8577" s="40">
        <v>43279</v>
      </c>
      <c r="C8577" s="33" t="s">
        <v>38</v>
      </c>
      <c r="D8577" s="33">
        <v>33</v>
      </c>
      <c r="E8577" s="33">
        <v>0.99013759999999995</v>
      </c>
      <c r="F8577" s="33">
        <v>0.98897219999999997</v>
      </c>
    </row>
    <row r="8578" spans="2:6">
      <c r="B8578" s="40">
        <v>43279</v>
      </c>
      <c r="C8578" s="33" t="s">
        <v>38</v>
      </c>
      <c r="D8578" s="33">
        <v>34</v>
      </c>
      <c r="E8578" s="33">
        <v>0.99021990000000004</v>
      </c>
      <c r="F8578" s="33">
        <v>0.9890852</v>
      </c>
    </row>
    <row r="8579" spans="2:6">
      <c r="B8579" s="40">
        <v>43279</v>
      </c>
      <c r="C8579" s="33" t="s">
        <v>38</v>
      </c>
      <c r="D8579" s="33">
        <v>35</v>
      </c>
      <c r="E8579" s="33">
        <v>0.9902088</v>
      </c>
      <c r="F8579" s="33">
        <v>0.9891645</v>
      </c>
    </row>
    <row r="8580" spans="2:6">
      <c r="B8580" s="40">
        <v>43279</v>
      </c>
      <c r="C8580" s="33" t="s">
        <v>38</v>
      </c>
      <c r="D8580" s="33">
        <v>36</v>
      </c>
      <c r="E8580" s="33">
        <v>0.99042680000000005</v>
      </c>
      <c r="F8580" s="33">
        <v>0.98940459999999997</v>
      </c>
    </row>
    <row r="8581" spans="2:6">
      <c r="B8581" s="40">
        <v>43279</v>
      </c>
      <c r="C8581" s="33" t="s">
        <v>38</v>
      </c>
      <c r="D8581" s="33">
        <v>37</v>
      </c>
      <c r="E8581" s="33">
        <v>0.99058049999999997</v>
      </c>
      <c r="F8581" s="33">
        <v>0.98949359999999997</v>
      </c>
    </row>
    <row r="8582" spans="2:6">
      <c r="B8582" s="40">
        <v>43279</v>
      </c>
      <c r="C8582" s="33" t="s">
        <v>38</v>
      </c>
      <c r="D8582" s="33">
        <v>38</v>
      </c>
      <c r="E8582" s="33">
        <v>0.99099610000000005</v>
      </c>
      <c r="F8582" s="33">
        <v>0.99003350000000001</v>
      </c>
    </row>
    <row r="8583" spans="2:6">
      <c r="B8583" s="40">
        <v>43279</v>
      </c>
      <c r="C8583" s="33" t="s">
        <v>38</v>
      </c>
      <c r="D8583" s="33">
        <v>39</v>
      </c>
      <c r="E8583" s="33">
        <v>0.99128930000000004</v>
      </c>
      <c r="F8583" s="33">
        <v>0.99023819999999996</v>
      </c>
    </row>
    <row r="8584" spans="2:6">
      <c r="B8584" s="40">
        <v>43279</v>
      </c>
      <c r="C8584" s="33" t="s">
        <v>38</v>
      </c>
      <c r="D8584" s="33">
        <v>40</v>
      </c>
      <c r="E8584" s="33">
        <v>0.99123470000000002</v>
      </c>
      <c r="F8584" s="33">
        <v>0.99018320000000004</v>
      </c>
    </row>
    <row r="8585" spans="2:6">
      <c r="B8585" s="40">
        <v>43279</v>
      </c>
      <c r="C8585" s="33" t="s">
        <v>38</v>
      </c>
      <c r="D8585" s="33">
        <v>41</v>
      </c>
      <c r="E8585" s="33">
        <v>0.99159620000000004</v>
      </c>
      <c r="F8585" s="33">
        <v>0.99043530000000002</v>
      </c>
    </row>
    <row r="8586" spans="2:6">
      <c r="B8586" s="40">
        <v>43279</v>
      </c>
      <c r="C8586" s="33" t="s">
        <v>38</v>
      </c>
      <c r="D8586" s="33">
        <v>42</v>
      </c>
      <c r="E8586" s="33">
        <v>0.99156880000000003</v>
      </c>
      <c r="F8586" s="33">
        <v>0.99049220000000004</v>
      </c>
    </row>
    <row r="8587" spans="2:6">
      <c r="B8587" s="40">
        <v>43279</v>
      </c>
      <c r="C8587" s="33" t="s">
        <v>38</v>
      </c>
      <c r="D8587" s="33">
        <v>43</v>
      </c>
      <c r="E8587" s="33">
        <v>0.99171920000000002</v>
      </c>
      <c r="F8587" s="33">
        <v>0.99054949999999997</v>
      </c>
    </row>
    <row r="8588" spans="2:6">
      <c r="B8588" s="40">
        <v>43279</v>
      </c>
      <c r="C8588" s="33" t="s">
        <v>38</v>
      </c>
      <c r="D8588" s="33">
        <v>44</v>
      </c>
      <c r="E8588" s="33">
        <v>0.99120589999999997</v>
      </c>
      <c r="F8588" s="33">
        <v>0.99019610000000002</v>
      </c>
    </row>
    <row r="8589" spans="2:6">
      <c r="B8589" s="40">
        <v>43279</v>
      </c>
      <c r="C8589" s="33" t="s">
        <v>38</v>
      </c>
      <c r="D8589" s="33">
        <v>45</v>
      </c>
      <c r="E8589" s="33">
        <v>0.99095420000000001</v>
      </c>
      <c r="F8589" s="33">
        <v>0.98995659999999996</v>
      </c>
    </row>
    <row r="8590" spans="2:6">
      <c r="B8590" s="40">
        <v>43279</v>
      </c>
      <c r="C8590" s="33" t="s">
        <v>38</v>
      </c>
      <c r="D8590" s="33">
        <v>46</v>
      </c>
      <c r="E8590" s="33">
        <v>0.99091589999999996</v>
      </c>
      <c r="F8590" s="33">
        <v>0.98998509999999995</v>
      </c>
    </row>
    <row r="8591" spans="2:6">
      <c r="B8591" s="40">
        <v>43279</v>
      </c>
      <c r="C8591" s="33" t="s">
        <v>38</v>
      </c>
      <c r="D8591" s="33">
        <v>47</v>
      </c>
      <c r="E8591" s="33">
        <v>0.9904849</v>
      </c>
      <c r="F8591" s="33">
        <v>0.98984620000000001</v>
      </c>
    </row>
    <row r="8592" spans="2:6">
      <c r="B8592" s="40">
        <v>43279</v>
      </c>
      <c r="C8592" s="33" t="s">
        <v>38</v>
      </c>
      <c r="D8592" s="33">
        <v>48</v>
      </c>
      <c r="E8592" s="33">
        <v>0.99007829999999997</v>
      </c>
      <c r="F8592" s="33">
        <v>0.98978169999999999</v>
      </c>
    </row>
    <row r="8593" spans="2:6">
      <c r="B8593" s="40">
        <v>43280</v>
      </c>
      <c r="C8593" s="33" t="s">
        <v>38</v>
      </c>
      <c r="D8593" s="33">
        <v>1</v>
      </c>
      <c r="E8593" s="33">
        <v>0.98975210000000002</v>
      </c>
      <c r="F8593" s="33">
        <v>0.9895214</v>
      </c>
    </row>
    <row r="8594" spans="2:6">
      <c r="B8594" s="40">
        <v>43280</v>
      </c>
      <c r="C8594" s="33" t="s">
        <v>38</v>
      </c>
      <c r="D8594" s="33">
        <v>2</v>
      </c>
      <c r="E8594" s="33">
        <v>0.98904610000000004</v>
      </c>
      <c r="F8594" s="33">
        <v>0.98898280000000005</v>
      </c>
    </row>
    <row r="8595" spans="2:6">
      <c r="B8595" s="40">
        <v>43280</v>
      </c>
      <c r="C8595" s="33" t="s">
        <v>38</v>
      </c>
      <c r="D8595" s="33">
        <v>3</v>
      </c>
      <c r="E8595" s="33">
        <v>0.98884819999999995</v>
      </c>
      <c r="F8595" s="33">
        <v>0.98873920000000004</v>
      </c>
    </row>
    <row r="8596" spans="2:6">
      <c r="B8596" s="40">
        <v>43280</v>
      </c>
      <c r="C8596" s="33" t="s">
        <v>38</v>
      </c>
      <c r="D8596" s="33">
        <v>4</v>
      </c>
      <c r="E8596" s="33">
        <v>0.98895679999999997</v>
      </c>
      <c r="F8596" s="33">
        <v>0.98884919999999998</v>
      </c>
    </row>
    <row r="8597" spans="2:6">
      <c r="B8597" s="40">
        <v>43280</v>
      </c>
      <c r="C8597" s="33" t="s">
        <v>38</v>
      </c>
      <c r="D8597" s="33">
        <v>5</v>
      </c>
      <c r="E8597" s="33">
        <v>0.98923479999999997</v>
      </c>
      <c r="F8597" s="33">
        <v>0.98930600000000002</v>
      </c>
    </row>
    <row r="8598" spans="2:6">
      <c r="B8598" s="40">
        <v>43280</v>
      </c>
      <c r="C8598" s="33" t="s">
        <v>38</v>
      </c>
      <c r="D8598" s="33">
        <v>6</v>
      </c>
      <c r="E8598" s="33">
        <v>0.98897749999999995</v>
      </c>
      <c r="F8598" s="33">
        <v>0.98919619999999997</v>
      </c>
    </row>
    <row r="8599" spans="2:6">
      <c r="B8599" s="40">
        <v>43280</v>
      </c>
      <c r="C8599" s="33" t="s">
        <v>38</v>
      </c>
      <c r="D8599" s="33">
        <v>7</v>
      </c>
      <c r="E8599" s="33">
        <v>0.98905339999999997</v>
      </c>
      <c r="F8599" s="33">
        <v>0.98935799999999996</v>
      </c>
    </row>
    <row r="8600" spans="2:6">
      <c r="B8600" s="40">
        <v>43280</v>
      </c>
      <c r="C8600" s="33" t="s">
        <v>38</v>
      </c>
      <c r="D8600" s="33">
        <v>8</v>
      </c>
      <c r="E8600" s="33">
        <v>0.98902310000000004</v>
      </c>
      <c r="F8600" s="33">
        <v>0.98932379999999998</v>
      </c>
    </row>
    <row r="8601" spans="2:6">
      <c r="B8601" s="40">
        <v>43280</v>
      </c>
      <c r="C8601" s="33" t="s">
        <v>38</v>
      </c>
      <c r="D8601" s="33">
        <v>9</v>
      </c>
      <c r="E8601" s="33">
        <v>0.98907440000000002</v>
      </c>
      <c r="F8601" s="33">
        <v>0.98925580000000002</v>
      </c>
    </row>
    <row r="8602" spans="2:6">
      <c r="B8602" s="40">
        <v>43280</v>
      </c>
      <c r="C8602" s="33" t="s">
        <v>38</v>
      </c>
      <c r="D8602" s="33">
        <v>10</v>
      </c>
      <c r="E8602" s="33">
        <v>0.98893310000000001</v>
      </c>
      <c r="F8602" s="33">
        <v>0.98893319999999996</v>
      </c>
    </row>
    <row r="8603" spans="2:6">
      <c r="B8603" s="40">
        <v>43280</v>
      </c>
      <c r="C8603" s="33" t="s">
        <v>38</v>
      </c>
      <c r="D8603" s="33">
        <v>11</v>
      </c>
      <c r="E8603" s="33">
        <v>0.98900949999999999</v>
      </c>
      <c r="F8603" s="33">
        <v>0.98885659999999997</v>
      </c>
    </row>
    <row r="8604" spans="2:6">
      <c r="B8604" s="40">
        <v>43280</v>
      </c>
      <c r="C8604" s="33" t="s">
        <v>38</v>
      </c>
      <c r="D8604" s="33">
        <v>12</v>
      </c>
      <c r="E8604" s="33">
        <v>0.989116</v>
      </c>
      <c r="F8604" s="33">
        <v>0.9888924</v>
      </c>
    </row>
    <row r="8605" spans="2:6">
      <c r="B8605" s="40">
        <v>43280</v>
      </c>
      <c r="C8605" s="33" t="s">
        <v>38</v>
      </c>
      <c r="D8605" s="33">
        <v>13</v>
      </c>
      <c r="E8605" s="33">
        <v>0.98904590000000003</v>
      </c>
      <c r="F8605" s="33">
        <v>0.98892729999999995</v>
      </c>
    </row>
    <row r="8606" spans="2:6">
      <c r="B8606" s="40">
        <v>43280</v>
      </c>
      <c r="C8606" s="33" t="s">
        <v>38</v>
      </c>
      <c r="D8606" s="33">
        <v>14</v>
      </c>
      <c r="E8606" s="33">
        <v>0.98988410000000004</v>
      </c>
      <c r="F8606" s="33">
        <v>0.9893729</v>
      </c>
    </row>
    <row r="8607" spans="2:6">
      <c r="B8607" s="40">
        <v>43280</v>
      </c>
      <c r="C8607" s="33" t="s">
        <v>38</v>
      </c>
      <c r="D8607" s="33">
        <v>15</v>
      </c>
      <c r="E8607" s="33">
        <v>0.9906855</v>
      </c>
      <c r="F8607" s="33">
        <v>0.98977890000000002</v>
      </c>
    </row>
    <row r="8608" spans="2:6">
      <c r="B8608" s="40">
        <v>43280</v>
      </c>
      <c r="C8608" s="33" t="s">
        <v>38</v>
      </c>
      <c r="D8608" s="33">
        <v>16</v>
      </c>
      <c r="E8608" s="33">
        <v>0.99108240000000003</v>
      </c>
      <c r="F8608" s="33">
        <v>0.99003790000000003</v>
      </c>
    </row>
    <row r="8609" spans="2:6">
      <c r="B8609" s="40">
        <v>43280</v>
      </c>
      <c r="C8609" s="33" t="s">
        <v>38</v>
      </c>
      <c r="D8609" s="33">
        <v>17</v>
      </c>
      <c r="E8609" s="33">
        <v>0.99090029999999996</v>
      </c>
      <c r="F8609" s="33">
        <v>0.98990579999999995</v>
      </c>
    </row>
    <row r="8610" spans="2:6">
      <c r="B8610" s="40">
        <v>43280</v>
      </c>
      <c r="C8610" s="33" t="s">
        <v>38</v>
      </c>
      <c r="D8610" s="33">
        <v>18</v>
      </c>
      <c r="E8610" s="33">
        <v>0.9907222</v>
      </c>
      <c r="F8610" s="33">
        <v>0.9897089</v>
      </c>
    </row>
    <row r="8611" spans="2:6">
      <c r="B8611" s="40">
        <v>43280</v>
      </c>
      <c r="C8611" s="33" t="s">
        <v>38</v>
      </c>
      <c r="D8611" s="33">
        <v>19</v>
      </c>
      <c r="E8611" s="33">
        <v>0.99019579999999996</v>
      </c>
      <c r="F8611" s="33">
        <v>0.98920090000000005</v>
      </c>
    </row>
    <row r="8612" spans="2:6">
      <c r="B8612" s="40">
        <v>43280</v>
      </c>
      <c r="C8612" s="33" t="s">
        <v>38</v>
      </c>
      <c r="D8612" s="33">
        <v>20</v>
      </c>
      <c r="E8612" s="33">
        <v>0.98994210000000005</v>
      </c>
      <c r="F8612" s="33">
        <v>0.98885060000000002</v>
      </c>
    </row>
    <row r="8613" spans="2:6">
      <c r="B8613" s="40">
        <v>43280</v>
      </c>
      <c r="C8613" s="33" t="s">
        <v>38</v>
      </c>
      <c r="D8613" s="33">
        <v>21</v>
      </c>
      <c r="E8613" s="33">
        <v>0.99031780000000003</v>
      </c>
      <c r="F8613" s="33">
        <v>0.98918170000000005</v>
      </c>
    </row>
    <row r="8614" spans="2:6">
      <c r="B8614" s="40">
        <v>43280</v>
      </c>
      <c r="C8614" s="33" t="s">
        <v>38</v>
      </c>
      <c r="D8614" s="33">
        <v>22</v>
      </c>
      <c r="E8614" s="33">
        <v>0.99001320000000004</v>
      </c>
      <c r="F8614" s="33">
        <v>0.98890889999999998</v>
      </c>
    </row>
    <row r="8615" spans="2:6">
      <c r="B8615" s="40">
        <v>43280</v>
      </c>
      <c r="C8615" s="33" t="s">
        <v>38</v>
      </c>
      <c r="D8615" s="33">
        <v>23</v>
      </c>
      <c r="E8615" s="33">
        <v>0.99002710000000005</v>
      </c>
      <c r="F8615" s="33">
        <v>0.98872490000000002</v>
      </c>
    </row>
    <row r="8616" spans="2:6">
      <c r="B8616" s="40">
        <v>43280</v>
      </c>
      <c r="C8616" s="33" t="s">
        <v>38</v>
      </c>
      <c r="D8616" s="33">
        <v>24</v>
      </c>
      <c r="E8616" s="33">
        <v>0.98992619999999998</v>
      </c>
      <c r="F8616" s="33">
        <v>0.98872280000000001</v>
      </c>
    </row>
    <row r="8617" spans="2:6">
      <c r="B8617" s="40">
        <v>43280</v>
      </c>
      <c r="C8617" s="33" t="s">
        <v>38</v>
      </c>
      <c r="D8617" s="33">
        <v>25</v>
      </c>
      <c r="E8617" s="33">
        <v>0.98993690000000001</v>
      </c>
      <c r="F8617" s="33">
        <v>0.9886336</v>
      </c>
    </row>
    <row r="8618" spans="2:6">
      <c r="B8618" s="40">
        <v>43280</v>
      </c>
      <c r="C8618" s="33" t="s">
        <v>38</v>
      </c>
      <c r="D8618" s="33">
        <v>26</v>
      </c>
      <c r="E8618" s="33">
        <v>0.98990460000000002</v>
      </c>
      <c r="F8618" s="33">
        <v>0.98860780000000004</v>
      </c>
    </row>
    <row r="8619" spans="2:6">
      <c r="B8619" s="40">
        <v>43280</v>
      </c>
      <c r="C8619" s="33" t="s">
        <v>38</v>
      </c>
      <c r="D8619" s="33">
        <v>27</v>
      </c>
      <c r="E8619" s="33">
        <v>0.99007670000000003</v>
      </c>
      <c r="F8619" s="33">
        <v>0.9888981</v>
      </c>
    </row>
    <row r="8620" spans="2:6">
      <c r="B8620" s="40">
        <v>43280</v>
      </c>
      <c r="C8620" s="33" t="s">
        <v>38</v>
      </c>
      <c r="D8620" s="33">
        <v>28</v>
      </c>
      <c r="E8620" s="33">
        <v>0.99016210000000004</v>
      </c>
      <c r="F8620" s="33">
        <v>0.98904990000000004</v>
      </c>
    </row>
    <row r="8621" spans="2:6">
      <c r="B8621" s="40">
        <v>43280</v>
      </c>
      <c r="C8621" s="33" t="s">
        <v>38</v>
      </c>
      <c r="D8621" s="33">
        <v>29</v>
      </c>
      <c r="E8621" s="33">
        <v>0.99026479999999995</v>
      </c>
      <c r="F8621" s="33">
        <v>0.98920620000000004</v>
      </c>
    </row>
    <row r="8622" spans="2:6">
      <c r="B8622" s="40">
        <v>43280</v>
      </c>
      <c r="C8622" s="33" t="s">
        <v>38</v>
      </c>
      <c r="D8622" s="33">
        <v>30</v>
      </c>
      <c r="E8622" s="33">
        <v>0.990541</v>
      </c>
      <c r="F8622" s="33">
        <v>0.98947359999999995</v>
      </c>
    </row>
    <row r="8623" spans="2:6">
      <c r="B8623" s="40">
        <v>43280</v>
      </c>
      <c r="C8623" s="33" t="s">
        <v>38</v>
      </c>
      <c r="D8623" s="33">
        <v>31</v>
      </c>
      <c r="E8623" s="33">
        <v>0.9905041</v>
      </c>
      <c r="F8623" s="33">
        <v>0.98969839999999998</v>
      </c>
    </row>
    <row r="8624" spans="2:6">
      <c r="B8624" s="40">
        <v>43280</v>
      </c>
      <c r="C8624" s="33" t="s">
        <v>38</v>
      </c>
      <c r="D8624" s="33">
        <v>32</v>
      </c>
      <c r="E8624" s="33">
        <v>0.99064819999999998</v>
      </c>
      <c r="F8624" s="33">
        <v>0.98986929999999995</v>
      </c>
    </row>
    <row r="8625" spans="2:6">
      <c r="B8625" s="40">
        <v>43280</v>
      </c>
      <c r="C8625" s="33" t="s">
        <v>38</v>
      </c>
      <c r="D8625" s="33">
        <v>33</v>
      </c>
      <c r="E8625" s="33">
        <v>0.99057110000000004</v>
      </c>
      <c r="F8625" s="33">
        <v>0.98969810000000003</v>
      </c>
    </row>
    <row r="8626" spans="2:6">
      <c r="B8626" s="40">
        <v>43280</v>
      </c>
      <c r="C8626" s="33" t="s">
        <v>38</v>
      </c>
      <c r="D8626" s="33">
        <v>34</v>
      </c>
      <c r="E8626" s="33">
        <v>0.99077519999999997</v>
      </c>
      <c r="F8626" s="33">
        <v>0.98983779999999999</v>
      </c>
    </row>
    <row r="8627" spans="2:6">
      <c r="B8627" s="40">
        <v>43280</v>
      </c>
      <c r="C8627" s="33" t="s">
        <v>38</v>
      </c>
      <c r="D8627" s="33">
        <v>35</v>
      </c>
      <c r="E8627" s="33">
        <v>0.99106830000000001</v>
      </c>
      <c r="F8627" s="33">
        <v>0.9901664</v>
      </c>
    </row>
    <row r="8628" spans="2:6">
      <c r="B8628" s="40">
        <v>43280</v>
      </c>
      <c r="C8628" s="33" t="s">
        <v>38</v>
      </c>
      <c r="D8628" s="33">
        <v>36</v>
      </c>
      <c r="E8628" s="33">
        <v>0.99110489999999996</v>
      </c>
      <c r="F8628" s="33">
        <v>0.99010819999999999</v>
      </c>
    </row>
    <row r="8629" spans="2:6">
      <c r="B8629" s="40">
        <v>43280</v>
      </c>
      <c r="C8629" s="33" t="s">
        <v>38</v>
      </c>
      <c r="D8629" s="33">
        <v>37</v>
      </c>
      <c r="E8629" s="33">
        <v>0.99104579999999998</v>
      </c>
      <c r="F8629" s="33">
        <v>0.99003200000000002</v>
      </c>
    </row>
    <row r="8630" spans="2:6">
      <c r="B8630" s="40">
        <v>43280</v>
      </c>
      <c r="C8630" s="33" t="s">
        <v>38</v>
      </c>
      <c r="D8630" s="33">
        <v>38</v>
      </c>
      <c r="E8630" s="33">
        <v>0.99110819999999999</v>
      </c>
      <c r="F8630" s="33">
        <v>0.9900892</v>
      </c>
    </row>
    <row r="8631" spans="2:6">
      <c r="B8631" s="40">
        <v>43280</v>
      </c>
      <c r="C8631" s="33" t="s">
        <v>38</v>
      </c>
      <c r="D8631" s="33">
        <v>39</v>
      </c>
      <c r="E8631" s="33">
        <v>0.99095909999999998</v>
      </c>
      <c r="F8631" s="33">
        <v>0.98996680000000004</v>
      </c>
    </row>
    <row r="8632" spans="2:6">
      <c r="B8632" s="40">
        <v>43280</v>
      </c>
      <c r="C8632" s="33" t="s">
        <v>38</v>
      </c>
      <c r="D8632" s="33">
        <v>40</v>
      </c>
      <c r="E8632" s="33">
        <v>0.9909654</v>
      </c>
      <c r="F8632" s="33">
        <v>0.98991450000000003</v>
      </c>
    </row>
    <row r="8633" spans="2:6">
      <c r="B8633" s="40">
        <v>43280</v>
      </c>
      <c r="C8633" s="33" t="s">
        <v>38</v>
      </c>
      <c r="D8633" s="33">
        <v>41</v>
      </c>
      <c r="E8633" s="33">
        <v>0.9910563</v>
      </c>
      <c r="F8633" s="33">
        <v>0.98994420000000005</v>
      </c>
    </row>
    <row r="8634" spans="2:6">
      <c r="B8634" s="40">
        <v>43280</v>
      </c>
      <c r="C8634" s="33" t="s">
        <v>38</v>
      </c>
      <c r="D8634" s="33">
        <v>42</v>
      </c>
      <c r="E8634" s="33">
        <v>0.99120299999999995</v>
      </c>
      <c r="F8634" s="33">
        <v>0.99016029999999999</v>
      </c>
    </row>
    <row r="8635" spans="2:6">
      <c r="B8635" s="40">
        <v>43280</v>
      </c>
      <c r="C8635" s="33" t="s">
        <v>38</v>
      </c>
      <c r="D8635" s="33">
        <v>43</v>
      </c>
      <c r="E8635" s="33">
        <v>0.99141040000000002</v>
      </c>
      <c r="F8635" s="33">
        <v>0.99048689999999995</v>
      </c>
    </row>
    <row r="8636" spans="2:6">
      <c r="B8636" s="40">
        <v>43280</v>
      </c>
      <c r="C8636" s="33" t="s">
        <v>38</v>
      </c>
      <c r="D8636" s="33">
        <v>44</v>
      </c>
      <c r="E8636" s="33">
        <v>0.99166730000000003</v>
      </c>
      <c r="F8636" s="33">
        <v>0.99049949999999998</v>
      </c>
    </row>
    <row r="8637" spans="2:6">
      <c r="B8637" s="40">
        <v>43280</v>
      </c>
      <c r="C8637" s="33" t="s">
        <v>38</v>
      </c>
      <c r="D8637" s="33">
        <v>45</v>
      </c>
      <c r="E8637" s="33">
        <v>0.99180699999999999</v>
      </c>
      <c r="F8637" s="33">
        <v>0.9903807</v>
      </c>
    </row>
    <row r="8638" spans="2:6">
      <c r="B8638" s="40">
        <v>43280</v>
      </c>
      <c r="C8638" s="33" t="s">
        <v>38</v>
      </c>
      <c r="D8638" s="33">
        <v>46</v>
      </c>
      <c r="E8638" s="33">
        <v>0.99152750000000001</v>
      </c>
      <c r="F8638" s="33">
        <v>0.99004599999999998</v>
      </c>
    </row>
    <row r="8639" spans="2:6">
      <c r="B8639" s="40">
        <v>43280</v>
      </c>
      <c r="C8639" s="33" t="s">
        <v>38</v>
      </c>
      <c r="D8639" s="33">
        <v>47</v>
      </c>
      <c r="E8639" s="33">
        <v>0.99051409999999995</v>
      </c>
      <c r="F8639" s="33">
        <v>0.98919919999999995</v>
      </c>
    </row>
    <row r="8640" spans="2:6">
      <c r="B8640" s="40">
        <v>43280</v>
      </c>
      <c r="C8640" s="33" t="s">
        <v>38</v>
      </c>
      <c r="D8640" s="33">
        <v>48</v>
      </c>
      <c r="E8640" s="33">
        <v>0.99034509999999998</v>
      </c>
      <c r="F8640" s="33">
        <v>0.98920240000000004</v>
      </c>
    </row>
    <row r="8641" spans="2:6">
      <c r="B8641" s="40">
        <v>43281</v>
      </c>
      <c r="C8641" s="33" t="s">
        <v>38</v>
      </c>
      <c r="D8641" s="33">
        <v>1</v>
      </c>
      <c r="E8641" s="33">
        <v>0.98997380000000001</v>
      </c>
      <c r="F8641" s="33">
        <v>0.98903039999999998</v>
      </c>
    </row>
    <row r="8642" spans="2:6">
      <c r="B8642" s="40">
        <v>43281</v>
      </c>
      <c r="C8642" s="33" t="s">
        <v>38</v>
      </c>
      <c r="D8642" s="33">
        <v>2</v>
      </c>
      <c r="E8642" s="33">
        <v>0.98958780000000002</v>
      </c>
      <c r="F8642" s="33">
        <v>0.98884720000000004</v>
      </c>
    </row>
    <row r="8643" spans="2:6">
      <c r="B8643" s="40">
        <v>43281</v>
      </c>
      <c r="C8643" s="33" t="s">
        <v>38</v>
      </c>
      <c r="D8643" s="33">
        <v>3</v>
      </c>
      <c r="E8643" s="33">
        <v>0.9895275</v>
      </c>
      <c r="F8643" s="33">
        <v>0.98890829999999996</v>
      </c>
    </row>
    <row r="8644" spans="2:6">
      <c r="B8644" s="40">
        <v>43281</v>
      </c>
      <c r="C8644" s="33" t="s">
        <v>38</v>
      </c>
      <c r="D8644" s="33">
        <v>4</v>
      </c>
      <c r="E8644" s="33">
        <v>0.9889964</v>
      </c>
      <c r="F8644" s="33">
        <v>0.98845479999999997</v>
      </c>
    </row>
    <row r="8645" spans="2:6">
      <c r="B8645" s="40">
        <v>43281</v>
      </c>
      <c r="C8645" s="33" t="s">
        <v>38</v>
      </c>
      <c r="D8645" s="33">
        <v>5</v>
      </c>
      <c r="E8645" s="33">
        <v>0.98880190000000001</v>
      </c>
      <c r="F8645" s="33">
        <v>0.9883033</v>
      </c>
    </row>
    <row r="8646" spans="2:6">
      <c r="B8646" s="40">
        <v>43281</v>
      </c>
      <c r="C8646" s="33" t="s">
        <v>38</v>
      </c>
      <c r="D8646" s="33">
        <v>6</v>
      </c>
      <c r="E8646" s="33">
        <v>0.98857779999999995</v>
      </c>
      <c r="F8646" s="33">
        <v>0.98810430000000005</v>
      </c>
    </row>
    <row r="8647" spans="2:6">
      <c r="B8647" s="40">
        <v>43281</v>
      </c>
      <c r="C8647" s="33" t="s">
        <v>38</v>
      </c>
      <c r="D8647" s="33">
        <v>7</v>
      </c>
      <c r="E8647" s="33">
        <v>0.98866030000000005</v>
      </c>
      <c r="F8647" s="33">
        <v>0.98813079999999998</v>
      </c>
    </row>
    <row r="8648" spans="2:6">
      <c r="B8648" s="40">
        <v>43281</v>
      </c>
      <c r="C8648" s="33" t="s">
        <v>38</v>
      </c>
      <c r="D8648" s="33">
        <v>8</v>
      </c>
      <c r="E8648" s="33">
        <v>0.98881490000000005</v>
      </c>
      <c r="F8648" s="33">
        <v>0.98829480000000003</v>
      </c>
    </row>
    <row r="8649" spans="2:6">
      <c r="B8649" s="40">
        <v>43281</v>
      </c>
      <c r="C8649" s="33" t="s">
        <v>38</v>
      </c>
      <c r="D8649" s="33">
        <v>9</v>
      </c>
      <c r="E8649" s="33">
        <v>0.98867930000000004</v>
      </c>
      <c r="F8649" s="33">
        <v>0.98826429999999998</v>
      </c>
    </row>
    <row r="8650" spans="2:6">
      <c r="B8650" s="40">
        <v>43281</v>
      </c>
      <c r="C8650" s="33" t="s">
        <v>38</v>
      </c>
      <c r="D8650" s="33">
        <v>10</v>
      </c>
      <c r="E8650" s="33">
        <v>0.9883324</v>
      </c>
      <c r="F8650" s="33">
        <v>0.98804110000000001</v>
      </c>
    </row>
    <row r="8651" spans="2:6">
      <c r="B8651" s="40">
        <v>43281</v>
      </c>
      <c r="C8651" s="33" t="s">
        <v>38</v>
      </c>
      <c r="D8651" s="33">
        <v>11</v>
      </c>
      <c r="E8651" s="33">
        <v>0.98864580000000002</v>
      </c>
      <c r="F8651" s="33">
        <v>0.98839880000000002</v>
      </c>
    </row>
    <row r="8652" spans="2:6">
      <c r="B8652" s="40">
        <v>43281</v>
      </c>
      <c r="C8652" s="33" t="s">
        <v>38</v>
      </c>
      <c r="D8652" s="33">
        <v>12</v>
      </c>
      <c r="E8652" s="33">
        <v>0.98882060000000005</v>
      </c>
      <c r="F8652" s="33">
        <v>0.98848119999999995</v>
      </c>
    </row>
    <row r="8653" spans="2:6">
      <c r="B8653" s="40">
        <v>43281</v>
      </c>
      <c r="C8653" s="33" t="s">
        <v>38</v>
      </c>
      <c r="D8653" s="33">
        <v>13</v>
      </c>
      <c r="E8653" s="33">
        <v>0.9890835</v>
      </c>
      <c r="F8653" s="33">
        <v>0.98860930000000002</v>
      </c>
    </row>
    <row r="8654" spans="2:6">
      <c r="B8654" s="40">
        <v>43281</v>
      </c>
      <c r="C8654" s="33" t="s">
        <v>38</v>
      </c>
      <c r="D8654" s="33">
        <v>14</v>
      </c>
      <c r="E8654" s="33">
        <v>0.98943029999999998</v>
      </c>
      <c r="F8654" s="33">
        <v>0.98883770000000004</v>
      </c>
    </row>
    <row r="8655" spans="2:6">
      <c r="B8655" s="40">
        <v>43281</v>
      </c>
      <c r="C8655" s="33" t="s">
        <v>38</v>
      </c>
      <c r="D8655" s="33">
        <v>15</v>
      </c>
      <c r="E8655" s="33">
        <v>0.98970659999999999</v>
      </c>
      <c r="F8655" s="33">
        <v>0.98900569999999999</v>
      </c>
    </row>
    <row r="8656" spans="2:6">
      <c r="B8656" s="40">
        <v>43281</v>
      </c>
      <c r="C8656" s="33" t="s">
        <v>38</v>
      </c>
      <c r="D8656" s="33">
        <v>16</v>
      </c>
      <c r="E8656" s="33">
        <v>0.990344</v>
      </c>
      <c r="F8656" s="33">
        <v>0.98941610000000002</v>
      </c>
    </row>
    <row r="8657" spans="2:6">
      <c r="B8657" s="40">
        <v>43281</v>
      </c>
      <c r="C8657" s="33" t="s">
        <v>38</v>
      </c>
      <c r="D8657" s="33">
        <v>17</v>
      </c>
      <c r="E8657" s="33">
        <v>0.99056409999999995</v>
      </c>
      <c r="F8657" s="33">
        <v>0.98965020000000004</v>
      </c>
    </row>
    <row r="8658" spans="2:6">
      <c r="B8658" s="40">
        <v>43281</v>
      </c>
      <c r="C8658" s="33" t="s">
        <v>38</v>
      </c>
      <c r="D8658" s="33">
        <v>18</v>
      </c>
      <c r="E8658" s="33">
        <v>0.99044880000000002</v>
      </c>
      <c r="F8658" s="33">
        <v>0.98939049999999995</v>
      </c>
    </row>
    <row r="8659" spans="2:6">
      <c r="B8659" s="40">
        <v>43281</v>
      </c>
      <c r="C8659" s="33" t="s">
        <v>38</v>
      </c>
      <c r="D8659" s="33">
        <v>19</v>
      </c>
      <c r="E8659" s="33">
        <v>0.99032620000000005</v>
      </c>
      <c r="F8659" s="33">
        <v>0.98932180000000003</v>
      </c>
    </row>
    <row r="8660" spans="2:6">
      <c r="B8660" s="40">
        <v>43281</v>
      </c>
      <c r="C8660" s="33" t="s">
        <v>38</v>
      </c>
      <c r="D8660" s="33">
        <v>20</v>
      </c>
      <c r="E8660" s="33">
        <v>0.99012730000000004</v>
      </c>
      <c r="F8660" s="33">
        <v>0.98917790000000005</v>
      </c>
    </row>
    <row r="8661" spans="2:6">
      <c r="B8661" s="40">
        <v>43281</v>
      </c>
      <c r="C8661" s="33" t="s">
        <v>38</v>
      </c>
      <c r="D8661" s="33">
        <v>21</v>
      </c>
      <c r="E8661" s="33">
        <v>0.9900639</v>
      </c>
      <c r="F8661" s="33">
        <v>0.98901019999999995</v>
      </c>
    </row>
    <row r="8662" spans="2:6">
      <c r="B8662" s="40">
        <v>43281</v>
      </c>
      <c r="C8662" s="33" t="s">
        <v>38</v>
      </c>
      <c r="D8662" s="33">
        <v>22</v>
      </c>
      <c r="E8662" s="33">
        <v>0.98994979999999999</v>
      </c>
      <c r="F8662" s="33">
        <v>0.98888640000000005</v>
      </c>
    </row>
    <row r="8663" spans="2:6">
      <c r="B8663" s="40">
        <v>43281</v>
      </c>
      <c r="C8663" s="33" t="s">
        <v>38</v>
      </c>
      <c r="D8663" s="33">
        <v>23</v>
      </c>
      <c r="E8663" s="33">
        <v>0.98913269999999998</v>
      </c>
      <c r="F8663" s="33">
        <v>0.98794079999999995</v>
      </c>
    </row>
    <row r="8664" spans="2:6">
      <c r="B8664" s="40">
        <v>43281</v>
      </c>
      <c r="C8664" s="33" t="s">
        <v>38</v>
      </c>
      <c r="D8664" s="33">
        <v>24</v>
      </c>
      <c r="E8664" s="33">
        <v>0.98870789999999997</v>
      </c>
      <c r="F8664" s="33">
        <v>0.98755090000000001</v>
      </c>
    </row>
    <row r="8665" spans="2:6">
      <c r="B8665" s="40">
        <v>43281</v>
      </c>
      <c r="C8665" s="33" t="s">
        <v>38</v>
      </c>
      <c r="D8665" s="33">
        <v>25</v>
      </c>
      <c r="E8665" s="33">
        <v>0.9877551</v>
      </c>
      <c r="F8665" s="33">
        <v>0.98668999999999996</v>
      </c>
    </row>
    <row r="8666" spans="2:6">
      <c r="B8666" s="40">
        <v>43281</v>
      </c>
      <c r="C8666" s="33" t="s">
        <v>38</v>
      </c>
      <c r="D8666" s="33">
        <v>26</v>
      </c>
      <c r="E8666" s="33">
        <v>0.98778630000000001</v>
      </c>
      <c r="F8666" s="33">
        <v>0.98680990000000002</v>
      </c>
    </row>
    <row r="8667" spans="2:6">
      <c r="B8667" s="40">
        <v>43281</v>
      </c>
      <c r="C8667" s="33" t="s">
        <v>38</v>
      </c>
      <c r="D8667" s="33">
        <v>27</v>
      </c>
      <c r="E8667" s="33">
        <v>0.987313</v>
      </c>
      <c r="F8667" s="33">
        <v>0.9863845</v>
      </c>
    </row>
    <row r="8668" spans="2:6">
      <c r="B8668" s="40">
        <v>43281</v>
      </c>
      <c r="C8668" s="33" t="s">
        <v>38</v>
      </c>
      <c r="D8668" s="33">
        <v>28</v>
      </c>
      <c r="E8668" s="33">
        <v>0.98713459999999997</v>
      </c>
      <c r="F8668" s="33">
        <v>0.98628369999999999</v>
      </c>
    </row>
    <row r="8669" spans="2:6">
      <c r="B8669" s="40">
        <v>43281</v>
      </c>
      <c r="C8669" s="33" t="s">
        <v>38</v>
      </c>
      <c r="D8669" s="33">
        <v>29</v>
      </c>
      <c r="E8669" s="33">
        <v>0.98727500000000001</v>
      </c>
      <c r="F8669" s="33">
        <v>0.98639469999999996</v>
      </c>
    </row>
    <row r="8670" spans="2:6">
      <c r="B8670" s="40">
        <v>43281</v>
      </c>
      <c r="C8670" s="33" t="s">
        <v>38</v>
      </c>
      <c r="D8670" s="33">
        <v>30</v>
      </c>
      <c r="E8670" s="33">
        <v>0.9873594</v>
      </c>
      <c r="F8670" s="33">
        <v>0.98655519999999997</v>
      </c>
    </row>
    <row r="8671" spans="2:6">
      <c r="B8671" s="40">
        <v>43281</v>
      </c>
      <c r="C8671" s="33" t="s">
        <v>38</v>
      </c>
      <c r="D8671" s="33">
        <v>31</v>
      </c>
      <c r="E8671" s="33">
        <v>0.98768299999999998</v>
      </c>
      <c r="F8671" s="33">
        <v>0.98685789999999995</v>
      </c>
    </row>
    <row r="8672" spans="2:6">
      <c r="B8672" s="40">
        <v>43281</v>
      </c>
      <c r="C8672" s="33" t="s">
        <v>38</v>
      </c>
      <c r="D8672" s="33">
        <v>32</v>
      </c>
      <c r="E8672" s="33">
        <v>0.98803419999999997</v>
      </c>
      <c r="F8672" s="33">
        <v>0.98722670000000001</v>
      </c>
    </row>
    <row r="8673" spans="2:6">
      <c r="B8673" s="40">
        <v>43281</v>
      </c>
      <c r="C8673" s="33" t="s">
        <v>38</v>
      </c>
      <c r="D8673" s="33">
        <v>33</v>
      </c>
      <c r="E8673" s="33">
        <v>0.98821320000000001</v>
      </c>
      <c r="F8673" s="33">
        <v>0.98738029999999999</v>
      </c>
    </row>
    <row r="8674" spans="2:6">
      <c r="B8674" s="40">
        <v>43281</v>
      </c>
      <c r="C8674" s="33" t="s">
        <v>38</v>
      </c>
      <c r="D8674" s="33">
        <v>34</v>
      </c>
      <c r="E8674" s="33">
        <v>0.98881090000000005</v>
      </c>
      <c r="F8674" s="33">
        <v>0.98794970000000004</v>
      </c>
    </row>
    <row r="8675" spans="2:6">
      <c r="B8675" s="40">
        <v>43281</v>
      </c>
      <c r="C8675" s="33" t="s">
        <v>38</v>
      </c>
      <c r="D8675" s="33">
        <v>35</v>
      </c>
      <c r="E8675" s="33">
        <v>0.98907290000000003</v>
      </c>
      <c r="F8675" s="33">
        <v>0.98825660000000004</v>
      </c>
    </row>
    <row r="8676" spans="2:6">
      <c r="B8676" s="40">
        <v>43281</v>
      </c>
      <c r="C8676" s="33" t="s">
        <v>38</v>
      </c>
      <c r="D8676" s="33">
        <v>36</v>
      </c>
      <c r="E8676" s="33">
        <v>0.99010489999999995</v>
      </c>
      <c r="F8676" s="33">
        <v>0.98933970000000004</v>
      </c>
    </row>
    <row r="8677" spans="2:6">
      <c r="B8677" s="40">
        <v>43281</v>
      </c>
      <c r="C8677" s="33" t="s">
        <v>38</v>
      </c>
      <c r="D8677" s="33">
        <v>37</v>
      </c>
      <c r="E8677" s="33">
        <v>0.99094450000000001</v>
      </c>
      <c r="F8677" s="33">
        <v>0.99031950000000002</v>
      </c>
    </row>
    <row r="8678" spans="2:6">
      <c r="B8678" s="40">
        <v>43281</v>
      </c>
      <c r="C8678" s="33" t="s">
        <v>38</v>
      </c>
      <c r="D8678" s="33">
        <v>38</v>
      </c>
      <c r="E8678" s="33">
        <v>0.99107780000000001</v>
      </c>
      <c r="F8678" s="33">
        <v>0.99053170000000001</v>
      </c>
    </row>
    <row r="8679" spans="2:6">
      <c r="B8679" s="40">
        <v>43281</v>
      </c>
      <c r="C8679" s="33" t="s">
        <v>38</v>
      </c>
      <c r="D8679" s="33">
        <v>39</v>
      </c>
      <c r="E8679" s="33">
        <v>0.99128059999999996</v>
      </c>
      <c r="F8679" s="33">
        <v>0.99077499999999996</v>
      </c>
    </row>
    <row r="8680" spans="2:6">
      <c r="B8680" s="40">
        <v>43281</v>
      </c>
      <c r="C8680" s="33" t="s">
        <v>38</v>
      </c>
      <c r="D8680" s="33">
        <v>40</v>
      </c>
      <c r="E8680" s="33">
        <v>0.99182559999999997</v>
      </c>
      <c r="F8680" s="33">
        <v>0.99109879999999995</v>
      </c>
    </row>
    <row r="8681" spans="2:6">
      <c r="B8681" s="40">
        <v>43281</v>
      </c>
      <c r="C8681" s="33" t="s">
        <v>38</v>
      </c>
      <c r="D8681" s="33">
        <v>41</v>
      </c>
      <c r="E8681" s="33">
        <v>0.99196050000000002</v>
      </c>
      <c r="F8681" s="33">
        <v>0.99103470000000005</v>
      </c>
    </row>
    <row r="8682" spans="2:6">
      <c r="B8682" s="40">
        <v>43281</v>
      </c>
      <c r="C8682" s="33" t="s">
        <v>38</v>
      </c>
      <c r="D8682" s="33">
        <v>42</v>
      </c>
      <c r="E8682" s="33">
        <v>0.99198030000000004</v>
      </c>
      <c r="F8682" s="33">
        <v>0.9911025</v>
      </c>
    </row>
    <row r="8683" spans="2:6">
      <c r="B8683" s="40">
        <v>43281</v>
      </c>
      <c r="C8683" s="33" t="s">
        <v>38</v>
      </c>
      <c r="D8683" s="33">
        <v>43</v>
      </c>
      <c r="E8683" s="33">
        <v>0.9917627</v>
      </c>
      <c r="F8683" s="33">
        <v>0.99092910000000001</v>
      </c>
    </row>
    <row r="8684" spans="2:6">
      <c r="B8684" s="40">
        <v>43281</v>
      </c>
      <c r="C8684" s="33" t="s">
        <v>38</v>
      </c>
      <c r="D8684" s="33">
        <v>44</v>
      </c>
      <c r="E8684" s="33">
        <v>0.99192130000000001</v>
      </c>
      <c r="F8684" s="33">
        <v>0.99111150000000003</v>
      </c>
    </row>
    <row r="8685" spans="2:6">
      <c r="B8685" s="40">
        <v>43281</v>
      </c>
      <c r="C8685" s="33" t="s">
        <v>38</v>
      </c>
      <c r="D8685" s="33">
        <v>45</v>
      </c>
      <c r="E8685" s="33">
        <v>0.99171140000000002</v>
      </c>
      <c r="F8685" s="33">
        <v>0.99084099999999997</v>
      </c>
    </row>
    <row r="8686" spans="2:6">
      <c r="B8686" s="40">
        <v>43281</v>
      </c>
      <c r="C8686" s="33" t="s">
        <v>38</v>
      </c>
      <c r="D8686" s="33">
        <v>46</v>
      </c>
      <c r="E8686" s="33">
        <v>0.99174609999999996</v>
      </c>
      <c r="F8686" s="33">
        <v>0.99084680000000003</v>
      </c>
    </row>
    <row r="8687" spans="2:6">
      <c r="B8687" s="40">
        <v>43281</v>
      </c>
      <c r="C8687" s="33" t="s">
        <v>38</v>
      </c>
      <c r="D8687" s="33">
        <v>47</v>
      </c>
      <c r="E8687" s="33">
        <v>0.99123490000000003</v>
      </c>
      <c r="F8687" s="33">
        <v>0.9905602</v>
      </c>
    </row>
    <row r="8688" spans="2:6">
      <c r="B8688" s="40">
        <v>43281</v>
      </c>
      <c r="C8688" s="33" t="s">
        <v>38</v>
      </c>
      <c r="D8688" s="33">
        <v>48</v>
      </c>
      <c r="E8688" s="33">
        <v>0.99122929999999998</v>
      </c>
      <c r="F8688" s="33">
        <v>0.99048639999999999</v>
      </c>
    </row>
    <row r="8689" spans="2:6">
      <c r="B8689" s="40">
        <v>43282</v>
      </c>
      <c r="C8689" s="33" t="s">
        <v>38</v>
      </c>
      <c r="D8689" s="33">
        <v>1</v>
      </c>
      <c r="E8689" s="33">
        <v>0.99039339999999998</v>
      </c>
      <c r="F8689" s="33">
        <v>0.98978940000000004</v>
      </c>
    </row>
    <row r="8690" spans="2:6">
      <c r="B8690" s="40">
        <v>43282</v>
      </c>
      <c r="C8690" s="33" t="s">
        <v>38</v>
      </c>
      <c r="D8690" s="33">
        <v>2</v>
      </c>
      <c r="E8690" s="33">
        <v>0.98962159999999999</v>
      </c>
      <c r="F8690" s="33">
        <v>0.98913090000000004</v>
      </c>
    </row>
    <row r="8691" spans="2:6">
      <c r="B8691" s="40">
        <v>43282</v>
      </c>
      <c r="C8691" s="33" t="s">
        <v>38</v>
      </c>
      <c r="D8691" s="33">
        <v>3</v>
      </c>
      <c r="E8691" s="33">
        <v>0.98956120000000003</v>
      </c>
      <c r="F8691" s="33">
        <v>0.98891220000000002</v>
      </c>
    </row>
    <row r="8692" spans="2:6">
      <c r="B8692" s="40">
        <v>43282</v>
      </c>
      <c r="C8692" s="33" t="s">
        <v>38</v>
      </c>
      <c r="D8692" s="33">
        <v>4</v>
      </c>
      <c r="E8692" s="33">
        <v>0.98967059999999996</v>
      </c>
      <c r="F8692" s="33">
        <v>0.98905080000000001</v>
      </c>
    </row>
    <row r="8693" spans="2:6">
      <c r="B8693" s="40">
        <v>43282</v>
      </c>
      <c r="C8693" s="33" t="s">
        <v>38</v>
      </c>
      <c r="D8693" s="33">
        <v>5</v>
      </c>
      <c r="E8693" s="33">
        <v>0.98955409999999999</v>
      </c>
      <c r="F8693" s="33">
        <v>0.98889490000000002</v>
      </c>
    </row>
    <row r="8694" spans="2:6">
      <c r="B8694" s="40">
        <v>43282</v>
      </c>
      <c r="C8694" s="33" t="s">
        <v>38</v>
      </c>
      <c r="D8694" s="33">
        <v>6</v>
      </c>
      <c r="E8694" s="33">
        <v>0.98910699999999996</v>
      </c>
      <c r="F8694" s="33">
        <v>0.98848199999999997</v>
      </c>
    </row>
    <row r="8695" spans="2:6">
      <c r="B8695" s="40">
        <v>43282</v>
      </c>
      <c r="C8695" s="33" t="s">
        <v>38</v>
      </c>
      <c r="D8695" s="33">
        <v>7</v>
      </c>
      <c r="E8695" s="33">
        <v>0.98873500000000003</v>
      </c>
      <c r="F8695" s="33">
        <v>0.98819889999999999</v>
      </c>
    </row>
    <row r="8696" spans="2:6">
      <c r="B8696" s="40">
        <v>43282</v>
      </c>
      <c r="C8696" s="33" t="s">
        <v>38</v>
      </c>
      <c r="D8696" s="33">
        <v>8</v>
      </c>
      <c r="E8696" s="33">
        <v>0.98845890000000003</v>
      </c>
      <c r="F8696" s="33">
        <v>0.98797080000000004</v>
      </c>
    </row>
    <row r="8697" spans="2:6">
      <c r="B8697" s="40">
        <v>43282</v>
      </c>
      <c r="C8697" s="33" t="s">
        <v>38</v>
      </c>
      <c r="D8697" s="33">
        <v>9</v>
      </c>
      <c r="E8697" s="33">
        <v>0.98853579999999996</v>
      </c>
      <c r="F8697" s="33">
        <v>0.98797250000000003</v>
      </c>
    </row>
    <row r="8698" spans="2:6">
      <c r="B8698" s="40">
        <v>43282</v>
      </c>
      <c r="C8698" s="33" t="s">
        <v>38</v>
      </c>
      <c r="D8698" s="33">
        <v>10</v>
      </c>
      <c r="E8698" s="33">
        <v>0.98850530000000003</v>
      </c>
      <c r="F8698" s="33">
        <v>0.98804599999999998</v>
      </c>
    </row>
    <row r="8699" spans="2:6">
      <c r="B8699" s="40">
        <v>43282</v>
      </c>
      <c r="C8699" s="33" t="s">
        <v>38</v>
      </c>
      <c r="D8699" s="33">
        <v>11</v>
      </c>
      <c r="E8699" s="33">
        <v>0.98890080000000002</v>
      </c>
      <c r="F8699" s="33">
        <v>0.98847499999999999</v>
      </c>
    </row>
    <row r="8700" spans="2:6">
      <c r="B8700" s="40">
        <v>43282</v>
      </c>
      <c r="C8700" s="33" t="s">
        <v>38</v>
      </c>
      <c r="D8700" s="33">
        <v>12</v>
      </c>
      <c r="E8700" s="33">
        <v>0.98918850000000003</v>
      </c>
      <c r="F8700" s="33">
        <v>0.9887283</v>
      </c>
    </row>
    <row r="8701" spans="2:6">
      <c r="B8701" s="40">
        <v>43282</v>
      </c>
      <c r="C8701" s="33" t="s">
        <v>38</v>
      </c>
      <c r="D8701" s="33">
        <v>13</v>
      </c>
      <c r="E8701" s="33">
        <v>0.98943840000000005</v>
      </c>
      <c r="F8701" s="33">
        <v>0.98891499999999999</v>
      </c>
    </row>
    <row r="8702" spans="2:6">
      <c r="B8702" s="40">
        <v>43282</v>
      </c>
      <c r="C8702" s="33" t="s">
        <v>38</v>
      </c>
      <c r="D8702" s="33">
        <v>14</v>
      </c>
      <c r="E8702" s="33">
        <v>0.9902012</v>
      </c>
      <c r="F8702" s="33">
        <v>0.98968809999999996</v>
      </c>
    </row>
    <row r="8703" spans="2:6">
      <c r="B8703" s="40">
        <v>43282</v>
      </c>
      <c r="C8703" s="33" t="s">
        <v>38</v>
      </c>
      <c r="D8703" s="33">
        <v>15</v>
      </c>
      <c r="E8703" s="33">
        <v>0.99053919999999995</v>
      </c>
      <c r="F8703" s="33">
        <v>0.98991709999999999</v>
      </c>
    </row>
    <row r="8704" spans="2:6">
      <c r="B8704" s="40">
        <v>43282</v>
      </c>
      <c r="C8704" s="33" t="s">
        <v>38</v>
      </c>
      <c r="D8704" s="33">
        <v>16</v>
      </c>
      <c r="E8704" s="33">
        <v>0.99064790000000003</v>
      </c>
      <c r="F8704" s="33">
        <v>0.99008719999999995</v>
      </c>
    </row>
    <row r="8705" spans="2:6">
      <c r="B8705" s="40">
        <v>43282</v>
      </c>
      <c r="C8705" s="33" t="s">
        <v>38</v>
      </c>
      <c r="D8705" s="33">
        <v>17</v>
      </c>
      <c r="E8705" s="33">
        <v>0.99057360000000005</v>
      </c>
      <c r="F8705" s="33">
        <v>0.99010739999999997</v>
      </c>
    </row>
    <row r="8706" spans="2:6">
      <c r="B8706" s="40">
        <v>43282</v>
      </c>
      <c r="C8706" s="33" t="s">
        <v>38</v>
      </c>
      <c r="D8706" s="33">
        <v>18</v>
      </c>
      <c r="E8706" s="33">
        <v>0.99027279999999995</v>
      </c>
      <c r="F8706" s="33">
        <v>0.99016490000000001</v>
      </c>
    </row>
    <row r="8707" spans="2:6">
      <c r="B8707" s="40">
        <v>43282</v>
      </c>
      <c r="C8707" s="33" t="s">
        <v>38</v>
      </c>
      <c r="D8707" s="33">
        <v>19</v>
      </c>
      <c r="E8707" s="33">
        <v>0.98977329999999997</v>
      </c>
      <c r="F8707" s="33">
        <v>0.98960340000000002</v>
      </c>
    </row>
    <row r="8708" spans="2:6">
      <c r="B8708" s="40">
        <v>43282</v>
      </c>
      <c r="C8708" s="33" t="s">
        <v>38</v>
      </c>
      <c r="D8708" s="33">
        <v>20</v>
      </c>
      <c r="E8708" s="33">
        <v>0.98924049999999997</v>
      </c>
      <c r="F8708" s="33">
        <v>0.98920010000000003</v>
      </c>
    </row>
    <row r="8709" spans="2:6">
      <c r="B8709" s="40">
        <v>43282</v>
      </c>
      <c r="C8709" s="33" t="s">
        <v>38</v>
      </c>
      <c r="D8709" s="33">
        <v>21</v>
      </c>
      <c r="E8709" s="33">
        <v>0.98933700000000002</v>
      </c>
      <c r="F8709" s="33">
        <v>0.98900880000000002</v>
      </c>
    </row>
    <row r="8710" spans="2:6">
      <c r="B8710" s="40">
        <v>43282</v>
      </c>
      <c r="C8710" s="33" t="s">
        <v>38</v>
      </c>
      <c r="D8710" s="33">
        <v>22</v>
      </c>
      <c r="E8710" s="33">
        <v>0.98938559999999998</v>
      </c>
      <c r="F8710" s="33">
        <v>0.98916870000000001</v>
      </c>
    </row>
    <row r="8711" spans="2:6">
      <c r="B8711" s="40">
        <v>43282</v>
      </c>
      <c r="C8711" s="33" t="s">
        <v>38</v>
      </c>
      <c r="D8711" s="33">
        <v>23</v>
      </c>
      <c r="E8711" s="33">
        <v>0.98938459999999995</v>
      </c>
      <c r="F8711" s="33">
        <v>0.98908039999999997</v>
      </c>
    </row>
    <row r="8712" spans="2:6">
      <c r="B8712" s="40">
        <v>43282</v>
      </c>
      <c r="C8712" s="33" t="s">
        <v>38</v>
      </c>
      <c r="D8712" s="33">
        <v>24</v>
      </c>
      <c r="E8712" s="33">
        <v>0.98969280000000004</v>
      </c>
      <c r="F8712" s="33">
        <v>0.98923890000000003</v>
      </c>
    </row>
    <row r="8713" spans="2:6">
      <c r="B8713" s="40">
        <v>43282</v>
      </c>
      <c r="C8713" s="33" t="s">
        <v>38</v>
      </c>
      <c r="D8713" s="33">
        <v>25</v>
      </c>
      <c r="E8713" s="33">
        <v>0.98956560000000005</v>
      </c>
      <c r="F8713" s="33">
        <v>0.98901539999999999</v>
      </c>
    </row>
    <row r="8714" spans="2:6">
      <c r="B8714" s="40">
        <v>43282</v>
      </c>
      <c r="C8714" s="33" t="s">
        <v>38</v>
      </c>
      <c r="D8714" s="33">
        <v>26</v>
      </c>
      <c r="E8714" s="33">
        <v>0.98967579999999999</v>
      </c>
      <c r="F8714" s="33">
        <v>0.98917889999999997</v>
      </c>
    </row>
    <row r="8715" spans="2:6">
      <c r="B8715" s="40">
        <v>43282</v>
      </c>
      <c r="C8715" s="33" t="s">
        <v>38</v>
      </c>
      <c r="D8715" s="33">
        <v>27</v>
      </c>
      <c r="E8715" s="33">
        <v>0.99005449999999995</v>
      </c>
      <c r="F8715" s="33">
        <v>0.98958409999999997</v>
      </c>
    </row>
    <row r="8716" spans="2:6">
      <c r="B8716" s="40">
        <v>43282</v>
      </c>
      <c r="C8716" s="33" t="s">
        <v>38</v>
      </c>
      <c r="D8716" s="33">
        <v>28</v>
      </c>
      <c r="E8716" s="33">
        <v>0.99012860000000003</v>
      </c>
      <c r="F8716" s="33">
        <v>0.98976850000000005</v>
      </c>
    </row>
    <row r="8717" spans="2:6">
      <c r="B8717" s="40">
        <v>43282</v>
      </c>
      <c r="C8717" s="33" t="s">
        <v>38</v>
      </c>
      <c r="D8717" s="33">
        <v>29</v>
      </c>
      <c r="E8717" s="33">
        <v>0.99006459999999996</v>
      </c>
      <c r="F8717" s="33">
        <v>0.98980159999999995</v>
      </c>
    </row>
    <row r="8718" spans="2:6">
      <c r="B8718" s="40">
        <v>43282</v>
      </c>
      <c r="C8718" s="33" t="s">
        <v>38</v>
      </c>
      <c r="D8718" s="33">
        <v>30</v>
      </c>
      <c r="E8718" s="33">
        <v>0.98997429999999997</v>
      </c>
      <c r="F8718" s="33">
        <v>0.98962090000000003</v>
      </c>
    </row>
    <row r="8719" spans="2:6">
      <c r="B8719" s="40">
        <v>43282</v>
      </c>
      <c r="C8719" s="33" t="s">
        <v>38</v>
      </c>
      <c r="D8719" s="33">
        <v>31</v>
      </c>
      <c r="E8719" s="33">
        <v>0.99020410000000003</v>
      </c>
      <c r="F8719" s="33">
        <v>0.98989419999999995</v>
      </c>
    </row>
    <row r="8720" spans="2:6">
      <c r="B8720" s="40">
        <v>43282</v>
      </c>
      <c r="C8720" s="33" t="s">
        <v>38</v>
      </c>
      <c r="D8720" s="33">
        <v>32</v>
      </c>
      <c r="E8720" s="33">
        <v>0.99038360000000003</v>
      </c>
      <c r="F8720" s="33">
        <v>0.99009270000000005</v>
      </c>
    </row>
    <row r="8721" spans="2:6">
      <c r="B8721" s="40">
        <v>43282</v>
      </c>
      <c r="C8721" s="33" t="s">
        <v>38</v>
      </c>
      <c r="D8721" s="33">
        <v>33</v>
      </c>
      <c r="E8721" s="33">
        <v>0.99033470000000001</v>
      </c>
      <c r="F8721" s="33">
        <v>0.99006970000000005</v>
      </c>
    </row>
    <row r="8722" spans="2:6">
      <c r="B8722" s="40">
        <v>43282</v>
      </c>
      <c r="C8722" s="33" t="s">
        <v>38</v>
      </c>
      <c r="D8722" s="33">
        <v>34</v>
      </c>
      <c r="E8722" s="33">
        <v>0.99068290000000003</v>
      </c>
      <c r="F8722" s="33">
        <v>0.99037580000000003</v>
      </c>
    </row>
    <row r="8723" spans="2:6">
      <c r="B8723" s="40">
        <v>43282</v>
      </c>
      <c r="C8723" s="33" t="s">
        <v>38</v>
      </c>
      <c r="D8723" s="33">
        <v>35</v>
      </c>
      <c r="E8723" s="33">
        <v>0.99060329999999996</v>
      </c>
      <c r="F8723" s="33">
        <v>0.99030940000000001</v>
      </c>
    </row>
    <row r="8724" spans="2:6">
      <c r="B8724" s="40">
        <v>43282</v>
      </c>
      <c r="C8724" s="33" t="s">
        <v>38</v>
      </c>
      <c r="D8724" s="33">
        <v>36</v>
      </c>
      <c r="E8724" s="33">
        <v>0.99018799999999996</v>
      </c>
      <c r="F8724" s="33">
        <v>0.98997270000000004</v>
      </c>
    </row>
    <row r="8725" spans="2:6">
      <c r="B8725" s="40">
        <v>43282</v>
      </c>
      <c r="C8725" s="33" t="s">
        <v>38</v>
      </c>
      <c r="D8725" s="33">
        <v>37</v>
      </c>
      <c r="E8725" s="33">
        <v>0.99027120000000002</v>
      </c>
      <c r="F8725" s="33">
        <v>0.98999800000000004</v>
      </c>
    </row>
    <row r="8726" spans="2:6">
      <c r="B8726" s="40">
        <v>43282</v>
      </c>
      <c r="C8726" s="33" t="s">
        <v>38</v>
      </c>
      <c r="D8726" s="33">
        <v>38</v>
      </c>
      <c r="E8726" s="33">
        <v>0.99030629999999997</v>
      </c>
      <c r="F8726" s="33">
        <v>0.98999009999999998</v>
      </c>
    </row>
    <row r="8727" spans="2:6">
      <c r="B8727" s="40">
        <v>43282</v>
      </c>
      <c r="C8727" s="33" t="s">
        <v>38</v>
      </c>
      <c r="D8727" s="33">
        <v>39</v>
      </c>
      <c r="E8727" s="33">
        <v>0.99029979999999995</v>
      </c>
      <c r="F8727" s="33">
        <v>0.990008</v>
      </c>
    </row>
    <row r="8728" spans="2:6">
      <c r="B8728" s="40">
        <v>43282</v>
      </c>
      <c r="C8728" s="33" t="s">
        <v>38</v>
      </c>
      <c r="D8728" s="33">
        <v>40</v>
      </c>
      <c r="E8728" s="33">
        <v>0.99045450000000002</v>
      </c>
      <c r="F8728" s="33">
        <v>0.99027520000000002</v>
      </c>
    </row>
    <row r="8729" spans="2:6">
      <c r="B8729" s="40">
        <v>43282</v>
      </c>
      <c r="C8729" s="33" t="s">
        <v>38</v>
      </c>
      <c r="D8729" s="33">
        <v>41</v>
      </c>
      <c r="E8729" s="33">
        <v>0.99075559999999996</v>
      </c>
      <c r="F8729" s="33">
        <v>0.99044290000000001</v>
      </c>
    </row>
    <row r="8730" spans="2:6">
      <c r="B8730" s="40">
        <v>43282</v>
      </c>
      <c r="C8730" s="33" t="s">
        <v>38</v>
      </c>
      <c r="D8730" s="33">
        <v>42</v>
      </c>
      <c r="E8730" s="33">
        <v>0.99081549999999996</v>
      </c>
      <c r="F8730" s="33">
        <v>0.99045819999999996</v>
      </c>
    </row>
    <row r="8731" spans="2:6">
      <c r="B8731" s="40">
        <v>43282</v>
      </c>
      <c r="C8731" s="33" t="s">
        <v>38</v>
      </c>
      <c r="D8731" s="33">
        <v>43</v>
      </c>
      <c r="E8731" s="33">
        <v>0.9905524</v>
      </c>
      <c r="F8731" s="33">
        <v>0.99029920000000005</v>
      </c>
    </row>
    <row r="8732" spans="2:6">
      <c r="B8732" s="40">
        <v>43282</v>
      </c>
      <c r="C8732" s="33" t="s">
        <v>38</v>
      </c>
      <c r="D8732" s="33">
        <v>44</v>
      </c>
      <c r="E8732" s="33">
        <v>0.98998079999999999</v>
      </c>
      <c r="F8732" s="33">
        <v>0.98962399999999995</v>
      </c>
    </row>
    <row r="8733" spans="2:6">
      <c r="B8733" s="40">
        <v>43282</v>
      </c>
      <c r="C8733" s="33" t="s">
        <v>38</v>
      </c>
      <c r="D8733" s="33">
        <v>45</v>
      </c>
      <c r="E8733" s="33">
        <v>0.98942730000000001</v>
      </c>
      <c r="F8733" s="33">
        <v>0.98925600000000002</v>
      </c>
    </row>
    <row r="8734" spans="2:6">
      <c r="B8734" s="40">
        <v>43282</v>
      </c>
      <c r="C8734" s="33" t="s">
        <v>38</v>
      </c>
      <c r="D8734" s="33">
        <v>46</v>
      </c>
      <c r="E8734" s="33">
        <v>0.98978029999999995</v>
      </c>
      <c r="F8734" s="33">
        <v>0.98937410000000003</v>
      </c>
    </row>
    <row r="8735" spans="2:6">
      <c r="B8735" s="40">
        <v>43282</v>
      </c>
      <c r="C8735" s="33" t="s">
        <v>38</v>
      </c>
      <c r="D8735" s="33">
        <v>47</v>
      </c>
      <c r="E8735" s="33">
        <v>0.98935819999999997</v>
      </c>
      <c r="F8735" s="33">
        <v>0.98891739999999995</v>
      </c>
    </row>
    <row r="8736" spans="2:6">
      <c r="B8736" s="40">
        <v>43282</v>
      </c>
      <c r="C8736" s="33" t="s">
        <v>38</v>
      </c>
      <c r="D8736" s="33">
        <v>48</v>
      </c>
      <c r="E8736" s="33">
        <v>0.98878359999999998</v>
      </c>
      <c r="F8736" s="33">
        <v>0.98845499999999997</v>
      </c>
    </row>
    <row r="8737" spans="2:6">
      <c r="B8737" s="40">
        <v>43283</v>
      </c>
      <c r="C8737" s="33" t="s">
        <v>38</v>
      </c>
      <c r="D8737" s="33">
        <v>1</v>
      </c>
      <c r="E8737" s="33">
        <v>0.9887454</v>
      </c>
      <c r="F8737" s="33">
        <v>0.98821809999999999</v>
      </c>
    </row>
    <row r="8738" spans="2:6">
      <c r="B8738" s="40">
        <v>43283</v>
      </c>
      <c r="C8738" s="33" t="s">
        <v>38</v>
      </c>
      <c r="D8738" s="33">
        <v>2</v>
      </c>
      <c r="E8738" s="33">
        <v>0.98860970000000004</v>
      </c>
      <c r="F8738" s="33">
        <v>0.98815989999999998</v>
      </c>
    </row>
    <row r="8739" spans="2:6">
      <c r="B8739" s="40">
        <v>43283</v>
      </c>
      <c r="C8739" s="33" t="s">
        <v>38</v>
      </c>
      <c r="D8739" s="33">
        <v>3</v>
      </c>
      <c r="E8739" s="33">
        <v>0.98862470000000002</v>
      </c>
      <c r="F8739" s="33">
        <v>0.98822710000000002</v>
      </c>
    </row>
    <row r="8740" spans="2:6">
      <c r="B8740" s="40">
        <v>43283</v>
      </c>
      <c r="C8740" s="33" t="s">
        <v>38</v>
      </c>
      <c r="D8740" s="33">
        <v>4</v>
      </c>
      <c r="E8740" s="33">
        <v>0.98850629999999995</v>
      </c>
      <c r="F8740" s="33">
        <v>0.98822790000000005</v>
      </c>
    </row>
    <row r="8741" spans="2:6">
      <c r="B8741" s="40">
        <v>43283</v>
      </c>
      <c r="C8741" s="33" t="s">
        <v>38</v>
      </c>
      <c r="D8741" s="33">
        <v>5</v>
      </c>
      <c r="E8741" s="33">
        <v>0.9885024</v>
      </c>
      <c r="F8741" s="33">
        <v>0.98828559999999999</v>
      </c>
    </row>
    <row r="8742" spans="2:6">
      <c r="B8742" s="40">
        <v>43283</v>
      </c>
      <c r="C8742" s="33" t="s">
        <v>38</v>
      </c>
      <c r="D8742" s="33">
        <v>6</v>
      </c>
      <c r="E8742" s="33">
        <v>0.98847649999999998</v>
      </c>
      <c r="F8742" s="33">
        <v>0.98830660000000004</v>
      </c>
    </row>
    <row r="8743" spans="2:6">
      <c r="B8743" s="40">
        <v>43283</v>
      </c>
      <c r="C8743" s="33" t="s">
        <v>38</v>
      </c>
      <c r="D8743" s="33">
        <v>7</v>
      </c>
      <c r="E8743" s="33">
        <v>0.98839909999999997</v>
      </c>
      <c r="F8743" s="33">
        <v>0.98811329999999997</v>
      </c>
    </row>
    <row r="8744" spans="2:6">
      <c r="B8744" s="40">
        <v>43283</v>
      </c>
      <c r="C8744" s="33" t="s">
        <v>38</v>
      </c>
      <c r="D8744" s="33">
        <v>8</v>
      </c>
      <c r="E8744" s="33">
        <v>0.98864920000000001</v>
      </c>
      <c r="F8744" s="33">
        <v>0.98840289999999997</v>
      </c>
    </row>
    <row r="8745" spans="2:6">
      <c r="B8745" s="40">
        <v>43283</v>
      </c>
      <c r="C8745" s="33" t="s">
        <v>38</v>
      </c>
      <c r="D8745" s="33">
        <v>9</v>
      </c>
      <c r="E8745" s="33">
        <v>0.98841270000000003</v>
      </c>
      <c r="F8745" s="33">
        <v>0.98829540000000005</v>
      </c>
    </row>
    <row r="8746" spans="2:6">
      <c r="B8746" s="40">
        <v>43283</v>
      </c>
      <c r="C8746" s="33" t="s">
        <v>38</v>
      </c>
      <c r="D8746" s="33">
        <v>10</v>
      </c>
      <c r="E8746" s="33">
        <v>0.98830010000000001</v>
      </c>
      <c r="F8746" s="33">
        <v>0.988286</v>
      </c>
    </row>
    <row r="8747" spans="2:6">
      <c r="B8747" s="40">
        <v>43283</v>
      </c>
      <c r="C8747" s="33" t="s">
        <v>38</v>
      </c>
      <c r="D8747" s="33">
        <v>11</v>
      </c>
      <c r="E8747" s="33">
        <v>0.98858670000000004</v>
      </c>
      <c r="F8747" s="33">
        <v>0.9887338</v>
      </c>
    </row>
    <row r="8748" spans="2:6">
      <c r="B8748" s="40">
        <v>43283</v>
      </c>
      <c r="C8748" s="33" t="s">
        <v>38</v>
      </c>
      <c r="D8748" s="33">
        <v>12</v>
      </c>
      <c r="E8748" s="33">
        <v>0.98884660000000002</v>
      </c>
      <c r="F8748" s="33">
        <v>0.98914190000000002</v>
      </c>
    </row>
    <row r="8749" spans="2:6">
      <c r="B8749" s="40">
        <v>43283</v>
      </c>
      <c r="C8749" s="33" t="s">
        <v>38</v>
      </c>
      <c r="D8749" s="33">
        <v>13</v>
      </c>
      <c r="E8749" s="33">
        <v>0.98905430000000005</v>
      </c>
      <c r="F8749" s="33">
        <v>0.98928819999999995</v>
      </c>
    </row>
    <row r="8750" spans="2:6">
      <c r="B8750" s="40">
        <v>43283</v>
      </c>
      <c r="C8750" s="33" t="s">
        <v>38</v>
      </c>
      <c r="D8750" s="33">
        <v>14</v>
      </c>
      <c r="E8750" s="33">
        <v>0.9906682</v>
      </c>
      <c r="F8750" s="33">
        <v>0.99009349999999996</v>
      </c>
    </row>
    <row r="8751" spans="2:6">
      <c r="B8751" s="40">
        <v>43283</v>
      </c>
      <c r="C8751" s="33" t="s">
        <v>38</v>
      </c>
      <c r="D8751" s="33">
        <v>15</v>
      </c>
      <c r="E8751" s="33">
        <v>0.99146769999999995</v>
      </c>
      <c r="F8751" s="33">
        <v>0.9903362</v>
      </c>
    </row>
    <row r="8752" spans="2:6">
      <c r="B8752" s="40">
        <v>43283</v>
      </c>
      <c r="C8752" s="33" t="s">
        <v>38</v>
      </c>
      <c r="D8752" s="33">
        <v>16</v>
      </c>
      <c r="E8752" s="33">
        <v>0.99155409999999999</v>
      </c>
      <c r="F8752" s="33">
        <v>0.99045240000000001</v>
      </c>
    </row>
    <row r="8753" spans="2:6">
      <c r="B8753" s="40">
        <v>43283</v>
      </c>
      <c r="C8753" s="33" t="s">
        <v>38</v>
      </c>
      <c r="D8753" s="33">
        <v>17</v>
      </c>
      <c r="E8753" s="33">
        <v>0.9916391</v>
      </c>
      <c r="F8753" s="33">
        <v>0.99052819999999997</v>
      </c>
    </row>
    <row r="8754" spans="2:6">
      <c r="B8754" s="40">
        <v>43283</v>
      </c>
      <c r="C8754" s="33" t="s">
        <v>38</v>
      </c>
      <c r="D8754" s="33">
        <v>18</v>
      </c>
      <c r="E8754" s="33">
        <v>0.99167170000000004</v>
      </c>
      <c r="F8754" s="33">
        <v>0.99032220000000004</v>
      </c>
    </row>
    <row r="8755" spans="2:6">
      <c r="B8755" s="40">
        <v>43283</v>
      </c>
      <c r="C8755" s="33" t="s">
        <v>38</v>
      </c>
      <c r="D8755" s="33">
        <v>19</v>
      </c>
      <c r="E8755" s="33">
        <v>0.99143049999999999</v>
      </c>
      <c r="F8755" s="33">
        <v>0.99010819999999999</v>
      </c>
    </row>
    <row r="8756" spans="2:6">
      <c r="B8756" s="40">
        <v>43283</v>
      </c>
      <c r="C8756" s="33" t="s">
        <v>38</v>
      </c>
      <c r="D8756" s="33">
        <v>20</v>
      </c>
      <c r="E8756" s="33">
        <v>0.99094409999999999</v>
      </c>
      <c r="F8756" s="33">
        <v>0.98958959999999996</v>
      </c>
    </row>
    <row r="8757" spans="2:6">
      <c r="B8757" s="40">
        <v>43283</v>
      </c>
      <c r="C8757" s="33" t="s">
        <v>38</v>
      </c>
      <c r="D8757" s="33">
        <v>21</v>
      </c>
      <c r="E8757" s="33">
        <v>0.99039920000000004</v>
      </c>
      <c r="F8757" s="33">
        <v>0.98905069999999995</v>
      </c>
    </row>
    <row r="8758" spans="2:6">
      <c r="B8758" s="40">
        <v>43283</v>
      </c>
      <c r="C8758" s="33" t="s">
        <v>38</v>
      </c>
      <c r="D8758" s="33">
        <v>22</v>
      </c>
      <c r="E8758" s="33">
        <v>0.99051650000000002</v>
      </c>
      <c r="F8758" s="33">
        <v>0.9893383</v>
      </c>
    </row>
    <row r="8759" spans="2:6">
      <c r="B8759" s="40">
        <v>43283</v>
      </c>
      <c r="C8759" s="33" t="s">
        <v>38</v>
      </c>
      <c r="D8759" s="33">
        <v>23</v>
      </c>
      <c r="E8759" s="33">
        <v>0.9904676</v>
      </c>
      <c r="F8759" s="33">
        <v>0.98926840000000005</v>
      </c>
    </row>
    <row r="8760" spans="2:6">
      <c r="B8760" s="40">
        <v>43283</v>
      </c>
      <c r="C8760" s="33" t="s">
        <v>38</v>
      </c>
      <c r="D8760" s="33">
        <v>24</v>
      </c>
      <c r="E8760" s="33">
        <v>0.99044449999999995</v>
      </c>
      <c r="F8760" s="33">
        <v>0.98937580000000003</v>
      </c>
    </row>
    <row r="8761" spans="2:6">
      <c r="B8761" s="40">
        <v>43283</v>
      </c>
      <c r="C8761" s="33" t="s">
        <v>38</v>
      </c>
      <c r="D8761" s="33">
        <v>25</v>
      </c>
      <c r="E8761" s="33">
        <v>0.99029659999999997</v>
      </c>
      <c r="F8761" s="33">
        <v>0.98928550000000004</v>
      </c>
    </row>
    <row r="8762" spans="2:6">
      <c r="B8762" s="40">
        <v>43283</v>
      </c>
      <c r="C8762" s="33" t="s">
        <v>38</v>
      </c>
      <c r="D8762" s="33">
        <v>26</v>
      </c>
      <c r="E8762" s="33">
        <v>0.9902784</v>
      </c>
      <c r="F8762" s="33">
        <v>0.98917409999999995</v>
      </c>
    </row>
    <row r="8763" spans="2:6">
      <c r="B8763" s="40">
        <v>43283</v>
      </c>
      <c r="C8763" s="33" t="s">
        <v>38</v>
      </c>
      <c r="D8763" s="33">
        <v>27</v>
      </c>
      <c r="E8763" s="33">
        <v>0.99067810000000001</v>
      </c>
      <c r="F8763" s="33">
        <v>0.98952709999999999</v>
      </c>
    </row>
    <row r="8764" spans="2:6">
      <c r="B8764" s="40">
        <v>43283</v>
      </c>
      <c r="C8764" s="33" t="s">
        <v>38</v>
      </c>
      <c r="D8764" s="33">
        <v>28</v>
      </c>
      <c r="E8764" s="33">
        <v>0.99061270000000001</v>
      </c>
      <c r="F8764" s="33">
        <v>0.98941210000000002</v>
      </c>
    </row>
    <row r="8765" spans="2:6">
      <c r="B8765" s="40">
        <v>43283</v>
      </c>
      <c r="C8765" s="33" t="s">
        <v>38</v>
      </c>
      <c r="D8765" s="33">
        <v>29</v>
      </c>
      <c r="E8765" s="33">
        <v>0.99055099999999996</v>
      </c>
      <c r="F8765" s="33">
        <v>0.98933490000000002</v>
      </c>
    </row>
    <row r="8766" spans="2:6">
      <c r="B8766" s="40">
        <v>43283</v>
      </c>
      <c r="C8766" s="33" t="s">
        <v>38</v>
      </c>
      <c r="D8766" s="33">
        <v>30</v>
      </c>
      <c r="E8766" s="33">
        <v>0.99087670000000005</v>
      </c>
      <c r="F8766" s="33">
        <v>0.98964640000000004</v>
      </c>
    </row>
    <row r="8767" spans="2:6">
      <c r="B8767" s="40">
        <v>43283</v>
      </c>
      <c r="C8767" s="33" t="s">
        <v>38</v>
      </c>
      <c r="D8767" s="33">
        <v>31</v>
      </c>
      <c r="E8767" s="33">
        <v>0.99093240000000005</v>
      </c>
      <c r="F8767" s="33">
        <v>0.98966229999999999</v>
      </c>
    </row>
    <row r="8768" spans="2:6">
      <c r="B8768" s="40">
        <v>43283</v>
      </c>
      <c r="C8768" s="33" t="s">
        <v>38</v>
      </c>
      <c r="D8768" s="33">
        <v>32</v>
      </c>
      <c r="E8768" s="33">
        <v>0.99093310000000001</v>
      </c>
      <c r="F8768" s="33">
        <v>0.98959730000000001</v>
      </c>
    </row>
    <row r="8769" spans="2:6">
      <c r="B8769" s="40">
        <v>43283</v>
      </c>
      <c r="C8769" s="33" t="s">
        <v>38</v>
      </c>
      <c r="D8769" s="33">
        <v>33</v>
      </c>
      <c r="E8769" s="33">
        <v>0.9907821</v>
      </c>
      <c r="F8769" s="33">
        <v>0.98947300000000005</v>
      </c>
    </row>
    <row r="8770" spans="2:6">
      <c r="B8770" s="40">
        <v>43283</v>
      </c>
      <c r="C8770" s="33" t="s">
        <v>38</v>
      </c>
      <c r="D8770" s="33">
        <v>34</v>
      </c>
      <c r="E8770" s="33">
        <v>0.99092990000000003</v>
      </c>
      <c r="F8770" s="33">
        <v>0.98967570000000005</v>
      </c>
    </row>
    <row r="8771" spans="2:6">
      <c r="B8771" s="40">
        <v>43283</v>
      </c>
      <c r="C8771" s="33" t="s">
        <v>38</v>
      </c>
      <c r="D8771" s="33">
        <v>35</v>
      </c>
      <c r="E8771" s="33">
        <v>0.99101519999999999</v>
      </c>
      <c r="F8771" s="33">
        <v>0.98973390000000006</v>
      </c>
    </row>
    <row r="8772" spans="2:6">
      <c r="B8772" s="40">
        <v>43283</v>
      </c>
      <c r="C8772" s="33" t="s">
        <v>38</v>
      </c>
      <c r="D8772" s="33">
        <v>36</v>
      </c>
      <c r="E8772" s="33">
        <v>0.99135549999999995</v>
      </c>
      <c r="F8772" s="33">
        <v>0.99011490000000002</v>
      </c>
    </row>
    <row r="8773" spans="2:6">
      <c r="B8773" s="40">
        <v>43283</v>
      </c>
      <c r="C8773" s="33" t="s">
        <v>38</v>
      </c>
      <c r="D8773" s="33">
        <v>37</v>
      </c>
      <c r="E8773" s="33">
        <v>0.9911529</v>
      </c>
      <c r="F8773" s="33">
        <v>0.99009959999999997</v>
      </c>
    </row>
    <row r="8774" spans="2:6">
      <c r="B8774" s="40">
        <v>43283</v>
      </c>
      <c r="C8774" s="33" t="s">
        <v>38</v>
      </c>
      <c r="D8774" s="33">
        <v>38</v>
      </c>
      <c r="E8774" s="33">
        <v>0.99158170000000001</v>
      </c>
      <c r="F8774" s="33">
        <v>0.99057589999999995</v>
      </c>
    </row>
    <row r="8775" spans="2:6">
      <c r="B8775" s="40">
        <v>43283</v>
      </c>
      <c r="C8775" s="33" t="s">
        <v>38</v>
      </c>
      <c r="D8775" s="33">
        <v>39</v>
      </c>
      <c r="E8775" s="33">
        <v>0.99181980000000003</v>
      </c>
      <c r="F8775" s="33">
        <v>0.9907975</v>
      </c>
    </row>
    <row r="8776" spans="2:6">
      <c r="B8776" s="40">
        <v>43283</v>
      </c>
      <c r="C8776" s="33" t="s">
        <v>38</v>
      </c>
      <c r="D8776" s="33">
        <v>40</v>
      </c>
      <c r="E8776" s="33">
        <v>0.991981</v>
      </c>
      <c r="F8776" s="33">
        <v>0.99105410000000005</v>
      </c>
    </row>
    <row r="8777" spans="2:6">
      <c r="B8777" s="40">
        <v>43283</v>
      </c>
      <c r="C8777" s="33" t="s">
        <v>38</v>
      </c>
      <c r="D8777" s="33">
        <v>41</v>
      </c>
      <c r="E8777" s="33">
        <v>0.99195149999999999</v>
      </c>
      <c r="F8777" s="33">
        <v>0.99101150000000005</v>
      </c>
    </row>
    <row r="8778" spans="2:6">
      <c r="B8778" s="40">
        <v>43283</v>
      </c>
      <c r="C8778" s="33" t="s">
        <v>38</v>
      </c>
      <c r="D8778" s="33">
        <v>42</v>
      </c>
      <c r="E8778" s="33">
        <v>0.99175349999999995</v>
      </c>
      <c r="F8778" s="33">
        <v>0.99093169999999997</v>
      </c>
    </row>
    <row r="8779" spans="2:6">
      <c r="B8779" s="40">
        <v>43283</v>
      </c>
      <c r="C8779" s="33" t="s">
        <v>38</v>
      </c>
      <c r="D8779" s="33">
        <v>43</v>
      </c>
      <c r="E8779" s="33">
        <v>0.99158179999999996</v>
      </c>
      <c r="F8779" s="33">
        <v>0.99075049999999998</v>
      </c>
    </row>
    <row r="8780" spans="2:6">
      <c r="B8780" s="40">
        <v>43283</v>
      </c>
      <c r="C8780" s="33" t="s">
        <v>38</v>
      </c>
      <c r="D8780" s="33">
        <v>44</v>
      </c>
      <c r="E8780" s="33">
        <v>0.99152419999999997</v>
      </c>
      <c r="F8780" s="33">
        <v>0.9907511</v>
      </c>
    </row>
    <row r="8781" spans="2:6">
      <c r="B8781" s="40">
        <v>43283</v>
      </c>
      <c r="C8781" s="33" t="s">
        <v>38</v>
      </c>
      <c r="D8781" s="33">
        <v>45</v>
      </c>
      <c r="E8781" s="33">
        <v>0.99193390000000004</v>
      </c>
      <c r="F8781" s="33">
        <v>0.99112120000000004</v>
      </c>
    </row>
    <row r="8782" spans="2:6">
      <c r="B8782" s="40">
        <v>43283</v>
      </c>
      <c r="C8782" s="33" t="s">
        <v>38</v>
      </c>
      <c r="D8782" s="33">
        <v>46</v>
      </c>
      <c r="E8782" s="33">
        <v>0.99187080000000005</v>
      </c>
      <c r="F8782" s="33">
        <v>0.9910622</v>
      </c>
    </row>
    <row r="8783" spans="2:6">
      <c r="B8783" s="40">
        <v>43283</v>
      </c>
      <c r="C8783" s="33" t="s">
        <v>38</v>
      </c>
      <c r="D8783" s="33">
        <v>47</v>
      </c>
      <c r="E8783" s="33">
        <v>0.99123450000000002</v>
      </c>
      <c r="F8783" s="33">
        <v>0.99092650000000004</v>
      </c>
    </row>
    <row r="8784" spans="2:6">
      <c r="B8784" s="40">
        <v>43283</v>
      </c>
      <c r="C8784" s="33" t="s">
        <v>38</v>
      </c>
      <c r="D8784" s="33">
        <v>48</v>
      </c>
      <c r="E8784" s="33">
        <v>0.99083200000000005</v>
      </c>
      <c r="F8784" s="33">
        <v>0.99083370000000004</v>
      </c>
    </row>
    <row r="8785" spans="2:6">
      <c r="B8785" s="40">
        <v>43284</v>
      </c>
      <c r="C8785" s="33" t="s">
        <v>38</v>
      </c>
      <c r="D8785" s="33">
        <v>1</v>
      </c>
      <c r="E8785" s="33">
        <v>0.98965130000000001</v>
      </c>
      <c r="F8785" s="33">
        <v>0.98970320000000001</v>
      </c>
    </row>
    <row r="8786" spans="2:6">
      <c r="B8786" s="40">
        <v>43284</v>
      </c>
      <c r="C8786" s="33" t="s">
        <v>38</v>
      </c>
      <c r="D8786" s="33">
        <v>2</v>
      </c>
      <c r="E8786" s="33">
        <v>0.98960859999999995</v>
      </c>
      <c r="F8786" s="33">
        <v>0.98955079999999995</v>
      </c>
    </row>
    <row r="8787" spans="2:6">
      <c r="B8787" s="40">
        <v>43284</v>
      </c>
      <c r="C8787" s="33" t="s">
        <v>38</v>
      </c>
      <c r="D8787" s="33">
        <v>3</v>
      </c>
      <c r="E8787" s="33">
        <v>0.9893248</v>
      </c>
      <c r="F8787" s="33">
        <v>0.98939069999999996</v>
      </c>
    </row>
    <row r="8788" spans="2:6">
      <c r="B8788" s="40">
        <v>43284</v>
      </c>
      <c r="C8788" s="33" t="s">
        <v>38</v>
      </c>
      <c r="D8788" s="33">
        <v>4</v>
      </c>
      <c r="E8788" s="33">
        <v>0.98883089999999996</v>
      </c>
      <c r="F8788" s="33">
        <v>0.98892310000000005</v>
      </c>
    </row>
    <row r="8789" spans="2:6">
      <c r="B8789" s="40">
        <v>43284</v>
      </c>
      <c r="C8789" s="33" t="s">
        <v>38</v>
      </c>
      <c r="D8789" s="33">
        <v>5</v>
      </c>
      <c r="E8789" s="33">
        <v>0.9886296</v>
      </c>
      <c r="F8789" s="33">
        <v>0.98881010000000003</v>
      </c>
    </row>
    <row r="8790" spans="2:6">
      <c r="B8790" s="40">
        <v>43284</v>
      </c>
      <c r="C8790" s="33" t="s">
        <v>38</v>
      </c>
      <c r="D8790" s="33">
        <v>6</v>
      </c>
      <c r="E8790" s="33">
        <v>0.98829180000000005</v>
      </c>
      <c r="F8790" s="33">
        <v>0.98842319999999995</v>
      </c>
    </row>
    <row r="8791" spans="2:6">
      <c r="B8791" s="40">
        <v>43284</v>
      </c>
      <c r="C8791" s="33" t="s">
        <v>38</v>
      </c>
      <c r="D8791" s="33">
        <v>7</v>
      </c>
      <c r="E8791" s="33">
        <v>0.98865559999999997</v>
      </c>
      <c r="F8791" s="33">
        <v>0.98871240000000005</v>
      </c>
    </row>
    <row r="8792" spans="2:6">
      <c r="B8792" s="40">
        <v>43284</v>
      </c>
      <c r="C8792" s="33" t="s">
        <v>38</v>
      </c>
      <c r="D8792" s="33">
        <v>8</v>
      </c>
      <c r="E8792" s="33">
        <v>0.98864620000000003</v>
      </c>
      <c r="F8792" s="33">
        <v>0.98870860000000005</v>
      </c>
    </row>
    <row r="8793" spans="2:6">
      <c r="B8793" s="40">
        <v>43284</v>
      </c>
      <c r="C8793" s="33" t="s">
        <v>38</v>
      </c>
      <c r="D8793" s="33">
        <v>9</v>
      </c>
      <c r="E8793" s="33">
        <v>0.98859189999999997</v>
      </c>
      <c r="F8793" s="33">
        <v>0.98865749999999997</v>
      </c>
    </row>
    <row r="8794" spans="2:6">
      <c r="B8794" s="40">
        <v>43284</v>
      </c>
      <c r="C8794" s="33" t="s">
        <v>38</v>
      </c>
      <c r="D8794" s="33">
        <v>10</v>
      </c>
      <c r="E8794" s="33">
        <v>0.98845959999999999</v>
      </c>
      <c r="F8794" s="33">
        <v>0.98851860000000003</v>
      </c>
    </row>
    <row r="8795" spans="2:6">
      <c r="B8795" s="40">
        <v>43284</v>
      </c>
      <c r="C8795" s="33" t="s">
        <v>38</v>
      </c>
      <c r="D8795" s="33">
        <v>11</v>
      </c>
      <c r="E8795" s="33">
        <v>0.98845260000000001</v>
      </c>
      <c r="F8795" s="33">
        <v>0.98859980000000003</v>
      </c>
    </row>
    <row r="8796" spans="2:6">
      <c r="B8796" s="40">
        <v>43284</v>
      </c>
      <c r="C8796" s="33" t="s">
        <v>38</v>
      </c>
      <c r="D8796" s="33">
        <v>12</v>
      </c>
      <c r="E8796" s="33">
        <v>0.98898870000000005</v>
      </c>
      <c r="F8796" s="33">
        <v>0.98905010000000004</v>
      </c>
    </row>
    <row r="8797" spans="2:6">
      <c r="B8797" s="40">
        <v>43284</v>
      </c>
      <c r="C8797" s="33" t="s">
        <v>38</v>
      </c>
      <c r="D8797" s="33">
        <v>13</v>
      </c>
      <c r="E8797" s="33">
        <v>0.98957030000000001</v>
      </c>
      <c r="F8797" s="33">
        <v>0.98932120000000001</v>
      </c>
    </row>
    <row r="8798" spans="2:6">
      <c r="B8798" s="40">
        <v>43284</v>
      </c>
      <c r="C8798" s="33" t="s">
        <v>38</v>
      </c>
      <c r="D8798" s="33">
        <v>14</v>
      </c>
      <c r="E8798" s="33">
        <v>0.99013410000000002</v>
      </c>
      <c r="F8798" s="33">
        <v>0.98952770000000001</v>
      </c>
    </row>
    <row r="8799" spans="2:6">
      <c r="B8799" s="40">
        <v>43284</v>
      </c>
      <c r="C8799" s="33" t="s">
        <v>38</v>
      </c>
      <c r="D8799" s="33">
        <v>15</v>
      </c>
      <c r="E8799" s="33">
        <v>0.99063319999999999</v>
      </c>
      <c r="F8799" s="33">
        <v>0.98967159999999998</v>
      </c>
    </row>
    <row r="8800" spans="2:6">
      <c r="B8800" s="40">
        <v>43284</v>
      </c>
      <c r="C8800" s="33" t="s">
        <v>38</v>
      </c>
      <c r="D8800" s="33">
        <v>16</v>
      </c>
      <c r="E8800" s="33">
        <v>0.9905853</v>
      </c>
      <c r="F8800" s="33">
        <v>0.98950990000000005</v>
      </c>
    </row>
    <row r="8801" spans="2:6">
      <c r="B8801" s="40">
        <v>43284</v>
      </c>
      <c r="C8801" s="33" t="s">
        <v>38</v>
      </c>
      <c r="D8801" s="33">
        <v>17</v>
      </c>
      <c r="E8801" s="33">
        <v>0.98985239999999997</v>
      </c>
      <c r="F8801" s="33">
        <v>0.98879850000000002</v>
      </c>
    </row>
    <row r="8802" spans="2:6">
      <c r="B8802" s="40">
        <v>43284</v>
      </c>
      <c r="C8802" s="33" t="s">
        <v>38</v>
      </c>
      <c r="D8802" s="33">
        <v>18</v>
      </c>
      <c r="E8802" s="33">
        <v>0.98941950000000001</v>
      </c>
      <c r="F8802" s="33">
        <v>0.98844650000000001</v>
      </c>
    </row>
    <row r="8803" spans="2:6">
      <c r="B8803" s="40">
        <v>43284</v>
      </c>
      <c r="C8803" s="33" t="s">
        <v>38</v>
      </c>
      <c r="D8803" s="33">
        <v>19</v>
      </c>
      <c r="E8803" s="33">
        <v>0.98959739999999996</v>
      </c>
      <c r="F8803" s="33">
        <v>0.98855879999999996</v>
      </c>
    </row>
    <row r="8804" spans="2:6">
      <c r="B8804" s="40">
        <v>43284</v>
      </c>
      <c r="C8804" s="33" t="s">
        <v>38</v>
      </c>
      <c r="D8804" s="33">
        <v>20</v>
      </c>
      <c r="E8804" s="33">
        <v>0.98927560000000003</v>
      </c>
      <c r="F8804" s="33">
        <v>0.98815529999999996</v>
      </c>
    </row>
    <row r="8805" spans="2:6">
      <c r="B8805" s="40">
        <v>43284</v>
      </c>
      <c r="C8805" s="33" t="s">
        <v>38</v>
      </c>
      <c r="D8805" s="33">
        <v>21</v>
      </c>
      <c r="E8805" s="33">
        <v>0.98919570000000001</v>
      </c>
      <c r="F8805" s="33">
        <v>0.98821590000000004</v>
      </c>
    </row>
    <row r="8806" spans="2:6">
      <c r="B8806" s="40">
        <v>43284</v>
      </c>
      <c r="C8806" s="33" t="s">
        <v>38</v>
      </c>
      <c r="D8806" s="33">
        <v>22</v>
      </c>
      <c r="E8806" s="33">
        <v>0.98915710000000001</v>
      </c>
      <c r="F8806" s="33">
        <v>0.98808200000000002</v>
      </c>
    </row>
    <row r="8807" spans="2:6">
      <c r="B8807" s="40">
        <v>43284</v>
      </c>
      <c r="C8807" s="33" t="s">
        <v>38</v>
      </c>
      <c r="D8807" s="33">
        <v>23</v>
      </c>
      <c r="E8807" s="33">
        <v>0.98906320000000003</v>
      </c>
      <c r="F8807" s="33">
        <v>0.98796050000000002</v>
      </c>
    </row>
    <row r="8808" spans="2:6">
      <c r="B8808" s="40">
        <v>43284</v>
      </c>
      <c r="C8808" s="33" t="s">
        <v>38</v>
      </c>
      <c r="D8808" s="33">
        <v>24</v>
      </c>
      <c r="E8808" s="33">
        <v>0.98914919999999995</v>
      </c>
      <c r="F8808" s="33">
        <v>0.98803669999999999</v>
      </c>
    </row>
    <row r="8809" spans="2:6">
      <c r="B8809" s="40">
        <v>43284</v>
      </c>
      <c r="C8809" s="33" t="s">
        <v>38</v>
      </c>
      <c r="D8809" s="33">
        <v>25</v>
      </c>
      <c r="E8809" s="33">
        <v>0.98913359999999995</v>
      </c>
      <c r="F8809" s="33">
        <v>0.98784910000000004</v>
      </c>
    </row>
    <row r="8810" spans="2:6">
      <c r="B8810" s="40">
        <v>43284</v>
      </c>
      <c r="C8810" s="33" t="s">
        <v>38</v>
      </c>
      <c r="D8810" s="33">
        <v>26</v>
      </c>
      <c r="E8810" s="33">
        <v>0.98902060000000003</v>
      </c>
      <c r="F8810" s="33">
        <v>0.98771569999999997</v>
      </c>
    </row>
    <row r="8811" spans="2:6">
      <c r="B8811" s="40">
        <v>43284</v>
      </c>
      <c r="C8811" s="33" t="s">
        <v>38</v>
      </c>
      <c r="D8811" s="33">
        <v>27</v>
      </c>
      <c r="E8811" s="33">
        <v>0.98966560000000003</v>
      </c>
      <c r="F8811" s="33">
        <v>0.98854770000000003</v>
      </c>
    </row>
    <row r="8812" spans="2:6">
      <c r="B8812" s="40">
        <v>43284</v>
      </c>
      <c r="C8812" s="33" t="s">
        <v>38</v>
      </c>
      <c r="D8812" s="33">
        <v>28</v>
      </c>
      <c r="E8812" s="33">
        <v>0.98973650000000002</v>
      </c>
      <c r="F8812" s="33">
        <v>0.98866109999999996</v>
      </c>
    </row>
    <row r="8813" spans="2:6">
      <c r="B8813" s="40">
        <v>43284</v>
      </c>
      <c r="C8813" s="33" t="s">
        <v>38</v>
      </c>
      <c r="D8813" s="33">
        <v>29</v>
      </c>
      <c r="E8813" s="33">
        <v>0.98998989999999998</v>
      </c>
      <c r="F8813" s="33">
        <v>0.98878200000000005</v>
      </c>
    </row>
    <row r="8814" spans="2:6">
      <c r="B8814" s="40">
        <v>43284</v>
      </c>
      <c r="C8814" s="33" t="s">
        <v>38</v>
      </c>
      <c r="D8814" s="33">
        <v>30</v>
      </c>
      <c r="E8814" s="33">
        <v>0.9902881</v>
      </c>
      <c r="F8814" s="33">
        <v>0.98904639999999999</v>
      </c>
    </row>
    <row r="8815" spans="2:6">
      <c r="B8815" s="40">
        <v>43284</v>
      </c>
      <c r="C8815" s="33" t="s">
        <v>38</v>
      </c>
      <c r="D8815" s="33">
        <v>31</v>
      </c>
      <c r="E8815" s="33">
        <v>0.9904925</v>
      </c>
      <c r="F8815" s="33">
        <v>0.98941129999999999</v>
      </c>
    </row>
    <row r="8816" spans="2:6">
      <c r="B8816" s="40">
        <v>43284</v>
      </c>
      <c r="C8816" s="33" t="s">
        <v>38</v>
      </c>
      <c r="D8816" s="33">
        <v>32</v>
      </c>
      <c r="E8816" s="33">
        <v>0.99060009999999998</v>
      </c>
      <c r="F8816" s="33">
        <v>0.98961149999999998</v>
      </c>
    </row>
    <row r="8817" spans="2:6">
      <c r="B8817" s="40">
        <v>43284</v>
      </c>
      <c r="C8817" s="33" t="s">
        <v>38</v>
      </c>
      <c r="D8817" s="33">
        <v>33</v>
      </c>
      <c r="E8817" s="33">
        <v>0.99034999999999995</v>
      </c>
      <c r="F8817" s="33">
        <v>0.98927960000000004</v>
      </c>
    </row>
    <row r="8818" spans="2:6">
      <c r="B8818" s="40">
        <v>43284</v>
      </c>
      <c r="C8818" s="33" t="s">
        <v>38</v>
      </c>
      <c r="D8818" s="33">
        <v>34</v>
      </c>
      <c r="E8818" s="33">
        <v>0.99050110000000002</v>
      </c>
      <c r="F8818" s="33">
        <v>0.98940119999999998</v>
      </c>
    </row>
    <row r="8819" spans="2:6">
      <c r="B8819" s="40">
        <v>43284</v>
      </c>
      <c r="C8819" s="33" t="s">
        <v>38</v>
      </c>
      <c r="D8819" s="33">
        <v>35</v>
      </c>
      <c r="E8819" s="33">
        <v>0.99070029999999998</v>
      </c>
      <c r="F8819" s="33">
        <v>0.98958539999999995</v>
      </c>
    </row>
    <row r="8820" spans="2:6">
      <c r="B8820" s="40">
        <v>43284</v>
      </c>
      <c r="C8820" s="33" t="s">
        <v>38</v>
      </c>
      <c r="D8820" s="33">
        <v>36</v>
      </c>
      <c r="E8820" s="33">
        <v>0.99089059999999995</v>
      </c>
      <c r="F8820" s="33">
        <v>0.98981949999999996</v>
      </c>
    </row>
    <row r="8821" spans="2:6">
      <c r="B8821" s="40">
        <v>43284</v>
      </c>
      <c r="C8821" s="33" t="s">
        <v>38</v>
      </c>
      <c r="D8821" s="33">
        <v>37</v>
      </c>
      <c r="E8821" s="33">
        <v>0.9909192</v>
      </c>
      <c r="F8821" s="33">
        <v>0.98968860000000003</v>
      </c>
    </row>
    <row r="8822" spans="2:6">
      <c r="B8822" s="40">
        <v>43284</v>
      </c>
      <c r="C8822" s="33" t="s">
        <v>38</v>
      </c>
      <c r="D8822" s="33">
        <v>38</v>
      </c>
      <c r="E8822" s="33">
        <v>0.99089649999999996</v>
      </c>
      <c r="F8822" s="33">
        <v>0.98966860000000001</v>
      </c>
    </row>
    <row r="8823" spans="2:6">
      <c r="B8823" s="40">
        <v>43284</v>
      </c>
      <c r="C8823" s="33" t="s">
        <v>38</v>
      </c>
      <c r="D8823" s="33">
        <v>39</v>
      </c>
      <c r="E8823" s="33">
        <v>0.9907591</v>
      </c>
      <c r="F8823" s="33">
        <v>0.98960910000000002</v>
      </c>
    </row>
    <row r="8824" spans="2:6">
      <c r="B8824" s="40">
        <v>43284</v>
      </c>
      <c r="C8824" s="33" t="s">
        <v>38</v>
      </c>
      <c r="D8824" s="33">
        <v>40</v>
      </c>
      <c r="E8824" s="33">
        <v>0.99086609999999997</v>
      </c>
      <c r="F8824" s="33">
        <v>0.98986160000000001</v>
      </c>
    </row>
    <row r="8825" spans="2:6">
      <c r="B8825" s="40">
        <v>43284</v>
      </c>
      <c r="C8825" s="33" t="s">
        <v>38</v>
      </c>
      <c r="D8825" s="33">
        <v>41</v>
      </c>
      <c r="E8825" s="33">
        <v>0.99093750000000003</v>
      </c>
      <c r="F8825" s="33">
        <v>0.9899213</v>
      </c>
    </row>
    <row r="8826" spans="2:6">
      <c r="B8826" s="40">
        <v>43284</v>
      </c>
      <c r="C8826" s="33" t="s">
        <v>38</v>
      </c>
      <c r="D8826" s="33">
        <v>42</v>
      </c>
      <c r="E8826" s="33">
        <v>0.99077649999999995</v>
      </c>
      <c r="F8826" s="33">
        <v>0.98984329999999998</v>
      </c>
    </row>
    <row r="8827" spans="2:6">
      <c r="B8827" s="40">
        <v>43284</v>
      </c>
      <c r="C8827" s="33" t="s">
        <v>38</v>
      </c>
      <c r="D8827" s="33">
        <v>43</v>
      </c>
      <c r="E8827" s="33">
        <v>0.99111039999999995</v>
      </c>
      <c r="F8827" s="33">
        <v>0.99024299999999998</v>
      </c>
    </row>
    <row r="8828" spans="2:6">
      <c r="B8828" s="40">
        <v>43284</v>
      </c>
      <c r="C8828" s="33" t="s">
        <v>38</v>
      </c>
      <c r="D8828" s="33">
        <v>44</v>
      </c>
      <c r="E8828" s="33">
        <v>0.99120960000000002</v>
      </c>
      <c r="F8828" s="33">
        <v>0.99039549999999998</v>
      </c>
    </row>
    <row r="8829" spans="2:6">
      <c r="B8829" s="40">
        <v>43284</v>
      </c>
      <c r="C8829" s="33" t="s">
        <v>38</v>
      </c>
      <c r="D8829" s="33">
        <v>45</v>
      </c>
      <c r="E8829" s="33">
        <v>0.99196790000000001</v>
      </c>
      <c r="F8829" s="33">
        <v>0.99108260000000004</v>
      </c>
    </row>
    <row r="8830" spans="2:6">
      <c r="B8830" s="40">
        <v>43284</v>
      </c>
      <c r="C8830" s="33" t="s">
        <v>38</v>
      </c>
      <c r="D8830" s="33">
        <v>46</v>
      </c>
      <c r="E8830" s="33">
        <v>0.99180650000000004</v>
      </c>
      <c r="F8830" s="33">
        <v>0.9909481</v>
      </c>
    </row>
    <row r="8831" spans="2:6">
      <c r="B8831" s="40">
        <v>43284</v>
      </c>
      <c r="C8831" s="33" t="s">
        <v>38</v>
      </c>
      <c r="D8831" s="33">
        <v>47</v>
      </c>
      <c r="E8831" s="33">
        <v>0.99092380000000002</v>
      </c>
      <c r="F8831" s="33">
        <v>0.99031119999999995</v>
      </c>
    </row>
    <row r="8832" spans="2:6">
      <c r="B8832" s="40">
        <v>43284</v>
      </c>
      <c r="C8832" s="33" t="s">
        <v>38</v>
      </c>
      <c r="D8832" s="33">
        <v>48</v>
      </c>
      <c r="E8832" s="33">
        <v>0.99040930000000005</v>
      </c>
      <c r="F8832" s="33">
        <v>0.99002570000000001</v>
      </c>
    </row>
    <row r="8833" spans="2:6">
      <c r="B8833" s="40">
        <v>43285</v>
      </c>
      <c r="C8833" s="33" t="s">
        <v>38</v>
      </c>
      <c r="D8833" s="33">
        <v>1</v>
      </c>
      <c r="E8833" s="33">
        <v>0.98982700000000001</v>
      </c>
      <c r="F8833" s="33">
        <v>0.98959319999999995</v>
      </c>
    </row>
    <row r="8834" spans="2:6">
      <c r="B8834" s="40">
        <v>43285</v>
      </c>
      <c r="C8834" s="33" t="s">
        <v>38</v>
      </c>
      <c r="D8834" s="33">
        <v>2</v>
      </c>
      <c r="E8834" s="33">
        <v>0.99004570000000003</v>
      </c>
      <c r="F8834" s="33">
        <v>0.98926919999999996</v>
      </c>
    </row>
    <row r="8835" spans="2:6">
      <c r="B8835" s="40">
        <v>43285</v>
      </c>
      <c r="C8835" s="33" t="s">
        <v>38</v>
      </c>
      <c r="D8835" s="33">
        <v>3</v>
      </c>
      <c r="E8835" s="33">
        <v>0.99010699999999996</v>
      </c>
      <c r="F8835" s="33">
        <v>0.98906550000000004</v>
      </c>
    </row>
    <row r="8836" spans="2:6">
      <c r="B8836" s="40">
        <v>43285</v>
      </c>
      <c r="C8836" s="33" t="s">
        <v>38</v>
      </c>
      <c r="D8836" s="33">
        <v>4</v>
      </c>
      <c r="E8836" s="33">
        <v>0.98976569999999997</v>
      </c>
      <c r="F8836" s="33">
        <v>0.98877530000000002</v>
      </c>
    </row>
    <row r="8837" spans="2:6">
      <c r="B8837" s="40">
        <v>43285</v>
      </c>
      <c r="C8837" s="33" t="s">
        <v>38</v>
      </c>
      <c r="D8837" s="33">
        <v>5</v>
      </c>
      <c r="E8837" s="33">
        <v>0.98981960000000002</v>
      </c>
      <c r="F8837" s="33">
        <v>0.98887119999999995</v>
      </c>
    </row>
    <row r="8838" spans="2:6">
      <c r="B8838" s="40">
        <v>43285</v>
      </c>
      <c r="C8838" s="33" t="s">
        <v>38</v>
      </c>
      <c r="D8838" s="33">
        <v>6</v>
      </c>
      <c r="E8838" s="33">
        <v>0.98943950000000003</v>
      </c>
      <c r="F8838" s="33">
        <v>0.98849330000000002</v>
      </c>
    </row>
    <row r="8839" spans="2:6">
      <c r="B8839" s="40">
        <v>43285</v>
      </c>
      <c r="C8839" s="33" t="s">
        <v>38</v>
      </c>
      <c r="D8839" s="33">
        <v>7</v>
      </c>
      <c r="E8839" s="33">
        <v>0.98946400000000001</v>
      </c>
      <c r="F8839" s="33">
        <v>0.98858120000000005</v>
      </c>
    </row>
    <row r="8840" spans="2:6">
      <c r="B8840" s="40">
        <v>43285</v>
      </c>
      <c r="C8840" s="33" t="s">
        <v>38</v>
      </c>
      <c r="D8840" s="33">
        <v>8</v>
      </c>
      <c r="E8840" s="33">
        <v>0.98938510000000002</v>
      </c>
      <c r="F8840" s="33">
        <v>0.98842739999999996</v>
      </c>
    </row>
    <row r="8841" spans="2:6">
      <c r="B8841" s="40">
        <v>43285</v>
      </c>
      <c r="C8841" s="33" t="s">
        <v>38</v>
      </c>
      <c r="D8841" s="33">
        <v>9</v>
      </c>
      <c r="E8841" s="33">
        <v>0.98927259999999995</v>
      </c>
      <c r="F8841" s="33">
        <v>0.98827949999999998</v>
      </c>
    </row>
    <row r="8842" spans="2:6">
      <c r="B8842" s="40">
        <v>43285</v>
      </c>
      <c r="C8842" s="33" t="s">
        <v>38</v>
      </c>
      <c r="D8842" s="33">
        <v>10</v>
      </c>
      <c r="E8842" s="33">
        <v>0.98912440000000001</v>
      </c>
      <c r="F8842" s="33">
        <v>0.98821130000000001</v>
      </c>
    </row>
    <row r="8843" spans="2:6">
      <c r="B8843" s="40">
        <v>43285</v>
      </c>
      <c r="C8843" s="33" t="s">
        <v>38</v>
      </c>
      <c r="D8843" s="33">
        <v>11</v>
      </c>
      <c r="E8843" s="33">
        <v>0.98943829999999999</v>
      </c>
      <c r="F8843" s="33">
        <v>0.98857399999999995</v>
      </c>
    </row>
    <row r="8844" spans="2:6">
      <c r="B8844" s="40">
        <v>43285</v>
      </c>
      <c r="C8844" s="33" t="s">
        <v>38</v>
      </c>
      <c r="D8844" s="33">
        <v>12</v>
      </c>
      <c r="E8844" s="33">
        <v>0.98979329999999999</v>
      </c>
      <c r="F8844" s="33">
        <v>0.98877680000000001</v>
      </c>
    </row>
    <row r="8845" spans="2:6">
      <c r="B8845" s="40">
        <v>43285</v>
      </c>
      <c r="C8845" s="33" t="s">
        <v>38</v>
      </c>
      <c r="D8845" s="33">
        <v>13</v>
      </c>
      <c r="E8845" s="33">
        <v>0.99023399999999995</v>
      </c>
      <c r="F8845" s="33">
        <v>0.98909729999999996</v>
      </c>
    </row>
    <row r="8846" spans="2:6">
      <c r="B8846" s="40">
        <v>43285</v>
      </c>
      <c r="C8846" s="33" t="s">
        <v>38</v>
      </c>
      <c r="D8846" s="33">
        <v>14</v>
      </c>
      <c r="E8846" s="33">
        <v>0.99065789999999998</v>
      </c>
      <c r="F8846" s="33">
        <v>0.98931369999999996</v>
      </c>
    </row>
    <row r="8847" spans="2:6">
      <c r="B8847" s="40">
        <v>43285</v>
      </c>
      <c r="C8847" s="33" t="s">
        <v>38</v>
      </c>
      <c r="D8847" s="33">
        <v>15</v>
      </c>
      <c r="E8847" s="33">
        <v>0.99176410000000004</v>
      </c>
      <c r="F8847" s="33">
        <v>0.99026020000000003</v>
      </c>
    </row>
    <row r="8848" spans="2:6">
      <c r="B8848" s="40">
        <v>43285</v>
      </c>
      <c r="C8848" s="33" t="s">
        <v>38</v>
      </c>
      <c r="D8848" s="33">
        <v>16</v>
      </c>
      <c r="E8848" s="33">
        <v>0.99186779999999997</v>
      </c>
      <c r="F8848" s="33">
        <v>0.99025669999999999</v>
      </c>
    </row>
    <row r="8849" spans="2:6">
      <c r="B8849" s="40">
        <v>43285</v>
      </c>
      <c r="C8849" s="33" t="s">
        <v>38</v>
      </c>
      <c r="D8849" s="33">
        <v>17</v>
      </c>
      <c r="E8849" s="33">
        <v>0.99145399999999995</v>
      </c>
      <c r="F8849" s="33">
        <v>0.98986059999999998</v>
      </c>
    </row>
    <row r="8850" spans="2:6">
      <c r="B8850" s="40">
        <v>43285</v>
      </c>
      <c r="C8850" s="33" t="s">
        <v>38</v>
      </c>
      <c r="D8850" s="33">
        <v>18</v>
      </c>
      <c r="E8850" s="33">
        <v>0.99105069999999995</v>
      </c>
      <c r="F8850" s="33">
        <v>0.98949330000000002</v>
      </c>
    </row>
    <row r="8851" spans="2:6">
      <c r="B8851" s="40">
        <v>43285</v>
      </c>
      <c r="C8851" s="33" t="s">
        <v>38</v>
      </c>
      <c r="D8851" s="33">
        <v>19</v>
      </c>
      <c r="E8851" s="33">
        <v>0.99126179999999997</v>
      </c>
      <c r="F8851" s="33">
        <v>0.98973129999999998</v>
      </c>
    </row>
    <row r="8852" spans="2:6">
      <c r="B8852" s="40">
        <v>43285</v>
      </c>
      <c r="C8852" s="33" t="s">
        <v>38</v>
      </c>
      <c r="D8852" s="33">
        <v>20</v>
      </c>
      <c r="E8852" s="33">
        <v>0.99112670000000003</v>
      </c>
      <c r="F8852" s="33">
        <v>0.98956069999999996</v>
      </c>
    </row>
    <row r="8853" spans="2:6">
      <c r="B8853" s="40">
        <v>43285</v>
      </c>
      <c r="C8853" s="33" t="s">
        <v>38</v>
      </c>
      <c r="D8853" s="33">
        <v>21</v>
      </c>
      <c r="E8853" s="33">
        <v>0.99117350000000004</v>
      </c>
      <c r="F8853" s="33">
        <v>0.98967499999999997</v>
      </c>
    </row>
    <row r="8854" spans="2:6">
      <c r="B8854" s="40">
        <v>43285</v>
      </c>
      <c r="C8854" s="33" t="s">
        <v>38</v>
      </c>
      <c r="D8854" s="33">
        <v>22</v>
      </c>
      <c r="E8854" s="33">
        <v>0.99104300000000001</v>
      </c>
      <c r="F8854" s="33">
        <v>0.98944989999999999</v>
      </c>
    </row>
    <row r="8855" spans="2:6">
      <c r="B8855" s="40">
        <v>43285</v>
      </c>
      <c r="C8855" s="33" t="s">
        <v>38</v>
      </c>
      <c r="D8855" s="33">
        <v>23</v>
      </c>
      <c r="E8855" s="33">
        <v>0.9908787</v>
      </c>
      <c r="F8855" s="33">
        <v>0.98925240000000003</v>
      </c>
    </row>
    <row r="8856" spans="2:6">
      <c r="B8856" s="40">
        <v>43285</v>
      </c>
      <c r="C8856" s="33" t="s">
        <v>38</v>
      </c>
      <c r="D8856" s="33">
        <v>24</v>
      </c>
      <c r="E8856" s="33">
        <v>0.99074359999999995</v>
      </c>
      <c r="F8856" s="33">
        <v>0.98912650000000002</v>
      </c>
    </row>
    <row r="8857" spans="2:6">
      <c r="B8857" s="40">
        <v>43285</v>
      </c>
      <c r="C8857" s="33" t="s">
        <v>38</v>
      </c>
      <c r="D8857" s="33">
        <v>25</v>
      </c>
      <c r="E8857" s="33">
        <v>0.99071379999999998</v>
      </c>
      <c r="F8857" s="33">
        <v>0.98912909999999998</v>
      </c>
    </row>
    <row r="8858" spans="2:6">
      <c r="B8858" s="40">
        <v>43285</v>
      </c>
      <c r="C8858" s="33" t="s">
        <v>38</v>
      </c>
      <c r="D8858" s="33">
        <v>26</v>
      </c>
      <c r="E8858" s="33">
        <v>0.99089229999999995</v>
      </c>
      <c r="F8858" s="33">
        <v>0.98933000000000004</v>
      </c>
    </row>
    <row r="8859" spans="2:6">
      <c r="B8859" s="40">
        <v>43285</v>
      </c>
      <c r="C8859" s="33" t="s">
        <v>38</v>
      </c>
      <c r="D8859" s="33">
        <v>27</v>
      </c>
      <c r="E8859" s="33">
        <v>0.99082990000000004</v>
      </c>
      <c r="F8859" s="33">
        <v>0.98932070000000005</v>
      </c>
    </row>
    <row r="8860" spans="2:6">
      <c r="B8860" s="40">
        <v>43285</v>
      </c>
      <c r="C8860" s="33" t="s">
        <v>38</v>
      </c>
      <c r="D8860" s="33">
        <v>28</v>
      </c>
      <c r="E8860" s="33">
        <v>0.99091410000000002</v>
      </c>
      <c r="F8860" s="33">
        <v>0.98937609999999998</v>
      </c>
    </row>
    <row r="8861" spans="2:6">
      <c r="B8861" s="40">
        <v>43285</v>
      </c>
      <c r="C8861" s="33" t="s">
        <v>38</v>
      </c>
      <c r="D8861" s="33">
        <v>29</v>
      </c>
      <c r="E8861" s="33">
        <v>0.99080880000000005</v>
      </c>
      <c r="F8861" s="33">
        <v>0.98926179999999997</v>
      </c>
    </row>
    <row r="8862" spans="2:6">
      <c r="B8862" s="40">
        <v>43285</v>
      </c>
      <c r="C8862" s="33" t="s">
        <v>38</v>
      </c>
      <c r="D8862" s="33">
        <v>30</v>
      </c>
      <c r="E8862" s="33">
        <v>0.99082979999999998</v>
      </c>
      <c r="F8862" s="33">
        <v>0.98929069999999997</v>
      </c>
    </row>
    <row r="8863" spans="2:6">
      <c r="B8863" s="40">
        <v>43285</v>
      </c>
      <c r="C8863" s="33" t="s">
        <v>38</v>
      </c>
      <c r="D8863" s="33">
        <v>31</v>
      </c>
      <c r="E8863" s="33">
        <v>0.99107339999999999</v>
      </c>
      <c r="F8863" s="33">
        <v>0.98955230000000005</v>
      </c>
    </row>
    <row r="8864" spans="2:6">
      <c r="B8864" s="40">
        <v>43285</v>
      </c>
      <c r="C8864" s="33" t="s">
        <v>38</v>
      </c>
      <c r="D8864" s="33">
        <v>32</v>
      </c>
      <c r="E8864" s="33">
        <v>0.99076909999999996</v>
      </c>
      <c r="F8864" s="33">
        <v>0.9892476</v>
      </c>
    </row>
    <row r="8865" spans="2:6">
      <c r="B8865" s="40">
        <v>43285</v>
      </c>
      <c r="C8865" s="33" t="s">
        <v>38</v>
      </c>
      <c r="D8865" s="33">
        <v>33</v>
      </c>
      <c r="E8865" s="33">
        <v>0.99108160000000001</v>
      </c>
      <c r="F8865" s="33">
        <v>0.98965040000000004</v>
      </c>
    </row>
    <row r="8866" spans="2:6">
      <c r="B8866" s="40">
        <v>43285</v>
      </c>
      <c r="C8866" s="33" t="s">
        <v>38</v>
      </c>
      <c r="D8866" s="33">
        <v>34</v>
      </c>
      <c r="E8866" s="33">
        <v>0.9913438</v>
      </c>
      <c r="F8866" s="33">
        <v>0.98994950000000004</v>
      </c>
    </row>
    <row r="8867" spans="2:6">
      <c r="B8867" s="40">
        <v>43285</v>
      </c>
      <c r="C8867" s="33" t="s">
        <v>38</v>
      </c>
      <c r="D8867" s="33">
        <v>35</v>
      </c>
      <c r="E8867" s="33">
        <v>0.99095180000000005</v>
      </c>
      <c r="F8867" s="33">
        <v>0.98964450000000004</v>
      </c>
    </row>
    <row r="8868" spans="2:6">
      <c r="B8868" s="40">
        <v>43285</v>
      </c>
      <c r="C8868" s="33" t="s">
        <v>38</v>
      </c>
      <c r="D8868" s="33">
        <v>36</v>
      </c>
      <c r="E8868" s="33">
        <v>0.99047669999999999</v>
      </c>
      <c r="F8868" s="33">
        <v>0.98912679999999997</v>
      </c>
    </row>
    <row r="8869" spans="2:6">
      <c r="B8869" s="40">
        <v>43285</v>
      </c>
      <c r="C8869" s="33" t="s">
        <v>38</v>
      </c>
      <c r="D8869" s="33">
        <v>37</v>
      </c>
      <c r="E8869" s="33">
        <v>0.99088540000000003</v>
      </c>
      <c r="F8869" s="33">
        <v>0.98951460000000002</v>
      </c>
    </row>
    <row r="8870" spans="2:6">
      <c r="B8870" s="40">
        <v>43285</v>
      </c>
      <c r="C8870" s="33" t="s">
        <v>38</v>
      </c>
      <c r="D8870" s="33">
        <v>38</v>
      </c>
      <c r="E8870" s="33">
        <v>0.99131519999999995</v>
      </c>
      <c r="F8870" s="33">
        <v>0.98993850000000005</v>
      </c>
    </row>
    <row r="8871" spans="2:6">
      <c r="B8871" s="40">
        <v>43285</v>
      </c>
      <c r="C8871" s="33" t="s">
        <v>38</v>
      </c>
      <c r="D8871" s="33">
        <v>39</v>
      </c>
      <c r="E8871" s="33">
        <v>0.99104639999999999</v>
      </c>
      <c r="F8871" s="33">
        <v>0.98964609999999997</v>
      </c>
    </row>
    <row r="8872" spans="2:6">
      <c r="B8872" s="40">
        <v>43285</v>
      </c>
      <c r="C8872" s="33" t="s">
        <v>38</v>
      </c>
      <c r="D8872" s="33">
        <v>40</v>
      </c>
      <c r="E8872" s="33">
        <v>0.99118709999999999</v>
      </c>
      <c r="F8872" s="33">
        <v>0.98974759999999995</v>
      </c>
    </row>
    <row r="8873" spans="2:6">
      <c r="B8873" s="40">
        <v>43285</v>
      </c>
      <c r="C8873" s="33" t="s">
        <v>38</v>
      </c>
      <c r="D8873" s="33">
        <v>41</v>
      </c>
      <c r="E8873" s="33">
        <v>0.99132050000000005</v>
      </c>
      <c r="F8873" s="33">
        <v>0.98989050000000001</v>
      </c>
    </row>
    <row r="8874" spans="2:6">
      <c r="B8874" s="40">
        <v>43285</v>
      </c>
      <c r="C8874" s="33" t="s">
        <v>38</v>
      </c>
      <c r="D8874" s="33">
        <v>42</v>
      </c>
      <c r="E8874" s="33">
        <v>0.9912031</v>
      </c>
      <c r="F8874" s="33">
        <v>0.98977760000000004</v>
      </c>
    </row>
    <row r="8875" spans="2:6">
      <c r="B8875" s="40">
        <v>43285</v>
      </c>
      <c r="C8875" s="33" t="s">
        <v>38</v>
      </c>
      <c r="D8875" s="33">
        <v>43</v>
      </c>
      <c r="E8875" s="33">
        <v>0.99103750000000002</v>
      </c>
      <c r="F8875" s="33">
        <v>0.98963610000000002</v>
      </c>
    </row>
    <row r="8876" spans="2:6">
      <c r="B8876" s="40">
        <v>43285</v>
      </c>
      <c r="C8876" s="33" t="s">
        <v>38</v>
      </c>
      <c r="D8876" s="33">
        <v>44</v>
      </c>
      <c r="E8876" s="33">
        <v>0.99092519999999995</v>
      </c>
      <c r="F8876" s="33">
        <v>0.98953139999999995</v>
      </c>
    </row>
    <row r="8877" spans="2:6">
      <c r="B8877" s="40">
        <v>43285</v>
      </c>
      <c r="C8877" s="33" t="s">
        <v>38</v>
      </c>
      <c r="D8877" s="33">
        <v>45</v>
      </c>
      <c r="E8877" s="33">
        <v>0.99114559999999996</v>
      </c>
      <c r="F8877" s="33">
        <v>0.98979240000000002</v>
      </c>
    </row>
    <row r="8878" spans="2:6">
      <c r="B8878" s="40">
        <v>43285</v>
      </c>
      <c r="C8878" s="33" t="s">
        <v>38</v>
      </c>
      <c r="D8878" s="33">
        <v>46</v>
      </c>
      <c r="E8878" s="33">
        <v>0.99113340000000005</v>
      </c>
      <c r="F8878" s="33">
        <v>0.98993529999999996</v>
      </c>
    </row>
    <row r="8879" spans="2:6">
      <c r="B8879" s="40">
        <v>43285</v>
      </c>
      <c r="C8879" s="33" t="s">
        <v>38</v>
      </c>
      <c r="D8879" s="33">
        <v>47</v>
      </c>
      <c r="E8879" s="33">
        <v>0.99039410000000005</v>
      </c>
      <c r="F8879" s="33">
        <v>0.98957680000000003</v>
      </c>
    </row>
    <row r="8880" spans="2:6">
      <c r="B8880" s="40">
        <v>43285</v>
      </c>
      <c r="C8880" s="33" t="s">
        <v>38</v>
      </c>
      <c r="D8880" s="33">
        <v>48</v>
      </c>
      <c r="E8880" s="33">
        <v>0.98987849999999999</v>
      </c>
      <c r="F8880" s="33">
        <v>0.98918550000000005</v>
      </c>
    </row>
    <row r="8881" spans="2:6">
      <c r="B8881" s="40">
        <v>43286</v>
      </c>
      <c r="C8881" s="33" t="s">
        <v>38</v>
      </c>
      <c r="D8881" s="33">
        <v>1</v>
      </c>
      <c r="E8881" s="33">
        <v>0.98959909999999995</v>
      </c>
      <c r="F8881" s="33">
        <v>0.98907460000000003</v>
      </c>
    </row>
    <row r="8882" spans="2:6">
      <c r="B8882" s="40">
        <v>43286</v>
      </c>
      <c r="C8882" s="33" t="s">
        <v>38</v>
      </c>
      <c r="D8882" s="33">
        <v>2</v>
      </c>
      <c r="E8882" s="33">
        <v>0.98921460000000005</v>
      </c>
      <c r="F8882" s="33">
        <v>0.98875349999999995</v>
      </c>
    </row>
    <row r="8883" spans="2:6">
      <c r="B8883" s="40">
        <v>43286</v>
      </c>
      <c r="C8883" s="33" t="s">
        <v>38</v>
      </c>
      <c r="D8883" s="33">
        <v>3</v>
      </c>
      <c r="E8883" s="33">
        <v>0.98957280000000003</v>
      </c>
      <c r="F8883" s="33">
        <v>0.98890509999999998</v>
      </c>
    </row>
    <row r="8884" spans="2:6">
      <c r="B8884" s="40">
        <v>43286</v>
      </c>
      <c r="C8884" s="33" t="s">
        <v>38</v>
      </c>
      <c r="D8884" s="33">
        <v>4</v>
      </c>
      <c r="E8884" s="33">
        <v>0.98929449999999997</v>
      </c>
      <c r="F8884" s="33">
        <v>0.98892729999999995</v>
      </c>
    </row>
    <row r="8885" spans="2:6">
      <c r="B8885" s="40">
        <v>43286</v>
      </c>
      <c r="C8885" s="33" t="s">
        <v>38</v>
      </c>
      <c r="D8885" s="33">
        <v>5</v>
      </c>
      <c r="E8885" s="33">
        <v>0.98887879999999995</v>
      </c>
      <c r="F8885" s="33">
        <v>0.98870369999999996</v>
      </c>
    </row>
    <row r="8886" spans="2:6">
      <c r="B8886" s="40">
        <v>43286</v>
      </c>
      <c r="C8886" s="33" t="s">
        <v>38</v>
      </c>
      <c r="D8886" s="33">
        <v>6</v>
      </c>
      <c r="E8886" s="33">
        <v>0.98874770000000001</v>
      </c>
      <c r="F8886" s="33">
        <v>0.98869300000000004</v>
      </c>
    </row>
    <row r="8887" spans="2:6">
      <c r="B8887" s="40">
        <v>43286</v>
      </c>
      <c r="C8887" s="33" t="s">
        <v>38</v>
      </c>
      <c r="D8887" s="33">
        <v>7</v>
      </c>
      <c r="E8887" s="33">
        <v>0.98851960000000005</v>
      </c>
      <c r="F8887" s="33">
        <v>0.98864209999999997</v>
      </c>
    </row>
    <row r="8888" spans="2:6">
      <c r="B8888" s="40">
        <v>43286</v>
      </c>
      <c r="C8888" s="33" t="s">
        <v>38</v>
      </c>
      <c r="D8888" s="33">
        <v>8</v>
      </c>
      <c r="E8888" s="33">
        <v>0.98818229999999996</v>
      </c>
      <c r="F8888" s="33">
        <v>0.98837549999999996</v>
      </c>
    </row>
    <row r="8889" spans="2:6">
      <c r="B8889" s="40">
        <v>43286</v>
      </c>
      <c r="C8889" s="33" t="s">
        <v>38</v>
      </c>
      <c r="D8889" s="33">
        <v>9</v>
      </c>
      <c r="E8889" s="33">
        <v>0.98780319999999999</v>
      </c>
      <c r="F8889" s="33">
        <v>0.98804669999999994</v>
      </c>
    </row>
    <row r="8890" spans="2:6">
      <c r="B8890" s="40">
        <v>43286</v>
      </c>
      <c r="C8890" s="33" t="s">
        <v>38</v>
      </c>
      <c r="D8890" s="33">
        <v>10</v>
      </c>
      <c r="E8890" s="33">
        <v>0.98759819999999998</v>
      </c>
      <c r="F8890" s="33">
        <v>0.98798399999999997</v>
      </c>
    </row>
    <row r="8891" spans="2:6">
      <c r="B8891" s="40">
        <v>43286</v>
      </c>
      <c r="C8891" s="33" t="s">
        <v>38</v>
      </c>
      <c r="D8891" s="33">
        <v>11</v>
      </c>
      <c r="E8891" s="33">
        <v>0.98831500000000005</v>
      </c>
      <c r="F8891" s="33">
        <v>0.98822569999999998</v>
      </c>
    </row>
    <row r="8892" spans="2:6">
      <c r="B8892" s="40">
        <v>43286</v>
      </c>
      <c r="C8892" s="33" t="s">
        <v>38</v>
      </c>
      <c r="D8892" s="33">
        <v>12</v>
      </c>
      <c r="E8892" s="33">
        <v>0.98903260000000004</v>
      </c>
      <c r="F8892" s="33">
        <v>0.98863699999999999</v>
      </c>
    </row>
    <row r="8893" spans="2:6">
      <c r="B8893" s="40">
        <v>43286</v>
      </c>
      <c r="C8893" s="33" t="s">
        <v>38</v>
      </c>
      <c r="D8893" s="33">
        <v>13</v>
      </c>
      <c r="E8893" s="33">
        <v>0.98917790000000005</v>
      </c>
      <c r="F8893" s="33">
        <v>0.98856270000000002</v>
      </c>
    </row>
    <row r="8894" spans="2:6">
      <c r="B8894" s="40">
        <v>43286</v>
      </c>
      <c r="C8894" s="33" t="s">
        <v>38</v>
      </c>
      <c r="D8894" s="33">
        <v>14</v>
      </c>
      <c r="E8894" s="33">
        <v>0.98967939999999999</v>
      </c>
      <c r="F8894" s="33">
        <v>0.9887669</v>
      </c>
    </row>
    <row r="8895" spans="2:6">
      <c r="B8895" s="40">
        <v>43286</v>
      </c>
      <c r="C8895" s="33" t="s">
        <v>38</v>
      </c>
      <c r="D8895" s="33">
        <v>15</v>
      </c>
      <c r="E8895" s="33">
        <v>0.98986390000000002</v>
      </c>
      <c r="F8895" s="33">
        <v>0.98890549999999999</v>
      </c>
    </row>
    <row r="8896" spans="2:6">
      <c r="B8896" s="40">
        <v>43286</v>
      </c>
      <c r="C8896" s="33" t="s">
        <v>38</v>
      </c>
      <c r="D8896" s="33">
        <v>16</v>
      </c>
      <c r="E8896" s="33">
        <v>0.99021720000000002</v>
      </c>
      <c r="F8896" s="33">
        <v>0.98918240000000002</v>
      </c>
    </row>
    <row r="8897" spans="2:6">
      <c r="B8897" s="40">
        <v>43286</v>
      </c>
      <c r="C8897" s="33" t="s">
        <v>38</v>
      </c>
      <c r="D8897" s="33">
        <v>17</v>
      </c>
      <c r="E8897" s="33">
        <v>0.99005980000000005</v>
      </c>
      <c r="F8897" s="33">
        <v>0.98910940000000003</v>
      </c>
    </row>
    <row r="8898" spans="2:6">
      <c r="B8898" s="40">
        <v>43286</v>
      </c>
      <c r="C8898" s="33" t="s">
        <v>38</v>
      </c>
      <c r="D8898" s="33">
        <v>18</v>
      </c>
      <c r="E8898" s="33">
        <v>0.98975000000000002</v>
      </c>
      <c r="F8898" s="33">
        <v>0.98873420000000001</v>
      </c>
    </row>
    <row r="8899" spans="2:6">
      <c r="B8899" s="40">
        <v>43286</v>
      </c>
      <c r="C8899" s="33" t="s">
        <v>38</v>
      </c>
      <c r="D8899" s="33">
        <v>19</v>
      </c>
      <c r="E8899" s="33">
        <v>0.98979810000000001</v>
      </c>
      <c r="F8899" s="33">
        <v>0.98887159999999996</v>
      </c>
    </row>
    <row r="8900" spans="2:6">
      <c r="B8900" s="40">
        <v>43286</v>
      </c>
      <c r="C8900" s="33" t="s">
        <v>38</v>
      </c>
      <c r="D8900" s="33">
        <v>20</v>
      </c>
      <c r="E8900" s="33">
        <v>0.98965139999999996</v>
      </c>
      <c r="F8900" s="33">
        <v>0.98863749999999995</v>
      </c>
    </row>
    <row r="8901" spans="2:6">
      <c r="B8901" s="40">
        <v>43286</v>
      </c>
      <c r="C8901" s="33" t="s">
        <v>38</v>
      </c>
      <c r="D8901" s="33">
        <v>21</v>
      </c>
      <c r="E8901" s="33">
        <v>0.98966989999999999</v>
      </c>
      <c r="F8901" s="33">
        <v>0.98873979999999995</v>
      </c>
    </row>
    <row r="8902" spans="2:6">
      <c r="B8902" s="40">
        <v>43286</v>
      </c>
      <c r="C8902" s="33" t="s">
        <v>38</v>
      </c>
      <c r="D8902" s="33">
        <v>22</v>
      </c>
      <c r="E8902" s="33">
        <v>0.98978980000000005</v>
      </c>
      <c r="F8902" s="33">
        <v>0.98886739999999995</v>
      </c>
    </row>
    <row r="8903" spans="2:6">
      <c r="B8903" s="40">
        <v>43286</v>
      </c>
      <c r="C8903" s="33" t="s">
        <v>38</v>
      </c>
      <c r="D8903" s="33">
        <v>23</v>
      </c>
      <c r="E8903" s="33">
        <v>0.98991390000000001</v>
      </c>
      <c r="F8903" s="33">
        <v>0.98891739999999995</v>
      </c>
    </row>
    <row r="8904" spans="2:6">
      <c r="B8904" s="40">
        <v>43286</v>
      </c>
      <c r="C8904" s="33" t="s">
        <v>38</v>
      </c>
      <c r="D8904" s="33">
        <v>24</v>
      </c>
      <c r="E8904" s="33">
        <v>0.98968670000000003</v>
      </c>
      <c r="F8904" s="33">
        <v>0.98862090000000002</v>
      </c>
    </row>
    <row r="8905" spans="2:6">
      <c r="B8905" s="40">
        <v>43286</v>
      </c>
      <c r="C8905" s="33" t="s">
        <v>38</v>
      </c>
      <c r="D8905" s="33">
        <v>25</v>
      </c>
      <c r="E8905" s="33">
        <v>0.98988730000000003</v>
      </c>
      <c r="F8905" s="33">
        <v>0.9887802</v>
      </c>
    </row>
    <row r="8906" spans="2:6">
      <c r="B8906" s="40">
        <v>43286</v>
      </c>
      <c r="C8906" s="33" t="s">
        <v>38</v>
      </c>
      <c r="D8906" s="33">
        <v>26</v>
      </c>
      <c r="E8906" s="33">
        <v>0.98999499999999996</v>
      </c>
      <c r="F8906" s="33">
        <v>0.98899720000000002</v>
      </c>
    </row>
    <row r="8907" spans="2:6">
      <c r="B8907" s="40">
        <v>43286</v>
      </c>
      <c r="C8907" s="33" t="s">
        <v>38</v>
      </c>
      <c r="D8907" s="33">
        <v>27</v>
      </c>
      <c r="E8907" s="33">
        <v>0.98996229999999996</v>
      </c>
      <c r="F8907" s="33">
        <v>0.98897279999999999</v>
      </c>
    </row>
    <row r="8908" spans="2:6">
      <c r="B8908" s="40">
        <v>43286</v>
      </c>
      <c r="C8908" s="33" t="s">
        <v>38</v>
      </c>
      <c r="D8908" s="33">
        <v>28</v>
      </c>
      <c r="E8908" s="33">
        <v>0.98990840000000002</v>
      </c>
      <c r="F8908" s="33">
        <v>0.98894079999999995</v>
      </c>
    </row>
    <row r="8909" spans="2:6">
      <c r="B8909" s="40">
        <v>43286</v>
      </c>
      <c r="C8909" s="33" t="s">
        <v>38</v>
      </c>
      <c r="D8909" s="33">
        <v>29</v>
      </c>
      <c r="E8909" s="33">
        <v>0.99007389999999995</v>
      </c>
      <c r="F8909" s="33">
        <v>0.98902159999999995</v>
      </c>
    </row>
    <row r="8910" spans="2:6">
      <c r="B8910" s="40">
        <v>43286</v>
      </c>
      <c r="C8910" s="33" t="s">
        <v>38</v>
      </c>
      <c r="D8910" s="33">
        <v>30</v>
      </c>
      <c r="E8910" s="33">
        <v>0.99031539999999996</v>
      </c>
      <c r="F8910" s="33">
        <v>0.98924559999999995</v>
      </c>
    </row>
    <row r="8911" spans="2:6">
      <c r="B8911" s="40">
        <v>43286</v>
      </c>
      <c r="C8911" s="33" t="s">
        <v>38</v>
      </c>
      <c r="D8911" s="33">
        <v>31</v>
      </c>
      <c r="E8911" s="33">
        <v>0.9900698</v>
      </c>
      <c r="F8911" s="33">
        <v>0.98895619999999995</v>
      </c>
    </row>
    <row r="8912" spans="2:6">
      <c r="B8912" s="40">
        <v>43286</v>
      </c>
      <c r="C8912" s="33" t="s">
        <v>38</v>
      </c>
      <c r="D8912" s="33">
        <v>32</v>
      </c>
      <c r="E8912" s="33">
        <v>0.99023539999999999</v>
      </c>
      <c r="F8912" s="33">
        <v>0.98922509999999997</v>
      </c>
    </row>
    <row r="8913" spans="2:6">
      <c r="B8913" s="40">
        <v>43286</v>
      </c>
      <c r="C8913" s="33" t="s">
        <v>38</v>
      </c>
      <c r="D8913" s="33">
        <v>33</v>
      </c>
      <c r="E8913" s="33">
        <v>0.99005730000000003</v>
      </c>
      <c r="F8913" s="33">
        <v>0.98911020000000005</v>
      </c>
    </row>
    <row r="8914" spans="2:6">
      <c r="B8914" s="40">
        <v>43286</v>
      </c>
      <c r="C8914" s="33" t="s">
        <v>38</v>
      </c>
      <c r="D8914" s="33">
        <v>34</v>
      </c>
      <c r="E8914" s="33">
        <v>0.99018229999999996</v>
      </c>
      <c r="F8914" s="33">
        <v>0.9894115</v>
      </c>
    </row>
    <row r="8915" spans="2:6">
      <c r="B8915" s="40">
        <v>43286</v>
      </c>
      <c r="C8915" s="33" t="s">
        <v>38</v>
      </c>
      <c r="D8915" s="33">
        <v>35</v>
      </c>
      <c r="E8915" s="33">
        <v>0.99023700000000003</v>
      </c>
      <c r="F8915" s="33">
        <v>0.98951750000000005</v>
      </c>
    </row>
    <row r="8916" spans="2:6">
      <c r="B8916" s="40">
        <v>43286</v>
      </c>
      <c r="C8916" s="33" t="s">
        <v>38</v>
      </c>
      <c r="D8916" s="33">
        <v>36</v>
      </c>
      <c r="E8916" s="33">
        <v>0.99052589999999996</v>
      </c>
      <c r="F8916" s="33">
        <v>0.98966149999999997</v>
      </c>
    </row>
    <row r="8917" spans="2:6">
      <c r="B8917" s="40">
        <v>43286</v>
      </c>
      <c r="C8917" s="33" t="s">
        <v>38</v>
      </c>
      <c r="D8917" s="33">
        <v>37</v>
      </c>
      <c r="E8917" s="33">
        <v>0.99079729999999999</v>
      </c>
      <c r="F8917" s="33">
        <v>0.98976489999999995</v>
      </c>
    </row>
    <row r="8918" spans="2:6">
      <c r="B8918" s="40">
        <v>43286</v>
      </c>
      <c r="C8918" s="33" t="s">
        <v>38</v>
      </c>
      <c r="D8918" s="33">
        <v>38</v>
      </c>
      <c r="E8918" s="33">
        <v>0.99085100000000004</v>
      </c>
      <c r="F8918" s="33">
        <v>0.98987060000000004</v>
      </c>
    </row>
    <row r="8919" spans="2:6">
      <c r="B8919" s="40">
        <v>43286</v>
      </c>
      <c r="C8919" s="33" t="s">
        <v>38</v>
      </c>
      <c r="D8919" s="33">
        <v>39</v>
      </c>
      <c r="E8919" s="33">
        <v>0.99107909999999999</v>
      </c>
      <c r="F8919" s="33">
        <v>0.98996039999999996</v>
      </c>
    </row>
    <row r="8920" spans="2:6">
      <c r="B8920" s="40">
        <v>43286</v>
      </c>
      <c r="C8920" s="33" t="s">
        <v>38</v>
      </c>
      <c r="D8920" s="33">
        <v>40</v>
      </c>
      <c r="E8920" s="33">
        <v>0.991147</v>
      </c>
      <c r="F8920" s="33">
        <v>0.99014120000000005</v>
      </c>
    </row>
    <row r="8921" spans="2:6">
      <c r="B8921" s="40">
        <v>43286</v>
      </c>
      <c r="C8921" s="33" t="s">
        <v>38</v>
      </c>
      <c r="D8921" s="33">
        <v>41</v>
      </c>
      <c r="E8921" s="33">
        <v>0.99132589999999998</v>
      </c>
      <c r="F8921" s="33">
        <v>0.99011570000000004</v>
      </c>
    </row>
    <row r="8922" spans="2:6">
      <c r="B8922" s="40">
        <v>43286</v>
      </c>
      <c r="C8922" s="33" t="s">
        <v>38</v>
      </c>
      <c r="D8922" s="33">
        <v>42</v>
      </c>
      <c r="E8922" s="33">
        <v>0.99144319999999997</v>
      </c>
      <c r="F8922" s="33">
        <v>0.99018969999999995</v>
      </c>
    </row>
    <row r="8923" spans="2:6">
      <c r="B8923" s="40">
        <v>43286</v>
      </c>
      <c r="C8923" s="33" t="s">
        <v>38</v>
      </c>
      <c r="D8923" s="33">
        <v>43</v>
      </c>
      <c r="E8923" s="33">
        <v>0.9914674</v>
      </c>
      <c r="F8923" s="33">
        <v>0.99013629999999997</v>
      </c>
    </row>
    <row r="8924" spans="2:6">
      <c r="B8924" s="40">
        <v>43286</v>
      </c>
      <c r="C8924" s="33" t="s">
        <v>38</v>
      </c>
      <c r="D8924" s="33">
        <v>44</v>
      </c>
      <c r="E8924" s="33">
        <v>0.9913478</v>
      </c>
      <c r="F8924" s="33">
        <v>0.99001340000000004</v>
      </c>
    </row>
    <row r="8925" spans="2:6">
      <c r="B8925" s="40">
        <v>43286</v>
      </c>
      <c r="C8925" s="33" t="s">
        <v>38</v>
      </c>
      <c r="D8925" s="33">
        <v>45</v>
      </c>
      <c r="E8925" s="33">
        <v>0.99116990000000005</v>
      </c>
      <c r="F8925" s="33">
        <v>0.98977720000000002</v>
      </c>
    </row>
    <row r="8926" spans="2:6">
      <c r="B8926" s="40">
        <v>43286</v>
      </c>
      <c r="C8926" s="33" t="s">
        <v>38</v>
      </c>
      <c r="D8926" s="33">
        <v>46</v>
      </c>
      <c r="E8926" s="33">
        <v>0.99098660000000005</v>
      </c>
      <c r="F8926" s="33">
        <v>0.98974859999999998</v>
      </c>
    </row>
    <row r="8927" spans="2:6">
      <c r="B8927" s="40">
        <v>43286</v>
      </c>
      <c r="C8927" s="33" t="s">
        <v>38</v>
      </c>
      <c r="D8927" s="33">
        <v>47</v>
      </c>
      <c r="E8927" s="33">
        <v>0.99050689999999997</v>
      </c>
      <c r="F8927" s="33">
        <v>0.98926000000000003</v>
      </c>
    </row>
    <row r="8928" spans="2:6">
      <c r="B8928" s="40">
        <v>43286</v>
      </c>
      <c r="C8928" s="33" t="s">
        <v>38</v>
      </c>
      <c r="D8928" s="33">
        <v>48</v>
      </c>
      <c r="E8928" s="33">
        <v>0.99019619999999997</v>
      </c>
      <c r="F8928" s="33">
        <v>0.98911740000000004</v>
      </c>
    </row>
    <row r="8929" spans="2:6">
      <c r="B8929" s="40">
        <v>43287</v>
      </c>
      <c r="C8929" s="33" t="s">
        <v>38</v>
      </c>
      <c r="D8929" s="33">
        <v>1</v>
      </c>
      <c r="E8929" s="33">
        <v>0.98993120000000001</v>
      </c>
      <c r="F8929" s="33">
        <v>0.98875049999999998</v>
      </c>
    </row>
    <row r="8930" spans="2:6">
      <c r="B8930" s="40">
        <v>43287</v>
      </c>
      <c r="C8930" s="33" t="s">
        <v>38</v>
      </c>
      <c r="D8930" s="33">
        <v>2</v>
      </c>
      <c r="E8930" s="33">
        <v>0.98977789999999999</v>
      </c>
      <c r="F8930" s="33">
        <v>0.98872179999999998</v>
      </c>
    </row>
    <row r="8931" spans="2:6">
      <c r="B8931" s="40">
        <v>43287</v>
      </c>
      <c r="C8931" s="33" t="s">
        <v>38</v>
      </c>
      <c r="D8931" s="33">
        <v>3</v>
      </c>
      <c r="E8931" s="33">
        <v>0.98948610000000004</v>
      </c>
      <c r="F8931" s="33">
        <v>0.98850919999999998</v>
      </c>
    </row>
    <row r="8932" spans="2:6">
      <c r="B8932" s="40">
        <v>43287</v>
      </c>
      <c r="C8932" s="33" t="s">
        <v>38</v>
      </c>
      <c r="D8932" s="33">
        <v>4</v>
      </c>
      <c r="E8932" s="33">
        <v>0.98937200000000003</v>
      </c>
      <c r="F8932" s="33">
        <v>0.98842249999999998</v>
      </c>
    </row>
    <row r="8933" spans="2:6">
      <c r="B8933" s="40">
        <v>43287</v>
      </c>
      <c r="C8933" s="33" t="s">
        <v>38</v>
      </c>
      <c r="D8933" s="33">
        <v>5</v>
      </c>
      <c r="E8933" s="33">
        <v>0.9892495</v>
      </c>
      <c r="F8933" s="33">
        <v>0.98832050000000005</v>
      </c>
    </row>
    <row r="8934" spans="2:6">
      <c r="B8934" s="40">
        <v>43287</v>
      </c>
      <c r="C8934" s="33" t="s">
        <v>38</v>
      </c>
      <c r="D8934" s="33">
        <v>6</v>
      </c>
      <c r="E8934" s="33">
        <v>0.98912679999999997</v>
      </c>
      <c r="F8934" s="33">
        <v>0.98821859999999995</v>
      </c>
    </row>
    <row r="8935" spans="2:6">
      <c r="B8935" s="40">
        <v>43287</v>
      </c>
      <c r="C8935" s="33" t="s">
        <v>38</v>
      </c>
      <c r="D8935" s="33">
        <v>7</v>
      </c>
      <c r="E8935" s="33">
        <v>0.98893529999999996</v>
      </c>
      <c r="F8935" s="33">
        <v>0.98804000000000003</v>
      </c>
    </row>
    <row r="8936" spans="2:6">
      <c r="B8936" s="40">
        <v>43287</v>
      </c>
      <c r="C8936" s="33" t="s">
        <v>38</v>
      </c>
      <c r="D8936" s="33">
        <v>8</v>
      </c>
      <c r="E8936" s="33">
        <v>0.9888477</v>
      </c>
      <c r="F8936" s="33">
        <v>0.9879656</v>
      </c>
    </row>
    <row r="8937" spans="2:6">
      <c r="B8937" s="40">
        <v>43287</v>
      </c>
      <c r="C8937" s="33" t="s">
        <v>38</v>
      </c>
      <c r="D8937" s="33">
        <v>9</v>
      </c>
      <c r="E8937" s="33">
        <v>0.98894409999999999</v>
      </c>
      <c r="F8937" s="33">
        <v>0.9880911</v>
      </c>
    </row>
    <row r="8938" spans="2:6">
      <c r="B8938" s="40">
        <v>43287</v>
      </c>
      <c r="C8938" s="33" t="s">
        <v>38</v>
      </c>
      <c r="D8938" s="33">
        <v>10</v>
      </c>
      <c r="E8938" s="33">
        <v>0.98869779999999996</v>
      </c>
      <c r="F8938" s="33">
        <v>0.98793339999999996</v>
      </c>
    </row>
    <row r="8939" spans="2:6">
      <c r="B8939" s="40">
        <v>43287</v>
      </c>
      <c r="C8939" s="33" t="s">
        <v>38</v>
      </c>
      <c r="D8939" s="33">
        <v>11</v>
      </c>
      <c r="E8939" s="33">
        <v>0.98863500000000004</v>
      </c>
      <c r="F8939" s="33">
        <v>0.98778549999999998</v>
      </c>
    </row>
    <row r="8940" spans="2:6">
      <c r="B8940" s="40">
        <v>43287</v>
      </c>
      <c r="C8940" s="33" t="s">
        <v>38</v>
      </c>
      <c r="D8940" s="33">
        <v>12</v>
      </c>
      <c r="E8940" s="33">
        <v>0.9890236</v>
      </c>
      <c r="F8940" s="33">
        <v>0.98815699999999995</v>
      </c>
    </row>
    <row r="8941" spans="2:6">
      <c r="B8941" s="40">
        <v>43287</v>
      </c>
      <c r="C8941" s="33" t="s">
        <v>38</v>
      </c>
      <c r="D8941" s="33">
        <v>13</v>
      </c>
      <c r="E8941" s="33">
        <v>0.98954200000000003</v>
      </c>
      <c r="F8941" s="33">
        <v>0.98869700000000005</v>
      </c>
    </row>
    <row r="8942" spans="2:6">
      <c r="B8942" s="40">
        <v>43287</v>
      </c>
      <c r="C8942" s="33" t="s">
        <v>38</v>
      </c>
      <c r="D8942" s="33">
        <v>14</v>
      </c>
      <c r="E8942" s="33">
        <v>0.98996189999999995</v>
      </c>
      <c r="F8942" s="33">
        <v>0.98888549999999997</v>
      </c>
    </row>
    <row r="8943" spans="2:6">
      <c r="B8943" s="40">
        <v>43287</v>
      </c>
      <c r="C8943" s="33" t="s">
        <v>38</v>
      </c>
      <c r="D8943" s="33">
        <v>15</v>
      </c>
      <c r="E8943" s="33">
        <v>0.99053910000000001</v>
      </c>
      <c r="F8943" s="33">
        <v>0.98934699999999998</v>
      </c>
    </row>
    <row r="8944" spans="2:6">
      <c r="B8944" s="40">
        <v>43287</v>
      </c>
      <c r="C8944" s="33" t="s">
        <v>38</v>
      </c>
      <c r="D8944" s="33">
        <v>16</v>
      </c>
      <c r="E8944" s="33">
        <v>0.99053449999999998</v>
      </c>
      <c r="F8944" s="33">
        <v>0.98942300000000005</v>
      </c>
    </row>
    <row r="8945" spans="2:6">
      <c r="B8945" s="40">
        <v>43287</v>
      </c>
      <c r="C8945" s="33" t="s">
        <v>38</v>
      </c>
      <c r="D8945" s="33">
        <v>17</v>
      </c>
      <c r="E8945" s="33">
        <v>0.99024599999999996</v>
      </c>
      <c r="F8945" s="33">
        <v>0.98916369999999998</v>
      </c>
    </row>
    <row r="8946" spans="2:6">
      <c r="B8946" s="40">
        <v>43287</v>
      </c>
      <c r="C8946" s="33" t="s">
        <v>38</v>
      </c>
      <c r="D8946" s="33">
        <v>18</v>
      </c>
      <c r="E8946" s="33">
        <v>0.98998350000000002</v>
      </c>
      <c r="F8946" s="33">
        <v>0.98877269999999995</v>
      </c>
    </row>
    <row r="8947" spans="2:6">
      <c r="B8947" s="40">
        <v>43287</v>
      </c>
      <c r="C8947" s="33" t="s">
        <v>38</v>
      </c>
      <c r="D8947" s="33">
        <v>19</v>
      </c>
      <c r="E8947" s="33">
        <v>0.98985809999999996</v>
      </c>
      <c r="F8947" s="33">
        <v>0.988761</v>
      </c>
    </row>
    <row r="8948" spans="2:6">
      <c r="B8948" s="40">
        <v>43287</v>
      </c>
      <c r="C8948" s="33" t="s">
        <v>38</v>
      </c>
      <c r="D8948" s="33">
        <v>20</v>
      </c>
      <c r="E8948" s="33">
        <v>0.98960119999999996</v>
      </c>
      <c r="F8948" s="33">
        <v>0.98846279999999997</v>
      </c>
    </row>
    <row r="8949" spans="2:6">
      <c r="B8949" s="40">
        <v>43287</v>
      </c>
      <c r="C8949" s="33" t="s">
        <v>38</v>
      </c>
      <c r="D8949" s="33">
        <v>21</v>
      </c>
      <c r="E8949" s="33">
        <v>0.98948040000000004</v>
      </c>
      <c r="F8949" s="33">
        <v>0.98835229999999996</v>
      </c>
    </row>
    <row r="8950" spans="2:6">
      <c r="B8950" s="40">
        <v>43287</v>
      </c>
      <c r="C8950" s="33" t="s">
        <v>38</v>
      </c>
      <c r="D8950" s="33">
        <v>22</v>
      </c>
      <c r="E8950" s="33">
        <v>0.98969090000000004</v>
      </c>
      <c r="F8950" s="33">
        <v>0.98854850000000005</v>
      </c>
    </row>
    <row r="8951" spans="2:6">
      <c r="B8951" s="40">
        <v>43287</v>
      </c>
      <c r="C8951" s="33" t="s">
        <v>38</v>
      </c>
      <c r="D8951" s="33">
        <v>23</v>
      </c>
      <c r="E8951" s="33">
        <v>0.98978650000000001</v>
      </c>
      <c r="F8951" s="33">
        <v>0.98855349999999997</v>
      </c>
    </row>
    <row r="8952" spans="2:6">
      <c r="B8952" s="40">
        <v>43287</v>
      </c>
      <c r="C8952" s="33" t="s">
        <v>38</v>
      </c>
      <c r="D8952" s="33">
        <v>24</v>
      </c>
      <c r="E8952" s="33">
        <v>0.98972099999999996</v>
      </c>
      <c r="F8952" s="33">
        <v>0.98860510000000001</v>
      </c>
    </row>
    <row r="8953" spans="2:6">
      <c r="B8953" s="40">
        <v>43287</v>
      </c>
      <c r="C8953" s="33" t="s">
        <v>38</v>
      </c>
      <c r="D8953" s="33">
        <v>25</v>
      </c>
      <c r="E8953" s="33">
        <v>0.98967249999999996</v>
      </c>
      <c r="F8953" s="33">
        <v>0.98859819999999998</v>
      </c>
    </row>
    <row r="8954" spans="2:6">
      <c r="B8954" s="40">
        <v>43287</v>
      </c>
      <c r="C8954" s="33" t="s">
        <v>38</v>
      </c>
      <c r="D8954" s="33">
        <v>26</v>
      </c>
      <c r="E8954" s="33">
        <v>0.98962470000000002</v>
      </c>
      <c r="F8954" s="33">
        <v>0.98849569999999998</v>
      </c>
    </row>
    <row r="8955" spans="2:6">
      <c r="B8955" s="40">
        <v>43287</v>
      </c>
      <c r="C8955" s="33" t="s">
        <v>38</v>
      </c>
      <c r="D8955" s="33">
        <v>27</v>
      </c>
      <c r="E8955" s="33">
        <v>0.98963239999999997</v>
      </c>
      <c r="F8955" s="33">
        <v>0.9886047</v>
      </c>
    </row>
    <row r="8956" spans="2:6">
      <c r="B8956" s="40">
        <v>43287</v>
      </c>
      <c r="C8956" s="33" t="s">
        <v>38</v>
      </c>
      <c r="D8956" s="33">
        <v>28</v>
      </c>
      <c r="E8956" s="33">
        <v>0.98964700000000005</v>
      </c>
      <c r="F8956" s="33">
        <v>0.98862329999999998</v>
      </c>
    </row>
    <row r="8957" spans="2:6">
      <c r="B8957" s="40">
        <v>43287</v>
      </c>
      <c r="C8957" s="33" t="s">
        <v>38</v>
      </c>
      <c r="D8957" s="33">
        <v>29</v>
      </c>
      <c r="E8957" s="33">
        <v>0.98935850000000003</v>
      </c>
      <c r="F8957" s="33">
        <v>0.98819679999999999</v>
      </c>
    </row>
    <row r="8958" spans="2:6">
      <c r="B8958" s="40">
        <v>43287</v>
      </c>
      <c r="C8958" s="33" t="s">
        <v>38</v>
      </c>
      <c r="D8958" s="33">
        <v>30</v>
      </c>
      <c r="E8958" s="33">
        <v>0.98957969999999995</v>
      </c>
      <c r="F8958" s="33">
        <v>0.98861500000000002</v>
      </c>
    </row>
    <row r="8959" spans="2:6">
      <c r="B8959" s="40">
        <v>43287</v>
      </c>
      <c r="C8959" s="33" t="s">
        <v>38</v>
      </c>
      <c r="D8959" s="33">
        <v>31</v>
      </c>
      <c r="E8959" s="33">
        <v>0.98944120000000002</v>
      </c>
      <c r="F8959" s="33">
        <v>0.98834120000000003</v>
      </c>
    </row>
    <row r="8960" spans="2:6">
      <c r="B8960" s="40">
        <v>43287</v>
      </c>
      <c r="C8960" s="33" t="s">
        <v>38</v>
      </c>
      <c r="D8960" s="33">
        <v>32</v>
      </c>
      <c r="E8960" s="33">
        <v>0.98970840000000004</v>
      </c>
      <c r="F8960" s="33">
        <v>0.98865150000000002</v>
      </c>
    </row>
    <row r="8961" spans="2:6">
      <c r="B8961" s="40">
        <v>43287</v>
      </c>
      <c r="C8961" s="33" t="s">
        <v>38</v>
      </c>
      <c r="D8961" s="33">
        <v>33</v>
      </c>
      <c r="E8961" s="33">
        <v>0.98980650000000003</v>
      </c>
      <c r="F8961" s="33">
        <v>0.98876280000000005</v>
      </c>
    </row>
    <row r="8962" spans="2:6">
      <c r="B8962" s="40">
        <v>43287</v>
      </c>
      <c r="C8962" s="33" t="s">
        <v>38</v>
      </c>
      <c r="D8962" s="33">
        <v>34</v>
      </c>
      <c r="E8962" s="33">
        <v>0.98969560000000001</v>
      </c>
      <c r="F8962" s="33">
        <v>0.98877490000000001</v>
      </c>
    </row>
    <row r="8963" spans="2:6">
      <c r="B8963" s="40">
        <v>43287</v>
      </c>
      <c r="C8963" s="33" t="s">
        <v>38</v>
      </c>
      <c r="D8963" s="33">
        <v>35</v>
      </c>
      <c r="E8963" s="33">
        <v>0.99027330000000002</v>
      </c>
      <c r="F8963" s="33">
        <v>0.98933850000000001</v>
      </c>
    </row>
    <row r="8964" spans="2:6">
      <c r="B8964" s="40">
        <v>43287</v>
      </c>
      <c r="C8964" s="33" t="s">
        <v>38</v>
      </c>
      <c r="D8964" s="33">
        <v>36</v>
      </c>
      <c r="E8964" s="33">
        <v>0.99042249999999998</v>
      </c>
      <c r="F8964" s="33">
        <v>0.98947600000000002</v>
      </c>
    </row>
    <row r="8965" spans="2:6">
      <c r="B8965" s="40">
        <v>43287</v>
      </c>
      <c r="C8965" s="33" t="s">
        <v>38</v>
      </c>
      <c r="D8965" s="33">
        <v>37</v>
      </c>
      <c r="E8965" s="33">
        <v>0.99076209999999998</v>
      </c>
      <c r="F8965" s="33">
        <v>0.98974609999999996</v>
      </c>
    </row>
    <row r="8966" spans="2:6">
      <c r="B8966" s="40">
        <v>43287</v>
      </c>
      <c r="C8966" s="33" t="s">
        <v>38</v>
      </c>
      <c r="D8966" s="33">
        <v>38</v>
      </c>
      <c r="E8966" s="33">
        <v>0.99081929999999996</v>
      </c>
      <c r="F8966" s="33">
        <v>0.98976509999999995</v>
      </c>
    </row>
    <row r="8967" spans="2:6">
      <c r="B8967" s="40">
        <v>43287</v>
      </c>
      <c r="C8967" s="33" t="s">
        <v>38</v>
      </c>
      <c r="D8967" s="33">
        <v>39</v>
      </c>
      <c r="E8967" s="33">
        <v>0.99047870000000005</v>
      </c>
      <c r="F8967" s="33">
        <v>0.9896665</v>
      </c>
    </row>
    <row r="8968" spans="2:6">
      <c r="B8968" s="40">
        <v>43287</v>
      </c>
      <c r="C8968" s="33" t="s">
        <v>38</v>
      </c>
      <c r="D8968" s="33">
        <v>40</v>
      </c>
      <c r="E8968" s="33">
        <v>0.99059209999999998</v>
      </c>
      <c r="F8968" s="33">
        <v>0.98970179999999996</v>
      </c>
    </row>
    <row r="8969" spans="2:6">
      <c r="B8969" s="40">
        <v>43287</v>
      </c>
      <c r="C8969" s="33" t="s">
        <v>38</v>
      </c>
      <c r="D8969" s="33">
        <v>41</v>
      </c>
      <c r="E8969" s="33">
        <v>0.99082689999999995</v>
      </c>
      <c r="F8969" s="33">
        <v>0.98974459999999997</v>
      </c>
    </row>
    <row r="8970" spans="2:6">
      <c r="B8970" s="40">
        <v>43287</v>
      </c>
      <c r="C8970" s="33" t="s">
        <v>38</v>
      </c>
      <c r="D8970" s="33">
        <v>42</v>
      </c>
      <c r="E8970" s="33">
        <v>0.99081759999999997</v>
      </c>
      <c r="F8970" s="33">
        <v>0.9897532</v>
      </c>
    </row>
    <row r="8971" spans="2:6">
      <c r="B8971" s="40">
        <v>43287</v>
      </c>
      <c r="C8971" s="33" t="s">
        <v>38</v>
      </c>
      <c r="D8971" s="33">
        <v>43</v>
      </c>
      <c r="E8971" s="33">
        <v>0.99099870000000001</v>
      </c>
      <c r="F8971" s="33">
        <v>0.98992349999999996</v>
      </c>
    </row>
    <row r="8972" spans="2:6">
      <c r="B8972" s="40">
        <v>43287</v>
      </c>
      <c r="C8972" s="33" t="s">
        <v>38</v>
      </c>
      <c r="D8972" s="33">
        <v>44</v>
      </c>
      <c r="E8972" s="33">
        <v>0.99081350000000001</v>
      </c>
      <c r="F8972" s="33">
        <v>0.98969110000000005</v>
      </c>
    </row>
    <row r="8973" spans="2:6">
      <c r="B8973" s="40">
        <v>43287</v>
      </c>
      <c r="C8973" s="33" t="s">
        <v>38</v>
      </c>
      <c r="D8973" s="33">
        <v>45</v>
      </c>
      <c r="E8973" s="33">
        <v>0.99060649999999995</v>
      </c>
      <c r="F8973" s="33">
        <v>0.98953539999999995</v>
      </c>
    </row>
    <row r="8974" spans="2:6">
      <c r="B8974" s="40">
        <v>43287</v>
      </c>
      <c r="C8974" s="33" t="s">
        <v>38</v>
      </c>
      <c r="D8974" s="33">
        <v>46</v>
      </c>
      <c r="E8974" s="33">
        <v>0.99055930000000003</v>
      </c>
      <c r="F8974" s="33">
        <v>0.9895931</v>
      </c>
    </row>
    <row r="8975" spans="2:6">
      <c r="B8975" s="40">
        <v>43287</v>
      </c>
      <c r="C8975" s="33" t="s">
        <v>38</v>
      </c>
      <c r="D8975" s="33">
        <v>47</v>
      </c>
      <c r="E8975" s="33">
        <v>0.9901645</v>
      </c>
      <c r="F8975" s="33">
        <v>0.98934129999999998</v>
      </c>
    </row>
    <row r="8976" spans="2:6">
      <c r="B8976" s="40">
        <v>43287</v>
      </c>
      <c r="C8976" s="33" t="s">
        <v>38</v>
      </c>
      <c r="D8976" s="33">
        <v>48</v>
      </c>
      <c r="E8976" s="33">
        <v>0.98984479999999997</v>
      </c>
      <c r="F8976" s="33">
        <v>0.98907230000000002</v>
      </c>
    </row>
    <row r="8977" spans="2:6">
      <c r="B8977" s="40">
        <v>43288</v>
      </c>
      <c r="C8977" s="33" t="s">
        <v>38</v>
      </c>
      <c r="D8977" s="33">
        <v>1</v>
      </c>
      <c r="E8977" s="33">
        <v>0.98997349999999995</v>
      </c>
      <c r="F8977" s="33">
        <v>0.98931360000000002</v>
      </c>
    </row>
    <row r="8978" spans="2:6">
      <c r="B8978" s="40">
        <v>43288</v>
      </c>
      <c r="C8978" s="33" t="s">
        <v>38</v>
      </c>
      <c r="D8978" s="33">
        <v>2</v>
      </c>
      <c r="E8978" s="33">
        <v>0.98988699999999996</v>
      </c>
      <c r="F8978" s="33">
        <v>0.98928260000000001</v>
      </c>
    </row>
    <row r="8979" spans="2:6">
      <c r="B8979" s="40">
        <v>43288</v>
      </c>
      <c r="C8979" s="33" t="s">
        <v>38</v>
      </c>
      <c r="D8979" s="33">
        <v>3</v>
      </c>
      <c r="E8979" s="33">
        <v>0.98983350000000003</v>
      </c>
      <c r="F8979" s="33">
        <v>0.98920949999999996</v>
      </c>
    </row>
    <row r="8980" spans="2:6">
      <c r="B8980" s="40">
        <v>43288</v>
      </c>
      <c r="C8980" s="33" t="s">
        <v>38</v>
      </c>
      <c r="D8980" s="33">
        <v>4</v>
      </c>
      <c r="E8980" s="33">
        <v>0.98982380000000003</v>
      </c>
      <c r="F8980" s="33">
        <v>0.98914469999999999</v>
      </c>
    </row>
    <row r="8981" spans="2:6">
      <c r="B8981" s="40">
        <v>43288</v>
      </c>
      <c r="C8981" s="33" t="s">
        <v>38</v>
      </c>
      <c r="D8981" s="33">
        <v>5</v>
      </c>
      <c r="E8981" s="33">
        <v>0.98966480000000001</v>
      </c>
      <c r="F8981" s="33">
        <v>0.98903680000000005</v>
      </c>
    </row>
    <row r="8982" spans="2:6">
      <c r="B8982" s="40">
        <v>43288</v>
      </c>
      <c r="C8982" s="33" t="s">
        <v>38</v>
      </c>
      <c r="D8982" s="33">
        <v>6</v>
      </c>
      <c r="E8982" s="33">
        <v>0.98957779999999995</v>
      </c>
      <c r="F8982" s="33">
        <v>0.98894570000000004</v>
      </c>
    </row>
    <row r="8983" spans="2:6">
      <c r="B8983" s="40">
        <v>43288</v>
      </c>
      <c r="C8983" s="33" t="s">
        <v>38</v>
      </c>
      <c r="D8983" s="33">
        <v>7</v>
      </c>
      <c r="E8983" s="33">
        <v>0.98953630000000004</v>
      </c>
      <c r="F8983" s="33">
        <v>0.98896399999999995</v>
      </c>
    </row>
    <row r="8984" spans="2:6">
      <c r="B8984" s="40">
        <v>43288</v>
      </c>
      <c r="C8984" s="33" t="s">
        <v>38</v>
      </c>
      <c r="D8984" s="33">
        <v>8</v>
      </c>
      <c r="E8984" s="33">
        <v>0.98927489999999996</v>
      </c>
      <c r="F8984" s="33">
        <v>0.98875800000000003</v>
      </c>
    </row>
    <row r="8985" spans="2:6">
      <c r="B8985" s="40">
        <v>43288</v>
      </c>
      <c r="C8985" s="33" t="s">
        <v>38</v>
      </c>
      <c r="D8985" s="33">
        <v>9</v>
      </c>
      <c r="E8985" s="33">
        <v>0.98908569999999996</v>
      </c>
      <c r="F8985" s="33">
        <v>0.98855020000000005</v>
      </c>
    </row>
    <row r="8986" spans="2:6">
      <c r="B8986" s="40">
        <v>43288</v>
      </c>
      <c r="C8986" s="33" t="s">
        <v>38</v>
      </c>
      <c r="D8986" s="33">
        <v>10</v>
      </c>
      <c r="E8986" s="33">
        <v>0.98873659999999997</v>
      </c>
      <c r="F8986" s="33">
        <v>0.98820980000000003</v>
      </c>
    </row>
    <row r="8987" spans="2:6">
      <c r="B8987" s="40">
        <v>43288</v>
      </c>
      <c r="C8987" s="33" t="s">
        <v>38</v>
      </c>
      <c r="D8987" s="33">
        <v>11</v>
      </c>
      <c r="E8987" s="33">
        <v>0.98880920000000005</v>
      </c>
      <c r="F8987" s="33">
        <v>0.9883632</v>
      </c>
    </row>
    <row r="8988" spans="2:6">
      <c r="B8988" s="40">
        <v>43288</v>
      </c>
      <c r="C8988" s="33" t="s">
        <v>38</v>
      </c>
      <c r="D8988" s="33">
        <v>12</v>
      </c>
      <c r="E8988" s="33">
        <v>0.98883460000000001</v>
      </c>
      <c r="F8988" s="33">
        <v>0.98831809999999998</v>
      </c>
    </row>
    <row r="8989" spans="2:6">
      <c r="B8989" s="40">
        <v>43288</v>
      </c>
      <c r="C8989" s="33" t="s">
        <v>38</v>
      </c>
      <c r="D8989" s="33">
        <v>13</v>
      </c>
      <c r="E8989" s="33">
        <v>0.98946610000000002</v>
      </c>
      <c r="F8989" s="33">
        <v>0.98884380000000005</v>
      </c>
    </row>
    <row r="8990" spans="2:6">
      <c r="B8990" s="40">
        <v>43288</v>
      </c>
      <c r="C8990" s="33" t="s">
        <v>38</v>
      </c>
      <c r="D8990" s="33">
        <v>14</v>
      </c>
      <c r="E8990" s="33">
        <v>0.9897011</v>
      </c>
      <c r="F8990" s="33">
        <v>0.98902319999999999</v>
      </c>
    </row>
    <row r="8991" spans="2:6">
      <c r="B8991" s="40">
        <v>43288</v>
      </c>
      <c r="C8991" s="33" t="s">
        <v>38</v>
      </c>
      <c r="D8991" s="33">
        <v>15</v>
      </c>
      <c r="E8991" s="33">
        <v>0.98987559999999997</v>
      </c>
      <c r="F8991" s="33">
        <v>0.98902829999999997</v>
      </c>
    </row>
    <row r="8992" spans="2:6">
      <c r="B8992" s="40">
        <v>43288</v>
      </c>
      <c r="C8992" s="33" t="s">
        <v>38</v>
      </c>
      <c r="D8992" s="33">
        <v>16</v>
      </c>
      <c r="E8992" s="33">
        <v>0.99015889999999995</v>
      </c>
      <c r="F8992" s="33">
        <v>0.98925430000000003</v>
      </c>
    </row>
    <row r="8993" spans="2:6">
      <c r="B8993" s="40">
        <v>43288</v>
      </c>
      <c r="C8993" s="33" t="s">
        <v>38</v>
      </c>
      <c r="D8993" s="33">
        <v>17</v>
      </c>
      <c r="E8993" s="33">
        <v>0.99025730000000001</v>
      </c>
      <c r="F8993" s="33">
        <v>0.989452</v>
      </c>
    </row>
    <row r="8994" spans="2:6">
      <c r="B8994" s="40">
        <v>43288</v>
      </c>
      <c r="C8994" s="33" t="s">
        <v>38</v>
      </c>
      <c r="D8994" s="33">
        <v>18</v>
      </c>
      <c r="E8994" s="33">
        <v>0.9901761</v>
      </c>
      <c r="F8994" s="33">
        <v>0.98928260000000001</v>
      </c>
    </row>
    <row r="8995" spans="2:6">
      <c r="B8995" s="40">
        <v>43288</v>
      </c>
      <c r="C8995" s="33" t="s">
        <v>38</v>
      </c>
      <c r="D8995" s="33">
        <v>19</v>
      </c>
      <c r="E8995" s="33">
        <v>0.99022469999999996</v>
      </c>
      <c r="F8995" s="33">
        <v>0.98937940000000002</v>
      </c>
    </row>
    <row r="8996" spans="2:6">
      <c r="B8996" s="40">
        <v>43288</v>
      </c>
      <c r="C8996" s="33" t="s">
        <v>38</v>
      </c>
      <c r="D8996" s="33">
        <v>20</v>
      </c>
      <c r="E8996" s="33">
        <v>0.98988949999999998</v>
      </c>
      <c r="F8996" s="33">
        <v>0.98906570000000005</v>
      </c>
    </row>
    <row r="8997" spans="2:6">
      <c r="B8997" s="40">
        <v>43288</v>
      </c>
      <c r="C8997" s="33" t="s">
        <v>38</v>
      </c>
      <c r="D8997" s="33">
        <v>21</v>
      </c>
      <c r="E8997" s="33">
        <v>0.98971140000000002</v>
      </c>
      <c r="F8997" s="33">
        <v>0.98885599999999996</v>
      </c>
    </row>
    <row r="8998" spans="2:6">
      <c r="B8998" s="40">
        <v>43288</v>
      </c>
      <c r="C8998" s="33" t="s">
        <v>38</v>
      </c>
      <c r="D8998" s="33">
        <v>22</v>
      </c>
      <c r="E8998" s="33">
        <v>0.98944690000000002</v>
      </c>
      <c r="F8998" s="33">
        <v>0.98854900000000001</v>
      </c>
    </row>
    <row r="8999" spans="2:6">
      <c r="B8999" s="40">
        <v>43288</v>
      </c>
      <c r="C8999" s="33" t="s">
        <v>38</v>
      </c>
      <c r="D8999" s="33">
        <v>23</v>
      </c>
      <c r="E8999" s="33">
        <v>0.98915900000000001</v>
      </c>
      <c r="F8999" s="33">
        <v>0.98833300000000002</v>
      </c>
    </row>
    <row r="9000" spans="2:6">
      <c r="B9000" s="40">
        <v>43288</v>
      </c>
      <c r="C9000" s="33" t="s">
        <v>38</v>
      </c>
      <c r="D9000" s="33">
        <v>24</v>
      </c>
      <c r="E9000" s="33">
        <v>0.98895390000000005</v>
      </c>
      <c r="F9000" s="33">
        <v>0.98820529999999995</v>
      </c>
    </row>
    <row r="9001" spans="2:6">
      <c r="B9001" s="40">
        <v>43288</v>
      </c>
      <c r="C9001" s="33" t="s">
        <v>38</v>
      </c>
      <c r="D9001" s="33">
        <v>25</v>
      </c>
      <c r="E9001" s="33">
        <v>0.98889249999999995</v>
      </c>
      <c r="F9001" s="33">
        <v>0.98810229999999999</v>
      </c>
    </row>
    <row r="9002" spans="2:6">
      <c r="B9002" s="40">
        <v>43288</v>
      </c>
      <c r="C9002" s="33" t="s">
        <v>38</v>
      </c>
      <c r="D9002" s="33">
        <v>26</v>
      </c>
      <c r="E9002" s="33">
        <v>0.98884850000000002</v>
      </c>
      <c r="F9002" s="33">
        <v>0.98799119999999996</v>
      </c>
    </row>
    <row r="9003" spans="2:6">
      <c r="B9003" s="40">
        <v>43288</v>
      </c>
      <c r="C9003" s="33" t="s">
        <v>38</v>
      </c>
      <c r="D9003" s="33">
        <v>27</v>
      </c>
      <c r="E9003" s="33">
        <v>0.98943890000000001</v>
      </c>
      <c r="F9003" s="33">
        <v>0.9887321</v>
      </c>
    </row>
    <row r="9004" spans="2:6">
      <c r="B9004" s="40">
        <v>43288</v>
      </c>
      <c r="C9004" s="33" t="s">
        <v>38</v>
      </c>
      <c r="D9004" s="33">
        <v>28</v>
      </c>
      <c r="E9004" s="33">
        <v>0.98929480000000003</v>
      </c>
      <c r="F9004" s="33">
        <v>0.98861359999999998</v>
      </c>
    </row>
    <row r="9005" spans="2:6">
      <c r="B9005" s="40">
        <v>43288</v>
      </c>
      <c r="C9005" s="33" t="s">
        <v>38</v>
      </c>
      <c r="D9005" s="33">
        <v>29</v>
      </c>
      <c r="E9005" s="33">
        <v>0.98981149999999996</v>
      </c>
      <c r="F9005" s="33">
        <v>0.98921210000000004</v>
      </c>
    </row>
    <row r="9006" spans="2:6">
      <c r="B9006" s="40">
        <v>43288</v>
      </c>
      <c r="C9006" s="33" t="s">
        <v>38</v>
      </c>
      <c r="D9006" s="33">
        <v>30</v>
      </c>
      <c r="E9006" s="33">
        <v>0.98980109999999999</v>
      </c>
      <c r="F9006" s="33">
        <v>0.98923150000000004</v>
      </c>
    </row>
    <row r="9007" spans="2:6">
      <c r="B9007" s="40">
        <v>43288</v>
      </c>
      <c r="C9007" s="33" t="s">
        <v>38</v>
      </c>
      <c r="D9007" s="33">
        <v>31</v>
      </c>
      <c r="E9007" s="33">
        <v>0.98973869999999997</v>
      </c>
      <c r="F9007" s="33">
        <v>0.9891529</v>
      </c>
    </row>
    <row r="9008" spans="2:6">
      <c r="B9008" s="40">
        <v>43288</v>
      </c>
      <c r="C9008" s="33" t="s">
        <v>38</v>
      </c>
      <c r="D9008" s="33">
        <v>32</v>
      </c>
      <c r="E9008" s="33">
        <v>0.98974530000000005</v>
      </c>
      <c r="F9008" s="33">
        <v>0.98916879999999996</v>
      </c>
    </row>
    <row r="9009" spans="2:6">
      <c r="B9009" s="40">
        <v>43288</v>
      </c>
      <c r="C9009" s="33" t="s">
        <v>38</v>
      </c>
      <c r="D9009" s="33">
        <v>33</v>
      </c>
      <c r="E9009" s="33">
        <v>0.99018589999999995</v>
      </c>
      <c r="F9009" s="33">
        <v>0.989699</v>
      </c>
    </row>
    <row r="9010" spans="2:6">
      <c r="B9010" s="40">
        <v>43288</v>
      </c>
      <c r="C9010" s="33" t="s">
        <v>38</v>
      </c>
      <c r="D9010" s="33">
        <v>34</v>
      </c>
      <c r="E9010" s="33">
        <v>0.99025569999999996</v>
      </c>
      <c r="F9010" s="33">
        <v>0.98972579999999999</v>
      </c>
    </row>
    <row r="9011" spans="2:6">
      <c r="B9011" s="40">
        <v>43288</v>
      </c>
      <c r="C9011" s="33" t="s">
        <v>38</v>
      </c>
      <c r="D9011" s="33">
        <v>35</v>
      </c>
      <c r="E9011" s="33">
        <v>0.99040240000000002</v>
      </c>
      <c r="F9011" s="33">
        <v>0.990008</v>
      </c>
    </row>
    <row r="9012" spans="2:6">
      <c r="B9012" s="40">
        <v>43288</v>
      </c>
      <c r="C9012" s="33" t="s">
        <v>38</v>
      </c>
      <c r="D9012" s="33">
        <v>36</v>
      </c>
      <c r="E9012" s="33">
        <v>0.99057759999999995</v>
      </c>
      <c r="F9012" s="33">
        <v>0.99010279999999995</v>
      </c>
    </row>
    <row r="9013" spans="2:6">
      <c r="B9013" s="40">
        <v>43288</v>
      </c>
      <c r="C9013" s="33" t="s">
        <v>38</v>
      </c>
      <c r="D9013" s="33">
        <v>37</v>
      </c>
      <c r="E9013" s="33">
        <v>0.99082190000000003</v>
      </c>
      <c r="F9013" s="33">
        <v>0.99025249999999998</v>
      </c>
    </row>
    <row r="9014" spans="2:6">
      <c r="B9014" s="40">
        <v>43288</v>
      </c>
      <c r="C9014" s="33" t="s">
        <v>38</v>
      </c>
      <c r="D9014" s="33">
        <v>38</v>
      </c>
      <c r="E9014" s="33">
        <v>0.99024140000000005</v>
      </c>
      <c r="F9014" s="33">
        <v>0.99004570000000003</v>
      </c>
    </row>
    <row r="9015" spans="2:6">
      <c r="B9015" s="40">
        <v>43288</v>
      </c>
      <c r="C9015" s="33" t="s">
        <v>38</v>
      </c>
      <c r="D9015" s="33">
        <v>39</v>
      </c>
      <c r="E9015" s="33">
        <v>0.99030309999999999</v>
      </c>
      <c r="F9015" s="33">
        <v>0.98995330000000004</v>
      </c>
    </row>
    <row r="9016" spans="2:6">
      <c r="B9016" s="40">
        <v>43288</v>
      </c>
      <c r="C9016" s="33" t="s">
        <v>38</v>
      </c>
      <c r="D9016" s="33">
        <v>40</v>
      </c>
      <c r="E9016" s="33">
        <v>0.99030370000000001</v>
      </c>
      <c r="F9016" s="33">
        <v>0.99003980000000003</v>
      </c>
    </row>
    <row r="9017" spans="2:6">
      <c r="B9017" s="40">
        <v>43288</v>
      </c>
      <c r="C9017" s="33" t="s">
        <v>38</v>
      </c>
      <c r="D9017" s="33">
        <v>41</v>
      </c>
      <c r="E9017" s="33">
        <v>0.9903575</v>
      </c>
      <c r="F9017" s="33">
        <v>0.99014990000000003</v>
      </c>
    </row>
    <row r="9018" spans="2:6">
      <c r="B9018" s="40">
        <v>43288</v>
      </c>
      <c r="C9018" s="33" t="s">
        <v>38</v>
      </c>
      <c r="D9018" s="33">
        <v>42</v>
      </c>
      <c r="E9018" s="33">
        <v>0.99061949999999999</v>
      </c>
      <c r="F9018" s="33">
        <v>0.99023729999999999</v>
      </c>
    </row>
    <row r="9019" spans="2:6">
      <c r="B9019" s="40">
        <v>43288</v>
      </c>
      <c r="C9019" s="33" t="s">
        <v>38</v>
      </c>
      <c r="D9019" s="33">
        <v>43</v>
      </c>
      <c r="E9019" s="33">
        <v>0.9905351</v>
      </c>
      <c r="F9019" s="33">
        <v>0.99001479999999997</v>
      </c>
    </row>
    <row r="9020" spans="2:6">
      <c r="B9020" s="40">
        <v>43288</v>
      </c>
      <c r="C9020" s="33" t="s">
        <v>38</v>
      </c>
      <c r="D9020" s="33">
        <v>44</v>
      </c>
      <c r="E9020" s="33">
        <v>0.99027359999999998</v>
      </c>
      <c r="F9020" s="33">
        <v>0.98986569999999996</v>
      </c>
    </row>
    <row r="9021" spans="2:6">
      <c r="B9021" s="40">
        <v>43288</v>
      </c>
      <c r="C9021" s="33" t="s">
        <v>38</v>
      </c>
      <c r="D9021" s="33">
        <v>45</v>
      </c>
      <c r="E9021" s="33">
        <v>0.99019539999999995</v>
      </c>
      <c r="F9021" s="33">
        <v>0.98975489999999999</v>
      </c>
    </row>
    <row r="9022" spans="2:6">
      <c r="B9022" s="40">
        <v>43288</v>
      </c>
      <c r="C9022" s="33" t="s">
        <v>38</v>
      </c>
      <c r="D9022" s="33">
        <v>46</v>
      </c>
      <c r="E9022" s="33">
        <v>0.99052390000000001</v>
      </c>
      <c r="F9022" s="33">
        <v>0.9900137</v>
      </c>
    </row>
    <row r="9023" spans="2:6">
      <c r="B9023" s="40">
        <v>43288</v>
      </c>
      <c r="C9023" s="33" t="s">
        <v>38</v>
      </c>
      <c r="D9023" s="33">
        <v>47</v>
      </c>
      <c r="E9023" s="33">
        <v>0.99027299999999996</v>
      </c>
      <c r="F9023" s="33">
        <v>0.98979209999999995</v>
      </c>
    </row>
    <row r="9024" spans="2:6">
      <c r="B9024" s="40">
        <v>43288</v>
      </c>
      <c r="C9024" s="33" t="s">
        <v>38</v>
      </c>
      <c r="D9024" s="33">
        <v>48</v>
      </c>
      <c r="E9024" s="33">
        <v>0.98983019999999999</v>
      </c>
      <c r="F9024" s="33">
        <v>0.98947450000000003</v>
      </c>
    </row>
    <row r="9025" spans="2:6">
      <c r="B9025" s="40">
        <v>43289</v>
      </c>
      <c r="C9025" s="33" t="s">
        <v>38</v>
      </c>
      <c r="D9025" s="33">
        <v>1</v>
      </c>
      <c r="E9025" s="33">
        <v>0.98926449999999999</v>
      </c>
      <c r="F9025" s="33">
        <v>0.98909139999999995</v>
      </c>
    </row>
    <row r="9026" spans="2:6">
      <c r="B9026" s="40">
        <v>43289</v>
      </c>
      <c r="C9026" s="33" t="s">
        <v>38</v>
      </c>
      <c r="D9026" s="33">
        <v>2</v>
      </c>
      <c r="E9026" s="33">
        <v>0.98904990000000004</v>
      </c>
      <c r="F9026" s="33">
        <v>0.98905149999999997</v>
      </c>
    </row>
    <row r="9027" spans="2:6">
      <c r="B9027" s="40">
        <v>43289</v>
      </c>
      <c r="C9027" s="33" t="s">
        <v>38</v>
      </c>
      <c r="D9027" s="33">
        <v>3</v>
      </c>
      <c r="E9027" s="33">
        <v>0.98935519999999999</v>
      </c>
      <c r="F9027" s="33">
        <v>0.9892685</v>
      </c>
    </row>
    <row r="9028" spans="2:6">
      <c r="B9028" s="40">
        <v>43289</v>
      </c>
      <c r="C9028" s="33" t="s">
        <v>38</v>
      </c>
      <c r="D9028" s="33">
        <v>4</v>
      </c>
      <c r="E9028" s="33">
        <v>0.98907590000000001</v>
      </c>
      <c r="F9028" s="33">
        <v>0.98911669999999996</v>
      </c>
    </row>
    <row r="9029" spans="2:6">
      <c r="B9029" s="40">
        <v>43289</v>
      </c>
      <c r="C9029" s="33" t="s">
        <v>38</v>
      </c>
      <c r="D9029" s="33">
        <v>5</v>
      </c>
      <c r="E9029" s="33">
        <v>0.9887939</v>
      </c>
      <c r="F9029" s="33">
        <v>0.98892679999999999</v>
      </c>
    </row>
    <row r="9030" spans="2:6">
      <c r="B9030" s="40">
        <v>43289</v>
      </c>
      <c r="C9030" s="33" t="s">
        <v>38</v>
      </c>
      <c r="D9030" s="33">
        <v>6</v>
      </c>
      <c r="E9030" s="33">
        <v>0.98854549999999997</v>
      </c>
      <c r="F9030" s="33">
        <v>0.98869059999999998</v>
      </c>
    </row>
    <row r="9031" spans="2:6">
      <c r="B9031" s="40">
        <v>43289</v>
      </c>
      <c r="C9031" s="33" t="s">
        <v>38</v>
      </c>
      <c r="D9031" s="33">
        <v>7</v>
      </c>
      <c r="E9031" s="33">
        <v>0.98873710000000004</v>
      </c>
      <c r="F9031" s="33">
        <v>0.98883489999999996</v>
      </c>
    </row>
    <row r="9032" spans="2:6">
      <c r="B9032" s="40">
        <v>43289</v>
      </c>
      <c r="C9032" s="33" t="s">
        <v>38</v>
      </c>
      <c r="D9032" s="33">
        <v>8</v>
      </c>
      <c r="E9032" s="33">
        <v>0.98853329999999995</v>
      </c>
      <c r="F9032" s="33">
        <v>0.9887165</v>
      </c>
    </row>
    <row r="9033" spans="2:6">
      <c r="B9033" s="40">
        <v>43289</v>
      </c>
      <c r="C9033" s="33" t="s">
        <v>38</v>
      </c>
      <c r="D9033" s="33">
        <v>9</v>
      </c>
      <c r="E9033" s="33">
        <v>0.98832710000000001</v>
      </c>
      <c r="F9033" s="33">
        <v>0.98851169999999999</v>
      </c>
    </row>
    <row r="9034" spans="2:6">
      <c r="B9034" s="40">
        <v>43289</v>
      </c>
      <c r="C9034" s="33" t="s">
        <v>38</v>
      </c>
      <c r="D9034" s="33">
        <v>10</v>
      </c>
      <c r="E9034" s="33">
        <v>0.98809429999999998</v>
      </c>
      <c r="F9034" s="33">
        <v>0.98840499999999998</v>
      </c>
    </row>
    <row r="9035" spans="2:6">
      <c r="B9035" s="40">
        <v>43289</v>
      </c>
      <c r="C9035" s="33" t="s">
        <v>38</v>
      </c>
      <c r="D9035" s="33">
        <v>11</v>
      </c>
      <c r="E9035" s="33">
        <v>0.9877705</v>
      </c>
      <c r="F9035" s="33">
        <v>0.98816559999999998</v>
      </c>
    </row>
    <row r="9036" spans="2:6">
      <c r="B9036" s="40">
        <v>43289</v>
      </c>
      <c r="C9036" s="33" t="s">
        <v>38</v>
      </c>
      <c r="D9036" s="33">
        <v>12</v>
      </c>
      <c r="E9036" s="33">
        <v>0.98799179999999998</v>
      </c>
      <c r="F9036" s="33">
        <v>0.98845000000000005</v>
      </c>
    </row>
    <row r="9037" spans="2:6">
      <c r="B9037" s="40">
        <v>43289</v>
      </c>
      <c r="C9037" s="33" t="s">
        <v>38</v>
      </c>
      <c r="D9037" s="33">
        <v>13</v>
      </c>
      <c r="E9037" s="33">
        <v>0.98819429999999997</v>
      </c>
      <c r="F9037" s="33">
        <v>0.98866580000000004</v>
      </c>
    </row>
    <row r="9038" spans="2:6">
      <c r="B9038" s="40">
        <v>43289</v>
      </c>
      <c r="C9038" s="33" t="s">
        <v>38</v>
      </c>
      <c r="D9038" s="33">
        <v>14</v>
      </c>
      <c r="E9038" s="33">
        <v>0.98821329999999996</v>
      </c>
      <c r="F9038" s="33">
        <v>0.98856109999999997</v>
      </c>
    </row>
    <row r="9039" spans="2:6">
      <c r="B9039" s="40">
        <v>43289</v>
      </c>
      <c r="C9039" s="33" t="s">
        <v>38</v>
      </c>
      <c r="D9039" s="33">
        <v>15</v>
      </c>
      <c r="E9039" s="33">
        <v>0.98838570000000003</v>
      </c>
      <c r="F9039" s="33">
        <v>0.98891030000000002</v>
      </c>
    </row>
    <row r="9040" spans="2:6">
      <c r="B9040" s="40">
        <v>43289</v>
      </c>
      <c r="C9040" s="33" t="s">
        <v>38</v>
      </c>
      <c r="D9040" s="33">
        <v>16</v>
      </c>
      <c r="E9040" s="33">
        <v>0.98832509999999996</v>
      </c>
      <c r="F9040" s="33">
        <v>0.98888319999999996</v>
      </c>
    </row>
    <row r="9041" spans="2:6">
      <c r="B9041" s="40">
        <v>43289</v>
      </c>
      <c r="C9041" s="33" t="s">
        <v>38</v>
      </c>
      <c r="D9041" s="33">
        <v>17</v>
      </c>
      <c r="E9041" s="33">
        <v>0.98879859999999997</v>
      </c>
      <c r="F9041" s="33">
        <v>0.98920940000000002</v>
      </c>
    </row>
    <row r="9042" spans="2:6">
      <c r="B9042" s="40">
        <v>43289</v>
      </c>
      <c r="C9042" s="33" t="s">
        <v>38</v>
      </c>
      <c r="D9042" s="33">
        <v>18</v>
      </c>
      <c r="E9042" s="33">
        <v>0.98886099999999999</v>
      </c>
      <c r="F9042" s="33">
        <v>0.98920240000000004</v>
      </c>
    </row>
    <row r="9043" spans="2:6">
      <c r="B9043" s="40">
        <v>43289</v>
      </c>
      <c r="C9043" s="33" t="s">
        <v>38</v>
      </c>
      <c r="D9043" s="33">
        <v>19</v>
      </c>
      <c r="E9043" s="33">
        <v>0.98913320000000005</v>
      </c>
      <c r="F9043" s="33">
        <v>0.98929339999999999</v>
      </c>
    </row>
    <row r="9044" spans="2:6">
      <c r="B9044" s="40">
        <v>43289</v>
      </c>
      <c r="C9044" s="33" t="s">
        <v>38</v>
      </c>
      <c r="D9044" s="33">
        <v>20</v>
      </c>
      <c r="E9044" s="33">
        <v>0.98881319999999995</v>
      </c>
      <c r="F9044" s="33">
        <v>0.98896989999999996</v>
      </c>
    </row>
    <row r="9045" spans="2:6">
      <c r="B9045" s="40">
        <v>43289</v>
      </c>
      <c r="C9045" s="33" t="s">
        <v>38</v>
      </c>
      <c r="D9045" s="33">
        <v>21</v>
      </c>
      <c r="E9045" s="33">
        <v>0.98914360000000001</v>
      </c>
      <c r="F9045" s="33">
        <v>0.98928990000000006</v>
      </c>
    </row>
    <row r="9046" spans="2:6">
      <c r="B9046" s="40">
        <v>43289</v>
      </c>
      <c r="C9046" s="33" t="s">
        <v>38</v>
      </c>
      <c r="D9046" s="33">
        <v>22</v>
      </c>
      <c r="E9046" s="33">
        <v>0.98921519999999996</v>
      </c>
      <c r="F9046" s="33">
        <v>0.9893419</v>
      </c>
    </row>
    <row r="9047" spans="2:6">
      <c r="B9047" s="40">
        <v>43289</v>
      </c>
      <c r="C9047" s="33" t="s">
        <v>38</v>
      </c>
      <c r="D9047" s="33">
        <v>23</v>
      </c>
      <c r="E9047" s="33">
        <v>0.98931829999999998</v>
      </c>
      <c r="F9047" s="33">
        <v>0.98943420000000004</v>
      </c>
    </row>
    <row r="9048" spans="2:6">
      <c r="B9048" s="40">
        <v>43289</v>
      </c>
      <c r="C9048" s="33" t="s">
        <v>38</v>
      </c>
      <c r="D9048" s="33">
        <v>24</v>
      </c>
      <c r="E9048" s="33">
        <v>0.98946829999999997</v>
      </c>
      <c r="F9048" s="33">
        <v>0.98959900000000001</v>
      </c>
    </row>
    <row r="9049" spans="2:6">
      <c r="B9049" s="40">
        <v>43289</v>
      </c>
      <c r="C9049" s="33" t="s">
        <v>38</v>
      </c>
      <c r="D9049" s="33">
        <v>25</v>
      </c>
      <c r="E9049" s="33">
        <v>0.98927010000000004</v>
      </c>
      <c r="F9049" s="33">
        <v>0.98946860000000003</v>
      </c>
    </row>
    <row r="9050" spans="2:6">
      <c r="B9050" s="40">
        <v>43289</v>
      </c>
      <c r="C9050" s="33" t="s">
        <v>38</v>
      </c>
      <c r="D9050" s="33">
        <v>26</v>
      </c>
      <c r="E9050" s="33">
        <v>0.98931259999999999</v>
      </c>
      <c r="F9050" s="33">
        <v>0.98956379999999999</v>
      </c>
    </row>
    <row r="9051" spans="2:6">
      <c r="B9051" s="40">
        <v>43289</v>
      </c>
      <c r="C9051" s="33" t="s">
        <v>38</v>
      </c>
      <c r="D9051" s="33">
        <v>27</v>
      </c>
      <c r="E9051" s="33">
        <v>0.989093</v>
      </c>
      <c r="F9051" s="33">
        <v>0.98958849999999998</v>
      </c>
    </row>
    <row r="9052" spans="2:6">
      <c r="B9052" s="40">
        <v>43289</v>
      </c>
      <c r="C9052" s="33" t="s">
        <v>38</v>
      </c>
      <c r="D9052" s="33">
        <v>28</v>
      </c>
      <c r="E9052" s="33">
        <v>0.98895739999999999</v>
      </c>
      <c r="F9052" s="33">
        <v>0.9894712</v>
      </c>
    </row>
    <row r="9053" spans="2:6">
      <c r="B9053" s="40">
        <v>43289</v>
      </c>
      <c r="C9053" s="33" t="s">
        <v>38</v>
      </c>
      <c r="D9053" s="33">
        <v>29</v>
      </c>
      <c r="E9053" s="33">
        <v>0.98918519999999999</v>
      </c>
      <c r="F9053" s="33">
        <v>0.98972090000000001</v>
      </c>
    </row>
    <row r="9054" spans="2:6">
      <c r="B9054" s="40">
        <v>43289</v>
      </c>
      <c r="C9054" s="33" t="s">
        <v>38</v>
      </c>
      <c r="D9054" s="33">
        <v>30</v>
      </c>
      <c r="E9054" s="33">
        <v>0.98906499999999997</v>
      </c>
      <c r="F9054" s="33">
        <v>0.98951389999999995</v>
      </c>
    </row>
    <row r="9055" spans="2:6">
      <c r="B9055" s="40">
        <v>43289</v>
      </c>
      <c r="C9055" s="33" t="s">
        <v>38</v>
      </c>
      <c r="D9055" s="33">
        <v>31</v>
      </c>
      <c r="E9055" s="33">
        <v>0.98937280000000005</v>
      </c>
      <c r="F9055" s="33">
        <v>0.98967110000000003</v>
      </c>
    </row>
    <row r="9056" spans="2:6">
      <c r="B9056" s="40">
        <v>43289</v>
      </c>
      <c r="C9056" s="33" t="s">
        <v>38</v>
      </c>
      <c r="D9056" s="33">
        <v>32</v>
      </c>
      <c r="E9056" s="33">
        <v>0.98972300000000002</v>
      </c>
      <c r="F9056" s="33">
        <v>0.98987080000000005</v>
      </c>
    </row>
    <row r="9057" spans="2:6">
      <c r="B9057" s="40">
        <v>43289</v>
      </c>
      <c r="C9057" s="33" t="s">
        <v>38</v>
      </c>
      <c r="D9057" s="33">
        <v>33</v>
      </c>
      <c r="E9057" s="33">
        <v>0.98982239999999999</v>
      </c>
      <c r="F9057" s="33">
        <v>0.98999020000000004</v>
      </c>
    </row>
    <row r="9058" spans="2:6">
      <c r="B9058" s="40">
        <v>43289</v>
      </c>
      <c r="C9058" s="33" t="s">
        <v>38</v>
      </c>
      <c r="D9058" s="33">
        <v>34</v>
      </c>
      <c r="E9058" s="33">
        <v>0.98980179999999995</v>
      </c>
      <c r="F9058" s="33">
        <v>0.99005900000000002</v>
      </c>
    </row>
    <row r="9059" spans="2:6">
      <c r="B9059" s="40">
        <v>43289</v>
      </c>
      <c r="C9059" s="33" t="s">
        <v>38</v>
      </c>
      <c r="D9059" s="33">
        <v>35</v>
      </c>
      <c r="E9059" s="33">
        <v>0.98958460000000004</v>
      </c>
      <c r="F9059" s="33">
        <v>0.98982879999999995</v>
      </c>
    </row>
    <row r="9060" spans="2:6">
      <c r="B9060" s="40">
        <v>43289</v>
      </c>
      <c r="C9060" s="33" t="s">
        <v>38</v>
      </c>
      <c r="D9060" s="33">
        <v>36</v>
      </c>
      <c r="E9060" s="33">
        <v>0.98996649999999997</v>
      </c>
      <c r="F9060" s="33">
        <v>0.990004</v>
      </c>
    </row>
    <row r="9061" spans="2:6">
      <c r="B9061" s="40">
        <v>43289</v>
      </c>
      <c r="C9061" s="33" t="s">
        <v>38</v>
      </c>
      <c r="D9061" s="33">
        <v>37</v>
      </c>
      <c r="E9061" s="33">
        <v>0.9902029</v>
      </c>
      <c r="F9061" s="33">
        <v>0.9901991</v>
      </c>
    </row>
    <row r="9062" spans="2:6">
      <c r="B9062" s="40">
        <v>43289</v>
      </c>
      <c r="C9062" s="33" t="s">
        <v>38</v>
      </c>
      <c r="D9062" s="33">
        <v>38</v>
      </c>
      <c r="E9062" s="33">
        <v>0.99005889999999996</v>
      </c>
      <c r="F9062" s="33">
        <v>0.99001879999999998</v>
      </c>
    </row>
    <row r="9063" spans="2:6">
      <c r="B9063" s="40">
        <v>43289</v>
      </c>
      <c r="C9063" s="33" t="s">
        <v>38</v>
      </c>
      <c r="D9063" s="33">
        <v>39</v>
      </c>
      <c r="E9063" s="33">
        <v>0.99032900000000001</v>
      </c>
      <c r="F9063" s="33">
        <v>0.9901799</v>
      </c>
    </row>
    <row r="9064" spans="2:6">
      <c r="B9064" s="40">
        <v>43289</v>
      </c>
      <c r="C9064" s="33" t="s">
        <v>38</v>
      </c>
      <c r="D9064" s="33">
        <v>40</v>
      </c>
      <c r="E9064" s="33">
        <v>0.99049770000000004</v>
      </c>
      <c r="F9064" s="33">
        <v>0.9902244</v>
      </c>
    </row>
    <row r="9065" spans="2:6">
      <c r="B9065" s="40">
        <v>43289</v>
      </c>
      <c r="C9065" s="33" t="s">
        <v>38</v>
      </c>
      <c r="D9065" s="33">
        <v>41</v>
      </c>
      <c r="E9065" s="33">
        <v>0.99050689999999997</v>
      </c>
      <c r="F9065" s="33">
        <v>0.99025609999999997</v>
      </c>
    </row>
    <row r="9066" spans="2:6">
      <c r="B9066" s="40">
        <v>43289</v>
      </c>
      <c r="C9066" s="33" t="s">
        <v>38</v>
      </c>
      <c r="D9066" s="33">
        <v>42</v>
      </c>
      <c r="E9066" s="33">
        <v>0.9909154</v>
      </c>
      <c r="F9066" s="33">
        <v>0.99038959999999998</v>
      </c>
    </row>
    <row r="9067" spans="2:6">
      <c r="B9067" s="40">
        <v>43289</v>
      </c>
      <c r="C9067" s="33" t="s">
        <v>38</v>
      </c>
      <c r="D9067" s="33">
        <v>43</v>
      </c>
      <c r="E9067" s="33">
        <v>0.99095549999999999</v>
      </c>
      <c r="F9067" s="33">
        <v>0.99038020000000004</v>
      </c>
    </row>
    <row r="9068" spans="2:6">
      <c r="B9068" s="40">
        <v>43289</v>
      </c>
      <c r="C9068" s="33" t="s">
        <v>38</v>
      </c>
      <c r="D9068" s="33">
        <v>44</v>
      </c>
      <c r="E9068" s="33">
        <v>0.99085730000000005</v>
      </c>
      <c r="F9068" s="33">
        <v>0.99023660000000002</v>
      </c>
    </row>
    <row r="9069" spans="2:6">
      <c r="B9069" s="40">
        <v>43289</v>
      </c>
      <c r="C9069" s="33" t="s">
        <v>38</v>
      </c>
      <c r="D9069" s="33">
        <v>45</v>
      </c>
      <c r="E9069" s="33">
        <v>0.9910139</v>
      </c>
      <c r="F9069" s="33">
        <v>0.99033899999999997</v>
      </c>
    </row>
    <row r="9070" spans="2:6">
      <c r="B9070" s="40">
        <v>43289</v>
      </c>
      <c r="C9070" s="33" t="s">
        <v>38</v>
      </c>
      <c r="D9070" s="33">
        <v>46</v>
      </c>
      <c r="E9070" s="33">
        <v>0.99085979999999996</v>
      </c>
      <c r="F9070" s="33">
        <v>0.99040980000000001</v>
      </c>
    </row>
    <row r="9071" spans="2:6">
      <c r="B9071" s="40">
        <v>43289</v>
      </c>
      <c r="C9071" s="33" t="s">
        <v>38</v>
      </c>
      <c r="D9071" s="33">
        <v>47</v>
      </c>
      <c r="E9071" s="33">
        <v>0.99008750000000001</v>
      </c>
      <c r="F9071" s="33">
        <v>0.98996839999999997</v>
      </c>
    </row>
    <row r="9072" spans="2:6">
      <c r="B9072" s="40">
        <v>43289</v>
      </c>
      <c r="C9072" s="33" t="s">
        <v>38</v>
      </c>
      <c r="D9072" s="33">
        <v>48</v>
      </c>
      <c r="E9072" s="33">
        <v>0.98977990000000005</v>
      </c>
      <c r="F9072" s="33">
        <v>0.98990120000000004</v>
      </c>
    </row>
    <row r="9073" spans="2:6">
      <c r="B9073" s="40">
        <v>43290</v>
      </c>
      <c r="C9073" s="33" t="s">
        <v>38</v>
      </c>
      <c r="D9073" s="33">
        <v>1</v>
      </c>
      <c r="E9073" s="33">
        <v>0.98908200000000002</v>
      </c>
      <c r="F9073" s="33">
        <v>0.98944569999999998</v>
      </c>
    </row>
    <row r="9074" spans="2:6">
      <c r="B9074" s="40">
        <v>43290</v>
      </c>
      <c r="C9074" s="33" t="s">
        <v>38</v>
      </c>
      <c r="D9074" s="33">
        <v>2</v>
      </c>
      <c r="E9074" s="33">
        <v>0.98893089999999995</v>
      </c>
      <c r="F9074" s="33">
        <v>0.98928669999999996</v>
      </c>
    </row>
    <row r="9075" spans="2:6">
      <c r="B9075" s="40">
        <v>43290</v>
      </c>
      <c r="C9075" s="33" t="s">
        <v>38</v>
      </c>
      <c r="D9075" s="33">
        <v>3</v>
      </c>
      <c r="E9075" s="33">
        <v>0.98903070000000004</v>
      </c>
      <c r="F9075" s="33">
        <v>0.9893961</v>
      </c>
    </row>
    <row r="9076" spans="2:6">
      <c r="B9076" s="40">
        <v>43290</v>
      </c>
      <c r="C9076" s="33" t="s">
        <v>38</v>
      </c>
      <c r="D9076" s="33">
        <v>4</v>
      </c>
      <c r="E9076" s="33">
        <v>0.98932819999999999</v>
      </c>
      <c r="F9076" s="33">
        <v>0.98940539999999999</v>
      </c>
    </row>
    <row r="9077" spans="2:6">
      <c r="B9077" s="40">
        <v>43290</v>
      </c>
      <c r="C9077" s="33" t="s">
        <v>38</v>
      </c>
      <c r="D9077" s="33">
        <v>5</v>
      </c>
      <c r="E9077" s="33">
        <v>0.98932790000000004</v>
      </c>
      <c r="F9077" s="33">
        <v>0.98936820000000003</v>
      </c>
    </row>
    <row r="9078" spans="2:6">
      <c r="B9078" s="40">
        <v>43290</v>
      </c>
      <c r="C9078" s="33" t="s">
        <v>38</v>
      </c>
      <c r="D9078" s="33">
        <v>6</v>
      </c>
      <c r="E9078" s="33">
        <v>0.9891221</v>
      </c>
      <c r="F9078" s="33">
        <v>0.98920660000000005</v>
      </c>
    </row>
    <row r="9079" spans="2:6">
      <c r="B9079" s="40">
        <v>43290</v>
      </c>
      <c r="C9079" s="33" t="s">
        <v>38</v>
      </c>
      <c r="D9079" s="33">
        <v>7</v>
      </c>
      <c r="E9079" s="33">
        <v>0.98909279999999999</v>
      </c>
      <c r="F9079" s="33">
        <v>0.98917619999999995</v>
      </c>
    </row>
    <row r="9080" spans="2:6">
      <c r="B9080" s="40">
        <v>43290</v>
      </c>
      <c r="C9080" s="33" t="s">
        <v>38</v>
      </c>
      <c r="D9080" s="33">
        <v>8</v>
      </c>
      <c r="E9080" s="33">
        <v>0.98893819999999999</v>
      </c>
      <c r="F9080" s="33">
        <v>0.98909899999999995</v>
      </c>
    </row>
    <row r="9081" spans="2:6">
      <c r="B9081" s="40">
        <v>43290</v>
      </c>
      <c r="C9081" s="33" t="s">
        <v>38</v>
      </c>
      <c r="D9081" s="33">
        <v>9</v>
      </c>
      <c r="E9081" s="33">
        <v>0.98897970000000002</v>
      </c>
      <c r="F9081" s="33">
        <v>0.98918150000000005</v>
      </c>
    </row>
    <row r="9082" spans="2:6">
      <c r="B9082" s="40">
        <v>43290</v>
      </c>
      <c r="C9082" s="33" t="s">
        <v>38</v>
      </c>
      <c r="D9082" s="33">
        <v>10</v>
      </c>
      <c r="E9082" s="33">
        <v>0.98868869999999998</v>
      </c>
      <c r="F9082" s="33">
        <v>0.98891680000000004</v>
      </c>
    </row>
    <row r="9083" spans="2:6">
      <c r="B9083" s="40">
        <v>43290</v>
      </c>
      <c r="C9083" s="33" t="s">
        <v>38</v>
      </c>
      <c r="D9083" s="33">
        <v>11</v>
      </c>
      <c r="E9083" s="33">
        <v>0.98829020000000001</v>
      </c>
      <c r="F9083" s="33">
        <v>0.98855510000000002</v>
      </c>
    </row>
    <row r="9084" spans="2:6">
      <c r="B9084" s="40">
        <v>43290</v>
      </c>
      <c r="C9084" s="33" t="s">
        <v>38</v>
      </c>
      <c r="D9084" s="33">
        <v>12</v>
      </c>
      <c r="E9084" s="33">
        <v>0.98895489999999997</v>
      </c>
      <c r="F9084" s="33">
        <v>0.98899000000000004</v>
      </c>
    </row>
    <row r="9085" spans="2:6">
      <c r="B9085" s="40">
        <v>43290</v>
      </c>
      <c r="C9085" s="33" t="s">
        <v>38</v>
      </c>
      <c r="D9085" s="33">
        <v>13</v>
      </c>
      <c r="E9085" s="33">
        <v>0.98930819999999997</v>
      </c>
      <c r="F9085" s="33">
        <v>0.98920649999999999</v>
      </c>
    </row>
    <row r="9086" spans="2:6">
      <c r="B9086" s="40">
        <v>43290</v>
      </c>
      <c r="C9086" s="33" t="s">
        <v>38</v>
      </c>
      <c r="D9086" s="33">
        <v>14</v>
      </c>
      <c r="E9086" s="33">
        <v>0.98996689999999998</v>
      </c>
      <c r="F9086" s="33">
        <v>0.98951199999999995</v>
      </c>
    </row>
    <row r="9087" spans="2:6">
      <c r="B9087" s="40">
        <v>43290</v>
      </c>
      <c r="C9087" s="33" t="s">
        <v>38</v>
      </c>
      <c r="D9087" s="33">
        <v>15</v>
      </c>
      <c r="E9087" s="33">
        <v>0.99047289999999999</v>
      </c>
      <c r="F9087" s="33">
        <v>0.98959039999999998</v>
      </c>
    </row>
    <row r="9088" spans="2:6">
      <c r="B9088" s="40">
        <v>43290</v>
      </c>
      <c r="C9088" s="33" t="s">
        <v>38</v>
      </c>
      <c r="D9088" s="33">
        <v>16</v>
      </c>
      <c r="E9088" s="33">
        <v>0.99034540000000004</v>
      </c>
      <c r="F9088" s="33">
        <v>0.98938040000000005</v>
      </c>
    </row>
    <row r="9089" spans="2:6">
      <c r="B9089" s="40">
        <v>43290</v>
      </c>
      <c r="C9089" s="33" t="s">
        <v>38</v>
      </c>
      <c r="D9089" s="33">
        <v>17</v>
      </c>
      <c r="E9089" s="33">
        <v>0.99007710000000004</v>
      </c>
      <c r="F9089" s="33">
        <v>0.98906910000000003</v>
      </c>
    </row>
    <row r="9090" spans="2:6">
      <c r="B9090" s="40">
        <v>43290</v>
      </c>
      <c r="C9090" s="33" t="s">
        <v>38</v>
      </c>
      <c r="D9090" s="33">
        <v>18</v>
      </c>
      <c r="E9090" s="33">
        <v>0.99021579999999998</v>
      </c>
      <c r="F9090" s="33">
        <v>0.98922869999999996</v>
      </c>
    </row>
    <row r="9091" spans="2:6">
      <c r="B9091" s="40">
        <v>43290</v>
      </c>
      <c r="C9091" s="33" t="s">
        <v>38</v>
      </c>
      <c r="D9091" s="33">
        <v>19</v>
      </c>
      <c r="E9091" s="33">
        <v>0.99016519999999997</v>
      </c>
      <c r="F9091" s="33">
        <v>0.98943519999999996</v>
      </c>
    </row>
    <row r="9092" spans="2:6">
      <c r="B9092" s="40">
        <v>43290</v>
      </c>
      <c r="C9092" s="33" t="s">
        <v>38</v>
      </c>
      <c r="D9092" s="33">
        <v>20</v>
      </c>
      <c r="E9092" s="33">
        <v>0.98995350000000004</v>
      </c>
      <c r="F9092" s="33">
        <v>0.98927639999999994</v>
      </c>
    </row>
    <row r="9093" spans="2:6">
      <c r="B9093" s="40">
        <v>43290</v>
      </c>
      <c r="C9093" s="33" t="s">
        <v>38</v>
      </c>
      <c r="D9093" s="33">
        <v>21</v>
      </c>
      <c r="E9093" s="33">
        <v>0.99005860000000001</v>
      </c>
      <c r="F9093" s="33">
        <v>0.98935949999999995</v>
      </c>
    </row>
    <row r="9094" spans="2:6">
      <c r="B9094" s="40">
        <v>43290</v>
      </c>
      <c r="C9094" s="33" t="s">
        <v>38</v>
      </c>
      <c r="D9094" s="33">
        <v>22</v>
      </c>
      <c r="E9094" s="33">
        <v>0.9903438</v>
      </c>
      <c r="F9094" s="33">
        <v>0.98969969999999996</v>
      </c>
    </row>
    <row r="9095" spans="2:6">
      <c r="B9095" s="40">
        <v>43290</v>
      </c>
      <c r="C9095" s="33" t="s">
        <v>38</v>
      </c>
      <c r="D9095" s="33">
        <v>23</v>
      </c>
      <c r="E9095" s="33">
        <v>0.99040539999999999</v>
      </c>
      <c r="F9095" s="33">
        <v>0.98968769999999995</v>
      </c>
    </row>
    <row r="9096" spans="2:6">
      <c r="B9096" s="40">
        <v>43290</v>
      </c>
      <c r="C9096" s="33" t="s">
        <v>38</v>
      </c>
      <c r="D9096" s="33">
        <v>24</v>
      </c>
      <c r="E9096" s="33">
        <v>0.99060490000000001</v>
      </c>
      <c r="F9096" s="33">
        <v>0.98968789999999995</v>
      </c>
    </row>
    <row r="9097" spans="2:6">
      <c r="B9097" s="40">
        <v>43290</v>
      </c>
      <c r="C9097" s="33" t="s">
        <v>38</v>
      </c>
      <c r="D9097" s="33">
        <v>25</v>
      </c>
      <c r="E9097" s="33">
        <v>0.99028749999999999</v>
      </c>
      <c r="F9097" s="33">
        <v>0.9894925</v>
      </c>
    </row>
    <row r="9098" spans="2:6">
      <c r="B9098" s="40">
        <v>43290</v>
      </c>
      <c r="C9098" s="33" t="s">
        <v>38</v>
      </c>
      <c r="D9098" s="33">
        <v>26</v>
      </c>
      <c r="E9098" s="33">
        <v>0.99023340000000004</v>
      </c>
      <c r="F9098" s="33">
        <v>0.98923640000000002</v>
      </c>
    </row>
    <row r="9099" spans="2:6">
      <c r="B9099" s="40">
        <v>43290</v>
      </c>
      <c r="C9099" s="33" t="s">
        <v>38</v>
      </c>
      <c r="D9099" s="33">
        <v>27</v>
      </c>
      <c r="E9099" s="33">
        <v>0.99057669999999998</v>
      </c>
      <c r="F9099" s="33">
        <v>0.98965570000000003</v>
      </c>
    </row>
    <row r="9100" spans="2:6">
      <c r="B9100" s="40">
        <v>43290</v>
      </c>
      <c r="C9100" s="33" t="s">
        <v>38</v>
      </c>
      <c r="D9100" s="33">
        <v>28</v>
      </c>
      <c r="E9100" s="33">
        <v>0.99035059999999997</v>
      </c>
      <c r="F9100" s="33">
        <v>0.98947669999999999</v>
      </c>
    </row>
    <row r="9101" spans="2:6">
      <c r="B9101" s="40">
        <v>43290</v>
      </c>
      <c r="C9101" s="33" t="s">
        <v>38</v>
      </c>
      <c r="D9101" s="33">
        <v>29</v>
      </c>
      <c r="E9101" s="33">
        <v>0.99018499999999998</v>
      </c>
      <c r="F9101" s="33">
        <v>0.98926449999999999</v>
      </c>
    </row>
    <row r="9102" spans="2:6">
      <c r="B9102" s="40">
        <v>43290</v>
      </c>
      <c r="C9102" s="33" t="s">
        <v>38</v>
      </c>
      <c r="D9102" s="33">
        <v>30</v>
      </c>
      <c r="E9102" s="33">
        <v>0.99037419999999998</v>
      </c>
      <c r="F9102" s="33">
        <v>0.98943320000000001</v>
      </c>
    </row>
    <row r="9103" spans="2:6">
      <c r="B9103" s="40">
        <v>43290</v>
      </c>
      <c r="C9103" s="33" t="s">
        <v>38</v>
      </c>
      <c r="D9103" s="33">
        <v>31</v>
      </c>
      <c r="E9103" s="33">
        <v>0.99061840000000001</v>
      </c>
      <c r="F9103" s="33">
        <v>0.98971390000000004</v>
      </c>
    </row>
    <row r="9104" spans="2:6">
      <c r="B9104" s="40">
        <v>43290</v>
      </c>
      <c r="C9104" s="33" t="s">
        <v>38</v>
      </c>
      <c r="D9104" s="33">
        <v>32</v>
      </c>
      <c r="E9104" s="33">
        <v>0.99067130000000003</v>
      </c>
      <c r="F9104" s="33">
        <v>0.98976830000000005</v>
      </c>
    </row>
    <row r="9105" spans="2:6">
      <c r="B9105" s="40">
        <v>43290</v>
      </c>
      <c r="C9105" s="33" t="s">
        <v>38</v>
      </c>
      <c r="D9105" s="33">
        <v>33</v>
      </c>
      <c r="E9105" s="33">
        <v>0.99101539999999999</v>
      </c>
      <c r="F9105" s="33">
        <v>0.99002809999999997</v>
      </c>
    </row>
    <row r="9106" spans="2:6">
      <c r="B9106" s="40">
        <v>43290</v>
      </c>
      <c r="C9106" s="33" t="s">
        <v>38</v>
      </c>
      <c r="D9106" s="33">
        <v>34</v>
      </c>
      <c r="E9106" s="33">
        <v>0.99096399999999996</v>
      </c>
      <c r="F9106" s="33">
        <v>0.99000759999999999</v>
      </c>
    </row>
    <row r="9107" spans="2:6">
      <c r="B9107" s="40">
        <v>43290</v>
      </c>
      <c r="C9107" s="33" t="s">
        <v>38</v>
      </c>
      <c r="D9107" s="33">
        <v>35</v>
      </c>
      <c r="E9107" s="33">
        <v>0.99096300000000004</v>
      </c>
      <c r="F9107" s="33">
        <v>0.9901278</v>
      </c>
    </row>
    <row r="9108" spans="2:6">
      <c r="B9108" s="40">
        <v>43290</v>
      </c>
      <c r="C9108" s="33" t="s">
        <v>38</v>
      </c>
      <c r="D9108" s="33">
        <v>36</v>
      </c>
      <c r="E9108" s="33">
        <v>0.9909422</v>
      </c>
      <c r="F9108" s="33">
        <v>0.99004910000000002</v>
      </c>
    </row>
    <row r="9109" spans="2:6">
      <c r="B9109" s="40">
        <v>43290</v>
      </c>
      <c r="C9109" s="33" t="s">
        <v>38</v>
      </c>
      <c r="D9109" s="33">
        <v>37</v>
      </c>
      <c r="E9109" s="33">
        <v>0.991116</v>
      </c>
      <c r="F9109" s="33">
        <v>0.99029089999999997</v>
      </c>
    </row>
    <row r="9110" spans="2:6">
      <c r="B9110" s="40">
        <v>43290</v>
      </c>
      <c r="C9110" s="33" t="s">
        <v>38</v>
      </c>
      <c r="D9110" s="33">
        <v>38</v>
      </c>
      <c r="E9110" s="33">
        <v>0.99116890000000002</v>
      </c>
      <c r="F9110" s="33">
        <v>0.99031499999999995</v>
      </c>
    </row>
    <row r="9111" spans="2:6">
      <c r="B9111" s="40">
        <v>43290</v>
      </c>
      <c r="C9111" s="33" t="s">
        <v>38</v>
      </c>
      <c r="D9111" s="33">
        <v>39</v>
      </c>
      <c r="E9111" s="33">
        <v>0.99135960000000001</v>
      </c>
      <c r="F9111" s="33">
        <v>0.99055130000000002</v>
      </c>
    </row>
    <row r="9112" spans="2:6">
      <c r="B9112" s="40">
        <v>43290</v>
      </c>
      <c r="C9112" s="33" t="s">
        <v>38</v>
      </c>
      <c r="D9112" s="33">
        <v>40</v>
      </c>
      <c r="E9112" s="33">
        <v>0.99135329999999999</v>
      </c>
      <c r="F9112" s="33">
        <v>0.99059629999999999</v>
      </c>
    </row>
    <row r="9113" spans="2:6">
      <c r="B9113" s="40">
        <v>43290</v>
      </c>
      <c r="C9113" s="33" t="s">
        <v>38</v>
      </c>
      <c r="D9113" s="33">
        <v>41</v>
      </c>
      <c r="E9113" s="33">
        <v>0.99130680000000004</v>
      </c>
      <c r="F9113" s="33">
        <v>0.99060700000000002</v>
      </c>
    </row>
    <row r="9114" spans="2:6">
      <c r="B9114" s="40">
        <v>43290</v>
      </c>
      <c r="C9114" s="33" t="s">
        <v>38</v>
      </c>
      <c r="D9114" s="33">
        <v>42</v>
      </c>
      <c r="E9114" s="33">
        <v>0.99124950000000001</v>
      </c>
      <c r="F9114" s="33">
        <v>0.99046060000000002</v>
      </c>
    </row>
    <row r="9115" spans="2:6">
      <c r="B9115" s="40">
        <v>43290</v>
      </c>
      <c r="C9115" s="33" t="s">
        <v>38</v>
      </c>
      <c r="D9115" s="33">
        <v>43</v>
      </c>
      <c r="E9115" s="33">
        <v>0.9910426</v>
      </c>
      <c r="F9115" s="33">
        <v>0.99026320000000001</v>
      </c>
    </row>
    <row r="9116" spans="2:6">
      <c r="B9116" s="40">
        <v>43290</v>
      </c>
      <c r="C9116" s="33" t="s">
        <v>38</v>
      </c>
      <c r="D9116" s="33">
        <v>44</v>
      </c>
      <c r="E9116" s="33">
        <v>0.99099159999999997</v>
      </c>
      <c r="F9116" s="33">
        <v>0.99028870000000002</v>
      </c>
    </row>
    <row r="9117" spans="2:6">
      <c r="B9117" s="40">
        <v>43290</v>
      </c>
      <c r="C9117" s="33" t="s">
        <v>38</v>
      </c>
      <c r="D9117" s="33">
        <v>45</v>
      </c>
      <c r="E9117" s="33">
        <v>0.99127920000000003</v>
      </c>
      <c r="F9117" s="33">
        <v>0.99067130000000003</v>
      </c>
    </row>
    <row r="9118" spans="2:6">
      <c r="B9118" s="40">
        <v>43290</v>
      </c>
      <c r="C9118" s="33" t="s">
        <v>38</v>
      </c>
      <c r="D9118" s="33">
        <v>46</v>
      </c>
      <c r="E9118" s="33">
        <v>0.9912647</v>
      </c>
      <c r="F9118" s="33">
        <v>0.99064180000000002</v>
      </c>
    </row>
    <row r="9119" spans="2:6">
      <c r="B9119" s="40">
        <v>43290</v>
      </c>
      <c r="C9119" s="33" t="s">
        <v>38</v>
      </c>
      <c r="D9119" s="33">
        <v>47</v>
      </c>
      <c r="E9119" s="33">
        <v>0.99062280000000003</v>
      </c>
      <c r="F9119" s="33">
        <v>0.9902571</v>
      </c>
    </row>
    <row r="9120" spans="2:6">
      <c r="B9120" s="40">
        <v>43290</v>
      </c>
      <c r="C9120" s="33" t="s">
        <v>38</v>
      </c>
      <c r="D9120" s="33">
        <v>48</v>
      </c>
      <c r="E9120" s="33">
        <v>0.98982440000000005</v>
      </c>
      <c r="F9120" s="33">
        <v>0.98969569999999996</v>
      </c>
    </row>
    <row r="9121" spans="2:6">
      <c r="B9121" s="40">
        <v>43291</v>
      </c>
      <c r="C9121" s="33" t="s">
        <v>38</v>
      </c>
      <c r="D9121" s="33">
        <v>1</v>
      </c>
      <c r="E9121" s="33">
        <v>0.98933249999999995</v>
      </c>
      <c r="F9121" s="33">
        <v>0.98931029999999998</v>
      </c>
    </row>
    <row r="9122" spans="2:6">
      <c r="B9122" s="40">
        <v>43291</v>
      </c>
      <c r="C9122" s="33" t="s">
        <v>38</v>
      </c>
      <c r="D9122" s="33">
        <v>2</v>
      </c>
      <c r="E9122" s="33">
        <v>0.98936869999999999</v>
      </c>
      <c r="F9122" s="33">
        <v>0.9893883</v>
      </c>
    </row>
    <row r="9123" spans="2:6">
      <c r="B9123" s="40">
        <v>43291</v>
      </c>
      <c r="C9123" s="33" t="s">
        <v>38</v>
      </c>
      <c r="D9123" s="33">
        <v>3</v>
      </c>
      <c r="E9123" s="33">
        <v>0.98952560000000001</v>
      </c>
      <c r="F9123" s="33">
        <v>0.98934860000000002</v>
      </c>
    </row>
    <row r="9124" spans="2:6">
      <c r="B9124" s="40">
        <v>43291</v>
      </c>
      <c r="C9124" s="33" t="s">
        <v>38</v>
      </c>
      <c r="D9124" s="33">
        <v>4</v>
      </c>
      <c r="E9124" s="33">
        <v>0.98958369999999996</v>
      </c>
      <c r="F9124" s="33">
        <v>0.98927229999999999</v>
      </c>
    </row>
    <row r="9125" spans="2:6">
      <c r="B9125" s="40">
        <v>43291</v>
      </c>
      <c r="C9125" s="33" t="s">
        <v>38</v>
      </c>
      <c r="D9125" s="33">
        <v>5</v>
      </c>
      <c r="E9125" s="33">
        <v>0.98942929999999996</v>
      </c>
      <c r="F9125" s="33">
        <v>0.98903450000000004</v>
      </c>
    </row>
    <row r="9126" spans="2:6">
      <c r="B9126" s="40">
        <v>43291</v>
      </c>
      <c r="C9126" s="33" t="s">
        <v>38</v>
      </c>
      <c r="D9126" s="33">
        <v>6</v>
      </c>
      <c r="E9126" s="33">
        <v>0.98920759999999996</v>
      </c>
      <c r="F9126" s="33">
        <v>0.98887619999999998</v>
      </c>
    </row>
    <row r="9127" spans="2:6">
      <c r="B9127" s="40">
        <v>43291</v>
      </c>
      <c r="C9127" s="33" t="s">
        <v>38</v>
      </c>
      <c r="D9127" s="33">
        <v>7</v>
      </c>
      <c r="E9127" s="33">
        <v>0.9889616</v>
      </c>
      <c r="F9127" s="33">
        <v>0.98866580000000004</v>
      </c>
    </row>
    <row r="9128" spans="2:6">
      <c r="B9128" s="40">
        <v>43291</v>
      </c>
      <c r="C9128" s="33" t="s">
        <v>38</v>
      </c>
      <c r="D9128" s="33">
        <v>8</v>
      </c>
      <c r="E9128" s="33">
        <v>0.9889019</v>
      </c>
      <c r="F9128" s="33">
        <v>0.98866299999999996</v>
      </c>
    </row>
    <row r="9129" spans="2:6">
      <c r="B9129" s="40">
        <v>43291</v>
      </c>
      <c r="C9129" s="33" t="s">
        <v>38</v>
      </c>
      <c r="D9129" s="33">
        <v>9</v>
      </c>
      <c r="E9129" s="33">
        <v>0.98891130000000005</v>
      </c>
      <c r="F9129" s="33">
        <v>0.98856449999999996</v>
      </c>
    </row>
    <row r="9130" spans="2:6">
      <c r="B9130" s="40">
        <v>43291</v>
      </c>
      <c r="C9130" s="33" t="s">
        <v>38</v>
      </c>
      <c r="D9130" s="33">
        <v>10</v>
      </c>
      <c r="E9130" s="33">
        <v>0.98851770000000005</v>
      </c>
      <c r="F9130" s="33">
        <v>0.98814740000000001</v>
      </c>
    </row>
    <row r="9131" spans="2:6">
      <c r="B9131" s="40">
        <v>43291</v>
      </c>
      <c r="C9131" s="33" t="s">
        <v>38</v>
      </c>
      <c r="D9131" s="33">
        <v>11</v>
      </c>
      <c r="E9131" s="33">
        <v>0.98870219999999998</v>
      </c>
      <c r="F9131" s="33">
        <v>0.98831429999999998</v>
      </c>
    </row>
    <row r="9132" spans="2:6">
      <c r="B9132" s="40">
        <v>43291</v>
      </c>
      <c r="C9132" s="33" t="s">
        <v>38</v>
      </c>
      <c r="D9132" s="33">
        <v>12</v>
      </c>
      <c r="E9132" s="33">
        <v>0.98898790000000003</v>
      </c>
      <c r="F9132" s="33">
        <v>0.9886701</v>
      </c>
    </row>
    <row r="9133" spans="2:6">
      <c r="B9133" s="40">
        <v>43291</v>
      </c>
      <c r="C9133" s="33" t="s">
        <v>38</v>
      </c>
      <c r="D9133" s="33">
        <v>13</v>
      </c>
      <c r="E9133" s="33">
        <v>0.98957899999999999</v>
      </c>
      <c r="F9133" s="33">
        <v>0.98896720000000005</v>
      </c>
    </row>
    <row r="9134" spans="2:6">
      <c r="B9134" s="40">
        <v>43291</v>
      </c>
      <c r="C9134" s="33" t="s">
        <v>38</v>
      </c>
      <c r="D9134" s="33">
        <v>14</v>
      </c>
      <c r="E9134" s="33">
        <v>0.99009729999999996</v>
      </c>
      <c r="F9134" s="33">
        <v>0.98921320000000001</v>
      </c>
    </row>
    <row r="9135" spans="2:6">
      <c r="B9135" s="40">
        <v>43291</v>
      </c>
      <c r="C9135" s="33" t="s">
        <v>38</v>
      </c>
      <c r="D9135" s="33">
        <v>15</v>
      </c>
      <c r="E9135" s="33">
        <v>0.99018090000000003</v>
      </c>
      <c r="F9135" s="33">
        <v>0.98910220000000004</v>
      </c>
    </row>
    <row r="9136" spans="2:6">
      <c r="B9136" s="40">
        <v>43291</v>
      </c>
      <c r="C9136" s="33" t="s">
        <v>38</v>
      </c>
      <c r="D9136" s="33">
        <v>16</v>
      </c>
      <c r="E9136" s="33">
        <v>0.99031539999999996</v>
      </c>
      <c r="F9136" s="33">
        <v>0.98920339999999995</v>
      </c>
    </row>
    <row r="9137" spans="2:6">
      <c r="B9137" s="40">
        <v>43291</v>
      </c>
      <c r="C9137" s="33" t="s">
        <v>38</v>
      </c>
      <c r="D9137" s="33">
        <v>17</v>
      </c>
      <c r="E9137" s="33">
        <v>0.99000869999999996</v>
      </c>
      <c r="F9137" s="33">
        <v>0.98901790000000001</v>
      </c>
    </row>
    <row r="9138" spans="2:6">
      <c r="B9138" s="40">
        <v>43291</v>
      </c>
      <c r="C9138" s="33" t="s">
        <v>38</v>
      </c>
      <c r="D9138" s="33">
        <v>18</v>
      </c>
      <c r="E9138" s="33">
        <v>0.99016459999999995</v>
      </c>
      <c r="F9138" s="33">
        <v>0.98924060000000003</v>
      </c>
    </row>
    <row r="9139" spans="2:6">
      <c r="B9139" s="40">
        <v>43291</v>
      </c>
      <c r="C9139" s="33" t="s">
        <v>38</v>
      </c>
      <c r="D9139" s="33">
        <v>19</v>
      </c>
      <c r="E9139" s="33">
        <v>0.98993169999999997</v>
      </c>
      <c r="F9139" s="33">
        <v>0.98895409999999995</v>
      </c>
    </row>
    <row r="9140" spans="2:6">
      <c r="B9140" s="40">
        <v>43291</v>
      </c>
      <c r="C9140" s="33" t="s">
        <v>38</v>
      </c>
      <c r="D9140" s="33">
        <v>20</v>
      </c>
      <c r="E9140" s="33">
        <v>0.98959030000000003</v>
      </c>
      <c r="F9140" s="33">
        <v>0.98862220000000001</v>
      </c>
    </row>
    <row r="9141" spans="2:6">
      <c r="B9141" s="40">
        <v>43291</v>
      </c>
      <c r="C9141" s="33" t="s">
        <v>38</v>
      </c>
      <c r="D9141" s="33">
        <v>21</v>
      </c>
      <c r="E9141" s="33">
        <v>0.98947090000000004</v>
      </c>
      <c r="F9141" s="33">
        <v>0.98848510000000001</v>
      </c>
    </row>
    <row r="9142" spans="2:6">
      <c r="B9142" s="40">
        <v>43291</v>
      </c>
      <c r="C9142" s="33" t="s">
        <v>38</v>
      </c>
      <c r="D9142" s="33">
        <v>22</v>
      </c>
      <c r="E9142" s="33">
        <v>0.98964819999999998</v>
      </c>
      <c r="F9142" s="33">
        <v>0.98869669999999998</v>
      </c>
    </row>
    <row r="9143" spans="2:6">
      <c r="B9143" s="40">
        <v>43291</v>
      </c>
      <c r="C9143" s="33" t="s">
        <v>38</v>
      </c>
      <c r="D9143" s="33">
        <v>23</v>
      </c>
      <c r="E9143" s="33">
        <v>0.98958330000000005</v>
      </c>
      <c r="F9143" s="33">
        <v>0.9886083</v>
      </c>
    </row>
    <row r="9144" spans="2:6">
      <c r="B9144" s="40">
        <v>43291</v>
      </c>
      <c r="C9144" s="33" t="s">
        <v>38</v>
      </c>
      <c r="D9144" s="33">
        <v>24</v>
      </c>
      <c r="E9144" s="33">
        <v>0.98967170000000004</v>
      </c>
      <c r="F9144" s="33">
        <v>0.98867210000000005</v>
      </c>
    </row>
    <row r="9145" spans="2:6">
      <c r="B9145" s="40">
        <v>43291</v>
      </c>
      <c r="C9145" s="33" t="s">
        <v>38</v>
      </c>
      <c r="D9145" s="33">
        <v>25</v>
      </c>
      <c r="E9145" s="33">
        <v>0.98956310000000003</v>
      </c>
      <c r="F9145" s="33">
        <v>0.98854560000000002</v>
      </c>
    </row>
    <row r="9146" spans="2:6">
      <c r="B9146" s="40">
        <v>43291</v>
      </c>
      <c r="C9146" s="33" t="s">
        <v>38</v>
      </c>
      <c r="D9146" s="33">
        <v>26</v>
      </c>
      <c r="E9146" s="33">
        <v>0.98947260000000004</v>
      </c>
      <c r="F9146" s="33">
        <v>0.98848619999999998</v>
      </c>
    </row>
    <row r="9147" spans="2:6">
      <c r="B9147" s="40">
        <v>43291</v>
      </c>
      <c r="C9147" s="33" t="s">
        <v>38</v>
      </c>
      <c r="D9147" s="33">
        <v>27</v>
      </c>
      <c r="E9147" s="33">
        <v>0.98907690000000004</v>
      </c>
      <c r="F9147" s="33">
        <v>0.98815330000000001</v>
      </c>
    </row>
    <row r="9148" spans="2:6">
      <c r="B9148" s="40">
        <v>43291</v>
      </c>
      <c r="C9148" s="33" t="s">
        <v>38</v>
      </c>
      <c r="D9148" s="33">
        <v>28</v>
      </c>
      <c r="E9148" s="33">
        <v>0.98909380000000002</v>
      </c>
      <c r="F9148" s="33">
        <v>0.9882088</v>
      </c>
    </row>
    <row r="9149" spans="2:6">
      <c r="B9149" s="40">
        <v>43291</v>
      </c>
      <c r="C9149" s="33" t="s">
        <v>38</v>
      </c>
      <c r="D9149" s="33">
        <v>29</v>
      </c>
      <c r="E9149" s="33">
        <v>0.98915660000000005</v>
      </c>
      <c r="F9149" s="33">
        <v>0.98829579999999995</v>
      </c>
    </row>
    <row r="9150" spans="2:6">
      <c r="B9150" s="40">
        <v>43291</v>
      </c>
      <c r="C9150" s="33" t="s">
        <v>38</v>
      </c>
      <c r="D9150" s="33">
        <v>30</v>
      </c>
      <c r="E9150" s="33">
        <v>0.98912429999999996</v>
      </c>
      <c r="F9150" s="33">
        <v>0.98826670000000005</v>
      </c>
    </row>
    <row r="9151" spans="2:6">
      <c r="B9151" s="40">
        <v>43291</v>
      </c>
      <c r="C9151" s="33" t="s">
        <v>38</v>
      </c>
      <c r="D9151" s="33">
        <v>31</v>
      </c>
      <c r="E9151" s="33">
        <v>0.98911280000000001</v>
      </c>
      <c r="F9151" s="33">
        <v>0.98823130000000003</v>
      </c>
    </row>
    <row r="9152" spans="2:6">
      <c r="B9152" s="40">
        <v>43291</v>
      </c>
      <c r="C9152" s="33" t="s">
        <v>38</v>
      </c>
      <c r="D9152" s="33">
        <v>32</v>
      </c>
      <c r="E9152" s="33">
        <v>0.98915169999999997</v>
      </c>
      <c r="F9152" s="33">
        <v>0.9881723</v>
      </c>
    </row>
    <row r="9153" spans="2:6">
      <c r="B9153" s="40">
        <v>43291</v>
      </c>
      <c r="C9153" s="33" t="s">
        <v>38</v>
      </c>
      <c r="D9153" s="33">
        <v>33</v>
      </c>
      <c r="E9153" s="33">
        <v>0.99003169999999996</v>
      </c>
      <c r="F9153" s="33">
        <v>0.98897860000000004</v>
      </c>
    </row>
    <row r="9154" spans="2:6">
      <c r="B9154" s="40">
        <v>43291</v>
      </c>
      <c r="C9154" s="33" t="s">
        <v>38</v>
      </c>
      <c r="D9154" s="33">
        <v>34</v>
      </c>
      <c r="E9154" s="33">
        <v>0.99015690000000001</v>
      </c>
      <c r="F9154" s="33">
        <v>0.98907049999999996</v>
      </c>
    </row>
    <row r="9155" spans="2:6">
      <c r="B9155" s="40">
        <v>43291</v>
      </c>
      <c r="C9155" s="33" t="s">
        <v>38</v>
      </c>
      <c r="D9155" s="33">
        <v>35</v>
      </c>
      <c r="E9155" s="33">
        <v>0.99048049999999999</v>
      </c>
      <c r="F9155" s="33">
        <v>0.98944699999999997</v>
      </c>
    </row>
    <row r="9156" spans="2:6">
      <c r="B9156" s="40">
        <v>43291</v>
      </c>
      <c r="C9156" s="33" t="s">
        <v>38</v>
      </c>
      <c r="D9156" s="33">
        <v>36</v>
      </c>
      <c r="E9156" s="33">
        <v>0.99055029999999999</v>
      </c>
      <c r="F9156" s="33">
        <v>0.98953760000000002</v>
      </c>
    </row>
    <row r="9157" spans="2:6">
      <c r="B9157" s="40">
        <v>43291</v>
      </c>
      <c r="C9157" s="33" t="s">
        <v>38</v>
      </c>
      <c r="D9157" s="33">
        <v>37</v>
      </c>
      <c r="E9157" s="33">
        <v>0.99070320000000001</v>
      </c>
      <c r="F9157" s="33">
        <v>0.98970809999999998</v>
      </c>
    </row>
    <row r="9158" spans="2:6">
      <c r="B9158" s="40">
        <v>43291</v>
      </c>
      <c r="C9158" s="33" t="s">
        <v>38</v>
      </c>
      <c r="D9158" s="33">
        <v>38</v>
      </c>
      <c r="E9158" s="33">
        <v>0.99078520000000003</v>
      </c>
      <c r="F9158" s="33">
        <v>0.98975990000000003</v>
      </c>
    </row>
    <row r="9159" spans="2:6">
      <c r="B9159" s="40">
        <v>43291</v>
      </c>
      <c r="C9159" s="33" t="s">
        <v>38</v>
      </c>
      <c r="D9159" s="33">
        <v>39</v>
      </c>
      <c r="E9159" s="33">
        <v>0.99101150000000005</v>
      </c>
      <c r="F9159" s="33">
        <v>0.98993120000000001</v>
      </c>
    </row>
    <row r="9160" spans="2:6">
      <c r="B9160" s="40">
        <v>43291</v>
      </c>
      <c r="C9160" s="33" t="s">
        <v>38</v>
      </c>
      <c r="D9160" s="33">
        <v>40</v>
      </c>
      <c r="E9160" s="33">
        <v>0.99100460000000001</v>
      </c>
      <c r="F9160" s="33">
        <v>0.99001720000000004</v>
      </c>
    </row>
    <row r="9161" spans="2:6">
      <c r="B9161" s="40">
        <v>43291</v>
      </c>
      <c r="C9161" s="33" t="s">
        <v>38</v>
      </c>
      <c r="D9161" s="33">
        <v>41</v>
      </c>
      <c r="E9161" s="33">
        <v>0.99080950000000001</v>
      </c>
      <c r="F9161" s="33">
        <v>0.98974669999999998</v>
      </c>
    </row>
    <row r="9162" spans="2:6">
      <c r="B9162" s="40">
        <v>43291</v>
      </c>
      <c r="C9162" s="33" t="s">
        <v>38</v>
      </c>
      <c r="D9162" s="33">
        <v>42</v>
      </c>
      <c r="E9162" s="33">
        <v>0.99077570000000004</v>
      </c>
      <c r="F9162" s="33">
        <v>0.98980889999999999</v>
      </c>
    </row>
    <row r="9163" spans="2:6">
      <c r="B9163" s="40">
        <v>43291</v>
      </c>
      <c r="C9163" s="33" t="s">
        <v>38</v>
      </c>
      <c r="D9163" s="33">
        <v>43</v>
      </c>
      <c r="E9163" s="33">
        <v>0.99060689999999996</v>
      </c>
      <c r="F9163" s="33">
        <v>0.98965700000000001</v>
      </c>
    </row>
    <row r="9164" spans="2:6">
      <c r="B9164" s="40">
        <v>43291</v>
      </c>
      <c r="C9164" s="33" t="s">
        <v>38</v>
      </c>
      <c r="D9164" s="33">
        <v>44</v>
      </c>
      <c r="E9164" s="33">
        <v>0.99053080000000004</v>
      </c>
      <c r="F9164" s="33">
        <v>0.98965590000000003</v>
      </c>
    </row>
    <row r="9165" spans="2:6">
      <c r="B9165" s="40">
        <v>43291</v>
      </c>
      <c r="C9165" s="33" t="s">
        <v>38</v>
      </c>
      <c r="D9165" s="33">
        <v>45</v>
      </c>
      <c r="E9165" s="33">
        <v>0.99042090000000005</v>
      </c>
      <c r="F9165" s="33">
        <v>0.98965009999999998</v>
      </c>
    </row>
    <row r="9166" spans="2:6">
      <c r="B9166" s="40">
        <v>43291</v>
      </c>
      <c r="C9166" s="33" t="s">
        <v>38</v>
      </c>
      <c r="D9166" s="33">
        <v>46</v>
      </c>
      <c r="E9166" s="33">
        <v>0.99038729999999997</v>
      </c>
      <c r="F9166" s="33">
        <v>0.98967099999999997</v>
      </c>
    </row>
    <row r="9167" spans="2:6">
      <c r="B9167" s="40">
        <v>43291</v>
      </c>
      <c r="C9167" s="33" t="s">
        <v>38</v>
      </c>
      <c r="D9167" s="33">
        <v>47</v>
      </c>
      <c r="E9167" s="33">
        <v>0.98980979999999996</v>
      </c>
      <c r="F9167" s="33">
        <v>0.98943959999999997</v>
      </c>
    </row>
    <row r="9168" spans="2:6">
      <c r="B9168" s="40">
        <v>43291</v>
      </c>
      <c r="C9168" s="33" t="s">
        <v>38</v>
      </c>
      <c r="D9168" s="33">
        <v>48</v>
      </c>
      <c r="E9168" s="33">
        <v>0.98897619999999997</v>
      </c>
      <c r="F9168" s="33">
        <v>0.98894850000000001</v>
      </c>
    </row>
    <row r="9169" spans="2:6">
      <c r="B9169" s="40">
        <v>43292</v>
      </c>
      <c r="C9169" s="33" t="s">
        <v>38</v>
      </c>
      <c r="D9169" s="33">
        <v>1</v>
      </c>
      <c r="E9169" s="33">
        <v>0.98854940000000002</v>
      </c>
      <c r="F9169" s="33">
        <v>0.9887262</v>
      </c>
    </row>
    <row r="9170" spans="2:6">
      <c r="B9170" s="40">
        <v>43292</v>
      </c>
      <c r="C9170" s="33" t="s">
        <v>38</v>
      </c>
      <c r="D9170" s="33">
        <v>2</v>
      </c>
      <c r="E9170" s="33">
        <v>0.98823839999999996</v>
      </c>
      <c r="F9170" s="33">
        <v>0.98851169999999999</v>
      </c>
    </row>
    <row r="9171" spans="2:6">
      <c r="B9171" s="40">
        <v>43292</v>
      </c>
      <c r="C9171" s="33" t="s">
        <v>38</v>
      </c>
      <c r="D9171" s="33">
        <v>3</v>
      </c>
      <c r="E9171" s="33">
        <v>0.98828020000000005</v>
      </c>
      <c r="F9171" s="33">
        <v>0.98860119999999996</v>
      </c>
    </row>
    <row r="9172" spans="2:6">
      <c r="B9172" s="40">
        <v>43292</v>
      </c>
      <c r="C9172" s="33" t="s">
        <v>38</v>
      </c>
      <c r="D9172" s="33">
        <v>4</v>
      </c>
      <c r="E9172" s="33">
        <v>0.98821769999999998</v>
      </c>
      <c r="F9172" s="33">
        <v>0.98860979999999998</v>
      </c>
    </row>
    <row r="9173" spans="2:6">
      <c r="B9173" s="40">
        <v>43292</v>
      </c>
      <c r="C9173" s="33" t="s">
        <v>38</v>
      </c>
      <c r="D9173" s="33">
        <v>5</v>
      </c>
      <c r="E9173" s="33">
        <v>0.98827969999999998</v>
      </c>
      <c r="F9173" s="33">
        <v>0.98868100000000003</v>
      </c>
    </row>
    <row r="9174" spans="2:6">
      <c r="B9174" s="40">
        <v>43292</v>
      </c>
      <c r="C9174" s="33" t="s">
        <v>38</v>
      </c>
      <c r="D9174" s="33">
        <v>6</v>
      </c>
      <c r="E9174" s="33">
        <v>0.98791569999999995</v>
      </c>
      <c r="F9174" s="33">
        <v>0.98834169999999999</v>
      </c>
    </row>
    <row r="9175" spans="2:6">
      <c r="B9175" s="40">
        <v>43292</v>
      </c>
      <c r="C9175" s="33" t="s">
        <v>38</v>
      </c>
      <c r="D9175" s="33">
        <v>7</v>
      </c>
      <c r="E9175" s="33">
        <v>0.9879561</v>
      </c>
      <c r="F9175" s="33">
        <v>0.98832699999999996</v>
      </c>
    </row>
    <row r="9176" spans="2:6">
      <c r="B9176" s="40">
        <v>43292</v>
      </c>
      <c r="C9176" s="33" t="s">
        <v>38</v>
      </c>
      <c r="D9176" s="33">
        <v>8</v>
      </c>
      <c r="E9176" s="33">
        <v>0.98800350000000003</v>
      </c>
      <c r="F9176" s="33">
        <v>0.98836299999999999</v>
      </c>
    </row>
    <row r="9177" spans="2:6">
      <c r="B9177" s="40">
        <v>43292</v>
      </c>
      <c r="C9177" s="33" t="s">
        <v>38</v>
      </c>
      <c r="D9177" s="33">
        <v>9</v>
      </c>
      <c r="E9177" s="33">
        <v>0.98807029999999996</v>
      </c>
      <c r="F9177" s="33">
        <v>0.98841069999999998</v>
      </c>
    </row>
    <row r="9178" spans="2:6">
      <c r="B9178" s="40">
        <v>43292</v>
      </c>
      <c r="C9178" s="33" t="s">
        <v>38</v>
      </c>
      <c r="D9178" s="33">
        <v>10</v>
      </c>
      <c r="E9178" s="33">
        <v>0.98787290000000005</v>
      </c>
      <c r="F9178" s="33">
        <v>0.98826270000000005</v>
      </c>
    </row>
    <row r="9179" spans="2:6">
      <c r="B9179" s="40">
        <v>43292</v>
      </c>
      <c r="C9179" s="33" t="s">
        <v>38</v>
      </c>
      <c r="D9179" s="33">
        <v>11</v>
      </c>
      <c r="E9179" s="33">
        <v>0.98784170000000004</v>
      </c>
      <c r="F9179" s="33">
        <v>0.98818859999999997</v>
      </c>
    </row>
    <row r="9180" spans="2:6">
      <c r="B9180" s="40">
        <v>43292</v>
      </c>
      <c r="C9180" s="33" t="s">
        <v>38</v>
      </c>
      <c r="D9180" s="33">
        <v>12</v>
      </c>
      <c r="E9180" s="33">
        <v>0.98852600000000002</v>
      </c>
      <c r="F9180" s="33">
        <v>0.98872409999999999</v>
      </c>
    </row>
    <row r="9181" spans="2:6">
      <c r="B9181" s="40">
        <v>43292</v>
      </c>
      <c r="C9181" s="33" t="s">
        <v>38</v>
      </c>
      <c r="D9181" s="33">
        <v>13</v>
      </c>
      <c r="E9181" s="33">
        <v>0.98896890000000004</v>
      </c>
      <c r="F9181" s="33">
        <v>0.98898799999999998</v>
      </c>
    </row>
    <row r="9182" spans="2:6">
      <c r="B9182" s="40">
        <v>43292</v>
      </c>
      <c r="C9182" s="33" t="s">
        <v>38</v>
      </c>
      <c r="D9182" s="33">
        <v>14</v>
      </c>
      <c r="E9182" s="33">
        <v>0.98997670000000004</v>
      </c>
      <c r="F9182" s="33">
        <v>0.98956429999999995</v>
      </c>
    </row>
    <row r="9183" spans="2:6">
      <c r="B9183" s="40">
        <v>43292</v>
      </c>
      <c r="C9183" s="33" t="s">
        <v>38</v>
      </c>
      <c r="D9183" s="33">
        <v>15</v>
      </c>
      <c r="E9183" s="33">
        <v>0.99032629999999999</v>
      </c>
      <c r="F9183" s="33">
        <v>0.98960579999999998</v>
      </c>
    </row>
    <row r="9184" spans="2:6">
      <c r="B9184" s="40">
        <v>43292</v>
      </c>
      <c r="C9184" s="33" t="s">
        <v>38</v>
      </c>
      <c r="D9184" s="33">
        <v>16</v>
      </c>
      <c r="E9184" s="33">
        <v>0.99065559999999997</v>
      </c>
      <c r="F9184" s="33">
        <v>0.989815</v>
      </c>
    </row>
    <row r="9185" spans="2:6">
      <c r="B9185" s="40">
        <v>43292</v>
      </c>
      <c r="C9185" s="33" t="s">
        <v>38</v>
      </c>
      <c r="D9185" s="33">
        <v>17</v>
      </c>
      <c r="E9185" s="33">
        <v>0.99076739999999996</v>
      </c>
      <c r="F9185" s="33">
        <v>0.99003439999999998</v>
      </c>
    </row>
    <row r="9186" spans="2:6">
      <c r="B9186" s="40">
        <v>43292</v>
      </c>
      <c r="C9186" s="33" t="s">
        <v>38</v>
      </c>
      <c r="D9186" s="33">
        <v>18</v>
      </c>
      <c r="E9186" s="33">
        <v>0.9907532</v>
      </c>
      <c r="F9186" s="33">
        <v>0.98998699999999995</v>
      </c>
    </row>
    <row r="9187" spans="2:6">
      <c r="B9187" s="40">
        <v>43292</v>
      </c>
      <c r="C9187" s="33" t="s">
        <v>38</v>
      </c>
      <c r="D9187" s="33">
        <v>19</v>
      </c>
      <c r="E9187" s="33">
        <v>0.99073730000000004</v>
      </c>
      <c r="F9187" s="33">
        <v>0.98993529999999996</v>
      </c>
    </row>
    <row r="9188" spans="2:6">
      <c r="B9188" s="40">
        <v>43292</v>
      </c>
      <c r="C9188" s="33" t="s">
        <v>38</v>
      </c>
      <c r="D9188" s="33">
        <v>20</v>
      </c>
      <c r="E9188" s="33">
        <v>0.99067919999999998</v>
      </c>
      <c r="F9188" s="33">
        <v>0.98982809999999999</v>
      </c>
    </row>
    <row r="9189" spans="2:6">
      <c r="B9189" s="40">
        <v>43292</v>
      </c>
      <c r="C9189" s="33" t="s">
        <v>38</v>
      </c>
      <c r="D9189" s="33">
        <v>21</v>
      </c>
      <c r="E9189" s="33">
        <v>0.99059799999999998</v>
      </c>
      <c r="F9189" s="33">
        <v>0.98963869999999998</v>
      </c>
    </row>
    <row r="9190" spans="2:6">
      <c r="B9190" s="40">
        <v>43292</v>
      </c>
      <c r="C9190" s="33" t="s">
        <v>38</v>
      </c>
      <c r="D9190" s="33">
        <v>22</v>
      </c>
      <c r="E9190" s="33">
        <v>0.99060519999999996</v>
      </c>
      <c r="F9190" s="33">
        <v>0.98965749999999997</v>
      </c>
    </row>
    <row r="9191" spans="2:6">
      <c r="B9191" s="40">
        <v>43292</v>
      </c>
      <c r="C9191" s="33" t="s">
        <v>38</v>
      </c>
      <c r="D9191" s="33">
        <v>23</v>
      </c>
      <c r="E9191" s="33">
        <v>0.99055850000000001</v>
      </c>
      <c r="F9191" s="33">
        <v>0.98963630000000002</v>
      </c>
    </row>
    <row r="9192" spans="2:6">
      <c r="B9192" s="40">
        <v>43292</v>
      </c>
      <c r="C9192" s="33" t="s">
        <v>38</v>
      </c>
      <c r="D9192" s="33">
        <v>24</v>
      </c>
      <c r="E9192" s="33">
        <v>0.99067190000000005</v>
      </c>
      <c r="F9192" s="33">
        <v>0.98974960000000001</v>
      </c>
    </row>
    <row r="9193" spans="2:6">
      <c r="B9193" s="40">
        <v>43292</v>
      </c>
      <c r="C9193" s="33" t="s">
        <v>38</v>
      </c>
      <c r="D9193" s="33">
        <v>25</v>
      </c>
      <c r="E9193" s="33">
        <v>0.99050749999999999</v>
      </c>
      <c r="F9193" s="33">
        <v>0.9895777</v>
      </c>
    </row>
    <row r="9194" spans="2:6">
      <c r="B9194" s="40">
        <v>43292</v>
      </c>
      <c r="C9194" s="33" t="s">
        <v>38</v>
      </c>
      <c r="D9194" s="33">
        <v>26</v>
      </c>
      <c r="E9194" s="33">
        <v>0.99057890000000004</v>
      </c>
      <c r="F9194" s="33">
        <v>0.98963310000000004</v>
      </c>
    </row>
    <row r="9195" spans="2:6">
      <c r="B9195" s="40">
        <v>43292</v>
      </c>
      <c r="C9195" s="33" t="s">
        <v>38</v>
      </c>
      <c r="D9195" s="33">
        <v>27</v>
      </c>
      <c r="E9195" s="33">
        <v>0.9905891</v>
      </c>
      <c r="F9195" s="33">
        <v>0.98966350000000003</v>
      </c>
    </row>
    <row r="9196" spans="2:6">
      <c r="B9196" s="40">
        <v>43292</v>
      </c>
      <c r="C9196" s="33" t="s">
        <v>38</v>
      </c>
      <c r="D9196" s="33">
        <v>28</v>
      </c>
      <c r="E9196" s="33">
        <v>0.99063020000000002</v>
      </c>
      <c r="F9196" s="33">
        <v>0.98970309999999995</v>
      </c>
    </row>
    <row r="9197" spans="2:6">
      <c r="B9197" s="40">
        <v>43292</v>
      </c>
      <c r="C9197" s="33" t="s">
        <v>38</v>
      </c>
      <c r="D9197" s="33">
        <v>29</v>
      </c>
      <c r="E9197" s="33">
        <v>0.99052090000000004</v>
      </c>
      <c r="F9197" s="33">
        <v>0.98961560000000004</v>
      </c>
    </row>
    <row r="9198" spans="2:6">
      <c r="B9198" s="40">
        <v>43292</v>
      </c>
      <c r="C9198" s="33" t="s">
        <v>38</v>
      </c>
      <c r="D9198" s="33">
        <v>30</v>
      </c>
      <c r="E9198" s="33">
        <v>0.99061630000000001</v>
      </c>
      <c r="F9198" s="33">
        <v>0.98974390000000001</v>
      </c>
    </row>
    <row r="9199" spans="2:6">
      <c r="B9199" s="40">
        <v>43292</v>
      </c>
      <c r="C9199" s="33" t="s">
        <v>38</v>
      </c>
      <c r="D9199" s="33">
        <v>31</v>
      </c>
      <c r="E9199" s="33">
        <v>0.99081730000000001</v>
      </c>
      <c r="F9199" s="33">
        <v>0.98998140000000001</v>
      </c>
    </row>
    <row r="9200" spans="2:6">
      <c r="B9200" s="40">
        <v>43292</v>
      </c>
      <c r="C9200" s="33" t="s">
        <v>38</v>
      </c>
      <c r="D9200" s="33">
        <v>32</v>
      </c>
      <c r="E9200" s="33">
        <v>0.99107120000000004</v>
      </c>
      <c r="F9200" s="33">
        <v>0.99020560000000002</v>
      </c>
    </row>
    <row r="9201" spans="2:6">
      <c r="B9201" s="40">
        <v>43292</v>
      </c>
      <c r="C9201" s="33" t="s">
        <v>38</v>
      </c>
      <c r="D9201" s="33">
        <v>33</v>
      </c>
      <c r="E9201" s="33">
        <v>0.99119020000000002</v>
      </c>
      <c r="F9201" s="33">
        <v>0.99032339999999996</v>
      </c>
    </row>
    <row r="9202" spans="2:6">
      <c r="B9202" s="40">
        <v>43292</v>
      </c>
      <c r="C9202" s="33" t="s">
        <v>38</v>
      </c>
      <c r="D9202" s="33">
        <v>34</v>
      </c>
      <c r="E9202" s="33">
        <v>0.99156719999999998</v>
      </c>
      <c r="F9202" s="33">
        <v>0.99072830000000001</v>
      </c>
    </row>
    <row r="9203" spans="2:6">
      <c r="B9203" s="40">
        <v>43292</v>
      </c>
      <c r="C9203" s="33" t="s">
        <v>38</v>
      </c>
      <c r="D9203" s="33">
        <v>35</v>
      </c>
      <c r="E9203" s="33">
        <v>0.99170740000000002</v>
      </c>
      <c r="F9203" s="33">
        <v>0.99094689999999996</v>
      </c>
    </row>
    <row r="9204" spans="2:6">
      <c r="B9204" s="40">
        <v>43292</v>
      </c>
      <c r="C9204" s="33" t="s">
        <v>38</v>
      </c>
      <c r="D9204" s="33">
        <v>36</v>
      </c>
      <c r="E9204" s="33">
        <v>0.99170069999999999</v>
      </c>
      <c r="F9204" s="33">
        <v>0.99108059999999998</v>
      </c>
    </row>
    <row r="9205" spans="2:6">
      <c r="B9205" s="40">
        <v>43292</v>
      </c>
      <c r="C9205" s="33" t="s">
        <v>38</v>
      </c>
      <c r="D9205" s="33">
        <v>37</v>
      </c>
      <c r="E9205" s="33">
        <v>0.9914982</v>
      </c>
      <c r="F9205" s="33">
        <v>0.99086419999999997</v>
      </c>
    </row>
    <row r="9206" spans="2:6">
      <c r="B9206" s="40">
        <v>43292</v>
      </c>
      <c r="C9206" s="33" t="s">
        <v>38</v>
      </c>
      <c r="D9206" s="33">
        <v>38</v>
      </c>
      <c r="E9206" s="33">
        <v>0.99175720000000001</v>
      </c>
      <c r="F9206" s="33">
        <v>0.99102500000000004</v>
      </c>
    </row>
    <row r="9207" spans="2:6">
      <c r="B9207" s="40">
        <v>43292</v>
      </c>
      <c r="C9207" s="33" t="s">
        <v>38</v>
      </c>
      <c r="D9207" s="33">
        <v>39</v>
      </c>
      <c r="E9207" s="33">
        <v>0.99191110000000005</v>
      </c>
      <c r="F9207" s="33">
        <v>0.99115129999999996</v>
      </c>
    </row>
    <row r="9208" spans="2:6">
      <c r="B9208" s="40">
        <v>43292</v>
      </c>
      <c r="C9208" s="33" t="s">
        <v>38</v>
      </c>
      <c r="D9208" s="33">
        <v>40</v>
      </c>
      <c r="E9208" s="33">
        <v>0.99168769999999995</v>
      </c>
      <c r="F9208" s="33">
        <v>0.99092749999999996</v>
      </c>
    </row>
    <row r="9209" spans="2:6">
      <c r="B9209" s="40">
        <v>43292</v>
      </c>
      <c r="C9209" s="33" t="s">
        <v>38</v>
      </c>
      <c r="D9209" s="33">
        <v>41</v>
      </c>
      <c r="E9209" s="33">
        <v>0.9913883</v>
      </c>
      <c r="F9209" s="33">
        <v>0.99065919999999996</v>
      </c>
    </row>
    <row r="9210" spans="2:6">
      <c r="B9210" s="40">
        <v>43292</v>
      </c>
      <c r="C9210" s="33" t="s">
        <v>38</v>
      </c>
      <c r="D9210" s="33">
        <v>42</v>
      </c>
      <c r="E9210" s="33">
        <v>0.99132900000000002</v>
      </c>
      <c r="F9210" s="33">
        <v>0.99065159999999997</v>
      </c>
    </row>
    <row r="9211" spans="2:6">
      <c r="B9211" s="40">
        <v>43292</v>
      </c>
      <c r="C9211" s="33" t="s">
        <v>38</v>
      </c>
      <c r="D9211" s="33">
        <v>43</v>
      </c>
      <c r="E9211" s="33">
        <v>0.99116409999999999</v>
      </c>
      <c r="F9211" s="33">
        <v>0.99045519999999998</v>
      </c>
    </row>
    <row r="9212" spans="2:6">
      <c r="B9212" s="40">
        <v>43292</v>
      </c>
      <c r="C9212" s="33" t="s">
        <v>38</v>
      </c>
      <c r="D9212" s="33">
        <v>44</v>
      </c>
      <c r="E9212" s="33">
        <v>0.99106209999999995</v>
      </c>
      <c r="F9212" s="33">
        <v>0.99047799999999997</v>
      </c>
    </row>
    <row r="9213" spans="2:6">
      <c r="B9213" s="40">
        <v>43292</v>
      </c>
      <c r="C9213" s="33" t="s">
        <v>38</v>
      </c>
      <c r="D9213" s="33">
        <v>45</v>
      </c>
      <c r="E9213" s="33">
        <v>0.99084240000000001</v>
      </c>
      <c r="F9213" s="33">
        <v>0.99029750000000005</v>
      </c>
    </row>
    <row r="9214" spans="2:6">
      <c r="B9214" s="40">
        <v>43292</v>
      </c>
      <c r="C9214" s="33" t="s">
        <v>38</v>
      </c>
      <c r="D9214" s="33">
        <v>46</v>
      </c>
      <c r="E9214" s="33">
        <v>0.99059039999999998</v>
      </c>
      <c r="F9214" s="33">
        <v>0.99003960000000002</v>
      </c>
    </row>
    <row r="9215" spans="2:6">
      <c r="B9215" s="40">
        <v>43292</v>
      </c>
      <c r="C9215" s="33" t="s">
        <v>38</v>
      </c>
      <c r="D9215" s="33">
        <v>47</v>
      </c>
      <c r="E9215" s="33">
        <v>0.9898093</v>
      </c>
      <c r="F9215" s="33">
        <v>0.98956500000000003</v>
      </c>
    </row>
    <row r="9216" spans="2:6">
      <c r="B9216" s="40">
        <v>43292</v>
      </c>
      <c r="C9216" s="33" t="s">
        <v>38</v>
      </c>
      <c r="D9216" s="33">
        <v>48</v>
      </c>
      <c r="E9216" s="33">
        <v>0.98902440000000003</v>
      </c>
      <c r="F9216" s="33">
        <v>0.98908260000000003</v>
      </c>
    </row>
    <row r="9217" spans="2:6">
      <c r="B9217" s="40">
        <v>43293</v>
      </c>
      <c r="C9217" s="33" t="s">
        <v>38</v>
      </c>
      <c r="D9217" s="33">
        <v>1</v>
      </c>
      <c r="E9217" s="33">
        <v>0.98895770000000005</v>
      </c>
      <c r="F9217" s="33">
        <v>0.98915730000000002</v>
      </c>
    </row>
    <row r="9218" spans="2:6">
      <c r="B9218" s="40">
        <v>43293</v>
      </c>
      <c r="C9218" s="33" t="s">
        <v>38</v>
      </c>
      <c r="D9218" s="33">
        <v>2</v>
      </c>
      <c r="E9218" s="33">
        <v>0.98850550000000004</v>
      </c>
      <c r="F9218" s="33">
        <v>0.98893260000000005</v>
      </c>
    </row>
    <row r="9219" spans="2:6">
      <c r="B9219" s="40">
        <v>43293</v>
      </c>
      <c r="C9219" s="33" t="s">
        <v>38</v>
      </c>
      <c r="D9219" s="33">
        <v>3</v>
      </c>
      <c r="E9219" s="33">
        <v>0.98846069999999997</v>
      </c>
      <c r="F9219" s="33">
        <v>0.98892579999999997</v>
      </c>
    </row>
    <row r="9220" spans="2:6">
      <c r="B9220" s="40">
        <v>43293</v>
      </c>
      <c r="C9220" s="33" t="s">
        <v>38</v>
      </c>
      <c r="D9220" s="33">
        <v>4</v>
      </c>
      <c r="E9220" s="33">
        <v>0.98841239999999997</v>
      </c>
      <c r="F9220" s="33">
        <v>0.98884329999999998</v>
      </c>
    </row>
    <row r="9221" spans="2:6">
      <c r="B9221" s="40">
        <v>43293</v>
      </c>
      <c r="C9221" s="33" t="s">
        <v>38</v>
      </c>
      <c r="D9221" s="33">
        <v>5</v>
      </c>
      <c r="E9221" s="33">
        <v>0.98898730000000001</v>
      </c>
      <c r="F9221" s="33">
        <v>0.98923380000000005</v>
      </c>
    </row>
    <row r="9222" spans="2:6">
      <c r="B9222" s="40">
        <v>43293</v>
      </c>
      <c r="C9222" s="33" t="s">
        <v>38</v>
      </c>
      <c r="D9222" s="33">
        <v>6</v>
      </c>
      <c r="E9222" s="33">
        <v>0.98870219999999998</v>
      </c>
      <c r="F9222" s="33">
        <v>0.9889926</v>
      </c>
    </row>
    <row r="9223" spans="2:6">
      <c r="B9223" s="40">
        <v>43293</v>
      </c>
      <c r="C9223" s="33" t="s">
        <v>38</v>
      </c>
      <c r="D9223" s="33">
        <v>7</v>
      </c>
      <c r="E9223" s="33">
        <v>0.9886549</v>
      </c>
      <c r="F9223" s="33">
        <v>0.98899870000000001</v>
      </c>
    </row>
    <row r="9224" spans="2:6">
      <c r="B9224" s="40">
        <v>43293</v>
      </c>
      <c r="C9224" s="33" t="s">
        <v>38</v>
      </c>
      <c r="D9224" s="33">
        <v>8</v>
      </c>
      <c r="E9224" s="33">
        <v>0.98890489999999998</v>
      </c>
      <c r="F9224" s="33">
        <v>0.98920280000000005</v>
      </c>
    </row>
    <row r="9225" spans="2:6">
      <c r="B9225" s="40">
        <v>43293</v>
      </c>
      <c r="C9225" s="33" t="s">
        <v>38</v>
      </c>
      <c r="D9225" s="33">
        <v>9</v>
      </c>
      <c r="E9225" s="33">
        <v>0.98879189999999995</v>
      </c>
      <c r="F9225" s="33">
        <v>0.98899930000000003</v>
      </c>
    </row>
    <row r="9226" spans="2:6">
      <c r="B9226" s="40">
        <v>43293</v>
      </c>
      <c r="C9226" s="33" t="s">
        <v>38</v>
      </c>
      <c r="D9226" s="33">
        <v>10</v>
      </c>
      <c r="E9226" s="33">
        <v>0.98839109999999997</v>
      </c>
      <c r="F9226" s="33">
        <v>0.98860130000000002</v>
      </c>
    </row>
    <row r="9227" spans="2:6">
      <c r="B9227" s="40">
        <v>43293</v>
      </c>
      <c r="C9227" s="33" t="s">
        <v>38</v>
      </c>
      <c r="D9227" s="33">
        <v>11</v>
      </c>
      <c r="E9227" s="33">
        <v>0.98842719999999995</v>
      </c>
      <c r="F9227" s="33">
        <v>0.98862870000000003</v>
      </c>
    </row>
    <row r="9228" spans="2:6">
      <c r="B9228" s="40">
        <v>43293</v>
      </c>
      <c r="C9228" s="33" t="s">
        <v>38</v>
      </c>
      <c r="D9228" s="33">
        <v>12</v>
      </c>
      <c r="E9228" s="33">
        <v>0.98878149999999998</v>
      </c>
      <c r="F9228" s="33">
        <v>0.98879729999999999</v>
      </c>
    </row>
    <row r="9229" spans="2:6">
      <c r="B9229" s="40">
        <v>43293</v>
      </c>
      <c r="C9229" s="33" t="s">
        <v>38</v>
      </c>
      <c r="D9229" s="33">
        <v>13</v>
      </c>
      <c r="E9229" s="33">
        <v>0.98924009999999996</v>
      </c>
      <c r="F9229" s="33">
        <v>0.98891600000000002</v>
      </c>
    </row>
    <row r="9230" spans="2:6">
      <c r="B9230" s="40">
        <v>43293</v>
      </c>
      <c r="C9230" s="33" t="s">
        <v>38</v>
      </c>
      <c r="D9230" s="33">
        <v>14</v>
      </c>
      <c r="E9230" s="33">
        <v>0.98969720000000005</v>
      </c>
      <c r="F9230" s="33">
        <v>0.98905330000000002</v>
      </c>
    </row>
    <row r="9231" spans="2:6">
      <c r="B9231" s="40">
        <v>43293</v>
      </c>
      <c r="C9231" s="33" t="s">
        <v>38</v>
      </c>
      <c r="D9231" s="33">
        <v>15</v>
      </c>
      <c r="E9231" s="33">
        <v>0.9898728</v>
      </c>
      <c r="F9231" s="33">
        <v>0.9889561</v>
      </c>
    </row>
    <row r="9232" spans="2:6">
      <c r="B9232" s="40">
        <v>43293</v>
      </c>
      <c r="C9232" s="33" t="s">
        <v>38</v>
      </c>
      <c r="D9232" s="33">
        <v>16</v>
      </c>
      <c r="E9232" s="33">
        <v>0.9902493</v>
      </c>
      <c r="F9232" s="33">
        <v>0.98928229999999995</v>
      </c>
    </row>
    <row r="9233" spans="2:6">
      <c r="B9233" s="40">
        <v>43293</v>
      </c>
      <c r="C9233" s="33" t="s">
        <v>38</v>
      </c>
      <c r="D9233" s="33">
        <v>17</v>
      </c>
      <c r="E9233" s="33">
        <v>0.99024250000000003</v>
      </c>
      <c r="F9233" s="33">
        <v>0.98921760000000003</v>
      </c>
    </row>
    <row r="9234" spans="2:6">
      <c r="B9234" s="40">
        <v>43293</v>
      </c>
      <c r="C9234" s="33" t="s">
        <v>38</v>
      </c>
      <c r="D9234" s="33">
        <v>18</v>
      </c>
      <c r="E9234" s="33">
        <v>0.9904271</v>
      </c>
      <c r="F9234" s="33">
        <v>0.98936679999999999</v>
      </c>
    </row>
    <row r="9235" spans="2:6">
      <c r="B9235" s="40">
        <v>43293</v>
      </c>
      <c r="C9235" s="33" t="s">
        <v>38</v>
      </c>
      <c r="D9235" s="33">
        <v>19</v>
      </c>
      <c r="E9235" s="33">
        <v>0.99007979999999995</v>
      </c>
      <c r="F9235" s="33">
        <v>0.98920799999999998</v>
      </c>
    </row>
    <row r="9236" spans="2:6">
      <c r="B9236" s="40">
        <v>43293</v>
      </c>
      <c r="C9236" s="33" t="s">
        <v>38</v>
      </c>
      <c r="D9236" s="33">
        <v>20</v>
      </c>
      <c r="E9236" s="33">
        <v>0.98979329999999999</v>
      </c>
      <c r="F9236" s="33">
        <v>0.98908929999999995</v>
      </c>
    </row>
    <row r="9237" spans="2:6">
      <c r="B9237" s="40">
        <v>43293</v>
      </c>
      <c r="C9237" s="33" t="s">
        <v>38</v>
      </c>
      <c r="D9237" s="33">
        <v>21</v>
      </c>
      <c r="E9237" s="33">
        <v>0.98957609999999996</v>
      </c>
      <c r="F9237" s="33">
        <v>0.98879740000000005</v>
      </c>
    </row>
    <row r="9238" spans="2:6">
      <c r="B9238" s="40">
        <v>43293</v>
      </c>
      <c r="C9238" s="33" t="s">
        <v>38</v>
      </c>
      <c r="D9238" s="33">
        <v>22</v>
      </c>
      <c r="E9238" s="33">
        <v>0.98955990000000005</v>
      </c>
      <c r="F9238" s="33">
        <v>0.98858749999999995</v>
      </c>
    </row>
    <row r="9239" spans="2:6">
      <c r="B9239" s="40">
        <v>43293</v>
      </c>
      <c r="C9239" s="33" t="s">
        <v>38</v>
      </c>
      <c r="D9239" s="33">
        <v>23</v>
      </c>
      <c r="E9239" s="33">
        <v>0.9895524</v>
      </c>
      <c r="F9239" s="33">
        <v>0.98854520000000001</v>
      </c>
    </row>
    <row r="9240" spans="2:6">
      <c r="B9240" s="40">
        <v>43293</v>
      </c>
      <c r="C9240" s="33" t="s">
        <v>38</v>
      </c>
      <c r="D9240" s="33">
        <v>24</v>
      </c>
      <c r="E9240" s="33">
        <v>0.98962190000000005</v>
      </c>
      <c r="F9240" s="33">
        <v>0.98846460000000003</v>
      </c>
    </row>
    <row r="9241" spans="2:6">
      <c r="B9241" s="40">
        <v>43293</v>
      </c>
      <c r="C9241" s="33" t="s">
        <v>38</v>
      </c>
      <c r="D9241" s="33">
        <v>25</v>
      </c>
      <c r="E9241" s="33">
        <v>0.98939509999999997</v>
      </c>
      <c r="F9241" s="33">
        <v>0.98836250000000003</v>
      </c>
    </row>
    <row r="9242" spans="2:6">
      <c r="B9242" s="40">
        <v>43293</v>
      </c>
      <c r="C9242" s="33" t="s">
        <v>38</v>
      </c>
      <c r="D9242" s="33">
        <v>26</v>
      </c>
      <c r="E9242" s="33">
        <v>0.98917029999999995</v>
      </c>
      <c r="F9242" s="33">
        <v>0.98812730000000004</v>
      </c>
    </row>
    <row r="9243" spans="2:6">
      <c r="B9243" s="40">
        <v>43293</v>
      </c>
      <c r="C9243" s="33" t="s">
        <v>38</v>
      </c>
      <c r="D9243" s="33">
        <v>27</v>
      </c>
      <c r="E9243" s="33">
        <v>0.98934809999999995</v>
      </c>
      <c r="F9243" s="33">
        <v>0.98824889999999999</v>
      </c>
    </row>
    <row r="9244" spans="2:6">
      <c r="B9244" s="40">
        <v>43293</v>
      </c>
      <c r="C9244" s="33" t="s">
        <v>38</v>
      </c>
      <c r="D9244" s="33">
        <v>28</v>
      </c>
      <c r="E9244" s="33">
        <v>0.98965369999999997</v>
      </c>
      <c r="F9244" s="33">
        <v>0.98858880000000005</v>
      </c>
    </row>
    <row r="9245" spans="2:6">
      <c r="B9245" s="40">
        <v>43293</v>
      </c>
      <c r="C9245" s="33" t="s">
        <v>38</v>
      </c>
      <c r="D9245" s="33">
        <v>29</v>
      </c>
      <c r="E9245" s="33">
        <v>0.98965709999999996</v>
      </c>
      <c r="F9245" s="33">
        <v>0.9886199</v>
      </c>
    </row>
    <row r="9246" spans="2:6">
      <c r="B9246" s="40">
        <v>43293</v>
      </c>
      <c r="C9246" s="33" t="s">
        <v>38</v>
      </c>
      <c r="D9246" s="33">
        <v>30</v>
      </c>
      <c r="E9246" s="33">
        <v>0.98928139999999998</v>
      </c>
      <c r="F9246" s="33">
        <v>0.98825790000000002</v>
      </c>
    </row>
    <row r="9247" spans="2:6">
      <c r="B9247" s="40">
        <v>43293</v>
      </c>
      <c r="C9247" s="33" t="s">
        <v>38</v>
      </c>
      <c r="D9247" s="33">
        <v>31</v>
      </c>
      <c r="E9247" s="33">
        <v>0.98940799999999995</v>
      </c>
      <c r="F9247" s="33">
        <v>0.98841829999999997</v>
      </c>
    </row>
    <row r="9248" spans="2:6">
      <c r="B9248" s="40">
        <v>43293</v>
      </c>
      <c r="C9248" s="33" t="s">
        <v>38</v>
      </c>
      <c r="D9248" s="33">
        <v>32</v>
      </c>
      <c r="E9248" s="33">
        <v>0.98947929999999995</v>
      </c>
      <c r="F9248" s="33">
        <v>0.98841579999999996</v>
      </c>
    </row>
    <row r="9249" spans="2:6">
      <c r="B9249" s="40">
        <v>43293</v>
      </c>
      <c r="C9249" s="33" t="s">
        <v>38</v>
      </c>
      <c r="D9249" s="33">
        <v>33</v>
      </c>
      <c r="E9249" s="33">
        <v>0.98994769999999999</v>
      </c>
      <c r="F9249" s="33">
        <v>0.98885769999999995</v>
      </c>
    </row>
    <row r="9250" spans="2:6">
      <c r="B9250" s="40">
        <v>43293</v>
      </c>
      <c r="C9250" s="33" t="s">
        <v>38</v>
      </c>
      <c r="D9250" s="33">
        <v>34</v>
      </c>
      <c r="E9250" s="33">
        <v>0.99035479999999998</v>
      </c>
      <c r="F9250" s="33">
        <v>0.98934420000000001</v>
      </c>
    </row>
    <row r="9251" spans="2:6">
      <c r="B9251" s="40">
        <v>43293</v>
      </c>
      <c r="C9251" s="33" t="s">
        <v>38</v>
      </c>
      <c r="D9251" s="33">
        <v>35</v>
      </c>
      <c r="E9251" s="33">
        <v>0.99045280000000002</v>
      </c>
      <c r="F9251" s="33">
        <v>0.98935189999999995</v>
      </c>
    </row>
    <row r="9252" spans="2:6">
      <c r="B9252" s="40">
        <v>43293</v>
      </c>
      <c r="C9252" s="33" t="s">
        <v>38</v>
      </c>
      <c r="D9252" s="33">
        <v>36</v>
      </c>
      <c r="E9252" s="33">
        <v>0.99071370000000003</v>
      </c>
      <c r="F9252" s="33">
        <v>0.98953539999999995</v>
      </c>
    </row>
    <row r="9253" spans="2:6">
      <c r="B9253" s="40">
        <v>43293</v>
      </c>
      <c r="C9253" s="33" t="s">
        <v>38</v>
      </c>
      <c r="D9253" s="33">
        <v>37</v>
      </c>
      <c r="E9253" s="33">
        <v>0.99070420000000003</v>
      </c>
      <c r="F9253" s="33">
        <v>0.98943970000000003</v>
      </c>
    </row>
    <row r="9254" spans="2:6">
      <c r="B9254" s="40">
        <v>43293</v>
      </c>
      <c r="C9254" s="33" t="s">
        <v>38</v>
      </c>
      <c r="D9254" s="33">
        <v>38</v>
      </c>
      <c r="E9254" s="33">
        <v>0.99099599999999999</v>
      </c>
      <c r="F9254" s="33">
        <v>0.98967499999999997</v>
      </c>
    </row>
    <row r="9255" spans="2:6">
      <c r="B9255" s="40">
        <v>43293</v>
      </c>
      <c r="C9255" s="33" t="s">
        <v>38</v>
      </c>
      <c r="D9255" s="33">
        <v>39</v>
      </c>
      <c r="E9255" s="33">
        <v>0.99105690000000002</v>
      </c>
      <c r="F9255" s="33">
        <v>0.98974819999999997</v>
      </c>
    </row>
    <row r="9256" spans="2:6">
      <c r="B9256" s="40">
        <v>43293</v>
      </c>
      <c r="C9256" s="33" t="s">
        <v>38</v>
      </c>
      <c r="D9256" s="33">
        <v>40</v>
      </c>
      <c r="E9256" s="33">
        <v>0.99114029999999997</v>
      </c>
      <c r="F9256" s="33">
        <v>0.98983189999999999</v>
      </c>
    </row>
    <row r="9257" spans="2:6">
      <c r="B9257" s="40">
        <v>43293</v>
      </c>
      <c r="C9257" s="33" t="s">
        <v>38</v>
      </c>
      <c r="D9257" s="33">
        <v>41</v>
      </c>
      <c r="E9257" s="33">
        <v>0.99105379999999998</v>
      </c>
      <c r="F9257" s="33">
        <v>0.98972020000000005</v>
      </c>
    </row>
    <row r="9258" spans="2:6">
      <c r="B9258" s="40">
        <v>43293</v>
      </c>
      <c r="C9258" s="33" t="s">
        <v>38</v>
      </c>
      <c r="D9258" s="33">
        <v>42</v>
      </c>
      <c r="E9258" s="33">
        <v>0.99103969999999997</v>
      </c>
      <c r="F9258" s="33">
        <v>0.98970970000000003</v>
      </c>
    </row>
    <row r="9259" spans="2:6">
      <c r="B9259" s="40">
        <v>43293</v>
      </c>
      <c r="C9259" s="33" t="s">
        <v>38</v>
      </c>
      <c r="D9259" s="33">
        <v>43</v>
      </c>
      <c r="E9259" s="33">
        <v>0.99092139999999995</v>
      </c>
      <c r="F9259" s="33">
        <v>0.98961279999999996</v>
      </c>
    </row>
    <row r="9260" spans="2:6">
      <c r="B9260" s="40">
        <v>43293</v>
      </c>
      <c r="C9260" s="33" t="s">
        <v>38</v>
      </c>
      <c r="D9260" s="33">
        <v>44</v>
      </c>
      <c r="E9260" s="33">
        <v>0.99086269999999999</v>
      </c>
      <c r="F9260" s="33">
        <v>0.98958749999999995</v>
      </c>
    </row>
    <row r="9261" spans="2:6">
      <c r="B9261" s="40">
        <v>43293</v>
      </c>
      <c r="C9261" s="33" t="s">
        <v>38</v>
      </c>
      <c r="D9261" s="33">
        <v>45</v>
      </c>
      <c r="E9261" s="33">
        <v>0.99067070000000002</v>
      </c>
      <c r="F9261" s="33">
        <v>0.98940859999999997</v>
      </c>
    </row>
    <row r="9262" spans="2:6">
      <c r="B9262" s="40">
        <v>43293</v>
      </c>
      <c r="C9262" s="33" t="s">
        <v>38</v>
      </c>
      <c r="D9262" s="33">
        <v>46</v>
      </c>
      <c r="E9262" s="33">
        <v>0.99019400000000002</v>
      </c>
      <c r="F9262" s="33">
        <v>0.98915580000000003</v>
      </c>
    </row>
    <row r="9263" spans="2:6">
      <c r="B9263" s="40">
        <v>43293</v>
      </c>
      <c r="C9263" s="33" t="s">
        <v>38</v>
      </c>
      <c r="D9263" s="33">
        <v>47</v>
      </c>
      <c r="E9263" s="33">
        <v>0.98976299999999995</v>
      </c>
      <c r="F9263" s="33">
        <v>0.9889289</v>
      </c>
    </row>
    <row r="9264" spans="2:6">
      <c r="B9264" s="40">
        <v>43293</v>
      </c>
      <c r="C9264" s="33" t="s">
        <v>38</v>
      </c>
      <c r="D9264" s="33">
        <v>48</v>
      </c>
      <c r="E9264" s="33">
        <v>0.98914089999999999</v>
      </c>
      <c r="F9264" s="33">
        <v>0.98844690000000002</v>
      </c>
    </row>
    <row r="9265" spans="2:6">
      <c r="B9265" s="40">
        <v>43294</v>
      </c>
      <c r="C9265" s="33" t="s">
        <v>38</v>
      </c>
      <c r="D9265" s="33">
        <v>1</v>
      </c>
      <c r="E9265" s="33">
        <v>0.98809519999999995</v>
      </c>
      <c r="F9265" s="33">
        <v>0.98755459999999995</v>
      </c>
    </row>
    <row r="9266" spans="2:6">
      <c r="B9266" s="40">
        <v>43294</v>
      </c>
      <c r="C9266" s="33" t="s">
        <v>38</v>
      </c>
      <c r="D9266" s="33">
        <v>2</v>
      </c>
      <c r="E9266" s="33">
        <v>0.98905679999999996</v>
      </c>
      <c r="F9266" s="33">
        <v>0.98858919999999995</v>
      </c>
    </row>
    <row r="9267" spans="2:6">
      <c r="B9267" s="40">
        <v>43294</v>
      </c>
      <c r="C9267" s="33" t="s">
        <v>38</v>
      </c>
      <c r="D9267" s="33">
        <v>3</v>
      </c>
      <c r="E9267" s="33">
        <v>0.9889211</v>
      </c>
      <c r="F9267" s="33">
        <v>0.98847910000000005</v>
      </c>
    </row>
    <row r="9268" spans="2:6">
      <c r="B9268" s="40">
        <v>43294</v>
      </c>
      <c r="C9268" s="33" t="s">
        <v>38</v>
      </c>
      <c r="D9268" s="33">
        <v>4</v>
      </c>
      <c r="E9268" s="33">
        <v>0.9890639</v>
      </c>
      <c r="F9268" s="33">
        <v>0.98864719999999995</v>
      </c>
    </row>
    <row r="9269" spans="2:6">
      <c r="B9269" s="40">
        <v>43294</v>
      </c>
      <c r="C9269" s="33" t="s">
        <v>38</v>
      </c>
      <c r="D9269" s="33">
        <v>5</v>
      </c>
      <c r="E9269" s="33">
        <v>0.98850859999999996</v>
      </c>
      <c r="F9269" s="33">
        <v>0.98809840000000004</v>
      </c>
    </row>
    <row r="9270" spans="2:6">
      <c r="B9270" s="40">
        <v>43294</v>
      </c>
      <c r="C9270" s="33" t="s">
        <v>38</v>
      </c>
      <c r="D9270" s="33">
        <v>6</v>
      </c>
      <c r="E9270" s="33">
        <v>0.98833740000000003</v>
      </c>
      <c r="F9270" s="33">
        <v>0.98792550000000001</v>
      </c>
    </row>
    <row r="9271" spans="2:6">
      <c r="B9271" s="40">
        <v>43294</v>
      </c>
      <c r="C9271" s="33" t="s">
        <v>38</v>
      </c>
      <c r="D9271" s="33">
        <v>7</v>
      </c>
      <c r="E9271" s="33">
        <v>0.98843499999999995</v>
      </c>
      <c r="F9271" s="33">
        <v>0.98788520000000002</v>
      </c>
    </row>
    <row r="9272" spans="2:6">
      <c r="B9272" s="40">
        <v>43294</v>
      </c>
      <c r="C9272" s="33" t="s">
        <v>38</v>
      </c>
      <c r="D9272" s="33">
        <v>8</v>
      </c>
      <c r="E9272" s="33">
        <v>0.98837200000000003</v>
      </c>
      <c r="F9272" s="33">
        <v>0.98779019999999995</v>
      </c>
    </row>
    <row r="9273" spans="2:6">
      <c r="B9273" s="40">
        <v>43294</v>
      </c>
      <c r="C9273" s="33" t="s">
        <v>38</v>
      </c>
      <c r="D9273" s="33">
        <v>9</v>
      </c>
      <c r="E9273" s="33">
        <v>0.9883942</v>
      </c>
      <c r="F9273" s="33">
        <v>0.98781629999999998</v>
      </c>
    </row>
    <row r="9274" spans="2:6">
      <c r="B9274" s="40">
        <v>43294</v>
      </c>
      <c r="C9274" s="33" t="s">
        <v>38</v>
      </c>
      <c r="D9274" s="33">
        <v>10</v>
      </c>
      <c r="E9274" s="33">
        <v>0.98828369999999999</v>
      </c>
      <c r="F9274" s="33">
        <v>0.98782210000000004</v>
      </c>
    </row>
    <row r="9275" spans="2:6">
      <c r="B9275" s="40">
        <v>43294</v>
      </c>
      <c r="C9275" s="33" t="s">
        <v>38</v>
      </c>
      <c r="D9275" s="33">
        <v>11</v>
      </c>
      <c r="E9275" s="33">
        <v>0.98875230000000003</v>
      </c>
      <c r="F9275" s="33">
        <v>0.98826720000000001</v>
      </c>
    </row>
    <row r="9276" spans="2:6">
      <c r="B9276" s="40">
        <v>43294</v>
      </c>
      <c r="C9276" s="33" t="s">
        <v>38</v>
      </c>
      <c r="D9276" s="33">
        <v>12</v>
      </c>
      <c r="E9276" s="33">
        <v>0.98893869999999995</v>
      </c>
      <c r="F9276" s="33">
        <v>0.98838479999999995</v>
      </c>
    </row>
    <row r="9277" spans="2:6">
      <c r="B9277" s="40">
        <v>43294</v>
      </c>
      <c r="C9277" s="33" t="s">
        <v>38</v>
      </c>
      <c r="D9277" s="33">
        <v>13</v>
      </c>
      <c r="E9277" s="33">
        <v>0.98913600000000002</v>
      </c>
      <c r="F9277" s="33">
        <v>0.98857329999999999</v>
      </c>
    </row>
    <row r="9278" spans="2:6">
      <c r="B9278" s="40">
        <v>43294</v>
      </c>
      <c r="C9278" s="33" t="s">
        <v>38</v>
      </c>
      <c r="D9278" s="33">
        <v>14</v>
      </c>
      <c r="E9278" s="33">
        <v>0.98971529999999996</v>
      </c>
      <c r="F9278" s="33">
        <v>0.9888844</v>
      </c>
    </row>
    <row r="9279" spans="2:6">
      <c r="B9279" s="40">
        <v>43294</v>
      </c>
      <c r="C9279" s="33" t="s">
        <v>38</v>
      </c>
      <c r="D9279" s="33">
        <v>15</v>
      </c>
      <c r="E9279" s="33">
        <v>0.99006190000000005</v>
      </c>
      <c r="F9279" s="33">
        <v>0.98900250000000001</v>
      </c>
    </row>
    <row r="9280" spans="2:6">
      <c r="B9280" s="40">
        <v>43294</v>
      </c>
      <c r="C9280" s="33" t="s">
        <v>38</v>
      </c>
      <c r="D9280" s="33">
        <v>16</v>
      </c>
      <c r="E9280" s="33">
        <v>0.99039379999999999</v>
      </c>
      <c r="F9280" s="33">
        <v>0.98916119999999996</v>
      </c>
    </row>
    <row r="9281" spans="2:6">
      <c r="B9281" s="40">
        <v>43294</v>
      </c>
      <c r="C9281" s="33" t="s">
        <v>38</v>
      </c>
      <c r="D9281" s="33">
        <v>17</v>
      </c>
      <c r="E9281" s="33">
        <v>0.99055280000000001</v>
      </c>
      <c r="F9281" s="33">
        <v>0.98937819999999999</v>
      </c>
    </row>
    <row r="9282" spans="2:6">
      <c r="B9282" s="40">
        <v>43294</v>
      </c>
      <c r="C9282" s="33" t="s">
        <v>38</v>
      </c>
      <c r="D9282" s="33">
        <v>18</v>
      </c>
      <c r="E9282" s="33">
        <v>0.99070190000000002</v>
      </c>
      <c r="F9282" s="33">
        <v>0.98962709999999998</v>
      </c>
    </row>
    <row r="9283" spans="2:6">
      <c r="B9283" s="40">
        <v>43294</v>
      </c>
      <c r="C9283" s="33" t="s">
        <v>38</v>
      </c>
      <c r="D9283" s="33">
        <v>19</v>
      </c>
      <c r="E9283" s="33">
        <v>0.99037019999999998</v>
      </c>
      <c r="F9283" s="33">
        <v>0.98947280000000004</v>
      </c>
    </row>
    <row r="9284" spans="2:6">
      <c r="B9284" s="40">
        <v>43294</v>
      </c>
      <c r="C9284" s="33" t="s">
        <v>38</v>
      </c>
      <c r="D9284" s="33">
        <v>20</v>
      </c>
      <c r="E9284" s="33">
        <v>0.99017480000000002</v>
      </c>
      <c r="F9284" s="33">
        <v>0.98935779999999995</v>
      </c>
    </row>
    <row r="9285" spans="2:6">
      <c r="B9285" s="40">
        <v>43294</v>
      </c>
      <c r="C9285" s="33" t="s">
        <v>38</v>
      </c>
      <c r="D9285" s="33">
        <v>21</v>
      </c>
      <c r="E9285" s="33">
        <v>0.98958100000000004</v>
      </c>
      <c r="F9285" s="33">
        <v>0.98872550000000003</v>
      </c>
    </row>
    <row r="9286" spans="2:6">
      <c r="B9286" s="40">
        <v>43294</v>
      </c>
      <c r="C9286" s="33" t="s">
        <v>38</v>
      </c>
      <c r="D9286" s="33">
        <v>22</v>
      </c>
      <c r="E9286" s="33">
        <v>0.98954880000000001</v>
      </c>
      <c r="F9286" s="33">
        <v>0.98866039999999999</v>
      </c>
    </row>
    <row r="9287" spans="2:6">
      <c r="B9287" s="40">
        <v>43294</v>
      </c>
      <c r="C9287" s="33" t="s">
        <v>38</v>
      </c>
      <c r="D9287" s="33">
        <v>23</v>
      </c>
      <c r="E9287" s="33">
        <v>0.98910779999999998</v>
      </c>
      <c r="F9287" s="33">
        <v>0.98812049999999996</v>
      </c>
    </row>
    <row r="9288" spans="2:6">
      <c r="B9288" s="40">
        <v>43294</v>
      </c>
      <c r="C9288" s="33" t="s">
        <v>38</v>
      </c>
      <c r="D9288" s="33">
        <v>24</v>
      </c>
      <c r="E9288" s="33">
        <v>0.98912730000000004</v>
      </c>
      <c r="F9288" s="33">
        <v>0.98807809999999996</v>
      </c>
    </row>
    <row r="9289" spans="2:6">
      <c r="B9289" s="40">
        <v>43294</v>
      </c>
      <c r="C9289" s="33" t="s">
        <v>38</v>
      </c>
      <c r="D9289" s="33">
        <v>25</v>
      </c>
      <c r="E9289" s="33">
        <v>0.98941610000000002</v>
      </c>
      <c r="F9289" s="33">
        <v>0.98839339999999998</v>
      </c>
    </row>
    <row r="9290" spans="2:6">
      <c r="B9290" s="40">
        <v>43294</v>
      </c>
      <c r="C9290" s="33" t="s">
        <v>38</v>
      </c>
      <c r="D9290" s="33">
        <v>26</v>
      </c>
      <c r="E9290" s="33">
        <v>0.98946400000000001</v>
      </c>
      <c r="F9290" s="33">
        <v>0.98852390000000001</v>
      </c>
    </row>
    <row r="9291" spans="2:6">
      <c r="B9291" s="40">
        <v>43294</v>
      </c>
      <c r="C9291" s="33" t="s">
        <v>38</v>
      </c>
      <c r="D9291" s="33">
        <v>27</v>
      </c>
      <c r="E9291" s="33">
        <v>0.98899780000000004</v>
      </c>
      <c r="F9291" s="33">
        <v>0.9880215</v>
      </c>
    </row>
    <row r="9292" spans="2:6">
      <c r="B9292" s="40">
        <v>43294</v>
      </c>
      <c r="C9292" s="33" t="s">
        <v>38</v>
      </c>
      <c r="D9292" s="33">
        <v>28</v>
      </c>
      <c r="E9292" s="33">
        <v>0.98920090000000005</v>
      </c>
      <c r="F9292" s="33">
        <v>0.98809380000000002</v>
      </c>
    </row>
    <row r="9293" spans="2:6">
      <c r="B9293" s="40">
        <v>43294</v>
      </c>
      <c r="C9293" s="33" t="s">
        <v>38</v>
      </c>
      <c r="D9293" s="33">
        <v>29</v>
      </c>
      <c r="E9293" s="33">
        <v>0.98917140000000003</v>
      </c>
      <c r="F9293" s="33">
        <v>0.98792400000000002</v>
      </c>
    </row>
    <row r="9294" spans="2:6">
      <c r="B9294" s="40">
        <v>43294</v>
      </c>
      <c r="C9294" s="33" t="s">
        <v>38</v>
      </c>
      <c r="D9294" s="33">
        <v>30</v>
      </c>
      <c r="E9294" s="33">
        <v>0.98908090000000004</v>
      </c>
      <c r="F9294" s="33">
        <v>0.98777340000000002</v>
      </c>
    </row>
    <row r="9295" spans="2:6">
      <c r="B9295" s="40">
        <v>43294</v>
      </c>
      <c r="C9295" s="33" t="s">
        <v>38</v>
      </c>
      <c r="D9295" s="33">
        <v>31</v>
      </c>
      <c r="E9295" s="33">
        <v>0.98908249999999998</v>
      </c>
      <c r="F9295" s="33">
        <v>0.98776719999999996</v>
      </c>
    </row>
    <row r="9296" spans="2:6">
      <c r="B9296" s="40">
        <v>43294</v>
      </c>
      <c r="C9296" s="33" t="s">
        <v>38</v>
      </c>
      <c r="D9296" s="33">
        <v>32</v>
      </c>
      <c r="E9296" s="33">
        <v>0.98909590000000003</v>
      </c>
      <c r="F9296" s="33">
        <v>0.98780610000000002</v>
      </c>
    </row>
    <row r="9297" spans="2:6">
      <c r="B9297" s="40">
        <v>43294</v>
      </c>
      <c r="C9297" s="33" t="s">
        <v>38</v>
      </c>
      <c r="D9297" s="33">
        <v>33</v>
      </c>
      <c r="E9297" s="33">
        <v>0.98898520000000001</v>
      </c>
      <c r="F9297" s="33">
        <v>0.98783949999999998</v>
      </c>
    </row>
    <row r="9298" spans="2:6">
      <c r="B9298" s="40">
        <v>43294</v>
      </c>
      <c r="C9298" s="33" t="s">
        <v>38</v>
      </c>
      <c r="D9298" s="33">
        <v>34</v>
      </c>
      <c r="E9298" s="33">
        <v>0.98965230000000004</v>
      </c>
      <c r="F9298" s="33">
        <v>0.98828800000000006</v>
      </c>
    </row>
    <row r="9299" spans="2:6">
      <c r="B9299" s="40">
        <v>43294</v>
      </c>
      <c r="C9299" s="33" t="s">
        <v>38</v>
      </c>
      <c r="D9299" s="33">
        <v>35</v>
      </c>
      <c r="E9299" s="33">
        <v>0.98993730000000002</v>
      </c>
      <c r="F9299" s="33">
        <v>0.98858380000000001</v>
      </c>
    </row>
    <row r="9300" spans="2:6">
      <c r="B9300" s="40">
        <v>43294</v>
      </c>
      <c r="C9300" s="33" t="s">
        <v>38</v>
      </c>
      <c r="D9300" s="33">
        <v>36</v>
      </c>
      <c r="E9300" s="33">
        <v>0.99010129999999996</v>
      </c>
      <c r="F9300" s="33">
        <v>0.98881269999999999</v>
      </c>
    </row>
    <row r="9301" spans="2:6">
      <c r="B9301" s="40">
        <v>43294</v>
      </c>
      <c r="C9301" s="33" t="s">
        <v>38</v>
      </c>
      <c r="D9301" s="33">
        <v>37</v>
      </c>
      <c r="E9301" s="33">
        <v>0.99039480000000002</v>
      </c>
      <c r="F9301" s="33">
        <v>0.98917909999999998</v>
      </c>
    </row>
    <row r="9302" spans="2:6">
      <c r="B9302" s="40">
        <v>43294</v>
      </c>
      <c r="C9302" s="33" t="s">
        <v>38</v>
      </c>
      <c r="D9302" s="33">
        <v>38</v>
      </c>
      <c r="E9302" s="33">
        <v>0.99051319999999998</v>
      </c>
      <c r="F9302" s="33">
        <v>0.9894191</v>
      </c>
    </row>
    <row r="9303" spans="2:6">
      <c r="B9303" s="40">
        <v>43294</v>
      </c>
      <c r="C9303" s="33" t="s">
        <v>38</v>
      </c>
      <c r="D9303" s="33">
        <v>39</v>
      </c>
      <c r="E9303" s="33">
        <v>0.99037609999999998</v>
      </c>
      <c r="F9303" s="33">
        <v>0.98935740000000005</v>
      </c>
    </row>
    <row r="9304" spans="2:6">
      <c r="B9304" s="40">
        <v>43294</v>
      </c>
      <c r="C9304" s="33" t="s">
        <v>38</v>
      </c>
      <c r="D9304" s="33">
        <v>40</v>
      </c>
      <c r="E9304" s="33">
        <v>0.99048579999999997</v>
      </c>
      <c r="F9304" s="33">
        <v>0.98954450000000005</v>
      </c>
    </row>
    <row r="9305" spans="2:6">
      <c r="B9305" s="40">
        <v>43294</v>
      </c>
      <c r="C9305" s="33" t="s">
        <v>38</v>
      </c>
      <c r="D9305" s="33">
        <v>41</v>
      </c>
      <c r="E9305" s="33">
        <v>0.99049489999999996</v>
      </c>
      <c r="F9305" s="33">
        <v>0.98953049999999998</v>
      </c>
    </row>
    <row r="9306" spans="2:6">
      <c r="B9306" s="40">
        <v>43294</v>
      </c>
      <c r="C9306" s="33" t="s">
        <v>38</v>
      </c>
      <c r="D9306" s="33">
        <v>42</v>
      </c>
      <c r="E9306" s="33">
        <v>0.99061010000000005</v>
      </c>
      <c r="F9306" s="33">
        <v>0.98952989999999996</v>
      </c>
    </row>
    <row r="9307" spans="2:6">
      <c r="B9307" s="40">
        <v>43294</v>
      </c>
      <c r="C9307" s="33" t="s">
        <v>38</v>
      </c>
      <c r="D9307" s="33">
        <v>43</v>
      </c>
      <c r="E9307" s="33">
        <v>0.99052949999999995</v>
      </c>
      <c r="F9307" s="33">
        <v>0.98953780000000002</v>
      </c>
    </row>
    <row r="9308" spans="2:6">
      <c r="B9308" s="40">
        <v>43294</v>
      </c>
      <c r="C9308" s="33" t="s">
        <v>38</v>
      </c>
      <c r="D9308" s="33">
        <v>44</v>
      </c>
      <c r="E9308" s="33">
        <v>0.99052099999999998</v>
      </c>
      <c r="F9308" s="33">
        <v>0.98951339999999999</v>
      </c>
    </row>
    <row r="9309" spans="2:6">
      <c r="B9309" s="40">
        <v>43294</v>
      </c>
      <c r="C9309" s="33" t="s">
        <v>38</v>
      </c>
      <c r="D9309" s="33">
        <v>45</v>
      </c>
      <c r="E9309" s="33">
        <v>0.99013249999999997</v>
      </c>
      <c r="F9309" s="33">
        <v>0.98910759999999998</v>
      </c>
    </row>
    <row r="9310" spans="2:6">
      <c r="B9310" s="40">
        <v>43294</v>
      </c>
      <c r="C9310" s="33" t="s">
        <v>38</v>
      </c>
      <c r="D9310" s="33">
        <v>46</v>
      </c>
      <c r="E9310" s="33">
        <v>0.98970020000000003</v>
      </c>
      <c r="F9310" s="33">
        <v>0.98877040000000005</v>
      </c>
    </row>
    <row r="9311" spans="2:6">
      <c r="B9311" s="40">
        <v>43294</v>
      </c>
      <c r="C9311" s="33" t="s">
        <v>38</v>
      </c>
      <c r="D9311" s="33">
        <v>47</v>
      </c>
      <c r="E9311" s="33">
        <v>0.98940930000000005</v>
      </c>
      <c r="F9311" s="33">
        <v>0.98870990000000003</v>
      </c>
    </row>
    <row r="9312" spans="2:6">
      <c r="B9312" s="40">
        <v>43294</v>
      </c>
      <c r="C9312" s="33" t="s">
        <v>38</v>
      </c>
      <c r="D9312" s="33">
        <v>48</v>
      </c>
      <c r="E9312" s="33">
        <v>0.98902679999999998</v>
      </c>
      <c r="F9312" s="33">
        <v>0.98852660000000003</v>
      </c>
    </row>
    <row r="9313" spans="2:6">
      <c r="B9313" s="40">
        <v>43295</v>
      </c>
      <c r="C9313" s="33" t="s">
        <v>38</v>
      </c>
      <c r="D9313" s="33">
        <v>1</v>
      </c>
      <c r="E9313" s="33">
        <v>0.98847790000000002</v>
      </c>
      <c r="F9313" s="33">
        <v>0.98811459999999995</v>
      </c>
    </row>
    <row r="9314" spans="2:6">
      <c r="B9314" s="40">
        <v>43295</v>
      </c>
      <c r="C9314" s="33" t="s">
        <v>38</v>
      </c>
      <c r="D9314" s="33">
        <v>2</v>
      </c>
      <c r="E9314" s="33">
        <v>0.98807250000000002</v>
      </c>
      <c r="F9314" s="33">
        <v>0.9878323</v>
      </c>
    </row>
    <row r="9315" spans="2:6">
      <c r="B9315" s="40">
        <v>43295</v>
      </c>
      <c r="C9315" s="33" t="s">
        <v>38</v>
      </c>
      <c r="D9315" s="33">
        <v>3</v>
      </c>
      <c r="E9315" s="33">
        <v>0.98754660000000005</v>
      </c>
      <c r="F9315" s="33">
        <v>0.98738760000000003</v>
      </c>
    </row>
    <row r="9316" spans="2:6">
      <c r="B9316" s="40">
        <v>43295</v>
      </c>
      <c r="C9316" s="33" t="s">
        <v>38</v>
      </c>
      <c r="D9316" s="33">
        <v>4</v>
      </c>
      <c r="E9316" s="33">
        <v>0.98709449999999999</v>
      </c>
      <c r="F9316" s="33">
        <v>0.98697440000000003</v>
      </c>
    </row>
    <row r="9317" spans="2:6">
      <c r="B9317" s="40">
        <v>43295</v>
      </c>
      <c r="C9317" s="33" t="s">
        <v>38</v>
      </c>
      <c r="D9317" s="33">
        <v>5</v>
      </c>
      <c r="E9317" s="33">
        <v>0.98734829999999996</v>
      </c>
      <c r="F9317" s="33">
        <v>0.98719900000000005</v>
      </c>
    </row>
    <row r="9318" spans="2:6">
      <c r="B9318" s="40">
        <v>43295</v>
      </c>
      <c r="C9318" s="33" t="s">
        <v>38</v>
      </c>
      <c r="D9318" s="33">
        <v>6</v>
      </c>
      <c r="E9318" s="33">
        <v>0.98761330000000003</v>
      </c>
      <c r="F9318" s="33">
        <v>0.98750150000000003</v>
      </c>
    </row>
    <row r="9319" spans="2:6">
      <c r="B9319" s="40">
        <v>43295</v>
      </c>
      <c r="C9319" s="33" t="s">
        <v>38</v>
      </c>
      <c r="D9319" s="33">
        <v>7</v>
      </c>
      <c r="E9319" s="33">
        <v>0.98761469999999996</v>
      </c>
      <c r="F9319" s="33">
        <v>0.98749739999999997</v>
      </c>
    </row>
    <row r="9320" spans="2:6">
      <c r="B9320" s="40">
        <v>43295</v>
      </c>
      <c r="C9320" s="33" t="s">
        <v>38</v>
      </c>
      <c r="D9320" s="33">
        <v>8</v>
      </c>
      <c r="E9320" s="33">
        <v>0.98725609999999997</v>
      </c>
      <c r="F9320" s="33">
        <v>0.98721970000000003</v>
      </c>
    </row>
    <row r="9321" spans="2:6">
      <c r="B9321" s="40">
        <v>43295</v>
      </c>
      <c r="C9321" s="33" t="s">
        <v>38</v>
      </c>
      <c r="D9321" s="33">
        <v>9</v>
      </c>
      <c r="E9321" s="33">
        <v>0.98705889999999996</v>
      </c>
      <c r="F9321" s="33">
        <v>0.98701779999999995</v>
      </c>
    </row>
    <row r="9322" spans="2:6">
      <c r="B9322" s="40">
        <v>43295</v>
      </c>
      <c r="C9322" s="33" t="s">
        <v>38</v>
      </c>
      <c r="D9322" s="33">
        <v>10</v>
      </c>
      <c r="E9322" s="33">
        <v>0.98705690000000001</v>
      </c>
      <c r="F9322" s="33">
        <v>0.9869367</v>
      </c>
    </row>
    <row r="9323" spans="2:6">
      <c r="B9323" s="40">
        <v>43295</v>
      </c>
      <c r="C9323" s="33" t="s">
        <v>38</v>
      </c>
      <c r="D9323" s="33">
        <v>11</v>
      </c>
      <c r="E9323" s="33">
        <v>0.98744810000000005</v>
      </c>
      <c r="F9323" s="33">
        <v>0.98722370000000004</v>
      </c>
    </row>
    <row r="9324" spans="2:6">
      <c r="B9324" s="40">
        <v>43295</v>
      </c>
      <c r="C9324" s="33" t="s">
        <v>38</v>
      </c>
      <c r="D9324" s="33">
        <v>12</v>
      </c>
      <c r="E9324" s="33">
        <v>0.9876992</v>
      </c>
      <c r="F9324" s="33">
        <v>0.98775760000000001</v>
      </c>
    </row>
    <row r="9325" spans="2:6">
      <c r="B9325" s="40">
        <v>43295</v>
      </c>
      <c r="C9325" s="33" t="s">
        <v>38</v>
      </c>
      <c r="D9325" s="33">
        <v>13</v>
      </c>
      <c r="E9325" s="33">
        <v>0.98724780000000001</v>
      </c>
      <c r="F9325" s="33">
        <v>0.98752830000000003</v>
      </c>
    </row>
    <row r="9326" spans="2:6">
      <c r="B9326" s="40">
        <v>43295</v>
      </c>
      <c r="C9326" s="33" t="s">
        <v>38</v>
      </c>
      <c r="D9326" s="33">
        <v>14</v>
      </c>
      <c r="E9326" s="33">
        <v>0.9874288</v>
      </c>
      <c r="F9326" s="33">
        <v>0.98762470000000002</v>
      </c>
    </row>
    <row r="9327" spans="2:6">
      <c r="B9327" s="40">
        <v>43295</v>
      </c>
      <c r="C9327" s="33" t="s">
        <v>38</v>
      </c>
      <c r="D9327" s="33">
        <v>15</v>
      </c>
      <c r="E9327" s="33">
        <v>0.9879116</v>
      </c>
      <c r="F9327" s="33">
        <v>0.98826749999999997</v>
      </c>
    </row>
    <row r="9328" spans="2:6">
      <c r="B9328" s="40">
        <v>43295</v>
      </c>
      <c r="C9328" s="33" t="s">
        <v>38</v>
      </c>
      <c r="D9328" s="33">
        <v>16</v>
      </c>
      <c r="E9328" s="33">
        <v>0.98849240000000005</v>
      </c>
      <c r="F9328" s="33">
        <v>0.98879919999999999</v>
      </c>
    </row>
    <row r="9329" spans="2:6">
      <c r="B9329" s="40">
        <v>43295</v>
      </c>
      <c r="C9329" s="33" t="s">
        <v>38</v>
      </c>
      <c r="D9329" s="33">
        <v>17</v>
      </c>
      <c r="E9329" s="33">
        <v>0.98875080000000004</v>
      </c>
      <c r="F9329" s="33">
        <v>0.98896539999999999</v>
      </c>
    </row>
    <row r="9330" spans="2:6">
      <c r="B9330" s="40">
        <v>43295</v>
      </c>
      <c r="C9330" s="33" t="s">
        <v>38</v>
      </c>
      <c r="D9330" s="33">
        <v>18</v>
      </c>
      <c r="E9330" s="33">
        <v>0.9886469</v>
      </c>
      <c r="F9330" s="33">
        <v>0.98903509999999994</v>
      </c>
    </row>
    <row r="9331" spans="2:6">
      <c r="B9331" s="40">
        <v>43295</v>
      </c>
      <c r="C9331" s="33" t="s">
        <v>38</v>
      </c>
      <c r="D9331" s="33">
        <v>19</v>
      </c>
      <c r="E9331" s="33">
        <v>0.98877300000000001</v>
      </c>
      <c r="F9331" s="33">
        <v>0.98911450000000001</v>
      </c>
    </row>
    <row r="9332" spans="2:6">
      <c r="B9332" s="40">
        <v>43295</v>
      </c>
      <c r="C9332" s="33" t="s">
        <v>38</v>
      </c>
      <c r="D9332" s="33">
        <v>20</v>
      </c>
      <c r="E9332" s="33">
        <v>0.98879490000000003</v>
      </c>
      <c r="F9332" s="33">
        <v>0.98913640000000003</v>
      </c>
    </row>
    <row r="9333" spans="2:6">
      <c r="B9333" s="40">
        <v>43295</v>
      </c>
      <c r="C9333" s="33" t="s">
        <v>38</v>
      </c>
      <c r="D9333" s="33">
        <v>21</v>
      </c>
      <c r="E9333" s="33">
        <v>0.9885022</v>
      </c>
      <c r="F9333" s="33">
        <v>0.98888189999999998</v>
      </c>
    </row>
    <row r="9334" spans="2:6">
      <c r="B9334" s="40">
        <v>43295</v>
      </c>
      <c r="C9334" s="33" t="s">
        <v>38</v>
      </c>
      <c r="D9334" s="33">
        <v>22</v>
      </c>
      <c r="E9334" s="33">
        <v>0.98843959999999997</v>
      </c>
      <c r="F9334" s="33">
        <v>0.9889367</v>
      </c>
    </row>
    <row r="9335" spans="2:6">
      <c r="B9335" s="40">
        <v>43295</v>
      </c>
      <c r="C9335" s="33" t="s">
        <v>38</v>
      </c>
      <c r="D9335" s="33">
        <v>23</v>
      </c>
      <c r="E9335" s="33">
        <v>0.98823749999999999</v>
      </c>
      <c r="F9335" s="33">
        <v>0.98880029999999997</v>
      </c>
    </row>
    <row r="9336" spans="2:6">
      <c r="B9336" s="40">
        <v>43295</v>
      </c>
      <c r="C9336" s="33" t="s">
        <v>38</v>
      </c>
      <c r="D9336" s="33">
        <v>24</v>
      </c>
      <c r="E9336" s="33">
        <v>0.98804499999999995</v>
      </c>
      <c r="F9336" s="33">
        <v>0.98865959999999997</v>
      </c>
    </row>
    <row r="9337" spans="2:6">
      <c r="B9337" s="40">
        <v>43295</v>
      </c>
      <c r="C9337" s="33" t="s">
        <v>38</v>
      </c>
      <c r="D9337" s="33">
        <v>25</v>
      </c>
      <c r="E9337" s="33">
        <v>0.98795829999999996</v>
      </c>
      <c r="F9337" s="33">
        <v>0.98865860000000005</v>
      </c>
    </row>
    <row r="9338" spans="2:6">
      <c r="B9338" s="40">
        <v>43295</v>
      </c>
      <c r="C9338" s="33" t="s">
        <v>38</v>
      </c>
      <c r="D9338" s="33">
        <v>26</v>
      </c>
      <c r="E9338" s="33">
        <v>0.98801609999999995</v>
      </c>
      <c r="F9338" s="33">
        <v>0.98879850000000002</v>
      </c>
    </row>
    <row r="9339" spans="2:6">
      <c r="B9339" s="40">
        <v>43295</v>
      </c>
      <c r="C9339" s="33" t="s">
        <v>38</v>
      </c>
      <c r="D9339" s="33">
        <v>27</v>
      </c>
      <c r="E9339" s="33">
        <v>0.98740139999999998</v>
      </c>
      <c r="F9339" s="33">
        <v>0.98831159999999996</v>
      </c>
    </row>
    <row r="9340" spans="2:6">
      <c r="B9340" s="40">
        <v>43295</v>
      </c>
      <c r="C9340" s="33" t="s">
        <v>38</v>
      </c>
      <c r="D9340" s="33">
        <v>28</v>
      </c>
      <c r="E9340" s="33">
        <v>0.98674289999999998</v>
      </c>
      <c r="F9340" s="33">
        <v>0.98779689999999998</v>
      </c>
    </row>
    <row r="9341" spans="2:6">
      <c r="B9341" s="40">
        <v>43295</v>
      </c>
      <c r="C9341" s="33" t="s">
        <v>38</v>
      </c>
      <c r="D9341" s="33">
        <v>29</v>
      </c>
      <c r="E9341" s="33">
        <v>0.98720730000000001</v>
      </c>
      <c r="F9341" s="33">
        <v>0.98809139999999995</v>
      </c>
    </row>
    <row r="9342" spans="2:6">
      <c r="B9342" s="40">
        <v>43295</v>
      </c>
      <c r="C9342" s="33" t="s">
        <v>38</v>
      </c>
      <c r="D9342" s="33">
        <v>30</v>
      </c>
      <c r="E9342" s="33">
        <v>0.98749070000000005</v>
      </c>
      <c r="F9342" s="33">
        <v>0.9883151</v>
      </c>
    </row>
    <row r="9343" spans="2:6">
      <c r="B9343" s="40">
        <v>43295</v>
      </c>
      <c r="C9343" s="33" t="s">
        <v>38</v>
      </c>
      <c r="D9343" s="33">
        <v>31</v>
      </c>
      <c r="E9343" s="33">
        <v>0.98791300000000004</v>
      </c>
      <c r="F9343" s="33">
        <v>0.98877210000000004</v>
      </c>
    </row>
    <row r="9344" spans="2:6">
      <c r="B9344" s="40">
        <v>43295</v>
      </c>
      <c r="C9344" s="33" t="s">
        <v>38</v>
      </c>
      <c r="D9344" s="33">
        <v>32</v>
      </c>
      <c r="E9344" s="33">
        <v>0.98809530000000001</v>
      </c>
      <c r="F9344" s="33">
        <v>0.98890359999999999</v>
      </c>
    </row>
    <row r="9345" spans="2:6">
      <c r="B9345" s="40">
        <v>43295</v>
      </c>
      <c r="C9345" s="33" t="s">
        <v>38</v>
      </c>
      <c r="D9345" s="33">
        <v>33</v>
      </c>
      <c r="E9345" s="33">
        <v>0.98804999999999998</v>
      </c>
      <c r="F9345" s="33">
        <v>0.98863889999999999</v>
      </c>
    </row>
    <row r="9346" spans="2:6">
      <c r="B9346" s="40">
        <v>43295</v>
      </c>
      <c r="C9346" s="33" t="s">
        <v>38</v>
      </c>
      <c r="D9346" s="33">
        <v>34</v>
      </c>
      <c r="E9346" s="33">
        <v>0.98829009999999995</v>
      </c>
      <c r="F9346" s="33">
        <v>0.9887648</v>
      </c>
    </row>
    <row r="9347" spans="2:6">
      <c r="B9347" s="40">
        <v>43295</v>
      </c>
      <c r="C9347" s="33" t="s">
        <v>38</v>
      </c>
      <c r="D9347" s="33">
        <v>35</v>
      </c>
      <c r="E9347" s="33">
        <v>0.98841489999999999</v>
      </c>
      <c r="F9347" s="33">
        <v>0.98876430000000004</v>
      </c>
    </row>
    <row r="9348" spans="2:6">
      <c r="B9348" s="40">
        <v>43295</v>
      </c>
      <c r="C9348" s="33" t="s">
        <v>38</v>
      </c>
      <c r="D9348" s="33">
        <v>36</v>
      </c>
      <c r="E9348" s="33">
        <v>0.98894570000000004</v>
      </c>
      <c r="F9348" s="33">
        <v>0.98906099999999997</v>
      </c>
    </row>
    <row r="9349" spans="2:6">
      <c r="B9349" s="40">
        <v>43295</v>
      </c>
      <c r="C9349" s="33" t="s">
        <v>38</v>
      </c>
      <c r="D9349" s="33">
        <v>37</v>
      </c>
      <c r="E9349" s="33">
        <v>0.98943389999999998</v>
      </c>
      <c r="F9349" s="33">
        <v>0.989371</v>
      </c>
    </row>
    <row r="9350" spans="2:6">
      <c r="B9350" s="40">
        <v>43295</v>
      </c>
      <c r="C9350" s="33" t="s">
        <v>38</v>
      </c>
      <c r="D9350" s="33">
        <v>38</v>
      </c>
      <c r="E9350" s="33">
        <v>0.98946100000000003</v>
      </c>
      <c r="F9350" s="33">
        <v>0.98934730000000004</v>
      </c>
    </row>
    <row r="9351" spans="2:6">
      <c r="B9351" s="40">
        <v>43295</v>
      </c>
      <c r="C9351" s="33" t="s">
        <v>38</v>
      </c>
      <c r="D9351" s="33">
        <v>39</v>
      </c>
      <c r="E9351" s="33">
        <v>0.98938990000000004</v>
      </c>
      <c r="F9351" s="33">
        <v>0.98921669999999995</v>
      </c>
    </row>
    <row r="9352" spans="2:6">
      <c r="B9352" s="40">
        <v>43295</v>
      </c>
      <c r="C9352" s="33" t="s">
        <v>38</v>
      </c>
      <c r="D9352" s="33">
        <v>40</v>
      </c>
      <c r="E9352" s="33">
        <v>0.98943300000000001</v>
      </c>
      <c r="F9352" s="33">
        <v>0.98929590000000001</v>
      </c>
    </row>
    <row r="9353" spans="2:6">
      <c r="B9353" s="40">
        <v>43295</v>
      </c>
      <c r="C9353" s="33" t="s">
        <v>38</v>
      </c>
      <c r="D9353" s="33">
        <v>41</v>
      </c>
      <c r="E9353" s="33">
        <v>0.98911709999999997</v>
      </c>
      <c r="F9353" s="33">
        <v>0.98905829999999995</v>
      </c>
    </row>
    <row r="9354" spans="2:6">
      <c r="B9354" s="40">
        <v>43295</v>
      </c>
      <c r="C9354" s="33" t="s">
        <v>38</v>
      </c>
      <c r="D9354" s="33">
        <v>42</v>
      </c>
      <c r="E9354" s="33">
        <v>0.98917790000000005</v>
      </c>
      <c r="F9354" s="33">
        <v>0.98912</v>
      </c>
    </row>
    <row r="9355" spans="2:6">
      <c r="B9355" s="40">
        <v>43295</v>
      </c>
      <c r="C9355" s="33" t="s">
        <v>38</v>
      </c>
      <c r="D9355" s="33">
        <v>43</v>
      </c>
      <c r="E9355" s="33">
        <v>0.98907829999999997</v>
      </c>
      <c r="F9355" s="33">
        <v>0.98904630000000004</v>
      </c>
    </row>
    <row r="9356" spans="2:6">
      <c r="B9356" s="40">
        <v>43295</v>
      </c>
      <c r="C9356" s="33" t="s">
        <v>38</v>
      </c>
      <c r="D9356" s="33">
        <v>44</v>
      </c>
      <c r="E9356" s="33">
        <v>0.98906269999999996</v>
      </c>
      <c r="F9356" s="33">
        <v>0.98900299999999997</v>
      </c>
    </row>
    <row r="9357" spans="2:6">
      <c r="B9357" s="40">
        <v>43295</v>
      </c>
      <c r="C9357" s="33" t="s">
        <v>38</v>
      </c>
      <c r="D9357" s="33">
        <v>45</v>
      </c>
      <c r="E9357" s="33">
        <v>0.98923099999999997</v>
      </c>
      <c r="F9357" s="33">
        <v>0.98917809999999995</v>
      </c>
    </row>
    <row r="9358" spans="2:6">
      <c r="B9358" s="40">
        <v>43295</v>
      </c>
      <c r="C9358" s="33" t="s">
        <v>38</v>
      </c>
      <c r="D9358" s="33">
        <v>46</v>
      </c>
      <c r="E9358" s="33">
        <v>0.98917739999999998</v>
      </c>
      <c r="F9358" s="33">
        <v>0.98923930000000004</v>
      </c>
    </row>
    <row r="9359" spans="2:6">
      <c r="B9359" s="40">
        <v>43295</v>
      </c>
      <c r="C9359" s="33" t="s">
        <v>38</v>
      </c>
      <c r="D9359" s="33">
        <v>47</v>
      </c>
      <c r="E9359" s="33">
        <v>0.98843400000000003</v>
      </c>
      <c r="F9359" s="33">
        <v>0.98876209999999998</v>
      </c>
    </row>
    <row r="9360" spans="2:6">
      <c r="B9360" s="40">
        <v>43295</v>
      </c>
      <c r="C9360" s="33" t="s">
        <v>38</v>
      </c>
      <c r="D9360" s="33">
        <v>48</v>
      </c>
      <c r="E9360" s="33">
        <v>0.98826219999999998</v>
      </c>
      <c r="F9360" s="33">
        <v>0.98862720000000004</v>
      </c>
    </row>
    <row r="9361" spans="2:6">
      <c r="B9361" s="40">
        <v>43296</v>
      </c>
      <c r="C9361" s="33" t="s">
        <v>38</v>
      </c>
      <c r="D9361" s="33">
        <v>1</v>
      </c>
      <c r="E9361" s="33">
        <v>0.98781189999999996</v>
      </c>
      <c r="F9361" s="33">
        <v>0.98832520000000001</v>
      </c>
    </row>
    <row r="9362" spans="2:6">
      <c r="B9362" s="40">
        <v>43296</v>
      </c>
      <c r="C9362" s="33" t="s">
        <v>38</v>
      </c>
      <c r="D9362" s="33">
        <v>2</v>
      </c>
      <c r="E9362" s="33">
        <v>0.98773580000000005</v>
      </c>
      <c r="F9362" s="33">
        <v>0.9883265</v>
      </c>
    </row>
    <row r="9363" spans="2:6">
      <c r="B9363" s="40">
        <v>43296</v>
      </c>
      <c r="C9363" s="33" t="s">
        <v>38</v>
      </c>
      <c r="D9363" s="33">
        <v>3</v>
      </c>
      <c r="E9363" s="33">
        <v>0.98780349999999995</v>
      </c>
      <c r="F9363" s="33">
        <v>0.98849909999999996</v>
      </c>
    </row>
    <row r="9364" spans="2:6">
      <c r="B9364" s="40">
        <v>43296</v>
      </c>
      <c r="C9364" s="33" t="s">
        <v>38</v>
      </c>
      <c r="D9364" s="33">
        <v>4</v>
      </c>
      <c r="E9364" s="33">
        <v>0.98719199999999996</v>
      </c>
      <c r="F9364" s="33">
        <v>0.98802630000000002</v>
      </c>
    </row>
    <row r="9365" spans="2:6">
      <c r="B9365" s="40">
        <v>43296</v>
      </c>
      <c r="C9365" s="33" t="s">
        <v>38</v>
      </c>
      <c r="D9365" s="33">
        <v>5</v>
      </c>
      <c r="E9365" s="33">
        <v>0.98759589999999997</v>
      </c>
      <c r="F9365" s="33">
        <v>0.98811170000000004</v>
      </c>
    </row>
    <row r="9366" spans="2:6">
      <c r="B9366" s="40">
        <v>43296</v>
      </c>
      <c r="C9366" s="33" t="s">
        <v>38</v>
      </c>
      <c r="D9366" s="33">
        <v>6</v>
      </c>
      <c r="E9366" s="33">
        <v>0.98740499999999998</v>
      </c>
      <c r="F9366" s="33">
        <v>0.98761060000000001</v>
      </c>
    </row>
    <row r="9367" spans="2:6">
      <c r="B9367" s="40">
        <v>43296</v>
      </c>
      <c r="C9367" s="33" t="s">
        <v>38</v>
      </c>
      <c r="D9367" s="33">
        <v>7</v>
      </c>
      <c r="E9367" s="33">
        <v>0.98851719999999998</v>
      </c>
      <c r="F9367" s="33">
        <v>0.98841630000000003</v>
      </c>
    </row>
    <row r="9368" spans="2:6">
      <c r="B9368" s="40">
        <v>43296</v>
      </c>
      <c r="C9368" s="33" t="s">
        <v>38</v>
      </c>
      <c r="D9368" s="33">
        <v>8</v>
      </c>
      <c r="E9368" s="33">
        <v>0.98849220000000004</v>
      </c>
      <c r="F9368" s="33">
        <v>0.98834880000000003</v>
      </c>
    </row>
    <row r="9369" spans="2:6">
      <c r="B9369" s="40">
        <v>43296</v>
      </c>
      <c r="C9369" s="33" t="s">
        <v>38</v>
      </c>
      <c r="D9369" s="33">
        <v>9</v>
      </c>
      <c r="E9369" s="33">
        <v>0.98825300000000005</v>
      </c>
      <c r="F9369" s="33">
        <v>0.98808830000000003</v>
      </c>
    </row>
    <row r="9370" spans="2:6">
      <c r="B9370" s="40">
        <v>43296</v>
      </c>
      <c r="C9370" s="33" t="s">
        <v>38</v>
      </c>
      <c r="D9370" s="33">
        <v>10</v>
      </c>
      <c r="E9370" s="33">
        <v>0.98779320000000004</v>
      </c>
      <c r="F9370" s="33">
        <v>0.98768990000000001</v>
      </c>
    </row>
    <row r="9371" spans="2:6">
      <c r="B9371" s="40">
        <v>43296</v>
      </c>
      <c r="C9371" s="33" t="s">
        <v>38</v>
      </c>
      <c r="D9371" s="33">
        <v>11</v>
      </c>
      <c r="E9371" s="33">
        <v>0.98778639999999995</v>
      </c>
      <c r="F9371" s="33">
        <v>0.98785420000000002</v>
      </c>
    </row>
    <row r="9372" spans="2:6">
      <c r="B9372" s="40">
        <v>43296</v>
      </c>
      <c r="C9372" s="33" t="s">
        <v>38</v>
      </c>
      <c r="D9372" s="33">
        <v>12</v>
      </c>
      <c r="E9372" s="33">
        <v>0.98754560000000002</v>
      </c>
      <c r="F9372" s="33">
        <v>0.9877264</v>
      </c>
    </row>
    <row r="9373" spans="2:6">
      <c r="B9373" s="40">
        <v>43296</v>
      </c>
      <c r="C9373" s="33" t="s">
        <v>38</v>
      </c>
      <c r="D9373" s="33">
        <v>13</v>
      </c>
      <c r="E9373" s="33">
        <v>0.98816839999999995</v>
      </c>
      <c r="F9373" s="33">
        <v>0.98820889999999995</v>
      </c>
    </row>
    <row r="9374" spans="2:6">
      <c r="B9374" s="40">
        <v>43296</v>
      </c>
      <c r="C9374" s="33" t="s">
        <v>38</v>
      </c>
      <c r="D9374" s="33">
        <v>14</v>
      </c>
      <c r="E9374" s="33">
        <v>0.98850550000000004</v>
      </c>
      <c r="F9374" s="33">
        <v>0.98838959999999998</v>
      </c>
    </row>
    <row r="9375" spans="2:6">
      <c r="B9375" s="40">
        <v>43296</v>
      </c>
      <c r="C9375" s="33" t="s">
        <v>38</v>
      </c>
      <c r="D9375" s="33">
        <v>15</v>
      </c>
      <c r="E9375" s="33">
        <v>0.98847099999999999</v>
      </c>
      <c r="F9375" s="33">
        <v>0.98837520000000001</v>
      </c>
    </row>
    <row r="9376" spans="2:6">
      <c r="B9376" s="40">
        <v>43296</v>
      </c>
      <c r="C9376" s="33" t="s">
        <v>38</v>
      </c>
      <c r="D9376" s="33">
        <v>16</v>
      </c>
      <c r="E9376" s="33">
        <v>0.98875930000000001</v>
      </c>
      <c r="F9376" s="33">
        <v>0.98870780000000003</v>
      </c>
    </row>
    <row r="9377" spans="2:6">
      <c r="B9377" s="40">
        <v>43296</v>
      </c>
      <c r="C9377" s="33" t="s">
        <v>38</v>
      </c>
      <c r="D9377" s="33">
        <v>17</v>
      </c>
      <c r="E9377" s="33">
        <v>0.98923919999999999</v>
      </c>
      <c r="F9377" s="33">
        <v>0.98917200000000005</v>
      </c>
    </row>
    <row r="9378" spans="2:6">
      <c r="B9378" s="40">
        <v>43296</v>
      </c>
      <c r="C9378" s="33" t="s">
        <v>38</v>
      </c>
      <c r="D9378" s="33">
        <v>18</v>
      </c>
      <c r="E9378" s="33">
        <v>0.98915790000000003</v>
      </c>
      <c r="F9378" s="33">
        <v>0.98901399999999995</v>
      </c>
    </row>
    <row r="9379" spans="2:6">
      <c r="B9379" s="40">
        <v>43296</v>
      </c>
      <c r="C9379" s="33" t="s">
        <v>38</v>
      </c>
      <c r="D9379" s="33">
        <v>19</v>
      </c>
      <c r="E9379" s="33">
        <v>0.98918329999999999</v>
      </c>
      <c r="F9379" s="33">
        <v>0.98900659999999996</v>
      </c>
    </row>
    <row r="9380" spans="2:6">
      <c r="B9380" s="40">
        <v>43296</v>
      </c>
      <c r="C9380" s="33" t="s">
        <v>38</v>
      </c>
      <c r="D9380" s="33">
        <v>20</v>
      </c>
      <c r="E9380" s="33">
        <v>0.98861010000000005</v>
      </c>
      <c r="F9380" s="33">
        <v>0.98844140000000003</v>
      </c>
    </row>
    <row r="9381" spans="2:6">
      <c r="B9381" s="40">
        <v>43296</v>
      </c>
      <c r="C9381" s="33" t="s">
        <v>38</v>
      </c>
      <c r="D9381" s="33">
        <v>21</v>
      </c>
      <c r="E9381" s="33">
        <v>0.98867780000000005</v>
      </c>
      <c r="F9381" s="33">
        <v>0.98844359999999998</v>
      </c>
    </row>
    <row r="9382" spans="2:6">
      <c r="B9382" s="40">
        <v>43296</v>
      </c>
      <c r="C9382" s="33" t="s">
        <v>38</v>
      </c>
      <c r="D9382" s="33">
        <v>22</v>
      </c>
      <c r="E9382" s="33">
        <v>0.98839589999999999</v>
      </c>
      <c r="F9382" s="33">
        <v>0.98805330000000002</v>
      </c>
    </row>
    <row r="9383" spans="2:6">
      <c r="B9383" s="40">
        <v>43296</v>
      </c>
      <c r="C9383" s="33" t="s">
        <v>38</v>
      </c>
      <c r="D9383" s="33">
        <v>23</v>
      </c>
      <c r="E9383" s="33">
        <v>0.98850249999999995</v>
      </c>
      <c r="F9383" s="33">
        <v>0.98813430000000002</v>
      </c>
    </row>
    <row r="9384" spans="2:6">
      <c r="B9384" s="40">
        <v>43296</v>
      </c>
      <c r="C9384" s="33" t="s">
        <v>38</v>
      </c>
      <c r="D9384" s="33">
        <v>24</v>
      </c>
      <c r="E9384" s="33">
        <v>0.98864249999999998</v>
      </c>
      <c r="F9384" s="33">
        <v>0.98843570000000003</v>
      </c>
    </row>
    <row r="9385" spans="2:6">
      <c r="B9385" s="40">
        <v>43296</v>
      </c>
      <c r="C9385" s="33" t="s">
        <v>38</v>
      </c>
      <c r="D9385" s="33">
        <v>25</v>
      </c>
      <c r="E9385" s="33">
        <v>0.98851509999999998</v>
      </c>
      <c r="F9385" s="33">
        <v>0.98839129999999997</v>
      </c>
    </row>
    <row r="9386" spans="2:6">
      <c r="B9386" s="40">
        <v>43296</v>
      </c>
      <c r="C9386" s="33" t="s">
        <v>38</v>
      </c>
      <c r="D9386" s="33">
        <v>26</v>
      </c>
      <c r="E9386" s="33">
        <v>0.98810330000000002</v>
      </c>
      <c r="F9386" s="33">
        <v>0.98818360000000005</v>
      </c>
    </row>
    <row r="9387" spans="2:6">
      <c r="B9387" s="40">
        <v>43296</v>
      </c>
      <c r="C9387" s="33" t="s">
        <v>38</v>
      </c>
      <c r="D9387" s="33">
        <v>27</v>
      </c>
      <c r="E9387" s="33">
        <v>0.98790230000000001</v>
      </c>
      <c r="F9387" s="33">
        <v>0.98827909999999997</v>
      </c>
    </row>
    <row r="9388" spans="2:6">
      <c r="B9388" s="40">
        <v>43296</v>
      </c>
      <c r="C9388" s="33" t="s">
        <v>38</v>
      </c>
      <c r="D9388" s="33">
        <v>28</v>
      </c>
      <c r="E9388" s="33">
        <v>0.98749880000000001</v>
      </c>
      <c r="F9388" s="33">
        <v>0.98791629999999997</v>
      </c>
    </row>
    <row r="9389" spans="2:6">
      <c r="B9389" s="40">
        <v>43296</v>
      </c>
      <c r="C9389" s="33" t="s">
        <v>38</v>
      </c>
      <c r="D9389" s="33">
        <v>29</v>
      </c>
      <c r="E9389" s="33">
        <v>0.98750380000000004</v>
      </c>
      <c r="F9389" s="33">
        <v>0.98803039999999998</v>
      </c>
    </row>
    <row r="9390" spans="2:6">
      <c r="B9390" s="40">
        <v>43296</v>
      </c>
      <c r="C9390" s="33" t="s">
        <v>38</v>
      </c>
      <c r="D9390" s="33">
        <v>30</v>
      </c>
      <c r="E9390" s="33">
        <v>0.98743170000000002</v>
      </c>
      <c r="F9390" s="33">
        <v>0.98793280000000006</v>
      </c>
    </row>
    <row r="9391" spans="2:6">
      <c r="B9391" s="40">
        <v>43296</v>
      </c>
      <c r="C9391" s="33" t="s">
        <v>38</v>
      </c>
      <c r="D9391" s="33">
        <v>31</v>
      </c>
      <c r="E9391" s="33">
        <v>0.9880698</v>
      </c>
      <c r="F9391" s="33">
        <v>0.98851630000000001</v>
      </c>
    </row>
    <row r="9392" spans="2:6">
      <c r="B9392" s="40">
        <v>43296</v>
      </c>
      <c r="C9392" s="33" t="s">
        <v>38</v>
      </c>
      <c r="D9392" s="33">
        <v>32</v>
      </c>
      <c r="E9392" s="33">
        <v>0.9883421</v>
      </c>
      <c r="F9392" s="33">
        <v>0.98858979999999996</v>
      </c>
    </row>
    <row r="9393" spans="2:6">
      <c r="B9393" s="40">
        <v>43296</v>
      </c>
      <c r="C9393" s="33" t="s">
        <v>38</v>
      </c>
      <c r="D9393" s="33">
        <v>33</v>
      </c>
      <c r="E9393" s="33">
        <v>0.98877329999999997</v>
      </c>
      <c r="F9393" s="33">
        <v>0.98879989999999995</v>
      </c>
    </row>
    <row r="9394" spans="2:6">
      <c r="B9394" s="40">
        <v>43296</v>
      </c>
      <c r="C9394" s="33" t="s">
        <v>38</v>
      </c>
      <c r="D9394" s="33">
        <v>34</v>
      </c>
      <c r="E9394" s="33">
        <v>0.98892219999999997</v>
      </c>
      <c r="F9394" s="33">
        <v>0.98896360000000005</v>
      </c>
    </row>
    <row r="9395" spans="2:6">
      <c r="B9395" s="40">
        <v>43296</v>
      </c>
      <c r="C9395" s="33" t="s">
        <v>38</v>
      </c>
      <c r="D9395" s="33">
        <v>35</v>
      </c>
      <c r="E9395" s="33">
        <v>0.98894649999999995</v>
      </c>
      <c r="F9395" s="33">
        <v>0.98908929999999995</v>
      </c>
    </row>
    <row r="9396" spans="2:6">
      <c r="B9396" s="40">
        <v>43296</v>
      </c>
      <c r="C9396" s="33" t="s">
        <v>38</v>
      </c>
      <c r="D9396" s="33">
        <v>36</v>
      </c>
      <c r="E9396" s="33">
        <v>0.98915399999999998</v>
      </c>
      <c r="F9396" s="33">
        <v>0.98928680000000002</v>
      </c>
    </row>
    <row r="9397" spans="2:6">
      <c r="B9397" s="40">
        <v>43296</v>
      </c>
      <c r="C9397" s="33" t="s">
        <v>38</v>
      </c>
      <c r="D9397" s="33">
        <v>37</v>
      </c>
      <c r="E9397" s="33">
        <v>0.98928470000000002</v>
      </c>
      <c r="F9397" s="33">
        <v>0.98933510000000002</v>
      </c>
    </row>
    <row r="9398" spans="2:6">
      <c r="B9398" s="40">
        <v>43296</v>
      </c>
      <c r="C9398" s="33" t="s">
        <v>38</v>
      </c>
      <c r="D9398" s="33">
        <v>38</v>
      </c>
      <c r="E9398" s="33">
        <v>0.98937410000000003</v>
      </c>
      <c r="F9398" s="33">
        <v>0.98936020000000002</v>
      </c>
    </row>
    <row r="9399" spans="2:6">
      <c r="B9399" s="40">
        <v>43296</v>
      </c>
      <c r="C9399" s="33" t="s">
        <v>38</v>
      </c>
      <c r="D9399" s="33">
        <v>39</v>
      </c>
      <c r="E9399" s="33">
        <v>0.98923640000000002</v>
      </c>
      <c r="F9399" s="33">
        <v>0.98931089999999999</v>
      </c>
    </row>
    <row r="9400" spans="2:6">
      <c r="B9400" s="40">
        <v>43296</v>
      </c>
      <c r="C9400" s="33" t="s">
        <v>38</v>
      </c>
      <c r="D9400" s="33">
        <v>40</v>
      </c>
      <c r="E9400" s="33">
        <v>0.98951639999999996</v>
      </c>
      <c r="F9400" s="33">
        <v>0.98943780000000003</v>
      </c>
    </row>
    <row r="9401" spans="2:6">
      <c r="B9401" s="40">
        <v>43296</v>
      </c>
      <c r="C9401" s="33" t="s">
        <v>38</v>
      </c>
      <c r="D9401" s="33">
        <v>41</v>
      </c>
      <c r="E9401" s="33">
        <v>0.98950740000000004</v>
      </c>
      <c r="F9401" s="33">
        <v>0.98934770000000005</v>
      </c>
    </row>
    <row r="9402" spans="2:6">
      <c r="B9402" s="40">
        <v>43296</v>
      </c>
      <c r="C9402" s="33" t="s">
        <v>38</v>
      </c>
      <c r="D9402" s="33">
        <v>42</v>
      </c>
      <c r="E9402" s="33">
        <v>0.98959359999999996</v>
      </c>
      <c r="F9402" s="33">
        <v>0.98946900000000004</v>
      </c>
    </row>
    <row r="9403" spans="2:6">
      <c r="B9403" s="40">
        <v>43296</v>
      </c>
      <c r="C9403" s="33" t="s">
        <v>38</v>
      </c>
      <c r="D9403" s="33">
        <v>43</v>
      </c>
      <c r="E9403" s="33">
        <v>0.98954050000000005</v>
      </c>
      <c r="F9403" s="33">
        <v>0.98949529999999997</v>
      </c>
    </row>
    <row r="9404" spans="2:6">
      <c r="B9404" s="40">
        <v>43296</v>
      </c>
      <c r="C9404" s="33" t="s">
        <v>38</v>
      </c>
      <c r="D9404" s="33">
        <v>44</v>
      </c>
      <c r="E9404" s="33">
        <v>0.98960459999999995</v>
      </c>
      <c r="F9404" s="33">
        <v>0.98955649999999995</v>
      </c>
    </row>
    <row r="9405" spans="2:6">
      <c r="B9405" s="40">
        <v>43296</v>
      </c>
      <c r="C9405" s="33" t="s">
        <v>38</v>
      </c>
      <c r="D9405" s="33">
        <v>45</v>
      </c>
      <c r="E9405" s="33">
        <v>0.9895543</v>
      </c>
      <c r="F9405" s="33">
        <v>0.98935660000000003</v>
      </c>
    </row>
    <row r="9406" spans="2:6">
      <c r="B9406" s="40">
        <v>43296</v>
      </c>
      <c r="C9406" s="33" t="s">
        <v>38</v>
      </c>
      <c r="D9406" s="33">
        <v>46</v>
      </c>
      <c r="E9406" s="33">
        <v>0.98942359999999996</v>
      </c>
      <c r="F9406" s="33">
        <v>0.98930890000000005</v>
      </c>
    </row>
    <row r="9407" spans="2:6">
      <c r="B9407" s="40">
        <v>43296</v>
      </c>
      <c r="C9407" s="33" t="s">
        <v>38</v>
      </c>
      <c r="D9407" s="33">
        <v>47</v>
      </c>
      <c r="E9407" s="33">
        <v>0.9880466</v>
      </c>
      <c r="F9407" s="33">
        <v>0.9882744</v>
      </c>
    </row>
    <row r="9408" spans="2:6">
      <c r="B9408" s="40">
        <v>43296</v>
      </c>
      <c r="C9408" s="33" t="s">
        <v>38</v>
      </c>
      <c r="D9408" s="33">
        <v>48</v>
      </c>
      <c r="E9408" s="33">
        <v>0.98738859999999995</v>
      </c>
      <c r="F9408" s="33">
        <v>0.98776350000000002</v>
      </c>
    </row>
    <row r="9409" spans="2:6">
      <c r="B9409" s="40">
        <v>43297</v>
      </c>
      <c r="C9409" s="33" t="s">
        <v>38</v>
      </c>
      <c r="D9409" s="33">
        <v>1</v>
      </c>
      <c r="E9409" s="33">
        <v>0.98767609999999995</v>
      </c>
      <c r="F9409" s="33">
        <v>0.98811110000000002</v>
      </c>
    </row>
    <row r="9410" spans="2:6">
      <c r="B9410" s="40">
        <v>43297</v>
      </c>
      <c r="C9410" s="33" t="s">
        <v>38</v>
      </c>
      <c r="D9410" s="33">
        <v>2</v>
      </c>
      <c r="E9410" s="33">
        <v>0.98749810000000005</v>
      </c>
      <c r="F9410" s="33">
        <v>0.98808119999999999</v>
      </c>
    </row>
    <row r="9411" spans="2:6">
      <c r="B9411" s="40">
        <v>43297</v>
      </c>
      <c r="C9411" s="33" t="s">
        <v>38</v>
      </c>
      <c r="D9411" s="33">
        <v>3</v>
      </c>
      <c r="E9411" s="33">
        <v>0.98730759999999995</v>
      </c>
      <c r="F9411" s="33">
        <v>0.98780880000000004</v>
      </c>
    </row>
    <row r="9412" spans="2:6">
      <c r="B9412" s="40">
        <v>43297</v>
      </c>
      <c r="C9412" s="33" t="s">
        <v>38</v>
      </c>
      <c r="D9412" s="33">
        <v>4</v>
      </c>
      <c r="E9412" s="33">
        <v>0.98730359999999995</v>
      </c>
      <c r="F9412" s="33">
        <v>0.98782080000000005</v>
      </c>
    </row>
    <row r="9413" spans="2:6">
      <c r="B9413" s="40">
        <v>43297</v>
      </c>
      <c r="C9413" s="33" t="s">
        <v>38</v>
      </c>
      <c r="D9413" s="33">
        <v>5</v>
      </c>
      <c r="E9413" s="33">
        <v>0.98709199999999997</v>
      </c>
      <c r="F9413" s="33">
        <v>0.98769459999999998</v>
      </c>
    </row>
    <row r="9414" spans="2:6">
      <c r="B9414" s="40">
        <v>43297</v>
      </c>
      <c r="C9414" s="33" t="s">
        <v>38</v>
      </c>
      <c r="D9414" s="33">
        <v>6</v>
      </c>
      <c r="E9414" s="33">
        <v>0.98696700000000004</v>
      </c>
      <c r="F9414" s="33">
        <v>0.98760099999999995</v>
      </c>
    </row>
    <row r="9415" spans="2:6">
      <c r="B9415" s="40">
        <v>43297</v>
      </c>
      <c r="C9415" s="33" t="s">
        <v>38</v>
      </c>
      <c r="D9415" s="33">
        <v>7</v>
      </c>
      <c r="E9415" s="33">
        <v>0.98677170000000003</v>
      </c>
      <c r="F9415" s="33">
        <v>0.98747180000000001</v>
      </c>
    </row>
    <row r="9416" spans="2:6">
      <c r="B9416" s="40">
        <v>43297</v>
      </c>
      <c r="C9416" s="33" t="s">
        <v>38</v>
      </c>
      <c r="D9416" s="33">
        <v>8</v>
      </c>
      <c r="E9416" s="33">
        <v>0.98658140000000005</v>
      </c>
      <c r="F9416" s="33">
        <v>0.98725269999999998</v>
      </c>
    </row>
    <row r="9417" spans="2:6">
      <c r="B9417" s="40">
        <v>43297</v>
      </c>
      <c r="C9417" s="33" t="s">
        <v>38</v>
      </c>
      <c r="D9417" s="33">
        <v>9</v>
      </c>
      <c r="E9417" s="33">
        <v>0.98635300000000004</v>
      </c>
      <c r="F9417" s="33">
        <v>0.98708340000000006</v>
      </c>
    </row>
    <row r="9418" spans="2:6">
      <c r="B9418" s="40">
        <v>43297</v>
      </c>
      <c r="C9418" s="33" t="s">
        <v>38</v>
      </c>
      <c r="D9418" s="33">
        <v>10</v>
      </c>
      <c r="E9418" s="33">
        <v>0.98624480000000003</v>
      </c>
      <c r="F9418" s="33">
        <v>0.98701329999999998</v>
      </c>
    </row>
    <row r="9419" spans="2:6">
      <c r="B9419" s="40">
        <v>43297</v>
      </c>
      <c r="C9419" s="33" t="s">
        <v>38</v>
      </c>
      <c r="D9419" s="33">
        <v>11</v>
      </c>
      <c r="E9419" s="33">
        <v>0.98672159999999998</v>
      </c>
      <c r="F9419" s="33">
        <v>0.98734670000000002</v>
      </c>
    </row>
    <row r="9420" spans="2:6">
      <c r="B9420" s="40">
        <v>43297</v>
      </c>
      <c r="C9420" s="33" t="s">
        <v>38</v>
      </c>
      <c r="D9420" s="33">
        <v>12</v>
      </c>
      <c r="E9420" s="33">
        <v>0.98714950000000001</v>
      </c>
      <c r="F9420" s="33">
        <v>0.98757859999999997</v>
      </c>
    </row>
    <row r="9421" spans="2:6">
      <c r="B9421" s="40">
        <v>43297</v>
      </c>
      <c r="C9421" s="33" t="s">
        <v>38</v>
      </c>
      <c r="D9421" s="33">
        <v>13</v>
      </c>
      <c r="E9421" s="33">
        <v>0.98786130000000005</v>
      </c>
      <c r="F9421" s="33">
        <v>0.9879983</v>
      </c>
    </row>
    <row r="9422" spans="2:6">
      <c r="B9422" s="40">
        <v>43297</v>
      </c>
      <c r="C9422" s="33" t="s">
        <v>38</v>
      </c>
      <c r="D9422" s="33">
        <v>14</v>
      </c>
      <c r="E9422" s="33">
        <v>0.98885109999999998</v>
      </c>
      <c r="F9422" s="33">
        <v>0.9885853</v>
      </c>
    </row>
    <row r="9423" spans="2:6">
      <c r="B9423" s="40">
        <v>43297</v>
      </c>
      <c r="C9423" s="33" t="s">
        <v>38</v>
      </c>
      <c r="D9423" s="33">
        <v>15</v>
      </c>
      <c r="E9423" s="33">
        <v>0.98973800000000001</v>
      </c>
      <c r="F9423" s="33">
        <v>0.98896039999999996</v>
      </c>
    </row>
    <row r="9424" spans="2:6">
      <c r="B9424" s="40">
        <v>43297</v>
      </c>
      <c r="C9424" s="33" t="s">
        <v>38</v>
      </c>
      <c r="D9424" s="33">
        <v>16</v>
      </c>
      <c r="E9424" s="33">
        <v>0.99015580000000003</v>
      </c>
      <c r="F9424" s="33">
        <v>0.98922129999999997</v>
      </c>
    </row>
    <row r="9425" spans="2:6">
      <c r="B9425" s="40">
        <v>43297</v>
      </c>
      <c r="C9425" s="33" t="s">
        <v>38</v>
      </c>
      <c r="D9425" s="33">
        <v>17</v>
      </c>
      <c r="E9425" s="33">
        <v>0.99049480000000001</v>
      </c>
      <c r="F9425" s="33">
        <v>0.98953029999999997</v>
      </c>
    </row>
    <row r="9426" spans="2:6">
      <c r="B9426" s="40">
        <v>43297</v>
      </c>
      <c r="C9426" s="33" t="s">
        <v>38</v>
      </c>
      <c r="D9426" s="33">
        <v>18</v>
      </c>
      <c r="E9426" s="33">
        <v>0.99054880000000001</v>
      </c>
      <c r="F9426" s="33">
        <v>0.9895716</v>
      </c>
    </row>
    <row r="9427" spans="2:6">
      <c r="B9427" s="40">
        <v>43297</v>
      </c>
      <c r="C9427" s="33" t="s">
        <v>38</v>
      </c>
      <c r="D9427" s="33">
        <v>19</v>
      </c>
      <c r="E9427" s="33">
        <v>0.99067190000000005</v>
      </c>
      <c r="F9427" s="33">
        <v>0.98962519999999998</v>
      </c>
    </row>
    <row r="9428" spans="2:6">
      <c r="B9428" s="40">
        <v>43297</v>
      </c>
      <c r="C9428" s="33" t="s">
        <v>38</v>
      </c>
      <c r="D9428" s="33">
        <v>20</v>
      </c>
      <c r="E9428" s="33">
        <v>0.99068849999999997</v>
      </c>
      <c r="F9428" s="33">
        <v>0.98967400000000005</v>
      </c>
    </row>
    <row r="9429" spans="2:6">
      <c r="B9429" s="40">
        <v>43297</v>
      </c>
      <c r="C9429" s="33" t="s">
        <v>38</v>
      </c>
      <c r="D9429" s="33">
        <v>21</v>
      </c>
      <c r="E9429" s="33">
        <v>0.99051679999999998</v>
      </c>
      <c r="F9429" s="33">
        <v>0.98945669999999997</v>
      </c>
    </row>
    <row r="9430" spans="2:6">
      <c r="B9430" s="40">
        <v>43297</v>
      </c>
      <c r="C9430" s="33" t="s">
        <v>38</v>
      </c>
      <c r="D9430" s="33">
        <v>22</v>
      </c>
      <c r="E9430" s="33">
        <v>0.9904908</v>
      </c>
      <c r="F9430" s="33">
        <v>0.98941460000000003</v>
      </c>
    </row>
    <row r="9431" spans="2:6">
      <c r="B9431" s="40">
        <v>43297</v>
      </c>
      <c r="C9431" s="33" t="s">
        <v>38</v>
      </c>
      <c r="D9431" s="33">
        <v>23</v>
      </c>
      <c r="E9431" s="33">
        <v>0.99041080000000004</v>
      </c>
      <c r="F9431" s="33">
        <v>0.98939330000000003</v>
      </c>
    </row>
    <row r="9432" spans="2:6">
      <c r="B9432" s="40">
        <v>43297</v>
      </c>
      <c r="C9432" s="33" t="s">
        <v>38</v>
      </c>
      <c r="D9432" s="33">
        <v>24</v>
      </c>
      <c r="E9432" s="33">
        <v>0.99040669999999997</v>
      </c>
      <c r="F9432" s="33">
        <v>0.98939739999999998</v>
      </c>
    </row>
    <row r="9433" spans="2:6">
      <c r="B9433" s="40">
        <v>43297</v>
      </c>
      <c r="C9433" s="33" t="s">
        <v>38</v>
      </c>
      <c r="D9433" s="33">
        <v>25</v>
      </c>
      <c r="E9433" s="33">
        <v>0.99059350000000002</v>
      </c>
      <c r="F9433" s="33">
        <v>0.98949220000000004</v>
      </c>
    </row>
    <row r="9434" spans="2:6">
      <c r="B9434" s="40">
        <v>43297</v>
      </c>
      <c r="C9434" s="33" t="s">
        <v>38</v>
      </c>
      <c r="D9434" s="33">
        <v>26</v>
      </c>
      <c r="E9434" s="33">
        <v>0.99054909999999996</v>
      </c>
      <c r="F9434" s="33">
        <v>0.98939049999999995</v>
      </c>
    </row>
    <row r="9435" spans="2:6">
      <c r="B9435" s="40">
        <v>43297</v>
      </c>
      <c r="C9435" s="33" t="s">
        <v>38</v>
      </c>
      <c r="D9435" s="33">
        <v>27</v>
      </c>
      <c r="E9435" s="33">
        <v>0.99054050000000005</v>
      </c>
      <c r="F9435" s="33">
        <v>0.98940879999999998</v>
      </c>
    </row>
    <row r="9436" spans="2:6">
      <c r="B9436" s="40">
        <v>43297</v>
      </c>
      <c r="C9436" s="33" t="s">
        <v>38</v>
      </c>
      <c r="D9436" s="33">
        <v>28</v>
      </c>
      <c r="E9436" s="33">
        <v>0.99035450000000003</v>
      </c>
      <c r="F9436" s="33">
        <v>0.98928090000000002</v>
      </c>
    </row>
    <row r="9437" spans="2:6">
      <c r="B9437" s="40">
        <v>43297</v>
      </c>
      <c r="C9437" s="33" t="s">
        <v>38</v>
      </c>
      <c r="D9437" s="33">
        <v>29</v>
      </c>
      <c r="E9437" s="33">
        <v>0.9903054</v>
      </c>
      <c r="F9437" s="33">
        <v>0.98929469999999997</v>
      </c>
    </row>
    <row r="9438" spans="2:6">
      <c r="B9438" s="40">
        <v>43297</v>
      </c>
      <c r="C9438" s="33" t="s">
        <v>38</v>
      </c>
      <c r="D9438" s="33">
        <v>30</v>
      </c>
      <c r="E9438" s="33">
        <v>0.99028419999999995</v>
      </c>
      <c r="F9438" s="33">
        <v>0.98924369999999995</v>
      </c>
    </row>
    <row r="9439" spans="2:6">
      <c r="B9439" s="40">
        <v>43297</v>
      </c>
      <c r="C9439" s="33" t="s">
        <v>38</v>
      </c>
      <c r="D9439" s="33">
        <v>31</v>
      </c>
      <c r="E9439" s="33">
        <v>0.99036469999999999</v>
      </c>
      <c r="F9439" s="33">
        <v>0.98938269999999995</v>
      </c>
    </row>
    <row r="9440" spans="2:6">
      <c r="B9440" s="40">
        <v>43297</v>
      </c>
      <c r="C9440" s="33" t="s">
        <v>38</v>
      </c>
      <c r="D9440" s="33">
        <v>32</v>
      </c>
      <c r="E9440" s="33">
        <v>0.99031809999999998</v>
      </c>
      <c r="F9440" s="33">
        <v>0.98944980000000005</v>
      </c>
    </row>
    <row r="9441" spans="2:6">
      <c r="B9441" s="40">
        <v>43297</v>
      </c>
      <c r="C9441" s="33" t="s">
        <v>38</v>
      </c>
      <c r="D9441" s="33">
        <v>33</v>
      </c>
      <c r="E9441" s="33">
        <v>0.99039359999999999</v>
      </c>
      <c r="F9441" s="33">
        <v>0.98950369999999999</v>
      </c>
    </row>
    <row r="9442" spans="2:6">
      <c r="B9442" s="40">
        <v>43297</v>
      </c>
      <c r="C9442" s="33" t="s">
        <v>38</v>
      </c>
      <c r="D9442" s="33">
        <v>34</v>
      </c>
      <c r="E9442" s="33">
        <v>0.99038139999999997</v>
      </c>
      <c r="F9442" s="33">
        <v>0.98953360000000001</v>
      </c>
    </row>
    <row r="9443" spans="2:6">
      <c r="B9443" s="40">
        <v>43297</v>
      </c>
      <c r="C9443" s="33" t="s">
        <v>38</v>
      </c>
      <c r="D9443" s="33">
        <v>35</v>
      </c>
      <c r="E9443" s="33">
        <v>0.99013589999999996</v>
      </c>
      <c r="F9443" s="33">
        <v>0.98946120000000004</v>
      </c>
    </row>
    <row r="9444" spans="2:6">
      <c r="B9444" s="40">
        <v>43297</v>
      </c>
      <c r="C9444" s="33" t="s">
        <v>38</v>
      </c>
      <c r="D9444" s="33">
        <v>36</v>
      </c>
      <c r="E9444" s="33">
        <v>0.98972230000000005</v>
      </c>
      <c r="F9444" s="33">
        <v>0.98907420000000001</v>
      </c>
    </row>
    <row r="9445" spans="2:6">
      <c r="B9445" s="40">
        <v>43297</v>
      </c>
      <c r="C9445" s="33" t="s">
        <v>38</v>
      </c>
      <c r="D9445" s="33">
        <v>37</v>
      </c>
      <c r="E9445" s="33">
        <v>0.99005410000000005</v>
      </c>
      <c r="F9445" s="33">
        <v>0.98941290000000004</v>
      </c>
    </row>
    <row r="9446" spans="2:6">
      <c r="B9446" s="40">
        <v>43297</v>
      </c>
      <c r="C9446" s="33" t="s">
        <v>38</v>
      </c>
      <c r="D9446" s="33">
        <v>38</v>
      </c>
      <c r="E9446" s="33">
        <v>0.99012929999999999</v>
      </c>
      <c r="F9446" s="33">
        <v>0.98931230000000003</v>
      </c>
    </row>
    <row r="9447" spans="2:6">
      <c r="B9447" s="40">
        <v>43297</v>
      </c>
      <c r="C9447" s="33" t="s">
        <v>38</v>
      </c>
      <c r="D9447" s="33">
        <v>39</v>
      </c>
      <c r="E9447" s="33">
        <v>0.99009259999999999</v>
      </c>
      <c r="F9447" s="33">
        <v>0.98926919999999996</v>
      </c>
    </row>
    <row r="9448" spans="2:6">
      <c r="B9448" s="40">
        <v>43297</v>
      </c>
      <c r="C9448" s="33" t="s">
        <v>38</v>
      </c>
      <c r="D9448" s="33">
        <v>40</v>
      </c>
      <c r="E9448" s="33">
        <v>0.99028720000000003</v>
      </c>
      <c r="F9448" s="33">
        <v>0.98939909999999998</v>
      </c>
    </row>
    <row r="9449" spans="2:6">
      <c r="B9449" s="40">
        <v>43297</v>
      </c>
      <c r="C9449" s="33" t="s">
        <v>38</v>
      </c>
      <c r="D9449" s="33">
        <v>41</v>
      </c>
      <c r="E9449" s="33">
        <v>0.99072490000000002</v>
      </c>
      <c r="F9449" s="33">
        <v>0.98977850000000001</v>
      </c>
    </row>
    <row r="9450" spans="2:6">
      <c r="B9450" s="40">
        <v>43297</v>
      </c>
      <c r="C9450" s="33" t="s">
        <v>38</v>
      </c>
      <c r="D9450" s="33">
        <v>42</v>
      </c>
      <c r="E9450" s="33">
        <v>0.99079090000000003</v>
      </c>
      <c r="F9450" s="33">
        <v>0.98992159999999996</v>
      </c>
    </row>
    <row r="9451" spans="2:6">
      <c r="B9451" s="40">
        <v>43297</v>
      </c>
      <c r="C9451" s="33" t="s">
        <v>38</v>
      </c>
      <c r="D9451" s="33">
        <v>43</v>
      </c>
      <c r="E9451" s="33">
        <v>0.99072249999999995</v>
      </c>
      <c r="F9451" s="33">
        <v>0.98977000000000004</v>
      </c>
    </row>
    <row r="9452" spans="2:6">
      <c r="B9452" s="40">
        <v>43297</v>
      </c>
      <c r="C9452" s="33" t="s">
        <v>38</v>
      </c>
      <c r="D9452" s="33">
        <v>44</v>
      </c>
      <c r="E9452" s="33">
        <v>0.99069529999999995</v>
      </c>
      <c r="F9452" s="33">
        <v>0.98973230000000001</v>
      </c>
    </row>
    <row r="9453" spans="2:6">
      <c r="B9453" s="40">
        <v>43297</v>
      </c>
      <c r="C9453" s="33" t="s">
        <v>38</v>
      </c>
      <c r="D9453" s="33">
        <v>45</v>
      </c>
      <c r="E9453" s="33">
        <v>0.99054399999999998</v>
      </c>
      <c r="F9453" s="33">
        <v>0.98966520000000002</v>
      </c>
    </row>
    <row r="9454" spans="2:6">
      <c r="B9454" s="40">
        <v>43297</v>
      </c>
      <c r="C9454" s="33" t="s">
        <v>38</v>
      </c>
      <c r="D9454" s="33">
        <v>46</v>
      </c>
      <c r="E9454" s="33">
        <v>0.99017580000000005</v>
      </c>
      <c r="F9454" s="33">
        <v>0.98950059999999995</v>
      </c>
    </row>
    <row r="9455" spans="2:6">
      <c r="B9455" s="40">
        <v>43297</v>
      </c>
      <c r="C9455" s="33" t="s">
        <v>38</v>
      </c>
      <c r="D9455" s="33">
        <v>47</v>
      </c>
      <c r="E9455" s="33">
        <v>0.98937739999999996</v>
      </c>
      <c r="F9455" s="33">
        <v>0.98897250000000003</v>
      </c>
    </row>
    <row r="9456" spans="2:6">
      <c r="B9456" s="40">
        <v>43297</v>
      </c>
      <c r="C9456" s="33" t="s">
        <v>38</v>
      </c>
      <c r="D9456" s="33">
        <v>48</v>
      </c>
      <c r="E9456" s="33">
        <v>0.98889190000000005</v>
      </c>
      <c r="F9456" s="33">
        <v>0.98862700000000003</v>
      </c>
    </row>
    <row r="9457" spans="2:6">
      <c r="B9457" s="40">
        <v>43298</v>
      </c>
      <c r="C9457" s="33" t="s">
        <v>38</v>
      </c>
      <c r="D9457" s="33">
        <v>1</v>
      </c>
      <c r="E9457" s="33">
        <v>0.98851480000000003</v>
      </c>
      <c r="F9457" s="33">
        <v>0.98826309999999995</v>
      </c>
    </row>
    <row r="9458" spans="2:6">
      <c r="B9458" s="40">
        <v>43298</v>
      </c>
      <c r="C9458" s="33" t="s">
        <v>38</v>
      </c>
      <c r="D9458" s="33">
        <v>2</v>
      </c>
      <c r="E9458" s="33">
        <v>0.98817980000000005</v>
      </c>
      <c r="F9458" s="33">
        <v>0.98812670000000002</v>
      </c>
    </row>
    <row r="9459" spans="2:6">
      <c r="B9459" s="40">
        <v>43298</v>
      </c>
      <c r="C9459" s="33" t="s">
        <v>38</v>
      </c>
      <c r="D9459" s="33">
        <v>3</v>
      </c>
      <c r="E9459" s="33">
        <v>0.98827860000000001</v>
      </c>
      <c r="F9459" s="33">
        <v>0.98837169999999996</v>
      </c>
    </row>
    <row r="9460" spans="2:6">
      <c r="B9460" s="40">
        <v>43298</v>
      </c>
      <c r="C9460" s="33" t="s">
        <v>38</v>
      </c>
      <c r="D9460" s="33">
        <v>4</v>
      </c>
      <c r="E9460" s="33">
        <v>0.98824579999999995</v>
      </c>
      <c r="F9460" s="33">
        <v>0.98843809999999999</v>
      </c>
    </row>
    <row r="9461" spans="2:6">
      <c r="B9461" s="40">
        <v>43298</v>
      </c>
      <c r="C9461" s="33" t="s">
        <v>38</v>
      </c>
      <c r="D9461" s="33">
        <v>5</v>
      </c>
      <c r="E9461" s="33">
        <v>0.98804720000000001</v>
      </c>
      <c r="F9461" s="33">
        <v>0.9882263</v>
      </c>
    </row>
    <row r="9462" spans="2:6">
      <c r="B9462" s="40">
        <v>43298</v>
      </c>
      <c r="C9462" s="33" t="s">
        <v>38</v>
      </c>
      <c r="D9462" s="33">
        <v>6</v>
      </c>
      <c r="E9462" s="33">
        <v>0.98787630000000004</v>
      </c>
      <c r="F9462" s="33">
        <v>0.98795670000000002</v>
      </c>
    </row>
    <row r="9463" spans="2:6">
      <c r="B9463" s="40">
        <v>43298</v>
      </c>
      <c r="C9463" s="33" t="s">
        <v>38</v>
      </c>
      <c r="D9463" s="33">
        <v>7</v>
      </c>
      <c r="E9463" s="33">
        <v>0.98828780000000005</v>
      </c>
      <c r="F9463" s="33">
        <v>0.98806629999999995</v>
      </c>
    </row>
    <row r="9464" spans="2:6">
      <c r="B9464" s="40">
        <v>43298</v>
      </c>
      <c r="C9464" s="33" t="s">
        <v>38</v>
      </c>
      <c r="D9464" s="33">
        <v>8</v>
      </c>
      <c r="E9464" s="33">
        <v>0.98809599999999997</v>
      </c>
      <c r="F9464" s="33">
        <v>0.98789020000000005</v>
      </c>
    </row>
    <row r="9465" spans="2:6">
      <c r="B9465" s="40">
        <v>43298</v>
      </c>
      <c r="C9465" s="33" t="s">
        <v>38</v>
      </c>
      <c r="D9465" s="33">
        <v>9</v>
      </c>
      <c r="E9465" s="33">
        <v>0.98813700000000004</v>
      </c>
      <c r="F9465" s="33">
        <v>0.98778049999999995</v>
      </c>
    </row>
    <row r="9466" spans="2:6">
      <c r="B9466" s="40">
        <v>43298</v>
      </c>
      <c r="C9466" s="33" t="s">
        <v>38</v>
      </c>
      <c r="D9466" s="33">
        <v>10</v>
      </c>
      <c r="E9466" s="33">
        <v>0.98807500000000004</v>
      </c>
      <c r="F9466" s="33">
        <v>0.98775409999999997</v>
      </c>
    </row>
    <row r="9467" spans="2:6">
      <c r="B9467" s="40">
        <v>43298</v>
      </c>
      <c r="C9467" s="33" t="s">
        <v>38</v>
      </c>
      <c r="D9467" s="33">
        <v>11</v>
      </c>
      <c r="E9467" s="33">
        <v>0.98801810000000001</v>
      </c>
      <c r="F9467" s="33">
        <v>0.98776249999999999</v>
      </c>
    </row>
    <row r="9468" spans="2:6">
      <c r="B9468" s="40">
        <v>43298</v>
      </c>
      <c r="C9468" s="33" t="s">
        <v>38</v>
      </c>
      <c r="D9468" s="33">
        <v>12</v>
      </c>
      <c r="E9468" s="33">
        <v>0.98846299999999998</v>
      </c>
      <c r="F9468" s="33">
        <v>0.98824230000000002</v>
      </c>
    </row>
    <row r="9469" spans="2:6">
      <c r="B9469" s="40">
        <v>43298</v>
      </c>
      <c r="C9469" s="33" t="s">
        <v>38</v>
      </c>
      <c r="D9469" s="33">
        <v>13</v>
      </c>
      <c r="E9469" s="33">
        <v>0.98880670000000004</v>
      </c>
      <c r="F9469" s="33">
        <v>0.98870219999999998</v>
      </c>
    </row>
    <row r="9470" spans="2:6">
      <c r="B9470" s="40">
        <v>43298</v>
      </c>
      <c r="C9470" s="33" t="s">
        <v>38</v>
      </c>
      <c r="D9470" s="33">
        <v>14</v>
      </c>
      <c r="E9470" s="33">
        <v>0.98942649999999999</v>
      </c>
      <c r="F9470" s="33">
        <v>0.98895659999999996</v>
      </c>
    </row>
    <row r="9471" spans="2:6">
      <c r="B9471" s="40">
        <v>43298</v>
      </c>
      <c r="C9471" s="33" t="s">
        <v>38</v>
      </c>
      <c r="D9471" s="33">
        <v>15</v>
      </c>
      <c r="E9471" s="33">
        <v>0.989846</v>
      </c>
      <c r="F9471" s="33">
        <v>0.98904740000000002</v>
      </c>
    </row>
    <row r="9472" spans="2:6">
      <c r="B9472" s="40">
        <v>43298</v>
      </c>
      <c r="C9472" s="33" t="s">
        <v>38</v>
      </c>
      <c r="D9472" s="33">
        <v>16</v>
      </c>
      <c r="E9472" s="33">
        <v>0.99024579999999995</v>
      </c>
      <c r="F9472" s="33">
        <v>0.98925739999999995</v>
      </c>
    </row>
    <row r="9473" spans="2:6">
      <c r="B9473" s="40">
        <v>43298</v>
      </c>
      <c r="C9473" s="33" t="s">
        <v>38</v>
      </c>
      <c r="D9473" s="33">
        <v>17</v>
      </c>
      <c r="E9473" s="33">
        <v>0.99073580000000006</v>
      </c>
      <c r="F9473" s="33">
        <v>0.98955179999999998</v>
      </c>
    </row>
    <row r="9474" spans="2:6">
      <c r="B9474" s="40">
        <v>43298</v>
      </c>
      <c r="C9474" s="33" t="s">
        <v>38</v>
      </c>
      <c r="D9474" s="33">
        <v>18</v>
      </c>
      <c r="E9474" s="33">
        <v>0.99073339999999999</v>
      </c>
      <c r="F9474" s="33">
        <v>0.98952359999999995</v>
      </c>
    </row>
    <row r="9475" spans="2:6">
      <c r="B9475" s="40">
        <v>43298</v>
      </c>
      <c r="C9475" s="33" t="s">
        <v>38</v>
      </c>
      <c r="D9475" s="33">
        <v>19</v>
      </c>
      <c r="E9475" s="33">
        <v>0.99089099999999997</v>
      </c>
      <c r="F9475" s="33">
        <v>0.98970550000000002</v>
      </c>
    </row>
    <row r="9476" spans="2:6">
      <c r="B9476" s="40">
        <v>43298</v>
      </c>
      <c r="C9476" s="33" t="s">
        <v>38</v>
      </c>
      <c r="D9476" s="33">
        <v>20</v>
      </c>
      <c r="E9476" s="33">
        <v>0.9909017</v>
      </c>
      <c r="F9476" s="33">
        <v>0.98975009999999997</v>
      </c>
    </row>
    <row r="9477" spans="2:6">
      <c r="B9477" s="40">
        <v>43298</v>
      </c>
      <c r="C9477" s="33" t="s">
        <v>38</v>
      </c>
      <c r="D9477" s="33">
        <v>21</v>
      </c>
      <c r="E9477" s="33">
        <v>0.9908458</v>
      </c>
      <c r="F9477" s="33">
        <v>0.98966359999999998</v>
      </c>
    </row>
    <row r="9478" spans="2:6">
      <c r="B9478" s="40">
        <v>43298</v>
      </c>
      <c r="C9478" s="33" t="s">
        <v>38</v>
      </c>
      <c r="D9478" s="33">
        <v>22</v>
      </c>
      <c r="E9478" s="33">
        <v>0.99115120000000001</v>
      </c>
      <c r="F9478" s="33">
        <v>0.99004479999999995</v>
      </c>
    </row>
    <row r="9479" spans="2:6">
      <c r="B9479" s="40">
        <v>43298</v>
      </c>
      <c r="C9479" s="33" t="s">
        <v>38</v>
      </c>
      <c r="D9479" s="33">
        <v>23</v>
      </c>
      <c r="E9479" s="33">
        <v>0.99136329999999995</v>
      </c>
      <c r="F9479" s="33">
        <v>0.99026840000000005</v>
      </c>
    </row>
    <row r="9480" spans="2:6">
      <c r="B9480" s="40">
        <v>43298</v>
      </c>
      <c r="C9480" s="33" t="s">
        <v>38</v>
      </c>
      <c r="D9480" s="33">
        <v>24</v>
      </c>
      <c r="E9480" s="33">
        <v>0.99152640000000003</v>
      </c>
      <c r="F9480" s="33">
        <v>0.99044310000000002</v>
      </c>
    </row>
    <row r="9481" spans="2:6">
      <c r="B9481" s="40">
        <v>43298</v>
      </c>
      <c r="C9481" s="33" t="s">
        <v>38</v>
      </c>
      <c r="D9481" s="33">
        <v>25</v>
      </c>
      <c r="E9481" s="33">
        <v>0.9913864</v>
      </c>
      <c r="F9481" s="33">
        <v>0.99031950000000002</v>
      </c>
    </row>
    <row r="9482" spans="2:6">
      <c r="B9482" s="40">
        <v>43298</v>
      </c>
      <c r="C9482" s="33" t="s">
        <v>38</v>
      </c>
      <c r="D9482" s="33">
        <v>26</v>
      </c>
      <c r="E9482" s="33">
        <v>0.99119109999999999</v>
      </c>
      <c r="F9482" s="33">
        <v>0.99023139999999998</v>
      </c>
    </row>
    <row r="9483" spans="2:6">
      <c r="B9483" s="40">
        <v>43298</v>
      </c>
      <c r="C9483" s="33" t="s">
        <v>38</v>
      </c>
      <c r="D9483" s="33">
        <v>27</v>
      </c>
      <c r="E9483" s="33">
        <v>0.99089850000000002</v>
      </c>
      <c r="F9483" s="33">
        <v>0.98988500000000001</v>
      </c>
    </row>
    <row r="9484" spans="2:6">
      <c r="B9484" s="40">
        <v>43298</v>
      </c>
      <c r="C9484" s="33" t="s">
        <v>38</v>
      </c>
      <c r="D9484" s="33">
        <v>28</v>
      </c>
      <c r="E9484" s="33">
        <v>0.99083209999999999</v>
      </c>
      <c r="F9484" s="33">
        <v>0.98978659999999996</v>
      </c>
    </row>
    <row r="9485" spans="2:6">
      <c r="B9485" s="40">
        <v>43298</v>
      </c>
      <c r="C9485" s="33" t="s">
        <v>38</v>
      </c>
      <c r="D9485" s="33">
        <v>29</v>
      </c>
      <c r="E9485" s="33">
        <v>0.99088940000000003</v>
      </c>
      <c r="F9485" s="33">
        <v>0.98986419999999997</v>
      </c>
    </row>
    <row r="9486" spans="2:6">
      <c r="B9486" s="40">
        <v>43298</v>
      </c>
      <c r="C9486" s="33" t="s">
        <v>38</v>
      </c>
      <c r="D9486" s="33">
        <v>30</v>
      </c>
      <c r="E9486" s="33">
        <v>0.99098609999999998</v>
      </c>
      <c r="F9486" s="33">
        <v>0.99002389999999996</v>
      </c>
    </row>
    <row r="9487" spans="2:6">
      <c r="B9487" s="40">
        <v>43298</v>
      </c>
      <c r="C9487" s="33" t="s">
        <v>38</v>
      </c>
      <c r="D9487" s="33">
        <v>31</v>
      </c>
      <c r="E9487" s="33">
        <v>0.99115260000000005</v>
      </c>
      <c r="F9487" s="33">
        <v>0.99026250000000005</v>
      </c>
    </row>
    <row r="9488" spans="2:6">
      <c r="B9488" s="40">
        <v>43298</v>
      </c>
      <c r="C9488" s="33" t="s">
        <v>38</v>
      </c>
      <c r="D9488" s="33">
        <v>32</v>
      </c>
      <c r="E9488" s="33">
        <v>0.99129670000000003</v>
      </c>
      <c r="F9488" s="33">
        <v>0.99051140000000004</v>
      </c>
    </row>
    <row r="9489" spans="2:6">
      <c r="B9489" s="40">
        <v>43298</v>
      </c>
      <c r="C9489" s="33" t="s">
        <v>38</v>
      </c>
      <c r="D9489" s="33">
        <v>33</v>
      </c>
      <c r="E9489" s="33">
        <v>0.99131930000000001</v>
      </c>
      <c r="F9489" s="33">
        <v>0.99050349999999998</v>
      </c>
    </row>
    <row r="9490" spans="2:6">
      <c r="B9490" s="40">
        <v>43298</v>
      </c>
      <c r="C9490" s="33" t="s">
        <v>38</v>
      </c>
      <c r="D9490" s="33">
        <v>34</v>
      </c>
      <c r="E9490" s="33">
        <v>0.9915138</v>
      </c>
      <c r="F9490" s="33">
        <v>0.99083829999999995</v>
      </c>
    </row>
    <row r="9491" spans="2:6">
      <c r="B9491" s="40">
        <v>43298</v>
      </c>
      <c r="C9491" s="33" t="s">
        <v>38</v>
      </c>
      <c r="D9491" s="33">
        <v>35</v>
      </c>
      <c r="E9491" s="33">
        <v>0.99152960000000001</v>
      </c>
      <c r="F9491" s="33">
        <v>0.99076319999999996</v>
      </c>
    </row>
    <row r="9492" spans="2:6">
      <c r="B9492" s="40">
        <v>43298</v>
      </c>
      <c r="C9492" s="33" t="s">
        <v>38</v>
      </c>
      <c r="D9492" s="33">
        <v>36</v>
      </c>
      <c r="E9492" s="33">
        <v>0.99172579999999999</v>
      </c>
      <c r="F9492" s="33">
        <v>0.99090109999999998</v>
      </c>
    </row>
    <row r="9493" spans="2:6">
      <c r="B9493" s="40">
        <v>43298</v>
      </c>
      <c r="C9493" s="33" t="s">
        <v>38</v>
      </c>
      <c r="D9493" s="33">
        <v>37</v>
      </c>
      <c r="E9493" s="33">
        <v>0.99159339999999996</v>
      </c>
      <c r="F9493" s="33">
        <v>0.99077970000000004</v>
      </c>
    </row>
    <row r="9494" spans="2:6">
      <c r="B9494" s="40">
        <v>43298</v>
      </c>
      <c r="C9494" s="33" t="s">
        <v>38</v>
      </c>
      <c r="D9494" s="33">
        <v>38</v>
      </c>
      <c r="E9494" s="33">
        <v>0.99153800000000003</v>
      </c>
      <c r="F9494" s="33">
        <v>0.99071299999999995</v>
      </c>
    </row>
    <row r="9495" spans="2:6">
      <c r="B9495" s="40">
        <v>43298</v>
      </c>
      <c r="C9495" s="33" t="s">
        <v>38</v>
      </c>
      <c r="D9495" s="33">
        <v>39</v>
      </c>
      <c r="E9495" s="33">
        <v>0.99166799999999999</v>
      </c>
      <c r="F9495" s="33">
        <v>0.99082040000000005</v>
      </c>
    </row>
    <row r="9496" spans="2:6">
      <c r="B9496" s="40">
        <v>43298</v>
      </c>
      <c r="C9496" s="33" t="s">
        <v>38</v>
      </c>
      <c r="D9496" s="33">
        <v>40</v>
      </c>
      <c r="E9496" s="33">
        <v>0.99197310000000005</v>
      </c>
      <c r="F9496" s="33">
        <v>0.99108130000000005</v>
      </c>
    </row>
    <row r="9497" spans="2:6">
      <c r="B9497" s="40">
        <v>43298</v>
      </c>
      <c r="C9497" s="33" t="s">
        <v>38</v>
      </c>
      <c r="D9497" s="33">
        <v>41</v>
      </c>
      <c r="E9497" s="33">
        <v>0.99182859999999995</v>
      </c>
      <c r="F9497" s="33">
        <v>0.99082809999999999</v>
      </c>
    </row>
    <row r="9498" spans="2:6">
      <c r="B9498" s="40">
        <v>43298</v>
      </c>
      <c r="C9498" s="33" t="s">
        <v>38</v>
      </c>
      <c r="D9498" s="33">
        <v>42</v>
      </c>
      <c r="E9498" s="33">
        <v>0.99196010000000001</v>
      </c>
      <c r="F9498" s="33">
        <v>0.99094349999999998</v>
      </c>
    </row>
    <row r="9499" spans="2:6">
      <c r="B9499" s="40">
        <v>43298</v>
      </c>
      <c r="C9499" s="33" t="s">
        <v>38</v>
      </c>
      <c r="D9499" s="33">
        <v>43</v>
      </c>
      <c r="E9499" s="33">
        <v>0.99183370000000004</v>
      </c>
      <c r="F9499" s="33">
        <v>0.99083909999999997</v>
      </c>
    </row>
    <row r="9500" spans="2:6">
      <c r="B9500" s="40">
        <v>43298</v>
      </c>
      <c r="C9500" s="33" t="s">
        <v>38</v>
      </c>
      <c r="D9500" s="33">
        <v>44</v>
      </c>
      <c r="E9500" s="33">
        <v>0.99174739999999995</v>
      </c>
      <c r="F9500" s="33">
        <v>0.990757</v>
      </c>
    </row>
    <row r="9501" spans="2:6">
      <c r="B9501" s="40">
        <v>43298</v>
      </c>
      <c r="C9501" s="33" t="s">
        <v>38</v>
      </c>
      <c r="D9501" s="33">
        <v>45</v>
      </c>
      <c r="E9501" s="33">
        <v>0.99144829999999995</v>
      </c>
      <c r="F9501" s="33">
        <v>0.99054730000000002</v>
      </c>
    </row>
    <row r="9502" spans="2:6">
      <c r="B9502" s="40">
        <v>43298</v>
      </c>
      <c r="C9502" s="33" t="s">
        <v>38</v>
      </c>
      <c r="D9502" s="33">
        <v>46</v>
      </c>
      <c r="E9502" s="33">
        <v>0.99087380000000003</v>
      </c>
      <c r="F9502" s="33">
        <v>0.99023989999999995</v>
      </c>
    </row>
    <row r="9503" spans="2:6">
      <c r="B9503" s="40">
        <v>43298</v>
      </c>
      <c r="C9503" s="33" t="s">
        <v>38</v>
      </c>
      <c r="D9503" s="33">
        <v>47</v>
      </c>
      <c r="E9503" s="33">
        <v>0.99041069999999998</v>
      </c>
      <c r="F9503" s="33">
        <v>0.98999809999999999</v>
      </c>
    </row>
    <row r="9504" spans="2:6">
      <c r="B9504" s="40">
        <v>43298</v>
      </c>
      <c r="C9504" s="33" t="s">
        <v>38</v>
      </c>
      <c r="D9504" s="33">
        <v>48</v>
      </c>
      <c r="E9504" s="33">
        <v>0.98997310000000005</v>
      </c>
      <c r="F9504" s="33">
        <v>0.98981830000000004</v>
      </c>
    </row>
    <row r="9505" spans="2:6">
      <c r="B9505" s="40">
        <v>43299</v>
      </c>
      <c r="C9505" s="33" t="s">
        <v>38</v>
      </c>
      <c r="D9505" s="33">
        <v>1</v>
      </c>
      <c r="E9505" s="33">
        <v>0.98937600000000003</v>
      </c>
      <c r="F9505" s="33">
        <v>0.98950070000000001</v>
      </c>
    </row>
    <row r="9506" spans="2:6">
      <c r="B9506" s="40">
        <v>43299</v>
      </c>
      <c r="C9506" s="33" t="s">
        <v>38</v>
      </c>
      <c r="D9506" s="33">
        <v>2</v>
      </c>
      <c r="E9506" s="33">
        <v>0.98889930000000004</v>
      </c>
      <c r="F9506" s="33">
        <v>0.98916910000000002</v>
      </c>
    </row>
    <row r="9507" spans="2:6">
      <c r="B9507" s="40">
        <v>43299</v>
      </c>
      <c r="C9507" s="33" t="s">
        <v>38</v>
      </c>
      <c r="D9507" s="33">
        <v>3</v>
      </c>
      <c r="E9507" s="33">
        <v>0.98895189999999999</v>
      </c>
      <c r="F9507" s="33">
        <v>0.9893402</v>
      </c>
    </row>
    <row r="9508" spans="2:6">
      <c r="B9508" s="40">
        <v>43299</v>
      </c>
      <c r="C9508" s="33" t="s">
        <v>38</v>
      </c>
      <c r="D9508" s="33">
        <v>4</v>
      </c>
      <c r="E9508" s="33">
        <v>0.98906830000000001</v>
      </c>
      <c r="F9508" s="33">
        <v>0.98942129999999995</v>
      </c>
    </row>
    <row r="9509" spans="2:6">
      <c r="B9509" s="40">
        <v>43299</v>
      </c>
      <c r="C9509" s="33" t="s">
        <v>38</v>
      </c>
      <c r="D9509" s="33">
        <v>5</v>
      </c>
      <c r="E9509" s="33">
        <v>0.98891019999999996</v>
      </c>
      <c r="F9509" s="33">
        <v>0.98921230000000004</v>
      </c>
    </row>
    <row r="9510" spans="2:6">
      <c r="B9510" s="40">
        <v>43299</v>
      </c>
      <c r="C9510" s="33" t="s">
        <v>38</v>
      </c>
      <c r="D9510" s="33">
        <v>6</v>
      </c>
      <c r="E9510" s="33">
        <v>0.9889213</v>
      </c>
      <c r="F9510" s="33">
        <v>0.98921499999999996</v>
      </c>
    </row>
    <row r="9511" spans="2:6">
      <c r="B9511" s="40">
        <v>43299</v>
      </c>
      <c r="C9511" s="33" t="s">
        <v>38</v>
      </c>
      <c r="D9511" s="33">
        <v>7</v>
      </c>
      <c r="E9511" s="33">
        <v>0.98901819999999996</v>
      </c>
      <c r="F9511" s="33">
        <v>0.98936380000000002</v>
      </c>
    </row>
    <row r="9512" spans="2:6">
      <c r="B9512" s="40">
        <v>43299</v>
      </c>
      <c r="C9512" s="33" t="s">
        <v>38</v>
      </c>
      <c r="D9512" s="33">
        <v>8</v>
      </c>
      <c r="E9512" s="33">
        <v>0.98890920000000004</v>
      </c>
      <c r="F9512" s="33">
        <v>0.98927019999999999</v>
      </c>
    </row>
    <row r="9513" spans="2:6">
      <c r="B9513" s="40">
        <v>43299</v>
      </c>
      <c r="C9513" s="33" t="s">
        <v>38</v>
      </c>
      <c r="D9513" s="33">
        <v>9</v>
      </c>
      <c r="E9513" s="33">
        <v>0.98884879999999997</v>
      </c>
      <c r="F9513" s="33">
        <v>0.98915229999999998</v>
      </c>
    </row>
    <row r="9514" spans="2:6">
      <c r="B9514" s="40">
        <v>43299</v>
      </c>
      <c r="C9514" s="33" t="s">
        <v>38</v>
      </c>
      <c r="D9514" s="33">
        <v>10</v>
      </c>
      <c r="E9514" s="33">
        <v>0.98885789999999996</v>
      </c>
      <c r="F9514" s="33">
        <v>0.98920509999999995</v>
      </c>
    </row>
    <row r="9515" spans="2:6">
      <c r="B9515" s="40">
        <v>43299</v>
      </c>
      <c r="C9515" s="33" t="s">
        <v>38</v>
      </c>
      <c r="D9515" s="33">
        <v>11</v>
      </c>
      <c r="E9515" s="33">
        <v>0.98881289999999999</v>
      </c>
      <c r="F9515" s="33">
        <v>0.9892725</v>
      </c>
    </row>
    <row r="9516" spans="2:6">
      <c r="B9516" s="40">
        <v>43299</v>
      </c>
      <c r="C9516" s="33" t="s">
        <v>38</v>
      </c>
      <c r="D9516" s="33">
        <v>12</v>
      </c>
      <c r="E9516" s="33">
        <v>0.98882930000000002</v>
      </c>
      <c r="F9516" s="33">
        <v>0.98924699999999999</v>
      </c>
    </row>
    <row r="9517" spans="2:6">
      <c r="B9517" s="40">
        <v>43299</v>
      </c>
      <c r="C9517" s="33" t="s">
        <v>38</v>
      </c>
      <c r="D9517" s="33">
        <v>13</v>
      </c>
      <c r="E9517" s="33">
        <v>0.98936060000000003</v>
      </c>
      <c r="F9517" s="33">
        <v>0.98945079999999996</v>
      </c>
    </row>
    <row r="9518" spans="2:6">
      <c r="B9518" s="40">
        <v>43299</v>
      </c>
      <c r="C9518" s="33" t="s">
        <v>38</v>
      </c>
      <c r="D9518" s="33">
        <v>14</v>
      </c>
      <c r="E9518" s="33">
        <v>0.99024089999999998</v>
      </c>
      <c r="F9518" s="33">
        <v>0.98986660000000004</v>
      </c>
    </row>
    <row r="9519" spans="2:6">
      <c r="B9519" s="40">
        <v>43299</v>
      </c>
      <c r="C9519" s="33" t="s">
        <v>38</v>
      </c>
      <c r="D9519" s="33">
        <v>15</v>
      </c>
      <c r="E9519" s="33">
        <v>0.99105529999999997</v>
      </c>
      <c r="F9519" s="33">
        <v>0.99025620000000003</v>
      </c>
    </row>
    <row r="9520" spans="2:6">
      <c r="B9520" s="40">
        <v>43299</v>
      </c>
      <c r="C9520" s="33" t="s">
        <v>38</v>
      </c>
      <c r="D9520" s="33">
        <v>16</v>
      </c>
      <c r="E9520" s="33">
        <v>0.99144860000000001</v>
      </c>
      <c r="F9520" s="33">
        <v>0.99043219999999998</v>
      </c>
    </row>
    <row r="9521" spans="2:6">
      <c r="B9521" s="40">
        <v>43299</v>
      </c>
      <c r="C9521" s="33" t="s">
        <v>38</v>
      </c>
      <c r="D9521" s="33">
        <v>17</v>
      </c>
      <c r="E9521" s="33">
        <v>0.99162289999999997</v>
      </c>
      <c r="F9521" s="33">
        <v>0.99045970000000005</v>
      </c>
    </row>
    <row r="9522" spans="2:6">
      <c r="B9522" s="40">
        <v>43299</v>
      </c>
      <c r="C9522" s="33" t="s">
        <v>38</v>
      </c>
      <c r="D9522" s="33">
        <v>18</v>
      </c>
      <c r="E9522" s="33">
        <v>0.99159529999999996</v>
      </c>
      <c r="F9522" s="33">
        <v>0.99041480000000004</v>
      </c>
    </row>
    <row r="9523" spans="2:6">
      <c r="B9523" s="40">
        <v>43299</v>
      </c>
      <c r="C9523" s="33" t="s">
        <v>38</v>
      </c>
      <c r="D9523" s="33">
        <v>19</v>
      </c>
      <c r="E9523" s="33">
        <v>0.99159070000000005</v>
      </c>
      <c r="F9523" s="33">
        <v>0.99047160000000001</v>
      </c>
    </row>
    <row r="9524" spans="2:6">
      <c r="B9524" s="40">
        <v>43299</v>
      </c>
      <c r="C9524" s="33" t="s">
        <v>38</v>
      </c>
      <c r="D9524" s="33">
        <v>20</v>
      </c>
      <c r="E9524" s="33">
        <v>0.99118200000000001</v>
      </c>
      <c r="F9524" s="33">
        <v>0.99003410000000003</v>
      </c>
    </row>
    <row r="9525" spans="2:6">
      <c r="B9525" s="40">
        <v>43299</v>
      </c>
      <c r="C9525" s="33" t="s">
        <v>38</v>
      </c>
      <c r="D9525" s="33">
        <v>21</v>
      </c>
      <c r="E9525" s="33">
        <v>0.99102920000000005</v>
      </c>
      <c r="F9525" s="33">
        <v>0.98985679999999998</v>
      </c>
    </row>
    <row r="9526" spans="2:6">
      <c r="B9526" s="40">
        <v>43299</v>
      </c>
      <c r="C9526" s="33" t="s">
        <v>38</v>
      </c>
      <c r="D9526" s="33">
        <v>22</v>
      </c>
      <c r="E9526" s="33">
        <v>0.99111669999999996</v>
      </c>
      <c r="F9526" s="33">
        <v>0.98995549999999999</v>
      </c>
    </row>
    <row r="9527" spans="2:6">
      <c r="B9527" s="40">
        <v>43299</v>
      </c>
      <c r="C9527" s="33" t="s">
        <v>38</v>
      </c>
      <c r="D9527" s="33">
        <v>23</v>
      </c>
      <c r="E9527" s="33">
        <v>0.99112670000000003</v>
      </c>
      <c r="F9527" s="33">
        <v>0.98996399999999996</v>
      </c>
    </row>
    <row r="9528" spans="2:6">
      <c r="B9528" s="40">
        <v>43299</v>
      </c>
      <c r="C9528" s="33" t="s">
        <v>38</v>
      </c>
      <c r="D9528" s="33">
        <v>24</v>
      </c>
      <c r="E9528" s="33">
        <v>0.99119690000000005</v>
      </c>
      <c r="F9528" s="33">
        <v>0.99005319999999997</v>
      </c>
    </row>
    <row r="9529" spans="2:6">
      <c r="B9529" s="40">
        <v>43299</v>
      </c>
      <c r="C9529" s="33" t="s">
        <v>38</v>
      </c>
      <c r="D9529" s="33">
        <v>25</v>
      </c>
      <c r="E9529" s="33">
        <v>0.99130790000000002</v>
      </c>
      <c r="F9529" s="33">
        <v>0.99022770000000004</v>
      </c>
    </row>
    <row r="9530" spans="2:6">
      <c r="B9530" s="40">
        <v>43299</v>
      </c>
      <c r="C9530" s="33" t="s">
        <v>38</v>
      </c>
      <c r="D9530" s="33">
        <v>26</v>
      </c>
      <c r="E9530" s="33">
        <v>0.99084030000000001</v>
      </c>
      <c r="F9530" s="33">
        <v>0.98966549999999998</v>
      </c>
    </row>
    <row r="9531" spans="2:6">
      <c r="B9531" s="40">
        <v>43299</v>
      </c>
      <c r="C9531" s="33" t="s">
        <v>38</v>
      </c>
      <c r="D9531" s="33">
        <v>27</v>
      </c>
      <c r="E9531" s="33">
        <v>0.99068219999999996</v>
      </c>
      <c r="F9531" s="33">
        <v>0.9894638</v>
      </c>
    </row>
    <row r="9532" spans="2:6">
      <c r="B9532" s="40">
        <v>43299</v>
      </c>
      <c r="C9532" s="33" t="s">
        <v>38</v>
      </c>
      <c r="D9532" s="33">
        <v>28</v>
      </c>
      <c r="E9532" s="33">
        <v>0.98979119999999998</v>
      </c>
      <c r="F9532" s="33">
        <v>0.98857320000000004</v>
      </c>
    </row>
    <row r="9533" spans="2:6">
      <c r="B9533" s="40">
        <v>43299</v>
      </c>
      <c r="C9533" s="33" t="s">
        <v>38</v>
      </c>
      <c r="D9533" s="33">
        <v>29</v>
      </c>
      <c r="E9533" s="33">
        <v>0.99069280000000004</v>
      </c>
      <c r="F9533" s="33">
        <v>0.98953409999999997</v>
      </c>
    </row>
    <row r="9534" spans="2:6">
      <c r="B9534" s="40">
        <v>43299</v>
      </c>
      <c r="C9534" s="33" t="s">
        <v>38</v>
      </c>
      <c r="D9534" s="33">
        <v>30</v>
      </c>
      <c r="E9534" s="33">
        <v>0.99079899999999999</v>
      </c>
      <c r="F9534" s="33">
        <v>0.98965069999999999</v>
      </c>
    </row>
    <row r="9535" spans="2:6">
      <c r="B9535" s="40">
        <v>43299</v>
      </c>
      <c r="C9535" s="33" t="s">
        <v>38</v>
      </c>
      <c r="D9535" s="33">
        <v>31</v>
      </c>
      <c r="E9535" s="33">
        <v>0.99089870000000002</v>
      </c>
      <c r="F9535" s="33">
        <v>0.98971640000000005</v>
      </c>
    </row>
    <row r="9536" spans="2:6">
      <c r="B9536" s="40">
        <v>43299</v>
      </c>
      <c r="C9536" s="33" t="s">
        <v>38</v>
      </c>
      <c r="D9536" s="33">
        <v>32</v>
      </c>
      <c r="E9536" s="33">
        <v>0.99104840000000005</v>
      </c>
      <c r="F9536" s="33">
        <v>0.98985109999999998</v>
      </c>
    </row>
    <row r="9537" spans="2:6">
      <c r="B9537" s="40">
        <v>43299</v>
      </c>
      <c r="C9537" s="33" t="s">
        <v>38</v>
      </c>
      <c r="D9537" s="33">
        <v>33</v>
      </c>
      <c r="E9537" s="33">
        <v>0.99118870000000003</v>
      </c>
      <c r="F9537" s="33">
        <v>0.99006950000000005</v>
      </c>
    </row>
    <row r="9538" spans="2:6">
      <c r="B9538" s="40">
        <v>43299</v>
      </c>
      <c r="C9538" s="33" t="s">
        <v>38</v>
      </c>
      <c r="D9538" s="33">
        <v>34</v>
      </c>
      <c r="E9538" s="33">
        <v>0.99122180000000004</v>
      </c>
      <c r="F9538" s="33">
        <v>0.99014020000000003</v>
      </c>
    </row>
    <row r="9539" spans="2:6">
      <c r="B9539" s="40">
        <v>43299</v>
      </c>
      <c r="C9539" s="33" t="s">
        <v>38</v>
      </c>
      <c r="D9539" s="33">
        <v>35</v>
      </c>
      <c r="E9539" s="33">
        <v>0.99152149999999994</v>
      </c>
      <c r="F9539" s="33">
        <v>0.99037240000000004</v>
      </c>
    </row>
    <row r="9540" spans="2:6">
      <c r="B9540" s="40">
        <v>43299</v>
      </c>
      <c r="C9540" s="33" t="s">
        <v>38</v>
      </c>
      <c r="D9540" s="33">
        <v>36</v>
      </c>
      <c r="E9540" s="33">
        <v>0.99158080000000004</v>
      </c>
      <c r="F9540" s="33">
        <v>0.9903575</v>
      </c>
    </row>
    <row r="9541" spans="2:6">
      <c r="B9541" s="40">
        <v>43299</v>
      </c>
      <c r="C9541" s="33" t="s">
        <v>38</v>
      </c>
      <c r="D9541" s="33">
        <v>37</v>
      </c>
      <c r="E9541" s="33">
        <v>0.99165479999999995</v>
      </c>
      <c r="F9541" s="33">
        <v>0.99044290000000001</v>
      </c>
    </row>
    <row r="9542" spans="2:6">
      <c r="B9542" s="40">
        <v>43299</v>
      </c>
      <c r="C9542" s="33" t="s">
        <v>38</v>
      </c>
      <c r="D9542" s="33">
        <v>38</v>
      </c>
      <c r="E9542" s="33">
        <v>0.99186209999999997</v>
      </c>
      <c r="F9542" s="33">
        <v>0.99060459999999995</v>
      </c>
    </row>
    <row r="9543" spans="2:6">
      <c r="B9543" s="40">
        <v>43299</v>
      </c>
      <c r="C9543" s="33" t="s">
        <v>38</v>
      </c>
      <c r="D9543" s="33">
        <v>39</v>
      </c>
      <c r="E9543" s="33">
        <v>0.9918458</v>
      </c>
      <c r="F9543" s="33">
        <v>0.99058469999999998</v>
      </c>
    </row>
    <row r="9544" spans="2:6">
      <c r="B9544" s="40">
        <v>43299</v>
      </c>
      <c r="C9544" s="33" t="s">
        <v>38</v>
      </c>
      <c r="D9544" s="33">
        <v>40</v>
      </c>
      <c r="E9544" s="33">
        <v>0.99202319999999999</v>
      </c>
      <c r="F9544" s="33">
        <v>0.9908013</v>
      </c>
    </row>
    <row r="9545" spans="2:6">
      <c r="B9545" s="40">
        <v>43299</v>
      </c>
      <c r="C9545" s="33" t="s">
        <v>38</v>
      </c>
      <c r="D9545" s="33">
        <v>41</v>
      </c>
      <c r="E9545" s="33">
        <v>0.99185570000000001</v>
      </c>
      <c r="F9545" s="33">
        <v>0.99064450000000004</v>
      </c>
    </row>
    <row r="9546" spans="2:6">
      <c r="B9546" s="40">
        <v>43299</v>
      </c>
      <c r="C9546" s="33" t="s">
        <v>38</v>
      </c>
      <c r="D9546" s="33">
        <v>42</v>
      </c>
      <c r="E9546" s="33">
        <v>0.99187879999999995</v>
      </c>
      <c r="F9546" s="33">
        <v>0.99073259999999996</v>
      </c>
    </row>
    <row r="9547" spans="2:6">
      <c r="B9547" s="40">
        <v>43299</v>
      </c>
      <c r="C9547" s="33" t="s">
        <v>38</v>
      </c>
      <c r="D9547" s="33">
        <v>43</v>
      </c>
      <c r="E9547" s="33">
        <v>0.99163970000000001</v>
      </c>
      <c r="F9547" s="33">
        <v>0.99053630000000004</v>
      </c>
    </row>
    <row r="9548" spans="2:6">
      <c r="B9548" s="40">
        <v>43299</v>
      </c>
      <c r="C9548" s="33" t="s">
        <v>38</v>
      </c>
      <c r="D9548" s="33">
        <v>44</v>
      </c>
      <c r="E9548" s="33">
        <v>0.99164079999999999</v>
      </c>
      <c r="F9548" s="33">
        <v>0.99057240000000002</v>
      </c>
    </row>
    <row r="9549" spans="2:6">
      <c r="B9549" s="40">
        <v>43299</v>
      </c>
      <c r="C9549" s="33" t="s">
        <v>38</v>
      </c>
      <c r="D9549" s="33">
        <v>45</v>
      </c>
      <c r="E9549" s="33">
        <v>0.99122790000000005</v>
      </c>
      <c r="F9549" s="33">
        <v>0.99026440000000004</v>
      </c>
    </row>
    <row r="9550" spans="2:6">
      <c r="B9550" s="40">
        <v>43299</v>
      </c>
      <c r="C9550" s="33" t="s">
        <v>38</v>
      </c>
      <c r="D9550" s="33">
        <v>46</v>
      </c>
      <c r="E9550" s="33">
        <v>0.99071719999999996</v>
      </c>
      <c r="F9550" s="33">
        <v>0.99001340000000004</v>
      </c>
    </row>
    <row r="9551" spans="2:6">
      <c r="B9551" s="40">
        <v>43299</v>
      </c>
      <c r="C9551" s="33" t="s">
        <v>38</v>
      </c>
      <c r="D9551" s="33">
        <v>47</v>
      </c>
      <c r="E9551" s="33">
        <v>0.99028519999999998</v>
      </c>
      <c r="F9551" s="33">
        <v>0.98985489999999998</v>
      </c>
    </row>
    <row r="9552" spans="2:6">
      <c r="B9552" s="40">
        <v>43299</v>
      </c>
      <c r="C9552" s="33" t="s">
        <v>38</v>
      </c>
      <c r="D9552" s="33">
        <v>48</v>
      </c>
      <c r="E9552" s="33">
        <v>0.98985330000000005</v>
      </c>
      <c r="F9552" s="33">
        <v>0.98968350000000005</v>
      </c>
    </row>
    <row r="9553" spans="2:6">
      <c r="B9553" s="40">
        <v>43300</v>
      </c>
      <c r="C9553" s="33" t="s">
        <v>38</v>
      </c>
      <c r="D9553" s="33">
        <v>1</v>
      </c>
      <c r="E9553" s="33">
        <v>0.98968800000000001</v>
      </c>
      <c r="F9553" s="33">
        <v>0.98973999999999995</v>
      </c>
    </row>
    <row r="9554" spans="2:6">
      <c r="B9554" s="40">
        <v>43300</v>
      </c>
      <c r="C9554" s="33" t="s">
        <v>38</v>
      </c>
      <c r="D9554" s="33">
        <v>2</v>
      </c>
      <c r="E9554" s="33">
        <v>0.98942859999999999</v>
      </c>
      <c r="F9554" s="33">
        <v>0.98960000000000004</v>
      </c>
    </row>
    <row r="9555" spans="2:6">
      <c r="B9555" s="40">
        <v>43300</v>
      </c>
      <c r="C9555" s="33" t="s">
        <v>38</v>
      </c>
      <c r="D9555" s="33">
        <v>3</v>
      </c>
      <c r="E9555" s="33">
        <v>0.98921479999999995</v>
      </c>
      <c r="F9555" s="33">
        <v>0.98949710000000002</v>
      </c>
    </row>
    <row r="9556" spans="2:6">
      <c r="B9556" s="40">
        <v>43300</v>
      </c>
      <c r="C9556" s="33" t="s">
        <v>38</v>
      </c>
      <c r="D9556" s="33">
        <v>4</v>
      </c>
      <c r="E9556" s="33">
        <v>0.98911590000000005</v>
      </c>
      <c r="F9556" s="33">
        <v>0.98946480000000003</v>
      </c>
    </row>
    <row r="9557" spans="2:6">
      <c r="B9557" s="40">
        <v>43300</v>
      </c>
      <c r="C9557" s="33" t="s">
        <v>38</v>
      </c>
      <c r="D9557" s="33">
        <v>5</v>
      </c>
      <c r="E9557" s="33">
        <v>0.98899890000000001</v>
      </c>
      <c r="F9557" s="33">
        <v>0.98944900000000002</v>
      </c>
    </row>
    <row r="9558" spans="2:6">
      <c r="B9558" s="40">
        <v>43300</v>
      </c>
      <c r="C9558" s="33" t="s">
        <v>38</v>
      </c>
      <c r="D9558" s="33">
        <v>6</v>
      </c>
      <c r="E9558" s="33">
        <v>0.98880710000000005</v>
      </c>
      <c r="F9558" s="33">
        <v>0.98929610000000001</v>
      </c>
    </row>
    <row r="9559" spans="2:6">
      <c r="B9559" s="40">
        <v>43300</v>
      </c>
      <c r="C9559" s="33" t="s">
        <v>38</v>
      </c>
      <c r="D9559" s="33">
        <v>7</v>
      </c>
      <c r="E9559" s="33">
        <v>0.98864859999999999</v>
      </c>
      <c r="F9559" s="33">
        <v>0.98908779999999996</v>
      </c>
    </row>
    <row r="9560" spans="2:6">
      <c r="B9560" s="40">
        <v>43300</v>
      </c>
      <c r="C9560" s="33" t="s">
        <v>38</v>
      </c>
      <c r="D9560" s="33">
        <v>8</v>
      </c>
      <c r="E9560" s="33">
        <v>0.98870199999999997</v>
      </c>
      <c r="F9560" s="33">
        <v>0.98912739999999999</v>
      </c>
    </row>
    <row r="9561" spans="2:6">
      <c r="B9561" s="40">
        <v>43300</v>
      </c>
      <c r="C9561" s="33" t="s">
        <v>38</v>
      </c>
      <c r="D9561" s="33">
        <v>9</v>
      </c>
      <c r="E9561" s="33">
        <v>0.98866880000000001</v>
      </c>
      <c r="F9561" s="33">
        <v>0.98910169999999997</v>
      </c>
    </row>
    <row r="9562" spans="2:6">
      <c r="B9562" s="40">
        <v>43300</v>
      </c>
      <c r="C9562" s="33" t="s">
        <v>38</v>
      </c>
      <c r="D9562" s="33">
        <v>10</v>
      </c>
      <c r="E9562" s="33">
        <v>0.98821859999999995</v>
      </c>
      <c r="F9562" s="33">
        <v>0.9886414</v>
      </c>
    </row>
    <row r="9563" spans="2:6">
      <c r="B9563" s="40">
        <v>43300</v>
      </c>
      <c r="C9563" s="33" t="s">
        <v>38</v>
      </c>
      <c r="D9563" s="33">
        <v>11</v>
      </c>
      <c r="E9563" s="33">
        <v>0.98864669999999999</v>
      </c>
      <c r="F9563" s="33">
        <v>0.9890428</v>
      </c>
    </row>
    <row r="9564" spans="2:6">
      <c r="B9564" s="40">
        <v>43300</v>
      </c>
      <c r="C9564" s="33" t="s">
        <v>38</v>
      </c>
      <c r="D9564" s="33">
        <v>12</v>
      </c>
      <c r="E9564" s="33">
        <v>0.98861639999999995</v>
      </c>
      <c r="F9564" s="33">
        <v>0.9890002</v>
      </c>
    </row>
    <row r="9565" spans="2:6">
      <c r="B9565" s="40">
        <v>43300</v>
      </c>
      <c r="C9565" s="33" t="s">
        <v>38</v>
      </c>
      <c r="D9565" s="33">
        <v>13</v>
      </c>
      <c r="E9565" s="33">
        <v>0.98897100000000004</v>
      </c>
      <c r="F9565" s="33">
        <v>0.98910240000000005</v>
      </c>
    </row>
    <row r="9566" spans="2:6">
      <c r="B9566" s="40">
        <v>43300</v>
      </c>
      <c r="C9566" s="33" t="s">
        <v>38</v>
      </c>
      <c r="D9566" s="33">
        <v>14</v>
      </c>
      <c r="E9566" s="33">
        <v>0.98954050000000005</v>
      </c>
      <c r="F9566" s="33">
        <v>0.98923439999999996</v>
      </c>
    </row>
    <row r="9567" spans="2:6">
      <c r="B9567" s="40">
        <v>43300</v>
      </c>
      <c r="C9567" s="33" t="s">
        <v>38</v>
      </c>
      <c r="D9567" s="33">
        <v>15</v>
      </c>
      <c r="E9567" s="33">
        <v>0.99005489999999996</v>
      </c>
      <c r="F9567" s="33">
        <v>0.98941429999999997</v>
      </c>
    </row>
    <row r="9568" spans="2:6">
      <c r="B9568" s="40">
        <v>43300</v>
      </c>
      <c r="C9568" s="33" t="s">
        <v>38</v>
      </c>
      <c r="D9568" s="33">
        <v>16</v>
      </c>
      <c r="E9568" s="33">
        <v>0.99058690000000005</v>
      </c>
      <c r="F9568" s="33">
        <v>0.9896838</v>
      </c>
    </row>
    <row r="9569" spans="2:6">
      <c r="B9569" s="40">
        <v>43300</v>
      </c>
      <c r="C9569" s="33" t="s">
        <v>38</v>
      </c>
      <c r="D9569" s="33">
        <v>17</v>
      </c>
      <c r="E9569" s="33">
        <v>0.99050300000000002</v>
      </c>
      <c r="F9569" s="33">
        <v>0.98974099999999998</v>
      </c>
    </row>
    <row r="9570" spans="2:6">
      <c r="B9570" s="40">
        <v>43300</v>
      </c>
      <c r="C9570" s="33" t="s">
        <v>38</v>
      </c>
      <c r="D9570" s="33">
        <v>18</v>
      </c>
      <c r="E9570" s="33">
        <v>0.99037410000000003</v>
      </c>
      <c r="F9570" s="33">
        <v>0.98963979999999996</v>
      </c>
    </row>
    <row r="9571" spans="2:6">
      <c r="B9571" s="40">
        <v>43300</v>
      </c>
      <c r="C9571" s="33" t="s">
        <v>38</v>
      </c>
      <c r="D9571" s="33">
        <v>19</v>
      </c>
      <c r="E9571" s="33">
        <v>0.99067070000000002</v>
      </c>
      <c r="F9571" s="33">
        <v>0.98991549999999995</v>
      </c>
    </row>
    <row r="9572" spans="2:6">
      <c r="B9572" s="40">
        <v>43300</v>
      </c>
      <c r="C9572" s="33" t="s">
        <v>38</v>
      </c>
      <c r="D9572" s="33">
        <v>20</v>
      </c>
      <c r="E9572" s="33">
        <v>0.99041559999999995</v>
      </c>
      <c r="F9572" s="33">
        <v>0.98966480000000001</v>
      </c>
    </row>
    <row r="9573" spans="2:6">
      <c r="B9573" s="40">
        <v>43300</v>
      </c>
      <c r="C9573" s="33" t="s">
        <v>38</v>
      </c>
      <c r="D9573" s="33">
        <v>21</v>
      </c>
      <c r="E9573" s="33">
        <v>0.99034100000000003</v>
      </c>
      <c r="F9573" s="33">
        <v>0.9894944</v>
      </c>
    </row>
    <row r="9574" spans="2:6">
      <c r="B9574" s="40">
        <v>43300</v>
      </c>
      <c r="C9574" s="33" t="s">
        <v>38</v>
      </c>
      <c r="D9574" s="33">
        <v>22</v>
      </c>
      <c r="E9574" s="33">
        <v>0.99024029999999996</v>
      </c>
      <c r="F9574" s="33">
        <v>0.98940570000000005</v>
      </c>
    </row>
    <row r="9575" spans="2:6">
      <c r="B9575" s="40">
        <v>43300</v>
      </c>
      <c r="C9575" s="33" t="s">
        <v>38</v>
      </c>
      <c r="D9575" s="33">
        <v>23</v>
      </c>
      <c r="E9575" s="33">
        <v>0.98938970000000004</v>
      </c>
      <c r="F9575" s="33">
        <v>0.98852669999999998</v>
      </c>
    </row>
    <row r="9576" spans="2:6">
      <c r="B9576" s="40">
        <v>43300</v>
      </c>
      <c r="C9576" s="33" t="s">
        <v>38</v>
      </c>
      <c r="D9576" s="33">
        <v>24</v>
      </c>
      <c r="E9576" s="33">
        <v>0.99003379999999996</v>
      </c>
      <c r="F9576" s="33">
        <v>0.98923300000000003</v>
      </c>
    </row>
    <row r="9577" spans="2:6">
      <c r="B9577" s="40">
        <v>43300</v>
      </c>
      <c r="C9577" s="33" t="s">
        <v>38</v>
      </c>
      <c r="D9577" s="33">
        <v>25</v>
      </c>
      <c r="E9577" s="33">
        <v>0.9900021</v>
      </c>
      <c r="F9577" s="33">
        <v>0.98921139999999996</v>
      </c>
    </row>
    <row r="9578" spans="2:6">
      <c r="B9578" s="40">
        <v>43300</v>
      </c>
      <c r="C9578" s="33" t="s">
        <v>38</v>
      </c>
      <c r="D9578" s="33">
        <v>26</v>
      </c>
      <c r="E9578" s="33">
        <v>0.98999800000000004</v>
      </c>
      <c r="F9578" s="33">
        <v>0.98922560000000004</v>
      </c>
    </row>
    <row r="9579" spans="2:6">
      <c r="B9579" s="40">
        <v>43300</v>
      </c>
      <c r="C9579" s="33" t="s">
        <v>38</v>
      </c>
      <c r="D9579" s="33">
        <v>27</v>
      </c>
      <c r="E9579" s="33">
        <v>0.98958650000000004</v>
      </c>
      <c r="F9579" s="33">
        <v>0.98877930000000003</v>
      </c>
    </row>
    <row r="9580" spans="2:6">
      <c r="B9580" s="40">
        <v>43300</v>
      </c>
      <c r="C9580" s="33" t="s">
        <v>38</v>
      </c>
      <c r="D9580" s="33">
        <v>28</v>
      </c>
      <c r="E9580" s="33">
        <v>0.98951979999999995</v>
      </c>
      <c r="F9580" s="33">
        <v>0.98872499999999997</v>
      </c>
    </row>
    <row r="9581" spans="2:6">
      <c r="B9581" s="40">
        <v>43300</v>
      </c>
      <c r="C9581" s="33" t="s">
        <v>38</v>
      </c>
      <c r="D9581" s="33">
        <v>29</v>
      </c>
      <c r="E9581" s="33">
        <v>0.98955850000000001</v>
      </c>
      <c r="F9581" s="33">
        <v>0.98878909999999998</v>
      </c>
    </row>
    <row r="9582" spans="2:6">
      <c r="B9582" s="40">
        <v>43300</v>
      </c>
      <c r="C9582" s="33" t="s">
        <v>38</v>
      </c>
      <c r="D9582" s="33">
        <v>30</v>
      </c>
      <c r="E9582" s="33">
        <v>0.98939860000000002</v>
      </c>
      <c r="F9582" s="33">
        <v>0.98865000000000003</v>
      </c>
    </row>
    <row r="9583" spans="2:6">
      <c r="B9583" s="40">
        <v>43300</v>
      </c>
      <c r="C9583" s="33" t="s">
        <v>38</v>
      </c>
      <c r="D9583" s="33">
        <v>31</v>
      </c>
      <c r="E9583" s="33">
        <v>0.98948170000000002</v>
      </c>
      <c r="F9583" s="33">
        <v>0.98874740000000005</v>
      </c>
    </row>
    <row r="9584" spans="2:6">
      <c r="B9584" s="40">
        <v>43300</v>
      </c>
      <c r="C9584" s="33" t="s">
        <v>38</v>
      </c>
      <c r="D9584" s="33">
        <v>32</v>
      </c>
      <c r="E9584" s="33">
        <v>0.98970449999999999</v>
      </c>
      <c r="F9584" s="33">
        <v>0.98897230000000003</v>
      </c>
    </row>
    <row r="9585" spans="2:6">
      <c r="B9585" s="40">
        <v>43300</v>
      </c>
      <c r="C9585" s="33" t="s">
        <v>38</v>
      </c>
      <c r="D9585" s="33">
        <v>33</v>
      </c>
      <c r="E9585" s="33">
        <v>0.98984079999999997</v>
      </c>
      <c r="F9585" s="33">
        <v>0.98917259999999996</v>
      </c>
    </row>
    <row r="9586" spans="2:6">
      <c r="B9586" s="40">
        <v>43300</v>
      </c>
      <c r="C9586" s="33" t="s">
        <v>38</v>
      </c>
      <c r="D9586" s="33">
        <v>34</v>
      </c>
      <c r="E9586" s="33">
        <v>0.99000080000000001</v>
      </c>
      <c r="F9586" s="33">
        <v>0.98933899999999997</v>
      </c>
    </row>
    <row r="9587" spans="2:6">
      <c r="B9587" s="40">
        <v>43300</v>
      </c>
      <c r="C9587" s="33" t="s">
        <v>38</v>
      </c>
      <c r="D9587" s="33">
        <v>35</v>
      </c>
      <c r="E9587" s="33">
        <v>0.98985990000000001</v>
      </c>
      <c r="F9587" s="33">
        <v>0.98925700000000005</v>
      </c>
    </row>
    <row r="9588" spans="2:6">
      <c r="B9588" s="40">
        <v>43300</v>
      </c>
      <c r="C9588" s="33" t="s">
        <v>38</v>
      </c>
      <c r="D9588" s="33">
        <v>36</v>
      </c>
      <c r="E9588" s="33">
        <v>0.98997900000000005</v>
      </c>
      <c r="F9588" s="33">
        <v>0.98938440000000005</v>
      </c>
    </row>
    <row r="9589" spans="2:6">
      <c r="B9589" s="40">
        <v>43300</v>
      </c>
      <c r="C9589" s="33" t="s">
        <v>38</v>
      </c>
      <c r="D9589" s="33">
        <v>37</v>
      </c>
      <c r="E9589" s="33">
        <v>0.99011009999999999</v>
      </c>
      <c r="F9589" s="33">
        <v>0.9894908</v>
      </c>
    </row>
    <row r="9590" spans="2:6">
      <c r="B9590" s="40">
        <v>43300</v>
      </c>
      <c r="C9590" s="33" t="s">
        <v>38</v>
      </c>
      <c r="D9590" s="33">
        <v>38</v>
      </c>
      <c r="E9590" s="33">
        <v>0.98990330000000004</v>
      </c>
      <c r="F9590" s="33">
        <v>0.98937909999999996</v>
      </c>
    </row>
    <row r="9591" spans="2:6">
      <c r="B9591" s="40">
        <v>43300</v>
      </c>
      <c r="C9591" s="33" t="s">
        <v>38</v>
      </c>
      <c r="D9591" s="33">
        <v>39</v>
      </c>
      <c r="E9591" s="33">
        <v>0.99022189999999999</v>
      </c>
      <c r="F9591" s="33">
        <v>0.98962450000000002</v>
      </c>
    </row>
    <row r="9592" spans="2:6">
      <c r="B9592" s="40">
        <v>43300</v>
      </c>
      <c r="C9592" s="33" t="s">
        <v>38</v>
      </c>
      <c r="D9592" s="33">
        <v>40</v>
      </c>
      <c r="E9592" s="33">
        <v>0.99063829999999997</v>
      </c>
      <c r="F9592" s="33">
        <v>0.99007080000000003</v>
      </c>
    </row>
    <row r="9593" spans="2:6">
      <c r="B9593" s="40">
        <v>43300</v>
      </c>
      <c r="C9593" s="33" t="s">
        <v>38</v>
      </c>
      <c r="D9593" s="33">
        <v>41</v>
      </c>
      <c r="E9593" s="33">
        <v>0.99081600000000003</v>
      </c>
      <c r="F9593" s="33">
        <v>0.99007659999999997</v>
      </c>
    </row>
    <row r="9594" spans="2:6">
      <c r="B9594" s="40">
        <v>43300</v>
      </c>
      <c r="C9594" s="33" t="s">
        <v>38</v>
      </c>
      <c r="D9594" s="33">
        <v>42</v>
      </c>
      <c r="E9594" s="33">
        <v>0.9908614</v>
      </c>
      <c r="F9594" s="33">
        <v>0.99009740000000002</v>
      </c>
    </row>
    <row r="9595" spans="2:6">
      <c r="B9595" s="40">
        <v>43300</v>
      </c>
      <c r="C9595" s="33" t="s">
        <v>38</v>
      </c>
      <c r="D9595" s="33">
        <v>43</v>
      </c>
      <c r="E9595" s="33">
        <v>0.99051520000000004</v>
      </c>
      <c r="F9595" s="33">
        <v>0.98988889999999996</v>
      </c>
    </row>
    <row r="9596" spans="2:6">
      <c r="B9596" s="40">
        <v>43300</v>
      </c>
      <c r="C9596" s="33" t="s">
        <v>38</v>
      </c>
      <c r="D9596" s="33">
        <v>44</v>
      </c>
      <c r="E9596" s="33">
        <v>0.99069209999999996</v>
      </c>
      <c r="F9596" s="33">
        <v>0.99006629999999995</v>
      </c>
    </row>
    <row r="9597" spans="2:6">
      <c r="B9597" s="40">
        <v>43300</v>
      </c>
      <c r="C9597" s="33" t="s">
        <v>38</v>
      </c>
      <c r="D9597" s="33">
        <v>45</v>
      </c>
      <c r="E9597" s="33">
        <v>0.99092139999999995</v>
      </c>
      <c r="F9597" s="33">
        <v>0.99027290000000001</v>
      </c>
    </row>
    <row r="9598" spans="2:6">
      <c r="B9598" s="40">
        <v>43300</v>
      </c>
      <c r="C9598" s="33" t="s">
        <v>38</v>
      </c>
      <c r="D9598" s="33">
        <v>46</v>
      </c>
      <c r="E9598" s="33">
        <v>0.99054350000000002</v>
      </c>
      <c r="F9598" s="33">
        <v>0.99022920000000003</v>
      </c>
    </row>
    <row r="9599" spans="2:6">
      <c r="B9599" s="40">
        <v>43300</v>
      </c>
      <c r="C9599" s="33" t="s">
        <v>38</v>
      </c>
      <c r="D9599" s="33">
        <v>47</v>
      </c>
      <c r="E9599" s="33">
        <v>0.9894908</v>
      </c>
      <c r="F9599" s="33">
        <v>0.98934880000000003</v>
      </c>
    </row>
    <row r="9600" spans="2:6">
      <c r="B9600" s="40">
        <v>43300</v>
      </c>
      <c r="C9600" s="33" t="s">
        <v>38</v>
      </c>
      <c r="D9600" s="33">
        <v>48</v>
      </c>
      <c r="E9600" s="33">
        <v>0.98852370000000001</v>
      </c>
      <c r="F9600" s="33">
        <v>0.98870020000000003</v>
      </c>
    </row>
    <row r="9601" spans="2:6">
      <c r="B9601" s="40">
        <v>43301</v>
      </c>
      <c r="C9601" s="33" t="s">
        <v>38</v>
      </c>
      <c r="D9601" s="33">
        <v>1</v>
      </c>
      <c r="E9601" s="33">
        <v>0.98798580000000003</v>
      </c>
      <c r="F9601" s="33">
        <v>0.98837140000000001</v>
      </c>
    </row>
    <row r="9602" spans="2:6">
      <c r="B9602" s="40">
        <v>43301</v>
      </c>
      <c r="C9602" s="33" t="s">
        <v>38</v>
      </c>
      <c r="D9602" s="33">
        <v>2</v>
      </c>
      <c r="E9602" s="33">
        <v>0.98853480000000005</v>
      </c>
      <c r="F9602" s="33">
        <v>0.98895440000000001</v>
      </c>
    </row>
    <row r="9603" spans="2:6">
      <c r="B9603" s="40">
        <v>43301</v>
      </c>
      <c r="C9603" s="33" t="s">
        <v>38</v>
      </c>
      <c r="D9603" s="33">
        <v>3</v>
      </c>
      <c r="E9603" s="33">
        <v>0.98879260000000002</v>
      </c>
      <c r="F9603" s="33">
        <v>0.98909360000000002</v>
      </c>
    </row>
    <row r="9604" spans="2:6">
      <c r="B9604" s="40">
        <v>43301</v>
      </c>
      <c r="C9604" s="33" t="s">
        <v>38</v>
      </c>
      <c r="D9604" s="33">
        <v>4</v>
      </c>
      <c r="E9604" s="33">
        <v>0.98836239999999997</v>
      </c>
      <c r="F9604" s="33">
        <v>0.98877680000000001</v>
      </c>
    </row>
    <row r="9605" spans="2:6">
      <c r="B9605" s="40">
        <v>43301</v>
      </c>
      <c r="C9605" s="33" t="s">
        <v>38</v>
      </c>
      <c r="D9605" s="33">
        <v>5</v>
      </c>
      <c r="E9605" s="33">
        <v>0.98799899999999996</v>
      </c>
      <c r="F9605" s="33">
        <v>0.98846369999999995</v>
      </c>
    </row>
    <row r="9606" spans="2:6">
      <c r="B9606" s="40">
        <v>43301</v>
      </c>
      <c r="C9606" s="33" t="s">
        <v>38</v>
      </c>
      <c r="D9606" s="33">
        <v>6</v>
      </c>
      <c r="E9606" s="33">
        <v>0.98791200000000001</v>
      </c>
      <c r="F9606" s="33">
        <v>0.98836599999999997</v>
      </c>
    </row>
    <row r="9607" spans="2:6">
      <c r="B9607" s="40">
        <v>43301</v>
      </c>
      <c r="C9607" s="33" t="s">
        <v>38</v>
      </c>
      <c r="D9607" s="33">
        <v>7</v>
      </c>
      <c r="E9607" s="33">
        <v>0.98803790000000002</v>
      </c>
      <c r="F9607" s="33">
        <v>0.98850260000000001</v>
      </c>
    </row>
    <row r="9608" spans="2:6">
      <c r="B9608" s="40">
        <v>43301</v>
      </c>
      <c r="C9608" s="33" t="s">
        <v>38</v>
      </c>
      <c r="D9608" s="33">
        <v>8</v>
      </c>
      <c r="E9608" s="33">
        <v>0.98824690000000004</v>
      </c>
      <c r="F9608" s="33">
        <v>0.98875570000000002</v>
      </c>
    </row>
    <row r="9609" spans="2:6">
      <c r="B9609" s="40">
        <v>43301</v>
      </c>
      <c r="C9609" s="33" t="s">
        <v>38</v>
      </c>
      <c r="D9609" s="33">
        <v>9</v>
      </c>
      <c r="E9609" s="33">
        <v>0.98815960000000003</v>
      </c>
      <c r="F9609" s="33">
        <v>0.98867050000000001</v>
      </c>
    </row>
    <row r="9610" spans="2:6">
      <c r="B9610" s="40">
        <v>43301</v>
      </c>
      <c r="C9610" s="33" t="s">
        <v>38</v>
      </c>
      <c r="D9610" s="33">
        <v>10</v>
      </c>
      <c r="E9610" s="33">
        <v>0.98802109999999999</v>
      </c>
      <c r="F9610" s="33">
        <v>0.98859169999999996</v>
      </c>
    </row>
    <row r="9611" spans="2:6">
      <c r="B9611" s="40">
        <v>43301</v>
      </c>
      <c r="C9611" s="33" t="s">
        <v>38</v>
      </c>
      <c r="D9611" s="33">
        <v>11</v>
      </c>
      <c r="E9611" s="33">
        <v>0.98818890000000004</v>
      </c>
      <c r="F9611" s="33">
        <v>0.98860800000000004</v>
      </c>
    </row>
    <row r="9612" spans="2:6">
      <c r="B9612" s="40">
        <v>43301</v>
      </c>
      <c r="C9612" s="33" t="s">
        <v>38</v>
      </c>
      <c r="D9612" s="33">
        <v>12</v>
      </c>
      <c r="E9612" s="33">
        <v>0.98822489999999996</v>
      </c>
      <c r="F9612" s="33">
        <v>0.9884771</v>
      </c>
    </row>
    <row r="9613" spans="2:6">
      <c r="B9613" s="40">
        <v>43301</v>
      </c>
      <c r="C9613" s="33" t="s">
        <v>38</v>
      </c>
      <c r="D9613" s="33">
        <v>13</v>
      </c>
      <c r="E9613" s="33">
        <v>0.98877769999999998</v>
      </c>
      <c r="F9613" s="33">
        <v>0.98874700000000004</v>
      </c>
    </row>
    <row r="9614" spans="2:6">
      <c r="B9614" s="40">
        <v>43301</v>
      </c>
      <c r="C9614" s="33" t="s">
        <v>38</v>
      </c>
      <c r="D9614" s="33">
        <v>14</v>
      </c>
      <c r="E9614" s="33">
        <v>0.98930200000000001</v>
      </c>
      <c r="F9614" s="33">
        <v>0.9890061</v>
      </c>
    </row>
    <row r="9615" spans="2:6">
      <c r="B9615" s="40">
        <v>43301</v>
      </c>
      <c r="C9615" s="33" t="s">
        <v>38</v>
      </c>
      <c r="D9615" s="33">
        <v>15</v>
      </c>
      <c r="E9615" s="33">
        <v>0.98957759999999995</v>
      </c>
      <c r="F9615" s="33">
        <v>0.98918260000000002</v>
      </c>
    </row>
    <row r="9616" spans="2:6">
      <c r="B9616" s="40">
        <v>43301</v>
      </c>
      <c r="C9616" s="33" t="s">
        <v>38</v>
      </c>
      <c r="D9616" s="33">
        <v>16</v>
      </c>
      <c r="E9616" s="33">
        <v>0.99033139999999997</v>
      </c>
      <c r="F9616" s="33">
        <v>0.98968310000000004</v>
      </c>
    </row>
    <row r="9617" spans="2:6">
      <c r="B9617" s="40">
        <v>43301</v>
      </c>
      <c r="C9617" s="33" t="s">
        <v>38</v>
      </c>
      <c r="D9617" s="33">
        <v>17</v>
      </c>
      <c r="E9617" s="33">
        <v>0.99037540000000002</v>
      </c>
      <c r="F9617" s="33">
        <v>0.9897648</v>
      </c>
    </row>
    <row r="9618" spans="2:6">
      <c r="B9618" s="40">
        <v>43301</v>
      </c>
      <c r="C9618" s="33" t="s">
        <v>38</v>
      </c>
      <c r="D9618" s="33">
        <v>18</v>
      </c>
      <c r="E9618" s="33">
        <v>0.99055660000000001</v>
      </c>
      <c r="F9618" s="33">
        <v>0.98990129999999998</v>
      </c>
    </row>
    <row r="9619" spans="2:6">
      <c r="B9619" s="40">
        <v>43301</v>
      </c>
      <c r="C9619" s="33" t="s">
        <v>38</v>
      </c>
      <c r="D9619" s="33">
        <v>19</v>
      </c>
      <c r="E9619" s="33">
        <v>0.99045830000000001</v>
      </c>
      <c r="F9619" s="33">
        <v>0.98973560000000005</v>
      </c>
    </row>
    <row r="9620" spans="2:6">
      <c r="B9620" s="40">
        <v>43301</v>
      </c>
      <c r="C9620" s="33" t="s">
        <v>38</v>
      </c>
      <c r="D9620" s="33">
        <v>20</v>
      </c>
      <c r="E9620" s="33">
        <v>0.99029489999999998</v>
      </c>
      <c r="F9620" s="33">
        <v>0.98958740000000001</v>
      </c>
    </row>
    <row r="9621" spans="2:6">
      <c r="B9621" s="40">
        <v>43301</v>
      </c>
      <c r="C9621" s="33" t="s">
        <v>38</v>
      </c>
      <c r="D9621" s="33">
        <v>21</v>
      </c>
      <c r="E9621" s="33">
        <v>0.99019239999999997</v>
      </c>
      <c r="F9621" s="33">
        <v>0.98940119999999998</v>
      </c>
    </row>
    <row r="9622" spans="2:6">
      <c r="B9622" s="40">
        <v>43301</v>
      </c>
      <c r="C9622" s="33" t="s">
        <v>38</v>
      </c>
      <c r="D9622" s="33">
        <v>22</v>
      </c>
      <c r="E9622" s="33">
        <v>0.99016490000000001</v>
      </c>
      <c r="F9622" s="33">
        <v>0.98936400000000002</v>
      </c>
    </row>
    <row r="9623" spans="2:6">
      <c r="B9623" s="40">
        <v>43301</v>
      </c>
      <c r="C9623" s="33" t="s">
        <v>38</v>
      </c>
      <c r="D9623" s="33">
        <v>23</v>
      </c>
      <c r="E9623" s="33">
        <v>0.99020529999999995</v>
      </c>
      <c r="F9623" s="33">
        <v>0.98941970000000001</v>
      </c>
    </row>
    <row r="9624" spans="2:6">
      <c r="B9624" s="40">
        <v>43301</v>
      </c>
      <c r="C9624" s="33" t="s">
        <v>38</v>
      </c>
      <c r="D9624" s="33">
        <v>24</v>
      </c>
      <c r="E9624" s="33">
        <v>0.99019299999999999</v>
      </c>
      <c r="F9624" s="33">
        <v>0.98939739999999998</v>
      </c>
    </row>
    <row r="9625" spans="2:6">
      <c r="B9625" s="40">
        <v>43301</v>
      </c>
      <c r="C9625" s="33" t="s">
        <v>38</v>
      </c>
      <c r="D9625" s="33">
        <v>25</v>
      </c>
      <c r="E9625" s="33">
        <v>0.99010770000000003</v>
      </c>
      <c r="F9625" s="33">
        <v>0.98933720000000003</v>
      </c>
    </row>
    <row r="9626" spans="2:6">
      <c r="B9626" s="40">
        <v>43301</v>
      </c>
      <c r="C9626" s="33" t="s">
        <v>38</v>
      </c>
      <c r="D9626" s="33">
        <v>26</v>
      </c>
      <c r="E9626" s="33">
        <v>0.99017359999999999</v>
      </c>
      <c r="F9626" s="33">
        <v>0.98934310000000003</v>
      </c>
    </row>
    <row r="9627" spans="2:6">
      <c r="B9627" s="40">
        <v>43301</v>
      </c>
      <c r="C9627" s="33" t="s">
        <v>38</v>
      </c>
      <c r="D9627" s="33">
        <v>27</v>
      </c>
      <c r="E9627" s="33">
        <v>0.98986019999999997</v>
      </c>
      <c r="F9627" s="33">
        <v>0.98905750000000003</v>
      </c>
    </row>
    <row r="9628" spans="2:6">
      <c r="B9628" s="40">
        <v>43301</v>
      </c>
      <c r="C9628" s="33" t="s">
        <v>38</v>
      </c>
      <c r="D9628" s="33">
        <v>28</v>
      </c>
      <c r="E9628" s="33">
        <v>0.98987709999999995</v>
      </c>
      <c r="F9628" s="33">
        <v>0.98907869999999998</v>
      </c>
    </row>
    <row r="9629" spans="2:6">
      <c r="B9629" s="40">
        <v>43301</v>
      </c>
      <c r="C9629" s="33" t="s">
        <v>38</v>
      </c>
      <c r="D9629" s="33">
        <v>29</v>
      </c>
      <c r="E9629" s="33">
        <v>0.98979090000000003</v>
      </c>
      <c r="F9629" s="33">
        <v>0.98890900000000004</v>
      </c>
    </row>
    <row r="9630" spans="2:6">
      <c r="B9630" s="40">
        <v>43301</v>
      </c>
      <c r="C9630" s="33" t="s">
        <v>38</v>
      </c>
      <c r="D9630" s="33">
        <v>30</v>
      </c>
      <c r="E9630" s="33">
        <v>0.98968319999999999</v>
      </c>
      <c r="F9630" s="33">
        <v>0.98879139999999999</v>
      </c>
    </row>
    <row r="9631" spans="2:6">
      <c r="B9631" s="40">
        <v>43301</v>
      </c>
      <c r="C9631" s="33" t="s">
        <v>38</v>
      </c>
      <c r="D9631" s="33">
        <v>31</v>
      </c>
      <c r="E9631" s="33">
        <v>0.98969039999999997</v>
      </c>
      <c r="F9631" s="33">
        <v>0.98880409999999996</v>
      </c>
    </row>
    <row r="9632" spans="2:6">
      <c r="B9632" s="40">
        <v>43301</v>
      </c>
      <c r="C9632" s="33" t="s">
        <v>38</v>
      </c>
      <c r="D9632" s="33">
        <v>32</v>
      </c>
      <c r="E9632" s="33">
        <v>0.98987930000000002</v>
      </c>
      <c r="F9632" s="33">
        <v>0.98893980000000004</v>
      </c>
    </row>
    <row r="9633" spans="2:6">
      <c r="B9633" s="40">
        <v>43301</v>
      </c>
      <c r="C9633" s="33" t="s">
        <v>38</v>
      </c>
      <c r="D9633" s="33">
        <v>33</v>
      </c>
      <c r="E9633" s="33">
        <v>0.99040740000000005</v>
      </c>
      <c r="F9633" s="33">
        <v>0.98951679999999997</v>
      </c>
    </row>
    <row r="9634" spans="2:6">
      <c r="B9634" s="40">
        <v>43301</v>
      </c>
      <c r="C9634" s="33" t="s">
        <v>38</v>
      </c>
      <c r="D9634" s="33">
        <v>34</v>
      </c>
      <c r="E9634" s="33">
        <v>0.99035550000000006</v>
      </c>
      <c r="F9634" s="33">
        <v>0.98952410000000002</v>
      </c>
    </row>
    <row r="9635" spans="2:6">
      <c r="B9635" s="40">
        <v>43301</v>
      </c>
      <c r="C9635" s="33" t="s">
        <v>38</v>
      </c>
      <c r="D9635" s="33">
        <v>35</v>
      </c>
      <c r="E9635" s="33">
        <v>0.99056639999999996</v>
      </c>
      <c r="F9635" s="33">
        <v>0.98955470000000001</v>
      </c>
    </row>
    <row r="9636" spans="2:6">
      <c r="B9636" s="40">
        <v>43301</v>
      </c>
      <c r="C9636" s="33" t="s">
        <v>38</v>
      </c>
      <c r="D9636" s="33">
        <v>36</v>
      </c>
      <c r="E9636" s="33">
        <v>0.99054220000000004</v>
      </c>
      <c r="F9636" s="33">
        <v>0.98952799999999996</v>
      </c>
    </row>
    <row r="9637" spans="2:6">
      <c r="B9637" s="40">
        <v>43301</v>
      </c>
      <c r="C9637" s="33" t="s">
        <v>38</v>
      </c>
      <c r="D9637" s="33">
        <v>37</v>
      </c>
      <c r="E9637" s="33">
        <v>0.99062320000000004</v>
      </c>
      <c r="F9637" s="33">
        <v>0.98961160000000004</v>
      </c>
    </row>
    <row r="9638" spans="2:6">
      <c r="B9638" s="40">
        <v>43301</v>
      </c>
      <c r="C9638" s="33" t="s">
        <v>38</v>
      </c>
      <c r="D9638" s="33">
        <v>38</v>
      </c>
      <c r="E9638" s="33">
        <v>0.99062700000000004</v>
      </c>
      <c r="F9638" s="33">
        <v>0.98956500000000003</v>
      </c>
    </row>
    <row r="9639" spans="2:6">
      <c r="B9639" s="40">
        <v>43301</v>
      </c>
      <c r="C9639" s="33" t="s">
        <v>38</v>
      </c>
      <c r="D9639" s="33">
        <v>39</v>
      </c>
      <c r="E9639" s="33">
        <v>0.9904558</v>
      </c>
      <c r="F9639" s="33">
        <v>0.98940510000000004</v>
      </c>
    </row>
    <row r="9640" spans="2:6">
      <c r="B9640" s="40">
        <v>43301</v>
      </c>
      <c r="C9640" s="33" t="s">
        <v>38</v>
      </c>
      <c r="D9640" s="33">
        <v>40</v>
      </c>
      <c r="E9640" s="33">
        <v>0.99073960000000005</v>
      </c>
      <c r="F9640" s="33">
        <v>0.98970119999999995</v>
      </c>
    </row>
    <row r="9641" spans="2:6">
      <c r="B9641" s="40">
        <v>43301</v>
      </c>
      <c r="C9641" s="33" t="s">
        <v>38</v>
      </c>
      <c r="D9641" s="33">
        <v>41</v>
      </c>
      <c r="E9641" s="33">
        <v>0.9905214</v>
      </c>
      <c r="F9641" s="33">
        <v>0.98955110000000002</v>
      </c>
    </row>
    <row r="9642" spans="2:6">
      <c r="B9642" s="40">
        <v>43301</v>
      </c>
      <c r="C9642" s="33" t="s">
        <v>38</v>
      </c>
      <c r="D9642" s="33">
        <v>42</v>
      </c>
      <c r="E9642" s="33">
        <v>0.99039569999999999</v>
      </c>
      <c r="F9642" s="33">
        <v>0.98950760000000004</v>
      </c>
    </row>
    <row r="9643" spans="2:6">
      <c r="B9643" s="40">
        <v>43301</v>
      </c>
      <c r="C9643" s="33" t="s">
        <v>38</v>
      </c>
      <c r="D9643" s="33">
        <v>43</v>
      </c>
      <c r="E9643" s="33">
        <v>0.99024639999999997</v>
      </c>
      <c r="F9643" s="33">
        <v>0.98928990000000006</v>
      </c>
    </row>
    <row r="9644" spans="2:6">
      <c r="B9644" s="40">
        <v>43301</v>
      </c>
      <c r="C9644" s="33" t="s">
        <v>38</v>
      </c>
      <c r="D9644" s="33">
        <v>44</v>
      </c>
      <c r="E9644" s="33">
        <v>0.99001249999999996</v>
      </c>
      <c r="F9644" s="33">
        <v>0.9890911</v>
      </c>
    </row>
    <row r="9645" spans="2:6">
      <c r="B9645" s="40">
        <v>43301</v>
      </c>
      <c r="C9645" s="33" t="s">
        <v>38</v>
      </c>
      <c r="D9645" s="33">
        <v>45</v>
      </c>
      <c r="E9645" s="33">
        <v>0.9897994</v>
      </c>
      <c r="F9645" s="33">
        <v>0.98902449999999997</v>
      </c>
    </row>
    <row r="9646" spans="2:6">
      <c r="B9646" s="40">
        <v>43301</v>
      </c>
      <c r="C9646" s="33" t="s">
        <v>38</v>
      </c>
      <c r="D9646" s="33">
        <v>46</v>
      </c>
      <c r="E9646" s="33">
        <v>0.98970469999999999</v>
      </c>
      <c r="F9646" s="33">
        <v>0.9889985</v>
      </c>
    </row>
    <row r="9647" spans="2:6">
      <c r="B9647" s="40">
        <v>43301</v>
      </c>
      <c r="C9647" s="33" t="s">
        <v>38</v>
      </c>
      <c r="D9647" s="33">
        <v>47</v>
      </c>
      <c r="E9647" s="33">
        <v>0.98873549999999999</v>
      </c>
      <c r="F9647" s="33">
        <v>0.98822109999999996</v>
      </c>
    </row>
    <row r="9648" spans="2:6">
      <c r="B9648" s="40">
        <v>43301</v>
      </c>
      <c r="C9648" s="33" t="s">
        <v>38</v>
      </c>
      <c r="D9648" s="33">
        <v>48</v>
      </c>
      <c r="E9648" s="33">
        <v>0.98823640000000001</v>
      </c>
      <c r="F9648" s="33">
        <v>0.98792919999999995</v>
      </c>
    </row>
    <row r="9649" spans="2:6">
      <c r="B9649" s="40">
        <v>43302</v>
      </c>
      <c r="C9649" s="33" t="s">
        <v>38</v>
      </c>
      <c r="D9649" s="33">
        <v>1</v>
      </c>
      <c r="E9649" s="33">
        <v>0.98789459999999996</v>
      </c>
      <c r="F9649" s="33">
        <v>0.98779910000000004</v>
      </c>
    </row>
    <row r="9650" spans="2:6">
      <c r="B9650" s="40">
        <v>43302</v>
      </c>
      <c r="C9650" s="33" t="s">
        <v>38</v>
      </c>
      <c r="D9650" s="33">
        <v>2</v>
      </c>
      <c r="E9650" s="33">
        <v>0.9873459</v>
      </c>
      <c r="F9650" s="33">
        <v>0.98747649999999998</v>
      </c>
    </row>
    <row r="9651" spans="2:6">
      <c r="B9651" s="40">
        <v>43302</v>
      </c>
      <c r="C9651" s="33" t="s">
        <v>38</v>
      </c>
      <c r="D9651" s="33">
        <v>3</v>
      </c>
      <c r="E9651" s="33">
        <v>0.98704239999999999</v>
      </c>
      <c r="F9651" s="33">
        <v>0.9872649</v>
      </c>
    </row>
    <row r="9652" spans="2:6">
      <c r="B9652" s="40">
        <v>43302</v>
      </c>
      <c r="C9652" s="33" t="s">
        <v>38</v>
      </c>
      <c r="D9652" s="33">
        <v>4</v>
      </c>
      <c r="E9652" s="33">
        <v>0.98697990000000002</v>
      </c>
      <c r="F9652" s="33">
        <v>0.9872687</v>
      </c>
    </row>
    <row r="9653" spans="2:6">
      <c r="B9653" s="40">
        <v>43302</v>
      </c>
      <c r="C9653" s="33" t="s">
        <v>38</v>
      </c>
      <c r="D9653" s="33">
        <v>5</v>
      </c>
      <c r="E9653" s="33">
        <v>0.98689789999999999</v>
      </c>
      <c r="F9653" s="33">
        <v>0.98715589999999998</v>
      </c>
    </row>
    <row r="9654" spans="2:6">
      <c r="B9654" s="40">
        <v>43302</v>
      </c>
      <c r="C9654" s="33" t="s">
        <v>38</v>
      </c>
      <c r="D9654" s="33">
        <v>6</v>
      </c>
      <c r="E9654" s="33">
        <v>0.98665979999999998</v>
      </c>
      <c r="F9654" s="33">
        <v>0.98702970000000001</v>
      </c>
    </row>
    <row r="9655" spans="2:6">
      <c r="B9655" s="40">
        <v>43302</v>
      </c>
      <c r="C9655" s="33" t="s">
        <v>38</v>
      </c>
      <c r="D9655" s="33">
        <v>7</v>
      </c>
      <c r="E9655" s="33">
        <v>0.9864811</v>
      </c>
      <c r="F9655" s="33">
        <v>0.98693280000000005</v>
      </c>
    </row>
    <row r="9656" spans="2:6">
      <c r="B9656" s="40">
        <v>43302</v>
      </c>
      <c r="C9656" s="33" t="s">
        <v>38</v>
      </c>
      <c r="D9656" s="33">
        <v>8</v>
      </c>
      <c r="E9656" s="33">
        <v>0.98639790000000005</v>
      </c>
      <c r="F9656" s="33">
        <v>0.98683240000000005</v>
      </c>
    </row>
    <row r="9657" spans="2:6">
      <c r="B9657" s="40">
        <v>43302</v>
      </c>
      <c r="C9657" s="33" t="s">
        <v>38</v>
      </c>
      <c r="D9657" s="33">
        <v>9</v>
      </c>
      <c r="E9657" s="33">
        <v>0.98640000000000005</v>
      </c>
      <c r="F9657" s="33">
        <v>0.98687840000000004</v>
      </c>
    </row>
    <row r="9658" spans="2:6">
      <c r="B9658" s="40">
        <v>43302</v>
      </c>
      <c r="C9658" s="33" t="s">
        <v>38</v>
      </c>
      <c r="D9658" s="33">
        <v>10</v>
      </c>
      <c r="E9658" s="33">
        <v>0.98636630000000003</v>
      </c>
      <c r="F9658" s="33">
        <v>0.98687449999999999</v>
      </c>
    </row>
    <row r="9659" spans="2:6">
      <c r="B9659" s="40">
        <v>43302</v>
      </c>
      <c r="C9659" s="33" t="s">
        <v>38</v>
      </c>
      <c r="D9659" s="33">
        <v>11</v>
      </c>
      <c r="E9659" s="33">
        <v>0.98639719999999997</v>
      </c>
      <c r="F9659" s="33">
        <v>0.98683860000000001</v>
      </c>
    </row>
    <row r="9660" spans="2:6">
      <c r="B9660" s="40">
        <v>43302</v>
      </c>
      <c r="C9660" s="33" t="s">
        <v>38</v>
      </c>
      <c r="D9660" s="33">
        <v>12</v>
      </c>
      <c r="E9660" s="33">
        <v>0.98648230000000003</v>
      </c>
      <c r="F9660" s="33">
        <v>0.98689150000000003</v>
      </c>
    </row>
    <row r="9661" spans="2:6">
      <c r="B9661" s="40">
        <v>43302</v>
      </c>
      <c r="C9661" s="33" t="s">
        <v>38</v>
      </c>
      <c r="D9661" s="33">
        <v>13</v>
      </c>
      <c r="E9661" s="33">
        <v>0.98680330000000005</v>
      </c>
      <c r="F9661" s="33">
        <v>0.98714429999999997</v>
      </c>
    </row>
    <row r="9662" spans="2:6">
      <c r="B9662" s="40">
        <v>43302</v>
      </c>
      <c r="C9662" s="33" t="s">
        <v>38</v>
      </c>
      <c r="D9662" s="33">
        <v>14</v>
      </c>
      <c r="E9662" s="33">
        <v>0.98734259999999996</v>
      </c>
      <c r="F9662" s="33">
        <v>0.98757070000000002</v>
      </c>
    </row>
    <row r="9663" spans="2:6">
      <c r="B9663" s="40">
        <v>43302</v>
      </c>
      <c r="C9663" s="33" t="s">
        <v>38</v>
      </c>
      <c r="D9663" s="33">
        <v>15</v>
      </c>
      <c r="E9663" s="33">
        <v>0.98803439999999998</v>
      </c>
      <c r="F9663" s="33">
        <v>0.98809590000000003</v>
      </c>
    </row>
    <row r="9664" spans="2:6">
      <c r="B9664" s="40">
        <v>43302</v>
      </c>
      <c r="C9664" s="33" t="s">
        <v>38</v>
      </c>
      <c r="D9664" s="33">
        <v>16</v>
      </c>
      <c r="E9664" s="33">
        <v>0.98868250000000002</v>
      </c>
      <c r="F9664" s="33">
        <v>0.98850039999999995</v>
      </c>
    </row>
    <row r="9665" spans="2:6">
      <c r="B9665" s="40">
        <v>43302</v>
      </c>
      <c r="C9665" s="33" t="s">
        <v>38</v>
      </c>
      <c r="D9665" s="33">
        <v>17</v>
      </c>
      <c r="E9665" s="33">
        <v>0.9891162</v>
      </c>
      <c r="F9665" s="33">
        <v>0.98871819999999999</v>
      </c>
    </row>
    <row r="9666" spans="2:6">
      <c r="B9666" s="40">
        <v>43302</v>
      </c>
      <c r="C9666" s="33" t="s">
        <v>38</v>
      </c>
      <c r="D9666" s="33">
        <v>18</v>
      </c>
      <c r="E9666" s="33">
        <v>0.98933219999999999</v>
      </c>
      <c r="F9666" s="33">
        <v>0.98876359999999996</v>
      </c>
    </row>
    <row r="9667" spans="2:6">
      <c r="B9667" s="40">
        <v>43302</v>
      </c>
      <c r="C9667" s="33" t="s">
        <v>38</v>
      </c>
      <c r="D9667" s="33">
        <v>19</v>
      </c>
      <c r="E9667" s="33">
        <v>0.98947529999999995</v>
      </c>
      <c r="F9667" s="33">
        <v>0.98888960000000004</v>
      </c>
    </row>
    <row r="9668" spans="2:6">
      <c r="B9668" s="40">
        <v>43302</v>
      </c>
      <c r="C9668" s="33" t="s">
        <v>38</v>
      </c>
      <c r="D9668" s="33">
        <v>20</v>
      </c>
      <c r="E9668" s="33">
        <v>0.98910089999999995</v>
      </c>
      <c r="F9668" s="33">
        <v>0.98872329999999997</v>
      </c>
    </row>
    <row r="9669" spans="2:6">
      <c r="B9669" s="40">
        <v>43302</v>
      </c>
      <c r="C9669" s="33" t="s">
        <v>38</v>
      </c>
      <c r="D9669" s="33">
        <v>21</v>
      </c>
      <c r="E9669" s="33">
        <v>0.98905909999999997</v>
      </c>
      <c r="F9669" s="33">
        <v>0.98872970000000004</v>
      </c>
    </row>
    <row r="9670" spans="2:6">
      <c r="B9670" s="40">
        <v>43302</v>
      </c>
      <c r="C9670" s="33" t="s">
        <v>38</v>
      </c>
      <c r="D9670" s="33">
        <v>22</v>
      </c>
      <c r="E9670" s="33">
        <v>0.98901890000000003</v>
      </c>
      <c r="F9670" s="33">
        <v>0.98874410000000001</v>
      </c>
    </row>
    <row r="9671" spans="2:6">
      <c r="B9671" s="40">
        <v>43302</v>
      </c>
      <c r="C9671" s="33" t="s">
        <v>38</v>
      </c>
      <c r="D9671" s="33">
        <v>23</v>
      </c>
      <c r="E9671" s="33">
        <v>0.98892729999999995</v>
      </c>
      <c r="F9671" s="33">
        <v>0.98857399999999995</v>
      </c>
    </row>
    <row r="9672" spans="2:6">
      <c r="B9672" s="40">
        <v>43302</v>
      </c>
      <c r="C9672" s="33" t="s">
        <v>38</v>
      </c>
      <c r="D9672" s="33">
        <v>24</v>
      </c>
      <c r="E9672" s="33">
        <v>0.98873180000000005</v>
      </c>
      <c r="F9672" s="33">
        <v>0.98843449999999999</v>
      </c>
    </row>
    <row r="9673" spans="2:6">
      <c r="B9673" s="40">
        <v>43302</v>
      </c>
      <c r="C9673" s="33" t="s">
        <v>38</v>
      </c>
      <c r="D9673" s="33">
        <v>25</v>
      </c>
      <c r="E9673" s="33">
        <v>0.98885009999999995</v>
      </c>
      <c r="F9673" s="33">
        <v>0.98860369999999997</v>
      </c>
    </row>
    <row r="9674" spans="2:6">
      <c r="B9674" s="40">
        <v>43302</v>
      </c>
      <c r="C9674" s="33" t="s">
        <v>38</v>
      </c>
      <c r="D9674" s="33">
        <v>26</v>
      </c>
      <c r="E9674" s="33">
        <v>0.98884079999999996</v>
      </c>
      <c r="F9674" s="33">
        <v>0.98857879999999998</v>
      </c>
    </row>
    <row r="9675" spans="2:6">
      <c r="B9675" s="40">
        <v>43302</v>
      </c>
      <c r="C9675" s="33" t="s">
        <v>38</v>
      </c>
      <c r="D9675" s="33">
        <v>27</v>
      </c>
      <c r="E9675" s="33">
        <v>0.98896249999999997</v>
      </c>
      <c r="F9675" s="33">
        <v>0.9887939</v>
      </c>
    </row>
    <row r="9676" spans="2:6">
      <c r="B9676" s="40">
        <v>43302</v>
      </c>
      <c r="C9676" s="33" t="s">
        <v>38</v>
      </c>
      <c r="D9676" s="33">
        <v>28</v>
      </c>
      <c r="E9676" s="33">
        <v>0.98876560000000002</v>
      </c>
      <c r="F9676" s="33">
        <v>0.98866830000000006</v>
      </c>
    </row>
    <row r="9677" spans="2:6">
      <c r="B9677" s="40">
        <v>43302</v>
      </c>
      <c r="C9677" s="33" t="s">
        <v>38</v>
      </c>
      <c r="D9677" s="33">
        <v>29</v>
      </c>
      <c r="E9677" s="33">
        <v>0.98842839999999998</v>
      </c>
      <c r="F9677" s="33">
        <v>0.98839909999999997</v>
      </c>
    </row>
    <row r="9678" spans="2:6">
      <c r="B9678" s="40">
        <v>43302</v>
      </c>
      <c r="C9678" s="33" t="s">
        <v>38</v>
      </c>
      <c r="D9678" s="33">
        <v>30</v>
      </c>
      <c r="E9678" s="33">
        <v>0.98850819999999995</v>
      </c>
      <c r="F9678" s="33">
        <v>0.9884944</v>
      </c>
    </row>
    <row r="9679" spans="2:6">
      <c r="B9679" s="40">
        <v>43302</v>
      </c>
      <c r="C9679" s="33" t="s">
        <v>38</v>
      </c>
      <c r="D9679" s="33">
        <v>31</v>
      </c>
      <c r="E9679" s="33">
        <v>0.98821559999999997</v>
      </c>
      <c r="F9679" s="33">
        <v>0.98820629999999998</v>
      </c>
    </row>
    <row r="9680" spans="2:6">
      <c r="B9680" s="40">
        <v>43302</v>
      </c>
      <c r="C9680" s="33" t="s">
        <v>38</v>
      </c>
      <c r="D9680" s="33">
        <v>32</v>
      </c>
      <c r="E9680" s="33">
        <v>0.98829619999999996</v>
      </c>
      <c r="F9680" s="33">
        <v>0.98835830000000002</v>
      </c>
    </row>
    <row r="9681" spans="2:6">
      <c r="B9681" s="40">
        <v>43302</v>
      </c>
      <c r="C9681" s="33" t="s">
        <v>38</v>
      </c>
      <c r="D9681" s="33">
        <v>33</v>
      </c>
      <c r="E9681" s="33">
        <v>0.98856270000000002</v>
      </c>
      <c r="F9681" s="33">
        <v>0.98865510000000001</v>
      </c>
    </row>
    <row r="9682" spans="2:6">
      <c r="B9682" s="40">
        <v>43302</v>
      </c>
      <c r="C9682" s="33" t="s">
        <v>38</v>
      </c>
      <c r="D9682" s="33">
        <v>34</v>
      </c>
      <c r="E9682" s="33">
        <v>0.98883180000000004</v>
      </c>
      <c r="F9682" s="33">
        <v>0.98877579999999998</v>
      </c>
    </row>
    <row r="9683" spans="2:6">
      <c r="B9683" s="40">
        <v>43302</v>
      </c>
      <c r="C9683" s="33" t="s">
        <v>38</v>
      </c>
      <c r="D9683" s="33">
        <v>35</v>
      </c>
      <c r="E9683" s="33">
        <v>0.98910189999999998</v>
      </c>
      <c r="F9683" s="33">
        <v>0.98896879999999998</v>
      </c>
    </row>
    <row r="9684" spans="2:6">
      <c r="B9684" s="40">
        <v>43302</v>
      </c>
      <c r="C9684" s="33" t="s">
        <v>38</v>
      </c>
      <c r="D9684" s="33">
        <v>36</v>
      </c>
      <c r="E9684" s="33">
        <v>0.98907929999999999</v>
      </c>
      <c r="F9684" s="33">
        <v>0.98893279999999995</v>
      </c>
    </row>
    <row r="9685" spans="2:6">
      <c r="B9685" s="40">
        <v>43302</v>
      </c>
      <c r="C9685" s="33" t="s">
        <v>38</v>
      </c>
      <c r="D9685" s="33">
        <v>37</v>
      </c>
      <c r="E9685" s="33">
        <v>0.9888112</v>
      </c>
      <c r="F9685" s="33">
        <v>0.98859969999999997</v>
      </c>
    </row>
    <row r="9686" spans="2:6">
      <c r="B9686" s="40">
        <v>43302</v>
      </c>
      <c r="C9686" s="33" t="s">
        <v>38</v>
      </c>
      <c r="D9686" s="33">
        <v>38</v>
      </c>
      <c r="E9686" s="33">
        <v>0.98867740000000004</v>
      </c>
      <c r="F9686" s="33">
        <v>0.98843639999999999</v>
      </c>
    </row>
    <row r="9687" spans="2:6">
      <c r="B9687" s="40">
        <v>43302</v>
      </c>
      <c r="C9687" s="33" t="s">
        <v>38</v>
      </c>
      <c r="D9687" s="33">
        <v>39</v>
      </c>
      <c r="E9687" s="33">
        <v>0.98874130000000005</v>
      </c>
      <c r="F9687" s="33">
        <v>0.98855420000000005</v>
      </c>
    </row>
    <row r="9688" spans="2:6">
      <c r="B9688" s="40">
        <v>43302</v>
      </c>
      <c r="C9688" s="33" t="s">
        <v>38</v>
      </c>
      <c r="D9688" s="33">
        <v>40</v>
      </c>
      <c r="E9688" s="33">
        <v>0.98899020000000004</v>
      </c>
      <c r="F9688" s="33">
        <v>0.98881180000000002</v>
      </c>
    </row>
    <row r="9689" spans="2:6">
      <c r="B9689" s="40">
        <v>43302</v>
      </c>
      <c r="C9689" s="33" t="s">
        <v>38</v>
      </c>
      <c r="D9689" s="33">
        <v>41</v>
      </c>
      <c r="E9689" s="33">
        <v>0.98893520000000001</v>
      </c>
      <c r="F9689" s="33">
        <v>0.98887809999999998</v>
      </c>
    </row>
    <row r="9690" spans="2:6">
      <c r="B9690" s="40">
        <v>43302</v>
      </c>
      <c r="C9690" s="33" t="s">
        <v>38</v>
      </c>
      <c r="D9690" s="33">
        <v>42</v>
      </c>
      <c r="E9690" s="33">
        <v>0.98886510000000005</v>
      </c>
      <c r="F9690" s="33">
        <v>0.98889090000000002</v>
      </c>
    </row>
    <row r="9691" spans="2:6">
      <c r="B9691" s="40">
        <v>43302</v>
      </c>
      <c r="C9691" s="33" t="s">
        <v>38</v>
      </c>
      <c r="D9691" s="33">
        <v>43</v>
      </c>
      <c r="E9691" s="33">
        <v>0.98864059999999998</v>
      </c>
      <c r="F9691" s="33">
        <v>0.98860269999999995</v>
      </c>
    </row>
    <row r="9692" spans="2:6">
      <c r="B9692" s="40">
        <v>43302</v>
      </c>
      <c r="C9692" s="33" t="s">
        <v>38</v>
      </c>
      <c r="D9692" s="33">
        <v>44</v>
      </c>
      <c r="E9692" s="33">
        <v>0.98869640000000003</v>
      </c>
      <c r="F9692" s="33">
        <v>0.98855970000000004</v>
      </c>
    </row>
    <row r="9693" spans="2:6">
      <c r="B9693" s="40">
        <v>43302</v>
      </c>
      <c r="C9693" s="33" t="s">
        <v>38</v>
      </c>
      <c r="D9693" s="33">
        <v>45</v>
      </c>
      <c r="E9693" s="33">
        <v>0.98864289999999999</v>
      </c>
      <c r="F9693" s="33">
        <v>0.98856650000000001</v>
      </c>
    </row>
    <row r="9694" spans="2:6">
      <c r="B9694" s="40">
        <v>43302</v>
      </c>
      <c r="C9694" s="33" t="s">
        <v>38</v>
      </c>
      <c r="D9694" s="33">
        <v>46</v>
      </c>
      <c r="E9694" s="33">
        <v>0.98897550000000001</v>
      </c>
      <c r="F9694" s="33">
        <v>0.98878149999999998</v>
      </c>
    </row>
    <row r="9695" spans="2:6">
      <c r="B9695" s="40">
        <v>43302</v>
      </c>
      <c r="C9695" s="33" t="s">
        <v>38</v>
      </c>
      <c r="D9695" s="33">
        <v>47</v>
      </c>
      <c r="E9695" s="33">
        <v>0.98864090000000004</v>
      </c>
      <c r="F9695" s="33">
        <v>0.98841429999999997</v>
      </c>
    </row>
    <row r="9696" spans="2:6">
      <c r="B9696" s="40">
        <v>43302</v>
      </c>
      <c r="C9696" s="33" t="s">
        <v>38</v>
      </c>
      <c r="D9696" s="33">
        <v>48</v>
      </c>
      <c r="E9696" s="33">
        <v>0.98869739999999995</v>
      </c>
      <c r="F9696" s="33">
        <v>0.98869600000000002</v>
      </c>
    </row>
    <row r="9697" spans="2:6">
      <c r="B9697" s="40">
        <v>43303</v>
      </c>
      <c r="C9697" s="33" t="s">
        <v>38</v>
      </c>
      <c r="D9697" s="33">
        <v>1</v>
      </c>
      <c r="E9697" s="33">
        <v>0.98856949999999999</v>
      </c>
      <c r="F9697" s="33">
        <v>0.98874329999999999</v>
      </c>
    </row>
    <row r="9698" spans="2:6">
      <c r="B9698" s="40">
        <v>43303</v>
      </c>
      <c r="C9698" s="33" t="s">
        <v>38</v>
      </c>
      <c r="D9698" s="33">
        <v>2</v>
      </c>
      <c r="E9698" s="33">
        <v>0.98822200000000004</v>
      </c>
      <c r="F9698" s="33">
        <v>0.98866299999999996</v>
      </c>
    </row>
    <row r="9699" spans="2:6">
      <c r="B9699" s="40">
        <v>43303</v>
      </c>
      <c r="C9699" s="33" t="s">
        <v>38</v>
      </c>
      <c r="D9699" s="33">
        <v>3</v>
      </c>
      <c r="E9699" s="33">
        <v>0.98748950000000002</v>
      </c>
      <c r="F9699" s="33">
        <v>0.98830099999999999</v>
      </c>
    </row>
    <row r="9700" spans="2:6">
      <c r="B9700" s="40">
        <v>43303</v>
      </c>
      <c r="C9700" s="33" t="s">
        <v>38</v>
      </c>
      <c r="D9700" s="33">
        <v>4</v>
      </c>
      <c r="E9700" s="33">
        <v>0.98707889999999998</v>
      </c>
      <c r="F9700" s="33">
        <v>0.98803980000000002</v>
      </c>
    </row>
    <row r="9701" spans="2:6">
      <c r="B9701" s="40">
        <v>43303</v>
      </c>
      <c r="C9701" s="33" t="s">
        <v>38</v>
      </c>
      <c r="D9701" s="33">
        <v>5</v>
      </c>
      <c r="E9701" s="33">
        <v>0.98745229999999995</v>
      </c>
      <c r="F9701" s="33">
        <v>0.98837699999999995</v>
      </c>
    </row>
    <row r="9702" spans="2:6">
      <c r="B9702" s="40">
        <v>43303</v>
      </c>
      <c r="C9702" s="33" t="s">
        <v>38</v>
      </c>
      <c r="D9702" s="33">
        <v>6</v>
      </c>
      <c r="E9702" s="33">
        <v>0.98741699999999999</v>
      </c>
      <c r="F9702" s="33">
        <v>0.9885024</v>
      </c>
    </row>
    <row r="9703" spans="2:6">
      <c r="B9703" s="40">
        <v>43303</v>
      </c>
      <c r="C9703" s="33" t="s">
        <v>38</v>
      </c>
      <c r="D9703" s="33">
        <v>7</v>
      </c>
      <c r="E9703" s="33">
        <v>0.98690560000000005</v>
      </c>
      <c r="F9703" s="33">
        <v>0.98804119999999995</v>
      </c>
    </row>
    <row r="9704" spans="2:6">
      <c r="B9704" s="40">
        <v>43303</v>
      </c>
      <c r="C9704" s="33" t="s">
        <v>38</v>
      </c>
      <c r="D9704" s="33">
        <v>8</v>
      </c>
      <c r="E9704" s="33">
        <v>0.98687610000000003</v>
      </c>
      <c r="F9704" s="33">
        <v>0.98801340000000004</v>
      </c>
    </row>
    <row r="9705" spans="2:6">
      <c r="B9705" s="40">
        <v>43303</v>
      </c>
      <c r="C9705" s="33" t="s">
        <v>38</v>
      </c>
      <c r="D9705" s="33">
        <v>9</v>
      </c>
      <c r="E9705" s="33">
        <v>0.98784760000000005</v>
      </c>
      <c r="F9705" s="33">
        <v>0.9888747</v>
      </c>
    </row>
    <row r="9706" spans="2:6">
      <c r="B9706" s="40">
        <v>43303</v>
      </c>
      <c r="C9706" s="33" t="s">
        <v>38</v>
      </c>
      <c r="D9706" s="33">
        <v>10</v>
      </c>
      <c r="E9706" s="33">
        <v>0.98805279999999995</v>
      </c>
      <c r="F9706" s="33">
        <v>0.98904829999999999</v>
      </c>
    </row>
    <row r="9707" spans="2:6">
      <c r="B9707" s="40">
        <v>43303</v>
      </c>
      <c r="C9707" s="33" t="s">
        <v>38</v>
      </c>
      <c r="D9707" s="33">
        <v>11</v>
      </c>
      <c r="E9707" s="33">
        <v>0.98821990000000004</v>
      </c>
      <c r="F9707" s="33">
        <v>0.98915960000000003</v>
      </c>
    </row>
    <row r="9708" spans="2:6">
      <c r="B9708" s="40">
        <v>43303</v>
      </c>
      <c r="C9708" s="33" t="s">
        <v>38</v>
      </c>
      <c r="D9708" s="33">
        <v>12</v>
      </c>
      <c r="E9708" s="33">
        <v>0.98816749999999998</v>
      </c>
      <c r="F9708" s="33">
        <v>0.98911539999999998</v>
      </c>
    </row>
    <row r="9709" spans="2:6">
      <c r="B9709" s="40">
        <v>43303</v>
      </c>
      <c r="C9709" s="33" t="s">
        <v>38</v>
      </c>
      <c r="D9709" s="33">
        <v>13</v>
      </c>
      <c r="E9709" s="33">
        <v>0.98793200000000003</v>
      </c>
      <c r="F9709" s="33">
        <v>0.98875950000000001</v>
      </c>
    </row>
    <row r="9710" spans="2:6">
      <c r="B9710" s="40">
        <v>43303</v>
      </c>
      <c r="C9710" s="33" t="s">
        <v>38</v>
      </c>
      <c r="D9710" s="33">
        <v>14</v>
      </c>
      <c r="E9710" s="33">
        <v>0.98754649999999999</v>
      </c>
      <c r="F9710" s="33">
        <v>0.98843809999999999</v>
      </c>
    </row>
    <row r="9711" spans="2:6">
      <c r="B9711" s="40">
        <v>43303</v>
      </c>
      <c r="C9711" s="33" t="s">
        <v>38</v>
      </c>
      <c r="D9711" s="33">
        <v>15</v>
      </c>
      <c r="E9711" s="33">
        <v>0.98752680000000004</v>
      </c>
      <c r="F9711" s="33">
        <v>0.98854390000000003</v>
      </c>
    </row>
    <row r="9712" spans="2:6">
      <c r="B9712" s="40">
        <v>43303</v>
      </c>
      <c r="C9712" s="33" t="s">
        <v>38</v>
      </c>
      <c r="D9712" s="33">
        <v>16</v>
      </c>
      <c r="E9712" s="33">
        <v>0.98793779999999998</v>
      </c>
      <c r="F9712" s="33">
        <v>0.98884819999999995</v>
      </c>
    </row>
    <row r="9713" spans="2:6">
      <c r="B9713" s="40">
        <v>43303</v>
      </c>
      <c r="C9713" s="33" t="s">
        <v>38</v>
      </c>
      <c r="D9713" s="33">
        <v>17</v>
      </c>
      <c r="E9713" s="33">
        <v>0.98826429999999998</v>
      </c>
      <c r="F9713" s="33">
        <v>0.98877649999999995</v>
      </c>
    </row>
    <row r="9714" spans="2:6">
      <c r="B9714" s="40">
        <v>43303</v>
      </c>
      <c r="C9714" s="33" t="s">
        <v>38</v>
      </c>
      <c r="D9714" s="33">
        <v>18</v>
      </c>
      <c r="E9714" s="33">
        <v>0.98793819999999999</v>
      </c>
      <c r="F9714" s="33">
        <v>0.98830759999999995</v>
      </c>
    </row>
    <row r="9715" spans="2:6">
      <c r="B9715" s="40">
        <v>43303</v>
      </c>
      <c r="C9715" s="33" t="s">
        <v>38</v>
      </c>
      <c r="D9715" s="33">
        <v>19</v>
      </c>
      <c r="E9715" s="33">
        <v>0.98797049999999997</v>
      </c>
      <c r="F9715" s="33">
        <v>0.98834049999999996</v>
      </c>
    </row>
    <row r="9716" spans="2:6">
      <c r="B9716" s="40">
        <v>43303</v>
      </c>
      <c r="C9716" s="33" t="s">
        <v>38</v>
      </c>
      <c r="D9716" s="33">
        <v>20</v>
      </c>
      <c r="E9716" s="33">
        <v>0.98848360000000002</v>
      </c>
      <c r="F9716" s="33">
        <v>0.98861160000000003</v>
      </c>
    </row>
    <row r="9717" spans="2:6">
      <c r="B9717" s="40">
        <v>43303</v>
      </c>
      <c r="C9717" s="33" t="s">
        <v>38</v>
      </c>
      <c r="D9717" s="33">
        <v>21</v>
      </c>
      <c r="E9717" s="33">
        <v>0.98833159999999998</v>
      </c>
      <c r="F9717" s="33">
        <v>0.98841290000000004</v>
      </c>
    </row>
    <row r="9718" spans="2:6">
      <c r="B9718" s="40">
        <v>43303</v>
      </c>
      <c r="C9718" s="33" t="s">
        <v>38</v>
      </c>
      <c r="D9718" s="33">
        <v>22</v>
      </c>
      <c r="E9718" s="33">
        <v>0.98799769999999998</v>
      </c>
      <c r="F9718" s="33">
        <v>0.98806389999999999</v>
      </c>
    </row>
    <row r="9719" spans="2:6">
      <c r="B9719" s="40">
        <v>43303</v>
      </c>
      <c r="C9719" s="33" t="s">
        <v>38</v>
      </c>
      <c r="D9719" s="33">
        <v>23</v>
      </c>
      <c r="E9719" s="33">
        <v>0.98795869999999997</v>
      </c>
      <c r="F9719" s="33">
        <v>0.98805810000000005</v>
      </c>
    </row>
    <row r="9720" spans="2:6">
      <c r="B9720" s="40">
        <v>43303</v>
      </c>
      <c r="C9720" s="33" t="s">
        <v>38</v>
      </c>
      <c r="D9720" s="33">
        <v>24</v>
      </c>
      <c r="E9720" s="33">
        <v>0.98781030000000003</v>
      </c>
      <c r="F9720" s="33">
        <v>0.9880603</v>
      </c>
    </row>
    <row r="9721" spans="2:6">
      <c r="B9721" s="40">
        <v>43303</v>
      </c>
      <c r="C9721" s="33" t="s">
        <v>38</v>
      </c>
      <c r="D9721" s="33">
        <v>25</v>
      </c>
      <c r="E9721" s="33">
        <v>0.98727580000000004</v>
      </c>
      <c r="F9721" s="33">
        <v>0.98758500000000005</v>
      </c>
    </row>
    <row r="9722" spans="2:6">
      <c r="B9722" s="40">
        <v>43303</v>
      </c>
      <c r="C9722" s="33" t="s">
        <v>38</v>
      </c>
      <c r="D9722" s="33">
        <v>26</v>
      </c>
      <c r="E9722" s="33">
        <v>0.98663909999999999</v>
      </c>
      <c r="F9722" s="33">
        <v>0.98716300000000001</v>
      </c>
    </row>
    <row r="9723" spans="2:6">
      <c r="B9723" s="40">
        <v>43303</v>
      </c>
      <c r="C9723" s="33" t="s">
        <v>38</v>
      </c>
      <c r="D9723" s="33">
        <v>27</v>
      </c>
      <c r="E9723" s="33">
        <v>0.98682820000000004</v>
      </c>
      <c r="F9723" s="33">
        <v>0.98749390000000004</v>
      </c>
    </row>
    <row r="9724" spans="2:6">
      <c r="B9724" s="40">
        <v>43303</v>
      </c>
      <c r="C9724" s="33" t="s">
        <v>38</v>
      </c>
      <c r="D9724" s="33">
        <v>28</v>
      </c>
      <c r="E9724" s="33">
        <v>0.9869597</v>
      </c>
      <c r="F9724" s="33">
        <v>0.98750320000000003</v>
      </c>
    </row>
    <row r="9725" spans="2:6">
      <c r="B9725" s="40">
        <v>43303</v>
      </c>
      <c r="C9725" s="33" t="s">
        <v>38</v>
      </c>
      <c r="D9725" s="33">
        <v>29</v>
      </c>
      <c r="E9725" s="33">
        <v>0.98666779999999998</v>
      </c>
      <c r="F9725" s="33">
        <v>0.98726499999999995</v>
      </c>
    </row>
    <row r="9726" spans="2:6">
      <c r="B9726" s="40">
        <v>43303</v>
      </c>
      <c r="C9726" s="33" t="s">
        <v>38</v>
      </c>
      <c r="D9726" s="33">
        <v>30</v>
      </c>
      <c r="E9726" s="33">
        <v>0.98656049999999995</v>
      </c>
      <c r="F9726" s="33">
        <v>0.98724900000000004</v>
      </c>
    </row>
    <row r="9727" spans="2:6">
      <c r="B9727" s="40">
        <v>43303</v>
      </c>
      <c r="C9727" s="33" t="s">
        <v>38</v>
      </c>
      <c r="D9727" s="33">
        <v>31</v>
      </c>
      <c r="E9727" s="33">
        <v>0.98686490000000004</v>
      </c>
      <c r="F9727" s="33">
        <v>0.98752390000000001</v>
      </c>
    </row>
    <row r="9728" spans="2:6">
      <c r="B9728" s="40">
        <v>43303</v>
      </c>
      <c r="C9728" s="33" t="s">
        <v>38</v>
      </c>
      <c r="D9728" s="33">
        <v>32</v>
      </c>
      <c r="E9728" s="33">
        <v>0.98717730000000004</v>
      </c>
      <c r="F9728" s="33">
        <v>0.98772079999999995</v>
      </c>
    </row>
    <row r="9729" spans="2:6">
      <c r="B9729" s="40">
        <v>43303</v>
      </c>
      <c r="C9729" s="33" t="s">
        <v>38</v>
      </c>
      <c r="D9729" s="33">
        <v>33</v>
      </c>
      <c r="E9729" s="33">
        <v>0.98787210000000003</v>
      </c>
      <c r="F9729" s="33">
        <v>0.98826049999999999</v>
      </c>
    </row>
    <row r="9730" spans="2:6">
      <c r="B9730" s="40">
        <v>43303</v>
      </c>
      <c r="C9730" s="33" t="s">
        <v>38</v>
      </c>
      <c r="D9730" s="33">
        <v>34</v>
      </c>
      <c r="E9730" s="33">
        <v>0.98823050000000001</v>
      </c>
      <c r="F9730" s="33">
        <v>0.98833839999999995</v>
      </c>
    </row>
    <row r="9731" spans="2:6">
      <c r="B9731" s="40">
        <v>43303</v>
      </c>
      <c r="C9731" s="33" t="s">
        <v>38</v>
      </c>
      <c r="D9731" s="33">
        <v>35</v>
      </c>
      <c r="E9731" s="33">
        <v>0.98850210000000005</v>
      </c>
      <c r="F9731" s="33">
        <v>0.98848290000000005</v>
      </c>
    </row>
    <row r="9732" spans="2:6">
      <c r="B9732" s="40">
        <v>43303</v>
      </c>
      <c r="C9732" s="33" t="s">
        <v>38</v>
      </c>
      <c r="D9732" s="33">
        <v>36</v>
      </c>
      <c r="E9732" s="33">
        <v>0.98895359999999999</v>
      </c>
      <c r="F9732" s="33">
        <v>0.98876819999999999</v>
      </c>
    </row>
    <row r="9733" spans="2:6">
      <c r="B9733" s="40">
        <v>43303</v>
      </c>
      <c r="C9733" s="33" t="s">
        <v>38</v>
      </c>
      <c r="D9733" s="33">
        <v>37</v>
      </c>
      <c r="E9733" s="33">
        <v>0.98896430000000002</v>
      </c>
      <c r="F9733" s="33">
        <v>0.98870659999999999</v>
      </c>
    </row>
    <row r="9734" spans="2:6">
      <c r="B9734" s="40">
        <v>43303</v>
      </c>
      <c r="C9734" s="33" t="s">
        <v>38</v>
      </c>
      <c r="D9734" s="33">
        <v>38</v>
      </c>
      <c r="E9734" s="33">
        <v>0.9887011</v>
      </c>
      <c r="F9734" s="33">
        <v>0.98855420000000005</v>
      </c>
    </row>
    <row r="9735" spans="2:6">
      <c r="B9735" s="40">
        <v>43303</v>
      </c>
      <c r="C9735" s="33" t="s">
        <v>38</v>
      </c>
      <c r="D9735" s="33">
        <v>39</v>
      </c>
      <c r="E9735" s="33">
        <v>0.98859779999999997</v>
      </c>
      <c r="F9735" s="33">
        <v>0.98856900000000003</v>
      </c>
    </row>
    <row r="9736" spans="2:6">
      <c r="B9736" s="40">
        <v>43303</v>
      </c>
      <c r="C9736" s="33" t="s">
        <v>38</v>
      </c>
      <c r="D9736" s="33">
        <v>40</v>
      </c>
      <c r="E9736" s="33">
        <v>0.98865930000000002</v>
      </c>
      <c r="F9736" s="33">
        <v>0.98860700000000001</v>
      </c>
    </row>
    <row r="9737" spans="2:6">
      <c r="B9737" s="40">
        <v>43303</v>
      </c>
      <c r="C9737" s="33" t="s">
        <v>38</v>
      </c>
      <c r="D9737" s="33">
        <v>41</v>
      </c>
      <c r="E9737" s="33">
        <v>0.98899250000000005</v>
      </c>
      <c r="F9737" s="33">
        <v>0.988761</v>
      </c>
    </row>
    <row r="9738" spans="2:6">
      <c r="B9738" s="40">
        <v>43303</v>
      </c>
      <c r="C9738" s="33" t="s">
        <v>38</v>
      </c>
      <c r="D9738" s="33">
        <v>42</v>
      </c>
      <c r="E9738" s="33">
        <v>0.98907040000000002</v>
      </c>
      <c r="F9738" s="33">
        <v>0.98886870000000004</v>
      </c>
    </row>
    <row r="9739" spans="2:6">
      <c r="B9739" s="40">
        <v>43303</v>
      </c>
      <c r="C9739" s="33" t="s">
        <v>38</v>
      </c>
      <c r="D9739" s="33">
        <v>43</v>
      </c>
      <c r="E9739" s="33">
        <v>0.9892358</v>
      </c>
      <c r="F9739" s="33">
        <v>0.98890469999999997</v>
      </c>
    </row>
    <row r="9740" spans="2:6">
      <c r="B9740" s="40">
        <v>43303</v>
      </c>
      <c r="C9740" s="33" t="s">
        <v>38</v>
      </c>
      <c r="D9740" s="33">
        <v>44</v>
      </c>
      <c r="E9740" s="33">
        <v>0.98920319999999995</v>
      </c>
      <c r="F9740" s="33">
        <v>0.98893120000000001</v>
      </c>
    </row>
    <row r="9741" spans="2:6">
      <c r="B9741" s="40">
        <v>43303</v>
      </c>
      <c r="C9741" s="33" t="s">
        <v>38</v>
      </c>
      <c r="D9741" s="33">
        <v>45</v>
      </c>
      <c r="E9741" s="33">
        <v>0.98943579999999998</v>
      </c>
      <c r="F9741" s="33">
        <v>0.98920529999999995</v>
      </c>
    </row>
    <row r="9742" spans="2:6">
      <c r="B9742" s="40">
        <v>43303</v>
      </c>
      <c r="C9742" s="33" t="s">
        <v>38</v>
      </c>
      <c r="D9742" s="33">
        <v>46</v>
      </c>
      <c r="E9742" s="33">
        <v>0.98929590000000001</v>
      </c>
      <c r="F9742" s="33">
        <v>0.98929860000000003</v>
      </c>
    </row>
    <row r="9743" spans="2:6">
      <c r="B9743" s="40">
        <v>43303</v>
      </c>
      <c r="C9743" s="33" t="s">
        <v>38</v>
      </c>
      <c r="D9743" s="33">
        <v>47</v>
      </c>
      <c r="E9743" s="33">
        <v>0.98873420000000001</v>
      </c>
      <c r="F9743" s="33">
        <v>0.98903209999999997</v>
      </c>
    </row>
    <row r="9744" spans="2:6">
      <c r="B9744" s="40">
        <v>43303</v>
      </c>
      <c r="C9744" s="33" t="s">
        <v>38</v>
      </c>
      <c r="D9744" s="33">
        <v>48</v>
      </c>
      <c r="E9744" s="33">
        <v>0.98771439999999999</v>
      </c>
      <c r="F9744" s="33">
        <v>0.98829920000000004</v>
      </c>
    </row>
    <row r="9745" spans="2:6">
      <c r="B9745" s="40">
        <v>43304</v>
      </c>
      <c r="C9745" s="33" t="s">
        <v>38</v>
      </c>
      <c r="D9745" s="33">
        <v>1</v>
      </c>
      <c r="E9745" s="33">
        <v>0.98751060000000002</v>
      </c>
      <c r="F9745" s="33">
        <v>0.98828970000000005</v>
      </c>
    </row>
    <row r="9746" spans="2:6">
      <c r="B9746" s="40">
        <v>43304</v>
      </c>
      <c r="C9746" s="33" t="s">
        <v>38</v>
      </c>
      <c r="D9746" s="33">
        <v>2</v>
      </c>
      <c r="E9746" s="33">
        <v>0.9870274</v>
      </c>
      <c r="F9746" s="33">
        <v>0.98809809999999998</v>
      </c>
    </row>
    <row r="9747" spans="2:6">
      <c r="B9747" s="40">
        <v>43304</v>
      </c>
      <c r="C9747" s="33" t="s">
        <v>38</v>
      </c>
      <c r="D9747" s="33">
        <v>3</v>
      </c>
      <c r="E9747" s="33">
        <v>0.98703700000000005</v>
      </c>
      <c r="F9747" s="33">
        <v>0.9880253</v>
      </c>
    </row>
    <row r="9748" spans="2:6">
      <c r="B9748" s="40">
        <v>43304</v>
      </c>
      <c r="C9748" s="33" t="s">
        <v>38</v>
      </c>
      <c r="D9748" s="33">
        <v>4</v>
      </c>
      <c r="E9748" s="33">
        <v>0.98757189999999995</v>
      </c>
      <c r="F9748" s="33">
        <v>0.98812679999999997</v>
      </c>
    </row>
    <row r="9749" spans="2:6">
      <c r="B9749" s="40">
        <v>43304</v>
      </c>
      <c r="C9749" s="33" t="s">
        <v>38</v>
      </c>
      <c r="D9749" s="33">
        <v>5</v>
      </c>
      <c r="E9749" s="33">
        <v>0.98730249999999997</v>
      </c>
      <c r="F9749" s="33">
        <v>0.98782080000000005</v>
      </c>
    </row>
    <row r="9750" spans="2:6">
      <c r="B9750" s="40">
        <v>43304</v>
      </c>
      <c r="C9750" s="33" t="s">
        <v>38</v>
      </c>
      <c r="D9750" s="33">
        <v>6</v>
      </c>
      <c r="E9750" s="33">
        <v>0.98729789999999995</v>
      </c>
      <c r="F9750" s="33">
        <v>0.98779510000000004</v>
      </c>
    </row>
    <row r="9751" spans="2:6">
      <c r="B9751" s="40">
        <v>43304</v>
      </c>
      <c r="C9751" s="33" t="s">
        <v>38</v>
      </c>
      <c r="D9751" s="33">
        <v>7</v>
      </c>
      <c r="E9751" s="33">
        <v>0.98713050000000002</v>
      </c>
      <c r="F9751" s="33">
        <v>0.98774839999999997</v>
      </c>
    </row>
    <row r="9752" spans="2:6">
      <c r="B9752" s="40">
        <v>43304</v>
      </c>
      <c r="C9752" s="33" t="s">
        <v>38</v>
      </c>
      <c r="D9752" s="33">
        <v>8</v>
      </c>
      <c r="E9752" s="33">
        <v>0.98678180000000004</v>
      </c>
      <c r="F9752" s="33">
        <v>0.98747649999999998</v>
      </c>
    </row>
    <row r="9753" spans="2:6">
      <c r="B9753" s="40">
        <v>43304</v>
      </c>
      <c r="C9753" s="33" t="s">
        <v>38</v>
      </c>
      <c r="D9753" s="33">
        <v>9</v>
      </c>
      <c r="E9753" s="33">
        <v>0.98692139999999995</v>
      </c>
      <c r="F9753" s="33">
        <v>0.98756889999999997</v>
      </c>
    </row>
    <row r="9754" spans="2:6">
      <c r="B9754" s="40">
        <v>43304</v>
      </c>
      <c r="C9754" s="33" t="s">
        <v>38</v>
      </c>
      <c r="D9754" s="33">
        <v>10</v>
      </c>
      <c r="E9754" s="33">
        <v>0.98675179999999996</v>
      </c>
      <c r="F9754" s="33">
        <v>0.98741800000000002</v>
      </c>
    </row>
    <row r="9755" spans="2:6">
      <c r="B9755" s="40">
        <v>43304</v>
      </c>
      <c r="C9755" s="33" t="s">
        <v>38</v>
      </c>
      <c r="D9755" s="33">
        <v>11</v>
      </c>
      <c r="E9755" s="33">
        <v>0.98716280000000001</v>
      </c>
      <c r="F9755" s="33">
        <v>0.98769249999999997</v>
      </c>
    </row>
    <row r="9756" spans="2:6">
      <c r="B9756" s="40">
        <v>43304</v>
      </c>
      <c r="C9756" s="33" t="s">
        <v>38</v>
      </c>
      <c r="D9756" s="33">
        <v>12</v>
      </c>
      <c r="E9756" s="33">
        <v>0.98748539999999996</v>
      </c>
      <c r="F9756" s="33">
        <v>0.98791549999999995</v>
      </c>
    </row>
    <row r="9757" spans="2:6">
      <c r="B9757" s="40">
        <v>43304</v>
      </c>
      <c r="C9757" s="33" t="s">
        <v>38</v>
      </c>
      <c r="D9757" s="33">
        <v>13</v>
      </c>
      <c r="E9757" s="33">
        <v>0.98777979999999999</v>
      </c>
      <c r="F9757" s="33">
        <v>0.98799250000000005</v>
      </c>
    </row>
    <row r="9758" spans="2:6">
      <c r="B9758" s="40">
        <v>43304</v>
      </c>
      <c r="C9758" s="33" t="s">
        <v>38</v>
      </c>
      <c r="D9758" s="33">
        <v>14</v>
      </c>
      <c r="E9758" s="33">
        <v>0.98883940000000004</v>
      </c>
      <c r="F9758" s="33">
        <v>0.98875310000000005</v>
      </c>
    </row>
    <row r="9759" spans="2:6">
      <c r="B9759" s="40">
        <v>43304</v>
      </c>
      <c r="C9759" s="33" t="s">
        <v>38</v>
      </c>
      <c r="D9759" s="33">
        <v>15</v>
      </c>
      <c r="E9759" s="33">
        <v>0.98946350000000005</v>
      </c>
      <c r="F9759" s="33">
        <v>0.98915399999999998</v>
      </c>
    </row>
    <row r="9760" spans="2:6">
      <c r="B9760" s="40">
        <v>43304</v>
      </c>
      <c r="C9760" s="33" t="s">
        <v>38</v>
      </c>
      <c r="D9760" s="33">
        <v>16</v>
      </c>
      <c r="E9760" s="33">
        <v>0.98988120000000002</v>
      </c>
      <c r="F9760" s="33">
        <v>0.98944659999999995</v>
      </c>
    </row>
    <row r="9761" spans="2:6">
      <c r="B9761" s="40">
        <v>43304</v>
      </c>
      <c r="C9761" s="33" t="s">
        <v>38</v>
      </c>
      <c r="D9761" s="33">
        <v>17</v>
      </c>
      <c r="E9761" s="33">
        <v>0.98990080000000003</v>
      </c>
      <c r="F9761" s="33">
        <v>0.98947859999999999</v>
      </c>
    </row>
    <row r="9762" spans="2:6">
      <c r="B9762" s="40">
        <v>43304</v>
      </c>
      <c r="C9762" s="33" t="s">
        <v>38</v>
      </c>
      <c r="D9762" s="33">
        <v>18</v>
      </c>
      <c r="E9762" s="33">
        <v>0.98962229999999995</v>
      </c>
      <c r="F9762" s="33">
        <v>0.98931329999999995</v>
      </c>
    </row>
    <row r="9763" spans="2:6">
      <c r="B9763" s="40">
        <v>43304</v>
      </c>
      <c r="C9763" s="33" t="s">
        <v>38</v>
      </c>
      <c r="D9763" s="33">
        <v>19</v>
      </c>
      <c r="E9763" s="33">
        <v>0.98935949999999995</v>
      </c>
      <c r="F9763" s="33">
        <v>0.98923910000000004</v>
      </c>
    </row>
    <row r="9764" spans="2:6">
      <c r="B9764" s="40">
        <v>43304</v>
      </c>
      <c r="C9764" s="33" t="s">
        <v>38</v>
      </c>
      <c r="D9764" s="33">
        <v>20</v>
      </c>
      <c r="E9764" s="33">
        <v>0.98928450000000001</v>
      </c>
      <c r="F9764" s="33">
        <v>0.98919230000000002</v>
      </c>
    </row>
    <row r="9765" spans="2:6">
      <c r="B9765" s="40">
        <v>43304</v>
      </c>
      <c r="C9765" s="33" t="s">
        <v>38</v>
      </c>
      <c r="D9765" s="33">
        <v>21</v>
      </c>
      <c r="E9765" s="33">
        <v>0.98907400000000001</v>
      </c>
      <c r="F9765" s="33">
        <v>0.9890525</v>
      </c>
    </row>
    <row r="9766" spans="2:6">
      <c r="B9766" s="40">
        <v>43304</v>
      </c>
      <c r="C9766" s="33" t="s">
        <v>38</v>
      </c>
      <c r="D9766" s="33">
        <v>22</v>
      </c>
      <c r="E9766" s="33">
        <v>0.98894789999999999</v>
      </c>
      <c r="F9766" s="33">
        <v>0.98891830000000003</v>
      </c>
    </row>
    <row r="9767" spans="2:6">
      <c r="B9767" s="40">
        <v>43304</v>
      </c>
      <c r="C9767" s="33" t="s">
        <v>38</v>
      </c>
      <c r="D9767" s="33">
        <v>23</v>
      </c>
      <c r="E9767" s="33">
        <v>0.98891479999999998</v>
      </c>
      <c r="F9767" s="33">
        <v>0.98887999999999998</v>
      </c>
    </row>
    <row r="9768" spans="2:6">
      <c r="B9768" s="40">
        <v>43304</v>
      </c>
      <c r="C9768" s="33" t="s">
        <v>38</v>
      </c>
      <c r="D9768" s="33">
        <v>24</v>
      </c>
      <c r="E9768" s="33">
        <v>0.98882639999999999</v>
      </c>
      <c r="F9768" s="33">
        <v>0.98878529999999998</v>
      </c>
    </row>
    <row r="9769" spans="2:6">
      <c r="B9769" s="40">
        <v>43304</v>
      </c>
      <c r="C9769" s="33" t="s">
        <v>38</v>
      </c>
      <c r="D9769" s="33">
        <v>25</v>
      </c>
      <c r="E9769" s="33">
        <v>0.98875970000000002</v>
      </c>
      <c r="F9769" s="33">
        <v>0.98874010000000001</v>
      </c>
    </row>
    <row r="9770" spans="2:6">
      <c r="B9770" s="40">
        <v>43304</v>
      </c>
      <c r="C9770" s="33" t="s">
        <v>38</v>
      </c>
      <c r="D9770" s="33">
        <v>26</v>
      </c>
      <c r="E9770" s="33">
        <v>0.98891609999999996</v>
      </c>
      <c r="F9770" s="33">
        <v>0.98893019999999998</v>
      </c>
    </row>
    <row r="9771" spans="2:6">
      <c r="B9771" s="40">
        <v>43304</v>
      </c>
      <c r="C9771" s="33" t="s">
        <v>38</v>
      </c>
      <c r="D9771" s="33">
        <v>27</v>
      </c>
      <c r="E9771" s="33">
        <v>0.98896139999999999</v>
      </c>
      <c r="F9771" s="33">
        <v>0.98893819999999999</v>
      </c>
    </row>
    <row r="9772" spans="2:6">
      <c r="B9772" s="40">
        <v>43304</v>
      </c>
      <c r="C9772" s="33" t="s">
        <v>38</v>
      </c>
      <c r="D9772" s="33">
        <v>28</v>
      </c>
      <c r="E9772" s="33">
        <v>0.98925549999999995</v>
      </c>
      <c r="F9772" s="33">
        <v>0.98919939999999995</v>
      </c>
    </row>
    <row r="9773" spans="2:6">
      <c r="B9773" s="40">
        <v>43304</v>
      </c>
      <c r="C9773" s="33" t="s">
        <v>38</v>
      </c>
      <c r="D9773" s="33">
        <v>29</v>
      </c>
      <c r="E9773" s="33">
        <v>0.98942839999999999</v>
      </c>
      <c r="F9773" s="33">
        <v>0.98930390000000001</v>
      </c>
    </row>
    <row r="9774" spans="2:6">
      <c r="B9774" s="40">
        <v>43304</v>
      </c>
      <c r="C9774" s="33" t="s">
        <v>38</v>
      </c>
      <c r="D9774" s="33">
        <v>30</v>
      </c>
      <c r="E9774" s="33">
        <v>0.98953290000000005</v>
      </c>
      <c r="F9774" s="33">
        <v>0.98937509999999995</v>
      </c>
    </row>
    <row r="9775" spans="2:6">
      <c r="B9775" s="40">
        <v>43304</v>
      </c>
      <c r="C9775" s="33" t="s">
        <v>38</v>
      </c>
      <c r="D9775" s="33">
        <v>31</v>
      </c>
      <c r="E9775" s="33">
        <v>0.98964280000000004</v>
      </c>
      <c r="F9775" s="33">
        <v>0.98946699999999999</v>
      </c>
    </row>
    <row r="9776" spans="2:6">
      <c r="B9776" s="40">
        <v>43304</v>
      </c>
      <c r="C9776" s="33" t="s">
        <v>38</v>
      </c>
      <c r="D9776" s="33">
        <v>32</v>
      </c>
      <c r="E9776" s="33">
        <v>0.98969560000000001</v>
      </c>
      <c r="F9776" s="33">
        <v>0.98948309999999995</v>
      </c>
    </row>
    <row r="9777" spans="2:6">
      <c r="B9777" s="40">
        <v>43304</v>
      </c>
      <c r="C9777" s="33" t="s">
        <v>38</v>
      </c>
      <c r="D9777" s="33">
        <v>33</v>
      </c>
      <c r="E9777" s="33">
        <v>0.98987590000000003</v>
      </c>
      <c r="F9777" s="33">
        <v>0.9895505</v>
      </c>
    </row>
    <row r="9778" spans="2:6">
      <c r="B9778" s="40">
        <v>43304</v>
      </c>
      <c r="C9778" s="33" t="s">
        <v>38</v>
      </c>
      <c r="D9778" s="33">
        <v>34</v>
      </c>
      <c r="E9778" s="33">
        <v>0.99008810000000003</v>
      </c>
      <c r="F9778" s="33">
        <v>0.98964459999999999</v>
      </c>
    </row>
    <row r="9779" spans="2:6">
      <c r="B9779" s="40">
        <v>43304</v>
      </c>
      <c r="C9779" s="33" t="s">
        <v>38</v>
      </c>
      <c r="D9779" s="33">
        <v>35</v>
      </c>
      <c r="E9779" s="33">
        <v>0.98988109999999996</v>
      </c>
      <c r="F9779" s="33">
        <v>0.98956370000000005</v>
      </c>
    </row>
    <row r="9780" spans="2:6">
      <c r="B9780" s="40">
        <v>43304</v>
      </c>
      <c r="C9780" s="33" t="s">
        <v>38</v>
      </c>
      <c r="D9780" s="33">
        <v>36</v>
      </c>
      <c r="E9780" s="33">
        <v>0.98989669999999996</v>
      </c>
      <c r="F9780" s="33">
        <v>0.98945970000000005</v>
      </c>
    </row>
    <row r="9781" spans="2:6">
      <c r="B9781" s="40">
        <v>43304</v>
      </c>
      <c r="C9781" s="33" t="s">
        <v>38</v>
      </c>
      <c r="D9781" s="33">
        <v>37</v>
      </c>
      <c r="E9781" s="33">
        <v>0.99011139999999997</v>
      </c>
      <c r="F9781" s="33">
        <v>0.98963780000000001</v>
      </c>
    </row>
    <row r="9782" spans="2:6">
      <c r="B9782" s="40">
        <v>43304</v>
      </c>
      <c r="C9782" s="33" t="s">
        <v>38</v>
      </c>
      <c r="D9782" s="33">
        <v>38</v>
      </c>
      <c r="E9782" s="33">
        <v>0.99027920000000003</v>
      </c>
      <c r="F9782" s="33">
        <v>0.98978330000000003</v>
      </c>
    </row>
    <row r="9783" spans="2:6">
      <c r="B9783" s="40">
        <v>43304</v>
      </c>
      <c r="C9783" s="33" t="s">
        <v>38</v>
      </c>
      <c r="D9783" s="33">
        <v>39</v>
      </c>
      <c r="E9783" s="33">
        <v>0.99013070000000003</v>
      </c>
      <c r="F9783" s="33">
        <v>0.98973869999999997</v>
      </c>
    </row>
    <row r="9784" spans="2:6">
      <c r="B9784" s="40">
        <v>43304</v>
      </c>
      <c r="C9784" s="33" t="s">
        <v>38</v>
      </c>
      <c r="D9784" s="33">
        <v>40</v>
      </c>
      <c r="E9784" s="33">
        <v>0.99042509999999995</v>
      </c>
      <c r="F9784" s="33">
        <v>0.98999269999999995</v>
      </c>
    </row>
    <row r="9785" spans="2:6">
      <c r="B9785" s="40">
        <v>43304</v>
      </c>
      <c r="C9785" s="33" t="s">
        <v>38</v>
      </c>
      <c r="D9785" s="33">
        <v>41</v>
      </c>
      <c r="E9785" s="33">
        <v>0.99025839999999998</v>
      </c>
      <c r="F9785" s="33">
        <v>0.98983719999999997</v>
      </c>
    </row>
    <row r="9786" spans="2:6">
      <c r="B9786" s="40">
        <v>43304</v>
      </c>
      <c r="C9786" s="33" t="s">
        <v>38</v>
      </c>
      <c r="D9786" s="33">
        <v>42</v>
      </c>
      <c r="E9786" s="33">
        <v>0.990282</v>
      </c>
      <c r="F9786" s="33">
        <v>0.98991249999999997</v>
      </c>
    </row>
    <row r="9787" spans="2:6">
      <c r="B9787" s="40">
        <v>43304</v>
      </c>
      <c r="C9787" s="33" t="s">
        <v>38</v>
      </c>
      <c r="D9787" s="33">
        <v>43</v>
      </c>
      <c r="E9787" s="33">
        <v>0.99053170000000001</v>
      </c>
      <c r="F9787" s="33">
        <v>0.99005889999999996</v>
      </c>
    </row>
    <row r="9788" spans="2:6">
      <c r="B9788" s="40">
        <v>43304</v>
      </c>
      <c r="C9788" s="33" t="s">
        <v>38</v>
      </c>
      <c r="D9788" s="33">
        <v>44</v>
      </c>
      <c r="E9788" s="33">
        <v>0.99054869999999995</v>
      </c>
      <c r="F9788" s="33">
        <v>0.99004329999999996</v>
      </c>
    </row>
    <row r="9789" spans="2:6">
      <c r="B9789" s="40">
        <v>43304</v>
      </c>
      <c r="C9789" s="33" t="s">
        <v>38</v>
      </c>
      <c r="D9789" s="33">
        <v>45</v>
      </c>
      <c r="E9789" s="33">
        <v>0.99018660000000003</v>
      </c>
      <c r="F9789" s="33">
        <v>0.98980389999999996</v>
      </c>
    </row>
    <row r="9790" spans="2:6">
      <c r="B9790" s="40">
        <v>43304</v>
      </c>
      <c r="C9790" s="33" t="s">
        <v>38</v>
      </c>
      <c r="D9790" s="33">
        <v>46</v>
      </c>
      <c r="E9790" s="33">
        <v>0.98992420000000003</v>
      </c>
      <c r="F9790" s="33">
        <v>0.9896218</v>
      </c>
    </row>
    <row r="9791" spans="2:6">
      <c r="B9791" s="40">
        <v>43304</v>
      </c>
      <c r="C9791" s="33" t="s">
        <v>38</v>
      </c>
      <c r="D9791" s="33">
        <v>47</v>
      </c>
      <c r="E9791" s="33">
        <v>0.9892512</v>
      </c>
      <c r="F9791" s="33">
        <v>0.9889926</v>
      </c>
    </row>
    <row r="9792" spans="2:6">
      <c r="B9792" s="40">
        <v>43304</v>
      </c>
      <c r="C9792" s="33" t="s">
        <v>38</v>
      </c>
      <c r="D9792" s="33">
        <v>48</v>
      </c>
      <c r="E9792" s="33">
        <v>0.98826449999999999</v>
      </c>
      <c r="F9792" s="33">
        <v>0.98830240000000003</v>
      </c>
    </row>
    <row r="9793" spans="2:6">
      <c r="B9793" s="40">
        <v>43305</v>
      </c>
      <c r="C9793" s="33" t="s">
        <v>38</v>
      </c>
      <c r="D9793" s="33">
        <v>1</v>
      </c>
      <c r="E9793" s="33">
        <v>0.98786819999999997</v>
      </c>
      <c r="F9793" s="33">
        <v>0.98819109999999999</v>
      </c>
    </row>
    <row r="9794" spans="2:6">
      <c r="B9794" s="40">
        <v>43305</v>
      </c>
      <c r="C9794" s="33" t="s">
        <v>38</v>
      </c>
      <c r="D9794" s="33">
        <v>2</v>
      </c>
      <c r="E9794" s="33">
        <v>0.98802590000000001</v>
      </c>
      <c r="F9794" s="33">
        <v>0.98835600000000001</v>
      </c>
    </row>
    <row r="9795" spans="2:6">
      <c r="B9795" s="40">
        <v>43305</v>
      </c>
      <c r="C9795" s="33" t="s">
        <v>38</v>
      </c>
      <c r="D9795" s="33">
        <v>3</v>
      </c>
      <c r="E9795" s="33">
        <v>0.98818550000000005</v>
      </c>
      <c r="F9795" s="33">
        <v>0.98850340000000003</v>
      </c>
    </row>
    <row r="9796" spans="2:6">
      <c r="B9796" s="40">
        <v>43305</v>
      </c>
      <c r="C9796" s="33" t="s">
        <v>38</v>
      </c>
      <c r="D9796" s="33">
        <v>4</v>
      </c>
      <c r="E9796" s="33">
        <v>0.98765049999999999</v>
      </c>
      <c r="F9796" s="33">
        <v>0.9880565</v>
      </c>
    </row>
    <row r="9797" spans="2:6">
      <c r="B9797" s="40">
        <v>43305</v>
      </c>
      <c r="C9797" s="33" t="s">
        <v>38</v>
      </c>
      <c r="D9797" s="33">
        <v>5</v>
      </c>
      <c r="E9797" s="33">
        <v>0.98724520000000004</v>
      </c>
      <c r="F9797" s="33">
        <v>0.98791059999999997</v>
      </c>
    </row>
    <row r="9798" spans="2:6">
      <c r="B9798" s="40">
        <v>43305</v>
      </c>
      <c r="C9798" s="33" t="s">
        <v>38</v>
      </c>
      <c r="D9798" s="33">
        <v>6</v>
      </c>
      <c r="E9798" s="33">
        <v>0.98707029999999996</v>
      </c>
      <c r="F9798" s="33">
        <v>0.98778880000000002</v>
      </c>
    </row>
    <row r="9799" spans="2:6">
      <c r="B9799" s="40">
        <v>43305</v>
      </c>
      <c r="C9799" s="33" t="s">
        <v>38</v>
      </c>
      <c r="D9799" s="33">
        <v>7</v>
      </c>
      <c r="E9799" s="33">
        <v>0.98695699999999997</v>
      </c>
      <c r="F9799" s="33">
        <v>0.98760269999999994</v>
      </c>
    </row>
    <row r="9800" spans="2:6">
      <c r="B9800" s="40">
        <v>43305</v>
      </c>
      <c r="C9800" s="33" t="s">
        <v>38</v>
      </c>
      <c r="D9800" s="33">
        <v>8</v>
      </c>
      <c r="E9800" s="33">
        <v>0.98723070000000002</v>
      </c>
      <c r="F9800" s="33">
        <v>0.98783730000000003</v>
      </c>
    </row>
    <row r="9801" spans="2:6">
      <c r="B9801" s="40">
        <v>43305</v>
      </c>
      <c r="C9801" s="33" t="s">
        <v>38</v>
      </c>
      <c r="D9801" s="33">
        <v>9</v>
      </c>
      <c r="E9801" s="33">
        <v>0.9872071</v>
      </c>
      <c r="F9801" s="33">
        <v>0.98776790000000003</v>
      </c>
    </row>
    <row r="9802" spans="2:6">
      <c r="B9802" s="40">
        <v>43305</v>
      </c>
      <c r="C9802" s="33" t="s">
        <v>38</v>
      </c>
      <c r="D9802" s="33">
        <v>10</v>
      </c>
      <c r="E9802" s="33">
        <v>0.98705299999999996</v>
      </c>
      <c r="F9802" s="33">
        <v>0.98759600000000003</v>
      </c>
    </row>
    <row r="9803" spans="2:6">
      <c r="B9803" s="40">
        <v>43305</v>
      </c>
      <c r="C9803" s="33" t="s">
        <v>38</v>
      </c>
      <c r="D9803" s="33">
        <v>11</v>
      </c>
      <c r="E9803" s="33">
        <v>0.98749010000000004</v>
      </c>
      <c r="F9803" s="33">
        <v>0.98773469999999997</v>
      </c>
    </row>
    <row r="9804" spans="2:6">
      <c r="B9804" s="40">
        <v>43305</v>
      </c>
      <c r="C9804" s="33" t="s">
        <v>38</v>
      </c>
      <c r="D9804" s="33">
        <v>12</v>
      </c>
      <c r="E9804" s="33">
        <v>0.98776189999999997</v>
      </c>
      <c r="F9804" s="33">
        <v>0.98789859999999996</v>
      </c>
    </row>
    <row r="9805" spans="2:6">
      <c r="B9805" s="40">
        <v>43305</v>
      </c>
      <c r="C9805" s="33" t="s">
        <v>38</v>
      </c>
      <c r="D9805" s="33">
        <v>13</v>
      </c>
      <c r="E9805" s="33">
        <v>0.98853170000000001</v>
      </c>
      <c r="F9805" s="33">
        <v>0.98852649999999997</v>
      </c>
    </row>
    <row r="9806" spans="2:6">
      <c r="B9806" s="40">
        <v>43305</v>
      </c>
      <c r="C9806" s="33" t="s">
        <v>38</v>
      </c>
      <c r="D9806" s="33">
        <v>14</v>
      </c>
      <c r="E9806" s="33">
        <v>0.98947379999999996</v>
      </c>
      <c r="F9806" s="33">
        <v>0.98917140000000003</v>
      </c>
    </row>
    <row r="9807" spans="2:6">
      <c r="B9807" s="40">
        <v>43305</v>
      </c>
      <c r="C9807" s="33" t="s">
        <v>38</v>
      </c>
      <c r="D9807" s="33">
        <v>15</v>
      </c>
      <c r="E9807" s="33">
        <v>0.99025249999999998</v>
      </c>
      <c r="F9807" s="33">
        <v>0.98958809999999997</v>
      </c>
    </row>
    <row r="9808" spans="2:6">
      <c r="B9808" s="40">
        <v>43305</v>
      </c>
      <c r="C9808" s="33" t="s">
        <v>38</v>
      </c>
      <c r="D9808" s="33">
        <v>16</v>
      </c>
      <c r="E9808" s="33">
        <v>0.99042289999999999</v>
      </c>
      <c r="F9808" s="33">
        <v>0.98962729999999999</v>
      </c>
    </row>
    <row r="9809" spans="2:6">
      <c r="B9809" s="40">
        <v>43305</v>
      </c>
      <c r="C9809" s="33" t="s">
        <v>38</v>
      </c>
      <c r="D9809" s="33">
        <v>17</v>
      </c>
      <c r="E9809" s="33">
        <v>0.99023709999999998</v>
      </c>
      <c r="F9809" s="33">
        <v>0.98957870000000003</v>
      </c>
    </row>
    <row r="9810" spans="2:6">
      <c r="B9810" s="40">
        <v>43305</v>
      </c>
      <c r="C9810" s="33" t="s">
        <v>38</v>
      </c>
      <c r="D9810" s="33">
        <v>18</v>
      </c>
      <c r="E9810" s="33">
        <v>0.99032509999999996</v>
      </c>
      <c r="F9810" s="33">
        <v>0.989676</v>
      </c>
    </row>
    <row r="9811" spans="2:6">
      <c r="B9811" s="40">
        <v>43305</v>
      </c>
      <c r="C9811" s="33" t="s">
        <v>38</v>
      </c>
      <c r="D9811" s="33">
        <v>19</v>
      </c>
      <c r="E9811" s="33">
        <v>0.99038939999999998</v>
      </c>
      <c r="F9811" s="33">
        <v>0.98964790000000002</v>
      </c>
    </row>
    <row r="9812" spans="2:6">
      <c r="B9812" s="40">
        <v>43305</v>
      </c>
      <c r="C9812" s="33" t="s">
        <v>38</v>
      </c>
      <c r="D9812" s="33">
        <v>20</v>
      </c>
      <c r="E9812" s="33">
        <v>0.99035779999999995</v>
      </c>
      <c r="F9812" s="33">
        <v>0.98954739999999997</v>
      </c>
    </row>
    <row r="9813" spans="2:6">
      <c r="B9813" s="40">
        <v>43305</v>
      </c>
      <c r="C9813" s="33" t="s">
        <v>38</v>
      </c>
      <c r="D9813" s="33">
        <v>21</v>
      </c>
      <c r="E9813" s="33">
        <v>0.99024190000000001</v>
      </c>
      <c r="F9813" s="33">
        <v>0.98946999999999996</v>
      </c>
    </row>
    <row r="9814" spans="2:6">
      <c r="B9814" s="40">
        <v>43305</v>
      </c>
      <c r="C9814" s="33" t="s">
        <v>38</v>
      </c>
      <c r="D9814" s="33">
        <v>22</v>
      </c>
      <c r="E9814" s="33">
        <v>0.99016579999999998</v>
      </c>
      <c r="F9814" s="33">
        <v>0.98944049999999995</v>
      </c>
    </row>
    <row r="9815" spans="2:6">
      <c r="B9815" s="40">
        <v>43305</v>
      </c>
      <c r="C9815" s="33" t="s">
        <v>38</v>
      </c>
      <c r="D9815" s="33">
        <v>23</v>
      </c>
      <c r="E9815" s="33">
        <v>0.99001879999999998</v>
      </c>
      <c r="F9815" s="33">
        <v>0.98934730000000004</v>
      </c>
    </row>
    <row r="9816" spans="2:6">
      <c r="B9816" s="40">
        <v>43305</v>
      </c>
      <c r="C9816" s="33" t="s">
        <v>38</v>
      </c>
      <c r="D9816" s="33">
        <v>24</v>
      </c>
      <c r="E9816" s="33">
        <v>0.9901044</v>
      </c>
      <c r="F9816" s="33">
        <v>0.98935200000000001</v>
      </c>
    </row>
    <row r="9817" spans="2:6">
      <c r="B9817" s="40">
        <v>43305</v>
      </c>
      <c r="C9817" s="33" t="s">
        <v>38</v>
      </c>
      <c r="D9817" s="33">
        <v>25</v>
      </c>
      <c r="E9817" s="33">
        <v>0.98991090000000004</v>
      </c>
      <c r="F9817" s="33">
        <v>0.98919650000000003</v>
      </c>
    </row>
    <row r="9818" spans="2:6">
      <c r="B9818" s="40">
        <v>43305</v>
      </c>
      <c r="C9818" s="33" t="s">
        <v>38</v>
      </c>
      <c r="D9818" s="33">
        <v>26</v>
      </c>
      <c r="E9818" s="33">
        <v>0.98991810000000002</v>
      </c>
      <c r="F9818" s="33">
        <v>0.98912940000000005</v>
      </c>
    </row>
    <row r="9819" spans="2:6">
      <c r="B9819" s="40">
        <v>43305</v>
      </c>
      <c r="C9819" s="33" t="s">
        <v>38</v>
      </c>
      <c r="D9819" s="33">
        <v>27</v>
      </c>
      <c r="E9819" s="33">
        <v>0.98992840000000004</v>
      </c>
      <c r="F9819" s="33">
        <v>0.98910900000000002</v>
      </c>
    </row>
    <row r="9820" spans="2:6">
      <c r="B9820" s="40">
        <v>43305</v>
      </c>
      <c r="C9820" s="33" t="s">
        <v>38</v>
      </c>
      <c r="D9820" s="33">
        <v>28</v>
      </c>
      <c r="E9820" s="33">
        <v>0.9900042</v>
      </c>
      <c r="F9820" s="33">
        <v>0.98918810000000001</v>
      </c>
    </row>
    <row r="9821" spans="2:6">
      <c r="B9821" s="40">
        <v>43305</v>
      </c>
      <c r="C9821" s="33" t="s">
        <v>38</v>
      </c>
      <c r="D9821" s="33">
        <v>29</v>
      </c>
      <c r="E9821" s="33">
        <v>0.98998799999999998</v>
      </c>
      <c r="F9821" s="33">
        <v>0.98923779999999994</v>
      </c>
    </row>
    <row r="9822" spans="2:6">
      <c r="B9822" s="40">
        <v>43305</v>
      </c>
      <c r="C9822" s="33" t="s">
        <v>38</v>
      </c>
      <c r="D9822" s="33">
        <v>30</v>
      </c>
      <c r="E9822" s="33">
        <v>0.98998679999999994</v>
      </c>
      <c r="F9822" s="33">
        <v>0.9892706</v>
      </c>
    </row>
    <row r="9823" spans="2:6">
      <c r="B9823" s="40">
        <v>43305</v>
      </c>
      <c r="C9823" s="33" t="s">
        <v>38</v>
      </c>
      <c r="D9823" s="33">
        <v>31</v>
      </c>
      <c r="E9823" s="33">
        <v>0.98989570000000005</v>
      </c>
      <c r="F9823" s="33">
        <v>0.98920989999999998</v>
      </c>
    </row>
    <row r="9824" spans="2:6">
      <c r="B9824" s="40">
        <v>43305</v>
      </c>
      <c r="C9824" s="33" t="s">
        <v>38</v>
      </c>
      <c r="D9824" s="33">
        <v>32</v>
      </c>
      <c r="E9824" s="33">
        <v>0.98999729999999997</v>
      </c>
      <c r="F9824" s="33">
        <v>0.9893054</v>
      </c>
    </row>
    <row r="9825" spans="2:6">
      <c r="B9825" s="40">
        <v>43305</v>
      </c>
      <c r="C9825" s="33" t="s">
        <v>38</v>
      </c>
      <c r="D9825" s="33">
        <v>33</v>
      </c>
      <c r="E9825" s="33">
        <v>0.99014219999999997</v>
      </c>
      <c r="F9825" s="33">
        <v>0.9894889</v>
      </c>
    </row>
    <row r="9826" spans="2:6">
      <c r="B9826" s="40">
        <v>43305</v>
      </c>
      <c r="C9826" s="33" t="s">
        <v>38</v>
      </c>
      <c r="D9826" s="33">
        <v>34</v>
      </c>
      <c r="E9826" s="33">
        <v>0.99035340000000005</v>
      </c>
      <c r="F9826" s="33">
        <v>0.98961440000000001</v>
      </c>
    </row>
    <row r="9827" spans="2:6">
      <c r="B9827" s="40">
        <v>43305</v>
      </c>
      <c r="C9827" s="33" t="s">
        <v>38</v>
      </c>
      <c r="D9827" s="33">
        <v>35</v>
      </c>
      <c r="E9827" s="33">
        <v>0.99041760000000001</v>
      </c>
      <c r="F9827" s="33">
        <v>0.98971310000000001</v>
      </c>
    </row>
    <row r="9828" spans="2:6">
      <c r="B9828" s="40">
        <v>43305</v>
      </c>
      <c r="C9828" s="33" t="s">
        <v>38</v>
      </c>
      <c r="D9828" s="33">
        <v>36</v>
      </c>
      <c r="E9828" s="33">
        <v>0.99043440000000005</v>
      </c>
      <c r="F9828" s="33">
        <v>0.98970550000000002</v>
      </c>
    </row>
    <row r="9829" spans="2:6">
      <c r="B9829" s="40">
        <v>43305</v>
      </c>
      <c r="C9829" s="33" t="s">
        <v>38</v>
      </c>
      <c r="D9829" s="33">
        <v>37</v>
      </c>
      <c r="E9829" s="33">
        <v>0.99061759999999999</v>
      </c>
      <c r="F9829" s="33">
        <v>0.98989720000000003</v>
      </c>
    </row>
    <row r="9830" spans="2:6">
      <c r="B9830" s="40">
        <v>43305</v>
      </c>
      <c r="C9830" s="33" t="s">
        <v>38</v>
      </c>
      <c r="D9830" s="33">
        <v>38</v>
      </c>
      <c r="E9830" s="33">
        <v>0.9906353</v>
      </c>
      <c r="F9830" s="33">
        <v>0.98993260000000005</v>
      </c>
    </row>
    <row r="9831" spans="2:6">
      <c r="B9831" s="40">
        <v>43305</v>
      </c>
      <c r="C9831" s="33" t="s">
        <v>38</v>
      </c>
      <c r="D9831" s="33">
        <v>39</v>
      </c>
      <c r="E9831" s="33">
        <v>0.99059350000000002</v>
      </c>
      <c r="F9831" s="33">
        <v>0.98990440000000002</v>
      </c>
    </row>
    <row r="9832" spans="2:6">
      <c r="B9832" s="40">
        <v>43305</v>
      </c>
      <c r="C9832" s="33" t="s">
        <v>38</v>
      </c>
      <c r="D9832" s="33">
        <v>40</v>
      </c>
      <c r="E9832" s="33">
        <v>0.99084930000000004</v>
      </c>
      <c r="F9832" s="33">
        <v>0.99011119999999997</v>
      </c>
    </row>
    <row r="9833" spans="2:6">
      <c r="B9833" s="40">
        <v>43305</v>
      </c>
      <c r="C9833" s="33" t="s">
        <v>38</v>
      </c>
      <c r="D9833" s="33">
        <v>41</v>
      </c>
      <c r="E9833" s="33">
        <v>0.99114139999999995</v>
      </c>
      <c r="F9833" s="33">
        <v>0.9903767</v>
      </c>
    </row>
    <row r="9834" spans="2:6">
      <c r="B9834" s="40">
        <v>43305</v>
      </c>
      <c r="C9834" s="33" t="s">
        <v>38</v>
      </c>
      <c r="D9834" s="33">
        <v>42</v>
      </c>
      <c r="E9834" s="33">
        <v>0.99104099999999995</v>
      </c>
      <c r="F9834" s="33">
        <v>0.99033610000000005</v>
      </c>
    </row>
    <row r="9835" spans="2:6">
      <c r="B9835" s="40">
        <v>43305</v>
      </c>
      <c r="C9835" s="33" t="s">
        <v>38</v>
      </c>
      <c r="D9835" s="33">
        <v>43</v>
      </c>
      <c r="E9835" s="33">
        <v>0.99095599999999995</v>
      </c>
      <c r="F9835" s="33">
        <v>0.99027279999999995</v>
      </c>
    </row>
    <row r="9836" spans="2:6">
      <c r="B9836" s="40">
        <v>43305</v>
      </c>
      <c r="C9836" s="33" t="s">
        <v>38</v>
      </c>
      <c r="D9836" s="33">
        <v>44</v>
      </c>
      <c r="E9836" s="33">
        <v>0.99082729999999997</v>
      </c>
      <c r="F9836" s="33">
        <v>0.99017790000000006</v>
      </c>
    </row>
    <row r="9837" spans="2:6">
      <c r="B9837" s="40">
        <v>43305</v>
      </c>
      <c r="C9837" s="33" t="s">
        <v>38</v>
      </c>
      <c r="D9837" s="33">
        <v>45</v>
      </c>
      <c r="E9837" s="33">
        <v>0.99081949999999996</v>
      </c>
      <c r="F9837" s="33">
        <v>0.99024369999999995</v>
      </c>
    </row>
    <row r="9838" spans="2:6">
      <c r="B9838" s="40">
        <v>43305</v>
      </c>
      <c r="C9838" s="33" t="s">
        <v>38</v>
      </c>
      <c r="D9838" s="33">
        <v>46</v>
      </c>
      <c r="E9838" s="33">
        <v>0.9906855</v>
      </c>
      <c r="F9838" s="33">
        <v>0.99028519999999998</v>
      </c>
    </row>
    <row r="9839" spans="2:6">
      <c r="B9839" s="40">
        <v>43305</v>
      </c>
      <c r="C9839" s="33" t="s">
        <v>38</v>
      </c>
      <c r="D9839" s="33">
        <v>47</v>
      </c>
      <c r="E9839" s="33">
        <v>0.99007520000000004</v>
      </c>
      <c r="F9839" s="33">
        <v>0.98987820000000004</v>
      </c>
    </row>
    <row r="9840" spans="2:6">
      <c r="B9840" s="40">
        <v>43305</v>
      </c>
      <c r="C9840" s="33" t="s">
        <v>38</v>
      </c>
      <c r="D9840" s="33">
        <v>48</v>
      </c>
      <c r="E9840" s="33">
        <v>0.98982590000000004</v>
      </c>
      <c r="F9840" s="33">
        <v>0.989819</v>
      </c>
    </row>
    <row r="9841" spans="2:6">
      <c r="B9841" s="40">
        <v>43306</v>
      </c>
      <c r="C9841" s="33" t="s">
        <v>38</v>
      </c>
      <c r="D9841" s="33">
        <v>1</v>
      </c>
      <c r="E9841" s="33">
        <v>0.98920300000000005</v>
      </c>
      <c r="F9841" s="33">
        <v>0.98942430000000003</v>
      </c>
    </row>
    <row r="9842" spans="2:6">
      <c r="B9842" s="40">
        <v>43306</v>
      </c>
      <c r="C9842" s="33" t="s">
        <v>38</v>
      </c>
      <c r="D9842" s="33">
        <v>2</v>
      </c>
      <c r="E9842" s="33">
        <v>0.98858639999999998</v>
      </c>
      <c r="F9842" s="33">
        <v>0.98893319999999996</v>
      </c>
    </row>
    <row r="9843" spans="2:6">
      <c r="B9843" s="40">
        <v>43306</v>
      </c>
      <c r="C9843" s="33" t="s">
        <v>38</v>
      </c>
      <c r="D9843" s="33">
        <v>3</v>
      </c>
      <c r="E9843" s="33">
        <v>0.98829500000000003</v>
      </c>
      <c r="F9843" s="33">
        <v>0.98862260000000002</v>
      </c>
    </row>
    <row r="9844" spans="2:6">
      <c r="B9844" s="40">
        <v>43306</v>
      </c>
      <c r="C9844" s="33" t="s">
        <v>38</v>
      </c>
      <c r="D9844" s="33">
        <v>4</v>
      </c>
      <c r="E9844" s="33">
        <v>0.98794420000000005</v>
      </c>
      <c r="F9844" s="33">
        <v>0.98837529999999996</v>
      </c>
    </row>
    <row r="9845" spans="2:6">
      <c r="B9845" s="40">
        <v>43306</v>
      </c>
      <c r="C9845" s="33" t="s">
        <v>38</v>
      </c>
      <c r="D9845" s="33">
        <v>5</v>
      </c>
      <c r="E9845" s="33">
        <v>0.98760689999999995</v>
      </c>
      <c r="F9845" s="33">
        <v>0.98813519999999999</v>
      </c>
    </row>
    <row r="9846" spans="2:6">
      <c r="B9846" s="40">
        <v>43306</v>
      </c>
      <c r="C9846" s="33" t="s">
        <v>38</v>
      </c>
      <c r="D9846" s="33">
        <v>6</v>
      </c>
      <c r="E9846" s="33">
        <v>0.98750320000000003</v>
      </c>
      <c r="F9846" s="33">
        <v>0.9880835</v>
      </c>
    </row>
    <row r="9847" spans="2:6">
      <c r="B9847" s="40">
        <v>43306</v>
      </c>
      <c r="C9847" s="33" t="s">
        <v>38</v>
      </c>
      <c r="D9847" s="33">
        <v>7</v>
      </c>
      <c r="E9847" s="33">
        <v>0.98767640000000001</v>
      </c>
      <c r="F9847" s="33">
        <v>0.98831970000000002</v>
      </c>
    </row>
    <row r="9848" spans="2:6">
      <c r="B9848" s="40">
        <v>43306</v>
      </c>
      <c r="C9848" s="33" t="s">
        <v>38</v>
      </c>
      <c r="D9848" s="33">
        <v>8</v>
      </c>
      <c r="E9848" s="33">
        <v>0.98771620000000004</v>
      </c>
      <c r="F9848" s="33">
        <v>0.98838550000000003</v>
      </c>
    </row>
    <row r="9849" spans="2:6">
      <c r="B9849" s="40">
        <v>43306</v>
      </c>
      <c r="C9849" s="33" t="s">
        <v>38</v>
      </c>
      <c r="D9849" s="33">
        <v>9</v>
      </c>
      <c r="E9849" s="33">
        <v>0.98776359999999996</v>
      </c>
      <c r="F9849" s="33">
        <v>0.98845130000000003</v>
      </c>
    </row>
    <row r="9850" spans="2:6">
      <c r="B9850" s="40">
        <v>43306</v>
      </c>
      <c r="C9850" s="33" t="s">
        <v>38</v>
      </c>
      <c r="D9850" s="33">
        <v>10</v>
      </c>
      <c r="E9850" s="33">
        <v>0.98772090000000001</v>
      </c>
      <c r="F9850" s="33">
        <v>0.98840660000000002</v>
      </c>
    </row>
    <row r="9851" spans="2:6">
      <c r="B9851" s="40">
        <v>43306</v>
      </c>
      <c r="C9851" s="33" t="s">
        <v>38</v>
      </c>
      <c r="D9851" s="33">
        <v>11</v>
      </c>
      <c r="E9851" s="33">
        <v>0.98825419999999997</v>
      </c>
      <c r="F9851" s="33">
        <v>0.98859540000000001</v>
      </c>
    </row>
    <row r="9852" spans="2:6">
      <c r="B9852" s="40">
        <v>43306</v>
      </c>
      <c r="C9852" s="33" t="s">
        <v>38</v>
      </c>
      <c r="D9852" s="33">
        <v>12</v>
      </c>
      <c r="E9852" s="33">
        <v>0.98793629999999999</v>
      </c>
      <c r="F9852" s="33">
        <v>0.98836009999999996</v>
      </c>
    </row>
    <row r="9853" spans="2:6">
      <c r="B9853" s="40">
        <v>43306</v>
      </c>
      <c r="C9853" s="33" t="s">
        <v>38</v>
      </c>
      <c r="D9853" s="33">
        <v>13</v>
      </c>
      <c r="E9853" s="33">
        <v>0.98908600000000002</v>
      </c>
      <c r="F9853" s="33">
        <v>0.98913200000000001</v>
      </c>
    </row>
    <row r="9854" spans="2:6">
      <c r="B9854" s="40">
        <v>43306</v>
      </c>
      <c r="C9854" s="33" t="s">
        <v>38</v>
      </c>
      <c r="D9854" s="33">
        <v>14</v>
      </c>
      <c r="E9854" s="33">
        <v>0.98984649999999996</v>
      </c>
      <c r="F9854" s="33">
        <v>0.9896163</v>
      </c>
    </row>
    <row r="9855" spans="2:6">
      <c r="B9855" s="40">
        <v>43306</v>
      </c>
      <c r="C9855" s="33" t="s">
        <v>38</v>
      </c>
      <c r="D9855" s="33">
        <v>15</v>
      </c>
      <c r="E9855" s="33">
        <v>0.99031550000000002</v>
      </c>
      <c r="F9855" s="33">
        <v>0.98980559999999995</v>
      </c>
    </row>
    <row r="9856" spans="2:6">
      <c r="B9856" s="40">
        <v>43306</v>
      </c>
      <c r="C9856" s="33" t="s">
        <v>38</v>
      </c>
      <c r="D9856" s="33">
        <v>16</v>
      </c>
      <c r="E9856" s="33">
        <v>0.99075639999999998</v>
      </c>
      <c r="F9856" s="33">
        <v>0.99001850000000002</v>
      </c>
    </row>
    <row r="9857" spans="2:6">
      <c r="B9857" s="40">
        <v>43306</v>
      </c>
      <c r="C9857" s="33" t="s">
        <v>38</v>
      </c>
      <c r="D9857" s="33">
        <v>17</v>
      </c>
      <c r="E9857" s="33">
        <v>0.99022759999999999</v>
      </c>
      <c r="F9857" s="33">
        <v>0.98964439999999998</v>
      </c>
    </row>
    <row r="9858" spans="2:6">
      <c r="B9858" s="40">
        <v>43306</v>
      </c>
      <c r="C9858" s="33" t="s">
        <v>38</v>
      </c>
      <c r="D9858" s="33">
        <v>18</v>
      </c>
      <c r="E9858" s="33">
        <v>0.99031690000000006</v>
      </c>
      <c r="F9858" s="33">
        <v>0.98965380000000003</v>
      </c>
    </row>
    <row r="9859" spans="2:6">
      <c r="B9859" s="40">
        <v>43306</v>
      </c>
      <c r="C9859" s="33" t="s">
        <v>38</v>
      </c>
      <c r="D9859" s="33">
        <v>19</v>
      </c>
      <c r="E9859" s="33">
        <v>0.99056599999999995</v>
      </c>
      <c r="F9859" s="33">
        <v>0.98994110000000002</v>
      </c>
    </row>
    <row r="9860" spans="2:6">
      <c r="B9860" s="40">
        <v>43306</v>
      </c>
      <c r="C9860" s="33" t="s">
        <v>38</v>
      </c>
      <c r="D9860" s="33">
        <v>20</v>
      </c>
      <c r="E9860" s="33">
        <v>0.99042629999999998</v>
      </c>
      <c r="F9860" s="33">
        <v>0.98979070000000002</v>
      </c>
    </row>
    <row r="9861" spans="2:6">
      <c r="B9861" s="40">
        <v>43306</v>
      </c>
      <c r="C9861" s="33" t="s">
        <v>38</v>
      </c>
      <c r="D9861" s="33">
        <v>21</v>
      </c>
      <c r="E9861" s="33">
        <v>0.99016360000000003</v>
      </c>
      <c r="F9861" s="33">
        <v>0.98961580000000005</v>
      </c>
    </row>
    <row r="9862" spans="2:6">
      <c r="B9862" s="40">
        <v>43306</v>
      </c>
      <c r="C9862" s="33" t="s">
        <v>38</v>
      </c>
      <c r="D9862" s="33">
        <v>22</v>
      </c>
      <c r="E9862" s="33">
        <v>0.99011199999999999</v>
      </c>
      <c r="F9862" s="33">
        <v>0.98963409999999996</v>
      </c>
    </row>
    <row r="9863" spans="2:6">
      <c r="B9863" s="40">
        <v>43306</v>
      </c>
      <c r="C9863" s="33" t="s">
        <v>38</v>
      </c>
      <c r="D9863" s="33">
        <v>23</v>
      </c>
      <c r="E9863" s="33">
        <v>0.98969309999999999</v>
      </c>
      <c r="F9863" s="33">
        <v>0.98935410000000001</v>
      </c>
    </row>
    <row r="9864" spans="2:6">
      <c r="B9864" s="40">
        <v>43306</v>
      </c>
      <c r="C9864" s="33" t="s">
        <v>38</v>
      </c>
      <c r="D9864" s="33">
        <v>24</v>
      </c>
      <c r="E9864" s="33">
        <v>0.98961589999999999</v>
      </c>
      <c r="F9864" s="33">
        <v>0.98933409999999999</v>
      </c>
    </row>
    <row r="9865" spans="2:6">
      <c r="B9865" s="40">
        <v>43306</v>
      </c>
      <c r="C9865" s="33" t="s">
        <v>38</v>
      </c>
      <c r="D9865" s="33">
        <v>25</v>
      </c>
      <c r="E9865" s="33">
        <v>0.98956949999999999</v>
      </c>
      <c r="F9865" s="33">
        <v>0.98925700000000005</v>
      </c>
    </row>
    <row r="9866" spans="2:6">
      <c r="B9866" s="40">
        <v>43306</v>
      </c>
      <c r="C9866" s="33" t="s">
        <v>38</v>
      </c>
      <c r="D9866" s="33">
        <v>26</v>
      </c>
      <c r="E9866" s="33">
        <v>0.98952200000000001</v>
      </c>
      <c r="F9866" s="33">
        <v>0.98923300000000003</v>
      </c>
    </row>
    <row r="9867" spans="2:6">
      <c r="B9867" s="40">
        <v>43306</v>
      </c>
      <c r="C9867" s="33" t="s">
        <v>38</v>
      </c>
      <c r="D9867" s="33">
        <v>27</v>
      </c>
      <c r="E9867" s="33">
        <v>0.98959070000000005</v>
      </c>
      <c r="F9867" s="33">
        <v>0.98930240000000003</v>
      </c>
    </row>
    <row r="9868" spans="2:6">
      <c r="B9868" s="40">
        <v>43306</v>
      </c>
      <c r="C9868" s="33" t="s">
        <v>38</v>
      </c>
      <c r="D9868" s="33">
        <v>28</v>
      </c>
      <c r="E9868" s="33">
        <v>0.98961010000000005</v>
      </c>
      <c r="F9868" s="33">
        <v>0.98937090000000005</v>
      </c>
    </row>
    <row r="9869" spans="2:6">
      <c r="B9869" s="40">
        <v>43306</v>
      </c>
      <c r="C9869" s="33" t="s">
        <v>38</v>
      </c>
      <c r="D9869" s="33">
        <v>29</v>
      </c>
      <c r="E9869" s="33">
        <v>0.98950800000000005</v>
      </c>
      <c r="F9869" s="33">
        <v>0.98923269999999996</v>
      </c>
    </row>
    <row r="9870" spans="2:6">
      <c r="B9870" s="40">
        <v>43306</v>
      </c>
      <c r="C9870" s="33" t="s">
        <v>38</v>
      </c>
      <c r="D9870" s="33">
        <v>30</v>
      </c>
      <c r="E9870" s="33">
        <v>0.98964370000000002</v>
      </c>
      <c r="F9870" s="33">
        <v>0.98931460000000004</v>
      </c>
    </row>
    <row r="9871" spans="2:6">
      <c r="B9871" s="40">
        <v>43306</v>
      </c>
      <c r="C9871" s="33" t="s">
        <v>38</v>
      </c>
      <c r="D9871" s="33">
        <v>31</v>
      </c>
      <c r="E9871" s="33">
        <v>0.99001490000000003</v>
      </c>
      <c r="F9871" s="33">
        <v>0.98968330000000004</v>
      </c>
    </row>
    <row r="9872" spans="2:6">
      <c r="B9872" s="40">
        <v>43306</v>
      </c>
      <c r="C9872" s="33" t="s">
        <v>38</v>
      </c>
      <c r="D9872" s="33">
        <v>32</v>
      </c>
      <c r="E9872" s="33">
        <v>0.99008850000000004</v>
      </c>
      <c r="F9872" s="33">
        <v>0.98970579999999997</v>
      </c>
    </row>
    <row r="9873" spans="2:6">
      <c r="B9873" s="40">
        <v>43306</v>
      </c>
      <c r="C9873" s="33" t="s">
        <v>38</v>
      </c>
      <c r="D9873" s="33">
        <v>33</v>
      </c>
      <c r="E9873" s="33">
        <v>0.98981600000000003</v>
      </c>
      <c r="F9873" s="33">
        <v>0.98951140000000004</v>
      </c>
    </row>
    <row r="9874" spans="2:6">
      <c r="B9874" s="40">
        <v>43306</v>
      </c>
      <c r="C9874" s="33" t="s">
        <v>38</v>
      </c>
      <c r="D9874" s="33">
        <v>34</v>
      </c>
      <c r="E9874" s="33">
        <v>0.98997429999999997</v>
      </c>
      <c r="F9874" s="33">
        <v>0.98960840000000005</v>
      </c>
    </row>
    <row r="9875" spans="2:6">
      <c r="B9875" s="40">
        <v>43306</v>
      </c>
      <c r="C9875" s="33" t="s">
        <v>38</v>
      </c>
      <c r="D9875" s="33">
        <v>35</v>
      </c>
      <c r="E9875" s="33">
        <v>0.98986700000000005</v>
      </c>
      <c r="F9875" s="33">
        <v>0.98950459999999996</v>
      </c>
    </row>
    <row r="9876" spans="2:6">
      <c r="B9876" s="40">
        <v>43306</v>
      </c>
      <c r="C9876" s="33" t="s">
        <v>38</v>
      </c>
      <c r="D9876" s="33">
        <v>36</v>
      </c>
      <c r="E9876" s="33">
        <v>0.98996580000000001</v>
      </c>
      <c r="F9876" s="33">
        <v>0.98959090000000005</v>
      </c>
    </row>
    <row r="9877" spans="2:6">
      <c r="B9877" s="40">
        <v>43306</v>
      </c>
      <c r="C9877" s="33" t="s">
        <v>38</v>
      </c>
      <c r="D9877" s="33">
        <v>37</v>
      </c>
      <c r="E9877" s="33">
        <v>0.99013399999999996</v>
      </c>
      <c r="F9877" s="33">
        <v>0.98972530000000003</v>
      </c>
    </row>
    <row r="9878" spans="2:6">
      <c r="B9878" s="40">
        <v>43306</v>
      </c>
      <c r="C9878" s="33" t="s">
        <v>38</v>
      </c>
      <c r="D9878" s="33">
        <v>38</v>
      </c>
      <c r="E9878" s="33">
        <v>0.99018879999999998</v>
      </c>
      <c r="F9878" s="33">
        <v>0.98976909999999996</v>
      </c>
    </row>
    <row r="9879" spans="2:6">
      <c r="B9879" s="40">
        <v>43306</v>
      </c>
      <c r="C9879" s="33" t="s">
        <v>38</v>
      </c>
      <c r="D9879" s="33">
        <v>39</v>
      </c>
      <c r="E9879" s="33">
        <v>0.99025300000000005</v>
      </c>
      <c r="F9879" s="33">
        <v>0.9897804</v>
      </c>
    </row>
    <row r="9880" spans="2:6">
      <c r="B9880" s="40">
        <v>43306</v>
      </c>
      <c r="C9880" s="33" t="s">
        <v>38</v>
      </c>
      <c r="D9880" s="33">
        <v>40</v>
      </c>
      <c r="E9880" s="33">
        <v>0.99031950000000002</v>
      </c>
      <c r="F9880" s="33">
        <v>0.98986719999999995</v>
      </c>
    </row>
    <row r="9881" spans="2:6">
      <c r="B9881" s="40">
        <v>43306</v>
      </c>
      <c r="C9881" s="33" t="s">
        <v>38</v>
      </c>
      <c r="D9881" s="33">
        <v>41</v>
      </c>
      <c r="E9881" s="33">
        <v>0.99051420000000001</v>
      </c>
      <c r="F9881" s="33">
        <v>0.98987000000000003</v>
      </c>
    </row>
    <row r="9882" spans="2:6">
      <c r="B9882" s="40">
        <v>43306</v>
      </c>
      <c r="C9882" s="33" t="s">
        <v>38</v>
      </c>
      <c r="D9882" s="33">
        <v>42</v>
      </c>
      <c r="E9882" s="33">
        <v>0.99055669999999996</v>
      </c>
      <c r="F9882" s="33">
        <v>0.9898922</v>
      </c>
    </row>
    <row r="9883" spans="2:6">
      <c r="B9883" s="40">
        <v>43306</v>
      </c>
      <c r="C9883" s="33" t="s">
        <v>38</v>
      </c>
      <c r="D9883" s="33">
        <v>43</v>
      </c>
      <c r="E9883" s="33">
        <v>0.99037569999999997</v>
      </c>
      <c r="F9883" s="33">
        <v>0.98965110000000001</v>
      </c>
    </row>
    <row r="9884" spans="2:6">
      <c r="B9884" s="40">
        <v>43306</v>
      </c>
      <c r="C9884" s="33" t="s">
        <v>38</v>
      </c>
      <c r="D9884" s="33">
        <v>44</v>
      </c>
      <c r="E9884" s="33">
        <v>0.99045850000000002</v>
      </c>
      <c r="F9884" s="33">
        <v>0.98968350000000005</v>
      </c>
    </row>
    <row r="9885" spans="2:6">
      <c r="B9885" s="40">
        <v>43306</v>
      </c>
      <c r="C9885" s="33" t="s">
        <v>38</v>
      </c>
      <c r="D9885" s="33">
        <v>45</v>
      </c>
      <c r="E9885" s="33">
        <v>0.99032609999999999</v>
      </c>
      <c r="F9885" s="33">
        <v>0.9896857</v>
      </c>
    </row>
    <row r="9886" spans="2:6">
      <c r="B9886" s="40">
        <v>43306</v>
      </c>
      <c r="C9886" s="33" t="s">
        <v>38</v>
      </c>
      <c r="D9886" s="33">
        <v>46</v>
      </c>
      <c r="E9886" s="33">
        <v>0.99004409999999998</v>
      </c>
      <c r="F9886" s="33">
        <v>0.98960320000000002</v>
      </c>
    </row>
    <row r="9887" spans="2:6">
      <c r="B9887" s="40">
        <v>43306</v>
      </c>
      <c r="C9887" s="33" t="s">
        <v>38</v>
      </c>
      <c r="D9887" s="33">
        <v>47</v>
      </c>
      <c r="E9887" s="33">
        <v>0.98914990000000003</v>
      </c>
      <c r="F9887" s="33">
        <v>0.98926950000000002</v>
      </c>
    </row>
    <row r="9888" spans="2:6">
      <c r="B9888" s="40">
        <v>43306</v>
      </c>
      <c r="C9888" s="33" t="s">
        <v>38</v>
      </c>
      <c r="D9888" s="33">
        <v>48</v>
      </c>
      <c r="E9888" s="33">
        <v>0.98827540000000003</v>
      </c>
      <c r="F9888" s="33">
        <v>0.98879550000000005</v>
      </c>
    </row>
    <row r="9889" spans="2:6">
      <c r="B9889" s="40">
        <v>43307</v>
      </c>
      <c r="C9889" s="33" t="s">
        <v>38</v>
      </c>
      <c r="D9889" s="33">
        <v>1</v>
      </c>
      <c r="E9889" s="33">
        <v>0.98822209999999999</v>
      </c>
      <c r="F9889" s="33">
        <v>0.98869079999999998</v>
      </c>
    </row>
    <row r="9890" spans="2:6">
      <c r="B9890" s="40">
        <v>43307</v>
      </c>
      <c r="C9890" s="33" t="s">
        <v>38</v>
      </c>
      <c r="D9890" s="33">
        <v>2</v>
      </c>
      <c r="E9890" s="33">
        <v>0.98835899999999999</v>
      </c>
      <c r="F9890" s="33">
        <v>0.98864549999999995</v>
      </c>
    </row>
    <row r="9891" spans="2:6">
      <c r="B9891" s="40">
        <v>43307</v>
      </c>
      <c r="C9891" s="33" t="s">
        <v>38</v>
      </c>
      <c r="D9891" s="33">
        <v>3</v>
      </c>
      <c r="E9891" s="33">
        <v>0.98850269999999996</v>
      </c>
      <c r="F9891" s="33">
        <v>0.98859030000000003</v>
      </c>
    </row>
    <row r="9892" spans="2:6">
      <c r="B9892" s="40">
        <v>43307</v>
      </c>
      <c r="C9892" s="33" t="s">
        <v>38</v>
      </c>
      <c r="D9892" s="33">
        <v>4</v>
      </c>
      <c r="E9892" s="33">
        <v>0.9881067</v>
      </c>
      <c r="F9892" s="33">
        <v>0.9883132</v>
      </c>
    </row>
    <row r="9893" spans="2:6">
      <c r="B9893" s="40">
        <v>43307</v>
      </c>
      <c r="C9893" s="33" t="s">
        <v>38</v>
      </c>
      <c r="D9893" s="33">
        <v>5</v>
      </c>
      <c r="E9893" s="33">
        <v>0.9878169</v>
      </c>
      <c r="F9893" s="33">
        <v>0.98813530000000005</v>
      </c>
    </row>
    <row r="9894" spans="2:6">
      <c r="B9894" s="40">
        <v>43307</v>
      </c>
      <c r="C9894" s="33" t="s">
        <v>38</v>
      </c>
      <c r="D9894" s="33">
        <v>6</v>
      </c>
      <c r="E9894" s="33">
        <v>0.98762139999999998</v>
      </c>
      <c r="F9894" s="33">
        <v>0.98806709999999998</v>
      </c>
    </row>
    <row r="9895" spans="2:6">
      <c r="B9895" s="40">
        <v>43307</v>
      </c>
      <c r="C9895" s="33" t="s">
        <v>38</v>
      </c>
      <c r="D9895" s="33">
        <v>7</v>
      </c>
      <c r="E9895" s="33">
        <v>0.98760840000000005</v>
      </c>
      <c r="F9895" s="33">
        <v>0.9880951</v>
      </c>
    </row>
    <row r="9896" spans="2:6">
      <c r="B9896" s="40">
        <v>43307</v>
      </c>
      <c r="C9896" s="33" t="s">
        <v>38</v>
      </c>
      <c r="D9896" s="33">
        <v>8</v>
      </c>
      <c r="E9896" s="33">
        <v>0.98778370000000004</v>
      </c>
      <c r="F9896" s="33">
        <v>0.98831290000000005</v>
      </c>
    </row>
    <row r="9897" spans="2:6">
      <c r="B9897" s="40">
        <v>43307</v>
      </c>
      <c r="C9897" s="33" t="s">
        <v>38</v>
      </c>
      <c r="D9897" s="33">
        <v>9</v>
      </c>
      <c r="E9897" s="33">
        <v>0.98788120000000001</v>
      </c>
      <c r="F9897" s="33">
        <v>0.98840090000000003</v>
      </c>
    </row>
    <row r="9898" spans="2:6">
      <c r="B9898" s="40">
        <v>43307</v>
      </c>
      <c r="C9898" s="33" t="s">
        <v>38</v>
      </c>
      <c r="D9898" s="33">
        <v>10</v>
      </c>
      <c r="E9898" s="33">
        <v>0.98773659999999996</v>
      </c>
      <c r="F9898" s="33">
        <v>0.98831210000000003</v>
      </c>
    </row>
    <row r="9899" spans="2:6">
      <c r="B9899" s="40">
        <v>43307</v>
      </c>
      <c r="C9899" s="33" t="s">
        <v>38</v>
      </c>
      <c r="D9899" s="33">
        <v>11</v>
      </c>
      <c r="E9899" s="33">
        <v>0.98801609999999995</v>
      </c>
      <c r="F9899" s="33">
        <v>0.98850039999999995</v>
      </c>
    </row>
    <row r="9900" spans="2:6">
      <c r="B9900" s="40">
        <v>43307</v>
      </c>
      <c r="C9900" s="33" t="s">
        <v>38</v>
      </c>
      <c r="D9900" s="33">
        <v>12</v>
      </c>
      <c r="E9900" s="33">
        <v>0.98837819999999998</v>
      </c>
      <c r="F9900" s="33">
        <v>0.98869090000000004</v>
      </c>
    </row>
    <row r="9901" spans="2:6">
      <c r="B9901" s="40">
        <v>43307</v>
      </c>
      <c r="C9901" s="33" t="s">
        <v>38</v>
      </c>
      <c r="D9901" s="33">
        <v>13</v>
      </c>
      <c r="E9901" s="33">
        <v>0.98943289999999995</v>
      </c>
      <c r="F9901" s="33">
        <v>0.98935510000000004</v>
      </c>
    </row>
    <row r="9902" spans="2:6">
      <c r="B9902" s="40">
        <v>43307</v>
      </c>
      <c r="C9902" s="33" t="s">
        <v>38</v>
      </c>
      <c r="D9902" s="33">
        <v>14</v>
      </c>
      <c r="E9902" s="33">
        <v>0.99030899999999999</v>
      </c>
      <c r="F9902" s="33">
        <v>0.98982899999999996</v>
      </c>
    </row>
    <row r="9903" spans="2:6">
      <c r="B9903" s="40">
        <v>43307</v>
      </c>
      <c r="C9903" s="33" t="s">
        <v>38</v>
      </c>
      <c r="D9903" s="33">
        <v>15</v>
      </c>
      <c r="E9903" s="33">
        <v>0.99064359999999996</v>
      </c>
      <c r="F9903" s="33">
        <v>0.99000330000000003</v>
      </c>
    </row>
    <row r="9904" spans="2:6">
      <c r="B9904" s="40">
        <v>43307</v>
      </c>
      <c r="C9904" s="33" t="s">
        <v>38</v>
      </c>
      <c r="D9904" s="33">
        <v>16</v>
      </c>
      <c r="E9904" s="33">
        <v>0.99047669999999999</v>
      </c>
      <c r="F9904" s="33">
        <v>0.98982899999999996</v>
      </c>
    </row>
    <row r="9905" spans="2:6">
      <c r="B9905" s="40">
        <v>43307</v>
      </c>
      <c r="C9905" s="33" t="s">
        <v>38</v>
      </c>
      <c r="D9905" s="33">
        <v>17</v>
      </c>
      <c r="E9905" s="33">
        <v>0.98988480000000001</v>
      </c>
      <c r="F9905" s="33">
        <v>0.98932920000000002</v>
      </c>
    </row>
    <row r="9906" spans="2:6">
      <c r="B9906" s="40">
        <v>43307</v>
      </c>
      <c r="C9906" s="33" t="s">
        <v>38</v>
      </c>
      <c r="D9906" s="33">
        <v>18</v>
      </c>
      <c r="E9906" s="33">
        <v>0.98963460000000003</v>
      </c>
      <c r="F9906" s="33">
        <v>0.98929389999999995</v>
      </c>
    </row>
    <row r="9907" spans="2:6">
      <c r="B9907" s="40">
        <v>43307</v>
      </c>
      <c r="C9907" s="33" t="s">
        <v>38</v>
      </c>
      <c r="D9907" s="33">
        <v>19</v>
      </c>
      <c r="E9907" s="33">
        <v>0.99012440000000002</v>
      </c>
      <c r="F9907" s="33">
        <v>0.98966849999999995</v>
      </c>
    </row>
    <row r="9908" spans="2:6">
      <c r="B9908" s="40">
        <v>43307</v>
      </c>
      <c r="C9908" s="33" t="s">
        <v>38</v>
      </c>
      <c r="D9908" s="33">
        <v>20</v>
      </c>
      <c r="E9908" s="33">
        <v>0.99024559999999995</v>
      </c>
      <c r="F9908" s="33">
        <v>0.98967830000000001</v>
      </c>
    </row>
    <row r="9909" spans="2:6">
      <c r="B9909" s="40">
        <v>43307</v>
      </c>
      <c r="C9909" s="33" t="s">
        <v>38</v>
      </c>
      <c r="D9909" s="33">
        <v>21</v>
      </c>
      <c r="E9909" s="33">
        <v>0.98994090000000001</v>
      </c>
      <c r="F9909" s="33">
        <v>0.98943619999999999</v>
      </c>
    </row>
    <row r="9910" spans="2:6">
      <c r="B9910" s="40">
        <v>43307</v>
      </c>
      <c r="C9910" s="33" t="s">
        <v>38</v>
      </c>
      <c r="D9910" s="33">
        <v>22</v>
      </c>
      <c r="E9910" s="33">
        <v>0.98944690000000002</v>
      </c>
      <c r="F9910" s="33">
        <v>0.98914740000000001</v>
      </c>
    </row>
    <row r="9911" spans="2:6">
      <c r="B9911" s="40">
        <v>43307</v>
      </c>
      <c r="C9911" s="33" t="s">
        <v>38</v>
      </c>
      <c r="D9911" s="33">
        <v>23</v>
      </c>
      <c r="E9911" s="33">
        <v>0.98918660000000003</v>
      </c>
      <c r="F9911" s="33">
        <v>0.98889830000000001</v>
      </c>
    </row>
    <row r="9912" spans="2:6">
      <c r="B9912" s="40">
        <v>43307</v>
      </c>
      <c r="C9912" s="33" t="s">
        <v>38</v>
      </c>
      <c r="D9912" s="33">
        <v>24</v>
      </c>
      <c r="E9912" s="33">
        <v>0.98897880000000005</v>
      </c>
      <c r="F9912" s="33">
        <v>0.9887418</v>
      </c>
    </row>
    <row r="9913" spans="2:6">
      <c r="B9913" s="40">
        <v>43307</v>
      </c>
      <c r="C9913" s="33" t="s">
        <v>38</v>
      </c>
      <c r="D9913" s="33">
        <v>25</v>
      </c>
      <c r="E9913" s="33">
        <v>0.98926590000000003</v>
      </c>
      <c r="F9913" s="33">
        <v>0.98895540000000004</v>
      </c>
    </row>
    <row r="9914" spans="2:6">
      <c r="B9914" s="40">
        <v>43307</v>
      </c>
      <c r="C9914" s="33" t="s">
        <v>38</v>
      </c>
      <c r="D9914" s="33">
        <v>26</v>
      </c>
      <c r="E9914" s="33">
        <v>0.9889173</v>
      </c>
      <c r="F9914" s="33">
        <v>0.98870020000000003</v>
      </c>
    </row>
    <row r="9915" spans="2:6">
      <c r="B9915" s="40">
        <v>43307</v>
      </c>
      <c r="C9915" s="33" t="s">
        <v>38</v>
      </c>
      <c r="D9915" s="33">
        <v>27</v>
      </c>
      <c r="E9915" s="33">
        <v>0.98869580000000001</v>
      </c>
      <c r="F9915" s="33">
        <v>0.98850020000000005</v>
      </c>
    </row>
    <row r="9916" spans="2:6">
      <c r="B9916" s="40">
        <v>43307</v>
      </c>
      <c r="C9916" s="33" t="s">
        <v>38</v>
      </c>
      <c r="D9916" s="33">
        <v>28</v>
      </c>
      <c r="E9916" s="33">
        <v>0.98887720000000001</v>
      </c>
      <c r="F9916" s="33">
        <v>0.98860999999999999</v>
      </c>
    </row>
    <row r="9917" spans="2:6">
      <c r="B9917" s="40">
        <v>43307</v>
      </c>
      <c r="C9917" s="33" t="s">
        <v>38</v>
      </c>
      <c r="D9917" s="33">
        <v>29</v>
      </c>
      <c r="E9917" s="33">
        <v>0.98901510000000004</v>
      </c>
      <c r="F9917" s="33">
        <v>0.98873710000000004</v>
      </c>
    </row>
    <row r="9918" spans="2:6">
      <c r="B9918" s="40">
        <v>43307</v>
      </c>
      <c r="C9918" s="33" t="s">
        <v>38</v>
      </c>
      <c r="D9918" s="33">
        <v>30</v>
      </c>
      <c r="E9918" s="33">
        <v>0.98895630000000001</v>
      </c>
      <c r="F9918" s="33">
        <v>0.98869419999999997</v>
      </c>
    </row>
    <row r="9919" spans="2:6">
      <c r="B9919" s="40">
        <v>43307</v>
      </c>
      <c r="C9919" s="33" t="s">
        <v>38</v>
      </c>
      <c r="D9919" s="33">
        <v>31</v>
      </c>
      <c r="E9919" s="33">
        <v>0.98880270000000003</v>
      </c>
      <c r="F9919" s="33">
        <v>0.98855119999999996</v>
      </c>
    </row>
    <row r="9920" spans="2:6">
      <c r="B9920" s="40">
        <v>43307</v>
      </c>
      <c r="C9920" s="33" t="s">
        <v>38</v>
      </c>
      <c r="D9920" s="33">
        <v>32</v>
      </c>
      <c r="E9920" s="33">
        <v>0.98890049999999996</v>
      </c>
      <c r="F9920" s="33">
        <v>0.98859350000000001</v>
      </c>
    </row>
    <row r="9921" spans="2:6">
      <c r="B9921" s="40">
        <v>43307</v>
      </c>
      <c r="C9921" s="33" t="s">
        <v>38</v>
      </c>
      <c r="D9921" s="33">
        <v>33</v>
      </c>
      <c r="E9921" s="33">
        <v>0.98885619999999996</v>
      </c>
      <c r="F9921" s="33">
        <v>0.98859379999999997</v>
      </c>
    </row>
    <row r="9922" spans="2:6">
      <c r="B9922" s="40">
        <v>43307</v>
      </c>
      <c r="C9922" s="33" t="s">
        <v>38</v>
      </c>
      <c r="D9922" s="33">
        <v>34</v>
      </c>
      <c r="E9922" s="33">
        <v>0.98923830000000001</v>
      </c>
      <c r="F9922" s="33">
        <v>0.98881399999999997</v>
      </c>
    </row>
    <row r="9923" spans="2:6">
      <c r="B9923" s="40">
        <v>43307</v>
      </c>
      <c r="C9923" s="33" t="s">
        <v>38</v>
      </c>
      <c r="D9923" s="33">
        <v>35</v>
      </c>
      <c r="E9923" s="33">
        <v>0.9893459</v>
      </c>
      <c r="F9923" s="33">
        <v>0.98897349999999995</v>
      </c>
    </row>
    <row r="9924" spans="2:6">
      <c r="B9924" s="40">
        <v>43307</v>
      </c>
      <c r="C9924" s="33" t="s">
        <v>38</v>
      </c>
      <c r="D9924" s="33">
        <v>36</v>
      </c>
      <c r="E9924" s="33">
        <v>0.98965270000000005</v>
      </c>
      <c r="F9924" s="33">
        <v>0.98921349999999997</v>
      </c>
    </row>
    <row r="9925" spans="2:6">
      <c r="B9925" s="40">
        <v>43307</v>
      </c>
      <c r="C9925" s="33" t="s">
        <v>38</v>
      </c>
      <c r="D9925" s="33">
        <v>37</v>
      </c>
      <c r="E9925" s="33">
        <v>0.98917469999999996</v>
      </c>
      <c r="F9925" s="33">
        <v>0.98871050000000005</v>
      </c>
    </row>
    <row r="9926" spans="2:6">
      <c r="B9926" s="40">
        <v>43307</v>
      </c>
      <c r="C9926" s="33" t="s">
        <v>38</v>
      </c>
      <c r="D9926" s="33">
        <v>38</v>
      </c>
      <c r="E9926" s="33">
        <v>0.98996969999999995</v>
      </c>
      <c r="F9926" s="33">
        <v>0.98938040000000005</v>
      </c>
    </row>
    <row r="9927" spans="2:6">
      <c r="B9927" s="40">
        <v>43307</v>
      </c>
      <c r="C9927" s="33" t="s">
        <v>38</v>
      </c>
      <c r="D9927" s="33">
        <v>39</v>
      </c>
      <c r="E9927" s="33">
        <v>0.9902493</v>
      </c>
      <c r="F9927" s="33">
        <v>0.98950199999999999</v>
      </c>
    </row>
    <row r="9928" spans="2:6">
      <c r="B9928" s="40">
        <v>43307</v>
      </c>
      <c r="C9928" s="33" t="s">
        <v>38</v>
      </c>
      <c r="D9928" s="33">
        <v>40</v>
      </c>
      <c r="E9928" s="33">
        <v>0.99066279999999995</v>
      </c>
      <c r="F9928" s="33">
        <v>0.98981949999999996</v>
      </c>
    </row>
    <row r="9929" spans="2:6">
      <c r="B9929" s="40">
        <v>43307</v>
      </c>
      <c r="C9929" s="33" t="s">
        <v>38</v>
      </c>
      <c r="D9929" s="33">
        <v>41</v>
      </c>
      <c r="E9929" s="33">
        <v>0.990784</v>
      </c>
      <c r="F9929" s="33">
        <v>0.98984079999999997</v>
      </c>
    </row>
    <row r="9930" spans="2:6">
      <c r="B9930" s="40">
        <v>43307</v>
      </c>
      <c r="C9930" s="33" t="s">
        <v>38</v>
      </c>
      <c r="D9930" s="33">
        <v>42</v>
      </c>
      <c r="E9930" s="33">
        <v>0.99108549999999995</v>
      </c>
      <c r="F9930" s="33">
        <v>0.99006970000000005</v>
      </c>
    </row>
    <row r="9931" spans="2:6">
      <c r="B9931" s="40">
        <v>43307</v>
      </c>
      <c r="C9931" s="33" t="s">
        <v>38</v>
      </c>
      <c r="D9931" s="33">
        <v>43</v>
      </c>
      <c r="E9931" s="33">
        <v>0.99108260000000004</v>
      </c>
      <c r="F9931" s="33">
        <v>0.98994559999999998</v>
      </c>
    </row>
    <row r="9932" spans="2:6">
      <c r="B9932" s="40">
        <v>43307</v>
      </c>
      <c r="C9932" s="33" t="s">
        <v>38</v>
      </c>
      <c r="D9932" s="33">
        <v>44</v>
      </c>
      <c r="E9932" s="33">
        <v>0.99112940000000005</v>
      </c>
      <c r="F9932" s="33">
        <v>0.99007670000000003</v>
      </c>
    </row>
    <row r="9933" spans="2:6">
      <c r="B9933" s="40">
        <v>43307</v>
      </c>
      <c r="C9933" s="33" t="s">
        <v>38</v>
      </c>
      <c r="D9933" s="33">
        <v>45</v>
      </c>
      <c r="E9933" s="33">
        <v>0.99089519999999998</v>
      </c>
      <c r="F9933" s="33">
        <v>0.98990359999999999</v>
      </c>
    </row>
    <row r="9934" spans="2:6">
      <c r="B9934" s="40">
        <v>43307</v>
      </c>
      <c r="C9934" s="33" t="s">
        <v>38</v>
      </c>
      <c r="D9934" s="33">
        <v>46</v>
      </c>
      <c r="E9934" s="33">
        <v>0.99094559999999998</v>
      </c>
      <c r="F9934" s="33">
        <v>0.99009009999999997</v>
      </c>
    </row>
    <row r="9935" spans="2:6">
      <c r="B9935" s="40">
        <v>43307</v>
      </c>
      <c r="C9935" s="33" t="s">
        <v>38</v>
      </c>
      <c r="D9935" s="33">
        <v>47</v>
      </c>
      <c r="E9935" s="33">
        <v>0.99028930000000004</v>
      </c>
      <c r="F9935" s="33">
        <v>0.98979600000000001</v>
      </c>
    </row>
    <row r="9936" spans="2:6">
      <c r="B9936" s="40">
        <v>43307</v>
      </c>
      <c r="C9936" s="33" t="s">
        <v>38</v>
      </c>
      <c r="D9936" s="33">
        <v>48</v>
      </c>
      <c r="E9936" s="33">
        <v>0.98972349999999998</v>
      </c>
      <c r="F9936" s="33">
        <v>0.98946250000000002</v>
      </c>
    </row>
    <row r="9937" spans="2:6">
      <c r="B9937" s="40">
        <v>43308</v>
      </c>
      <c r="C9937" s="33" t="s">
        <v>38</v>
      </c>
      <c r="D9937" s="33">
        <v>1</v>
      </c>
      <c r="E9937" s="33">
        <v>0.99016249999999995</v>
      </c>
      <c r="F9937" s="33">
        <v>0.98990509999999998</v>
      </c>
    </row>
    <row r="9938" spans="2:6">
      <c r="B9938" s="40">
        <v>43308</v>
      </c>
      <c r="C9938" s="33" t="s">
        <v>38</v>
      </c>
      <c r="D9938" s="33">
        <v>2</v>
      </c>
      <c r="E9938" s="33">
        <v>0.98979220000000001</v>
      </c>
      <c r="F9938" s="33">
        <v>0.98959339999999996</v>
      </c>
    </row>
    <row r="9939" spans="2:6">
      <c r="B9939" s="40">
        <v>43308</v>
      </c>
      <c r="C9939" s="33" t="s">
        <v>38</v>
      </c>
      <c r="D9939" s="33">
        <v>3</v>
      </c>
      <c r="E9939" s="33">
        <v>0.9897745</v>
      </c>
      <c r="F9939" s="33">
        <v>0.98980619999999997</v>
      </c>
    </row>
    <row r="9940" spans="2:6">
      <c r="B9940" s="40">
        <v>43308</v>
      </c>
      <c r="C9940" s="33" t="s">
        <v>38</v>
      </c>
      <c r="D9940" s="33">
        <v>4</v>
      </c>
      <c r="E9940" s="33">
        <v>0.98962059999999996</v>
      </c>
      <c r="F9940" s="33">
        <v>0.98979980000000001</v>
      </c>
    </row>
    <row r="9941" spans="2:6">
      <c r="B9941" s="40">
        <v>43308</v>
      </c>
      <c r="C9941" s="33" t="s">
        <v>38</v>
      </c>
      <c r="D9941" s="33">
        <v>5</v>
      </c>
      <c r="E9941" s="33">
        <v>0.98919380000000001</v>
      </c>
      <c r="F9941" s="33">
        <v>0.98965289999999995</v>
      </c>
    </row>
    <row r="9942" spans="2:6">
      <c r="B9942" s="40">
        <v>43308</v>
      </c>
      <c r="C9942" s="33" t="s">
        <v>38</v>
      </c>
      <c r="D9942" s="33">
        <v>6</v>
      </c>
      <c r="E9942" s="33">
        <v>0.98818189999999995</v>
      </c>
      <c r="F9942" s="33">
        <v>0.98879629999999996</v>
      </c>
    </row>
    <row r="9943" spans="2:6">
      <c r="B9943" s="40">
        <v>43308</v>
      </c>
      <c r="C9943" s="33" t="s">
        <v>38</v>
      </c>
      <c r="D9943" s="33">
        <v>7</v>
      </c>
      <c r="E9943" s="33">
        <v>0.98808379999999996</v>
      </c>
      <c r="F9943" s="33">
        <v>0.98878869999999996</v>
      </c>
    </row>
    <row r="9944" spans="2:6">
      <c r="B9944" s="40">
        <v>43308</v>
      </c>
      <c r="C9944" s="33" t="s">
        <v>38</v>
      </c>
      <c r="D9944" s="33">
        <v>8</v>
      </c>
      <c r="E9944" s="33">
        <v>0.988097</v>
      </c>
      <c r="F9944" s="33">
        <v>0.98880939999999995</v>
      </c>
    </row>
    <row r="9945" spans="2:6">
      <c r="B9945" s="40">
        <v>43308</v>
      </c>
      <c r="C9945" s="33" t="s">
        <v>38</v>
      </c>
      <c r="D9945" s="33">
        <v>9</v>
      </c>
      <c r="E9945" s="33">
        <v>0.98811910000000003</v>
      </c>
      <c r="F9945" s="33">
        <v>0.98877389999999998</v>
      </c>
    </row>
    <row r="9946" spans="2:6">
      <c r="B9946" s="40">
        <v>43308</v>
      </c>
      <c r="C9946" s="33" t="s">
        <v>38</v>
      </c>
      <c r="D9946" s="33">
        <v>10</v>
      </c>
      <c r="E9946" s="33">
        <v>0.98855859999999995</v>
      </c>
      <c r="F9946" s="33">
        <v>0.9892377</v>
      </c>
    </row>
    <row r="9947" spans="2:6">
      <c r="B9947" s="40">
        <v>43308</v>
      </c>
      <c r="C9947" s="33" t="s">
        <v>38</v>
      </c>
      <c r="D9947" s="33">
        <v>11</v>
      </c>
      <c r="E9947" s="33">
        <v>0.98830640000000003</v>
      </c>
      <c r="F9947" s="33">
        <v>0.98883509999999997</v>
      </c>
    </row>
    <row r="9948" spans="2:6">
      <c r="B9948" s="40">
        <v>43308</v>
      </c>
      <c r="C9948" s="33" t="s">
        <v>38</v>
      </c>
      <c r="D9948" s="33">
        <v>12</v>
      </c>
      <c r="E9948" s="33">
        <v>0.98861069999999995</v>
      </c>
      <c r="F9948" s="33">
        <v>0.98905200000000004</v>
      </c>
    </row>
    <row r="9949" spans="2:6">
      <c r="B9949" s="40">
        <v>43308</v>
      </c>
      <c r="C9949" s="33" t="s">
        <v>38</v>
      </c>
      <c r="D9949" s="33">
        <v>13</v>
      </c>
      <c r="E9949" s="33">
        <v>0.98899079999999995</v>
      </c>
      <c r="F9949" s="33">
        <v>0.9893885</v>
      </c>
    </row>
    <row r="9950" spans="2:6">
      <c r="B9950" s="40">
        <v>43308</v>
      </c>
      <c r="C9950" s="33" t="s">
        <v>38</v>
      </c>
      <c r="D9950" s="33">
        <v>14</v>
      </c>
      <c r="E9950" s="33">
        <v>0.9895642</v>
      </c>
      <c r="F9950" s="33">
        <v>0.98980849999999998</v>
      </c>
    </row>
    <row r="9951" spans="2:6">
      <c r="B9951" s="40">
        <v>43308</v>
      </c>
      <c r="C9951" s="33" t="s">
        <v>38</v>
      </c>
      <c r="D9951" s="33">
        <v>15</v>
      </c>
      <c r="E9951" s="33">
        <v>0.98972340000000003</v>
      </c>
      <c r="F9951" s="33">
        <v>0.98973690000000003</v>
      </c>
    </row>
    <row r="9952" spans="2:6">
      <c r="B9952" s="40">
        <v>43308</v>
      </c>
      <c r="C9952" s="33" t="s">
        <v>38</v>
      </c>
      <c r="D9952" s="33">
        <v>16</v>
      </c>
      <c r="E9952" s="33">
        <v>0.98997460000000004</v>
      </c>
      <c r="F9952" s="33">
        <v>0.98985440000000002</v>
      </c>
    </row>
    <row r="9953" spans="2:6">
      <c r="B9953" s="40">
        <v>43308</v>
      </c>
      <c r="C9953" s="33" t="s">
        <v>38</v>
      </c>
      <c r="D9953" s="33">
        <v>17</v>
      </c>
      <c r="E9953" s="33">
        <v>0.98971019999999998</v>
      </c>
      <c r="F9953" s="33">
        <v>0.9897357</v>
      </c>
    </row>
    <row r="9954" spans="2:6">
      <c r="B9954" s="40">
        <v>43308</v>
      </c>
      <c r="C9954" s="33" t="s">
        <v>38</v>
      </c>
      <c r="D9954" s="33">
        <v>18</v>
      </c>
      <c r="E9954" s="33">
        <v>0.98889800000000005</v>
      </c>
      <c r="F9954" s="33">
        <v>0.98921720000000002</v>
      </c>
    </row>
    <row r="9955" spans="2:6">
      <c r="B9955" s="40">
        <v>43308</v>
      </c>
      <c r="C9955" s="33" t="s">
        <v>38</v>
      </c>
      <c r="D9955" s="33">
        <v>19</v>
      </c>
      <c r="E9955" s="33">
        <v>0.98930589999999996</v>
      </c>
      <c r="F9955" s="33">
        <v>0.98958100000000004</v>
      </c>
    </row>
    <row r="9956" spans="2:6">
      <c r="B9956" s="40">
        <v>43308</v>
      </c>
      <c r="C9956" s="33" t="s">
        <v>38</v>
      </c>
      <c r="D9956" s="33">
        <v>20</v>
      </c>
      <c r="E9956" s="33">
        <v>0.98985610000000002</v>
      </c>
      <c r="F9956" s="33">
        <v>0.98982130000000002</v>
      </c>
    </row>
    <row r="9957" spans="2:6">
      <c r="B9957" s="40">
        <v>43308</v>
      </c>
      <c r="C9957" s="33" t="s">
        <v>38</v>
      </c>
      <c r="D9957" s="33">
        <v>21</v>
      </c>
      <c r="E9957" s="33">
        <v>0.99012259999999996</v>
      </c>
      <c r="F9957" s="33">
        <v>0.98995599999999995</v>
      </c>
    </row>
    <row r="9958" spans="2:6">
      <c r="B9958" s="40">
        <v>43308</v>
      </c>
      <c r="C9958" s="33" t="s">
        <v>38</v>
      </c>
      <c r="D9958" s="33">
        <v>22</v>
      </c>
      <c r="E9958" s="33">
        <v>0.98992049999999998</v>
      </c>
      <c r="F9958" s="33">
        <v>0.98982809999999999</v>
      </c>
    </row>
    <row r="9959" spans="2:6">
      <c r="B9959" s="40">
        <v>43308</v>
      </c>
      <c r="C9959" s="33" t="s">
        <v>38</v>
      </c>
      <c r="D9959" s="33">
        <v>23</v>
      </c>
      <c r="E9959" s="33">
        <v>0.98974200000000001</v>
      </c>
      <c r="F9959" s="33">
        <v>0.9896374</v>
      </c>
    </row>
    <row r="9960" spans="2:6">
      <c r="B9960" s="40">
        <v>43308</v>
      </c>
      <c r="C9960" s="33" t="s">
        <v>38</v>
      </c>
      <c r="D9960" s="33">
        <v>24</v>
      </c>
      <c r="E9960" s="33">
        <v>0.98970270000000005</v>
      </c>
      <c r="F9960" s="33">
        <v>0.98955320000000002</v>
      </c>
    </row>
    <row r="9961" spans="2:6">
      <c r="B9961" s="40">
        <v>43308</v>
      </c>
      <c r="C9961" s="33" t="s">
        <v>38</v>
      </c>
      <c r="D9961" s="33">
        <v>25</v>
      </c>
      <c r="E9961" s="33">
        <v>0.98964529999999995</v>
      </c>
      <c r="F9961" s="33">
        <v>0.98952059999999997</v>
      </c>
    </row>
    <row r="9962" spans="2:6">
      <c r="B9962" s="40">
        <v>43308</v>
      </c>
      <c r="C9962" s="33" t="s">
        <v>38</v>
      </c>
      <c r="D9962" s="33">
        <v>26</v>
      </c>
      <c r="E9962" s="33">
        <v>0.98994159999999998</v>
      </c>
      <c r="F9962" s="33">
        <v>0.98971690000000001</v>
      </c>
    </row>
    <row r="9963" spans="2:6">
      <c r="B9963" s="40">
        <v>43308</v>
      </c>
      <c r="C9963" s="33" t="s">
        <v>38</v>
      </c>
      <c r="D9963" s="33">
        <v>27</v>
      </c>
      <c r="E9963" s="33">
        <v>0.9896971</v>
      </c>
      <c r="F9963" s="33">
        <v>0.98950649999999996</v>
      </c>
    </row>
    <row r="9964" spans="2:6">
      <c r="B9964" s="40">
        <v>43308</v>
      </c>
      <c r="C9964" s="33" t="s">
        <v>38</v>
      </c>
      <c r="D9964" s="33">
        <v>28</v>
      </c>
      <c r="E9964" s="33">
        <v>0.98948639999999999</v>
      </c>
      <c r="F9964" s="33">
        <v>0.98943479999999995</v>
      </c>
    </row>
    <row r="9965" spans="2:6">
      <c r="B9965" s="40">
        <v>43308</v>
      </c>
      <c r="C9965" s="33" t="s">
        <v>38</v>
      </c>
      <c r="D9965" s="33">
        <v>29</v>
      </c>
      <c r="E9965" s="33">
        <v>0.98950099999999996</v>
      </c>
      <c r="F9965" s="33">
        <v>0.98944480000000001</v>
      </c>
    </row>
    <row r="9966" spans="2:6">
      <c r="B9966" s="40">
        <v>43308</v>
      </c>
      <c r="C9966" s="33" t="s">
        <v>38</v>
      </c>
      <c r="D9966" s="33">
        <v>30</v>
      </c>
      <c r="E9966" s="33">
        <v>0.989811</v>
      </c>
      <c r="F9966" s="33">
        <v>0.98964399999999997</v>
      </c>
    </row>
    <row r="9967" spans="2:6">
      <c r="B9967" s="40">
        <v>43308</v>
      </c>
      <c r="C9967" s="33" t="s">
        <v>38</v>
      </c>
      <c r="D9967" s="33">
        <v>31</v>
      </c>
      <c r="E9967" s="33">
        <v>0.98995379999999999</v>
      </c>
      <c r="F9967" s="33">
        <v>0.98971469999999995</v>
      </c>
    </row>
    <row r="9968" spans="2:6">
      <c r="B9968" s="40">
        <v>43308</v>
      </c>
      <c r="C9968" s="33" t="s">
        <v>38</v>
      </c>
      <c r="D9968" s="33">
        <v>32</v>
      </c>
      <c r="E9968" s="33">
        <v>0.99003209999999997</v>
      </c>
      <c r="F9968" s="33">
        <v>0.98960389999999998</v>
      </c>
    </row>
    <row r="9969" spans="2:6">
      <c r="B9969" s="40">
        <v>43308</v>
      </c>
      <c r="C9969" s="33" t="s">
        <v>38</v>
      </c>
      <c r="D9969" s="33">
        <v>33</v>
      </c>
      <c r="E9969" s="33">
        <v>0.99001340000000004</v>
      </c>
      <c r="F9969" s="33">
        <v>0.98955979999999999</v>
      </c>
    </row>
    <row r="9970" spans="2:6">
      <c r="B9970" s="40">
        <v>43308</v>
      </c>
      <c r="C9970" s="33" t="s">
        <v>38</v>
      </c>
      <c r="D9970" s="33">
        <v>34</v>
      </c>
      <c r="E9970" s="33">
        <v>0.9901451</v>
      </c>
      <c r="F9970" s="33">
        <v>0.98963239999999997</v>
      </c>
    </row>
    <row r="9971" spans="2:6">
      <c r="B9971" s="40">
        <v>43308</v>
      </c>
      <c r="C9971" s="33" t="s">
        <v>38</v>
      </c>
      <c r="D9971" s="33">
        <v>35</v>
      </c>
      <c r="E9971" s="33">
        <v>0.99050110000000002</v>
      </c>
      <c r="F9971" s="33">
        <v>0.98991899999999999</v>
      </c>
    </row>
    <row r="9972" spans="2:6">
      <c r="B9972" s="40">
        <v>43308</v>
      </c>
      <c r="C9972" s="33" t="s">
        <v>38</v>
      </c>
      <c r="D9972" s="33">
        <v>36</v>
      </c>
      <c r="E9972" s="33">
        <v>0.9906758</v>
      </c>
      <c r="F9972" s="33">
        <v>0.98997360000000001</v>
      </c>
    </row>
    <row r="9973" spans="2:6">
      <c r="B9973" s="40">
        <v>43308</v>
      </c>
      <c r="C9973" s="33" t="s">
        <v>38</v>
      </c>
      <c r="D9973" s="33">
        <v>37</v>
      </c>
      <c r="E9973" s="33">
        <v>0.99041729999999994</v>
      </c>
      <c r="F9973" s="33">
        <v>0.98964280000000004</v>
      </c>
    </row>
    <row r="9974" spans="2:6">
      <c r="B9974" s="40">
        <v>43308</v>
      </c>
      <c r="C9974" s="33" t="s">
        <v>38</v>
      </c>
      <c r="D9974" s="33">
        <v>38</v>
      </c>
      <c r="E9974" s="33">
        <v>0.9905448</v>
      </c>
      <c r="F9974" s="33">
        <v>0.98959609999999998</v>
      </c>
    </row>
    <row r="9975" spans="2:6">
      <c r="B9975" s="40">
        <v>43308</v>
      </c>
      <c r="C9975" s="33" t="s">
        <v>38</v>
      </c>
      <c r="D9975" s="33">
        <v>39</v>
      </c>
      <c r="E9975" s="33">
        <v>0.99015960000000003</v>
      </c>
      <c r="F9975" s="33">
        <v>0.98920920000000001</v>
      </c>
    </row>
    <row r="9976" spans="2:6">
      <c r="B9976" s="40">
        <v>43308</v>
      </c>
      <c r="C9976" s="33" t="s">
        <v>38</v>
      </c>
      <c r="D9976" s="33">
        <v>40</v>
      </c>
      <c r="E9976" s="33">
        <v>0.99016119999999996</v>
      </c>
      <c r="F9976" s="33">
        <v>0.98922860000000001</v>
      </c>
    </row>
    <row r="9977" spans="2:6">
      <c r="B9977" s="40">
        <v>43308</v>
      </c>
      <c r="C9977" s="33" t="s">
        <v>38</v>
      </c>
      <c r="D9977" s="33">
        <v>41</v>
      </c>
      <c r="E9977" s="33">
        <v>0.99033819999999995</v>
      </c>
      <c r="F9977" s="33">
        <v>0.98930660000000004</v>
      </c>
    </row>
    <row r="9978" spans="2:6">
      <c r="B9978" s="40">
        <v>43308</v>
      </c>
      <c r="C9978" s="33" t="s">
        <v>38</v>
      </c>
      <c r="D9978" s="33">
        <v>42</v>
      </c>
      <c r="E9978" s="33">
        <v>0.98988449999999994</v>
      </c>
      <c r="F9978" s="33">
        <v>0.98897780000000002</v>
      </c>
    </row>
    <row r="9979" spans="2:6">
      <c r="B9979" s="40">
        <v>43308</v>
      </c>
      <c r="C9979" s="33" t="s">
        <v>38</v>
      </c>
      <c r="D9979" s="33">
        <v>43</v>
      </c>
      <c r="E9979" s="33">
        <v>0.98975239999999998</v>
      </c>
      <c r="F9979" s="33">
        <v>0.98900330000000003</v>
      </c>
    </row>
    <row r="9980" spans="2:6">
      <c r="B9980" s="40">
        <v>43308</v>
      </c>
      <c r="C9980" s="33" t="s">
        <v>38</v>
      </c>
      <c r="D9980" s="33">
        <v>44</v>
      </c>
      <c r="E9980" s="33">
        <v>0.98980400000000002</v>
      </c>
      <c r="F9980" s="33">
        <v>0.98927900000000002</v>
      </c>
    </row>
    <row r="9981" spans="2:6">
      <c r="B9981" s="40">
        <v>43308</v>
      </c>
      <c r="C9981" s="33" t="s">
        <v>38</v>
      </c>
      <c r="D9981" s="33">
        <v>45</v>
      </c>
      <c r="E9981" s="33">
        <v>0.98902579999999995</v>
      </c>
      <c r="F9981" s="33">
        <v>0.98884380000000005</v>
      </c>
    </row>
    <row r="9982" spans="2:6">
      <c r="B9982" s="40">
        <v>43308</v>
      </c>
      <c r="C9982" s="33" t="s">
        <v>38</v>
      </c>
      <c r="D9982" s="33">
        <v>46</v>
      </c>
      <c r="E9982" s="33">
        <v>0.98913059999999997</v>
      </c>
      <c r="F9982" s="33">
        <v>0.98923329999999998</v>
      </c>
    </row>
    <row r="9983" spans="2:6">
      <c r="B9983" s="40">
        <v>43308</v>
      </c>
      <c r="C9983" s="33" t="s">
        <v>38</v>
      </c>
      <c r="D9983" s="33">
        <v>47</v>
      </c>
      <c r="E9983" s="33">
        <v>0.98876379999999997</v>
      </c>
      <c r="F9983" s="33">
        <v>0.98898229999999998</v>
      </c>
    </row>
    <row r="9984" spans="2:6">
      <c r="B9984" s="40">
        <v>43308</v>
      </c>
      <c r="C9984" s="33" t="s">
        <v>38</v>
      </c>
      <c r="D9984" s="33">
        <v>48</v>
      </c>
      <c r="E9984" s="33">
        <v>0.98830810000000002</v>
      </c>
      <c r="F9984" s="33">
        <v>0.98856069999999996</v>
      </c>
    </row>
    <row r="9985" spans="2:6">
      <c r="B9985" s="40">
        <v>43309</v>
      </c>
      <c r="C9985" s="33" t="s">
        <v>38</v>
      </c>
      <c r="D9985" s="33">
        <v>1</v>
      </c>
      <c r="E9985" s="33">
        <v>0.98801070000000002</v>
      </c>
      <c r="F9985" s="33">
        <v>0.98811300000000002</v>
      </c>
    </row>
    <row r="9986" spans="2:6">
      <c r="B9986" s="40">
        <v>43309</v>
      </c>
      <c r="C9986" s="33" t="s">
        <v>38</v>
      </c>
      <c r="D9986" s="33">
        <v>2</v>
      </c>
      <c r="E9986" s="33">
        <v>0.98738130000000002</v>
      </c>
      <c r="F9986" s="33">
        <v>0.98767990000000006</v>
      </c>
    </row>
    <row r="9987" spans="2:6">
      <c r="B9987" s="40">
        <v>43309</v>
      </c>
      <c r="C9987" s="33" t="s">
        <v>38</v>
      </c>
      <c r="D9987" s="33">
        <v>3</v>
      </c>
      <c r="E9987" s="33">
        <v>0.98751199999999995</v>
      </c>
      <c r="F9987" s="33">
        <v>0.98793529999999996</v>
      </c>
    </row>
    <row r="9988" spans="2:6">
      <c r="B9988" s="40">
        <v>43309</v>
      </c>
      <c r="C9988" s="33" t="s">
        <v>38</v>
      </c>
      <c r="D9988" s="33">
        <v>4</v>
      </c>
      <c r="E9988" s="33">
        <v>0.98714349999999995</v>
      </c>
      <c r="F9988" s="33">
        <v>0.98787820000000004</v>
      </c>
    </row>
    <row r="9989" spans="2:6">
      <c r="B9989" s="40">
        <v>43309</v>
      </c>
      <c r="C9989" s="33" t="s">
        <v>38</v>
      </c>
      <c r="D9989" s="33">
        <v>5</v>
      </c>
      <c r="E9989" s="33">
        <v>0.98706050000000001</v>
      </c>
      <c r="F9989" s="33">
        <v>0.98809999999999998</v>
      </c>
    </row>
    <row r="9990" spans="2:6">
      <c r="B9990" s="40">
        <v>43309</v>
      </c>
      <c r="C9990" s="33" t="s">
        <v>38</v>
      </c>
      <c r="D9990" s="33">
        <v>6</v>
      </c>
      <c r="E9990" s="33">
        <v>0.98726369999999997</v>
      </c>
      <c r="F9990" s="33">
        <v>0.98854430000000004</v>
      </c>
    </row>
    <row r="9991" spans="2:6">
      <c r="B9991" s="40">
        <v>43309</v>
      </c>
      <c r="C9991" s="33" t="s">
        <v>38</v>
      </c>
      <c r="D9991" s="33">
        <v>7</v>
      </c>
      <c r="E9991" s="33">
        <v>0.98714550000000001</v>
      </c>
      <c r="F9991" s="33">
        <v>0.98842909999999995</v>
      </c>
    </row>
    <row r="9992" spans="2:6">
      <c r="B9992" s="40">
        <v>43309</v>
      </c>
      <c r="C9992" s="33" t="s">
        <v>38</v>
      </c>
      <c r="D9992" s="33">
        <v>8</v>
      </c>
      <c r="E9992" s="33">
        <v>0.98731880000000005</v>
      </c>
      <c r="F9992" s="33">
        <v>0.98847059999999998</v>
      </c>
    </row>
    <row r="9993" spans="2:6">
      <c r="B9993" s="40">
        <v>43309</v>
      </c>
      <c r="C9993" s="33" t="s">
        <v>38</v>
      </c>
      <c r="D9993" s="33">
        <v>9</v>
      </c>
      <c r="E9993" s="33">
        <v>0.98687440000000004</v>
      </c>
      <c r="F9993" s="33">
        <v>0.9878692</v>
      </c>
    </row>
    <row r="9994" spans="2:6">
      <c r="B9994" s="40">
        <v>43309</v>
      </c>
      <c r="C9994" s="33" t="s">
        <v>38</v>
      </c>
      <c r="D9994" s="33">
        <v>10</v>
      </c>
      <c r="E9994" s="33">
        <v>0.98681750000000001</v>
      </c>
      <c r="F9994" s="33">
        <v>0.98769879999999999</v>
      </c>
    </row>
    <row r="9995" spans="2:6">
      <c r="B9995" s="40">
        <v>43309</v>
      </c>
      <c r="C9995" s="33" t="s">
        <v>38</v>
      </c>
      <c r="D9995" s="33">
        <v>11</v>
      </c>
      <c r="E9995" s="33">
        <v>0.98699289999999995</v>
      </c>
      <c r="F9995" s="33">
        <v>0.98778500000000002</v>
      </c>
    </row>
    <row r="9996" spans="2:6">
      <c r="B9996" s="40">
        <v>43309</v>
      </c>
      <c r="C9996" s="33" t="s">
        <v>38</v>
      </c>
      <c r="D9996" s="33">
        <v>12</v>
      </c>
      <c r="E9996" s="33">
        <v>0.98718039999999996</v>
      </c>
      <c r="F9996" s="33">
        <v>0.98793439999999999</v>
      </c>
    </row>
    <row r="9997" spans="2:6">
      <c r="B9997" s="40">
        <v>43309</v>
      </c>
      <c r="C9997" s="33" t="s">
        <v>38</v>
      </c>
      <c r="D9997" s="33">
        <v>13</v>
      </c>
      <c r="E9997" s="33">
        <v>0.98747870000000004</v>
      </c>
      <c r="F9997" s="33">
        <v>0.98823680000000003</v>
      </c>
    </row>
    <row r="9998" spans="2:6">
      <c r="B9998" s="40">
        <v>43309</v>
      </c>
      <c r="C9998" s="33" t="s">
        <v>38</v>
      </c>
      <c r="D9998" s="33">
        <v>14</v>
      </c>
      <c r="E9998" s="33">
        <v>0.98710730000000002</v>
      </c>
      <c r="F9998" s="33">
        <v>0.98785940000000005</v>
      </c>
    </row>
    <row r="9999" spans="2:6">
      <c r="B9999" s="40">
        <v>43309</v>
      </c>
      <c r="C9999" s="33" t="s">
        <v>38</v>
      </c>
      <c r="D9999" s="33">
        <v>15</v>
      </c>
      <c r="E9999" s="33">
        <v>0.98670749999999996</v>
      </c>
      <c r="F9999" s="33">
        <v>0.9875448</v>
      </c>
    </row>
    <row r="10000" spans="2:6">
      <c r="B10000" s="40">
        <v>43309</v>
      </c>
      <c r="C10000" s="33" t="s">
        <v>38</v>
      </c>
      <c r="D10000" s="33">
        <v>16</v>
      </c>
      <c r="E10000" s="33">
        <v>0.98738320000000002</v>
      </c>
      <c r="F10000" s="33">
        <v>0.98807780000000001</v>
      </c>
    </row>
    <row r="10001" spans="2:6">
      <c r="B10001" s="40">
        <v>43309</v>
      </c>
      <c r="C10001" s="33" t="s">
        <v>38</v>
      </c>
      <c r="D10001" s="33">
        <v>17</v>
      </c>
      <c r="E10001" s="33">
        <v>0.9873286</v>
      </c>
      <c r="F10001" s="33">
        <v>0.98804199999999998</v>
      </c>
    </row>
    <row r="10002" spans="2:6">
      <c r="B10002" s="40">
        <v>43309</v>
      </c>
      <c r="C10002" s="33" t="s">
        <v>38</v>
      </c>
      <c r="D10002" s="33">
        <v>18</v>
      </c>
      <c r="E10002" s="33">
        <v>0.98768520000000004</v>
      </c>
      <c r="F10002" s="33">
        <v>0.98817730000000004</v>
      </c>
    </row>
    <row r="10003" spans="2:6">
      <c r="B10003" s="40">
        <v>43309</v>
      </c>
      <c r="C10003" s="33" t="s">
        <v>38</v>
      </c>
      <c r="D10003" s="33">
        <v>19</v>
      </c>
      <c r="E10003" s="33">
        <v>0.98687190000000002</v>
      </c>
      <c r="F10003" s="33">
        <v>0.98728959999999999</v>
      </c>
    </row>
    <row r="10004" spans="2:6">
      <c r="B10004" s="40">
        <v>43309</v>
      </c>
      <c r="C10004" s="33" t="s">
        <v>38</v>
      </c>
      <c r="D10004" s="33">
        <v>20</v>
      </c>
      <c r="E10004" s="33">
        <v>0.98623419999999995</v>
      </c>
      <c r="F10004" s="33">
        <v>0.98692049999999998</v>
      </c>
    </row>
    <row r="10005" spans="2:6">
      <c r="B10005" s="40">
        <v>43309</v>
      </c>
      <c r="C10005" s="33" t="s">
        <v>38</v>
      </c>
      <c r="D10005" s="33">
        <v>21</v>
      </c>
      <c r="E10005" s="33">
        <v>0.98586549999999995</v>
      </c>
      <c r="F10005" s="33">
        <v>0.98663429999999996</v>
      </c>
    </row>
    <row r="10006" spans="2:6">
      <c r="B10006" s="40">
        <v>43309</v>
      </c>
      <c r="C10006" s="33" t="s">
        <v>38</v>
      </c>
      <c r="D10006" s="33">
        <v>22</v>
      </c>
      <c r="E10006" s="33">
        <v>0.9856587</v>
      </c>
      <c r="F10006" s="33">
        <v>0.98638049999999999</v>
      </c>
    </row>
    <row r="10007" spans="2:6">
      <c r="B10007" s="40">
        <v>43309</v>
      </c>
      <c r="C10007" s="33" t="s">
        <v>38</v>
      </c>
      <c r="D10007" s="33">
        <v>23</v>
      </c>
      <c r="E10007" s="33">
        <v>0.98548959999999997</v>
      </c>
      <c r="F10007" s="33">
        <v>0.98617790000000005</v>
      </c>
    </row>
    <row r="10008" spans="2:6">
      <c r="B10008" s="40">
        <v>43309</v>
      </c>
      <c r="C10008" s="33" t="s">
        <v>38</v>
      </c>
      <c r="D10008" s="33">
        <v>24</v>
      </c>
      <c r="E10008" s="33">
        <v>0.98510410000000004</v>
      </c>
      <c r="F10008" s="33">
        <v>0.98589930000000003</v>
      </c>
    </row>
    <row r="10009" spans="2:6">
      <c r="B10009" s="40">
        <v>43309</v>
      </c>
      <c r="C10009" s="33" t="s">
        <v>38</v>
      </c>
      <c r="D10009" s="33">
        <v>25</v>
      </c>
      <c r="E10009" s="33">
        <v>0.98618749999999999</v>
      </c>
      <c r="F10009" s="33">
        <v>0.98702029999999996</v>
      </c>
    </row>
    <row r="10010" spans="2:6">
      <c r="B10010" s="40">
        <v>43309</v>
      </c>
      <c r="C10010" s="33" t="s">
        <v>38</v>
      </c>
      <c r="D10010" s="33">
        <v>26</v>
      </c>
      <c r="E10010" s="33">
        <v>0.98625739999999995</v>
      </c>
      <c r="F10010" s="33">
        <v>0.98704309999999995</v>
      </c>
    </row>
    <row r="10011" spans="2:6">
      <c r="B10011" s="40">
        <v>43309</v>
      </c>
      <c r="C10011" s="33" t="s">
        <v>38</v>
      </c>
      <c r="D10011" s="33">
        <v>27</v>
      </c>
      <c r="E10011" s="33">
        <v>0.98654799999999998</v>
      </c>
      <c r="F10011" s="33">
        <v>0.98677899999999996</v>
      </c>
    </row>
    <row r="10012" spans="2:6">
      <c r="B10012" s="40">
        <v>43309</v>
      </c>
      <c r="C10012" s="33" t="s">
        <v>38</v>
      </c>
      <c r="D10012" s="33">
        <v>28</v>
      </c>
      <c r="E10012" s="33">
        <v>0.98615180000000002</v>
      </c>
      <c r="F10012" s="33">
        <v>0.98634200000000005</v>
      </c>
    </row>
    <row r="10013" spans="2:6">
      <c r="B10013" s="40">
        <v>43309</v>
      </c>
      <c r="C10013" s="33" t="s">
        <v>38</v>
      </c>
      <c r="D10013" s="33">
        <v>29</v>
      </c>
      <c r="E10013" s="33">
        <v>0.98606099999999997</v>
      </c>
      <c r="F10013" s="33">
        <v>0.98604570000000002</v>
      </c>
    </row>
    <row r="10014" spans="2:6">
      <c r="B10014" s="40">
        <v>43309</v>
      </c>
      <c r="C10014" s="33" t="s">
        <v>38</v>
      </c>
      <c r="D10014" s="33">
        <v>30</v>
      </c>
      <c r="E10014" s="33">
        <v>0.98602659999999998</v>
      </c>
      <c r="F10014" s="33">
        <v>0.98596349999999999</v>
      </c>
    </row>
    <row r="10015" spans="2:6">
      <c r="B10015" s="40">
        <v>43309</v>
      </c>
      <c r="C10015" s="33" t="s">
        <v>38</v>
      </c>
      <c r="D10015" s="33">
        <v>31</v>
      </c>
      <c r="E10015" s="33">
        <v>0.98627860000000001</v>
      </c>
      <c r="F10015" s="33">
        <v>0.98628179999999999</v>
      </c>
    </row>
    <row r="10016" spans="2:6">
      <c r="B10016" s="40">
        <v>43309</v>
      </c>
      <c r="C10016" s="33" t="s">
        <v>38</v>
      </c>
      <c r="D10016" s="33">
        <v>32</v>
      </c>
      <c r="E10016" s="33">
        <v>0.98642909999999995</v>
      </c>
      <c r="F10016" s="33">
        <v>0.98636670000000004</v>
      </c>
    </row>
    <row r="10017" spans="2:6">
      <c r="B10017" s="40">
        <v>43309</v>
      </c>
      <c r="C10017" s="33" t="s">
        <v>38</v>
      </c>
      <c r="D10017" s="33">
        <v>33</v>
      </c>
      <c r="E10017" s="33">
        <v>0.98658179999999995</v>
      </c>
      <c r="F10017" s="33">
        <v>0.98646780000000001</v>
      </c>
    </row>
    <row r="10018" spans="2:6">
      <c r="B10018" s="40">
        <v>43309</v>
      </c>
      <c r="C10018" s="33" t="s">
        <v>38</v>
      </c>
      <c r="D10018" s="33">
        <v>34</v>
      </c>
      <c r="E10018" s="33">
        <v>0.98674689999999998</v>
      </c>
      <c r="F10018" s="33">
        <v>0.98655700000000002</v>
      </c>
    </row>
    <row r="10019" spans="2:6">
      <c r="B10019" s="40">
        <v>43309</v>
      </c>
      <c r="C10019" s="33" t="s">
        <v>38</v>
      </c>
      <c r="D10019" s="33">
        <v>35</v>
      </c>
      <c r="E10019" s="33">
        <v>0.98721590000000004</v>
      </c>
      <c r="F10019" s="33">
        <v>0.98700940000000004</v>
      </c>
    </row>
    <row r="10020" spans="2:6">
      <c r="B10020" s="40">
        <v>43309</v>
      </c>
      <c r="C10020" s="33" t="s">
        <v>38</v>
      </c>
      <c r="D10020" s="33">
        <v>36</v>
      </c>
      <c r="E10020" s="33">
        <v>0.98687740000000002</v>
      </c>
      <c r="F10020" s="33">
        <v>0.98667680000000002</v>
      </c>
    </row>
    <row r="10021" spans="2:6">
      <c r="B10021" s="40">
        <v>43309</v>
      </c>
      <c r="C10021" s="33" t="s">
        <v>38</v>
      </c>
      <c r="D10021" s="33">
        <v>37</v>
      </c>
      <c r="E10021" s="33">
        <v>0.98688050000000005</v>
      </c>
      <c r="F10021" s="33">
        <v>0.98680319999999999</v>
      </c>
    </row>
    <row r="10022" spans="2:6">
      <c r="B10022" s="40">
        <v>43309</v>
      </c>
      <c r="C10022" s="33" t="s">
        <v>38</v>
      </c>
      <c r="D10022" s="33">
        <v>38</v>
      </c>
      <c r="E10022" s="33">
        <v>0.98677119999999996</v>
      </c>
      <c r="F10022" s="33">
        <v>0.98671679999999995</v>
      </c>
    </row>
    <row r="10023" spans="2:6">
      <c r="B10023" s="40">
        <v>43309</v>
      </c>
      <c r="C10023" s="33" t="s">
        <v>38</v>
      </c>
      <c r="D10023" s="33">
        <v>39</v>
      </c>
      <c r="E10023" s="33">
        <v>0.98630410000000002</v>
      </c>
      <c r="F10023" s="33">
        <v>0.98652550000000006</v>
      </c>
    </row>
    <row r="10024" spans="2:6">
      <c r="B10024" s="40">
        <v>43309</v>
      </c>
      <c r="C10024" s="33" t="s">
        <v>38</v>
      </c>
      <c r="D10024" s="33">
        <v>40</v>
      </c>
      <c r="E10024" s="33">
        <v>0.98662349999999999</v>
      </c>
      <c r="F10024" s="33">
        <v>0.98671149999999996</v>
      </c>
    </row>
    <row r="10025" spans="2:6">
      <c r="B10025" s="40">
        <v>43309</v>
      </c>
      <c r="C10025" s="33" t="s">
        <v>38</v>
      </c>
      <c r="D10025" s="33">
        <v>41</v>
      </c>
      <c r="E10025" s="33">
        <v>0.98666670000000001</v>
      </c>
      <c r="F10025" s="33">
        <v>0.98668670000000003</v>
      </c>
    </row>
    <row r="10026" spans="2:6">
      <c r="B10026" s="40">
        <v>43309</v>
      </c>
      <c r="C10026" s="33" t="s">
        <v>38</v>
      </c>
      <c r="D10026" s="33">
        <v>42</v>
      </c>
      <c r="E10026" s="33">
        <v>0.9863267</v>
      </c>
      <c r="F10026" s="33">
        <v>0.98641719999999999</v>
      </c>
    </row>
    <row r="10027" spans="2:6">
      <c r="B10027" s="40">
        <v>43309</v>
      </c>
      <c r="C10027" s="33" t="s">
        <v>38</v>
      </c>
      <c r="D10027" s="33">
        <v>43</v>
      </c>
      <c r="E10027" s="33">
        <v>0.98626849999999999</v>
      </c>
      <c r="F10027" s="33">
        <v>0.98635669999999998</v>
      </c>
    </row>
    <row r="10028" spans="2:6">
      <c r="B10028" s="40">
        <v>43309</v>
      </c>
      <c r="C10028" s="33" t="s">
        <v>38</v>
      </c>
      <c r="D10028" s="33">
        <v>44</v>
      </c>
      <c r="E10028" s="33">
        <v>0.98678969999999999</v>
      </c>
      <c r="F10028" s="33">
        <v>0.98685049999999996</v>
      </c>
    </row>
    <row r="10029" spans="2:6">
      <c r="B10029" s="40">
        <v>43309</v>
      </c>
      <c r="C10029" s="33" t="s">
        <v>38</v>
      </c>
      <c r="D10029" s="33">
        <v>45</v>
      </c>
      <c r="E10029" s="33">
        <v>0.98742249999999998</v>
      </c>
      <c r="F10029" s="33">
        <v>0.98750139999999997</v>
      </c>
    </row>
    <row r="10030" spans="2:6">
      <c r="B10030" s="40">
        <v>43309</v>
      </c>
      <c r="C10030" s="33" t="s">
        <v>38</v>
      </c>
      <c r="D10030" s="33">
        <v>46</v>
      </c>
      <c r="E10030" s="33">
        <v>0.987313</v>
      </c>
      <c r="F10030" s="33">
        <v>0.98753190000000002</v>
      </c>
    </row>
    <row r="10031" spans="2:6">
      <c r="B10031" s="40">
        <v>43309</v>
      </c>
      <c r="C10031" s="33" t="s">
        <v>38</v>
      </c>
      <c r="D10031" s="33">
        <v>47</v>
      </c>
      <c r="E10031" s="33">
        <v>0.98741719999999999</v>
      </c>
      <c r="F10031" s="33">
        <v>0.98753440000000003</v>
      </c>
    </row>
    <row r="10032" spans="2:6">
      <c r="B10032" s="40">
        <v>43309</v>
      </c>
      <c r="C10032" s="33" t="s">
        <v>38</v>
      </c>
      <c r="D10032" s="33">
        <v>48</v>
      </c>
      <c r="E10032" s="33">
        <v>0.98741210000000001</v>
      </c>
      <c r="F10032" s="33">
        <v>0.98753709999999995</v>
      </c>
    </row>
    <row r="10033" spans="2:6">
      <c r="B10033" s="40">
        <v>43310</v>
      </c>
      <c r="C10033" s="33" t="s">
        <v>38</v>
      </c>
      <c r="D10033" s="33">
        <v>1</v>
      </c>
      <c r="E10033" s="33">
        <v>0.98745320000000003</v>
      </c>
      <c r="F10033" s="33">
        <v>0.98764370000000001</v>
      </c>
    </row>
    <row r="10034" spans="2:6">
      <c r="B10034" s="40">
        <v>43310</v>
      </c>
      <c r="C10034" s="33" t="s">
        <v>38</v>
      </c>
      <c r="D10034" s="33">
        <v>2</v>
      </c>
      <c r="E10034" s="33">
        <v>0.98787970000000003</v>
      </c>
      <c r="F10034" s="33">
        <v>0.98817600000000005</v>
      </c>
    </row>
    <row r="10035" spans="2:6">
      <c r="B10035" s="40">
        <v>43310</v>
      </c>
      <c r="C10035" s="33" t="s">
        <v>38</v>
      </c>
      <c r="D10035" s="33">
        <v>3</v>
      </c>
      <c r="E10035" s="33">
        <v>0.98808339999999995</v>
      </c>
      <c r="F10035" s="33">
        <v>0.98816340000000003</v>
      </c>
    </row>
    <row r="10036" spans="2:6">
      <c r="B10036" s="40">
        <v>43310</v>
      </c>
      <c r="C10036" s="33" t="s">
        <v>38</v>
      </c>
      <c r="D10036" s="33">
        <v>4</v>
      </c>
      <c r="E10036" s="33">
        <v>0.98785769999999995</v>
      </c>
      <c r="F10036" s="33">
        <v>0.98799689999999996</v>
      </c>
    </row>
    <row r="10037" spans="2:6">
      <c r="B10037" s="40">
        <v>43310</v>
      </c>
      <c r="C10037" s="33" t="s">
        <v>38</v>
      </c>
      <c r="D10037" s="33">
        <v>5</v>
      </c>
      <c r="E10037" s="33">
        <v>0.98806649999999996</v>
      </c>
      <c r="F10037" s="33">
        <v>0.98816570000000004</v>
      </c>
    </row>
    <row r="10038" spans="2:6">
      <c r="B10038" s="40">
        <v>43310</v>
      </c>
      <c r="C10038" s="33" t="s">
        <v>38</v>
      </c>
      <c r="D10038" s="33">
        <v>6</v>
      </c>
      <c r="E10038" s="33">
        <v>0.98784669999999997</v>
      </c>
      <c r="F10038" s="33">
        <v>0.98795960000000005</v>
      </c>
    </row>
    <row r="10039" spans="2:6">
      <c r="B10039" s="40">
        <v>43310</v>
      </c>
      <c r="C10039" s="33" t="s">
        <v>38</v>
      </c>
      <c r="D10039" s="33">
        <v>7</v>
      </c>
      <c r="E10039" s="33">
        <v>0.98743939999999997</v>
      </c>
      <c r="F10039" s="33">
        <v>0.9875003</v>
      </c>
    </row>
    <row r="10040" spans="2:6">
      <c r="B10040" s="40">
        <v>43310</v>
      </c>
      <c r="C10040" s="33" t="s">
        <v>38</v>
      </c>
      <c r="D10040" s="33">
        <v>8</v>
      </c>
      <c r="E10040" s="33">
        <v>0.98719520000000005</v>
      </c>
      <c r="F10040" s="33">
        <v>0.98720750000000002</v>
      </c>
    </row>
    <row r="10041" spans="2:6">
      <c r="B10041" s="40">
        <v>43310</v>
      </c>
      <c r="C10041" s="33" t="s">
        <v>38</v>
      </c>
      <c r="D10041" s="33">
        <v>9</v>
      </c>
      <c r="E10041" s="33">
        <v>0.98728419999999995</v>
      </c>
      <c r="F10041" s="33">
        <v>0.98740939999999999</v>
      </c>
    </row>
    <row r="10042" spans="2:6">
      <c r="B10042" s="40">
        <v>43310</v>
      </c>
      <c r="C10042" s="33" t="s">
        <v>38</v>
      </c>
      <c r="D10042" s="33">
        <v>10</v>
      </c>
      <c r="E10042" s="33">
        <v>0.98633490000000001</v>
      </c>
      <c r="F10042" s="33">
        <v>0.9868036</v>
      </c>
    </row>
    <row r="10043" spans="2:6">
      <c r="B10043" s="40">
        <v>43310</v>
      </c>
      <c r="C10043" s="33" t="s">
        <v>38</v>
      </c>
      <c r="D10043" s="33">
        <v>11</v>
      </c>
      <c r="E10043" s="33">
        <v>0.98602710000000005</v>
      </c>
      <c r="F10043" s="33">
        <v>0.98647609999999997</v>
      </c>
    </row>
    <row r="10044" spans="2:6">
      <c r="B10044" s="40">
        <v>43310</v>
      </c>
      <c r="C10044" s="33" t="s">
        <v>38</v>
      </c>
      <c r="D10044" s="33">
        <v>12</v>
      </c>
      <c r="E10044" s="33">
        <v>0.98568029999999995</v>
      </c>
      <c r="F10044" s="33">
        <v>0.98609530000000001</v>
      </c>
    </row>
    <row r="10045" spans="2:6">
      <c r="B10045" s="40">
        <v>43310</v>
      </c>
      <c r="C10045" s="33" t="s">
        <v>38</v>
      </c>
      <c r="D10045" s="33">
        <v>13</v>
      </c>
      <c r="E10045" s="33">
        <v>0.98551279999999997</v>
      </c>
      <c r="F10045" s="33">
        <v>0.98601859999999997</v>
      </c>
    </row>
    <row r="10046" spans="2:6">
      <c r="B10046" s="40">
        <v>43310</v>
      </c>
      <c r="C10046" s="33" t="s">
        <v>38</v>
      </c>
      <c r="D10046" s="33">
        <v>14</v>
      </c>
      <c r="E10046" s="33">
        <v>0.9855391</v>
      </c>
      <c r="F10046" s="33">
        <v>0.98599400000000004</v>
      </c>
    </row>
    <row r="10047" spans="2:6">
      <c r="B10047" s="40">
        <v>43310</v>
      </c>
      <c r="C10047" s="33" t="s">
        <v>38</v>
      </c>
      <c r="D10047" s="33">
        <v>15</v>
      </c>
      <c r="E10047" s="33">
        <v>0.98554430000000004</v>
      </c>
      <c r="F10047" s="33">
        <v>0.98588410000000004</v>
      </c>
    </row>
    <row r="10048" spans="2:6">
      <c r="B10048" s="40">
        <v>43310</v>
      </c>
      <c r="C10048" s="33" t="s">
        <v>38</v>
      </c>
      <c r="D10048" s="33">
        <v>16</v>
      </c>
      <c r="E10048" s="33">
        <v>0.98504570000000002</v>
      </c>
      <c r="F10048" s="33">
        <v>0.98530629999999997</v>
      </c>
    </row>
    <row r="10049" spans="2:6">
      <c r="B10049" s="40">
        <v>43310</v>
      </c>
      <c r="C10049" s="33" t="s">
        <v>38</v>
      </c>
      <c r="D10049" s="33">
        <v>17</v>
      </c>
      <c r="E10049" s="33">
        <v>0.98520810000000003</v>
      </c>
      <c r="F10049" s="33">
        <v>0.98543159999999996</v>
      </c>
    </row>
    <row r="10050" spans="2:6">
      <c r="B10050" s="40">
        <v>43310</v>
      </c>
      <c r="C10050" s="33" t="s">
        <v>38</v>
      </c>
      <c r="D10050" s="33">
        <v>18</v>
      </c>
      <c r="E10050" s="33">
        <v>0.9855971</v>
      </c>
      <c r="F10050" s="33">
        <v>0.98563610000000001</v>
      </c>
    </row>
    <row r="10051" spans="2:6">
      <c r="B10051" s="40">
        <v>43310</v>
      </c>
      <c r="C10051" s="33" t="s">
        <v>38</v>
      </c>
      <c r="D10051" s="33">
        <v>19</v>
      </c>
      <c r="E10051" s="33">
        <v>0.98466070000000006</v>
      </c>
      <c r="F10051" s="33">
        <v>0.98473189999999999</v>
      </c>
    </row>
    <row r="10052" spans="2:6">
      <c r="B10052" s="40">
        <v>43310</v>
      </c>
      <c r="C10052" s="33" t="s">
        <v>38</v>
      </c>
      <c r="D10052" s="33">
        <v>20</v>
      </c>
      <c r="E10052" s="33">
        <v>0.9846646</v>
      </c>
      <c r="F10052" s="33">
        <v>0.98466359999999997</v>
      </c>
    </row>
    <row r="10053" spans="2:6">
      <c r="B10053" s="40">
        <v>43310</v>
      </c>
      <c r="C10053" s="33" t="s">
        <v>38</v>
      </c>
      <c r="D10053" s="33">
        <v>21</v>
      </c>
      <c r="E10053" s="33">
        <v>0.98527290000000001</v>
      </c>
      <c r="F10053" s="33">
        <v>0.98530660000000003</v>
      </c>
    </row>
    <row r="10054" spans="2:6">
      <c r="B10054" s="40">
        <v>43310</v>
      </c>
      <c r="C10054" s="33" t="s">
        <v>38</v>
      </c>
      <c r="D10054" s="33">
        <v>22</v>
      </c>
      <c r="E10054" s="33">
        <v>0.98530830000000003</v>
      </c>
      <c r="F10054" s="33">
        <v>0.98559220000000003</v>
      </c>
    </row>
    <row r="10055" spans="2:6">
      <c r="B10055" s="40">
        <v>43310</v>
      </c>
      <c r="C10055" s="33" t="s">
        <v>38</v>
      </c>
      <c r="D10055" s="33">
        <v>23</v>
      </c>
      <c r="E10055" s="33">
        <v>0.98603130000000005</v>
      </c>
      <c r="F10055" s="33">
        <v>0.98628970000000005</v>
      </c>
    </row>
    <row r="10056" spans="2:6">
      <c r="B10056" s="40">
        <v>43310</v>
      </c>
      <c r="C10056" s="33" t="s">
        <v>38</v>
      </c>
      <c r="D10056" s="33">
        <v>24</v>
      </c>
      <c r="E10056" s="33">
        <v>0.98607310000000004</v>
      </c>
      <c r="F10056" s="33">
        <v>0.98662269999999996</v>
      </c>
    </row>
    <row r="10057" spans="2:6">
      <c r="B10057" s="40">
        <v>43310</v>
      </c>
      <c r="C10057" s="33" t="s">
        <v>38</v>
      </c>
      <c r="D10057" s="33">
        <v>25</v>
      </c>
      <c r="E10057" s="33">
        <v>0.98612469999999997</v>
      </c>
      <c r="F10057" s="33">
        <v>0.98676330000000001</v>
      </c>
    </row>
    <row r="10058" spans="2:6">
      <c r="B10058" s="40">
        <v>43310</v>
      </c>
      <c r="C10058" s="33" t="s">
        <v>38</v>
      </c>
      <c r="D10058" s="33">
        <v>26</v>
      </c>
      <c r="E10058" s="33">
        <v>0.98646979999999995</v>
      </c>
      <c r="F10058" s="33">
        <v>0.98705310000000002</v>
      </c>
    </row>
    <row r="10059" spans="2:6">
      <c r="B10059" s="40">
        <v>43310</v>
      </c>
      <c r="C10059" s="33" t="s">
        <v>38</v>
      </c>
      <c r="D10059" s="33">
        <v>27</v>
      </c>
      <c r="E10059" s="33">
        <v>0.98699060000000005</v>
      </c>
      <c r="F10059" s="33">
        <v>0.98756650000000001</v>
      </c>
    </row>
    <row r="10060" spans="2:6">
      <c r="B10060" s="40">
        <v>43310</v>
      </c>
      <c r="C10060" s="33" t="s">
        <v>38</v>
      </c>
      <c r="D10060" s="33">
        <v>28</v>
      </c>
      <c r="E10060" s="33">
        <v>0.9869848</v>
      </c>
      <c r="F10060" s="33">
        <v>0.98726429999999998</v>
      </c>
    </row>
    <row r="10061" spans="2:6">
      <c r="B10061" s="40">
        <v>43310</v>
      </c>
      <c r="C10061" s="33" t="s">
        <v>38</v>
      </c>
      <c r="D10061" s="33">
        <v>29</v>
      </c>
      <c r="E10061" s="33">
        <v>0.98660049999999999</v>
      </c>
      <c r="F10061" s="33">
        <v>0.9866897</v>
      </c>
    </row>
    <row r="10062" spans="2:6">
      <c r="B10062" s="40">
        <v>43310</v>
      </c>
      <c r="C10062" s="33" t="s">
        <v>38</v>
      </c>
      <c r="D10062" s="33">
        <v>30</v>
      </c>
      <c r="E10062" s="33">
        <v>0.98666889999999996</v>
      </c>
      <c r="F10062" s="33">
        <v>0.98675170000000001</v>
      </c>
    </row>
    <row r="10063" spans="2:6">
      <c r="B10063" s="40">
        <v>43310</v>
      </c>
      <c r="C10063" s="33" t="s">
        <v>38</v>
      </c>
      <c r="D10063" s="33">
        <v>31</v>
      </c>
      <c r="E10063" s="33">
        <v>0.9866665</v>
      </c>
      <c r="F10063" s="33">
        <v>0.98660190000000003</v>
      </c>
    </row>
    <row r="10064" spans="2:6">
      <c r="B10064" s="40">
        <v>43310</v>
      </c>
      <c r="C10064" s="33" t="s">
        <v>38</v>
      </c>
      <c r="D10064" s="33">
        <v>32</v>
      </c>
      <c r="E10064" s="33">
        <v>0.98662119999999998</v>
      </c>
      <c r="F10064" s="33">
        <v>0.98631690000000005</v>
      </c>
    </row>
    <row r="10065" spans="2:6">
      <c r="B10065" s="40">
        <v>43310</v>
      </c>
      <c r="C10065" s="33" t="s">
        <v>38</v>
      </c>
      <c r="D10065" s="33">
        <v>33</v>
      </c>
      <c r="E10065" s="33">
        <v>0.98693090000000006</v>
      </c>
      <c r="F10065" s="33">
        <v>0.98653539999999995</v>
      </c>
    </row>
    <row r="10066" spans="2:6">
      <c r="B10066" s="40">
        <v>43310</v>
      </c>
      <c r="C10066" s="33" t="s">
        <v>38</v>
      </c>
      <c r="D10066" s="33">
        <v>34</v>
      </c>
      <c r="E10066" s="33">
        <v>0.98746230000000002</v>
      </c>
      <c r="F10066" s="33">
        <v>0.98683160000000003</v>
      </c>
    </row>
    <row r="10067" spans="2:6">
      <c r="B10067" s="40">
        <v>43310</v>
      </c>
      <c r="C10067" s="33" t="s">
        <v>38</v>
      </c>
      <c r="D10067" s="33">
        <v>35</v>
      </c>
      <c r="E10067" s="33">
        <v>0.98724789999999996</v>
      </c>
      <c r="F10067" s="33">
        <v>0.98678270000000001</v>
      </c>
    </row>
    <row r="10068" spans="2:6">
      <c r="B10068" s="40">
        <v>43310</v>
      </c>
      <c r="C10068" s="33" t="s">
        <v>38</v>
      </c>
      <c r="D10068" s="33">
        <v>36</v>
      </c>
      <c r="E10068" s="33">
        <v>0.98730980000000002</v>
      </c>
      <c r="F10068" s="33">
        <v>0.98704990000000004</v>
      </c>
    </row>
    <row r="10069" spans="2:6">
      <c r="B10069" s="40">
        <v>43310</v>
      </c>
      <c r="C10069" s="33" t="s">
        <v>38</v>
      </c>
      <c r="D10069" s="33">
        <v>37</v>
      </c>
      <c r="E10069" s="33">
        <v>0.98743990000000004</v>
      </c>
      <c r="F10069" s="33">
        <v>0.98715339999999996</v>
      </c>
    </row>
    <row r="10070" spans="2:6">
      <c r="B10070" s="40">
        <v>43310</v>
      </c>
      <c r="C10070" s="33" t="s">
        <v>38</v>
      </c>
      <c r="D10070" s="33">
        <v>38</v>
      </c>
      <c r="E10070" s="33">
        <v>0.98767550000000004</v>
      </c>
      <c r="F10070" s="33">
        <v>0.98710920000000002</v>
      </c>
    </row>
    <row r="10071" spans="2:6">
      <c r="B10071" s="40">
        <v>43310</v>
      </c>
      <c r="C10071" s="33" t="s">
        <v>38</v>
      </c>
      <c r="D10071" s="33">
        <v>39</v>
      </c>
      <c r="E10071" s="33">
        <v>0.98788189999999998</v>
      </c>
      <c r="F10071" s="33">
        <v>0.98720160000000001</v>
      </c>
    </row>
    <row r="10072" spans="2:6">
      <c r="B10072" s="40">
        <v>43310</v>
      </c>
      <c r="C10072" s="33" t="s">
        <v>38</v>
      </c>
      <c r="D10072" s="33">
        <v>40</v>
      </c>
      <c r="E10072" s="33">
        <v>0.98774660000000003</v>
      </c>
      <c r="F10072" s="33">
        <v>0.98690120000000003</v>
      </c>
    </row>
    <row r="10073" spans="2:6">
      <c r="B10073" s="40">
        <v>43310</v>
      </c>
      <c r="C10073" s="33" t="s">
        <v>38</v>
      </c>
      <c r="D10073" s="33">
        <v>41</v>
      </c>
      <c r="E10073" s="33">
        <v>0.98773029999999995</v>
      </c>
      <c r="F10073" s="33">
        <v>0.98700670000000001</v>
      </c>
    </row>
    <row r="10074" spans="2:6">
      <c r="B10074" s="40">
        <v>43310</v>
      </c>
      <c r="C10074" s="33" t="s">
        <v>38</v>
      </c>
      <c r="D10074" s="33">
        <v>42</v>
      </c>
      <c r="E10074" s="33">
        <v>0.98775020000000002</v>
      </c>
      <c r="F10074" s="33">
        <v>0.9869386</v>
      </c>
    </row>
    <row r="10075" spans="2:6">
      <c r="B10075" s="40">
        <v>43310</v>
      </c>
      <c r="C10075" s="33" t="s">
        <v>38</v>
      </c>
      <c r="D10075" s="33">
        <v>43</v>
      </c>
      <c r="E10075" s="33">
        <v>0.98785339999999999</v>
      </c>
      <c r="F10075" s="33">
        <v>0.98721999999999999</v>
      </c>
    </row>
    <row r="10076" spans="2:6">
      <c r="B10076" s="40">
        <v>43310</v>
      </c>
      <c r="C10076" s="33" t="s">
        <v>38</v>
      </c>
      <c r="D10076" s="33">
        <v>44</v>
      </c>
      <c r="E10076" s="33">
        <v>0.98775210000000002</v>
      </c>
      <c r="F10076" s="33">
        <v>0.98709919999999995</v>
      </c>
    </row>
    <row r="10077" spans="2:6">
      <c r="B10077" s="40">
        <v>43310</v>
      </c>
      <c r="C10077" s="33" t="s">
        <v>38</v>
      </c>
      <c r="D10077" s="33">
        <v>45</v>
      </c>
      <c r="E10077" s="33">
        <v>0.98789629999999995</v>
      </c>
      <c r="F10077" s="33">
        <v>0.98728709999999997</v>
      </c>
    </row>
    <row r="10078" spans="2:6">
      <c r="B10078" s="40">
        <v>43310</v>
      </c>
      <c r="C10078" s="33" t="s">
        <v>38</v>
      </c>
      <c r="D10078" s="33">
        <v>46</v>
      </c>
      <c r="E10078" s="33">
        <v>0.98793140000000002</v>
      </c>
      <c r="F10078" s="33">
        <v>0.98739259999999995</v>
      </c>
    </row>
    <row r="10079" spans="2:6">
      <c r="B10079" s="40">
        <v>43310</v>
      </c>
      <c r="C10079" s="33" t="s">
        <v>38</v>
      </c>
      <c r="D10079" s="33">
        <v>47</v>
      </c>
      <c r="E10079" s="33">
        <v>0.98744500000000002</v>
      </c>
      <c r="F10079" s="33">
        <v>0.9872533</v>
      </c>
    </row>
    <row r="10080" spans="2:6">
      <c r="B10080" s="40">
        <v>43310</v>
      </c>
      <c r="C10080" s="33" t="s">
        <v>38</v>
      </c>
      <c r="D10080" s="33">
        <v>48</v>
      </c>
      <c r="E10080" s="33">
        <v>0.98665559999999997</v>
      </c>
      <c r="F10080" s="33">
        <v>0.98673460000000002</v>
      </c>
    </row>
    <row r="10081" spans="2:6">
      <c r="B10081" s="40">
        <v>43311</v>
      </c>
      <c r="C10081" s="33" t="s">
        <v>38</v>
      </c>
      <c r="D10081" s="33">
        <v>1</v>
      </c>
      <c r="E10081" s="33">
        <v>0.98644160000000003</v>
      </c>
      <c r="F10081" s="33">
        <v>0.98653259999999998</v>
      </c>
    </row>
    <row r="10082" spans="2:6">
      <c r="B10082" s="40">
        <v>43311</v>
      </c>
      <c r="C10082" s="33" t="s">
        <v>38</v>
      </c>
      <c r="D10082" s="33">
        <v>2</v>
      </c>
      <c r="E10082" s="33">
        <v>0.98628590000000005</v>
      </c>
      <c r="F10082" s="33">
        <v>0.9864617</v>
      </c>
    </row>
    <row r="10083" spans="2:6">
      <c r="B10083" s="40">
        <v>43311</v>
      </c>
      <c r="C10083" s="33" t="s">
        <v>38</v>
      </c>
      <c r="D10083" s="33">
        <v>3</v>
      </c>
      <c r="E10083" s="33">
        <v>0.98650309999999997</v>
      </c>
      <c r="F10083" s="33">
        <v>0.98679689999999998</v>
      </c>
    </row>
    <row r="10084" spans="2:6">
      <c r="B10084" s="40">
        <v>43311</v>
      </c>
      <c r="C10084" s="33" t="s">
        <v>38</v>
      </c>
      <c r="D10084" s="33">
        <v>4</v>
      </c>
      <c r="E10084" s="33">
        <v>0.98651770000000005</v>
      </c>
      <c r="F10084" s="33">
        <v>0.98689099999999996</v>
      </c>
    </row>
    <row r="10085" spans="2:6">
      <c r="B10085" s="40">
        <v>43311</v>
      </c>
      <c r="C10085" s="33" t="s">
        <v>38</v>
      </c>
      <c r="D10085" s="33">
        <v>5</v>
      </c>
      <c r="E10085" s="33">
        <v>0.98642459999999998</v>
      </c>
      <c r="F10085" s="33">
        <v>0.98686220000000002</v>
      </c>
    </row>
    <row r="10086" spans="2:6">
      <c r="B10086" s="40">
        <v>43311</v>
      </c>
      <c r="C10086" s="33" t="s">
        <v>38</v>
      </c>
      <c r="D10086" s="33">
        <v>6</v>
      </c>
      <c r="E10086" s="33">
        <v>0.98645079999999996</v>
      </c>
      <c r="F10086" s="33">
        <v>0.98697480000000004</v>
      </c>
    </row>
    <row r="10087" spans="2:6">
      <c r="B10087" s="40">
        <v>43311</v>
      </c>
      <c r="C10087" s="33" t="s">
        <v>38</v>
      </c>
      <c r="D10087" s="33">
        <v>7</v>
      </c>
      <c r="E10087" s="33">
        <v>0.98651089999999997</v>
      </c>
      <c r="F10087" s="33">
        <v>0.98705399999999999</v>
      </c>
    </row>
    <row r="10088" spans="2:6">
      <c r="B10088" s="40">
        <v>43311</v>
      </c>
      <c r="C10088" s="33" t="s">
        <v>38</v>
      </c>
      <c r="D10088" s="33">
        <v>8</v>
      </c>
      <c r="E10088" s="33">
        <v>0.98709270000000005</v>
      </c>
      <c r="F10088" s="33">
        <v>0.98753899999999994</v>
      </c>
    </row>
    <row r="10089" spans="2:6">
      <c r="B10089" s="40">
        <v>43311</v>
      </c>
      <c r="C10089" s="33" t="s">
        <v>38</v>
      </c>
      <c r="D10089" s="33">
        <v>9</v>
      </c>
      <c r="E10089" s="33">
        <v>0.98737140000000001</v>
      </c>
      <c r="F10089" s="33">
        <v>0.98776129999999995</v>
      </c>
    </row>
    <row r="10090" spans="2:6">
      <c r="B10090" s="40">
        <v>43311</v>
      </c>
      <c r="C10090" s="33" t="s">
        <v>38</v>
      </c>
      <c r="D10090" s="33">
        <v>10</v>
      </c>
      <c r="E10090" s="33">
        <v>0.98708379999999996</v>
      </c>
      <c r="F10090" s="33">
        <v>0.98756379999999999</v>
      </c>
    </row>
    <row r="10091" spans="2:6">
      <c r="B10091" s="40">
        <v>43311</v>
      </c>
      <c r="C10091" s="33" t="s">
        <v>38</v>
      </c>
      <c r="D10091" s="33">
        <v>11</v>
      </c>
      <c r="E10091" s="33">
        <v>0.98706859999999996</v>
      </c>
      <c r="F10091" s="33">
        <v>0.9876315</v>
      </c>
    </row>
    <row r="10092" spans="2:6">
      <c r="B10092" s="40">
        <v>43311</v>
      </c>
      <c r="C10092" s="33" t="s">
        <v>38</v>
      </c>
      <c r="D10092" s="33">
        <v>12</v>
      </c>
      <c r="E10092" s="33">
        <v>0.98741970000000001</v>
      </c>
      <c r="F10092" s="33">
        <v>0.98796949999999994</v>
      </c>
    </row>
    <row r="10093" spans="2:6">
      <c r="B10093" s="40">
        <v>43311</v>
      </c>
      <c r="C10093" s="33" t="s">
        <v>38</v>
      </c>
      <c r="D10093" s="33">
        <v>13</v>
      </c>
      <c r="E10093" s="33">
        <v>0.98794309999999996</v>
      </c>
      <c r="F10093" s="33">
        <v>0.98823130000000003</v>
      </c>
    </row>
    <row r="10094" spans="2:6">
      <c r="B10094" s="40">
        <v>43311</v>
      </c>
      <c r="C10094" s="33" t="s">
        <v>38</v>
      </c>
      <c r="D10094" s="33">
        <v>14</v>
      </c>
      <c r="E10094" s="33">
        <v>0.98780429999999997</v>
      </c>
      <c r="F10094" s="33">
        <v>0.98782720000000002</v>
      </c>
    </row>
    <row r="10095" spans="2:6">
      <c r="B10095" s="40">
        <v>43311</v>
      </c>
      <c r="C10095" s="33" t="s">
        <v>38</v>
      </c>
      <c r="D10095" s="33">
        <v>15</v>
      </c>
      <c r="E10095" s="33">
        <v>0.98814610000000003</v>
      </c>
      <c r="F10095" s="33">
        <v>0.98794190000000004</v>
      </c>
    </row>
    <row r="10096" spans="2:6">
      <c r="B10096" s="40">
        <v>43311</v>
      </c>
      <c r="C10096" s="33" t="s">
        <v>38</v>
      </c>
      <c r="D10096" s="33">
        <v>16</v>
      </c>
      <c r="E10096" s="33">
        <v>0.98844279999999995</v>
      </c>
      <c r="F10096" s="33">
        <v>0.98817290000000002</v>
      </c>
    </row>
    <row r="10097" spans="2:6">
      <c r="B10097" s="40">
        <v>43311</v>
      </c>
      <c r="C10097" s="33" t="s">
        <v>38</v>
      </c>
      <c r="D10097" s="33">
        <v>17</v>
      </c>
      <c r="E10097" s="33">
        <v>0.98849679999999995</v>
      </c>
      <c r="F10097" s="33">
        <v>0.98822359999999998</v>
      </c>
    </row>
    <row r="10098" spans="2:6">
      <c r="B10098" s="40">
        <v>43311</v>
      </c>
      <c r="C10098" s="33" t="s">
        <v>38</v>
      </c>
      <c r="D10098" s="33">
        <v>18</v>
      </c>
      <c r="E10098" s="33">
        <v>0.988537</v>
      </c>
      <c r="F10098" s="33">
        <v>0.98843259999999999</v>
      </c>
    </row>
    <row r="10099" spans="2:6">
      <c r="B10099" s="40">
        <v>43311</v>
      </c>
      <c r="C10099" s="33" t="s">
        <v>38</v>
      </c>
      <c r="D10099" s="33">
        <v>19</v>
      </c>
      <c r="E10099" s="33">
        <v>0.98839049999999995</v>
      </c>
      <c r="F10099" s="33">
        <v>0.98838490000000001</v>
      </c>
    </row>
    <row r="10100" spans="2:6">
      <c r="B10100" s="40">
        <v>43311</v>
      </c>
      <c r="C10100" s="33" t="s">
        <v>38</v>
      </c>
      <c r="D10100" s="33">
        <v>20</v>
      </c>
      <c r="E10100" s="33">
        <v>0.9885929</v>
      </c>
      <c r="F10100" s="33">
        <v>0.98856560000000004</v>
      </c>
    </row>
    <row r="10101" spans="2:6">
      <c r="B10101" s="40">
        <v>43311</v>
      </c>
      <c r="C10101" s="33" t="s">
        <v>38</v>
      </c>
      <c r="D10101" s="33">
        <v>21</v>
      </c>
      <c r="E10101" s="33">
        <v>0.98826190000000003</v>
      </c>
      <c r="F10101" s="33">
        <v>0.98828879999999997</v>
      </c>
    </row>
    <row r="10102" spans="2:6">
      <c r="B10102" s="40">
        <v>43311</v>
      </c>
      <c r="C10102" s="33" t="s">
        <v>38</v>
      </c>
      <c r="D10102" s="33">
        <v>22</v>
      </c>
      <c r="E10102" s="33">
        <v>0.98836520000000005</v>
      </c>
      <c r="F10102" s="33">
        <v>0.98835609999999996</v>
      </c>
    </row>
    <row r="10103" spans="2:6">
      <c r="B10103" s="40">
        <v>43311</v>
      </c>
      <c r="C10103" s="33" t="s">
        <v>38</v>
      </c>
      <c r="D10103" s="33">
        <v>23</v>
      </c>
      <c r="E10103" s="33">
        <v>0.98835119999999999</v>
      </c>
      <c r="F10103" s="33">
        <v>0.98829449999999996</v>
      </c>
    </row>
    <row r="10104" spans="2:6">
      <c r="B10104" s="40">
        <v>43311</v>
      </c>
      <c r="C10104" s="33" t="s">
        <v>38</v>
      </c>
      <c r="D10104" s="33">
        <v>24</v>
      </c>
      <c r="E10104" s="33">
        <v>0.98824210000000001</v>
      </c>
      <c r="F10104" s="33">
        <v>0.98824350000000005</v>
      </c>
    </row>
    <row r="10105" spans="2:6">
      <c r="B10105" s="40">
        <v>43311</v>
      </c>
      <c r="C10105" s="33" t="s">
        <v>38</v>
      </c>
      <c r="D10105" s="33">
        <v>25</v>
      </c>
      <c r="E10105" s="33">
        <v>0.98847660000000004</v>
      </c>
      <c r="F10105" s="33">
        <v>0.98837900000000001</v>
      </c>
    </row>
    <row r="10106" spans="2:6">
      <c r="B10106" s="40">
        <v>43311</v>
      </c>
      <c r="C10106" s="33" t="s">
        <v>38</v>
      </c>
      <c r="D10106" s="33">
        <v>26</v>
      </c>
      <c r="E10106" s="33">
        <v>0.98884609999999995</v>
      </c>
      <c r="F10106" s="33">
        <v>0.98875480000000004</v>
      </c>
    </row>
    <row r="10107" spans="2:6">
      <c r="B10107" s="40">
        <v>43311</v>
      </c>
      <c r="C10107" s="33" t="s">
        <v>38</v>
      </c>
      <c r="D10107" s="33">
        <v>27</v>
      </c>
      <c r="E10107" s="33">
        <v>0.98893200000000003</v>
      </c>
      <c r="F10107" s="33">
        <v>0.98890080000000002</v>
      </c>
    </row>
    <row r="10108" spans="2:6">
      <c r="B10108" s="40">
        <v>43311</v>
      </c>
      <c r="C10108" s="33" t="s">
        <v>38</v>
      </c>
      <c r="D10108" s="33">
        <v>28</v>
      </c>
      <c r="E10108" s="33">
        <v>0.98907230000000002</v>
      </c>
      <c r="F10108" s="33">
        <v>0.98888189999999998</v>
      </c>
    </row>
    <row r="10109" spans="2:6">
      <c r="B10109" s="40">
        <v>43311</v>
      </c>
      <c r="C10109" s="33" t="s">
        <v>38</v>
      </c>
      <c r="D10109" s="33">
        <v>29</v>
      </c>
      <c r="E10109" s="33">
        <v>0.98918410000000001</v>
      </c>
      <c r="F10109" s="33">
        <v>0.98888229999999999</v>
      </c>
    </row>
    <row r="10110" spans="2:6">
      <c r="B10110" s="40">
        <v>43311</v>
      </c>
      <c r="C10110" s="33" t="s">
        <v>38</v>
      </c>
      <c r="D10110" s="33">
        <v>30</v>
      </c>
      <c r="E10110" s="33">
        <v>0.98961940000000004</v>
      </c>
      <c r="F10110" s="33">
        <v>0.98918150000000005</v>
      </c>
    </row>
    <row r="10111" spans="2:6">
      <c r="B10111" s="40">
        <v>43311</v>
      </c>
      <c r="C10111" s="33" t="s">
        <v>38</v>
      </c>
      <c r="D10111" s="33">
        <v>31</v>
      </c>
      <c r="E10111" s="33">
        <v>0.98965720000000001</v>
      </c>
      <c r="F10111" s="33">
        <v>0.98897999999999997</v>
      </c>
    </row>
    <row r="10112" spans="2:6">
      <c r="B10112" s="40">
        <v>43311</v>
      </c>
      <c r="C10112" s="33" t="s">
        <v>38</v>
      </c>
      <c r="D10112" s="33">
        <v>32</v>
      </c>
      <c r="E10112" s="33">
        <v>0.98997959999999996</v>
      </c>
      <c r="F10112" s="33">
        <v>0.98907889999999998</v>
      </c>
    </row>
    <row r="10113" spans="2:6">
      <c r="B10113" s="40">
        <v>43311</v>
      </c>
      <c r="C10113" s="33" t="s">
        <v>38</v>
      </c>
      <c r="D10113" s="33">
        <v>33</v>
      </c>
      <c r="E10113" s="33">
        <v>0.99004919999999996</v>
      </c>
      <c r="F10113" s="33">
        <v>0.98911629999999995</v>
      </c>
    </row>
    <row r="10114" spans="2:6">
      <c r="B10114" s="40">
        <v>43311</v>
      </c>
      <c r="C10114" s="33" t="s">
        <v>38</v>
      </c>
      <c r="D10114" s="33">
        <v>34</v>
      </c>
      <c r="E10114" s="33">
        <v>0.99009420000000004</v>
      </c>
      <c r="F10114" s="33">
        <v>0.98896510000000004</v>
      </c>
    </row>
    <row r="10115" spans="2:6">
      <c r="B10115" s="40">
        <v>43311</v>
      </c>
      <c r="C10115" s="33" t="s">
        <v>38</v>
      </c>
      <c r="D10115" s="33">
        <v>35</v>
      </c>
      <c r="E10115" s="33">
        <v>0.98985319999999999</v>
      </c>
      <c r="F10115" s="33">
        <v>0.98875139999999995</v>
      </c>
    </row>
    <row r="10116" spans="2:6">
      <c r="B10116" s="40">
        <v>43311</v>
      </c>
      <c r="C10116" s="33" t="s">
        <v>38</v>
      </c>
      <c r="D10116" s="33">
        <v>36</v>
      </c>
      <c r="E10116" s="33">
        <v>0.98981010000000003</v>
      </c>
      <c r="F10116" s="33">
        <v>0.98861690000000002</v>
      </c>
    </row>
    <row r="10117" spans="2:6">
      <c r="B10117" s="40">
        <v>43311</v>
      </c>
      <c r="C10117" s="33" t="s">
        <v>38</v>
      </c>
      <c r="D10117" s="33">
        <v>37</v>
      </c>
      <c r="E10117" s="33">
        <v>0.98967079999999996</v>
      </c>
      <c r="F10117" s="33">
        <v>0.98864819999999998</v>
      </c>
    </row>
    <row r="10118" spans="2:6">
      <c r="B10118" s="40">
        <v>43311</v>
      </c>
      <c r="C10118" s="33" t="s">
        <v>38</v>
      </c>
      <c r="D10118" s="33">
        <v>38</v>
      </c>
      <c r="E10118" s="33">
        <v>0.98978429999999995</v>
      </c>
      <c r="F10118" s="33">
        <v>0.98876010000000003</v>
      </c>
    </row>
    <row r="10119" spans="2:6">
      <c r="B10119" s="40">
        <v>43311</v>
      </c>
      <c r="C10119" s="33" t="s">
        <v>38</v>
      </c>
      <c r="D10119" s="33">
        <v>39</v>
      </c>
      <c r="E10119" s="33">
        <v>0.98970009999999997</v>
      </c>
      <c r="F10119" s="33">
        <v>0.98852589999999996</v>
      </c>
    </row>
    <row r="10120" spans="2:6">
      <c r="B10120" s="40">
        <v>43311</v>
      </c>
      <c r="C10120" s="33" t="s">
        <v>38</v>
      </c>
      <c r="D10120" s="33">
        <v>40</v>
      </c>
      <c r="E10120" s="33">
        <v>0.98986030000000003</v>
      </c>
      <c r="F10120" s="33">
        <v>0.98863559999999995</v>
      </c>
    </row>
    <row r="10121" spans="2:6">
      <c r="B10121" s="40">
        <v>43311</v>
      </c>
      <c r="C10121" s="33" t="s">
        <v>38</v>
      </c>
      <c r="D10121" s="33">
        <v>41</v>
      </c>
      <c r="E10121" s="33">
        <v>0.98988149999999997</v>
      </c>
      <c r="F10121" s="33">
        <v>0.98855320000000002</v>
      </c>
    </row>
    <row r="10122" spans="2:6">
      <c r="B10122" s="40">
        <v>43311</v>
      </c>
      <c r="C10122" s="33" t="s">
        <v>38</v>
      </c>
      <c r="D10122" s="33">
        <v>42</v>
      </c>
      <c r="E10122" s="33">
        <v>0.98977499999999996</v>
      </c>
      <c r="F10122" s="33">
        <v>0.98869569999999996</v>
      </c>
    </row>
    <row r="10123" spans="2:6">
      <c r="B10123" s="40">
        <v>43311</v>
      </c>
      <c r="C10123" s="33" t="s">
        <v>38</v>
      </c>
      <c r="D10123" s="33">
        <v>43</v>
      </c>
      <c r="E10123" s="33">
        <v>0.98957329999999999</v>
      </c>
      <c r="F10123" s="33">
        <v>0.98865840000000005</v>
      </c>
    </row>
    <row r="10124" spans="2:6">
      <c r="B10124" s="40">
        <v>43311</v>
      </c>
      <c r="C10124" s="33" t="s">
        <v>38</v>
      </c>
      <c r="D10124" s="33">
        <v>44</v>
      </c>
      <c r="E10124" s="33">
        <v>0.98965250000000005</v>
      </c>
      <c r="F10124" s="33">
        <v>0.98872320000000002</v>
      </c>
    </row>
    <row r="10125" spans="2:6">
      <c r="B10125" s="40">
        <v>43311</v>
      </c>
      <c r="C10125" s="33" t="s">
        <v>38</v>
      </c>
      <c r="D10125" s="33">
        <v>45</v>
      </c>
      <c r="E10125" s="33">
        <v>0.98951739999999999</v>
      </c>
      <c r="F10125" s="33">
        <v>0.9887475</v>
      </c>
    </row>
    <row r="10126" spans="2:6">
      <c r="B10126" s="40">
        <v>43311</v>
      </c>
      <c r="C10126" s="33" t="s">
        <v>38</v>
      </c>
      <c r="D10126" s="33">
        <v>46</v>
      </c>
      <c r="E10126" s="33">
        <v>0.9892379</v>
      </c>
      <c r="F10126" s="33">
        <v>0.98871279999999995</v>
      </c>
    </row>
    <row r="10127" spans="2:6">
      <c r="B10127" s="40">
        <v>43311</v>
      </c>
      <c r="C10127" s="33" t="s">
        <v>38</v>
      </c>
      <c r="D10127" s="33">
        <v>47</v>
      </c>
      <c r="E10127" s="33">
        <v>0.98871929999999997</v>
      </c>
      <c r="F10127" s="33">
        <v>0.98866889999999996</v>
      </c>
    </row>
    <row r="10128" spans="2:6">
      <c r="B10128" s="40">
        <v>43311</v>
      </c>
      <c r="C10128" s="33" t="s">
        <v>38</v>
      </c>
      <c r="D10128" s="33">
        <v>48</v>
      </c>
      <c r="E10128" s="33">
        <v>0.98810529999999996</v>
      </c>
      <c r="F10128" s="33">
        <v>0.98828800000000006</v>
      </c>
    </row>
    <row r="10129" spans="2:6">
      <c r="B10129" s="40">
        <v>43312</v>
      </c>
      <c r="C10129" s="33" t="s">
        <v>38</v>
      </c>
      <c r="D10129" s="33">
        <v>1</v>
      </c>
      <c r="E10129" s="33">
        <v>0.98810500000000001</v>
      </c>
      <c r="F10129" s="33">
        <v>0.98837940000000002</v>
      </c>
    </row>
    <row r="10130" spans="2:6">
      <c r="B10130" s="40">
        <v>43312</v>
      </c>
      <c r="C10130" s="33" t="s">
        <v>38</v>
      </c>
      <c r="D10130" s="33">
        <v>2</v>
      </c>
      <c r="E10130" s="33">
        <v>0.98802350000000005</v>
      </c>
      <c r="F10130" s="33">
        <v>0.98829959999999994</v>
      </c>
    </row>
    <row r="10131" spans="2:6">
      <c r="B10131" s="40">
        <v>43312</v>
      </c>
      <c r="C10131" s="33" t="s">
        <v>38</v>
      </c>
      <c r="D10131" s="33">
        <v>3</v>
      </c>
      <c r="E10131" s="33">
        <v>0.98793640000000005</v>
      </c>
      <c r="F10131" s="33">
        <v>0.9883499</v>
      </c>
    </row>
    <row r="10132" spans="2:6">
      <c r="B10132" s="40">
        <v>43312</v>
      </c>
      <c r="C10132" s="33" t="s">
        <v>38</v>
      </c>
      <c r="D10132" s="33">
        <v>4</v>
      </c>
      <c r="E10132" s="33">
        <v>0.9877553</v>
      </c>
      <c r="F10132" s="33">
        <v>0.98836469999999998</v>
      </c>
    </row>
    <row r="10133" spans="2:6">
      <c r="B10133" s="40">
        <v>43312</v>
      </c>
      <c r="C10133" s="33" t="s">
        <v>38</v>
      </c>
      <c r="D10133" s="33">
        <v>5</v>
      </c>
      <c r="E10133" s="33">
        <v>0.98773809999999995</v>
      </c>
      <c r="F10133" s="33">
        <v>0.98831270000000004</v>
      </c>
    </row>
    <row r="10134" spans="2:6">
      <c r="B10134" s="40">
        <v>43312</v>
      </c>
      <c r="C10134" s="33" t="s">
        <v>38</v>
      </c>
      <c r="D10134" s="33">
        <v>6</v>
      </c>
      <c r="E10134" s="33">
        <v>0.98804829999999999</v>
      </c>
      <c r="F10134" s="33">
        <v>0.98870270000000005</v>
      </c>
    </row>
    <row r="10135" spans="2:6">
      <c r="B10135" s="40">
        <v>43312</v>
      </c>
      <c r="C10135" s="33" t="s">
        <v>38</v>
      </c>
      <c r="D10135" s="33">
        <v>7</v>
      </c>
      <c r="E10135" s="33">
        <v>0.98786879999999999</v>
      </c>
      <c r="F10135" s="33">
        <v>0.98849299999999996</v>
      </c>
    </row>
    <row r="10136" spans="2:6">
      <c r="B10136" s="40">
        <v>43312</v>
      </c>
      <c r="C10136" s="33" t="s">
        <v>38</v>
      </c>
      <c r="D10136" s="33">
        <v>8</v>
      </c>
      <c r="E10136" s="33">
        <v>0.98758579999999996</v>
      </c>
      <c r="F10136" s="33">
        <v>0.98825189999999996</v>
      </c>
    </row>
    <row r="10137" spans="2:6">
      <c r="B10137" s="40">
        <v>43312</v>
      </c>
      <c r="C10137" s="33" t="s">
        <v>38</v>
      </c>
      <c r="D10137" s="33">
        <v>9</v>
      </c>
      <c r="E10137" s="33">
        <v>0.98732149999999996</v>
      </c>
      <c r="F10137" s="33">
        <v>0.98801859999999997</v>
      </c>
    </row>
    <row r="10138" spans="2:6">
      <c r="B10138" s="40">
        <v>43312</v>
      </c>
      <c r="C10138" s="33" t="s">
        <v>38</v>
      </c>
      <c r="D10138" s="33">
        <v>10</v>
      </c>
      <c r="E10138" s="33">
        <v>0.98726000000000003</v>
      </c>
      <c r="F10138" s="33">
        <v>0.98798660000000005</v>
      </c>
    </row>
    <row r="10139" spans="2:6">
      <c r="B10139" s="40">
        <v>43312</v>
      </c>
      <c r="C10139" s="33" t="s">
        <v>38</v>
      </c>
      <c r="D10139" s="33">
        <v>11</v>
      </c>
      <c r="E10139" s="33">
        <v>0.98715209999999998</v>
      </c>
      <c r="F10139" s="33">
        <v>0.98774740000000005</v>
      </c>
    </row>
    <row r="10140" spans="2:6">
      <c r="B10140" s="40">
        <v>43312</v>
      </c>
      <c r="C10140" s="33" t="s">
        <v>38</v>
      </c>
      <c r="D10140" s="33">
        <v>12</v>
      </c>
      <c r="E10140" s="33">
        <v>0.98719840000000003</v>
      </c>
      <c r="F10140" s="33">
        <v>0.98775959999999996</v>
      </c>
    </row>
    <row r="10141" spans="2:6">
      <c r="B10141" s="40">
        <v>43312</v>
      </c>
      <c r="C10141" s="33" t="s">
        <v>38</v>
      </c>
      <c r="D10141" s="33">
        <v>13</v>
      </c>
      <c r="E10141" s="33">
        <v>0.98733369999999998</v>
      </c>
      <c r="F10141" s="33">
        <v>0.98770950000000002</v>
      </c>
    </row>
    <row r="10142" spans="2:6">
      <c r="B10142" s="40">
        <v>43312</v>
      </c>
      <c r="C10142" s="33" t="s">
        <v>38</v>
      </c>
      <c r="D10142" s="33">
        <v>14</v>
      </c>
      <c r="E10142" s="33">
        <v>0.98776960000000003</v>
      </c>
      <c r="F10142" s="33">
        <v>0.98790089999999997</v>
      </c>
    </row>
    <row r="10143" spans="2:6">
      <c r="B10143" s="40">
        <v>43312</v>
      </c>
      <c r="C10143" s="33" t="s">
        <v>38</v>
      </c>
      <c r="D10143" s="33">
        <v>15</v>
      </c>
      <c r="E10143" s="33">
        <v>0.98832790000000004</v>
      </c>
      <c r="F10143" s="33">
        <v>0.98827969999999998</v>
      </c>
    </row>
    <row r="10144" spans="2:6">
      <c r="B10144" s="40">
        <v>43312</v>
      </c>
      <c r="C10144" s="33" t="s">
        <v>38</v>
      </c>
      <c r="D10144" s="33">
        <v>16</v>
      </c>
      <c r="E10144" s="33">
        <v>0.98858089999999998</v>
      </c>
      <c r="F10144" s="33">
        <v>0.98879099999999998</v>
      </c>
    </row>
    <row r="10145" spans="2:6">
      <c r="B10145" s="40">
        <v>43312</v>
      </c>
      <c r="C10145" s="33" t="s">
        <v>38</v>
      </c>
      <c r="D10145" s="33">
        <v>17</v>
      </c>
      <c r="E10145" s="33">
        <v>0.98835709999999999</v>
      </c>
      <c r="F10145" s="33">
        <v>0.9887186</v>
      </c>
    </row>
    <row r="10146" spans="2:6">
      <c r="B10146" s="40">
        <v>43312</v>
      </c>
      <c r="C10146" s="33" t="s">
        <v>38</v>
      </c>
      <c r="D10146" s="33">
        <v>18</v>
      </c>
      <c r="E10146" s="33">
        <v>0.9881856</v>
      </c>
      <c r="F10146" s="33">
        <v>0.98870979999999997</v>
      </c>
    </row>
    <row r="10147" spans="2:6">
      <c r="B10147" s="40">
        <v>43312</v>
      </c>
      <c r="C10147" s="33" t="s">
        <v>38</v>
      </c>
      <c r="D10147" s="33">
        <v>19</v>
      </c>
      <c r="E10147" s="33">
        <v>0.98830609999999997</v>
      </c>
      <c r="F10147" s="33">
        <v>0.98879600000000001</v>
      </c>
    </row>
    <row r="10148" spans="2:6">
      <c r="B10148" s="40">
        <v>43312</v>
      </c>
      <c r="C10148" s="33" t="s">
        <v>38</v>
      </c>
      <c r="D10148" s="33">
        <v>20</v>
      </c>
      <c r="E10148" s="33">
        <v>0.98783180000000004</v>
      </c>
      <c r="F10148" s="33">
        <v>0.98834290000000002</v>
      </c>
    </row>
    <row r="10149" spans="2:6">
      <c r="B10149" s="40">
        <v>43312</v>
      </c>
      <c r="C10149" s="33" t="s">
        <v>38</v>
      </c>
      <c r="D10149" s="33">
        <v>21</v>
      </c>
      <c r="E10149" s="33">
        <v>0.98773610000000001</v>
      </c>
      <c r="F10149" s="33">
        <v>0.98817750000000004</v>
      </c>
    </row>
    <row r="10150" spans="2:6">
      <c r="B10150" s="40">
        <v>43312</v>
      </c>
      <c r="C10150" s="33" t="s">
        <v>38</v>
      </c>
      <c r="D10150" s="33">
        <v>22</v>
      </c>
      <c r="E10150" s="33">
        <v>0.98771030000000004</v>
      </c>
      <c r="F10150" s="33">
        <v>0.98816579999999998</v>
      </c>
    </row>
    <row r="10151" spans="2:6">
      <c r="B10151" s="40">
        <v>43312</v>
      </c>
      <c r="C10151" s="33" t="s">
        <v>38</v>
      </c>
      <c r="D10151" s="33">
        <v>23</v>
      </c>
      <c r="E10151" s="33">
        <v>0.98796360000000005</v>
      </c>
      <c r="F10151" s="33">
        <v>0.98834420000000001</v>
      </c>
    </row>
    <row r="10152" spans="2:6">
      <c r="B10152" s="40">
        <v>43312</v>
      </c>
      <c r="C10152" s="33" t="s">
        <v>38</v>
      </c>
      <c r="D10152" s="33">
        <v>24</v>
      </c>
      <c r="E10152" s="33">
        <v>0.98780599999999996</v>
      </c>
      <c r="F10152" s="33">
        <v>0.98824000000000001</v>
      </c>
    </row>
    <row r="10153" spans="2:6">
      <c r="B10153" s="40">
        <v>43312</v>
      </c>
      <c r="C10153" s="33" t="s">
        <v>38</v>
      </c>
      <c r="D10153" s="33">
        <v>25</v>
      </c>
      <c r="E10153" s="33">
        <v>0.98743809999999999</v>
      </c>
      <c r="F10153" s="33">
        <v>0.988062</v>
      </c>
    </row>
    <row r="10154" spans="2:6">
      <c r="B10154" s="40">
        <v>43312</v>
      </c>
      <c r="C10154" s="33" t="s">
        <v>38</v>
      </c>
      <c r="D10154" s="33">
        <v>26</v>
      </c>
      <c r="E10154" s="33">
        <v>0.98737699999999995</v>
      </c>
      <c r="F10154" s="33">
        <v>0.98786320000000005</v>
      </c>
    </row>
    <row r="10155" spans="2:6">
      <c r="B10155" s="40">
        <v>43312</v>
      </c>
      <c r="C10155" s="33" t="s">
        <v>38</v>
      </c>
      <c r="D10155" s="33">
        <v>27</v>
      </c>
      <c r="E10155" s="33">
        <v>0.98786130000000005</v>
      </c>
      <c r="F10155" s="33">
        <v>0.98802449999999997</v>
      </c>
    </row>
    <row r="10156" spans="2:6">
      <c r="B10156" s="40">
        <v>43312</v>
      </c>
      <c r="C10156" s="33" t="s">
        <v>38</v>
      </c>
      <c r="D10156" s="33">
        <v>28</v>
      </c>
      <c r="E10156" s="33">
        <v>0.98775979999999997</v>
      </c>
      <c r="F10156" s="33">
        <v>0.98797299999999999</v>
      </c>
    </row>
    <row r="10157" spans="2:6">
      <c r="B10157" s="40">
        <v>43312</v>
      </c>
      <c r="C10157" s="33" t="s">
        <v>38</v>
      </c>
      <c r="D10157" s="33">
        <v>29</v>
      </c>
      <c r="E10157" s="33">
        <v>0.98772219999999999</v>
      </c>
      <c r="F10157" s="33">
        <v>0.98787440000000004</v>
      </c>
    </row>
    <row r="10158" spans="2:6">
      <c r="B10158" s="40">
        <v>43312</v>
      </c>
      <c r="C10158" s="33" t="s">
        <v>38</v>
      </c>
      <c r="D10158" s="33">
        <v>30</v>
      </c>
      <c r="E10158" s="33">
        <v>0.98790659999999997</v>
      </c>
      <c r="F10158" s="33">
        <v>0.98805469999999995</v>
      </c>
    </row>
    <row r="10159" spans="2:6">
      <c r="B10159" s="40">
        <v>43312</v>
      </c>
      <c r="C10159" s="33" t="s">
        <v>38</v>
      </c>
      <c r="D10159" s="33">
        <v>31</v>
      </c>
      <c r="E10159" s="33">
        <v>0.98792259999999998</v>
      </c>
      <c r="F10159" s="33">
        <v>0.98792259999999998</v>
      </c>
    </row>
    <row r="10160" spans="2:6">
      <c r="B10160" s="40">
        <v>43312</v>
      </c>
      <c r="C10160" s="33" t="s">
        <v>38</v>
      </c>
      <c r="D10160" s="33">
        <v>32</v>
      </c>
      <c r="E10160" s="33">
        <v>0.98813960000000001</v>
      </c>
      <c r="F10160" s="33">
        <v>0.98800270000000001</v>
      </c>
    </row>
    <row r="10161" spans="2:6">
      <c r="B10161" s="40">
        <v>43312</v>
      </c>
      <c r="C10161" s="33" t="s">
        <v>38</v>
      </c>
      <c r="D10161" s="33">
        <v>33</v>
      </c>
      <c r="E10161" s="33">
        <v>0.98838959999999998</v>
      </c>
      <c r="F10161" s="33">
        <v>0.98813870000000004</v>
      </c>
    </row>
    <row r="10162" spans="2:6">
      <c r="B10162" s="40">
        <v>43312</v>
      </c>
      <c r="C10162" s="33" t="s">
        <v>38</v>
      </c>
      <c r="D10162" s="33">
        <v>34</v>
      </c>
      <c r="E10162" s="33">
        <v>0.98858389999999996</v>
      </c>
      <c r="F10162" s="33">
        <v>0.98826760000000002</v>
      </c>
    </row>
    <row r="10163" spans="2:6">
      <c r="B10163" s="40">
        <v>43312</v>
      </c>
      <c r="C10163" s="33" t="s">
        <v>38</v>
      </c>
      <c r="D10163" s="33">
        <v>35</v>
      </c>
      <c r="E10163" s="33">
        <v>0.98806550000000004</v>
      </c>
      <c r="F10163" s="33">
        <v>0.98801019999999995</v>
      </c>
    </row>
    <row r="10164" spans="2:6">
      <c r="B10164" s="40">
        <v>43312</v>
      </c>
      <c r="C10164" s="33" t="s">
        <v>38</v>
      </c>
      <c r="D10164" s="33">
        <v>36</v>
      </c>
      <c r="E10164" s="33">
        <v>0.98866050000000005</v>
      </c>
      <c r="F10164" s="33">
        <v>0.98828439999999995</v>
      </c>
    </row>
    <row r="10165" spans="2:6">
      <c r="B10165" s="40">
        <v>43312</v>
      </c>
      <c r="C10165" s="33" t="s">
        <v>38</v>
      </c>
      <c r="D10165" s="33">
        <v>37</v>
      </c>
      <c r="E10165" s="33">
        <v>0.98891370000000001</v>
      </c>
      <c r="F10165" s="33">
        <v>0.98844520000000002</v>
      </c>
    </row>
    <row r="10166" spans="2:6">
      <c r="B10166" s="40">
        <v>43312</v>
      </c>
      <c r="C10166" s="33" t="s">
        <v>38</v>
      </c>
      <c r="D10166" s="33">
        <v>38</v>
      </c>
      <c r="E10166" s="33">
        <v>0.98879919999999999</v>
      </c>
      <c r="F10166" s="33">
        <v>0.98833599999999999</v>
      </c>
    </row>
    <row r="10167" spans="2:6">
      <c r="B10167" s="40">
        <v>43312</v>
      </c>
      <c r="C10167" s="33" t="s">
        <v>38</v>
      </c>
      <c r="D10167" s="33">
        <v>39</v>
      </c>
      <c r="E10167" s="33">
        <v>0.98866690000000002</v>
      </c>
      <c r="F10167" s="33">
        <v>0.98826809999999998</v>
      </c>
    </row>
    <row r="10168" spans="2:6">
      <c r="B10168" s="40">
        <v>43312</v>
      </c>
      <c r="C10168" s="33" t="s">
        <v>38</v>
      </c>
      <c r="D10168" s="33">
        <v>40</v>
      </c>
      <c r="E10168" s="33">
        <v>0.98873409999999995</v>
      </c>
      <c r="F10168" s="33">
        <v>0.98829979999999995</v>
      </c>
    </row>
    <row r="10169" spans="2:6">
      <c r="B10169" s="40">
        <v>43312</v>
      </c>
      <c r="C10169" s="33" t="s">
        <v>38</v>
      </c>
      <c r="D10169" s="33">
        <v>41</v>
      </c>
      <c r="E10169" s="33">
        <v>0.98930269999999998</v>
      </c>
      <c r="F10169" s="33">
        <v>0.9886935</v>
      </c>
    </row>
    <row r="10170" spans="2:6">
      <c r="B10170" s="40">
        <v>43312</v>
      </c>
      <c r="C10170" s="33" t="s">
        <v>38</v>
      </c>
      <c r="D10170" s="33">
        <v>42</v>
      </c>
      <c r="E10170" s="33">
        <v>0.98930739999999995</v>
      </c>
      <c r="F10170" s="33">
        <v>0.98871509999999996</v>
      </c>
    </row>
    <row r="10171" spans="2:6">
      <c r="B10171" s="40">
        <v>43312</v>
      </c>
      <c r="C10171" s="33" t="s">
        <v>38</v>
      </c>
      <c r="D10171" s="33">
        <v>43</v>
      </c>
      <c r="E10171" s="33">
        <v>0.98949710000000002</v>
      </c>
      <c r="F10171" s="33">
        <v>0.98881920000000001</v>
      </c>
    </row>
    <row r="10172" spans="2:6">
      <c r="B10172" s="40">
        <v>43312</v>
      </c>
      <c r="C10172" s="33" t="s">
        <v>38</v>
      </c>
      <c r="D10172" s="33">
        <v>44</v>
      </c>
      <c r="E10172" s="33">
        <v>0.98935919999999999</v>
      </c>
      <c r="F10172" s="33">
        <v>0.98876010000000003</v>
      </c>
    </row>
    <row r="10173" spans="2:6">
      <c r="B10173" s="40">
        <v>43312</v>
      </c>
      <c r="C10173" s="33" t="s">
        <v>38</v>
      </c>
      <c r="D10173" s="33">
        <v>45</v>
      </c>
      <c r="E10173" s="33">
        <v>0.98934540000000004</v>
      </c>
      <c r="F10173" s="33">
        <v>0.9888844</v>
      </c>
    </row>
    <row r="10174" spans="2:6">
      <c r="B10174" s="40">
        <v>43312</v>
      </c>
      <c r="C10174" s="33" t="s">
        <v>38</v>
      </c>
      <c r="D10174" s="33">
        <v>46</v>
      </c>
      <c r="E10174" s="33">
        <v>0.98892230000000003</v>
      </c>
      <c r="F10174" s="33">
        <v>0.98852130000000005</v>
      </c>
    </row>
    <row r="10175" spans="2:6">
      <c r="B10175" s="40">
        <v>43312</v>
      </c>
      <c r="C10175" s="33" t="s">
        <v>38</v>
      </c>
      <c r="D10175" s="33">
        <v>47</v>
      </c>
      <c r="E10175" s="33">
        <v>0.9886914</v>
      </c>
      <c r="F10175" s="33">
        <v>0.98825660000000004</v>
      </c>
    </row>
    <row r="10176" spans="2:6">
      <c r="B10176" s="40">
        <v>43312</v>
      </c>
      <c r="C10176" s="33" t="s">
        <v>38</v>
      </c>
      <c r="D10176" s="33">
        <v>48</v>
      </c>
      <c r="E10176" s="33">
        <v>0.98831650000000004</v>
      </c>
      <c r="F10176" s="33">
        <v>0.98810260000000005</v>
      </c>
    </row>
    <row r="10177" spans="2:6">
      <c r="B10177" s="40">
        <v>43313</v>
      </c>
      <c r="C10177" s="33" t="s">
        <v>38</v>
      </c>
      <c r="D10177" s="33">
        <v>1</v>
      </c>
      <c r="E10177" s="33">
        <v>0.98849790000000004</v>
      </c>
      <c r="F10177" s="33">
        <v>0.98827989999999999</v>
      </c>
    </row>
    <row r="10178" spans="2:6">
      <c r="B10178" s="40">
        <v>43313</v>
      </c>
      <c r="C10178" s="33" t="s">
        <v>38</v>
      </c>
      <c r="D10178" s="33">
        <v>2</v>
      </c>
      <c r="E10178" s="33">
        <v>0.98832589999999998</v>
      </c>
      <c r="F10178" s="33">
        <v>0.98814239999999998</v>
      </c>
    </row>
    <row r="10179" spans="2:6">
      <c r="B10179" s="40">
        <v>43313</v>
      </c>
      <c r="C10179" s="33" t="s">
        <v>38</v>
      </c>
      <c r="D10179" s="33">
        <v>3</v>
      </c>
      <c r="E10179" s="33">
        <v>0.98819120000000005</v>
      </c>
      <c r="F10179" s="33">
        <v>0.98810319999999996</v>
      </c>
    </row>
    <row r="10180" spans="2:6">
      <c r="B10180" s="40">
        <v>43313</v>
      </c>
      <c r="C10180" s="33" t="s">
        <v>38</v>
      </c>
      <c r="D10180" s="33">
        <v>4</v>
      </c>
      <c r="E10180" s="33">
        <v>0.98817739999999998</v>
      </c>
      <c r="F10180" s="33">
        <v>0.98816740000000003</v>
      </c>
    </row>
    <row r="10181" spans="2:6">
      <c r="B10181" s="40">
        <v>43313</v>
      </c>
      <c r="C10181" s="33" t="s">
        <v>38</v>
      </c>
      <c r="D10181" s="33">
        <v>5</v>
      </c>
      <c r="E10181" s="33">
        <v>0.98843250000000005</v>
      </c>
      <c r="F10181" s="33">
        <v>0.98844379999999998</v>
      </c>
    </row>
    <row r="10182" spans="2:6">
      <c r="B10182" s="40">
        <v>43313</v>
      </c>
      <c r="C10182" s="33" t="s">
        <v>38</v>
      </c>
      <c r="D10182" s="33">
        <v>6</v>
      </c>
      <c r="E10182" s="33">
        <v>0.98810100000000001</v>
      </c>
      <c r="F10182" s="33">
        <v>0.9881141</v>
      </c>
    </row>
    <row r="10183" spans="2:6">
      <c r="B10183" s="40">
        <v>43313</v>
      </c>
      <c r="C10183" s="33" t="s">
        <v>38</v>
      </c>
      <c r="D10183" s="33">
        <v>7</v>
      </c>
      <c r="E10183" s="33">
        <v>0.9880871</v>
      </c>
      <c r="F10183" s="33">
        <v>0.98802909999999999</v>
      </c>
    </row>
    <row r="10184" spans="2:6">
      <c r="B10184" s="40">
        <v>43313</v>
      </c>
      <c r="C10184" s="33" t="s">
        <v>38</v>
      </c>
      <c r="D10184" s="33">
        <v>8</v>
      </c>
      <c r="E10184" s="33">
        <v>0.98815109999999995</v>
      </c>
      <c r="F10184" s="33">
        <v>0.98802109999999999</v>
      </c>
    </row>
    <row r="10185" spans="2:6">
      <c r="B10185" s="40">
        <v>43313</v>
      </c>
      <c r="C10185" s="33" t="s">
        <v>38</v>
      </c>
      <c r="D10185" s="33">
        <v>9</v>
      </c>
      <c r="E10185" s="33">
        <v>0.98757799999999996</v>
      </c>
      <c r="F10185" s="33">
        <v>0.98767340000000003</v>
      </c>
    </row>
    <row r="10186" spans="2:6">
      <c r="B10186" s="40">
        <v>43313</v>
      </c>
      <c r="C10186" s="33" t="s">
        <v>38</v>
      </c>
      <c r="D10186" s="33">
        <v>10</v>
      </c>
      <c r="E10186" s="33">
        <v>0.98769510000000005</v>
      </c>
      <c r="F10186" s="33">
        <v>0.98776470000000005</v>
      </c>
    </row>
    <row r="10187" spans="2:6">
      <c r="B10187" s="40">
        <v>43313</v>
      </c>
      <c r="C10187" s="33" t="s">
        <v>38</v>
      </c>
      <c r="D10187" s="33">
        <v>11</v>
      </c>
      <c r="E10187" s="33">
        <v>0.98788469999999995</v>
      </c>
      <c r="F10187" s="33">
        <v>0.9878093</v>
      </c>
    </row>
    <row r="10188" spans="2:6">
      <c r="B10188" s="40">
        <v>43313</v>
      </c>
      <c r="C10188" s="33" t="s">
        <v>38</v>
      </c>
      <c r="D10188" s="33">
        <v>12</v>
      </c>
      <c r="E10188" s="33">
        <v>0.9883885</v>
      </c>
      <c r="F10188" s="33">
        <v>0.98814469999999999</v>
      </c>
    </row>
    <row r="10189" spans="2:6">
      <c r="B10189" s="40">
        <v>43313</v>
      </c>
      <c r="C10189" s="33" t="s">
        <v>38</v>
      </c>
      <c r="D10189" s="33">
        <v>13</v>
      </c>
      <c r="E10189" s="33">
        <v>0.98890180000000005</v>
      </c>
      <c r="F10189" s="33">
        <v>0.98849779999999998</v>
      </c>
    </row>
    <row r="10190" spans="2:6">
      <c r="B10190" s="40">
        <v>43313</v>
      </c>
      <c r="C10190" s="33" t="s">
        <v>38</v>
      </c>
      <c r="D10190" s="33">
        <v>14</v>
      </c>
      <c r="E10190" s="33">
        <v>0.98939129999999997</v>
      </c>
      <c r="F10190" s="33">
        <v>0.98879989999999995</v>
      </c>
    </row>
    <row r="10191" spans="2:6">
      <c r="B10191" s="40">
        <v>43313</v>
      </c>
      <c r="C10191" s="33" t="s">
        <v>38</v>
      </c>
      <c r="D10191" s="33">
        <v>15</v>
      </c>
      <c r="E10191" s="33">
        <v>0.99009139999999995</v>
      </c>
      <c r="F10191" s="33">
        <v>0.98917679999999997</v>
      </c>
    </row>
    <row r="10192" spans="2:6">
      <c r="B10192" s="40">
        <v>43313</v>
      </c>
      <c r="C10192" s="33" t="s">
        <v>38</v>
      </c>
      <c r="D10192" s="33">
        <v>16</v>
      </c>
      <c r="E10192" s="33">
        <v>0.99032549999999997</v>
      </c>
      <c r="F10192" s="33">
        <v>0.98959189999999997</v>
      </c>
    </row>
    <row r="10193" spans="2:6">
      <c r="B10193" s="40">
        <v>43313</v>
      </c>
      <c r="C10193" s="33" t="s">
        <v>38</v>
      </c>
      <c r="D10193" s="33">
        <v>17</v>
      </c>
      <c r="E10193" s="33">
        <v>0.98952200000000001</v>
      </c>
      <c r="F10193" s="33">
        <v>0.9893672</v>
      </c>
    </row>
    <row r="10194" spans="2:6">
      <c r="B10194" s="40">
        <v>43313</v>
      </c>
      <c r="C10194" s="33" t="s">
        <v>38</v>
      </c>
      <c r="D10194" s="33">
        <v>18</v>
      </c>
      <c r="E10194" s="33">
        <v>0.98971609999999999</v>
      </c>
      <c r="F10194" s="33">
        <v>0.98960490000000001</v>
      </c>
    </row>
    <row r="10195" spans="2:6">
      <c r="B10195" s="40">
        <v>43313</v>
      </c>
      <c r="C10195" s="33" t="s">
        <v>38</v>
      </c>
      <c r="D10195" s="33">
        <v>19</v>
      </c>
      <c r="E10195" s="33">
        <v>0.9899154</v>
      </c>
      <c r="F10195" s="33">
        <v>0.98982650000000005</v>
      </c>
    </row>
    <row r="10196" spans="2:6">
      <c r="B10196" s="40">
        <v>43313</v>
      </c>
      <c r="C10196" s="33" t="s">
        <v>38</v>
      </c>
      <c r="D10196" s="33">
        <v>20</v>
      </c>
      <c r="E10196" s="33">
        <v>0.98981379999999997</v>
      </c>
      <c r="F10196" s="33">
        <v>0.98978580000000005</v>
      </c>
    </row>
    <row r="10197" spans="2:6">
      <c r="B10197" s="40">
        <v>43313</v>
      </c>
      <c r="C10197" s="33" t="s">
        <v>38</v>
      </c>
      <c r="D10197" s="33">
        <v>21</v>
      </c>
      <c r="E10197" s="33">
        <v>0.98974819999999997</v>
      </c>
      <c r="F10197" s="33">
        <v>0.98977210000000004</v>
      </c>
    </row>
    <row r="10198" spans="2:6">
      <c r="B10198" s="40">
        <v>43313</v>
      </c>
      <c r="C10198" s="33" t="s">
        <v>38</v>
      </c>
      <c r="D10198" s="33">
        <v>22</v>
      </c>
      <c r="E10198" s="33">
        <v>0.98977660000000001</v>
      </c>
      <c r="F10198" s="33">
        <v>0.98980360000000001</v>
      </c>
    </row>
    <row r="10199" spans="2:6">
      <c r="B10199" s="40">
        <v>43313</v>
      </c>
      <c r="C10199" s="33" t="s">
        <v>38</v>
      </c>
      <c r="D10199" s="33">
        <v>23</v>
      </c>
      <c r="E10199" s="33">
        <v>0.98970910000000001</v>
      </c>
      <c r="F10199" s="33">
        <v>0.98974059999999997</v>
      </c>
    </row>
    <row r="10200" spans="2:6">
      <c r="B10200" s="40">
        <v>43313</v>
      </c>
      <c r="C10200" s="33" t="s">
        <v>38</v>
      </c>
      <c r="D10200" s="33">
        <v>24</v>
      </c>
      <c r="E10200" s="33">
        <v>0.98978580000000005</v>
      </c>
      <c r="F10200" s="33">
        <v>0.9897686</v>
      </c>
    </row>
    <row r="10201" spans="2:6">
      <c r="B10201" s="40">
        <v>43313</v>
      </c>
      <c r="C10201" s="33" t="s">
        <v>38</v>
      </c>
      <c r="D10201" s="33">
        <v>25</v>
      </c>
      <c r="E10201" s="33">
        <v>0.98931760000000002</v>
      </c>
      <c r="F10201" s="33">
        <v>0.98939560000000004</v>
      </c>
    </row>
    <row r="10202" spans="2:6">
      <c r="B10202" s="40">
        <v>43313</v>
      </c>
      <c r="C10202" s="33" t="s">
        <v>38</v>
      </c>
      <c r="D10202" s="33">
        <v>26</v>
      </c>
      <c r="E10202" s="33">
        <v>0.98960159999999997</v>
      </c>
      <c r="F10202" s="33">
        <v>0.98957680000000003</v>
      </c>
    </row>
    <row r="10203" spans="2:6">
      <c r="B10203" s="40">
        <v>43313</v>
      </c>
      <c r="C10203" s="33" t="s">
        <v>38</v>
      </c>
      <c r="D10203" s="33">
        <v>27</v>
      </c>
      <c r="E10203" s="33">
        <v>0.98976390000000003</v>
      </c>
      <c r="F10203" s="33">
        <v>0.98965380000000003</v>
      </c>
    </row>
    <row r="10204" spans="2:6">
      <c r="B10204" s="40">
        <v>43313</v>
      </c>
      <c r="C10204" s="33" t="s">
        <v>38</v>
      </c>
      <c r="D10204" s="33">
        <v>28</v>
      </c>
      <c r="E10204" s="33">
        <v>0.98947470000000004</v>
      </c>
      <c r="F10204" s="33">
        <v>0.98941440000000003</v>
      </c>
    </row>
    <row r="10205" spans="2:6">
      <c r="B10205" s="40">
        <v>43313</v>
      </c>
      <c r="C10205" s="33" t="s">
        <v>38</v>
      </c>
      <c r="D10205" s="33">
        <v>29</v>
      </c>
      <c r="E10205" s="33">
        <v>0.98931809999999998</v>
      </c>
      <c r="F10205" s="33">
        <v>0.98929529999999999</v>
      </c>
    </row>
    <row r="10206" spans="2:6">
      <c r="B10206" s="40">
        <v>43313</v>
      </c>
      <c r="C10206" s="33" t="s">
        <v>38</v>
      </c>
      <c r="D10206" s="33">
        <v>30</v>
      </c>
      <c r="E10206" s="33">
        <v>0.98989090000000002</v>
      </c>
      <c r="F10206" s="33">
        <v>0.98996309999999998</v>
      </c>
    </row>
    <row r="10207" spans="2:6">
      <c r="B10207" s="40">
        <v>43313</v>
      </c>
      <c r="C10207" s="33" t="s">
        <v>38</v>
      </c>
      <c r="D10207" s="33">
        <v>31</v>
      </c>
      <c r="E10207" s="33">
        <v>0.98968129999999999</v>
      </c>
      <c r="F10207" s="33">
        <v>0.98968959999999995</v>
      </c>
    </row>
    <row r="10208" spans="2:6">
      <c r="B10208" s="40">
        <v>43313</v>
      </c>
      <c r="C10208" s="33" t="s">
        <v>38</v>
      </c>
      <c r="D10208" s="33">
        <v>32</v>
      </c>
      <c r="E10208" s="33">
        <v>0.98996790000000001</v>
      </c>
      <c r="F10208" s="33">
        <v>0.9898439</v>
      </c>
    </row>
    <row r="10209" spans="2:6">
      <c r="B10209" s="40">
        <v>43313</v>
      </c>
      <c r="C10209" s="33" t="s">
        <v>38</v>
      </c>
      <c r="D10209" s="33">
        <v>33</v>
      </c>
      <c r="E10209" s="33">
        <v>0.9900544</v>
      </c>
      <c r="F10209" s="33">
        <v>0.98985290000000004</v>
      </c>
    </row>
    <row r="10210" spans="2:6">
      <c r="B10210" s="40">
        <v>43313</v>
      </c>
      <c r="C10210" s="33" t="s">
        <v>38</v>
      </c>
      <c r="D10210" s="33">
        <v>34</v>
      </c>
      <c r="E10210" s="33">
        <v>0.9898749</v>
      </c>
      <c r="F10210" s="33">
        <v>0.98967970000000005</v>
      </c>
    </row>
    <row r="10211" spans="2:6">
      <c r="B10211" s="40">
        <v>43313</v>
      </c>
      <c r="C10211" s="33" t="s">
        <v>38</v>
      </c>
      <c r="D10211" s="33">
        <v>35</v>
      </c>
      <c r="E10211" s="33">
        <v>0.98991130000000005</v>
      </c>
      <c r="F10211" s="33">
        <v>0.98967910000000003</v>
      </c>
    </row>
    <row r="10212" spans="2:6">
      <c r="B10212" s="40">
        <v>43313</v>
      </c>
      <c r="C10212" s="33" t="s">
        <v>38</v>
      </c>
      <c r="D10212" s="33">
        <v>36</v>
      </c>
      <c r="E10212" s="33">
        <v>0.98952019999999996</v>
      </c>
      <c r="F10212" s="33">
        <v>0.98946109999999998</v>
      </c>
    </row>
    <row r="10213" spans="2:6">
      <c r="B10213" s="40">
        <v>43313</v>
      </c>
      <c r="C10213" s="33" t="s">
        <v>38</v>
      </c>
      <c r="D10213" s="33">
        <v>37</v>
      </c>
      <c r="E10213" s="33">
        <v>0.98930050000000003</v>
      </c>
      <c r="F10213" s="33">
        <v>0.98936219999999997</v>
      </c>
    </row>
    <row r="10214" spans="2:6">
      <c r="B10214" s="40">
        <v>43313</v>
      </c>
      <c r="C10214" s="33" t="s">
        <v>38</v>
      </c>
      <c r="D10214" s="33">
        <v>38</v>
      </c>
      <c r="E10214" s="33">
        <v>0.98945459999999996</v>
      </c>
      <c r="F10214" s="33">
        <v>0.9893419</v>
      </c>
    </row>
    <row r="10215" spans="2:6">
      <c r="B10215" s="40">
        <v>43313</v>
      </c>
      <c r="C10215" s="33" t="s">
        <v>38</v>
      </c>
      <c r="D10215" s="33">
        <v>39</v>
      </c>
      <c r="E10215" s="33">
        <v>0.98861100000000002</v>
      </c>
      <c r="F10215" s="33">
        <v>0.98872769999999999</v>
      </c>
    </row>
    <row r="10216" spans="2:6">
      <c r="B10216" s="40">
        <v>43313</v>
      </c>
      <c r="C10216" s="33" t="s">
        <v>38</v>
      </c>
      <c r="D10216" s="33">
        <v>40</v>
      </c>
      <c r="E10216" s="33">
        <v>0.98897619999999997</v>
      </c>
      <c r="F10216" s="33">
        <v>0.98898830000000004</v>
      </c>
    </row>
    <row r="10217" spans="2:6">
      <c r="B10217" s="40">
        <v>43313</v>
      </c>
      <c r="C10217" s="33" t="s">
        <v>38</v>
      </c>
      <c r="D10217" s="33">
        <v>41</v>
      </c>
      <c r="E10217" s="33">
        <v>0.98883529999999997</v>
      </c>
      <c r="F10217" s="33">
        <v>0.98884050000000001</v>
      </c>
    </row>
    <row r="10218" spans="2:6">
      <c r="B10218" s="40">
        <v>43313</v>
      </c>
      <c r="C10218" s="33" t="s">
        <v>38</v>
      </c>
      <c r="D10218" s="33">
        <v>42</v>
      </c>
      <c r="E10218" s="33">
        <v>0.98903810000000003</v>
      </c>
      <c r="F10218" s="33">
        <v>0.98896059999999997</v>
      </c>
    </row>
    <row r="10219" spans="2:6">
      <c r="B10219" s="40">
        <v>43313</v>
      </c>
      <c r="C10219" s="33" t="s">
        <v>38</v>
      </c>
      <c r="D10219" s="33">
        <v>43</v>
      </c>
      <c r="E10219" s="33">
        <v>0.98900279999999996</v>
      </c>
      <c r="F10219" s="33">
        <v>0.98885789999999996</v>
      </c>
    </row>
    <row r="10220" spans="2:6">
      <c r="B10220" s="40">
        <v>43313</v>
      </c>
      <c r="C10220" s="33" t="s">
        <v>38</v>
      </c>
      <c r="D10220" s="33">
        <v>44</v>
      </c>
      <c r="E10220" s="33">
        <v>0.98888509999999996</v>
      </c>
      <c r="F10220" s="33">
        <v>0.98876070000000005</v>
      </c>
    </row>
    <row r="10221" spans="2:6">
      <c r="B10221" s="40">
        <v>43313</v>
      </c>
      <c r="C10221" s="33" t="s">
        <v>38</v>
      </c>
      <c r="D10221" s="33">
        <v>45</v>
      </c>
      <c r="E10221" s="33">
        <v>0.98900759999999999</v>
      </c>
      <c r="F10221" s="33">
        <v>0.98906590000000005</v>
      </c>
    </row>
    <row r="10222" spans="2:6">
      <c r="B10222" s="40">
        <v>43313</v>
      </c>
      <c r="C10222" s="33" t="s">
        <v>38</v>
      </c>
      <c r="D10222" s="33">
        <v>46</v>
      </c>
      <c r="E10222" s="33">
        <v>0.98852309999999999</v>
      </c>
      <c r="F10222" s="33">
        <v>0.9888304</v>
      </c>
    </row>
    <row r="10223" spans="2:6">
      <c r="B10223" s="40">
        <v>43313</v>
      </c>
      <c r="C10223" s="33" t="s">
        <v>38</v>
      </c>
      <c r="D10223" s="33">
        <v>47</v>
      </c>
      <c r="E10223" s="33">
        <v>0.98802990000000002</v>
      </c>
      <c r="F10223" s="33">
        <v>0.98838099999999995</v>
      </c>
    </row>
    <row r="10224" spans="2:6">
      <c r="B10224" s="40">
        <v>43313</v>
      </c>
      <c r="C10224" s="33" t="s">
        <v>38</v>
      </c>
      <c r="D10224" s="33">
        <v>48</v>
      </c>
      <c r="E10224" s="33">
        <v>0.98764529999999995</v>
      </c>
      <c r="F10224" s="33">
        <v>0.98819449999999998</v>
      </c>
    </row>
    <row r="10225" spans="2:6">
      <c r="B10225" s="40">
        <v>43314</v>
      </c>
      <c r="C10225" s="33" t="s">
        <v>38</v>
      </c>
      <c r="D10225" s="33">
        <v>1</v>
      </c>
      <c r="E10225" s="33">
        <v>0.98779510000000004</v>
      </c>
      <c r="F10225" s="33">
        <v>0.98824630000000002</v>
      </c>
    </row>
    <row r="10226" spans="2:6">
      <c r="B10226" s="40">
        <v>43314</v>
      </c>
      <c r="C10226" s="33" t="s">
        <v>38</v>
      </c>
      <c r="D10226" s="33">
        <v>2</v>
      </c>
      <c r="E10226" s="33">
        <v>0.98814659999999999</v>
      </c>
      <c r="F10226" s="33">
        <v>0.98856069999999996</v>
      </c>
    </row>
    <row r="10227" spans="2:6">
      <c r="B10227" s="40">
        <v>43314</v>
      </c>
      <c r="C10227" s="33" t="s">
        <v>38</v>
      </c>
      <c r="D10227" s="33">
        <v>3</v>
      </c>
      <c r="E10227" s="33">
        <v>0.98826080000000005</v>
      </c>
      <c r="F10227" s="33">
        <v>0.98876450000000005</v>
      </c>
    </row>
    <row r="10228" spans="2:6">
      <c r="B10228" s="40">
        <v>43314</v>
      </c>
      <c r="C10228" s="33" t="s">
        <v>38</v>
      </c>
      <c r="D10228" s="33">
        <v>4</v>
      </c>
      <c r="E10228" s="33">
        <v>0.98835379999999995</v>
      </c>
      <c r="F10228" s="33">
        <v>0.98876010000000003</v>
      </c>
    </row>
    <row r="10229" spans="2:6">
      <c r="B10229" s="40">
        <v>43314</v>
      </c>
      <c r="C10229" s="33" t="s">
        <v>38</v>
      </c>
      <c r="D10229" s="33">
        <v>5</v>
      </c>
      <c r="E10229" s="33">
        <v>0.98829710000000004</v>
      </c>
      <c r="F10229" s="33">
        <v>0.98866699999999996</v>
      </c>
    </row>
    <row r="10230" spans="2:6">
      <c r="B10230" s="40">
        <v>43314</v>
      </c>
      <c r="C10230" s="33" t="s">
        <v>38</v>
      </c>
      <c r="D10230" s="33">
        <v>6</v>
      </c>
      <c r="E10230" s="33">
        <v>0.98809709999999995</v>
      </c>
      <c r="F10230" s="33">
        <v>0.9885313</v>
      </c>
    </row>
    <row r="10231" spans="2:6">
      <c r="B10231" s="40">
        <v>43314</v>
      </c>
      <c r="C10231" s="33" t="s">
        <v>38</v>
      </c>
      <c r="D10231" s="33">
        <v>7</v>
      </c>
      <c r="E10231" s="33">
        <v>0.9880158</v>
      </c>
      <c r="F10231" s="33">
        <v>0.98852980000000001</v>
      </c>
    </row>
    <row r="10232" spans="2:6">
      <c r="B10232" s="40">
        <v>43314</v>
      </c>
      <c r="C10232" s="33" t="s">
        <v>38</v>
      </c>
      <c r="D10232" s="33">
        <v>8</v>
      </c>
      <c r="E10232" s="33">
        <v>0.98780179999999995</v>
      </c>
      <c r="F10232" s="33">
        <v>0.98850729999999998</v>
      </c>
    </row>
    <row r="10233" spans="2:6">
      <c r="B10233" s="40">
        <v>43314</v>
      </c>
      <c r="C10233" s="33" t="s">
        <v>38</v>
      </c>
      <c r="D10233" s="33">
        <v>9</v>
      </c>
      <c r="E10233" s="33">
        <v>0.98799219999999999</v>
      </c>
      <c r="F10233" s="33">
        <v>0.98865840000000005</v>
      </c>
    </row>
    <row r="10234" spans="2:6">
      <c r="B10234" s="40">
        <v>43314</v>
      </c>
      <c r="C10234" s="33" t="s">
        <v>38</v>
      </c>
      <c r="D10234" s="33">
        <v>10</v>
      </c>
      <c r="E10234" s="33">
        <v>0.98804270000000005</v>
      </c>
      <c r="F10234" s="33">
        <v>0.98858650000000003</v>
      </c>
    </row>
    <row r="10235" spans="2:6">
      <c r="B10235" s="40">
        <v>43314</v>
      </c>
      <c r="C10235" s="33" t="s">
        <v>38</v>
      </c>
      <c r="D10235" s="33">
        <v>11</v>
      </c>
      <c r="E10235" s="33">
        <v>0.98838890000000001</v>
      </c>
      <c r="F10235" s="33">
        <v>0.98876410000000003</v>
      </c>
    </row>
    <row r="10236" spans="2:6">
      <c r="B10236" s="40">
        <v>43314</v>
      </c>
      <c r="C10236" s="33" t="s">
        <v>38</v>
      </c>
      <c r="D10236" s="33">
        <v>12</v>
      </c>
      <c r="E10236" s="33">
        <v>0.98862779999999995</v>
      </c>
      <c r="F10236" s="33">
        <v>0.9888536</v>
      </c>
    </row>
    <row r="10237" spans="2:6">
      <c r="B10237" s="40">
        <v>43314</v>
      </c>
      <c r="C10237" s="33" t="s">
        <v>38</v>
      </c>
      <c r="D10237" s="33">
        <v>13</v>
      </c>
      <c r="E10237" s="33">
        <v>0.98919699999999999</v>
      </c>
      <c r="F10237" s="33">
        <v>0.98909250000000004</v>
      </c>
    </row>
    <row r="10238" spans="2:6">
      <c r="B10238" s="40">
        <v>43314</v>
      </c>
      <c r="C10238" s="33" t="s">
        <v>38</v>
      </c>
      <c r="D10238" s="33">
        <v>14</v>
      </c>
      <c r="E10238" s="33">
        <v>0.98959430000000004</v>
      </c>
      <c r="F10238" s="33">
        <v>0.98923099999999997</v>
      </c>
    </row>
    <row r="10239" spans="2:6">
      <c r="B10239" s="40">
        <v>43314</v>
      </c>
      <c r="C10239" s="33" t="s">
        <v>38</v>
      </c>
      <c r="D10239" s="33">
        <v>15</v>
      </c>
      <c r="E10239" s="33">
        <v>0.99016289999999996</v>
      </c>
      <c r="F10239" s="33">
        <v>0.98956869999999997</v>
      </c>
    </row>
    <row r="10240" spans="2:6">
      <c r="B10240" s="40">
        <v>43314</v>
      </c>
      <c r="C10240" s="33" t="s">
        <v>38</v>
      </c>
      <c r="D10240" s="33">
        <v>16</v>
      </c>
      <c r="E10240" s="33">
        <v>0.99090400000000001</v>
      </c>
      <c r="F10240" s="33">
        <v>0.99000010000000005</v>
      </c>
    </row>
    <row r="10241" spans="2:6">
      <c r="B10241" s="40">
        <v>43314</v>
      </c>
      <c r="C10241" s="33" t="s">
        <v>38</v>
      </c>
      <c r="D10241" s="33">
        <v>17</v>
      </c>
      <c r="E10241" s="33">
        <v>0.99071370000000003</v>
      </c>
      <c r="F10241" s="33">
        <v>0.98981719999999995</v>
      </c>
    </row>
    <row r="10242" spans="2:6">
      <c r="B10242" s="40">
        <v>43314</v>
      </c>
      <c r="C10242" s="33" t="s">
        <v>38</v>
      </c>
      <c r="D10242" s="33">
        <v>18</v>
      </c>
      <c r="E10242" s="33">
        <v>0.99094870000000002</v>
      </c>
      <c r="F10242" s="33">
        <v>0.98987320000000001</v>
      </c>
    </row>
    <row r="10243" spans="2:6">
      <c r="B10243" s="40">
        <v>43314</v>
      </c>
      <c r="C10243" s="33" t="s">
        <v>38</v>
      </c>
      <c r="D10243" s="33">
        <v>19</v>
      </c>
      <c r="E10243" s="33">
        <v>0.99085730000000005</v>
      </c>
      <c r="F10243" s="33">
        <v>0.98981260000000004</v>
      </c>
    </row>
    <row r="10244" spans="2:6">
      <c r="B10244" s="40">
        <v>43314</v>
      </c>
      <c r="C10244" s="33" t="s">
        <v>38</v>
      </c>
      <c r="D10244" s="33">
        <v>20</v>
      </c>
      <c r="E10244" s="33">
        <v>0.99083619999999994</v>
      </c>
      <c r="F10244" s="33">
        <v>0.98975809999999997</v>
      </c>
    </row>
    <row r="10245" spans="2:6">
      <c r="B10245" s="40">
        <v>43314</v>
      </c>
      <c r="C10245" s="33" t="s">
        <v>38</v>
      </c>
      <c r="D10245" s="33">
        <v>21</v>
      </c>
      <c r="E10245" s="33">
        <v>0.99093659999999995</v>
      </c>
      <c r="F10245" s="33">
        <v>0.9898074</v>
      </c>
    </row>
    <row r="10246" spans="2:6">
      <c r="B10246" s="40">
        <v>43314</v>
      </c>
      <c r="C10246" s="33" t="s">
        <v>38</v>
      </c>
      <c r="D10246" s="33">
        <v>22</v>
      </c>
      <c r="E10246" s="33">
        <v>0.99088730000000003</v>
      </c>
      <c r="F10246" s="33">
        <v>0.98972660000000001</v>
      </c>
    </row>
    <row r="10247" spans="2:6">
      <c r="B10247" s="40">
        <v>43314</v>
      </c>
      <c r="C10247" s="33" t="s">
        <v>38</v>
      </c>
      <c r="D10247" s="33">
        <v>23</v>
      </c>
      <c r="E10247" s="33">
        <v>0.99082219999999999</v>
      </c>
      <c r="F10247" s="33">
        <v>0.98962459999999997</v>
      </c>
    </row>
    <row r="10248" spans="2:6">
      <c r="B10248" s="40">
        <v>43314</v>
      </c>
      <c r="C10248" s="33" t="s">
        <v>38</v>
      </c>
      <c r="D10248" s="33">
        <v>24</v>
      </c>
      <c r="E10248" s="33">
        <v>0.99079969999999995</v>
      </c>
      <c r="F10248" s="33">
        <v>0.98955119999999996</v>
      </c>
    </row>
    <row r="10249" spans="2:6">
      <c r="B10249" s="40">
        <v>43314</v>
      </c>
      <c r="C10249" s="33" t="s">
        <v>38</v>
      </c>
      <c r="D10249" s="33">
        <v>25</v>
      </c>
      <c r="E10249" s="33">
        <v>0.99054189999999998</v>
      </c>
      <c r="F10249" s="33">
        <v>0.98930370000000001</v>
      </c>
    </row>
    <row r="10250" spans="2:6">
      <c r="B10250" s="40">
        <v>43314</v>
      </c>
      <c r="C10250" s="33" t="s">
        <v>38</v>
      </c>
      <c r="D10250" s="33">
        <v>26</v>
      </c>
      <c r="E10250" s="33">
        <v>0.99070919999999996</v>
      </c>
      <c r="F10250" s="33">
        <v>0.9895581</v>
      </c>
    </row>
    <row r="10251" spans="2:6">
      <c r="B10251" s="40">
        <v>43314</v>
      </c>
      <c r="C10251" s="33" t="s">
        <v>38</v>
      </c>
      <c r="D10251" s="33">
        <v>27</v>
      </c>
      <c r="E10251" s="33">
        <v>0.99095900000000003</v>
      </c>
      <c r="F10251" s="33">
        <v>0.98975060000000004</v>
      </c>
    </row>
    <row r="10252" spans="2:6">
      <c r="B10252" s="40">
        <v>43314</v>
      </c>
      <c r="C10252" s="33" t="s">
        <v>38</v>
      </c>
      <c r="D10252" s="33">
        <v>28</v>
      </c>
      <c r="E10252" s="33">
        <v>0.99102690000000004</v>
      </c>
      <c r="F10252" s="33">
        <v>0.98982009999999998</v>
      </c>
    </row>
    <row r="10253" spans="2:6">
      <c r="B10253" s="40">
        <v>43314</v>
      </c>
      <c r="C10253" s="33" t="s">
        <v>38</v>
      </c>
      <c r="D10253" s="33">
        <v>29</v>
      </c>
      <c r="E10253" s="33">
        <v>0.9909945</v>
      </c>
      <c r="F10253" s="33">
        <v>0.98985909999999999</v>
      </c>
    </row>
    <row r="10254" spans="2:6">
      <c r="B10254" s="40">
        <v>43314</v>
      </c>
      <c r="C10254" s="33" t="s">
        <v>38</v>
      </c>
      <c r="D10254" s="33">
        <v>30</v>
      </c>
      <c r="E10254" s="33">
        <v>0.99068480000000003</v>
      </c>
      <c r="F10254" s="33">
        <v>0.98957539999999999</v>
      </c>
    </row>
    <row r="10255" spans="2:6">
      <c r="B10255" s="40">
        <v>43314</v>
      </c>
      <c r="C10255" s="33" t="s">
        <v>38</v>
      </c>
      <c r="D10255" s="33">
        <v>31</v>
      </c>
      <c r="E10255" s="33">
        <v>0.99076200000000003</v>
      </c>
      <c r="F10255" s="33">
        <v>0.98968469999999997</v>
      </c>
    </row>
    <row r="10256" spans="2:6">
      <c r="B10256" s="40">
        <v>43314</v>
      </c>
      <c r="C10256" s="33" t="s">
        <v>38</v>
      </c>
      <c r="D10256" s="33">
        <v>32</v>
      </c>
      <c r="E10256" s="33">
        <v>0.99069510000000005</v>
      </c>
      <c r="F10256" s="33">
        <v>0.9897127</v>
      </c>
    </row>
    <row r="10257" spans="2:6">
      <c r="B10257" s="40">
        <v>43314</v>
      </c>
      <c r="C10257" s="33" t="s">
        <v>38</v>
      </c>
      <c r="D10257" s="33">
        <v>33</v>
      </c>
      <c r="E10257" s="33">
        <v>0.99043239999999999</v>
      </c>
      <c r="F10257" s="33">
        <v>0.98944920000000003</v>
      </c>
    </row>
    <row r="10258" spans="2:6">
      <c r="B10258" s="40">
        <v>43314</v>
      </c>
      <c r="C10258" s="33" t="s">
        <v>38</v>
      </c>
      <c r="D10258" s="33">
        <v>34</v>
      </c>
      <c r="E10258" s="33">
        <v>0.9906431</v>
      </c>
      <c r="F10258" s="33">
        <v>0.98960979999999998</v>
      </c>
    </row>
    <row r="10259" spans="2:6">
      <c r="B10259" s="40">
        <v>43314</v>
      </c>
      <c r="C10259" s="33" t="s">
        <v>38</v>
      </c>
      <c r="D10259" s="33">
        <v>35</v>
      </c>
      <c r="E10259" s="33">
        <v>0.99072590000000005</v>
      </c>
      <c r="F10259" s="33">
        <v>0.98982999999999999</v>
      </c>
    </row>
    <row r="10260" spans="2:6">
      <c r="B10260" s="40">
        <v>43314</v>
      </c>
      <c r="C10260" s="33" t="s">
        <v>38</v>
      </c>
      <c r="D10260" s="33">
        <v>36</v>
      </c>
      <c r="E10260" s="33">
        <v>0.99100359999999998</v>
      </c>
      <c r="F10260" s="33">
        <v>0.99010480000000001</v>
      </c>
    </row>
    <row r="10261" spans="2:6">
      <c r="B10261" s="40">
        <v>43314</v>
      </c>
      <c r="C10261" s="33" t="s">
        <v>38</v>
      </c>
      <c r="D10261" s="33">
        <v>37</v>
      </c>
      <c r="E10261" s="33">
        <v>0.99100469999999996</v>
      </c>
      <c r="F10261" s="33">
        <v>0.9900658</v>
      </c>
    </row>
    <row r="10262" spans="2:6">
      <c r="B10262" s="40">
        <v>43314</v>
      </c>
      <c r="C10262" s="33" t="s">
        <v>38</v>
      </c>
      <c r="D10262" s="33">
        <v>38</v>
      </c>
      <c r="E10262" s="33">
        <v>0.99083189999999999</v>
      </c>
      <c r="F10262" s="33">
        <v>0.99001430000000001</v>
      </c>
    </row>
    <row r="10263" spans="2:6">
      <c r="B10263" s="40">
        <v>43314</v>
      </c>
      <c r="C10263" s="33" t="s">
        <v>38</v>
      </c>
      <c r="D10263" s="33">
        <v>39</v>
      </c>
      <c r="E10263" s="33">
        <v>0.99088129999999996</v>
      </c>
      <c r="F10263" s="33">
        <v>0.99008169999999995</v>
      </c>
    </row>
    <row r="10264" spans="2:6">
      <c r="B10264" s="40">
        <v>43314</v>
      </c>
      <c r="C10264" s="33" t="s">
        <v>38</v>
      </c>
      <c r="D10264" s="33">
        <v>40</v>
      </c>
      <c r="E10264" s="33">
        <v>0.99105940000000003</v>
      </c>
      <c r="F10264" s="33">
        <v>0.99022030000000005</v>
      </c>
    </row>
    <row r="10265" spans="2:6">
      <c r="B10265" s="40">
        <v>43314</v>
      </c>
      <c r="C10265" s="33" t="s">
        <v>38</v>
      </c>
      <c r="D10265" s="33">
        <v>41</v>
      </c>
      <c r="E10265" s="33">
        <v>0.99110229999999999</v>
      </c>
      <c r="F10265" s="33">
        <v>0.99014780000000002</v>
      </c>
    </row>
    <row r="10266" spans="2:6">
      <c r="B10266" s="40">
        <v>43314</v>
      </c>
      <c r="C10266" s="33" t="s">
        <v>38</v>
      </c>
      <c r="D10266" s="33">
        <v>42</v>
      </c>
      <c r="E10266" s="33">
        <v>0.99131829999999999</v>
      </c>
      <c r="F10266" s="33">
        <v>0.99040669999999997</v>
      </c>
    </row>
    <row r="10267" spans="2:6">
      <c r="B10267" s="40">
        <v>43314</v>
      </c>
      <c r="C10267" s="33" t="s">
        <v>38</v>
      </c>
      <c r="D10267" s="33">
        <v>43</v>
      </c>
      <c r="E10267" s="33">
        <v>0.99149089999999995</v>
      </c>
      <c r="F10267" s="33">
        <v>0.99057839999999997</v>
      </c>
    </row>
    <row r="10268" spans="2:6">
      <c r="B10268" s="40">
        <v>43314</v>
      </c>
      <c r="C10268" s="33" t="s">
        <v>38</v>
      </c>
      <c r="D10268" s="33">
        <v>44</v>
      </c>
      <c r="E10268" s="33">
        <v>0.99152510000000005</v>
      </c>
      <c r="F10268" s="33">
        <v>0.99059850000000005</v>
      </c>
    </row>
    <row r="10269" spans="2:6">
      <c r="B10269" s="40">
        <v>43314</v>
      </c>
      <c r="C10269" s="33" t="s">
        <v>38</v>
      </c>
      <c r="D10269" s="33">
        <v>45</v>
      </c>
      <c r="E10269" s="33">
        <v>0.99111749999999998</v>
      </c>
      <c r="F10269" s="33">
        <v>0.99035099999999998</v>
      </c>
    </row>
    <row r="10270" spans="2:6">
      <c r="B10270" s="40">
        <v>43314</v>
      </c>
      <c r="C10270" s="33" t="s">
        <v>38</v>
      </c>
      <c r="D10270" s="33">
        <v>46</v>
      </c>
      <c r="E10270" s="33">
        <v>0.99094890000000002</v>
      </c>
      <c r="F10270" s="33">
        <v>0.99011640000000001</v>
      </c>
    </row>
    <row r="10271" spans="2:6">
      <c r="B10271" s="40">
        <v>43314</v>
      </c>
      <c r="C10271" s="33" t="s">
        <v>38</v>
      </c>
      <c r="D10271" s="33">
        <v>47</v>
      </c>
      <c r="E10271" s="33">
        <v>0.99035079999999998</v>
      </c>
      <c r="F10271" s="33">
        <v>0.98964439999999998</v>
      </c>
    </row>
    <row r="10272" spans="2:6">
      <c r="B10272" s="40">
        <v>43314</v>
      </c>
      <c r="C10272" s="33" t="s">
        <v>38</v>
      </c>
      <c r="D10272" s="33">
        <v>48</v>
      </c>
      <c r="E10272" s="33">
        <v>0.98972249999999995</v>
      </c>
      <c r="F10272" s="33">
        <v>0.98929420000000001</v>
      </c>
    </row>
    <row r="10273" spans="2:6">
      <c r="B10273" s="40">
        <v>43315</v>
      </c>
      <c r="C10273" s="33" t="s">
        <v>38</v>
      </c>
      <c r="D10273" s="33">
        <v>1</v>
      </c>
      <c r="E10273" s="33">
        <v>0.98958290000000004</v>
      </c>
      <c r="F10273" s="33">
        <v>0.98926800000000004</v>
      </c>
    </row>
    <row r="10274" spans="2:6">
      <c r="B10274" s="40">
        <v>43315</v>
      </c>
      <c r="C10274" s="33" t="s">
        <v>38</v>
      </c>
      <c r="D10274" s="33">
        <v>2</v>
      </c>
      <c r="E10274" s="33">
        <v>0.98916199999999999</v>
      </c>
      <c r="F10274" s="33">
        <v>0.98901559999999999</v>
      </c>
    </row>
    <row r="10275" spans="2:6">
      <c r="B10275" s="40">
        <v>43315</v>
      </c>
      <c r="C10275" s="33" t="s">
        <v>38</v>
      </c>
      <c r="D10275" s="33">
        <v>3</v>
      </c>
      <c r="E10275" s="33">
        <v>0.98925419999999997</v>
      </c>
      <c r="F10275" s="33">
        <v>0.98905169999999998</v>
      </c>
    </row>
    <row r="10276" spans="2:6">
      <c r="B10276" s="40">
        <v>43315</v>
      </c>
      <c r="C10276" s="33" t="s">
        <v>38</v>
      </c>
      <c r="D10276" s="33">
        <v>4</v>
      </c>
      <c r="E10276" s="33">
        <v>0.98914420000000003</v>
      </c>
      <c r="F10276" s="33">
        <v>0.98890520000000004</v>
      </c>
    </row>
    <row r="10277" spans="2:6">
      <c r="B10277" s="40">
        <v>43315</v>
      </c>
      <c r="C10277" s="33" t="s">
        <v>38</v>
      </c>
      <c r="D10277" s="33">
        <v>5</v>
      </c>
      <c r="E10277" s="33">
        <v>0.98912299999999997</v>
      </c>
      <c r="F10277" s="33">
        <v>0.98886750000000001</v>
      </c>
    </row>
    <row r="10278" spans="2:6">
      <c r="B10278" s="40">
        <v>43315</v>
      </c>
      <c r="C10278" s="33" t="s">
        <v>38</v>
      </c>
      <c r="D10278" s="33">
        <v>6</v>
      </c>
      <c r="E10278" s="33">
        <v>0.9887397</v>
      </c>
      <c r="F10278" s="33">
        <v>0.98860000000000003</v>
      </c>
    </row>
    <row r="10279" spans="2:6">
      <c r="B10279" s="40">
        <v>43315</v>
      </c>
      <c r="C10279" s="33" t="s">
        <v>38</v>
      </c>
      <c r="D10279" s="33">
        <v>7</v>
      </c>
      <c r="E10279" s="33">
        <v>0.98895860000000002</v>
      </c>
      <c r="F10279" s="33">
        <v>0.98886220000000002</v>
      </c>
    </row>
    <row r="10280" spans="2:6">
      <c r="B10280" s="40">
        <v>43315</v>
      </c>
      <c r="C10280" s="33" t="s">
        <v>38</v>
      </c>
      <c r="D10280" s="33">
        <v>8</v>
      </c>
      <c r="E10280" s="33">
        <v>0.98870100000000005</v>
      </c>
      <c r="F10280" s="33">
        <v>0.98863789999999996</v>
      </c>
    </row>
    <row r="10281" spans="2:6">
      <c r="B10281" s="40">
        <v>43315</v>
      </c>
      <c r="C10281" s="33" t="s">
        <v>38</v>
      </c>
      <c r="D10281" s="33">
        <v>9</v>
      </c>
      <c r="E10281" s="33">
        <v>0.98874399999999996</v>
      </c>
      <c r="F10281" s="33">
        <v>0.98864600000000002</v>
      </c>
    </row>
    <row r="10282" spans="2:6">
      <c r="B10282" s="40">
        <v>43315</v>
      </c>
      <c r="C10282" s="33" t="s">
        <v>38</v>
      </c>
      <c r="D10282" s="33">
        <v>10</v>
      </c>
      <c r="E10282" s="33">
        <v>0.98894269999999995</v>
      </c>
      <c r="F10282" s="33">
        <v>0.98877269999999995</v>
      </c>
    </row>
    <row r="10283" spans="2:6">
      <c r="B10283" s="40">
        <v>43315</v>
      </c>
      <c r="C10283" s="33" t="s">
        <v>38</v>
      </c>
      <c r="D10283" s="33">
        <v>11</v>
      </c>
      <c r="E10283" s="33">
        <v>0.98980089999999998</v>
      </c>
      <c r="F10283" s="33">
        <v>0.98940930000000005</v>
      </c>
    </row>
    <row r="10284" spans="2:6">
      <c r="B10284" s="40">
        <v>43315</v>
      </c>
      <c r="C10284" s="33" t="s">
        <v>38</v>
      </c>
      <c r="D10284" s="33">
        <v>12</v>
      </c>
      <c r="E10284" s="33">
        <v>0.98983319999999997</v>
      </c>
      <c r="F10284" s="33">
        <v>0.98942699999999995</v>
      </c>
    </row>
    <row r="10285" spans="2:6">
      <c r="B10285" s="40">
        <v>43315</v>
      </c>
      <c r="C10285" s="33" t="s">
        <v>38</v>
      </c>
      <c r="D10285" s="33">
        <v>13</v>
      </c>
      <c r="E10285" s="33">
        <v>0.99032500000000001</v>
      </c>
      <c r="F10285" s="33">
        <v>0.98990049999999996</v>
      </c>
    </row>
    <row r="10286" spans="2:6">
      <c r="B10286" s="40">
        <v>43315</v>
      </c>
      <c r="C10286" s="33" t="s">
        <v>38</v>
      </c>
      <c r="D10286" s="33">
        <v>14</v>
      </c>
      <c r="E10286" s="33">
        <v>0.99116539999999997</v>
      </c>
      <c r="F10286" s="33">
        <v>0.990429</v>
      </c>
    </row>
    <row r="10287" spans="2:6">
      <c r="B10287" s="40">
        <v>43315</v>
      </c>
      <c r="C10287" s="33" t="s">
        <v>38</v>
      </c>
      <c r="D10287" s="33">
        <v>15</v>
      </c>
      <c r="E10287" s="33">
        <v>0.99189269999999996</v>
      </c>
      <c r="F10287" s="33">
        <v>0.99093299999999995</v>
      </c>
    </row>
    <row r="10288" spans="2:6">
      <c r="B10288" s="40">
        <v>43315</v>
      </c>
      <c r="C10288" s="33" t="s">
        <v>38</v>
      </c>
      <c r="D10288" s="33">
        <v>16</v>
      </c>
      <c r="E10288" s="33">
        <v>0.99227529999999997</v>
      </c>
      <c r="F10288" s="33">
        <v>0.9912107</v>
      </c>
    </row>
    <row r="10289" spans="2:6">
      <c r="B10289" s="40">
        <v>43315</v>
      </c>
      <c r="C10289" s="33" t="s">
        <v>38</v>
      </c>
      <c r="D10289" s="33">
        <v>17</v>
      </c>
      <c r="E10289" s="33">
        <v>0.99195690000000003</v>
      </c>
      <c r="F10289" s="33">
        <v>0.99098430000000004</v>
      </c>
    </row>
    <row r="10290" spans="2:6">
      <c r="B10290" s="40">
        <v>43315</v>
      </c>
      <c r="C10290" s="33" t="s">
        <v>38</v>
      </c>
      <c r="D10290" s="33">
        <v>18</v>
      </c>
      <c r="E10290" s="33">
        <v>0.99207900000000004</v>
      </c>
      <c r="F10290" s="33">
        <v>0.99098949999999997</v>
      </c>
    </row>
    <row r="10291" spans="2:6">
      <c r="B10291" s="40">
        <v>43315</v>
      </c>
      <c r="C10291" s="33" t="s">
        <v>38</v>
      </c>
      <c r="D10291" s="33">
        <v>19</v>
      </c>
      <c r="E10291" s="33">
        <v>0.9917397</v>
      </c>
      <c r="F10291" s="33">
        <v>0.99066790000000005</v>
      </c>
    </row>
    <row r="10292" spans="2:6">
      <c r="B10292" s="40">
        <v>43315</v>
      </c>
      <c r="C10292" s="33" t="s">
        <v>38</v>
      </c>
      <c r="D10292" s="33">
        <v>20</v>
      </c>
      <c r="E10292" s="33">
        <v>0.99146590000000001</v>
      </c>
      <c r="F10292" s="33">
        <v>0.99044189999999999</v>
      </c>
    </row>
    <row r="10293" spans="2:6">
      <c r="B10293" s="40">
        <v>43315</v>
      </c>
      <c r="C10293" s="33" t="s">
        <v>38</v>
      </c>
      <c r="D10293" s="33">
        <v>21</v>
      </c>
      <c r="E10293" s="33">
        <v>0.99133570000000004</v>
      </c>
      <c r="F10293" s="33">
        <v>0.99022829999999995</v>
      </c>
    </row>
    <row r="10294" spans="2:6">
      <c r="B10294" s="40">
        <v>43315</v>
      </c>
      <c r="C10294" s="33" t="s">
        <v>38</v>
      </c>
      <c r="D10294" s="33">
        <v>22</v>
      </c>
      <c r="E10294" s="33">
        <v>0.99119279999999998</v>
      </c>
      <c r="F10294" s="33">
        <v>0.99020470000000005</v>
      </c>
    </row>
    <row r="10295" spans="2:6">
      <c r="B10295" s="40">
        <v>43315</v>
      </c>
      <c r="C10295" s="33" t="s">
        <v>38</v>
      </c>
      <c r="D10295" s="33">
        <v>23</v>
      </c>
      <c r="E10295" s="33">
        <v>0.99095359999999999</v>
      </c>
      <c r="F10295" s="33">
        <v>0.99005710000000002</v>
      </c>
    </row>
    <row r="10296" spans="2:6">
      <c r="B10296" s="40">
        <v>43315</v>
      </c>
      <c r="C10296" s="33" t="s">
        <v>38</v>
      </c>
      <c r="D10296" s="33">
        <v>24</v>
      </c>
      <c r="E10296" s="33">
        <v>0.99081600000000003</v>
      </c>
      <c r="F10296" s="33">
        <v>0.98996170000000006</v>
      </c>
    </row>
    <row r="10297" spans="2:6">
      <c r="B10297" s="40">
        <v>43315</v>
      </c>
      <c r="C10297" s="33" t="s">
        <v>38</v>
      </c>
      <c r="D10297" s="33">
        <v>25</v>
      </c>
      <c r="E10297" s="33">
        <v>0.99098640000000005</v>
      </c>
      <c r="F10297" s="33">
        <v>0.99000169999999998</v>
      </c>
    </row>
    <row r="10298" spans="2:6">
      <c r="B10298" s="40">
        <v>43315</v>
      </c>
      <c r="C10298" s="33" t="s">
        <v>38</v>
      </c>
      <c r="D10298" s="33">
        <v>26</v>
      </c>
      <c r="E10298" s="33">
        <v>0.99084939999999999</v>
      </c>
      <c r="F10298" s="33">
        <v>0.98991119999999999</v>
      </c>
    </row>
    <row r="10299" spans="2:6">
      <c r="B10299" s="40">
        <v>43315</v>
      </c>
      <c r="C10299" s="33" t="s">
        <v>38</v>
      </c>
      <c r="D10299" s="33">
        <v>27</v>
      </c>
      <c r="E10299" s="33">
        <v>0.99117999999999995</v>
      </c>
      <c r="F10299" s="33">
        <v>0.99019610000000002</v>
      </c>
    </row>
    <row r="10300" spans="2:6">
      <c r="B10300" s="40">
        <v>43315</v>
      </c>
      <c r="C10300" s="33" t="s">
        <v>38</v>
      </c>
      <c r="D10300" s="33">
        <v>28</v>
      </c>
      <c r="E10300" s="33">
        <v>0.99121619999999999</v>
      </c>
      <c r="F10300" s="33">
        <v>0.99023799999999995</v>
      </c>
    </row>
    <row r="10301" spans="2:6">
      <c r="B10301" s="40">
        <v>43315</v>
      </c>
      <c r="C10301" s="33" t="s">
        <v>38</v>
      </c>
      <c r="D10301" s="33">
        <v>29</v>
      </c>
      <c r="E10301" s="33">
        <v>0.99129239999999996</v>
      </c>
      <c r="F10301" s="33">
        <v>0.99032370000000003</v>
      </c>
    </row>
    <row r="10302" spans="2:6">
      <c r="B10302" s="40">
        <v>43315</v>
      </c>
      <c r="C10302" s="33" t="s">
        <v>38</v>
      </c>
      <c r="D10302" s="33">
        <v>30</v>
      </c>
      <c r="E10302" s="33">
        <v>0.99134089999999997</v>
      </c>
      <c r="F10302" s="33">
        <v>0.99044390000000004</v>
      </c>
    </row>
    <row r="10303" spans="2:6">
      <c r="B10303" s="40">
        <v>43315</v>
      </c>
      <c r="C10303" s="33" t="s">
        <v>38</v>
      </c>
      <c r="D10303" s="33">
        <v>31</v>
      </c>
      <c r="E10303" s="33">
        <v>0.99081240000000004</v>
      </c>
      <c r="F10303" s="33">
        <v>0.98985559999999995</v>
      </c>
    </row>
    <row r="10304" spans="2:6">
      <c r="B10304" s="40">
        <v>43315</v>
      </c>
      <c r="C10304" s="33" t="s">
        <v>38</v>
      </c>
      <c r="D10304" s="33">
        <v>32</v>
      </c>
      <c r="E10304" s="33">
        <v>0.99089640000000001</v>
      </c>
      <c r="F10304" s="33">
        <v>0.99001539999999999</v>
      </c>
    </row>
    <row r="10305" spans="2:6">
      <c r="B10305" s="40">
        <v>43315</v>
      </c>
      <c r="C10305" s="33" t="s">
        <v>38</v>
      </c>
      <c r="D10305" s="33">
        <v>33</v>
      </c>
      <c r="E10305" s="33">
        <v>0.99092740000000001</v>
      </c>
      <c r="F10305" s="33">
        <v>0.99002259999999997</v>
      </c>
    </row>
    <row r="10306" spans="2:6">
      <c r="B10306" s="40">
        <v>43315</v>
      </c>
      <c r="C10306" s="33" t="s">
        <v>38</v>
      </c>
      <c r="D10306" s="33">
        <v>34</v>
      </c>
      <c r="E10306" s="33">
        <v>0.99096910000000005</v>
      </c>
      <c r="F10306" s="33">
        <v>0.9901295</v>
      </c>
    </row>
    <row r="10307" spans="2:6">
      <c r="B10307" s="40">
        <v>43315</v>
      </c>
      <c r="C10307" s="33" t="s">
        <v>38</v>
      </c>
      <c r="D10307" s="33">
        <v>35</v>
      </c>
      <c r="E10307" s="33">
        <v>0.99078699999999997</v>
      </c>
      <c r="F10307" s="33">
        <v>0.98998609999999998</v>
      </c>
    </row>
    <row r="10308" spans="2:6">
      <c r="B10308" s="40">
        <v>43315</v>
      </c>
      <c r="C10308" s="33" t="s">
        <v>38</v>
      </c>
      <c r="D10308" s="33">
        <v>36</v>
      </c>
      <c r="E10308" s="33">
        <v>0.99079269999999997</v>
      </c>
      <c r="F10308" s="33">
        <v>0.99006649999999996</v>
      </c>
    </row>
    <row r="10309" spans="2:6">
      <c r="B10309" s="40">
        <v>43315</v>
      </c>
      <c r="C10309" s="33" t="s">
        <v>38</v>
      </c>
      <c r="D10309" s="33">
        <v>37</v>
      </c>
      <c r="E10309" s="33">
        <v>0.99062939999999999</v>
      </c>
      <c r="F10309" s="33">
        <v>0.98997329999999994</v>
      </c>
    </row>
    <row r="10310" spans="2:6">
      <c r="B10310" s="40">
        <v>43315</v>
      </c>
      <c r="C10310" s="33" t="s">
        <v>38</v>
      </c>
      <c r="D10310" s="33">
        <v>38</v>
      </c>
      <c r="E10310" s="33">
        <v>0.99087890000000001</v>
      </c>
      <c r="F10310" s="33">
        <v>0.99003600000000003</v>
      </c>
    </row>
    <row r="10311" spans="2:6">
      <c r="B10311" s="40">
        <v>43315</v>
      </c>
      <c r="C10311" s="33" t="s">
        <v>38</v>
      </c>
      <c r="D10311" s="33">
        <v>39</v>
      </c>
      <c r="E10311" s="33">
        <v>0.99090180000000005</v>
      </c>
      <c r="F10311" s="33">
        <v>0.99011389999999999</v>
      </c>
    </row>
    <row r="10312" spans="2:6">
      <c r="B10312" s="40">
        <v>43315</v>
      </c>
      <c r="C10312" s="33" t="s">
        <v>38</v>
      </c>
      <c r="D10312" s="33">
        <v>40</v>
      </c>
      <c r="E10312" s="33">
        <v>0.99084240000000001</v>
      </c>
      <c r="F10312" s="33">
        <v>0.99013340000000005</v>
      </c>
    </row>
    <row r="10313" spans="2:6">
      <c r="B10313" s="40">
        <v>43315</v>
      </c>
      <c r="C10313" s="33" t="s">
        <v>38</v>
      </c>
      <c r="D10313" s="33">
        <v>41</v>
      </c>
      <c r="E10313" s="33">
        <v>0.99102500000000004</v>
      </c>
      <c r="F10313" s="33">
        <v>0.99029049999999996</v>
      </c>
    </row>
    <row r="10314" spans="2:6">
      <c r="B10314" s="40">
        <v>43315</v>
      </c>
      <c r="C10314" s="33" t="s">
        <v>38</v>
      </c>
      <c r="D10314" s="33">
        <v>42</v>
      </c>
      <c r="E10314" s="33">
        <v>0.99104740000000002</v>
      </c>
      <c r="F10314" s="33">
        <v>0.99029480000000003</v>
      </c>
    </row>
    <row r="10315" spans="2:6">
      <c r="B10315" s="40">
        <v>43315</v>
      </c>
      <c r="C10315" s="33" t="s">
        <v>38</v>
      </c>
      <c r="D10315" s="33">
        <v>43</v>
      </c>
      <c r="E10315" s="33">
        <v>0.99116959999999998</v>
      </c>
      <c r="F10315" s="33">
        <v>0.99061659999999996</v>
      </c>
    </row>
    <row r="10316" spans="2:6">
      <c r="B10316" s="40">
        <v>43315</v>
      </c>
      <c r="C10316" s="33" t="s">
        <v>38</v>
      </c>
      <c r="D10316" s="33">
        <v>44</v>
      </c>
      <c r="E10316" s="33">
        <v>0.99142070000000004</v>
      </c>
      <c r="F10316" s="33">
        <v>0.99084320000000004</v>
      </c>
    </row>
    <row r="10317" spans="2:6">
      <c r="B10317" s="40">
        <v>43315</v>
      </c>
      <c r="C10317" s="33" t="s">
        <v>38</v>
      </c>
      <c r="D10317" s="33">
        <v>45</v>
      </c>
      <c r="E10317" s="33">
        <v>0.99117250000000001</v>
      </c>
      <c r="F10317" s="33">
        <v>0.99069450000000003</v>
      </c>
    </row>
    <row r="10318" spans="2:6">
      <c r="B10318" s="40">
        <v>43315</v>
      </c>
      <c r="C10318" s="33" t="s">
        <v>38</v>
      </c>
      <c r="D10318" s="33">
        <v>46</v>
      </c>
      <c r="E10318" s="33">
        <v>0.99117230000000001</v>
      </c>
      <c r="F10318" s="33">
        <v>0.99054299999999995</v>
      </c>
    </row>
    <row r="10319" spans="2:6">
      <c r="B10319" s="40">
        <v>43315</v>
      </c>
      <c r="C10319" s="33" t="s">
        <v>38</v>
      </c>
      <c r="D10319" s="33">
        <v>47</v>
      </c>
      <c r="E10319" s="33">
        <v>0.99036709999999994</v>
      </c>
      <c r="F10319" s="33">
        <v>0.98975979999999997</v>
      </c>
    </row>
    <row r="10320" spans="2:6">
      <c r="B10320" s="40">
        <v>43315</v>
      </c>
      <c r="C10320" s="33" t="s">
        <v>38</v>
      </c>
      <c r="D10320" s="33">
        <v>48</v>
      </c>
      <c r="E10320" s="33">
        <v>0.98985650000000003</v>
      </c>
      <c r="F10320" s="33">
        <v>0.98944739999999998</v>
      </c>
    </row>
    <row r="10321" spans="2:6">
      <c r="B10321" s="40">
        <v>43316</v>
      </c>
      <c r="C10321" s="33" t="s">
        <v>38</v>
      </c>
      <c r="D10321" s="33">
        <v>1</v>
      </c>
      <c r="E10321" s="33">
        <v>0.98985060000000002</v>
      </c>
      <c r="F10321" s="33">
        <v>0.9896201</v>
      </c>
    </row>
    <row r="10322" spans="2:6">
      <c r="B10322" s="40">
        <v>43316</v>
      </c>
      <c r="C10322" s="33" t="s">
        <v>38</v>
      </c>
      <c r="D10322" s="33">
        <v>2</v>
      </c>
      <c r="E10322" s="33">
        <v>0.98960740000000003</v>
      </c>
      <c r="F10322" s="33">
        <v>0.98952759999999995</v>
      </c>
    </row>
    <row r="10323" spans="2:6">
      <c r="B10323" s="40">
        <v>43316</v>
      </c>
      <c r="C10323" s="33" t="s">
        <v>38</v>
      </c>
      <c r="D10323" s="33">
        <v>3</v>
      </c>
      <c r="E10323" s="33">
        <v>0.98927589999999999</v>
      </c>
      <c r="F10323" s="33">
        <v>0.98913989999999996</v>
      </c>
    </row>
    <row r="10324" spans="2:6">
      <c r="B10324" s="40">
        <v>43316</v>
      </c>
      <c r="C10324" s="33" t="s">
        <v>38</v>
      </c>
      <c r="D10324" s="33">
        <v>4</v>
      </c>
      <c r="E10324" s="33">
        <v>0.98898350000000002</v>
      </c>
      <c r="F10324" s="33">
        <v>0.98880979999999996</v>
      </c>
    </row>
    <row r="10325" spans="2:6">
      <c r="B10325" s="40">
        <v>43316</v>
      </c>
      <c r="C10325" s="33" t="s">
        <v>38</v>
      </c>
      <c r="D10325" s="33">
        <v>5</v>
      </c>
      <c r="E10325" s="33">
        <v>0.98897840000000004</v>
      </c>
      <c r="F10325" s="33">
        <v>0.98866019999999999</v>
      </c>
    </row>
    <row r="10326" spans="2:6">
      <c r="B10326" s="40">
        <v>43316</v>
      </c>
      <c r="C10326" s="33" t="s">
        <v>38</v>
      </c>
      <c r="D10326" s="33">
        <v>6</v>
      </c>
      <c r="E10326" s="33">
        <v>0.98887599999999998</v>
      </c>
      <c r="F10326" s="33">
        <v>0.98853829999999998</v>
      </c>
    </row>
    <row r="10327" spans="2:6">
      <c r="B10327" s="40">
        <v>43316</v>
      </c>
      <c r="C10327" s="33" t="s">
        <v>38</v>
      </c>
      <c r="D10327" s="33">
        <v>7</v>
      </c>
      <c r="E10327" s="33">
        <v>0.98870610000000003</v>
      </c>
      <c r="F10327" s="33">
        <v>0.98835729999999999</v>
      </c>
    </row>
    <row r="10328" spans="2:6">
      <c r="B10328" s="40">
        <v>43316</v>
      </c>
      <c r="C10328" s="33" t="s">
        <v>38</v>
      </c>
      <c r="D10328" s="33">
        <v>8</v>
      </c>
      <c r="E10328" s="33">
        <v>0.98871629999999999</v>
      </c>
      <c r="F10328" s="33">
        <v>0.98836710000000005</v>
      </c>
    </row>
    <row r="10329" spans="2:6">
      <c r="B10329" s="40">
        <v>43316</v>
      </c>
      <c r="C10329" s="33" t="s">
        <v>38</v>
      </c>
      <c r="D10329" s="33">
        <v>9</v>
      </c>
      <c r="E10329" s="33">
        <v>0.98875990000000002</v>
      </c>
      <c r="F10329" s="33">
        <v>0.98845700000000003</v>
      </c>
    </row>
    <row r="10330" spans="2:6">
      <c r="B10330" s="40">
        <v>43316</v>
      </c>
      <c r="C10330" s="33" t="s">
        <v>38</v>
      </c>
      <c r="D10330" s="33">
        <v>10</v>
      </c>
      <c r="E10330" s="33">
        <v>0.98883480000000001</v>
      </c>
      <c r="F10330" s="33">
        <v>0.98869689999999999</v>
      </c>
    </row>
    <row r="10331" spans="2:6">
      <c r="B10331" s="40">
        <v>43316</v>
      </c>
      <c r="C10331" s="33" t="s">
        <v>38</v>
      </c>
      <c r="D10331" s="33">
        <v>11</v>
      </c>
      <c r="E10331" s="33">
        <v>0.98896910000000005</v>
      </c>
      <c r="F10331" s="33">
        <v>0.98877570000000004</v>
      </c>
    </row>
    <row r="10332" spans="2:6">
      <c r="B10332" s="40">
        <v>43316</v>
      </c>
      <c r="C10332" s="33" t="s">
        <v>38</v>
      </c>
      <c r="D10332" s="33">
        <v>12</v>
      </c>
      <c r="E10332" s="33">
        <v>0.98890659999999997</v>
      </c>
      <c r="F10332" s="33">
        <v>0.98877590000000004</v>
      </c>
    </row>
    <row r="10333" spans="2:6">
      <c r="B10333" s="40">
        <v>43316</v>
      </c>
      <c r="C10333" s="33" t="s">
        <v>38</v>
      </c>
      <c r="D10333" s="33">
        <v>13</v>
      </c>
      <c r="E10333" s="33">
        <v>0.98900969999999999</v>
      </c>
      <c r="F10333" s="33">
        <v>0.98911280000000001</v>
      </c>
    </row>
    <row r="10334" spans="2:6">
      <c r="B10334" s="40">
        <v>43316</v>
      </c>
      <c r="C10334" s="33" t="s">
        <v>38</v>
      </c>
      <c r="D10334" s="33">
        <v>14</v>
      </c>
      <c r="E10334" s="33">
        <v>0.9892299</v>
      </c>
      <c r="F10334" s="33">
        <v>0.98936469999999999</v>
      </c>
    </row>
    <row r="10335" spans="2:6">
      <c r="B10335" s="40">
        <v>43316</v>
      </c>
      <c r="C10335" s="33" t="s">
        <v>38</v>
      </c>
      <c r="D10335" s="33">
        <v>15</v>
      </c>
      <c r="E10335" s="33">
        <v>0.98938170000000003</v>
      </c>
      <c r="F10335" s="33">
        <v>0.98948590000000003</v>
      </c>
    </row>
    <row r="10336" spans="2:6">
      <c r="B10336" s="40">
        <v>43316</v>
      </c>
      <c r="C10336" s="33" t="s">
        <v>38</v>
      </c>
      <c r="D10336" s="33">
        <v>16</v>
      </c>
      <c r="E10336" s="33">
        <v>0.98985449999999997</v>
      </c>
      <c r="F10336" s="33">
        <v>0.98979669999999997</v>
      </c>
    </row>
    <row r="10337" spans="2:6">
      <c r="B10337" s="40">
        <v>43316</v>
      </c>
      <c r="C10337" s="33" t="s">
        <v>38</v>
      </c>
      <c r="D10337" s="33">
        <v>17</v>
      </c>
      <c r="E10337" s="33">
        <v>0.98975579999999996</v>
      </c>
      <c r="F10337" s="33">
        <v>0.9898441</v>
      </c>
    </row>
    <row r="10338" spans="2:6">
      <c r="B10338" s="40">
        <v>43316</v>
      </c>
      <c r="C10338" s="33" t="s">
        <v>38</v>
      </c>
      <c r="D10338" s="33">
        <v>18</v>
      </c>
      <c r="E10338" s="33">
        <v>0.99017100000000002</v>
      </c>
      <c r="F10338" s="33">
        <v>0.99024129999999999</v>
      </c>
    </row>
    <row r="10339" spans="2:6">
      <c r="B10339" s="40">
        <v>43316</v>
      </c>
      <c r="C10339" s="33" t="s">
        <v>38</v>
      </c>
      <c r="D10339" s="33">
        <v>19</v>
      </c>
      <c r="E10339" s="33">
        <v>0.99041440000000003</v>
      </c>
      <c r="F10339" s="33">
        <v>0.99045030000000001</v>
      </c>
    </row>
    <row r="10340" spans="2:6">
      <c r="B10340" s="40">
        <v>43316</v>
      </c>
      <c r="C10340" s="33" t="s">
        <v>38</v>
      </c>
      <c r="D10340" s="33">
        <v>20</v>
      </c>
      <c r="E10340" s="33">
        <v>0.99048559999999997</v>
      </c>
      <c r="F10340" s="33">
        <v>0.99041889999999999</v>
      </c>
    </row>
    <row r="10341" spans="2:6">
      <c r="B10341" s="40">
        <v>43316</v>
      </c>
      <c r="C10341" s="33" t="s">
        <v>38</v>
      </c>
      <c r="D10341" s="33">
        <v>21</v>
      </c>
      <c r="E10341" s="33">
        <v>0.99039809999999995</v>
      </c>
      <c r="F10341" s="33">
        <v>0.99038320000000002</v>
      </c>
    </row>
    <row r="10342" spans="2:6">
      <c r="B10342" s="40">
        <v>43316</v>
      </c>
      <c r="C10342" s="33" t="s">
        <v>38</v>
      </c>
      <c r="D10342" s="33">
        <v>22</v>
      </c>
      <c r="E10342" s="33">
        <v>0.99022600000000005</v>
      </c>
      <c r="F10342" s="33">
        <v>0.99025580000000002</v>
      </c>
    </row>
    <row r="10343" spans="2:6">
      <c r="B10343" s="40">
        <v>43316</v>
      </c>
      <c r="C10343" s="33" t="s">
        <v>38</v>
      </c>
      <c r="D10343" s="33">
        <v>23</v>
      </c>
      <c r="E10343" s="33">
        <v>0.99040740000000005</v>
      </c>
      <c r="F10343" s="33">
        <v>0.9904191</v>
      </c>
    </row>
    <row r="10344" spans="2:6">
      <c r="B10344" s="40">
        <v>43316</v>
      </c>
      <c r="C10344" s="33" t="s">
        <v>38</v>
      </c>
      <c r="D10344" s="33">
        <v>24</v>
      </c>
      <c r="E10344" s="33">
        <v>0.99009150000000001</v>
      </c>
      <c r="F10344" s="33">
        <v>0.99033769999999999</v>
      </c>
    </row>
    <row r="10345" spans="2:6">
      <c r="B10345" s="40">
        <v>43316</v>
      </c>
      <c r="C10345" s="33" t="s">
        <v>38</v>
      </c>
      <c r="D10345" s="33">
        <v>25</v>
      </c>
      <c r="E10345" s="33">
        <v>0.98970590000000003</v>
      </c>
      <c r="F10345" s="33">
        <v>0.99011590000000005</v>
      </c>
    </row>
    <row r="10346" spans="2:6">
      <c r="B10346" s="40">
        <v>43316</v>
      </c>
      <c r="C10346" s="33" t="s">
        <v>38</v>
      </c>
      <c r="D10346" s="33">
        <v>26</v>
      </c>
      <c r="E10346" s="33">
        <v>0.98942269999999999</v>
      </c>
      <c r="F10346" s="33">
        <v>0.98994740000000003</v>
      </c>
    </row>
    <row r="10347" spans="2:6">
      <c r="B10347" s="40">
        <v>43316</v>
      </c>
      <c r="C10347" s="33" t="s">
        <v>38</v>
      </c>
      <c r="D10347" s="33">
        <v>27</v>
      </c>
      <c r="E10347" s="33">
        <v>0.98794709999999997</v>
      </c>
      <c r="F10347" s="33">
        <v>0.98877159999999997</v>
      </c>
    </row>
    <row r="10348" spans="2:6">
      <c r="B10348" s="40">
        <v>43316</v>
      </c>
      <c r="C10348" s="33" t="s">
        <v>38</v>
      </c>
      <c r="D10348" s="33">
        <v>28</v>
      </c>
      <c r="E10348" s="33">
        <v>0.98775069999999998</v>
      </c>
      <c r="F10348" s="33">
        <v>0.98875650000000004</v>
      </c>
    </row>
    <row r="10349" spans="2:6">
      <c r="B10349" s="40">
        <v>43316</v>
      </c>
      <c r="C10349" s="33" t="s">
        <v>38</v>
      </c>
      <c r="D10349" s="33">
        <v>29</v>
      </c>
      <c r="E10349" s="33">
        <v>0.98735629999999996</v>
      </c>
      <c r="F10349" s="33">
        <v>0.98858809999999997</v>
      </c>
    </row>
    <row r="10350" spans="2:6">
      <c r="B10350" s="40">
        <v>43316</v>
      </c>
      <c r="C10350" s="33" t="s">
        <v>38</v>
      </c>
      <c r="D10350" s="33">
        <v>30</v>
      </c>
      <c r="E10350" s="33">
        <v>0.98764180000000001</v>
      </c>
      <c r="F10350" s="33">
        <v>0.98883969999999999</v>
      </c>
    </row>
    <row r="10351" spans="2:6">
      <c r="B10351" s="40">
        <v>43316</v>
      </c>
      <c r="C10351" s="33" t="s">
        <v>38</v>
      </c>
      <c r="D10351" s="33">
        <v>31</v>
      </c>
      <c r="E10351" s="33">
        <v>0.98789579999999999</v>
      </c>
      <c r="F10351" s="33">
        <v>0.98896799999999996</v>
      </c>
    </row>
    <row r="10352" spans="2:6">
      <c r="B10352" s="40">
        <v>43316</v>
      </c>
      <c r="C10352" s="33" t="s">
        <v>38</v>
      </c>
      <c r="D10352" s="33">
        <v>32</v>
      </c>
      <c r="E10352" s="33">
        <v>0.98790880000000003</v>
      </c>
      <c r="F10352" s="33">
        <v>0.98903759999999996</v>
      </c>
    </row>
    <row r="10353" spans="2:6">
      <c r="B10353" s="40">
        <v>43316</v>
      </c>
      <c r="C10353" s="33" t="s">
        <v>38</v>
      </c>
      <c r="D10353" s="33">
        <v>33</v>
      </c>
      <c r="E10353" s="33">
        <v>0.98767419999999995</v>
      </c>
      <c r="F10353" s="33">
        <v>0.98872579999999999</v>
      </c>
    </row>
    <row r="10354" spans="2:6">
      <c r="B10354" s="40">
        <v>43316</v>
      </c>
      <c r="C10354" s="33" t="s">
        <v>38</v>
      </c>
      <c r="D10354" s="33">
        <v>34</v>
      </c>
      <c r="E10354" s="33">
        <v>0.98778500000000002</v>
      </c>
      <c r="F10354" s="33">
        <v>0.9885197</v>
      </c>
    </row>
    <row r="10355" spans="2:6">
      <c r="B10355" s="40">
        <v>43316</v>
      </c>
      <c r="C10355" s="33" t="s">
        <v>38</v>
      </c>
      <c r="D10355" s="33">
        <v>35</v>
      </c>
      <c r="E10355" s="33">
        <v>0.98799630000000005</v>
      </c>
      <c r="F10355" s="33">
        <v>0.98857070000000002</v>
      </c>
    </row>
    <row r="10356" spans="2:6">
      <c r="B10356" s="40">
        <v>43316</v>
      </c>
      <c r="C10356" s="33" t="s">
        <v>38</v>
      </c>
      <c r="D10356" s="33">
        <v>36</v>
      </c>
      <c r="E10356" s="33">
        <v>0.98825759999999996</v>
      </c>
      <c r="F10356" s="33">
        <v>0.98866100000000001</v>
      </c>
    </row>
    <row r="10357" spans="2:6">
      <c r="B10357" s="40">
        <v>43316</v>
      </c>
      <c r="C10357" s="33" t="s">
        <v>38</v>
      </c>
      <c r="D10357" s="33">
        <v>37</v>
      </c>
      <c r="E10357" s="33">
        <v>0.98792270000000004</v>
      </c>
      <c r="F10357" s="33">
        <v>0.98838230000000005</v>
      </c>
    </row>
    <row r="10358" spans="2:6">
      <c r="B10358" s="40">
        <v>43316</v>
      </c>
      <c r="C10358" s="33" t="s">
        <v>38</v>
      </c>
      <c r="D10358" s="33">
        <v>38</v>
      </c>
      <c r="E10358" s="33">
        <v>0.98785369999999995</v>
      </c>
      <c r="F10358" s="33">
        <v>0.98837909999999995</v>
      </c>
    </row>
    <row r="10359" spans="2:6">
      <c r="B10359" s="40">
        <v>43316</v>
      </c>
      <c r="C10359" s="33" t="s">
        <v>38</v>
      </c>
      <c r="D10359" s="33">
        <v>39</v>
      </c>
      <c r="E10359" s="33">
        <v>0.98785239999999996</v>
      </c>
      <c r="F10359" s="33">
        <v>0.98832330000000002</v>
      </c>
    </row>
    <row r="10360" spans="2:6">
      <c r="B10360" s="40">
        <v>43316</v>
      </c>
      <c r="C10360" s="33" t="s">
        <v>38</v>
      </c>
      <c r="D10360" s="33">
        <v>40</v>
      </c>
      <c r="E10360" s="33">
        <v>0.98926040000000004</v>
      </c>
      <c r="F10360" s="33">
        <v>0.98950150000000003</v>
      </c>
    </row>
    <row r="10361" spans="2:6">
      <c r="B10361" s="40">
        <v>43316</v>
      </c>
      <c r="C10361" s="33" t="s">
        <v>38</v>
      </c>
      <c r="D10361" s="33">
        <v>41</v>
      </c>
      <c r="E10361" s="33">
        <v>0.98948570000000002</v>
      </c>
      <c r="F10361" s="33">
        <v>0.98970720000000001</v>
      </c>
    </row>
    <row r="10362" spans="2:6">
      <c r="B10362" s="40">
        <v>43316</v>
      </c>
      <c r="C10362" s="33" t="s">
        <v>38</v>
      </c>
      <c r="D10362" s="33">
        <v>42</v>
      </c>
      <c r="E10362" s="33">
        <v>0.98927100000000001</v>
      </c>
      <c r="F10362" s="33">
        <v>0.98954189999999997</v>
      </c>
    </row>
    <row r="10363" spans="2:6">
      <c r="B10363" s="40">
        <v>43316</v>
      </c>
      <c r="C10363" s="33" t="s">
        <v>38</v>
      </c>
      <c r="D10363" s="33">
        <v>43</v>
      </c>
      <c r="E10363" s="33">
        <v>0.98915439999999999</v>
      </c>
      <c r="F10363" s="33">
        <v>0.98933139999999997</v>
      </c>
    </row>
    <row r="10364" spans="2:6">
      <c r="B10364" s="40">
        <v>43316</v>
      </c>
      <c r="C10364" s="33" t="s">
        <v>38</v>
      </c>
      <c r="D10364" s="33">
        <v>44</v>
      </c>
      <c r="E10364" s="33">
        <v>0.98926780000000003</v>
      </c>
      <c r="F10364" s="33">
        <v>0.98940399999999995</v>
      </c>
    </row>
    <row r="10365" spans="2:6">
      <c r="B10365" s="40">
        <v>43316</v>
      </c>
      <c r="C10365" s="33" t="s">
        <v>38</v>
      </c>
      <c r="D10365" s="33">
        <v>45</v>
      </c>
      <c r="E10365" s="33">
        <v>0.98907809999999996</v>
      </c>
      <c r="F10365" s="33">
        <v>0.989402</v>
      </c>
    </row>
    <row r="10366" spans="2:6">
      <c r="B10366" s="40">
        <v>43316</v>
      </c>
      <c r="C10366" s="33" t="s">
        <v>38</v>
      </c>
      <c r="D10366" s="33">
        <v>46</v>
      </c>
      <c r="E10366" s="33">
        <v>0.98912990000000001</v>
      </c>
      <c r="F10366" s="33">
        <v>0.98940430000000001</v>
      </c>
    </row>
    <row r="10367" spans="2:6">
      <c r="B10367" s="40">
        <v>43316</v>
      </c>
      <c r="C10367" s="33" t="s">
        <v>38</v>
      </c>
      <c r="D10367" s="33">
        <v>47</v>
      </c>
      <c r="E10367" s="33">
        <v>0.98923989999999995</v>
      </c>
      <c r="F10367" s="33">
        <v>0.98940939999999999</v>
      </c>
    </row>
    <row r="10368" spans="2:6">
      <c r="B10368" s="40">
        <v>43316</v>
      </c>
      <c r="C10368" s="33" t="s">
        <v>38</v>
      </c>
      <c r="D10368" s="33">
        <v>48</v>
      </c>
      <c r="E10368" s="33">
        <v>0.98883399999999999</v>
      </c>
      <c r="F10368" s="33">
        <v>0.98921400000000004</v>
      </c>
    </row>
    <row r="10369" spans="2:6">
      <c r="B10369" s="40">
        <v>43317</v>
      </c>
      <c r="C10369" s="33" t="s">
        <v>38</v>
      </c>
      <c r="D10369" s="33">
        <v>1</v>
      </c>
      <c r="E10369" s="33">
        <v>0.98880860000000004</v>
      </c>
      <c r="F10369" s="33">
        <v>0.98931840000000004</v>
      </c>
    </row>
    <row r="10370" spans="2:6">
      <c r="B10370" s="40">
        <v>43317</v>
      </c>
      <c r="C10370" s="33" t="s">
        <v>38</v>
      </c>
      <c r="D10370" s="33">
        <v>2</v>
      </c>
      <c r="E10370" s="33">
        <v>0.98860009999999998</v>
      </c>
      <c r="F10370" s="33">
        <v>0.98923810000000001</v>
      </c>
    </row>
    <row r="10371" spans="2:6">
      <c r="B10371" s="40">
        <v>43317</v>
      </c>
      <c r="C10371" s="33" t="s">
        <v>38</v>
      </c>
      <c r="D10371" s="33">
        <v>3</v>
      </c>
      <c r="E10371" s="33">
        <v>0.98865309999999995</v>
      </c>
      <c r="F10371" s="33">
        <v>0.98919319999999999</v>
      </c>
    </row>
    <row r="10372" spans="2:6">
      <c r="B10372" s="40">
        <v>43317</v>
      </c>
      <c r="C10372" s="33" t="s">
        <v>38</v>
      </c>
      <c r="D10372" s="33">
        <v>4</v>
      </c>
      <c r="E10372" s="33">
        <v>0.98857740000000005</v>
      </c>
      <c r="F10372" s="33">
        <v>0.98911389999999999</v>
      </c>
    </row>
    <row r="10373" spans="2:6">
      <c r="B10373" s="40">
        <v>43317</v>
      </c>
      <c r="C10373" s="33" t="s">
        <v>38</v>
      </c>
      <c r="D10373" s="33">
        <v>5</v>
      </c>
      <c r="E10373" s="33">
        <v>0.98857379999999995</v>
      </c>
      <c r="F10373" s="33">
        <v>0.98923019999999995</v>
      </c>
    </row>
    <row r="10374" spans="2:6">
      <c r="B10374" s="40">
        <v>43317</v>
      </c>
      <c r="C10374" s="33" t="s">
        <v>38</v>
      </c>
      <c r="D10374" s="33">
        <v>6</v>
      </c>
      <c r="E10374" s="33">
        <v>0.98826329999999996</v>
      </c>
      <c r="F10374" s="33">
        <v>0.98891890000000005</v>
      </c>
    </row>
    <row r="10375" spans="2:6">
      <c r="B10375" s="40">
        <v>43317</v>
      </c>
      <c r="C10375" s="33" t="s">
        <v>38</v>
      </c>
      <c r="D10375" s="33">
        <v>7</v>
      </c>
      <c r="E10375" s="33">
        <v>0.9881607</v>
      </c>
      <c r="F10375" s="33">
        <v>0.98875480000000004</v>
      </c>
    </row>
    <row r="10376" spans="2:6">
      <c r="B10376" s="40">
        <v>43317</v>
      </c>
      <c r="C10376" s="33" t="s">
        <v>38</v>
      </c>
      <c r="D10376" s="33">
        <v>8</v>
      </c>
      <c r="E10376" s="33">
        <v>0.98839339999999998</v>
      </c>
      <c r="F10376" s="33">
        <v>0.9889213</v>
      </c>
    </row>
    <row r="10377" spans="2:6">
      <c r="B10377" s="40">
        <v>43317</v>
      </c>
      <c r="C10377" s="33" t="s">
        <v>38</v>
      </c>
      <c r="D10377" s="33">
        <v>9</v>
      </c>
      <c r="E10377" s="33">
        <v>0.98835229999999996</v>
      </c>
      <c r="F10377" s="33">
        <v>0.98892769999999997</v>
      </c>
    </row>
    <row r="10378" spans="2:6">
      <c r="B10378" s="40">
        <v>43317</v>
      </c>
      <c r="C10378" s="33" t="s">
        <v>38</v>
      </c>
      <c r="D10378" s="33">
        <v>10</v>
      </c>
      <c r="E10378" s="33">
        <v>0.9884714</v>
      </c>
      <c r="F10378" s="33">
        <v>0.98901760000000005</v>
      </c>
    </row>
    <row r="10379" spans="2:6">
      <c r="B10379" s="40">
        <v>43317</v>
      </c>
      <c r="C10379" s="33" t="s">
        <v>38</v>
      </c>
      <c r="D10379" s="33">
        <v>11</v>
      </c>
      <c r="E10379" s="33">
        <v>0.98851140000000004</v>
      </c>
      <c r="F10379" s="33">
        <v>0.98906950000000005</v>
      </c>
    </row>
    <row r="10380" spans="2:6">
      <c r="B10380" s="40">
        <v>43317</v>
      </c>
      <c r="C10380" s="33" t="s">
        <v>38</v>
      </c>
      <c r="D10380" s="33">
        <v>12</v>
      </c>
      <c r="E10380" s="33">
        <v>0.98830830000000003</v>
      </c>
      <c r="F10380" s="33">
        <v>0.98881909999999995</v>
      </c>
    </row>
    <row r="10381" spans="2:6">
      <c r="B10381" s="40">
        <v>43317</v>
      </c>
      <c r="C10381" s="33" t="s">
        <v>38</v>
      </c>
      <c r="D10381" s="33">
        <v>13</v>
      </c>
      <c r="E10381" s="33">
        <v>0.98845289999999997</v>
      </c>
      <c r="F10381" s="33">
        <v>0.98884930000000004</v>
      </c>
    </row>
    <row r="10382" spans="2:6">
      <c r="B10382" s="40">
        <v>43317</v>
      </c>
      <c r="C10382" s="33" t="s">
        <v>38</v>
      </c>
      <c r="D10382" s="33">
        <v>14</v>
      </c>
      <c r="E10382" s="33">
        <v>0.98867729999999998</v>
      </c>
      <c r="F10382" s="33">
        <v>0.98897239999999997</v>
      </c>
    </row>
    <row r="10383" spans="2:6">
      <c r="B10383" s="40">
        <v>43317</v>
      </c>
      <c r="C10383" s="33" t="s">
        <v>38</v>
      </c>
      <c r="D10383" s="33">
        <v>15</v>
      </c>
      <c r="E10383" s="33">
        <v>0.98909860000000005</v>
      </c>
      <c r="F10383" s="33">
        <v>0.9894326</v>
      </c>
    </row>
    <row r="10384" spans="2:6">
      <c r="B10384" s="40">
        <v>43317</v>
      </c>
      <c r="C10384" s="33" t="s">
        <v>38</v>
      </c>
      <c r="D10384" s="33">
        <v>16</v>
      </c>
      <c r="E10384" s="33">
        <v>0.98923110000000003</v>
      </c>
      <c r="F10384" s="33">
        <v>0.98960970000000004</v>
      </c>
    </row>
    <row r="10385" spans="2:6">
      <c r="B10385" s="40">
        <v>43317</v>
      </c>
      <c r="C10385" s="33" t="s">
        <v>38</v>
      </c>
      <c r="D10385" s="33">
        <v>17</v>
      </c>
      <c r="E10385" s="33">
        <v>0.98969960000000001</v>
      </c>
      <c r="F10385" s="33">
        <v>0.99013589999999996</v>
      </c>
    </row>
    <row r="10386" spans="2:6">
      <c r="B10386" s="40">
        <v>43317</v>
      </c>
      <c r="C10386" s="33" t="s">
        <v>38</v>
      </c>
      <c r="D10386" s="33">
        <v>18</v>
      </c>
      <c r="E10386" s="33">
        <v>0.9899076</v>
      </c>
      <c r="F10386" s="33">
        <v>0.99023669999999997</v>
      </c>
    </row>
    <row r="10387" spans="2:6">
      <c r="B10387" s="40">
        <v>43317</v>
      </c>
      <c r="C10387" s="33" t="s">
        <v>38</v>
      </c>
      <c r="D10387" s="33">
        <v>19</v>
      </c>
      <c r="E10387" s="33">
        <v>0.98983520000000003</v>
      </c>
      <c r="F10387" s="33">
        <v>0.99023019999999995</v>
      </c>
    </row>
    <row r="10388" spans="2:6">
      <c r="B10388" s="40">
        <v>43317</v>
      </c>
      <c r="C10388" s="33" t="s">
        <v>38</v>
      </c>
      <c r="D10388" s="33">
        <v>20</v>
      </c>
      <c r="E10388" s="33">
        <v>0.98954889999999995</v>
      </c>
      <c r="F10388" s="33">
        <v>0.99005929999999998</v>
      </c>
    </row>
    <row r="10389" spans="2:6">
      <c r="B10389" s="40">
        <v>43317</v>
      </c>
      <c r="C10389" s="33" t="s">
        <v>38</v>
      </c>
      <c r="D10389" s="33">
        <v>21</v>
      </c>
      <c r="E10389" s="33">
        <v>0.988985</v>
      </c>
      <c r="F10389" s="33">
        <v>0.98929449999999997</v>
      </c>
    </row>
    <row r="10390" spans="2:6">
      <c r="B10390" s="40">
        <v>43317</v>
      </c>
      <c r="C10390" s="33" t="s">
        <v>38</v>
      </c>
      <c r="D10390" s="33">
        <v>22</v>
      </c>
      <c r="E10390" s="33">
        <v>0.98893450000000005</v>
      </c>
      <c r="F10390" s="33">
        <v>0.98923910000000004</v>
      </c>
    </row>
    <row r="10391" spans="2:6">
      <c r="B10391" s="40">
        <v>43317</v>
      </c>
      <c r="C10391" s="33" t="s">
        <v>38</v>
      </c>
      <c r="D10391" s="33">
        <v>23</v>
      </c>
      <c r="E10391" s="33">
        <v>0.98912639999999996</v>
      </c>
      <c r="F10391" s="33">
        <v>0.98912060000000002</v>
      </c>
    </row>
    <row r="10392" spans="2:6">
      <c r="B10392" s="40">
        <v>43317</v>
      </c>
      <c r="C10392" s="33" t="s">
        <v>38</v>
      </c>
      <c r="D10392" s="33">
        <v>24</v>
      </c>
      <c r="E10392" s="33">
        <v>0.98907290000000003</v>
      </c>
      <c r="F10392" s="33">
        <v>0.98901190000000005</v>
      </c>
    </row>
    <row r="10393" spans="2:6">
      <c r="B10393" s="40">
        <v>43317</v>
      </c>
      <c r="C10393" s="33" t="s">
        <v>38</v>
      </c>
      <c r="D10393" s="33">
        <v>25</v>
      </c>
      <c r="E10393" s="33">
        <v>0.98900770000000005</v>
      </c>
      <c r="F10393" s="33">
        <v>0.98910509999999996</v>
      </c>
    </row>
    <row r="10394" spans="2:6">
      <c r="B10394" s="40">
        <v>43317</v>
      </c>
      <c r="C10394" s="33" t="s">
        <v>38</v>
      </c>
      <c r="D10394" s="33">
        <v>26</v>
      </c>
      <c r="E10394" s="33">
        <v>0.98885860000000003</v>
      </c>
      <c r="F10394" s="33">
        <v>0.98899269999999995</v>
      </c>
    </row>
    <row r="10395" spans="2:6">
      <c r="B10395" s="40">
        <v>43317</v>
      </c>
      <c r="C10395" s="33" t="s">
        <v>38</v>
      </c>
      <c r="D10395" s="33">
        <v>27</v>
      </c>
      <c r="E10395" s="33">
        <v>0.98878960000000005</v>
      </c>
      <c r="F10395" s="33">
        <v>0.98928709999999997</v>
      </c>
    </row>
    <row r="10396" spans="2:6">
      <c r="B10396" s="40">
        <v>43317</v>
      </c>
      <c r="C10396" s="33" t="s">
        <v>38</v>
      </c>
      <c r="D10396" s="33">
        <v>28</v>
      </c>
      <c r="E10396" s="33">
        <v>0.98878489999999997</v>
      </c>
      <c r="F10396" s="33">
        <v>0.98931619999999998</v>
      </c>
    </row>
    <row r="10397" spans="2:6">
      <c r="B10397" s="40">
        <v>43317</v>
      </c>
      <c r="C10397" s="33" t="s">
        <v>38</v>
      </c>
      <c r="D10397" s="33">
        <v>29</v>
      </c>
      <c r="E10397" s="33">
        <v>0.98861900000000003</v>
      </c>
      <c r="F10397" s="33">
        <v>0.98908549999999995</v>
      </c>
    </row>
    <row r="10398" spans="2:6">
      <c r="B10398" s="40">
        <v>43317</v>
      </c>
      <c r="C10398" s="33" t="s">
        <v>38</v>
      </c>
      <c r="D10398" s="33">
        <v>30</v>
      </c>
      <c r="E10398" s="33">
        <v>0.98857260000000002</v>
      </c>
      <c r="F10398" s="33">
        <v>0.98903669999999999</v>
      </c>
    </row>
    <row r="10399" spans="2:6">
      <c r="B10399" s="40">
        <v>43317</v>
      </c>
      <c r="C10399" s="33" t="s">
        <v>38</v>
      </c>
      <c r="D10399" s="33">
        <v>31</v>
      </c>
      <c r="E10399" s="33">
        <v>0.98861200000000005</v>
      </c>
      <c r="F10399" s="33">
        <v>0.98907279999999997</v>
      </c>
    </row>
    <row r="10400" spans="2:6">
      <c r="B10400" s="40">
        <v>43317</v>
      </c>
      <c r="C10400" s="33" t="s">
        <v>38</v>
      </c>
      <c r="D10400" s="33">
        <v>32</v>
      </c>
      <c r="E10400" s="33">
        <v>0.98878920000000003</v>
      </c>
      <c r="F10400" s="33">
        <v>0.98920410000000003</v>
      </c>
    </row>
    <row r="10401" spans="2:6">
      <c r="B10401" s="40">
        <v>43317</v>
      </c>
      <c r="C10401" s="33" t="s">
        <v>38</v>
      </c>
      <c r="D10401" s="33">
        <v>33</v>
      </c>
      <c r="E10401" s="33">
        <v>0.98861589999999999</v>
      </c>
      <c r="F10401" s="33">
        <v>0.98913779999999996</v>
      </c>
    </row>
    <row r="10402" spans="2:6">
      <c r="B10402" s="40">
        <v>43317</v>
      </c>
      <c r="C10402" s="33" t="s">
        <v>38</v>
      </c>
      <c r="D10402" s="33">
        <v>34</v>
      </c>
      <c r="E10402" s="33">
        <v>0.98896629999999996</v>
      </c>
      <c r="F10402" s="33">
        <v>0.98936970000000002</v>
      </c>
    </row>
    <row r="10403" spans="2:6">
      <c r="B10403" s="40">
        <v>43317</v>
      </c>
      <c r="C10403" s="33" t="s">
        <v>38</v>
      </c>
      <c r="D10403" s="33">
        <v>35</v>
      </c>
      <c r="E10403" s="33">
        <v>0.98905140000000002</v>
      </c>
      <c r="F10403" s="33">
        <v>0.98936860000000004</v>
      </c>
    </row>
    <row r="10404" spans="2:6">
      <c r="B10404" s="40">
        <v>43317</v>
      </c>
      <c r="C10404" s="33" t="s">
        <v>38</v>
      </c>
      <c r="D10404" s="33">
        <v>36</v>
      </c>
      <c r="E10404" s="33">
        <v>0.98934089999999997</v>
      </c>
      <c r="F10404" s="33">
        <v>0.98944600000000005</v>
      </c>
    </row>
    <row r="10405" spans="2:6">
      <c r="B10405" s="40">
        <v>43317</v>
      </c>
      <c r="C10405" s="33" t="s">
        <v>38</v>
      </c>
      <c r="D10405" s="33">
        <v>37</v>
      </c>
      <c r="E10405" s="33">
        <v>0.98937339999999996</v>
      </c>
      <c r="F10405" s="33">
        <v>0.98947410000000002</v>
      </c>
    </row>
    <row r="10406" spans="2:6">
      <c r="B10406" s="40">
        <v>43317</v>
      </c>
      <c r="C10406" s="33" t="s">
        <v>38</v>
      </c>
      <c r="D10406" s="33">
        <v>38</v>
      </c>
      <c r="E10406" s="33">
        <v>0.98933300000000002</v>
      </c>
      <c r="F10406" s="33">
        <v>0.98947620000000003</v>
      </c>
    </row>
    <row r="10407" spans="2:6">
      <c r="B10407" s="40">
        <v>43317</v>
      </c>
      <c r="C10407" s="33" t="s">
        <v>38</v>
      </c>
      <c r="D10407" s="33">
        <v>39</v>
      </c>
      <c r="E10407" s="33">
        <v>0.98922779999999999</v>
      </c>
      <c r="F10407" s="33">
        <v>0.98936080000000004</v>
      </c>
    </row>
    <row r="10408" spans="2:6">
      <c r="B10408" s="40">
        <v>43317</v>
      </c>
      <c r="C10408" s="33" t="s">
        <v>38</v>
      </c>
      <c r="D10408" s="33">
        <v>40</v>
      </c>
      <c r="E10408" s="33">
        <v>0.98945139999999998</v>
      </c>
      <c r="F10408" s="33">
        <v>0.98944100000000001</v>
      </c>
    </row>
    <row r="10409" spans="2:6">
      <c r="B10409" s="40">
        <v>43317</v>
      </c>
      <c r="C10409" s="33" t="s">
        <v>38</v>
      </c>
      <c r="D10409" s="33">
        <v>41</v>
      </c>
      <c r="E10409" s="33">
        <v>0.98954520000000001</v>
      </c>
      <c r="F10409" s="33">
        <v>0.98942549999999996</v>
      </c>
    </row>
    <row r="10410" spans="2:6">
      <c r="B10410" s="40">
        <v>43317</v>
      </c>
      <c r="C10410" s="33" t="s">
        <v>38</v>
      </c>
      <c r="D10410" s="33">
        <v>42</v>
      </c>
      <c r="E10410" s="33">
        <v>0.98965999999999998</v>
      </c>
      <c r="F10410" s="33">
        <v>0.98959149999999996</v>
      </c>
    </row>
    <row r="10411" spans="2:6">
      <c r="B10411" s="40">
        <v>43317</v>
      </c>
      <c r="C10411" s="33" t="s">
        <v>38</v>
      </c>
      <c r="D10411" s="33">
        <v>43</v>
      </c>
      <c r="E10411" s="33">
        <v>0.98990679999999998</v>
      </c>
      <c r="F10411" s="33">
        <v>0.98977910000000002</v>
      </c>
    </row>
    <row r="10412" spans="2:6">
      <c r="B10412" s="40">
        <v>43317</v>
      </c>
      <c r="C10412" s="33" t="s">
        <v>38</v>
      </c>
      <c r="D10412" s="33">
        <v>44</v>
      </c>
      <c r="E10412" s="33">
        <v>0.9898863</v>
      </c>
      <c r="F10412" s="33">
        <v>0.98982320000000001</v>
      </c>
    </row>
    <row r="10413" spans="2:6">
      <c r="B10413" s="40">
        <v>43317</v>
      </c>
      <c r="C10413" s="33" t="s">
        <v>38</v>
      </c>
      <c r="D10413" s="33">
        <v>45</v>
      </c>
      <c r="E10413" s="33">
        <v>0.9897089</v>
      </c>
      <c r="F10413" s="33">
        <v>0.98965590000000003</v>
      </c>
    </row>
    <row r="10414" spans="2:6">
      <c r="B10414" s="40">
        <v>43317</v>
      </c>
      <c r="C10414" s="33" t="s">
        <v>38</v>
      </c>
      <c r="D10414" s="33">
        <v>46</v>
      </c>
      <c r="E10414" s="33">
        <v>0.98950649999999996</v>
      </c>
      <c r="F10414" s="33">
        <v>0.98954960000000003</v>
      </c>
    </row>
    <row r="10415" spans="2:6">
      <c r="B10415" s="40">
        <v>43317</v>
      </c>
      <c r="C10415" s="33" t="s">
        <v>38</v>
      </c>
      <c r="D10415" s="33">
        <v>47</v>
      </c>
      <c r="E10415" s="33">
        <v>0.98924449999999997</v>
      </c>
      <c r="F10415" s="33">
        <v>0.98913390000000001</v>
      </c>
    </row>
    <row r="10416" spans="2:6">
      <c r="B10416" s="40">
        <v>43317</v>
      </c>
      <c r="C10416" s="33" t="s">
        <v>38</v>
      </c>
      <c r="D10416" s="33">
        <v>48</v>
      </c>
      <c r="E10416" s="33">
        <v>0.98885120000000004</v>
      </c>
      <c r="F10416" s="33">
        <v>0.98874989999999996</v>
      </c>
    </row>
    <row r="10417" spans="2:6">
      <c r="B10417" s="40">
        <v>43318</v>
      </c>
      <c r="C10417" s="33" t="s">
        <v>38</v>
      </c>
      <c r="D10417" s="33">
        <v>1</v>
      </c>
      <c r="E10417" s="33">
        <v>0.98870349999999996</v>
      </c>
      <c r="F10417" s="33">
        <v>0.9887184</v>
      </c>
    </row>
    <row r="10418" spans="2:6">
      <c r="B10418" s="40">
        <v>43318</v>
      </c>
      <c r="C10418" s="33" t="s">
        <v>38</v>
      </c>
      <c r="D10418" s="33">
        <v>2</v>
      </c>
      <c r="E10418" s="33">
        <v>0.98855519999999997</v>
      </c>
      <c r="F10418" s="33">
        <v>0.98872389999999999</v>
      </c>
    </row>
    <row r="10419" spans="2:6">
      <c r="B10419" s="40">
        <v>43318</v>
      </c>
      <c r="C10419" s="33" t="s">
        <v>38</v>
      </c>
      <c r="D10419" s="33">
        <v>3</v>
      </c>
      <c r="E10419" s="33">
        <v>0.98912239999999996</v>
      </c>
      <c r="F10419" s="33">
        <v>0.98929549999999999</v>
      </c>
    </row>
    <row r="10420" spans="2:6">
      <c r="B10420" s="40">
        <v>43318</v>
      </c>
      <c r="C10420" s="33" t="s">
        <v>38</v>
      </c>
      <c r="D10420" s="33">
        <v>4</v>
      </c>
      <c r="E10420" s="33">
        <v>0.98839730000000003</v>
      </c>
      <c r="F10420" s="33">
        <v>0.98878010000000005</v>
      </c>
    </row>
    <row r="10421" spans="2:6">
      <c r="B10421" s="40">
        <v>43318</v>
      </c>
      <c r="C10421" s="33" t="s">
        <v>38</v>
      </c>
      <c r="D10421" s="33">
        <v>5</v>
      </c>
      <c r="E10421" s="33">
        <v>0.98810659999999995</v>
      </c>
      <c r="F10421" s="33">
        <v>0.98863880000000004</v>
      </c>
    </row>
    <row r="10422" spans="2:6">
      <c r="B10422" s="40">
        <v>43318</v>
      </c>
      <c r="C10422" s="33" t="s">
        <v>38</v>
      </c>
      <c r="D10422" s="33">
        <v>6</v>
      </c>
      <c r="E10422" s="33">
        <v>0.98770519999999995</v>
      </c>
      <c r="F10422" s="33">
        <v>0.98835200000000001</v>
      </c>
    </row>
    <row r="10423" spans="2:6">
      <c r="B10423" s="40">
        <v>43318</v>
      </c>
      <c r="C10423" s="33" t="s">
        <v>38</v>
      </c>
      <c r="D10423" s="33">
        <v>7</v>
      </c>
      <c r="E10423" s="33">
        <v>0.98785120000000004</v>
      </c>
      <c r="F10423" s="33">
        <v>0.98857220000000001</v>
      </c>
    </row>
    <row r="10424" spans="2:6">
      <c r="B10424" s="40">
        <v>43318</v>
      </c>
      <c r="C10424" s="33" t="s">
        <v>38</v>
      </c>
      <c r="D10424" s="33">
        <v>8</v>
      </c>
      <c r="E10424" s="33">
        <v>0.98815500000000001</v>
      </c>
      <c r="F10424" s="33">
        <v>0.98890219999999995</v>
      </c>
    </row>
    <row r="10425" spans="2:6">
      <c r="B10425" s="40">
        <v>43318</v>
      </c>
      <c r="C10425" s="33" t="s">
        <v>38</v>
      </c>
      <c r="D10425" s="33">
        <v>9</v>
      </c>
      <c r="E10425" s="33">
        <v>0.98830850000000003</v>
      </c>
      <c r="F10425" s="33">
        <v>0.98904479999999995</v>
      </c>
    </row>
    <row r="10426" spans="2:6">
      <c r="B10426" s="40">
        <v>43318</v>
      </c>
      <c r="C10426" s="33" t="s">
        <v>38</v>
      </c>
      <c r="D10426" s="33">
        <v>10</v>
      </c>
      <c r="E10426" s="33">
        <v>0.9882495</v>
      </c>
      <c r="F10426" s="33">
        <v>0.98905730000000003</v>
      </c>
    </row>
    <row r="10427" spans="2:6">
      <c r="B10427" s="40">
        <v>43318</v>
      </c>
      <c r="C10427" s="33" t="s">
        <v>38</v>
      </c>
      <c r="D10427" s="33">
        <v>11</v>
      </c>
      <c r="E10427" s="33">
        <v>0.98796689999999998</v>
      </c>
      <c r="F10427" s="33">
        <v>0.98891260000000003</v>
      </c>
    </row>
    <row r="10428" spans="2:6">
      <c r="B10428" s="40">
        <v>43318</v>
      </c>
      <c r="C10428" s="33" t="s">
        <v>38</v>
      </c>
      <c r="D10428" s="33">
        <v>12</v>
      </c>
      <c r="E10428" s="33">
        <v>0.98857289999999998</v>
      </c>
      <c r="F10428" s="33">
        <v>0.98952459999999998</v>
      </c>
    </row>
    <row r="10429" spans="2:6">
      <c r="B10429" s="40">
        <v>43318</v>
      </c>
      <c r="C10429" s="33" t="s">
        <v>38</v>
      </c>
      <c r="D10429" s="33">
        <v>13</v>
      </c>
      <c r="E10429" s="33">
        <v>0.98941970000000001</v>
      </c>
      <c r="F10429" s="33">
        <v>0.98975590000000002</v>
      </c>
    </row>
    <row r="10430" spans="2:6">
      <c r="B10430" s="40">
        <v>43318</v>
      </c>
      <c r="C10430" s="33" t="s">
        <v>38</v>
      </c>
      <c r="D10430" s="33">
        <v>14</v>
      </c>
      <c r="E10430" s="33">
        <v>0.98941670000000004</v>
      </c>
      <c r="F10430" s="33">
        <v>0.98946679999999998</v>
      </c>
    </row>
    <row r="10431" spans="2:6">
      <c r="B10431" s="40">
        <v>43318</v>
      </c>
      <c r="C10431" s="33" t="s">
        <v>38</v>
      </c>
      <c r="D10431" s="33">
        <v>15</v>
      </c>
      <c r="E10431" s="33">
        <v>0.98964099999999999</v>
      </c>
      <c r="F10431" s="33">
        <v>0.98946149999999999</v>
      </c>
    </row>
    <row r="10432" spans="2:6">
      <c r="B10432" s="40">
        <v>43318</v>
      </c>
      <c r="C10432" s="33" t="s">
        <v>38</v>
      </c>
      <c r="D10432" s="33">
        <v>16</v>
      </c>
      <c r="E10432" s="33">
        <v>0.99025189999999996</v>
      </c>
      <c r="F10432" s="33">
        <v>0.98990990000000001</v>
      </c>
    </row>
    <row r="10433" spans="2:6">
      <c r="B10433" s="40">
        <v>43318</v>
      </c>
      <c r="C10433" s="33" t="s">
        <v>38</v>
      </c>
      <c r="D10433" s="33">
        <v>17</v>
      </c>
      <c r="E10433" s="33">
        <v>0.9906121</v>
      </c>
      <c r="F10433" s="33">
        <v>0.99026060000000005</v>
      </c>
    </row>
    <row r="10434" spans="2:6">
      <c r="B10434" s="40">
        <v>43318</v>
      </c>
      <c r="C10434" s="33" t="s">
        <v>38</v>
      </c>
      <c r="D10434" s="33">
        <v>18</v>
      </c>
      <c r="E10434" s="33">
        <v>0.99090959999999995</v>
      </c>
      <c r="F10434" s="33">
        <v>0.99051460000000002</v>
      </c>
    </row>
    <row r="10435" spans="2:6">
      <c r="B10435" s="40">
        <v>43318</v>
      </c>
      <c r="C10435" s="33" t="s">
        <v>38</v>
      </c>
      <c r="D10435" s="33">
        <v>19</v>
      </c>
      <c r="E10435" s="33">
        <v>0.99107520000000005</v>
      </c>
      <c r="F10435" s="33">
        <v>0.99061109999999997</v>
      </c>
    </row>
    <row r="10436" spans="2:6">
      <c r="B10436" s="40">
        <v>43318</v>
      </c>
      <c r="C10436" s="33" t="s">
        <v>38</v>
      </c>
      <c r="D10436" s="33">
        <v>20</v>
      </c>
      <c r="E10436" s="33">
        <v>0.99097299999999999</v>
      </c>
      <c r="F10436" s="33">
        <v>0.99057700000000004</v>
      </c>
    </row>
    <row r="10437" spans="2:6">
      <c r="B10437" s="40">
        <v>43318</v>
      </c>
      <c r="C10437" s="33" t="s">
        <v>38</v>
      </c>
      <c r="D10437" s="33">
        <v>21</v>
      </c>
      <c r="E10437" s="33">
        <v>0.99085690000000004</v>
      </c>
      <c r="F10437" s="33">
        <v>0.99053970000000002</v>
      </c>
    </row>
    <row r="10438" spans="2:6">
      <c r="B10438" s="40">
        <v>43318</v>
      </c>
      <c r="C10438" s="33" t="s">
        <v>38</v>
      </c>
      <c r="D10438" s="33">
        <v>22</v>
      </c>
      <c r="E10438" s="33">
        <v>0.99050749999999999</v>
      </c>
      <c r="F10438" s="33">
        <v>0.99032699999999996</v>
      </c>
    </row>
    <row r="10439" spans="2:6">
      <c r="B10439" s="40">
        <v>43318</v>
      </c>
      <c r="C10439" s="33" t="s">
        <v>38</v>
      </c>
      <c r="D10439" s="33">
        <v>23</v>
      </c>
      <c r="E10439" s="33">
        <v>0.99046120000000004</v>
      </c>
      <c r="F10439" s="33">
        <v>0.99032390000000003</v>
      </c>
    </row>
    <row r="10440" spans="2:6">
      <c r="B10440" s="40">
        <v>43318</v>
      </c>
      <c r="C10440" s="33" t="s">
        <v>38</v>
      </c>
      <c r="D10440" s="33">
        <v>24</v>
      </c>
      <c r="E10440" s="33">
        <v>0.98995449999999996</v>
      </c>
      <c r="F10440" s="33">
        <v>0.98981560000000002</v>
      </c>
    </row>
    <row r="10441" spans="2:6">
      <c r="B10441" s="40">
        <v>43318</v>
      </c>
      <c r="C10441" s="33" t="s">
        <v>38</v>
      </c>
      <c r="D10441" s="33">
        <v>25</v>
      </c>
      <c r="E10441" s="33">
        <v>0.98979589999999995</v>
      </c>
      <c r="F10441" s="33">
        <v>0.98963679999999998</v>
      </c>
    </row>
    <row r="10442" spans="2:6">
      <c r="B10442" s="40">
        <v>43318</v>
      </c>
      <c r="C10442" s="33" t="s">
        <v>38</v>
      </c>
      <c r="D10442" s="33">
        <v>26</v>
      </c>
      <c r="E10442" s="33">
        <v>0.99009650000000005</v>
      </c>
      <c r="F10442" s="33">
        <v>0.98980170000000001</v>
      </c>
    </row>
    <row r="10443" spans="2:6">
      <c r="B10443" s="40">
        <v>43318</v>
      </c>
      <c r="C10443" s="33" t="s">
        <v>38</v>
      </c>
      <c r="D10443" s="33">
        <v>27</v>
      </c>
      <c r="E10443" s="33">
        <v>0.98995759999999999</v>
      </c>
      <c r="F10443" s="33">
        <v>0.98966200000000004</v>
      </c>
    </row>
    <row r="10444" spans="2:6">
      <c r="B10444" s="40">
        <v>43318</v>
      </c>
      <c r="C10444" s="33" t="s">
        <v>38</v>
      </c>
      <c r="D10444" s="33">
        <v>28</v>
      </c>
      <c r="E10444" s="33">
        <v>0.98986529999999995</v>
      </c>
      <c r="F10444" s="33">
        <v>0.98958270000000004</v>
      </c>
    </row>
    <row r="10445" spans="2:6">
      <c r="B10445" s="40">
        <v>43318</v>
      </c>
      <c r="C10445" s="33" t="s">
        <v>38</v>
      </c>
      <c r="D10445" s="33">
        <v>29</v>
      </c>
      <c r="E10445" s="33">
        <v>0.98982360000000003</v>
      </c>
      <c r="F10445" s="33">
        <v>0.98945700000000003</v>
      </c>
    </row>
    <row r="10446" spans="2:6">
      <c r="B10446" s="40">
        <v>43318</v>
      </c>
      <c r="C10446" s="33" t="s">
        <v>38</v>
      </c>
      <c r="D10446" s="33">
        <v>30</v>
      </c>
      <c r="E10446" s="33">
        <v>0.98992040000000003</v>
      </c>
      <c r="F10446" s="33">
        <v>0.98955210000000005</v>
      </c>
    </row>
    <row r="10447" spans="2:6">
      <c r="B10447" s="40">
        <v>43318</v>
      </c>
      <c r="C10447" s="33" t="s">
        <v>38</v>
      </c>
      <c r="D10447" s="33">
        <v>31</v>
      </c>
      <c r="E10447" s="33">
        <v>0.98941020000000002</v>
      </c>
      <c r="F10447" s="33">
        <v>0.98920249999999998</v>
      </c>
    </row>
    <row r="10448" spans="2:6">
      <c r="B10448" s="40">
        <v>43318</v>
      </c>
      <c r="C10448" s="33" t="s">
        <v>38</v>
      </c>
      <c r="D10448" s="33">
        <v>32</v>
      </c>
      <c r="E10448" s="33">
        <v>0.98940950000000005</v>
      </c>
      <c r="F10448" s="33">
        <v>0.98921709999999996</v>
      </c>
    </row>
    <row r="10449" spans="2:6">
      <c r="B10449" s="40">
        <v>43318</v>
      </c>
      <c r="C10449" s="33" t="s">
        <v>38</v>
      </c>
      <c r="D10449" s="33">
        <v>33</v>
      </c>
      <c r="E10449" s="33">
        <v>0.98957470000000003</v>
      </c>
      <c r="F10449" s="33">
        <v>0.98931400000000003</v>
      </c>
    </row>
    <row r="10450" spans="2:6">
      <c r="B10450" s="40">
        <v>43318</v>
      </c>
      <c r="C10450" s="33" t="s">
        <v>38</v>
      </c>
      <c r="D10450" s="33">
        <v>34</v>
      </c>
      <c r="E10450" s="33">
        <v>0.98992570000000002</v>
      </c>
      <c r="F10450" s="33">
        <v>0.98949640000000005</v>
      </c>
    </row>
    <row r="10451" spans="2:6">
      <c r="B10451" s="40">
        <v>43318</v>
      </c>
      <c r="C10451" s="33" t="s">
        <v>38</v>
      </c>
      <c r="D10451" s="33">
        <v>35</v>
      </c>
      <c r="E10451" s="33">
        <v>0.98997829999999998</v>
      </c>
      <c r="F10451" s="33">
        <v>0.98956699999999997</v>
      </c>
    </row>
    <row r="10452" spans="2:6">
      <c r="B10452" s="40">
        <v>43318</v>
      </c>
      <c r="C10452" s="33" t="s">
        <v>38</v>
      </c>
      <c r="D10452" s="33">
        <v>36</v>
      </c>
      <c r="E10452" s="33">
        <v>0.99016409999999999</v>
      </c>
      <c r="F10452" s="33">
        <v>0.9896739</v>
      </c>
    </row>
    <row r="10453" spans="2:6">
      <c r="B10453" s="40">
        <v>43318</v>
      </c>
      <c r="C10453" s="33" t="s">
        <v>38</v>
      </c>
      <c r="D10453" s="33">
        <v>37</v>
      </c>
      <c r="E10453" s="33">
        <v>0.98984989999999995</v>
      </c>
      <c r="F10453" s="33">
        <v>0.98944489999999996</v>
      </c>
    </row>
    <row r="10454" spans="2:6">
      <c r="B10454" s="40">
        <v>43318</v>
      </c>
      <c r="C10454" s="33" t="s">
        <v>38</v>
      </c>
      <c r="D10454" s="33">
        <v>38</v>
      </c>
      <c r="E10454" s="33">
        <v>0.98995290000000002</v>
      </c>
      <c r="F10454" s="33">
        <v>0.98949489999999996</v>
      </c>
    </row>
    <row r="10455" spans="2:6">
      <c r="B10455" s="40">
        <v>43318</v>
      </c>
      <c r="C10455" s="33" t="s">
        <v>38</v>
      </c>
      <c r="D10455" s="33">
        <v>39</v>
      </c>
      <c r="E10455" s="33">
        <v>0.99015629999999999</v>
      </c>
      <c r="F10455" s="33">
        <v>0.98971699999999996</v>
      </c>
    </row>
    <row r="10456" spans="2:6">
      <c r="B10456" s="40">
        <v>43318</v>
      </c>
      <c r="C10456" s="33" t="s">
        <v>38</v>
      </c>
      <c r="D10456" s="33">
        <v>40</v>
      </c>
      <c r="E10456" s="33">
        <v>0.99048630000000004</v>
      </c>
      <c r="F10456" s="33">
        <v>0.98999040000000005</v>
      </c>
    </row>
    <row r="10457" spans="2:6">
      <c r="B10457" s="40">
        <v>43318</v>
      </c>
      <c r="C10457" s="33" t="s">
        <v>38</v>
      </c>
      <c r="D10457" s="33">
        <v>41</v>
      </c>
      <c r="E10457" s="33">
        <v>0.99076889999999995</v>
      </c>
      <c r="F10457" s="33">
        <v>0.99016439999999994</v>
      </c>
    </row>
    <row r="10458" spans="2:6">
      <c r="B10458" s="40">
        <v>43318</v>
      </c>
      <c r="C10458" s="33" t="s">
        <v>38</v>
      </c>
      <c r="D10458" s="33">
        <v>42</v>
      </c>
      <c r="E10458" s="33">
        <v>0.99122379999999999</v>
      </c>
      <c r="F10458" s="33">
        <v>0.99056690000000003</v>
      </c>
    </row>
    <row r="10459" spans="2:6">
      <c r="B10459" s="40">
        <v>43318</v>
      </c>
      <c r="C10459" s="33" t="s">
        <v>38</v>
      </c>
      <c r="D10459" s="33">
        <v>43</v>
      </c>
      <c r="E10459" s="33">
        <v>0.99159189999999997</v>
      </c>
      <c r="F10459" s="33">
        <v>0.99082910000000002</v>
      </c>
    </row>
    <row r="10460" spans="2:6">
      <c r="B10460" s="40">
        <v>43318</v>
      </c>
      <c r="C10460" s="33" t="s">
        <v>38</v>
      </c>
      <c r="D10460" s="33">
        <v>44</v>
      </c>
      <c r="E10460" s="33">
        <v>0.99179759999999995</v>
      </c>
      <c r="F10460" s="33">
        <v>0.99097109999999999</v>
      </c>
    </row>
    <row r="10461" spans="2:6">
      <c r="B10461" s="40">
        <v>43318</v>
      </c>
      <c r="C10461" s="33" t="s">
        <v>38</v>
      </c>
      <c r="D10461" s="33">
        <v>45</v>
      </c>
      <c r="E10461" s="33">
        <v>0.9919019</v>
      </c>
      <c r="F10461" s="33">
        <v>0.9909753</v>
      </c>
    </row>
    <row r="10462" spans="2:6">
      <c r="B10462" s="40">
        <v>43318</v>
      </c>
      <c r="C10462" s="33" t="s">
        <v>38</v>
      </c>
      <c r="D10462" s="33">
        <v>46</v>
      </c>
      <c r="E10462" s="33">
        <v>0.9916201</v>
      </c>
      <c r="F10462" s="33">
        <v>0.99079249999999996</v>
      </c>
    </row>
    <row r="10463" spans="2:6">
      <c r="B10463" s="40">
        <v>43318</v>
      </c>
      <c r="C10463" s="33" t="s">
        <v>38</v>
      </c>
      <c r="D10463" s="33">
        <v>47</v>
      </c>
      <c r="E10463" s="33">
        <v>0.99033850000000001</v>
      </c>
      <c r="F10463" s="33">
        <v>0.99025370000000001</v>
      </c>
    </row>
    <row r="10464" spans="2:6">
      <c r="B10464" s="40">
        <v>43318</v>
      </c>
      <c r="C10464" s="33" t="s">
        <v>38</v>
      </c>
      <c r="D10464" s="33">
        <v>48</v>
      </c>
      <c r="E10464" s="33">
        <v>0.9897302</v>
      </c>
      <c r="F10464" s="33">
        <v>0.98997930000000001</v>
      </c>
    </row>
    <row r="10465" spans="2:6">
      <c r="B10465" s="40">
        <v>43319</v>
      </c>
      <c r="C10465" s="33" t="s">
        <v>38</v>
      </c>
      <c r="D10465" s="33">
        <v>1</v>
      </c>
      <c r="E10465" s="33">
        <v>0.98955470000000001</v>
      </c>
      <c r="F10465" s="33">
        <v>0.98989819999999995</v>
      </c>
    </row>
    <row r="10466" spans="2:6">
      <c r="B10466" s="40">
        <v>43319</v>
      </c>
      <c r="C10466" s="33" t="s">
        <v>38</v>
      </c>
      <c r="D10466" s="33">
        <v>2</v>
      </c>
      <c r="E10466" s="33">
        <v>0.98924080000000003</v>
      </c>
      <c r="F10466" s="33">
        <v>0.9896161</v>
      </c>
    </row>
    <row r="10467" spans="2:6">
      <c r="B10467" s="40">
        <v>43319</v>
      </c>
      <c r="C10467" s="33" t="s">
        <v>38</v>
      </c>
      <c r="D10467" s="33">
        <v>3</v>
      </c>
      <c r="E10467" s="33">
        <v>0.98882440000000005</v>
      </c>
      <c r="F10467" s="33">
        <v>0.98919480000000004</v>
      </c>
    </row>
    <row r="10468" spans="2:6">
      <c r="B10468" s="40">
        <v>43319</v>
      </c>
      <c r="C10468" s="33" t="s">
        <v>38</v>
      </c>
      <c r="D10468" s="33">
        <v>4</v>
      </c>
      <c r="E10468" s="33">
        <v>0.9888325</v>
      </c>
      <c r="F10468" s="33">
        <v>0.98914170000000001</v>
      </c>
    </row>
    <row r="10469" spans="2:6">
      <c r="B10469" s="40">
        <v>43319</v>
      </c>
      <c r="C10469" s="33" t="s">
        <v>38</v>
      </c>
      <c r="D10469" s="33">
        <v>5</v>
      </c>
      <c r="E10469" s="33">
        <v>0.98875290000000005</v>
      </c>
      <c r="F10469" s="33">
        <v>0.98909579999999997</v>
      </c>
    </row>
    <row r="10470" spans="2:6">
      <c r="B10470" s="40">
        <v>43319</v>
      </c>
      <c r="C10470" s="33" t="s">
        <v>38</v>
      </c>
      <c r="D10470" s="33">
        <v>6</v>
      </c>
      <c r="E10470" s="33">
        <v>0.98836210000000002</v>
      </c>
      <c r="F10470" s="33">
        <v>0.98877669999999995</v>
      </c>
    </row>
    <row r="10471" spans="2:6">
      <c r="B10471" s="40">
        <v>43319</v>
      </c>
      <c r="C10471" s="33" t="s">
        <v>38</v>
      </c>
      <c r="D10471" s="33">
        <v>7</v>
      </c>
      <c r="E10471" s="33">
        <v>0.98808549999999995</v>
      </c>
      <c r="F10471" s="33">
        <v>0.98866410000000005</v>
      </c>
    </row>
    <row r="10472" spans="2:6">
      <c r="B10472" s="40">
        <v>43319</v>
      </c>
      <c r="C10472" s="33" t="s">
        <v>38</v>
      </c>
      <c r="D10472" s="33">
        <v>8</v>
      </c>
      <c r="E10472" s="33">
        <v>0.98808209999999996</v>
      </c>
      <c r="F10472" s="33">
        <v>0.98864770000000002</v>
      </c>
    </row>
    <row r="10473" spans="2:6">
      <c r="B10473" s="40">
        <v>43319</v>
      </c>
      <c r="C10473" s="33" t="s">
        <v>38</v>
      </c>
      <c r="D10473" s="33">
        <v>9</v>
      </c>
      <c r="E10473" s="33">
        <v>0.98833070000000001</v>
      </c>
      <c r="F10473" s="33">
        <v>0.98884240000000001</v>
      </c>
    </row>
    <row r="10474" spans="2:6">
      <c r="B10474" s="40">
        <v>43319</v>
      </c>
      <c r="C10474" s="33" t="s">
        <v>38</v>
      </c>
      <c r="D10474" s="33">
        <v>10</v>
      </c>
      <c r="E10474" s="33">
        <v>0.98845380000000005</v>
      </c>
      <c r="F10474" s="33">
        <v>0.98895809999999995</v>
      </c>
    </row>
    <row r="10475" spans="2:6">
      <c r="B10475" s="40">
        <v>43319</v>
      </c>
      <c r="C10475" s="33" t="s">
        <v>38</v>
      </c>
      <c r="D10475" s="33">
        <v>11</v>
      </c>
      <c r="E10475" s="33">
        <v>0.98866240000000005</v>
      </c>
      <c r="F10475" s="33">
        <v>0.98900679999999996</v>
      </c>
    </row>
    <row r="10476" spans="2:6">
      <c r="B10476" s="40">
        <v>43319</v>
      </c>
      <c r="C10476" s="33" t="s">
        <v>38</v>
      </c>
      <c r="D10476" s="33">
        <v>12</v>
      </c>
      <c r="E10476" s="33">
        <v>0.98864269999999999</v>
      </c>
      <c r="F10476" s="33">
        <v>0.98891609999999996</v>
      </c>
    </row>
    <row r="10477" spans="2:6">
      <c r="B10477" s="40">
        <v>43319</v>
      </c>
      <c r="C10477" s="33" t="s">
        <v>38</v>
      </c>
      <c r="D10477" s="33">
        <v>13</v>
      </c>
      <c r="E10477" s="33">
        <v>0.98904409999999998</v>
      </c>
      <c r="F10477" s="33">
        <v>0.98920220000000003</v>
      </c>
    </row>
    <row r="10478" spans="2:6">
      <c r="B10478" s="40">
        <v>43319</v>
      </c>
      <c r="C10478" s="33" t="s">
        <v>38</v>
      </c>
      <c r="D10478" s="33">
        <v>14</v>
      </c>
      <c r="E10478" s="33">
        <v>0.98996059999999997</v>
      </c>
      <c r="F10478" s="33">
        <v>0.98961010000000005</v>
      </c>
    </row>
    <row r="10479" spans="2:6">
      <c r="B10479" s="40">
        <v>43319</v>
      </c>
      <c r="C10479" s="33" t="s">
        <v>38</v>
      </c>
      <c r="D10479" s="33">
        <v>15</v>
      </c>
      <c r="E10479" s="33">
        <v>0.99064580000000002</v>
      </c>
      <c r="F10479" s="33">
        <v>0.99003580000000002</v>
      </c>
    </row>
    <row r="10480" spans="2:6">
      <c r="B10480" s="40">
        <v>43319</v>
      </c>
      <c r="C10480" s="33" t="s">
        <v>38</v>
      </c>
      <c r="D10480" s="33">
        <v>16</v>
      </c>
      <c r="E10480" s="33">
        <v>0.990811</v>
      </c>
      <c r="F10480" s="33">
        <v>0.99026270000000005</v>
      </c>
    </row>
    <row r="10481" spans="2:6">
      <c r="B10481" s="40">
        <v>43319</v>
      </c>
      <c r="C10481" s="33" t="s">
        <v>38</v>
      </c>
      <c r="D10481" s="33">
        <v>17</v>
      </c>
      <c r="E10481" s="33">
        <v>0.99131040000000004</v>
      </c>
      <c r="F10481" s="33">
        <v>0.99064839999999998</v>
      </c>
    </row>
    <row r="10482" spans="2:6">
      <c r="B10482" s="40">
        <v>43319</v>
      </c>
      <c r="C10482" s="33" t="s">
        <v>38</v>
      </c>
      <c r="D10482" s="33">
        <v>18</v>
      </c>
      <c r="E10482" s="33">
        <v>0.99133289999999996</v>
      </c>
      <c r="F10482" s="33">
        <v>0.99073040000000001</v>
      </c>
    </row>
    <row r="10483" spans="2:6">
      <c r="B10483" s="40">
        <v>43319</v>
      </c>
      <c r="C10483" s="33" t="s">
        <v>38</v>
      </c>
      <c r="D10483" s="33">
        <v>19</v>
      </c>
      <c r="E10483" s="33">
        <v>0.99037600000000003</v>
      </c>
      <c r="F10483" s="33">
        <v>0.98981110000000005</v>
      </c>
    </row>
    <row r="10484" spans="2:6">
      <c r="B10484" s="40">
        <v>43319</v>
      </c>
      <c r="C10484" s="33" t="s">
        <v>38</v>
      </c>
      <c r="D10484" s="33">
        <v>20</v>
      </c>
      <c r="E10484" s="33">
        <v>0.99037799999999998</v>
      </c>
      <c r="F10484" s="33">
        <v>0.98978069999999996</v>
      </c>
    </row>
    <row r="10485" spans="2:6">
      <c r="B10485" s="40">
        <v>43319</v>
      </c>
      <c r="C10485" s="33" t="s">
        <v>38</v>
      </c>
      <c r="D10485" s="33">
        <v>21</v>
      </c>
      <c r="E10485" s="33">
        <v>0.99069379999999996</v>
      </c>
      <c r="F10485" s="33">
        <v>0.98995270000000002</v>
      </c>
    </row>
    <row r="10486" spans="2:6">
      <c r="B10486" s="40">
        <v>43319</v>
      </c>
      <c r="C10486" s="33" t="s">
        <v>38</v>
      </c>
      <c r="D10486" s="33">
        <v>22</v>
      </c>
      <c r="E10486" s="33">
        <v>0.9904674</v>
      </c>
      <c r="F10486" s="33">
        <v>0.98977040000000005</v>
      </c>
    </row>
    <row r="10487" spans="2:6">
      <c r="B10487" s="40">
        <v>43319</v>
      </c>
      <c r="C10487" s="33" t="s">
        <v>38</v>
      </c>
      <c r="D10487" s="33">
        <v>23</v>
      </c>
      <c r="E10487" s="33">
        <v>0.9904385</v>
      </c>
      <c r="F10487" s="33">
        <v>0.98984229999999995</v>
      </c>
    </row>
    <row r="10488" spans="2:6">
      <c r="B10488" s="40">
        <v>43319</v>
      </c>
      <c r="C10488" s="33" t="s">
        <v>38</v>
      </c>
      <c r="D10488" s="33">
        <v>24</v>
      </c>
      <c r="E10488" s="33">
        <v>0.99046449999999997</v>
      </c>
      <c r="F10488" s="33">
        <v>0.98985250000000002</v>
      </c>
    </row>
    <row r="10489" spans="2:6">
      <c r="B10489" s="40">
        <v>43319</v>
      </c>
      <c r="C10489" s="33" t="s">
        <v>38</v>
      </c>
      <c r="D10489" s="33">
        <v>25</v>
      </c>
      <c r="E10489" s="33">
        <v>0.99041060000000003</v>
      </c>
      <c r="F10489" s="33">
        <v>0.98985780000000001</v>
      </c>
    </row>
    <row r="10490" spans="2:6">
      <c r="B10490" s="40">
        <v>43319</v>
      </c>
      <c r="C10490" s="33" t="s">
        <v>38</v>
      </c>
      <c r="D10490" s="33">
        <v>26</v>
      </c>
      <c r="E10490" s="33">
        <v>0.9902919</v>
      </c>
      <c r="F10490" s="33">
        <v>0.98975990000000003</v>
      </c>
    </row>
    <row r="10491" spans="2:6">
      <c r="B10491" s="40">
        <v>43319</v>
      </c>
      <c r="C10491" s="33" t="s">
        <v>38</v>
      </c>
      <c r="D10491" s="33">
        <v>27</v>
      </c>
      <c r="E10491" s="33">
        <v>0.99043970000000003</v>
      </c>
      <c r="F10491" s="33">
        <v>0.98986969999999996</v>
      </c>
    </row>
    <row r="10492" spans="2:6">
      <c r="B10492" s="40">
        <v>43319</v>
      </c>
      <c r="C10492" s="33" t="s">
        <v>38</v>
      </c>
      <c r="D10492" s="33">
        <v>28</v>
      </c>
      <c r="E10492" s="33">
        <v>0.99019120000000005</v>
      </c>
      <c r="F10492" s="33">
        <v>0.98970749999999996</v>
      </c>
    </row>
    <row r="10493" spans="2:6">
      <c r="B10493" s="40">
        <v>43319</v>
      </c>
      <c r="C10493" s="33" t="s">
        <v>38</v>
      </c>
      <c r="D10493" s="33">
        <v>29</v>
      </c>
      <c r="E10493" s="33">
        <v>0.98986810000000003</v>
      </c>
      <c r="F10493" s="33">
        <v>0.98937989999999998</v>
      </c>
    </row>
    <row r="10494" spans="2:6">
      <c r="B10494" s="40">
        <v>43319</v>
      </c>
      <c r="C10494" s="33" t="s">
        <v>38</v>
      </c>
      <c r="D10494" s="33">
        <v>30</v>
      </c>
      <c r="E10494" s="33">
        <v>0.98981079999999999</v>
      </c>
      <c r="F10494" s="33">
        <v>0.98934429999999995</v>
      </c>
    </row>
    <row r="10495" spans="2:6">
      <c r="B10495" s="40">
        <v>43319</v>
      </c>
      <c r="C10495" s="33" t="s">
        <v>38</v>
      </c>
      <c r="D10495" s="33">
        <v>31</v>
      </c>
      <c r="E10495" s="33">
        <v>0.99045070000000002</v>
      </c>
      <c r="F10495" s="33">
        <v>0.98973739999999999</v>
      </c>
    </row>
    <row r="10496" spans="2:6">
      <c r="B10496" s="40">
        <v>43319</v>
      </c>
      <c r="C10496" s="33" t="s">
        <v>38</v>
      </c>
      <c r="D10496" s="33">
        <v>32</v>
      </c>
      <c r="E10496" s="33">
        <v>0.99047629999999998</v>
      </c>
      <c r="F10496" s="33">
        <v>0.98974209999999996</v>
      </c>
    </row>
    <row r="10497" spans="2:6">
      <c r="B10497" s="40">
        <v>43319</v>
      </c>
      <c r="C10497" s="33" t="s">
        <v>38</v>
      </c>
      <c r="D10497" s="33">
        <v>33</v>
      </c>
      <c r="E10497" s="33">
        <v>0.98994519999999997</v>
      </c>
      <c r="F10497" s="33">
        <v>0.98940850000000002</v>
      </c>
    </row>
    <row r="10498" spans="2:6">
      <c r="B10498" s="40">
        <v>43319</v>
      </c>
      <c r="C10498" s="33" t="s">
        <v>38</v>
      </c>
      <c r="D10498" s="33">
        <v>34</v>
      </c>
      <c r="E10498" s="33">
        <v>0.98999890000000001</v>
      </c>
      <c r="F10498" s="33">
        <v>0.98944080000000001</v>
      </c>
    </row>
    <row r="10499" spans="2:6">
      <c r="B10499" s="40">
        <v>43319</v>
      </c>
      <c r="C10499" s="33" t="s">
        <v>38</v>
      </c>
      <c r="D10499" s="33">
        <v>35</v>
      </c>
      <c r="E10499" s="33">
        <v>0.99013410000000002</v>
      </c>
      <c r="F10499" s="33">
        <v>0.98957170000000005</v>
      </c>
    </row>
    <row r="10500" spans="2:6">
      <c r="B10500" s="40">
        <v>43319</v>
      </c>
      <c r="C10500" s="33" t="s">
        <v>38</v>
      </c>
      <c r="D10500" s="33">
        <v>36</v>
      </c>
      <c r="E10500" s="33">
        <v>0.99038420000000005</v>
      </c>
      <c r="F10500" s="33">
        <v>0.9897068</v>
      </c>
    </row>
    <row r="10501" spans="2:6">
      <c r="B10501" s="40">
        <v>43319</v>
      </c>
      <c r="C10501" s="33" t="s">
        <v>38</v>
      </c>
      <c r="D10501" s="33">
        <v>37</v>
      </c>
      <c r="E10501" s="33">
        <v>0.99076600000000004</v>
      </c>
      <c r="F10501" s="33">
        <v>0.99016550000000003</v>
      </c>
    </row>
    <row r="10502" spans="2:6">
      <c r="B10502" s="40">
        <v>43319</v>
      </c>
      <c r="C10502" s="33" t="s">
        <v>38</v>
      </c>
      <c r="D10502" s="33">
        <v>38</v>
      </c>
      <c r="E10502" s="33">
        <v>0.9909483</v>
      </c>
      <c r="F10502" s="33">
        <v>0.99035790000000001</v>
      </c>
    </row>
    <row r="10503" spans="2:6">
      <c r="B10503" s="40">
        <v>43319</v>
      </c>
      <c r="C10503" s="33" t="s">
        <v>38</v>
      </c>
      <c r="D10503" s="33">
        <v>39</v>
      </c>
      <c r="E10503" s="33">
        <v>0.99083290000000002</v>
      </c>
      <c r="F10503" s="33">
        <v>0.99028989999999995</v>
      </c>
    </row>
    <row r="10504" spans="2:6">
      <c r="B10504" s="40">
        <v>43319</v>
      </c>
      <c r="C10504" s="33" t="s">
        <v>38</v>
      </c>
      <c r="D10504" s="33">
        <v>40</v>
      </c>
      <c r="E10504" s="33">
        <v>0.99109729999999996</v>
      </c>
      <c r="F10504" s="33">
        <v>0.9904191</v>
      </c>
    </row>
    <row r="10505" spans="2:6">
      <c r="B10505" s="40">
        <v>43319</v>
      </c>
      <c r="C10505" s="33" t="s">
        <v>38</v>
      </c>
      <c r="D10505" s="33">
        <v>41</v>
      </c>
      <c r="E10505" s="33">
        <v>0.99131040000000004</v>
      </c>
      <c r="F10505" s="33">
        <v>0.99044589999999999</v>
      </c>
    </row>
    <row r="10506" spans="2:6">
      <c r="B10506" s="40">
        <v>43319</v>
      </c>
      <c r="C10506" s="33" t="s">
        <v>38</v>
      </c>
      <c r="D10506" s="33">
        <v>42</v>
      </c>
      <c r="E10506" s="33">
        <v>0.99121049999999999</v>
      </c>
      <c r="F10506" s="33">
        <v>0.99032169999999997</v>
      </c>
    </row>
    <row r="10507" spans="2:6">
      <c r="B10507" s="40">
        <v>43319</v>
      </c>
      <c r="C10507" s="33" t="s">
        <v>38</v>
      </c>
      <c r="D10507" s="33">
        <v>43</v>
      </c>
      <c r="E10507" s="33">
        <v>0.99120350000000002</v>
      </c>
      <c r="F10507" s="33">
        <v>0.99033879999999996</v>
      </c>
    </row>
    <row r="10508" spans="2:6">
      <c r="B10508" s="40">
        <v>43319</v>
      </c>
      <c r="C10508" s="33" t="s">
        <v>38</v>
      </c>
      <c r="D10508" s="33">
        <v>44</v>
      </c>
      <c r="E10508" s="33">
        <v>0.99141060000000003</v>
      </c>
      <c r="F10508" s="33">
        <v>0.99064589999999997</v>
      </c>
    </row>
    <row r="10509" spans="2:6">
      <c r="B10509" s="40">
        <v>43319</v>
      </c>
      <c r="C10509" s="33" t="s">
        <v>38</v>
      </c>
      <c r="D10509" s="33">
        <v>45</v>
      </c>
      <c r="E10509" s="33">
        <v>0.99126289999999995</v>
      </c>
      <c r="F10509" s="33">
        <v>0.99064620000000003</v>
      </c>
    </row>
    <row r="10510" spans="2:6">
      <c r="B10510" s="40">
        <v>43319</v>
      </c>
      <c r="C10510" s="33" t="s">
        <v>38</v>
      </c>
      <c r="D10510" s="33">
        <v>46</v>
      </c>
      <c r="E10510" s="33">
        <v>0.99106300000000003</v>
      </c>
      <c r="F10510" s="33">
        <v>0.99050240000000001</v>
      </c>
    </row>
    <row r="10511" spans="2:6">
      <c r="B10511" s="40">
        <v>43319</v>
      </c>
      <c r="C10511" s="33" t="s">
        <v>38</v>
      </c>
      <c r="D10511" s="33">
        <v>47</v>
      </c>
      <c r="E10511" s="33">
        <v>0.98995869999999997</v>
      </c>
      <c r="F10511" s="33">
        <v>0.98990210000000001</v>
      </c>
    </row>
    <row r="10512" spans="2:6">
      <c r="B10512" s="40">
        <v>43319</v>
      </c>
      <c r="C10512" s="33" t="s">
        <v>38</v>
      </c>
      <c r="D10512" s="33">
        <v>48</v>
      </c>
      <c r="E10512" s="33">
        <v>0.98947370000000001</v>
      </c>
      <c r="F10512" s="33">
        <v>0.98960000000000004</v>
      </c>
    </row>
    <row r="10513" spans="2:6">
      <c r="B10513" s="40">
        <v>43320</v>
      </c>
      <c r="C10513" s="33" t="s">
        <v>38</v>
      </c>
      <c r="D10513" s="33">
        <v>1</v>
      </c>
      <c r="E10513" s="33">
        <v>0.98864600000000002</v>
      </c>
      <c r="F10513" s="33">
        <v>0.98909199999999997</v>
      </c>
    </row>
    <row r="10514" spans="2:6">
      <c r="B10514" s="40">
        <v>43320</v>
      </c>
      <c r="C10514" s="33" t="s">
        <v>38</v>
      </c>
      <c r="D10514" s="33">
        <v>2</v>
      </c>
      <c r="E10514" s="33">
        <v>0.98847130000000005</v>
      </c>
      <c r="F10514" s="33">
        <v>0.98891010000000001</v>
      </c>
    </row>
    <row r="10515" spans="2:6">
      <c r="B10515" s="40">
        <v>43320</v>
      </c>
      <c r="C10515" s="33" t="s">
        <v>38</v>
      </c>
      <c r="D10515" s="33">
        <v>3</v>
      </c>
      <c r="E10515" s="33">
        <v>0.98881920000000001</v>
      </c>
      <c r="F10515" s="33">
        <v>0.98883580000000004</v>
      </c>
    </row>
    <row r="10516" spans="2:6">
      <c r="B10516" s="40">
        <v>43320</v>
      </c>
      <c r="C10516" s="33" t="s">
        <v>38</v>
      </c>
      <c r="D10516" s="33">
        <v>4</v>
      </c>
      <c r="E10516" s="33">
        <v>0.98894150000000003</v>
      </c>
      <c r="F10516" s="33">
        <v>0.98879459999999997</v>
      </c>
    </row>
    <row r="10517" spans="2:6">
      <c r="B10517" s="40">
        <v>43320</v>
      </c>
      <c r="C10517" s="33" t="s">
        <v>38</v>
      </c>
      <c r="D10517" s="33">
        <v>5</v>
      </c>
      <c r="E10517" s="33">
        <v>0.98865570000000003</v>
      </c>
      <c r="F10517" s="33">
        <v>0.98847830000000003</v>
      </c>
    </row>
    <row r="10518" spans="2:6">
      <c r="B10518" s="40">
        <v>43320</v>
      </c>
      <c r="C10518" s="33" t="s">
        <v>38</v>
      </c>
      <c r="D10518" s="33">
        <v>6</v>
      </c>
      <c r="E10518" s="33">
        <v>0.98821309999999996</v>
      </c>
      <c r="F10518" s="33">
        <v>0.98815310000000001</v>
      </c>
    </row>
    <row r="10519" spans="2:6">
      <c r="B10519" s="40">
        <v>43320</v>
      </c>
      <c r="C10519" s="33" t="s">
        <v>38</v>
      </c>
      <c r="D10519" s="33">
        <v>7</v>
      </c>
      <c r="E10519" s="33">
        <v>0.98831910000000001</v>
      </c>
      <c r="F10519" s="33">
        <v>0.9885062</v>
      </c>
    </row>
    <row r="10520" spans="2:6">
      <c r="B10520" s="40">
        <v>43320</v>
      </c>
      <c r="C10520" s="33" t="s">
        <v>38</v>
      </c>
      <c r="D10520" s="33">
        <v>8</v>
      </c>
      <c r="E10520" s="33">
        <v>0.98827430000000005</v>
      </c>
      <c r="F10520" s="33">
        <v>0.98846040000000002</v>
      </c>
    </row>
    <row r="10521" spans="2:6">
      <c r="B10521" s="40">
        <v>43320</v>
      </c>
      <c r="C10521" s="33" t="s">
        <v>38</v>
      </c>
      <c r="D10521" s="33">
        <v>9</v>
      </c>
      <c r="E10521" s="33">
        <v>0.98840099999999997</v>
      </c>
      <c r="F10521" s="33">
        <v>0.98846000000000001</v>
      </c>
    </row>
    <row r="10522" spans="2:6">
      <c r="B10522" s="40">
        <v>43320</v>
      </c>
      <c r="C10522" s="33" t="s">
        <v>38</v>
      </c>
      <c r="D10522" s="33">
        <v>10</v>
      </c>
      <c r="E10522" s="33">
        <v>0.98836310000000005</v>
      </c>
      <c r="F10522" s="33">
        <v>0.98845590000000005</v>
      </c>
    </row>
    <row r="10523" spans="2:6">
      <c r="B10523" s="40">
        <v>43320</v>
      </c>
      <c r="C10523" s="33" t="s">
        <v>38</v>
      </c>
      <c r="D10523" s="33">
        <v>11</v>
      </c>
      <c r="E10523" s="33">
        <v>0.9883961</v>
      </c>
      <c r="F10523" s="33">
        <v>0.98857499999999998</v>
      </c>
    </row>
    <row r="10524" spans="2:6">
      <c r="B10524" s="40">
        <v>43320</v>
      </c>
      <c r="C10524" s="33" t="s">
        <v>38</v>
      </c>
      <c r="D10524" s="33">
        <v>12</v>
      </c>
      <c r="E10524" s="33">
        <v>0.98838899999999996</v>
      </c>
      <c r="F10524" s="33">
        <v>0.98861509999999997</v>
      </c>
    </row>
    <row r="10525" spans="2:6">
      <c r="B10525" s="40">
        <v>43320</v>
      </c>
      <c r="C10525" s="33" t="s">
        <v>38</v>
      </c>
      <c r="D10525" s="33">
        <v>13</v>
      </c>
      <c r="E10525" s="33">
        <v>0.98866359999999998</v>
      </c>
      <c r="F10525" s="33">
        <v>0.98887510000000001</v>
      </c>
    </row>
    <row r="10526" spans="2:6">
      <c r="B10526" s="40">
        <v>43320</v>
      </c>
      <c r="C10526" s="33" t="s">
        <v>38</v>
      </c>
      <c r="D10526" s="33">
        <v>14</v>
      </c>
      <c r="E10526" s="33">
        <v>0.98966010000000004</v>
      </c>
      <c r="F10526" s="33">
        <v>0.98950950000000004</v>
      </c>
    </row>
    <row r="10527" spans="2:6">
      <c r="B10527" s="40">
        <v>43320</v>
      </c>
      <c r="C10527" s="33" t="s">
        <v>38</v>
      </c>
      <c r="D10527" s="33">
        <v>15</v>
      </c>
      <c r="E10527" s="33">
        <v>0.99002990000000002</v>
      </c>
      <c r="F10527" s="33">
        <v>0.98958749999999995</v>
      </c>
    </row>
    <row r="10528" spans="2:6">
      <c r="B10528" s="40">
        <v>43320</v>
      </c>
      <c r="C10528" s="33" t="s">
        <v>38</v>
      </c>
      <c r="D10528" s="33">
        <v>16</v>
      </c>
      <c r="E10528" s="33">
        <v>0.99039049999999995</v>
      </c>
      <c r="F10528" s="33">
        <v>0.98988290000000001</v>
      </c>
    </row>
    <row r="10529" spans="2:6">
      <c r="B10529" s="40">
        <v>43320</v>
      </c>
      <c r="C10529" s="33" t="s">
        <v>38</v>
      </c>
      <c r="D10529" s="33">
        <v>17</v>
      </c>
      <c r="E10529" s="33">
        <v>0.99027120000000002</v>
      </c>
      <c r="F10529" s="33">
        <v>0.98992329999999995</v>
      </c>
    </row>
    <row r="10530" spans="2:6">
      <c r="B10530" s="40">
        <v>43320</v>
      </c>
      <c r="C10530" s="33" t="s">
        <v>38</v>
      </c>
      <c r="D10530" s="33">
        <v>18</v>
      </c>
      <c r="E10530" s="33">
        <v>0.9902434</v>
      </c>
      <c r="F10530" s="33">
        <v>0.98981730000000001</v>
      </c>
    </row>
    <row r="10531" spans="2:6">
      <c r="B10531" s="40">
        <v>43320</v>
      </c>
      <c r="C10531" s="33" t="s">
        <v>38</v>
      </c>
      <c r="D10531" s="33">
        <v>19</v>
      </c>
      <c r="E10531" s="33">
        <v>0.99013090000000004</v>
      </c>
      <c r="F10531" s="33">
        <v>0.9895796</v>
      </c>
    </row>
    <row r="10532" spans="2:6">
      <c r="B10532" s="40">
        <v>43320</v>
      </c>
      <c r="C10532" s="33" t="s">
        <v>38</v>
      </c>
      <c r="D10532" s="33">
        <v>20</v>
      </c>
      <c r="E10532" s="33">
        <v>0.99001150000000004</v>
      </c>
      <c r="F10532" s="33">
        <v>0.98945209999999995</v>
      </c>
    </row>
    <row r="10533" spans="2:6">
      <c r="B10533" s="40">
        <v>43320</v>
      </c>
      <c r="C10533" s="33" t="s">
        <v>38</v>
      </c>
      <c r="D10533" s="33">
        <v>21</v>
      </c>
      <c r="E10533" s="33">
        <v>0.98977919999999997</v>
      </c>
      <c r="F10533" s="33">
        <v>0.98925030000000003</v>
      </c>
    </row>
    <row r="10534" spans="2:6">
      <c r="B10534" s="40">
        <v>43320</v>
      </c>
      <c r="C10534" s="33" t="s">
        <v>38</v>
      </c>
      <c r="D10534" s="33">
        <v>22</v>
      </c>
      <c r="E10534" s="33">
        <v>0.98980389999999996</v>
      </c>
      <c r="F10534" s="33">
        <v>0.98922429999999995</v>
      </c>
    </row>
    <row r="10535" spans="2:6">
      <c r="B10535" s="40">
        <v>43320</v>
      </c>
      <c r="C10535" s="33" t="s">
        <v>38</v>
      </c>
      <c r="D10535" s="33">
        <v>23</v>
      </c>
      <c r="E10535" s="33">
        <v>0.98984459999999996</v>
      </c>
      <c r="F10535" s="33">
        <v>0.98911680000000002</v>
      </c>
    </row>
    <row r="10536" spans="2:6">
      <c r="B10536" s="40">
        <v>43320</v>
      </c>
      <c r="C10536" s="33" t="s">
        <v>38</v>
      </c>
      <c r="D10536" s="33">
        <v>24</v>
      </c>
      <c r="E10536" s="33">
        <v>0.9898441</v>
      </c>
      <c r="F10536" s="33">
        <v>0.98914650000000004</v>
      </c>
    </row>
    <row r="10537" spans="2:6">
      <c r="B10537" s="40">
        <v>43320</v>
      </c>
      <c r="C10537" s="33" t="s">
        <v>38</v>
      </c>
      <c r="D10537" s="33">
        <v>25</v>
      </c>
      <c r="E10537" s="33">
        <v>0.98991600000000002</v>
      </c>
      <c r="F10537" s="33">
        <v>0.98921079999999995</v>
      </c>
    </row>
    <row r="10538" spans="2:6">
      <c r="B10538" s="40">
        <v>43320</v>
      </c>
      <c r="C10538" s="33" t="s">
        <v>38</v>
      </c>
      <c r="D10538" s="33">
        <v>26</v>
      </c>
      <c r="E10538" s="33">
        <v>0.98990809999999996</v>
      </c>
      <c r="F10538" s="33">
        <v>0.9893421</v>
      </c>
    </row>
    <row r="10539" spans="2:6">
      <c r="B10539" s="40">
        <v>43320</v>
      </c>
      <c r="C10539" s="33" t="s">
        <v>38</v>
      </c>
      <c r="D10539" s="33">
        <v>27</v>
      </c>
      <c r="E10539" s="33">
        <v>0.98989289999999996</v>
      </c>
      <c r="F10539" s="33">
        <v>0.98948100000000005</v>
      </c>
    </row>
    <row r="10540" spans="2:6">
      <c r="B10540" s="40">
        <v>43320</v>
      </c>
      <c r="C10540" s="33" t="s">
        <v>38</v>
      </c>
      <c r="D10540" s="33">
        <v>28</v>
      </c>
      <c r="E10540" s="33">
        <v>0.98987029999999998</v>
      </c>
      <c r="F10540" s="33">
        <v>0.98956509999999998</v>
      </c>
    </row>
    <row r="10541" spans="2:6">
      <c r="B10541" s="40">
        <v>43320</v>
      </c>
      <c r="C10541" s="33" t="s">
        <v>38</v>
      </c>
      <c r="D10541" s="33">
        <v>29</v>
      </c>
      <c r="E10541" s="33">
        <v>0.98984209999999995</v>
      </c>
      <c r="F10541" s="33">
        <v>0.98960029999999999</v>
      </c>
    </row>
    <row r="10542" spans="2:6">
      <c r="B10542" s="40">
        <v>43320</v>
      </c>
      <c r="C10542" s="33" t="s">
        <v>38</v>
      </c>
      <c r="D10542" s="33">
        <v>30</v>
      </c>
      <c r="E10542" s="33">
        <v>0.98978239999999995</v>
      </c>
      <c r="F10542" s="33">
        <v>0.98958330000000005</v>
      </c>
    </row>
    <row r="10543" spans="2:6">
      <c r="B10543" s="40">
        <v>43320</v>
      </c>
      <c r="C10543" s="33" t="s">
        <v>38</v>
      </c>
      <c r="D10543" s="33">
        <v>31</v>
      </c>
      <c r="E10543" s="33">
        <v>0.98952260000000003</v>
      </c>
      <c r="F10543" s="33">
        <v>0.98938939999999997</v>
      </c>
    </row>
    <row r="10544" spans="2:6">
      <c r="B10544" s="40">
        <v>43320</v>
      </c>
      <c r="C10544" s="33" t="s">
        <v>38</v>
      </c>
      <c r="D10544" s="33">
        <v>32</v>
      </c>
      <c r="E10544" s="33">
        <v>0.98956489999999997</v>
      </c>
      <c r="F10544" s="33">
        <v>0.98945539999999998</v>
      </c>
    </row>
    <row r="10545" spans="2:6">
      <c r="B10545" s="40">
        <v>43320</v>
      </c>
      <c r="C10545" s="33" t="s">
        <v>38</v>
      </c>
      <c r="D10545" s="33">
        <v>33</v>
      </c>
      <c r="E10545" s="33">
        <v>0.9900542</v>
      </c>
      <c r="F10545" s="33">
        <v>0.98969569999999996</v>
      </c>
    </row>
    <row r="10546" spans="2:6">
      <c r="B10546" s="40">
        <v>43320</v>
      </c>
      <c r="C10546" s="33" t="s">
        <v>38</v>
      </c>
      <c r="D10546" s="33">
        <v>34</v>
      </c>
      <c r="E10546" s="33">
        <v>0.99016700000000002</v>
      </c>
      <c r="F10546" s="33">
        <v>0.98984179999999999</v>
      </c>
    </row>
    <row r="10547" spans="2:6">
      <c r="B10547" s="40">
        <v>43320</v>
      </c>
      <c r="C10547" s="33" t="s">
        <v>38</v>
      </c>
      <c r="D10547" s="33">
        <v>35</v>
      </c>
      <c r="E10547" s="33">
        <v>0.98985840000000003</v>
      </c>
      <c r="F10547" s="33">
        <v>0.98976790000000003</v>
      </c>
    </row>
    <row r="10548" spans="2:6">
      <c r="B10548" s="40">
        <v>43320</v>
      </c>
      <c r="C10548" s="33" t="s">
        <v>38</v>
      </c>
      <c r="D10548" s="33">
        <v>36</v>
      </c>
      <c r="E10548" s="33">
        <v>0.98983739999999998</v>
      </c>
      <c r="F10548" s="33">
        <v>0.98970800000000003</v>
      </c>
    </row>
    <row r="10549" spans="2:6">
      <c r="B10549" s="40">
        <v>43320</v>
      </c>
      <c r="C10549" s="33" t="s">
        <v>38</v>
      </c>
      <c r="D10549" s="33">
        <v>37</v>
      </c>
      <c r="E10549" s="33">
        <v>0.98978250000000001</v>
      </c>
      <c r="F10549" s="33">
        <v>0.98953270000000004</v>
      </c>
    </row>
    <row r="10550" spans="2:6">
      <c r="B10550" s="40">
        <v>43320</v>
      </c>
      <c r="C10550" s="33" t="s">
        <v>38</v>
      </c>
      <c r="D10550" s="33">
        <v>38</v>
      </c>
      <c r="E10550" s="33">
        <v>0.98986220000000003</v>
      </c>
      <c r="F10550" s="33">
        <v>0.98960749999999997</v>
      </c>
    </row>
    <row r="10551" spans="2:6">
      <c r="B10551" s="40">
        <v>43320</v>
      </c>
      <c r="C10551" s="33" t="s">
        <v>38</v>
      </c>
      <c r="D10551" s="33">
        <v>39</v>
      </c>
      <c r="E10551" s="33">
        <v>0.98974260000000003</v>
      </c>
      <c r="F10551" s="33">
        <v>0.98958860000000004</v>
      </c>
    </row>
    <row r="10552" spans="2:6">
      <c r="B10552" s="40">
        <v>43320</v>
      </c>
      <c r="C10552" s="33" t="s">
        <v>38</v>
      </c>
      <c r="D10552" s="33">
        <v>40</v>
      </c>
      <c r="E10552" s="33">
        <v>0.98996600000000001</v>
      </c>
      <c r="F10552" s="33">
        <v>0.9897994</v>
      </c>
    </row>
    <row r="10553" spans="2:6">
      <c r="B10553" s="40">
        <v>43320</v>
      </c>
      <c r="C10553" s="33" t="s">
        <v>38</v>
      </c>
      <c r="D10553" s="33">
        <v>41</v>
      </c>
      <c r="E10553" s="33">
        <v>0.99003470000000005</v>
      </c>
      <c r="F10553" s="33">
        <v>0.98972680000000002</v>
      </c>
    </row>
    <row r="10554" spans="2:6">
      <c r="B10554" s="40">
        <v>43320</v>
      </c>
      <c r="C10554" s="33" t="s">
        <v>38</v>
      </c>
      <c r="D10554" s="33">
        <v>42</v>
      </c>
      <c r="E10554" s="33">
        <v>0.98996399999999996</v>
      </c>
      <c r="F10554" s="33">
        <v>0.98967649999999996</v>
      </c>
    </row>
    <row r="10555" spans="2:6">
      <c r="B10555" s="40">
        <v>43320</v>
      </c>
      <c r="C10555" s="33" t="s">
        <v>38</v>
      </c>
      <c r="D10555" s="33">
        <v>43</v>
      </c>
      <c r="E10555" s="33">
        <v>0.99012639999999996</v>
      </c>
      <c r="F10555" s="33">
        <v>0.98985579999999995</v>
      </c>
    </row>
    <row r="10556" spans="2:6">
      <c r="B10556" s="40">
        <v>43320</v>
      </c>
      <c r="C10556" s="33" t="s">
        <v>38</v>
      </c>
      <c r="D10556" s="33">
        <v>44</v>
      </c>
      <c r="E10556" s="33">
        <v>0.99018399999999995</v>
      </c>
      <c r="F10556" s="33">
        <v>0.98999820000000005</v>
      </c>
    </row>
    <row r="10557" spans="2:6">
      <c r="B10557" s="40">
        <v>43320</v>
      </c>
      <c r="C10557" s="33" t="s">
        <v>38</v>
      </c>
      <c r="D10557" s="33">
        <v>45</v>
      </c>
      <c r="E10557" s="33">
        <v>0.99021899999999996</v>
      </c>
      <c r="F10557" s="33">
        <v>0.9901932</v>
      </c>
    </row>
    <row r="10558" spans="2:6">
      <c r="B10558" s="40">
        <v>43320</v>
      </c>
      <c r="C10558" s="33" t="s">
        <v>38</v>
      </c>
      <c r="D10558" s="33">
        <v>46</v>
      </c>
      <c r="E10558" s="33">
        <v>0.99032549999999997</v>
      </c>
      <c r="F10558" s="33">
        <v>0.99014000000000002</v>
      </c>
    </row>
    <row r="10559" spans="2:6">
      <c r="B10559" s="40">
        <v>43320</v>
      </c>
      <c r="C10559" s="33" t="s">
        <v>38</v>
      </c>
      <c r="D10559" s="33">
        <v>47</v>
      </c>
      <c r="E10559" s="33">
        <v>0.99016009999999999</v>
      </c>
      <c r="F10559" s="33">
        <v>0.98984649999999996</v>
      </c>
    </row>
    <row r="10560" spans="2:6">
      <c r="B10560" s="40">
        <v>43320</v>
      </c>
      <c r="C10560" s="33" t="s">
        <v>38</v>
      </c>
      <c r="D10560" s="33">
        <v>48</v>
      </c>
      <c r="E10560" s="33">
        <v>0.98981549999999996</v>
      </c>
      <c r="F10560" s="33">
        <v>0.98951359999999999</v>
      </c>
    </row>
    <row r="10561" spans="2:6">
      <c r="B10561" s="40">
        <v>43321</v>
      </c>
      <c r="C10561" s="33" t="s">
        <v>38</v>
      </c>
      <c r="D10561" s="33">
        <v>1</v>
      </c>
      <c r="E10561" s="33">
        <v>0.989815</v>
      </c>
      <c r="F10561" s="33">
        <v>0.98961739999999998</v>
      </c>
    </row>
    <row r="10562" spans="2:6">
      <c r="B10562" s="40">
        <v>43321</v>
      </c>
      <c r="C10562" s="33" t="s">
        <v>38</v>
      </c>
      <c r="D10562" s="33">
        <v>2</v>
      </c>
      <c r="E10562" s="33">
        <v>0.98936869999999999</v>
      </c>
      <c r="F10562" s="33">
        <v>0.98936559999999996</v>
      </c>
    </row>
    <row r="10563" spans="2:6">
      <c r="B10563" s="40">
        <v>43321</v>
      </c>
      <c r="C10563" s="33" t="s">
        <v>38</v>
      </c>
      <c r="D10563" s="33">
        <v>3</v>
      </c>
      <c r="E10563" s="33">
        <v>0.98924400000000001</v>
      </c>
      <c r="F10563" s="33">
        <v>0.98929520000000004</v>
      </c>
    </row>
    <row r="10564" spans="2:6">
      <c r="B10564" s="40">
        <v>43321</v>
      </c>
      <c r="C10564" s="33" t="s">
        <v>38</v>
      </c>
      <c r="D10564" s="33">
        <v>4</v>
      </c>
      <c r="E10564" s="33">
        <v>0.98908649999999998</v>
      </c>
      <c r="F10564" s="33">
        <v>0.98921950000000003</v>
      </c>
    </row>
    <row r="10565" spans="2:6">
      <c r="B10565" s="40">
        <v>43321</v>
      </c>
      <c r="C10565" s="33" t="s">
        <v>38</v>
      </c>
      <c r="D10565" s="33">
        <v>5</v>
      </c>
      <c r="E10565" s="33">
        <v>0.98876129999999995</v>
      </c>
      <c r="F10565" s="33">
        <v>0.98890460000000002</v>
      </c>
    </row>
    <row r="10566" spans="2:6">
      <c r="B10566" s="40">
        <v>43321</v>
      </c>
      <c r="C10566" s="33" t="s">
        <v>38</v>
      </c>
      <c r="D10566" s="33">
        <v>6</v>
      </c>
      <c r="E10566" s="33">
        <v>0.98867799999999995</v>
      </c>
      <c r="F10566" s="33">
        <v>0.98887539999999996</v>
      </c>
    </row>
    <row r="10567" spans="2:6">
      <c r="B10567" s="40">
        <v>43321</v>
      </c>
      <c r="C10567" s="33" t="s">
        <v>38</v>
      </c>
      <c r="D10567" s="33">
        <v>7</v>
      </c>
      <c r="E10567" s="33">
        <v>0.98841900000000005</v>
      </c>
      <c r="F10567" s="33">
        <v>0.98867150000000004</v>
      </c>
    </row>
    <row r="10568" spans="2:6">
      <c r="B10568" s="40">
        <v>43321</v>
      </c>
      <c r="C10568" s="33" t="s">
        <v>38</v>
      </c>
      <c r="D10568" s="33">
        <v>8</v>
      </c>
      <c r="E10568" s="33">
        <v>0.98839779999999999</v>
      </c>
      <c r="F10568" s="33">
        <v>0.98872369999999998</v>
      </c>
    </row>
    <row r="10569" spans="2:6">
      <c r="B10569" s="40">
        <v>43321</v>
      </c>
      <c r="C10569" s="33" t="s">
        <v>38</v>
      </c>
      <c r="D10569" s="33">
        <v>9</v>
      </c>
      <c r="E10569" s="33">
        <v>0.9883788</v>
      </c>
      <c r="F10569" s="33">
        <v>0.98882999999999999</v>
      </c>
    </row>
    <row r="10570" spans="2:6">
      <c r="B10570" s="40">
        <v>43321</v>
      </c>
      <c r="C10570" s="33" t="s">
        <v>38</v>
      </c>
      <c r="D10570" s="33">
        <v>10</v>
      </c>
      <c r="E10570" s="33">
        <v>0.98818170000000005</v>
      </c>
      <c r="F10570" s="33">
        <v>0.98871350000000002</v>
      </c>
    </row>
    <row r="10571" spans="2:6">
      <c r="B10571" s="40">
        <v>43321</v>
      </c>
      <c r="C10571" s="33" t="s">
        <v>38</v>
      </c>
      <c r="D10571" s="33">
        <v>11</v>
      </c>
      <c r="E10571" s="33">
        <v>0.9884269</v>
      </c>
      <c r="F10571" s="33">
        <v>0.98898819999999998</v>
      </c>
    </row>
    <row r="10572" spans="2:6">
      <c r="B10572" s="40">
        <v>43321</v>
      </c>
      <c r="C10572" s="33" t="s">
        <v>38</v>
      </c>
      <c r="D10572" s="33">
        <v>12</v>
      </c>
      <c r="E10572" s="33">
        <v>0.98837949999999997</v>
      </c>
      <c r="F10572" s="33">
        <v>0.98899720000000002</v>
      </c>
    </row>
    <row r="10573" spans="2:6">
      <c r="B10573" s="40">
        <v>43321</v>
      </c>
      <c r="C10573" s="33" t="s">
        <v>38</v>
      </c>
      <c r="D10573" s="33">
        <v>13</v>
      </c>
      <c r="E10573" s="33">
        <v>0.98884680000000003</v>
      </c>
      <c r="F10573" s="33">
        <v>0.98914219999999997</v>
      </c>
    </row>
    <row r="10574" spans="2:6">
      <c r="B10574" s="40">
        <v>43321</v>
      </c>
      <c r="C10574" s="33" t="s">
        <v>38</v>
      </c>
      <c r="D10574" s="33">
        <v>14</v>
      </c>
      <c r="E10574" s="33">
        <v>0.98922239999999995</v>
      </c>
      <c r="F10574" s="33">
        <v>0.98921239999999999</v>
      </c>
    </row>
    <row r="10575" spans="2:6">
      <c r="B10575" s="40">
        <v>43321</v>
      </c>
      <c r="C10575" s="33" t="s">
        <v>38</v>
      </c>
      <c r="D10575" s="33">
        <v>15</v>
      </c>
      <c r="E10575" s="33">
        <v>0.98986689999999999</v>
      </c>
      <c r="F10575" s="33">
        <v>0.98959509999999995</v>
      </c>
    </row>
    <row r="10576" spans="2:6">
      <c r="B10576" s="40">
        <v>43321</v>
      </c>
      <c r="C10576" s="33" t="s">
        <v>38</v>
      </c>
      <c r="D10576" s="33">
        <v>16</v>
      </c>
      <c r="E10576" s="33">
        <v>0.99022299999999996</v>
      </c>
      <c r="F10576" s="33">
        <v>0.98976540000000002</v>
      </c>
    </row>
    <row r="10577" spans="2:6">
      <c r="B10577" s="40">
        <v>43321</v>
      </c>
      <c r="C10577" s="33" t="s">
        <v>38</v>
      </c>
      <c r="D10577" s="33">
        <v>17</v>
      </c>
      <c r="E10577" s="33">
        <v>0.99006320000000003</v>
      </c>
      <c r="F10577" s="33">
        <v>0.98966560000000003</v>
      </c>
    </row>
    <row r="10578" spans="2:6">
      <c r="B10578" s="40">
        <v>43321</v>
      </c>
      <c r="C10578" s="33" t="s">
        <v>38</v>
      </c>
      <c r="D10578" s="33">
        <v>18</v>
      </c>
      <c r="E10578" s="33">
        <v>0.98990979999999995</v>
      </c>
      <c r="F10578" s="33">
        <v>0.98968199999999995</v>
      </c>
    </row>
    <row r="10579" spans="2:6">
      <c r="B10579" s="40">
        <v>43321</v>
      </c>
      <c r="C10579" s="33" t="s">
        <v>38</v>
      </c>
      <c r="D10579" s="33">
        <v>19</v>
      </c>
      <c r="E10579" s="33">
        <v>0.98954980000000003</v>
      </c>
      <c r="F10579" s="33">
        <v>0.98955709999999997</v>
      </c>
    </row>
    <row r="10580" spans="2:6">
      <c r="B10580" s="40">
        <v>43321</v>
      </c>
      <c r="C10580" s="33" t="s">
        <v>38</v>
      </c>
      <c r="D10580" s="33">
        <v>20</v>
      </c>
      <c r="E10580" s="33">
        <v>0.98943020000000004</v>
      </c>
      <c r="F10580" s="33">
        <v>0.98954330000000001</v>
      </c>
    </row>
    <row r="10581" spans="2:6">
      <c r="B10581" s="40">
        <v>43321</v>
      </c>
      <c r="C10581" s="33" t="s">
        <v>38</v>
      </c>
      <c r="D10581" s="33">
        <v>21</v>
      </c>
      <c r="E10581" s="33">
        <v>0.98940479999999997</v>
      </c>
      <c r="F10581" s="33">
        <v>0.98937870000000006</v>
      </c>
    </row>
    <row r="10582" spans="2:6">
      <c r="B10582" s="40">
        <v>43321</v>
      </c>
      <c r="C10582" s="33" t="s">
        <v>38</v>
      </c>
      <c r="D10582" s="33">
        <v>22</v>
      </c>
      <c r="E10582" s="33">
        <v>0.98912580000000005</v>
      </c>
      <c r="F10582" s="33">
        <v>0.98913830000000003</v>
      </c>
    </row>
    <row r="10583" spans="2:6">
      <c r="B10583" s="40">
        <v>43321</v>
      </c>
      <c r="C10583" s="33" t="s">
        <v>38</v>
      </c>
      <c r="D10583" s="33">
        <v>23</v>
      </c>
      <c r="E10583" s="33">
        <v>0.98903989999999997</v>
      </c>
      <c r="F10583" s="33">
        <v>0.9889964</v>
      </c>
    </row>
    <row r="10584" spans="2:6">
      <c r="B10584" s="40">
        <v>43321</v>
      </c>
      <c r="C10584" s="33" t="s">
        <v>38</v>
      </c>
      <c r="D10584" s="33">
        <v>24</v>
      </c>
      <c r="E10584" s="33">
        <v>0.98905639999999995</v>
      </c>
      <c r="F10584" s="33">
        <v>0.98899840000000006</v>
      </c>
    </row>
    <row r="10585" spans="2:6">
      <c r="B10585" s="40">
        <v>43321</v>
      </c>
      <c r="C10585" s="33" t="s">
        <v>38</v>
      </c>
      <c r="D10585" s="33">
        <v>25</v>
      </c>
      <c r="E10585" s="33">
        <v>0.98886490000000005</v>
      </c>
      <c r="F10585" s="33">
        <v>0.98888050000000005</v>
      </c>
    </row>
    <row r="10586" spans="2:6">
      <c r="B10586" s="40">
        <v>43321</v>
      </c>
      <c r="C10586" s="33" t="s">
        <v>38</v>
      </c>
      <c r="D10586" s="33">
        <v>26</v>
      </c>
      <c r="E10586" s="33">
        <v>0.98902159999999995</v>
      </c>
      <c r="F10586" s="33">
        <v>0.98895129999999998</v>
      </c>
    </row>
    <row r="10587" spans="2:6">
      <c r="B10587" s="40">
        <v>43321</v>
      </c>
      <c r="C10587" s="33" t="s">
        <v>38</v>
      </c>
      <c r="D10587" s="33">
        <v>27</v>
      </c>
      <c r="E10587" s="33">
        <v>0.98906400000000005</v>
      </c>
      <c r="F10587" s="33">
        <v>0.98891340000000005</v>
      </c>
    </row>
    <row r="10588" spans="2:6">
      <c r="B10588" s="40">
        <v>43321</v>
      </c>
      <c r="C10588" s="33" t="s">
        <v>38</v>
      </c>
      <c r="D10588" s="33">
        <v>28</v>
      </c>
      <c r="E10588" s="33">
        <v>0.98919840000000003</v>
      </c>
      <c r="F10588" s="33">
        <v>0.98898830000000004</v>
      </c>
    </row>
    <row r="10589" spans="2:6">
      <c r="B10589" s="40">
        <v>43321</v>
      </c>
      <c r="C10589" s="33" t="s">
        <v>38</v>
      </c>
      <c r="D10589" s="33">
        <v>29</v>
      </c>
      <c r="E10589" s="33">
        <v>0.98929959999999995</v>
      </c>
      <c r="F10589" s="33">
        <v>0.98907529999999999</v>
      </c>
    </row>
    <row r="10590" spans="2:6">
      <c r="B10590" s="40">
        <v>43321</v>
      </c>
      <c r="C10590" s="33" t="s">
        <v>38</v>
      </c>
      <c r="D10590" s="33">
        <v>30</v>
      </c>
      <c r="E10590" s="33">
        <v>0.98949149999999997</v>
      </c>
      <c r="F10590" s="33">
        <v>0.98933660000000001</v>
      </c>
    </row>
    <row r="10591" spans="2:6">
      <c r="B10591" s="40">
        <v>43321</v>
      </c>
      <c r="C10591" s="33" t="s">
        <v>38</v>
      </c>
      <c r="D10591" s="33">
        <v>31</v>
      </c>
      <c r="E10591" s="33">
        <v>0.98965119999999995</v>
      </c>
      <c r="F10591" s="33">
        <v>0.98945939999999999</v>
      </c>
    </row>
    <row r="10592" spans="2:6">
      <c r="B10592" s="40">
        <v>43321</v>
      </c>
      <c r="C10592" s="33" t="s">
        <v>38</v>
      </c>
      <c r="D10592" s="33">
        <v>32</v>
      </c>
      <c r="E10592" s="33">
        <v>0.98975460000000004</v>
      </c>
      <c r="F10592" s="33">
        <v>0.98949889999999996</v>
      </c>
    </row>
    <row r="10593" spans="2:6">
      <c r="B10593" s="40">
        <v>43321</v>
      </c>
      <c r="C10593" s="33" t="s">
        <v>38</v>
      </c>
      <c r="D10593" s="33">
        <v>33</v>
      </c>
      <c r="E10593" s="33">
        <v>0.99021539999999997</v>
      </c>
      <c r="F10593" s="33">
        <v>0.98985250000000002</v>
      </c>
    </row>
    <row r="10594" spans="2:6">
      <c r="B10594" s="40">
        <v>43321</v>
      </c>
      <c r="C10594" s="33" t="s">
        <v>38</v>
      </c>
      <c r="D10594" s="33">
        <v>34</v>
      </c>
      <c r="E10594" s="33">
        <v>0.99017189999999999</v>
      </c>
      <c r="F10594" s="33">
        <v>0.98971600000000004</v>
      </c>
    </row>
    <row r="10595" spans="2:6">
      <c r="B10595" s="40">
        <v>43321</v>
      </c>
      <c r="C10595" s="33" t="s">
        <v>38</v>
      </c>
      <c r="D10595" s="33">
        <v>35</v>
      </c>
      <c r="E10595" s="33">
        <v>0.99009000000000003</v>
      </c>
      <c r="F10595" s="33">
        <v>0.98956719999999998</v>
      </c>
    </row>
    <row r="10596" spans="2:6">
      <c r="B10596" s="40">
        <v>43321</v>
      </c>
      <c r="C10596" s="33" t="s">
        <v>38</v>
      </c>
      <c r="D10596" s="33">
        <v>36</v>
      </c>
      <c r="E10596" s="33">
        <v>0.99040019999999995</v>
      </c>
      <c r="F10596" s="33">
        <v>0.989761</v>
      </c>
    </row>
    <row r="10597" spans="2:6">
      <c r="B10597" s="40">
        <v>43321</v>
      </c>
      <c r="C10597" s="33" t="s">
        <v>38</v>
      </c>
      <c r="D10597" s="33">
        <v>37</v>
      </c>
      <c r="E10597" s="33">
        <v>0.99051049999999996</v>
      </c>
      <c r="F10597" s="33">
        <v>0.98980539999999995</v>
      </c>
    </row>
    <row r="10598" spans="2:6">
      <c r="B10598" s="40">
        <v>43321</v>
      </c>
      <c r="C10598" s="33" t="s">
        <v>38</v>
      </c>
      <c r="D10598" s="33">
        <v>38</v>
      </c>
      <c r="E10598" s="33">
        <v>0.99065099999999995</v>
      </c>
      <c r="F10598" s="33">
        <v>0.98997950000000001</v>
      </c>
    </row>
    <row r="10599" spans="2:6">
      <c r="B10599" s="40">
        <v>43321</v>
      </c>
      <c r="C10599" s="33" t="s">
        <v>38</v>
      </c>
      <c r="D10599" s="33">
        <v>39</v>
      </c>
      <c r="E10599" s="33">
        <v>0.99076439999999999</v>
      </c>
      <c r="F10599" s="33">
        <v>0.99009670000000005</v>
      </c>
    </row>
    <row r="10600" spans="2:6">
      <c r="B10600" s="40">
        <v>43321</v>
      </c>
      <c r="C10600" s="33" t="s">
        <v>38</v>
      </c>
      <c r="D10600" s="33">
        <v>40</v>
      </c>
      <c r="E10600" s="33">
        <v>0.99068909999999999</v>
      </c>
      <c r="F10600" s="33">
        <v>0.99008339999999995</v>
      </c>
    </row>
    <row r="10601" spans="2:6">
      <c r="B10601" s="40">
        <v>43321</v>
      </c>
      <c r="C10601" s="33" t="s">
        <v>38</v>
      </c>
      <c r="D10601" s="33">
        <v>41</v>
      </c>
      <c r="E10601" s="33">
        <v>0.99072939999999998</v>
      </c>
      <c r="F10601" s="33">
        <v>0.9900871</v>
      </c>
    </row>
    <row r="10602" spans="2:6">
      <c r="B10602" s="40">
        <v>43321</v>
      </c>
      <c r="C10602" s="33" t="s">
        <v>38</v>
      </c>
      <c r="D10602" s="33">
        <v>42</v>
      </c>
      <c r="E10602" s="33">
        <v>0.99080789999999996</v>
      </c>
      <c r="F10602" s="33">
        <v>0.99024160000000006</v>
      </c>
    </row>
    <row r="10603" spans="2:6">
      <c r="B10603" s="40">
        <v>43321</v>
      </c>
      <c r="C10603" s="33" t="s">
        <v>38</v>
      </c>
      <c r="D10603" s="33">
        <v>43</v>
      </c>
      <c r="E10603" s="33">
        <v>0.99089519999999998</v>
      </c>
      <c r="F10603" s="33">
        <v>0.99029109999999998</v>
      </c>
    </row>
    <row r="10604" spans="2:6">
      <c r="B10604" s="40">
        <v>43321</v>
      </c>
      <c r="C10604" s="33" t="s">
        <v>38</v>
      </c>
      <c r="D10604" s="33">
        <v>44</v>
      </c>
      <c r="E10604" s="33">
        <v>0.99082409999999999</v>
      </c>
      <c r="F10604" s="33">
        <v>0.99031230000000003</v>
      </c>
    </row>
    <row r="10605" spans="2:6">
      <c r="B10605" s="40">
        <v>43321</v>
      </c>
      <c r="C10605" s="33" t="s">
        <v>38</v>
      </c>
      <c r="D10605" s="33">
        <v>45</v>
      </c>
      <c r="E10605" s="33">
        <v>0.9906701</v>
      </c>
      <c r="F10605" s="33">
        <v>0.99023079999999997</v>
      </c>
    </row>
    <row r="10606" spans="2:6">
      <c r="B10606" s="40">
        <v>43321</v>
      </c>
      <c r="C10606" s="33" t="s">
        <v>38</v>
      </c>
      <c r="D10606" s="33">
        <v>46</v>
      </c>
      <c r="E10606" s="33">
        <v>0.99040240000000002</v>
      </c>
      <c r="F10606" s="33">
        <v>0.99020589999999997</v>
      </c>
    </row>
    <row r="10607" spans="2:6">
      <c r="B10607" s="40">
        <v>43321</v>
      </c>
      <c r="C10607" s="33" t="s">
        <v>38</v>
      </c>
      <c r="D10607" s="33">
        <v>47</v>
      </c>
      <c r="E10607" s="33">
        <v>0.98981549999999996</v>
      </c>
      <c r="F10607" s="33">
        <v>0.98990140000000004</v>
      </c>
    </row>
    <row r="10608" spans="2:6">
      <c r="B10608" s="40">
        <v>43321</v>
      </c>
      <c r="C10608" s="33" t="s">
        <v>38</v>
      </c>
      <c r="D10608" s="33">
        <v>48</v>
      </c>
      <c r="E10608" s="33">
        <v>0.98891629999999997</v>
      </c>
      <c r="F10608" s="33">
        <v>0.98928559999999999</v>
      </c>
    </row>
    <row r="10609" spans="2:6">
      <c r="B10609" s="40">
        <v>43322</v>
      </c>
      <c r="C10609" s="33" t="s">
        <v>38</v>
      </c>
      <c r="D10609" s="33">
        <v>1</v>
      </c>
      <c r="E10609" s="33">
        <v>0.98883149999999997</v>
      </c>
      <c r="F10609" s="33">
        <v>0.98917440000000001</v>
      </c>
    </row>
    <row r="10610" spans="2:6">
      <c r="B10610" s="40">
        <v>43322</v>
      </c>
      <c r="C10610" s="33" t="s">
        <v>38</v>
      </c>
      <c r="D10610" s="33">
        <v>2</v>
      </c>
      <c r="E10610" s="33">
        <v>0.98823039999999995</v>
      </c>
      <c r="F10610" s="33">
        <v>0.98875299999999999</v>
      </c>
    </row>
    <row r="10611" spans="2:6">
      <c r="B10611" s="40">
        <v>43322</v>
      </c>
      <c r="C10611" s="33" t="s">
        <v>38</v>
      </c>
      <c r="D10611" s="33">
        <v>3</v>
      </c>
      <c r="E10611" s="33">
        <v>0.98840799999999995</v>
      </c>
      <c r="F10611" s="33">
        <v>0.98900299999999997</v>
      </c>
    </row>
    <row r="10612" spans="2:6">
      <c r="B10612" s="40">
        <v>43322</v>
      </c>
      <c r="C10612" s="33" t="s">
        <v>38</v>
      </c>
      <c r="D10612" s="33">
        <v>4</v>
      </c>
      <c r="E10612" s="33">
        <v>0.98819579999999996</v>
      </c>
      <c r="F10612" s="33">
        <v>0.98880319999999999</v>
      </c>
    </row>
    <row r="10613" spans="2:6">
      <c r="B10613" s="40">
        <v>43322</v>
      </c>
      <c r="C10613" s="33" t="s">
        <v>38</v>
      </c>
      <c r="D10613" s="33">
        <v>5</v>
      </c>
      <c r="E10613" s="33">
        <v>0.98816979999999999</v>
      </c>
      <c r="F10613" s="33">
        <v>0.98872819999999995</v>
      </c>
    </row>
    <row r="10614" spans="2:6">
      <c r="B10614" s="40">
        <v>43322</v>
      </c>
      <c r="C10614" s="33" t="s">
        <v>38</v>
      </c>
      <c r="D10614" s="33">
        <v>6</v>
      </c>
      <c r="E10614" s="33">
        <v>0.98809000000000002</v>
      </c>
      <c r="F10614" s="33">
        <v>0.98870049999999998</v>
      </c>
    </row>
    <row r="10615" spans="2:6">
      <c r="B10615" s="40">
        <v>43322</v>
      </c>
      <c r="C10615" s="33" t="s">
        <v>38</v>
      </c>
      <c r="D10615" s="33">
        <v>7</v>
      </c>
      <c r="E10615" s="33">
        <v>0.98804800000000004</v>
      </c>
      <c r="F10615" s="33">
        <v>0.98859540000000001</v>
      </c>
    </row>
    <row r="10616" spans="2:6">
      <c r="B10616" s="40">
        <v>43322</v>
      </c>
      <c r="C10616" s="33" t="s">
        <v>38</v>
      </c>
      <c r="D10616" s="33">
        <v>8</v>
      </c>
      <c r="E10616" s="33">
        <v>0.98781240000000003</v>
      </c>
      <c r="F10616" s="33">
        <v>0.98845369999999999</v>
      </c>
    </row>
    <row r="10617" spans="2:6">
      <c r="B10617" s="40">
        <v>43322</v>
      </c>
      <c r="C10617" s="33" t="s">
        <v>38</v>
      </c>
      <c r="D10617" s="33">
        <v>9</v>
      </c>
      <c r="E10617" s="33">
        <v>0.98788520000000002</v>
      </c>
      <c r="F10617" s="33">
        <v>0.98854640000000005</v>
      </c>
    </row>
    <row r="10618" spans="2:6">
      <c r="B10618" s="40">
        <v>43322</v>
      </c>
      <c r="C10618" s="33" t="s">
        <v>38</v>
      </c>
      <c r="D10618" s="33">
        <v>10</v>
      </c>
      <c r="E10618" s="33">
        <v>0.98782340000000002</v>
      </c>
      <c r="F10618" s="33">
        <v>0.98845570000000005</v>
      </c>
    </row>
    <row r="10619" spans="2:6">
      <c r="B10619" s="40">
        <v>43322</v>
      </c>
      <c r="C10619" s="33" t="s">
        <v>38</v>
      </c>
      <c r="D10619" s="33">
        <v>11</v>
      </c>
      <c r="E10619" s="33">
        <v>0.98787760000000002</v>
      </c>
      <c r="F10619" s="33">
        <v>0.98853080000000004</v>
      </c>
    </row>
    <row r="10620" spans="2:6">
      <c r="B10620" s="40">
        <v>43322</v>
      </c>
      <c r="C10620" s="33" t="s">
        <v>38</v>
      </c>
      <c r="D10620" s="33">
        <v>12</v>
      </c>
      <c r="E10620" s="33">
        <v>0.98755009999999999</v>
      </c>
      <c r="F10620" s="33">
        <v>0.98825759999999996</v>
      </c>
    </row>
    <row r="10621" spans="2:6">
      <c r="B10621" s="40">
        <v>43322</v>
      </c>
      <c r="C10621" s="33" t="s">
        <v>38</v>
      </c>
      <c r="D10621" s="33">
        <v>13</v>
      </c>
      <c r="E10621" s="33">
        <v>0.98795900000000003</v>
      </c>
      <c r="F10621" s="33">
        <v>0.98838360000000003</v>
      </c>
    </row>
    <row r="10622" spans="2:6">
      <c r="B10622" s="40">
        <v>43322</v>
      </c>
      <c r="C10622" s="33" t="s">
        <v>38</v>
      </c>
      <c r="D10622" s="33">
        <v>14</v>
      </c>
      <c r="E10622" s="33">
        <v>0.98878350000000004</v>
      </c>
      <c r="F10622" s="33">
        <v>0.98879910000000004</v>
      </c>
    </row>
    <row r="10623" spans="2:6">
      <c r="B10623" s="40">
        <v>43322</v>
      </c>
      <c r="C10623" s="33" t="s">
        <v>38</v>
      </c>
      <c r="D10623" s="33">
        <v>15</v>
      </c>
      <c r="E10623" s="33">
        <v>0.98895279999999997</v>
      </c>
      <c r="F10623" s="33">
        <v>0.98868339999999999</v>
      </c>
    </row>
    <row r="10624" spans="2:6">
      <c r="B10624" s="40">
        <v>43322</v>
      </c>
      <c r="C10624" s="33" t="s">
        <v>38</v>
      </c>
      <c r="D10624" s="33">
        <v>16</v>
      </c>
      <c r="E10624" s="33">
        <v>0.98957740000000005</v>
      </c>
      <c r="F10624" s="33">
        <v>0.98906660000000002</v>
      </c>
    </row>
    <row r="10625" spans="2:6">
      <c r="B10625" s="40">
        <v>43322</v>
      </c>
      <c r="C10625" s="33" t="s">
        <v>38</v>
      </c>
      <c r="D10625" s="33">
        <v>17</v>
      </c>
      <c r="E10625" s="33">
        <v>0.98947510000000005</v>
      </c>
      <c r="F10625" s="33">
        <v>0.9889173</v>
      </c>
    </row>
    <row r="10626" spans="2:6">
      <c r="B10626" s="40">
        <v>43322</v>
      </c>
      <c r="C10626" s="33" t="s">
        <v>38</v>
      </c>
      <c r="D10626" s="33">
        <v>18</v>
      </c>
      <c r="E10626" s="33">
        <v>0.98929579999999995</v>
      </c>
      <c r="F10626" s="33">
        <v>0.98869450000000003</v>
      </c>
    </row>
    <row r="10627" spans="2:6">
      <c r="B10627" s="40">
        <v>43322</v>
      </c>
      <c r="C10627" s="33" t="s">
        <v>38</v>
      </c>
      <c r="D10627" s="33">
        <v>19</v>
      </c>
      <c r="E10627" s="33">
        <v>0.98913399999999996</v>
      </c>
      <c r="F10627" s="33">
        <v>0.98851800000000001</v>
      </c>
    </row>
    <row r="10628" spans="2:6">
      <c r="B10628" s="40">
        <v>43322</v>
      </c>
      <c r="C10628" s="33" t="s">
        <v>38</v>
      </c>
      <c r="D10628" s="33">
        <v>20</v>
      </c>
      <c r="E10628" s="33">
        <v>0.98889499999999997</v>
      </c>
      <c r="F10628" s="33">
        <v>0.98822880000000002</v>
      </c>
    </row>
    <row r="10629" spans="2:6">
      <c r="B10629" s="40">
        <v>43322</v>
      </c>
      <c r="C10629" s="33" t="s">
        <v>38</v>
      </c>
      <c r="D10629" s="33">
        <v>21</v>
      </c>
      <c r="E10629" s="33">
        <v>0.98869470000000004</v>
      </c>
      <c r="F10629" s="33">
        <v>0.98803759999999996</v>
      </c>
    </row>
    <row r="10630" spans="2:6">
      <c r="B10630" s="40">
        <v>43322</v>
      </c>
      <c r="C10630" s="33" t="s">
        <v>38</v>
      </c>
      <c r="D10630" s="33">
        <v>22</v>
      </c>
      <c r="E10630" s="33">
        <v>0.98855749999999998</v>
      </c>
      <c r="F10630" s="33">
        <v>0.98783120000000002</v>
      </c>
    </row>
    <row r="10631" spans="2:6">
      <c r="B10631" s="40">
        <v>43322</v>
      </c>
      <c r="C10631" s="33" t="s">
        <v>38</v>
      </c>
      <c r="D10631" s="33">
        <v>23</v>
      </c>
      <c r="E10631" s="33">
        <v>0.98861330000000003</v>
      </c>
      <c r="F10631" s="33">
        <v>0.98785270000000003</v>
      </c>
    </row>
    <row r="10632" spans="2:6">
      <c r="B10632" s="40">
        <v>43322</v>
      </c>
      <c r="C10632" s="33" t="s">
        <v>38</v>
      </c>
      <c r="D10632" s="33">
        <v>24</v>
      </c>
      <c r="E10632" s="33">
        <v>0.98869030000000002</v>
      </c>
      <c r="F10632" s="33">
        <v>0.98783799999999999</v>
      </c>
    </row>
    <row r="10633" spans="2:6">
      <c r="B10633" s="40">
        <v>43322</v>
      </c>
      <c r="C10633" s="33" t="s">
        <v>38</v>
      </c>
      <c r="D10633" s="33">
        <v>25</v>
      </c>
      <c r="E10633" s="33">
        <v>0.98872570000000004</v>
      </c>
      <c r="F10633" s="33">
        <v>0.98789780000000005</v>
      </c>
    </row>
    <row r="10634" spans="2:6">
      <c r="B10634" s="40">
        <v>43322</v>
      </c>
      <c r="C10634" s="33" t="s">
        <v>38</v>
      </c>
      <c r="D10634" s="33">
        <v>26</v>
      </c>
      <c r="E10634" s="33">
        <v>0.9887283</v>
      </c>
      <c r="F10634" s="33">
        <v>0.98791150000000005</v>
      </c>
    </row>
    <row r="10635" spans="2:6">
      <c r="B10635" s="40">
        <v>43322</v>
      </c>
      <c r="C10635" s="33" t="s">
        <v>38</v>
      </c>
      <c r="D10635" s="33">
        <v>27</v>
      </c>
      <c r="E10635" s="33">
        <v>0.98857600000000001</v>
      </c>
      <c r="F10635" s="33">
        <v>0.98777510000000002</v>
      </c>
    </row>
    <row r="10636" spans="2:6">
      <c r="B10636" s="40">
        <v>43322</v>
      </c>
      <c r="C10636" s="33" t="s">
        <v>38</v>
      </c>
      <c r="D10636" s="33">
        <v>28</v>
      </c>
      <c r="E10636" s="33">
        <v>0.98866639999999995</v>
      </c>
      <c r="F10636" s="33">
        <v>0.98799380000000003</v>
      </c>
    </row>
    <row r="10637" spans="2:6">
      <c r="B10637" s="40">
        <v>43322</v>
      </c>
      <c r="C10637" s="33" t="s">
        <v>38</v>
      </c>
      <c r="D10637" s="33">
        <v>29</v>
      </c>
      <c r="E10637" s="33">
        <v>0.98877250000000005</v>
      </c>
      <c r="F10637" s="33">
        <v>0.98819270000000003</v>
      </c>
    </row>
    <row r="10638" spans="2:6">
      <c r="B10638" s="40">
        <v>43322</v>
      </c>
      <c r="C10638" s="33" t="s">
        <v>38</v>
      </c>
      <c r="D10638" s="33">
        <v>30</v>
      </c>
      <c r="E10638" s="33">
        <v>0.98866069999999995</v>
      </c>
      <c r="F10638" s="33">
        <v>0.98818220000000001</v>
      </c>
    </row>
    <row r="10639" spans="2:6">
      <c r="B10639" s="40">
        <v>43322</v>
      </c>
      <c r="C10639" s="33" t="s">
        <v>38</v>
      </c>
      <c r="D10639" s="33">
        <v>31</v>
      </c>
      <c r="E10639" s="33">
        <v>0.98866220000000005</v>
      </c>
      <c r="F10639" s="33">
        <v>0.98827189999999998</v>
      </c>
    </row>
    <row r="10640" spans="2:6">
      <c r="B10640" s="40">
        <v>43322</v>
      </c>
      <c r="C10640" s="33" t="s">
        <v>38</v>
      </c>
      <c r="D10640" s="33">
        <v>32</v>
      </c>
      <c r="E10640" s="33">
        <v>0.98912449999999996</v>
      </c>
      <c r="F10640" s="33">
        <v>0.98889579999999999</v>
      </c>
    </row>
    <row r="10641" spans="2:6">
      <c r="B10641" s="40">
        <v>43322</v>
      </c>
      <c r="C10641" s="33" t="s">
        <v>38</v>
      </c>
      <c r="D10641" s="33">
        <v>33</v>
      </c>
      <c r="E10641" s="33">
        <v>0.98914869999999999</v>
      </c>
      <c r="F10641" s="33">
        <v>0.98897939999999995</v>
      </c>
    </row>
    <row r="10642" spans="2:6">
      <c r="B10642" s="40">
        <v>43322</v>
      </c>
      <c r="C10642" s="33" t="s">
        <v>38</v>
      </c>
      <c r="D10642" s="33">
        <v>34</v>
      </c>
      <c r="E10642" s="33">
        <v>0.98903989999999997</v>
      </c>
      <c r="F10642" s="33">
        <v>0.98903390000000002</v>
      </c>
    </row>
    <row r="10643" spans="2:6">
      <c r="B10643" s="40">
        <v>43322</v>
      </c>
      <c r="C10643" s="33" t="s">
        <v>38</v>
      </c>
      <c r="D10643" s="33">
        <v>35</v>
      </c>
      <c r="E10643" s="33">
        <v>0.98922840000000001</v>
      </c>
      <c r="F10643" s="33">
        <v>0.98913010000000001</v>
      </c>
    </row>
    <row r="10644" spans="2:6">
      <c r="B10644" s="40">
        <v>43322</v>
      </c>
      <c r="C10644" s="33" t="s">
        <v>38</v>
      </c>
      <c r="D10644" s="33">
        <v>36</v>
      </c>
      <c r="E10644" s="33">
        <v>0.98937960000000003</v>
      </c>
      <c r="F10644" s="33">
        <v>0.98921610000000004</v>
      </c>
    </row>
    <row r="10645" spans="2:6">
      <c r="B10645" s="40">
        <v>43322</v>
      </c>
      <c r="C10645" s="33" t="s">
        <v>38</v>
      </c>
      <c r="D10645" s="33">
        <v>37</v>
      </c>
      <c r="E10645" s="33">
        <v>0.98931550000000001</v>
      </c>
      <c r="F10645" s="33">
        <v>0.9891702</v>
      </c>
    </row>
    <row r="10646" spans="2:6">
      <c r="B10646" s="40">
        <v>43322</v>
      </c>
      <c r="C10646" s="33" t="s">
        <v>38</v>
      </c>
      <c r="D10646" s="33">
        <v>38</v>
      </c>
      <c r="E10646" s="33">
        <v>0.98942490000000005</v>
      </c>
      <c r="F10646" s="33">
        <v>0.98924869999999998</v>
      </c>
    </row>
    <row r="10647" spans="2:6">
      <c r="B10647" s="40">
        <v>43322</v>
      </c>
      <c r="C10647" s="33" t="s">
        <v>38</v>
      </c>
      <c r="D10647" s="33">
        <v>39</v>
      </c>
      <c r="E10647" s="33">
        <v>0.98951319999999998</v>
      </c>
      <c r="F10647" s="33">
        <v>0.98903490000000005</v>
      </c>
    </row>
    <row r="10648" spans="2:6">
      <c r="B10648" s="40">
        <v>43322</v>
      </c>
      <c r="C10648" s="33" t="s">
        <v>38</v>
      </c>
      <c r="D10648" s="33">
        <v>40</v>
      </c>
      <c r="E10648" s="33">
        <v>0.98969799999999997</v>
      </c>
      <c r="F10648" s="33">
        <v>0.98911260000000001</v>
      </c>
    </row>
    <row r="10649" spans="2:6">
      <c r="B10649" s="40">
        <v>43322</v>
      </c>
      <c r="C10649" s="33" t="s">
        <v>38</v>
      </c>
      <c r="D10649" s="33">
        <v>41</v>
      </c>
      <c r="E10649" s="33">
        <v>0.98970460000000005</v>
      </c>
      <c r="F10649" s="33">
        <v>0.98906300000000003</v>
      </c>
    </row>
    <row r="10650" spans="2:6">
      <c r="B10650" s="40">
        <v>43322</v>
      </c>
      <c r="C10650" s="33" t="s">
        <v>38</v>
      </c>
      <c r="D10650" s="33">
        <v>42</v>
      </c>
      <c r="E10650" s="33">
        <v>0.9896817</v>
      </c>
      <c r="F10650" s="33">
        <v>0.98910439999999999</v>
      </c>
    </row>
    <row r="10651" spans="2:6">
      <c r="B10651" s="40">
        <v>43322</v>
      </c>
      <c r="C10651" s="33" t="s">
        <v>38</v>
      </c>
      <c r="D10651" s="33">
        <v>43</v>
      </c>
      <c r="E10651" s="33">
        <v>0.98979930000000005</v>
      </c>
      <c r="F10651" s="33">
        <v>0.98916950000000003</v>
      </c>
    </row>
    <row r="10652" spans="2:6">
      <c r="B10652" s="40">
        <v>43322</v>
      </c>
      <c r="C10652" s="33" t="s">
        <v>38</v>
      </c>
      <c r="D10652" s="33">
        <v>44</v>
      </c>
      <c r="E10652" s="33">
        <v>0.98978069999999996</v>
      </c>
      <c r="F10652" s="33">
        <v>0.98896669999999998</v>
      </c>
    </row>
    <row r="10653" spans="2:6">
      <c r="B10653" s="40">
        <v>43322</v>
      </c>
      <c r="C10653" s="33" t="s">
        <v>38</v>
      </c>
      <c r="D10653" s="33">
        <v>45</v>
      </c>
      <c r="E10653" s="33">
        <v>0.98923329999999998</v>
      </c>
      <c r="F10653" s="33">
        <v>0.98839060000000001</v>
      </c>
    </row>
    <row r="10654" spans="2:6">
      <c r="B10654" s="40">
        <v>43322</v>
      </c>
      <c r="C10654" s="33" t="s">
        <v>38</v>
      </c>
      <c r="D10654" s="33">
        <v>46</v>
      </c>
      <c r="E10654" s="33">
        <v>0.98914389999999996</v>
      </c>
      <c r="F10654" s="33">
        <v>0.98857209999999995</v>
      </c>
    </row>
    <row r="10655" spans="2:6">
      <c r="B10655" s="40">
        <v>43322</v>
      </c>
      <c r="C10655" s="33" t="s">
        <v>38</v>
      </c>
      <c r="D10655" s="33">
        <v>47</v>
      </c>
      <c r="E10655" s="33">
        <v>0.98928640000000001</v>
      </c>
      <c r="F10655" s="33">
        <v>0.98878390000000005</v>
      </c>
    </row>
    <row r="10656" spans="2:6">
      <c r="B10656" s="40">
        <v>43322</v>
      </c>
      <c r="C10656" s="33" t="s">
        <v>38</v>
      </c>
      <c r="D10656" s="33">
        <v>48</v>
      </c>
      <c r="E10656" s="33">
        <v>0.98882979999999998</v>
      </c>
      <c r="F10656" s="33">
        <v>0.98848550000000002</v>
      </c>
    </row>
    <row r="10657" spans="2:6">
      <c r="B10657" s="40">
        <v>43323</v>
      </c>
      <c r="C10657" s="33" t="s">
        <v>38</v>
      </c>
      <c r="D10657" s="33">
        <v>1</v>
      </c>
      <c r="E10657" s="33">
        <v>0.98864669999999999</v>
      </c>
      <c r="F10657" s="33">
        <v>0.98839619999999995</v>
      </c>
    </row>
    <row r="10658" spans="2:6">
      <c r="B10658" s="40">
        <v>43323</v>
      </c>
      <c r="C10658" s="33" t="s">
        <v>38</v>
      </c>
      <c r="D10658" s="33">
        <v>2</v>
      </c>
      <c r="E10658" s="33">
        <v>0.98823380000000005</v>
      </c>
      <c r="F10658" s="33">
        <v>0.9879561</v>
      </c>
    </row>
    <row r="10659" spans="2:6">
      <c r="B10659" s="40">
        <v>43323</v>
      </c>
      <c r="C10659" s="33" t="s">
        <v>38</v>
      </c>
      <c r="D10659" s="33">
        <v>3</v>
      </c>
      <c r="E10659" s="33">
        <v>0.98804729999999996</v>
      </c>
      <c r="F10659" s="33">
        <v>0.98775970000000002</v>
      </c>
    </row>
    <row r="10660" spans="2:6">
      <c r="B10660" s="40">
        <v>43323</v>
      </c>
      <c r="C10660" s="33" t="s">
        <v>38</v>
      </c>
      <c r="D10660" s="33">
        <v>4</v>
      </c>
      <c r="E10660" s="33">
        <v>0.98809449999999999</v>
      </c>
      <c r="F10660" s="33">
        <v>0.98770789999999997</v>
      </c>
    </row>
    <row r="10661" spans="2:6">
      <c r="B10661" s="40">
        <v>43323</v>
      </c>
      <c r="C10661" s="33" t="s">
        <v>38</v>
      </c>
      <c r="D10661" s="33">
        <v>5</v>
      </c>
      <c r="E10661" s="33">
        <v>0.98792340000000001</v>
      </c>
      <c r="F10661" s="33">
        <v>0.98749140000000002</v>
      </c>
    </row>
    <row r="10662" spans="2:6">
      <c r="B10662" s="40">
        <v>43323</v>
      </c>
      <c r="C10662" s="33" t="s">
        <v>38</v>
      </c>
      <c r="D10662" s="33">
        <v>6</v>
      </c>
      <c r="E10662" s="33">
        <v>0.98781050000000004</v>
      </c>
      <c r="F10662" s="33">
        <v>0.98742189999999996</v>
      </c>
    </row>
    <row r="10663" spans="2:6">
      <c r="B10663" s="40">
        <v>43323</v>
      </c>
      <c r="C10663" s="33" t="s">
        <v>38</v>
      </c>
      <c r="D10663" s="33">
        <v>7</v>
      </c>
      <c r="E10663" s="33">
        <v>0.98768789999999995</v>
      </c>
      <c r="F10663" s="33">
        <v>0.98736270000000004</v>
      </c>
    </row>
    <row r="10664" spans="2:6">
      <c r="B10664" s="40">
        <v>43323</v>
      </c>
      <c r="C10664" s="33" t="s">
        <v>38</v>
      </c>
      <c r="D10664" s="33">
        <v>8</v>
      </c>
      <c r="E10664" s="33">
        <v>0.98782349999999997</v>
      </c>
      <c r="F10664" s="33">
        <v>0.98736279999999998</v>
      </c>
    </row>
    <row r="10665" spans="2:6">
      <c r="B10665" s="40">
        <v>43323</v>
      </c>
      <c r="C10665" s="33" t="s">
        <v>38</v>
      </c>
      <c r="D10665" s="33">
        <v>9</v>
      </c>
      <c r="E10665" s="33">
        <v>0.98791490000000004</v>
      </c>
      <c r="F10665" s="33">
        <v>0.98734659999999996</v>
      </c>
    </row>
    <row r="10666" spans="2:6">
      <c r="B10666" s="40">
        <v>43323</v>
      </c>
      <c r="C10666" s="33" t="s">
        <v>38</v>
      </c>
      <c r="D10666" s="33">
        <v>10</v>
      </c>
      <c r="E10666" s="33">
        <v>0.98804349999999996</v>
      </c>
      <c r="F10666" s="33">
        <v>0.98742589999999997</v>
      </c>
    </row>
    <row r="10667" spans="2:6">
      <c r="B10667" s="40">
        <v>43323</v>
      </c>
      <c r="C10667" s="33" t="s">
        <v>38</v>
      </c>
      <c r="D10667" s="33">
        <v>11</v>
      </c>
      <c r="E10667" s="33">
        <v>0.98804879999999995</v>
      </c>
      <c r="F10667" s="33">
        <v>0.98755420000000005</v>
      </c>
    </row>
    <row r="10668" spans="2:6">
      <c r="B10668" s="40">
        <v>43323</v>
      </c>
      <c r="C10668" s="33" t="s">
        <v>38</v>
      </c>
      <c r="D10668" s="33">
        <v>12</v>
      </c>
      <c r="E10668" s="33">
        <v>0.98774360000000005</v>
      </c>
      <c r="F10668" s="33">
        <v>0.98752839999999997</v>
      </c>
    </row>
    <row r="10669" spans="2:6">
      <c r="B10669" s="40">
        <v>43323</v>
      </c>
      <c r="C10669" s="33" t="s">
        <v>38</v>
      </c>
      <c r="D10669" s="33">
        <v>13</v>
      </c>
      <c r="E10669" s="33">
        <v>0.98787139999999996</v>
      </c>
      <c r="F10669" s="33">
        <v>0.98764160000000001</v>
      </c>
    </row>
    <row r="10670" spans="2:6">
      <c r="B10670" s="40">
        <v>43323</v>
      </c>
      <c r="C10670" s="33" t="s">
        <v>38</v>
      </c>
      <c r="D10670" s="33">
        <v>14</v>
      </c>
      <c r="E10670" s="33">
        <v>0.98846719999999999</v>
      </c>
      <c r="F10670" s="33">
        <v>0.98791819999999997</v>
      </c>
    </row>
    <row r="10671" spans="2:6">
      <c r="B10671" s="40">
        <v>43323</v>
      </c>
      <c r="C10671" s="33" t="s">
        <v>38</v>
      </c>
      <c r="D10671" s="33">
        <v>15</v>
      </c>
      <c r="E10671" s="33">
        <v>0.98910310000000001</v>
      </c>
      <c r="F10671" s="33">
        <v>0.98837710000000001</v>
      </c>
    </row>
    <row r="10672" spans="2:6">
      <c r="B10672" s="40">
        <v>43323</v>
      </c>
      <c r="C10672" s="33" t="s">
        <v>38</v>
      </c>
      <c r="D10672" s="33">
        <v>16</v>
      </c>
      <c r="E10672" s="33">
        <v>0.98932819999999999</v>
      </c>
      <c r="F10672" s="33">
        <v>0.98849779999999998</v>
      </c>
    </row>
    <row r="10673" spans="2:6">
      <c r="B10673" s="40">
        <v>43323</v>
      </c>
      <c r="C10673" s="33" t="s">
        <v>38</v>
      </c>
      <c r="D10673" s="33">
        <v>17</v>
      </c>
      <c r="E10673" s="33">
        <v>0.98916280000000001</v>
      </c>
      <c r="F10673" s="33">
        <v>0.98835470000000003</v>
      </c>
    </row>
    <row r="10674" spans="2:6">
      <c r="B10674" s="40">
        <v>43323</v>
      </c>
      <c r="C10674" s="33" t="s">
        <v>38</v>
      </c>
      <c r="D10674" s="33">
        <v>18</v>
      </c>
      <c r="E10674" s="33">
        <v>0.98947810000000003</v>
      </c>
      <c r="F10674" s="33">
        <v>0.98854229999999998</v>
      </c>
    </row>
    <row r="10675" spans="2:6">
      <c r="B10675" s="40">
        <v>43323</v>
      </c>
      <c r="C10675" s="33" t="s">
        <v>38</v>
      </c>
      <c r="D10675" s="33">
        <v>19</v>
      </c>
      <c r="E10675" s="33">
        <v>0.98953579999999997</v>
      </c>
      <c r="F10675" s="33">
        <v>0.98845439999999996</v>
      </c>
    </row>
    <row r="10676" spans="2:6">
      <c r="B10676" s="40">
        <v>43323</v>
      </c>
      <c r="C10676" s="33" t="s">
        <v>38</v>
      </c>
      <c r="D10676" s="33">
        <v>20</v>
      </c>
      <c r="E10676" s="33">
        <v>0.98959079999999999</v>
      </c>
      <c r="F10676" s="33">
        <v>0.98854039999999999</v>
      </c>
    </row>
    <row r="10677" spans="2:6">
      <c r="B10677" s="40">
        <v>43323</v>
      </c>
      <c r="C10677" s="33" t="s">
        <v>38</v>
      </c>
      <c r="D10677" s="33">
        <v>21</v>
      </c>
      <c r="E10677" s="33">
        <v>0.98965800000000004</v>
      </c>
      <c r="F10677" s="33">
        <v>0.98865380000000003</v>
      </c>
    </row>
    <row r="10678" spans="2:6">
      <c r="B10678" s="40">
        <v>43323</v>
      </c>
      <c r="C10678" s="33" t="s">
        <v>38</v>
      </c>
      <c r="D10678" s="33">
        <v>22</v>
      </c>
      <c r="E10678" s="33">
        <v>0.9895581</v>
      </c>
      <c r="F10678" s="33">
        <v>0.98858000000000001</v>
      </c>
    </row>
    <row r="10679" spans="2:6">
      <c r="B10679" s="40">
        <v>43323</v>
      </c>
      <c r="C10679" s="33" t="s">
        <v>38</v>
      </c>
      <c r="D10679" s="33">
        <v>23</v>
      </c>
      <c r="E10679" s="33">
        <v>0.98942149999999995</v>
      </c>
      <c r="F10679" s="33">
        <v>0.98844509999999997</v>
      </c>
    </row>
    <row r="10680" spans="2:6">
      <c r="B10680" s="40">
        <v>43323</v>
      </c>
      <c r="C10680" s="33" t="s">
        <v>38</v>
      </c>
      <c r="D10680" s="33">
        <v>24</v>
      </c>
      <c r="E10680" s="33">
        <v>0.98943009999999998</v>
      </c>
      <c r="F10680" s="33">
        <v>0.98848119999999995</v>
      </c>
    </row>
    <row r="10681" spans="2:6">
      <c r="B10681" s="40">
        <v>43323</v>
      </c>
      <c r="C10681" s="33" t="s">
        <v>38</v>
      </c>
      <c r="D10681" s="33">
        <v>25</v>
      </c>
      <c r="E10681" s="33">
        <v>0.98949200000000004</v>
      </c>
      <c r="F10681" s="33">
        <v>0.98853990000000003</v>
      </c>
    </row>
    <row r="10682" spans="2:6">
      <c r="B10682" s="40">
        <v>43323</v>
      </c>
      <c r="C10682" s="33" t="s">
        <v>38</v>
      </c>
      <c r="D10682" s="33">
        <v>26</v>
      </c>
      <c r="E10682" s="33">
        <v>0.98940289999999997</v>
      </c>
      <c r="F10682" s="33">
        <v>0.98849419999999999</v>
      </c>
    </row>
    <row r="10683" spans="2:6">
      <c r="B10683" s="40">
        <v>43323</v>
      </c>
      <c r="C10683" s="33" t="s">
        <v>38</v>
      </c>
      <c r="D10683" s="33">
        <v>27</v>
      </c>
      <c r="E10683" s="33">
        <v>0.98922849999999996</v>
      </c>
      <c r="F10683" s="33">
        <v>0.98843400000000003</v>
      </c>
    </row>
    <row r="10684" spans="2:6">
      <c r="B10684" s="40">
        <v>43323</v>
      </c>
      <c r="C10684" s="33" t="s">
        <v>38</v>
      </c>
      <c r="D10684" s="33">
        <v>28</v>
      </c>
      <c r="E10684" s="33">
        <v>0.98910229999999999</v>
      </c>
      <c r="F10684" s="33">
        <v>0.98843190000000003</v>
      </c>
    </row>
    <row r="10685" spans="2:6">
      <c r="B10685" s="40">
        <v>43323</v>
      </c>
      <c r="C10685" s="33" t="s">
        <v>38</v>
      </c>
      <c r="D10685" s="33">
        <v>29</v>
      </c>
      <c r="E10685" s="33">
        <v>0.98897869999999999</v>
      </c>
      <c r="F10685" s="33">
        <v>0.98839790000000005</v>
      </c>
    </row>
    <row r="10686" spans="2:6">
      <c r="B10686" s="40">
        <v>43323</v>
      </c>
      <c r="C10686" s="33" t="s">
        <v>38</v>
      </c>
      <c r="D10686" s="33">
        <v>30</v>
      </c>
      <c r="E10686" s="33">
        <v>0.98906850000000002</v>
      </c>
      <c r="F10686" s="33">
        <v>0.98840539999999999</v>
      </c>
    </row>
    <row r="10687" spans="2:6">
      <c r="B10687" s="40">
        <v>43323</v>
      </c>
      <c r="C10687" s="33" t="s">
        <v>38</v>
      </c>
      <c r="D10687" s="33">
        <v>31</v>
      </c>
      <c r="E10687" s="33">
        <v>0.98915229999999998</v>
      </c>
      <c r="F10687" s="33">
        <v>0.98833769999999999</v>
      </c>
    </row>
    <row r="10688" spans="2:6">
      <c r="B10688" s="40">
        <v>43323</v>
      </c>
      <c r="C10688" s="33" t="s">
        <v>38</v>
      </c>
      <c r="D10688" s="33">
        <v>32</v>
      </c>
      <c r="E10688" s="33">
        <v>0.98926950000000002</v>
      </c>
      <c r="F10688" s="33">
        <v>0.98840019999999995</v>
      </c>
    </row>
    <row r="10689" spans="2:6">
      <c r="B10689" s="40">
        <v>43323</v>
      </c>
      <c r="C10689" s="33" t="s">
        <v>38</v>
      </c>
      <c r="D10689" s="33">
        <v>33</v>
      </c>
      <c r="E10689" s="33">
        <v>0.98946909999999999</v>
      </c>
      <c r="F10689" s="33">
        <v>0.98858159999999995</v>
      </c>
    </row>
    <row r="10690" spans="2:6">
      <c r="B10690" s="40">
        <v>43323</v>
      </c>
      <c r="C10690" s="33" t="s">
        <v>38</v>
      </c>
      <c r="D10690" s="33">
        <v>34</v>
      </c>
      <c r="E10690" s="33">
        <v>0.98942289999999999</v>
      </c>
      <c r="F10690" s="33">
        <v>0.98851310000000003</v>
      </c>
    </row>
    <row r="10691" spans="2:6">
      <c r="B10691" s="40">
        <v>43323</v>
      </c>
      <c r="C10691" s="33" t="s">
        <v>38</v>
      </c>
      <c r="D10691" s="33">
        <v>35</v>
      </c>
      <c r="E10691" s="33">
        <v>0.98926099999999995</v>
      </c>
      <c r="F10691" s="33">
        <v>0.98847859999999999</v>
      </c>
    </row>
    <row r="10692" spans="2:6">
      <c r="B10692" s="40">
        <v>43323</v>
      </c>
      <c r="C10692" s="33" t="s">
        <v>38</v>
      </c>
      <c r="D10692" s="33">
        <v>36</v>
      </c>
      <c r="E10692" s="33">
        <v>0.98896779999999995</v>
      </c>
      <c r="F10692" s="33">
        <v>0.98824270000000003</v>
      </c>
    </row>
    <row r="10693" spans="2:6">
      <c r="B10693" s="40">
        <v>43323</v>
      </c>
      <c r="C10693" s="33" t="s">
        <v>38</v>
      </c>
      <c r="D10693" s="33">
        <v>37</v>
      </c>
      <c r="E10693" s="33">
        <v>0.98907659999999997</v>
      </c>
      <c r="F10693" s="33">
        <v>0.98847160000000001</v>
      </c>
    </row>
    <row r="10694" spans="2:6">
      <c r="B10694" s="40">
        <v>43323</v>
      </c>
      <c r="C10694" s="33" t="s">
        <v>38</v>
      </c>
      <c r="D10694" s="33">
        <v>38</v>
      </c>
      <c r="E10694" s="33">
        <v>0.98867389999999999</v>
      </c>
      <c r="F10694" s="33">
        <v>0.98801479999999997</v>
      </c>
    </row>
    <row r="10695" spans="2:6">
      <c r="B10695" s="40">
        <v>43323</v>
      </c>
      <c r="C10695" s="33" t="s">
        <v>38</v>
      </c>
      <c r="D10695" s="33">
        <v>39</v>
      </c>
      <c r="E10695" s="33">
        <v>0.98846179999999995</v>
      </c>
      <c r="F10695" s="33">
        <v>0.98782599999999998</v>
      </c>
    </row>
    <row r="10696" spans="2:6">
      <c r="B10696" s="40">
        <v>43323</v>
      </c>
      <c r="C10696" s="33" t="s">
        <v>38</v>
      </c>
      <c r="D10696" s="33">
        <v>40</v>
      </c>
      <c r="E10696" s="33">
        <v>0.98811059999999995</v>
      </c>
      <c r="F10696" s="33">
        <v>0.98755179999999998</v>
      </c>
    </row>
    <row r="10697" spans="2:6">
      <c r="B10697" s="40">
        <v>43323</v>
      </c>
      <c r="C10697" s="33" t="s">
        <v>38</v>
      </c>
      <c r="D10697" s="33">
        <v>41</v>
      </c>
      <c r="E10697" s="33">
        <v>0.98788920000000002</v>
      </c>
      <c r="F10697" s="33">
        <v>0.98746540000000005</v>
      </c>
    </row>
    <row r="10698" spans="2:6">
      <c r="B10698" s="40">
        <v>43323</v>
      </c>
      <c r="C10698" s="33" t="s">
        <v>38</v>
      </c>
      <c r="D10698" s="33">
        <v>42</v>
      </c>
      <c r="E10698" s="33">
        <v>0.98798439999999998</v>
      </c>
      <c r="F10698" s="33">
        <v>0.98760769999999998</v>
      </c>
    </row>
    <row r="10699" spans="2:6">
      <c r="B10699" s="40">
        <v>43323</v>
      </c>
      <c r="C10699" s="33" t="s">
        <v>38</v>
      </c>
      <c r="D10699" s="33">
        <v>43</v>
      </c>
      <c r="E10699" s="33">
        <v>0.98805969999999999</v>
      </c>
      <c r="F10699" s="33">
        <v>0.9876895</v>
      </c>
    </row>
    <row r="10700" spans="2:6">
      <c r="B10700" s="40">
        <v>43323</v>
      </c>
      <c r="C10700" s="33" t="s">
        <v>38</v>
      </c>
      <c r="D10700" s="33">
        <v>44</v>
      </c>
      <c r="E10700" s="33">
        <v>0.98759830000000004</v>
      </c>
      <c r="F10700" s="33">
        <v>0.98749419999999999</v>
      </c>
    </row>
    <row r="10701" spans="2:6">
      <c r="B10701" s="40">
        <v>43323</v>
      </c>
      <c r="C10701" s="33" t="s">
        <v>38</v>
      </c>
      <c r="D10701" s="33">
        <v>45</v>
      </c>
      <c r="E10701" s="33">
        <v>0.98741140000000005</v>
      </c>
      <c r="F10701" s="33">
        <v>0.98745910000000003</v>
      </c>
    </row>
    <row r="10702" spans="2:6">
      <c r="B10702" s="40">
        <v>43323</v>
      </c>
      <c r="C10702" s="33" t="s">
        <v>38</v>
      </c>
      <c r="D10702" s="33">
        <v>46</v>
      </c>
      <c r="E10702" s="33">
        <v>0.98695449999999996</v>
      </c>
      <c r="F10702" s="33">
        <v>0.9871489</v>
      </c>
    </row>
    <row r="10703" spans="2:6">
      <c r="B10703" s="40">
        <v>43323</v>
      </c>
      <c r="C10703" s="33" t="s">
        <v>38</v>
      </c>
      <c r="D10703" s="33">
        <v>47</v>
      </c>
      <c r="E10703" s="33">
        <v>0.98658140000000005</v>
      </c>
      <c r="F10703" s="33">
        <v>0.98674119999999998</v>
      </c>
    </row>
    <row r="10704" spans="2:6">
      <c r="B10704" s="40">
        <v>43323</v>
      </c>
      <c r="C10704" s="33" t="s">
        <v>38</v>
      </c>
      <c r="D10704" s="33">
        <v>48</v>
      </c>
      <c r="E10704" s="33">
        <v>0.98578739999999998</v>
      </c>
      <c r="F10704" s="33">
        <v>0.98630059999999997</v>
      </c>
    </row>
    <row r="10705" spans="2:6">
      <c r="B10705" s="40">
        <v>43324</v>
      </c>
      <c r="C10705" s="33" t="s">
        <v>38</v>
      </c>
      <c r="D10705" s="33">
        <v>1</v>
      </c>
      <c r="E10705" s="33">
        <v>0.98613700000000004</v>
      </c>
      <c r="F10705" s="33">
        <v>0.98662369999999999</v>
      </c>
    </row>
    <row r="10706" spans="2:6">
      <c r="B10706" s="40">
        <v>43324</v>
      </c>
      <c r="C10706" s="33" t="s">
        <v>38</v>
      </c>
      <c r="D10706" s="33">
        <v>2</v>
      </c>
      <c r="E10706" s="33">
        <v>0.98615019999999998</v>
      </c>
      <c r="F10706" s="33">
        <v>0.98667369999999999</v>
      </c>
    </row>
    <row r="10707" spans="2:6">
      <c r="B10707" s="40">
        <v>43324</v>
      </c>
      <c r="C10707" s="33" t="s">
        <v>38</v>
      </c>
      <c r="D10707" s="33">
        <v>3</v>
      </c>
      <c r="E10707" s="33">
        <v>0.98610010000000003</v>
      </c>
      <c r="F10707" s="33">
        <v>0.98668199999999995</v>
      </c>
    </row>
    <row r="10708" spans="2:6">
      <c r="B10708" s="40">
        <v>43324</v>
      </c>
      <c r="C10708" s="33" t="s">
        <v>38</v>
      </c>
      <c r="D10708" s="33">
        <v>4</v>
      </c>
      <c r="E10708" s="33">
        <v>0.98608799999999996</v>
      </c>
      <c r="F10708" s="33">
        <v>0.98669709999999999</v>
      </c>
    </row>
    <row r="10709" spans="2:6">
      <c r="B10709" s="40">
        <v>43324</v>
      </c>
      <c r="C10709" s="33" t="s">
        <v>38</v>
      </c>
      <c r="D10709" s="33">
        <v>5</v>
      </c>
      <c r="E10709" s="33">
        <v>0.9861335</v>
      </c>
      <c r="F10709" s="33">
        <v>0.98647119999999999</v>
      </c>
    </row>
    <row r="10710" spans="2:6">
      <c r="B10710" s="40">
        <v>43324</v>
      </c>
      <c r="C10710" s="33" t="s">
        <v>38</v>
      </c>
      <c r="D10710" s="33">
        <v>6</v>
      </c>
      <c r="E10710" s="33">
        <v>0.98567119999999997</v>
      </c>
      <c r="F10710" s="33">
        <v>0.98612500000000003</v>
      </c>
    </row>
    <row r="10711" spans="2:6">
      <c r="B10711" s="40">
        <v>43324</v>
      </c>
      <c r="C10711" s="33" t="s">
        <v>38</v>
      </c>
      <c r="D10711" s="33">
        <v>7</v>
      </c>
      <c r="E10711" s="33">
        <v>0.98537569999999997</v>
      </c>
      <c r="F10711" s="33">
        <v>0.98586030000000002</v>
      </c>
    </row>
    <row r="10712" spans="2:6">
      <c r="B10712" s="40">
        <v>43324</v>
      </c>
      <c r="C10712" s="33" t="s">
        <v>38</v>
      </c>
      <c r="D10712" s="33">
        <v>8</v>
      </c>
      <c r="E10712" s="33">
        <v>0.98537529999999995</v>
      </c>
      <c r="F10712" s="33">
        <v>0.98585659999999997</v>
      </c>
    </row>
    <row r="10713" spans="2:6">
      <c r="B10713" s="40">
        <v>43324</v>
      </c>
      <c r="C10713" s="33" t="s">
        <v>38</v>
      </c>
      <c r="D10713" s="33">
        <v>9</v>
      </c>
      <c r="E10713" s="33">
        <v>0.98561270000000001</v>
      </c>
      <c r="F10713" s="33">
        <v>0.98609869999999999</v>
      </c>
    </row>
    <row r="10714" spans="2:6">
      <c r="B10714" s="40">
        <v>43324</v>
      </c>
      <c r="C10714" s="33" t="s">
        <v>38</v>
      </c>
      <c r="D10714" s="33">
        <v>10</v>
      </c>
      <c r="E10714" s="33">
        <v>0.98601689999999997</v>
      </c>
      <c r="F10714" s="33">
        <v>0.98638150000000002</v>
      </c>
    </row>
    <row r="10715" spans="2:6">
      <c r="B10715" s="40">
        <v>43324</v>
      </c>
      <c r="C10715" s="33" t="s">
        <v>38</v>
      </c>
      <c r="D10715" s="33">
        <v>11</v>
      </c>
      <c r="E10715" s="33">
        <v>0.98596189999999995</v>
      </c>
      <c r="F10715" s="33">
        <v>0.98644319999999996</v>
      </c>
    </row>
    <row r="10716" spans="2:6">
      <c r="B10716" s="40">
        <v>43324</v>
      </c>
      <c r="C10716" s="33" t="s">
        <v>38</v>
      </c>
      <c r="D10716" s="33">
        <v>12</v>
      </c>
      <c r="E10716" s="33">
        <v>0.98582250000000005</v>
      </c>
      <c r="F10716" s="33">
        <v>0.98626309999999995</v>
      </c>
    </row>
    <row r="10717" spans="2:6">
      <c r="B10717" s="40">
        <v>43324</v>
      </c>
      <c r="C10717" s="33" t="s">
        <v>38</v>
      </c>
      <c r="D10717" s="33">
        <v>13</v>
      </c>
      <c r="E10717" s="33">
        <v>0.98596130000000004</v>
      </c>
      <c r="F10717" s="33">
        <v>0.98632209999999998</v>
      </c>
    </row>
    <row r="10718" spans="2:6">
      <c r="B10718" s="40">
        <v>43324</v>
      </c>
      <c r="C10718" s="33" t="s">
        <v>38</v>
      </c>
      <c r="D10718" s="33">
        <v>14</v>
      </c>
      <c r="E10718" s="33">
        <v>0.98617650000000001</v>
      </c>
      <c r="F10718" s="33">
        <v>0.98644169999999998</v>
      </c>
    </row>
    <row r="10719" spans="2:6">
      <c r="B10719" s="40">
        <v>43324</v>
      </c>
      <c r="C10719" s="33" t="s">
        <v>38</v>
      </c>
      <c r="D10719" s="33">
        <v>15</v>
      </c>
      <c r="E10719" s="33">
        <v>0.98643139999999996</v>
      </c>
      <c r="F10719" s="33">
        <v>0.98663920000000005</v>
      </c>
    </row>
    <row r="10720" spans="2:6">
      <c r="B10720" s="40">
        <v>43324</v>
      </c>
      <c r="C10720" s="33" t="s">
        <v>38</v>
      </c>
      <c r="D10720" s="33">
        <v>16</v>
      </c>
      <c r="E10720" s="33">
        <v>0.98717790000000005</v>
      </c>
      <c r="F10720" s="33">
        <v>0.98717690000000002</v>
      </c>
    </row>
    <row r="10721" spans="2:6">
      <c r="B10721" s="40">
        <v>43324</v>
      </c>
      <c r="C10721" s="33" t="s">
        <v>38</v>
      </c>
      <c r="D10721" s="33">
        <v>17</v>
      </c>
      <c r="E10721" s="33">
        <v>0.9874965</v>
      </c>
      <c r="F10721" s="33">
        <v>0.98749140000000002</v>
      </c>
    </row>
    <row r="10722" spans="2:6">
      <c r="B10722" s="40">
        <v>43324</v>
      </c>
      <c r="C10722" s="33" t="s">
        <v>38</v>
      </c>
      <c r="D10722" s="33">
        <v>18</v>
      </c>
      <c r="E10722" s="33">
        <v>0.98833979999999999</v>
      </c>
      <c r="F10722" s="33">
        <v>0.98799979999999998</v>
      </c>
    </row>
    <row r="10723" spans="2:6">
      <c r="B10723" s="40">
        <v>43324</v>
      </c>
      <c r="C10723" s="33" t="s">
        <v>38</v>
      </c>
      <c r="D10723" s="33">
        <v>19</v>
      </c>
      <c r="E10723" s="33">
        <v>0.98867709999999998</v>
      </c>
      <c r="F10723" s="33">
        <v>0.98809170000000002</v>
      </c>
    </row>
    <row r="10724" spans="2:6">
      <c r="B10724" s="40">
        <v>43324</v>
      </c>
      <c r="C10724" s="33" t="s">
        <v>38</v>
      </c>
      <c r="D10724" s="33">
        <v>20</v>
      </c>
      <c r="E10724" s="33">
        <v>0.98893830000000005</v>
      </c>
      <c r="F10724" s="33">
        <v>0.9882377</v>
      </c>
    </row>
    <row r="10725" spans="2:6">
      <c r="B10725" s="40">
        <v>43324</v>
      </c>
      <c r="C10725" s="33" t="s">
        <v>38</v>
      </c>
      <c r="D10725" s="33">
        <v>21</v>
      </c>
      <c r="E10725" s="33">
        <v>0.98906899999999998</v>
      </c>
      <c r="F10725" s="33">
        <v>0.98821389999999998</v>
      </c>
    </row>
    <row r="10726" spans="2:6">
      <c r="B10726" s="40">
        <v>43324</v>
      </c>
      <c r="C10726" s="33" t="s">
        <v>38</v>
      </c>
      <c r="D10726" s="33">
        <v>22</v>
      </c>
      <c r="E10726" s="33">
        <v>0.98909689999999995</v>
      </c>
      <c r="F10726" s="33">
        <v>0.98816009999999999</v>
      </c>
    </row>
    <row r="10727" spans="2:6">
      <c r="B10727" s="40">
        <v>43324</v>
      </c>
      <c r="C10727" s="33" t="s">
        <v>38</v>
      </c>
      <c r="D10727" s="33">
        <v>23</v>
      </c>
      <c r="E10727" s="33">
        <v>0.98919400000000002</v>
      </c>
      <c r="F10727" s="33">
        <v>0.98815799999999998</v>
      </c>
    </row>
    <row r="10728" spans="2:6">
      <c r="B10728" s="40">
        <v>43324</v>
      </c>
      <c r="C10728" s="33" t="s">
        <v>38</v>
      </c>
      <c r="D10728" s="33">
        <v>24</v>
      </c>
      <c r="E10728" s="33">
        <v>0.98928990000000006</v>
      </c>
      <c r="F10728" s="33">
        <v>0.98823850000000002</v>
      </c>
    </row>
    <row r="10729" spans="2:6">
      <c r="B10729" s="40">
        <v>43324</v>
      </c>
      <c r="C10729" s="33" t="s">
        <v>38</v>
      </c>
      <c r="D10729" s="33">
        <v>25</v>
      </c>
      <c r="E10729" s="33">
        <v>0.98934549999999999</v>
      </c>
      <c r="F10729" s="33">
        <v>0.98832010000000003</v>
      </c>
    </row>
    <row r="10730" spans="2:6">
      <c r="B10730" s="40">
        <v>43324</v>
      </c>
      <c r="C10730" s="33" t="s">
        <v>38</v>
      </c>
      <c r="D10730" s="33">
        <v>26</v>
      </c>
      <c r="E10730" s="33">
        <v>0.9896064</v>
      </c>
      <c r="F10730" s="33">
        <v>0.9887186</v>
      </c>
    </row>
    <row r="10731" spans="2:6">
      <c r="B10731" s="40">
        <v>43324</v>
      </c>
      <c r="C10731" s="33" t="s">
        <v>38</v>
      </c>
      <c r="D10731" s="33">
        <v>27</v>
      </c>
      <c r="E10731" s="33">
        <v>0.98968219999999996</v>
      </c>
      <c r="F10731" s="33">
        <v>0.98861019999999999</v>
      </c>
    </row>
    <row r="10732" spans="2:6">
      <c r="B10732" s="40">
        <v>43324</v>
      </c>
      <c r="C10732" s="33" t="s">
        <v>38</v>
      </c>
      <c r="D10732" s="33">
        <v>28</v>
      </c>
      <c r="E10732" s="33">
        <v>0.98948499999999995</v>
      </c>
      <c r="F10732" s="33">
        <v>0.98851230000000001</v>
      </c>
    </row>
    <row r="10733" spans="2:6">
      <c r="B10733" s="40">
        <v>43324</v>
      </c>
      <c r="C10733" s="33" t="s">
        <v>38</v>
      </c>
      <c r="D10733" s="33">
        <v>29</v>
      </c>
      <c r="E10733" s="33">
        <v>0.98930300000000004</v>
      </c>
      <c r="F10733" s="33">
        <v>0.98836500000000005</v>
      </c>
    </row>
    <row r="10734" spans="2:6">
      <c r="B10734" s="40">
        <v>43324</v>
      </c>
      <c r="C10734" s="33" t="s">
        <v>38</v>
      </c>
      <c r="D10734" s="33">
        <v>30</v>
      </c>
      <c r="E10734" s="33">
        <v>0.98929739999999999</v>
      </c>
      <c r="F10734" s="33">
        <v>0.98838959999999998</v>
      </c>
    </row>
    <row r="10735" spans="2:6">
      <c r="B10735" s="40">
        <v>43324</v>
      </c>
      <c r="C10735" s="33" t="s">
        <v>38</v>
      </c>
      <c r="D10735" s="33">
        <v>31</v>
      </c>
      <c r="E10735" s="33">
        <v>0.98982300000000001</v>
      </c>
      <c r="F10735" s="33">
        <v>0.9889926</v>
      </c>
    </row>
    <row r="10736" spans="2:6">
      <c r="B10736" s="40">
        <v>43324</v>
      </c>
      <c r="C10736" s="33" t="s">
        <v>38</v>
      </c>
      <c r="D10736" s="33">
        <v>32</v>
      </c>
      <c r="E10736" s="33">
        <v>0.99008600000000002</v>
      </c>
      <c r="F10736" s="33">
        <v>0.98911199999999999</v>
      </c>
    </row>
    <row r="10737" spans="2:6">
      <c r="B10737" s="40">
        <v>43324</v>
      </c>
      <c r="C10737" s="33" t="s">
        <v>38</v>
      </c>
      <c r="D10737" s="33">
        <v>33</v>
      </c>
      <c r="E10737" s="33">
        <v>0.99010480000000001</v>
      </c>
      <c r="F10737" s="33">
        <v>0.98917520000000003</v>
      </c>
    </row>
    <row r="10738" spans="2:6">
      <c r="B10738" s="40">
        <v>43324</v>
      </c>
      <c r="C10738" s="33" t="s">
        <v>38</v>
      </c>
      <c r="D10738" s="33">
        <v>34</v>
      </c>
      <c r="E10738" s="33">
        <v>0.99018980000000001</v>
      </c>
      <c r="F10738" s="33">
        <v>0.9894461</v>
      </c>
    </row>
    <row r="10739" spans="2:6">
      <c r="B10739" s="40">
        <v>43324</v>
      </c>
      <c r="C10739" s="33" t="s">
        <v>38</v>
      </c>
      <c r="D10739" s="33">
        <v>35</v>
      </c>
      <c r="E10739" s="33">
        <v>0.99051250000000002</v>
      </c>
      <c r="F10739" s="33">
        <v>0.98965740000000002</v>
      </c>
    </row>
    <row r="10740" spans="2:6">
      <c r="B10740" s="40">
        <v>43324</v>
      </c>
      <c r="C10740" s="33" t="s">
        <v>38</v>
      </c>
      <c r="D10740" s="33">
        <v>36</v>
      </c>
      <c r="E10740" s="33">
        <v>0.99061189999999999</v>
      </c>
      <c r="F10740" s="33">
        <v>0.98980210000000002</v>
      </c>
    </row>
    <row r="10741" spans="2:6">
      <c r="B10741" s="40">
        <v>43324</v>
      </c>
      <c r="C10741" s="33" t="s">
        <v>38</v>
      </c>
      <c r="D10741" s="33">
        <v>37</v>
      </c>
      <c r="E10741" s="33">
        <v>0.99068400000000001</v>
      </c>
      <c r="F10741" s="33">
        <v>0.98960530000000002</v>
      </c>
    </row>
    <row r="10742" spans="2:6">
      <c r="B10742" s="40">
        <v>43324</v>
      </c>
      <c r="C10742" s="33" t="s">
        <v>38</v>
      </c>
      <c r="D10742" s="33">
        <v>38</v>
      </c>
      <c r="E10742" s="33">
        <v>0.99082840000000005</v>
      </c>
      <c r="F10742" s="33">
        <v>0.98971909999999996</v>
      </c>
    </row>
    <row r="10743" spans="2:6">
      <c r="B10743" s="40">
        <v>43324</v>
      </c>
      <c r="C10743" s="33" t="s">
        <v>38</v>
      </c>
      <c r="D10743" s="33">
        <v>39</v>
      </c>
      <c r="E10743" s="33">
        <v>0.99060970000000004</v>
      </c>
      <c r="F10743" s="33">
        <v>0.98954260000000005</v>
      </c>
    </row>
    <row r="10744" spans="2:6">
      <c r="B10744" s="40">
        <v>43324</v>
      </c>
      <c r="C10744" s="33" t="s">
        <v>38</v>
      </c>
      <c r="D10744" s="33">
        <v>40</v>
      </c>
      <c r="E10744" s="33">
        <v>0.99040050000000002</v>
      </c>
      <c r="F10744" s="33">
        <v>0.98938530000000002</v>
      </c>
    </row>
    <row r="10745" spans="2:6">
      <c r="B10745" s="40">
        <v>43324</v>
      </c>
      <c r="C10745" s="33" t="s">
        <v>38</v>
      </c>
      <c r="D10745" s="33">
        <v>41</v>
      </c>
      <c r="E10745" s="33">
        <v>0.99026000000000003</v>
      </c>
      <c r="F10745" s="33">
        <v>0.98916020000000004</v>
      </c>
    </row>
    <row r="10746" spans="2:6">
      <c r="B10746" s="40">
        <v>43324</v>
      </c>
      <c r="C10746" s="33" t="s">
        <v>38</v>
      </c>
      <c r="D10746" s="33">
        <v>42</v>
      </c>
      <c r="E10746" s="33">
        <v>0.99003110000000005</v>
      </c>
      <c r="F10746" s="33">
        <v>0.98907120000000004</v>
      </c>
    </row>
    <row r="10747" spans="2:6">
      <c r="B10747" s="40">
        <v>43324</v>
      </c>
      <c r="C10747" s="33" t="s">
        <v>38</v>
      </c>
      <c r="D10747" s="33">
        <v>43</v>
      </c>
      <c r="E10747" s="33">
        <v>0.99012889999999998</v>
      </c>
      <c r="F10747" s="33">
        <v>0.98925070000000004</v>
      </c>
    </row>
    <row r="10748" spans="2:6">
      <c r="B10748" s="40">
        <v>43324</v>
      </c>
      <c r="C10748" s="33" t="s">
        <v>38</v>
      </c>
      <c r="D10748" s="33">
        <v>44</v>
      </c>
      <c r="E10748" s="33">
        <v>0.98986249999999998</v>
      </c>
      <c r="F10748" s="33">
        <v>0.98882159999999997</v>
      </c>
    </row>
    <row r="10749" spans="2:6">
      <c r="B10749" s="40">
        <v>43324</v>
      </c>
      <c r="C10749" s="33" t="s">
        <v>38</v>
      </c>
      <c r="D10749" s="33">
        <v>45</v>
      </c>
      <c r="E10749" s="33">
        <v>0.98986300000000005</v>
      </c>
      <c r="F10749" s="33">
        <v>0.98894040000000005</v>
      </c>
    </row>
    <row r="10750" spans="2:6">
      <c r="B10750" s="40">
        <v>43324</v>
      </c>
      <c r="C10750" s="33" t="s">
        <v>38</v>
      </c>
      <c r="D10750" s="33">
        <v>46</v>
      </c>
      <c r="E10750" s="33">
        <v>0.98964229999999997</v>
      </c>
      <c r="F10750" s="33">
        <v>0.98876540000000002</v>
      </c>
    </row>
    <row r="10751" spans="2:6">
      <c r="B10751" s="40">
        <v>43324</v>
      </c>
      <c r="C10751" s="33" t="s">
        <v>38</v>
      </c>
      <c r="D10751" s="33">
        <v>47</v>
      </c>
      <c r="E10751" s="33">
        <v>0.98938950000000003</v>
      </c>
      <c r="F10751" s="33">
        <v>0.988568</v>
      </c>
    </row>
    <row r="10752" spans="2:6">
      <c r="B10752" s="40">
        <v>43324</v>
      </c>
      <c r="C10752" s="33" t="s">
        <v>38</v>
      </c>
      <c r="D10752" s="33">
        <v>48</v>
      </c>
      <c r="E10752" s="33">
        <v>0.98896870000000003</v>
      </c>
      <c r="F10752" s="33">
        <v>0.98827520000000002</v>
      </c>
    </row>
    <row r="10753" spans="2:6">
      <c r="B10753" s="40">
        <v>43325</v>
      </c>
      <c r="C10753" s="33" t="s">
        <v>38</v>
      </c>
      <c r="D10753" s="33">
        <v>1</v>
      </c>
      <c r="E10753" s="33">
        <v>0.98862340000000004</v>
      </c>
      <c r="F10753" s="33">
        <v>0.9880314</v>
      </c>
    </row>
    <row r="10754" spans="2:6">
      <c r="B10754" s="40">
        <v>43325</v>
      </c>
      <c r="C10754" s="33" t="s">
        <v>38</v>
      </c>
      <c r="D10754" s="33">
        <v>2</v>
      </c>
      <c r="E10754" s="33">
        <v>0.98844430000000005</v>
      </c>
      <c r="F10754" s="33">
        <v>0.98795359999999999</v>
      </c>
    </row>
    <row r="10755" spans="2:6">
      <c r="B10755" s="40">
        <v>43325</v>
      </c>
      <c r="C10755" s="33" t="s">
        <v>38</v>
      </c>
      <c r="D10755" s="33">
        <v>3</v>
      </c>
      <c r="E10755" s="33">
        <v>0.98835629999999997</v>
      </c>
      <c r="F10755" s="33">
        <v>0.98776560000000002</v>
      </c>
    </row>
    <row r="10756" spans="2:6">
      <c r="B10756" s="40">
        <v>43325</v>
      </c>
      <c r="C10756" s="33" t="s">
        <v>38</v>
      </c>
      <c r="D10756" s="33">
        <v>4</v>
      </c>
      <c r="E10756" s="33">
        <v>0.98841319999999999</v>
      </c>
      <c r="F10756" s="33">
        <v>0.98774919999999999</v>
      </c>
    </row>
    <row r="10757" spans="2:6">
      <c r="B10757" s="40">
        <v>43325</v>
      </c>
      <c r="C10757" s="33" t="s">
        <v>38</v>
      </c>
      <c r="D10757" s="33">
        <v>5</v>
      </c>
      <c r="E10757" s="33">
        <v>0.98836610000000003</v>
      </c>
      <c r="F10757" s="33">
        <v>0.98769819999999997</v>
      </c>
    </row>
    <row r="10758" spans="2:6">
      <c r="B10758" s="40">
        <v>43325</v>
      </c>
      <c r="C10758" s="33" t="s">
        <v>38</v>
      </c>
      <c r="D10758" s="33">
        <v>6</v>
      </c>
      <c r="E10758" s="33">
        <v>0.98826250000000004</v>
      </c>
      <c r="F10758" s="33">
        <v>0.98753760000000002</v>
      </c>
    </row>
    <row r="10759" spans="2:6">
      <c r="B10759" s="40">
        <v>43325</v>
      </c>
      <c r="C10759" s="33" t="s">
        <v>38</v>
      </c>
      <c r="D10759" s="33">
        <v>7</v>
      </c>
      <c r="E10759" s="33">
        <v>0.98847739999999995</v>
      </c>
      <c r="F10759" s="33">
        <v>0.98769370000000001</v>
      </c>
    </row>
    <row r="10760" spans="2:6">
      <c r="B10760" s="40">
        <v>43325</v>
      </c>
      <c r="C10760" s="33" t="s">
        <v>38</v>
      </c>
      <c r="D10760" s="33">
        <v>8</v>
      </c>
      <c r="E10760" s="33">
        <v>0.98847949999999996</v>
      </c>
      <c r="F10760" s="33">
        <v>0.98769510000000005</v>
      </c>
    </row>
    <row r="10761" spans="2:6">
      <c r="B10761" s="40">
        <v>43325</v>
      </c>
      <c r="C10761" s="33" t="s">
        <v>38</v>
      </c>
      <c r="D10761" s="33">
        <v>9</v>
      </c>
      <c r="E10761" s="33">
        <v>0.98859319999999995</v>
      </c>
      <c r="F10761" s="33">
        <v>0.98781269999999999</v>
      </c>
    </row>
    <row r="10762" spans="2:6">
      <c r="B10762" s="40">
        <v>43325</v>
      </c>
      <c r="C10762" s="33" t="s">
        <v>38</v>
      </c>
      <c r="D10762" s="33">
        <v>10</v>
      </c>
      <c r="E10762" s="33">
        <v>0.98869739999999995</v>
      </c>
      <c r="F10762" s="33">
        <v>0.98796399999999995</v>
      </c>
    </row>
    <row r="10763" spans="2:6">
      <c r="B10763" s="40">
        <v>43325</v>
      </c>
      <c r="C10763" s="33" t="s">
        <v>38</v>
      </c>
      <c r="D10763" s="33">
        <v>11</v>
      </c>
      <c r="E10763" s="33">
        <v>0.98926990000000004</v>
      </c>
      <c r="F10763" s="33">
        <v>0.98845000000000005</v>
      </c>
    </row>
    <row r="10764" spans="2:6">
      <c r="B10764" s="40">
        <v>43325</v>
      </c>
      <c r="C10764" s="33" t="s">
        <v>38</v>
      </c>
      <c r="D10764" s="33">
        <v>12</v>
      </c>
      <c r="E10764" s="33">
        <v>0.98959569999999997</v>
      </c>
      <c r="F10764" s="33">
        <v>0.98875089999999999</v>
      </c>
    </row>
    <row r="10765" spans="2:6">
      <c r="B10765" s="40">
        <v>43325</v>
      </c>
      <c r="C10765" s="33" t="s">
        <v>38</v>
      </c>
      <c r="D10765" s="33">
        <v>13</v>
      </c>
      <c r="E10765" s="33">
        <v>0.98983129999999997</v>
      </c>
      <c r="F10765" s="33">
        <v>0.98903280000000005</v>
      </c>
    </row>
    <row r="10766" spans="2:6">
      <c r="B10766" s="40">
        <v>43325</v>
      </c>
      <c r="C10766" s="33" t="s">
        <v>38</v>
      </c>
      <c r="D10766" s="33">
        <v>14</v>
      </c>
      <c r="E10766" s="33">
        <v>0.99010350000000003</v>
      </c>
      <c r="F10766" s="33">
        <v>0.98897520000000005</v>
      </c>
    </row>
    <row r="10767" spans="2:6">
      <c r="B10767" s="40">
        <v>43325</v>
      </c>
      <c r="C10767" s="33" t="s">
        <v>38</v>
      </c>
      <c r="D10767" s="33">
        <v>15</v>
      </c>
      <c r="E10767" s="33">
        <v>0.99045519999999998</v>
      </c>
      <c r="F10767" s="33">
        <v>0.98913649999999997</v>
      </c>
    </row>
    <row r="10768" spans="2:6">
      <c r="B10768" s="40">
        <v>43325</v>
      </c>
      <c r="C10768" s="33" t="s">
        <v>38</v>
      </c>
      <c r="D10768" s="33">
        <v>16</v>
      </c>
      <c r="E10768" s="33">
        <v>0.99066529999999997</v>
      </c>
      <c r="F10768" s="33">
        <v>0.98934670000000002</v>
      </c>
    </row>
    <row r="10769" spans="2:6">
      <c r="B10769" s="40">
        <v>43325</v>
      </c>
      <c r="C10769" s="33" t="s">
        <v>38</v>
      </c>
      <c r="D10769" s="33">
        <v>17</v>
      </c>
      <c r="E10769" s="33">
        <v>0.99061869999999996</v>
      </c>
      <c r="F10769" s="33">
        <v>0.98947070000000004</v>
      </c>
    </row>
    <row r="10770" spans="2:6">
      <c r="B10770" s="40">
        <v>43325</v>
      </c>
      <c r="C10770" s="33" t="s">
        <v>38</v>
      </c>
      <c r="D10770" s="33">
        <v>18</v>
      </c>
      <c r="E10770" s="33">
        <v>0.99063760000000001</v>
      </c>
      <c r="F10770" s="33">
        <v>0.98946639999999997</v>
      </c>
    </row>
    <row r="10771" spans="2:6">
      <c r="B10771" s="40">
        <v>43325</v>
      </c>
      <c r="C10771" s="33" t="s">
        <v>38</v>
      </c>
      <c r="D10771" s="33">
        <v>19</v>
      </c>
      <c r="E10771" s="33">
        <v>0.99080729999999995</v>
      </c>
      <c r="F10771" s="33">
        <v>0.98975550000000001</v>
      </c>
    </row>
    <row r="10772" spans="2:6">
      <c r="B10772" s="40">
        <v>43325</v>
      </c>
      <c r="C10772" s="33" t="s">
        <v>38</v>
      </c>
      <c r="D10772" s="33">
        <v>20</v>
      </c>
      <c r="E10772" s="33">
        <v>0.99078540000000004</v>
      </c>
      <c r="F10772" s="33">
        <v>0.9897068</v>
      </c>
    </row>
    <row r="10773" spans="2:6">
      <c r="B10773" s="40">
        <v>43325</v>
      </c>
      <c r="C10773" s="33" t="s">
        <v>38</v>
      </c>
      <c r="D10773" s="33">
        <v>21</v>
      </c>
      <c r="E10773" s="33">
        <v>0.99078679999999997</v>
      </c>
      <c r="F10773" s="33">
        <v>0.98960409999999999</v>
      </c>
    </row>
    <row r="10774" spans="2:6">
      <c r="B10774" s="40">
        <v>43325</v>
      </c>
      <c r="C10774" s="33" t="s">
        <v>38</v>
      </c>
      <c r="D10774" s="33">
        <v>22</v>
      </c>
      <c r="E10774" s="33">
        <v>0.99083869999999996</v>
      </c>
      <c r="F10774" s="33">
        <v>0.98961849999999996</v>
      </c>
    </row>
    <row r="10775" spans="2:6">
      <c r="B10775" s="40">
        <v>43325</v>
      </c>
      <c r="C10775" s="33" t="s">
        <v>38</v>
      </c>
      <c r="D10775" s="33">
        <v>23</v>
      </c>
      <c r="E10775" s="33">
        <v>0.99072229999999994</v>
      </c>
      <c r="F10775" s="33">
        <v>0.98941590000000001</v>
      </c>
    </row>
    <row r="10776" spans="2:6">
      <c r="B10776" s="40">
        <v>43325</v>
      </c>
      <c r="C10776" s="33" t="s">
        <v>38</v>
      </c>
      <c r="D10776" s="33">
        <v>24</v>
      </c>
      <c r="E10776" s="33">
        <v>0.99055139999999997</v>
      </c>
      <c r="F10776" s="33">
        <v>0.98923740000000004</v>
      </c>
    </row>
    <row r="10777" spans="2:6">
      <c r="B10777" s="40">
        <v>43325</v>
      </c>
      <c r="C10777" s="33" t="s">
        <v>38</v>
      </c>
      <c r="D10777" s="33">
        <v>25</v>
      </c>
      <c r="E10777" s="33">
        <v>0.99026950000000002</v>
      </c>
      <c r="F10777" s="33">
        <v>0.98894059999999995</v>
      </c>
    </row>
    <row r="10778" spans="2:6">
      <c r="B10778" s="40">
        <v>43325</v>
      </c>
      <c r="C10778" s="33" t="s">
        <v>38</v>
      </c>
      <c r="D10778" s="33">
        <v>26</v>
      </c>
      <c r="E10778" s="33">
        <v>0.99007650000000003</v>
      </c>
      <c r="F10778" s="33">
        <v>0.98869850000000004</v>
      </c>
    </row>
    <row r="10779" spans="2:6">
      <c r="B10779" s="40">
        <v>43325</v>
      </c>
      <c r="C10779" s="33" t="s">
        <v>38</v>
      </c>
      <c r="D10779" s="33">
        <v>27</v>
      </c>
      <c r="E10779" s="33">
        <v>0.98987170000000002</v>
      </c>
      <c r="F10779" s="33">
        <v>0.98839169999999998</v>
      </c>
    </row>
    <row r="10780" spans="2:6">
      <c r="B10780" s="40">
        <v>43325</v>
      </c>
      <c r="C10780" s="33" t="s">
        <v>38</v>
      </c>
      <c r="D10780" s="33">
        <v>28</v>
      </c>
      <c r="E10780" s="33">
        <v>0.98993880000000001</v>
      </c>
      <c r="F10780" s="33">
        <v>0.98841509999999999</v>
      </c>
    </row>
    <row r="10781" spans="2:6">
      <c r="B10781" s="40">
        <v>43325</v>
      </c>
      <c r="C10781" s="33" t="s">
        <v>38</v>
      </c>
      <c r="D10781" s="33">
        <v>29</v>
      </c>
      <c r="E10781" s="33">
        <v>0.99011119999999997</v>
      </c>
      <c r="F10781" s="33">
        <v>0.98856750000000004</v>
      </c>
    </row>
    <row r="10782" spans="2:6">
      <c r="B10782" s="40">
        <v>43325</v>
      </c>
      <c r="C10782" s="33" t="s">
        <v>38</v>
      </c>
      <c r="D10782" s="33">
        <v>30</v>
      </c>
      <c r="E10782" s="33">
        <v>0.9900272</v>
      </c>
      <c r="F10782" s="33">
        <v>0.98850769999999999</v>
      </c>
    </row>
    <row r="10783" spans="2:6">
      <c r="B10783" s="40">
        <v>43325</v>
      </c>
      <c r="C10783" s="33" t="s">
        <v>38</v>
      </c>
      <c r="D10783" s="33">
        <v>31</v>
      </c>
      <c r="E10783" s="33">
        <v>0.99013249999999997</v>
      </c>
      <c r="F10783" s="33">
        <v>0.98866010000000004</v>
      </c>
    </row>
    <row r="10784" spans="2:6">
      <c r="B10784" s="40">
        <v>43325</v>
      </c>
      <c r="C10784" s="33" t="s">
        <v>38</v>
      </c>
      <c r="D10784" s="33">
        <v>32</v>
      </c>
      <c r="E10784" s="33">
        <v>0.99033930000000003</v>
      </c>
      <c r="F10784" s="33">
        <v>0.98886359999999995</v>
      </c>
    </row>
    <row r="10785" spans="2:6">
      <c r="B10785" s="40">
        <v>43325</v>
      </c>
      <c r="C10785" s="33" t="s">
        <v>38</v>
      </c>
      <c r="D10785" s="33">
        <v>33</v>
      </c>
      <c r="E10785" s="33">
        <v>0.99041480000000004</v>
      </c>
      <c r="F10785" s="33">
        <v>0.98884850000000002</v>
      </c>
    </row>
    <row r="10786" spans="2:6">
      <c r="B10786" s="40">
        <v>43325</v>
      </c>
      <c r="C10786" s="33" t="s">
        <v>38</v>
      </c>
      <c r="D10786" s="33">
        <v>34</v>
      </c>
      <c r="E10786" s="33">
        <v>0.9905311</v>
      </c>
      <c r="F10786" s="33">
        <v>0.9890118</v>
      </c>
    </row>
    <row r="10787" spans="2:6">
      <c r="B10787" s="40">
        <v>43325</v>
      </c>
      <c r="C10787" s="33" t="s">
        <v>38</v>
      </c>
      <c r="D10787" s="33">
        <v>35</v>
      </c>
      <c r="E10787" s="33">
        <v>0.99072919999999998</v>
      </c>
      <c r="F10787" s="33">
        <v>0.98945340000000004</v>
      </c>
    </row>
    <row r="10788" spans="2:6">
      <c r="B10788" s="40">
        <v>43325</v>
      </c>
      <c r="C10788" s="33" t="s">
        <v>38</v>
      </c>
      <c r="D10788" s="33">
        <v>36</v>
      </c>
      <c r="E10788" s="33">
        <v>0.99098240000000004</v>
      </c>
      <c r="F10788" s="33">
        <v>0.98967119999999997</v>
      </c>
    </row>
    <row r="10789" spans="2:6">
      <c r="B10789" s="40">
        <v>43325</v>
      </c>
      <c r="C10789" s="33" t="s">
        <v>38</v>
      </c>
      <c r="D10789" s="33">
        <v>37</v>
      </c>
      <c r="E10789" s="33">
        <v>0.99087309999999995</v>
      </c>
      <c r="F10789" s="33">
        <v>0.98941559999999995</v>
      </c>
    </row>
    <row r="10790" spans="2:6">
      <c r="B10790" s="40">
        <v>43325</v>
      </c>
      <c r="C10790" s="33" t="s">
        <v>38</v>
      </c>
      <c r="D10790" s="33">
        <v>38</v>
      </c>
      <c r="E10790" s="33">
        <v>0.99104639999999999</v>
      </c>
      <c r="F10790" s="33">
        <v>0.98955669999999996</v>
      </c>
    </row>
    <row r="10791" spans="2:6">
      <c r="B10791" s="40">
        <v>43325</v>
      </c>
      <c r="C10791" s="33" t="s">
        <v>38</v>
      </c>
      <c r="D10791" s="33">
        <v>39</v>
      </c>
      <c r="E10791" s="33">
        <v>0.99119279999999998</v>
      </c>
      <c r="F10791" s="33">
        <v>0.9895294</v>
      </c>
    </row>
    <row r="10792" spans="2:6">
      <c r="B10792" s="40">
        <v>43325</v>
      </c>
      <c r="C10792" s="33" t="s">
        <v>38</v>
      </c>
      <c r="D10792" s="33">
        <v>40</v>
      </c>
      <c r="E10792" s="33">
        <v>0.9912822</v>
      </c>
      <c r="F10792" s="33">
        <v>0.98962249999999996</v>
      </c>
    </row>
    <row r="10793" spans="2:6">
      <c r="B10793" s="40">
        <v>43325</v>
      </c>
      <c r="C10793" s="33" t="s">
        <v>38</v>
      </c>
      <c r="D10793" s="33">
        <v>41</v>
      </c>
      <c r="E10793" s="33">
        <v>0.99133179999999999</v>
      </c>
      <c r="F10793" s="33">
        <v>0.9896488</v>
      </c>
    </row>
    <row r="10794" spans="2:6">
      <c r="B10794" s="40">
        <v>43325</v>
      </c>
      <c r="C10794" s="33" t="s">
        <v>38</v>
      </c>
      <c r="D10794" s="33">
        <v>42</v>
      </c>
      <c r="E10794" s="33">
        <v>0.99138990000000005</v>
      </c>
      <c r="F10794" s="33">
        <v>0.98972360000000004</v>
      </c>
    </row>
    <row r="10795" spans="2:6">
      <c r="B10795" s="40">
        <v>43325</v>
      </c>
      <c r="C10795" s="33" t="s">
        <v>38</v>
      </c>
      <c r="D10795" s="33">
        <v>43</v>
      </c>
      <c r="E10795" s="33">
        <v>0.99143349999999997</v>
      </c>
      <c r="F10795" s="33">
        <v>0.98969689999999999</v>
      </c>
    </row>
    <row r="10796" spans="2:6">
      <c r="B10796" s="40">
        <v>43325</v>
      </c>
      <c r="C10796" s="33" t="s">
        <v>38</v>
      </c>
      <c r="D10796" s="33">
        <v>44</v>
      </c>
      <c r="E10796" s="33">
        <v>0.99116579999999999</v>
      </c>
      <c r="F10796" s="33">
        <v>0.98939469999999996</v>
      </c>
    </row>
    <row r="10797" spans="2:6">
      <c r="B10797" s="40">
        <v>43325</v>
      </c>
      <c r="C10797" s="33" t="s">
        <v>38</v>
      </c>
      <c r="D10797" s="33">
        <v>45</v>
      </c>
      <c r="E10797" s="33">
        <v>0.99078279999999996</v>
      </c>
      <c r="F10797" s="33">
        <v>0.98916919999999997</v>
      </c>
    </row>
    <row r="10798" spans="2:6">
      <c r="B10798" s="40">
        <v>43325</v>
      </c>
      <c r="C10798" s="33" t="s">
        <v>38</v>
      </c>
      <c r="D10798" s="33">
        <v>46</v>
      </c>
      <c r="E10798" s="33">
        <v>0.99077879999999996</v>
      </c>
      <c r="F10798" s="33">
        <v>0.98926970000000003</v>
      </c>
    </row>
    <row r="10799" spans="2:6">
      <c r="B10799" s="40">
        <v>43325</v>
      </c>
      <c r="C10799" s="33" t="s">
        <v>38</v>
      </c>
      <c r="D10799" s="33">
        <v>47</v>
      </c>
      <c r="E10799" s="33">
        <v>0.99065630000000005</v>
      </c>
      <c r="F10799" s="33">
        <v>0.98923459999999996</v>
      </c>
    </row>
    <row r="10800" spans="2:6">
      <c r="B10800" s="40">
        <v>43325</v>
      </c>
      <c r="C10800" s="33" t="s">
        <v>38</v>
      </c>
      <c r="D10800" s="33">
        <v>48</v>
      </c>
      <c r="E10800" s="33">
        <v>0.9901761</v>
      </c>
      <c r="F10800" s="33">
        <v>0.98905620000000005</v>
      </c>
    </row>
    <row r="10801" spans="2:6">
      <c r="B10801" s="40">
        <v>43326</v>
      </c>
      <c r="C10801" s="33" t="s">
        <v>38</v>
      </c>
      <c r="D10801" s="33">
        <v>1</v>
      </c>
      <c r="E10801" s="33">
        <v>0.99021910000000002</v>
      </c>
      <c r="F10801" s="33">
        <v>0.98901430000000001</v>
      </c>
    </row>
    <row r="10802" spans="2:6">
      <c r="B10802" s="40">
        <v>43326</v>
      </c>
      <c r="C10802" s="33" t="s">
        <v>38</v>
      </c>
      <c r="D10802" s="33">
        <v>2</v>
      </c>
      <c r="E10802" s="33">
        <v>0.98978440000000001</v>
      </c>
      <c r="F10802" s="33">
        <v>0.98849070000000006</v>
      </c>
    </row>
    <row r="10803" spans="2:6">
      <c r="B10803" s="40">
        <v>43326</v>
      </c>
      <c r="C10803" s="33" t="s">
        <v>38</v>
      </c>
      <c r="D10803" s="33">
        <v>3</v>
      </c>
      <c r="E10803" s="33">
        <v>0.98987950000000002</v>
      </c>
      <c r="F10803" s="33">
        <v>0.98868520000000004</v>
      </c>
    </row>
    <row r="10804" spans="2:6">
      <c r="B10804" s="40">
        <v>43326</v>
      </c>
      <c r="C10804" s="33" t="s">
        <v>38</v>
      </c>
      <c r="D10804" s="33">
        <v>4</v>
      </c>
      <c r="E10804" s="33">
        <v>0.98970020000000003</v>
      </c>
      <c r="F10804" s="33">
        <v>0.98857110000000004</v>
      </c>
    </row>
    <row r="10805" spans="2:6">
      <c r="B10805" s="40">
        <v>43326</v>
      </c>
      <c r="C10805" s="33" t="s">
        <v>38</v>
      </c>
      <c r="D10805" s="33">
        <v>5</v>
      </c>
      <c r="E10805" s="33">
        <v>0.98967919999999998</v>
      </c>
      <c r="F10805" s="33">
        <v>0.9886914</v>
      </c>
    </row>
    <row r="10806" spans="2:6">
      <c r="B10806" s="40">
        <v>43326</v>
      </c>
      <c r="C10806" s="33" t="s">
        <v>38</v>
      </c>
      <c r="D10806" s="33">
        <v>6</v>
      </c>
      <c r="E10806" s="33">
        <v>0.9896779</v>
      </c>
      <c r="F10806" s="33">
        <v>0.98878750000000004</v>
      </c>
    </row>
    <row r="10807" spans="2:6">
      <c r="B10807" s="40">
        <v>43326</v>
      </c>
      <c r="C10807" s="33" t="s">
        <v>38</v>
      </c>
      <c r="D10807" s="33">
        <v>7</v>
      </c>
      <c r="E10807" s="33">
        <v>0.98964200000000002</v>
      </c>
      <c r="F10807" s="33">
        <v>0.98876450000000005</v>
      </c>
    </row>
    <row r="10808" spans="2:6">
      <c r="B10808" s="40">
        <v>43326</v>
      </c>
      <c r="C10808" s="33" t="s">
        <v>38</v>
      </c>
      <c r="D10808" s="33">
        <v>8</v>
      </c>
      <c r="E10808" s="33">
        <v>0.98976600000000003</v>
      </c>
      <c r="F10808" s="33">
        <v>0.98897310000000005</v>
      </c>
    </row>
    <row r="10809" spans="2:6">
      <c r="B10809" s="40">
        <v>43326</v>
      </c>
      <c r="C10809" s="33" t="s">
        <v>38</v>
      </c>
      <c r="D10809" s="33">
        <v>9</v>
      </c>
      <c r="E10809" s="33">
        <v>0.98966100000000001</v>
      </c>
      <c r="F10809" s="33">
        <v>0.9890099</v>
      </c>
    </row>
    <row r="10810" spans="2:6">
      <c r="B10810" s="40">
        <v>43326</v>
      </c>
      <c r="C10810" s="33" t="s">
        <v>38</v>
      </c>
      <c r="D10810" s="33">
        <v>10</v>
      </c>
      <c r="E10810" s="33">
        <v>0.98960539999999997</v>
      </c>
      <c r="F10810" s="33">
        <v>0.98893739999999997</v>
      </c>
    </row>
    <row r="10811" spans="2:6">
      <c r="B10811" s="40">
        <v>43326</v>
      </c>
      <c r="C10811" s="33" t="s">
        <v>38</v>
      </c>
      <c r="D10811" s="33">
        <v>11</v>
      </c>
      <c r="E10811" s="33">
        <v>0.98981229999999998</v>
      </c>
      <c r="F10811" s="33">
        <v>0.9890698</v>
      </c>
    </row>
    <row r="10812" spans="2:6">
      <c r="B10812" s="40">
        <v>43326</v>
      </c>
      <c r="C10812" s="33" t="s">
        <v>38</v>
      </c>
      <c r="D10812" s="33">
        <v>12</v>
      </c>
      <c r="E10812" s="33">
        <v>0.98993260000000005</v>
      </c>
      <c r="F10812" s="33">
        <v>0.98908479999999999</v>
      </c>
    </row>
    <row r="10813" spans="2:6">
      <c r="B10813" s="40">
        <v>43326</v>
      </c>
      <c r="C10813" s="33" t="s">
        <v>38</v>
      </c>
      <c r="D10813" s="33">
        <v>13</v>
      </c>
      <c r="E10813" s="33">
        <v>0.99017429999999995</v>
      </c>
      <c r="F10813" s="33">
        <v>0.98921559999999997</v>
      </c>
    </row>
    <row r="10814" spans="2:6">
      <c r="B10814" s="40">
        <v>43326</v>
      </c>
      <c r="C10814" s="33" t="s">
        <v>38</v>
      </c>
      <c r="D10814" s="33">
        <v>14</v>
      </c>
      <c r="E10814" s="33">
        <v>0.99053729999999995</v>
      </c>
      <c r="F10814" s="33">
        <v>0.98929270000000002</v>
      </c>
    </row>
    <row r="10815" spans="2:6">
      <c r="B10815" s="40">
        <v>43326</v>
      </c>
      <c r="C10815" s="33" t="s">
        <v>38</v>
      </c>
      <c r="D10815" s="33">
        <v>15</v>
      </c>
      <c r="E10815" s="33">
        <v>0.99067050000000001</v>
      </c>
      <c r="F10815" s="33">
        <v>0.98937200000000003</v>
      </c>
    </row>
    <row r="10816" spans="2:6">
      <c r="B10816" s="40">
        <v>43326</v>
      </c>
      <c r="C10816" s="33" t="s">
        <v>38</v>
      </c>
      <c r="D10816" s="33">
        <v>16</v>
      </c>
      <c r="E10816" s="33">
        <v>0.99102840000000003</v>
      </c>
      <c r="F10816" s="33">
        <v>0.98973540000000004</v>
      </c>
    </row>
    <row r="10817" spans="2:6">
      <c r="B10817" s="40">
        <v>43326</v>
      </c>
      <c r="C10817" s="33" t="s">
        <v>38</v>
      </c>
      <c r="D10817" s="33">
        <v>17</v>
      </c>
      <c r="E10817" s="33">
        <v>0.99125759999999996</v>
      </c>
      <c r="F10817" s="33">
        <v>0.9899848</v>
      </c>
    </row>
    <row r="10818" spans="2:6">
      <c r="B10818" s="40">
        <v>43326</v>
      </c>
      <c r="C10818" s="33" t="s">
        <v>38</v>
      </c>
      <c r="D10818" s="33">
        <v>18</v>
      </c>
      <c r="E10818" s="33">
        <v>0.99134169999999999</v>
      </c>
      <c r="F10818" s="33">
        <v>0.99020909999999995</v>
      </c>
    </row>
    <row r="10819" spans="2:6">
      <c r="B10819" s="40">
        <v>43326</v>
      </c>
      <c r="C10819" s="33" t="s">
        <v>38</v>
      </c>
      <c r="D10819" s="33">
        <v>19</v>
      </c>
      <c r="E10819" s="33">
        <v>0.99115940000000002</v>
      </c>
      <c r="F10819" s="33">
        <v>0.99024610000000002</v>
      </c>
    </row>
    <row r="10820" spans="2:6">
      <c r="B10820" s="40">
        <v>43326</v>
      </c>
      <c r="C10820" s="33" t="s">
        <v>38</v>
      </c>
      <c r="D10820" s="33">
        <v>20</v>
      </c>
      <c r="E10820" s="33">
        <v>0.99117270000000002</v>
      </c>
      <c r="F10820" s="33">
        <v>0.99000849999999996</v>
      </c>
    </row>
    <row r="10821" spans="2:6">
      <c r="B10821" s="40">
        <v>43326</v>
      </c>
      <c r="C10821" s="33" t="s">
        <v>38</v>
      </c>
      <c r="D10821" s="33">
        <v>21</v>
      </c>
      <c r="E10821" s="33">
        <v>0.99107409999999996</v>
      </c>
      <c r="F10821" s="33">
        <v>0.98995409999999995</v>
      </c>
    </row>
    <row r="10822" spans="2:6">
      <c r="B10822" s="40">
        <v>43326</v>
      </c>
      <c r="C10822" s="33" t="s">
        <v>38</v>
      </c>
      <c r="D10822" s="33">
        <v>22</v>
      </c>
      <c r="E10822" s="33">
        <v>0.99079329999999999</v>
      </c>
      <c r="F10822" s="33">
        <v>0.98970519999999995</v>
      </c>
    </row>
    <row r="10823" spans="2:6">
      <c r="B10823" s="40">
        <v>43326</v>
      </c>
      <c r="C10823" s="33" t="s">
        <v>38</v>
      </c>
      <c r="D10823" s="33">
        <v>23</v>
      </c>
      <c r="E10823" s="33">
        <v>0.9907224</v>
      </c>
      <c r="F10823" s="33">
        <v>0.98947260000000004</v>
      </c>
    </row>
    <row r="10824" spans="2:6">
      <c r="B10824" s="40">
        <v>43326</v>
      </c>
      <c r="C10824" s="33" t="s">
        <v>38</v>
      </c>
      <c r="D10824" s="33">
        <v>24</v>
      </c>
      <c r="E10824" s="33">
        <v>0.99096689999999998</v>
      </c>
      <c r="F10824" s="33">
        <v>0.98954719999999996</v>
      </c>
    </row>
    <row r="10825" spans="2:6">
      <c r="B10825" s="40">
        <v>43326</v>
      </c>
      <c r="C10825" s="33" t="s">
        <v>38</v>
      </c>
      <c r="D10825" s="33">
        <v>25</v>
      </c>
      <c r="E10825" s="33">
        <v>0.99093549999999997</v>
      </c>
      <c r="F10825" s="33">
        <v>0.98946409999999996</v>
      </c>
    </row>
    <row r="10826" spans="2:6">
      <c r="B10826" s="40">
        <v>43326</v>
      </c>
      <c r="C10826" s="33" t="s">
        <v>38</v>
      </c>
      <c r="D10826" s="33">
        <v>26</v>
      </c>
      <c r="E10826" s="33">
        <v>0.99090020000000001</v>
      </c>
      <c r="F10826" s="33">
        <v>0.98950629999999995</v>
      </c>
    </row>
    <row r="10827" spans="2:6">
      <c r="B10827" s="40">
        <v>43326</v>
      </c>
      <c r="C10827" s="33" t="s">
        <v>38</v>
      </c>
      <c r="D10827" s="33">
        <v>27</v>
      </c>
      <c r="E10827" s="33">
        <v>0.99081739999999996</v>
      </c>
      <c r="F10827" s="33">
        <v>0.98949200000000004</v>
      </c>
    </row>
    <row r="10828" spans="2:6">
      <c r="B10828" s="40">
        <v>43326</v>
      </c>
      <c r="C10828" s="33" t="s">
        <v>38</v>
      </c>
      <c r="D10828" s="33">
        <v>28</v>
      </c>
      <c r="E10828" s="33">
        <v>0.99109219999999998</v>
      </c>
      <c r="F10828" s="33">
        <v>0.98985789999999996</v>
      </c>
    </row>
    <row r="10829" spans="2:6">
      <c r="B10829" s="40">
        <v>43326</v>
      </c>
      <c r="C10829" s="33" t="s">
        <v>38</v>
      </c>
      <c r="D10829" s="33">
        <v>29</v>
      </c>
      <c r="E10829" s="33">
        <v>0.9911044</v>
      </c>
      <c r="F10829" s="33">
        <v>0.98990619999999996</v>
      </c>
    </row>
    <row r="10830" spans="2:6">
      <c r="B10830" s="40">
        <v>43326</v>
      </c>
      <c r="C10830" s="33" t="s">
        <v>38</v>
      </c>
      <c r="D10830" s="33">
        <v>30</v>
      </c>
      <c r="E10830" s="33">
        <v>0.99106760000000005</v>
      </c>
      <c r="F10830" s="33">
        <v>0.99003300000000005</v>
      </c>
    </row>
    <row r="10831" spans="2:6">
      <c r="B10831" s="40">
        <v>43326</v>
      </c>
      <c r="C10831" s="33" t="s">
        <v>38</v>
      </c>
      <c r="D10831" s="33">
        <v>31</v>
      </c>
      <c r="E10831" s="33">
        <v>0.99097820000000003</v>
      </c>
      <c r="F10831" s="33">
        <v>0.990089</v>
      </c>
    </row>
    <row r="10832" spans="2:6">
      <c r="B10832" s="40">
        <v>43326</v>
      </c>
      <c r="C10832" s="33" t="s">
        <v>38</v>
      </c>
      <c r="D10832" s="33">
        <v>32</v>
      </c>
      <c r="E10832" s="33">
        <v>0.99067079999999996</v>
      </c>
      <c r="F10832" s="33">
        <v>0.98990029999999996</v>
      </c>
    </row>
    <row r="10833" spans="2:6">
      <c r="B10833" s="40">
        <v>43326</v>
      </c>
      <c r="C10833" s="33" t="s">
        <v>38</v>
      </c>
      <c r="D10833" s="33">
        <v>33</v>
      </c>
      <c r="E10833" s="33">
        <v>0.99037390000000003</v>
      </c>
      <c r="F10833" s="33">
        <v>0.98968060000000002</v>
      </c>
    </row>
    <row r="10834" spans="2:6">
      <c r="B10834" s="40">
        <v>43326</v>
      </c>
      <c r="C10834" s="33" t="s">
        <v>38</v>
      </c>
      <c r="D10834" s="33">
        <v>34</v>
      </c>
      <c r="E10834" s="33">
        <v>0.99036500000000005</v>
      </c>
      <c r="F10834" s="33">
        <v>0.98967159999999998</v>
      </c>
    </row>
    <row r="10835" spans="2:6">
      <c r="B10835" s="40">
        <v>43326</v>
      </c>
      <c r="C10835" s="33" t="s">
        <v>38</v>
      </c>
      <c r="D10835" s="33">
        <v>35</v>
      </c>
      <c r="E10835" s="33">
        <v>0.99025070000000004</v>
      </c>
      <c r="F10835" s="33">
        <v>0.98959520000000001</v>
      </c>
    </row>
    <row r="10836" spans="2:6">
      <c r="B10836" s="40">
        <v>43326</v>
      </c>
      <c r="C10836" s="33" t="s">
        <v>38</v>
      </c>
      <c r="D10836" s="33">
        <v>36</v>
      </c>
      <c r="E10836" s="33">
        <v>0.9903594</v>
      </c>
      <c r="F10836" s="33">
        <v>0.98964859999999999</v>
      </c>
    </row>
    <row r="10837" spans="2:6">
      <c r="B10837" s="40">
        <v>43326</v>
      </c>
      <c r="C10837" s="33" t="s">
        <v>38</v>
      </c>
      <c r="D10837" s="33">
        <v>37</v>
      </c>
      <c r="E10837" s="33">
        <v>0.99036539999999995</v>
      </c>
      <c r="F10837" s="33">
        <v>0.98970400000000003</v>
      </c>
    </row>
    <row r="10838" spans="2:6">
      <c r="B10838" s="40">
        <v>43326</v>
      </c>
      <c r="C10838" s="33" t="s">
        <v>38</v>
      </c>
      <c r="D10838" s="33">
        <v>38</v>
      </c>
      <c r="E10838" s="33">
        <v>0.99045399999999995</v>
      </c>
      <c r="F10838" s="33">
        <v>0.98973500000000003</v>
      </c>
    </row>
    <row r="10839" spans="2:6">
      <c r="B10839" s="40">
        <v>43326</v>
      </c>
      <c r="C10839" s="33" t="s">
        <v>38</v>
      </c>
      <c r="D10839" s="33">
        <v>39</v>
      </c>
      <c r="E10839" s="33">
        <v>0.99059399999999997</v>
      </c>
      <c r="F10839" s="33">
        <v>0.98974300000000004</v>
      </c>
    </row>
    <row r="10840" spans="2:6">
      <c r="B10840" s="40">
        <v>43326</v>
      </c>
      <c r="C10840" s="33" t="s">
        <v>38</v>
      </c>
      <c r="D10840" s="33">
        <v>40</v>
      </c>
      <c r="E10840" s="33">
        <v>0.99064079999999999</v>
      </c>
      <c r="F10840" s="33">
        <v>0.98984150000000004</v>
      </c>
    </row>
    <row r="10841" spans="2:6">
      <c r="B10841" s="40">
        <v>43326</v>
      </c>
      <c r="C10841" s="33" t="s">
        <v>38</v>
      </c>
      <c r="D10841" s="33">
        <v>41</v>
      </c>
      <c r="E10841" s="33">
        <v>0.99071670000000001</v>
      </c>
      <c r="F10841" s="33">
        <v>0.98978889999999997</v>
      </c>
    </row>
    <row r="10842" spans="2:6">
      <c r="B10842" s="40">
        <v>43326</v>
      </c>
      <c r="C10842" s="33" t="s">
        <v>38</v>
      </c>
      <c r="D10842" s="33">
        <v>42</v>
      </c>
      <c r="E10842" s="33">
        <v>0.99068020000000001</v>
      </c>
      <c r="F10842" s="33">
        <v>0.98974830000000003</v>
      </c>
    </row>
    <row r="10843" spans="2:6">
      <c r="B10843" s="40">
        <v>43326</v>
      </c>
      <c r="C10843" s="33" t="s">
        <v>38</v>
      </c>
      <c r="D10843" s="33">
        <v>43</v>
      </c>
      <c r="E10843" s="33">
        <v>0.99075550000000001</v>
      </c>
      <c r="F10843" s="33">
        <v>0.98976140000000001</v>
      </c>
    </row>
    <row r="10844" spans="2:6">
      <c r="B10844" s="40">
        <v>43326</v>
      </c>
      <c r="C10844" s="33" t="s">
        <v>38</v>
      </c>
      <c r="D10844" s="33">
        <v>44</v>
      </c>
      <c r="E10844" s="33">
        <v>0.99046480000000003</v>
      </c>
      <c r="F10844" s="33">
        <v>0.98970720000000001</v>
      </c>
    </row>
    <row r="10845" spans="2:6">
      <c r="B10845" s="40">
        <v>43326</v>
      </c>
      <c r="C10845" s="33" t="s">
        <v>38</v>
      </c>
      <c r="D10845" s="33">
        <v>45</v>
      </c>
      <c r="E10845" s="33">
        <v>0.99027920000000003</v>
      </c>
      <c r="F10845" s="33">
        <v>0.98970959999999997</v>
      </c>
    </row>
    <row r="10846" spans="2:6">
      <c r="B10846" s="40">
        <v>43326</v>
      </c>
      <c r="C10846" s="33" t="s">
        <v>38</v>
      </c>
      <c r="D10846" s="33">
        <v>46</v>
      </c>
      <c r="E10846" s="33">
        <v>0.99001079999999997</v>
      </c>
      <c r="F10846" s="33">
        <v>0.98961920000000003</v>
      </c>
    </row>
    <row r="10847" spans="2:6">
      <c r="B10847" s="40">
        <v>43326</v>
      </c>
      <c r="C10847" s="33" t="s">
        <v>38</v>
      </c>
      <c r="D10847" s="33">
        <v>47</v>
      </c>
      <c r="E10847" s="33">
        <v>0.98977870000000001</v>
      </c>
      <c r="F10847" s="33">
        <v>0.98945329999999998</v>
      </c>
    </row>
    <row r="10848" spans="2:6">
      <c r="B10848" s="40">
        <v>43326</v>
      </c>
      <c r="C10848" s="33" t="s">
        <v>38</v>
      </c>
      <c r="D10848" s="33">
        <v>48</v>
      </c>
      <c r="E10848" s="33">
        <v>0.98901930000000005</v>
      </c>
      <c r="F10848" s="33">
        <v>0.98900160000000004</v>
      </c>
    </row>
    <row r="10849" spans="2:6">
      <c r="B10849" s="40">
        <v>43327</v>
      </c>
      <c r="C10849" s="33" t="s">
        <v>38</v>
      </c>
      <c r="D10849" s="33">
        <v>1</v>
      </c>
      <c r="E10849" s="33">
        <v>0.98851219999999995</v>
      </c>
      <c r="F10849" s="33">
        <v>0.98860499999999996</v>
      </c>
    </row>
    <row r="10850" spans="2:6">
      <c r="B10850" s="40">
        <v>43327</v>
      </c>
      <c r="C10850" s="33" t="s">
        <v>38</v>
      </c>
      <c r="D10850" s="33">
        <v>2</v>
      </c>
      <c r="E10850" s="33">
        <v>0.98776609999999998</v>
      </c>
      <c r="F10850" s="33">
        <v>0.98818139999999999</v>
      </c>
    </row>
    <row r="10851" spans="2:6">
      <c r="B10851" s="40">
        <v>43327</v>
      </c>
      <c r="C10851" s="33" t="s">
        <v>38</v>
      </c>
      <c r="D10851" s="33">
        <v>3</v>
      </c>
      <c r="E10851" s="33">
        <v>0.98763160000000005</v>
      </c>
      <c r="F10851" s="33">
        <v>0.98818859999999997</v>
      </c>
    </row>
    <row r="10852" spans="2:6">
      <c r="B10852" s="40">
        <v>43327</v>
      </c>
      <c r="C10852" s="33" t="s">
        <v>38</v>
      </c>
      <c r="D10852" s="33">
        <v>4</v>
      </c>
      <c r="E10852" s="33">
        <v>0.98690990000000001</v>
      </c>
      <c r="F10852" s="33">
        <v>0.98756639999999996</v>
      </c>
    </row>
    <row r="10853" spans="2:6">
      <c r="B10853" s="40">
        <v>43327</v>
      </c>
      <c r="C10853" s="33" t="s">
        <v>38</v>
      </c>
      <c r="D10853" s="33">
        <v>5</v>
      </c>
      <c r="E10853" s="33">
        <v>0.98714400000000002</v>
      </c>
      <c r="F10853" s="33">
        <v>0.98779870000000003</v>
      </c>
    </row>
    <row r="10854" spans="2:6">
      <c r="B10854" s="40">
        <v>43327</v>
      </c>
      <c r="C10854" s="33" t="s">
        <v>38</v>
      </c>
      <c r="D10854" s="33">
        <v>6</v>
      </c>
      <c r="E10854" s="33">
        <v>0.98727980000000004</v>
      </c>
      <c r="F10854" s="33">
        <v>0.9880314</v>
      </c>
    </row>
    <row r="10855" spans="2:6">
      <c r="B10855" s="40">
        <v>43327</v>
      </c>
      <c r="C10855" s="33" t="s">
        <v>38</v>
      </c>
      <c r="D10855" s="33">
        <v>7</v>
      </c>
      <c r="E10855" s="33">
        <v>0.98710149999999997</v>
      </c>
      <c r="F10855" s="33">
        <v>0.98788039999999999</v>
      </c>
    </row>
    <row r="10856" spans="2:6">
      <c r="B10856" s="40">
        <v>43327</v>
      </c>
      <c r="C10856" s="33" t="s">
        <v>38</v>
      </c>
      <c r="D10856" s="33">
        <v>8</v>
      </c>
      <c r="E10856" s="33">
        <v>0.98666019999999999</v>
      </c>
      <c r="F10856" s="33">
        <v>0.98755360000000003</v>
      </c>
    </row>
    <row r="10857" spans="2:6">
      <c r="B10857" s="40">
        <v>43327</v>
      </c>
      <c r="C10857" s="33" t="s">
        <v>38</v>
      </c>
      <c r="D10857" s="33">
        <v>9</v>
      </c>
      <c r="E10857" s="33">
        <v>0.98661089999999996</v>
      </c>
      <c r="F10857" s="33">
        <v>0.987541</v>
      </c>
    </row>
    <row r="10858" spans="2:6">
      <c r="B10858" s="40">
        <v>43327</v>
      </c>
      <c r="C10858" s="33" t="s">
        <v>38</v>
      </c>
      <c r="D10858" s="33">
        <v>10</v>
      </c>
      <c r="E10858" s="33">
        <v>0.98689819999999995</v>
      </c>
      <c r="F10858" s="33">
        <v>0.98763579999999995</v>
      </c>
    </row>
    <row r="10859" spans="2:6">
      <c r="B10859" s="40">
        <v>43327</v>
      </c>
      <c r="C10859" s="33" t="s">
        <v>38</v>
      </c>
      <c r="D10859" s="33">
        <v>11</v>
      </c>
      <c r="E10859" s="33">
        <v>0.98719250000000003</v>
      </c>
      <c r="F10859" s="33">
        <v>0.98782499999999995</v>
      </c>
    </row>
    <row r="10860" spans="2:6">
      <c r="B10860" s="40">
        <v>43327</v>
      </c>
      <c r="C10860" s="33" t="s">
        <v>38</v>
      </c>
      <c r="D10860" s="33">
        <v>12</v>
      </c>
      <c r="E10860" s="33">
        <v>0.98743009999999998</v>
      </c>
      <c r="F10860" s="33">
        <v>0.98792740000000001</v>
      </c>
    </row>
    <row r="10861" spans="2:6">
      <c r="B10861" s="40">
        <v>43327</v>
      </c>
      <c r="C10861" s="33" t="s">
        <v>38</v>
      </c>
      <c r="D10861" s="33">
        <v>13</v>
      </c>
      <c r="E10861" s="33">
        <v>0.98772309999999996</v>
      </c>
      <c r="F10861" s="33">
        <v>0.98786479999999999</v>
      </c>
    </row>
    <row r="10862" spans="2:6">
      <c r="B10862" s="40">
        <v>43327</v>
      </c>
      <c r="C10862" s="33" t="s">
        <v>38</v>
      </c>
      <c r="D10862" s="33">
        <v>14</v>
      </c>
      <c r="E10862" s="33">
        <v>0.98796669999999998</v>
      </c>
      <c r="F10862" s="33">
        <v>0.98785239999999996</v>
      </c>
    </row>
    <row r="10863" spans="2:6">
      <c r="B10863" s="40">
        <v>43327</v>
      </c>
      <c r="C10863" s="33" t="s">
        <v>38</v>
      </c>
      <c r="D10863" s="33">
        <v>15</v>
      </c>
      <c r="E10863" s="33">
        <v>0.98860490000000001</v>
      </c>
      <c r="F10863" s="33">
        <v>0.98824339999999999</v>
      </c>
    </row>
    <row r="10864" spans="2:6">
      <c r="B10864" s="40">
        <v>43327</v>
      </c>
      <c r="C10864" s="33" t="s">
        <v>38</v>
      </c>
      <c r="D10864" s="33">
        <v>16</v>
      </c>
      <c r="E10864" s="33">
        <v>0.9890639</v>
      </c>
      <c r="F10864" s="33">
        <v>0.98870849999999999</v>
      </c>
    </row>
    <row r="10865" spans="2:6">
      <c r="B10865" s="40">
        <v>43327</v>
      </c>
      <c r="C10865" s="33" t="s">
        <v>38</v>
      </c>
      <c r="D10865" s="33">
        <v>17</v>
      </c>
      <c r="E10865" s="33">
        <v>0.98912580000000005</v>
      </c>
      <c r="F10865" s="33">
        <v>0.98896629999999996</v>
      </c>
    </row>
    <row r="10866" spans="2:6">
      <c r="B10866" s="40">
        <v>43327</v>
      </c>
      <c r="C10866" s="33" t="s">
        <v>38</v>
      </c>
      <c r="D10866" s="33">
        <v>18</v>
      </c>
      <c r="E10866" s="33">
        <v>0.98946210000000001</v>
      </c>
      <c r="F10866" s="33">
        <v>0.98926840000000005</v>
      </c>
    </row>
    <row r="10867" spans="2:6">
      <c r="B10867" s="40">
        <v>43327</v>
      </c>
      <c r="C10867" s="33" t="s">
        <v>38</v>
      </c>
      <c r="D10867" s="33">
        <v>19</v>
      </c>
      <c r="E10867" s="33">
        <v>0.98927929999999997</v>
      </c>
      <c r="F10867" s="33">
        <v>0.98926619999999998</v>
      </c>
    </row>
    <row r="10868" spans="2:6">
      <c r="B10868" s="40">
        <v>43327</v>
      </c>
      <c r="C10868" s="33" t="s">
        <v>38</v>
      </c>
      <c r="D10868" s="33">
        <v>20</v>
      </c>
      <c r="E10868" s="33">
        <v>0.98923740000000004</v>
      </c>
      <c r="F10868" s="33">
        <v>0.98925700000000005</v>
      </c>
    </row>
    <row r="10869" spans="2:6">
      <c r="B10869" s="40">
        <v>43327</v>
      </c>
      <c r="C10869" s="33" t="s">
        <v>38</v>
      </c>
      <c r="D10869" s="33">
        <v>21</v>
      </c>
      <c r="E10869" s="33">
        <v>0.9894115</v>
      </c>
      <c r="F10869" s="33">
        <v>0.98934370000000005</v>
      </c>
    </row>
    <row r="10870" spans="2:6">
      <c r="B10870" s="40">
        <v>43327</v>
      </c>
      <c r="C10870" s="33" t="s">
        <v>38</v>
      </c>
      <c r="D10870" s="33">
        <v>22</v>
      </c>
      <c r="E10870" s="33">
        <v>0.98935010000000001</v>
      </c>
      <c r="F10870" s="33">
        <v>0.98925920000000001</v>
      </c>
    </row>
    <row r="10871" spans="2:6">
      <c r="B10871" s="40">
        <v>43327</v>
      </c>
      <c r="C10871" s="33" t="s">
        <v>38</v>
      </c>
      <c r="D10871" s="33">
        <v>23</v>
      </c>
      <c r="E10871" s="33">
        <v>0.98926570000000003</v>
      </c>
      <c r="F10871" s="33">
        <v>0.98919570000000001</v>
      </c>
    </row>
    <row r="10872" spans="2:6">
      <c r="B10872" s="40">
        <v>43327</v>
      </c>
      <c r="C10872" s="33" t="s">
        <v>38</v>
      </c>
      <c r="D10872" s="33">
        <v>24</v>
      </c>
      <c r="E10872" s="33">
        <v>0.98900730000000003</v>
      </c>
      <c r="F10872" s="33">
        <v>0.98897239999999997</v>
      </c>
    </row>
    <row r="10873" spans="2:6">
      <c r="B10873" s="40">
        <v>43327</v>
      </c>
      <c r="C10873" s="33" t="s">
        <v>38</v>
      </c>
      <c r="D10873" s="33">
        <v>25</v>
      </c>
      <c r="E10873" s="33">
        <v>0.98882680000000001</v>
      </c>
      <c r="F10873" s="33">
        <v>0.98881030000000003</v>
      </c>
    </row>
    <row r="10874" spans="2:6">
      <c r="B10874" s="40">
        <v>43327</v>
      </c>
      <c r="C10874" s="33" t="s">
        <v>38</v>
      </c>
      <c r="D10874" s="33">
        <v>26</v>
      </c>
      <c r="E10874" s="33">
        <v>0.98906459999999996</v>
      </c>
      <c r="F10874" s="33">
        <v>0.98874099999999998</v>
      </c>
    </row>
    <row r="10875" spans="2:6">
      <c r="B10875" s="40">
        <v>43327</v>
      </c>
      <c r="C10875" s="33" t="s">
        <v>38</v>
      </c>
      <c r="D10875" s="33">
        <v>27</v>
      </c>
      <c r="E10875" s="33">
        <v>0.98859980000000003</v>
      </c>
      <c r="F10875" s="33">
        <v>0.98850199999999999</v>
      </c>
    </row>
    <row r="10876" spans="2:6">
      <c r="B10876" s="40">
        <v>43327</v>
      </c>
      <c r="C10876" s="33" t="s">
        <v>38</v>
      </c>
      <c r="D10876" s="33">
        <v>28</v>
      </c>
      <c r="E10876" s="33">
        <v>0.98843309999999995</v>
      </c>
      <c r="F10876" s="33">
        <v>0.98822960000000004</v>
      </c>
    </row>
    <row r="10877" spans="2:6">
      <c r="B10877" s="40">
        <v>43327</v>
      </c>
      <c r="C10877" s="33" t="s">
        <v>38</v>
      </c>
      <c r="D10877" s="33">
        <v>29</v>
      </c>
      <c r="E10877" s="33">
        <v>0.98833689999999996</v>
      </c>
      <c r="F10877" s="33">
        <v>0.98814599999999997</v>
      </c>
    </row>
    <row r="10878" spans="2:6">
      <c r="B10878" s="40">
        <v>43327</v>
      </c>
      <c r="C10878" s="33" t="s">
        <v>38</v>
      </c>
      <c r="D10878" s="33">
        <v>30</v>
      </c>
      <c r="E10878" s="33">
        <v>0.988259</v>
      </c>
      <c r="F10878" s="33">
        <v>0.98807109999999998</v>
      </c>
    </row>
    <row r="10879" spans="2:6">
      <c r="B10879" s="40">
        <v>43327</v>
      </c>
      <c r="C10879" s="33" t="s">
        <v>38</v>
      </c>
      <c r="D10879" s="33">
        <v>31</v>
      </c>
      <c r="E10879" s="33">
        <v>0.98828879999999997</v>
      </c>
      <c r="F10879" s="33">
        <v>0.98826970000000003</v>
      </c>
    </row>
    <row r="10880" spans="2:6">
      <c r="B10880" s="40">
        <v>43327</v>
      </c>
      <c r="C10880" s="33" t="s">
        <v>38</v>
      </c>
      <c r="D10880" s="33">
        <v>32</v>
      </c>
      <c r="E10880" s="33">
        <v>0.98831939999999996</v>
      </c>
      <c r="F10880" s="33">
        <v>0.9883786</v>
      </c>
    </row>
    <row r="10881" spans="2:6">
      <c r="B10881" s="40">
        <v>43327</v>
      </c>
      <c r="C10881" s="33" t="s">
        <v>38</v>
      </c>
      <c r="D10881" s="33">
        <v>33</v>
      </c>
      <c r="E10881" s="33">
        <v>0.98851920000000004</v>
      </c>
      <c r="F10881" s="33">
        <v>0.9885121</v>
      </c>
    </row>
    <row r="10882" spans="2:6">
      <c r="B10882" s="40">
        <v>43327</v>
      </c>
      <c r="C10882" s="33" t="s">
        <v>38</v>
      </c>
      <c r="D10882" s="33">
        <v>34</v>
      </c>
      <c r="E10882" s="33">
        <v>0.98870749999999996</v>
      </c>
      <c r="F10882" s="33">
        <v>0.98844010000000004</v>
      </c>
    </row>
    <row r="10883" spans="2:6">
      <c r="B10883" s="40">
        <v>43327</v>
      </c>
      <c r="C10883" s="33" t="s">
        <v>38</v>
      </c>
      <c r="D10883" s="33">
        <v>35</v>
      </c>
      <c r="E10883" s="33">
        <v>0.98897449999999998</v>
      </c>
      <c r="F10883" s="33">
        <v>0.98850939999999998</v>
      </c>
    </row>
    <row r="10884" spans="2:6">
      <c r="B10884" s="40">
        <v>43327</v>
      </c>
      <c r="C10884" s="33" t="s">
        <v>38</v>
      </c>
      <c r="D10884" s="33">
        <v>36</v>
      </c>
      <c r="E10884" s="33">
        <v>0.98883949999999998</v>
      </c>
      <c r="F10884" s="33">
        <v>0.98842890000000005</v>
      </c>
    </row>
    <row r="10885" spans="2:6">
      <c r="B10885" s="40">
        <v>43327</v>
      </c>
      <c r="C10885" s="33" t="s">
        <v>38</v>
      </c>
      <c r="D10885" s="33">
        <v>37</v>
      </c>
      <c r="E10885" s="33">
        <v>0.98888209999999999</v>
      </c>
      <c r="F10885" s="33">
        <v>0.98835209999999996</v>
      </c>
    </row>
    <row r="10886" spans="2:6">
      <c r="B10886" s="40">
        <v>43327</v>
      </c>
      <c r="C10886" s="33" t="s">
        <v>38</v>
      </c>
      <c r="D10886" s="33">
        <v>38</v>
      </c>
      <c r="E10886" s="33">
        <v>0.98872570000000004</v>
      </c>
      <c r="F10886" s="33">
        <v>0.98812480000000003</v>
      </c>
    </row>
    <row r="10887" spans="2:6">
      <c r="B10887" s="40">
        <v>43327</v>
      </c>
      <c r="C10887" s="33" t="s">
        <v>38</v>
      </c>
      <c r="D10887" s="33">
        <v>39</v>
      </c>
      <c r="E10887" s="33">
        <v>0.98834290000000002</v>
      </c>
      <c r="F10887" s="33">
        <v>0.98792259999999998</v>
      </c>
    </row>
    <row r="10888" spans="2:6">
      <c r="B10888" s="40">
        <v>43327</v>
      </c>
      <c r="C10888" s="33" t="s">
        <v>38</v>
      </c>
      <c r="D10888" s="33">
        <v>40</v>
      </c>
      <c r="E10888" s="33">
        <v>0.98844240000000005</v>
      </c>
      <c r="F10888" s="33">
        <v>0.98793949999999997</v>
      </c>
    </row>
    <row r="10889" spans="2:6">
      <c r="B10889" s="40">
        <v>43327</v>
      </c>
      <c r="C10889" s="33" t="s">
        <v>38</v>
      </c>
      <c r="D10889" s="33">
        <v>41</v>
      </c>
      <c r="E10889" s="33">
        <v>0.98850150000000003</v>
      </c>
      <c r="F10889" s="33">
        <v>0.98804069999999999</v>
      </c>
    </row>
    <row r="10890" spans="2:6">
      <c r="B10890" s="40">
        <v>43327</v>
      </c>
      <c r="C10890" s="33" t="s">
        <v>38</v>
      </c>
      <c r="D10890" s="33">
        <v>42</v>
      </c>
      <c r="E10890" s="33">
        <v>0.98862899999999998</v>
      </c>
      <c r="F10890" s="33">
        <v>0.98818729999999999</v>
      </c>
    </row>
    <row r="10891" spans="2:6">
      <c r="B10891" s="40">
        <v>43327</v>
      </c>
      <c r="C10891" s="33" t="s">
        <v>38</v>
      </c>
      <c r="D10891" s="33">
        <v>43</v>
      </c>
      <c r="E10891" s="33">
        <v>0.988649</v>
      </c>
      <c r="F10891" s="33">
        <v>0.98820209999999997</v>
      </c>
    </row>
    <row r="10892" spans="2:6">
      <c r="B10892" s="40">
        <v>43327</v>
      </c>
      <c r="C10892" s="33" t="s">
        <v>38</v>
      </c>
      <c r="D10892" s="33">
        <v>44</v>
      </c>
      <c r="E10892" s="33">
        <v>0.9887418</v>
      </c>
      <c r="F10892" s="33">
        <v>0.98817160000000004</v>
      </c>
    </row>
    <row r="10893" spans="2:6">
      <c r="B10893" s="40">
        <v>43327</v>
      </c>
      <c r="C10893" s="33" t="s">
        <v>38</v>
      </c>
      <c r="D10893" s="33">
        <v>45</v>
      </c>
      <c r="E10893" s="33">
        <v>0.98825649999999998</v>
      </c>
      <c r="F10893" s="33">
        <v>0.9879386</v>
      </c>
    </row>
    <row r="10894" spans="2:6">
      <c r="B10894" s="40">
        <v>43327</v>
      </c>
      <c r="C10894" s="33" t="s">
        <v>38</v>
      </c>
      <c r="D10894" s="33">
        <v>46</v>
      </c>
      <c r="E10894" s="33">
        <v>0.98763469999999998</v>
      </c>
      <c r="F10894" s="33">
        <v>0.98755899999999996</v>
      </c>
    </row>
    <row r="10895" spans="2:6">
      <c r="B10895" s="40">
        <v>43327</v>
      </c>
      <c r="C10895" s="33" t="s">
        <v>38</v>
      </c>
      <c r="D10895" s="33">
        <v>47</v>
      </c>
      <c r="E10895" s="33">
        <v>0.98695449999999996</v>
      </c>
      <c r="F10895" s="33">
        <v>0.98683089999999996</v>
      </c>
    </row>
    <row r="10896" spans="2:6">
      <c r="B10896" s="40">
        <v>43327</v>
      </c>
      <c r="C10896" s="33" t="s">
        <v>38</v>
      </c>
      <c r="D10896" s="33">
        <v>48</v>
      </c>
      <c r="E10896" s="33">
        <v>0.98623229999999995</v>
      </c>
      <c r="F10896" s="33">
        <v>0.98600140000000003</v>
      </c>
    </row>
    <row r="10897" spans="2:6">
      <c r="B10897" s="40">
        <v>43328</v>
      </c>
      <c r="C10897" s="33" t="s">
        <v>38</v>
      </c>
      <c r="D10897" s="33">
        <v>1</v>
      </c>
      <c r="E10897" s="33">
        <v>0.98616689999999996</v>
      </c>
      <c r="F10897" s="33">
        <v>0.985873</v>
      </c>
    </row>
    <row r="10898" spans="2:6">
      <c r="B10898" s="40">
        <v>43328</v>
      </c>
      <c r="C10898" s="33" t="s">
        <v>38</v>
      </c>
      <c r="D10898" s="33">
        <v>2</v>
      </c>
      <c r="E10898" s="33">
        <v>0.98589629999999995</v>
      </c>
      <c r="F10898" s="33">
        <v>0.98559660000000004</v>
      </c>
    </row>
    <row r="10899" spans="2:6">
      <c r="B10899" s="40">
        <v>43328</v>
      </c>
      <c r="C10899" s="33" t="s">
        <v>38</v>
      </c>
      <c r="D10899" s="33">
        <v>3</v>
      </c>
      <c r="E10899" s="33">
        <v>0.98612449999999996</v>
      </c>
      <c r="F10899" s="33">
        <v>0.98574910000000004</v>
      </c>
    </row>
    <row r="10900" spans="2:6">
      <c r="B10900" s="40">
        <v>43328</v>
      </c>
      <c r="C10900" s="33" t="s">
        <v>38</v>
      </c>
      <c r="D10900" s="33">
        <v>4</v>
      </c>
      <c r="E10900" s="33">
        <v>0.98590690000000003</v>
      </c>
      <c r="F10900" s="33">
        <v>0.98567269999999996</v>
      </c>
    </row>
    <row r="10901" spans="2:6">
      <c r="B10901" s="40">
        <v>43328</v>
      </c>
      <c r="C10901" s="33" t="s">
        <v>38</v>
      </c>
      <c r="D10901" s="33">
        <v>5</v>
      </c>
      <c r="E10901" s="33">
        <v>0.98550499999999996</v>
      </c>
      <c r="F10901" s="33">
        <v>0.98545240000000001</v>
      </c>
    </row>
    <row r="10902" spans="2:6">
      <c r="B10902" s="40">
        <v>43328</v>
      </c>
      <c r="C10902" s="33" t="s">
        <v>38</v>
      </c>
      <c r="D10902" s="33">
        <v>6</v>
      </c>
      <c r="E10902" s="33">
        <v>0.98576920000000001</v>
      </c>
      <c r="F10902" s="33">
        <v>0.98562499999999997</v>
      </c>
    </row>
    <row r="10903" spans="2:6">
      <c r="B10903" s="40">
        <v>43328</v>
      </c>
      <c r="C10903" s="33" t="s">
        <v>38</v>
      </c>
      <c r="D10903" s="33">
        <v>7</v>
      </c>
      <c r="E10903" s="33">
        <v>0.98623430000000001</v>
      </c>
      <c r="F10903" s="33">
        <v>0.98613030000000002</v>
      </c>
    </row>
    <row r="10904" spans="2:6">
      <c r="B10904" s="40">
        <v>43328</v>
      </c>
      <c r="C10904" s="33" t="s">
        <v>38</v>
      </c>
      <c r="D10904" s="33">
        <v>8</v>
      </c>
      <c r="E10904" s="33">
        <v>0.98570919999999995</v>
      </c>
      <c r="F10904" s="33">
        <v>0.98577879999999996</v>
      </c>
    </row>
    <row r="10905" spans="2:6">
      <c r="B10905" s="40">
        <v>43328</v>
      </c>
      <c r="C10905" s="33" t="s">
        <v>38</v>
      </c>
      <c r="D10905" s="33">
        <v>9</v>
      </c>
      <c r="E10905" s="33">
        <v>0.98581960000000002</v>
      </c>
      <c r="F10905" s="33">
        <v>0.98570489999999999</v>
      </c>
    </row>
    <row r="10906" spans="2:6">
      <c r="B10906" s="40">
        <v>43328</v>
      </c>
      <c r="C10906" s="33" t="s">
        <v>38</v>
      </c>
      <c r="D10906" s="33">
        <v>10</v>
      </c>
      <c r="E10906" s="33">
        <v>0.98601799999999995</v>
      </c>
      <c r="F10906" s="33">
        <v>0.98571070000000005</v>
      </c>
    </row>
    <row r="10907" spans="2:6">
      <c r="B10907" s="40">
        <v>43328</v>
      </c>
      <c r="C10907" s="33" t="s">
        <v>38</v>
      </c>
      <c r="D10907" s="33">
        <v>11</v>
      </c>
      <c r="E10907" s="33">
        <v>0.98564779999999996</v>
      </c>
      <c r="F10907" s="33">
        <v>0.98537330000000001</v>
      </c>
    </row>
    <row r="10908" spans="2:6">
      <c r="B10908" s="40">
        <v>43328</v>
      </c>
      <c r="C10908" s="33" t="s">
        <v>38</v>
      </c>
      <c r="D10908" s="33">
        <v>12</v>
      </c>
      <c r="E10908" s="33">
        <v>0.98532169999999997</v>
      </c>
      <c r="F10908" s="33">
        <v>0.98509869999999999</v>
      </c>
    </row>
    <row r="10909" spans="2:6">
      <c r="B10909" s="40">
        <v>43328</v>
      </c>
      <c r="C10909" s="33" t="s">
        <v>38</v>
      </c>
      <c r="D10909" s="33">
        <v>13</v>
      </c>
      <c r="E10909" s="33">
        <v>0.98606720000000003</v>
      </c>
      <c r="F10909" s="33">
        <v>0.98565040000000004</v>
      </c>
    </row>
    <row r="10910" spans="2:6">
      <c r="B10910" s="40">
        <v>43328</v>
      </c>
      <c r="C10910" s="33" t="s">
        <v>38</v>
      </c>
      <c r="D10910" s="33">
        <v>14</v>
      </c>
      <c r="E10910" s="33">
        <v>0.98731380000000002</v>
      </c>
      <c r="F10910" s="33">
        <v>0.98657050000000002</v>
      </c>
    </row>
    <row r="10911" spans="2:6">
      <c r="B10911" s="40">
        <v>43328</v>
      </c>
      <c r="C10911" s="33" t="s">
        <v>38</v>
      </c>
      <c r="D10911" s="33">
        <v>15</v>
      </c>
      <c r="E10911" s="33">
        <v>0.98845110000000003</v>
      </c>
      <c r="F10911" s="33">
        <v>0.98743639999999999</v>
      </c>
    </row>
    <row r="10912" spans="2:6">
      <c r="B10912" s="40">
        <v>43328</v>
      </c>
      <c r="C10912" s="33" t="s">
        <v>38</v>
      </c>
      <c r="D10912" s="33">
        <v>16</v>
      </c>
      <c r="E10912" s="33">
        <v>0.98889879999999997</v>
      </c>
      <c r="F10912" s="33">
        <v>0.98774059999999997</v>
      </c>
    </row>
    <row r="10913" spans="2:6">
      <c r="B10913" s="40">
        <v>43328</v>
      </c>
      <c r="C10913" s="33" t="s">
        <v>38</v>
      </c>
      <c r="D10913" s="33">
        <v>17</v>
      </c>
      <c r="E10913" s="33">
        <v>0.98878920000000003</v>
      </c>
      <c r="F10913" s="33">
        <v>0.98782610000000004</v>
      </c>
    </row>
    <row r="10914" spans="2:6">
      <c r="B10914" s="40">
        <v>43328</v>
      </c>
      <c r="C10914" s="33" t="s">
        <v>38</v>
      </c>
      <c r="D10914" s="33">
        <v>18</v>
      </c>
      <c r="E10914" s="33">
        <v>0.98907339999999999</v>
      </c>
      <c r="F10914" s="33">
        <v>0.98820090000000005</v>
      </c>
    </row>
    <row r="10915" spans="2:6">
      <c r="B10915" s="40">
        <v>43328</v>
      </c>
      <c r="C10915" s="33" t="s">
        <v>38</v>
      </c>
      <c r="D10915" s="33">
        <v>19</v>
      </c>
      <c r="E10915" s="33">
        <v>0.98924719999999999</v>
      </c>
      <c r="F10915" s="33">
        <v>0.98838269999999995</v>
      </c>
    </row>
    <row r="10916" spans="2:6">
      <c r="B10916" s="40">
        <v>43328</v>
      </c>
      <c r="C10916" s="33" t="s">
        <v>38</v>
      </c>
      <c r="D10916" s="33">
        <v>20</v>
      </c>
      <c r="E10916" s="33">
        <v>0.9893035</v>
      </c>
      <c r="F10916" s="33">
        <v>0.98842609999999997</v>
      </c>
    </row>
    <row r="10917" spans="2:6">
      <c r="B10917" s="40">
        <v>43328</v>
      </c>
      <c r="C10917" s="33" t="s">
        <v>38</v>
      </c>
      <c r="D10917" s="33">
        <v>21</v>
      </c>
      <c r="E10917" s="33">
        <v>0.98930189999999996</v>
      </c>
      <c r="F10917" s="33">
        <v>0.98852790000000001</v>
      </c>
    </row>
    <row r="10918" spans="2:6">
      <c r="B10918" s="40">
        <v>43328</v>
      </c>
      <c r="C10918" s="33" t="s">
        <v>38</v>
      </c>
      <c r="D10918" s="33">
        <v>22</v>
      </c>
      <c r="E10918" s="33">
        <v>0.98907199999999995</v>
      </c>
      <c r="F10918" s="33">
        <v>0.98845360000000004</v>
      </c>
    </row>
    <row r="10919" spans="2:6">
      <c r="B10919" s="40">
        <v>43328</v>
      </c>
      <c r="C10919" s="33" t="s">
        <v>38</v>
      </c>
      <c r="D10919" s="33">
        <v>23</v>
      </c>
      <c r="E10919" s="33">
        <v>0.98910569999999998</v>
      </c>
      <c r="F10919" s="33">
        <v>0.98850420000000006</v>
      </c>
    </row>
    <row r="10920" spans="2:6">
      <c r="B10920" s="40">
        <v>43328</v>
      </c>
      <c r="C10920" s="33" t="s">
        <v>38</v>
      </c>
      <c r="D10920" s="33">
        <v>24</v>
      </c>
      <c r="E10920" s="33">
        <v>0.98897919999999995</v>
      </c>
      <c r="F10920" s="33">
        <v>0.98840399999999995</v>
      </c>
    </row>
    <row r="10921" spans="2:6">
      <c r="B10921" s="40">
        <v>43328</v>
      </c>
      <c r="C10921" s="33" t="s">
        <v>38</v>
      </c>
      <c r="D10921" s="33">
        <v>25</v>
      </c>
      <c r="E10921" s="33">
        <v>0.98892270000000004</v>
      </c>
      <c r="F10921" s="33">
        <v>0.98839710000000003</v>
      </c>
    </row>
    <row r="10922" spans="2:6">
      <c r="B10922" s="40">
        <v>43328</v>
      </c>
      <c r="C10922" s="33" t="s">
        <v>38</v>
      </c>
      <c r="D10922" s="33">
        <v>26</v>
      </c>
      <c r="E10922" s="33">
        <v>0.98904040000000004</v>
      </c>
      <c r="F10922" s="33">
        <v>0.98866779999999999</v>
      </c>
    </row>
    <row r="10923" spans="2:6">
      <c r="B10923" s="40">
        <v>43328</v>
      </c>
      <c r="C10923" s="33" t="s">
        <v>38</v>
      </c>
      <c r="D10923" s="33">
        <v>27</v>
      </c>
      <c r="E10923" s="33">
        <v>0.98925110000000005</v>
      </c>
      <c r="F10923" s="33">
        <v>0.98893529999999996</v>
      </c>
    </row>
    <row r="10924" spans="2:6">
      <c r="B10924" s="40">
        <v>43328</v>
      </c>
      <c r="C10924" s="33" t="s">
        <v>38</v>
      </c>
      <c r="D10924" s="33">
        <v>28</v>
      </c>
      <c r="E10924" s="33">
        <v>0.98923859999999997</v>
      </c>
      <c r="F10924" s="33">
        <v>0.9890158</v>
      </c>
    </row>
    <row r="10925" spans="2:6">
      <c r="B10925" s="40">
        <v>43328</v>
      </c>
      <c r="C10925" s="33" t="s">
        <v>38</v>
      </c>
      <c r="D10925" s="33">
        <v>29</v>
      </c>
      <c r="E10925" s="33">
        <v>0.98929040000000001</v>
      </c>
      <c r="F10925" s="33">
        <v>0.98914460000000004</v>
      </c>
    </row>
    <row r="10926" spans="2:6">
      <c r="B10926" s="40">
        <v>43328</v>
      </c>
      <c r="C10926" s="33" t="s">
        <v>38</v>
      </c>
      <c r="D10926" s="33">
        <v>30</v>
      </c>
      <c r="E10926" s="33">
        <v>0.98939529999999998</v>
      </c>
      <c r="F10926" s="33">
        <v>0.98926250000000004</v>
      </c>
    </row>
    <row r="10927" spans="2:6">
      <c r="B10927" s="40">
        <v>43328</v>
      </c>
      <c r="C10927" s="33" t="s">
        <v>38</v>
      </c>
      <c r="D10927" s="33">
        <v>31</v>
      </c>
      <c r="E10927" s="33">
        <v>0.98939710000000003</v>
      </c>
      <c r="F10927" s="33">
        <v>0.98933130000000002</v>
      </c>
    </row>
    <row r="10928" spans="2:6">
      <c r="B10928" s="40">
        <v>43328</v>
      </c>
      <c r="C10928" s="33" t="s">
        <v>38</v>
      </c>
      <c r="D10928" s="33">
        <v>32</v>
      </c>
      <c r="E10928" s="33">
        <v>0.98922829999999995</v>
      </c>
      <c r="F10928" s="33">
        <v>0.98924920000000005</v>
      </c>
    </row>
    <row r="10929" spans="2:6">
      <c r="B10929" s="40">
        <v>43328</v>
      </c>
      <c r="C10929" s="33" t="s">
        <v>38</v>
      </c>
      <c r="D10929" s="33">
        <v>33</v>
      </c>
      <c r="E10929" s="33">
        <v>0.98955939999999998</v>
      </c>
      <c r="F10929" s="33">
        <v>0.98943499999999995</v>
      </c>
    </row>
    <row r="10930" spans="2:6">
      <c r="B10930" s="40">
        <v>43328</v>
      </c>
      <c r="C10930" s="33" t="s">
        <v>38</v>
      </c>
      <c r="D10930" s="33">
        <v>34</v>
      </c>
      <c r="E10930" s="33">
        <v>0.98983659999999996</v>
      </c>
      <c r="F10930" s="33">
        <v>0.98951699999999998</v>
      </c>
    </row>
    <row r="10931" spans="2:6">
      <c r="B10931" s="40">
        <v>43328</v>
      </c>
      <c r="C10931" s="33" t="s">
        <v>38</v>
      </c>
      <c r="D10931" s="33">
        <v>35</v>
      </c>
      <c r="E10931" s="33">
        <v>0.99005929999999998</v>
      </c>
      <c r="F10931" s="33">
        <v>0.98972000000000004</v>
      </c>
    </row>
    <row r="10932" spans="2:6">
      <c r="B10932" s="40">
        <v>43328</v>
      </c>
      <c r="C10932" s="33" t="s">
        <v>38</v>
      </c>
      <c r="D10932" s="33">
        <v>36</v>
      </c>
      <c r="E10932" s="33">
        <v>0.99037410000000003</v>
      </c>
      <c r="F10932" s="33">
        <v>0.98981070000000004</v>
      </c>
    </row>
    <row r="10933" spans="2:6">
      <c r="B10933" s="40">
        <v>43328</v>
      </c>
      <c r="C10933" s="33" t="s">
        <v>38</v>
      </c>
      <c r="D10933" s="33">
        <v>37</v>
      </c>
      <c r="E10933" s="33">
        <v>0.9903438</v>
      </c>
      <c r="F10933" s="33">
        <v>0.98991450000000003</v>
      </c>
    </row>
    <row r="10934" spans="2:6">
      <c r="B10934" s="40">
        <v>43328</v>
      </c>
      <c r="C10934" s="33" t="s">
        <v>38</v>
      </c>
      <c r="D10934" s="33">
        <v>38</v>
      </c>
      <c r="E10934" s="33">
        <v>0.99036990000000003</v>
      </c>
      <c r="F10934" s="33">
        <v>0.98988739999999997</v>
      </c>
    </row>
    <row r="10935" spans="2:6">
      <c r="B10935" s="40">
        <v>43328</v>
      </c>
      <c r="C10935" s="33" t="s">
        <v>38</v>
      </c>
      <c r="D10935" s="33">
        <v>39</v>
      </c>
      <c r="E10935" s="33">
        <v>0.99040969999999995</v>
      </c>
      <c r="F10935" s="33">
        <v>0.98990889999999998</v>
      </c>
    </row>
    <row r="10936" spans="2:6">
      <c r="B10936" s="40">
        <v>43328</v>
      </c>
      <c r="C10936" s="33" t="s">
        <v>38</v>
      </c>
      <c r="D10936" s="33">
        <v>40</v>
      </c>
      <c r="E10936" s="33">
        <v>0.99060409999999999</v>
      </c>
      <c r="F10936" s="33">
        <v>0.98999760000000003</v>
      </c>
    </row>
    <row r="10937" spans="2:6">
      <c r="B10937" s="40">
        <v>43328</v>
      </c>
      <c r="C10937" s="33" t="s">
        <v>38</v>
      </c>
      <c r="D10937" s="33">
        <v>41</v>
      </c>
      <c r="E10937" s="33">
        <v>0.99071220000000004</v>
      </c>
      <c r="F10937" s="33">
        <v>0.99002429999999997</v>
      </c>
    </row>
    <row r="10938" spans="2:6">
      <c r="B10938" s="40">
        <v>43328</v>
      </c>
      <c r="C10938" s="33" t="s">
        <v>38</v>
      </c>
      <c r="D10938" s="33">
        <v>42</v>
      </c>
      <c r="E10938" s="33">
        <v>0.9904809</v>
      </c>
      <c r="F10938" s="33">
        <v>0.99001919999999999</v>
      </c>
    </row>
    <row r="10939" spans="2:6">
      <c r="B10939" s="40">
        <v>43328</v>
      </c>
      <c r="C10939" s="33" t="s">
        <v>38</v>
      </c>
      <c r="D10939" s="33">
        <v>43</v>
      </c>
      <c r="E10939" s="33">
        <v>0.99073160000000005</v>
      </c>
      <c r="F10939" s="33">
        <v>0.99013169999999995</v>
      </c>
    </row>
    <row r="10940" spans="2:6">
      <c r="B10940" s="40">
        <v>43328</v>
      </c>
      <c r="C10940" s="33" t="s">
        <v>38</v>
      </c>
      <c r="D10940" s="33">
        <v>44</v>
      </c>
      <c r="E10940" s="33">
        <v>0.99095739999999999</v>
      </c>
      <c r="F10940" s="33">
        <v>0.99018079999999997</v>
      </c>
    </row>
    <row r="10941" spans="2:6">
      <c r="B10941" s="40">
        <v>43328</v>
      </c>
      <c r="C10941" s="33" t="s">
        <v>38</v>
      </c>
      <c r="D10941" s="33">
        <v>45</v>
      </c>
      <c r="E10941" s="33">
        <v>0.99089039999999995</v>
      </c>
      <c r="F10941" s="33">
        <v>0.99019539999999995</v>
      </c>
    </row>
    <row r="10942" spans="2:6">
      <c r="B10942" s="40">
        <v>43328</v>
      </c>
      <c r="C10942" s="33" t="s">
        <v>38</v>
      </c>
      <c r="D10942" s="33">
        <v>46</v>
      </c>
      <c r="E10942" s="33">
        <v>0.99012140000000004</v>
      </c>
      <c r="F10942" s="33">
        <v>0.98973520000000004</v>
      </c>
    </row>
    <row r="10943" spans="2:6">
      <c r="B10943" s="40">
        <v>43328</v>
      </c>
      <c r="C10943" s="33" t="s">
        <v>38</v>
      </c>
      <c r="D10943" s="33">
        <v>47</v>
      </c>
      <c r="E10943" s="33">
        <v>0.98919610000000002</v>
      </c>
      <c r="F10943" s="33">
        <v>0.98921919999999997</v>
      </c>
    </row>
    <row r="10944" spans="2:6">
      <c r="B10944" s="40">
        <v>43328</v>
      </c>
      <c r="C10944" s="33" t="s">
        <v>38</v>
      </c>
      <c r="D10944" s="33">
        <v>48</v>
      </c>
      <c r="E10944" s="33">
        <v>0.98782420000000004</v>
      </c>
      <c r="F10944" s="33">
        <v>0.98839829999999995</v>
      </c>
    </row>
    <row r="10945" spans="2:6">
      <c r="B10945" s="40">
        <v>43329</v>
      </c>
      <c r="C10945" s="33" t="s">
        <v>38</v>
      </c>
      <c r="D10945" s="33">
        <v>1</v>
      </c>
      <c r="E10945" s="33">
        <v>0.98680480000000004</v>
      </c>
      <c r="F10945" s="33">
        <v>0.98758959999999996</v>
      </c>
    </row>
    <row r="10946" spans="2:6">
      <c r="B10946" s="40">
        <v>43329</v>
      </c>
      <c r="C10946" s="33" t="s">
        <v>38</v>
      </c>
      <c r="D10946" s="33">
        <v>2</v>
      </c>
      <c r="E10946" s="33">
        <v>0.9865022</v>
      </c>
      <c r="F10946" s="33">
        <v>0.98727149999999997</v>
      </c>
    </row>
    <row r="10947" spans="2:6">
      <c r="B10947" s="40">
        <v>43329</v>
      </c>
      <c r="C10947" s="33" t="s">
        <v>38</v>
      </c>
      <c r="D10947" s="33">
        <v>3</v>
      </c>
      <c r="E10947" s="33">
        <v>0.98661410000000005</v>
      </c>
      <c r="F10947" s="33">
        <v>0.98740839999999996</v>
      </c>
    </row>
    <row r="10948" spans="2:6">
      <c r="B10948" s="40">
        <v>43329</v>
      </c>
      <c r="C10948" s="33" t="s">
        <v>38</v>
      </c>
      <c r="D10948" s="33">
        <v>4</v>
      </c>
      <c r="E10948" s="33">
        <v>0.98707590000000001</v>
      </c>
      <c r="F10948" s="33">
        <v>0.98788120000000001</v>
      </c>
    </row>
    <row r="10949" spans="2:6">
      <c r="B10949" s="40">
        <v>43329</v>
      </c>
      <c r="C10949" s="33" t="s">
        <v>38</v>
      </c>
      <c r="D10949" s="33">
        <v>5</v>
      </c>
      <c r="E10949" s="33">
        <v>0.98669379999999995</v>
      </c>
      <c r="F10949" s="33">
        <v>0.98768109999999998</v>
      </c>
    </row>
    <row r="10950" spans="2:6">
      <c r="B10950" s="40">
        <v>43329</v>
      </c>
      <c r="C10950" s="33" t="s">
        <v>38</v>
      </c>
      <c r="D10950" s="33">
        <v>6</v>
      </c>
      <c r="E10950" s="33">
        <v>0.98708410000000002</v>
      </c>
      <c r="F10950" s="33">
        <v>0.98791519999999999</v>
      </c>
    </row>
    <row r="10951" spans="2:6">
      <c r="B10951" s="40">
        <v>43329</v>
      </c>
      <c r="C10951" s="33" t="s">
        <v>38</v>
      </c>
      <c r="D10951" s="33">
        <v>7</v>
      </c>
      <c r="E10951" s="33">
        <v>0.98733839999999995</v>
      </c>
      <c r="F10951" s="33">
        <v>0.98809970000000003</v>
      </c>
    </row>
    <row r="10952" spans="2:6">
      <c r="B10952" s="40">
        <v>43329</v>
      </c>
      <c r="C10952" s="33" t="s">
        <v>38</v>
      </c>
      <c r="D10952" s="33">
        <v>8</v>
      </c>
      <c r="E10952" s="33">
        <v>0.9866123</v>
      </c>
      <c r="F10952" s="33">
        <v>0.98780539999999994</v>
      </c>
    </row>
    <row r="10953" spans="2:6">
      <c r="B10953" s="40">
        <v>43329</v>
      </c>
      <c r="C10953" s="33" t="s">
        <v>38</v>
      </c>
      <c r="D10953" s="33">
        <v>9</v>
      </c>
      <c r="E10953" s="33">
        <v>0.98651909999999998</v>
      </c>
      <c r="F10953" s="33">
        <v>0.98773440000000001</v>
      </c>
    </row>
    <row r="10954" spans="2:6">
      <c r="B10954" s="40">
        <v>43329</v>
      </c>
      <c r="C10954" s="33" t="s">
        <v>38</v>
      </c>
      <c r="D10954" s="33">
        <v>10</v>
      </c>
      <c r="E10954" s="33">
        <v>0.98694850000000001</v>
      </c>
      <c r="F10954" s="33">
        <v>0.98790619999999996</v>
      </c>
    </row>
    <row r="10955" spans="2:6">
      <c r="B10955" s="40">
        <v>43329</v>
      </c>
      <c r="C10955" s="33" t="s">
        <v>38</v>
      </c>
      <c r="D10955" s="33">
        <v>11</v>
      </c>
      <c r="E10955" s="33">
        <v>0.98715660000000005</v>
      </c>
      <c r="F10955" s="33">
        <v>0.98797679999999999</v>
      </c>
    </row>
    <row r="10956" spans="2:6">
      <c r="B10956" s="40">
        <v>43329</v>
      </c>
      <c r="C10956" s="33" t="s">
        <v>38</v>
      </c>
      <c r="D10956" s="33">
        <v>12</v>
      </c>
      <c r="E10956" s="33">
        <v>0.98726519999999995</v>
      </c>
      <c r="F10956" s="33">
        <v>0.98794470000000001</v>
      </c>
    </row>
    <row r="10957" spans="2:6">
      <c r="B10957" s="40">
        <v>43329</v>
      </c>
      <c r="C10957" s="33" t="s">
        <v>38</v>
      </c>
      <c r="D10957" s="33">
        <v>13</v>
      </c>
      <c r="E10957" s="33">
        <v>0.98780650000000003</v>
      </c>
      <c r="F10957" s="33">
        <v>0.98795429999999995</v>
      </c>
    </row>
    <row r="10958" spans="2:6">
      <c r="B10958" s="40">
        <v>43329</v>
      </c>
      <c r="C10958" s="33" t="s">
        <v>38</v>
      </c>
      <c r="D10958" s="33">
        <v>14</v>
      </c>
      <c r="E10958" s="33">
        <v>0.98856790000000005</v>
      </c>
      <c r="F10958" s="33">
        <v>0.9884307</v>
      </c>
    </row>
    <row r="10959" spans="2:6">
      <c r="B10959" s="40">
        <v>43329</v>
      </c>
      <c r="C10959" s="33" t="s">
        <v>38</v>
      </c>
      <c r="D10959" s="33">
        <v>15</v>
      </c>
      <c r="E10959" s="33">
        <v>0.98933599999999999</v>
      </c>
      <c r="F10959" s="33">
        <v>0.98908399999999996</v>
      </c>
    </row>
    <row r="10960" spans="2:6">
      <c r="B10960" s="40">
        <v>43329</v>
      </c>
      <c r="C10960" s="33" t="s">
        <v>38</v>
      </c>
      <c r="D10960" s="33">
        <v>16</v>
      </c>
      <c r="E10960" s="33">
        <v>0.98981810000000003</v>
      </c>
      <c r="F10960" s="33">
        <v>0.98942339999999995</v>
      </c>
    </row>
    <row r="10961" spans="2:6">
      <c r="B10961" s="40">
        <v>43329</v>
      </c>
      <c r="C10961" s="33" t="s">
        <v>38</v>
      </c>
      <c r="D10961" s="33">
        <v>17</v>
      </c>
      <c r="E10961" s="33">
        <v>0.9893421</v>
      </c>
      <c r="F10961" s="33">
        <v>0.98926349999999996</v>
      </c>
    </row>
    <row r="10962" spans="2:6">
      <c r="B10962" s="40">
        <v>43329</v>
      </c>
      <c r="C10962" s="33" t="s">
        <v>38</v>
      </c>
      <c r="D10962" s="33">
        <v>18</v>
      </c>
      <c r="E10962" s="33">
        <v>0.98913839999999997</v>
      </c>
      <c r="F10962" s="33">
        <v>0.98924140000000005</v>
      </c>
    </row>
    <row r="10963" spans="2:6">
      <c r="B10963" s="40">
        <v>43329</v>
      </c>
      <c r="C10963" s="33" t="s">
        <v>38</v>
      </c>
      <c r="D10963" s="33">
        <v>19</v>
      </c>
      <c r="E10963" s="33">
        <v>0.9887106</v>
      </c>
      <c r="F10963" s="33">
        <v>0.98912809999999995</v>
      </c>
    </row>
    <row r="10964" spans="2:6">
      <c r="B10964" s="40">
        <v>43329</v>
      </c>
      <c r="C10964" s="33" t="s">
        <v>38</v>
      </c>
      <c r="D10964" s="33">
        <v>20</v>
      </c>
      <c r="E10964" s="33">
        <v>0.98847929999999995</v>
      </c>
      <c r="F10964" s="33">
        <v>0.98900370000000004</v>
      </c>
    </row>
    <row r="10965" spans="2:6">
      <c r="B10965" s="40">
        <v>43329</v>
      </c>
      <c r="C10965" s="33" t="s">
        <v>38</v>
      </c>
      <c r="D10965" s="33">
        <v>21</v>
      </c>
      <c r="E10965" s="33">
        <v>0.98861840000000001</v>
      </c>
      <c r="F10965" s="33">
        <v>0.98912120000000003</v>
      </c>
    </row>
    <row r="10966" spans="2:6">
      <c r="B10966" s="40">
        <v>43329</v>
      </c>
      <c r="C10966" s="33" t="s">
        <v>38</v>
      </c>
      <c r="D10966" s="33">
        <v>22</v>
      </c>
      <c r="E10966" s="33">
        <v>0.98843009999999998</v>
      </c>
      <c r="F10966" s="33">
        <v>0.98897950000000001</v>
      </c>
    </row>
    <row r="10967" spans="2:6">
      <c r="B10967" s="40">
        <v>43329</v>
      </c>
      <c r="C10967" s="33" t="s">
        <v>38</v>
      </c>
      <c r="D10967" s="33">
        <v>23</v>
      </c>
      <c r="E10967" s="33">
        <v>0.9885332</v>
      </c>
      <c r="F10967" s="33">
        <v>0.98894009999999999</v>
      </c>
    </row>
    <row r="10968" spans="2:6">
      <c r="B10968" s="40">
        <v>43329</v>
      </c>
      <c r="C10968" s="33" t="s">
        <v>38</v>
      </c>
      <c r="D10968" s="33">
        <v>24</v>
      </c>
      <c r="E10968" s="33">
        <v>0.98847450000000003</v>
      </c>
      <c r="F10968" s="33">
        <v>0.98873180000000005</v>
      </c>
    </row>
    <row r="10969" spans="2:6">
      <c r="B10969" s="40">
        <v>43329</v>
      </c>
      <c r="C10969" s="33" t="s">
        <v>38</v>
      </c>
      <c r="D10969" s="33">
        <v>25</v>
      </c>
      <c r="E10969" s="33">
        <v>0.98841040000000002</v>
      </c>
      <c r="F10969" s="33">
        <v>0.98851109999999998</v>
      </c>
    </row>
    <row r="10970" spans="2:6">
      <c r="B10970" s="40">
        <v>43329</v>
      </c>
      <c r="C10970" s="33" t="s">
        <v>38</v>
      </c>
      <c r="D10970" s="33">
        <v>26</v>
      </c>
      <c r="E10970" s="33">
        <v>0.98822840000000001</v>
      </c>
      <c r="F10970" s="33">
        <v>0.98827330000000002</v>
      </c>
    </row>
    <row r="10971" spans="2:6">
      <c r="B10971" s="40">
        <v>43329</v>
      </c>
      <c r="C10971" s="33" t="s">
        <v>38</v>
      </c>
      <c r="D10971" s="33">
        <v>27</v>
      </c>
      <c r="E10971" s="33">
        <v>0.98801859999999997</v>
      </c>
      <c r="F10971" s="33">
        <v>0.98805750000000003</v>
      </c>
    </row>
    <row r="10972" spans="2:6">
      <c r="B10972" s="40">
        <v>43329</v>
      </c>
      <c r="C10972" s="33" t="s">
        <v>38</v>
      </c>
      <c r="D10972" s="33">
        <v>28</v>
      </c>
      <c r="E10972" s="33">
        <v>0.98781759999999996</v>
      </c>
      <c r="F10972" s="33">
        <v>0.98784780000000005</v>
      </c>
    </row>
    <row r="10973" spans="2:6">
      <c r="B10973" s="40">
        <v>43329</v>
      </c>
      <c r="C10973" s="33" t="s">
        <v>38</v>
      </c>
      <c r="D10973" s="33">
        <v>29</v>
      </c>
      <c r="E10973" s="33">
        <v>0.98791759999999995</v>
      </c>
      <c r="F10973" s="33">
        <v>0.98785769999999995</v>
      </c>
    </row>
    <row r="10974" spans="2:6">
      <c r="B10974" s="40">
        <v>43329</v>
      </c>
      <c r="C10974" s="33" t="s">
        <v>38</v>
      </c>
      <c r="D10974" s="33">
        <v>30</v>
      </c>
      <c r="E10974" s="33">
        <v>0.98800160000000004</v>
      </c>
      <c r="F10974" s="33">
        <v>0.98786770000000002</v>
      </c>
    </row>
    <row r="10975" spans="2:6">
      <c r="B10975" s="40">
        <v>43329</v>
      </c>
      <c r="C10975" s="33" t="s">
        <v>38</v>
      </c>
      <c r="D10975" s="33">
        <v>31</v>
      </c>
      <c r="E10975" s="33">
        <v>0.98792990000000003</v>
      </c>
      <c r="F10975" s="33">
        <v>0.9880312</v>
      </c>
    </row>
    <row r="10976" spans="2:6">
      <c r="B10976" s="40">
        <v>43329</v>
      </c>
      <c r="C10976" s="33" t="s">
        <v>38</v>
      </c>
      <c r="D10976" s="33">
        <v>32</v>
      </c>
      <c r="E10976" s="33">
        <v>0.98780970000000001</v>
      </c>
      <c r="F10976" s="33">
        <v>0.98797060000000003</v>
      </c>
    </row>
    <row r="10977" spans="2:6">
      <c r="B10977" s="40">
        <v>43329</v>
      </c>
      <c r="C10977" s="33" t="s">
        <v>38</v>
      </c>
      <c r="D10977" s="33">
        <v>33</v>
      </c>
      <c r="E10977" s="33">
        <v>0.98745669999999997</v>
      </c>
      <c r="F10977" s="33">
        <v>0.98771050000000005</v>
      </c>
    </row>
    <row r="10978" spans="2:6">
      <c r="B10978" s="40">
        <v>43329</v>
      </c>
      <c r="C10978" s="33" t="s">
        <v>38</v>
      </c>
      <c r="D10978" s="33">
        <v>34</v>
      </c>
      <c r="E10978" s="33">
        <v>0.98735399999999995</v>
      </c>
      <c r="F10978" s="33">
        <v>0.98755760000000004</v>
      </c>
    </row>
    <row r="10979" spans="2:6">
      <c r="B10979" s="40">
        <v>43329</v>
      </c>
      <c r="C10979" s="33" t="s">
        <v>38</v>
      </c>
      <c r="D10979" s="33">
        <v>35</v>
      </c>
      <c r="E10979" s="33">
        <v>0.98731780000000002</v>
      </c>
      <c r="F10979" s="33">
        <v>0.98753210000000002</v>
      </c>
    </row>
    <row r="10980" spans="2:6">
      <c r="B10980" s="40">
        <v>43329</v>
      </c>
      <c r="C10980" s="33" t="s">
        <v>38</v>
      </c>
      <c r="D10980" s="33">
        <v>36</v>
      </c>
      <c r="E10980" s="33">
        <v>0.98704700000000001</v>
      </c>
      <c r="F10980" s="33">
        <v>0.98729659999999997</v>
      </c>
    </row>
    <row r="10981" spans="2:6">
      <c r="B10981" s="40">
        <v>43329</v>
      </c>
      <c r="C10981" s="33" t="s">
        <v>38</v>
      </c>
      <c r="D10981" s="33">
        <v>37</v>
      </c>
      <c r="E10981" s="33">
        <v>0.98686720000000006</v>
      </c>
      <c r="F10981" s="33">
        <v>0.98703799999999997</v>
      </c>
    </row>
    <row r="10982" spans="2:6">
      <c r="B10982" s="40">
        <v>43329</v>
      </c>
      <c r="C10982" s="33" t="s">
        <v>38</v>
      </c>
      <c r="D10982" s="33">
        <v>38</v>
      </c>
      <c r="E10982" s="33">
        <v>0.98693569999999997</v>
      </c>
      <c r="F10982" s="33">
        <v>0.98705739999999997</v>
      </c>
    </row>
    <row r="10983" spans="2:6">
      <c r="B10983" s="40">
        <v>43329</v>
      </c>
      <c r="C10983" s="33" t="s">
        <v>38</v>
      </c>
      <c r="D10983" s="33">
        <v>39</v>
      </c>
      <c r="E10983" s="33">
        <v>0.98689959999999999</v>
      </c>
      <c r="F10983" s="33">
        <v>0.98711950000000004</v>
      </c>
    </row>
    <row r="10984" spans="2:6">
      <c r="B10984" s="40">
        <v>43329</v>
      </c>
      <c r="C10984" s="33" t="s">
        <v>38</v>
      </c>
      <c r="D10984" s="33">
        <v>40</v>
      </c>
      <c r="E10984" s="33">
        <v>0.98736429999999997</v>
      </c>
      <c r="F10984" s="33">
        <v>0.98746509999999998</v>
      </c>
    </row>
    <row r="10985" spans="2:6">
      <c r="B10985" s="40">
        <v>43329</v>
      </c>
      <c r="C10985" s="33" t="s">
        <v>38</v>
      </c>
      <c r="D10985" s="33">
        <v>41</v>
      </c>
      <c r="E10985" s="33">
        <v>0.98735110000000004</v>
      </c>
      <c r="F10985" s="33">
        <v>0.98746800000000001</v>
      </c>
    </row>
    <row r="10986" spans="2:6">
      <c r="B10986" s="40">
        <v>43329</v>
      </c>
      <c r="C10986" s="33" t="s">
        <v>38</v>
      </c>
      <c r="D10986" s="33">
        <v>42</v>
      </c>
      <c r="E10986" s="33">
        <v>0.9875758</v>
      </c>
      <c r="F10986" s="33">
        <v>0.98758659999999998</v>
      </c>
    </row>
    <row r="10987" spans="2:6">
      <c r="B10987" s="40">
        <v>43329</v>
      </c>
      <c r="C10987" s="33" t="s">
        <v>38</v>
      </c>
      <c r="D10987" s="33">
        <v>43</v>
      </c>
      <c r="E10987" s="33">
        <v>0.98783010000000004</v>
      </c>
      <c r="F10987" s="33">
        <v>0.98773829999999996</v>
      </c>
    </row>
    <row r="10988" spans="2:6">
      <c r="B10988" s="40">
        <v>43329</v>
      </c>
      <c r="C10988" s="33" t="s">
        <v>38</v>
      </c>
      <c r="D10988" s="33">
        <v>44</v>
      </c>
      <c r="E10988" s="33">
        <v>0.98767570000000005</v>
      </c>
      <c r="F10988" s="33">
        <v>0.9876701</v>
      </c>
    </row>
    <row r="10989" spans="2:6">
      <c r="B10989" s="40">
        <v>43329</v>
      </c>
      <c r="C10989" s="33" t="s">
        <v>38</v>
      </c>
      <c r="D10989" s="33">
        <v>45</v>
      </c>
      <c r="E10989" s="33">
        <v>0.9875931</v>
      </c>
      <c r="F10989" s="33">
        <v>0.98751880000000003</v>
      </c>
    </row>
    <row r="10990" spans="2:6">
      <c r="B10990" s="40">
        <v>43329</v>
      </c>
      <c r="C10990" s="33" t="s">
        <v>38</v>
      </c>
      <c r="D10990" s="33">
        <v>46</v>
      </c>
      <c r="E10990" s="33">
        <v>0.9870234</v>
      </c>
      <c r="F10990" s="33">
        <v>0.98720949999999996</v>
      </c>
    </row>
    <row r="10991" spans="2:6">
      <c r="B10991" s="40">
        <v>43329</v>
      </c>
      <c r="C10991" s="33" t="s">
        <v>38</v>
      </c>
      <c r="D10991" s="33">
        <v>47</v>
      </c>
      <c r="E10991" s="33">
        <v>0.98623150000000004</v>
      </c>
      <c r="F10991" s="33">
        <v>0.98650079999999996</v>
      </c>
    </row>
    <row r="10992" spans="2:6">
      <c r="B10992" s="40">
        <v>43329</v>
      </c>
      <c r="C10992" s="33" t="s">
        <v>38</v>
      </c>
      <c r="D10992" s="33">
        <v>48</v>
      </c>
      <c r="E10992" s="33">
        <v>0.9859135</v>
      </c>
      <c r="F10992" s="33">
        <v>0.98618499999999998</v>
      </c>
    </row>
    <row r="10993" spans="2:6">
      <c r="B10993" s="40">
        <v>43330</v>
      </c>
      <c r="C10993" s="33" t="s">
        <v>38</v>
      </c>
      <c r="D10993" s="33">
        <v>1</v>
      </c>
      <c r="E10993" s="33">
        <v>0.98572660000000001</v>
      </c>
      <c r="F10993" s="33">
        <v>0.98601899999999998</v>
      </c>
    </row>
    <row r="10994" spans="2:6">
      <c r="B10994" s="40">
        <v>43330</v>
      </c>
      <c r="C10994" s="33" t="s">
        <v>38</v>
      </c>
      <c r="D10994" s="33">
        <v>2</v>
      </c>
      <c r="E10994" s="33">
        <v>0.985433</v>
      </c>
      <c r="F10994" s="33">
        <v>0.98580489999999998</v>
      </c>
    </row>
    <row r="10995" spans="2:6">
      <c r="B10995" s="40">
        <v>43330</v>
      </c>
      <c r="C10995" s="33" t="s">
        <v>38</v>
      </c>
      <c r="D10995" s="33">
        <v>3</v>
      </c>
      <c r="E10995" s="33">
        <v>0.98539449999999995</v>
      </c>
      <c r="F10995" s="33">
        <v>0.98572249999999995</v>
      </c>
    </row>
    <row r="10996" spans="2:6">
      <c r="B10996" s="40">
        <v>43330</v>
      </c>
      <c r="C10996" s="33" t="s">
        <v>38</v>
      </c>
      <c r="D10996" s="33">
        <v>4</v>
      </c>
      <c r="E10996" s="33">
        <v>0.98526199999999997</v>
      </c>
      <c r="F10996" s="33">
        <v>0.98564499999999999</v>
      </c>
    </row>
    <row r="10997" spans="2:6">
      <c r="B10997" s="40">
        <v>43330</v>
      </c>
      <c r="C10997" s="33" t="s">
        <v>38</v>
      </c>
      <c r="D10997" s="33">
        <v>5</v>
      </c>
      <c r="E10997" s="33">
        <v>0.98548599999999997</v>
      </c>
      <c r="F10997" s="33">
        <v>0.9856859</v>
      </c>
    </row>
    <row r="10998" spans="2:6">
      <c r="B10998" s="40">
        <v>43330</v>
      </c>
      <c r="C10998" s="33" t="s">
        <v>38</v>
      </c>
      <c r="D10998" s="33">
        <v>6</v>
      </c>
      <c r="E10998" s="33">
        <v>0.98574030000000001</v>
      </c>
      <c r="F10998" s="33">
        <v>0.9859118</v>
      </c>
    </row>
    <row r="10999" spans="2:6">
      <c r="B10999" s="40">
        <v>43330</v>
      </c>
      <c r="C10999" s="33" t="s">
        <v>38</v>
      </c>
      <c r="D10999" s="33">
        <v>7</v>
      </c>
      <c r="E10999" s="33">
        <v>0.98593730000000002</v>
      </c>
      <c r="F10999" s="33">
        <v>0.98591139999999999</v>
      </c>
    </row>
    <row r="11000" spans="2:6">
      <c r="B11000" s="40">
        <v>43330</v>
      </c>
      <c r="C11000" s="33" t="s">
        <v>38</v>
      </c>
      <c r="D11000" s="33">
        <v>8</v>
      </c>
      <c r="E11000" s="33">
        <v>0.98589260000000001</v>
      </c>
      <c r="F11000" s="33">
        <v>0.98589249999999995</v>
      </c>
    </row>
    <row r="11001" spans="2:6">
      <c r="B11001" s="40">
        <v>43330</v>
      </c>
      <c r="C11001" s="33" t="s">
        <v>38</v>
      </c>
      <c r="D11001" s="33">
        <v>9</v>
      </c>
      <c r="E11001" s="33">
        <v>0.98594490000000001</v>
      </c>
      <c r="F11001" s="33">
        <v>0.98590999999999995</v>
      </c>
    </row>
    <row r="11002" spans="2:6">
      <c r="B11002" s="40">
        <v>43330</v>
      </c>
      <c r="C11002" s="33" t="s">
        <v>38</v>
      </c>
      <c r="D11002" s="33">
        <v>10</v>
      </c>
      <c r="E11002" s="33">
        <v>0.98603019999999997</v>
      </c>
      <c r="F11002" s="33">
        <v>0.98604550000000002</v>
      </c>
    </row>
    <row r="11003" spans="2:6">
      <c r="B11003" s="40">
        <v>43330</v>
      </c>
      <c r="C11003" s="33" t="s">
        <v>38</v>
      </c>
      <c r="D11003" s="33">
        <v>11</v>
      </c>
      <c r="E11003" s="33">
        <v>0.98553579999999996</v>
      </c>
      <c r="F11003" s="33">
        <v>0.98604199999999997</v>
      </c>
    </row>
    <row r="11004" spans="2:6">
      <c r="B11004" s="40">
        <v>43330</v>
      </c>
      <c r="C11004" s="33" t="s">
        <v>38</v>
      </c>
      <c r="D11004" s="33">
        <v>12</v>
      </c>
      <c r="E11004" s="33">
        <v>0.98594000000000004</v>
      </c>
      <c r="F11004" s="33">
        <v>0.98638530000000002</v>
      </c>
    </row>
    <row r="11005" spans="2:6">
      <c r="B11005" s="40">
        <v>43330</v>
      </c>
      <c r="C11005" s="33" t="s">
        <v>38</v>
      </c>
      <c r="D11005" s="33">
        <v>13</v>
      </c>
      <c r="E11005" s="33">
        <v>0.98554620000000004</v>
      </c>
      <c r="F11005" s="33">
        <v>0.98618950000000005</v>
      </c>
    </row>
    <row r="11006" spans="2:6">
      <c r="B11006" s="40">
        <v>43330</v>
      </c>
      <c r="C11006" s="33" t="s">
        <v>38</v>
      </c>
      <c r="D11006" s="33">
        <v>14</v>
      </c>
      <c r="E11006" s="33">
        <v>0.98515810000000004</v>
      </c>
      <c r="F11006" s="33">
        <v>0.98576359999999996</v>
      </c>
    </row>
    <row r="11007" spans="2:6">
      <c r="B11007" s="40">
        <v>43330</v>
      </c>
      <c r="C11007" s="33" t="s">
        <v>38</v>
      </c>
      <c r="D11007" s="33">
        <v>15</v>
      </c>
      <c r="E11007" s="33">
        <v>0.98543199999999997</v>
      </c>
      <c r="F11007" s="33">
        <v>0.98593470000000005</v>
      </c>
    </row>
    <row r="11008" spans="2:6">
      <c r="B11008" s="40">
        <v>43330</v>
      </c>
      <c r="C11008" s="33" t="s">
        <v>38</v>
      </c>
      <c r="D11008" s="33">
        <v>16</v>
      </c>
      <c r="E11008" s="33">
        <v>0.98643199999999998</v>
      </c>
      <c r="F11008" s="33">
        <v>0.98667870000000002</v>
      </c>
    </row>
    <row r="11009" spans="2:6">
      <c r="B11009" s="40">
        <v>43330</v>
      </c>
      <c r="C11009" s="33" t="s">
        <v>38</v>
      </c>
      <c r="D11009" s="33">
        <v>17</v>
      </c>
      <c r="E11009" s="33">
        <v>0.98650269999999995</v>
      </c>
      <c r="F11009" s="33">
        <v>0.98695529999999998</v>
      </c>
    </row>
    <row r="11010" spans="2:6">
      <c r="B11010" s="40">
        <v>43330</v>
      </c>
      <c r="C11010" s="33" t="s">
        <v>38</v>
      </c>
      <c r="D11010" s="33">
        <v>18</v>
      </c>
      <c r="E11010" s="33">
        <v>0.98702809999999996</v>
      </c>
      <c r="F11010" s="33">
        <v>0.98749529999999996</v>
      </c>
    </row>
    <row r="11011" spans="2:6">
      <c r="B11011" s="40">
        <v>43330</v>
      </c>
      <c r="C11011" s="33" t="s">
        <v>38</v>
      </c>
      <c r="D11011" s="33">
        <v>19</v>
      </c>
      <c r="E11011" s="33">
        <v>0.98725260000000004</v>
      </c>
      <c r="F11011" s="33">
        <v>0.98781969999999997</v>
      </c>
    </row>
    <row r="11012" spans="2:6">
      <c r="B11012" s="40">
        <v>43330</v>
      </c>
      <c r="C11012" s="33" t="s">
        <v>38</v>
      </c>
      <c r="D11012" s="33">
        <v>20</v>
      </c>
      <c r="E11012" s="33">
        <v>0.98735309999999998</v>
      </c>
      <c r="F11012" s="33">
        <v>0.98794230000000005</v>
      </c>
    </row>
    <row r="11013" spans="2:6">
      <c r="B11013" s="40">
        <v>43330</v>
      </c>
      <c r="C11013" s="33" t="s">
        <v>38</v>
      </c>
      <c r="D11013" s="33">
        <v>21</v>
      </c>
      <c r="E11013" s="33">
        <v>0.98739929999999998</v>
      </c>
      <c r="F11013" s="33">
        <v>0.9879715</v>
      </c>
    </row>
    <row r="11014" spans="2:6">
      <c r="B11014" s="40">
        <v>43330</v>
      </c>
      <c r="C11014" s="33" t="s">
        <v>38</v>
      </c>
      <c r="D11014" s="33">
        <v>22</v>
      </c>
      <c r="E11014" s="33">
        <v>0.98742050000000003</v>
      </c>
      <c r="F11014" s="33">
        <v>0.98809919999999996</v>
      </c>
    </row>
    <row r="11015" spans="2:6">
      <c r="B11015" s="40">
        <v>43330</v>
      </c>
      <c r="C11015" s="33" t="s">
        <v>38</v>
      </c>
      <c r="D11015" s="33">
        <v>23</v>
      </c>
      <c r="E11015" s="33">
        <v>0.9869966</v>
      </c>
      <c r="F11015" s="33">
        <v>0.98779139999999999</v>
      </c>
    </row>
    <row r="11016" spans="2:6">
      <c r="B11016" s="40">
        <v>43330</v>
      </c>
      <c r="C11016" s="33" t="s">
        <v>38</v>
      </c>
      <c r="D11016" s="33">
        <v>24</v>
      </c>
      <c r="E11016" s="33">
        <v>0.9872611</v>
      </c>
      <c r="F11016" s="33">
        <v>0.98804789999999998</v>
      </c>
    </row>
    <row r="11017" spans="2:6">
      <c r="B11017" s="40">
        <v>43330</v>
      </c>
      <c r="C11017" s="33" t="s">
        <v>38</v>
      </c>
      <c r="D11017" s="33">
        <v>25</v>
      </c>
      <c r="E11017" s="33">
        <v>0.98748329999999995</v>
      </c>
      <c r="F11017" s="33">
        <v>0.98819959999999996</v>
      </c>
    </row>
    <row r="11018" spans="2:6">
      <c r="B11018" s="40">
        <v>43330</v>
      </c>
      <c r="C11018" s="33" t="s">
        <v>38</v>
      </c>
      <c r="D11018" s="33">
        <v>26</v>
      </c>
      <c r="E11018" s="33">
        <v>0.98719659999999998</v>
      </c>
      <c r="F11018" s="33">
        <v>0.98805080000000001</v>
      </c>
    </row>
    <row r="11019" spans="2:6">
      <c r="B11019" s="40">
        <v>43330</v>
      </c>
      <c r="C11019" s="33" t="s">
        <v>38</v>
      </c>
      <c r="D11019" s="33">
        <v>27</v>
      </c>
      <c r="E11019" s="33">
        <v>0.9868943</v>
      </c>
      <c r="F11019" s="33">
        <v>0.9879831</v>
      </c>
    </row>
    <row r="11020" spans="2:6">
      <c r="B11020" s="40">
        <v>43330</v>
      </c>
      <c r="C11020" s="33" t="s">
        <v>38</v>
      </c>
      <c r="D11020" s="33">
        <v>28</v>
      </c>
      <c r="E11020" s="33">
        <v>0.98691569999999995</v>
      </c>
      <c r="F11020" s="33">
        <v>0.98815140000000001</v>
      </c>
    </row>
    <row r="11021" spans="2:6">
      <c r="B11021" s="40">
        <v>43330</v>
      </c>
      <c r="C11021" s="33" t="s">
        <v>38</v>
      </c>
      <c r="D11021" s="33">
        <v>29</v>
      </c>
      <c r="E11021" s="33">
        <v>0.98687530000000001</v>
      </c>
      <c r="F11021" s="33">
        <v>0.98805569999999998</v>
      </c>
    </row>
    <row r="11022" spans="2:6">
      <c r="B11022" s="40">
        <v>43330</v>
      </c>
      <c r="C11022" s="33" t="s">
        <v>38</v>
      </c>
      <c r="D11022" s="33">
        <v>30</v>
      </c>
      <c r="E11022" s="33">
        <v>0.98691549999999995</v>
      </c>
      <c r="F11022" s="33">
        <v>0.9880932</v>
      </c>
    </row>
    <row r="11023" spans="2:6">
      <c r="B11023" s="40">
        <v>43330</v>
      </c>
      <c r="C11023" s="33" t="s">
        <v>38</v>
      </c>
      <c r="D11023" s="33">
        <v>31</v>
      </c>
      <c r="E11023" s="33">
        <v>0.98672130000000002</v>
      </c>
      <c r="F11023" s="33">
        <v>0.98799780000000004</v>
      </c>
    </row>
    <row r="11024" spans="2:6">
      <c r="B11024" s="40">
        <v>43330</v>
      </c>
      <c r="C11024" s="33" t="s">
        <v>38</v>
      </c>
      <c r="D11024" s="33">
        <v>32</v>
      </c>
      <c r="E11024" s="33">
        <v>0.98721409999999998</v>
      </c>
      <c r="F11024" s="33">
        <v>0.98825189999999996</v>
      </c>
    </row>
    <row r="11025" spans="2:6">
      <c r="B11025" s="40">
        <v>43330</v>
      </c>
      <c r="C11025" s="33" t="s">
        <v>38</v>
      </c>
      <c r="D11025" s="33">
        <v>33</v>
      </c>
      <c r="E11025" s="33">
        <v>0.98747359999999995</v>
      </c>
      <c r="F11025" s="33">
        <v>0.98830459999999998</v>
      </c>
    </row>
    <row r="11026" spans="2:6">
      <c r="B11026" s="40">
        <v>43330</v>
      </c>
      <c r="C11026" s="33" t="s">
        <v>38</v>
      </c>
      <c r="D11026" s="33">
        <v>34</v>
      </c>
      <c r="E11026" s="33">
        <v>0.98800849999999996</v>
      </c>
      <c r="F11026" s="33">
        <v>0.98851040000000001</v>
      </c>
    </row>
    <row r="11027" spans="2:6">
      <c r="B11027" s="40">
        <v>43330</v>
      </c>
      <c r="C11027" s="33" t="s">
        <v>38</v>
      </c>
      <c r="D11027" s="33">
        <v>35</v>
      </c>
      <c r="E11027" s="33">
        <v>0.98818519999999999</v>
      </c>
      <c r="F11027" s="33">
        <v>0.98852289999999998</v>
      </c>
    </row>
    <row r="11028" spans="2:6">
      <c r="B11028" s="40">
        <v>43330</v>
      </c>
      <c r="C11028" s="33" t="s">
        <v>38</v>
      </c>
      <c r="D11028" s="33">
        <v>36</v>
      </c>
      <c r="E11028" s="33">
        <v>0.98886909999999995</v>
      </c>
      <c r="F11028" s="33">
        <v>0.98882610000000004</v>
      </c>
    </row>
    <row r="11029" spans="2:6">
      <c r="B11029" s="40">
        <v>43330</v>
      </c>
      <c r="C11029" s="33" t="s">
        <v>38</v>
      </c>
      <c r="D11029" s="33">
        <v>37</v>
      </c>
      <c r="E11029" s="33">
        <v>0.98918320000000004</v>
      </c>
      <c r="F11029" s="33">
        <v>0.98895060000000001</v>
      </c>
    </row>
    <row r="11030" spans="2:6">
      <c r="B11030" s="40">
        <v>43330</v>
      </c>
      <c r="C11030" s="33" t="s">
        <v>38</v>
      </c>
      <c r="D11030" s="33">
        <v>38</v>
      </c>
      <c r="E11030" s="33">
        <v>0.98954419999999998</v>
      </c>
      <c r="F11030" s="33">
        <v>0.98902520000000005</v>
      </c>
    </row>
    <row r="11031" spans="2:6">
      <c r="B11031" s="40">
        <v>43330</v>
      </c>
      <c r="C11031" s="33" t="s">
        <v>38</v>
      </c>
      <c r="D11031" s="33">
        <v>39</v>
      </c>
      <c r="E11031" s="33">
        <v>0.98976350000000002</v>
      </c>
      <c r="F11031" s="33">
        <v>0.98906579999999999</v>
      </c>
    </row>
    <row r="11032" spans="2:6">
      <c r="B11032" s="40">
        <v>43330</v>
      </c>
      <c r="C11032" s="33" t="s">
        <v>38</v>
      </c>
      <c r="D11032" s="33">
        <v>40</v>
      </c>
      <c r="E11032" s="33">
        <v>0.99002679999999998</v>
      </c>
      <c r="F11032" s="33">
        <v>0.98926080000000005</v>
      </c>
    </row>
    <row r="11033" spans="2:6">
      <c r="B11033" s="40">
        <v>43330</v>
      </c>
      <c r="C11033" s="33" t="s">
        <v>38</v>
      </c>
      <c r="D11033" s="33">
        <v>41</v>
      </c>
      <c r="E11033" s="33">
        <v>0.99008629999999997</v>
      </c>
      <c r="F11033" s="33">
        <v>0.98942240000000004</v>
      </c>
    </row>
    <row r="11034" spans="2:6">
      <c r="B11034" s="40">
        <v>43330</v>
      </c>
      <c r="C11034" s="33" t="s">
        <v>38</v>
      </c>
      <c r="D11034" s="33">
        <v>42</v>
      </c>
      <c r="E11034" s="33">
        <v>0.9900776</v>
      </c>
      <c r="F11034" s="33">
        <v>0.98951579999999995</v>
      </c>
    </row>
    <row r="11035" spans="2:6">
      <c r="B11035" s="40">
        <v>43330</v>
      </c>
      <c r="C11035" s="33" t="s">
        <v>38</v>
      </c>
      <c r="D11035" s="33">
        <v>43</v>
      </c>
      <c r="E11035" s="33">
        <v>0.99007590000000001</v>
      </c>
      <c r="F11035" s="33">
        <v>0.98928199999999999</v>
      </c>
    </row>
    <row r="11036" spans="2:6">
      <c r="B11036" s="40">
        <v>43330</v>
      </c>
      <c r="C11036" s="33" t="s">
        <v>38</v>
      </c>
      <c r="D11036" s="33">
        <v>44</v>
      </c>
      <c r="E11036" s="33">
        <v>0.99009780000000003</v>
      </c>
      <c r="F11036" s="33">
        <v>0.98898039999999998</v>
      </c>
    </row>
    <row r="11037" spans="2:6">
      <c r="B11037" s="40">
        <v>43330</v>
      </c>
      <c r="C11037" s="33" t="s">
        <v>38</v>
      </c>
      <c r="D11037" s="33">
        <v>45</v>
      </c>
      <c r="E11037" s="33">
        <v>0.98977179999999998</v>
      </c>
      <c r="F11037" s="33">
        <v>0.98852530000000005</v>
      </c>
    </row>
    <row r="11038" spans="2:6">
      <c r="B11038" s="40">
        <v>43330</v>
      </c>
      <c r="C11038" s="33" t="s">
        <v>38</v>
      </c>
      <c r="D11038" s="33">
        <v>46</v>
      </c>
      <c r="E11038" s="33">
        <v>0.98928419999999995</v>
      </c>
      <c r="F11038" s="33">
        <v>0.98813819999999997</v>
      </c>
    </row>
    <row r="11039" spans="2:6">
      <c r="B11039" s="40">
        <v>43330</v>
      </c>
      <c r="C11039" s="33" t="s">
        <v>38</v>
      </c>
      <c r="D11039" s="33">
        <v>47</v>
      </c>
      <c r="E11039" s="33">
        <v>0.98881529999999995</v>
      </c>
      <c r="F11039" s="33">
        <v>0.98779680000000003</v>
      </c>
    </row>
    <row r="11040" spans="2:6">
      <c r="B11040" s="40">
        <v>43330</v>
      </c>
      <c r="C11040" s="33" t="s">
        <v>38</v>
      </c>
      <c r="D11040" s="33">
        <v>48</v>
      </c>
      <c r="E11040" s="33">
        <v>0.98807120000000004</v>
      </c>
      <c r="F11040" s="33">
        <v>0.9873575</v>
      </c>
    </row>
    <row r="11041" spans="2:6">
      <c r="B11041" s="40">
        <v>43331</v>
      </c>
      <c r="C11041" s="33" t="s">
        <v>38</v>
      </c>
      <c r="D11041" s="33">
        <v>1</v>
      </c>
      <c r="E11041" s="33">
        <v>0.9871219</v>
      </c>
      <c r="F11041" s="33">
        <v>0.98668909999999999</v>
      </c>
    </row>
    <row r="11042" spans="2:6">
      <c r="B11042" s="40">
        <v>43331</v>
      </c>
      <c r="C11042" s="33" t="s">
        <v>38</v>
      </c>
      <c r="D11042" s="33">
        <v>2</v>
      </c>
      <c r="E11042" s="33">
        <v>0.98617860000000002</v>
      </c>
      <c r="F11042" s="33">
        <v>0.98607440000000002</v>
      </c>
    </row>
    <row r="11043" spans="2:6">
      <c r="B11043" s="40">
        <v>43331</v>
      </c>
      <c r="C11043" s="33" t="s">
        <v>38</v>
      </c>
      <c r="D11043" s="33">
        <v>3</v>
      </c>
      <c r="E11043" s="33">
        <v>0.98590440000000001</v>
      </c>
      <c r="F11043" s="33">
        <v>0.9858905</v>
      </c>
    </row>
    <row r="11044" spans="2:6">
      <c r="B11044" s="40">
        <v>43331</v>
      </c>
      <c r="C11044" s="33" t="s">
        <v>38</v>
      </c>
      <c r="D11044" s="33">
        <v>4</v>
      </c>
      <c r="E11044" s="33">
        <v>0.98582550000000002</v>
      </c>
      <c r="F11044" s="33">
        <v>0.98577890000000001</v>
      </c>
    </row>
    <row r="11045" spans="2:6">
      <c r="B11045" s="40">
        <v>43331</v>
      </c>
      <c r="C11045" s="33" t="s">
        <v>38</v>
      </c>
      <c r="D11045" s="33">
        <v>5</v>
      </c>
      <c r="E11045" s="33">
        <v>0.98612960000000005</v>
      </c>
      <c r="F11045" s="33">
        <v>0.98607670000000003</v>
      </c>
    </row>
    <row r="11046" spans="2:6">
      <c r="B11046" s="40">
        <v>43331</v>
      </c>
      <c r="C11046" s="33" t="s">
        <v>38</v>
      </c>
      <c r="D11046" s="33">
        <v>6</v>
      </c>
      <c r="E11046" s="33">
        <v>0.98586240000000003</v>
      </c>
      <c r="F11046" s="33">
        <v>0.98588030000000004</v>
      </c>
    </row>
    <row r="11047" spans="2:6">
      <c r="B11047" s="40">
        <v>43331</v>
      </c>
      <c r="C11047" s="33" t="s">
        <v>38</v>
      </c>
      <c r="D11047" s="33">
        <v>7</v>
      </c>
      <c r="E11047" s="33">
        <v>0.9861221</v>
      </c>
      <c r="F11047" s="33">
        <v>0.98590909999999998</v>
      </c>
    </row>
    <row r="11048" spans="2:6">
      <c r="B11048" s="40">
        <v>43331</v>
      </c>
      <c r="C11048" s="33" t="s">
        <v>38</v>
      </c>
      <c r="D11048" s="33">
        <v>8</v>
      </c>
      <c r="E11048" s="33">
        <v>0.985823</v>
      </c>
      <c r="F11048" s="33">
        <v>0.98567819999999995</v>
      </c>
    </row>
    <row r="11049" spans="2:6">
      <c r="B11049" s="40">
        <v>43331</v>
      </c>
      <c r="C11049" s="33" t="s">
        <v>38</v>
      </c>
      <c r="D11049" s="33">
        <v>9</v>
      </c>
      <c r="E11049" s="33">
        <v>0.98576209999999997</v>
      </c>
      <c r="F11049" s="33">
        <v>0.98567689999999997</v>
      </c>
    </row>
    <row r="11050" spans="2:6">
      <c r="B11050" s="40">
        <v>43331</v>
      </c>
      <c r="C11050" s="33" t="s">
        <v>38</v>
      </c>
      <c r="D11050" s="33">
        <v>10</v>
      </c>
      <c r="E11050" s="33">
        <v>0.98551860000000002</v>
      </c>
      <c r="F11050" s="33">
        <v>0.98546809999999996</v>
      </c>
    </row>
    <row r="11051" spans="2:6">
      <c r="B11051" s="40">
        <v>43331</v>
      </c>
      <c r="C11051" s="33" t="s">
        <v>38</v>
      </c>
      <c r="D11051" s="33">
        <v>11</v>
      </c>
      <c r="E11051" s="33">
        <v>0.98525720000000006</v>
      </c>
      <c r="F11051" s="33">
        <v>0.98502429999999996</v>
      </c>
    </row>
    <row r="11052" spans="2:6">
      <c r="B11052" s="40">
        <v>43331</v>
      </c>
      <c r="C11052" s="33" t="s">
        <v>38</v>
      </c>
      <c r="D11052" s="33">
        <v>12</v>
      </c>
      <c r="E11052" s="33">
        <v>0.98523170000000004</v>
      </c>
      <c r="F11052" s="33">
        <v>0.98484890000000003</v>
      </c>
    </row>
    <row r="11053" spans="2:6">
      <c r="B11053" s="40">
        <v>43331</v>
      </c>
      <c r="C11053" s="33" t="s">
        <v>38</v>
      </c>
      <c r="D11053" s="33">
        <v>13</v>
      </c>
      <c r="E11053" s="33">
        <v>0.98478540000000003</v>
      </c>
      <c r="F11053" s="33">
        <v>0.98435490000000003</v>
      </c>
    </row>
    <row r="11054" spans="2:6">
      <c r="B11054" s="40">
        <v>43331</v>
      </c>
      <c r="C11054" s="33" t="s">
        <v>38</v>
      </c>
      <c r="D11054" s="33">
        <v>14</v>
      </c>
      <c r="E11054" s="33">
        <v>0.98503989999999997</v>
      </c>
      <c r="F11054" s="33">
        <v>0.98450890000000002</v>
      </c>
    </row>
    <row r="11055" spans="2:6">
      <c r="B11055" s="40">
        <v>43331</v>
      </c>
      <c r="C11055" s="33" t="s">
        <v>38</v>
      </c>
      <c r="D11055" s="33">
        <v>15</v>
      </c>
      <c r="E11055" s="33">
        <v>0.98547070000000003</v>
      </c>
      <c r="F11055" s="33">
        <v>0.98485999999999996</v>
      </c>
    </row>
    <row r="11056" spans="2:6">
      <c r="B11056" s="40">
        <v>43331</v>
      </c>
      <c r="C11056" s="33" t="s">
        <v>38</v>
      </c>
      <c r="D11056" s="33">
        <v>16</v>
      </c>
      <c r="E11056" s="33">
        <v>0.98557300000000003</v>
      </c>
      <c r="F11056" s="33">
        <v>0.98494979999999999</v>
      </c>
    </row>
    <row r="11057" spans="2:6">
      <c r="B11057" s="40">
        <v>43331</v>
      </c>
      <c r="C11057" s="33" t="s">
        <v>38</v>
      </c>
      <c r="D11057" s="33">
        <v>17</v>
      </c>
      <c r="E11057" s="33">
        <v>0.98562039999999995</v>
      </c>
      <c r="F11057" s="33">
        <v>0.98499680000000001</v>
      </c>
    </row>
    <row r="11058" spans="2:6">
      <c r="B11058" s="40">
        <v>43331</v>
      </c>
      <c r="C11058" s="33" t="s">
        <v>38</v>
      </c>
      <c r="D11058" s="33">
        <v>18</v>
      </c>
      <c r="E11058" s="33">
        <v>0.98632010000000003</v>
      </c>
      <c r="F11058" s="33">
        <v>0.98559750000000002</v>
      </c>
    </row>
    <row r="11059" spans="2:6">
      <c r="B11059" s="40">
        <v>43331</v>
      </c>
      <c r="C11059" s="33" t="s">
        <v>38</v>
      </c>
      <c r="D11059" s="33">
        <v>19</v>
      </c>
      <c r="E11059" s="33">
        <v>0.9866528</v>
      </c>
      <c r="F11059" s="33">
        <v>0.98577859999999995</v>
      </c>
    </row>
    <row r="11060" spans="2:6">
      <c r="B11060" s="40">
        <v>43331</v>
      </c>
      <c r="C11060" s="33" t="s">
        <v>38</v>
      </c>
      <c r="D11060" s="33">
        <v>20</v>
      </c>
      <c r="E11060" s="33">
        <v>0.98708419999999997</v>
      </c>
      <c r="F11060" s="33">
        <v>0.98616280000000001</v>
      </c>
    </row>
    <row r="11061" spans="2:6">
      <c r="B11061" s="40">
        <v>43331</v>
      </c>
      <c r="C11061" s="33" t="s">
        <v>38</v>
      </c>
      <c r="D11061" s="33">
        <v>21</v>
      </c>
      <c r="E11061" s="33">
        <v>0.98721320000000001</v>
      </c>
      <c r="F11061" s="33">
        <v>0.98616879999999996</v>
      </c>
    </row>
    <row r="11062" spans="2:6">
      <c r="B11062" s="40">
        <v>43331</v>
      </c>
      <c r="C11062" s="33" t="s">
        <v>38</v>
      </c>
      <c r="D11062" s="33">
        <v>22</v>
      </c>
      <c r="E11062" s="33">
        <v>0.98752980000000001</v>
      </c>
      <c r="F11062" s="33">
        <v>0.98637399999999997</v>
      </c>
    </row>
    <row r="11063" spans="2:6">
      <c r="B11063" s="40">
        <v>43331</v>
      </c>
      <c r="C11063" s="33" t="s">
        <v>38</v>
      </c>
      <c r="D11063" s="33">
        <v>23</v>
      </c>
      <c r="E11063" s="33">
        <v>0.98762419999999995</v>
      </c>
      <c r="F11063" s="33">
        <v>0.98645919999999998</v>
      </c>
    </row>
    <row r="11064" spans="2:6">
      <c r="B11064" s="40">
        <v>43331</v>
      </c>
      <c r="C11064" s="33" t="s">
        <v>38</v>
      </c>
      <c r="D11064" s="33">
        <v>24</v>
      </c>
      <c r="E11064" s="33">
        <v>0.98784620000000001</v>
      </c>
      <c r="F11064" s="33">
        <v>0.98658420000000002</v>
      </c>
    </row>
    <row r="11065" spans="2:6">
      <c r="B11065" s="40">
        <v>43331</v>
      </c>
      <c r="C11065" s="33" t="s">
        <v>38</v>
      </c>
      <c r="D11065" s="33">
        <v>25</v>
      </c>
      <c r="E11065" s="33">
        <v>0.98807560000000005</v>
      </c>
      <c r="F11065" s="33">
        <v>0.98673409999999995</v>
      </c>
    </row>
    <row r="11066" spans="2:6">
      <c r="B11066" s="40">
        <v>43331</v>
      </c>
      <c r="C11066" s="33" t="s">
        <v>38</v>
      </c>
      <c r="D11066" s="33">
        <v>26</v>
      </c>
      <c r="E11066" s="33">
        <v>0.98807840000000002</v>
      </c>
      <c r="F11066" s="33">
        <v>0.98674030000000001</v>
      </c>
    </row>
    <row r="11067" spans="2:6">
      <c r="B11067" s="40">
        <v>43331</v>
      </c>
      <c r="C11067" s="33" t="s">
        <v>38</v>
      </c>
      <c r="D11067" s="33">
        <v>27</v>
      </c>
      <c r="E11067" s="33">
        <v>0.98814789999999997</v>
      </c>
      <c r="F11067" s="33">
        <v>0.98676909999999995</v>
      </c>
    </row>
    <row r="11068" spans="2:6">
      <c r="B11068" s="40">
        <v>43331</v>
      </c>
      <c r="C11068" s="33" t="s">
        <v>38</v>
      </c>
      <c r="D11068" s="33">
        <v>28</v>
      </c>
      <c r="E11068" s="33">
        <v>0.98799539999999997</v>
      </c>
      <c r="F11068" s="33">
        <v>0.98661670000000001</v>
      </c>
    </row>
    <row r="11069" spans="2:6">
      <c r="B11069" s="40">
        <v>43331</v>
      </c>
      <c r="C11069" s="33" t="s">
        <v>38</v>
      </c>
      <c r="D11069" s="33">
        <v>29</v>
      </c>
      <c r="E11069" s="33">
        <v>0.98810900000000002</v>
      </c>
      <c r="F11069" s="33">
        <v>0.98679130000000004</v>
      </c>
    </row>
    <row r="11070" spans="2:6">
      <c r="B11070" s="40">
        <v>43331</v>
      </c>
      <c r="C11070" s="33" t="s">
        <v>38</v>
      </c>
      <c r="D11070" s="33">
        <v>30</v>
      </c>
      <c r="E11070" s="33">
        <v>0.98811579999999999</v>
      </c>
      <c r="F11070" s="33">
        <v>0.98685489999999998</v>
      </c>
    </row>
    <row r="11071" spans="2:6">
      <c r="B11071" s="40">
        <v>43331</v>
      </c>
      <c r="C11071" s="33" t="s">
        <v>38</v>
      </c>
      <c r="D11071" s="33">
        <v>31</v>
      </c>
      <c r="E11071" s="33">
        <v>0.98851489999999997</v>
      </c>
      <c r="F11071" s="33">
        <v>0.98727609999999999</v>
      </c>
    </row>
    <row r="11072" spans="2:6">
      <c r="B11072" s="40">
        <v>43331</v>
      </c>
      <c r="C11072" s="33" t="s">
        <v>38</v>
      </c>
      <c r="D11072" s="33">
        <v>32</v>
      </c>
      <c r="E11072" s="33">
        <v>0.98867819999999995</v>
      </c>
      <c r="F11072" s="33">
        <v>0.98735260000000002</v>
      </c>
    </row>
    <row r="11073" spans="2:6">
      <c r="B11073" s="40">
        <v>43331</v>
      </c>
      <c r="C11073" s="33" t="s">
        <v>38</v>
      </c>
      <c r="D11073" s="33">
        <v>33</v>
      </c>
      <c r="E11073" s="33">
        <v>0.98876520000000001</v>
      </c>
      <c r="F11073" s="33">
        <v>0.98741650000000003</v>
      </c>
    </row>
    <row r="11074" spans="2:6">
      <c r="B11074" s="40">
        <v>43331</v>
      </c>
      <c r="C11074" s="33" t="s">
        <v>38</v>
      </c>
      <c r="D11074" s="33">
        <v>34</v>
      </c>
      <c r="E11074" s="33">
        <v>0.98916859999999995</v>
      </c>
      <c r="F11074" s="33">
        <v>0.98774810000000002</v>
      </c>
    </row>
    <row r="11075" spans="2:6">
      <c r="B11075" s="40">
        <v>43331</v>
      </c>
      <c r="C11075" s="33" t="s">
        <v>38</v>
      </c>
      <c r="D11075" s="33">
        <v>35</v>
      </c>
      <c r="E11075" s="33">
        <v>0.98963749999999995</v>
      </c>
      <c r="F11075" s="33">
        <v>0.9881934</v>
      </c>
    </row>
    <row r="11076" spans="2:6">
      <c r="B11076" s="40">
        <v>43331</v>
      </c>
      <c r="C11076" s="33" t="s">
        <v>38</v>
      </c>
      <c r="D11076" s="33">
        <v>36</v>
      </c>
      <c r="E11076" s="33">
        <v>0.98984139999999998</v>
      </c>
      <c r="F11076" s="33">
        <v>0.98840220000000001</v>
      </c>
    </row>
    <row r="11077" spans="2:6">
      <c r="B11077" s="40">
        <v>43331</v>
      </c>
      <c r="C11077" s="33" t="s">
        <v>38</v>
      </c>
      <c r="D11077" s="33">
        <v>37</v>
      </c>
      <c r="E11077" s="33">
        <v>0.99015730000000002</v>
      </c>
      <c r="F11077" s="33">
        <v>0.9888671</v>
      </c>
    </row>
    <row r="11078" spans="2:6">
      <c r="B11078" s="40">
        <v>43331</v>
      </c>
      <c r="C11078" s="33" t="s">
        <v>38</v>
      </c>
      <c r="D11078" s="33">
        <v>38</v>
      </c>
      <c r="E11078" s="33">
        <v>0.99028590000000005</v>
      </c>
      <c r="F11078" s="33">
        <v>0.98892000000000002</v>
      </c>
    </row>
    <row r="11079" spans="2:6">
      <c r="B11079" s="40">
        <v>43331</v>
      </c>
      <c r="C11079" s="33" t="s">
        <v>38</v>
      </c>
      <c r="D11079" s="33">
        <v>39</v>
      </c>
      <c r="E11079" s="33">
        <v>0.99036409999999997</v>
      </c>
      <c r="F11079" s="33">
        <v>0.98883049999999995</v>
      </c>
    </row>
    <row r="11080" spans="2:6">
      <c r="B11080" s="40">
        <v>43331</v>
      </c>
      <c r="C11080" s="33" t="s">
        <v>38</v>
      </c>
      <c r="D11080" s="33">
        <v>40</v>
      </c>
      <c r="E11080" s="33">
        <v>0.9902784</v>
      </c>
      <c r="F11080" s="33">
        <v>0.98886189999999996</v>
      </c>
    </row>
    <row r="11081" spans="2:6">
      <c r="B11081" s="40">
        <v>43331</v>
      </c>
      <c r="C11081" s="33" t="s">
        <v>38</v>
      </c>
      <c r="D11081" s="33">
        <v>41</v>
      </c>
      <c r="E11081" s="33">
        <v>0.99028000000000005</v>
      </c>
      <c r="F11081" s="33">
        <v>0.98875170000000001</v>
      </c>
    </row>
    <row r="11082" spans="2:6">
      <c r="B11082" s="40">
        <v>43331</v>
      </c>
      <c r="C11082" s="33" t="s">
        <v>38</v>
      </c>
      <c r="D11082" s="33">
        <v>42</v>
      </c>
      <c r="E11082" s="33">
        <v>0.99058959999999996</v>
      </c>
      <c r="F11082" s="33">
        <v>0.98915220000000004</v>
      </c>
    </row>
    <row r="11083" spans="2:6">
      <c r="B11083" s="40">
        <v>43331</v>
      </c>
      <c r="C11083" s="33" t="s">
        <v>38</v>
      </c>
      <c r="D11083" s="33">
        <v>43</v>
      </c>
      <c r="E11083" s="33">
        <v>0.99050450000000001</v>
      </c>
      <c r="F11083" s="33">
        <v>0.98904309999999995</v>
      </c>
    </row>
    <row r="11084" spans="2:6">
      <c r="B11084" s="40">
        <v>43331</v>
      </c>
      <c r="C11084" s="33" t="s">
        <v>38</v>
      </c>
      <c r="D11084" s="33">
        <v>44</v>
      </c>
      <c r="E11084" s="33">
        <v>0.99054540000000002</v>
      </c>
      <c r="F11084" s="33">
        <v>0.98889349999999998</v>
      </c>
    </row>
    <row r="11085" spans="2:6">
      <c r="B11085" s="40">
        <v>43331</v>
      </c>
      <c r="C11085" s="33" t="s">
        <v>38</v>
      </c>
      <c r="D11085" s="33">
        <v>45</v>
      </c>
      <c r="E11085" s="33">
        <v>0.99064149999999995</v>
      </c>
      <c r="F11085" s="33">
        <v>0.98914270000000004</v>
      </c>
    </row>
    <row r="11086" spans="2:6">
      <c r="B11086" s="40">
        <v>43331</v>
      </c>
      <c r="C11086" s="33" t="s">
        <v>38</v>
      </c>
      <c r="D11086" s="33">
        <v>46</v>
      </c>
      <c r="E11086" s="33">
        <v>0.99064819999999998</v>
      </c>
      <c r="F11086" s="33">
        <v>0.98918280000000003</v>
      </c>
    </row>
    <row r="11087" spans="2:6">
      <c r="B11087" s="40">
        <v>43331</v>
      </c>
      <c r="C11087" s="33" t="s">
        <v>38</v>
      </c>
      <c r="D11087" s="33">
        <v>47</v>
      </c>
      <c r="E11087" s="33">
        <v>0.99046109999999998</v>
      </c>
      <c r="F11087" s="33">
        <v>0.98894939999999998</v>
      </c>
    </row>
    <row r="11088" spans="2:6">
      <c r="B11088" s="40">
        <v>43331</v>
      </c>
      <c r="C11088" s="33" t="s">
        <v>38</v>
      </c>
      <c r="D11088" s="33">
        <v>48</v>
      </c>
      <c r="E11088" s="33">
        <v>0.99010929999999997</v>
      </c>
      <c r="F11088" s="33">
        <v>0.98866399999999999</v>
      </c>
    </row>
    <row r="11089" spans="2:6">
      <c r="B11089" s="40">
        <v>43332</v>
      </c>
      <c r="C11089" s="33" t="s">
        <v>38</v>
      </c>
      <c r="D11089" s="33">
        <v>1</v>
      </c>
      <c r="E11089" s="33">
        <v>0.98990009999999995</v>
      </c>
      <c r="F11089" s="33">
        <v>0.98851710000000004</v>
      </c>
    </row>
    <row r="11090" spans="2:6">
      <c r="B11090" s="40">
        <v>43332</v>
      </c>
      <c r="C11090" s="33" t="s">
        <v>38</v>
      </c>
      <c r="D11090" s="33">
        <v>2</v>
      </c>
      <c r="E11090" s="33">
        <v>0.98960210000000004</v>
      </c>
      <c r="F11090" s="33">
        <v>0.98828680000000002</v>
      </c>
    </row>
    <row r="11091" spans="2:6">
      <c r="B11091" s="40">
        <v>43332</v>
      </c>
      <c r="C11091" s="33" t="s">
        <v>38</v>
      </c>
      <c r="D11091" s="33">
        <v>3</v>
      </c>
      <c r="E11091" s="33">
        <v>0.98922019999999999</v>
      </c>
      <c r="F11091" s="33">
        <v>0.98795149999999998</v>
      </c>
    </row>
    <row r="11092" spans="2:6">
      <c r="B11092" s="40">
        <v>43332</v>
      </c>
      <c r="C11092" s="33" t="s">
        <v>38</v>
      </c>
      <c r="D11092" s="33">
        <v>4</v>
      </c>
      <c r="E11092" s="33">
        <v>0.98889280000000002</v>
      </c>
      <c r="F11092" s="33">
        <v>0.98775369999999996</v>
      </c>
    </row>
    <row r="11093" spans="2:6">
      <c r="B11093" s="40">
        <v>43332</v>
      </c>
      <c r="C11093" s="33" t="s">
        <v>38</v>
      </c>
      <c r="D11093" s="33">
        <v>5</v>
      </c>
      <c r="E11093" s="33">
        <v>0.98876929999999996</v>
      </c>
      <c r="F11093" s="33">
        <v>0.98763339999999999</v>
      </c>
    </row>
    <row r="11094" spans="2:6">
      <c r="B11094" s="40">
        <v>43332</v>
      </c>
      <c r="C11094" s="33" t="s">
        <v>38</v>
      </c>
      <c r="D11094" s="33">
        <v>6</v>
      </c>
      <c r="E11094" s="33">
        <v>0.98869549999999995</v>
      </c>
      <c r="F11094" s="33">
        <v>0.98749609999999999</v>
      </c>
    </row>
    <row r="11095" spans="2:6">
      <c r="B11095" s="40">
        <v>43332</v>
      </c>
      <c r="C11095" s="33" t="s">
        <v>38</v>
      </c>
      <c r="D11095" s="33">
        <v>7</v>
      </c>
      <c r="E11095" s="33">
        <v>0.98876949999999997</v>
      </c>
      <c r="F11095" s="33">
        <v>0.98755300000000001</v>
      </c>
    </row>
    <row r="11096" spans="2:6">
      <c r="B11096" s="40">
        <v>43332</v>
      </c>
      <c r="C11096" s="33" t="s">
        <v>38</v>
      </c>
      <c r="D11096" s="33">
        <v>8</v>
      </c>
      <c r="E11096" s="33">
        <v>0.98870049999999998</v>
      </c>
      <c r="F11096" s="33">
        <v>0.98748469999999999</v>
      </c>
    </row>
    <row r="11097" spans="2:6">
      <c r="B11097" s="40">
        <v>43332</v>
      </c>
      <c r="C11097" s="33" t="s">
        <v>38</v>
      </c>
      <c r="D11097" s="33">
        <v>9</v>
      </c>
      <c r="E11097" s="33">
        <v>0.98848279999999999</v>
      </c>
      <c r="F11097" s="33">
        <v>0.98726159999999996</v>
      </c>
    </row>
    <row r="11098" spans="2:6">
      <c r="B11098" s="40">
        <v>43332</v>
      </c>
      <c r="C11098" s="33" t="s">
        <v>38</v>
      </c>
      <c r="D11098" s="33">
        <v>10</v>
      </c>
      <c r="E11098" s="33">
        <v>0.98847949999999996</v>
      </c>
      <c r="F11098" s="33">
        <v>0.98725450000000003</v>
      </c>
    </row>
    <row r="11099" spans="2:6">
      <c r="B11099" s="40">
        <v>43332</v>
      </c>
      <c r="C11099" s="33" t="s">
        <v>38</v>
      </c>
      <c r="D11099" s="33">
        <v>11</v>
      </c>
      <c r="E11099" s="33">
        <v>0.9889329</v>
      </c>
      <c r="F11099" s="33">
        <v>0.98775120000000005</v>
      </c>
    </row>
    <row r="11100" spans="2:6">
      <c r="B11100" s="40">
        <v>43332</v>
      </c>
      <c r="C11100" s="33" t="s">
        <v>38</v>
      </c>
      <c r="D11100" s="33">
        <v>12</v>
      </c>
      <c r="E11100" s="33">
        <v>0.98953500000000005</v>
      </c>
      <c r="F11100" s="33">
        <v>0.98820509999999995</v>
      </c>
    </row>
    <row r="11101" spans="2:6">
      <c r="B11101" s="40">
        <v>43332</v>
      </c>
      <c r="C11101" s="33" t="s">
        <v>38</v>
      </c>
      <c r="D11101" s="33">
        <v>13</v>
      </c>
      <c r="E11101" s="33">
        <v>0.98982740000000002</v>
      </c>
      <c r="F11101" s="33">
        <v>0.98827560000000003</v>
      </c>
    </row>
    <row r="11102" spans="2:6">
      <c r="B11102" s="40">
        <v>43332</v>
      </c>
      <c r="C11102" s="33" t="s">
        <v>38</v>
      </c>
      <c r="D11102" s="33">
        <v>14</v>
      </c>
      <c r="E11102" s="33">
        <v>0.99031910000000001</v>
      </c>
      <c r="F11102" s="33">
        <v>0.98850119999999997</v>
      </c>
    </row>
    <row r="11103" spans="2:6">
      <c r="B11103" s="40">
        <v>43332</v>
      </c>
      <c r="C11103" s="33" t="s">
        <v>38</v>
      </c>
      <c r="D11103" s="33">
        <v>15</v>
      </c>
      <c r="E11103" s="33">
        <v>0.99080330000000005</v>
      </c>
      <c r="F11103" s="33">
        <v>0.98870340000000001</v>
      </c>
    </row>
    <row r="11104" spans="2:6">
      <c r="B11104" s="40">
        <v>43332</v>
      </c>
      <c r="C11104" s="33" t="s">
        <v>38</v>
      </c>
      <c r="D11104" s="33">
        <v>16</v>
      </c>
      <c r="E11104" s="33">
        <v>0.99116689999999996</v>
      </c>
      <c r="F11104" s="33">
        <v>0.98908510000000005</v>
      </c>
    </row>
    <row r="11105" spans="2:6">
      <c r="B11105" s="40">
        <v>43332</v>
      </c>
      <c r="C11105" s="33" t="s">
        <v>38</v>
      </c>
      <c r="D11105" s="33">
        <v>17</v>
      </c>
      <c r="E11105" s="33">
        <v>0.99101879999999998</v>
      </c>
      <c r="F11105" s="33">
        <v>0.98890460000000002</v>
      </c>
    </row>
    <row r="11106" spans="2:6">
      <c r="B11106" s="40">
        <v>43332</v>
      </c>
      <c r="C11106" s="33" t="s">
        <v>38</v>
      </c>
      <c r="D11106" s="33">
        <v>18</v>
      </c>
      <c r="E11106" s="33">
        <v>0.99113200000000001</v>
      </c>
      <c r="F11106" s="33">
        <v>0.98895739999999999</v>
      </c>
    </row>
    <row r="11107" spans="2:6">
      <c r="B11107" s="40">
        <v>43332</v>
      </c>
      <c r="C11107" s="33" t="s">
        <v>38</v>
      </c>
      <c r="D11107" s="33">
        <v>19</v>
      </c>
      <c r="E11107" s="33">
        <v>0.99122770000000004</v>
      </c>
      <c r="F11107" s="33">
        <v>0.98918260000000002</v>
      </c>
    </row>
    <row r="11108" spans="2:6">
      <c r="B11108" s="40">
        <v>43332</v>
      </c>
      <c r="C11108" s="33" t="s">
        <v>38</v>
      </c>
      <c r="D11108" s="33">
        <v>20</v>
      </c>
      <c r="E11108" s="33">
        <v>0.99123399999999995</v>
      </c>
      <c r="F11108" s="33">
        <v>0.98916420000000005</v>
      </c>
    </row>
    <row r="11109" spans="2:6">
      <c r="B11109" s="40">
        <v>43332</v>
      </c>
      <c r="C11109" s="33" t="s">
        <v>38</v>
      </c>
      <c r="D11109" s="33">
        <v>21</v>
      </c>
      <c r="E11109" s="33">
        <v>0.99127730000000003</v>
      </c>
      <c r="F11109" s="33">
        <v>0.98941369999999995</v>
      </c>
    </row>
    <row r="11110" spans="2:6">
      <c r="B11110" s="40">
        <v>43332</v>
      </c>
      <c r="C11110" s="33" t="s">
        <v>38</v>
      </c>
      <c r="D11110" s="33">
        <v>22</v>
      </c>
      <c r="E11110" s="33">
        <v>0.99122010000000005</v>
      </c>
      <c r="F11110" s="33">
        <v>0.98924029999999996</v>
      </c>
    </row>
    <row r="11111" spans="2:6">
      <c r="B11111" s="40">
        <v>43332</v>
      </c>
      <c r="C11111" s="33" t="s">
        <v>38</v>
      </c>
      <c r="D11111" s="33">
        <v>23</v>
      </c>
      <c r="E11111" s="33">
        <v>0.99117299999999997</v>
      </c>
      <c r="F11111" s="33">
        <v>0.98920070000000004</v>
      </c>
    </row>
    <row r="11112" spans="2:6">
      <c r="B11112" s="40">
        <v>43332</v>
      </c>
      <c r="C11112" s="33" t="s">
        <v>38</v>
      </c>
      <c r="D11112" s="33">
        <v>24</v>
      </c>
      <c r="E11112" s="33">
        <v>0.99128400000000005</v>
      </c>
      <c r="F11112" s="33">
        <v>0.98957130000000004</v>
      </c>
    </row>
    <row r="11113" spans="2:6">
      <c r="B11113" s="40">
        <v>43332</v>
      </c>
      <c r="C11113" s="33" t="s">
        <v>38</v>
      </c>
      <c r="D11113" s="33">
        <v>25</v>
      </c>
      <c r="E11113" s="33">
        <v>0.99117529999999998</v>
      </c>
      <c r="F11113" s="33">
        <v>0.98954050000000005</v>
      </c>
    </row>
    <row r="11114" spans="2:6">
      <c r="B11114" s="40">
        <v>43332</v>
      </c>
      <c r="C11114" s="33" t="s">
        <v>38</v>
      </c>
      <c r="D11114" s="33">
        <v>26</v>
      </c>
      <c r="E11114" s="33">
        <v>0.99103110000000005</v>
      </c>
      <c r="F11114" s="33">
        <v>0.98935910000000005</v>
      </c>
    </row>
    <row r="11115" spans="2:6">
      <c r="B11115" s="40">
        <v>43332</v>
      </c>
      <c r="C11115" s="33" t="s">
        <v>38</v>
      </c>
      <c r="D11115" s="33">
        <v>27</v>
      </c>
      <c r="E11115" s="33">
        <v>0.9909017</v>
      </c>
      <c r="F11115" s="33">
        <v>0.98913039999999997</v>
      </c>
    </row>
    <row r="11116" spans="2:6">
      <c r="B11116" s="40">
        <v>43332</v>
      </c>
      <c r="C11116" s="33" t="s">
        <v>38</v>
      </c>
      <c r="D11116" s="33">
        <v>28</v>
      </c>
      <c r="E11116" s="33">
        <v>0.99123019999999995</v>
      </c>
      <c r="F11116" s="33">
        <v>0.9894558</v>
      </c>
    </row>
    <row r="11117" spans="2:6">
      <c r="B11117" s="40">
        <v>43332</v>
      </c>
      <c r="C11117" s="33" t="s">
        <v>38</v>
      </c>
      <c r="D11117" s="33">
        <v>29</v>
      </c>
      <c r="E11117" s="33">
        <v>0.99143400000000004</v>
      </c>
      <c r="F11117" s="33">
        <v>0.98964859999999999</v>
      </c>
    </row>
    <row r="11118" spans="2:6">
      <c r="B11118" s="40">
        <v>43332</v>
      </c>
      <c r="C11118" s="33" t="s">
        <v>38</v>
      </c>
      <c r="D11118" s="33">
        <v>30</v>
      </c>
      <c r="E11118" s="33">
        <v>0.99115620000000004</v>
      </c>
      <c r="F11118" s="33">
        <v>0.98935499999999998</v>
      </c>
    </row>
    <row r="11119" spans="2:6">
      <c r="B11119" s="40">
        <v>43332</v>
      </c>
      <c r="C11119" s="33" t="s">
        <v>38</v>
      </c>
      <c r="D11119" s="33">
        <v>31</v>
      </c>
      <c r="E11119" s="33">
        <v>0.99086479999999999</v>
      </c>
      <c r="F11119" s="33">
        <v>0.9891006</v>
      </c>
    </row>
    <row r="11120" spans="2:6">
      <c r="B11120" s="40">
        <v>43332</v>
      </c>
      <c r="C11120" s="33" t="s">
        <v>38</v>
      </c>
      <c r="D11120" s="33">
        <v>32</v>
      </c>
      <c r="E11120" s="33">
        <v>0.99118039999999996</v>
      </c>
      <c r="F11120" s="33">
        <v>0.98929590000000001</v>
      </c>
    </row>
    <row r="11121" spans="2:6">
      <c r="B11121" s="40">
        <v>43332</v>
      </c>
      <c r="C11121" s="33" t="s">
        <v>38</v>
      </c>
      <c r="D11121" s="33">
        <v>33</v>
      </c>
      <c r="E11121" s="33">
        <v>0.99121709999999996</v>
      </c>
      <c r="F11121" s="33">
        <v>0.98918240000000002</v>
      </c>
    </row>
    <row r="11122" spans="2:6">
      <c r="B11122" s="40">
        <v>43332</v>
      </c>
      <c r="C11122" s="33" t="s">
        <v>38</v>
      </c>
      <c r="D11122" s="33">
        <v>34</v>
      </c>
      <c r="E11122" s="33">
        <v>0.99135209999999996</v>
      </c>
      <c r="F11122" s="33">
        <v>0.98926219999999998</v>
      </c>
    </row>
    <row r="11123" spans="2:6">
      <c r="B11123" s="40">
        <v>43332</v>
      </c>
      <c r="C11123" s="33" t="s">
        <v>38</v>
      </c>
      <c r="D11123" s="33">
        <v>35</v>
      </c>
      <c r="E11123" s="33">
        <v>0.99152479999999998</v>
      </c>
      <c r="F11123" s="33">
        <v>0.98951210000000001</v>
      </c>
    </row>
    <row r="11124" spans="2:6">
      <c r="B11124" s="40">
        <v>43332</v>
      </c>
      <c r="C11124" s="33" t="s">
        <v>38</v>
      </c>
      <c r="D11124" s="33">
        <v>36</v>
      </c>
      <c r="E11124" s="33">
        <v>0.99163599999999996</v>
      </c>
      <c r="F11124" s="33">
        <v>0.98960590000000004</v>
      </c>
    </row>
    <row r="11125" spans="2:6">
      <c r="B11125" s="40">
        <v>43332</v>
      </c>
      <c r="C11125" s="33" t="s">
        <v>38</v>
      </c>
      <c r="D11125" s="33">
        <v>37</v>
      </c>
      <c r="E11125" s="33">
        <v>0.99140229999999996</v>
      </c>
      <c r="F11125" s="33">
        <v>0.9893151</v>
      </c>
    </row>
    <row r="11126" spans="2:6">
      <c r="B11126" s="40">
        <v>43332</v>
      </c>
      <c r="C11126" s="33" t="s">
        <v>38</v>
      </c>
      <c r="D11126" s="33">
        <v>38</v>
      </c>
      <c r="E11126" s="33">
        <v>0.99141449999999998</v>
      </c>
      <c r="F11126" s="33">
        <v>0.98932989999999998</v>
      </c>
    </row>
    <row r="11127" spans="2:6">
      <c r="B11127" s="40">
        <v>43332</v>
      </c>
      <c r="C11127" s="33" t="s">
        <v>38</v>
      </c>
      <c r="D11127" s="33">
        <v>39</v>
      </c>
      <c r="E11127" s="33">
        <v>0.99109550000000002</v>
      </c>
      <c r="F11127" s="33">
        <v>0.9888998</v>
      </c>
    </row>
    <row r="11128" spans="2:6">
      <c r="B11128" s="40">
        <v>43332</v>
      </c>
      <c r="C11128" s="33" t="s">
        <v>38</v>
      </c>
      <c r="D11128" s="33">
        <v>40</v>
      </c>
      <c r="E11128" s="33">
        <v>0.99123070000000002</v>
      </c>
      <c r="F11128" s="33">
        <v>0.98905580000000004</v>
      </c>
    </row>
    <row r="11129" spans="2:6">
      <c r="B11129" s="40">
        <v>43332</v>
      </c>
      <c r="C11129" s="33" t="s">
        <v>38</v>
      </c>
      <c r="D11129" s="33">
        <v>41</v>
      </c>
      <c r="E11129" s="33">
        <v>0.99125929999999995</v>
      </c>
      <c r="F11129" s="33">
        <v>0.98908839999999998</v>
      </c>
    </row>
    <row r="11130" spans="2:6">
      <c r="B11130" s="40">
        <v>43332</v>
      </c>
      <c r="C11130" s="33" t="s">
        <v>38</v>
      </c>
      <c r="D11130" s="33">
        <v>42</v>
      </c>
      <c r="E11130" s="33">
        <v>0.99137949999999997</v>
      </c>
      <c r="F11130" s="33">
        <v>0.9891723</v>
      </c>
    </row>
    <row r="11131" spans="2:6">
      <c r="B11131" s="40">
        <v>43332</v>
      </c>
      <c r="C11131" s="33" t="s">
        <v>38</v>
      </c>
      <c r="D11131" s="33">
        <v>43</v>
      </c>
      <c r="E11131" s="33">
        <v>0.99116510000000002</v>
      </c>
      <c r="F11131" s="33">
        <v>0.98882990000000004</v>
      </c>
    </row>
    <row r="11132" spans="2:6">
      <c r="B11132" s="40">
        <v>43332</v>
      </c>
      <c r="C11132" s="33" t="s">
        <v>38</v>
      </c>
      <c r="D11132" s="33">
        <v>44</v>
      </c>
      <c r="E11132" s="33">
        <v>0.99084950000000005</v>
      </c>
      <c r="F11132" s="33">
        <v>0.98852790000000001</v>
      </c>
    </row>
    <row r="11133" spans="2:6">
      <c r="B11133" s="40">
        <v>43332</v>
      </c>
      <c r="C11133" s="33" t="s">
        <v>38</v>
      </c>
      <c r="D11133" s="33">
        <v>45</v>
      </c>
      <c r="E11133" s="33">
        <v>0.99081280000000005</v>
      </c>
      <c r="F11133" s="33">
        <v>0.98859770000000002</v>
      </c>
    </row>
    <row r="11134" spans="2:6">
      <c r="B11134" s="40">
        <v>43332</v>
      </c>
      <c r="C11134" s="33" t="s">
        <v>38</v>
      </c>
      <c r="D11134" s="33">
        <v>46</v>
      </c>
      <c r="E11134" s="33">
        <v>0.99061710000000003</v>
      </c>
      <c r="F11134" s="33">
        <v>0.98856200000000005</v>
      </c>
    </row>
    <row r="11135" spans="2:6">
      <c r="B11135" s="40">
        <v>43332</v>
      </c>
      <c r="C11135" s="33" t="s">
        <v>38</v>
      </c>
      <c r="D11135" s="33">
        <v>47</v>
      </c>
      <c r="E11135" s="33">
        <v>0.99016709999999997</v>
      </c>
      <c r="F11135" s="33">
        <v>0.98829160000000005</v>
      </c>
    </row>
    <row r="11136" spans="2:6">
      <c r="B11136" s="40">
        <v>43332</v>
      </c>
      <c r="C11136" s="33" t="s">
        <v>38</v>
      </c>
      <c r="D11136" s="33">
        <v>48</v>
      </c>
      <c r="E11136" s="33">
        <v>0.98968230000000001</v>
      </c>
      <c r="F11136" s="33">
        <v>0.9878536</v>
      </c>
    </row>
    <row r="11137" spans="2:6">
      <c r="B11137" s="40">
        <v>43333</v>
      </c>
      <c r="C11137" s="33" t="s">
        <v>38</v>
      </c>
      <c r="D11137" s="33">
        <v>1</v>
      </c>
      <c r="E11137" s="33">
        <v>0.98943309999999995</v>
      </c>
      <c r="F11137" s="33">
        <v>0.98766580000000004</v>
      </c>
    </row>
    <row r="11138" spans="2:6">
      <c r="B11138" s="40">
        <v>43333</v>
      </c>
      <c r="C11138" s="33" t="s">
        <v>38</v>
      </c>
      <c r="D11138" s="33">
        <v>2</v>
      </c>
      <c r="E11138" s="33">
        <v>0.98927129999999996</v>
      </c>
      <c r="F11138" s="33">
        <v>0.98762910000000004</v>
      </c>
    </row>
    <row r="11139" spans="2:6">
      <c r="B11139" s="40">
        <v>43333</v>
      </c>
      <c r="C11139" s="33" t="s">
        <v>38</v>
      </c>
      <c r="D11139" s="33">
        <v>3</v>
      </c>
      <c r="E11139" s="33">
        <v>0.98926749999999997</v>
      </c>
      <c r="F11139" s="33">
        <v>0.98769189999999996</v>
      </c>
    </row>
    <row r="11140" spans="2:6">
      <c r="B11140" s="40">
        <v>43333</v>
      </c>
      <c r="C11140" s="33" t="s">
        <v>38</v>
      </c>
      <c r="D11140" s="33">
        <v>4</v>
      </c>
      <c r="E11140" s="33">
        <v>0.98884760000000005</v>
      </c>
      <c r="F11140" s="33">
        <v>0.98731340000000001</v>
      </c>
    </row>
    <row r="11141" spans="2:6">
      <c r="B11141" s="40">
        <v>43333</v>
      </c>
      <c r="C11141" s="33" t="s">
        <v>38</v>
      </c>
      <c r="D11141" s="33">
        <v>5</v>
      </c>
      <c r="E11141" s="33">
        <v>0.98876090000000005</v>
      </c>
      <c r="F11141" s="33">
        <v>0.98727299999999996</v>
      </c>
    </row>
    <row r="11142" spans="2:6">
      <c r="B11142" s="40">
        <v>43333</v>
      </c>
      <c r="C11142" s="33" t="s">
        <v>38</v>
      </c>
      <c r="D11142" s="33">
        <v>6</v>
      </c>
      <c r="E11142" s="33">
        <v>0.98858140000000005</v>
      </c>
      <c r="F11142" s="33">
        <v>0.9871297</v>
      </c>
    </row>
    <row r="11143" spans="2:6">
      <c r="B11143" s="40">
        <v>43333</v>
      </c>
      <c r="C11143" s="33" t="s">
        <v>38</v>
      </c>
      <c r="D11143" s="33">
        <v>7</v>
      </c>
      <c r="E11143" s="33">
        <v>0.98850000000000005</v>
      </c>
      <c r="F11143" s="33">
        <v>0.9870757</v>
      </c>
    </row>
    <row r="11144" spans="2:6">
      <c r="B11144" s="40">
        <v>43333</v>
      </c>
      <c r="C11144" s="33" t="s">
        <v>38</v>
      </c>
      <c r="D11144" s="33">
        <v>8</v>
      </c>
      <c r="E11144" s="33">
        <v>0.98858999999999997</v>
      </c>
      <c r="F11144" s="33">
        <v>0.98719380000000001</v>
      </c>
    </row>
    <row r="11145" spans="2:6">
      <c r="B11145" s="40">
        <v>43333</v>
      </c>
      <c r="C11145" s="33" t="s">
        <v>38</v>
      </c>
      <c r="D11145" s="33">
        <v>9</v>
      </c>
      <c r="E11145" s="33">
        <v>0.98914670000000005</v>
      </c>
      <c r="F11145" s="33">
        <v>0.98762729999999999</v>
      </c>
    </row>
    <row r="11146" spans="2:6">
      <c r="B11146" s="40">
        <v>43333</v>
      </c>
      <c r="C11146" s="33" t="s">
        <v>38</v>
      </c>
      <c r="D11146" s="33">
        <v>10</v>
      </c>
      <c r="E11146" s="33">
        <v>0.98912920000000004</v>
      </c>
      <c r="F11146" s="33">
        <v>0.98759819999999998</v>
      </c>
    </row>
    <row r="11147" spans="2:6">
      <c r="B11147" s="40">
        <v>43333</v>
      </c>
      <c r="C11147" s="33" t="s">
        <v>38</v>
      </c>
      <c r="D11147" s="33">
        <v>11</v>
      </c>
      <c r="E11147" s="33">
        <v>0.99077170000000003</v>
      </c>
      <c r="F11147" s="33">
        <v>0.98920560000000002</v>
      </c>
    </row>
    <row r="11148" spans="2:6">
      <c r="B11148" s="40">
        <v>43333</v>
      </c>
      <c r="C11148" s="33" t="s">
        <v>38</v>
      </c>
      <c r="D11148" s="33">
        <v>12</v>
      </c>
      <c r="E11148" s="33">
        <v>0.99079910000000004</v>
      </c>
      <c r="F11148" s="33">
        <v>0.98925819999999998</v>
      </c>
    </row>
    <row r="11149" spans="2:6">
      <c r="B11149" s="40">
        <v>43333</v>
      </c>
      <c r="C11149" s="33" t="s">
        <v>38</v>
      </c>
      <c r="D11149" s="33">
        <v>13</v>
      </c>
      <c r="E11149" s="33">
        <v>0.99168590000000001</v>
      </c>
      <c r="F11149" s="33">
        <v>0.98988419999999999</v>
      </c>
    </row>
    <row r="11150" spans="2:6">
      <c r="B11150" s="40">
        <v>43333</v>
      </c>
      <c r="C11150" s="33" t="s">
        <v>38</v>
      </c>
      <c r="D11150" s="33">
        <v>14</v>
      </c>
      <c r="E11150" s="33">
        <v>0.99203079999999999</v>
      </c>
      <c r="F11150" s="33">
        <v>0.98998090000000005</v>
      </c>
    </row>
    <row r="11151" spans="2:6">
      <c r="B11151" s="40">
        <v>43333</v>
      </c>
      <c r="C11151" s="33" t="s">
        <v>38</v>
      </c>
      <c r="D11151" s="33">
        <v>15</v>
      </c>
      <c r="E11151" s="33">
        <v>0.9927821</v>
      </c>
      <c r="F11151" s="33">
        <v>0.99057050000000002</v>
      </c>
    </row>
    <row r="11152" spans="2:6">
      <c r="B11152" s="40">
        <v>43333</v>
      </c>
      <c r="C11152" s="33" t="s">
        <v>38</v>
      </c>
      <c r="D11152" s="33">
        <v>16</v>
      </c>
      <c r="E11152" s="33">
        <v>0.99339279999999996</v>
      </c>
      <c r="F11152" s="33">
        <v>0.9913689</v>
      </c>
    </row>
    <row r="11153" spans="2:6">
      <c r="B11153" s="40">
        <v>43333</v>
      </c>
      <c r="C11153" s="33" t="s">
        <v>38</v>
      </c>
      <c r="D11153" s="33">
        <v>17</v>
      </c>
      <c r="E11153" s="33">
        <v>0.99303839999999999</v>
      </c>
      <c r="F11153" s="33">
        <v>0.99108960000000002</v>
      </c>
    </row>
    <row r="11154" spans="2:6">
      <c r="B11154" s="40">
        <v>43333</v>
      </c>
      <c r="C11154" s="33" t="s">
        <v>38</v>
      </c>
      <c r="D11154" s="33">
        <v>18</v>
      </c>
      <c r="E11154" s="33">
        <v>0.993197</v>
      </c>
      <c r="F11154" s="33">
        <v>0.9913208</v>
      </c>
    </row>
    <row r="11155" spans="2:6">
      <c r="B11155" s="40">
        <v>43333</v>
      </c>
      <c r="C11155" s="33" t="s">
        <v>38</v>
      </c>
      <c r="D11155" s="33">
        <v>19</v>
      </c>
      <c r="E11155" s="33">
        <v>0.99321020000000004</v>
      </c>
      <c r="F11155" s="33">
        <v>0.99127500000000002</v>
      </c>
    </row>
    <row r="11156" spans="2:6">
      <c r="B11156" s="40">
        <v>43333</v>
      </c>
      <c r="C11156" s="33" t="s">
        <v>38</v>
      </c>
      <c r="D11156" s="33">
        <v>20</v>
      </c>
      <c r="E11156" s="33">
        <v>0.99324020000000002</v>
      </c>
      <c r="F11156" s="33">
        <v>0.99124780000000001</v>
      </c>
    </row>
    <row r="11157" spans="2:6">
      <c r="B11157" s="40">
        <v>43333</v>
      </c>
      <c r="C11157" s="33" t="s">
        <v>38</v>
      </c>
      <c r="D11157" s="33">
        <v>21</v>
      </c>
      <c r="E11157" s="33">
        <v>0.99325640000000004</v>
      </c>
      <c r="F11157" s="33">
        <v>0.99127399999999999</v>
      </c>
    </row>
    <row r="11158" spans="2:6">
      <c r="B11158" s="40">
        <v>43333</v>
      </c>
      <c r="C11158" s="33" t="s">
        <v>38</v>
      </c>
      <c r="D11158" s="33">
        <v>22</v>
      </c>
      <c r="E11158" s="33">
        <v>0.99328280000000002</v>
      </c>
      <c r="F11158" s="33">
        <v>0.99133839999999995</v>
      </c>
    </row>
    <row r="11159" spans="2:6">
      <c r="B11159" s="40">
        <v>43333</v>
      </c>
      <c r="C11159" s="33" t="s">
        <v>38</v>
      </c>
      <c r="D11159" s="33">
        <v>23</v>
      </c>
      <c r="E11159" s="33">
        <v>0.99314590000000003</v>
      </c>
      <c r="F11159" s="33">
        <v>0.99132900000000002</v>
      </c>
    </row>
    <row r="11160" spans="2:6">
      <c r="B11160" s="40">
        <v>43333</v>
      </c>
      <c r="C11160" s="33" t="s">
        <v>38</v>
      </c>
      <c r="D11160" s="33">
        <v>24</v>
      </c>
      <c r="E11160" s="33">
        <v>0.99323260000000002</v>
      </c>
      <c r="F11160" s="33">
        <v>0.9914444</v>
      </c>
    </row>
    <row r="11161" spans="2:6">
      <c r="B11161" s="40">
        <v>43333</v>
      </c>
      <c r="C11161" s="33" t="s">
        <v>38</v>
      </c>
      <c r="D11161" s="33">
        <v>25</v>
      </c>
      <c r="E11161" s="33">
        <v>0.9933978</v>
      </c>
      <c r="F11161" s="33">
        <v>0.99166449999999995</v>
      </c>
    </row>
    <row r="11162" spans="2:6">
      <c r="B11162" s="40">
        <v>43333</v>
      </c>
      <c r="C11162" s="33" t="s">
        <v>38</v>
      </c>
      <c r="D11162" s="33">
        <v>26</v>
      </c>
      <c r="E11162" s="33">
        <v>0.99362499999999998</v>
      </c>
      <c r="F11162" s="33">
        <v>0.9918941</v>
      </c>
    </row>
    <row r="11163" spans="2:6">
      <c r="B11163" s="40">
        <v>43333</v>
      </c>
      <c r="C11163" s="33" t="s">
        <v>38</v>
      </c>
      <c r="D11163" s="33">
        <v>27</v>
      </c>
      <c r="E11163" s="33">
        <v>0.99284749999999999</v>
      </c>
      <c r="F11163" s="33">
        <v>0.99129409999999996</v>
      </c>
    </row>
    <row r="11164" spans="2:6">
      <c r="B11164" s="40">
        <v>43333</v>
      </c>
      <c r="C11164" s="33" t="s">
        <v>38</v>
      </c>
      <c r="D11164" s="33">
        <v>28</v>
      </c>
      <c r="E11164" s="33">
        <v>0.99238329999999997</v>
      </c>
      <c r="F11164" s="33">
        <v>0.99119760000000001</v>
      </c>
    </row>
    <row r="11165" spans="2:6">
      <c r="B11165" s="40">
        <v>43333</v>
      </c>
      <c r="C11165" s="33" t="s">
        <v>38</v>
      </c>
      <c r="D11165" s="33">
        <v>29</v>
      </c>
      <c r="E11165" s="33">
        <v>0.99183060000000001</v>
      </c>
      <c r="F11165" s="33">
        <v>0.99092179999999996</v>
      </c>
    </row>
    <row r="11166" spans="2:6">
      <c r="B11166" s="40">
        <v>43333</v>
      </c>
      <c r="C11166" s="33" t="s">
        <v>38</v>
      </c>
      <c r="D11166" s="33">
        <v>30</v>
      </c>
      <c r="E11166" s="33">
        <v>0.99139569999999999</v>
      </c>
      <c r="F11166" s="33">
        <v>0.99066609999999999</v>
      </c>
    </row>
    <row r="11167" spans="2:6">
      <c r="B11167" s="40">
        <v>43333</v>
      </c>
      <c r="C11167" s="33" t="s">
        <v>38</v>
      </c>
      <c r="D11167" s="33">
        <v>31</v>
      </c>
      <c r="E11167" s="33">
        <v>0.99109369999999997</v>
      </c>
      <c r="F11167" s="33">
        <v>0.99043890000000001</v>
      </c>
    </row>
    <row r="11168" spans="2:6">
      <c r="B11168" s="40">
        <v>43333</v>
      </c>
      <c r="C11168" s="33" t="s">
        <v>38</v>
      </c>
      <c r="D11168" s="33">
        <v>32</v>
      </c>
      <c r="E11168" s="33">
        <v>0.99121040000000005</v>
      </c>
      <c r="F11168" s="33">
        <v>0.99044639999999995</v>
      </c>
    </row>
    <row r="11169" spans="2:6">
      <c r="B11169" s="40">
        <v>43333</v>
      </c>
      <c r="C11169" s="33" t="s">
        <v>38</v>
      </c>
      <c r="D11169" s="33">
        <v>33</v>
      </c>
      <c r="E11169" s="33">
        <v>0.99099020000000004</v>
      </c>
      <c r="F11169" s="33">
        <v>0.99035499999999999</v>
      </c>
    </row>
    <row r="11170" spans="2:6">
      <c r="B11170" s="40">
        <v>43333</v>
      </c>
      <c r="C11170" s="33" t="s">
        <v>38</v>
      </c>
      <c r="D11170" s="33">
        <v>34</v>
      </c>
      <c r="E11170" s="33">
        <v>0.99121579999999998</v>
      </c>
      <c r="F11170" s="33">
        <v>0.99044969999999999</v>
      </c>
    </row>
    <row r="11171" spans="2:6">
      <c r="B11171" s="40">
        <v>43333</v>
      </c>
      <c r="C11171" s="33" t="s">
        <v>38</v>
      </c>
      <c r="D11171" s="33">
        <v>35</v>
      </c>
      <c r="E11171" s="33">
        <v>0.99100650000000001</v>
      </c>
      <c r="F11171" s="33">
        <v>0.99035200000000001</v>
      </c>
    </row>
    <row r="11172" spans="2:6">
      <c r="B11172" s="40">
        <v>43333</v>
      </c>
      <c r="C11172" s="33" t="s">
        <v>38</v>
      </c>
      <c r="D11172" s="33">
        <v>36</v>
      </c>
      <c r="E11172" s="33">
        <v>0.99097760000000001</v>
      </c>
      <c r="F11172" s="33">
        <v>0.99035110000000004</v>
      </c>
    </row>
    <row r="11173" spans="2:6">
      <c r="B11173" s="40">
        <v>43333</v>
      </c>
      <c r="C11173" s="33" t="s">
        <v>38</v>
      </c>
      <c r="D11173" s="33">
        <v>37</v>
      </c>
      <c r="E11173" s="33">
        <v>0.99113070000000003</v>
      </c>
      <c r="F11173" s="33">
        <v>0.99044869999999996</v>
      </c>
    </row>
    <row r="11174" spans="2:6">
      <c r="B11174" s="40">
        <v>43333</v>
      </c>
      <c r="C11174" s="33" t="s">
        <v>38</v>
      </c>
      <c r="D11174" s="33">
        <v>38</v>
      </c>
      <c r="E11174" s="33">
        <v>0.99102120000000005</v>
      </c>
      <c r="F11174" s="33">
        <v>0.99023640000000002</v>
      </c>
    </row>
    <row r="11175" spans="2:6">
      <c r="B11175" s="40">
        <v>43333</v>
      </c>
      <c r="C11175" s="33" t="s">
        <v>38</v>
      </c>
      <c r="D11175" s="33">
        <v>39</v>
      </c>
      <c r="E11175" s="33">
        <v>0.99120549999999996</v>
      </c>
      <c r="F11175" s="33">
        <v>0.9902995</v>
      </c>
    </row>
    <row r="11176" spans="2:6">
      <c r="B11176" s="40">
        <v>43333</v>
      </c>
      <c r="C11176" s="33" t="s">
        <v>38</v>
      </c>
      <c r="D11176" s="33">
        <v>40</v>
      </c>
      <c r="E11176" s="33">
        <v>0.99143519999999996</v>
      </c>
      <c r="F11176" s="33">
        <v>0.9904271</v>
      </c>
    </row>
    <row r="11177" spans="2:6">
      <c r="B11177" s="40">
        <v>43333</v>
      </c>
      <c r="C11177" s="33" t="s">
        <v>38</v>
      </c>
      <c r="D11177" s="33">
        <v>41</v>
      </c>
      <c r="E11177" s="33">
        <v>0.9913516</v>
      </c>
      <c r="F11177" s="33">
        <v>0.99032969999999998</v>
      </c>
    </row>
    <row r="11178" spans="2:6">
      <c r="B11178" s="40">
        <v>43333</v>
      </c>
      <c r="C11178" s="33" t="s">
        <v>38</v>
      </c>
      <c r="D11178" s="33">
        <v>42</v>
      </c>
      <c r="E11178" s="33">
        <v>0.99126380000000003</v>
      </c>
      <c r="F11178" s="33">
        <v>0.99032679999999995</v>
      </c>
    </row>
    <row r="11179" spans="2:6">
      <c r="B11179" s="40">
        <v>43333</v>
      </c>
      <c r="C11179" s="33" t="s">
        <v>38</v>
      </c>
      <c r="D11179" s="33">
        <v>43</v>
      </c>
      <c r="E11179" s="33">
        <v>0.99118629999999996</v>
      </c>
      <c r="F11179" s="33">
        <v>0.99033979999999999</v>
      </c>
    </row>
    <row r="11180" spans="2:6">
      <c r="B11180" s="40">
        <v>43333</v>
      </c>
      <c r="C11180" s="33" t="s">
        <v>38</v>
      </c>
      <c r="D11180" s="33">
        <v>44</v>
      </c>
      <c r="E11180" s="33">
        <v>0.99056359999999999</v>
      </c>
      <c r="F11180" s="33">
        <v>0.98993180000000003</v>
      </c>
    </row>
    <row r="11181" spans="2:6">
      <c r="B11181" s="40">
        <v>43333</v>
      </c>
      <c r="C11181" s="33" t="s">
        <v>38</v>
      </c>
      <c r="D11181" s="33">
        <v>45</v>
      </c>
      <c r="E11181" s="33">
        <v>0.98995549999999999</v>
      </c>
      <c r="F11181" s="33">
        <v>0.98951120000000004</v>
      </c>
    </row>
    <row r="11182" spans="2:6">
      <c r="B11182" s="40">
        <v>43333</v>
      </c>
      <c r="C11182" s="33" t="s">
        <v>38</v>
      </c>
      <c r="D11182" s="33">
        <v>46</v>
      </c>
      <c r="E11182" s="33">
        <v>0.98893010000000003</v>
      </c>
      <c r="F11182" s="33">
        <v>0.9888479</v>
      </c>
    </row>
    <row r="11183" spans="2:6">
      <c r="B11183" s="40">
        <v>43333</v>
      </c>
      <c r="C11183" s="33" t="s">
        <v>38</v>
      </c>
      <c r="D11183" s="33">
        <v>47</v>
      </c>
      <c r="E11183" s="33">
        <v>0.98793929999999996</v>
      </c>
      <c r="F11183" s="33">
        <v>0.98845369999999999</v>
      </c>
    </row>
    <row r="11184" spans="2:6">
      <c r="B11184" s="40">
        <v>43333</v>
      </c>
      <c r="C11184" s="33" t="s">
        <v>38</v>
      </c>
      <c r="D11184" s="33">
        <v>48</v>
      </c>
      <c r="E11184" s="33">
        <v>0.98706050000000001</v>
      </c>
      <c r="F11184" s="33">
        <v>0.9876182</v>
      </c>
    </row>
    <row r="11185" spans="2:6">
      <c r="B11185" s="40">
        <v>43334</v>
      </c>
      <c r="C11185" s="33" t="s">
        <v>38</v>
      </c>
      <c r="D11185" s="33">
        <v>1</v>
      </c>
      <c r="E11185" s="33">
        <v>0.98735079999999997</v>
      </c>
      <c r="F11185" s="33">
        <v>0.98783430000000005</v>
      </c>
    </row>
    <row r="11186" spans="2:6">
      <c r="B11186" s="40">
        <v>43334</v>
      </c>
      <c r="C11186" s="33" t="s">
        <v>38</v>
      </c>
      <c r="D11186" s="33">
        <v>2</v>
      </c>
      <c r="E11186" s="33">
        <v>0.98750139999999997</v>
      </c>
      <c r="F11186" s="33">
        <v>0.98808569999999996</v>
      </c>
    </row>
    <row r="11187" spans="2:6">
      <c r="B11187" s="40">
        <v>43334</v>
      </c>
      <c r="C11187" s="33" t="s">
        <v>38</v>
      </c>
      <c r="D11187" s="33">
        <v>3</v>
      </c>
      <c r="E11187" s="33">
        <v>0.98690460000000002</v>
      </c>
      <c r="F11187" s="33">
        <v>0.98803169999999996</v>
      </c>
    </row>
    <row r="11188" spans="2:6">
      <c r="B11188" s="40">
        <v>43334</v>
      </c>
      <c r="C11188" s="33" t="s">
        <v>38</v>
      </c>
      <c r="D11188" s="33">
        <v>4</v>
      </c>
      <c r="E11188" s="33">
        <v>0.98649949999999997</v>
      </c>
      <c r="F11188" s="33">
        <v>0.98790880000000003</v>
      </c>
    </row>
    <row r="11189" spans="2:6">
      <c r="B11189" s="40">
        <v>43334</v>
      </c>
      <c r="C11189" s="33" t="s">
        <v>38</v>
      </c>
      <c r="D11189" s="33">
        <v>5</v>
      </c>
      <c r="E11189" s="33">
        <v>0.98600379999999999</v>
      </c>
      <c r="F11189" s="33">
        <v>0.98748190000000002</v>
      </c>
    </row>
    <row r="11190" spans="2:6">
      <c r="B11190" s="40">
        <v>43334</v>
      </c>
      <c r="C11190" s="33" t="s">
        <v>38</v>
      </c>
      <c r="D11190" s="33">
        <v>6</v>
      </c>
      <c r="E11190" s="33">
        <v>0.98594870000000001</v>
      </c>
      <c r="F11190" s="33">
        <v>0.98747589999999996</v>
      </c>
    </row>
    <row r="11191" spans="2:6">
      <c r="B11191" s="40">
        <v>43334</v>
      </c>
      <c r="C11191" s="33" t="s">
        <v>38</v>
      </c>
      <c r="D11191" s="33">
        <v>7</v>
      </c>
      <c r="E11191" s="33">
        <v>0.9859078</v>
      </c>
      <c r="F11191" s="33">
        <v>0.98747370000000001</v>
      </c>
    </row>
    <row r="11192" spans="2:6">
      <c r="B11192" s="40">
        <v>43334</v>
      </c>
      <c r="C11192" s="33" t="s">
        <v>38</v>
      </c>
      <c r="D11192" s="33">
        <v>8</v>
      </c>
      <c r="E11192" s="33">
        <v>0.98592389999999996</v>
      </c>
      <c r="F11192" s="33">
        <v>0.98762879999999997</v>
      </c>
    </row>
    <row r="11193" spans="2:6">
      <c r="B11193" s="40">
        <v>43334</v>
      </c>
      <c r="C11193" s="33" t="s">
        <v>38</v>
      </c>
      <c r="D11193" s="33">
        <v>9</v>
      </c>
      <c r="E11193" s="33">
        <v>0.98589800000000005</v>
      </c>
      <c r="F11193" s="33">
        <v>0.98764070000000004</v>
      </c>
    </row>
    <row r="11194" spans="2:6">
      <c r="B11194" s="40">
        <v>43334</v>
      </c>
      <c r="C11194" s="33" t="s">
        <v>38</v>
      </c>
      <c r="D11194" s="33">
        <v>10</v>
      </c>
      <c r="E11194" s="33">
        <v>0.98589280000000001</v>
      </c>
      <c r="F11194" s="33">
        <v>0.98749450000000005</v>
      </c>
    </row>
    <row r="11195" spans="2:6">
      <c r="B11195" s="40">
        <v>43334</v>
      </c>
      <c r="C11195" s="33" t="s">
        <v>38</v>
      </c>
      <c r="D11195" s="33">
        <v>11</v>
      </c>
      <c r="E11195" s="33">
        <v>0.98585520000000004</v>
      </c>
      <c r="F11195" s="33">
        <v>0.98739849999999996</v>
      </c>
    </row>
    <row r="11196" spans="2:6">
      <c r="B11196" s="40">
        <v>43334</v>
      </c>
      <c r="C11196" s="33" t="s">
        <v>38</v>
      </c>
      <c r="D11196" s="33">
        <v>12</v>
      </c>
      <c r="E11196" s="33">
        <v>0.98583350000000003</v>
      </c>
      <c r="F11196" s="33">
        <v>0.98705200000000004</v>
      </c>
    </row>
    <row r="11197" spans="2:6">
      <c r="B11197" s="40">
        <v>43334</v>
      </c>
      <c r="C11197" s="33" t="s">
        <v>38</v>
      </c>
      <c r="D11197" s="33">
        <v>13</v>
      </c>
      <c r="E11197" s="33">
        <v>0.98683449999999995</v>
      </c>
      <c r="F11197" s="33">
        <v>0.98711579999999999</v>
      </c>
    </row>
    <row r="11198" spans="2:6">
      <c r="B11198" s="40">
        <v>43334</v>
      </c>
      <c r="C11198" s="33" t="s">
        <v>38</v>
      </c>
      <c r="D11198" s="33">
        <v>14</v>
      </c>
      <c r="E11198" s="33">
        <v>0.98838139999999997</v>
      </c>
      <c r="F11198" s="33">
        <v>0.98799689999999996</v>
      </c>
    </row>
    <row r="11199" spans="2:6">
      <c r="B11199" s="40">
        <v>43334</v>
      </c>
      <c r="C11199" s="33" t="s">
        <v>38</v>
      </c>
      <c r="D11199" s="33">
        <v>15</v>
      </c>
      <c r="E11199" s="33">
        <v>0.99000949999999999</v>
      </c>
      <c r="F11199" s="33">
        <v>0.98886759999999996</v>
      </c>
    </row>
    <row r="11200" spans="2:6">
      <c r="B11200" s="40">
        <v>43334</v>
      </c>
      <c r="C11200" s="33" t="s">
        <v>38</v>
      </c>
      <c r="D11200" s="33">
        <v>16</v>
      </c>
      <c r="E11200" s="33">
        <v>0.99057640000000002</v>
      </c>
      <c r="F11200" s="33">
        <v>0.98908689999999999</v>
      </c>
    </row>
    <row r="11201" spans="2:6">
      <c r="B11201" s="40">
        <v>43334</v>
      </c>
      <c r="C11201" s="33" t="s">
        <v>38</v>
      </c>
      <c r="D11201" s="33">
        <v>17</v>
      </c>
      <c r="E11201" s="33">
        <v>0.99079099999999998</v>
      </c>
      <c r="F11201" s="33">
        <v>0.98928760000000004</v>
      </c>
    </row>
    <row r="11202" spans="2:6">
      <c r="B11202" s="40">
        <v>43334</v>
      </c>
      <c r="C11202" s="33" t="s">
        <v>38</v>
      </c>
      <c r="D11202" s="33">
        <v>18</v>
      </c>
      <c r="E11202" s="33">
        <v>0.99095060000000001</v>
      </c>
      <c r="F11202" s="33">
        <v>0.98949819999999999</v>
      </c>
    </row>
    <row r="11203" spans="2:6">
      <c r="B11203" s="40">
        <v>43334</v>
      </c>
      <c r="C11203" s="33" t="s">
        <v>38</v>
      </c>
      <c r="D11203" s="33">
        <v>19</v>
      </c>
      <c r="E11203" s="33">
        <v>0.99088359999999998</v>
      </c>
      <c r="F11203" s="33">
        <v>0.98953460000000004</v>
      </c>
    </row>
    <row r="11204" spans="2:6">
      <c r="B11204" s="40">
        <v>43334</v>
      </c>
      <c r="C11204" s="33" t="s">
        <v>38</v>
      </c>
      <c r="D11204" s="33">
        <v>20</v>
      </c>
      <c r="E11204" s="33">
        <v>0.99085590000000001</v>
      </c>
      <c r="F11204" s="33">
        <v>0.98953329999999995</v>
      </c>
    </row>
    <row r="11205" spans="2:6">
      <c r="B11205" s="40">
        <v>43334</v>
      </c>
      <c r="C11205" s="33" t="s">
        <v>38</v>
      </c>
      <c r="D11205" s="33">
        <v>21</v>
      </c>
      <c r="E11205" s="33">
        <v>0.99087060000000005</v>
      </c>
      <c r="F11205" s="33">
        <v>0.98948579999999997</v>
      </c>
    </row>
    <row r="11206" spans="2:6">
      <c r="B11206" s="40">
        <v>43334</v>
      </c>
      <c r="C11206" s="33" t="s">
        <v>38</v>
      </c>
      <c r="D11206" s="33">
        <v>22</v>
      </c>
      <c r="E11206" s="33">
        <v>0.9907494</v>
      </c>
      <c r="F11206" s="33">
        <v>0.98940570000000005</v>
      </c>
    </row>
    <row r="11207" spans="2:6">
      <c r="B11207" s="40">
        <v>43334</v>
      </c>
      <c r="C11207" s="33" t="s">
        <v>38</v>
      </c>
      <c r="D11207" s="33">
        <v>23</v>
      </c>
      <c r="E11207" s="33">
        <v>0.99076560000000002</v>
      </c>
      <c r="F11207" s="33">
        <v>0.98943970000000003</v>
      </c>
    </row>
    <row r="11208" spans="2:6">
      <c r="B11208" s="40">
        <v>43334</v>
      </c>
      <c r="C11208" s="33" t="s">
        <v>38</v>
      </c>
      <c r="D11208" s="33">
        <v>24</v>
      </c>
      <c r="E11208" s="33">
        <v>0.99069589999999996</v>
      </c>
      <c r="F11208" s="33">
        <v>0.98945559999999999</v>
      </c>
    </row>
    <row r="11209" spans="2:6">
      <c r="B11209" s="40">
        <v>43334</v>
      </c>
      <c r="C11209" s="33" t="s">
        <v>38</v>
      </c>
      <c r="D11209" s="33">
        <v>25</v>
      </c>
      <c r="E11209" s="33">
        <v>0.99086370000000001</v>
      </c>
      <c r="F11209" s="33">
        <v>0.98952689999999999</v>
      </c>
    </row>
    <row r="11210" spans="2:6">
      <c r="B11210" s="40">
        <v>43334</v>
      </c>
      <c r="C11210" s="33" t="s">
        <v>38</v>
      </c>
      <c r="D11210" s="33">
        <v>26</v>
      </c>
      <c r="E11210" s="33">
        <v>0.99090999999999996</v>
      </c>
      <c r="F11210" s="33">
        <v>0.98955689999999996</v>
      </c>
    </row>
    <row r="11211" spans="2:6">
      <c r="B11211" s="40">
        <v>43334</v>
      </c>
      <c r="C11211" s="33" t="s">
        <v>38</v>
      </c>
      <c r="D11211" s="33">
        <v>27</v>
      </c>
      <c r="E11211" s="33">
        <v>0.99140349999999999</v>
      </c>
      <c r="F11211" s="33">
        <v>0.98992559999999996</v>
      </c>
    </row>
    <row r="11212" spans="2:6">
      <c r="B11212" s="40">
        <v>43334</v>
      </c>
      <c r="C11212" s="33" t="s">
        <v>38</v>
      </c>
      <c r="D11212" s="33">
        <v>28</v>
      </c>
      <c r="E11212" s="33">
        <v>0.99142989999999998</v>
      </c>
      <c r="F11212" s="33">
        <v>0.98994859999999996</v>
      </c>
    </row>
    <row r="11213" spans="2:6">
      <c r="B11213" s="40">
        <v>43334</v>
      </c>
      <c r="C11213" s="33" t="s">
        <v>38</v>
      </c>
      <c r="D11213" s="33">
        <v>29</v>
      </c>
      <c r="E11213" s="33">
        <v>0.99164099999999999</v>
      </c>
      <c r="F11213" s="33">
        <v>0.99024259999999997</v>
      </c>
    </row>
    <row r="11214" spans="2:6">
      <c r="B11214" s="40">
        <v>43334</v>
      </c>
      <c r="C11214" s="33" t="s">
        <v>38</v>
      </c>
      <c r="D11214" s="33">
        <v>30</v>
      </c>
      <c r="E11214" s="33">
        <v>0.99190820000000002</v>
      </c>
      <c r="F11214" s="33">
        <v>0.99057240000000002</v>
      </c>
    </row>
    <row r="11215" spans="2:6">
      <c r="B11215" s="40">
        <v>43334</v>
      </c>
      <c r="C11215" s="33" t="s">
        <v>38</v>
      </c>
      <c r="D11215" s="33">
        <v>31</v>
      </c>
      <c r="E11215" s="33">
        <v>0.99180869999999999</v>
      </c>
      <c r="F11215" s="33">
        <v>0.99063959999999995</v>
      </c>
    </row>
    <row r="11216" spans="2:6">
      <c r="B11216" s="40">
        <v>43334</v>
      </c>
      <c r="C11216" s="33" t="s">
        <v>38</v>
      </c>
      <c r="D11216" s="33">
        <v>32</v>
      </c>
      <c r="E11216" s="33">
        <v>0.99192769999999997</v>
      </c>
      <c r="F11216" s="33">
        <v>0.99075930000000001</v>
      </c>
    </row>
    <row r="11217" spans="2:6">
      <c r="B11217" s="40">
        <v>43334</v>
      </c>
      <c r="C11217" s="33" t="s">
        <v>38</v>
      </c>
      <c r="D11217" s="33">
        <v>33</v>
      </c>
      <c r="E11217" s="33">
        <v>0.99175550000000001</v>
      </c>
      <c r="F11217" s="33">
        <v>0.99063060000000003</v>
      </c>
    </row>
    <row r="11218" spans="2:6">
      <c r="B11218" s="40">
        <v>43334</v>
      </c>
      <c r="C11218" s="33" t="s">
        <v>38</v>
      </c>
      <c r="D11218" s="33">
        <v>34</v>
      </c>
      <c r="E11218" s="33">
        <v>0.99167749999999999</v>
      </c>
      <c r="F11218" s="33">
        <v>0.99067079999999996</v>
      </c>
    </row>
    <row r="11219" spans="2:6">
      <c r="B11219" s="40">
        <v>43334</v>
      </c>
      <c r="C11219" s="33" t="s">
        <v>38</v>
      </c>
      <c r="D11219" s="33">
        <v>35</v>
      </c>
      <c r="E11219" s="33">
        <v>0.99129460000000003</v>
      </c>
      <c r="F11219" s="33">
        <v>0.99044410000000005</v>
      </c>
    </row>
    <row r="11220" spans="2:6">
      <c r="B11220" s="40">
        <v>43334</v>
      </c>
      <c r="C11220" s="33" t="s">
        <v>38</v>
      </c>
      <c r="D11220" s="33">
        <v>36</v>
      </c>
      <c r="E11220" s="33">
        <v>0.99132319999999996</v>
      </c>
      <c r="F11220" s="33">
        <v>0.99041219999999996</v>
      </c>
    </row>
    <row r="11221" spans="2:6">
      <c r="B11221" s="40">
        <v>43334</v>
      </c>
      <c r="C11221" s="33" t="s">
        <v>38</v>
      </c>
      <c r="D11221" s="33">
        <v>37</v>
      </c>
      <c r="E11221" s="33">
        <v>0.9915465</v>
      </c>
      <c r="F11221" s="33">
        <v>0.99042399999999997</v>
      </c>
    </row>
    <row r="11222" spans="2:6">
      <c r="B11222" s="40">
        <v>43334</v>
      </c>
      <c r="C11222" s="33" t="s">
        <v>38</v>
      </c>
      <c r="D11222" s="33">
        <v>38</v>
      </c>
      <c r="E11222" s="33">
        <v>0.99173770000000006</v>
      </c>
      <c r="F11222" s="33">
        <v>0.99049120000000002</v>
      </c>
    </row>
    <row r="11223" spans="2:6">
      <c r="B11223" s="40">
        <v>43334</v>
      </c>
      <c r="C11223" s="33" t="s">
        <v>38</v>
      </c>
      <c r="D11223" s="33">
        <v>39</v>
      </c>
      <c r="E11223" s="33">
        <v>0.99168820000000002</v>
      </c>
      <c r="F11223" s="33">
        <v>0.99038490000000001</v>
      </c>
    </row>
    <row r="11224" spans="2:6">
      <c r="B11224" s="40">
        <v>43334</v>
      </c>
      <c r="C11224" s="33" t="s">
        <v>38</v>
      </c>
      <c r="D11224" s="33">
        <v>40</v>
      </c>
      <c r="E11224" s="33">
        <v>0.99186750000000001</v>
      </c>
      <c r="F11224" s="33">
        <v>0.9906298</v>
      </c>
    </row>
    <row r="11225" spans="2:6">
      <c r="B11225" s="40">
        <v>43334</v>
      </c>
      <c r="C11225" s="33" t="s">
        <v>38</v>
      </c>
      <c r="D11225" s="33">
        <v>41</v>
      </c>
      <c r="E11225" s="33">
        <v>0.99187210000000003</v>
      </c>
      <c r="F11225" s="33">
        <v>0.99057150000000005</v>
      </c>
    </row>
    <row r="11226" spans="2:6">
      <c r="B11226" s="40">
        <v>43334</v>
      </c>
      <c r="C11226" s="33" t="s">
        <v>38</v>
      </c>
      <c r="D11226" s="33">
        <v>42</v>
      </c>
      <c r="E11226" s="33">
        <v>0.99195</v>
      </c>
      <c r="F11226" s="33">
        <v>0.99044529999999997</v>
      </c>
    </row>
    <row r="11227" spans="2:6">
      <c r="B11227" s="40">
        <v>43334</v>
      </c>
      <c r="C11227" s="33" t="s">
        <v>38</v>
      </c>
      <c r="D11227" s="33">
        <v>43</v>
      </c>
      <c r="E11227" s="33">
        <v>0.99191019999999996</v>
      </c>
      <c r="F11227" s="33">
        <v>0.99033859999999996</v>
      </c>
    </row>
    <row r="11228" spans="2:6">
      <c r="B11228" s="40">
        <v>43334</v>
      </c>
      <c r="C11228" s="33" t="s">
        <v>38</v>
      </c>
      <c r="D11228" s="33">
        <v>44</v>
      </c>
      <c r="E11228" s="33">
        <v>0.99170369999999997</v>
      </c>
      <c r="F11228" s="33">
        <v>0.99020339999999996</v>
      </c>
    </row>
    <row r="11229" spans="2:6">
      <c r="B11229" s="40">
        <v>43334</v>
      </c>
      <c r="C11229" s="33" t="s">
        <v>38</v>
      </c>
      <c r="D11229" s="33">
        <v>45</v>
      </c>
      <c r="E11229" s="33">
        <v>0.99191309999999999</v>
      </c>
      <c r="F11229" s="33">
        <v>0.99049500000000001</v>
      </c>
    </row>
    <row r="11230" spans="2:6">
      <c r="B11230" s="40">
        <v>43334</v>
      </c>
      <c r="C11230" s="33" t="s">
        <v>38</v>
      </c>
      <c r="D11230" s="33">
        <v>46</v>
      </c>
      <c r="E11230" s="33">
        <v>0.99155570000000004</v>
      </c>
      <c r="F11230" s="33">
        <v>0.99034359999999999</v>
      </c>
    </row>
    <row r="11231" spans="2:6">
      <c r="B11231" s="40">
        <v>43334</v>
      </c>
      <c r="C11231" s="33" t="s">
        <v>38</v>
      </c>
      <c r="D11231" s="33">
        <v>47</v>
      </c>
      <c r="E11231" s="33">
        <v>0.99073409999999995</v>
      </c>
      <c r="F11231" s="33">
        <v>0.98996289999999998</v>
      </c>
    </row>
    <row r="11232" spans="2:6">
      <c r="B11232" s="40">
        <v>43334</v>
      </c>
      <c r="C11232" s="33" t="s">
        <v>38</v>
      </c>
      <c r="D11232" s="33">
        <v>48</v>
      </c>
      <c r="E11232" s="33">
        <v>0.98999490000000001</v>
      </c>
      <c r="F11232" s="33">
        <v>0.98940099999999997</v>
      </c>
    </row>
    <row r="11233" spans="2:6">
      <c r="B11233" s="40">
        <v>43335</v>
      </c>
      <c r="C11233" s="33" t="s">
        <v>38</v>
      </c>
      <c r="D11233" s="33">
        <v>1</v>
      </c>
      <c r="E11233" s="33">
        <v>0.98937459999999999</v>
      </c>
      <c r="F11233" s="33">
        <v>0.98883509999999997</v>
      </c>
    </row>
    <row r="11234" spans="2:6">
      <c r="B11234" s="40">
        <v>43335</v>
      </c>
      <c r="C11234" s="33" t="s">
        <v>38</v>
      </c>
      <c r="D11234" s="33">
        <v>2</v>
      </c>
      <c r="E11234" s="33">
        <v>0.98878129999999997</v>
      </c>
      <c r="F11234" s="33">
        <v>0.98837909999999995</v>
      </c>
    </row>
    <row r="11235" spans="2:6">
      <c r="B11235" s="40">
        <v>43335</v>
      </c>
      <c r="C11235" s="33" t="s">
        <v>38</v>
      </c>
      <c r="D11235" s="33">
        <v>3</v>
      </c>
      <c r="E11235" s="33">
        <v>0.98861089999999996</v>
      </c>
      <c r="F11235" s="33">
        <v>0.98823090000000002</v>
      </c>
    </row>
    <row r="11236" spans="2:6">
      <c r="B11236" s="40">
        <v>43335</v>
      </c>
      <c r="C11236" s="33" t="s">
        <v>38</v>
      </c>
      <c r="D11236" s="33">
        <v>4</v>
      </c>
      <c r="E11236" s="33">
        <v>0.98794110000000002</v>
      </c>
      <c r="F11236" s="33">
        <v>0.98777839999999995</v>
      </c>
    </row>
    <row r="11237" spans="2:6">
      <c r="B11237" s="40">
        <v>43335</v>
      </c>
      <c r="C11237" s="33" t="s">
        <v>38</v>
      </c>
      <c r="D11237" s="33">
        <v>5</v>
      </c>
      <c r="E11237" s="33">
        <v>0.98799530000000002</v>
      </c>
      <c r="F11237" s="33">
        <v>0.98776779999999997</v>
      </c>
    </row>
    <row r="11238" spans="2:6">
      <c r="B11238" s="40">
        <v>43335</v>
      </c>
      <c r="C11238" s="33" t="s">
        <v>38</v>
      </c>
      <c r="D11238" s="33">
        <v>6</v>
      </c>
      <c r="E11238" s="33">
        <v>0.98794059999999995</v>
      </c>
      <c r="F11238" s="33">
        <v>0.98768739999999999</v>
      </c>
    </row>
    <row r="11239" spans="2:6">
      <c r="B11239" s="40">
        <v>43335</v>
      </c>
      <c r="C11239" s="33" t="s">
        <v>38</v>
      </c>
      <c r="D11239" s="33">
        <v>7</v>
      </c>
      <c r="E11239" s="33">
        <v>0.98812880000000003</v>
      </c>
      <c r="F11239" s="33">
        <v>0.98775520000000006</v>
      </c>
    </row>
    <row r="11240" spans="2:6">
      <c r="B11240" s="40">
        <v>43335</v>
      </c>
      <c r="C11240" s="33" t="s">
        <v>38</v>
      </c>
      <c r="D11240" s="33">
        <v>8</v>
      </c>
      <c r="E11240" s="33">
        <v>0.98788759999999998</v>
      </c>
      <c r="F11240" s="33">
        <v>0.98741749999999995</v>
      </c>
    </row>
    <row r="11241" spans="2:6">
      <c r="B11241" s="40">
        <v>43335</v>
      </c>
      <c r="C11241" s="33" t="s">
        <v>38</v>
      </c>
      <c r="D11241" s="33">
        <v>9</v>
      </c>
      <c r="E11241" s="33">
        <v>0.98787290000000005</v>
      </c>
      <c r="F11241" s="33">
        <v>0.98736239999999997</v>
      </c>
    </row>
    <row r="11242" spans="2:6">
      <c r="B11242" s="40">
        <v>43335</v>
      </c>
      <c r="C11242" s="33" t="s">
        <v>38</v>
      </c>
      <c r="D11242" s="33">
        <v>10</v>
      </c>
      <c r="E11242" s="33">
        <v>0.98831199999999997</v>
      </c>
      <c r="F11242" s="33">
        <v>0.98776900000000001</v>
      </c>
    </row>
    <row r="11243" spans="2:6">
      <c r="B11243" s="40">
        <v>43335</v>
      </c>
      <c r="C11243" s="33" t="s">
        <v>38</v>
      </c>
      <c r="D11243" s="33">
        <v>11</v>
      </c>
      <c r="E11243" s="33">
        <v>0.98889099999999996</v>
      </c>
      <c r="F11243" s="33">
        <v>0.98836749999999995</v>
      </c>
    </row>
    <row r="11244" spans="2:6">
      <c r="B11244" s="40">
        <v>43335</v>
      </c>
      <c r="C11244" s="33" t="s">
        <v>38</v>
      </c>
      <c r="D11244" s="33">
        <v>12</v>
      </c>
      <c r="E11244" s="33">
        <v>0.98913879999999998</v>
      </c>
      <c r="F11244" s="33">
        <v>0.98861120000000002</v>
      </c>
    </row>
    <row r="11245" spans="2:6">
      <c r="B11245" s="40">
        <v>43335</v>
      </c>
      <c r="C11245" s="33" t="s">
        <v>38</v>
      </c>
      <c r="D11245" s="33">
        <v>13</v>
      </c>
      <c r="E11245" s="33">
        <v>0.98972000000000004</v>
      </c>
      <c r="F11245" s="33">
        <v>0.98892119999999994</v>
      </c>
    </row>
    <row r="11246" spans="2:6">
      <c r="B11246" s="40">
        <v>43335</v>
      </c>
      <c r="C11246" s="33" t="s">
        <v>38</v>
      </c>
      <c r="D11246" s="33">
        <v>14</v>
      </c>
      <c r="E11246" s="33">
        <v>0.99020830000000004</v>
      </c>
      <c r="F11246" s="33">
        <v>0.98909709999999995</v>
      </c>
    </row>
    <row r="11247" spans="2:6">
      <c r="B11247" s="40">
        <v>43335</v>
      </c>
      <c r="C11247" s="33" t="s">
        <v>38</v>
      </c>
      <c r="D11247" s="33">
        <v>15</v>
      </c>
      <c r="E11247" s="33">
        <v>0.99044390000000004</v>
      </c>
      <c r="F11247" s="33">
        <v>0.98939860000000002</v>
      </c>
    </row>
    <row r="11248" spans="2:6">
      <c r="B11248" s="40">
        <v>43335</v>
      </c>
      <c r="C11248" s="33" t="s">
        <v>38</v>
      </c>
      <c r="D11248" s="33">
        <v>16</v>
      </c>
      <c r="E11248" s="33">
        <v>0.99107420000000002</v>
      </c>
      <c r="F11248" s="33">
        <v>0.98991490000000004</v>
      </c>
    </row>
    <row r="11249" spans="2:6">
      <c r="B11249" s="40">
        <v>43335</v>
      </c>
      <c r="C11249" s="33" t="s">
        <v>38</v>
      </c>
      <c r="D11249" s="33">
        <v>17</v>
      </c>
      <c r="E11249" s="33">
        <v>0.99124559999999995</v>
      </c>
      <c r="F11249" s="33">
        <v>0.99022569999999999</v>
      </c>
    </row>
    <row r="11250" spans="2:6">
      <c r="B11250" s="40">
        <v>43335</v>
      </c>
      <c r="C11250" s="33" t="s">
        <v>38</v>
      </c>
      <c r="D11250" s="33">
        <v>18</v>
      </c>
      <c r="E11250" s="33">
        <v>0.99116669999999996</v>
      </c>
      <c r="F11250" s="33">
        <v>0.99025700000000005</v>
      </c>
    </row>
    <row r="11251" spans="2:6">
      <c r="B11251" s="40">
        <v>43335</v>
      </c>
      <c r="C11251" s="33" t="s">
        <v>38</v>
      </c>
      <c r="D11251" s="33">
        <v>19</v>
      </c>
      <c r="E11251" s="33">
        <v>0.99100390000000005</v>
      </c>
      <c r="F11251" s="33">
        <v>0.99034710000000004</v>
      </c>
    </row>
    <row r="11252" spans="2:6">
      <c r="B11252" s="40">
        <v>43335</v>
      </c>
      <c r="C11252" s="33" t="s">
        <v>38</v>
      </c>
      <c r="D11252" s="33">
        <v>20</v>
      </c>
      <c r="E11252" s="33">
        <v>0.99092519999999995</v>
      </c>
      <c r="F11252" s="33">
        <v>0.99024000000000001</v>
      </c>
    </row>
    <row r="11253" spans="2:6">
      <c r="B11253" s="40">
        <v>43335</v>
      </c>
      <c r="C11253" s="33" t="s">
        <v>38</v>
      </c>
      <c r="D11253" s="33">
        <v>21</v>
      </c>
      <c r="E11253" s="33">
        <v>0.99099079999999995</v>
      </c>
      <c r="F11253" s="33">
        <v>0.98995940000000004</v>
      </c>
    </row>
    <row r="11254" spans="2:6">
      <c r="B11254" s="40">
        <v>43335</v>
      </c>
      <c r="C11254" s="33" t="s">
        <v>38</v>
      </c>
      <c r="D11254" s="33">
        <v>22</v>
      </c>
      <c r="E11254" s="33">
        <v>0.99086580000000002</v>
      </c>
      <c r="F11254" s="33">
        <v>0.98978980000000005</v>
      </c>
    </row>
    <row r="11255" spans="2:6">
      <c r="B11255" s="40">
        <v>43335</v>
      </c>
      <c r="C11255" s="33" t="s">
        <v>38</v>
      </c>
      <c r="D11255" s="33">
        <v>23</v>
      </c>
      <c r="E11255" s="33">
        <v>0.99133870000000002</v>
      </c>
      <c r="F11255" s="33">
        <v>0.99031919999999996</v>
      </c>
    </row>
    <row r="11256" spans="2:6">
      <c r="B11256" s="40">
        <v>43335</v>
      </c>
      <c r="C11256" s="33" t="s">
        <v>38</v>
      </c>
      <c r="D11256" s="33">
        <v>24</v>
      </c>
      <c r="E11256" s="33">
        <v>0.99143389999999998</v>
      </c>
      <c r="F11256" s="33">
        <v>0.99050970000000005</v>
      </c>
    </row>
    <row r="11257" spans="2:6">
      <c r="B11257" s="40">
        <v>43335</v>
      </c>
      <c r="C11257" s="33" t="s">
        <v>38</v>
      </c>
      <c r="D11257" s="33">
        <v>25</v>
      </c>
      <c r="E11257" s="33">
        <v>0.99130110000000005</v>
      </c>
      <c r="F11257" s="33">
        <v>0.9904733</v>
      </c>
    </row>
    <row r="11258" spans="2:6">
      <c r="B11258" s="40">
        <v>43335</v>
      </c>
      <c r="C11258" s="33" t="s">
        <v>38</v>
      </c>
      <c r="D11258" s="33">
        <v>26</v>
      </c>
      <c r="E11258" s="33">
        <v>0.99106119999999998</v>
      </c>
      <c r="F11258" s="33">
        <v>0.99046829999999997</v>
      </c>
    </row>
    <row r="11259" spans="2:6">
      <c r="B11259" s="40">
        <v>43335</v>
      </c>
      <c r="C11259" s="33" t="s">
        <v>38</v>
      </c>
      <c r="D11259" s="33">
        <v>27</v>
      </c>
      <c r="E11259" s="33">
        <v>0.9908264</v>
      </c>
      <c r="F11259" s="33">
        <v>0.99016689999999996</v>
      </c>
    </row>
    <row r="11260" spans="2:6">
      <c r="B11260" s="40">
        <v>43335</v>
      </c>
      <c r="C11260" s="33" t="s">
        <v>38</v>
      </c>
      <c r="D11260" s="33">
        <v>28</v>
      </c>
      <c r="E11260" s="33">
        <v>0.99065579999999998</v>
      </c>
      <c r="F11260" s="33">
        <v>0.99003010000000002</v>
      </c>
    </row>
    <row r="11261" spans="2:6">
      <c r="B11261" s="40">
        <v>43335</v>
      </c>
      <c r="C11261" s="33" t="s">
        <v>38</v>
      </c>
      <c r="D11261" s="33">
        <v>29</v>
      </c>
      <c r="E11261" s="33">
        <v>0.99049100000000001</v>
      </c>
      <c r="F11261" s="33">
        <v>0.98982340000000002</v>
      </c>
    </row>
    <row r="11262" spans="2:6">
      <c r="B11262" s="40">
        <v>43335</v>
      </c>
      <c r="C11262" s="33" t="s">
        <v>38</v>
      </c>
      <c r="D11262" s="33">
        <v>30</v>
      </c>
      <c r="E11262" s="33">
        <v>0.99039540000000004</v>
      </c>
      <c r="F11262" s="33">
        <v>0.98979150000000005</v>
      </c>
    </row>
    <row r="11263" spans="2:6">
      <c r="B11263" s="40">
        <v>43335</v>
      </c>
      <c r="C11263" s="33" t="s">
        <v>38</v>
      </c>
      <c r="D11263" s="33">
        <v>31</v>
      </c>
      <c r="E11263" s="33">
        <v>0.99023910000000004</v>
      </c>
      <c r="F11263" s="33">
        <v>0.98984680000000003</v>
      </c>
    </row>
    <row r="11264" spans="2:6">
      <c r="B11264" s="40">
        <v>43335</v>
      </c>
      <c r="C11264" s="33" t="s">
        <v>38</v>
      </c>
      <c r="D11264" s="33">
        <v>32</v>
      </c>
      <c r="E11264" s="33">
        <v>0.99014869999999999</v>
      </c>
      <c r="F11264" s="33">
        <v>0.98979790000000001</v>
      </c>
    </row>
    <row r="11265" spans="2:6">
      <c r="B11265" s="40">
        <v>43335</v>
      </c>
      <c r="C11265" s="33" t="s">
        <v>38</v>
      </c>
      <c r="D11265" s="33">
        <v>33</v>
      </c>
      <c r="E11265" s="33">
        <v>0.98993560000000003</v>
      </c>
      <c r="F11265" s="33">
        <v>0.98976889999999995</v>
      </c>
    </row>
    <row r="11266" spans="2:6">
      <c r="B11266" s="40">
        <v>43335</v>
      </c>
      <c r="C11266" s="33" t="s">
        <v>38</v>
      </c>
      <c r="D11266" s="33">
        <v>34</v>
      </c>
      <c r="E11266" s="33">
        <v>0.99015149999999996</v>
      </c>
      <c r="F11266" s="33">
        <v>0.98977879999999996</v>
      </c>
    </row>
    <row r="11267" spans="2:6">
      <c r="B11267" s="40">
        <v>43335</v>
      </c>
      <c r="C11267" s="33" t="s">
        <v>38</v>
      </c>
      <c r="D11267" s="33">
        <v>35</v>
      </c>
      <c r="E11267" s="33">
        <v>0.99044790000000005</v>
      </c>
      <c r="F11267" s="33">
        <v>0.98988509999999996</v>
      </c>
    </row>
    <row r="11268" spans="2:6">
      <c r="B11268" s="40">
        <v>43335</v>
      </c>
      <c r="C11268" s="33" t="s">
        <v>38</v>
      </c>
      <c r="D11268" s="33">
        <v>36</v>
      </c>
      <c r="E11268" s="33">
        <v>0.9903284</v>
      </c>
      <c r="F11268" s="33">
        <v>0.98961679999999996</v>
      </c>
    </row>
    <row r="11269" spans="2:6">
      <c r="B11269" s="40">
        <v>43335</v>
      </c>
      <c r="C11269" s="33" t="s">
        <v>38</v>
      </c>
      <c r="D11269" s="33">
        <v>37</v>
      </c>
      <c r="E11269" s="33">
        <v>0.98995310000000003</v>
      </c>
      <c r="F11269" s="33">
        <v>0.98927129999999996</v>
      </c>
    </row>
    <row r="11270" spans="2:6">
      <c r="B11270" s="40">
        <v>43335</v>
      </c>
      <c r="C11270" s="33" t="s">
        <v>38</v>
      </c>
      <c r="D11270" s="33">
        <v>38</v>
      </c>
      <c r="E11270" s="33">
        <v>0.98895330000000004</v>
      </c>
      <c r="F11270" s="33">
        <v>0.98842859999999999</v>
      </c>
    </row>
    <row r="11271" spans="2:6">
      <c r="B11271" s="40">
        <v>43335</v>
      </c>
      <c r="C11271" s="33" t="s">
        <v>38</v>
      </c>
      <c r="D11271" s="33">
        <v>39</v>
      </c>
      <c r="E11271" s="33">
        <v>0.98849180000000003</v>
      </c>
      <c r="F11271" s="33">
        <v>0.98813759999999995</v>
      </c>
    </row>
    <row r="11272" spans="2:6">
      <c r="B11272" s="40">
        <v>43335</v>
      </c>
      <c r="C11272" s="33" t="s">
        <v>38</v>
      </c>
      <c r="D11272" s="33">
        <v>40</v>
      </c>
      <c r="E11272" s="33">
        <v>0.98853760000000002</v>
      </c>
      <c r="F11272" s="33">
        <v>0.9881373</v>
      </c>
    </row>
    <row r="11273" spans="2:6">
      <c r="B11273" s="40">
        <v>43335</v>
      </c>
      <c r="C11273" s="33" t="s">
        <v>38</v>
      </c>
      <c r="D11273" s="33">
        <v>41</v>
      </c>
      <c r="E11273" s="33">
        <v>0.98859660000000005</v>
      </c>
      <c r="F11273" s="33">
        <v>0.98814210000000002</v>
      </c>
    </row>
    <row r="11274" spans="2:6">
      <c r="B11274" s="40">
        <v>43335</v>
      </c>
      <c r="C11274" s="33" t="s">
        <v>38</v>
      </c>
      <c r="D11274" s="33">
        <v>42</v>
      </c>
      <c r="E11274" s="33">
        <v>0.98858000000000001</v>
      </c>
      <c r="F11274" s="33">
        <v>0.98801260000000002</v>
      </c>
    </row>
    <row r="11275" spans="2:6">
      <c r="B11275" s="40">
        <v>43335</v>
      </c>
      <c r="C11275" s="33" t="s">
        <v>38</v>
      </c>
      <c r="D11275" s="33">
        <v>43</v>
      </c>
      <c r="E11275" s="33">
        <v>0.98873500000000003</v>
      </c>
      <c r="F11275" s="33">
        <v>0.98833899999999997</v>
      </c>
    </row>
    <row r="11276" spans="2:6">
      <c r="B11276" s="40">
        <v>43335</v>
      </c>
      <c r="C11276" s="33" t="s">
        <v>38</v>
      </c>
      <c r="D11276" s="33">
        <v>44</v>
      </c>
      <c r="E11276" s="33">
        <v>0.98845039999999995</v>
      </c>
      <c r="F11276" s="33">
        <v>0.98820090000000005</v>
      </c>
    </row>
    <row r="11277" spans="2:6">
      <c r="B11277" s="40">
        <v>43335</v>
      </c>
      <c r="C11277" s="33" t="s">
        <v>38</v>
      </c>
      <c r="D11277" s="33">
        <v>45</v>
      </c>
      <c r="E11277" s="33">
        <v>0.98797950000000001</v>
      </c>
      <c r="F11277" s="33">
        <v>0.9879348</v>
      </c>
    </row>
    <row r="11278" spans="2:6">
      <c r="B11278" s="40">
        <v>43335</v>
      </c>
      <c r="C11278" s="33" t="s">
        <v>38</v>
      </c>
      <c r="D11278" s="33">
        <v>46</v>
      </c>
      <c r="E11278" s="33">
        <v>0.9871685</v>
      </c>
      <c r="F11278" s="33">
        <v>0.98748570000000002</v>
      </c>
    </row>
    <row r="11279" spans="2:6">
      <c r="B11279" s="40">
        <v>43335</v>
      </c>
      <c r="C11279" s="33" t="s">
        <v>38</v>
      </c>
      <c r="D11279" s="33">
        <v>47</v>
      </c>
      <c r="E11279" s="33">
        <v>0.98516300000000001</v>
      </c>
      <c r="F11279" s="33">
        <v>0.98607239999999996</v>
      </c>
    </row>
    <row r="11280" spans="2:6">
      <c r="B11280" s="40">
        <v>43335</v>
      </c>
      <c r="C11280" s="33" t="s">
        <v>38</v>
      </c>
      <c r="D11280" s="33">
        <v>48</v>
      </c>
      <c r="E11280" s="33">
        <v>0.98436690000000004</v>
      </c>
      <c r="F11280" s="33">
        <v>0.98536049999999997</v>
      </c>
    </row>
    <row r="11281" spans="2:6">
      <c r="B11281" s="40">
        <v>43336</v>
      </c>
      <c r="C11281" s="33" t="s">
        <v>38</v>
      </c>
      <c r="D11281" s="33">
        <v>1</v>
      </c>
      <c r="E11281" s="33">
        <v>0.98438139999999996</v>
      </c>
      <c r="F11281" s="33">
        <v>0.98493509999999995</v>
      </c>
    </row>
    <row r="11282" spans="2:6">
      <c r="B11282" s="40">
        <v>43336</v>
      </c>
      <c r="C11282" s="33" t="s">
        <v>38</v>
      </c>
      <c r="D11282" s="33">
        <v>2</v>
      </c>
      <c r="E11282" s="33">
        <v>0.98541599999999996</v>
      </c>
      <c r="F11282" s="33">
        <v>0.98605069999999995</v>
      </c>
    </row>
    <row r="11283" spans="2:6">
      <c r="B11283" s="40">
        <v>43336</v>
      </c>
      <c r="C11283" s="33" t="s">
        <v>38</v>
      </c>
      <c r="D11283" s="33">
        <v>3</v>
      </c>
      <c r="E11283" s="33">
        <v>0.98558559999999995</v>
      </c>
      <c r="F11283" s="33">
        <v>0.98622869999999996</v>
      </c>
    </row>
    <row r="11284" spans="2:6">
      <c r="B11284" s="40">
        <v>43336</v>
      </c>
      <c r="C11284" s="33" t="s">
        <v>38</v>
      </c>
      <c r="D11284" s="33">
        <v>4</v>
      </c>
      <c r="E11284" s="33">
        <v>0.98516250000000005</v>
      </c>
      <c r="F11284" s="33">
        <v>0.98592709999999995</v>
      </c>
    </row>
    <row r="11285" spans="2:6">
      <c r="B11285" s="40">
        <v>43336</v>
      </c>
      <c r="C11285" s="33" t="s">
        <v>38</v>
      </c>
      <c r="D11285" s="33">
        <v>5</v>
      </c>
      <c r="E11285" s="33">
        <v>0.9851048</v>
      </c>
      <c r="F11285" s="33">
        <v>0.9863712</v>
      </c>
    </row>
    <row r="11286" spans="2:6">
      <c r="B11286" s="40">
        <v>43336</v>
      </c>
      <c r="C11286" s="33" t="s">
        <v>38</v>
      </c>
      <c r="D11286" s="33">
        <v>6</v>
      </c>
      <c r="E11286" s="33">
        <v>0.98498129999999995</v>
      </c>
      <c r="F11286" s="33">
        <v>0.98665650000000005</v>
      </c>
    </row>
    <row r="11287" spans="2:6">
      <c r="B11287" s="40">
        <v>43336</v>
      </c>
      <c r="C11287" s="33" t="s">
        <v>38</v>
      </c>
      <c r="D11287" s="33">
        <v>7</v>
      </c>
      <c r="E11287" s="33">
        <v>0.98508810000000002</v>
      </c>
      <c r="F11287" s="33">
        <v>0.98680299999999999</v>
      </c>
    </row>
    <row r="11288" spans="2:6">
      <c r="B11288" s="40">
        <v>43336</v>
      </c>
      <c r="C11288" s="33" t="s">
        <v>38</v>
      </c>
      <c r="D11288" s="33">
        <v>8</v>
      </c>
      <c r="E11288" s="33">
        <v>0.98513539999999999</v>
      </c>
      <c r="F11288" s="33">
        <v>0.9866395</v>
      </c>
    </row>
    <row r="11289" spans="2:6">
      <c r="B11289" s="40">
        <v>43336</v>
      </c>
      <c r="C11289" s="33" t="s">
        <v>38</v>
      </c>
      <c r="D11289" s="33">
        <v>9</v>
      </c>
      <c r="E11289" s="33">
        <v>0.98505989999999999</v>
      </c>
      <c r="F11289" s="33">
        <v>0.98654730000000002</v>
      </c>
    </row>
    <row r="11290" spans="2:6">
      <c r="B11290" s="40">
        <v>43336</v>
      </c>
      <c r="C11290" s="33" t="s">
        <v>38</v>
      </c>
      <c r="D11290" s="33">
        <v>10</v>
      </c>
      <c r="E11290" s="33">
        <v>0.98503070000000004</v>
      </c>
      <c r="F11290" s="33">
        <v>0.98644710000000002</v>
      </c>
    </row>
    <row r="11291" spans="2:6">
      <c r="B11291" s="40">
        <v>43336</v>
      </c>
      <c r="C11291" s="33" t="s">
        <v>38</v>
      </c>
      <c r="D11291" s="33">
        <v>11</v>
      </c>
      <c r="E11291" s="33">
        <v>0.98477150000000002</v>
      </c>
      <c r="F11291" s="33">
        <v>0.98612379999999999</v>
      </c>
    </row>
    <row r="11292" spans="2:6">
      <c r="B11292" s="40">
        <v>43336</v>
      </c>
      <c r="C11292" s="33" t="s">
        <v>38</v>
      </c>
      <c r="D11292" s="33">
        <v>12</v>
      </c>
      <c r="E11292" s="33">
        <v>0.98469530000000005</v>
      </c>
      <c r="F11292" s="33">
        <v>0.98602310000000004</v>
      </c>
    </row>
    <row r="11293" spans="2:6">
      <c r="B11293" s="40">
        <v>43336</v>
      </c>
      <c r="C11293" s="33" t="s">
        <v>38</v>
      </c>
      <c r="D11293" s="33">
        <v>13</v>
      </c>
      <c r="E11293" s="33">
        <v>0.9847226</v>
      </c>
      <c r="F11293" s="33">
        <v>0.98586810000000002</v>
      </c>
    </row>
    <row r="11294" spans="2:6">
      <c r="B11294" s="40">
        <v>43336</v>
      </c>
      <c r="C11294" s="33" t="s">
        <v>38</v>
      </c>
      <c r="D11294" s="33">
        <v>14</v>
      </c>
      <c r="E11294" s="33">
        <v>0.98590100000000003</v>
      </c>
      <c r="F11294" s="33">
        <v>0.98654620000000004</v>
      </c>
    </row>
    <row r="11295" spans="2:6">
      <c r="B11295" s="40">
        <v>43336</v>
      </c>
      <c r="C11295" s="33" t="s">
        <v>38</v>
      </c>
      <c r="D11295" s="33">
        <v>15</v>
      </c>
      <c r="E11295" s="33">
        <v>0.98731250000000004</v>
      </c>
      <c r="F11295" s="33">
        <v>0.98742470000000004</v>
      </c>
    </row>
    <row r="11296" spans="2:6">
      <c r="B11296" s="40">
        <v>43336</v>
      </c>
      <c r="C11296" s="33" t="s">
        <v>38</v>
      </c>
      <c r="D11296" s="33">
        <v>16</v>
      </c>
      <c r="E11296" s="33">
        <v>0.98821289999999995</v>
      </c>
      <c r="F11296" s="33">
        <v>0.98798299999999994</v>
      </c>
    </row>
    <row r="11297" spans="2:6">
      <c r="B11297" s="40">
        <v>43336</v>
      </c>
      <c r="C11297" s="33" t="s">
        <v>38</v>
      </c>
      <c r="D11297" s="33">
        <v>17</v>
      </c>
      <c r="E11297" s="33">
        <v>0.98829579999999995</v>
      </c>
      <c r="F11297" s="33">
        <v>0.98830269999999998</v>
      </c>
    </row>
    <row r="11298" spans="2:6">
      <c r="B11298" s="40">
        <v>43336</v>
      </c>
      <c r="C11298" s="33" t="s">
        <v>38</v>
      </c>
      <c r="D11298" s="33">
        <v>18</v>
      </c>
      <c r="E11298" s="33">
        <v>0.98835189999999995</v>
      </c>
      <c r="F11298" s="33">
        <v>0.98846639999999997</v>
      </c>
    </row>
    <row r="11299" spans="2:6">
      <c r="B11299" s="40">
        <v>43336</v>
      </c>
      <c r="C11299" s="33" t="s">
        <v>38</v>
      </c>
      <c r="D11299" s="33">
        <v>19</v>
      </c>
      <c r="E11299" s="33">
        <v>0.98827489999999996</v>
      </c>
      <c r="F11299" s="33">
        <v>0.98842050000000004</v>
      </c>
    </row>
    <row r="11300" spans="2:6">
      <c r="B11300" s="40">
        <v>43336</v>
      </c>
      <c r="C11300" s="33" t="s">
        <v>38</v>
      </c>
      <c r="D11300" s="33">
        <v>20</v>
      </c>
      <c r="E11300" s="33">
        <v>0.98810109999999995</v>
      </c>
      <c r="F11300" s="33">
        <v>0.98829250000000002</v>
      </c>
    </row>
    <row r="11301" spans="2:6">
      <c r="B11301" s="40">
        <v>43336</v>
      </c>
      <c r="C11301" s="33" t="s">
        <v>38</v>
      </c>
      <c r="D11301" s="33">
        <v>21</v>
      </c>
      <c r="E11301" s="33">
        <v>0.98808850000000004</v>
      </c>
      <c r="F11301" s="33">
        <v>0.9881858</v>
      </c>
    </row>
    <row r="11302" spans="2:6">
      <c r="B11302" s="40">
        <v>43336</v>
      </c>
      <c r="C11302" s="33" t="s">
        <v>38</v>
      </c>
      <c r="D11302" s="33">
        <v>22</v>
      </c>
      <c r="E11302" s="33">
        <v>0.98815629999999999</v>
      </c>
      <c r="F11302" s="33">
        <v>0.98838269999999995</v>
      </c>
    </row>
    <row r="11303" spans="2:6">
      <c r="B11303" s="40">
        <v>43336</v>
      </c>
      <c r="C11303" s="33" t="s">
        <v>38</v>
      </c>
      <c r="D11303" s="33">
        <v>23</v>
      </c>
      <c r="E11303" s="33">
        <v>0.9884269</v>
      </c>
      <c r="F11303" s="33">
        <v>0.98846679999999998</v>
      </c>
    </row>
    <row r="11304" spans="2:6">
      <c r="B11304" s="40">
        <v>43336</v>
      </c>
      <c r="C11304" s="33" t="s">
        <v>38</v>
      </c>
      <c r="D11304" s="33">
        <v>24</v>
      </c>
      <c r="E11304" s="33">
        <v>0.98853040000000003</v>
      </c>
      <c r="F11304" s="33">
        <v>0.9885216</v>
      </c>
    </row>
    <row r="11305" spans="2:6">
      <c r="B11305" s="40">
        <v>43336</v>
      </c>
      <c r="C11305" s="33" t="s">
        <v>38</v>
      </c>
      <c r="D11305" s="33">
        <v>25</v>
      </c>
      <c r="E11305" s="33">
        <v>0.98856120000000003</v>
      </c>
      <c r="F11305" s="33">
        <v>0.98861399999999999</v>
      </c>
    </row>
    <row r="11306" spans="2:6">
      <c r="B11306" s="40">
        <v>43336</v>
      </c>
      <c r="C11306" s="33" t="s">
        <v>38</v>
      </c>
      <c r="D11306" s="33">
        <v>26</v>
      </c>
      <c r="E11306" s="33">
        <v>0.98838060000000005</v>
      </c>
      <c r="F11306" s="33">
        <v>0.98850289999999996</v>
      </c>
    </row>
    <row r="11307" spans="2:6">
      <c r="B11307" s="40">
        <v>43336</v>
      </c>
      <c r="C11307" s="33" t="s">
        <v>38</v>
      </c>
      <c r="D11307" s="33">
        <v>27</v>
      </c>
      <c r="E11307" s="33">
        <v>0.98867079999999996</v>
      </c>
      <c r="F11307" s="33">
        <v>0.98872760000000004</v>
      </c>
    </row>
    <row r="11308" spans="2:6">
      <c r="B11308" s="40">
        <v>43336</v>
      </c>
      <c r="C11308" s="33" t="s">
        <v>38</v>
      </c>
      <c r="D11308" s="33">
        <v>28</v>
      </c>
      <c r="E11308" s="33">
        <v>0.98859640000000004</v>
      </c>
      <c r="F11308" s="33">
        <v>0.98881149999999995</v>
      </c>
    </row>
    <row r="11309" spans="2:6">
      <c r="B11309" s="40">
        <v>43336</v>
      </c>
      <c r="C11309" s="33" t="s">
        <v>38</v>
      </c>
      <c r="D11309" s="33">
        <v>29</v>
      </c>
      <c r="E11309" s="33">
        <v>0.98837370000000002</v>
      </c>
      <c r="F11309" s="33">
        <v>0.98857220000000001</v>
      </c>
    </row>
    <row r="11310" spans="2:6">
      <c r="B11310" s="40">
        <v>43336</v>
      </c>
      <c r="C11310" s="33" t="s">
        <v>38</v>
      </c>
      <c r="D11310" s="33">
        <v>30</v>
      </c>
      <c r="E11310" s="33">
        <v>0.98863699999999999</v>
      </c>
      <c r="F11310" s="33">
        <v>0.98871569999999998</v>
      </c>
    </row>
    <row r="11311" spans="2:6">
      <c r="B11311" s="40">
        <v>43336</v>
      </c>
      <c r="C11311" s="33" t="s">
        <v>38</v>
      </c>
      <c r="D11311" s="33">
        <v>31</v>
      </c>
      <c r="E11311" s="33">
        <v>0.98851560000000005</v>
      </c>
      <c r="F11311" s="33">
        <v>0.98875100000000005</v>
      </c>
    </row>
    <row r="11312" spans="2:6">
      <c r="B11312" s="40">
        <v>43336</v>
      </c>
      <c r="C11312" s="33" t="s">
        <v>38</v>
      </c>
      <c r="D11312" s="33">
        <v>32</v>
      </c>
      <c r="E11312" s="33">
        <v>0.98882099999999995</v>
      </c>
      <c r="F11312" s="33">
        <v>0.98891870000000004</v>
      </c>
    </row>
    <row r="11313" spans="2:6">
      <c r="B11313" s="40">
        <v>43336</v>
      </c>
      <c r="C11313" s="33" t="s">
        <v>38</v>
      </c>
      <c r="D11313" s="33">
        <v>33</v>
      </c>
      <c r="E11313" s="33">
        <v>0.98874150000000005</v>
      </c>
      <c r="F11313" s="33">
        <v>0.98884249999999996</v>
      </c>
    </row>
    <row r="11314" spans="2:6">
      <c r="B11314" s="40">
        <v>43336</v>
      </c>
      <c r="C11314" s="33" t="s">
        <v>38</v>
      </c>
      <c r="D11314" s="33">
        <v>34</v>
      </c>
      <c r="E11314" s="33">
        <v>0.98864339999999995</v>
      </c>
      <c r="F11314" s="33">
        <v>0.98875849999999998</v>
      </c>
    </row>
    <row r="11315" spans="2:6">
      <c r="B11315" s="40">
        <v>43336</v>
      </c>
      <c r="C11315" s="33" t="s">
        <v>38</v>
      </c>
      <c r="D11315" s="33">
        <v>35</v>
      </c>
      <c r="E11315" s="33">
        <v>0.98886499999999999</v>
      </c>
      <c r="F11315" s="33">
        <v>0.98880809999999997</v>
      </c>
    </row>
    <row r="11316" spans="2:6">
      <c r="B11316" s="40">
        <v>43336</v>
      </c>
      <c r="C11316" s="33" t="s">
        <v>38</v>
      </c>
      <c r="D11316" s="33">
        <v>36</v>
      </c>
      <c r="E11316" s="33">
        <v>0.98853800000000003</v>
      </c>
      <c r="F11316" s="33">
        <v>0.98834960000000005</v>
      </c>
    </row>
    <row r="11317" spans="2:6">
      <c r="B11317" s="40">
        <v>43336</v>
      </c>
      <c r="C11317" s="33" t="s">
        <v>38</v>
      </c>
      <c r="D11317" s="33">
        <v>37</v>
      </c>
      <c r="E11317" s="33">
        <v>0.9882223</v>
      </c>
      <c r="F11317" s="33">
        <v>0.98815039999999998</v>
      </c>
    </row>
    <row r="11318" spans="2:6">
      <c r="B11318" s="40">
        <v>43336</v>
      </c>
      <c r="C11318" s="33" t="s">
        <v>38</v>
      </c>
      <c r="D11318" s="33">
        <v>38</v>
      </c>
      <c r="E11318" s="33">
        <v>0.98806689999999997</v>
      </c>
      <c r="F11318" s="33">
        <v>0.98801110000000003</v>
      </c>
    </row>
    <row r="11319" spans="2:6">
      <c r="B11319" s="40">
        <v>43336</v>
      </c>
      <c r="C11319" s="33" t="s">
        <v>38</v>
      </c>
      <c r="D11319" s="33">
        <v>39</v>
      </c>
      <c r="E11319" s="33">
        <v>0.98835980000000001</v>
      </c>
      <c r="F11319" s="33">
        <v>0.98809579999999997</v>
      </c>
    </row>
    <row r="11320" spans="2:6">
      <c r="B11320" s="40">
        <v>43336</v>
      </c>
      <c r="C11320" s="33" t="s">
        <v>38</v>
      </c>
      <c r="D11320" s="33">
        <v>40</v>
      </c>
      <c r="E11320" s="33">
        <v>0.98852130000000005</v>
      </c>
      <c r="F11320" s="33">
        <v>0.98843080000000005</v>
      </c>
    </row>
    <row r="11321" spans="2:6">
      <c r="B11321" s="40">
        <v>43336</v>
      </c>
      <c r="C11321" s="33" t="s">
        <v>38</v>
      </c>
      <c r="D11321" s="33">
        <v>41</v>
      </c>
      <c r="E11321" s="33">
        <v>0.98878949999999999</v>
      </c>
      <c r="F11321" s="33">
        <v>0.98826939999999996</v>
      </c>
    </row>
    <row r="11322" spans="2:6">
      <c r="B11322" s="40">
        <v>43336</v>
      </c>
      <c r="C11322" s="33" t="s">
        <v>38</v>
      </c>
      <c r="D11322" s="33">
        <v>42</v>
      </c>
      <c r="E11322" s="33">
        <v>0.98929319999999998</v>
      </c>
      <c r="F11322" s="33">
        <v>0.98858219999999997</v>
      </c>
    </row>
    <row r="11323" spans="2:6">
      <c r="B11323" s="40">
        <v>43336</v>
      </c>
      <c r="C11323" s="33" t="s">
        <v>38</v>
      </c>
      <c r="D11323" s="33">
        <v>43</v>
      </c>
      <c r="E11323" s="33">
        <v>0.98945870000000002</v>
      </c>
      <c r="F11323" s="33">
        <v>0.98876980000000003</v>
      </c>
    </row>
    <row r="11324" spans="2:6">
      <c r="B11324" s="40">
        <v>43336</v>
      </c>
      <c r="C11324" s="33" t="s">
        <v>38</v>
      </c>
      <c r="D11324" s="33">
        <v>44</v>
      </c>
      <c r="E11324" s="33">
        <v>0.98919659999999998</v>
      </c>
      <c r="F11324" s="33">
        <v>0.98864459999999998</v>
      </c>
    </row>
    <row r="11325" spans="2:6">
      <c r="B11325" s="40">
        <v>43336</v>
      </c>
      <c r="C11325" s="33" t="s">
        <v>38</v>
      </c>
      <c r="D11325" s="33">
        <v>45</v>
      </c>
      <c r="E11325" s="33">
        <v>0.98946239999999996</v>
      </c>
      <c r="F11325" s="33">
        <v>0.98914469999999999</v>
      </c>
    </row>
    <row r="11326" spans="2:6">
      <c r="B11326" s="40">
        <v>43336</v>
      </c>
      <c r="C11326" s="33" t="s">
        <v>38</v>
      </c>
      <c r="D11326" s="33">
        <v>46</v>
      </c>
      <c r="E11326" s="33">
        <v>0.98865409999999998</v>
      </c>
      <c r="F11326" s="33">
        <v>0.98857130000000004</v>
      </c>
    </row>
    <row r="11327" spans="2:6">
      <c r="B11327" s="40">
        <v>43336</v>
      </c>
      <c r="C11327" s="33" t="s">
        <v>38</v>
      </c>
      <c r="D11327" s="33">
        <v>47</v>
      </c>
      <c r="E11327" s="33">
        <v>0.9876762</v>
      </c>
      <c r="F11327" s="33">
        <v>0.98789990000000005</v>
      </c>
    </row>
    <row r="11328" spans="2:6">
      <c r="B11328" s="40">
        <v>43336</v>
      </c>
      <c r="C11328" s="33" t="s">
        <v>38</v>
      </c>
      <c r="D11328" s="33">
        <v>48</v>
      </c>
      <c r="E11328" s="33">
        <v>0.986483</v>
      </c>
      <c r="F11328" s="33">
        <v>0.98695390000000005</v>
      </c>
    </row>
    <row r="11329" spans="2:6">
      <c r="B11329" s="40">
        <v>43337</v>
      </c>
      <c r="C11329" s="33" t="s">
        <v>38</v>
      </c>
      <c r="D11329" s="33">
        <v>1</v>
      </c>
      <c r="E11329" s="33">
        <v>0.98546940000000005</v>
      </c>
      <c r="F11329" s="33">
        <v>0.98626619999999998</v>
      </c>
    </row>
    <row r="11330" spans="2:6">
      <c r="B11330" s="40">
        <v>43337</v>
      </c>
      <c r="C11330" s="33" t="s">
        <v>38</v>
      </c>
      <c r="D11330" s="33">
        <v>2</v>
      </c>
      <c r="E11330" s="33">
        <v>0.98536820000000003</v>
      </c>
      <c r="F11330" s="33">
        <v>0.98629739999999999</v>
      </c>
    </row>
    <row r="11331" spans="2:6">
      <c r="B11331" s="40">
        <v>43337</v>
      </c>
      <c r="C11331" s="33" t="s">
        <v>38</v>
      </c>
      <c r="D11331" s="33">
        <v>3</v>
      </c>
      <c r="E11331" s="33">
        <v>0.98555060000000005</v>
      </c>
      <c r="F11331" s="33">
        <v>0.98654459999999999</v>
      </c>
    </row>
    <row r="11332" spans="2:6">
      <c r="B11332" s="40">
        <v>43337</v>
      </c>
      <c r="C11332" s="33" t="s">
        <v>38</v>
      </c>
      <c r="D11332" s="33">
        <v>4</v>
      </c>
      <c r="E11332" s="33">
        <v>0.98519979999999996</v>
      </c>
      <c r="F11332" s="33">
        <v>0.98627790000000004</v>
      </c>
    </row>
    <row r="11333" spans="2:6">
      <c r="B11333" s="40">
        <v>43337</v>
      </c>
      <c r="C11333" s="33" t="s">
        <v>38</v>
      </c>
      <c r="D11333" s="33">
        <v>5</v>
      </c>
      <c r="E11333" s="33">
        <v>0.98548910000000001</v>
      </c>
      <c r="F11333" s="33">
        <v>0.98659730000000001</v>
      </c>
    </row>
    <row r="11334" spans="2:6">
      <c r="B11334" s="40">
        <v>43337</v>
      </c>
      <c r="C11334" s="33" t="s">
        <v>38</v>
      </c>
      <c r="D11334" s="33">
        <v>6</v>
      </c>
      <c r="E11334" s="33">
        <v>0.98558250000000003</v>
      </c>
      <c r="F11334" s="33">
        <v>0.98670780000000002</v>
      </c>
    </row>
    <row r="11335" spans="2:6">
      <c r="B11335" s="40">
        <v>43337</v>
      </c>
      <c r="C11335" s="33" t="s">
        <v>38</v>
      </c>
      <c r="D11335" s="33">
        <v>7</v>
      </c>
      <c r="E11335" s="33">
        <v>0.98602440000000002</v>
      </c>
      <c r="F11335" s="33">
        <v>0.98697349999999995</v>
      </c>
    </row>
    <row r="11336" spans="2:6">
      <c r="B11336" s="40">
        <v>43337</v>
      </c>
      <c r="C11336" s="33" t="s">
        <v>38</v>
      </c>
      <c r="D11336" s="33">
        <v>8</v>
      </c>
      <c r="E11336" s="33">
        <v>0.98633119999999996</v>
      </c>
      <c r="F11336" s="33">
        <v>0.98722449999999995</v>
      </c>
    </row>
    <row r="11337" spans="2:6">
      <c r="B11337" s="40">
        <v>43337</v>
      </c>
      <c r="C11337" s="33" t="s">
        <v>38</v>
      </c>
      <c r="D11337" s="33">
        <v>9</v>
      </c>
      <c r="E11337" s="33">
        <v>0.98706179999999999</v>
      </c>
      <c r="F11337" s="33">
        <v>0.98759609999999998</v>
      </c>
    </row>
    <row r="11338" spans="2:6">
      <c r="B11338" s="40">
        <v>43337</v>
      </c>
      <c r="C11338" s="33" t="s">
        <v>38</v>
      </c>
      <c r="D11338" s="33">
        <v>10</v>
      </c>
      <c r="E11338" s="33">
        <v>0.98666019999999999</v>
      </c>
      <c r="F11338" s="33">
        <v>0.98725039999999997</v>
      </c>
    </row>
    <row r="11339" spans="2:6">
      <c r="B11339" s="40">
        <v>43337</v>
      </c>
      <c r="C11339" s="33" t="s">
        <v>38</v>
      </c>
      <c r="D11339" s="33">
        <v>11</v>
      </c>
      <c r="E11339" s="33">
        <v>0.98643510000000001</v>
      </c>
      <c r="F11339" s="33">
        <v>0.98708989999999996</v>
      </c>
    </row>
    <row r="11340" spans="2:6">
      <c r="B11340" s="40">
        <v>43337</v>
      </c>
      <c r="C11340" s="33" t="s">
        <v>38</v>
      </c>
      <c r="D11340" s="33">
        <v>12</v>
      </c>
      <c r="E11340" s="33">
        <v>0.9860392</v>
      </c>
      <c r="F11340" s="33">
        <v>0.98671249999999999</v>
      </c>
    </row>
    <row r="11341" spans="2:6">
      <c r="B11341" s="40">
        <v>43337</v>
      </c>
      <c r="C11341" s="33" t="s">
        <v>38</v>
      </c>
      <c r="D11341" s="33">
        <v>13</v>
      </c>
      <c r="E11341" s="33">
        <v>0.98578500000000002</v>
      </c>
      <c r="F11341" s="33">
        <v>0.98672099999999996</v>
      </c>
    </row>
    <row r="11342" spans="2:6">
      <c r="B11342" s="40">
        <v>43337</v>
      </c>
      <c r="C11342" s="33" t="s">
        <v>38</v>
      </c>
      <c r="D11342" s="33">
        <v>14</v>
      </c>
      <c r="E11342" s="33">
        <v>0.98619699999999999</v>
      </c>
      <c r="F11342" s="33">
        <v>0.98698339999999996</v>
      </c>
    </row>
    <row r="11343" spans="2:6">
      <c r="B11343" s="40">
        <v>43337</v>
      </c>
      <c r="C11343" s="33" t="s">
        <v>38</v>
      </c>
      <c r="D11343" s="33">
        <v>15</v>
      </c>
      <c r="E11343" s="33">
        <v>0.98752740000000006</v>
      </c>
      <c r="F11343" s="33">
        <v>0.98809119999999995</v>
      </c>
    </row>
    <row r="11344" spans="2:6">
      <c r="B11344" s="40">
        <v>43337</v>
      </c>
      <c r="C11344" s="33" t="s">
        <v>38</v>
      </c>
      <c r="D11344" s="33">
        <v>16</v>
      </c>
      <c r="E11344" s="33">
        <v>0.98834759999999999</v>
      </c>
      <c r="F11344" s="33">
        <v>0.98871359999999997</v>
      </c>
    </row>
    <row r="11345" spans="2:6">
      <c r="B11345" s="40">
        <v>43337</v>
      </c>
      <c r="C11345" s="33" t="s">
        <v>38</v>
      </c>
      <c r="D11345" s="33">
        <v>17</v>
      </c>
      <c r="E11345" s="33">
        <v>0.98882320000000001</v>
      </c>
      <c r="F11345" s="33">
        <v>0.98926709999999995</v>
      </c>
    </row>
    <row r="11346" spans="2:6">
      <c r="B11346" s="40">
        <v>43337</v>
      </c>
      <c r="C11346" s="33" t="s">
        <v>38</v>
      </c>
      <c r="D11346" s="33">
        <v>18</v>
      </c>
      <c r="E11346" s="33">
        <v>0.98939639999999995</v>
      </c>
      <c r="F11346" s="33">
        <v>0.98972269999999996</v>
      </c>
    </row>
    <row r="11347" spans="2:6">
      <c r="B11347" s="40">
        <v>43337</v>
      </c>
      <c r="C11347" s="33" t="s">
        <v>38</v>
      </c>
      <c r="D11347" s="33">
        <v>19</v>
      </c>
      <c r="E11347" s="33">
        <v>0.98974450000000003</v>
      </c>
      <c r="F11347" s="33">
        <v>0.99002060000000003</v>
      </c>
    </row>
    <row r="11348" spans="2:6">
      <c r="B11348" s="40">
        <v>43337</v>
      </c>
      <c r="C11348" s="33" t="s">
        <v>38</v>
      </c>
      <c r="D11348" s="33">
        <v>20</v>
      </c>
      <c r="E11348" s="33">
        <v>0.98997069999999998</v>
      </c>
      <c r="F11348" s="33">
        <v>0.99022829999999995</v>
      </c>
    </row>
    <row r="11349" spans="2:6">
      <c r="B11349" s="40">
        <v>43337</v>
      </c>
      <c r="C11349" s="33" t="s">
        <v>38</v>
      </c>
      <c r="D11349" s="33">
        <v>21</v>
      </c>
      <c r="E11349" s="33">
        <v>0.98994479999999996</v>
      </c>
      <c r="F11349" s="33">
        <v>0.99014530000000001</v>
      </c>
    </row>
    <row r="11350" spans="2:6">
      <c r="B11350" s="40">
        <v>43337</v>
      </c>
      <c r="C11350" s="33" t="s">
        <v>38</v>
      </c>
      <c r="D11350" s="33">
        <v>22</v>
      </c>
      <c r="E11350" s="33">
        <v>0.98994720000000003</v>
      </c>
      <c r="F11350" s="33">
        <v>0.99007509999999999</v>
      </c>
    </row>
    <row r="11351" spans="2:6">
      <c r="B11351" s="40">
        <v>43337</v>
      </c>
      <c r="C11351" s="33" t="s">
        <v>38</v>
      </c>
      <c r="D11351" s="33">
        <v>23</v>
      </c>
      <c r="E11351" s="33">
        <v>0.98994369999999998</v>
      </c>
      <c r="F11351" s="33">
        <v>0.99000180000000004</v>
      </c>
    </row>
    <row r="11352" spans="2:6">
      <c r="B11352" s="40">
        <v>43337</v>
      </c>
      <c r="C11352" s="33" t="s">
        <v>38</v>
      </c>
      <c r="D11352" s="33">
        <v>24</v>
      </c>
      <c r="E11352" s="33">
        <v>0.99007829999999997</v>
      </c>
      <c r="F11352" s="33">
        <v>0.99003549999999996</v>
      </c>
    </row>
    <row r="11353" spans="2:6">
      <c r="B11353" s="40">
        <v>43337</v>
      </c>
      <c r="C11353" s="33" t="s">
        <v>38</v>
      </c>
      <c r="D11353" s="33">
        <v>25</v>
      </c>
      <c r="E11353" s="33">
        <v>0.98988310000000002</v>
      </c>
      <c r="F11353" s="33">
        <v>0.98986130000000006</v>
      </c>
    </row>
    <row r="11354" spans="2:6">
      <c r="B11354" s="40">
        <v>43337</v>
      </c>
      <c r="C11354" s="33" t="s">
        <v>38</v>
      </c>
      <c r="D11354" s="33">
        <v>26</v>
      </c>
      <c r="E11354" s="33">
        <v>0.98979070000000002</v>
      </c>
      <c r="F11354" s="33">
        <v>0.98994380000000004</v>
      </c>
    </row>
    <row r="11355" spans="2:6">
      <c r="B11355" s="40">
        <v>43337</v>
      </c>
      <c r="C11355" s="33" t="s">
        <v>38</v>
      </c>
      <c r="D11355" s="33">
        <v>27</v>
      </c>
      <c r="E11355" s="33">
        <v>0.98982460000000005</v>
      </c>
      <c r="F11355" s="33">
        <v>0.99014310000000005</v>
      </c>
    </row>
    <row r="11356" spans="2:6">
      <c r="B11356" s="40">
        <v>43337</v>
      </c>
      <c r="C11356" s="33" t="s">
        <v>38</v>
      </c>
      <c r="D11356" s="33">
        <v>28</v>
      </c>
      <c r="E11356" s="33">
        <v>0.98989249999999995</v>
      </c>
      <c r="F11356" s="33">
        <v>0.99024279999999998</v>
      </c>
    </row>
    <row r="11357" spans="2:6">
      <c r="B11357" s="40">
        <v>43337</v>
      </c>
      <c r="C11357" s="33" t="s">
        <v>38</v>
      </c>
      <c r="D11357" s="33">
        <v>29</v>
      </c>
      <c r="E11357" s="33">
        <v>0.98971419999999999</v>
      </c>
      <c r="F11357" s="33">
        <v>0.99002129999999999</v>
      </c>
    </row>
    <row r="11358" spans="2:6">
      <c r="B11358" s="40">
        <v>43337</v>
      </c>
      <c r="C11358" s="33" t="s">
        <v>38</v>
      </c>
      <c r="D11358" s="33">
        <v>30</v>
      </c>
      <c r="E11358" s="33">
        <v>0.98976019999999998</v>
      </c>
      <c r="F11358" s="33">
        <v>0.99006079999999996</v>
      </c>
    </row>
    <row r="11359" spans="2:6">
      <c r="B11359" s="40">
        <v>43337</v>
      </c>
      <c r="C11359" s="33" t="s">
        <v>38</v>
      </c>
      <c r="D11359" s="33">
        <v>31</v>
      </c>
      <c r="E11359" s="33">
        <v>0.98958489999999999</v>
      </c>
      <c r="F11359" s="33">
        <v>0.98984479999999997</v>
      </c>
    </row>
    <row r="11360" spans="2:6">
      <c r="B11360" s="40">
        <v>43337</v>
      </c>
      <c r="C11360" s="33" t="s">
        <v>38</v>
      </c>
      <c r="D11360" s="33">
        <v>32</v>
      </c>
      <c r="E11360" s="33">
        <v>0.98983900000000002</v>
      </c>
      <c r="F11360" s="33">
        <v>0.98998269999999999</v>
      </c>
    </row>
    <row r="11361" spans="2:6">
      <c r="B11361" s="40">
        <v>43337</v>
      </c>
      <c r="C11361" s="33" t="s">
        <v>38</v>
      </c>
      <c r="D11361" s="33">
        <v>33</v>
      </c>
      <c r="E11361" s="33">
        <v>0.98977939999999998</v>
      </c>
      <c r="F11361" s="33">
        <v>0.98981750000000002</v>
      </c>
    </row>
    <row r="11362" spans="2:6">
      <c r="B11362" s="40">
        <v>43337</v>
      </c>
      <c r="C11362" s="33" t="s">
        <v>38</v>
      </c>
      <c r="D11362" s="33">
        <v>34</v>
      </c>
      <c r="E11362" s="33">
        <v>0.99035830000000002</v>
      </c>
      <c r="F11362" s="33">
        <v>0.99002520000000005</v>
      </c>
    </row>
    <row r="11363" spans="2:6">
      <c r="B11363" s="40">
        <v>43337</v>
      </c>
      <c r="C11363" s="33" t="s">
        <v>38</v>
      </c>
      <c r="D11363" s="33">
        <v>35</v>
      </c>
      <c r="E11363" s="33">
        <v>0.99057790000000001</v>
      </c>
      <c r="F11363" s="33">
        <v>0.9900274</v>
      </c>
    </row>
    <row r="11364" spans="2:6">
      <c r="B11364" s="40">
        <v>43337</v>
      </c>
      <c r="C11364" s="33" t="s">
        <v>38</v>
      </c>
      <c r="D11364" s="33">
        <v>36</v>
      </c>
      <c r="E11364" s="33">
        <v>0.99085449999999997</v>
      </c>
      <c r="F11364" s="33">
        <v>0.99012330000000004</v>
      </c>
    </row>
    <row r="11365" spans="2:6">
      <c r="B11365" s="40">
        <v>43337</v>
      </c>
      <c r="C11365" s="33" t="s">
        <v>38</v>
      </c>
      <c r="D11365" s="33">
        <v>37</v>
      </c>
      <c r="E11365" s="33">
        <v>0.99100560000000004</v>
      </c>
      <c r="F11365" s="33">
        <v>0.99020750000000002</v>
      </c>
    </row>
    <row r="11366" spans="2:6">
      <c r="B11366" s="40">
        <v>43337</v>
      </c>
      <c r="C11366" s="33" t="s">
        <v>38</v>
      </c>
      <c r="D11366" s="33">
        <v>38</v>
      </c>
      <c r="E11366" s="33">
        <v>0.99130989999999997</v>
      </c>
      <c r="F11366" s="33">
        <v>0.99044920000000003</v>
      </c>
    </row>
    <row r="11367" spans="2:6">
      <c r="B11367" s="40">
        <v>43337</v>
      </c>
      <c r="C11367" s="33" t="s">
        <v>38</v>
      </c>
      <c r="D11367" s="33">
        <v>39</v>
      </c>
      <c r="E11367" s="33">
        <v>0.99132339999999997</v>
      </c>
      <c r="F11367" s="33">
        <v>0.99014720000000001</v>
      </c>
    </row>
    <row r="11368" spans="2:6">
      <c r="B11368" s="40">
        <v>43337</v>
      </c>
      <c r="C11368" s="33" t="s">
        <v>38</v>
      </c>
      <c r="D11368" s="33">
        <v>40</v>
      </c>
      <c r="E11368" s="33">
        <v>0.99140030000000001</v>
      </c>
      <c r="F11368" s="33">
        <v>0.99023070000000002</v>
      </c>
    </row>
    <row r="11369" spans="2:6">
      <c r="B11369" s="40">
        <v>43337</v>
      </c>
      <c r="C11369" s="33" t="s">
        <v>38</v>
      </c>
      <c r="D11369" s="33">
        <v>41</v>
      </c>
      <c r="E11369" s="33">
        <v>0.99153349999999996</v>
      </c>
      <c r="F11369" s="33">
        <v>0.99039259999999996</v>
      </c>
    </row>
    <row r="11370" spans="2:6">
      <c r="B11370" s="40">
        <v>43337</v>
      </c>
      <c r="C11370" s="33" t="s">
        <v>38</v>
      </c>
      <c r="D11370" s="33">
        <v>42</v>
      </c>
      <c r="E11370" s="33">
        <v>0.99164200000000002</v>
      </c>
      <c r="F11370" s="33">
        <v>0.99049290000000001</v>
      </c>
    </row>
    <row r="11371" spans="2:6">
      <c r="B11371" s="40">
        <v>43337</v>
      </c>
      <c r="C11371" s="33" t="s">
        <v>38</v>
      </c>
      <c r="D11371" s="33">
        <v>43</v>
      </c>
      <c r="E11371" s="33">
        <v>0.99154750000000003</v>
      </c>
      <c r="F11371" s="33">
        <v>0.99033530000000003</v>
      </c>
    </row>
    <row r="11372" spans="2:6">
      <c r="B11372" s="40">
        <v>43337</v>
      </c>
      <c r="C11372" s="33" t="s">
        <v>38</v>
      </c>
      <c r="D11372" s="33">
        <v>44</v>
      </c>
      <c r="E11372" s="33">
        <v>0.99148219999999998</v>
      </c>
      <c r="F11372" s="33">
        <v>0.99033459999999995</v>
      </c>
    </row>
    <row r="11373" spans="2:6">
      <c r="B11373" s="40">
        <v>43337</v>
      </c>
      <c r="C11373" s="33" t="s">
        <v>38</v>
      </c>
      <c r="D11373" s="33">
        <v>45</v>
      </c>
      <c r="E11373" s="33">
        <v>0.99133039999999994</v>
      </c>
      <c r="F11373" s="33">
        <v>0.99015869999999995</v>
      </c>
    </row>
    <row r="11374" spans="2:6">
      <c r="B11374" s="40">
        <v>43337</v>
      </c>
      <c r="C11374" s="33" t="s">
        <v>38</v>
      </c>
      <c r="D11374" s="33">
        <v>46</v>
      </c>
      <c r="E11374" s="33">
        <v>0.99101879999999998</v>
      </c>
      <c r="F11374" s="33">
        <v>0.98997570000000001</v>
      </c>
    </row>
    <row r="11375" spans="2:6">
      <c r="B11375" s="40">
        <v>43337</v>
      </c>
      <c r="C11375" s="33" t="s">
        <v>38</v>
      </c>
      <c r="D11375" s="33">
        <v>47</v>
      </c>
      <c r="E11375" s="33">
        <v>0.99119690000000005</v>
      </c>
      <c r="F11375" s="33">
        <v>0.99054889999999995</v>
      </c>
    </row>
    <row r="11376" spans="2:6">
      <c r="B11376" s="40">
        <v>43337</v>
      </c>
      <c r="C11376" s="33" t="s">
        <v>38</v>
      </c>
      <c r="D11376" s="33">
        <v>48</v>
      </c>
      <c r="E11376" s="33">
        <v>0.99068149999999999</v>
      </c>
      <c r="F11376" s="33">
        <v>0.99025470000000004</v>
      </c>
    </row>
    <row r="11377" spans="2:6">
      <c r="B11377" s="40">
        <v>43338</v>
      </c>
      <c r="C11377" s="33" t="s">
        <v>38</v>
      </c>
      <c r="D11377" s="33">
        <v>1</v>
      </c>
      <c r="E11377" s="33">
        <v>0.99003589999999997</v>
      </c>
      <c r="F11377" s="33">
        <v>0.98968319999999999</v>
      </c>
    </row>
    <row r="11378" spans="2:6">
      <c r="B11378" s="40">
        <v>43338</v>
      </c>
      <c r="C11378" s="33" t="s">
        <v>38</v>
      </c>
      <c r="D11378" s="33">
        <v>2</v>
      </c>
      <c r="E11378" s="33">
        <v>0.98970100000000005</v>
      </c>
      <c r="F11378" s="33">
        <v>0.98946869999999998</v>
      </c>
    </row>
    <row r="11379" spans="2:6">
      <c r="B11379" s="40">
        <v>43338</v>
      </c>
      <c r="C11379" s="33" t="s">
        <v>38</v>
      </c>
      <c r="D11379" s="33">
        <v>3</v>
      </c>
      <c r="E11379" s="33">
        <v>0.98943340000000002</v>
      </c>
      <c r="F11379" s="33">
        <v>0.98935079999999997</v>
      </c>
    </row>
    <row r="11380" spans="2:6">
      <c r="B11380" s="40">
        <v>43338</v>
      </c>
      <c r="C11380" s="33" t="s">
        <v>38</v>
      </c>
      <c r="D11380" s="33">
        <v>4</v>
      </c>
      <c r="E11380" s="33">
        <v>0.98932419999999999</v>
      </c>
      <c r="F11380" s="33">
        <v>0.98940170000000005</v>
      </c>
    </row>
    <row r="11381" spans="2:6">
      <c r="B11381" s="40">
        <v>43338</v>
      </c>
      <c r="C11381" s="33" t="s">
        <v>38</v>
      </c>
      <c r="D11381" s="33">
        <v>5</v>
      </c>
      <c r="E11381" s="33">
        <v>0.98870729999999996</v>
      </c>
      <c r="F11381" s="33">
        <v>0.98900809999999995</v>
      </c>
    </row>
    <row r="11382" spans="2:6">
      <c r="B11382" s="40">
        <v>43338</v>
      </c>
      <c r="C11382" s="33" t="s">
        <v>38</v>
      </c>
      <c r="D11382" s="33">
        <v>6</v>
      </c>
      <c r="E11382" s="33">
        <v>0.98844180000000004</v>
      </c>
      <c r="F11382" s="33">
        <v>0.98888779999999998</v>
      </c>
    </row>
    <row r="11383" spans="2:6">
      <c r="B11383" s="40">
        <v>43338</v>
      </c>
      <c r="C11383" s="33" t="s">
        <v>38</v>
      </c>
      <c r="D11383" s="33">
        <v>7</v>
      </c>
      <c r="E11383" s="33">
        <v>0.98837249999999999</v>
      </c>
      <c r="F11383" s="33">
        <v>0.98883540000000003</v>
      </c>
    </row>
    <row r="11384" spans="2:6">
      <c r="B11384" s="40">
        <v>43338</v>
      </c>
      <c r="C11384" s="33" t="s">
        <v>38</v>
      </c>
      <c r="D11384" s="33">
        <v>8</v>
      </c>
      <c r="E11384" s="33">
        <v>0.98820629999999998</v>
      </c>
      <c r="F11384" s="33">
        <v>0.98865840000000005</v>
      </c>
    </row>
    <row r="11385" spans="2:6">
      <c r="B11385" s="40">
        <v>43338</v>
      </c>
      <c r="C11385" s="33" t="s">
        <v>38</v>
      </c>
      <c r="D11385" s="33">
        <v>9</v>
      </c>
      <c r="E11385" s="33">
        <v>0.98802049999999997</v>
      </c>
      <c r="F11385" s="33">
        <v>0.98864470000000004</v>
      </c>
    </row>
    <row r="11386" spans="2:6">
      <c r="B11386" s="40">
        <v>43338</v>
      </c>
      <c r="C11386" s="33" t="s">
        <v>38</v>
      </c>
      <c r="D11386" s="33">
        <v>10</v>
      </c>
      <c r="E11386" s="33">
        <v>0.98751160000000004</v>
      </c>
      <c r="F11386" s="33">
        <v>0.98831259999999999</v>
      </c>
    </row>
    <row r="11387" spans="2:6">
      <c r="B11387" s="40">
        <v>43338</v>
      </c>
      <c r="C11387" s="33" t="s">
        <v>38</v>
      </c>
      <c r="D11387" s="33">
        <v>11</v>
      </c>
      <c r="E11387" s="33">
        <v>0.98731389999999997</v>
      </c>
      <c r="F11387" s="33">
        <v>0.98826429999999998</v>
      </c>
    </row>
    <row r="11388" spans="2:6">
      <c r="B11388" s="40">
        <v>43338</v>
      </c>
      <c r="C11388" s="33" t="s">
        <v>38</v>
      </c>
      <c r="D11388" s="33">
        <v>12</v>
      </c>
      <c r="E11388" s="33">
        <v>0.98684139999999998</v>
      </c>
      <c r="F11388" s="33">
        <v>0.98811859999999996</v>
      </c>
    </row>
    <row r="11389" spans="2:6">
      <c r="B11389" s="40">
        <v>43338</v>
      </c>
      <c r="C11389" s="33" t="s">
        <v>38</v>
      </c>
      <c r="D11389" s="33">
        <v>13</v>
      </c>
      <c r="E11389" s="33">
        <v>0.98651270000000002</v>
      </c>
      <c r="F11389" s="33">
        <v>0.98786280000000004</v>
      </c>
    </row>
    <row r="11390" spans="2:6">
      <c r="B11390" s="40">
        <v>43338</v>
      </c>
      <c r="C11390" s="33" t="s">
        <v>38</v>
      </c>
      <c r="D11390" s="33">
        <v>14</v>
      </c>
      <c r="E11390" s="33">
        <v>0.98648849999999999</v>
      </c>
      <c r="F11390" s="33">
        <v>0.98778469999999996</v>
      </c>
    </row>
    <row r="11391" spans="2:6">
      <c r="B11391" s="40">
        <v>43338</v>
      </c>
      <c r="C11391" s="33" t="s">
        <v>38</v>
      </c>
      <c r="D11391" s="33">
        <v>15</v>
      </c>
      <c r="E11391" s="33">
        <v>0.98612759999999999</v>
      </c>
      <c r="F11391" s="33">
        <v>0.98766169999999998</v>
      </c>
    </row>
    <row r="11392" spans="2:6">
      <c r="B11392" s="40">
        <v>43338</v>
      </c>
      <c r="C11392" s="33" t="s">
        <v>38</v>
      </c>
      <c r="D11392" s="33">
        <v>16</v>
      </c>
      <c r="E11392" s="33">
        <v>0.98565930000000002</v>
      </c>
      <c r="F11392" s="33">
        <v>0.98718720000000004</v>
      </c>
    </row>
    <row r="11393" spans="2:6">
      <c r="B11393" s="40">
        <v>43338</v>
      </c>
      <c r="C11393" s="33" t="s">
        <v>38</v>
      </c>
      <c r="D11393" s="33">
        <v>17</v>
      </c>
      <c r="E11393" s="33">
        <v>0.98576010000000003</v>
      </c>
      <c r="F11393" s="33">
        <v>0.98730459999999998</v>
      </c>
    </row>
    <row r="11394" spans="2:6">
      <c r="B11394" s="40">
        <v>43338</v>
      </c>
      <c r="C11394" s="33" t="s">
        <v>38</v>
      </c>
      <c r="D11394" s="33">
        <v>18</v>
      </c>
      <c r="E11394" s="33">
        <v>0.9858692</v>
      </c>
      <c r="F11394" s="33">
        <v>0.98742090000000005</v>
      </c>
    </row>
    <row r="11395" spans="2:6">
      <c r="B11395" s="40">
        <v>43338</v>
      </c>
      <c r="C11395" s="33" t="s">
        <v>38</v>
      </c>
      <c r="D11395" s="33">
        <v>19</v>
      </c>
      <c r="E11395" s="33">
        <v>0.98478279999999996</v>
      </c>
      <c r="F11395" s="33">
        <v>0.98634509999999997</v>
      </c>
    </row>
    <row r="11396" spans="2:6">
      <c r="B11396" s="40">
        <v>43338</v>
      </c>
      <c r="C11396" s="33" t="s">
        <v>38</v>
      </c>
      <c r="D11396" s="33">
        <v>20</v>
      </c>
      <c r="E11396" s="33">
        <v>0.98409930000000001</v>
      </c>
      <c r="F11396" s="33">
        <v>0.98557399999999995</v>
      </c>
    </row>
    <row r="11397" spans="2:6">
      <c r="B11397" s="40">
        <v>43338</v>
      </c>
      <c r="C11397" s="33" t="s">
        <v>38</v>
      </c>
      <c r="D11397" s="33">
        <v>21</v>
      </c>
      <c r="E11397" s="33">
        <v>0.98384020000000005</v>
      </c>
      <c r="F11397" s="33">
        <v>0.98516190000000003</v>
      </c>
    </row>
    <row r="11398" spans="2:6">
      <c r="B11398" s="40">
        <v>43338</v>
      </c>
      <c r="C11398" s="33" t="s">
        <v>38</v>
      </c>
      <c r="D11398" s="33">
        <v>22</v>
      </c>
      <c r="E11398" s="33">
        <v>0.98313890000000004</v>
      </c>
      <c r="F11398" s="33">
        <v>0.98449770000000003</v>
      </c>
    </row>
    <row r="11399" spans="2:6">
      <c r="B11399" s="40">
        <v>43338</v>
      </c>
      <c r="C11399" s="33" t="s">
        <v>38</v>
      </c>
      <c r="D11399" s="33">
        <v>23</v>
      </c>
      <c r="E11399" s="33">
        <v>0.98262579999999999</v>
      </c>
      <c r="F11399" s="33">
        <v>0.98403099999999999</v>
      </c>
    </row>
    <row r="11400" spans="2:6">
      <c r="B11400" s="40">
        <v>43338</v>
      </c>
      <c r="C11400" s="33" t="s">
        <v>38</v>
      </c>
      <c r="D11400" s="33">
        <v>24</v>
      </c>
      <c r="E11400" s="33">
        <v>0.98206519999999997</v>
      </c>
      <c r="F11400" s="33">
        <v>0.98353360000000001</v>
      </c>
    </row>
    <row r="11401" spans="2:6">
      <c r="B11401" s="40">
        <v>43338</v>
      </c>
      <c r="C11401" s="33" t="s">
        <v>38</v>
      </c>
      <c r="D11401" s="33">
        <v>25</v>
      </c>
      <c r="E11401" s="33">
        <v>0.98144940000000003</v>
      </c>
      <c r="F11401" s="33">
        <v>0.98307</v>
      </c>
    </row>
    <row r="11402" spans="2:6">
      <c r="B11402" s="40">
        <v>43338</v>
      </c>
      <c r="C11402" s="33" t="s">
        <v>38</v>
      </c>
      <c r="D11402" s="33">
        <v>26</v>
      </c>
      <c r="E11402" s="33">
        <v>0.98127980000000004</v>
      </c>
      <c r="F11402" s="33">
        <v>0.98300810000000005</v>
      </c>
    </row>
    <row r="11403" spans="2:6">
      <c r="B11403" s="40">
        <v>43338</v>
      </c>
      <c r="C11403" s="33" t="s">
        <v>38</v>
      </c>
      <c r="D11403" s="33">
        <v>27</v>
      </c>
      <c r="E11403" s="33">
        <v>0.98162249999999995</v>
      </c>
      <c r="F11403" s="33">
        <v>0.98328530000000003</v>
      </c>
    </row>
    <row r="11404" spans="2:6">
      <c r="B11404" s="40">
        <v>43338</v>
      </c>
      <c r="C11404" s="33" t="s">
        <v>38</v>
      </c>
      <c r="D11404" s="33">
        <v>28</v>
      </c>
      <c r="E11404" s="33">
        <v>0.98176459999999999</v>
      </c>
      <c r="F11404" s="33">
        <v>0.98339200000000004</v>
      </c>
    </row>
    <row r="11405" spans="2:6">
      <c r="B11405" s="40">
        <v>43338</v>
      </c>
      <c r="C11405" s="33" t="s">
        <v>38</v>
      </c>
      <c r="D11405" s="33">
        <v>29</v>
      </c>
      <c r="E11405" s="33">
        <v>0.98214849999999998</v>
      </c>
      <c r="F11405" s="33">
        <v>0.98385069999999997</v>
      </c>
    </row>
    <row r="11406" spans="2:6">
      <c r="B11406" s="40">
        <v>43338</v>
      </c>
      <c r="C11406" s="33" t="s">
        <v>38</v>
      </c>
      <c r="D11406" s="33">
        <v>30</v>
      </c>
      <c r="E11406" s="33">
        <v>0.9827169</v>
      </c>
      <c r="F11406" s="33">
        <v>0.98437540000000001</v>
      </c>
    </row>
    <row r="11407" spans="2:6">
      <c r="B11407" s="40">
        <v>43338</v>
      </c>
      <c r="C11407" s="33" t="s">
        <v>38</v>
      </c>
      <c r="D11407" s="33">
        <v>31</v>
      </c>
      <c r="E11407" s="33">
        <v>0.98323629999999995</v>
      </c>
      <c r="F11407" s="33">
        <v>0.98475849999999998</v>
      </c>
    </row>
    <row r="11408" spans="2:6">
      <c r="B11408" s="40">
        <v>43338</v>
      </c>
      <c r="C11408" s="33" t="s">
        <v>38</v>
      </c>
      <c r="D11408" s="33">
        <v>32</v>
      </c>
      <c r="E11408" s="33">
        <v>0.98430189999999995</v>
      </c>
      <c r="F11408" s="33">
        <v>0.9855583</v>
      </c>
    </row>
    <row r="11409" spans="2:6">
      <c r="B11409" s="40">
        <v>43338</v>
      </c>
      <c r="C11409" s="33" t="s">
        <v>38</v>
      </c>
      <c r="D11409" s="33">
        <v>33</v>
      </c>
      <c r="E11409" s="33">
        <v>0.98535209999999995</v>
      </c>
      <c r="F11409" s="33">
        <v>0.98629029999999995</v>
      </c>
    </row>
    <row r="11410" spans="2:6">
      <c r="B11410" s="40">
        <v>43338</v>
      </c>
      <c r="C11410" s="33" t="s">
        <v>38</v>
      </c>
      <c r="D11410" s="33">
        <v>34</v>
      </c>
      <c r="E11410" s="33">
        <v>0.9858808</v>
      </c>
      <c r="F11410" s="33">
        <v>0.98658319999999999</v>
      </c>
    </row>
    <row r="11411" spans="2:6">
      <c r="B11411" s="40">
        <v>43338</v>
      </c>
      <c r="C11411" s="33" t="s">
        <v>38</v>
      </c>
      <c r="D11411" s="33">
        <v>35</v>
      </c>
      <c r="E11411" s="33">
        <v>0.98605710000000002</v>
      </c>
      <c r="F11411" s="33">
        <v>0.98660270000000005</v>
      </c>
    </row>
    <row r="11412" spans="2:6">
      <c r="B11412" s="40">
        <v>43338</v>
      </c>
      <c r="C11412" s="33" t="s">
        <v>38</v>
      </c>
      <c r="D11412" s="33">
        <v>36</v>
      </c>
      <c r="E11412" s="33">
        <v>0.98674130000000004</v>
      </c>
      <c r="F11412" s="33">
        <v>0.98690389999999995</v>
      </c>
    </row>
    <row r="11413" spans="2:6">
      <c r="B11413" s="40">
        <v>43338</v>
      </c>
      <c r="C11413" s="33" t="s">
        <v>38</v>
      </c>
      <c r="D11413" s="33">
        <v>37</v>
      </c>
      <c r="E11413" s="33">
        <v>0.9867899</v>
      </c>
      <c r="F11413" s="33">
        <v>0.98690319999999998</v>
      </c>
    </row>
    <row r="11414" spans="2:6">
      <c r="B11414" s="40">
        <v>43338</v>
      </c>
      <c r="C11414" s="33" t="s">
        <v>38</v>
      </c>
      <c r="D11414" s="33">
        <v>38</v>
      </c>
      <c r="E11414" s="33">
        <v>0.9867591</v>
      </c>
      <c r="F11414" s="33">
        <v>0.98688500000000001</v>
      </c>
    </row>
    <row r="11415" spans="2:6">
      <c r="B11415" s="40">
        <v>43338</v>
      </c>
      <c r="C11415" s="33" t="s">
        <v>38</v>
      </c>
      <c r="D11415" s="33">
        <v>39</v>
      </c>
      <c r="E11415" s="33">
        <v>0.9868768</v>
      </c>
      <c r="F11415" s="33">
        <v>0.98688209999999998</v>
      </c>
    </row>
    <row r="11416" spans="2:6">
      <c r="B11416" s="40">
        <v>43338</v>
      </c>
      <c r="C11416" s="33" t="s">
        <v>38</v>
      </c>
      <c r="D11416" s="33">
        <v>40</v>
      </c>
      <c r="E11416" s="33">
        <v>0.9870352</v>
      </c>
      <c r="F11416" s="33">
        <v>0.98704890000000001</v>
      </c>
    </row>
    <row r="11417" spans="2:6">
      <c r="B11417" s="40">
        <v>43338</v>
      </c>
      <c r="C11417" s="33" t="s">
        <v>38</v>
      </c>
      <c r="D11417" s="33">
        <v>41</v>
      </c>
      <c r="E11417" s="33">
        <v>0.98691050000000002</v>
      </c>
      <c r="F11417" s="33">
        <v>0.98714639999999998</v>
      </c>
    </row>
    <row r="11418" spans="2:6">
      <c r="B11418" s="40">
        <v>43338</v>
      </c>
      <c r="C11418" s="33" t="s">
        <v>38</v>
      </c>
      <c r="D11418" s="33">
        <v>42</v>
      </c>
      <c r="E11418" s="33">
        <v>0.9872957</v>
      </c>
      <c r="F11418" s="33">
        <v>0.98757119999999998</v>
      </c>
    </row>
    <row r="11419" spans="2:6">
      <c r="B11419" s="40">
        <v>43338</v>
      </c>
      <c r="C11419" s="33" t="s">
        <v>38</v>
      </c>
      <c r="D11419" s="33">
        <v>43</v>
      </c>
      <c r="E11419" s="33">
        <v>0.98730359999999995</v>
      </c>
      <c r="F11419" s="33">
        <v>0.98767159999999998</v>
      </c>
    </row>
    <row r="11420" spans="2:6">
      <c r="B11420" s="40">
        <v>43338</v>
      </c>
      <c r="C11420" s="33" t="s">
        <v>38</v>
      </c>
      <c r="D11420" s="33">
        <v>44</v>
      </c>
      <c r="E11420" s="33">
        <v>0.98711919999999997</v>
      </c>
      <c r="F11420" s="33">
        <v>0.98770950000000002</v>
      </c>
    </row>
    <row r="11421" spans="2:6">
      <c r="B11421" s="40">
        <v>43338</v>
      </c>
      <c r="C11421" s="33" t="s">
        <v>38</v>
      </c>
      <c r="D11421" s="33">
        <v>45</v>
      </c>
      <c r="E11421" s="33">
        <v>0.98702820000000002</v>
      </c>
      <c r="F11421" s="33">
        <v>0.98749509999999996</v>
      </c>
    </row>
    <row r="11422" spans="2:6">
      <c r="B11422" s="40">
        <v>43338</v>
      </c>
      <c r="C11422" s="33" t="s">
        <v>38</v>
      </c>
      <c r="D11422" s="33">
        <v>46</v>
      </c>
      <c r="E11422" s="33">
        <v>0.98542399999999997</v>
      </c>
      <c r="F11422" s="33">
        <v>0.9863809</v>
      </c>
    </row>
    <row r="11423" spans="2:6">
      <c r="B11423" s="40">
        <v>43338</v>
      </c>
      <c r="C11423" s="33" t="s">
        <v>38</v>
      </c>
      <c r="D11423" s="33">
        <v>47</v>
      </c>
      <c r="E11423" s="33">
        <v>0.98437160000000001</v>
      </c>
      <c r="F11423" s="33">
        <v>0.98576090000000005</v>
      </c>
    </row>
    <row r="11424" spans="2:6">
      <c r="B11424" s="40">
        <v>43338</v>
      </c>
      <c r="C11424" s="33" t="s">
        <v>38</v>
      </c>
      <c r="D11424" s="33">
        <v>48</v>
      </c>
      <c r="E11424" s="33">
        <v>0.98456100000000002</v>
      </c>
      <c r="F11424" s="33">
        <v>0.98574850000000003</v>
      </c>
    </row>
    <row r="11425" spans="2:6">
      <c r="B11425" s="40">
        <v>43339</v>
      </c>
      <c r="C11425" s="33" t="s">
        <v>38</v>
      </c>
      <c r="D11425" s="33">
        <v>1</v>
      </c>
      <c r="E11425" s="33">
        <v>0.98475809999999997</v>
      </c>
      <c r="F11425" s="33">
        <v>0.9859829</v>
      </c>
    </row>
    <row r="11426" spans="2:6">
      <c r="B11426" s="40">
        <v>43339</v>
      </c>
      <c r="C11426" s="33" t="s">
        <v>38</v>
      </c>
      <c r="D11426" s="33">
        <v>2</v>
      </c>
      <c r="E11426" s="33">
        <v>0.98480900000000005</v>
      </c>
      <c r="F11426" s="33">
        <v>0.9861917</v>
      </c>
    </row>
    <row r="11427" spans="2:6">
      <c r="B11427" s="40">
        <v>43339</v>
      </c>
      <c r="C11427" s="33" t="s">
        <v>38</v>
      </c>
      <c r="D11427" s="33">
        <v>3</v>
      </c>
      <c r="E11427" s="33">
        <v>0.98409729999999995</v>
      </c>
      <c r="F11427" s="33">
        <v>0.98540369999999999</v>
      </c>
    </row>
    <row r="11428" spans="2:6">
      <c r="B11428" s="40">
        <v>43339</v>
      </c>
      <c r="C11428" s="33" t="s">
        <v>38</v>
      </c>
      <c r="D11428" s="33">
        <v>4</v>
      </c>
      <c r="E11428" s="33">
        <v>0.98402639999999997</v>
      </c>
      <c r="F11428" s="33">
        <v>0.98536409999999997</v>
      </c>
    </row>
    <row r="11429" spans="2:6">
      <c r="B11429" s="40">
        <v>43339</v>
      </c>
      <c r="C11429" s="33" t="s">
        <v>38</v>
      </c>
      <c r="D11429" s="33">
        <v>5</v>
      </c>
      <c r="E11429" s="33">
        <v>0.98388120000000001</v>
      </c>
      <c r="F11429" s="33">
        <v>0.98517999999999994</v>
      </c>
    </row>
    <row r="11430" spans="2:6">
      <c r="B11430" s="40">
        <v>43339</v>
      </c>
      <c r="C11430" s="33" t="s">
        <v>38</v>
      </c>
      <c r="D11430" s="33">
        <v>6</v>
      </c>
      <c r="E11430" s="33">
        <v>0.98391110000000004</v>
      </c>
      <c r="F11430" s="33">
        <v>0.98518150000000004</v>
      </c>
    </row>
    <row r="11431" spans="2:6">
      <c r="B11431" s="40">
        <v>43339</v>
      </c>
      <c r="C11431" s="33" t="s">
        <v>38</v>
      </c>
      <c r="D11431" s="33">
        <v>7</v>
      </c>
      <c r="E11431" s="33">
        <v>0.9836454</v>
      </c>
      <c r="F11431" s="33">
        <v>0.9849599</v>
      </c>
    </row>
    <row r="11432" spans="2:6">
      <c r="B11432" s="40">
        <v>43339</v>
      </c>
      <c r="C11432" s="33" t="s">
        <v>38</v>
      </c>
      <c r="D11432" s="33">
        <v>8</v>
      </c>
      <c r="E11432" s="33">
        <v>0.9841936</v>
      </c>
      <c r="F11432" s="33">
        <v>0.98562519999999998</v>
      </c>
    </row>
    <row r="11433" spans="2:6">
      <c r="B11433" s="40">
        <v>43339</v>
      </c>
      <c r="C11433" s="33" t="s">
        <v>38</v>
      </c>
      <c r="D11433" s="33">
        <v>9</v>
      </c>
      <c r="E11433" s="33">
        <v>0.98445870000000002</v>
      </c>
      <c r="F11433" s="33">
        <v>0.98561560000000004</v>
      </c>
    </row>
    <row r="11434" spans="2:6">
      <c r="B11434" s="40">
        <v>43339</v>
      </c>
      <c r="C11434" s="33" t="s">
        <v>38</v>
      </c>
      <c r="D11434" s="33">
        <v>10</v>
      </c>
      <c r="E11434" s="33">
        <v>0.98474430000000002</v>
      </c>
      <c r="F11434" s="33">
        <v>0.98576149999999996</v>
      </c>
    </row>
    <row r="11435" spans="2:6">
      <c r="B11435" s="40">
        <v>43339</v>
      </c>
      <c r="C11435" s="33" t="s">
        <v>38</v>
      </c>
      <c r="D11435" s="33">
        <v>11</v>
      </c>
      <c r="E11435" s="33">
        <v>0.98446520000000004</v>
      </c>
      <c r="F11435" s="33">
        <v>0.98550479999999996</v>
      </c>
    </row>
    <row r="11436" spans="2:6">
      <c r="B11436" s="40">
        <v>43339</v>
      </c>
      <c r="C11436" s="33" t="s">
        <v>38</v>
      </c>
      <c r="D11436" s="33">
        <v>12</v>
      </c>
      <c r="E11436" s="33">
        <v>0.98455859999999995</v>
      </c>
      <c r="F11436" s="33">
        <v>0.98554900000000001</v>
      </c>
    </row>
    <row r="11437" spans="2:6">
      <c r="B11437" s="40">
        <v>43339</v>
      </c>
      <c r="C11437" s="33" t="s">
        <v>38</v>
      </c>
      <c r="D11437" s="33">
        <v>13</v>
      </c>
      <c r="E11437" s="33">
        <v>0.9844176</v>
      </c>
      <c r="F11437" s="33">
        <v>0.98580920000000005</v>
      </c>
    </row>
    <row r="11438" spans="2:6">
      <c r="B11438" s="40">
        <v>43339</v>
      </c>
      <c r="C11438" s="33" t="s">
        <v>38</v>
      </c>
      <c r="D11438" s="33">
        <v>14</v>
      </c>
      <c r="E11438" s="33">
        <v>0.98495239999999995</v>
      </c>
      <c r="F11438" s="33">
        <v>0.98622940000000003</v>
      </c>
    </row>
    <row r="11439" spans="2:6">
      <c r="B11439" s="40">
        <v>43339</v>
      </c>
      <c r="C11439" s="33" t="s">
        <v>38</v>
      </c>
      <c r="D11439" s="33">
        <v>15</v>
      </c>
      <c r="E11439" s="33">
        <v>0.98530989999999996</v>
      </c>
      <c r="F11439" s="33">
        <v>0.98635099999999998</v>
      </c>
    </row>
    <row r="11440" spans="2:6">
      <c r="B11440" s="40">
        <v>43339</v>
      </c>
      <c r="C11440" s="33" t="s">
        <v>38</v>
      </c>
      <c r="D11440" s="33">
        <v>16</v>
      </c>
      <c r="E11440" s="33">
        <v>0.98552830000000002</v>
      </c>
      <c r="F11440" s="33">
        <v>0.98644829999999994</v>
      </c>
    </row>
    <row r="11441" spans="2:6">
      <c r="B11441" s="40">
        <v>43339</v>
      </c>
      <c r="C11441" s="33" t="s">
        <v>38</v>
      </c>
      <c r="D11441" s="33">
        <v>17</v>
      </c>
      <c r="E11441" s="33">
        <v>0.98577959999999998</v>
      </c>
      <c r="F11441" s="33">
        <v>0.9865178</v>
      </c>
    </row>
    <row r="11442" spans="2:6">
      <c r="B11442" s="40">
        <v>43339</v>
      </c>
      <c r="C11442" s="33" t="s">
        <v>38</v>
      </c>
      <c r="D11442" s="33">
        <v>18</v>
      </c>
      <c r="E11442" s="33">
        <v>0.98599510000000001</v>
      </c>
      <c r="F11442" s="33">
        <v>0.98669379999999995</v>
      </c>
    </row>
    <row r="11443" spans="2:6">
      <c r="B11443" s="40">
        <v>43339</v>
      </c>
      <c r="C11443" s="33" t="s">
        <v>38</v>
      </c>
      <c r="D11443" s="33">
        <v>19</v>
      </c>
      <c r="E11443" s="33">
        <v>0.98622480000000001</v>
      </c>
      <c r="F11443" s="33">
        <v>0.98699190000000003</v>
      </c>
    </row>
    <row r="11444" spans="2:6">
      <c r="B11444" s="40">
        <v>43339</v>
      </c>
      <c r="C11444" s="33" t="s">
        <v>38</v>
      </c>
      <c r="D11444" s="33">
        <v>20</v>
      </c>
      <c r="E11444" s="33">
        <v>0.98634250000000001</v>
      </c>
      <c r="F11444" s="33">
        <v>0.98707590000000001</v>
      </c>
    </row>
    <row r="11445" spans="2:6">
      <c r="B11445" s="40">
        <v>43339</v>
      </c>
      <c r="C11445" s="33" t="s">
        <v>38</v>
      </c>
      <c r="D11445" s="33">
        <v>21</v>
      </c>
      <c r="E11445" s="33">
        <v>0.98670709999999995</v>
      </c>
      <c r="F11445" s="33">
        <v>0.98737710000000001</v>
      </c>
    </row>
    <row r="11446" spans="2:6">
      <c r="B11446" s="40">
        <v>43339</v>
      </c>
      <c r="C11446" s="33" t="s">
        <v>38</v>
      </c>
      <c r="D11446" s="33">
        <v>22</v>
      </c>
      <c r="E11446" s="33">
        <v>0.98675550000000001</v>
      </c>
      <c r="F11446" s="33">
        <v>0.98751120000000003</v>
      </c>
    </row>
    <row r="11447" spans="2:6">
      <c r="B11447" s="40">
        <v>43339</v>
      </c>
      <c r="C11447" s="33" t="s">
        <v>38</v>
      </c>
      <c r="D11447" s="33">
        <v>23</v>
      </c>
      <c r="E11447" s="33">
        <v>0.98699079999999995</v>
      </c>
      <c r="F11447" s="33">
        <v>0.98768180000000005</v>
      </c>
    </row>
    <row r="11448" spans="2:6">
      <c r="B11448" s="40">
        <v>43339</v>
      </c>
      <c r="C11448" s="33" t="s">
        <v>38</v>
      </c>
      <c r="D11448" s="33">
        <v>24</v>
      </c>
      <c r="E11448" s="33">
        <v>0.98708459999999998</v>
      </c>
      <c r="F11448" s="33">
        <v>0.98773279999999997</v>
      </c>
    </row>
    <row r="11449" spans="2:6">
      <c r="B11449" s="40">
        <v>43339</v>
      </c>
      <c r="C11449" s="33" t="s">
        <v>38</v>
      </c>
      <c r="D11449" s="33">
        <v>25</v>
      </c>
      <c r="E11449" s="33">
        <v>0.98713200000000001</v>
      </c>
      <c r="F11449" s="33">
        <v>0.98780979999999996</v>
      </c>
    </row>
    <row r="11450" spans="2:6">
      <c r="B11450" s="40">
        <v>43339</v>
      </c>
      <c r="C11450" s="33" t="s">
        <v>38</v>
      </c>
      <c r="D11450" s="33">
        <v>26</v>
      </c>
      <c r="E11450" s="33">
        <v>0.98719590000000002</v>
      </c>
      <c r="F11450" s="33">
        <v>0.98786499999999999</v>
      </c>
    </row>
    <row r="11451" spans="2:6">
      <c r="B11451" s="40">
        <v>43339</v>
      </c>
      <c r="C11451" s="33" t="s">
        <v>38</v>
      </c>
      <c r="D11451" s="33">
        <v>27</v>
      </c>
      <c r="E11451" s="33">
        <v>0.98709429999999998</v>
      </c>
      <c r="F11451" s="33">
        <v>0.98779539999999999</v>
      </c>
    </row>
    <row r="11452" spans="2:6">
      <c r="B11452" s="40">
        <v>43339</v>
      </c>
      <c r="C11452" s="33" t="s">
        <v>38</v>
      </c>
      <c r="D11452" s="33">
        <v>28</v>
      </c>
      <c r="E11452" s="33">
        <v>0.98713669999999998</v>
      </c>
      <c r="F11452" s="33">
        <v>0.98785330000000005</v>
      </c>
    </row>
    <row r="11453" spans="2:6">
      <c r="B11453" s="40">
        <v>43339</v>
      </c>
      <c r="C11453" s="33" t="s">
        <v>38</v>
      </c>
      <c r="D11453" s="33">
        <v>29</v>
      </c>
      <c r="E11453" s="33">
        <v>0.98745510000000003</v>
      </c>
      <c r="F11453" s="33">
        <v>0.98810509999999996</v>
      </c>
    </row>
    <row r="11454" spans="2:6">
      <c r="B11454" s="40">
        <v>43339</v>
      </c>
      <c r="C11454" s="33" t="s">
        <v>38</v>
      </c>
      <c r="D11454" s="33">
        <v>30</v>
      </c>
      <c r="E11454" s="33">
        <v>0.98812710000000004</v>
      </c>
      <c r="F11454" s="33">
        <v>0.98877440000000005</v>
      </c>
    </row>
    <row r="11455" spans="2:6">
      <c r="B11455" s="40">
        <v>43339</v>
      </c>
      <c r="C11455" s="33" t="s">
        <v>38</v>
      </c>
      <c r="D11455" s="33">
        <v>31</v>
      </c>
      <c r="E11455" s="33">
        <v>0.98882309999999995</v>
      </c>
      <c r="F11455" s="33">
        <v>0.98933879999999996</v>
      </c>
    </row>
    <row r="11456" spans="2:6">
      <c r="B11456" s="40">
        <v>43339</v>
      </c>
      <c r="C11456" s="33" t="s">
        <v>38</v>
      </c>
      <c r="D11456" s="33">
        <v>32</v>
      </c>
      <c r="E11456" s="33">
        <v>0.98922120000000002</v>
      </c>
      <c r="F11456" s="33">
        <v>0.98965369999999997</v>
      </c>
    </row>
    <row r="11457" spans="2:6">
      <c r="B11457" s="40">
        <v>43339</v>
      </c>
      <c r="C11457" s="33" t="s">
        <v>38</v>
      </c>
      <c r="D11457" s="33">
        <v>33</v>
      </c>
      <c r="E11457" s="33">
        <v>0.98960990000000004</v>
      </c>
      <c r="F11457" s="33">
        <v>0.99028919999999998</v>
      </c>
    </row>
    <row r="11458" spans="2:6">
      <c r="B11458" s="40">
        <v>43339</v>
      </c>
      <c r="C11458" s="33" t="s">
        <v>38</v>
      </c>
      <c r="D11458" s="33">
        <v>34</v>
      </c>
      <c r="E11458" s="33">
        <v>0.98995659999999996</v>
      </c>
      <c r="F11458" s="33">
        <v>0.99038400000000004</v>
      </c>
    </row>
    <row r="11459" spans="2:6">
      <c r="B11459" s="40">
        <v>43339</v>
      </c>
      <c r="C11459" s="33" t="s">
        <v>38</v>
      </c>
      <c r="D11459" s="33">
        <v>35</v>
      </c>
      <c r="E11459" s="33">
        <v>0.99001669999999997</v>
      </c>
      <c r="F11459" s="33">
        <v>0.9905254</v>
      </c>
    </row>
    <row r="11460" spans="2:6">
      <c r="B11460" s="40">
        <v>43339</v>
      </c>
      <c r="C11460" s="33" t="s">
        <v>38</v>
      </c>
      <c r="D11460" s="33">
        <v>36</v>
      </c>
      <c r="E11460" s="33">
        <v>0.98984830000000001</v>
      </c>
      <c r="F11460" s="33">
        <v>0.99041630000000003</v>
      </c>
    </row>
    <row r="11461" spans="2:6">
      <c r="B11461" s="40">
        <v>43339</v>
      </c>
      <c r="C11461" s="33" t="s">
        <v>38</v>
      </c>
      <c r="D11461" s="33">
        <v>37</v>
      </c>
      <c r="E11461" s="33">
        <v>0.99019449999999998</v>
      </c>
      <c r="F11461" s="33">
        <v>0.99051599999999995</v>
      </c>
    </row>
    <row r="11462" spans="2:6">
      <c r="B11462" s="40">
        <v>43339</v>
      </c>
      <c r="C11462" s="33" t="s">
        <v>38</v>
      </c>
      <c r="D11462" s="33">
        <v>38</v>
      </c>
      <c r="E11462" s="33">
        <v>0.99051420000000001</v>
      </c>
      <c r="F11462" s="33">
        <v>0.99057220000000001</v>
      </c>
    </row>
    <row r="11463" spans="2:6">
      <c r="B11463" s="40">
        <v>43339</v>
      </c>
      <c r="C11463" s="33" t="s">
        <v>38</v>
      </c>
      <c r="D11463" s="33">
        <v>39</v>
      </c>
      <c r="E11463" s="33">
        <v>0.99036860000000004</v>
      </c>
      <c r="F11463" s="33">
        <v>0.99030019999999996</v>
      </c>
    </row>
    <row r="11464" spans="2:6">
      <c r="B11464" s="40">
        <v>43339</v>
      </c>
      <c r="C11464" s="33" t="s">
        <v>38</v>
      </c>
      <c r="D11464" s="33">
        <v>40</v>
      </c>
      <c r="E11464" s="33">
        <v>0.99060680000000001</v>
      </c>
      <c r="F11464" s="33">
        <v>0.99035039999999996</v>
      </c>
    </row>
    <row r="11465" spans="2:6">
      <c r="B11465" s="40">
        <v>43339</v>
      </c>
      <c r="C11465" s="33" t="s">
        <v>38</v>
      </c>
      <c r="D11465" s="33">
        <v>41</v>
      </c>
      <c r="E11465" s="33">
        <v>0.9908979</v>
      </c>
      <c r="F11465" s="33">
        <v>0.9904309</v>
      </c>
    </row>
    <row r="11466" spans="2:6">
      <c r="B11466" s="40">
        <v>43339</v>
      </c>
      <c r="C11466" s="33" t="s">
        <v>38</v>
      </c>
      <c r="D11466" s="33">
        <v>42</v>
      </c>
      <c r="E11466" s="33">
        <v>0.99112739999999999</v>
      </c>
      <c r="F11466" s="33">
        <v>0.99054779999999998</v>
      </c>
    </row>
    <row r="11467" spans="2:6">
      <c r="B11467" s="40">
        <v>43339</v>
      </c>
      <c r="C11467" s="33" t="s">
        <v>38</v>
      </c>
      <c r="D11467" s="33">
        <v>43</v>
      </c>
      <c r="E11467" s="33">
        <v>0.99124590000000001</v>
      </c>
      <c r="F11467" s="33">
        <v>0.99069799999999997</v>
      </c>
    </row>
    <row r="11468" spans="2:6">
      <c r="B11468" s="40">
        <v>43339</v>
      </c>
      <c r="C11468" s="33" t="s">
        <v>38</v>
      </c>
      <c r="D11468" s="33">
        <v>44</v>
      </c>
      <c r="E11468" s="33">
        <v>0.99110920000000002</v>
      </c>
      <c r="F11468" s="33">
        <v>0.99047759999999996</v>
      </c>
    </row>
    <row r="11469" spans="2:6">
      <c r="B11469" s="40">
        <v>43339</v>
      </c>
      <c r="C11469" s="33" t="s">
        <v>38</v>
      </c>
      <c r="D11469" s="33">
        <v>45</v>
      </c>
      <c r="E11469" s="33">
        <v>0.990811</v>
      </c>
      <c r="F11469" s="33">
        <v>0.99002999999999997</v>
      </c>
    </row>
    <row r="11470" spans="2:6">
      <c r="B11470" s="40">
        <v>43339</v>
      </c>
      <c r="C11470" s="33" t="s">
        <v>38</v>
      </c>
      <c r="D11470" s="33">
        <v>46</v>
      </c>
      <c r="E11470" s="33">
        <v>0.99084300000000003</v>
      </c>
      <c r="F11470" s="33">
        <v>0.99025510000000005</v>
      </c>
    </row>
    <row r="11471" spans="2:6">
      <c r="B11471" s="40">
        <v>43339</v>
      </c>
      <c r="C11471" s="33" t="s">
        <v>38</v>
      </c>
      <c r="D11471" s="33">
        <v>47</v>
      </c>
      <c r="E11471" s="33">
        <v>0.99020149999999996</v>
      </c>
      <c r="F11471" s="33">
        <v>0.99004219999999998</v>
      </c>
    </row>
    <row r="11472" spans="2:6">
      <c r="B11472" s="40">
        <v>43339</v>
      </c>
      <c r="C11472" s="33" t="s">
        <v>38</v>
      </c>
      <c r="D11472" s="33">
        <v>48</v>
      </c>
      <c r="E11472" s="33">
        <v>0.98954180000000003</v>
      </c>
      <c r="F11472" s="33">
        <v>0.98951809999999996</v>
      </c>
    </row>
    <row r="11473" spans="2:6">
      <c r="B11473" s="40">
        <v>43340</v>
      </c>
      <c r="C11473" s="33" t="s">
        <v>38</v>
      </c>
      <c r="D11473" s="33">
        <v>1</v>
      </c>
      <c r="E11473" s="33">
        <v>0.98908169999999995</v>
      </c>
      <c r="F11473" s="33">
        <v>0.9892803</v>
      </c>
    </row>
    <row r="11474" spans="2:6">
      <c r="B11474" s="40">
        <v>43340</v>
      </c>
      <c r="C11474" s="33" t="s">
        <v>38</v>
      </c>
      <c r="D11474" s="33">
        <v>2</v>
      </c>
      <c r="E11474" s="33">
        <v>0.98862159999999999</v>
      </c>
      <c r="F11474" s="33">
        <v>0.98907140000000004</v>
      </c>
    </row>
    <row r="11475" spans="2:6">
      <c r="B11475" s="40">
        <v>43340</v>
      </c>
      <c r="C11475" s="33" t="s">
        <v>38</v>
      </c>
      <c r="D11475" s="33">
        <v>3</v>
      </c>
      <c r="E11475" s="33">
        <v>0.98854660000000005</v>
      </c>
      <c r="F11475" s="33">
        <v>0.98902760000000001</v>
      </c>
    </row>
    <row r="11476" spans="2:6">
      <c r="B11476" s="40">
        <v>43340</v>
      </c>
      <c r="C11476" s="33" t="s">
        <v>38</v>
      </c>
      <c r="D11476" s="33">
        <v>4</v>
      </c>
      <c r="E11476" s="33">
        <v>0.98862819999999996</v>
      </c>
      <c r="F11476" s="33">
        <v>0.98910149999999997</v>
      </c>
    </row>
    <row r="11477" spans="2:6">
      <c r="B11477" s="40">
        <v>43340</v>
      </c>
      <c r="C11477" s="33" t="s">
        <v>38</v>
      </c>
      <c r="D11477" s="33">
        <v>5</v>
      </c>
      <c r="E11477" s="33">
        <v>0.98857740000000005</v>
      </c>
      <c r="F11477" s="33">
        <v>0.98906490000000002</v>
      </c>
    </row>
    <row r="11478" spans="2:6">
      <c r="B11478" s="40">
        <v>43340</v>
      </c>
      <c r="C11478" s="33" t="s">
        <v>38</v>
      </c>
      <c r="D11478" s="33">
        <v>6</v>
      </c>
      <c r="E11478" s="33">
        <v>0.98873359999999999</v>
      </c>
      <c r="F11478" s="33">
        <v>0.98911079999999996</v>
      </c>
    </row>
    <row r="11479" spans="2:6">
      <c r="B11479" s="40">
        <v>43340</v>
      </c>
      <c r="C11479" s="33" t="s">
        <v>38</v>
      </c>
      <c r="D11479" s="33">
        <v>7</v>
      </c>
      <c r="E11479" s="33">
        <v>0.98895429999999995</v>
      </c>
      <c r="F11479" s="33">
        <v>0.98928179999999999</v>
      </c>
    </row>
    <row r="11480" spans="2:6">
      <c r="B11480" s="40">
        <v>43340</v>
      </c>
      <c r="C11480" s="33" t="s">
        <v>38</v>
      </c>
      <c r="D11480" s="33">
        <v>8</v>
      </c>
      <c r="E11480" s="33">
        <v>0.98941710000000005</v>
      </c>
      <c r="F11480" s="33">
        <v>0.989977</v>
      </c>
    </row>
    <row r="11481" spans="2:6">
      <c r="B11481" s="40">
        <v>43340</v>
      </c>
      <c r="C11481" s="33" t="s">
        <v>38</v>
      </c>
      <c r="D11481" s="33">
        <v>9</v>
      </c>
      <c r="E11481" s="33">
        <v>0.98879079999999997</v>
      </c>
      <c r="F11481" s="33">
        <v>0.989672</v>
      </c>
    </row>
    <row r="11482" spans="2:6">
      <c r="B11482" s="40">
        <v>43340</v>
      </c>
      <c r="C11482" s="33" t="s">
        <v>38</v>
      </c>
      <c r="D11482" s="33">
        <v>10</v>
      </c>
      <c r="E11482" s="33">
        <v>0.988761</v>
      </c>
      <c r="F11482" s="33">
        <v>0.98975559999999996</v>
      </c>
    </row>
    <row r="11483" spans="2:6">
      <c r="B11483" s="40">
        <v>43340</v>
      </c>
      <c r="C11483" s="33" t="s">
        <v>38</v>
      </c>
      <c r="D11483" s="33">
        <v>11</v>
      </c>
      <c r="E11483" s="33">
        <v>0.98888240000000005</v>
      </c>
      <c r="F11483" s="33">
        <v>0.98992199999999997</v>
      </c>
    </row>
    <row r="11484" spans="2:6">
      <c r="B11484" s="40">
        <v>43340</v>
      </c>
      <c r="C11484" s="33" t="s">
        <v>38</v>
      </c>
      <c r="D11484" s="33">
        <v>12</v>
      </c>
      <c r="E11484" s="33">
        <v>0.98968</v>
      </c>
      <c r="F11484" s="33">
        <v>0.99030439999999997</v>
      </c>
    </row>
    <row r="11485" spans="2:6">
      <c r="B11485" s="40">
        <v>43340</v>
      </c>
      <c r="C11485" s="33" t="s">
        <v>38</v>
      </c>
      <c r="D11485" s="33">
        <v>13</v>
      </c>
      <c r="E11485" s="33">
        <v>0.98974759999999995</v>
      </c>
      <c r="F11485" s="33">
        <v>0.99042770000000002</v>
      </c>
    </row>
    <row r="11486" spans="2:6">
      <c r="B11486" s="40">
        <v>43340</v>
      </c>
      <c r="C11486" s="33" t="s">
        <v>38</v>
      </c>
      <c r="D11486" s="33">
        <v>14</v>
      </c>
      <c r="E11486" s="33">
        <v>0.99025640000000004</v>
      </c>
      <c r="F11486" s="33">
        <v>0.99061770000000005</v>
      </c>
    </row>
    <row r="11487" spans="2:6">
      <c r="B11487" s="40">
        <v>43340</v>
      </c>
      <c r="C11487" s="33" t="s">
        <v>38</v>
      </c>
      <c r="D11487" s="33">
        <v>15</v>
      </c>
      <c r="E11487" s="33">
        <v>0.99075559999999996</v>
      </c>
      <c r="F11487" s="33">
        <v>0.9906085</v>
      </c>
    </row>
    <row r="11488" spans="2:6">
      <c r="B11488" s="40">
        <v>43340</v>
      </c>
      <c r="C11488" s="33" t="s">
        <v>38</v>
      </c>
      <c r="D11488" s="33">
        <v>16</v>
      </c>
      <c r="E11488" s="33">
        <v>0.99078319999999998</v>
      </c>
      <c r="F11488" s="33">
        <v>0.99065669999999995</v>
      </c>
    </row>
    <row r="11489" spans="2:6">
      <c r="B11489" s="40">
        <v>43340</v>
      </c>
      <c r="C11489" s="33" t="s">
        <v>38</v>
      </c>
      <c r="D11489" s="33">
        <v>17</v>
      </c>
      <c r="E11489" s="33">
        <v>0.99068160000000005</v>
      </c>
      <c r="F11489" s="33">
        <v>0.99078719999999998</v>
      </c>
    </row>
    <row r="11490" spans="2:6">
      <c r="B11490" s="40">
        <v>43340</v>
      </c>
      <c r="C11490" s="33" t="s">
        <v>38</v>
      </c>
      <c r="D11490" s="33">
        <v>18</v>
      </c>
      <c r="E11490" s="33">
        <v>0.99070849999999999</v>
      </c>
      <c r="F11490" s="33">
        <v>0.99081240000000004</v>
      </c>
    </row>
    <row r="11491" spans="2:6">
      <c r="B11491" s="40">
        <v>43340</v>
      </c>
      <c r="C11491" s="33" t="s">
        <v>38</v>
      </c>
      <c r="D11491" s="33">
        <v>19</v>
      </c>
      <c r="E11491" s="33">
        <v>0.99060090000000001</v>
      </c>
      <c r="F11491" s="33">
        <v>0.99082460000000006</v>
      </c>
    </row>
    <row r="11492" spans="2:6">
      <c r="B11492" s="40">
        <v>43340</v>
      </c>
      <c r="C11492" s="33" t="s">
        <v>38</v>
      </c>
      <c r="D11492" s="33">
        <v>20</v>
      </c>
      <c r="E11492" s="33">
        <v>0.99030439999999997</v>
      </c>
      <c r="F11492" s="33">
        <v>0.99059549999999996</v>
      </c>
    </row>
    <row r="11493" spans="2:6">
      <c r="B11493" s="40">
        <v>43340</v>
      </c>
      <c r="C11493" s="33" t="s">
        <v>38</v>
      </c>
      <c r="D11493" s="33">
        <v>21</v>
      </c>
      <c r="E11493" s="33">
        <v>0.99016660000000001</v>
      </c>
      <c r="F11493" s="33">
        <v>0.99034199999999994</v>
      </c>
    </row>
    <row r="11494" spans="2:6">
      <c r="B11494" s="40">
        <v>43340</v>
      </c>
      <c r="C11494" s="33" t="s">
        <v>38</v>
      </c>
      <c r="D11494" s="33">
        <v>22</v>
      </c>
      <c r="E11494" s="33">
        <v>0.99034060000000002</v>
      </c>
      <c r="F11494" s="33">
        <v>0.9905041</v>
      </c>
    </row>
    <row r="11495" spans="2:6">
      <c r="B11495" s="40">
        <v>43340</v>
      </c>
      <c r="C11495" s="33" t="s">
        <v>38</v>
      </c>
      <c r="D11495" s="33">
        <v>23</v>
      </c>
      <c r="E11495" s="33">
        <v>0.99015489999999995</v>
      </c>
      <c r="F11495" s="33">
        <v>0.99035720000000005</v>
      </c>
    </row>
    <row r="11496" spans="2:6">
      <c r="B11496" s="40">
        <v>43340</v>
      </c>
      <c r="C11496" s="33" t="s">
        <v>38</v>
      </c>
      <c r="D11496" s="33">
        <v>24</v>
      </c>
      <c r="E11496" s="33">
        <v>0.99015180000000003</v>
      </c>
      <c r="F11496" s="33">
        <v>0.99033899999999997</v>
      </c>
    </row>
    <row r="11497" spans="2:6">
      <c r="B11497" s="40">
        <v>43340</v>
      </c>
      <c r="C11497" s="33" t="s">
        <v>38</v>
      </c>
      <c r="D11497" s="33">
        <v>25</v>
      </c>
      <c r="E11497" s="33">
        <v>0.98992089999999999</v>
      </c>
      <c r="F11497" s="33">
        <v>0.99015649999999999</v>
      </c>
    </row>
    <row r="11498" spans="2:6">
      <c r="B11498" s="40">
        <v>43340</v>
      </c>
      <c r="C11498" s="33" t="s">
        <v>38</v>
      </c>
      <c r="D11498" s="33">
        <v>26</v>
      </c>
      <c r="E11498" s="33">
        <v>0.98973390000000006</v>
      </c>
      <c r="F11498" s="33">
        <v>0.99011190000000004</v>
      </c>
    </row>
    <row r="11499" spans="2:6">
      <c r="B11499" s="40">
        <v>43340</v>
      </c>
      <c r="C11499" s="33" t="s">
        <v>38</v>
      </c>
      <c r="D11499" s="33">
        <v>27</v>
      </c>
      <c r="E11499" s="33">
        <v>0.98996119999999999</v>
      </c>
      <c r="F11499" s="33">
        <v>0.99023930000000004</v>
      </c>
    </row>
    <row r="11500" spans="2:6">
      <c r="B11500" s="40">
        <v>43340</v>
      </c>
      <c r="C11500" s="33" t="s">
        <v>38</v>
      </c>
      <c r="D11500" s="33">
        <v>28</v>
      </c>
      <c r="E11500" s="33">
        <v>0.98998660000000005</v>
      </c>
      <c r="F11500" s="33">
        <v>0.99032799999999999</v>
      </c>
    </row>
    <row r="11501" spans="2:6">
      <c r="B11501" s="40">
        <v>43340</v>
      </c>
      <c r="C11501" s="33" t="s">
        <v>38</v>
      </c>
      <c r="D11501" s="33">
        <v>29</v>
      </c>
      <c r="E11501" s="33">
        <v>0.98976889999999995</v>
      </c>
      <c r="F11501" s="33">
        <v>0.99015929999999996</v>
      </c>
    </row>
    <row r="11502" spans="2:6">
      <c r="B11502" s="40">
        <v>43340</v>
      </c>
      <c r="C11502" s="33" t="s">
        <v>38</v>
      </c>
      <c r="D11502" s="33">
        <v>30</v>
      </c>
      <c r="E11502" s="33">
        <v>0.98960519999999996</v>
      </c>
      <c r="F11502" s="33">
        <v>0.99011660000000001</v>
      </c>
    </row>
    <row r="11503" spans="2:6">
      <c r="B11503" s="40">
        <v>43340</v>
      </c>
      <c r="C11503" s="33" t="s">
        <v>38</v>
      </c>
      <c r="D11503" s="33">
        <v>31</v>
      </c>
      <c r="E11503" s="33">
        <v>0.98950009999999999</v>
      </c>
      <c r="F11503" s="33">
        <v>0.99016470000000001</v>
      </c>
    </row>
    <row r="11504" spans="2:6">
      <c r="B11504" s="40">
        <v>43340</v>
      </c>
      <c r="C11504" s="33" t="s">
        <v>38</v>
      </c>
      <c r="D11504" s="33">
        <v>32</v>
      </c>
      <c r="E11504" s="33">
        <v>0.98978200000000005</v>
      </c>
      <c r="F11504" s="33">
        <v>0.99029140000000004</v>
      </c>
    </row>
    <row r="11505" spans="2:6">
      <c r="B11505" s="40">
        <v>43340</v>
      </c>
      <c r="C11505" s="33" t="s">
        <v>38</v>
      </c>
      <c r="D11505" s="33">
        <v>33</v>
      </c>
      <c r="E11505" s="33">
        <v>0.99018830000000002</v>
      </c>
      <c r="F11505" s="33">
        <v>0.99063299999999999</v>
      </c>
    </row>
    <row r="11506" spans="2:6">
      <c r="B11506" s="40">
        <v>43340</v>
      </c>
      <c r="C11506" s="33" t="s">
        <v>38</v>
      </c>
      <c r="D11506" s="33">
        <v>34</v>
      </c>
      <c r="E11506" s="33">
        <v>0.99011660000000001</v>
      </c>
      <c r="F11506" s="33">
        <v>0.99057110000000004</v>
      </c>
    </row>
    <row r="11507" spans="2:6">
      <c r="B11507" s="40">
        <v>43340</v>
      </c>
      <c r="C11507" s="33" t="s">
        <v>38</v>
      </c>
      <c r="D11507" s="33">
        <v>35</v>
      </c>
      <c r="E11507" s="33">
        <v>0.99060239999999999</v>
      </c>
      <c r="F11507" s="33">
        <v>0.99087829999999999</v>
      </c>
    </row>
    <row r="11508" spans="2:6">
      <c r="B11508" s="40">
        <v>43340</v>
      </c>
      <c r="C11508" s="33" t="s">
        <v>38</v>
      </c>
      <c r="D11508" s="33">
        <v>36</v>
      </c>
      <c r="E11508" s="33">
        <v>0.99108280000000004</v>
      </c>
      <c r="F11508" s="33">
        <v>0.99112599999999995</v>
      </c>
    </row>
    <row r="11509" spans="2:6">
      <c r="B11509" s="40">
        <v>43340</v>
      </c>
      <c r="C11509" s="33" t="s">
        <v>38</v>
      </c>
      <c r="D11509" s="33">
        <v>37</v>
      </c>
      <c r="E11509" s="33">
        <v>0.99127489999999996</v>
      </c>
      <c r="F11509" s="33">
        <v>0.99115010000000003</v>
      </c>
    </row>
    <row r="11510" spans="2:6">
      <c r="B11510" s="40">
        <v>43340</v>
      </c>
      <c r="C11510" s="33" t="s">
        <v>38</v>
      </c>
      <c r="D11510" s="33">
        <v>38</v>
      </c>
      <c r="E11510" s="33">
        <v>0.99153659999999999</v>
      </c>
      <c r="F11510" s="33">
        <v>0.99117</v>
      </c>
    </row>
    <row r="11511" spans="2:6">
      <c r="B11511" s="40">
        <v>43340</v>
      </c>
      <c r="C11511" s="33" t="s">
        <v>38</v>
      </c>
      <c r="D11511" s="33">
        <v>39</v>
      </c>
      <c r="E11511" s="33">
        <v>0.99172380000000004</v>
      </c>
      <c r="F11511" s="33">
        <v>0.99134599999999995</v>
      </c>
    </row>
    <row r="11512" spans="2:6">
      <c r="B11512" s="40">
        <v>43340</v>
      </c>
      <c r="C11512" s="33" t="s">
        <v>38</v>
      </c>
      <c r="D11512" s="33">
        <v>40</v>
      </c>
      <c r="E11512" s="33">
        <v>0.99169249999999998</v>
      </c>
      <c r="F11512" s="33">
        <v>0.99134940000000005</v>
      </c>
    </row>
    <row r="11513" spans="2:6">
      <c r="B11513" s="40">
        <v>43340</v>
      </c>
      <c r="C11513" s="33" t="s">
        <v>38</v>
      </c>
      <c r="D11513" s="33">
        <v>41</v>
      </c>
      <c r="E11513" s="33">
        <v>0.99164890000000006</v>
      </c>
      <c r="F11513" s="33">
        <v>0.99119230000000003</v>
      </c>
    </row>
    <row r="11514" spans="2:6">
      <c r="B11514" s="40">
        <v>43340</v>
      </c>
      <c r="C11514" s="33" t="s">
        <v>38</v>
      </c>
      <c r="D11514" s="33">
        <v>42</v>
      </c>
      <c r="E11514" s="33">
        <v>0.99192159999999996</v>
      </c>
      <c r="F11514" s="33">
        <v>0.99156710000000003</v>
      </c>
    </row>
    <row r="11515" spans="2:6">
      <c r="B11515" s="40">
        <v>43340</v>
      </c>
      <c r="C11515" s="33" t="s">
        <v>38</v>
      </c>
      <c r="D11515" s="33">
        <v>43</v>
      </c>
      <c r="E11515" s="33">
        <v>0.9915446</v>
      </c>
      <c r="F11515" s="33">
        <v>0.99134690000000003</v>
      </c>
    </row>
    <row r="11516" spans="2:6">
      <c r="B11516" s="40">
        <v>43340</v>
      </c>
      <c r="C11516" s="33" t="s">
        <v>38</v>
      </c>
      <c r="D11516" s="33">
        <v>44</v>
      </c>
      <c r="E11516" s="33">
        <v>0.99117869999999997</v>
      </c>
      <c r="F11516" s="33">
        <v>0.99101510000000004</v>
      </c>
    </row>
    <row r="11517" spans="2:6">
      <c r="B11517" s="40">
        <v>43340</v>
      </c>
      <c r="C11517" s="33" t="s">
        <v>38</v>
      </c>
      <c r="D11517" s="33">
        <v>45</v>
      </c>
      <c r="E11517" s="33">
        <v>0.99137960000000003</v>
      </c>
      <c r="F11517" s="33">
        <v>0.99096110000000004</v>
      </c>
    </row>
    <row r="11518" spans="2:6">
      <c r="B11518" s="40">
        <v>43340</v>
      </c>
      <c r="C11518" s="33" t="s">
        <v>38</v>
      </c>
      <c r="D11518" s="33">
        <v>46</v>
      </c>
      <c r="E11518" s="33">
        <v>0.99109210000000003</v>
      </c>
      <c r="F11518" s="33">
        <v>0.99067019999999995</v>
      </c>
    </row>
    <row r="11519" spans="2:6">
      <c r="B11519" s="40">
        <v>43340</v>
      </c>
      <c r="C11519" s="33" t="s">
        <v>38</v>
      </c>
      <c r="D11519" s="33">
        <v>47</v>
      </c>
      <c r="E11519" s="33">
        <v>0.99030910000000005</v>
      </c>
      <c r="F11519" s="33">
        <v>0.99005889999999996</v>
      </c>
    </row>
    <row r="11520" spans="2:6">
      <c r="B11520" s="40">
        <v>43340</v>
      </c>
      <c r="C11520" s="33" t="s">
        <v>38</v>
      </c>
      <c r="D11520" s="33">
        <v>48</v>
      </c>
      <c r="E11520" s="33">
        <v>0.98980959999999996</v>
      </c>
      <c r="F11520" s="33">
        <v>0.98966520000000002</v>
      </c>
    </row>
    <row r="11521" spans="2:6">
      <c r="B11521" s="40">
        <v>43341</v>
      </c>
      <c r="C11521" s="33" t="s">
        <v>38</v>
      </c>
      <c r="D11521" s="33">
        <v>1</v>
      </c>
      <c r="E11521" s="33">
        <v>0.98974890000000004</v>
      </c>
      <c r="F11521" s="33">
        <v>0.98954370000000003</v>
      </c>
    </row>
    <row r="11522" spans="2:6">
      <c r="B11522" s="40">
        <v>43341</v>
      </c>
      <c r="C11522" s="33" t="s">
        <v>38</v>
      </c>
      <c r="D11522" s="33">
        <v>2</v>
      </c>
      <c r="E11522" s="33">
        <v>0.98971350000000002</v>
      </c>
      <c r="F11522" s="33">
        <v>0.98954070000000005</v>
      </c>
    </row>
    <row r="11523" spans="2:6">
      <c r="B11523" s="40">
        <v>43341</v>
      </c>
      <c r="C11523" s="33" t="s">
        <v>38</v>
      </c>
      <c r="D11523" s="33">
        <v>3</v>
      </c>
      <c r="E11523" s="33">
        <v>0.98967400000000005</v>
      </c>
      <c r="F11523" s="33">
        <v>0.98953720000000001</v>
      </c>
    </row>
    <row r="11524" spans="2:6">
      <c r="B11524" s="40">
        <v>43341</v>
      </c>
      <c r="C11524" s="33" t="s">
        <v>38</v>
      </c>
      <c r="D11524" s="33">
        <v>4</v>
      </c>
      <c r="E11524" s="33">
        <v>0.98971279999999995</v>
      </c>
      <c r="F11524" s="33">
        <v>0.98954589999999998</v>
      </c>
    </row>
    <row r="11525" spans="2:6">
      <c r="B11525" s="40">
        <v>43341</v>
      </c>
      <c r="C11525" s="33" t="s">
        <v>38</v>
      </c>
      <c r="D11525" s="33">
        <v>5</v>
      </c>
      <c r="E11525" s="33">
        <v>0.98987829999999999</v>
      </c>
      <c r="F11525" s="33">
        <v>0.98960950000000003</v>
      </c>
    </row>
    <row r="11526" spans="2:6">
      <c r="B11526" s="40">
        <v>43341</v>
      </c>
      <c r="C11526" s="33" t="s">
        <v>38</v>
      </c>
      <c r="D11526" s="33">
        <v>6</v>
      </c>
      <c r="E11526" s="33">
        <v>0.9898053</v>
      </c>
      <c r="F11526" s="33">
        <v>0.98953469999999999</v>
      </c>
    </row>
    <row r="11527" spans="2:6">
      <c r="B11527" s="40">
        <v>43341</v>
      </c>
      <c r="C11527" s="33" t="s">
        <v>38</v>
      </c>
      <c r="D11527" s="33">
        <v>7</v>
      </c>
      <c r="E11527" s="33">
        <v>0.98987650000000005</v>
      </c>
      <c r="F11527" s="33">
        <v>0.98960110000000001</v>
      </c>
    </row>
    <row r="11528" spans="2:6">
      <c r="B11528" s="40">
        <v>43341</v>
      </c>
      <c r="C11528" s="33" t="s">
        <v>38</v>
      </c>
      <c r="D11528" s="33">
        <v>8</v>
      </c>
      <c r="E11528" s="33">
        <v>0.99003509999999995</v>
      </c>
      <c r="F11528" s="33">
        <v>0.98985529999999999</v>
      </c>
    </row>
    <row r="11529" spans="2:6">
      <c r="B11529" s="40">
        <v>43341</v>
      </c>
      <c r="C11529" s="33" t="s">
        <v>38</v>
      </c>
      <c r="D11529" s="33">
        <v>9</v>
      </c>
      <c r="E11529" s="33">
        <v>0.99005699999999996</v>
      </c>
      <c r="F11529" s="33">
        <v>0.98996680000000004</v>
      </c>
    </row>
    <row r="11530" spans="2:6">
      <c r="B11530" s="40">
        <v>43341</v>
      </c>
      <c r="C11530" s="33" t="s">
        <v>38</v>
      </c>
      <c r="D11530" s="33">
        <v>10</v>
      </c>
      <c r="E11530" s="33">
        <v>0.98989309999999997</v>
      </c>
      <c r="F11530" s="33">
        <v>0.98998949999999997</v>
      </c>
    </row>
    <row r="11531" spans="2:6">
      <c r="B11531" s="40">
        <v>43341</v>
      </c>
      <c r="C11531" s="33" t="s">
        <v>38</v>
      </c>
      <c r="D11531" s="33">
        <v>11</v>
      </c>
      <c r="E11531" s="33">
        <v>0.98940839999999997</v>
      </c>
      <c r="F11531" s="33">
        <v>0.98960530000000002</v>
      </c>
    </row>
    <row r="11532" spans="2:6">
      <c r="B11532" s="40">
        <v>43341</v>
      </c>
      <c r="C11532" s="33" t="s">
        <v>38</v>
      </c>
      <c r="D11532" s="33">
        <v>12</v>
      </c>
      <c r="E11532" s="33">
        <v>0.9891993</v>
      </c>
      <c r="F11532" s="33">
        <v>0.98944719999999997</v>
      </c>
    </row>
    <row r="11533" spans="2:6">
      <c r="B11533" s="40">
        <v>43341</v>
      </c>
      <c r="C11533" s="33" t="s">
        <v>38</v>
      </c>
      <c r="D11533" s="33">
        <v>13</v>
      </c>
      <c r="E11533" s="33">
        <v>0.98963599999999996</v>
      </c>
      <c r="F11533" s="33">
        <v>0.98948720000000001</v>
      </c>
    </row>
    <row r="11534" spans="2:6">
      <c r="B11534" s="40">
        <v>43341</v>
      </c>
      <c r="C11534" s="33" t="s">
        <v>38</v>
      </c>
      <c r="D11534" s="33">
        <v>14</v>
      </c>
      <c r="E11534" s="33">
        <v>0.99053020000000003</v>
      </c>
      <c r="F11534" s="33">
        <v>0.99007429999999996</v>
      </c>
    </row>
    <row r="11535" spans="2:6">
      <c r="B11535" s="40">
        <v>43341</v>
      </c>
      <c r="C11535" s="33" t="s">
        <v>38</v>
      </c>
      <c r="D11535" s="33">
        <v>15</v>
      </c>
      <c r="E11535" s="33">
        <v>0.99117619999999995</v>
      </c>
      <c r="F11535" s="33">
        <v>0.99040899999999998</v>
      </c>
    </row>
    <row r="11536" spans="2:6">
      <c r="B11536" s="40">
        <v>43341</v>
      </c>
      <c r="C11536" s="33" t="s">
        <v>38</v>
      </c>
      <c r="D11536" s="33">
        <v>16</v>
      </c>
      <c r="E11536" s="33">
        <v>0.99146469999999998</v>
      </c>
      <c r="F11536" s="33">
        <v>0.99067459999999996</v>
      </c>
    </row>
    <row r="11537" spans="2:6">
      <c r="B11537" s="40">
        <v>43341</v>
      </c>
      <c r="C11537" s="33" t="s">
        <v>38</v>
      </c>
      <c r="D11537" s="33">
        <v>17</v>
      </c>
      <c r="E11537" s="33">
        <v>0.99182380000000003</v>
      </c>
      <c r="F11537" s="33">
        <v>0.99096119999999999</v>
      </c>
    </row>
    <row r="11538" spans="2:6">
      <c r="B11538" s="40">
        <v>43341</v>
      </c>
      <c r="C11538" s="33" t="s">
        <v>38</v>
      </c>
      <c r="D11538" s="33">
        <v>18</v>
      </c>
      <c r="E11538" s="33">
        <v>0.99164640000000004</v>
      </c>
      <c r="F11538" s="33">
        <v>0.9909</v>
      </c>
    </row>
    <row r="11539" spans="2:6">
      <c r="B11539" s="40">
        <v>43341</v>
      </c>
      <c r="C11539" s="33" t="s">
        <v>38</v>
      </c>
      <c r="D11539" s="33">
        <v>19</v>
      </c>
      <c r="E11539" s="33">
        <v>0.9915602</v>
      </c>
      <c r="F11539" s="33">
        <v>0.99097100000000005</v>
      </c>
    </row>
    <row r="11540" spans="2:6">
      <c r="B11540" s="40">
        <v>43341</v>
      </c>
      <c r="C11540" s="33" t="s">
        <v>38</v>
      </c>
      <c r="D11540" s="33">
        <v>20</v>
      </c>
      <c r="E11540" s="33">
        <v>0.99111389999999999</v>
      </c>
      <c r="F11540" s="33">
        <v>0.99060040000000005</v>
      </c>
    </row>
    <row r="11541" spans="2:6">
      <c r="B11541" s="40">
        <v>43341</v>
      </c>
      <c r="C11541" s="33" t="s">
        <v>38</v>
      </c>
      <c r="D11541" s="33">
        <v>21</v>
      </c>
      <c r="E11541" s="33">
        <v>0.99069839999999998</v>
      </c>
      <c r="F11541" s="33">
        <v>0.99026760000000003</v>
      </c>
    </row>
    <row r="11542" spans="2:6">
      <c r="B11542" s="40">
        <v>43341</v>
      </c>
      <c r="C11542" s="33" t="s">
        <v>38</v>
      </c>
      <c r="D11542" s="33">
        <v>22</v>
      </c>
      <c r="E11542" s="33">
        <v>0.99067369999999999</v>
      </c>
      <c r="F11542" s="33">
        <v>0.99017719999999998</v>
      </c>
    </row>
    <row r="11543" spans="2:6">
      <c r="B11543" s="40">
        <v>43341</v>
      </c>
      <c r="C11543" s="33" t="s">
        <v>38</v>
      </c>
      <c r="D11543" s="33">
        <v>23</v>
      </c>
      <c r="E11543" s="33">
        <v>0.99076189999999997</v>
      </c>
      <c r="F11543" s="33">
        <v>0.99022379999999999</v>
      </c>
    </row>
    <row r="11544" spans="2:6">
      <c r="B11544" s="40">
        <v>43341</v>
      </c>
      <c r="C11544" s="33" t="s">
        <v>38</v>
      </c>
      <c r="D11544" s="33">
        <v>24</v>
      </c>
      <c r="E11544" s="33">
        <v>0.99086669999999999</v>
      </c>
      <c r="F11544" s="33">
        <v>0.99029129999999999</v>
      </c>
    </row>
    <row r="11545" spans="2:6">
      <c r="B11545" s="40">
        <v>43341</v>
      </c>
      <c r="C11545" s="33" t="s">
        <v>38</v>
      </c>
      <c r="D11545" s="33">
        <v>25</v>
      </c>
      <c r="E11545" s="33">
        <v>0.99072000000000005</v>
      </c>
      <c r="F11545" s="33">
        <v>0.99028470000000002</v>
      </c>
    </row>
    <row r="11546" spans="2:6">
      <c r="B11546" s="40">
        <v>43341</v>
      </c>
      <c r="C11546" s="33" t="s">
        <v>38</v>
      </c>
      <c r="D11546" s="33">
        <v>26</v>
      </c>
      <c r="E11546" s="33">
        <v>0.99065020000000004</v>
      </c>
      <c r="F11546" s="33">
        <v>0.99034699999999998</v>
      </c>
    </row>
    <row r="11547" spans="2:6">
      <c r="B11547" s="40">
        <v>43341</v>
      </c>
      <c r="C11547" s="33" t="s">
        <v>38</v>
      </c>
      <c r="D11547" s="33">
        <v>27</v>
      </c>
      <c r="E11547" s="33">
        <v>0.99041040000000002</v>
      </c>
      <c r="F11547" s="33">
        <v>0.99015189999999997</v>
      </c>
    </row>
    <row r="11548" spans="2:6">
      <c r="B11548" s="40">
        <v>43341</v>
      </c>
      <c r="C11548" s="33" t="s">
        <v>38</v>
      </c>
      <c r="D11548" s="33">
        <v>28</v>
      </c>
      <c r="E11548" s="33">
        <v>0.9902261</v>
      </c>
      <c r="F11548" s="33">
        <v>0.99000679999999996</v>
      </c>
    </row>
    <row r="11549" spans="2:6">
      <c r="B11549" s="40">
        <v>43341</v>
      </c>
      <c r="C11549" s="33" t="s">
        <v>38</v>
      </c>
      <c r="D11549" s="33">
        <v>29</v>
      </c>
      <c r="E11549" s="33">
        <v>0.98990100000000003</v>
      </c>
      <c r="F11549" s="33">
        <v>0.98974110000000004</v>
      </c>
    </row>
    <row r="11550" spans="2:6">
      <c r="B11550" s="40">
        <v>43341</v>
      </c>
      <c r="C11550" s="33" t="s">
        <v>38</v>
      </c>
      <c r="D11550" s="33">
        <v>30</v>
      </c>
      <c r="E11550" s="33">
        <v>0.98981529999999995</v>
      </c>
      <c r="F11550" s="33">
        <v>0.98971600000000004</v>
      </c>
    </row>
    <row r="11551" spans="2:6">
      <c r="B11551" s="40">
        <v>43341</v>
      </c>
      <c r="C11551" s="33" t="s">
        <v>38</v>
      </c>
      <c r="D11551" s="33">
        <v>31</v>
      </c>
      <c r="E11551" s="33">
        <v>0.99000339999999998</v>
      </c>
      <c r="F11551" s="33">
        <v>0.98987970000000003</v>
      </c>
    </row>
    <row r="11552" spans="2:6">
      <c r="B11552" s="40">
        <v>43341</v>
      </c>
      <c r="C11552" s="33" t="s">
        <v>38</v>
      </c>
      <c r="D11552" s="33">
        <v>32</v>
      </c>
      <c r="E11552" s="33">
        <v>0.99019979999999996</v>
      </c>
      <c r="F11552" s="33">
        <v>0.98994959999999999</v>
      </c>
    </row>
    <row r="11553" spans="2:6">
      <c r="B11553" s="40">
        <v>43341</v>
      </c>
      <c r="C11553" s="33" t="s">
        <v>38</v>
      </c>
      <c r="D11553" s="33">
        <v>33</v>
      </c>
      <c r="E11553" s="33">
        <v>0.99077919999999997</v>
      </c>
      <c r="F11553" s="33">
        <v>0.99054310000000001</v>
      </c>
    </row>
    <row r="11554" spans="2:6">
      <c r="B11554" s="40">
        <v>43341</v>
      </c>
      <c r="C11554" s="33" t="s">
        <v>38</v>
      </c>
      <c r="D11554" s="33">
        <v>34</v>
      </c>
      <c r="E11554" s="33">
        <v>0.99073299999999997</v>
      </c>
      <c r="F11554" s="33">
        <v>0.99044580000000004</v>
      </c>
    </row>
    <row r="11555" spans="2:6">
      <c r="B11555" s="40">
        <v>43341</v>
      </c>
      <c r="C11555" s="33" t="s">
        <v>38</v>
      </c>
      <c r="D11555" s="33">
        <v>35</v>
      </c>
      <c r="E11555" s="33">
        <v>0.99065349999999996</v>
      </c>
      <c r="F11555" s="33">
        <v>0.99053500000000005</v>
      </c>
    </row>
    <row r="11556" spans="2:6">
      <c r="B11556" s="40">
        <v>43341</v>
      </c>
      <c r="C11556" s="33" t="s">
        <v>38</v>
      </c>
      <c r="D11556" s="33">
        <v>36</v>
      </c>
      <c r="E11556" s="33">
        <v>0.99062729999999999</v>
      </c>
      <c r="F11556" s="33">
        <v>0.99043139999999996</v>
      </c>
    </row>
    <row r="11557" spans="2:6">
      <c r="B11557" s="40">
        <v>43341</v>
      </c>
      <c r="C11557" s="33" t="s">
        <v>38</v>
      </c>
      <c r="D11557" s="33">
        <v>37</v>
      </c>
      <c r="E11557" s="33">
        <v>0.99093560000000003</v>
      </c>
      <c r="F11557" s="33">
        <v>0.99066940000000003</v>
      </c>
    </row>
    <row r="11558" spans="2:6">
      <c r="B11558" s="40">
        <v>43341</v>
      </c>
      <c r="C11558" s="33" t="s">
        <v>38</v>
      </c>
      <c r="D11558" s="33">
        <v>38</v>
      </c>
      <c r="E11558" s="33">
        <v>0.99137200000000003</v>
      </c>
      <c r="F11558" s="33">
        <v>0.99083529999999997</v>
      </c>
    </row>
    <row r="11559" spans="2:6">
      <c r="B11559" s="40">
        <v>43341</v>
      </c>
      <c r="C11559" s="33" t="s">
        <v>38</v>
      </c>
      <c r="D11559" s="33">
        <v>39</v>
      </c>
      <c r="E11559" s="33">
        <v>0.99170020000000003</v>
      </c>
      <c r="F11559" s="33">
        <v>0.99103450000000004</v>
      </c>
    </row>
    <row r="11560" spans="2:6">
      <c r="B11560" s="40">
        <v>43341</v>
      </c>
      <c r="C11560" s="33" t="s">
        <v>38</v>
      </c>
      <c r="D11560" s="33">
        <v>40</v>
      </c>
      <c r="E11560" s="33">
        <v>0.99188739999999997</v>
      </c>
      <c r="F11560" s="33">
        <v>0.99124979999999996</v>
      </c>
    </row>
    <row r="11561" spans="2:6">
      <c r="B11561" s="40">
        <v>43341</v>
      </c>
      <c r="C11561" s="33" t="s">
        <v>38</v>
      </c>
      <c r="D11561" s="33">
        <v>41</v>
      </c>
      <c r="E11561" s="33">
        <v>0.99207369999999995</v>
      </c>
      <c r="F11561" s="33">
        <v>0.99132100000000001</v>
      </c>
    </row>
    <row r="11562" spans="2:6">
      <c r="B11562" s="40">
        <v>43341</v>
      </c>
      <c r="C11562" s="33" t="s">
        <v>38</v>
      </c>
      <c r="D11562" s="33">
        <v>42</v>
      </c>
      <c r="E11562" s="33">
        <v>0.99233320000000003</v>
      </c>
      <c r="F11562" s="33">
        <v>0.9915638</v>
      </c>
    </row>
    <row r="11563" spans="2:6">
      <c r="B11563" s="40">
        <v>43341</v>
      </c>
      <c r="C11563" s="33" t="s">
        <v>38</v>
      </c>
      <c r="D11563" s="33">
        <v>43</v>
      </c>
      <c r="E11563" s="33">
        <v>0.99216649999999995</v>
      </c>
      <c r="F11563" s="33">
        <v>0.99132759999999998</v>
      </c>
    </row>
    <row r="11564" spans="2:6">
      <c r="B11564" s="40">
        <v>43341</v>
      </c>
      <c r="C11564" s="33" t="s">
        <v>38</v>
      </c>
      <c r="D11564" s="33">
        <v>44</v>
      </c>
      <c r="E11564" s="33">
        <v>0.99193819999999999</v>
      </c>
      <c r="F11564" s="33">
        <v>0.99120070000000005</v>
      </c>
    </row>
    <row r="11565" spans="2:6">
      <c r="B11565" s="40">
        <v>43341</v>
      </c>
      <c r="C11565" s="33" t="s">
        <v>38</v>
      </c>
      <c r="D11565" s="33">
        <v>45</v>
      </c>
      <c r="E11565" s="33">
        <v>0.99202000000000001</v>
      </c>
      <c r="F11565" s="33">
        <v>0.99118790000000001</v>
      </c>
    </row>
    <row r="11566" spans="2:6">
      <c r="B11566" s="40">
        <v>43341</v>
      </c>
      <c r="C11566" s="33" t="s">
        <v>38</v>
      </c>
      <c r="D11566" s="33">
        <v>46</v>
      </c>
      <c r="E11566" s="33">
        <v>0.99172979999999999</v>
      </c>
      <c r="F11566" s="33">
        <v>0.9910175</v>
      </c>
    </row>
    <row r="11567" spans="2:6">
      <c r="B11567" s="40">
        <v>43341</v>
      </c>
      <c r="C11567" s="33" t="s">
        <v>38</v>
      </c>
      <c r="D11567" s="33">
        <v>47</v>
      </c>
      <c r="E11567" s="33">
        <v>0.9907338</v>
      </c>
      <c r="F11567" s="33">
        <v>0.99056359999999999</v>
      </c>
    </row>
    <row r="11568" spans="2:6">
      <c r="B11568" s="40">
        <v>43341</v>
      </c>
      <c r="C11568" s="33" t="s">
        <v>38</v>
      </c>
      <c r="D11568" s="33">
        <v>48</v>
      </c>
      <c r="E11568" s="33">
        <v>0.99008759999999996</v>
      </c>
      <c r="F11568" s="33">
        <v>0.99018569999999995</v>
      </c>
    </row>
    <row r="11569" spans="2:6">
      <c r="B11569" s="40">
        <v>43342</v>
      </c>
      <c r="C11569" s="33" t="s">
        <v>38</v>
      </c>
      <c r="D11569" s="33">
        <v>1</v>
      </c>
      <c r="E11569" s="33">
        <v>0.9901953</v>
      </c>
      <c r="F11569" s="33">
        <v>0.99051460000000002</v>
      </c>
    </row>
    <row r="11570" spans="2:6">
      <c r="B11570" s="40">
        <v>43342</v>
      </c>
      <c r="C11570" s="33" t="s">
        <v>38</v>
      </c>
      <c r="D11570" s="33">
        <v>2</v>
      </c>
      <c r="E11570" s="33">
        <v>0.99015839999999999</v>
      </c>
      <c r="F11570" s="33">
        <v>0.99056569999999999</v>
      </c>
    </row>
    <row r="11571" spans="2:6">
      <c r="B11571" s="40">
        <v>43342</v>
      </c>
      <c r="C11571" s="33" t="s">
        <v>38</v>
      </c>
      <c r="D11571" s="33">
        <v>3</v>
      </c>
      <c r="E11571" s="33">
        <v>0.98998649999999999</v>
      </c>
      <c r="F11571" s="33">
        <v>0.99046389999999995</v>
      </c>
    </row>
    <row r="11572" spans="2:6">
      <c r="B11572" s="40">
        <v>43342</v>
      </c>
      <c r="C11572" s="33" t="s">
        <v>38</v>
      </c>
      <c r="D11572" s="33">
        <v>4</v>
      </c>
      <c r="E11572" s="33">
        <v>0.98959900000000001</v>
      </c>
      <c r="F11572" s="33">
        <v>0.99021420000000004</v>
      </c>
    </row>
    <row r="11573" spans="2:6">
      <c r="B11573" s="40">
        <v>43342</v>
      </c>
      <c r="C11573" s="33" t="s">
        <v>38</v>
      </c>
      <c r="D11573" s="33">
        <v>5</v>
      </c>
      <c r="E11573" s="33">
        <v>0.98948729999999996</v>
      </c>
      <c r="F11573" s="33">
        <v>0.99020940000000002</v>
      </c>
    </row>
    <row r="11574" spans="2:6">
      <c r="B11574" s="40">
        <v>43342</v>
      </c>
      <c r="C11574" s="33" t="s">
        <v>38</v>
      </c>
      <c r="D11574" s="33">
        <v>6</v>
      </c>
      <c r="E11574" s="33">
        <v>0.98935569999999995</v>
      </c>
      <c r="F11574" s="33">
        <v>0.9901607</v>
      </c>
    </row>
    <row r="11575" spans="2:6">
      <c r="B11575" s="40">
        <v>43342</v>
      </c>
      <c r="C11575" s="33" t="s">
        <v>38</v>
      </c>
      <c r="D11575" s="33">
        <v>7</v>
      </c>
      <c r="E11575" s="33">
        <v>0.98954640000000005</v>
      </c>
      <c r="F11575" s="33">
        <v>0.99029489999999998</v>
      </c>
    </row>
    <row r="11576" spans="2:6">
      <c r="B11576" s="40">
        <v>43342</v>
      </c>
      <c r="C11576" s="33" t="s">
        <v>38</v>
      </c>
      <c r="D11576" s="33">
        <v>8</v>
      </c>
      <c r="E11576" s="33">
        <v>0.98976889999999995</v>
      </c>
      <c r="F11576" s="33">
        <v>0.99034160000000004</v>
      </c>
    </row>
    <row r="11577" spans="2:6">
      <c r="B11577" s="40">
        <v>43342</v>
      </c>
      <c r="C11577" s="33" t="s">
        <v>38</v>
      </c>
      <c r="D11577" s="33">
        <v>9</v>
      </c>
      <c r="E11577" s="33">
        <v>0.9898477</v>
      </c>
      <c r="F11577" s="33">
        <v>0.99038539999999997</v>
      </c>
    </row>
    <row r="11578" spans="2:6">
      <c r="B11578" s="40">
        <v>43342</v>
      </c>
      <c r="C11578" s="33" t="s">
        <v>38</v>
      </c>
      <c r="D11578" s="33">
        <v>10</v>
      </c>
      <c r="E11578" s="33">
        <v>0.98994570000000004</v>
      </c>
      <c r="F11578" s="33">
        <v>0.9904425</v>
      </c>
    </row>
    <row r="11579" spans="2:6">
      <c r="B11579" s="40">
        <v>43342</v>
      </c>
      <c r="C11579" s="33" t="s">
        <v>38</v>
      </c>
      <c r="D11579" s="33">
        <v>11</v>
      </c>
      <c r="E11579" s="33">
        <v>0.99055300000000002</v>
      </c>
      <c r="F11579" s="33">
        <v>0.99089850000000002</v>
      </c>
    </row>
    <row r="11580" spans="2:6">
      <c r="B11580" s="40">
        <v>43342</v>
      </c>
      <c r="C11580" s="33" t="s">
        <v>38</v>
      </c>
      <c r="D11580" s="33">
        <v>12</v>
      </c>
      <c r="E11580" s="33">
        <v>0.9907878</v>
      </c>
      <c r="F11580" s="33">
        <v>0.99086839999999998</v>
      </c>
    </row>
    <row r="11581" spans="2:6">
      <c r="B11581" s="40">
        <v>43342</v>
      </c>
      <c r="C11581" s="33" t="s">
        <v>38</v>
      </c>
      <c r="D11581" s="33">
        <v>13</v>
      </c>
      <c r="E11581" s="33">
        <v>0.99089910000000003</v>
      </c>
      <c r="F11581" s="33">
        <v>0.99062950000000005</v>
      </c>
    </row>
    <row r="11582" spans="2:6">
      <c r="B11582" s="40">
        <v>43342</v>
      </c>
      <c r="C11582" s="33" t="s">
        <v>38</v>
      </c>
      <c r="D11582" s="33">
        <v>14</v>
      </c>
      <c r="E11582" s="33">
        <v>0.9916838</v>
      </c>
      <c r="F11582" s="33">
        <v>0.99113709999999999</v>
      </c>
    </row>
    <row r="11583" spans="2:6">
      <c r="B11583" s="40">
        <v>43342</v>
      </c>
      <c r="C11583" s="33" t="s">
        <v>38</v>
      </c>
      <c r="D11583" s="33">
        <v>15</v>
      </c>
      <c r="E11583" s="33">
        <v>0.99229990000000001</v>
      </c>
      <c r="F11583" s="33">
        <v>0.99118919999999999</v>
      </c>
    </row>
    <row r="11584" spans="2:6">
      <c r="B11584" s="40">
        <v>43342</v>
      </c>
      <c r="C11584" s="33" t="s">
        <v>38</v>
      </c>
      <c r="D11584" s="33">
        <v>16</v>
      </c>
      <c r="E11584" s="33">
        <v>0.9924712</v>
      </c>
      <c r="F11584" s="33">
        <v>0.99111760000000004</v>
      </c>
    </row>
    <row r="11585" spans="2:6">
      <c r="B11585" s="40">
        <v>43342</v>
      </c>
      <c r="C11585" s="33" t="s">
        <v>38</v>
      </c>
      <c r="D11585" s="33">
        <v>17</v>
      </c>
      <c r="E11585" s="33">
        <v>0.99214119999999995</v>
      </c>
      <c r="F11585" s="33">
        <v>0.99082599999999998</v>
      </c>
    </row>
    <row r="11586" spans="2:6">
      <c r="B11586" s="40">
        <v>43342</v>
      </c>
      <c r="C11586" s="33" t="s">
        <v>38</v>
      </c>
      <c r="D11586" s="33">
        <v>18</v>
      </c>
      <c r="E11586" s="33">
        <v>0.99209179999999997</v>
      </c>
      <c r="F11586" s="33">
        <v>0.99068679999999998</v>
      </c>
    </row>
    <row r="11587" spans="2:6">
      <c r="B11587" s="40">
        <v>43342</v>
      </c>
      <c r="C11587" s="33" t="s">
        <v>38</v>
      </c>
      <c r="D11587" s="33">
        <v>19</v>
      </c>
      <c r="E11587" s="33">
        <v>0.99183299999999996</v>
      </c>
      <c r="F11587" s="33">
        <v>0.99040680000000003</v>
      </c>
    </row>
    <row r="11588" spans="2:6">
      <c r="B11588" s="40">
        <v>43342</v>
      </c>
      <c r="C11588" s="33" t="s">
        <v>38</v>
      </c>
      <c r="D11588" s="33">
        <v>20</v>
      </c>
      <c r="E11588" s="33">
        <v>0.99173440000000002</v>
      </c>
      <c r="F11588" s="33">
        <v>0.99031190000000002</v>
      </c>
    </row>
    <row r="11589" spans="2:6">
      <c r="B11589" s="40">
        <v>43342</v>
      </c>
      <c r="C11589" s="33" t="s">
        <v>38</v>
      </c>
      <c r="D11589" s="33">
        <v>21</v>
      </c>
      <c r="E11589" s="33">
        <v>0.99200359999999999</v>
      </c>
      <c r="F11589" s="33">
        <v>0.99046699999999999</v>
      </c>
    </row>
    <row r="11590" spans="2:6">
      <c r="B11590" s="40">
        <v>43342</v>
      </c>
      <c r="C11590" s="33" t="s">
        <v>38</v>
      </c>
      <c r="D11590" s="33">
        <v>22</v>
      </c>
      <c r="E11590" s="33">
        <v>0.99182619999999999</v>
      </c>
      <c r="F11590" s="33">
        <v>0.99023629999999996</v>
      </c>
    </row>
    <row r="11591" spans="2:6">
      <c r="B11591" s="40">
        <v>43342</v>
      </c>
      <c r="C11591" s="33" t="s">
        <v>38</v>
      </c>
      <c r="D11591" s="33">
        <v>23</v>
      </c>
      <c r="E11591" s="33">
        <v>0.99173770000000006</v>
      </c>
      <c r="F11591" s="33">
        <v>0.99016249999999995</v>
      </c>
    </row>
    <row r="11592" spans="2:6">
      <c r="B11592" s="40">
        <v>43342</v>
      </c>
      <c r="C11592" s="33" t="s">
        <v>38</v>
      </c>
      <c r="D11592" s="33">
        <v>24</v>
      </c>
      <c r="E11592" s="33">
        <v>0.99119550000000001</v>
      </c>
      <c r="F11592" s="33">
        <v>0.98959790000000003</v>
      </c>
    </row>
    <row r="11593" spans="2:6">
      <c r="B11593" s="40">
        <v>43342</v>
      </c>
      <c r="C11593" s="33" t="s">
        <v>38</v>
      </c>
      <c r="D11593" s="33">
        <v>25</v>
      </c>
      <c r="E11593" s="33">
        <v>0.99150760000000004</v>
      </c>
      <c r="F11593" s="33">
        <v>0.98992270000000004</v>
      </c>
    </row>
    <row r="11594" spans="2:6">
      <c r="B11594" s="40">
        <v>43342</v>
      </c>
      <c r="C11594" s="33" t="s">
        <v>38</v>
      </c>
      <c r="D11594" s="33">
        <v>26</v>
      </c>
      <c r="E11594" s="33">
        <v>0.99153210000000003</v>
      </c>
      <c r="F11594" s="33">
        <v>0.9900352</v>
      </c>
    </row>
    <row r="11595" spans="2:6">
      <c r="B11595" s="40">
        <v>43342</v>
      </c>
      <c r="C11595" s="33" t="s">
        <v>38</v>
      </c>
      <c r="D11595" s="33">
        <v>27</v>
      </c>
      <c r="E11595" s="33">
        <v>0.99151650000000002</v>
      </c>
      <c r="F11595" s="33">
        <v>0.99010390000000004</v>
      </c>
    </row>
    <row r="11596" spans="2:6">
      <c r="B11596" s="40">
        <v>43342</v>
      </c>
      <c r="C11596" s="33" t="s">
        <v>38</v>
      </c>
      <c r="D11596" s="33">
        <v>28</v>
      </c>
      <c r="E11596" s="33">
        <v>0.99156670000000002</v>
      </c>
      <c r="F11596" s="33">
        <v>0.99017129999999998</v>
      </c>
    </row>
    <row r="11597" spans="2:6">
      <c r="B11597" s="40">
        <v>43342</v>
      </c>
      <c r="C11597" s="33" t="s">
        <v>38</v>
      </c>
      <c r="D11597" s="33">
        <v>29</v>
      </c>
      <c r="E11597" s="33">
        <v>0.99162640000000002</v>
      </c>
      <c r="F11597" s="33">
        <v>0.99019509999999999</v>
      </c>
    </row>
    <row r="11598" spans="2:6">
      <c r="B11598" s="40">
        <v>43342</v>
      </c>
      <c r="C11598" s="33" t="s">
        <v>38</v>
      </c>
      <c r="D11598" s="33">
        <v>30</v>
      </c>
      <c r="E11598" s="33">
        <v>0.99186430000000003</v>
      </c>
      <c r="F11598" s="33">
        <v>0.9904461</v>
      </c>
    </row>
    <row r="11599" spans="2:6">
      <c r="B11599" s="40">
        <v>43342</v>
      </c>
      <c r="C11599" s="33" t="s">
        <v>38</v>
      </c>
      <c r="D11599" s="33">
        <v>31</v>
      </c>
      <c r="E11599" s="33">
        <v>0.99202990000000002</v>
      </c>
      <c r="F11599" s="33">
        <v>0.99056069999999996</v>
      </c>
    </row>
    <row r="11600" spans="2:6">
      <c r="B11600" s="40">
        <v>43342</v>
      </c>
      <c r="C11600" s="33" t="s">
        <v>38</v>
      </c>
      <c r="D11600" s="33">
        <v>32</v>
      </c>
      <c r="E11600" s="33">
        <v>0.9920447</v>
      </c>
      <c r="F11600" s="33">
        <v>0.99059229999999998</v>
      </c>
    </row>
    <row r="11601" spans="2:6">
      <c r="B11601" s="40">
        <v>43342</v>
      </c>
      <c r="C11601" s="33" t="s">
        <v>38</v>
      </c>
      <c r="D11601" s="33">
        <v>33</v>
      </c>
      <c r="E11601" s="33">
        <v>0.99190900000000004</v>
      </c>
      <c r="F11601" s="33">
        <v>0.99052340000000005</v>
      </c>
    </row>
    <row r="11602" spans="2:6">
      <c r="B11602" s="40">
        <v>43342</v>
      </c>
      <c r="C11602" s="33" t="s">
        <v>38</v>
      </c>
      <c r="D11602" s="33">
        <v>34</v>
      </c>
      <c r="E11602" s="33">
        <v>0.99224369999999995</v>
      </c>
      <c r="F11602" s="33">
        <v>0.99075049999999998</v>
      </c>
    </row>
    <row r="11603" spans="2:6">
      <c r="B11603" s="40">
        <v>43342</v>
      </c>
      <c r="C11603" s="33" t="s">
        <v>38</v>
      </c>
      <c r="D11603" s="33">
        <v>35</v>
      </c>
      <c r="E11603" s="33">
        <v>0.99261750000000004</v>
      </c>
      <c r="F11603" s="33">
        <v>0.99122940000000004</v>
      </c>
    </row>
    <row r="11604" spans="2:6">
      <c r="B11604" s="40">
        <v>43342</v>
      </c>
      <c r="C11604" s="33" t="s">
        <v>38</v>
      </c>
      <c r="D11604" s="33">
        <v>36</v>
      </c>
      <c r="E11604" s="33">
        <v>0.99252649999999998</v>
      </c>
      <c r="F11604" s="33">
        <v>0.99120070000000005</v>
      </c>
    </row>
    <row r="11605" spans="2:6">
      <c r="B11605" s="40">
        <v>43342</v>
      </c>
      <c r="C11605" s="33" t="s">
        <v>38</v>
      </c>
      <c r="D11605" s="33">
        <v>37</v>
      </c>
      <c r="E11605" s="33">
        <v>0.99271500000000001</v>
      </c>
      <c r="F11605" s="33">
        <v>0.99147549999999995</v>
      </c>
    </row>
    <row r="11606" spans="2:6">
      <c r="B11606" s="40">
        <v>43342</v>
      </c>
      <c r="C11606" s="33" t="s">
        <v>38</v>
      </c>
      <c r="D11606" s="33">
        <v>38</v>
      </c>
      <c r="E11606" s="33">
        <v>0.99274709999999999</v>
      </c>
      <c r="F11606" s="33">
        <v>0.99154830000000005</v>
      </c>
    </row>
    <row r="11607" spans="2:6">
      <c r="B11607" s="40">
        <v>43342</v>
      </c>
      <c r="C11607" s="33" t="s">
        <v>38</v>
      </c>
      <c r="D11607" s="33">
        <v>39</v>
      </c>
      <c r="E11607" s="33">
        <v>0.99285449999999997</v>
      </c>
      <c r="F11607" s="33">
        <v>0.99171609999999999</v>
      </c>
    </row>
    <row r="11608" spans="2:6">
      <c r="B11608" s="40">
        <v>43342</v>
      </c>
      <c r="C11608" s="33" t="s">
        <v>38</v>
      </c>
      <c r="D11608" s="33">
        <v>40</v>
      </c>
      <c r="E11608" s="33">
        <v>0.992788</v>
      </c>
      <c r="F11608" s="33">
        <v>0.99164430000000003</v>
      </c>
    </row>
    <row r="11609" spans="2:6">
      <c r="B11609" s="40">
        <v>43342</v>
      </c>
      <c r="C11609" s="33" t="s">
        <v>38</v>
      </c>
      <c r="D11609" s="33">
        <v>41</v>
      </c>
      <c r="E11609" s="33">
        <v>0.99292910000000001</v>
      </c>
      <c r="F11609" s="33">
        <v>0.99180170000000001</v>
      </c>
    </row>
    <row r="11610" spans="2:6">
      <c r="B11610" s="40">
        <v>43342</v>
      </c>
      <c r="C11610" s="33" t="s">
        <v>38</v>
      </c>
      <c r="D11610" s="33">
        <v>42</v>
      </c>
      <c r="E11610" s="33">
        <v>0.99292380000000002</v>
      </c>
      <c r="F11610" s="33">
        <v>0.99177280000000001</v>
      </c>
    </row>
    <row r="11611" spans="2:6">
      <c r="B11611" s="40">
        <v>43342</v>
      </c>
      <c r="C11611" s="33" t="s">
        <v>38</v>
      </c>
      <c r="D11611" s="33">
        <v>43</v>
      </c>
      <c r="E11611" s="33">
        <v>0.99250450000000001</v>
      </c>
      <c r="F11611" s="33">
        <v>0.99130379999999996</v>
      </c>
    </row>
    <row r="11612" spans="2:6">
      <c r="B11612" s="40">
        <v>43342</v>
      </c>
      <c r="C11612" s="33" t="s">
        <v>38</v>
      </c>
      <c r="D11612" s="33">
        <v>44</v>
      </c>
      <c r="E11612" s="33">
        <v>0.99223309999999998</v>
      </c>
      <c r="F11612" s="33">
        <v>0.99111439999999995</v>
      </c>
    </row>
    <row r="11613" spans="2:6">
      <c r="B11613" s="40">
        <v>43342</v>
      </c>
      <c r="C11613" s="33" t="s">
        <v>38</v>
      </c>
      <c r="D11613" s="33">
        <v>45</v>
      </c>
      <c r="E11613" s="33">
        <v>0.99220660000000005</v>
      </c>
      <c r="F11613" s="33">
        <v>0.99123130000000004</v>
      </c>
    </row>
    <row r="11614" spans="2:6">
      <c r="B11614" s="40">
        <v>43342</v>
      </c>
      <c r="C11614" s="33" t="s">
        <v>38</v>
      </c>
      <c r="D11614" s="33">
        <v>46</v>
      </c>
      <c r="E11614" s="33">
        <v>0.99196629999999997</v>
      </c>
      <c r="F11614" s="33">
        <v>0.99118969999999995</v>
      </c>
    </row>
    <row r="11615" spans="2:6">
      <c r="B11615" s="40">
        <v>43342</v>
      </c>
      <c r="C11615" s="33" t="s">
        <v>38</v>
      </c>
      <c r="D11615" s="33">
        <v>47</v>
      </c>
      <c r="E11615" s="33">
        <v>0.99149690000000001</v>
      </c>
      <c r="F11615" s="33">
        <v>0.99103039999999998</v>
      </c>
    </row>
    <row r="11616" spans="2:6">
      <c r="B11616" s="40">
        <v>43342</v>
      </c>
      <c r="C11616" s="33" t="s">
        <v>38</v>
      </c>
      <c r="D11616" s="33">
        <v>48</v>
      </c>
      <c r="E11616" s="33">
        <v>0.99098819999999999</v>
      </c>
      <c r="F11616" s="33">
        <v>0.99074530000000005</v>
      </c>
    </row>
    <row r="11617" spans="2:6">
      <c r="B11617" s="40">
        <v>43343</v>
      </c>
      <c r="C11617" s="33" t="s">
        <v>38</v>
      </c>
      <c r="D11617" s="33">
        <v>1</v>
      </c>
      <c r="E11617" s="33">
        <v>0.99081520000000001</v>
      </c>
      <c r="F11617" s="33">
        <v>0.99074949999999995</v>
      </c>
    </row>
    <row r="11618" spans="2:6">
      <c r="B11618" s="40">
        <v>43343</v>
      </c>
      <c r="C11618" s="33" t="s">
        <v>38</v>
      </c>
      <c r="D11618" s="33">
        <v>2</v>
      </c>
      <c r="E11618" s="33">
        <v>0.99045589999999994</v>
      </c>
      <c r="F11618" s="33">
        <v>0.9905294</v>
      </c>
    </row>
    <row r="11619" spans="2:6">
      <c r="B11619" s="40">
        <v>43343</v>
      </c>
      <c r="C11619" s="33" t="s">
        <v>38</v>
      </c>
      <c r="D11619" s="33">
        <v>3</v>
      </c>
      <c r="E11619" s="33">
        <v>0.99002900000000005</v>
      </c>
      <c r="F11619" s="33">
        <v>0.99021950000000003</v>
      </c>
    </row>
    <row r="11620" spans="2:6">
      <c r="B11620" s="40">
        <v>43343</v>
      </c>
      <c r="C11620" s="33" t="s">
        <v>38</v>
      </c>
      <c r="D11620" s="33">
        <v>4</v>
      </c>
      <c r="E11620" s="33">
        <v>0.98979130000000004</v>
      </c>
      <c r="F11620" s="33">
        <v>0.99011229999999995</v>
      </c>
    </row>
    <row r="11621" spans="2:6">
      <c r="B11621" s="40">
        <v>43343</v>
      </c>
      <c r="C11621" s="33" t="s">
        <v>38</v>
      </c>
      <c r="D11621" s="33">
        <v>5</v>
      </c>
      <c r="E11621" s="33">
        <v>0.98948939999999996</v>
      </c>
      <c r="F11621" s="33">
        <v>0.99009789999999998</v>
      </c>
    </row>
    <row r="11622" spans="2:6">
      <c r="B11622" s="40">
        <v>43343</v>
      </c>
      <c r="C11622" s="33" t="s">
        <v>38</v>
      </c>
      <c r="D11622" s="33">
        <v>6</v>
      </c>
      <c r="E11622" s="33">
        <v>0.98984609999999995</v>
      </c>
      <c r="F11622" s="33">
        <v>0.99048930000000002</v>
      </c>
    </row>
    <row r="11623" spans="2:6">
      <c r="B11623" s="40">
        <v>43343</v>
      </c>
      <c r="C11623" s="33" t="s">
        <v>38</v>
      </c>
      <c r="D11623" s="33">
        <v>7</v>
      </c>
      <c r="E11623" s="33">
        <v>0.98966790000000004</v>
      </c>
      <c r="F11623" s="33">
        <v>0.99031139999999995</v>
      </c>
    </row>
    <row r="11624" spans="2:6">
      <c r="B11624" s="40">
        <v>43343</v>
      </c>
      <c r="C11624" s="33" t="s">
        <v>38</v>
      </c>
      <c r="D11624" s="33">
        <v>8</v>
      </c>
      <c r="E11624" s="33">
        <v>0.98933689999999996</v>
      </c>
      <c r="F11624" s="33">
        <v>0.99007440000000002</v>
      </c>
    </row>
    <row r="11625" spans="2:6">
      <c r="B11625" s="40">
        <v>43343</v>
      </c>
      <c r="C11625" s="33" t="s">
        <v>38</v>
      </c>
      <c r="D11625" s="33">
        <v>9</v>
      </c>
      <c r="E11625" s="33">
        <v>0.98917029999999995</v>
      </c>
      <c r="F11625" s="33">
        <v>0.98994090000000001</v>
      </c>
    </row>
    <row r="11626" spans="2:6">
      <c r="B11626" s="40">
        <v>43343</v>
      </c>
      <c r="C11626" s="33" t="s">
        <v>38</v>
      </c>
      <c r="D11626" s="33">
        <v>10</v>
      </c>
      <c r="E11626" s="33">
        <v>0.98919979999999996</v>
      </c>
      <c r="F11626" s="33">
        <v>0.98994369999999998</v>
      </c>
    </row>
    <row r="11627" spans="2:6">
      <c r="B11627" s="40">
        <v>43343</v>
      </c>
      <c r="C11627" s="33" t="s">
        <v>38</v>
      </c>
      <c r="D11627" s="33">
        <v>11</v>
      </c>
      <c r="E11627" s="33">
        <v>0.98971399999999998</v>
      </c>
      <c r="F11627" s="33">
        <v>0.99020989999999998</v>
      </c>
    </row>
    <row r="11628" spans="2:6">
      <c r="B11628" s="40">
        <v>43343</v>
      </c>
      <c r="C11628" s="33" t="s">
        <v>38</v>
      </c>
      <c r="D11628" s="33">
        <v>12</v>
      </c>
      <c r="E11628" s="33">
        <v>0.98970060000000004</v>
      </c>
      <c r="F11628" s="33">
        <v>0.99011059999999995</v>
      </c>
    </row>
    <row r="11629" spans="2:6">
      <c r="B11629" s="40">
        <v>43343</v>
      </c>
      <c r="C11629" s="33" t="s">
        <v>38</v>
      </c>
      <c r="D11629" s="33">
        <v>13</v>
      </c>
      <c r="E11629" s="33">
        <v>0.99022069999999995</v>
      </c>
      <c r="F11629" s="33">
        <v>0.99022449999999995</v>
      </c>
    </row>
    <row r="11630" spans="2:6">
      <c r="B11630" s="40">
        <v>43343</v>
      </c>
      <c r="C11630" s="33" t="s">
        <v>38</v>
      </c>
      <c r="D11630" s="33">
        <v>14</v>
      </c>
      <c r="E11630" s="33">
        <v>0.99087539999999996</v>
      </c>
      <c r="F11630" s="33">
        <v>0.99050579999999999</v>
      </c>
    </row>
    <row r="11631" spans="2:6">
      <c r="B11631" s="40">
        <v>43343</v>
      </c>
      <c r="C11631" s="33" t="s">
        <v>38</v>
      </c>
      <c r="D11631" s="33">
        <v>15</v>
      </c>
      <c r="E11631" s="33">
        <v>0.99122759999999999</v>
      </c>
      <c r="F11631" s="33">
        <v>0.9908882</v>
      </c>
    </row>
    <row r="11632" spans="2:6">
      <c r="B11632" s="40">
        <v>43343</v>
      </c>
      <c r="C11632" s="33" t="s">
        <v>38</v>
      </c>
      <c r="D11632" s="33">
        <v>16</v>
      </c>
      <c r="E11632" s="33">
        <v>0.99136550000000001</v>
      </c>
      <c r="F11632" s="33">
        <v>0.99094680000000002</v>
      </c>
    </row>
    <row r="11633" spans="2:6">
      <c r="B11633" s="40">
        <v>43343</v>
      </c>
      <c r="C11633" s="33" t="s">
        <v>38</v>
      </c>
      <c r="D11633" s="33">
        <v>17</v>
      </c>
      <c r="E11633" s="33">
        <v>0.99134230000000001</v>
      </c>
      <c r="F11633" s="33">
        <v>0.99101950000000005</v>
      </c>
    </row>
    <row r="11634" spans="2:6">
      <c r="B11634" s="40">
        <v>43343</v>
      </c>
      <c r="C11634" s="33" t="s">
        <v>38</v>
      </c>
      <c r="D11634" s="33">
        <v>18</v>
      </c>
      <c r="E11634" s="33">
        <v>0.9916566</v>
      </c>
      <c r="F11634" s="33">
        <v>0.99132560000000003</v>
      </c>
    </row>
    <row r="11635" spans="2:6">
      <c r="B11635" s="40">
        <v>43343</v>
      </c>
      <c r="C11635" s="33" t="s">
        <v>38</v>
      </c>
      <c r="D11635" s="33">
        <v>19</v>
      </c>
      <c r="E11635" s="33">
        <v>0.99170040000000004</v>
      </c>
      <c r="F11635" s="33">
        <v>0.99134060000000002</v>
      </c>
    </row>
    <row r="11636" spans="2:6">
      <c r="B11636" s="40">
        <v>43343</v>
      </c>
      <c r="C11636" s="33" t="s">
        <v>38</v>
      </c>
      <c r="D11636" s="33">
        <v>20</v>
      </c>
      <c r="E11636" s="33">
        <v>0.99148610000000004</v>
      </c>
      <c r="F11636" s="33">
        <v>0.99133210000000005</v>
      </c>
    </row>
    <row r="11637" spans="2:6">
      <c r="B11637" s="40">
        <v>43343</v>
      </c>
      <c r="C11637" s="33" t="s">
        <v>38</v>
      </c>
      <c r="D11637" s="33">
        <v>21</v>
      </c>
      <c r="E11637" s="33">
        <v>0.99128959999999999</v>
      </c>
      <c r="F11637" s="33">
        <v>0.99137690000000001</v>
      </c>
    </row>
    <row r="11638" spans="2:6">
      <c r="B11638" s="40">
        <v>43343</v>
      </c>
      <c r="C11638" s="33" t="s">
        <v>38</v>
      </c>
      <c r="D11638" s="33">
        <v>22</v>
      </c>
      <c r="E11638" s="33">
        <v>0.99081169999999996</v>
      </c>
      <c r="F11638" s="33">
        <v>0.99103229999999998</v>
      </c>
    </row>
    <row r="11639" spans="2:6">
      <c r="B11639" s="40">
        <v>43343</v>
      </c>
      <c r="C11639" s="33" t="s">
        <v>38</v>
      </c>
      <c r="D11639" s="33">
        <v>23</v>
      </c>
      <c r="E11639" s="33">
        <v>0.9907726</v>
      </c>
      <c r="F11639" s="33">
        <v>0.99092270000000005</v>
      </c>
    </row>
    <row r="11640" spans="2:6">
      <c r="B11640" s="40">
        <v>43343</v>
      </c>
      <c r="C11640" s="33" t="s">
        <v>38</v>
      </c>
      <c r="D11640" s="33">
        <v>24</v>
      </c>
      <c r="E11640" s="33">
        <v>0.99057770000000001</v>
      </c>
      <c r="F11640" s="33">
        <v>0.9908458</v>
      </c>
    </row>
    <row r="11641" spans="2:6">
      <c r="B11641" s="40">
        <v>43343</v>
      </c>
      <c r="C11641" s="33" t="s">
        <v>38</v>
      </c>
      <c r="D11641" s="33">
        <v>25</v>
      </c>
      <c r="E11641" s="33">
        <v>0.99048840000000005</v>
      </c>
      <c r="F11641" s="33">
        <v>0.99079439999999996</v>
      </c>
    </row>
    <row r="11642" spans="2:6">
      <c r="B11642" s="40">
        <v>43343</v>
      </c>
      <c r="C11642" s="33" t="s">
        <v>38</v>
      </c>
      <c r="D11642" s="33">
        <v>26</v>
      </c>
      <c r="E11642" s="33">
        <v>0.99016159999999998</v>
      </c>
      <c r="F11642" s="33">
        <v>0.99059969999999997</v>
      </c>
    </row>
    <row r="11643" spans="2:6">
      <c r="B11643" s="40">
        <v>43343</v>
      </c>
      <c r="C11643" s="33" t="s">
        <v>38</v>
      </c>
      <c r="D11643" s="33">
        <v>27</v>
      </c>
      <c r="E11643" s="33">
        <v>0.98999340000000002</v>
      </c>
      <c r="F11643" s="33">
        <v>0.99013399999999996</v>
      </c>
    </row>
    <row r="11644" spans="2:6">
      <c r="B11644" s="40">
        <v>43343</v>
      </c>
      <c r="C11644" s="33" t="s">
        <v>38</v>
      </c>
      <c r="D11644" s="33">
        <v>28</v>
      </c>
      <c r="E11644" s="33">
        <v>0.98973699999999998</v>
      </c>
      <c r="F11644" s="33">
        <v>0.98994320000000002</v>
      </c>
    </row>
    <row r="11645" spans="2:6">
      <c r="B11645" s="40">
        <v>43343</v>
      </c>
      <c r="C11645" s="33" t="s">
        <v>38</v>
      </c>
      <c r="D11645" s="33">
        <v>29</v>
      </c>
      <c r="E11645" s="33">
        <v>0.98940159999999999</v>
      </c>
      <c r="F11645" s="33">
        <v>0.98961880000000002</v>
      </c>
    </row>
    <row r="11646" spans="2:6">
      <c r="B11646" s="40">
        <v>43343</v>
      </c>
      <c r="C11646" s="33" t="s">
        <v>38</v>
      </c>
      <c r="D11646" s="33">
        <v>30</v>
      </c>
      <c r="E11646" s="33">
        <v>0.98917290000000002</v>
      </c>
      <c r="F11646" s="33">
        <v>0.98946080000000003</v>
      </c>
    </row>
    <row r="11647" spans="2:6">
      <c r="B11647" s="40">
        <v>43343</v>
      </c>
      <c r="C11647" s="33" t="s">
        <v>38</v>
      </c>
      <c r="D11647" s="33">
        <v>31</v>
      </c>
      <c r="E11647" s="33">
        <v>0.9889424</v>
      </c>
      <c r="F11647" s="33">
        <v>0.98938610000000005</v>
      </c>
    </row>
    <row r="11648" spans="2:6">
      <c r="B11648" s="40">
        <v>43343</v>
      </c>
      <c r="C11648" s="33" t="s">
        <v>38</v>
      </c>
      <c r="D11648" s="33">
        <v>32</v>
      </c>
      <c r="E11648" s="33">
        <v>0.98923850000000002</v>
      </c>
      <c r="F11648" s="33">
        <v>0.98955729999999997</v>
      </c>
    </row>
    <row r="11649" spans="2:6">
      <c r="B11649" s="40">
        <v>43343</v>
      </c>
      <c r="C11649" s="33" t="s">
        <v>38</v>
      </c>
      <c r="D11649" s="33">
        <v>33</v>
      </c>
      <c r="E11649" s="33">
        <v>0.98927399999999999</v>
      </c>
      <c r="F11649" s="33">
        <v>0.98984879999999997</v>
      </c>
    </row>
    <row r="11650" spans="2:6">
      <c r="B11650" s="40">
        <v>43343</v>
      </c>
      <c r="C11650" s="33" t="s">
        <v>38</v>
      </c>
      <c r="D11650" s="33">
        <v>34</v>
      </c>
      <c r="E11650" s="33">
        <v>0.98945749999999999</v>
      </c>
      <c r="F11650" s="33">
        <v>0.98994800000000005</v>
      </c>
    </row>
    <row r="11651" spans="2:6">
      <c r="B11651" s="40">
        <v>43343</v>
      </c>
      <c r="C11651" s="33" t="s">
        <v>38</v>
      </c>
      <c r="D11651" s="33">
        <v>35</v>
      </c>
      <c r="E11651" s="33">
        <v>0.98956869999999997</v>
      </c>
      <c r="F11651" s="33">
        <v>0.99022679999999996</v>
      </c>
    </row>
    <row r="11652" spans="2:6">
      <c r="B11652" s="40">
        <v>43343</v>
      </c>
      <c r="C11652" s="33" t="s">
        <v>38</v>
      </c>
      <c r="D11652" s="33">
        <v>36</v>
      </c>
      <c r="E11652" s="33">
        <v>0.98967110000000003</v>
      </c>
      <c r="F11652" s="33">
        <v>0.99024000000000001</v>
      </c>
    </row>
    <row r="11653" spans="2:6">
      <c r="B11653" s="40">
        <v>43343</v>
      </c>
      <c r="C11653" s="33" t="s">
        <v>38</v>
      </c>
      <c r="D11653" s="33">
        <v>37</v>
      </c>
      <c r="E11653" s="33">
        <v>0.98989559999999999</v>
      </c>
      <c r="F11653" s="33">
        <v>0.99023090000000002</v>
      </c>
    </row>
    <row r="11654" spans="2:6">
      <c r="B11654" s="40">
        <v>43343</v>
      </c>
      <c r="C11654" s="33" t="s">
        <v>38</v>
      </c>
      <c r="D11654" s="33">
        <v>38</v>
      </c>
      <c r="E11654" s="33">
        <v>0.99030609999999997</v>
      </c>
      <c r="F11654" s="33">
        <v>0.99044920000000003</v>
      </c>
    </row>
    <row r="11655" spans="2:6">
      <c r="B11655" s="40">
        <v>43343</v>
      </c>
      <c r="C11655" s="33" t="s">
        <v>38</v>
      </c>
      <c r="D11655" s="33">
        <v>39</v>
      </c>
      <c r="E11655" s="33">
        <v>0.99052039999999997</v>
      </c>
      <c r="F11655" s="33">
        <v>0.99056699999999998</v>
      </c>
    </row>
    <row r="11656" spans="2:6">
      <c r="B11656" s="40">
        <v>43343</v>
      </c>
      <c r="C11656" s="33" t="s">
        <v>38</v>
      </c>
      <c r="D11656" s="33">
        <v>40</v>
      </c>
      <c r="E11656" s="33">
        <v>0.99053029999999997</v>
      </c>
      <c r="F11656" s="33">
        <v>0.99054779999999998</v>
      </c>
    </row>
    <row r="11657" spans="2:6">
      <c r="B11657" s="40">
        <v>43343</v>
      </c>
      <c r="C11657" s="33" t="s">
        <v>38</v>
      </c>
      <c r="D11657" s="33">
        <v>41</v>
      </c>
      <c r="E11657" s="33">
        <v>0.9905851</v>
      </c>
      <c r="F11657" s="33">
        <v>0.99062280000000003</v>
      </c>
    </row>
    <row r="11658" spans="2:6">
      <c r="B11658" s="40">
        <v>43343</v>
      </c>
      <c r="C11658" s="33" t="s">
        <v>38</v>
      </c>
      <c r="D11658" s="33">
        <v>42</v>
      </c>
      <c r="E11658" s="33">
        <v>0.99086640000000004</v>
      </c>
      <c r="F11658" s="33">
        <v>0.99087970000000003</v>
      </c>
    </row>
    <row r="11659" spans="2:6">
      <c r="B11659" s="40">
        <v>43343</v>
      </c>
      <c r="C11659" s="33" t="s">
        <v>38</v>
      </c>
      <c r="D11659" s="33">
        <v>43</v>
      </c>
      <c r="E11659" s="33">
        <v>0.99087440000000004</v>
      </c>
      <c r="F11659" s="33">
        <v>0.99090449999999997</v>
      </c>
    </row>
    <row r="11660" spans="2:6">
      <c r="B11660" s="40">
        <v>43343</v>
      </c>
      <c r="C11660" s="33" t="s">
        <v>38</v>
      </c>
      <c r="D11660" s="33">
        <v>44</v>
      </c>
      <c r="E11660" s="33">
        <v>0.99033959999999999</v>
      </c>
      <c r="F11660" s="33">
        <v>0.99062119999999998</v>
      </c>
    </row>
    <row r="11661" spans="2:6">
      <c r="B11661" s="40">
        <v>43343</v>
      </c>
      <c r="C11661" s="33" t="s">
        <v>38</v>
      </c>
      <c r="D11661" s="33">
        <v>45</v>
      </c>
      <c r="E11661" s="33">
        <v>0.99021009999999998</v>
      </c>
      <c r="F11661" s="33">
        <v>0.99044929999999998</v>
      </c>
    </row>
    <row r="11662" spans="2:6">
      <c r="B11662" s="40">
        <v>43343</v>
      </c>
      <c r="C11662" s="33" t="s">
        <v>38</v>
      </c>
      <c r="D11662" s="33">
        <v>46</v>
      </c>
      <c r="E11662" s="33">
        <v>0.9895969</v>
      </c>
      <c r="F11662" s="33">
        <v>0.99019120000000005</v>
      </c>
    </row>
    <row r="11663" spans="2:6">
      <c r="B11663" s="40">
        <v>43343</v>
      </c>
      <c r="C11663" s="33" t="s">
        <v>38</v>
      </c>
      <c r="D11663" s="33">
        <v>47</v>
      </c>
      <c r="E11663" s="33">
        <v>0.9880719</v>
      </c>
      <c r="F11663" s="33">
        <v>0.98934500000000003</v>
      </c>
    </row>
    <row r="11664" spans="2:6">
      <c r="B11664" s="40">
        <v>43343</v>
      </c>
      <c r="C11664" s="33" t="s">
        <v>38</v>
      </c>
      <c r="D11664" s="33">
        <v>48</v>
      </c>
      <c r="E11664" s="33">
        <v>0.98665480000000005</v>
      </c>
      <c r="F11664" s="33">
        <v>0.98833990000000005</v>
      </c>
    </row>
    <row r="11665" spans="2:6">
      <c r="B11665" s="40">
        <v>43344</v>
      </c>
      <c r="C11665" s="33" t="s">
        <v>38</v>
      </c>
      <c r="D11665" s="33">
        <v>1</v>
      </c>
      <c r="E11665" s="33">
        <v>0.98672870000000001</v>
      </c>
      <c r="F11665" s="33">
        <v>0.98790279999999997</v>
      </c>
    </row>
    <row r="11666" spans="2:6">
      <c r="B11666" s="40">
        <v>43344</v>
      </c>
      <c r="C11666" s="33" t="s">
        <v>38</v>
      </c>
      <c r="D11666" s="33">
        <v>2</v>
      </c>
      <c r="E11666" s="33">
        <v>0.98653880000000005</v>
      </c>
      <c r="F11666" s="33">
        <v>0.98783549999999998</v>
      </c>
    </row>
    <row r="11667" spans="2:6">
      <c r="B11667" s="40">
        <v>43344</v>
      </c>
      <c r="C11667" s="33" t="s">
        <v>38</v>
      </c>
      <c r="D11667" s="33">
        <v>3</v>
      </c>
      <c r="E11667" s="33">
        <v>0.98618070000000002</v>
      </c>
      <c r="F11667" s="33">
        <v>0.98752030000000002</v>
      </c>
    </row>
    <row r="11668" spans="2:6">
      <c r="B11668" s="40">
        <v>43344</v>
      </c>
      <c r="C11668" s="33" t="s">
        <v>38</v>
      </c>
      <c r="D11668" s="33">
        <v>4</v>
      </c>
      <c r="E11668" s="33">
        <v>0.98576929999999996</v>
      </c>
      <c r="F11668" s="33">
        <v>0.98718689999999998</v>
      </c>
    </row>
    <row r="11669" spans="2:6">
      <c r="B11669" s="40">
        <v>43344</v>
      </c>
      <c r="C11669" s="33" t="s">
        <v>38</v>
      </c>
      <c r="D11669" s="33">
        <v>5</v>
      </c>
      <c r="E11669" s="33">
        <v>0.98542609999999997</v>
      </c>
      <c r="F11669" s="33">
        <v>0.98680849999999998</v>
      </c>
    </row>
    <row r="11670" spans="2:6">
      <c r="B11670" s="40">
        <v>43344</v>
      </c>
      <c r="C11670" s="33" t="s">
        <v>38</v>
      </c>
      <c r="D11670" s="33">
        <v>6</v>
      </c>
      <c r="E11670" s="33">
        <v>0.98508689999999999</v>
      </c>
      <c r="F11670" s="33">
        <v>0.98649410000000004</v>
      </c>
    </row>
    <row r="11671" spans="2:6">
      <c r="B11671" s="40">
        <v>43344</v>
      </c>
      <c r="C11671" s="33" t="s">
        <v>38</v>
      </c>
      <c r="D11671" s="33">
        <v>7</v>
      </c>
      <c r="E11671" s="33">
        <v>0.98507610000000001</v>
      </c>
      <c r="F11671" s="33">
        <v>0.98644449999999995</v>
      </c>
    </row>
    <row r="11672" spans="2:6">
      <c r="B11672" s="40">
        <v>43344</v>
      </c>
      <c r="C11672" s="33" t="s">
        <v>38</v>
      </c>
      <c r="D11672" s="33">
        <v>8</v>
      </c>
      <c r="E11672" s="33">
        <v>0.98518680000000003</v>
      </c>
      <c r="F11672" s="33">
        <v>0.98647739999999995</v>
      </c>
    </row>
    <row r="11673" spans="2:6">
      <c r="B11673" s="40">
        <v>43344</v>
      </c>
      <c r="C11673" s="33" t="s">
        <v>38</v>
      </c>
      <c r="D11673" s="33">
        <v>9</v>
      </c>
      <c r="E11673" s="33">
        <v>0.98539509999999997</v>
      </c>
      <c r="F11673" s="33">
        <v>0.98662989999999995</v>
      </c>
    </row>
    <row r="11674" spans="2:6">
      <c r="B11674" s="40">
        <v>43344</v>
      </c>
      <c r="C11674" s="33" t="s">
        <v>38</v>
      </c>
      <c r="D11674" s="33">
        <v>10</v>
      </c>
      <c r="E11674" s="33">
        <v>0.98595029999999995</v>
      </c>
      <c r="F11674" s="33">
        <v>0.98707160000000005</v>
      </c>
    </row>
    <row r="11675" spans="2:6">
      <c r="B11675" s="40">
        <v>43344</v>
      </c>
      <c r="C11675" s="33" t="s">
        <v>38</v>
      </c>
      <c r="D11675" s="33">
        <v>11</v>
      </c>
      <c r="E11675" s="33">
        <v>0.98608759999999995</v>
      </c>
      <c r="F11675" s="33">
        <v>0.98716859999999995</v>
      </c>
    </row>
    <row r="11676" spans="2:6">
      <c r="B11676" s="40">
        <v>43344</v>
      </c>
      <c r="C11676" s="33" t="s">
        <v>38</v>
      </c>
      <c r="D11676" s="33">
        <v>12</v>
      </c>
      <c r="E11676" s="33">
        <v>0.98621099999999995</v>
      </c>
      <c r="F11676" s="33">
        <v>0.98720439999999998</v>
      </c>
    </row>
    <row r="11677" spans="2:6">
      <c r="B11677" s="40">
        <v>43344</v>
      </c>
      <c r="C11677" s="33" t="s">
        <v>38</v>
      </c>
      <c r="D11677" s="33">
        <v>13</v>
      </c>
      <c r="E11677" s="33">
        <v>0.9858382</v>
      </c>
      <c r="F11677" s="33">
        <v>0.98685670000000003</v>
      </c>
    </row>
    <row r="11678" spans="2:6">
      <c r="B11678" s="40">
        <v>43344</v>
      </c>
      <c r="C11678" s="33" t="s">
        <v>38</v>
      </c>
      <c r="D11678" s="33">
        <v>14</v>
      </c>
      <c r="E11678" s="33">
        <v>0.98607259999999997</v>
      </c>
      <c r="F11678" s="33">
        <v>0.98703689999999999</v>
      </c>
    </row>
    <row r="11679" spans="2:6">
      <c r="B11679" s="40">
        <v>43344</v>
      </c>
      <c r="C11679" s="33" t="s">
        <v>38</v>
      </c>
      <c r="D11679" s="33">
        <v>15</v>
      </c>
      <c r="E11679" s="33">
        <v>0.98710310000000001</v>
      </c>
      <c r="F11679" s="33">
        <v>0.98813150000000005</v>
      </c>
    </row>
    <row r="11680" spans="2:6">
      <c r="B11680" s="40">
        <v>43344</v>
      </c>
      <c r="C11680" s="33" t="s">
        <v>38</v>
      </c>
      <c r="D11680" s="33">
        <v>16</v>
      </c>
      <c r="E11680" s="33">
        <v>0.98828709999999997</v>
      </c>
      <c r="F11680" s="33">
        <v>0.98941780000000001</v>
      </c>
    </row>
    <row r="11681" spans="2:6">
      <c r="B11681" s="40">
        <v>43344</v>
      </c>
      <c r="C11681" s="33" t="s">
        <v>38</v>
      </c>
      <c r="D11681" s="33">
        <v>17</v>
      </c>
      <c r="E11681" s="33">
        <v>0.98908790000000002</v>
      </c>
      <c r="F11681" s="33">
        <v>0.99024469999999998</v>
      </c>
    </row>
    <row r="11682" spans="2:6">
      <c r="B11682" s="40">
        <v>43344</v>
      </c>
      <c r="C11682" s="33" t="s">
        <v>38</v>
      </c>
      <c r="D11682" s="33">
        <v>18</v>
      </c>
      <c r="E11682" s="33">
        <v>0.98963760000000001</v>
      </c>
      <c r="F11682" s="33">
        <v>0.99068250000000002</v>
      </c>
    </row>
    <row r="11683" spans="2:6">
      <c r="B11683" s="40">
        <v>43344</v>
      </c>
      <c r="C11683" s="33" t="s">
        <v>38</v>
      </c>
      <c r="D11683" s="33">
        <v>19</v>
      </c>
      <c r="E11683" s="33">
        <v>0.98975100000000005</v>
      </c>
      <c r="F11683" s="33">
        <v>0.99082599999999998</v>
      </c>
    </row>
    <row r="11684" spans="2:6">
      <c r="B11684" s="40">
        <v>43344</v>
      </c>
      <c r="C11684" s="33" t="s">
        <v>38</v>
      </c>
      <c r="D11684" s="33">
        <v>20</v>
      </c>
      <c r="E11684" s="33">
        <v>0.98978820000000001</v>
      </c>
      <c r="F11684" s="33">
        <v>0.99086529999999995</v>
      </c>
    </row>
    <row r="11685" spans="2:6">
      <c r="B11685" s="40">
        <v>43344</v>
      </c>
      <c r="C11685" s="33" t="s">
        <v>38</v>
      </c>
      <c r="D11685" s="33">
        <v>21</v>
      </c>
      <c r="E11685" s="33">
        <v>0.98986719999999995</v>
      </c>
      <c r="F11685" s="33">
        <v>0.99089939999999999</v>
      </c>
    </row>
    <row r="11686" spans="2:6">
      <c r="B11686" s="40">
        <v>43344</v>
      </c>
      <c r="C11686" s="33" t="s">
        <v>38</v>
      </c>
      <c r="D11686" s="33">
        <v>22</v>
      </c>
      <c r="E11686" s="33">
        <v>0.98984079999999997</v>
      </c>
      <c r="F11686" s="33">
        <v>0.99087780000000003</v>
      </c>
    </row>
    <row r="11687" spans="2:6">
      <c r="B11687" s="40">
        <v>43344</v>
      </c>
      <c r="C11687" s="33" t="s">
        <v>38</v>
      </c>
      <c r="D11687" s="33">
        <v>23</v>
      </c>
      <c r="E11687" s="33">
        <v>0.98980999999999997</v>
      </c>
      <c r="F11687" s="33">
        <v>0.99081330000000001</v>
      </c>
    </row>
    <row r="11688" spans="2:6">
      <c r="B11688" s="40">
        <v>43344</v>
      </c>
      <c r="C11688" s="33" t="s">
        <v>38</v>
      </c>
      <c r="D11688" s="33">
        <v>24</v>
      </c>
      <c r="E11688" s="33">
        <v>0.98976889999999995</v>
      </c>
      <c r="F11688" s="33">
        <v>0.99081540000000001</v>
      </c>
    </row>
    <row r="11689" spans="2:6">
      <c r="B11689" s="40">
        <v>43344</v>
      </c>
      <c r="C11689" s="33" t="s">
        <v>38</v>
      </c>
      <c r="D11689" s="33">
        <v>25</v>
      </c>
      <c r="E11689" s="33">
        <v>0.98968619999999996</v>
      </c>
      <c r="F11689" s="33">
        <v>0.99076050000000004</v>
      </c>
    </row>
    <row r="11690" spans="2:6">
      <c r="B11690" s="40">
        <v>43344</v>
      </c>
      <c r="C11690" s="33" t="s">
        <v>38</v>
      </c>
      <c r="D11690" s="33">
        <v>26</v>
      </c>
      <c r="E11690" s="33">
        <v>0.98942620000000003</v>
      </c>
      <c r="F11690" s="33">
        <v>0.99054869999999995</v>
      </c>
    </row>
    <row r="11691" spans="2:6">
      <c r="B11691" s="40">
        <v>43344</v>
      </c>
      <c r="C11691" s="33" t="s">
        <v>38</v>
      </c>
      <c r="D11691" s="33">
        <v>27</v>
      </c>
      <c r="E11691" s="33">
        <v>0.98948460000000005</v>
      </c>
      <c r="F11691" s="33">
        <v>0.99066240000000005</v>
      </c>
    </row>
    <row r="11692" spans="2:6">
      <c r="B11692" s="40">
        <v>43344</v>
      </c>
      <c r="C11692" s="33" t="s">
        <v>38</v>
      </c>
      <c r="D11692" s="33">
        <v>28</v>
      </c>
      <c r="E11692" s="33">
        <v>0.98943789999999998</v>
      </c>
      <c r="F11692" s="33">
        <v>0.99066739999999998</v>
      </c>
    </row>
    <row r="11693" spans="2:6">
      <c r="B11693" s="40">
        <v>43344</v>
      </c>
      <c r="C11693" s="33" t="s">
        <v>38</v>
      </c>
      <c r="D11693" s="33">
        <v>29</v>
      </c>
      <c r="E11693" s="33">
        <v>0.98935720000000005</v>
      </c>
      <c r="F11693" s="33">
        <v>0.99069479999999999</v>
      </c>
    </row>
    <row r="11694" spans="2:6">
      <c r="B11694" s="40">
        <v>43344</v>
      </c>
      <c r="C11694" s="33" t="s">
        <v>38</v>
      </c>
      <c r="D11694" s="33">
        <v>30</v>
      </c>
      <c r="E11694" s="33">
        <v>0.98932249999999999</v>
      </c>
      <c r="F11694" s="33">
        <v>0.99063860000000004</v>
      </c>
    </row>
    <row r="11695" spans="2:6">
      <c r="B11695" s="40">
        <v>43344</v>
      </c>
      <c r="C11695" s="33" t="s">
        <v>38</v>
      </c>
      <c r="D11695" s="33">
        <v>31</v>
      </c>
      <c r="E11695" s="33">
        <v>0.9893942</v>
      </c>
      <c r="F11695" s="33">
        <v>0.990645</v>
      </c>
    </row>
    <row r="11696" spans="2:6">
      <c r="B11696" s="40">
        <v>43344</v>
      </c>
      <c r="C11696" s="33" t="s">
        <v>38</v>
      </c>
      <c r="D11696" s="33">
        <v>32</v>
      </c>
      <c r="E11696" s="33">
        <v>0.98946639999999997</v>
      </c>
      <c r="F11696" s="33">
        <v>0.99064090000000005</v>
      </c>
    </row>
    <row r="11697" spans="2:6">
      <c r="B11697" s="40">
        <v>43344</v>
      </c>
      <c r="C11697" s="33" t="s">
        <v>38</v>
      </c>
      <c r="D11697" s="33">
        <v>33</v>
      </c>
      <c r="E11697" s="33">
        <v>0.98992639999999998</v>
      </c>
      <c r="F11697" s="33">
        <v>0.99100829999999995</v>
      </c>
    </row>
    <row r="11698" spans="2:6">
      <c r="B11698" s="40">
        <v>43344</v>
      </c>
      <c r="C11698" s="33" t="s">
        <v>38</v>
      </c>
      <c r="D11698" s="33">
        <v>34</v>
      </c>
      <c r="E11698" s="33">
        <v>0.99018170000000005</v>
      </c>
      <c r="F11698" s="33">
        <v>0.99109049999999999</v>
      </c>
    </row>
    <row r="11699" spans="2:6">
      <c r="B11699" s="40">
        <v>43344</v>
      </c>
      <c r="C11699" s="33" t="s">
        <v>38</v>
      </c>
      <c r="D11699" s="33">
        <v>35</v>
      </c>
      <c r="E11699" s="33">
        <v>0.99035850000000003</v>
      </c>
      <c r="F11699" s="33">
        <v>0.99106309999999997</v>
      </c>
    </row>
    <row r="11700" spans="2:6">
      <c r="B11700" s="40">
        <v>43344</v>
      </c>
      <c r="C11700" s="33" t="s">
        <v>38</v>
      </c>
      <c r="D11700" s="33">
        <v>36</v>
      </c>
      <c r="E11700" s="33">
        <v>0.99064920000000001</v>
      </c>
      <c r="F11700" s="33">
        <v>0.99119950000000001</v>
      </c>
    </row>
    <row r="11701" spans="2:6">
      <c r="B11701" s="40">
        <v>43344</v>
      </c>
      <c r="C11701" s="33" t="s">
        <v>38</v>
      </c>
      <c r="D11701" s="33">
        <v>37</v>
      </c>
      <c r="E11701" s="33">
        <v>0.99059540000000001</v>
      </c>
      <c r="F11701" s="33">
        <v>0.99109599999999998</v>
      </c>
    </row>
    <row r="11702" spans="2:6">
      <c r="B11702" s="40">
        <v>43344</v>
      </c>
      <c r="C11702" s="33" t="s">
        <v>38</v>
      </c>
      <c r="D11702" s="33">
        <v>38</v>
      </c>
      <c r="E11702" s="33">
        <v>0.99066679999999996</v>
      </c>
      <c r="F11702" s="33">
        <v>0.99108660000000004</v>
      </c>
    </row>
    <row r="11703" spans="2:6">
      <c r="B11703" s="40">
        <v>43344</v>
      </c>
      <c r="C11703" s="33" t="s">
        <v>38</v>
      </c>
      <c r="D11703" s="33">
        <v>39</v>
      </c>
      <c r="E11703" s="33">
        <v>0.99031420000000003</v>
      </c>
      <c r="F11703" s="33">
        <v>0.99090290000000003</v>
      </c>
    </row>
    <row r="11704" spans="2:6">
      <c r="B11704" s="40">
        <v>43344</v>
      </c>
      <c r="C11704" s="33" t="s">
        <v>38</v>
      </c>
      <c r="D11704" s="33">
        <v>40</v>
      </c>
      <c r="E11704" s="33">
        <v>0.99029809999999996</v>
      </c>
      <c r="F11704" s="33">
        <v>0.99087579999999997</v>
      </c>
    </row>
    <row r="11705" spans="2:6">
      <c r="B11705" s="40">
        <v>43344</v>
      </c>
      <c r="C11705" s="33" t="s">
        <v>38</v>
      </c>
      <c r="D11705" s="33">
        <v>41</v>
      </c>
      <c r="E11705" s="33">
        <v>0.99028479999999997</v>
      </c>
      <c r="F11705" s="33">
        <v>0.9908534</v>
      </c>
    </row>
    <row r="11706" spans="2:6">
      <c r="B11706" s="40">
        <v>43344</v>
      </c>
      <c r="C11706" s="33" t="s">
        <v>38</v>
      </c>
      <c r="D11706" s="33">
        <v>42</v>
      </c>
      <c r="E11706" s="33">
        <v>0.99034509999999998</v>
      </c>
      <c r="F11706" s="33">
        <v>0.99090020000000001</v>
      </c>
    </row>
    <row r="11707" spans="2:6">
      <c r="B11707" s="40">
        <v>43344</v>
      </c>
      <c r="C11707" s="33" t="s">
        <v>38</v>
      </c>
      <c r="D11707" s="33">
        <v>43</v>
      </c>
      <c r="E11707" s="33">
        <v>0.99065599999999998</v>
      </c>
      <c r="F11707" s="33">
        <v>0.99108799999999997</v>
      </c>
    </row>
    <row r="11708" spans="2:6">
      <c r="B11708" s="40">
        <v>43344</v>
      </c>
      <c r="C11708" s="33" t="s">
        <v>38</v>
      </c>
      <c r="D11708" s="33">
        <v>44</v>
      </c>
      <c r="E11708" s="33">
        <v>0.99049039999999999</v>
      </c>
      <c r="F11708" s="33">
        <v>0.9909597</v>
      </c>
    </row>
    <row r="11709" spans="2:6">
      <c r="B11709" s="40">
        <v>43344</v>
      </c>
      <c r="C11709" s="33" t="s">
        <v>38</v>
      </c>
      <c r="D11709" s="33">
        <v>45</v>
      </c>
      <c r="E11709" s="33">
        <v>0.99053500000000005</v>
      </c>
      <c r="F11709" s="33">
        <v>0.9909635</v>
      </c>
    </row>
    <row r="11710" spans="2:6">
      <c r="B11710" s="40">
        <v>43344</v>
      </c>
      <c r="C11710" s="33" t="s">
        <v>38</v>
      </c>
      <c r="D11710" s="33">
        <v>46</v>
      </c>
      <c r="E11710" s="33">
        <v>0.98995540000000004</v>
      </c>
      <c r="F11710" s="33">
        <v>0.99028090000000002</v>
      </c>
    </row>
    <row r="11711" spans="2:6">
      <c r="B11711" s="40">
        <v>43344</v>
      </c>
      <c r="C11711" s="33" t="s">
        <v>38</v>
      </c>
      <c r="D11711" s="33">
        <v>47</v>
      </c>
      <c r="E11711" s="33">
        <v>0.98948219999999998</v>
      </c>
      <c r="F11711" s="33">
        <v>0.98981660000000005</v>
      </c>
    </row>
    <row r="11712" spans="2:6">
      <c r="B11712" s="40">
        <v>43344</v>
      </c>
      <c r="C11712" s="33" t="s">
        <v>38</v>
      </c>
      <c r="D11712" s="33">
        <v>48</v>
      </c>
      <c r="E11712" s="33">
        <v>0.98878949999999999</v>
      </c>
      <c r="F11712" s="33">
        <v>0.98913410000000002</v>
      </c>
    </row>
    <row r="11713" spans="2:6">
      <c r="B11713" s="40">
        <v>43345</v>
      </c>
      <c r="C11713" s="33" t="s">
        <v>38</v>
      </c>
      <c r="D11713" s="33">
        <v>1</v>
      </c>
      <c r="E11713" s="33">
        <v>0.98845819999999995</v>
      </c>
      <c r="F11713" s="33">
        <v>0.98886600000000002</v>
      </c>
    </row>
    <row r="11714" spans="2:6">
      <c r="B11714" s="40">
        <v>43345</v>
      </c>
      <c r="C11714" s="33" t="s">
        <v>38</v>
      </c>
      <c r="D11714" s="33">
        <v>2</v>
      </c>
      <c r="E11714" s="33">
        <v>0.98806110000000003</v>
      </c>
      <c r="F11714" s="33">
        <v>0.98864920000000001</v>
      </c>
    </row>
    <row r="11715" spans="2:6">
      <c r="B11715" s="40">
        <v>43345</v>
      </c>
      <c r="C11715" s="33" t="s">
        <v>38</v>
      </c>
      <c r="D11715" s="33">
        <v>3</v>
      </c>
      <c r="E11715" s="33">
        <v>0.98803810000000003</v>
      </c>
      <c r="F11715" s="33">
        <v>0.98875020000000002</v>
      </c>
    </row>
    <row r="11716" spans="2:6">
      <c r="B11716" s="40">
        <v>43345</v>
      </c>
      <c r="C11716" s="33" t="s">
        <v>38</v>
      </c>
      <c r="D11716" s="33">
        <v>4</v>
      </c>
      <c r="E11716" s="33">
        <v>0.98742750000000001</v>
      </c>
      <c r="F11716" s="33">
        <v>0.98826380000000003</v>
      </c>
    </row>
    <row r="11717" spans="2:6">
      <c r="B11717" s="40">
        <v>43345</v>
      </c>
      <c r="C11717" s="33" t="s">
        <v>38</v>
      </c>
      <c r="D11717" s="33">
        <v>5</v>
      </c>
      <c r="E11717" s="33">
        <v>0.98730569999999995</v>
      </c>
      <c r="F11717" s="33">
        <v>0.9882628</v>
      </c>
    </row>
    <row r="11718" spans="2:6">
      <c r="B11718" s="40">
        <v>43345</v>
      </c>
      <c r="C11718" s="33" t="s">
        <v>38</v>
      </c>
      <c r="D11718" s="33">
        <v>6</v>
      </c>
      <c r="E11718" s="33">
        <v>0.98689519999999997</v>
      </c>
      <c r="F11718" s="33">
        <v>0.9880681</v>
      </c>
    </row>
    <row r="11719" spans="2:6">
      <c r="B11719" s="40">
        <v>43345</v>
      </c>
      <c r="C11719" s="33" t="s">
        <v>38</v>
      </c>
      <c r="D11719" s="33">
        <v>7</v>
      </c>
      <c r="E11719" s="33">
        <v>0.98726080000000005</v>
      </c>
      <c r="F11719" s="33">
        <v>0.98830370000000001</v>
      </c>
    </row>
    <row r="11720" spans="2:6">
      <c r="B11720" s="40">
        <v>43345</v>
      </c>
      <c r="C11720" s="33" t="s">
        <v>38</v>
      </c>
      <c r="D11720" s="33">
        <v>8</v>
      </c>
      <c r="E11720" s="33">
        <v>0.98697029999999997</v>
      </c>
      <c r="F11720" s="33">
        <v>0.98810810000000004</v>
      </c>
    </row>
    <row r="11721" spans="2:6">
      <c r="B11721" s="40">
        <v>43345</v>
      </c>
      <c r="C11721" s="33" t="s">
        <v>38</v>
      </c>
      <c r="D11721" s="33">
        <v>9</v>
      </c>
      <c r="E11721" s="33">
        <v>0.98637850000000005</v>
      </c>
      <c r="F11721" s="33">
        <v>0.98768920000000004</v>
      </c>
    </row>
    <row r="11722" spans="2:6">
      <c r="B11722" s="40">
        <v>43345</v>
      </c>
      <c r="C11722" s="33" t="s">
        <v>38</v>
      </c>
      <c r="D11722" s="33">
        <v>10</v>
      </c>
      <c r="E11722" s="33">
        <v>0.98627319999999996</v>
      </c>
      <c r="F11722" s="33">
        <v>0.98765939999999997</v>
      </c>
    </row>
    <row r="11723" spans="2:6">
      <c r="B11723" s="40">
        <v>43345</v>
      </c>
      <c r="C11723" s="33" t="s">
        <v>38</v>
      </c>
      <c r="D11723" s="33">
        <v>11</v>
      </c>
      <c r="E11723" s="33">
        <v>0.98596969999999995</v>
      </c>
      <c r="F11723" s="33">
        <v>0.98744419999999999</v>
      </c>
    </row>
    <row r="11724" spans="2:6">
      <c r="B11724" s="40">
        <v>43345</v>
      </c>
      <c r="C11724" s="33" t="s">
        <v>38</v>
      </c>
      <c r="D11724" s="33">
        <v>12</v>
      </c>
      <c r="E11724" s="33">
        <v>0.98574399999999995</v>
      </c>
      <c r="F11724" s="33">
        <v>0.98731400000000002</v>
      </c>
    </row>
    <row r="11725" spans="2:6">
      <c r="B11725" s="40">
        <v>43345</v>
      </c>
      <c r="C11725" s="33" t="s">
        <v>38</v>
      </c>
      <c r="D11725" s="33">
        <v>13</v>
      </c>
      <c r="E11725" s="33">
        <v>0.98544259999999995</v>
      </c>
      <c r="F11725" s="33">
        <v>0.98704440000000004</v>
      </c>
    </row>
    <row r="11726" spans="2:6">
      <c r="B11726" s="40">
        <v>43345</v>
      </c>
      <c r="C11726" s="33" t="s">
        <v>38</v>
      </c>
      <c r="D11726" s="33">
        <v>14</v>
      </c>
      <c r="E11726" s="33">
        <v>0.98509820000000003</v>
      </c>
      <c r="F11726" s="33">
        <v>0.98684170000000004</v>
      </c>
    </row>
    <row r="11727" spans="2:6">
      <c r="B11727" s="40">
        <v>43345</v>
      </c>
      <c r="C11727" s="33" t="s">
        <v>38</v>
      </c>
      <c r="D11727" s="33">
        <v>15</v>
      </c>
      <c r="E11727" s="33">
        <v>0.9855486</v>
      </c>
      <c r="F11727" s="33">
        <v>0.98725719999999995</v>
      </c>
    </row>
    <row r="11728" spans="2:6">
      <c r="B11728" s="40">
        <v>43345</v>
      </c>
      <c r="C11728" s="33" t="s">
        <v>38</v>
      </c>
      <c r="D11728" s="33">
        <v>16</v>
      </c>
      <c r="E11728" s="33">
        <v>0.98520549999999996</v>
      </c>
      <c r="F11728" s="33">
        <v>0.98699800000000004</v>
      </c>
    </row>
    <row r="11729" spans="2:6">
      <c r="B11729" s="40">
        <v>43345</v>
      </c>
      <c r="C11729" s="33" t="s">
        <v>38</v>
      </c>
      <c r="D11729" s="33">
        <v>17</v>
      </c>
      <c r="E11729" s="33">
        <v>0.98532580000000003</v>
      </c>
      <c r="F11729" s="33">
        <v>0.98726579999999997</v>
      </c>
    </row>
    <row r="11730" spans="2:6">
      <c r="B11730" s="40">
        <v>43345</v>
      </c>
      <c r="C11730" s="33" t="s">
        <v>38</v>
      </c>
      <c r="D11730" s="33">
        <v>18</v>
      </c>
      <c r="E11730" s="33">
        <v>0.98504619999999998</v>
      </c>
      <c r="F11730" s="33">
        <v>0.98704000000000003</v>
      </c>
    </row>
    <row r="11731" spans="2:6">
      <c r="B11731" s="40">
        <v>43345</v>
      </c>
      <c r="C11731" s="33" t="s">
        <v>38</v>
      </c>
      <c r="D11731" s="33">
        <v>19</v>
      </c>
      <c r="E11731" s="33">
        <v>0.98533990000000005</v>
      </c>
      <c r="F11731" s="33">
        <v>0.98728899999999997</v>
      </c>
    </row>
    <row r="11732" spans="2:6">
      <c r="B11732" s="40">
        <v>43345</v>
      </c>
      <c r="C11732" s="33" t="s">
        <v>38</v>
      </c>
      <c r="D11732" s="33">
        <v>20</v>
      </c>
      <c r="E11732" s="33">
        <v>0.98560639999999999</v>
      </c>
      <c r="F11732" s="33">
        <v>0.98758659999999998</v>
      </c>
    </row>
    <row r="11733" spans="2:6">
      <c r="B11733" s="40">
        <v>43345</v>
      </c>
      <c r="C11733" s="33" t="s">
        <v>38</v>
      </c>
      <c r="D11733" s="33">
        <v>21</v>
      </c>
      <c r="E11733" s="33">
        <v>0.98547130000000005</v>
      </c>
      <c r="F11733" s="33">
        <v>0.98755570000000004</v>
      </c>
    </row>
    <row r="11734" spans="2:6">
      <c r="B11734" s="40">
        <v>43345</v>
      </c>
      <c r="C11734" s="33" t="s">
        <v>38</v>
      </c>
      <c r="D11734" s="33">
        <v>22</v>
      </c>
      <c r="E11734" s="33">
        <v>0.98562300000000003</v>
      </c>
      <c r="F11734" s="33">
        <v>0.98770029999999998</v>
      </c>
    </row>
    <row r="11735" spans="2:6">
      <c r="B11735" s="40">
        <v>43345</v>
      </c>
      <c r="C11735" s="33" t="s">
        <v>38</v>
      </c>
      <c r="D11735" s="33">
        <v>23</v>
      </c>
      <c r="E11735" s="33">
        <v>0.98577340000000002</v>
      </c>
      <c r="F11735" s="33">
        <v>0.98786399999999996</v>
      </c>
    </row>
    <row r="11736" spans="2:6">
      <c r="B11736" s="40">
        <v>43345</v>
      </c>
      <c r="C11736" s="33" t="s">
        <v>38</v>
      </c>
      <c r="D11736" s="33">
        <v>24</v>
      </c>
      <c r="E11736" s="33">
        <v>0.98600299999999996</v>
      </c>
      <c r="F11736" s="33">
        <v>0.98807750000000005</v>
      </c>
    </row>
    <row r="11737" spans="2:6">
      <c r="B11737" s="40">
        <v>43345</v>
      </c>
      <c r="C11737" s="33" t="s">
        <v>38</v>
      </c>
      <c r="D11737" s="33">
        <v>25</v>
      </c>
      <c r="E11737" s="33">
        <v>0.98577570000000003</v>
      </c>
      <c r="F11737" s="33">
        <v>0.98792599999999997</v>
      </c>
    </row>
    <row r="11738" spans="2:6">
      <c r="B11738" s="40">
        <v>43345</v>
      </c>
      <c r="C11738" s="33" t="s">
        <v>38</v>
      </c>
      <c r="D11738" s="33">
        <v>26</v>
      </c>
      <c r="E11738" s="33">
        <v>0.98613969999999995</v>
      </c>
      <c r="F11738" s="33">
        <v>0.988348</v>
      </c>
    </row>
    <row r="11739" spans="2:6">
      <c r="B11739" s="40">
        <v>43345</v>
      </c>
      <c r="C11739" s="33" t="s">
        <v>38</v>
      </c>
      <c r="D11739" s="33">
        <v>27</v>
      </c>
      <c r="E11739" s="33">
        <v>0.98605089999999995</v>
      </c>
      <c r="F11739" s="33">
        <v>0.98831440000000004</v>
      </c>
    </row>
    <row r="11740" spans="2:6">
      <c r="B11740" s="40">
        <v>43345</v>
      </c>
      <c r="C11740" s="33" t="s">
        <v>38</v>
      </c>
      <c r="D11740" s="33">
        <v>28</v>
      </c>
      <c r="E11740" s="33">
        <v>0.98589769999999999</v>
      </c>
      <c r="F11740" s="33">
        <v>0.98810690000000001</v>
      </c>
    </row>
    <row r="11741" spans="2:6">
      <c r="B11741" s="40">
        <v>43345</v>
      </c>
      <c r="C11741" s="33" t="s">
        <v>38</v>
      </c>
      <c r="D11741" s="33">
        <v>29</v>
      </c>
      <c r="E11741" s="33">
        <v>0.98623130000000003</v>
      </c>
      <c r="F11741" s="33">
        <v>0.98836179999999996</v>
      </c>
    </row>
    <row r="11742" spans="2:6">
      <c r="B11742" s="40">
        <v>43345</v>
      </c>
      <c r="C11742" s="33" t="s">
        <v>38</v>
      </c>
      <c r="D11742" s="33">
        <v>30</v>
      </c>
      <c r="E11742" s="33">
        <v>0.98662130000000003</v>
      </c>
      <c r="F11742" s="33">
        <v>0.98864989999999997</v>
      </c>
    </row>
    <row r="11743" spans="2:6">
      <c r="B11743" s="40">
        <v>43345</v>
      </c>
      <c r="C11743" s="33" t="s">
        <v>38</v>
      </c>
      <c r="D11743" s="33">
        <v>31</v>
      </c>
      <c r="E11743" s="33">
        <v>0.98657689999999998</v>
      </c>
      <c r="F11743" s="33">
        <v>0.98848230000000004</v>
      </c>
    </row>
    <row r="11744" spans="2:6">
      <c r="B11744" s="40">
        <v>43345</v>
      </c>
      <c r="C11744" s="33" t="s">
        <v>38</v>
      </c>
      <c r="D11744" s="33">
        <v>32</v>
      </c>
      <c r="E11744" s="33">
        <v>0.9869367</v>
      </c>
      <c r="F11744" s="33">
        <v>0.98870230000000003</v>
      </c>
    </row>
    <row r="11745" spans="2:6">
      <c r="B11745" s="40">
        <v>43345</v>
      </c>
      <c r="C11745" s="33" t="s">
        <v>38</v>
      </c>
      <c r="D11745" s="33">
        <v>33</v>
      </c>
      <c r="E11745" s="33">
        <v>0.98744399999999999</v>
      </c>
      <c r="F11745" s="33">
        <v>0.98902959999999995</v>
      </c>
    </row>
    <row r="11746" spans="2:6">
      <c r="B11746" s="40">
        <v>43345</v>
      </c>
      <c r="C11746" s="33" t="s">
        <v>38</v>
      </c>
      <c r="D11746" s="33">
        <v>34</v>
      </c>
      <c r="E11746" s="33">
        <v>0.98818930000000005</v>
      </c>
      <c r="F11746" s="33">
        <v>0.98964249999999998</v>
      </c>
    </row>
    <row r="11747" spans="2:6">
      <c r="B11747" s="40">
        <v>43345</v>
      </c>
      <c r="C11747" s="33" t="s">
        <v>38</v>
      </c>
      <c r="D11747" s="33">
        <v>35</v>
      </c>
      <c r="E11747" s="33">
        <v>0.98832209999999998</v>
      </c>
      <c r="F11747" s="33">
        <v>0.98974600000000001</v>
      </c>
    </row>
    <row r="11748" spans="2:6">
      <c r="B11748" s="40">
        <v>43345</v>
      </c>
      <c r="C11748" s="33" t="s">
        <v>38</v>
      </c>
      <c r="D11748" s="33">
        <v>36</v>
      </c>
      <c r="E11748" s="33">
        <v>0.98938199999999998</v>
      </c>
      <c r="F11748" s="33">
        <v>0.99038250000000005</v>
      </c>
    </row>
    <row r="11749" spans="2:6">
      <c r="B11749" s="40">
        <v>43345</v>
      </c>
      <c r="C11749" s="33" t="s">
        <v>38</v>
      </c>
      <c r="D11749" s="33">
        <v>37</v>
      </c>
      <c r="E11749" s="33">
        <v>0.98984660000000002</v>
      </c>
      <c r="F11749" s="33">
        <v>0.99061120000000003</v>
      </c>
    </row>
    <row r="11750" spans="2:6">
      <c r="B11750" s="40">
        <v>43345</v>
      </c>
      <c r="C11750" s="33" t="s">
        <v>38</v>
      </c>
      <c r="D11750" s="33">
        <v>38</v>
      </c>
      <c r="E11750" s="33">
        <v>0.98991470000000004</v>
      </c>
      <c r="F11750" s="33">
        <v>0.9907395</v>
      </c>
    </row>
    <row r="11751" spans="2:6">
      <c r="B11751" s="40">
        <v>43345</v>
      </c>
      <c r="C11751" s="33" t="s">
        <v>38</v>
      </c>
      <c r="D11751" s="33">
        <v>39</v>
      </c>
      <c r="E11751" s="33">
        <v>0.98991200000000001</v>
      </c>
      <c r="F11751" s="33">
        <v>0.99067499999999997</v>
      </c>
    </row>
    <row r="11752" spans="2:6">
      <c r="B11752" s="40">
        <v>43345</v>
      </c>
      <c r="C11752" s="33" t="s">
        <v>38</v>
      </c>
      <c r="D11752" s="33">
        <v>40</v>
      </c>
      <c r="E11752" s="33">
        <v>0.98999979999999999</v>
      </c>
      <c r="F11752" s="33">
        <v>0.99074309999999999</v>
      </c>
    </row>
    <row r="11753" spans="2:6">
      <c r="B11753" s="40">
        <v>43345</v>
      </c>
      <c r="C11753" s="33" t="s">
        <v>38</v>
      </c>
      <c r="D11753" s="33">
        <v>41</v>
      </c>
      <c r="E11753" s="33">
        <v>0.9900506</v>
      </c>
      <c r="F11753" s="33">
        <v>0.99076620000000004</v>
      </c>
    </row>
    <row r="11754" spans="2:6">
      <c r="B11754" s="40">
        <v>43345</v>
      </c>
      <c r="C11754" s="33" t="s">
        <v>38</v>
      </c>
      <c r="D11754" s="33">
        <v>42</v>
      </c>
      <c r="E11754" s="33">
        <v>0.99027200000000004</v>
      </c>
      <c r="F11754" s="33">
        <v>0.99097610000000003</v>
      </c>
    </row>
    <row r="11755" spans="2:6">
      <c r="B11755" s="40">
        <v>43345</v>
      </c>
      <c r="C11755" s="33" t="s">
        <v>38</v>
      </c>
      <c r="D11755" s="33">
        <v>43</v>
      </c>
      <c r="E11755" s="33">
        <v>0.99034270000000002</v>
      </c>
      <c r="F11755" s="33">
        <v>0.99092210000000003</v>
      </c>
    </row>
    <row r="11756" spans="2:6">
      <c r="B11756" s="40">
        <v>43345</v>
      </c>
      <c r="C11756" s="33" t="s">
        <v>38</v>
      </c>
      <c r="D11756" s="33">
        <v>44</v>
      </c>
      <c r="E11756" s="33">
        <v>0.99024129999999999</v>
      </c>
      <c r="F11756" s="33">
        <v>0.99092740000000001</v>
      </c>
    </row>
    <row r="11757" spans="2:6">
      <c r="B11757" s="40">
        <v>43345</v>
      </c>
      <c r="C11757" s="33" t="s">
        <v>38</v>
      </c>
      <c r="D11757" s="33">
        <v>45</v>
      </c>
      <c r="E11757" s="33">
        <v>0.98967609999999995</v>
      </c>
      <c r="F11757" s="33">
        <v>0.99035759999999995</v>
      </c>
    </row>
    <row r="11758" spans="2:6">
      <c r="B11758" s="40">
        <v>43345</v>
      </c>
      <c r="C11758" s="33" t="s">
        <v>38</v>
      </c>
      <c r="D11758" s="33">
        <v>46</v>
      </c>
      <c r="E11758" s="33">
        <v>0.98929199999999995</v>
      </c>
      <c r="F11758" s="33">
        <v>0.98990080000000003</v>
      </c>
    </row>
    <row r="11759" spans="2:6">
      <c r="B11759" s="40">
        <v>43345</v>
      </c>
      <c r="C11759" s="33" t="s">
        <v>38</v>
      </c>
      <c r="D11759" s="33">
        <v>47</v>
      </c>
      <c r="E11759" s="33">
        <v>0.98928780000000005</v>
      </c>
      <c r="F11759" s="33">
        <v>0.98991039999999997</v>
      </c>
    </row>
    <row r="11760" spans="2:6">
      <c r="B11760" s="40">
        <v>43345</v>
      </c>
      <c r="C11760" s="33" t="s">
        <v>38</v>
      </c>
      <c r="D11760" s="33">
        <v>48</v>
      </c>
      <c r="E11760" s="33">
        <v>0.98866240000000005</v>
      </c>
      <c r="F11760" s="33">
        <v>0.98933219999999999</v>
      </c>
    </row>
    <row r="11761" spans="2:6">
      <c r="B11761" s="40">
        <v>43346</v>
      </c>
      <c r="C11761" s="33" t="s">
        <v>38</v>
      </c>
      <c r="D11761" s="33">
        <v>1</v>
      </c>
      <c r="E11761" s="33">
        <v>0.98776640000000004</v>
      </c>
      <c r="F11761" s="33">
        <v>0.98850139999999997</v>
      </c>
    </row>
    <row r="11762" spans="2:6">
      <c r="B11762" s="40">
        <v>43346</v>
      </c>
      <c r="C11762" s="33" t="s">
        <v>38</v>
      </c>
      <c r="D11762" s="33">
        <v>2</v>
      </c>
      <c r="E11762" s="33">
        <v>0.98757629999999996</v>
      </c>
      <c r="F11762" s="33">
        <v>0.98838939999999997</v>
      </c>
    </row>
    <row r="11763" spans="2:6">
      <c r="B11763" s="40">
        <v>43346</v>
      </c>
      <c r="C11763" s="33" t="s">
        <v>38</v>
      </c>
      <c r="D11763" s="33">
        <v>3</v>
      </c>
      <c r="E11763" s="33">
        <v>0.98780429999999997</v>
      </c>
      <c r="F11763" s="33">
        <v>0.98860870000000001</v>
      </c>
    </row>
    <row r="11764" spans="2:6">
      <c r="B11764" s="40">
        <v>43346</v>
      </c>
      <c r="C11764" s="33" t="s">
        <v>38</v>
      </c>
      <c r="D11764" s="33">
        <v>4</v>
      </c>
      <c r="E11764" s="33">
        <v>0.98766529999999997</v>
      </c>
      <c r="F11764" s="33">
        <v>0.98847269999999998</v>
      </c>
    </row>
    <row r="11765" spans="2:6">
      <c r="B11765" s="40">
        <v>43346</v>
      </c>
      <c r="C11765" s="33" t="s">
        <v>38</v>
      </c>
      <c r="D11765" s="33">
        <v>5</v>
      </c>
      <c r="E11765" s="33">
        <v>0.98747870000000004</v>
      </c>
      <c r="F11765" s="33">
        <v>0.98831979999999997</v>
      </c>
    </row>
    <row r="11766" spans="2:6">
      <c r="B11766" s="40">
        <v>43346</v>
      </c>
      <c r="C11766" s="33" t="s">
        <v>38</v>
      </c>
      <c r="D11766" s="33">
        <v>6</v>
      </c>
      <c r="E11766" s="33">
        <v>0.98715339999999996</v>
      </c>
      <c r="F11766" s="33">
        <v>0.98807290000000003</v>
      </c>
    </row>
    <row r="11767" spans="2:6">
      <c r="B11767" s="40">
        <v>43346</v>
      </c>
      <c r="C11767" s="33" t="s">
        <v>38</v>
      </c>
      <c r="D11767" s="33">
        <v>7</v>
      </c>
      <c r="E11767" s="33">
        <v>0.98696519999999999</v>
      </c>
      <c r="F11767" s="33">
        <v>0.98793540000000002</v>
      </c>
    </row>
    <row r="11768" spans="2:6">
      <c r="B11768" s="40">
        <v>43346</v>
      </c>
      <c r="C11768" s="33" t="s">
        <v>38</v>
      </c>
      <c r="D11768" s="33">
        <v>8</v>
      </c>
      <c r="E11768" s="33">
        <v>0.98662890000000003</v>
      </c>
      <c r="F11768" s="33">
        <v>0.9876798</v>
      </c>
    </row>
    <row r="11769" spans="2:6">
      <c r="B11769" s="40">
        <v>43346</v>
      </c>
      <c r="C11769" s="33" t="s">
        <v>38</v>
      </c>
      <c r="D11769" s="33">
        <v>9</v>
      </c>
      <c r="E11769" s="33">
        <v>0.98677440000000005</v>
      </c>
      <c r="F11769" s="33">
        <v>0.98782499999999995</v>
      </c>
    </row>
    <row r="11770" spans="2:6">
      <c r="B11770" s="40">
        <v>43346</v>
      </c>
      <c r="C11770" s="33" t="s">
        <v>38</v>
      </c>
      <c r="D11770" s="33">
        <v>10</v>
      </c>
      <c r="E11770" s="33">
        <v>0.98680029999999996</v>
      </c>
      <c r="F11770" s="33">
        <v>0.98775429999999997</v>
      </c>
    </row>
    <row r="11771" spans="2:6">
      <c r="B11771" s="40">
        <v>43346</v>
      </c>
      <c r="C11771" s="33" t="s">
        <v>38</v>
      </c>
      <c r="D11771" s="33">
        <v>11</v>
      </c>
      <c r="E11771" s="33">
        <v>0.98646</v>
      </c>
      <c r="F11771" s="33">
        <v>0.9873982</v>
      </c>
    </row>
    <row r="11772" spans="2:6">
      <c r="B11772" s="40">
        <v>43346</v>
      </c>
      <c r="C11772" s="33" t="s">
        <v>38</v>
      </c>
      <c r="D11772" s="33">
        <v>12</v>
      </c>
      <c r="E11772" s="33">
        <v>0.98755400000000004</v>
      </c>
      <c r="F11772" s="33">
        <v>0.98818569999999994</v>
      </c>
    </row>
    <row r="11773" spans="2:6">
      <c r="B11773" s="40">
        <v>43346</v>
      </c>
      <c r="C11773" s="33" t="s">
        <v>38</v>
      </c>
      <c r="D11773" s="33">
        <v>13</v>
      </c>
      <c r="E11773" s="33">
        <v>0.98853760000000002</v>
      </c>
      <c r="F11773" s="33">
        <v>0.98902920000000005</v>
      </c>
    </row>
    <row r="11774" spans="2:6">
      <c r="B11774" s="40">
        <v>43346</v>
      </c>
      <c r="C11774" s="33" t="s">
        <v>38</v>
      </c>
      <c r="D11774" s="33">
        <v>14</v>
      </c>
      <c r="E11774" s="33">
        <v>0.99006470000000002</v>
      </c>
      <c r="F11774" s="33">
        <v>0.99055309999999996</v>
      </c>
    </row>
    <row r="11775" spans="2:6">
      <c r="B11775" s="40">
        <v>43346</v>
      </c>
      <c r="C11775" s="33" t="s">
        <v>38</v>
      </c>
      <c r="D11775" s="33">
        <v>15</v>
      </c>
      <c r="E11775" s="33">
        <v>0.99073089999999997</v>
      </c>
      <c r="F11775" s="33">
        <v>0.9911856</v>
      </c>
    </row>
    <row r="11776" spans="2:6">
      <c r="B11776" s="40">
        <v>43346</v>
      </c>
      <c r="C11776" s="33" t="s">
        <v>38</v>
      </c>
      <c r="D11776" s="33">
        <v>16</v>
      </c>
      <c r="E11776" s="33">
        <v>0.9912974</v>
      </c>
      <c r="F11776" s="33">
        <v>0.99161840000000001</v>
      </c>
    </row>
    <row r="11777" spans="2:6">
      <c r="B11777" s="40">
        <v>43346</v>
      </c>
      <c r="C11777" s="33" t="s">
        <v>38</v>
      </c>
      <c r="D11777" s="33">
        <v>17</v>
      </c>
      <c r="E11777" s="33">
        <v>0.99162859999999997</v>
      </c>
      <c r="F11777" s="33">
        <v>0.99186030000000003</v>
      </c>
    </row>
    <row r="11778" spans="2:6">
      <c r="B11778" s="40">
        <v>43346</v>
      </c>
      <c r="C11778" s="33" t="s">
        <v>38</v>
      </c>
      <c r="D11778" s="33">
        <v>18</v>
      </c>
      <c r="E11778" s="33">
        <v>0.99187349999999996</v>
      </c>
      <c r="F11778" s="33">
        <v>0.99206360000000005</v>
      </c>
    </row>
    <row r="11779" spans="2:6">
      <c r="B11779" s="40">
        <v>43346</v>
      </c>
      <c r="C11779" s="33" t="s">
        <v>38</v>
      </c>
      <c r="D11779" s="33">
        <v>19</v>
      </c>
      <c r="E11779" s="33">
        <v>0.99179700000000004</v>
      </c>
      <c r="F11779" s="33">
        <v>0.99200189999999999</v>
      </c>
    </row>
    <row r="11780" spans="2:6">
      <c r="B11780" s="40">
        <v>43346</v>
      </c>
      <c r="C11780" s="33" t="s">
        <v>38</v>
      </c>
      <c r="D11780" s="33">
        <v>20</v>
      </c>
      <c r="E11780" s="33">
        <v>0.9918264</v>
      </c>
      <c r="F11780" s="33">
        <v>0.9920407</v>
      </c>
    </row>
    <row r="11781" spans="2:6">
      <c r="B11781" s="40">
        <v>43346</v>
      </c>
      <c r="C11781" s="33" t="s">
        <v>38</v>
      </c>
      <c r="D11781" s="33">
        <v>21</v>
      </c>
      <c r="E11781" s="33">
        <v>0.99185449999999997</v>
      </c>
      <c r="F11781" s="33">
        <v>0.99210149999999997</v>
      </c>
    </row>
    <row r="11782" spans="2:6">
      <c r="B11782" s="40">
        <v>43346</v>
      </c>
      <c r="C11782" s="33" t="s">
        <v>38</v>
      </c>
      <c r="D11782" s="33">
        <v>22</v>
      </c>
      <c r="E11782" s="33">
        <v>0.99167190000000005</v>
      </c>
      <c r="F11782" s="33">
        <v>0.99195339999999999</v>
      </c>
    </row>
    <row r="11783" spans="2:6">
      <c r="B11783" s="40">
        <v>43346</v>
      </c>
      <c r="C11783" s="33" t="s">
        <v>38</v>
      </c>
      <c r="D11783" s="33">
        <v>23</v>
      </c>
      <c r="E11783" s="33">
        <v>0.99152680000000004</v>
      </c>
      <c r="F11783" s="33">
        <v>0.99179589999999995</v>
      </c>
    </row>
    <row r="11784" spans="2:6">
      <c r="B11784" s="40">
        <v>43346</v>
      </c>
      <c r="C11784" s="33" t="s">
        <v>38</v>
      </c>
      <c r="D11784" s="33">
        <v>24</v>
      </c>
      <c r="E11784" s="33">
        <v>0.99145119999999998</v>
      </c>
      <c r="F11784" s="33">
        <v>0.9916836</v>
      </c>
    </row>
    <row r="11785" spans="2:6">
      <c r="B11785" s="40">
        <v>43346</v>
      </c>
      <c r="C11785" s="33" t="s">
        <v>38</v>
      </c>
      <c r="D11785" s="33">
        <v>25</v>
      </c>
      <c r="E11785" s="33">
        <v>0.9914153</v>
      </c>
      <c r="F11785" s="33">
        <v>0.99167649999999996</v>
      </c>
    </row>
    <row r="11786" spans="2:6">
      <c r="B11786" s="40">
        <v>43346</v>
      </c>
      <c r="C11786" s="33" t="s">
        <v>38</v>
      </c>
      <c r="D11786" s="33">
        <v>26</v>
      </c>
      <c r="E11786" s="33">
        <v>0.99143729999999997</v>
      </c>
      <c r="F11786" s="33">
        <v>0.99170769999999997</v>
      </c>
    </row>
    <row r="11787" spans="2:6">
      <c r="B11787" s="40">
        <v>43346</v>
      </c>
      <c r="C11787" s="33" t="s">
        <v>38</v>
      </c>
      <c r="D11787" s="33">
        <v>27</v>
      </c>
      <c r="E11787" s="33">
        <v>0.99167899999999998</v>
      </c>
      <c r="F11787" s="33">
        <v>0.99186529999999995</v>
      </c>
    </row>
    <row r="11788" spans="2:6">
      <c r="B11788" s="40">
        <v>43346</v>
      </c>
      <c r="C11788" s="33" t="s">
        <v>38</v>
      </c>
      <c r="D11788" s="33">
        <v>28</v>
      </c>
      <c r="E11788" s="33">
        <v>0.99182689999999996</v>
      </c>
      <c r="F11788" s="33">
        <v>0.99196859999999998</v>
      </c>
    </row>
    <row r="11789" spans="2:6">
      <c r="B11789" s="40">
        <v>43346</v>
      </c>
      <c r="C11789" s="33" t="s">
        <v>38</v>
      </c>
      <c r="D11789" s="33">
        <v>29</v>
      </c>
      <c r="E11789" s="33">
        <v>0.99176430000000004</v>
      </c>
      <c r="F11789" s="33">
        <v>0.99195690000000003</v>
      </c>
    </row>
    <row r="11790" spans="2:6">
      <c r="B11790" s="40">
        <v>43346</v>
      </c>
      <c r="C11790" s="33" t="s">
        <v>38</v>
      </c>
      <c r="D11790" s="33">
        <v>30</v>
      </c>
      <c r="E11790" s="33">
        <v>0.99183880000000002</v>
      </c>
      <c r="F11790" s="33">
        <v>0.99206510000000003</v>
      </c>
    </row>
    <row r="11791" spans="2:6">
      <c r="B11791" s="40">
        <v>43346</v>
      </c>
      <c r="C11791" s="33" t="s">
        <v>38</v>
      </c>
      <c r="D11791" s="33">
        <v>31</v>
      </c>
      <c r="E11791" s="33">
        <v>0.99191419999999997</v>
      </c>
      <c r="F11791" s="33">
        <v>0.99209999999999998</v>
      </c>
    </row>
    <row r="11792" spans="2:6">
      <c r="B11792" s="40">
        <v>43346</v>
      </c>
      <c r="C11792" s="33" t="s">
        <v>38</v>
      </c>
      <c r="D11792" s="33">
        <v>32</v>
      </c>
      <c r="E11792" s="33">
        <v>0.9919983</v>
      </c>
      <c r="F11792" s="33">
        <v>0.99215120000000001</v>
      </c>
    </row>
    <row r="11793" spans="2:6">
      <c r="B11793" s="40">
        <v>43346</v>
      </c>
      <c r="C11793" s="33" t="s">
        <v>38</v>
      </c>
      <c r="D11793" s="33">
        <v>33</v>
      </c>
      <c r="E11793" s="33">
        <v>0.99223850000000002</v>
      </c>
      <c r="F11793" s="33">
        <v>0.99241950000000001</v>
      </c>
    </row>
    <row r="11794" spans="2:6">
      <c r="B11794" s="40">
        <v>43346</v>
      </c>
      <c r="C11794" s="33" t="s">
        <v>38</v>
      </c>
      <c r="D11794" s="33">
        <v>34</v>
      </c>
      <c r="E11794" s="33">
        <v>0.99239809999999995</v>
      </c>
      <c r="F11794" s="33">
        <v>0.99250159999999998</v>
      </c>
    </row>
    <row r="11795" spans="2:6">
      <c r="B11795" s="40">
        <v>43346</v>
      </c>
      <c r="C11795" s="33" t="s">
        <v>38</v>
      </c>
      <c r="D11795" s="33">
        <v>35</v>
      </c>
      <c r="E11795" s="33">
        <v>0.99222469999999996</v>
      </c>
      <c r="F11795" s="33">
        <v>0.99234880000000003</v>
      </c>
    </row>
    <row r="11796" spans="2:6">
      <c r="B11796" s="40">
        <v>43346</v>
      </c>
      <c r="C11796" s="33" t="s">
        <v>38</v>
      </c>
      <c r="D11796" s="33">
        <v>36</v>
      </c>
      <c r="E11796" s="33">
        <v>0.99230039999999997</v>
      </c>
      <c r="F11796" s="33">
        <v>0.9924075</v>
      </c>
    </row>
    <row r="11797" spans="2:6">
      <c r="B11797" s="40">
        <v>43346</v>
      </c>
      <c r="C11797" s="33" t="s">
        <v>38</v>
      </c>
      <c r="D11797" s="33">
        <v>37</v>
      </c>
      <c r="E11797" s="33">
        <v>0.9922415</v>
      </c>
      <c r="F11797" s="33">
        <v>0.99234699999999998</v>
      </c>
    </row>
    <row r="11798" spans="2:6">
      <c r="B11798" s="40">
        <v>43346</v>
      </c>
      <c r="C11798" s="33" t="s">
        <v>38</v>
      </c>
      <c r="D11798" s="33">
        <v>38</v>
      </c>
      <c r="E11798" s="33">
        <v>0.99227390000000004</v>
      </c>
      <c r="F11798" s="33">
        <v>0.99241690000000005</v>
      </c>
    </row>
    <row r="11799" spans="2:6">
      <c r="B11799" s="40">
        <v>43346</v>
      </c>
      <c r="C11799" s="33" t="s">
        <v>38</v>
      </c>
      <c r="D11799" s="33">
        <v>39</v>
      </c>
      <c r="E11799" s="33">
        <v>0.99229690000000004</v>
      </c>
      <c r="F11799" s="33">
        <v>0.99246279999999998</v>
      </c>
    </row>
    <row r="11800" spans="2:6">
      <c r="B11800" s="40">
        <v>43346</v>
      </c>
      <c r="C11800" s="33" t="s">
        <v>38</v>
      </c>
      <c r="D11800" s="33">
        <v>40</v>
      </c>
      <c r="E11800" s="33">
        <v>0.99239920000000004</v>
      </c>
      <c r="F11800" s="33">
        <v>0.99257280000000003</v>
      </c>
    </row>
    <row r="11801" spans="2:6">
      <c r="B11801" s="40">
        <v>43346</v>
      </c>
      <c r="C11801" s="33" t="s">
        <v>38</v>
      </c>
      <c r="D11801" s="33">
        <v>41</v>
      </c>
      <c r="E11801" s="33">
        <v>0.99262229999999996</v>
      </c>
      <c r="F11801" s="33">
        <v>0.99271659999999995</v>
      </c>
    </row>
    <row r="11802" spans="2:6">
      <c r="B11802" s="40">
        <v>43346</v>
      </c>
      <c r="C11802" s="33" t="s">
        <v>38</v>
      </c>
      <c r="D11802" s="33">
        <v>42</v>
      </c>
      <c r="E11802" s="33">
        <v>0.99260559999999998</v>
      </c>
      <c r="F11802" s="33">
        <v>0.99275219999999997</v>
      </c>
    </row>
    <row r="11803" spans="2:6">
      <c r="B11803" s="40">
        <v>43346</v>
      </c>
      <c r="C11803" s="33" t="s">
        <v>38</v>
      </c>
      <c r="D11803" s="33">
        <v>43</v>
      </c>
      <c r="E11803" s="33">
        <v>0.99244189999999999</v>
      </c>
      <c r="F11803" s="33">
        <v>0.99267419999999995</v>
      </c>
    </row>
    <row r="11804" spans="2:6">
      <c r="B11804" s="40">
        <v>43346</v>
      </c>
      <c r="C11804" s="33" t="s">
        <v>38</v>
      </c>
      <c r="D11804" s="33">
        <v>44</v>
      </c>
      <c r="E11804" s="33">
        <v>0.99202179999999995</v>
      </c>
      <c r="F11804" s="33">
        <v>0.99248499999999995</v>
      </c>
    </row>
    <row r="11805" spans="2:6">
      <c r="B11805" s="40">
        <v>43346</v>
      </c>
      <c r="C11805" s="33" t="s">
        <v>38</v>
      </c>
      <c r="D11805" s="33">
        <v>45</v>
      </c>
      <c r="E11805" s="33">
        <v>0.99156679999999997</v>
      </c>
      <c r="F11805" s="33">
        <v>0.99226930000000002</v>
      </c>
    </row>
    <row r="11806" spans="2:6">
      <c r="B11806" s="40">
        <v>43346</v>
      </c>
      <c r="C11806" s="33" t="s">
        <v>38</v>
      </c>
      <c r="D11806" s="33">
        <v>46</v>
      </c>
      <c r="E11806" s="33">
        <v>0.99133789999999999</v>
      </c>
      <c r="F11806" s="33">
        <v>0.99207869999999998</v>
      </c>
    </row>
    <row r="11807" spans="2:6">
      <c r="B11807" s="40">
        <v>43346</v>
      </c>
      <c r="C11807" s="33" t="s">
        <v>38</v>
      </c>
      <c r="D11807" s="33">
        <v>47</v>
      </c>
      <c r="E11807" s="33">
        <v>0.99111740000000004</v>
      </c>
      <c r="F11807" s="33">
        <v>0.99168259999999997</v>
      </c>
    </row>
    <row r="11808" spans="2:6">
      <c r="B11808" s="40">
        <v>43346</v>
      </c>
      <c r="C11808" s="33" t="s">
        <v>38</v>
      </c>
      <c r="D11808" s="33">
        <v>48</v>
      </c>
      <c r="E11808" s="33">
        <v>0.99045329999999998</v>
      </c>
      <c r="F11808" s="33">
        <v>0.99097570000000001</v>
      </c>
    </row>
    <row r="11809" spans="2:6">
      <c r="B11809" s="40">
        <v>43347</v>
      </c>
      <c r="C11809" s="33" t="s">
        <v>38</v>
      </c>
      <c r="D11809" s="33">
        <v>1</v>
      </c>
      <c r="E11809" s="33">
        <v>0.9903381</v>
      </c>
      <c r="F11809" s="33">
        <v>0.99080679999999999</v>
      </c>
    </row>
    <row r="11810" spans="2:6">
      <c r="B11810" s="40">
        <v>43347</v>
      </c>
      <c r="C11810" s="33" t="s">
        <v>38</v>
      </c>
      <c r="D11810" s="33">
        <v>2</v>
      </c>
      <c r="E11810" s="33">
        <v>0.99011059999999995</v>
      </c>
      <c r="F11810" s="33">
        <v>0.99056909999999998</v>
      </c>
    </row>
    <row r="11811" spans="2:6">
      <c r="B11811" s="40">
        <v>43347</v>
      </c>
      <c r="C11811" s="33" t="s">
        <v>38</v>
      </c>
      <c r="D11811" s="33">
        <v>3</v>
      </c>
      <c r="E11811" s="33">
        <v>0.98980659999999998</v>
      </c>
      <c r="F11811" s="33">
        <v>0.99025169999999996</v>
      </c>
    </row>
    <row r="11812" spans="2:6">
      <c r="B11812" s="40">
        <v>43347</v>
      </c>
      <c r="C11812" s="33" t="s">
        <v>38</v>
      </c>
      <c r="D11812" s="33">
        <v>4</v>
      </c>
      <c r="E11812" s="33">
        <v>0.98968920000000005</v>
      </c>
      <c r="F11812" s="33">
        <v>0.99012610000000001</v>
      </c>
    </row>
    <row r="11813" spans="2:6">
      <c r="B11813" s="40">
        <v>43347</v>
      </c>
      <c r="C11813" s="33" t="s">
        <v>38</v>
      </c>
      <c r="D11813" s="33">
        <v>5</v>
      </c>
      <c r="E11813" s="33">
        <v>0.98933230000000005</v>
      </c>
      <c r="F11813" s="33">
        <v>0.98977110000000001</v>
      </c>
    </row>
    <row r="11814" spans="2:6">
      <c r="B11814" s="40">
        <v>43347</v>
      </c>
      <c r="C11814" s="33" t="s">
        <v>38</v>
      </c>
      <c r="D11814" s="33">
        <v>6</v>
      </c>
      <c r="E11814" s="33">
        <v>0.98922100000000002</v>
      </c>
      <c r="F11814" s="33">
        <v>0.98957209999999995</v>
      </c>
    </row>
    <row r="11815" spans="2:6">
      <c r="B11815" s="40">
        <v>43347</v>
      </c>
      <c r="C11815" s="33" t="s">
        <v>38</v>
      </c>
      <c r="D11815" s="33">
        <v>7</v>
      </c>
      <c r="E11815" s="33">
        <v>0.98928930000000004</v>
      </c>
      <c r="F11815" s="33">
        <v>0.98955400000000004</v>
      </c>
    </row>
    <row r="11816" spans="2:6">
      <c r="B11816" s="40">
        <v>43347</v>
      </c>
      <c r="C11816" s="33" t="s">
        <v>38</v>
      </c>
      <c r="D11816" s="33">
        <v>8</v>
      </c>
      <c r="E11816" s="33">
        <v>0.9893303</v>
      </c>
      <c r="F11816" s="33">
        <v>0.98963869999999998</v>
      </c>
    </row>
    <row r="11817" spans="2:6">
      <c r="B11817" s="40">
        <v>43347</v>
      </c>
      <c r="C11817" s="33" t="s">
        <v>38</v>
      </c>
      <c r="D11817" s="33">
        <v>9</v>
      </c>
      <c r="E11817" s="33">
        <v>0.98926400000000003</v>
      </c>
      <c r="F11817" s="33">
        <v>0.98964969999999997</v>
      </c>
    </row>
    <row r="11818" spans="2:6">
      <c r="B11818" s="40">
        <v>43347</v>
      </c>
      <c r="C11818" s="33" t="s">
        <v>38</v>
      </c>
      <c r="D11818" s="33">
        <v>10</v>
      </c>
      <c r="E11818" s="33">
        <v>0.98903640000000004</v>
      </c>
      <c r="F11818" s="33">
        <v>0.98942039999999998</v>
      </c>
    </row>
    <row r="11819" spans="2:6">
      <c r="B11819" s="40">
        <v>43347</v>
      </c>
      <c r="C11819" s="33" t="s">
        <v>38</v>
      </c>
      <c r="D11819" s="33">
        <v>11</v>
      </c>
      <c r="E11819" s="33">
        <v>0.98990750000000005</v>
      </c>
      <c r="F11819" s="33">
        <v>0.99007590000000001</v>
      </c>
    </row>
    <row r="11820" spans="2:6">
      <c r="B11820" s="40">
        <v>43347</v>
      </c>
      <c r="C11820" s="33" t="s">
        <v>38</v>
      </c>
      <c r="D11820" s="33">
        <v>12</v>
      </c>
      <c r="E11820" s="33">
        <v>0.99037030000000004</v>
      </c>
      <c r="F11820" s="33">
        <v>0.99040170000000005</v>
      </c>
    </row>
    <row r="11821" spans="2:6">
      <c r="B11821" s="40">
        <v>43347</v>
      </c>
      <c r="C11821" s="33" t="s">
        <v>38</v>
      </c>
      <c r="D11821" s="33">
        <v>13</v>
      </c>
      <c r="E11821" s="33">
        <v>0.99115600000000004</v>
      </c>
      <c r="F11821" s="33">
        <v>0.99119659999999998</v>
      </c>
    </row>
    <row r="11822" spans="2:6">
      <c r="B11822" s="40">
        <v>43347</v>
      </c>
      <c r="C11822" s="33" t="s">
        <v>38</v>
      </c>
      <c r="D11822" s="33">
        <v>14</v>
      </c>
      <c r="E11822" s="33">
        <v>0.99153290000000005</v>
      </c>
      <c r="F11822" s="33">
        <v>0.99153899999999995</v>
      </c>
    </row>
    <row r="11823" spans="2:6">
      <c r="B11823" s="40">
        <v>43347</v>
      </c>
      <c r="C11823" s="33" t="s">
        <v>38</v>
      </c>
      <c r="D11823" s="33">
        <v>15</v>
      </c>
      <c r="E11823" s="33">
        <v>0.99215169999999997</v>
      </c>
      <c r="F11823" s="33">
        <v>0.99209939999999996</v>
      </c>
    </row>
    <row r="11824" spans="2:6">
      <c r="B11824" s="40">
        <v>43347</v>
      </c>
      <c r="C11824" s="33" t="s">
        <v>38</v>
      </c>
      <c r="D11824" s="33">
        <v>16</v>
      </c>
      <c r="E11824" s="33">
        <v>0.9921951</v>
      </c>
      <c r="F11824" s="33">
        <v>0.99228680000000002</v>
      </c>
    </row>
    <row r="11825" spans="2:6">
      <c r="B11825" s="40">
        <v>43347</v>
      </c>
      <c r="C11825" s="33" t="s">
        <v>38</v>
      </c>
      <c r="D11825" s="33">
        <v>17</v>
      </c>
      <c r="E11825" s="33">
        <v>0.99218130000000004</v>
      </c>
      <c r="F11825" s="33">
        <v>0.99232529999999997</v>
      </c>
    </row>
    <row r="11826" spans="2:6">
      <c r="B11826" s="40">
        <v>43347</v>
      </c>
      <c r="C11826" s="33" t="s">
        <v>38</v>
      </c>
      <c r="D11826" s="33">
        <v>18</v>
      </c>
      <c r="E11826" s="33">
        <v>0.99223170000000005</v>
      </c>
      <c r="F11826" s="33">
        <v>0.99234429999999996</v>
      </c>
    </row>
    <row r="11827" spans="2:6">
      <c r="B11827" s="40">
        <v>43347</v>
      </c>
      <c r="C11827" s="33" t="s">
        <v>38</v>
      </c>
      <c r="D11827" s="33">
        <v>19</v>
      </c>
      <c r="E11827" s="33">
        <v>0.99238630000000005</v>
      </c>
      <c r="F11827" s="33">
        <v>0.99244259999999995</v>
      </c>
    </row>
    <row r="11828" spans="2:6">
      <c r="B11828" s="40">
        <v>43347</v>
      </c>
      <c r="C11828" s="33" t="s">
        <v>38</v>
      </c>
      <c r="D11828" s="33">
        <v>20</v>
      </c>
      <c r="E11828" s="33">
        <v>0.99238530000000003</v>
      </c>
      <c r="F11828" s="33">
        <v>0.99243599999999998</v>
      </c>
    </row>
    <row r="11829" spans="2:6">
      <c r="B11829" s="40">
        <v>43347</v>
      </c>
      <c r="C11829" s="33" t="s">
        <v>38</v>
      </c>
      <c r="D11829" s="33">
        <v>21</v>
      </c>
      <c r="E11829" s="33">
        <v>0.99233289999999996</v>
      </c>
      <c r="F11829" s="33">
        <v>0.99235039999999997</v>
      </c>
    </row>
    <row r="11830" spans="2:6">
      <c r="B11830" s="40">
        <v>43347</v>
      </c>
      <c r="C11830" s="33" t="s">
        <v>38</v>
      </c>
      <c r="D11830" s="33">
        <v>22</v>
      </c>
      <c r="E11830" s="33">
        <v>0.99232109999999996</v>
      </c>
      <c r="F11830" s="33">
        <v>0.99234529999999999</v>
      </c>
    </row>
    <row r="11831" spans="2:6">
      <c r="B11831" s="40">
        <v>43347</v>
      </c>
      <c r="C11831" s="33" t="s">
        <v>38</v>
      </c>
      <c r="D11831" s="33">
        <v>23</v>
      </c>
      <c r="E11831" s="33">
        <v>0.99208929999999995</v>
      </c>
      <c r="F11831" s="33">
        <v>0.9921141</v>
      </c>
    </row>
    <row r="11832" spans="2:6">
      <c r="B11832" s="40">
        <v>43347</v>
      </c>
      <c r="C11832" s="33" t="s">
        <v>38</v>
      </c>
      <c r="D11832" s="33">
        <v>24</v>
      </c>
      <c r="E11832" s="33">
        <v>0.99197670000000004</v>
      </c>
      <c r="F11832" s="33">
        <v>0.99200980000000005</v>
      </c>
    </row>
    <row r="11833" spans="2:6">
      <c r="B11833" s="40">
        <v>43347</v>
      </c>
      <c r="C11833" s="33" t="s">
        <v>38</v>
      </c>
      <c r="D11833" s="33">
        <v>25</v>
      </c>
      <c r="E11833" s="33">
        <v>0.99196079999999998</v>
      </c>
      <c r="F11833" s="33">
        <v>0.99202400000000002</v>
      </c>
    </row>
    <row r="11834" spans="2:6">
      <c r="B11834" s="40">
        <v>43347</v>
      </c>
      <c r="C11834" s="33" t="s">
        <v>38</v>
      </c>
      <c r="D11834" s="33">
        <v>26</v>
      </c>
      <c r="E11834" s="33">
        <v>0.99193030000000004</v>
      </c>
      <c r="F11834" s="33">
        <v>0.99198019999999998</v>
      </c>
    </row>
    <row r="11835" spans="2:6">
      <c r="B11835" s="40">
        <v>43347</v>
      </c>
      <c r="C11835" s="33" t="s">
        <v>38</v>
      </c>
      <c r="D11835" s="33">
        <v>27</v>
      </c>
      <c r="E11835" s="33">
        <v>0.99196830000000003</v>
      </c>
      <c r="F11835" s="33">
        <v>0.99197659999999999</v>
      </c>
    </row>
    <row r="11836" spans="2:6">
      <c r="B11836" s="40">
        <v>43347</v>
      </c>
      <c r="C11836" s="33" t="s">
        <v>38</v>
      </c>
      <c r="D11836" s="33">
        <v>28</v>
      </c>
      <c r="E11836" s="33">
        <v>0.99202820000000003</v>
      </c>
      <c r="F11836" s="33">
        <v>0.99204360000000003</v>
      </c>
    </row>
    <row r="11837" spans="2:6">
      <c r="B11837" s="40">
        <v>43347</v>
      </c>
      <c r="C11837" s="33" t="s">
        <v>38</v>
      </c>
      <c r="D11837" s="33">
        <v>29</v>
      </c>
      <c r="E11837" s="33">
        <v>0.9920774</v>
      </c>
      <c r="F11837" s="33">
        <v>0.99212109999999998</v>
      </c>
    </row>
    <row r="11838" spans="2:6">
      <c r="B11838" s="40">
        <v>43347</v>
      </c>
      <c r="C11838" s="33" t="s">
        <v>38</v>
      </c>
      <c r="D11838" s="33">
        <v>30</v>
      </c>
      <c r="E11838" s="33">
        <v>0.99206729999999999</v>
      </c>
      <c r="F11838" s="33">
        <v>0.99210580000000004</v>
      </c>
    </row>
    <row r="11839" spans="2:6">
      <c r="B11839" s="40">
        <v>43347</v>
      </c>
      <c r="C11839" s="33" t="s">
        <v>38</v>
      </c>
      <c r="D11839" s="33">
        <v>31</v>
      </c>
      <c r="E11839" s="33">
        <v>0.99206399999999995</v>
      </c>
      <c r="F11839" s="33">
        <v>0.9920911</v>
      </c>
    </row>
    <row r="11840" spans="2:6">
      <c r="B11840" s="40">
        <v>43347</v>
      </c>
      <c r="C11840" s="33" t="s">
        <v>38</v>
      </c>
      <c r="D11840" s="33">
        <v>32</v>
      </c>
      <c r="E11840" s="33">
        <v>0.99197170000000001</v>
      </c>
      <c r="F11840" s="33">
        <v>0.99198220000000004</v>
      </c>
    </row>
    <row r="11841" spans="2:6">
      <c r="B11841" s="40">
        <v>43347</v>
      </c>
      <c r="C11841" s="33" t="s">
        <v>38</v>
      </c>
      <c r="D11841" s="33">
        <v>33</v>
      </c>
      <c r="E11841" s="33">
        <v>0.99192999999999998</v>
      </c>
      <c r="F11841" s="33">
        <v>0.9919441</v>
      </c>
    </row>
    <row r="11842" spans="2:6">
      <c r="B11842" s="40">
        <v>43347</v>
      </c>
      <c r="C11842" s="33" t="s">
        <v>38</v>
      </c>
      <c r="D11842" s="33">
        <v>34</v>
      </c>
      <c r="E11842" s="33">
        <v>0.99199139999999997</v>
      </c>
      <c r="F11842" s="33">
        <v>0.99199300000000001</v>
      </c>
    </row>
    <row r="11843" spans="2:6">
      <c r="B11843" s="40">
        <v>43347</v>
      </c>
      <c r="C11843" s="33" t="s">
        <v>38</v>
      </c>
      <c r="D11843" s="33">
        <v>35</v>
      </c>
      <c r="E11843" s="33">
        <v>0.99208059999999998</v>
      </c>
      <c r="F11843" s="33">
        <v>0.99208819999999998</v>
      </c>
    </row>
    <row r="11844" spans="2:6">
      <c r="B11844" s="40">
        <v>43347</v>
      </c>
      <c r="C11844" s="33" t="s">
        <v>38</v>
      </c>
      <c r="D11844" s="33">
        <v>36</v>
      </c>
      <c r="E11844" s="33">
        <v>0.99218949999999995</v>
      </c>
      <c r="F11844" s="33">
        <v>0.99219329999999994</v>
      </c>
    </row>
    <row r="11845" spans="2:6">
      <c r="B11845" s="40">
        <v>43347</v>
      </c>
      <c r="C11845" s="33" t="s">
        <v>38</v>
      </c>
      <c r="D11845" s="33">
        <v>37</v>
      </c>
      <c r="E11845" s="33">
        <v>0.99206819999999996</v>
      </c>
      <c r="F11845" s="33">
        <v>0.99213370000000001</v>
      </c>
    </row>
    <row r="11846" spans="2:6">
      <c r="B11846" s="40">
        <v>43347</v>
      </c>
      <c r="C11846" s="33" t="s">
        <v>38</v>
      </c>
      <c r="D11846" s="33">
        <v>38</v>
      </c>
      <c r="E11846" s="33">
        <v>0.99200540000000004</v>
      </c>
      <c r="F11846" s="33">
        <v>0.99212180000000005</v>
      </c>
    </row>
    <row r="11847" spans="2:6">
      <c r="B11847" s="40">
        <v>43347</v>
      </c>
      <c r="C11847" s="33" t="s">
        <v>38</v>
      </c>
      <c r="D11847" s="33">
        <v>39</v>
      </c>
      <c r="E11847" s="33">
        <v>0.99203949999999996</v>
      </c>
      <c r="F11847" s="33">
        <v>0.99215200000000003</v>
      </c>
    </row>
    <row r="11848" spans="2:6">
      <c r="B11848" s="40">
        <v>43347</v>
      </c>
      <c r="C11848" s="33" t="s">
        <v>38</v>
      </c>
      <c r="D11848" s="33">
        <v>40</v>
      </c>
      <c r="E11848" s="33">
        <v>0.99209239999999999</v>
      </c>
      <c r="F11848" s="33">
        <v>0.99222699999999997</v>
      </c>
    </row>
    <row r="11849" spans="2:6">
      <c r="B11849" s="40">
        <v>43347</v>
      </c>
      <c r="C11849" s="33" t="s">
        <v>38</v>
      </c>
      <c r="D11849" s="33">
        <v>41</v>
      </c>
      <c r="E11849" s="33">
        <v>0.99216000000000004</v>
      </c>
      <c r="F11849" s="33">
        <v>0.99230640000000003</v>
      </c>
    </row>
    <row r="11850" spans="2:6">
      <c r="B11850" s="40">
        <v>43347</v>
      </c>
      <c r="C11850" s="33" t="s">
        <v>38</v>
      </c>
      <c r="D11850" s="33">
        <v>42</v>
      </c>
      <c r="E11850" s="33">
        <v>0.99219250000000003</v>
      </c>
      <c r="F11850" s="33">
        <v>0.99237299999999995</v>
      </c>
    </row>
    <row r="11851" spans="2:6">
      <c r="B11851" s="40">
        <v>43347</v>
      </c>
      <c r="C11851" s="33" t="s">
        <v>38</v>
      </c>
      <c r="D11851" s="33">
        <v>43</v>
      </c>
      <c r="E11851" s="33">
        <v>0.99213490000000004</v>
      </c>
      <c r="F11851" s="33">
        <v>0.99226110000000001</v>
      </c>
    </row>
    <row r="11852" spans="2:6">
      <c r="B11852" s="40">
        <v>43347</v>
      </c>
      <c r="C11852" s="33" t="s">
        <v>38</v>
      </c>
      <c r="D11852" s="33">
        <v>44</v>
      </c>
      <c r="E11852" s="33">
        <v>0.99184190000000005</v>
      </c>
      <c r="F11852" s="33">
        <v>0.99198600000000003</v>
      </c>
    </row>
    <row r="11853" spans="2:6">
      <c r="B11853" s="40">
        <v>43347</v>
      </c>
      <c r="C11853" s="33" t="s">
        <v>38</v>
      </c>
      <c r="D11853" s="33">
        <v>45</v>
      </c>
      <c r="E11853" s="33">
        <v>0.99119550000000001</v>
      </c>
      <c r="F11853" s="33">
        <v>0.99131409999999998</v>
      </c>
    </row>
    <row r="11854" spans="2:6">
      <c r="B11854" s="40">
        <v>43347</v>
      </c>
      <c r="C11854" s="33" t="s">
        <v>38</v>
      </c>
      <c r="D11854" s="33">
        <v>46</v>
      </c>
      <c r="E11854" s="33">
        <v>0.99068889999999998</v>
      </c>
      <c r="F11854" s="33">
        <v>0.9908188</v>
      </c>
    </row>
    <row r="11855" spans="2:6">
      <c r="B11855" s="40">
        <v>43347</v>
      </c>
      <c r="C11855" s="33" t="s">
        <v>38</v>
      </c>
      <c r="D11855" s="33">
        <v>47</v>
      </c>
      <c r="E11855" s="33">
        <v>0.99007670000000003</v>
      </c>
      <c r="F11855" s="33">
        <v>0.99017999999999995</v>
      </c>
    </row>
    <row r="11856" spans="2:6">
      <c r="B11856" s="40">
        <v>43347</v>
      </c>
      <c r="C11856" s="33" t="s">
        <v>38</v>
      </c>
      <c r="D11856" s="33">
        <v>48</v>
      </c>
      <c r="E11856" s="33">
        <v>0.9897106</v>
      </c>
      <c r="F11856" s="33">
        <v>0.98984059999999996</v>
      </c>
    </row>
    <row r="11857" spans="2:6">
      <c r="B11857" s="40">
        <v>43348</v>
      </c>
      <c r="C11857" s="33" t="s">
        <v>38</v>
      </c>
      <c r="D11857" s="33">
        <v>1</v>
      </c>
      <c r="E11857" s="33">
        <v>0.98963219999999996</v>
      </c>
      <c r="F11857" s="33">
        <v>0.98973999999999995</v>
      </c>
    </row>
    <row r="11858" spans="2:6">
      <c r="B11858" s="40">
        <v>43348</v>
      </c>
      <c r="C11858" s="33" t="s">
        <v>38</v>
      </c>
      <c r="D11858" s="33">
        <v>2</v>
      </c>
      <c r="E11858" s="33">
        <v>0.98947499999999999</v>
      </c>
      <c r="F11858" s="33">
        <v>0.98970650000000004</v>
      </c>
    </row>
    <row r="11859" spans="2:6">
      <c r="B11859" s="40">
        <v>43348</v>
      </c>
      <c r="C11859" s="33" t="s">
        <v>38</v>
      </c>
      <c r="D11859" s="33">
        <v>3</v>
      </c>
      <c r="E11859" s="33">
        <v>0.98927690000000001</v>
      </c>
      <c r="F11859" s="33">
        <v>0.98956920000000004</v>
      </c>
    </row>
    <row r="11860" spans="2:6">
      <c r="B11860" s="40">
        <v>43348</v>
      </c>
      <c r="C11860" s="33" t="s">
        <v>38</v>
      </c>
      <c r="D11860" s="33">
        <v>4</v>
      </c>
      <c r="E11860" s="33">
        <v>0.98914780000000002</v>
      </c>
      <c r="F11860" s="33">
        <v>0.98946979999999995</v>
      </c>
    </row>
    <row r="11861" spans="2:6">
      <c r="B11861" s="40">
        <v>43348</v>
      </c>
      <c r="C11861" s="33" t="s">
        <v>38</v>
      </c>
      <c r="D11861" s="33">
        <v>5</v>
      </c>
      <c r="E11861" s="33">
        <v>0.98911249999999995</v>
      </c>
      <c r="F11861" s="33">
        <v>0.98954379999999997</v>
      </c>
    </row>
    <row r="11862" spans="2:6">
      <c r="B11862" s="40">
        <v>43348</v>
      </c>
      <c r="C11862" s="33" t="s">
        <v>38</v>
      </c>
      <c r="D11862" s="33">
        <v>6</v>
      </c>
      <c r="E11862" s="33">
        <v>0.9890911</v>
      </c>
      <c r="F11862" s="33">
        <v>0.98963999999999996</v>
      </c>
    </row>
    <row r="11863" spans="2:6">
      <c r="B11863" s="40">
        <v>43348</v>
      </c>
      <c r="C11863" s="33" t="s">
        <v>38</v>
      </c>
      <c r="D11863" s="33">
        <v>7</v>
      </c>
      <c r="E11863" s="33">
        <v>0.98901139999999998</v>
      </c>
      <c r="F11863" s="33">
        <v>0.98950590000000005</v>
      </c>
    </row>
    <row r="11864" spans="2:6">
      <c r="B11864" s="40">
        <v>43348</v>
      </c>
      <c r="C11864" s="33" t="s">
        <v>38</v>
      </c>
      <c r="D11864" s="33">
        <v>8</v>
      </c>
      <c r="E11864" s="33">
        <v>0.98908160000000001</v>
      </c>
      <c r="F11864" s="33">
        <v>0.98963760000000001</v>
      </c>
    </row>
    <row r="11865" spans="2:6">
      <c r="B11865" s="40">
        <v>43348</v>
      </c>
      <c r="C11865" s="33" t="s">
        <v>38</v>
      </c>
      <c r="D11865" s="33">
        <v>9</v>
      </c>
      <c r="E11865" s="33">
        <v>0.98912440000000001</v>
      </c>
      <c r="F11865" s="33">
        <v>0.98971039999999999</v>
      </c>
    </row>
    <row r="11866" spans="2:6">
      <c r="B11866" s="40">
        <v>43348</v>
      </c>
      <c r="C11866" s="33" t="s">
        <v>38</v>
      </c>
      <c r="D11866" s="33">
        <v>10</v>
      </c>
      <c r="E11866" s="33">
        <v>0.98927019999999999</v>
      </c>
      <c r="F11866" s="33">
        <v>0.98977990000000005</v>
      </c>
    </row>
    <row r="11867" spans="2:6">
      <c r="B11867" s="40">
        <v>43348</v>
      </c>
      <c r="C11867" s="33" t="s">
        <v>38</v>
      </c>
      <c r="D11867" s="33">
        <v>11</v>
      </c>
      <c r="E11867" s="33">
        <v>0.98937609999999998</v>
      </c>
      <c r="F11867" s="33">
        <v>0.98973520000000004</v>
      </c>
    </row>
    <row r="11868" spans="2:6">
      <c r="B11868" s="40">
        <v>43348</v>
      </c>
      <c r="C11868" s="33" t="s">
        <v>38</v>
      </c>
      <c r="D11868" s="33">
        <v>12</v>
      </c>
      <c r="E11868" s="33">
        <v>0.98985350000000005</v>
      </c>
      <c r="F11868" s="33">
        <v>0.99007780000000001</v>
      </c>
    </row>
    <row r="11869" spans="2:6">
      <c r="B11869" s="40">
        <v>43348</v>
      </c>
      <c r="C11869" s="33" t="s">
        <v>38</v>
      </c>
      <c r="D11869" s="33">
        <v>13</v>
      </c>
      <c r="E11869" s="33">
        <v>0.99089179999999999</v>
      </c>
      <c r="F11869" s="33">
        <v>0.99103220000000003</v>
      </c>
    </row>
    <row r="11870" spans="2:6">
      <c r="B11870" s="40">
        <v>43348</v>
      </c>
      <c r="C11870" s="33" t="s">
        <v>38</v>
      </c>
      <c r="D11870" s="33">
        <v>14</v>
      </c>
      <c r="E11870" s="33">
        <v>0.9919171</v>
      </c>
      <c r="F11870" s="33">
        <v>0.99202210000000002</v>
      </c>
    </row>
    <row r="11871" spans="2:6">
      <c r="B11871" s="40">
        <v>43348</v>
      </c>
      <c r="C11871" s="33" t="s">
        <v>38</v>
      </c>
      <c r="D11871" s="33">
        <v>15</v>
      </c>
      <c r="E11871" s="33">
        <v>0.99224389999999996</v>
      </c>
      <c r="F11871" s="33">
        <v>0.99236120000000005</v>
      </c>
    </row>
    <row r="11872" spans="2:6">
      <c r="B11872" s="40">
        <v>43348</v>
      </c>
      <c r="C11872" s="33" t="s">
        <v>38</v>
      </c>
      <c r="D11872" s="33">
        <v>16</v>
      </c>
      <c r="E11872" s="33">
        <v>0.99225390000000002</v>
      </c>
      <c r="F11872" s="33">
        <v>0.99243340000000002</v>
      </c>
    </row>
    <row r="11873" spans="2:6">
      <c r="B11873" s="40">
        <v>43348</v>
      </c>
      <c r="C11873" s="33" t="s">
        <v>38</v>
      </c>
      <c r="D11873" s="33">
        <v>17</v>
      </c>
      <c r="E11873" s="33">
        <v>0.99222840000000001</v>
      </c>
      <c r="F11873" s="33">
        <v>0.99249019999999999</v>
      </c>
    </row>
    <row r="11874" spans="2:6">
      <c r="B11874" s="40">
        <v>43348</v>
      </c>
      <c r="C11874" s="33" t="s">
        <v>38</v>
      </c>
      <c r="D11874" s="33">
        <v>18</v>
      </c>
      <c r="E11874" s="33">
        <v>0.99222469999999996</v>
      </c>
      <c r="F11874" s="33">
        <v>0.99250769999999999</v>
      </c>
    </row>
    <row r="11875" spans="2:6">
      <c r="B11875" s="40">
        <v>43348</v>
      </c>
      <c r="C11875" s="33" t="s">
        <v>38</v>
      </c>
      <c r="D11875" s="33">
        <v>19</v>
      </c>
      <c r="E11875" s="33">
        <v>0.99214930000000001</v>
      </c>
      <c r="F11875" s="33">
        <v>0.99240779999999995</v>
      </c>
    </row>
    <row r="11876" spans="2:6">
      <c r="B11876" s="40">
        <v>43348</v>
      </c>
      <c r="C11876" s="33" t="s">
        <v>38</v>
      </c>
      <c r="D11876" s="33">
        <v>20</v>
      </c>
      <c r="E11876" s="33">
        <v>0.99197519999999995</v>
      </c>
      <c r="F11876" s="33">
        <v>0.99224900000000005</v>
      </c>
    </row>
    <row r="11877" spans="2:6">
      <c r="B11877" s="40">
        <v>43348</v>
      </c>
      <c r="C11877" s="33" t="s">
        <v>38</v>
      </c>
      <c r="D11877" s="33">
        <v>21</v>
      </c>
      <c r="E11877" s="33">
        <v>0.99178520000000003</v>
      </c>
      <c r="F11877" s="33">
        <v>0.99203830000000004</v>
      </c>
    </row>
    <row r="11878" spans="2:6">
      <c r="B11878" s="40">
        <v>43348</v>
      </c>
      <c r="C11878" s="33" t="s">
        <v>38</v>
      </c>
      <c r="D11878" s="33">
        <v>22</v>
      </c>
      <c r="E11878" s="33">
        <v>0.99161739999999998</v>
      </c>
      <c r="F11878" s="33">
        <v>0.99189709999999998</v>
      </c>
    </row>
    <row r="11879" spans="2:6">
      <c r="B11879" s="40">
        <v>43348</v>
      </c>
      <c r="C11879" s="33" t="s">
        <v>38</v>
      </c>
      <c r="D11879" s="33">
        <v>23</v>
      </c>
      <c r="E11879" s="33">
        <v>0.99170480000000005</v>
      </c>
      <c r="F11879" s="33">
        <v>0.99190239999999996</v>
      </c>
    </row>
    <row r="11880" spans="2:6">
      <c r="B11880" s="40">
        <v>43348</v>
      </c>
      <c r="C11880" s="33" t="s">
        <v>38</v>
      </c>
      <c r="D11880" s="33">
        <v>24</v>
      </c>
      <c r="E11880" s="33">
        <v>0.99185900000000005</v>
      </c>
      <c r="F11880" s="33">
        <v>0.99204599999999998</v>
      </c>
    </row>
    <row r="11881" spans="2:6">
      <c r="B11881" s="40">
        <v>43348</v>
      </c>
      <c r="C11881" s="33" t="s">
        <v>38</v>
      </c>
      <c r="D11881" s="33">
        <v>25</v>
      </c>
      <c r="E11881" s="33">
        <v>0.99180279999999998</v>
      </c>
      <c r="F11881" s="33">
        <v>0.99200250000000001</v>
      </c>
    </row>
    <row r="11882" spans="2:6">
      <c r="B11882" s="40">
        <v>43348</v>
      </c>
      <c r="C11882" s="33" t="s">
        <v>38</v>
      </c>
      <c r="D11882" s="33">
        <v>26</v>
      </c>
      <c r="E11882" s="33">
        <v>0.99166829999999995</v>
      </c>
      <c r="F11882" s="33">
        <v>0.99189680000000002</v>
      </c>
    </row>
    <row r="11883" spans="2:6">
      <c r="B11883" s="40">
        <v>43348</v>
      </c>
      <c r="C11883" s="33" t="s">
        <v>38</v>
      </c>
      <c r="D11883" s="33">
        <v>27</v>
      </c>
      <c r="E11883" s="33">
        <v>0.99161259999999996</v>
      </c>
      <c r="F11883" s="33">
        <v>0.99184269999999997</v>
      </c>
    </row>
    <row r="11884" spans="2:6">
      <c r="B11884" s="40">
        <v>43348</v>
      </c>
      <c r="C11884" s="33" t="s">
        <v>38</v>
      </c>
      <c r="D11884" s="33">
        <v>28</v>
      </c>
      <c r="E11884" s="33">
        <v>0.99156820000000001</v>
      </c>
      <c r="F11884" s="33">
        <v>0.99183060000000001</v>
      </c>
    </row>
    <row r="11885" spans="2:6">
      <c r="B11885" s="40">
        <v>43348</v>
      </c>
      <c r="C11885" s="33" t="s">
        <v>38</v>
      </c>
      <c r="D11885" s="33">
        <v>29</v>
      </c>
      <c r="E11885" s="33">
        <v>0.99147689999999999</v>
      </c>
      <c r="F11885" s="33">
        <v>0.99176169999999997</v>
      </c>
    </row>
    <row r="11886" spans="2:6">
      <c r="B11886" s="40">
        <v>43348</v>
      </c>
      <c r="C11886" s="33" t="s">
        <v>38</v>
      </c>
      <c r="D11886" s="33">
        <v>30</v>
      </c>
      <c r="E11886" s="33">
        <v>0.99153559999999996</v>
      </c>
      <c r="F11886" s="33">
        <v>0.99180690000000005</v>
      </c>
    </row>
    <row r="11887" spans="2:6">
      <c r="B11887" s="40">
        <v>43348</v>
      </c>
      <c r="C11887" s="33" t="s">
        <v>38</v>
      </c>
      <c r="D11887" s="33">
        <v>31</v>
      </c>
      <c r="E11887" s="33">
        <v>0.99166670000000001</v>
      </c>
      <c r="F11887" s="33">
        <v>0.99191229999999997</v>
      </c>
    </row>
    <row r="11888" spans="2:6">
      <c r="B11888" s="40">
        <v>43348</v>
      </c>
      <c r="C11888" s="33" t="s">
        <v>38</v>
      </c>
      <c r="D11888" s="33">
        <v>32</v>
      </c>
      <c r="E11888" s="33">
        <v>0.99173250000000002</v>
      </c>
      <c r="F11888" s="33">
        <v>0.99197760000000001</v>
      </c>
    </row>
    <row r="11889" spans="2:6">
      <c r="B11889" s="40">
        <v>43348</v>
      </c>
      <c r="C11889" s="33" t="s">
        <v>38</v>
      </c>
      <c r="D11889" s="33">
        <v>33</v>
      </c>
      <c r="E11889" s="33">
        <v>0.99167550000000004</v>
      </c>
      <c r="F11889" s="33">
        <v>0.99207869999999998</v>
      </c>
    </row>
    <row r="11890" spans="2:6">
      <c r="B11890" s="40">
        <v>43348</v>
      </c>
      <c r="C11890" s="33" t="s">
        <v>38</v>
      </c>
      <c r="D11890" s="33">
        <v>34</v>
      </c>
      <c r="E11890" s="33">
        <v>0.99178840000000001</v>
      </c>
      <c r="F11890" s="33">
        <v>0.9921413</v>
      </c>
    </row>
    <row r="11891" spans="2:6">
      <c r="B11891" s="40">
        <v>43348</v>
      </c>
      <c r="C11891" s="33" t="s">
        <v>38</v>
      </c>
      <c r="D11891" s="33">
        <v>35</v>
      </c>
      <c r="E11891" s="33">
        <v>0.99172459999999996</v>
      </c>
      <c r="F11891" s="33">
        <v>0.99205319999999997</v>
      </c>
    </row>
    <row r="11892" spans="2:6">
      <c r="B11892" s="40">
        <v>43348</v>
      </c>
      <c r="C11892" s="33" t="s">
        <v>38</v>
      </c>
      <c r="D11892" s="33">
        <v>36</v>
      </c>
      <c r="E11892" s="33">
        <v>0.99177490000000001</v>
      </c>
      <c r="F11892" s="33">
        <v>0.99205779999999999</v>
      </c>
    </row>
    <row r="11893" spans="2:6">
      <c r="B11893" s="40">
        <v>43348</v>
      </c>
      <c r="C11893" s="33" t="s">
        <v>38</v>
      </c>
      <c r="D11893" s="33">
        <v>37</v>
      </c>
      <c r="E11893" s="33">
        <v>0.99162039999999996</v>
      </c>
      <c r="F11893" s="33">
        <v>0.99191910000000005</v>
      </c>
    </row>
    <row r="11894" spans="2:6">
      <c r="B11894" s="40">
        <v>43348</v>
      </c>
      <c r="C11894" s="33" t="s">
        <v>38</v>
      </c>
      <c r="D11894" s="33">
        <v>38</v>
      </c>
      <c r="E11894" s="33">
        <v>0.99161569999999999</v>
      </c>
      <c r="F11894" s="33">
        <v>0.99192650000000004</v>
      </c>
    </row>
    <row r="11895" spans="2:6">
      <c r="B11895" s="40">
        <v>43348</v>
      </c>
      <c r="C11895" s="33" t="s">
        <v>38</v>
      </c>
      <c r="D11895" s="33">
        <v>39</v>
      </c>
      <c r="E11895" s="33">
        <v>0.99159739999999996</v>
      </c>
      <c r="F11895" s="33">
        <v>0.99192840000000004</v>
      </c>
    </row>
    <row r="11896" spans="2:6">
      <c r="B11896" s="40">
        <v>43348</v>
      </c>
      <c r="C11896" s="33" t="s">
        <v>38</v>
      </c>
      <c r="D11896" s="33">
        <v>40</v>
      </c>
      <c r="E11896" s="33">
        <v>0.99166430000000005</v>
      </c>
      <c r="F11896" s="33">
        <v>0.99197299999999999</v>
      </c>
    </row>
    <row r="11897" spans="2:6">
      <c r="B11897" s="40">
        <v>43348</v>
      </c>
      <c r="C11897" s="33" t="s">
        <v>38</v>
      </c>
      <c r="D11897" s="33">
        <v>41</v>
      </c>
      <c r="E11897" s="33">
        <v>0.99185829999999997</v>
      </c>
      <c r="F11897" s="33">
        <v>0.99214150000000001</v>
      </c>
    </row>
    <row r="11898" spans="2:6">
      <c r="B11898" s="40">
        <v>43348</v>
      </c>
      <c r="C11898" s="33" t="s">
        <v>38</v>
      </c>
      <c r="D11898" s="33">
        <v>42</v>
      </c>
      <c r="E11898" s="33">
        <v>0.99185400000000001</v>
      </c>
      <c r="F11898" s="33">
        <v>0.99218490000000004</v>
      </c>
    </row>
    <row r="11899" spans="2:6">
      <c r="B11899" s="40">
        <v>43348</v>
      </c>
      <c r="C11899" s="33" t="s">
        <v>38</v>
      </c>
      <c r="D11899" s="33">
        <v>43</v>
      </c>
      <c r="E11899" s="33">
        <v>0.99168730000000005</v>
      </c>
      <c r="F11899" s="33">
        <v>0.99209860000000005</v>
      </c>
    </row>
    <row r="11900" spans="2:6">
      <c r="B11900" s="40">
        <v>43348</v>
      </c>
      <c r="C11900" s="33" t="s">
        <v>38</v>
      </c>
      <c r="D11900" s="33">
        <v>44</v>
      </c>
      <c r="E11900" s="33">
        <v>0.991618</v>
      </c>
      <c r="F11900" s="33">
        <v>0.99190179999999994</v>
      </c>
    </row>
    <row r="11901" spans="2:6">
      <c r="B11901" s="40">
        <v>43348</v>
      </c>
      <c r="C11901" s="33" t="s">
        <v>38</v>
      </c>
      <c r="D11901" s="33">
        <v>45</v>
      </c>
      <c r="E11901" s="33">
        <v>0.99097460000000004</v>
      </c>
      <c r="F11901" s="33">
        <v>0.99140090000000003</v>
      </c>
    </row>
    <row r="11902" spans="2:6">
      <c r="B11902" s="40">
        <v>43348</v>
      </c>
      <c r="C11902" s="33" t="s">
        <v>38</v>
      </c>
      <c r="D11902" s="33">
        <v>46</v>
      </c>
      <c r="E11902" s="33">
        <v>0.99023629999999996</v>
      </c>
      <c r="F11902" s="33">
        <v>0.99073409999999995</v>
      </c>
    </row>
    <row r="11903" spans="2:6">
      <c r="B11903" s="40">
        <v>43348</v>
      </c>
      <c r="C11903" s="33" t="s">
        <v>38</v>
      </c>
      <c r="D11903" s="33">
        <v>47</v>
      </c>
      <c r="E11903" s="33">
        <v>0.98897080000000004</v>
      </c>
      <c r="F11903" s="33">
        <v>0.98954690000000001</v>
      </c>
    </row>
    <row r="11904" spans="2:6">
      <c r="B11904" s="40">
        <v>43348</v>
      </c>
      <c r="C11904" s="33" t="s">
        <v>38</v>
      </c>
      <c r="D11904" s="33">
        <v>48</v>
      </c>
      <c r="E11904" s="33">
        <v>0.98776209999999998</v>
      </c>
      <c r="F11904" s="33">
        <v>0.98843859999999995</v>
      </c>
    </row>
    <row r="11905" spans="2:6">
      <c r="B11905" s="40">
        <v>43349</v>
      </c>
      <c r="C11905" s="33" t="s">
        <v>38</v>
      </c>
      <c r="D11905" s="33">
        <v>1</v>
      </c>
      <c r="E11905" s="33">
        <v>0.98727770000000004</v>
      </c>
      <c r="F11905" s="33">
        <v>0.98818870000000003</v>
      </c>
    </row>
    <row r="11906" spans="2:6">
      <c r="B11906" s="40">
        <v>43349</v>
      </c>
      <c r="C11906" s="33" t="s">
        <v>38</v>
      </c>
      <c r="D11906" s="33">
        <v>2</v>
      </c>
      <c r="E11906" s="33">
        <v>0.98751929999999999</v>
      </c>
      <c r="F11906" s="33">
        <v>0.98848279999999999</v>
      </c>
    </row>
    <row r="11907" spans="2:6">
      <c r="B11907" s="40">
        <v>43349</v>
      </c>
      <c r="C11907" s="33" t="s">
        <v>38</v>
      </c>
      <c r="D11907" s="33">
        <v>3</v>
      </c>
      <c r="E11907" s="33">
        <v>0.98763579999999995</v>
      </c>
      <c r="F11907" s="33">
        <v>0.98857839999999997</v>
      </c>
    </row>
    <row r="11908" spans="2:6">
      <c r="B11908" s="40">
        <v>43349</v>
      </c>
      <c r="C11908" s="33" t="s">
        <v>38</v>
      </c>
      <c r="D11908" s="33">
        <v>4</v>
      </c>
      <c r="E11908" s="33">
        <v>0.98733139999999997</v>
      </c>
      <c r="F11908" s="33">
        <v>0.98819849999999998</v>
      </c>
    </row>
    <row r="11909" spans="2:6">
      <c r="B11909" s="40">
        <v>43349</v>
      </c>
      <c r="C11909" s="33" t="s">
        <v>38</v>
      </c>
      <c r="D11909" s="33">
        <v>5</v>
      </c>
      <c r="E11909" s="33">
        <v>0.98743429999999999</v>
      </c>
      <c r="F11909" s="33">
        <v>0.98827799999999999</v>
      </c>
    </row>
    <row r="11910" spans="2:6">
      <c r="B11910" s="40">
        <v>43349</v>
      </c>
      <c r="C11910" s="33" t="s">
        <v>38</v>
      </c>
      <c r="D11910" s="33">
        <v>6</v>
      </c>
      <c r="E11910" s="33">
        <v>0.98711939999999998</v>
      </c>
      <c r="F11910" s="33">
        <v>0.9880525</v>
      </c>
    </row>
    <row r="11911" spans="2:6">
      <c r="B11911" s="40">
        <v>43349</v>
      </c>
      <c r="C11911" s="33" t="s">
        <v>38</v>
      </c>
      <c r="D11911" s="33">
        <v>7</v>
      </c>
      <c r="E11911" s="33">
        <v>0.9869137</v>
      </c>
      <c r="F11911" s="33">
        <v>0.98779539999999999</v>
      </c>
    </row>
    <row r="11912" spans="2:6">
      <c r="B11912" s="40">
        <v>43349</v>
      </c>
      <c r="C11912" s="33" t="s">
        <v>38</v>
      </c>
      <c r="D11912" s="33">
        <v>8</v>
      </c>
      <c r="E11912" s="33">
        <v>0.98705739999999997</v>
      </c>
      <c r="F11912" s="33">
        <v>0.98786439999999998</v>
      </c>
    </row>
    <row r="11913" spans="2:6">
      <c r="B11913" s="40">
        <v>43349</v>
      </c>
      <c r="C11913" s="33" t="s">
        <v>38</v>
      </c>
      <c r="D11913" s="33">
        <v>9</v>
      </c>
      <c r="E11913" s="33">
        <v>0.98719319999999999</v>
      </c>
      <c r="F11913" s="33">
        <v>0.98796859999999997</v>
      </c>
    </row>
    <row r="11914" spans="2:6">
      <c r="B11914" s="40">
        <v>43349</v>
      </c>
      <c r="C11914" s="33" t="s">
        <v>38</v>
      </c>
      <c r="D11914" s="33">
        <v>10</v>
      </c>
      <c r="E11914" s="33">
        <v>0.98765420000000004</v>
      </c>
      <c r="F11914" s="33">
        <v>0.98840910000000004</v>
      </c>
    </row>
    <row r="11915" spans="2:6">
      <c r="B11915" s="40">
        <v>43349</v>
      </c>
      <c r="C11915" s="33" t="s">
        <v>38</v>
      </c>
      <c r="D11915" s="33">
        <v>11</v>
      </c>
      <c r="E11915" s="33">
        <v>0.98784119999999997</v>
      </c>
      <c r="F11915" s="33">
        <v>0.98847240000000003</v>
      </c>
    </row>
    <row r="11916" spans="2:6">
      <c r="B11916" s="40">
        <v>43349</v>
      </c>
      <c r="C11916" s="33" t="s">
        <v>38</v>
      </c>
      <c r="D11916" s="33">
        <v>12</v>
      </c>
      <c r="E11916" s="33">
        <v>0.98882429999999999</v>
      </c>
      <c r="F11916" s="33">
        <v>0.98920989999999998</v>
      </c>
    </row>
    <row r="11917" spans="2:6">
      <c r="B11917" s="40">
        <v>43349</v>
      </c>
      <c r="C11917" s="33" t="s">
        <v>38</v>
      </c>
      <c r="D11917" s="33">
        <v>13</v>
      </c>
      <c r="E11917" s="33">
        <v>0.99013320000000005</v>
      </c>
      <c r="F11917" s="33">
        <v>0.99018470000000003</v>
      </c>
    </row>
    <row r="11918" spans="2:6">
      <c r="B11918" s="40">
        <v>43349</v>
      </c>
      <c r="C11918" s="33" t="s">
        <v>38</v>
      </c>
      <c r="D11918" s="33">
        <v>14</v>
      </c>
      <c r="E11918" s="33">
        <v>0.99123470000000002</v>
      </c>
      <c r="F11918" s="33">
        <v>0.99105719999999997</v>
      </c>
    </row>
    <row r="11919" spans="2:6">
      <c r="B11919" s="40">
        <v>43349</v>
      </c>
      <c r="C11919" s="33" t="s">
        <v>38</v>
      </c>
      <c r="D11919" s="33">
        <v>15</v>
      </c>
      <c r="E11919" s="33">
        <v>0.99168089999999998</v>
      </c>
      <c r="F11919" s="33">
        <v>0.99156219999999995</v>
      </c>
    </row>
    <row r="11920" spans="2:6">
      <c r="B11920" s="40">
        <v>43349</v>
      </c>
      <c r="C11920" s="33" t="s">
        <v>38</v>
      </c>
      <c r="D11920" s="33">
        <v>16</v>
      </c>
      <c r="E11920" s="33">
        <v>0.99192080000000005</v>
      </c>
      <c r="F11920" s="33">
        <v>0.99188949999999998</v>
      </c>
    </row>
    <row r="11921" spans="2:6">
      <c r="B11921" s="40">
        <v>43349</v>
      </c>
      <c r="C11921" s="33" t="s">
        <v>38</v>
      </c>
      <c r="D11921" s="33">
        <v>17</v>
      </c>
      <c r="E11921" s="33">
        <v>0.99217089999999997</v>
      </c>
      <c r="F11921" s="33">
        <v>0.99224369999999995</v>
      </c>
    </row>
    <row r="11922" spans="2:6">
      <c r="B11922" s="40">
        <v>43349</v>
      </c>
      <c r="C11922" s="33" t="s">
        <v>38</v>
      </c>
      <c r="D11922" s="33">
        <v>18</v>
      </c>
      <c r="E11922" s="33">
        <v>0.99208390000000002</v>
      </c>
      <c r="F11922" s="33">
        <v>0.99220779999999997</v>
      </c>
    </row>
    <row r="11923" spans="2:6">
      <c r="B11923" s="40">
        <v>43349</v>
      </c>
      <c r="C11923" s="33" t="s">
        <v>38</v>
      </c>
      <c r="D11923" s="33">
        <v>19</v>
      </c>
      <c r="E11923" s="33">
        <v>0.99206139999999998</v>
      </c>
      <c r="F11923" s="33">
        <v>0.99218280000000003</v>
      </c>
    </row>
    <row r="11924" spans="2:6">
      <c r="B11924" s="40">
        <v>43349</v>
      </c>
      <c r="C11924" s="33" t="s">
        <v>38</v>
      </c>
      <c r="D11924" s="33">
        <v>20</v>
      </c>
      <c r="E11924" s="33">
        <v>0.9917783</v>
      </c>
      <c r="F11924" s="33">
        <v>0.99201300000000003</v>
      </c>
    </row>
    <row r="11925" spans="2:6">
      <c r="B11925" s="40">
        <v>43349</v>
      </c>
      <c r="C11925" s="33" t="s">
        <v>38</v>
      </c>
      <c r="D11925" s="33">
        <v>21</v>
      </c>
      <c r="E11925" s="33">
        <v>0.99172170000000004</v>
      </c>
      <c r="F11925" s="33">
        <v>0.99187919999999996</v>
      </c>
    </row>
    <row r="11926" spans="2:6">
      <c r="B11926" s="40">
        <v>43349</v>
      </c>
      <c r="C11926" s="33" t="s">
        <v>38</v>
      </c>
      <c r="D11926" s="33">
        <v>22</v>
      </c>
      <c r="E11926" s="33">
        <v>0.99163699999999999</v>
      </c>
      <c r="F11926" s="33">
        <v>0.99180610000000002</v>
      </c>
    </row>
    <row r="11927" spans="2:6">
      <c r="B11927" s="40">
        <v>43349</v>
      </c>
      <c r="C11927" s="33" t="s">
        <v>38</v>
      </c>
      <c r="D11927" s="33">
        <v>23</v>
      </c>
      <c r="E11927" s="33">
        <v>0.99161270000000001</v>
      </c>
      <c r="F11927" s="33">
        <v>0.9918285</v>
      </c>
    </row>
    <row r="11928" spans="2:6">
      <c r="B11928" s="40">
        <v>43349</v>
      </c>
      <c r="C11928" s="33" t="s">
        <v>38</v>
      </c>
      <c r="D11928" s="33">
        <v>24</v>
      </c>
      <c r="E11928" s="33">
        <v>0.99163129999999999</v>
      </c>
      <c r="F11928" s="33">
        <v>0.99189400000000005</v>
      </c>
    </row>
    <row r="11929" spans="2:6">
      <c r="B11929" s="40">
        <v>43349</v>
      </c>
      <c r="C11929" s="33" t="s">
        <v>38</v>
      </c>
      <c r="D11929" s="33">
        <v>25</v>
      </c>
      <c r="E11929" s="33">
        <v>0.99170499999999995</v>
      </c>
      <c r="F11929" s="33">
        <v>0.99200829999999995</v>
      </c>
    </row>
    <row r="11930" spans="2:6">
      <c r="B11930" s="40">
        <v>43349</v>
      </c>
      <c r="C11930" s="33" t="s">
        <v>38</v>
      </c>
      <c r="D11930" s="33">
        <v>26</v>
      </c>
      <c r="E11930" s="33">
        <v>0.99161270000000001</v>
      </c>
      <c r="F11930" s="33">
        <v>0.99192369999999996</v>
      </c>
    </row>
    <row r="11931" spans="2:6">
      <c r="B11931" s="40">
        <v>43349</v>
      </c>
      <c r="C11931" s="33" t="s">
        <v>38</v>
      </c>
      <c r="D11931" s="33">
        <v>27</v>
      </c>
      <c r="E11931" s="33">
        <v>0.99144509999999997</v>
      </c>
      <c r="F11931" s="33">
        <v>0.99177439999999994</v>
      </c>
    </row>
    <row r="11932" spans="2:6">
      <c r="B11932" s="40">
        <v>43349</v>
      </c>
      <c r="C11932" s="33" t="s">
        <v>38</v>
      </c>
      <c r="D11932" s="33">
        <v>28</v>
      </c>
      <c r="E11932" s="33">
        <v>0.9910101</v>
      </c>
      <c r="F11932" s="33">
        <v>0.99135499999999999</v>
      </c>
    </row>
    <row r="11933" spans="2:6">
      <c r="B11933" s="40">
        <v>43349</v>
      </c>
      <c r="C11933" s="33" t="s">
        <v>38</v>
      </c>
      <c r="D11933" s="33">
        <v>29</v>
      </c>
      <c r="E11933" s="33">
        <v>0.99078310000000003</v>
      </c>
      <c r="F11933" s="33">
        <v>0.991143</v>
      </c>
    </row>
    <row r="11934" spans="2:6">
      <c r="B11934" s="40">
        <v>43349</v>
      </c>
      <c r="C11934" s="33" t="s">
        <v>38</v>
      </c>
      <c r="D11934" s="33">
        <v>30</v>
      </c>
      <c r="E11934" s="33">
        <v>0.99074669999999998</v>
      </c>
      <c r="F11934" s="33">
        <v>0.99111879999999997</v>
      </c>
    </row>
    <row r="11935" spans="2:6">
      <c r="B11935" s="40">
        <v>43349</v>
      </c>
      <c r="C11935" s="33" t="s">
        <v>38</v>
      </c>
      <c r="D11935" s="33">
        <v>31</v>
      </c>
      <c r="E11935" s="33">
        <v>0.99070150000000001</v>
      </c>
      <c r="F11935" s="33">
        <v>0.99108300000000005</v>
      </c>
    </row>
    <row r="11936" spans="2:6">
      <c r="B11936" s="40">
        <v>43349</v>
      </c>
      <c r="C11936" s="33" t="s">
        <v>38</v>
      </c>
      <c r="D11936" s="33">
        <v>32</v>
      </c>
      <c r="E11936" s="33">
        <v>0.99087369999999997</v>
      </c>
      <c r="F11936" s="33">
        <v>0.99124780000000001</v>
      </c>
    </row>
    <row r="11937" spans="2:6">
      <c r="B11937" s="40">
        <v>43349</v>
      </c>
      <c r="C11937" s="33" t="s">
        <v>38</v>
      </c>
      <c r="D11937" s="33">
        <v>33</v>
      </c>
      <c r="E11937" s="33">
        <v>0.99105399999999999</v>
      </c>
      <c r="F11937" s="33">
        <v>0.99148340000000001</v>
      </c>
    </row>
    <row r="11938" spans="2:6">
      <c r="B11938" s="40">
        <v>43349</v>
      </c>
      <c r="C11938" s="33" t="s">
        <v>38</v>
      </c>
      <c r="D11938" s="33">
        <v>34</v>
      </c>
      <c r="E11938" s="33">
        <v>0.99098889999999995</v>
      </c>
      <c r="F11938" s="33">
        <v>0.99140289999999998</v>
      </c>
    </row>
    <row r="11939" spans="2:6">
      <c r="B11939" s="40">
        <v>43349</v>
      </c>
      <c r="C11939" s="33" t="s">
        <v>38</v>
      </c>
      <c r="D11939" s="33">
        <v>35</v>
      </c>
      <c r="E11939" s="33">
        <v>0.99124250000000003</v>
      </c>
      <c r="F11939" s="33">
        <v>0.99158139999999995</v>
      </c>
    </row>
    <row r="11940" spans="2:6">
      <c r="B11940" s="40">
        <v>43349</v>
      </c>
      <c r="C11940" s="33" t="s">
        <v>38</v>
      </c>
      <c r="D11940" s="33">
        <v>36</v>
      </c>
      <c r="E11940" s="33">
        <v>0.99107279999999998</v>
      </c>
      <c r="F11940" s="33">
        <v>0.991421</v>
      </c>
    </row>
    <row r="11941" spans="2:6">
      <c r="B11941" s="40">
        <v>43349</v>
      </c>
      <c r="C11941" s="33" t="s">
        <v>38</v>
      </c>
      <c r="D11941" s="33">
        <v>37</v>
      </c>
      <c r="E11941" s="33">
        <v>0.99105019999999999</v>
      </c>
      <c r="F11941" s="33">
        <v>0.99141009999999996</v>
      </c>
    </row>
    <row r="11942" spans="2:6">
      <c r="B11942" s="40">
        <v>43349</v>
      </c>
      <c r="C11942" s="33" t="s">
        <v>38</v>
      </c>
      <c r="D11942" s="33">
        <v>38</v>
      </c>
      <c r="E11942" s="33">
        <v>0.99088679999999996</v>
      </c>
      <c r="F11942" s="33">
        <v>0.99129789999999995</v>
      </c>
    </row>
    <row r="11943" spans="2:6">
      <c r="B11943" s="40">
        <v>43349</v>
      </c>
      <c r="C11943" s="33" t="s">
        <v>38</v>
      </c>
      <c r="D11943" s="33">
        <v>39</v>
      </c>
      <c r="E11943" s="33">
        <v>0.99047240000000003</v>
      </c>
      <c r="F11943" s="33">
        <v>0.99084559999999999</v>
      </c>
    </row>
    <row r="11944" spans="2:6">
      <c r="B11944" s="40">
        <v>43349</v>
      </c>
      <c r="C11944" s="33" t="s">
        <v>38</v>
      </c>
      <c r="D11944" s="33">
        <v>40</v>
      </c>
      <c r="E11944" s="33">
        <v>0.99033640000000001</v>
      </c>
      <c r="F11944" s="33">
        <v>0.99077389999999999</v>
      </c>
    </row>
    <row r="11945" spans="2:6">
      <c r="B11945" s="40">
        <v>43349</v>
      </c>
      <c r="C11945" s="33" t="s">
        <v>38</v>
      </c>
      <c r="D11945" s="33">
        <v>41</v>
      </c>
      <c r="E11945" s="33">
        <v>0.99070360000000002</v>
      </c>
      <c r="F11945" s="33">
        <v>0.9911084</v>
      </c>
    </row>
    <row r="11946" spans="2:6">
      <c r="B11946" s="40">
        <v>43349</v>
      </c>
      <c r="C11946" s="33" t="s">
        <v>38</v>
      </c>
      <c r="D11946" s="33">
        <v>42</v>
      </c>
      <c r="E11946" s="33">
        <v>0.99091759999999995</v>
      </c>
      <c r="F11946" s="33">
        <v>0.99135019999999996</v>
      </c>
    </row>
    <row r="11947" spans="2:6">
      <c r="B11947" s="40">
        <v>43349</v>
      </c>
      <c r="C11947" s="33" t="s">
        <v>38</v>
      </c>
      <c r="D11947" s="33">
        <v>43</v>
      </c>
      <c r="E11947" s="33">
        <v>0.99110109999999996</v>
      </c>
      <c r="F11947" s="33">
        <v>0.99140019999999995</v>
      </c>
    </row>
    <row r="11948" spans="2:6">
      <c r="B11948" s="40">
        <v>43349</v>
      </c>
      <c r="C11948" s="33" t="s">
        <v>38</v>
      </c>
      <c r="D11948" s="33">
        <v>44</v>
      </c>
      <c r="E11948" s="33">
        <v>0.99096439999999997</v>
      </c>
      <c r="F11948" s="33">
        <v>0.99115350000000002</v>
      </c>
    </row>
    <row r="11949" spans="2:6">
      <c r="B11949" s="40">
        <v>43349</v>
      </c>
      <c r="C11949" s="33" t="s">
        <v>38</v>
      </c>
      <c r="D11949" s="33">
        <v>45</v>
      </c>
      <c r="E11949" s="33">
        <v>0.99072020000000005</v>
      </c>
      <c r="F11949" s="33">
        <v>0.99089430000000001</v>
      </c>
    </row>
    <row r="11950" spans="2:6">
      <c r="B11950" s="40">
        <v>43349</v>
      </c>
      <c r="C11950" s="33" t="s">
        <v>38</v>
      </c>
      <c r="D11950" s="33">
        <v>46</v>
      </c>
      <c r="E11950" s="33">
        <v>0.99026099999999995</v>
      </c>
      <c r="F11950" s="33">
        <v>0.99032560000000003</v>
      </c>
    </row>
    <row r="11951" spans="2:6">
      <c r="B11951" s="40">
        <v>43349</v>
      </c>
      <c r="C11951" s="33" t="s">
        <v>38</v>
      </c>
      <c r="D11951" s="33">
        <v>47</v>
      </c>
      <c r="E11951" s="33">
        <v>0.98932969999999998</v>
      </c>
      <c r="F11951" s="33">
        <v>0.98944240000000006</v>
      </c>
    </row>
    <row r="11952" spans="2:6">
      <c r="B11952" s="40">
        <v>43349</v>
      </c>
      <c r="C11952" s="33" t="s">
        <v>38</v>
      </c>
      <c r="D11952" s="33">
        <v>48</v>
      </c>
      <c r="E11952" s="33">
        <v>0.98824330000000005</v>
      </c>
      <c r="F11952" s="33">
        <v>0.98843009999999998</v>
      </c>
    </row>
    <row r="11953" spans="2:6">
      <c r="B11953" s="40">
        <v>43350</v>
      </c>
      <c r="C11953" s="33" t="s">
        <v>38</v>
      </c>
      <c r="D11953" s="33">
        <v>1</v>
      </c>
      <c r="E11953" s="33">
        <v>0.98783569999999998</v>
      </c>
      <c r="F11953" s="33">
        <v>0.98820379999999997</v>
      </c>
    </row>
    <row r="11954" spans="2:6">
      <c r="B11954" s="40">
        <v>43350</v>
      </c>
      <c r="C11954" s="33" t="s">
        <v>38</v>
      </c>
      <c r="D11954" s="33">
        <v>2</v>
      </c>
      <c r="E11954" s="33">
        <v>0.98739730000000003</v>
      </c>
      <c r="F11954" s="33">
        <v>0.98784740000000004</v>
      </c>
    </row>
    <row r="11955" spans="2:6">
      <c r="B11955" s="40">
        <v>43350</v>
      </c>
      <c r="C11955" s="33" t="s">
        <v>38</v>
      </c>
      <c r="D11955" s="33">
        <v>3</v>
      </c>
      <c r="E11955" s="33">
        <v>0.98742839999999998</v>
      </c>
      <c r="F11955" s="33">
        <v>0.9878787</v>
      </c>
    </row>
    <row r="11956" spans="2:6">
      <c r="B11956" s="40">
        <v>43350</v>
      </c>
      <c r="C11956" s="33" t="s">
        <v>38</v>
      </c>
      <c r="D11956" s="33">
        <v>4</v>
      </c>
      <c r="E11956" s="33">
        <v>0.98739849999999996</v>
      </c>
      <c r="F11956" s="33">
        <v>0.98790730000000004</v>
      </c>
    </row>
    <row r="11957" spans="2:6">
      <c r="B11957" s="40">
        <v>43350</v>
      </c>
      <c r="C11957" s="33" t="s">
        <v>38</v>
      </c>
      <c r="D11957" s="33">
        <v>5</v>
      </c>
      <c r="E11957" s="33">
        <v>0.98749989999999999</v>
      </c>
      <c r="F11957" s="33">
        <v>0.98810640000000005</v>
      </c>
    </row>
    <row r="11958" spans="2:6">
      <c r="B11958" s="40">
        <v>43350</v>
      </c>
      <c r="C11958" s="33" t="s">
        <v>38</v>
      </c>
      <c r="D11958" s="33">
        <v>6</v>
      </c>
      <c r="E11958" s="33">
        <v>0.98756509999999997</v>
      </c>
      <c r="F11958" s="33">
        <v>0.98815900000000001</v>
      </c>
    </row>
    <row r="11959" spans="2:6">
      <c r="B11959" s="40">
        <v>43350</v>
      </c>
      <c r="C11959" s="33" t="s">
        <v>38</v>
      </c>
      <c r="D11959" s="33">
        <v>7</v>
      </c>
      <c r="E11959" s="33">
        <v>0.98717259999999996</v>
      </c>
      <c r="F11959" s="33">
        <v>0.98786980000000002</v>
      </c>
    </row>
    <row r="11960" spans="2:6">
      <c r="B11960" s="40">
        <v>43350</v>
      </c>
      <c r="C11960" s="33" t="s">
        <v>38</v>
      </c>
      <c r="D11960" s="33">
        <v>8</v>
      </c>
      <c r="E11960" s="33">
        <v>0.98696090000000003</v>
      </c>
      <c r="F11960" s="33">
        <v>0.98771819999999999</v>
      </c>
    </row>
    <row r="11961" spans="2:6">
      <c r="B11961" s="40">
        <v>43350</v>
      </c>
      <c r="C11961" s="33" t="s">
        <v>38</v>
      </c>
      <c r="D11961" s="33">
        <v>9</v>
      </c>
      <c r="E11961" s="33">
        <v>0.98662209999999995</v>
      </c>
      <c r="F11961" s="33">
        <v>0.98739109999999997</v>
      </c>
    </row>
    <row r="11962" spans="2:6">
      <c r="B11962" s="40">
        <v>43350</v>
      </c>
      <c r="C11962" s="33" t="s">
        <v>38</v>
      </c>
      <c r="D11962" s="33">
        <v>10</v>
      </c>
      <c r="E11962" s="33">
        <v>0.98683829999999995</v>
      </c>
      <c r="F11962" s="33">
        <v>0.98751670000000003</v>
      </c>
    </row>
    <row r="11963" spans="2:6">
      <c r="B11963" s="40">
        <v>43350</v>
      </c>
      <c r="C11963" s="33" t="s">
        <v>38</v>
      </c>
      <c r="D11963" s="33">
        <v>11</v>
      </c>
      <c r="E11963" s="33">
        <v>0.98603790000000002</v>
      </c>
      <c r="F11963" s="33">
        <v>0.98662589999999994</v>
      </c>
    </row>
    <row r="11964" spans="2:6">
      <c r="B11964" s="40">
        <v>43350</v>
      </c>
      <c r="C11964" s="33" t="s">
        <v>38</v>
      </c>
      <c r="D11964" s="33">
        <v>12</v>
      </c>
      <c r="E11964" s="33">
        <v>0.98612679999999997</v>
      </c>
      <c r="F11964" s="33">
        <v>0.98655999999999999</v>
      </c>
    </row>
    <row r="11965" spans="2:6">
      <c r="B11965" s="40">
        <v>43350</v>
      </c>
      <c r="C11965" s="33" t="s">
        <v>38</v>
      </c>
      <c r="D11965" s="33">
        <v>13</v>
      </c>
      <c r="E11965" s="33">
        <v>0.98706419999999995</v>
      </c>
      <c r="F11965" s="33">
        <v>0.98733110000000002</v>
      </c>
    </row>
    <row r="11966" spans="2:6">
      <c r="B11966" s="40">
        <v>43350</v>
      </c>
      <c r="C11966" s="33" t="s">
        <v>38</v>
      </c>
      <c r="D11966" s="33">
        <v>14</v>
      </c>
      <c r="E11966" s="33">
        <v>0.98839299999999997</v>
      </c>
      <c r="F11966" s="33">
        <v>0.98857969999999995</v>
      </c>
    </row>
    <row r="11967" spans="2:6">
      <c r="B11967" s="40">
        <v>43350</v>
      </c>
      <c r="C11967" s="33" t="s">
        <v>38</v>
      </c>
      <c r="D11967" s="33">
        <v>15</v>
      </c>
      <c r="E11967" s="33">
        <v>0.98962919999999999</v>
      </c>
      <c r="F11967" s="33">
        <v>0.98974879999999998</v>
      </c>
    </row>
    <row r="11968" spans="2:6">
      <c r="B11968" s="40">
        <v>43350</v>
      </c>
      <c r="C11968" s="33" t="s">
        <v>38</v>
      </c>
      <c r="D11968" s="33">
        <v>16</v>
      </c>
      <c r="E11968" s="33">
        <v>0.99003799999999997</v>
      </c>
      <c r="F11968" s="33">
        <v>0.99017259999999996</v>
      </c>
    </row>
    <row r="11969" spans="2:6">
      <c r="B11969" s="40">
        <v>43350</v>
      </c>
      <c r="C11969" s="33" t="s">
        <v>38</v>
      </c>
      <c r="D11969" s="33">
        <v>17</v>
      </c>
      <c r="E11969" s="33">
        <v>0.99030229999999997</v>
      </c>
      <c r="F11969" s="33">
        <v>0.99043910000000002</v>
      </c>
    </row>
    <row r="11970" spans="2:6">
      <c r="B11970" s="40">
        <v>43350</v>
      </c>
      <c r="C11970" s="33" t="s">
        <v>38</v>
      </c>
      <c r="D11970" s="33">
        <v>18</v>
      </c>
      <c r="E11970" s="33">
        <v>0.99039549999999998</v>
      </c>
      <c r="F11970" s="33">
        <v>0.99058159999999995</v>
      </c>
    </row>
    <row r="11971" spans="2:6">
      <c r="B11971" s="40">
        <v>43350</v>
      </c>
      <c r="C11971" s="33" t="s">
        <v>38</v>
      </c>
      <c r="D11971" s="33">
        <v>19</v>
      </c>
      <c r="E11971" s="33">
        <v>0.99064419999999997</v>
      </c>
      <c r="F11971" s="33">
        <v>0.99078829999999996</v>
      </c>
    </row>
    <row r="11972" spans="2:6">
      <c r="B11972" s="40">
        <v>43350</v>
      </c>
      <c r="C11972" s="33" t="s">
        <v>38</v>
      </c>
      <c r="D11972" s="33">
        <v>20</v>
      </c>
      <c r="E11972" s="33">
        <v>0.99082539999999997</v>
      </c>
      <c r="F11972" s="33">
        <v>0.99092740000000001</v>
      </c>
    </row>
    <row r="11973" spans="2:6">
      <c r="B11973" s="40">
        <v>43350</v>
      </c>
      <c r="C11973" s="33" t="s">
        <v>38</v>
      </c>
      <c r="D11973" s="33">
        <v>21</v>
      </c>
      <c r="E11973" s="33">
        <v>0.99091200000000002</v>
      </c>
      <c r="F11973" s="33">
        <v>0.99101119999999998</v>
      </c>
    </row>
    <row r="11974" spans="2:6">
      <c r="B11974" s="40">
        <v>43350</v>
      </c>
      <c r="C11974" s="33" t="s">
        <v>38</v>
      </c>
      <c r="D11974" s="33">
        <v>22</v>
      </c>
      <c r="E11974" s="33">
        <v>0.99105920000000003</v>
      </c>
      <c r="F11974" s="33">
        <v>0.99113399999999996</v>
      </c>
    </row>
    <row r="11975" spans="2:6">
      <c r="B11975" s="40">
        <v>43350</v>
      </c>
      <c r="C11975" s="33" t="s">
        <v>38</v>
      </c>
      <c r="D11975" s="33">
        <v>23</v>
      </c>
      <c r="E11975" s="33">
        <v>0.99105279999999996</v>
      </c>
      <c r="F11975" s="33">
        <v>0.99108039999999997</v>
      </c>
    </row>
    <row r="11976" spans="2:6">
      <c r="B11976" s="40">
        <v>43350</v>
      </c>
      <c r="C11976" s="33" t="s">
        <v>38</v>
      </c>
      <c r="D11976" s="33">
        <v>24</v>
      </c>
      <c r="E11976" s="33">
        <v>0.99095409999999995</v>
      </c>
      <c r="F11976" s="33">
        <v>0.99094970000000004</v>
      </c>
    </row>
    <row r="11977" spans="2:6">
      <c r="B11977" s="40">
        <v>43350</v>
      </c>
      <c r="C11977" s="33" t="s">
        <v>38</v>
      </c>
      <c r="D11977" s="33">
        <v>25</v>
      </c>
      <c r="E11977" s="33">
        <v>0.99111130000000003</v>
      </c>
      <c r="F11977" s="33">
        <v>0.99107979999999996</v>
      </c>
    </row>
    <row r="11978" spans="2:6">
      <c r="B11978" s="40">
        <v>43350</v>
      </c>
      <c r="C11978" s="33" t="s">
        <v>38</v>
      </c>
      <c r="D11978" s="33">
        <v>26</v>
      </c>
      <c r="E11978" s="33">
        <v>0.99097519999999994</v>
      </c>
      <c r="F11978" s="33">
        <v>0.99093819999999999</v>
      </c>
    </row>
    <row r="11979" spans="2:6">
      <c r="B11979" s="40">
        <v>43350</v>
      </c>
      <c r="C11979" s="33" t="s">
        <v>38</v>
      </c>
      <c r="D11979" s="33">
        <v>27</v>
      </c>
      <c r="E11979" s="33">
        <v>0.99070009999999997</v>
      </c>
      <c r="F11979" s="33">
        <v>0.9907958</v>
      </c>
    </row>
    <row r="11980" spans="2:6">
      <c r="B11980" s="40">
        <v>43350</v>
      </c>
      <c r="C11980" s="33" t="s">
        <v>38</v>
      </c>
      <c r="D11980" s="33">
        <v>28</v>
      </c>
      <c r="E11980" s="33">
        <v>0.99055300000000002</v>
      </c>
      <c r="F11980" s="33">
        <v>0.9907627</v>
      </c>
    </row>
    <row r="11981" spans="2:6">
      <c r="B11981" s="40">
        <v>43350</v>
      </c>
      <c r="C11981" s="33" t="s">
        <v>38</v>
      </c>
      <c r="D11981" s="33">
        <v>29</v>
      </c>
      <c r="E11981" s="33">
        <v>0.99052879999999999</v>
      </c>
      <c r="F11981" s="33">
        <v>0.99085639999999997</v>
      </c>
    </row>
    <row r="11982" spans="2:6">
      <c r="B11982" s="40">
        <v>43350</v>
      </c>
      <c r="C11982" s="33" t="s">
        <v>38</v>
      </c>
      <c r="D11982" s="33">
        <v>30</v>
      </c>
      <c r="E11982" s="33">
        <v>0.99045640000000001</v>
      </c>
      <c r="F11982" s="33">
        <v>0.99078010000000005</v>
      </c>
    </row>
    <row r="11983" spans="2:6">
      <c r="B11983" s="40">
        <v>43350</v>
      </c>
      <c r="C11983" s="33" t="s">
        <v>38</v>
      </c>
      <c r="D11983" s="33">
        <v>31</v>
      </c>
      <c r="E11983" s="33">
        <v>0.99023099999999997</v>
      </c>
      <c r="F11983" s="33">
        <v>0.99058000000000002</v>
      </c>
    </row>
    <row r="11984" spans="2:6">
      <c r="B11984" s="40">
        <v>43350</v>
      </c>
      <c r="C11984" s="33" t="s">
        <v>38</v>
      </c>
      <c r="D11984" s="33">
        <v>32</v>
      </c>
      <c r="E11984" s="33">
        <v>0.99055979999999999</v>
      </c>
      <c r="F11984" s="33">
        <v>0.9907551</v>
      </c>
    </row>
    <row r="11985" spans="2:6">
      <c r="B11985" s="40">
        <v>43350</v>
      </c>
      <c r="C11985" s="33" t="s">
        <v>38</v>
      </c>
      <c r="D11985" s="33">
        <v>33</v>
      </c>
      <c r="E11985" s="33">
        <v>0.99067890000000003</v>
      </c>
      <c r="F11985" s="33">
        <v>0.99068829999999997</v>
      </c>
    </row>
    <row r="11986" spans="2:6">
      <c r="B11986" s="40">
        <v>43350</v>
      </c>
      <c r="C11986" s="33" t="s">
        <v>38</v>
      </c>
      <c r="D11986" s="33">
        <v>34</v>
      </c>
      <c r="E11986" s="33">
        <v>0.99101309999999998</v>
      </c>
      <c r="F11986" s="33">
        <v>0.99097049999999998</v>
      </c>
    </row>
    <row r="11987" spans="2:6">
      <c r="B11987" s="40">
        <v>43350</v>
      </c>
      <c r="C11987" s="33" t="s">
        <v>38</v>
      </c>
      <c r="D11987" s="33">
        <v>35</v>
      </c>
      <c r="E11987" s="33">
        <v>0.99116519999999997</v>
      </c>
      <c r="F11987" s="33">
        <v>0.99113470000000004</v>
      </c>
    </row>
    <row r="11988" spans="2:6">
      <c r="B11988" s="40">
        <v>43350</v>
      </c>
      <c r="C11988" s="33" t="s">
        <v>38</v>
      </c>
      <c r="D11988" s="33">
        <v>36</v>
      </c>
      <c r="E11988" s="33">
        <v>0.99104959999999997</v>
      </c>
      <c r="F11988" s="33">
        <v>0.99103750000000002</v>
      </c>
    </row>
    <row r="11989" spans="2:6">
      <c r="B11989" s="40">
        <v>43350</v>
      </c>
      <c r="C11989" s="33" t="s">
        <v>38</v>
      </c>
      <c r="D11989" s="33">
        <v>37</v>
      </c>
      <c r="E11989" s="33">
        <v>0.99096819999999997</v>
      </c>
      <c r="F11989" s="33">
        <v>0.99092880000000005</v>
      </c>
    </row>
    <row r="11990" spans="2:6">
      <c r="B11990" s="40">
        <v>43350</v>
      </c>
      <c r="C11990" s="33" t="s">
        <v>38</v>
      </c>
      <c r="D11990" s="33">
        <v>38</v>
      </c>
      <c r="E11990" s="33">
        <v>0.9909521</v>
      </c>
      <c r="F11990" s="33">
        <v>0.99086459999999998</v>
      </c>
    </row>
    <row r="11991" spans="2:6">
      <c r="B11991" s="40">
        <v>43350</v>
      </c>
      <c r="C11991" s="33" t="s">
        <v>38</v>
      </c>
      <c r="D11991" s="33">
        <v>39</v>
      </c>
      <c r="E11991" s="33">
        <v>0.9907165</v>
      </c>
      <c r="F11991" s="33">
        <v>0.9906239</v>
      </c>
    </row>
    <row r="11992" spans="2:6">
      <c r="B11992" s="40">
        <v>43350</v>
      </c>
      <c r="C11992" s="33" t="s">
        <v>38</v>
      </c>
      <c r="D11992" s="33">
        <v>40</v>
      </c>
      <c r="E11992" s="33">
        <v>0.99072199999999999</v>
      </c>
      <c r="F11992" s="33">
        <v>0.9906085</v>
      </c>
    </row>
    <row r="11993" spans="2:6">
      <c r="B11993" s="40">
        <v>43350</v>
      </c>
      <c r="C11993" s="33" t="s">
        <v>38</v>
      </c>
      <c r="D11993" s="33">
        <v>41</v>
      </c>
      <c r="E11993" s="33">
        <v>0.99094230000000005</v>
      </c>
      <c r="F11993" s="33">
        <v>0.99082499999999996</v>
      </c>
    </row>
    <row r="11994" spans="2:6">
      <c r="B11994" s="40">
        <v>43350</v>
      </c>
      <c r="C11994" s="33" t="s">
        <v>38</v>
      </c>
      <c r="D11994" s="33">
        <v>42</v>
      </c>
      <c r="E11994" s="33">
        <v>0.99105460000000001</v>
      </c>
      <c r="F11994" s="33">
        <v>0.99091569999999995</v>
      </c>
    </row>
    <row r="11995" spans="2:6">
      <c r="B11995" s="40">
        <v>43350</v>
      </c>
      <c r="C11995" s="33" t="s">
        <v>38</v>
      </c>
      <c r="D11995" s="33">
        <v>43</v>
      </c>
      <c r="E11995" s="33">
        <v>0.99095390000000005</v>
      </c>
      <c r="F11995" s="33">
        <v>0.990815</v>
      </c>
    </row>
    <row r="11996" spans="2:6">
      <c r="B11996" s="40">
        <v>43350</v>
      </c>
      <c r="C11996" s="33" t="s">
        <v>38</v>
      </c>
      <c r="D11996" s="33">
        <v>44</v>
      </c>
      <c r="E11996" s="33">
        <v>0.99054209999999998</v>
      </c>
      <c r="F11996" s="33">
        <v>0.99051409999999995</v>
      </c>
    </row>
    <row r="11997" spans="2:6">
      <c r="B11997" s="40">
        <v>43350</v>
      </c>
      <c r="C11997" s="33" t="s">
        <v>38</v>
      </c>
      <c r="D11997" s="33">
        <v>45</v>
      </c>
      <c r="E11997" s="33">
        <v>0.99055499999999996</v>
      </c>
      <c r="F11997" s="33">
        <v>0.99041239999999997</v>
      </c>
    </row>
    <row r="11998" spans="2:6">
      <c r="B11998" s="40">
        <v>43350</v>
      </c>
      <c r="C11998" s="33" t="s">
        <v>38</v>
      </c>
      <c r="D11998" s="33">
        <v>46</v>
      </c>
      <c r="E11998" s="33">
        <v>0.9903284</v>
      </c>
      <c r="F11998" s="33">
        <v>0.99005310000000002</v>
      </c>
    </row>
    <row r="11999" spans="2:6">
      <c r="B11999" s="40">
        <v>43350</v>
      </c>
      <c r="C11999" s="33" t="s">
        <v>38</v>
      </c>
      <c r="D11999" s="33">
        <v>47</v>
      </c>
      <c r="E11999" s="33">
        <v>0.99023950000000005</v>
      </c>
      <c r="F11999" s="33">
        <v>0.98984349999999999</v>
      </c>
    </row>
    <row r="12000" spans="2:6">
      <c r="B12000" s="40">
        <v>43350</v>
      </c>
      <c r="C12000" s="33" t="s">
        <v>38</v>
      </c>
      <c r="D12000" s="33">
        <v>48</v>
      </c>
      <c r="E12000" s="33">
        <v>0.99004369999999997</v>
      </c>
      <c r="F12000" s="33">
        <v>0.98967020000000006</v>
      </c>
    </row>
    <row r="12001" spans="2:6">
      <c r="B12001" s="40">
        <v>43351</v>
      </c>
      <c r="C12001" s="33" t="s">
        <v>38</v>
      </c>
      <c r="D12001" s="33">
        <v>1</v>
      </c>
      <c r="E12001" s="33">
        <v>0.98946369999999995</v>
      </c>
      <c r="F12001" s="33">
        <v>0.98940380000000006</v>
      </c>
    </row>
    <row r="12002" spans="2:6">
      <c r="B12002" s="40">
        <v>43351</v>
      </c>
      <c r="C12002" s="33" t="s">
        <v>38</v>
      </c>
      <c r="D12002" s="33">
        <v>2</v>
      </c>
      <c r="E12002" s="33">
        <v>0.98915359999999997</v>
      </c>
      <c r="F12002" s="33">
        <v>0.98920909999999995</v>
      </c>
    </row>
    <row r="12003" spans="2:6">
      <c r="B12003" s="40">
        <v>43351</v>
      </c>
      <c r="C12003" s="33" t="s">
        <v>38</v>
      </c>
      <c r="D12003" s="33">
        <v>3</v>
      </c>
      <c r="E12003" s="33">
        <v>0.98917259999999996</v>
      </c>
      <c r="F12003" s="33">
        <v>0.98927509999999996</v>
      </c>
    </row>
    <row r="12004" spans="2:6">
      <c r="B12004" s="40">
        <v>43351</v>
      </c>
      <c r="C12004" s="33" t="s">
        <v>38</v>
      </c>
      <c r="D12004" s="33">
        <v>4</v>
      </c>
      <c r="E12004" s="33">
        <v>0.98887480000000005</v>
      </c>
      <c r="F12004" s="33">
        <v>0.98904820000000004</v>
      </c>
    </row>
    <row r="12005" spans="2:6">
      <c r="B12005" s="40">
        <v>43351</v>
      </c>
      <c r="C12005" s="33" t="s">
        <v>38</v>
      </c>
      <c r="D12005" s="33">
        <v>5</v>
      </c>
      <c r="E12005" s="33">
        <v>0.98844609999999999</v>
      </c>
      <c r="F12005" s="33">
        <v>0.98854140000000001</v>
      </c>
    </row>
    <row r="12006" spans="2:6">
      <c r="B12006" s="40">
        <v>43351</v>
      </c>
      <c r="C12006" s="33" t="s">
        <v>38</v>
      </c>
      <c r="D12006" s="33">
        <v>6</v>
      </c>
      <c r="E12006" s="33">
        <v>0.98830649999999998</v>
      </c>
      <c r="F12006" s="33">
        <v>0.98849830000000005</v>
      </c>
    </row>
    <row r="12007" spans="2:6">
      <c r="B12007" s="40">
        <v>43351</v>
      </c>
      <c r="C12007" s="33" t="s">
        <v>38</v>
      </c>
      <c r="D12007" s="33">
        <v>7</v>
      </c>
      <c r="E12007" s="33">
        <v>0.98850289999999996</v>
      </c>
      <c r="F12007" s="33">
        <v>0.98873999999999995</v>
      </c>
    </row>
    <row r="12008" spans="2:6">
      <c r="B12008" s="40">
        <v>43351</v>
      </c>
      <c r="C12008" s="33" t="s">
        <v>38</v>
      </c>
      <c r="D12008" s="33">
        <v>8</v>
      </c>
      <c r="E12008" s="33">
        <v>0.98846080000000003</v>
      </c>
      <c r="F12008" s="33">
        <v>0.98865170000000002</v>
      </c>
    </row>
    <row r="12009" spans="2:6">
      <c r="B12009" s="40">
        <v>43351</v>
      </c>
      <c r="C12009" s="33" t="s">
        <v>38</v>
      </c>
      <c r="D12009" s="33">
        <v>9</v>
      </c>
      <c r="E12009" s="33">
        <v>0.98850199999999999</v>
      </c>
      <c r="F12009" s="33">
        <v>0.98866869999999996</v>
      </c>
    </row>
    <row r="12010" spans="2:6">
      <c r="B12010" s="40">
        <v>43351</v>
      </c>
      <c r="C12010" s="33" t="s">
        <v>38</v>
      </c>
      <c r="D12010" s="33">
        <v>10</v>
      </c>
      <c r="E12010" s="33">
        <v>0.98859989999999998</v>
      </c>
      <c r="F12010" s="33">
        <v>0.98873420000000001</v>
      </c>
    </row>
    <row r="12011" spans="2:6">
      <c r="B12011" s="40">
        <v>43351</v>
      </c>
      <c r="C12011" s="33" t="s">
        <v>38</v>
      </c>
      <c r="D12011" s="33">
        <v>11</v>
      </c>
      <c r="E12011" s="33">
        <v>0.98837770000000003</v>
      </c>
      <c r="F12011" s="33">
        <v>0.98847370000000001</v>
      </c>
    </row>
    <row r="12012" spans="2:6">
      <c r="B12012" s="40">
        <v>43351</v>
      </c>
      <c r="C12012" s="33" t="s">
        <v>38</v>
      </c>
      <c r="D12012" s="33">
        <v>12</v>
      </c>
      <c r="E12012" s="33">
        <v>0.98849189999999998</v>
      </c>
      <c r="F12012" s="33">
        <v>0.98854339999999996</v>
      </c>
    </row>
    <row r="12013" spans="2:6">
      <c r="B12013" s="40">
        <v>43351</v>
      </c>
      <c r="C12013" s="33" t="s">
        <v>38</v>
      </c>
      <c r="D12013" s="33">
        <v>13</v>
      </c>
      <c r="E12013" s="33">
        <v>0.98871790000000004</v>
      </c>
      <c r="F12013" s="33">
        <v>0.98864410000000003</v>
      </c>
    </row>
    <row r="12014" spans="2:6">
      <c r="B12014" s="40">
        <v>43351</v>
      </c>
      <c r="C12014" s="33" t="s">
        <v>38</v>
      </c>
      <c r="D12014" s="33">
        <v>14</v>
      </c>
      <c r="E12014" s="33">
        <v>0.98877749999999998</v>
      </c>
      <c r="F12014" s="33">
        <v>0.98879620000000001</v>
      </c>
    </row>
    <row r="12015" spans="2:6">
      <c r="B12015" s="40">
        <v>43351</v>
      </c>
      <c r="C12015" s="33" t="s">
        <v>38</v>
      </c>
      <c r="D12015" s="33">
        <v>15</v>
      </c>
      <c r="E12015" s="33">
        <v>0.98943789999999998</v>
      </c>
      <c r="F12015" s="33">
        <v>0.98941029999999996</v>
      </c>
    </row>
    <row r="12016" spans="2:6">
      <c r="B12016" s="40">
        <v>43351</v>
      </c>
      <c r="C12016" s="33" t="s">
        <v>38</v>
      </c>
      <c r="D12016" s="33">
        <v>16</v>
      </c>
      <c r="E12016" s="33">
        <v>0.99021619999999999</v>
      </c>
      <c r="F12016" s="33">
        <v>0.99012840000000002</v>
      </c>
    </row>
    <row r="12017" spans="2:6">
      <c r="B12017" s="40">
        <v>43351</v>
      </c>
      <c r="C12017" s="33" t="s">
        <v>38</v>
      </c>
      <c r="D12017" s="33">
        <v>17</v>
      </c>
      <c r="E12017" s="33">
        <v>0.99049520000000002</v>
      </c>
      <c r="F12017" s="33">
        <v>0.99042660000000005</v>
      </c>
    </row>
    <row r="12018" spans="2:6">
      <c r="B12018" s="40">
        <v>43351</v>
      </c>
      <c r="C12018" s="33" t="s">
        <v>38</v>
      </c>
      <c r="D12018" s="33">
        <v>18</v>
      </c>
      <c r="E12018" s="33">
        <v>0.99069929999999995</v>
      </c>
      <c r="F12018" s="33">
        <v>0.99069580000000002</v>
      </c>
    </row>
    <row r="12019" spans="2:6">
      <c r="B12019" s="40">
        <v>43351</v>
      </c>
      <c r="C12019" s="33" t="s">
        <v>38</v>
      </c>
      <c r="D12019" s="33">
        <v>19</v>
      </c>
      <c r="E12019" s="33">
        <v>0.99111819999999995</v>
      </c>
      <c r="F12019" s="33">
        <v>0.99109879999999995</v>
      </c>
    </row>
    <row r="12020" spans="2:6">
      <c r="B12020" s="40">
        <v>43351</v>
      </c>
      <c r="C12020" s="33" t="s">
        <v>38</v>
      </c>
      <c r="D12020" s="33">
        <v>20</v>
      </c>
      <c r="E12020" s="33">
        <v>0.99085409999999996</v>
      </c>
      <c r="F12020" s="33">
        <v>0.99088849999999995</v>
      </c>
    </row>
    <row r="12021" spans="2:6">
      <c r="B12021" s="40">
        <v>43351</v>
      </c>
      <c r="C12021" s="33" t="s">
        <v>38</v>
      </c>
      <c r="D12021" s="33">
        <v>21</v>
      </c>
      <c r="E12021" s="33">
        <v>0.99045470000000002</v>
      </c>
      <c r="F12021" s="33">
        <v>0.99062419999999995</v>
      </c>
    </row>
    <row r="12022" spans="2:6">
      <c r="B12022" s="40">
        <v>43351</v>
      </c>
      <c r="C12022" s="33" t="s">
        <v>38</v>
      </c>
      <c r="D12022" s="33">
        <v>22</v>
      </c>
      <c r="E12022" s="33">
        <v>0.9904809</v>
      </c>
      <c r="F12022" s="33">
        <v>0.99065409999999998</v>
      </c>
    </row>
    <row r="12023" spans="2:6">
      <c r="B12023" s="40">
        <v>43351</v>
      </c>
      <c r="C12023" s="33" t="s">
        <v>38</v>
      </c>
      <c r="D12023" s="33">
        <v>23</v>
      </c>
      <c r="E12023" s="33">
        <v>0.99043440000000005</v>
      </c>
      <c r="F12023" s="33">
        <v>0.99040079999999997</v>
      </c>
    </row>
    <row r="12024" spans="2:6">
      <c r="B12024" s="40">
        <v>43351</v>
      </c>
      <c r="C12024" s="33" t="s">
        <v>38</v>
      </c>
      <c r="D12024" s="33">
        <v>24</v>
      </c>
      <c r="E12024" s="33">
        <v>0.99038749999999998</v>
      </c>
      <c r="F12024" s="33">
        <v>0.99031020000000003</v>
      </c>
    </row>
    <row r="12025" spans="2:6">
      <c r="B12025" s="40">
        <v>43351</v>
      </c>
      <c r="C12025" s="33" t="s">
        <v>38</v>
      </c>
      <c r="D12025" s="33">
        <v>25</v>
      </c>
      <c r="E12025" s="33">
        <v>0.99044889999999997</v>
      </c>
      <c r="F12025" s="33">
        <v>0.99031409999999997</v>
      </c>
    </row>
    <row r="12026" spans="2:6">
      <c r="B12026" s="40">
        <v>43351</v>
      </c>
      <c r="C12026" s="33" t="s">
        <v>38</v>
      </c>
      <c r="D12026" s="33">
        <v>26</v>
      </c>
      <c r="E12026" s="33">
        <v>0.99028360000000004</v>
      </c>
      <c r="F12026" s="33">
        <v>0.99019089999999998</v>
      </c>
    </row>
    <row r="12027" spans="2:6">
      <c r="B12027" s="40">
        <v>43351</v>
      </c>
      <c r="C12027" s="33" t="s">
        <v>38</v>
      </c>
      <c r="D12027" s="33">
        <v>27</v>
      </c>
      <c r="E12027" s="33">
        <v>0.99030200000000002</v>
      </c>
      <c r="F12027" s="33">
        <v>0.9902725</v>
      </c>
    </row>
    <row r="12028" spans="2:6">
      <c r="B12028" s="40">
        <v>43351</v>
      </c>
      <c r="C12028" s="33" t="s">
        <v>38</v>
      </c>
      <c r="D12028" s="33">
        <v>28</v>
      </c>
      <c r="E12028" s="33">
        <v>0.99022730000000003</v>
      </c>
      <c r="F12028" s="33">
        <v>0.99023490000000003</v>
      </c>
    </row>
    <row r="12029" spans="2:6">
      <c r="B12029" s="40">
        <v>43351</v>
      </c>
      <c r="C12029" s="33" t="s">
        <v>38</v>
      </c>
      <c r="D12029" s="33">
        <v>29</v>
      </c>
      <c r="E12029" s="33">
        <v>0.99012359999999999</v>
      </c>
      <c r="F12029" s="33">
        <v>0.99017659999999996</v>
      </c>
    </row>
    <row r="12030" spans="2:6">
      <c r="B12030" s="40">
        <v>43351</v>
      </c>
      <c r="C12030" s="33" t="s">
        <v>38</v>
      </c>
      <c r="D12030" s="33">
        <v>30</v>
      </c>
      <c r="E12030" s="33">
        <v>0.99017679999999997</v>
      </c>
      <c r="F12030" s="33">
        <v>0.99032989999999999</v>
      </c>
    </row>
    <row r="12031" spans="2:6">
      <c r="B12031" s="40">
        <v>43351</v>
      </c>
      <c r="C12031" s="33" t="s">
        <v>38</v>
      </c>
      <c r="D12031" s="33">
        <v>31</v>
      </c>
      <c r="E12031" s="33">
        <v>0.99018010000000001</v>
      </c>
      <c r="F12031" s="33">
        <v>0.99034840000000002</v>
      </c>
    </row>
    <row r="12032" spans="2:6">
      <c r="B12032" s="40">
        <v>43351</v>
      </c>
      <c r="C12032" s="33" t="s">
        <v>38</v>
      </c>
      <c r="D12032" s="33">
        <v>32</v>
      </c>
      <c r="E12032" s="33">
        <v>0.99014829999999998</v>
      </c>
      <c r="F12032" s="33">
        <v>0.99031369999999996</v>
      </c>
    </row>
    <row r="12033" spans="2:6">
      <c r="B12033" s="40">
        <v>43351</v>
      </c>
      <c r="C12033" s="33" t="s">
        <v>38</v>
      </c>
      <c r="D12033" s="33">
        <v>33</v>
      </c>
      <c r="E12033" s="33">
        <v>0.99051769999999995</v>
      </c>
      <c r="F12033" s="33">
        <v>0.99057669999999998</v>
      </c>
    </row>
    <row r="12034" spans="2:6">
      <c r="B12034" s="40">
        <v>43351</v>
      </c>
      <c r="C12034" s="33" t="s">
        <v>38</v>
      </c>
      <c r="D12034" s="33">
        <v>34</v>
      </c>
      <c r="E12034" s="33">
        <v>0.99085590000000001</v>
      </c>
      <c r="F12034" s="33">
        <v>0.99073880000000003</v>
      </c>
    </row>
    <row r="12035" spans="2:6">
      <c r="B12035" s="40">
        <v>43351</v>
      </c>
      <c r="C12035" s="33" t="s">
        <v>38</v>
      </c>
      <c r="D12035" s="33">
        <v>35</v>
      </c>
      <c r="E12035" s="33">
        <v>0.99094170000000004</v>
      </c>
      <c r="F12035" s="33">
        <v>0.99077879999999996</v>
      </c>
    </row>
    <row r="12036" spans="2:6">
      <c r="B12036" s="40">
        <v>43351</v>
      </c>
      <c r="C12036" s="33" t="s">
        <v>38</v>
      </c>
      <c r="D12036" s="33">
        <v>36</v>
      </c>
      <c r="E12036" s="33">
        <v>0.99114190000000002</v>
      </c>
      <c r="F12036" s="33">
        <v>0.99090020000000001</v>
      </c>
    </row>
    <row r="12037" spans="2:6">
      <c r="B12037" s="40">
        <v>43351</v>
      </c>
      <c r="C12037" s="33" t="s">
        <v>38</v>
      </c>
      <c r="D12037" s="33">
        <v>37</v>
      </c>
      <c r="E12037" s="33">
        <v>0.99089059999999995</v>
      </c>
      <c r="F12037" s="33">
        <v>0.99071220000000004</v>
      </c>
    </row>
    <row r="12038" spans="2:6">
      <c r="B12038" s="40">
        <v>43351</v>
      </c>
      <c r="C12038" s="33" t="s">
        <v>38</v>
      </c>
      <c r="D12038" s="33">
        <v>38</v>
      </c>
      <c r="E12038" s="33">
        <v>0.99090690000000003</v>
      </c>
      <c r="F12038" s="33">
        <v>0.99072110000000002</v>
      </c>
    </row>
    <row r="12039" spans="2:6">
      <c r="B12039" s="40">
        <v>43351</v>
      </c>
      <c r="C12039" s="33" t="s">
        <v>38</v>
      </c>
      <c r="D12039" s="33">
        <v>39</v>
      </c>
      <c r="E12039" s="33">
        <v>0.99078279999999996</v>
      </c>
      <c r="F12039" s="33">
        <v>0.99067320000000003</v>
      </c>
    </row>
    <row r="12040" spans="2:6">
      <c r="B12040" s="40">
        <v>43351</v>
      </c>
      <c r="C12040" s="33" t="s">
        <v>38</v>
      </c>
      <c r="D12040" s="33">
        <v>40</v>
      </c>
      <c r="E12040" s="33">
        <v>0.99073120000000003</v>
      </c>
      <c r="F12040" s="33">
        <v>0.99063970000000001</v>
      </c>
    </row>
    <row r="12041" spans="2:6">
      <c r="B12041" s="40">
        <v>43351</v>
      </c>
      <c r="C12041" s="33" t="s">
        <v>38</v>
      </c>
      <c r="D12041" s="33">
        <v>41</v>
      </c>
      <c r="E12041" s="33">
        <v>0.99072700000000002</v>
      </c>
      <c r="F12041" s="33">
        <v>0.99065890000000001</v>
      </c>
    </row>
    <row r="12042" spans="2:6">
      <c r="B12042" s="40">
        <v>43351</v>
      </c>
      <c r="C12042" s="33" t="s">
        <v>38</v>
      </c>
      <c r="D12042" s="33">
        <v>42</v>
      </c>
      <c r="E12042" s="33">
        <v>0.99088010000000004</v>
      </c>
      <c r="F12042" s="33">
        <v>0.99082870000000001</v>
      </c>
    </row>
    <row r="12043" spans="2:6">
      <c r="B12043" s="40">
        <v>43351</v>
      </c>
      <c r="C12043" s="33" t="s">
        <v>38</v>
      </c>
      <c r="D12043" s="33">
        <v>43</v>
      </c>
      <c r="E12043" s="33">
        <v>0.99075780000000002</v>
      </c>
      <c r="F12043" s="33">
        <v>0.9907378</v>
      </c>
    </row>
    <row r="12044" spans="2:6">
      <c r="B12044" s="40">
        <v>43351</v>
      </c>
      <c r="C12044" s="33" t="s">
        <v>38</v>
      </c>
      <c r="D12044" s="33">
        <v>44</v>
      </c>
      <c r="E12044" s="33">
        <v>0.99031150000000001</v>
      </c>
      <c r="F12044" s="33">
        <v>0.99044299999999996</v>
      </c>
    </row>
    <row r="12045" spans="2:6">
      <c r="B12045" s="40">
        <v>43351</v>
      </c>
      <c r="C12045" s="33" t="s">
        <v>38</v>
      </c>
      <c r="D12045" s="33">
        <v>45</v>
      </c>
      <c r="E12045" s="33">
        <v>0.98991510000000005</v>
      </c>
      <c r="F12045" s="33">
        <v>0.98987020000000003</v>
      </c>
    </row>
    <row r="12046" spans="2:6">
      <c r="B12046" s="40">
        <v>43351</v>
      </c>
      <c r="C12046" s="33" t="s">
        <v>38</v>
      </c>
      <c r="D12046" s="33">
        <v>46</v>
      </c>
      <c r="E12046" s="33">
        <v>0.98942399999999997</v>
      </c>
      <c r="F12046" s="33">
        <v>0.98919939999999995</v>
      </c>
    </row>
    <row r="12047" spans="2:6">
      <c r="B12047" s="40">
        <v>43351</v>
      </c>
      <c r="C12047" s="33" t="s">
        <v>38</v>
      </c>
      <c r="D12047" s="33">
        <v>47</v>
      </c>
      <c r="E12047" s="33">
        <v>0.98874359999999994</v>
      </c>
      <c r="F12047" s="33">
        <v>0.98865570000000003</v>
      </c>
    </row>
    <row r="12048" spans="2:6">
      <c r="B12048" s="40">
        <v>43351</v>
      </c>
      <c r="C12048" s="33" t="s">
        <v>38</v>
      </c>
      <c r="D12048" s="33">
        <v>48</v>
      </c>
      <c r="E12048" s="33">
        <v>0.98776470000000005</v>
      </c>
      <c r="F12048" s="33">
        <v>0.98783010000000004</v>
      </c>
    </row>
    <row r="12049" spans="2:6">
      <c r="B12049" s="40">
        <v>43352</v>
      </c>
      <c r="C12049" s="33" t="s">
        <v>38</v>
      </c>
      <c r="D12049" s="33">
        <v>1</v>
      </c>
      <c r="E12049" s="33">
        <v>0.9867899</v>
      </c>
      <c r="F12049" s="33">
        <v>0.98705480000000001</v>
      </c>
    </row>
    <row r="12050" spans="2:6">
      <c r="B12050" s="40">
        <v>43352</v>
      </c>
      <c r="C12050" s="33" t="s">
        <v>38</v>
      </c>
      <c r="D12050" s="33">
        <v>2</v>
      </c>
      <c r="E12050" s="33">
        <v>0.98614670000000004</v>
      </c>
      <c r="F12050" s="33">
        <v>0.98668719999999999</v>
      </c>
    </row>
    <row r="12051" spans="2:6">
      <c r="B12051" s="40">
        <v>43352</v>
      </c>
      <c r="C12051" s="33" t="s">
        <v>38</v>
      </c>
      <c r="D12051" s="33">
        <v>3</v>
      </c>
      <c r="E12051" s="33">
        <v>0.98593569999999997</v>
      </c>
      <c r="F12051" s="33">
        <v>0.98647209999999996</v>
      </c>
    </row>
    <row r="12052" spans="2:6">
      <c r="B12052" s="40">
        <v>43352</v>
      </c>
      <c r="C12052" s="33" t="s">
        <v>38</v>
      </c>
      <c r="D12052" s="33">
        <v>4</v>
      </c>
      <c r="E12052" s="33">
        <v>0.98553659999999998</v>
      </c>
      <c r="F12052" s="33">
        <v>0.98601939999999999</v>
      </c>
    </row>
    <row r="12053" spans="2:6">
      <c r="B12053" s="40">
        <v>43352</v>
      </c>
      <c r="C12053" s="33" t="s">
        <v>38</v>
      </c>
      <c r="D12053" s="33">
        <v>5</v>
      </c>
      <c r="E12053" s="33">
        <v>0.98542459999999998</v>
      </c>
      <c r="F12053" s="33">
        <v>0.9858827</v>
      </c>
    </row>
    <row r="12054" spans="2:6">
      <c r="B12054" s="40">
        <v>43352</v>
      </c>
      <c r="C12054" s="33" t="s">
        <v>38</v>
      </c>
      <c r="D12054" s="33">
        <v>6</v>
      </c>
      <c r="E12054" s="33">
        <v>0.98527549999999997</v>
      </c>
      <c r="F12054" s="33">
        <v>0.98570100000000005</v>
      </c>
    </row>
    <row r="12055" spans="2:6">
      <c r="B12055" s="40">
        <v>43352</v>
      </c>
      <c r="C12055" s="33" t="s">
        <v>38</v>
      </c>
      <c r="D12055" s="33">
        <v>7</v>
      </c>
      <c r="E12055" s="33">
        <v>0.98520430000000003</v>
      </c>
      <c r="F12055" s="33">
        <v>0.98568259999999996</v>
      </c>
    </row>
    <row r="12056" spans="2:6">
      <c r="B12056" s="40">
        <v>43352</v>
      </c>
      <c r="C12056" s="33" t="s">
        <v>38</v>
      </c>
      <c r="D12056" s="33">
        <v>8</v>
      </c>
      <c r="E12056" s="33">
        <v>0.98549949999999997</v>
      </c>
      <c r="F12056" s="33">
        <v>0.98607129999999998</v>
      </c>
    </row>
    <row r="12057" spans="2:6">
      <c r="B12057" s="40">
        <v>43352</v>
      </c>
      <c r="C12057" s="33" t="s">
        <v>38</v>
      </c>
      <c r="D12057" s="33">
        <v>9</v>
      </c>
      <c r="E12057" s="33">
        <v>0.98528749999999998</v>
      </c>
      <c r="F12057" s="33">
        <v>0.98596269999999997</v>
      </c>
    </row>
    <row r="12058" spans="2:6">
      <c r="B12058" s="40">
        <v>43352</v>
      </c>
      <c r="C12058" s="33" t="s">
        <v>38</v>
      </c>
      <c r="D12058" s="33">
        <v>10</v>
      </c>
      <c r="E12058" s="33">
        <v>0.98530910000000005</v>
      </c>
      <c r="F12058" s="33">
        <v>0.98595370000000004</v>
      </c>
    </row>
    <row r="12059" spans="2:6">
      <c r="B12059" s="40">
        <v>43352</v>
      </c>
      <c r="C12059" s="33" t="s">
        <v>38</v>
      </c>
      <c r="D12059" s="33">
        <v>11</v>
      </c>
      <c r="E12059" s="33">
        <v>0.98492480000000004</v>
      </c>
      <c r="F12059" s="33">
        <v>0.98562159999999999</v>
      </c>
    </row>
    <row r="12060" spans="2:6">
      <c r="B12060" s="40">
        <v>43352</v>
      </c>
      <c r="C12060" s="33" t="s">
        <v>38</v>
      </c>
      <c r="D12060" s="33">
        <v>12</v>
      </c>
      <c r="E12060" s="33">
        <v>0.98498580000000002</v>
      </c>
      <c r="F12060" s="33">
        <v>0.98564300000000005</v>
      </c>
    </row>
    <row r="12061" spans="2:6">
      <c r="B12061" s="40">
        <v>43352</v>
      </c>
      <c r="C12061" s="33" t="s">
        <v>38</v>
      </c>
      <c r="D12061" s="33">
        <v>13</v>
      </c>
      <c r="E12061" s="33">
        <v>0.98504250000000004</v>
      </c>
      <c r="F12061" s="33">
        <v>0.98570369999999996</v>
      </c>
    </row>
    <row r="12062" spans="2:6">
      <c r="B12062" s="40">
        <v>43352</v>
      </c>
      <c r="C12062" s="33" t="s">
        <v>38</v>
      </c>
      <c r="D12062" s="33">
        <v>14</v>
      </c>
      <c r="E12062" s="33">
        <v>0.98523519999999998</v>
      </c>
      <c r="F12062" s="33">
        <v>0.98582409999999998</v>
      </c>
    </row>
    <row r="12063" spans="2:6">
      <c r="B12063" s="40">
        <v>43352</v>
      </c>
      <c r="C12063" s="33" t="s">
        <v>38</v>
      </c>
      <c r="D12063" s="33">
        <v>15</v>
      </c>
      <c r="E12063" s="33">
        <v>0.98496300000000003</v>
      </c>
      <c r="F12063" s="33">
        <v>0.9855138</v>
      </c>
    </row>
    <row r="12064" spans="2:6">
      <c r="B12064" s="40">
        <v>43352</v>
      </c>
      <c r="C12064" s="33" t="s">
        <v>38</v>
      </c>
      <c r="D12064" s="33">
        <v>16</v>
      </c>
      <c r="E12064" s="33">
        <v>0.98437549999999996</v>
      </c>
      <c r="F12064" s="33">
        <v>0.98492369999999996</v>
      </c>
    </row>
    <row r="12065" spans="2:6">
      <c r="B12065" s="40">
        <v>43352</v>
      </c>
      <c r="C12065" s="33" t="s">
        <v>38</v>
      </c>
      <c r="D12065" s="33">
        <v>17</v>
      </c>
      <c r="E12065" s="33">
        <v>0.98509919999999995</v>
      </c>
      <c r="F12065" s="33">
        <v>0.98560970000000003</v>
      </c>
    </row>
    <row r="12066" spans="2:6">
      <c r="B12066" s="40">
        <v>43352</v>
      </c>
      <c r="C12066" s="33" t="s">
        <v>38</v>
      </c>
      <c r="D12066" s="33">
        <v>18</v>
      </c>
      <c r="E12066" s="33">
        <v>0.98666909999999997</v>
      </c>
      <c r="F12066" s="33">
        <v>0.98686499999999999</v>
      </c>
    </row>
    <row r="12067" spans="2:6">
      <c r="B12067" s="40">
        <v>43352</v>
      </c>
      <c r="C12067" s="33" t="s">
        <v>38</v>
      </c>
      <c r="D12067" s="33">
        <v>19</v>
      </c>
      <c r="E12067" s="33">
        <v>0.98746440000000002</v>
      </c>
      <c r="F12067" s="33">
        <v>0.98761739999999998</v>
      </c>
    </row>
    <row r="12068" spans="2:6">
      <c r="B12068" s="40">
        <v>43352</v>
      </c>
      <c r="C12068" s="33" t="s">
        <v>38</v>
      </c>
      <c r="D12068" s="33">
        <v>20</v>
      </c>
      <c r="E12068" s="33">
        <v>0.98775959999999996</v>
      </c>
      <c r="F12068" s="33">
        <v>0.98785970000000001</v>
      </c>
    </row>
    <row r="12069" spans="2:6">
      <c r="B12069" s="40">
        <v>43352</v>
      </c>
      <c r="C12069" s="33" t="s">
        <v>38</v>
      </c>
      <c r="D12069" s="33">
        <v>21</v>
      </c>
      <c r="E12069" s="33">
        <v>0.98798359999999996</v>
      </c>
      <c r="F12069" s="33">
        <v>0.98824869999999998</v>
      </c>
    </row>
    <row r="12070" spans="2:6">
      <c r="B12070" s="40">
        <v>43352</v>
      </c>
      <c r="C12070" s="33" t="s">
        <v>38</v>
      </c>
      <c r="D12070" s="33">
        <v>22</v>
      </c>
      <c r="E12070" s="33">
        <v>0.98782930000000002</v>
      </c>
      <c r="F12070" s="33">
        <v>0.98812610000000001</v>
      </c>
    </row>
    <row r="12071" spans="2:6">
      <c r="B12071" s="40">
        <v>43352</v>
      </c>
      <c r="C12071" s="33" t="s">
        <v>38</v>
      </c>
      <c r="D12071" s="33">
        <v>23</v>
      </c>
      <c r="E12071" s="33">
        <v>0.98768230000000001</v>
      </c>
      <c r="F12071" s="33">
        <v>0.98804639999999999</v>
      </c>
    </row>
    <row r="12072" spans="2:6">
      <c r="B12072" s="40">
        <v>43352</v>
      </c>
      <c r="C12072" s="33" t="s">
        <v>38</v>
      </c>
      <c r="D12072" s="33">
        <v>24</v>
      </c>
      <c r="E12072" s="33">
        <v>0.98749699999999996</v>
      </c>
      <c r="F12072" s="33">
        <v>0.98787080000000005</v>
      </c>
    </row>
    <row r="12073" spans="2:6">
      <c r="B12073" s="40">
        <v>43352</v>
      </c>
      <c r="C12073" s="33" t="s">
        <v>38</v>
      </c>
      <c r="D12073" s="33">
        <v>25</v>
      </c>
      <c r="E12073" s="33">
        <v>0.98699159999999997</v>
      </c>
      <c r="F12073" s="33">
        <v>0.98748829999999999</v>
      </c>
    </row>
    <row r="12074" spans="2:6">
      <c r="B12074" s="40">
        <v>43352</v>
      </c>
      <c r="C12074" s="33" t="s">
        <v>38</v>
      </c>
      <c r="D12074" s="33">
        <v>26</v>
      </c>
      <c r="E12074" s="33">
        <v>0.9866741</v>
      </c>
      <c r="F12074" s="33">
        <v>0.98738619999999999</v>
      </c>
    </row>
    <row r="12075" spans="2:6">
      <c r="B12075" s="40">
        <v>43352</v>
      </c>
      <c r="C12075" s="33" t="s">
        <v>38</v>
      </c>
      <c r="D12075" s="33">
        <v>27</v>
      </c>
      <c r="E12075" s="33">
        <v>0.98593430000000004</v>
      </c>
      <c r="F12075" s="33">
        <v>0.98685909999999999</v>
      </c>
    </row>
    <row r="12076" spans="2:6">
      <c r="B12076" s="40">
        <v>43352</v>
      </c>
      <c r="C12076" s="33" t="s">
        <v>38</v>
      </c>
      <c r="D12076" s="33">
        <v>28</v>
      </c>
      <c r="E12076" s="33">
        <v>0.98563840000000003</v>
      </c>
      <c r="F12076" s="33">
        <v>0.98658729999999994</v>
      </c>
    </row>
    <row r="12077" spans="2:6">
      <c r="B12077" s="40">
        <v>43352</v>
      </c>
      <c r="C12077" s="33" t="s">
        <v>38</v>
      </c>
      <c r="D12077" s="33">
        <v>29</v>
      </c>
      <c r="E12077" s="33">
        <v>0.98510569999999997</v>
      </c>
      <c r="F12077" s="33">
        <v>0.98617460000000001</v>
      </c>
    </row>
    <row r="12078" spans="2:6">
      <c r="B12078" s="40">
        <v>43352</v>
      </c>
      <c r="C12078" s="33" t="s">
        <v>38</v>
      </c>
      <c r="D12078" s="33">
        <v>30</v>
      </c>
      <c r="E12078" s="33">
        <v>0.98528800000000005</v>
      </c>
      <c r="F12078" s="33">
        <v>0.9864271</v>
      </c>
    </row>
    <row r="12079" spans="2:6">
      <c r="B12079" s="40">
        <v>43352</v>
      </c>
      <c r="C12079" s="33" t="s">
        <v>38</v>
      </c>
      <c r="D12079" s="33">
        <v>31</v>
      </c>
      <c r="E12079" s="33">
        <v>0.98538789999999998</v>
      </c>
      <c r="F12079" s="33">
        <v>0.9865893</v>
      </c>
    </row>
    <row r="12080" spans="2:6">
      <c r="B12080" s="40">
        <v>43352</v>
      </c>
      <c r="C12080" s="33" t="s">
        <v>38</v>
      </c>
      <c r="D12080" s="33">
        <v>32</v>
      </c>
      <c r="E12080" s="33">
        <v>0.98621769999999997</v>
      </c>
      <c r="F12080" s="33">
        <v>0.98734509999999998</v>
      </c>
    </row>
    <row r="12081" spans="2:6">
      <c r="B12081" s="40">
        <v>43352</v>
      </c>
      <c r="C12081" s="33" t="s">
        <v>38</v>
      </c>
      <c r="D12081" s="33">
        <v>33</v>
      </c>
      <c r="E12081" s="33">
        <v>0.98624540000000005</v>
      </c>
      <c r="F12081" s="33">
        <v>0.98723039999999995</v>
      </c>
    </row>
    <row r="12082" spans="2:6">
      <c r="B12082" s="40">
        <v>43352</v>
      </c>
      <c r="C12082" s="33" t="s">
        <v>38</v>
      </c>
      <c r="D12082" s="33">
        <v>34</v>
      </c>
      <c r="E12082" s="33">
        <v>0.9867129</v>
      </c>
      <c r="F12082" s="33">
        <v>0.98762249999999996</v>
      </c>
    </row>
    <row r="12083" spans="2:6">
      <c r="B12083" s="40">
        <v>43352</v>
      </c>
      <c r="C12083" s="33" t="s">
        <v>38</v>
      </c>
      <c r="D12083" s="33">
        <v>35</v>
      </c>
      <c r="E12083" s="33">
        <v>0.98644240000000005</v>
      </c>
      <c r="F12083" s="33">
        <v>0.9871858</v>
      </c>
    </row>
    <row r="12084" spans="2:6">
      <c r="B12084" s="40">
        <v>43352</v>
      </c>
      <c r="C12084" s="33" t="s">
        <v>38</v>
      </c>
      <c r="D12084" s="33">
        <v>36</v>
      </c>
      <c r="E12084" s="33">
        <v>0.98692230000000003</v>
      </c>
      <c r="F12084" s="33">
        <v>0.98754120000000001</v>
      </c>
    </row>
    <row r="12085" spans="2:6">
      <c r="B12085" s="40">
        <v>43352</v>
      </c>
      <c r="C12085" s="33" t="s">
        <v>38</v>
      </c>
      <c r="D12085" s="33">
        <v>37</v>
      </c>
      <c r="E12085" s="33">
        <v>0.98679300000000003</v>
      </c>
      <c r="F12085" s="33">
        <v>0.98747359999999995</v>
      </c>
    </row>
    <row r="12086" spans="2:6">
      <c r="B12086" s="40">
        <v>43352</v>
      </c>
      <c r="C12086" s="33" t="s">
        <v>38</v>
      </c>
      <c r="D12086" s="33">
        <v>38</v>
      </c>
      <c r="E12086" s="33">
        <v>0.9867283</v>
      </c>
      <c r="F12086" s="33">
        <v>0.98738599999999999</v>
      </c>
    </row>
    <row r="12087" spans="2:6">
      <c r="B12087" s="40">
        <v>43352</v>
      </c>
      <c r="C12087" s="33" t="s">
        <v>38</v>
      </c>
      <c r="D12087" s="33">
        <v>39</v>
      </c>
      <c r="E12087" s="33">
        <v>0.98669929999999995</v>
      </c>
      <c r="F12087" s="33">
        <v>0.98728349999999998</v>
      </c>
    </row>
    <row r="12088" spans="2:6">
      <c r="B12088" s="40">
        <v>43352</v>
      </c>
      <c r="C12088" s="33" t="s">
        <v>38</v>
      </c>
      <c r="D12088" s="33">
        <v>40</v>
      </c>
      <c r="E12088" s="33">
        <v>0.98669119999999999</v>
      </c>
      <c r="F12088" s="33">
        <v>0.98724389999999995</v>
      </c>
    </row>
    <row r="12089" spans="2:6">
      <c r="B12089" s="40">
        <v>43352</v>
      </c>
      <c r="C12089" s="33" t="s">
        <v>38</v>
      </c>
      <c r="D12089" s="33">
        <v>41</v>
      </c>
      <c r="E12089" s="33">
        <v>0.98709040000000003</v>
      </c>
      <c r="F12089" s="33">
        <v>0.98756100000000002</v>
      </c>
    </row>
    <row r="12090" spans="2:6">
      <c r="B12090" s="40">
        <v>43352</v>
      </c>
      <c r="C12090" s="33" t="s">
        <v>38</v>
      </c>
      <c r="D12090" s="33">
        <v>42</v>
      </c>
      <c r="E12090" s="33">
        <v>0.98719699999999999</v>
      </c>
      <c r="F12090" s="33">
        <v>0.98783750000000003</v>
      </c>
    </row>
    <row r="12091" spans="2:6">
      <c r="B12091" s="40">
        <v>43352</v>
      </c>
      <c r="C12091" s="33" t="s">
        <v>38</v>
      </c>
      <c r="D12091" s="33">
        <v>43</v>
      </c>
      <c r="E12091" s="33">
        <v>0.98728959999999999</v>
      </c>
      <c r="F12091" s="33">
        <v>0.98800509999999997</v>
      </c>
    </row>
    <row r="12092" spans="2:6">
      <c r="B12092" s="40">
        <v>43352</v>
      </c>
      <c r="C12092" s="33" t="s">
        <v>38</v>
      </c>
      <c r="D12092" s="33">
        <v>44</v>
      </c>
      <c r="E12092" s="33">
        <v>0.98631460000000004</v>
      </c>
      <c r="F12092" s="33">
        <v>0.98730280000000004</v>
      </c>
    </row>
    <row r="12093" spans="2:6">
      <c r="B12093" s="40">
        <v>43352</v>
      </c>
      <c r="C12093" s="33" t="s">
        <v>38</v>
      </c>
      <c r="D12093" s="33">
        <v>45</v>
      </c>
      <c r="E12093" s="33">
        <v>0.985406</v>
      </c>
      <c r="F12093" s="33">
        <v>0.98635799999999996</v>
      </c>
    </row>
    <row r="12094" spans="2:6">
      <c r="B12094" s="40">
        <v>43352</v>
      </c>
      <c r="C12094" s="33" t="s">
        <v>38</v>
      </c>
      <c r="D12094" s="33">
        <v>46</v>
      </c>
      <c r="E12094" s="33">
        <v>0.98409959999999996</v>
      </c>
      <c r="F12094" s="33">
        <v>0.9852474</v>
      </c>
    </row>
    <row r="12095" spans="2:6">
      <c r="B12095" s="40">
        <v>43352</v>
      </c>
      <c r="C12095" s="33" t="s">
        <v>38</v>
      </c>
      <c r="D12095" s="33">
        <v>47</v>
      </c>
      <c r="E12095" s="33">
        <v>0.98286110000000004</v>
      </c>
      <c r="F12095" s="33">
        <v>0.98393759999999997</v>
      </c>
    </row>
    <row r="12096" spans="2:6">
      <c r="B12096" s="40">
        <v>43352</v>
      </c>
      <c r="C12096" s="33" t="s">
        <v>38</v>
      </c>
      <c r="D12096" s="33">
        <v>48</v>
      </c>
      <c r="E12096" s="33">
        <v>0.98163920000000005</v>
      </c>
      <c r="F12096" s="33">
        <v>0.98263540000000005</v>
      </c>
    </row>
    <row r="12097" spans="2:6">
      <c r="B12097" s="40">
        <v>43353</v>
      </c>
      <c r="C12097" s="33" t="s">
        <v>38</v>
      </c>
      <c r="D12097" s="33">
        <v>1</v>
      </c>
      <c r="E12097" s="33">
        <v>0.98203359999999995</v>
      </c>
      <c r="F12097" s="33">
        <v>0.9829871</v>
      </c>
    </row>
    <row r="12098" spans="2:6">
      <c r="B12098" s="40">
        <v>43353</v>
      </c>
      <c r="C12098" s="33" t="s">
        <v>38</v>
      </c>
      <c r="D12098" s="33">
        <v>2</v>
      </c>
      <c r="E12098" s="33">
        <v>0.98296830000000002</v>
      </c>
      <c r="F12098" s="33">
        <v>0.98371779999999998</v>
      </c>
    </row>
    <row r="12099" spans="2:6">
      <c r="B12099" s="40">
        <v>43353</v>
      </c>
      <c r="C12099" s="33" t="s">
        <v>38</v>
      </c>
      <c r="D12099" s="33">
        <v>3</v>
      </c>
      <c r="E12099" s="33">
        <v>0.98325549999999995</v>
      </c>
      <c r="F12099" s="33">
        <v>0.98393660000000005</v>
      </c>
    </row>
    <row r="12100" spans="2:6">
      <c r="B12100" s="40">
        <v>43353</v>
      </c>
      <c r="C12100" s="33" t="s">
        <v>38</v>
      </c>
      <c r="D12100" s="33">
        <v>4</v>
      </c>
      <c r="E12100" s="33">
        <v>0.98341219999999996</v>
      </c>
      <c r="F12100" s="33">
        <v>0.98407840000000002</v>
      </c>
    </row>
    <row r="12101" spans="2:6">
      <c r="B12101" s="40">
        <v>43353</v>
      </c>
      <c r="C12101" s="33" t="s">
        <v>38</v>
      </c>
      <c r="D12101" s="33">
        <v>5</v>
      </c>
      <c r="E12101" s="33">
        <v>0.98345009999999999</v>
      </c>
      <c r="F12101" s="33">
        <v>0.98417410000000005</v>
      </c>
    </row>
    <row r="12102" spans="2:6">
      <c r="B12102" s="40">
        <v>43353</v>
      </c>
      <c r="C12102" s="33" t="s">
        <v>38</v>
      </c>
      <c r="D12102" s="33">
        <v>6</v>
      </c>
      <c r="E12102" s="33">
        <v>0.98379229999999995</v>
      </c>
      <c r="F12102" s="33">
        <v>0.98454280000000005</v>
      </c>
    </row>
    <row r="12103" spans="2:6">
      <c r="B12103" s="40">
        <v>43353</v>
      </c>
      <c r="C12103" s="33" t="s">
        <v>38</v>
      </c>
      <c r="D12103" s="33">
        <v>7</v>
      </c>
      <c r="E12103" s="33">
        <v>0.98454900000000001</v>
      </c>
      <c r="F12103" s="33">
        <v>0.98522969999999999</v>
      </c>
    </row>
    <row r="12104" spans="2:6">
      <c r="B12104" s="40">
        <v>43353</v>
      </c>
      <c r="C12104" s="33" t="s">
        <v>38</v>
      </c>
      <c r="D12104" s="33">
        <v>8</v>
      </c>
      <c r="E12104" s="33">
        <v>0.98521619999999999</v>
      </c>
      <c r="F12104" s="33">
        <v>0.9860814</v>
      </c>
    </row>
    <row r="12105" spans="2:6">
      <c r="B12105" s="40">
        <v>43353</v>
      </c>
      <c r="C12105" s="33" t="s">
        <v>38</v>
      </c>
      <c r="D12105" s="33">
        <v>9</v>
      </c>
      <c r="E12105" s="33">
        <v>0.9845602</v>
      </c>
      <c r="F12105" s="33">
        <v>0.98564410000000002</v>
      </c>
    </row>
    <row r="12106" spans="2:6">
      <c r="B12106" s="40">
        <v>43353</v>
      </c>
      <c r="C12106" s="33" t="s">
        <v>38</v>
      </c>
      <c r="D12106" s="33">
        <v>10</v>
      </c>
      <c r="E12106" s="33">
        <v>0.98450990000000005</v>
      </c>
      <c r="F12106" s="33">
        <v>0.98547549999999995</v>
      </c>
    </row>
    <row r="12107" spans="2:6">
      <c r="B12107" s="40">
        <v>43353</v>
      </c>
      <c r="C12107" s="33" t="s">
        <v>38</v>
      </c>
      <c r="D12107" s="33">
        <v>11</v>
      </c>
      <c r="E12107" s="33">
        <v>0.98422880000000001</v>
      </c>
      <c r="F12107" s="33">
        <v>0.98515280000000005</v>
      </c>
    </row>
    <row r="12108" spans="2:6">
      <c r="B12108" s="40">
        <v>43353</v>
      </c>
      <c r="C12108" s="33" t="s">
        <v>38</v>
      </c>
      <c r="D12108" s="33">
        <v>12</v>
      </c>
      <c r="E12108" s="33">
        <v>0.98381560000000001</v>
      </c>
      <c r="F12108" s="33">
        <v>0.98468120000000003</v>
      </c>
    </row>
    <row r="12109" spans="2:6">
      <c r="B12109" s="40">
        <v>43353</v>
      </c>
      <c r="C12109" s="33" t="s">
        <v>38</v>
      </c>
      <c r="D12109" s="33">
        <v>13</v>
      </c>
      <c r="E12109" s="33">
        <v>0.98421530000000002</v>
      </c>
      <c r="F12109" s="33">
        <v>0.98491039999999996</v>
      </c>
    </row>
    <row r="12110" spans="2:6">
      <c r="B12110" s="40">
        <v>43353</v>
      </c>
      <c r="C12110" s="33" t="s">
        <v>38</v>
      </c>
      <c r="D12110" s="33">
        <v>14</v>
      </c>
      <c r="E12110" s="33">
        <v>0.98563659999999997</v>
      </c>
      <c r="F12110" s="33">
        <v>0.98626590000000003</v>
      </c>
    </row>
    <row r="12111" spans="2:6">
      <c r="B12111" s="40">
        <v>43353</v>
      </c>
      <c r="C12111" s="33" t="s">
        <v>38</v>
      </c>
      <c r="D12111" s="33">
        <v>15</v>
      </c>
      <c r="E12111" s="33">
        <v>0.98734440000000001</v>
      </c>
      <c r="F12111" s="33">
        <v>0.98778440000000001</v>
      </c>
    </row>
    <row r="12112" spans="2:6">
      <c r="B12112" s="40">
        <v>43353</v>
      </c>
      <c r="C12112" s="33" t="s">
        <v>38</v>
      </c>
      <c r="D12112" s="33">
        <v>16</v>
      </c>
      <c r="E12112" s="33">
        <v>0.9874214</v>
      </c>
      <c r="F12112" s="33">
        <v>0.98803430000000003</v>
      </c>
    </row>
    <row r="12113" spans="2:6">
      <c r="B12113" s="40">
        <v>43353</v>
      </c>
      <c r="C12113" s="33" t="s">
        <v>38</v>
      </c>
      <c r="D12113" s="33">
        <v>17</v>
      </c>
      <c r="E12113" s="33">
        <v>0.98812440000000001</v>
      </c>
      <c r="F12113" s="33">
        <v>0.98877820000000005</v>
      </c>
    </row>
    <row r="12114" spans="2:6">
      <c r="B12114" s="40">
        <v>43353</v>
      </c>
      <c r="C12114" s="33" t="s">
        <v>38</v>
      </c>
      <c r="D12114" s="33">
        <v>18</v>
      </c>
      <c r="E12114" s="33">
        <v>0.98844489999999996</v>
      </c>
      <c r="F12114" s="33">
        <v>0.9890698</v>
      </c>
    </row>
    <row r="12115" spans="2:6">
      <c r="B12115" s="40">
        <v>43353</v>
      </c>
      <c r="C12115" s="33" t="s">
        <v>38</v>
      </c>
      <c r="D12115" s="33">
        <v>19</v>
      </c>
      <c r="E12115" s="33">
        <v>0.98865139999999996</v>
      </c>
      <c r="F12115" s="33">
        <v>0.98928199999999999</v>
      </c>
    </row>
    <row r="12116" spans="2:6">
      <c r="B12116" s="40">
        <v>43353</v>
      </c>
      <c r="C12116" s="33" t="s">
        <v>38</v>
      </c>
      <c r="D12116" s="33">
        <v>20</v>
      </c>
      <c r="E12116" s="33">
        <v>0.98868469999999997</v>
      </c>
      <c r="F12116" s="33">
        <v>0.98928850000000002</v>
      </c>
    </row>
    <row r="12117" spans="2:6">
      <c r="B12117" s="40">
        <v>43353</v>
      </c>
      <c r="C12117" s="33" t="s">
        <v>38</v>
      </c>
      <c r="D12117" s="33">
        <v>21</v>
      </c>
      <c r="E12117" s="33">
        <v>0.98864799999999997</v>
      </c>
      <c r="F12117" s="33">
        <v>0.98925229999999997</v>
      </c>
    </row>
    <row r="12118" spans="2:6">
      <c r="B12118" s="40">
        <v>43353</v>
      </c>
      <c r="C12118" s="33" t="s">
        <v>38</v>
      </c>
      <c r="D12118" s="33">
        <v>22</v>
      </c>
      <c r="E12118" s="33">
        <v>0.98891549999999995</v>
      </c>
      <c r="F12118" s="33">
        <v>0.98949480000000001</v>
      </c>
    </row>
    <row r="12119" spans="2:6">
      <c r="B12119" s="40">
        <v>43353</v>
      </c>
      <c r="C12119" s="33" t="s">
        <v>38</v>
      </c>
      <c r="D12119" s="33">
        <v>23</v>
      </c>
      <c r="E12119" s="33">
        <v>0.98889899999999997</v>
      </c>
      <c r="F12119" s="33">
        <v>0.98949569999999998</v>
      </c>
    </row>
    <row r="12120" spans="2:6">
      <c r="B12120" s="40">
        <v>43353</v>
      </c>
      <c r="C12120" s="33" t="s">
        <v>38</v>
      </c>
      <c r="D12120" s="33">
        <v>24</v>
      </c>
      <c r="E12120" s="33">
        <v>0.98868639999999997</v>
      </c>
      <c r="F12120" s="33">
        <v>0.9893227</v>
      </c>
    </row>
    <row r="12121" spans="2:6">
      <c r="B12121" s="40">
        <v>43353</v>
      </c>
      <c r="C12121" s="33" t="s">
        <v>38</v>
      </c>
      <c r="D12121" s="33">
        <v>25</v>
      </c>
      <c r="E12121" s="33">
        <v>0.98897690000000005</v>
      </c>
      <c r="F12121" s="33">
        <v>0.98952660000000003</v>
      </c>
    </row>
    <row r="12122" spans="2:6">
      <c r="B12122" s="40">
        <v>43353</v>
      </c>
      <c r="C12122" s="33" t="s">
        <v>38</v>
      </c>
      <c r="D12122" s="33">
        <v>26</v>
      </c>
      <c r="E12122" s="33">
        <v>0.9889057</v>
      </c>
      <c r="F12122" s="33">
        <v>0.98946449999999997</v>
      </c>
    </row>
    <row r="12123" spans="2:6">
      <c r="B12123" s="40">
        <v>43353</v>
      </c>
      <c r="C12123" s="33" t="s">
        <v>38</v>
      </c>
      <c r="D12123" s="33">
        <v>27</v>
      </c>
      <c r="E12123" s="33">
        <v>0.98862810000000001</v>
      </c>
      <c r="F12123" s="33">
        <v>0.98925589999999997</v>
      </c>
    </row>
    <row r="12124" spans="2:6">
      <c r="B12124" s="40">
        <v>43353</v>
      </c>
      <c r="C12124" s="33" t="s">
        <v>38</v>
      </c>
      <c r="D12124" s="33">
        <v>28</v>
      </c>
      <c r="E12124" s="33">
        <v>0.98880380000000001</v>
      </c>
      <c r="F12124" s="33">
        <v>0.98943250000000005</v>
      </c>
    </row>
    <row r="12125" spans="2:6">
      <c r="B12125" s="40">
        <v>43353</v>
      </c>
      <c r="C12125" s="33" t="s">
        <v>38</v>
      </c>
      <c r="D12125" s="33">
        <v>29</v>
      </c>
      <c r="E12125" s="33">
        <v>0.98904190000000003</v>
      </c>
      <c r="F12125" s="33">
        <v>0.98963599999999996</v>
      </c>
    </row>
    <row r="12126" spans="2:6">
      <c r="B12126" s="40">
        <v>43353</v>
      </c>
      <c r="C12126" s="33" t="s">
        <v>38</v>
      </c>
      <c r="D12126" s="33">
        <v>30</v>
      </c>
      <c r="E12126" s="33">
        <v>0.98943769999999998</v>
      </c>
      <c r="F12126" s="33">
        <v>0.98992749999999996</v>
      </c>
    </row>
    <row r="12127" spans="2:6">
      <c r="B12127" s="40">
        <v>43353</v>
      </c>
      <c r="C12127" s="33" t="s">
        <v>38</v>
      </c>
      <c r="D12127" s="33">
        <v>31</v>
      </c>
      <c r="E12127" s="33">
        <v>0.98943740000000002</v>
      </c>
      <c r="F12127" s="33">
        <v>0.98994110000000002</v>
      </c>
    </row>
    <row r="12128" spans="2:6">
      <c r="B12128" s="40">
        <v>43353</v>
      </c>
      <c r="C12128" s="33" t="s">
        <v>38</v>
      </c>
      <c r="D12128" s="33">
        <v>32</v>
      </c>
      <c r="E12128" s="33">
        <v>0.98946230000000002</v>
      </c>
      <c r="F12128" s="33">
        <v>0.98985719999999999</v>
      </c>
    </row>
    <row r="12129" spans="2:6">
      <c r="B12129" s="40">
        <v>43353</v>
      </c>
      <c r="C12129" s="33" t="s">
        <v>38</v>
      </c>
      <c r="D12129" s="33">
        <v>33</v>
      </c>
      <c r="E12129" s="33">
        <v>0.98982380000000003</v>
      </c>
      <c r="F12129" s="33">
        <v>0.99008479999999999</v>
      </c>
    </row>
    <row r="12130" spans="2:6">
      <c r="B12130" s="40">
        <v>43353</v>
      </c>
      <c r="C12130" s="33" t="s">
        <v>38</v>
      </c>
      <c r="D12130" s="33">
        <v>34</v>
      </c>
      <c r="E12130" s="33">
        <v>0.98996660000000003</v>
      </c>
      <c r="F12130" s="33">
        <v>0.99018689999999998</v>
      </c>
    </row>
    <row r="12131" spans="2:6">
      <c r="B12131" s="40">
        <v>43353</v>
      </c>
      <c r="C12131" s="33" t="s">
        <v>38</v>
      </c>
      <c r="D12131" s="33">
        <v>35</v>
      </c>
      <c r="E12131" s="33">
        <v>0.98961339999999998</v>
      </c>
      <c r="F12131" s="33">
        <v>0.98984620000000001</v>
      </c>
    </row>
    <row r="12132" spans="2:6">
      <c r="B12132" s="40">
        <v>43353</v>
      </c>
      <c r="C12132" s="33" t="s">
        <v>38</v>
      </c>
      <c r="D12132" s="33">
        <v>36</v>
      </c>
      <c r="E12132" s="33">
        <v>0.98926800000000004</v>
      </c>
      <c r="F12132" s="33">
        <v>0.98948970000000003</v>
      </c>
    </row>
    <row r="12133" spans="2:6">
      <c r="B12133" s="40">
        <v>43353</v>
      </c>
      <c r="C12133" s="33" t="s">
        <v>38</v>
      </c>
      <c r="D12133" s="33">
        <v>37</v>
      </c>
      <c r="E12133" s="33">
        <v>0.98972599999999999</v>
      </c>
      <c r="F12133" s="33">
        <v>0.98980480000000004</v>
      </c>
    </row>
    <row r="12134" spans="2:6">
      <c r="B12134" s="40">
        <v>43353</v>
      </c>
      <c r="C12134" s="33" t="s">
        <v>38</v>
      </c>
      <c r="D12134" s="33">
        <v>38</v>
      </c>
      <c r="E12134" s="33">
        <v>0.98966350000000003</v>
      </c>
      <c r="F12134" s="33">
        <v>0.98974150000000005</v>
      </c>
    </row>
    <row r="12135" spans="2:6">
      <c r="B12135" s="40">
        <v>43353</v>
      </c>
      <c r="C12135" s="33" t="s">
        <v>38</v>
      </c>
      <c r="D12135" s="33">
        <v>39</v>
      </c>
      <c r="E12135" s="33">
        <v>0.98841979999999996</v>
      </c>
      <c r="F12135" s="33">
        <v>0.98870740000000001</v>
      </c>
    </row>
    <row r="12136" spans="2:6">
      <c r="B12136" s="40">
        <v>43353</v>
      </c>
      <c r="C12136" s="33" t="s">
        <v>38</v>
      </c>
      <c r="D12136" s="33">
        <v>40</v>
      </c>
      <c r="E12136" s="33">
        <v>0.98765999999999998</v>
      </c>
      <c r="F12136" s="33">
        <v>0.9879578</v>
      </c>
    </row>
    <row r="12137" spans="2:6">
      <c r="B12137" s="40">
        <v>43353</v>
      </c>
      <c r="C12137" s="33" t="s">
        <v>38</v>
      </c>
      <c r="D12137" s="33">
        <v>41</v>
      </c>
      <c r="E12137" s="33">
        <v>0.98828649999999996</v>
      </c>
      <c r="F12137" s="33">
        <v>0.98862410000000001</v>
      </c>
    </row>
    <row r="12138" spans="2:6">
      <c r="B12138" s="40">
        <v>43353</v>
      </c>
      <c r="C12138" s="33" t="s">
        <v>38</v>
      </c>
      <c r="D12138" s="33">
        <v>42</v>
      </c>
      <c r="E12138" s="33">
        <v>0.98792720000000001</v>
      </c>
      <c r="F12138" s="33">
        <v>0.98842410000000003</v>
      </c>
    </row>
    <row r="12139" spans="2:6">
      <c r="B12139" s="40">
        <v>43353</v>
      </c>
      <c r="C12139" s="33" t="s">
        <v>38</v>
      </c>
      <c r="D12139" s="33">
        <v>43</v>
      </c>
      <c r="E12139" s="33">
        <v>0.9872725</v>
      </c>
      <c r="F12139" s="33">
        <v>0.98780749999999995</v>
      </c>
    </row>
    <row r="12140" spans="2:6">
      <c r="B12140" s="40">
        <v>43353</v>
      </c>
      <c r="C12140" s="33" t="s">
        <v>38</v>
      </c>
      <c r="D12140" s="33">
        <v>44</v>
      </c>
      <c r="E12140" s="33">
        <v>0.98663319999999999</v>
      </c>
      <c r="F12140" s="33">
        <v>0.9872031</v>
      </c>
    </row>
    <row r="12141" spans="2:6">
      <c r="B12141" s="40">
        <v>43353</v>
      </c>
      <c r="C12141" s="33" t="s">
        <v>38</v>
      </c>
      <c r="D12141" s="33">
        <v>45</v>
      </c>
      <c r="E12141" s="33">
        <v>0.98594700000000002</v>
      </c>
      <c r="F12141" s="33">
        <v>0.98662179999999999</v>
      </c>
    </row>
    <row r="12142" spans="2:6">
      <c r="B12142" s="40">
        <v>43353</v>
      </c>
      <c r="C12142" s="33" t="s">
        <v>38</v>
      </c>
      <c r="D12142" s="33">
        <v>46</v>
      </c>
      <c r="E12142" s="33">
        <v>0.98480650000000003</v>
      </c>
      <c r="F12142" s="33">
        <v>0.98552309999999999</v>
      </c>
    </row>
    <row r="12143" spans="2:6">
      <c r="B12143" s="40">
        <v>43353</v>
      </c>
      <c r="C12143" s="33" t="s">
        <v>38</v>
      </c>
      <c r="D12143" s="33">
        <v>47</v>
      </c>
      <c r="E12143" s="33">
        <v>0.9835121</v>
      </c>
      <c r="F12143" s="33">
        <v>0.98407650000000002</v>
      </c>
    </row>
    <row r="12144" spans="2:6">
      <c r="B12144" s="40">
        <v>43353</v>
      </c>
      <c r="C12144" s="33" t="s">
        <v>38</v>
      </c>
      <c r="D12144" s="33">
        <v>48</v>
      </c>
      <c r="E12144" s="33">
        <v>0.98296190000000006</v>
      </c>
      <c r="F12144" s="33">
        <v>0.98341060000000002</v>
      </c>
    </row>
    <row r="12145" spans="2:6">
      <c r="B12145" s="40">
        <v>43354</v>
      </c>
      <c r="C12145" s="33" t="s">
        <v>38</v>
      </c>
      <c r="D12145" s="33">
        <v>1</v>
      </c>
      <c r="E12145" s="33">
        <v>0.98379099999999997</v>
      </c>
      <c r="F12145" s="33">
        <v>0.98404950000000002</v>
      </c>
    </row>
    <row r="12146" spans="2:6">
      <c r="B12146" s="40">
        <v>43354</v>
      </c>
      <c r="C12146" s="33" t="s">
        <v>38</v>
      </c>
      <c r="D12146" s="33">
        <v>2</v>
      </c>
      <c r="E12146" s="33">
        <v>0.9837747</v>
      </c>
      <c r="F12146" s="33">
        <v>0.98401499999999997</v>
      </c>
    </row>
    <row r="12147" spans="2:6">
      <c r="B12147" s="40">
        <v>43354</v>
      </c>
      <c r="C12147" s="33" t="s">
        <v>38</v>
      </c>
      <c r="D12147" s="33">
        <v>3</v>
      </c>
      <c r="E12147" s="33">
        <v>0.9840875</v>
      </c>
      <c r="F12147" s="33">
        <v>0.98429940000000005</v>
      </c>
    </row>
    <row r="12148" spans="2:6">
      <c r="B12148" s="40">
        <v>43354</v>
      </c>
      <c r="C12148" s="33" t="s">
        <v>38</v>
      </c>
      <c r="D12148" s="33">
        <v>4</v>
      </c>
      <c r="E12148" s="33">
        <v>0.98416890000000001</v>
      </c>
      <c r="F12148" s="33">
        <v>0.98447320000000005</v>
      </c>
    </row>
    <row r="12149" spans="2:6">
      <c r="B12149" s="40">
        <v>43354</v>
      </c>
      <c r="C12149" s="33" t="s">
        <v>38</v>
      </c>
      <c r="D12149" s="33">
        <v>5</v>
      </c>
      <c r="E12149" s="33">
        <v>0.98404789999999998</v>
      </c>
      <c r="F12149" s="33">
        <v>0.98433170000000003</v>
      </c>
    </row>
    <row r="12150" spans="2:6">
      <c r="B12150" s="40">
        <v>43354</v>
      </c>
      <c r="C12150" s="33" t="s">
        <v>38</v>
      </c>
      <c r="D12150" s="33">
        <v>6</v>
      </c>
      <c r="E12150" s="33">
        <v>0.98402270000000003</v>
      </c>
      <c r="F12150" s="33">
        <v>0.9842921</v>
      </c>
    </row>
    <row r="12151" spans="2:6">
      <c r="B12151" s="40">
        <v>43354</v>
      </c>
      <c r="C12151" s="33" t="s">
        <v>38</v>
      </c>
      <c r="D12151" s="33">
        <v>7</v>
      </c>
      <c r="E12151" s="33">
        <v>0.98384249999999995</v>
      </c>
      <c r="F12151" s="33">
        <v>0.98416650000000006</v>
      </c>
    </row>
    <row r="12152" spans="2:6">
      <c r="B12152" s="40">
        <v>43354</v>
      </c>
      <c r="C12152" s="33" t="s">
        <v>38</v>
      </c>
      <c r="D12152" s="33">
        <v>8</v>
      </c>
      <c r="E12152" s="33">
        <v>0.98389459999999995</v>
      </c>
      <c r="F12152" s="33">
        <v>0.98426089999999999</v>
      </c>
    </row>
    <row r="12153" spans="2:6">
      <c r="B12153" s="40">
        <v>43354</v>
      </c>
      <c r="C12153" s="33" t="s">
        <v>38</v>
      </c>
      <c r="D12153" s="33">
        <v>9</v>
      </c>
      <c r="E12153" s="33">
        <v>0.9841183</v>
      </c>
      <c r="F12153" s="33">
        <v>0.98448199999999997</v>
      </c>
    </row>
    <row r="12154" spans="2:6">
      <c r="B12154" s="40">
        <v>43354</v>
      </c>
      <c r="C12154" s="33" t="s">
        <v>38</v>
      </c>
      <c r="D12154" s="33">
        <v>10</v>
      </c>
      <c r="E12154" s="33">
        <v>0.98455040000000005</v>
      </c>
      <c r="F12154" s="33">
        <v>0.98488949999999997</v>
      </c>
    </row>
    <row r="12155" spans="2:6">
      <c r="B12155" s="40">
        <v>43354</v>
      </c>
      <c r="C12155" s="33" t="s">
        <v>38</v>
      </c>
      <c r="D12155" s="33">
        <v>11</v>
      </c>
      <c r="E12155" s="33">
        <v>0.9847612</v>
      </c>
      <c r="F12155" s="33">
        <v>0.98508519999999999</v>
      </c>
    </row>
    <row r="12156" spans="2:6">
      <c r="B12156" s="40">
        <v>43354</v>
      </c>
      <c r="C12156" s="33" t="s">
        <v>38</v>
      </c>
      <c r="D12156" s="33">
        <v>12</v>
      </c>
      <c r="E12156" s="33">
        <v>0.98458749999999995</v>
      </c>
      <c r="F12156" s="33">
        <v>0.98483790000000004</v>
      </c>
    </row>
    <row r="12157" spans="2:6">
      <c r="B12157" s="40">
        <v>43354</v>
      </c>
      <c r="C12157" s="33" t="s">
        <v>38</v>
      </c>
      <c r="D12157" s="33">
        <v>13</v>
      </c>
      <c r="E12157" s="33">
        <v>0.98467360000000004</v>
      </c>
      <c r="F12157" s="33">
        <v>0.98496760000000005</v>
      </c>
    </row>
    <row r="12158" spans="2:6">
      <c r="B12158" s="40">
        <v>43354</v>
      </c>
      <c r="C12158" s="33" t="s">
        <v>38</v>
      </c>
      <c r="D12158" s="33">
        <v>14</v>
      </c>
      <c r="E12158" s="33">
        <v>0.98524339999999999</v>
      </c>
      <c r="F12158" s="33">
        <v>0.98558590000000001</v>
      </c>
    </row>
    <row r="12159" spans="2:6">
      <c r="B12159" s="40">
        <v>43354</v>
      </c>
      <c r="C12159" s="33" t="s">
        <v>38</v>
      </c>
      <c r="D12159" s="33">
        <v>15</v>
      </c>
      <c r="E12159" s="33">
        <v>0.9868422</v>
      </c>
      <c r="F12159" s="33">
        <v>0.98723660000000002</v>
      </c>
    </row>
    <row r="12160" spans="2:6">
      <c r="B12160" s="40">
        <v>43354</v>
      </c>
      <c r="C12160" s="33" t="s">
        <v>38</v>
      </c>
      <c r="D12160" s="33">
        <v>16</v>
      </c>
      <c r="E12160" s="33">
        <v>0.98745079999999996</v>
      </c>
      <c r="F12160" s="33">
        <v>0.98792590000000002</v>
      </c>
    </row>
    <row r="12161" spans="2:6">
      <c r="B12161" s="40">
        <v>43354</v>
      </c>
      <c r="C12161" s="33" t="s">
        <v>38</v>
      </c>
      <c r="D12161" s="33">
        <v>17</v>
      </c>
      <c r="E12161" s="33">
        <v>0.98769580000000001</v>
      </c>
      <c r="F12161" s="33">
        <v>0.98831579999999997</v>
      </c>
    </row>
    <row r="12162" spans="2:6">
      <c r="B12162" s="40">
        <v>43354</v>
      </c>
      <c r="C12162" s="33" t="s">
        <v>38</v>
      </c>
      <c r="D12162" s="33">
        <v>18</v>
      </c>
      <c r="E12162" s="33">
        <v>0.98761909999999997</v>
      </c>
      <c r="F12162" s="33">
        <v>0.98835059999999997</v>
      </c>
    </row>
    <row r="12163" spans="2:6">
      <c r="B12163" s="40">
        <v>43354</v>
      </c>
      <c r="C12163" s="33" t="s">
        <v>38</v>
      </c>
      <c r="D12163" s="33">
        <v>19</v>
      </c>
      <c r="E12163" s="33">
        <v>0.98804740000000002</v>
      </c>
      <c r="F12163" s="33">
        <v>0.98873060000000002</v>
      </c>
    </row>
    <row r="12164" spans="2:6">
      <c r="B12164" s="40">
        <v>43354</v>
      </c>
      <c r="C12164" s="33" t="s">
        <v>38</v>
      </c>
      <c r="D12164" s="33">
        <v>20</v>
      </c>
      <c r="E12164" s="33">
        <v>0.98824230000000002</v>
      </c>
      <c r="F12164" s="33">
        <v>0.98894899999999997</v>
      </c>
    </row>
    <row r="12165" spans="2:6">
      <c r="B12165" s="40">
        <v>43354</v>
      </c>
      <c r="C12165" s="33" t="s">
        <v>38</v>
      </c>
      <c r="D12165" s="33">
        <v>21</v>
      </c>
      <c r="E12165" s="33">
        <v>0.9879696</v>
      </c>
      <c r="F12165" s="33">
        <v>0.98871469999999995</v>
      </c>
    </row>
    <row r="12166" spans="2:6">
      <c r="B12166" s="40">
        <v>43354</v>
      </c>
      <c r="C12166" s="33" t="s">
        <v>38</v>
      </c>
      <c r="D12166" s="33">
        <v>22</v>
      </c>
      <c r="E12166" s="33">
        <v>0.98776730000000001</v>
      </c>
      <c r="F12166" s="33">
        <v>0.98849149999999997</v>
      </c>
    </row>
    <row r="12167" spans="2:6">
      <c r="B12167" s="40">
        <v>43354</v>
      </c>
      <c r="C12167" s="33" t="s">
        <v>38</v>
      </c>
      <c r="D12167" s="33">
        <v>23</v>
      </c>
      <c r="E12167" s="33">
        <v>0.98778120000000003</v>
      </c>
      <c r="F12167" s="33">
        <v>0.98850579999999999</v>
      </c>
    </row>
    <row r="12168" spans="2:6">
      <c r="B12168" s="40">
        <v>43354</v>
      </c>
      <c r="C12168" s="33" t="s">
        <v>38</v>
      </c>
      <c r="D12168" s="33">
        <v>24</v>
      </c>
      <c r="E12168" s="33">
        <v>0.98810410000000004</v>
      </c>
      <c r="F12168" s="33">
        <v>0.98878180000000004</v>
      </c>
    </row>
    <row r="12169" spans="2:6">
      <c r="B12169" s="40">
        <v>43354</v>
      </c>
      <c r="C12169" s="33" t="s">
        <v>38</v>
      </c>
      <c r="D12169" s="33">
        <v>25</v>
      </c>
      <c r="E12169" s="33">
        <v>0.98826820000000004</v>
      </c>
      <c r="F12169" s="33">
        <v>0.98893220000000004</v>
      </c>
    </row>
    <row r="12170" spans="2:6">
      <c r="B12170" s="40">
        <v>43354</v>
      </c>
      <c r="C12170" s="33" t="s">
        <v>38</v>
      </c>
      <c r="D12170" s="33">
        <v>26</v>
      </c>
      <c r="E12170" s="33">
        <v>0.98794570000000004</v>
      </c>
      <c r="F12170" s="33">
        <v>0.98867550000000004</v>
      </c>
    </row>
    <row r="12171" spans="2:6">
      <c r="B12171" s="40">
        <v>43354</v>
      </c>
      <c r="C12171" s="33" t="s">
        <v>38</v>
      </c>
      <c r="D12171" s="33">
        <v>27</v>
      </c>
      <c r="E12171" s="33">
        <v>0.98814599999999997</v>
      </c>
      <c r="F12171" s="33">
        <v>0.98879980000000001</v>
      </c>
    </row>
    <row r="12172" spans="2:6">
      <c r="B12172" s="40">
        <v>43354</v>
      </c>
      <c r="C12172" s="33" t="s">
        <v>38</v>
      </c>
      <c r="D12172" s="33">
        <v>28</v>
      </c>
      <c r="E12172" s="33">
        <v>0.9879656</v>
      </c>
      <c r="F12172" s="33">
        <v>0.98854050000000004</v>
      </c>
    </row>
    <row r="12173" spans="2:6">
      <c r="B12173" s="40">
        <v>43354</v>
      </c>
      <c r="C12173" s="33" t="s">
        <v>38</v>
      </c>
      <c r="D12173" s="33">
        <v>29</v>
      </c>
      <c r="E12173" s="33">
        <v>0.98770559999999996</v>
      </c>
      <c r="F12173" s="33">
        <v>0.98825960000000002</v>
      </c>
    </row>
    <row r="12174" spans="2:6">
      <c r="B12174" s="40">
        <v>43354</v>
      </c>
      <c r="C12174" s="33" t="s">
        <v>38</v>
      </c>
      <c r="D12174" s="33">
        <v>30</v>
      </c>
      <c r="E12174" s="33">
        <v>0.98792690000000005</v>
      </c>
      <c r="F12174" s="33">
        <v>0.9884539</v>
      </c>
    </row>
    <row r="12175" spans="2:6">
      <c r="B12175" s="40">
        <v>43354</v>
      </c>
      <c r="C12175" s="33" t="s">
        <v>38</v>
      </c>
      <c r="D12175" s="33">
        <v>31</v>
      </c>
      <c r="E12175" s="33">
        <v>0.98750459999999995</v>
      </c>
      <c r="F12175" s="33">
        <v>0.98811159999999998</v>
      </c>
    </row>
    <row r="12176" spans="2:6">
      <c r="B12176" s="40">
        <v>43354</v>
      </c>
      <c r="C12176" s="33" t="s">
        <v>38</v>
      </c>
      <c r="D12176" s="33">
        <v>32</v>
      </c>
      <c r="E12176" s="33">
        <v>0.98796300000000004</v>
      </c>
      <c r="F12176" s="33">
        <v>0.98846920000000005</v>
      </c>
    </row>
    <row r="12177" spans="2:6">
      <c r="B12177" s="40">
        <v>43354</v>
      </c>
      <c r="C12177" s="33" t="s">
        <v>38</v>
      </c>
      <c r="D12177" s="33">
        <v>33</v>
      </c>
      <c r="E12177" s="33">
        <v>0.98848369999999997</v>
      </c>
      <c r="F12177" s="33">
        <v>0.98890080000000002</v>
      </c>
    </row>
    <row r="12178" spans="2:6">
      <c r="B12178" s="40">
        <v>43354</v>
      </c>
      <c r="C12178" s="33" t="s">
        <v>38</v>
      </c>
      <c r="D12178" s="33">
        <v>34</v>
      </c>
      <c r="E12178" s="33">
        <v>0.98864470000000004</v>
      </c>
      <c r="F12178" s="33">
        <v>0.98903169999999996</v>
      </c>
    </row>
    <row r="12179" spans="2:6">
      <c r="B12179" s="40">
        <v>43354</v>
      </c>
      <c r="C12179" s="33" t="s">
        <v>38</v>
      </c>
      <c r="D12179" s="33">
        <v>35</v>
      </c>
      <c r="E12179" s="33">
        <v>0.98843179999999997</v>
      </c>
      <c r="F12179" s="33">
        <v>0.98881799999999997</v>
      </c>
    </row>
    <row r="12180" spans="2:6">
      <c r="B12180" s="40">
        <v>43354</v>
      </c>
      <c r="C12180" s="33" t="s">
        <v>38</v>
      </c>
      <c r="D12180" s="33">
        <v>36</v>
      </c>
      <c r="E12180" s="33">
        <v>0.98835850000000003</v>
      </c>
      <c r="F12180" s="33">
        <v>0.98875060000000004</v>
      </c>
    </row>
    <row r="12181" spans="2:6">
      <c r="B12181" s="40">
        <v>43354</v>
      </c>
      <c r="C12181" s="33" t="s">
        <v>38</v>
      </c>
      <c r="D12181" s="33">
        <v>37</v>
      </c>
      <c r="E12181" s="33">
        <v>0.9877532</v>
      </c>
      <c r="F12181" s="33">
        <v>0.98829920000000004</v>
      </c>
    </row>
    <row r="12182" spans="2:6">
      <c r="B12182" s="40">
        <v>43354</v>
      </c>
      <c r="C12182" s="33" t="s">
        <v>38</v>
      </c>
      <c r="D12182" s="33">
        <v>38</v>
      </c>
      <c r="E12182" s="33">
        <v>0.98744089999999995</v>
      </c>
      <c r="F12182" s="33">
        <v>0.98802990000000002</v>
      </c>
    </row>
    <row r="12183" spans="2:6">
      <c r="B12183" s="40">
        <v>43354</v>
      </c>
      <c r="C12183" s="33" t="s">
        <v>38</v>
      </c>
      <c r="D12183" s="33">
        <v>39</v>
      </c>
      <c r="E12183" s="33">
        <v>0.9879793</v>
      </c>
      <c r="F12183" s="33">
        <v>0.98852589999999996</v>
      </c>
    </row>
    <row r="12184" spans="2:6">
      <c r="B12184" s="40">
        <v>43354</v>
      </c>
      <c r="C12184" s="33" t="s">
        <v>38</v>
      </c>
      <c r="D12184" s="33">
        <v>40</v>
      </c>
      <c r="E12184" s="33">
        <v>0.98815569999999997</v>
      </c>
      <c r="F12184" s="33">
        <v>0.98868310000000004</v>
      </c>
    </row>
    <row r="12185" spans="2:6">
      <c r="B12185" s="40">
        <v>43354</v>
      </c>
      <c r="C12185" s="33" t="s">
        <v>38</v>
      </c>
      <c r="D12185" s="33">
        <v>41</v>
      </c>
      <c r="E12185" s="33">
        <v>0.98841979999999996</v>
      </c>
      <c r="F12185" s="33">
        <v>0.98895960000000005</v>
      </c>
    </row>
    <row r="12186" spans="2:6">
      <c r="B12186" s="40">
        <v>43354</v>
      </c>
      <c r="C12186" s="33" t="s">
        <v>38</v>
      </c>
      <c r="D12186" s="33">
        <v>42</v>
      </c>
      <c r="E12186" s="33">
        <v>0.98826670000000005</v>
      </c>
      <c r="F12186" s="33">
        <v>0.98881629999999998</v>
      </c>
    </row>
    <row r="12187" spans="2:6">
      <c r="B12187" s="40">
        <v>43354</v>
      </c>
      <c r="C12187" s="33" t="s">
        <v>38</v>
      </c>
      <c r="D12187" s="33">
        <v>43</v>
      </c>
      <c r="E12187" s="33">
        <v>0.98800589999999999</v>
      </c>
      <c r="F12187" s="33">
        <v>0.98860360000000003</v>
      </c>
    </row>
    <row r="12188" spans="2:6">
      <c r="B12188" s="40">
        <v>43354</v>
      </c>
      <c r="C12188" s="33" t="s">
        <v>38</v>
      </c>
      <c r="D12188" s="33">
        <v>44</v>
      </c>
      <c r="E12188" s="33">
        <v>0.98752150000000005</v>
      </c>
      <c r="F12188" s="33">
        <v>0.98834330000000004</v>
      </c>
    </row>
    <row r="12189" spans="2:6">
      <c r="B12189" s="40">
        <v>43354</v>
      </c>
      <c r="C12189" s="33" t="s">
        <v>38</v>
      </c>
      <c r="D12189" s="33">
        <v>45</v>
      </c>
      <c r="E12189" s="33">
        <v>0.98663120000000004</v>
      </c>
      <c r="F12189" s="33">
        <v>0.98773040000000001</v>
      </c>
    </row>
    <row r="12190" spans="2:6">
      <c r="B12190" s="40">
        <v>43354</v>
      </c>
      <c r="C12190" s="33" t="s">
        <v>38</v>
      </c>
      <c r="D12190" s="33">
        <v>46</v>
      </c>
      <c r="E12190" s="33">
        <v>0.98558080000000003</v>
      </c>
      <c r="F12190" s="33">
        <v>0.98694979999999999</v>
      </c>
    </row>
    <row r="12191" spans="2:6">
      <c r="B12191" s="40">
        <v>43354</v>
      </c>
      <c r="C12191" s="33" t="s">
        <v>38</v>
      </c>
      <c r="D12191" s="33">
        <v>47</v>
      </c>
      <c r="E12191" s="33">
        <v>0.98464510000000005</v>
      </c>
      <c r="F12191" s="33">
        <v>0.98602659999999998</v>
      </c>
    </row>
    <row r="12192" spans="2:6">
      <c r="B12192" s="40">
        <v>43354</v>
      </c>
      <c r="C12192" s="33" t="s">
        <v>38</v>
      </c>
      <c r="D12192" s="33">
        <v>48</v>
      </c>
      <c r="E12192" s="33">
        <v>0.98361869999999996</v>
      </c>
      <c r="F12192" s="33">
        <v>0.98489070000000001</v>
      </c>
    </row>
    <row r="12193" spans="2:6">
      <c r="B12193" s="40">
        <v>43355</v>
      </c>
      <c r="C12193" s="33" t="s">
        <v>38</v>
      </c>
      <c r="D12193" s="33">
        <v>1</v>
      </c>
      <c r="E12193" s="33">
        <v>0.98343380000000002</v>
      </c>
      <c r="F12193" s="33">
        <v>0.98453170000000001</v>
      </c>
    </row>
    <row r="12194" spans="2:6">
      <c r="B12194" s="40">
        <v>43355</v>
      </c>
      <c r="C12194" s="33" t="s">
        <v>38</v>
      </c>
      <c r="D12194" s="33">
        <v>2</v>
      </c>
      <c r="E12194" s="33">
        <v>0.98298799999999997</v>
      </c>
      <c r="F12194" s="33">
        <v>0.98423360000000004</v>
      </c>
    </row>
    <row r="12195" spans="2:6">
      <c r="B12195" s="40">
        <v>43355</v>
      </c>
      <c r="C12195" s="33" t="s">
        <v>38</v>
      </c>
      <c r="D12195" s="33">
        <v>3</v>
      </c>
      <c r="E12195" s="33">
        <v>0.98372820000000005</v>
      </c>
      <c r="F12195" s="33">
        <v>0.98496269999999997</v>
      </c>
    </row>
    <row r="12196" spans="2:6">
      <c r="B12196" s="40">
        <v>43355</v>
      </c>
      <c r="C12196" s="33" t="s">
        <v>38</v>
      </c>
      <c r="D12196" s="33">
        <v>4</v>
      </c>
      <c r="E12196" s="33">
        <v>0.98354200000000003</v>
      </c>
      <c r="F12196" s="33">
        <v>0.98477970000000004</v>
      </c>
    </row>
    <row r="12197" spans="2:6">
      <c r="B12197" s="40">
        <v>43355</v>
      </c>
      <c r="C12197" s="33" t="s">
        <v>38</v>
      </c>
      <c r="D12197" s="33">
        <v>5</v>
      </c>
      <c r="E12197" s="33">
        <v>0.98405260000000006</v>
      </c>
      <c r="F12197" s="33">
        <v>0.98529069999999996</v>
      </c>
    </row>
    <row r="12198" spans="2:6">
      <c r="B12198" s="40">
        <v>43355</v>
      </c>
      <c r="C12198" s="33" t="s">
        <v>38</v>
      </c>
      <c r="D12198" s="33">
        <v>6</v>
      </c>
      <c r="E12198" s="33">
        <v>0.98408490000000004</v>
      </c>
      <c r="F12198" s="33">
        <v>0.98530490000000004</v>
      </c>
    </row>
    <row r="12199" spans="2:6">
      <c r="B12199" s="40">
        <v>43355</v>
      </c>
      <c r="C12199" s="33" t="s">
        <v>38</v>
      </c>
      <c r="D12199" s="33">
        <v>7</v>
      </c>
      <c r="E12199" s="33">
        <v>0.98383379999999998</v>
      </c>
      <c r="F12199" s="33">
        <v>0.9849057</v>
      </c>
    </row>
    <row r="12200" spans="2:6">
      <c r="B12200" s="40">
        <v>43355</v>
      </c>
      <c r="C12200" s="33" t="s">
        <v>38</v>
      </c>
      <c r="D12200" s="33">
        <v>8</v>
      </c>
      <c r="E12200" s="33">
        <v>0.98443760000000002</v>
      </c>
      <c r="F12200" s="33">
        <v>0.98537660000000005</v>
      </c>
    </row>
    <row r="12201" spans="2:6">
      <c r="B12201" s="40">
        <v>43355</v>
      </c>
      <c r="C12201" s="33" t="s">
        <v>38</v>
      </c>
      <c r="D12201" s="33">
        <v>9</v>
      </c>
      <c r="E12201" s="33">
        <v>0.98440709999999998</v>
      </c>
      <c r="F12201" s="33">
        <v>0.98533269999999995</v>
      </c>
    </row>
    <row r="12202" spans="2:6">
      <c r="B12202" s="40">
        <v>43355</v>
      </c>
      <c r="C12202" s="33" t="s">
        <v>38</v>
      </c>
      <c r="D12202" s="33">
        <v>10</v>
      </c>
      <c r="E12202" s="33">
        <v>0.98462499999999997</v>
      </c>
      <c r="F12202" s="33">
        <v>0.98555079999999995</v>
      </c>
    </row>
    <row r="12203" spans="2:6">
      <c r="B12203" s="40">
        <v>43355</v>
      </c>
      <c r="C12203" s="33" t="s">
        <v>38</v>
      </c>
      <c r="D12203" s="33">
        <v>11</v>
      </c>
      <c r="E12203" s="33">
        <v>0.9849002</v>
      </c>
      <c r="F12203" s="33">
        <v>0.98588869999999995</v>
      </c>
    </row>
    <row r="12204" spans="2:6">
      <c r="B12204" s="40">
        <v>43355</v>
      </c>
      <c r="C12204" s="33" t="s">
        <v>38</v>
      </c>
      <c r="D12204" s="33">
        <v>12</v>
      </c>
      <c r="E12204" s="33">
        <v>0.98528490000000002</v>
      </c>
      <c r="F12204" s="33">
        <v>0.98622129999999997</v>
      </c>
    </row>
    <row r="12205" spans="2:6">
      <c r="B12205" s="40">
        <v>43355</v>
      </c>
      <c r="C12205" s="33" t="s">
        <v>38</v>
      </c>
      <c r="D12205" s="33">
        <v>13</v>
      </c>
      <c r="E12205" s="33">
        <v>0.98625200000000002</v>
      </c>
      <c r="F12205" s="33">
        <v>0.98704650000000005</v>
      </c>
    </row>
    <row r="12206" spans="2:6">
      <c r="B12206" s="40">
        <v>43355</v>
      </c>
      <c r="C12206" s="33" t="s">
        <v>38</v>
      </c>
      <c r="D12206" s="33">
        <v>14</v>
      </c>
      <c r="E12206" s="33">
        <v>0.98823899999999998</v>
      </c>
      <c r="F12206" s="33">
        <v>0.98889590000000005</v>
      </c>
    </row>
    <row r="12207" spans="2:6">
      <c r="B12207" s="40">
        <v>43355</v>
      </c>
      <c r="C12207" s="33" t="s">
        <v>38</v>
      </c>
      <c r="D12207" s="33">
        <v>15</v>
      </c>
      <c r="E12207" s="33">
        <v>0.98942430000000003</v>
      </c>
      <c r="F12207" s="33">
        <v>0.98987360000000002</v>
      </c>
    </row>
    <row r="12208" spans="2:6">
      <c r="B12208" s="40">
        <v>43355</v>
      </c>
      <c r="C12208" s="33" t="s">
        <v>38</v>
      </c>
      <c r="D12208" s="33">
        <v>16</v>
      </c>
      <c r="E12208" s="33">
        <v>0.99020169999999996</v>
      </c>
      <c r="F12208" s="33">
        <v>0.99049319999999996</v>
      </c>
    </row>
    <row r="12209" spans="2:6">
      <c r="B12209" s="40">
        <v>43355</v>
      </c>
      <c r="C12209" s="33" t="s">
        <v>38</v>
      </c>
      <c r="D12209" s="33">
        <v>17</v>
      </c>
      <c r="E12209" s="33">
        <v>0.99059790000000003</v>
      </c>
      <c r="F12209" s="33">
        <v>0.9908749</v>
      </c>
    </row>
    <row r="12210" spans="2:6">
      <c r="B12210" s="40">
        <v>43355</v>
      </c>
      <c r="C12210" s="33" t="s">
        <v>38</v>
      </c>
      <c r="D12210" s="33">
        <v>18</v>
      </c>
      <c r="E12210" s="33">
        <v>0.99022339999999998</v>
      </c>
      <c r="F12210" s="33">
        <v>0.99057110000000004</v>
      </c>
    </row>
    <row r="12211" spans="2:6">
      <c r="B12211" s="40">
        <v>43355</v>
      </c>
      <c r="C12211" s="33" t="s">
        <v>38</v>
      </c>
      <c r="D12211" s="33">
        <v>19</v>
      </c>
      <c r="E12211" s="33">
        <v>0.99024199999999996</v>
      </c>
      <c r="F12211" s="33">
        <v>0.99055360000000003</v>
      </c>
    </row>
    <row r="12212" spans="2:6">
      <c r="B12212" s="40">
        <v>43355</v>
      </c>
      <c r="C12212" s="33" t="s">
        <v>38</v>
      </c>
      <c r="D12212" s="33">
        <v>20</v>
      </c>
      <c r="E12212" s="33">
        <v>0.99045689999999997</v>
      </c>
      <c r="F12212" s="33">
        <v>0.99073920000000004</v>
      </c>
    </row>
    <row r="12213" spans="2:6">
      <c r="B12213" s="40">
        <v>43355</v>
      </c>
      <c r="C12213" s="33" t="s">
        <v>38</v>
      </c>
      <c r="D12213" s="33">
        <v>21</v>
      </c>
      <c r="E12213" s="33">
        <v>0.99046679999999998</v>
      </c>
      <c r="F12213" s="33">
        <v>0.99072830000000001</v>
      </c>
    </row>
    <row r="12214" spans="2:6">
      <c r="B12214" s="40">
        <v>43355</v>
      </c>
      <c r="C12214" s="33" t="s">
        <v>38</v>
      </c>
      <c r="D12214" s="33">
        <v>22</v>
      </c>
      <c r="E12214" s="33">
        <v>0.9903672</v>
      </c>
      <c r="F12214" s="33">
        <v>0.99067959999999999</v>
      </c>
    </row>
    <row r="12215" spans="2:6">
      <c r="B12215" s="40">
        <v>43355</v>
      </c>
      <c r="C12215" s="33" t="s">
        <v>38</v>
      </c>
      <c r="D12215" s="33">
        <v>23</v>
      </c>
      <c r="E12215" s="33">
        <v>0.99022149999999998</v>
      </c>
      <c r="F12215" s="33">
        <v>0.99057019999999996</v>
      </c>
    </row>
    <row r="12216" spans="2:6">
      <c r="B12216" s="40">
        <v>43355</v>
      </c>
      <c r="C12216" s="33" t="s">
        <v>38</v>
      </c>
      <c r="D12216" s="33">
        <v>24</v>
      </c>
      <c r="E12216" s="33">
        <v>0.99041749999999995</v>
      </c>
      <c r="F12216" s="33">
        <v>0.99073489999999997</v>
      </c>
    </row>
    <row r="12217" spans="2:6">
      <c r="B12217" s="40">
        <v>43355</v>
      </c>
      <c r="C12217" s="33" t="s">
        <v>38</v>
      </c>
      <c r="D12217" s="33">
        <v>25</v>
      </c>
      <c r="E12217" s="33">
        <v>0.99013870000000004</v>
      </c>
      <c r="F12217" s="33">
        <v>0.99046480000000003</v>
      </c>
    </row>
    <row r="12218" spans="2:6">
      <c r="B12218" s="40">
        <v>43355</v>
      </c>
      <c r="C12218" s="33" t="s">
        <v>38</v>
      </c>
      <c r="D12218" s="33">
        <v>26</v>
      </c>
      <c r="E12218" s="33">
        <v>0.99017520000000003</v>
      </c>
      <c r="F12218" s="33">
        <v>0.99051560000000005</v>
      </c>
    </row>
    <row r="12219" spans="2:6">
      <c r="B12219" s="40">
        <v>43355</v>
      </c>
      <c r="C12219" s="33" t="s">
        <v>38</v>
      </c>
      <c r="D12219" s="33">
        <v>27</v>
      </c>
      <c r="E12219" s="33">
        <v>0.99027379999999998</v>
      </c>
      <c r="F12219" s="33">
        <v>0.99063999999999997</v>
      </c>
    </row>
    <row r="12220" spans="2:6">
      <c r="B12220" s="40">
        <v>43355</v>
      </c>
      <c r="C12220" s="33" t="s">
        <v>38</v>
      </c>
      <c r="D12220" s="33">
        <v>28</v>
      </c>
      <c r="E12220" s="33">
        <v>0.99024199999999996</v>
      </c>
      <c r="F12220" s="33">
        <v>0.99056010000000005</v>
      </c>
    </row>
    <row r="12221" spans="2:6">
      <c r="B12221" s="40">
        <v>43355</v>
      </c>
      <c r="C12221" s="33" t="s">
        <v>38</v>
      </c>
      <c r="D12221" s="33">
        <v>29</v>
      </c>
      <c r="E12221" s="33">
        <v>0.99014230000000003</v>
      </c>
      <c r="F12221" s="33">
        <v>0.99050020000000005</v>
      </c>
    </row>
    <row r="12222" spans="2:6">
      <c r="B12222" s="40">
        <v>43355</v>
      </c>
      <c r="C12222" s="33" t="s">
        <v>38</v>
      </c>
      <c r="D12222" s="33">
        <v>30</v>
      </c>
      <c r="E12222" s="33">
        <v>0.99024279999999998</v>
      </c>
      <c r="F12222" s="33">
        <v>0.99065380000000003</v>
      </c>
    </row>
    <row r="12223" spans="2:6">
      <c r="B12223" s="40">
        <v>43355</v>
      </c>
      <c r="C12223" s="33" t="s">
        <v>38</v>
      </c>
      <c r="D12223" s="33">
        <v>31</v>
      </c>
      <c r="E12223" s="33">
        <v>0.99147280000000004</v>
      </c>
      <c r="F12223" s="33">
        <v>0.99180749999999995</v>
      </c>
    </row>
    <row r="12224" spans="2:6">
      <c r="B12224" s="40">
        <v>43355</v>
      </c>
      <c r="C12224" s="33" t="s">
        <v>38</v>
      </c>
      <c r="D12224" s="33">
        <v>32</v>
      </c>
      <c r="E12224" s="33">
        <v>0.99068509999999999</v>
      </c>
      <c r="F12224" s="33">
        <v>0.99103750000000002</v>
      </c>
    </row>
    <row r="12225" spans="2:6">
      <c r="B12225" s="40">
        <v>43355</v>
      </c>
      <c r="C12225" s="33" t="s">
        <v>38</v>
      </c>
      <c r="D12225" s="33">
        <v>33</v>
      </c>
      <c r="E12225" s="33">
        <v>0.99073670000000003</v>
      </c>
      <c r="F12225" s="33">
        <v>0.99108039999999997</v>
      </c>
    </row>
    <row r="12226" spans="2:6">
      <c r="B12226" s="40">
        <v>43355</v>
      </c>
      <c r="C12226" s="33" t="s">
        <v>38</v>
      </c>
      <c r="D12226" s="33">
        <v>34</v>
      </c>
      <c r="E12226" s="33">
        <v>0.99073610000000001</v>
      </c>
      <c r="F12226" s="33">
        <v>0.99105770000000004</v>
      </c>
    </row>
    <row r="12227" spans="2:6">
      <c r="B12227" s="40">
        <v>43355</v>
      </c>
      <c r="C12227" s="33" t="s">
        <v>38</v>
      </c>
      <c r="D12227" s="33">
        <v>35</v>
      </c>
      <c r="E12227" s="33">
        <v>0.99097020000000002</v>
      </c>
      <c r="F12227" s="33">
        <v>0.9912765</v>
      </c>
    </row>
    <row r="12228" spans="2:6">
      <c r="B12228" s="40">
        <v>43355</v>
      </c>
      <c r="C12228" s="33" t="s">
        <v>38</v>
      </c>
      <c r="D12228" s="33">
        <v>36</v>
      </c>
      <c r="E12228" s="33">
        <v>0.99128919999999998</v>
      </c>
      <c r="F12228" s="33">
        <v>0.99151940000000005</v>
      </c>
    </row>
    <row r="12229" spans="2:6">
      <c r="B12229" s="40">
        <v>43355</v>
      </c>
      <c r="C12229" s="33" t="s">
        <v>38</v>
      </c>
      <c r="D12229" s="33">
        <v>37</v>
      </c>
      <c r="E12229" s="33">
        <v>0.99160979999999999</v>
      </c>
      <c r="F12229" s="33">
        <v>0.99173699999999998</v>
      </c>
    </row>
    <row r="12230" spans="2:6">
      <c r="B12230" s="40">
        <v>43355</v>
      </c>
      <c r="C12230" s="33" t="s">
        <v>38</v>
      </c>
      <c r="D12230" s="33">
        <v>38</v>
      </c>
      <c r="E12230" s="33">
        <v>0.99155859999999996</v>
      </c>
      <c r="F12230" s="33">
        <v>0.99166949999999998</v>
      </c>
    </row>
    <row r="12231" spans="2:6">
      <c r="B12231" s="40">
        <v>43355</v>
      </c>
      <c r="C12231" s="33" t="s">
        <v>38</v>
      </c>
      <c r="D12231" s="33">
        <v>39</v>
      </c>
      <c r="E12231" s="33">
        <v>0.99142269999999999</v>
      </c>
      <c r="F12231" s="33">
        <v>0.99157289999999998</v>
      </c>
    </row>
    <row r="12232" spans="2:6">
      <c r="B12232" s="40">
        <v>43355</v>
      </c>
      <c r="C12232" s="33" t="s">
        <v>38</v>
      </c>
      <c r="D12232" s="33">
        <v>40</v>
      </c>
      <c r="E12232" s="33">
        <v>0.99127189999999998</v>
      </c>
      <c r="F12232" s="33">
        <v>0.99144500000000002</v>
      </c>
    </row>
    <row r="12233" spans="2:6">
      <c r="B12233" s="40">
        <v>43355</v>
      </c>
      <c r="C12233" s="33" t="s">
        <v>38</v>
      </c>
      <c r="D12233" s="33">
        <v>41</v>
      </c>
      <c r="E12233" s="33">
        <v>0.99143760000000003</v>
      </c>
      <c r="F12233" s="33">
        <v>0.99158049999999998</v>
      </c>
    </row>
    <row r="12234" spans="2:6">
      <c r="B12234" s="40">
        <v>43355</v>
      </c>
      <c r="C12234" s="33" t="s">
        <v>38</v>
      </c>
      <c r="D12234" s="33">
        <v>42</v>
      </c>
      <c r="E12234" s="33">
        <v>0.99138649999999995</v>
      </c>
      <c r="F12234" s="33">
        <v>0.99161770000000005</v>
      </c>
    </row>
    <row r="12235" spans="2:6">
      <c r="B12235" s="40">
        <v>43355</v>
      </c>
      <c r="C12235" s="33" t="s">
        <v>38</v>
      </c>
      <c r="D12235" s="33">
        <v>43</v>
      </c>
      <c r="E12235" s="33">
        <v>0.99155539999999998</v>
      </c>
      <c r="F12235" s="33">
        <v>0.99175670000000005</v>
      </c>
    </row>
    <row r="12236" spans="2:6">
      <c r="B12236" s="40">
        <v>43355</v>
      </c>
      <c r="C12236" s="33" t="s">
        <v>38</v>
      </c>
      <c r="D12236" s="33">
        <v>44</v>
      </c>
      <c r="E12236" s="33">
        <v>0.99057240000000002</v>
      </c>
      <c r="F12236" s="33">
        <v>0.99113519999999999</v>
      </c>
    </row>
    <row r="12237" spans="2:6">
      <c r="B12237" s="40">
        <v>43355</v>
      </c>
      <c r="C12237" s="33" t="s">
        <v>38</v>
      </c>
      <c r="D12237" s="33">
        <v>45</v>
      </c>
      <c r="E12237" s="33">
        <v>0.98903249999999998</v>
      </c>
      <c r="F12237" s="33">
        <v>0.99004499999999995</v>
      </c>
    </row>
    <row r="12238" spans="2:6">
      <c r="B12238" s="40">
        <v>43355</v>
      </c>
      <c r="C12238" s="33" t="s">
        <v>38</v>
      </c>
      <c r="D12238" s="33">
        <v>46</v>
      </c>
      <c r="E12238" s="33">
        <v>0.98812239999999996</v>
      </c>
      <c r="F12238" s="33">
        <v>0.98918340000000005</v>
      </c>
    </row>
    <row r="12239" spans="2:6">
      <c r="B12239" s="40">
        <v>43355</v>
      </c>
      <c r="C12239" s="33" t="s">
        <v>38</v>
      </c>
      <c r="D12239" s="33">
        <v>47</v>
      </c>
      <c r="E12239" s="33">
        <v>0.98750230000000006</v>
      </c>
      <c r="F12239" s="33">
        <v>0.98854759999999997</v>
      </c>
    </row>
    <row r="12240" spans="2:6">
      <c r="B12240" s="40">
        <v>43355</v>
      </c>
      <c r="C12240" s="33" t="s">
        <v>38</v>
      </c>
      <c r="D12240" s="33">
        <v>48</v>
      </c>
      <c r="E12240" s="33">
        <v>0.98652340000000005</v>
      </c>
      <c r="F12240" s="33">
        <v>0.98754450000000005</v>
      </c>
    </row>
    <row r="12241" spans="2:6">
      <c r="B12241" s="40">
        <v>43356</v>
      </c>
      <c r="C12241" s="33" t="s">
        <v>38</v>
      </c>
      <c r="D12241" s="33">
        <v>1</v>
      </c>
      <c r="E12241" s="33">
        <v>0.98535379999999995</v>
      </c>
      <c r="F12241" s="33">
        <v>0.98632589999999998</v>
      </c>
    </row>
    <row r="12242" spans="2:6">
      <c r="B12242" s="40">
        <v>43356</v>
      </c>
      <c r="C12242" s="33" t="s">
        <v>38</v>
      </c>
      <c r="D12242" s="33">
        <v>2</v>
      </c>
      <c r="E12242" s="33">
        <v>0.98466229999999999</v>
      </c>
      <c r="F12242" s="33">
        <v>0.98568029999999995</v>
      </c>
    </row>
    <row r="12243" spans="2:6">
      <c r="B12243" s="40">
        <v>43356</v>
      </c>
      <c r="C12243" s="33" t="s">
        <v>38</v>
      </c>
      <c r="D12243" s="33">
        <v>3</v>
      </c>
      <c r="E12243" s="33">
        <v>0.98413410000000001</v>
      </c>
      <c r="F12243" s="33">
        <v>0.98531210000000002</v>
      </c>
    </row>
    <row r="12244" spans="2:6">
      <c r="B12244" s="40">
        <v>43356</v>
      </c>
      <c r="C12244" s="33" t="s">
        <v>38</v>
      </c>
      <c r="D12244" s="33">
        <v>4</v>
      </c>
      <c r="E12244" s="33">
        <v>0.98398830000000004</v>
      </c>
      <c r="F12244" s="33">
        <v>0.98519080000000003</v>
      </c>
    </row>
    <row r="12245" spans="2:6">
      <c r="B12245" s="40">
        <v>43356</v>
      </c>
      <c r="C12245" s="33" t="s">
        <v>38</v>
      </c>
      <c r="D12245" s="33">
        <v>5</v>
      </c>
      <c r="E12245" s="33">
        <v>0.98390250000000001</v>
      </c>
      <c r="F12245" s="33">
        <v>0.98518070000000002</v>
      </c>
    </row>
    <row r="12246" spans="2:6">
      <c r="B12246" s="40">
        <v>43356</v>
      </c>
      <c r="C12246" s="33" t="s">
        <v>38</v>
      </c>
      <c r="D12246" s="33">
        <v>6</v>
      </c>
      <c r="E12246" s="33">
        <v>0.98378299999999996</v>
      </c>
      <c r="F12246" s="33">
        <v>0.98514469999999998</v>
      </c>
    </row>
    <row r="12247" spans="2:6">
      <c r="B12247" s="40">
        <v>43356</v>
      </c>
      <c r="C12247" s="33" t="s">
        <v>38</v>
      </c>
      <c r="D12247" s="33">
        <v>7</v>
      </c>
      <c r="E12247" s="33">
        <v>0.98450040000000005</v>
      </c>
      <c r="F12247" s="33">
        <v>0.98580109999999999</v>
      </c>
    </row>
    <row r="12248" spans="2:6">
      <c r="B12248" s="40">
        <v>43356</v>
      </c>
      <c r="C12248" s="33" t="s">
        <v>38</v>
      </c>
      <c r="D12248" s="33">
        <v>8</v>
      </c>
      <c r="E12248" s="33">
        <v>0.98423079999999996</v>
      </c>
      <c r="F12248" s="33">
        <v>0.98552019999999996</v>
      </c>
    </row>
    <row r="12249" spans="2:6">
      <c r="B12249" s="40">
        <v>43356</v>
      </c>
      <c r="C12249" s="33" t="s">
        <v>38</v>
      </c>
      <c r="D12249" s="33">
        <v>9</v>
      </c>
      <c r="E12249" s="33">
        <v>0.98416210000000004</v>
      </c>
      <c r="F12249" s="33">
        <v>0.98541480000000004</v>
      </c>
    </row>
    <row r="12250" spans="2:6">
      <c r="B12250" s="40">
        <v>43356</v>
      </c>
      <c r="C12250" s="33" t="s">
        <v>38</v>
      </c>
      <c r="D12250" s="33">
        <v>10</v>
      </c>
      <c r="E12250" s="33">
        <v>0.98460769999999997</v>
      </c>
      <c r="F12250" s="33">
        <v>0.98568529999999999</v>
      </c>
    </row>
    <row r="12251" spans="2:6">
      <c r="B12251" s="40">
        <v>43356</v>
      </c>
      <c r="C12251" s="33" t="s">
        <v>38</v>
      </c>
      <c r="D12251" s="33">
        <v>11</v>
      </c>
      <c r="E12251" s="33">
        <v>0.98377809999999999</v>
      </c>
      <c r="F12251" s="33">
        <v>0.984765</v>
      </c>
    </row>
    <row r="12252" spans="2:6">
      <c r="B12252" s="40">
        <v>43356</v>
      </c>
      <c r="C12252" s="33" t="s">
        <v>38</v>
      </c>
      <c r="D12252" s="33">
        <v>12</v>
      </c>
      <c r="E12252" s="33">
        <v>0.98472420000000005</v>
      </c>
      <c r="F12252" s="33">
        <v>0.98548999999999998</v>
      </c>
    </row>
    <row r="12253" spans="2:6">
      <c r="B12253" s="40">
        <v>43356</v>
      </c>
      <c r="C12253" s="33" t="s">
        <v>38</v>
      </c>
      <c r="D12253" s="33">
        <v>13</v>
      </c>
      <c r="E12253" s="33">
        <v>0.98703669999999999</v>
      </c>
      <c r="F12253" s="33">
        <v>0.98749790000000004</v>
      </c>
    </row>
    <row r="12254" spans="2:6">
      <c r="B12254" s="40">
        <v>43356</v>
      </c>
      <c r="C12254" s="33" t="s">
        <v>38</v>
      </c>
      <c r="D12254" s="33">
        <v>14</v>
      </c>
      <c r="E12254" s="33">
        <v>0.98746080000000003</v>
      </c>
      <c r="F12254" s="33">
        <v>0.98776410000000003</v>
      </c>
    </row>
    <row r="12255" spans="2:6">
      <c r="B12255" s="40">
        <v>43356</v>
      </c>
      <c r="C12255" s="33" t="s">
        <v>38</v>
      </c>
      <c r="D12255" s="33">
        <v>15</v>
      </c>
      <c r="E12255" s="33">
        <v>0.98857459999999997</v>
      </c>
      <c r="F12255" s="33">
        <v>0.98877329999999997</v>
      </c>
    </row>
    <row r="12256" spans="2:6">
      <c r="B12256" s="40">
        <v>43356</v>
      </c>
      <c r="C12256" s="33" t="s">
        <v>38</v>
      </c>
      <c r="D12256" s="33">
        <v>16</v>
      </c>
      <c r="E12256" s="33">
        <v>0.98911119999999997</v>
      </c>
      <c r="F12256" s="33">
        <v>0.98941999999999997</v>
      </c>
    </row>
    <row r="12257" spans="2:6">
      <c r="B12257" s="40">
        <v>43356</v>
      </c>
      <c r="C12257" s="33" t="s">
        <v>38</v>
      </c>
      <c r="D12257" s="33">
        <v>17</v>
      </c>
      <c r="E12257" s="33">
        <v>0.98907279999999997</v>
      </c>
      <c r="F12257" s="33">
        <v>0.98949200000000004</v>
      </c>
    </row>
    <row r="12258" spans="2:6">
      <c r="B12258" s="40">
        <v>43356</v>
      </c>
      <c r="C12258" s="33" t="s">
        <v>38</v>
      </c>
      <c r="D12258" s="33">
        <v>18</v>
      </c>
      <c r="E12258" s="33">
        <v>0.98902840000000003</v>
      </c>
      <c r="F12258" s="33">
        <v>0.98949719999999997</v>
      </c>
    </row>
    <row r="12259" spans="2:6">
      <c r="B12259" s="40">
        <v>43356</v>
      </c>
      <c r="C12259" s="33" t="s">
        <v>38</v>
      </c>
      <c r="D12259" s="33">
        <v>19</v>
      </c>
      <c r="E12259" s="33">
        <v>0.98890219999999995</v>
      </c>
      <c r="F12259" s="33">
        <v>0.98937180000000002</v>
      </c>
    </row>
    <row r="12260" spans="2:6">
      <c r="B12260" s="40">
        <v>43356</v>
      </c>
      <c r="C12260" s="33" t="s">
        <v>38</v>
      </c>
      <c r="D12260" s="33">
        <v>20</v>
      </c>
      <c r="E12260" s="33">
        <v>0.9890892</v>
      </c>
      <c r="F12260" s="33">
        <v>0.98962410000000001</v>
      </c>
    </row>
    <row r="12261" spans="2:6">
      <c r="B12261" s="40">
        <v>43356</v>
      </c>
      <c r="C12261" s="33" t="s">
        <v>38</v>
      </c>
      <c r="D12261" s="33">
        <v>21</v>
      </c>
      <c r="E12261" s="33">
        <v>0.98829940000000005</v>
      </c>
      <c r="F12261" s="33">
        <v>0.98884099999999997</v>
      </c>
    </row>
    <row r="12262" spans="2:6">
      <c r="B12262" s="40">
        <v>43356</v>
      </c>
      <c r="C12262" s="33" t="s">
        <v>38</v>
      </c>
      <c r="D12262" s="33">
        <v>22</v>
      </c>
      <c r="E12262" s="33">
        <v>0.98801300000000003</v>
      </c>
      <c r="F12262" s="33">
        <v>0.98860409999999999</v>
      </c>
    </row>
    <row r="12263" spans="2:6">
      <c r="B12263" s="40">
        <v>43356</v>
      </c>
      <c r="C12263" s="33" t="s">
        <v>38</v>
      </c>
      <c r="D12263" s="33">
        <v>23</v>
      </c>
      <c r="E12263" s="33">
        <v>0.98748429999999998</v>
      </c>
      <c r="F12263" s="33">
        <v>0.98817049999999995</v>
      </c>
    </row>
    <row r="12264" spans="2:6">
      <c r="B12264" s="40">
        <v>43356</v>
      </c>
      <c r="C12264" s="33" t="s">
        <v>38</v>
      </c>
      <c r="D12264" s="33">
        <v>24</v>
      </c>
      <c r="E12264" s="33">
        <v>0.98713320000000004</v>
      </c>
      <c r="F12264" s="33">
        <v>0.98786879999999999</v>
      </c>
    </row>
    <row r="12265" spans="2:6">
      <c r="B12265" s="40">
        <v>43356</v>
      </c>
      <c r="C12265" s="33" t="s">
        <v>38</v>
      </c>
      <c r="D12265" s="33">
        <v>25</v>
      </c>
      <c r="E12265" s="33">
        <v>0.98748199999999997</v>
      </c>
      <c r="F12265" s="33">
        <v>0.98812029999999995</v>
      </c>
    </row>
    <row r="12266" spans="2:6">
      <c r="B12266" s="40">
        <v>43356</v>
      </c>
      <c r="C12266" s="33" t="s">
        <v>38</v>
      </c>
      <c r="D12266" s="33">
        <v>26</v>
      </c>
      <c r="E12266" s="33">
        <v>0.98769709999999999</v>
      </c>
      <c r="F12266" s="33">
        <v>0.98832019999999998</v>
      </c>
    </row>
    <row r="12267" spans="2:6">
      <c r="B12267" s="40">
        <v>43356</v>
      </c>
      <c r="C12267" s="33" t="s">
        <v>38</v>
      </c>
      <c r="D12267" s="33">
        <v>27</v>
      </c>
      <c r="E12267" s="33">
        <v>0.98756900000000003</v>
      </c>
      <c r="F12267" s="33">
        <v>0.98818269999999997</v>
      </c>
    </row>
    <row r="12268" spans="2:6">
      <c r="B12268" s="40">
        <v>43356</v>
      </c>
      <c r="C12268" s="33" t="s">
        <v>38</v>
      </c>
      <c r="D12268" s="33">
        <v>28</v>
      </c>
      <c r="E12268" s="33">
        <v>0.98712949999999999</v>
      </c>
      <c r="F12268" s="33">
        <v>0.98785179999999995</v>
      </c>
    </row>
    <row r="12269" spans="2:6">
      <c r="B12269" s="40">
        <v>43356</v>
      </c>
      <c r="C12269" s="33" t="s">
        <v>38</v>
      </c>
      <c r="D12269" s="33">
        <v>29</v>
      </c>
      <c r="E12269" s="33">
        <v>0.98748789999999997</v>
      </c>
      <c r="F12269" s="33">
        <v>0.98807239999999996</v>
      </c>
    </row>
    <row r="12270" spans="2:6">
      <c r="B12270" s="40">
        <v>43356</v>
      </c>
      <c r="C12270" s="33" t="s">
        <v>38</v>
      </c>
      <c r="D12270" s="33">
        <v>30</v>
      </c>
      <c r="E12270" s="33">
        <v>0.98819409999999996</v>
      </c>
      <c r="F12270" s="33">
        <v>0.98865029999999998</v>
      </c>
    </row>
    <row r="12271" spans="2:6">
      <c r="B12271" s="40">
        <v>43356</v>
      </c>
      <c r="C12271" s="33" t="s">
        <v>38</v>
      </c>
      <c r="D12271" s="33">
        <v>31</v>
      </c>
      <c r="E12271" s="33">
        <v>0.98813899999999999</v>
      </c>
      <c r="F12271" s="33">
        <v>0.98858310000000005</v>
      </c>
    </row>
    <row r="12272" spans="2:6">
      <c r="B12272" s="40">
        <v>43356</v>
      </c>
      <c r="C12272" s="33" t="s">
        <v>38</v>
      </c>
      <c r="D12272" s="33">
        <v>32</v>
      </c>
      <c r="E12272" s="33">
        <v>0.98843060000000005</v>
      </c>
      <c r="F12272" s="33">
        <v>0.98881220000000003</v>
      </c>
    </row>
    <row r="12273" spans="2:6">
      <c r="B12273" s="40">
        <v>43356</v>
      </c>
      <c r="C12273" s="33" t="s">
        <v>38</v>
      </c>
      <c r="D12273" s="33">
        <v>33</v>
      </c>
      <c r="E12273" s="33">
        <v>0.98956129999999998</v>
      </c>
      <c r="F12273" s="33">
        <v>0.9898631</v>
      </c>
    </row>
    <row r="12274" spans="2:6">
      <c r="B12274" s="40">
        <v>43356</v>
      </c>
      <c r="C12274" s="33" t="s">
        <v>38</v>
      </c>
      <c r="D12274" s="33">
        <v>34</v>
      </c>
      <c r="E12274" s="33">
        <v>0.9894598</v>
      </c>
      <c r="F12274" s="33">
        <v>0.98977490000000001</v>
      </c>
    </row>
    <row r="12275" spans="2:6">
      <c r="B12275" s="40">
        <v>43356</v>
      </c>
      <c r="C12275" s="33" t="s">
        <v>38</v>
      </c>
      <c r="D12275" s="33">
        <v>35</v>
      </c>
      <c r="E12275" s="33">
        <v>0.98993039999999999</v>
      </c>
      <c r="F12275" s="33">
        <v>0.99030229999999997</v>
      </c>
    </row>
    <row r="12276" spans="2:6">
      <c r="B12276" s="40">
        <v>43356</v>
      </c>
      <c r="C12276" s="33" t="s">
        <v>38</v>
      </c>
      <c r="D12276" s="33">
        <v>36</v>
      </c>
      <c r="E12276" s="33">
        <v>0.99020249999999999</v>
      </c>
      <c r="F12276" s="33">
        <v>0.99048809999999998</v>
      </c>
    </row>
    <row r="12277" spans="2:6">
      <c r="B12277" s="40">
        <v>43356</v>
      </c>
      <c r="C12277" s="33" t="s">
        <v>38</v>
      </c>
      <c r="D12277" s="33">
        <v>37</v>
      </c>
      <c r="E12277" s="33">
        <v>0.99036650000000004</v>
      </c>
      <c r="F12277" s="33">
        <v>0.99057580000000001</v>
      </c>
    </row>
    <row r="12278" spans="2:6">
      <c r="B12278" s="40">
        <v>43356</v>
      </c>
      <c r="C12278" s="33" t="s">
        <v>38</v>
      </c>
      <c r="D12278" s="33">
        <v>38</v>
      </c>
      <c r="E12278" s="33">
        <v>0.99037180000000002</v>
      </c>
      <c r="F12278" s="33">
        <v>0.99060930000000003</v>
      </c>
    </row>
    <row r="12279" spans="2:6">
      <c r="B12279" s="40">
        <v>43356</v>
      </c>
      <c r="C12279" s="33" t="s">
        <v>38</v>
      </c>
      <c r="D12279" s="33">
        <v>39</v>
      </c>
      <c r="E12279" s="33">
        <v>0.99030050000000003</v>
      </c>
      <c r="F12279" s="33">
        <v>0.99046179999999995</v>
      </c>
    </row>
    <row r="12280" spans="2:6">
      <c r="B12280" s="40">
        <v>43356</v>
      </c>
      <c r="C12280" s="33" t="s">
        <v>38</v>
      </c>
      <c r="D12280" s="33">
        <v>40</v>
      </c>
      <c r="E12280" s="33">
        <v>0.99049719999999997</v>
      </c>
      <c r="F12280" s="33">
        <v>0.99055280000000001</v>
      </c>
    </row>
    <row r="12281" spans="2:6">
      <c r="B12281" s="40">
        <v>43356</v>
      </c>
      <c r="C12281" s="33" t="s">
        <v>38</v>
      </c>
      <c r="D12281" s="33">
        <v>41</v>
      </c>
      <c r="E12281" s="33">
        <v>0.99107460000000003</v>
      </c>
      <c r="F12281" s="33">
        <v>0.99107769999999995</v>
      </c>
    </row>
    <row r="12282" spans="2:6">
      <c r="B12282" s="40">
        <v>43356</v>
      </c>
      <c r="C12282" s="33" t="s">
        <v>38</v>
      </c>
      <c r="D12282" s="33">
        <v>42</v>
      </c>
      <c r="E12282" s="33">
        <v>0.99127410000000005</v>
      </c>
      <c r="F12282" s="33">
        <v>0.9913187</v>
      </c>
    </row>
    <row r="12283" spans="2:6">
      <c r="B12283" s="40">
        <v>43356</v>
      </c>
      <c r="C12283" s="33" t="s">
        <v>38</v>
      </c>
      <c r="D12283" s="33">
        <v>43</v>
      </c>
      <c r="E12283" s="33">
        <v>0.99161790000000005</v>
      </c>
      <c r="F12283" s="33">
        <v>0.99155349999999998</v>
      </c>
    </row>
    <row r="12284" spans="2:6">
      <c r="B12284" s="40">
        <v>43356</v>
      </c>
      <c r="C12284" s="33" t="s">
        <v>38</v>
      </c>
      <c r="D12284" s="33">
        <v>44</v>
      </c>
      <c r="E12284" s="33">
        <v>0.99104329999999996</v>
      </c>
      <c r="F12284" s="33">
        <v>0.99110039999999999</v>
      </c>
    </row>
    <row r="12285" spans="2:6">
      <c r="B12285" s="40">
        <v>43356</v>
      </c>
      <c r="C12285" s="33" t="s">
        <v>38</v>
      </c>
      <c r="D12285" s="33">
        <v>45</v>
      </c>
      <c r="E12285" s="33">
        <v>0.99027220000000005</v>
      </c>
      <c r="F12285" s="33">
        <v>0.99054379999999997</v>
      </c>
    </row>
    <row r="12286" spans="2:6">
      <c r="B12286" s="40">
        <v>43356</v>
      </c>
      <c r="C12286" s="33" t="s">
        <v>38</v>
      </c>
      <c r="D12286" s="33">
        <v>46</v>
      </c>
      <c r="E12286" s="33">
        <v>0.98905540000000003</v>
      </c>
      <c r="F12286" s="33">
        <v>0.98951560000000005</v>
      </c>
    </row>
    <row r="12287" spans="2:6">
      <c r="B12287" s="40">
        <v>43356</v>
      </c>
      <c r="C12287" s="33" t="s">
        <v>38</v>
      </c>
      <c r="D12287" s="33">
        <v>47</v>
      </c>
      <c r="E12287" s="33">
        <v>0.98706269999999996</v>
      </c>
      <c r="F12287" s="33">
        <v>0.98750039999999994</v>
      </c>
    </row>
    <row r="12288" spans="2:6">
      <c r="B12288" s="40">
        <v>43356</v>
      </c>
      <c r="C12288" s="33" t="s">
        <v>38</v>
      </c>
      <c r="D12288" s="33">
        <v>48</v>
      </c>
      <c r="E12288" s="33">
        <v>0.98639589999999999</v>
      </c>
      <c r="F12288" s="33">
        <v>0.98693839999999999</v>
      </c>
    </row>
    <row r="12289" spans="2:6">
      <c r="B12289" s="40">
        <v>43357</v>
      </c>
      <c r="C12289" s="33" t="s">
        <v>38</v>
      </c>
      <c r="D12289" s="33">
        <v>1</v>
      </c>
      <c r="E12289" s="33">
        <v>0.98561719999999997</v>
      </c>
      <c r="F12289" s="33">
        <v>0.9861067</v>
      </c>
    </row>
    <row r="12290" spans="2:6">
      <c r="B12290" s="40">
        <v>43357</v>
      </c>
      <c r="C12290" s="33" t="s">
        <v>38</v>
      </c>
      <c r="D12290" s="33">
        <v>2</v>
      </c>
      <c r="E12290" s="33">
        <v>0.98487259999999999</v>
      </c>
      <c r="F12290" s="33">
        <v>0.9853518</v>
      </c>
    </row>
    <row r="12291" spans="2:6">
      <c r="B12291" s="40">
        <v>43357</v>
      </c>
      <c r="C12291" s="33" t="s">
        <v>38</v>
      </c>
      <c r="D12291" s="33">
        <v>3</v>
      </c>
      <c r="E12291" s="33">
        <v>0.9853558</v>
      </c>
      <c r="F12291" s="33">
        <v>0.9858034</v>
      </c>
    </row>
    <row r="12292" spans="2:6">
      <c r="B12292" s="40">
        <v>43357</v>
      </c>
      <c r="C12292" s="33" t="s">
        <v>38</v>
      </c>
      <c r="D12292" s="33">
        <v>4</v>
      </c>
      <c r="E12292" s="33">
        <v>0.98580570000000001</v>
      </c>
      <c r="F12292" s="33">
        <v>0.98618669999999997</v>
      </c>
    </row>
    <row r="12293" spans="2:6">
      <c r="B12293" s="40">
        <v>43357</v>
      </c>
      <c r="C12293" s="33" t="s">
        <v>38</v>
      </c>
      <c r="D12293" s="33">
        <v>5</v>
      </c>
      <c r="E12293" s="33">
        <v>0.98578600000000005</v>
      </c>
      <c r="F12293" s="33">
        <v>0.98623700000000003</v>
      </c>
    </row>
    <row r="12294" spans="2:6">
      <c r="B12294" s="40">
        <v>43357</v>
      </c>
      <c r="C12294" s="33" t="s">
        <v>38</v>
      </c>
      <c r="D12294" s="33">
        <v>6</v>
      </c>
      <c r="E12294" s="33">
        <v>0.98511179999999998</v>
      </c>
      <c r="F12294" s="33">
        <v>0.98571430000000004</v>
      </c>
    </row>
    <row r="12295" spans="2:6">
      <c r="B12295" s="40">
        <v>43357</v>
      </c>
      <c r="C12295" s="33" t="s">
        <v>38</v>
      </c>
      <c r="D12295" s="33">
        <v>7</v>
      </c>
      <c r="E12295" s="33">
        <v>0.98509290000000005</v>
      </c>
      <c r="F12295" s="33">
        <v>0.9856374</v>
      </c>
    </row>
    <row r="12296" spans="2:6">
      <c r="B12296" s="40">
        <v>43357</v>
      </c>
      <c r="C12296" s="33" t="s">
        <v>38</v>
      </c>
      <c r="D12296" s="33">
        <v>8</v>
      </c>
      <c r="E12296" s="33">
        <v>0.98501329999999998</v>
      </c>
      <c r="F12296" s="33">
        <v>0.98554330000000001</v>
      </c>
    </row>
    <row r="12297" spans="2:6">
      <c r="B12297" s="40">
        <v>43357</v>
      </c>
      <c r="C12297" s="33" t="s">
        <v>38</v>
      </c>
      <c r="D12297" s="33">
        <v>9</v>
      </c>
      <c r="E12297" s="33">
        <v>0.98487880000000005</v>
      </c>
      <c r="F12297" s="33">
        <v>0.98534580000000005</v>
      </c>
    </row>
    <row r="12298" spans="2:6">
      <c r="B12298" s="40">
        <v>43357</v>
      </c>
      <c r="C12298" s="33" t="s">
        <v>38</v>
      </c>
      <c r="D12298" s="33">
        <v>10</v>
      </c>
      <c r="E12298" s="33">
        <v>0.98503629999999998</v>
      </c>
      <c r="F12298" s="33">
        <v>0.98543460000000005</v>
      </c>
    </row>
    <row r="12299" spans="2:6">
      <c r="B12299" s="40">
        <v>43357</v>
      </c>
      <c r="C12299" s="33" t="s">
        <v>38</v>
      </c>
      <c r="D12299" s="33">
        <v>11</v>
      </c>
      <c r="E12299" s="33">
        <v>0.98421499999999995</v>
      </c>
      <c r="F12299" s="33">
        <v>0.98449039999999999</v>
      </c>
    </row>
    <row r="12300" spans="2:6">
      <c r="B12300" s="40">
        <v>43357</v>
      </c>
      <c r="C12300" s="33" t="s">
        <v>38</v>
      </c>
      <c r="D12300" s="33">
        <v>12</v>
      </c>
      <c r="E12300" s="33">
        <v>0.98436409999999996</v>
      </c>
      <c r="F12300" s="33">
        <v>0.98455159999999997</v>
      </c>
    </row>
    <row r="12301" spans="2:6">
      <c r="B12301" s="40">
        <v>43357</v>
      </c>
      <c r="C12301" s="33" t="s">
        <v>38</v>
      </c>
      <c r="D12301" s="33">
        <v>13</v>
      </c>
      <c r="E12301" s="33">
        <v>0.98569150000000005</v>
      </c>
      <c r="F12301" s="33">
        <v>0.98570380000000002</v>
      </c>
    </row>
    <row r="12302" spans="2:6">
      <c r="B12302" s="40">
        <v>43357</v>
      </c>
      <c r="C12302" s="33" t="s">
        <v>38</v>
      </c>
      <c r="D12302" s="33">
        <v>14</v>
      </c>
      <c r="E12302" s="33">
        <v>0.98672780000000004</v>
      </c>
      <c r="F12302" s="33">
        <v>0.98671339999999996</v>
      </c>
    </row>
    <row r="12303" spans="2:6">
      <c r="B12303" s="40">
        <v>43357</v>
      </c>
      <c r="C12303" s="33" t="s">
        <v>38</v>
      </c>
      <c r="D12303" s="33">
        <v>15</v>
      </c>
      <c r="E12303" s="33">
        <v>0.98775939999999995</v>
      </c>
      <c r="F12303" s="33">
        <v>0.98785990000000001</v>
      </c>
    </row>
    <row r="12304" spans="2:6">
      <c r="B12304" s="40">
        <v>43357</v>
      </c>
      <c r="C12304" s="33" t="s">
        <v>38</v>
      </c>
      <c r="D12304" s="33">
        <v>16</v>
      </c>
      <c r="E12304" s="33">
        <v>0.98803470000000004</v>
      </c>
      <c r="F12304" s="33">
        <v>0.98834379999999999</v>
      </c>
    </row>
    <row r="12305" spans="2:6">
      <c r="B12305" s="40">
        <v>43357</v>
      </c>
      <c r="C12305" s="33" t="s">
        <v>38</v>
      </c>
      <c r="D12305" s="33">
        <v>17</v>
      </c>
      <c r="E12305" s="33">
        <v>0.9887629</v>
      </c>
      <c r="F12305" s="33">
        <v>0.98902429999999997</v>
      </c>
    </row>
    <row r="12306" spans="2:6">
      <c r="B12306" s="40">
        <v>43357</v>
      </c>
      <c r="C12306" s="33" t="s">
        <v>38</v>
      </c>
      <c r="D12306" s="33">
        <v>18</v>
      </c>
      <c r="E12306" s="33">
        <v>0.98905089999999996</v>
      </c>
      <c r="F12306" s="33">
        <v>0.98932070000000005</v>
      </c>
    </row>
    <row r="12307" spans="2:6">
      <c r="B12307" s="40">
        <v>43357</v>
      </c>
      <c r="C12307" s="33" t="s">
        <v>38</v>
      </c>
      <c r="D12307" s="33">
        <v>19</v>
      </c>
      <c r="E12307" s="33">
        <v>0.98960749999999997</v>
      </c>
      <c r="F12307" s="33">
        <v>0.98981479999999999</v>
      </c>
    </row>
    <row r="12308" spans="2:6">
      <c r="B12308" s="40">
        <v>43357</v>
      </c>
      <c r="C12308" s="33" t="s">
        <v>38</v>
      </c>
      <c r="D12308" s="33">
        <v>20</v>
      </c>
      <c r="E12308" s="33">
        <v>0.98948760000000002</v>
      </c>
      <c r="F12308" s="33">
        <v>0.98978960000000005</v>
      </c>
    </row>
    <row r="12309" spans="2:6">
      <c r="B12309" s="40">
        <v>43357</v>
      </c>
      <c r="C12309" s="33" t="s">
        <v>38</v>
      </c>
      <c r="D12309" s="33">
        <v>21</v>
      </c>
      <c r="E12309" s="33">
        <v>0.98863420000000002</v>
      </c>
      <c r="F12309" s="33">
        <v>0.9891605</v>
      </c>
    </row>
    <row r="12310" spans="2:6">
      <c r="B12310" s="40">
        <v>43357</v>
      </c>
      <c r="C12310" s="33" t="s">
        <v>38</v>
      </c>
      <c r="D12310" s="33">
        <v>22</v>
      </c>
      <c r="E12310" s="33">
        <v>0.98888299999999996</v>
      </c>
      <c r="F12310" s="33">
        <v>0.98936080000000004</v>
      </c>
    </row>
    <row r="12311" spans="2:6">
      <c r="B12311" s="40">
        <v>43357</v>
      </c>
      <c r="C12311" s="33" t="s">
        <v>38</v>
      </c>
      <c r="D12311" s="33">
        <v>23</v>
      </c>
      <c r="E12311" s="33">
        <v>0.98866390000000004</v>
      </c>
      <c r="F12311" s="33">
        <v>0.98914650000000004</v>
      </c>
    </row>
    <row r="12312" spans="2:6">
      <c r="B12312" s="40">
        <v>43357</v>
      </c>
      <c r="C12312" s="33" t="s">
        <v>38</v>
      </c>
      <c r="D12312" s="33">
        <v>24</v>
      </c>
      <c r="E12312" s="33">
        <v>0.98834239999999995</v>
      </c>
      <c r="F12312" s="33">
        <v>0.98881359999999996</v>
      </c>
    </row>
    <row r="12313" spans="2:6">
      <c r="B12313" s="40">
        <v>43357</v>
      </c>
      <c r="C12313" s="33" t="s">
        <v>38</v>
      </c>
      <c r="D12313" s="33">
        <v>25</v>
      </c>
      <c r="E12313" s="33">
        <v>0.98852450000000003</v>
      </c>
      <c r="F12313" s="33">
        <v>0.9889907</v>
      </c>
    </row>
    <row r="12314" spans="2:6">
      <c r="B12314" s="40">
        <v>43357</v>
      </c>
      <c r="C12314" s="33" t="s">
        <v>38</v>
      </c>
      <c r="D12314" s="33">
        <v>26</v>
      </c>
      <c r="E12314" s="33">
        <v>0.98886010000000002</v>
      </c>
      <c r="F12314" s="33">
        <v>0.98924060000000003</v>
      </c>
    </row>
    <row r="12315" spans="2:6">
      <c r="B12315" s="40">
        <v>43357</v>
      </c>
      <c r="C12315" s="33" t="s">
        <v>38</v>
      </c>
      <c r="D12315" s="33">
        <v>27</v>
      </c>
      <c r="E12315" s="33">
        <v>0.98916230000000005</v>
      </c>
      <c r="F12315" s="33">
        <v>0.98945499999999997</v>
      </c>
    </row>
    <row r="12316" spans="2:6">
      <c r="B12316" s="40">
        <v>43357</v>
      </c>
      <c r="C12316" s="33" t="s">
        <v>38</v>
      </c>
      <c r="D12316" s="33">
        <v>28</v>
      </c>
      <c r="E12316" s="33">
        <v>0.98938879999999996</v>
      </c>
      <c r="F12316" s="33">
        <v>0.98961169999999998</v>
      </c>
    </row>
    <row r="12317" spans="2:6">
      <c r="B12317" s="40">
        <v>43357</v>
      </c>
      <c r="C12317" s="33" t="s">
        <v>38</v>
      </c>
      <c r="D12317" s="33">
        <v>29</v>
      </c>
      <c r="E12317" s="33">
        <v>0.98957729999999999</v>
      </c>
      <c r="F12317" s="33">
        <v>0.98980020000000002</v>
      </c>
    </row>
    <row r="12318" spans="2:6">
      <c r="B12318" s="40">
        <v>43357</v>
      </c>
      <c r="C12318" s="33" t="s">
        <v>38</v>
      </c>
      <c r="D12318" s="33">
        <v>30</v>
      </c>
      <c r="E12318" s="33">
        <v>0.98970069999999999</v>
      </c>
      <c r="F12318" s="33">
        <v>0.98981110000000005</v>
      </c>
    </row>
    <row r="12319" spans="2:6">
      <c r="B12319" s="40">
        <v>43357</v>
      </c>
      <c r="C12319" s="33" t="s">
        <v>38</v>
      </c>
      <c r="D12319" s="33">
        <v>31</v>
      </c>
      <c r="E12319" s="33">
        <v>0.98937319999999995</v>
      </c>
      <c r="F12319" s="33">
        <v>0.98959520000000001</v>
      </c>
    </row>
    <row r="12320" spans="2:6">
      <c r="B12320" s="40">
        <v>43357</v>
      </c>
      <c r="C12320" s="33" t="s">
        <v>38</v>
      </c>
      <c r="D12320" s="33">
        <v>32</v>
      </c>
      <c r="E12320" s="33">
        <v>0.98971160000000002</v>
      </c>
      <c r="F12320" s="33">
        <v>0.9898631</v>
      </c>
    </row>
    <row r="12321" spans="2:6">
      <c r="B12321" s="40">
        <v>43357</v>
      </c>
      <c r="C12321" s="33" t="s">
        <v>38</v>
      </c>
      <c r="D12321" s="33">
        <v>33</v>
      </c>
      <c r="E12321" s="33">
        <v>0.99003269999999999</v>
      </c>
      <c r="F12321" s="33">
        <v>0.99009360000000002</v>
      </c>
    </row>
    <row r="12322" spans="2:6">
      <c r="B12322" s="40">
        <v>43357</v>
      </c>
      <c r="C12322" s="33" t="s">
        <v>38</v>
      </c>
      <c r="D12322" s="33">
        <v>34</v>
      </c>
      <c r="E12322" s="33">
        <v>0.99039569999999999</v>
      </c>
      <c r="F12322" s="33">
        <v>0.99037169999999997</v>
      </c>
    </row>
    <row r="12323" spans="2:6">
      <c r="B12323" s="40">
        <v>43357</v>
      </c>
      <c r="C12323" s="33" t="s">
        <v>38</v>
      </c>
      <c r="D12323" s="33">
        <v>35</v>
      </c>
      <c r="E12323" s="33">
        <v>0.9906412</v>
      </c>
      <c r="F12323" s="33">
        <v>0.99059580000000003</v>
      </c>
    </row>
    <row r="12324" spans="2:6">
      <c r="B12324" s="40">
        <v>43357</v>
      </c>
      <c r="C12324" s="33" t="s">
        <v>38</v>
      </c>
      <c r="D12324" s="33">
        <v>36</v>
      </c>
      <c r="E12324" s="33">
        <v>0.99068889999999998</v>
      </c>
      <c r="F12324" s="33">
        <v>0.99056140000000004</v>
      </c>
    </row>
    <row r="12325" spans="2:6">
      <c r="B12325" s="40">
        <v>43357</v>
      </c>
      <c r="C12325" s="33" t="s">
        <v>38</v>
      </c>
      <c r="D12325" s="33">
        <v>37</v>
      </c>
      <c r="E12325" s="33">
        <v>0.9903807</v>
      </c>
      <c r="F12325" s="33">
        <v>0.99028249999999995</v>
      </c>
    </row>
    <row r="12326" spans="2:6">
      <c r="B12326" s="40">
        <v>43357</v>
      </c>
      <c r="C12326" s="33" t="s">
        <v>38</v>
      </c>
      <c r="D12326" s="33">
        <v>38</v>
      </c>
      <c r="E12326" s="33">
        <v>0.99053930000000001</v>
      </c>
      <c r="F12326" s="33">
        <v>0.99039100000000002</v>
      </c>
    </row>
    <row r="12327" spans="2:6">
      <c r="B12327" s="40">
        <v>43357</v>
      </c>
      <c r="C12327" s="33" t="s">
        <v>38</v>
      </c>
      <c r="D12327" s="33">
        <v>39</v>
      </c>
      <c r="E12327" s="33">
        <v>0.99019880000000005</v>
      </c>
      <c r="F12327" s="33">
        <v>0.99010030000000004</v>
      </c>
    </row>
    <row r="12328" spans="2:6">
      <c r="B12328" s="40">
        <v>43357</v>
      </c>
      <c r="C12328" s="33" t="s">
        <v>38</v>
      </c>
      <c r="D12328" s="33">
        <v>40</v>
      </c>
      <c r="E12328" s="33">
        <v>0.99052669999999998</v>
      </c>
      <c r="F12328" s="33">
        <v>0.99045170000000005</v>
      </c>
    </row>
    <row r="12329" spans="2:6">
      <c r="B12329" s="40">
        <v>43357</v>
      </c>
      <c r="C12329" s="33" t="s">
        <v>38</v>
      </c>
      <c r="D12329" s="33">
        <v>41</v>
      </c>
      <c r="E12329" s="33">
        <v>0.99053959999999996</v>
      </c>
      <c r="F12329" s="33">
        <v>0.99052370000000001</v>
      </c>
    </row>
    <row r="12330" spans="2:6">
      <c r="B12330" s="40">
        <v>43357</v>
      </c>
      <c r="C12330" s="33" t="s">
        <v>38</v>
      </c>
      <c r="D12330" s="33">
        <v>42</v>
      </c>
      <c r="E12330" s="33">
        <v>0.99050179999999999</v>
      </c>
      <c r="F12330" s="33">
        <v>0.99050000000000005</v>
      </c>
    </row>
    <row r="12331" spans="2:6">
      <c r="B12331" s="40">
        <v>43357</v>
      </c>
      <c r="C12331" s="33" t="s">
        <v>38</v>
      </c>
      <c r="D12331" s="33">
        <v>43</v>
      </c>
      <c r="E12331" s="33">
        <v>0.99004999999999999</v>
      </c>
      <c r="F12331" s="33">
        <v>0.99014120000000005</v>
      </c>
    </row>
    <row r="12332" spans="2:6">
      <c r="B12332" s="40">
        <v>43357</v>
      </c>
      <c r="C12332" s="33" t="s">
        <v>38</v>
      </c>
      <c r="D12332" s="33">
        <v>44</v>
      </c>
      <c r="E12332" s="33">
        <v>0.98995639999999996</v>
      </c>
      <c r="F12332" s="33">
        <v>0.99010469999999995</v>
      </c>
    </row>
    <row r="12333" spans="2:6">
      <c r="B12333" s="40">
        <v>43357</v>
      </c>
      <c r="C12333" s="33" t="s">
        <v>38</v>
      </c>
      <c r="D12333" s="33">
        <v>45</v>
      </c>
      <c r="E12333" s="33">
        <v>0.98969059999999998</v>
      </c>
      <c r="F12333" s="33">
        <v>0.98994090000000001</v>
      </c>
    </row>
    <row r="12334" spans="2:6">
      <c r="B12334" s="40">
        <v>43357</v>
      </c>
      <c r="C12334" s="33" t="s">
        <v>38</v>
      </c>
      <c r="D12334" s="33">
        <v>46</v>
      </c>
      <c r="E12334" s="33">
        <v>0.98882020000000004</v>
      </c>
      <c r="F12334" s="33">
        <v>0.9891086</v>
      </c>
    </row>
    <row r="12335" spans="2:6">
      <c r="B12335" s="40">
        <v>43357</v>
      </c>
      <c r="C12335" s="33" t="s">
        <v>38</v>
      </c>
      <c r="D12335" s="33">
        <v>47</v>
      </c>
      <c r="E12335" s="33">
        <v>0.98754600000000003</v>
      </c>
      <c r="F12335" s="33">
        <v>0.98774600000000001</v>
      </c>
    </row>
    <row r="12336" spans="2:6">
      <c r="B12336" s="40">
        <v>43357</v>
      </c>
      <c r="C12336" s="33" t="s">
        <v>38</v>
      </c>
      <c r="D12336" s="33">
        <v>48</v>
      </c>
      <c r="E12336" s="33">
        <v>0.98691910000000005</v>
      </c>
      <c r="F12336" s="33">
        <v>0.98712900000000003</v>
      </c>
    </row>
    <row r="12337" spans="2:6">
      <c r="B12337" s="40">
        <v>43358</v>
      </c>
      <c r="C12337" s="33" t="s">
        <v>38</v>
      </c>
      <c r="D12337" s="33">
        <v>1</v>
      </c>
      <c r="E12337" s="33">
        <v>0.98696969999999995</v>
      </c>
      <c r="F12337" s="33">
        <v>0.98732699999999995</v>
      </c>
    </row>
    <row r="12338" spans="2:6">
      <c r="B12338" s="40">
        <v>43358</v>
      </c>
      <c r="C12338" s="33" t="s">
        <v>38</v>
      </c>
      <c r="D12338" s="33">
        <v>2</v>
      </c>
      <c r="E12338" s="33">
        <v>0.98723879999999997</v>
      </c>
      <c r="F12338" s="33">
        <v>0.98755999999999999</v>
      </c>
    </row>
    <row r="12339" spans="2:6">
      <c r="B12339" s="40">
        <v>43358</v>
      </c>
      <c r="C12339" s="33" t="s">
        <v>38</v>
      </c>
      <c r="D12339" s="33">
        <v>3</v>
      </c>
      <c r="E12339" s="33">
        <v>0.98738959999999998</v>
      </c>
      <c r="F12339" s="33">
        <v>0.9876511</v>
      </c>
    </row>
    <row r="12340" spans="2:6">
      <c r="B12340" s="40">
        <v>43358</v>
      </c>
      <c r="C12340" s="33" t="s">
        <v>38</v>
      </c>
      <c r="D12340" s="33">
        <v>4</v>
      </c>
      <c r="E12340" s="33">
        <v>0.98726250000000004</v>
      </c>
      <c r="F12340" s="33">
        <v>0.98752850000000003</v>
      </c>
    </row>
    <row r="12341" spans="2:6">
      <c r="B12341" s="40">
        <v>43358</v>
      </c>
      <c r="C12341" s="33" t="s">
        <v>38</v>
      </c>
      <c r="D12341" s="33">
        <v>5</v>
      </c>
      <c r="E12341" s="33">
        <v>0.98730879999999999</v>
      </c>
      <c r="F12341" s="33">
        <v>0.98768979999999995</v>
      </c>
    </row>
    <row r="12342" spans="2:6">
      <c r="B12342" s="40">
        <v>43358</v>
      </c>
      <c r="C12342" s="33" t="s">
        <v>38</v>
      </c>
      <c r="D12342" s="33">
        <v>6</v>
      </c>
      <c r="E12342" s="33">
        <v>0.98728800000000005</v>
      </c>
      <c r="F12342" s="33">
        <v>0.98772859999999996</v>
      </c>
    </row>
    <row r="12343" spans="2:6">
      <c r="B12343" s="40">
        <v>43358</v>
      </c>
      <c r="C12343" s="33" t="s">
        <v>38</v>
      </c>
      <c r="D12343" s="33">
        <v>7</v>
      </c>
      <c r="E12343" s="33">
        <v>0.98760060000000005</v>
      </c>
      <c r="F12343" s="33">
        <v>0.98810659999999995</v>
      </c>
    </row>
    <row r="12344" spans="2:6">
      <c r="B12344" s="40">
        <v>43358</v>
      </c>
      <c r="C12344" s="33" t="s">
        <v>38</v>
      </c>
      <c r="D12344" s="33">
        <v>8</v>
      </c>
      <c r="E12344" s="33">
        <v>0.98790230000000001</v>
      </c>
      <c r="F12344" s="33">
        <v>0.98848619999999998</v>
      </c>
    </row>
    <row r="12345" spans="2:6">
      <c r="B12345" s="40">
        <v>43358</v>
      </c>
      <c r="C12345" s="33" t="s">
        <v>38</v>
      </c>
      <c r="D12345" s="33">
        <v>9</v>
      </c>
      <c r="E12345" s="33">
        <v>0.98811870000000002</v>
      </c>
      <c r="F12345" s="33">
        <v>0.98862939999999999</v>
      </c>
    </row>
    <row r="12346" spans="2:6">
      <c r="B12346" s="40">
        <v>43358</v>
      </c>
      <c r="C12346" s="33" t="s">
        <v>38</v>
      </c>
      <c r="D12346" s="33">
        <v>10</v>
      </c>
      <c r="E12346" s="33">
        <v>0.98816530000000002</v>
      </c>
      <c r="F12346" s="33">
        <v>0.98864269999999999</v>
      </c>
    </row>
    <row r="12347" spans="2:6">
      <c r="B12347" s="40">
        <v>43358</v>
      </c>
      <c r="C12347" s="33" t="s">
        <v>38</v>
      </c>
      <c r="D12347" s="33">
        <v>11</v>
      </c>
      <c r="E12347" s="33">
        <v>0.98781830000000004</v>
      </c>
      <c r="F12347" s="33">
        <v>0.98845530000000004</v>
      </c>
    </row>
    <row r="12348" spans="2:6">
      <c r="B12348" s="40">
        <v>43358</v>
      </c>
      <c r="C12348" s="33" t="s">
        <v>38</v>
      </c>
      <c r="D12348" s="33">
        <v>12</v>
      </c>
      <c r="E12348" s="33">
        <v>0.98746060000000002</v>
      </c>
      <c r="F12348" s="33">
        <v>0.98813649999999997</v>
      </c>
    </row>
    <row r="12349" spans="2:6">
      <c r="B12349" s="40">
        <v>43358</v>
      </c>
      <c r="C12349" s="33" t="s">
        <v>38</v>
      </c>
      <c r="D12349" s="33">
        <v>13</v>
      </c>
      <c r="E12349" s="33">
        <v>0.98780140000000005</v>
      </c>
      <c r="F12349" s="33">
        <v>0.98841909999999999</v>
      </c>
    </row>
    <row r="12350" spans="2:6">
      <c r="B12350" s="40">
        <v>43358</v>
      </c>
      <c r="C12350" s="33" t="s">
        <v>38</v>
      </c>
      <c r="D12350" s="33">
        <v>14</v>
      </c>
      <c r="E12350" s="33">
        <v>0.98795029999999995</v>
      </c>
      <c r="F12350" s="33">
        <v>0.98872110000000002</v>
      </c>
    </row>
    <row r="12351" spans="2:6">
      <c r="B12351" s="40">
        <v>43358</v>
      </c>
      <c r="C12351" s="33" t="s">
        <v>38</v>
      </c>
      <c r="D12351" s="33">
        <v>15</v>
      </c>
      <c r="E12351" s="33">
        <v>0.98835660000000003</v>
      </c>
      <c r="F12351" s="33">
        <v>0.98922160000000003</v>
      </c>
    </row>
    <row r="12352" spans="2:6">
      <c r="B12352" s="40">
        <v>43358</v>
      </c>
      <c r="C12352" s="33" t="s">
        <v>38</v>
      </c>
      <c r="D12352" s="33">
        <v>16</v>
      </c>
      <c r="E12352" s="33">
        <v>0.98922710000000003</v>
      </c>
      <c r="F12352" s="33">
        <v>0.98981710000000001</v>
      </c>
    </row>
    <row r="12353" spans="2:6">
      <c r="B12353" s="40">
        <v>43358</v>
      </c>
      <c r="C12353" s="33" t="s">
        <v>38</v>
      </c>
      <c r="D12353" s="33">
        <v>17</v>
      </c>
      <c r="E12353" s="33">
        <v>0.98993620000000004</v>
      </c>
      <c r="F12353" s="33">
        <v>0.99044840000000001</v>
      </c>
    </row>
    <row r="12354" spans="2:6">
      <c r="B12354" s="40">
        <v>43358</v>
      </c>
      <c r="C12354" s="33" t="s">
        <v>38</v>
      </c>
      <c r="D12354" s="33">
        <v>18</v>
      </c>
      <c r="E12354" s="33">
        <v>0.99040859999999997</v>
      </c>
      <c r="F12354" s="33">
        <v>0.99083410000000005</v>
      </c>
    </row>
    <row r="12355" spans="2:6">
      <c r="B12355" s="40">
        <v>43358</v>
      </c>
      <c r="C12355" s="33" t="s">
        <v>38</v>
      </c>
      <c r="D12355" s="33">
        <v>19</v>
      </c>
      <c r="E12355" s="33">
        <v>0.99070170000000002</v>
      </c>
      <c r="F12355" s="33">
        <v>0.99110299999999996</v>
      </c>
    </row>
    <row r="12356" spans="2:6">
      <c r="B12356" s="40">
        <v>43358</v>
      </c>
      <c r="C12356" s="33" t="s">
        <v>38</v>
      </c>
      <c r="D12356" s="33">
        <v>20</v>
      </c>
      <c r="E12356" s="33">
        <v>0.99072470000000001</v>
      </c>
      <c r="F12356" s="33">
        <v>0.99113759999999995</v>
      </c>
    </row>
    <row r="12357" spans="2:6">
      <c r="B12357" s="40">
        <v>43358</v>
      </c>
      <c r="C12357" s="33" t="s">
        <v>38</v>
      </c>
      <c r="D12357" s="33">
        <v>21</v>
      </c>
      <c r="E12357" s="33">
        <v>0.9905313</v>
      </c>
      <c r="F12357" s="33">
        <v>0.99102250000000003</v>
      </c>
    </row>
    <row r="12358" spans="2:6">
      <c r="B12358" s="40">
        <v>43358</v>
      </c>
      <c r="C12358" s="33" t="s">
        <v>38</v>
      </c>
      <c r="D12358" s="33">
        <v>22</v>
      </c>
      <c r="E12358" s="33">
        <v>0.99042280000000005</v>
      </c>
      <c r="F12358" s="33">
        <v>0.99093299999999995</v>
      </c>
    </row>
    <row r="12359" spans="2:6">
      <c r="B12359" s="40">
        <v>43358</v>
      </c>
      <c r="C12359" s="33" t="s">
        <v>38</v>
      </c>
      <c r="D12359" s="33">
        <v>23</v>
      </c>
      <c r="E12359" s="33">
        <v>0.99049390000000004</v>
      </c>
      <c r="F12359" s="33">
        <v>0.99095449999999996</v>
      </c>
    </row>
    <row r="12360" spans="2:6">
      <c r="B12360" s="40">
        <v>43358</v>
      </c>
      <c r="C12360" s="33" t="s">
        <v>38</v>
      </c>
      <c r="D12360" s="33">
        <v>24</v>
      </c>
      <c r="E12360" s="33">
        <v>0.9907435</v>
      </c>
      <c r="F12360" s="33">
        <v>0.9911044</v>
      </c>
    </row>
    <row r="12361" spans="2:6">
      <c r="B12361" s="40">
        <v>43358</v>
      </c>
      <c r="C12361" s="33" t="s">
        <v>38</v>
      </c>
      <c r="D12361" s="33">
        <v>25</v>
      </c>
      <c r="E12361" s="33">
        <v>0.99078010000000005</v>
      </c>
      <c r="F12361" s="33">
        <v>0.99113189999999995</v>
      </c>
    </row>
    <row r="12362" spans="2:6">
      <c r="B12362" s="40">
        <v>43358</v>
      </c>
      <c r="C12362" s="33" t="s">
        <v>38</v>
      </c>
      <c r="D12362" s="33">
        <v>26</v>
      </c>
      <c r="E12362" s="33">
        <v>0.99058579999999996</v>
      </c>
      <c r="F12362" s="33">
        <v>0.99102279999999998</v>
      </c>
    </row>
    <row r="12363" spans="2:6">
      <c r="B12363" s="40">
        <v>43358</v>
      </c>
      <c r="C12363" s="33" t="s">
        <v>38</v>
      </c>
      <c r="D12363" s="33">
        <v>27</v>
      </c>
      <c r="E12363" s="33">
        <v>0.9906104</v>
      </c>
      <c r="F12363" s="33">
        <v>0.99107990000000001</v>
      </c>
    </row>
    <row r="12364" spans="2:6">
      <c r="B12364" s="40">
        <v>43358</v>
      </c>
      <c r="C12364" s="33" t="s">
        <v>38</v>
      </c>
      <c r="D12364" s="33">
        <v>28</v>
      </c>
      <c r="E12364" s="33">
        <v>0.99037790000000003</v>
      </c>
      <c r="F12364" s="33">
        <v>0.99092590000000003</v>
      </c>
    </row>
    <row r="12365" spans="2:6">
      <c r="B12365" s="40">
        <v>43358</v>
      </c>
      <c r="C12365" s="33" t="s">
        <v>38</v>
      </c>
      <c r="D12365" s="33">
        <v>29</v>
      </c>
      <c r="E12365" s="33">
        <v>0.99022359999999998</v>
      </c>
      <c r="F12365" s="33">
        <v>0.99082820000000005</v>
      </c>
    </row>
    <row r="12366" spans="2:6">
      <c r="B12366" s="40">
        <v>43358</v>
      </c>
      <c r="C12366" s="33" t="s">
        <v>38</v>
      </c>
      <c r="D12366" s="33">
        <v>30</v>
      </c>
      <c r="E12366" s="33">
        <v>0.98988549999999997</v>
      </c>
      <c r="F12366" s="33">
        <v>0.99049699999999996</v>
      </c>
    </row>
    <row r="12367" spans="2:6">
      <c r="B12367" s="40">
        <v>43358</v>
      </c>
      <c r="C12367" s="33" t="s">
        <v>38</v>
      </c>
      <c r="D12367" s="33">
        <v>31</v>
      </c>
      <c r="E12367" s="33">
        <v>0.98971960000000003</v>
      </c>
      <c r="F12367" s="33">
        <v>0.99032220000000004</v>
      </c>
    </row>
    <row r="12368" spans="2:6">
      <c r="B12368" s="40">
        <v>43358</v>
      </c>
      <c r="C12368" s="33" t="s">
        <v>38</v>
      </c>
      <c r="D12368" s="33">
        <v>32</v>
      </c>
      <c r="E12368" s="33">
        <v>0.98974620000000002</v>
      </c>
      <c r="F12368" s="33">
        <v>0.99033210000000005</v>
      </c>
    </row>
    <row r="12369" spans="2:6">
      <c r="B12369" s="40">
        <v>43358</v>
      </c>
      <c r="C12369" s="33" t="s">
        <v>38</v>
      </c>
      <c r="D12369" s="33">
        <v>33</v>
      </c>
      <c r="E12369" s="33">
        <v>0.98994070000000001</v>
      </c>
      <c r="F12369" s="33">
        <v>0.99041199999999996</v>
      </c>
    </row>
    <row r="12370" spans="2:6">
      <c r="B12370" s="40">
        <v>43358</v>
      </c>
      <c r="C12370" s="33" t="s">
        <v>38</v>
      </c>
      <c r="D12370" s="33">
        <v>34</v>
      </c>
      <c r="E12370" s="33">
        <v>0.99033689999999996</v>
      </c>
      <c r="F12370" s="33">
        <v>0.99072510000000003</v>
      </c>
    </row>
    <row r="12371" spans="2:6">
      <c r="B12371" s="40">
        <v>43358</v>
      </c>
      <c r="C12371" s="33" t="s">
        <v>38</v>
      </c>
      <c r="D12371" s="33">
        <v>35</v>
      </c>
      <c r="E12371" s="33">
        <v>0.99034060000000002</v>
      </c>
      <c r="F12371" s="33">
        <v>0.99059249999999999</v>
      </c>
    </row>
    <row r="12372" spans="2:6">
      <c r="B12372" s="40">
        <v>43358</v>
      </c>
      <c r="C12372" s="33" t="s">
        <v>38</v>
      </c>
      <c r="D12372" s="33">
        <v>36</v>
      </c>
      <c r="E12372" s="33">
        <v>0.99032319999999996</v>
      </c>
      <c r="F12372" s="33">
        <v>0.9905119</v>
      </c>
    </row>
    <row r="12373" spans="2:6">
      <c r="B12373" s="40">
        <v>43358</v>
      </c>
      <c r="C12373" s="33" t="s">
        <v>38</v>
      </c>
      <c r="D12373" s="33">
        <v>37</v>
      </c>
      <c r="E12373" s="33">
        <v>0.99029750000000005</v>
      </c>
      <c r="F12373" s="33">
        <v>0.99047070000000004</v>
      </c>
    </row>
    <row r="12374" spans="2:6">
      <c r="B12374" s="40">
        <v>43358</v>
      </c>
      <c r="C12374" s="33" t="s">
        <v>38</v>
      </c>
      <c r="D12374" s="33">
        <v>38</v>
      </c>
      <c r="E12374" s="33">
        <v>0.98959859999999999</v>
      </c>
      <c r="F12374" s="33">
        <v>0.98988960000000004</v>
      </c>
    </row>
    <row r="12375" spans="2:6">
      <c r="B12375" s="40">
        <v>43358</v>
      </c>
      <c r="C12375" s="33" t="s">
        <v>38</v>
      </c>
      <c r="D12375" s="33">
        <v>39</v>
      </c>
      <c r="E12375" s="33">
        <v>0.98882800000000004</v>
      </c>
      <c r="F12375" s="33">
        <v>0.98919550000000001</v>
      </c>
    </row>
    <row r="12376" spans="2:6">
      <c r="B12376" s="40">
        <v>43358</v>
      </c>
      <c r="C12376" s="33" t="s">
        <v>38</v>
      </c>
      <c r="D12376" s="33">
        <v>40</v>
      </c>
      <c r="E12376" s="33">
        <v>0.98863009999999996</v>
      </c>
      <c r="F12376" s="33">
        <v>0.98899479999999995</v>
      </c>
    </row>
    <row r="12377" spans="2:6">
      <c r="B12377" s="40">
        <v>43358</v>
      </c>
      <c r="C12377" s="33" t="s">
        <v>38</v>
      </c>
      <c r="D12377" s="33">
        <v>41</v>
      </c>
      <c r="E12377" s="33">
        <v>0.98942459999999999</v>
      </c>
      <c r="F12377" s="33">
        <v>0.98964459999999999</v>
      </c>
    </row>
    <row r="12378" spans="2:6">
      <c r="B12378" s="40">
        <v>43358</v>
      </c>
      <c r="C12378" s="33" t="s">
        <v>38</v>
      </c>
      <c r="D12378" s="33">
        <v>42</v>
      </c>
      <c r="E12378" s="33">
        <v>0.98895239999999995</v>
      </c>
      <c r="F12378" s="33">
        <v>0.9891856</v>
      </c>
    </row>
    <row r="12379" spans="2:6">
      <c r="B12379" s="40">
        <v>43358</v>
      </c>
      <c r="C12379" s="33" t="s">
        <v>38</v>
      </c>
      <c r="D12379" s="33">
        <v>43</v>
      </c>
      <c r="E12379" s="33">
        <v>0.98793180000000003</v>
      </c>
      <c r="F12379" s="33">
        <v>0.98831119999999995</v>
      </c>
    </row>
    <row r="12380" spans="2:6">
      <c r="B12380" s="40">
        <v>43358</v>
      </c>
      <c r="C12380" s="33" t="s">
        <v>38</v>
      </c>
      <c r="D12380" s="33">
        <v>44</v>
      </c>
      <c r="E12380" s="33">
        <v>0.98579130000000004</v>
      </c>
      <c r="F12380" s="33">
        <v>0.98658880000000004</v>
      </c>
    </row>
    <row r="12381" spans="2:6">
      <c r="B12381" s="40">
        <v>43358</v>
      </c>
      <c r="C12381" s="33" t="s">
        <v>38</v>
      </c>
      <c r="D12381" s="33">
        <v>45</v>
      </c>
      <c r="E12381" s="33">
        <v>0.9849639</v>
      </c>
      <c r="F12381" s="33">
        <v>0.98599099999999995</v>
      </c>
    </row>
    <row r="12382" spans="2:6">
      <c r="B12382" s="40">
        <v>43358</v>
      </c>
      <c r="C12382" s="33" t="s">
        <v>38</v>
      </c>
      <c r="D12382" s="33">
        <v>46</v>
      </c>
      <c r="E12382" s="33">
        <v>0.98503430000000003</v>
      </c>
      <c r="F12382" s="33">
        <v>0.98619369999999995</v>
      </c>
    </row>
    <row r="12383" spans="2:6">
      <c r="B12383" s="40">
        <v>43358</v>
      </c>
      <c r="C12383" s="33" t="s">
        <v>38</v>
      </c>
      <c r="D12383" s="33">
        <v>47</v>
      </c>
      <c r="E12383" s="33">
        <v>0.98480230000000002</v>
      </c>
      <c r="F12383" s="33">
        <v>0.98583569999999998</v>
      </c>
    </row>
    <row r="12384" spans="2:6">
      <c r="B12384" s="40">
        <v>43358</v>
      </c>
      <c r="C12384" s="33" t="s">
        <v>38</v>
      </c>
      <c r="D12384" s="33">
        <v>48</v>
      </c>
      <c r="E12384" s="33">
        <v>0.98448760000000002</v>
      </c>
      <c r="F12384" s="33">
        <v>0.98540530000000004</v>
      </c>
    </row>
    <row r="12385" spans="2:6">
      <c r="B12385" s="40">
        <v>43359</v>
      </c>
      <c r="C12385" s="33" t="s">
        <v>38</v>
      </c>
      <c r="D12385" s="33">
        <v>1</v>
      </c>
      <c r="E12385" s="33">
        <v>0.98448069999999999</v>
      </c>
      <c r="F12385" s="33">
        <v>0.98523740000000004</v>
      </c>
    </row>
    <row r="12386" spans="2:6">
      <c r="B12386" s="40">
        <v>43359</v>
      </c>
      <c r="C12386" s="33" t="s">
        <v>38</v>
      </c>
      <c r="D12386" s="33">
        <v>2</v>
      </c>
      <c r="E12386" s="33">
        <v>0.98451889999999997</v>
      </c>
      <c r="F12386" s="33">
        <v>0.9851512</v>
      </c>
    </row>
    <row r="12387" spans="2:6">
      <c r="B12387" s="40">
        <v>43359</v>
      </c>
      <c r="C12387" s="33" t="s">
        <v>38</v>
      </c>
      <c r="D12387" s="33">
        <v>3</v>
      </c>
      <c r="E12387" s="33">
        <v>0.98383580000000004</v>
      </c>
      <c r="F12387" s="33">
        <v>0.98432730000000002</v>
      </c>
    </row>
    <row r="12388" spans="2:6">
      <c r="B12388" s="40">
        <v>43359</v>
      </c>
      <c r="C12388" s="33" t="s">
        <v>38</v>
      </c>
      <c r="D12388" s="33">
        <v>4</v>
      </c>
      <c r="E12388" s="33">
        <v>0.98373029999999995</v>
      </c>
      <c r="F12388" s="33">
        <v>0.98421420000000004</v>
      </c>
    </row>
    <row r="12389" spans="2:6">
      <c r="B12389" s="40">
        <v>43359</v>
      </c>
      <c r="C12389" s="33" t="s">
        <v>38</v>
      </c>
      <c r="D12389" s="33">
        <v>5</v>
      </c>
      <c r="E12389" s="33">
        <v>0.98337799999999997</v>
      </c>
      <c r="F12389" s="33">
        <v>0.98381739999999995</v>
      </c>
    </row>
    <row r="12390" spans="2:6">
      <c r="B12390" s="40">
        <v>43359</v>
      </c>
      <c r="C12390" s="33" t="s">
        <v>38</v>
      </c>
      <c r="D12390" s="33">
        <v>6</v>
      </c>
      <c r="E12390" s="33">
        <v>0.98355539999999997</v>
      </c>
      <c r="F12390" s="33">
        <v>0.98398980000000003</v>
      </c>
    </row>
    <row r="12391" spans="2:6">
      <c r="B12391" s="40">
        <v>43359</v>
      </c>
      <c r="C12391" s="33" t="s">
        <v>38</v>
      </c>
      <c r="D12391" s="33">
        <v>7</v>
      </c>
      <c r="E12391" s="33">
        <v>0.98350590000000004</v>
      </c>
      <c r="F12391" s="33">
        <v>0.98383719999999997</v>
      </c>
    </row>
    <row r="12392" spans="2:6">
      <c r="B12392" s="40">
        <v>43359</v>
      </c>
      <c r="C12392" s="33" t="s">
        <v>38</v>
      </c>
      <c r="D12392" s="33">
        <v>8</v>
      </c>
      <c r="E12392" s="33">
        <v>0.98331429999999997</v>
      </c>
      <c r="F12392" s="33">
        <v>0.98371560000000002</v>
      </c>
    </row>
    <row r="12393" spans="2:6">
      <c r="B12393" s="40">
        <v>43359</v>
      </c>
      <c r="C12393" s="33" t="s">
        <v>38</v>
      </c>
      <c r="D12393" s="33">
        <v>9</v>
      </c>
      <c r="E12393" s="33">
        <v>0.98305909999999996</v>
      </c>
      <c r="F12393" s="33">
        <v>0.98350409999999999</v>
      </c>
    </row>
    <row r="12394" spans="2:6">
      <c r="B12394" s="40">
        <v>43359</v>
      </c>
      <c r="C12394" s="33" t="s">
        <v>38</v>
      </c>
      <c r="D12394" s="33">
        <v>10</v>
      </c>
      <c r="E12394" s="33">
        <v>0.98330680000000004</v>
      </c>
      <c r="F12394" s="33">
        <v>0.98374419999999996</v>
      </c>
    </row>
    <row r="12395" spans="2:6">
      <c r="B12395" s="40">
        <v>43359</v>
      </c>
      <c r="C12395" s="33" t="s">
        <v>38</v>
      </c>
      <c r="D12395" s="33">
        <v>11</v>
      </c>
      <c r="E12395" s="33">
        <v>0.98395560000000004</v>
      </c>
      <c r="F12395" s="33">
        <v>0.98437640000000004</v>
      </c>
    </row>
    <row r="12396" spans="2:6">
      <c r="B12396" s="40">
        <v>43359</v>
      </c>
      <c r="C12396" s="33" t="s">
        <v>38</v>
      </c>
      <c r="D12396" s="33">
        <v>12</v>
      </c>
      <c r="E12396" s="33">
        <v>0.98409400000000002</v>
      </c>
      <c r="F12396" s="33">
        <v>0.98448449999999998</v>
      </c>
    </row>
    <row r="12397" spans="2:6">
      <c r="B12397" s="40">
        <v>43359</v>
      </c>
      <c r="C12397" s="33" t="s">
        <v>38</v>
      </c>
      <c r="D12397" s="33">
        <v>13</v>
      </c>
      <c r="E12397" s="33">
        <v>0.98415319999999995</v>
      </c>
      <c r="F12397" s="33">
        <v>0.98453349999999995</v>
      </c>
    </row>
    <row r="12398" spans="2:6">
      <c r="B12398" s="40">
        <v>43359</v>
      </c>
      <c r="C12398" s="33" t="s">
        <v>38</v>
      </c>
      <c r="D12398" s="33">
        <v>14</v>
      </c>
      <c r="E12398" s="33">
        <v>0.98388679999999995</v>
      </c>
      <c r="F12398" s="33">
        <v>0.98429670000000002</v>
      </c>
    </row>
    <row r="12399" spans="2:6">
      <c r="B12399" s="40">
        <v>43359</v>
      </c>
      <c r="C12399" s="33" t="s">
        <v>38</v>
      </c>
      <c r="D12399" s="33">
        <v>15</v>
      </c>
      <c r="E12399" s="33">
        <v>0.98447870000000004</v>
      </c>
      <c r="F12399" s="33">
        <v>0.9848365</v>
      </c>
    </row>
    <row r="12400" spans="2:6">
      <c r="B12400" s="40">
        <v>43359</v>
      </c>
      <c r="C12400" s="33" t="s">
        <v>38</v>
      </c>
      <c r="D12400" s="33">
        <v>16</v>
      </c>
      <c r="E12400" s="33">
        <v>0.98440209999999995</v>
      </c>
      <c r="F12400" s="33">
        <v>0.98481030000000003</v>
      </c>
    </row>
    <row r="12401" spans="2:6">
      <c r="B12401" s="40">
        <v>43359</v>
      </c>
      <c r="C12401" s="33" t="s">
        <v>38</v>
      </c>
      <c r="D12401" s="33">
        <v>17</v>
      </c>
      <c r="E12401" s="33">
        <v>0.98456120000000003</v>
      </c>
      <c r="F12401" s="33">
        <v>0.9850719</v>
      </c>
    </row>
    <row r="12402" spans="2:6">
      <c r="B12402" s="40">
        <v>43359</v>
      </c>
      <c r="C12402" s="33" t="s">
        <v>38</v>
      </c>
      <c r="D12402" s="33">
        <v>18</v>
      </c>
      <c r="E12402" s="33">
        <v>0.9840527</v>
      </c>
      <c r="F12402" s="33">
        <v>0.98478920000000003</v>
      </c>
    </row>
    <row r="12403" spans="2:6">
      <c r="B12403" s="40">
        <v>43359</v>
      </c>
      <c r="C12403" s="33" t="s">
        <v>38</v>
      </c>
      <c r="D12403" s="33">
        <v>19</v>
      </c>
      <c r="E12403" s="33">
        <v>0.98387820000000004</v>
      </c>
      <c r="F12403" s="33">
        <v>0.98490889999999998</v>
      </c>
    </row>
    <row r="12404" spans="2:6">
      <c r="B12404" s="40">
        <v>43359</v>
      </c>
      <c r="C12404" s="33" t="s">
        <v>38</v>
      </c>
      <c r="D12404" s="33">
        <v>20</v>
      </c>
      <c r="E12404" s="33">
        <v>0.98399029999999998</v>
      </c>
      <c r="F12404" s="33">
        <v>0.98499599999999998</v>
      </c>
    </row>
    <row r="12405" spans="2:6">
      <c r="B12405" s="40">
        <v>43359</v>
      </c>
      <c r="C12405" s="33" t="s">
        <v>38</v>
      </c>
      <c r="D12405" s="33">
        <v>21</v>
      </c>
      <c r="E12405" s="33">
        <v>0.98386779999999996</v>
      </c>
      <c r="F12405" s="33">
        <v>0.9848152</v>
      </c>
    </row>
    <row r="12406" spans="2:6">
      <c r="B12406" s="40">
        <v>43359</v>
      </c>
      <c r="C12406" s="33" t="s">
        <v>38</v>
      </c>
      <c r="D12406" s="33">
        <v>22</v>
      </c>
      <c r="E12406" s="33">
        <v>0.98456200000000005</v>
      </c>
      <c r="F12406" s="33">
        <v>0.98553100000000005</v>
      </c>
    </row>
    <row r="12407" spans="2:6">
      <c r="B12407" s="40">
        <v>43359</v>
      </c>
      <c r="C12407" s="33" t="s">
        <v>38</v>
      </c>
      <c r="D12407" s="33">
        <v>23</v>
      </c>
      <c r="E12407" s="33">
        <v>0.98519409999999996</v>
      </c>
      <c r="F12407" s="33">
        <v>0.98630280000000004</v>
      </c>
    </row>
    <row r="12408" spans="2:6">
      <c r="B12408" s="40">
        <v>43359</v>
      </c>
      <c r="C12408" s="33" t="s">
        <v>38</v>
      </c>
      <c r="D12408" s="33">
        <v>24</v>
      </c>
      <c r="E12408" s="33">
        <v>0.985514</v>
      </c>
      <c r="F12408" s="33">
        <v>0.98665879999999995</v>
      </c>
    </row>
    <row r="12409" spans="2:6">
      <c r="B12409" s="40">
        <v>43359</v>
      </c>
      <c r="C12409" s="33" t="s">
        <v>38</v>
      </c>
      <c r="D12409" s="33">
        <v>25</v>
      </c>
      <c r="E12409" s="33">
        <v>0.98560340000000002</v>
      </c>
      <c r="F12409" s="33">
        <v>0.98677760000000003</v>
      </c>
    </row>
    <row r="12410" spans="2:6">
      <c r="B12410" s="40">
        <v>43359</v>
      </c>
      <c r="C12410" s="33" t="s">
        <v>38</v>
      </c>
      <c r="D12410" s="33">
        <v>26</v>
      </c>
      <c r="E12410" s="33">
        <v>0.98552660000000003</v>
      </c>
      <c r="F12410" s="33">
        <v>0.98669890000000005</v>
      </c>
    </row>
    <row r="12411" spans="2:6">
      <c r="B12411" s="40">
        <v>43359</v>
      </c>
      <c r="C12411" s="33" t="s">
        <v>38</v>
      </c>
      <c r="D12411" s="33">
        <v>27</v>
      </c>
      <c r="E12411" s="33">
        <v>0.98537819999999998</v>
      </c>
      <c r="F12411" s="33">
        <v>0.98663420000000002</v>
      </c>
    </row>
    <row r="12412" spans="2:6">
      <c r="B12412" s="40">
        <v>43359</v>
      </c>
      <c r="C12412" s="33" t="s">
        <v>38</v>
      </c>
      <c r="D12412" s="33">
        <v>28</v>
      </c>
      <c r="E12412" s="33">
        <v>0.98540439999999996</v>
      </c>
      <c r="F12412" s="33">
        <v>0.98668710000000004</v>
      </c>
    </row>
    <row r="12413" spans="2:6">
      <c r="B12413" s="40">
        <v>43359</v>
      </c>
      <c r="C12413" s="33" t="s">
        <v>38</v>
      </c>
      <c r="D12413" s="33">
        <v>29</v>
      </c>
      <c r="E12413" s="33">
        <v>0.98529219999999995</v>
      </c>
      <c r="F12413" s="33">
        <v>0.98649980000000004</v>
      </c>
    </row>
    <row r="12414" spans="2:6">
      <c r="B12414" s="40">
        <v>43359</v>
      </c>
      <c r="C12414" s="33" t="s">
        <v>38</v>
      </c>
      <c r="D12414" s="33">
        <v>30</v>
      </c>
      <c r="E12414" s="33">
        <v>0.98535680000000003</v>
      </c>
      <c r="F12414" s="33">
        <v>0.98648919999999996</v>
      </c>
    </row>
    <row r="12415" spans="2:6">
      <c r="B12415" s="40">
        <v>43359</v>
      </c>
      <c r="C12415" s="33" t="s">
        <v>38</v>
      </c>
      <c r="D12415" s="33">
        <v>31</v>
      </c>
      <c r="E12415" s="33">
        <v>0.98569870000000004</v>
      </c>
      <c r="F12415" s="33">
        <v>0.98683359999999998</v>
      </c>
    </row>
    <row r="12416" spans="2:6">
      <c r="B12416" s="40">
        <v>43359</v>
      </c>
      <c r="C12416" s="33" t="s">
        <v>38</v>
      </c>
      <c r="D12416" s="33">
        <v>32</v>
      </c>
      <c r="E12416" s="33">
        <v>0.98643320000000001</v>
      </c>
      <c r="F12416" s="33">
        <v>0.98739319999999997</v>
      </c>
    </row>
    <row r="12417" spans="2:6">
      <c r="B12417" s="40">
        <v>43359</v>
      </c>
      <c r="C12417" s="33" t="s">
        <v>38</v>
      </c>
      <c r="D12417" s="33">
        <v>33</v>
      </c>
      <c r="E12417" s="33">
        <v>0.9870352</v>
      </c>
      <c r="F12417" s="33">
        <v>0.98787499999999995</v>
      </c>
    </row>
    <row r="12418" spans="2:6">
      <c r="B12418" s="40">
        <v>43359</v>
      </c>
      <c r="C12418" s="33" t="s">
        <v>38</v>
      </c>
      <c r="D12418" s="33">
        <v>34</v>
      </c>
      <c r="E12418" s="33">
        <v>0.98783600000000005</v>
      </c>
      <c r="F12418" s="33">
        <v>0.98835479999999998</v>
      </c>
    </row>
    <row r="12419" spans="2:6">
      <c r="B12419" s="40">
        <v>43359</v>
      </c>
      <c r="C12419" s="33" t="s">
        <v>38</v>
      </c>
      <c r="D12419" s="33">
        <v>35</v>
      </c>
      <c r="E12419" s="33">
        <v>0.98909409999999998</v>
      </c>
      <c r="F12419" s="33">
        <v>0.98922069999999995</v>
      </c>
    </row>
    <row r="12420" spans="2:6">
      <c r="B12420" s="40">
        <v>43359</v>
      </c>
      <c r="C12420" s="33" t="s">
        <v>38</v>
      </c>
      <c r="D12420" s="33">
        <v>36</v>
      </c>
      <c r="E12420" s="33">
        <v>0.98938760000000003</v>
      </c>
      <c r="F12420" s="33">
        <v>0.98939549999999998</v>
      </c>
    </row>
    <row r="12421" spans="2:6">
      <c r="B12421" s="40">
        <v>43359</v>
      </c>
      <c r="C12421" s="33" t="s">
        <v>38</v>
      </c>
      <c r="D12421" s="33">
        <v>37</v>
      </c>
      <c r="E12421" s="33">
        <v>0.98955130000000002</v>
      </c>
      <c r="F12421" s="33">
        <v>0.98943840000000005</v>
      </c>
    </row>
    <row r="12422" spans="2:6">
      <c r="B12422" s="40">
        <v>43359</v>
      </c>
      <c r="C12422" s="33" t="s">
        <v>38</v>
      </c>
      <c r="D12422" s="33">
        <v>38</v>
      </c>
      <c r="E12422" s="33">
        <v>0.9899983</v>
      </c>
      <c r="F12422" s="33">
        <v>0.98975290000000005</v>
      </c>
    </row>
    <row r="12423" spans="2:6">
      <c r="B12423" s="40">
        <v>43359</v>
      </c>
      <c r="C12423" s="33" t="s">
        <v>38</v>
      </c>
      <c r="D12423" s="33">
        <v>39</v>
      </c>
      <c r="E12423" s="33">
        <v>0.99027679999999996</v>
      </c>
      <c r="F12423" s="33">
        <v>0.98996519999999999</v>
      </c>
    </row>
    <row r="12424" spans="2:6">
      <c r="B12424" s="40">
        <v>43359</v>
      </c>
      <c r="C12424" s="33" t="s">
        <v>38</v>
      </c>
      <c r="D12424" s="33">
        <v>40</v>
      </c>
      <c r="E12424" s="33">
        <v>0.99038289999999995</v>
      </c>
      <c r="F12424" s="33">
        <v>0.99008410000000002</v>
      </c>
    </row>
    <row r="12425" spans="2:6">
      <c r="B12425" s="40">
        <v>43359</v>
      </c>
      <c r="C12425" s="33" t="s">
        <v>38</v>
      </c>
      <c r="D12425" s="33">
        <v>41</v>
      </c>
      <c r="E12425" s="33">
        <v>0.99046120000000004</v>
      </c>
      <c r="F12425" s="33">
        <v>0.99011689999999997</v>
      </c>
    </row>
    <row r="12426" spans="2:6">
      <c r="B12426" s="40">
        <v>43359</v>
      </c>
      <c r="C12426" s="33" t="s">
        <v>38</v>
      </c>
      <c r="D12426" s="33">
        <v>42</v>
      </c>
      <c r="E12426" s="33">
        <v>0.99000509999999997</v>
      </c>
      <c r="F12426" s="33">
        <v>0.9897376</v>
      </c>
    </row>
    <row r="12427" spans="2:6">
      <c r="B12427" s="40">
        <v>43359</v>
      </c>
      <c r="C12427" s="33" t="s">
        <v>38</v>
      </c>
      <c r="D12427" s="33">
        <v>43</v>
      </c>
      <c r="E12427" s="33">
        <v>0.99005750000000003</v>
      </c>
      <c r="F12427" s="33">
        <v>0.98983019999999999</v>
      </c>
    </row>
    <row r="12428" spans="2:6">
      <c r="B12428" s="40">
        <v>43359</v>
      </c>
      <c r="C12428" s="33" t="s">
        <v>38</v>
      </c>
      <c r="D12428" s="33">
        <v>44</v>
      </c>
      <c r="E12428" s="33">
        <v>0.98966969999999999</v>
      </c>
      <c r="F12428" s="33">
        <v>0.98968389999999995</v>
      </c>
    </row>
    <row r="12429" spans="2:6">
      <c r="B12429" s="40">
        <v>43359</v>
      </c>
      <c r="C12429" s="33" t="s">
        <v>38</v>
      </c>
      <c r="D12429" s="33">
        <v>45</v>
      </c>
      <c r="E12429" s="33">
        <v>0.98930890000000005</v>
      </c>
      <c r="F12429" s="33">
        <v>0.98947569999999996</v>
      </c>
    </row>
    <row r="12430" spans="2:6">
      <c r="B12430" s="40">
        <v>43359</v>
      </c>
      <c r="C12430" s="33" t="s">
        <v>38</v>
      </c>
      <c r="D12430" s="33">
        <v>46</v>
      </c>
      <c r="E12430" s="33">
        <v>0.98890210000000001</v>
      </c>
      <c r="F12430" s="33">
        <v>0.9891219</v>
      </c>
    </row>
    <row r="12431" spans="2:6">
      <c r="B12431" s="40">
        <v>43359</v>
      </c>
      <c r="C12431" s="33" t="s">
        <v>38</v>
      </c>
      <c r="D12431" s="33">
        <v>47</v>
      </c>
      <c r="E12431" s="33">
        <v>0.98787950000000002</v>
      </c>
      <c r="F12431" s="33">
        <v>0.98806649999999996</v>
      </c>
    </row>
    <row r="12432" spans="2:6">
      <c r="B12432" s="40">
        <v>43359</v>
      </c>
      <c r="C12432" s="33" t="s">
        <v>38</v>
      </c>
      <c r="D12432" s="33">
        <v>48</v>
      </c>
      <c r="E12432" s="33">
        <v>0.98691450000000003</v>
      </c>
      <c r="F12432" s="33">
        <v>0.98711119999999997</v>
      </c>
    </row>
    <row r="12433" spans="2:6">
      <c r="B12433" s="40">
        <v>43360</v>
      </c>
      <c r="C12433" s="33" t="s">
        <v>38</v>
      </c>
      <c r="D12433" s="33">
        <v>1</v>
      </c>
      <c r="E12433" s="33">
        <v>0.98689800000000005</v>
      </c>
      <c r="F12433" s="33">
        <v>0.98709119999999995</v>
      </c>
    </row>
    <row r="12434" spans="2:6">
      <c r="B12434" s="40">
        <v>43360</v>
      </c>
      <c r="C12434" s="33" t="s">
        <v>38</v>
      </c>
      <c r="D12434" s="33">
        <v>2</v>
      </c>
      <c r="E12434" s="33">
        <v>0.98624509999999999</v>
      </c>
      <c r="F12434" s="33">
        <v>0.98649560000000003</v>
      </c>
    </row>
    <row r="12435" spans="2:6">
      <c r="B12435" s="40">
        <v>43360</v>
      </c>
      <c r="C12435" s="33" t="s">
        <v>38</v>
      </c>
      <c r="D12435" s="33">
        <v>3</v>
      </c>
      <c r="E12435" s="33">
        <v>0.98583929999999997</v>
      </c>
      <c r="F12435" s="33">
        <v>0.9861299</v>
      </c>
    </row>
    <row r="12436" spans="2:6">
      <c r="B12436" s="40">
        <v>43360</v>
      </c>
      <c r="C12436" s="33" t="s">
        <v>38</v>
      </c>
      <c r="D12436" s="33">
        <v>4</v>
      </c>
      <c r="E12436" s="33">
        <v>0.98619270000000003</v>
      </c>
      <c r="F12436" s="33">
        <v>0.98647510000000005</v>
      </c>
    </row>
    <row r="12437" spans="2:6">
      <c r="B12437" s="40">
        <v>43360</v>
      </c>
      <c r="C12437" s="33" t="s">
        <v>38</v>
      </c>
      <c r="D12437" s="33">
        <v>5</v>
      </c>
      <c r="E12437" s="33">
        <v>0.98655250000000005</v>
      </c>
      <c r="F12437" s="33">
        <v>0.98692829999999998</v>
      </c>
    </row>
    <row r="12438" spans="2:6">
      <c r="B12438" s="40">
        <v>43360</v>
      </c>
      <c r="C12438" s="33" t="s">
        <v>38</v>
      </c>
      <c r="D12438" s="33">
        <v>6</v>
      </c>
      <c r="E12438" s="33">
        <v>0.98648409999999997</v>
      </c>
      <c r="F12438" s="33">
        <v>0.98690089999999997</v>
      </c>
    </row>
    <row r="12439" spans="2:6">
      <c r="B12439" s="40">
        <v>43360</v>
      </c>
      <c r="C12439" s="33" t="s">
        <v>38</v>
      </c>
      <c r="D12439" s="33">
        <v>7</v>
      </c>
      <c r="E12439" s="33">
        <v>0.98666969999999998</v>
      </c>
      <c r="F12439" s="33">
        <v>0.9870989</v>
      </c>
    </row>
    <row r="12440" spans="2:6">
      <c r="B12440" s="40">
        <v>43360</v>
      </c>
      <c r="C12440" s="33" t="s">
        <v>38</v>
      </c>
      <c r="D12440" s="33">
        <v>8</v>
      </c>
      <c r="E12440" s="33">
        <v>0.98670970000000002</v>
      </c>
      <c r="F12440" s="33">
        <v>0.98714950000000001</v>
      </c>
    </row>
    <row r="12441" spans="2:6">
      <c r="B12441" s="40">
        <v>43360</v>
      </c>
      <c r="C12441" s="33" t="s">
        <v>38</v>
      </c>
      <c r="D12441" s="33">
        <v>9</v>
      </c>
      <c r="E12441" s="33">
        <v>0.98698330000000001</v>
      </c>
      <c r="F12441" s="33">
        <v>0.98740470000000002</v>
      </c>
    </row>
    <row r="12442" spans="2:6">
      <c r="B12442" s="40">
        <v>43360</v>
      </c>
      <c r="C12442" s="33" t="s">
        <v>38</v>
      </c>
      <c r="D12442" s="33">
        <v>10</v>
      </c>
      <c r="E12442" s="33">
        <v>0.987232</v>
      </c>
      <c r="F12442" s="33">
        <v>0.98762450000000002</v>
      </c>
    </row>
    <row r="12443" spans="2:6">
      <c r="B12443" s="40">
        <v>43360</v>
      </c>
      <c r="C12443" s="33" t="s">
        <v>38</v>
      </c>
      <c r="D12443" s="33">
        <v>11</v>
      </c>
      <c r="E12443" s="33">
        <v>0.98772610000000005</v>
      </c>
      <c r="F12443" s="33">
        <v>0.9880042</v>
      </c>
    </row>
    <row r="12444" spans="2:6">
      <c r="B12444" s="40">
        <v>43360</v>
      </c>
      <c r="C12444" s="33" t="s">
        <v>38</v>
      </c>
      <c r="D12444" s="33">
        <v>12</v>
      </c>
      <c r="E12444" s="33">
        <v>0.98796989999999996</v>
      </c>
      <c r="F12444" s="33">
        <v>0.98806879999999997</v>
      </c>
    </row>
    <row r="12445" spans="2:6">
      <c r="B12445" s="40">
        <v>43360</v>
      </c>
      <c r="C12445" s="33" t="s">
        <v>38</v>
      </c>
      <c r="D12445" s="33">
        <v>13</v>
      </c>
      <c r="E12445" s="33">
        <v>0.98850780000000005</v>
      </c>
      <c r="F12445" s="33">
        <v>0.98858760000000001</v>
      </c>
    </row>
    <row r="12446" spans="2:6">
      <c r="B12446" s="40">
        <v>43360</v>
      </c>
      <c r="C12446" s="33" t="s">
        <v>38</v>
      </c>
      <c r="D12446" s="33">
        <v>14</v>
      </c>
      <c r="E12446" s="33">
        <v>0.98975290000000005</v>
      </c>
      <c r="F12446" s="33">
        <v>0.9899078</v>
      </c>
    </row>
    <row r="12447" spans="2:6">
      <c r="B12447" s="40">
        <v>43360</v>
      </c>
      <c r="C12447" s="33" t="s">
        <v>38</v>
      </c>
      <c r="D12447" s="33">
        <v>15</v>
      </c>
      <c r="E12447" s="33">
        <v>0.99059129999999995</v>
      </c>
      <c r="F12447" s="33">
        <v>0.99070970000000003</v>
      </c>
    </row>
    <row r="12448" spans="2:6">
      <c r="B12448" s="40">
        <v>43360</v>
      </c>
      <c r="C12448" s="33" t="s">
        <v>38</v>
      </c>
      <c r="D12448" s="33">
        <v>16</v>
      </c>
      <c r="E12448" s="33">
        <v>0.99082219999999999</v>
      </c>
      <c r="F12448" s="33">
        <v>0.99095900000000003</v>
      </c>
    </row>
    <row r="12449" spans="2:6">
      <c r="B12449" s="40">
        <v>43360</v>
      </c>
      <c r="C12449" s="33" t="s">
        <v>38</v>
      </c>
      <c r="D12449" s="33">
        <v>17</v>
      </c>
      <c r="E12449" s="33">
        <v>0.9911044</v>
      </c>
      <c r="F12449" s="33">
        <v>0.99118309999999998</v>
      </c>
    </row>
    <row r="12450" spans="2:6">
      <c r="B12450" s="40">
        <v>43360</v>
      </c>
      <c r="C12450" s="33" t="s">
        <v>38</v>
      </c>
      <c r="D12450" s="33">
        <v>18</v>
      </c>
      <c r="E12450" s="33">
        <v>0.99124290000000004</v>
      </c>
      <c r="F12450" s="33">
        <v>0.99131709999999995</v>
      </c>
    </row>
    <row r="12451" spans="2:6">
      <c r="B12451" s="40">
        <v>43360</v>
      </c>
      <c r="C12451" s="33" t="s">
        <v>38</v>
      </c>
      <c r="D12451" s="33">
        <v>19</v>
      </c>
      <c r="E12451" s="33">
        <v>0.99105370000000004</v>
      </c>
      <c r="F12451" s="33">
        <v>0.99115960000000003</v>
      </c>
    </row>
    <row r="12452" spans="2:6">
      <c r="B12452" s="40">
        <v>43360</v>
      </c>
      <c r="C12452" s="33" t="s">
        <v>38</v>
      </c>
      <c r="D12452" s="33">
        <v>20</v>
      </c>
      <c r="E12452" s="33">
        <v>0.99110129999999996</v>
      </c>
      <c r="F12452" s="33">
        <v>0.99126970000000003</v>
      </c>
    </row>
    <row r="12453" spans="2:6">
      <c r="B12453" s="40">
        <v>43360</v>
      </c>
      <c r="C12453" s="33" t="s">
        <v>38</v>
      </c>
      <c r="D12453" s="33">
        <v>21</v>
      </c>
      <c r="E12453" s="33">
        <v>0.99097159999999995</v>
      </c>
      <c r="F12453" s="33">
        <v>0.99115279999999994</v>
      </c>
    </row>
    <row r="12454" spans="2:6">
      <c r="B12454" s="40">
        <v>43360</v>
      </c>
      <c r="C12454" s="33" t="s">
        <v>38</v>
      </c>
      <c r="D12454" s="33">
        <v>22</v>
      </c>
      <c r="E12454" s="33">
        <v>0.99090800000000001</v>
      </c>
      <c r="F12454" s="33">
        <v>0.99112160000000005</v>
      </c>
    </row>
    <row r="12455" spans="2:6">
      <c r="B12455" s="40">
        <v>43360</v>
      </c>
      <c r="C12455" s="33" t="s">
        <v>38</v>
      </c>
      <c r="D12455" s="33">
        <v>23</v>
      </c>
      <c r="E12455" s="33">
        <v>0.99059079999999999</v>
      </c>
      <c r="F12455" s="33">
        <v>0.99090040000000001</v>
      </c>
    </row>
    <row r="12456" spans="2:6">
      <c r="B12456" s="40">
        <v>43360</v>
      </c>
      <c r="C12456" s="33" t="s">
        <v>38</v>
      </c>
      <c r="D12456" s="33">
        <v>24</v>
      </c>
      <c r="E12456" s="33">
        <v>0.99030240000000003</v>
      </c>
      <c r="F12456" s="33">
        <v>0.99070000000000003</v>
      </c>
    </row>
    <row r="12457" spans="2:6">
      <c r="B12457" s="40">
        <v>43360</v>
      </c>
      <c r="C12457" s="33" t="s">
        <v>38</v>
      </c>
      <c r="D12457" s="33">
        <v>25</v>
      </c>
      <c r="E12457" s="33">
        <v>0.99026230000000004</v>
      </c>
      <c r="F12457" s="33">
        <v>0.9906026</v>
      </c>
    </row>
    <row r="12458" spans="2:6">
      <c r="B12458" s="40">
        <v>43360</v>
      </c>
      <c r="C12458" s="33" t="s">
        <v>38</v>
      </c>
      <c r="D12458" s="33">
        <v>26</v>
      </c>
      <c r="E12458" s="33">
        <v>0.99001570000000005</v>
      </c>
      <c r="F12458" s="33">
        <v>0.9904425</v>
      </c>
    </row>
    <row r="12459" spans="2:6">
      <c r="B12459" s="40">
        <v>43360</v>
      </c>
      <c r="C12459" s="33" t="s">
        <v>38</v>
      </c>
      <c r="D12459" s="33">
        <v>27</v>
      </c>
      <c r="E12459" s="33">
        <v>0.98990789999999995</v>
      </c>
      <c r="F12459" s="33">
        <v>0.99034390000000005</v>
      </c>
    </row>
    <row r="12460" spans="2:6">
      <c r="B12460" s="40">
        <v>43360</v>
      </c>
      <c r="C12460" s="33" t="s">
        <v>38</v>
      </c>
      <c r="D12460" s="33">
        <v>28</v>
      </c>
      <c r="E12460" s="33">
        <v>0.98950150000000003</v>
      </c>
      <c r="F12460" s="33">
        <v>0.99000929999999998</v>
      </c>
    </row>
    <row r="12461" spans="2:6">
      <c r="B12461" s="40">
        <v>43360</v>
      </c>
      <c r="C12461" s="33" t="s">
        <v>38</v>
      </c>
      <c r="D12461" s="33">
        <v>29</v>
      </c>
      <c r="E12461" s="33">
        <v>0.98881050000000004</v>
      </c>
      <c r="F12461" s="33">
        <v>0.98931400000000003</v>
      </c>
    </row>
    <row r="12462" spans="2:6">
      <c r="B12462" s="40">
        <v>43360</v>
      </c>
      <c r="C12462" s="33" t="s">
        <v>38</v>
      </c>
      <c r="D12462" s="33">
        <v>30</v>
      </c>
      <c r="E12462" s="33">
        <v>0.98892290000000005</v>
      </c>
      <c r="F12462" s="33">
        <v>0.98941699999999999</v>
      </c>
    </row>
    <row r="12463" spans="2:6">
      <c r="B12463" s="40">
        <v>43360</v>
      </c>
      <c r="C12463" s="33" t="s">
        <v>38</v>
      </c>
      <c r="D12463" s="33">
        <v>31</v>
      </c>
      <c r="E12463" s="33">
        <v>0.98843550000000002</v>
      </c>
      <c r="F12463" s="33">
        <v>0.98895279999999997</v>
      </c>
    </row>
    <row r="12464" spans="2:6">
      <c r="B12464" s="40">
        <v>43360</v>
      </c>
      <c r="C12464" s="33" t="s">
        <v>38</v>
      </c>
      <c r="D12464" s="33">
        <v>32</v>
      </c>
      <c r="E12464" s="33">
        <v>0.98959399999999997</v>
      </c>
      <c r="F12464" s="33">
        <v>0.9901645</v>
      </c>
    </row>
    <row r="12465" spans="2:6">
      <c r="B12465" s="40">
        <v>43360</v>
      </c>
      <c r="C12465" s="33" t="s">
        <v>38</v>
      </c>
      <c r="D12465" s="33">
        <v>33</v>
      </c>
      <c r="E12465" s="33">
        <v>0.9884056</v>
      </c>
      <c r="F12465" s="33">
        <v>0.98902089999999998</v>
      </c>
    </row>
    <row r="12466" spans="2:6">
      <c r="B12466" s="40">
        <v>43360</v>
      </c>
      <c r="C12466" s="33" t="s">
        <v>38</v>
      </c>
      <c r="D12466" s="33">
        <v>34</v>
      </c>
      <c r="E12466" s="33">
        <v>0.98779649999999997</v>
      </c>
      <c r="F12466" s="33">
        <v>0.98833800000000005</v>
      </c>
    </row>
    <row r="12467" spans="2:6">
      <c r="B12467" s="40">
        <v>43360</v>
      </c>
      <c r="C12467" s="33" t="s">
        <v>38</v>
      </c>
      <c r="D12467" s="33">
        <v>35</v>
      </c>
      <c r="E12467" s="33">
        <v>0.9882592</v>
      </c>
      <c r="F12467" s="33">
        <v>0.98873440000000001</v>
      </c>
    </row>
    <row r="12468" spans="2:6">
      <c r="B12468" s="40">
        <v>43360</v>
      </c>
      <c r="C12468" s="33" t="s">
        <v>38</v>
      </c>
      <c r="D12468" s="33">
        <v>36</v>
      </c>
      <c r="E12468" s="33">
        <v>0.98729990000000001</v>
      </c>
      <c r="F12468" s="33">
        <v>0.98780979999999996</v>
      </c>
    </row>
    <row r="12469" spans="2:6">
      <c r="B12469" s="40">
        <v>43360</v>
      </c>
      <c r="C12469" s="33" t="s">
        <v>38</v>
      </c>
      <c r="D12469" s="33">
        <v>37</v>
      </c>
      <c r="E12469" s="33">
        <v>0.98649949999999997</v>
      </c>
      <c r="F12469" s="33">
        <v>0.98701459999999996</v>
      </c>
    </row>
    <row r="12470" spans="2:6">
      <c r="B12470" s="40">
        <v>43360</v>
      </c>
      <c r="C12470" s="33" t="s">
        <v>38</v>
      </c>
      <c r="D12470" s="33">
        <v>38</v>
      </c>
      <c r="E12470" s="33">
        <v>0.98671370000000003</v>
      </c>
      <c r="F12470" s="33">
        <v>0.98719060000000003</v>
      </c>
    </row>
    <row r="12471" spans="2:6">
      <c r="B12471" s="40">
        <v>43360</v>
      </c>
      <c r="C12471" s="33" t="s">
        <v>38</v>
      </c>
      <c r="D12471" s="33">
        <v>39</v>
      </c>
      <c r="E12471" s="33">
        <v>0.98686720000000006</v>
      </c>
      <c r="F12471" s="33">
        <v>0.98728740000000004</v>
      </c>
    </row>
    <row r="12472" spans="2:6">
      <c r="B12472" s="40">
        <v>43360</v>
      </c>
      <c r="C12472" s="33" t="s">
        <v>38</v>
      </c>
      <c r="D12472" s="33">
        <v>40</v>
      </c>
      <c r="E12472" s="33">
        <v>0.98748530000000001</v>
      </c>
      <c r="F12472" s="33">
        <v>0.98780369999999995</v>
      </c>
    </row>
    <row r="12473" spans="2:6">
      <c r="B12473" s="40">
        <v>43360</v>
      </c>
      <c r="C12473" s="33" t="s">
        <v>38</v>
      </c>
      <c r="D12473" s="33">
        <v>41</v>
      </c>
      <c r="E12473" s="33">
        <v>0.98780330000000005</v>
      </c>
      <c r="F12473" s="33">
        <v>0.98814590000000002</v>
      </c>
    </row>
    <row r="12474" spans="2:6">
      <c r="B12474" s="40">
        <v>43360</v>
      </c>
      <c r="C12474" s="33" t="s">
        <v>38</v>
      </c>
      <c r="D12474" s="33">
        <v>42</v>
      </c>
      <c r="E12474" s="33">
        <v>0.98718810000000001</v>
      </c>
      <c r="F12474" s="33">
        <v>0.98770460000000004</v>
      </c>
    </row>
    <row r="12475" spans="2:6">
      <c r="B12475" s="40">
        <v>43360</v>
      </c>
      <c r="C12475" s="33" t="s">
        <v>38</v>
      </c>
      <c r="D12475" s="33">
        <v>43</v>
      </c>
      <c r="E12475" s="33">
        <v>0.98718810000000001</v>
      </c>
      <c r="F12475" s="33">
        <v>0.98771909999999996</v>
      </c>
    </row>
    <row r="12476" spans="2:6">
      <c r="B12476" s="40">
        <v>43360</v>
      </c>
      <c r="C12476" s="33" t="s">
        <v>38</v>
      </c>
      <c r="D12476" s="33">
        <v>44</v>
      </c>
      <c r="E12476" s="33">
        <v>0.98673160000000004</v>
      </c>
      <c r="F12476" s="33">
        <v>0.98742050000000003</v>
      </c>
    </row>
    <row r="12477" spans="2:6">
      <c r="B12477" s="40">
        <v>43360</v>
      </c>
      <c r="C12477" s="33" t="s">
        <v>38</v>
      </c>
      <c r="D12477" s="33">
        <v>45</v>
      </c>
      <c r="E12477" s="33">
        <v>0.9863693</v>
      </c>
      <c r="F12477" s="33">
        <v>0.98691329999999999</v>
      </c>
    </row>
    <row r="12478" spans="2:6">
      <c r="B12478" s="40">
        <v>43360</v>
      </c>
      <c r="C12478" s="33" t="s">
        <v>38</v>
      </c>
      <c r="D12478" s="33">
        <v>46</v>
      </c>
      <c r="E12478" s="33">
        <v>0.98553060000000003</v>
      </c>
      <c r="F12478" s="33">
        <v>0.98594380000000004</v>
      </c>
    </row>
    <row r="12479" spans="2:6">
      <c r="B12479" s="40">
        <v>43360</v>
      </c>
      <c r="C12479" s="33" t="s">
        <v>38</v>
      </c>
      <c r="D12479" s="33">
        <v>47</v>
      </c>
      <c r="E12479" s="33">
        <v>0.98437649999999999</v>
      </c>
      <c r="F12479" s="33">
        <v>0.98496930000000005</v>
      </c>
    </row>
    <row r="12480" spans="2:6">
      <c r="B12480" s="40">
        <v>43360</v>
      </c>
      <c r="C12480" s="33" t="s">
        <v>38</v>
      </c>
      <c r="D12480" s="33">
        <v>48</v>
      </c>
      <c r="E12480" s="33">
        <v>0.98375610000000002</v>
      </c>
      <c r="F12480" s="33">
        <v>0.98447790000000002</v>
      </c>
    </row>
    <row r="12481" spans="2:6">
      <c r="B12481" s="40">
        <v>43361</v>
      </c>
      <c r="C12481" s="33" t="s">
        <v>38</v>
      </c>
      <c r="D12481" s="33">
        <v>1</v>
      </c>
      <c r="E12481" s="33">
        <v>0.98442180000000001</v>
      </c>
      <c r="F12481" s="33">
        <v>0.98511420000000005</v>
      </c>
    </row>
    <row r="12482" spans="2:6">
      <c r="B12482" s="40">
        <v>43361</v>
      </c>
      <c r="C12482" s="33" t="s">
        <v>38</v>
      </c>
      <c r="D12482" s="33">
        <v>2</v>
      </c>
      <c r="E12482" s="33">
        <v>0.98398039999999998</v>
      </c>
      <c r="F12482" s="33">
        <v>0.98461319999999997</v>
      </c>
    </row>
    <row r="12483" spans="2:6">
      <c r="B12483" s="40">
        <v>43361</v>
      </c>
      <c r="C12483" s="33" t="s">
        <v>38</v>
      </c>
      <c r="D12483" s="33">
        <v>3</v>
      </c>
      <c r="E12483" s="33">
        <v>0.98370469999999999</v>
      </c>
      <c r="F12483" s="33">
        <v>0.98436080000000004</v>
      </c>
    </row>
    <row r="12484" spans="2:6">
      <c r="B12484" s="40">
        <v>43361</v>
      </c>
      <c r="C12484" s="33" t="s">
        <v>38</v>
      </c>
      <c r="D12484" s="33">
        <v>4</v>
      </c>
      <c r="E12484" s="33">
        <v>0.98404100000000005</v>
      </c>
      <c r="F12484" s="33">
        <v>0.98466450000000005</v>
      </c>
    </row>
    <row r="12485" spans="2:6">
      <c r="B12485" s="40">
        <v>43361</v>
      </c>
      <c r="C12485" s="33" t="s">
        <v>38</v>
      </c>
      <c r="D12485" s="33">
        <v>5</v>
      </c>
      <c r="E12485" s="33">
        <v>0.98438440000000005</v>
      </c>
      <c r="F12485" s="33">
        <v>0.98495489999999997</v>
      </c>
    </row>
    <row r="12486" spans="2:6">
      <c r="B12486" s="40">
        <v>43361</v>
      </c>
      <c r="C12486" s="33" t="s">
        <v>38</v>
      </c>
      <c r="D12486" s="33">
        <v>6</v>
      </c>
      <c r="E12486" s="33">
        <v>0.98449200000000003</v>
      </c>
      <c r="F12486" s="33">
        <v>0.98504800000000003</v>
      </c>
    </row>
    <row r="12487" spans="2:6">
      <c r="B12487" s="40">
        <v>43361</v>
      </c>
      <c r="C12487" s="33" t="s">
        <v>38</v>
      </c>
      <c r="D12487" s="33">
        <v>7</v>
      </c>
      <c r="E12487" s="33">
        <v>0.98457099999999997</v>
      </c>
      <c r="F12487" s="33">
        <v>0.98505699999999996</v>
      </c>
    </row>
    <row r="12488" spans="2:6">
      <c r="B12488" s="40">
        <v>43361</v>
      </c>
      <c r="C12488" s="33" t="s">
        <v>38</v>
      </c>
      <c r="D12488" s="33">
        <v>8</v>
      </c>
      <c r="E12488" s="33">
        <v>0.98451880000000003</v>
      </c>
      <c r="F12488" s="33">
        <v>0.98496300000000003</v>
      </c>
    </row>
    <row r="12489" spans="2:6">
      <c r="B12489" s="40">
        <v>43361</v>
      </c>
      <c r="C12489" s="33" t="s">
        <v>38</v>
      </c>
      <c r="D12489" s="33">
        <v>9</v>
      </c>
      <c r="E12489" s="33">
        <v>0.98402259999999997</v>
      </c>
      <c r="F12489" s="33">
        <v>0.98449810000000004</v>
      </c>
    </row>
    <row r="12490" spans="2:6">
      <c r="B12490" s="40">
        <v>43361</v>
      </c>
      <c r="C12490" s="33" t="s">
        <v>38</v>
      </c>
      <c r="D12490" s="33">
        <v>10</v>
      </c>
      <c r="E12490" s="33">
        <v>0.98416060000000005</v>
      </c>
      <c r="F12490" s="33">
        <v>0.9844927</v>
      </c>
    </row>
    <row r="12491" spans="2:6">
      <c r="B12491" s="40">
        <v>43361</v>
      </c>
      <c r="C12491" s="33" t="s">
        <v>38</v>
      </c>
      <c r="D12491" s="33">
        <v>11</v>
      </c>
      <c r="E12491" s="33">
        <v>0.98412790000000006</v>
      </c>
      <c r="F12491" s="33">
        <v>0.98430580000000001</v>
      </c>
    </row>
    <row r="12492" spans="2:6">
      <c r="B12492" s="40">
        <v>43361</v>
      </c>
      <c r="C12492" s="33" t="s">
        <v>38</v>
      </c>
      <c r="D12492" s="33">
        <v>12</v>
      </c>
      <c r="E12492" s="33">
        <v>0.9843305</v>
      </c>
      <c r="F12492" s="33">
        <v>0.98435550000000005</v>
      </c>
    </row>
    <row r="12493" spans="2:6">
      <c r="B12493" s="40">
        <v>43361</v>
      </c>
      <c r="C12493" s="33" t="s">
        <v>38</v>
      </c>
      <c r="D12493" s="33">
        <v>13</v>
      </c>
      <c r="E12493" s="33">
        <v>0.9855505</v>
      </c>
      <c r="F12493" s="33">
        <v>0.98563829999999997</v>
      </c>
    </row>
    <row r="12494" spans="2:6">
      <c r="B12494" s="40">
        <v>43361</v>
      </c>
      <c r="C12494" s="33" t="s">
        <v>38</v>
      </c>
      <c r="D12494" s="33">
        <v>14</v>
      </c>
      <c r="E12494" s="33">
        <v>0.98685869999999998</v>
      </c>
      <c r="F12494" s="33">
        <v>0.98698439999999998</v>
      </c>
    </row>
    <row r="12495" spans="2:6">
      <c r="B12495" s="40">
        <v>43361</v>
      </c>
      <c r="C12495" s="33" t="s">
        <v>38</v>
      </c>
      <c r="D12495" s="33">
        <v>15</v>
      </c>
      <c r="E12495" s="33">
        <v>0.9877766</v>
      </c>
      <c r="F12495" s="33">
        <v>0.98776779999999997</v>
      </c>
    </row>
    <row r="12496" spans="2:6">
      <c r="B12496" s="40">
        <v>43361</v>
      </c>
      <c r="C12496" s="33" t="s">
        <v>38</v>
      </c>
      <c r="D12496" s="33">
        <v>16</v>
      </c>
      <c r="E12496" s="33">
        <v>0.98829370000000005</v>
      </c>
      <c r="F12496" s="33">
        <v>0.98823550000000004</v>
      </c>
    </row>
    <row r="12497" spans="2:6">
      <c r="B12497" s="40">
        <v>43361</v>
      </c>
      <c r="C12497" s="33" t="s">
        <v>38</v>
      </c>
      <c r="D12497" s="33">
        <v>17</v>
      </c>
      <c r="E12497" s="33">
        <v>0.98845640000000001</v>
      </c>
      <c r="F12497" s="33">
        <v>0.98836489999999999</v>
      </c>
    </row>
    <row r="12498" spans="2:6">
      <c r="B12498" s="40">
        <v>43361</v>
      </c>
      <c r="C12498" s="33" t="s">
        <v>38</v>
      </c>
      <c r="D12498" s="33">
        <v>18</v>
      </c>
      <c r="E12498" s="33">
        <v>0.98870429999999998</v>
      </c>
      <c r="F12498" s="33">
        <v>0.98861829999999995</v>
      </c>
    </row>
    <row r="12499" spans="2:6">
      <c r="B12499" s="40">
        <v>43361</v>
      </c>
      <c r="C12499" s="33" t="s">
        <v>38</v>
      </c>
      <c r="D12499" s="33">
        <v>19</v>
      </c>
      <c r="E12499" s="33">
        <v>0.98899789999999999</v>
      </c>
      <c r="F12499" s="33">
        <v>0.98883699999999997</v>
      </c>
    </row>
    <row r="12500" spans="2:6">
      <c r="B12500" s="40">
        <v>43361</v>
      </c>
      <c r="C12500" s="33" t="s">
        <v>38</v>
      </c>
      <c r="D12500" s="33">
        <v>20</v>
      </c>
      <c r="E12500" s="33">
        <v>0.98897219999999997</v>
      </c>
      <c r="F12500" s="33">
        <v>0.98884879999999997</v>
      </c>
    </row>
    <row r="12501" spans="2:6">
      <c r="B12501" s="40">
        <v>43361</v>
      </c>
      <c r="C12501" s="33" t="s">
        <v>38</v>
      </c>
      <c r="D12501" s="33">
        <v>21</v>
      </c>
      <c r="E12501" s="33">
        <v>0.98902849999999998</v>
      </c>
      <c r="F12501" s="33">
        <v>0.98896640000000002</v>
      </c>
    </row>
    <row r="12502" spans="2:6">
      <c r="B12502" s="40">
        <v>43361</v>
      </c>
      <c r="C12502" s="33" t="s">
        <v>38</v>
      </c>
      <c r="D12502" s="33">
        <v>22</v>
      </c>
      <c r="E12502" s="33">
        <v>0.98898299999999995</v>
      </c>
      <c r="F12502" s="33">
        <v>0.9889888</v>
      </c>
    </row>
    <row r="12503" spans="2:6">
      <c r="B12503" s="40">
        <v>43361</v>
      </c>
      <c r="C12503" s="33" t="s">
        <v>38</v>
      </c>
      <c r="D12503" s="33">
        <v>23</v>
      </c>
      <c r="E12503" s="33">
        <v>0.98841939999999995</v>
      </c>
      <c r="F12503" s="33">
        <v>0.98864079999999999</v>
      </c>
    </row>
    <row r="12504" spans="2:6">
      <c r="B12504" s="40">
        <v>43361</v>
      </c>
      <c r="C12504" s="33" t="s">
        <v>38</v>
      </c>
      <c r="D12504" s="33">
        <v>24</v>
      </c>
      <c r="E12504" s="33">
        <v>0.98787409999999998</v>
      </c>
      <c r="F12504" s="33">
        <v>0.98828039999999995</v>
      </c>
    </row>
    <row r="12505" spans="2:6">
      <c r="B12505" s="40">
        <v>43361</v>
      </c>
      <c r="C12505" s="33" t="s">
        <v>38</v>
      </c>
      <c r="D12505" s="33">
        <v>25</v>
      </c>
      <c r="E12505" s="33">
        <v>0.98734460000000002</v>
      </c>
      <c r="F12505" s="33">
        <v>0.98783730000000003</v>
      </c>
    </row>
    <row r="12506" spans="2:6">
      <c r="B12506" s="40">
        <v>43361</v>
      </c>
      <c r="C12506" s="33" t="s">
        <v>38</v>
      </c>
      <c r="D12506" s="33">
        <v>26</v>
      </c>
      <c r="E12506" s="33">
        <v>0.98616859999999995</v>
      </c>
      <c r="F12506" s="33">
        <v>0.98672740000000003</v>
      </c>
    </row>
    <row r="12507" spans="2:6">
      <c r="B12507" s="40">
        <v>43361</v>
      </c>
      <c r="C12507" s="33" t="s">
        <v>38</v>
      </c>
      <c r="D12507" s="33">
        <v>27</v>
      </c>
      <c r="E12507" s="33">
        <v>0.98542890000000005</v>
      </c>
      <c r="F12507" s="33">
        <v>0.98602440000000002</v>
      </c>
    </row>
    <row r="12508" spans="2:6">
      <c r="B12508" s="40">
        <v>43361</v>
      </c>
      <c r="C12508" s="33" t="s">
        <v>38</v>
      </c>
      <c r="D12508" s="33">
        <v>28</v>
      </c>
      <c r="E12508" s="33">
        <v>0.98552899999999999</v>
      </c>
      <c r="F12508" s="33">
        <v>0.98607359999999999</v>
      </c>
    </row>
    <row r="12509" spans="2:6">
      <c r="B12509" s="40">
        <v>43361</v>
      </c>
      <c r="C12509" s="33" t="s">
        <v>38</v>
      </c>
      <c r="D12509" s="33">
        <v>29</v>
      </c>
      <c r="E12509" s="33">
        <v>0.98583489999999996</v>
      </c>
      <c r="F12509" s="33">
        <v>0.98634739999999999</v>
      </c>
    </row>
    <row r="12510" spans="2:6">
      <c r="B12510" s="40">
        <v>43361</v>
      </c>
      <c r="C12510" s="33" t="s">
        <v>38</v>
      </c>
      <c r="D12510" s="33">
        <v>30</v>
      </c>
      <c r="E12510" s="33">
        <v>0.9858922</v>
      </c>
      <c r="F12510" s="33">
        <v>0.98614860000000004</v>
      </c>
    </row>
    <row r="12511" spans="2:6">
      <c r="B12511" s="40">
        <v>43361</v>
      </c>
      <c r="C12511" s="33" t="s">
        <v>38</v>
      </c>
      <c r="D12511" s="33">
        <v>31</v>
      </c>
      <c r="E12511" s="33">
        <v>0.98545170000000004</v>
      </c>
      <c r="F12511" s="33">
        <v>0.98565849999999999</v>
      </c>
    </row>
    <row r="12512" spans="2:6">
      <c r="B12512" s="40">
        <v>43361</v>
      </c>
      <c r="C12512" s="33" t="s">
        <v>38</v>
      </c>
      <c r="D12512" s="33">
        <v>32</v>
      </c>
      <c r="E12512" s="33">
        <v>0.98596760000000006</v>
      </c>
      <c r="F12512" s="33">
        <v>0.98616000000000004</v>
      </c>
    </row>
    <row r="12513" spans="2:6">
      <c r="B12513" s="40">
        <v>43361</v>
      </c>
      <c r="C12513" s="33" t="s">
        <v>38</v>
      </c>
      <c r="D12513" s="33">
        <v>33</v>
      </c>
      <c r="E12513" s="33">
        <v>0.98682959999999997</v>
      </c>
      <c r="F12513" s="33">
        <v>0.98691399999999996</v>
      </c>
    </row>
    <row r="12514" spans="2:6">
      <c r="B12514" s="40">
        <v>43361</v>
      </c>
      <c r="C12514" s="33" t="s">
        <v>38</v>
      </c>
      <c r="D12514" s="33">
        <v>34</v>
      </c>
      <c r="E12514" s="33">
        <v>0.98697330000000005</v>
      </c>
      <c r="F12514" s="33">
        <v>0.98712069999999996</v>
      </c>
    </row>
    <row r="12515" spans="2:6">
      <c r="B12515" s="40">
        <v>43361</v>
      </c>
      <c r="C12515" s="33" t="s">
        <v>38</v>
      </c>
      <c r="D12515" s="33">
        <v>35</v>
      </c>
      <c r="E12515" s="33">
        <v>0.98695999999999995</v>
      </c>
      <c r="F12515" s="33">
        <v>0.98732699999999995</v>
      </c>
    </row>
    <row r="12516" spans="2:6">
      <c r="B12516" s="40">
        <v>43361</v>
      </c>
      <c r="C12516" s="33" t="s">
        <v>38</v>
      </c>
      <c r="D12516" s="33">
        <v>36</v>
      </c>
      <c r="E12516" s="33">
        <v>0.98668639999999996</v>
      </c>
      <c r="F12516" s="33">
        <v>0.98714690000000005</v>
      </c>
    </row>
    <row r="12517" spans="2:6">
      <c r="B12517" s="40">
        <v>43361</v>
      </c>
      <c r="C12517" s="33" t="s">
        <v>38</v>
      </c>
      <c r="D12517" s="33">
        <v>37</v>
      </c>
      <c r="E12517" s="33">
        <v>0.98658920000000006</v>
      </c>
      <c r="F12517" s="33">
        <v>0.98697639999999998</v>
      </c>
    </row>
    <row r="12518" spans="2:6">
      <c r="B12518" s="40">
        <v>43361</v>
      </c>
      <c r="C12518" s="33" t="s">
        <v>38</v>
      </c>
      <c r="D12518" s="33">
        <v>38</v>
      </c>
      <c r="E12518" s="33">
        <v>0.98632909999999996</v>
      </c>
      <c r="F12518" s="33">
        <v>0.98671830000000005</v>
      </c>
    </row>
    <row r="12519" spans="2:6">
      <c r="B12519" s="40">
        <v>43361</v>
      </c>
      <c r="C12519" s="33" t="s">
        <v>38</v>
      </c>
      <c r="D12519" s="33">
        <v>39</v>
      </c>
      <c r="E12519" s="33">
        <v>0.98650760000000004</v>
      </c>
      <c r="F12519" s="33">
        <v>0.9867688</v>
      </c>
    </row>
    <row r="12520" spans="2:6">
      <c r="B12520" s="40">
        <v>43361</v>
      </c>
      <c r="C12520" s="33" t="s">
        <v>38</v>
      </c>
      <c r="D12520" s="33">
        <v>40</v>
      </c>
      <c r="E12520" s="33">
        <v>0.98713669999999998</v>
      </c>
      <c r="F12520" s="33">
        <v>0.98726380000000002</v>
      </c>
    </row>
    <row r="12521" spans="2:6">
      <c r="B12521" s="40">
        <v>43361</v>
      </c>
      <c r="C12521" s="33" t="s">
        <v>38</v>
      </c>
      <c r="D12521" s="33">
        <v>41</v>
      </c>
      <c r="E12521" s="33">
        <v>0.98679720000000004</v>
      </c>
      <c r="F12521" s="33">
        <v>0.98707400000000001</v>
      </c>
    </row>
    <row r="12522" spans="2:6">
      <c r="B12522" s="40">
        <v>43361</v>
      </c>
      <c r="C12522" s="33" t="s">
        <v>38</v>
      </c>
      <c r="D12522" s="33">
        <v>42</v>
      </c>
      <c r="E12522" s="33">
        <v>0.98662930000000004</v>
      </c>
      <c r="F12522" s="33">
        <v>0.98708739999999995</v>
      </c>
    </row>
    <row r="12523" spans="2:6">
      <c r="B12523" s="40">
        <v>43361</v>
      </c>
      <c r="C12523" s="33" t="s">
        <v>38</v>
      </c>
      <c r="D12523" s="33">
        <v>43</v>
      </c>
      <c r="E12523" s="33">
        <v>0.98634270000000002</v>
      </c>
      <c r="F12523" s="33">
        <v>0.98703099999999999</v>
      </c>
    </row>
    <row r="12524" spans="2:6">
      <c r="B12524" s="40">
        <v>43361</v>
      </c>
      <c r="C12524" s="33" t="s">
        <v>38</v>
      </c>
      <c r="D12524" s="33">
        <v>44</v>
      </c>
      <c r="E12524" s="33">
        <v>0.98507239999999996</v>
      </c>
      <c r="F12524" s="33">
        <v>0.98603110000000005</v>
      </c>
    </row>
    <row r="12525" spans="2:6">
      <c r="B12525" s="40">
        <v>43361</v>
      </c>
      <c r="C12525" s="33" t="s">
        <v>38</v>
      </c>
      <c r="D12525" s="33">
        <v>45</v>
      </c>
      <c r="E12525" s="33">
        <v>0.98464280000000004</v>
      </c>
      <c r="F12525" s="33">
        <v>0.98549209999999998</v>
      </c>
    </row>
    <row r="12526" spans="2:6">
      <c r="B12526" s="40">
        <v>43361</v>
      </c>
      <c r="C12526" s="33" t="s">
        <v>38</v>
      </c>
      <c r="D12526" s="33">
        <v>46</v>
      </c>
      <c r="E12526" s="33">
        <v>0.98366909999999996</v>
      </c>
      <c r="F12526" s="33">
        <v>0.98441040000000002</v>
      </c>
    </row>
    <row r="12527" spans="2:6">
      <c r="B12527" s="40">
        <v>43361</v>
      </c>
      <c r="C12527" s="33" t="s">
        <v>38</v>
      </c>
      <c r="D12527" s="33">
        <v>47</v>
      </c>
      <c r="E12527" s="33">
        <v>0.98290160000000004</v>
      </c>
      <c r="F12527" s="33">
        <v>0.98359039999999998</v>
      </c>
    </row>
    <row r="12528" spans="2:6">
      <c r="B12528" s="40">
        <v>43361</v>
      </c>
      <c r="C12528" s="33" t="s">
        <v>38</v>
      </c>
      <c r="D12528" s="33">
        <v>48</v>
      </c>
      <c r="E12528" s="33">
        <v>0.98259220000000003</v>
      </c>
      <c r="F12528" s="33">
        <v>0.98322209999999999</v>
      </c>
    </row>
    <row r="12529" spans="2:6">
      <c r="B12529" s="40">
        <v>43362</v>
      </c>
      <c r="C12529" s="33" t="s">
        <v>38</v>
      </c>
      <c r="D12529" s="33">
        <v>1</v>
      </c>
      <c r="E12529" s="33">
        <v>0.98217239999999995</v>
      </c>
      <c r="F12529" s="33">
        <v>0.98254900000000001</v>
      </c>
    </row>
    <row r="12530" spans="2:6">
      <c r="B12530" s="40">
        <v>43362</v>
      </c>
      <c r="C12530" s="33" t="s">
        <v>38</v>
      </c>
      <c r="D12530" s="33">
        <v>2</v>
      </c>
      <c r="E12530" s="33">
        <v>0.98198600000000003</v>
      </c>
      <c r="F12530" s="33">
        <v>0.98231159999999995</v>
      </c>
    </row>
    <row r="12531" spans="2:6">
      <c r="B12531" s="40">
        <v>43362</v>
      </c>
      <c r="C12531" s="33" t="s">
        <v>38</v>
      </c>
      <c r="D12531" s="33">
        <v>3</v>
      </c>
      <c r="E12531" s="33">
        <v>0.98291640000000002</v>
      </c>
      <c r="F12531" s="33">
        <v>0.98306510000000003</v>
      </c>
    </row>
    <row r="12532" spans="2:6">
      <c r="B12532" s="40">
        <v>43362</v>
      </c>
      <c r="C12532" s="33" t="s">
        <v>38</v>
      </c>
      <c r="D12532" s="33">
        <v>4</v>
      </c>
      <c r="E12532" s="33">
        <v>0.9835429</v>
      </c>
      <c r="F12532" s="33">
        <v>0.98367769999999999</v>
      </c>
    </row>
    <row r="12533" spans="2:6">
      <c r="B12533" s="40">
        <v>43362</v>
      </c>
      <c r="C12533" s="33" t="s">
        <v>38</v>
      </c>
      <c r="D12533" s="33">
        <v>5</v>
      </c>
      <c r="E12533" s="33">
        <v>0.98342110000000005</v>
      </c>
      <c r="F12533" s="33">
        <v>0.9836028</v>
      </c>
    </row>
    <row r="12534" spans="2:6">
      <c r="B12534" s="40">
        <v>43362</v>
      </c>
      <c r="C12534" s="33" t="s">
        <v>38</v>
      </c>
      <c r="D12534" s="33">
        <v>6</v>
      </c>
      <c r="E12534" s="33">
        <v>0.98400500000000002</v>
      </c>
      <c r="F12534" s="33">
        <v>0.98423899999999998</v>
      </c>
    </row>
    <row r="12535" spans="2:6">
      <c r="B12535" s="40">
        <v>43362</v>
      </c>
      <c r="C12535" s="33" t="s">
        <v>38</v>
      </c>
      <c r="D12535" s="33">
        <v>7</v>
      </c>
      <c r="E12535" s="33">
        <v>0.98451129999999998</v>
      </c>
      <c r="F12535" s="33">
        <v>0.98477729999999997</v>
      </c>
    </row>
    <row r="12536" spans="2:6">
      <c r="B12536" s="40">
        <v>43362</v>
      </c>
      <c r="C12536" s="33" t="s">
        <v>38</v>
      </c>
      <c r="D12536" s="33">
        <v>8</v>
      </c>
      <c r="E12536" s="33">
        <v>0.9848517</v>
      </c>
      <c r="F12536" s="33">
        <v>0.98509239999999998</v>
      </c>
    </row>
    <row r="12537" spans="2:6">
      <c r="B12537" s="40">
        <v>43362</v>
      </c>
      <c r="C12537" s="33" t="s">
        <v>38</v>
      </c>
      <c r="D12537" s="33">
        <v>9</v>
      </c>
      <c r="E12537" s="33">
        <v>0.98498569999999996</v>
      </c>
      <c r="F12537" s="33">
        <v>0.98529089999999997</v>
      </c>
    </row>
    <row r="12538" spans="2:6">
      <c r="B12538" s="40">
        <v>43362</v>
      </c>
      <c r="C12538" s="33" t="s">
        <v>38</v>
      </c>
      <c r="D12538" s="33">
        <v>10</v>
      </c>
      <c r="E12538" s="33">
        <v>0.98492550000000001</v>
      </c>
      <c r="F12538" s="33">
        <v>0.98530459999999997</v>
      </c>
    </row>
    <row r="12539" spans="2:6">
      <c r="B12539" s="40">
        <v>43362</v>
      </c>
      <c r="C12539" s="33" t="s">
        <v>38</v>
      </c>
      <c r="D12539" s="33">
        <v>11</v>
      </c>
      <c r="E12539" s="33">
        <v>0.98397849999999998</v>
      </c>
      <c r="F12539" s="33">
        <v>0.98460700000000001</v>
      </c>
    </row>
    <row r="12540" spans="2:6">
      <c r="B12540" s="40">
        <v>43362</v>
      </c>
      <c r="C12540" s="33" t="s">
        <v>38</v>
      </c>
      <c r="D12540" s="33">
        <v>12</v>
      </c>
      <c r="E12540" s="33">
        <v>0.9834212</v>
      </c>
      <c r="F12540" s="33">
        <v>0.98398790000000003</v>
      </c>
    </row>
    <row r="12541" spans="2:6">
      <c r="B12541" s="40">
        <v>43362</v>
      </c>
      <c r="C12541" s="33" t="s">
        <v>38</v>
      </c>
      <c r="D12541" s="33">
        <v>13</v>
      </c>
      <c r="E12541" s="33">
        <v>0.98439810000000005</v>
      </c>
      <c r="F12541" s="33">
        <v>0.98487100000000005</v>
      </c>
    </row>
    <row r="12542" spans="2:6">
      <c r="B12542" s="40">
        <v>43362</v>
      </c>
      <c r="C12542" s="33" t="s">
        <v>38</v>
      </c>
      <c r="D12542" s="33">
        <v>14</v>
      </c>
      <c r="E12542" s="33">
        <v>0.98541339999999999</v>
      </c>
      <c r="F12542" s="33">
        <v>0.9858635</v>
      </c>
    </row>
    <row r="12543" spans="2:6">
      <c r="B12543" s="40">
        <v>43362</v>
      </c>
      <c r="C12543" s="33" t="s">
        <v>38</v>
      </c>
      <c r="D12543" s="33">
        <v>15</v>
      </c>
      <c r="E12543" s="33">
        <v>0.98668100000000003</v>
      </c>
      <c r="F12543" s="33">
        <v>0.98732589999999998</v>
      </c>
    </row>
    <row r="12544" spans="2:6">
      <c r="B12544" s="40">
        <v>43362</v>
      </c>
      <c r="C12544" s="33" t="s">
        <v>38</v>
      </c>
      <c r="D12544" s="33">
        <v>16</v>
      </c>
      <c r="E12544" s="33">
        <v>0.98654529999999996</v>
      </c>
      <c r="F12544" s="33">
        <v>0.98727390000000004</v>
      </c>
    </row>
    <row r="12545" spans="2:6">
      <c r="B12545" s="40">
        <v>43362</v>
      </c>
      <c r="C12545" s="33" t="s">
        <v>38</v>
      </c>
      <c r="D12545" s="33">
        <v>17</v>
      </c>
      <c r="E12545" s="33">
        <v>0.98659759999999996</v>
      </c>
      <c r="F12545" s="33">
        <v>0.98728139999999998</v>
      </c>
    </row>
    <row r="12546" spans="2:6">
      <c r="B12546" s="40">
        <v>43362</v>
      </c>
      <c r="C12546" s="33" t="s">
        <v>38</v>
      </c>
      <c r="D12546" s="33">
        <v>18</v>
      </c>
      <c r="E12546" s="33">
        <v>0.9861567</v>
      </c>
      <c r="F12546" s="33">
        <v>0.9868962</v>
      </c>
    </row>
    <row r="12547" spans="2:6">
      <c r="B12547" s="40">
        <v>43362</v>
      </c>
      <c r="C12547" s="33" t="s">
        <v>38</v>
      </c>
      <c r="D12547" s="33">
        <v>19</v>
      </c>
      <c r="E12547" s="33">
        <v>0.98571419999999998</v>
      </c>
      <c r="F12547" s="33">
        <v>0.98659160000000001</v>
      </c>
    </row>
    <row r="12548" spans="2:6">
      <c r="B12548" s="40">
        <v>43362</v>
      </c>
      <c r="C12548" s="33" t="s">
        <v>38</v>
      </c>
      <c r="D12548" s="33">
        <v>20</v>
      </c>
      <c r="E12548" s="33">
        <v>0.98629840000000002</v>
      </c>
      <c r="F12548" s="33">
        <v>0.98711280000000001</v>
      </c>
    </row>
    <row r="12549" spans="2:6">
      <c r="B12549" s="40">
        <v>43362</v>
      </c>
      <c r="C12549" s="33" t="s">
        <v>38</v>
      </c>
      <c r="D12549" s="33">
        <v>21</v>
      </c>
      <c r="E12549" s="33">
        <v>0.98616879999999996</v>
      </c>
      <c r="F12549" s="33">
        <v>0.98697970000000002</v>
      </c>
    </row>
    <row r="12550" spans="2:6">
      <c r="B12550" s="40">
        <v>43362</v>
      </c>
      <c r="C12550" s="33" t="s">
        <v>38</v>
      </c>
      <c r="D12550" s="33">
        <v>22</v>
      </c>
      <c r="E12550" s="33">
        <v>0.98574099999999998</v>
      </c>
      <c r="F12550" s="33">
        <v>0.98642319999999994</v>
      </c>
    </row>
    <row r="12551" spans="2:6">
      <c r="B12551" s="40">
        <v>43362</v>
      </c>
      <c r="C12551" s="33" t="s">
        <v>38</v>
      </c>
      <c r="D12551" s="33">
        <v>23</v>
      </c>
      <c r="E12551" s="33">
        <v>0.98775679999999999</v>
      </c>
      <c r="F12551" s="33">
        <v>0.9883265</v>
      </c>
    </row>
    <row r="12552" spans="2:6">
      <c r="B12552" s="40">
        <v>43362</v>
      </c>
      <c r="C12552" s="33" t="s">
        <v>38</v>
      </c>
      <c r="D12552" s="33">
        <v>24</v>
      </c>
      <c r="E12552" s="33">
        <v>0.98856129999999998</v>
      </c>
      <c r="F12552" s="33">
        <v>0.98888240000000005</v>
      </c>
    </row>
    <row r="12553" spans="2:6">
      <c r="B12553" s="40">
        <v>43362</v>
      </c>
      <c r="C12553" s="33" t="s">
        <v>38</v>
      </c>
      <c r="D12553" s="33">
        <v>25</v>
      </c>
      <c r="E12553" s="33">
        <v>0.98756690000000003</v>
      </c>
      <c r="F12553" s="33">
        <v>0.98787919999999996</v>
      </c>
    </row>
    <row r="12554" spans="2:6">
      <c r="B12554" s="40">
        <v>43362</v>
      </c>
      <c r="C12554" s="33" t="s">
        <v>38</v>
      </c>
      <c r="D12554" s="33">
        <v>26</v>
      </c>
      <c r="E12554" s="33">
        <v>0.98798160000000002</v>
      </c>
      <c r="F12554" s="33">
        <v>0.9883653</v>
      </c>
    </row>
    <row r="12555" spans="2:6">
      <c r="B12555" s="40">
        <v>43362</v>
      </c>
      <c r="C12555" s="33" t="s">
        <v>38</v>
      </c>
      <c r="D12555" s="33">
        <v>27</v>
      </c>
      <c r="E12555" s="33">
        <v>0.98861030000000005</v>
      </c>
      <c r="F12555" s="33">
        <v>0.98896090000000003</v>
      </c>
    </row>
    <row r="12556" spans="2:6">
      <c r="B12556" s="40">
        <v>43362</v>
      </c>
      <c r="C12556" s="33" t="s">
        <v>38</v>
      </c>
      <c r="D12556" s="33">
        <v>28</v>
      </c>
      <c r="E12556" s="33">
        <v>0.98792599999999997</v>
      </c>
      <c r="F12556" s="33">
        <v>0.98847390000000002</v>
      </c>
    </row>
    <row r="12557" spans="2:6">
      <c r="B12557" s="40">
        <v>43362</v>
      </c>
      <c r="C12557" s="33" t="s">
        <v>38</v>
      </c>
      <c r="D12557" s="33">
        <v>29</v>
      </c>
      <c r="E12557" s="33">
        <v>0.98793949999999997</v>
      </c>
      <c r="F12557" s="33">
        <v>0.98858480000000004</v>
      </c>
    </row>
    <row r="12558" spans="2:6">
      <c r="B12558" s="40">
        <v>43362</v>
      </c>
      <c r="C12558" s="33" t="s">
        <v>38</v>
      </c>
      <c r="D12558" s="33">
        <v>30</v>
      </c>
      <c r="E12558" s="33">
        <v>0.98696059999999997</v>
      </c>
      <c r="F12558" s="33">
        <v>0.98778449999999995</v>
      </c>
    </row>
    <row r="12559" spans="2:6">
      <c r="B12559" s="40">
        <v>43362</v>
      </c>
      <c r="C12559" s="33" t="s">
        <v>38</v>
      </c>
      <c r="D12559" s="33">
        <v>31</v>
      </c>
      <c r="E12559" s="33">
        <v>0.9867513</v>
      </c>
      <c r="F12559" s="33">
        <v>0.98755760000000004</v>
      </c>
    </row>
    <row r="12560" spans="2:6">
      <c r="B12560" s="40">
        <v>43362</v>
      </c>
      <c r="C12560" s="33" t="s">
        <v>38</v>
      </c>
      <c r="D12560" s="33">
        <v>32</v>
      </c>
      <c r="E12560" s="33">
        <v>0.98604290000000006</v>
      </c>
      <c r="F12560" s="33">
        <v>0.98694789999999999</v>
      </c>
    </row>
    <row r="12561" spans="2:6">
      <c r="B12561" s="40">
        <v>43362</v>
      </c>
      <c r="C12561" s="33" t="s">
        <v>38</v>
      </c>
      <c r="D12561" s="33">
        <v>33</v>
      </c>
      <c r="E12561" s="33">
        <v>0.98561690000000002</v>
      </c>
      <c r="F12561" s="33">
        <v>0.98649920000000002</v>
      </c>
    </row>
    <row r="12562" spans="2:6">
      <c r="B12562" s="40">
        <v>43362</v>
      </c>
      <c r="C12562" s="33" t="s">
        <v>38</v>
      </c>
      <c r="D12562" s="33">
        <v>34</v>
      </c>
      <c r="E12562" s="33">
        <v>0.985765</v>
      </c>
      <c r="F12562" s="33">
        <v>0.98654580000000003</v>
      </c>
    </row>
    <row r="12563" spans="2:6">
      <c r="B12563" s="40">
        <v>43362</v>
      </c>
      <c r="C12563" s="33" t="s">
        <v>38</v>
      </c>
      <c r="D12563" s="33">
        <v>35</v>
      </c>
      <c r="E12563" s="33">
        <v>0.98589079999999996</v>
      </c>
      <c r="F12563" s="33">
        <v>0.98665230000000004</v>
      </c>
    </row>
    <row r="12564" spans="2:6">
      <c r="B12564" s="40">
        <v>43362</v>
      </c>
      <c r="C12564" s="33" t="s">
        <v>38</v>
      </c>
      <c r="D12564" s="33">
        <v>36</v>
      </c>
      <c r="E12564" s="33">
        <v>0.9855313</v>
      </c>
      <c r="F12564" s="33">
        <v>0.98639259999999995</v>
      </c>
    </row>
    <row r="12565" spans="2:6">
      <c r="B12565" s="40">
        <v>43362</v>
      </c>
      <c r="C12565" s="33" t="s">
        <v>38</v>
      </c>
      <c r="D12565" s="33">
        <v>37</v>
      </c>
      <c r="E12565" s="33">
        <v>0.98549209999999998</v>
      </c>
      <c r="F12565" s="33">
        <v>0.98634469999999996</v>
      </c>
    </row>
    <row r="12566" spans="2:6">
      <c r="B12566" s="40">
        <v>43362</v>
      </c>
      <c r="C12566" s="33" t="s">
        <v>38</v>
      </c>
      <c r="D12566" s="33">
        <v>38</v>
      </c>
      <c r="E12566" s="33">
        <v>0.98543999999999998</v>
      </c>
      <c r="F12566" s="33">
        <v>0.98622290000000001</v>
      </c>
    </row>
    <row r="12567" spans="2:6">
      <c r="B12567" s="40">
        <v>43362</v>
      </c>
      <c r="C12567" s="33" t="s">
        <v>38</v>
      </c>
      <c r="D12567" s="33">
        <v>39</v>
      </c>
      <c r="E12567" s="33">
        <v>0.98572709999999997</v>
      </c>
      <c r="F12567" s="33">
        <v>0.9864001</v>
      </c>
    </row>
    <row r="12568" spans="2:6">
      <c r="B12568" s="40">
        <v>43362</v>
      </c>
      <c r="C12568" s="33" t="s">
        <v>38</v>
      </c>
      <c r="D12568" s="33">
        <v>40</v>
      </c>
      <c r="E12568" s="33">
        <v>0.98620470000000005</v>
      </c>
      <c r="F12568" s="33">
        <v>0.98676180000000002</v>
      </c>
    </row>
    <row r="12569" spans="2:6">
      <c r="B12569" s="40">
        <v>43362</v>
      </c>
      <c r="C12569" s="33" t="s">
        <v>38</v>
      </c>
      <c r="D12569" s="33">
        <v>41</v>
      </c>
      <c r="E12569" s="33">
        <v>0.98651920000000004</v>
      </c>
      <c r="F12569" s="33">
        <v>0.98715739999999996</v>
      </c>
    </row>
    <row r="12570" spans="2:6">
      <c r="B12570" s="40">
        <v>43362</v>
      </c>
      <c r="C12570" s="33" t="s">
        <v>38</v>
      </c>
      <c r="D12570" s="33">
        <v>42</v>
      </c>
      <c r="E12570" s="33">
        <v>0.98586320000000005</v>
      </c>
      <c r="F12570" s="33">
        <v>0.98671620000000004</v>
      </c>
    </row>
    <row r="12571" spans="2:6">
      <c r="B12571" s="40">
        <v>43362</v>
      </c>
      <c r="C12571" s="33" t="s">
        <v>38</v>
      </c>
      <c r="D12571" s="33">
        <v>43</v>
      </c>
      <c r="E12571" s="33">
        <v>0.98514990000000002</v>
      </c>
      <c r="F12571" s="33">
        <v>0.98621049999999999</v>
      </c>
    </row>
    <row r="12572" spans="2:6">
      <c r="B12572" s="40">
        <v>43362</v>
      </c>
      <c r="C12572" s="33" t="s">
        <v>38</v>
      </c>
      <c r="D12572" s="33">
        <v>44</v>
      </c>
      <c r="E12572" s="33">
        <v>0.98454529999999996</v>
      </c>
      <c r="F12572" s="33">
        <v>0.98560040000000004</v>
      </c>
    </row>
    <row r="12573" spans="2:6">
      <c r="B12573" s="40">
        <v>43362</v>
      </c>
      <c r="C12573" s="33" t="s">
        <v>38</v>
      </c>
      <c r="D12573" s="33">
        <v>45</v>
      </c>
      <c r="E12573" s="33">
        <v>0.98346800000000001</v>
      </c>
      <c r="F12573" s="33">
        <v>0.98429990000000001</v>
      </c>
    </row>
    <row r="12574" spans="2:6">
      <c r="B12574" s="40">
        <v>43362</v>
      </c>
      <c r="C12574" s="33" t="s">
        <v>38</v>
      </c>
      <c r="D12574" s="33">
        <v>46</v>
      </c>
      <c r="E12574" s="33">
        <v>0.98289769999999999</v>
      </c>
      <c r="F12574" s="33">
        <v>0.98362139999999998</v>
      </c>
    </row>
    <row r="12575" spans="2:6">
      <c r="B12575" s="40">
        <v>43362</v>
      </c>
      <c r="C12575" s="33" t="s">
        <v>38</v>
      </c>
      <c r="D12575" s="33">
        <v>47</v>
      </c>
      <c r="E12575" s="33">
        <v>0.98307739999999999</v>
      </c>
      <c r="F12575" s="33">
        <v>0.98360740000000002</v>
      </c>
    </row>
    <row r="12576" spans="2:6">
      <c r="B12576" s="40">
        <v>43362</v>
      </c>
      <c r="C12576" s="33" t="s">
        <v>38</v>
      </c>
      <c r="D12576" s="33">
        <v>48</v>
      </c>
      <c r="E12576" s="33">
        <v>0.98268</v>
      </c>
      <c r="F12576" s="33">
        <v>0.9831877</v>
      </c>
    </row>
    <row r="12577" spans="2:6">
      <c r="B12577" s="40">
        <v>43363</v>
      </c>
      <c r="C12577" s="33" t="s">
        <v>38</v>
      </c>
      <c r="D12577" s="33">
        <v>1</v>
      </c>
      <c r="E12577" s="33">
        <v>0.98224820000000002</v>
      </c>
      <c r="F12577" s="33">
        <v>0.98259589999999997</v>
      </c>
    </row>
    <row r="12578" spans="2:6">
      <c r="B12578" s="40">
        <v>43363</v>
      </c>
      <c r="C12578" s="33" t="s">
        <v>38</v>
      </c>
      <c r="D12578" s="33">
        <v>2</v>
      </c>
      <c r="E12578" s="33">
        <v>0.9821706</v>
      </c>
      <c r="F12578" s="33">
        <v>0.98251739999999999</v>
      </c>
    </row>
    <row r="12579" spans="2:6">
      <c r="B12579" s="40">
        <v>43363</v>
      </c>
      <c r="C12579" s="33" t="s">
        <v>38</v>
      </c>
      <c r="D12579" s="33">
        <v>3</v>
      </c>
      <c r="E12579" s="33">
        <v>0.98254620000000004</v>
      </c>
      <c r="F12579" s="33">
        <v>0.98288010000000003</v>
      </c>
    </row>
    <row r="12580" spans="2:6">
      <c r="B12580" s="40">
        <v>43363</v>
      </c>
      <c r="C12580" s="33" t="s">
        <v>38</v>
      </c>
      <c r="D12580" s="33">
        <v>4</v>
      </c>
      <c r="E12580" s="33">
        <v>0.98272559999999998</v>
      </c>
      <c r="F12580" s="33">
        <v>0.98304720000000001</v>
      </c>
    </row>
    <row r="12581" spans="2:6">
      <c r="B12581" s="40">
        <v>43363</v>
      </c>
      <c r="C12581" s="33" t="s">
        <v>38</v>
      </c>
      <c r="D12581" s="33">
        <v>5</v>
      </c>
      <c r="E12581" s="33">
        <v>0.98255630000000005</v>
      </c>
      <c r="F12581" s="33">
        <v>0.98290409999999995</v>
      </c>
    </row>
    <row r="12582" spans="2:6">
      <c r="B12582" s="40">
        <v>43363</v>
      </c>
      <c r="C12582" s="33" t="s">
        <v>38</v>
      </c>
      <c r="D12582" s="33">
        <v>6</v>
      </c>
      <c r="E12582" s="33">
        <v>0.98278270000000001</v>
      </c>
      <c r="F12582" s="33">
        <v>0.98311170000000003</v>
      </c>
    </row>
    <row r="12583" spans="2:6">
      <c r="B12583" s="40">
        <v>43363</v>
      </c>
      <c r="C12583" s="33" t="s">
        <v>38</v>
      </c>
      <c r="D12583" s="33">
        <v>7</v>
      </c>
      <c r="E12583" s="33">
        <v>0.98313870000000003</v>
      </c>
      <c r="F12583" s="33">
        <v>0.98347569999999995</v>
      </c>
    </row>
    <row r="12584" spans="2:6">
      <c r="B12584" s="40">
        <v>43363</v>
      </c>
      <c r="C12584" s="33" t="s">
        <v>38</v>
      </c>
      <c r="D12584" s="33">
        <v>8</v>
      </c>
      <c r="E12584" s="33">
        <v>0.98355009999999998</v>
      </c>
      <c r="F12584" s="33">
        <v>0.98388739999999997</v>
      </c>
    </row>
    <row r="12585" spans="2:6">
      <c r="B12585" s="40">
        <v>43363</v>
      </c>
      <c r="C12585" s="33" t="s">
        <v>38</v>
      </c>
      <c r="D12585" s="33">
        <v>9</v>
      </c>
      <c r="E12585" s="33">
        <v>0.98356390000000005</v>
      </c>
      <c r="F12585" s="33">
        <v>0.98403739999999995</v>
      </c>
    </row>
    <row r="12586" spans="2:6">
      <c r="B12586" s="40">
        <v>43363</v>
      </c>
      <c r="C12586" s="33" t="s">
        <v>38</v>
      </c>
      <c r="D12586" s="33">
        <v>10</v>
      </c>
      <c r="E12586" s="33">
        <v>0.98372820000000005</v>
      </c>
      <c r="F12586" s="33">
        <v>0.98418729999999999</v>
      </c>
    </row>
    <row r="12587" spans="2:6">
      <c r="B12587" s="40">
        <v>43363</v>
      </c>
      <c r="C12587" s="33" t="s">
        <v>38</v>
      </c>
      <c r="D12587" s="33">
        <v>11</v>
      </c>
      <c r="E12587" s="33">
        <v>0.98336679999999999</v>
      </c>
      <c r="F12587" s="33">
        <v>0.98406899999999997</v>
      </c>
    </row>
    <row r="12588" spans="2:6">
      <c r="B12588" s="40">
        <v>43363</v>
      </c>
      <c r="C12588" s="33" t="s">
        <v>38</v>
      </c>
      <c r="D12588" s="33">
        <v>12</v>
      </c>
      <c r="E12588" s="33">
        <v>0.98362700000000003</v>
      </c>
      <c r="F12588" s="33">
        <v>0.98426670000000005</v>
      </c>
    </row>
    <row r="12589" spans="2:6">
      <c r="B12589" s="40">
        <v>43363</v>
      </c>
      <c r="C12589" s="33" t="s">
        <v>38</v>
      </c>
      <c r="D12589" s="33">
        <v>13</v>
      </c>
      <c r="E12589" s="33">
        <v>0.98534290000000002</v>
      </c>
      <c r="F12589" s="33">
        <v>0.9856779</v>
      </c>
    </row>
    <row r="12590" spans="2:6">
      <c r="B12590" s="40">
        <v>43363</v>
      </c>
      <c r="C12590" s="33" t="s">
        <v>38</v>
      </c>
      <c r="D12590" s="33">
        <v>14</v>
      </c>
      <c r="E12590" s="33">
        <v>0.98735170000000005</v>
      </c>
      <c r="F12590" s="33">
        <v>0.98739730000000003</v>
      </c>
    </row>
    <row r="12591" spans="2:6">
      <c r="B12591" s="40">
        <v>43363</v>
      </c>
      <c r="C12591" s="33" t="s">
        <v>38</v>
      </c>
      <c r="D12591" s="33">
        <v>15</v>
      </c>
      <c r="E12591" s="33">
        <v>0.98915090000000006</v>
      </c>
      <c r="F12591" s="33">
        <v>0.98912140000000004</v>
      </c>
    </row>
    <row r="12592" spans="2:6">
      <c r="B12592" s="40">
        <v>43363</v>
      </c>
      <c r="C12592" s="33" t="s">
        <v>38</v>
      </c>
      <c r="D12592" s="33">
        <v>16</v>
      </c>
      <c r="E12592" s="33">
        <v>0.98960309999999996</v>
      </c>
      <c r="F12592" s="33">
        <v>0.98959790000000003</v>
      </c>
    </row>
    <row r="12593" spans="2:6">
      <c r="B12593" s="40">
        <v>43363</v>
      </c>
      <c r="C12593" s="33" t="s">
        <v>38</v>
      </c>
      <c r="D12593" s="33">
        <v>17</v>
      </c>
      <c r="E12593" s="33">
        <v>0.98993730000000002</v>
      </c>
      <c r="F12593" s="33">
        <v>0.98988560000000003</v>
      </c>
    </row>
    <row r="12594" spans="2:6">
      <c r="B12594" s="40">
        <v>43363</v>
      </c>
      <c r="C12594" s="33" t="s">
        <v>38</v>
      </c>
      <c r="D12594" s="33">
        <v>18</v>
      </c>
      <c r="E12594" s="33">
        <v>0.99009849999999999</v>
      </c>
      <c r="F12594" s="33">
        <v>0.99003370000000002</v>
      </c>
    </row>
    <row r="12595" spans="2:6">
      <c r="B12595" s="40">
        <v>43363</v>
      </c>
      <c r="C12595" s="33" t="s">
        <v>38</v>
      </c>
      <c r="D12595" s="33">
        <v>19</v>
      </c>
      <c r="E12595" s="33">
        <v>0.98995569999999999</v>
      </c>
      <c r="F12595" s="33">
        <v>0.98990920000000004</v>
      </c>
    </row>
    <row r="12596" spans="2:6">
      <c r="B12596" s="40">
        <v>43363</v>
      </c>
      <c r="C12596" s="33" t="s">
        <v>38</v>
      </c>
      <c r="D12596" s="33">
        <v>20</v>
      </c>
      <c r="E12596" s="33">
        <v>0.98962910000000004</v>
      </c>
      <c r="F12596" s="33">
        <v>0.98958650000000004</v>
      </c>
    </row>
    <row r="12597" spans="2:6">
      <c r="B12597" s="40">
        <v>43363</v>
      </c>
      <c r="C12597" s="33" t="s">
        <v>38</v>
      </c>
      <c r="D12597" s="33">
        <v>21</v>
      </c>
      <c r="E12597" s="33">
        <v>0.98963619999999997</v>
      </c>
      <c r="F12597" s="33">
        <v>0.98957450000000002</v>
      </c>
    </row>
    <row r="12598" spans="2:6">
      <c r="B12598" s="40">
        <v>43363</v>
      </c>
      <c r="C12598" s="33" t="s">
        <v>38</v>
      </c>
      <c r="D12598" s="33">
        <v>22</v>
      </c>
      <c r="E12598" s="33">
        <v>0.98971500000000001</v>
      </c>
      <c r="F12598" s="33">
        <v>0.98960649999999994</v>
      </c>
    </row>
    <row r="12599" spans="2:6">
      <c r="B12599" s="40">
        <v>43363</v>
      </c>
      <c r="C12599" s="33" t="s">
        <v>38</v>
      </c>
      <c r="D12599" s="33">
        <v>23</v>
      </c>
      <c r="E12599" s="33">
        <v>0.98922790000000005</v>
      </c>
      <c r="F12599" s="33">
        <v>0.98919140000000005</v>
      </c>
    </row>
    <row r="12600" spans="2:6">
      <c r="B12600" s="40">
        <v>43363</v>
      </c>
      <c r="C12600" s="33" t="s">
        <v>38</v>
      </c>
      <c r="D12600" s="33">
        <v>24</v>
      </c>
      <c r="E12600" s="33">
        <v>0.98990029999999996</v>
      </c>
      <c r="F12600" s="33">
        <v>0.98983129999999997</v>
      </c>
    </row>
    <row r="12601" spans="2:6">
      <c r="B12601" s="40">
        <v>43363</v>
      </c>
      <c r="C12601" s="33" t="s">
        <v>38</v>
      </c>
      <c r="D12601" s="33">
        <v>25</v>
      </c>
      <c r="E12601" s="33">
        <v>0.98974039999999996</v>
      </c>
      <c r="F12601" s="33">
        <v>0.98966569999999998</v>
      </c>
    </row>
    <row r="12602" spans="2:6">
      <c r="B12602" s="40">
        <v>43363</v>
      </c>
      <c r="C12602" s="33" t="s">
        <v>38</v>
      </c>
      <c r="D12602" s="33">
        <v>26</v>
      </c>
      <c r="E12602" s="33">
        <v>0.98969359999999995</v>
      </c>
      <c r="F12602" s="33">
        <v>0.9896102</v>
      </c>
    </row>
    <row r="12603" spans="2:6">
      <c r="B12603" s="40">
        <v>43363</v>
      </c>
      <c r="C12603" s="33" t="s">
        <v>38</v>
      </c>
      <c r="D12603" s="33">
        <v>27</v>
      </c>
      <c r="E12603" s="33">
        <v>0.98972479999999996</v>
      </c>
      <c r="F12603" s="33">
        <v>0.98953690000000005</v>
      </c>
    </row>
    <row r="12604" spans="2:6">
      <c r="B12604" s="40">
        <v>43363</v>
      </c>
      <c r="C12604" s="33" t="s">
        <v>38</v>
      </c>
      <c r="D12604" s="33">
        <v>28</v>
      </c>
      <c r="E12604" s="33">
        <v>0.9898207</v>
      </c>
      <c r="F12604" s="33">
        <v>0.9895775</v>
      </c>
    </row>
    <row r="12605" spans="2:6">
      <c r="B12605" s="40">
        <v>43363</v>
      </c>
      <c r="C12605" s="33" t="s">
        <v>38</v>
      </c>
      <c r="D12605" s="33">
        <v>29</v>
      </c>
      <c r="E12605" s="33">
        <v>0.98981629999999998</v>
      </c>
      <c r="F12605" s="33">
        <v>0.98952359999999995</v>
      </c>
    </row>
    <row r="12606" spans="2:6">
      <c r="B12606" s="40">
        <v>43363</v>
      </c>
      <c r="C12606" s="33" t="s">
        <v>38</v>
      </c>
      <c r="D12606" s="33">
        <v>30</v>
      </c>
      <c r="E12606" s="33">
        <v>0.98987619999999998</v>
      </c>
      <c r="F12606" s="33">
        <v>0.98953539999999995</v>
      </c>
    </row>
    <row r="12607" spans="2:6">
      <c r="B12607" s="40">
        <v>43363</v>
      </c>
      <c r="C12607" s="33" t="s">
        <v>38</v>
      </c>
      <c r="D12607" s="33">
        <v>31</v>
      </c>
      <c r="E12607" s="33">
        <v>0.98989519999999998</v>
      </c>
      <c r="F12607" s="33">
        <v>0.98953809999999998</v>
      </c>
    </row>
    <row r="12608" spans="2:6">
      <c r="B12608" s="40">
        <v>43363</v>
      </c>
      <c r="C12608" s="33" t="s">
        <v>38</v>
      </c>
      <c r="D12608" s="33">
        <v>32</v>
      </c>
      <c r="E12608" s="33">
        <v>0.98977420000000005</v>
      </c>
      <c r="F12608" s="33">
        <v>0.9893305</v>
      </c>
    </row>
    <row r="12609" spans="2:6">
      <c r="B12609" s="40">
        <v>43363</v>
      </c>
      <c r="C12609" s="33" t="s">
        <v>38</v>
      </c>
      <c r="D12609" s="33">
        <v>33</v>
      </c>
      <c r="E12609" s="33">
        <v>0.98949750000000003</v>
      </c>
      <c r="F12609" s="33">
        <v>0.98899150000000002</v>
      </c>
    </row>
    <row r="12610" spans="2:6">
      <c r="B12610" s="40">
        <v>43363</v>
      </c>
      <c r="C12610" s="33" t="s">
        <v>38</v>
      </c>
      <c r="D12610" s="33">
        <v>34</v>
      </c>
      <c r="E12610" s="33">
        <v>0.98948210000000003</v>
      </c>
      <c r="F12610" s="33">
        <v>0.98905390000000004</v>
      </c>
    </row>
    <row r="12611" spans="2:6">
      <c r="B12611" s="40">
        <v>43363</v>
      </c>
      <c r="C12611" s="33" t="s">
        <v>38</v>
      </c>
      <c r="D12611" s="33">
        <v>35</v>
      </c>
      <c r="E12611" s="33">
        <v>0.98960870000000001</v>
      </c>
      <c r="F12611" s="33">
        <v>0.98919710000000005</v>
      </c>
    </row>
    <row r="12612" spans="2:6">
      <c r="B12612" s="40">
        <v>43363</v>
      </c>
      <c r="C12612" s="33" t="s">
        <v>38</v>
      </c>
      <c r="D12612" s="33">
        <v>36</v>
      </c>
      <c r="E12612" s="33">
        <v>0.98981560000000002</v>
      </c>
      <c r="F12612" s="33">
        <v>0.98935879999999998</v>
      </c>
    </row>
    <row r="12613" spans="2:6">
      <c r="B12613" s="40">
        <v>43363</v>
      </c>
      <c r="C12613" s="33" t="s">
        <v>38</v>
      </c>
      <c r="D12613" s="33">
        <v>37</v>
      </c>
      <c r="E12613" s="33">
        <v>0.98985939999999994</v>
      </c>
      <c r="F12613" s="33">
        <v>0.98937260000000005</v>
      </c>
    </row>
    <row r="12614" spans="2:6">
      <c r="B12614" s="40">
        <v>43363</v>
      </c>
      <c r="C12614" s="33" t="s">
        <v>38</v>
      </c>
      <c r="D12614" s="33">
        <v>38</v>
      </c>
      <c r="E12614" s="33">
        <v>0.98993790000000004</v>
      </c>
      <c r="F12614" s="33">
        <v>0.98945709999999998</v>
      </c>
    </row>
    <row r="12615" spans="2:6">
      <c r="B12615" s="40">
        <v>43363</v>
      </c>
      <c r="C12615" s="33" t="s">
        <v>38</v>
      </c>
      <c r="D12615" s="33">
        <v>39</v>
      </c>
      <c r="E12615" s="33">
        <v>0.98997849999999998</v>
      </c>
      <c r="F12615" s="33">
        <v>0.98945959999999999</v>
      </c>
    </row>
    <row r="12616" spans="2:6">
      <c r="B12616" s="40">
        <v>43363</v>
      </c>
      <c r="C12616" s="33" t="s">
        <v>38</v>
      </c>
      <c r="D12616" s="33">
        <v>40</v>
      </c>
      <c r="E12616" s="33">
        <v>0.98997559999999996</v>
      </c>
      <c r="F12616" s="33">
        <v>0.98948309999999995</v>
      </c>
    </row>
    <row r="12617" spans="2:6">
      <c r="B12617" s="40">
        <v>43363</v>
      </c>
      <c r="C12617" s="33" t="s">
        <v>38</v>
      </c>
      <c r="D12617" s="33">
        <v>41</v>
      </c>
      <c r="E12617" s="33">
        <v>0.98966770000000004</v>
      </c>
      <c r="F12617" s="33">
        <v>0.98923039999999995</v>
      </c>
    </row>
    <row r="12618" spans="2:6">
      <c r="B12618" s="40">
        <v>43363</v>
      </c>
      <c r="C12618" s="33" t="s">
        <v>38</v>
      </c>
      <c r="D12618" s="33">
        <v>42</v>
      </c>
      <c r="E12618" s="33">
        <v>0.98911470000000001</v>
      </c>
      <c r="F12618" s="33">
        <v>0.9887842</v>
      </c>
    </row>
    <row r="12619" spans="2:6">
      <c r="B12619" s="40">
        <v>43363</v>
      </c>
      <c r="C12619" s="33" t="s">
        <v>38</v>
      </c>
      <c r="D12619" s="33">
        <v>43</v>
      </c>
      <c r="E12619" s="33">
        <v>0.98841909999999999</v>
      </c>
      <c r="F12619" s="33">
        <v>0.98819590000000002</v>
      </c>
    </row>
    <row r="12620" spans="2:6">
      <c r="B12620" s="40">
        <v>43363</v>
      </c>
      <c r="C12620" s="33" t="s">
        <v>38</v>
      </c>
      <c r="D12620" s="33">
        <v>44</v>
      </c>
      <c r="E12620" s="33">
        <v>0.98762369999999999</v>
      </c>
      <c r="F12620" s="33">
        <v>0.98749880000000001</v>
      </c>
    </row>
    <row r="12621" spans="2:6">
      <c r="B12621" s="40">
        <v>43363</v>
      </c>
      <c r="C12621" s="33" t="s">
        <v>38</v>
      </c>
      <c r="D12621" s="33">
        <v>45</v>
      </c>
      <c r="E12621" s="33">
        <v>0.98693710000000001</v>
      </c>
      <c r="F12621" s="33">
        <v>0.98691739999999994</v>
      </c>
    </row>
    <row r="12622" spans="2:6">
      <c r="B12622" s="40">
        <v>43363</v>
      </c>
      <c r="C12622" s="33" t="s">
        <v>38</v>
      </c>
      <c r="D12622" s="33">
        <v>46</v>
      </c>
      <c r="E12622" s="33">
        <v>0.98597599999999996</v>
      </c>
      <c r="F12622" s="33">
        <v>0.98612180000000005</v>
      </c>
    </row>
    <row r="12623" spans="2:6">
      <c r="B12623" s="40">
        <v>43363</v>
      </c>
      <c r="C12623" s="33" t="s">
        <v>38</v>
      </c>
      <c r="D12623" s="33">
        <v>47</v>
      </c>
      <c r="E12623" s="33">
        <v>0.98500030000000005</v>
      </c>
      <c r="F12623" s="33">
        <v>0.98517500000000002</v>
      </c>
    </row>
    <row r="12624" spans="2:6">
      <c r="B12624" s="40">
        <v>43363</v>
      </c>
      <c r="C12624" s="33" t="s">
        <v>38</v>
      </c>
      <c r="D12624" s="33">
        <v>48</v>
      </c>
      <c r="E12624" s="33">
        <v>0.98353829999999998</v>
      </c>
      <c r="F12624" s="33">
        <v>0.98386240000000003</v>
      </c>
    </row>
    <row r="12625" spans="2:6">
      <c r="B12625" s="40">
        <v>43364</v>
      </c>
      <c r="C12625" s="33" t="s">
        <v>38</v>
      </c>
      <c r="D12625" s="33">
        <v>1</v>
      </c>
      <c r="E12625" s="33">
        <v>0.98262570000000005</v>
      </c>
      <c r="F12625" s="33">
        <v>0.98301959999999999</v>
      </c>
    </row>
    <row r="12626" spans="2:6">
      <c r="B12626" s="40">
        <v>43364</v>
      </c>
      <c r="C12626" s="33" t="s">
        <v>38</v>
      </c>
      <c r="D12626" s="33">
        <v>2</v>
      </c>
      <c r="E12626" s="33">
        <v>0.98295120000000002</v>
      </c>
      <c r="F12626" s="33">
        <v>0.98336069999999998</v>
      </c>
    </row>
    <row r="12627" spans="2:6">
      <c r="B12627" s="40">
        <v>43364</v>
      </c>
      <c r="C12627" s="33" t="s">
        <v>38</v>
      </c>
      <c r="D12627" s="33">
        <v>3</v>
      </c>
      <c r="E12627" s="33">
        <v>0.9837861</v>
      </c>
      <c r="F12627" s="33">
        <v>0.98417359999999998</v>
      </c>
    </row>
    <row r="12628" spans="2:6">
      <c r="B12628" s="40">
        <v>43364</v>
      </c>
      <c r="C12628" s="33" t="s">
        <v>38</v>
      </c>
      <c r="D12628" s="33">
        <v>4</v>
      </c>
      <c r="E12628" s="33">
        <v>0.98350660000000001</v>
      </c>
      <c r="F12628" s="33">
        <v>0.98394000000000004</v>
      </c>
    </row>
    <row r="12629" spans="2:6">
      <c r="B12629" s="40">
        <v>43364</v>
      </c>
      <c r="C12629" s="33" t="s">
        <v>38</v>
      </c>
      <c r="D12629" s="33">
        <v>5</v>
      </c>
      <c r="E12629" s="33">
        <v>0.98343579999999997</v>
      </c>
      <c r="F12629" s="33">
        <v>0.9839329</v>
      </c>
    </row>
    <row r="12630" spans="2:6">
      <c r="B12630" s="40">
        <v>43364</v>
      </c>
      <c r="C12630" s="33" t="s">
        <v>38</v>
      </c>
      <c r="D12630" s="33">
        <v>6</v>
      </c>
      <c r="E12630" s="33">
        <v>0.98318349999999999</v>
      </c>
      <c r="F12630" s="33">
        <v>0.98360539999999996</v>
      </c>
    </row>
    <row r="12631" spans="2:6">
      <c r="B12631" s="40">
        <v>43364</v>
      </c>
      <c r="C12631" s="33" t="s">
        <v>38</v>
      </c>
      <c r="D12631" s="33">
        <v>7</v>
      </c>
      <c r="E12631" s="33">
        <v>0.9835817</v>
      </c>
      <c r="F12631" s="33">
        <v>0.9840409</v>
      </c>
    </row>
    <row r="12632" spans="2:6">
      <c r="B12632" s="40">
        <v>43364</v>
      </c>
      <c r="C12632" s="33" t="s">
        <v>38</v>
      </c>
      <c r="D12632" s="33">
        <v>8</v>
      </c>
      <c r="E12632" s="33">
        <v>0.98369050000000002</v>
      </c>
      <c r="F12632" s="33">
        <v>0.98430709999999999</v>
      </c>
    </row>
    <row r="12633" spans="2:6">
      <c r="B12633" s="40">
        <v>43364</v>
      </c>
      <c r="C12633" s="33" t="s">
        <v>38</v>
      </c>
      <c r="D12633" s="33">
        <v>9</v>
      </c>
      <c r="E12633" s="33">
        <v>0.98342580000000002</v>
      </c>
      <c r="F12633" s="33">
        <v>0.98417030000000005</v>
      </c>
    </row>
    <row r="12634" spans="2:6">
      <c r="B12634" s="40">
        <v>43364</v>
      </c>
      <c r="C12634" s="33" t="s">
        <v>38</v>
      </c>
      <c r="D12634" s="33">
        <v>10</v>
      </c>
      <c r="E12634" s="33">
        <v>0.98296969999999995</v>
      </c>
      <c r="F12634" s="33">
        <v>0.98381450000000004</v>
      </c>
    </row>
    <row r="12635" spans="2:6">
      <c r="B12635" s="40">
        <v>43364</v>
      </c>
      <c r="C12635" s="33" t="s">
        <v>38</v>
      </c>
      <c r="D12635" s="33">
        <v>11</v>
      </c>
      <c r="E12635" s="33">
        <v>0.98286739999999995</v>
      </c>
      <c r="F12635" s="33">
        <v>0.98375500000000005</v>
      </c>
    </row>
    <row r="12636" spans="2:6">
      <c r="B12636" s="40">
        <v>43364</v>
      </c>
      <c r="C12636" s="33" t="s">
        <v>38</v>
      </c>
      <c r="D12636" s="33">
        <v>12</v>
      </c>
      <c r="E12636" s="33">
        <v>0.98330890000000004</v>
      </c>
      <c r="F12636" s="33">
        <v>0.98418620000000001</v>
      </c>
    </row>
    <row r="12637" spans="2:6">
      <c r="B12637" s="40">
        <v>43364</v>
      </c>
      <c r="C12637" s="33" t="s">
        <v>38</v>
      </c>
      <c r="D12637" s="33">
        <v>13</v>
      </c>
      <c r="E12637" s="33">
        <v>0.98341619999999996</v>
      </c>
      <c r="F12637" s="33">
        <v>0.98435609999999996</v>
      </c>
    </row>
    <row r="12638" spans="2:6">
      <c r="B12638" s="40">
        <v>43364</v>
      </c>
      <c r="C12638" s="33" t="s">
        <v>38</v>
      </c>
      <c r="D12638" s="33">
        <v>14</v>
      </c>
      <c r="E12638" s="33">
        <v>0.98387290000000005</v>
      </c>
      <c r="F12638" s="33">
        <v>0.98485140000000004</v>
      </c>
    </row>
    <row r="12639" spans="2:6">
      <c r="B12639" s="40">
        <v>43364</v>
      </c>
      <c r="C12639" s="33" t="s">
        <v>38</v>
      </c>
      <c r="D12639" s="33">
        <v>15</v>
      </c>
      <c r="E12639" s="33">
        <v>0.98526519999999995</v>
      </c>
      <c r="F12639" s="33">
        <v>0.98643080000000005</v>
      </c>
    </row>
    <row r="12640" spans="2:6">
      <c r="B12640" s="40">
        <v>43364</v>
      </c>
      <c r="C12640" s="33" t="s">
        <v>38</v>
      </c>
      <c r="D12640" s="33">
        <v>16</v>
      </c>
      <c r="E12640" s="33">
        <v>0.98531009999999997</v>
      </c>
      <c r="F12640" s="33">
        <v>0.98644989999999999</v>
      </c>
    </row>
    <row r="12641" spans="2:6">
      <c r="B12641" s="40">
        <v>43364</v>
      </c>
      <c r="C12641" s="33" t="s">
        <v>38</v>
      </c>
      <c r="D12641" s="33">
        <v>17</v>
      </c>
      <c r="E12641" s="33">
        <v>0.98542260000000004</v>
      </c>
      <c r="F12641" s="33">
        <v>0.98653809999999997</v>
      </c>
    </row>
    <row r="12642" spans="2:6">
      <c r="B12642" s="40">
        <v>43364</v>
      </c>
      <c r="C12642" s="33" t="s">
        <v>38</v>
      </c>
      <c r="D12642" s="33">
        <v>18</v>
      </c>
      <c r="E12642" s="33">
        <v>0.98497199999999996</v>
      </c>
      <c r="F12642" s="33">
        <v>0.98627310000000001</v>
      </c>
    </row>
    <row r="12643" spans="2:6">
      <c r="B12643" s="40">
        <v>43364</v>
      </c>
      <c r="C12643" s="33" t="s">
        <v>38</v>
      </c>
      <c r="D12643" s="33">
        <v>19</v>
      </c>
      <c r="E12643" s="33">
        <v>0.9845294</v>
      </c>
      <c r="F12643" s="33">
        <v>0.98587029999999998</v>
      </c>
    </row>
    <row r="12644" spans="2:6">
      <c r="B12644" s="40">
        <v>43364</v>
      </c>
      <c r="C12644" s="33" t="s">
        <v>38</v>
      </c>
      <c r="D12644" s="33">
        <v>20</v>
      </c>
      <c r="E12644" s="33">
        <v>0.98460979999999998</v>
      </c>
      <c r="F12644" s="33">
        <v>0.9859926</v>
      </c>
    </row>
    <row r="12645" spans="2:6">
      <c r="B12645" s="40">
        <v>43364</v>
      </c>
      <c r="C12645" s="33" t="s">
        <v>38</v>
      </c>
      <c r="D12645" s="33">
        <v>21</v>
      </c>
      <c r="E12645" s="33">
        <v>0.98441520000000005</v>
      </c>
      <c r="F12645" s="33">
        <v>0.98586700000000005</v>
      </c>
    </row>
    <row r="12646" spans="2:6">
      <c r="B12646" s="40">
        <v>43364</v>
      </c>
      <c r="C12646" s="33" t="s">
        <v>38</v>
      </c>
      <c r="D12646" s="33">
        <v>22</v>
      </c>
      <c r="E12646" s="33">
        <v>0.98432649999999999</v>
      </c>
      <c r="F12646" s="33">
        <v>0.98584439999999995</v>
      </c>
    </row>
    <row r="12647" spans="2:6">
      <c r="B12647" s="40">
        <v>43364</v>
      </c>
      <c r="C12647" s="33" t="s">
        <v>38</v>
      </c>
      <c r="D12647" s="33">
        <v>23</v>
      </c>
      <c r="E12647" s="33">
        <v>0.98455519999999996</v>
      </c>
      <c r="F12647" s="33">
        <v>0.98596649999999997</v>
      </c>
    </row>
    <row r="12648" spans="2:6">
      <c r="B12648" s="40">
        <v>43364</v>
      </c>
      <c r="C12648" s="33" t="s">
        <v>38</v>
      </c>
      <c r="D12648" s="33">
        <v>24</v>
      </c>
      <c r="E12648" s="33">
        <v>0.98501450000000002</v>
      </c>
      <c r="F12648" s="33">
        <v>0.98633539999999997</v>
      </c>
    </row>
    <row r="12649" spans="2:6">
      <c r="B12649" s="40">
        <v>43364</v>
      </c>
      <c r="C12649" s="33" t="s">
        <v>38</v>
      </c>
      <c r="D12649" s="33">
        <v>25</v>
      </c>
      <c r="E12649" s="33">
        <v>0.98479810000000001</v>
      </c>
      <c r="F12649" s="33">
        <v>0.98612979999999995</v>
      </c>
    </row>
    <row r="12650" spans="2:6">
      <c r="B12650" s="40">
        <v>43364</v>
      </c>
      <c r="C12650" s="33" t="s">
        <v>38</v>
      </c>
      <c r="D12650" s="33">
        <v>26</v>
      </c>
      <c r="E12650" s="33">
        <v>0.98490040000000001</v>
      </c>
      <c r="F12650" s="33">
        <v>0.9861799</v>
      </c>
    </row>
    <row r="12651" spans="2:6">
      <c r="B12651" s="40">
        <v>43364</v>
      </c>
      <c r="C12651" s="33" t="s">
        <v>38</v>
      </c>
      <c r="D12651" s="33">
        <v>27</v>
      </c>
      <c r="E12651" s="33">
        <v>0.98482170000000002</v>
      </c>
      <c r="F12651" s="33">
        <v>0.98597950000000001</v>
      </c>
    </row>
    <row r="12652" spans="2:6">
      <c r="B12652" s="40">
        <v>43364</v>
      </c>
      <c r="C12652" s="33" t="s">
        <v>38</v>
      </c>
      <c r="D12652" s="33">
        <v>28</v>
      </c>
      <c r="E12652" s="33">
        <v>0.98469039999999997</v>
      </c>
      <c r="F12652" s="33">
        <v>0.98587069999999999</v>
      </c>
    </row>
    <row r="12653" spans="2:6">
      <c r="B12653" s="40">
        <v>43364</v>
      </c>
      <c r="C12653" s="33" t="s">
        <v>38</v>
      </c>
      <c r="D12653" s="33">
        <v>29</v>
      </c>
      <c r="E12653" s="33">
        <v>0.98461310000000002</v>
      </c>
      <c r="F12653" s="33">
        <v>0.98583359999999998</v>
      </c>
    </row>
    <row r="12654" spans="2:6">
      <c r="B12654" s="40">
        <v>43364</v>
      </c>
      <c r="C12654" s="33" t="s">
        <v>38</v>
      </c>
      <c r="D12654" s="33">
        <v>30</v>
      </c>
      <c r="E12654" s="33">
        <v>0.98495639999999995</v>
      </c>
      <c r="F12654" s="33">
        <v>0.9861666</v>
      </c>
    </row>
    <row r="12655" spans="2:6">
      <c r="B12655" s="40">
        <v>43364</v>
      </c>
      <c r="C12655" s="33" t="s">
        <v>38</v>
      </c>
      <c r="D12655" s="33">
        <v>31</v>
      </c>
      <c r="E12655" s="33">
        <v>0.98493399999999998</v>
      </c>
      <c r="F12655" s="33">
        <v>0.98626250000000004</v>
      </c>
    </row>
    <row r="12656" spans="2:6">
      <c r="B12656" s="40">
        <v>43364</v>
      </c>
      <c r="C12656" s="33" t="s">
        <v>38</v>
      </c>
      <c r="D12656" s="33">
        <v>32</v>
      </c>
      <c r="E12656" s="33">
        <v>0.9848848</v>
      </c>
      <c r="F12656" s="33">
        <v>0.98626570000000002</v>
      </c>
    </row>
    <row r="12657" spans="2:6">
      <c r="B12657" s="40">
        <v>43364</v>
      </c>
      <c r="C12657" s="33" t="s">
        <v>38</v>
      </c>
      <c r="D12657" s="33">
        <v>33</v>
      </c>
      <c r="E12657" s="33">
        <v>0.98500430000000005</v>
      </c>
      <c r="F12657" s="33">
        <v>0.98630180000000001</v>
      </c>
    </row>
    <row r="12658" spans="2:6">
      <c r="B12658" s="40">
        <v>43364</v>
      </c>
      <c r="C12658" s="33" t="s">
        <v>38</v>
      </c>
      <c r="D12658" s="33">
        <v>34</v>
      </c>
      <c r="E12658" s="33">
        <v>0.98634010000000005</v>
      </c>
      <c r="F12658" s="33">
        <v>0.98743360000000002</v>
      </c>
    </row>
    <row r="12659" spans="2:6">
      <c r="B12659" s="40">
        <v>43364</v>
      </c>
      <c r="C12659" s="33" t="s">
        <v>38</v>
      </c>
      <c r="D12659" s="33">
        <v>35</v>
      </c>
      <c r="E12659" s="33">
        <v>0.98645190000000005</v>
      </c>
      <c r="F12659" s="33">
        <v>0.98750389999999999</v>
      </c>
    </row>
    <row r="12660" spans="2:6">
      <c r="B12660" s="40">
        <v>43364</v>
      </c>
      <c r="C12660" s="33" t="s">
        <v>38</v>
      </c>
      <c r="D12660" s="33">
        <v>36</v>
      </c>
      <c r="E12660" s="33">
        <v>0.98603229999999997</v>
      </c>
      <c r="F12660" s="33">
        <v>0.98709409999999997</v>
      </c>
    </row>
    <row r="12661" spans="2:6">
      <c r="B12661" s="40">
        <v>43364</v>
      </c>
      <c r="C12661" s="33" t="s">
        <v>38</v>
      </c>
      <c r="D12661" s="33">
        <v>37</v>
      </c>
      <c r="E12661" s="33">
        <v>0.98706309999999997</v>
      </c>
      <c r="F12661" s="33">
        <v>0.9878827</v>
      </c>
    </row>
    <row r="12662" spans="2:6">
      <c r="B12662" s="40">
        <v>43364</v>
      </c>
      <c r="C12662" s="33" t="s">
        <v>38</v>
      </c>
      <c r="D12662" s="33">
        <v>38</v>
      </c>
      <c r="E12662" s="33">
        <v>0.98733210000000005</v>
      </c>
      <c r="F12662" s="33">
        <v>0.98807710000000004</v>
      </c>
    </row>
    <row r="12663" spans="2:6">
      <c r="B12663" s="40">
        <v>43364</v>
      </c>
      <c r="C12663" s="33" t="s">
        <v>38</v>
      </c>
      <c r="D12663" s="33">
        <v>39</v>
      </c>
      <c r="E12663" s="33">
        <v>0.98731999999999998</v>
      </c>
      <c r="F12663" s="33">
        <v>0.98799930000000002</v>
      </c>
    </row>
    <row r="12664" spans="2:6">
      <c r="B12664" s="40">
        <v>43364</v>
      </c>
      <c r="C12664" s="33" t="s">
        <v>38</v>
      </c>
      <c r="D12664" s="33">
        <v>40</v>
      </c>
      <c r="E12664" s="33">
        <v>0.98704139999999996</v>
      </c>
      <c r="F12664" s="33">
        <v>0.98775329999999995</v>
      </c>
    </row>
    <row r="12665" spans="2:6">
      <c r="B12665" s="40">
        <v>43364</v>
      </c>
      <c r="C12665" s="33" t="s">
        <v>38</v>
      </c>
      <c r="D12665" s="33">
        <v>41</v>
      </c>
      <c r="E12665" s="33">
        <v>0.98694400000000004</v>
      </c>
      <c r="F12665" s="33">
        <v>0.98770170000000002</v>
      </c>
    </row>
    <row r="12666" spans="2:6">
      <c r="B12666" s="40">
        <v>43364</v>
      </c>
      <c r="C12666" s="33" t="s">
        <v>38</v>
      </c>
      <c r="D12666" s="33">
        <v>42</v>
      </c>
      <c r="E12666" s="33">
        <v>0.98648270000000005</v>
      </c>
      <c r="F12666" s="33">
        <v>0.98748360000000002</v>
      </c>
    </row>
    <row r="12667" spans="2:6">
      <c r="B12667" s="40">
        <v>43364</v>
      </c>
      <c r="C12667" s="33" t="s">
        <v>38</v>
      </c>
      <c r="D12667" s="33">
        <v>43</v>
      </c>
      <c r="E12667" s="33">
        <v>0.98569410000000002</v>
      </c>
      <c r="F12667" s="33">
        <v>0.98690029999999995</v>
      </c>
    </row>
    <row r="12668" spans="2:6">
      <c r="B12668" s="40">
        <v>43364</v>
      </c>
      <c r="C12668" s="33" t="s">
        <v>38</v>
      </c>
      <c r="D12668" s="33">
        <v>44</v>
      </c>
      <c r="E12668" s="33">
        <v>0.9850177</v>
      </c>
      <c r="F12668" s="33">
        <v>0.98632989999999998</v>
      </c>
    </row>
    <row r="12669" spans="2:6">
      <c r="B12669" s="40">
        <v>43364</v>
      </c>
      <c r="C12669" s="33" t="s">
        <v>38</v>
      </c>
      <c r="D12669" s="33">
        <v>45</v>
      </c>
      <c r="E12669" s="33">
        <v>0.98458509999999999</v>
      </c>
      <c r="F12669" s="33">
        <v>0.98577820000000005</v>
      </c>
    </row>
    <row r="12670" spans="2:6">
      <c r="B12670" s="40">
        <v>43364</v>
      </c>
      <c r="C12670" s="33" t="s">
        <v>38</v>
      </c>
      <c r="D12670" s="33">
        <v>46</v>
      </c>
      <c r="E12670" s="33">
        <v>0.98400940000000003</v>
      </c>
      <c r="F12670" s="33">
        <v>0.98516919999999997</v>
      </c>
    </row>
    <row r="12671" spans="2:6">
      <c r="B12671" s="40">
        <v>43364</v>
      </c>
      <c r="C12671" s="33" t="s">
        <v>38</v>
      </c>
      <c r="D12671" s="33">
        <v>47</v>
      </c>
      <c r="E12671" s="33">
        <v>0.98312770000000005</v>
      </c>
      <c r="F12671" s="33">
        <v>0.98408269999999998</v>
      </c>
    </row>
    <row r="12672" spans="2:6">
      <c r="B12672" s="40">
        <v>43364</v>
      </c>
      <c r="C12672" s="33" t="s">
        <v>38</v>
      </c>
      <c r="D12672" s="33">
        <v>48</v>
      </c>
      <c r="E12672" s="33">
        <v>0.9828327</v>
      </c>
      <c r="F12672" s="33">
        <v>0.98381200000000002</v>
      </c>
    </row>
    <row r="12673" spans="2:6">
      <c r="B12673" s="40">
        <v>43365</v>
      </c>
      <c r="C12673" s="33" t="s">
        <v>38</v>
      </c>
      <c r="D12673" s="33">
        <v>1</v>
      </c>
      <c r="E12673" s="33">
        <v>0.98268540000000004</v>
      </c>
      <c r="F12673" s="33">
        <v>0.98357830000000002</v>
      </c>
    </row>
    <row r="12674" spans="2:6">
      <c r="B12674" s="40">
        <v>43365</v>
      </c>
      <c r="C12674" s="33" t="s">
        <v>38</v>
      </c>
      <c r="D12674" s="33">
        <v>2</v>
      </c>
      <c r="E12674" s="33">
        <v>0.98317949999999998</v>
      </c>
      <c r="F12674" s="33">
        <v>0.9840198</v>
      </c>
    </row>
    <row r="12675" spans="2:6">
      <c r="B12675" s="40">
        <v>43365</v>
      </c>
      <c r="C12675" s="33" t="s">
        <v>38</v>
      </c>
      <c r="D12675" s="33">
        <v>3</v>
      </c>
      <c r="E12675" s="33">
        <v>0.98343590000000003</v>
      </c>
      <c r="F12675" s="33">
        <v>0.98432679999999995</v>
      </c>
    </row>
    <row r="12676" spans="2:6">
      <c r="B12676" s="40">
        <v>43365</v>
      </c>
      <c r="C12676" s="33" t="s">
        <v>38</v>
      </c>
      <c r="D12676" s="33">
        <v>4</v>
      </c>
      <c r="E12676" s="33">
        <v>0.98418799999999995</v>
      </c>
      <c r="F12676" s="33">
        <v>0.9851164</v>
      </c>
    </row>
    <row r="12677" spans="2:6">
      <c r="B12677" s="40">
        <v>43365</v>
      </c>
      <c r="C12677" s="33" t="s">
        <v>38</v>
      </c>
      <c r="D12677" s="33">
        <v>5</v>
      </c>
      <c r="E12677" s="33">
        <v>0.98389669999999996</v>
      </c>
      <c r="F12677" s="33">
        <v>0.98485710000000004</v>
      </c>
    </row>
    <row r="12678" spans="2:6">
      <c r="B12678" s="40">
        <v>43365</v>
      </c>
      <c r="C12678" s="33" t="s">
        <v>38</v>
      </c>
      <c r="D12678" s="33">
        <v>6</v>
      </c>
      <c r="E12678" s="33">
        <v>0.98401360000000004</v>
      </c>
      <c r="F12678" s="33">
        <v>0.98494510000000002</v>
      </c>
    </row>
    <row r="12679" spans="2:6">
      <c r="B12679" s="40">
        <v>43365</v>
      </c>
      <c r="C12679" s="33" t="s">
        <v>38</v>
      </c>
      <c r="D12679" s="33">
        <v>7</v>
      </c>
      <c r="E12679" s="33">
        <v>0.98449299999999995</v>
      </c>
      <c r="F12679" s="33">
        <v>0.98534980000000005</v>
      </c>
    </row>
    <row r="12680" spans="2:6">
      <c r="B12680" s="40">
        <v>43365</v>
      </c>
      <c r="C12680" s="33" t="s">
        <v>38</v>
      </c>
      <c r="D12680" s="33">
        <v>8</v>
      </c>
      <c r="E12680" s="33">
        <v>0.984348</v>
      </c>
      <c r="F12680" s="33">
        <v>0.98536319999999999</v>
      </c>
    </row>
    <row r="12681" spans="2:6">
      <c r="B12681" s="40">
        <v>43365</v>
      </c>
      <c r="C12681" s="33" t="s">
        <v>38</v>
      </c>
      <c r="D12681" s="33">
        <v>9</v>
      </c>
      <c r="E12681" s="33">
        <v>0.98396899999999998</v>
      </c>
      <c r="F12681" s="33">
        <v>0.98515140000000001</v>
      </c>
    </row>
    <row r="12682" spans="2:6">
      <c r="B12682" s="40">
        <v>43365</v>
      </c>
      <c r="C12682" s="33" t="s">
        <v>38</v>
      </c>
      <c r="D12682" s="33">
        <v>10</v>
      </c>
      <c r="E12682" s="33">
        <v>0.98380380000000001</v>
      </c>
      <c r="F12682" s="33">
        <v>0.98508340000000005</v>
      </c>
    </row>
    <row r="12683" spans="2:6">
      <c r="B12683" s="40">
        <v>43365</v>
      </c>
      <c r="C12683" s="33" t="s">
        <v>38</v>
      </c>
      <c r="D12683" s="33">
        <v>11</v>
      </c>
      <c r="E12683" s="33">
        <v>0.98416840000000005</v>
      </c>
      <c r="F12683" s="33">
        <v>0.98544520000000002</v>
      </c>
    </row>
    <row r="12684" spans="2:6">
      <c r="B12684" s="40">
        <v>43365</v>
      </c>
      <c r="C12684" s="33" t="s">
        <v>38</v>
      </c>
      <c r="D12684" s="33">
        <v>12</v>
      </c>
      <c r="E12684" s="33">
        <v>0.98349949999999997</v>
      </c>
      <c r="F12684" s="33">
        <v>0.9847958</v>
      </c>
    </row>
    <row r="12685" spans="2:6">
      <c r="B12685" s="40">
        <v>43365</v>
      </c>
      <c r="C12685" s="33" t="s">
        <v>38</v>
      </c>
      <c r="D12685" s="33">
        <v>13</v>
      </c>
      <c r="E12685" s="33">
        <v>0.98338199999999998</v>
      </c>
      <c r="F12685" s="33">
        <v>0.98485330000000004</v>
      </c>
    </row>
    <row r="12686" spans="2:6">
      <c r="B12686" s="40">
        <v>43365</v>
      </c>
      <c r="C12686" s="33" t="s">
        <v>38</v>
      </c>
      <c r="D12686" s="33">
        <v>14</v>
      </c>
      <c r="E12686" s="33">
        <v>0.98323740000000004</v>
      </c>
      <c r="F12686" s="33">
        <v>0.98469649999999997</v>
      </c>
    </row>
    <row r="12687" spans="2:6">
      <c r="B12687" s="40">
        <v>43365</v>
      </c>
      <c r="C12687" s="33" t="s">
        <v>38</v>
      </c>
      <c r="D12687" s="33">
        <v>15</v>
      </c>
      <c r="E12687" s="33">
        <v>0.98394979999999999</v>
      </c>
      <c r="F12687" s="33">
        <v>0.98536400000000002</v>
      </c>
    </row>
    <row r="12688" spans="2:6">
      <c r="B12688" s="40">
        <v>43365</v>
      </c>
      <c r="C12688" s="33" t="s">
        <v>38</v>
      </c>
      <c r="D12688" s="33">
        <v>16</v>
      </c>
      <c r="E12688" s="33">
        <v>0.98565550000000002</v>
      </c>
      <c r="F12688" s="33">
        <v>0.98680089999999998</v>
      </c>
    </row>
    <row r="12689" spans="2:6">
      <c r="B12689" s="40">
        <v>43365</v>
      </c>
      <c r="C12689" s="33" t="s">
        <v>38</v>
      </c>
      <c r="D12689" s="33">
        <v>17</v>
      </c>
      <c r="E12689" s="33">
        <v>0.98663179999999995</v>
      </c>
      <c r="F12689" s="33">
        <v>0.98777590000000004</v>
      </c>
    </row>
    <row r="12690" spans="2:6">
      <c r="B12690" s="40">
        <v>43365</v>
      </c>
      <c r="C12690" s="33" t="s">
        <v>38</v>
      </c>
      <c r="D12690" s="33">
        <v>18</v>
      </c>
      <c r="E12690" s="33">
        <v>0.98725149999999995</v>
      </c>
      <c r="F12690" s="33">
        <v>0.9882457</v>
      </c>
    </row>
    <row r="12691" spans="2:6">
      <c r="B12691" s="40">
        <v>43365</v>
      </c>
      <c r="C12691" s="33" t="s">
        <v>38</v>
      </c>
      <c r="D12691" s="33">
        <v>19</v>
      </c>
      <c r="E12691" s="33">
        <v>0.98742390000000002</v>
      </c>
      <c r="F12691" s="33">
        <v>0.98834679999999997</v>
      </c>
    </row>
    <row r="12692" spans="2:6">
      <c r="B12692" s="40">
        <v>43365</v>
      </c>
      <c r="C12692" s="33" t="s">
        <v>38</v>
      </c>
      <c r="D12692" s="33">
        <v>20</v>
      </c>
      <c r="E12692" s="33">
        <v>0.98760919999999996</v>
      </c>
      <c r="F12692" s="33">
        <v>0.98849469999999995</v>
      </c>
    </row>
    <row r="12693" spans="2:6">
      <c r="B12693" s="40">
        <v>43365</v>
      </c>
      <c r="C12693" s="33" t="s">
        <v>38</v>
      </c>
      <c r="D12693" s="33">
        <v>21</v>
      </c>
      <c r="E12693" s="33">
        <v>0.98733700000000002</v>
      </c>
      <c r="F12693" s="33">
        <v>0.98828150000000003</v>
      </c>
    </row>
    <row r="12694" spans="2:6">
      <c r="B12694" s="40">
        <v>43365</v>
      </c>
      <c r="C12694" s="33" t="s">
        <v>38</v>
      </c>
      <c r="D12694" s="33">
        <v>22</v>
      </c>
      <c r="E12694" s="33">
        <v>0.98730019999999996</v>
      </c>
      <c r="F12694" s="33">
        <v>0.98819599999999996</v>
      </c>
    </row>
    <row r="12695" spans="2:6">
      <c r="B12695" s="40">
        <v>43365</v>
      </c>
      <c r="C12695" s="33" t="s">
        <v>38</v>
      </c>
      <c r="D12695" s="33">
        <v>23</v>
      </c>
      <c r="E12695" s="33">
        <v>0.9868363</v>
      </c>
      <c r="F12695" s="33">
        <v>0.98777999999999999</v>
      </c>
    </row>
    <row r="12696" spans="2:6">
      <c r="B12696" s="40">
        <v>43365</v>
      </c>
      <c r="C12696" s="33" t="s">
        <v>38</v>
      </c>
      <c r="D12696" s="33">
        <v>24</v>
      </c>
      <c r="E12696" s="33">
        <v>0.98668480000000003</v>
      </c>
      <c r="F12696" s="33">
        <v>0.98760720000000002</v>
      </c>
    </row>
    <row r="12697" spans="2:6">
      <c r="B12697" s="40">
        <v>43365</v>
      </c>
      <c r="C12697" s="33" t="s">
        <v>38</v>
      </c>
      <c r="D12697" s="33">
        <v>25</v>
      </c>
      <c r="E12697" s="33">
        <v>0.98702820000000002</v>
      </c>
      <c r="F12697" s="33">
        <v>0.98782420000000004</v>
      </c>
    </row>
    <row r="12698" spans="2:6">
      <c r="B12698" s="40">
        <v>43365</v>
      </c>
      <c r="C12698" s="33" t="s">
        <v>38</v>
      </c>
      <c r="D12698" s="33">
        <v>26</v>
      </c>
      <c r="E12698" s="33">
        <v>0.98723559999999999</v>
      </c>
      <c r="F12698" s="33">
        <v>0.98795949999999999</v>
      </c>
    </row>
    <row r="12699" spans="2:6">
      <c r="B12699" s="40">
        <v>43365</v>
      </c>
      <c r="C12699" s="33" t="s">
        <v>38</v>
      </c>
      <c r="D12699" s="33">
        <v>27</v>
      </c>
      <c r="E12699" s="33">
        <v>0.98729999999999996</v>
      </c>
      <c r="F12699" s="33">
        <v>0.98801830000000002</v>
      </c>
    </row>
    <row r="12700" spans="2:6">
      <c r="B12700" s="40">
        <v>43365</v>
      </c>
      <c r="C12700" s="33" t="s">
        <v>38</v>
      </c>
      <c r="D12700" s="33">
        <v>28</v>
      </c>
      <c r="E12700" s="33">
        <v>0.98737450000000004</v>
      </c>
      <c r="F12700" s="33">
        <v>0.98819610000000002</v>
      </c>
    </row>
    <row r="12701" spans="2:6">
      <c r="B12701" s="40">
        <v>43365</v>
      </c>
      <c r="C12701" s="33" t="s">
        <v>38</v>
      </c>
      <c r="D12701" s="33">
        <v>29</v>
      </c>
      <c r="E12701" s="33">
        <v>0.98749489999999995</v>
      </c>
      <c r="F12701" s="33">
        <v>0.98834129999999998</v>
      </c>
    </row>
    <row r="12702" spans="2:6">
      <c r="B12702" s="40">
        <v>43365</v>
      </c>
      <c r="C12702" s="33" t="s">
        <v>38</v>
      </c>
      <c r="D12702" s="33">
        <v>30</v>
      </c>
      <c r="E12702" s="33">
        <v>0.98785270000000003</v>
      </c>
      <c r="F12702" s="33">
        <v>0.98862989999999995</v>
      </c>
    </row>
    <row r="12703" spans="2:6">
      <c r="B12703" s="40">
        <v>43365</v>
      </c>
      <c r="C12703" s="33" t="s">
        <v>38</v>
      </c>
      <c r="D12703" s="33">
        <v>31</v>
      </c>
      <c r="E12703" s="33">
        <v>0.98823050000000001</v>
      </c>
      <c r="F12703" s="33">
        <v>0.98892780000000002</v>
      </c>
    </row>
    <row r="12704" spans="2:6">
      <c r="B12704" s="40">
        <v>43365</v>
      </c>
      <c r="C12704" s="33" t="s">
        <v>38</v>
      </c>
      <c r="D12704" s="33">
        <v>32</v>
      </c>
      <c r="E12704" s="33">
        <v>0.98842509999999995</v>
      </c>
      <c r="F12704" s="33">
        <v>0.98906640000000001</v>
      </c>
    </row>
    <row r="12705" spans="2:6">
      <c r="B12705" s="40">
        <v>43365</v>
      </c>
      <c r="C12705" s="33" t="s">
        <v>38</v>
      </c>
      <c r="D12705" s="33">
        <v>33</v>
      </c>
      <c r="E12705" s="33">
        <v>0.9888285</v>
      </c>
      <c r="F12705" s="33">
        <v>0.98937319999999995</v>
      </c>
    </row>
    <row r="12706" spans="2:6">
      <c r="B12706" s="40">
        <v>43365</v>
      </c>
      <c r="C12706" s="33" t="s">
        <v>38</v>
      </c>
      <c r="D12706" s="33">
        <v>34</v>
      </c>
      <c r="E12706" s="33">
        <v>0.98910849999999995</v>
      </c>
      <c r="F12706" s="33">
        <v>0.98958579999999996</v>
      </c>
    </row>
    <row r="12707" spans="2:6">
      <c r="B12707" s="40">
        <v>43365</v>
      </c>
      <c r="C12707" s="33" t="s">
        <v>38</v>
      </c>
      <c r="D12707" s="33">
        <v>35</v>
      </c>
      <c r="E12707" s="33">
        <v>0.98910019999999998</v>
      </c>
      <c r="F12707" s="33">
        <v>0.98958210000000002</v>
      </c>
    </row>
    <row r="12708" spans="2:6">
      <c r="B12708" s="40">
        <v>43365</v>
      </c>
      <c r="C12708" s="33" t="s">
        <v>38</v>
      </c>
      <c r="D12708" s="33">
        <v>36</v>
      </c>
      <c r="E12708" s="33">
        <v>0.9896066</v>
      </c>
      <c r="F12708" s="33">
        <v>0.9899443</v>
      </c>
    </row>
    <row r="12709" spans="2:6">
      <c r="B12709" s="40">
        <v>43365</v>
      </c>
      <c r="C12709" s="33" t="s">
        <v>38</v>
      </c>
      <c r="D12709" s="33">
        <v>37</v>
      </c>
      <c r="E12709" s="33">
        <v>0.98990009999999995</v>
      </c>
      <c r="F12709" s="33">
        <v>0.99019599999999997</v>
      </c>
    </row>
    <row r="12710" spans="2:6">
      <c r="B12710" s="40">
        <v>43365</v>
      </c>
      <c r="C12710" s="33" t="s">
        <v>38</v>
      </c>
      <c r="D12710" s="33">
        <v>38</v>
      </c>
      <c r="E12710" s="33">
        <v>0.99005980000000005</v>
      </c>
      <c r="F12710" s="33">
        <v>0.99029869999999998</v>
      </c>
    </row>
    <row r="12711" spans="2:6">
      <c r="B12711" s="40">
        <v>43365</v>
      </c>
      <c r="C12711" s="33" t="s">
        <v>38</v>
      </c>
      <c r="D12711" s="33">
        <v>39</v>
      </c>
      <c r="E12711" s="33">
        <v>0.99000960000000005</v>
      </c>
      <c r="F12711" s="33">
        <v>0.9902879</v>
      </c>
    </row>
    <row r="12712" spans="2:6">
      <c r="B12712" s="40">
        <v>43365</v>
      </c>
      <c r="C12712" s="33" t="s">
        <v>38</v>
      </c>
      <c r="D12712" s="33">
        <v>40</v>
      </c>
      <c r="E12712" s="33">
        <v>0.9903864</v>
      </c>
      <c r="F12712" s="33">
        <v>0.99064700000000006</v>
      </c>
    </row>
    <row r="12713" spans="2:6">
      <c r="B12713" s="40">
        <v>43365</v>
      </c>
      <c r="C12713" s="33" t="s">
        <v>38</v>
      </c>
      <c r="D12713" s="33">
        <v>41</v>
      </c>
      <c r="E12713" s="33">
        <v>0.99055879999999996</v>
      </c>
      <c r="F12713" s="33">
        <v>0.99075029999999997</v>
      </c>
    </row>
    <row r="12714" spans="2:6">
      <c r="B12714" s="40">
        <v>43365</v>
      </c>
      <c r="C12714" s="33" t="s">
        <v>38</v>
      </c>
      <c r="D12714" s="33">
        <v>42</v>
      </c>
      <c r="E12714" s="33">
        <v>0.99042779999999997</v>
      </c>
      <c r="F12714" s="33">
        <v>0.99073770000000005</v>
      </c>
    </row>
    <row r="12715" spans="2:6">
      <c r="B12715" s="40">
        <v>43365</v>
      </c>
      <c r="C12715" s="33" t="s">
        <v>38</v>
      </c>
      <c r="D12715" s="33">
        <v>43</v>
      </c>
      <c r="E12715" s="33">
        <v>0.99069600000000002</v>
      </c>
      <c r="F12715" s="33">
        <v>0.9909386</v>
      </c>
    </row>
    <row r="12716" spans="2:6">
      <c r="B12716" s="40">
        <v>43365</v>
      </c>
      <c r="C12716" s="33" t="s">
        <v>38</v>
      </c>
      <c r="D12716" s="33">
        <v>44</v>
      </c>
      <c r="E12716" s="33">
        <v>0.99078109999999997</v>
      </c>
      <c r="F12716" s="33">
        <v>0.99119139999999994</v>
      </c>
    </row>
    <row r="12717" spans="2:6">
      <c r="B12717" s="40">
        <v>43365</v>
      </c>
      <c r="C12717" s="33" t="s">
        <v>38</v>
      </c>
      <c r="D12717" s="33">
        <v>45</v>
      </c>
      <c r="E12717" s="33">
        <v>0.99054160000000002</v>
      </c>
      <c r="F12717" s="33">
        <v>0.99110540000000003</v>
      </c>
    </row>
    <row r="12718" spans="2:6">
      <c r="B12718" s="40">
        <v>43365</v>
      </c>
      <c r="C12718" s="33" t="s">
        <v>38</v>
      </c>
      <c r="D12718" s="33">
        <v>46</v>
      </c>
      <c r="E12718" s="33">
        <v>0.99025989999999997</v>
      </c>
      <c r="F12718" s="33">
        <v>0.99074430000000002</v>
      </c>
    </row>
    <row r="12719" spans="2:6">
      <c r="B12719" s="40">
        <v>43365</v>
      </c>
      <c r="C12719" s="33" t="s">
        <v>38</v>
      </c>
      <c r="D12719" s="33">
        <v>47</v>
      </c>
      <c r="E12719" s="33">
        <v>0.98950490000000002</v>
      </c>
      <c r="F12719" s="33">
        <v>0.98968270000000003</v>
      </c>
    </row>
    <row r="12720" spans="2:6">
      <c r="B12720" s="40">
        <v>43365</v>
      </c>
      <c r="C12720" s="33" t="s">
        <v>38</v>
      </c>
      <c r="D12720" s="33">
        <v>48</v>
      </c>
      <c r="E12720" s="33">
        <v>0.98866770000000004</v>
      </c>
      <c r="F12720" s="33">
        <v>0.98880349999999995</v>
      </c>
    </row>
    <row r="12721" spans="2:6">
      <c r="B12721" s="40">
        <v>43366</v>
      </c>
      <c r="C12721" s="33" t="s">
        <v>38</v>
      </c>
      <c r="D12721" s="33">
        <v>1</v>
      </c>
      <c r="E12721" s="33">
        <v>0.98891649999999998</v>
      </c>
      <c r="F12721" s="33">
        <v>0.98903379999999996</v>
      </c>
    </row>
    <row r="12722" spans="2:6">
      <c r="B12722" s="40">
        <v>43366</v>
      </c>
      <c r="C12722" s="33" t="s">
        <v>38</v>
      </c>
      <c r="D12722" s="33">
        <v>2</v>
      </c>
      <c r="E12722" s="33">
        <v>0.98887049999999999</v>
      </c>
      <c r="F12722" s="33">
        <v>0.98907210000000001</v>
      </c>
    </row>
    <row r="12723" spans="2:6">
      <c r="B12723" s="40">
        <v>43366</v>
      </c>
      <c r="C12723" s="33" t="s">
        <v>38</v>
      </c>
      <c r="D12723" s="33">
        <v>3</v>
      </c>
      <c r="E12723" s="33">
        <v>0.98866180000000004</v>
      </c>
      <c r="F12723" s="33">
        <v>0.98888799999999999</v>
      </c>
    </row>
    <row r="12724" spans="2:6">
      <c r="B12724" s="40">
        <v>43366</v>
      </c>
      <c r="C12724" s="33" t="s">
        <v>38</v>
      </c>
      <c r="D12724" s="33">
        <v>4</v>
      </c>
      <c r="E12724" s="33">
        <v>0.98862629999999996</v>
      </c>
      <c r="F12724" s="33">
        <v>0.98892590000000002</v>
      </c>
    </row>
    <row r="12725" spans="2:6">
      <c r="B12725" s="40">
        <v>43366</v>
      </c>
      <c r="C12725" s="33" t="s">
        <v>38</v>
      </c>
      <c r="D12725" s="33">
        <v>5</v>
      </c>
      <c r="E12725" s="33">
        <v>0.98827549999999997</v>
      </c>
      <c r="F12725" s="33">
        <v>0.98870650000000004</v>
      </c>
    </row>
    <row r="12726" spans="2:6">
      <c r="B12726" s="40">
        <v>43366</v>
      </c>
      <c r="C12726" s="33" t="s">
        <v>38</v>
      </c>
      <c r="D12726" s="33">
        <v>6</v>
      </c>
      <c r="E12726" s="33">
        <v>0.9880622</v>
      </c>
      <c r="F12726" s="33">
        <v>0.98859010000000003</v>
      </c>
    </row>
    <row r="12727" spans="2:6">
      <c r="B12727" s="40">
        <v>43366</v>
      </c>
      <c r="C12727" s="33" t="s">
        <v>38</v>
      </c>
      <c r="D12727" s="33">
        <v>7</v>
      </c>
      <c r="E12727" s="33">
        <v>0.98786240000000003</v>
      </c>
      <c r="F12727" s="33">
        <v>0.98839730000000003</v>
      </c>
    </row>
    <row r="12728" spans="2:6">
      <c r="B12728" s="40">
        <v>43366</v>
      </c>
      <c r="C12728" s="33" t="s">
        <v>38</v>
      </c>
      <c r="D12728" s="33">
        <v>8</v>
      </c>
      <c r="E12728" s="33">
        <v>0.98769189999999996</v>
      </c>
      <c r="F12728" s="33">
        <v>0.98829359999999999</v>
      </c>
    </row>
    <row r="12729" spans="2:6">
      <c r="B12729" s="40">
        <v>43366</v>
      </c>
      <c r="C12729" s="33" t="s">
        <v>38</v>
      </c>
      <c r="D12729" s="33">
        <v>9</v>
      </c>
      <c r="E12729" s="33">
        <v>0.98761710000000003</v>
      </c>
      <c r="F12729" s="33">
        <v>0.98823640000000001</v>
      </c>
    </row>
    <row r="12730" spans="2:6">
      <c r="B12730" s="40">
        <v>43366</v>
      </c>
      <c r="C12730" s="33" t="s">
        <v>38</v>
      </c>
      <c r="D12730" s="33">
        <v>10</v>
      </c>
      <c r="E12730" s="33">
        <v>0.98753199999999997</v>
      </c>
      <c r="F12730" s="33">
        <v>0.98817869999999997</v>
      </c>
    </row>
    <row r="12731" spans="2:6">
      <c r="B12731" s="40">
        <v>43366</v>
      </c>
      <c r="C12731" s="33" t="s">
        <v>38</v>
      </c>
      <c r="D12731" s="33">
        <v>11</v>
      </c>
      <c r="E12731" s="33">
        <v>0.98783900000000002</v>
      </c>
      <c r="F12731" s="33">
        <v>0.98844589999999999</v>
      </c>
    </row>
    <row r="12732" spans="2:6">
      <c r="B12732" s="40">
        <v>43366</v>
      </c>
      <c r="C12732" s="33" t="s">
        <v>38</v>
      </c>
      <c r="D12732" s="33">
        <v>12</v>
      </c>
      <c r="E12732" s="33">
        <v>0.98762399999999995</v>
      </c>
      <c r="F12732" s="33">
        <v>0.98822549999999998</v>
      </c>
    </row>
    <row r="12733" spans="2:6">
      <c r="B12733" s="40">
        <v>43366</v>
      </c>
      <c r="C12733" s="33" t="s">
        <v>38</v>
      </c>
      <c r="D12733" s="33">
        <v>13</v>
      </c>
      <c r="E12733" s="33">
        <v>0.98728059999999995</v>
      </c>
      <c r="F12733" s="33">
        <v>0.98778149999999998</v>
      </c>
    </row>
    <row r="12734" spans="2:6">
      <c r="B12734" s="40">
        <v>43366</v>
      </c>
      <c r="C12734" s="33" t="s">
        <v>38</v>
      </c>
      <c r="D12734" s="33">
        <v>14</v>
      </c>
      <c r="E12734" s="33">
        <v>0.98718349999999999</v>
      </c>
      <c r="F12734" s="33">
        <v>0.98774839999999997</v>
      </c>
    </row>
    <row r="12735" spans="2:6">
      <c r="B12735" s="40">
        <v>43366</v>
      </c>
      <c r="C12735" s="33" t="s">
        <v>38</v>
      </c>
      <c r="D12735" s="33">
        <v>15</v>
      </c>
      <c r="E12735" s="33">
        <v>0.9875699</v>
      </c>
      <c r="F12735" s="33">
        <v>0.98820940000000002</v>
      </c>
    </row>
    <row r="12736" spans="2:6">
      <c r="B12736" s="40">
        <v>43366</v>
      </c>
      <c r="C12736" s="33" t="s">
        <v>38</v>
      </c>
      <c r="D12736" s="33">
        <v>16</v>
      </c>
      <c r="E12736" s="33">
        <v>0.98767609999999995</v>
      </c>
      <c r="F12736" s="33">
        <v>0.98843099999999995</v>
      </c>
    </row>
    <row r="12737" spans="2:6">
      <c r="B12737" s="40">
        <v>43366</v>
      </c>
      <c r="C12737" s="33" t="s">
        <v>38</v>
      </c>
      <c r="D12737" s="33">
        <v>17</v>
      </c>
      <c r="E12737" s="33">
        <v>0.98772450000000001</v>
      </c>
      <c r="F12737" s="33">
        <v>0.98856290000000002</v>
      </c>
    </row>
    <row r="12738" spans="2:6">
      <c r="B12738" s="40">
        <v>43366</v>
      </c>
      <c r="C12738" s="33" t="s">
        <v>38</v>
      </c>
      <c r="D12738" s="33">
        <v>18</v>
      </c>
      <c r="E12738" s="33">
        <v>0.98812800000000001</v>
      </c>
      <c r="F12738" s="33">
        <v>0.98891249999999997</v>
      </c>
    </row>
    <row r="12739" spans="2:6">
      <c r="B12739" s="40">
        <v>43366</v>
      </c>
      <c r="C12739" s="33" t="s">
        <v>38</v>
      </c>
      <c r="D12739" s="33">
        <v>19</v>
      </c>
      <c r="E12739" s="33">
        <v>0.98814199999999996</v>
      </c>
      <c r="F12739" s="33">
        <v>0.98886739999999995</v>
      </c>
    </row>
    <row r="12740" spans="2:6">
      <c r="B12740" s="40">
        <v>43366</v>
      </c>
      <c r="C12740" s="33" t="s">
        <v>38</v>
      </c>
      <c r="D12740" s="33">
        <v>20</v>
      </c>
      <c r="E12740" s="33">
        <v>0.9885062</v>
      </c>
      <c r="F12740" s="33">
        <v>0.98914020000000002</v>
      </c>
    </row>
    <row r="12741" spans="2:6">
      <c r="B12741" s="40">
        <v>43366</v>
      </c>
      <c r="C12741" s="33" t="s">
        <v>38</v>
      </c>
      <c r="D12741" s="33">
        <v>21</v>
      </c>
      <c r="E12741" s="33">
        <v>0.98851770000000005</v>
      </c>
      <c r="F12741" s="33">
        <v>0.9891605</v>
      </c>
    </row>
    <row r="12742" spans="2:6">
      <c r="B12742" s="40">
        <v>43366</v>
      </c>
      <c r="C12742" s="33" t="s">
        <v>38</v>
      </c>
      <c r="D12742" s="33">
        <v>22</v>
      </c>
      <c r="E12742" s="33">
        <v>0.98845019999999995</v>
      </c>
      <c r="F12742" s="33">
        <v>0.98911420000000005</v>
      </c>
    </row>
    <row r="12743" spans="2:6">
      <c r="B12743" s="40">
        <v>43366</v>
      </c>
      <c r="C12743" s="33" t="s">
        <v>38</v>
      </c>
      <c r="D12743" s="33">
        <v>23</v>
      </c>
      <c r="E12743" s="33">
        <v>0.98855749999999998</v>
      </c>
      <c r="F12743" s="33">
        <v>0.98919849999999998</v>
      </c>
    </row>
    <row r="12744" spans="2:6">
      <c r="B12744" s="40">
        <v>43366</v>
      </c>
      <c r="C12744" s="33" t="s">
        <v>38</v>
      </c>
      <c r="D12744" s="33">
        <v>24</v>
      </c>
      <c r="E12744" s="33">
        <v>0.98824400000000001</v>
      </c>
      <c r="F12744" s="33">
        <v>0.98903350000000001</v>
      </c>
    </row>
    <row r="12745" spans="2:6">
      <c r="B12745" s="40">
        <v>43366</v>
      </c>
      <c r="C12745" s="33" t="s">
        <v>38</v>
      </c>
      <c r="D12745" s="33">
        <v>25</v>
      </c>
      <c r="E12745" s="33">
        <v>0.98733879999999996</v>
      </c>
      <c r="F12745" s="33">
        <v>0.98829310000000004</v>
      </c>
    </row>
    <row r="12746" spans="2:6">
      <c r="B12746" s="40">
        <v>43366</v>
      </c>
      <c r="C12746" s="33" t="s">
        <v>38</v>
      </c>
      <c r="D12746" s="33">
        <v>26</v>
      </c>
      <c r="E12746" s="33">
        <v>0.9870217</v>
      </c>
      <c r="F12746" s="33">
        <v>0.98795900000000003</v>
      </c>
    </row>
    <row r="12747" spans="2:6">
      <c r="B12747" s="40">
        <v>43366</v>
      </c>
      <c r="C12747" s="33" t="s">
        <v>38</v>
      </c>
      <c r="D12747" s="33">
        <v>27</v>
      </c>
      <c r="E12747" s="33">
        <v>0.98740410000000001</v>
      </c>
      <c r="F12747" s="33">
        <v>0.98821429999999999</v>
      </c>
    </row>
    <row r="12748" spans="2:6">
      <c r="B12748" s="40">
        <v>43366</v>
      </c>
      <c r="C12748" s="33" t="s">
        <v>38</v>
      </c>
      <c r="D12748" s="33">
        <v>28</v>
      </c>
      <c r="E12748" s="33">
        <v>0.98678250000000001</v>
      </c>
      <c r="F12748" s="33">
        <v>0.9877899</v>
      </c>
    </row>
    <row r="12749" spans="2:6">
      <c r="B12749" s="40">
        <v>43366</v>
      </c>
      <c r="C12749" s="33" t="s">
        <v>38</v>
      </c>
      <c r="D12749" s="33">
        <v>29</v>
      </c>
      <c r="E12749" s="33">
        <v>0.98663780000000001</v>
      </c>
      <c r="F12749" s="33">
        <v>0.98764339999999995</v>
      </c>
    </row>
    <row r="12750" spans="2:6">
      <c r="B12750" s="40">
        <v>43366</v>
      </c>
      <c r="C12750" s="33" t="s">
        <v>38</v>
      </c>
      <c r="D12750" s="33">
        <v>30</v>
      </c>
      <c r="E12750" s="33">
        <v>0.98648820000000004</v>
      </c>
      <c r="F12750" s="33">
        <v>0.9874598</v>
      </c>
    </row>
    <row r="12751" spans="2:6">
      <c r="B12751" s="40">
        <v>43366</v>
      </c>
      <c r="C12751" s="33" t="s">
        <v>38</v>
      </c>
      <c r="D12751" s="33">
        <v>31</v>
      </c>
      <c r="E12751" s="33">
        <v>0.98675959999999996</v>
      </c>
      <c r="F12751" s="33">
        <v>0.98762819999999996</v>
      </c>
    </row>
    <row r="12752" spans="2:6">
      <c r="B12752" s="40">
        <v>43366</v>
      </c>
      <c r="C12752" s="33" t="s">
        <v>38</v>
      </c>
      <c r="D12752" s="33">
        <v>32</v>
      </c>
      <c r="E12752" s="33">
        <v>0.9866452</v>
      </c>
      <c r="F12752" s="33">
        <v>0.98757139999999999</v>
      </c>
    </row>
    <row r="12753" spans="2:6">
      <c r="B12753" s="40">
        <v>43366</v>
      </c>
      <c r="C12753" s="33" t="s">
        <v>38</v>
      </c>
      <c r="D12753" s="33">
        <v>33</v>
      </c>
      <c r="E12753" s="33">
        <v>0.98625629999999997</v>
      </c>
      <c r="F12753" s="33">
        <v>0.98723399999999994</v>
      </c>
    </row>
    <row r="12754" spans="2:6">
      <c r="B12754" s="40">
        <v>43366</v>
      </c>
      <c r="C12754" s="33" t="s">
        <v>38</v>
      </c>
      <c r="D12754" s="33">
        <v>34</v>
      </c>
      <c r="E12754" s="33">
        <v>0.98568739999999999</v>
      </c>
      <c r="F12754" s="33">
        <v>0.98667530000000003</v>
      </c>
    </row>
    <row r="12755" spans="2:6">
      <c r="B12755" s="40">
        <v>43366</v>
      </c>
      <c r="C12755" s="33" t="s">
        <v>38</v>
      </c>
      <c r="D12755" s="33">
        <v>35</v>
      </c>
      <c r="E12755" s="33">
        <v>0.98566180000000003</v>
      </c>
      <c r="F12755" s="33">
        <v>0.98685129999999999</v>
      </c>
    </row>
    <row r="12756" spans="2:6">
      <c r="B12756" s="40">
        <v>43366</v>
      </c>
      <c r="C12756" s="33" t="s">
        <v>38</v>
      </c>
      <c r="D12756" s="33">
        <v>36</v>
      </c>
      <c r="E12756" s="33">
        <v>0.9856336</v>
      </c>
      <c r="F12756" s="33">
        <v>0.98668979999999995</v>
      </c>
    </row>
    <row r="12757" spans="2:6">
      <c r="B12757" s="40">
        <v>43366</v>
      </c>
      <c r="C12757" s="33" t="s">
        <v>38</v>
      </c>
      <c r="D12757" s="33">
        <v>37</v>
      </c>
      <c r="E12757" s="33">
        <v>0.98643250000000005</v>
      </c>
      <c r="F12757" s="33">
        <v>0.98731250000000004</v>
      </c>
    </row>
    <row r="12758" spans="2:6">
      <c r="B12758" s="40">
        <v>43366</v>
      </c>
      <c r="C12758" s="33" t="s">
        <v>38</v>
      </c>
      <c r="D12758" s="33">
        <v>38</v>
      </c>
      <c r="E12758" s="33">
        <v>0.98682460000000005</v>
      </c>
      <c r="F12758" s="33">
        <v>0.98757919999999999</v>
      </c>
    </row>
    <row r="12759" spans="2:6">
      <c r="B12759" s="40">
        <v>43366</v>
      </c>
      <c r="C12759" s="33" t="s">
        <v>38</v>
      </c>
      <c r="D12759" s="33">
        <v>39</v>
      </c>
      <c r="E12759" s="33">
        <v>0.9864484</v>
      </c>
      <c r="F12759" s="33">
        <v>0.98716040000000005</v>
      </c>
    </row>
    <row r="12760" spans="2:6">
      <c r="B12760" s="40">
        <v>43366</v>
      </c>
      <c r="C12760" s="33" t="s">
        <v>38</v>
      </c>
      <c r="D12760" s="33">
        <v>40</v>
      </c>
      <c r="E12760" s="33">
        <v>0.98691799999999996</v>
      </c>
      <c r="F12760" s="33">
        <v>0.98762130000000004</v>
      </c>
    </row>
    <row r="12761" spans="2:6">
      <c r="B12761" s="40">
        <v>43366</v>
      </c>
      <c r="C12761" s="33" t="s">
        <v>38</v>
      </c>
      <c r="D12761" s="33">
        <v>41</v>
      </c>
      <c r="E12761" s="33">
        <v>0.98713430000000002</v>
      </c>
      <c r="F12761" s="33">
        <v>0.98788589999999998</v>
      </c>
    </row>
    <row r="12762" spans="2:6">
      <c r="B12762" s="40">
        <v>43366</v>
      </c>
      <c r="C12762" s="33" t="s">
        <v>38</v>
      </c>
      <c r="D12762" s="33">
        <v>42</v>
      </c>
      <c r="E12762" s="33">
        <v>0.98707940000000005</v>
      </c>
      <c r="F12762" s="33">
        <v>0.98797159999999995</v>
      </c>
    </row>
    <row r="12763" spans="2:6">
      <c r="B12763" s="40">
        <v>43366</v>
      </c>
      <c r="C12763" s="33" t="s">
        <v>38</v>
      </c>
      <c r="D12763" s="33">
        <v>43</v>
      </c>
      <c r="E12763" s="33">
        <v>0.98739540000000003</v>
      </c>
      <c r="F12763" s="33">
        <v>0.9882339</v>
      </c>
    </row>
    <row r="12764" spans="2:6">
      <c r="B12764" s="40">
        <v>43366</v>
      </c>
      <c r="C12764" s="33" t="s">
        <v>38</v>
      </c>
      <c r="D12764" s="33">
        <v>44</v>
      </c>
      <c r="E12764" s="33">
        <v>0.98674799999999996</v>
      </c>
      <c r="F12764" s="33">
        <v>0.98776750000000002</v>
      </c>
    </row>
    <row r="12765" spans="2:6">
      <c r="B12765" s="40">
        <v>43366</v>
      </c>
      <c r="C12765" s="33" t="s">
        <v>38</v>
      </c>
      <c r="D12765" s="33">
        <v>45</v>
      </c>
      <c r="E12765" s="33">
        <v>0.98669640000000003</v>
      </c>
      <c r="F12765" s="33">
        <v>0.98764439999999998</v>
      </c>
    </row>
    <row r="12766" spans="2:6">
      <c r="B12766" s="40">
        <v>43366</v>
      </c>
      <c r="C12766" s="33" t="s">
        <v>38</v>
      </c>
      <c r="D12766" s="33">
        <v>46</v>
      </c>
      <c r="E12766" s="33">
        <v>0.98635629999999996</v>
      </c>
      <c r="F12766" s="33">
        <v>0.98715520000000001</v>
      </c>
    </row>
    <row r="12767" spans="2:6">
      <c r="B12767" s="40">
        <v>43366</v>
      </c>
      <c r="C12767" s="33" t="s">
        <v>38</v>
      </c>
      <c r="D12767" s="33">
        <v>47</v>
      </c>
      <c r="E12767" s="33">
        <v>0.98654759999999997</v>
      </c>
      <c r="F12767" s="33">
        <v>0.98723879999999997</v>
      </c>
    </row>
    <row r="12768" spans="2:6">
      <c r="B12768" s="40">
        <v>43366</v>
      </c>
      <c r="C12768" s="33" t="s">
        <v>38</v>
      </c>
      <c r="D12768" s="33">
        <v>48</v>
      </c>
      <c r="E12768" s="33">
        <v>0.98597809999999997</v>
      </c>
      <c r="F12768" s="33">
        <v>0.98681220000000003</v>
      </c>
    </row>
    <row r="12769" spans="2:6">
      <c r="B12769" s="40">
        <v>43367</v>
      </c>
      <c r="C12769" s="33" t="s">
        <v>38</v>
      </c>
      <c r="D12769" s="33">
        <v>1</v>
      </c>
      <c r="E12769" s="33">
        <v>0.98632209999999998</v>
      </c>
      <c r="F12769" s="33">
        <v>0.98725960000000001</v>
      </c>
    </row>
    <row r="12770" spans="2:6">
      <c r="B12770" s="40">
        <v>43367</v>
      </c>
      <c r="C12770" s="33" t="s">
        <v>38</v>
      </c>
      <c r="D12770" s="33">
        <v>2</v>
      </c>
      <c r="E12770" s="33">
        <v>0.98677760000000003</v>
      </c>
      <c r="F12770" s="33">
        <v>0.98764929999999995</v>
      </c>
    </row>
    <row r="12771" spans="2:6">
      <c r="B12771" s="40">
        <v>43367</v>
      </c>
      <c r="C12771" s="33" t="s">
        <v>38</v>
      </c>
      <c r="D12771" s="33">
        <v>3</v>
      </c>
      <c r="E12771" s="33">
        <v>0.98710529999999996</v>
      </c>
      <c r="F12771" s="33">
        <v>0.98794479999999996</v>
      </c>
    </row>
    <row r="12772" spans="2:6">
      <c r="B12772" s="40">
        <v>43367</v>
      </c>
      <c r="C12772" s="33" t="s">
        <v>38</v>
      </c>
      <c r="D12772" s="33">
        <v>4</v>
      </c>
      <c r="E12772" s="33">
        <v>0.98700129999999997</v>
      </c>
      <c r="F12772" s="33">
        <v>0.98781280000000005</v>
      </c>
    </row>
    <row r="12773" spans="2:6">
      <c r="B12773" s="40">
        <v>43367</v>
      </c>
      <c r="C12773" s="33" t="s">
        <v>38</v>
      </c>
      <c r="D12773" s="33">
        <v>5</v>
      </c>
      <c r="E12773" s="33">
        <v>0.98693690000000001</v>
      </c>
      <c r="F12773" s="33">
        <v>0.98776200000000003</v>
      </c>
    </row>
    <row r="12774" spans="2:6">
      <c r="B12774" s="40">
        <v>43367</v>
      </c>
      <c r="C12774" s="33" t="s">
        <v>38</v>
      </c>
      <c r="D12774" s="33">
        <v>6</v>
      </c>
      <c r="E12774" s="33">
        <v>0.98750070000000001</v>
      </c>
      <c r="F12774" s="33">
        <v>0.98822750000000004</v>
      </c>
    </row>
    <row r="12775" spans="2:6">
      <c r="B12775" s="40">
        <v>43367</v>
      </c>
      <c r="C12775" s="33" t="s">
        <v>38</v>
      </c>
      <c r="D12775" s="33">
        <v>7</v>
      </c>
      <c r="E12775" s="33">
        <v>0.98788900000000002</v>
      </c>
      <c r="F12775" s="33">
        <v>0.98857879999999998</v>
      </c>
    </row>
    <row r="12776" spans="2:6">
      <c r="B12776" s="40">
        <v>43367</v>
      </c>
      <c r="C12776" s="33" t="s">
        <v>38</v>
      </c>
      <c r="D12776" s="33">
        <v>8</v>
      </c>
      <c r="E12776" s="33">
        <v>0.98799729999999997</v>
      </c>
      <c r="F12776" s="33">
        <v>0.98864289999999999</v>
      </c>
    </row>
    <row r="12777" spans="2:6">
      <c r="B12777" s="40">
        <v>43367</v>
      </c>
      <c r="C12777" s="33" t="s">
        <v>38</v>
      </c>
      <c r="D12777" s="33">
        <v>9</v>
      </c>
      <c r="E12777" s="33">
        <v>0.98820339999999995</v>
      </c>
      <c r="F12777" s="33">
        <v>0.98887000000000003</v>
      </c>
    </row>
    <row r="12778" spans="2:6">
      <c r="B12778" s="40">
        <v>43367</v>
      </c>
      <c r="C12778" s="33" t="s">
        <v>38</v>
      </c>
      <c r="D12778" s="33">
        <v>10</v>
      </c>
      <c r="E12778" s="33">
        <v>0.9884619</v>
      </c>
      <c r="F12778" s="33">
        <v>0.98914020000000002</v>
      </c>
    </row>
    <row r="12779" spans="2:6">
      <c r="B12779" s="40">
        <v>43367</v>
      </c>
      <c r="C12779" s="33" t="s">
        <v>38</v>
      </c>
      <c r="D12779" s="33">
        <v>11</v>
      </c>
      <c r="E12779" s="33">
        <v>0.98828050000000001</v>
      </c>
      <c r="F12779" s="33">
        <v>0.98892469999999999</v>
      </c>
    </row>
    <row r="12780" spans="2:6">
      <c r="B12780" s="40">
        <v>43367</v>
      </c>
      <c r="C12780" s="33" t="s">
        <v>38</v>
      </c>
      <c r="D12780" s="33">
        <v>12</v>
      </c>
      <c r="E12780" s="33">
        <v>0.98855530000000003</v>
      </c>
      <c r="F12780" s="33">
        <v>0.98906499999999997</v>
      </c>
    </row>
    <row r="12781" spans="2:6">
      <c r="B12781" s="40">
        <v>43367</v>
      </c>
      <c r="C12781" s="33" t="s">
        <v>38</v>
      </c>
      <c r="D12781" s="33">
        <v>13</v>
      </c>
      <c r="E12781" s="33">
        <v>0.98874759999999995</v>
      </c>
      <c r="F12781" s="33">
        <v>0.9889867</v>
      </c>
    </row>
    <row r="12782" spans="2:6">
      <c r="B12782" s="40">
        <v>43367</v>
      </c>
      <c r="C12782" s="33" t="s">
        <v>38</v>
      </c>
      <c r="D12782" s="33">
        <v>14</v>
      </c>
      <c r="E12782" s="33">
        <v>0.98980769999999996</v>
      </c>
      <c r="F12782" s="33">
        <v>0.98993359999999997</v>
      </c>
    </row>
    <row r="12783" spans="2:6">
      <c r="B12783" s="40">
        <v>43367</v>
      </c>
      <c r="C12783" s="33" t="s">
        <v>38</v>
      </c>
      <c r="D12783" s="33">
        <v>15</v>
      </c>
      <c r="E12783" s="33">
        <v>0.99024979999999996</v>
      </c>
      <c r="F12783" s="33">
        <v>0.99048860000000005</v>
      </c>
    </row>
    <row r="12784" spans="2:6">
      <c r="B12784" s="40">
        <v>43367</v>
      </c>
      <c r="C12784" s="33" t="s">
        <v>38</v>
      </c>
      <c r="D12784" s="33">
        <v>16</v>
      </c>
      <c r="E12784" s="33">
        <v>0.99044569999999998</v>
      </c>
      <c r="F12784" s="33">
        <v>0.99066069999999995</v>
      </c>
    </row>
    <row r="12785" spans="2:6">
      <c r="B12785" s="40">
        <v>43367</v>
      </c>
      <c r="C12785" s="33" t="s">
        <v>38</v>
      </c>
      <c r="D12785" s="33">
        <v>17</v>
      </c>
      <c r="E12785" s="33">
        <v>0.99110039999999999</v>
      </c>
      <c r="F12785" s="33">
        <v>0.99124469999999998</v>
      </c>
    </row>
    <row r="12786" spans="2:6">
      <c r="B12786" s="40">
        <v>43367</v>
      </c>
      <c r="C12786" s="33" t="s">
        <v>38</v>
      </c>
      <c r="D12786" s="33">
        <v>18</v>
      </c>
      <c r="E12786" s="33">
        <v>0.99158789999999997</v>
      </c>
      <c r="F12786" s="33">
        <v>0.99168559999999994</v>
      </c>
    </row>
    <row r="12787" spans="2:6">
      <c r="B12787" s="40">
        <v>43367</v>
      </c>
      <c r="C12787" s="33" t="s">
        <v>38</v>
      </c>
      <c r="D12787" s="33">
        <v>19</v>
      </c>
      <c r="E12787" s="33">
        <v>0.99195659999999997</v>
      </c>
      <c r="F12787" s="33">
        <v>0.99194490000000002</v>
      </c>
    </row>
    <row r="12788" spans="2:6">
      <c r="B12788" s="40">
        <v>43367</v>
      </c>
      <c r="C12788" s="33" t="s">
        <v>38</v>
      </c>
      <c r="D12788" s="33">
        <v>20</v>
      </c>
      <c r="E12788" s="33">
        <v>0.99205650000000001</v>
      </c>
      <c r="F12788" s="33">
        <v>0.99209259999999999</v>
      </c>
    </row>
    <row r="12789" spans="2:6">
      <c r="B12789" s="40">
        <v>43367</v>
      </c>
      <c r="C12789" s="33" t="s">
        <v>38</v>
      </c>
      <c r="D12789" s="33">
        <v>21</v>
      </c>
      <c r="E12789" s="33">
        <v>0.99215500000000001</v>
      </c>
      <c r="F12789" s="33">
        <v>0.9922221</v>
      </c>
    </row>
    <row r="12790" spans="2:6">
      <c r="B12790" s="40">
        <v>43367</v>
      </c>
      <c r="C12790" s="33" t="s">
        <v>38</v>
      </c>
      <c r="D12790" s="33">
        <v>22</v>
      </c>
      <c r="E12790" s="33">
        <v>0.99188359999999998</v>
      </c>
      <c r="F12790" s="33">
        <v>0.99216289999999996</v>
      </c>
    </row>
    <row r="12791" spans="2:6">
      <c r="B12791" s="40">
        <v>43367</v>
      </c>
      <c r="C12791" s="33" t="s">
        <v>38</v>
      </c>
      <c r="D12791" s="33">
        <v>23</v>
      </c>
      <c r="E12791" s="33">
        <v>0.99172260000000001</v>
      </c>
      <c r="F12791" s="33">
        <v>0.9919753</v>
      </c>
    </row>
    <row r="12792" spans="2:6">
      <c r="B12792" s="40">
        <v>43367</v>
      </c>
      <c r="C12792" s="33" t="s">
        <v>38</v>
      </c>
      <c r="D12792" s="33">
        <v>24</v>
      </c>
      <c r="E12792" s="33">
        <v>0.99166379999999998</v>
      </c>
      <c r="F12792" s="33">
        <v>0.99197310000000005</v>
      </c>
    </row>
    <row r="12793" spans="2:6">
      <c r="B12793" s="40">
        <v>43367</v>
      </c>
      <c r="C12793" s="33" t="s">
        <v>38</v>
      </c>
      <c r="D12793" s="33">
        <v>25</v>
      </c>
      <c r="E12793" s="33">
        <v>0.99179890000000004</v>
      </c>
      <c r="F12793" s="33">
        <v>0.99210920000000002</v>
      </c>
    </row>
    <row r="12794" spans="2:6">
      <c r="B12794" s="40">
        <v>43367</v>
      </c>
      <c r="C12794" s="33" t="s">
        <v>38</v>
      </c>
      <c r="D12794" s="33">
        <v>26</v>
      </c>
      <c r="E12794" s="33">
        <v>0.99163109999999999</v>
      </c>
      <c r="F12794" s="33">
        <v>0.99198920000000002</v>
      </c>
    </row>
    <row r="12795" spans="2:6">
      <c r="B12795" s="40">
        <v>43367</v>
      </c>
      <c r="C12795" s="33" t="s">
        <v>38</v>
      </c>
      <c r="D12795" s="33">
        <v>27</v>
      </c>
      <c r="E12795" s="33">
        <v>0.9918169</v>
      </c>
      <c r="F12795" s="33">
        <v>0.99214040000000003</v>
      </c>
    </row>
    <row r="12796" spans="2:6">
      <c r="B12796" s="40">
        <v>43367</v>
      </c>
      <c r="C12796" s="33" t="s">
        <v>38</v>
      </c>
      <c r="D12796" s="33">
        <v>28</v>
      </c>
      <c r="E12796" s="33">
        <v>0.99192880000000005</v>
      </c>
      <c r="F12796" s="33">
        <v>0.99223419999999996</v>
      </c>
    </row>
    <row r="12797" spans="2:6">
      <c r="B12797" s="40">
        <v>43367</v>
      </c>
      <c r="C12797" s="33" t="s">
        <v>38</v>
      </c>
      <c r="D12797" s="33">
        <v>29</v>
      </c>
      <c r="E12797" s="33">
        <v>0.99156670000000002</v>
      </c>
      <c r="F12797" s="33">
        <v>0.99203090000000005</v>
      </c>
    </row>
    <row r="12798" spans="2:6">
      <c r="B12798" s="40">
        <v>43367</v>
      </c>
      <c r="C12798" s="33" t="s">
        <v>38</v>
      </c>
      <c r="D12798" s="33">
        <v>30</v>
      </c>
      <c r="E12798" s="33">
        <v>0.99133349999999998</v>
      </c>
      <c r="F12798" s="33">
        <v>0.99184280000000002</v>
      </c>
    </row>
    <row r="12799" spans="2:6">
      <c r="B12799" s="40">
        <v>43367</v>
      </c>
      <c r="C12799" s="33" t="s">
        <v>38</v>
      </c>
      <c r="D12799" s="33">
        <v>31</v>
      </c>
      <c r="E12799" s="33">
        <v>0.99154960000000003</v>
      </c>
      <c r="F12799" s="33">
        <v>0.99204610000000004</v>
      </c>
    </row>
    <row r="12800" spans="2:6">
      <c r="B12800" s="40">
        <v>43367</v>
      </c>
      <c r="C12800" s="33" t="s">
        <v>38</v>
      </c>
      <c r="D12800" s="33">
        <v>32</v>
      </c>
      <c r="E12800" s="33">
        <v>0.99164129999999995</v>
      </c>
      <c r="F12800" s="33">
        <v>0.99204199999999998</v>
      </c>
    </row>
    <row r="12801" spans="2:6">
      <c r="B12801" s="40">
        <v>43367</v>
      </c>
      <c r="C12801" s="33" t="s">
        <v>38</v>
      </c>
      <c r="D12801" s="33">
        <v>33</v>
      </c>
      <c r="E12801" s="33">
        <v>0.99181589999999997</v>
      </c>
      <c r="F12801" s="33">
        <v>0.9920871</v>
      </c>
    </row>
    <row r="12802" spans="2:6">
      <c r="B12802" s="40">
        <v>43367</v>
      </c>
      <c r="C12802" s="33" t="s">
        <v>38</v>
      </c>
      <c r="D12802" s="33">
        <v>34</v>
      </c>
      <c r="E12802" s="33">
        <v>0.99185990000000002</v>
      </c>
      <c r="F12802" s="33">
        <v>0.99203589999999997</v>
      </c>
    </row>
    <row r="12803" spans="2:6">
      <c r="B12803" s="40">
        <v>43367</v>
      </c>
      <c r="C12803" s="33" t="s">
        <v>38</v>
      </c>
      <c r="D12803" s="33">
        <v>35</v>
      </c>
      <c r="E12803" s="33">
        <v>0.9918285</v>
      </c>
      <c r="F12803" s="33">
        <v>0.99187210000000003</v>
      </c>
    </row>
    <row r="12804" spans="2:6">
      <c r="B12804" s="40">
        <v>43367</v>
      </c>
      <c r="C12804" s="33" t="s">
        <v>38</v>
      </c>
      <c r="D12804" s="33">
        <v>36</v>
      </c>
      <c r="E12804" s="33">
        <v>0.99190219999999996</v>
      </c>
      <c r="F12804" s="33">
        <v>0.99183580000000005</v>
      </c>
    </row>
    <row r="12805" spans="2:6">
      <c r="B12805" s="40">
        <v>43367</v>
      </c>
      <c r="C12805" s="33" t="s">
        <v>38</v>
      </c>
      <c r="D12805" s="33">
        <v>37</v>
      </c>
      <c r="E12805" s="33">
        <v>0.99193209999999998</v>
      </c>
      <c r="F12805" s="33">
        <v>0.99181149999999996</v>
      </c>
    </row>
    <row r="12806" spans="2:6">
      <c r="B12806" s="40">
        <v>43367</v>
      </c>
      <c r="C12806" s="33" t="s">
        <v>38</v>
      </c>
      <c r="D12806" s="33">
        <v>38</v>
      </c>
      <c r="E12806" s="33">
        <v>0.99155890000000002</v>
      </c>
      <c r="F12806" s="33">
        <v>0.99157039999999996</v>
      </c>
    </row>
    <row r="12807" spans="2:6">
      <c r="B12807" s="40">
        <v>43367</v>
      </c>
      <c r="C12807" s="33" t="s">
        <v>38</v>
      </c>
      <c r="D12807" s="33">
        <v>39</v>
      </c>
      <c r="E12807" s="33">
        <v>0.99133610000000005</v>
      </c>
      <c r="F12807" s="33">
        <v>0.99132670000000001</v>
      </c>
    </row>
    <row r="12808" spans="2:6">
      <c r="B12808" s="40">
        <v>43367</v>
      </c>
      <c r="C12808" s="33" t="s">
        <v>38</v>
      </c>
      <c r="D12808" s="33">
        <v>40</v>
      </c>
      <c r="E12808" s="33">
        <v>0.99141369999999995</v>
      </c>
      <c r="F12808" s="33">
        <v>0.99135839999999997</v>
      </c>
    </row>
    <row r="12809" spans="2:6">
      <c r="B12809" s="40">
        <v>43367</v>
      </c>
      <c r="C12809" s="33" t="s">
        <v>38</v>
      </c>
      <c r="D12809" s="33">
        <v>41</v>
      </c>
      <c r="E12809" s="33">
        <v>0.99160269999999995</v>
      </c>
      <c r="F12809" s="33">
        <v>0.99159200000000003</v>
      </c>
    </row>
    <row r="12810" spans="2:6">
      <c r="B12810" s="40">
        <v>43367</v>
      </c>
      <c r="C12810" s="33" t="s">
        <v>38</v>
      </c>
      <c r="D12810" s="33">
        <v>42</v>
      </c>
      <c r="E12810" s="33">
        <v>0.9917087</v>
      </c>
      <c r="F12810" s="33">
        <v>0.9917205</v>
      </c>
    </row>
    <row r="12811" spans="2:6">
      <c r="B12811" s="40">
        <v>43367</v>
      </c>
      <c r="C12811" s="33" t="s">
        <v>38</v>
      </c>
      <c r="D12811" s="33">
        <v>43</v>
      </c>
      <c r="E12811" s="33">
        <v>0.99199570000000004</v>
      </c>
      <c r="F12811" s="33">
        <v>0.99201039999999996</v>
      </c>
    </row>
    <row r="12812" spans="2:6">
      <c r="B12812" s="40">
        <v>43367</v>
      </c>
      <c r="C12812" s="33" t="s">
        <v>38</v>
      </c>
      <c r="D12812" s="33">
        <v>44</v>
      </c>
      <c r="E12812" s="33">
        <v>0.9919424</v>
      </c>
      <c r="F12812" s="33">
        <v>0.99199709999999997</v>
      </c>
    </row>
    <row r="12813" spans="2:6">
      <c r="B12813" s="40">
        <v>43367</v>
      </c>
      <c r="C12813" s="33" t="s">
        <v>38</v>
      </c>
      <c r="D12813" s="33">
        <v>45</v>
      </c>
      <c r="E12813" s="33">
        <v>0.99138380000000004</v>
      </c>
      <c r="F12813" s="33">
        <v>0.99148080000000005</v>
      </c>
    </row>
    <row r="12814" spans="2:6">
      <c r="B12814" s="40">
        <v>43367</v>
      </c>
      <c r="C12814" s="33" t="s">
        <v>38</v>
      </c>
      <c r="D12814" s="33">
        <v>46</v>
      </c>
      <c r="E12814" s="33">
        <v>0.99039619999999995</v>
      </c>
      <c r="F12814" s="33">
        <v>0.99049710000000002</v>
      </c>
    </row>
    <row r="12815" spans="2:6">
      <c r="B12815" s="40">
        <v>43367</v>
      </c>
      <c r="C12815" s="33" t="s">
        <v>38</v>
      </c>
      <c r="D12815" s="33">
        <v>47</v>
      </c>
      <c r="E12815" s="33">
        <v>0.98956290000000002</v>
      </c>
      <c r="F12815" s="33">
        <v>0.98952289999999998</v>
      </c>
    </row>
    <row r="12816" spans="2:6">
      <c r="B12816" s="40">
        <v>43367</v>
      </c>
      <c r="C12816" s="33" t="s">
        <v>38</v>
      </c>
      <c r="D12816" s="33">
        <v>48</v>
      </c>
      <c r="E12816" s="33">
        <v>0.98915450000000005</v>
      </c>
      <c r="F12816" s="33">
        <v>0.98898540000000001</v>
      </c>
    </row>
    <row r="12817" spans="2:6">
      <c r="B12817" s="40">
        <v>43368</v>
      </c>
      <c r="C12817" s="33" t="s">
        <v>38</v>
      </c>
      <c r="D12817" s="33">
        <v>1</v>
      </c>
      <c r="E12817" s="33">
        <v>0.98885920000000005</v>
      </c>
      <c r="F12817" s="33">
        <v>0.98876509999999995</v>
      </c>
    </row>
    <row r="12818" spans="2:6">
      <c r="B12818" s="40">
        <v>43368</v>
      </c>
      <c r="C12818" s="33" t="s">
        <v>38</v>
      </c>
      <c r="D12818" s="33">
        <v>2</v>
      </c>
      <c r="E12818" s="33">
        <v>0.98880319999999999</v>
      </c>
      <c r="F12818" s="33">
        <v>0.98874329999999999</v>
      </c>
    </row>
    <row r="12819" spans="2:6">
      <c r="B12819" s="40">
        <v>43368</v>
      </c>
      <c r="C12819" s="33" t="s">
        <v>38</v>
      </c>
      <c r="D12819" s="33">
        <v>3</v>
      </c>
      <c r="E12819" s="33">
        <v>0.98873820000000001</v>
      </c>
      <c r="F12819" s="33">
        <v>0.98861730000000003</v>
      </c>
    </row>
    <row r="12820" spans="2:6">
      <c r="B12820" s="40">
        <v>43368</v>
      </c>
      <c r="C12820" s="33" t="s">
        <v>38</v>
      </c>
      <c r="D12820" s="33">
        <v>4</v>
      </c>
      <c r="E12820" s="33">
        <v>0.98925799999999997</v>
      </c>
      <c r="F12820" s="33">
        <v>0.98906620000000001</v>
      </c>
    </row>
    <row r="12821" spans="2:6">
      <c r="B12821" s="40">
        <v>43368</v>
      </c>
      <c r="C12821" s="33" t="s">
        <v>38</v>
      </c>
      <c r="D12821" s="33">
        <v>5</v>
      </c>
      <c r="E12821" s="33">
        <v>0.98945649999999996</v>
      </c>
      <c r="F12821" s="33">
        <v>0.98930660000000004</v>
      </c>
    </row>
    <row r="12822" spans="2:6">
      <c r="B12822" s="40">
        <v>43368</v>
      </c>
      <c r="C12822" s="33" t="s">
        <v>38</v>
      </c>
      <c r="D12822" s="33">
        <v>6</v>
      </c>
      <c r="E12822" s="33">
        <v>0.98929769999999995</v>
      </c>
      <c r="F12822" s="33">
        <v>0.9892666</v>
      </c>
    </row>
    <row r="12823" spans="2:6">
      <c r="B12823" s="40">
        <v>43368</v>
      </c>
      <c r="C12823" s="33" t="s">
        <v>38</v>
      </c>
      <c r="D12823" s="33">
        <v>7</v>
      </c>
      <c r="E12823" s="33">
        <v>0.98919570000000001</v>
      </c>
      <c r="F12823" s="33">
        <v>0.98922209999999999</v>
      </c>
    </row>
    <row r="12824" spans="2:6">
      <c r="B12824" s="40">
        <v>43368</v>
      </c>
      <c r="C12824" s="33" t="s">
        <v>38</v>
      </c>
      <c r="D12824" s="33">
        <v>8</v>
      </c>
      <c r="E12824" s="33">
        <v>0.98941650000000003</v>
      </c>
      <c r="F12824" s="33">
        <v>0.98940320000000004</v>
      </c>
    </row>
    <row r="12825" spans="2:6">
      <c r="B12825" s="40">
        <v>43368</v>
      </c>
      <c r="C12825" s="33" t="s">
        <v>38</v>
      </c>
      <c r="D12825" s="33">
        <v>9</v>
      </c>
      <c r="E12825" s="33">
        <v>0.98916979999999999</v>
      </c>
      <c r="F12825" s="33">
        <v>0.98929869999999998</v>
      </c>
    </row>
    <row r="12826" spans="2:6">
      <c r="B12826" s="40">
        <v>43368</v>
      </c>
      <c r="C12826" s="33" t="s">
        <v>38</v>
      </c>
      <c r="D12826" s="33">
        <v>10</v>
      </c>
      <c r="E12826" s="33">
        <v>0.98907069999999997</v>
      </c>
      <c r="F12826" s="33">
        <v>0.98925549999999995</v>
      </c>
    </row>
    <row r="12827" spans="2:6">
      <c r="B12827" s="40">
        <v>43368</v>
      </c>
      <c r="C12827" s="33" t="s">
        <v>38</v>
      </c>
      <c r="D12827" s="33">
        <v>11</v>
      </c>
      <c r="E12827" s="33">
        <v>0.98904689999999995</v>
      </c>
      <c r="F12827" s="33">
        <v>0.98926400000000003</v>
      </c>
    </row>
    <row r="12828" spans="2:6">
      <c r="B12828" s="40">
        <v>43368</v>
      </c>
      <c r="C12828" s="33" t="s">
        <v>38</v>
      </c>
      <c r="D12828" s="33">
        <v>12</v>
      </c>
      <c r="E12828" s="33">
        <v>0.98896010000000001</v>
      </c>
      <c r="F12828" s="33">
        <v>0.98907500000000004</v>
      </c>
    </row>
    <row r="12829" spans="2:6">
      <c r="B12829" s="40">
        <v>43368</v>
      </c>
      <c r="C12829" s="33" t="s">
        <v>38</v>
      </c>
      <c r="D12829" s="33">
        <v>13</v>
      </c>
      <c r="E12829" s="33">
        <v>0.98916839999999995</v>
      </c>
      <c r="F12829" s="33">
        <v>0.98916219999999999</v>
      </c>
    </row>
    <row r="12830" spans="2:6">
      <c r="B12830" s="40">
        <v>43368</v>
      </c>
      <c r="C12830" s="33" t="s">
        <v>38</v>
      </c>
      <c r="D12830" s="33">
        <v>14</v>
      </c>
      <c r="E12830" s="33">
        <v>0.99020370000000002</v>
      </c>
      <c r="F12830" s="33">
        <v>0.99018170000000005</v>
      </c>
    </row>
    <row r="12831" spans="2:6">
      <c r="B12831" s="40">
        <v>43368</v>
      </c>
      <c r="C12831" s="33" t="s">
        <v>38</v>
      </c>
      <c r="D12831" s="33">
        <v>15</v>
      </c>
      <c r="E12831" s="33">
        <v>0.99048899999999995</v>
      </c>
      <c r="F12831" s="33">
        <v>0.99048789999999998</v>
      </c>
    </row>
    <row r="12832" spans="2:6">
      <c r="B12832" s="40">
        <v>43368</v>
      </c>
      <c r="C12832" s="33" t="s">
        <v>38</v>
      </c>
      <c r="D12832" s="33">
        <v>16</v>
      </c>
      <c r="E12832" s="33">
        <v>0.99016289999999996</v>
      </c>
      <c r="F12832" s="33">
        <v>0.99029509999999998</v>
      </c>
    </row>
    <row r="12833" spans="2:6">
      <c r="B12833" s="40">
        <v>43368</v>
      </c>
      <c r="C12833" s="33" t="s">
        <v>38</v>
      </c>
      <c r="D12833" s="33">
        <v>17</v>
      </c>
      <c r="E12833" s="33">
        <v>0.99048979999999998</v>
      </c>
      <c r="F12833" s="33">
        <v>0.99060389999999998</v>
      </c>
    </row>
    <row r="12834" spans="2:6">
      <c r="B12834" s="40">
        <v>43368</v>
      </c>
      <c r="C12834" s="33" t="s">
        <v>38</v>
      </c>
      <c r="D12834" s="33">
        <v>18</v>
      </c>
      <c r="E12834" s="33">
        <v>0.98989110000000002</v>
      </c>
      <c r="F12834" s="33">
        <v>0.99023280000000002</v>
      </c>
    </row>
    <row r="12835" spans="2:6">
      <c r="B12835" s="40">
        <v>43368</v>
      </c>
      <c r="C12835" s="33" t="s">
        <v>38</v>
      </c>
      <c r="D12835" s="33">
        <v>19</v>
      </c>
      <c r="E12835" s="33">
        <v>0.98959200000000003</v>
      </c>
      <c r="F12835" s="33">
        <v>0.98999700000000002</v>
      </c>
    </row>
    <row r="12836" spans="2:6">
      <c r="B12836" s="40">
        <v>43368</v>
      </c>
      <c r="C12836" s="33" t="s">
        <v>38</v>
      </c>
      <c r="D12836" s="33">
        <v>20</v>
      </c>
      <c r="E12836" s="33">
        <v>0.98920350000000001</v>
      </c>
      <c r="F12836" s="33">
        <v>0.98980349999999995</v>
      </c>
    </row>
    <row r="12837" spans="2:6">
      <c r="B12837" s="40">
        <v>43368</v>
      </c>
      <c r="C12837" s="33" t="s">
        <v>38</v>
      </c>
      <c r="D12837" s="33">
        <v>21</v>
      </c>
      <c r="E12837" s="33">
        <v>0.98895679999999997</v>
      </c>
      <c r="F12837" s="33">
        <v>0.98948259999999999</v>
      </c>
    </row>
    <row r="12838" spans="2:6">
      <c r="B12838" s="40">
        <v>43368</v>
      </c>
      <c r="C12838" s="33" t="s">
        <v>38</v>
      </c>
      <c r="D12838" s="33">
        <v>22</v>
      </c>
      <c r="E12838" s="33">
        <v>0.98846460000000003</v>
      </c>
      <c r="F12838" s="33">
        <v>0.98907330000000004</v>
      </c>
    </row>
    <row r="12839" spans="2:6">
      <c r="B12839" s="40">
        <v>43368</v>
      </c>
      <c r="C12839" s="33" t="s">
        <v>38</v>
      </c>
      <c r="D12839" s="33">
        <v>23</v>
      </c>
      <c r="E12839" s="33">
        <v>0.98791419999999996</v>
      </c>
      <c r="F12839" s="33">
        <v>0.98869379999999996</v>
      </c>
    </row>
    <row r="12840" spans="2:6">
      <c r="B12840" s="40">
        <v>43368</v>
      </c>
      <c r="C12840" s="33" t="s">
        <v>38</v>
      </c>
      <c r="D12840" s="33">
        <v>24</v>
      </c>
      <c r="E12840" s="33">
        <v>0.98775080000000004</v>
      </c>
      <c r="F12840" s="33">
        <v>0.98857119999999998</v>
      </c>
    </row>
    <row r="12841" spans="2:6">
      <c r="B12841" s="40">
        <v>43368</v>
      </c>
      <c r="C12841" s="33" t="s">
        <v>38</v>
      </c>
      <c r="D12841" s="33">
        <v>25</v>
      </c>
      <c r="E12841" s="33">
        <v>0.98747620000000003</v>
      </c>
      <c r="F12841" s="33">
        <v>0.98835379999999995</v>
      </c>
    </row>
    <row r="12842" spans="2:6">
      <c r="B12842" s="40">
        <v>43368</v>
      </c>
      <c r="C12842" s="33" t="s">
        <v>38</v>
      </c>
      <c r="D12842" s="33">
        <v>26</v>
      </c>
      <c r="E12842" s="33">
        <v>0.98731080000000004</v>
      </c>
      <c r="F12842" s="33">
        <v>0.98813759999999995</v>
      </c>
    </row>
    <row r="12843" spans="2:6">
      <c r="B12843" s="40">
        <v>43368</v>
      </c>
      <c r="C12843" s="33" t="s">
        <v>38</v>
      </c>
      <c r="D12843" s="33">
        <v>27</v>
      </c>
      <c r="E12843" s="33">
        <v>0.98716999999999999</v>
      </c>
      <c r="F12843" s="33">
        <v>0.98812100000000003</v>
      </c>
    </row>
    <row r="12844" spans="2:6">
      <c r="B12844" s="40">
        <v>43368</v>
      </c>
      <c r="C12844" s="33" t="s">
        <v>38</v>
      </c>
      <c r="D12844" s="33">
        <v>28</v>
      </c>
      <c r="E12844" s="33">
        <v>0.98692930000000001</v>
      </c>
      <c r="F12844" s="33">
        <v>0.98795469999999996</v>
      </c>
    </row>
    <row r="12845" spans="2:6">
      <c r="B12845" s="40">
        <v>43368</v>
      </c>
      <c r="C12845" s="33" t="s">
        <v>38</v>
      </c>
      <c r="D12845" s="33">
        <v>29</v>
      </c>
      <c r="E12845" s="33">
        <v>0.98708870000000004</v>
      </c>
      <c r="F12845" s="33">
        <v>0.98790770000000006</v>
      </c>
    </row>
    <row r="12846" spans="2:6">
      <c r="B12846" s="40">
        <v>43368</v>
      </c>
      <c r="C12846" s="33" t="s">
        <v>38</v>
      </c>
      <c r="D12846" s="33">
        <v>30</v>
      </c>
      <c r="E12846" s="33">
        <v>0.9871721</v>
      </c>
      <c r="F12846" s="33">
        <v>0.9879599</v>
      </c>
    </row>
    <row r="12847" spans="2:6">
      <c r="B12847" s="40">
        <v>43368</v>
      </c>
      <c r="C12847" s="33" t="s">
        <v>38</v>
      </c>
      <c r="D12847" s="33">
        <v>31</v>
      </c>
      <c r="E12847" s="33">
        <v>0.98712109999999997</v>
      </c>
      <c r="F12847" s="33">
        <v>0.98795639999999996</v>
      </c>
    </row>
    <row r="12848" spans="2:6">
      <c r="B12848" s="40">
        <v>43368</v>
      </c>
      <c r="C12848" s="33" t="s">
        <v>38</v>
      </c>
      <c r="D12848" s="33">
        <v>32</v>
      </c>
      <c r="E12848" s="33">
        <v>0.98735499999999998</v>
      </c>
      <c r="F12848" s="33">
        <v>0.98813439999999997</v>
      </c>
    </row>
    <row r="12849" spans="2:6">
      <c r="B12849" s="40">
        <v>43368</v>
      </c>
      <c r="C12849" s="33" t="s">
        <v>38</v>
      </c>
      <c r="D12849" s="33">
        <v>33</v>
      </c>
      <c r="E12849" s="33">
        <v>0.98699460000000006</v>
      </c>
      <c r="F12849" s="33">
        <v>0.98776039999999998</v>
      </c>
    </row>
    <row r="12850" spans="2:6">
      <c r="B12850" s="40">
        <v>43368</v>
      </c>
      <c r="C12850" s="33" t="s">
        <v>38</v>
      </c>
      <c r="D12850" s="33">
        <v>34</v>
      </c>
      <c r="E12850" s="33">
        <v>0.9866258</v>
      </c>
      <c r="F12850" s="33">
        <v>0.98739480000000002</v>
      </c>
    </row>
    <row r="12851" spans="2:6">
      <c r="B12851" s="40">
        <v>43368</v>
      </c>
      <c r="C12851" s="33" t="s">
        <v>38</v>
      </c>
      <c r="D12851" s="33">
        <v>35</v>
      </c>
      <c r="E12851" s="33">
        <v>0.98680380000000001</v>
      </c>
      <c r="F12851" s="33">
        <v>0.98747870000000004</v>
      </c>
    </row>
    <row r="12852" spans="2:6">
      <c r="B12852" s="40">
        <v>43368</v>
      </c>
      <c r="C12852" s="33" t="s">
        <v>38</v>
      </c>
      <c r="D12852" s="33">
        <v>36</v>
      </c>
      <c r="E12852" s="33">
        <v>0.98715710000000001</v>
      </c>
      <c r="F12852" s="33">
        <v>0.98772059999999995</v>
      </c>
    </row>
    <row r="12853" spans="2:6">
      <c r="B12853" s="40">
        <v>43368</v>
      </c>
      <c r="C12853" s="33" t="s">
        <v>38</v>
      </c>
      <c r="D12853" s="33">
        <v>37</v>
      </c>
      <c r="E12853" s="33">
        <v>0.98667720000000003</v>
      </c>
      <c r="F12853" s="33">
        <v>0.98720359999999996</v>
      </c>
    </row>
    <row r="12854" spans="2:6">
      <c r="B12854" s="40">
        <v>43368</v>
      </c>
      <c r="C12854" s="33" t="s">
        <v>38</v>
      </c>
      <c r="D12854" s="33">
        <v>38</v>
      </c>
      <c r="E12854" s="33">
        <v>0.98640499999999998</v>
      </c>
      <c r="F12854" s="33">
        <v>0.9869097</v>
      </c>
    </row>
    <row r="12855" spans="2:6">
      <c r="B12855" s="40">
        <v>43368</v>
      </c>
      <c r="C12855" s="33" t="s">
        <v>38</v>
      </c>
      <c r="D12855" s="33">
        <v>39</v>
      </c>
      <c r="E12855" s="33">
        <v>0.98653009999999997</v>
      </c>
      <c r="F12855" s="33">
        <v>0.98698200000000003</v>
      </c>
    </row>
    <row r="12856" spans="2:6">
      <c r="B12856" s="40">
        <v>43368</v>
      </c>
      <c r="C12856" s="33" t="s">
        <v>38</v>
      </c>
      <c r="D12856" s="33">
        <v>40</v>
      </c>
      <c r="E12856" s="33">
        <v>0.98661160000000003</v>
      </c>
      <c r="F12856" s="33">
        <v>0.98699389999999998</v>
      </c>
    </row>
    <row r="12857" spans="2:6">
      <c r="B12857" s="40">
        <v>43368</v>
      </c>
      <c r="C12857" s="33" t="s">
        <v>38</v>
      </c>
      <c r="D12857" s="33">
        <v>41</v>
      </c>
      <c r="E12857" s="33">
        <v>0.98645280000000002</v>
      </c>
      <c r="F12857" s="33">
        <v>0.98691910000000005</v>
      </c>
    </row>
    <row r="12858" spans="2:6">
      <c r="B12858" s="40">
        <v>43368</v>
      </c>
      <c r="C12858" s="33" t="s">
        <v>38</v>
      </c>
      <c r="D12858" s="33">
        <v>42</v>
      </c>
      <c r="E12858" s="33">
        <v>0.9860139</v>
      </c>
      <c r="F12858" s="33">
        <v>0.98651800000000001</v>
      </c>
    </row>
    <row r="12859" spans="2:6">
      <c r="B12859" s="40">
        <v>43368</v>
      </c>
      <c r="C12859" s="33" t="s">
        <v>38</v>
      </c>
      <c r="D12859" s="33">
        <v>43</v>
      </c>
      <c r="E12859" s="33">
        <v>0.9857032</v>
      </c>
      <c r="F12859" s="33">
        <v>0.98621990000000004</v>
      </c>
    </row>
    <row r="12860" spans="2:6">
      <c r="B12860" s="40">
        <v>43368</v>
      </c>
      <c r="C12860" s="33" t="s">
        <v>38</v>
      </c>
      <c r="D12860" s="33">
        <v>44</v>
      </c>
      <c r="E12860" s="33">
        <v>0.98505290000000001</v>
      </c>
      <c r="F12860" s="33">
        <v>0.98564529999999995</v>
      </c>
    </row>
    <row r="12861" spans="2:6">
      <c r="B12861" s="40">
        <v>43368</v>
      </c>
      <c r="C12861" s="33" t="s">
        <v>38</v>
      </c>
      <c r="D12861" s="33">
        <v>45</v>
      </c>
      <c r="E12861" s="33">
        <v>0.98469240000000002</v>
      </c>
      <c r="F12861" s="33">
        <v>0.98530419999999996</v>
      </c>
    </row>
    <row r="12862" spans="2:6">
      <c r="B12862" s="40">
        <v>43368</v>
      </c>
      <c r="C12862" s="33" t="s">
        <v>38</v>
      </c>
      <c r="D12862" s="33">
        <v>46</v>
      </c>
      <c r="E12862" s="33">
        <v>0.98355910000000002</v>
      </c>
      <c r="F12862" s="33">
        <v>0.98425090000000004</v>
      </c>
    </row>
    <row r="12863" spans="2:6">
      <c r="B12863" s="40">
        <v>43368</v>
      </c>
      <c r="C12863" s="33" t="s">
        <v>38</v>
      </c>
      <c r="D12863" s="33">
        <v>47</v>
      </c>
      <c r="E12863" s="33">
        <v>0.98280780000000001</v>
      </c>
      <c r="F12863" s="33">
        <v>0.98342309999999999</v>
      </c>
    </row>
    <row r="12864" spans="2:6">
      <c r="B12864" s="40">
        <v>43368</v>
      </c>
      <c r="C12864" s="33" t="s">
        <v>38</v>
      </c>
      <c r="D12864" s="33">
        <v>48</v>
      </c>
      <c r="E12864" s="33">
        <v>0.98212679999999997</v>
      </c>
      <c r="F12864" s="33">
        <v>0.98288010000000003</v>
      </c>
    </row>
    <row r="12865" spans="2:6">
      <c r="B12865" s="40">
        <v>43369</v>
      </c>
      <c r="C12865" s="33" t="s">
        <v>38</v>
      </c>
      <c r="D12865" s="33">
        <v>1</v>
      </c>
      <c r="E12865" s="33">
        <v>0.98307199999999995</v>
      </c>
      <c r="F12865" s="33">
        <v>0.98375429999999997</v>
      </c>
    </row>
    <row r="12866" spans="2:6">
      <c r="B12866" s="40">
        <v>43369</v>
      </c>
      <c r="C12866" s="33" t="s">
        <v>38</v>
      </c>
      <c r="D12866" s="33">
        <v>2</v>
      </c>
      <c r="E12866" s="33">
        <v>0.98351029999999995</v>
      </c>
      <c r="F12866" s="33">
        <v>0.98419350000000005</v>
      </c>
    </row>
    <row r="12867" spans="2:6">
      <c r="B12867" s="40">
        <v>43369</v>
      </c>
      <c r="C12867" s="33" t="s">
        <v>38</v>
      </c>
      <c r="D12867" s="33">
        <v>3</v>
      </c>
      <c r="E12867" s="33">
        <v>0.98368979999999995</v>
      </c>
      <c r="F12867" s="33">
        <v>0.98437989999999997</v>
      </c>
    </row>
    <row r="12868" spans="2:6">
      <c r="B12868" s="40">
        <v>43369</v>
      </c>
      <c r="C12868" s="33" t="s">
        <v>38</v>
      </c>
      <c r="D12868" s="33">
        <v>4</v>
      </c>
      <c r="E12868" s="33">
        <v>0.98386700000000005</v>
      </c>
      <c r="F12868" s="33">
        <v>0.98448979999999997</v>
      </c>
    </row>
    <row r="12869" spans="2:6">
      <c r="B12869" s="40">
        <v>43369</v>
      </c>
      <c r="C12869" s="33" t="s">
        <v>38</v>
      </c>
      <c r="D12869" s="33">
        <v>5</v>
      </c>
      <c r="E12869" s="33">
        <v>0.98374850000000003</v>
      </c>
      <c r="F12869" s="33">
        <v>0.98431259999999998</v>
      </c>
    </row>
    <row r="12870" spans="2:6">
      <c r="B12870" s="40">
        <v>43369</v>
      </c>
      <c r="C12870" s="33" t="s">
        <v>38</v>
      </c>
      <c r="D12870" s="33">
        <v>6</v>
      </c>
      <c r="E12870" s="33">
        <v>0.98343899999999995</v>
      </c>
      <c r="F12870" s="33">
        <v>0.98406269999999996</v>
      </c>
    </row>
    <row r="12871" spans="2:6">
      <c r="B12871" s="40">
        <v>43369</v>
      </c>
      <c r="C12871" s="33" t="s">
        <v>38</v>
      </c>
      <c r="D12871" s="33">
        <v>7</v>
      </c>
      <c r="E12871" s="33">
        <v>0.98364200000000002</v>
      </c>
      <c r="F12871" s="33">
        <v>0.98418360000000005</v>
      </c>
    </row>
    <row r="12872" spans="2:6">
      <c r="B12872" s="40">
        <v>43369</v>
      </c>
      <c r="C12872" s="33" t="s">
        <v>38</v>
      </c>
      <c r="D12872" s="33">
        <v>8</v>
      </c>
      <c r="E12872" s="33">
        <v>0.98372740000000003</v>
      </c>
      <c r="F12872" s="33">
        <v>0.9842516</v>
      </c>
    </row>
    <row r="12873" spans="2:6">
      <c r="B12873" s="40">
        <v>43369</v>
      </c>
      <c r="C12873" s="33" t="s">
        <v>38</v>
      </c>
      <c r="D12873" s="33">
        <v>9</v>
      </c>
      <c r="E12873" s="33">
        <v>0.98383319999999996</v>
      </c>
      <c r="F12873" s="33">
        <v>0.98432960000000003</v>
      </c>
    </row>
    <row r="12874" spans="2:6">
      <c r="B12874" s="40">
        <v>43369</v>
      </c>
      <c r="C12874" s="33" t="s">
        <v>38</v>
      </c>
      <c r="D12874" s="33">
        <v>10</v>
      </c>
      <c r="E12874" s="33">
        <v>0.98392270000000004</v>
      </c>
      <c r="F12874" s="33">
        <v>0.98440570000000005</v>
      </c>
    </row>
    <row r="12875" spans="2:6">
      <c r="B12875" s="40">
        <v>43369</v>
      </c>
      <c r="C12875" s="33" t="s">
        <v>38</v>
      </c>
      <c r="D12875" s="33">
        <v>11</v>
      </c>
      <c r="E12875" s="33">
        <v>0.9839232</v>
      </c>
      <c r="F12875" s="33">
        <v>0.98439080000000001</v>
      </c>
    </row>
    <row r="12876" spans="2:6">
      <c r="B12876" s="40">
        <v>43369</v>
      </c>
      <c r="C12876" s="33" t="s">
        <v>38</v>
      </c>
      <c r="D12876" s="33">
        <v>12</v>
      </c>
      <c r="E12876" s="33">
        <v>0.98417900000000003</v>
      </c>
      <c r="F12876" s="33">
        <v>0.98456370000000004</v>
      </c>
    </row>
    <row r="12877" spans="2:6">
      <c r="B12877" s="40">
        <v>43369</v>
      </c>
      <c r="C12877" s="33" t="s">
        <v>38</v>
      </c>
      <c r="D12877" s="33">
        <v>13</v>
      </c>
      <c r="E12877" s="33">
        <v>0.98395860000000002</v>
      </c>
      <c r="F12877" s="33">
        <v>0.98439410000000005</v>
      </c>
    </row>
    <row r="12878" spans="2:6">
      <c r="B12878" s="40">
        <v>43369</v>
      </c>
      <c r="C12878" s="33" t="s">
        <v>38</v>
      </c>
      <c r="D12878" s="33">
        <v>14</v>
      </c>
      <c r="E12878" s="33">
        <v>0.98400370000000004</v>
      </c>
      <c r="F12878" s="33">
        <v>0.98443179999999997</v>
      </c>
    </row>
    <row r="12879" spans="2:6">
      <c r="B12879" s="40">
        <v>43369</v>
      </c>
      <c r="C12879" s="33" t="s">
        <v>38</v>
      </c>
      <c r="D12879" s="33">
        <v>15</v>
      </c>
      <c r="E12879" s="33">
        <v>0.98579700000000003</v>
      </c>
      <c r="F12879" s="33">
        <v>0.98624909999999999</v>
      </c>
    </row>
    <row r="12880" spans="2:6">
      <c r="B12880" s="40">
        <v>43369</v>
      </c>
      <c r="C12880" s="33" t="s">
        <v>38</v>
      </c>
      <c r="D12880" s="33">
        <v>16</v>
      </c>
      <c r="E12880" s="33">
        <v>0.98713019999999996</v>
      </c>
      <c r="F12880" s="33">
        <v>0.98755740000000003</v>
      </c>
    </row>
    <row r="12881" spans="2:6">
      <c r="B12881" s="40">
        <v>43369</v>
      </c>
      <c r="C12881" s="33" t="s">
        <v>38</v>
      </c>
      <c r="D12881" s="33">
        <v>17</v>
      </c>
      <c r="E12881" s="33">
        <v>0.98783880000000002</v>
      </c>
      <c r="F12881" s="33">
        <v>0.98828000000000005</v>
      </c>
    </row>
    <row r="12882" spans="2:6">
      <c r="B12882" s="40">
        <v>43369</v>
      </c>
      <c r="C12882" s="33" t="s">
        <v>38</v>
      </c>
      <c r="D12882" s="33">
        <v>18</v>
      </c>
      <c r="E12882" s="33">
        <v>0.98787570000000002</v>
      </c>
      <c r="F12882" s="33">
        <v>0.98845459999999996</v>
      </c>
    </row>
    <row r="12883" spans="2:6">
      <c r="B12883" s="40">
        <v>43369</v>
      </c>
      <c r="C12883" s="33" t="s">
        <v>38</v>
      </c>
      <c r="D12883" s="33">
        <v>19</v>
      </c>
      <c r="E12883" s="33">
        <v>0.98795909999999998</v>
      </c>
      <c r="F12883" s="33">
        <v>0.98859649999999999</v>
      </c>
    </row>
    <row r="12884" spans="2:6">
      <c r="B12884" s="40">
        <v>43369</v>
      </c>
      <c r="C12884" s="33" t="s">
        <v>38</v>
      </c>
      <c r="D12884" s="33">
        <v>20</v>
      </c>
      <c r="E12884" s="33">
        <v>0.98779289999999997</v>
      </c>
      <c r="F12884" s="33">
        <v>0.98853559999999996</v>
      </c>
    </row>
    <row r="12885" spans="2:6">
      <c r="B12885" s="40">
        <v>43369</v>
      </c>
      <c r="C12885" s="33" t="s">
        <v>38</v>
      </c>
      <c r="D12885" s="33">
        <v>21</v>
      </c>
      <c r="E12885" s="33">
        <v>0.98791989999999996</v>
      </c>
      <c r="F12885" s="33">
        <v>0.98868869999999998</v>
      </c>
    </row>
    <row r="12886" spans="2:6">
      <c r="B12886" s="40">
        <v>43369</v>
      </c>
      <c r="C12886" s="33" t="s">
        <v>38</v>
      </c>
      <c r="D12886" s="33">
        <v>22</v>
      </c>
      <c r="E12886" s="33">
        <v>0.98740150000000004</v>
      </c>
      <c r="F12886" s="33">
        <v>0.98835070000000003</v>
      </c>
    </row>
    <row r="12887" spans="2:6">
      <c r="B12887" s="40">
        <v>43369</v>
      </c>
      <c r="C12887" s="33" t="s">
        <v>38</v>
      </c>
      <c r="D12887" s="33">
        <v>23</v>
      </c>
      <c r="E12887" s="33">
        <v>0.98756200000000005</v>
      </c>
      <c r="F12887" s="33">
        <v>0.98839639999999995</v>
      </c>
    </row>
    <row r="12888" spans="2:6">
      <c r="B12888" s="40">
        <v>43369</v>
      </c>
      <c r="C12888" s="33" t="s">
        <v>38</v>
      </c>
      <c r="D12888" s="33">
        <v>24</v>
      </c>
      <c r="E12888" s="33">
        <v>0.98757419999999996</v>
      </c>
      <c r="F12888" s="33">
        <v>0.98851520000000004</v>
      </c>
    </row>
    <row r="12889" spans="2:6">
      <c r="B12889" s="40">
        <v>43369</v>
      </c>
      <c r="C12889" s="33" t="s">
        <v>38</v>
      </c>
      <c r="D12889" s="33">
        <v>25</v>
      </c>
      <c r="E12889" s="33">
        <v>0.98745400000000005</v>
      </c>
      <c r="F12889" s="33">
        <v>0.98859280000000005</v>
      </c>
    </row>
    <row r="12890" spans="2:6">
      <c r="B12890" s="40">
        <v>43369</v>
      </c>
      <c r="C12890" s="33" t="s">
        <v>38</v>
      </c>
      <c r="D12890" s="33">
        <v>26</v>
      </c>
      <c r="E12890" s="33">
        <v>0.98731849999999999</v>
      </c>
      <c r="F12890" s="33">
        <v>0.98852649999999997</v>
      </c>
    </row>
    <row r="12891" spans="2:6">
      <c r="B12891" s="40">
        <v>43369</v>
      </c>
      <c r="C12891" s="33" t="s">
        <v>38</v>
      </c>
      <c r="D12891" s="33">
        <v>27</v>
      </c>
      <c r="E12891" s="33">
        <v>0.98795949999999999</v>
      </c>
      <c r="F12891" s="33">
        <v>0.98899000000000004</v>
      </c>
    </row>
    <row r="12892" spans="2:6">
      <c r="B12892" s="40">
        <v>43369</v>
      </c>
      <c r="C12892" s="33" t="s">
        <v>38</v>
      </c>
      <c r="D12892" s="33">
        <v>28</v>
      </c>
      <c r="E12892" s="33">
        <v>0.98824140000000005</v>
      </c>
      <c r="F12892" s="33">
        <v>0.98921250000000005</v>
      </c>
    </row>
    <row r="12893" spans="2:6">
      <c r="B12893" s="40">
        <v>43369</v>
      </c>
      <c r="C12893" s="33" t="s">
        <v>38</v>
      </c>
      <c r="D12893" s="33">
        <v>29</v>
      </c>
      <c r="E12893" s="33">
        <v>0.98791530000000005</v>
      </c>
      <c r="F12893" s="33">
        <v>0.98876940000000002</v>
      </c>
    </row>
    <row r="12894" spans="2:6">
      <c r="B12894" s="40">
        <v>43369</v>
      </c>
      <c r="C12894" s="33" t="s">
        <v>38</v>
      </c>
      <c r="D12894" s="33">
        <v>30</v>
      </c>
      <c r="E12894" s="33">
        <v>0.98831500000000005</v>
      </c>
      <c r="F12894" s="33">
        <v>0.98912650000000002</v>
      </c>
    </row>
    <row r="12895" spans="2:6">
      <c r="B12895" s="40">
        <v>43369</v>
      </c>
      <c r="C12895" s="33" t="s">
        <v>38</v>
      </c>
      <c r="D12895" s="33">
        <v>31</v>
      </c>
      <c r="E12895" s="33">
        <v>0.98826950000000002</v>
      </c>
      <c r="F12895" s="33">
        <v>0.98925039999999997</v>
      </c>
    </row>
    <row r="12896" spans="2:6">
      <c r="B12896" s="40">
        <v>43369</v>
      </c>
      <c r="C12896" s="33" t="s">
        <v>38</v>
      </c>
      <c r="D12896" s="33">
        <v>32</v>
      </c>
      <c r="E12896" s="33">
        <v>0.98844509999999997</v>
      </c>
      <c r="F12896" s="33">
        <v>0.98931760000000002</v>
      </c>
    </row>
    <row r="12897" spans="2:6">
      <c r="B12897" s="40">
        <v>43369</v>
      </c>
      <c r="C12897" s="33" t="s">
        <v>38</v>
      </c>
      <c r="D12897" s="33">
        <v>33</v>
      </c>
      <c r="E12897" s="33">
        <v>0.98899300000000001</v>
      </c>
      <c r="F12897" s="33">
        <v>0.9896684</v>
      </c>
    </row>
    <row r="12898" spans="2:6">
      <c r="B12898" s="40">
        <v>43369</v>
      </c>
      <c r="C12898" s="33" t="s">
        <v>38</v>
      </c>
      <c r="D12898" s="33">
        <v>34</v>
      </c>
      <c r="E12898" s="33">
        <v>0.98941310000000005</v>
      </c>
      <c r="F12898" s="33">
        <v>0.98989269999999996</v>
      </c>
    </row>
    <row r="12899" spans="2:6">
      <c r="B12899" s="40">
        <v>43369</v>
      </c>
      <c r="C12899" s="33" t="s">
        <v>38</v>
      </c>
      <c r="D12899" s="33">
        <v>35</v>
      </c>
      <c r="E12899" s="33">
        <v>0.9893651</v>
      </c>
      <c r="F12899" s="33">
        <v>0.98978820000000001</v>
      </c>
    </row>
    <row r="12900" spans="2:6">
      <c r="B12900" s="40">
        <v>43369</v>
      </c>
      <c r="C12900" s="33" t="s">
        <v>38</v>
      </c>
      <c r="D12900" s="33">
        <v>36</v>
      </c>
      <c r="E12900" s="33">
        <v>0.98941380000000001</v>
      </c>
      <c r="F12900" s="33">
        <v>0.98966920000000003</v>
      </c>
    </row>
    <row r="12901" spans="2:6">
      <c r="B12901" s="40">
        <v>43369</v>
      </c>
      <c r="C12901" s="33" t="s">
        <v>38</v>
      </c>
      <c r="D12901" s="33">
        <v>37</v>
      </c>
      <c r="E12901" s="33">
        <v>0.98951540000000004</v>
      </c>
      <c r="F12901" s="33">
        <v>0.98969130000000005</v>
      </c>
    </row>
    <row r="12902" spans="2:6">
      <c r="B12902" s="40">
        <v>43369</v>
      </c>
      <c r="C12902" s="33" t="s">
        <v>38</v>
      </c>
      <c r="D12902" s="33">
        <v>38</v>
      </c>
      <c r="E12902" s="33">
        <v>0.9895448</v>
      </c>
      <c r="F12902" s="33">
        <v>0.98971229999999999</v>
      </c>
    </row>
    <row r="12903" spans="2:6">
      <c r="B12903" s="40">
        <v>43369</v>
      </c>
      <c r="C12903" s="33" t="s">
        <v>38</v>
      </c>
      <c r="D12903" s="33">
        <v>39</v>
      </c>
      <c r="E12903" s="33">
        <v>0.98957110000000004</v>
      </c>
      <c r="F12903" s="33">
        <v>0.98968230000000001</v>
      </c>
    </row>
    <row r="12904" spans="2:6">
      <c r="B12904" s="40">
        <v>43369</v>
      </c>
      <c r="C12904" s="33" t="s">
        <v>38</v>
      </c>
      <c r="D12904" s="33">
        <v>40</v>
      </c>
      <c r="E12904" s="33">
        <v>0.98972389999999999</v>
      </c>
      <c r="F12904" s="33">
        <v>0.98982650000000005</v>
      </c>
    </row>
    <row r="12905" spans="2:6">
      <c r="B12905" s="40">
        <v>43369</v>
      </c>
      <c r="C12905" s="33" t="s">
        <v>38</v>
      </c>
      <c r="D12905" s="33">
        <v>41</v>
      </c>
      <c r="E12905" s="33">
        <v>0.98970579999999997</v>
      </c>
      <c r="F12905" s="33">
        <v>0.98988449999999994</v>
      </c>
    </row>
    <row r="12906" spans="2:6">
      <c r="B12906" s="40">
        <v>43369</v>
      </c>
      <c r="C12906" s="33" t="s">
        <v>38</v>
      </c>
      <c r="D12906" s="33">
        <v>42</v>
      </c>
      <c r="E12906" s="33">
        <v>0.98943099999999995</v>
      </c>
      <c r="F12906" s="33">
        <v>0.98961900000000003</v>
      </c>
    </row>
    <row r="12907" spans="2:6">
      <c r="B12907" s="40">
        <v>43369</v>
      </c>
      <c r="C12907" s="33" t="s">
        <v>38</v>
      </c>
      <c r="D12907" s="33">
        <v>43</v>
      </c>
      <c r="E12907" s="33">
        <v>0.98889839999999996</v>
      </c>
      <c r="F12907" s="33">
        <v>0.98911830000000001</v>
      </c>
    </row>
    <row r="12908" spans="2:6">
      <c r="B12908" s="40">
        <v>43369</v>
      </c>
      <c r="C12908" s="33" t="s">
        <v>38</v>
      </c>
      <c r="D12908" s="33">
        <v>44</v>
      </c>
      <c r="E12908" s="33">
        <v>0.98846540000000005</v>
      </c>
      <c r="F12908" s="33">
        <v>0.98885940000000006</v>
      </c>
    </row>
    <row r="12909" spans="2:6">
      <c r="B12909" s="40">
        <v>43369</v>
      </c>
      <c r="C12909" s="33" t="s">
        <v>38</v>
      </c>
      <c r="D12909" s="33">
        <v>45</v>
      </c>
      <c r="E12909" s="33">
        <v>0.9872898</v>
      </c>
      <c r="F12909" s="33">
        <v>0.98798870000000005</v>
      </c>
    </row>
    <row r="12910" spans="2:6">
      <c r="B12910" s="40">
        <v>43369</v>
      </c>
      <c r="C12910" s="33" t="s">
        <v>38</v>
      </c>
      <c r="D12910" s="33">
        <v>46</v>
      </c>
      <c r="E12910" s="33">
        <v>0.98721829999999999</v>
      </c>
      <c r="F12910" s="33">
        <v>0.98793750000000002</v>
      </c>
    </row>
    <row r="12911" spans="2:6">
      <c r="B12911" s="40">
        <v>43369</v>
      </c>
      <c r="C12911" s="33" t="s">
        <v>38</v>
      </c>
      <c r="D12911" s="33">
        <v>47</v>
      </c>
      <c r="E12911" s="33">
        <v>0.98654339999999996</v>
      </c>
      <c r="F12911" s="33">
        <v>0.98705690000000001</v>
      </c>
    </row>
    <row r="12912" spans="2:6">
      <c r="B12912" s="40">
        <v>43369</v>
      </c>
      <c r="C12912" s="33" t="s">
        <v>38</v>
      </c>
      <c r="D12912" s="33">
        <v>48</v>
      </c>
      <c r="E12912" s="33">
        <v>0.98616970000000004</v>
      </c>
      <c r="F12912" s="33">
        <v>0.98667459999999996</v>
      </c>
    </row>
    <row r="12913" spans="2:6">
      <c r="B12913" s="40">
        <v>43370</v>
      </c>
      <c r="C12913" s="33" t="s">
        <v>38</v>
      </c>
      <c r="D12913" s="33">
        <v>1</v>
      </c>
      <c r="E12913" s="33">
        <v>0.98552620000000002</v>
      </c>
      <c r="F12913" s="33">
        <v>0.9860852</v>
      </c>
    </row>
    <row r="12914" spans="2:6">
      <c r="B12914" s="40">
        <v>43370</v>
      </c>
      <c r="C12914" s="33" t="s">
        <v>38</v>
      </c>
      <c r="D12914" s="33">
        <v>2</v>
      </c>
      <c r="E12914" s="33">
        <v>0.98489280000000001</v>
      </c>
      <c r="F12914" s="33">
        <v>0.98564249999999998</v>
      </c>
    </row>
    <row r="12915" spans="2:6">
      <c r="B12915" s="40">
        <v>43370</v>
      </c>
      <c r="C12915" s="33" t="s">
        <v>38</v>
      </c>
      <c r="D12915" s="33">
        <v>3</v>
      </c>
      <c r="E12915" s="33">
        <v>0.9849656</v>
      </c>
      <c r="F12915" s="33">
        <v>0.98572190000000004</v>
      </c>
    </row>
    <row r="12916" spans="2:6">
      <c r="B12916" s="40">
        <v>43370</v>
      </c>
      <c r="C12916" s="33" t="s">
        <v>38</v>
      </c>
      <c r="D12916" s="33">
        <v>4</v>
      </c>
      <c r="E12916" s="33">
        <v>0.98522209999999999</v>
      </c>
      <c r="F12916" s="33">
        <v>0.98590469999999997</v>
      </c>
    </row>
    <row r="12917" spans="2:6">
      <c r="B12917" s="40">
        <v>43370</v>
      </c>
      <c r="C12917" s="33" t="s">
        <v>38</v>
      </c>
      <c r="D12917" s="33">
        <v>5</v>
      </c>
      <c r="E12917" s="33">
        <v>0.98537830000000004</v>
      </c>
      <c r="F12917" s="33">
        <v>0.98615450000000004</v>
      </c>
    </row>
    <row r="12918" spans="2:6">
      <c r="B12918" s="40">
        <v>43370</v>
      </c>
      <c r="C12918" s="33" t="s">
        <v>38</v>
      </c>
      <c r="D12918" s="33">
        <v>6</v>
      </c>
      <c r="E12918" s="33">
        <v>0.98469850000000003</v>
      </c>
      <c r="F12918" s="33">
        <v>0.98571529999999996</v>
      </c>
    </row>
    <row r="12919" spans="2:6">
      <c r="B12919" s="40">
        <v>43370</v>
      </c>
      <c r="C12919" s="33" t="s">
        <v>38</v>
      </c>
      <c r="D12919" s="33">
        <v>7</v>
      </c>
      <c r="E12919" s="33">
        <v>0.98447569999999995</v>
      </c>
      <c r="F12919" s="33">
        <v>0.98549640000000005</v>
      </c>
    </row>
    <row r="12920" spans="2:6">
      <c r="B12920" s="40">
        <v>43370</v>
      </c>
      <c r="C12920" s="33" t="s">
        <v>38</v>
      </c>
      <c r="D12920" s="33">
        <v>8</v>
      </c>
      <c r="E12920" s="33">
        <v>0.98411439999999994</v>
      </c>
      <c r="F12920" s="33">
        <v>0.98522279999999995</v>
      </c>
    </row>
    <row r="12921" spans="2:6">
      <c r="B12921" s="40">
        <v>43370</v>
      </c>
      <c r="C12921" s="33" t="s">
        <v>38</v>
      </c>
      <c r="D12921" s="33">
        <v>9</v>
      </c>
      <c r="E12921" s="33">
        <v>0.98418059999999996</v>
      </c>
      <c r="F12921" s="33">
        <v>0.98523360000000004</v>
      </c>
    </row>
    <row r="12922" spans="2:6">
      <c r="B12922" s="40">
        <v>43370</v>
      </c>
      <c r="C12922" s="33" t="s">
        <v>38</v>
      </c>
      <c r="D12922" s="33">
        <v>10</v>
      </c>
      <c r="E12922" s="33">
        <v>0.98396380000000006</v>
      </c>
      <c r="F12922" s="33">
        <v>0.98494210000000004</v>
      </c>
    </row>
    <row r="12923" spans="2:6">
      <c r="B12923" s="40">
        <v>43370</v>
      </c>
      <c r="C12923" s="33" t="s">
        <v>38</v>
      </c>
      <c r="D12923" s="33">
        <v>11</v>
      </c>
      <c r="E12923" s="33">
        <v>0.98391609999999996</v>
      </c>
      <c r="F12923" s="33">
        <v>0.98478480000000002</v>
      </c>
    </row>
    <row r="12924" spans="2:6">
      <c r="B12924" s="40">
        <v>43370</v>
      </c>
      <c r="C12924" s="33" t="s">
        <v>38</v>
      </c>
      <c r="D12924" s="33">
        <v>12</v>
      </c>
      <c r="E12924" s="33">
        <v>0.98450970000000004</v>
      </c>
      <c r="F12924" s="33">
        <v>0.98517999999999994</v>
      </c>
    </row>
    <row r="12925" spans="2:6">
      <c r="B12925" s="40">
        <v>43370</v>
      </c>
      <c r="C12925" s="33" t="s">
        <v>38</v>
      </c>
      <c r="D12925" s="33">
        <v>13</v>
      </c>
      <c r="E12925" s="33">
        <v>0.98598379999999997</v>
      </c>
      <c r="F12925" s="33">
        <v>0.98645899999999997</v>
      </c>
    </row>
    <row r="12926" spans="2:6">
      <c r="B12926" s="40">
        <v>43370</v>
      </c>
      <c r="C12926" s="33" t="s">
        <v>38</v>
      </c>
      <c r="D12926" s="33">
        <v>14</v>
      </c>
      <c r="E12926" s="33">
        <v>0.98762680000000003</v>
      </c>
      <c r="F12926" s="33">
        <v>0.98818870000000003</v>
      </c>
    </row>
    <row r="12927" spans="2:6">
      <c r="B12927" s="40">
        <v>43370</v>
      </c>
      <c r="C12927" s="33" t="s">
        <v>38</v>
      </c>
      <c r="D12927" s="33">
        <v>15</v>
      </c>
      <c r="E12927" s="33">
        <v>0.98776189999999997</v>
      </c>
      <c r="F12927" s="33">
        <v>0.98853950000000002</v>
      </c>
    </row>
    <row r="12928" spans="2:6">
      <c r="B12928" s="40">
        <v>43370</v>
      </c>
      <c r="C12928" s="33" t="s">
        <v>38</v>
      </c>
      <c r="D12928" s="33">
        <v>16</v>
      </c>
      <c r="E12928" s="33">
        <v>0.98881339999999995</v>
      </c>
      <c r="F12928" s="33">
        <v>0.98936409999999997</v>
      </c>
    </row>
    <row r="12929" spans="2:6">
      <c r="B12929" s="40">
        <v>43370</v>
      </c>
      <c r="C12929" s="33" t="s">
        <v>38</v>
      </c>
      <c r="D12929" s="33">
        <v>17</v>
      </c>
      <c r="E12929" s="33">
        <v>0.9890369</v>
      </c>
      <c r="F12929" s="33">
        <v>0.98957640000000002</v>
      </c>
    </row>
    <row r="12930" spans="2:6">
      <c r="B12930" s="40">
        <v>43370</v>
      </c>
      <c r="C12930" s="33" t="s">
        <v>38</v>
      </c>
      <c r="D12930" s="33">
        <v>18</v>
      </c>
      <c r="E12930" s="33">
        <v>0.98892069999999999</v>
      </c>
      <c r="F12930" s="33">
        <v>0.98960190000000003</v>
      </c>
    </row>
    <row r="12931" spans="2:6">
      <c r="B12931" s="40">
        <v>43370</v>
      </c>
      <c r="C12931" s="33" t="s">
        <v>38</v>
      </c>
      <c r="D12931" s="33">
        <v>19</v>
      </c>
      <c r="E12931" s="33">
        <v>0.98931939999999996</v>
      </c>
      <c r="F12931" s="33">
        <v>0.98989289999999996</v>
      </c>
    </row>
    <row r="12932" spans="2:6">
      <c r="B12932" s="40">
        <v>43370</v>
      </c>
      <c r="C12932" s="33" t="s">
        <v>38</v>
      </c>
      <c r="D12932" s="33">
        <v>20</v>
      </c>
      <c r="E12932" s="33">
        <v>0.98967430000000001</v>
      </c>
      <c r="F12932" s="33">
        <v>0.99019259999999998</v>
      </c>
    </row>
    <row r="12933" spans="2:6">
      <c r="B12933" s="40">
        <v>43370</v>
      </c>
      <c r="C12933" s="33" t="s">
        <v>38</v>
      </c>
      <c r="D12933" s="33">
        <v>21</v>
      </c>
      <c r="E12933" s="33">
        <v>0.98978739999999998</v>
      </c>
      <c r="F12933" s="33">
        <v>0.99030249999999997</v>
      </c>
    </row>
    <row r="12934" spans="2:6">
      <c r="B12934" s="40">
        <v>43370</v>
      </c>
      <c r="C12934" s="33" t="s">
        <v>38</v>
      </c>
      <c r="D12934" s="33">
        <v>22</v>
      </c>
      <c r="E12934" s="33">
        <v>0.98960289999999995</v>
      </c>
      <c r="F12934" s="33">
        <v>0.99028329999999998</v>
      </c>
    </row>
    <row r="12935" spans="2:6">
      <c r="B12935" s="40">
        <v>43370</v>
      </c>
      <c r="C12935" s="33" t="s">
        <v>38</v>
      </c>
      <c r="D12935" s="33">
        <v>23</v>
      </c>
      <c r="E12935" s="33">
        <v>0.98928499999999997</v>
      </c>
      <c r="F12935" s="33">
        <v>0.99015790000000004</v>
      </c>
    </row>
    <row r="12936" spans="2:6">
      <c r="B12936" s="40">
        <v>43370</v>
      </c>
      <c r="C12936" s="33" t="s">
        <v>38</v>
      </c>
      <c r="D12936" s="33">
        <v>24</v>
      </c>
      <c r="E12936" s="33">
        <v>0.98895809999999995</v>
      </c>
      <c r="F12936" s="33">
        <v>0.99006419999999995</v>
      </c>
    </row>
    <row r="12937" spans="2:6">
      <c r="B12937" s="40">
        <v>43370</v>
      </c>
      <c r="C12937" s="33" t="s">
        <v>38</v>
      </c>
      <c r="D12937" s="33">
        <v>25</v>
      </c>
      <c r="E12937" s="33">
        <v>0.98930510000000005</v>
      </c>
      <c r="F12937" s="33">
        <v>0.99048099999999994</v>
      </c>
    </row>
    <row r="12938" spans="2:6">
      <c r="B12938" s="40">
        <v>43370</v>
      </c>
      <c r="C12938" s="33" t="s">
        <v>38</v>
      </c>
      <c r="D12938" s="33">
        <v>26</v>
      </c>
      <c r="E12938" s="33">
        <v>0.98877979999999999</v>
      </c>
      <c r="F12938" s="33">
        <v>0.99002299999999999</v>
      </c>
    </row>
    <row r="12939" spans="2:6">
      <c r="B12939" s="40">
        <v>43370</v>
      </c>
      <c r="C12939" s="33" t="s">
        <v>38</v>
      </c>
      <c r="D12939" s="33">
        <v>27</v>
      </c>
      <c r="E12939" s="33">
        <v>0.98879700000000004</v>
      </c>
      <c r="F12939" s="33">
        <v>0.99002020000000002</v>
      </c>
    </row>
    <row r="12940" spans="2:6">
      <c r="B12940" s="40">
        <v>43370</v>
      </c>
      <c r="C12940" s="33" t="s">
        <v>38</v>
      </c>
      <c r="D12940" s="33">
        <v>28</v>
      </c>
      <c r="E12940" s="33">
        <v>0.98915390000000003</v>
      </c>
      <c r="F12940" s="33">
        <v>0.99040159999999999</v>
      </c>
    </row>
    <row r="12941" spans="2:6">
      <c r="B12941" s="40">
        <v>43370</v>
      </c>
      <c r="C12941" s="33" t="s">
        <v>38</v>
      </c>
      <c r="D12941" s="33">
        <v>29</v>
      </c>
      <c r="E12941" s="33">
        <v>0.98914089999999999</v>
      </c>
      <c r="F12941" s="33">
        <v>0.99035200000000001</v>
      </c>
    </row>
    <row r="12942" spans="2:6">
      <c r="B12942" s="40">
        <v>43370</v>
      </c>
      <c r="C12942" s="33" t="s">
        <v>38</v>
      </c>
      <c r="D12942" s="33">
        <v>30</v>
      </c>
      <c r="E12942" s="33">
        <v>0.98912029999999995</v>
      </c>
      <c r="F12942" s="33">
        <v>0.99036979999999997</v>
      </c>
    </row>
    <row r="12943" spans="2:6">
      <c r="B12943" s="40">
        <v>43370</v>
      </c>
      <c r="C12943" s="33" t="s">
        <v>38</v>
      </c>
      <c r="D12943" s="33">
        <v>31</v>
      </c>
      <c r="E12943" s="33">
        <v>0.98929920000000005</v>
      </c>
      <c r="F12943" s="33">
        <v>0.99040930000000005</v>
      </c>
    </row>
    <row r="12944" spans="2:6">
      <c r="B12944" s="40">
        <v>43370</v>
      </c>
      <c r="C12944" s="33" t="s">
        <v>38</v>
      </c>
      <c r="D12944" s="33">
        <v>32</v>
      </c>
      <c r="E12944" s="33">
        <v>0.98989970000000005</v>
      </c>
      <c r="F12944" s="33">
        <v>0.99080900000000005</v>
      </c>
    </row>
    <row r="12945" spans="2:6">
      <c r="B12945" s="40">
        <v>43370</v>
      </c>
      <c r="C12945" s="33" t="s">
        <v>38</v>
      </c>
      <c r="D12945" s="33">
        <v>33</v>
      </c>
      <c r="E12945" s="33">
        <v>0.99026890000000001</v>
      </c>
      <c r="F12945" s="33">
        <v>0.99099839999999995</v>
      </c>
    </row>
    <row r="12946" spans="2:6">
      <c r="B12946" s="40">
        <v>43370</v>
      </c>
      <c r="C12946" s="33" t="s">
        <v>38</v>
      </c>
      <c r="D12946" s="33">
        <v>34</v>
      </c>
      <c r="E12946" s="33">
        <v>0.99029160000000005</v>
      </c>
      <c r="F12946" s="33">
        <v>0.99087099999999995</v>
      </c>
    </row>
    <row r="12947" spans="2:6">
      <c r="B12947" s="40">
        <v>43370</v>
      </c>
      <c r="C12947" s="33" t="s">
        <v>38</v>
      </c>
      <c r="D12947" s="33">
        <v>35</v>
      </c>
      <c r="E12947" s="33">
        <v>0.99046129999999999</v>
      </c>
      <c r="F12947" s="33">
        <v>0.99087389999999997</v>
      </c>
    </row>
    <row r="12948" spans="2:6">
      <c r="B12948" s="40">
        <v>43370</v>
      </c>
      <c r="C12948" s="33" t="s">
        <v>38</v>
      </c>
      <c r="D12948" s="33">
        <v>36</v>
      </c>
      <c r="E12948" s="33">
        <v>0.99042030000000003</v>
      </c>
      <c r="F12948" s="33">
        <v>0.99073140000000004</v>
      </c>
    </row>
    <row r="12949" spans="2:6">
      <c r="B12949" s="40">
        <v>43370</v>
      </c>
      <c r="C12949" s="33" t="s">
        <v>38</v>
      </c>
      <c r="D12949" s="33">
        <v>37</v>
      </c>
      <c r="E12949" s="33">
        <v>0.99028400000000005</v>
      </c>
      <c r="F12949" s="33">
        <v>0.9904771</v>
      </c>
    </row>
    <row r="12950" spans="2:6">
      <c r="B12950" s="40">
        <v>43370</v>
      </c>
      <c r="C12950" s="33" t="s">
        <v>38</v>
      </c>
      <c r="D12950" s="33">
        <v>38</v>
      </c>
      <c r="E12950" s="33">
        <v>0.99023059999999996</v>
      </c>
      <c r="F12950" s="33">
        <v>0.99032039999999999</v>
      </c>
    </row>
    <row r="12951" spans="2:6">
      <c r="B12951" s="40">
        <v>43370</v>
      </c>
      <c r="C12951" s="33" t="s">
        <v>38</v>
      </c>
      <c r="D12951" s="33">
        <v>39</v>
      </c>
      <c r="E12951" s="33">
        <v>0.98995160000000004</v>
      </c>
      <c r="F12951" s="33">
        <v>0.99004530000000002</v>
      </c>
    </row>
    <row r="12952" spans="2:6">
      <c r="B12952" s="40">
        <v>43370</v>
      </c>
      <c r="C12952" s="33" t="s">
        <v>38</v>
      </c>
      <c r="D12952" s="33">
        <v>40</v>
      </c>
      <c r="E12952" s="33">
        <v>0.99014599999999997</v>
      </c>
      <c r="F12952" s="33">
        <v>0.99013910000000005</v>
      </c>
    </row>
    <row r="12953" spans="2:6">
      <c r="B12953" s="40">
        <v>43370</v>
      </c>
      <c r="C12953" s="33" t="s">
        <v>38</v>
      </c>
      <c r="D12953" s="33">
        <v>41</v>
      </c>
      <c r="E12953" s="33">
        <v>0.99040969999999995</v>
      </c>
      <c r="F12953" s="33">
        <v>0.99030459999999998</v>
      </c>
    </row>
    <row r="12954" spans="2:6">
      <c r="B12954" s="40">
        <v>43370</v>
      </c>
      <c r="C12954" s="33" t="s">
        <v>38</v>
      </c>
      <c r="D12954" s="33">
        <v>42</v>
      </c>
      <c r="E12954" s="33">
        <v>0.99025649999999998</v>
      </c>
      <c r="F12954" s="33">
        <v>0.99018819999999996</v>
      </c>
    </row>
    <row r="12955" spans="2:6">
      <c r="B12955" s="40">
        <v>43370</v>
      </c>
      <c r="C12955" s="33" t="s">
        <v>38</v>
      </c>
      <c r="D12955" s="33">
        <v>43</v>
      </c>
      <c r="E12955" s="33">
        <v>0.99010699999999996</v>
      </c>
      <c r="F12955" s="33">
        <v>0.98994210000000005</v>
      </c>
    </row>
    <row r="12956" spans="2:6">
      <c r="B12956" s="40">
        <v>43370</v>
      </c>
      <c r="C12956" s="33" t="s">
        <v>38</v>
      </c>
      <c r="D12956" s="33">
        <v>44</v>
      </c>
      <c r="E12956" s="33">
        <v>0.9900506</v>
      </c>
      <c r="F12956" s="33">
        <v>0.98993509999999996</v>
      </c>
    </row>
    <row r="12957" spans="2:6">
      <c r="B12957" s="40">
        <v>43370</v>
      </c>
      <c r="C12957" s="33" t="s">
        <v>38</v>
      </c>
      <c r="D12957" s="33">
        <v>45</v>
      </c>
      <c r="E12957" s="33">
        <v>0.98952810000000002</v>
      </c>
      <c r="F12957" s="33">
        <v>0.98963520000000005</v>
      </c>
    </row>
    <row r="12958" spans="2:6">
      <c r="B12958" s="40">
        <v>43370</v>
      </c>
      <c r="C12958" s="33" t="s">
        <v>38</v>
      </c>
      <c r="D12958" s="33">
        <v>46</v>
      </c>
      <c r="E12958" s="33">
        <v>0.98860210000000004</v>
      </c>
      <c r="F12958" s="33">
        <v>0.9887186</v>
      </c>
    </row>
    <row r="12959" spans="2:6">
      <c r="B12959" s="40">
        <v>43370</v>
      </c>
      <c r="C12959" s="33" t="s">
        <v>38</v>
      </c>
      <c r="D12959" s="33">
        <v>47</v>
      </c>
      <c r="E12959" s="33">
        <v>0.98770690000000005</v>
      </c>
      <c r="F12959" s="33">
        <v>0.9877553</v>
      </c>
    </row>
    <row r="12960" spans="2:6">
      <c r="B12960" s="40">
        <v>43370</v>
      </c>
      <c r="C12960" s="33" t="s">
        <v>38</v>
      </c>
      <c r="D12960" s="33">
        <v>48</v>
      </c>
      <c r="E12960" s="33">
        <v>0.98726309999999995</v>
      </c>
      <c r="F12960" s="33">
        <v>0.98735660000000003</v>
      </c>
    </row>
    <row r="12961" spans="2:6">
      <c r="B12961" s="40">
        <v>43371</v>
      </c>
      <c r="C12961" s="33" t="s">
        <v>38</v>
      </c>
      <c r="D12961" s="33">
        <v>1</v>
      </c>
      <c r="E12961" s="33">
        <v>0.98691589999999996</v>
      </c>
      <c r="F12961" s="33">
        <v>0.98702449999999997</v>
      </c>
    </row>
    <row r="12962" spans="2:6">
      <c r="B12962" s="40">
        <v>43371</v>
      </c>
      <c r="C12962" s="33" t="s">
        <v>38</v>
      </c>
      <c r="D12962" s="33">
        <v>2</v>
      </c>
      <c r="E12962" s="33">
        <v>0.98693120000000001</v>
      </c>
      <c r="F12962" s="33">
        <v>0.98705620000000005</v>
      </c>
    </row>
    <row r="12963" spans="2:6">
      <c r="B12963" s="40">
        <v>43371</v>
      </c>
      <c r="C12963" s="33" t="s">
        <v>38</v>
      </c>
      <c r="D12963" s="33">
        <v>3</v>
      </c>
      <c r="E12963" s="33">
        <v>0.98729800000000001</v>
      </c>
      <c r="F12963" s="33">
        <v>0.98731959999999996</v>
      </c>
    </row>
    <row r="12964" spans="2:6">
      <c r="B12964" s="40">
        <v>43371</v>
      </c>
      <c r="C12964" s="33" t="s">
        <v>38</v>
      </c>
      <c r="D12964" s="33">
        <v>4</v>
      </c>
      <c r="E12964" s="33">
        <v>0.98715019999999998</v>
      </c>
      <c r="F12964" s="33">
        <v>0.98719659999999998</v>
      </c>
    </row>
    <row r="12965" spans="2:6">
      <c r="B12965" s="40">
        <v>43371</v>
      </c>
      <c r="C12965" s="33" t="s">
        <v>38</v>
      </c>
      <c r="D12965" s="33">
        <v>5</v>
      </c>
      <c r="E12965" s="33">
        <v>0.98702679999999998</v>
      </c>
      <c r="F12965" s="33">
        <v>0.98714170000000001</v>
      </c>
    </row>
    <row r="12966" spans="2:6">
      <c r="B12966" s="40">
        <v>43371</v>
      </c>
      <c r="C12966" s="33" t="s">
        <v>38</v>
      </c>
      <c r="D12966" s="33">
        <v>6</v>
      </c>
      <c r="E12966" s="33">
        <v>0.98750749999999998</v>
      </c>
      <c r="F12966" s="33">
        <v>0.98759790000000003</v>
      </c>
    </row>
    <row r="12967" spans="2:6">
      <c r="B12967" s="40">
        <v>43371</v>
      </c>
      <c r="C12967" s="33" t="s">
        <v>38</v>
      </c>
      <c r="D12967" s="33">
        <v>7</v>
      </c>
      <c r="E12967" s="33">
        <v>0.98749439999999999</v>
      </c>
      <c r="F12967" s="33">
        <v>0.98756469999999996</v>
      </c>
    </row>
    <row r="12968" spans="2:6">
      <c r="B12968" s="40">
        <v>43371</v>
      </c>
      <c r="C12968" s="33" t="s">
        <v>38</v>
      </c>
      <c r="D12968" s="33">
        <v>8</v>
      </c>
      <c r="E12968" s="33">
        <v>0.98729769999999994</v>
      </c>
      <c r="F12968" s="33">
        <v>0.98738740000000003</v>
      </c>
    </row>
    <row r="12969" spans="2:6">
      <c r="B12969" s="40">
        <v>43371</v>
      </c>
      <c r="C12969" s="33" t="s">
        <v>38</v>
      </c>
      <c r="D12969" s="33">
        <v>9</v>
      </c>
      <c r="E12969" s="33">
        <v>0.98704360000000002</v>
      </c>
      <c r="F12969" s="33">
        <v>0.98724020000000001</v>
      </c>
    </row>
    <row r="12970" spans="2:6">
      <c r="B12970" s="40">
        <v>43371</v>
      </c>
      <c r="C12970" s="33" t="s">
        <v>38</v>
      </c>
      <c r="D12970" s="33">
        <v>10</v>
      </c>
      <c r="E12970" s="33">
        <v>0.98725240000000003</v>
      </c>
      <c r="F12970" s="33">
        <v>0.98745349999999998</v>
      </c>
    </row>
    <row r="12971" spans="2:6">
      <c r="B12971" s="40">
        <v>43371</v>
      </c>
      <c r="C12971" s="33" t="s">
        <v>38</v>
      </c>
      <c r="D12971" s="33">
        <v>11</v>
      </c>
      <c r="E12971" s="33">
        <v>0.98732850000000005</v>
      </c>
      <c r="F12971" s="33">
        <v>0.98756319999999997</v>
      </c>
    </row>
    <row r="12972" spans="2:6">
      <c r="B12972" s="40">
        <v>43371</v>
      </c>
      <c r="C12972" s="33" t="s">
        <v>38</v>
      </c>
      <c r="D12972" s="33">
        <v>12</v>
      </c>
      <c r="E12972" s="33">
        <v>0.9878536</v>
      </c>
      <c r="F12972" s="33">
        <v>0.98810580000000003</v>
      </c>
    </row>
    <row r="12973" spans="2:6">
      <c r="B12973" s="40">
        <v>43371</v>
      </c>
      <c r="C12973" s="33" t="s">
        <v>38</v>
      </c>
      <c r="D12973" s="33">
        <v>13</v>
      </c>
      <c r="E12973" s="33">
        <v>0.98886070000000004</v>
      </c>
      <c r="F12973" s="33">
        <v>0.98925019999999997</v>
      </c>
    </row>
    <row r="12974" spans="2:6">
      <c r="B12974" s="40">
        <v>43371</v>
      </c>
      <c r="C12974" s="33" t="s">
        <v>38</v>
      </c>
      <c r="D12974" s="33">
        <v>14</v>
      </c>
      <c r="E12974" s="33">
        <v>0.9896509</v>
      </c>
      <c r="F12974" s="33">
        <v>0.98989190000000005</v>
      </c>
    </row>
    <row r="12975" spans="2:6">
      <c r="B12975" s="40">
        <v>43371</v>
      </c>
      <c r="C12975" s="33" t="s">
        <v>38</v>
      </c>
      <c r="D12975" s="33">
        <v>15</v>
      </c>
      <c r="E12975" s="33">
        <v>0.99023059999999996</v>
      </c>
      <c r="F12975" s="33">
        <v>0.99031029999999998</v>
      </c>
    </row>
    <row r="12976" spans="2:6">
      <c r="B12976" s="40">
        <v>43371</v>
      </c>
      <c r="C12976" s="33" t="s">
        <v>38</v>
      </c>
      <c r="D12976" s="33">
        <v>16</v>
      </c>
      <c r="E12976" s="33">
        <v>0.99041120000000005</v>
      </c>
      <c r="F12976" s="33">
        <v>0.99054379999999997</v>
      </c>
    </row>
    <row r="12977" spans="2:6">
      <c r="B12977" s="40">
        <v>43371</v>
      </c>
      <c r="C12977" s="33" t="s">
        <v>38</v>
      </c>
      <c r="D12977" s="33">
        <v>17</v>
      </c>
      <c r="E12977" s="33">
        <v>0.99029849999999997</v>
      </c>
      <c r="F12977" s="33">
        <v>0.99049149999999997</v>
      </c>
    </row>
    <row r="12978" spans="2:6">
      <c r="B12978" s="40">
        <v>43371</v>
      </c>
      <c r="C12978" s="33" t="s">
        <v>38</v>
      </c>
      <c r="D12978" s="33">
        <v>18</v>
      </c>
      <c r="E12978" s="33">
        <v>0.99042410000000003</v>
      </c>
      <c r="F12978" s="33">
        <v>0.9905564</v>
      </c>
    </row>
    <row r="12979" spans="2:6">
      <c r="B12979" s="40">
        <v>43371</v>
      </c>
      <c r="C12979" s="33" t="s">
        <v>38</v>
      </c>
      <c r="D12979" s="33">
        <v>19</v>
      </c>
      <c r="E12979" s="33">
        <v>0.99062519999999998</v>
      </c>
      <c r="F12979" s="33">
        <v>0.99069019999999997</v>
      </c>
    </row>
    <row r="12980" spans="2:6">
      <c r="B12980" s="40">
        <v>43371</v>
      </c>
      <c r="C12980" s="33" t="s">
        <v>38</v>
      </c>
      <c r="D12980" s="33">
        <v>20</v>
      </c>
      <c r="E12980" s="33">
        <v>0.99056239999999995</v>
      </c>
      <c r="F12980" s="33">
        <v>0.99063869999999998</v>
      </c>
    </row>
    <row r="12981" spans="2:6">
      <c r="B12981" s="40">
        <v>43371</v>
      </c>
      <c r="C12981" s="33" t="s">
        <v>38</v>
      </c>
      <c r="D12981" s="33">
        <v>21</v>
      </c>
      <c r="E12981" s="33">
        <v>0.9904811</v>
      </c>
      <c r="F12981" s="33">
        <v>0.99051330000000004</v>
      </c>
    </row>
    <row r="12982" spans="2:6">
      <c r="B12982" s="40">
        <v>43371</v>
      </c>
      <c r="C12982" s="33" t="s">
        <v>38</v>
      </c>
      <c r="D12982" s="33">
        <v>22</v>
      </c>
      <c r="E12982" s="33">
        <v>0.9902917</v>
      </c>
      <c r="F12982" s="33">
        <v>0.99034820000000001</v>
      </c>
    </row>
    <row r="12983" spans="2:6">
      <c r="B12983" s="40">
        <v>43371</v>
      </c>
      <c r="C12983" s="33" t="s">
        <v>38</v>
      </c>
      <c r="D12983" s="33">
        <v>23</v>
      </c>
      <c r="E12983" s="33">
        <v>0.99022589999999999</v>
      </c>
      <c r="F12983" s="33">
        <v>0.99031420000000003</v>
      </c>
    </row>
    <row r="12984" spans="2:6">
      <c r="B12984" s="40">
        <v>43371</v>
      </c>
      <c r="C12984" s="33" t="s">
        <v>38</v>
      </c>
      <c r="D12984" s="33">
        <v>24</v>
      </c>
      <c r="E12984" s="33">
        <v>0.9902531</v>
      </c>
      <c r="F12984" s="33">
        <v>0.99041659999999998</v>
      </c>
    </row>
    <row r="12985" spans="2:6">
      <c r="B12985" s="40">
        <v>43371</v>
      </c>
      <c r="C12985" s="33" t="s">
        <v>38</v>
      </c>
      <c r="D12985" s="33">
        <v>25</v>
      </c>
      <c r="E12985" s="33">
        <v>0.99007020000000001</v>
      </c>
      <c r="F12985" s="33">
        <v>0.99029060000000002</v>
      </c>
    </row>
    <row r="12986" spans="2:6">
      <c r="B12986" s="40">
        <v>43371</v>
      </c>
      <c r="C12986" s="33" t="s">
        <v>38</v>
      </c>
      <c r="D12986" s="33">
        <v>26</v>
      </c>
      <c r="E12986" s="33">
        <v>0.9901162</v>
      </c>
      <c r="F12986" s="33">
        <v>0.99036849999999998</v>
      </c>
    </row>
    <row r="12987" spans="2:6">
      <c r="B12987" s="40">
        <v>43371</v>
      </c>
      <c r="C12987" s="33" t="s">
        <v>38</v>
      </c>
      <c r="D12987" s="33">
        <v>27</v>
      </c>
      <c r="E12987" s="33">
        <v>0.9902955</v>
      </c>
      <c r="F12987" s="33">
        <v>0.99057360000000005</v>
      </c>
    </row>
    <row r="12988" spans="2:6">
      <c r="B12988" s="40">
        <v>43371</v>
      </c>
      <c r="C12988" s="33" t="s">
        <v>38</v>
      </c>
      <c r="D12988" s="33">
        <v>28</v>
      </c>
      <c r="E12988" s="33">
        <v>0.99037249999999999</v>
      </c>
      <c r="F12988" s="33">
        <v>0.99072499999999997</v>
      </c>
    </row>
    <row r="12989" spans="2:6">
      <c r="B12989" s="40">
        <v>43371</v>
      </c>
      <c r="C12989" s="33" t="s">
        <v>38</v>
      </c>
      <c r="D12989" s="33">
        <v>29</v>
      </c>
      <c r="E12989" s="33">
        <v>0.99037920000000002</v>
      </c>
      <c r="F12989" s="33">
        <v>0.99079479999999998</v>
      </c>
    </row>
    <row r="12990" spans="2:6">
      <c r="B12990" s="40">
        <v>43371</v>
      </c>
      <c r="C12990" s="33" t="s">
        <v>38</v>
      </c>
      <c r="D12990" s="33">
        <v>30</v>
      </c>
      <c r="E12990" s="33">
        <v>0.99032109999999995</v>
      </c>
      <c r="F12990" s="33">
        <v>0.99079240000000002</v>
      </c>
    </row>
    <row r="12991" spans="2:6">
      <c r="B12991" s="40">
        <v>43371</v>
      </c>
      <c r="C12991" s="33" t="s">
        <v>38</v>
      </c>
      <c r="D12991" s="33">
        <v>31</v>
      </c>
      <c r="E12991" s="33">
        <v>0.99012160000000005</v>
      </c>
      <c r="F12991" s="33">
        <v>0.99068239999999996</v>
      </c>
    </row>
    <row r="12992" spans="2:6">
      <c r="B12992" s="40">
        <v>43371</v>
      </c>
      <c r="C12992" s="33" t="s">
        <v>38</v>
      </c>
      <c r="D12992" s="33">
        <v>32</v>
      </c>
      <c r="E12992" s="33">
        <v>0.99030280000000004</v>
      </c>
      <c r="F12992" s="33">
        <v>0.99074050000000002</v>
      </c>
    </row>
    <row r="12993" spans="2:6">
      <c r="B12993" s="40">
        <v>43371</v>
      </c>
      <c r="C12993" s="33" t="s">
        <v>38</v>
      </c>
      <c r="D12993" s="33">
        <v>33</v>
      </c>
      <c r="E12993" s="33">
        <v>0.99056129999999998</v>
      </c>
      <c r="F12993" s="33">
        <v>0.99088229999999999</v>
      </c>
    </row>
    <row r="12994" spans="2:6">
      <c r="B12994" s="40">
        <v>43371</v>
      </c>
      <c r="C12994" s="33" t="s">
        <v>38</v>
      </c>
      <c r="D12994" s="33">
        <v>34</v>
      </c>
      <c r="E12994" s="33">
        <v>0.99091720000000005</v>
      </c>
      <c r="F12994" s="33">
        <v>0.99120419999999998</v>
      </c>
    </row>
    <row r="12995" spans="2:6">
      <c r="B12995" s="40">
        <v>43371</v>
      </c>
      <c r="C12995" s="33" t="s">
        <v>38</v>
      </c>
      <c r="D12995" s="33">
        <v>35</v>
      </c>
      <c r="E12995" s="33">
        <v>0.99114500000000005</v>
      </c>
      <c r="F12995" s="33">
        <v>0.9913265</v>
      </c>
    </row>
    <row r="12996" spans="2:6">
      <c r="B12996" s="40">
        <v>43371</v>
      </c>
      <c r="C12996" s="33" t="s">
        <v>38</v>
      </c>
      <c r="D12996" s="33">
        <v>36</v>
      </c>
      <c r="E12996" s="33">
        <v>0.99154759999999997</v>
      </c>
      <c r="F12996" s="33">
        <v>0.9915948</v>
      </c>
    </row>
    <row r="12997" spans="2:6">
      <c r="B12997" s="40">
        <v>43371</v>
      </c>
      <c r="C12997" s="33" t="s">
        <v>38</v>
      </c>
      <c r="D12997" s="33">
        <v>37</v>
      </c>
      <c r="E12997" s="33">
        <v>0.99168889999999998</v>
      </c>
      <c r="F12997" s="33">
        <v>0.99172280000000002</v>
      </c>
    </row>
    <row r="12998" spans="2:6">
      <c r="B12998" s="40">
        <v>43371</v>
      </c>
      <c r="C12998" s="33" t="s">
        <v>38</v>
      </c>
      <c r="D12998" s="33">
        <v>38</v>
      </c>
      <c r="E12998" s="33">
        <v>0.99162289999999997</v>
      </c>
      <c r="F12998" s="33">
        <v>0.99169739999999995</v>
      </c>
    </row>
    <row r="12999" spans="2:6">
      <c r="B12999" s="40">
        <v>43371</v>
      </c>
      <c r="C12999" s="33" t="s">
        <v>38</v>
      </c>
      <c r="D12999" s="33">
        <v>39</v>
      </c>
      <c r="E12999" s="33">
        <v>0.99159810000000004</v>
      </c>
      <c r="F12999" s="33">
        <v>0.99170760000000002</v>
      </c>
    </row>
    <row r="13000" spans="2:6">
      <c r="B13000" s="40">
        <v>43371</v>
      </c>
      <c r="C13000" s="33" t="s">
        <v>38</v>
      </c>
      <c r="D13000" s="33">
        <v>40</v>
      </c>
      <c r="E13000" s="33">
        <v>0.99155340000000003</v>
      </c>
      <c r="F13000" s="33">
        <v>0.99173239999999996</v>
      </c>
    </row>
    <row r="13001" spans="2:6">
      <c r="B13001" s="40">
        <v>43371</v>
      </c>
      <c r="C13001" s="33" t="s">
        <v>38</v>
      </c>
      <c r="D13001" s="33">
        <v>41</v>
      </c>
      <c r="E13001" s="33">
        <v>0.99123740000000005</v>
      </c>
      <c r="F13001" s="33">
        <v>0.99148800000000004</v>
      </c>
    </row>
    <row r="13002" spans="2:6">
      <c r="B13002" s="40">
        <v>43371</v>
      </c>
      <c r="C13002" s="33" t="s">
        <v>38</v>
      </c>
      <c r="D13002" s="33">
        <v>42</v>
      </c>
      <c r="E13002" s="33">
        <v>0.99092049999999998</v>
      </c>
      <c r="F13002" s="33">
        <v>0.99128669999999997</v>
      </c>
    </row>
    <row r="13003" spans="2:6">
      <c r="B13003" s="40">
        <v>43371</v>
      </c>
      <c r="C13003" s="33" t="s">
        <v>38</v>
      </c>
      <c r="D13003" s="33">
        <v>43</v>
      </c>
      <c r="E13003" s="33">
        <v>0.99040669999999997</v>
      </c>
      <c r="F13003" s="33">
        <v>0.99096139999999999</v>
      </c>
    </row>
    <row r="13004" spans="2:6">
      <c r="B13004" s="40">
        <v>43371</v>
      </c>
      <c r="C13004" s="33" t="s">
        <v>38</v>
      </c>
      <c r="D13004" s="33">
        <v>44</v>
      </c>
      <c r="E13004" s="33">
        <v>0.98999490000000001</v>
      </c>
      <c r="F13004" s="33">
        <v>0.99068109999999998</v>
      </c>
    </row>
    <row r="13005" spans="2:6">
      <c r="B13005" s="40">
        <v>43371</v>
      </c>
      <c r="C13005" s="33" t="s">
        <v>38</v>
      </c>
      <c r="D13005" s="33">
        <v>45</v>
      </c>
      <c r="E13005" s="33">
        <v>0.98969439999999997</v>
      </c>
      <c r="F13005" s="33">
        <v>0.99052629999999997</v>
      </c>
    </row>
    <row r="13006" spans="2:6">
      <c r="B13006" s="40">
        <v>43371</v>
      </c>
      <c r="C13006" s="33" t="s">
        <v>38</v>
      </c>
      <c r="D13006" s="33">
        <v>46</v>
      </c>
      <c r="E13006" s="33">
        <v>0.98988449999999994</v>
      </c>
      <c r="F13006" s="33">
        <v>0.99064379999999996</v>
      </c>
    </row>
    <row r="13007" spans="2:6">
      <c r="B13007" s="40">
        <v>43371</v>
      </c>
      <c r="C13007" s="33" t="s">
        <v>38</v>
      </c>
      <c r="D13007" s="33">
        <v>47</v>
      </c>
      <c r="E13007" s="33">
        <v>0.98941840000000003</v>
      </c>
      <c r="F13007" s="33">
        <v>0.99009239999999998</v>
      </c>
    </row>
    <row r="13008" spans="2:6">
      <c r="B13008" s="40">
        <v>43371</v>
      </c>
      <c r="C13008" s="33" t="s">
        <v>38</v>
      </c>
      <c r="D13008" s="33">
        <v>48</v>
      </c>
      <c r="E13008" s="33">
        <v>0.98846429999999996</v>
      </c>
      <c r="F13008" s="33">
        <v>0.98921000000000003</v>
      </c>
    </row>
    <row r="13009" spans="2:6">
      <c r="B13009" s="40">
        <v>43372</v>
      </c>
      <c r="C13009" s="33" t="s">
        <v>38</v>
      </c>
      <c r="D13009" s="33">
        <v>1</v>
      </c>
      <c r="E13009" s="33">
        <v>0.98823830000000001</v>
      </c>
      <c r="F13009" s="33">
        <v>0.98906620000000001</v>
      </c>
    </row>
    <row r="13010" spans="2:6">
      <c r="B13010" s="40">
        <v>43372</v>
      </c>
      <c r="C13010" s="33" t="s">
        <v>38</v>
      </c>
      <c r="D13010" s="33">
        <v>2</v>
      </c>
      <c r="E13010" s="33">
        <v>0.98739569999999999</v>
      </c>
      <c r="F13010" s="33">
        <v>0.98825160000000001</v>
      </c>
    </row>
    <row r="13011" spans="2:6">
      <c r="B13011" s="40">
        <v>43372</v>
      </c>
      <c r="C13011" s="33" t="s">
        <v>38</v>
      </c>
      <c r="D13011" s="33">
        <v>3</v>
      </c>
      <c r="E13011" s="33">
        <v>0.98698730000000001</v>
      </c>
      <c r="F13011" s="33">
        <v>0.98786779999999996</v>
      </c>
    </row>
    <row r="13012" spans="2:6">
      <c r="B13012" s="40">
        <v>43372</v>
      </c>
      <c r="C13012" s="33" t="s">
        <v>38</v>
      </c>
      <c r="D13012" s="33">
        <v>4</v>
      </c>
      <c r="E13012" s="33">
        <v>0.98676180000000002</v>
      </c>
      <c r="F13012" s="33">
        <v>0.98765040000000004</v>
      </c>
    </row>
    <row r="13013" spans="2:6">
      <c r="B13013" s="40">
        <v>43372</v>
      </c>
      <c r="C13013" s="33" t="s">
        <v>38</v>
      </c>
      <c r="D13013" s="33">
        <v>5</v>
      </c>
      <c r="E13013" s="33">
        <v>0.98709919999999995</v>
      </c>
      <c r="F13013" s="33">
        <v>0.98797990000000002</v>
      </c>
    </row>
    <row r="13014" spans="2:6">
      <c r="B13014" s="40">
        <v>43372</v>
      </c>
      <c r="C13014" s="33" t="s">
        <v>38</v>
      </c>
      <c r="D13014" s="33">
        <v>6</v>
      </c>
      <c r="E13014" s="33">
        <v>0.98645720000000003</v>
      </c>
      <c r="F13014" s="33">
        <v>0.98752110000000004</v>
      </c>
    </row>
    <row r="13015" spans="2:6">
      <c r="B13015" s="40">
        <v>43372</v>
      </c>
      <c r="C13015" s="33" t="s">
        <v>38</v>
      </c>
      <c r="D13015" s="33">
        <v>7</v>
      </c>
      <c r="E13015" s="33">
        <v>0.98673469999999996</v>
      </c>
      <c r="F13015" s="33">
        <v>0.9877127</v>
      </c>
    </row>
    <row r="13016" spans="2:6">
      <c r="B13016" s="40">
        <v>43372</v>
      </c>
      <c r="C13016" s="33" t="s">
        <v>38</v>
      </c>
      <c r="D13016" s="33">
        <v>8</v>
      </c>
      <c r="E13016" s="33">
        <v>0.98671149999999996</v>
      </c>
      <c r="F13016" s="33">
        <v>0.98777440000000005</v>
      </c>
    </row>
    <row r="13017" spans="2:6">
      <c r="B13017" s="40">
        <v>43372</v>
      </c>
      <c r="C13017" s="33" t="s">
        <v>38</v>
      </c>
      <c r="D13017" s="33">
        <v>9</v>
      </c>
      <c r="E13017" s="33">
        <v>0.98604510000000001</v>
      </c>
      <c r="F13017" s="33">
        <v>0.98715909999999996</v>
      </c>
    </row>
    <row r="13018" spans="2:6">
      <c r="B13018" s="40">
        <v>43372</v>
      </c>
      <c r="C13018" s="33" t="s">
        <v>38</v>
      </c>
      <c r="D13018" s="33">
        <v>10</v>
      </c>
      <c r="E13018" s="33">
        <v>0.9860911</v>
      </c>
      <c r="F13018" s="33">
        <v>0.98719460000000003</v>
      </c>
    </row>
    <row r="13019" spans="2:6">
      <c r="B13019" s="40">
        <v>43372</v>
      </c>
      <c r="C13019" s="33" t="s">
        <v>38</v>
      </c>
      <c r="D13019" s="33">
        <v>11</v>
      </c>
      <c r="E13019" s="33">
        <v>0.98554439999999999</v>
      </c>
      <c r="F13019" s="33">
        <v>0.98680760000000001</v>
      </c>
    </row>
    <row r="13020" spans="2:6">
      <c r="B13020" s="40">
        <v>43372</v>
      </c>
      <c r="C13020" s="33" t="s">
        <v>38</v>
      </c>
      <c r="D13020" s="33">
        <v>12</v>
      </c>
      <c r="E13020" s="33">
        <v>0.98577289999999995</v>
      </c>
      <c r="F13020" s="33">
        <v>0.98698759999999996</v>
      </c>
    </row>
    <row r="13021" spans="2:6">
      <c r="B13021" s="40">
        <v>43372</v>
      </c>
      <c r="C13021" s="33" t="s">
        <v>38</v>
      </c>
      <c r="D13021" s="33">
        <v>13</v>
      </c>
      <c r="E13021" s="33">
        <v>0.98654299999999995</v>
      </c>
      <c r="F13021" s="33">
        <v>0.98760840000000005</v>
      </c>
    </row>
    <row r="13022" spans="2:6">
      <c r="B13022" s="40">
        <v>43372</v>
      </c>
      <c r="C13022" s="33" t="s">
        <v>38</v>
      </c>
      <c r="D13022" s="33">
        <v>14</v>
      </c>
      <c r="E13022" s="33">
        <v>0.98684019999999995</v>
      </c>
      <c r="F13022" s="33">
        <v>0.98788779999999998</v>
      </c>
    </row>
    <row r="13023" spans="2:6">
      <c r="B13023" s="40">
        <v>43372</v>
      </c>
      <c r="C13023" s="33" t="s">
        <v>38</v>
      </c>
      <c r="D13023" s="33">
        <v>15</v>
      </c>
      <c r="E13023" s="33">
        <v>0.98765190000000003</v>
      </c>
      <c r="F13023" s="33">
        <v>0.98852430000000002</v>
      </c>
    </row>
    <row r="13024" spans="2:6">
      <c r="B13024" s="40">
        <v>43372</v>
      </c>
      <c r="C13024" s="33" t="s">
        <v>38</v>
      </c>
      <c r="D13024" s="33">
        <v>16</v>
      </c>
      <c r="E13024" s="33">
        <v>0.98805489999999996</v>
      </c>
      <c r="F13024" s="33">
        <v>0.9889597</v>
      </c>
    </row>
    <row r="13025" spans="2:6">
      <c r="B13025" s="40">
        <v>43372</v>
      </c>
      <c r="C13025" s="33" t="s">
        <v>38</v>
      </c>
      <c r="D13025" s="33">
        <v>17</v>
      </c>
      <c r="E13025" s="33">
        <v>0.98864359999999996</v>
      </c>
      <c r="F13025" s="33">
        <v>0.98952510000000005</v>
      </c>
    </row>
    <row r="13026" spans="2:6">
      <c r="B13026" s="40">
        <v>43372</v>
      </c>
      <c r="C13026" s="33" t="s">
        <v>38</v>
      </c>
      <c r="D13026" s="33">
        <v>18</v>
      </c>
      <c r="E13026" s="33">
        <v>0.98873259999999996</v>
      </c>
      <c r="F13026" s="33">
        <v>0.98974010000000001</v>
      </c>
    </row>
    <row r="13027" spans="2:6">
      <c r="B13027" s="40">
        <v>43372</v>
      </c>
      <c r="C13027" s="33" t="s">
        <v>38</v>
      </c>
      <c r="D13027" s="33">
        <v>19</v>
      </c>
      <c r="E13027" s="33">
        <v>0.98924889999999999</v>
      </c>
      <c r="F13027" s="33">
        <v>0.99017080000000002</v>
      </c>
    </row>
    <row r="13028" spans="2:6">
      <c r="B13028" s="40">
        <v>43372</v>
      </c>
      <c r="C13028" s="33" t="s">
        <v>38</v>
      </c>
      <c r="D13028" s="33">
        <v>20</v>
      </c>
      <c r="E13028" s="33">
        <v>0.98936659999999998</v>
      </c>
      <c r="F13028" s="33">
        <v>0.99027209999999999</v>
      </c>
    </row>
    <row r="13029" spans="2:6">
      <c r="B13029" s="40">
        <v>43372</v>
      </c>
      <c r="C13029" s="33" t="s">
        <v>38</v>
      </c>
      <c r="D13029" s="33">
        <v>21</v>
      </c>
      <c r="E13029" s="33">
        <v>0.98918479999999998</v>
      </c>
      <c r="F13029" s="33">
        <v>0.99010509999999996</v>
      </c>
    </row>
    <row r="13030" spans="2:6">
      <c r="B13030" s="40">
        <v>43372</v>
      </c>
      <c r="C13030" s="33" t="s">
        <v>38</v>
      </c>
      <c r="D13030" s="33">
        <v>22</v>
      </c>
      <c r="E13030" s="33">
        <v>0.98869339999999994</v>
      </c>
      <c r="F13030" s="33">
        <v>0.98954830000000005</v>
      </c>
    </row>
    <row r="13031" spans="2:6">
      <c r="B13031" s="40">
        <v>43372</v>
      </c>
      <c r="C13031" s="33" t="s">
        <v>38</v>
      </c>
      <c r="D13031" s="33">
        <v>23</v>
      </c>
      <c r="E13031" s="33">
        <v>0.98840950000000005</v>
      </c>
      <c r="F13031" s="33">
        <v>0.98935620000000002</v>
      </c>
    </row>
    <row r="13032" spans="2:6">
      <c r="B13032" s="40">
        <v>43372</v>
      </c>
      <c r="C13032" s="33" t="s">
        <v>38</v>
      </c>
      <c r="D13032" s="33">
        <v>24</v>
      </c>
      <c r="E13032" s="33">
        <v>0.98825719999999995</v>
      </c>
      <c r="F13032" s="33">
        <v>0.98919979999999996</v>
      </c>
    </row>
    <row r="13033" spans="2:6">
      <c r="B13033" s="40">
        <v>43372</v>
      </c>
      <c r="C13033" s="33" t="s">
        <v>38</v>
      </c>
      <c r="D13033" s="33">
        <v>25</v>
      </c>
      <c r="E13033" s="33">
        <v>0.98848179999999997</v>
      </c>
      <c r="F13033" s="33">
        <v>0.98928839999999996</v>
      </c>
    </row>
    <row r="13034" spans="2:6">
      <c r="B13034" s="40">
        <v>43372</v>
      </c>
      <c r="C13034" s="33" t="s">
        <v>38</v>
      </c>
      <c r="D13034" s="33">
        <v>26</v>
      </c>
      <c r="E13034" s="33">
        <v>0.98823300000000003</v>
      </c>
      <c r="F13034" s="33">
        <v>0.98907040000000002</v>
      </c>
    </row>
    <row r="13035" spans="2:6">
      <c r="B13035" s="40">
        <v>43372</v>
      </c>
      <c r="C13035" s="33" t="s">
        <v>38</v>
      </c>
      <c r="D13035" s="33">
        <v>27</v>
      </c>
      <c r="E13035" s="33">
        <v>0.98812750000000005</v>
      </c>
      <c r="F13035" s="33">
        <v>0.98890250000000002</v>
      </c>
    </row>
    <row r="13036" spans="2:6">
      <c r="B13036" s="40">
        <v>43372</v>
      </c>
      <c r="C13036" s="33" t="s">
        <v>38</v>
      </c>
      <c r="D13036" s="33">
        <v>28</v>
      </c>
      <c r="E13036" s="33">
        <v>0.98787179999999997</v>
      </c>
      <c r="F13036" s="33">
        <v>0.98868889999999998</v>
      </c>
    </row>
    <row r="13037" spans="2:6">
      <c r="B13037" s="40">
        <v>43372</v>
      </c>
      <c r="C13037" s="33" t="s">
        <v>38</v>
      </c>
      <c r="D13037" s="33">
        <v>29</v>
      </c>
      <c r="E13037" s="33">
        <v>0.9878344</v>
      </c>
      <c r="F13037" s="33">
        <v>0.98870749999999996</v>
      </c>
    </row>
    <row r="13038" spans="2:6">
      <c r="B13038" s="40">
        <v>43372</v>
      </c>
      <c r="C13038" s="33" t="s">
        <v>38</v>
      </c>
      <c r="D13038" s="33">
        <v>30</v>
      </c>
      <c r="E13038" s="33">
        <v>0.98793189999999997</v>
      </c>
      <c r="F13038" s="33">
        <v>0.98884209999999995</v>
      </c>
    </row>
    <row r="13039" spans="2:6">
      <c r="B13039" s="40">
        <v>43372</v>
      </c>
      <c r="C13039" s="33" t="s">
        <v>38</v>
      </c>
      <c r="D13039" s="33">
        <v>31</v>
      </c>
      <c r="E13039" s="33">
        <v>0.98776580000000003</v>
      </c>
      <c r="F13039" s="33">
        <v>0.9887977</v>
      </c>
    </row>
    <row r="13040" spans="2:6">
      <c r="B13040" s="40">
        <v>43372</v>
      </c>
      <c r="C13040" s="33" t="s">
        <v>38</v>
      </c>
      <c r="D13040" s="33">
        <v>32</v>
      </c>
      <c r="E13040" s="33">
        <v>0.98796729999999999</v>
      </c>
      <c r="F13040" s="33">
        <v>0.9888981</v>
      </c>
    </row>
    <row r="13041" spans="2:6">
      <c r="B13041" s="40">
        <v>43372</v>
      </c>
      <c r="C13041" s="33" t="s">
        <v>38</v>
      </c>
      <c r="D13041" s="33">
        <v>33</v>
      </c>
      <c r="E13041" s="33">
        <v>0.98864810000000003</v>
      </c>
      <c r="F13041" s="33">
        <v>0.9894908</v>
      </c>
    </row>
    <row r="13042" spans="2:6">
      <c r="B13042" s="40">
        <v>43372</v>
      </c>
      <c r="C13042" s="33" t="s">
        <v>38</v>
      </c>
      <c r="D13042" s="33">
        <v>34</v>
      </c>
      <c r="E13042" s="33">
        <v>0.98927160000000003</v>
      </c>
      <c r="F13042" s="33">
        <v>0.98985160000000005</v>
      </c>
    </row>
    <row r="13043" spans="2:6">
      <c r="B13043" s="40">
        <v>43372</v>
      </c>
      <c r="C13043" s="33" t="s">
        <v>38</v>
      </c>
      <c r="D13043" s="33">
        <v>35</v>
      </c>
      <c r="E13043" s="33">
        <v>0.98950470000000001</v>
      </c>
      <c r="F13043" s="33">
        <v>0.98999380000000003</v>
      </c>
    </row>
    <row r="13044" spans="2:6">
      <c r="B13044" s="40">
        <v>43372</v>
      </c>
      <c r="C13044" s="33" t="s">
        <v>38</v>
      </c>
      <c r="D13044" s="33">
        <v>36</v>
      </c>
      <c r="E13044" s="33">
        <v>0.9899559</v>
      </c>
      <c r="F13044" s="33">
        <v>0.99029820000000002</v>
      </c>
    </row>
    <row r="13045" spans="2:6">
      <c r="B13045" s="40">
        <v>43372</v>
      </c>
      <c r="C13045" s="33" t="s">
        <v>38</v>
      </c>
      <c r="D13045" s="33">
        <v>37</v>
      </c>
      <c r="E13045" s="33">
        <v>0.98983529999999997</v>
      </c>
      <c r="F13045" s="33">
        <v>0.99016369999999998</v>
      </c>
    </row>
    <row r="13046" spans="2:6">
      <c r="B13046" s="40">
        <v>43372</v>
      </c>
      <c r="C13046" s="33" t="s">
        <v>38</v>
      </c>
      <c r="D13046" s="33">
        <v>38</v>
      </c>
      <c r="E13046" s="33">
        <v>0.99033150000000003</v>
      </c>
      <c r="F13046" s="33">
        <v>0.99060219999999999</v>
      </c>
    </row>
    <row r="13047" spans="2:6">
      <c r="B13047" s="40">
        <v>43372</v>
      </c>
      <c r="C13047" s="33" t="s">
        <v>38</v>
      </c>
      <c r="D13047" s="33">
        <v>39</v>
      </c>
      <c r="E13047" s="33">
        <v>0.99014020000000003</v>
      </c>
      <c r="F13047" s="33">
        <v>0.99033629999999995</v>
      </c>
    </row>
    <row r="13048" spans="2:6">
      <c r="B13048" s="40">
        <v>43372</v>
      </c>
      <c r="C13048" s="33" t="s">
        <v>38</v>
      </c>
      <c r="D13048" s="33">
        <v>40</v>
      </c>
      <c r="E13048" s="33">
        <v>0.99021590000000004</v>
      </c>
      <c r="F13048" s="33">
        <v>0.9904058</v>
      </c>
    </row>
    <row r="13049" spans="2:6">
      <c r="B13049" s="40">
        <v>43372</v>
      </c>
      <c r="C13049" s="33" t="s">
        <v>38</v>
      </c>
      <c r="D13049" s="33">
        <v>41</v>
      </c>
      <c r="E13049" s="33">
        <v>0.99025589999999997</v>
      </c>
      <c r="F13049" s="33">
        <v>0.99047620000000003</v>
      </c>
    </row>
    <row r="13050" spans="2:6">
      <c r="B13050" s="40">
        <v>43372</v>
      </c>
      <c r="C13050" s="33" t="s">
        <v>38</v>
      </c>
      <c r="D13050" s="33">
        <v>42</v>
      </c>
      <c r="E13050" s="33">
        <v>0.98993629999999999</v>
      </c>
      <c r="F13050" s="33">
        <v>0.99022089999999996</v>
      </c>
    </row>
    <row r="13051" spans="2:6">
      <c r="B13051" s="40">
        <v>43372</v>
      </c>
      <c r="C13051" s="33" t="s">
        <v>38</v>
      </c>
      <c r="D13051" s="33">
        <v>43</v>
      </c>
      <c r="E13051" s="33">
        <v>0.9897473</v>
      </c>
      <c r="F13051" s="33">
        <v>0.99011530000000003</v>
      </c>
    </row>
    <row r="13052" spans="2:6">
      <c r="B13052" s="40">
        <v>43372</v>
      </c>
      <c r="C13052" s="33" t="s">
        <v>38</v>
      </c>
      <c r="D13052" s="33">
        <v>44</v>
      </c>
      <c r="E13052" s="33">
        <v>0.98956789999999994</v>
      </c>
      <c r="F13052" s="33">
        <v>0.98994439999999995</v>
      </c>
    </row>
    <row r="13053" spans="2:6">
      <c r="B13053" s="40">
        <v>43372</v>
      </c>
      <c r="C13053" s="33" t="s">
        <v>38</v>
      </c>
      <c r="D13053" s="33">
        <v>45</v>
      </c>
      <c r="E13053" s="33">
        <v>0.98903529999999995</v>
      </c>
      <c r="F13053" s="33">
        <v>0.98947969999999996</v>
      </c>
    </row>
    <row r="13054" spans="2:6">
      <c r="B13054" s="40">
        <v>43372</v>
      </c>
      <c r="C13054" s="33" t="s">
        <v>38</v>
      </c>
      <c r="D13054" s="33">
        <v>46</v>
      </c>
      <c r="E13054" s="33">
        <v>0.98870400000000003</v>
      </c>
      <c r="F13054" s="33">
        <v>0.98918320000000004</v>
      </c>
    </row>
    <row r="13055" spans="2:6">
      <c r="B13055" s="40">
        <v>43372</v>
      </c>
      <c r="C13055" s="33" t="s">
        <v>38</v>
      </c>
      <c r="D13055" s="33">
        <v>47</v>
      </c>
      <c r="E13055" s="33">
        <v>0.98811389999999999</v>
      </c>
      <c r="F13055" s="33">
        <v>0.98841270000000003</v>
      </c>
    </row>
    <row r="13056" spans="2:6">
      <c r="B13056" s="40">
        <v>43372</v>
      </c>
      <c r="C13056" s="33" t="s">
        <v>38</v>
      </c>
      <c r="D13056" s="33">
        <v>48</v>
      </c>
      <c r="E13056" s="33">
        <v>0.98798229999999998</v>
      </c>
      <c r="F13056" s="33">
        <v>0.98811839999999995</v>
      </c>
    </row>
    <row r="13057" spans="2:6">
      <c r="B13057" s="40">
        <v>43373</v>
      </c>
      <c r="C13057" s="33" t="s">
        <v>38</v>
      </c>
      <c r="D13057" s="33">
        <v>1</v>
      </c>
      <c r="E13057" s="33">
        <v>0.98757669999999997</v>
      </c>
      <c r="F13057" s="33">
        <v>0.98777490000000001</v>
      </c>
    </row>
    <row r="13058" spans="2:6">
      <c r="B13058" s="40">
        <v>43373</v>
      </c>
      <c r="C13058" s="33" t="s">
        <v>38</v>
      </c>
      <c r="D13058" s="33">
        <v>2</v>
      </c>
      <c r="E13058" s="33">
        <v>0.98704670000000005</v>
      </c>
      <c r="F13058" s="33">
        <v>0.98741690000000004</v>
      </c>
    </row>
    <row r="13059" spans="2:6">
      <c r="B13059" s="40">
        <v>43373</v>
      </c>
      <c r="C13059" s="33" t="s">
        <v>38</v>
      </c>
      <c r="D13059" s="33">
        <v>3</v>
      </c>
      <c r="E13059" s="33">
        <v>0.98710089999999995</v>
      </c>
      <c r="F13059" s="33">
        <v>0.9876161</v>
      </c>
    </row>
    <row r="13060" spans="2:6">
      <c r="B13060" s="40">
        <v>43373</v>
      </c>
      <c r="C13060" s="33" t="s">
        <v>38</v>
      </c>
      <c r="D13060" s="33">
        <v>4</v>
      </c>
      <c r="E13060" s="33">
        <v>0.98695750000000004</v>
      </c>
      <c r="F13060" s="33">
        <v>0.98749030000000004</v>
      </c>
    </row>
    <row r="13061" spans="2:6">
      <c r="B13061" s="40">
        <v>43373</v>
      </c>
      <c r="C13061" s="33" t="s">
        <v>38</v>
      </c>
      <c r="D13061" s="33">
        <v>5</v>
      </c>
      <c r="E13061" s="33">
        <v>0.98693799999999998</v>
      </c>
      <c r="F13061" s="33">
        <v>0.98749670000000001</v>
      </c>
    </row>
    <row r="13062" spans="2:6">
      <c r="B13062" s="40">
        <v>43373</v>
      </c>
      <c r="C13062" s="33" t="s">
        <v>38</v>
      </c>
      <c r="D13062" s="33">
        <v>6</v>
      </c>
      <c r="E13062" s="33">
        <v>0.98737680000000005</v>
      </c>
      <c r="F13062" s="33">
        <v>0.98786280000000004</v>
      </c>
    </row>
    <row r="13063" spans="2:6">
      <c r="B13063" s="40">
        <v>43373</v>
      </c>
      <c r="C13063" s="33" t="s">
        <v>38</v>
      </c>
      <c r="D13063" s="33">
        <v>7</v>
      </c>
      <c r="E13063" s="33">
        <v>0.98814139999999995</v>
      </c>
      <c r="F13063" s="33">
        <v>0.98841420000000002</v>
      </c>
    </row>
    <row r="13064" spans="2:6">
      <c r="B13064" s="40">
        <v>43373</v>
      </c>
      <c r="C13064" s="33" t="s">
        <v>38</v>
      </c>
      <c r="D13064" s="33">
        <v>8</v>
      </c>
      <c r="E13064" s="33">
        <v>0.9880099</v>
      </c>
      <c r="F13064" s="33">
        <v>0.98827929999999997</v>
      </c>
    </row>
    <row r="13065" spans="2:6">
      <c r="B13065" s="40">
        <v>43373</v>
      </c>
      <c r="C13065" s="33" t="s">
        <v>38</v>
      </c>
      <c r="D13065" s="33">
        <v>9</v>
      </c>
      <c r="E13065" s="33">
        <v>0.98797349999999995</v>
      </c>
      <c r="F13065" s="33">
        <v>0.98826760000000002</v>
      </c>
    </row>
    <row r="13066" spans="2:6">
      <c r="B13066" s="40">
        <v>43373</v>
      </c>
      <c r="C13066" s="33" t="s">
        <v>38</v>
      </c>
      <c r="D13066" s="33">
        <v>10</v>
      </c>
      <c r="E13066" s="33">
        <v>0.98785250000000002</v>
      </c>
      <c r="F13066" s="33">
        <v>0.98834279999999997</v>
      </c>
    </row>
    <row r="13067" spans="2:6">
      <c r="B13067" s="40">
        <v>43373</v>
      </c>
      <c r="C13067" s="33" t="s">
        <v>38</v>
      </c>
      <c r="D13067" s="33">
        <v>11</v>
      </c>
      <c r="E13067" s="33">
        <v>0.98759129999999995</v>
      </c>
      <c r="F13067" s="33">
        <v>0.98821369999999997</v>
      </c>
    </row>
    <row r="13068" spans="2:6">
      <c r="B13068" s="40">
        <v>43373</v>
      </c>
      <c r="C13068" s="33" t="s">
        <v>38</v>
      </c>
      <c r="D13068" s="33">
        <v>12</v>
      </c>
      <c r="E13068" s="33">
        <v>0.98753440000000003</v>
      </c>
      <c r="F13068" s="33">
        <v>0.9880816</v>
      </c>
    </row>
    <row r="13069" spans="2:6">
      <c r="B13069" s="40">
        <v>43373</v>
      </c>
      <c r="C13069" s="33" t="s">
        <v>38</v>
      </c>
      <c r="D13069" s="33">
        <v>13</v>
      </c>
      <c r="E13069" s="33">
        <v>0.98743049999999999</v>
      </c>
      <c r="F13069" s="33">
        <v>0.9879443</v>
      </c>
    </row>
    <row r="13070" spans="2:6">
      <c r="B13070" s="40">
        <v>43373</v>
      </c>
      <c r="C13070" s="33" t="s">
        <v>38</v>
      </c>
      <c r="D13070" s="33">
        <v>14</v>
      </c>
      <c r="E13070" s="33">
        <v>0.98726729999999996</v>
      </c>
      <c r="F13070" s="33">
        <v>0.98784190000000005</v>
      </c>
    </row>
    <row r="13071" spans="2:6">
      <c r="B13071" s="40">
        <v>43373</v>
      </c>
      <c r="C13071" s="33" t="s">
        <v>38</v>
      </c>
      <c r="D13071" s="33">
        <v>15</v>
      </c>
      <c r="E13071" s="33">
        <v>0.98802520000000005</v>
      </c>
      <c r="F13071" s="33">
        <v>0.98872329999999997</v>
      </c>
    </row>
    <row r="13072" spans="2:6">
      <c r="B13072" s="40">
        <v>43373</v>
      </c>
      <c r="C13072" s="33" t="s">
        <v>38</v>
      </c>
      <c r="D13072" s="33">
        <v>16</v>
      </c>
      <c r="E13072" s="33">
        <v>0.9883807</v>
      </c>
      <c r="F13072" s="33">
        <v>0.98902420000000002</v>
      </c>
    </row>
    <row r="13073" spans="2:6">
      <c r="B13073" s="40">
        <v>43373</v>
      </c>
      <c r="C13073" s="33" t="s">
        <v>38</v>
      </c>
      <c r="D13073" s="33">
        <v>17</v>
      </c>
      <c r="E13073" s="33">
        <v>0.98847470000000004</v>
      </c>
      <c r="F13073" s="33">
        <v>0.98918209999999995</v>
      </c>
    </row>
    <row r="13074" spans="2:6">
      <c r="B13074" s="40">
        <v>43373</v>
      </c>
      <c r="C13074" s="33" t="s">
        <v>38</v>
      </c>
      <c r="D13074" s="33">
        <v>18</v>
      </c>
      <c r="E13074" s="33">
        <v>0.98862570000000005</v>
      </c>
      <c r="F13074" s="33">
        <v>0.98934670000000002</v>
      </c>
    </row>
    <row r="13075" spans="2:6">
      <c r="B13075" s="40">
        <v>43373</v>
      </c>
      <c r="C13075" s="33" t="s">
        <v>38</v>
      </c>
      <c r="D13075" s="33">
        <v>19</v>
      </c>
      <c r="E13075" s="33">
        <v>0.98843400000000003</v>
      </c>
      <c r="F13075" s="33">
        <v>0.98922739999999998</v>
      </c>
    </row>
    <row r="13076" spans="2:6">
      <c r="B13076" s="40">
        <v>43373</v>
      </c>
      <c r="C13076" s="33" t="s">
        <v>38</v>
      </c>
      <c r="D13076" s="33">
        <v>20</v>
      </c>
      <c r="E13076" s="33">
        <v>0.98854390000000003</v>
      </c>
      <c r="F13076" s="33">
        <v>0.98922810000000005</v>
      </c>
    </row>
    <row r="13077" spans="2:6">
      <c r="B13077" s="40">
        <v>43373</v>
      </c>
      <c r="C13077" s="33" t="s">
        <v>38</v>
      </c>
      <c r="D13077" s="33">
        <v>21</v>
      </c>
      <c r="E13077" s="33">
        <v>0.98873049999999996</v>
      </c>
      <c r="F13077" s="33">
        <v>0.98931250000000004</v>
      </c>
    </row>
    <row r="13078" spans="2:6">
      <c r="B13078" s="40">
        <v>43373</v>
      </c>
      <c r="C13078" s="33" t="s">
        <v>38</v>
      </c>
      <c r="D13078" s="33">
        <v>22</v>
      </c>
      <c r="E13078" s="33">
        <v>0.98844180000000004</v>
      </c>
      <c r="F13078" s="33">
        <v>0.98899119999999996</v>
      </c>
    </row>
    <row r="13079" spans="2:6">
      <c r="B13079" s="40">
        <v>43373</v>
      </c>
      <c r="C13079" s="33" t="s">
        <v>38</v>
      </c>
      <c r="D13079" s="33">
        <v>23</v>
      </c>
      <c r="E13079" s="33">
        <v>0.98817120000000003</v>
      </c>
      <c r="F13079" s="33">
        <v>0.98872499999999997</v>
      </c>
    </row>
    <row r="13080" spans="2:6">
      <c r="B13080" s="40">
        <v>43373</v>
      </c>
      <c r="C13080" s="33" t="s">
        <v>38</v>
      </c>
      <c r="D13080" s="33">
        <v>24</v>
      </c>
      <c r="E13080" s="33">
        <v>0.98803039999999998</v>
      </c>
      <c r="F13080" s="33">
        <v>0.98856029999999995</v>
      </c>
    </row>
    <row r="13081" spans="2:6">
      <c r="B13081" s="40">
        <v>43373</v>
      </c>
      <c r="C13081" s="33" t="s">
        <v>38</v>
      </c>
      <c r="D13081" s="33">
        <v>25</v>
      </c>
      <c r="E13081" s="33">
        <v>0.98837969999999997</v>
      </c>
      <c r="F13081" s="33">
        <v>0.98876359999999996</v>
      </c>
    </row>
    <row r="13082" spans="2:6">
      <c r="B13082" s="40">
        <v>43373</v>
      </c>
      <c r="C13082" s="33" t="s">
        <v>38</v>
      </c>
      <c r="D13082" s="33">
        <v>26</v>
      </c>
      <c r="E13082" s="33">
        <v>0.98835799999999996</v>
      </c>
      <c r="F13082" s="33">
        <v>0.98870880000000005</v>
      </c>
    </row>
    <row r="13083" spans="2:6">
      <c r="B13083" s="40">
        <v>43373</v>
      </c>
      <c r="C13083" s="33" t="s">
        <v>38</v>
      </c>
      <c r="D13083" s="33">
        <v>27</v>
      </c>
      <c r="E13083" s="33">
        <v>0.98823839999999996</v>
      </c>
      <c r="F13083" s="33">
        <v>0.98852240000000002</v>
      </c>
    </row>
    <row r="13084" spans="2:6">
      <c r="B13084" s="40">
        <v>43373</v>
      </c>
      <c r="C13084" s="33" t="s">
        <v>38</v>
      </c>
      <c r="D13084" s="33">
        <v>28</v>
      </c>
      <c r="E13084" s="33">
        <v>0.98853159999999995</v>
      </c>
      <c r="F13084" s="33">
        <v>0.98877510000000002</v>
      </c>
    </row>
    <row r="13085" spans="2:6">
      <c r="B13085" s="40">
        <v>43373</v>
      </c>
      <c r="C13085" s="33" t="s">
        <v>38</v>
      </c>
      <c r="D13085" s="33">
        <v>29</v>
      </c>
      <c r="E13085" s="33">
        <v>0.98853999999999997</v>
      </c>
      <c r="F13085" s="33">
        <v>0.98876569999999997</v>
      </c>
    </row>
    <row r="13086" spans="2:6">
      <c r="B13086" s="40">
        <v>43373</v>
      </c>
      <c r="C13086" s="33" t="s">
        <v>38</v>
      </c>
      <c r="D13086" s="33">
        <v>30</v>
      </c>
      <c r="E13086" s="33">
        <v>0.98895999999999995</v>
      </c>
      <c r="F13086" s="33">
        <v>0.9891221</v>
      </c>
    </row>
    <row r="13087" spans="2:6">
      <c r="B13087" s="40">
        <v>43373</v>
      </c>
      <c r="C13087" s="33" t="s">
        <v>38</v>
      </c>
      <c r="D13087" s="33">
        <v>31</v>
      </c>
      <c r="E13087" s="33">
        <v>0.98896320000000004</v>
      </c>
      <c r="F13087" s="33">
        <v>0.98919659999999998</v>
      </c>
    </row>
    <row r="13088" spans="2:6">
      <c r="B13088" s="40">
        <v>43373</v>
      </c>
      <c r="C13088" s="33" t="s">
        <v>38</v>
      </c>
      <c r="D13088" s="33">
        <v>32</v>
      </c>
      <c r="E13088" s="33">
        <v>0.98889450000000001</v>
      </c>
      <c r="F13088" s="33">
        <v>0.98920569999999997</v>
      </c>
    </row>
    <row r="13089" spans="2:6">
      <c r="B13089" s="40">
        <v>43373</v>
      </c>
      <c r="C13089" s="33" t="s">
        <v>38</v>
      </c>
      <c r="D13089" s="33">
        <v>33</v>
      </c>
      <c r="E13089" s="33">
        <v>0.98883600000000005</v>
      </c>
      <c r="F13089" s="33">
        <v>0.9891643</v>
      </c>
    </row>
    <row r="13090" spans="2:6">
      <c r="B13090" s="40">
        <v>43373</v>
      </c>
      <c r="C13090" s="33" t="s">
        <v>38</v>
      </c>
      <c r="D13090" s="33">
        <v>34</v>
      </c>
      <c r="E13090" s="33">
        <v>0.98887979999999998</v>
      </c>
      <c r="F13090" s="33">
        <v>0.98913589999999996</v>
      </c>
    </row>
    <row r="13091" spans="2:6">
      <c r="B13091" s="40">
        <v>43373</v>
      </c>
      <c r="C13091" s="33" t="s">
        <v>38</v>
      </c>
      <c r="D13091" s="33">
        <v>35</v>
      </c>
      <c r="E13091" s="33">
        <v>0.988931</v>
      </c>
      <c r="F13091" s="33">
        <v>0.98923570000000005</v>
      </c>
    </row>
    <row r="13092" spans="2:6">
      <c r="B13092" s="40">
        <v>43373</v>
      </c>
      <c r="C13092" s="33" t="s">
        <v>38</v>
      </c>
      <c r="D13092" s="33">
        <v>36</v>
      </c>
      <c r="E13092" s="33">
        <v>0.98939549999999998</v>
      </c>
      <c r="F13092" s="33">
        <v>0.98956670000000002</v>
      </c>
    </row>
    <row r="13093" spans="2:6">
      <c r="B13093" s="40">
        <v>43373</v>
      </c>
      <c r="C13093" s="33" t="s">
        <v>38</v>
      </c>
      <c r="D13093" s="33">
        <v>37</v>
      </c>
      <c r="E13093" s="33">
        <v>0.9888846</v>
      </c>
      <c r="F13093" s="33">
        <v>0.98914150000000001</v>
      </c>
    </row>
    <row r="13094" spans="2:6">
      <c r="B13094" s="40">
        <v>43373</v>
      </c>
      <c r="C13094" s="33" t="s">
        <v>38</v>
      </c>
      <c r="D13094" s="33">
        <v>38</v>
      </c>
      <c r="E13094" s="33">
        <v>0.98920160000000001</v>
      </c>
      <c r="F13094" s="33">
        <v>0.98936460000000004</v>
      </c>
    </row>
    <row r="13095" spans="2:6">
      <c r="B13095" s="40">
        <v>43373</v>
      </c>
      <c r="C13095" s="33" t="s">
        <v>38</v>
      </c>
      <c r="D13095" s="33">
        <v>39</v>
      </c>
      <c r="E13095" s="33">
        <v>0.98959649999999999</v>
      </c>
      <c r="F13095" s="33">
        <v>0.98972990000000005</v>
      </c>
    </row>
    <row r="13096" spans="2:6">
      <c r="B13096" s="40">
        <v>43373</v>
      </c>
      <c r="C13096" s="33" t="s">
        <v>38</v>
      </c>
      <c r="D13096" s="33">
        <v>40</v>
      </c>
      <c r="E13096" s="33">
        <v>0.98950899999999997</v>
      </c>
      <c r="F13096" s="33">
        <v>0.98969439999999997</v>
      </c>
    </row>
    <row r="13097" spans="2:6">
      <c r="B13097" s="40">
        <v>43373</v>
      </c>
      <c r="C13097" s="33" t="s">
        <v>38</v>
      </c>
      <c r="D13097" s="33">
        <v>41</v>
      </c>
      <c r="E13097" s="33">
        <v>0.98909460000000005</v>
      </c>
      <c r="F13097" s="33">
        <v>0.98943639999999999</v>
      </c>
    </row>
    <row r="13098" spans="2:6">
      <c r="B13098" s="40">
        <v>43373</v>
      </c>
      <c r="C13098" s="33" t="s">
        <v>38</v>
      </c>
      <c r="D13098" s="33">
        <v>42</v>
      </c>
      <c r="E13098" s="33">
        <v>0.98821720000000002</v>
      </c>
      <c r="F13098" s="33">
        <v>0.98874770000000001</v>
      </c>
    </row>
    <row r="13099" spans="2:6">
      <c r="B13099" s="40">
        <v>43373</v>
      </c>
      <c r="C13099" s="33" t="s">
        <v>38</v>
      </c>
      <c r="D13099" s="33">
        <v>43</v>
      </c>
      <c r="E13099" s="33">
        <v>0.98833329999999997</v>
      </c>
      <c r="F13099" s="33">
        <v>0.98875930000000001</v>
      </c>
    </row>
    <row r="13100" spans="2:6">
      <c r="B13100" s="40">
        <v>43373</v>
      </c>
      <c r="C13100" s="33" t="s">
        <v>38</v>
      </c>
      <c r="D13100" s="33">
        <v>44</v>
      </c>
      <c r="E13100" s="33">
        <v>0.98774410000000001</v>
      </c>
      <c r="F13100" s="33">
        <v>0.98820479999999999</v>
      </c>
    </row>
    <row r="13101" spans="2:6">
      <c r="B13101" s="40">
        <v>43373</v>
      </c>
      <c r="C13101" s="33" t="s">
        <v>38</v>
      </c>
      <c r="D13101" s="33">
        <v>45</v>
      </c>
      <c r="E13101" s="33">
        <v>0.98708079999999998</v>
      </c>
      <c r="F13101" s="33">
        <v>0.98755870000000001</v>
      </c>
    </row>
    <row r="13102" spans="2:6">
      <c r="B13102" s="40">
        <v>43373</v>
      </c>
      <c r="C13102" s="33" t="s">
        <v>38</v>
      </c>
      <c r="D13102" s="33">
        <v>46</v>
      </c>
      <c r="E13102" s="33">
        <v>0.98613779999999995</v>
      </c>
      <c r="F13102" s="33">
        <v>0.98658239999999997</v>
      </c>
    </row>
    <row r="13103" spans="2:6">
      <c r="B13103" s="40">
        <v>43373</v>
      </c>
      <c r="C13103" s="33" t="s">
        <v>38</v>
      </c>
      <c r="D13103" s="33">
        <v>47</v>
      </c>
      <c r="E13103" s="33">
        <v>0.98562090000000002</v>
      </c>
      <c r="F13103" s="33">
        <v>0.9860101</v>
      </c>
    </row>
    <row r="13104" spans="2:6">
      <c r="B13104" s="40">
        <v>43373</v>
      </c>
      <c r="C13104" s="33" t="s">
        <v>38</v>
      </c>
      <c r="D13104" s="33">
        <v>48</v>
      </c>
      <c r="E13104" s="33">
        <v>0.98579609999999995</v>
      </c>
      <c r="F13104" s="33">
        <v>0.98624990000000001</v>
      </c>
    </row>
    <row r="13105" spans="2:6">
      <c r="B13105" s="40">
        <v>43374</v>
      </c>
      <c r="C13105" s="33" t="s">
        <v>38</v>
      </c>
      <c r="D13105" s="33">
        <v>1</v>
      </c>
      <c r="E13105" s="33">
        <v>0.98633649999999995</v>
      </c>
      <c r="F13105" s="33">
        <v>0.98675809999999997</v>
      </c>
    </row>
    <row r="13106" spans="2:6">
      <c r="B13106" s="40">
        <v>43374</v>
      </c>
      <c r="C13106" s="33" t="s">
        <v>38</v>
      </c>
      <c r="D13106" s="33">
        <v>2</v>
      </c>
      <c r="E13106" s="33">
        <v>0.98616380000000003</v>
      </c>
      <c r="F13106" s="33">
        <v>0.98664459999999998</v>
      </c>
    </row>
    <row r="13107" spans="2:6">
      <c r="B13107" s="40">
        <v>43374</v>
      </c>
      <c r="C13107" s="33" t="s">
        <v>38</v>
      </c>
      <c r="D13107" s="33">
        <v>3</v>
      </c>
      <c r="E13107" s="33">
        <v>0.98634849999999996</v>
      </c>
      <c r="F13107" s="33">
        <v>0.98684139999999998</v>
      </c>
    </row>
    <row r="13108" spans="2:6">
      <c r="B13108" s="40">
        <v>43374</v>
      </c>
      <c r="C13108" s="33" t="s">
        <v>38</v>
      </c>
      <c r="D13108" s="33">
        <v>4</v>
      </c>
      <c r="E13108" s="33">
        <v>0.98666900000000002</v>
      </c>
      <c r="F13108" s="33">
        <v>0.9871586</v>
      </c>
    </row>
    <row r="13109" spans="2:6">
      <c r="B13109" s="40">
        <v>43374</v>
      </c>
      <c r="C13109" s="33" t="s">
        <v>38</v>
      </c>
      <c r="D13109" s="33">
        <v>5</v>
      </c>
      <c r="E13109" s="33">
        <v>0.98623050000000001</v>
      </c>
      <c r="F13109" s="33">
        <v>0.98676629999999999</v>
      </c>
    </row>
    <row r="13110" spans="2:6">
      <c r="B13110" s="40">
        <v>43374</v>
      </c>
      <c r="C13110" s="33" t="s">
        <v>38</v>
      </c>
      <c r="D13110" s="33">
        <v>6</v>
      </c>
      <c r="E13110" s="33">
        <v>0.98637540000000001</v>
      </c>
      <c r="F13110" s="33">
        <v>0.98685679999999998</v>
      </c>
    </row>
    <row r="13111" spans="2:6">
      <c r="B13111" s="40">
        <v>43374</v>
      </c>
      <c r="C13111" s="33" t="s">
        <v>38</v>
      </c>
      <c r="D13111" s="33">
        <v>7</v>
      </c>
      <c r="E13111" s="33">
        <v>0.98609000000000002</v>
      </c>
      <c r="F13111" s="33">
        <v>0.98660110000000001</v>
      </c>
    </row>
    <row r="13112" spans="2:6">
      <c r="B13112" s="40">
        <v>43374</v>
      </c>
      <c r="C13112" s="33" t="s">
        <v>38</v>
      </c>
      <c r="D13112" s="33">
        <v>8</v>
      </c>
      <c r="E13112" s="33">
        <v>0.98603909999999995</v>
      </c>
      <c r="F13112" s="33">
        <v>0.98653930000000001</v>
      </c>
    </row>
    <row r="13113" spans="2:6">
      <c r="B13113" s="40">
        <v>43374</v>
      </c>
      <c r="C13113" s="33" t="s">
        <v>38</v>
      </c>
      <c r="D13113" s="33">
        <v>9</v>
      </c>
      <c r="E13113" s="33">
        <v>0.98625180000000001</v>
      </c>
      <c r="F13113" s="33">
        <v>0.98668999999999996</v>
      </c>
    </row>
    <row r="13114" spans="2:6">
      <c r="B13114" s="40">
        <v>43374</v>
      </c>
      <c r="C13114" s="33" t="s">
        <v>38</v>
      </c>
      <c r="D13114" s="33">
        <v>10</v>
      </c>
      <c r="E13114" s="33">
        <v>0.98638519999999996</v>
      </c>
      <c r="F13114" s="33">
        <v>0.98686209999999996</v>
      </c>
    </row>
    <row r="13115" spans="2:6">
      <c r="B13115" s="40">
        <v>43374</v>
      </c>
      <c r="C13115" s="33" t="s">
        <v>38</v>
      </c>
      <c r="D13115" s="33">
        <v>11</v>
      </c>
      <c r="E13115" s="33">
        <v>0.98675900000000005</v>
      </c>
      <c r="F13115" s="33">
        <v>0.98710500000000001</v>
      </c>
    </row>
    <row r="13116" spans="2:6">
      <c r="B13116" s="40">
        <v>43374</v>
      </c>
      <c r="C13116" s="33" t="s">
        <v>38</v>
      </c>
      <c r="D13116" s="33">
        <v>12</v>
      </c>
      <c r="E13116" s="33">
        <v>0.98769569999999995</v>
      </c>
      <c r="F13116" s="33">
        <v>0.98769700000000005</v>
      </c>
    </row>
    <row r="13117" spans="2:6">
      <c r="B13117" s="40">
        <v>43374</v>
      </c>
      <c r="C13117" s="33" t="s">
        <v>38</v>
      </c>
      <c r="D13117" s="33">
        <v>13</v>
      </c>
      <c r="E13117" s="33">
        <v>0.98813490000000004</v>
      </c>
      <c r="F13117" s="33">
        <v>0.98802299999999998</v>
      </c>
    </row>
    <row r="13118" spans="2:6">
      <c r="B13118" s="40">
        <v>43374</v>
      </c>
      <c r="C13118" s="33" t="s">
        <v>38</v>
      </c>
      <c r="D13118" s="33">
        <v>14</v>
      </c>
      <c r="E13118" s="33">
        <v>0.98966399999999999</v>
      </c>
      <c r="F13118" s="33">
        <v>0.9894077</v>
      </c>
    </row>
    <row r="13119" spans="2:6">
      <c r="B13119" s="40">
        <v>43374</v>
      </c>
      <c r="C13119" s="33" t="s">
        <v>38</v>
      </c>
      <c r="D13119" s="33">
        <v>15</v>
      </c>
      <c r="E13119" s="33">
        <v>0.99070639999999999</v>
      </c>
      <c r="F13119" s="33">
        <v>0.99030640000000003</v>
      </c>
    </row>
    <row r="13120" spans="2:6">
      <c r="B13120" s="40">
        <v>43374</v>
      </c>
      <c r="C13120" s="33" t="s">
        <v>38</v>
      </c>
      <c r="D13120" s="33">
        <v>16</v>
      </c>
      <c r="E13120" s="33">
        <v>0.9911489</v>
      </c>
      <c r="F13120" s="33">
        <v>0.99082490000000001</v>
      </c>
    </row>
    <row r="13121" spans="2:6">
      <c r="B13121" s="40">
        <v>43374</v>
      </c>
      <c r="C13121" s="33" t="s">
        <v>38</v>
      </c>
      <c r="D13121" s="33">
        <v>17</v>
      </c>
      <c r="E13121" s="33">
        <v>0.99104550000000002</v>
      </c>
      <c r="F13121" s="33">
        <v>0.99064810000000003</v>
      </c>
    </row>
    <row r="13122" spans="2:6">
      <c r="B13122" s="40">
        <v>43374</v>
      </c>
      <c r="C13122" s="33" t="s">
        <v>38</v>
      </c>
      <c r="D13122" s="33">
        <v>18</v>
      </c>
      <c r="E13122" s="33">
        <v>0.99087610000000004</v>
      </c>
      <c r="F13122" s="33">
        <v>0.99041380000000001</v>
      </c>
    </row>
    <row r="13123" spans="2:6">
      <c r="B13123" s="40">
        <v>43374</v>
      </c>
      <c r="C13123" s="33" t="s">
        <v>38</v>
      </c>
      <c r="D13123" s="33">
        <v>19</v>
      </c>
      <c r="E13123" s="33">
        <v>0.99073840000000002</v>
      </c>
      <c r="F13123" s="33">
        <v>0.99025070000000004</v>
      </c>
    </row>
    <row r="13124" spans="2:6">
      <c r="B13124" s="40">
        <v>43374</v>
      </c>
      <c r="C13124" s="33" t="s">
        <v>38</v>
      </c>
      <c r="D13124" s="33">
        <v>20</v>
      </c>
      <c r="E13124" s="33">
        <v>0.99054370000000003</v>
      </c>
      <c r="F13124" s="33">
        <v>0.9899888</v>
      </c>
    </row>
    <row r="13125" spans="2:6">
      <c r="B13125" s="40">
        <v>43374</v>
      </c>
      <c r="C13125" s="33" t="s">
        <v>38</v>
      </c>
      <c r="D13125" s="33">
        <v>21</v>
      </c>
      <c r="E13125" s="33">
        <v>0.99027149999999997</v>
      </c>
      <c r="F13125" s="33">
        <v>0.98967939999999999</v>
      </c>
    </row>
    <row r="13126" spans="2:6">
      <c r="B13126" s="40">
        <v>43374</v>
      </c>
      <c r="C13126" s="33" t="s">
        <v>38</v>
      </c>
      <c r="D13126" s="33">
        <v>22</v>
      </c>
      <c r="E13126" s="33">
        <v>0.99008839999999998</v>
      </c>
      <c r="F13126" s="33">
        <v>0.98952260000000003</v>
      </c>
    </row>
    <row r="13127" spans="2:6">
      <c r="B13127" s="40">
        <v>43374</v>
      </c>
      <c r="C13127" s="33" t="s">
        <v>38</v>
      </c>
      <c r="D13127" s="33">
        <v>23</v>
      </c>
      <c r="E13127" s="33">
        <v>0.99003189999999996</v>
      </c>
      <c r="F13127" s="33">
        <v>0.98946650000000003</v>
      </c>
    </row>
    <row r="13128" spans="2:6">
      <c r="B13128" s="40">
        <v>43374</v>
      </c>
      <c r="C13128" s="33" t="s">
        <v>38</v>
      </c>
      <c r="D13128" s="33">
        <v>24</v>
      </c>
      <c r="E13128" s="33">
        <v>0.9901662</v>
      </c>
      <c r="F13128" s="33">
        <v>0.98963769999999995</v>
      </c>
    </row>
    <row r="13129" spans="2:6">
      <c r="B13129" s="40">
        <v>43374</v>
      </c>
      <c r="C13129" s="33" t="s">
        <v>38</v>
      </c>
      <c r="D13129" s="33">
        <v>25</v>
      </c>
      <c r="E13129" s="33">
        <v>0.99051979999999995</v>
      </c>
      <c r="F13129" s="33">
        <v>0.99003580000000002</v>
      </c>
    </row>
    <row r="13130" spans="2:6">
      <c r="B13130" s="40">
        <v>43374</v>
      </c>
      <c r="C13130" s="33" t="s">
        <v>38</v>
      </c>
      <c r="D13130" s="33">
        <v>26</v>
      </c>
      <c r="E13130" s="33">
        <v>0.99069830000000003</v>
      </c>
      <c r="F13130" s="33">
        <v>0.99025890000000005</v>
      </c>
    </row>
    <row r="13131" spans="2:6">
      <c r="B13131" s="40">
        <v>43374</v>
      </c>
      <c r="C13131" s="33" t="s">
        <v>38</v>
      </c>
      <c r="D13131" s="33">
        <v>27</v>
      </c>
      <c r="E13131" s="33">
        <v>0.99093390000000003</v>
      </c>
      <c r="F13131" s="33">
        <v>0.99053360000000001</v>
      </c>
    </row>
    <row r="13132" spans="2:6">
      <c r="B13132" s="40">
        <v>43374</v>
      </c>
      <c r="C13132" s="33" t="s">
        <v>38</v>
      </c>
      <c r="D13132" s="33">
        <v>28</v>
      </c>
      <c r="E13132" s="33">
        <v>0.99093200000000004</v>
      </c>
      <c r="F13132" s="33">
        <v>0.99053100000000005</v>
      </c>
    </row>
    <row r="13133" spans="2:6">
      <c r="B13133" s="40">
        <v>43374</v>
      </c>
      <c r="C13133" s="33" t="s">
        <v>38</v>
      </c>
      <c r="D13133" s="33">
        <v>29</v>
      </c>
      <c r="E13133" s="33">
        <v>0.99131409999999998</v>
      </c>
      <c r="F13133" s="33">
        <v>0.9908998</v>
      </c>
    </row>
    <row r="13134" spans="2:6">
      <c r="B13134" s="40">
        <v>43374</v>
      </c>
      <c r="C13134" s="33" t="s">
        <v>38</v>
      </c>
      <c r="D13134" s="33">
        <v>30</v>
      </c>
      <c r="E13134" s="33">
        <v>0.99156719999999998</v>
      </c>
      <c r="F13134" s="33">
        <v>0.99127370000000004</v>
      </c>
    </row>
    <row r="13135" spans="2:6">
      <c r="B13135" s="40">
        <v>43374</v>
      </c>
      <c r="C13135" s="33" t="s">
        <v>38</v>
      </c>
      <c r="D13135" s="33">
        <v>31</v>
      </c>
      <c r="E13135" s="33">
        <v>0.99148480000000005</v>
      </c>
      <c r="F13135" s="33">
        <v>0.99121139999999996</v>
      </c>
    </row>
    <row r="13136" spans="2:6">
      <c r="B13136" s="40">
        <v>43374</v>
      </c>
      <c r="C13136" s="33" t="s">
        <v>38</v>
      </c>
      <c r="D13136" s="33">
        <v>32</v>
      </c>
      <c r="E13136" s="33">
        <v>0.99163869999999998</v>
      </c>
      <c r="F13136" s="33">
        <v>0.99140870000000003</v>
      </c>
    </row>
    <row r="13137" spans="2:6">
      <c r="B13137" s="40">
        <v>43374</v>
      </c>
      <c r="C13137" s="33" t="s">
        <v>38</v>
      </c>
      <c r="D13137" s="33">
        <v>33</v>
      </c>
      <c r="E13137" s="33">
        <v>0.99165769999999998</v>
      </c>
      <c r="F13137" s="33">
        <v>0.99158880000000005</v>
      </c>
    </row>
    <row r="13138" spans="2:6">
      <c r="B13138" s="40">
        <v>43374</v>
      </c>
      <c r="C13138" s="33" t="s">
        <v>38</v>
      </c>
      <c r="D13138" s="33">
        <v>34</v>
      </c>
      <c r="E13138" s="33">
        <v>0.99103649999999999</v>
      </c>
      <c r="F13138" s="33">
        <v>0.99115109999999995</v>
      </c>
    </row>
    <row r="13139" spans="2:6">
      <c r="B13139" s="40">
        <v>43374</v>
      </c>
      <c r="C13139" s="33" t="s">
        <v>38</v>
      </c>
      <c r="D13139" s="33">
        <v>35</v>
      </c>
      <c r="E13139" s="33">
        <v>0.99046469999999998</v>
      </c>
      <c r="F13139" s="33">
        <v>0.99065239999999999</v>
      </c>
    </row>
    <row r="13140" spans="2:6">
      <c r="B13140" s="40">
        <v>43374</v>
      </c>
      <c r="C13140" s="33" t="s">
        <v>38</v>
      </c>
      <c r="D13140" s="33">
        <v>36</v>
      </c>
      <c r="E13140" s="33">
        <v>0.98965009999999998</v>
      </c>
      <c r="F13140" s="33">
        <v>0.98985480000000003</v>
      </c>
    </row>
    <row r="13141" spans="2:6">
      <c r="B13141" s="40">
        <v>43374</v>
      </c>
      <c r="C13141" s="33" t="s">
        <v>38</v>
      </c>
      <c r="D13141" s="33">
        <v>37</v>
      </c>
      <c r="E13141" s="33">
        <v>0.98911009999999999</v>
      </c>
      <c r="F13141" s="33">
        <v>0.98929690000000003</v>
      </c>
    </row>
    <row r="13142" spans="2:6">
      <c r="B13142" s="40">
        <v>43374</v>
      </c>
      <c r="C13142" s="33" t="s">
        <v>38</v>
      </c>
      <c r="D13142" s="33">
        <v>38</v>
      </c>
      <c r="E13142" s="33">
        <v>0.98929959999999995</v>
      </c>
      <c r="F13142" s="33">
        <v>0.98948599999999998</v>
      </c>
    </row>
    <row r="13143" spans="2:6">
      <c r="B13143" s="40">
        <v>43374</v>
      </c>
      <c r="C13143" s="33" t="s">
        <v>38</v>
      </c>
      <c r="D13143" s="33">
        <v>39</v>
      </c>
      <c r="E13143" s="33">
        <v>0.98905370000000004</v>
      </c>
      <c r="F13143" s="33">
        <v>0.98925790000000002</v>
      </c>
    </row>
    <row r="13144" spans="2:6">
      <c r="B13144" s="40">
        <v>43374</v>
      </c>
      <c r="C13144" s="33" t="s">
        <v>38</v>
      </c>
      <c r="D13144" s="33">
        <v>40</v>
      </c>
      <c r="E13144" s="33">
        <v>0.98911380000000004</v>
      </c>
      <c r="F13144" s="33">
        <v>0.98929820000000002</v>
      </c>
    </row>
    <row r="13145" spans="2:6">
      <c r="B13145" s="40">
        <v>43374</v>
      </c>
      <c r="C13145" s="33" t="s">
        <v>38</v>
      </c>
      <c r="D13145" s="33">
        <v>41</v>
      </c>
      <c r="E13145" s="33">
        <v>0.98930430000000003</v>
      </c>
      <c r="F13145" s="33">
        <v>0.98961580000000005</v>
      </c>
    </row>
    <row r="13146" spans="2:6">
      <c r="B13146" s="40">
        <v>43374</v>
      </c>
      <c r="C13146" s="33" t="s">
        <v>38</v>
      </c>
      <c r="D13146" s="33">
        <v>42</v>
      </c>
      <c r="E13146" s="33">
        <v>0.98891929999999995</v>
      </c>
      <c r="F13146" s="33">
        <v>0.98947099999999999</v>
      </c>
    </row>
    <row r="13147" spans="2:6">
      <c r="B13147" s="40">
        <v>43374</v>
      </c>
      <c r="C13147" s="33" t="s">
        <v>38</v>
      </c>
      <c r="D13147" s="33">
        <v>43</v>
      </c>
      <c r="E13147" s="33">
        <v>0.98879479999999997</v>
      </c>
      <c r="F13147" s="33">
        <v>0.98948309999999995</v>
      </c>
    </row>
    <row r="13148" spans="2:6">
      <c r="B13148" s="40">
        <v>43374</v>
      </c>
      <c r="C13148" s="33" t="s">
        <v>38</v>
      </c>
      <c r="D13148" s="33">
        <v>44</v>
      </c>
      <c r="E13148" s="33">
        <v>0.98804440000000004</v>
      </c>
      <c r="F13148" s="33">
        <v>0.98868750000000005</v>
      </c>
    </row>
    <row r="13149" spans="2:6">
      <c r="B13149" s="40">
        <v>43374</v>
      </c>
      <c r="C13149" s="33" t="s">
        <v>38</v>
      </c>
      <c r="D13149" s="33">
        <v>45</v>
      </c>
      <c r="E13149" s="33">
        <v>0.98733820000000005</v>
      </c>
      <c r="F13149" s="33">
        <v>0.98766089999999995</v>
      </c>
    </row>
    <row r="13150" spans="2:6">
      <c r="B13150" s="40">
        <v>43374</v>
      </c>
      <c r="C13150" s="33" t="s">
        <v>38</v>
      </c>
      <c r="D13150" s="33">
        <v>46</v>
      </c>
      <c r="E13150" s="33">
        <v>0.98685659999999997</v>
      </c>
      <c r="F13150" s="33">
        <v>0.98697729999999995</v>
      </c>
    </row>
    <row r="13151" spans="2:6">
      <c r="B13151" s="40">
        <v>43374</v>
      </c>
      <c r="C13151" s="33" t="s">
        <v>38</v>
      </c>
      <c r="D13151" s="33">
        <v>47</v>
      </c>
      <c r="E13151" s="33">
        <v>0.98587820000000004</v>
      </c>
      <c r="F13151" s="33">
        <v>0.98615339999999996</v>
      </c>
    </row>
    <row r="13152" spans="2:6">
      <c r="B13152" s="40">
        <v>43374</v>
      </c>
      <c r="C13152" s="33" t="s">
        <v>38</v>
      </c>
      <c r="D13152" s="33">
        <v>48</v>
      </c>
      <c r="E13152" s="33">
        <v>0.98468730000000004</v>
      </c>
      <c r="F13152" s="33">
        <v>0.98515269999999999</v>
      </c>
    </row>
    <row r="13153" spans="2:6">
      <c r="B13153" s="40">
        <v>43375</v>
      </c>
      <c r="C13153" s="33" t="s">
        <v>38</v>
      </c>
      <c r="D13153" s="33">
        <v>1</v>
      </c>
      <c r="E13153" s="33">
        <v>0.98413700000000004</v>
      </c>
      <c r="F13153" s="33">
        <v>0.9844079</v>
      </c>
    </row>
    <row r="13154" spans="2:6">
      <c r="B13154" s="40">
        <v>43375</v>
      </c>
      <c r="C13154" s="33" t="s">
        <v>38</v>
      </c>
      <c r="D13154" s="33">
        <v>2</v>
      </c>
      <c r="E13154" s="33">
        <v>0.98400469999999995</v>
      </c>
      <c r="F13154" s="33">
        <v>0.98422180000000004</v>
      </c>
    </row>
    <row r="13155" spans="2:6">
      <c r="B13155" s="40">
        <v>43375</v>
      </c>
      <c r="C13155" s="33" t="s">
        <v>38</v>
      </c>
      <c r="D13155" s="33">
        <v>3</v>
      </c>
      <c r="E13155" s="33">
        <v>0.98338789999999998</v>
      </c>
      <c r="F13155" s="33">
        <v>0.98356619999999995</v>
      </c>
    </row>
    <row r="13156" spans="2:6">
      <c r="B13156" s="40">
        <v>43375</v>
      </c>
      <c r="C13156" s="33" t="s">
        <v>38</v>
      </c>
      <c r="D13156" s="33">
        <v>4</v>
      </c>
      <c r="E13156" s="33">
        <v>0.98338320000000001</v>
      </c>
      <c r="F13156" s="33">
        <v>0.98352019999999996</v>
      </c>
    </row>
    <row r="13157" spans="2:6">
      <c r="B13157" s="40">
        <v>43375</v>
      </c>
      <c r="C13157" s="33" t="s">
        <v>38</v>
      </c>
      <c r="D13157" s="33">
        <v>5</v>
      </c>
      <c r="E13157" s="33">
        <v>0.98355369999999998</v>
      </c>
      <c r="F13157" s="33">
        <v>0.98365360000000002</v>
      </c>
    </row>
    <row r="13158" spans="2:6">
      <c r="B13158" s="40">
        <v>43375</v>
      </c>
      <c r="C13158" s="33" t="s">
        <v>38</v>
      </c>
      <c r="D13158" s="33">
        <v>6</v>
      </c>
      <c r="E13158" s="33">
        <v>0.98360460000000005</v>
      </c>
      <c r="F13158" s="33">
        <v>0.98369070000000003</v>
      </c>
    </row>
    <row r="13159" spans="2:6">
      <c r="B13159" s="40">
        <v>43375</v>
      </c>
      <c r="C13159" s="33" t="s">
        <v>38</v>
      </c>
      <c r="D13159" s="33">
        <v>7</v>
      </c>
      <c r="E13159" s="33">
        <v>0.98431199999999996</v>
      </c>
      <c r="F13159" s="33">
        <v>0.98433320000000002</v>
      </c>
    </row>
    <row r="13160" spans="2:6">
      <c r="B13160" s="40">
        <v>43375</v>
      </c>
      <c r="C13160" s="33" t="s">
        <v>38</v>
      </c>
      <c r="D13160" s="33">
        <v>8</v>
      </c>
      <c r="E13160" s="33">
        <v>0.98465809999999998</v>
      </c>
      <c r="F13160" s="33">
        <v>0.98465369999999997</v>
      </c>
    </row>
    <row r="13161" spans="2:6">
      <c r="B13161" s="40">
        <v>43375</v>
      </c>
      <c r="C13161" s="33" t="s">
        <v>38</v>
      </c>
      <c r="D13161" s="33">
        <v>9</v>
      </c>
      <c r="E13161" s="33">
        <v>0.98471500000000001</v>
      </c>
      <c r="F13161" s="33">
        <v>0.98468029999999995</v>
      </c>
    </row>
    <row r="13162" spans="2:6">
      <c r="B13162" s="40">
        <v>43375</v>
      </c>
      <c r="C13162" s="33" t="s">
        <v>38</v>
      </c>
      <c r="D13162" s="33">
        <v>10</v>
      </c>
      <c r="E13162" s="33">
        <v>0.98442229999999997</v>
      </c>
      <c r="F13162" s="33">
        <v>0.98438550000000002</v>
      </c>
    </row>
    <row r="13163" spans="2:6">
      <c r="B13163" s="40">
        <v>43375</v>
      </c>
      <c r="C13163" s="33" t="s">
        <v>38</v>
      </c>
      <c r="D13163" s="33">
        <v>11</v>
      </c>
      <c r="E13163" s="33">
        <v>0.98469629999999997</v>
      </c>
      <c r="F13163" s="33">
        <v>0.98471629999999999</v>
      </c>
    </row>
    <row r="13164" spans="2:6">
      <c r="B13164" s="40">
        <v>43375</v>
      </c>
      <c r="C13164" s="33" t="s">
        <v>38</v>
      </c>
      <c r="D13164" s="33">
        <v>12</v>
      </c>
      <c r="E13164" s="33">
        <v>0.98514270000000004</v>
      </c>
      <c r="F13164" s="33">
        <v>0.98509360000000001</v>
      </c>
    </row>
    <row r="13165" spans="2:6">
      <c r="B13165" s="40">
        <v>43375</v>
      </c>
      <c r="C13165" s="33" t="s">
        <v>38</v>
      </c>
      <c r="D13165" s="33">
        <v>13</v>
      </c>
      <c r="E13165" s="33">
        <v>0.98580829999999997</v>
      </c>
      <c r="F13165" s="33">
        <v>0.98570000000000002</v>
      </c>
    </row>
    <row r="13166" spans="2:6">
      <c r="B13166" s="40">
        <v>43375</v>
      </c>
      <c r="C13166" s="33" t="s">
        <v>38</v>
      </c>
      <c r="D13166" s="33">
        <v>14</v>
      </c>
      <c r="E13166" s="33">
        <v>0.98701159999999999</v>
      </c>
      <c r="F13166" s="33">
        <v>0.98666529999999997</v>
      </c>
    </row>
    <row r="13167" spans="2:6">
      <c r="B13167" s="40">
        <v>43375</v>
      </c>
      <c r="C13167" s="33" t="s">
        <v>38</v>
      </c>
      <c r="D13167" s="33">
        <v>15</v>
      </c>
      <c r="E13167" s="33">
        <v>0.98864929999999995</v>
      </c>
      <c r="F13167" s="33">
        <v>0.98841769999999995</v>
      </c>
    </row>
    <row r="13168" spans="2:6">
      <c r="B13168" s="40">
        <v>43375</v>
      </c>
      <c r="C13168" s="33" t="s">
        <v>38</v>
      </c>
      <c r="D13168" s="33">
        <v>16</v>
      </c>
      <c r="E13168" s="33">
        <v>0.98923609999999995</v>
      </c>
      <c r="F13168" s="33">
        <v>0.98897679999999999</v>
      </c>
    </row>
    <row r="13169" spans="2:6">
      <c r="B13169" s="40">
        <v>43375</v>
      </c>
      <c r="C13169" s="33" t="s">
        <v>38</v>
      </c>
      <c r="D13169" s="33">
        <v>17</v>
      </c>
      <c r="E13169" s="33">
        <v>0.9891778</v>
      </c>
      <c r="F13169" s="33">
        <v>0.9890023</v>
      </c>
    </row>
    <row r="13170" spans="2:6">
      <c r="B13170" s="40">
        <v>43375</v>
      </c>
      <c r="C13170" s="33" t="s">
        <v>38</v>
      </c>
      <c r="D13170" s="33">
        <v>18</v>
      </c>
      <c r="E13170" s="33">
        <v>0.98885369999999995</v>
      </c>
      <c r="F13170" s="33">
        <v>0.98885469999999998</v>
      </c>
    </row>
    <row r="13171" spans="2:6">
      <c r="B13171" s="40">
        <v>43375</v>
      </c>
      <c r="C13171" s="33" t="s">
        <v>38</v>
      </c>
      <c r="D13171" s="33">
        <v>19</v>
      </c>
      <c r="E13171" s="33">
        <v>0.98820719999999995</v>
      </c>
      <c r="F13171" s="33">
        <v>0.98836380000000001</v>
      </c>
    </row>
    <row r="13172" spans="2:6">
      <c r="B13172" s="40">
        <v>43375</v>
      </c>
      <c r="C13172" s="33" t="s">
        <v>38</v>
      </c>
      <c r="D13172" s="33">
        <v>20</v>
      </c>
      <c r="E13172" s="33">
        <v>0.98772349999999998</v>
      </c>
      <c r="F13172" s="33">
        <v>0.98806300000000002</v>
      </c>
    </row>
    <row r="13173" spans="2:6">
      <c r="B13173" s="40">
        <v>43375</v>
      </c>
      <c r="C13173" s="33" t="s">
        <v>38</v>
      </c>
      <c r="D13173" s="33">
        <v>21</v>
      </c>
      <c r="E13173" s="33">
        <v>0.98756109999999997</v>
      </c>
      <c r="F13173" s="33">
        <v>0.98784159999999999</v>
      </c>
    </row>
    <row r="13174" spans="2:6">
      <c r="B13174" s="40">
        <v>43375</v>
      </c>
      <c r="C13174" s="33" t="s">
        <v>38</v>
      </c>
      <c r="D13174" s="33">
        <v>22</v>
      </c>
      <c r="E13174" s="33">
        <v>0.98765769999999997</v>
      </c>
      <c r="F13174" s="33">
        <v>0.98792329999999995</v>
      </c>
    </row>
    <row r="13175" spans="2:6">
      <c r="B13175" s="40">
        <v>43375</v>
      </c>
      <c r="C13175" s="33" t="s">
        <v>38</v>
      </c>
      <c r="D13175" s="33">
        <v>23</v>
      </c>
      <c r="E13175" s="33">
        <v>0.98739049999999995</v>
      </c>
      <c r="F13175" s="33">
        <v>0.98770279999999999</v>
      </c>
    </row>
    <row r="13176" spans="2:6">
      <c r="B13176" s="40">
        <v>43375</v>
      </c>
      <c r="C13176" s="33" t="s">
        <v>38</v>
      </c>
      <c r="D13176" s="33">
        <v>24</v>
      </c>
      <c r="E13176" s="33">
        <v>0.98739350000000004</v>
      </c>
      <c r="F13176" s="33">
        <v>0.98772309999999996</v>
      </c>
    </row>
    <row r="13177" spans="2:6">
      <c r="B13177" s="40">
        <v>43375</v>
      </c>
      <c r="C13177" s="33" t="s">
        <v>38</v>
      </c>
      <c r="D13177" s="33">
        <v>25</v>
      </c>
      <c r="E13177" s="33">
        <v>0.98766430000000005</v>
      </c>
      <c r="F13177" s="33">
        <v>0.98788969999999998</v>
      </c>
    </row>
    <row r="13178" spans="2:6">
      <c r="B13178" s="40">
        <v>43375</v>
      </c>
      <c r="C13178" s="33" t="s">
        <v>38</v>
      </c>
      <c r="D13178" s="33">
        <v>26</v>
      </c>
      <c r="E13178" s="33">
        <v>0.98786240000000003</v>
      </c>
      <c r="F13178" s="33">
        <v>0.98806740000000004</v>
      </c>
    </row>
    <row r="13179" spans="2:6">
      <c r="B13179" s="40">
        <v>43375</v>
      </c>
      <c r="C13179" s="33" t="s">
        <v>38</v>
      </c>
      <c r="D13179" s="33">
        <v>27</v>
      </c>
      <c r="E13179" s="33">
        <v>0.988012</v>
      </c>
      <c r="F13179" s="33">
        <v>0.98820620000000003</v>
      </c>
    </row>
    <row r="13180" spans="2:6">
      <c r="B13180" s="40">
        <v>43375</v>
      </c>
      <c r="C13180" s="33" t="s">
        <v>38</v>
      </c>
      <c r="D13180" s="33">
        <v>28</v>
      </c>
      <c r="E13180" s="33">
        <v>0.98777709999999996</v>
      </c>
      <c r="F13180" s="33">
        <v>0.98797729999999995</v>
      </c>
    </row>
    <row r="13181" spans="2:6">
      <c r="B13181" s="40">
        <v>43375</v>
      </c>
      <c r="C13181" s="33" t="s">
        <v>38</v>
      </c>
      <c r="D13181" s="33">
        <v>29</v>
      </c>
      <c r="E13181" s="33">
        <v>0.9877688</v>
      </c>
      <c r="F13181" s="33">
        <v>0.98794769999999998</v>
      </c>
    </row>
    <row r="13182" spans="2:6">
      <c r="B13182" s="40">
        <v>43375</v>
      </c>
      <c r="C13182" s="33" t="s">
        <v>38</v>
      </c>
      <c r="D13182" s="33">
        <v>30</v>
      </c>
      <c r="E13182" s="33">
        <v>0.98722710000000002</v>
      </c>
      <c r="F13182" s="33">
        <v>0.98743130000000001</v>
      </c>
    </row>
    <row r="13183" spans="2:6">
      <c r="B13183" s="40">
        <v>43375</v>
      </c>
      <c r="C13183" s="33" t="s">
        <v>38</v>
      </c>
      <c r="D13183" s="33">
        <v>31</v>
      </c>
      <c r="E13183" s="33">
        <v>0.98751820000000001</v>
      </c>
      <c r="F13183" s="33">
        <v>0.98772780000000004</v>
      </c>
    </row>
    <row r="13184" spans="2:6">
      <c r="B13184" s="40">
        <v>43375</v>
      </c>
      <c r="C13184" s="33" t="s">
        <v>38</v>
      </c>
      <c r="D13184" s="33">
        <v>32</v>
      </c>
      <c r="E13184" s="33">
        <v>0.98759560000000002</v>
      </c>
      <c r="F13184" s="33">
        <v>0.98780999999999997</v>
      </c>
    </row>
    <row r="13185" spans="2:6">
      <c r="B13185" s="40">
        <v>43375</v>
      </c>
      <c r="C13185" s="33" t="s">
        <v>38</v>
      </c>
      <c r="D13185" s="33">
        <v>33</v>
      </c>
      <c r="E13185" s="33">
        <v>0.98825750000000001</v>
      </c>
      <c r="F13185" s="33">
        <v>0.98864669999999999</v>
      </c>
    </row>
    <row r="13186" spans="2:6">
      <c r="B13186" s="40">
        <v>43375</v>
      </c>
      <c r="C13186" s="33" t="s">
        <v>38</v>
      </c>
      <c r="D13186" s="33">
        <v>34</v>
      </c>
      <c r="E13186" s="33">
        <v>0.9889059</v>
      </c>
      <c r="F13186" s="33">
        <v>0.98930589999999996</v>
      </c>
    </row>
    <row r="13187" spans="2:6">
      <c r="B13187" s="40">
        <v>43375</v>
      </c>
      <c r="C13187" s="33" t="s">
        <v>38</v>
      </c>
      <c r="D13187" s="33">
        <v>35</v>
      </c>
      <c r="E13187" s="33">
        <v>0.98869430000000003</v>
      </c>
      <c r="F13187" s="33">
        <v>0.98907599999999996</v>
      </c>
    </row>
    <row r="13188" spans="2:6">
      <c r="B13188" s="40">
        <v>43375</v>
      </c>
      <c r="C13188" s="33" t="s">
        <v>38</v>
      </c>
      <c r="D13188" s="33">
        <v>36</v>
      </c>
      <c r="E13188" s="33">
        <v>0.98847640000000003</v>
      </c>
      <c r="F13188" s="33">
        <v>0.98892009999999997</v>
      </c>
    </row>
    <row r="13189" spans="2:6">
      <c r="B13189" s="40">
        <v>43375</v>
      </c>
      <c r="C13189" s="33" t="s">
        <v>38</v>
      </c>
      <c r="D13189" s="33">
        <v>37</v>
      </c>
      <c r="E13189" s="33">
        <v>0.98824420000000002</v>
      </c>
      <c r="F13189" s="33">
        <v>0.98873800000000001</v>
      </c>
    </row>
    <row r="13190" spans="2:6">
      <c r="B13190" s="40">
        <v>43375</v>
      </c>
      <c r="C13190" s="33" t="s">
        <v>38</v>
      </c>
      <c r="D13190" s="33">
        <v>38</v>
      </c>
      <c r="E13190" s="33">
        <v>0.98830910000000005</v>
      </c>
      <c r="F13190" s="33">
        <v>0.98870650000000004</v>
      </c>
    </row>
    <row r="13191" spans="2:6">
      <c r="B13191" s="40">
        <v>43375</v>
      </c>
      <c r="C13191" s="33" t="s">
        <v>38</v>
      </c>
      <c r="D13191" s="33">
        <v>39</v>
      </c>
      <c r="E13191" s="33">
        <v>0.98868449999999997</v>
      </c>
      <c r="F13191" s="33">
        <v>0.98898260000000004</v>
      </c>
    </row>
    <row r="13192" spans="2:6">
      <c r="B13192" s="40">
        <v>43375</v>
      </c>
      <c r="C13192" s="33" t="s">
        <v>38</v>
      </c>
      <c r="D13192" s="33">
        <v>40</v>
      </c>
      <c r="E13192" s="33">
        <v>0.98881240000000004</v>
      </c>
      <c r="F13192" s="33">
        <v>0.98919069999999998</v>
      </c>
    </row>
    <row r="13193" spans="2:6">
      <c r="B13193" s="40">
        <v>43375</v>
      </c>
      <c r="C13193" s="33" t="s">
        <v>38</v>
      </c>
      <c r="D13193" s="33">
        <v>41</v>
      </c>
      <c r="E13193" s="33">
        <v>0.98860420000000004</v>
      </c>
      <c r="F13193" s="33">
        <v>0.9890795</v>
      </c>
    </row>
    <row r="13194" spans="2:6">
      <c r="B13194" s="40">
        <v>43375</v>
      </c>
      <c r="C13194" s="33" t="s">
        <v>38</v>
      </c>
      <c r="D13194" s="33">
        <v>42</v>
      </c>
      <c r="E13194" s="33">
        <v>0.98881030000000003</v>
      </c>
      <c r="F13194" s="33">
        <v>0.98923539999999999</v>
      </c>
    </row>
    <row r="13195" spans="2:6">
      <c r="B13195" s="40">
        <v>43375</v>
      </c>
      <c r="C13195" s="33" t="s">
        <v>38</v>
      </c>
      <c r="D13195" s="33">
        <v>43</v>
      </c>
      <c r="E13195" s="33">
        <v>0.98941619999999997</v>
      </c>
      <c r="F13195" s="33">
        <v>0.98964319999999995</v>
      </c>
    </row>
    <row r="13196" spans="2:6">
      <c r="B13196" s="40">
        <v>43375</v>
      </c>
      <c r="C13196" s="33" t="s">
        <v>38</v>
      </c>
      <c r="D13196" s="33">
        <v>44</v>
      </c>
      <c r="E13196" s="33">
        <v>0.9894925</v>
      </c>
      <c r="F13196" s="33">
        <v>0.98971500000000001</v>
      </c>
    </row>
    <row r="13197" spans="2:6">
      <c r="B13197" s="40">
        <v>43375</v>
      </c>
      <c r="C13197" s="33" t="s">
        <v>38</v>
      </c>
      <c r="D13197" s="33">
        <v>45</v>
      </c>
      <c r="E13197" s="33">
        <v>0.98884609999999995</v>
      </c>
      <c r="F13197" s="33">
        <v>0.9891162</v>
      </c>
    </row>
    <row r="13198" spans="2:6">
      <c r="B13198" s="40">
        <v>43375</v>
      </c>
      <c r="C13198" s="33" t="s">
        <v>38</v>
      </c>
      <c r="D13198" s="33">
        <v>46</v>
      </c>
      <c r="E13198" s="33">
        <v>0.98851579999999994</v>
      </c>
      <c r="F13198" s="33">
        <v>0.9889616</v>
      </c>
    </row>
    <row r="13199" spans="2:6">
      <c r="B13199" s="40">
        <v>43375</v>
      </c>
      <c r="C13199" s="33" t="s">
        <v>38</v>
      </c>
      <c r="D13199" s="33">
        <v>47</v>
      </c>
      <c r="E13199" s="33">
        <v>0.98769660000000004</v>
      </c>
      <c r="F13199" s="33">
        <v>0.98831100000000005</v>
      </c>
    </row>
    <row r="13200" spans="2:6">
      <c r="B13200" s="40">
        <v>43375</v>
      </c>
      <c r="C13200" s="33" t="s">
        <v>38</v>
      </c>
      <c r="D13200" s="33">
        <v>48</v>
      </c>
      <c r="E13200" s="33">
        <v>0.98733510000000002</v>
      </c>
      <c r="F13200" s="33">
        <v>0.98781399999999997</v>
      </c>
    </row>
    <row r="13201" spans="2:6">
      <c r="B13201" s="40">
        <v>43376</v>
      </c>
      <c r="C13201" s="33" t="s">
        <v>38</v>
      </c>
      <c r="D13201" s="33">
        <v>1</v>
      </c>
      <c r="E13201" s="33">
        <v>0.98763610000000002</v>
      </c>
      <c r="F13201" s="33">
        <v>0.98796689999999998</v>
      </c>
    </row>
    <row r="13202" spans="2:6">
      <c r="B13202" s="40">
        <v>43376</v>
      </c>
      <c r="C13202" s="33" t="s">
        <v>38</v>
      </c>
      <c r="D13202" s="33">
        <v>2</v>
      </c>
      <c r="E13202" s="33">
        <v>0.98746060000000002</v>
      </c>
      <c r="F13202" s="33">
        <v>0.98788279999999995</v>
      </c>
    </row>
    <row r="13203" spans="2:6">
      <c r="B13203" s="40">
        <v>43376</v>
      </c>
      <c r="C13203" s="33" t="s">
        <v>38</v>
      </c>
      <c r="D13203" s="33">
        <v>3</v>
      </c>
      <c r="E13203" s="33">
        <v>0.98731899999999995</v>
      </c>
      <c r="F13203" s="33">
        <v>0.98768650000000002</v>
      </c>
    </row>
    <row r="13204" spans="2:6">
      <c r="B13204" s="40">
        <v>43376</v>
      </c>
      <c r="C13204" s="33" t="s">
        <v>38</v>
      </c>
      <c r="D13204" s="33">
        <v>4</v>
      </c>
      <c r="E13204" s="33">
        <v>0.98755789999999999</v>
      </c>
      <c r="F13204" s="33">
        <v>0.98782440000000005</v>
      </c>
    </row>
    <row r="13205" spans="2:6">
      <c r="B13205" s="40">
        <v>43376</v>
      </c>
      <c r="C13205" s="33" t="s">
        <v>38</v>
      </c>
      <c r="D13205" s="33">
        <v>5</v>
      </c>
      <c r="E13205" s="33">
        <v>0.98788989999999999</v>
      </c>
      <c r="F13205" s="33">
        <v>0.98798090000000005</v>
      </c>
    </row>
    <row r="13206" spans="2:6">
      <c r="B13206" s="40">
        <v>43376</v>
      </c>
      <c r="C13206" s="33" t="s">
        <v>38</v>
      </c>
      <c r="D13206" s="33">
        <v>6</v>
      </c>
      <c r="E13206" s="33">
        <v>0.98831619999999998</v>
      </c>
      <c r="F13206" s="33">
        <v>0.98834770000000005</v>
      </c>
    </row>
    <row r="13207" spans="2:6">
      <c r="B13207" s="40">
        <v>43376</v>
      </c>
      <c r="C13207" s="33" t="s">
        <v>38</v>
      </c>
      <c r="D13207" s="33">
        <v>7</v>
      </c>
      <c r="E13207" s="33">
        <v>0.98828609999999995</v>
      </c>
      <c r="F13207" s="33">
        <v>0.98833800000000005</v>
      </c>
    </row>
    <row r="13208" spans="2:6">
      <c r="B13208" s="40">
        <v>43376</v>
      </c>
      <c r="C13208" s="33" t="s">
        <v>38</v>
      </c>
      <c r="D13208" s="33">
        <v>8</v>
      </c>
      <c r="E13208" s="33">
        <v>0.98832100000000001</v>
      </c>
      <c r="F13208" s="33">
        <v>0.98828369999999999</v>
      </c>
    </row>
    <row r="13209" spans="2:6">
      <c r="B13209" s="40">
        <v>43376</v>
      </c>
      <c r="C13209" s="33" t="s">
        <v>38</v>
      </c>
      <c r="D13209" s="33">
        <v>9</v>
      </c>
      <c r="E13209" s="33">
        <v>0.98856829999999996</v>
      </c>
      <c r="F13209" s="33">
        <v>0.98849030000000004</v>
      </c>
    </row>
    <row r="13210" spans="2:6">
      <c r="B13210" s="40">
        <v>43376</v>
      </c>
      <c r="C13210" s="33" t="s">
        <v>38</v>
      </c>
      <c r="D13210" s="33">
        <v>10</v>
      </c>
      <c r="E13210" s="33">
        <v>0.9886973</v>
      </c>
      <c r="F13210" s="33">
        <v>0.98866319999999996</v>
      </c>
    </row>
    <row r="13211" spans="2:6">
      <c r="B13211" s="40">
        <v>43376</v>
      </c>
      <c r="C13211" s="33" t="s">
        <v>38</v>
      </c>
      <c r="D13211" s="33">
        <v>11</v>
      </c>
      <c r="E13211" s="33">
        <v>0.98874200000000001</v>
      </c>
      <c r="F13211" s="33">
        <v>0.98866359999999998</v>
      </c>
    </row>
    <row r="13212" spans="2:6">
      <c r="B13212" s="40">
        <v>43376</v>
      </c>
      <c r="C13212" s="33" t="s">
        <v>38</v>
      </c>
      <c r="D13212" s="33">
        <v>12</v>
      </c>
      <c r="E13212" s="33">
        <v>0.98938459999999995</v>
      </c>
      <c r="F13212" s="33">
        <v>0.98921510000000001</v>
      </c>
    </row>
    <row r="13213" spans="2:6">
      <c r="B13213" s="40">
        <v>43376</v>
      </c>
      <c r="C13213" s="33" t="s">
        <v>38</v>
      </c>
      <c r="D13213" s="33">
        <v>13</v>
      </c>
      <c r="E13213" s="33">
        <v>0.9896452</v>
      </c>
      <c r="F13213" s="33">
        <v>0.98964700000000005</v>
      </c>
    </row>
    <row r="13214" spans="2:6">
      <c r="B13214" s="40">
        <v>43376</v>
      </c>
      <c r="C13214" s="33" t="s">
        <v>38</v>
      </c>
      <c r="D13214" s="33">
        <v>14</v>
      </c>
      <c r="E13214" s="33">
        <v>0.99044080000000001</v>
      </c>
      <c r="F13214" s="33">
        <v>0.99049620000000005</v>
      </c>
    </row>
    <row r="13215" spans="2:6">
      <c r="B13215" s="40">
        <v>43376</v>
      </c>
      <c r="C13215" s="33" t="s">
        <v>38</v>
      </c>
      <c r="D13215" s="33">
        <v>15</v>
      </c>
      <c r="E13215" s="33">
        <v>0.99088679999999996</v>
      </c>
      <c r="F13215" s="33">
        <v>0.99104800000000004</v>
      </c>
    </row>
    <row r="13216" spans="2:6">
      <c r="B13216" s="40">
        <v>43376</v>
      </c>
      <c r="C13216" s="33" t="s">
        <v>38</v>
      </c>
      <c r="D13216" s="33">
        <v>16</v>
      </c>
      <c r="E13216" s="33">
        <v>0.99118260000000002</v>
      </c>
      <c r="F13216" s="33">
        <v>0.99138309999999996</v>
      </c>
    </row>
    <row r="13217" spans="2:6">
      <c r="B13217" s="40">
        <v>43376</v>
      </c>
      <c r="C13217" s="33" t="s">
        <v>38</v>
      </c>
      <c r="D13217" s="33">
        <v>17</v>
      </c>
      <c r="E13217" s="33">
        <v>0.99116919999999997</v>
      </c>
      <c r="F13217" s="33">
        <v>0.99137790000000003</v>
      </c>
    </row>
    <row r="13218" spans="2:6">
      <c r="B13218" s="40">
        <v>43376</v>
      </c>
      <c r="C13218" s="33" t="s">
        <v>38</v>
      </c>
      <c r="D13218" s="33">
        <v>18</v>
      </c>
      <c r="E13218" s="33">
        <v>0.99120900000000001</v>
      </c>
      <c r="F13218" s="33">
        <v>0.99145950000000005</v>
      </c>
    </row>
    <row r="13219" spans="2:6">
      <c r="B13219" s="40">
        <v>43376</v>
      </c>
      <c r="C13219" s="33" t="s">
        <v>38</v>
      </c>
      <c r="D13219" s="33">
        <v>19</v>
      </c>
      <c r="E13219" s="33">
        <v>0.99107290000000003</v>
      </c>
      <c r="F13219" s="33">
        <v>0.99139129999999998</v>
      </c>
    </row>
    <row r="13220" spans="2:6">
      <c r="B13220" s="40">
        <v>43376</v>
      </c>
      <c r="C13220" s="33" t="s">
        <v>38</v>
      </c>
      <c r="D13220" s="33">
        <v>20</v>
      </c>
      <c r="E13220" s="33">
        <v>0.9909173</v>
      </c>
      <c r="F13220" s="33">
        <v>0.99135640000000003</v>
      </c>
    </row>
    <row r="13221" spans="2:6">
      <c r="B13221" s="40">
        <v>43376</v>
      </c>
      <c r="C13221" s="33" t="s">
        <v>38</v>
      </c>
      <c r="D13221" s="33">
        <v>21</v>
      </c>
      <c r="E13221" s="33">
        <v>0.99108399999999996</v>
      </c>
      <c r="F13221" s="33">
        <v>0.99144460000000001</v>
      </c>
    </row>
    <row r="13222" spans="2:6">
      <c r="B13222" s="40">
        <v>43376</v>
      </c>
      <c r="C13222" s="33" t="s">
        <v>38</v>
      </c>
      <c r="D13222" s="33">
        <v>22</v>
      </c>
      <c r="E13222" s="33">
        <v>0.99082919999999997</v>
      </c>
      <c r="F13222" s="33">
        <v>0.99122489999999996</v>
      </c>
    </row>
    <row r="13223" spans="2:6">
      <c r="B13223" s="40">
        <v>43376</v>
      </c>
      <c r="C13223" s="33" t="s">
        <v>38</v>
      </c>
      <c r="D13223" s="33">
        <v>23</v>
      </c>
      <c r="E13223" s="33">
        <v>0.99030949999999995</v>
      </c>
      <c r="F13223" s="33">
        <v>0.99072309999999997</v>
      </c>
    </row>
    <row r="13224" spans="2:6">
      <c r="B13224" s="40">
        <v>43376</v>
      </c>
      <c r="C13224" s="33" t="s">
        <v>38</v>
      </c>
      <c r="D13224" s="33">
        <v>24</v>
      </c>
      <c r="E13224" s="33">
        <v>0.99037470000000005</v>
      </c>
      <c r="F13224" s="33">
        <v>0.99082610000000004</v>
      </c>
    </row>
    <row r="13225" spans="2:6">
      <c r="B13225" s="40">
        <v>43376</v>
      </c>
      <c r="C13225" s="33" t="s">
        <v>38</v>
      </c>
      <c r="D13225" s="33">
        <v>25</v>
      </c>
      <c r="E13225" s="33">
        <v>0.99005379999999998</v>
      </c>
      <c r="F13225" s="33">
        <v>0.99057450000000002</v>
      </c>
    </row>
    <row r="13226" spans="2:6">
      <c r="B13226" s="40">
        <v>43376</v>
      </c>
      <c r="C13226" s="33" t="s">
        <v>38</v>
      </c>
      <c r="D13226" s="33">
        <v>26</v>
      </c>
      <c r="E13226" s="33">
        <v>0.9898517</v>
      </c>
      <c r="F13226" s="33">
        <v>0.99038990000000005</v>
      </c>
    </row>
    <row r="13227" spans="2:6">
      <c r="B13227" s="40">
        <v>43376</v>
      </c>
      <c r="C13227" s="33" t="s">
        <v>38</v>
      </c>
      <c r="D13227" s="33">
        <v>27</v>
      </c>
      <c r="E13227" s="33">
        <v>0.98935430000000002</v>
      </c>
      <c r="F13227" s="33">
        <v>0.9897473</v>
      </c>
    </row>
    <row r="13228" spans="2:6">
      <c r="B13228" s="40">
        <v>43376</v>
      </c>
      <c r="C13228" s="33" t="s">
        <v>38</v>
      </c>
      <c r="D13228" s="33">
        <v>28</v>
      </c>
      <c r="E13228" s="33">
        <v>0.98939999999999995</v>
      </c>
      <c r="F13228" s="33">
        <v>0.98972579999999999</v>
      </c>
    </row>
    <row r="13229" spans="2:6">
      <c r="B13229" s="40">
        <v>43376</v>
      </c>
      <c r="C13229" s="33" t="s">
        <v>38</v>
      </c>
      <c r="D13229" s="33">
        <v>29</v>
      </c>
      <c r="E13229" s="33">
        <v>0.98951630000000002</v>
      </c>
      <c r="F13229" s="33">
        <v>0.98986110000000005</v>
      </c>
    </row>
    <row r="13230" spans="2:6">
      <c r="B13230" s="40">
        <v>43376</v>
      </c>
      <c r="C13230" s="33" t="s">
        <v>38</v>
      </c>
      <c r="D13230" s="33">
        <v>30</v>
      </c>
      <c r="E13230" s="33">
        <v>0.98933360000000004</v>
      </c>
      <c r="F13230" s="33">
        <v>0.98971410000000004</v>
      </c>
    </row>
    <row r="13231" spans="2:6">
      <c r="B13231" s="40">
        <v>43376</v>
      </c>
      <c r="C13231" s="33" t="s">
        <v>38</v>
      </c>
      <c r="D13231" s="33">
        <v>31</v>
      </c>
      <c r="E13231" s="33">
        <v>0.98984130000000004</v>
      </c>
      <c r="F13231" s="33">
        <v>0.99035779999999995</v>
      </c>
    </row>
    <row r="13232" spans="2:6">
      <c r="B13232" s="40">
        <v>43376</v>
      </c>
      <c r="C13232" s="33" t="s">
        <v>38</v>
      </c>
      <c r="D13232" s="33">
        <v>32</v>
      </c>
      <c r="E13232" s="33">
        <v>0.98961949999999999</v>
      </c>
      <c r="F13232" s="33">
        <v>0.99015960000000003</v>
      </c>
    </row>
    <row r="13233" spans="2:6">
      <c r="B13233" s="40">
        <v>43376</v>
      </c>
      <c r="C13233" s="33" t="s">
        <v>38</v>
      </c>
      <c r="D13233" s="33">
        <v>33</v>
      </c>
      <c r="E13233" s="33">
        <v>0.98947030000000002</v>
      </c>
      <c r="F13233" s="33">
        <v>0.99010209999999998</v>
      </c>
    </row>
    <row r="13234" spans="2:6">
      <c r="B13234" s="40">
        <v>43376</v>
      </c>
      <c r="C13234" s="33" t="s">
        <v>38</v>
      </c>
      <c r="D13234" s="33">
        <v>34</v>
      </c>
      <c r="E13234" s="33">
        <v>0.98982689999999995</v>
      </c>
      <c r="F13234" s="33">
        <v>0.99029109999999998</v>
      </c>
    </row>
    <row r="13235" spans="2:6">
      <c r="B13235" s="40">
        <v>43376</v>
      </c>
      <c r="C13235" s="33" t="s">
        <v>38</v>
      </c>
      <c r="D13235" s="33">
        <v>35</v>
      </c>
      <c r="E13235" s="33">
        <v>0.99026119999999995</v>
      </c>
      <c r="F13235" s="33">
        <v>0.99070190000000002</v>
      </c>
    </row>
    <row r="13236" spans="2:6">
      <c r="B13236" s="40">
        <v>43376</v>
      </c>
      <c r="C13236" s="33" t="s">
        <v>38</v>
      </c>
      <c r="D13236" s="33">
        <v>36</v>
      </c>
      <c r="E13236" s="33">
        <v>0.98991600000000002</v>
      </c>
      <c r="F13236" s="33">
        <v>0.99039279999999996</v>
      </c>
    </row>
    <row r="13237" spans="2:6">
      <c r="B13237" s="40">
        <v>43376</v>
      </c>
      <c r="C13237" s="33" t="s">
        <v>38</v>
      </c>
      <c r="D13237" s="33">
        <v>37</v>
      </c>
      <c r="E13237" s="33">
        <v>0.99007529999999999</v>
      </c>
      <c r="F13237" s="33">
        <v>0.99044319999999997</v>
      </c>
    </row>
    <row r="13238" spans="2:6">
      <c r="B13238" s="40">
        <v>43376</v>
      </c>
      <c r="C13238" s="33" t="s">
        <v>38</v>
      </c>
      <c r="D13238" s="33">
        <v>38</v>
      </c>
      <c r="E13238" s="33">
        <v>0.99035249999999997</v>
      </c>
      <c r="F13238" s="33">
        <v>0.99064920000000001</v>
      </c>
    </row>
    <row r="13239" spans="2:6">
      <c r="B13239" s="40">
        <v>43376</v>
      </c>
      <c r="C13239" s="33" t="s">
        <v>38</v>
      </c>
      <c r="D13239" s="33">
        <v>39</v>
      </c>
      <c r="E13239" s="33">
        <v>0.99011179999999999</v>
      </c>
      <c r="F13239" s="33">
        <v>0.99039679999999997</v>
      </c>
    </row>
    <row r="13240" spans="2:6">
      <c r="B13240" s="40">
        <v>43376</v>
      </c>
      <c r="C13240" s="33" t="s">
        <v>38</v>
      </c>
      <c r="D13240" s="33">
        <v>40</v>
      </c>
      <c r="E13240" s="33">
        <v>0.99019860000000004</v>
      </c>
      <c r="F13240" s="33">
        <v>0.99051</v>
      </c>
    </row>
    <row r="13241" spans="2:6">
      <c r="B13241" s="40">
        <v>43376</v>
      </c>
      <c r="C13241" s="33" t="s">
        <v>38</v>
      </c>
      <c r="D13241" s="33">
        <v>41</v>
      </c>
      <c r="E13241" s="33">
        <v>0.99007889999999998</v>
      </c>
      <c r="F13241" s="33">
        <v>0.99053040000000003</v>
      </c>
    </row>
    <row r="13242" spans="2:6">
      <c r="B13242" s="40">
        <v>43376</v>
      </c>
      <c r="C13242" s="33" t="s">
        <v>38</v>
      </c>
      <c r="D13242" s="33">
        <v>42</v>
      </c>
      <c r="E13242" s="33">
        <v>0.99016439999999994</v>
      </c>
      <c r="F13242" s="33">
        <v>0.99067530000000004</v>
      </c>
    </row>
    <row r="13243" spans="2:6">
      <c r="B13243" s="40">
        <v>43376</v>
      </c>
      <c r="C13243" s="33" t="s">
        <v>38</v>
      </c>
      <c r="D13243" s="33">
        <v>43</v>
      </c>
      <c r="E13243" s="33">
        <v>0.99033780000000005</v>
      </c>
      <c r="F13243" s="33">
        <v>0.99077890000000002</v>
      </c>
    </row>
    <row r="13244" spans="2:6">
      <c r="B13244" s="40">
        <v>43376</v>
      </c>
      <c r="C13244" s="33" t="s">
        <v>38</v>
      </c>
      <c r="D13244" s="33">
        <v>44</v>
      </c>
      <c r="E13244" s="33">
        <v>0.9889637</v>
      </c>
      <c r="F13244" s="33">
        <v>0.98981940000000002</v>
      </c>
    </row>
    <row r="13245" spans="2:6">
      <c r="B13245" s="40">
        <v>43376</v>
      </c>
      <c r="C13245" s="33" t="s">
        <v>38</v>
      </c>
      <c r="D13245" s="33">
        <v>45</v>
      </c>
      <c r="E13245" s="33">
        <v>0.98764200000000002</v>
      </c>
      <c r="F13245" s="33">
        <v>0.98868400000000001</v>
      </c>
    </row>
    <row r="13246" spans="2:6">
      <c r="B13246" s="40">
        <v>43376</v>
      </c>
      <c r="C13246" s="33" t="s">
        <v>38</v>
      </c>
      <c r="D13246" s="33">
        <v>46</v>
      </c>
      <c r="E13246" s="33">
        <v>0.98688410000000004</v>
      </c>
      <c r="F13246" s="33">
        <v>0.98793299999999995</v>
      </c>
    </row>
    <row r="13247" spans="2:6">
      <c r="B13247" s="40">
        <v>43376</v>
      </c>
      <c r="C13247" s="33" t="s">
        <v>38</v>
      </c>
      <c r="D13247" s="33">
        <v>47</v>
      </c>
      <c r="E13247" s="33">
        <v>0.98613110000000004</v>
      </c>
      <c r="F13247" s="33">
        <v>0.98712719999999998</v>
      </c>
    </row>
    <row r="13248" spans="2:6">
      <c r="B13248" s="40">
        <v>43376</v>
      </c>
      <c r="C13248" s="33" t="s">
        <v>38</v>
      </c>
      <c r="D13248" s="33">
        <v>48</v>
      </c>
      <c r="E13248" s="33">
        <v>0.98618150000000004</v>
      </c>
      <c r="F13248" s="33">
        <v>0.98708099999999999</v>
      </c>
    </row>
    <row r="13249" spans="2:6">
      <c r="B13249" s="40">
        <v>43377</v>
      </c>
      <c r="C13249" s="33" t="s">
        <v>38</v>
      </c>
      <c r="D13249" s="33">
        <v>1</v>
      </c>
      <c r="E13249" s="33">
        <v>0.98579989999999995</v>
      </c>
      <c r="F13249" s="33">
        <v>0.98676140000000001</v>
      </c>
    </row>
    <row r="13250" spans="2:6">
      <c r="B13250" s="40">
        <v>43377</v>
      </c>
      <c r="C13250" s="33" t="s">
        <v>38</v>
      </c>
      <c r="D13250" s="33">
        <v>2</v>
      </c>
      <c r="E13250" s="33">
        <v>0.98544200000000004</v>
      </c>
      <c r="F13250" s="33">
        <v>0.9863923</v>
      </c>
    </row>
    <row r="13251" spans="2:6">
      <c r="B13251" s="40">
        <v>43377</v>
      </c>
      <c r="C13251" s="33" t="s">
        <v>38</v>
      </c>
      <c r="D13251" s="33">
        <v>3</v>
      </c>
      <c r="E13251" s="33">
        <v>0.98537560000000002</v>
      </c>
      <c r="F13251" s="33">
        <v>0.98624129999999999</v>
      </c>
    </row>
    <row r="13252" spans="2:6">
      <c r="B13252" s="40">
        <v>43377</v>
      </c>
      <c r="C13252" s="33" t="s">
        <v>38</v>
      </c>
      <c r="D13252" s="33">
        <v>4</v>
      </c>
      <c r="E13252" s="33">
        <v>0.98544290000000001</v>
      </c>
      <c r="F13252" s="33">
        <v>0.98616919999999997</v>
      </c>
    </row>
    <row r="13253" spans="2:6">
      <c r="B13253" s="40">
        <v>43377</v>
      </c>
      <c r="C13253" s="33" t="s">
        <v>38</v>
      </c>
      <c r="D13253" s="33">
        <v>5</v>
      </c>
      <c r="E13253" s="33">
        <v>0.98560150000000002</v>
      </c>
      <c r="F13253" s="33">
        <v>0.98634239999999995</v>
      </c>
    </row>
    <row r="13254" spans="2:6">
      <c r="B13254" s="40">
        <v>43377</v>
      </c>
      <c r="C13254" s="33" t="s">
        <v>38</v>
      </c>
      <c r="D13254" s="33">
        <v>6</v>
      </c>
      <c r="E13254" s="33">
        <v>0.98570939999999996</v>
      </c>
      <c r="F13254" s="33">
        <v>0.98650519999999997</v>
      </c>
    </row>
    <row r="13255" spans="2:6">
      <c r="B13255" s="40">
        <v>43377</v>
      </c>
      <c r="C13255" s="33" t="s">
        <v>38</v>
      </c>
      <c r="D13255" s="33">
        <v>7</v>
      </c>
      <c r="E13255" s="33">
        <v>0.98526190000000002</v>
      </c>
      <c r="F13255" s="33">
        <v>0.98612180000000005</v>
      </c>
    </row>
    <row r="13256" spans="2:6">
      <c r="B13256" s="40">
        <v>43377</v>
      </c>
      <c r="C13256" s="33" t="s">
        <v>38</v>
      </c>
      <c r="D13256" s="33">
        <v>8</v>
      </c>
      <c r="E13256" s="33">
        <v>0.98494669999999995</v>
      </c>
      <c r="F13256" s="33">
        <v>0.98587760000000002</v>
      </c>
    </row>
    <row r="13257" spans="2:6">
      <c r="B13257" s="40">
        <v>43377</v>
      </c>
      <c r="C13257" s="33" t="s">
        <v>38</v>
      </c>
      <c r="D13257" s="33">
        <v>9</v>
      </c>
      <c r="E13257" s="33">
        <v>0.9850624</v>
      </c>
      <c r="F13257" s="33">
        <v>0.98596680000000003</v>
      </c>
    </row>
    <row r="13258" spans="2:6">
      <c r="B13258" s="40">
        <v>43377</v>
      </c>
      <c r="C13258" s="33" t="s">
        <v>38</v>
      </c>
      <c r="D13258" s="33">
        <v>10</v>
      </c>
      <c r="E13258" s="33">
        <v>0.98515129999999995</v>
      </c>
      <c r="F13258" s="33">
        <v>0.98604179999999997</v>
      </c>
    </row>
    <row r="13259" spans="2:6">
      <c r="B13259" s="40">
        <v>43377</v>
      </c>
      <c r="C13259" s="33" t="s">
        <v>38</v>
      </c>
      <c r="D13259" s="33">
        <v>11</v>
      </c>
      <c r="E13259" s="33">
        <v>0.98524639999999997</v>
      </c>
      <c r="F13259" s="33">
        <v>0.98605379999999998</v>
      </c>
    </row>
    <row r="13260" spans="2:6">
      <c r="B13260" s="40">
        <v>43377</v>
      </c>
      <c r="C13260" s="33" t="s">
        <v>38</v>
      </c>
      <c r="D13260" s="33">
        <v>12</v>
      </c>
      <c r="E13260" s="33">
        <v>0.98642209999999997</v>
      </c>
      <c r="F13260" s="33">
        <v>0.98699780000000004</v>
      </c>
    </row>
    <row r="13261" spans="2:6">
      <c r="B13261" s="40">
        <v>43377</v>
      </c>
      <c r="C13261" s="33" t="s">
        <v>38</v>
      </c>
      <c r="D13261" s="33">
        <v>13</v>
      </c>
      <c r="E13261" s="33">
        <v>0.98680840000000003</v>
      </c>
      <c r="F13261" s="33">
        <v>0.98726590000000003</v>
      </c>
    </row>
    <row r="13262" spans="2:6">
      <c r="B13262" s="40">
        <v>43377</v>
      </c>
      <c r="C13262" s="33" t="s">
        <v>38</v>
      </c>
      <c r="D13262" s="33">
        <v>14</v>
      </c>
      <c r="E13262" s="33">
        <v>0.98754280000000005</v>
      </c>
      <c r="F13262" s="33">
        <v>0.98795080000000002</v>
      </c>
    </row>
    <row r="13263" spans="2:6">
      <c r="B13263" s="40">
        <v>43377</v>
      </c>
      <c r="C13263" s="33" t="s">
        <v>38</v>
      </c>
      <c r="D13263" s="33">
        <v>15</v>
      </c>
      <c r="E13263" s="33">
        <v>0.98852240000000002</v>
      </c>
      <c r="F13263" s="33">
        <v>0.98897760000000001</v>
      </c>
    </row>
    <row r="13264" spans="2:6">
      <c r="B13264" s="40">
        <v>43377</v>
      </c>
      <c r="C13264" s="33" t="s">
        <v>38</v>
      </c>
      <c r="D13264" s="33">
        <v>16</v>
      </c>
      <c r="E13264" s="33">
        <v>0.98867919999999998</v>
      </c>
      <c r="F13264" s="33">
        <v>0.98912449999999996</v>
      </c>
    </row>
    <row r="13265" spans="2:6">
      <c r="B13265" s="40">
        <v>43377</v>
      </c>
      <c r="C13265" s="33" t="s">
        <v>38</v>
      </c>
      <c r="D13265" s="33">
        <v>17</v>
      </c>
      <c r="E13265" s="33">
        <v>0.9891586</v>
      </c>
      <c r="F13265" s="33">
        <v>0.98960230000000005</v>
      </c>
    </row>
    <row r="13266" spans="2:6">
      <c r="B13266" s="40">
        <v>43377</v>
      </c>
      <c r="C13266" s="33" t="s">
        <v>38</v>
      </c>
      <c r="D13266" s="33">
        <v>18</v>
      </c>
      <c r="E13266" s="33">
        <v>0.98911119999999997</v>
      </c>
      <c r="F13266" s="33">
        <v>0.98959850000000005</v>
      </c>
    </row>
    <row r="13267" spans="2:6">
      <c r="B13267" s="40">
        <v>43377</v>
      </c>
      <c r="C13267" s="33" t="s">
        <v>38</v>
      </c>
      <c r="D13267" s="33">
        <v>19</v>
      </c>
      <c r="E13267" s="33">
        <v>0.98893189999999997</v>
      </c>
      <c r="F13267" s="33">
        <v>0.98932030000000004</v>
      </c>
    </row>
    <row r="13268" spans="2:6">
      <c r="B13268" s="40">
        <v>43377</v>
      </c>
      <c r="C13268" s="33" t="s">
        <v>38</v>
      </c>
      <c r="D13268" s="33">
        <v>20</v>
      </c>
      <c r="E13268" s="33">
        <v>0.98910439999999999</v>
      </c>
      <c r="F13268" s="33">
        <v>0.9894096</v>
      </c>
    </row>
    <row r="13269" spans="2:6">
      <c r="B13269" s="40">
        <v>43377</v>
      </c>
      <c r="C13269" s="33" t="s">
        <v>38</v>
      </c>
      <c r="D13269" s="33">
        <v>21</v>
      </c>
      <c r="E13269" s="33">
        <v>0.98876319999999995</v>
      </c>
      <c r="F13269" s="33">
        <v>0.98895509999999998</v>
      </c>
    </row>
    <row r="13270" spans="2:6">
      <c r="B13270" s="40">
        <v>43377</v>
      </c>
      <c r="C13270" s="33" t="s">
        <v>38</v>
      </c>
      <c r="D13270" s="33">
        <v>22</v>
      </c>
      <c r="E13270" s="33">
        <v>0.98874609999999996</v>
      </c>
      <c r="F13270" s="33">
        <v>0.98891320000000005</v>
      </c>
    </row>
    <row r="13271" spans="2:6">
      <c r="B13271" s="40">
        <v>43377</v>
      </c>
      <c r="C13271" s="33" t="s">
        <v>38</v>
      </c>
      <c r="D13271" s="33">
        <v>23</v>
      </c>
      <c r="E13271" s="33">
        <v>0.98863829999999997</v>
      </c>
      <c r="F13271" s="33">
        <v>0.98877459999999995</v>
      </c>
    </row>
    <row r="13272" spans="2:6">
      <c r="B13272" s="40">
        <v>43377</v>
      </c>
      <c r="C13272" s="33" t="s">
        <v>38</v>
      </c>
      <c r="D13272" s="33">
        <v>24</v>
      </c>
      <c r="E13272" s="33">
        <v>0.98887020000000003</v>
      </c>
      <c r="F13272" s="33">
        <v>0.9890137</v>
      </c>
    </row>
    <row r="13273" spans="2:6">
      <c r="B13273" s="40">
        <v>43377</v>
      </c>
      <c r="C13273" s="33" t="s">
        <v>38</v>
      </c>
      <c r="D13273" s="33">
        <v>25</v>
      </c>
      <c r="E13273" s="33">
        <v>0.98880829999999997</v>
      </c>
      <c r="F13273" s="33">
        <v>0.98889170000000004</v>
      </c>
    </row>
    <row r="13274" spans="2:6">
      <c r="B13274" s="40">
        <v>43377</v>
      </c>
      <c r="C13274" s="33" t="s">
        <v>38</v>
      </c>
      <c r="D13274" s="33">
        <v>26</v>
      </c>
      <c r="E13274" s="33">
        <v>0.98904990000000004</v>
      </c>
      <c r="F13274" s="33">
        <v>0.98909559999999996</v>
      </c>
    </row>
    <row r="13275" spans="2:6">
      <c r="B13275" s="40">
        <v>43377</v>
      </c>
      <c r="C13275" s="33" t="s">
        <v>38</v>
      </c>
      <c r="D13275" s="33">
        <v>27</v>
      </c>
      <c r="E13275" s="33">
        <v>0.98910220000000004</v>
      </c>
      <c r="F13275" s="33">
        <v>0.98916809999999999</v>
      </c>
    </row>
    <row r="13276" spans="2:6">
      <c r="B13276" s="40">
        <v>43377</v>
      </c>
      <c r="C13276" s="33" t="s">
        <v>38</v>
      </c>
      <c r="D13276" s="33">
        <v>28</v>
      </c>
      <c r="E13276" s="33">
        <v>0.98916839999999995</v>
      </c>
      <c r="F13276" s="33">
        <v>0.98924570000000001</v>
      </c>
    </row>
    <row r="13277" spans="2:6">
      <c r="B13277" s="40">
        <v>43377</v>
      </c>
      <c r="C13277" s="33" t="s">
        <v>38</v>
      </c>
      <c r="D13277" s="33">
        <v>29</v>
      </c>
      <c r="E13277" s="33">
        <v>0.98938429999999999</v>
      </c>
      <c r="F13277" s="33">
        <v>0.98942350000000001</v>
      </c>
    </row>
    <row r="13278" spans="2:6">
      <c r="B13278" s="40">
        <v>43377</v>
      </c>
      <c r="C13278" s="33" t="s">
        <v>38</v>
      </c>
      <c r="D13278" s="33">
        <v>30</v>
      </c>
      <c r="E13278" s="33">
        <v>0.98908620000000003</v>
      </c>
      <c r="F13278" s="33">
        <v>0.98919000000000001</v>
      </c>
    </row>
    <row r="13279" spans="2:6">
      <c r="B13279" s="40">
        <v>43377</v>
      </c>
      <c r="C13279" s="33" t="s">
        <v>38</v>
      </c>
      <c r="D13279" s="33">
        <v>31</v>
      </c>
      <c r="E13279" s="33">
        <v>0.98904170000000002</v>
      </c>
      <c r="F13279" s="33">
        <v>0.98925390000000002</v>
      </c>
    </row>
    <row r="13280" spans="2:6">
      <c r="B13280" s="40">
        <v>43377</v>
      </c>
      <c r="C13280" s="33" t="s">
        <v>38</v>
      </c>
      <c r="D13280" s="33">
        <v>32</v>
      </c>
      <c r="E13280" s="33">
        <v>0.9894328</v>
      </c>
      <c r="F13280" s="33">
        <v>0.9897146</v>
      </c>
    </row>
    <row r="13281" spans="2:6">
      <c r="B13281" s="40">
        <v>43377</v>
      </c>
      <c r="C13281" s="33" t="s">
        <v>38</v>
      </c>
      <c r="D13281" s="33">
        <v>33</v>
      </c>
      <c r="E13281" s="33">
        <v>0.98975900000000006</v>
      </c>
      <c r="F13281" s="33">
        <v>0.99010019999999999</v>
      </c>
    </row>
    <row r="13282" spans="2:6">
      <c r="B13282" s="40">
        <v>43377</v>
      </c>
      <c r="C13282" s="33" t="s">
        <v>38</v>
      </c>
      <c r="D13282" s="33">
        <v>34</v>
      </c>
      <c r="E13282" s="33">
        <v>0.98964920000000001</v>
      </c>
      <c r="F13282" s="33">
        <v>0.9899232</v>
      </c>
    </row>
    <row r="13283" spans="2:6">
      <c r="B13283" s="40">
        <v>43377</v>
      </c>
      <c r="C13283" s="33" t="s">
        <v>38</v>
      </c>
      <c r="D13283" s="33">
        <v>35</v>
      </c>
      <c r="E13283" s="33">
        <v>0.98987999999999998</v>
      </c>
      <c r="F13283" s="33">
        <v>0.9901683</v>
      </c>
    </row>
    <row r="13284" spans="2:6">
      <c r="B13284" s="40">
        <v>43377</v>
      </c>
      <c r="C13284" s="33" t="s">
        <v>38</v>
      </c>
      <c r="D13284" s="33">
        <v>36</v>
      </c>
      <c r="E13284" s="33">
        <v>0.9902301</v>
      </c>
      <c r="F13284" s="33">
        <v>0.99041279999999998</v>
      </c>
    </row>
    <row r="13285" spans="2:6">
      <c r="B13285" s="40">
        <v>43377</v>
      </c>
      <c r="C13285" s="33" t="s">
        <v>38</v>
      </c>
      <c r="D13285" s="33">
        <v>37</v>
      </c>
      <c r="E13285" s="33">
        <v>0.98982570000000003</v>
      </c>
      <c r="F13285" s="33">
        <v>0.9901162</v>
      </c>
    </row>
    <row r="13286" spans="2:6">
      <c r="B13286" s="40">
        <v>43377</v>
      </c>
      <c r="C13286" s="33" t="s">
        <v>38</v>
      </c>
      <c r="D13286" s="33">
        <v>38</v>
      </c>
      <c r="E13286" s="33">
        <v>0.99010290000000001</v>
      </c>
      <c r="F13286" s="33">
        <v>0.99025870000000005</v>
      </c>
    </row>
    <row r="13287" spans="2:6">
      <c r="B13287" s="40">
        <v>43377</v>
      </c>
      <c r="C13287" s="33" t="s">
        <v>38</v>
      </c>
      <c r="D13287" s="33">
        <v>39</v>
      </c>
      <c r="E13287" s="33">
        <v>0.99009170000000002</v>
      </c>
      <c r="F13287" s="33">
        <v>0.99026250000000005</v>
      </c>
    </row>
    <row r="13288" spans="2:6">
      <c r="B13288" s="40">
        <v>43377</v>
      </c>
      <c r="C13288" s="33" t="s">
        <v>38</v>
      </c>
      <c r="D13288" s="33">
        <v>40</v>
      </c>
      <c r="E13288" s="33">
        <v>0.99028819999999995</v>
      </c>
      <c r="F13288" s="33">
        <v>0.99048009999999997</v>
      </c>
    </row>
    <row r="13289" spans="2:6">
      <c r="B13289" s="40">
        <v>43377</v>
      </c>
      <c r="C13289" s="33" t="s">
        <v>38</v>
      </c>
      <c r="D13289" s="33">
        <v>41</v>
      </c>
      <c r="E13289" s="33">
        <v>0.99034219999999995</v>
      </c>
      <c r="F13289" s="33">
        <v>0.99061560000000004</v>
      </c>
    </row>
    <row r="13290" spans="2:6">
      <c r="B13290" s="40">
        <v>43377</v>
      </c>
      <c r="C13290" s="33" t="s">
        <v>38</v>
      </c>
      <c r="D13290" s="33">
        <v>42</v>
      </c>
      <c r="E13290" s="33">
        <v>0.99025600000000003</v>
      </c>
      <c r="F13290" s="33">
        <v>0.9905157</v>
      </c>
    </row>
    <row r="13291" spans="2:6">
      <c r="B13291" s="40">
        <v>43377</v>
      </c>
      <c r="C13291" s="33" t="s">
        <v>38</v>
      </c>
      <c r="D13291" s="33">
        <v>43</v>
      </c>
      <c r="E13291" s="33">
        <v>0.9900156</v>
      </c>
      <c r="F13291" s="33">
        <v>0.99030790000000002</v>
      </c>
    </row>
    <row r="13292" spans="2:6">
      <c r="B13292" s="40">
        <v>43377</v>
      </c>
      <c r="C13292" s="33" t="s">
        <v>38</v>
      </c>
      <c r="D13292" s="33">
        <v>44</v>
      </c>
      <c r="E13292" s="33">
        <v>0.98973080000000002</v>
      </c>
      <c r="F13292" s="33">
        <v>0.9900854</v>
      </c>
    </row>
    <row r="13293" spans="2:6">
      <c r="B13293" s="40">
        <v>43377</v>
      </c>
      <c r="C13293" s="33" t="s">
        <v>38</v>
      </c>
      <c r="D13293" s="33">
        <v>45</v>
      </c>
      <c r="E13293" s="33">
        <v>0.98905549999999998</v>
      </c>
      <c r="F13293" s="33">
        <v>0.98971070000000005</v>
      </c>
    </row>
    <row r="13294" spans="2:6">
      <c r="B13294" s="40">
        <v>43377</v>
      </c>
      <c r="C13294" s="33" t="s">
        <v>38</v>
      </c>
      <c r="D13294" s="33">
        <v>46</v>
      </c>
      <c r="E13294" s="33">
        <v>0.98869309999999999</v>
      </c>
      <c r="F13294" s="33">
        <v>0.98937359999999996</v>
      </c>
    </row>
    <row r="13295" spans="2:6">
      <c r="B13295" s="40">
        <v>43377</v>
      </c>
      <c r="C13295" s="33" t="s">
        <v>38</v>
      </c>
      <c r="D13295" s="33">
        <v>47</v>
      </c>
      <c r="E13295" s="33">
        <v>0.98859439999999998</v>
      </c>
      <c r="F13295" s="33">
        <v>0.9889559</v>
      </c>
    </row>
    <row r="13296" spans="2:6">
      <c r="B13296" s="40">
        <v>43377</v>
      </c>
      <c r="C13296" s="33" t="s">
        <v>38</v>
      </c>
      <c r="D13296" s="33">
        <v>48</v>
      </c>
      <c r="E13296" s="33">
        <v>0.98796879999999998</v>
      </c>
      <c r="F13296" s="33">
        <v>0.98827129999999996</v>
      </c>
    </row>
    <row r="13297" spans="2:6">
      <c r="B13297" s="40">
        <v>43378</v>
      </c>
      <c r="C13297" s="33" t="s">
        <v>38</v>
      </c>
      <c r="D13297" s="33">
        <v>1</v>
      </c>
      <c r="E13297" s="33">
        <v>0.98831100000000005</v>
      </c>
      <c r="F13297" s="33">
        <v>0.98851160000000005</v>
      </c>
    </row>
    <row r="13298" spans="2:6">
      <c r="B13298" s="40">
        <v>43378</v>
      </c>
      <c r="C13298" s="33" t="s">
        <v>38</v>
      </c>
      <c r="D13298" s="33">
        <v>2</v>
      </c>
      <c r="E13298" s="33">
        <v>0.98864859999999999</v>
      </c>
      <c r="F13298" s="33">
        <v>0.98875040000000003</v>
      </c>
    </row>
    <row r="13299" spans="2:6">
      <c r="B13299" s="40">
        <v>43378</v>
      </c>
      <c r="C13299" s="33" t="s">
        <v>38</v>
      </c>
      <c r="D13299" s="33">
        <v>3</v>
      </c>
      <c r="E13299" s="33">
        <v>0.98845340000000004</v>
      </c>
      <c r="F13299" s="33">
        <v>0.98856219999999995</v>
      </c>
    </row>
    <row r="13300" spans="2:6">
      <c r="B13300" s="40">
        <v>43378</v>
      </c>
      <c r="C13300" s="33" t="s">
        <v>38</v>
      </c>
      <c r="D13300" s="33">
        <v>4</v>
      </c>
      <c r="E13300" s="33">
        <v>0.98828159999999998</v>
      </c>
      <c r="F13300" s="33">
        <v>0.98843380000000003</v>
      </c>
    </row>
    <row r="13301" spans="2:6">
      <c r="B13301" s="40">
        <v>43378</v>
      </c>
      <c r="C13301" s="33" t="s">
        <v>38</v>
      </c>
      <c r="D13301" s="33">
        <v>5</v>
      </c>
      <c r="E13301" s="33">
        <v>0.98812639999999996</v>
      </c>
      <c r="F13301" s="33">
        <v>0.98835249999999997</v>
      </c>
    </row>
    <row r="13302" spans="2:6">
      <c r="B13302" s="40">
        <v>43378</v>
      </c>
      <c r="C13302" s="33" t="s">
        <v>38</v>
      </c>
      <c r="D13302" s="33">
        <v>6</v>
      </c>
      <c r="E13302" s="33">
        <v>0.98802749999999995</v>
      </c>
      <c r="F13302" s="33">
        <v>0.98827419999999999</v>
      </c>
    </row>
    <row r="13303" spans="2:6">
      <c r="B13303" s="40">
        <v>43378</v>
      </c>
      <c r="C13303" s="33" t="s">
        <v>38</v>
      </c>
      <c r="D13303" s="33">
        <v>7</v>
      </c>
      <c r="E13303" s="33">
        <v>0.98871759999999997</v>
      </c>
      <c r="F13303" s="33">
        <v>0.98883650000000001</v>
      </c>
    </row>
    <row r="13304" spans="2:6">
      <c r="B13304" s="40">
        <v>43378</v>
      </c>
      <c r="C13304" s="33" t="s">
        <v>38</v>
      </c>
      <c r="D13304" s="33">
        <v>8</v>
      </c>
      <c r="E13304" s="33">
        <v>0.98854679999999995</v>
      </c>
      <c r="F13304" s="33">
        <v>0.98868180000000006</v>
      </c>
    </row>
    <row r="13305" spans="2:6">
      <c r="B13305" s="40">
        <v>43378</v>
      </c>
      <c r="C13305" s="33" t="s">
        <v>38</v>
      </c>
      <c r="D13305" s="33">
        <v>9</v>
      </c>
      <c r="E13305" s="33">
        <v>0.98847450000000003</v>
      </c>
      <c r="F13305" s="33">
        <v>0.98861339999999998</v>
      </c>
    </row>
    <row r="13306" spans="2:6">
      <c r="B13306" s="40">
        <v>43378</v>
      </c>
      <c r="C13306" s="33" t="s">
        <v>38</v>
      </c>
      <c r="D13306" s="33">
        <v>10</v>
      </c>
      <c r="E13306" s="33">
        <v>0.98841520000000005</v>
      </c>
      <c r="F13306" s="33">
        <v>0.98854600000000004</v>
      </c>
    </row>
    <row r="13307" spans="2:6">
      <c r="B13307" s="40">
        <v>43378</v>
      </c>
      <c r="C13307" s="33" t="s">
        <v>38</v>
      </c>
      <c r="D13307" s="33">
        <v>11</v>
      </c>
      <c r="E13307" s="33">
        <v>0.98826270000000005</v>
      </c>
      <c r="F13307" s="33">
        <v>0.98840320000000004</v>
      </c>
    </row>
    <row r="13308" spans="2:6">
      <c r="B13308" s="40">
        <v>43378</v>
      </c>
      <c r="C13308" s="33" t="s">
        <v>38</v>
      </c>
      <c r="D13308" s="33">
        <v>12</v>
      </c>
      <c r="E13308" s="33">
        <v>0.98881289999999999</v>
      </c>
      <c r="F13308" s="33">
        <v>0.98873219999999995</v>
      </c>
    </row>
    <row r="13309" spans="2:6">
      <c r="B13309" s="40">
        <v>43378</v>
      </c>
      <c r="C13309" s="33" t="s">
        <v>38</v>
      </c>
      <c r="D13309" s="33">
        <v>13</v>
      </c>
      <c r="E13309" s="33">
        <v>0.98974249999999997</v>
      </c>
      <c r="F13309" s="33">
        <v>0.98954719999999996</v>
      </c>
    </row>
    <row r="13310" spans="2:6">
      <c r="B13310" s="40">
        <v>43378</v>
      </c>
      <c r="C13310" s="33" t="s">
        <v>38</v>
      </c>
      <c r="D13310" s="33">
        <v>14</v>
      </c>
      <c r="E13310" s="33">
        <v>0.99067680000000002</v>
      </c>
      <c r="F13310" s="33">
        <v>0.99058109999999999</v>
      </c>
    </row>
    <row r="13311" spans="2:6">
      <c r="B13311" s="40">
        <v>43378</v>
      </c>
      <c r="C13311" s="33" t="s">
        <v>38</v>
      </c>
      <c r="D13311" s="33">
        <v>15</v>
      </c>
      <c r="E13311" s="33">
        <v>0.99109579999999997</v>
      </c>
      <c r="F13311" s="33">
        <v>0.99118390000000001</v>
      </c>
    </row>
    <row r="13312" spans="2:6">
      <c r="B13312" s="40">
        <v>43378</v>
      </c>
      <c r="C13312" s="33" t="s">
        <v>38</v>
      </c>
      <c r="D13312" s="33">
        <v>16</v>
      </c>
      <c r="E13312" s="33">
        <v>0.99113580000000001</v>
      </c>
      <c r="F13312" s="33">
        <v>0.99130580000000001</v>
      </c>
    </row>
    <row r="13313" spans="2:6">
      <c r="B13313" s="40">
        <v>43378</v>
      </c>
      <c r="C13313" s="33" t="s">
        <v>38</v>
      </c>
      <c r="D13313" s="33">
        <v>17</v>
      </c>
      <c r="E13313" s="33">
        <v>0.99123910000000004</v>
      </c>
      <c r="F13313" s="33">
        <v>0.99138680000000001</v>
      </c>
    </row>
    <row r="13314" spans="2:6">
      <c r="B13314" s="40">
        <v>43378</v>
      </c>
      <c r="C13314" s="33" t="s">
        <v>38</v>
      </c>
      <c r="D13314" s="33">
        <v>18</v>
      </c>
      <c r="E13314" s="33">
        <v>0.99130660000000004</v>
      </c>
      <c r="F13314" s="33">
        <v>0.99144089999999996</v>
      </c>
    </row>
    <row r="13315" spans="2:6">
      <c r="B13315" s="40">
        <v>43378</v>
      </c>
      <c r="C13315" s="33" t="s">
        <v>38</v>
      </c>
      <c r="D13315" s="33">
        <v>19</v>
      </c>
      <c r="E13315" s="33">
        <v>0.99129809999999996</v>
      </c>
      <c r="F13315" s="33">
        <v>0.9914269</v>
      </c>
    </row>
    <row r="13316" spans="2:6">
      <c r="B13316" s="40">
        <v>43378</v>
      </c>
      <c r="C13316" s="33" t="s">
        <v>38</v>
      </c>
      <c r="D13316" s="33">
        <v>20</v>
      </c>
      <c r="E13316" s="33">
        <v>0.99145689999999997</v>
      </c>
      <c r="F13316" s="33">
        <v>0.99154819999999999</v>
      </c>
    </row>
    <row r="13317" spans="2:6">
      <c r="B13317" s="40">
        <v>43378</v>
      </c>
      <c r="C13317" s="33" t="s">
        <v>38</v>
      </c>
      <c r="D13317" s="33">
        <v>21</v>
      </c>
      <c r="E13317" s="33">
        <v>0.99148369999999997</v>
      </c>
      <c r="F13317" s="33">
        <v>0.99157729999999999</v>
      </c>
    </row>
    <row r="13318" spans="2:6">
      <c r="B13318" s="40">
        <v>43378</v>
      </c>
      <c r="C13318" s="33" t="s">
        <v>38</v>
      </c>
      <c r="D13318" s="33">
        <v>22</v>
      </c>
      <c r="E13318" s="33">
        <v>0.9918226</v>
      </c>
      <c r="F13318" s="33">
        <v>0.99191910000000005</v>
      </c>
    </row>
    <row r="13319" spans="2:6">
      <c r="B13319" s="40">
        <v>43378</v>
      </c>
      <c r="C13319" s="33" t="s">
        <v>38</v>
      </c>
      <c r="D13319" s="33">
        <v>23</v>
      </c>
      <c r="E13319" s="33">
        <v>0.99181589999999997</v>
      </c>
      <c r="F13319" s="33">
        <v>0.99189039999999995</v>
      </c>
    </row>
    <row r="13320" spans="2:6">
      <c r="B13320" s="40">
        <v>43378</v>
      </c>
      <c r="C13320" s="33" t="s">
        <v>38</v>
      </c>
      <c r="D13320" s="33">
        <v>24</v>
      </c>
      <c r="E13320" s="33">
        <v>0.99164010000000002</v>
      </c>
      <c r="F13320" s="33">
        <v>0.99178080000000002</v>
      </c>
    </row>
    <row r="13321" spans="2:6">
      <c r="B13321" s="40">
        <v>43378</v>
      </c>
      <c r="C13321" s="33" t="s">
        <v>38</v>
      </c>
      <c r="D13321" s="33">
        <v>25</v>
      </c>
      <c r="E13321" s="33">
        <v>0.99088580000000004</v>
      </c>
      <c r="F13321" s="33">
        <v>0.99112909999999999</v>
      </c>
    </row>
    <row r="13322" spans="2:6">
      <c r="B13322" s="40">
        <v>43378</v>
      </c>
      <c r="C13322" s="33" t="s">
        <v>38</v>
      </c>
      <c r="D13322" s="33">
        <v>26</v>
      </c>
      <c r="E13322" s="33">
        <v>0.99085610000000002</v>
      </c>
      <c r="F13322" s="33">
        <v>0.99117040000000001</v>
      </c>
    </row>
    <row r="13323" spans="2:6">
      <c r="B13323" s="40">
        <v>43378</v>
      </c>
      <c r="C13323" s="33" t="s">
        <v>38</v>
      </c>
      <c r="D13323" s="33">
        <v>27</v>
      </c>
      <c r="E13323" s="33">
        <v>0.99106530000000004</v>
      </c>
      <c r="F13323" s="33">
        <v>0.99141970000000001</v>
      </c>
    </row>
    <row r="13324" spans="2:6">
      <c r="B13324" s="40">
        <v>43378</v>
      </c>
      <c r="C13324" s="33" t="s">
        <v>38</v>
      </c>
      <c r="D13324" s="33">
        <v>28</v>
      </c>
      <c r="E13324" s="33">
        <v>0.99092860000000005</v>
      </c>
      <c r="F13324" s="33">
        <v>0.9913575</v>
      </c>
    </row>
    <row r="13325" spans="2:6">
      <c r="B13325" s="40">
        <v>43378</v>
      </c>
      <c r="C13325" s="33" t="s">
        <v>38</v>
      </c>
      <c r="D13325" s="33">
        <v>29</v>
      </c>
      <c r="E13325" s="33">
        <v>0.99072139999999997</v>
      </c>
      <c r="F13325" s="33">
        <v>0.99120450000000004</v>
      </c>
    </row>
    <row r="13326" spans="2:6">
      <c r="B13326" s="40">
        <v>43378</v>
      </c>
      <c r="C13326" s="33" t="s">
        <v>38</v>
      </c>
      <c r="D13326" s="33">
        <v>30</v>
      </c>
      <c r="E13326" s="33">
        <v>0.99082239999999999</v>
      </c>
      <c r="F13326" s="33">
        <v>0.99129860000000003</v>
      </c>
    </row>
    <row r="13327" spans="2:6">
      <c r="B13327" s="40">
        <v>43378</v>
      </c>
      <c r="C13327" s="33" t="s">
        <v>38</v>
      </c>
      <c r="D13327" s="33">
        <v>31</v>
      </c>
      <c r="E13327" s="33">
        <v>0.99076120000000001</v>
      </c>
      <c r="F13327" s="33">
        <v>0.99128210000000005</v>
      </c>
    </row>
    <row r="13328" spans="2:6">
      <c r="B13328" s="40">
        <v>43378</v>
      </c>
      <c r="C13328" s="33" t="s">
        <v>38</v>
      </c>
      <c r="D13328" s="33">
        <v>32</v>
      </c>
      <c r="E13328" s="33">
        <v>0.99083739999999998</v>
      </c>
      <c r="F13328" s="33">
        <v>0.99130370000000001</v>
      </c>
    </row>
    <row r="13329" spans="2:6">
      <c r="B13329" s="40">
        <v>43378</v>
      </c>
      <c r="C13329" s="33" t="s">
        <v>38</v>
      </c>
      <c r="D13329" s="33">
        <v>33</v>
      </c>
      <c r="E13329" s="33">
        <v>0.99089020000000005</v>
      </c>
      <c r="F13329" s="33">
        <v>0.99130609999999997</v>
      </c>
    </row>
    <row r="13330" spans="2:6">
      <c r="B13330" s="40">
        <v>43378</v>
      </c>
      <c r="C13330" s="33" t="s">
        <v>38</v>
      </c>
      <c r="D13330" s="33">
        <v>34</v>
      </c>
      <c r="E13330" s="33">
        <v>0.99108629999999998</v>
      </c>
      <c r="F13330" s="33">
        <v>0.99142330000000001</v>
      </c>
    </row>
    <row r="13331" spans="2:6">
      <c r="B13331" s="40">
        <v>43378</v>
      </c>
      <c r="C13331" s="33" t="s">
        <v>38</v>
      </c>
      <c r="D13331" s="33">
        <v>35</v>
      </c>
      <c r="E13331" s="33">
        <v>0.99124950000000001</v>
      </c>
      <c r="F13331" s="33">
        <v>0.99155119999999997</v>
      </c>
    </row>
    <row r="13332" spans="2:6">
      <c r="B13332" s="40">
        <v>43378</v>
      </c>
      <c r="C13332" s="33" t="s">
        <v>38</v>
      </c>
      <c r="D13332" s="33">
        <v>36</v>
      </c>
      <c r="E13332" s="33">
        <v>0.99137129999999996</v>
      </c>
      <c r="F13332" s="33">
        <v>0.99167510000000003</v>
      </c>
    </row>
    <row r="13333" spans="2:6">
      <c r="B13333" s="40">
        <v>43378</v>
      </c>
      <c r="C13333" s="33" t="s">
        <v>38</v>
      </c>
      <c r="D13333" s="33">
        <v>37</v>
      </c>
      <c r="E13333" s="33">
        <v>0.99127080000000001</v>
      </c>
      <c r="F13333" s="33">
        <v>0.99153190000000002</v>
      </c>
    </row>
    <row r="13334" spans="2:6">
      <c r="B13334" s="40">
        <v>43378</v>
      </c>
      <c r="C13334" s="33" t="s">
        <v>38</v>
      </c>
      <c r="D13334" s="33">
        <v>38</v>
      </c>
      <c r="E13334" s="33">
        <v>0.99146979999999996</v>
      </c>
      <c r="F13334" s="33">
        <v>0.99164929999999996</v>
      </c>
    </row>
    <row r="13335" spans="2:6">
      <c r="B13335" s="40">
        <v>43378</v>
      </c>
      <c r="C13335" s="33" t="s">
        <v>38</v>
      </c>
      <c r="D13335" s="33">
        <v>39</v>
      </c>
      <c r="E13335" s="33">
        <v>0.99139500000000003</v>
      </c>
      <c r="F13335" s="33">
        <v>0.99154019999999998</v>
      </c>
    </row>
    <row r="13336" spans="2:6">
      <c r="B13336" s="40">
        <v>43378</v>
      </c>
      <c r="C13336" s="33" t="s">
        <v>38</v>
      </c>
      <c r="D13336" s="33">
        <v>40</v>
      </c>
      <c r="E13336" s="33">
        <v>0.99128309999999997</v>
      </c>
      <c r="F13336" s="33">
        <v>0.99147600000000002</v>
      </c>
    </row>
    <row r="13337" spans="2:6">
      <c r="B13337" s="40">
        <v>43378</v>
      </c>
      <c r="C13337" s="33" t="s">
        <v>38</v>
      </c>
      <c r="D13337" s="33">
        <v>41</v>
      </c>
      <c r="E13337" s="33">
        <v>0.99129929999999999</v>
      </c>
      <c r="F13337" s="33">
        <v>0.99153420000000003</v>
      </c>
    </row>
    <row r="13338" spans="2:6">
      <c r="B13338" s="40">
        <v>43378</v>
      </c>
      <c r="C13338" s="33" t="s">
        <v>38</v>
      </c>
      <c r="D13338" s="33">
        <v>42</v>
      </c>
      <c r="E13338" s="33">
        <v>0.9912649</v>
      </c>
      <c r="F13338" s="33">
        <v>0.99148919999999996</v>
      </c>
    </row>
    <row r="13339" spans="2:6">
      <c r="B13339" s="40">
        <v>43378</v>
      </c>
      <c r="C13339" s="33" t="s">
        <v>38</v>
      </c>
      <c r="D13339" s="33">
        <v>43</v>
      </c>
      <c r="E13339" s="33">
        <v>0.99109689999999995</v>
      </c>
      <c r="F13339" s="33">
        <v>0.99140110000000004</v>
      </c>
    </row>
    <row r="13340" spans="2:6">
      <c r="B13340" s="40">
        <v>43378</v>
      </c>
      <c r="C13340" s="33" t="s">
        <v>38</v>
      </c>
      <c r="D13340" s="33">
        <v>44</v>
      </c>
      <c r="E13340" s="33">
        <v>0.99062309999999998</v>
      </c>
      <c r="F13340" s="33">
        <v>0.99109400000000003</v>
      </c>
    </row>
    <row r="13341" spans="2:6">
      <c r="B13341" s="40">
        <v>43378</v>
      </c>
      <c r="C13341" s="33" t="s">
        <v>38</v>
      </c>
      <c r="D13341" s="33">
        <v>45</v>
      </c>
      <c r="E13341" s="33">
        <v>0.9900854</v>
      </c>
      <c r="F13341" s="33">
        <v>0.99079479999999998</v>
      </c>
    </row>
    <row r="13342" spans="2:6">
      <c r="B13342" s="40">
        <v>43378</v>
      </c>
      <c r="C13342" s="33" t="s">
        <v>38</v>
      </c>
      <c r="D13342" s="33">
        <v>46</v>
      </c>
      <c r="E13342" s="33">
        <v>0.98984240000000001</v>
      </c>
      <c r="F13342" s="33">
        <v>0.99062490000000003</v>
      </c>
    </row>
    <row r="13343" spans="2:6">
      <c r="B13343" s="40">
        <v>43378</v>
      </c>
      <c r="C13343" s="33" t="s">
        <v>38</v>
      </c>
      <c r="D13343" s="33">
        <v>47</v>
      </c>
      <c r="E13343" s="33">
        <v>0.98955780000000004</v>
      </c>
      <c r="F13343" s="33">
        <v>0.99028159999999998</v>
      </c>
    </row>
    <row r="13344" spans="2:6">
      <c r="B13344" s="40">
        <v>43378</v>
      </c>
      <c r="C13344" s="33" t="s">
        <v>38</v>
      </c>
      <c r="D13344" s="33">
        <v>48</v>
      </c>
      <c r="E13344" s="33">
        <v>0.98904919999999996</v>
      </c>
      <c r="F13344" s="33">
        <v>0.98975970000000002</v>
      </c>
    </row>
    <row r="13345" spans="2:6">
      <c r="B13345" s="40">
        <v>43379</v>
      </c>
      <c r="C13345" s="33" t="s">
        <v>38</v>
      </c>
      <c r="D13345" s="33">
        <v>1</v>
      </c>
      <c r="E13345" s="33">
        <v>0.98875469999999999</v>
      </c>
      <c r="F13345" s="33">
        <v>0.9894058</v>
      </c>
    </row>
    <row r="13346" spans="2:6">
      <c r="B13346" s="40">
        <v>43379</v>
      </c>
      <c r="C13346" s="33" t="s">
        <v>38</v>
      </c>
      <c r="D13346" s="33">
        <v>2</v>
      </c>
      <c r="E13346" s="33">
        <v>0.98862950000000005</v>
      </c>
      <c r="F13346" s="33">
        <v>0.98916570000000004</v>
      </c>
    </row>
    <row r="13347" spans="2:6">
      <c r="B13347" s="40">
        <v>43379</v>
      </c>
      <c r="C13347" s="33" t="s">
        <v>38</v>
      </c>
      <c r="D13347" s="33">
        <v>3</v>
      </c>
      <c r="E13347" s="33">
        <v>0.98869130000000005</v>
      </c>
      <c r="F13347" s="33">
        <v>0.98911420000000005</v>
      </c>
    </row>
    <row r="13348" spans="2:6">
      <c r="B13348" s="40">
        <v>43379</v>
      </c>
      <c r="C13348" s="33" t="s">
        <v>38</v>
      </c>
      <c r="D13348" s="33">
        <v>4</v>
      </c>
      <c r="E13348" s="33">
        <v>0.98869390000000001</v>
      </c>
      <c r="F13348" s="33">
        <v>0.98914630000000003</v>
      </c>
    </row>
    <row r="13349" spans="2:6">
      <c r="B13349" s="40">
        <v>43379</v>
      </c>
      <c r="C13349" s="33" t="s">
        <v>38</v>
      </c>
      <c r="D13349" s="33">
        <v>5</v>
      </c>
      <c r="E13349" s="33">
        <v>0.98835450000000002</v>
      </c>
      <c r="F13349" s="33">
        <v>0.98886909999999995</v>
      </c>
    </row>
    <row r="13350" spans="2:6">
      <c r="B13350" s="40">
        <v>43379</v>
      </c>
      <c r="C13350" s="33" t="s">
        <v>38</v>
      </c>
      <c r="D13350" s="33">
        <v>6</v>
      </c>
      <c r="E13350" s="33">
        <v>0.98820739999999996</v>
      </c>
      <c r="F13350" s="33">
        <v>0.98878560000000004</v>
      </c>
    </row>
    <row r="13351" spans="2:6">
      <c r="B13351" s="40">
        <v>43379</v>
      </c>
      <c r="C13351" s="33" t="s">
        <v>38</v>
      </c>
      <c r="D13351" s="33">
        <v>7</v>
      </c>
      <c r="E13351" s="33">
        <v>0.98813899999999999</v>
      </c>
      <c r="F13351" s="33">
        <v>0.98883810000000005</v>
      </c>
    </row>
    <row r="13352" spans="2:6">
      <c r="B13352" s="40">
        <v>43379</v>
      </c>
      <c r="C13352" s="33" t="s">
        <v>38</v>
      </c>
      <c r="D13352" s="33">
        <v>8</v>
      </c>
      <c r="E13352" s="33">
        <v>0.98807350000000005</v>
      </c>
      <c r="F13352" s="33">
        <v>0.98877669999999995</v>
      </c>
    </row>
    <row r="13353" spans="2:6">
      <c r="B13353" s="40">
        <v>43379</v>
      </c>
      <c r="C13353" s="33" t="s">
        <v>38</v>
      </c>
      <c r="D13353" s="33">
        <v>9</v>
      </c>
      <c r="E13353" s="33">
        <v>0.98824749999999995</v>
      </c>
      <c r="F13353" s="33">
        <v>0.98894570000000004</v>
      </c>
    </row>
    <row r="13354" spans="2:6">
      <c r="B13354" s="40">
        <v>43379</v>
      </c>
      <c r="C13354" s="33" t="s">
        <v>38</v>
      </c>
      <c r="D13354" s="33">
        <v>10</v>
      </c>
      <c r="E13354" s="33">
        <v>0.98812860000000002</v>
      </c>
      <c r="F13354" s="33">
        <v>0.98876589999999998</v>
      </c>
    </row>
    <row r="13355" spans="2:6">
      <c r="B13355" s="40">
        <v>43379</v>
      </c>
      <c r="C13355" s="33" t="s">
        <v>38</v>
      </c>
      <c r="D13355" s="33">
        <v>11</v>
      </c>
      <c r="E13355" s="33">
        <v>0.98796810000000002</v>
      </c>
      <c r="F13355" s="33">
        <v>0.98855219999999999</v>
      </c>
    </row>
    <row r="13356" spans="2:6">
      <c r="B13356" s="40">
        <v>43379</v>
      </c>
      <c r="C13356" s="33" t="s">
        <v>38</v>
      </c>
      <c r="D13356" s="33">
        <v>12</v>
      </c>
      <c r="E13356" s="33">
        <v>0.98804259999999999</v>
      </c>
      <c r="F13356" s="33">
        <v>0.9885621</v>
      </c>
    </row>
    <row r="13357" spans="2:6">
      <c r="B13357" s="40">
        <v>43379</v>
      </c>
      <c r="C13357" s="33" t="s">
        <v>38</v>
      </c>
      <c r="D13357" s="33">
        <v>13</v>
      </c>
      <c r="E13357" s="33">
        <v>0.988622</v>
      </c>
      <c r="F13357" s="33">
        <v>0.98910410000000004</v>
      </c>
    </row>
    <row r="13358" spans="2:6">
      <c r="B13358" s="40">
        <v>43379</v>
      </c>
      <c r="C13358" s="33" t="s">
        <v>38</v>
      </c>
      <c r="D13358" s="33">
        <v>14</v>
      </c>
      <c r="E13358" s="33">
        <v>0.98885440000000002</v>
      </c>
      <c r="F13358" s="33">
        <v>0.98949379999999998</v>
      </c>
    </row>
    <row r="13359" spans="2:6">
      <c r="B13359" s="40">
        <v>43379</v>
      </c>
      <c r="C13359" s="33" t="s">
        <v>38</v>
      </c>
      <c r="D13359" s="33">
        <v>15</v>
      </c>
      <c r="E13359" s="33">
        <v>0.98943820000000005</v>
      </c>
      <c r="F13359" s="33">
        <v>0.99000690000000002</v>
      </c>
    </row>
    <row r="13360" spans="2:6">
      <c r="B13360" s="40">
        <v>43379</v>
      </c>
      <c r="C13360" s="33" t="s">
        <v>38</v>
      </c>
      <c r="D13360" s="33">
        <v>16</v>
      </c>
      <c r="E13360" s="33">
        <v>0.98958259999999998</v>
      </c>
      <c r="F13360" s="33">
        <v>0.98999349999999997</v>
      </c>
    </row>
    <row r="13361" spans="2:6">
      <c r="B13361" s="40">
        <v>43379</v>
      </c>
      <c r="C13361" s="33" t="s">
        <v>38</v>
      </c>
      <c r="D13361" s="33">
        <v>17</v>
      </c>
      <c r="E13361" s="33">
        <v>0.98956679999999997</v>
      </c>
      <c r="F13361" s="33">
        <v>0.98995230000000001</v>
      </c>
    </row>
    <row r="13362" spans="2:6">
      <c r="B13362" s="40">
        <v>43379</v>
      </c>
      <c r="C13362" s="33" t="s">
        <v>38</v>
      </c>
      <c r="D13362" s="33">
        <v>18</v>
      </c>
      <c r="E13362" s="33">
        <v>0.98980749999999995</v>
      </c>
      <c r="F13362" s="33">
        <v>0.9901356</v>
      </c>
    </row>
    <row r="13363" spans="2:6">
      <c r="B13363" s="40">
        <v>43379</v>
      </c>
      <c r="C13363" s="33" t="s">
        <v>38</v>
      </c>
      <c r="D13363" s="33">
        <v>19</v>
      </c>
      <c r="E13363" s="33">
        <v>0.98984399999999995</v>
      </c>
      <c r="F13363" s="33">
        <v>0.99015280000000006</v>
      </c>
    </row>
    <row r="13364" spans="2:6">
      <c r="B13364" s="40">
        <v>43379</v>
      </c>
      <c r="C13364" s="33" t="s">
        <v>38</v>
      </c>
      <c r="D13364" s="33">
        <v>20</v>
      </c>
      <c r="E13364" s="33">
        <v>0.99037739999999996</v>
      </c>
      <c r="F13364" s="33">
        <v>0.99060700000000002</v>
      </c>
    </row>
    <row r="13365" spans="2:6">
      <c r="B13365" s="40">
        <v>43379</v>
      </c>
      <c r="C13365" s="33" t="s">
        <v>38</v>
      </c>
      <c r="D13365" s="33">
        <v>21</v>
      </c>
      <c r="E13365" s="33">
        <v>0.99060990000000004</v>
      </c>
      <c r="F13365" s="33">
        <v>0.99073239999999996</v>
      </c>
    </row>
    <row r="13366" spans="2:6">
      <c r="B13366" s="40">
        <v>43379</v>
      </c>
      <c r="C13366" s="33" t="s">
        <v>38</v>
      </c>
      <c r="D13366" s="33">
        <v>22</v>
      </c>
      <c r="E13366" s="33">
        <v>0.99076229999999998</v>
      </c>
      <c r="F13366" s="33">
        <v>0.99081129999999995</v>
      </c>
    </row>
    <row r="13367" spans="2:6">
      <c r="B13367" s="40">
        <v>43379</v>
      </c>
      <c r="C13367" s="33" t="s">
        <v>38</v>
      </c>
      <c r="D13367" s="33">
        <v>23</v>
      </c>
      <c r="E13367" s="33">
        <v>0.99084090000000002</v>
      </c>
      <c r="F13367" s="33">
        <v>0.99089510000000003</v>
      </c>
    </row>
    <row r="13368" spans="2:6">
      <c r="B13368" s="40">
        <v>43379</v>
      </c>
      <c r="C13368" s="33" t="s">
        <v>38</v>
      </c>
      <c r="D13368" s="33">
        <v>24</v>
      </c>
      <c r="E13368" s="33">
        <v>0.99089400000000005</v>
      </c>
      <c r="F13368" s="33">
        <v>0.99093969999999998</v>
      </c>
    </row>
    <row r="13369" spans="2:6">
      <c r="B13369" s="40">
        <v>43379</v>
      </c>
      <c r="C13369" s="33" t="s">
        <v>38</v>
      </c>
      <c r="D13369" s="33">
        <v>25</v>
      </c>
      <c r="E13369" s="33">
        <v>0.9907108</v>
      </c>
      <c r="F13369" s="33">
        <v>0.99080179999999995</v>
      </c>
    </row>
    <row r="13370" spans="2:6">
      <c r="B13370" s="40">
        <v>43379</v>
      </c>
      <c r="C13370" s="33" t="s">
        <v>38</v>
      </c>
      <c r="D13370" s="33">
        <v>26</v>
      </c>
      <c r="E13370" s="33">
        <v>0.98981249999999998</v>
      </c>
      <c r="F13370" s="33">
        <v>0.98991720000000005</v>
      </c>
    </row>
    <row r="13371" spans="2:6">
      <c r="B13371" s="40">
        <v>43379</v>
      </c>
      <c r="C13371" s="33" t="s">
        <v>38</v>
      </c>
      <c r="D13371" s="33">
        <v>27</v>
      </c>
      <c r="E13371" s="33">
        <v>0.98964989999999997</v>
      </c>
      <c r="F13371" s="33">
        <v>0.98981319999999995</v>
      </c>
    </row>
    <row r="13372" spans="2:6">
      <c r="B13372" s="40">
        <v>43379</v>
      </c>
      <c r="C13372" s="33" t="s">
        <v>38</v>
      </c>
      <c r="D13372" s="33">
        <v>28</v>
      </c>
      <c r="E13372" s="33">
        <v>0.98952439999999997</v>
      </c>
      <c r="F13372" s="33">
        <v>0.98977490000000001</v>
      </c>
    </row>
    <row r="13373" spans="2:6">
      <c r="B13373" s="40">
        <v>43379</v>
      </c>
      <c r="C13373" s="33" t="s">
        <v>38</v>
      </c>
      <c r="D13373" s="33">
        <v>29</v>
      </c>
      <c r="E13373" s="33">
        <v>0.98922209999999999</v>
      </c>
      <c r="F13373" s="33">
        <v>0.98956710000000003</v>
      </c>
    </row>
    <row r="13374" spans="2:6">
      <c r="B13374" s="40">
        <v>43379</v>
      </c>
      <c r="C13374" s="33" t="s">
        <v>38</v>
      </c>
      <c r="D13374" s="33">
        <v>30</v>
      </c>
      <c r="E13374" s="33">
        <v>0.98907579999999995</v>
      </c>
      <c r="F13374" s="33">
        <v>0.98945660000000002</v>
      </c>
    </row>
    <row r="13375" spans="2:6">
      <c r="B13375" s="40">
        <v>43379</v>
      </c>
      <c r="C13375" s="33" t="s">
        <v>38</v>
      </c>
      <c r="D13375" s="33">
        <v>31</v>
      </c>
      <c r="E13375" s="33">
        <v>0.98933099999999996</v>
      </c>
      <c r="F13375" s="33">
        <v>0.98970539999999996</v>
      </c>
    </row>
    <row r="13376" spans="2:6">
      <c r="B13376" s="40">
        <v>43379</v>
      </c>
      <c r="C13376" s="33" t="s">
        <v>38</v>
      </c>
      <c r="D13376" s="33">
        <v>32</v>
      </c>
      <c r="E13376" s="33">
        <v>0.98917670000000002</v>
      </c>
      <c r="F13376" s="33">
        <v>0.98950729999999998</v>
      </c>
    </row>
    <row r="13377" spans="2:6">
      <c r="B13377" s="40">
        <v>43379</v>
      </c>
      <c r="C13377" s="33" t="s">
        <v>38</v>
      </c>
      <c r="D13377" s="33">
        <v>33</v>
      </c>
      <c r="E13377" s="33">
        <v>0.98964090000000005</v>
      </c>
      <c r="F13377" s="33">
        <v>0.98986339999999995</v>
      </c>
    </row>
    <row r="13378" spans="2:6">
      <c r="B13378" s="40">
        <v>43379</v>
      </c>
      <c r="C13378" s="33" t="s">
        <v>38</v>
      </c>
      <c r="D13378" s="33">
        <v>34</v>
      </c>
      <c r="E13378" s="33">
        <v>0.99001150000000004</v>
      </c>
      <c r="F13378" s="33">
        <v>0.99014519999999995</v>
      </c>
    </row>
    <row r="13379" spans="2:6">
      <c r="B13379" s="40">
        <v>43379</v>
      </c>
      <c r="C13379" s="33" t="s">
        <v>38</v>
      </c>
      <c r="D13379" s="33">
        <v>35</v>
      </c>
      <c r="E13379" s="33">
        <v>0.99032699999999996</v>
      </c>
      <c r="F13379" s="33">
        <v>0.99036639999999998</v>
      </c>
    </row>
    <row r="13380" spans="2:6">
      <c r="B13380" s="40">
        <v>43379</v>
      </c>
      <c r="C13380" s="33" t="s">
        <v>38</v>
      </c>
      <c r="D13380" s="33">
        <v>36</v>
      </c>
      <c r="E13380" s="33">
        <v>0.99053880000000005</v>
      </c>
      <c r="F13380" s="33">
        <v>0.99059399999999997</v>
      </c>
    </row>
    <row r="13381" spans="2:6">
      <c r="B13381" s="40">
        <v>43379</v>
      </c>
      <c r="C13381" s="33" t="s">
        <v>38</v>
      </c>
      <c r="D13381" s="33">
        <v>37</v>
      </c>
      <c r="E13381" s="33">
        <v>0.99071949999999998</v>
      </c>
      <c r="F13381" s="33">
        <v>0.99073619999999996</v>
      </c>
    </row>
    <row r="13382" spans="2:6">
      <c r="B13382" s="40">
        <v>43379</v>
      </c>
      <c r="C13382" s="33" t="s">
        <v>38</v>
      </c>
      <c r="D13382" s="33">
        <v>38</v>
      </c>
      <c r="E13382" s="33">
        <v>0.99071779999999998</v>
      </c>
      <c r="F13382" s="33">
        <v>0.99076120000000001</v>
      </c>
    </row>
    <row r="13383" spans="2:6">
      <c r="B13383" s="40">
        <v>43379</v>
      </c>
      <c r="C13383" s="33" t="s">
        <v>38</v>
      </c>
      <c r="D13383" s="33">
        <v>39</v>
      </c>
      <c r="E13383" s="33">
        <v>0.9906315</v>
      </c>
      <c r="F13383" s="33">
        <v>0.99070239999999998</v>
      </c>
    </row>
    <row r="13384" spans="2:6">
      <c r="B13384" s="40">
        <v>43379</v>
      </c>
      <c r="C13384" s="33" t="s">
        <v>38</v>
      </c>
      <c r="D13384" s="33">
        <v>40</v>
      </c>
      <c r="E13384" s="33">
        <v>0.9908032</v>
      </c>
      <c r="F13384" s="33">
        <v>0.99082130000000002</v>
      </c>
    </row>
    <row r="13385" spans="2:6">
      <c r="B13385" s="40">
        <v>43379</v>
      </c>
      <c r="C13385" s="33" t="s">
        <v>38</v>
      </c>
      <c r="D13385" s="33">
        <v>41</v>
      </c>
      <c r="E13385" s="33">
        <v>0.99084240000000001</v>
      </c>
      <c r="F13385" s="33">
        <v>0.99084919999999999</v>
      </c>
    </row>
    <row r="13386" spans="2:6">
      <c r="B13386" s="40">
        <v>43379</v>
      </c>
      <c r="C13386" s="33" t="s">
        <v>38</v>
      </c>
      <c r="D13386" s="33">
        <v>42</v>
      </c>
      <c r="E13386" s="33">
        <v>0.99054929999999997</v>
      </c>
      <c r="F13386" s="33">
        <v>0.99068460000000003</v>
      </c>
    </row>
    <row r="13387" spans="2:6">
      <c r="B13387" s="40">
        <v>43379</v>
      </c>
      <c r="C13387" s="33" t="s">
        <v>38</v>
      </c>
      <c r="D13387" s="33">
        <v>43</v>
      </c>
      <c r="E13387" s="33">
        <v>0.99020920000000001</v>
      </c>
      <c r="F13387" s="33">
        <v>0.99046619999999996</v>
      </c>
    </row>
    <row r="13388" spans="2:6">
      <c r="B13388" s="40">
        <v>43379</v>
      </c>
      <c r="C13388" s="33" t="s">
        <v>38</v>
      </c>
      <c r="D13388" s="33">
        <v>44</v>
      </c>
      <c r="E13388" s="33">
        <v>0.98999729999999997</v>
      </c>
      <c r="F13388" s="33">
        <v>0.99030839999999998</v>
      </c>
    </row>
    <row r="13389" spans="2:6">
      <c r="B13389" s="40">
        <v>43379</v>
      </c>
      <c r="C13389" s="33" t="s">
        <v>38</v>
      </c>
      <c r="D13389" s="33">
        <v>45</v>
      </c>
      <c r="E13389" s="33">
        <v>0.99009290000000005</v>
      </c>
      <c r="F13389" s="33">
        <v>0.99019109999999999</v>
      </c>
    </row>
    <row r="13390" spans="2:6">
      <c r="B13390" s="40">
        <v>43379</v>
      </c>
      <c r="C13390" s="33" t="s">
        <v>38</v>
      </c>
      <c r="D13390" s="33">
        <v>46</v>
      </c>
      <c r="E13390" s="33">
        <v>0.98982720000000002</v>
      </c>
      <c r="F13390" s="33">
        <v>0.98990400000000001</v>
      </c>
    </row>
    <row r="13391" spans="2:6">
      <c r="B13391" s="40">
        <v>43379</v>
      </c>
      <c r="C13391" s="33" t="s">
        <v>38</v>
      </c>
      <c r="D13391" s="33">
        <v>47</v>
      </c>
      <c r="E13391" s="33">
        <v>0.98953440000000004</v>
      </c>
      <c r="F13391" s="33">
        <v>0.9896007</v>
      </c>
    </row>
    <row r="13392" spans="2:6">
      <c r="B13392" s="40">
        <v>43379</v>
      </c>
      <c r="C13392" s="33" t="s">
        <v>38</v>
      </c>
      <c r="D13392" s="33">
        <v>48</v>
      </c>
      <c r="E13392" s="33">
        <v>0.98908779999999996</v>
      </c>
      <c r="F13392" s="33">
        <v>0.9892031</v>
      </c>
    </row>
    <row r="13393" spans="2:6">
      <c r="B13393" s="40">
        <v>43380</v>
      </c>
      <c r="C13393" s="33" t="s">
        <v>38</v>
      </c>
      <c r="D13393" s="33">
        <v>1</v>
      </c>
      <c r="E13393" s="33">
        <v>0.98880979999999996</v>
      </c>
      <c r="F13393" s="33">
        <v>0.9889829</v>
      </c>
    </row>
    <row r="13394" spans="2:6">
      <c r="B13394" s="40">
        <v>43380</v>
      </c>
      <c r="C13394" s="33" t="s">
        <v>38</v>
      </c>
      <c r="D13394" s="33">
        <v>2</v>
      </c>
      <c r="E13394" s="33">
        <v>0.9885697</v>
      </c>
      <c r="F13394" s="33">
        <v>0.98883699999999997</v>
      </c>
    </row>
    <row r="13395" spans="2:6">
      <c r="B13395" s="40">
        <v>43380</v>
      </c>
      <c r="C13395" s="33" t="s">
        <v>38</v>
      </c>
      <c r="D13395" s="33">
        <v>3</v>
      </c>
      <c r="E13395" s="33">
        <v>0.98847450000000003</v>
      </c>
      <c r="F13395" s="33">
        <v>0.98878690000000002</v>
      </c>
    </row>
    <row r="13396" spans="2:6">
      <c r="B13396" s="40">
        <v>43380</v>
      </c>
      <c r="C13396" s="33" t="s">
        <v>38</v>
      </c>
      <c r="D13396" s="33">
        <v>4</v>
      </c>
      <c r="E13396" s="33">
        <v>0.98832169999999997</v>
      </c>
      <c r="F13396" s="33">
        <v>0.98862150000000004</v>
      </c>
    </row>
    <row r="13397" spans="2:6">
      <c r="B13397" s="40">
        <v>43380</v>
      </c>
      <c r="C13397" s="33" t="s">
        <v>38</v>
      </c>
      <c r="D13397" s="33">
        <v>5</v>
      </c>
      <c r="E13397" s="33">
        <v>0.98797230000000003</v>
      </c>
      <c r="F13397" s="33">
        <v>0.98836520000000005</v>
      </c>
    </row>
    <row r="13398" spans="2:6">
      <c r="B13398" s="40">
        <v>43380</v>
      </c>
      <c r="C13398" s="33" t="s">
        <v>38</v>
      </c>
      <c r="D13398" s="33">
        <v>6</v>
      </c>
      <c r="E13398" s="33">
        <v>0.98783869999999996</v>
      </c>
      <c r="F13398" s="33">
        <v>0.98830709999999999</v>
      </c>
    </row>
    <row r="13399" spans="2:6">
      <c r="B13399" s="40">
        <v>43380</v>
      </c>
      <c r="C13399" s="33" t="s">
        <v>38</v>
      </c>
      <c r="D13399" s="33">
        <v>7</v>
      </c>
      <c r="E13399" s="33">
        <v>0.98782029999999998</v>
      </c>
      <c r="F13399" s="33">
        <v>0.98836880000000005</v>
      </c>
    </row>
    <row r="13400" spans="2:6">
      <c r="B13400" s="40">
        <v>43380</v>
      </c>
      <c r="C13400" s="33" t="s">
        <v>38</v>
      </c>
      <c r="D13400" s="33">
        <v>8</v>
      </c>
      <c r="E13400" s="33">
        <v>0.98765000000000003</v>
      </c>
      <c r="F13400" s="33">
        <v>0.98828199999999999</v>
      </c>
    </row>
    <row r="13401" spans="2:6">
      <c r="B13401" s="40">
        <v>43380</v>
      </c>
      <c r="C13401" s="33" t="s">
        <v>38</v>
      </c>
      <c r="D13401" s="33">
        <v>9</v>
      </c>
      <c r="E13401" s="33">
        <v>0.98735790000000001</v>
      </c>
      <c r="F13401" s="33">
        <v>0.98810050000000005</v>
      </c>
    </row>
    <row r="13402" spans="2:6">
      <c r="B13402" s="40">
        <v>43380</v>
      </c>
      <c r="C13402" s="33" t="s">
        <v>38</v>
      </c>
      <c r="D13402" s="33">
        <v>10</v>
      </c>
      <c r="E13402" s="33">
        <v>0.98728340000000003</v>
      </c>
      <c r="F13402" s="33">
        <v>0.98807880000000003</v>
      </c>
    </row>
    <row r="13403" spans="2:6">
      <c r="B13403" s="40">
        <v>43380</v>
      </c>
      <c r="C13403" s="33" t="s">
        <v>38</v>
      </c>
      <c r="D13403" s="33">
        <v>11</v>
      </c>
      <c r="E13403" s="33">
        <v>0.9870468</v>
      </c>
      <c r="F13403" s="33">
        <v>0.98783759999999998</v>
      </c>
    </row>
    <row r="13404" spans="2:6">
      <c r="B13404" s="40">
        <v>43380</v>
      </c>
      <c r="C13404" s="33" t="s">
        <v>38</v>
      </c>
      <c r="D13404" s="33">
        <v>12</v>
      </c>
      <c r="E13404" s="33">
        <v>0.98691340000000005</v>
      </c>
      <c r="F13404" s="33">
        <v>0.98778820000000001</v>
      </c>
    </row>
    <row r="13405" spans="2:6">
      <c r="B13405" s="40">
        <v>43380</v>
      </c>
      <c r="C13405" s="33" t="s">
        <v>38</v>
      </c>
      <c r="D13405" s="33">
        <v>13</v>
      </c>
      <c r="E13405" s="33">
        <v>0.98687409999999998</v>
      </c>
      <c r="F13405" s="33">
        <v>0.98778440000000001</v>
      </c>
    </row>
    <row r="13406" spans="2:6">
      <c r="B13406" s="40">
        <v>43380</v>
      </c>
      <c r="C13406" s="33" t="s">
        <v>38</v>
      </c>
      <c r="D13406" s="33">
        <v>14</v>
      </c>
      <c r="E13406" s="33">
        <v>0.98681890000000005</v>
      </c>
      <c r="F13406" s="33">
        <v>0.98773889999999998</v>
      </c>
    </row>
    <row r="13407" spans="2:6">
      <c r="B13407" s="40">
        <v>43380</v>
      </c>
      <c r="C13407" s="33" t="s">
        <v>38</v>
      </c>
      <c r="D13407" s="33">
        <v>15</v>
      </c>
      <c r="E13407" s="33">
        <v>0.98667550000000004</v>
      </c>
      <c r="F13407" s="33">
        <v>0.98773049999999996</v>
      </c>
    </row>
    <row r="13408" spans="2:6">
      <c r="B13408" s="40">
        <v>43380</v>
      </c>
      <c r="C13408" s="33" t="s">
        <v>38</v>
      </c>
      <c r="D13408" s="33">
        <v>16</v>
      </c>
      <c r="E13408" s="33">
        <v>0.98587409999999998</v>
      </c>
      <c r="F13408" s="33">
        <v>0.98702789999999996</v>
      </c>
    </row>
    <row r="13409" spans="2:6">
      <c r="B13409" s="40">
        <v>43380</v>
      </c>
      <c r="C13409" s="33" t="s">
        <v>38</v>
      </c>
      <c r="D13409" s="33">
        <v>17</v>
      </c>
      <c r="E13409" s="33">
        <v>0.98606289999999996</v>
      </c>
      <c r="F13409" s="33">
        <v>0.98710960000000003</v>
      </c>
    </row>
    <row r="13410" spans="2:6">
      <c r="B13410" s="40">
        <v>43380</v>
      </c>
      <c r="C13410" s="33" t="s">
        <v>38</v>
      </c>
      <c r="D13410" s="33">
        <v>18</v>
      </c>
      <c r="E13410" s="33">
        <v>0.98620640000000004</v>
      </c>
      <c r="F13410" s="33">
        <v>0.98719880000000004</v>
      </c>
    </row>
    <row r="13411" spans="2:6">
      <c r="B13411" s="40">
        <v>43380</v>
      </c>
      <c r="C13411" s="33" t="s">
        <v>38</v>
      </c>
      <c r="D13411" s="33">
        <v>19</v>
      </c>
      <c r="E13411" s="33">
        <v>0.98669010000000001</v>
      </c>
      <c r="F13411" s="33">
        <v>0.98755009999999999</v>
      </c>
    </row>
    <row r="13412" spans="2:6">
      <c r="B13412" s="40">
        <v>43380</v>
      </c>
      <c r="C13412" s="33" t="s">
        <v>38</v>
      </c>
      <c r="D13412" s="33">
        <v>20</v>
      </c>
      <c r="E13412" s="33">
        <v>0.98670530000000001</v>
      </c>
      <c r="F13412" s="33">
        <v>0.98751029999999995</v>
      </c>
    </row>
    <row r="13413" spans="2:6">
      <c r="B13413" s="40">
        <v>43380</v>
      </c>
      <c r="C13413" s="33" t="s">
        <v>38</v>
      </c>
      <c r="D13413" s="33">
        <v>21</v>
      </c>
      <c r="E13413" s="33">
        <v>0.98694059999999995</v>
      </c>
      <c r="F13413" s="33">
        <v>0.98761109999999996</v>
      </c>
    </row>
    <row r="13414" spans="2:6">
      <c r="B13414" s="40">
        <v>43380</v>
      </c>
      <c r="C13414" s="33" t="s">
        <v>38</v>
      </c>
      <c r="D13414" s="33">
        <v>22</v>
      </c>
      <c r="E13414" s="33">
        <v>0.98640950000000005</v>
      </c>
      <c r="F13414" s="33">
        <v>0.98702829999999997</v>
      </c>
    </row>
    <row r="13415" spans="2:6">
      <c r="B13415" s="40">
        <v>43380</v>
      </c>
      <c r="C13415" s="33" t="s">
        <v>38</v>
      </c>
      <c r="D13415" s="33">
        <v>23</v>
      </c>
      <c r="E13415" s="33">
        <v>0.98668990000000001</v>
      </c>
      <c r="F13415" s="33">
        <v>0.98724480000000003</v>
      </c>
    </row>
    <row r="13416" spans="2:6">
      <c r="B13416" s="40">
        <v>43380</v>
      </c>
      <c r="C13416" s="33" t="s">
        <v>38</v>
      </c>
      <c r="D13416" s="33">
        <v>24</v>
      </c>
      <c r="E13416" s="33">
        <v>0.9869637</v>
      </c>
      <c r="F13416" s="33">
        <v>0.98749520000000002</v>
      </c>
    </row>
    <row r="13417" spans="2:6">
      <c r="B13417" s="40">
        <v>43380</v>
      </c>
      <c r="C13417" s="33" t="s">
        <v>38</v>
      </c>
      <c r="D13417" s="33">
        <v>25</v>
      </c>
      <c r="E13417" s="33">
        <v>0.98693710000000001</v>
      </c>
      <c r="F13417" s="33">
        <v>0.98745090000000002</v>
      </c>
    </row>
    <row r="13418" spans="2:6">
      <c r="B13418" s="40">
        <v>43380</v>
      </c>
      <c r="C13418" s="33" t="s">
        <v>38</v>
      </c>
      <c r="D13418" s="33">
        <v>26</v>
      </c>
      <c r="E13418" s="33">
        <v>0.98702440000000002</v>
      </c>
      <c r="F13418" s="33">
        <v>0.98762660000000002</v>
      </c>
    </row>
    <row r="13419" spans="2:6">
      <c r="B13419" s="40">
        <v>43380</v>
      </c>
      <c r="C13419" s="33" t="s">
        <v>38</v>
      </c>
      <c r="D13419" s="33">
        <v>27</v>
      </c>
      <c r="E13419" s="33">
        <v>0.98663599999999996</v>
      </c>
      <c r="F13419" s="33">
        <v>0.98735090000000003</v>
      </c>
    </row>
    <row r="13420" spans="2:6">
      <c r="B13420" s="40">
        <v>43380</v>
      </c>
      <c r="C13420" s="33" t="s">
        <v>38</v>
      </c>
      <c r="D13420" s="33">
        <v>28</v>
      </c>
      <c r="E13420" s="33">
        <v>0.9860061</v>
      </c>
      <c r="F13420" s="33">
        <v>0.98688759999999998</v>
      </c>
    </row>
    <row r="13421" spans="2:6">
      <c r="B13421" s="40">
        <v>43380</v>
      </c>
      <c r="C13421" s="33" t="s">
        <v>38</v>
      </c>
      <c r="D13421" s="33">
        <v>29</v>
      </c>
      <c r="E13421" s="33">
        <v>0.98582959999999997</v>
      </c>
      <c r="F13421" s="33">
        <v>0.9867108</v>
      </c>
    </row>
    <row r="13422" spans="2:6">
      <c r="B13422" s="40">
        <v>43380</v>
      </c>
      <c r="C13422" s="33" t="s">
        <v>38</v>
      </c>
      <c r="D13422" s="33">
        <v>30</v>
      </c>
      <c r="E13422" s="33">
        <v>0.98589400000000005</v>
      </c>
      <c r="F13422" s="33">
        <v>0.98663789999999996</v>
      </c>
    </row>
    <row r="13423" spans="2:6">
      <c r="B13423" s="40">
        <v>43380</v>
      </c>
      <c r="C13423" s="33" t="s">
        <v>38</v>
      </c>
      <c r="D13423" s="33">
        <v>31</v>
      </c>
      <c r="E13423" s="33">
        <v>0.98652280000000003</v>
      </c>
      <c r="F13423" s="33">
        <v>0.9871721</v>
      </c>
    </row>
    <row r="13424" spans="2:6">
      <c r="B13424" s="40">
        <v>43380</v>
      </c>
      <c r="C13424" s="33" t="s">
        <v>38</v>
      </c>
      <c r="D13424" s="33">
        <v>32</v>
      </c>
      <c r="E13424" s="33">
        <v>0.98700639999999995</v>
      </c>
      <c r="F13424" s="33">
        <v>0.9874444</v>
      </c>
    </row>
    <row r="13425" spans="2:6">
      <c r="B13425" s="40">
        <v>43380</v>
      </c>
      <c r="C13425" s="33" t="s">
        <v>38</v>
      </c>
      <c r="D13425" s="33">
        <v>33</v>
      </c>
      <c r="E13425" s="33">
        <v>0.98709259999999999</v>
      </c>
      <c r="F13425" s="33">
        <v>0.98752240000000002</v>
      </c>
    </row>
    <row r="13426" spans="2:6">
      <c r="B13426" s="40">
        <v>43380</v>
      </c>
      <c r="C13426" s="33" t="s">
        <v>38</v>
      </c>
      <c r="D13426" s="33">
        <v>34</v>
      </c>
      <c r="E13426" s="33">
        <v>0.98691640000000003</v>
      </c>
      <c r="F13426" s="33">
        <v>0.98735099999999998</v>
      </c>
    </row>
    <row r="13427" spans="2:6">
      <c r="B13427" s="40">
        <v>43380</v>
      </c>
      <c r="C13427" s="33" t="s">
        <v>38</v>
      </c>
      <c r="D13427" s="33">
        <v>35</v>
      </c>
      <c r="E13427" s="33">
        <v>0.9871974</v>
      </c>
      <c r="F13427" s="33">
        <v>0.98762119999999998</v>
      </c>
    </row>
    <row r="13428" spans="2:6">
      <c r="B13428" s="40">
        <v>43380</v>
      </c>
      <c r="C13428" s="33" t="s">
        <v>38</v>
      </c>
      <c r="D13428" s="33">
        <v>36</v>
      </c>
      <c r="E13428" s="33">
        <v>0.98707120000000004</v>
      </c>
      <c r="F13428" s="33">
        <v>0.98743910000000001</v>
      </c>
    </row>
    <row r="13429" spans="2:6">
      <c r="B13429" s="40">
        <v>43380</v>
      </c>
      <c r="C13429" s="33" t="s">
        <v>38</v>
      </c>
      <c r="D13429" s="33">
        <v>37</v>
      </c>
      <c r="E13429" s="33">
        <v>0.98692659999999999</v>
      </c>
      <c r="F13429" s="33">
        <v>0.98728550000000004</v>
      </c>
    </row>
    <row r="13430" spans="2:6">
      <c r="B13430" s="40">
        <v>43380</v>
      </c>
      <c r="C13430" s="33" t="s">
        <v>38</v>
      </c>
      <c r="D13430" s="33">
        <v>38</v>
      </c>
      <c r="E13430" s="33">
        <v>0.98712920000000004</v>
      </c>
      <c r="F13430" s="33">
        <v>0.98736179999999996</v>
      </c>
    </row>
    <row r="13431" spans="2:6">
      <c r="B13431" s="40">
        <v>43380</v>
      </c>
      <c r="C13431" s="33" t="s">
        <v>38</v>
      </c>
      <c r="D13431" s="33">
        <v>39</v>
      </c>
      <c r="E13431" s="33">
        <v>0.98702659999999998</v>
      </c>
      <c r="F13431" s="33">
        <v>0.98733139999999997</v>
      </c>
    </row>
    <row r="13432" spans="2:6">
      <c r="B13432" s="40">
        <v>43380</v>
      </c>
      <c r="C13432" s="33" t="s">
        <v>38</v>
      </c>
      <c r="D13432" s="33">
        <v>40</v>
      </c>
      <c r="E13432" s="33">
        <v>0.98693200000000003</v>
      </c>
      <c r="F13432" s="33">
        <v>0.98732030000000004</v>
      </c>
    </row>
    <row r="13433" spans="2:6">
      <c r="B13433" s="40">
        <v>43380</v>
      </c>
      <c r="C13433" s="33" t="s">
        <v>38</v>
      </c>
      <c r="D13433" s="33">
        <v>41</v>
      </c>
      <c r="E13433" s="33">
        <v>0.98703370000000001</v>
      </c>
      <c r="F13433" s="33">
        <v>0.98743539999999996</v>
      </c>
    </row>
    <row r="13434" spans="2:6">
      <c r="B13434" s="40">
        <v>43380</v>
      </c>
      <c r="C13434" s="33" t="s">
        <v>38</v>
      </c>
      <c r="D13434" s="33">
        <v>42</v>
      </c>
      <c r="E13434" s="33">
        <v>0.98671059999999999</v>
      </c>
      <c r="F13434" s="33">
        <v>0.98717299999999997</v>
      </c>
    </row>
    <row r="13435" spans="2:6">
      <c r="B13435" s="40">
        <v>43380</v>
      </c>
      <c r="C13435" s="33" t="s">
        <v>38</v>
      </c>
      <c r="D13435" s="33">
        <v>43</v>
      </c>
      <c r="E13435" s="33">
        <v>0.98654909999999996</v>
      </c>
      <c r="F13435" s="33">
        <v>0.98711769999999999</v>
      </c>
    </row>
    <row r="13436" spans="2:6">
      <c r="B13436" s="40">
        <v>43380</v>
      </c>
      <c r="C13436" s="33" t="s">
        <v>38</v>
      </c>
      <c r="D13436" s="33">
        <v>44</v>
      </c>
      <c r="E13436" s="33">
        <v>0.98592009999999997</v>
      </c>
      <c r="F13436" s="33">
        <v>0.98657870000000003</v>
      </c>
    </row>
    <row r="13437" spans="2:6">
      <c r="B13437" s="40">
        <v>43380</v>
      </c>
      <c r="C13437" s="33" t="s">
        <v>38</v>
      </c>
      <c r="D13437" s="33">
        <v>45</v>
      </c>
      <c r="E13437" s="33">
        <v>0.98597369999999995</v>
      </c>
      <c r="F13437" s="33">
        <v>0.98632489999999995</v>
      </c>
    </row>
    <row r="13438" spans="2:6">
      <c r="B13438" s="40">
        <v>43380</v>
      </c>
      <c r="C13438" s="33" t="s">
        <v>38</v>
      </c>
      <c r="D13438" s="33">
        <v>46</v>
      </c>
      <c r="E13438" s="33">
        <v>0.98524069999999997</v>
      </c>
      <c r="F13438" s="33">
        <v>0.98568730000000004</v>
      </c>
    </row>
    <row r="13439" spans="2:6">
      <c r="B13439" s="40">
        <v>43380</v>
      </c>
      <c r="C13439" s="33" t="s">
        <v>38</v>
      </c>
      <c r="D13439" s="33">
        <v>47</v>
      </c>
      <c r="E13439" s="33">
        <v>0.98450119999999997</v>
      </c>
      <c r="F13439" s="33">
        <v>0.98496950000000005</v>
      </c>
    </row>
    <row r="13440" spans="2:6">
      <c r="B13440" s="40">
        <v>43380</v>
      </c>
      <c r="C13440" s="33" t="s">
        <v>38</v>
      </c>
      <c r="D13440" s="33">
        <v>48</v>
      </c>
      <c r="E13440" s="33">
        <v>0.98361469999999995</v>
      </c>
      <c r="F13440" s="33">
        <v>0.98411300000000002</v>
      </c>
    </row>
    <row r="13441" spans="2:6">
      <c r="B13441" s="40">
        <v>43381</v>
      </c>
      <c r="C13441" s="33" t="s">
        <v>38</v>
      </c>
      <c r="D13441" s="33">
        <v>1</v>
      </c>
      <c r="E13441" s="33">
        <v>0.98357899999999998</v>
      </c>
      <c r="F13441" s="33">
        <v>0.98407869999999997</v>
      </c>
    </row>
    <row r="13442" spans="2:6">
      <c r="B13442" s="40">
        <v>43381</v>
      </c>
      <c r="C13442" s="33" t="s">
        <v>38</v>
      </c>
      <c r="D13442" s="33">
        <v>2</v>
      </c>
      <c r="E13442" s="33">
        <v>0.98329120000000003</v>
      </c>
      <c r="F13442" s="33">
        <v>0.9838076</v>
      </c>
    </row>
    <row r="13443" spans="2:6">
      <c r="B13443" s="40">
        <v>43381</v>
      </c>
      <c r="C13443" s="33" t="s">
        <v>38</v>
      </c>
      <c r="D13443" s="33">
        <v>3</v>
      </c>
      <c r="E13443" s="33">
        <v>0.98389499999999996</v>
      </c>
      <c r="F13443" s="33">
        <v>0.98434999999999995</v>
      </c>
    </row>
    <row r="13444" spans="2:6">
      <c r="B13444" s="40">
        <v>43381</v>
      </c>
      <c r="C13444" s="33" t="s">
        <v>38</v>
      </c>
      <c r="D13444" s="33">
        <v>4</v>
      </c>
      <c r="E13444" s="33">
        <v>0.98402999999999996</v>
      </c>
      <c r="F13444" s="33">
        <v>0.9844309</v>
      </c>
    </row>
    <row r="13445" spans="2:6">
      <c r="B13445" s="40">
        <v>43381</v>
      </c>
      <c r="C13445" s="33" t="s">
        <v>38</v>
      </c>
      <c r="D13445" s="33">
        <v>5</v>
      </c>
      <c r="E13445" s="33">
        <v>0.98380999999999996</v>
      </c>
      <c r="F13445" s="33">
        <v>0.98420439999999998</v>
      </c>
    </row>
    <row r="13446" spans="2:6">
      <c r="B13446" s="40">
        <v>43381</v>
      </c>
      <c r="C13446" s="33" t="s">
        <v>38</v>
      </c>
      <c r="D13446" s="33">
        <v>6</v>
      </c>
      <c r="E13446" s="33">
        <v>0.98425010000000002</v>
      </c>
      <c r="F13446" s="33">
        <v>0.98458460000000003</v>
      </c>
    </row>
    <row r="13447" spans="2:6">
      <c r="B13447" s="40">
        <v>43381</v>
      </c>
      <c r="C13447" s="33" t="s">
        <v>38</v>
      </c>
      <c r="D13447" s="33">
        <v>7</v>
      </c>
      <c r="E13447" s="33">
        <v>0.98482639999999999</v>
      </c>
      <c r="F13447" s="33">
        <v>0.98507469999999997</v>
      </c>
    </row>
    <row r="13448" spans="2:6">
      <c r="B13448" s="40">
        <v>43381</v>
      </c>
      <c r="C13448" s="33" t="s">
        <v>38</v>
      </c>
      <c r="D13448" s="33">
        <v>8</v>
      </c>
      <c r="E13448" s="33">
        <v>0.98477289999999995</v>
      </c>
      <c r="F13448" s="33">
        <v>0.98499789999999998</v>
      </c>
    </row>
    <row r="13449" spans="2:6">
      <c r="B13449" s="40">
        <v>43381</v>
      </c>
      <c r="C13449" s="33" t="s">
        <v>38</v>
      </c>
      <c r="D13449" s="33">
        <v>9</v>
      </c>
      <c r="E13449" s="33">
        <v>0.98485540000000005</v>
      </c>
      <c r="F13449" s="33">
        <v>0.985097</v>
      </c>
    </row>
    <row r="13450" spans="2:6">
      <c r="B13450" s="40">
        <v>43381</v>
      </c>
      <c r="C13450" s="33" t="s">
        <v>38</v>
      </c>
      <c r="D13450" s="33">
        <v>10</v>
      </c>
      <c r="E13450" s="33">
        <v>0.98504179999999997</v>
      </c>
      <c r="F13450" s="33">
        <v>0.98523839999999996</v>
      </c>
    </row>
    <row r="13451" spans="2:6">
      <c r="B13451" s="40">
        <v>43381</v>
      </c>
      <c r="C13451" s="33" t="s">
        <v>38</v>
      </c>
      <c r="D13451" s="33">
        <v>11</v>
      </c>
      <c r="E13451" s="33">
        <v>0.98537779999999997</v>
      </c>
      <c r="F13451" s="33">
        <v>0.98547249999999997</v>
      </c>
    </row>
    <row r="13452" spans="2:6">
      <c r="B13452" s="40">
        <v>43381</v>
      </c>
      <c r="C13452" s="33" t="s">
        <v>38</v>
      </c>
      <c r="D13452" s="33">
        <v>12</v>
      </c>
      <c r="E13452" s="33">
        <v>0.9862109</v>
      </c>
      <c r="F13452" s="33">
        <v>0.98620410000000003</v>
      </c>
    </row>
    <row r="13453" spans="2:6">
      <c r="B13453" s="40">
        <v>43381</v>
      </c>
      <c r="C13453" s="33" t="s">
        <v>38</v>
      </c>
      <c r="D13453" s="33">
        <v>13</v>
      </c>
      <c r="E13453" s="33">
        <v>0.98708030000000002</v>
      </c>
      <c r="F13453" s="33">
        <v>0.98691580000000001</v>
      </c>
    </row>
    <row r="13454" spans="2:6">
      <c r="B13454" s="40">
        <v>43381</v>
      </c>
      <c r="C13454" s="33" t="s">
        <v>38</v>
      </c>
      <c r="D13454" s="33">
        <v>14</v>
      </c>
      <c r="E13454" s="33">
        <v>0.98749169999999997</v>
      </c>
      <c r="F13454" s="33">
        <v>0.98711369999999998</v>
      </c>
    </row>
    <row r="13455" spans="2:6">
      <c r="B13455" s="40">
        <v>43381</v>
      </c>
      <c r="C13455" s="33" t="s">
        <v>38</v>
      </c>
      <c r="D13455" s="33">
        <v>15</v>
      </c>
      <c r="E13455" s="33">
        <v>0.98853020000000003</v>
      </c>
      <c r="F13455" s="33">
        <v>0.9881065</v>
      </c>
    </row>
    <row r="13456" spans="2:6">
      <c r="B13456" s="40">
        <v>43381</v>
      </c>
      <c r="C13456" s="33" t="s">
        <v>38</v>
      </c>
      <c r="D13456" s="33">
        <v>16</v>
      </c>
      <c r="E13456" s="33">
        <v>0.98837730000000001</v>
      </c>
      <c r="F13456" s="33">
        <v>0.98805940000000003</v>
      </c>
    </row>
    <row r="13457" spans="2:6">
      <c r="B13457" s="40">
        <v>43381</v>
      </c>
      <c r="C13457" s="33" t="s">
        <v>38</v>
      </c>
      <c r="D13457" s="33">
        <v>17</v>
      </c>
      <c r="E13457" s="33">
        <v>0.98870029999999998</v>
      </c>
      <c r="F13457" s="33">
        <v>0.98849330000000002</v>
      </c>
    </row>
    <row r="13458" spans="2:6">
      <c r="B13458" s="40">
        <v>43381</v>
      </c>
      <c r="C13458" s="33" t="s">
        <v>38</v>
      </c>
      <c r="D13458" s="33">
        <v>18</v>
      </c>
      <c r="E13458" s="33">
        <v>0.98895420000000001</v>
      </c>
      <c r="F13458" s="33">
        <v>0.98878370000000004</v>
      </c>
    </row>
    <row r="13459" spans="2:6">
      <c r="B13459" s="40">
        <v>43381</v>
      </c>
      <c r="C13459" s="33" t="s">
        <v>38</v>
      </c>
      <c r="D13459" s="33">
        <v>19</v>
      </c>
      <c r="E13459" s="33">
        <v>0.9893499</v>
      </c>
      <c r="F13459" s="33">
        <v>0.98905359999999998</v>
      </c>
    </row>
    <row r="13460" spans="2:6">
      <c r="B13460" s="40">
        <v>43381</v>
      </c>
      <c r="C13460" s="33" t="s">
        <v>38</v>
      </c>
      <c r="D13460" s="33">
        <v>20</v>
      </c>
      <c r="E13460" s="33">
        <v>0.98940329999999999</v>
      </c>
      <c r="F13460" s="33">
        <v>0.98908240000000003</v>
      </c>
    </row>
    <row r="13461" spans="2:6">
      <c r="B13461" s="40">
        <v>43381</v>
      </c>
      <c r="C13461" s="33" t="s">
        <v>38</v>
      </c>
      <c r="D13461" s="33">
        <v>21</v>
      </c>
      <c r="E13461" s="33">
        <v>0.98949730000000002</v>
      </c>
      <c r="F13461" s="33">
        <v>0.98917940000000004</v>
      </c>
    </row>
    <row r="13462" spans="2:6">
      <c r="B13462" s="40">
        <v>43381</v>
      </c>
      <c r="C13462" s="33" t="s">
        <v>38</v>
      </c>
      <c r="D13462" s="33">
        <v>22</v>
      </c>
      <c r="E13462" s="33">
        <v>0.98979720000000004</v>
      </c>
      <c r="F13462" s="33">
        <v>0.9894849</v>
      </c>
    </row>
    <row r="13463" spans="2:6">
      <c r="B13463" s="40">
        <v>43381</v>
      </c>
      <c r="C13463" s="33" t="s">
        <v>38</v>
      </c>
      <c r="D13463" s="33">
        <v>23</v>
      </c>
      <c r="E13463" s="33">
        <v>0.98948630000000004</v>
      </c>
      <c r="F13463" s="33">
        <v>0.98921840000000005</v>
      </c>
    </row>
    <row r="13464" spans="2:6">
      <c r="B13464" s="40">
        <v>43381</v>
      </c>
      <c r="C13464" s="33" t="s">
        <v>38</v>
      </c>
      <c r="D13464" s="33">
        <v>24</v>
      </c>
      <c r="E13464" s="33">
        <v>0.98928729999999998</v>
      </c>
      <c r="F13464" s="33">
        <v>0.98912960000000005</v>
      </c>
    </row>
    <row r="13465" spans="2:6">
      <c r="B13465" s="40">
        <v>43381</v>
      </c>
      <c r="C13465" s="33" t="s">
        <v>38</v>
      </c>
      <c r="D13465" s="33">
        <v>25</v>
      </c>
      <c r="E13465" s="33">
        <v>0.98930370000000001</v>
      </c>
      <c r="F13465" s="33">
        <v>0.98912230000000001</v>
      </c>
    </row>
    <row r="13466" spans="2:6">
      <c r="B13466" s="40">
        <v>43381</v>
      </c>
      <c r="C13466" s="33" t="s">
        <v>38</v>
      </c>
      <c r="D13466" s="33">
        <v>26</v>
      </c>
      <c r="E13466" s="33">
        <v>0.98918740000000005</v>
      </c>
      <c r="F13466" s="33">
        <v>0.98904099999999995</v>
      </c>
    </row>
    <row r="13467" spans="2:6">
      <c r="B13467" s="40">
        <v>43381</v>
      </c>
      <c r="C13467" s="33" t="s">
        <v>38</v>
      </c>
      <c r="D13467" s="33">
        <v>27</v>
      </c>
      <c r="E13467" s="33">
        <v>0.98872260000000001</v>
      </c>
      <c r="F13467" s="33">
        <v>0.98861030000000005</v>
      </c>
    </row>
    <row r="13468" spans="2:6">
      <c r="B13468" s="40">
        <v>43381</v>
      </c>
      <c r="C13468" s="33" t="s">
        <v>38</v>
      </c>
      <c r="D13468" s="33">
        <v>28</v>
      </c>
      <c r="E13468" s="33">
        <v>0.98814829999999998</v>
      </c>
      <c r="F13468" s="33">
        <v>0.98801130000000004</v>
      </c>
    </row>
    <row r="13469" spans="2:6">
      <c r="B13469" s="40">
        <v>43381</v>
      </c>
      <c r="C13469" s="33" t="s">
        <v>38</v>
      </c>
      <c r="D13469" s="33">
        <v>29</v>
      </c>
      <c r="E13469" s="33">
        <v>0.98810949999999997</v>
      </c>
      <c r="F13469" s="33">
        <v>0.98800189999999999</v>
      </c>
    </row>
    <row r="13470" spans="2:6">
      <c r="B13470" s="40">
        <v>43381</v>
      </c>
      <c r="C13470" s="33" t="s">
        <v>38</v>
      </c>
      <c r="D13470" s="33">
        <v>30</v>
      </c>
      <c r="E13470" s="33">
        <v>0.98837109999999995</v>
      </c>
      <c r="F13470" s="33">
        <v>0.98826599999999998</v>
      </c>
    </row>
    <row r="13471" spans="2:6">
      <c r="B13471" s="40">
        <v>43381</v>
      </c>
      <c r="C13471" s="33" t="s">
        <v>38</v>
      </c>
      <c r="D13471" s="33">
        <v>31</v>
      </c>
      <c r="E13471" s="33">
        <v>0.98834290000000002</v>
      </c>
      <c r="F13471" s="33">
        <v>0.98830680000000004</v>
      </c>
    </row>
    <row r="13472" spans="2:6">
      <c r="B13472" s="40">
        <v>43381</v>
      </c>
      <c r="C13472" s="33" t="s">
        <v>38</v>
      </c>
      <c r="D13472" s="33">
        <v>32</v>
      </c>
      <c r="E13472" s="33">
        <v>0.9879348</v>
      </c>
      <c r="F13472" s="33">
        <v>0.98794349999999997</v>
      </c>
    </row>
    <row r="13473" spans="2:6">
      <c r="B13473" s="40">
        <v>43381</v>
      </c>
      <c r="C13473" s="33" t="s">
        <v>38</v>
      </c>
      <c r="D13473" s="33">
        <v>33</v>
      </c>
      <c r="E13473" s="33">
        <v>0.98826139999999996</v>
      </c>
      <c r="F13473" s="33">
        <v>0.98833570000000004</v>
      </c>
    </row>
    <row r="13474" spans="2:6">
      <c r="B13474" s="40">
        <v>43381</v>
      </c>
      <c r="C13474" s="33" t="s">
        <v>38</v>
      </c>
      <c r="D13474" s="33">
        <v>34</v>
      </c>
      <c r="E13474" s="33">
        <v>0.9886431</v>
      </c>
      <c r="F13474" s="33">
        <v>0.98867780000000005</v>
      </c>
    </row>
    <row r="13475" spans="2:6">
      <c r="B13475" s="40">
        <v>43381</v>
      </c>
      <c r="C13475" s="33" t="s">
        <v>38</v>
      </c>
      <c r="D13475" s="33">
        <v>35</v>
      </c>
      <c r="E13475" s="33">
        <v>0.98865670000000005</v>
      </c>
      <c r="F13475" s="33">
        <v>0.98868049999999996</v>
      </c>
    </row>
    <row r="13476" spans="2:6">
      <c r="B13476" s="40">
        <v>43381</v>
      </c>
      <c r="C13476" s="33" t="s">
        <v>38</v>
      </c>
      <c r="D13476" s="33">
        <v>36</v>
      </c>
      <c r="E13476" s="33">
        <v>0.98837160000000002</v>
      </c>
      <c r="F13476" s="33">
        <v>0.98838420000000005</v>
      </c>
    </row>
    <row r="13477" spans="2:6">
      <c r="B13477" s="40">
        <v>43381</v>
      </c>
      <c r="C13477" s="33" t="s">
        <v>38</v>
      </c>
      <c r="D13477" s="33">
        <v>37</v>
      </c>
      <c r="E13477" s="33">
        <v>0.98862859999999997</v>
      </c>
      <c r="F13477" s="33">
        <v>0.98853489999999999</v>
      </c>
    </row>
    <row r="13478" spans="2:6">
      <c r="B13478" s="40">
        <v>43381</v>
      </c>
      <c r="C13478" s="33" t="s">
        <v>38</v>
      </c>
      <c r="D13478" s="33">
        <v>38</v>
      </c>
      <c r="E13478" s="33">
        <v>0.98875270000000004</v>
      </c>
      <c r="F13478" s="33">
        <v>0.98865899999999995</v>
      </c>
    </row>
    <row r="13479" spans="2:6">
      <c r="B13479" s="40">
        <v>43381</v>
      </c>
      <c r="C13479" s="33" t="s">
        <v>38</v>
      </c>
      <c r="D13479" s="33">
        <v>39</v>
      </c>
      <c r="E13479" s="33">
        <v>0.98857119999999998</v>
      </c>
      <c r="F13479" s="33">
        <v>0.98848670000000005</v>
      </c>
    </row>
    <row r="13480" spans="2:6">
      <c r="B13480" s="40">
        <v>43381</v>
      </c>
      <c r="C13480" s="33" t="s">
        <v>38</v>
      </c>
      <c r="D13480" s="33">
        <v>40</v>
      </c>
      <c r="E13480" s="33">
        <v>0.98900829999999995</v>
      </c>
      <c r="F13480" s="33">
        <v>0.98885140000000005</v>
      </c>
    </row>
    <row r="13481" spans="2:6">
      <c r="B13481" s="40">
        <v>43381</v>
      </c>
      <c r="C13481" s="33" t="s">
        <v>38</v>
      </c>
      <c r="D13481" s="33">
        <v>41</v>
      </c>
      <c r="E13481" s="33">
        <v>0.98901700000000003</v>
      </c>
      <c r="F13481" s="33">
        <v>0.98883699999999997</v>
      </c>
    </row>
    <row r="13482" spans="2:6">
      <c r="B13482" s="40">
        <v>43381</v>
      </c>
      <c r="C13482" s="33" t="s">
        <v>38</v>
      </c>
      <c r="D13482" s="33">
        <v>42</v>
      </c>
      <c r="E13482" s="33">
        <v>0.9886469</v>
      </c>
      <c r="F13482" s="33">
        <v>0.98849739999999997</v>
      </c>
    </row>
    <row r="13483" spans="2:6">
      <c r="B13483" s="40">
        <v>43381</v>
      </c>
      <c r="C13483" s="33" t="s">
        <v>38</v>
      </c>
      <c r="D13483" s="33">
        <v>43</v>
      </c>
      <c r="E13483" s="33">
        <v>0.98800880000000002</v>
      </c>
      <c r="F13483" s="33">
        <v>0.98791580000000001</v>
      </c>
    </row>
    <row r="13484" spans="2:6">
      <c r="B13484" s="40">
        <v>43381</v>
      </c>
      <c r="C13484" s="33" t="s">
        <v>38</v>
      </c>
      <c r="D13484" s="33">
        <v>44</v>
      </c>
      <c r="E13484" s="33">
        <v>0.98737750000000002</v>
      </c>
      <c r="F13484" s="33">
        <v>0.98743890000000001</v>
      </c>
    </row>
    <row r="13485" spans="2:6">
      <c r="B13485" s="40">
        <v>43381</v>
      </c>
      <c r="C13485" s="33" t="s">
        <v>38</v>
      </c>
      <c r="D13485" s="33">
        <v>45</v>
      </c>
      <c r="E13485" s="33">
        <v>0.98648360000000002</v>
      </c>
      <c r="F13485" s="33">
        <v>0.98652390000000001</v>
      </c>
    </row>
    <row r="13486" spans="2:6">
      <c r="B13486" s="40">
        <v>43381</v>
      </c>
      <c r="C13486" s="33" t="s">
        <v>38</v>
      </c>
      <c r="D13486" s="33">
        <v>46</v>
      </c>
      <c r="E13486" s="33">
        <v>0.98600279999999996</v>
      </c>
      <c r="F13486" s="33">
        <v>0.98613099999999998</v>
      </c>
    </row>
    <row r="13487" spans="2:6">
      <c r="B13487" s="40">
        <v>43381</v>
      </c>
      <c r="C13487" s="33" t="s">
        <v>38</v>
      </c>
      <c r="D13487" s="33">
        <v>47</v>
      </c>
      <c r="E13487" s="33">
        <v>0.98620110000000005</v>
      </c>
      <c r="F13487" s="33">
        <v>0.98633329999999997</v>
      </c>
    </row>
    <row r="13488" spans="2:6">
      <c r="B13488" s="40">
        <v>43381</v>
      </c>
      <c r="C13488" s="33" t="s">
        <v>38</v>
      </c>
      <c r="D13488" s="33">
        <v>48</v>
      </c>
      <c r="E13488" s="33">
        <v>0.98570480000000005</v>
      </c>
      <c r="F13488" s="33">
        <v>0.98566330000000002</v>
      </c>
    </row>
    <row r="13489" spans="2:6">
      <c r="B13489" s="40">
        <v>43382</v>
      </c>
      <c r="C13489" s="33" t="s">
        <v>38</v>
      </c>
      <c r="D13489" s="33">
        <v>1</v>
      </c>
      <c r="E13489" s="33">
        <v>0.98551299999999997</v>
      </c>
      <c r="F13489" s="33">
        <v>0.98545360000000004</v>
      </c>
    </row>
    <row r="13490" spans="2:6">
      <c r="B13490" s="40">
        <v>43382</v>
      </c>
      <c r="C13490" s="33" t="s">
        <v>38</v>
      </c>
      <c r="D13490" s="33">
        <v>2</v>
      </c>
      <c r="E13490" s="33">
        <v>0.98487820000000004</v>
      </c>
      <c r="F13490" s="33">
        <v>0.98493030000000004</v>
      </c>
    </row>
    <row r="13491" spans="2:6">
      <c r="B13491" s="40">
        <v>43382</v>
      </c>
      <c r="C13491" s="33" t="s">
        <v>38</v>
      </c>
      <c r="D13491" s="33">
        <v>3</v>
      </c>
      <c r="E13491" s="33">
        <v>0.98473960000000005</v>
      </c>
      <c r="F13491" s="33">
        <v>0.98493779999999997</v>
      </c>
    </row>
    <row r="13492" spans="2:6">
      <c r="B13492" s="40">
        <v>43382</v>
      </c>
      <c r="C13492" s="33" t="s">
        <v>38</v>
      </c>
      <c r="D13492" s="33">
        <v>4</v>
      </c>
      <c r="E13492" s="33">
        <v>0.98542039999999997</v>
      </c>
      <c r="F13492" s="33">
        <v>0.98552850000000003</v>
      </c>
    </row>
    <row r="13493" spans="2:6">
      <c r="B13493" s="40">
        <v>43382</v>
      </c>
      <c r="C13493" s="33" t="s">
        <v>38</v>
      </c>
      <c r="D13493" s="33">
        <v>5</v>
      </c>
      <c r="E13493" s="33">
        <v>0.98508110000000004</v>
      </c>
      <c r="F13493" s="33">
        <v>0.98516769999999998</v>
      </c>
    </row>
    <row r="13494" spans="2:6">
      <c r="B13494" s="40">
        <v>43382</v>
      </c>
      <c r="C13494" s="33" t="s">
        <v>38</v>
      </c>
      <c r="D13494" s="33">
        <v>6</v>
      </c>
      <c r="E13494" s="33">
        <v>0.98525810000000003</v>
      </c>
      <c r="F13494" s="33">
        <v>0.98530870000000004</v>
      </c>
    </row>
    <row r="13495" spans="2:6">
      <c r="B13495" s="40">
        <v>43382</v>
      </c>
      <c r="C13495" s="33" t="s">
        <v>38</v>
      </c>
      <c r="D13495" s="33">
        <v>7</v>
      </c>
      <c r="E13495" s="33">
        <v>0.98553329999999995</v>
      </c>
      <c r="F13495" s="33">
        <v>0.98550629999999995</v>
      </c>
    </row>
    <row r="13496" spans="2:6">
      <c r="B13496" s="40">
        <v>43382</v>
      </c>
      <c r="C13496" s="33" t="s">
        <v>38</v>
      </c>
      <c r="D13496" s="33">
        <v>8</v>
      </c>
      <c r="E13496" s="33">
        <v>0.98524279999999997</v>
      </c>
      <c r="F13496" s="33">
        <v>0.98526939999999996</v>
      </c>
    </row>
    <row r="13497" spans="2:6">
      <c r="B13497" s="40">
        <v>43382</v>
      </c>
      <c r="C13497" s="33" t="s">
        <v>38</v>
      </c>
      <c r="D13497" s="33">
        <v>9</v>
      </c>
      <c r="E13497" s="33">
        <v>0.98533740000000003</v>
      </c>
      <c r="F13497" s="33">
        <v>0.98537419999999998</v>
      </c>
    </row>
    <row r="13498" spans="2:6">
      <c r="B13498" s="40">
        <v>43382</v>
      </c>
      <c r="C13498" s="33" t="s">
        <v>38</v>
      </c>
      <c r="D13498" s="33">
        <v>10</v>
      </c>
      <c r="E13498" s="33">
        <v>0.98529909999999998</v>
      </c>
      <c r="F13498" s="33">
        <v>0.98531310000000005</v>
      </c>
    </row>
    <row r="13499" spans="2:6">
      <c r="B13499" s="40">
        <v>43382</v>
      </c>
      <c r="C13499" s="33" t="s">
        <v>38</v>
      </c>
      <c r="D13499" s="33">
        <v>11</v>
      </c>
      <c r="E13499" s="33">
        <v>0.98614570000000001</v>
      </c>
      <c r="F13499" s="33">
        <v>0.98597250000000003</v>
      </c>
    </row>
    <row r="13500" spans="2:6">
      <c r="B13500" s="40">
        <v>43382</v>
      </c>
      <c r="C13500" s="33" t="s">
        <v>38</v>
      </c>
      <c r="D13500" s="33">
        <v>12</v>
      </c>
      <c r="E13500" s="33">
        <v>0.98678849999999996</v>
      </c>
      <c r="F13500" s="33">
        <v>0.98664370000000001</v>
      </c>
    </row>
    <row r="13501" spans="2:6">
      <c r="B13501" s="40">
        <v>43382</v>
      </c>
      <c r="C13501" s="33" t="s">
        <v>38</v>
      </c>
      <c r="D13501" s="33">
        <v>13</v>
      </c>
      <c r="E13501" s="33">
        <v>0.98747209999999996</v>
      </c>
      <c r="F13501" s="33">
        <v>0.98743110000000001</v>
      </c>
    </row>
    <row r="13502" spans="2:6">
      <c r="B13502" s="40">
        <v>43382</v>
      </c>
      <c r="C13502" s="33" t="s">
        <v>38</v>
      </c>
      <c r="D13502" s="33">
        <v>14</v>
      </c>
      <c r="E13502" s="33">
        <v>0.98782110000000001</v>
      </c>
      <c r="F13502" s="33">
        <v>0.98773840000000002</v>
      </c>
    </row>
    <row r="13503" spans="2:6">
      <c r="B13503" s="40">
        <v>43382</v>
      </c>
      <c r="C13503" s="33" t="s">
        <v>38</v>
      </c>
      <c r="D13503" s="33">
        <v>15</v>
      </c>
      <c r="E13503" s="33">
        <v>0.98804840000000005</v>
      </c>
      <c r="F13503" s="33">
        <v>0.98786050000000003</v>
      </c>
    </row>
    <row r="13504" spans="2:6">
      <c r="B13504" s="40">
        <v>43382</v>
      </c>
      <c r="C13504" s="33" t="s">
        <v>38</v>
      </c>
      <c r="D13504" s="33">
        <v>16</v>
      </c>
      <c r="E13504" s="33">
        <v>0.98844080000000001</v>
      </c>
      <c r="F13504" s="33">
        <v>0.98833130000000002</v>
      </c>
    </row>
    <row r="13505" spans="2:6">
      <c r="B13505" s="40">
        <v>43382</v>
      </c>
      <c r="C13505" s="33" t="s">
        <v>38</v>
      </c>
      <c r="D13505" s="33">
        <v>17</v>
      </c>
      <c r="E13505" s="33">
        <v>0.9886317</v>
      </c>
      <c r="F13505" s="33">
        <v>0.98853069999999998</v>
      </c>
    </row>
    <row r="13506" spans="2:6">
      <c r="B13506" s="40">
        <v>43382</v>
      </c>
      <c r="C13506" s="33" t="s">
        <v>38</v>
      </c>
      <c r="D13506" s="33">
        <v>18</v>
      </c>
      <c r="E13506" s="33">
        <v>0.98824380000000001</v>
      </c>
      <c r="F13506" s="33">
        <v>0.98827920000000002</v>
      </c>
    </row>
    <row r="13507" spans="2:6">
      <c r="B13507" s="40">
        <v>43382</v>
      </c>
      <c r="C13507" s="33" t="s">
        <v>38</v>
      </c>
      <c r="D13507" s="33">
        <v>19</v>
      </c>
      <c r="E13507" s="33">
        <v>0.98801680000000003</v>
      </c>
      <c r="F13507" s="33">
        <v>0.98807429999999996</v>
      </c>
    </row>
    <row r="13508" spans="2:6">
      <c r="B13508" s="40">
        <v>43382</v>
      </c>
      <c r="C13508" s="33" t="s">
        <v>38</v>
      </c>
      <c r="D13508" s="33">
        <v>20</v>
      </c>
      <c r="E13508" s="33">
        <v>0.98727330000000002</v>
      </c>
      <c r="F13508" s="33">
        <v>0.98745280000000002</v>
      </c>
    </row>
    <row r="13509" spans="2:6">
      <c r="B13509" s="40">
        <v>43382</v>
      </c>
      <c r="C13509" s="33" t="s">
        <v>38</v>
      </c>
      <c r="D13509" s="33">
        <v>21</v>
      </c>
      <c r="E13509" s="33">
        <v>0.98718919999999999</v>
      </c>
      <c r="F13509" s="33">
        <v>0.98732589999999998</v>
      </c>
    </row>
    <row r="13510" spans="2:6">
      <c r="B13510" s="40">
        <v>43382</v>
      </c>
      <c r="C13510" s="33" t="s">
        <v>38</v>
      </c>
      <c r="D13510" s="33">
        <v>22</v>
      </c>
      <c r="E13510" s="33">
        <v>0.98702160000000005</v>
      </c>
      <c r="F13510" s="33">
        <v>0.98720640000000004</v>
      </c>
    </row>
    <row r="13511" spans="2:6">
      <c r="B13511" s="40">
        <v>43382</v>
      </c>
      <c r="C13511" s="33" t="s">
        <v>38</v>
      </c>
      <c r="D13511" s="33">
        <v>23</v>
      </c>
      <c r="E13511" s="33">
        <v>0.9869386</v>
      </c>
      <c r="F13511" s="33">
        <v>0.98706020000000005</v>
      </c>
    </row>
    <row r="13512" spans="2:6">
      <c r="B13512" s="40">
        <v>43382</v>
      </c>
      <c r="C13512" s="33" t="s">
        <v>38</v>
      </c>
      <c r="D13512" s="33">
        <v>24</v>
      </c>
      <c r="E13512" s="33">
        <v>0.98696229999999996</v>
      </c>
      <c r="F13512" s="33">
        <v>0.98711170000000004</v>
      </c>
    </row>
    <row r="13513" spans="2:6">
      <c r="B13513" s="40">
        <v>43382</v>
      </c>
      <c r="C13513" s="33" t="s">
        <v>38</v>
      </c>
      <c r="D13513" s="33">
        <v>25</v>
      </c>
      <c r="E13513" s="33">
        <v>0.98670530000000001</v>
      </c>
      <c r="F13513" s="33">
        <v>0.98691930000000005</v>
      </c>
    </row>
    <row r="13514" spans="2:6">
      <c r="B13514" s="40">
        <v>43382</v>
      </c>
      <c r="C13514" s="33" t="s">
        <v>38</v>
      </c>
      <c r="D13514" s="33">
        <v>26</v>
      </c>
      <c r="E13514" s="33">
        <v>0.986456</v>
      </c>
      <c r="F13514" s="33">
        <v>0.98671189999999998</v>
      </c>
    </row>
    <row r="13515" spans="2:6">
      <c r="B13515" s="40">
        <v>43382</v>
      </c>
      <c r="C13515" s="33" t="s">
        <v>38</v>
      </c>
      <c r="D13515" s="33">
        <v>27</v>
      </c>
      <c r="E13515" s="33">
        <v>0.98639880000000002</v>
      </c>
      <c r="F13515" s="33">
        <v>0.98665849999999999</v>
      </c>
    </row>
    <row r="13516" spans="2:6">
      <c r="B13516" s="40">
        <v>43382</v>
      </c>
      <c r="C13516" s="33" t="s">
        <v>38</v>
      </c>
      <c r="D13516" s="33">
        <v>28</v>
      </c>
      <c r="E13516" s="33">
        <v>0.98638409999999999</v>
      </c>
      <c r="F13516" s="33">
        <v>0.98663979999999996</v>
      </c>
    </row>
    <row r="13517" spans="2:6">
      <c r="B13517" s="40">
        <v>43382</v>
      </c>
      <c r="C13517" s="33" t="s">
        <v>38</v>
      </c>
      <c r="D13517" s="33">
        <v>29</v>
      </c>
      <c r="E13517" s="33">
        <v>0.98636190000000001</v>
      </c>
      <c r="F13517" s="33">
        <v>0.98662119999999998</v>
      </c>
    </row>
    <row r="13518" spans="2:6">
      <c r="B13518" s="40">
        <v>43382</v>
      </c>
      <c r="C13518" s="33" t="s">
        <v>38</v>
      </c>
      <c r="D13518" s="33">
        <v>30</v>
      </c>
      <c r="E13518" s="33">
        <v>0.98615609999999998</v>
      </c>
      <c r="F13518" s="33">
        <v>0.98642479999999999</v>
      </c>
    </row>
    <row r="13519" spans="2:6">
      <c r="B13519" s="40">
        <v>43382</v>
      </c>
      <c r="C13519" s="33" t="s">
        <v>38</v>
      </c>
      <c r="D13519" s="33">
        <v>31</v>
      </c>
      <c r="E13519" s="33">
        <v>0.98662349999999999</v>
      </c>
      <c r="F13519" s="33">
        <v>0.98680199999999996</v>
      </c>
    </row>
    <row r="13520" spans="2:6">
      <c r="B13520" s="40">
        <v>43382</v>
      </c>
      <c r="C13520" s="33" t="s">
        <v>38</v>
      </c>
      <c r="D13520" s="33">
        <v>32</v>
      </c>
      <c r="E13520" s="33">
        <v>0.98784369999999999</v>
      </c>
      <c r="F13520" s="33">
        <v>0.98790350000000005</v>
      </c>
    </row>
    <row r="13521" spans="2:6">
      <c r="B13521" s="40">
        <v>43382</v>
      </c>
      <c r="C13521" s="33" t="s">
        <v>38</v>
      </c>
      <c r="D13521" s="33">
        <v>33</v>
      </c>
      <c r="E13521" s="33">
        <v>0.98851339999999999</v>
      </c>
      <c r="F13521" s="33">
        <v>0.98848270000000005</v>
      </c>
    </row>
    <row r="13522" spans="2:6">
      <c r="B13522" s="40">
        <v>43382</v>
      </c>
      <c r="C13522" s="33" t="s">
        <v>38</v>
      </c>
      <c r="D13522" s="33">
        <v>34</v>
      </c>
      <c r="E13522" s="33">
        <v>0.98838269999999995</v>
      </c>
      <c r="F13522" s="33">
        <v>0.98839619999999995</v>
      </c>
    </row>
    <row r="13523" spans="2:6">
      <c r="B13523" s="40">
        <v>43382</v>
      </c>
      <c r="C13523" s="33" t="s">
        <v>38</v>
      </c>
      <c r="D13523" s="33">
        <v>35</v>
      </c>
      <c r="E13523" s="33">
        <v>0.98903799999999997</v>
      </c>
      <c r="F13523" s="33">
        <v>0.98905500000000002</v>
      </c>
    </row>
    <row r="13524" spans="2:6">
      <c r="B13524" s="40">
        <v>43382</v>
      </c>
      <c r="C13524" s="33" t="s">
        <v>38</v>
      </c>
      <c r="D13524" s="33">
        <v>36</v>
      </c>
      <c r="E13524" s="33">
        <v>0.98915929999999996</v>
      </c>
      <c r="F13524" s="33">
        <v>0.98912999999999995</v>
      </c>
    </row>
    <row r="13525" spans="2:6">
      <c r="B13525" s="40">
        <v>43382</v>
      </c>
      <c r="C13525" s="33" t="s">
        <v>38</v>
      </c>
      <c r="D13525" s="33">
        <v>37</v>
      </c>
      <c r="E13525" s="33">
        <v>0.98885679999999998</v>
      </c>
      <c r="F13525" s="33">
        <v>0.9887994</v>
      </c>
    </row>
    <row r="13526" spans="2:6">
      <c r="B13526" s="40">
        <v>43382</v>
      </c>
      <c r="C13526" s="33" t="s">
        <v>38</v>
      </c>
      <c r="D13526" s="33">
        <v>38</v>
      </c>
      <c r="E13526" s="33">
        <v>0.98847490000000005</v>
      </c>
      <c r="F13526" s="33">
        <v>0.98842580000000002</v>
      </c>
    </row>
    <row r="13527" spans="2:6">
      <c r="B13527" s="40">
        <v>43382</v>
      </c>
      <c r="C13527" s="33" t="s">
        <v>38</v>
      </c>
      <c r="D13527" s="33">
        <v>39</v>
      </c>
      <c r="E13527" s="33">
        <v>0.98912699999999998</v>
      </c>
      <c r="F13527" s="33">
        <v>0.98921510000000001</v>
      </c>
    </row>
    <row r="13528" spans="2:6">
      <c r="B13528" s="40">
        <v>43382</v>
      </c>
      <c r="C13528" s="33" t="s">
        <v>38</v>
      </c>
      <c r="D13528" s="33">
        <v>40</v>
      </c>
      <c r="E13528" s="33">
        <v>0.98940490000000003</v>
      </c>
      <c r="F13528" s="33">
        <v>0.98958230000000003</v>
      </c>
    </row>
    <row r="13529" spans="2:6">
      <c r="B13529" s="40">
        <v>43382</v>
      </c>
      <c r="C13529" s="33" t="s">
        <v>38</v>
      </c>
      <c r="D13529" s="33">
        <v>41</v>
      </c>
      <c r="E13529" s="33">
        <v>0.99004950000000003</v>
      </c>
      <c r="F13529" s="33">
        <v>0.99016300000000002</v>
      </c>
    </row>
    <row r="13530" spans="2:6">
      <c r="B13530" s="40">
        <v>43382</v>
      </c>
      <c r="C13530" s="33" t="s">
        <v>38</v>
      </c>
      <c r="D13530" s="33">
        <v>42</v>
      </c>
      <c r="E13530" s="33">
        <v>0.9901027</v>
      </c>
      <c r="F13530" s="33">
        <v>0.99029520000000004</v>
      </c>
    </row>
    <row r="13531" spans="2:6">
      <c r="B13531" s="40">
        <v>43382</v>
      </c>
      <c r="C13531" s="33" t="s">
        <v>38</v>
      </c>
      <c r="D13531" s="33">
        <v>43</v>
      </c>
      <c r="E13531" s="33">
        <v>0.99017060000000001</v>
      </c>
      <c r="F13531" s="33">
        <v>0.9903959</v>
      </c>
    </row>
    <row r="13532" spans="2:6">
      <c r="B13532" s="40">
        <v>43382</v>
      </c>
      <c r="C13532" s="33" t="s">
        <v>38</v>
      </c>
      <c r="D13532" s="33">
        <v>44</v>
      </c>
      <c r="E13532" s="33">
        <v>0.98980000000000001</v>
      </c>
      <c r="F13532" s="33">
        <v>0.99010180000000003</v>
      </c>
    </row>
    <row r="13533" spans="2:6">
      <c r="B13533" s="40">
        <v>43382</v>
      </c>
      <c r="C13533" s="33" t="s">
        <v>38</v>
      </c>
      <c r="D13533" s="33">
        <v>45</v>
      </c>
      <c r="E13533" s="33">
        <v>0.98882179999999997</v>
      </c>
      <c r="F13533" s="33">
        <v>0.98916970000000004</v>
      </c>
    </row>
    <row r="13534" spans="2:6">
      <c r="B13534" s="40">
        <v>43382</v>
      </c>
      <c r="C13534" s="33" t="s">
        <v>38</v>
      </c>
      <c r="D13534" s="33">
        <v>46</v>
      </c>
      <c r="E13534" s="33">
        <v>0.98823490000000003</v>
      </c>
      <c r="F13534" s="33">
        <v>0.98865199999999998</v>
      </c>
    </row>
    <row r="13535" spans="2:6">
      <c r="B13535" s="40">
        <v>43382</v>
      </c>
      <c r="C13535" s="33" t="s">
        <v>38</v>
      </c>
      <c r="D13535" s="33">
        <v>47</v>
      </c>
      <c r="E13535" s="33">
        <v>0.98753829999999998</v>
      </c>
      <c r="F13535" s="33">
        <v>0.98796419999999996</v>
      </c>
    </row>
    <row r="13536" spans="2:6">
      <c r="B13536" s="40">
        <v>43382</v>
      </c>
      <c r="C13536" s="33" t="s">
        <v>38</v>
      </c>
      <c r="D13536" s="33">
        <v>48</v>
      </c>
      <c r="E13536" s="33">
        <v>0.98681929999999995</v>
      </c>
      <c r="F13536" s="33">
        <v>0.98728150000000003</v>
      </c>
    </row>
    <row r="13537" spans="2:6">
      <c r="B13537" s="40">
        <v>43383</v>
      </c>
      <c r="C13537" s="33" t="s">
        <v>38</v>
      </c>
      <c r="D13537" s="33">
        <v>1</v>
      </c>
      <c r="E13537" s="33">
        <v>0.98595250000000001</v>
      </c>
      <c r="F13537" s="33">
        <v>0.98651960000000005</v>
      </c>
    </row>
    <row r="13538" spans="2:6">
      <c r="B13538" s="40">
        <v>43383</v>
      </c>
      <c r="C13538" s="33" t="s">
        <v>38</v>
      </c>
      <c r="D13538" s="33">
        <v>2</v>
      </c>
      <c r="E13538" s="33">
        <v>0.98580860000000003</v>
      </c>
      <c r="F13538" s="33">
        <v>0.9863712</v>
      </c>
    </row>
    <row r="13539" spans="2:6">
      <c r="B13539" s="40">
        <v>43383</v>
      </c>
      <c r="C13539" s="33" t="s">
        <v>38</v>
      </c>
      <c r="D13539" s="33">
        <v>3</v>
      </c>
      <c r="E13539" s="33">
        <v>0.98590860000000002</v>
      </c>
      <c r="F13539" s="33">
        <v>0.98655060000000006</v>
      </c>
    </row>
    <row r="13540" spans="2:6">
      <c r="B13540" s="40">
        <v>43383</v>
      </c>
      <c r="C13540" s="33" t="s">
        <v>38</v>
      </c>
      <c r="D13540" s="33">
        <v>4</v>
      </c>
      <c r="E13540" s="33">
        <v>0.98596689999999998</v>
      </c>
      <c r="F13540" s="33">
        <v>0.98651949999999999</v>
      </c>
    </row>
    <row r="13541" spans="2:6">
      <c r="B13541" s="40">
        <v>43383</v>
      </c>
      <c r="C13541" s="33" t="s">
        <v>38</v>
      </c>
      <c r="D13541" s="33">
        <v>5</v>
      </c>
      <c r="E13541" s="33">
        <v>0.98620240000000003</v>
      </c>
      <c r="F13541" s="33">
        <v>0.98669300000000004</v>
      </c>
    </row>
    <row r="13542" spans="2:6">
      <c r="B13542" s="40">
        <v>43383</v>
      </c>
      <c r="C13542" s="33" t="s">
        <v>38</v>
      </c>
      <c r="D13542" s="33">
        <v>6</v>
      </c>
      <c r="E13542" s="33">
        <v>0.98650749999999998</v>
      </c>
      <c r="F13542" s="33">
        <v>0.98694769999999998</v>
      </c>
    </row>
    <row r="13543" spans="2:6">
      <c r="B13543" s="40">
        <v>43383</v>
      </c>
      <c r="C13543" s="33" t="s">
        <v>38</v>
      </c>
      <c r="D13543" s="33">
        <v>7</v>
      </c>
      <c r="E13543" s="33">
        <v>0.98647609999999997</v>
      </c>
      <c r="F13543" s="33">
        <v>0.98683019999999999</v>
      </c>
    </row>
    <row r="13544" spans="2:6">
      <c r="B13544" s="40">
        <v>43383</v>
      </c>
      <c r="C13544" s="33" t="s">
        <v>38</v>
      </c>
      <c r="D13544" s="33">
        <v>8</v>
      </c>
      <c r="E13544" s="33">
        <v>0.98629020000000001</v>
      </c>
      <c r="F13544" s="33">
        <v>0.98670639999999998</v>
      </c>
    </row>
    <row r="13545" spans="2:6">
      <c r="B13545" s="40">
        <v>43383</v>
      </c>
      <c r="C13545" s="33" t="s">
        <v>38</v>
      </c>
      <c r="D13545" s="33">
        <v>9</v>
      </c>
      <c r="E13545" s="33">
        <v>0.9860331</v>
      </c>
      <c r="F13545" s="33">
        <v>0.98651679999999997</v>
      </c>
    </row>
    <row r="13546" spans="2:6">
      <c r="B13546" s="40">
        <v>43383</v>
      </c>
      <c r="C13546" s="33" t="s">
        <v>38</v>
      </c>
      <c r="D13546" s="33">
        <v>10</v>
      </c>
      <c r="E13546" s="33">
        <v>0.98623340000000004</v>
      </c>
      <c r="F13546" s="33">
        <v>0.98660599999999998</v>
      </c>
    </row>
    <row r="13547" spans="2:6">
      <c r="B13547" s="40">
        <v>43383</v>
      </c>
      <c r="C13547" s="33" t="s">
        <v>38</v>
      </c>
      <c r="D13547" s="33">
        <v>11</v>
      </c>
      <c r="E13547" s="33">
        <v>0.98678829999999995</v>
      </c>
      <c r="F13547" s="33">
        <v>0.98712569999999999</v>
      </c>
    </row>
    <row r="13548" spans="2:6">
      <c r="B13548" s="40">
        <v>43383</v>
      </c>
      <c r="C13548" s="33" t="s">
        <v>38</v>
      </c>
      <c r="D13548" s="33">
        <v>12</v>
      </c>
      <c r="E13548" s="33">
        <v>0.98729990000000001</v>
      </c>
      <c r="F13548" s="33">
        <v>0.98766350000000003</v>
      </c>
    </row>
    <row r="13549" spans="2:6">
      <c r="B13549" s="40">
        <v>43383</v>
      </c>
      <c r="C13549" s="33" t="s">
        <v>38</v>
      </c>
      <c r="D13549" s="33">
        <v>13</v>
      </c>
      <c r="E13549" s="33">
        <v>0.9888576</v>
      </c>
      <c r="F13549" s="33">
        <v>0.98925879999999999</v>
      </c>
    </row>
    <row r="13550" spans="2:6">
      <c r="B13550" s="40">
        <v>43383</v>
      </c>
      <c r="C13550" s="33" t="s">
        <v>38</v>
      </c>
      <c r="D13550" s="33">
        <v>14</v>
      </c>
      <c r="E13550" s="33">
        <v>0.98939999999999995</v>
      </c>
      <c r="F13550" s="33">
        <v>0.98981470000000005</v>
      </c>
    </row>
    <row r="13551" spans="2:6">
      <c r="B13551" s="40">
        <v>43383</v>
      </c>
      <c r="C13551" s="33" t="s">
        <v>38</v>
      </c>
      <c r="D13551" s="33">
        <v>15</v>
      </c>
      <c r="E13551" s="33">
        <v>0.98931789999999997</v>
      </c>
      <c r="F13551" s="33">
        <v>0.9898692</v>
      </c>
    </row>
    <row r="13552" spans="2:6">
      <c r="B13552" s="40">
        <v>43383</v>
      </c>
      <c r="C13552" s="33" t="s">
        <v>38</v>
      </c>
      <c r="D13552" s="33">
        <v>16</v>
      </c>
      <c r="E13552" s="33">
        <v>0.98994819999999994</v>
      </c>
      <c r="F13552" s="33">
        <v>0.99035960000000001</v>
      </c>
    </row>
    <row r="13553" spans="2:6">
      <c r="B13553" s="40">
        <v>43383</v>
      </c>
      <c r="C13553" s="33" t="s">
        <v>38</v>
      </c>
      <c r="D13553" s="33">
        <v>17</v>
      </c>
      <c r="E13553" s="33">
        <v>0.99002469999999998</v>
      </c>
      <c r="F13553" s="33">
        <v>0.99041129999999999</v>
      </c>
    </row>
    <row r="13554" spans="2:6">
      <c r="B13554" s="40">
        <v>43383</v>
      </c>
      <c r="C13554" s="33" t="s">
        <v>38</v>
      </c>
      <c r="D13554" s="33">
        <v>18</v>
      </c>
      <c r="E13554" s="33">
        <v>0.98995049999999996</v>
      </c>
      <c r="F13554" s="33">
        <v>0.99039259999999996</v>
      </c>
    </row>
    <row r="13555" spans="2:6">
      <c r="B13555" s="40">
        <v>43383</v>
      </c>
      <c r="C13555" s="33" t="s">
        <v>38</v>
      </c>
      <c r="D13555" s="33">
        <v>19</v>
      </c>
      <c r="E13555" s="33">
        <v>0.98984360000000005</v>
      </c>
      <c r="F13555" s="33">
        <v>0.99028709999999998</v>
      </c>
    </row>
    <row r="13556" spans="2:6">
      <c r="B13556" s="40">
        <v>43383</v>
      </c>
      <c r="C13556" s="33" t="s">
        <v>38</v>
      </c>
      <c r="D13556" s="33">
        <v>20</v>
      </c>
      <c r="E13556" s="33">
        <v>0.98969669999999998</v>
      </c>
      <c r="F13556" s="33">
        <v>0.99015070000000005</v>
      </c>
    </row>
    <row r="13557" spans="2:6">
      <c r="B13557" s="40">
        <v>43383</v>
      </c>
      <c r="C13557" s="33" t="s">
        <v>38</v>
      </c>
      <c r="D13557" s="33">
        <v>21</v>
      </c>
      <c r="E13557" s="33">
        <v>0.98986070000000004</v>
      </c>
      <c r="F13557" s="33">
        <v>0.99026630000000004</v>
      </c>
    </row>
    <row r="13558" spans="2:6">
      <c r="B13558" s="40">
        <v>43383</v>
      </c>
      <c r="C13558" s="33" t="s">
        <v>38</v>
      </c>
      <c r="D13558" s="33">
        <v>22</v>
      </c>
      <c r="E13558" s="33">
        <v>0.98972760000000004</v>
      </c>
      <c r="F13558" s="33">
        <v>0.99007889999999998</v>
      </c>
    </row>
    <row r="13559" spans="2:6">
      <c r="B13559" s="40">
        <v>43383</v>
      </c>
      <c r="C13559" s="33" t="s">
        <v>38</v>
      </c>
      <c r="D13559" s="33">
        <v>23</v>
      </c>
      <c r="E13559" s="33">
        <v>0.98934679999999997</v>
      </c>
      <c r="F13559" s="33">
        <v>0.9897359</v>
      </c>
    </row>
    <row r="13560" spans="2:6">
      <c r="B13560" s="40">
        <v>43383</v>
      </c>
      <c r="C13560" s="33" t="s">
        <v>38</v>
      </c>
      <c r="D13560" s="33">
        <v>24</v>
      </c>
      <c r="E13560" s="33">
        <v>0.98951180000000005</v>
      </c>
      <c r="F13560" s="33">
        <v>0.98982400000000004</v>
      </c>
    </row>
    <row r="13561" spans="2:6">
      <c r="B13561" s="40">
        <v>43383</v>
      </c>
      <c r="C13561" s="33" t="s">
        <v>38</v>
      </c>
      <c r="D13561" s="33">
        <v>25</v>
      </c>
      <c r="E13561" s="33">
        <v>0.98936869999999999</v>
      </c>
      <c r="F13561" s="33">
        <v>0.98969439999999997</v>
      </c>
    </row>
    <row r="13562" spans="2:6">
      <c r="B13562" s="40">
        <v>43383</v>
      </c>
      <c r="C13562" s="33" t="s">
        <v>38</v>
      </c>
      <c r="D13562" s="33">
        <v>26</v>
      </c>
      <c r="E13562" s="33">
        <v>0.98900429999999995</v>
      </c>
      <c r="F13562" s="33">
        <v>0.98939060000000001</v>
      </c>
    </row>
    <row r="13563" spans="2:6">
      <c r="B13563" s="40">
        <v>43383</v>
      </c>
      <c r="C13563" s="33" t="s">
        <v>38</v>
      </c>
      <c r="D13563" s="33">
        <v>27</v>
      </c>
      <c r="E13563" s="33">
        <v>0.9883364</v>
      </c>
      <c r="F13563" s="33">
        <v>0.98879269999999997</v>
      </c>
    </row>
    <row r="13564" spans="2:6">
      <c r="B13564" s="40">
        <v>43383</v>
      </c>
      <c r="C13564" s="33" t="s">
        <v>38</v>
      </c>
      <c r="D13564" s="33">
        <v>28</v>
      </c>
      <c r="E13564" s="33">
        <v>0.98812009999999995</v>
      </c>
      <c r="F13564" s="33">
        <v>0.98856129999999998</v>
      </c>
    </row>
    <row r="13565" spans="2:6">
      <c r="B13565" s="40">
        <v>43383</v>
      </c>
      <c r="C13565" s="33" t="s">
        <v>38</v>
      </c>
      <c r="D13565" s="33">
        <v>29</v>
      </c>
      <c r="E13565" s="33">
        <v>0.98771580000000003</v>
      </c>
      <c r="F13565" s="33">
        <v>0.98829889999999998</v>
      </c>
    </row>
    <row r="13566" spans="2:6">
      <c r="B13566" s="40">
        <v>43383</v>
      </c>
      <c r="C13566" s="33" t="s">
        <v>38</v>
      </c>
      <c r="D13566" s="33">
        <v>30</v>
      </c>
      <c r="E13566" s="33">
        <v>0.98807820000000002</v>
      </c>
      <c r="F13566" s="33">
        <v>0.98865639999999999</v>
      </c>
    </row>
    <row r="13567" spans="2:6">
      <c r="B13567" s="40">
        <v>43383</v>
      </c>
      <c r="C13567" s="33" t="s">
        <v>38</v>
      </c>
      <c r="D13567" s="33">
        <v>31</v>
      </c>
      <c r="E13567" s="33">
        <v>0.98812759999999999</v>
      </c>
      <c r="F13567" s="33">
        <v>0.98876679999999995</v>
      </c>
    </row>
    <row r="13568" spans="2:6">
      <c r="B13568" s="40">
        <v>43383</v>
      </c>
      <c r="C13568" s="33" t="s">
        <v>38</v>
      </c>
      <c r="D13568" s="33">
        <v>32</v>
      </c>
      <c r="E13568" s="33">
        <v>0.98827299999999996</v>
      </c>
      <c r="F13568" s="33">
        <v>0.98886680000000005</v>
      </c>
    </row>
    <row r="13569" spans="2:6">
      <c r="B13569" s="40">
        <v>43383</v>
      </c>
      <c r="C13569" s="33" t="s">
        <v>38</v>
      </c>
      <c r="D13569" s="33">
        <v>33</v>
      </c>
      <c r="E13569" s="33">
        <v>0.98765590000000003</v>
      </c>
      <c r="F13569" s="33">
        <v>0.98821539999999997</v>
      </c>
    </row>
    <row r="13570" spans="2:6">
      <c r="B13570" s="40">
        <v>43383</v>
      </c>
      <c r="C13570" s="33" t="s">
        <v>38</v>
      </c>
      <c r="D13570" s="33">
        <v>34</v>
      </c>
      <c r="E13570" s="33">
        <v>0.98756679999999997</v>
      </c>
      <c r="F13570" s="33">
        <v>0.98802920000000005</v>
      </c>
    </row>
    <row r="13571" spans="2:6">
      <c r="B13571" s="40">
        <v>43383</v>
      </c>
      <c r="C13571" s="33" t="s">
        <v>38</v>
      </c>
      <c r="D13571" s="33">
        <v>35</v>
      </c>
      <c r="E13571" s="33">
        <v>0.98784380000000005</v>
      </c>
      <c r="F13571" s="33">
        <v>0.98827509999999996</v>
      </c>
    </row>
    <row r="13572" spans="2:6">
      <c r="B13572" s="40">
        <v>43383</v>
      </c>
      <c r="C13572" s="33" t="s">
        <v>38</v>
      </c>
      <c r="D13572" s="33">
        <v>36</v>
      </c>
      <c r="E13572" s="33">
        <v>0.98773129999999998</v>
      </c>
      <c r="F13572" s="33">
        <v>0.98811170000000004</v>
      </c>
    </row>
    <row r="13573" spans="2:6">
      <c r="B13573" s="40">
        <v>43383</v>
      </c>
      <c r="C13573" s="33" t="s">
        <v>38</v>
      </c>
      <c r="D13573" s="33">
        <v>37</v>
      </c>
      <c r="E13573" s="33">
        <v>0.98749410000000004</v>
      </c>
      <c r="F13573" s="33">
        <v>0.98783670000000001</v>
      </c>
    </row>
    <row r="13574" spans="2:6">
      <c r="B13574" s="40">
        <v>43383</v>
      </c>
      <c r="C13574" s="33" t="s">
        <v>38</v>
      </c>
      <c r="D13574" s="33">
        <v>38</v>
      </c>
      <c r="E13574" s="33">
        <v>0.98770369999999996</v>
      </c>
      <c r="F13574" s="33">
        <v>0.98792630000000003</v>
      </c>
    </row>
    <row r="13575" spans="2:6">
      <c r="B13575" s="40">
        <v>43383</v>
      </c>
      <c r="C13575" s="33" t="s">
        <v>38</v>
      </c>
      <c r="D13575" s="33">
        <v>39</v>
      </c>
      <c r="E13575" s="33">
        <v>0.98785199999999995</v>
      </c>
      <c r="F13575" s="33">
        <v>0.98803669999999999</v>
      </c>
    </row>
    <row r="13576" spans="2:6">
      <c r="B13576" s="40">
        <v>43383</v>
      </c>
      <c r="C13576" s="33" t="s">
        <v>38</v>
      </c>
      <c r="D13576" s="33">
        <v>40</v>
      </c>
      <c r="E13576" s="33">
        <v>0.98768060000000002</v>
      </c>
      <c r="F13576" s="33">
        <v>0.98799760000000003</v>
      </c>
    </row>
    <row r="13577" spans="2:6">
      <c r="B13577" s="40">
        <v>43383</v>
      </c>
      <c r="C13577" s="33" t="s">
        <v>38</v>
      </c>
      <c r="D13577" s="33">
        <v>41</v>
      </c>
      <c r="E13577" s="33">
        <v>0.98739049999999995</v>
      </c>
      <c r="F13577" s="33">
        <v>0.98785630000000002</v>
      </c>
    </row>
    <row r="13578" spans="2:6">
      <c r="B13578" s="40">
        <v>43383</v>
      </c>
      <c r="C13578" s="33" t="s">
        <v>38</v>
      </c>
      <c r="D13578" s="33">
        <v>42</v>
      </c>
      <c r="E13578" s="33">
        <v>0.98742790000000003</v>
      </c>
      <c r="F13578" s="33">
        <v>0.98804599999999998</v>
      </c>
    </row>
    <row r="13579" spans="2:6">
      <c r="B13579" s="40">
        <v>43383</v>
      </c>
      <c r="C13579" s="33" t="s">
        <v>38</v>
      </c>
      <c r="D13579" s="33">
        <v>43</v>
      </c>
      <c r="E13579" s="33">
        <v>0.98694689999999996</v>
      </c>
      <c r="F13579" s="33">
        <v>0.98768909999999999</v>
      </c>
    </row>
    <row r="13580" spans="2:6">
      <c r="B13580" s="40">
        <v>43383</v>
      </c>
      <c r="C13580" s="33" t="s">
        <v>38</v>
      </c>
      <c r="D13580" s="33">
        <v>44</v>
      </c>
      <c r="E13580" s="33">
        <v>0.98637719999999995</v>
      </c>
      <c r="F13580" s="33">
        <v>0.98721029999999999</v>
      </c>
    </row>
    <row r="13581" spans="2:6">
      <c r="B13581" s="40">
        <v>43383</v>
      </c>
      <c r="C13581" s="33" t="s">
        <v>38</v>
      </c>
      <c r="D13581" s="33">
        <v>45</v>
      </c>
      <c r="E13581" s="33">
        <v>0.98607769999999995</v>
      </c>
      <c r="F13581" s="33">
        <v>0.98686580000000002</v>
      </c>
    </row>
    <row r="13582" spans="2:6">
      <c r="B13582" s="40">
        <v>43383</v>
      </c>
      <c r="C13582" s="33" t="s">
        <v>38</v>
      </c>
      <c r="D13582" s="33">
        <v>46</v>
      </c>
      <c r="E13582" s="33">
        <v>0.98549580000000003</v>
      </c>
      <c r="F13582" s="33">
        <v>0.98635919999999999</v>
      </c>
    </row>
    <row r="13583" spans="2:6">
      <c r="B13583" s="40">
        <v>43383</v>
      </c>
      <c r="C13583" s="33" t="s">
        <v>38</v>
      </c>
      <c r="D13583" s="33">
        <v>47</v>
      </c>
      <c r="E13583" s="33">
        <v>0.98459569999999996</v>
      </c>
      <c r="F13583" s="33">
        <v>0.98546279999999997</v>
      </c>
    </row>
    <row r="13584" spans="2:6">
      <c r="B13584" s="40">
        <v>43383</v>
      </c>
      <c r="C13584" s="33" t="s">
        <v>38</v>
      </c>
      <c r="D13584" s="33">
        <v>48</v>
      </c>
      <c r="E13584" s="33">
        <v>0.98367930000000003</v>
      </c>
      <c r="F13584" s="33">
        <v>0.98452919999999999</v>
      </c>
    </row>
    <row r="13585" spans="2:6">
      <c r="B13585" s="40">
        <v>43384</v>
      </c>
      <c r="C13585" s="33" t="s">
        <v>38</v>
      </c>
      <c r="D13585" s="33">
        <v>1</v>
      </c>
      <c r="E13585" s="33">
        <v>0.98373940000000004</v>
      </c>
      <c r="F13585" s="33">
        <v>0.98449779999999998</v>
      </c>
    </row>
    <row r="13586" spans="2:6">
      <c r="B13586" s="40">
        <v>43384</v>
      </c>
      <c r="C13586" s="33" t="s">
        <v>38</v>
      </c>
      <c r="D13586" s="33">
        <v>2</v>
      </c>
      <c r="E13586" s="33">
        <v>0.98390279999999997</v>
      </c>
      <c r="F13586" s="33">
        <v>0.98460519999999996</v>
      </c>
    </row>
    <row r="13587" spans="2:6">
      <c r="B13587" s="40">
        <v>43384</v>
      </c>
      <c r="C13587" s="33" t="s">
        <v>38</v>
      </c>
      <c r="D13587" s="33">
        <v>3</v>
      </c>
      <c r="E13587" s="33">
        <v>0.98391139999999999</v>
      </c>
      <c r="F13587" s="33">
        <v>0.9847342</v>
      </c>
    </row>
    <row r="13588" spans="2:6">
      <c r="B13588" s="40">
        <v>43384</v>
      </c>
      <c r="C13588" s="33" t="s">
        <v>38</v>
      </c>
      <c r="D13588" s="33">
        <v>4</v>
      </c>
      <c r="E13588" s="33">
        <v>0.9839656</v>
      </c>
      <c r="F13588" s="33">
        <v>0.98472919999999997</v>
      </c>
    </row>
    <row r="13589" spans="2:6">
      <c r="B13589" s="40">
        <v>43384</v>
      </c>
      <c r="C13589" s="33" t="s">
        <v>38</v>
      </c>
      <c r="D13589" s="33">
        <v>5</v>
      </c>
      <c r="E13589" s="33">
        <v>0.98488540000000002</v>
      </c>
      <c r="F13589" s="33">
        <v>0.98548729999999995</v>
      </c>
    </row>
    <row r="13590" spans="2:6">
      <c r="B13590" s="40">
        <v>43384</v>
      </c>
      <c r="C13590" s="33" t="s">
        <v>38</v>
      </c>
      <c r="D13590" s="33">
        <v>6</v>
      </c>
      <c r="E13590" s="33">
        <v>0.9845178</v>
      </c>
      <c r="F13590" s="33">
        <v>0.9854039</v>
      </c>
    </row>
    <row r="13591" spans="2:6">
      <c r="B13591" s="40">
        <v>43384</v>
      </c>
      <c r="C13591" s="33" t="s">
        <v>38</v>
      </c>
      <c r="D13591" s="33">
        <v>7</v>
      </c>
      <c r="E13591" s="33">
        <v>0.98430139999999999</v>
      </c>
      <c r="F13591" s="33">
        <v>0.98528020000000005</v>
      </c>
    </row>
    <row r="13592" spans="2:6">
      <c r="B13592" s="40">
        <v>43384</v>
      </c>
      <c r="C13592" s="33" t="s">
        <v>38</v>
      </c>
      <c r="D13592" s="33">
        <v>8</v>
      </c>
      <c r="E13592" s="33">
        <v>0.98383080000000001</v>
      </c>
      <c r="F13592" s="33">
        <v>0.98474379999999995</v>
      </c>
    </row>
    <row r="13593" spans="2:6">
      <c r="B13593" s="40">
        <v>43384</v>
      </c>
      <c r="C13593" s="33" t="s">
        <v>38</v>
      </c>
      <c r="D13593" s="33">
        <v>9</v>
      </c>
      <c r="E13593" s="33">
        <v>0.98341429999999996</v>
      </c>
      <c r="F13593" s="33">
        <v>0.98431959999999996</v>
      </c>
    </row>
    <row r="13594" spans="2:6">
      <c r="B13594" s="40">
        <v>43384</v>
      </c>
      <c r="C13594" s="33" t="s">
        <v>38</v>
      </c>
      <c r="D13594" s="33">
        <v>10</v>
      </c>
      <c r="E13594" s="33">
        <v>0.98345269999999996</v>
      </c>
      <c r="F13594" s="33">
        <v>0.98441959999999995</v>
      </c>
    </row>
    <row r="13595" spans="2:6">
      <c r="B13595" s="40">
        <v>43384</v>
      </c>
      <c r="C13595" s="33" t="s">
        <v>38</v>
      </c>
      <c r="D13595" s="33">
        <v>11</v>
      </c>
      <c r="E13595" s="33">
        <v>0.98440620000000001</v>
      </c>
      <c r="F13595" s="33">
        <v>0.98518550000000005</v>
      </c>
    </row>
    <row r="13596" spans="2:6">
      <c r="B13596" s="40">
        <v>43384</v>
      </c>
      <c r="C13596" s="33" t="s">
        <v>38</v>
      </c>
      <c r="D13596" s="33">
        <v>12</v>
      </c>
      <c r="E13596" s="33">
        <v>0.98530609999999996</v>
      </c>
      <c r="F13596" s="33">
        <v>0.98582069999999999</v>
      </c>
    </row>
    <row r="13597" spans="2:6">
      <c r="B13597" s="40">
        <v>43384</v>
      </c>
      <c r="C13597" s="33" t="s">
        <v>38</v>
      </c>
      <c r="D13597" s="33">
        <v>13</v>
      </c>
      <c r="E13597" s="33">
        <v>0.98615790000000003</v>
      </c>
      <c r="F13597" s="33">
        <v>0.98640939999999999</v>
      </c>
    </row>
    <row r="13598" spans="2:6">
      <c r="B13598" s="40">
        <v>43384</v>
      </c>
      <c r="C13598" s="33" t="s">
        <v>38</v>
      </c>
      <c r="D13598" s="33">
        <v>14</v>
      </c>
      <c r="E13598" s="33">
        <v>0.98638650000000005</v>
      </c>
      <c r="F13598" s="33">
        <v>0.9866682</v>
      </c>
    </row>
    <row r="13599" spans="2:6">
      <c r="B13599" s="40">
        <v>43384</v>
      </c>
      <c r="C13599" s="33" t="s">
        <v>38</v>
      </c>
      <c r="D13599" s="33">
        <v>15</v>
      </c>
      <c r="E13599" s="33">
        <v>0.98732819999999999</v>
      </c>
      <c r="F13599" s="33">
        <v>0.9877068</v>
      </c>
    </row>
    <row r="13600" spans="2:6">
      <c r="B13600" s="40">
        <v>43384</v>
      </c>
      <c r="C13600" s="33" t="s">
        <v>38</v>
      </c>
      <c r="D13600" s="33">
        <v>16</v>
      </c>
      <c r="E13600" s="33">
        <v>0.98743720000000001</v>
      </c>
      <c r="F13600" s="33">
        <v>0.98791580000000001</v>
      </c>
    </row>
    <row r="13601" spans="2:6">
      <c r="B13601" s="40">
        <v>43384</v>
      </c>
      <c r="C13601" s="33" t="s">
        <v>38</v>
      </c>
      <c r="D13601" s="33">
        <v>17</v>
      </c>
      <c r="E13601" s="33">
        <v>0.98798399999999997</v>
      </c>
      <c r="F13601" s="33">
        <v>0.98847430000000003</v>
      </c>
    </row>
    <row r="13602" spans="2:6">
      <c r="B13602" s="40">
        <v>43384</v>
      </c>
      <c r="C13602" s="33" t="s">
        <v>38</v>
      </c>
      <c r="D13602" s="33">
        <v>18</v>
      </c>
      <c r="E13602" s="33">
        <v>0.98799210000000004</v>
      </c>
      <c r="F13602" s="33">
        <v>0.98853809999999998</v>
      </c>
    </row>
    <row r="13603" spans="2:6">
      <c r="B13603" s="40">
        <v>43384</v>
      </c>
      <c r="C13603" s="33" t="s">
        <v>38</v>
      </c>
      <c r="D13603" s="33">
        <v>19</v>
      </c>
      <c r="E13603" s="33">
        <v>0.98795449999999996</v>
      </c>
      <c r="F13603" s="33">
        <v>0.98855150000000003</v>
      </c>
    </row>
    <row r="13604" spans="2:6">
      <c r="B13604" s="40">
        <v>43384</v>
      </c>
      <c r="C13604" s="33" t="s">
        <v>38</v>
      </c>
      <c r="D13604" s="33">
        <v>20</v>
      </c>
      <c r="E13604" s="33">
        <v>0.98760789999999998</v>
      </c>
      <c r="F13604" s="33">
        <v>0.98835600000000001</v>
      </c>
    </row>
    <row r="13605" spans="2:6">
      <c r="B13605" s="40">
        <v>43384</v>
      </c>
      <c r="C13605" s="33" t="s">
        <v>38</v>
      </c>
      <c r="D13605" s="33">
        <v>21</v>
      </c>
      <c r="E13605" s="33">
        <v>0.98744540000000003</v>
      </c>
      <c r="F13605" s="33">
        <v>0.9881567</v>
      </c>
    </row>
    <row r="13606" spans="2:6">
      <c r="B13606" s="40">
        <v>43384</v>
      </c>
      <c r="C13606" s="33" t="s">
        <v>38</v>
      </c>
      <c r="D13606" s="33">
        <v>22</v>
      </c>
      <c r="E13606" s="33">
        <v>0.98736619999999997</v>
      </c>
      <c r="F13606" s="33">
        <v>0.98810290000000001</v>
      </c>
    </row>
    <row r="13607" spans="2:6">
      <c r="B13607" s="40">
        <v>43384</v>
      </c>
      <c r="C13607" s="33" t="s">
        <v>38</v>
      </c>
      <c r="D13607" s="33">
        <v>23</v>
      </c>
      <c r="E13607" s="33">
        <v>0.98704990000000004</v>
      </c>
      <c r="F13607" s="33">
        <v>0.98774740000000005</v>
      </c>
    </row>
    <row r="13608" spans="2:6">
      <c r="B13608" s="40">
        <v>43384</v>
      </c>
      <c r="C13608" s="33" t="s">
        <v>38</v>
      </c>
      <c r="D13608" s="33">
        <v>24</v>
      </c>
      <c r="E13608" s="33">
        <v>0.98734409999999995</v>
      </c>
      <c r="F13608" s="33">
        <v>0.98807250000000002</v>
      </c>
    </row>
    <row r="13609" spans="2:6">
      <c r="B13609" s="40">
        <v>43384</v>
      </c>
      <c r="C13609" s="33" t="s">
        <v>38</v>
      </c>
      <c r="D13609" s="33">
        <v>25</v>
      </c>
      <c r="E13609" s="33">
        <v>0.98730309999999999</v>
      </c>
      <c r="F13609" s="33">
        <v>0.98810209999999998</v>
      </c>
    </row>
    <row r="13610" spans="2:6">
      <c r="B13610" s="40">
        <v>43384</v>
      </c>
      <c r="C13610" s="33" t="s">
        <v>38</v>
      </c>
      <c r="D13610" s="33">
        <v>26</v>
      </c>
      <c r="E13610" s="33">
        <v>0.98726360000000002</v>
      </c>
      <c r="F13610" s="33">
        <v>0.98812350000000004</v>
      </c>
    </row>
    <row r="13611" spans="2:6">
      <c r="B13611" s="40">
        <v>43384</v>
      </c>
      <c r="C13611" s="33" t="s">
        <v>38</v>
      </c>
      <c r="D13611" s="33">
        <v>27</v>
      </c>
      <c r="E13611" s="33">
        <v>0.98680120000000004</v>
      </c>
      <c r="F13611" s="33">
        <v>0.98766019999999999</v>
      </c>
    </row>
    <row r="13612" spans="2:6">
      <c r="B13612" s="40">
        <v>43384</v>
      </c>
      <c r="C13612" s="33" t="s">
        <v>38</v>
      </c>
      <c r="D13612" s="33">
        <v>28</v>
      </c>
      <c r="E13612" s="33">
        <v>0.98651909999999998</v>
      </c>
      <c r="F13612" s="33">
        <v>0.98736800000000002</v>
      </c>
    </row>
    <row r="13613" spans="2:6">
      <c r="B13613" s="40">
        <v>43384</v>
      </c>
      <c r="C13613" s="33" t="s">
        <v>38</v>
      </c>
      <c r="D13613" s="33">
        <v>29</v>
      </c>
      <c r="E13613" s="33">
        <v>0.9865623</v>
      </c>
      <c r="F13613" s="33">
        <v>0.98744019999999999</v>
      </c>
    </row>
    <row r="13614" spans="2:6">
      <c r="B13614" s="40">
        <v>43384</v>
      </c>
      <c r="C13614" s="33" t="s">
        <v>38</v>
      </c>
      <c r="D13614" s="33">
        <v>30</v>
      </c>
      <c r="E13614" s="33">
        <v>0.98670610000000003</v>
      </c>
      <c r="F13614" s="33">
        <v>0.98761529999999997</v>
      </c>
    </row>
    <row r="13615" spans="2:6">
      <c r="B13615" s="40">
        <v>43384</v>
      </c>
      <c r="C13615" s="33" t="s">
        <v>38</v>
      </c>
      <c r="D13615" s="33">
        <v>31</v>
      </c>
      <c r="E13615" s="33">
        <v>0.98692429999999998</v>
      </c>
      <c r="F13615" s="33">
        <v>0.98770369999999996</v>
      </c>
    </row>
    <row r="13616" spans="2:6">
      <c r="B13616" s="40">
        <v>43384</v>
      </c>
      <c r="C13616" s="33" t="s">
        <v>38</v>
      </c>
      <c r="D13616" s="33">
        <v>32</v>
      </c>
      <c r="E13616" s="33">
        <v>0.98781989999999997</v>
      </c>
      <c r="F13616" s="33">
        <v>0.98847680000000004</v>
      </c>
    </row>
    <row r="13617" spans="2:6">
      <c r="B13617" s="40">
        <v>43384</v>
      </c>
      <c r="C13617" s="33" t="s">
        <v>38</v>
      </c>
      <c r="D13617" s="33">
        <v>33</v>
      </c>
      <c r="E13617" s="33">
        <v>0.98817750000000004</v>
      </c>
      <c r="F13617" s="33">
        <v>0.98875420000000003</v>
      </c>
    </row>
    <row r="13618" spans="2:6">
      <c r="B13618" s="40">
        <v>43384</v>
      </c>
      <c r="C13618" s="33" t="s">
        <v>38</v>
      </c>
      <c r="D13618" s="33">
        <v>34</v>
      </c>
      <c r="E13618" s="33">
        <v>0.98854540000000002</v>
      </c>
      <c r="F13618" s="33">
        <v>0.98896399999999995</v>
      </c>
    </row>
    <row r="13619" spans="2:6">
      <c r="B13619" s="40">
        <v>43384</v>
      </c>
      <c r="C13619" s="33" t="s">
        <v>38</v>
      </c>
      <c r="D13619" s="33">
        <v>35</v>
      </c>
      <c r="E13619" s="33">
        <v>0.98879170000000005</v>
      </c>
      <c r="F13619" s="33">
        <v>0.98914659999999999</v>
      </c>
    </row>
    <row r="13620" spans="2:6">
      <c r="B13620" s="40">
        <v>43384</v>
      </c>
      <c r="C13620" s="33" t="s">
        <v>38</v>
      </c>
      <c r="D13620" s="33">
        <v>36</v>
      </c>
      <c r="E13620" s="33">
        <v>0.9888943</v>
      </c>
      <c r="F13620" s="33">
        <v>0.98917259999999996</v>
      </c>
    </row>
    <row r="13621" spans="2:6">
      <c r="B13621" s="40">
        <v>43384</v>
      </c>
      <c r="C13621" s="33" t="s">
        <v>38</v>
      </c>
      <c r="D13621" s="33">
        <v>37</v>
      </c>
      <c r="E13621" s="33">
        <v>0.98909789999999997</v>
      </c>
      <c r="F13621" s="33">
        <v>0.98928490000000002</v>
      </c>
    </row>
    <row r="13622" spans="2:6">
      <c r="B13622" s="40">
        <v>43384</v>
      </c>
      <c r="C13622" s="33" t="s">
        <v>38</v>
      </c>
      <c r="D13622" s="33">
        <v>38</v>
      </c>
      <c r="E13622" s="33">
        <v>0.98928749999999999</v>
      </c>
      <c r="F13622" s="33">
        <v>0.98947309999999999</v>
      </c>
    </row>
    <row r="13623" spans="2:6">
      <c r="B13623" s="40">
        <v>43384</v>
      </c>
      <c r="C13623" s="33" t="s">
        <v>38</v>
      </c>
      <c r="D13623" s="33">
        <v>39</v>
      </c>
      <c r="E13623" s="33">
        <v>0.98954609999999998</v>
      </c>
      <c r="F13623" s="33">
        <v>0.98967329999999998</v>
      </c>
    </row>
    <row r="13624" spans="2:6">
      <c r="B13624" s="40">
        <v>43384</v>
      </c>
      <c r="C13624" s="33" t="s">
        <v>38</v>
      </c>
      <c r="D13624" s="33">
        <v>40</v>
      </c>
      <c r="E13624" s="33">
        <v>0.99014040000000003</v>
      </c>
      <c r="F13624" s="33">
        <v>0.99020059999999999</v>
      </c>
    </row>
    <row r="13625" spans="2:6">
      <c r="B13625" s="40">
        <v>43384</v>
      </c>
      <c r="C13625" s="33" t="s">
        <v>38</v>
      </c>
      <c r="D13625" s="33">
        <v>41</v>
      </c>
      <c r="E13625" s="33">
        <v>0.99014100000000005</v>
      </c>
      <c r="F13625" s="33">
        <v>0.99031190000000002</v>
      </c>
    </row>
    <row r="13626" spans="2:6">
      <c r="B13626" s="40">
        <v>43384</v>
      </c>
      <c r="C13626" s="33" t="s">
        <v>38</v>
      </c>
      <c r="D13626" s="33">
        <v>42</v>
      </c>
      <c r="E13626" s="33">
        <v>0.99041780000000001</v>
      </c>
      <c r="F13626" s="33">
        <v>0.99055570000000004</v>
      </c>
    </row>
    <row r="13627" spans="2:6">
      <c r="B13627" s="40">
        <v>43384</v>
      </c>
      <c r="C13627" s="33" t="s">
        <v>38</v>
      </c>
      <c r="D13627" s="33">
        <v>43</v>
      </c>
      <c r="E13627" s="33">
        <v>0.99030390000000001</v>
      </c>
      <c r="F13627" s="33">
        <v>0.9904674</v>
      </c>
    </row>
    <row r="13628" spans="2:6">
      <c r="B13628" s="40">
        <v>43384</v>
      </c>
      <c r="C13628" s="33" t="s">
        <v>38</v>
      </c>
      <c r="D13628" s="33">
        <v>44</v>
      </c>
      <c r="E13628" s="33">
        <v>0.99014449999999998</v>
      </c>
      <c r="F13628" s="33">
        <v>0.99052879999999999</v>
      </c>
    </row>
    <row r="13629" spans="2:6">
      <c r="B13629" s="40">
        <v>43384</v>
      </c>
      <c r="C13629" s="33" t="s">
        <v>38</v>
      </c>
      <c r="D13629" s="33">
        <v>45</v>
      </c>
      <c r="E13629" s="33">
        <v>0.9900428</v>
      </c>
      <c r="F13629" s="33">
        <v>0.99051169999999999</v>
      </c>
    </row>
    <row r="13630" spans="2:6">
      <c r="B13630" s="40">
        <v>43384</v>
      </c>
      <c r="C13630" s="33" t="s">
        <v>38</v>
      </c>
      <c r="D13630" s="33">
        <v>46</v>
      </c>
      <c r="E13630" s="33">
        <v>0.98946650000000003</v>
      </c>
      <c r="F13630" s="33">
        <v>0.99007849999999997</v>
      </c>
    </row>
    <row r="13631" spans="2:6">
      <c r="B13631" s="40">
        <v>43384</v>
      </c>
      <c r="C13631" s="33" t="s">
        <v>38</v>
      </c>
      <c r="D13631" s="33">
        <v>47</v>
      </c>
      <c r="E13631" s="33">
        <v>0.9890274</v>
      </c>
      <c r="F13631" s="33">
        <v>0.98961379999999999</v>
      </c>
    </row>
    <row r="13632" spans="2:6">
      <c r="B13632" s="40">
        <v>43384</v>
      </c>
      <c r="C13632" s="33" t="s">
        <v>38</v>
      </c>
      <c r="D13632" s="33">
        <v>48</v>
      </c>
      <c r="E13632" s="33">
        <v>0.98902080000000003</v>
      </c>
      <c r="F13632" s="33">
        <v>0.98949640000000005</v>
      </c>
    </row>
    <row r="13633" spans="2:6">
      <c r="B13633" s="40">
        <v>43385</v>
      </c>
      <c r="C13633" s="33" t="s">
        <v>38</v>
      </c>
      <c r="D13633" s="33">
        <v>1</v>
      </c>
      <c r="E13633" s="33">
        <v>0.98836489999999999</v>
      </c>
      <c r="F13633" s="33">
        <v>0.98883480000000001</v>
      </c>
    </row>
    <row r="13634" spans="2:6">
      <c r="B13634" s="40">
        <v>43385</v>
      </c>
      <c r="C13634" s="33" t="s">
        <v>38</v>
      </c>
      <c r="D13634" s="33">
        <v>2</v>
      </c>
      <c r="E13634" s="33">
        <v>0.98756100000000002</v>
      </c>
      <c r="F13634" s="33">
        <v>0.98810100000000001</v>
      </c>
    </row>
    <row r="13635" spans="2:6">
      <c r="B13635" s="40">
        <v>43385</v>
      </c>
      <c r="C13635" s="33" t="s">
        <v>38</v>
      </c>
      <c r="D13635" s="33">
        <v>3</v>
      </c>
      <c r="E13635" s="33">
        <v>0.98711070000000001</v>
      </c>
      <c r="F13635" s="33">
        <v>0.98765080000000005</v>
      </c>
    </row>
    <row r="13636" spans="2:6">
      <c r="B13636" s="40">
        <v>43385</v>
      </c>
      <c r="C13636" s="33" t="s">
        <v>38</v>
      </c>
      <c r="D13636" s="33">
        <v>4</v>
      </c>
      <c r="E13636" s="33">
        <v>0.98640969999999994</v>
      </c>
      <c r="F13636" s="33">
        <v>0.98705229999999999</v>
      </c>
    </row>
    <row r="13637" spans="2:6">
      <c r="B13637" s="40">
        <v>43385</v>
      </c>
      <c r="C13637" s="33" t="s">
        <v>38</v>
      </c>
      <c r="D13637" s="33">
        <v>5</v>
      </c>
      <c r="E13637" s="33">
        <v>0.985259</v>
      </c>
      <c r="F13637" s="33">
        <v>0.98617739999999998</v>
      </c>
    </row>
    <row r="13638" spans="2:6">
      <c r="B13638" s="40">
        <v>43385</v>
      </c>
      <c r="C13638" s="33" t="s">
        <v>38</v>
      </c>
      <c r="D13638" s="33">
        <v>6</v>
      </c>
      <c r="E13638" s="33">
        <v>0.98563699999999999</v>
      </c>
      <c r="F13638" s="33">
        <v>0.98641849999999998</v>
      </c>
    </row>
    <row r="13639" spans="2:6">
      <c r="B13639" s="40">
        <v>43385</v>
      </c>
      <c r="C13639" s="33" t="s">
        <v>38</v>
      </c>
      <c r="D13639" s="33">
        <v>7</v>
      </c>
      <c r="E13639" s="33">
        <v>0.98578600000000005</v>
      </c>
      <c r="F13639" s="33">
        <v>0.98635899999999999</v>
      </c>
    </row>
    <row r="13640" spans="2:6">
      <c r="B13640" s="40">
        <v>43385</v>
      </c>
      <c r="C13640" s="33" t="s">
        <v>38</v>
      </c>
      <c r="D13640" s="33">
        <v>8</v>
      </c>
      <c r="E13640" s="33">
        <v>0.98584850000000002</v>
      </c>
      <c r="F13640" s="33">
        <v>0.98624040000000002</v>
      </c>
    </row>
    <row r="13641" spans="2:6">
      <c r="B13641" s="40">
        <v>43385</v>
      </c>
      <c r="C13641" s="33" t="s">
        <v>38</v>
      </c>
      <c r="D13641" s="33">
        <v>9</v>
      </c>
      <c r="E13641" s="33">
        <v>0.9854212</v>
      </c>
      <c r="F13641" s="33">
        <v>0.98570290000000005</v>
      </c>
    </row>
    <row r="13642" spans="2:6">
      <c r="B13642" s="40">
        <v>43385</v>
      </c>
      <c r="C13642" s="33" t="s">
        <v>38</v>
      </c>
      <c r="D13642" s="33">
        <v>10</v>
      </c>
      <c r="E13642" s="33">
        <v>0.98472230000000005</v>
      </c>
      <c r="F13642" s="33">
        <v>0.9849388</v>
      </c>
    </row>
    <row r="13643" spans="2:6">
      <c r="B13643" s="40">
        <v>43385</v>
      </c>
      <c r="C13643" s="33" t="s">
        <v>38</v>
      </c>
      <c r="D13643" s="33">
        <v>11</v>
      </c>
      <c r="E13643" s="33">
        <v>0.98438150000000002</v>
      </c>
      <c r="F13643" s="33">
        <v>0.98467479999999996</v>
      </c>
    </row>
    <row r="13644" spans="2:6">
      <c r="B13644" s="40">
        <v>43385</v>
      </c>
      <c r="C13644" s="33" t="s">
        <v>38</v>
      </c>
      <c r="D13644" s="33">
        <v>12</v>
      </c>
      <c r="E13644" s="33">
        <v>0.98352379999999995</v>
      </c>
      <c r="F13644" s="33">
        <v>0.98390650000000002</v>
      </c>
    </row>
    <row r="13645" spans="2:6">
      <c r="B13645" s="40">
        <v>43385</v>
      </c>
      <c r="C13645" s="33" t="s">
        <v>38</v>
      </c>
      <c r="D13645" s="33">
        <v>13</v>
      </c>
      <c r="E13645" s="33">
        <v>0.98375230000000002</v>
      </c>
      <c r="F13645" s="33">
        <v>0.98427260000000005</v>
      </c>
    </row>
    <row r="13646" spans="2:6">
      <c r="B13646" s="40">
        <v>43385</v>
      </c>
      <c r="C13646" s="33" t="s">
        <v>38</v>
      </c>
      <c r="D13646" s="33">
        <v>14</v>
      </c>
      <c r="E13646" s="33">
        <v>0.98437909999999995</v>
      </c>
      <c r="F13646" s="33">
        <v>0.98491070000000003</v>
      </c>
    </row>
    <row r="13647" spans="2:6">
      <c r="B13647" s="40">
        <v>43385</v>
      </c>
      <c r="C13647" s="33" t="s">
        <v>38</v>
      </c>
      <c r="D13647" s="33">
        <v>15</v>
      </c>
      <c r="E13647" s="33">
        <v>0.98588810000000004</v>
      </c>
      <c r="F13647" s="33">
        <v>0.98625700000000005</v>
      </c>
    </row>
    <row r="13648" spans="2:6">
      <c r="B13648" s="40">
        <v>43385</v>
      </c>
      <c r="C13648" s="33" t="s">
        <v>38</v>
      </c>
      <c r="D13648" s="33">
        <v>16</v>
      </c>
      <c r="E13648" s="33">
        <v>0.98584910000000003</v>
      </c>
      <c r="F13648" s="33">
        <v>0.98639659999999996</v>
      </c>
    </row>
    <row r="13649" spans="2:6">
      <c r="B13649" s="40">
        <v>43385</v>
      </c>
      <c r="C13649" s="33" t="s">
        <v>38</v>
      </c>
      <c r="D13649" s="33">
        <v>17</v>
      </c>
      <c r="E13649" s="33">
        <v>0.98579720000000004</v>
      </c>
      <c r="F13649" s="33">
        <v>0.98642909999999995</v>
      </c>
    </row>
    <row r="13650" spans="2:6">
      <c r="B13650" s="40">
        <v>43385</v>
      </c>
      <c r="C13650" s="33" t="s">
        <v>38</v>
      </c>
      <c r="D13650" s="33">
        <v>18</v>
      </c>
      <c r="E13650" s="33">
        <v>0.98560720000000002</v>
      </c>
      <c r="F13650" s="33">
        <v>0.9862708</v>
      </c>
    </row>
    <row r="13651" spans="2:6">
      <c r="B13651" s="40">
        <v>43385</v>
      </c>
      <c r="C13651" s="33" t="s">
        <v>38</v>
      </c>
      <c r="D13651" s="33">
        <v>19</v>
      </c>
      <c r="E13651" s="33">
        <v>0.98489360000000004</v>
      </c>
      <c r="F13651" s="33">
        <v>0.98558250000000003</v>
      </c>
    </row>
    <row r="13652" spans="2:6">
      <c r="B13652" s="40">
        <v>43385</v>
      </c>
      <c r="C13652" s="33" t="s">
        <v>38</v>
      </c>
      <c r="D13652" s="33">
        <v>20</v>
      </c>
      <c r="E13652" s="33">
        <v>0.98495659999999996</v>
      </c>
      <c r="F13652" s="33">
        <v>0.98559609999999997</v>
      </c>
    </row>
    <row r="13653" spans="2:6">
      <c r="B13653" s="40">
        <v>43385</v>
      </c>
      <c r="C13653" s="33" t="s">
        <v>38</v>
      </c>
      <c r="D13653" s="33">
        <v>21</v>
      </c>
      <c r="E13653" s="33">
        <v>0.98526659999999999</v>
      </c>
      <c r="F13653" s="33">
        <v>0.98588109999999995</v>
      </c>
    </row>
    <row r="13654" spans="2:6">
      <c r="B13654" s="40">
        <v>43385</v>
      </c>
      <c r="C13654" s="33" t="s">
        <v>38</v>
      </c>
      <c r="D13654" s="33">
        <v>22</v>
      </c>
      <c r="E13654" s="33">
        <v>0.98495489999999997</v>
      </c>
      <c r="F13654" s="33">
        <v>0.98566750000000003</v>
      </c>
    </row>
    <row r="13655" spans="2:6">
      <c r="B13655" s="40">
        <v>43385</v>
      </c>
      <c r="C13655" s="33" t="s">
        <v>38</v>
      </c>
      <c r="D13655" s="33">
        <v>23</v>
      </c>
      <c r="E13655" s="33">
        <v>0.98438840000000005</v>
      </c>
      <c r="F13655" s="33">
        <v>0.98510030000000004</v>
      </c>
    </row>
    <row r="13656" spans="2:6">
      <c r="B13656" s="40">
        <v>43385</v>
      </c>
      <c r="C13656" s="33" t="s">
        <v>38</v>
      </c>
      <c r="D13656" s="33">
        <v>24</v>
      </c>
      <c r="E13656" s="33">
        <v>0.98461560000000004</v>
      </c>
      <c r="F13656" s="33">
        <v>0.98530010000000001</v>
      </c>
    </row>
    <row r="13657" spans="2:6">
      <c r="B13657" s="40">
        <v>43385</v>
      </c>
      <c r="C13657" s="33" t="s">
        <v>38</v>
      </c>
      <c r="D13657" s="33">
        <v>25</v>
      </c>
      <c r="E13657" s="33">
        <v>0.98489099999999996</v>
      </c>
      <c r="F13657" s="33">
        <v>0.98559949999999996</v>
      </c>
    </row>
    <row r="13658" spans="2:6">
      <c r="B13658" s="40">
        <v>43385</v>
      </c>
      <c r="C13658" s="33" t="s">
        <v>38</v>
      </c>
      <c r="D13658" s="33">
        <v>26</v>
      </c>
      <c r="E13658" s="33">
        <v>0.98468650000000002</v>
      </c>
      <c r="F13658" s="33">
        <v>0.98545380000000005</v>
      </c>
    </row>
    <row r="13659" spans="2:6">
      <c r="B13659" s="40">
        <v>43385</v>
      </c>
      <c r="C13659" s="33" t="s">
        <v>38</v>
      </c>
      <c r="D13659" s="33">
        <v>27</v>
      </c>
      <c r="E13659" s="33">
        <v>0.98448100000000005</v>
      </c>
      <c r="F13659" s="33">
        <v>0.98530660000000003</v>
      </c>
    </row>
    <row r="13660" spans="2:6">
      <c r="B13660" s="40">
        <v>43385</v>
      </c>
      <c r="C13660" s="33" t="s">
        <v>38</v>
      </c>
      <c r="D13660" s="33">
        <v>28</v>
      </c>
      <c r="E13660" s="33">
        <v>0.98467610000000005</v>
      </c>
      <c r="F13660" s="33">
        <v>0.98550800000000005</v>
      </c>
    </row>
    <row r="13661" spans="2:6">
      <c r="B13661" s="40">
        <v>43385</v>
      </c>
      <c r="C13661" s="33" t="s">
        <v>38</v>
      </c>
      <c r="D13661" s="33">
        <v>29</v>
      </c>
      <c r="E13661" s="33">
        <v>0.98508200000000001</v>
      </c>
      <c r="F13661" s="33">
        <v>0.98593889999999995</v>
      </c>
    </row>
    <row r="13662" spans="2:6">
      <c r="B13662" s="40">
        <v>43385</v>
      </c>
      <c r="C13662" s="33" t="s">
        <v>38</v>
      </c>
      <c r="D13662" s="33">
        <v>30</v>
      </c>
      <c r="E13662" s="33">
        <v>0.98539549999999998</v>
      </c>
      <c r="F13662" s="33">
        <v>0.9862493</v>
      </c>
    </row>
    <row r="13663" spans="2:6">
      <c r="B13663" s="40">
        <v>43385</v>
      </c>
      <c r="C13663" s="33" t="s">
        <v>38</v>
      </c>
      <c r="D13663" s="33">
        <v>31</v>
      </c>
      <c r="E13663" s="33">
        <v>0.98551659999999996</v>
      </c>
      <c r="F13663" s="33">
        <v>0.98633380000000004</v>
      </c>
    </row>
    <row r="13664" spans="2:6">
      <c r="B13664" s="40">
        <v>43385</v>
      </c>
      <c r="C13664" s="33" t="s">
        <v>38</v>
      </c>
      <c r="D13664" s="33">
        <v>32</v>
      </c>
      <c r="E13664" s="33">
        <v>0.98582749999999997</v>
      </c>
      <c r="F13664" s="33">
        <v>0.98660780000000003</v>
      </c>
    </row>
    <row r="13665" spans="2:6">
      <c r="B13665" s="40">
        <v>43385</v>
      </c>
      <c r="C13665" s="33" t="s">
        <v>38</v>
      </c>
      <c r="D13665" s="33">
        <v>33</v>
      </c>
      <c r="E13665" s="33">
        <v>0.98655910000000002</v>
      </c>
      <c r="F13665" s="33">
        <v>0.9871742</v>
      </c>
    </row>
    <row r="13666" spans="2:6">
      <c r="B13666" s="40">
        <v>43385</v>
      </c>
      <c r="C13666" s="33" t="s">
        <v>38</v>
      </c>
      <c r="D13666" s="33">
        <v>34</v>
      </c>
      <c r="E13666" s="33">
        <v>0.98688969999999998</v>
      </c>
      <c r="F13666" s="33">
        <v>0.98748990000000003</v>
      </c>
    </row>
    <row r="13667" spans="2:6">
      <c r="B13667" s="40">
        <v>43385</v>
      </c>
      <c r="C13667" s="33" t="s">
        <v>38</v>
      </c>
      <c r="D13667" s="33">
        <v>35</v>
      </c>
      <c r="E13667" s="33">
        <v>0.98641659999999998</v>
      </c>
      <c r="F13667" s="33">
        <v>0.98713550000000005</v>
      </c>
    </row>
    <row r="13668" spans="2:6">
      <c r="B13668" s="40">
        <v>43385</v>
      </c>
      <c r="C13668" s="33" t="s">
        <v>38</v>
      </c>
      <c r="D13668" s="33">
        <v>36</v>
      </c>
      <c r="E13668" s="33">
        <v>0.98640170000000005</v>
      </c>
      <c r="F13668" s="33">
        <v>0.98713249999999997</v>
      </c>
    </row>
    <row r="13669" spans="2:6">
      <c r="B13669" s="40">
        <v>43385</v>
      </c>
      <c r="C13669" s="33" t="s">
        <v>38</v>
      </c>
      <c r="D13669" s="33">
        <v>37</v>
      </c>
      <c r="E13669" s="33">
        <v>0.98665939999999996</v>
      </c>
      <c r="F13669" s="33">
        <v>0.98728760000000004</v>
      </c>
    </row>
    <row r="13670" spans="2:6">
      <c r="B13670" s="40">
        <v>43385</v>
      </c>
      <c r="C13670" s="33" t="s">
        <v>38</v>
      </c>
      <c r="D13670" s="33">
        <v>38</v>
      </c>
      <c r="E13670" s="33">
        <v>0.98669419999999997</v>
      </c>
      <c r="F13670" s="33">
        <v>0.98726290000000005</v>
      </c>
    </row>
    <row r="13671" spans="2:6">
      <c r="B13671" s="40">
        <v>43385</v>
      </c>
      <c r="C13671" s="33" t="s">
        <v>38</v>
      </c>
      <c r="D13671" s="33">
        <v>39</v>
      </c>
      <c r="E13671" s="33">
        <v>0.98624120000000004</v>
      </c>
      <c r="F13671" s="33">
        <v>0.98682539999999996</v>
      </c>
    </row>
    <row r="13672" spans="2:6">
      <c r="B13672" s="40">
        <v>43385</v>
      </c>
      <c r="C13672" s="33" t="s">
        <v>38</v>
      </c>
      <c r="D13672" s="33">
        <v>40</v>
      </c>
      <c r="E13672" s="33">
        <v>0.98595509999999997</v>
      </c>
      <c r="F13672" s="33">
        <v>0.98659039999999998</v>
      </c>
    </row>
    <row r="13673" spans="2:6">
      <c r="B13673" s="40">
        <v>43385</v>
      </c>
      <c r="C13673" s="33" t="s">
        <v>38</v>
      </c>
      <c r="D13673" s="33">
        <v>41</v>
      </c>
      <c r="E13673" s="33">
        <v>0.98547779999999996</v>
      </c>
      <c r="F13673" s="33">
        <v>0.98625269999999998</v>
      </c>
    </row>
    <row r="13674" spans="2:6">
      <c r="B13674" s="40">
        <v>43385</v>
      </c>
      <c r="C13674" s="33" t="s">
        <v>38</v>
      </c>
      <c r="D13674" s="33">
        <v>42</v>
      </c>
      <c r="E13674" s="33">
        <v>0.98477669999999995</v>
      </c>
      <c r="F13674" s="33">
        <v>0.98571629999999999</v>
      </c>
    </row>
    <row r="13675" spans="2:6">
      <c r="B13675" s="40">
        <v>43385</v>
      </c>
      <c r="C13675" s="33" t="s">
        <v>38</v>
      </c>
      <c r="D13675" s="33">
        <v>43</v>
      </c>
      <c r="E13675" s="33">
        <v>0.98497650000000003</v>
      </c>
      <c r="F13675" s="33">
        <v>0.98582700000000001</v>
      </c>
    </row>
    <row r="13676" spans="2:6">
      <c r="B13676" s="40">
        <v>43385</v>
      </c>
      <c r="C13676" s="33" t="s">
        <v>38</v>
      </c>
      <c r="D13676" s="33">
        <v>44</v>
      </c>
      <c r="E13676" s="33">
        <v>0.98466799999999999</v>
      </c>
      <c r="F13676" s="33">
        <v>0.98560890000000001</v>
      </c>
    </row>
    <row r="13677" spans="2:6">
      <c r="B13677" s="40">
        <v>43385</v>
      </c>
      <c r="C13677" s="33" t="s">
        <v>38</v>
      </c>
      <c r="D13677" s="33">
        <v>45</v>
      </c>
      <c r="E13677" s="33">
        <v>0.98390259999999996</v>
      </c>
      <c r="F13677" s="33">
        <v>0.984788</v>
      </c>
    </row>
    <row r="13678" spans="2:6">
      <c r="B13678" s="40">
        <v>43385</v>
      </c>
      <c r="C13678" s="33" t="s">
        <v>38</v>
      </c>
      <c r="D13678" s="33">
        <v>46</v>
      </c>
      <c r="E13678" s="33">
        <v>0.98375710000000005</v>
      </c>
      <c r="F13678" s="33">
        <v>0.98460769999999997</v>
      </c>
    </row>
    <row r="13679" spans="2:6">
      <c r="B13679" s="40">
        <v>43385</v>
      </c>
      <c r="C13679" s="33" t="s">
        <v>38</v>
      </c>
      <c r="D13679" s="33">
        <v>47</v>
      </c>
      <c r="E13679" s="33">
        <v>0.98351049999999995</v>
      </c>
      <c r="F13679" s="33">
        <v>0.98432909999999996</v>
      </c>
    </row>
    <row r="13680" spans="2:6">
      <c r="B13680" s="40">
        <v>43385</v>
      </c>
      <c r="C13680" s="33" t="s">
        <v>38</v>
      </c>
      <c r="D13680" s="33">
        <v>48</v>
      </c>
      <c r="E13680" s="33">
        <v>0.98348709999999995</v>
      </c>
      <c r="F13680" s="33">
        <v>0.98436900000000005</v>
      </c>
    </row>
    <row r="13681" spans="2:6">
      <c r="B13681" s="40">
        <v>43386</v>
      </c>
      <c r="C13681" s="33" t="s">
        <v>38</v>
      </c>
      <c r="D13681" s="33">
        <v>1</v>
      </c>
      <c r="E13681" s="33">
        <v>0.98356299999999997</v>
      </c>
      <c r="F13681" s="33">
        <v>0.98451100000000002</v>
      </c>
    </row>
    <row r="13682" spans="2:6">
      <c r="B13682" s="40">
        <v>43386</v>
      </c>
      <c r="C13682" s="33" t="s">
        <v>38</v>
      </c>
      <c r="D13682" s="33">
        <v>2</v>
      </c>
      <c r="E13682" s="33">
        <v>0.98226919999999995</v>
      </c>
      <c r="F13682" s="33">
        <v>0.98317529999999997</v>
      </c>
    </row>
    <row r="13683" spans="2:6">
      <c r="B13683" s="40">
        <v>43386</v>
      </c>
      <c r="C13683" s="33" t="s">
        <v>38</v>
      </c>
      <c r="D13683" s="33">
        <v>3</v>
      </c>
      <c r="E13683" s="33">
        <v>0.98206150000000003</v>
      </c>
      <c r="F13683" s="33">
        <v>0.98304550000000002</v>
      </c>
    </row>
    <row r="13684" spans="2:6">
      <c r="B13684" s="40">
        <v>43386</v>
      </c>
      <c r="C13684" s="33" t="s">
        <v>38</v>
      </c>
      <c r="D13684" s="33">
        <v>4</v>
      </c>
      <c r="E13684" s="33">
        <v>0.98235760000000005</v>
      </c>
      <c r="F13684" s="33">
        <v>0.98327600000000004</v>
      </c>
    </row>
    <row r="13685" spans="2:6">
      <c r="B13685" s="40">
        <v>43386</v>
      </c>
      <c r="C13685" s="33" t="s">
        <v>38</v>
      </c>
      <c r="D13685" s="33">
        <v>5</v>
      </c>
      <c r="E13685" s="33">
        <v>0.98227249999999999</v>
      </c>
      <c r="F13685" s="33">
        <v>0.98326429999999998</v>
      </c>
    </row>
    <row r="13686" spans="2:6">
      <c r="B13686" s="40">
        <v>43386</v>
      </c>
      <c r="C13686" s="33" t="s">
        <v>38</v>
      </c>
      <c r="D13686" s="33">
        <v>6</v>
      </c>
      <c r="E13686" s="33">
        <v>0.98205279999999995</v>
      </c>
      <c r="F13686" s="33">
        <v>0.98305690000000001</v>
      </c>
    </row>
    <row r="13687" spans="2:6">
      <c r="B13687" s="40">
        <v>43386</v>
      </c>
      <c r="C13687" s="33" t="s">
        <v>38</v>
      </c>
      <c r="D13687" s="33">
        <v>7</v>
      </c>
      <c r="E13687" s="33">
        <v>0.98185339999999999</v>
      </c>
      <c r="F13687" s="33">
        <v>0.98292389999999996</v>
      </c>
    </row>
    <row r="13688" spans="2:6">
      <c r="B13688" s="40">
        <v>43386</v>
      </c>
      <c r="C13688" s="33" t="s">
        <v>38</v>
      </c>
      <c r="D13688" s="33">
        <v>8</v>
      </c>
      <c r="E13688" s="33">
        <v>0.98227019999999998</v>
      </c>
      <c r="F13688" s="33">
        <v>0.98326329999999995</v>
      </c>
    </row>
    <row r="13689" spans="2:6">
      <c r="B13689" s="40">
        <v>43386</v>
      </c>
      <c r="C13689" s="33" t="s">
        <v>38</v>
      </c>
      <c r="D13689" s="33">
        <v>9</v>
      </c>
      <c r="E13689" s="33">
        <v>0.98265400000000003</v>
      </c>
      <c r="F13689" s="33">
        <v>0.98360000000000003</v>
      </c>
    </row>
    <row r="13690" spans="2:6">
      <c r="B13690" s="40">
        <v>43386</v>
      </c>
      <c r="C13690" s="33" t="s">
        <v>38</v>
      </c>
      <c r="D13690" s="33">
        <v>10</v>
      </c>
      <c r="E13690" s="33">
        <v>0.98314009999999996</v>
      </c>
      <c r="F13690" s="33">
        <v>0.98396130000000004</v>
      </c>
    </row>
    <row r="13691" spans="2:6">
      <c r="B13691" s="40">
        <v>43386</v>
      </c>
      <c r="C13691" s="33" t="s">
        <v>38</v>
      </c>
      <c r="D13691" s="33">
        <v>11</v>
      </c>
      <c r="E13691" s="33">
        <v>0.98323079999999996</v>
      </c>
      <c r="F13691" s="33">
        <v>0.98400209999999999</v>
      </c>
    </row>
    <row r="13692" spans="2:6">
      <c r="B13692" s="40">
        <v>43386</v>
      </c>
      <c r="C13692" s="33" t="s">
        <v>38</v>
      </c>
      <c r="D13692" s="33">
        <v>12</v>
      </c>
      <c r="E13692" s="33">
        <v>0.98398600000000003</v>
      </c>
      <c r="F13692" s="33">
        <v>0.98442099999999999</v>
      </c>
    </row>
    <row r="13693" spans="2:6">
      <c r="B13693" s="40">
        <v>43386</v>
      </c>
      <c r="C13693" s="33" t="s">
        <v>38</v>
      </c>
      <c r="D13693" s="33">
        <v>13</v>
      </c>
      <c r="E13693" s="33">
        <v>0.98489819999999995</v>
      </c>
      <c r="F13693" s="33">
        <v>0.98509420000000003</v>
      </c>
    </row>
    <row r="13694" spans="2:6">
      <c r="B13694" s="40">
        <v>43386</v>
      </c>
      <c r="C13694" s="33" t="s">
        <v>38</v>
      </c>
      <c r="D13694" s="33">
        <v>14</v>
      </c>
      <c r="E13694" s="33">
        <v>0.98569050000000002</v>
      </c>
      <c r="F13694" s="33">
        <v>0.98561880000000002</v>
      </c>
    </row>
    <row r="13695" spans="2:6">
      <c r="B13695" s="40">
        <v>43386</v>
      </c>
      <c r="C13695" s="33" t="s">
        <v>38</v>
      </c>
      <c r="D13695" s="33">
        <v>15</v>
      </c>
      <c r="E13695" s="33">
        <v>0.98705310000000002</v>
      </c>
      <c r="F13695" s="33">
        <v>0.98671580000000003</v>
      </c>
    </row>
    <row r="13696" spans="2:6">
      <c r="B13696" s="40">
        <v>43386</v>
      </c>
      <c r="C13696" s="33" t="s">
        <v>38</v>
      </c>
      <c r="D13696" s="33">
        <v>16</v>
      </c>
      <c r="E13696" s="33">
        <v>0.98774720000000005</v>
      </c>
      <c r="F13696" s="33">
        <v>0.98721440000000005</v>
      </c>
    </row>
    <row r="13697" spans="2:6">
      <c r="B13697" s="40">
        <v>43386</v>
      </c>
      <c r="C13697" s="33" t="s">
        <v>38</v>
      </c>
      <c r="D13697" s="33">
        <v>17</v>
      </c>
      <c r="E13697" s="33">
        <v>0.98807970000000001</v>
      </c>
      <c r="F13697" s="33">
        <v>0.98757709999999999</v>
      </c>
    </row>
    <row r="13698" spans="2:6">
      <c r="B13698" s="40">
        <v>43386</v>
      </c>
      <c r="C13698" s="33" t="s">
        <v>38</v>
      </c>
      <c r="D13698" s="33">
        <v>18</v>
      </c>
      <c r="E13698" s="33">
        <v>0.98831159999999996</v>
      </c>
      <c r="F13698" s="33">
        <v>0.98779450000000002</v>
      </c>
    </row>
    <row r="13699" spans="2:6">
      <c r="B13699" s="40">
        <v>43386</v>
      </c>
      <c r="C13699" s="33" t="s">
        <v>38</v>
      </c>
      <c r="D13699" s="33">
        <v>19</v>
      </c>
      <c r="E13699" s="33">
        <v>0.98816269999999995</v>
      </c>
      <c r="F13699" s="33">
        <v>0.987707</v>
      </c>
    </row>
    <row r="13700" spans="2:6">
      <c r="B13700" s="40">
        <v>43386</v>
      </c>
      <c r="C13700" s="33" t="s">
        <v>38</v>
      </c>
      <c r="D13700" s="33">
        <v>20</v>
      </c>
      <c r="E13700" s="33">
        <v>0.98838040000000005</v>
      </c>
      <c r="F13700" s="33">
        <v>0.9878981</v>
      </c>
    </row>
    <row r="13701" spans="2:6">
      <c r="B13701" s="40">
        <v>43386</v>
      </c>
      <c r="C13701" s="33" t="s">
        <v>38</v>
      </c>
      <c r="D13701" s="33">
        <v>21</v>
      </c>
      <c r="E13701" s="33">
        <v>0.98843499999999995</v>
      </c>
      <c r="F13701" s="33">
        <v>0.98794280000000001</v>
      </c>
    </row>
    <row r="13702" spans="2:6">
      <c r="B13702" s="40">
        <v>43386</v>
      </c>
      <c r="C13702" s="33" t="s">
        <v>38</v>
      </c>
      <c r="D13702" s="33">
        <v>22</v>
      </c>
      <c r="E13702" s="33">
        <v>0.98843049999999999</v>
      </c>
      <c r="F13702" s="33">
        <v>0.98794079999999995</v>
      </c>
    </row>
    <row r="13703" spans="2:6">
      <c r="B13703" s="40">
        <v>43386</v>
      </c>
      <c r="C13703" s="33" t="s">
        <v>38</v>
      </c>
      <c r="D13703" s="33">
        <v>23</v>
      </c>
      <c r="E13703" s="33">
        <v>0.98844540000000003</v>
      </c>
      <c r="F13703" s="33">
        <v>0.98797409999999997</v>
      </c>
    </row>
    <row r="13704" spans="2:6">
      <c r="B13704" s="40">
        <v>43386</v>
      </c>
      <c r="C13704" s="33" t="s">
        <v>38</v>
      </c>
      <c r="D13704" s="33">
        <v>24</v>
      </c>
      <c r="E13704" s="33">
        <v>0.98810620000000005</v>
      </c>
      <c r="F13704" s="33">
        <v>0.98751529999999998</v>
      </c>
    </row>
    <row r="13705" spans="2:6">
      <c r="B13705" s="40">
        <v>43386</v>
      </c>
      <c r="C13705" s="33" t="s">
        <v>38</v>
      </c>
      <c r="D13705" s="33">
        <v>25</v>
      </c>
      <c r="E13705" s="33">
        <v>0.98781419999999998</v>
      </c>
      <c r="F13705" s="33">
        <v>0.98734549999999999</v>
      </c>
    </row>
    <row r="13706" spans="2:6">
      <c r="B13706" s="40">
        <v>43386</v>
      </c>
      <c r="C13706" s="33" t="s">
        <v>38</v>
      </c>
      <c r="D13706" s="33">
        <v>26</v>
      </c>
      <c r="E13706" s="33">
        <v>0.98753279999999999</v>
      </c>
      <c r="F13706" s="33">
        <v>0.9870681</v>
      </c>
    </row>
    <row r="13707" spans="2:6">
      <c r="B13707" s="40">
        <v>43386</v>
      </c>
      <c r="C13707" s="33" t="s">
        <v>38</v>
      </c>
      <c r="D13707" s="33">
        <v>27</v>
      </c>
      <c r="E13707" s="33">
        <v>0.98768429999999996</v>
      </c>
      <c r="F13707" s="33">
        <v>0.98722840000000001</v>
      </c>
    </row>
    <row r="13708" spans="2:6">
      <c r="B13708" s="40">
        <v>43386</v>
      </c>
      <c r="C13708" s="33" t="s">
        <v>38</v>
      </c>
      <c r="D13708" s="33">
        <v>28</v>
      </c>
      <c r="E13708" s="33">
        <v>0.98777360000000003</v>
      </c>
      <c r="F13708" s="33">
        <v>0.98738289999999995</v>
      </c>
    </row>
    <row r="13709" spans="2:6">
      <c r="B13709" s="40">
        <v>43386</v>
      </c>
      <c r="C13709" s="33" t="s">
        <v>38</v>
      </c>
      <c r="D13709" s="33">
        <v>29</v>
      </c>
      <c r="E13709" s="33">
        <v>0.98805520000000002</v>
      </c>
      <c r="F13709" s="33">
        <v>0.98777590000000004</v>
      </c>
    </row>
    <row r="13710" spans="2:6">
      <c r="B13710" s="40">
        <v>43386</v>
      </c>
      <c r="C13710" s="33" t="s">
        <v>38</v>
      </c>
      <c r="D13710" s="33">
        <v>30</v>
      </c>
      <c r="E13710" s="33">
        <v>0.9880582</v>
      </c>
      <c r="F13710" s="33">
        <v>0.9879793</v>
      </c>
    </row>
    <row r="13711" spans="2:6">
      <c r="B13711" s="40">
        <v>43386</v>
      </c>
      <c r="C13711" s="33" t="s">
        <v>38</v>
      </c>
      <c r="D13711" s="33">
        <v>31</v>
      </c>
      <c r="E13711" s="33">
        <v>0.98801240000000001</v>
      </c>
      <c r="F13711" s="33">
        <v>0.98801030000000001</v>
      </c>
    </row>
    <row r="13712" spans="2:6">
      <c r="B13712" s="40">
        <v>43386</v>
      </c>
      <c r="C13712" s="33" t="s">
        <v>38</v>
      </c>
      <c r="D13712" s="33">
        <v>32</v>
      </c>
      <c r="E13712" s="33">
        <v>0.98748230000000004</v>
      </c>
      <c r="F13712" s="33">
        <v>0.98760029999999999</v>
      </c>
    </row>
    <row r="13713" spans="2:6">
      <c r="B13713" s="40">
        <v>43386</v>
      </c>
      <c r="C13713" s="33" t="s">
        <v>38</v>
      </c>
      <c r="D13713" s="33">
        <v>33</v>
      </c>
      <c r="E13713" s="33">
        <v>0.98750689999999997</v>
      </c>
      <c r="F13713" s="33">
        <v>0.98769700000000005</v>
      </c>
    </row>
    <row r="13714" spans="2:6">
      <c r="B13714" s="40">
        <v>43386</v>
      </c>
      <c r="C13714" s="33" t="s">
        <v>38</v>
      </c>
      <c r="D13714" s="33">
        <v>34</v>
      </c>
      <c r="E13714" s="33">
        <v>0.9872436</v>
      </c>
      <c r="F13714" s="33">
        <v>0.98747280000000004</v>
      </c>
    </row>
    <row r="13715" spans="2:6">
      <c r="B13715" s="40">
        <v>43386</v>
      </c>
      <c r="C13715" s="33" t="s">
        <v>38</v>
      </c>
      <c r="D13715" s="33">
        <v>35</v>
      </c>
      <c r="E13715" s="33">
        <v>0.98709040000000003</v>
      </c>
      <c r="F13715" s="33">
        <v>0.98742779999999997</v>
      </c>
    </row>
    <row r="13716" spans="2:6">
      <c r="B13716" s="40">
        <v>43386</v>
      </c>
      <c r="C13716" s="33" t="s">
        <v>38</v>
      </c>
      <c r="D13716" s="33">
        <v>36</v>
      </c>
      <c r="E13716" s="33">
        <v>0.98749010000000004</v>
      </c>
      <c r="F13716" s="33">
        <v>0.98772130000000002</v>
      </c>
    </row>
    <row r="13717" spans="2:6">
      <c r="B13717" s="40">
        <v>43386</v>
      </c>
      <c r="C13717" s="33" t="s">
        <v>38</v>
      </c>
      <c r="D13717" s="33">
        <v>37</v>
      </c>
      <c r="E13717" s="33">
        <v>0.98743440000000005</v>
      </c>
      <c r="F13717" s="33">
        <v>0.98760460000000005</v>
      </c>
    </row>
    <row r="13718" spans="2:6">
      <c r="B13718" s="40">
        <v>43386</v>
      </c>
      <c r="C13718" s="33" t="s">
        <v>38</v>
      </c>
      <c r="D13718" s="33">
        <v>38</v>
      </c>
      <c r="E13718" s="33">
        <v>0.98769779999999996</v>
      </c>
      <c r="F13718" s="33">
        <v>0.98790960000000005</v>
      </c>
    </row>
    <row r="13719" spans="2:6">
      <c r="B13719" s="40">
        <v>43386</v>
      </c>
      <c r="C13719" s="33" t="s">
        <v>38</v>
      </c>
      <c r="D13719" s="33">
        <v>39</v>
      </c>
      <c r="E13719" s="33">
        <v>0.98693640000000005</v>
      </c>
      <c r="F13719" s="33">
        <v>0.98731440000000004</v>
      </c>
    </row>
    <row r="13720" spans="2:6">
      <c r="B13720" s="40">
        <v>43386</v>
      </c>
      <c r="C13720" s="33" t="s">
        <v>38</v>
      </c>
      <c r="D13720" s="33">
        <v>40</v>
      </c>
      <c r="E13720" s="33">
        <v>0.98580049999999997</v>
      </c>
      <c r="F13720" s="33">
        <v>0.98637240000000004</v>
      </c>
    </row>
    <row r="13721" spans="2:6">
      <c r="B13721" s="40">
        <v>43386</v>
      </c>
      <c r="C13721" s="33" t="s">
        <v>38</v>
      </c>
      <c r="D13721" s="33">
        <v>41</v>
      </c>
      <c r="E13721" s="33">
        <v>0.98527969999999998</v>
      </c>
      <c r="F13721" s="33">
        <v>0.98589519999999997</v>
      </c>
    </row>
    <row r="13722" spans="2:6">
      <c r="B13722" s="40">
        <v>43386</v>
      </c>
      <c r="C13722" s="33" t="s">
        <v>38</v>
      </c>
      <c r="D13722" s="33">
        <v>42</v>
      </c>
      <c r="E13722" s="33">
        <v>0.98458109999999999</v>
      </c>
      <c r="F13722" s="33">
        <v>0.98531449999999998</v>
      </c>
    </row>
    <row r="13723" spans="2:6">
      <c r="B13723" s="40">
        <v>43386</v>
      </c>
      <c r="C13723" s="33" t="s">
        <v>38</v>
      </c>
      <c r="D13723" s="33">
        <v>43</v>
      </c>
      <c r="E13723" s="33">
        <v>0.98385840000000002</v>
      </c>
      <c r="F13723" s="33">
        <v>0.98450349999999998</v>
      </c>
    </row>
    <row r="13724" spans="2:6">
      <c r="B13724" s="40">
        <v>43386</v>
      </c>
      <c r="C13724" s="33" t="s">
        <v>38</v>
      </c>
      <c r="D13724" s="33">
        <v>44</v>
      </c>
      <c r="E13724" s="33">
        <v>0.98380290000000004</v>
      </c>
      <c r="F13724" s="33">
        <v>0.98451549999999999</v>
      </c>
    </row>
    <row r="13725" spans="2:6">
      <c r="B13725" s="40">
        <v>43386</v>
      </c>
      <c r="C13725" s="33" t="s">
        <v>38</v>
      </c>
      <c r="D13725" s="33">
        <v>45</v>
      </c>
      <c r="E13725" s="33">
        <v>0.98341199999999995</v>
      </c>
      <c r="F13725" s="33">
        <v>0.98398870000000005</v>
      </c>
    </row>
    <row r="13726" spans="2:6">
      <c r="B13726" s="40">
        <v>43386</v>
      </c>
      <c r="C13726" s="33" t="s">
        <v>38</v>
      </c>
      <c r="D13726" s="33">
        <v>46</v>
      </c>
      <c r="E13726" s="33">
        <v>0.98347850000000003</v>
      </c>
      <c r="F13726" s="33">
        <v>0.98384020000000005</v>
      </c>
    </row>
    <row r="13727" spans="2:6">
      <c r="B13727" s="40">
        <v>43386</v>
      </c>
      <c r="C13727" s="33" t="s">
        <v>38</v>
      </c>
      <c r="D13727" s="33">
        <v>47</v>
      </c>
      <c r="E13727" s="33">
        <v>0.98360440000000005</v>
      </c>
      <c r="F13727" s="33">
        <v>0.98425099999999999</v>
      </c>
    </row>
    <row r="13728" spans="2:6">
      <c r="B13728" s="40">
        <v>43386</v>
      </c>
      <c r="C13728" s="33" t="s">
        <v>38</v>
      </c>
      <c r="D13728" s="33">
        <v>48</v>
      </c>
      <c r="E13728" s="33">
        <v>0.98376379999999997</v>
      </c>
      <c r="F13728" s="33">
        <v>0.98453559999999996</v>
      </c>
    </row>
    <row r="13729" spans="2:6">
      <c r="B13729" s="40">
        <v>43387</v>
      </c>
      <c r="C13729" s="33" t="s">
        <v>38</v>
      </c>
      <c r="D13729" s="33">
        <v>1</v>
      </c>
      <c r="E13729" s="33">
        <v>0.98391930000000005</v>
      </c>
      <c r="F13729" s="33">
        <v>0.98465990000000003</v>
      </c>
    </row>
    <row r="13730" spans="2:6">
      <c r="B13730" s="40">
        <v>43387</v>
      </c>
      <c r="C13730" s="33" t="s">
        <v>38</v>
      </c>
      <c r="D13730" s="33">
        <v>2</v>
      </c>
      <c r="E13730" s="33">
        <v>0.98428369999999998</v>
      </c>
      <c r="F13730" s="33">
        <v>0.98507889999999998</v>
      </c>
    </row>
    <row r="13731" spans="2:6">
      <c r="B13731" s="40">
        <v>43387</v>
      </c>
      <c r="C13731" s="33" t="s">
        <v>38</v>
      </c>
      <c r="D13731" s="33">
        <v>3</v>
      </c>
      <c r="E13731" s="33">
        <v>0.98536290000000004</v>
      </c>
      <c r="F13731" s="33">
        <v>0.98605109999999996</v>
      </c>
    </row>
    <row r="13732" spans="2:6">
      <c r="B13732" s="40">
        <v>43387</v>
      </c>
      <c r="C13732" s="33" t="s">
        <v>38</v>
      </c>
      <c r="D13732" s="33">
        <v>4</v>
      </c>
      <c r="E13732" s="33">
        <v>0.98483189999999998</v>
      </c>
      <c r="F13732" s="33">
        <v>0.98566900000000002</v>
      </c>
    </row>
    <row r="13733" spans="2:6">
      <c r="B13733" s="40">
        <v>43387</v>
      </c>
      <c r="C13733" s="33" t="s">
        <v>38</v>
      </c>
      <c r="D13733" s="33">
        <v>5</v>
      </c>
      <c r="E13733" s="33">
        <v>0.98463350000000005</v>
      </c>
      <c r="F13733" s="33">
        <v>0.98552039999999996</v>
      </c>
    </row>
    <row r="13734" spans="2:6">
      <c r="B13734" s="40">
        <v>43387</v>
      </c>
      <c r="C13734" s="33" t="s">
        <v>38</v>
      </c>
      <c r="D13734" s="33">
        <v>6</v>
      </c>
      <c r="E13734" s="33">
        <v>0.98395790000000005</v>
      </c>
      <c r="F13734" s="33">
        <v>0.98507180000000005</v>
      </c>
    </row>
    <row r="13735" spans="2:6">
      <c r="B13735" s="40">
        <v>43387</v>
      </c>
      <c r="C13735" s="33" t="s">
        <v>38</v>
      </c>
      <c r="D13735" s="33">
        <v>7</v>
      </c>
      <c r="E13735" s="33">
        <v>0.98366019999999998</v>
      </c>
      <c r="F13735" s="33">
        <v>0.98474569999999995</v>
      </c>
    </row>
    <row r="13736" spans="2:6">
      <c r="B13736" s="40">
        <v>43387</v>
      </c>
      <c r="C13736" s="33" t="s">
        <v>38</v>
      </c>
      <c r="D13736" s="33">
        <v>8</v>
      </c>
      <c r="E13736" s="33">
        <v>0.98469050000000002</v>
      </c>
      <c r="F13736" s="33">
        <v>0.98553420000000003</v>
      </c>
    </row>
    <row r="13737" spans="2:6">
      <c r="B13737" s="40">
        <v>43387</v>
      </c>
      <c r="C13737" s="33" t="s">
        <v>38</v>
      </c>
      <c r="D13737" s="33">
        <v>9</v>
      </c>
      <c r="E13737" s="33">
        <v>0.98516820000000005</v>
      </c>
      <c r="F13737" s="33">
        <v>0.98578730000000003</v>
      </c>
    </row>
    <row r="13738" spans="2:6">
      <c r="B13738" s="40">
        <v>43387</v>
      </c>
      <c r="C13738" s="33" t="s">
        <v>38</v>
      </c>
      <c r="D13738" s="33">
        <v>10</v>
      </c>
      <c r="E13738" s="33">
        <v>0.98554790000000003</v>
      </c>
      <c r="F13738" s="33">
        <v>0.98592440000000003</v>
      </c>
    </row>
    <row r="13739" spans="2:6">
      <c r="B13739" s="40">
        <v>43387</v>
      </c>
      <c r="C13739" s="33" t="s">
        <v>38</v>
      </c>
      <c r="D13739" s="33">
        <v>11</v>
      </c>
      <c r="E13739" s="33">
        <v>0.98561529999999997</v>
      </c>
      <c r="F13739" s="33">
        <v>0.98601570000000005</v>
      </c>
    </row>
    <row r="13740" spans="2:6">
      <c r="B13740" s="40">
        <v>43387</v>
      </c>
      <c r="C13740" s="33" t="s">
        <v>38</v>
      </c>
      <c r="D13740" s="33">
        <v>12</v>
      </c>
      <c r="E13740" s="33">
        <v>0.98561969999999999</v>
      </c>
      <c r="F13740" s="33">
        <v>0.98598479999999999</v>
      </c>
    </row>
    <row r="13741" spans="2:6">
      <c r="B13741" s="40">
        <v>43387</v>
      </c>
      <c r="C13741" s="33" t="s">
        <v>38</v>
      </c>
      <c r="D13741" s="33">
        <v>13</v>
      </c>
      <c r="E13741" s="33">
        <v>0.98618799999999995</v>
      </c>
      <c r="F13741" s="33">
        <v>0.98656619999999995</v>
      </c>
    </row>
    <row r="13742" spans="2:6">
      <c r="B13742" s="40">
        <v>43387</v>
      </c>
      <c r="C13742" s="33" t="s">
        <v>38</v>
      </c>
      <c r="D13742" s="33">
        <v>14</v>
      </c>
      <c r="E13742" s="33">
        <v>0.98683540000000003</v>
      </c>
      <c r="F13742" s="33">
        <v>0.98707489999999998</v>
      </c>
    </row>
    <row r="13743" spans="2:6">
      <c r="B13743" s="40">
        <v>43387</v>
      </c>
      <c r="C13743" s="33" t="s">
        <v>38</v>
      </c>
      <c r="D13743" s="33">
        <v>15</v>
      </c>
      <c r="E13743" s="33">
        <v>0.98785880000000004</v>
      </c>
      <c r="F13743" s="33">
        <v>0.98821190000000003</v>
      </c>
    </row>
    <row r="13744" spans="2:6">
      <c r="B13744" s="40">
        <v>43387</v>
      </c>
      <c r="C13744" s="33" t="s">
        <v>38</v>
      </c>
      <c r="D13744" s="33">
        <v>16</v>
      </c>
      <c r="E13744" s="33">
        <v>0.98807979999999995</v>
      </c>
      <c r="F13744" s="33">
        <v>0.98845380000000005</v>
      </c>
    </row>
    <row r="13745" spans="2:6">
      <c r="B13745" s="40">
        <v>43387</v>
      </c>
      <c r="C13745" s="33" t="s">
        <v>38</v>
      </c>
      <c r="D13745" s="33">
        <v>17</v>
      </c>
      <c r="E13745" s="33">
        <v>0.98835700000000004</v>
      </c>
      <c r="F13745" s="33">
        <v>0.98875449999999998</v>
      </c>
    </row>
    <row r="13746" spans="2:6">
      <c r="B13746" s="40">
        <v>43387</v>
      </c>
      <c r="C13746" s="33" t="s">
        <v>38</v>
      </c>
      <c r="D13746" s="33">
        <v>18</v>
      </c>
      <c r="E13746" s="33">
        <v>0.98879490000000003</v>
      </c>
      <c r="F13746" s="33">
        <v>0.98911170000000004</v>
      </c>
    </row>
    <row r="13747" spans="2:6">
      <c r="B13747" s="40">
        <v>43387</v>
      </c>
      <c r="C13747" s="33" t="s">
        <v>38</v>
      </c>
      <c r="D13747" s="33">
        <v>19</v>
      </c>
      <c r="E13747" s="33">
        <v>0.98948530000000001</v>
      </c>
      <c r="F13747" s="33">
        <v>0.98972380000000004</v>
      </c>
    </row>
    <row r="13748" spans="2:6">
      <c r="B13748" s="40">
        <v>43387</v>
      </c>
      <c r="C13748" s="33" t="s">
        <v>38</v>
      </c>
      <c r="D13748" s="33">
        <v>20</v>
      </c>
      <c r="E13748" s="33">
        <v>0.98982049999999999</v>
      </c>
      <c r="F13748" s="33">
        <v>0.98990109999999998</v>
      </c>
    </row>
    <row r="13749" spans="2:6">
      <c r="B13749" s="40">
        <v>43387</v>
      </c>
      <c r="C13749" s="33" t="s">
        <v>38</v>
      </c>
      <c r="D13749" s="33">
        <v>21</v>
      </c>
      <c r="E13749" s="33">
        <v>0.98993140000000002</v>
      </c>
      <c r="F13749" s="33">
        <v>0.98992420000000003</v>
      </c>
    </row>
    <row r="13750" spans="2:6">
      <c r="B13750" s="40">
        <v>43387</v>
      </c>
      <c r="C13750" s="33" t="s">
        <v>38</v>
      </c>
      <c r="D13750" s="33">
        <v>22</v>
      </c>
      <c r="E13750" s="33">
        <v>0.989838</v>
      </c>
      <c r="F13750" s="33">
        <v>0.98971129999999996</v>
      </c>
    </row>
    <row r="13751" spans="2:6">
      <c r="B13751" s="40">
        <v>43387</v>
      </c>
      <c r="C13751" s="33" t="s">
        <v>38</v>
      </c>
      <c r="D13751" s="33">
        <v>23</v>
      </c>
      <c r="E13751" s="33">
        <v>0.99005639999999995</v>
      </c>
      <c r="F13751" s="33">
        <v>0.98984059999999996</v>
      </c>
    </row>
    <row r="13752" spans="2:6">
      <c r="B13752" s="40">
        <v>43387</v>
      </c>
      <c r="C13752" s="33" t="s">
        <v>38</v>
      </c>
      <c r="D13752" s="33">
        <v>24</v>
      </c>
      <c r="E13752" s="33">
        <v>0.99042229999999998</v>
      </c>
      <c r="F13752" s="33">
        <v>0.99007000000000001</v>
      </c>
    </row>
    <row r="13753" spans="2:6">
      <c r="B13753" s="40">
        <v>43387</v>
      </c>
      <c r="C13753" s="33" t="s">
        <v>38</v>
      </c>
      <c r="D13753" s="33">
        <v>25</v>
      </c>
      <c r="E13753" s="33">
        <v>0.99049509999999996</v>
      </c>
      <c r="F13753" s="33">
        <v>0.99003269999999999</v>
      </c>
    </row>
    <row r="13754" spans="2:6">
      <c r="B13754" s="40">
        <v>43387</v>
      </c>
      <c r="C13754" s="33" t="s">
        <v>38</v>
      </c>
      <c r="D13754" s="33">
        <v>26</v>
      </c>
      <c r="E13754" s="33">
        <v>0.99051920000000004</v>
      </c>
      <c r="F13754" s="33">
        <v>0.99001910000000004</v>
      </c>
    </row>
    <row r="13755" spans="2:6">
      <c r="B13755" s="40">
        <v>43387</v>
      </c>
      <c r="C13755" s="33" t="s">
        <v>38</v>
      </c>
      <c r="D13755" s="33">
        <v>27</v>
      </c>
      <c r="E13755" s="33">
        <v>0.99043890000000001</v>
      </c>
      <c r="F13755" s="33">
        <v>0.99001939999999999</v>
      </c>
    </row>
    <row r="13756" spans="2:6">
      <c r="B13756" s="40">
        <v>43387</v>
      </c>
      <c r="C13756" s="33" t="s">
        <v>38</v>
      </c>
      <c r="D13756" s="33">
        <v>28</v>
      </c>
      <c r="E13756" s="33">
        <v>0.99041570000000001</v>
      </c>
      <c r="F13756" s="33">
        <v>0.99005549999999998</v>
      </c>
    </row>
    <row r="13757" spans="2:6">
      <c r="B13757" s="40">
        <v>43387</v>
      </c>
      <c r="C13757" s="33" t="s">
        <v>38</v>
      </c>
      <c r="D13757" s="33">
        <v>29</v>
      </c>
      <c r="E13757" s="33">
        <v>0.99050579999999999</v>
      </c>
      <c r="F13757" s="33">
        <v>0.99013640000000003</v>
      </c>
    </row>
    <row r="13758" spans="2:6">
      <c r="B13758" s="40">
        <v>43387</v>
      </c>
      <c r="C13758" s="33" t="s">
        <v>38</v>
      </c>
      <c r="D13758" s="33">
        <v>30</v>
      </c>
      <c r="E13758" s="33">
        <v>0.9905853</v>
      </c>
      <c r="F13758" s="33">
        <v>0.9902881</v>
      </c>
    </row>
    <row r="13759" spans="2:6">
      <c r="B13759" s="40">
        <v>43387</v>
      </c>
      <c r="C13759" s="33" t="s">
        <v>38</v>
      </c>
      <c r="D13759" s="33">
        <v>31</v>
      </c>
      <c r="E13759" s="33">
        <v>0.9906682</v>
      </c>
      <c r="F13759" s="33">
        <v>0.99043369999999997</v>
      </c>
    </row>
    <row r="13760" spans="2:6">
      <c r="B13760" s="40">
        <v>43387</v>
      </c>
      <c r="C13760" s="33" t="s">
        <v>38</v>
      </c>
      <c r="D13760" s="33">
        <v>32</v>
      </c>
      <c r="E13760" s="33">
        <v>0.99068040000000002</v>
      </c>
      <c r="F13760" s="33">
        <v>0.99049370000000003</v>
      </c>
    </row>
    <row r="13761" spans="2:6">
      <c r="B13761" s="40">
        <v>43387</v>
      </c>
      <c r="C13761" s="33" t="s">
        <v>38</v>
      </c>
      <c r="D13761" s="33">
        <v>33</v>
      </c>
      <c r="E13761" s="33">
        <v>0.99096459999999997</v>
      </c>
      <c r="F13761" s="33">
        <v>0.99066679999999996</v>
      </c>
    </row>
    <row r="13762" spans="2:6">
      <c r="B13762" s="40">
        <v>43387</v>
      </c>
      <c r="C13762" s="33" t="s">
        <v>38</v>
      </c>
      <c r="D13762" s="33">
        <v>34</v>
      </c>
      <c r="E13762" s="33">
        <v>0.99112659999999997</v>
      </c>
      <c r="F13762" s="33">
        <v>0.99076310000000001</v>
      </c>
    </row>
    <row r="13763" spans="2:6">
      <c r="B13763" s="40">
        <v>43387</v>
      </c>
      <c r="C13763" s="33" t="s">
        <v>38</v>
      </c>
      <c r="D13763" s="33">
        <v>35</v>
      </c>
      <c r="E13763" s="33">
        <v>0.99094170000000004</v>
      </c>
      <c r="F13763" s="33">
        <v>0.99064589999999997</v>
      </c>
    </row>
    <row r="13764" spans="2:6">
      <c r="B13764" s="40">
        <v>43387</v>
      </c>
      <c r="C13764" s="33" t="s">
        <v>38</v>
      </c>
      <c r="D13764" s="33">
        <v>36</v>
      </c>
      <c r="E13764" s="33">
        <v>0.99078920000000004</v>
      </c>
      <c r="F13764" s="33">
        <v>0.99051900000000004</v>
      </c>
    </row>
    <row r="13765" spans="2:6">
      <c r="B13765" s="40">
        <v>43387</v>
      </c>
      <c r="C13765" s="33" t="s">
        <v>38</v>
      </c>
      <c r="D13765" s="33">
        <v>37</v>
      </c>
      <c r="E13765" s="33">
        <v>0.99101629999999996</v>
      </c>
      <c r="F13765" s="33">
        <v>0.99066460000000001</v>
      </c>
    </row>
    <row r="13766" spans="2:6">
      <c r="B13766" s="40">
        <v>43387</v>
      </c>
      <c r="C13766" s="33" t="s">
        <v>38</v>
      </c>
      <c r="D13766" s="33">
        <v>38</v>
      </c>
      <c r="E13766" s="33">
        <v>0.99096430000000002</v>
      </c>
      <c r="F13766" s="33">
        <v>0.99060420000000005</v>
      </c>
    </row>
    <row r="13767" spans="2:6">
      <c r="B13767" s="40">
        <v>43387</v>
      </c>
      <c r="C13767" s="33" t="s">
        <v>38</v>
      </c>
      <c r="D13767" s="33">
        <v>39</v>
      </c>
      <c r="E13767" s="33">
        <v>0.99092159999999996</v>
      </c>
      <c r="F13767" s="33">
        <v>0.99056120000000003</v>
      </c>
    </row>
    <row r="13768" spans="2:6">
      <c r="B13768" s="40">
        <v>43387</v>
      </c>
      <c r="C13768" s="33" t="s">
        <v>38</v>
      </c>
      <c r="D13768" s="33">
        <v>40</v>
      </c>
      <c r="E13768" s="33">
        <v>0.99083220000000005</v>
      </c>
      <c r="F13768" s="33">
        <v>0.99043990000000004</v>
      </c>
    </row>
    <row r="13769" spans="2:6">
      <c r="B13769" s="40">
        <v>43387</v>
      </c>
      <c r="C13769" s="33" t="s">
        <v>38</v>
      </c>
      <c r="D13769" s="33">
        <v>41</v>
      </c>
      <c r="E13769" s="33">
        <v>0.9908207</v>
      </c>
      <c r="F13769" s="33">
        <v>0.99041089999999998</v>
      </c>
    </row>
    <row r="13770" spans="2:6">
      <c r="B13770" s="40">
        <v>43387</v>
      </c>
      <c r="C13770" s="33" t="s">
        <v>38</v>
      </c>
      <c r="D13770" s="33">
        <v>42</v>
      </c>
      <c r="E13770" s="33">
        <v>0.99067000000000005</v>
      </c>
      <c r="F13770" s="33">
        <v>0.99036380000000002</v>
      </c>
    </row>
    <row r="13771" spans="2:6">
      <c r="B13771" s="40">
        <v>43387</v>
      </c>
      <c r="C13771" s="33" t="s">
        <v>38</v>
      </c>
      <c r="D13771" s="33">
        <v>43</v>
      </c>
      <c r="E13771" s="33">
        <v>0.99068820000000002</v>
      </c>
      <c r="F13771" s="33">
        <v>0.99035600000000001</v>
      </c>
    </row>
    <row r="13772" spans="2:6">
      <c r="B13772" s="40">
        <v>43387</v>
      </c>
      <c r="C13772" s="33" t="s">
        <v>38</v>
      </c>
      <c r="D13772" s="33">
        <v>44</v>
      </c>
      <c r="E13772" s="33">
        <v>0.99021179999999998</v>
      </c>
      <c r="F13772" s="33">
        <v>0.98991309999999999</v>
      </c>
    </row>
    <row r="13773" spans="2:6">
      <c r="B13773" s="40">
        <v>43387</v>
      </c>
      <c r="C13773" s="33" t="s">
        <v>38</v>
      </c>
      <c r="D13773" s="33">
        <v>45</v>
      </c>
      <c r="E13773" s="33">
        <v>0.98965170000000002</v>
      </c>
      <c r="F13773" s="33">
        <v>0.9894252</v>
      </c>
    </row>
    <row r="13774" spans="2:6">
      <c r="B13774" s="40">
        <v>43387</v>
      </c>
      <c r="C13774" s="33" t="s">
        <v>38</v>
      </c>
      <c r="D13774" s="33">
        <v>46</v>
      </c>
      <c r="E13774" s="33">
        <v>0.98907369999999994</v>
      </c>
      <c r="F13774" s="33">
        <v>0.98881039999999998</v>
      </c>
    </row>
    <row r="13775" spans="2:6">
      <c r="B13775" s="40">
        <v>43387</v>
      </c>
      <c r="C13775" s="33" t="s">
        <v>38</v>
      </c>
      <c r="D13775" s="33">
        <v>47</v>
      </c>
      <c r="E13775" s="33">
        <v>0.98864920000000001</v>
      </c>
      <c r="F13775" s="33">
        <v>0.98810520000000002</v>
      </c>
    </row>
    <row r="13776" spans="2:6">
      <c r="B13776" s="40">
        <v>43387</v>
      </c>
      <c r="C13776" s="33" t="s">
        <v>38</v>
      </c>
      <c r="D13776" s="33">
        <v>48</v>
      </c>
      <c r="E13776" s="33">
        <v>0.98820430000000004</v>
      </c>
      <c r="F13776" s="33">
        <v>0.98752289999999998</v>
      </c>
    </row>
    <row r="13777" spans="2:6">
      <c r="B13777" s="40">
        <v>43388</v>
      </c>
      <c r="C13777" s="33" t="s">
        <v>38</v>
      </c>
      <c r="D13777" s="33">
        <v>1</v>
      </c>
      <c r="E13777" s="33">
        <v>0.98764320000000005</v>
      </c>
      <c r="F13777" s="33">
        <v>0.98685339999999999</v>
      </c>
    </row>
    <row r="13778" spans="2:6">
      <c r="B13778" s="40">
        <v>43388</v>
      </c>
      <c r="C13778" s="33" t="s">
        <v>38</v>
      </c>
      <c r="D13778" s="33">
        <v>2</v>
      </c>
      <c r="E13778" s="33">
        <v>0.98750559999999998</v>
      </c>
      <c r="F13778" s="33">
        <v>0.98674980000000001</v>
      </c>
    </row>
    <row r="13779" spans="2:6">
      <c r="B13779" s="40">
        <v>43388</v>
      </c>
      <c r="C13779" s="33" t="s">
        <v>38</v>
      </c>
      <c r="D13779" s="33">
        <v>3</v>
      </c>
      <c r="E13779" s="33">
        <v>0.98778560000000004</v>
      </c>
      <c r="F13779" s="33">
        <v>0.98711420000000005</v>
      </c>
    </row>
    <row r="13780" spans="2:6">
      <c r="B13780" s="40">
        <v>43388</v>
      </c>
      <c r="C13780" s="33" t="s">
        <v>38</v>
      </c>
      <c r="D13780" s="33">
        <v>4</v>
      </c>
      <c r="E13780" s="33">
        <v>0.98811590000000005</v>
      </c>
      <c r="F13780" s="33">
        <v>0.98746449999999997</v>
      </c>
    </row>
    <row r="13781" spans="2:6">
      <c r="B13781" s="40">
        <v>43388</v>
      </c>
      <c r="C13781" s="33" t="s">
        <v>38</v>
      </c>
      <c r="D13781" s="33">
        <v>5</v>
      </c>
      <c r="E13781" s="33">
        <v>0.98814809999999997</v>
      </c>
      <c r="F13781" s="33">
        <v>0.98754390000000003</v>
      </c>
    </row>
    <row r="13782" spans="2:6">
      <c r="B13782" s="40">
        <v>43388</v>
      </c>
      <c r="C13782" s="33" t="s">
        <v>38</v>
      </c>
      <c r="D13782" s="33">
        <v>6</v>
      </c>
      <c r="E13782" s="33">
        <v>0.98806159999999998</v>
      </c>
      <c r="F13782" s="33">
        <v>0.98749770000000003</v>
      </c>
    </row>
    <row r="13783" spans="2:6">
      <c r="B13783" s="40">
        <v>43388</v>
      </c>
      <c r="C13783" s="33" t="s">
        <v>38</v>
      </c>
      <c r="D13783" s="33">
        <v>7</v>
      </c>
      <c r="E13783" s="33">
        <v>0.98801850000000002</v>
      </c>
      <c r="F13783" s="33">
        <v>0.98746339999999999</v>
      </c>
    </row>
    <row r="13784" spans="2:6">
      <c r="B13784" s="40">
        <v>43388</v>
      </c>
      <c r="C13784" s="33" t="s">
        <v>38</v>
      </c>
      <c r="D13784" s="33">
        <v>8</v>
      </c>
      <c r="E13784" s="33">
        <v>0.98795690000000003</v>
      </c>
      <c r="F13784" s="33">
        <v>0.98743000000000003</v>
      </c>
    </row>
    <row r="13785" spans="2:6">
      <c r="B13785" s="40">
        <v>43388</v>
      </c>
      <c r="C13785" s="33" t="s">
        <v>38</v>
      </c>
      <c r="D13785" s="33">
        <v>9</v>
      </c>
      <c r="E13785" s="33">
        <v>0.98786269999999998</v>
      </c>
      <c r="F13785" s="33">
        <v>0.98738510000000002</v>
      </c>
    </row>
    <row r="13786" spans="2:6">
      <c r="B13786" s="40">
        <v>43388</v>
      </c>
      <c r="C13786" s="33" t="s">
        <v>38</v>
      </c>
      <c r="D13786" s="33">
        <v>10</v>
      </c>
      <c r="E13786" s="33">
        <v>0.98811550000000004</v>
      </c>
      <c r="F13786" s="33">
        <v>0.98772669999999996</v>
      </c>
    </row>
    <row r="13787" spans="2:6">
      <c r="B13787" s="40">
        <v>43388</v>
      </c>
      <c r="C13787" s="33" t="s">
        <v>38</v>
      </c>
      <c r="D13787" s="33">
        <v>11</v>
      </c>
      <c r="E13787" s="33">
        <v>0.98866080000000001</v>
      </c>
      <c r="F13787" s="33">
        <v>0.98821910000000002</v>
      </c>
    </row>
    <row r="13788" spans="2:6">
      <c r="B13788" s="40">
        <v>43388</v>
      </c>
      <c r="C13788" s="33" t="s">
        <v>38</v>
      </c>
      <c r="D13788" s="33">
        <v>12</v>
      </c>
      <c r="E13788" s="33">
        <v>0.98920770000000002</v>
      </c>
      <c r="F13788" s="33">
        <v>0.98876070000000005</v>
      </c>
    </row>
    <row r="13789" spans="2:6">
      <c r="B13789" s="40">
        <v>43388</v>
      </c>
      <c r="C13789" s="33" t="s">
        <v>38</v>
      </c>
      <c r="D13789" s="33">
        <v>13</v>
      </c>
      <c r="E13789" s="33">
        <v>0.99003110000000005</v>
      </c>
      <c r="F13789" s="33">
        <v>0.98964870000000005</v>
      </c>
    </row>
    <row r="13790" spans="2:6">
      <c r="B13790" s="40">
        <v>43388</v>
      </c>
      <c r="C13790" s="33" t="s">
        <v>38</v>
      </c>
      <c r="D13790" s="33">
        <v>14</v>
      </c>
      <c r="E13790" s="33">
        <v>0.99051049999999996</v>
      </c>
      <c r="F13790" s="33">
        <v>0.99046809999999996</v>
      </c>
    </row>
    <row r="13791" spans="2:6">
      <c r="B13791" s="40">
        <v>43388</v>
      </c>
      <c r="C13791" s="33" t="s">
        <v>38</v>
      </c>
      <c r="D13791" s="33">
        <v>15</v>
      </c>
      <c r="E13791" s="33">
        <v>0.99092899999999995</v>
      </c>
      <c r="F13791" s="33">
        <v>0.99101689999999998</v>
      </c>
    </row>
    <row r="13792" spans="2:6">
      <c r="B13792" s="40">
        <v>43388</v>
      </c>
      <c r="C13792" s="33" t="s">
        <v>38</v>
      </c>
      <c r="D13792" s="33">
        <v>16</v>
      </c>
      <c r="E13792" s="33">
        <v>0.99124500000000004</v>
      </c>
      <c r="F13792" s="33">
        <v>0.99118379999999995</v>
      </c>
    </row>
    <row r="13793" spans="2:6">
      <c r="B13793" s="40">
        <v>43388</v>
      </c>
      <c r="C13793" s="33" t="s">
        <v>38</v>
      </c>
      <c r="D13793" s="33">
        <v>17</v>
      </c>
      <c r="E13793" s="33">
        <v>0.99128070000000001</v>
      </c>
      <c r="F13793" s="33">
        <v>0.99117759999999999</v>
      </c>
    </row>
    <row r="13794" spans="2:6">
      <c r="B13794" s="40">
        <v>43388</v>
      </c>
      <c r="C13794" s="33" t="s">
        <v>38</v>
      </c>
      <c r="D13794" s="33">
        <v>18</v>
      </c>
      <c r="E13794" s="33">
        <v>0.99131689999999995</v>
      </c>
      <c r="F13794" s="33">
        <v>0.99118059999999997</v>
      </c>
    </row>
    <row r="13795" spans="2:6">
      <c r="B13795" s="40">
        <v>43388</v>
      </c>
      <c r="C13795" s="33" t="s">
        <v>38</v>
      </c>
      <c r="D13795" s="33">
        <v>19</v>
      </c>
      <c r="E13795" s="33">
        <v>0.99143939999999997</v>
      </c>
      <c r="F13795" s="33">
        <v>0.99120929999999996</v>
      </c>
    </row>
    <row r="13796" spans="2:6">
      <c r="B13796" s="40">
        <v>43388</v>
      </c>
      <c r="C13796" s="33" t="s">
        <v>38</v>
      </c>
      <c r="D13796" s="33">
        <v>20</v>
      </c>
      <c r="E13796" s="33">
        <v>0.99136230000000003</v>
      </c>
      <c r="F13796" s="33">
        <v>0.99111070000000001</v>
      </c>
    </row>
    <row r="13797" spans="2:6">
      <c r="B13797" s="40">
        <v>43388</v>
      </c>
      <c r="C13797" s="33" t="s">
        <v>38</v>
      </c>
      <c r="D13797" s="33">
        <v>21</v>
      </c>
      <c r="E13797" s="33">
        <v>0.99133649999999995</v>
      </c>
      <c r="F13797" s="33">
        <v>0.99106439999999996</v>
      </c>
    </row>
    <row r="13798" spans="2:6">
      <c r="B13798" s="40">
        <v>43388</v>
      </c>
      <c r="C13798" s="33" t="s">
        <v>38</v>
      </c>
      <c r="D13798" s="33">
        <v>22</v>
      </c>
      <c r="E13798" s="33">
        <v>0.99135450000000003</v>
      </c>
      <c r="F13798" s="33">
        <v>0.99108379999999996</v>
      </c>
    </row>
    <row r="13799" spans="2:6">
      <c r="B13799" s="40">
        <v>43388</v>
      </c>
      <c r="C13799" s="33" t="s">
        <v>38</v>
      </c>
      <c r="D13799" s="33">
        <v>23</v>
      </c>
      <c r="E13799" s="33">
        <v>0.99131040000000004</v>
      </c>
      <c r="F13799" s="33">
        <v>0.99104460000000005</v>
      </c>
    </row>
    <row r="13800" spans="2:6">
      <c r="B13800" s="40">
        <v>43388</v>
      </c>
      <c r="C13800" s="33" t="s">
        <v>38</v>
      </c>
      <c r="D13800" s="33">
        <v>24</v>
      </c>
      <c r="E13800" s="33">
        <v>0.99126190000000003</v>
      </c>
      <c r="F13800" s="33">
        <v>0.99096870000000004</v>
      </c>
    </row>
    <row r="13801" spans="2:6">
      <c r="B13801" s="40">
        <v>43388</v>
      </c>
      <c r="C13801" s="33" t="s">
        <v>38</v>
      </c>
      <c r="D13801" s="33">
        <v>25</v>
      </c>
      <c r="E13801" s="33">
        <v>0.99133789999999999</v>
      </c>
      <c r="F13801" s="33">
        <v>0.9909502</v>
      </c>
    </row>
    <row r="13802" spans="2:6">
      <c r="B13802" s="40">
        <v>43388</v>
      </c>
      <c r="C13802" s="33" t="s">
        <v>38</v>
      </c>
      <c r="D13802" s="33">
        <v>26</v>
      </c>
      <c r="E13802" s="33">
        <v>0.99147850000000004</v>
      </c>
      <c r="F13802" s="33">
        <v>0.99108629999999998</v>
      </c>
    </row>
    <row r="13803" spans="2:6">
      <c r="B13803" s="40">
        <v>43388</v>
      </c>
      <c r="C13803" s="33" t="s">
        <v>38</v>
      </c>
      <c r="D13803" s="33">
        <v>27</v>
      </c>
      <c r="E13803" s="33">
        <v>0.99138800000000005</v>
      </c>
      <c r="F13803" s="33">
        <v>0.99101249999999996</v>
      </c>
    </row>
    <row r="13804" spans="2:6">
      <c r="B13804" s="40">
        <v>43388</v>
      </c>
      <c r="C13804" s="33" t="s">
        <v>38</v>
      </c>
      <c r="D13804" s="33">
        <v>28</v>
      </c>
      <c r="E13804" s="33">
        <v>0.99133459999999995</v>
      </c>
      <c r="F13804" s="33">
        <v>0.99096969999999995</v>
      </c>
    </row>
    <row r="13805" spans="2:6">
      <c r="B13805" s="40">
        <v>43388</v>
      </c>
      <c r="C13805" s="33" t="s">
        <v>38</v>
      </c>
      <c r="D13805" s="33">
        <v>29</v>
      </c>
      <c r="E13805" s="33">
        <v>0.99140620000000002</v>
      </c>
      <c r="F13805" s="33">
        <v>0.9910426</v>
      </c>
    </row>
    <row r="13806" spans="2:6">
      <c r="B13806" s="40">
        <v>43388</v>
      </c>
      <c r="C13806" s="33" t="s">
        <v>38</v>
      </c>
      <c r="D13806" s="33">
        <v>30</v>
      </c>
      <c r="E13806" s="33">
        <v>0.9915235</v>
      </c>
      <c r="F13806" s="33">
        <v>0.99118090000000003</v>
      </c>
    </row>
    <row r="13807" spans="2:6">
      <c r="B13807" s="40">
        <v>43388</v>
      </c>
      <c r="C13807" s="33" t="s">
        <v>38</v>
      </c>
      <c r="D13807" s="33">
        <v>31</v>
      </c>
      <c r="E13807" s="33">
        <v>0.99145989999999995</v>
      </c>
      <c r="F13807" s="33">
        <v>0.99106890000000003</v>
      </c>
    </row>
    <row r="13808" spans="2:6">
      <c r="B13808" s="40">
        <v>43388</v>
      </c>
      <c r="C13808" s="33" t="s">
        <v>38</v>
      </c>
      <c r="D13808" s="33">
        <v>32</v>
      </c>
      <c r="E13808" s="33">
        <v>0.99150099999999997</v>
      </c>
      <c r="F13808" s="33">
        <v>0.99106269999999996</v>
      </c>
    </row>
    <row r="13809" spans="2:6">
      <c r="B13809" s="40">
        <v>43388</v>
      </c>
      <c r="C13809" s="33" t="s">
        <v>38</v>
      </c>
      <c r="D13809" s="33">
        <v>33</v>
      </c>
      <c r="E13809" s="33">
        <v>0.99152669999999998</v>
      </c>
      <c r="F13809" s="33">
        <v>0.99116059999999995</v>
      </c>
    </row>
    <row r="13810" spans="2:6">
      <c r="B13810" s="40">
        <v>43388</v>
      </c>
      <c r="C13810" s="33" t="s">
        <v>38</v>
      </c>
      <c r="D13810" s="33">
        <v>34</v>
      </c>
      <c r="E13810" s="33">
        <v>0.99161739999999998</v>
      </c>
      <c r="F13810" s="33">
        <v>0.99123570000000005</v>
      </c>
    </row>
    <row r="13811" spans="2:6">
      <c r="B13811" s="40">
        <v>43388</v>
      </c>
      <c r="C13811" s="33" t="s">
        <v>38</v>
      </c>
      <c r="D13811" s="33">
        <v>35</v>
      </c>
      <c r="E13811" s="33">
        <v>0.99152039999999997</v>
      </c>
      <c r="F13811" s="33">
        <v>0.99117200000000005</v>
      </c>
    </row>
    <row r="13812" spans="2:6">
      <c r="B13812" s="40">
        <v>43388</v>
      </c>
      <c r="C13812" s="33" t="s">
        <v>38</v>
      </c>
      <c r="D13812" s="33">
        <v>36</v>
      </c>
      <c r="E13812" s="33">
        <v>0.9915505</v>
      </c>
      <c r="F13812" s="33">
        <v>0.99127489999999996</v>
      </c>
    </row>
    <row r="13813" spans="2:6">
      <c r="B13813" s="40">
        <v>43388</v>
      </c>
      <c r="C13813" s="33" t="s">
        <v>38</v>
      </c>
      <c r="D13813" s="33">
        <v>37</v>
      </c>
      <c r="E13813" s="33">
        <v>0.99165119999999995</v>
      </c>
      <c r="F13813" s="33">
        <v>0.9913476</v>
      </c>
    </row>
    <row r="13814" spans="2:6">
      <c r="B13814" s="40">
        <v>43388</v>
      </c>
      <c r="C13814" s="33" t="s">
        <v>38</v>
      </c>
      <c r="D13814" s="33">
        <v>38</v>
      </c>
      <c r="E13814" s="33">
        <v>0.99185060000000003</v>
      </c>
      <c r="F13814" s="33">
        <v>0.99155870000000002</v>
      </c>
    </row>
    <row r="13815" spans="2:6">
      <c r="B13815" s="40">
        <v>43388</v>
      </c>
      <c r="C13815" s="33" t="s">
        <v>38</v>
      </c>
      <c r="D13815" s="33">
        <v>39</v>
      </c>
      <c r="E13815" s="33">
        <v>0.99186980000000002</v>
      </c>
      <c r="F13815" s="33">
        <v>0.99168199999999995</v>
      </c>
    </row>
    <row r="13816" spans="2:6">
      <c r="B13816" s="40">
        <v>43388</v>
      </c>
      <c r="C13816" s="33" t="s">
        <v>38</v>
      </c>
      <c r="D13816" s="33">
        <v>40</v>
      </c>
      <c r="E13816" s="33">
        <v>0.99217060000000001</v>
      </c>
      <c r="F13816" s="33">
        <v>0.99189709999999998</v>
      </c>
    </row>
    <row r="13817" spans="2:6">
      <c r="B13817" s="40">
        <v>43388</v>
      </c>
      <c r="C13817" s="33" t="s">
        <v>38</v>
      </c>
      <c r="D13817" s="33">
        <v>41</v>
      </c>
      <c r="E13817" s="33">
        <v>0.99233800000000005</v>
      </c>
      <c r="F13817" s="33">
        <v>0.99215149999999996</v>
      </c>
    </row>
    <row r="13818" spans="2:6">
      <c r="B13818" s="40">
        <v>43388</v>
      </c>
      <c r="C13818" s="33" t="s">
        <v>38</v>
      </c>
      <c r="D13818" s="33">
        <v>42</v>
      </c>
      <c r="E13818" s="33">
        <v>0.99228629999999995</v>
      </c>
      <c r="F13818" s="33">
        <v>0.99208850000000004</v>
      </c>
    </row>
    <row r="13819" spans="2:6">
      <c r="B13819" s="40">
        <v>43388</v>
      </c>
      <c r="C13819" s="33" t="s">
        <v>38</v>
      </c>
      <c r="D13819" s="33">
        <v>43</v>
      </c>
      <c r="E13819" s="33">
        <v>0.99196549999999994</v>
      </c>
      <c r="F13819" s="33">
        <v>0.99189819999999995</v>
      </c>
    </row>
    <row r="13820" spans="2:6">
      <c r="B13820" s="40">
        <v>43388</v>
      </c>
      <c r="C13820" s="33" t="s">
        <v>38</v>
      </c>
      <c r="D13820" s="33">
        <v>44</v>
      </c>
      <c r="E13820" s="33">
        <v>0.99125399999999997</v>
      </c>
      <c r="F13820" s="33">
        <v>0.99140459999999997</v>
      </c>
    </row>
    <row r="13821" spans="2:6">
      <c r="B13821" s="40">
        <v>43388</v>
      </c>
      <c r="C13821" s="33" t="s">
        <v>38</v>
      </c>
      <c r="D13821" s="33">
        <v>45</v>
      </c>
      <c r="E13821" s="33">
        <v>0.99045680000000003</v>
      </c>
      <c r="F13821" s="33">
        <v>0.99093339999999996</v>
      </c>
    </row>
    <row r="13822" spans="2:6">
      <c r="B13822" s="40">
        <v>43388</v>
      </c>
      <c r="C13822" s="33" t="s">
        <v>38</v>
      </c>
      <c r="D13822" s="33">
        <v>46</v>
      </c>
      <c r="E13822" s="33">
        <v>0.98949089999999995</v>
      </c>
      <c r="F13822" s="33">
        <v>0.99014369999999996</v>
      </c>
    </row>
    <row r="13823" spans="2:6">
      <c r="B13823" s="40">
        <v>43388</v>
      </c>
      <c r="C13823" s="33" t="s">
        <v>38</v>
      </c>
      <c r="D13823" s="33">
        <v>47</v>
      </c>
      <c r="E13823" s="33">
        <v>0.98829690000000003</v>
      </c>
      <c r="F13823" s="33">
        <v>0.98904840000000005</v>
      </c>
    </row>
    <row r="13824" spans="2:6">
      <c r="B13824" s="40">
        <v>43388</v>
      </c>
      <c r="C13824" s="33" t="s">
        <v>38</v>
      </c>
      <c r="D13824" s="33">
        <v>48</v>
      </c>
      <c r="E13824" s="33">
        <v>0.98616479999999995</v>
      </c>
      <c r="F13824" s="33">
        <v>0.98722739999999998</v>
      </c>
    </row>
    <row r="13825" spans="2:6">
      <c r="B13825" s="40">
        <v>43389</v>
      </c>
      <c r="C13825" s="33" t="s">
        <v>38</v>
      </c>
      <c r="D13825" s="33">
        <v>1</v>
      </c>
      <c r="E13825" s="33">
        <v>0.98540470000000002</v>
      </c>
      <c r="F13825" s="33">
        <v>0.98658650000000003</v>
      </c>
    </row>
    <row r="13826" spans="2:6">
      <c r="B13826" s="40">
        <v>43389</v>
      </c>
      <c r="C13826" s="33" t="s">
        <v>38</v>
      </c>
      <c r="D13826" s="33">
        <v>2</v>
      </c>
      <c r="E13826" s="33">
        <v>0.98506459999999996</v>
      </c>
      <c r="F13826" s="33">
        <v>0.98618939999999999</v>
      </c>
    </row>
    <row r="13827" spans="2:6">
      <c r="B13827" s="40">
        <v>43389</v>
      </c>
      <c r="C13827" s="33" t="s">
        <v>38</v>
      </c>
      <c r="D13827" s="33">
        <v>3</v>
      </c>
      <c r="E13827" s="33">
        <v>0.98406340000000003</v>
      </c>
      <c r="F13827" s="33">
        <v>0.9852978</v>
      </c>
    </row>
    <row r="13828" spans="2:6">
      <c r="B13828" s="40">
        <v>43389</v>
      </c>
      <c r="C13828" s="33" t="s">
        <v>38</v>
      </c>
      <c r="D13828" s="33">
        <v>4</v>
      </c>
      <c r="E13828" s="33">
        <v>0.98365000000000002</v>
      </c>
      <c r="F13828" s="33">
        <v>0.98492919999999995</v>
      </c>
    </row>
    <row r="13829" spans="2:6">
      <c r="B13829" s="40">
        <v>43389</v>
      </c>
      <c r="C13829" s="33" t="s">
        <v>38</v>
      </c>
      <c r="D13829" s="33">
        <v>5</v>
      </c>
      <c r="E13829" s="33">
        <v>0.98432120000000001</v>
      </c>
      <c r="F13829" s="33">
        <v>0.98560460000000005</v>
      </c>
    </row>
    <row r="13830" spans="2:6">
      <c r="B13830" s="40">
        <v>43389</v>
      </c>
      <c r="C13830" s="33" t="s">
        <v>38</v>
      </c>
      <c r="D13830" s="33">
        <v>6</v>
      </c>
      <c r="E13830" s="33">
        <v>0.98434569999999999</v>
      </c>
      <c r="F13830" s="33">
        <v>0.98563690000000004</v>
      </c>
    </row>
    <row r="13831" spans="2:6">
      <c r="B13831" s="40">
        <v>43389</v>
      </c>
      <c r="C13831" s="33" t="s">
        <v>38</v>
      </c>
      <c r="D13831" s="33">
        <v>7</v>
      </c>
      <c r="E13831" s="33">
        <v>0.98377199999999998</v>
      </c>
      <c r="F13831" s="33">
        <v>0.98524750000000005</v>
      </c>
    </row>
    <row r="13832" spans="2:6">
      <c r="B13832" s="40">
        <v>43389</v>
      </c>
      <c r="C13832" s="33" t="s">
        <v>38</v>
      </c>
      <c r="D13832" s="33">
        <v>8</v>
      </c>
      <c r="E13832" s="33">
        <v>0.98370539999999995</v>
      </c>
      <c r="F13832" s="33">
        <v>0.98524529999999999</v>
      </c>
    </row>
    <row r="13833" spans="2:6">
      <c r="B13833" s="40">
        <v>43389</v>
      </c>
      <c r="C13833" s="33" t="s">
        <v>38</v>
      </c>
      <c r="D13833" s="33">
        <v>9</v>
      </c>
      <c r="E13833" s="33">
        <v>0.98356279999999996</v>
      </c>
      <c r="F13833" s="33">
        <v>0.98516309999999996</v>
      </c>
    </row>
    <row r="13834" spans="2:6">
      <c r="B13834" s="40">
        <v>43389</v>
      </c>
      <c r="C13834" s="33" t="s">
        <v>38</v>
      </c>
      <c r="D13834" s="33">
        <v>10</v>
      </c>
      <c r="E13834" s="33">
        <v>0.98333429999999999</v>
      </c>
      <c r="F13834" s="33">
        <v>0.98498509999999995</v>
      </c>
    </row>
    <row r="13835" spans="2:6">
      <c r="B13835" s="40">
        <v>43389</v>
      </c>
      <c r="C13835" s="33" t="s">
        <v>38</v>
      </c>
      <c r="D13835" s="33">
        <v>11</v>
      </c>
      <c r="E13835" s="33">
        <v>0.98373060000000001</v>
      </c>
      <c r="F13835" s="33">
        <v>0.98498680000000005</v>
      </c>
    </row>
    <row r="13836" spans="2:6">
      <c r="B13836" s="40">
        <v>43389</v>
      </c>
      <c r="C13836" s="33" t="s">
        <v>38</v>
      </c>
      <c r="D13836" s="33">
        <v>12</v>
      </c>
      <c r="E13836" s="33">
        <v>0.98458630000000003</v>
      </c>
      <c r="F13836" s="33">
        <v>0.98567559999999999</v>
      </c>
    </row>
    <row r="13837" spans="2:6">
      <c r="B13837" s="40">
        <v>43389</v>
      </c>
      <c r="C13837" s="33" t="s">
        <v>38</v>
      </c>
      <c r="D13837" s="33">
        <v>13</v>
      </c>
      <c r="E13837" s="33">
        <v>0.98548559999999996</v>
      </c>
      <c r="F13837" s="33">
        <v>0.98618110000000003</v>
      </c>
    </row>
    <row r="13838" spans="2:6">
      <c r="B13838" s="40">
        <v>43389</v>
      </c>
      <c r="C13838" s="33" t="s">
        <v>38</v>
      </c>
      <c r="D13838" s="33">
        <v>14</v>
      </c>
      <c r="E13838" s="33">
        <v>0.98705560000000003</v>
      </c>
      <c r="F13838" s="33">
        <v>0.98749359999999997</v>
      </c>
    </row>
    <row r="13839" spans="2:6">
      <c r="B13839" s="40">
        <v>43389</v>
      </c>
      <c r="C13839" s="33" t="s">
        <v>38</v>
      </c>
      <c r="D13839" s="33">
        <v>15</v>
      </c>
      <c r="E13839" s="33">
        <v>0.98761480000000001</v>
      </c>
      <c r="F13839" s="33">
        <v>0.98803850000000004</v>
      </c>
    </row>
    <row r="13840" spans="2:6">
      <c r="B13840" s="40">
        <v>43389</v>
      </c>
      <c r="C13840" s="33" t="s">
        <v>38</v>
      </c>
      <c r="D13840" s="33">
        <v>16</v>
      </c>
      <c r="E13840" s="33">
        <v>0.98789110000000002</v>
      </c>
      <c r="F13840" s="33">
        <v>0.98823119999999998</v>
      </c>
    </row>
    <row r="13841" spans="2:6">
      <c r="B13841" s="40">
        <v>43389</v>
      </c>
      <c r="C13841" s="33" t="s">
        <v>38</v>
      </c>
      <c r="D13841" s="33">
        <v>17</v>
      </c>
      <c r="E13841" s="33">
        <v>0.98823260000000002</v>
      </c>
      <c r="F13841" s="33">
        <v>0.98864600000000002</v>
      </c>
    </row>
    <row r="13842" spans="2:6">
      <c r="B13842" s="40">
        <v>43389</v>
      </c>
      <c r="C13842" s="33" t="s">
        <v>38</v>
      </c>
      <c r="D13842" s="33">
        <v>18</v>
      </c>
      <c r="E13842" s="33">
        <v>0.98838959999999998</v>
      </c>
      <c r="F13842" s="33">
        <v>0.98885900000000004</v>
      </c>
    </row>
    <row r="13843" spans="2:6">
      <c r="B13843" s="40">
        <v>43389</v>
      </c>
      <c r="C13843" s="33" t="s">
        <v>38</v>
      </c>
      <c r="D13843" s="33">
        <v>19</v>
      </c>
      <c r="E13843" s="33">
        <v>0.98826630000000004</v>
      </c>
      <c r="F13843" s="33">
        <v>0.98868880000000003</v>
      </c>
    </row>
    <row r="13844" spans="2:6">
      <c r="B13844" s="40">
        <v>43389</v>
      </c>
      <c r="C13844" s="33" t="s">
        <v>38</v>
      </c>
      <c r="D13844" s="33">
        <v>20</v>
      </c>
      <c r="E13844" s="33">
        <v>0.98822200000000004</v>
      </c>
      <c r="F13844" s="33">
        <v>0.98863829999999997</v>
      </c>
    </row>
    <row r="13845" spans="2:6">
      <c r="B13845" s="40">
        <v>43389</v>
      </c>
      <c r="C13845" s="33" t="s">
        <v>38</v>
      </c>
      <c r="D13845" s="33">
        <v>21</v>
      </c>
      <c r="E13845" s="33">
        <v>0.98779360000000005</v>
      </c>
      <c r="F13845" s="33">
        <v>0.98817509999999997</v>
      </c>
    </row>
    <row r="13846" spans="2:6">
      <c r="B13846" s="40">
        <v>43389</v>
      </c>
      <c r="C13846" s="33" t="s">
        <v>38</v>
      </c>
      <c r="D13846" s="33">
        <v>22</v>
      </c>
      <c r="E13846" s="33">
        <v>0.98793489999999995</v>
      </c>
      <c r="F13846" s="33">
        <v>0.98829999999999996</v>
      </c>
    </row>
    <row r="13847" spans="2:6">
      <c r="B13847" s="40">
        <v>43389</v>
      </c>
      <c r="C13847" s="33" t="s">
        <v>38</v>
      </c>
      <c r="D13847" s="33">
        <v>23</v>
      </c>
      <c r="E13847" s="33">
        <v>0.98737960000000002</v>
      </c>
      <c r="F13847" s="33">
        <v>0.98785820000000002</v>
      </c>
    </row>
    <row r="13848" spans="2:6">
      <c r="B13848" s="40">
        <v>43389</v>
      </c>
      <c r="C13848" s="33" t="s">
        <v>38</v>
      </c>
      <c r="D13848" s="33">
        <v>24</v>
      </c>
      <c r="E13848" s="33">
        <v>0.9870411</v>
      </c>
      <c r="F13848" s="33">
        <v>0.98762170000000005</v>
      </c>
    </row>
    <row r="13849" spans="2:6">
      <c r="B13849" s="40">
        <v>43389</v>
      </c>
      <c r="C13849" s="33" t="s">
        <v>38</v>
      </c>
      <c r="D13849" s="33">
        <v>25</v>
      </c>
      <c r="E13849" s="33">
        <v>0.98712659999999997</v>
      </c>
      <c r="F13849" s="33">
        <v>0.98767930000000004</v>
      </c>
    </row>
    <row r="13850" spans="2:6">
      <c r="B13850" s="40">
        <v>43389</v>
      </c>
      <c r="C13850" s="33" t="s">
        <v>38</v>
      </c>
      <c r="D13850" s="33">
        <v>26</v>
      </c>
      <c r="E13850" s="33">
        <v>0.98689439999999995</v>
      </c>
      <c r="F13850" s="33">
        <v>0.98746029999999996</v>
      </c>
    </row>
    <row r="13851" spans="2:6">
      <c r="B13851" s="40">
        <v>43389</v>
      </c>
      <c r="C13851" s="33" t="s">
        <v>38</v>
      </c>
      <c r="D13851" s="33">
        <v>27</v>
      </c>
      <c r="E13851" s="33">
        <v>0.98662159999999999</v>
      </c>
      <c r="F13851" s="33">
        <v>0.98720790000000003</v>
      </c>
    </row>
    <row r="13852" spans="2:6">
      <c r="B13852" s="40">
        <v>43389</v>
      </c>
      <c r="C13852" s="33" t="s">
        <v>38</v>
      </c>
      <c r="D13852" s="33">
        <v>28</v>
      </c>
      <c r="E13852" s="33">
        <v>0.98691220000000002</v>
      </c>
      <c r="F13852" s="33">
        <v>0.98747010000000002</v>
      </c>
    </row>
    <row r="13853" spans="2:6">
      <c r="B13853" s="40">
        <v>43389</v>
      </c>
      <c r="C13853" s="33" t="s">
        <v>38</v>
      </c>
      <c r="D13853" s="33">
        <v>29</v>
      </c>
      <c r="E13853" s="33">
        <v>0.98694130000000002</v>
      </c>
      <c r="F13853" s="33">
        <v>0.98746060000000002</v>
      </c>
    </row>
    <row r="13854" spans="2:6">
      <c r="B13854" s="40">
        <v>43389</v>
      </c>
      <c r="C13854" s="33" t="s">
        <v>38</v>
      </c>
      <c r="D13854" s="33">
        <v>30</v>
      </c>
      <c r="E13854" s="33">
        <v>0.98709230000000003</v>
      </c>
      <c r="F13854" s="33">
        <v>0.98765409999999998</v>
      </c>
    </row>
    <row r="13855" spans="2:6">
      <c r="B13855" s="40">
        <v>43389</v>
      </c>
      <c r="C13855" s="33" t="s">
        <v>38</v>
      </c>
      <c r="D13855" s="33">
        <v>31</v>
      </c>
      <c r="E13855" s="33">
        <v>0.98726539999999996</v>
      </c>
      <c r="F13855" s="33">
        <v>0.98786249999999998</v>
      </c>
    </row>
    <row r="13856" spans="2:6">
      <c r="B13856" s="40">
        <v>43389</v>
      </c>
      <c r="C13856" s="33" t="s">
        <v>38</v>
      </c>
      <c r="D13856" s="33">
        <v>32</v>
      </c>
      <c r="E13856" s="33">
        <v>0.98762329999999998</v>
      </c>
      <c r="F13856" s="33">
        <v>0.98814959999999996</v>
      </c>
    </row>
    <row r="13857" spans="2:6">
      <c r="B13857" s="40">
        <v>43389</v>
      </c>
      <c r="C13857" s="33" t="s">
        <v>38</v>
      </c>
      <c r="D13857" s="33">
        <v>33</v>
      </c>
      <c r="E13857" s="33">
        <v>0.98814829999999998</v>
      </c>
      <c r="F13857" s="33">
        <v>0.98860409999999999</v>
      </c>
    </row>
    <row r="13858" spans="2:6">
      <c r="B13858" s="40">
        <v>43389</v>
      </c>
      <c r="C13858" s="33" t="s">
        <v>38</v>
      </c>
      <c r="D13858" s="33">
        <v>34</v>
      </c>
      <c r="E13858" s="33">
        <v>0.9887785</v>
      </c>
      <c r="F13858" s="33">
        <v>0.9891025</v>
      </c>
    </row>
    <row r="13859" spans="2:6">
      <c r="B13859" s="40">
        <v>43389</v>
      </c>
      <c r="C13859" s="33" t="s">
        <v>38</v>
      </c>
      <c r="D13859" s="33">
        <v>35</v>
      </c>
      <c r="E13859" s="33">
        <v>0.9887975</v>
      </c>
      <c r="F13859" s="33">
        <v>0.98911130000000003</v>
      </c>
    </row>
    <row r="13860" spans="2:6">
      <c r="B13860" s="40">
        <v>43389</v>
      </c>
      <c r="C13860" s="33" t="s">
        <v>38</v>
      </c>
      <c r="D13860" s="33">
        <v>36</v>
      </c>
      <c r="E13860" s="33">
        <v>0.98884609999999995</v>
      </c>
      <c r="F13860" s="33">
        <v>0.98904099999999995</v>
      </c>
    </row>
    <row r="13861" spans="2:6">
      <c r="B13861" s="40">
        <v>43389</v>
      </c>
      <c r="C13861" s="33" t="s">
        <v>38</v>
      </c>
      <c r="D13861" s="33">
        <v>37</v>
      </c>
      <c r="E13861" s="33">
        <v>0.98906669999999997</v>
      </c>
      <c r="F13861" s="33">
        <v>0.9891451</v>
      </c>
    </row>
    <row r="13862" spans="2:6">
      <c r="B13862" s="40">
        <v>43389</v>
      </c>
      <c r="C13862" s="33" t="s">
        <v>38</v>
      </c>
      <c r="D13862" s="33">
        <v>38</v>
      </c>
      <c r="E13862" s="33">
        <v>0.98892199999999997</v>
      </c>
      <c r="F13862" s="33">
        <v>0.9890023</v>
      </c>
    </row>
    <row r="13863" spans="2:6">
      <c r="B13863" s="40">
        <v>43389</v>
      </c>
      <c r="C13863" s="33" t="s">
        <v>38</v>
      </c>
      <c r="D13863" s="33">
        <v>39</v>
      </c>
      <c r="E13863" s="33">
        <v>0.98971299999999995</v>
      </c>
      <c r="F13863" s="33">
        <v>0.98998779999999997</v>
      </c>
    </row>
    <row r="13864" spans="2:6">
      <c r="B13864" s="40">
        <v>43389</v>
      </c>
      <c r="C13864" s="33" t="s">
        <v>38</v>
      </c>
      <c r="D13864" s="33">
        <v>40</v>
      </c>
      <c r="E13864" s="33">
        <v>0.98953150000000001</v>
      </c>
      <c r="F13864" s="33">
        <v>0.9898441</v>
      </c>
    </row>
    <row r="13865" spans="2:6">
      <c r="B13865" s="40">
        <v>43389</v>
      </c>
      <c r="C13865" s="33" t="s">
        <v>38</v>
      </c>
      <c r="D13865" s="33">
        <v>41</v>
      </c>
      <c r="E13865" s="33">
        <v>0.98900460000000001</v>
      </c>
      <c r="F13865" s="33">
        <v>0.9893189</v>
      </c>
    </row>
    <row r="13866" spans="2:6">
      <c r="B13866" s="40">
        <v>43389</v>
      </c>
      <c r="C13866" s="33" t="s">
        <v>38</v>
      </c>
      <c r="D13866" s="33">
        <v>42</v>
      </c>
      <c r="E13866" s="33">
        <v>0.98932920000000002</v>
      </c>
      <c r="F13866" s="33">
        <v>0.98973250000000002</v>
      </c>
    </row>
    <row r="13867" spans="2:6">
      <c r="B13867" s="40">
        <v>43389</v>
      </c>
      <c r="C13867" s="33" t="s">
        <v>38</v>
      </c>
      <c r="D13867" s="33">
        <v>43</v>
      </c>
      <c r="E13867" s="33">
        <v>0.98884609999999995</v>
      </c>
      <c r="F13867" s="33">
        <v>0.98938369999999998</v>
      </c>
    </row>
    <row r="13868" spans="2:6">
      <c r="B13868" s="40">
        <v>43389</v>
      </c>
      <c r="C13868" s="33" t="s">
        <v>38</v>
      </c>
      <c r="D13868" s="33">
        <v>44</v>
      </c>
      <c r="E13868" s="33">
        <v>0.9879928</v>
      </c>
      <c r="F13868" s="33">
        <v>0.98879980000000001</v>
      </c>
    </row>
    <row r="13869" spans="2:6">
      <c r="B13869" s="40">
        <v>43389</v>
      </c>
      <c r="C13869" s="33" t="s">
        <v>38</v>
      </c>
      <c r="D13869" s="33">
        <v>45</v>
      </c>
      <c r="E13869" s="33">
        <v>0.98685730000000005</v>
      </c>
      <c r="F13869" s="33">
        <v>0.98775259999999998</v>
      </c>
    </row>
    <row r="13870" spans="2:6">
      <c r="B13870" s="40">
        <v>43389</v>
      </c>
      <c r="C13870" s="33" t="s">
        <v>38</v>
      </c>
      <c r="D13870" s="33">
        <v>46</v>
      </c>
      <c r="E13870" s="33">
        <v>0.98690990000000001</v>
      </c>
      <c r="F13870" s="33">
        <v>0.98760590000000004</v>
      </c>
    </row>
    <row r="13871" spans="2:6">
      <c r="B13871" s="40">
        <v>43389</v>
      </c>
      <c r="C13871" s="33" t="s">
        <v>38</v>
      </c>
      <c r="D13871" s="33">
        <v>47</v>
      </c>
      <c r="E13871" s="33">
        <v>0.98702129999999999</v>
      </c>
      <c r="F13871" s="33">
        <v>0.98765170000000002</v>
      </c>
    </row>
    <row r="13872" spans="2:6">
      <c r="B13872" s="40">
        <v>43389</v>
      </c>
      <c r="C13872" s="33" t="s">
        <v>38</v>
      </c>
      <c r="D13872" s="33">
        <v>48</v>
      </c>
      <c r="E13872" s="33">
        <v>0.98718939999999999</v>
      </c>
      <c r="F13872" s="33">
        <v>0.98759070000000004</v>
      </c>
    </row>
    <row r="13873" spans="2:6">
      <c r="B13873" s="40">
        <v>43390</v>
      </c>
      <c r="C13873" s="33" t="s">
        <v>38</v>
      </c>
      <c r="D13873" s="33">
        <v>1</v>
      </c>
      <c r="E13873" s="33">
        <v>0.98793920000000002</v>
      </c>
      <c r="F13873" s="33">
        <v>0.98824000000000001</v>
      </c>
    </row>
    <row r="13874" spans="2:6">
      <c r="B13874" s="40">
        <v>43390</v>
      </c>
      <c r="C13874" s="33" t="s">
        <v>38</v>
      </c>
      <c r="D13874" s="33">
        <v>2</v>
      </c>
      <c r="E13874" s="33">
        <v>0.98799709999999996</v>
      </c>
      <c r="F13874" s="33">
        <v>0.98831979999999997</v>
      </c>
    </row>
    <row r="13875" spans="2:6">
      <c r="B13875" s="40">
        <v>43390</v>
      </c>
      <c r="C13875" s="33" t="s">
        <v>38</v>
      </c>
      <c r="D13875" s="33">
        <v>3</v>
      </c>
      <c r="E13875" s="33">
        <v>0.98854719999999996</v>
      </c>
      <c r="F13875" s="33">
        <v>0.98885909999999999</v>
      </c>
    </row>
    <row r="13876" spans="2:6">
      <c r="B13876" s="40">
        <v>43390</v>
      </c>
      <c r="C13876" s="33" t="s">
        <v>38</v>
      </c>
      <c r="D13876" s="33">
        <v>4</v>
      </c>
      <c r="E13876" s="33">
        <v>0.9884754</v>
      </c>
      <c r="F13876" s="33">
        <v>0.98870259999999999</v>
      </c>
    </row>
    <row r="13877" spans="2:6">
      <c r="B13877" s="40">
        <v>43390</v>
      </c>
      <c r="C13877" s="33" t="s">
        <v>38</v>
      </c>
      <c r="D13877" s="33">
        <v>5</v>
      </c>
      <c r="E13877" s="33">
        <v>0.98835620000000002</v>
      </c>
      <c r="F13877" s="33">
        <v>0.98858049999999997</v>
      </c>
    </row>
    <row r="13878" spans="2:6">
      <c r="B13878" s="40">
        <v>43390</v>
      </c>
      <c r="C13878" s="33" t="s">
        <v>38</v>
      </c>
      <c r="D13878" s="33">
        <v>6</v>
      </c>
      <c r="E13878" s="33">
        <v>0.98831880000000005</v>
      </c>
      <c r="F13878" s="33">
        <v>0.98862289999999997</v>
      </c>
    </row>
    <row r="13879" spans="2:6">
      <c r="B13879" s="40">
        <v>43390</v>
      </c>
      <c r="C13879" s="33" t="s">
        <v>38</v>
      </c>
      <c r="D13879" s="33">
        <v>7</v>
      </c>
      <c r="E13879" s="33">
        <v>0.98840159999999999</v>
      </c>
      <c r="F13879" s="33">
        <v>0.98878279999999996</v>
      </c>
    </row>
    <row r="13880" spans="2:6">
      <c r="B13880" s="40">
        <v>43390</v>
      </c>
      <c r="C13880" s="33" t="s">
        <v>38</v>
      </c>
      <c r="D13880" s="33">
        <v>8</v>
      </c>
      <c r="E13880" s="33">
        <v>0.98843999999999999</v>
      </c>
      <c r="F13880" s="33">
        <v>0.98881470000000005</v>
      </c>
    </row>
    <row r="13881" spans="2:6">
      <c r="B13881" s="40">
        <v>43390</v>
      </c>
      <c r="C13881" s="33" t="s">
        <v>38</v>
      </c>
      <c r="D13881" s="33">
        <v>9</v>
      </c>
      <c r="E13881" s="33">
        <v>0.98860079999999995</v>
      </c>
      <c r="F13881" s="33">
        <v>0.98885639999999997</v>
      </c>
    </row>
    <row r="13882" spans="2:6">
      <c r="B13882" s="40">
        <v>43390</v>
      </c>
      <c r="C13882" s="33" t="s">
        <v>38</v>
      </c>
      <c r="D13882" s="33">
        <v>10</v>
      </c>
      <c r="E13882" s="33">
        <v>0.98861310000000002</v>
      </c>
      <c r="F13882" s="33">
        <v>0.98877389999999998</v>
      </c>
    </row>
    <row r="13883" spans="2:6">
      <c r="B13883" s="40">
        <v>43390</v>
      </c>
      <c r="C13883" s="33" t="s">
        <v>38</v>
      </c>
      <c r="D13883" s="33">
        <v>11</v>
      </c>
      <c r="E13883" s="33">
        <v>0.98926760000000002</v>
      </c>
      <c r="F13883" s="33">
        <v>0.98904369999999997</v>
      </c>
    </row>
    <row r="13884" spans="2:6">
      <c r="B13884" s="40">
        <v>43390</v>
      </c>
      <c r="C13884" s="33" t="s">
        <v>38</v>
      </c>
      <c r="D13884" s="33">
        <v>12</v>
      </c>
      <c r="E13884" s="33">
        <v>0.99040450000000002</v>
      </c>
      <c r="F13884" s="33">
        <v>0.98988509999999996</v>
      </c>
    </row>
    <row r="13885" spans="2:6">
      <c r="B13885" s="40">
        <v>43390</v>
      </c>
      <c r="C13885" s="33" t="s">
        <v>38</v>
      </c>
      <c r="D13885" s="33">
        <v>13</v>
      </c>
      <c r="E13885" s="33">
        <v>0.99004510000000001</v>
      </c>
      <c r="F13885" s="33">
        <v>0.98950819999999995</v>
      </c>
    </row>
    <row r="13886" spans="2:6">
      <c r="B13886" s="40">
        <v>43390</v>
      </c>
      <c r="C13886" s="33" t="s">
        <v>38</v>
      </c>
      <c r="D13886" s="33">
        <v>14</v>
      </c>
      <c r="E13886" s="33">
        <v>0.99121919999999997</v>
      </c>
      <c r="F13886" s="33">
        <v>0.99078359999999999</v>
      </c>
    </row>
    <row r="13887" spans="2:6">
      <c r="B13887" s="40">
        <v>43390</v>
      </c>
      <c r="C13887" s="33" t="s">
        <v>38</v>
      </c>
      <c r="D13887" s="33">
        <v>15</v>
      </c>
      <c r="E13887" s="33">
        <v>0.99127770000000004</v>
      </c>
      <c r="F13887" s="33">
        <v>0.99113969999999996</v>
      </c>
    </row>
    <row r="13888" spans="2:6">
      <c r="B13888" s="40">
        <v>43390</v>
      </c>
      <c r="C13888" s="33" t="s">
        <v>38</v>
      </c>
      <c r="D13888" s="33">
        <v>16</v>
      </c>
      <c r="E13888" s="33">
        <v>0.99111099999999996</v>
      </c>
      <c r="F13888" s="33">
        <v>0.99093929999999997</v>
      </c>
    </row>
    <row r="13889" spans="2:6">
      <c r="B13889" s="40">
        <v>43390</v>
      </c>
      <c r="C13889" s="33" t="s">
        <v>38</v>
      </c>
      <c r="D13889" s="33">
        <v>17</v>
      </c>
      <c r="E13889" s="33">
        <v>0.99150760000000004</v>
      </c>
      <c r="F13889" s="33">
        <v>0.99134259999999996</v>
      </c>
    </row>
    <row r="13890" spans="2:6">
      <c r="B13890" s="40">
        <v>43390</v>
      </c>
      <c r="C13890" s="33" t="s">
        <v>38</v>
      </c>
      <c r="D13890" s="33">
        <v>18</v>
      </c>
      <c r="E13890" s="33">
        <v>0.99161140000000003</v>
      </c>
      <c r="F13890" s="33">
        <v>0.99136590000000002</v>
      </c>
    </row>
    <row r="13891" spans="2:6">
      <c r="B13891" s="40">
        <v>43390</v>
      </c>
      <c r="C13891" s="33" t="s">
        <v>38</v>
      </c>
      <c r="D13891" s="33">
        <v>19</v>
      </c>
      <c r="E13891" s="33">
        <v>0.99165749999999997</v>
      </c>
      <c r="F13891" s="33">
        <v>0.99137770000000003</v>
      </c>
    </row>
    <row r="13892" spans="2:6">
      <c r="B13892" s="40">
        <v>43390</v>
      </c>
      <c r="C13892" s="33" t="s">
        <v>38</v>
      </c>
      <c r="D13892" s="33">
        <v>20</v>
      </c>
      <c r="E13892" s="33">
        <v>0.99158179999999996</v>
      </c>
      <c r="F13892" s="33">
        <v>0.99134440000000001</v>
      </c>
    </row>
    <row r="13893" spans="2:6">
      <c r="B13893" s="40">
        <v>43390</v>
      </c>
      <c r="C13893" s="33" t="s">
        <v>38</v>
      </c>
      <c r="D13893" s="33">
        <v>21</v>
      </c>
      <c r="E13893" s="33">
        <v>0.99164169999999996</v>
      </c>
      <c r="F13893" s="33">
        <v>0.99143990000000004</v>
      </c>
    </row>
    <row r="13894" spans="2:6">
      <c r="B13894" s="40">
        <v>43390</v>
      </c>
      <c r="C13894" s="33" t="s">
        <v>38</v>
      </c>
      <c r="D13894" s="33">
        <v>22</v>
      </c>
      <c r="E13894" s="33">
        <v>0.99162490000000003</v>
      </c>
      <c r="F13894" s="33">
        <v>0.99141939999999995</v>
      </c>
    </row>
    <row r="13895" spans="2:6">
      <c r="B13895" s="40">
        <v>43390</v>
      </c>
      <c r="C13895" s="33" t="s">
        <v>38</v>
      </c>
      <c r="D13895" s="33">
        <v>23</v>
      </c>
      <c r="E13895" s="33">
        <v>0.99106970000000005</v>
      </c>
      <c r="F13895" s="33">
        <v>0.99087939999999997</v>
      </c>
    </row>
    <row r="13896" spans="2:6">
      <c r="B13896" s="40">
        <v>43390</v>
      </c>
      <c r="C13896" s="33" t="s">
        <v>38</v>
      </c>
      <c r="D13896" s="33">
        <v>24</v>
      </c>
      <c r="E13896" s="33">
        <v>0.9911835</v>
      </c>
      <c r="F13896" s="33">
        <v>0.99099329999999997</v>
      </c>
    </row>
    <row r="13897" spans="2:6">
      <c r="B13897" s="40">
        <v>43390</v>
      </c>
      <c r="C13897" s="33" t="s">
        <v>38</v>
      </c>
      <c r="D13897" s="33">
        <v>25</v>
      </c>
      <c r="E13897" s="33">
        <v>0.99101410000000001</v>
      </c>
      <c r="F13897" s="33">
        <v>0.99085369999999995</v>
      </c>
    </row>
    <row r="13898" spans="2:6">
      <c r="B13898" s="40">
        <v>43390</v>
      </c>
      <c r="C13898" s="33" t="s">
        <v>38</v>
      </c>
      <c r="D13898" s="33">
        <v>26</v>
      </c>
      <c r="E13898" s="33">
        <v>0.99096859999999998</v>
      </c>
      <c r="F13898" s="33">
        <v>0.99082740000000002</v>
      </c>
    </row>
    <row r="13899" spans="2:6">
      <c r="B13899" s="40">
        <v>43390</v>
      </c>
      <c r="C13899" s="33" t="s">
        <v>38</v>
      </c>
      <c r="D13899" s="33">
        <v>27</v>
      </c>
      <c r="E13899" s="33">
        <v>0.99104270000000005</v>
      </c>
      <c r="F13899" s="33">
        <v>0.99100690000000002</v>
      </c>
    </row>
    <row r="13900" spans="2:6">
      <c r="B13900" s="40">
        <v>43390</v>
      </c>
      <c r="C13900" s="33" t="s">
        <v>38</v>
      </c>
      <c r="D13900" s="33">
        <v>28</v>
      </c>
      <c r="E13900" s="33">
        <v>0.99114100000000005</v>
      </c>
      <c r="F13900" s="33">
        <v>0.9911181</v>
      </c>
    </row>
    <row r="13901" spans="2:6">
      <c r="B13901" s="40">
        <v>43390</v>
      </c>
      <c r="C13901" s="33" t="s">
        <v>38</v>
      </c>
      <c r="D13901" s="33">
        <v>29</v>
      </c>
      <c r="E13901" s="33">
        <v>0.99112440000000002</v>
      </c>
      <c r="F13901" s="33">
        <v>0.99108430000000003</v>
      </c>
    </row>
    <row r="13902" spans="2:6">
      <c r="B13902" s="40">
        <v>43390</v>
      </c>
      <c r="C13902" s="33" t="s">
        <v>38</v>
      </c>
      <c r="D13902" s="33">
        <v>30</v>
      </c>
      <c r="E13902" s="33">
        <v>0.99111119999999997</v>
      </c>
      <c r="F13902" s="33">
        <v>0.99107049999999997</v>
      </c>
    </row>
    <row r="13903" spans="2:6">
      <c r="B13903" s="40">
        <v>43390</v>
      </c>
      <c r="C13903" s="33" t="s">
        <v>38</v>
      </c>
      <c r="D13903" s="33">
        <v>31</v>
      </c>
      <c r="E13903" s="33">
        <v>0.99103030000000003</v>
      </c>
      <c r="F13903" s="33">
        <v>0.99093310000000001</v>
      </c>
    </row>
    <row r="13904" spans="2:6">
      <c r="B13904" s="40">
        <v>43390</v>
      </c>
      <c r="C13904" s="33" t="s">
        <v>38</v>
      </c>
      <c r="D13904" s="33">
        <v>32</v>
      </c>
      <c r="E13904" s="33">
        <v>0.99095270000000002</v>
      </c>
      <c r="F13904" s="33">
        <v>0.99079130000000004</v>
      </c>
    </row>
    <row r="13905" spans="2:6">
      <c r="B13905" s="40">
        <v>43390</v>
      </c>
      <c r="C13905" s="33" t="s">
        <v>38</v>
      </c>
      <c r="D13905" s="33">
        <v>33</v>
      </c>
      <c r="E13905" s="33">
        <v>0.99083849999999996</v>
      </c>
      <c r="F13905" s="33">
        <v>0.99067499999999997</v>
      </c>
    </row>
    <row r="13906" spans="2:6">
      <c r="B13906" s="40">
        <v>43390</v>
      </c>
      <c r="C13906" s="33" t="s">
        <v>38</v>
      </c>
      <c r="D13906" s="33">
        <v>34</v>
      </c>
      <c r="E13906" s="33">
        <v>0.99080880000000005</v>
      </c>
      <c r="F13906" s="33">
        <v>0.99061440000000001</v>
      </c>
    </row>
    <row r="13907" spans="2:6">
      <c r="B13907" s="40">
        <v>43390</v>
      </c>
      <c r="C13907" s="33" t="s">
        <v>38</v>
      </c>
      <c r="D13907" s="33">
        <v>35</v>
      </c>
      <c r="E13907" s="33">
        <v>0.99134219999999995</v>
      </c>
      <c r="F13907" s="33">
        <v>0.99115520000000001</v>
      </c>
    </row>
    <row r="13908" spans="2:6">
      <c r="B13908" s="40">
        <v>43390</v>
      </c>
      <c r="C13908" s="33" t="s">
        <v>38</v>
      </c>
      <c r="D13908" s="33">
        <v>36</v>
      </c>
      <c r="E13908" s="33">
        <v>0.99119210000000002</v>
      </c>
      <c r="F13908" s="33">
        <v>0.99097639999999998</v>
      </c>
    </row>
    <row r="13909" spans="2:6">
      <c r="B13909" s="40">
        <v>43390</v>
      </c>
      <c r="C13909" s="33" t="s">
        <v>38</v>
      </c>
      <c r="D13909" s="33">
        <v>37</v>
      </c>
      <c r="E13909" s="33">
        <v>0.99129100000000003</v>
      </c>
      <c r="F13909" s="33">
        <v>0.99104270000000005</v>
      </c>
    </row>
    <row r="13910" spans="2:6">
      <c r="B13910" s="40">
        <v>43390</v>
      </c>
      <c r="C13910" s="33" t="s">
        <v>38</v>
      </c>
      <c r="D13910" s="33">
        <v>38</v>
      </c>
      <c r="E13910" s="33">
        <v>0.99123669999999997</v>
      </c>
      <c r="F13910" s="33">
        <v>0.99100169999999999</v>
      </c>
    </row>
    <row r="13911" spans="2:6">
      <c r="B13911" s="40">
        <v>43390</v>
      </c>
      <c r="C13911" s="33" t="s">
        <v>38</v>
      </c>
      <c r="D13911" s="33">
        <v>39</v>
      </c>
      <c r="E13911" s="33">
        <v>0.99175040000000003</v>
      </c>
      <c r="F13911" s="33">
        <v>0.99147320000000005</v>
      </c>
    </row>
    <row r="13912" spans="2:6">
      <c r="B13912" s="40">
        <v>43390</v>
      </c>
      <c r="C13912" s="33" t="s">
        <v>38</v>
      </c>
      <c r="D13912" s="33">
        <v>40</v>
      </c>
      <c r="E13912" s="33">
        <v>0.99201660000000003</v>
      </c>
      <c r="F13912" s="33">
        <v>0.99177939999999998</v>
      </c>
    </row>
    <row r="13913" spans="2:6">
      <c r="B13913" s="40">
        <v>43390</v>
      </c>
      <c r="C13913" s="33" t="s">
        <v>38</v>
      </c>
      <c r="D13913" s="33">
        <v>41</v>
      </c>
      <c r="E13913" s="33">
        <v>0.99196629999999997</v>
      </c>
      <c r="F13913" s="33">
        <v>0.99173350000000005</v>
      </c>
    </row>
    <row r="13914" spans="2:6">
      <c r="B13914" s="40">
        <v>43390</v>
      </c>
      <c r="C13914" s="33" t="s">
        <v>38</v>
      </c>
      <c r="D13914" s="33">
        <v>42</v>
      </c>
      <c r="E13914" s="33">
        <v>0.99185990000000002</v>
      </c>
      <c r="F13914" s="33">
        <v>0.99162969999999995</v>
      </c>
    </row>
    <row r="13915" spans="2:6">
      <c r="B13915" s="40">
        <v>43390</v>
      </c>
      <c r="C13915" s="33" t="s">
        <v>38</v>
      </c>
      <c r="D13915" s="33">
        <v>43</v>
      </c>
      <c r="E13915" s="33">
        <v>0.99162870000000003</v>
      </c>
      <c r="F13915" s="33">
        <v>0.99157070000000003</v>
      </c>
    </row>
    <row r="13916" spans="2:6">
      <c r="B13916" s="40">
        <v>43390</v>
      </c>
      <c r="C13916" s="33" t="s">
        <v>38</v>
      </c>
      <c r="D13916" s="33">
        <v>44</v>
      </c>
      <c r="E13916" s="33">
        <v>0.99135949999999995</v>
      </c>
      <c r="F13916" s="33">
        <v>0.99150280000000002</v>
      </c>
    </row>
    <row r="13917" spans="2:6">
      <c r="B13917" s="40">
        <v>43390</v>
      </c>
      <c r="C13917" s="33" t="s">
        <v>38</v>
      </c>
      <c r="D13917" s="33">
        <v>45</v>
      </c>
      <c r="E13917" s="33">
        <v>0.99106570000000005</v>
      </c>
      <c r="F13917" s="33">
        <v>0.99133230000000006</v>
      </c>
    </row>
    <row r="13918" spans="2:6">
      <c r="B13918" s="40">
        <v>43390</v>
      </c>
      <c r="C13918" s="33" t="s">
        <v>38</v>
      </c>
      <c r="D13918" s="33">
        <v>46</v>
      </c>
      <c r="E13918" s="33">
        <v>0.99074379999999995</v>
      </c>
      <c r="F13918" s="33">
        <v>0.99103660000000005</v>
      </c>
    </row>
    <row r="13919" spans="2:6">
      <c r="B13919" s="40">
        <v>43390</v>
      </c>
      <c r="C13919" s="33" t="s">
        <v>38</v>
      </c>
      <c r="D13919" s="33">
        <v>47</v>
      </c>
      <c r="E13919" s="33">
        <v>0.99029999999999996</v>
      </c>
      <c r="F13919" s="33">
        <v>0.99055599999999999</v>
      </c>
    </row>
    <row r="13920" spans="2:6">
      <c r="B13920" s="40">
        <v>43390</v>
      </c>
      <c r="C13920" s="33" t="s">
        <v>38</v>
      </c>
      <c r="D13920" s="33">
        <v>48</v>
      </c>
      <c r="E13920" s="33">
        <v>0.99001640000000002</v>
      </c>
      <c r="F13920" s="33">
        <v>0.99018740000000005</v>
      </c>
    </row>
    <row r="13921" spans="2:6">
      <c r="B13921" s="40">
        <v>43391</v>
      </c>
      <c r="C13921" s="33" t="s">
        <v>38</v>
      </c>
      <c r="D13921" s="33">
        <v>1</v>
      </c>
      <c r="E13921" s="33">
        <v>0.98982599999999998</v>
      </c>
      <c r="F13921" s="33">
        <v>0.99000909999999998</v>
      </c>
    </row>
    <row r="13922" spans="2:6">
      <c r="B13922" s="40">
        <v>43391</v>
      </c>
      <c r="C13922" s="33" t="s">
        <v>38</v>
      </c>
      <c r="D13922" s="33">
        <v>2</v>
      </c>
      <c r="E13922" s="33">
        <v>0.98963610000000002</v>
      </c>
      <c r="F13922" s="33">
        <v>0.98976520000000001</v>
      </c>
    </row>
    <row r="13923" spans="2:6">
      <c r="B13923" s="40">
        <v>43391</v>
      </c>
      <c r="C13923" s="33" t="s">
        <v>38</v>
      </c>
      <c r="D13923" s="33">
        <v>3</v>
      </c>
      <c r="E13923" s="33">
        <v>0.98945609999999995</v>
      </c>
      <c r="F13923" s="33">
        <v>0.98945150000000004</v>
      </c>
    </row>
    <row r="13924" spans="2:6">
      <c r="B13924" s="40">
        <v>43391</v>
      </c>
      <c r="C13924" s="33" t="s">
        <v>38</v>
      </c>
      <c r="D13924" s="33">
        <v>4</v>
      </c>
      <c r="E13924" s="33">
        <v>0.98943639999999999</v>
      </c>
      <c r="F13924" s="33">
        <v>0.98940910000000004</v>
      </c>
    </row>
    <row r="13925" spans="2:6">
      <c r="B13925" s="40">
        <v>43391</v>
      </c>
      <c r="C13925" s="33" t="s">
        <v>38</v>
      </c>
      <c r="D13925" s="33">
        <v>5</v>
      </c>
      <c r="E13925" s="33">
        <v>0.98929339999999999</v>
      </c>
      <c r="F13925" s="33">
        <v>0.98927039999999999</v>
      </c>
    </row>
    <row r="13926" spans="2:6">
      <c r="B13926" s="40">
        <v>43391</v>
      </c>
      <c r="C13926" s="33" t="s">
        <v>38</v>
      </c>
      <c r="D13926" s="33">
        <v>6</v>
      </c>
      <c r="E13926" s="33">
        <v>0.9890717</v>
      </c>
      <c r="F13926" s="33">
        <v>0.98909809999999998</v>
      </c>
    </row>
    <row r="13927" spans="2:6">
      <c r="B13927" s="40">
        <v>43391</v>
      </c>
      <c r="C13927" s="33" t="s">
        <v>38</v>
      </c>
      <c r="D13927" s="33">
        <v>7</v>
      </c>
      <c r="E13927" s="33">
        <v>0.98903810000000003</v>
      </c>
      <c r="F13927" s="33">
        <v>0.98905739999999998</v>
      </c>
    </row>
    <row r="13928" spans="2:6">
      <c r="B13928" s="40">
        <v>43391</v>
      </c>
      <c r="C13928" s="33" t="s">
        <v>38</v>
      </c>
      <c r="D13928" s="33">
        <v>8</v>
      </c>
      <c r="E13928" s="33">
        <v>0.98914349999999995</v>
      </c>
      <c r="F13928" s="33">
        <v>0.98910589999999998</v>
      </c>
    </row>
    <row r="13929" spans="2:6">
      <c r="B13929" s="40">
        <v>43391</v>
      </c>
      <c r="C13929" s="33" t="s">
        <v>38</v>
      </c>
      <c r="D13929" s="33">
        <v>9</v>
      </c>
      <c r="E13929" s="33">
        <v>0.98939220000000005</v>
      </c>
      <c r="F13929" s="33">
        <v>0.98916669999999995</v>
      </c>
    </row>
    <row r="13930" spans="2:6">
      <c r="B13930" s="40">
        <v>43391</v>
      </c>
      <c r="C13930" s="33" t="s">
        <v>38</v>
      </c>
      <c r="D13930" s="33">
        <v>10</v>
      </c>
      <c r="E13930" s="33">
        <v>0.98947220000000002</v>
      </c>
      <c r="F13930" s="33">
        <v>0.9891721</v>
      </c>
    </row>
    <row r="13931" spans="2:6">
      <c r="B13931" s="40">
        <v>43391</v>
      </c>
      <c r="C13931" s="33" t="s">
        <v>38</v>
      </c>
      <c r="D13931" s="33">
        <v>11</v>
      </c>
      <c r="E13931" s="33">
        <v>0.99031999999999998</v>
      </c>
      <c r="F13931" s="33">
        <v>0.9900719</v>
      </c>
    </row>
    <row r="13932" spans="2:6">
      <c r="B13932" s="40">
        <v>43391</v>
      </c>
      <c r="C13932" s="33" t="s">
        <v>38</v>
      </c>
      <c r="D13932" s="33">
        <v>12</v>
      </c>
      <c r="E13932" s="33">
        <v>0.99091470000000004</v>
      </c>
      <c r="F13932" s="33">
        <v>0.9905967</v>
      </c>
    </row>
    <row r="13933" spans="2:6">
      <c r="B13933" s="40">
        <v>43391</v>
      </c>
      <c r="C13933" s="33" t="s">
        <v>38</v>
      </c>
      <c r="D13933" s="33">
        <v>13</v>
      </c>
      <c r="E13933" s="33">
        <v>0.99169759999999996</v>
      </c>
      <c r="F13933" s="33">
        <v>0.99133519999999997</v>
      </c>
    </row>
    <row r="13934" spans="2:6">
      <c r="B13934" s="40">
        <v>43391</v>
      </c>
      <c r="C13934" s="33" t="s">
        <v>38</v>
      </c>
      <c r="D13934" s="33">
        <v>14</v>
      </c>
      <c r="E13934" s="33">
        <v>0.9918304</v>
      </c>
      <c r="F13934" s="33">
        <v>0.99138110000000002</v>
      </c>
    </row>
    <row r="13935" spans="2:6">
      <c r="B13935" s="40">
        <v>43391</v>
      </c>
      <c r="C13935" s="33" t="s">
        <v>38</v>
      </c>
      <c r="D13935" s="33">
        <v>15</v>
      </c>
      <c r="E13935" s="33">
        <v>0.99183980000000005</v>
      </c>
      <c r="F13935" s="33">
        <v>0.9914094</v>
      </c>
    </row>
    <row r="13936" spans="2:6">
      <c r="B13936" s="40">
        <v>43391</v>
      </c>
      <c r="C13936" s="33" t="s">
        <v>38</v>
      </c>
      <c r="D13936" s="33">
        <v>16</v>
      </c>
      <c r="E13936" s="33">
        <v>0.99188310000000002</v>
      </c>
      <c r="F13936" s="33">
        <v>0.99143269999999994</v>
      </c>
    </row>
    <row r="13937" spans="2:6">
      <c r="B13937" s="40">
        <v>43391</v>
      </c>
      <c r="C13937" s="33" t="s">
        <v>38</v>
      </c>
      <c r="D13937" s="33">
        <v>17</v>
      </c>
      <c r="E13937" s="33">
        <v>0.99179589999999995</v>
      </c>
      <c r="F13937" s="33">
        <v>0.99138630000000005</v>
      </c>
    </row>
    <row r="13938" spans="2:6">
      <c r="B13938" s="40">
        <v>43391</v>
      </c>
      <c r="C13938" s="33" t="s">
        <v>38</v>
      </c>
      <c r="D13938" s="33">
        <v>18</v>
      </c>
      <c r="E13938" s="33">
        <v>0.99180829999999998</v>
      </c>
      <c r="F13938" s="33">
        <v>0.99129109999999998</v>
      </c>
    </row>
    <row r="13939" spans="2:6">
      <c r="B13939" s="40">
        <v>43391</v>
      </c>
      <c r="C13939" s="33" t="s">
        <v>38</v>
      </c>
      <c r="D13939" s="33">
        <v>19</v>
      </c>
      <c r="E13939" s="33">
        <v>0.99165630000000005</v>
      </c>
      <c r="F13939" s="33">
        <v>0.99113530000000005</v>
      </c>
    </row>
    <row r="13940" spans="2:6">
      <c r="B13940" s="40">
        <v>43391</v>
      </c>
      <c r="C13940" s="33" t="s">
        <v>38</v>
      </c>
      <c r="D13940" s="33">
        <v>20</v>
      </c>
      <c r="E13940" s="33">
        <v>0.99170020000000003</v>
      </c>
      <c r="F13940" s="33">
        <v>0.99116170000000003</v>
      </c>
    </row>
    <row r="13941" spans="2:6">
      <c r="B13941" s="40">
        <v>43391</v>
      </c>
      <c r="C13941" s="33" t="s">
        <v>38</v>
      </c>
      <c r="D13941" s="33">
        <v>21</v>
      </c>
      <c r="E13941" s="33">
        <v>0.99165440000000005</v>
      </c>
      <c r="F13941" s="33">
        <v>0.99113739999999995</v>
      </c>
    </row>
    <row r="13942" spans="2:6">
      <c r="B13942" s="40">
        <v>43391</v>
      </c>
      <c r="C13942" s="33" t="s">
        <v>38</v>
      </c>
      <c r="D13942" s="33">
        <v>22</v>
      </c>
      <c r="E13942" s="33">
        <v>0.99146389999999995</v>
      </c>
      <c r="F13942" s="33">
        <v>0.9910042</v>
      </c>
    </row>
    <row r="13943" spans="2:6">
      <c r="B13943" s="40">
        <v>43391</v>
      </c>
      <c r="C13943" s="33" t="s">
        <v>38</v>
      </c>
      <c r="D13943" s="33">
        <v>23</v>
      </c>
      <c r="E13943" s="33">
        <v>0.99127419999999999</v>
      </c>
      <c r="F13943" s="33">
        <v>0.99069320000000005</v>
      </c>
    </row>
    <row r="13944" spans="2:6">
      <c r="B13944" s="40">
        <v>43391</v>
      </c>
      <c r="C13944" s="33" t="s">
        <v>38</v>
      </c>
      <c r="D13944" s="33">
        <v>24</v>
      </c>
      <c r="E13944" s="33">
        <v>0.99123190000000005</v>
      </c>
      <c r="F13944" s="33">
        <v>0.99069160000000001</v>
      </c>
    </row>
    <row r="13945" spans="2:6">
      <c r="B13945" s="40">
        <v>43391</v>
      </c>
      <c r="C13945" s="33" t="s">
        <v>38</v>
      </c>
      <c r="D13945" s="33">
        <v>25</v>
      </c>
      <c r="E13945" s="33">
        <v>0.99136630000000003</v>
      </c>
      <c r="F13945" s="33">
        <v>0.99084470000000002</v>
      </c>
    </row>
    <row r="13946" spans="2:6">
      <c r="B13946" s="40">
        <v>43391</v>
      </c>
      <c r="C13946" s="33" t="s">
        <v>38</v>
      </c>
      <c r="D13946" s="33">
        <v>26</v>
      </c>
      <c r="E13946" s="33">
        <v>0.99139600000000005</v>
      </c>
      <c r="F13946" s="33">
        <v>0.99093439999999999</v>
      </c>
    </row>
    <row r="13947" spans="2:6">
      <c r="B13947" s="40">
        <v>43391</v>
      </c>
      <c r="C13947" s="33" t="s">
        <v>38</v>
      </c>
      <c r="D13947" s="33">
        <v>27</v>
      </c>
      <c r="E13947" s="33">
        <v>0.99139739999999998</v>
      </c>
      <c r="F13947" s="33">
        <v>0.9909924</v>
      </c>
    </row>
    <row r="13948" spans="2:6">
      <c r="B13948" s="40">
        <v>43391</v>
      </c>
      <c r="C13948" s="33" t="s">
        <v>38</v>
      </c>
      <c r="D13948" s="33">
        <v>28</v>
      </c>
      <c r="E13948" s="33">
        <v>0.99145839999999996</v>
      </c>
      <c r="F13948" s="33">
        <v>0.99107109999999998</v>
      </c>
    </row>
    <row r="13949" spans="2:6">
      <c r="B13949" s="40">
        <v>43391</v>
      </c>
      <c r="C13949" s="33" t="s">
        <v>38</v>
      </c>
      <c r="D13949" s="33">
        <v>29</v>
      </c>
      <c r="E13949" s="33">
        <v>0.99158999999999997</v>
      </c>
      <c r="F13949" s="33">
        <v>0.99119769999999996</v>
      </c>
    </row>
    <row r="13950" spans="2:6">
      <c r="B13950" s="40">
        <v>43391</v>
      </c>
      <c r="C13950" s="33" t="s">
        <v>38</v>
      </c>
      <c r="D13950" s="33">
        <v>30</v>
      </c>
      <c r="E13950" s="33">
        <v>0.99166600000000005</v>
      </c>
      <c r="F13950" s="33">
        <v>0.99125189999999996</v>
      </c>
    </row>
    <row r="13951" spans="2:6">
      <c r="B13951" s="40">
        <v>43391</v>
      </c>
      <c r="C13951" s="33" t="s">
        <v>38</v>
      </c>
      <c r="D13951" s="33">
        <v>31</v>
      </c>
      <c r="E13951" s="33">
        <v>0.9915889</v>
      </c>
      <c r="F13951" s="33">
        <v>0.99118759999999995</v>
      </c>
    </row>
    <row r="13952" spans="2:6">
      <c r="B13952" s="40">
        <v>43391</v>
      </c>
      <c r="C13952" s="33" t="s">
        <v>38</v>
      </c>
      <c r="D13952" s="33">
        <v>32</v>
      </c>
      <c r="E13952" s="33">
        <v>0.99171069999999995</v>
      </c>
      <c r="F13952" s="33">
        <v>0.99126599999999998</v>
      </c>
    </row>
    <row r="13953" spans="2:6">
      <c r="B13953" s="40">
        <v>43391</v>
      </c>
      <c r="C13953" s="33" t="s">
        <v>38</v>
      </c>
      <c r="D13953" s="33">
        <v>33</v>
      </c>
      <c r="E13953" s="33">
        <v>0.99180429999999997</v>
      </c>
      <c r="F13953" s="33">
        <v>0.99135720000000005</v>
      </c>
    </row>
    <row r="13954" spans="2:6">
      <c r="B13954" s="40">
        <v>43391</v>
      </c>
      <c r="C13954" s="33" t="s">
        <v>38</v>
      </c>
      <c r="D13954" s="33">
        <v>34</v>
      </c>
      <c r="E13954" s="33">
        <v>0.9918922</v>
      </c>
      <c r="F13954" s="33">
        <v>0.99138230000000005</v>
      </c>
    </row>
    <row r="13955" spans="2:6">
      <c r="B13955" s="40">
        <v>43391</v>
      </c>
      <c r="C13955" s="33" t="s">
        <v>38</v>
      </c>
      <c r="D13955" s="33">
        <v>35</v>
      </c>
      <c r="E13955" s="33">
        <v>0.99179830000000002</v>
      </c>
      <c r="F13955" s="33">
        <v>0.99119550000000001</v>
      </c>
    </row>
    <row r="13956" spans="2:6">
      <c r="B13956" s="40">
        <v>43391</v>
      </c>
      <c r="C13956" s="33" t="s">
        <v>38</v>
      </c>
      <c r="D13956" s="33">
        <v>36</v>
      </c>
      <c r="E13956" s="33">
        <v>0.9918167</v>
      </c>
      <c r="F13956" s="33">
        <v>0.99120540000000001</v>
      </c>
    </row>
    <row r="13957" spans="2:6">
      <c r="B13957" s="40">
        <v>43391</v>
      </c>
      <c r="C13957" s="33" t="s">
        <v>38</v>
      </c>
      <c r="D13957" s="33">
        <v>37</v>
      </c>
      <c r="E13957" s="33">
        <v>0.99169629999999998</v>
      </c>
      <c r="F13957" s="33">
        <v>0.99105829999999995</v>
      </c>
    </row>
    <row r="13958" spans="2:6">
      <c r="B13958" s="40">
        <v>43391</v>
      </c>
      <c r="C13958" s="33" t="s">
        <v>38</v>
      </c>
      <c r="D13958" s="33">
        <v>38</v>
      </c>
      <c r="E13958" s="33">
        <v>0.99163990000000002</v>
      </c>
      <c r="F13958" s="33">
        <v>0.99107160000000005</v>
      </c>
    </row>
    <row r="13959" spans="2:6">
      <c r="B13959" s="40">
        <v>43391</v>
      </c>
      <c r="C13959" s="33" t="s">
        <v>38</v>
      </c>
      <c r="D13959" s="33">
        <v>39</v>
      </c>
      <c r="E13959" s="33">
        <v>0.99177559999999998</v>
      </c>
      <c r="F13959" s="33">
        <v>0.991151</v>
      </c>
    </row>
    <row r="13960" spans="2:6">
      <c r="B13960" s="40">
        <v>43391</v>
      </c>
      <c r="C13960" s="33" t="s">
        <v>38</v>
      </c>
      <c r="D13960" s="33">
        <v>40</v>
      </c>
      <c r="E13960" s="33">
        <v>0.99189139999999998</v>
      </c>
      <c r="F13960" s="33">
        <v>0.99124219999999996</v>
      </c>
    </row>
    <row r="13961" spans="2:6">
      <c r="B13961" s="40">
        <v>43391</v>
      </c>
      <c r="C13961" s="33" t="s">
        <v>38</v>
      </c>
      <c r="D13961" s="33">
        <v>41</v>
      </c>
      <c r="E13961" s="33">
        <v>0.99192259999999999</v>
      </c>
      <c r="F13961" s="33">
        <v>0.99131250000000004</v>
      </c>
    </row>
    <row r="13962" spans="2:6">
      <c r="B13962" s="40">
        <v>43391</v>
      </c>
      <c r="C13962" s="33" t="s">
        <v>38</v>
      </c>
      <c r="D13962" s="33">
        <v>42</v>
      </c>
      <c r="E13962" s="33">
        <v>0.99184749999999999</v>
      </c>
      <c r="F13962" s="33">
        <v>0.99138749999999998</v>
      </c>
    </row>
    <row r="13963" spans="2:6">
      <c r="B13963" s="40">
        <v>43391</v>
      </c>
      <c r="C13963" s="33" t="s">
        <v>38</v>
      </c>
      <c r="D13963" s="33">
        <v>43</v>
      </c>
      <c r="E13963" s="33">
        <v>0.99145380000000005</v>
      </c>
      <c r="F13963" s="33">
        <v>0.99113960000000001</v>
      </c>
    </row>
    <row r="13964" spans="2:6">
      <c r="B13964" s="40">
        <v>43391</v>
      </c>
      <c r="C13964" s="33" t="s">
        <v>38</v>
      </c>
      <c r="D13964" s="33">
        <v>44</v>
      </c>
      <c r="E13964" s="33">
        <v>0.99130560000000001</v>
      </c>
      <c r="F13964" s="33">
        <v>0.9911565</v>
      </c>
    </row>
    <row r="13965" spans="2:6">
      <c r="B13965" s="40">
        <v>43391</v>
      </c>
      <c r="C13965" s="33" t="s">
        <v>38</v>
      </c>
      <c r="D13965" s="33">
        <v>45</v>
      </c>
      <c r="E13965" s="33">
        <v>0.99111870000000002</v>
      </c>
      <c r="F13965" s="33">
        <v>0.99115989999999998</v>
      </c>
    </row>
    <row r="13966" spans="2:6">
      <c r="B13966" s="40">
        <v>43391</v>
      </c>
      <c r="C13966" s="33" t="s">
        <v>38</v>
      </c>
      <c r="D13966" s="33">
        <v>46</v>
      </c>
      <c r="E13966" s="33">
        <v>0.99062340000000004</v>
      </c>
      <c r="F13966" s="33">
        <v>0.99076719999999996</v>
      </c>
    </row>
    <row r="13967" spans="2:6">
      <c r="B13967" s="40">
        <v>43391</v>
      </c>
      <c r="C13967" s="33" t="s">
        <v>38</v>
      </c>
      <c r="D13967" s="33">
        <v>47</v>
      </c>
      <c r="E13967" s="33">
        <v>0.98982999999999999</v>
      </c>
      <c r="F13967" s="33">
        <v>0.99005390000000004</v>
      </c>
    </row>
    <row r="13968" spans="2:6">
      <c r="B13968" s="40">
        <v>43391</v>
      </c>
      <c r="C13968" s="33" t="s">
        <v>38</v>
      </c>
      <c r="D13968" s="33">
        <v>48</v>
      </c>
      <c r="E13968" s="33">
        <v>0.98852980000000001</v>
      </c>
      <c r="F13968" s="33">
        <v>0.98897670000000004</v>
      </c>
    </row>
    <row r="13969" spans="2:6">
      <c r="B13969" s="40">
        <v>43392</v>
      </c>
      <c r="C13969" s="33" t="s">
        <v>38</v>
      </c>
      <c r="D13969" s="33">
        <v>1</v>
      </c>
      <c r="E13969" s="33">
        <v>0.98771390000000003</v>
      </c>
      <c r="F13969" s="33">
        <v>0.98848519999999995</v>
      </c>
    </row>
    <row r="13970" spans="2:6">
      <c r="B13970" s="40">
        <v>43392</v>
      </c>
      <c r="C13970" s="33" t="s">
        <v>38</v>
      </c>
      <c r="D13970" s="33">
        <v>2</v>
      </c>
      <c r="E13970" s="33">
        <v>0.9873343</v>
      </c>
      <c r="F13970" s="33">
        <v>0.98822149999999997</v>
      </c>
    </row>
    <row r="13971" spans="2:6">
      <c r="B13971" s="40">
        <v>43392</v>
      </c>
      <c r="C13971" s="33" t="s">
        <v>38</v>
      </c>
      <c r="D13971" s="33">
        <v>3</v>
      </c>
      <c r="E13971" s="33">
        <v>0.98675679999999999</v>
      </c>
      <c r="F13971" s="33">
        <v>0.98770000000000002</v>
      </c>
    </row>
    <row r="13972" spans="2:6">
      <c r="B13972" s="40">
        <v>43392</v>
      </c>
      <c r="C13972" s="33" t="s">
        <v>38</v>
      </c>
      <c r="D13972" s="33">
        <v>4</v>
      </c>
      <c r="E13972" s="33">
        <v>0.9867494</v>
      </c>
      <c r="F13972" s="33">
        <v>0.98773889999999998</v>
      </c>
    </row>
    <row r="13973" spans="2:6">
      <c r="B13973" s="40">
        <v>43392</v>
      </c>
      <c r="C13973" s="33" t="s">
        <v>38</v>
      </c>
      <c r="D13973" s="33">
        <v>5</v>
      </c>
      <c r="E13973" s="33">
        <v>0.98664759999999996</v>
      </c>
      <c r="F13973" s="33">
        <v>0.98768370000000005</v>
      </c>
    </row>
    <row r="13974" spans="2:6">
      <c r="B13974" s="40">
        <v>43392</v>
      </c>
      <c r="C13974" s="33" t="s">
        <v>38</v>
      </c>
      <c r="D13974" s="33">
        <v>6</v>
      </c>
      <c r="E13974" s="33">
        <v>0.98669620000000002</v>
      </c>
      <c r="F13974" s="33">
        <v>0.98775670000000004</v>
      </c>
    </row>
    <row r="13975" spans="2:6">
      <c r="B13975" s="40">
        <v>43392</v>
      </c>
      <c r="C13975" s="33" t="s">
        <v>38</v>
      </c>
      <c r="D13975" s="33">
        <v>7</v>
      </c>
      <c r="E13975" s="33">
        <v>0.98735039999999996</v>
      </c>
      <c r="F13975" s="33">
        <v>0.98819690000000004</v>
      </c>
    </row>
    <row r="13976" spans="2:6">
      <c r="B13976" s="40">
        <v>43392</v>
      </c>
      <c r="C13976" s="33" t="s">
        <v>38</v>
      </c>
      <c r="D13976" s="33">
        <v>8</v>
      </c>
      <c r="E13976" s="33">
        <v>0.98703010000000002</v>
      </c>
      <c r="F13976" s="33">
        <v>0.98794899999999997</v>
      </c>
    </row>
    <row r="13977" spans="2:6">
      <c r="B13977" s="40">
        <v>43392</v>
      </c>
      <c r="C13977" s="33" t="s">
        <v>38</v>
      </c>
      <c r="D13977" s="33">
        <v>9</v>
      </c>
      <c r="E13977" s="33">
        <v>0.98719480000000004</v>
      </c>
      <c r="F13977" s="33">
        <v>0.98806039999999995</v>
      </c>
    </row>
    <row r="13978" spans="2:6">
      <c r="B13978" s="40">
        <v>43392</v>
      </c>
      <c r="C13978" s="33" t="s">
        <v>38</v>
      </c>
      <c r="D13978" s="33">
        <v>10</v>
      </c>
      <c r="E13978" s="33">
        <v>0.98700739999999998</v>
      </c>
      <c r="F13978" s="33">
        <v>0.98788370000000003</v>
      </c>
    </row>
    <row r="13979" spans="2:6">
      <c r="B13979" s="40">
        <v>43392</v>
      </c>
      <c r="C13979" s="33" t="s">
        <v>38</v>
      </c>
      <c r="D13979" s="33">
        <v>11</v>
      </c>
      <c r="E13979" s="33">
        <v>0.9871354</v>
      </c>
      <c r="F13979" s="33">
        <v>0.98801030000000001</v>
      </c>
    </row>
    <row r="13980" spans="2:6">
      <c r="B13980" s="40">
        <v>43392</v>
      </c>
      <c r="C13980" s="33" t="s">
        <v>38</v>
      </c>
      <c r="D13980" s="33">
        <v>12</v>
      </c>
      <c r="E13980" s="33">
        <v>0.98763380000000001</v>
      </c>
      <c r="F13980" s="33">
        <v>0.98847830000000003</v>
      </c>
    </row>
    <row r="13981" spans="2:6">
      <c r="B13981" s="40">
        <v>43392</v>
      </c>
      <c r="C13981" s="33" t="s">
        <v>38</v>
      </c>
      <c r="D13981" s="33">
        <v>13</v>
      </c>
      <c r="E13981" s="33">
        <v>0.98776010000000003</v>
      </c>
      <c r="F13981" s="33">
        <v>0.98824619999999996</v>
      </c>
    </row>
    <row r="13982" spans="2:6">
      <c r="B13982" s="40">
        <v>43392</v>
      </c>
      <c r="C13982" s="33" t="s">
        <v>38</v>
      </c>
      <c r="D13982" s="33">
        <v>14</v>
      </c>
      <c r="E13982" s="33">
        <v>0.98829739999999999</v>
      </c>
      <c r="F13982" s="33">
        <v>0.98868219999999996</v>
      </c>
    </row>
    <row r="13983" spans="2:6">
      <c r="B13983" s="40">
        <v>43392</v>
      </c>
      <c r="C13983" s="33" t="s">
        <v>38</v>
      </c>
      <c r="D13983" s="33">
        <v>15</v>
      </c>
      <c r="E13983" s="33">
        <v>0.98895200000000005</v>
      </c>
      <c r="F13983" s="33">
        <v>0.98943000000000003</v>
      </c>
    </row>
    <row r="13984" spans="2:6">
      <c r="B13984" s="40">
        <v>43392</v>
      </c>
      <c r="C13984" s="33" t="s">
        <v>38</v>
      </c>
      <c r="D13984" s="33">
        <v>16</v>
      </c>
      <c r="E13984" s="33">
        <v>0.98896720000000005</v>
      </c>
      <c r="F13984" s="33">
        <v>0.98931020000000003</v>
      </c>
    </row>
    <row r="13985" spans="2:6">
      <c r="B13985" s="40">
        <v>43392</v>
      </c>
      <c r="C13985" s="33" t="s">
        <v>38</v>
      </c>
      <c r="D13985" s="33">
        <v>17</v>
      </c>
      <c r="E13985" s="33">
        <v>0.98994249999999995</v>
      </c>
      <c r="F13985" s="33">
        <v>0.99029259999999997</v>
      </c>
    </row>
    <row r="13986" spans="2:6">
      <c r="B13986" s="40">
        <v>43392</v>
      </c>
      <c r="C13986" s="33" t="s">
        <v>38</v>
      </c>
      <c r="D13986" s="33">
        <v>18</v>
      </c>
      <c r="E13986" s="33">
        <v>0.99010410000000004</v>
      </c>
      <c r="F13986" s="33">
        <v>0.9904847</v>
      </c>
    </row>
    <row r="13987" spans="2:6">
      <c r="B13987" s="40">
        <v>43392</v>
      </c>
      <c r="C13987" s="33" t="s">
        <v>38</v>
      </c>
      <c r="D13987" s="33">
        <v>19</v>
      </c>
      <c r="E13987" s="33">
        <v>0.9899637</v>
      </c>
      <c r="F13987" s="33">
        <v>0.99031360000000002</v>
      </c>
    </row>
    <row r="13988" spans="2:6">
      <c r="B13988" s="40">
        <v>43392</v>
      </c>
      <c r="C13988" s="33" t="s">
        <v>38</v>
      </c>
      <c r="D13988" s="33">
        <v>20</v>
      </c>
      <c r="E13988" s="33">
        <v>0.99028780000000005</v>
      </c>
      <c r="F13988" s="33">
        <v>0.99066779999999999</v>
      </c>
    </row>
    <row r="13989" spans="2:6">
      <c r="B13989" s="40">
        <v>43392</v>
      </c>
      <c r="C13989" s="33" t="s">
        <v>38</v>
      </c>
      <c r="D13989" s="33">
        <v>21</v>
      </c>
      <c r="E13989" s="33">
        <v>0.98979110000000003</v>
      </c>
      <c r="F13989" s="33">
        <v>0.99020549999999996</v>
      </c>
    </row>
    <row r="13990" spans="2:6">
      <c r="B13990" s="40">
        <v>43392</v>
      </c>
      <c r="C13990" s="33" t="s">
        <v>38</v>
      </c>
      <c r="D13990" s="33">
        <v>22</v>
      </c>
      <c r="E13990" s="33">
        <v>0.98977040000000005</v>
      </c>
      <c r="F13990" s="33">
        <v>0.99023600000000001</v>
      </c>
    </row>
    <row r="13991" spans="2:6">
      <c r="B13991" s="40">
        <v>43392</v>
      </c>
      <c r="C13991" s="33" t="s">
        <v>38</v>
      </c>
      <c r="D13991" s="33">
        <v>23</v>
      </c>
      <c r="E13991" s="33">
        <v>0.98976710000000001</v>
      </c>
      <c r="F13991" s="33">
        <v>0.99031979999999997</v>
      </c>
    </row>
    <row r="13992" spans="2:6">
      <c r="B13992" s="40">
        <v>43392</v>
      </c>
      <c r="C13992" s="33" t="s">
        <v>38</v>
      </c>
      <c r="D13992" s="33">
        <v>24</v>
      </c>
      <c r="E13992" s="33">
        <v>0.98991980000000002</v>
      </c>
      <c r="F13992" s="33">
        <v>0.9904714</v>
      </c>
    </row>
    <row r="13993" spans="2:6">
      <c r="B13993" s="40">
        <v>43392</v>
      </c>
      <c r="C13993" s="33" t="s">
        <v>38</v>
      </c>
      <c r="D13993" s="33">
        <v>25</v>
      </c>
      <c r="E13993" s="33">
        <v>0.9899597</v>
      </c>
      <c r="F13993" s="33">
        <v>0.99046199999999995</v>
      </c>
    </row>
    <row r="13994" spans="2:6">
      <c r="B13994" s="40">
        <v>43392</v>
      </c>
      <c r="C13994" s="33" t="s">
        <v>38</v>
      </c>
      <c r="D13994" s="33">
        <v>26</v>
      </c>
      <c r="E13994" s="33">
        <v>0.98989380000000005</v>
      </c>
      <c r="F13994" s="33">
        <v>0.99035289999999998</v>
      </c>
    </row>
    <row r="13995" spans="2:6">
      <c r="B13995" s="40">
        <v>43392</v>
      </c>
      <c r="C13995" s="33" t="s">
        <v>38</v>
      </c>
      <c r="D13995" s="33">
        <v>27</v>
      </c>
      <c r="E13995" s="33">
        <v>0.99008719999999995</v>
      </c>
      <c r="F13995" s="33">
        <v>0.99067519999999998</v>
      </c>
    </row>
    <row r="13996" spans="2:6">
      <c r="B13996" s="40">
        <v>43392</v>
      </c>
      <c r="C13996" s="33" t="s">
        <v>38</v>
      </c>
      <c r="D13996" s="33">
        <v>28</v>
      </c>
      <c r="E13996" s="33">
        <v>0.9898922</v>
      </c>
      <c r="F13996" s="33">
        <v>0.99050479999999996</v>
      </c>
    </row>
    <row r="13997" spans="2:6">
      <c r="B13997" s="40">
        <v>43392</v>
      </c>
      <c r="C13997" s="33" t="s">
        <v>38</v>
      </c>
      <c r="D13997" s="33">
        <v>29</v>
      </c>
      <c r="E13997" s="33">
        <v>0.98987550000000002</v>
      </c>
      <c r="F13997" s="33">
        <v>0.99042819999999998</v>
      </c>
    </row>
    <row r="13998" spans="2:6">
      <c r="B13998" s="40">
        <v>43392</v>
      </c>
      <c r="C13998" s="33" t="s">
        <v>38</v>
      </c>
      <c r="D13998" s="33">
        <v>30</v>
      </c>
      <c r="E13998" s="33">
        <v>0.99002179999999995</v>
      </c>
      <c r="F13998" s="33">
        <v>0.99050439999999995</v>
      </c>
    </row>
    <row r="13999" spans="2:6">
      <c r="B13999" s="40">
        <v>43392</v>
      </c>
      <c r="C13999" s="33" t="s">
        <v>38</v>
      </c>
      <c r="D13999" s="33">
        <v>31</v>
      </c>
      <c r="E13999" s="33">
        <v>0.98998940000000002</v>
      </c>
      <c r="F13999" s="33">
        <v>0.99039869999999997</v>
      </c>
    </row>
    <row r="14000" spans="2:6">
      <c r="B14000" s="40">
        <v>43392</v>
      </c>
      <c r="C14000" s="33" t="s">
        <v>38</v>
      </c>
      <c r="D14000" s="33">
        <v>32</v>
      </c>
      <c r="E14000" s="33">
        <v>0.99009049999999998</v>
      </c>
      <c r="F14000" s="33">
        <v>0.99044100000000002</v>
      </c>
    </row>
    <row r="14001" spans="2:6">
      <c r="B14001" s="40">
        <v>43392</v>
      </c>
      <c r="C14001" s="33" t="s">
        <v>38</v>
      </c>
      <c r="D14001" s="33">
        <v>33</v>
      </c>
      <c r="E14001" s="33">
        <v>0.99048800000000004</v>
      </c>
      <c r="F14001" s="33">
        <v>0.99070100000000005</v>
      </c>
    </row>
    <row r="14002" spans="2:6">
      <c r="B14002" s="40">
        <v>43392</v>
      </c>
      <c r="C14002" s="33" t="s">
        <v>38</v>
      </c>
      <c r="D14002" s="33">
        <v>34</v>
      </c>
      <c r="E14002" s="33">
        <v>0.99063829999999997</v>
      </c>
      <c r="F14002" s="33">
        <v>0.990672</v>
      </c>
    </row>
    <row r="14003" spans="2:6">
      <c r="B14003" s="40">
        <v>43392</v>
      </c>
      <c r="C14003" s="33" t="s">
        <v>38</v>
      </c>
      <c r="D14003" s="33">
        <v>35</v>
      </c>
      <c r="E14003" s="33">
        <v>0.99075049999999998</v>
      </c>
      <c r="F14003" s="33">
        <v>0.99074479999999998</v>
      </c>
    </row>
    <row r="14004" spans="2:6">
      <c r="B14004" s="40">
        <v>43392</v>
      </c>
      <c r="C14004" s="33" t="s">
        <v>38</v>
      </c>
      <c r="D14004" s="33">
        <v>36</v>
      </c>
      <c r="E14004" s="33">
        <v>0.99070440000000004</v>
      </c>
      <c r="F14004" s="33">
        <v>0.99065820000000004</v>
      </c>
    </row>
    <row r="14005" spans="2:6">
      <c r="B14005" s="40">
        <v>43392</v>
      </c>
      <c r="C14005" s="33" t="s">
        <v>38</v>
      </c>
      <c r="D14005" s="33">
        <v>37</v>
      </c>
      <c r="E14005" s="33">
        <v>0.99052609999999996</v>
      </c>
      <c r="F14005" s="33">
        <v>0.99040499999999998</v>
      </c>
    </row>
    <row r="14006" spans="2:6">
      <c r="B14006" s="40">
        <v>43392</v>
      </c>
      <c r="C14006" s="33" t="s">
        <v>38</v>
      </c>
      <c r="D14006" s="33">
        <v>38</v>
      </c>
      <c r="E14006" s="33">
        <v>0.99043599999999998</v>
      </c>
      <c r="F14006" s="33">
        <v>0.99023130000000004</v>
      </c>
    </row>
    <row r="14007" spans="2:6">
      <c r="B14007" s="40">
        <v>43392</v>
      </c>
      <c r="C14007" s="33" t="s">
        <v>38</v>
      </c>
      <c r="D14007" s="33">
        <v>39</v>
      </c>
      <c r="E14007" s="33">
        <v>0.9906064</v>
      </c>
      <c r="F14007" s="33">
        <v>0.99041230000000002</v>
      </c>
    </row>
    <row r="14008" spans="2:6">
      <c r="B14008" s="40">
        <v>43392</v>
      </c>
      <c r="C14008" s="33" t="s">
        <v>38</v>
      </c>
      <c r="D14008" s="33">
        <v>40</v>
      </c>
      <c r="E14008" s="33">
        <v>0.99086079999999999</v>
      </c>
      <c r="F14008" s="33">
        <v>0.99073940000000005</v>
      </c>
    </row>
    <row r="14009" spans="2:6">
      <c r="B14009" s="40">
        <v>43392</v>
      </c>
      <c r="C14009" s="33" t="s">
        <v>38</v>
      </c>
      <c r="D14009" s="33">
        <v>41</v>
      </c>
      <c r="E14009" s="33">
        <v>0.99112469999999997</v>
      </c>
      <c r="F14009" s="33">
        <v>0.99095849999999996</v>
      </c>
    </row>
    <row r="14010" spans="2:6">
      <c r="B14010" s="40">
        <v>43392</v>
      </c>
      <c r="C14010" s="33" t="s">
        <v>38</v>
      </c>
      <c r="D14010" s="33">
        <v>42</v>
      </c>
      <c r="E14010" s="33">
        <v>0.99096740000000005</v>
      </c>
      <c r="F14010" s="33">
        <v>0.99082959999999998</v>
      </c>
    </row>
    <row r="14011" spans="2:6">
      <c r="B14011" s="40">
        <v>43392</v>
      </c>
      <c r="C14011" s="33" t="s">
        <v>38</v>
      </c>
      <c r="D14011" s="33">
        <v>43</v>
      </c>
      <c r="E14011" s="33">
        <v>0.99084859999999997</v>
      </c>
      <c r="F14011" s="33">
        <v>0.99077490000000001</v>
      </c>
    </row>
    <row r="14012" spans="2:6">
      <c r="B14012" s="40">
        <v>43392</v>
      </c>
      <c r="C14012" s="33" t="s">
        <v>38</v>
      </c>
      <c r="D14012" s="33">
        <v>44</v>
      </c>
      <c r="E14012" s="33">
        <v>0.99066290000000001</v>
      </c>
      <c r="F14012" s="33">
        <v>0.99065409999999998</v>
      </c>
    </row>
    <row r="14013" spans="2:6">
      <c r="B14013" s="40">
        <v>43392</v>
      </c>
      <c r="C14013" s="33" t="s">
        <v>38</v>
      </c>
      <c r="D14013" s="33">
        <v>45</v>
      </c>
      <c r="E14013" s="33">
        <v>0.99040399999999995</v>
      </c>
      <c r="F14013" s="33">
        <v>0.99031130000000001</v>
      </c>
    </row>
    <row r="14014" spans="2:6">
      <c r="B14014" s="40">
        <v>43392</v>
      </c>
      <c r="C14014" s="33" t="s">
        <v>38</v>
      </c>
      <c r="D14014" s="33">
        <v>46</v>
      </c>
      <c r="E14014" s="33">
        <v>0.99016660000000001</v>
      </c>
      <c r="F14014" s="33">
        <v>0.98998870000000005</v>
      </c>
    </row>
    <row r="14015" spans="2:6">
      <c r="B14015" s="40">
        <v>43392</v>
      </c>
      <c r="C14015" s="33" t="s">
        <v>38</v>
      </c>
      <c r="D14015" s="33">
        <v>47</v>
      </c>
      <c r="E14015" s="33">
        <v>0.99015299999999995</v>
      </c>
      <c r="F14015" s="33">
        <v>0.98990579999999995</v>
      </c>
    </row>
    <row r="14016" spans="2:6">
      <c r="B14016" s="40">
        <v>43392</v>
      </c>
      <c r="C14016" s="33" t="s">
        <v>38</v>
      </c>
      <c r="D14016" s="33">
        <v>48</v>
      </c>
      <c r="E14016" s="33">
        <v>0.99006720000000004</v>
      </c>
      <c r="F14016" s="33">
        <v>0.98987219999999998</v>
      </c>
    </row>
    <row r="14017" spans="2:6">
      <c r="B14017" s="40">
        <v>43393</v>
      </c>
      <c r="C14017" s="33" t="s">
        <v>38</v>
      </c>
      <c r="D14017" s="33">
        <v>1</v>
      </c>
      <c r="E14017" s="33">
        <v>0.99005310000000002</v>
      </c>
      <c r="F14017" s="33">
        <v>0.98984629999999996</v>
      </c>
    </row>
    <row r="14018" spans="2:6">
      <c r="B14018" s="40">
        <v>43393</v>
      </c>
      <c r="C14018" s="33" t="s">
        <v>38</v>
      </c>
      <c r="D14018" s="33">
        <v>2</v>
      </c>
      <c r="E14018" s="33">
        <v>0.989842</v>
      </c>
      <c r="F14018" s="33">
        <v>0.98968599999999995</v>
      </c>
    </row>
    <row r="14019" spans="2:6">
      <c r="B14019" s="40">
        <v>43393</v>
      </c>
      <c r="C14019" s="33" t="s">
        <v>38</v>
      </c>
      <c r="D14019" s="33">
        <v>3</v>
      </c>
      <c r="E14019" s="33">
        <v>0.98979649999999997</v>
      </c>
      <c r="F14019" s="33">
        <v>0.98956679999999997</v>
      </c>
    </row>
    <row r="14020" spans="2:6">
      <c r="B14020" s="40">
        <v>43393</v>
      </c>
      <c r="C14020" s="33" t="s">
        <v>38</v>
      </c>
      <c r="D14020" s="33">
        <v>4</v>
      </c>
      <c r="E14020" s="33">
        <v>0.98942739999999996</v>
      </c>
      <c r="F14020" s="33">
        <v>0.98917569999999999</v>
      </c>
    </row>
    <row r="14021" spans="2:6">
      <c r="B14021" s="40">
        <v>43393</v>
      </c>
      <c r="C14021" s="33" t="s">
        <v>38</v>
      </c>
      <c r="D14021" s="33">
        <v>5</v>
      </c>
      <c r="E14021" s="33">
        <v>0.98886099999999999</v>
      </c>
      <c r="F14021" s="33">
        <v>0.98878639999999995</v>
      </c>
    </row>
    <row r="14022" spans="2:6">
      <c r="B14022" s="40">
        <v>43393</v>
      </c>
      <c r="C14022" s="33" t="s">
        <v>38</v>
      </c>
      <c r="D14022" s="33">
        <v>6</v>
      </c>
      <c r="E14022" s="33">
        <v>0.98869370000000001</v>
      </c>
      <c r="F14022" s="33">
        <v>0.98879459999999997</v>
      </c>
    </row>
    <row r="14023" spans="2:6">
      <c r="B14023" s="40">
        <v>43393</v>
      </c>
      <c r="C14023" s="33" t="s">
        <v>38</v>
      </c>
      <c r="D14023" s="33">
        <v>7</v>
      </c>
      <c r="E14023" s="33">
        <v>0.9885159</v>
      </c>
      <c r="F14023" s="33">
        <v>0.98887369999999997</v>
      </c>
    </row>
    <row r="14024" spans="2:6">
      <c r="B14024" s="40">
        <v>43393</v>
      </c>
      <c r="C14024" s="33" t="s">
        <v>38</v>
      </c>
      <c r="D14024" s="33">
        <v>8</v>
      </c>
      <c r="E14024" s="33">
        <v>0.98832690000000001</v>
      </c>
      <c r="F14024" s="33">
        <v>0.98880250000000003</v>
      </c>
    </row>
    <row r="14025" spans="2:6">
      <c r="B14025" s="40">
        <v>43393</v>
      </c>
      <c r="C14025" s="33" t="s">
        <v>38</v>
      </c>
      <c r="D14025" s="33">
        <v>9</v>
      </c>
      <c r="E14025" s="33">
        <v>0.98816009999999999</v>
      </c>
      <c r="F14025" s="33">
        <v>0.98867470000000002</v>
      </c>
    </row>
    <row r="14026" spans="2:6">
      <c r="B14026" s="40">
        <v>43393</v>
      </c>
      <c r="C14026" s="33" t="s">
        <v>38</v>
      </c>
      <c r="D14026" s="33">
        <v>10</v>
      </c>
      <c r="E14026" s="33">
        <v>0.98806749999999999</v>
      </c>
      <c r="F14026" s="33">
        <v>0.98864980000000002</v>
      </c>
    </row>
    <row r="14027" spans="2:6">
      <c r="B14027" s="40">
        <v>43393</v>
      </c>
      <c r="C14027" s="33" t="s">
        <v>38</v>
      </c>
      <c r="D14027" s="33">
        <v>11</v>
      </c>
      <c r="E14027" s="33">
        <v>0.98757209999999995</v>
      </c>
      <c r="F14027" s="33">
        <v>0.98821130000000001</v>
      </c>
    </row>
    <row r="14028" spans="2:6">
      <c r="B14028" s="40">
        <v>43393</v>
      </c>
      <c r="C14028" s="33" t="s">
        <v>38</v>
      </c>
      <c r="D14028" s="33">
        <v>12</v>
      </c>
      <c r="E14028" s="33">
        <v>0.98723780000000005</v>
      </c>
      <c r="F14028" s="33">
        <v>0.98780009999999996</v>
      </c>
    </row>
    <row r="14029" spans="2:6">
      <c r="B14029" s="40">
        <v>43393</v>
      </c>
      <c r="C14029" s="33" t="s">
        <v>38</v>
      </c>
      <c r="D14029" s="33">
        <v>13</v>
      </c>
      <c r="E14029" s="33">
        <v>0.98736089999999999</v>
      </c>
      <c r="F14029" s="33">
        <v>0.98804860000000005</v>
      </c>
    </row>
    <row r="14030" spans="2:6">
      <c r="B14030" s="40">
        <v>43393</v>
      </c>
      <c r="C14030" s="33" t="s">
        <v>38</v>
      </c>
      <c r="D14030" s="33">
        <v>14</v>
      </c>
      <c r="E14030" s="33">
        <v>0.98793850000000005</v>
      </c>
      <c r="F14030" s="33">
        <v>0.98863179999999995</v>
      </c>
    </row>
    <row r="14031" spans="2:6">
      <c r="B14031" s="40">
        <v>43393</v>
      </c>
      <c r="C14031" s="33" t="s">
        <v>38</v>
      </c>
      <c r="D14031" s="33">
        <v>15</v>
      </c>
      <c r="E14031" s="33">
        <v>0.98824120000000004</v>
      </c>
      <c r="F14031" s="33">
        <v>0.98882780000000003</v>
      </c>
    </row>
    <row r="14032" spans="2:6">
      <c r="B14032" s="40">
        <v>43393</v>
      </c>
      <c r="C14032" s="33" t="s">
        <v>38</v>
      </c>
      <c r="D14032" s="33">
        <v>16</v>
      </c>
      <c r="E14032" s="33">
        <v>0.9888441</v>
      </c>
      <c r="F14032" s="33">
        <v>0.98939080000000001</v>
      </c>
    </row>
    <row r="14033" spans="2:6">
      <c r="B14033" s="40">
        <v>43393</v>
      </c>
      <c r="C14033" s="33" t="s">
        <v>38</v>
      </c>
      <c r="D14033" s="33">
        <v>17</v>
      </c>
      <c r="E14033" s="33">
        <v>0.98862280000000002</v>
      </c>
      <c r="F14033" s="33">
        <v>0.98923430000000001</v>
      </c>
    </row>
    <row r="14034" spans="2:6">
      <c r="B14034" s="40">
        <v>43393</v>
      </c>
      <c r="C14034" s="33" t="s">
        <v>38</v>
      </c>
      <c r="D14034" s="33">
        <v>18</v>
      </c>
      <c r="E14034" s="33">
        <v>0.98816689999999996</v>
      </c>
      <c r="F14034" s="33">
        <v>0.9888479</v>
      </c>
    </row>
    <row r="14035" spans="2:6">
      <c r="B14035" s="40">
        <v>43393</v>
      </c>
      <c r="C14035" s="33" t="s">
        <v>38</v>
      </c>
      <c r="D14035" s="33">
        <v>19</v>
      </c>
      <c r="E14035" s="33">
        <v>0.98866600000000004</v>
      </c>
      <c r="F14035" s="33">
        <v>0.98927220000000005</v>
      </c>
    </row>
    <row r="14036" spans="2:6">
      <c r="B14036" s="40">
        <v>43393</v>
      </c>
      <c r="C14036" s="33" t="s">
        <v>38</v>
      </c>
      <c r="D14036" s="33">
        <v>20</v>
      </c>
      <c r="E14036" s="33">
        <v>0.98837229999999998</v>
      </c>
      <c r="F14036" s="33">
        <v>0.98901220000000001</v>
      </c>
    </row>
    <row r="14037" spans="2:6">
      <c r="B14037" s="40">
        <v>43393</v>
      </c>
      <c r="C14037" s="33" t="s">
        <v>38</v>
      </c>
      <c r="D14037" s="33">
        <v>21</v>
      </c>
      <c r="E14037" s="33">
        <v>0.98860490000000001</v>
      </c>
      <c r="F14037" s="33">
        <v>0.9892647</v>
      </c>
    </row>
    <row r="14038" spans="2:6">
      <c r="B14038" s="40">
        <v>43393</v>
      </c>
      <c r="C14038" s="33" t="s">
        <v>38</v>
      </c>
      <c r="D14038" s="33">
        <v>22</v>
      </c>
      <c r="E14038" s="33">
        <v>0.98845320000000003</v>
      </c>
      <c r="F14038" s="33">
        <v>0.98918969999999995</v>
      </c>
    </row>
    <row r="14039" spans="2:6">
      <c r="B14039" s="40">
        <v>43393</v>
      </c>
      <c r="C14039" s="33" t="s">
        <v>38</v>
      </c>
      <c r="D14039" s="33">
        <v>23</v>
      </c>
      <c r="E14039" s="33">
        <v>0.98859180000000002</v>
      </c>
      <c r="F14039" s="33">
        <v>0.98933000000000004</v>
      </c>
    </row>
    <row r="14040" spans="2:6">
      <c r="B14040" s="40">
        <v>43393</v>
      </c>
      <c r="C14040" s="33" t="s">
        <v>38</v>
      </c>
      <c r="D14040" s="33">
        <v>24</v>
      </c>
      <c r="E14040" s="33">
        <v>0.98836599999999997</v>
      </c>
      <c r="F14040" s="33">
        <v>0.98912599999999995</v>
      </c>
    </row>
    <row r="14041" spans="2:6">
      <c r="B14041" s="40">
        <v>43393</v>
      </c>
      <c r="C14041" s="33" t="s">
        <v>38</v>
      </c>
      <c r="D14041" s="33">
        <v>25</v>
      </c>
      <c r="E14041" s="33">
        <v>0.98777119999999996</v>
      </c>
      <c r="F14041" s="33">
        <v>0.98862969999999994</v>
      </c>
    </row>
    <row r="14042" spans="2:6">
      <c r="B14042" s="40">
        <v>43393</v>
      </c>
      <c r="C14042" s="33" t="s">
        <v>38</v>
      </c>
      <c r="D14042" s="33">
        <v>26</v>
      </c>
      <c r="E14042" s="33">
        <v>0.98742629999999998</v>
      </c>
      <c r="F14042" s="33">
        <v>0.9884172</v>
      </c>
    </row>
    <row r="14043" spans="2:6">
      <c r="B14043" s="40">
        <v>43393</v>
      </c>
      <c r="C14043" s="33" t="s">
        <v>38</v>
      </c>
      <c r="D14043" s="33">
        <v>27</v>
      </c>
      <c r="E14043" s="33">
        <v>0.98826409999999998</v>
      </c>
      <c r="F14043" s="33">
        <v>0.98932339999999996</v>
      </c>
    </row>
    <row r="14044" spans="2:6">
      <c r="B14044" s="40">
        <v>43393</v>
      </c>
      <c r="C14044" s="33" t="s">
        <v>38</v>
      </c>
      <c r="D14044" s="33">
        <v>28</v>
      </c>
      <c r="E14044" s="33">
        <v>0.98811530000000003</v>
      </c>
      <c r="F14044" s="33">
        <v>0.98911740000000004</v>
      </c>
    </row>
    <row r="14045" spans="2:6">
      <c r="B14045" s="40">
        <v>43393</v>
      </c>
      <c r="C14045" s="33" t="s">
        <v>38</v>
      </c>
      <c r="D14045" s="33">
        <v>29</v>
      </c>
      <c r="E14045" s="33">
        <v>0.98763489999999998</v>
      </c>
      <c r="F14045" s="33">
        <v>0.98879229999999996</v>
      </c>
    </row>
    <row r="14046" spans="2:6">
      <c r="B14046" s="40">
        <v>43393</v>
      </c>
      <c r="C14046" s="33" t="s">
        <v>38</v>
      </c>
      <c r="D14046" s="33">
        <v>30</v>
      </c>
      <c r="E14046" s="33">
        <v>0.987954</v>
      </c>
      <c r="F14046" s="33">
        <v>0.98912290000000003</v>
      </c>
    </row>
    <row r="14047" spans="2:6">
      <c r="B14047" s="40">
        <v>43393</v>
      </c>
      <c r="C14047" s="33" t="s">
        <v>38</v>
      </c>
      <c r="D14047" s="33">
        <v>31</v>
      </c>
      <c r="E14047" s="33">
        <v>0.98832900000000001</v>
      </c>
      <c r="F14047" s="33">
        <v>0.98946719999999999</v>
      </c>
    </row>
    <row r="14048" spans="2:6">
      <c r="B14048" s="40">
        <v>43393</v>
      </c>
      <c r="C14048" s="33" t="s">
        <v>38</v>
      </c>
      <c r="D14048" s="33">
        <v>32</v>
      </c>
      <c r="E14048" s="33">
        <v>0.988757</v>
      </c>
      <c r="F14048" s="33">
        <v>0.98967050000000001</v>
      </c>
    </row>
    <row r="14049" spans="2:6">
      <c r="B14049" s="40">
        <v>43393</v>
      </c>
      <c r="C14049" s="33" t="s">
        <v>38</v>
      </c>
      <c r="D14049" s="33">
        <v>33</v>
      </c>
      <c r="E14049" s="33">
        <v>0.98879260000000002</v>
      </c>
      <c r="F14049" s="33">
        <v>0.98954180000000003</v>
      </c>
    </row>
    <row r="14050" spans="2:6">
      <c r="B14050" s="40">
        <v>43393</v>
      </c>
      <c r="C14050" s="33" t="s">
        <v>38</v>
      </c>
      <c r="D14050" s="33">
        <v>34</v>
      </c>
      <c r="E14050" s="33">
        <v>0.98922109999999996</v>
      </c>
      <c r="F14050" s="33">
        <v>0.98968100000000003</v>
      </c>
    </row>
    <row r="14051" spans="2:6">
      <c r="B14051" s="40">
        <v>43393</v>
      </c>
      <c r="C14051" s="33" t="s">
        <v>38</v>
      </c>
      <c r="D14051" s="33">
        <v>35</v>
      </c>
      <c r="E14051" s="33">
        <v>0.98891220000000002</v>
      </c>
      <c r="F14051" s="33">
        <v>0.9893691</v>
      </c>
    </row>
    <row r="14052" spans="2:6">
      <c r="B14052" s="40">
        <v>43393</v>
      </c>
      <c r="C14052" s="33" t="s">
        <v>38</v>
      </c>
      <c r="D14052" s="33">
        <v>36</v>
      </c>
      <c r="E14052" s="33">
        <v>0.98894539999999997</v>
      </c>
      <c r="F14052" s="33">
        <v>0.98928859999999996</v>
      </c>
    </row>
    <row r="14053" spans="2:6">
      <c r="B14053" s="40">
        <v>43393</v>
      </c>
      <c r="C14053" s="33" t="s">
        <v>38</v>
      </c>
      <c r="D14053" s="33">
        <v>37</v>
      </c>
      <c r="E14053" s="33">
        <v>0.98909910000000001</v>
      </c>
      <c r="F14053" s="33">
        <v>0.98926230000000004</v>
      </c>
    </row>
    <row r="14054" spans="2:6">
      <c r="B14054" s="40">
        <v>43393</v>
      </c>
      <c r="C14054" s="33" t="s">
        <v>38</v>
      </c>
      <c r="D14054" s="33">
        <v>38</v>
      </c>
      <c r="E14054" s="33">
        <v>0.98900980000000005</v>
      </c>
      <c r="F14054" s="33">
        <v>0.9892048</v>
      </c>
    </row>
    <row r="14055" spans="2:6">
      <c r="B14055" s="40">
        <v>43393</v>
      </c>
      <c r="C14055" s="33" t="s">
        <v>38</v>
      </c>
      <c r="D14055" s="33">
        <v>39</v>
      </c>
      <c r="E14055" s="33">
        <v>0.98891530000000005</v>
      </c>
      <c r="F14055" s="33">
        <v>0.98914950000000001</v>
      </c>
    </row>
    <row r="14056" spans="2:6">
      <c r="B14056" s="40">
        <v>43393</v>
      </c>
      <c r="C14056" s="33" t="s">
        <v>38</v>
      </c>
      <c r="D14056" s="33">
        <v>40</v>
      </c>
      <c r="E14056" s="33">
        <v>0.98919009999999996</v>
      </c>
      <c r="F14056" s="33">
        <v>0.98946630000000002</v>
      </c>
    </row>
    <row r="14057" spans="2:6">
      <c r="B14057" s="40">
        <v>43393</v>
      </c>
      <c r="C14057" s="33" t="s">
        <v>38</v>
      </c>
      <c r="D14057" s="33">
        <v>41</v>
      </c>
      <c r="E14057" s="33">
        <v>0.98963129999999999</v>
      </c>
      <c r="F14057" s="33">
        <v>0.98991879999999999</v>
      </c>
    </row>
    <row r="14058" spans="2:6">
      <c r="B14058" s="40">
        <v>43393</v>
      </c>
      <c r="C14058" s="33" t="s">
        <v>38</v>
      </c>
      <c r="D14058" s="33">
        <v>42</v>
      </c>
      <c r="E14058" s="33">
        <v>0.98972700000000002</v>
      </c>
      <c r="F14058" s="33">
        <v>0.99009159999999996</v>
      </c>
    </row>
    <row r="14059" spans="2:6">
      <c r="B14059" s="40">
        <v>43393</v>
      </c>
      <c r="C14059" s="33" t="s">
        <v>38</v>
      </c>
      <c r="D14059" s="33">
        <v>43</v>
      </c>
      <c r="E14059" s="33">
        <v>0.989622</v>
      </c>
      <c r="F14059" s="33">
        <v>0.99001640000000002</v>
      </c>
    </row>
    <row r="14060" spans="2:6">
      <c r="B14060" s="40">
        <v>43393</v>
      </c>
      <c r="C14060" s="33" t="s">
        <v>38</v>
      </c>
      <c r="D14060" s="33">
        <v>44</v>
      </c>
      <c r="E14060" s="33">
        <v>0.98946710000000004</v>
      </c>
      <c r="F14060" s="33">
        <v>0.98994510000000002</v>
      </c>
    </row>
    <row r="14061" spans="2:6">
      <c r="B14061" s="40">
        <v>43393</v>
      </c>
      <c r="C14061" s="33" t="s">
        <v>38</v>
      </c>
      <c r="D14061" s="33">
        <v>45</v>
      </c>
      <c r="E14061" s="33">
        <v>0.98928769999999999</v>
      </c>
      <c r="F14061" s="33">
        <v>0.98985409999999996</v>
      </c>
    </row>
    <row r="14062" spans="2:6">
      <c r="B14062" s="40">
        <v>43393</v>
      </c>
      <c r="C14062" s="33" t="s">
        <v>38</v>
      </c>
      <c r="D14062" s="33">
        <v>46</v>
      </c>
      <c r="E14062" s="33">
        <v>0.98851319999999998</v>
      </c>
      <c r="F14062" s="33">
        <v>0.98923850000000002</v>
      </c>
    </row>
    <row r="14063" spans="2:6">
      <c r="B14063" s="40">
        <v>43393</v>
      </c>
      <c r="C14063" s="33" t="s">
        <v>38</v>
      </c>
      <c r="D14063" s="33">
        <v>47</v>
      </c>
      <c r="E14063" s="33">
        <v>0.98730600000000002</v>
      </c>
      <c r="F14063" s="33">
        <v>0.98820350000000001</v>
      </c>
    </row>
    <row r="14064" spans="2:6">
      <c r="B14064" s="40">
        <v>43393</v>
      </c>
      <c r="C14064" s="33" t="s">
        <v>38</v>
      </c>
      <c r="D14064" s="33">
        <v>48</v>
      </c>
      <c r="E14064" s="33">
        <v>0.9861974</v>
      </c>
      <c r="F14064" s="33">
        <v>0.98729639999999996</v>
      </c>
    </row>
    <row r="14065" spans="2:6">
      <c r="B14065" s="40">
        <v>43394</v>
      </c>
      <c r="C14065" s="33" t="s">
        <v>38</v>
      </c>
      <c r="D14065" s="33">
        <v>1</v>
      </c>
      <c r="E14065" s="33">
        <v>0.98635030000000001</v>
      </c>
      <c r="F14065" s="33">
        <v>0.98759479999999999</v>
      </c>
    </row>
    <row r="14066" spans="2:6">
      <c r="B14066" s="40">
        <v>43394</v>
      </c>
      <c r="C14066" s="33" t="s">
        <v>38</v>
      </c>
      <c r="D14066" s="33">
        <v>2</v>
      </c>
      <c r="E14066" s="33">
        <v>0.98625050000000003</v>
      </c>
      <c r="F14066" s="33">
        <v>0.98752819999999997</v>
      </c>
    </row>
    <row r="14067" spans="2:6">
      <c r="B14067" s="40">
        <v>43394</v>
      </c>
      <c r="C14067" s="33" t="s">
        <v>38</v>
      </c>
      <c r="D14067" s="33">
        <v>3</v>
      </c>
      <c r="E14067" s="33">
        <v>0.98604199999999997</v>
      </c>
      <c r="F14067" s="33">
        <v>0.98727609999999999</v>
      </c>
    </row>
    <row r="14068" spans="2:6">
      <c r="B14068" s="40">
        <v>43394</v>
      </c>
      <c r="C14068" s="33" t="s">
        <v>38</v>
      </c>
      <c r="D14068" s="33">
        <v>4</v>
      </c>
      <c r="E14068" s="33">
        <v>0.98554269999999999</v>
      </c>
      <c r="F14068" s="33">
        <v>0.98685489999999998</v>
      </c>
    </row>
    <row r="14069" spans="2:6">
      <c r="B14069" s="40">
        <v>43394</v>
      </c>
      <c r="C14069" s="33" t="s">
        <v>38</v>
      </c>
      <c r="D14069" s="33">
        <v>5</v>
      </c>
      <c r="E14069" s="33">
        <v>0.98501439999999996</v>
      </c>
      <c r="F14069" s="33">
        <v>0.98632540000000002</v>
      </c>
    </row>
    <row r="14070" spans="2:6">
      <c r="B14070" s="40">
        <v>43394</v>
      </c>
      <c r="C14070" s="33" t="s">
        <v>38</v>
      </c>
      <c r="D14070" s="33">
        <v>6</v>
      </c>
      <c r="E14070" s="33">
        <v>0.98426239999999998</v>
      </c>
      <c r="F14070" s="33">
        <v>0.98565829999999999</v>
      </c>
    </row>
    <row r="14071" spans="2:6">
      <c r="B14071" s="40">
        <v>43394</v>
      </c>
      <c r="C14071" s="33" t="s">
        <v>38</v>
      </c>
      <c r="D14071" s="33">
        <v>7</v>
      </c>
      <c r="E14071" s="33">
        <v>0.9830158</v>
      </c>
      <c r="F14071" s="33">
        <v>0.98444319999999996</v>
      </c>
    </row>
    <row r="14072" spans="2:6">
      <c r="B14072" s="40">
        <v>43394</v>
      </c>
      <c r="C14072" s="33" t="s">
        <v>38</v>
      </c>
      <c r="D14072" s="33">
        <v>8</v>
      </c>
      <c r="E14072" s="33">
        <v>0.98304760000000002</v>
      </c>
      <c r="F14072" s="33">
        <v>0.98446149999999999</v>
      </c>
    </row>
    <row r="14073" spans="2:6">
      <c r="B14073" s="40">
        <v>43394</v>
      </c>
      <c r="C14073" s="33" t="s">
        <v>38</v>
      </c>
      <c r="D14073" s="33">
        <v>9</v>
      </c>
      <c r="E14073" s="33">
        <v>0.98271730000000002</v>
      </c>
      <c r="F14073" s="33">
        <v>0.98410909999999996</v>
      </c>
    </row>
    <row r="14074" spans="2:6">
      <c r="B14074" s="40">
        <v>43394</v>
      </c>
      <c r="C14074" s="33" t="s">
        <v>38</v>
      </c>
      <c r="D14074" s="33">
        <v>10</v>
      </c>
      <c r="E14074" s="33">
        <v>0.98329800000000001</v>
      </c>
      <c r="F14074" s="33">
        <v>0.98466339999999997</v>
      </c>
    </row>
    <row r="14075" spans="2:6">
      <c r="B14075" s="40">
        <v>43394</v>
      </c>
      <c r="C14075" s="33" t="s">
        <v>38</v>
      </c>
      <c r="D14075" s="33">
        <v>11</v>
      </c>
      <c r="E14075" s="33">
        <v>0.98323439999999995</v>
      </c>
      <c r="F14075" s="33">
        <v>0.98458860000000004</v>
      </c>
    </row>
    <row r="14076" spans="2:6">
      <c r="B14076" s="40">
        <v>43394</v>
      </c>
      <c r="C14076" s="33" t="s">
        <v>38</v>
      </c>
      <c r="D14076" s="33">
        <v>12</v>
      </c>
      <c r="E14076" s="33">
        <v>0.98331009999999996</v>
      </c>
      <c r="F14076" s="33">
        <v>0.98459149999999995</v>
      </c>
    </row>
    <row r="14077" spans="2:6">
      <c r="B14077" s="40">
        <v>43394</v>
      </c>
      <c r="C14077" s="33" t="s">
        <v>38</v>
      </c>
      <c r="D14077" s="33">
        <v>13</v>
      </c>
      <c r="E14077" s="33">
        <v>0.98311749999999998</v>
      </c>
      <c r="F14077" s="33">
        <v>0.98428539999999998</v>
      </c>
    </row>
    <row r="14078" spans="2:6">
      <c r="B14078" s="40">
        <v>43394</v>
      </c>
      <c r="C14078" s="33" t="s">
        <v>38</v>
      </c>
      <c r="D14078" s="33">
        <v>14</v>
      </c>
      <c r="E14078" s="33">
        <v>0.98329040000000001</v>
      </c>
      <c r="F14078" s="33">
        <v>0.98422690000000002</v>
      </c>
    </row>
    <row r="14079" spans="2:6">
      <c r="B14079" s="40">
        <v>43394</v>
      </c>
      <c r="C14079" s="33" t="s">
        <v>38</v>
      </c>
      <c r="D14079" s="33">
        <v>15</v>
      </c>
      <c r="E14079" s="33">
        <v>0.98304619999999998</v>
      </c>
      <c r="F14079" s="33">
        <v>0.98394559999999998</v>
      </c>
    </row>
    <row r="14080" spans="2:6">
      <c r="B14080" s="40">
        <v>43394</v>
      </c>
      <c r="C14080" s="33" t="s">
        <v>38</v>
      </c>
      <c r="D14080" s="33">
        <v>16</v>
      </c>
      <c r="E14080" s="33">
        <v>0.98314729999999995</v>
      </c>
      <c r="F14080" s="33">
        <v>0.98418950000000005</v>
      </c>
    </row>
    <row r="14081" spans="2:6">
      <c r="B14081" s="40">
        <v>43394</v>
      </c>
      <c r="C14081" s="33" t="s">
        <v>38</v>
      </c>
      <c r="D14081" s="33">
        <v>17</v>
      </c>
      <c r="E14081" s="33">
        <v>0.98331570000000001</v>
      </c>
      <c r="F14081" s="33">
        <v>0.98475460000000004</v>
      </c>
    </row>
    <row r="14082" spans="2:6">
      <c r="B14082" s="40">
        <v>43394</v>
      </c>
      <c r="C14082" s="33" t="s">
        <v>38</v>
      </c>
      <c r="D14082" s="33">
        <v>18</v>
      </c>
      <c r="E14082" s="33">
        <v>0.98330600000000001</v>
      </c>
      <c r="F14082" s="33">
        <v>0.98470679999999999</v>
      </c>
    </row>
    <row r="14083" spans="2:6">
      <c r="B14083" s="40">
        <v>43394</v>
      </c>
      <c r="C14083" s="33" t="s">
        <v>38</v>
      </c>
      <c r="D14083" s="33">
        <v>19</v>
      </c>
      <c r="E14083" s="33">
        <v>0.9833018</v>
      </c>
      <c r="F14083" s="33">
        <v>0.98470769999999996</v>
      </c>
    </row>
    <row r="14084" spans="2:6">
      <c r="B14084" s="40">
        <v>43394</v>
      </c>
      <c r="C14084" s="33" t="s">
        <v>38</v>
      </c>
      <c r="D14084" s="33">
        <v>20</v>
      </c>
      <c r="E14084" s="33">
        <v>0.98431029999999997</v>
      </c>
      <c r="F14084" s="33">
        <v>0.98548469999999999</v>
      </c>
    </row>
    <row r="14085" spans="2:6">
      <c r="B14085" s="40">
        <v>43394</v>
      </c>
      <c r="C14085" s="33" t="s">
        <v>38</v>
      </c>
      <c r="D14085" s="33">
        <v>21</v>
      </c>
      <c r="E14085" s="33">
        <v>0.985483</v>
      </c>
      <c r="F14085" s="33">
        <v>0.9865507</v>
      </c>
    </row>
    <row r="14086" spans="2:6">
      <c r="B14086" s="40">
        <v>43394</v>
      </c>
      <c r="C14086" s="33" t="s">
        <v>38</v>
      </c>
      <c r="D14086" s="33">
        <v>22</v>
      </c>
      <c r="E14086" s="33">
        <v>0.98623519999999998</v>
      </c>
      <c r="F14086" s="33">
        <v>0.98724049999999997</v>
      </c>
    </row>
    <row r="14087" spans="2:6">
      <c r="B14087" s="40">
        <v>43394</v>
      </c>
      <c r="C14087" s="33" t="s">
        <v>38</v>
      </c>
      <c r="D14087" s="33">
        <v>23</v>
      </c>
      <c r="E14087" s="33">
        <v>0.98730770000000001</v>
      </c>
      <c r="F14087" s="33">
        <v>0.9883094</v>
      </c>
    </row>
    <row r="14088" spans="2:6">
      <c r="B14088" s="40">
        <v>43394</v>
      </c>
      <c r="C14088" s="33" t="s">
        <v>38</v>
      </c>
      <c r="D14088" s="33">
        <v>24</v>
      </c>
      <c r="E14088" s="33">
        <v>0.98688629999999999</v>
      </c>
      <c r="F14088" s="33">
        <v>0.98809849999999999</v>
      </c>
    </row>
    <row r="14089" spans="2:6">
      <c r="B14089" s="40">
        <v>43394</v>
      </c>
      <c r="C14089" s="33" t="s">
        <v>38</v>
      </c>
      <c r="D14089" s="33">
        <v>25</v>
      </c>
      <c r="E14089" s="33">
        <v>0.98743040000000004</v>
      </c>
      <c r="F14089" s="33">
        <v>0.98854070000000005</v>
      </c>
    </row>
    <row r="14090" spans="2:6">
      <c r="B14090" s="40">
        <v>43394</v>
      </c>
      <c r="C14090" s="33" t="s">
        <v>38</v>
      </c>
      <c r="D14090" s="33">
        <v>26</v>
      </c>
      <c r="E14090" s="33">
        <v>0.98760269999999994</v>
      </c>
      <c r="F14090" s="33">
        <v>0.98876850000000005</v>
      </c>
    </row>
    <row r="14091" spans="2:6">
      <c r="B14091" s="40">
        <v>43394</v>
      </c>
      <c r="C14091" s="33" t="s">
        <v>38</v>
      </c>
      <c r="D14091" s="33">
        <v>27</v>
      </c>
      <c r="E14091" s="33">
        <v>0.98760610000000004</v>
      </c>
      <c r="F14091" s="33">
        <v>0.98889720000000003</v>
      </c>
    </row>
    <row r="14092" spans="2:6">
      <c r="B14092" s="40">
        <v>43394</v>
      </c>
      <c r="C14092" s="33" t="s">
        <v>38</v>
      </c>
      <c r="D14092" s="33">
        <v>28</v>
      </c>
      <c r="E14092" s="33">
        <v>0.98685670000000003</v>
      </c>
      <c r="F14092" s="33">
        <v>0.98824939999999994</v>
      </c>
    </row>
    <row r="14093" spans="2:6">
      <c r="B14093" s="40">
        <v>43394</v>
      </c>
      <c r="C14093" s="33" t="s">
        <v>38</v>
      </c>
      <c r="D14093" s="33">
        <v>29</v>
      </c>
      <c r="E14093" s="33">
        <v>0.9865912</v>
      </c>
      <c r="F14093" s="33">
        <v>0.98807849999999997</v>
      </c>
    </row>
    <row r="14094" spans="2:6">
      <c r="B14094" s="40">
        <v>43394</v>
      </c>
      <c r="C14094" s="33" t="s">
        <v>38</v>
      </c>
      <c r="D14094" s="33">
        <v>30</v>
      </c>
      <c r="E14094" s="33">
        <v>0.98527299999999995</v>
      </c>
      <c r="F14094" s="33">
        <v>0.98705810000000005</v>
      </c>
    </row>
    <row r="14095" spans="2:6">
      <c r="B14095" s="40">
        <v>43394</v>
      </c>
      <c r="C14095" s="33" t="s">
        <v>38</v>
      </c>
      <c r="D14095" s="33">
        <v>31</v>
      </c>
      <c r="E14095" s="33">
        <v>0.98563230000000002</v>
      </c>
      <c r="F14095" s="33">
        <v>0.98736480000000004</v>
      </c>
    </row>
    <row r="14096" spans="2:6">
      <c r="B14096" s="40">
        <v>43394</v>
      </c>
      <c r="C14096" s="33" t="s">
        <v>38</v>
      </c>
      <c r="D14096" s="33">
        <v>32</v>
      </c>
      <c r="E14096" s="33">
        <v>0.9857977</v>
      </c>
      <c r="F14096" s="33">
        <v>0.9872725</v>
      </c>
    </row>
    <row r="14097" spans="2:6">
      <c r="B14097" s="40">
        <v>43394</v>
      </c>
      <c r="C14097" s="33" t="s">
        <v>38</v>
      </c>
      <c r="D14097" s="33">
        <v>33</v>
      </c>
      <c r="E14097" s="33">
        <v>0.98568690000000003</v>
      </c>
      <c r="F14097" s="33">
        <v>0.98692270000000004</v>
      </c>
    </row>
    <row r="14098" spans="2:6">
      <c r="B14098" s="40">
        <v>43394</v>
      </c>
      <c r="C14098" s="33" t="s">
        <v>38</v>
      </c>
      <c r="D14098" s="33">
        <v>34</v>
      </c>
      <c r="E14098" s="33">
        <v>0.98634379999999999</v>
      </c>
      <c r="F14098" s="33">
        <v>0.98729529999999999</v>
      </c>
    </row>
    <row r="14099" spans="2:6">
      <c r="B14099" s="40">
        <v>43394</v>
      </c>
      <c r="C14099" s="33" t="s">
        <v>38</v>
      </c>
      <c r="D14099" s="33">
        <v>35</v>
      </c>
      <c r="E14099" s="33">
        <v>0.98671140000000002</v>
      </c>
      <c r="F14099" s="33">
        <v>0.98743060000000005</v>
      </c>
    </row>
    <row r="14100" spans="2:6">
      <c r="B14100" s="40">
        <v>43394</v>
      </c>
      <c r="C14100" s="33" t="s">
        <v>38</v>
      </c>
      <c r="D14100" s="33">
        <v>36</v>
      </c>
      <c r="E14100" s="33">
        <v>0.98582049999999999</v>
      </c>
      <c r="F14100" s="33">
        <v>0.98657340000000004</v>
      </c>
    </row>
    <row r="14101" spans="2:6">
      <c r="B14101" s="40">
        <v>43394</v>
      </c>
      <c r="C14101" s="33" t="s">
        <v>38</v>
      </c>
      <c r="D14101" s="33">
        <v>37</v>
      </c>
      <c r="E14101" s="33">
        <v>0.98630969999999996</v>
      </c>
      <c r="F14101" s="33">
        <v>0.98699049999999999</v>
      </c>
    </row>
    <row r="14102" spans="2:6">
      <c r="B14102" s="40">
        <v>43394</v>
      </c>
      <c r="C14102" s="33" t="s">
        <v>38</v>
      </c>
      <c r="D14102" s="33">
        <v>38</v>
      </c>
      <c r="E14102" s="33">
        <v>0.98719760000000001</v>
      </c>
      <c r="F14102" s="33">
        <v>0.98774649999999997</v>
      </c>
    </row>
    <row r="14103" spans="2:6">
      <c r="B14103" s="40">
        <v>43394</v>
      </c>
      <c r="C14103" s="33" t="s">
        <v>38</v>
      </c>
      <c r="D14103" s="33">
        <v>39</v>
      </c>
      <c r="E14103" s="33">
        <v>0.9875777</v>
      </c>
      <c r="F14103" s="33">
        <v>0.98806059999999996</v>
      </c>
    </row>
    <row r="14104" spans="2:6">
      <c r="B14104" s="40">
        <v>43394</v>
      </c>
      <c r="C14104" s="33" t="s">
        <v>38</v>
      </c>
      <c r="D14104" s="33">
        <v>40</v>
      </c>
      <c r="E14104" s="33">
        <v>0.98764600000000002</v>
      </c>
      <c r="F14104" s="33">
        <v>0.98812880000000003</v>
      </c>
    </row>
    <row r="14105" spans="2:6">
      <c r="B14105" s="40">
        <v>43394</v>
      </c>
      <c r="C14105" s="33" t="s">
        <v>38</v>
      </c>
      <c r="D14105" s="33">
        <v>41</v>
      </c>
      <c r="E14105" s="33">
        <v>0.98820149999999995</v>
      </c>
      <c r="F14105" s="33">
        <v>0.98866949999999998</v>
      </c>
    </row>
    <row r="14106" spans="2:6">
      <c r="B14106" s="40">
        <v>43394</v>
      </c>
      <c r="C14106" s="33" t="s">
        <v>38</v>
      </c>
      <c r="D14106" s="33">
        <v>42</v>
      </c>
      <c r="E14106" s="33">
        <v>0.98845479999999997</v>
      </c>
      <c r="F14106" s="33">
        <v>0.98903680000000005</v>
      </c>
    </row>
    <row r="14107" spans="2:6">
      <c r="B14107" s="40">
        <v>43394</v>
      </c>
      <c r="C14107" s="33" t="s">
        <v>38</v>
      </c>
      <c r="D14107" s="33">
        <v>43</v>
      </c>
      <c r="E14107" s="33">
        <v>0.98741659999999998</v>
      </c>
      <c r="F14107" s="33">
        <v>0.98810359999999997</v>
      </c>
    </row>
    <row r="14108" spans="2:6">
      <c r="B14108" s="40">
        <v>43394</v>
      </c>
      <c r="C14108" s="33" t="s">
        <v>38</v>
      </c>
      <c r="D14108" s="33">
        <v>44</v>
      </c>
      <c r="E14108" s="33">
        <v>0.98668449999999996</v>
      </c>
      <c r="F14108" s="33">
        <v>0.98741009999999996</v>
      </c>
    </row>
    <row r="14109" spans="2:6">
      <c r="B14109" s="40">
        <v>43394</v>
      </c>
      <c r="C14109" s="33" t="s">
        <v>38</v>
      </c>
      <c r="D14109" s="33">
        <v>45</v>
      </c>
      <c r="E14109" s="33">
        <v>0.98649160000000002</v>
      </c>
      <c r="F14109" s="33">
        <v>0.9871759</v>
      </c>
    </row>
    <row r="14110" spans="2:6">
      <c r="B14110" s="40">
        <v>43394</v>
      </c>
      <c r="C14110" s="33" t="s">
        <v>38</v>
      </c>
      <c r="D14110" s="33">
        <v>46</v>
      </c>
      <c r="E14110" s="33">
        <v>0.98554870000000006</v>
      </c>
      <c r="F14110" s="33">
        <v>0.98637640000000004</v>
      </c>
    </row>
    <row r="14111" spans="2:6">
      <c r="B14111" s="40">
        <v>43394</v>
      </c>
      <c r="C14111" s="33" t="s">
        <v>38</v>
      </c>
      <c r="D14111" s="33">
        <v>47</v>
      </c>
      <c r="E14111" s="33">
        <v>0.98468259999999996</v>
      </c>
      <c r="F14111" s="33">
        <v>0.98558780000000001</v>
      </c>
    </row>
    <row r="14112" spans="2:6">
      <c r="B14112" s="40">
        <v>43394</v>
      </c>
      <c r="C14112" s="33" t="s">
        <v>38</v>
      </c>
      <c r="D14112" s="33">
        <v>48</v>
      </c>
      <c r="E14112" s="33">
        <v>0.98366620000000005</v>
      </c>
      <c r="F14112" s="33">
        <v>0.98473829999999996</v>
      </c>
    </row>
    <row r="14113" spans="2:6">
      <c r="B14113" s="40">
        <v>43395</v>
      </c>
      <c r="C14113" s="33" t="s">
        <v>38</v>
      </c>
      <c r="D14113" s="33">
        <v>1</v>
      </c>
      <c r="E14113" s="33">
        <v>0.98281470000000004</v>
      </c>
      <c r="F14113" s="33">
        <v>0.98416669999999995</v>
      </c>
    </row>
    <row r="14114" spans="2:6">
      <c r="B14114" s="40">
        <v>43395</v>
      </c>
      <c r="C14114" s="33" t="s">
        <v>38</v>
      </c>
      <c r="D14114" s="33">
        <v>2</v>
      </c>
      <c r="E14114" s="33">
        <v>0.98286499999999999</v>
      </c>
      <c r="F14114" s="33">
        <v>0.98424409999999996</v>
      </c>
    </row>
    <row r="14115" spans="2:6">
      <c r="B14115" s="40">
        <v>43395</v>
      </c>
      <c r="C14115" s="33" t="s">
        <v>38</v>
      </c>
      <c r="D14115" s="33">
        <v>3</v>
      </c>
      <c r="E14115" s="33">
        <v>0.98287709999999995</v>
      </c>
      <c r="F14115" s="33">
        <v>0.98426219999999998</v>
      </c>
    </row>
    <row r="14116" spans="2:6">
      <c r="B14116" s="40">
        <v>43395</v>
      </c>
      <c r="C14116" s="33" t="s">
        <v>38</v>
      </c>
      <c r="D14116" s="33">
        <v>4</v>
      </c>
      <c r="E14116" s="33">
        <v>0.98291399999999995</v>
      </c>
      <c r="F14116" s="33">
        <v>0.98424319999999998</v>
      </c>
    </row>
    <row r="14117" spans="2:6">
      <c r="B14117" s="40">
        <v>43395</v>
      </c>
      <c r="C14117" s="33" t="s">
        <v>38</v>
      </c>
      <c r="D14117" s="33">
        <v>5</v>
      </c>
      <c r="E14117" s="33">
        <v>0.98290750000000005</v>
      </c>
      <c r="F14117" s="33">
        <v>0.98428230000000005</v>
      </c>
    </row>
    <row r="14118" spans="2:6">
      <c r="B14118" s="40">
        <v>43395</v>
      </c>
      <c r="C14118" s="33" t="s">
        <v>38</v>
      </c>
      <c r="D14118" s="33">
        <v>6</v>
      </c>
      <c r="E14118" s="33">
        <v>0.98345780000000005</v>
      </c>
      <c r="F14118" s="33">
        <v>0.9847281</v>
      </c>
    </row>
    <row r="14119" spans="2:6">
      <c r="B14119" s="40">
        <v>43395</v>
      </c>
      <c r="C14119" s="33" t="s">
        <v>38</v>
      </c>
      <c r="D14119" s="33">
        <v>7</v>
      </c>
      <c r="E14119" s="33">
        <v>0.98342079999999998</v>
      </c>
      <c r="F14119" s="33">
        <v>0.98471209999999998</v>
      </c>
    </row>
    <row r="14120" spans="2:6">
      <c r="B14120" s="40">
        <v>43395</v>
      </c>
      <c r="C14120" s="33" t="s">
        <v>38</v>
      </c>
      <c r="D14120" s="33">
        <v>8</v>
      </c>
      <c r="E14120" s="33">
        <v>0.98400089999999996</v>
      </c>
      <c r="F14120" s="33">
        <v>0.98527679999999995</v>
      </c>
    </row>
    <row r="14121" spans="2:6">
      <c r="B14121" s="40">
        <v>43395</v>
      </c>
      <c r="C14121" s="33" t="s">
        <v>38</v>
      </c>
      <c r="D14121" s="33">
        <v>9</v>
      </c>
      <c r="E14121" s="33">
        <v>0.98387539999999996</v>
      </c>
      <c r="F14121" s="33">
        <v>0.98514990000000002</v>
      </c>
    </row>
    <row r="14122" spans="2:6">
      <c r="B14122" s="40">
        <v>43395</v>
      </c>
      <c r="C14122" s="33" t="s">
        <v>38</v>
      </c>
      <c r="D14122" s="33">
        <v>10</v>
      </c>
      <c r="E14122" s="33">
        <v>0.9843788</v>
      </c>
      <c r="F14122" s="33">
        <v>0.98546319999999998</v>
      </c>
    </row>
    <row r="14123" spans="2:6">
      <c r="B14123" s="40">
        <v>43395</v>
      </c>
      <c r="C14123" s="33" t="s">
        <v>38</v>
      </c>
      <c r="D14123" s="33">
        <v>11</v>
      </c>
      <c r="E14123" s="33">
        <v>0.98397800000000002</v>
      </c>
      <c r="F14123" s="33">
        <v>0.98514040000000003</v>
      </c>
    </row>
    <row r="14124" spans="2:6">
      <c r="B14124" s="40">
        <v>43395</v>
      </c>
      <c r="C14124" s="33" t="s">
        <v>38</v>
      </c>
      <c r="D14124" s="33">
        <v>12</v>
      </c>
      <c r="E14124" s="33">
        <v>0.98472550000000003</v>
      </c>
      <c r="F14124" s="33">
        <v>0.985823</v>
      </c>
    </row>
    <row r="14125" spans="2:6">
      <c r="B14125" s="40">
        <v>43395</v>
      </c>
      <c r="C14125" s="33" t="s">
        <v>38</v>
      </c>
      <c r="D14125" s="33">
        <v>13</v>
      </c>
      <c r="E14125" s="33">
        <v>0.98648069999999999</v>
      </c>
      <c r="F14125" s="33">
        <v>0.98725459999999998</v>
      </c>
    </row>
    <row r="14126" spans="2:6">
      <c r="B14126" s="40">
        <v>43395</v>
      </c>
      <c r="C14126" s="33" t="s">
        <v>38</v>
      </c>
      <c r="D14126" s="33">
        <v>14</v>
      </c>
      <c r="E14126" s="33">
        <v>0.98786439999999998</v>
      </c>
      <c r="F14126" s="33">
        <v>0.9887629</v>
      </c>
    </row>
    <row r="14127" spans="2:6">
      <c r="B14127" s="40">
        <v>43395</v>
      </c>
      <c r="C14127" s="33" t="s">
        <v>38</v>
      </c>
      <c r="D14127" s="33">
        <v>15</v>
      </c>
      <c r="E14127" s="33">
        <v>0.98884640000000001</v>
      </c>
      <c r="F14127" s="33">
        <v>0.98942149999999995</v>
      </c>
    </row>
    <row r="14128" spans="2:6">
      <c r="B14128" s="40">
        <v>43395</v>
      </c>
      <c r="C14128" s="33" t="s">
        <v>38</v>
      </c>
      <c r="D14128" s="33">
        <v>16</v>
      </c>
      <c r="E14128" s="33">
        <v>0.98921150000000002</v>
      </c>
      <c r="F14128" s="33">
        <v>0.98960239999999999</v>
      </c>
    </row>
    <row r="14129" spans="2:6">
      <c r="B14129" s="40">
        <v>43395</v>
      </c>
      <c r="C14129" s="33" t="s">
        <v>38</v>
      </c>
      <c r="D14129" s="33">
        <v>17</v>
      </c>
      <c r="E14129" s="33">
        <v>0.98932880000000001</v>
      </c>
      <c r="F14129" s="33">
        <v>0.98969750000000001</v>
      </c>
    </row>
    <row r="14130" spans="2:6">
      <c r="B14130" s="40">
        <v>43395</v>
      </c>
      <c r="C14130" s="33" t="s">
        <v>38</v>
      </c>
      <c r="D14130" s="33">
        <v>18</v>
      </c>
      <c r="E14130" s="33">
        <v>0.98968639999999997</v>
      </c>
      <c r="F14130" s="33">
        <v>0.99001439999999996</v>
      </c>
    </row>
    <row r="14131" spans="2:6">
      <c r="B14131" s="40">
        <v>43395</v>
      </c>
      <c r="C14131" s="33" t="s">
        <v>38</v>
      </c>
      <c r="D14131" s="33">
        <v>19</v>
      </c>
      <c r="E14131" s="33">
        <v>0.98988430000000005</v>
      </c>
      <c r="F14131" s="33">
        <v>0.99022069999999995</v>
      </c>
    </row>
    <row r="14132" spans="2:6">
      <c r="B14132" s="40">
        <v>43395</v>
      </c>
      <c r="C14132" s="33" t="s">
        <v>38</v>
      </c>
      <c r="D14132" s="33">
        <v>20</v>
      </c>
      <c r="E14132" s="33">
        <v>0.98911959999999999</v>
      </c>
      <c r="F14132" s="33">
        <v>0.98957870000000003</v>
      </c>
    </row>
    <row r="14133" spans="2:6">
      <c r="B14133" s="40">
        <v>43395</v>
      </c>
      <c r="C14133" s="33" t="s">
        <v>38</v>
      </c>
      <c r="D14133" s="33">
        <v>21</v>
      </c>
      <c r="E14133" s="33">
        <v>0.98875060000000004</v>
      </c>
      <c r="F14133" s="33">
        <v>0.98934999999999995</v>
      </c>
    </row>
    <row r="14134" spans="2:6">
      <c r="B14134" s="40">
        <v>43395</v>
      </c>
      <c r="C14134" s="33" t="s">
        <v>38</v>
      </c>
      <c r="D14134" s="33">
        <v>22</v>
      </c>
      <c r="E14134" s="33">
        <v>0.9886144</v>
      </c>
      <c r="F14134" s="33">
        <v>0.98932319999999996</v>
      </c>
    </row>
    <row r="14135" spans="2:6">
      <c r="B14135" s="40">
        <v>43395</v>
      </c>
      <c r="C14135" s="33" t="s">
        <v>38</v>
      </c>
      <c r="D14135" s="33">
        <v>23</v>
      </c>
      <c r="E14135" s="33">
        <v>0.98869010000000002</v>
      </c>
      <c r="F14135" s="33">
        <v>0.9894944</v>
      </c>
    </row>
    <row r="14136" spans="2:6">
      <c r="B14136" s="40">
        <v>43395</v>
      </c>
      <c r="C14136" s="33" t="s">
        <v>38</v>
      </c>
      <c r="D14136" s="33">
        <v>24</v>
      </c>
      <c r="E14136" s="33">
        <v>0.98837660000000005</v>
      </c>
      <c r="F14136" s="33">
        <v>0.98922109999999996</v>
      </c>
    </row>
    <row r="14137" spans="2:6">
      <c r="B14137" s="40">
        <v>43395</v>
      </c>
      <c r="C14137" s="33" t="s">
        <v>38</v>
      </c>
      <c r="D14137" s="33">
        <v>25</v>
      </c>
      <c r="E14137" s="33">
        <v>0.98804159999999996</v>
      </c>
      <c r="F14137" s="33">
        <v>0.9890369</v>
      </c>
    </row>
    <row r="14138" spans="2:6">
      <c r="B14138" s="40">
        <v>43395</v>
      </c>
      <c r="C14138" s="33" t="s">
        <v>38</v>
      </c>
      <c r="D14138" s="33">
        <v>26</v>
      </c>
      <c r="E14138" s="33">
        <v>0.98773679999999997</v>
      </c>
      <c r="F14138" s="33">
        <v>0.98875519999999995</v>
      </c>
    </row>
    <row r="14139" spans="2:6">
      <c r="B14139" s="40">
        <v>43395</v>
      </c>
      <c r="C14139" s="33" t="s">
        <v>38</v>
      </c>
      <c r="D14139" s="33">
        <v>27</v>
      </c>
      <c r="E14139" s="33">
        <v>0.987514</v>
      </c>
      <c r="F14139" s="33">
        <v>0.98873319999999998</v>
      </c>
    </row>
    <row r="14140" spans="2:6">
      <c r="B14140" s="40">
        <v>43395</v>
      </c>
      <c r="C14140" s="33" t="s">
        <v>38</v>
      </c>
      <c r="D14140" s="33">
        <v>28</v>
      </c>
      <c r="E14140" s="33">
        <v>0.98752470000000003</v>
      </c>
      <c r="F14140" s="33">
        <v>0.98871350000000002</v>
      </c>
    </row>
    <row r="14141" spans="2:6">
      <c r="B14141" s="40">
        <v>43395</v>
      </c>
      <c r="C14141" s="33" t="s">
        <v>38</v>
      </c>
      <c r="D14141" s="33">
        <v>29</v>
      </c>
      <c r="E14141" s="33">
        <v>0.98734230000000001</v>
      </c>
      <c r="F14141" s="33">
        <v>0.9885678</v>
      </c>
    </row>
    <row r="14142" spans="2:6">
      <c r="B14142" s="40">
        <v>43395</v>
      </c>
      <c r="C14142" s="33" t="s">
        <v>38</v>
      </c>
      <c r="D14142" s="33">
        <v>30</v>
      </c>
      <c r="E14142" s="33">
        <v>0.9877129</v>
      </c>
      <c r="F14142" s="33">
        <v>0.98907069999999997</v>
      </c>
    </row>
    <row r="14143" spans="2:6">
      <c r="B14143" s="40">
        <v>43395</v>
      </c>
      <c r="C14143" s="33" t="s">
        <v>38</v>
      </c>
      <c r="D14143" s="33">
        <v>31</v>
      </c>
      <c r="E14143" s="33">
        <v>0.98747490000000004</v>
      </c>
      <c r="F14143" s="33">
        <v>0.98885389999999995</v>
      </c>
    </row>
    <row r="14144" spans="2:6">
      <c r="B14144" s="40">
        <v>43395</v>
      </c>
      <c r="C14144" s="33" t="s">
        <v>38</v>
      </c>
      <c r="D14144" s="33">
        <v>32</v>
      </c>
      <c r="E14144" s="33">
        <v>0.98752700000000004</v>
      </c>
      <c r="F14144" s="33">
        <v>0.98880979999999996</v>
      </c>
    </row>
    <row r="14145" spans="2:6">
      <c r="B14145" s="40">
        <v>43395</v>
      </c>
      <c r="C14145" s="33" t="s">
        <v>38</v>
      </c>
      <c r="D14145" s="33">
        <v>33</v>
      </c>
      <c r="E14145" s="33">
        <v>0.98736950000000001</v>
      </c>
      <c r="F14145" s="33">
        <v>0.98858109999999999</v>
      </c>
    </row>
    <row r="14146" spans="2:6">
      <c r="B14146" s="40">
        <v>43395</v>
      </c>
      <c r="C14146" s="33" t="s">
        <v>38</v>
      </c>
      <c r="D14146" s="33">
        <v>34</v>
      </c>
      <c r="E14146" s="33">
        <v>0.98723329999999998</v>
      </c>
      <c r="F14146" s="33">
        <v>0.98826579999999997</v>
      </c>
    </row>
    <row r="14147" spans="2:6">
      <c r="B14147" s="40">
        <v>43395</v>
      </c>
      <c r="C14147" s="33" t="s">
        <v>38</v>
      </c>
      <c r="D14147" s="33">
        <v>35</v>
      </c>
      <c r="E14147" s="33">
        <v>0.98722410000000005</v>
      </c>
      <c r="F14147" s="33">
        <v>0.9881259</v>
      </c>
    </row>
    <row r="14148" spans="2:6">
      <c r="B14148" s="40">
        <v>43395</v>
      </c>
      <c r="C14148" s="33" t="s">
        <v>38</v>
      </c>
      <c r="D14148" s="33">
        <v>36</v>
      </c>
      <c r="E14148" s="33">
        <v>0.98632839999999999</v>
      </c>
      <c r="F14148" s="33">
        <v>0.98726999999999998</v>
      </c>
    </row>
    <row r="14149" spans="2:6">
      <c r="B14149" s="40">
        <v>43395</v>
      </c>
      <c r="C14149" s="33" t="s">
        <v>38</v>
      </c>
      <c r="D14149" s="33">
        <v>37</v>
      </c>
      <c r="E14149" s="33">
        <v>0.98582749999999997</v>
      </c>
      <c r="F14149" s="33">
        <v>0.98664660000000004</v>
      </c>
    </row>
    <row r="14150" spans="2:6">
      <c r="B14150" s="40">
        <v>43395</v>
      </c>
      <c r="C14150" s="33" t="s">
        <v>38</v>
      </c>
      <c r="D14150" s="33">
        <v>38</v>
      </c>
      <c r="E14150" s="33">
        <v>0.98571830000000005</v>
      </c>
      <c r="F14150" s="33">
        <v>0.98654560000000002</v>
      </c>
    </row>
    <row r="14151" spans="2:6">
      <c r="B14151" s="40">
        <v>43395</v>
      </c>
      <c r="C14151" s="33" t="s">
        <v>38</v>
      </c>
      <c r="D14151" s="33">
        <v>39</v>
      </c>
      <c r="E14151" s="33">
        <v>0.98588960000000003</v>
      </c>
      <c r="F14151" s="33">
        <v>0.98678410000000005</v>
      </c>
    </row>
    <row r="14152" spans="2:6">
      <c r="B14152" s="40">
        <v>43395</v>
      </c>
      <c r="C14152" s="33" t="s">
        <v>38</v>
      </c>
      <c r="D14152" s="33">
        <v>40</v>
      </c>
      <c r="E14152" s="33">
        <v>0.98563290000000003</v>
      </c>
      <c r="F14152" s="33">
        <v>0.98660780000000003</v>
      </c>
    </row>
    <row r="14153" spans="2:6">
      <c r="B14153" s="40">
        <v>43395</v>
      </c>
      <c r="C14153" s="33" t="s">
        <v>38</v>
      </c>
      <c r="D14153" s="33">
        <v>41</v>
      </c>
      <c r="E14153" s="33">
        <v>0.98547269999999998</v>
      </c>
      <c r="F14153" s="33">
        <v>0.9865912</v>
      </c>
    </row>
    <row r="14154" spans="2:6">
      <c r="B14154" s="40">
        <v>43395</v>
      </c>
      <c r="C14154" s="33" t="s">
        <v>38</v>
      </c>
      <c r="D14154" s="33">
        <v>42</v>
      </c>
      <c r="E14154" s="33">
        <v>0.98440030000000001</v>
      </c>
      <c r="F14154" s="33">
        <v>0.98581830000000004</v>
      </c>
    </row>
    <row r="14155" spans="2:6">
      <c r="B14155" s="40">
        <v>43395</v>
      </c>
      <c r="C14155" s="33" t="s">
        <v>38</v>
      </c>
      <c r="D14155" s="33">
        <v>43</v>
      </c>
      <c r="E14155" s="33">
        <v>0.98351849999999996</v>
      </c>
      <c r="F14155" s="33">
        <v>0.98507789999999995</v>
      </c>
    </row>
    <row r="14156" spans="2:6">
      <c r="B14156" s="40">
        <v>43395</v>
      </c>
      <c r="C14156" s="33" t="s">
        <v>38</v>
      </c>
      <c r="D14156" s="33">
        <v>44</v>
      </c>
      <c r="E14156" s="33">
        <v>0.98335070000000002</v>
      </c>
      <c r="F14156" s="33">
        <v>0.98499650000000005</v>
      </c>
    </row>
    <row r="14157" spans="2:6">
      <c r="B14157" s="40">
        <v>43395</v>
      </c>
      <c r="C14157" s="33" t="s">
        <v>38</v>
      </c>
      <c r="D14157" s="33">
        <v>45</v>
      </c>
      <c r="E14157" s="33">
        <v>0.98295509999999997</v>
      </c>
      <c r="F14157" s="33">
        <v>0.98457320000000004</v>
      </c>
    </row>
    <row r="14158" spans="2:6">
      <c r="B14158" s="40">
        <v>43395</v>
      </c>
      <c r="C14158" s="33" t="s">
        <v>38</v>
      </c>
      <c r="D14158" s="33">
        <v>46</v>
      </c>
      <c r="E14158" s="33">
        <v>0.98251149999999998</v>
      </c>
      <c r="F14158" s="33">
        <v>0.9840757</v>
      </c>
    </row>
    <row r="14159" spans="2:6">
      <c r="B14159" s="40">
        <v>43395</v>
      </c>
      <c r="C14159" s="33" t="s">
        <v>38</v>
      </c>
      <c r="D14159" s="33">
        <v>47</v>
      </c>
      <c r="E14159" s="33">
        <v>0.98178969999999999</v>
      </c>
      <c r="F14159" s="33">
        <v>0.98318150000000004</v>
      </c>
    </row>
    <row r="14160" spans="2:6">
      <c r="B14160" s="40">
        <v>43395</v>
      </c>
      <c r="C14160" s="33" t="s">
        <v>38</v>
      </c>
      <c r="D14160" s="33">
        <v>48</v>
      </c>
      <c r="E14160" s="33">
        <v>0.9808365</v>
      </c>
      <c r="F14160" s="33">
        <v>0.98220229999999997</v>
      </c>
    </row>
    <row r="14161" spans="2:6">
      <c r="B14161" s="40">
        <v>43396</v>
      </c>
      <c r="C14161" s="33" t="s">
        <v>38</v>
      </c>
      <c r="D14161" s="33">
        <v>1</v>
      </c>
      <c r="E14161" s="33">
        <v>0.98199789999999998</v>
      </c>
      <c r="F14161" s="33">
        <v>0.98339650000000001</v>
      </c>
    </row>
    <row r="14162" spans="2:6">
      <c r="B14162" s="40">
        <v>43396</v>
      </c>
      <c r="C14162" s="33" t="s">
        <v>38</v>
      </c>
      <c r="D14162" s="33">
        <v>2</v>
      </c>
      <c r="E14162" s="33">
        <v>0.98108580000000001</v>
      </c>
      <c r="F14162" s="33">
        <v>0.98243440000000004</v>
      </c>
    </row>
    <row r="14163" spans="2:6">
      <c r="B14163" s="40">
        <v>43396</v>
      </c>
      <c r="C14163" s="33" t="s">
        <v>38</v>
      </c>
      <c r="D14163" s="33">
        <v>3</v>
      </c>
      <c r="E14163" s="33">
        <v>0.98151699999999997</v>
      </c>
      <c r="F14163" s="33">
        <v>0.98281529999999995</v>
      </c>
    </row>
    <row r="14164" spans="2:6">
      <c r="B14164" s="40">
        <v>43396</v>
      </c>
      <c r="C14164" s="33" t="s">
        <v>38</v>
      </c>
      <c r="D14164" s="33">
        <v>4</v>
      </c>
      <c r="E14164" s="33">
        <v>0.98171580000000003</v>
      </c>
      <c r="F14164" s="33">
        <v>0.98288799999999998</v>
      </c>
    </row>
    <row r="14165" spans="2:6">
      <c r="B14165" s="40">
        <v>43396</v>
      </c>
      <c r="C14165" s="33" t="s">
        <v>38</v>
      </c>
      <c r="D14165" s="33">
        <v>5</v>
      </c>
      <c r="E14165" s="33">
        <v>0.98210379999999997</v>
      </c>
      <c r="F14165" s="33">
        <v>0.98316859999999995</v>
      </c>
    </row>
    <row r="14166" spans="2:6">
      <c r="B14166" s="40">
        <v>43396</v>
      </c>
      <c r="C14166" s="33" t="s">
        <v>38</v>
      </c>
      <c r="D14166" s="33">
        <v>6</v>
      </c>
      <c r="E14166" s="33">
        <v>0.98202429999999996</v>
      </c>
      <c r="F14166" s="33">
        <v>0.98308519999999999</v>
      </c>
    </row>
    <row r="14167" spans="2:6">
      <c r="B14167" s="40">
        <v>43396</v>
      </c>
      <c r="C14167" s="33" t="s">
        <v>38</v>
      </c>
      <c r="D14167" s="33">
        <v>7</v>
      </c>
      <c r="E14167" s="33">
        <v>0.98201260000000001</v>
      </c>
      <c r="F14167" s="33">
        <v>0.98308189999999995</v>
      </c>
    </row>
    <row r="14168" spans="2:6">
      <c r="B14168" s="40">
        <v>43396</v>
      </c>
      <c r="C14168" s="33" t="s">
        <v>38</v>
      </c>
      <c r="D14168" s="33">
        <v>8</v>
      </c>
      <c r="E14168" s="33">
        <v>0.98164200000000001</v>
      </c>
      <c r="F14168" s="33">
        <v>0.98270539999999995</v>
      </c>
    </row>
    <row r="14169" spans="2:6">
      <c r="B14169" s="40">
        <v>43396</v>
      </c>
      <c r="C14169" s="33" t="s">
        <v>38</v>
      </c>
      <c r="D14169" s="33">
        <v>9</v>
      </c>
      <c r="E14169" s="33">
        <v>0.98138590000000003</v>
      </c>
      <c r="F14169" s="33">
        <v>0.9824619</v>
      </c>
    </row>
    <row r="14170" spans="2:6">
      <c r="B14170" s="40">
        <v>43396</v>
      </c>
      <c r="C14170" s="33" t="s">
        <v>38</v>
      </c>
      <c r="D14170" s="33">
        <v>10</v>
      </c>
      <c r="E14170" s="33">
        <v>0.98130819999999996</v>
      </c>
      <c r="F14170" s="33">
        <v>0.982437</v>
      </c>
    </row>
    <row r="14171" spans="2:6">
      <c r="B14171" s="40">
        <v>43396</v>
      </c>
      <c r="C14171" s="33" t="s">
        <v>38</v>
      </c>
      <c r="D14171" s="33">
        <v>11</v>
      </c>
      <c r="E14171" s="33">
        <v>0.98194709999999996</v>
      </c>
      <c r="F14171" s="33">
        <v>0.98304210000000003</v>
      </c>
    </row>
    <row r="14172" spans="2:6">
      <c r="B14172" s="40">
        <v>43396</v>
      </c>
      <c r="C14172" s="33" t="s">
        <v>38</v>
      </c>
      <c r="D14172" s="33">
        <v>12</v>
      </c>
      <c r="E14172" s="33">
        <v>0.98194499999999996</v>
      </c>
      <c r="F14172" s="33">
        <v>0.98294859999999995</v>
      </c>
    </row>
    <row r="14173" spans="2:6">
      <c r="B14173" s="40">
        <v>43396</v>
      </c>
      <c r="C14173" s="33" t="s">
        <v>38</v>
      </c>
      <c r="D14173" s="33">
        <v>13</v>
      </c>
      <c r="E14173" s="33">
        <v>0.98231999999999997</v>
      </c>
      <c r="F14173" s="33">
        <v>0.98321670000000005</v>
      </c>
    </row>
    <row r="14174" spans="2:6">
      <c r="B14174" s="40">
        <v>43396</v>
      </c>
      <c r="C14174" s="33" t="s">
        <v>38</v>
      </c>
      <c r="D14174" s="33">
        <v>14</v>
      </c>
      <c r="E14174" s="33">
        <v>0.9832417</v>
      </c>
      <c r="F14174" s="33">
        <v>0.98400109999999996</v>
      </c>
    </row>
    <row r="14175" spans="2:6">
      <c r="B14175" s="40">
        <v>43396</v>
      </c>
      <c r="C14175" s="33" t="s">
        <v>38</v>
      </c>
      <c r="D14175" s="33">
        <v>15</v>
      </c>
      <c r="E14175" s="33">
        <v>0.9852282</v>
      </c>
      <c r="F14175" s="33">
        <v>0.98565780000000003</v>
      </c>
    </row>
    <row r="14176" spans="2:6">
      <c r="B14176" s="40">
        <v>43396</v>
      </c>
      <c r="C14176" s="33" t="s">
        <v>38</v>
      </c>
      <c r="D14176" s="33">
        <v>16</v>
      </c>
      <c r="E14176" s="33">
        <v>0.98599349999999997</v>
      </c>
      <c r="F14176" s="33">
        <v>0.9864269</v>
      </c>
    </row>
    <row r="14177" spans="2:6">
      <c r="B14177" s="40">
        <v>43396</v>
      </c>
      <c r="C14177" s="33" t="s">
        <v>38</v>
      </c>
      <c r="D14177" s="33">
        <v>17</v>
      </c>
      <c r="E14177" s="33">
        <v>0.98624990000000001</v>
      </c>
      <c r="F14177" s="33">
        <v>0.98668009999999995</v>
      </c>
    </row>
    <row r="14178" spans="2:6">
      <c r="B14178" s="40">
        <v>43396</v>
      </c>
      <c r="C14178" s="33" t="s">
        <v>38</v>
      </c>
      <c r="D14178" s="33">
        <v>18</v>
      </c>
      <c r="E14178" s="33">
        <v>0.98572459999999995</v>
      </c>
      <c r="F14178" s="33">
        <v>0.98621369999999997</v>
      </c>
    </row>
    <row r="14179" spans="2:6">
      <c r="B14179" s="40">
        <v>43396</v>
      </c>
      <c r="C14179" s="33" t="s">
        <v>38</v>
      </c>
      <c r="D14179" s="33">
        <v>19</v>
      </c>
      <c r="E14179" s="33">
        <v>0.98559269999999999</v>
      </c>
      <c r="F14179" s="33">
        <v>0.98625390000000002</v>
      </c>
    </row>
    <row r="14180" spans="2:6">
      <c r="B14180" s="40">
        <v>43396</v>
      </c>
      <c r="C14180" s="33" t="s">
        <v>38</v>
      </c>
      <c r="D14180" s="33">
        <v>20</v>
      </c>
      <c r="E14180" s="33">
        <v>0.98600299999999996</v>
      </c>
      <c r="F14180" s="33">
        <v>0.98665999999999998</v>
      </c>
    </row>
    <row r="14181" spans="2:6">
      <c r="B14181" s="40">
        <v>43396</v>
      </c>
      <c r="C14181" s="33" t="s">
        <v>38</v>
      </c>
      <c r="D14181" s="33">
        <v>21</v>
      </c>
      <c r="E14181" s="33">
        <v>0.98571439999999999</v>
      </c>
      <c r="F14181" s="33">
        <v>0.98631049999999998</v>
      </c>
    </row>
    <row r="14182" spans="2:6">
      <c r="B14182" s="40">
        <v>43396</v>
      </c>
      <c r="C14182" s="33" t="s">
        <v>38</v>
      </c>
      <c r="D14182" s="33">
        <v>22</v>
      </c>
      <c r="E14182" s="33">
        <v>0.98549569999999997</v>
      </c>
      <c r="F14182" s="33">
        <v>0.98624330000000004</v>
      </c>
    </row>
    <row r="14183" spans="2:6">
      <c r="B14183" s="40">
        <v>43396</v>
      </c>
      <c r="C14183" s="33" t="s">
        <v>38</v>
      </c>
      <c r="D14183" s="33">
        <v>23</v>
      </c>
      <c r="E14183" s="33">
        <v>0.98531579999999996</v>
      </c>
      <c r="F14183" s="33">
        <v>0.98613309999999998</v>
      </c>
    </row>
    <row r="14184" spans="2:6">
      <c r="B14184" s="40">
        <v>43396</v>
      </c>
      <c r="C14184" s="33" t="s">
        <v>38</v>
      </c>
      <c r="D14184" s="33">
        <v>24</v>
      </c>
      <c r="E14184" s="33">
        <v>0.98550079999999995</v>
      </c>
      <c r="F14184" s="33">
        <v>0.98634029999999995</v>
      </c>
    </row>
    <row r="14185" spans="2:6">
      <c r="B14185" s="40">
        <v>43396</v>
      </c>
      <c r="C14185" s="33" t="s">
        <v>38</v>
      </c>
      <c r="D14185" s="33">
        <v>25</v>
      </c>
      <c r="E14185" s="33">
        <v>0.98552289999999998</v>
      </c>
      <c r="F14185" s="33">
        <v>0.98647620000000003</v>
      </c>
    </row>
    <row r="14186" spans="2:6">
      <c r="B14186" s="40">
        <v>43396</v>
      </c>
      <c r="C14186" s="33" t="s">
        <v>38</v>
      </c>
      <c r="D14186" s="33">
        <v>26</v>
      </c>
      <c r="E14186" s="33">
        <v>0.98574269999999997</v>
      </c>
      <c r="F14186" s="33">
        <v>0.98667760000000004</v>
      </c>
    </row>
    <row r="14187" spans="2:6">
      <c r="B14187" s="40">
        <v>43396</v>
      </c>
      <c r="C14187" s="33" t="s">
        <v>38</v>
      </c>
      <c r="D14187" s="33">
        <v>27</v>
      </c>
      <c r="E14187" s="33">
        <v>0.985537</v>
      </c>
      <c r="F14187" s="33">
        <v>0.98652600000000001</v>
      </c>
    </row>
    <row r="14188" spans="2:6">
      <c r="B14188" s="40">
        <v>43396</v>
      </c>
      <c r="C14188" s="33" t="s">
        <v>38</v>
      </c>
      <c r="D14188" s="33">
        <v>28</v>
      </c>
      <c r="E14188" s="33">
        <v>0.98551829999999996</v>
      </c>
      <c r="F14188" s="33">
        <v>0.98657490000000003</v>
      </c>
    </row>
    <row r="14189" spans="2:6">
      <c r="B14189" s="40">
        <v>43396</v>
      </c>
      <c r="C14189" s="33" t="s">
        <v>38</v>
      </c>
      <c r="D14189" s="33">
        <v>29</v>
      </c>
      <c r="E14189" s="33">
        <v>0.98508459999999998</v>
      </c>
      <c r="F14189" s="33">
        <v>0.98620580000000002</v>
      </c>
    </row>
    <row r="14190" spans="2:6">
      <c r="B14190" s="40">
        <v>43396</v>
      </c>
      <c r="C14190" s="33" t="s">
        <v>38</v>
      </c>
      <c r="D14190" s="33">
        <v>30</v>
      </c>
      <c r="E14190" s="33">
        <v>0.98522449999999995</v>
      </c>
      <c r="F14190" s="33">
        <v>0.98632710000000001</v>
      </c>
    </row>
    <row r="14191" spans="2:6">
      <c r="B14191" s="40">
        <v>43396</v>
      </c>
      <c r="C14191" s="33" t="s">
        <v>38</v>
      </c>
      <c r="D14191" s="33">
        <v>31</v>
      </c>
      <c r="E14191" s="33">
        <v>0.98537269999999999</v>
      </c>
      <c r="F14191" s="33">
        <v>0.98634560000000004</v>
      </c>
    </row>
    <row r="14192" spans="2:6">
      <c r="B14192" s="40">
        <v>43396</v>
      </c>
      <c r="C14192" s="33" t="s">
        <v>38</v>
      </c>
      <c r="D14192" s="33">
        <v>32</v>
      </c>
      <c r="E14192" s="33">
        <v>0.98569130000000005</v>
      </c>
      <c r="F14192" s="33">
        <v>0.98657099999999998</v>
      </c>
    </row>
    <row r="14193" spans="2:6">
      <c r="B14193" s="40">
        <v>43396</v>
      </c>
      <c r="C14193" s="33" t="s">
        <v>38</v>
      </c>
      <c r="D14193" s="33">
        <v>33</v>
      </c>
      <c r="E14193" s="33">
        <v>0.98580610000000002</v>
      </c>
      <c r="F14193" s="33">
        <v>0.98660170000000003</v>
      </c>
    </row>
    <row r="14194" spans="2:6">
      <c r="B14194" s="40">
        <v>43396</v>
      </c>
      <c r="C14194" s="33" t="s">
        <v>38</v>
      </c>
      <c r="D14194" s="33">
        <v>34</v>
      </c>
      <c r="E14194" s="33">
        <v>0.98603099999999999</v>
      </c>
      <c r="F14194" s="33">
        <v>0.98673049999999995</v>
      </c>
    </row>
    <row r="14195" spans="2:6">
      <c r="B14195" s="40">
        <v>43396</v>
      </c>
      <c r="C14195" s="33" t="s">
        <v>38</v>
      </c>
      <c r="D14195" s="33">
        <v>35</v>
      </c>
      <c r="E14195" s="33">
        <v>0.98625459999999998</v>
      </c>
      <c r="F14195" s="33">
        <v>0.98694570000000004</v>
      </c>
    </row>
    <row r="14196" spans="2:6">
      <c r="B14196" s="40">
        <v>43396</v>
      </c>
      <c r="C14196" s="33" t="s">
        <v>38</v>
      </c>
      <c r="D14196" s="33">
        <v>36</v>
      </c>
      <c r="E14196" s="33">
        <v>0.98582329999999996</v>
      </c>
      <c r="F14196" s="33">
        <v>0.98644500000000002</v>
      </c>
    </row>
    <row r="14197" spans="2:6">
      <c r="B14197" s="40">
        <v>43396</v>
      </c>
      <c r="C14197" s="33" t="s">
        <v>38</v>
      </c>
      <c r="D14197" s="33">
        <v>37</v>
      </c>
      <c r="E14197" s="33">
        <v>0.98574269999999997</v>
      </c>
      <c r="F14197" s="33">
        <v>0.98630960000000001</v>
      </c>
    </row>
    <row r="14198" spans="2:6">
      <c r="B14198" s="40">
        <v>43396</v>
      </c>
      <c r="C14198" s="33" t="s">
        <v>38</v>
      </c>
      <c r="D14198" s="33">
        <v>38</v>
      </c>
      <c r="E14198" s="33">
        <v>0.98559200000000002</v>
      </c>
      <c r="F14198" s="33">
        <v>0.98618070000000002</v>
      </c>
    </row>
    <row r="14199" spans="2:6">
      <c r="B14199" s="40">
        <v>43396</v>
      </c>
      <c r="C14199" s="33" t="s">
        <v>38</v>
      </c>
      <c r="D14199" s="33">
        <v>39</v>
      </c>
      <c r="E14199" s="33">
        <v>0.98502100000000004</v>
      </c>
      <c r="F14199" s="33">
        <v>0.98566500000000001</v>
      </c>
    </row>
    <row r="14200" spans="2:6">
      <c r="B14200" s="40">
        <v>43396</v>
      </c>
      <c r="C14200" s="33" t="s">
        <v>38</v>
      </c>
      <c r="D14200" s="33">
        <v>40</v>
      </c>
      <c r="E14200" s="33">
        <v>0.98538959999999998</v>
      </c>
      <c r="F14200" s="33">
        <v>0.98606990000000005</v>
      </c>
    </row>
    <row r="14201" spans="2:6">
      <c r="B14201" s="40">
        <v>43396</v>
      </c>
      <c r="C14201" s="33" t="s">
        <v>38</v>
      </c>
      <c r="D14201" s="33">
        <v>41</v>
      </c>
      <c r="E14201" s="33">
        <v>0.98527379999999998</v>
      </c>
      <c r="F14201" s="33">
        <v>0.98601190000000005</v>
      </c>
    </row>
    <row r="14202" spans="2:6">
      <c r="B14202" s="40">
        <v>43396</v>
      </c>
      <c r="C14202" s="33" t="s">
        <v>38</v>
      </c>
      <c r="D14202" s="33">
        <v>42</v>
      </c>
      <c r="E14202" s="33">
        <v>0.98473920000000004</v>
      </c>
      <c r="F14202" s="33">
        <v>0.98565170000000002</v>
      </c>
    </row>
    <row r="14203" spans="2:6">
      <c r="B14203" s="40">
        <v>43396</v>
      </c>
      <c r="C14203" s="33" t="s">
        <v>38</v>
      </c>
      <c r="D14203" s="33">
        <v>43</v>
      </c>
      <c r="E14203" s="33">
        <v>0.98424610000000001</v>
      </c>
      <c r="F14203" s="33">
        <v>0.98515439999999999</v>
      </c>
    </row>
    <row r="14204" spans="2:6">
      <c r="B14204" s="40">
        <v>43396</v>
      </c>
      <c r="C14204" s="33" t="s">
        <v>38</v>
      </c>
      <c r="D14204" s="33">
        <v>44</v>
      </c>
      <c r="E14204" s="33">
        <v>0.98413099999999998</v>
      </c>
      <c r="F14204" s="33">
        <v>0.98506890000000003</v>
      </c>
    </row>
    <row r="14205" spans="2:6">
      <c r="B14205" s="40">
        <v>43396</v>
      </c>
      <c r="C14205" s="33" t="s">
        <v>38</v>
      </c>
      <c r="D14205" s="33">
        <v>45</v>
      </c>
      <c r="E14205" s="33">
        <v>0.98389769999999999</v>
      </c>
      <c r="F14205" s="33">
        <v>0.984877</v>
      </c>
    </row>
    <row r="14206" spans="2:6">
      <c r="B14206" s="40">
        <v>43396</v>
      </c>
      <c r="C14206" s="33" t="s">
        <v>38</v>
      </c>
      <c r="D14206" s="33">
        <v>46</v>
      </c>
      <c r="E14206" s="33">
        <v>0.98247430000000002</v>
      </c>
      <c r="F14206" s="33">
        <v>0.98381269999999998</v>
      </c>
    </row>
    <row r="14207" spans="2:6">
      <c r="B14207" s="40">
        <v>43396</v>
      </c>
      <c r="C14207" s="33" t="s">
        <v>38</v>
      </c>
      <c r="D14207" s="33">
        <v>47</v>
      </c>
      <c r="E14207" s="33">
        <v>0.98182729999999996</v>
      </c>
      <c r="F14207" s="33">
        <v>0.98318450000000002</v>
      </c>
    </row>
    <row r="14208" spans="2:6">
      <c r="B14208" s="40">
        <v>43396</v>
      </c>
      <c r="C14208" s="33" t="s">
        <v>38</v>
      </c>
      <c r="D14208" s="33">
        <v>48</v>
      </c>
      <c r="E14208" s="33">
        <v>0.98188050000000004</v>
      </c>
      <c r="F14208" s="33">
        <v>0.98313439999999996</v>
      </c>
    </row>
    <row r="14209" spans="2:6">
      <c r="B14209" s="40">
        <v>43397</v>
      </c>
      <c r="C14209" s="33" t="s">
        <v>38</v>
      </c>
      <c r="D14209" s="33">
        <v>1</v>
      </c>
      <c r="E14209" s="33">
        <v>0.98204899999999995</v>
      </c>
      <c r="F14209" s="33">
        <v>0.98303980000000002</v>
      </c>
    </row>
    <row r="14210" spans="2:6">
      <c r="B14210" s="40">
        <v>43397</v>
      </c>
      <c r="C14210" s="33" t="s">
        <v>38</v>
      </c>
      <c r="D14210" s="33">
        <v>2</v>
      </c>
      <c r="E14210" s="33">
        <v>0.98156299999999996</v>
      </c>
      <c r="F14210" s="33">
        <v>0.98267530000000003</v>
      </c>
    </row>
    <row r="14211" spans="2:6">
      <c r="B14211" s="40">
        <v>43397</v>
      </c>
      <c r="C14211" s="33" t="s">
        <v>38</v>
      </c>
      <c r="D14211" s="33">
        <v>3</v>
      </c>
      <c r="E14211" s="33">
        <v>0.98141279999999997</v>
      </c>
      <c r="F14211" s="33">
        <v>0.98253740000000001</v>
      </c>
    </row>
    <row r="14212" spans="2:6">
      <c r="B14212" s="40">
        <v>43397</v>
      </c>
      <c r="C14212" s="33" t="s">
        <v>38</v>
      </c>
      <c r="D14212" s="33">
        <v>4</v>
      </c>
      <c r="E14212" s="33">
        <v>0.98184850000000001</v>
      </c>
      <c r="F14212" s="33">
        <v>0.98285809999999996</v>
      </c>
    </row>
    <row r="14213" spans="2:6">
      <c r="B14213" s="40">
        <v>43397</v>
      </c>
      <c r="C14213" s="33" t="s">
        <v>38</v>
      </c>
      <c r="D14213" s="33">
        <v>5</v>
      </c>
      <c r="E14213" s="33">
        <v>0.98216930000000002</v>
      </c>
      <c r="F14213" s="33">
        <v>0.98324999999999996</v>
      </c>
    </row>
    <row r="14214" spans="2:6">
      <c r="B14214" s="40">
        <v>43397</v>
      </c>
      <c r="C14214" s="33" t="s">
        <v>38</v>
      </c>
      <c r="D14214" s="33">
        <v>6</v>
      </c>
      <c r="E14214" s="33">
        <v>0.98224480000000003</v>
      </c>
      <c r="F14214" s="33">
        <v>0.98336920000000005</v>
      </c>
    </row>
    <row r="14215" spans="2:6">
      <c r="B14215" s="40">
        <v>43397</v>
      </c>
      <c r="C14215" s="33" t="s">
        <v>38</v>
      </c>
      <c r="D14215" s="33">
        <v>7</v>
      </c>
      <c r="E14215" s="33">
        <v>0.98268409999999995</v>
      </c>
      <c r="F14215" s="33">
        <v>0.98375570000000001</v>
      </c>
    </row>
    <row r="14216" spans="2:6">
      <c r="B14216" s="40">
        <v>43397</v>
      </c>
      <c r="C14216" s="33" t="s">
        <v>38</v>
      </c>
      <c r="D14216" s="33">
        <v>8</v>
      </c>
      <c r="E14216" s="33">
        <v>0.98252349999999999</v>
      </c>
      <c r="F14216" s="33">
        <v>0.98374439999999996</v>
      </c>
    </row>
    <row r="14217" spans="2:6">
      <c r="B14217" s="40">
        <v>43397</v>
      </c>
      <c r="C14217" s="33" t="s">
        <v>38</v>
      </c>
      <c r="D14217" s="33">
        <v>9</v>
      </c>
      <c r="E14217" s="33">
        <v>0.98227940000000002</v>
      </c>
      <c r="F14217" s="33">
        <v>0.98357740000000005</v>
      </c>
    </row>
    <row r="14218" spans="2:6">
      <c r="B14218" s="40">
        <v>43397</v>
      </c>
      <c r="C14218" s="33" t="s">
        <v>38</v>
      </c>
      <c r="D14218" s="33">
        <v>10</v>
      </c>
      <c r="E14218" s="33">
        <v>0.98262850000000002</v>
      </c>
      <c r="F14218" s="33">
        <v>0.98387020000000003</v>
      </c>
    </row>
    <row r="14219" spans="2:6">
      <c r="B14219" s="40">
        <v>43397</v>
      </c>
      <c r="C14219" s="33" t="s">
        <v>38</v>
      </c>
      <c r="D14219" s="33">
        <v>11</v>
      </c>
      <c r="E14219" s="33">
        <v>0.98334920000000003</v>
      </c>
      <c r="F14219" s="33">
        <v>0.98460449999999999</v>
      </c>
    </row>
    <row r="14220" spans="2:6">
      <c r="B14220" s="40">
        <v>43397</v>
      </c>
      <c r="C14220" s="33" t="s">
        <v>38</v>
      </c>
      <c r="D14220" s="33">
        <v>12</v>
      </c>
      <c r="E14220" s="33">
        <v>0.98379479999999997</v>
      </c>
      <c r="F14220" s="33">
        <v>0.98488690000000001</v>
      </c>
    </row>
    <row r="14221" spans="2:6">
      <c r="B14221" s="40">
        <v>43397</v>
      </c>
      <c r="C14221" s="33" t="s">
        <v>38</v>
      </c>
      <c r="D14221" s="33">
        <v>13</v>
      </c>
      <c r="E14221" s="33">
        <v>0.98462490000000003</v>
      </c>
      <c r="F14221" s="33">
        <v>0.98524639999999997</v>
      </c>
    </row>
    <row r="14222" spans="2:6">
      <c r="B14222" s="40">
        <v>43397</v>
      </c>
      <c r="C14222" s="33" t="s">
        <v>38</v>
      </c>
      <c r="D14222" s="33">
        <v>14</v>
      </c>
      <c r="E14222" s="33">
        <v>0.98676269999999999</v>
      </c>
      <c r="F14222" s="33">
        <v>0.98717200000000005</v>
      </c>
    </row>
    <row r="14223" spans="2:6">
      <c r="B14223" s="40">
        <v>43397</v>
      </c>
      <c r="C14223" s="33" t="s">
        <v>38</v>
      </c>
      <c r="D14223" s="33">
        <v>15</v>
      </c>
      <c r="E14223" s="33">
        <v>0.9879386</v>
      </c>
      <c r="F14223" s="33">
        <v>0.9883208</v>
      </c>
    </row>
    <row r="14224" spans="2:6">
      <c r="B14224" s="40">
        <v>43397</v>
      </c>
      <c r="C14224" s="33" t="s">
        <v>38</v>
      </c>
      <c r="D14224" s="33">
        <v>16</v>
      </c>
      <c r="E14224" s="33">
        <v>0.98832569999999997</v>
      </c>
      <c r="F14224" s="33">
        <v>0.98873060000000002</v>
      </c>
    </row>
    <row r="14225" spans="2:6">
      <c r="B14225" s="40">
        <v>43397</v>
      </c>
      <c r="C14225" s="33" t="s">
        <v>38</v>
      </c>
      <c r="D14225" s="33">
        <v>17</v>
      </c>
      <c r="E14225" s="33">
        <v>0.98892740000000001</v>
      </c>
      <c r="F14225" s="33">
        <v>0.98925549999999995</v>
      </c>
    </row>
    <row r="14226" spans="2:6">
      <c r="B14226" s="40">
        <v>43397</v>
      </c>
      <c r="C14226" s="33" t="s">
        <v>38</v>
      </c>
      <c r="D14226" s="33">
        <v>18</v>
      </c>
      <c r="E14226" s="33">
        <v>0.98908200000000002</v>
      </c>
      <c r="F14226" s="33">
        <v>0.98948709999999995</v>
      </c>
    </row>
    <row r="14227" spans="2:6">
      <c r="B14227" s="40">
        <v>43397</v>
      </c>
      <c r="C14227" s="33" t="s">
        <v>38</v>
      </c>
      <c r="D14227" s="33">
        <v>19</v>
      </c>
      <c r="E14227" s="33">
        <v>0.98970550000000002</v>
      </c>
      <c r="F14227" s="33">
        <v>0.98997279999999999</v>
      </c>
    </row>
    <row r="14228" spans="2:6">
      <c r="B14228" s="40">
        <v>43397</v>
      </c>
      <c r="C14228" s="33" t="s">
        <v>38</v>
      </c>
      <c r="D14228" s="33">
        <v>20</v>
      </c>
      <c r="E14228" s="33">
        <v>0.98970349999999996</v>
      </c>
      <c r="F14228" s="33">
        <v>0.9900622</v>
      </c>
    </row>
    <row r="14229" spans="2:6">
      <c r="B14229" s="40">
        <v>43397</v>
      </c>
      <c r="C14229" s="33" t="s">
        <v>38</v>
      </c>
      <c r="D14229" s="33">
        <v>21</v>
      </c>
      <c r="E14229" s="33">
        <v>0.98942379999999996</v>
      </c>
      <c r="F14229" s="33">
        <v>0.98982700000000001</v>
      </c>
    </row>
    <row r="14230" spans="2:6">
      <c r="B14230" s="40">
        <v>43397</v>
      </c>
      <c r="C14230" s="33" t="s">
        <v>38</v>
      </c>
      <c r="D14230" s="33">
        <v>22</v>
      </c>
      <c r="E14230" s="33">
        <v>0.98933700000000002</v>
      </c>
      <c r="F14230" s="33">
        <v>0.98973250000000002</v>
      </c>
    </row>
    <row r="14231" spans="2:6">
      <c r="B14231" s="40">
        <v>43397</v>
      </c>
      <c r="C14231" s="33" t="s">
        <v>38</v>
      </c>
      <c r="D14231" s="33">
        <v>23</v>
      </c>
      <c r="E14231" s="33">
        <v>0.98942580000000002</v>
      </c>
      <c r="F14231" s="33">
        <v>0.98981980000000003</v>
      </c>
    </row>
    <row r="14232" spans="2:6">
      <c r="B14232" s="40">
        <v>43397</v>
      </c>
      <c r="C14232" s="33" t="s">
        <v>38</v>
      </c>
      <c r="D14232" s="33">
        <v>24</v>
      </c>
      <c r="E14232" s="33">
        <v>0.98903600000000003</v>
      </c>
      <c r="F14232" s="33">
        <v>0.98955579999999999</v>
      </c>
    </row>
    <row r="14233" spans="2:6">
      <c r="B14233" s="40">
        <v>43397</v>
      </c>
      <c r="C14233" s="33" t="s">
        <v>38</v>
      </c>
      <c r="D14233" s="33">
        <v>25</v>
      </c>
      <c r="E14233" s="33">
        <v>0.98843440000000005</v>
      </c>
      <c r="F14233" s="33">
        <v>0.98908019999999996</v>
      </c>
    </row>
    <row r="14234" spans="2:6">
      <c r="B14234" s="40">
        <v>43397</v>
      </c>
      <c r="C14234" s="33" t="s">
        <v>38</v>
      </c>
      <c r="D14234" s="33">
        <v>26</v>
      </c>
      <c r="E14234" s="33">
        <v>0.98830180000000001</v>
      </c>
      <c r="F14234" s="33">
        <v>0.98902230000000002</v>
      </c>
    </row>
    <row r="14235" spans="2:6">
      <c r="B14235" s="40">
        <v>43397</v>
      </c>
      <c r="C14235" s="33" t="s">
        <v>38</v>
      </c>
      <c r="D14235" s="33">
        <v>27</v>
      </c>
      <c r="E14235" s="33">
        <v>0.98825320000000005</v>
      </c>
      <c r="F14235" s="33">
        <v>0.98889590000000005</v>
      </c>
    </row>
    <row r="14236" spans="2:6">
      <c r="B14236" s="40">
        <v>43397</v>
      </c>
      <c r="C14236" s="33" t="s">
        <v>38</v>
      </c>
      <c r="D14236" s="33">
        <v>28</v>
      </c>
      <c r="E14236" s="33">
        <v>0.98815359999999997</v>
      </c>
      <c r="F14236" s="33">
        <v>0.98879649999999997</v>
      </c>
    </row>
    <row r="14237" spans="2:6">
      <c r="B14237" s="40">
        <v>43397</v>
      </c>
      <c r="C14237" s="33" t="s">
        <v>38</v>
      </c>
      <c r="D14237" s="33">
        <v>29</v>
      </c>
      <c r="E14237" s="33">
        <v>0.98833579999999999</v>
      </c>
      <c r="F14237" s="33">
        <v>0.9889983</v>
      </c>
    </row>
    <row r="14238" spans="2:6">
      <c r="B14238" s="40">
        <v>43397</v>
      </c>
      <c r="C14238" s="33" t="s">
        <v>38</v>
      </c>
      <c r="D14238" s="33">
        <v>30</v>
      </c>
      <c r="E14238" s="33">
        <v>0.98840629999999996</v>
      </c>
      <c r="F14238" s="33">
        <v>0.9890987</v>
      </c>
    </row>
    <row r="14239" spans="2:6">
      <c r="B14239" s="40">
        <v>43397</v>
      </c>
      <c r="C14239" s="33" t="s">
        <v>38</v>
      </c>
      <c r="D14239" s="33">
        <v>31</v>
      </c>
      <c r="E14239" s="33">
        <v>0.98887060000000004</v>
      </c>
      <c r="F14239" s="33">
        <v>0.98962720000000004</v>
      </c>
    </row>
    <row r="14240" spans="2:6">
      <c r="B14240" s="40">
        <v>43397</v>
      </c>
      <c r="C14240" s="33" t="s">
        <v>38</v>
      </c>
      <c r="D14240" s="33">
        <v>32</v>
      </c>
      <c r="E14240" s="33">
        <v>0.988927</v>
      </c>
      <c r="F14240" s="33">
        <v>0.9896547</v>
      </c>
    </row>
    <row r="14241" spans="2:6">
      <c r="B14241" s="40">
        <v>43397</v>
      </c>
      <c r="C14241" s="33" t="s">
        <v>38</v>
      </c>
      <c r="D14241" s="33">
        <v>33</v>
      </c>
      <c r="E14241" s="33">
        <v>0.98909069999999999</v>
      </c>
      <c r="F14241" s="33">
        <v>0.98968259999999997</v>
      </c>
    </row>
    <row r="14242" spans="2:6">
      <c r="B14242" s="40">
        <v>43397</v>
      </c>
      <c r="C14242" s="33" t="s">
        <v>38</v>
      </c>
      <c r="D14242" s="33">
        <v>34</v>
      </c>
      <c r="E14242" s="33">
        <v>0.98926890000000001</v>
      </c>
      <c r="F14242" s="33">
        <v>0.98980120000000005</v>
      </c>
    </row>
    <row r="14243" spans="2:6">
      <c r="B14243" s="40">
        <v>43397</v>
      </c>
      <c r="C14243" s="33" t="s">
        <v>38</v>
      </c>
      <c r="D14243" s="33">
        <v>35</v>
      </c>
      <c r="E14243" s="33">
        <v>0.98945320000000003</v>
      </c>
      <c r="F14243" s="33">
        <v>0.99001899999999998</v>
      </c>
    </row>
    <row r="14244" spans="2:6">
      <c r="B14244" s="40">
        <v>43397</v>
      </c>
      <c r="C14244" s="33" t="s">
        <v>38</v>
      </c>
      <c r="D14244" s="33">
        <v>36</v>
      </c>
      <c r="E14244" s="33">
        <v>0.98941060000000003</v>
      </c>
      <c r="F14244" s="33">
        <v>0.98990239999999996</v>
      </c>
    </row>
    <row r="14245" spans="2:6">
      <c r="B14245" s="40">
        <v>43397</v>
      </c>
      <c r="C14245" s="33" t="s">
        <v>38</v>
      </c>
      <c r="D14245" s="33">
        <v>37</v>
      </c>
      <c r="E14245" s="33">
        <v>0.98892789999999997</v>
      </c>
      <c r="F14245" s="33">
        <v>0.98943979999999998</v>
      </c>
    </row>
    <row r="14246" spans="2:6">
      <c r="B14246" s="40">
        <v>43397</v>
      </c>
      <c r="C14246" s="33" t="s">
        <v>38</v>
      </c>
      <c r="D14246" s="33">
        <v>38</v>
      </c>
      <c r="E14246" s="33">
        <v>0.98910779999999998</v>
      </c>
      <c r="F14246" s="33">
        <v>0.98955470000000001</v>
      </c>
    </row>
    <row r="14247" spans="2:6">
      <c r="B14247" s="40">
        <v>43397</v>
      </c>
      <c r="C14247" s="33" t="s">
        <v>38</v>
      </c>
      <c r="D14247" s="33">
        <v>39</v>
      </c>
      <c r="E14247" s="33">
        <v>0.98919840000000003</v>
      </c>
      <c r="F14247" s="33">
        <v>0.98964600000000003</v>
      </c>
    </row>
    <row r="14248" spans="2:6">
      <c r="B14248" s="40">
        <v>43397</v>
      </c>
      <c r="C14248" s="33" t="s">
        <v>38</v>
      </c>
      <c r="D14248" s="33">
        <v>40</v>
      </c>
      <c r="E14248" s="33">
        <v>0.98905330000000002</v>
      </c>
      <c r="F14248" s="33">
        <v>0.98960709999999996</v>
      </c>
    </row>
    <row r="14249" spans="2:6">
      <c r="B14249" s="40">
        <v>43397</v>
      </c>
      <c r="C14249" s="33" t="s">
        <v>38</v>
      </c>
      <c r="D14249" s="33">
        <v>41</v>
      </c>
      <c r="E14249" s="33">
        <v>0.98923019999999995</v>
      </c>
      <c r="F14249" s="33">
        <v>0.98980509999999999</v>
      </c>
    </row>
    <row r="14250" spans="2:6">
      <c r="B14250" s="40">
        <v>43397</v>
      </c>
      <c r="C14250" s="33" t="s">
        <v>38</v>
      </c>
      <c r="D14250" s="33">
        <v>42</v>
      </c>
      <c r="E14250" s="33">
        <v>0.98892789999999997</v>
      </c>
      <c r="F14250" s="33">
        <v>0.98964989999999997</v>
      </c>
    </row>
    <row r="14251" spans="2:6">
      <c r="B14251" s="40">
        <v>43397</v>
      </c>
      <c r="C14251" s="33" t="s">
        <v>38</v>
      </c>
      <c r="D14251" s="33">
        <v>43</v>
      </c>
      <c r="E14251" s="33">
        <v>0.98835490000000004</v>
      </c>
      <c r="F14251" s="33">
        <v>0.98914519999999995</v>
      </c>
    </row>
    <row r="14252" spans="2:6">
      <c r="B14252" s="40">
        <v>43397</v>
      </c>
      <c r="C14252" s="33" t="s">
        <v>38</v>
      </c>
      <c r="D14252" s="33">
        <v>44</v>
      </c>
      <c r="E14252" s="33">
        <v>0.9879926</v>
      </c>
      <c r="F14252" s="33">
        <v>0.98889910000000003</v>
      </c>
    </row>
    <row r="14253" spans="2:6">
      <c r="B14253" s="40">
        <v>43397</v>
      </c>
      <c r="C14253" s="33" t="s">
        <v>38</v>
      </c>
      <c r="D14253" s="33">
        <v>45</v>
      </c>
      <c r="E14253" s="33">
        <v>0.98760380000000003</v>
      </c>
      <c r="F14253" s="33">
        <v>0.9887572</v>
      </c>
    </row>
    <row r="14254" spans="2:6">
      <c r="B14254" s="40">
        <v>43397</v>
      </c>
      <c r="C14254" s="33" t="s">
        <v>38</v>
      </c>
      <c r="D14254" s="33">
        <v>46</v>
      </c>
      <c r="E14254" s="33">
        <v>0.9867437</v>
      </c>
      <c r="F14254" s="33">
        <v>0.98827520000000002</v>
      </c>
    </row>
    <row r="14255" spans="2:6">
      <c r="B14255" s="40">
        <v>43397</v>
      </c>
      <c r="C14255" s="33" t="s">
        <v>38</v>
      </c>
      <c r="D14255" s="33">
        <v>47</v>
      </c>
      <c r="E14255" s="33">
        <v>0.98671359999999997</v>
      </c>
      <c r="F14255" s="33">
        <v>0.98833850000000001</v>
      </c>
    </row>
    <row r="14256" spans="2:6">
      <c r="B14256" s="40">
        <v>43397</v>
      </c>
      <c r="C14256" s="33" t="s">
        <v>38</v>
      </c>
      <c r="D14256" s="33">
        <v>48</v>
      </c>
      <c r="E14256" s="33">
        <v>0.98615980000000003</v>
      </c>
      <c r="F14256" s="33">
        <v>0.98796130000000004</v>
      </c>
    </row>
    <row r="14257" spans="2:6">
      <c r="B14257" s="40">
        <v>43398</v>
      </c>
      <c r="C14257" s="33" t="s">
        <v>38</v>
      </c>
      <c r="D14257" s="33">
        <v>1</v>
      </c>
      <c r="E14257" s="33">
        <v>0.98638230000000005</v>
      </c>
      <c r="F14257" s="33">
        <v>0.9881567</v>
      </c>
    </row>
    <row r="14258" spans="2:6">
      <c r="B14258" s="40">
        <v>43398</v>
      </c>
      <c r="C14258" s="33" t="s">
        <v>38</v>
      </c>
      <c r="D14258" s="33">
        <v>2</v>
      </c>
      <c r="E14258" s="33">
        <v>0.9854598</v>
      </c>
      <c r="F14258" s="33">
        <v>0.9870871</v>
      </c>
    </row>
    <row r="14259" spans="2:6">
      <c r="B14259" s="40">
        <v>43398</v>
      </c>
      <c r="C14259" s="33" t="s">
        <v>38</v>
      </c>
      <c r="D14259" s="33">
        <v>3</v>
      </c>
      <c r="E14259" s="33">
        <v>0.98553919999999995</v>
      </c>
      <c r="F14259" s="33">
        <v>0.98705050000000005</v>
      </c>
    </row>
    <row r="14260" spans="2:6">
      <c r="B14260" s="40">
        <v>43398</v>
      </c>
      <c r="C14260" s="33" t="s">
        <v>38</v>
      </c>
      <c r="D14260" s="33">
        <v>4</v>
      </c>
      <c r="E14260" s="33">
        <v>0.98542209999999997</v>
      </c>
      <c r="F14260" s="33">
        <v>0.98708039999999997</v>
      </c>
    </row>
    <row r="14261" spans="2:6">
      <c r="B14261" s="40">
        <v>43398</v>
      </c>
      <c r="C14261" s="33" t="s">
        <v>38</v>
      </c>
      <c r="D14261" s="33">
        <v>5</v>
      </c>
      <c r="E14261" s="33">
        <v>0.98543380000000003</v>
      </c>
      <c r="F14261" s="33">
        <v>0.98711110000000002</v>
      </c>
    </row>
    <row r="14262" spans="2:6">
      <c r="B14262" s="40">
        <v>43398</v>
      </c>
      <c r="C14262" s="33" t="s">
        <v>38</v>
      </c>
      <c r="D14262" s="33">
        <v>6</v>
      </c>
      <c r="E14262" s="33">
        <v>0.98535379999999995</v>
      </c>
      <c r="F14262" s="33">
        <v>0.9870466</v>
      </c>
    </row>
    <row r="14263" spans="2:6">
      <c r="B14263" s="40">
        <v>43398</v>
      </c>
      <c r="C14263" s="33" t="s">
        <v>38</v>
      </c>
      <c r="D14263" s="33">
        <v>7</v>
      </c>
      <c r="E14263" s="33">
        <v>0.98554010000000003</v>
      </c>
      <c r="F14263" s="33">
        <v>0.98710220000000004</v>
      </c>
    </row>
    <row r="14264" spans="2:6">
      <c r="B14264" s="40">
        <v>43398</v>
      </c>
      <c r="C14264" s="33" t="s">
        <v>38</v>
      </c>
      <c r="D14264" s="33">
        <v>8</v>
      </c>
      <c r="E14264" s="33">
        <v>0.98548619999999998</v>
      </c>
      <c r="F14264" s="33">
        <v>0.98709360000000002</v>
      </c>
    </row>
    <row r="14265" spans="2:6">
      <c r="B14265" s="40">
        <v>43398</v>
      </c>
      <c r="C14265" s="33" t="s">
        <v>38</v>
      </c>
      <c r="D14265" s="33">
        <v>9</v>
      </c>
      <c r="E14265" s="33">
        <v>0.98568739999999999</v>
      </c>
      <c r="F14265" s="33">
        <v>0.98733020000000005</v>
      </c>
    </row>
    <row r="14266" spans="2:6">
      <c r="B14266" s="40">
        <v>43398</v>
      </c>
      <c r="C14266" s="33" t="s">
        <v>38</v>
      </c>
      <c r="D14266" s="33">
        <v>10</v>
      </c>
      <c r="E14266" s="33">
        <v>0.98570049999999998</v>
      </c>
      <c r="F14266" s="33">
        <v>0.98733519999999997</v>
      </c>
    </row>
    <row r="14267" spans="2:6">
      <c r="B14267" s="40">
        <v>43398</v>
      </c>
      <c r="C14267" s="33" t="s">
        <v>38</v>
      </c>
      <c r="D14267" s="33">
        <v>11</v>
      </c>
      <c r="E14267" s="33">
        <v>0.98612750000000005</v>
      </c>
      <c r="F14267" s="33">
        <v>0.9875834</v>
      </c>
    </row>
    <row r="14268" spans="2:6">
      <c r="B14268" s="40">
        <v>43398</v>
      </c>
      <c r="C14268" s="33" t="s">
        <v>38</v>
      </c>
      <c r="D14268" s="33">
        <v>12</v>
      </c>
      <c r="E14268" s="33">
        <v>0.98662329999999998</v>
      </c>
      <c r="F14268" s="33">
        <v>0.98795409999999995</v>
      </c>
    </row>
    <row r="14269" spans="2:6">
      <c r="B14269" s="40">
        <v>43398</v>
      </c>
      <c r="C14269" s="33" t="s">
        <v>38</v>
      </c>
      <c r="D14269" s="33">
        <v>13</v>
      </c>
      <c r="E14269" s="33">
        <v>0.98726029999999998</v>
      </c>
      <c r="F14269" s="33">
        <v>0.98816700000000002</v>
      </c>
    </row>
    <row r="14270" spans="2:6">
      <c r="B14270" s="40">
        <v>43398</v>
      </c>
      <c r="C14270" s="33" t="s">
        <v>38</v>
      </c>
      <c r="D14270" s="33">
        <v>14</v>
      </c>
      <c r="E14270" s="33">
        <v>0.9882185</v>
      </c>
      <c r="F14270" s="33">
        <v>0.98894599999999999</v>
      </c>
    </row>
    <row r="14271" spans="2:6">
      <c r="B14271" s="40">
        <v>43398</v>
      </c>
      <c r="C14271" s="33" t="s">
        <v>38</v>
      </c>
      <c r="D14271" s="33">
        <v>15</v>
      </c>
      <c r="E14271" s="33">
        <v>0.98894720000000003</v>
      </c>
      <c r="F14271" s="33">
        <v>0.98939080000000001</v>
      </c>
    </row>
    <row r="14272" spans="2:6">
      <c r="B14272" s="40">
        <v>43398</v>
      </c>
      <c r="C14272" s="33" t="s">
        <v>38</v>
      </c>
      <c r="D14272" s="33">
        <v>16</v>
      </c>
      <c r="E14272" s="33">
        <v>0.98900410000000005</v>
      </c>
      <c r="F14272" s="33">
        <v>0.98940620000000001</v>
      </c>
    </row>
    <row r="14273" spans="2:6">
      <c r="B14273" s="40">
        <v>43398</v>
      </c>
      <c r="C14273" s="33" t="s">
        <v>38</v>
      </c>
      <c r="D14273" s="33">
        <v>17</v>
      </c>
      <c r="E14273" s="33">
        <v>0.9899249</v>
      </c>
      <c r="F14273" s="33">
        <v>0.99032330000000002</v>
      </c>
    </row>
    <row r="14274" spans="2:6">
      <c r="B14274" s="40">
        <v>43398</v>
      </c>
      <c r="C14274" s="33" t="s">
        <v>38</v>
      </c>
      <c r="D14274" s="33">
        <v>18</v>
      </c>
      <c r="E14274" s="33">
        <v>0.99002699999999999</v>
      </c>
      <c r="F14274" s="33">
        <v>0.99038040000000005</v>
      </c>
    </row>
    <row r="14275" spans="2:6">
      <c r="B14275" s="40">
        <v>43398</v>
      </c>
      <c r="C14275" s="33" t="s">
        <v>38</v>
      </c>
      <c r="D14275" s="33">
        <v>19</v>
      </c>
      <c r="E14275" s="33">
        <v>0.99020300000000006</v>
      </c>
      <c r="F14275" s="33">
        <v>0.9905351</v>
      </c>
    </row>
    <row r="14276" spans="2:6">
      <c r="B14276" s="40">
        <v>43398</v>
      </c>
      <c r="C14276" s="33" t="s">
        <v>38</v>
      </c>
      <c r="D14276" s="33">
        <v>20</v>
      </c>
      <c r="E14276" s="33">
        <v>0.99056100000000002</v>
      </c>
      <c r="F14276" s="33">
        <v>0.99086099999999999</v>
      </c>
    </row>
    <row r="14277" spans="2:6">
      <c r="B14277" s="40">
        <v>43398</v>
      </c>
      <c r="C14277" s="33" t="s">
        <v>38</v>
      </c>
      <c r="D14277" s="33">
        <v>21</v>
      </c>
      <c r="E14277" s="33">
        <v>0.99032770000000003</v>
      </c>
      <c r="F14277" s="33">
        <v>0.99061699999999997</v>
      </c>
    </row>
    <row r="14278" spans="2:6">
      <c r="B14278" s="40">
        <v>43398</v>
      </c>
      <c r="C14278" s="33" t="s">
        <v>38</v>
      </c>
      <c r="D14278" s="33">
        <v>22</v>
      </c>
      <c r="E14278" s="33">
        <v>0.99045289999999997</v>
      </c>
      <c r="F14278" s="33">
        <v>0.99072170000000004</v>
      </c>
    </row>
    <row r="14279" spans="2:6">
      <c r="B14279" s="40">
        <v>43398</v>
      </c>
      <c r="C14279" s="33" t="s">
        <v>38</v>
      </c>
      <c r="D14279" s="33">
        <v>23</v>
      </c>
      <c r="E14279" s="33">
        <v>0.99071089999999995</v>
      </c>
      <c r="F14279" s="33">
        <v>0.99089899999999997</v>
      </c>
    </row>
    <row r="14280" spans="2:6">
      <c r="B14280" s="40">
        <v>43398</v>
      </c>
      <c r="C14280" s="33" t="s">
        <v>38</v>
      </c>
      <c r="D14280" s="33">
        <v>24</v>
      </c>
      <c r="E14280" s="33">
        <v>0.99080429999999997</v>
      </c>
      <c r="F14280" s="33">
        <v>0.99094090000000001</v>
      </c>
    </row>
    <row r="14281" spans="2:6">
      <c r="B14281" s="40">
        <v>43398</v>
      </c>
      <c r="C14281" s="33" t="s">
        <v>38</v>
      </c>
      <c r="D14281" s="33">
        <v>25</v>
      </c>
      <c r="E14281" s="33">
        <v>0.99071810000000005</v>
      </c>
      <c r="F14281" s="33">
        <v>0.99088160000000003</v>
      </c>
    </row>
    <row r="14282" spans="2:6">
      <c r="B14282" s="40">
        <v>43398</v>
      </c>
      <c r="C14282" s="33" t="s">
        <v>38</v>
      </c>
      <c r="D14282" s="33">
        <v>26</v>
      </c>
      <c r="E14282" s="33">
        <v>0.99059160000000002</v>
      </c>
      <c r="F14282" s="33">
        <v>0.99081379999999997</v>
      </c>
    </row>
    <row r="14283" spans="2:6">
      <c r="B14283" s="40">
        <v>43398</v>
      </c>
      <c r="C14283" s="33" t="s">
        <v>38</v>
      </c>
      <c r="D14283" s="33">
        <v>27</v>
      </c>
      <c r="E14283" s="33">
        <v>0.99033930000000003</v>
      </c>
      <c r="F14283" s="33">
        <v>0.99057229999999996</v>
      </c>
    </row>
    <row r="14284" spans="2:6">
      <c r="B14284" s="40">
        <v>43398</v>
      </c>
      <c r="C14284" s="33" t="s">
        <v>38</v>
      </c>
      <c r="D14284" s="33">
        <v>28</v>
      </c>
      <c r="E14284" s="33">
        <v>0.99035189999999995</v>
      </c>
      <c r="F14284" s="33">
        <v>0.99060990000000004</v>
      </c>
    </row>
    <row r="14285" spans="2:6">
      <c r="B14285" s="40">
        <v>43398</v>
      </c>
      <c r="C14285" s="33" t="s">
        <v>38</v>
      </c>
      <c r="D14285" s="33">
        <v>29</v>
      </c>
      <c r="E14285" s="33">
        <v>0.98990880000000003</v>
      </c>
      <c r="F14285" s="33">
        <v>0.99017409999999995</v>
      </c>
    </row>
    <row r="14286" spans="2:6">
      <c r="B14286" s="40">
        <v>43398</v>
      </c>
      <c r="C14286" s="33" t="s">
        <v>38</v>
      </c>
      <c r="D14286" s="33">
        <v>30</v>
      </c>
      <c r="E14286" s="33">
        <v>0.99014849999999999</v>
      </c>
      <c r="F14286" s="33">
        <v>0.99041670000000004</v>
      </c>
    </row>
    <row r="14287" spans="2:6">
      <c r="B14287" s="40">
        <v>43398</v>
      </c>
      <c r="C14287" s="33" t="s">
        <v>38</v>
      </c>
      <c r="D14287" s="33">
        <v>31</v>
      </c>
      <c r="E14287" s="33">
        <v>0.98973480000000003</v>
      </c>
      <c r="F14287" s="33">
        <v>0.99004829999999999</v>
      </c>
    </row>
    <row r="14288" spans="2:6">
      <c r="B14288" s="40">
        <v>43398</v>
      </c>
      <c r="C14288" s="33" t="s">
        <v>38</v>
      </c>
      <c r="D14288" s="33">
        <v>32</v>
      </c>
      <c r="E14288" s="33">
        <v>0.98940899999999998</v>
      </c>
      <c r="F14288" s="33">
        <v>0.98974700000000004</v>
      </c>
    </row>
    <row r="14289" spans="2:6">
      <c r="B14289" s="40">
        <v>43398</v>
      </c>
      <c r="C14289" s="33" t="s">
        <v>38</v>
      </c>
      <c r="D14289" s="33">
        <v>33</v>
      </c>
      <c r="E14289" s="33">
        <v>0.99000469999999996</v>
      </c>
      <c r="F14289" s="33">
        <v>0.99038930000000003</v>
      </c>
    </row>
    <row r="14290" spans="2:6">
      <c r="B14290" s="40">
        <v>43398</v>
      </c>
      <c r="C14290" s="33" t="s">
        <v>38</v>
      </c>
      <c r="D14290" s="33">
        <v>34</v>
      </c>
      <c r="E14290" s="33">
        <v>0.98940360000000005</v>
      </c>
      <c r="F14290" s="33">
        <v>0.98986039999999997</v>
      </c>
    </row>
    <row r="14291" spans="2:6">
      <c r="B14291" s="40">
        <v>43398</v>
      </c>
      <c r="C14291" s="33" t="s">
        <v>38</v>
      </c>
      <c r="D14291" s="33">
        <v>35</v>
      </c>
      <c r="E14291" s="33">
        <v>0.98939829999999995</v>
      </c>
      <c r="F14291" s="33">
        <v>0.98987829999999999</v>
      </c>
    </row>
    <row r="14292" spans="2:6">
      <c r="B14292" s="40">
        <v>43398</v>
      </c>
      <c r="C14292" s="33" t="s">
        <v>38</v>
      </c>
      <c r="D14292" s="33">
        <v>36</v>
      </c>
      <c r="E14292" s="33">
        <v>0.98897100000000004</v>
      </c>
      <c r="F14292" s="33">
        <v>0.98942339999999995</v>
      </c>
    </row>
    <row r="14293" spans="2:6">
      <c r="B14293" s="40">
        <v>43398</v>
      </c>
      <c r="C14293" s="33" t="s">
        <v>38</v>
      </c>
      <c r="D14293" s="33">
        <v>37</v>
      </c>
      <c r="E14293" s="33">
        <v>0.98872910000000003</v>
      </c>
      <c r="F14293" s="33">
        <v>0.98917880000000002</v>
      </c>
    </row>
    <row r="14294" spans="2:6">
      <c r="B14294" s="40">
        <v>43398</v>
      </c>
      <c r="C14294" s="33" t="s">
        <v>38</v>
      </c>
      <c r="D14294" s="33">
        <v>38</v>
      </c>
      <c r="E14294" s="33">
        <v>0.98886850000000004</v>
      </c>
      <c r="F14294" s="33">
        <v>0.98928479999999996</v>
      </c>
    </row>
    <row r="14295" spans="2:6">
      <c r="B14295" s="40">
        <v>43398</v>
      </c>
      <c r="C14295" s="33" t="s">
        <v>38</v>
      </c>
      <c r="D14295" s="33">
        <v>39</v>
      </c>
      <c r="E14295" s="33">
        <v>0.98881560000000002</v>
      </c>
      <c r="F14295" s="33">
        <v>0.9892474</v>
      </c>
    </row>
    <row r="14296" spans="2:6">
      <c r="B14296" s="40">
        <v>43398</v>
      </c>
      <c r="C14296" s="33" t="s">
        <v>38</v>
      </c>
      <c r="D14296" s="33">
        <v>40</v>
      </c>
      <c r="E14296" s="33">
        <v>0.98875869999999999</v>
      </c>
      <c r="F14296" s="33">
        <v>0.98926570000000003</v>
      </c>
    </row>
    <row r="14297" spans="2:6">
      <c r="B14297" s="40">
        <v>43398</v>
      </c>
      <c r="C14297" s="33" t="s">
        <v>38</v>
      </c>
      <c r="D14297" s="33">
        <v>41</v>
      </c>
      <c r="E14297" s="33">
        <v>0.98784150000000004</v>
      </c>
      <c r="F14297" s="33">
        <v>0.98839999999999995</v>
      </c>
    </row>
    <row r="14298" spans="2:6">
      <c r="B14298" s="40">
        <v>43398</v>
      </c>
      <c r="C14298" s="33" t="s">
        <v>38</v>
      </c>
      <c r="D14298" s="33">
        <v>42</v>
      </c>
      <c r="E14298" s="33">
        <v>0.98797729999999995</v>
      </c>
      <c r="F14298" s="33">
        <v>0.9885737</v>
      </c>
    </row>
    <row r="14299" spans="2:6">
      <c r="B14299" s="40">
        <v>43398</v>
      </c>
      <c r="C14299" s="33" t="s">
        <v>38</v>
      </c>
      <c r="D14299" s="33">
        <v>43</v>
      </c>
      <c r="E14299" s="33">
        <v>0.98695670000000002</v>
      </c>
      <c r="F14299" s="33">
        <v>0.98779280000000003</v>
      </c>
    </row>
    <row r="14300" spans="2:6">
      <c r="B14300" s="40">
        <v>43398</v>
      </c>
      <c r="C14300" s="33" t="s">
        <v>38</v>
      </c>
      <c r="D14300" s="33">
        <v>44</v>
      </c>
      <c r="E14300" s="33">
        <v>0.98577239999999999</v>
      </c>
      <c r="F14300" s="33">
        <v>0.98686419999999997</v>
      </c>
    </row>
    <row r="14301" spans="2:6">
      <c r="B14301" s="40">
        <v>43398</v>
      </c>
      <c r="C14301" s="33" t="s">
        <v>38</v>
      </c>
      <c r="D14301" s="33">
        <v>45</v>
      </c>
      <c r="E14301" s="33">
        <v>0.98487130000000001</v>
      </c>
      <c r="F14301" s="33">
        <v>0.98596819999999996</v>
      </c>
    </row>
    <row r="14302" spans="2:6">
      <c r="B14302" s="40">
        <v>43398</v>
      </c>
      <c r="C14302" s="33" t="s">
        <v>38</v>
      </c>
      <c r="D14302" s="33">
        <v>46</v>
      </c>
      <c r="E14302" s="33">
        <v>0.98410869999999995</v>
      </c>
      <c r="F14302" s="33">
        <v>0.98506709999999997</v>
      </c>
    </row>
    <row r="14303" spans="2:6">
      <c r="B14303" s="40">
        <v>43398</v>
      </c>
      <c r="C14303" s="33" t="s">
        <v>38</v>
      </c>
      <c r="D14303" s="33">
        <v>47</v>
      </c>
      <c r="E14303" s="33">
        <v>0.98433979999999999</v>
      </c>
      <c r="F14303" s="33">
        <v>0.98513110000000004</v>
      </c>
    </row>
    <row r="14304" spans="2:6">
      <c r="B14304" s="40">
        <v>43398</v>
      </c>
      <c r="C14304" s="33" t="s">
        <v>38</v>
      </c>
      <c r="D14304" s="33">
        <v>48</v>
      </c>
      <c r="E14304" s="33">
        <v>0.9829677</v>
      </c>
      <c r="F14304" s="33">
        <v>0.98391470000000003</v>
      </c>
    </row>
    <row r="14305" spans="2:6">
      <c r="B14305" s="40">
        <v>43399</v>
      </c>
      <c r="C14305" s="33" t="s">
        <v>38</v>
      </c>
      <c r="D14305" s="33">
        <v>1</v>
      </c>
      <c r="E14305" s="33">
        <v>0.98240369999999999</v>
      </c>
      <c r="F14305" s="33">
        <v>0.98351379999999999</v>
      </c>
    </row>
    <row r="14306" spans="2:6">
      <c r="B14306" s="40">
        <v>43399</v>
      </c>
      <c r="C14306" s="33" t="s">
        <v>38</v>
      </c>
      <c r="D14306" s="33">
        <v>2</v>
      </c>
      <c r="E14306" s="33">
        <v>0.98194179999999998</v>
      </c>
      <c r="F14306" s="33">
        <v>0.98315149999999996</v>
      </c>
    </row>
    <row r="14307" spans="2:6">
      <c r="B14307" s="40">
        <v>43399</v>
      </c>
      <c r="C14307" s="33" t="s">
        <v>38</v>
      </c>
      <c r="D14307" s="33">
        <v>3</v>
      </c>
      <c r="E14307" s="33">
        <v>0.98326040000000003</v>
      </c>
      <c r="F14307" s="33">
        <v>0.98427410000000004</v>
      </c>
    </row>
    <row r="14308" spans="2:6">
      <c r="B14308" s="40">
        <v>43399</v>
      </c>
      <c r="C14308" s="33" t="s">
        <v>38</v>
      </c>
      <c r="D14308" s="33">
        <v>4</v>
      </c>
      <c r="E14308" s="33">
        <v>0.98413280000000003</v>
      </c>
      <c r="F14308" s="33">
        <v>0.98487420000000003</v>
      </c>
    </row>
    <row r="14309" spans="2:6">
      <c r="B14309" s="40">
        <v>43399</v>
      </c>
      <c r="C14309" s="33" t="s">
        <v>38</v>
      </c>
      <c r="D14309" s="33">
        <v>5</v>
      </c>
      <c r="E14309" s="33">
        <v>0.98372300000000001</v>
      </c>
      <c r="F14309" s="33">
        <v>0.98457890000000003</v>
      </c>
    </row>
    <row r="14310" spans="2:6">
      <c r="B14310" s="40">
        <v>43399</v>
      </c>
      <c r="C14310" s="33" t="s">
        <v>38</v>
      </c>
      <c r="D14310" s="33">
        <v>6</v>
      </c>
      <c r="E14310" s="33">
        <v>0.98377040000000004</v>
      </c>
      <c r="F14310" s="33">
        <v>0.98468940000000005</v>
      </c>
    </row>
    <row r="14311" spans="2:6">
      <c r="B14311" s="40">
        <v>43399</v>
      </c>
      <c r="C14311" s="33" t="s">
        <v>38</v>
      </c>
      <c r="D14311" s="33">
        <v>7</v>
      </c>
      <c r="E14311" s="33">
        <v>0.98414210000000002</v>
      </c>
      <c r="F14311" s="33">
        <v>0.98495449999999996</v>
      </c>
    </row>
    <row r="14312" spans="2:6">
      <c r="B14312" s="40">
        <v>43399</v>
      </c>
      <c r="C14312" s="33" t="s">
        <v>38</v>
      </c>
      <c r="D14312" s="33">
        <v>8</v>
      </c>
      <c r="E14312" s="33">
        <v>0.98424920000000005</v>
      </c>
      <c r="F14312" s="33">
        <v>0.98511820000000005</v>
      </c>
    </row>
    <row r="14313" spans="2:6">
      <c r="B14313" s="40">
        <v>43399</v>
      </c>
      <c r="C14313" s="33" t="s">
        <v>38</v>
      </c>
      <c r="D14313" s="33">
        <v>9</v>
      </c>
      <c r="E14313" s="33">
        <v>0.98426650000000004</v>
      </c>
      <c r="F14313" s="33">
        <v>0.98511150000000003</v>
      </c>
    </row>
    <row r="14314" spans="2:6">
      <c r="B14314" s="40">
        <v>43399</v>
      </c>
      <c r="C14314" s="33" t="s">
        <v>38</v>
      </c>
      <c r="D14314" s="33">
        <v>10</v>
      </c>
      <c r="E14314" s="33">
        <v>0.98384899999999997</v>
      </c>
      <c r="F14314" s="33">
        <v>0.98480429999999997</v>
      </c>
    </row>
    <row r="14315" spans="2:6">
      <c r="B14315" s="40">
        <v>43399</v>
      </c>
      <c r="C14315" s="33" t="s">
        <v>38</v>
      </c>
      <c r="D14315" s="33">
        <v>11</v>
      </c>
      <c r="E14315" s="33">
        <v>0.98485999999999996</v>
      </c>
      <c r="F14315" s="33">
        <v>0.9855332</v>
      </c>
    </row>
    <row r="14316" spans="2:6">
      <c r="B14316" s="40">
        <v>43399</v>
      </c>
      <c r="C14316" s="33" t="s">
        <v>38</v>
      </c>
      <c r="D14316" s="33">
        <v>12</v>
      </c>
      <c r="E14316" s="33">
        <v>0.98545229999999995</v>
      </c>
      <c r="F14316" s="33">
        <v>0.98604879999999995</v>
      </c>
    </row>
    <row r="14317" spans="2:6">
      <c r="B14317" s="40">
        <v>43399</v>
      </c>
      <c r="C14317" s="33" t="s">
        <v>38</v>
      </c>
      <c r="D14317" s="33">
        <v>13</v>
      </c>
      <c r="E14317" s="33">
        <v>0.98611490000000002</v>
      </c>
      <c r="F14317" s="33">
        <v>0.98668880000000003</v>
      </c>
    </row>
    <row r="14318" spans="2:6">
      <c r="B14318" s="40">
        <v>43399</v>
      </c>
      <c r="C14318" s="33" t="s">
        <v>38</v>
      </c>
      <c r="D14318" s="33">
        <v>14</v>
      </c>
      <c r="E14318" s="33">
        <v>0.98691609999999996</v>
      </c>
      <c r="F14318" s="33">
        <v>0.98749430000000005</v>
      </c>
    </row>
    <row r="14319" spans="2:6">
      <c r="B14319" s="40">
        <v>43399</v>
      </c>
      <c r="C14319" s="33" t="s">
        <v>38</v>
      </c>
      <c r="D14319" s="33">
        <v>15</v>
      </c>
      <c r="E14319" s="33">
        <v>0.98816150000000003</v>
      </c>
      <c r="F14319" s="33">
        <v>0.98865910000000001</v>
      </c>
    </row>
    <row r="14320" spans="2:6">
      <c r="B14320" s="40">
        <v>43399</v>
      </c>
      <c r="C14320" s="33" t="s">
        <v>38</v>
      </c>
      <c r="D14320" s="33">
        <v>16</v>
      </c>
      <c r="E14320" s="33">
        <v>0.98847569999999996</v>
      </c>
      <c r="F14320" s="33">
        <v>0.98890469999999997</v>
      </c>
    </row>
    <row r="14321" spans="2:6">
      <c r="B14321" s="40">
        <v>43399</v>
      </c>
      <c r="C14321" s="33" t="s">
        <v>38</v>
      </c>
      <c r="D14321" s="33">
        <v>17</v>
      </c>
      <c r="E14321" s="33">
        <v>0.98852260000000003</v>
      </c>
      <c r="F14321" s="33">
        <v>0.98899049999999999</v>
      </c>
    </row>
    <row r="14322" spans="2:6">
      <c r="B14322" s="40">
        <v>43399</v>
      </c>
      <c r="C14322" s="33" t="s">
        <v>38</v>
      </c>
      <c r="D14322" s="33">
        <v>18</v>
      </c>
      <c r="E14322" s="33">
        <v>0.98857099999999998</v>
      </c>
      <c r="F14322" s="33">
        <v>0.98896720000000005</v>
      </c>
    </row>
    <row r="14323" spans="2:6">
      <c r="B14323" s="40">
        <v>43399</v>
      </c>
      <c r="C14323" s="33" t="s">
        <v>38</v>
      </c>
      <c r="D14323" s="33">
        <v>19</v>
      </c>
      <c r="E14323" s="33">
        <v>0.98837759999999997</v>
      </c>
      <c r="F14323" s="33">
        <v>0.98874249999999997</v>
      </c>
    </row>
    <row r="14324" spans="2:6">
      <c r="B14324" s="40">
        <v>43399</v>
      </c>
      <c r="C14324" s="33" t="s">
        <v>38</v>
      </c>
      <c r="D14324" s="33">
        <v>20</v>
      </c>
      <c r="E14324" s="33">
        <v>0.98830450000000003</v>
      </c>
      <c r="F14324" s="33">
        <v>0.98866500000000002</v>
      </c>
    </row>
    <row r="14325" spans="2:6">
      <c r="B14325" s="40">
        <v>43399</v>
      </c>
      <c r="C14325" s="33" t="s">
        <v>38</v>
      </c>
      <c r="D14325" s="33">
        <v>21</v>
      </c>
      <c r="E14325" s="33">
        <v>0.98792400000000002</v>
      </c>
      <c r="F14325" s="33">
        <v>0.98829699999999998</v>
      </c>
    </row>
    <row r="14326" spans="2:6">
      <c r="B14326" s="40">
        <v>43399</v>
      </c>
      <c r="C14326" s="33" t="s">
        <v>38</v>
      </c>
      <c r="D14326" s="33">
        <v>22</v>
      </c>
      <c r="E14326" s="33">
        <v>0.98809380000000002</v>
      </c>
      <c r="F14326" s="33">
        <v>0.98847280000000004</v>
      </c>
    </row>
    <row r="14327" spans="2:6">
      <c r="B14327" s="40">
        <v>43399</v>
      </c>
      <c r="C14327" s="33" t="s">
        <v>38</v>
      </c>
      <c r="D14327" s="33">
        <v>23</v>
      </c>
      <c r="E14327" s="33">
        <v>0.98782250000000005</v>
      </c>
      <c r="F14327" s="33">
        <v>0.98824310000000004</v>
      </c>
    </row>
    <row r="14328" spans="2:6">
      <c r="B14328" s="40">
        <v>43399</v>
      </c>
      <c r="C14328" s="33" t="s">
        <v>38</v>
      </c>
      <c r="D14328" s="33">
        <v>24</v>
      </c>
      <c r="E14328" s="33">
        <v>0.98805569999999998</v>
      </c>
      <c r="F14328" s="33">
        <v>0.98849949999999998</v>
      </c>
    </row>
    <row r="14329" spans="2:6">
      <c r="B14329" s="40">
        <v>43399</v>
      </c>
      <c r="C14329" s="33" t="s">
        <v>38</v>
      </c>
      <c r="D14329" s="33">
        <v>25</v>
      </c>
      <c r="E14329" s="33">
        <v>0.98759909999999995</v>
      </c>
      <c r="F14329" s="33">
        <v>0.9881356</v>
      </c>
    </row>
    <row r="14330" spans="2:6">
      <c r="B14330" s="40">
        <v>43399</v>
      </c>
      <c r="C14330" s="33" t="s">
        <v>38</v>
      </c>
      <c r="D14330" s="33">
        <v>26</v>
      </c>
      <c r="E14330" s="33">
        <v>0.98708019999999996</v>
      </c>
      <c r="F14330" s="33">
        <v>0.98765400000000003</v>
      </c>
    </row>
    <row r="14331" spans="2:6">
      <c r="B14331" s="40">
        <v>43399</v>
      </c>
      <c r="C14331" s="33" t="s">
        <v>38</v>
      </c>
      <c r="D14331" s="33">
        <v>27</v>
      </c>
      <c r="E14331" s="33">
        <v>0.98653769999999996</v>
      </c>
      <c r="F14331" s="33">
        <v>0.98715299999999995</v>
      </c>
    </row>
    <row r="14332" spans="2:6">
      <c r="B14332" s="40">
        <v>43399</v>
      </c>
      <c r="C14332" s="33" t="s">
        <v>38</v>
      </c>
      <c r="D14332" s="33">
        <v>28</v>
      </c>
      <c r="E14332" s="33">
        <v>0.98664419999999997</v>
      </c>
      <c r="F14332" s="33">
        <v>0.98721080000000005</v>
      </c>
    </row>
    <row r="14333" spans="2:6">
      <c r="B14333" s="40">
        <v>43399</v>
      </c>
      <c r="C14333" s="33" t="s">
        <v>38</v>
      </c>
      <c r="D14333" s="33">
        <v>29</v>
      </c>
      <c r="E14333" s="33">
        <v>0.9865216</v>
      </c>
      <c r="F14333" s="33">
        <v>0.98712500000000003</v>
      </c>
    </row>
    <row r="14334" spans="2:6">
      <c r="B14334" s="40">
        <v>43399</v>
      </c>
      <c r="C14334" s="33" t="s">
        <v>38</v>
      </c>
      <c r="D14334" s="33">
        <v>30</v>
      </c>
      <c r="E14334" s="33">
        <v>0.98583920000000003</v>
      </c>
      <c r="F14334" s="33">
        <v>0.98652770000000001</v>
      </c>
    </row>
    <row r="14335" spans="2:6">
      <c r="B14335" s="40">
        <v>43399</v>
      </c>
      <c r="C14335" s="33" t="s">
        <v>38</v>
      </c>
      <c r="D14335" s="33">
        <v>31</v>
      </c>
      <c r="E14335" s="33">
        <v>0.98581830000000004</v>
      </c>
      <c r="F14335" s="33">
        <v>0.98650550000000004</v>
      </c>
    </row>
    <row r="14336" spans="2:6">
      <c r="B14336" s="40">
        <v>43399</v>
      </c>
      <c r="C14336" s="33" t="s">
        <v>38</v>
      </c>
      <c r="D14336" s="33">
        <v>32</v>
      </c>
      <c r="E14336" s="33">
        <v>0.98585529999999999</v>
      </c>
      <c r="F14336" s="33">
        <v>0.98654379999999997</v>
      </c>
    </row>
    <row r="14337" spans="2:6">
      <c r="B14337" s="40">
        <v>43399</v>
      </c>
      <c r="C14337" s="33" t="s">
        <v>38</v>
      </c>
      <c r="D14337" s="33">
        <v>33</v>
      </c>
      <c r="E14337" s="33">
        <v>0.98576889999999995</v>
      </c>
      <c r="F14337" s="33">
        <v>0.98655550000000003</v>
      </c>
    </row>
    <row r="14338" spans="2:6">
      <c r="B14338" s="40">
        <v>43399</v>
      </c>
      <c r="C14338" s="33" t="s">
        <v>38</v>
      </c>
      <c r="D14338" s="33">
        <v>34</v>
      </c>
      <c r="E14338" s="33">
        <v>0.98686220000000002</v>
      </c>
      <c r="F14338" s="33">
        <v>0.98738190000000003</v>
      </c>
    </row>
    <row r="14339" spans="2:6">
      <c r="B14339" s="40">
        <v>43399</v>
      </c>
      <c r="C14339" s="33" t="s">
        <v>38</v>
      </c>
      <c r="D14339" s="33">
        <v>35</v>
      </c>
      <c r="E14339" s="33">
        <v>0.98741000000000001</v>
      </c>
      <c r="F14339" s="33">
        <v>0.98789530000000003</v>
      </c>
    </row>
    <row r="14340" spans="2:6">
      <c r="B14340" s="40">
        <v>43399</v>
      </c>
      <c r="C14340" s="33" t="s">
        <v>38</v>
      </c>
      <c r="D14340" s="33">
        <v>36</v>
      </c>
      <c r="E14340" s="33">
        <v>0.98750870000000002</v>
      </c>
      <c r="F14340" s="33">
        <v>0.98801329999999998</v>
      </c>
    </row>
    <row r="14341" spans="2:6">
      <c r="B14341" s="40">
        <v>43399</v>
      </c>
      <c r="C14341" s="33" t="s">
        <v>38</v>
      </c>
      <c r="D14341" s="33">
        <v>37</v>
      </c>
      <c r="E14341" s="33">
        <v>0.98795230000000001</v>
      </c>
      <c r="F14341" s="33">
        <v>0.98827849999999995</v>
      </c>
    </row>
    <row r="14342" spans="2:6">
      <c r="B14342" s="40">
        <v>43399</v>
      </c>
      <c r="C14342" s="33" t="s">
        <v>38</v>
      </c>
      <c r="D14342" s="33">
        <v>38</v>
      </c>
      <c r="E14342" s="33">
        <v>0.98784499999999997</v>
      </c>
      <c r="F14342" s="33">
        <v>0.98817359999999999</v>
      </c>
    </row>
    <row r="14343" spans="2:6">
      <c r="B14343" s="40">
        <v>43399</v>
      </c>
      <c r="C14343" s="33" t="s">
        <v>38</v>
      </c>
      <c r="D14343" s="33">
        <v>39</v>
      </c>
      <c r="E14343" s="33">
        <v>0.98780599999999996</v>
      </c>
      <c r="F14343" s="33">
        <v>0.98820969999999997</v>
      </c>
    </row>
    <row r="14344" spans="2:6">
      <c r="B14344" s="40">
        <v>43399</v>
      </c>
      <c r="C14344" s="33" t="s">
        <v>38</v>
      </c>
      <c r="D14344" s="33">
        <v>40</v>
      </c>
      <c r="E14344" s="33">
        <v>0.98756920000000004</v>
      </c>
      <c r="F14344" s="33">
        <v>0.98807650000000002</v>
      </c>
    </row>
    <row r="14345" spans="2:6">
      <c r="B14345" s="40">
        <v>43399</v>
      </c>
      <c r="C14345" s="33" t="s">
        <v>38</v>
      </c>
      <c r="D14345" s="33">
        <v>41</v>
      </c>
      <c r="E14345" s="33">
        <v>0.98760559999999997</v>
      </c>
      <c r="F14345" s="33">
        <v>0.98797389999999996</v>
      </c>
    </row>
    <row r="14346" spans="2:6">
      <c r="B14346" s="40">
        <v>43399</v>
      </c>
      <c r="C14346" s="33" t="s">
        <v>38</v>
      </c>
      <c r="D14346" s="33">
        <v>42</v>
      </c>
      <c r="E14346" s="33">
        <v>0.98755789999999999</v>
      </c>
      <c r="F14346" s="33">
        <v>0.98802690000000004</v>
      </c>
    </row>
    <row r="14347" spans="2:6">
      <c r="B14347" s="40">
        <v>43399</v>
      </c>
      <c r="C14347" s="33" t="s">
        <v>38</v>
      </c>
      <c r="D14347" s="33">
        <v>43</v>
      </c>
      <c r="E14347" s="33">
        <v>0.98707549999999999</v>
      </c>
      <c r="F14347" s="33">
        <v>0.98757899999999998</v>
      </c>
    </row>
    <row r="14348" spans="2:6">
      <c r="B14348" s="40">
        <v>43399</v>
      </c>
      <c r="C14348" s="33" t="s">
        <v>38</v>
      </c>
      <c r="D14348" s="33">
        <v>44</v>
      </c>
      <c r="E14348" s="33">
        <v>0.98660840000000005</v>
      </c>
      <c r="F14348" s="33">
        <v>0.98716429999999999</v>
      </c>
    </row>
    <row r="14349" spans="2:6">
      <c r="B14349" s="40">
        <v>43399</v>
      </c>
      <c r="C14349" s="33" t="s">
        <v>38</v>
      </c>
      <c r="D14349" s="33">
        <v>45</v>
      </c>
      <c r="E14349" s="33">
        <v>0.98584629999999995</v>
      </c>
      <c r="F14349" s="33">
        <v>0.98648020000000003</v>
      </c>
    </row>
    <row r="14350" spans="2:6">
      <c r="B14350" s="40">
        <v>43399</v>
      </c>
      <c r="C14350" s="33" t="s">
        <v>38</v>
      </c>
      <c r="D14350" s="33">
        <v>46</v>
      </c>
      <c r="E14350" s="33">
        <v>0.98547569999999995</v>
      </c>
      <c r="F14350" s="33">
        <v>0.98606349999999998</v>
      </c>
    </row>
    <row r="14351" spans="2:6">
      <c r="B14351" s="40">
        <v>43399</v>
      </c>
      <c r="C14351" s="33" t="s">
        <v>38</v>
      </c>
      <c r="D14351" s="33">
        <v>47</v>
      </c>
      <c r="E14351" s="33">
        <v>0.98407029999999995</v>
      </c>
      <c r="F14351" s="33">
        <v>0.9849234</v>
      </c>
    </row>
    <row r="14352" spans="2:6">
      <c r="B14352" s="40">
        <v>43399</v>
      </c>
      <c r="C14352" s="33" t="s">
        <v>38</v>
      </c>
      <c r="D14352" s="33">
        <v>48</v>
      </c>
      <c r="E14352" s="33">
        <v>0.98266039999999999</v>
      </c>
      <c r="F14352" s="33">
        <v>0.98368120000000003</v>
      </c>
    </row>
    <row r="14353" spans="2:6">
      <c r="B14353" s="40">
        <v>43400</v>
      </c>
      <c r="C14353" s="33" t="s">
        <v>38</v>
      </c>
      <c r="D14353" s="33">
        <v>1</v>
      </c>
      <c r="E14353" s="33">
        <v>0.9823404</v>
      </c>
      <c r="F14353" s="33">
        <v>0.98352620000000002</v>
      </c>
    </row>
    <row r="14354" spans="2:6">
      <c r="B14354" s="40">
        <v>43400</v>
      </c>
      <c r="C14354" s="33" t="s">
        <v>38</v>
      </c>
      <c r="D14354" s="33">
        <v>2</v>
      </c>
      <c r="E14354" s="33">
        <v>0.98204239999999998</v>
      </c>
      <c r="F14354" s="33">
        <v>0.98325320000000005</v>
      </c>
    </row>
    <row r="14355" spans="2:6">
      <c r="B14355" s="40">
        <v>43400</v>
      </c>
      <c r="C14355" s="33" t="s">
        <v>38</v>
      </c>
      <c r="D14355" s="33">
        <v>3</v>
      </c>
      <c r="E14355" s="33">
        <v>0.98151920000000004</v>
      </c>
      <c r="F14355" s="33">
        <v>0.98280690000000004</v>
      </c>
    </row>
    <row r="14356" spans="2:6">
      <c r="B14356" s="40">
        <v>43400</v>
      </c>
      <c r="C14356" s="33" t="s">
        <v>38</v>
      </c>
      <c r="D14356" s="33">
        <v>4</v>
      </c>
      <c r="E14356" s="33">
        <v>0.98153480000000004</v>
      </c>
      <c r="F14356" s="33">
        <v>0.98284709999999997</v>
      </c>
    </row>
    <row r="14357" spans="2:6">
      <c r="B14357" s="40">
        <v>43400</v>
      </c>
      <c r="C14357" s="33" t="s">
        <v>38</v>
      </c>
      <c r="D14357" s="33">
        <v>5</v>
      </c>
      <c r="E14357" s="33">
        <v>0.98142209999999996</v>
      </c>
      <c r="F14357" s="33">
        <v>0.98276629999999998</v>
      </c>
    </row>
    <row r="14358" spans="2:6">
      <c r="B14358" s="40">
        <v>43400</v>
      </c>
      <c r="C14358" s="33" t="s">
        <v>38</v>
      </c>
      <c r="D14358" s="33">
        <v>6</v>
      </c>
      <c r="E14358" s="33">
        <v>0.98192140000000006</v>
      </c>
      <c r="F14358" s="33">
        <v>0.98321539999999996</v>
      </c>
    </row>
    <row r="14359" spans="2:6">
      <c r="B14359" s="40">
        <v>43400</v>
      </c>
      <c r="C14359" s="33" t="s">
        <v>38</v>
      </c>
      <c r="D14359" s="33">
        <v>7</v>
      </c>
      <c r="E14359" s="33">
        <v>0.98211269999999995</v>
      </c>
      <c r="F14359" s="33">
        <v>0.98345450000000001</v>
      </c>
    </row>
    <row r="14360" spans="2:6">
      <c r="B14360" s="40">
        <v>43400</v>
      </c>
      <c r="C14360" s="33" t="s">
        <v>38</v>
      </c>
      <c r="D14360" s="33">
        <v>8</v>
      </c>
      <c r="E14360" s="33">
        <v>0.98207610000000001</v>
      </c>
      <c r="F14360" s="33">
        <v>0.98344690000000001</v>
      </c>
    </row>
    <row r="14361" spans="2:6">
      <c r="B14361" s="40">
        <v>43400</v>
      </c>
      <c r="C14361" s="33" t="s">
        <v>38</v>
      </c>
      <c r="D14361" s="33">
        <v>9</v>
      </c>
      <c r="E14361" s="33">
        <v>0.98153599999999996</v>
      </c>
      <c r="F14361" s="33">
        <v>0.98288869999999995</v>
      </c>
    </row>
    <row r="14362" spans="2:6">
      <c r="B14362" s="40">
        <v>43400</v>
      </c>
      <c r="C14362" s="33" t="s">
        <v>38</v>
      </c>
      <c r="D14362" s="33">
        <v>10</v>
      </c>
      <c r="E14362" s="33">
        <v>0.98122010000000004</v>
      </c>
      <c r="F14362" s="33">
        <v>0.98259399999999997</v>
      </c>
    </row>
    <row r="14363" spans="2:6">
      <c r="B14363" s="40">
        <v>43400</v>
      </c>
      <c r="C14363" s="33" t="s">
        <v>38</v>
      </c>
      <c r="D14363" s="33">
        <v>11</v>
      </c>
      <c r="E14363" s="33">
        <v>0.98120410000000002</v>
      </c>
      <c r="F14363" s="33">
        <v>0.98243069999999999</v>
      </c>
    </row>
    <row r="14364" spans="2:6">
      <c r="B14364" s="40">
        <v>43400</v>
      </c>
      <c r="C14364" s="33" t="s">
        <v>38</v>
      </c>
      <c r="D14364" s="33">
        <v>12</v>
      </c>
      <c r="E14364" s="33">
        <v>0.98192919999999995</v>
      </c>
      <c r="F14364" s="33">
        <v>0.98280809999999996</v>
      </c>
    </row>
    <row r="14365" spans="2:6">
      <c r="B14365" s="40">
        <v>43400</v>
      </c>
      <c r="C14365" s="33" t="s">
        <v>38</v>
      </c>
      <c r="D14365" s="33">
        <v>13</v>
      </c>
      <c r="E14365" s="33">
        <v>0.98201649999999996</v>
      </c>
      <c r="F14365" s="33">
        <v>0.9827745</v>
      </c>
    </row>
    <row r="14366" spans="2:6">
      <c r="B14366" s="40">
        <v>43400</v>
      </c>
      <c r="C14366" s="33" t="s">
        <v>38</v>
      </c>
      <c r="D14366" s="33">
        <v>14</v>
      </c>
      <c r="E14366" s="33">
        <v>0.98290460000000002</v>
      </c>
      <c r="F14366" s="33">
        <v>0.9836317</v>
      </c>
    </row>
    <row r="14367" spans="2:6">
      <c r="B14367" s="40">
        <v>43400</v>
      </c>
      <c r="C14367" s="33" t="s">
        <v>38</v>
      </c>
      <c r="D14367" s="33">
        <v>15</v>
      </c>
      <c r="E14367" s="33">
        <v>0.98458369999999995</v>
      </c>
      <c r="F14367" s="33">
        <v>0.98518499999999998</v>
      </c>
    </row>
    <row r="14368" spans="2:6">
      <c r="B14368" s="40">
        <v>43400</v>
      </c>
      <c r="C14368" s="33" t="s">
        <v>38</v>
      </c>
      <c r="D14368" s="33">
        <v>16</v>
      </c>
      <c r="E14368" s="33">
        <v>0.98600279999999996</v>
      </c>
      <c r="F14368" s="33">
        <v>0.98640079999999997</v>
      </c>
    </row>
    <row r="14369" spans="2:6">
      <c r="B14369" s="40">
        <v>43400</v>
      </c>
      <c r="C14369" s="33" t="s">
        <v>38</v>
      </c>
      <c r="D14369" s="33">
        <v>17</v>
      </c>
      <c r="E14369" s="33">
        <v>0.98574220000000001</v>
      </c>
      <c r="F14369" s="33">
        <v>0.98611720000000003</v>
      </c>
    </row>
    <row r="14370" spans="2:6">
      <c r="B14370" s="40">
        <v>43400</v>
      </c>
      <c r="C14370" s="33" t="s">
        <v>38</v>
      </c>
      <c r="D14370" s="33">
        <v>18</v>
      </c>
      <c r="E14370" s="33">
        <v>0.98628689999999997</v>
      </c>
      <c r="F14370" s="33">
        <v>0.98658840000000003</v>
      </c>
    </row>
    <row r="14371" spans="2:6">
      <c r="B14371" s="40">
        <v>43400</v>
      </c>
      <c r="C14371" s="33" t="s">
        <v>38</v>
      </c>
      <c r="D14371" s="33">
        <v>19</v>
      </c>
      <c r="E14371" s="33">
        <v>0.98686110000000005</v>
      </c>
      <c r="F14371" s="33">
        <v>0.9872959</v>
      </c>
    </row>
    <row r="14372" spans="2:6">
      <c r="B14372" s="40">
        <v>43400</v>
      </c>
      <c r="C14372" s="33" t="s">
        <v>38</v>
      </c>
      <c r="D14372" s="33">
        <v>20</v>
      </c>
      <c r="E14372" s="33">
        <v>0.98752189999999995</v>
      </c>
      <c r="F14372" s="33">
        <v>0.98784879999999997</v>
      </c>
    </row>
    <row r="14373" spans="2:6">
      <c r="B14373" s="40">
        <v>43400</v>
      </c>
      <c r="C14373" s="33" t="s">
        <v>38</v>
      </c>
      <c r="D14373" s="33">
        <v>21</v>
      </c>
      <c r="E14373" s="33">
        <v>0.98748760000000002</v>
      </c>
      <c r="F14373" s="33">
        <v>0.98777380000000004</v>
      </c>
    </row>
    <row r="14374" spans="2:6">
      <c r="B14374" s="40">
        <v>43400</v>
      </c>
      <c r="C14374" s="33" t="s">
        <v>38</v>
      </c>
      <c r="D14374" s="33">
        <v>22</v>
      </c>
      <c r="E14374" s="33">
        <v>0.98760329999999996</v>
      </c>
      <c r="F14374" s="33">
        <v>0.98798710000000001</v>
      </c>
    </row>
    <row r="14375" spans="2:6">
      <c r="B14375" s="40">
        <v>43400</v>
      </c>
      <c r="C14375" s="33" t="s">
        <v>38</v>
      </c>
      <c r="D14375" s="33">
        <v>23</v>
      </c>
      <c r="E14375" s="33">
        <v>0.98770979999999997</v>
      </c>
      <c r="F14375" s="33">
        <v>0.98811950000000004</v>
      </c>
    </row>
    <row r="14376" spans="2:6">
      <c r="B14376" s="40">
        <v>43400</v>
      </c>
      <c r="C14376" s="33" t="s">
        <v>38</v>
      </c>
      <c r="D14376" s="33">
        <v>24</v>
      </c>
      <c r="E14376" s="33">
        <v>0.98763339999999999</v>
      </c>
      <c r="F14376" s="33">
        <v>0.98806170000000004</v>
      </c>
    </row>
    <row r="14377" spans="2:6">
      <c r="B14377" s="40">
        <v>43400</v>
      </c>
      <c r="C14377" s="33" t="s">
        <v>38</v>
      </c>
      <c r="D14377" s="33">
        <v>25</v>
      </c>
      <c r="E14377" s="33">
        <v>0.98692210000000002</v>
      </c>
      <c r="F14377" s="33">
        <v>0.98738619999999999</v>
      </c>
    </row>
    <row r="14378" spans="2:6">
      <c r="B14378" s="40">
        <v>43400</v>
      </c>
      <c r="C14378" s="33" t="s">
        <v>38</v>
      </c>
      <c r="D14378" s="33">
        <v>26</v>
      </c>
      <c r="E14378" s="33">
        <v>0.98689039999999995</v>
      </c>
      <c r="F14378" s="33">
        <v>0.98743199999999998</v>
      </c>
    </row>
    <row r="14379" spans="2:6">
      <c r="B14379" s="40">
        <v>43400</v>
      </c>
      <c r="C14379" s="33" t="s">
        <v>38</v>
      </c>
      <c r="D14379" s="33">
        <v>27</v>
      </c>
      <c r="E14379" s="33">
        <v>0.98626559999999996</v>
      </c>
      <c r="F14379" s="33">
        <v>0.9868344</v>
      </c>
    </row>
    <row r="14380" spans="2:6">
      <c r="B14380" s="40">
        <v>43400</v>
      </c>
      <c r="C14380" s="33" t="s">
        <v>38</v>
      </c>
      <c r="D14380" s="33">
        <v>28</v>
      </c>
      <c r="E14380" s="33">
        <v>0.98619009999999996</v>
      </c>
      <c r="F14380" s="33">
        <v>0.98671589999999998</v>
      </c>
    </row>
    <row r="14381" spans="2:6">
      <c r="B14381" s="40">
        <v>43400</v>
      </c>
      <c r="C14381" s="33" t="s">
        <v>38</v>
      </c>
      <c r="D14381" s="33">
        <v>29</v>
      </c>
      <c r="E14381" s="33">
        <v>0.9861607</v>
      </c>
      <c r="F14381" s="33">
        <v>0.98668840000000002</v>
      </c>
    </row>
    <row r="14382" spans="2:6">
      <c r="B14382" s="40">
        <v>43400</v>
      </c>
      <c r="C14382" s="33" t="s">
        <v>38</v>
      </c>
      <c r="D14382" s="33">
        <v>30</v>
      </c>
      <c r="E14382" s="33">
        <v>0.98593319999999995</v>
      </c>
      <c r="F14382" s="33">
        <v>0.98650289999999996</v>
      </c>
    </row>
    <row r="14383" spans="2:6">
      <c r="B14383" s="40">
        <v>43400</v>
      </c>
      <c r="C14383" s="33" t="s">
        <v>38</v>
      </c>
      <c r="D14383" s="33">
        <v>31</v>
      </c>
      <c r="E14383" s="33">
        <v>0.9865024</v>
      </c>
      <c r="F14383" s="33">
        <v>0.9870485</v>
      </c>
    </row>
    <row r="14384" spans="2:6">
      <c r="B14384" s="40">
        <v>43400</v>
      </c>
      <c r="C14384" s="33" t="s">
        <v>38</v>
      </c>
      <c r="D14384" s="33">
        <v>32</v>
      </c>
      <c r="E14384" s="33">
        <v>0.98642209999999997</v>
      </c>
      <c r="F14384" s="33">
        <v>0.98710100000000001</v>
      </c>
    </row>
    <row r="14385" spans="2:6">
      <c r="B14385" s="40">
        <v>43400</v>
      </c>
      <c r="C14385" s="33" t="s">
        <v>38</v>
      </c>
      <c r="D14385" s="33">
        <v>33</v>
      </c>
      <c r="E14385" s="33">
        <v>0.98711079999999995</v>
      </c>
      <c r="F14385" s="33">
        <v>0.98783109999999996</v>
      </c>
    </row>
    <row r="14386" spans="2:6">
      <c r="B14386" s="40">
        <v>43400</v>
      </c>
      <c r="C14386" s="33" t="s">
        <v>38</v>
      </c>
      <c r="D14386" s="33">
        <v>34</v>
      </c>
      <c r="E14386" s="33">
        <v>0.98710869999999995</v>
      </c>
      <c r="F14386" s="33">
        <v>0.98774819999999997</v>
      </c>
    </row>
    <row r="14387" spans="2:6">
      <c r="B14387" s="40">
        <v>43400</v>
      </c>
      <c r="C14387" s="33" t="s">
        <v>38</v>
      </c>
      <c r="D14387" s="33">
        <v>35</v>
      </c>
      <c r="E14387" s="33">
        <v>0.98758610000000002</v>
      </c>
      <c r="F14387" s="33">
        <v>0.98811649999999995</v>
      </c>
    </row>
    <row r="14388" spans="2:6">
      <c r="B14388" s="40">
        <v>43400</v>
      </c>
      <c r="C14388" s="33" t="s">
        <v>38</v>
      </c>
      <c r="D14388" s="33">
        <v>36</v>
      </c>
      <c r="E14388" s="33">
        <v>0.9874193</v>
      </c>
      <c r="F14388" s="33">
        <v>0.98767110000000002</v>
      </c>
    </row>
    <row r="14389" spans="2:6">
      <c r="B14389" s="40">
        <v>43400</v>
      </c>
      <c r="C14389" s="33" t="s">
        <v>38</v>
      </c>
      <c r="D14389" s="33">
        <v>37</v>
      </c>
      <c r="E14389" s="33">
        <v>0.98762090000000002</v>
      </c>
      <c r="F14389" s="33">
        <v>0.98791119999999999</v>
      </c>
    </row>
    <row r="14390" spans="2:6">
      <c r="B14390" s="40">
        <v>43400</v>
      </c>
      <c r="C14390" s="33" t="s">
        <v>38</v>
      </c>
      <c r="D14390" s="33">
        <v>38</v>
      </c>
      <c r="E14390" s="33">
        <v>0.98812259999999996</v>
      </c>
      <c r="F14390" s="33">
        <v>0.98837359999999996</v>
      </c>
    </row>
    <row r="14391" spans="2:6">
      <c r="B14391" s="40">
        <v>43400</v>
      </c>
      <c r="C14391" s="33" t="s">
        <v>38</v>
      </c>
      <c r="D14391" s="33">
        <v>39</v>
      </c>
      <c r="E14391" s="33">
        <v>0.98810989999999999</v>
      </c>
      <c r="F14391" s="33">
        <v>0.98847149999999995</v>
      </c>
    </row>
    <row r="14392" spans="2:6">
      <c r="B14392" s="40">
        <v>43400</v>
      </c>
      <c r="C14392" s="33" t="s">
        <v>38</v>
      </c>
      <c r="D14392" s="33">
        <v>40</v>
      </c>
      <c r="E14392" s="33">
        <v>0.98824540000000005</v>
      </c>
      <c r="F14392" s="33">
        <v>0.98863210000000001</v>
      </c>
    </row>
    <row r="14393" spans="2:6">
      <c r="B14393" s="40">
        <v>43400</v>
      </c>
      <c r="C14393" s="33" t="s">
        <v>38</v>
      </c>
      <c r="D14393" s="33">
        <v>41</v>
      </c>
      <c r="E14393" s="33">
        <v>0.98822460000000001</v>
      </c>
      <c r="F14393" s="33">
        <v>0.98845309999999997</v>
      </c>
    </row>
    <row r="14394" spans="2:6">
      <c r="B14394" s="40">
        <v>43400</v>
      </c>
      <c r="C14394" s="33" t="s">
        <v>38</v>
      </c>
      <c r="D14394" s="33">
        <v>42</v>
      </c>
      <c r="E14394" s="33">
        <v>0.988232</v>
      </c>
      <c r="F14394" s="33">
        <v>0.98846069999999997</v>
      </c>
    </row>
    <row r="14395" spans="2:6">
      <c r="B14395" s="40">
        <v>43400</v>
      </c>
      <c r="C14395" s="33" t="s">
        <v>38</v>
      </c>
      <c r="D14395" s="33">
        <v>43</v>
      </c>
      <c r="E14395" s="33">
        <v>0.98752810000000002</v>
      </c>
      <c r="F14395" s="33">
        <v>0.98791280000000004</v>
      </c>
    </row>
    <row r="14396" spans="2:6">
      <c r="B14396" s="40">
        <v>43400</v>
      </c>
      <c r="C14396" s="33" t="s">
        <v>38</v>
      </c>
      <c r="D14396" s="33">
        <v>44</v>
      </c>
      <c r="E14396" s="33">
        <v>0.98698059999999999</v>
      </c>
      <c r="F14396" s="33">
        <v>0.98753670000000005</v>
      </c>
    </row>
    <row r="14397" spans="2:6">
      <c r="B14397" s="40">
        <v>43400</v>
      </c>
      <c r="C14397" s="33" t="s">
        <v>38</v>
      </c>
      <c r="D14397" s="33">
        <v>45</v>
      </c>
      <c r="E14397" s="33">
        <v>0.98684870000000002</v>
      </c>
      <c r="F14397" s="33">
        <v>0.98741730000000005</v>
      </c>
    </row>
    <row r="14398" spans="2:6">
      <c r="B14398" s="40">
        <v>43400</v>
      </c>
      <c r="C14398" s="33" t="s">
        <v>38</v>
      </c>
      <c r="D14398" s="33">
        <v>46</v>
      </c>
      <c r="E14398" s="33">
        <v>0.98665820000000004</v>
      </c>
      <c r="F14398" s="33">
        <v>0.98720200000000002</v>
      </c>
    </row>
    <row r="14399" spans="2:6">
      <c r="B14399" s="40">
        <v>43400</v>
      </c>
      <c r="C14399" s="33" t="s">
        <v>38</v>
      </c>
      <c r="D14399" s="33">
        <v>47</v>
      </c>
      <c r="E14399" s="33">
        <v>0.98638899999999996</v>
      </c>
      <c r="F14399" s="33">
        <v>0.98699550000000003</v>
      </c>
    </row>
    <row r="14400" spans="2:6">
      <c r="B14400" s="40">
        <v>43400</v>
      </c>
      <c r="C14400" s="33" t="s">
        <v>38</v>
      </c>
      <c r="D14400" s="33">
        <v>48</v>
      </c>
      <c r="E14400" s="33">
        <v>0.9858673</v>
      </c>
      <c r="F14400" s="33">
        <v>0.98647720000000005</v>
      </c>
    </row>
    <row r="14401" spans="2:6">
      <c r="B14401" s="40">
        <v>43401</v>
      </c>
      <c r="C14401" s="33" t="s">
        <v>38</v>
      </c>
      <c r="D14401" s="33">
        <v>1</v>
      </c>
      <c r="E14401" s="33">
        <v>0.98644549999999998</v>
      </c>
      <c r="F14401" s="33">
        <v>0.9870468</v>
      </c>
    </row>
    <row r="14402" spans="2:6">
      <c r="B14402" s="40">
        <v>43401</v>
      </c>
      <c r="C14402" s="33" t="s">
        <v>38</v>
      </c>
      <c r="D14402" s="33">
        <v>2</v>
      </c>
      <c r="E14402" s="33">
        <v>0.98595829999999995</v>
      </c>
      <c r="F14402" s="33">
        <v>0.98663350000000005</v>
      </c>
    </row>
    <row r="14403" spans="2:6">
      <c r="B14403" s="40">
        <v>43401</v>
      </c>
      <c r="C14403" s="33" t="s">
        <v>38</v>
      </c>
      <c r="D14403" s="33">
        <v>3</v>
      </c>
      <c r="E14403" s="33">
        <v>0.98596550000000005</v>
      </c>
      <c r="F14403" s="33">
        <v>0.98660669999999995</v>
      </c>
    </row>
    <row r="14404" spans="2:6">
      <c r="B14404" s="40">
        <v>43401</v>
      </c>
      <c r="C14404" s="33" t="s">
        <v>38</v>
      </c>
      <c r="D14404" s="33">
        <v>4</v>
      </c>
      <c r="E14404" s="33">
        <v>0.98620529999999995</v>
      </c>
      <c r="F14404" s="33">
        <v>0.98682380000000003</v>
      </c>
    </row>
    <row r="14405" spans="2:6">
      <c r="B14405" s="40">
        <v>43401</v>
      </c>
      <c r="C14405" s="33" t="s">
        <v>38</v>
      </c>
      <c r="D14405" s="33">
        <v>5</v>
      </c>
      <c r="E14405" s="33">
        <v>0.98612549999999999</v>
      </c>
      <c r="F14405" s="33">
        <v>0.98679030000000001</v>
      </c>
    </row>
    <row r="14406" spans="2:6">
      <c r="B14406" s="40">
        <v>43401</v>
      </c>
      <c r="C14406" s="33" t="s">
        <v>38</v>
      </c>
      <c r="D14406" s="33">
        <v>6</v>
      </c>
      <c r="E14406" s="33">
        <v>0.98600469999999996</v>
      </c>
      <c r="F14406" s="33">
        <v>0.98670340000000001</v>
      </c>
    </row>
    <row r="14407" spans="2:6">
      <c r="B14407" s="40">
        <v>43401</v>
      </c>
      <c r="C14407" s="33" t="s">
        <v>38</v>
      </c>
      <c r="D14407" s="33">
        <v>7</v>
      </c>
      <c r="E14407" s="33">
        <v>0.98612979999999995</v>
      </c>
      <c r="F14407" s="33">
        <v>0.98681280000000005</v>
      </c>
    </row>
    <row r="14408" spans="2:6">
      <c r="B14408" s="40">
        <v>43401</v>
      </c>
      <c r="C14408" s="33" t="s">
        <v>38</v>
      </c>
      <c r="D14408" s="33">
        <v>8</v>
      </c>
      <c r="E14408" s="33">
        <v>0.98647390000000001</v>
      </c>
      <c r="F14408" s="33">
        <v>0.98703569999999996</v>
      </c>
    </row>
    <row r="14409" spans="2:6">
      <c r="B14409" s="40">
        <v>43401</v>
      </c>
      <c r="C14409" s="33" t="s">
        <v>38</v>
      </c>
      <c r="D14409" s="33">
        <v>9</v>
      </c>
      <c r="E14409" s="33">
        <v>0.98667459999999996</v>
      </c>
      <c r="F14409" s="33">
        <v>0.98698620000000004</v>
      </c>
    </row>
    <row r="14410" spans="2:6">
      <c r="B14410" s="40">
        <v>43401</v>
      </c>
      <c r="C14410" s="33" t="s">
        <v>38</v>
      </c>
      <c r="D14410" s="33">
        <v>10</v>
      </c>
      <c r="E14410" s="33">
        <v>0.98682389999999998</v>
      </c>
      <c r="F14410" s="33">
        <v>0.98706660000000002</v>
      </c>
    </row>
    <row r="14411" spans="2:6">
      <c r="B14411" s="40">
        <v>43401</v>
      </c>
      <c r="C14411" s="33" t="s">
        <v>38</v>
      </c>
      <c r="D14411" s="33">
        <v>11</v>
      </c>
      <c r="E14411" s="33">
        <v>0.98674260000000003</v>
      </c>
      <c r="F14411" s="33">
        <v>0.98702500000000004</v>
      </c>
    </row>
    <row r="14412" spans="2:6">
      <c r="B14412" s="40">
        <v>43401</v>
      </c>
      <c r="C14412" s="33" t="s">
        <v>38</v>
      </c>
      <c r="D14412" s="33">
        <v>12</v>
      </c>
      <c r="E14412" s="33">
        <v>0.98659209999999997</v>
      </c>
      <c r="F14412" s="33">
        <v>0.98682619999999999</v>
      </c>
    </row>
    <row r="14413" spans="2:6">
      <c r="B14413" s="40">
        <v>43401</v>
      </c>
      <c r="C14413" s="33" t="s">
        <v>38</v>
      </c>
      <c r="D14413" s="33">
        <v>13</v>
      </c>
      <c r="E14413" s="33">
        <v>0.98689930000000003</v>
      </c>
      <c r="F14413" s="33">
        <v>0.98711360000000004</v>
      </c>
    </row>
    <row r="14414" spans="2:6">
      <c r="B14414" s="40">
        <v>43401</v>
      </c>
      <c r="C14414" s="33" t="s">
        <v>38</v>
      </c>
      <c r="D14414" s="33">
        <v>14</v>
      </c>
      <c r="E14414" s="33">
        <v>0.98673549999999999</v>
      </c>
      <c r="F14414" s="33">
        <v>0.9871027</v>
      </c>
    </row>
    <row r="14415" spans="2:6">
      <c r="B14415" s="40">
        <v>43401</v>
      </c>
      <c r="C14415" s="33" t="s">
        <v>38</v>
      </c>
      <c r="D14415" s="33">
        <v>15</v>
      </c>
      <c r="E14415" s="33">
        <v>0.98703439999999998</v>
      </c>
      <c r="F14415" s="33">
        <v>0.98739770000000004</v>
      </c>
    </row>
    <row r="14416" spans="2:6">
      <c r="B14416" s="40">
        <v>43401</v>
      </c>
      <c r="C14416" s="33" t="s">
        <v>38</v>
      </c>
      <c r="D14416" s="33">
        <v>16</v>
      </c>
      <c r="E14416" s="33">
        <v>0.98744980000000004</v>
      </c>
      <c r="F14416" s="33">
        <v>0.98773999999999995</v>
      </c>
    </row>
    <row r="14417" spans="2:6">
      <c r="B14417" s="40">
        <v>43401</v>
      </c>
      <c r="C14417" s="33" t="s">
        <v>38</v>
      </c>
      <c r="D14417" s="33">
        <v>17</v>
      </c>
      <c r="E14417" s="33">
        <v>0.98826720000000001</v>
      </c>
      <c r="F14417" s="33">
        <v>0.98855000000000004</v>
      </c>
    </row>
    <row r="14418" spans="2:6">
      <c r="B14418" s="40">
        <v>43401</v>
      </c>
      <c r="C14418" s="33" t="s">
        <v>38</v>
      </c>
      <c r="D14418" s="33">
        <v>18</v>
      </c>
      <c r="E14418" s="33">
        <v>0.98880290000000004</v>
      </c>
      <c r="F14418" s="33">
        <v>0.98904709999999996</v>
      </c>
    </row>
    <row r="14419" spans="2:6">
      <c r="B14419" s="40">
        <v>43401</v>
      </c>
      <c r="C14419" s="33" t="s">
        <v>38</v>
      </c>
      <c r="D14419" s="33">
        <v>19</v>
      </c>
      <c r="E14419" s="33">
        <v>0.98894910000000003</v>
      </c>
      <c r="F14419" s="33">
        <v>0.98900759999999999</v>
      </c>
    </row>
    <row r="14420" spans="2:6">
      <c r="B14420" s="40">
        <v>43401</v>
      </c>
      <c r="C14420" s="33" t="s">
        <v>38</v>
      </c>
      <c r="D14420" s="33">
        <v>20</v>
      </c>
      <c r="E14420" s="33">
        <v>0.98916820000000005</v>
      </c>
      <c r="F14420" s="33">
        <v>0.98903220000000003</v>
      </c>
    </row>
    <row r="14421" spans="2:6">
      <c r="B14421" s="40">
        <v>43401</v>
      </c>
      <c r="C14421" s="33" t="s">
        <v>38</v>
      </c>
      <c r="D14421" s="33">
        <v>21</v>
      </c>
      <c r="E14421" s="33">
        <v>0.98949679999999995</v>
      </c>
      <c r="F14421" s="33">
        <v>0.98919769999999996</v>
      </c>
    </row>
    <row r="14422" spans="2:6">
      <c r="B14422" s="40">
        <v>43401</v>
      </c>
      <c r="C14422" s="33" t="s">
        <v>38</v>
      </c>
      <c r="D14422" s="33">
        <v>22</v>
      </c>
      <c r="E14422" s="33">
        <v>0.98975769999999996</v>
      </c>
      <c r="F14422" s="33">
        <v>0.98938000000000004</v>
      </c>
    </row>
    <row r="14423" spans="2:6">
      <c r="B14423" s="40">
        <v>43401</v>
      </c>
      <c r="C14423" s="33" t="s">
        <v>38</v>
      </c>
      <c r="D14423" s="33">
        <v>23</v>
      </c>
      <c r="E14423" s="33">
        <v>0.98967150000000004</v>
      </c>
      <c r="F14423" s="33">
        <v>0.98927200000000004</v>
      </c>
    </row>
    <row r="14424" spans="2:6">
      <c r="B14424" s="40">
        <v>43401</v>
      </c>
      <c r="C14424" s="33" t="s">
        <v>38</v>
      </c>
      <c r="D14424" s="33">
        <v>24</v>
      </c>
      <c r="E14424" s="33">
        <v>0.98948469999999999</v>
      </c>
      <c r="F14424" s="33">
        <v>0.98914020000000002</v>
      </c>
    </row>
    <row r="14425" spans="2:6">
      <c r="B14425" s="40">
        <v>43401</v>
      </c>
      <c r="C14425" s="33" t="s">
        <v>38</v>
      </c>
      <c r="D14425" s="33">
        <v>25</v>
      </c>
      <c r="E14425" s="33">
        <v>0.98947549999999995</v>
      </c>
      <c r="F14425" s="33">
        <v>0.98912800000000001</v>
      </c>
    </row>
    <row r="14426" spans="2:6">
      <c r="B14426" s="40">
        <v>43401</v>
      </c>
      <c r="C14426" s="33" t="s">
        <v>38</v>
      </c>
      <c r="D14426" s="33">
        <v>26</v>
      </c>
      <c r="E14426" s="33">
        <v>0.9897842</v>
      </c>
      <c r="F14426" s="33">
        <v>0.98946330000000005</v>
      </c>
    </row>
    <row r="14427" spans="2:6">
      <c r="B14427" s="40">
        <v>43401</v>
      </c>
      <c r="C14427" s="33" t="s">
        <v>38</v>
      </c>
      <c r="D14427" s="33">
        <v>27</v>
      </c>
      <c r="E14427" s="33">
        <v>0.98978980000000005</v>
      </c>
      <c r="F14427" s="33">
        <v>0.98949750000000003</v>
      </c>
    </row>
    <row r="14428" spans="2:6">
      <c r="B14428" s="40">
        <v>43401</v>
      </c>
      <c r="C14428" s="33" t="s">
        <v>38</v>
      </c>
      <c r="D14428" s="33">
        <v>28</v>
      </c>
      <c r="E14428" s="33">
        <v>0.98980199999999996</v>
      </c>
      <c r="F14428" s="33">
        <v>0.98949869999999995</v>
      </c>
    </row>
    <row r="14429" spans="2:6">
      <c r="B14429" s="40">
        <v>43401</v>
      </c>
      <c r="C14429" s="33" t="s">
        <v>38</v>
      </c>
      <c r="D14429" s="33">
        <v>29</v>
      </c>
      <c r="E14429" s="33">
        <v>0.98978659999999996</v>
      </c>
      <c r="F14429" s="33">
        <v>0.98939719999999998</v>
      </c>
    </row>
    <row r="14430" spans="2:6">
      <c r="B14430" s="40">
        <v>43401</v>
      </c>
      <c r="C14430" s="33" t="s">
        <v>38</v>
      </c>
      <c r="D14430" s="33">
        <v>30</v>
      </c>
      <c r="E14430" s="33">
        <v>0.98993220000000004</v>
      </c>
      <c r="F14430" s="33">
        <v>0.98948119999999995</v>
      </c>
    </row>
    <row r="14431" spans="2:6">
      <c r="B14431" s="40">
        <v>43401</v>
      </c>
      <c r="C14431" s="33" t="s">
        <v>38</v>
      </c>
      <c r="D14431" s="33">
        <v>31</v>
      </c>
      <c r="E14431" s="33">
        <v>0.98994020000000005</v>
      </c>
      <c r="F14431" s="33">
        <v>0.98952689999999999</v>
      </c>
    </row>
    <row r="14432" spans="2:6">
      <c r="B14432" s="40">
        <v>43401</v>
      </c>
      <c r="C14432" s="33" t="s">
        <v>38</v>
      </c>
      <c r="D14432" s="33">
        <v>32</v>
      </c>
      <c r="E14432" s="33">
        <v>0.98993529999999996</v>
      </c>
      <c r="F14432" s="33">
        <v>0.98961900000000003</v>
      </c>
    </row>
    <row r="14433" spans="2:6">
      <c r="B14433" s="40">
        <v>43401</v>
      </c>
      <c r="C14433" s="33" t="s">
        <v>38</v>
      </c>
      <c r="D14433" s="33">
        <v>33</v>
      </c>
      <c r="E14433" s="33">
        <v>0.99048879999999995</v>
      </c>
      <c r="F14433" s="33">
        <v>0.98990630000000002</v>
      </c>
    </row>
    <row r="14434" spans="2:6">
      <c r="B14434" s="40">
        <v>43401</v>
      </c>
      <c r="C14434" s="33" t="s">
        <v>38</v>
      </c>
      <c r="D14434" s="33">
        <v>34</v>
      </c>
      <c r="E14434" s="33">
        <v>0.99080729999999995</v>
      </c>
      <c r="F14434" s="33">
        <v>0.9901105</v>
      </c>
    </row>
    <row r="14435" spans="2:6">
      <c r="B14435" s="40">
        <v>43401</v>
      </c>
      <c r="C14435" s="33" t="s">
        <v>38</v>
      </c>
      <c r="D14435" s="33">
        <v>35</v>
      </c>
      <c r="E14435" s="33">
        <v>0.99095270000000002</v>
      </c>
      <c r="F14435" s="33">
        <v>0.99028300000000002</v>
      </c>
    </row>
    <row r="14436" spans="2:6">
      <c r="B14436" s="40">
        <v>43401</v>
      </c>
      <c r="C14436" s="33" t="s">
        <v>38</v>
      </c>
      <c r="D14436" s="33">
        <v>36</v>
      </c>
      <c r="E14436" s="33">
        <v>0.99107990000000001</v>
      </c>
      <c r="F14436" s="33">
        <v>0.99046250000000002</v>
      </c>
    </row>
    <row r="14437" spans="2:6">
      <c r="B14437" s="40">
        <v>43401</v>
      </c>
      <c r="C14437" s="33" t="s">
        <v>38</v>
      </c>
      <c r="D14437" s="33">
        <v>37</v>
      </c>
      <c r="E14437" s="33">
        <v>0.99133150000000003</v>
      </c>
      <c r="F14437" s="33">
        <v>0.99061860000000002</v>
      </c>
    </row>
    <row r="14438" spans="2:6">
      <c r="B14438" s="40">
        <v>43401</v>
      </c>
      <c r="C14438" s="33" t="s">
        <v>38</v>
      </c>
      <c r="D14438" s="33">
        <v>38</v>
      </c>
      <c r="E14438" s="33">
        <v>0.99122560000000004</v>
      </c>
      <c r="F14438" s="33">
        <v>0.9904906</v>
      </c>
    </row>
    <row r="14439" spans="2:6">
      <c r="B14439" s="40">
        <v>43401</v>
      </c>
      <c r="C14439" s="33" t="s">
        <v>38</v>
      </c>
      <c r="D14439" s="33">
        <v>39</v>
      </c>
      <c r="E14439" s="33">
        <v>0.99108660000000004</v>
      </c>
      <c r="F14439" s="33">
        <v>0.99035530000000005</v>
      </c>
    </row>
    <row r="14440" spans="2:6">
      <c r="B14440" s="40">
        <v>43401</v>
      </c>
      <c r="C14440" s="33" t="s">
        <v>38</v>
      </c>
      <c r="D14440" s="33">
        <v>40</v>
      </c>
      <c r="E14440" s="33">
        <v>0.99088719999999997</v>
      </c>
      <c r="F14440" s="33">
        <v>0.99023249999999996</v>
      </c>
    </row>
    <row r="14441" spans="2:6">
      <c r="B14441" s="40">
        <v>43401</v>
      </c>
      <c r="C14441" s="33" t="s">
        <v>38</v>
      </c>
      <c r="D14441" s="33">
        <v>41</v>
      </c>
      <c r="E14441" s="33">
        <v>0.99101729999999999</v>
      </c>
      <c r="F14441" s="33">
        <v>0.99035640000000003</v>
      </c>
    </row>
    <row r="14442" spans="2:6">
      <c r="B14442" s="40">
        <v>43401</v>
      </c>
      <c r="C14442" s="33" t="s">
        <v>38</v>
      </c>
      <c r="D14442" s="33">
        <v>42</v>
      </c>
      <c r="E14442" s="33">
        <v>0.99073520000000004</v>
      </c>
      <c r="F14442" s="33">
        <v>0.99006439999999996</v>
      </c>
    </row>
    <row r="14443" spans="2:6">
      <c r="B14443" s="40">
        <v>43401</v>
      </c>
      <c r="C14443" s="33" t="s">
        <v>38</v>
      </c>
      <c r="D14443" s="33">
        <v>43</v>
      </c>
      <c r="E14443" s="33">
        <v>0.99042249999999998</v>
      </c>
      <c r="F14443" s="33">
        <v>0.98984150000000004</v>
      </c>
    </row>
    <row r="14444" spans="2:6">
      <c r="B14444" s="40">
        <v>43401</v>
      </c>
      <c r="C14444" s="33" t="s">
        <v>38</v>
      </c>
      <c r="D14444" s="33">
        <v>44</v>
      </c>
      <c r="E14444" s="33">
        <v>0.99022569999999999</v>
      </c>
      <c r="F14444" s="33">
        <v>0.98974379999999995</v>
      </c>
    </row>
    <row r="14445" spans="2:6">
      <c r="B14445" s="40">
        <v>43401</v>
      </c>
      <c r="C14445" s="33" t="s">
        <v>38</v>
      </c>
      <c r="D14445" s="33">
        <v>45</v>
      </c>
      <c r="E14445" s="33">
        <v>0.98996320000000004</v>
      </c>
      <c r="F14445" s="33">
        <v>0.98969680000000004</v>
      </c>
    </row>
    <row r="14446" spans="2:6">
      <c r="B14446" s="40">
        <v>43401</v>
      </c>
      <c r="C14446" s="33" t="s">
        <v>38</v>
      </c>
      <c r="D14446" s="33">
        <v>46</v>
      </c>
      <c r="E14446" s="33">
        <v>0.98949120000000002</v>
      </c>
      <c r="F14446" s="33">
        <v>0.98934290000000003</v>
      </c>
    </row>
    <row r="14447" spans="2:6">
      <c r="B14447" s="40">
        <v>43401</v>
      </c>
      <c r="C14447" s="33" t="s">
        <v>38</v>
      </c>
      <c r="D14447" s="33">
        <v>47</v>
      </c>
      <c r="E14447" s="33">
        <v>0.98958380000000001</v>
      </c>
      <c r="F14447" s="33">
        <v>0.98934929999999999</v>
      </c>
    </row>
    <row r="14448" spans="2:6">
      <c r="B14448" s="40">
        <v>43401</v>
      </c>
      <c r="C14448" s="33" t="s">
        <v>38</v>
      </c>
      <c r="D14448" s="33">
        <v>48</v>
      </c>
      <c r="E14448" s="33">
        <v>0.98916360000000003</v>
      </c>
      <c r="F14448" s="33">
        <v>0.98893909999999996</v>
      </c>
    </row>
    <row r="14449" spans="2:6">
      <c r="B14449" s="40">
        <v>43401</v>
      </c>
      <c r="C14449" s="33" t="s">
        <v>38</v>
      </c>
      <c r="D14449" s="33">
        <v>49</v>
      </c>
      <c r="E14449" s="33">
        <v>0.98812610000000001</v>
      </c>
      <c r="F14449" s="33">
        <v>0.98834010000000005</v>
      </c>
    </row>
    <row r="14450" spans="2:6">
      <c r="B14450" s="40">
        <v>43401</v>
      </c>
      <c r="C14450" s="33" t="s">
        <v>38</v>
      </c>
      <c r="D14450" s="33">
        <v>50</v>
      </c>
      <c r="E14450" s="33">
        <v>0.98745890000000003</v>
      </c>
      <c r="F14450" s="33">
        <v>0.98773089999999997</v>
      </c>
    </row>
    <row r="14451" spans="2:6">
      <c r="B14451" s="40">
        <v>43402</v>
      </c>
      <c r="C14451" s="33" t="s">
        <v>38</v>
      </c>
      <c r="D14451" s="33">
        <v>1</v>
      </c>
      <c r="E14451" s="33">
        <v>0.98738689999999996</v>
      </c>
      <c r="F14451" s="33">
        <v>0.98763460000000003</v>
      </c>
    </row>
    <row r="14452" spans="2:6">
      <c r="B14452" s="40">
        <v>43402</v>
      </c>
      <c r="C14452" s="33" t="s">
        <v>38</v>
      </c>
      <c r="D14452" s="33">
        <v>2</v>
      </c>
      <c r="E14452" s="33">
        <v>0.98738190000000003</v>
      </c>
      <c r="F14452" s="33">
        <v>0.98762099999999997</v>
      </c>
    </row>
    <row r="14453" spans="2:6">
      <c r="B14453" s="40">
        <v>43402</v>
      </c>
      <c r="C14453" s="33" t="s">
        <v>38</v>
      </c>
      <c r="D14453" s="33">
        <v>3</v>
      </c>
      <c r="E14453" s="33">
        <v>0.98691099999999998</v>
      </c>
      <c r="F14453" s="33">
        <v>0.98727940000000003</v>
      </c>
    </row>
    <row r="14454" spans="2:6">
      <c r="B14454" s="40">
        <v>43402</v>
      </c>
      <c r="C14454" s="33" t="s">
        <v>38</v>
      </c>
      <c r="D14454" s="33">
        <v>4</v>
      </c>
      <c r="E14454" s="33">
        <v>0.98647390000000001</v>
      </c>
      <c r="F14454" s="33">
        <v>0.98693609999999998</v>
      </c>
    </row>
    <row r="14455" spans="2:6">
      <c r="B14455" s="40">
        <v>43402</v>
      </c>
      <c r="C14455" s="33" t="s">
        <v>38</v>
      </c>
      <c r="D14455" s="33">
        <v>5</v>
      </c>
      <c r="E14455" s="33">
        <v>0.98644010000000004</v>
      </c>
      <c r="F14455" s="33">
        <v>0.98696790000000001</v>
      </c>
    </row>
    <row r="14456" spans="2:6">
      <c r="B14456" s="40">
        <v>43402</v>
      </c>
      <c r="C14456" s="33" t="s">
        <v>38</v>
      </c>
      <c r="D14456" s="33">
        <v>6</v>
      </c>
      <c r="E14456" s="33">
        <v>0.98691499999999999</v>
      </c>
      <c r="F14456" s="33">
        <v>0.98734940000000004</v>
      </c>
    </row>
    <row r="14457" spans="2:6">
      <c r="B14457" s="40">
        <v>43402</v>
      </c>
      <c r="C14457" s="33" t="s">
        <v>38</v>
      </c>
      <c r="D14457" s="33">
        <v>7</v>
      </c>
      <c r="E14457" s="33">
        <v>0.98684340000000004</v>
      </c>
      <c r="F14457" s="33">
        <v>0.98722620000000005</v>
      </c>
    </row>
    <row r="14458" spans="2:6">
      <c r="B14458" s="40">
        <v>43402</v>
      </c>
      <c r="C14458" s="33" t="s">
        <v>38</v>
      </c>
      <c r="D14458" s="33">
        <v>8</v>
      </c>
      <c r="E14458" s="33">
        <v>0.98688319999999996</v>
      </c>
      <c r="F14458" s="33">
        <v>0.98736020000000002</v>
      </c>
    </row>
    <row r="14459" spans="2:6">
      <c r="B14459" s="40">
        <v>43402</v>
      </c>
      <c r="C14459" s="33" t="s">
        <v>38</v>
      </c>
      <c r="D14459" s="33">
        <v>9</v>
      </c>
      <c r="E14459" s="33">
        <v>0.98696269999999997</v>
      </c>
      <c r="F14459" s="33">
        <v>0.98734719999999998</v>
      </c>
    </row>
    <row r="14460" spans="2:6">
      <c r="B14460" s="40">
        <v>43402</v>
      </c>
      <c r="C14460" s="33" t="s">
        <v>38</v>
      </c>
      <c r="D14460" s="33">
        <v>10</v>
      </c>
      <c r="E14460" s="33">
        <v>0.98682150000000002</v>
      </c>
      <c r="F14460" s="33">
        <v>0.98714800000000003</v>
      </c>
    </row>
    <row r="14461" spans="2:6">
      <c r="B14461" s="40">
        <v>43402</v>
      </c>
      <c r="C14461" s="33" t="s">
        <v>38</v>
      </c>
      <c r="D14461" s="33">
        <v>11</v>
      </c>
      <c r="E14461" s="33">
        <v>0.98708300000000004</v>
      </c>
      <c r="F14461" s="33">
        <v>0.98741179999999995</v>
      </c>
    </row>
    <row r="14462" spans="2:6">
      <c r="B14462" s="40">
        <v>43402</v>
      </c>
      <c r="C14462" s="33" t="s">
        <v>38</v>
      </c>
      <c r="D14462" s="33">
        <v>12</v>
      </c>
      <c r="E14462" s="33">
        <v>0.98780369999999995</v>
      </c>
      <c r="F14462" s="33">
        <v>0.9880198</v>
      </c>
    </row>
    <row r="14463" spans="2:6">
      <c r="B14463" s="40">
        <v>43402</v>
      </c>
      <c r="C14463" s="33" t="s">
        <v>38</v>
      </c>
      <c r="D14463" s="33">
        <v>13</v>
      </c>
      <c r="E14463" s="33">
        <v>0.98877420000000005</v>
      </c>
      <c r="F14463" s="33">
        <v>0.98864280000000004</v>
      </c>
    </row>
    <row r="14464" spans="2:6">
      <c r="B14464" s="40">
        <v>43402</v>
      </c>
      <c r="C14464" s="33" t="s">
        <v>38</v>
      </c>
      <c r="D14464" s="33">
        <v>14</v>
      </c>
      <c r="E14464" s="33">
        <v>0.98935450000000003</v>
      </c>
      <c r="F14464" s="33">
        <v>0.98917860000000002</v>
      </c>
    </row>
    <row r="14465" spans="2:6">
      <c r="B14465" s="40">
        <v>43402</v>
      </c>
      <c r="C14465" s="33" t="s">
        <v>38</v>
      </c>
      <c r="D14465" s="33">
        <v>15</v>
      </c>
      <c r="E14465" s="33">
        <v>0.98933729999999998</v>
      </c>
      <c r="F14465" s="33">
        <v>0.98917060000000001</v>
      </c>
    </row>
    <row r="14466" spans="2:6">
      <c r="B14466" s="40">
        <v>43402</v>
      </c>
      <c r="C14466" s="33" t="s">
        <v>38</v>
      </c>
      <c r="D14466" s="33">
        <v>16</v>
      </c>
      <c r="E14466" s="33">
        <v>0.98945209999999995</v>
      </c>
      <c r="F14466" s="33">
        <v>0.98932529999999996</v>
      </c>
    </row>
    <row r="14467" spans="2:6">
      <c r="B14467" s="40">
        <v>43402</v>
      </c>
      <c r="C14467" s="33" t="s">
        <v>38</v>
      </c>
      <c r="D14467" s="33">
        <v>17</v>
      </c>
      <c r="E14467" s="33">
        <v>0.98968080000000003</v>
      </c>
      <c r="F14467" s="33">
        <v>0.98944650000000001</v>
      </c>
    </row>
    <row r="14468" spans="2:6">
      <c r="B14468" s="40">
        <v>43402</v>
      </c>
      <c r="C14468" s="33" t="s">
        <v>38</v>
      </c>
      <c r="D14468" s="33">
        <v>18</v>
      </c>
      <c r="E14468" s="33">
        <v>0.98937430000000004</v>
      </c>
      <c r="F14468" s="33">
        <v>0.98919710000000005</v>
      </c>
    </row>
    <row r="14469" spans="2:6">
      <c r="B14469" s="40">
        <v>43402</v>
      </c>
      <c r="C14469" s="33" t="s">
        <v>38</v>
      </c>
      <c r="D14469" s="33">
        <v>19</v>
      </c>
      <c r="E14469" s="33">
        <v>0.98984950000000005</v>
      </c>
      <c r="F14469" s="33">
        <v>0.9895929</v>
      </c>
    </row>
    <row r="14470" spans="2:6">
      <c r="B14470" s="40">
        <v>43402</v>
      </c>
      <c r="C14470" s="33" t="s">
        <v>38</v>
      </c>
      <c r="D14470" s="33">
        <v>20</v>
      </c>
      <c r="E14470" s="33">
        <v>0.98991010000000002</v>
      </c>
      <c r="F14470" s="33">
        <v>0.98963970000000001</v>
      </c>
    </row>
    <row r="14471" spans="2:6">
      <c r="B14471" s="40">
        <v>43402</v>
      </c>
      <c r="C14471" s="33" t="s">
        <v>38</v>
      </c>
      <c r="D14471" s="33">
        <v>21</v>
      </c>
      <c r="E14471" s="33">
        <v>0.99014539999999995</v>
      </c>
      <c r="F14471" s="33">
        <v>0.98988200000000004</v>
      </c>
    </row>
    <row r="14472" spans="2:6">
      <c r="B14472" s="40">
        <v>43402</v>
      </c>
      <c r="C14472" s="33" t="s">
        <v>38</v>
      </c>
      <c r="D14472" s="33">
        <v>22</v>
      </c>
      <c r="E14472" s="33">
        <v>0.99054900000000001</v>
      </c>
      <c r="F14472" s="33">
        <v>0.99027469999999995</v>
      </c>
    </row>
    <row r="14473" spans="2:6">
      <c r="B14473" s="40">
        <v>43402</v>
      </c>
      <c r="C14473" s="33" t="s">
        <v>38</v>
      </c>
      <c r="D14473" s="33">
        <v>23</v>
      </c>
      <c r="E14473" s="33">
        <v>0.99054629999999999</v>
      </c>
      <c r="F14473" s="33">
        <v>0.99034140000000004</v>
      </c>
    </row>
    <row r="14474" spans="2:6">
      <c r="B14474" s="40">
        <v>43402</v>
      </c>
      <c r="C14474" s="33" t="s">
        <v>38</v>
      </c>
      <c r="D14474" s="33">
        <v>24</v>
      </c>
      <c r="E14474" s="33">
        <v>0.99048270000000005</v>
      </c>
      <c r="F14474" s="33">
        <v>0.99032929999999997</v>
      </c>
    </row>
    <row r="14475" spans="2:6">
      <c r="B14475" s="40">
        <v>43402</v>
      </c>
      <c r="C14475" s="33" t="s">
        <v>38</v>
      </c>
      <c r="D14475" s="33">
        <v>25</v>
      </c>
      <c r="E14475" s="33">
        <v>0.99042490000000005</v>
      </c>
      <c r="F14475" s="33">
        <v>0.99023190000000005</v>
      </c>
    </row>
    <row r="14476" spans="2:6">
      <c r="B14476" s="40">
        <v>43402</v>
      </c>
      <c r="C14476" s="33" t="s">
        <v>38</v>
      </c>
      <c r="D14476" s="33">
        <v>26</v>
      </c>
      <c r="E14476" s="33">
        <v>0.99058829999999998</v>
      </c>
      <c r="F14476" s="33">
        <v>0.99032520000000002</v>
      </c>
    </row>
    <row r="14477" spans="2:6">
      <c r="B14477" s="40">
        <v>43402</v>
      </c>
      <c r="C14477" s="33" t="s">
        <v>38</v>
      </c>
      <c r="D14477" s="33">
        <v>27</v>
      </c>
      <c r="E14477" s="33">
        <v>0.99030169999999995</v>
      </c>
      <c r="F14477" s="33">
        <v>0.98998470000000005</v>
      </c>
    </row>
    <row r="14478" spans="2:6">
      <c r="B14478" s="40">
        <v>43402</v>
      </c>
      <c r="C14478" s="33" t="s">
        <v>38</v>
      </c>
      <c r="D14478" s="33">
        <v>28</v>
      </c>
      <c r="E14478" s="33">
        <v>0.99040669999999997</v>
      </c>
      <c r="F14478" s="33">
        <v>0.99005880000000002</v>
      </c>
    </row>
    <row r="14479" spans="2:6">
      <c r="B14479" s="40">
        <v>43402</v>
      </c>
      <c r="C14479" s="33" t="s">
        <v>38</v>
      </c>
      <c r="D14479" s="33">
        <v>29</v>
      </c>
      <c r="E14479" s="33">
        <v>0.99055870000000001</v>
      </c>
      <c r="F14479" s="33">
        <v>0.99016930000000003</v>
      </c>
    </row>
    <row r="14480" spans="2:6">
      <c r="B14480" s="40">
        <v>43402</v>
      </c>
      <c r="C14480" s="33" t="s">
        <v>38</v>
      </c>
      <c r="D14480" s="33">
        <v>30</v>
      </c>
      <c r="E14480" s="33">
        <v>0.99076839999999999</v>
      </c>
      <c r="F14480" s="33">
        <v>0.99031789999999997</v>
      </c>
    </row>
    <row r="14481" spans="2:6">
      <c r="B14481" s="40">
        <v>43402</v>
      </c>
      <c r="C14481" s="33" t="s">
        <v>38</v>
      </c>
      <c r="D14481" s="33">
        <v>31</v>
      </c>
      <c r="E14481" s="33">
        <v>0.990815</v>
      </c>
      <c r="F14481" s="33">
        <v>0.99031440000000004</v>
      </c>
    </row>
    <row r="14482" spans="2:6">
      <c r="B14482" s="40">
        <v>43402</v>
      </c>
      <c r="C14482" s="33" t="s">
        <v>38</v>
      </c>
      <c r="D14482" s="33">
        <v>32</v>
      </c>
      <c r="E14482" s="33">
        <v>0.99053449999999998</v>
      </c>
      <c r="F14482" s="33">
        <v>0.98997860000000004</v>
      </c>
    </row>
    <row r="14483" spans="2:6">
      <c r="B14483" s="40">
        <v>43402</v>
      </c>
      <c r="C14483" s="33" t="s">
        <v>38</v>
      </c>
      <c r="D14483" s="33">
        <v>33</v>
      </c>
      <c r="E14483" s="33">
        <v>0.99118870000000003</v>
      </c>
      <c r="F14483" s="33">
        <v>0.99054679999999995</v>
      </c>
    </row>
    <row r="14484" spans="2:6">
      <c r="B14484" s="40">
        <v>43402</v>
      </c>
      <c r="C14484" s="33" t="s">
        <v>38</v>
      </c>
      <c r="D14484" s="33">
        <v>34</v>
      </c>
      <c r="E14484" s="33">
        <v>0.99095449999999996</v>
      </c>
      <c r="F14484" s="33">
        <v>0.99029860000000003</v>
      </c>
    </row>
    <row r="14485" spans="2:6">
      <c r="B14485" s="40">
        <v>43402</v>
      </c>
      <c r="C14485" s="33" t="s">
        <v>38</v>
      </c>
      <c r="D14485" s="33">
        <v>35</v>
      </c>
      <c r="E14485" s="33">
        <v>0.99099729999999997</v>
      </c>
      <c r="F14485" s="33">
        <v>0.99036990000000003</v>
      </c>
    </row>
    <row r="14486" spans="2:6">
      <c r="B14486" s="40">
        <v>43402</v>
      </c>
      <c r="C14486" s="33" t="s">
        <v>38</v>
      </c>
      <c r="D14486" s="33">
        <v>36</v>
      </c>
      <c r="E14486" s="33">
        <v>0.99084649999999996</v>
      </c>
      <c r="F14486" s="33">
        <v>0.99019210000000002</v>
      </c>
    </row>
    <row r="14487" spans="2:6">
      <c r="B14487" s="40">
        <v>43402</v>
      </c>
      <c r="C14487" s="33" t="s">
        <v>38</v>
      </c>
      <c r="D14487" s="33">
        <v>37</v>
      </c>
      <c r="E14487" s="33">
        <v>0.99062079999999997</v>
      </c>
      <c r="F14487" s="33">
        <v>0.99000379999999999</v>
      </c>
    </row>
    <row r="14488" spans="2:6">
      <c r="B14488" s="40">
        <v>43402</v>
      </c>
      <c r="C14488" s="33" t="s">
        <v>38</v>
      </c>
      <c r="D14488" s="33">
        <v>38</v>
      </c>
      <c r="E14488" s="33">
        <v>0.99066399999999999</v>
      </c>
      <c r="F14488" s="33">
        <v>0.99002540000000006</v>
      </c>
    </row>
    <row r="14489" spans="2:6">
      <c r="B14489" s="40">
        <v>43402</v>
      </c>
      <c r="C14489" s="33" t="s">
        <v>38</v>
      </c>
      <c r="D14489" s="33">
        <v>39</v>
      </c>
      <c r="E14489" s="33">
        <v>0.99107710000000004</v>
      </c>
      <c r="F14489" s="33">
        <v>0.99037900000000001</v>
      </c>
    </row>
    <row r="14490" spans="2:6">
      <c r="B14490" s="40">
        <v>43402</v>
      </c>
      <c r="C14490" s="33" t="s">
        <v>38</v>
      </c>
      <c r="D14490" s="33">
        <v>40</v>
      </c>
      <c r="E14490" s="33">
        <v>0.99124350000000006</v>
      </c>
      <c r="F14490" s="33">
        <v>0.9905621</v>
      </c>
    </row>
    <row r="14491" spans="2:6">
      <c r="B14491" s="40">
        <v>43402</v>
      </c>
      <c r="C14491" s="33" t="s">
        <v>38</v>
      </c>
      <c r="D14491" s="33">
        <v>41</v>
      </c>
      <c r="E14491" s="33">
        <v>0.99095880000000003</v>
      </c>
      <c r="F14491" s="33">
        <v>0.99029500000000004</v>
      </c>
    </row>
    <row r="14492" spans="2:6">
      <c r="B14492" s="40">
        <v>43402</v>
      </c>
      <c r="C14492" s="33" t="s">
        <v>38</v>
      </c>
      <c r="D14492" s="33">
        <v>42</v>
      </c>
      <c r="E14492" s="33">
        <v>0.990923</v>
      </c>
      <c r="F14492" s="33">
        <v>0.99037660000000005</v>
      </c>
    </row>
    <row r="14493" spans="2:6">
      <c r="B14493" s="40">
        <v>43402</v>
      </c>
      <c r="C14493" s="33" t="s">
        <v>38</v>
      </c>
      <c r="D14493" s="33">
        <v>43</v>
      </c>
      <c r="E14493" s="33">
        <v>0.99023380000000005</v>
      </c>
      <c r="F14493" s="33">
        <v>0.98970860000000005</v>
      </c>
    </row>
    <row r="14494" spans="2:6">
      <c r="B14494" s="40">
        <v>43402</v>
      </c>
      <c r="C14494" s="33" t="s">
        <v>38</v>
      </c>
      <c r="D14494" s="33">
        <v>44</v>
      </c>
      <c r="E14494" s="33">
        <v>0.98976509999999995</v>
      </c>
      <c r="F14494" s="33">
        <v>0.98940030000000001</v>
      </c>
    </row>
    <row r="14495" spans="2:6">
      <c r="B14495" s="40">
        <v>43402</v>
      </c>
      <c r="C14495" s="33" t="s">
        <v>38</v>
      </c>
      <c r="D14495" s="33">
        <v>45</v>
      </c>
      <c r="E14495" s="33">
        <v>0.98953449999999998</v>
      </c>
      <c r="F14495" s="33">
        <v>0.98922719999999997</v>
      </c>
    </row>
    <row r="14496" spans="2:6">
      <c r="B14496" s="40">
        <v>43402</v>
      </c>
      <c r="C14496" s="33" t="s">
        <v>38</v>
      </c>
      <c r="D14496" s="33">
        <v>46</v>
      </c>
      <c r="E14496" s="33">
        <v>0.98944690000000002</v>
      </c>
      <c r="F14496" s="33">
        <v>0.98917270000000002</v>
      </c>
    </row>
    <row r="14497" spans="2:6">
      <c r="B14497" s="40">
        <v>43402</v>
      </c>
      <c r="C14497" s="33" t="s">
        <v>38</v>
      </c>
      <c r="D14497" s="33">
        <v>47</v>
      </c>
      <c r="E14497" s="33">
        <v>0.98934630000000001</v>
      </c>
      <c r="F14497" s="33">
        <v>0.98903019999999997</v>
      </c>
    </row>
    <row r="14498" spans="2:6">
      <c r="B14498" s="40">
        <v>43402</v>
      </c>
      <c r="C14498" s="33" t="s">
        <v>38</v>
      </c>
      <c r="D14498" s="33">
        <v>48</v>
      </c>
      <c r="E14498" s="33">
        <v>0.98937839999999999</v>
      </c>
      <c r="F14498" s="33">
        <v>0.98873900000000003</v>
      </c>
    </row>
    <row r="14499" spans="2:6">
      <c r="B14499" s="40">
        <v>43403</v>
      </c>
      <c r="C14499" s="33" t="s">
        <v>38</v>
      </c>
      <c r="D14499" s="33">
        <v>1</v>
      </c>
      <c r="E14499" s="33">
        <v>0.98878250000000001</v>
      </c>
      <c r="F14499" s="33">
        <v>0.98814780000000002</v>
      </c>
    </row>
    <row r="14500" spans="2:6">
      <c r="B14500" s="40">
        <v>43403</v>
      </c>
      <c r="C14500" s="33" t="s">
        <v>38</v>
      </c>
      <c r="D14500" s="33">
        <v>2</v>
      </c>
      <c r="E14500" s="33">
        <v>0.988622</v>
      </c>
      <c r="F14500" s="33">
        <v>0.98797760000000001</v>
      </c>
    </row>
    <row r="14501" spans="2:6">
      <c r="B14501" s="40">
        <v>43403</v>
      </c>
      <c r="C14501" s="33" t="s">
        <v>38</v>
      </c>
      <c r="D14501" s="33">
        <v>3</v>
      </c>
      <c r="E14501" s="33">
        <v>0.98834</v>
      </c>
      <c r="F14501" s="33">
        <v>0.98770630000000004</v>
      </c>
    </row>
    <row r="14502" spans="2:6">
      <c r="B14502" s="40">
        <v>43403</v>
      </c>
      <c r="C14502" s="33" t="s">
        <v>38</v>
      </c>
      <c r="D14502" s="33">
        <v>4</v>
      </c>
      <c r="E14502" s="33">
        <v>0.9877842</v>
      </c>
      <c r="F14502" s="33">
        <v>0.98711919999999997</v>
      </c>
    </row>
    <row r="14503" spans="2:6">
      <c r="B14503" s="40">
        <v>43403</v>
      </c>
      <c r="C14503" s="33" t="s">
        <v>38</v>
      </c>
      <c r="D14503" s="33">
        <v>5</v>
      </c>
      <c r="E14503" s="33">
        <v>0.98729350000000005</v>
      </c>
      <c r="F14503" s="33">
        <v>0.98668040000000001</v>
      </c>
    </row>
    <row r="14504" spans="2:6">
      <c r="B14504" s="40">
        <v>43403</v>
      </c>
      <c r="C14504" s="33" t="s">
        <v>38</v>
      </c>
      <c r="D14504" s="33">
        <v>6</v>
      </c>
      <c r="E14504" s="33">
        <v>0.98704749999999997</v>
      </c>
      <c r="F14504" s="33">
        <v>0.98651659999999997</v>
      </c>
    </row>
    <row r="14505" spans="2:6">
      <c r="B14505" s="40">
        <v>43403</v>
      </c>
      <c r="C14505" s="33" t="s">
        <v>38</v>
      </c>
      <c r="D14505" s="33">
        <v>7</v>
      </c>
      <c r="E14505" s="33">
        <v>0.98686600000000002</v>
      </c>
      <c r="F14505" s="33">
        <v>0.98636699999999999</v>
      </c>
    </row>
    <row r="14506" spans="2:6">
      <c r="B14506" s="40">
        <v>43403</v>
      </c>
      <c r="C14506" s="33" t="s">
        <v>38</v>
      </c>
      <c r="D14506" s="33">
        <v>8</v>
      </c>
      <c r="E14506" s="33">
        <v>0.98671730000000002</v>
      </c>
      <c r="F14506" s="33">
        <v>0.98630490000000004</v>
      </c>
    </row>
    <row r="14507" spans="2:6">
      <c r="B14507" s="40">
        <v>43403</v>
      </c>
      <c r="C14507" s="33" t="s">
        <v>38</v>
      </c>
      <c r="D14507" s="33">
        <v>9</v>
      </c>
      <c r="E14507" s="33">
        <v>0.98743829999999999</v>
      </c>
      <c r="F14507" s="33">
        <v>0.98697109999999999</v>
      </c>
    </row>
    <row r="14508" spans="2:6">
      <c r="B14508" s="40">
        <v>43403</v>
      </c>
      <c r="C14508" s="33" t="s">
        <v>38</v>
      </c>
      <c r="D14508" s="33">
        <v>10</v>
      </c>
      <c r="E14508" s="33">
        <v>0.98742609999999997</v>
      </c>
      <c r="F14508" s="33">
        <v>0.98698370000000002</v>
      </c>
    </row>
    <row r="14509" spans="2:6">
      <c r="B14509" s="40">
        <v>43403</v>
      </c>
      <c r="C14509" s="33" t="s">
        <v>38</v>
      </c>
      <c r="D14509" s="33">
        <v>11</v>
      </c>
      <c r="E14509" s="33">
        <v>0.98765309999999995</v>
      </c>
      <c r="F14509" s="33">
        <v>0.98703110000000005</v>
      </c>
    </row>
    <row r="14510" spans="2:6">
      <c r="B14510" s="40">
        <v>43403</v>
      </c>
      <c r="C14510" s="33" t="s">
        <v>38</v>
      </c>
      <c r="D14510" s="33">
        <v>12</v>
      </c>
      <c r="E14510" s="33">
        <v>0.98816340000000003</v>
      </c>
      <c r="F14510" s="33">
        <v>0.98750070000000001</v>
      </c>
    </row>
    <row r="14511" spans="2:6">
      <c r="B14511" s="40">
        <v>43403</v>
      </c>
      <c r="C14511" s="33" t="s">
        <v>38</v>
      </c>
      <c r="D14511" s="33">
        <v>13</v>
      </c>
      <c r="E14511" s="33">
        <v>0.98867510000000003</v>
      </c>
      <c r="F14511" s="33">
        <v>0.98794999999999999</v>
      </c>
    </row>
    <row r="14512" spans="2:6">
      <c r="B14512" s="40">
        <v>43403</v>
      </c>
      <c r="C14512" s="33" t="s">
        <v>38</v>
      </c>
      <c r="D14512" s="33">
        <v>14</v>
      </c>
      <c r="E14512" s="33">
        <v>0.98903090000000005</v>
      </c>
      <c r="F14512" s="33">
        <v>0.98844089999999996</v>
      </c>
    </row>
    <row r="14513" spans="2:6">
      <c r="B14513" s="40">
        <v>43403</v>
      </c>
      <c r="C14513" s="33" t="s">
        <v>38</v>
      </c>
      <c r="D14513" s="33">
        <v>15</v>
      </c>
      <c r="E14513" s="33">
        <v>0.98968489999999998</v>
      </c>
      <c r="F14513" s="33">
        <v>0.98906280000000002</v>
      </c>
    </row>
    <row r="14514" spans="2:6">
      <c r="B14514" s="40">
        <v>43403</v>
      </c>
      <c r="C14514" s="33" t="s">
        <v>38</v>
      </c>
      <c r="D14514" s="33">
        <v>16</v>
      </c>
      <c r="E14514" s="33">
        <v>0.98948570000000002</v>
      </c>
      <c r="F14514" s="33">
        <v>0.98899079999999995</v>
      </c>
    </row>
    <row r="14515" spans="2:6">
      <c r="B14515" s="40">
        <v>43403</v>
      </c>
      <c r="C14515" s="33" t="s">
        <v>38</v>
      </c>
      <c r="D14515" s="33">
        <v>17</v>
      </c>
      <c r="E14515" s="33">
        <v>0.98971969999999998</v>
      </c>
      <c r="F14515" s="33">
        <v>0.98922500000000002</v>
      </c>
    </row>
    <row r="14516" spans="2:6">
      <c r="B14516" s="40">
        <v>43403</v>
      </c>
      <c r="C14516" s="33" t="s">
        <v>38</v>
      </c>
      <c r="D14516" s="33">
        <v>18</v>
      </c>
      <c r="E14516" s="33">
        <v>0.98971370000000003</v>
      </c>
      <c r="F14516" s="33">
        <v>0.98919959999999996</v>
      </c>
    </row>
    <row r="14517" spans="2:6">
      <c r="B14517" s="40">
        <v>43403</v>
      </c>
      <c r="C14517" s="33" t="s">
        <v>38</v>
      </c>
      <c r="D14517" s="33">
        <v>19</v>
      </c>
      <c r="E14517" s="33">
        <v>0.99014259999999998</v>
      </c>
      <c r="F14517" s="33">
        <v>0.98952810000000002</v>
      </c>
    </row>
    <row r="14518" spans="2:6">
      <c r="B14518" s="40">
        <v>43403</v>
      </c>
      <c r="C14518" s="33" t="s">
        <v>38</v>
      </c>
      <c r="D14518" s="33">
        <v>20</v>
      </c>
      <c r="E14518" s="33">
        <v>0.99018819999999996</v>
      </c>
      <c r="F14518" s="33">
        <v>0.98955680000000001</v>
      </c>
    </row>
    <row r="14519" spans="2:6">
      <c r="B14519" s="40">
        <v>43403</v>
      </c>
      <c r="C14519" s="33" t="s">
        <v>38</v>
      </c>
      <c r="D14519" s="33">
        <v>21</v>
      </c>
      <c r="E14519" s="33">
        <v>0.99019650000000003</v>
      </c>
      <c r="F14519" s="33">
        <v>0.98951359999999999</v>
      </c>
    </row>
    <row r="14520" spans="2:6">
      <c r="B14520" s="40">
        <v>43403</v>
      </c>
      <c r="C14520" s="33" t="s">
        <v>38</v>
      </c>
      <c r="D14520" s="33">
        <v>22</v>
      </c>
      <c r="E14520" s="33">
        <v>0.99020160000000002</v>
      </c>
      <c r="F14520" s="33">
        <v>0.98948380000000002</v>
      </c>
    </row>
    <row r="14521" spans="2:6">
      <c r="B14521" s="40">
        <v>43403</v>
      </c>
      <c r="C14521" s="33" t="s">
        <v>38</v>
      </c>
      <c r="D14521" s="33">
        <v>23</v>
      </c>
      <c r="E14521" s="33">
        <v>0.99019650000000003</v>
      </c>
      <c r="F14521" s="33">
        <v>0.98949330000000002</v>
      </c>
    </row>
    <row r="14522" spans="2:6">
      <c r="B14522" s="40">
        <v>43403</v>
      </c>
      <c r="C14522" s="33" t="s">
        <v>38</v>
      </c>
      <c r="D14522" s="33">
        <v>24</v>
      </c>
      <c r="E14522" s="33">
        <v>0.99023220000000001</v>
      </c>
      <c r="F14522" s="33">
        <v>0.98951040000000001</v>
      </c>
    </row>
    <row r="14523" spans="2:6">
      <c r="B14523" s="40">
        <v>43403</v>
      </c>
      <c r="C14523" s="33" t="s">
        <v>38</v>
      </c>
      <c r="D14523" s="33">
        <v>25</v>
      </c>
      <c r="E14523" s="33">
        <v>0.9901529</v>
      </c>
      <c r="F14523" s="33">
        <v>0.9893807</v>
      </c>
    </row>
    <row r="14524" spans="2:6">
      <c r="B14524" s="40">
        <v>43403</v>
      </c>
      <c r="C14524" s="33" t="s">
        <v>38</v>
      </c>
      <c r="D14524" s="33">
        <v>26</v>
      </c>
      <c r="E14524" s="33">
        <v>0.9902029</v>
      </c>
      <c r="F14524" s="33">
        <v>0.98941780000000001</v>
      </c>
    </row>
    <row r="14525" spans="2:6">
      <c r="B14525" s="40">
        <v>43403</v>
      </c>
      <c r="C14525" s="33" t="s">
        <v>38</v>
      </c>
      <c r="D14525" s="33">
        <v>27</v>
      </c>
      <c r="E14525" s="33">
        <v>0.99019380000000001</v>
      </c>
      <c r="F14525" s="33">
        <v>0.98938250000000005</v>
      </c>
    </row>
    <row r="14526" spans="2:6">
      <c r="B14526" s="40">
        <v>43403</v>
      </c>
      <c r="C14526" s="33" t="s">
        <v>38</v>
      </c>
      <c r="D14526" s="33">
        <v>28</v>
      </c>
      <c r="E14526" s="33">
        <v>0.99025160000000001</v>
      </c>
      <c r="F14526" s="33">
        <v>0.98942859999999999</v>
      </c>
    </row>
    <row r="14527" spans="2:6">
      <c r="B14527" s="40">
        <v>43403</v>
      </c>
      <c r="C14527" s="33" t="s">
        <v>38</v>
      </c>
      <c r="D14527" s="33">
        <v>29</v>
      </c>
      <c r="E14527" s="33">
        <v>0.99019369999999995</v>
      </c>
      <c r="F14527" s="33">
        <v>0.98933599999999999</v>
      </c>
    </row>
    <row r="14528" spans="2:6">
      <c r="B14528" s="40">
        <v>43403</v>
      </c>
      <c r="C14528" s="33" t="s">
        <v>38</v>
      </c>
      <c r="D14528" s="33">
        <v>30</v>
      </c>
      <c r="E14528" s="33">
        <v>0.99045890000000003</v>
      </c>
      <c r="F14528" s="33">
        <v>0.9895815</v>
      </c>
    </row>
    <row r="14529" spans="2:6">
      <c r="B14529" s="40">
        <v>43403</v>
      </c>
      <c r="C14529" s="33" t="s">
        <v>38</v>
      </c>
      <c r="D14529" s="33">
        <v>31</v>
      </c>
      <c r="E14529" s="33">
        <v>0.99064569999999996</v>
      </c>
      <c r="F14529" s="33">
        <v>0.98984870000000003</v>
      </c>
    </row>
    <row r="14530" spans="2:6">
      <c r="B14530" s="40">
        <v>43403</v>
      </c>
      <c r="C14530" s="33" t="s">
        <v>38</v>
      </c>
      <c r="D14530" s="33">
        <v>32</v>
      </c>
      <c r="E14530" s="33">
        <v>0.99073440000000002</v>
      </c>
      <c r="F14530" s="33">
        <v>0.98995549999999999</v>
      </c>
    </row>
    <row r="14531" spans="2:6">
      <c r="B14531" s="40">
        <v>43403</v>
      </c>
      <c r="C14531" s="33" t="s">
        <v>38</v>
      </c>
      <c r="D14531" s="33">
        <v>33</v>
      </c>
      <c r="E14531" s="33">
        <v>0.99072859999999996</v>
      </c>
      <c r="F14531" s="33">
        <v>0.98996850000000003</v>
      </c>
    </row>
    <row r="14532" spans="2:6">
      <c r="B14532" s="40">
        <v>43403</v>
      </c>
      <c r="C14532" s="33" t="s">
        <v>38</v>
      </c>
      <c r="D14532" s="33">
        <v>34</v>
      </c>
      <c r="E14532" s="33">
        <v>0.99059450000000004</v>
      </c>
      <c r="F14532" s="33">
        <v>0.98983379999999999</v>
      </c>
    </row>
    <row r="14533" spans="2:6">
      <c r="B14533" s="40">
        <v>43403</v>
      </c>
      <c r="C14533" s="33" t="s">
        <v>38</v>
      </c>
      <c r="D14533" s="33">
        <v>35</v>
      </c>
      <c r="E14533" s="33">
        <v>0.99055309999999996</v>
      </c>
      <c r="F14533" s="33">
        <v>0.98974669999999998</v>
      </c>
    </row>
    <row r="14534" spans="2:6">
      <c r="B14534" s="40">
        <v>43403</v>
      </c>
      <c r="C14534" s="33" t="s">
        <v>38</v>
      </c>
      <c r="D14534" s="33">
        <v>36</v>
      </c>
      <c r="E14534" s="33">
        <v>0.99061410000000005</v>
      </c>
      <c r="F14534" s="33">
        <v>0.98979280000000003</v>
      </c>
    </row>
    <row r="14535" spans="2:6">
      <c r="B14535" s="40">
        <v>43403</v>
      </c>
      <c r="C14535" s="33" t="s">
        <v>38</v>
      </c>
      <c r="D14535" s="33">
        <v>37</v>
      </c>
      <c r="E14535" s="33">
        <v>0.9906469</v>
      </c>
      <c r="F14535" s="33">
        <v>0.98982579999999998</v>
      </c>
    </row>
    <row r="14536" spans="2:6">
      <c r="B14536" s="40">
        <v>43403</v>
      </c>
      <c r="C14536" s="33" t="s">
        <v>38</v>
      </c>
      <c r="D14536" s="33">
        <v>38</v>
      </c>
      <c r="E14536" s="33">
        <v>0.99071310000000001</v>
      </c>
      <c r="F14536" s="33">
        <v>0.98978409999999994</v>
      </c>
    </row>
    <row r="14537" spans="2:6">
      <c r="B14537" s="40">
        <v>43403</v>
      </c>
      <c r="C14537" s="33" t="s">
        <v>38</v>
      </c>
      <c r="D14537" s="33">
        <v>39</v>
      </c>
      <c r="E14537" s="33">
        <v>0.99075550000000001</v>
      </c>
      <c r="F14537" s="33">
        <v>0.98978940000000004</v>
      </c>
    </row>
    <row r="14538" spans="2:6">
      <c r="B14538" s="40">
        <v>43403</v>
      </c>
      <c r="C14538" s="33" t="s">
        <v>38</v>
      </c>
      <c r="D14538" s="33">
        <v>40</v>
      </c>
      <c r="E14538" s="33">
        <v>0.99089890000000003</v>
      </c>
      <c r="F14538" s="33">
        <v>0.9899268</v>
      </c>
    </row>
    <row r="14539" spans="2:6">
      <c r="B14539" s="40">
        <v>43403</v>
      </c>
      <c r="C14539" s="33" t="s">
        <v>38</v>
      </c>
      <c r="D14539" s="33">
        <v>41</v>
      </c>
      <c r="E14539" s="33">
        <v>0.99110019999999999</v>
      </c>
      <c r="F14539" s="33">
        <v>0.99018289999999998</v>
      </c>
    </row>
    <row r="14540" spans="2:6">
      <c r="B14540" s="40">
        <v>43403</v>
      </c>
      <c r="C14540" s="33" t="s">
        <v>38</v>
      </c>
      <c r="D14540" s="33">
        <v>42</v>
      </c>
      <c r="E14540" s="33">
        <v>0.99109939999999996</v>
      </c>
      <c r="F14540" s="33">
        <v>0.99023269999999997</v>
      </c>
    </row>
    <row r="14541" spans="2:6">
      <c r="B14541" s="40">
        <v>43403</v>
      </c>
      <c r="C14541" s="33" t="s">
        <v>38</v>
      </c>
      <c r="D14541" s="33">
        <v>43</v>
      </c>
      <c r="E14541" s="33">
        <v>0.99085979999999996</v>
      </c>
      <c r="F14541" s="33">
        <v>0.99009259999999999</v>
      </c>
    </row>
    <row r="14542" spans="2:6">
      <c r="B14542" s="40">
        <v>43403</v>
      </c>
      <c r="C14542" s="33" t="s">
        <v>38</v>
      </c>
      <c r="D14542" s="33">
        <v>44</v>
      </c>
      <c r="E14542" s="33">
        <v>0.99071220000000004</v>
      </c>
      <c r="F14542" s="33">
        <v>0.99005489999999996</v>
      </c>
    </row>
    <row r="14543" spans="2:6">
      <c r="B14543" s="40">
        <v>43403</v>
      </c>
      <c r="C14543" s="33" t="s">
        <v>38</v>
      </c>
      <c r="D14543" s="33">
        <v>45</v>
      </c>
      <c r="E14543" s="33">
        <v>0.99082049999999999</v>
      </c>
      <c r="F14543" s="33">
        <v>0.99022410000000005</v>
      </c>
    </row>
    <row r="14544" spans="2:6">
      <c r="B14544" s="40">
        <v>43403</v>
      </c>
      <c r="C14544" s="33" t="s">
        <v>38</v>
      </c>
      <c r="D14544" s="33">
        <v>46</v>
      </c>
      <c r="E14544" s="33">
        <v>0.99062830000000002</v>
      </c>
      <c r="F14544" s="33">
        <v>0.99020699999999995</v>
      </c>
    </row>
    <row r="14545" spans="2:6">
      <c r="B14545" s="40">
        <v>43403</v>
      </c>
      <c r="C14545" s="33" t="s">
        <v>38</v>
      </c>
      <c r="D14545" s="33">
        <v>47</v>
      </c>
      <c r="E14545" s="33">
        <v>0.99017860000000002</v>
      </c>
      <c r="F14545" s="33">
        <v>0.98980500000000005</v>
      </c>
    </row>
    <row r="14546" spans="2:6">
      <c r="B14546" s="40">
        <v>43403</v>
      </c>
      <c r="C14546" s="33" t="s">
        <v>38</v>
      </c>
      <c r="D14546" s="33">
        <v>48</v>
      </c>
      <c r="E14546" s="33">
        <v>0.98981450000000004</v>
      </c>
      <c r="F14546" s="33">
        <v>0.98934599999999995</v>
      </c>
    </row>
    <row r="14547" spans="2:6">
      <c r="B14547" s="40">
        <v>43404</v>
      </c>
      <c r="C14547" s="33" t="s">
        <v>38</v>
      </c>
      <c r="D14547" s="33">
        <v>1</v>
      </c>
      <c r="E14547" s="33">
        <v>0.9899154</v>
      </c>
      <c r="F14547" s="33">
        <v>0.98949989999999999</v>
      </c>
    </row>
    <row r="14548" spans="2:6">
      <c r="B14548" s="40">
        <v>43404</v>
      </c>
      <c r="C14548" s="33" t="s">
        <v>38</v>
      </c>
      <c r="D14548" s="33">
        <v>2</v>
      </c>
      <c r="E14548" s="33">
        <v>0.99006059999999996</v>
      </c>
      <c r="F14548" s="33">
        <v>0.98967740000000004</v>
      </c>
    </row>
    <row r="14549" spans="2:6">
      <c r="B14549" s="40">
        <v>43404</v>
      </c>
      <c r="C14549" s="33" t="s">
        <v>38</v>
      </c>
      <c r="D14549" s="33">
        <v>3</v>
      </c>
      <c r="E14549" s="33">
        <v>0.99013720000000005</v>
      </c>
      <c r="F14549" s="33">
        <v>0.98981629999999998</v>
      </c>
    </row>
    <row r="14550" spans="2:6">
      <c r="B14550" s="40">
        <v>43404</v>
      </c>
      <c r="C14550" s="33" t="s">
        <v>38</v>
      </c>
      <c r="D14550" s="33">
        <v>4</v>
      </c>
      <c r="E14550" s="33">
        <v>0.99023479999999997</v>
      </c>
      <c r="F14550" s="33">
        <v>0.98991989999999996</v>
      </c>
    </row>
    <row r="14551" spans="2:6">
      <c r="B14551" s="40">
        <v>43404</v>
      </c>
      <c r="C14551" s="33" t="s">
        <v>38</v>
      </c>
      <c r="D14551" s="33">
        <v>5</v>
      </c>
      <c r="E14551" s="33">
        <v>0.98998540000000002</v>
      </c>
      <c r="F14551" s="33">
        <v>0.98984850000000002</v>
      </c>
    </row>
    <row r="14552" spans="2:6">
      <c r="B14552" s="40">
        <v>43404</v>
      </c>
      <c r="C14552" s="33" t="s">
        <v>38</v>
      </c>
      <c r="D14552" s="33">
        <v>6</v>
      </c>
      <c r="E14552" s="33">
        <v>0.98982060000000005</v>
      </c>
      <c r="F14552" s="33">
        <v>0.98978929999999998</v>
      </c>
    </row>
    <row r="14553" spans="2:6">
      <c r="B14553" s="40">
        <v>43404</v>
      </c>
      <c r="C14553" s="33" t="s">
        <v>38</v>
      </c>
      <c r="D14553" s="33">
        <v>7</v>
      </c>
      <c r="E14553" s="33">
        <v>0.98979810000000001</v>
      </c>
      <c r="F14553" s="33">
        <v>0.98980179999999995</v>
      </c>
    </row>
    <row r="14554" spans="2:6">
      <c r="B14554" s="40">
        <v>43404</v>
      </c>
      <c r="C14554" s="33" t="s">
        <v>38</v>
      </c>
      <c r="D14554" s="33">
        <v>8</v>
      </c>
      <c r="E14554" s="33">
        <v>0.98947050000000003</v>
      </c>
      <c r="F14554" s="33">
        <v>0.98959330000000001</v>
      </c>
    </row>
    <row r="14555" spans="2:6">
      <c r="B14555" s="40">
        <v>43404</v>
      </c>
      <c r="C14555" s="33" t="s">
        <v>38</v>
      </c>
      <c r="D14555" s="33">
        <v>9</v>
      </c>
      <c r="E14555" s="33">
        <v>0.98951829999999996</v>
      </c>
      <c r="F14555" s="33">
        <v>0.98951999999999996</v>
      </c>
    </row>
    <row r="14556" spans="2:6">
      <c r="B14556" s="40">
        <v>43404</v>
      </c>
      <c r="C14556" s="33" t="s">
        <v>38</v>
      </c>
      <c r="D14556" s="33">
        <v>10</v>
      </c>
      <c r="E14556" s="33">
        <v>0.98933280000000001</v>
      </c>
      <c r="F14556" s="33">
        <v>0.98937269999999999</v>
      </c>
    </row>
    <row r="14557" spans="2:6">
      <c r="B14557" s="40">
        <v>43404</v>
      </c>
      <c r="C14557" s="33" t="s">
        <v>38</v>
      </c>
      <c r="D14557" s="33">
        <v>11</v>
      </c>
      <c r="E14557" s="33">
        <v>0.98940969999999995</v>
      </c>
      <c r="F14557" s="33">
        <v>0.98939759999999999</v>
      </c>
    </row>
    <row r="14558" spans="2:6">
      <c r="B14558" s="40">
        <v>43404</v>
      </c>
      <c r="C14558" s="33" t="s">
        <v>38</v>
      </c>
      <c r="D14558" s="33">
        <v>12</v>
      </c>
      <c r="E14558" s="33">
        <v>0.98946659999999997</v>
      </c>
      <c r="F14558" s="33">
        <v>0.98933729999999998</v>
      </c>
    </row>
    <row r="14559" spans="2:6">
      <c r="B14559" s="40">
        <v>43404</v>
      </c>
      <c r="C14559" s="33" t="s">
        <v>38</v>
      </c>
      <c r="D14559" s="33">
        <v>13</v>
      </c>
      <c r="E14559" s="33">
        <v>0.98937989999999998</v>
      </c>
      <c r="F14559" s="33">
        <v>0.98907929999999999</v>
      </c>
    </row>
    <row r="14560" spans="2:6">
      <c r="B14560" s="40">
        <v>43404</v>
      </c>
      <c r="C14560" s="33" t="s">
        <v>38</v>
      </c>
      <c r="D14560" s="33">
        <v>14</v>
      </c>
      <c r="E14560" s="33">
        <v>0.98963909999999999</v>
      </c>
      <c r="F14560" s="33">
        <v>0.98933300000000002</v>
      </c>
    </row>
    <row r="14561" spans="2:6">
      <c r="B14561" s="40">
        <v>43404</v>
      </c>
      <c r="C14561" s="33" t="s">
        <v>38</v>
      </c>
      <c r="D14561" s="33">
        <v>15</v>
      </c>
      <c r="E14561" s="33">
        <v>0.99030269999999998</v>
      </c>
      <c r="F14561" s="33">
        <v>0.98996099999999998</v>
      </c>
    </row>
    <row r="14562" spans="2:6">
      <c r="B14562" s="40">
        <v>43404</v>
      </c>
      <c r="C14562" s="33" t="s">
        <v>38</v>
      </c>
      <c r="D14562" s="33">
        <v>16</v>
      </c>
      <c r="E14562" s="33">
        <v>0.99046469999999998</v>
      </c>
      <c r="F14562" s="33">
        <v>0.99010929999999997</v>
      </c>
    </row>
    <row r="14563" spans="2:6">
      <c r="B14563" s="40">
        <v>43404</v>
      </c>
      <c r="C14563" s="33" t="s">
        <v>38</v>
      </c>
      <c r="D14563" s="33">
        <v>17</v>
      </c>
      <c r="E14563" s="33">
        <v>0.99068250000000002</v>
      </c>
      <c r="F14563" s="33">
        <v>0.99037120000000001</v>
      </c>
    </row>
    <row r="14564" spans="2:6">
      <c r="B14564" s="40">
        <v>43404</v>
      </c>
      <c r="C14564" s="33" t="s">
        <v>38</v>
      </c>
      <c r="D14564" s="33">
        <v>18</v>
      </c>
      <c r="E14564" s="33">
        <v>0.99075290000000005</v>
      </c>
      <c r="F14564" s="33">
        <v>0.9904657</v>
      </c>
    </row>
    <row r="14565" spans="2:6">
      <c r="B14565" s="40">
        <v>43404</v>
      </c>
      <c r="C14565" s="33" t="s">
        <v>38</v>
      </c>
      <c r="D14565" s="33">
        <v>19</v>
      </c>
      <c r="E14565" s="33">
        <v>0.99074399999999996</v>
      </c>
      <c r="F14565" s="33">
        <v>0.99046020000000001</v>
      </c>
    </row>
    <row r="14566" spans="2:6">
      <c r="B14566" s="40">
        <v>43404</v>
      </c>
      <c r="C14566" s="33" t="s">
        <v>38</v>
      </c>
      <c r="D14566" s="33">
        <v>20</v>
      </c>
      <c r="E14566" s="33">
        <v>0.99060839999999994</v>
      </c>
      <c r="F14566" s="33">
        <v>0.99035019999999996</v>
      </c>
    </row>
    <row r="14567" spans="2:6">
      <c r="B14567" s="40">
        <v>43404</v>
      </c>
      <c r="C14567" s="33" t="s">
        <v>38</v>
      </c>
      <c r="D14567" s="33">
        <v>21</v>
      </c>
      <c r="E14567" s="33">
        <v>0.99021139999999996</v>
      </c>
      <c r="F14567" s="33">
        <v>0.98995230000000001</v>
      </c>
    </row>
    <row r="14568" spans="2:6">
      <c r="B14568" s="40">
        <v>43404</v>
      </c>
      <c r="C14568" s="33" t="s">
        <v>38</v>
      </c>
      <c r="D14568" s="33">
        <v>22</v>
      </c>
      <c r="E14568" s="33">
        <v>0.98996519999999999</v>
      </c>
      <c r="F14568" s="33">
        <v>0.98977720000000002</v>
      </c>
    </row>
    <row r="14569" spans="2:6">
      <c r="B14569" s="40">
        <v>43404</v>
      </c>
      <c r="C14569" s="33" t="s">
        <v>38</v>
      </c>
      <c r="D14569" s="33">
        <v>23</v>
      </c>
      <c r="E14569" s="33">
        <v>0.99003490000000005</v>
      </c>
      <c r="F14569" s="33">
        <v>0.98983719999999997</v>
      </c>
    </row>
    <row r="14570" spans="2:6">
      <c r="B14570" s="40">
        <v>43404</v>
      </c>
      <c r="C14570" s="33" t="s">
        <v>38</v>
      </c>
      <c r="D14570" s="33">
        <v>24</v>
      </c>
      <c r="E14570" s="33">
        <v>0.99017290000000002</v>
      </c>
      <c r="F14570" s="33">
        <v>0.98996390000000001</v>
      </c>
    </row>
    <row r="14571" spans="2:6">
      <c r="B14571" s="40">
        <v>43404</v>
      </c>
      <c r="C14571" s="33" t="s">
        <v>38</v>
      </c>
      <c r="D14571" s="33">
        <v>25</v>
      </c>
      <c r="E14571" s="33">
        <v>0.99019860000000004</v>
      </c>
      <c r="F14571" s="33">
        <v>0.989954</v>
      </c>
    </row>
    <row r="14572" spans="2:6">
      <c r="B14572" s="40">
        <v>43404</v>
      </c>
      <c r="C14572" s="33" t="s">
        <v>38</v>
      </c>
      <c r="D14572" s="33">
        <v>26</v>
      </c>
      <c r="E14572" s="33">
        <v>0.99028439999999995</v>
      </c>
      <c r="F14572" s="33">
        <v>0.99001859999999997</v>
      </c>
    </row>
    <row r="14573" spans="2:6">
      <c r="B14573" s="40">
        <v>43404</v>
      </c>
      <c r="C14573" s="33" t="s">
        <v>38</v>
      </c>
      <c r="D14573" s="33">
        <v>27</v>
      </c>
      <c r="E14573" s="33">
        <v>0.99030589999999996</v>
      </c>
      <c r="F14573" s="33">
        <v>0.990008</v>
      </c>
    </row>
    <row r="14574" spans="2:6">
      <c r="B14574" s="40">
        <v>43404</v>
      </c>
      <c r="C14574" s="33" t="s">
        <v>38</v>
      </c>
      <c r="D14574" s="33">
        <v>28</v>
      </c>
      <c r="E14574" s="33">
        <v>0.99031910000000001</v>
      </c>
      <c r="F14574" s="33">
        <v>0.98996390000000001</v>
      </c>
    </row>
    <row r="14575" spans="2:6">
      <c r="B14575" s="40">
        <v>43404</v>
      </c>
      <c r="C14575" s="33" t="s">
        <v>38</v>
      </c>
      <c r="D14575" s="33">
        <v>29</v>
      </c>
      <c r="E14575" s="33">
        <v>0.99001879999999998</v>
      </c>
      <c r="F14575" s="33">
        <v>0.98968840000000002</v>
      </c>
    </row>
    <row r="14576" spans="2:6">
      <c r="B14576" s="40">
        <v>43404</v>
      </c>
      <c r="C14576" s="33" t="s">
        <v>38</v>
      </c>
      <c r="D14576" s="33">
        <v>30</v>
      </c>
      <c r="E14576" s="33">
        <v>0.98999919999999997</v>
      </c>
      <c r="F14576" s="33">
        <v>0.98964870000000005</v>
      </c>
    </row>
    <row r="14577" spans="2:6">
      <c r="B14577" s="40">
        <v>43404</v>
      </c>
      <c r="C14577" s="33" t="s">
        <v>38</v>
      </c>
      <c r="D14577" s="33">
        <v>31</v>
      </c>
      <c r="E14577" s="33">
        <v>0.99031930000000001</v>
      </c>
      <c r="F14577" s="33">
        <v>0.98990630000000002</v>
      </c>
    </row>
    <row r="14578" spans="2:6">
      <c r="B14578" s="40">
        <v>43404</v>
      </c>
      <c r="C14578" s="33" t="s">
        <v>38</v>
      </c>
      <c r="D14578" s="33">
        <v>32</v>
      </c>
      <c r="E14578" s="33">
        <v>0.99037520000000001</v>
      </c>
      <c r="F14578" s="33">
        <v>0.98990120000000004</v>
      </c>
    </row>
    <row r="14579" spans="2:6">
      <c r="B14579" s="40">
        <v>43404</v>
      </c>
      <c r="C14579" s="33" t="s">
        <v>38</v>
      </c>
      <c r="D14579" s="33">
        <v>33</v>
      </c>
      <c r="E14579" s="33">
        <v>0.99067760000000005</v>
      </c>
      <c r="F14579" s="33">
        <v>0.99026539999999996</v>
      </c>
    </row>
    <row r="14580" spans="2:6">
      <c r="B14580" s="40">
        <v>43404</v>
      </c>
      <c r="C14580" s="33" t="s">
        <v>38</v>
      </c>
      <c r="D14580" s="33">
        <v>34</v>
      </c>
      <c r="E14580" s="33">
        <v>0.99047419999999997</v>
      </c>
      <c r="F14580" s="33">
        <v>0.99006950000000005</v>
      </c>
    </row>
    <row r="14581" spans="2:6">
      <c r="B14581" s="40">
        <v>43404</v>
      </c>
      <c r="C14581" s="33" t="s">
        <v>38</v>
      </c>
      <c r="D14581" s="33">
        <v>35</v>
      </c>
      <c r="E14581" s="33">
        <v>0.99058860000000004</v>
      </c>
      <c r="F14581" s="33">
        <v>0.99007509999999999</v>
      </c>
    </row>
    <row r="14582" spans="2:6">
      <c r="B14582" s="40">
        <v>43404</v>
      </c>
      <c r="C14582" s="33" t="s">
        <v>38</v>
      </c>
      <c r="D14582" s="33">
        <v>36</v>
      </c>
      <c r="E14582" s="33">
        <v>0.99054540000000002</v>
      </c>
      <c r="F14582" s="33">
        <v>0.98997170000000001</v>
      </c>
    </row>
    <row r="14583" spans="2:6">
      <c r="B14583" s="40">
        <v>43404</v>
      </c>
      <c r="C14583" s="33" t="s">
        <v>38</v>
      </c>
      <c r="D14583" s="33">
        <v>37</v>
      </c>
      <c r="E14583" s="33">
        <v>0.99051319999999998</v>
      </c>
      <c r="F14583" s="33">
        <v>0.98996059999999997</v>
      </c>
    </row>
    <row r="14584" spans="2:6">
      <c r="B14584" s="40">
        <v>43404</v>
      </c>
      <c r="C14584" s="33" t="s">
        <v>38</v>
      </c>
      <c r="D14584" s="33">
        <v>38</v>
      </c>
      <c r="E14584" s="33">
        <v>0.99047459999999998</v>
      </c>
      <c r="F14584" s="33">
        <v>0.98999930000000003</v>
      </c>
    </row>
    <row r="14585" spans="2:6">
      <c r="B14585" s="40">
        <v>43404</v>
      </c>
      <c r="C14585" s="33" t="s">
        <v>38</v>
      </c>
      <c r="D14585" s="33">
        <v>39</v>
      </c>
      <c r="E14585" s="33">
        <v>0.99067459999999996</v>
      </c>
      <c r="F14585" s="33">
        <v>0.99019809999999997</v>
      </c>
    </row>
    <row r="14586" spans="2:6">
      <c r="B14586" s="40">
        <v>43404</v>
      </c>
      <c r="C14586" s="33" t="s">
        <v>38</v>
      </c>
      <c r="D14586" s="33">
        <v>40</v>
      </c>
      <c r="E14586" s="33">
        <v>0.99103509999999995</v>
      </c>
      <c r="F14586" s="33">
        <v>0.99059649999999999</v>
      </c>
    </row>
    <row r="14587" spans="2:6">
      <c r="B14587" s="40">
        <v>43404</v>
      </c>
      <c r="C14587" s="33" t="s">
        <v>38</v>
      </c>
      <c r="D14587" s="33">
        <v>41</v>
      </c>
      <c r="E14587" s="33">
        <v>0.9910506</v>
      </c>
      <c r="F14587" s="33">
        <v>0.99065559999999997</v>
      </c>
    </row>
    <row r="14588" spans="2:6">
      <c r="B14588" s="40">
        <v>43404</v>
      </c>
      <c r="C14588" s="33" t="s">
        <v>38</v>
      </c>
      <c r="D14588" s="33">
        <v>42</v>
      </c>
      <c r="E14588" s="33">
        <v>0.99099700000000002</v>
      </c>
      <c r="F14588" s="33">
        <v>0.99063020000000002</v>
      </c>
    </row>
    <row r="14589" spans="2:6">
      <c r="B14589" s="40">
        <v>43404</v>
      </c>
      <c r="C14589" s="33" t="s">
        <v>38</v>
      </c>
      <c r="D14589" s="33">
        <v>43</v>
      </c>
      <c r="E14589" s="33">
        <v>0.99083500000000002</v>
      </c>
      <c r="F14589" s="33">
        <v>0.99047580000000002</v>
      </c>
    </row>
    <row r="14590" spans="2:6">
      <c r="B14590" s="40">
        <v>43404</v>
      </c>
      <c r="C14590" s="33" t="s">
        <v>38</v>
      </c>
      <c r="D14590" s="33">
        <v>44</v>
      </c>
      <c r="E14590" s="33">
        <v>0.99038009999999999</v>
      </c>
      <c r="F14590" s="33">
        <v>0.99013269999999998</v>
      </c>
    </row>
    <row r="14591" spans="2:6">
      <c r="B14591" s="40">
        <v>43404</v>
      </c>
      <c r="C14591" s="33" t="s">
        <v>38</v>
      </c>
      <c r="D14591" s="33">
        <v>45</v>
      </c>
      <c r="E14591" s="33">
        <v>0.99009069999999999</v>
      </c>
      <c r="F14591" s="33">
        <v>0.99003920000000001</v>
      </c>
    </row>
    <row r="14592" spans="2:6">
      <c r="B14592" s="40">
        <v>43404</v>
      </c>
      <c r="C14592" s="33" t="s">
        <v>38</v>
      </c>
      <c r="D14592" s="33">
        <v>46</v>
      </c>
      <c r="E14592" s="33">
        <v>0.98955249999999995</v>
      </c>
      <c r="F14592" s="33">
        <v>0.98961750000000004</v>
      </c>
    </row>
    <row r="14593" spans="2:6">
      <c r="B14593" s="40">
        <v>43404</v>
      </c>
      <c r="C14593" s="33" t="s">
        <v>38</v>
      </c>
      <c r="D14593" s="33">
        <v>47</v>
      </c>
      <c r="E14593" s="33">
        <v>0.98847339999999995</v>
      </c>
      <c r="F14593" s="33">
        <v>0.98848119999999995</v>
      </c>
    </row>
    <row r="14594" spans="2:6">
      <c r="B14594" s="40">
        <v>43404</v>
      </c>
      <c r="C14594" s="33" t="s">
        <v>38</v>
      </c>
      <c r="D14594" s="33">
        <v>48</v>
      </c>
      <c r="E14594" s="33">
        <v>0.98782329999999996</v>
      </c>
      <c r="F14594" s="33">
        <v>0.9876298</v>
      </c>
    </row>
    <row r="14595" spans="2:6">
      <c r="B14595" s="40">
        <v>43405</v>
      </c>
      <c r="C14595" s="33" t="s">
        <v>38</v>
      </c>
      <c r="D14595" s="33">
        <v>1</v>
      </c>
      <c r="E14595" s="33">
        <v>0.98760110000000001</v>
      </c>
      <c r="F14595" s="33">
        <v>0.98735320000000004</v>
      </c>
    </row>
    <row r="14596" spans="2:6">
      <c r="B14596" s="40">
        <v>43405</v>
      </c>
      <c r="C14596" s="33" t="s">
        <v>38</v>
      </c>
      <c r="D14596" s="33">
        <v>2</v>
      </c>
      <c r="E14596" s="33">
        <v>0.98778060000000001</v>
      </c>
      <c r="F14596" s="33">
        <v>0.98740159999999999</v>
      </c>
    </row>
    <row r="14597" spans="2:6">
      <c r="B14597" s="40">
        <v>43405</v>
      </c>
      <c r="C14597" s="33" t="s">
        <v>38</v>
      </c>
      <c r="D14597" s="33">
        <v>3</v>
      </c>
      <c r="E14597" s="33">
        <v>0.98763239999999997</v>
      </c>
      <c r="F14597" s="33">
        <v>0.98705200000000004</v>
      </c>
    </row>
    <row r="14598" spans="2:6">
      <c r="B14598" s="40">
        <v>43405</v>
      </c>
      <c r="C14598" s="33" t="s">
        <v>38</v>
      </c>
      <c r="D14598" s="33">
        <v>4</v>
      </c>
      <c r="E14598" s="33">
        <v>0.98741719999999999</v>
      </c>
      <c r="F14598" s="33">
        <v>0.98684240000000001</v>
      </c>
    </row>
    <row r="14599" spans="2:6">
      <c r="B14599" s="40">
        <v>43405</v>
      </c>
      <c r="C14599" s="33" t="s">
        <v>38</v>
      </c>
      <c r="D14599" s="33">
        <v>5</v>
      </c>
      <c r="E14599" s="33">
        <v>0.98763719999999999</v>
      </c>
      <c r="F14599" s="33">
        <v>0.98705200000000004</v>
      </c>
    </row>
    <row r="14600" spans="2:6">
      <c r="B14600" s="40">
        <v>43405</v>
      </c>
      <c r="C14600" s="33" t="s">
        <v>38</v>
      </c>
      <c r="D14600" s="33">
        <v>6</v>
      </c>
      <c r="E14600" s="33">
        <v>0.98761460000000001</v>
      </c>
      <c r="F14600" s="33">
        <v>0.98704590000000003</v>
      </c>
    </row>
    <row r="14601" spans="2:6">
      <c r="B14601" s="40">
        <v>43405</v>
      </c>
      <c r="C14601" s="33" t="s">
        <v>38</v>
      </c>
      <c r="D14601" s="33">
        <v>7</v>
      </c>
      <c r="E14601" s="33">
        <v>0.98752689999999999</v>
      </c>
      <c r="F14601" s="33">
        <v>0.98709449999999999</v>
      </c>
    </row>
    <row r="14602" spans="2:6">
      <c r="B14602" s="40">
        <v>43405</v>
      </c>
      <c r="C14602" s="33" t="s">
        <v>38</v>
      </c>
      <c r="D14602" s="33">
        <v>8</v>
      </c>
      <c r="E14602" s="33">
        <v>0.98762220000000001</v>
      </c>
      <c r="F14602" s="33">
        <v>0.9872263</v>
      </c>
    </row>
    <row r="14603" spans="2:6">
      <c r="B14603" s="40">
        <v>43405</v>
      </c>
      <c r="C14603" s="33" t="s">
        <v>38</v>
      </c>
      <c r="D14603" s="33">
        <v>9</v>
      </c>
      <c r="E14603" s="33">
        <v>0.98756540000000004</v>
      </c>
      <c r="F14603" s="33">
        <v>0.9871702</v>
      </c>
    </row>
    <row r="14604" spans="2:6">
      <c r="B14604" s="40">
        <v>43405</v>
      </c>
      <c r="C14604" s="33" t="s">
        <v>38</v>
      </c>
      <c r="D14604" s="33">
        <v>10</v>
      </c>
      <c r="E14604" s="33">
        <v>0.98755760000000004</v>
      </c>
      <c r="F14604" s="33">
        <v>0.98717319999999997</v>
      </c>
    </row>
    <row r="14605" spans="2:6">
      <c r="B14605" s="40">
        <v>43405</v>
      </c>
      <c r="C14605" s="33" t="s">
        <v>38</v>
      </c>
      <c r="D14605" s="33">
        <v>11</v>
      </c>
      <c r="E14605" s="33">
        <v>0.98800089999999996</v>
      </c>
      <c r="F14605" s="33">
        <v>0.98761390000000004</v>
      </c>
    </row>
    <row r="14606" spans="2:6">
      <c r="B14606" s="40">
        <v>43405</v>
      </c>
      <c r="C14606" s="33" t="s">
        <v>38</v>
      </c>
      <c r="D14606" s="33">
        <v>12</v>
      </c>
      <c r="E14606" s="33">
        <v>0.98863020000000001</v>
      </c>
      <c r="F14606" s="33">
        <v>0.98820220000000003</v>
      </c>
    </row>
    <row r="14607" spans="2:6">
      <c r="B14607" s="40">
        <v>43405</v>
      </c>
      <c r="C14607" s="33" t="s">
        <v>38</v>
      </c>
      <c r="D14607" s="33">
        <v>13</v>
      </c>
      <c r="E14607" s="33">
        <v>0.98934580000000005</v>
      </c>
      <c r="F14607" s="33">
        <v>0.98894970000000004</v>
      </c>
    </row>
    <row r="14608" spans="2:6">
      <c r="B14608" s="40">
        <v>43405</v>
      </c>
      <c r="C14608" s="33" t="s">
        <v>38</v>
      </c>
      <c r="D14608" s="33">
        <v>14</v>
      </c>
      <c r="E14608" s="33">
        <v>0.99006499999999997</v>
      </c>
      <c r="F14608" s="33">
        <v>0.98964030000000003</v>
      </c>
    </row>
    <row r="14609" spans="2:6">
      <c r="B14609" s="40">
        <v>43405</v>
      </c>
      <c r="C14609" s="33" t="s">
        <v>38</v>
      </c>
      <c r="D14609" s="33">
        <v>15</v>
      </c>
      <c r="E14609" s="33">
        <v>0.99046970000000001</v>
      </c>
      <c r="F14609" s="33">
        <v>0.98998629999999999</v>
      </c>
    </row>
    <row r="14610" spans="2:6">
      <c r="B14610" s="40">
        <v>43405</v>
      </c>
      <c r="C14610" s="33" t="s">
        <v>38</v>
      </c>
      <c r="D14610" s="33">
        <v>16</v>
      </c>
      <c r="E14610" s="33">
        <v>0.99051630000000002</v>
      </c>
      <c r="F14610" s="33">
        <v>0.98991459999999998</v>
      </c>
    </row>
    <row r="14611" spans="2:6">
      <c r="B14611" s="40">
        <v>43405</v>
      </c>
      <c r="C14611" s="33" t="s">
        <v>38</v>
      </c>
      <c r="D14611" s="33">
        <v>17</v>
      </c>
      <c r="E14611" s="33">
        <v>0.9904695</v>
      </c>
      <c r="F14611" s="33">
        <v>0.98982029999999999</v>
      </c>
    </row>
    <row r="14612" spans="2:6">
      <c r="B14612" s="40">
        <v>43405</v>
      </c>
      <c r="C14612" s="33" t="s">
        <v>38</v>
      </c>
      <c r="D14612" s="33">
        <v>18</v>
      </c>
      <c r="E14612" s="33">
        <v>0.9903246</v>
      </c>
      <c r="F14612" s="33">
        <v>0.98965000000000003</v>
      </c>
    </row>
    <row r="14613" spans="2:6">
      <c r="B14613" s="40">
        <v>43405</v>
      </c>
      <c r="C14613" s="33" t="s">
        <v>38</v>
      </c>
      <c r="D14613" s="33">
        <v>19</v>
      </c>
      <c r="E14613" s="33">
        <v>0.99042419999999998</v>
      </c>
      <c r="F14613" s="33">
        <v>0.98974980000000001</v>
      </c>
    </row>
    <row r="14614" spans="2:6">
      <c r="B14614" s="40">
        <v>43405</v>
      </c>
      <c r="C14614" s="33" t="s">
        <v>38</v>
      </c>
      <c r="D14614" s="33">
        <v>20</v>
      </c>
      <c r="E14614" s="33">
        <v>0.99047879999999999</v>
      </c>
      <c r="F14614" s="33">
        <v>0.98979459999999997</v>
      </c>
    </row>
    <row r="14615" spans="2:6">
      <c r="B14615" s="40">
        <v>43405</v>
      </c>
      <c r="C14615" s="33" t="s">
        <v>38</v>
      </c>
      <c r="D14615" s="33">
        <v>21</v>
      </c>
      <c r="E14615" s="33">
        <v>0.99059799999999998</v>
      </c>
      <c r="F14615" s="33">
        <v>0.98993739999999997</v>
      </c>
    </row>
    <row r="14616" spans="2:6">
      <c r="B14616" s="40">
        <v>43405</v>
      </c>
      <c r="C14616" s="33" t="s">
        <v>38</v>
      </c>
      <c r="D14616" s="33">
        <v>22</v>
      </c>
      <c r="E14616" s="33">
        <v>0.99077389999999999</v>
      </c>
      <c r="F14616" s="33">
        <v>0.99011570000000004</v>
      </c>
    </row>
    <row r="14617" spans="2:6">
      <c r="B14617" s="40">
        <v>43405</v>
      </c>
      <c r="C14617" s="33" t="s">
        <v>38</v>
      </c>
      <c r="D14617" s="33">
        <v>23</v>
      </c>
      <c r="E14617" s="33">
        <v>0.99086839999999998</v>
      </c>
      <c r="F14617" s="33">
        <v>0.99022739999999998</v>
      </c>
    </row>
    <row r="14618" spans="2:6">
      <c r="B14618" s="40">
        <v>43405</v>
      </c>
      <c r="C14618" s="33" t="s">
        <v>38</v>
      </c>
      <c r="D14618" s="33">
        <v>24</v>
      </c>
      <c r="E14618" s="33">
        <v>0.99104510000000001</v>
      </c>
      <c r="F14618" s="33">
        <v>0.99042269999999999</v>
      </c>
    </row>
    <row r="14619" spans="2:6">
      <c r="B14619" s="40">
        <v>43405</v>
      </c>
      <c r="C14619" s="33" t="s">
        <v>38</v>
      </c>
      <c r="D14619" s="33">
        <v>25</v>
      </c>
      <c r="E14619" s="33">
        <v>0.99127469999999995</v>
      </c>
      <c r="F14619" s="33">
        <v>0.9907437</v>
      </c>
    </row>
    <row r="14620" spans="2:6">
      <c r="B14620" s="40">
        <v>43405</v>
      </c>
      <c r="C14620" s="33" t="s">
        <v>38</v>
      </c>
      <c r="D14620" s="33">
        <v>26</v>
      </c>
      <c r="E14620" s="33">
        <v>0.99127739999999998</v>
      </c>
      <c r="F14620" s="33">
        <v>0.9907705</v>
      </c>
    </row>
    <row r="14621" spans="2:6">
      <c r="B14621" s="40">
        <v>43405</v>
      </c>
      <c r="C14621" s="33" t="s">
        <v>38</v>
      </c>
      <c r="D14621" s="33">
        <v>27</v>
      </c>
      <c r="E14621" s="33">
        <v>0.99137450000000005</v>
      </c>
      <c r="F14621" s="33">
        <v>0.9908747</v>
      </c>
    </row>
    <row r="14622" spans="2:6">
      <c r="B14622" s="40">
        <v>43405</v>
      </c>
      <c r="C14622" s="33" t="s">
        <v>38</v>
      </c>
      <c r="D14622" s="33">
        <v>28</v>
      </c>
      <c r="E14622" s="33">
        <v>0.99150020000000005</v>
      </c>
      <c r="F14622" s="33">
        <v>0.99096660000000003</v>
      </c>
    </row>
    <row r="14623" spans="2:6">
      <c r="B14623" s="40">
        <v>43405</v>
      </c>
      <c r="C14623" s="33" t="s">
        <v>38</v>
      </c>
      <c r="D14623" s="33">
        <v>29</v>
      </c>
      <c r="E14623" s="33">
        <v>0.99160749999999998</v>
      </c>
      <c r="F14623" s="33">
        <v>0.99109309999999995</v>
      </c>
    </row>
    <row r="14624" spans="2:6">
      <c r="B14624" s="40">
        <v>43405</v>
      </c>
      <c r="C14624" s="33" t="s">
        <v>38</v>
      </c>
      <c r="D14624" s="33">
        <v>30</v>
      </c>
      <c r="E14624" s="33">
        <v>0.99170340000000001</v>
      </c>
      <c r="F14624" s="33">
        <v>0.99117569999999999</v>
      </c>
    </row>
    <row r="14625" spans="2:6">
      <c r="B14625" s="40">
        <v>43405</v>
      </c>
      <c r="C14625" s="33" t="s">
        <v>38</v>
      </c>
      <c r="D14625" s="33">
        <v>31</v>
      </c>
      <c r="E14625" s="33">
        <v>0.99204800000000004</v>
      </c>
      <c r="F14625" s="33">
        <v>0.99147209999999997</v>
      </c>
    </row>
    <row r="14626" spans="2:6">
      <c r="B14626" s="40">
        <v>43405</v>
      </c>
      <c r="C14626" s="33" t="s">
        <v>38</v>
      </c>
      <c r="D14626" s="33">
        <v>32</v>
      </c>
      <c r="E14626" s="33">
        <v>0.99161589999999999</v>
      </c>
      <c r="F14626" s="33">
        <v>0.99101859999999997</v>
      </c>
    </row>
    <row r="14627" spans="2:6">
      <c r="B14627" s="40">
        <v>43405</v>
      </c>
      <c r="C14627" s="33" t="s">
        <v>38</v>
      </c>
      <c r="D14627" s="33">
        <v>33</v>
      </c>
      <c r="E14627" s="33">
        <v>0.99186379999999996</v>
      </c>
      <c r="F14627" s="33">
        <v>0.99120339999999996</v>
      </c>
    </row>
    <row r="14628" spans="2:6">
      <c r="B14628" s="40">
        <v>43405</v>
      </c>
      <c r="C14628" s="33" t="s">
        <v>38</v>
      </c>
      <c r="D14628" s="33">
        <v>34</v>
      </c>
      <c r="E14628" s="33">
        <v>0.99172210000000005</v>
      </c>
      <c r="F14628" s="33">
        <v>0.99108470000000004</v>
      </c>
    </row>
    <row r="14629" spans="2:6">
      <c r="B14629" s="40">
        <v>43405</v>
      </c>
      <c r="C14629" s="33" t="s">
        <v>38</v>
      </c>
      <c r="D14629" s="33">
        <v>35</v>
      </c>
      <c r="E14629" s="33">
        <v>0.99159160000000002</v>
      </c>
      <c r="F14629" s="33">
        <v>0.99088799999999999</v>
      </c>
    </row>
    <row r="14630" spans="2:6">
      <c r="B14630" s="40">
        <v>43405</v>
      </c>
      <c r="C14630" s="33" t="s">
        <v>38</v>
      </c>
      <c r="D14630" s="33">
        <v>36</v>
      </c>
      <c r="E14630" s="33">
        <v>0.99154169999999997</v>
      </c>
      <c r="F14630" s="33">
        <v>0.99081430000000004</v>
      </c>
    </row>
    <row r="14631" spans="2:6">
      <c r="B14631" s="40">
        <v>43405</v>
      </c>
      <c r="C14631" s="33" t="s">
        <v>38</v>
      </c>
      <c r="D14631" s="33">
        <v>37</v>
      </c>
      <c r="E14631" s="33">
        <v>0.99142730000000001</v>
      </c>
      <c r="F14631" s="33">
        <v>0.99071160000000003</v>
      </c>
    </row>
    <row r="14632" spans="2:6">
      <c r="B14632" s="40">
        <v>43405</v>
      </c>
      <c r="C14632" s="33" t="s">
        <v>38</v>
      </c>
      <c r="D14632" s="33">
        <v>38</v>
      </c>
      <c r="E14632" s="33">
        <v>0.99143329999999996</v>
      </c>
      <c r="F14632" s="33">
        <v>0.99071889999999996</v>
      </c>
    </row>
    <row r="14633" spans="2:6">
      <c r="B14633" s="40">
        <v>43405</v>
      </c>
      <c r="C14633" s="33" t="s">
        <v>38</v>
      </c>
      <c r="D14633" s="33">
        <v>39</v>
      </c>
      <c r="E14633" s="33">
        <v>0.9913691</v>
      </c>
      <c r="F14633" s="33">
        <v>0.99067930000000004</v>
      </c>
    </row>
    <row r="14634" spans="2:6">
      <c r="B14634" s="40">
        <v>43405</v>
      </c>
      <c r="C14634" s="33" t="s">
        <v>38</v>
      </c>
      <c r="D14634" s="33">
        <v>40</v>
      </c>
      <c r="E14634" s="33">
        <v>0.99155700000000002</v>
      </c>
      <c r="F14634" s="33">
        <v>0.99089260000000001</v>
      </c>
    </row>
    <row r="14635" spans="2:6">
      <c r="B14635" s="40">
        <v>43405</v>
      </c>
      <c r="C14635" s="33" t="s">
        <v>38</v>
      </c>
      <c r="D14635" s="33">
        <v>41</v>
      </c>
      <c r="E14635" s="33">
        <v>0.99153690000000005</v>
      </c>
      <c r="F14635" s="33">
        <v>0.99096620000000002</v>
      </c>
    </row>
    <row r="14636" spans="2:6">
      <c r="B14636" s="40">
        <v>43405</v>
      </c>
      <c r="C14636" s="33" t="s">
        <v>38</v>
      </c>
      <c r="D14636" s="33">
        <v>42</v>
      </c>
      <c r="E14636" s="33">
        <v>0.99123709999999998</v>
      </c>
      <c r="F14636" s="33">
        <v>0.99077210000000004</v>
      </c>
    </row>
    <row r="14637" spans="2:6">
      <c r="B14637" s="40">
        <v>43405</v>
      </c>
      <c r="C14637" s="33" t="s">
        <v>38</v>
      </c>
      <c r="D14637" s="33">
        <v>43</v>
      </c>
      <c r="E14637" s="33">
        <v>0.99114950000000002</v>
      </c>
      <c r="F14637" s="33">
        <v>0.99075760000000002</v>
      </c>
    </row>
    <row r="14638" spans="2:6">
      <c r="B14638" s="40">
        <v>43405</v>
      </c>
      <c r="C14638" s="33" t="s">
        <v>38</v>
      </c>
      <c r="D14638" s="33">
        <v>44</v>
      </c>
      <c r="E14638" s="33">
        <v>0.99058729999999995</v>
      </c>
      <c r="F14638" s="33">
        <v>0.99031610000000003</v>
      </c>
    </row>
    <row r="14639" spans="2:6">
      <c r="B14639" s="40">
        <v>43405</v>
      </c>
      <c r="C14639" s="33" t="s">
        <v>38</v>
      </c>
      <c r="D14639" s="33">
        <v>45</v>
      </c>
      <c r="E14639" s="33">
        <v>0.99016219999999999</v>
      </c>
      <c r="F14639" s="33">
        <v>0.99012480000000003</v>
      </c>
    </row>
    <row r="14640" spans="2:6">
      <c r="B14640" s="40">
        <v>43405</v>
      </c>
      <c r="C14640" s="33" t="s">
        <v>38</v>
      </c>
      <c r="D14640" s="33">
        <v>46</v>
      </c>
      <c r="E14640" s="33">
        <v>0.98981960000000002</v>
      </c>
      <c r="F14640" s="33">
        <v>0.98981540000000001</v>
      </c>
    </row>
    <row r="14641" spans="2:6">
      <c r="B14641" s="40">
        <v>43405</v>
      </c>
      <c r="C14641" s="33" t="s">
        <v>38</v>
      </c>
      <c r="D14641" s="33">
        <v>47</v>
      </c>
      <c r="E14641" s="33">
        <v>0.98901939999999999</v>
      </c>
      <c r="F14641" s="33">
        <v>0.98905750000000003</v>
      </c>
    </row>
    <row r="14642" spans="2:6">
      <c r="B14642" s="40">
        <v>43405</v>
      </c>
      <c r="C14642" s="33" t="s">
        <v>38</v>
      </c>
      <c r="D14642" s="33">
        <v>48</v>
      </c>
      <c r="E14642" s="33">
        <v>0.98846900000000004</v>
      </c>
      <c r="F14642" s="33">
        <v>0.98856060000000001</v>
      </c>
    </row>
    <row r="14643" spans="2:6">
      <c r="B14643" s="40">
        <v>43406</v>
      </c>
      <c r="C14643" s="33" t="s">
        <v>38</v>
      </c>
      <c r="D14643" s="33">
        <v>1</v>
      </c>
      <c r="E14643" s="33">
        <v>0.98834379999999999</v>
      </c>
      <c r="F14643" s="33">
        <v>0.98858020000000002</v>
      </c>
    </row>
    <row r="14644" spans="2:6">
      <c r="B14644" s="40">
        <v>43406</v>
      </c>
      <c r="C14644" s="33" t="s">
        <v>38</v>
      </c>
      <c r="D14644" s="33">
        <v>2</v>
      </c>
      <c r="E14644" s="33">
        <v>0.98824520000000005</v>
      </c>
      <c r="F14644" s="33">
        <v>0.98845479999999997</v>
      </c>
    </row>
    <row r="14645" spans="2:6">
      <c r="B14645" s="40">
        <v>43406</v>
      </c>
      <c r="C14645" s="33" t="s">
        <v>38</v>
      </c>
      <c r="D14645" s="33">
        <v>3</v>
      </c>
      <c r="E14645" s="33">
        <v>0.988209</v>
      </c>
      <c r="F14645" s="33">
        <v>0.9883807</v>
      </c>
    </row>
    <row r="14646" spans="2:6">
      <c r="B14646" s="40">
        <v>43406</v>
      </c>
      <c r="C14646" s="33" t="s">
        <v>38</v>
      </c>
      <c r="D14646" s="33">
        <v>4</v>
      </c>
      <c r="E14646" s="33">
        <v>0.98821329999999996</v>
      </c>
      <c r="F14646" s="33">
        <v>0.98835620000000002</v>
      </c>
    </row>
    <row r="14647" spans="2:6">
      <c r="B14647" s="40">
        <v>43406</v>
      </c>
      <c r="C14647" s="33" t="s">
        <v>38</v>
      </c>
      <c r="D14647" s="33">
        <v>5</v>
      </c>
      <c r="E14647" s="33">
        <v>0.98804630000000004</v>
      </c>
      <c r="F14647" s="33">
        <v>0.98820520000000001</v>
      </c>
    </row>
    <row r="14648" spans="2:6">
      <c r="B14648" s="40">
        <v>43406</v>
      </c>
      <c r="C14648" s="33" t="s">
        <v>38</v>
      </c>
      <c r="D14648" s="33">
        <v>6</v>
      </c>
      <c r="E14648" s="33">
        <v>0.98808560000000001</v>
      </c>
      <c r="F14648" s="33">
        <v>0.98823249999999996</v>
      </c>
    </row>
    <row r="14649" spans="2:6">
      <c r="B14649" s="40">
        <v>43406</v>
      </c>
      <c r="C14649" s="33" t="s">
        <v>38</v>
      </c>
      <c r="D14649" s="33">
        <v>7</v>
      </c>
      <c r="E14649" s="33">
        <v>0.98835519999999999</v>
      </c>
      <c r="F14649" s="33">
        <v>0.98848820000000004</v>
      </c>
    </row>
    <row r="14650" spans="2:6">
      <c r="B14650" s="40">
        <v>43406</v>
      </c>
      <c r="C14650" s="33" t="s">
        <v>38</v>
      </c>
      <c r="D14650" s="33">
        <v>8</v>
      </c>
      <c r="E14650" s="33">
        <v>0.9883343</v>
      </c>
      <c r="F14650" s="33">
        <v>0.98854609999999998</v>
      </c>
    </row>
    <row r="14651" spans="2:6">
      <c r="B14651" s="40">
        <v>43406</v>
      </c>
      <c r="C14651" s="33" t="s">
        <v>38</v>
      </c>
      <c r="D14651" s="33">
        <v>9</v>
      </c>
      <c r="E14651" s="33">
        <v>0.98832690000000001</v>
      </c>
      <c r="F14651" s="33">
        <v>0.98859129999999995</v>
      </c>
    </row>
    <row r="14652" spans="2:6">
      <c r="B14652" s="40">
        <v>43406</v>
      </c>
      <c r="C14652" s="33" t="s">
        <v>38</v>
      </c>
      <c r="D14652" s="33">
        <v>10</v>
      </c>
      <c r="E14652" s="33">
        <v>0.98863449999999997</v>
      </c>
      <c r="F14652" s="33">
        <v>0.98889590000000005</v>
      </c>
    </row>
    <row r="14653" spans="2:6">
      <c r="B14653" s="40">
        <v>43406</v>
      </c>
      <c r="C14653" s="33" t="s">
        <v>38</v>
      </c>
      <c r="D14653" s="33">
        <v>11</v>
      </c>
      <c r="E14653" s="33">
        <v>0.98878239999999995</v>
      </c>
      <c r="F14653" s="33">
        <v>0.98897520000000005</v>
      </c>
    </row>
    <row r="14654" spans="2:6">
      <c r="B14654" s="40">
        <v>43406</v>
      </c>
      <c r="C14654" s="33" t="s">
        <v>38</v>
      </c>
      <c r="D14654" s="33">
        <v>12</v>
      </c>
      <c r="E14654" s="33">
        <v>0.98918010000000001</v>
      </c>
      <c r="F14654" s="33">
        <v>0.98921859999999995</v>
      </c>
    </row>
    <row r="14655" spans="2:6">
      <c r="B14655" s="40">
        <v>43406</v>
      </c>
      <c r="C14655" s="33" t="s">
        <v>38</v>
      </c>
      <c r="D14655" s="33">
        <v>13</v>
      </c>
      <c r="E14655" s="33">
        <v>0.98998019999999998</v>
      </c>
      <c r="F14655" s="33">
        <v>0.98993819999999999</v>
      </c>
    </row>
    <row r="14656" spans="2:6">
      <c r="B14656" s="40">
        <v>43406</v>
      </c>
      <c r="C14656" s="33" t="s">
        <v>38</v>
      </c>
      <c r="D14656" s="33">
        <v>14</v>
      </c>
      <c r="E14656" s="33">
        <v>0.9911065</v>
      </c>
      <c r="F14656" s="33">
        <v>0.99080500000000005</v>
      </c>
    </row>
    <row r="14657" spans="2:6">
      <c r="B14657" s="40">
        <v>43406</v>
      </c>
      <c r="C14657" s="33" t="s">
        <v>38</v>
      </c>
      <c r="D14657" s="33">
        <v>15</v>
      </c>
      <c r="E14657" s="33">
        <v>0.99173670000000003</v>
      </c>
      <c r="F14657" s="33">
        <v>0.99123499999999998</v>
      </c>
    </row>
    <row r="14658" spans="2:6">
      <c r="B14658" s="40">
        <v>43406</v>
      </c>
      <c r="C14658" s="33" t="s">
        <v>38</v>
      </c>
      <c r="D14658" s="33">
        <v>16</v>
      </c>
      <c r="E14658" s="33">
        <v>0.99196799999999996</v>
      </c>
      <c r="F14658" s="33">
        <v>0.9913613</v>
      </c>
    </row>
    <row r="14659" spans="2:6">
      <c r="B14659" s="40">
        <v>43406</v>
      </c>
      <c r="C14659" s="33" t="s">
        <v>38</v>
      </c>
      <c r="D14659" s="33">
        <v>17</v>
      </c>
      <c r="E14659" s="33">
        <v>0.99203300000000005</v>
      </c>
      <c r="F14659" s="33">
        <v>0.99136089999999999</v>
      </c>
    </row>
    <row r="14660" spans="2:6">
      <c r="B14660" s="40">
        <v>43406</v>
      </c>
      <c r="C14660" s="33" t="s">
        <v>38</v>
      </c>
      <c r="D14660" s="33">
        <v>18</v>
      </c>
      <c r="E14660" s="33">
        <v>0.99192000000000002</v>
      </c>
      <c r="F14660" s="33">
        <v>0.99125479999999999</v>
      </c>
    </row>
    <row r="14661" spans="2:6">
      <c r="B14661" s="40">
        <v>43406</v>
      </c>
      <c r="C14661" s="33" t="s">
        <v>38</v>
      </c>
      <c r="D14661" s="33">
        <v>19</v>
      </c>
      <c r="E14661" s="33">
        <v>0.99205600000000005</v>
      </c>
      <c r="F14661" s="33">
        <v>0.9913788</v>
      </c>
    </row>
    <row r="14662" spans="2:6">
      <c r="B14662" s="40">
        <v>43406</v>
      </c>
      <c r="C14662" s="33" t="s">
        <v>38</v>
      </c>
      <c r="D14662" s="33">
        <v>20</v>
      </c>
      <c r="E14662" s="33">
        <v>0.99210140000000002</v>
      </c>
      <c r="F14662" s="33">
        <v>0.99140090000000003</v>
      </c>
    </row>
    <row r="14663" spans="2:6">
      <c r="B14663" s="40">
        <v>43406</v>
      </c>
      <c r="C14663" s="33" t="s">
        <v>38</v>
      </c>
      <c r="D14663" s="33">
        <v>21</v>
      </c>
      <c r="E14663" s="33">
        <v>0.99201609999999996</v>
      </c>
      <c r="F14663" s="33">
        <v>0.99134979999999995</v>
      </c>
    </row>
    <row r="14664" spans="2:6">
      <c r="B14664" s="40">
        <v>43406</v>
      </c>
      <c r="C14664" s="33" t="s">
        <v>38</v>
      </c>
      <c r="D14664" s="33">
        <v>22</v>
      </c>
      <c r="E14664" s="33">
        <v>0.99194939999999998</v>
      </c>
      <c r="F14664" s="33">
        <v>0.99126899999999996</v>
      </c>
    </row>
    <row r="14665" spans="2:6">
      <c r="B14665" s="40">
        <v>43406</v>
      </c>
      <c r="C14665" s="33" t="s">
        <v>38</v>
      </c>
      <c r="D14665" s="33">
        <v>23</v>
      </c>
      <c r="E14665" s="33">
        <v>0.99185120000000004</v>
      </c>
      <c r="F14665" s="33">
        <v>0.99122160000000004</v>
      </c>
    </row>
    <row r="14666" spans="2:6">
      <c r="B14666" s="40">
        <v>43406</v>
      </c>
      <c r="C14666" s="33" t="s">
        <v>38</v>
      </c>
      <c r="D14666" s="33">
        <v>24</v>
      </c>
      <c r="E14666" s="33">
        <v>0.99183069999999995</v>
      </c>
      <c r="F14666" s="33">
        <v>0.99120589999999997</v>
      </c>
    </row>
    <row r="14667" spans="2:6">
      <c r="B14667" s="40">
        <v>43406</v>
      </c>
      <c r="C14667" s="33" t="s">
        <v>38</v>
      </c>
      <c r="D14667" s="33">
        <v>25</v>
      </c>
      <c r="E14667" s="33">
        <v>0.99194179999999998</v>
      </c>
      <c r="F14667" s="33">
        <v>0.9914115</v>
      </c>
    </row>
    <row r="14668" spans="2:6">
      <c r="B14668" s="40">
        <v>43406</v>
      </c>
      <c r="C14668" s="33" t="s">
        <v>38</v>
      </c>
      <c r="D14668" s="33">
        <v>26</v>
      </c>
      <c r="E14668" s="33">
        <v>0.99205759999999998</v>
      </c>
      <c r="F14668" s="33">
        <v>0.99160309999999996</v>
      </c>
    </row>
    <row r="14669" spans="2:6">
      <c r="B14669" s="40">
        <v>43406</v>
      </c>
      <c r="C14669" s="33" t="s">
        <v>38</v>
      </c>
      <c r="D14669" s="33">
        <v>27</v>
      </c>
      <c r="E14669" s="33">
        <v>0.99215359999999997</v>
      </c>
      <c r="F14669" s="33">
        <v>0.99169010000000002</v>
      </c>
    </row>
    <row r="14670" spans="2:6">
      <c r="B14670" s="40">
        <v>43406</v>
      </c>
      <c r="C14670" s="33" t="s">
        <v>38</v>
      </c>
      <c r="D14670" s="33">
        <v>28</v>
      </c>
      <c r="E14670" s="33">
        <v>0.99209369999999997</v>
      </c>
      <c r="F14670" s="33">
        <v>0.99165550000000002</v>
      </c>
    </row>
    <row r="14671" spans="2:6">
      <c r="B14671" s="40">
        <v>43406</v>
      </c>
      <c r="C14671" s="33" t="s">
        <v>38</v>
      </c>
      <c r="D14671" s="33">
        <v>29</v>
      </c>
      <c r="E14671" s="33">
        <v>0.99224219999999996</v>
      </c>
      <c r="F14671" s="33">
        <v>0.99180979999999996</v>
      </c>
    </row>
    <row r="14672" spans="2:6">
      <c r="B14672" s="40">
        <v>43406</v>
      </c>
      <c r="C14672" s="33" t="s">
        <v>38</v>
      </c>
      <c r="D14672" s="33">
        <v>30</v>
      </c>
      <c r="E14672" s="33">
        <v>0.99224639999999997</v>
      </c>
      <c r="F14672" s="33">
        <v>0.99187000000000003</v>
      </c>
    </row>
    <row r="14673" spans="2:6">
      <c r="B14673" s="40">
        <v>43406</v>
      </c>
      <c r="C14673" s="33" t="s">
        <v>38</v>
      </c>
      <c r="D14673" s="33">
        <v>31</v>
      </c>
      <c r="E14673" s="33">
        <v>0.99219049999999998</v>
      </c>
      <c r="F14673" s="33">
        <v>0.99186359999999996</v>
      </c>
    </row>
    <row r="14674" spans="2:6">
      <c r="B14674" s="40">
        <v>43406</v>
      </c>
      <c r="C14674" s="33" t="s">
        <v>38</v>
      </c>
      <c r="D14674" s="33">
        <v>32</v>
      </c>
      <c r="E14674" s="33">
        <v>0.99165119999999995</v>
      </c>
      <c r="F14674" s="33">
        <v>0.99136880000000005</v>
      </c>
    </row>
    <row r="14675" spans="2:6">
      <c r="B14675" s="40">
        <v>43406</v>
      </c>
      <c r="C14675" s="33" t="s">
        <v>38</v>
      </c>
      <c r="D14675" s="33">
        <v>33</v>
      </c>
      <c r="E14675" s="33">
        <v>0.99139489999999997</v>
      </c>
      <c r="F14675" s="33">
        <v>0.99120430000000004</v>
      </c>
    </row>
    <row r="14676" spans="2:6">
      <c r="B14676" s="40">
        <v>43406</v>
      </c>
      <c r="C14676" s="33" t="s">
        <v>38</v>
      </c>
      <c r="D14676" s="33">
        <v>34</v>
      </c>
      <c r="E14676" s="33">
        <v>0.99077780000000004</v>
      </c>
      <c r="F14676" s="33">
        <v>0.99070049999999998</v>
      </c>
    </row>
    <row r="14677" spans="2:6">
      <c r="B14677" s="40">
        <v>43406</v>
      </c>
      <c r="C14677" s="33" t="s">
        <v>38</v>
      </c>
      <c r="D14677" s="33">
        <v>35</v>
      </c>
      <c r="E14677" s="33">
        <v>0.99025359999999996</v>
      </c>
      <c r="F14677" s="33">
        <v>0.99019109999999999</v>
      </c>
    </row>
    <row r="14678" spans="2:6">
      <c r="B14678" s="40">
        <v>43406</v>
      </c>
      <c r="C14678" s="33" t="s">
        <v>38</v>
      </c>
      <c r="D14678" s="33">
        <v>36</v>
      </c>
      <c r="E14678" s="33">
        <v>0.98975290000000005</v>
      </c>
      <c r="F14678" s="33">
        <v>0.98975340000000001</v>
      </c>
    </row>
    <row r="14679" spans="2:6">
      <c r="B14679" s="40">
        <v>43406</v>
      </c>
      <c r="C14679" s="33" t="s">
        <v>38</v>
      </c>
      <c r="D14679" s="33">
        <v>37</v>
      </c>
      <c r="E14679" s="33">
        <v>0.98937120000000001</v>
      </c>
      <c r="F14679" s="33">
        <v>0.98938219999999999</v>
      </c>
    </row>
    <row r="14680" spans="2:6">
      <c r="B14680" s="40">
        <v>43406</v>
      </c>
      <c r="C14680" s="33" t="s">
        <v>38</v>
      </c>
      <c r="D14680" s="33">
        <v>38</v>
      </c>
      <c r="E14680" s="33">
        <v>0.98924089999999998</v>
      </c>
      <c r="F14680" s="33">
        <v>0.98929739999999999</v>
      </c>
    </row>
    <row r="14681" spans="2:6">
      <c r="B14681" s="40">
        <v>43406</v>
      </c>
      <c r="C14681" s="33" t="s">
        <v>38</v>
      </c>
      <c r="D14681" s="33">
        <v>39</v>
      </c>
      <c r="E14681" s="33">
        <v>0.98851599999999995</v>
      </c>
      <c r="F14681" s="33">
        <v>0.98867519999999998</v>
      </c>
    </row>
    <row r="14682" spans="2:6">
      <c r="B14682" s="40">
        <v>43406</v>
      </c>
      <c r="C14682" s="33" t="s">
        <v>38</v>
      </c>
      <c r="D14682" s="33">
        <v>40</v>
      </c>
      <c r="E14682" s="33">
        <v>0.98850059999999995</v>
      </c>
      <c r="F14682" s="33">
        <v>0.98873699999999998</v>
      </c>
    </row>
    <row r="14683" spans="2:6">
      <c r="B14683" s="40">
        <v>43406</v>
      </c>
      <c r="C14683" s="33" t="s">
        <v>38</v>
      </c>
      <c r="D14683" s="33">
        <v>41</v>
      </c>
      <c r="E14683" s="33">
        <v>0.98826939999999996</v>
      </c>
      <c r="F14683" s="33">
        <v>0.98856730000000004</v>
      </c>
    </row>
    <row r="14684" spans="2:6">
      <c r="B14684" s="40">
        <v>43406</v>
      </c>
      <c r="C14684" s="33" t="s">
        <v>38</v>
      </c>
      <c r="D14684" s="33">
        <v>42</v>
      </c>
      <c r="E14684" s="33">
        <v>0.98764410000000002</v>
      </c>
      <c r="F14684" s="33">
        <v>0.98812390000000005</v>
      </c>
    </row>
    <row r="14685" spans="2:6">
      <c r="B14685" s="40">
        <v>43406</v>
      </c>
      <c r="C14685" s="33" t="s">
        <v>38</v>
      </c>
      <c r="D14685" s="33">
        <v>43</v>
      </c>
      <c r="E14685" s="33">
        <v>0.98683779999999999</v>
      </c>
      <c r="F14685" s="33">
        <v>0.9874269</v>
      </c>
    </row>
    <row r="14686" spans="2:6">
      <c r="B14686" s="40">
        <v>43406</v>
      </c>
      <c r="C14686" s="33" t="s">
        <v>38</v>
      </c>
      <c r="D14686" s="33">
        <v>44</v>
      </c>
      <c r="E14686" s="33">
        <v>0.98665040000000004</v>
      </c>
      <c r="F14686" s="33">
        <v>0.98729239999999996</v>
      </c>
    </row>
    <row r="14687" spans="2:6">
      <c r="B14687" s="40">
        <v>43406</v>
      </c>
      <c r="C14687" s="33" t="s">
        <v>38</v>
      </c>
      <c r="D14687" s="33">
        <v>45</v>
      </c>
      <c r="E14687" s="33">
        <v>0.98550409999999999</v>
      </c>
      <c r="F14687" s="33">
        <v>0.98624500000000004</v>
      </c>
    </row>
    <row r="14688" spans="2:6">
      <c r="B14688" s="40">
        <v>43406</v>
      </c>
      <c r="C14688" s="33" t="s">
        <v>38</v>
      </c>
      <c r="D14688" s="33">
        <v>46</v>
      </c>
      <c r="E14688" s="33">
        <v>0.98517319999999997</v>
      </c>
      <c r="F14688" s="33">
        <v>0.9859426</v>
      </c>
    </row>
    <row r="14689" spans="2:6">
      <c r="B14689" s="40">
        <v>43406</v>
      </c>
      <c r="C14689" s="33" t="s">
        <v>38</v>
      </c>
      <c r="D14689" s="33">
        <v>47</v>
      </c>
      <c r="E14689" s="33">
        <v>0.98500989999999999</v>
      </c>
      <c r="F14689" s="33">
        <v>0.98600710000000003</v>
      </c>
    </row>
    <row r="14690" spans="2:6">
      <c r="B14690" s="40">
        <v>43406</v>
      </c>
      <c r="C14690" s="33" t="s">
        <v>38</v>
      </c>
      <c r="D14690" s="33">
        <v>48</v>
      </c>
      <c r="E14690" s="33">
        <v>0.98384530000000003</v>
      </c>
      <c r="F14690" s="33">
        <v>0.98511459999999995</v>
      </c>
    </row>
    <row r="14691" spans="2:6">
      <c r="B14691" s="40">
        <v>43407</v>
      </c>
      <c r="C14691" s="33" t="s">
        <v>38</v>
      </c>
      <c r="D14691" s="33">
        <v>1</v>
      </c>
      <c r="E14691" s="33">
        <v>0.98296360000000005</v>
      </c>
      <c r="F14691" s="33">
        <v>0.98433700000000002</v>
      </c>
    </row>
    <row r="14692" spans="2:6">
      <c r="B14692" s="40">
        <v>43407</v>
      </c>
      <c r="C14692" s="33" t="s">
        <v>38</v>
      </c>
      <c r="D14692" s="33">
        <v>2</v>
      </c>
      <c r="E14692" s="33">
        <v>0.98272890000000002</v>
      </c>
      <c r="F14692" s="33">
        <v>0.98404689999999995</v>
      </c>
    </row>
    <row r="14693" spans="2:6">
      <c r="B14693" s="40">
        <v>43407</v>
      </c>
      <c r="C14693" s="33" t="s">
        <v>38</v>
      </c>
      <c r="D14693" s="33">
        <v>3</v>
      </c>
      <c r="E14693" s="33">
        <v>0.98304349999999996</v>
      </c>
      <c r="F14693" s="33">
        <v>0.98430779999999995</v>
      </c>
    </row>
    <row r="14694" spans="2:6">
      <c r="B14694" s="40">
        <v>43407</v>
      </c>
      <c r="C14694" s="33" t="s">
        <v>38</v>
      </c>
      <c r="D14694" s="33">
        <v>4</v>
      </c>
      <c r="E14694" s="33">
        <v>0.98309820000000003</v>
      </c>
      <c r="F14694" s="33">
        <v>0.98436040000000002</v>
      </c>
    </row>
    <row r="14695" spans="2:6">
      <c r="B14695" s="40">
        <v>43407</v>
      </c>
      <c r="C14695" s="33" t="s">
        <v>38</v>
      </c>
      <c r="D14695" s="33">
        <v>5</v>
      </c>
      <c r="E14695" s="33">
        <v>0.98270729999999995</v>
      </c>
      <c r="F14695" s="33">
        <v>0.98393299999999995</v>
      </c>
    </row>
    <row r="14696" spans="2:6">
      <c r="B14696" s="40">
        <v>43407</v>
      </c>
      <c r="C14696" s="33" t="s">
        <v>38</v>
      </c>
      <c r="D14696" s="33">
        <v>6</v>
      </c>
      <c r="E14696" s="33">
        <v>0.98329610000000001</v>
      </c>
      <c r="F14696" s="33">
        <v>0.98446120000000004</v>
      </c>
    </row>
    <row r="14697" spans="2:6">
      <c r="B14697" s="40">
        <v>43407</v>
      </c>
      <c r="C14697" s="33" t="s">
        <v>38</v>
      </c>
      <c r="D14697" s="33">
        <v>7</v>
      </c>
      <c r="E14697" s="33">
        <v>0.98341710000000004</v>
      </c>
      <c r="F14697" s="33">
        <v>0.98450300000000002</v>
      </c>
    </row>
    <row r="14698" spans="2:6">
      <c r="B14698" s="40">
        <v>43407</v>
      </c>
      <c r="C14698" s="33" t="s">
        <v>38</v>
      </c>
      <c r="D14698" s="33">
        <v>8</v>
      </c>
      <c r="E14698" s="33">
        <v>0.98327509999999996</v>
      </c>
      <c r="F14698" s="33">
        <v>0.98437540000000001</v>
      </c>
    </row>
    <row r="14699" spans="2:6">
      <c r="B14699" s="40">
        <v>43407</v>
      </c>
      <c r="C14699" s="33" t="s">
        <v>38</v>
      </c>
      <c r="D14699" s="33">
        <v>9</v>
      </c>
      <c r="E14699" s="33">
        <v>0.98328179999999998</v>
      </c>
      <c r="F14699" s="33">
        <v>0.98432229999999998</v>
      </c>
    </row>
    <row r="14700" spans="2:6">
      <c r="B14700" s="40">
        <v>43407</v>
      </c>
      <c r="C14700" s="33" t="s">
        <v>38</v>
      </c>
      <c r="D14700" s="33">
        <v>10</v>
      </c>
      <c r="E14700" s="33">
        <v>0.98314029999999997</v>
      </c>
      <c r="F14700" s="33">
        <v>0.98414100000000004</v>
      </c>
    </row>
    <row r="14701" spans="2:6">
      <c r="B14701" s="40">
        <v>43407</v>
      </c>
      <c r="C14701" s="33" t="s">
        <v>38</v>
      </c>
      <c r="D14701" s="33">
        <v>11</v>
      </c>
      <c r="E14701" s="33">
        <v>0.98310810000000004</v>
      </c>
      <c r="F14701" s="33">
        <v>0.98407619999999996</v>
      </c>
    </row>
    <row r="14702" spans="2:6">
      <c r="B14702" s="40">
        <v>43407</v>
      </c>
      <c r="C14702" s="33" t="s">
        <v>38</v>
      </c>
      <c r="D14702" s="33">
        <v>12</v>
      </c>
      <c r="E14702" s="33">
        <v>0.98336069999999998</v>
      </c>
      <c r="F14702" s="33">
        <v>0.98426069999999999</v>
      </c>
    </row>
    <row r="14703" spans="2:6">
      <c r="B14703" s="40">
        <v>43407</v>
      </c>
      <c r="C14703" s="33" t="s">
        <v>38</v>
      </c>
      <c r="D14703" s="33">
        <v>13</v>
      </c>
      <c r="E14703" s="33">
        <v>0.98370449999999998</v>
      </c>
      <c r="F14703" s="33">
        <v>0.98447739999999995</v>
      </c>
    </row>
    <row r="14704" spans="2:6">
      <c r="B14704" s="40">
        <v>43407</v>
      </c>
      <c r="C14704" s="33" t="s">
        <v>38</v>
      </c>
      <c r="D14704" s="33">
        <v>14</v>
      </c>
      <c r="E14704" s="33">
        <v>0.98340910000000004</v>
      </c>
      <c r="F14704" s="33">
        <v>0.9841434</v>
      </c>
    </row>
    <row r="14705" spans="2:6">
      <c r="B14705" s="40">
        <v>43407</v>
      </c>
      <c r="C14705" s="33" t="s">
        <v>38</v>
      </c>
      <c r="D14705" s="33">
        <v>15</v>
      </c>
      <c r="E14705" s="33">
        <v>0.98411539999999997</v>
      </c>
      <c r="F14705" s="33">
        <v>0.98469759999999995</v>
      </c>
    </row>
    <row r="14706" spans="2:6">
      <c r="B14706" s="40">
        <v>43407</v>
      </c>
      <c r="C14706" s="33" t="s">
        <v>38</v>
      </c>
      <c r="D14706" s="33">
        <v>16</v>
      </c>
      <c r="E14706" s="33">
        <v>0.98475449999999998</v>
      </c>
      <c r="F14706" s="33">
        <v>0.98528479999999996</v>
      </c>
    </row>
    <row r="14707" spans="2:6">
      <c r="B14707" s="40">
        <v>43407</v>
      </c>
      <c r="C14707" s="33" t="s">
        <v>38</v>
      </c>
      <c r="D14707" s="33">
        <v>17</v>
      </c>
      <c r="E14707" s="33">
        <v>0.98502749999999994</v>
      </c>
      <c r="F14707" s="33">
        <v>0.98545729999999998</v>
      </c>
    </row>
    <row r="14708" spans="2:6">
      <c r="B14708" s="40">
        <v>43407</v>
      </c>
      <c r="C14708" s="33" t="s">
        <v>38</v>
      </c>
      <c r="D14708" s="33">
        <v>18</v>
      </c>
      <c r="E14708" s="33">
        <v>0.9847515</v>
      </c>
      <c r="F14708" s="33">
        <v>0.98526349999999996</v>
      </c>
    </row>
    <row r="14709" spans="2:6">
      <c r="B14709" s="40">
        <v>43407</v>
      </c>
      <c r="C14709" s="33" t="s">
        <v>38</v>
      </c>
      <c r="D14709" s="33">
        <v>19</v>
      </c>
      <c r="E14709" s="33">
        <v>0.98476920000000001</v>
      </c>
      <c r="F14709" s="33">
        <v>0.98545450000000001</v>
      </c>
    </row>
    <row r="14710" spans="2:6">
      <c r="B14710" s="40">
        <v>43407</v>
      </c>
      <c r="C14710" s="33" t="s">
        <v>38</v>
      </c>
      <c r="D14710" s="33">
        <v>20</v>
      </c>
      <c r="E14710" s="33">
        <v>0.9842997</v>
      </c>
      <c r="F14710" s="33">
        <v>0.98508689999999999</v>
      </c>
    </row>
    <row r="14711" spans="2:6">
      <c r="B14711" s="40">
        <v>43407</v>
      </c>
      <c r="C14711" s="33" t="s">
        <v>38</v>
      </c>
      <c r="D14711" s="33">
        <v>21</v>
      </c>
      <c r="E14711" s="33">
        <v>0.98358330000000005</v>
      </c>
      <c r="F14711" s="33">
        <v>0.98455579999999998</v>
      </c>
    </row>
    <row r="14712" spans="2:6">
      <c r="B14712" s="40">
        <v>43407</v>
      </c>
      <c r="C14712" s="33" t="s">
        <v>38</v>
      </c>
      <c r="D14712" s="33">
        <v>22</v>
      </c>
      <c r="E14712" s="33">
        <v>0.98387630000000004</v>
      </c>
      <c r="F14712" s="33">
        <v>0.98487380000000002</v>
      </c>
    </row>
    <row r="14713" spans="2:6">
      <c r="B14713" s="40">
        <v>43407</v>
      </c>
      <c r="C14713" s="33" t="s">
        <v>38</v>
      </c>
      <c r="D14713" s="33">
        <v>23</v>
      </c>
      <c r="E14713" s="33">
        <v>0.98411300000000002</v>
      </c>
      <c r="F14713" s="33">
        <v>0.98513729999999999</v>
      </c>
    </row>
    <row r="14714" spans="2:6">
      <c r="B14714" s="40">
        <v>43407</v>
      </c>
      <c r="C14714" s="33" t="s">
        <v>38</v>
      </c>
      <c r="D14714" s="33">
        <v>24</v>
      </c>
      <c r="E14714" s="33">
        <v>0.98411269999999995</v>
      </c>
      <c r="F14714" s="33">
        <v>0.98514270000000004</v>
      </c>
    </row>
    <row r="14715" spans="2:6">
      <c r="B14715" s="40">
        <v>43407</v>
      </c>
      <c r="C14715" s="33" t="s">
        <v>38</v>
      </c>
      <c r="D14715" s="33">
        <v>25</v>
      </c>
      <c r="E14715" s="33">
        <v>0.98398129999999995</v>
      </c>
      <c r="F14715" s="33">
        <v>0.98499049999999999</v>
      </c>
    </row>
    <row r="14716" spans="2:6">
      <c r="B14716" s="40">
        <v>43407</v>
      </c>
      <c r="C14716" s="33" t="s">
        <v>38</v>
      </c>
      <c r="D14716" s="33">
        <v>26</v>
      </c>
      <c r="E14716" s="33">
        <v>0.98423280000000002</v>
      </c>
      <c r="F14716" s="33">
        <v>0.98524259999999997</v>
      </c>
    </row>
    <row r="14717" spans="2:6">
      <c r="B14717" s="40">
        <v>43407</v>
      </c>
      <c r="C14717" s="33" t="s">
        <v>38</v>
      </c>
      <c r="D14717" s="33">
        <v>27</v>
      </c>
      <c r="E14717" s="33">
        <v>0.98415220000000003</v>
      </c>
      <c r="F14717" s="33">
        <v>0.98514089999999999</v>
      </c>
    </row>
    <row r="14718" spans="2:6">
      <c r="B14718" s="40">
        <v>43407</v>
      </c>
      <c r="C14718" s="33" t="s">
        <v>38</v>
      </c>
      <c r="D14718" s="33">
        <v>28</v>
      </c>
      <c r="E14718" s="33">
        <v>0.98423059999999996</v>
      </c>
      <c r="F14718" s="33">
        <v>0.98514500000000005</v>
      </c>
    </row>
    <row r="14719" spans="2:6">
      <c r="B14719" s="40">
        <v>43407</v>
      </c>
      <c r="C14719" s="33" t="s">
        <v>38</v>
      </c>
      <c r="D14719" s="33">
        <v>29</v>
      </c>
      <c r="E14719" s="33">
        <v>0.98442940000000001</v>
      </c>
      <c r="F14719" s="33">
        <v>0.9852919</v>
      </c>
    </row>
    <row r="14720" spans="2:6">
      <c r="B14720" s="40">
        <v>43407</v>
      </c>
      <c r="C14720" s="33" t="s">
        <v>38</v>
      </c>
      <c r="D14720" s="33">
        <v>30</v>
      </c>
      <c r="E14720" s="33">
        <v>0.98486580000000001</v>
      </c>
      <c r="F14720" s="33">
        <v>0.98565389999999997</v>
      </c>
    </row>
    <row r="14721" spans="2:6">
      <c r="B14721" s="40">
        <v>43407</v>
      </c>
      <c r="C14721" s="33" t="s">
        <v>38</v>
      </c>
      <c r="D14721" s="33">
        <v>31</v>
      </c>
      <c r="E14721" s="33">
        <v>0.98472320000000002</v>
      </c>
      <c r="F14721" s="33">
        <v>0.98534940000000004</v>
      </c>
    </row>
    <row r="14722" spans="2:6">
      <c r="B14722" s="40">
        <v>43407</v>
      </c>
      <c r="C14722" s="33" t="s">
        <v>38</v>
      </c>
      <c r="D14722" s="33">
        <v>32</v>
      </c>
      <c r="E14722" s="33">
        <v>0.98474349999999999</v>
      </c>
      <c r="F14722" s="33">
        <v>0.98526159999999996</v>
      </c>
    </row>
    <row r="14723" spans="2:6">
      <c r="B14723" s="40">
        <v>43407</v>
      </c>
      <c r="C14723" s="33" t="s">
        <v>38</v>
      </c>
      <c r="D14723" s="33">
        <v>33</v>
      </c>
      <c r="E14723" s="33">
        <v>0.98500049999999995</v>
      </c>
      <c r="F14723" s="33">
        <v>0.98545830000000001</v>
      </c>
    </row>
    <row r="14724" spans="2:6">
      <c r="B14724" s="40">
        <v>43407</v>
      </c>
      <c r="C14724" s="33" t="s">
        <v>38</v>
      </c>
      <c r="D14724" s="33">
        <v>34</v>
      </c>
      <c r="E14724" s="33">
        <v>0.9851664</v>
      </c>
      <c r="F14724" s="33">
        <v>0.98546489999999998</v>
      </c>
    </row>
    <row r="14725" spans="2:6">
      <c r="B14725" s="40">
        <v>43407</v>
      </c>
      <c r="C14725" s="33" t="s">
        <v>38</v>
      </c>
      <c r="D14725" s="33">
        <v>35</v>
      </c>
      <c r="E14725" s="33">
        <v>0.98601819999999996</v>
      </c>
      <c r="F14725" s="33">
        <v>0.98620960000000002</v>
      </c>
    </row>
    <row r="14726" spans="2:6">
      <c r="B14726" s="40">
        <v>43407</v>
      </c>
      <c r="C14726" s="33" t="s">
        <v>38</v>
      </c>
      <c r="D14726" s="33">
        <v>36</v>
      </c>
      <c r="E14726" s="33">
        <v>0.98559799999999997</v>
      </c>
      <c r="F14726" s="33">
        <v>0.98590690000000003</v>
      </c>
    </row>
    <row r="14727" spans="2:6">
      <c r="B14727" s="40">
        <v>43407</v>
      </c>
      <c r="C14727" s="33" t="s">
        <v>38</v>
      </c>
      <c r="D14727" s="33">
        <v>37</v>
      </c>
      <c r="E14727" s="33">
        <v>0.98519599999999996</v>
      </c>
      <c r="F14727" s="33">
        <v>0.98559160000000001</v>
      </c>
    </row>
    <row r="14728" spans="2:6">
      <c r="B14728" s="40">
        <v>43407</v>
      </c>
      <c r="C14728" s="33" t="s">
        <v>38</v>
      </c>
      <c r="D14728" s="33">
        <v>38</v>
      </c>
      <c r="E14728" s="33">
        <v>0.98507960000000006</v>
      </c>
      <c r="F14728" s="33">
        <v>0.98560099999999995</v>
      </c>
    </row>
    <row r="14729" spans="2:6">
      <c r="B14729" s="40">
        <v>43407</v>
      </c>
      <c r="C14729" s="33" t="s">
        <v>38</v>
      </c>
      <c r="D14729" s="33">
        <v>39</v>
      </c>
      <c r="E14729" s="33">
        <v>0.98517310000000002</v>
      </c>
      <c r="F14729" s="33">
        <v>0.98568299999999998</v>
      </c>
    </row>
    <row r="14730" spans="2:6">
      <c r="B14730" s="40">
        <v>43407</v>
      </c>
      <c r="C14730" s="33" t="s">
        <v>38</v>
      </c>
      <c r="D14730" s="33">
        <v>40</v>
      </c>
      <c r="E14730" s="33">
        <v>0.98484479999999996</v>
      </c>
      <c r="F14730" s="33">
        <v>0.98547770000000001</v>
      </c>
    </row>
    <row r="14731" spans="2:6">
      <c r="B14731" s="40">
        <v>43407</v>
      </c>
      <c r="C14731" s="33" t="s">
        <v>38</v>
      </c>
      <c r="D14731" s="33">
        <v>41</v>
      </c>
      <c r="E14731" s="33">
        <v>0.98446610000000001</v>
      </c>
      <c r="F14731" s="33">
        <v>0.98520070000000004</v>
      </c>
    </row>
    <row r="14732" spans="2:6">
      <c r="B14732" s="40">
        <v>43407</v>
      </c>
      <c r="C14732" s="33" t="s">
        <v>38</v>
      </c>
      <c r="D14732" s="33">
        <v>42</v>
      </c>
      <c r="E14732" s="33">
        <v>0.98360820000000004</v>
      </c>
      <c r="F14732" s="33">
        <v>0.98440349999999999</v>
      </c>
    </row>
    <row r="14733" spans="2:6">
      <c r="B14733" s="40">
        <v>43407</v>
      </c>
      <c r="C14733" s="33" t="s">
        <v>38</v>
      </c>
      <c r="D14733" s="33">
        <v>43</v>
      </c>
      <c r="E14733" s="33">
        <v>0.98361069999999995</v>
      </c>
      <c r="F14733" s="33">
        <v>0.98447549999999995</v>
      </c>
    </row>
    <row r="14734" spans="2:6">
      <c r="B14734" s="40">
        <v>43407</v>
      </c>
      <c r="C14734" s="33" t="s">
        <v>38</v>
      </c>
      <c r="D14734" s="33">
        <v>44</v>
      </c>
      <c r="E14734" s="33">
        <v>0.98327299999999995</v>
      </c>
      <c r="F14734" s="33">
        <v>0.98421499999999995</v>
      </c>
    </row>
    <row r="14735" spans="2:6">
      <c r="B14735" s="40">
        <v>43407</v>
      </c>
      <c r="C14735" s="33" t="s">
        <v>38</v>
      </c>
      <c r="D14735" s="33">
        <v>45</v>
      </c>
      <c r="E14735" s="33">
        <v>0.9827051</v>
      </c>
      <c r="F14735" s="33">
        <v>0.98349070000000005</v>
      </c>
    </row>
    <row r="14736" spans="2:6">
      <c r="B14736" s="40">
        <v>43407</v>
      </c>
      <c r="C14736" s="33" t="s">
        <v>38</v>
      </c>
      <c r="D14736" s="33">
        <v>46</v>
      </c>
      <c r="E14736" s="33">
        <v>0.9817844</v>
      </c>
      <c r="F14736" s="33">
        <v>0.98241840000000002</v>
      </c>
    </row>
    <row r="14737" spans="2:6">
      <c r="B14737" s="40">
        <v>43407</v>
      </c>
      <c r="C14737" s="33" t="s">
        <v>38</v>
      </c>
      <c r="D14737" s="33">
        <v>47</v>
      </c>
      <c r="E14737" s="33">
        <v>0.98133219999999999</v>
      </c>
      <c r="F14737" s="33">
        <v>0.98215790000000003</v>
      </c>
    </row>
    <row r="14738" spans="2:6">
      <c r="B14738" s="40">
        <v>43407</v>
      </c>
      <c r="C14738" s="33" t="s">
        <v>38</v>
      </c>
      <c r="D14738" s="33">
        <v>48</v>
      </c>
      <c r="E14738" s="33">
        <v>0.98081379999999996</v>
      </c>
      <c r="F14738" s="33">
        <v>0.98169490000000004</v>
      </c>
    </row>
    <row r="14739" spans="2:6">
      <c r="B14739" s="40">
        <v>43408</v>
      </c>
      <c r="C14739" s="33" t="s">
        <v>38</v>
      </c>
      <c r="D14739" s="33">
        <v>1</v>
      </c>
      <c r="E14739" s="33">
        <v>0.98049149999999996</v>
      </c>
      <c r="F14739" s="33">
        <v>0.98163420000000001</v>
      </c>
    </row>
    <row r="14740" spans="2:6">
      <c r="B14740" s="40">
        <v>43408</v>
      </c>
      <c r="C14740" s="33" t="s">
        <v>38</v>
      </c>
      <c r="D14740" s="33">
        <v>2</v>
      </c>
      <c r="E14740" s="33">
        <v>0.98044410000000004</v>
      </c>
      <c r="F14740" s="33">
        <v>0.98161540000000003</v>
      </c>
    </row>
    <row r="14741" spans="2:6">
      <c r="B14741" s="40">
        <v>43408</v>
      </c>
      <c r="C14741" s="33" t="s">
        <v>38</v>
      </c>
      <c r="D14741" s="33">
        <v>3</v>
      </c>
      <c r="E14741" s="33">
        <v>0.98101510000000003</v>
      </c>
      <c r="F14741" s="33">
        <v>0.9821204</v>
      </c>
    </row>
    <row r="14742" spans="2:6">
      <c r="B14742" s="40">
        <v>43408</v>
      </c>
      <c r="C14742" s="33" t="s">
        <v>38</v>
      </c>
      <c r="D14742" s="33">
        <v>4</v>
      </c>
      <c r="E14742" s="33">
        <v>0.98120320000000005</v>
      </c>
      <c r="F14742" s="33">
        <v>0.98241869999999998</v>
      </c>
    </row>
    <row r="14743" spans="2:6">
      <c r="B14743" s="40">
        <v>43408</v>
      </c>
      <c r="C14743" s="33" t="s">
        <v>38</v>
      </c>
      <c r="D14743" s="33">
        <v>5</v>
      </c>
      <c r="E14743" s="33">
        <v>0.98135030000000001</v>
      </c>
      <c r="F14743" s="33">
        <v>0.98260789999999998</v>
      </c>
    </row>
    <row r="14744" spans="2:6">
      <c r="B14744" s="40">
        <v>43408</v>
      </c>
      <c r="C14744" s="33" t="s">
        <v>38</v>
      </c>
      <c r="D14744" s="33">
        <v>6</v>
      </c>
      <c r="E14744" s="33">
        <v>0.9813596</v>
      </c>
      <c r="F14744" s="33">
        <v>0.98263769999999995</v>
      </c>
    </row>
    <row r="14745" spans="2:6">
      <c r="B14745" s="40">
        <v>43408</v>
      </c>
      <c r="C14745" s="33" t="s">
        <v>38</v>
      </c>
      <c r="D14745" s="33">
        <v>7</v>
      </c>
      <c r="E14745" s="33">
        <v>0.98204409999999998</v>
      </c>
      <c r="F14745" s="33">
        <v>0.98324219999999996</v>
      </c>
    </row>
    <row r="14746" spans="2:6">
      <c r="B14746" s="40">
        <v>43408</v>
      </c>
      <c r="C14746" s="33" t="s">
        <v>38</v>
      </c>
      <c r="D14746" s="33">
        <v>8</v>
      </c>
      <c r="E14746" s="33">
        <v>0.98194170000000003</v>
      </c>
      <c r="F14746" s="33">
        <v>0.9832014</v>
      </c>
    </row>
    <row r="14747" spans="2:6">
      <c r="B14747" s="40">
        <v>43408</v>
      </c>
      <c r="C14747" s="33" t="s">
        <v>38</v>
      </c>
      <c r="D14747" s="33">
        <v>9</v>
      </c>
      <c r="E14747" s="33">
        <v>0.981738</v>
      </c>
      <c r="F14747" s="33">
        <v>0.98306700000000002</v>
      </c>
    </row>
    <row r="14748" spans="2:6">
      <c r="B14748" s="40">
        <v>43408</v>
      </c>
      <c r="C14748" s="33" t="s">
        <v>38</v>
      </c>
      <c r="D14748" s="33">
        <v>10</v>
      </c>
      <c r="E14748" s="33">
        <v>0.98190509999999998</v>
      </c>
      <c r="F14748" s="33">
        <v>0.98327379999999998</v>
      </c>
    </row>
    <row r="14749" spans="2:6">
      <c r="B14749" s="40">
        <v>43408</v>
      </c>
      <c r="C14749" s="33" t="s">
        <v>38</v>
      </c>
      <c r="D14749" s="33">
        <v>11</v>
      </c>
      <c r="E14749" s="33">
        <v>0.98203269999999998</v>
      </c>
      <c r="F14749" s="33">
        <v>0.983371</v>
      </c>
    </row>
    <row r="14750" spans="2:6">
      <c r="B14750" s="40">
        <v>43408</v>
      </c>
      <c r="C14750" s="33" t="s">
        <v>38</v>
      </c>
      <c r="D14750" s="33">
        <v>12</v>
      </c>
      <c r="E14750" s="33">
        <v>0.98223369999999999</v>
      </c>
      <c r="F14750" s="33">
        <v>0.98357349999999999</v>
      </c>
    </row>
    <row r="14751" spans="2:6">
      <c r="B14751" s="40">
        <v>43408</v>
      </c>
      <c r="C14751" s="33" t="s">
        <v>38</v>
      </c>
      <c r="D14751" s="33">
        <v>13</v>
      </c>
      <c r="E14751" s="33">
        <v>0.98318079999999997</v>
      </c>
      <c r="F14751" s="33">
        <v>0.9844811</v>
      </c>
    </row>
    <row r="14752" spans="2:6">
      <c r="B14752" s="40">
        <v>43408</v>
      </c>
      <c r="C14752" s="33" t="s">
        <v>38</v>
      </c>
      <c r="D14752" s="33">
        <v>14</v>
      </c>
      <c r="E14752" s="33">
        <v>0.98372649999999995</v>
      </c>
      <c r="F14752" s="33">
        <v>0.98493410000000003</v>
      </c>
    </row>
    <row r="14753" spans="2:6">
      <c r="B14753" s="40">
        <v>43408</v>
      </c>
      <c r="C14753" s="33" t="s">
        <v>38</v>
      </c>
      <c r="D14753" s="33">
        <v>15</v>
      </c>
      <c r="E14753" s="33">
        <v>0.98437050000000004</v>
      </c>
      <c r="F14753" s="33">
        <v>0.98553930000000001</v>
      </c>
    </row>
    <row r="14754" spans="2:6">
      <c r="B14754" s="40">
        <v>43408</v>
      </c>
      <c r="C14754" s="33" t="s">
        <v>38</v>
      </c>
      <c r="D14754" s="33">
        <v>16</v>
      </c>
      <c r="E14754" s="33">
        <v>0.9847515</v>
      </c>
      <c r="F14754" s="33">
        <v>0.98596700000000004</v>
      </c>
    </row>
    <row r="14755" spans="2:6">
      <c r="B14755" s="40">
        <v>43408</v>
      </c>
      <c r="C14755" s="33" t="s">
        <v>38</v>
      </c>
      <c r="D14755" s="33">
        <v>17</v>
      </c>
      <c r="E14755" s="33">
        <v>0.98563520000000004</v>
      </c>
      <c r="F14755" s="33">
        <v>0.98675049999999997</v>
      </c>
    </row>
    <row r="14756" spans="2:6">
      <c r="B14756" s="40">
        <v>43408</v>
      </c>
      <c r="C14756" s="33" t="s">
        <v>38</v>
      </c>
      <c r="D14756" s="33">
        <v>18</v>
      </c>
      <c r="E14756" s="33">
        <v>0.98604219999999998</v>
      </c>
      <c r="F14756" s="33">
        <v>0.98697299999999999</v>
      </c>
    </row>
    <row r="14757" spans="2:6">
      <c r="B14757" s="40">
        <v>43408</v>
      </c>
      <c r="C14757" s="33" t="s">
        <v>38</v>
      </c>
      <c r="D14757" s="33">
        <v>19</v>
      </c>
      <c r="E14757" s="33">
        <v>0.98671319999999996</v>
      </c>
      <c r="F14757" s="33">
        <v>0.98751670000000003</v>
      </c>
    </row>
    <row r="14758" spans="2:6">
      <c r="B14758" s="40">
        <v>43408</v>
      </c>
      <c r="C14758" s="33" t="s">
        <v>38</v>
      </c>
      <c r="D14758" s="33">
        <v>20</v>
      </c>
      <c r="E14758" s="33">
        <v>0.98709040000000003</v>
      </c>
      <c r="F14758" s="33">
        <v>0.98774399999999996</v>
      </c>
    </row>
    <row r="14759" spans="2:6">
      <c r="B14759" s="40">
        <v>43408</v>
      </c>
      <c r="C14759" s="33" t="s">
        <v>38</v>
      </c>
      <c r="D14759" s="33">
        <v>21</v>
      </c>
      <c r="E14759" s="33">
        <v>0.9875661</v>
      </c>
      <c r="F14759" s="33">
        <v>0.98820459999999999</v>
      </c>
    </row>
    <row r="14760" spans="2:6">
      <c r="B14760" s="40">
        <v>43408</v>
      </c>
      <c r="C14760" s="33" t="s">
        <v>38</v>
      </c>
      <c r="D14760" s="33">
        <v>22</v>
      </c>
      <c r="E14760" s="33">
        <v>0.9879829</v>
      </c>
      <c r="F14760" s="33">
        <v>0.98859240000000004</v>
      </c>
    </row>
    <row r="14761" spans="2:6">
      <c r="B14761" s="40">
        <v>43408</v>
      </c>
      <c r="C14761" s="33" t="s">
        <v>38</v>
      </c>
      <c r="D14761" s="33">
        <v>23</v>
      </c>
      <c r="E14761" s="33">
        <v>0.98849140000000002</v>
      </c>
      <c r="F14761" s="33">
        <v>0.98897069999999998</v>
      </c>
    </row>
    <row r="14762" spans="2:6">
      <c r="B14762" s="40">
        <v>43408</v>
      </c>
      <c r="C14762" s="33" t="s">
        <v>38</v>
      </c>
      <c r="D14762" s="33">
        <v>24</v>
      </c>
      <c r="E14762" s="33">
        <v>0.98866920000000003</v>
      </c>
      <c r="F14762" s="33">
        <v>0.98921720000000002</v>
      </c>
    </row>
    <row r="14763" spans="2:6">
      <c r="B14763" s="40">
        <v>43408</v>
      </c>
      <c r="C14763" s="33" t="s">
        <v>38</v>
      </c>
      <c r="D14763" s="33">
        <v>25</v>
      </c>
      <c r="E14763" s="33">
        <v>0.98881609999999998</v>
      </c>
      <c r="F14763" s="33">
        <v>0.98935550000000005</v>
      </c>
    </row>
    <row r="14764" spans="2:6">
      <c r="B14764" s="40">
        <v>43408</v>
      </c>
      <c r="C14764" s="33" t="s">
        <v>38</v>
      </c>
      <c r="D14764" s="33">
        <v>26</v>
      </c>
      <c r="E14764" s="33">
        <v>0.98924889999999999</v>
      </c>
      <c r="F14764" s="33">
        <v>0.98974200000000001</v>
      </c>
    </row>
    <row r="14765" spans="2:6">
      <c r="B14765" s="40">
        <v>43408</v>
      </c>
      <c r="C14765" s="33" t="s">
        <v>38</v>
      </c>
      <c r="D14765" s="33">
        <v>27</v>
      </c>
      <c r="E14765" s="33">
        <v>0.98966779999999999</v>
      </c>
      <c r="F14765" s="33">
        <v>0.9901162</v>
      </c>
    </row>
    <row r="14766" spans="2:6">
      <c r="B14766" s="40">
        <v>43408</v>
      </c>
      <c r="C14766" s="33" t="s">
        <v>38</v>
      </c>
      <c r="D14766" s="33">
        <v>28</v>
      </c>
      <c r="E14766" s="33">
        <v>0.98982340000000002</v>
      </c>
      <c r="F14766" s="33">
        <v>0.99017900000000003</v>
      </c>
    </row>
    <row r="14767" spans="2:6">
      <c r="B14767" s="40">
        <v>43408</v>
      </c>
      <c r="C14767" s="33" t="s">
        <v>38</v>
      </c>
      <c r="D14767" s="33">
        <v>29</v>
      </c>
      <c r="E14767" s="33">
        <v>0.99009040000000004</v>
      </c>
      <c r="F14767" s="33">
        <v>0.99030949999999995</v>
      </c>
    </row>
    <row r="14768" spans="2:6">
      <c r="B14768" s="40">
        <v>43408</v>
      </c>
      <c r="C14768" s="33" t="s">
        <v>38</v>
      </c>
      <c r="D14768" s="33">
        <v>30</v>
      </c>
      <c r="E14768" s="33">
        <v>0.9902569</v>
      </c>
      <c r="F14768" s="33">
        <v>0.99034690000000003</v>
      </c>
    </row>
    <row r="14769" spans="2:6">
      <c r="B14769" s="40">
        <v>43408</v>
      </c>
      <c r="C14769" s="33" t="s">
        <v>38</v>
      </c>
      <c r="D14769" s="33">
        <v>31</v>
      </c>
      <c r="E14769" s="33">
        <v>0.99042909999999995</v>
      </c>
      <c r="F14769" s="33">
        <v>0.99033740000000003</v>
      </c>
    </row>
    <row r="14770" spans="2:6">
      <c r="B14770" s="40">
        <v>43408</v>
      </c>
      <c r="C14770" s="33" t="s">
        <v>38</v>
      </c>
      <c r="D14770" s="33">
        <v>32</v>
      </c>
      <c r="E14770" s="33">
        <v>0.99069220000000002</v>
      </c>
      <c r="F14770" s="33">
        <v>0.99048800000000004</v>
      </c>
    </row>
    <row r="14771" spans="2:6">
      <c r="B14771" s="40">
        <v>43408</v>
      </c>
      <c r="C14771" s="33" t="s">
        <v>38</v>
      </c>
      <c r="D14771" s="33">
        <v>33</v>
      </c>
      <c r="E14771" s="33">
        <v>0.99089930000000004</v>
      </c>
      <c r="F14771" s="33">
        <v>0.99060700000000002</v>
      </c>
    </row>
    <row r="14772" spans="2:6">
      <c r="B14772" s="40">
        <v>43408</v>
      </c>
      <c r="C14772" s="33" t="s">
        <v>38</v>
      </c>
      <c r="D14772" s="33">
        <v>34</v>
      </c>
      <c r="E14772" s="33">
        <v>0.99081929999999996</v>
      </c>
      <c r="F14772" s="33">
        <v>0.99044019999999999</v>
      </c>
    </row>
    <row r="14773" spans="2:6">
      <c r="B14773" s="40">
        <v>43408</v>
      </c>
      <c r="C14773" s="33" t="s">
        <v>38</v>
      </c>
      <c r="D14773" s="33">
        <v>35</v>
      </c>
      <c r="E14773" s="33">
        <v>0.99090780000000001</v>
      </c>
      <c r="F14773" s="33">
        <v>0.99050939999999998</v>
      </c>
    </row>
    <row r="14774" spans="2:6">
      <c r="B14774" s="40">
        <v>43408</v>
      </c>
      <c r="C14774" s="33" t="s">
        <v>38</v>
      </c>
      <c r="D14774" s="33">
        <v>36</v>
      </c>
      <c r="E14774" s="33">
        <v>0.99087210000000003</v>
      </c>
      <c r="F14774" s="33">
        <v>0.99046920000000005</v>
      </c>
    </row>
    <row r="14775" spans="2:6">
      <c r="B14775" s="40">
        <v>43408</v>
      </c>
      <c r="C14775" s="33" t="s">
        <v>38</v>
      </c>
      <c r="D14775" s="33">
        <v>37</v>
      </c>
      <c r="E14775" s="33">
        <v>0.99085809999999996</v>
      </c>
      <c r="F14775" s="33">
        <v>0.99036749999999996</v>
      </c>
    </row>
    <row r="14776" spans="2:6">
      <c r="B14776" s="40">
        <v>43408</v>
      </c>
      <c r="C14776" s="33" t="s">
        <v>38</v>
      </c>
      <c r="D14776" s="33">
        <v>38</v>
      </c>
      <c r="E14776" s="33">
        <v>0.99071710000000002</v>
      </c>
      <c r="F14776" s="33">
        <v>0.99024369999999995</v>
      </c>
    </row>
    <row r="14777" spans="2:6">
      <c r="B14777" s="40">
        <v>43408</v>
      </c>
      <c r="C14777" s="33" t="s">
        <v>38</v>
      </c>
      <c r="D14777" s="33">
        <v>39</v>
      </c>
      <c r="E14777" s="33">
        <v>0.99072890000000002</v>
      </c>
      <c r="F14777" s="33">
        <v>0.99027849999999995</v>
      </c>
    </row>
    <row r="14778" spans="2:6">
      <c r="B14778" s="40">
        <v>43408</v>
      </c>
      <c r="C14778" s="33" t="s">
        <v>38</v>
      </c>
      <c r="D14778" s="33">
        <v>40</v>
      </c>
      <c r="E14778" s="33">
        <v>0.99062859999999997</v>
      </c>
      <c r="F14778" s="33">
        <v>0.9902997</v>
      </c>
    </row>
    <row r="14779" spans="2:6">
      <c r="B14779" s="40">
        <v>43408</v>
      </c>
      <c r="C14779" s="33" t="s">
        <v>38</v>
      </c>
      <c r="D14779" s="33">
        <v>41</v>
      </c>
      <c r="E14779" s="33">
        <v>0.99064180000000002</v>
      </c>
      <c r="F14779" s="33">
        <v>0.99039219999999994</v>
      </c>
    </row>
    <row r="14780" spans="2:6">
      <c r="B14780" s="40">
        <v>43408</v>
      </c>
      <c r="C14780" s="33" t="s">
        <v>38</v>
      </c>
      <c r="D14780" s="33">
        <v>42</v>
      </c>
      <c r="E14780" s="33">
        <v>0.9902725</v>
      </c>
      <c r="F14780" s="33">
        <v>0.99011249999999995</v>
      </c>
    </row>
    <row r="14781" spans="2:6">
      <c r="B14781" s="40">
        <v>43408</v>
      </c>
      <c r="C14781" s="33" t="s">
        <v>38</v>
      </c>
      <c r="D14781" s="33">
        <v>43</v>
      </c>
      <c r="E14781" s="33">
        <v>0.9900542</v>
      </c>
      <c r="F14781" s="33">
        <v>0.98994219999999999</v>
      </c>
    </row>
    <row r="14782" spans="2:6">
      <c r="B14782" s="40">
        <v>43408</v>
      </c>
      <c r="C14782" s="33" t="s">
        <v>38</v>
      </c>
      <c r="D14782" s="33">
        <v>44</v>
      </c>
      <c r="E14782" s="33">
        <v>0.98995770000000005</v>
      </c>
      <c r="F14782" s="33">
        <v>0.99002590000000001</v>
      </c>
    </row>
    <row r="14783" spans="2:6">
      <c r="B14783" s="40">
        <v>43408</v>
      </c>
      <c r="C14783" s="33" t="s">
        <v>38</v>
      </c>
      <c r="D14783" s="33">
        <v>45</v>
      </c>
      <c r="E14783" s="33">
        <v>0.98989039999999995</v>
      </c>
      <c r="F14783" s="33">
        <v>0.98990069999999997</v>
      </c>
    </row>
    <row r="14784" spans="2:6">
      <c r="B14784" s="40">
        <v>43408</v>
      </c>
      <c r="C14784" s="33" t="s">
        <v>38</v>
      </c>
      <c r="D14784" s="33">
        <v>46</v>
      </c>
      <c r="E14784" s="33">
        <v>0.98953170000000001</v>
      </c>
      <c r="F14784" s="33">
        <v>0.98960400000000004</v>
      </c>
    </row>
    <row r="14785" spans="2:6">
      <c r="B14785" s="40">
        <v>43408</v>
      </c>
      <c r="C14785" s="33" t="s">
        <v>38</v>
      </c>
      <c r="D14785" s="33">
        <v>47</v>
      </c>
      <c r="E14785" s="33">
        <v>0.9893689</v>
      </c>
      <c r="F14785" s="33">
        <v>0.98935470000000003</v>
      </c>
    </row>
    <row r="14786" spans="2:6">
      <c r="B14786" s="40">
        <v>43408</v>
      </c>
      <c r="C14786" s="33" t="s">
        <v>38</v>
      </c>
      <c r="D14786" s="33">
        <v>48</v>
      </c>
      <c r="E14786" s="33">
        <v>0.98889899999999997</v>
      </c>
      <c r="F14786" s="33">
        <v>0.98875590000000002</v>
      </c>
    </row>
    <row r="14787" spans="2:6">
      <c r="B14787" s="40">
        <v>43409</v>
      </c>
      <c r="C14787" s="33" t="s">
        <v>38</v>
      </c>
      <c r="D14787" s="33">
        <v>1</v>
      </c>
      <c r="E14787" s="33">
        <v>0.98886629999999998</v>
      </c>
      <c r="F14787" s="33">
        <v>0.98870610000000003</v>
      </c>
    </row>
    <row r="14788" spans="2:6">
      <c r="B14788" s="40">
        <v>43409</v>
      </c>
      <c r="C14788" s="33" t="s">
        <v>38</v>
      </c>
      <c r="D14788" s="33">
        <v>2</v>
      </c>
      <c r="E14788" s="33">
        <v>0.98921519999999996</v>
      </c>
      <c r="F14788" s="33">
        <v>0.98910169999999997</v>
      </c>
    </row>
    <row r="14789" spans="2:6">
      <c r="B14789" s="40">
        <v>43409</v>
      </c>
      <c r="C14789" s="33" t="s">
        <v>38</v>
      </c>
      <c r="D14789" s="33">
        <v>3</v>
      </c>
      <c r="E14789" s="33">
        <v>0.98881529999999995</v>
      </c>
      <c r="F14789" s="33">
        <v>0.98867799999999995</v>
      </c>
    </row>
    <row r="14790" spans="2:6">
      <c r="B14790" s="40">
        <v>43409</v>
      </c>
      <c r="C14790" s="33" t="s">
        <v>38</v>
      </c>
      <c r="D14790" s="33">
        <v>4</v>
      </c>
      <c r="E14790" s="33">
        <v>0.9886047</v>
      </c>
      <c r="F14790" s="33">
        <v>0.98845519999999998</v>
      </c>
    </row>
    <row r="14791" spans="2:6">
      <c r="B14791" s="40">
        <v>43409</v>
      </c>
      <c r="C14791" s="33" t="s">
        <v>38</v>
      </c>
      <c r="D14791" s="33">
        <v>5</v>
      </c>
      <c r="E14791" s="33">
        <v>0.98872939999999998</v>
      </c>
      <c r="F14791" s="33">
        <v>0.98852229999999996</v>
      </c>
    </row>
    <row r="14792" spans="2:6">
      <c r="B14792" s="40">
        <v>43409</v>
      </c>
      <c r="C14792" s="33" t="s">
        <v>38</v>
      </c>
      <c r="D14792" s="33">
        <v>6</v>
      </c>
      <c r="E14792" s="33">
        <v>0.9887186</v>
      </c>
      <c r="F14792" s="33">
        <v>0.98856469999999996</v>
      </c>
    </row>
    <row r="14793" spans="2:6">
      <c r="B14793" s="40">
        <v>43409</v>
      </c>
      <c r="C14793" s="33" t="s">
        <v>38</v>
      </c>
      <c r="D14793" s="33">
        <v>7</v>
      </c>
      <c r="E14793" s="33">
        <v>0.98851049999999996</v>
      </c>
      <c r="F14793" s="33">
        <v>0.98843999999999999</v>
      </c>
    </row>
    <row r="14794" spans="2:6">
      <c r="B14794" s="40">
        <v>43409</v>
      </c>
      <c r="C14794" s="33" t="s">
        <v>38</v>
      </c>
      <c r="D14794" s="33">
        <v>8</v>
      </c>
      <c r="E14794" s="33">
        <v>0.98817129999999997</v>
      </c>
      <c r="F14794" s="33">
        <v>0.9882263</v>
      </c>
    </row>
    <row r="14795" spans="2:6">
      <c r="B14795" s="40">
        <v>43409</v>
      </c>
      <c r="C14795" s="33" t="s">
        <v>38</v>
      </c>
      <c r="D14795" s="33">
        <v>9</v>
      </c>
      <c r="E14795" s="33">
        <v>0.98792619999999998</v>
      </c>
      <c r="F14795" s="33">
        <v>0.98796150000000005</v>
      </c>
    </row>
    <row r="14796" spans="2:6">
      <c r="B14796" s="40">
        <v>43409</v>
      </c>
      <c r="C14796" s="33" t="s">
        <v>38</v>
      </c>
      <c r="D14796" s="33">
        <v>10</v>
      </c>
      <c r="E14796" s="33">
        <v>0.98808300000000004</v>
      </c>
      <c r="F14796" s="33">
        <v>0.98811930000000003</v>
      </c>
    </row>
    <row r="14797" spans="2:6">
      <c r="B14797" s="40">
        <v>43409</v>
      </c>
      <c r="C14797" s="33" t="s">
        <v>38</v>
      </c>
      <c r="D14797" s="33">
        <v>11</v>
      </c>
      <c r="E14797" s="33">
        <v>0.98821429999999999</v>
      </c>
      <c r="F14797" s="33">
        <v>0.98824369999999995</v>
      </c>
    </row>
    <row r="14798" spans="2:6">
      <c r="B14798" s="40">
        <v>43409</v>
      </c>
      <c r="C14798" s="33" t="s">
        <v>38</v>
      </c>
      <c r="D14798" s="33">
        <v>12</v>
      </c>
      <c r="E14798" s="33">
        <v>0.98893419999999999</v>
      </c>
      <c r="F14798" s="33">
        <v>0.98879050000000002</v>
      </c>
    </row>
    <row r="14799" spans="2:6">
      <c r="B14799" s="40">
        <v>43409</v>
      </c>
      <c r="C14799" s="33" t="s">
        <v>38</v>
      </c>
      <c r="D14799" s="33">
        <v>13</v>
      </c>
      <c r="E14799" s="33">
        <v>0.99002829999999997</v>
      </c>
      <c r="F14799" s="33">
        <v>0.98957539999999999</v>
      </c>
    </row>
    <row r="14800" spans="2:6">
      <c r="B14800" s="40">
        <v>43409</v>
      </c>
      <c r="C14800" s="33" t="s">
        <v>38</v>
      </c>
      <c r="D14800" s="33">
        <v>14</v>
      </c>
      <c r="E14800" s="33">
        <v>0.99065979999999998</v>
      </c>
      <c r="F14800" s="33">
        <v>0.99020629999999998</v>
      </c>
    </row>
    <row r="14801" spans="2:6">
      <c r="B14801" s="40">
        <v>43409</v>
      </c>
      <c r="C14801" s="33" t="s">
        <v>38</v>
      </c>
      <c r="D14801" s="33">
        <v>15</v>
      </c>
      <c r="E14801" s="33">
        <v>0.99107109999999998</v>
      </c>
      <c r="F14801" s="33">
        <v>0.99062220000000001</v>
      </c>
    </row>
    <row r="14802" spans="2:6">
      <c r="B14802" s="40">
        <v>43409</v>
      </c>
      <c r="C14802" s="33" t="s">
        <v>38</v>
      </c>
      <c r="D14802" s="33">
        <v>16</v>
      </c>
      <c r="E14802" s="33">
        <v>0.9912723</v>
      </c>
      <c r="F14802" s="33">
        <v>0.99079379999999995</v>
      </c>
    </row>
    <row r="14803" spans="2:6">
      <c r="B14803" s="40">
        <v>43409</v>
      </c>
      <c r="C14803" s="33" t="s">
        <v>38</v>
      </c>
      <c r="D14803" s="33">
        <v>17</v>
      </c>
      <c r="E14803" s="33">
        <v>0.99153000000000002</v>
      </c>
      <c r="F14803" s="33">
        <v>0.99103529999999995</v>
      </c>
    </row>
    <row r="14804" spans="2:6">
      <c r="B14804" s="40">
        <v>43409</v>
      </c>
      <c r="C14804" s="33" t="s">
        <v>38</v>
      </c>
      <c r="D14804" s="33">
        <v>18</v>
      </c>
      <c r="E14804" s="33">
        <v>0.99155700000000002</v>
      </c>
      <c r="F14804" s="33">
        <v>0.99103560000000002</v>
      </c>
    </row>
    <row r="14805" spans="2:6">
      <c r="B14805" s="40">
        <v>43409</v>
      </c>
      <c r="C14805" s="33" t="s">
        <v>38</v>
      </c>
      <c r="D14805" s="33">
        <v>19</v>
      </c>
      <c r="E14805" s="33">
        <v>0.99166810000000005</v>
      </c>
      <c r="F14805" s="33">
        <v>0.9911759</v>
      </c>
    </row>
    <row r="14806" spans="2:6">
      <c r="B14806" s="40">
        <v>43409</v>
      </c>
      <c r="C14806" s="33" t="s">
        <v>38</v>
      </c>
      <c r="D14806" s="33">
        <v>20</v>
      </c>
      <c r="E14806" s="33">
        <v>0.9916452</v>
      </c>
      <c r="F14806" s="33">
        <v>0.99115330000000001</v>
      </c>
    </row>
    <row r="14807" spans="2:6">
      <c r="B14807" s="40">
        <v>43409</v>
      </c>
      <c r="C14807" s="33" t="s">
        <v>38</v>
      </c>
      <c r="D14807" s="33">
        <v>21</v>
      </c>
      <c r="E14807" s="33">
        <v>0.99170809999999998</v>
      </c>
      <c r="F14807" s="33">
        <v>0.99119970000000002</v>
      </c>
    </row>
    <row r="14808" spans="2:6">
      <c r="B14808" s="40">
        <v>43409</v>
      </c>
      <c r="C14808" s="33" t="s">
        <v>38</v>
      </c>
      <c r="D14808" s="33">
        <v>22</v>
      </c>
      <c r="E14808" s="33">
        <v>0.99170879999999995</v>
      </c>
      <c r="F14808" s="33">
        <v>0.99119869999999999</v>
      </c>
    </row>
    <row r="14809" spans="2:6">
      <c r="B14809" s="40">
        <v>43409</v>
      </c>
      <c r="C14809" s="33" t="s">
        <v>38</v>
      </c>
      <c r="D14809" s="33">
        <v>23</v>
      </c>
      <c r="E14809" s="33">
        <v>0.99170029999999998</v>
      </c>
      <c r="F14809" s="33">
        <v>0.99123130000000004</v>
      </c>
    </row>
    <row r="14810" spans="2:6">
      <c r="B14810" s="40">
        <v>43409</v>
      </c>
      <c r="C14810" s="33" t="s">
        <v>38</v>
      </c>
      <c r="D14810" s="33">
        <v>24</v>
      </c>
      <c r="E14810" s="33">
        <v>0.99176129999999996</v>
      </c>
      <c r="F14810" s="33">
        <v>0.99127299999999996</v>
      </c>
    </row>
    <row r="14811" spans="2:6">
      <c r="B14811" s="40">
        <v>43409</v>
      </c>
      <c r="C14811" s="33" t="s">
        <v>38</v>
      </c>
      <c r="D14811" s="33">
        <v>25</v>
      </c>
      <c r="E14811" s="33">
        <v>0.99175460000000004</v>
      </c>
      <c r="F14811" s="33">
        <v>0.99125799999999997</v>
      </c>
    </row>
    <row r="14812" spans="2:6">
      <c r="B14812" s="40">
        <v>43409</v>
      </c>
      <c r="C14812" s="33" t="s">
        <v>38</v>
      </c>
      <c r="D14812" s="33">
        <v>26</v>
      </c>
      <c r="E14812" s="33">
        <v>0.99177930000000003</v>
      </c>
      <c r="F14812" s="33">
        <v>0.99129080000000003</v>
      </c>
    </row>
    <row r="14813" spans="2:6">
      <c r="B14813" s="40">
        <v>43409</v>
      </c>
      <c r="C14813" s="33" t="s">
        <v>38</v>
      </c>
      <c r="D14813" s="33">
        <v>27</v>
      </c>
      <c r="E14813" s="33">
        <v>0.99177919999999997</v>
      </c>
      <c r="F14813" s="33">
        <v>0.99132319999999996</v>
      </c>
    </row>
    <row r="14814" spans="2:6">
      <c r="B14814" s="40">
        <v>43409</v>
      </c>
      <c r="C14814" s="33" t="s">
        <v>38</v>
      </c>
      <c r="D14814" s="33">
        <v>28</v>
      </c>
      <c r="E14814" s="33">
        <v>0.99179039999999996</v>
      </c>
      <c r="F14814" s="33">
        <v>0.99129029999999996</v>
      </c>
    </row>
    <row r="14815" spans="2:6">
      <c r="B14815" s="40">
        <v>43409</v>
      </c>
      <c r="C14815" s="33" t="s">
        <v>38</v>
      </c>
      <c r="D14815" s="33">
        <v>29</v>
      </c>
      <c r="E14815" s="33">
        <v>0.99200880000000002</v>
      </c>
      <c r="F14815" s="33">
        <v>0.99144580000000004</v>
      </c>
    </row>
    <row r="14816" spans="2:6">
      <c r="B14816" s="40">
        <v>43409</v>
      </c>
      <c r="C14816" s="33" t="s">
        <v>38</v>
      </c>
      <c r="D14816" s="33">
        <v>30</v>
      </c>
      <c r="E14816" s="33">
        <v>0.99208320000000005</v>
      </c>
      <c r="F14816" s="33">
        <v>0.99156440000000001</v>
      </c>
    </row>
    <row r="14817" spans="2:6">
      <c r="B14817" s="40">
        <v>43409</v>
      </c>
      <c r="C14817" s="33" t="s">
        <v>38</v>
      </c>
      <c r="D14817" s="33">
        <v>31</v>
      </c>
      <c r="E14817" s="33">
        <v>0.991927</v>
      </c>
      <c r="F14817" s="33">
        <v>0.99141000000000001</v>
      </c>
    </row>
    <row r="14818" spans="2:6">
      <c r="B14818" s="40">
        <v>43409</v>
      </c>
      <c r="C14818" s="33" t="s">
        <v>38</v>
      </c>
      <c r="D14818" s="33">
        <v>32</v>
      </c>
      <c r="E14818" s="33">
        <v>0.99179450000000002</v>
      </c>
      <c r="F14818" s="33">
        <v>0.99122299999999997</v>
      </c>
    </row>
    <row r="14819" spans="2:6">
      <c r="B14819" s="40">
        <v>43409</v>
      </c>
      <c r="C14819" s="33" t="s">
        <v>38</v>
      </c>
      <c r="D14819" s="33">
        <v>33</v>
      </c>
      <c r="E14819" s="33">
        <v>0.99189320000000003</v>
      </c>
      <c r="F14819" s="33">
        <v>0.99140170000000005</v>
      </c>
    </row>
    <row r="14820" spans="2:6">
      <c r="B14820" s="40">
        <v>43409</v>
      </c>
      <c r="C14820" s="33" t="s">
        <v>38</v>
      </c>
      <c r="D14820" s="33">
        <v>34</v>
      </c>
      <c r="E14820" s="33">
        <v>0.99165250000000005</v>
      </c>
      <c r="F14820" s="33">
        <v>0.99123340000000004</v>
      </c>
    </row>
    <row r="14821" spans="2:6">
      <c r="B14821" s="40">
        <v>43409</v>
      </c>
      <c r="C14821" s="33" t="s">
        <v>38</v>
      </c>
      <c r="D14821" s="33">
        <v>35</v>
      </c>
      <c r="E14821" s="33">
        <v>0.99154319999999996</v>
      </c>
      <c r="F14821" s="33">
        <v>0.99114860000000005</v>
      </c>
    </row>
    <row r="14822" spans="2:6">
      <c r="B14822" s="40">
        <v>43409</v>
      </c>
      <c r="C14822" s="33" t="s">
        <v>38</v>
      </c>
      <c r="D14822" s="33">
        <v>36</v>
      </c>
      <c r="E14822" s="33">
        <v>0.99144589999999999</v>
      </c>
      <c r="F14822" s="33">
        <v>0.99107100000000004</v>
      </c>
    </row>
    <row r="14823" spans="2:6">
      <c r="B14823" s="40">
        <v>43409</v>
      </c>
      <c r="C14823" s="33" t="s">
        <v>38</v>
      </c>
      <c r="D14823" s="33">
        <v>37</v>
      </c>
      <c r="E14823" s="33">
        <v>0.99125629999999998</v>
      </c>
      <c r="F14823" s="33">
        <v>0.99094059999999995</v>
      </c>
    </row>
    <row r="14824" spans="2:6">
      <c r="B14824" s="40">
        <v>43409</v>
      </c>
      <c r="C14824" s="33" t="s">
        <v>38</v>
      </c>
      <c r="D14824" s="33">
        <v>38</v>
      </c>
      <c r="E14824" s="33">
        <v>0.99148740000000002</v>
      </c>
      <c r="F14824" s="33">
        <v>0.99110889999999996</v>
      </c>
    </row>
    <row r="14825" spans="2:6">
      <c r="B14825" s="40">
        <v>43409</v>
      </c>
      <c r="C14825" s="33" t="s">
        <v>38</v>
      </c>
      <c r="D14825" s="33">
        <v>39</v>
      </c>
      <c r="E14825" s="33">
        <v>0.99157399999999996</v>
      </c>
      <c r="F14825" s="33">
        <v>0.99119049999999997</v>
      </c>
    </row>
    <row r="14826" spans="2:6">
      <c r="B14826" s="40">
        <v>43409</v>
      </c>
      <c r="C14826" s="33" t="s">
        <v>38</v>
      </c>
      <c r="D14826" s="33">
        <v>40</v>
      </c>
      <c r="E14826" s="33">
        <v>0.99153029999999998</v>
      </c>
      <c r="F14826" s="33">
        <v>0.99114210000000003</v>
      </c>
    </row>
    <row r="14827" spans="2:6">
      <c r="B14827" s="40">
        <v>43409</v>
      </c>
      <c r="C14827" s="33" t="s">
        <v>38</v>
      </c>
      <c r="D14827" s="33">
        <v>41</v>
      </c>
      <c r="E14827" s="33">
        <v>0.99166849999999995</v>
      </c>
      <c r="F14827" s="33">
        <v>0.99134319999999998</v>
      </c>
    </row>
    <row r="14828" spans="2:6">
      <c r="B14828" s="40">
        <v>43409</v>
      </c>
      <c r="C14828" s="33" t="s">
        <v>38</v>
      </c>
      <c r="D14828" s="33">
        <v>42</v>
      </c>
      <c r="E14828" s="33">
        <v>0.99134180000000005</v>
      </c>
      <c r="F14828" s="33">
        <v>0.99113850000000003</v>
      </c>
    </row>
    <row r="14829" spans="2:6">
      <c r="B14829" s="40">
        <v>43409</v>
      </c>
      <c r="C14829" s="33" t="s">
        <v>38</v>
      </c>
      <c r="D14829" s="33">
        <v>43</v>
      </c>
      <c r="E14829" s="33">
        <v>0.9906199</v>
      </c>
      <c r="F14829" s="33">
        <v>0.9905621</v>
      </c>
    </row>
    <row r="14830" spans="2:6">
      <c r="B14830" s="40">
        <v>43409</v>
      </c>
      <c r="C14830" s="33" t="s">
        <v>38</v>
      </c>
      <c r="D14830" s="33">
        <v>44</v>
      </c>
      <c r="E14830" s="33">
        <v>0.98958170000000001</v>
      </c>
      <c r="F14830" s="33">
        <v>0.98973109999999997</v>
      </c>
    </row>
    <row r="14831" spans="2:6">
      <c r="B14831" s="40">
        <v>43409</v>
      </c>
      <c r="C14831" s="33" t="s">
        <v>38</v>
      </c>
      <c r="D14831" s="33">
        <v>45</v>
      </c>
      <c r="E14831" s="33">
        <v>0.98891209999999996</v>
      </c>
      <c r="F14831" s="33">
        <v>0.98932790000000004</v>
      </c>
    </row>
    <row r="14832" spans="2:6">
      <c r="B14832" s="40">
        <v>43409</v>
      </c>
      <c r="C14832" s="33" t="s">
        <v>38</v>
      </c>
      <c r="D14832" s="33">
        <v>46</v>
      </c>
      <c r="E14832" s="33">
        <v>0.98803799999999997</v>
      </c>
      <c r="F14832" s="33">
        <v>0.98864629999999998</v>
      </c>
    </row>
    <row r="14833" spans="2:6">
      <c r="B14833" s="40">
        <v>43409</v>
      </c>
      <c r="C14833" s="33" t="s">
        <v>38</v>
      </c>
      <c r="D14833" s="33">
        <v>47</v>
      </c>
      <c r="E14833" s="33">
        <v>0.9868517</v>
      </c>
      <c r="F14833" s="33">
        <v>0.98756239999999995</v>
      </c>
    </row>
    <row r="14834" spans="2:6">
      <c r="B14834" s="40">
        <v>43409</v>
      </c>
      <c r="C14834" s="33" t="s">
        <v>38</v>
      </c>
      <c r="D14834" s="33">
        <v>48</v>
      </c>
      <c r="E14834" s="33">
        <v>0.98603549999999995</v>
      </c>
      <c r="F14834" s="33">
        <v>0.98675009999999996</v>
      </c>
    </row>
    <row r="14835" spans="2:6">
      <c r="B14835" s="40">
        <v>43410</v>
      </c>
      <c r="C14835" s="33" t="s">
        <v>38</v>
      </c>
      <c r="D14835" s="33">
        <v>1</v>
      </c>
      <c r="E14835" s="33">
        <v>0.98605920000000002</v>
      </c>
      <c r="F14835" s="33">
        <v>0.98671240000000004</v>
      </c>
    </row>
    <row r="14836" spans="2:6">
      <c r="B14836" s="40">
        <v>43410</v>
      </c>
      <c r="C14836" s="33" t="s">
        <v>38</v>
      </c>
      <c r="D14836" s="33">
        <v>2</v>
      </c>
      <c r="E14836" s="33">
        <v>0.98608220000000002</v>
      </c>
      <c r="F14836" s="33">
        <v>0.98667519999999997</v>
      </c>
    </row>
    <row r="14837" spans="2:6">
      <c r="B14837" s="40">
        <v>43410</v>
      </c>
      <c r="C14837" s="33" t="s">
        <v>38</v>
      </c>
      <c r="D14837" s="33">
        <v>3</v>
      </c>
      <c r="E14837" s="33">
        <v>0.98590069999999996</v>
      </c>
      <c r="F14837" s="33">
        <v>0.98650479999999996</v>
      </c>
    </row>
    <row r="14838" spans="2:6">
      <c r="B14838" s="40">
        <v>43410</v>
      </c>
      <c r="C14838" s="33" t="s">
        <v>38</v>
      </c>
      <c r="D14838" s="33">
        <v>4</v>
      </c>
      <c r="E14838" s="33">
        <v>0.98610900000000001</v>
      </c>
      <c r="F14838" s="33">
        <v>0.98668809999999996</v>
      </c>
    </row>
    <row r="14839" spans="2:6">
      <c r="B14839" s="40">
        <v>43410</v>
      </c>
      <c r="C14839" s="33" t="s">
        <v>38</v>
      </c>
      <c r="D14839" s="33">
        <v>5</v>
      </c>
      <c r="E14839" s="33">
        <v>0.98606470000000002</v>
      </c>
      <c r="F14839" s="33">
        <v>0.98658109999999999</v>
      </c>
    </row>
    <row r="14840" spans="2:6">
      <c r="B14840" s="40">
        <v>43410</v>
      </c>
      <c r="C14840" s="33" t="s">
        <v>38</v>
      </c>
      <c r="D14840" s="33">
        <v>6</v>
      </c>
      <c r="E14840" s="33">
        <v>0.98597849999999998</v>
      </c>
      <c r="F14840" s="33">
        <v>0.98652890000000004</v>
      </c>
    </row>
    <row r="14841" spans="2:6">
      <c r="B14841" s="40">
        <v>43410</v>
      </c>
      <c r="C14841" s="33" t="s">
        <v>38</v>
      </c>
      <c r="D14841" s="33">
        <v>7</v>
      </c>
      <c r="E14841" s="33">
        <v>0.98635689999999998</v>
      </c>
      <c r="F14841" s="33">
        <v>0.9869078</v>
      </c>
    </row>
    <row r="14842" spans="2:6">
      <c r="B14842" s="40">
        <v>43410</v>
      </c>
      <c r="C14842" s="33" t="s">
        <v>38</v>
      </c>
      <c r="D14842" s="33">
        <v>8</v>
      </c>
      <c r="E14842" s="33">
        <v>0.98627489999999995</v>
      </c>
      <c r="F14842" s="33">
        <v>0.98688580000000004</v>
      </c>
    </row>
    <row r="14843" spans="2:6">
      <c r="B14843" s="40">
        <v>43410</v>
      </c>
      <c r="C14843" s="33" t="s">
        <v>38</v>
      </c>
      <c r="D14843" s="33">
        <v>9</v>
      </c>
      <c r="E14843" s="33">
        <v>0.98557070000000002</v>
      </c>
      <c r="F14843" s="33">
        <v>0.98628919999999998</v>
      </c>
    </row>
    <row r="14844" spans="2:6">
      <c r="B14844" s="40">
        <v>43410</v>
      </c>
      <c r="C14844" s="33" t="s">
        <v>38</v>
      </c>
      <c r="D14844" s="33">
        <v>10</v>
      </c>
      <c r="E14844" s="33">
        <v>0.98546060000000002</v>
      </c>
      <c r="F14844" s="33">
        <v>0.9861318</v>
      </c>
    </row>
    <row r="14845" spans="2:6">
      <c r="B14845" s="40">
        <v>43410</v>
      </c>
      <c r="C14845" s="33" t="s">
        <v>38</v>
      </c>
      <c r="D14845" s="33">
        <v>11</v>
      </c>
      <c r="E14845" s="33">
        <v>0.98556310000000003</v>
      </c>
      <c r="F14845" s="33">
        <v>0.98613459999999997</v>
      </c>
    </row>
    <row r="14846" spans="2:6">
      <c r="B14846" s="40">
        <v>43410</v>
      </c>
      <c r="C14846" s="33" t="s">
        <v>38</v>
      </c>
      <c r="D14846" s="33">
        <v>12</v>
      </c>
      <c r="E14846" s="33">
        <v>0.98571120000000001</v>
      </c>
      <c r="F14846" s="33">
        <v>0.98626789999999998</v>
      </c>
    </row>
    <row r="14847" spans="2:6">
      <c r="B14847" s="40">
        <v>43410</v>
      </c>
      <c r="C14847" s="33" t="s">
        <v>38</v>
      </c>
      <c r="D14847" s="33">
        <v>13</v>
      </c>
      <c r="E14847" s="33">
        <v>0.98547929999999995</v>
      </c>
      <c r="F14847" s="33">
        <v>0.98593249999999999</v>
      </c>
    </row>
    <row r="14848" spans="2:6">
      <c r="B14848" s="40">
        <v>43410</v>
      </c>
      <c r="C14848" s="33" t="s">
        <v>38</v>
      </c>
      <c r="D14848" s="33">
        <v>14</v>
      </c>
      <c r="E14848" s="33">
        <v>0.98612829999999996</v>
      </c>
      <c r="F14848" s="33">
        <v>0.98652280000000003</v>
      </c>
    </row>
    <row r="14849" spans="2:6">
      <c r="B14849" s="40">
        <v>43410</v>
      </c>
      <c r="C14849" s="33" t="s">
        <v>38</v>
      </c>
      <c r="D14849" s="33">
        <v>15</v>
      </c>
      <c r="E14849" s="33">
        <v>0.98678779999999999</v>
      </c>
      <c r="F14849" s="33">
        <v>0.98721760000000003</v>
      </c>
    </row>
    <row r="14850" spans="2:6">
      <c r="B14850" s="40">
        <v>43410</v>
      </c>
      <c r="C14850" s="33" t="s">
        <v>38</v>
      </c>
      <c r="D14850" s="33">
        <v>16</v>
      </c>
      <c r="E14850" s="33">
        <v>0.98726060000000004</v>
      </c>
      <c r="F14850" s="33">
        <v>0.98775239999999997</v>
      </c>
    </row>
    <row r="14851" spans="2:6">
      <c r="B14851" s="40">
        <v>43410</v>
      </c>
      <c r="C14851" s="33" t="s">
        <v>38</v>
      </c>
      <c r="D14851" s="33">
        <v>17</v>
      </c>
      <c r="E14851" s="33">
        <v>0.98705010000000004</v>
      </c>
      <c r="F14851" s="33">
        <v>0.98763440000000002</v>
      </c>
    </row>
    <row r="14852" spans="2:6">
      <c r="B14852" s="40">
        <v>43410</v>
      </c>
      <c r="C14852" s="33" t="s">
        <v>38</v>
      </c>
      <c r="D14852" s="33">
        <v>18</v>
      </c>
      <c r="E14852" s="33">
        <v>0.98687990000000003</v>
      </c>
      <c r="F14852" s="33">
        <v>0.98759730000000001</v>
      </c>
    </row>
    <row r="14853" spans="2:6">
      <c r="B14853" s="40">
        <v>43410</v>
      </c>
      <c r="C14853" s="33" t="s">
        <v>38</v>
      </c>
      <c r="D14853" s="33">
        <v>19</v>
      </c>
      <c r="E14853" s="33">
        <v>0.98686130000000005</v>
      </c>
      <c r="F14853" s="33">
        <v>0.98749500000000001</v>
      </c>
    </row>
    <row r="14854" spans="2:6">
      <c r="B14854" s="40">
        <v>43410</v>
      </c>
      <c r="C14854" s="33" t="s">
        <v>38</v>
      </c>
      <c r="D14854" s="33">
        <v>20</v>
      </c>
      <c r="E14854" s="33">
        <v>0.98710560000000003</v>
      </c>
      <c r="F14854" s="33">
        <v>0.98767190000000005</v>
      </c>
    </row>
    <row r="14855" spans="2:6">
      <c r="B14855" s="40">
        <v>43410</v>
      </c>
      <c r="C14855" s="33" t="s">
        <v>38</v>
      </c>
      <c r="D14855" s="33">
        <v>21</v>
      </c>
      <c r="E14855" s="33">
        <v>0.98713620000000002</v>
      </c>
      <c r="F14855" s="33">
        <v>0.98772649999999995</v>
      </c>
    </row>
    <row r="14856" spans="2:6">
      <c r="B14856" s="40">
        <v>43410</v>
      </c>
      <c r="C14856" s="33" t="s">
        <v>38</v>
      </c>
      <c r="D14856" s="33">
        <v>22</v>
      </c>
      <c r="E14856" s="33">
        <v>0.98711850000000001</v>
      </c>
      <c r="F14856" s="33">
        <v>0.98768199999999995</v>
      </c>
    </row>
    <row r="14857" spans="2:6">
      <c r="B14857" s="40">
        <v>43410</v>
      </c>
      <c r="C14857" s="33" t="s">
        <v>38</v>
      </c>
      <c r="D14857" s="33">
        <v>23</v>
      </c>
      <c r="E14857" s="33">
        <v>0.98732450000000005</v>
      </c>
      <c r="F14857" s="33">
        <v>0.98791419999999996</v>
      </c>
    </row>
    <row r="14858" spans="2:6">
      <c r="B14858" s="40">
        <v>43410</v>
      </c>
      <c r="C14858" s="33" t="s">
        <v>38</v>
      </c>
      <c r="D14858" s="33">
        <v>24</v>
      </c>
      <c r="E14858" s="33">
        <v>0.98736489999999999</v>
      </c>
      <c r="F14858" s="33">
        <v>0.98795599999999995</v>
      </c>
    </row>
    <row r="14859" spans="2:6">
      <c r="B14859" s="40">
        <v>43410</v>
      </c>
      <c r="C14859" s="33" t="s">
        <v>38</v>
      </c>
      <c r="D14859" s="33">
        <v>25</v>
      </c>
      <c r="E14859" s="33">
        <v>0.98731590000000002</v>
      </c>
      <c r="F14859" s="33">
        <v>0.98791580000000001</v>
      </c>
    </row>
    <row r="14860" spans="2:6">
      <c r="B14860" s="40">
        <v>43410</v>
      </c>
      <c r="C14860" s="33" t="s">
        <v>38</v>
      </c>
      <c r="D14860" s="33">
        <v>26</v>
      </c>
      <c r="E14860" s="33">
        <v>0.9872609</v>
      </c>
      <c r="F14860" s="33">
        <v>0.98787290000000005</v>
      </c>
    </row>
    <row r="14861" spans="2:6">
      <c r="B14861" s="40">
        <v>43410</v>
      </c>
      <c r="C14861" s="33" t="s">
        <v>38</v>
      </c>
      <c r="D14861" s="33">
        <v>27</v>
      </c>
      <c r="E14861" s="33">
        <v>0.98696499999999998</v>
      </c>
      <c r="F14861" s="33">
        <v>0.98760380000000003</v>
      </c>
    </row>
    <row r="14862" spans="2:6">
      <c r="B14862" s="40">
        <v>43410</v>
      </c>
      <c r="C14862" s="33" t="s">
        <v>38</v>
      </c>
      <c r="D14862" s="33">
        <v>28</v>
      </c>
      <c r="E14862" s="33">
        <v>0.98710620000000004</v>
      </c>
      <c r="F14862" s="33">
        <v>0.98770939999999996</v>
      </c>
    </row>
    <row r="14863" spans="2:6">
      <c r="B14863" s="40">
        <v>43410</v>
      </c>
      <c r="C14863" s="33" t="s">
        <v>38</v>
      </c>
      <c r="D14863" s="33">
        <v>29</v>
      </c>
      <c r="E14863" s="33">
        <v>0.9865313</v>
      </c>
      <c r="F14863" s="33">
        <v>0.98713200000000001</v>
      </c>
    </row>
    <row r="14864" spans="2:6">
      <c r="B14864" s="40">
        <v>43410</v>
      </c>
      <c r="C14864" s="33" t="s">
        <v>38</v>
      </c>
      <c r="D14864" s="33">
        <v>30</v>
      </c>
      <c r="E14864" s="33">
        <v>0.98659629999999998</v>
      </c>
      <c r="F14864" s="33">
        <v>0.98721599999999998</v>
      </c>
    </row>
    <row r="14865" spans="2:6">
      <c r="B14865" s="40">
        <v>43410</v>
      </c>
      <c r="C14865" s="33" t="s">
        <v>38</v>
      </c>
      <c r="D14865" s="33">
        <v>31</v>
      </c>
      <c r="E14865" s="33">
        <v>0.98654419999999998</v>
      </c>
      <c r="F14865" s="33">
        <v>0.9871489</v>
      </c>
    </row>
    <row r="14866" spans="2:6">
      <c r="B14866" s="40">
        <v>43410</v>
      </c>
      <c r="C14866" s="33" t="s">
        <v>38</v>
      </c>
      <c r="D14866" s="33">
        <v>32</v>
      </c>
      <c r="E14866" s="33">
        <v>0.98671580000000003</v>
      </c>
      <c r="F14866" s="33">
        <v>0.98724840000000003</v>
      </c>
    </row>
    <row r="14867" spans="2:6">
      <c r="B14867" s="40">
        <v>43410</v>
      </c>
      <c r="C14867" s="33" t="s">
        <v>38</v>
      </c>
      <c r="D14867" s="33">
        <v>33</v>
      </c>
      <c r="E14867" s="33">
        <v>0.987483</v>
      </c>
      <c r="F14867" s="33">
        <v>0.98799570000000003</v>
      </c>
    </row>
    <row r="14868" spans="2:6">
      <c r="B14868" s="40">
        <v>43410</v>
      </c>
      <c r="C14868" s="33" t="s">
        <v>38</v>
      </c>
      <c r="D14868" s="33">
        <v>34</v>
      </c>
      <c r="E14868" s="33">
        <v>0.98730810000000002</v>
      </c>
      <c r="F14868" s="33">
        <v>0.98784760000000005</v>
      </c>
    </row>
    <row r="14869" spans="2:6">
      <c r="B14869" s="40">
        <v>43410</v>
      </c>
      <c r="C14869" s="33" t="s">
        <v>38</v>
      </c>
      <c r="D14869" s="33">
        <v>35</v>
      </c>
      <c r="E14869" s="33">
        <v>0.9875292</v>
      </c>
      <c r="F14869" s="33">
        <v>0.98801589999999995</v>
      </c>
    </row>
    <row r="14870" spans="2:6">
      <c r="B14870" s="40">
        <v>43410</v>
      </c>
      <c r="C14870" s="33" t="s">
        <v>38</v>
      </c>
      <c r="D14870" s="33">
        <v>36</v>
      </c>
      <c r="E14870" s="33">
        <v>0.98735430000000002</v>
      </c>
      <c r="F14870" s="33">
        <v>0.98787340000000001</v>
      </c>
    </row>
    <row r="14871" spans="2:6">
      <c r="B14871" s="40">
        <v>43410</v>
      </c>
      <c r="C14871" s="33" t="s">
        <v>38</v>
      </c>
      <c r="D14871" s="33">
        <v>37</v>
      </c>
      <c r="E14871" s="33">
        <v>0.98725359999999995</v>
      </c>
      <c r="F14871" s="33">
        <v>0.98776830000000004</v>
      </c>
    </row>
    <row r="14872" spans="2:6">
      <c r="B14872" s="40">
        <v>43410</v>
      </c>
      <c r="C14872" s="33" t="s">
        <v>38</v>
      </c>
      <c r="D14872" s="33">
        <v>38</v>
      </c>
      <c r="E14872" s="33">
        <v>0.9864771</v>
      </c>
      <c r="F14872" s="33">
        <v>0.98711210000000005</v>
      </c>
    </row>
    <row r="14873" spans="2:6">
      <c r="B14873" s="40">
        <v>43410</v>
      </c>
      <c r="C14873" s="33" t="s">
        <v>38</v>
      </c>
      <c r="D14873" s="33">
        <v>39</v>
      </c>
      <c r="E14873" s="33">
        <v>0.98610070000000005</v>
      </c>
      <c r="F14873" s="33">
        <v>0.98684179999999999</v>
      </c>
    </row>
    <row r="14874" spans="2:6">
      <c r="B14874" s="40">
        <v>43410</v>
      </c>
      <c r="C14874" s="33" t="s">
        <v>38</v>
      </c>
      <c r="D14874" s="33">
        <v>40</v>
      </c>
      <c r="E14874" s="33">
        <v>0.98602239999999997</v>
      </c>
      <c r="F14874" s="33">
        <v>0.98688880000000001</v>
      </c>
    </row>
    <row r="14875" spans="2:6">
      <c r="B14875" s="40">
        <v>43410</v>
      </c>
      <c r="C14875" s="33" t="s">
        <v>38</v>
      </c>
      <c r="D14875" s="33">
        <v>41</v>
      </c>
      <c r="E14875" s="33">
        <v>0.98597780000000002</v>
      </c>
      <c r="F14875" s="33">
        <v>0.98693339999999996</v>
      </c>
    </row>
    <row r="14876" spans="2:6">
      <c r="B14876" s="40">
        <v>43410</v>
      </c>
      <c r="C14876" s="33" t="s">
        <v>38</v>
      </c>
      <c r="D14876" s="33">
        <v>42</v>
      </c>
      <c r="E14876" s="33">
        <v>0.98560300000000001</v>
      </c>
      <c r="F14876" s="33">
        <v>0.98669150000000005</v>
      </c>
    </row>
    <row r="14877" spans="2:6">
      <c r="B14877" s="40">
        <v>43410</v>
      </c>
      <c r="C14877" s="33" t="s">
        <v>38</v>
      </c>
      <c r="D14877" s="33">
        <v>43</v>
      </c>
      <c r="E14877" s="33">
        <v>0.98515549999999996</v>
      </c>
      <c r="F14877" s="33">
        <v>0.9862242</v>
      </c>
    </row>
    <row r="14878" spans="2:6">
      <c r="B14878" s="40">
        <v>43410</v>
      </c>
      <c r="C14878" s="33" t="s">
        <v>38</v>
      </c>
      <c r="D14878" s="33">
        <v>44</v>
      </c>
      <c r="E14878" s="33">
        <v>0.9837283</v>
      </c>
      <c r="F14878" s="33">
        <v>0.98499700000000001</v>
      </c>
    </row>
    <row r="14879" spans="2:6">
      <c r="B14879" s="40">
        <v>43410</v>
      </c>
      <c r="C14879" s="33" t="s">
        <v>38</v>
      </c>
      <c r="D14879" s="33">
        <v>45</v>
      </c>
      <c r="E14879" s="33">
        <v>0.9828519</v>
      </c>
      <c r="F14879" s="33">
        <v>0.98433630000000005</v>
      </c>
    </row>
    <row r="14880" spans="2:6">
      <c r="B14880" s="40">
        <v>43410</v>
      </c>
      <c r="C14880" s="33" t="s">
        <v>38</v>
      </c>
      <c r="D14880" s="33">
        <v>46</v>
      </c>
      <c r="E14880" s="33">
        <v>0.98250349999999997</v>
      </c>
      <c r="F14880" s="33">
        <v>0.98402860000000003</v>
      </c>
    </row>
    <row r="14881" spans="2:6">
      <c r="B14881" s="40">
        <v>43410</v>
      </c>
      <c r="C14881" s="33" t="s">
        <v>38</v>
      </c>
      <c r="D14881" s="33">
        <v>47</v>
      </c>
      <c r="E14881" s="33">
        <v>0.98233130000000002</v>
      </c>
      <c r="F14881" s="33">
        <v>0.98384360000000004</v>
      </c>
    </row>
    <row r="14882" spans="2:6">
      <c r="B14882" s="40">
        <v>43410</v>
      </c>
      <c r="C14882" s="33" t="s">
        <v>38</v>
      </c>
      <c r="D14882" s="33">
        <v>48</v>
      </c>
      <c r="E14882" s="33">
        <v>0.98251889999999997</v>
      </c>
      <c r="F14882" s="33">
        <v>0.98402730000000005</v>
      </c>
    </row>
    <row r="14883" spans="2:6">
      <c r="B14883" s="40">
        <v>43411</v>
      </c>
      <c r="C14883" s="33" t="s">
        <v>38</v>
      </c>
      <c r="D14883" s="33">
        <v>1</v>
      </c>
      <c r="E14883" s="33">
        <v>0.98308499999999999</v>
      </c>
      <c r="F14883" s="33">
        <v>0.98449390000000003</v>
      </c>
    </row>
    <row r="14884" spans="2:6">
      <c r="B14884" s="40">
        <v>43411</v>
      </c>
      <c r="C14884" s="33" t="s">
        <v>38</v>
      </c>
      <c r="D14884" s="33">
        <v>2</v>
      </c>
      <c r="E14884" s="33">
        <v>0.98365420000000003</v>
      </c>
      <c r="F14884" s="33">
        <v>0.98496019999999995</v>
      </c>
    </row>
    <row r="14885" spans="2:6">
      <c r="B14885" s="40">
        <v>43411</v>
      </c>
      <c r="C14885" s="33" t="s">
        <v>38</v>
      </c>
      <c r="D14885" s="33">
        <v>3</v>
      </c>
      <c r="E14885" s="33">
        <v>0.98412500000000003</v>
      </c>
      <c r="F14885" s="33">
        <v>0.98537859999999999</v>
      </c>
    </row>
    <row r="14886" spans="2:6">
      <c r="B14886" s="40">
        <v>43411</v>
      </c>
      <c r="C14886" s="33" t="s">
        <v>38</v>
      </c>
      <c r="D14886" s="33">
        <v>4</v>
      </c>
      <c r="E14886" s="33">
        <v>0.9842689</v>
      </c>
      <c r="F14886" s="33">
        <v>0.98551339999999998</v>
      </c>
    </row>
    <row r="14887" spans="2:6">
      <c r="B14887" s="40">
        <v>43411</v>
      </c>
      <c r="C14887" s="33" t="s">
        <v>38</v>
      </c>
      <c r="D14887" s="33">
        <v>5</v>
      </c>
      <c r="E14887" s="33">
        <v>0.9844465</v>
      </c>
      <c r="F14887" s="33">
        <v>0.98556900000000003</v>
      </c>
    </row>
    <row r="14888" spans="2:6">
      <c r="B14888" s="40">
        <v>43411</v>
      </c>
      <c r="C14888" s="33" t="s">
        <v>38</v>
      </c>
      <c r="D14888" s="33">
        <v>6</v>
      </c>
      <c r="E14888" s="33">
        <v>0.9844965</v>
      </c>
      <c r="F14888" s="33">
        <v>0.98554319999999995</v>
      </c>
    </row>
    <row r="14889" spans="2:6">
      <c r="B14889" s="40">
        <v>43411</v>
      </c>
      <c r="C14889" s="33" t="s">
        <v>38</v>
      </c>
      <c r="D14889" s="33">
        <v>7</v>
      </c>
      <c r="E14889" s="33">
        <v>0.98431869999999999</v>
      </c>
      <c r="F14889" s="33">
        <v>0.98533170000000003</v>
      </c>
    </row>
    <row r="14890" spans="2:6">
      <c r="B14890" s="40">
        <v>43411</v>
      </c>
      <c r="C14890" s="33" t="s">
        <v>38</v>
      </c>
      <c r="D14890" s="33">
        <v>8</v>
      </c>
      <c r="E14890" s="33">
        <v>0.98381600000000002</v>
      </c>
      <c r="F14890" s="33">
        <v>0.98486470000000004</v>
      </c>
    </row>
    <row r="14891" spans="2:6">
      <c r="B14891" s="40">
        <v>43411</v>
      </c>
      <c r="C14891" s="33" t="s">
        <v>38</v>
      </c>
      <c r="D14891" s="33">
        <v>9</v>
      </c>
      <c r="E14891" s="33">
        <v>0.98328579999999999</v>
      </c>
      <c r="F14891" s="33">
        <v>0.98444039999999999</v>
      </c>
    </row>
    <row r="14892" spans="2:6">
      <c r="B14892" s="40">
        <v>43411</v>
      </c>
      <c r="C14892" s="33" t="s">
        <v>38</v>
      </c>
      <c r="D14892" s="33">
        <v>10</v>
      </c>
      <c r="E14892" s="33">
        <v>0.98234900000000003</v>
      </c>
      <c r="F14892" s="33">
        <v>0.98354439999999999</v>
      </c>
    </row>
    <row r="14893" spans="2:6">
      <c r="B14893" s="40">
        <v>43411</v>
      </c>
      <c r="C14893" s="33" t="s">
        <v>38</v>
      </c>
      <c r="D14893" s="33">
        <v>11</v>
      </c>
      <c r="E14893" s="33">
        <v>0.98159660000000004</v>
      </c>
      <c r="F14893" s="33">
        <v>0.98275089999999998</v>
      </c>
    </row>
    <row r="14894" spans="2:6">
      <c r="B14894" s="40">
        <v>43411</v>
      </c>
      <c r="C14894" s="33" t="s">
        <v>38</v>
      </c>
      <c r="D14894" s="33">
        <v>12</v>
      </c>
      <c r="E14894" s="33">
        <v>0.98164399999999996</v>
      </c>
      <c r="F14894" s="33">
        <v>0.98264099999999999</v>
      </c>
    </row>
    <row r="14895" spans="2:6">
      <c r="B14895" s="40">
        <v>43411</v>
      </c>
      <c r="C14895" s="33" t="s">
        <v>38</v>
      </c>
      <c r="D14895" s="33">
        <v>13</v>
      </c>
      <c r="E14895" s="33">
        <v>0.98182879999999995</v>
      </c>
      <c r="F14895" s="33">
        <v>0.98273410000000005</v>
      </c>
    </row>
    <row r="14896" spans="2:6">
      <c r="B14896" s="40">
        <v>43411</v>
      </c>
      <c r="C14896" s="33" t="s">
        <v>38</v>
      </c>
      <c r="D14896" s="33">
        <v>14</v>
      </c>
      <c r="E14896" s="33">
        <v>0.98332830000000004</v>
      </c>
      <c r="F14896" s="33">
        <v>0.98392829999999998</v>
      </c>
    </row>
    <row r="14897" spans="2:6">
      <c r="B14897" s="40">
        <v>43411</v>
      </c>
      <c r="C14897" s="33" t="s">
        <v>38</v>
      </c>
      <c r="D14897" s="33">
        <v>15</v>
      </c>
      <c r="E14897" s="33">
        <v>0.98529259999999996</v>
      </c>
      <c r="F14897" s="33">
        <v>0.98577570000000003</v>
      </c>
    </row>
    <row r="14898" spans="2:6">
      <c r="B14898" s="40">
        <v>43411</v>
      </c>
      <c r="C14898" s="33" t="s">
        <v>38</v>
      </c>
      <c r="D14898" s="33">
        <v>16</v>
      </c>
      <c r="E14898" s="33">
        <v>0.98505229999999999</v>
      </c>
      <c r="F14898" s="33">
        <v>0.98576529999999996</v>
      </c>
    </row>
    <row r="14899" spans="2:6">
      <c r="B14899" s="40">
        <v>43411</v>
      </c>
      <c r="C14899" s="33" t="s">
        <v>38</v>
      </c>
      <c r="D14899" s="33">
        <v>17</v>
      </c>
      <c r="E14899" s="33">
        <v>0.98506070000000001</v>
      </c>
      <c r="F14899" s="33">
        <v>0.98580920000000005</v>
      </c>
    </row>
    <row r="14900" spans="2:6">
      <c r="B14900" s="40">
        <v>43411</v>
      </c>
      <c r="C14900" s="33" t="s">
        <v>38</v>
      </c>
      <c r="D14900" s="33">
        <v>18</v>
      </c>
      <c r="E14900" s="33">
        <v>0.98511439999999995</v>
      </c>
      <c r="F14900" s="33">
        <v>0.98589570000000004</v>
      </c>
    </row>
    <row r="14901" spans="2:6">
      <c r="B14901" s="40">
        <v>43411</v>
      </c>
      <c r="C14901" s="33" t="s">
        <v>38</v>
      </c>
      <c r="D14901" s="33">
        <v>19</v>
      </c>
      <c r="E14901" s="33">
        <v>0.9849947</v>
      </c>
      <c r="F14901" s="33">
        <v>0.98575639999999998</v>
      </c>
    </row>
    <row r="14902" spans="2:6">
      <c r="B14902" s="40">
        <v>43411</v>
      </c>
      <c r="C14902" s="33" t="s">
        <v>38</v>
      </c>
      <c r="D14902" s="33">
        <v>20</v>
      </c>
      <c r="E14902" s="33">
        <v>0.98510500000000001</v>
      </c>
      <c r="F14902" s="33">
        <v>0.98584439999999995</v>
      </c>
    </row>
    <row r="14903" spans="2:6">
      <c r="B14903" s="40">
        <v>43411</v>
      </c>
      <c r="C14903" s="33" t="s">
        <v>38</v>
      </c>
      <c r="D14903" s="33">
        <v>21</v>
      </c>
      <c r="E14903" s="33">
        <v>0.98509040000000003</v>
      </c>
      <c r="F14903" s="33">
        <v>0.98579170000000005</v>
      </c>
    </row>
    <row r="14904" spans="2:6">
      <c r="B14904" s="40">
        <v>43411</v>
      </c>
      <c r="C14904" s="33" t="s">
        <v>38</v>
      </c>
      <c r="D14904" s="33">
        <v>22</v>
      </c>
      <c r="E14904" s="33">
        <v>0.98548979999999997</v>
      </c>
      <c r="F14904" s="33">
        <v>0.98608850000000003</v>
      </c>
    </row>
    <row r="14905" spans="2:6">
      <c r="B14905" s="40">
        <v>43411</v>
      </c>
      <c r="C14905" s="33" t="s">
        <v>38</v>
      </c>
      <c r="D14905" s="33">
        <v>23</v>
      </c>
      <c r="E14905" s="33">
        <v>0.98557709999999998</v>
      </c>
      <c r="F14905" s="33">
        <v>0.98614299999999999</v>
      </c>
    </row>
    <row r="14906" spans="2:6">
      <c r="B14906" s="40">
        <v>43411</v>
      </c>
      <c r="C14906" s="33" t="s">
        <v>38</v>
      </c>
      <c r="D14906" s="33">
        <v>24</v>
      </c>
      <c r="E14906" s="33">
        <v>0.98572190000000004</v>
      </c>
      <c r="F14906" s="33">
        <v>0.98633760000000004</v>
      </c>
    </row>
    <row r="14907" spans="2:6">
      <c r="B14907" s="40">
        <v>43411</v>
      </c>
      <c r="C14907" s="33" t="s">
        <v>38</v>
      </c>
      <c r="D14907" s="33">
        <v>25</v>
      </c>
      <c r="E14907" s="33">
        <v>0.98554730000000001</v>
      </c>
      <c r="F14907" s="33">
        <v>0.98618530000000004</v>
      </c>
    </row>
    <row r="14908" spans="2:6">
      <c r="B14908" s="40">
        <v>43411</v>
      </c>
      <c r="C14908" s="33" t="s">
        <v>38</v>
      </c>
      <c r="D14908" s="33">
        <v>26</v>
      </c>
      <c r="E14908" s="33">
        <v>0.98590310000000003</v>
      </c>
      <c r="F14908" s="33">
        <v>0.98655939999999998</v>
      </c>
    </row>
    <row r="14909" spans="2:6">
      <c r="B14909" s="40">
        <v>43411</v>
      </c>
      <c r="C14909" s="33" t="s">
        <v>38</v>
      </c>
      <c r="D14909" s="33">
        <v>27</v>
      </c>
      <c r="E14909" s="33">
        <v>0.9860641</v>
      </c>
      <c r="F14909" s="33">
        <v>0.98665139999999996</v>
      </c>
    </row>
    <row r="14910" spans="2:6">
      <c r="B14910" s="40">
        <v>43411</v>
      </c>
      <c r="C14910" s="33" t="s">
        <v>38</v>
      </c>
      <c r="D14910" s="33">
        <v>28</v>
      </c>
      <c r="E14910" s="33">
        <v>0.98620940000000001</v>
      </c>
      <c r="F14910" s="33">
        <v>0.98674720000000005</v>
      </c>
    </row>
    <row r="14911" spans="2:6">
      <c r="B14911" s="40">
        <v>43411</v>
      </c>
      <c r="C14911" s="33" t="s">
        <v>38</v>
      </c>
      <c r="D14911" s="33">
        <v>29</v>
      </c>
      <c r="E14911" s="33">
        <v>0.98615269999999999</v>
      </c>
      <c r="F14911" s="33">
        <v>0.98663789999999996</v>
      </c>
    </row>
    <row r="14912" spans="2:6">
      <c r="B14912" s="40">
        <v>43411</v>
      </c>
      <c r="C14912" s="33" t="s">
        <v>38</v>
      </c>
      <c r="D14912" s="33">
        <v>30</v>
      </c>
      <c r="E14912" s="33">
        <v>0.98637240000000004</v>
      </c>
      <c r="F14912" s="33">
        <v>0.9867399</v>
      </c>
    </row>
    <row r="14913" spans="2:6">
      <c r="B14913" s="40">
        <v>43411</v>
      </c>
      <c r="C14913" s="33" t="s">
        <v>38</v>
      </c>
      <c r="D14913" s="33">
        <v>31</v>
      </c>
      <c r="E14913" s="33">
        <v>0.98681980000000002</v>
      </c>
      <c r="F14913" s="33">
        <v>0.98711950000000004</v>
      </c>
    </row>
    <row r="14914" spans="2:6">
      <c r="B14914" s="40">
        <v>43411</v>
      </c>
      <c r="C14914" s="33" t="s">
        <v>38</v>
      </c>
      <c r="D14914" s="33">
        <v>32</v>
      </c>
      <c r="E14914" s="33">
        <v>0.98730200000000001</v>
      </c>
      <c r="F14914" s="33">
        <v>0.98743800000000004</v>
      </c>
    </row>
    <row r="14915" spans="2:6">
      <c r="B14915" s="40">
        <v>43411</v>
      </c>
      <c r="C14915" s="33" t="s">
        <v>38</v>
      </c>
      <c r="D14915" s="33">
        <v>33</v>
      </c>
      <c r="E14915" s="33">
        <v>0.98813079999999998</v>
      </c>
      <c r="F14915" s="33">
        <v>0.98807500000000004</v>
      </c>
    </row>
    <row r="14916" spans="2:6">
      <c r="B14916" s="40">
        <v>43411</v>
      </c>
      <c r="C14916" s="33" t="s">
        <v>38</v>
      </c>
      <c r="D14916" s="33">
        <v>34</v>
      </c>
      <c r="E14916" s="33">
        <v>0.98858360000000001</v>
      </c>
      <c r="F14916" s="33">
        <v>0.98833599999999999</v>
      </c>
    </row>
    <row r="14917" spans="2:6">
      <c r="B14917" s="40">
        <v>43411</v>
      </c>
      <c r="C14917" s="33" t="s">
        <v>38</v>
      </c>
      <c r="D14917" s="33">
        <v>35</v>
      </c>
      <c r="E14917" s="33">
        <v>0.98891560000000001</v>
      </c>
      <c r="F14917" s="33">
        <v>0.98856849999999996</v>
      </c>
    </row>
    <row r="14918" spans="2:6">
      <c r="B14918" s="40">
        <v>43411</v>
      </c>
      <c r="C14918" s="33" t="s">
        <v>38</v>
      </c>
      <c r="D14918" s="33">
        <v>36</v>
      </c>
      <c r="E14918" s="33">
        <v>0.98914250000000004</v>
      </c>
      <c r="F14918" s="33">
        <v>0.9887551</v>
      </c>
    </row>
    <row r="14919" spans="2:6">
      <c r="B14919" s="40">
        <v>43411</v>
      </c>
      <c r="C14919" s="33" t="s">
        <v>38</v>
      </c>
      <c r="D14919" s="33">
        <v>37</v>
      </c>
      <c r="E14919" s="33">
        <v>0.98908209999999996</v>
      </c>
      <c r="F14919" s="33">
        <v>0.98869209999999996</v>
      </c>
    </row>
    <row r="14920" spans="2:6">
      <c r="B14920" s="40">
        <v>43411</v>
      </c>
      <c r="C14920" s="33" t="s">
        <v>38</v>
      </c>
      <c r="D14920" s="33">
        <v>38</v>
      </c>
      <c r="E14920" s="33">
        <v>0.98929160000000005</v>
      </c>
      <c r="F14920" s="33">
        <v>0.98887060000000004</v>
      </c>
    </row>
    <row r="14921" spans="2:6">
      <c r="B14921" s="40">
        <v>43411</v>
      </c>
      <c r="C14921" s="33" t="s">
        <v>38</v>
      </c>
      <c r="D14921" s="33">
        <v>39</v>
      </c>
      <c r="E14921" s="33">
        <v>0.9892493</v>
      </c>
      <c r="F14921" s="33">
        <v>0.98889059999999995</v>
      </c>
    </row>
    <row r="14922" spans="2:6">
      <c r="B14922" s="40">
        <v>43411</v>
      </c>
      <c r="C14922" s="33" t="s">
        <v>38</v>
      </c>
      <c r="D14922" s="33">
        <v>40</v>
      </c>
      <c r="E14922" s="33">
        <v>0.98941199999999996</v>
      </c>
      <c r="F14922" s="33">
        <v>0.98901969999999995</v>
      </c>
    </row>
    <row r="14923" spans="2:6">
      <c r="B14923" s="40">
        <v>43411</v>
      </c>
      <c r="C14923" s="33" t="s">
        <v>38</v>
      </c>
      <c r="D14923" s="33">
        <v>41</v>
      </c>
      <c r="E14923" s="33">
        <v>0.98945570000000005</v>
      </c>
      <c r="F14923" s="33">
        <v>0.98906170000000004</v>
      </c>
    </row>
    <row r="14924" spans="2:6">
      <c r="B14924" s="40">
        <v>43411</v>
      </c>
      <c r="C14924" s="33" t="s">
        <v>38</v>
      </c>
      <c r="D14924" s="33">
        <v>42</v>
      </c>
      <c r="E14924" s="33">
        <v>0.98947799999999997</v>
      </c>
      <c r="F14924" s="33">
        <v>0.98917630000000001</v>
      </c>
    </row>
    <row r="14925" spans="2:6">
      <c r="B14925" s="40">
        <v>43411</v>
      </c>
      <c r="C14925" s="33" t="s">
        <v>38</v>
      </c>
      <c r="D14925" s="33">
        <v>43</v>
      </c>
      <c r="E14925" s="33">
        <v>0.98962930000000005</v>
      </c>
      <c r="F14925" s="33">
        <v>0.98932850000000006</v>
      </c>
    </row>
    <row r="14926" spans="2:6">
      <c r="B14926" s="40">
        <v>43411</v>
      </c>
      <c r="C14926" s="33" t="s">
        <v>38</v>
      </c>
      <c r="D14926" s="33">
        <v>44</v>
      </c>
      <c r="E14926" s="33">
        <v>0.98932889999999996</v>
      </c>
      <c r="F14926" s="33">
        <v>0.98916820000000005</v>
      </c>
    </row>
    <row r="14927" spans="2:6">
      <c r="B14927" s="40">
        <v>43411</v>
      </c>
      <c r="C14927" s="33" t="s">
        <v>38</v>
      </c>
      <c r="D14927" s="33">
        <v>45</v>
      </c>
      <c r="E14927" s="33">
        <v>0.98932569999999997</v>
      </c>
      <c r="F14927" s="33">
        <v>0.98925810000000003</v>
      </c>
    </row>
    <row r="14928" spans="2:6">
      <c r="B14928" s="40">
        <v>43411</v>
      </c>
      <c r="C14928" s="33" t="s">
        <v>38</v>
      </c>
      <c r="D14928" s="33">
        <v>46</v>
      </c>
      <c r="E14928" s="33">
        <v>0.98901329999999998</v>
      </c>
      <c r="F14928" s="33">
        <v>0.98910900000000002</v>
      </c>
    </row>
    <row r="14929" spans="2:6">
      <c r="B14929" s="40">
        <v>43411</v>
      </c>
      <c r="C14929" s="33" t="s">
        <v>38</v>
      </c>
      <c r="D14929" s="33">
        <v>47</v>
      </c>
      <c r="E14929" s="33">
        <v>0.98892179999999996</v>
      </c>
      <c r="F14929" s="33">
        <v>0.98908600000000002</v>
      </c>
    </row>
    <row r="14930" spans="2:6">
      <c r="B14930" s="40">
        <v>43411</v>
      </c>
      <c r="C14930" s="33" t="s">
        <v>38</v>
      </c>
      <c r="D14930" s="33">
        <v>48</v>
      </c>
      <c r="E14930" s="33">
        <v>0.9879713</v>
      </c>
      <c r="F14930" s="33">
        <v>0.98819619999999997</v>
      </c>
    </row>
    <row r="14931" spans="2:6">
      <c r="B14931" s="40">
        <v>43412</v>
      </c>
      <c r="C14931" s="33" t="s">
        <v>38</v>
      </c>
      <c r="D14931" s="33">
        <v>1</v>
      </c>
      <c r="E14931" s="33">
        <v>0.98798960000000002</v>
      </c>
      <c r="F14931" s="33">
        <v>0.98831420000000003</v>
      </c>
    </row>
    <row r="14932" spans="2:6">
      <c r="B14932" s="40">
        <v>43412</v>
      </c>
      <c r="C14932" s="33" t="s">
        <v>38</v>
      </c>
      <c r="D14932" s="33">
        <v>2</v>
      </c>
      <c r="E14932" s="33">
        <v>0.98883149999999997</v>
      </c>
      <c r="F14932" s="33">
        <v>0.98889709999999997</v>
      </c>
    </row>
    <row r="14933" spans="2:6">
      <c r="B14933" s="40">
        <v>43412</v>
      </c>
      <c r="C14933" s="33" t="s">
        <v>38</v>
      </c>
      <c r="D14933" s="33">
        <v>3</v>
      </c>
      <c r="E14933" s="33">
        <v>0.98893790000000004</v>
      </c>
      <c r="F14933" s="33">
        <v>0.98904389999999998</v>
      </c>
    </row>
    <row r="14934" spans="2:6">
      <c r="B14934" s="40">
        <v>43412</v>
      </c>
      <c r="C14934" s="33" t="s">
        <v>38</v>
      </c>
      <c r="D14934" s="33">
        <v>4</v>
      </c>
      <c r="E14934" s="33">
        <v>0.98881010000000003</v>
      </c>
      <c r="F14934" s="33">
        <v>0.98895180000000005</v>
      </c>
    </row>
    <row r="14935" spans="2:6">
      <c r="B14935" s="40">
        <v>43412</v>
      </c>
      <c r="C14935" s="33" t="s">
        <v>38</v>
      </c>
      <c r="D14935" s="33">
        <v>5</v>
      </c>
      <c r="E14935" s="33">
        <v>0.988672</v>
      </c>
      <c r="F14935" s="33">
        <v>0.98896039999999996</v>
      </c>
    </row>
    <row r="14936" spans="2:6">
      <c r="B14936" s="40">
        <v>43412</v>
      </c>
      <c r="C14936" s="33" t="s">
        <v>38</v>
      </c>
      <c r="D14936" s="33">
        <v>6</v>
      </c>
      <c r="E14936" s="33">
        <v>0.98847819999999997</v>
      </c>
      <c r="F14936" s="33">
        <v>0.98881790000000003</v>
      </c>
    </row>
    <row r="14937" spans="2:6">
      <c r="B14937" s="40">
        <v>43412</v>
      </c>
      <c r="C14937" s="33" t="s">
        <v>38</v>
      </c>
      <c r="D14937" s="33">
        <v>7</v>
      </c>
      <c r="E14937" s="33">
        <v>0.988178</v>
      </c>
      <c r="F14937" s="33">
        <v>0.98847410000000002</v>
      </c>
    </row>
    <row r="14938" spans="2:6">
      <c r="B14938" s="40">
        <v>43412</v>
      </c>
      <c r="C14938" s="33" t="s">
        <v>38</v>
      </c>
      <c r="D14938" s="33">
        <v>8</v>
      </c>
      <c r="E14938" s="33">
        <v>0.98747649999999998</v>
      </c>
      <c r="F14938" s="33">
        <v>0.98799570000000003</v>
      </c>
    </row>
    <row r="14939" spans="2:6">
      <c r="B14939" s="40">
        <v>43412</v>
      </c>
      <c r="C14939" s="33" t="s">
        <v>38</v>
      </c>
      <c r="D14939" s="33">
        <v>9</v>
      </c>
      <c r="E14939" s="33">
        <v>0.98713390000000001</v>
      </c>
      <c r="F14939" s="33">
        <v>0.98780449999999997</v>
      </c>
    </row>
    <row r="14940" spans="2:6">
      <c r="B14940" s="40">
        <v>43412</v>
      </c>
      <c r="C14940" s="33" t="s">
        <v>38</v>
      </c>
      <c r="D14940" s="33">
        <v>10</v>
      </c>
      <c r="E14940" s="33">
        <v>0.9864039</v>
      </c>
      <c r="F14940" s="33">
        <v>0.9872225</v>
      </c>
    </row>
    <row r="14941" spans="2:6">
      <c r="B14941" s="40">
        <v>43412</v>
      </c>
      <c r="C14941" s="33" t="s">
        <v>38</v>
      </c>
      <c r="D14941" s="33">
        <v>11</v>
      </c>
      <c r="E14941" s="33">
        <v>0.98648259999999999</v>
      </c>
      <c r="F14941" s="33">
        <v>0.98741270000000003</v>
      </c>
    </row>
    <row r="14942" spans="2:6">
      <c r="B14942" s="40">
        <v>43412</v>
      </c>
      <c r="C14942" s="33" t="s">
        <v>38</v>
      </c>
      <c r="D14942" s="33">
        <v>12</v>
      </c>
      <c r="E14942" s="33">
        <v>0.9864752</v>
      </c>
      <c r="F14942" s="33">
        <v>0.9874153</v>
      </c>
    </row>
    <row r="14943" spans="2:6">
      <c r="B14943" s="40">
        <v>43412</v>
      </c>
      <c r="C14943" s="33" t="s">
        <v>38</v>
      </c>
      <c r="D14943" s="33">
        <v>13</v>
      </c>
      <c r="E14943" s="33">
        <v>0.98754140000000001</v>
      </c>
      <c r="F14943" s="33">
        <v>0.98829820000000002</v>
      </c>
    </row>
    <row r="14944" spans="2:6">
      <c r="B14944" s="40">
        <v>43412</v>
      </c>
      <c r="C14944" s="33" t="s">
        <v>38</v>
      </c>
      <c r="D14944" s="33">
        <v>14</v>
      </c>
      <c r="E14944" s="33">
        <v>0.98849220000000004</v>
      </c>
      <c r="F14944" s="33">
        <v>0.98899420000000005</v>
      </c>
    </row>
    <row r="14945" spans="2:6">
      <c r="B14945" s="40">
        <v>43412</v>
      </c>
      <c r="C14945" s="33" t="s">
        <v>38</v>
      </c>
      <c r="D14945" s="33">
        <v>15</v>
      </c>
      <c r="E14945" s="33">
        <v>0.98843040000000004</v>
      </c>
      <c r="F14945" s="33">
        <v>0.98893319999999996</v>
      </c>
    </row>
    <row r="14946" spans="2:6">
      <c r="B14946" s="40">
        <v>43412</v>
      </c>
      <c r="C14946" s="33" t="s">
        <v>38</v>
      </c>
      <c r="D14946" s="33">
        <v>16</v>
      </c>
      <c r="E14946" s="33">
        <v>0.98849480000000001</v>
      </c>
      <c r="F14946" s="33">
        <v>0.98898249999999999</v>
      </c>
    </row>
    <row r="14947" spans="2:6">
      <c r="B14947" s="40">
        <v>43412</v>
      </c>
      <c r="C14947" s="33" t="s">
        <v>38</v>
      </c>
      <c r="D14947" s="33">
        <v>17</v>
      </c>
      <c r="E14947" s="33">
        <v>0.98871500000000001</v>
      </c>
      <c r="F14947" s="33">
        <v>0.98904559999999997</v>
      </c>
    </row>
    <row r="14948" spans="2:6">
      <c r="B14948" s="40">
        <v>43412</v>
      </c>
      <c r="C14948" s="33" t="s">
        <v>38</v>
      </c>
      <c r="D14948" s="33">
        <v>18</v>
      </c>
      <c r="E14948" s="33">
        <v>0.98861109999999996</v>
      </c>
      <c r="F14948" s="33">
        <v>0.98892369999999996</v>
      </c>
    </row>
    <row r="14949" spans="2:6">
      <c r="B14949" s="40">
        <v>43412</v>
      </c>
      <c r="C14949" s="33" t="s">
        <v>38</v>
      </c>
      <c r="D14949" s="33">
        <v>19</v>
      </c>
      <c r="E14949" s="33">
        <v>0.98877499999999996</v>
      </c>
      <c r="F14949" s="33">
        <v>0.98897740000000001</v>
      </c>
    </row>
    <row r="14950" spans="2:6">
      <c r="B14950" s="40">
        <v>43412</v>
      </c>
      <c r="C14950" s="33" t="s">
        <v>38</v>
      </c>
      <c r="D14950" s="33">
        <v>20</v>
      </c>
      <c r="E14950" s="33">
        <v>0.98893019999999998</v>
      </c>
      <c r="F14950" s="33">
        <v>0.98910180000000003</v>
      </c>
    </row>
    <row r="14951" spans="2:6">
      <c r="B14951" s="40">
        <v>43412</v>
      </c>
      <c r="C14951" s="33" t="s">
        <v>38</v>
      </c>
      <c r="D14951" s="33">
        <v>21</v>
      </c>
      <c r="E14951" s="33">
        <v>0.98830439999999997</v>
      </c>
      <c r="F14951" s="33">
        <v>0.9885273</v>
      </c>
    </row>
    <row r="14952" spans="2:6">
      <c r="B14952" s="40">
        <v>43412</v>
      </c>
      <c r="C14952" s="33" t="s">
        <v>38</v>
      </c>
      <c r="D14952" s="33">
        <v>22</v>
      </c>
      <c r="E14952" s="33">
        <v>0.98840419999999996</v>
      </c>
      <c r="F14952" s="33">
        <v>0.98867070000000001</v>
      </c>
    </row>
    <row r="14953" spans="2:6">
      <c r="B14953" s="40">
        <v>43412</v>
      </c>
      <c r="C14953" s="33" t="s">
        <v>38</v>
      </c>
      <c r="D14953" s="33">
        <v>23</v>
      </c>
      <c r="E14953" s="33">
        <v>0.98823760000000005</v>
      </c>
      <c r="F14953" s="33">
        <v>0.98848619999999998</v>
      </c>
    </row>
    <row r="14954" spans="2:6">
      <c r="B14954" s="40">
        <v>43412</v>
      </c>
      <c r="C14954" s="33" t="s">
        <v>38</v>
      </c>
      <c r="D14954" s="33">
        <v>24</v>
      </c>
      <c r="E14954" s="33">
        <v>0.98804340000000002</v>
      </c>
      <c r="F14954" s="33">
        <v>0.98827209999999999</v>
      </c>
    </row>
    <row r="14955" spans="2:6">
      <c r="B14955" s="40">
        <v>43412</v>
      </c>
      <c r="C14955" s="33" t="s">
        <v>38</v>
      </c>
      <c r="D14955" s="33">
        <v>25</v>
      </c>
      <c r="E14955" s="33">
        <v>0.9878922</v>
      </c>
      <c r="F14955" s="33">
        <v>0.98819210000000002</v>
      </c>
    </row>
    <row r="14956" spans="2:6">
      <c r="B14956" s="40">
        <v>43412</v>
      </c>
      <c r="C14956" s="33" t="s">
        <v>38</v>
      </c>
      <c r="D14956" s="33">
        <v>26</v>
      </c>
      <c r="E14956" s="33">
        <v>0.98803810000000003</v>
      </c>
      <c r="F14956" s="33">
        <v>0.98836259999999998</v>
      </c>
    </row>
    <row r="14957" spans="2:6">
      <c r="B14957" s="40">
        <v>43412</v>
      </c>
      <c r="C14957" s="33" t="s">
        <v>38</v>
      </c>
      <c r="D14957" s="33">
        <v>27</v>
      </c>
      <c r="E14957" s="33">
        <v>0.98854790000000003</v>
      </c>
      <c r="F14957" s="33">
        <v>0.98887539999999996</v>
      </c>
    </row>
    <row r="14958" spans="2:6">
      <c r="B14958" s="40">
        <v>43412</v>
      </c>
      <c r="C14958" s="33" t="s">
        <v>38</v>
      </c>
      <c r="D14958" s="33">
        <v>28</v>
      </c>
      <c r="E14958" s="33">
        <v>0.98875789999999997</v>
      </c>
      <c r="F14958" s="33">
        <v>0.98907080000000003</v>
      </c>
    </row>
    <row r="14959" spans="2:6">
      <c r="B14959" s="40">
        <v>43412</v>
      </c>
      <c r="C14959" s="33" t="s">
        <v>38</v>
      </c>
      <c r="D14959" s="33">
        <v>29</v>
      </c>
      <c r="E14959" s="33">
        <v>0.98927759999999998</v>
      </c>
      <c r="F14959" s="33">
        <v>0.98948530000000001</v>
      </c>
    </row>
    <row r="14960" spans="2:6">
      <c r="B14960" s="40">
        <v>43412</v>
      </c>
      <c r="C14960" s="33" t="s">
        <v>38</v>
      </c>
      <c r="D14960" s="33">
        <v>30</v>
      </c>
      <c r="E14960" s="33">
        <v>0.98913859999999998</v>
      </c>
      <c r="F14960" s="33">
        <v>0.98933329999999997</v>
      </c>
    </row>
    <row r="14961" spans="2:6">
      <c r="B14961" s="40">
        <v>43412</v>
      </c>
      <c r="C14961" s="33" t="s">
        <v>38</v>
      </c>
      <c r="D14961" s="33">
        <v>31</v>
      </c>
      <c r="E14961" s="33">
        <v>0.98858230000000002</v>
      </c>
      <c r="F14961" s="33">
        <v>0.98884629999999996</v>
      </c>
    </row>
    <row r="14962" spans="2:6">
      <c r="B14962" s="40">
        <v>43412</v>
      </c>
      <c r="C14962" s="33" t="s">
        <v>38</v>
      </c>
      <c r="D14962" s="33">
        <v>32</v>
      </c>
      <c r="E14962" s="33">
        <v>0.98832319999999996</v>
      </c>
      <c r="F14962" s="33">
        <v>0.98856750000000004</v>
      </c>
    </row>
    <row r="14963" spans="2:6">
      <c r="B14963" s="40">
        <v>43412</v>
      </c>
      <c r="C14963" s="33" t="s">
        <v>38</v>
      </c>
      <c r="D14963" s="33">
        <v>33</v>
      </c>
      <c r="E14963" s="33">
        <v>0.9889232</v>
      </c>
      <c r="F14963" s="33">
        <v>0.98909329999999995</v>
      </c>
    </row>
    <row r="14964" spans="2:6">
      <c r="B14964" s="40">
        <v>43412</v>
      </c>
      <c r="C14964" s="33" t="s">
        <v>38</v>
      </c>
      <c r="D14964" s="33">
        <v>34</v>
      </c>
      <c r="E14964" s="33">
        <v>0.9887648</v>
      </c>
      <c r="F14964" s="33">
        <v>0.98883339999999997</v>
      </c>
    </row>
    <row r="14965" spans="2:6">
      <c r="B14965" s="40">
        <v>43412</v>
      </c>
      <c r="C14965" s="33" t="s">
        <v>38</v>
      </c>
      <c r="D14965" s="33">
        <v>35</v>
      </c>
      <c r="E14965" s="33">
        <v>0.98916660000000001</v>
      </c>
      <c r="F14965" s="33">
        <v>0.98912270000000002</v>
      </c>
    </row>
    <row r="14966" spans="2:6">
      <c r="B14966" s="40">
        <v>43412</v>
      </c>
      <c r="C14966" s="33" t="s">
        <v>38</v>
      </c>
      <c r="D14966" s="33">
        <v>36</v>
      </c>
      <c r="E14966" s="33">
        <v>0.98913410000000002</v>
      </c>
      <c r="F14966" s="33">
        <v>0.98909369999999996</v>
      </c>
    </row>
    <row r="14967" spans="2:6">
      <c r="B14967" s="40">
        <v>43412</v>
      </c>
      <c r="C14967" s="33" t="s">
        <v>38</v>
      </c>
      <c r="D14967" s="33">
        <v>37</v>
      </c>
      <c r="E14967" s="33">
        <v>0.98868979999999995</v>
      </c>
      <c r="F14967" s="33">
        <v>0.9887184</v>
      </c>
    </row>
    <row r="14968" spans="2:6">
      <c r="B14968" s="40">
        <v>43412</v>
      </c>
      <c r="C14968" s="33" t="s">
        <v>38</v>
      </c>
      <c r="D14968" s="33">
        <v>38</v>
      </c>
      <c r="E14968" s="33">
        <v>0.98863020000000001</v>
      </c>
      <c r="F14968" s="33">
        <v>0.98862930000000004</v>
      </c>
    </row>
    <row r="14969" spans="2:6">
      <c r="B14969" s="40">
        <v>43412</v>
      </c>
      <c r="C14969" s="33" t="s">
        <v>38</v>
      </c>
      <c r="D14969" s="33">
        <v>39</v>
      </c>
      <c r="E14969" s="33">
        <v>0.98830929999999995</v>
      </c>
      <c r="F14969" s="33">
        <v>0.98838959999999998</v>
      </c>
    </row>
    <row r="14970" spans="2:6">
      <c r="B14970" s="40">
        <v>43412</v>
      </c>
      <c r="C14970" s="33" t="s">
        <v>38</v>
      </c>
      <c r="D14970" s="33">
        <v>40</v>
      </c>
      <c r="E14970" s="33">
        <v>0.98796899999999999</v>
      </c>
      <c r="F14970" s="33">
        <v>0.98819299999999999</v>
      </c>
    </row>
    <row r="14971" spans="2:6">
      <c r="B14971" s="40">
        <v>43412</v>
      </c>
      <c r="C14971" s="33" t="s">
        <v>38</v>
      </c>
      <c r="D14971" s="33">
        <v>41</v>
      </c>
      <c r="E14971" s="33">
        <v>0.98766679999999996</v>
      </c>
      <c r="F14971" s="33">
        <v>0.98804749999999997</v>
      </c>
    </row>
    <row r="14972" spans="2:6">
      <c r="B14972" s="40">
        <v>43412</v>
      </c>
      <c r="C14972" s="33" t="s">
        <v>38</v>
      </c>
      <c r="D14972" s="33">
        <v>42</v>
      </c>
      <c r="E14972" s="33">
        <v>0.98689070000000001</v>
      </c>
      <c r="F14972" s="33">
        <v>0.98757490000000003</v>
      </c>
    </row>
    <row r="14973" spans="2:6">
      <c r="B14973" s="40">
        <v>43412</v>
      </c>
      <c r="C14973" s="33" t="s">
        <v>38</v>
      </c>
      <c r="D14973" s="33">
        <v>43</v>
      </c>
      <c r="E14973" s="33">
        <v>0.98606240000000001</v>
      </c>
      <c r="F14973" s="33">
        <v>0.98694300000000001</v>
      </c>
    </row>
    <row r="14974" spans="2:6">
      <c r="B14974" s="40">
        <v>43412</v>
      </c>
      <c r="C14974" s="33" t="s">
        <v>38</v>
      </c>
      <c r="D14974" s="33">
        <v>44</v>
      </c>
      <c r="E14974" s="33">
        <v>0.98534710000000003</v>
      </c>
      <c r="F14974" s="33">
        <v>0.986375</v>
      </c>
    </row>
    <row r="14975" spans="2:6">
      <c r="B14975" s="40">
        <v>43412</v>
      </c>
      <c r="C14975" s="33" t="s">
        <v>38</v>
      </c>
      <c r="D14975" s="33">
        <v>45</v>
      </c>
      <c r="E14975" s="33">
        <v>0.98474689999999998</v>
      </c>
      <c r="F14975" s="33">
        <v>0.98601019999999995</v>
      </c>
    </row>
    <row r="14976" spans="2:6">
      <c r="B14976" s="40">
        <v>43412</v>
      </c>
      <c r="C14976" s="33" t="s">
        <v>38</v>
      </c>
      <c r="D14976" s="33">
        <v>46</v>
      </c>
      <c r="E14976" s="33">
        <v>0.98365670000000005</v>
      </c>
      <c r="F14976" s="33">
        <v>0.98510819999999999</v>
      </c>
    </row>
    <row r="14977" spans="2:6">
      <c r="B14977" s="40">
        <v>43412</v>
      </c>
      <c r="C14977" s="33" t="s">
        <v>38</v>
      </c>
      <c r="D14977" s="33">
        <v>47</v>
      </c>
      <c r="E14977" s="33">
        <v>0.98231089999999999</v>
      </c>
      <c r="F14977" s="33">
        <v>0.98377859999999995</v>
      </c>
    </row>
    <row r="14978" spans="2:6">
      <c r="B14978" s="40">
        <v>43412</v>
      </c>
      <c r="C14978" s="33" t="s">
        <v>38</v>
      </c>
      <c r="D14978" s="33">
        <v>48</v>
      </c>
      <c r="E14978" s="33">
        <v>0.98154520000000001</v>
      </c>
      <c r="F14978" s="33">
        <v>0.98307140000000004</v>
      </c>
    </row>
    <row r="14979" spans="2:6">
      <c r="B14979" s="40">
        <v>43413</v>
      </c>
      <c r="C14979" s="33" t="s">
        <v>38</v>
      </c>
      <c r="D14979" s="33">
        <v>1</v>
      </c>
      <c r="E14979" s="33">
        <v>0.98113269999999997</v>
      </c>
      <c r="F14979" s="33">
        <v>0.98270970000000002</v>
      </c>
    </row>
    <row r="14980" spans="2:6">
      <c r="B14980" s="40">
        <v>43413</v>
      </c>
      <c r="C14980" s="33" t="s">
        <v>38</v>
      </c>
      <c r="D14980" s="33">
        <v>2</v>
      </c>
      <c r="E14980" s="33">
        <v>0.98136089999999998</v>
      </c>
      <c r="F14980" s="33">
        <v>0.98282199999999997</v>
      </c>
    </row>
    <row r="14981" spans="2:6">
      <c r="B14981" s="40">
        <v>43413</v>
      </c>
      <c r="C14981" s="33" t="s">
        <v>38</v>
      </c>
      <c r="D14981" s="33">
        <v>3</v>
      </c>
      <c r="E14981" s="33">
        <v>0.98165309999999995</v>
      </c>
      <c r="F14981" s="33">
        <v>0.98312060000000001</v>
      </c>
    </row>
    <row r="14982" spans="2:6">
      <c r="B14982" s="40">
        <v>43413</v>
      </c>
      <c r="C14982" s="33" t="s">
        <v>38</v>
      </c>
      <c r="D14982" s="33">
        <v>4</v>
      </c>
      <c r="E14982" s="33">
        <v>0.98163319999999998</v>
      </c>
      <c r="F14982" s="33">
        <v>0.98321959999999997</v>
      </c>
    </row>
    <row r="14983" spans="2:6">
      <c r="B14983" s="40">
        <v>43413</v>
      </c>
      <c r="C14983" s="33" t="s">
        <v>38</v>
      </c>
      <c r="D14983" s="33">
        <v>5</v>
      </c>
      <c r="E14983" s="33">
        <v>0.98152839999999997</v>
      </c>
      <c r="F14983" s="33">
        <v>0.98322129999999996</v>
      </c>
    </row>
    <row r="14984" spans="2:6">
      <c r="B14984" s="40">
        <v>43413</v>
      </c>
      <c r="C14984" s="33" t="s">
        <v>38</v>
      </c>
      <c r="D14984" s="33">
        <v>6</v>
      </c>
      <c r="E14984" s="33">
        <v>0.98114500000000004</v>
      </c>
      <c r="F14984" s="33">
        <v>0.98292979999999996</v>
      </c>
    </row>
    <row r="14985" spans="2:6">
      <c r="B14985" s="40">
        <v>43413</v>
      </c>
      <c r="C14985" s="33" t="s">
        <v>38</v>
      </c>
      <c r="D14985" s="33">
        <v>7</v>
      </c>
      <c r="E14985" s="33">
        <v>0.98195659999999996</v>
      </c>
      <c r="F14985" s="33">
        <v>0.98368339999999999</v>
      </c>
    </row>
    <row r="14986" spans="2:6">
      <c r="B14986" s="40">
        <v>43413</v>
      </c>
      <c r="C14986" s="33" t="s">
        <v>38</v>
      </c>
      <c r="D14986" s="33">
        <v>8</v>
      </c>
      <c r="E14986" s="33">
        <v>0.98179830000000001</v>
      </c>
      <c r="F14986" s="33">
        <v>0.98355040000000005</v>
      </c>
    </row>
    <row r="14987" spans="2:6">
      <c r="B14987" s="40">
        <v>43413</v>
      </c>
      <c r="C14987" s="33" t="s">
        <v>38</v>
      </c>
      <c r="D14987" s="33">
        <v>9</v>
      </c>
      <c r="E14987" s="33">
        <v>0.98163679999999998</v>
      </c>
      <c r="F14987" s="33">
        <v>0.98351750000000004</v>
      </c>
    </row>
    <row r="14988" spans="2:6">
      <c r="B14988" s="40">
        <v>43413</v>
      </c>
      <c r="C14988" s="33" t="s">
        <v>38</v>
      </c>
      <c r="D14988" s="33">
        <v>10</v>
      </c>
      <c r="E14988" s="33">
        <v>0.98118620000000001</v>
      </c>
      <c r="F14988" s="33">
        <v>0.98309120000000005</v>
      </c>
    </row>
    <row r="14989" spans="2:6">
      <c r="B14989" s="40">
        <v>43413</v>
      </c>
      <c r="C14989" s="33" t="s">
        <v>38</v>
      </c>
      <c r="D14989" s="33">
        <v>11</v>
      </c>
      <c r="E14989" s="33">
        <v>0.9808964</v>
      </c>
      <c r="F14989" s="33">
        <v>0.98259589999999997</v>
      </c>
    </row>
    <row r="14990" spans="2:6">
      <c r="B14990" s="40">
        <v>43413</v>
      </c>
      <c r="C14990" s="33" t="s">
        <v>38</v>
      </c>
      <c r="D14990" s="33">
        <v>12</v>
      </c>
      <c r="E14990" s="33">
        <v>0.98137540000000001</v>
      </c>
      <c r="F14990" s="33">
        <v>0.98283359999999997</v>
      </c>
    </row>
    <row r="14991" spans="2:6">
      <c r="B14991" s="40">
        <v>43413</v>
      </c>
      <c r="C14991" s="33" t="s">
        <v>38</v>
      </c>
      <c r="D14991" s="33">
        <v>13</v>
      </c>
      <c r="E14991" s="33">
        <v>0.98226239999999998</v>
      </c>
      <c r="F14991" s="33">
        <v>0.98348729999999995</v>
      </c>
    </row>
    <row r="14992" spans="2:6">
      <c r="B14992" s="40">
        <v>43413</v>
      </c>
      <c r="C14992" s="33" t="s">
        <v>38</v>
      </c>
      <c r="D14992" s="33">
        <v>14</v>
      </c>
      <c r="E14992" s="33">
        <v>0.98419299999999998</v>
      </c>
      <c r="F14992" s="33">
        <v>0.98516930000000003</v>
      </c>
    </row>
    <row r="14993" spans="2:6">
      <c r="B14993" s="40">
        <v>43413</v>
      </c>
      <c r="C14993" s="33" t="s">
        <v>38</v>
      </c>
      <c r="D14993" s="33">
        <v>15</v>
      </c>
      <c r="E14993" s="33">
        <v>0.98522540000000003</v>
      </c>
      <c r="F14993" s="33">
        <v>0.98594769999999998</v>
      </c>
    </row>
    <row r="14994" spans="2:6">
      <c r="B14994" s="40">
        <v>43413</v>
      </c>
      <c r="C14994" s="33" t="s">
        <v>38</v>
      </c>
      <c r="D14994" s="33">
        <v>16</v>
      </c>
      <c r="E14994" s="33">
        <v>0.98538369999999997</v>
      </c>
      <c r="F14994" s="33">
        <v>0.98605180000000003</v>
      </c>
    </row>
    <row r="14995" spans="2:6">
      <c r="B14995" s="40">
        <v>43413</v>
      </c>
      <c r="C14995" s="33" t="s">
        <v>38</v>
      </c>
      <c r="D14995" s="33">
        <v>17</v>
      </c>
      <c r="E14995" s="33">
        <v>0.98590180000000005</v>
      </c>
      <c r="F14995" s="33">
        <v>0.98655210000000004</v>
      </c>
    </row>
    <row r="14996" spans="2:6">
      <c r="B14996" s="40">
        <v>43413</v>
      </c>
      <c r="C14996" s="33" t="s">
        <v>38</v>
      </c>
      <c r="D14996" s="33">
        <v>18</v>
      </c>
      <c r="E14996" s="33">
        <v>0.98598019999999997</v>
      </c>
      <c r="F14996" s="33">
        <v>0.98666069999999995</v>
      </c>
    </row>
    <row r="14997" spans="2:6">
      <c r="B14997" s="40">
        <v>43413</v>
      </c>
      <c r="C14997" s="33" t="s">
        <v>38</v>
      </c>
      <c r="D14997" s="33">
        <v>19</v>
      </c>
      <c r="E14997" s="33">
        <v>0.98599590000000004</v>
      </c>
      <c r="F14997" s="33">
        <v>0.98666750000000003</v>
      </c>
    </row>
    <row r="14998" spans="2:6">
      <c r="B14998" s="40">
        <v>43413</v>
      </c>
      <c r="C14998" s="33" t="s">
        <v>38</v>
      </c>
      <c r="D14998" s="33">
        <v>20</v>
      </c>
      <c r="E14998" s="33">
        <v>0.98576790000000003</v>
      </c>
      <c r="F14998" s="33">
        <v>0.98646149999999999</v>
      </c>
    </row>
    <row r="14999" spans="2:6">
      <c r="B14999" s="40">
        <v>43413</v>
      </c>
      <c r="C14999" s="33" t="s">
        <v>38</v>
      </c>
      <c r="D14999" s="33">
        <v>21</v>
      </c>
      <c r="E14999" s="33">
        <v>0.98567959999999999</v>
      </c>
      <c r="F14999" s="33">
        <v>0.98633970000000004</v>
      </c>
    </row>
    <row r="15000" spans="2:6">
      <c r="B15000" s="40">
        <v>43413</v>
      </c>
      <c r="C15000" s="33" t="s">
        <v>38</v>
      </c>
      <c r="D15000" s="33">
        <v>22</v>
      </c>
      <c r="E15000" s="33">
        <v>0.98557950000000005</v>
      </c>
      <c r="F15000" s="33">
        <v>0.98623470000000002</v>
      </c>
    </row>
    <row r="15001" spans="2:6">
      <c r="B15001" s="40">
        <v>43413</v>
      </c>
      <c r="C15001" s="33" t="s">
        <v>38</v>
      </c>
      <c r="D15001" s="33">
        <v>23</v>
      </c>
      <c r="E15001" s="33">
        <v>0.98567669999999996</v>
      </c>
      <c r="F15001" s="33">
        <v>0.98632980000000003</v>
      </c>
    </row>
    <row r="15002" spans="2:6">
      <c r="B15002" s="40">
        <v>43413</v>
      </c>
      <c r="C15002" s="33" t="s">
        <v>38</v>
      </c>
      <c r="D15002" s="33">
        <v>24</v>
      </c>
      <c r="E15002" s="33">
        <v>0.98585160000000005</v>
      </c>
      <c r="F15002" s="33">
        <v>0.98644540000000003</v>
      </c>
    </row>
    <row r="15003" spans="2:6">
      <c r="B15003" s="40">
        <v>43413</v>
      </c>
      <c r="C15003" s="33" t="s">
        <v>38</v>
      </c>
      <c r="D15003" s="33">
        <v>25</v>
      </c>
      <c r="E15003" s="33">
        <v>0.98587060000000004</v>
      </c>
      <c r="F15003" s="33">
        <v>0.98649920000000002</v>
      </c>
    </row>
    <row r="15004" spans="2:6">
      <c r="B15004" s="40">
        <v>43413</v>
      </c>
      <c r="C15004" s="33" t="s">
        <v>38</v>
      </c>
      <c r="D15004" s="33">
        <v>26</v>
      </c>
      <c r="E15004" s="33">
        <v>0.98564180000000001</v>
      </c>
      <c r="F15004" s="33">
        <v>0.98633059999999995</v>
      </c>
    </row>
    <row r="15005" spans="2:6">
      <c r="B15005" s="40">
        <v>43413</v>
      </c>
      <c r="C15005" s="33" t="s">
        <v>38</v>
      </c>
      <c r="D15005" s="33">
        <v>27</v>
      </c>
      <c r="E15005" s="33">
        <v>0.98534889999999997</v>
      </c>
      <c r="F15005" s="33">
        <v>0.98603969999999996</v>
      </c>
    </row>
    <row r="15006" spans="2:6">
      <c r="B15006" s="40">
        <v>43413</v>
      </c>
      <c r="C15006" s="33" t="s">
        <v>38</v>
      </c>
      <c r="D15006" s="33">
        <v>28</v>
      </c>
      <c r="E15006" s="33">
        <v>0.98529710000000004</v>
      </c>
      <c r="F15006" s="33">
        <v>0.98602350000000005</v>
      </c>
    </row>
    <row r="15007" spans="2:6">
      <c r="B15007" s="40">
        <v>43413</v>
      </c>
      <c r="C15007" s="33" t="s">
        <v>38</v>
      </c>
      <c r="D15007" s="33">
        <v>29</v>
      </c>
      <c r="E15007" s="33">
        <v>0.98513439999999997</v>
      </c>
      <c r="F15007" s="33">
        <v>0.98589879999999996</v>
      </c>
    </row>
    <row r="15008" spans="2:6">
      <c r="B15008" s="40">
        <v>43413</v>
      </c>
      <c r="C15008" s="33" t="s">
        <v>38</v>
      </c>
      <c r="D15008" s="33">
        <v>30</v>
      </c>
      <c r="E15008" s="33">
        <v>0.98493330000000001</v>
      </c>
      <c r="F15008" s="33">
        <v>0.98570290000000005</v>
      </c>
    </row>
    <row r="15009" spans="2:6">
      <c r="B15009" s="40">
        <v>43413</v>
      </c>
      <c r="C15009" s="33" t="s">
        <v>38</v>
      </c>
      <c r="D15009" s="33">
        <v>31</v>
      </c>
      <c r="E15009" s="33">
        <v>0.98434480000000002</v>
      </c>
      <c r="F15009" s="33">
        <v>0.98515260000000004</v>
      </c>
    </row>
    <row r="15010" spans="2:6">
      <c r="B15010" s="40">
        <v>43413</v>
      </c>
      <c r="C15010" s="33" t="s">
        <v>38</v>
      </c>
      <c r="D15010" s="33">
        <v>32</v>
      </c>
      <c r="E15010" s="33">
        <v>0.98462819999999995</v>
      </c>
      <c r="F15010" s="33">
        <v>0.98528170000000004</v>
      </c>
    </row>
    <row r="15011" spans="2:6">
      <c r="B15011" s="40">
        <v>43413</v>
      </c>
      <c r="C15011" s="33" t="s">
        <v>38</v>
      </c>
      <c r="D15011" s="33">
        <v>33</v>
      </c>
      <c r="E15011" s="33">
        <v>0.98536539999999995</v>
      </c>
      <c r="F15011" s="33">
        <v>0.98591519999999999</v>
      </c>
    </row>
    <row r="15012" spans="2:6">
      <c r="B15012" s="40">
        <v>43413</v>
      </c>
      <c r="C15012" s="33" t="s">
        <v>38</v>
      </c>
      <c r="D15012" s="33">
        <v>34</v>
      </c>
      <c r="E15012" s="33">
        <v>0.98556710000000003</v>
      </c>
      <c r="F15012" s="33">
        <v>0.98600529999999997</v>
      </c>
    </row>
    <row r="15013" spans="2:6">
      <c r="B15013" s="40">
        <v>43413</v>
      </c>
      <c r="C15013" s="33" t="s">
        <v>38</v>
      </c>
      <c r="D15013" s="33">
        <v>35</v>
      </c>
      <c r="E15013" s="33">
        <v>0.98573670000000002</v>
      </c>
      <c r="F15013" s="33">
        <v>0.98615260000000005</v>
      </c>
    </row>
    <row r="15014" spans="2:6">
      <c r="B15014" s="40">
        <v>43413</v>
      </c>
      <c r="C15014" s="33" t="s">
        <v>38</v>
      </c>
      <c r="D15014" s="33">
        <v>36</v>
      </c>
      <c r="E15014" s="33">
        <v>0.98558199999999996</v>
      </c>
      <c r="F15014" s="33">
        <v>0.98603169999999996</v>
      </c>
    </row>
    <row r="15015" spans="2:6">
      <c r="B15015" s="40">
        <v>43413</v>
      </c>
      <c r="C15015" s="33" t="s">
        <v>38</v>
      </c>
      <c r="D15015" s="33">
        <v>37</v>
      </c>
      <c r="E15015" s="33">
        <v>0.98542779999999996</v>
      </c>
      <c r="F15015" s="33">
        <v>0.98589380000000004</v>
      </c>
    </row>
    <row r="15016" spans="2:6">
      <c r="B15016" s="40">
        <v>43413</v>
      </c>
      <c r="C15016" s="33" t="s">
        <v>38</v>
      </c>
      <c r="D15016" s="33">
        <v>38</v>
      </c>
      <c r="E15016" s="33">
        <v>0.98523240000000001</v>
      </c>
      <c r="F15016" s="33">
        <v>0.98574430000000002</v>
      </c>
    </row>
    <row r="15017" spans="2:6">
      <c r="B15017" s="40">
        <v>43413</v>
      </c>
      <c r="C15017" s="33" t="s">
        <v>38</v>
      </c>
      <c r="D15017" s="33">
        <v>39</v>
      </c>
      <c r="E15017" s="33">
        <v>0.98479229999999995</v>
      </c>
      <c r="F15017" s="33">
        <v>0.98535709999999999</v>
      </c>
    </row>
    <row r="15018" spans="2:6">
      <c r="B15018" s="40">
        <v>43413</v>
      </c>
      <c r="C15018" s="33" t="s">
        <v>38</v>
      </c>
      <c r="D15018" s="33">
        <v>40</v>
      </c>
      <c r="E15018" s="33">
        <v>0.98406899999999997</v>
      </c>
      <c r="F15018" s="33">
        <v>0.9847572</v>
      </c>
    </row>
    <row r="15019" spans="2:6">
      <c r="B15019" s="40">
        <v>43413</v>
      </c>
      <c r="C15019" s="33" t="s">
        <v>38</v>
      </c>
      <c r="D15019" s="33">
        <v>41</v>
      </c>
      <c r="E15019" s="33">
        <v>0.98315010000000003</v>
      </c>
      <c r="F15019" s="33">
        <v>0.98403390000000002</v>
      </c>
    </row>
    <row r="15020" spans="2:6">
      <c r="B15020" s="40">
        <v>43413</v>
      </c>
      <c r="C15020" s="33" t="s">
        <v>38</v>
      </c>
      <c r="D15020" s="33">
        <v>42</v>
      </c>
      <c r="E15020" s="33">
        <v>0.98283290000000001</v>
      </c>
      <c r="F15020" s="33">
        <v>0.98387519999999995</v>
      </c>
    </row>
    <row r="15021" spans="2:6">
      <c r="B15021" s="40">
        <v>43413</v>
      </c>
      <c r="C15021" s="33" t="s">
        <v>38</v>
      </c>
      <c r="D15021" s="33">
        <v>43</v>
      </c>
      <c r="E15021" s="33">
        <v>0.98196660000000002</v>
      </c>
      <c r="F15021" s="33">
        <v>0.98320700000000005</v>
      </c>
    </row>
    <row r="15022" spans="2:6">
      <c r="B15022" s="40">
        <v>43413</v>
      </c>
      <c r="C15022" s="33" t="s">
        <v>38</v>
      </c>
      <c r="D15022" s="33">
        <v>44</v>
      </c>
      <c r="E15022" s="33">
        <v>0.98139370000000004</v>
      </c>
      <c r="F15022" s="33">
        <v>0.98257399999999995</v>
      </c>
    </row>
    <row r="15023" spans="2:6">
      <c r="B15023" s="40">
        <v>43413</v>
      </c>
      <c r="C15023" s="33" t="s">
        <v>38</v>
      </c>
      <c r="D15023" s="33">
        <v>45</v>
      </c>
      <c r="E15023" s="33">
        <v>0.98097409999999996</v>
      </c>
      <c r="F15023" s="33">
        <v>0.98201559999999999</v>
      </c>
    </row>
    <row r="15024" spans="2:6">
      <c r="B15024" s="40">
        <v>43413</v>
      </c>
      <c r="C15024" s="33" t="s">
        <v>38</v>
      </c>
      <c r="D15024" s="33">
        <v>46</v>
      </c>
      <c r="E15024" s="33">
        <v>0.98018039999999995</v>
      </c>
      <c r="F15024" s="33">
        <v>0.98127730000000002</v>
      </c>
    </row>
    <row r="15025" spans="2:6">
      <c r="B15025" s="40">
        <v>43413</v>
      </c>
      <c r="C15025" s="33" t="s">
        <v>38</v>
      </c>
      <c r="D15025" s="33">
        <v>47</v>
      </c>
      <c r="E15025" s="33">
        <v>0.9799947</v>
      </c>
      <c r="F15025" s="33">
        <v>0.98105030000000004</v>
      </c>
    </row>
    <row r="15026" spans="2:6">
      <c r="B15026" s="40">
        <v>43413</v>
      </c>
      <c r="C15026" s="33" t="s">
        <v>38</v>
      </c>
      <c r="D15026" s="33">
        <v>48</v>
      </c>
      <c r="E15026" s="33">
        <v>0.98013709999999998</v>
      </c>
      <c r="F15026" s="33">
        <v>0.98123530000000003</v>
      </c>
    </row>
    <row r="15027" spans="2:6">
      <c r="B15027" s="40">
        <v>43414</v>
      </c>
      <c r="C15027" s="33" t="s">
        <v>38</v>
      </c>
      <c r="D15027" s="33">
        <v>1</v>
      </c>
      <c r="E15027" s="33">
        <v>0.98017600000000005</v>
      </c>
      <c r="F15027" s="33">
        <v>0.98139589999999999</v>
      </c>
    </row>
    <row r="15028" spans="2:6">
      <c r="B15028" s="40">
        <v>43414</v>
      </c>
      <c r="C15028" s="33" t="s">
        <v>38</v>
      </c>
      <c r="D15028" s="33">
        <v>2</v>
      </c>
      <c r="E15028" s="33">
        <v>0.98081379999999996</v>
      </c>
      <c r="F15028" s="33">
        <v>0.98205779999999998</v>
      </c>
    </row>
    <row r="15029" spans="2:6">
      <c r="B15029" s="40">
        <v>43414</v>
      </c>
      <c r="C15029" s="33" t="s">
        <v>38</v>
      </c>
      <c r="D15029" s="33">
        <v>3</v>
      </c>
      <c r="E15029" s="33">
        <v>0.98156719999999997</v>
      </c>
      <c r="F15029" s="33">
        <v>0.98275939999999995</v>
      </c>
    </row>
    <row r="15030" spans="2:6">
      <c r="B15030" s="40">
        <v>43414</v>
      </c>
      <c r="C15030" s="33" t="s">
        <v>38</v>
      </c>
      <c r="D15030" s="33">
        <v>4</v>
      </c>
      <c r="E15030" s="33">
        <v>0.98116930000000002</v>
      </c>
      <c r="F15030" s="33">
        <v>0.98246330000000004</v>
      </c>
    </row>
    <row r="15031" spans="2:6">
      <c r="B15031" s="40">
        <v>43414</v>
      </c>
      <c r="C15031" s="33" t="s">
        <v>38</v>
      </c>
      <c r="D15031" s="33">
        <v>5</v>
      </c>
      <c r="E15031" s="33">
        <v>0.98167950000000004</v>
      </c>
      <c r="F15031" s="33">
        <v>0.98293390000000003</v>
      </c>
    </row>
    <row r="15032" spans="2:6">
      <c r="B15032" s="40">
        <v>43414</v>
      </c>
      <c r="C15032" s="33" t="s">
        <v>38</v>
      </c>
      <c r="D15032" s="33">
        <v>6</v>
      </c>
      <c r="E15032" s="33">
        <v>0.98239679999999996</v>
      </c>
      <c r="F15032" s="33">
        <v>0.98359909999999995</v>
      </c>
    </row>
    <row r="15033" spans="2:6">
      <c r="B15033" s="40">
        <v>43414</v>
      </c>
      <c r="C15033" s="33" t="s">
        <v>38</v>
      </c>
      <c r="D15033" s="33">
        <v>7</v>
      </c>
      <c r="E15033" s="33">
        <v>0.983205</v>
      </c>
      <c r="F15033" s="33">
        <v>0.98431109999999999</v>
      </c>
    </row>
    <row r="15034" spans="2:6">
      <c r="B15034" s="40">
        <v>43414</v>
      </c>
      <c r="C15034" s="33" t="s">
        <v>38</v>
      </c>
      <c r="D15034" s="33">
        <v>8</v>
      </c>
      <c r="E15034" s="33">
        <v>0.98350219999999999</v>
      </c>
      <c r="F15034" s="33">
        <v>0.98453219999999997</v>
      </c>
    </row>
    <row r="15035" spans="2:6">
      <c r="B15035" s="40">
        <v>43414</v>
      </c>
      <c r="C15035" s="33" t="s">
        <v>38</v>
      </c>
      <c r="D15035" s="33">
        <v>9</v>
      </c>
      <c r="E15035" s="33">
        <v>0.98370259999999998</v>
      </c>
      <c r="F15035" s="33">
        <v>0.98466220000000004</v>
      </c>
    </row>
    <row r="15036" spans="2:6">
      <c r="B15036" s="40">
        <v>43414</v>
      </c>
      <c r="C15036" s="33" t="s">
        <v>38</v>
      </c>
      <c r="D15036" s="33">
        <v>10</v>
      </c>
      <c r="E15036" s="33">
        <v>0.98411230000000005</v>
      </c>
      <c r="F15036" s="33">
        <v>0.98499530000000002</v>
      </c>
    </row>
    <row r="15037" spans="2:6">
      <c r="B15037" s="40">
        <v>43414</v>
      </c>
      <c r="C15037" s="33" t="s">
        <v>38</v>
      </c>
      <c r="D15037" s="33">
        <v>11</v>
      </c>
      <c r="E15037" s="33">
        <v>0.983769</v>
      </c>
      <c r="F15037" s="33">
        <v>0.98462119999999997</v>
      </c>
    </row>
    <row r="15038" spans="2:6">
      <c r="B15038" s="40">
        <v>43414</v>
      </c>
      <c r="C15038" s="33" t="s">
        <v>38</v>
      </c>
      <c r="D15038" s="33">
        <v>12</v>
      </c>
      <c r="E15038" s="33">
        <v>0.98412569999999999</v>
      </c>
      <c r="F15038" s="33">
        <v>0.98490310000000003</v>
      </c>
    </row>
    <row r="15039" spans="2:6">
      <c r="B15039" s="40">
        <v>43414</v>
      </c>
      <c r="C15039" s="33" t="s">
        <v>38</v>
      </c>
      <c r="D15039" s="33">
        <v>13</v>
      </c>
      <c r="E15039" s="33">
        <v>0.98473569999999999</v>
      </c>
      <c r="F15039" s="33">
        <v>0.98550439999999995</v>
      </c>
    </row>
    <row r="15040" spans="2:6">
      <c r="B15040" s="40">
        <v>43414</v>
      </c>
      <c r="C15040" s="33" t="s">
        <v>38</v>
      </c>
      <c r="D15040" s="33">
        <v>14</v>
      </c>
      <c r="E15040" s="33">
        <v>0.98522129999999997</v>
      </c>
      <c r="F15040" s="33">
        <v>0.98595759999999999</v>
      </c>
    </row>
    <row r="15041" spans="2:6">
      <c r="B15041" s="40">
        <v>43414</v>
      </c>
      <c r="C15041" s="33" t="s">
        <v>38</v>
      </c>
      <c r="D15041" s="33">
        <v>15</v>
      </c>
      <c r="E15041" s="33">
        <v>0.98680049999999997</v>
      </c>
      <c r="F15041" s="33">
        <v>0.98739069999999995</v>
      </c>
    </row>
    <row r="15042" spans="2:6">
      <c r="B15042" s="40">
        <v>43414</v>
      </c>
      <c r="C15042" s="33" t="s">
        <v>38</v>
      </c>
      <c r="D15042" s="33">
        <v>16</v>
      </c>
      <c r="E15042" s="33">
        <v>0.98783019999999999</v>
      </c>
      <c r="F15042" s="33">
        <v>0.98833930000000003</v>
      </c>
    </row>
    <row r="15043" spans="2:6">
      <c r="B15043" s="40">
        <v>43414</v>
      </c>
      <c r="C15043" s="33" t="s">
        <v>38</v>
      </c>
      <c r="D15043" s="33">
        <v>17</v>
      </c>
      <c r="E15043" s="33">
        <v>0.98832149999999996</v>
      </c>
      <c r="F15043" s="33">
        <v>0.98868549999999999</v>
      </c>
    </row>
    <row r="15044" spans="2:6">
      <c r="B15044" s="40">
        <v>43414</v>
      </c>
      <c r="C15044" s="33" t="s">
        <v>38</v>
      </c>
      <c r="D15044" s="33">
        <v>18</v>
      </c>
      <c r="E15044" s="33">
        <v>0.98851319999999998</v>
      </c>
      <c r="F15044" s="33">
        <v>0.9888962</v>
      </c>
    </row>
    <row r="15045" spans="2:6">
      <c r="B15045" s="40">
        <v>43414</v>
      </c>
      <c r="C15045" s="33" t="s">
        <v>38</v>
      </c>
      <c r="D15045" s="33">
        <v>19</v>
      </c>
      <c r="E15045" s="33">
        <v>0.98858460000000004</v>
      </c>
      <c r="F15045" s="33">
        <v>0.98893640000000005</v>
      </c>
    </row>
    <row r="15046" spans="2:6">
      <c r="B15046" s="40">
        <v>43414</v>
      </c>
      <c r="C15046" s="33" t="s">
        <v>38</v>
      </c>
      <c r="D15046" s="33">
        <v>20</v>
      </c>
      <c r="E15046" s="33">
        <v>0.98852989999999996</v>
      </c>
      <c r="F15046" s="33">
        <v>0.98887789999999998</v>
      </c>
    </row>
    <row r="15047" spans="2:6">
      <c r="B15047" s="40">
        <v>43414</v>
      </c>
      <c r="C15047" s="33" t="s">
        <v>38</v>
      </c>
      <c r="D15047" s="33">
        <v>21</v>
      </c>
      <c r="E15047" s="33">
        <v>0.98860559999999997</v>
      </c>
      <c r="F15047" s="33">
        <v>0.98889249999999995</v>
      </c>
    </row>
    <row r="15048" spans="2:6">
      <c r="B15048" s="40">
        <v>43414</v>
      </c>
      <c r="C15048" s="33" t="s">
        <v>38</v>
      </c>
      <c r="D15048" s="33">
        <v>22</v>
      </c>
      <c r="E15048" s="33">
        <v>0.98840689999999998</v>
      </c>
      <c r="F15048" s="33">
        <v>0.98877760000000003</v>
      </c>
    </row>
    <row r="15049" spans="2:6">
      <c r="B15049" s="40">
        <v>43414</v>
      </c>
      <c r="C15049" s="33" t="s">
        <v>38</v>
      </c>
      <c r="D15049" s="33">
        <v>23</v>
      </c>
      <c r="E15049" s="33">
        <v>0.98856310000000003</v>
      </c>
      <c r="F15049" s="33">
        <v>0.98879600000000001</v>
      </c>
    </row>
    <row r="15050" spans="2:6">
      <c r="B15050" s="40">
        <v>43414</v>
      </c>
      <c r="C15050" s="33" t="s">
        <v>38</v>
      </c>
      <c r="D15050" s="33">
        <v>24</v>
      </c>
      <c r="E15050" s="33">
        <v>0.98850830000000001</v>
      </c>
      <c r="F15050" s="33">
        <v>0.98871500000000001</v>
      </c>
    </row>
    <row r="15051" spans="2:6">
      <c r="B15051" s="40">
        <v>43414</v>
      </c>
      <c r="C15051" s="33" t="s">
        <v>38</v>
      </c>
      <c r="D15051" s="33">
        <v>25</v>
      </c>
      <c r="E15051" s="33">
        <v>0.98870040000000003</v>
      </c>
      <c r="F15051" s="33">
        <v>0.98891960000000001</v>
      </c>
    </row>
    <row r="15052" spans="2:6">
      <c r="B15052" s="40">
        <v>43414</v>
      </c>
      <c r="C15052" s="33" t="s">
        <v>38</v>
      </c>
      <c r="D15052" s="33">
        <v>26</v>
      </c>
      <c r="E15052" s="33">
        <v>0.98860049999999999</v>
      </c>
      <c r="F15052" s="33">
        <v>0.98886989999999997</v>
      </c>
    </row>
    <row r="15053" spans="2:6">
      <c r="B15053" s="40">
        <v>43414</v>
      </c>
      <c r="C15053" s="33" t="s">
        <v>38</v>
      </c>
      <c r="D15053" s="33">
        <v>27</v>
      </c>
      <c r="E15053" s="33">
        <v>0.98826460000000005</v>
      </c>
      <c r="F15053" s="33">
        <v>0.98859719999999995</v>
      </c>
    </row>
    <row r="15054" spans="2:6">
      <c r="B15054" s="40">
        <v>43414</v>
      </c>
      <c r="C15054" s="33" t="s">
        <v>38</v>
      </c>
      <c r="D15054" s="33">
        <v>28</v>
      </c>
      <c r="E15054" s="33">
        <v>0.98832010000000003</v>
      </c>
      <c r="F15054" s="33">
        <v>0.98856790000000005</v>
      </c>
    </row>
    <row r="15055" spans="2:6">
      <c r="B15055" s="40">
        <v>43414</v>
      </c>
      <c r="C15055" s="33" t="s">
        <v>38</v>
      </c>
      <c r="D15055" s="33">
        <v>29</v>
      </c>
      <c r="E15055" s="33">
        <v>0.98866949999999998</v>
      </c>
      <c r="F15055" s="33">
        <v>0.98887159999999996</v>
      </c>
    </row>
    <row r="15056" spans="2:6">
      <c r="B15056" s="40">
        <v>43414</v>
      </c>
      <c r="C15056" s="33" t="s">
        <v>38</v>
      </c>
      <c r="D15056" s="33">
        <v>30</v>
      </c>
      <c r="E15056" s="33">
        <v>0.98859459999999999</v>
      </c>
      <c r="F15056" s="33">
        <v>0.98875489999999999</v>
      </c>
    </row>
    <row r="15057" spans="2:6">
      <c r="B15057" s="40">
        <v>43414</v>
      </c>
      <c r="C15057" s="33" t="s">
        <v>38</v>
      </c>
      <c r="D15057" s="33">
        <v>31</v>
      </c>
      <c r="E15057" s="33">
        <v>0.98869379999999996</v>
      </c>
      <c r="F15057" s="33">
        <v>0.9887049</v>
      </c>
    </row>
    <row r="15058" spans="2:6">
      <c r="B15058" s="40">
        <v>43414</v>
      </c>
      <c r="C15058" s="33" t="s">
        <v>38</v>
      </c>
      <c r="D15058" s="33">
        <v>32</v>
      </c>
      <c r="E15058" s="33">
        <v>0.98916380000000004</v>
      </c>
      <c r="F15058" s="33">
        <v>0.98896110000000004</v>
      </c>
    </row>
    <row r="15059" spans="2:6">
      <c r="B15059" s="40">
        <v>43414</v>
      </c>
      <c r="C15059" s="33" t="s">
        <v>38</v>
      </c>
      <c r="D15059" s="33">
        <v>33</v>
      </c>
      <c r="E15059" s="33">
        <v>0.98935430000000002</v>
      </c>
      <c r="F15059" s="33">
        <v>0.9890622</v>
      </c>
    </row>
    <row r="15060" spans="2:6">
      <c r="B15060" s="40">
        <v>43414</v>
      </c>
      <c r="C15060" s="33" t="s">
        <v>38</v>
      </c>
      <c r="D15060" s="33">
        <v>34</v>
      </c>
      <c r="E15060" s="33">
        <v>0.98946690000000004</v>
      </c>
      <c r="F15060" s="33">
        <v>0.98913209999999996</v>
      </c>
    </row>
    <row r="15061" spans="2:6">
      <c r="B15061" s="40">
        <v>43414</v>
      </c>
      <c r="C15061" s="33" t="s">
        <v>38</v>
      </c>
      <c r="D15061" s="33">
        <v>35</v>
      </c>
      <c r="E15061" s="33">
        <v>0.98962470000000002</v>
      </c>
      <c r="F15061" s="33">
        <v>0.98927639999999994</v>
      </c>
    </row>
    <row r="15062" spans="2:6">
      <c r="B15062" s="40">
        <v>43414</v>
      </c>
      <c r="C15062" s="33" t="s">
        <v>38</v>
      </c>
      <c r="D15062" s="33">
        <v>36</v>
      </c>
      <c r="E15062" s="33">
        <v>0.98974759999999995</v>
      </c>
      <c r="F15062" s="33">
        <v>0.98937520000000001</v>
      </c>
    </row>
    <row r="15063" spans="2:6">
      <c r="B15063" s="40">
        <v>43414</v>
      </c>
      <c r="C15063" s="33" t="s">
        <v>38</v>
      </c>
      <c r="D15063" s="33">
        <v>37</v>
      </c>
      <c r="E15063" s="33">
        <v>0.98936639999999998</v>
      </c>
      <c r="F15063" s="33">
        <v>0.9890198</v>
      </c>
    </row>
    <row r="15064" spans="2:6">
      <c r="B15064" s="40">
        <v>43414</v>
      </c>
      <c r="C15064" s="33" t="s">
        <v>38</v>
      </c>
      <c r="D15064" s="33">
        <v>38</v>
      </c>
      <c r="E15064" s="33">
        <v>0.98924990000000002</v>
      </c>
      <c r="F15064" s="33">
        <v>0.98893989999999998</v>
      </c>
    </row>
    <row r="15065" spans="2:6">
      <c r="B15065" s="40">
        <v>43414</v>
      </c>
      <c r="C15065" s="33" t="s">
        <v>38</v>
      </c>
      <c r="D15065" s="33">
        <v>39</v>
      </c>
      <c r="E15065" s="33">
        <v>0.98930269999999998</v>
      </c>
      <c r="F15065" s="33">
        <v>0.98891280000000004</v>
      </c>
    </row>
    <row r="15066" spans="2:6">
      <c r="B15066" s="40">
        <v>43414</v>
      </c>
      <c r="C15066" s="33" t="s">
        <v>38</v>
      </c>
      <c r="D15066" s="33">
        <v>40</v>
      </c>
      <c r="E15066" s="33">
        <v>0.98915070000000005</v>
      </c>
      <c r="F15066" s="33">
        <v>0.98876730000000002</v>
      </c>
    </row>
    <row r="15067" spans="2:6">
      <c r="B15067" s="40">
        <v>43414</v>
      </c>
      <c r="C15067" s="33" t="s">
        <v>38</v>
      </c>
      <c r="D15067" s="33">
        <v>41</v>
      </c>
      <c r="E15067" s="33">
        <v>0.98921689999999995</v>
      </c>
      <c r="F15067" s="33">
        <v>0.9888787</v>
      </c>
    </row>
    <row r="15068" spans="2:6">
      <c r="B15068" s="40">
        <v>43414</v>
      </c>
      <c r="C15068" s="33" t="s">
        <v>38</v>
      </c>
      <c r="D15068" s="33">
        <v>42</v>
      </c>
      <c r="E15068" s="33">
        <v>0.98895860000000002</v>
      </c>
      <c r="F15068" s="33">
        <v>0.98870519999999995</v>
      </c>
    </row>
    <row r="15069" spans="2:6">
      <c r="B15069" s="40">
        <v>43414</v>
      </c>
      <c r="C15069" s="33" t="s">
        <v>38</v>
      </c>
      <c r="D15069" s="33">
        <v>43</v>
      </c>
      <c r="E15069" s="33">
        <v>0.98874059999999997</v>
      </c>
      <c r="F15069" s="33">
        <v>0.98855999999999999</v>
      </c>
    </row>
    <row r="15070" spans="2:6">
      <c r="B15070" s="40">
        <v>43414</v>
      </c>
      <c r="C15070" s="33" t="s">
        <v>38</v>
      </c>
      <c r="D15070" s="33">
        <v>44</v>
      </c>
      <c r="E15070" s="33">
        <v>0.9885446</v>
      </c>
      <c r="F15070" s="33">
        <v>0.98851279999999997</v>
      </c>
    </row>
    <row r="15071" spans="2:6">
      <c r="B15071" s="40">
        <v>43414</v>
      </c>
      <c r="C15071" s="33" t="s">
        <v>38</v>
      </c>
      <c r="D15071" s="33">
        <v>45</v>
      </c>
      <c r="E15071" s="33">
        <v>0.98861549999999998</v>
      </c>
      <c r="F15071" s="33">
        <v>0.98883180000000004</v>
      </c>
    </row>
    <row r="15072" spans="2:6">
      <c r="B15072" s="40">
        <v>43414</v>
      </c>
      <c r="C15072" s="33" t="s">
        <v>38</v>
      </c>
      <c r="D15072" s="33">
        <v>46</v>
      </c>
      <c r="E15072" s="33">
        <v>0.98819769999999996</v>
      </c>
      <c r="F15072" s="33">
        <v>0.98851529999999999</v>
      </c>
    </row>
    <row r="15073" spans="2:6">
      <c r="B15073" s="40">
        <v>43414</v>
      </c>
      <c r="C15073" s="33" t="s">
        <v>38</v>
      </c>
      <c r="D15073" s="33">
        <v>47</v>
      </c>
      <c r="E15073" s="33">
        <v>0.98822200000000004</v>
      </c>
      <c r="F15073" s="33">
        <v>0.98853789999999997</v>
      </c>
    </row>
    <row r="15074" spans="2:6">
      <c r="B15074" s="40">
        <v>43414</v>
      </c>
      <c r="C15074" s="33" t="s">
        <v>38</v>
      </c>
      <c r="D15074" s="33">
        <v>48</v>
      </c>
      <c r="E15074" s="33">
        <v>0.98772669999999996</v>
      </c>
      <c r="F15074" s="33">
        <v>0.98799870000000001</v>
      </c>
    </row>
    <row r="15075" spans="2:6">
      <c r="B15075" s="40">
        <v>43415</v>
      </c>
      <c r="C15075" s="33" t="s">
        <v>38</v>
      </c>
      <c r="D15075" s="33">
        <v>1</v>
      </c>
      <c r="E15075" s="33">
        <v>0.98799329999999996</v>
      </c>
      <c r="F15075" s="33">
        <v>0.98805799999999999</v>
      </c>
    </row>
    <row r="15076" spans="2:6">
      <c r="B15076" s="40">
        <v>43415</v>
      </c>
      <c r="C15076" s="33" t="s">
        <v>38</v>
      </c>
      <c r="D15076" s="33">
        <v>2</v>
      </c>
      <c r="E15076" s="33">
        <v>0.98722390000000004</v>
      </c>
      <c r="F15076" s="33">
        <v>0.98744560000000003</v>
      </c>
    </row>
    <row r="15077" spans="2:6">
      <c r="B15077" s="40">
        <v>43415</v>
      </c>
      <c r="C15077" s="33" t="s">
        <v>38</v>
      </c>
      <c r="D15077" s="33">
        <v>3</v>
      </c>
      <c r="E15077" s="33">
        <v>0.9868536</v>
      </c>
      <c r="F15077" s="33">
        <v>0.9871664</v>
      </c>
    </row>
    <row r="15078" spans="2:6">
      <c r="B15078" s="40">
        <v>43415</v>
      </c>
      <c r="C15078" s="33" t="s">
        <v>38</v>
      </c>
      <c r="D15078" s="33">
        <v>4</v>
      </c>
      <c r="E15078" s="33">
        <v>0.98740539999999999</v>
      </c>
      <c r="F15078" s="33">
        <v>0.98757790000000001</v>
      </c>
    </row>
    <row r="15079" spans="2:6">
      <c r="B15079" s="40">
        <v>43415</v>
      </c>
      <c r="C15079" s="33" t="s">
        <v>38</v>
      </c>
      <c r="D15079" s="33">
        <v>5</v>
      </c>
      <c r="E15079" s="33">
        <v>0.98740139999999998</v>
      </c>
      <c r="F15079" s="33">
        <v>0.98766359999999997</v>
      </c>
    </row>
    <row r="15080" spans="2:6">
      <c r="B15080" s="40">
        <v>43415</v>
      </c>
      <c r="C15080" s="33" t="s">
        <v>38</v>
      </c>
      <c r="D15080" s="33">
        <v>6</v>
      </c>
      <c r="E15080" s="33">
        <v>0.98760380000000003</v>
      </c>
      <c r="F15080" s="33">
        <v>0.98779220000000001</v>
      </c>
    </row>
    <row r="15081" spans="2:6">
      <c r="B15081" s="40">
        <v>43415</v>
      </c>
      <c r="C15081" s="33" t="s">
        <v>38</v>
      </c>
      <c r="D15081" s="33">
        <v>7</v>
      </c>
      <c r="E15081" s="33">
        <v>0.98735119999999998</v>
      </c>
      <c r="F15081" s="33">
        <v>0.98770959999999997</v>
      </c>
    </row>
    <row r="15082" spans="2:6">
      <c r="B15082" s="40">
        <v>43415</v>
      </c>
      <c r="C15082" s="33" t="s">
        <v>38</v>
      </c>
      <c r="D15082" s="33">
        <v>8</v>
      </c>
      <c r="E15082" s="33">
        <v>0.98728749999999998</v>
      </c>
      <c r="F15082" s="33">
        <v>0.98772519999999997</v>
      </c>
    </row>
    <row r="15083" spans="2:6">
      <c r="B15083" s="40">
        <v>43415</v>
      </c>
      <c r="C15083" s="33" t="s">
        <v>38</v>
      </c>
      <c r="D15083" s="33">
        <v>9</v>
      </c>
      <c r="E15083" s="33">
        <v>0.98712580000000005</v>
      </c>
      <c r="F15083" s="33">
        <v>0.98761679999999996</v>
      </c>
    </row>
    <row r="15084" spans="2:6">
      <c r="B15084" s="40">
        <v>43415</v>
      </c>
      <c r="C15084" s="33" t="s">
        <v>38</v>
      </c>
      <c r="D15084" s="33">
        <v>10</v>
      </c>
      <c r="E15084" s="33">
        <v>0.98656809999999995</v>
      </c>
      <c r="F15084" s="33">
        <v>0.98712180000000005</v>
      </c>
    </row>
    <row r="15085" spans="2:6">
      <c r="B15085" s="40">
        <v>43415</v>
      </c>
      <c r="C15085" s="33" t="s">
        <v>38</v>
      </c>
      <c r="D15085" s="33">
        <v>11</v>
      </c>
      <c r="E15085" s="33">
        <v>0.98682130000000001</v>
      </c>
      <c r="F15085" s="33">
        <v>0.98729610000000001</v>
      </c>
    </row>
    <row r="15086" spans="2:6">
      <c r="B15086" s="40">
        <v>43415</v>
      </c>
      <c r="C15086" s="33" t="s">
        <v>38</v>
      </c>
      <c r="D15086" s="33">
        <v>12</v>
      </c>
      <c r="E15086" s="33">
        <v>0.98679779999999995</v>
      </c>
      <c r="F15086" s="33">
        <v>0.98726139999999996</v>
      </c>
    </row>
    <row r="15087" spans="2:6">
      <c r="B15087" s="40">
        <v>43415</v>
      </c>
      <c r="C15087" s="33" t="s">
        <v>38</v>
      </c>
      <c r="D15087" s="33">
        <v>13</v>
      </c>
      <c r="E15087" s="33">
        <v>0.98702570000000001</v>
      </c>
      <c r="F15087" s="33">
        <v>0.98736599999999997</v>
      </c>
    </row>
    <row r="15088" spans="2:6">
      <c r="B15088" s="40">
        <v>43415</v>
      </c>
      <c r="C15088" s="33" t="s">
        <v>38</v>
      </c>
      <c r="D15088" s="33">
        <v>14</v>
      </c>
      <c r="E15088" s="33">
        <v>0.98732379999999997</v>
      </c>
      <c r="F15088" s="33">
        <v>0.98755660000000001</v>
      </c>
    </row>
    <row r="15089" spans="2:6">
      <c r="B15089" s="40">
        <v>43415</v>
      </c>
      <c r="C15089" s="33" t="s">
        <v>38</v>
      </c>
      <c r="D15089" s="33">
        <v>15</v>
      </c>
      <c r="E15089" s="33">
        <v>0.9878557</v>
      </c>
      <c r="F15089" s="33">
        <v>0.98806799999999995</v>
      </c>
    </row>
    <row r="15090" spans="2:6">
      <c r="B15090" s="40">
        <v>43415</v>
      </c>
      <c r="C15090" s="33" t="s">
        <v>38</v>
      </c>
      <c r="D15090" s="33">
        <v>16</v>
      </c>
      <c r="E15090" s="33">
        <v>0.98762499999999998</v>
      </c>
      <c r="F15090" s="33">
        <v>0.98810849999999995</v>
      </c>
    </row>
    <row r="15091" spans="2:6">
      <c r="B15091" s="40">
        <v>43415</v>
      </c>
      <c r="C15091" s="33" t="s">
        <v>38</v>
      </c>
      <c r="D15091" s="33">
        <v>17</v>
      </c>
      <c r="E15091" s="33">
        <v>0.98804610000000004</v>
      </c>
      <c r="F15091" s="33">
        <v>0.98865250000000005</v>
      </c>
    </row>
    <row r="15092" spans="2:6">
      <c r="B15092" s="40">
        <v>43415</v>
      </c>
      <c r="C15092" s="33" t="s">
        <v>38</v>
      </c>
      <c r="D15092" s="33">
        <v>18</v>
      </c>
      <c r="E15092" s="33">
        <v>0.98822259999999995</v>
      </c>
      <c r="F15092" s="33">
        <v>0.98880400000000002</v>
      </c>
    </row>
    <row r="15093" spans="2:6">
      <c r="B15093" s="40">
        <v>43415</v>
      </c>
      <c r="C15093" s="33" t="s">
        <v>38</v>
      </c>
      <c r="D15093" s="33">
        <v>19</v>
      </c>
      <c r="E15093" s="33">
        <v>0.98815929999999996</v>
      </c>
      <c r="F15093" s="33">
        <v>0.98878639999999995</v>
      </c>
    </row>
    <row r="15094" spans="2:6">
      <c r="B15094" s="40">
        <v>43415</v>
      </c>
      <c r="C15094" s="33" t="s">
        <v>38</v>
      </c>
      <c r="D15094" s="33">
        <v>20</v>
      </c>
      <c r="E15094" s="33">
        <v>0.98800650000000001</v>
      </c>
      <c r="F15094" s="33">
        <v>0.98870119999999995</v>
      </c>
    </row>
    <row r="15095" spans="2:6">
      <c r="B15095" s="40">
        <v>43415</v>
      </c>
      <c r="C15095" s="33" t="s">
        <v>38</v>
      </c>
      <c r="D15095" s="33">
        <v>21</v>
      </c>
      <c r="E15095" s="33">
        <v>0.988236</v>
      </c>
      <c r="F15095" s="33">
        <v>0.98873520000000004</v>
      </c>
    </row>
    <row r="15096" spans="2:6">
      <c r="B15096" s="40">
        <v>43415</v>
      </c>
      <c r="C15096" s="33" t="s">
        <v>38</v>
      </c>
      <c r="D15096" s="33">
        <v>22</v>
      </c>
      <c r="E15096" s="33">
        <v>0.9884271</v>
      </c>
      <c r="F15096" s="33">
        <v>0.98876560000000002</v>
      </c>
    </row>
    <row r="15097" spans="2:6">
      <c r="B15097" s="40">
        <v>43415</v>
      </c>
      <c r="C15097" s="33" t="s">
        <v>38</v>
      </c>
      <c r="D15097" s="33">
        <v>23</v>
      </c>
      <c r="E15097" s="33">
        <v>0.9885524</v>
      </c>
      <c r="F15097" s="33">
        <v>0.98884059999999996</v>
      </c>
    </row>
    <row r="15098" spans="2:6">
      <c r="B15098" s="40">
        <v>43415</v>
      </c>
      <c r="C15098" s="33" t="s">
        <v>38</v>
      </c>
      <c r="D15098" s="33">
        <v>24</v>
      </c>
      <c r="E15098" s="33">
        <v>0.98861600000000005</v>
      </c>
      <c r="F15098" s="33">
        <v>0.9889329</v>
      </c>
    </row>
    <row r="15099" spans="2:6">
      <c r="B15099" s="40">
        <v>43415</v>
      </c>
      <c r="C15099" s="33" t="s">
        <v>38</v>
      </c>
      <c r="D15099" s="33">
        <v>25</v>
      </c>
      <c r="E15099" s="33">
        <v>0.98831930000000001</v>
      </c>
      <c r="F15099" s="33">
        <v>0.98870559999999996</v>
      </c>
    </row>
    <row r="15100" spans="2:6">
      <c r="B15100" s="40">
        <v>43415</v>
      </c>
      <c r="C15100" s="33" t="s">
        <v>38</v>
      </c>
      <c r="D15100" s="33">
        <v>26</v>
      </c>
      <c r="E15100" s="33">
        <v>0.98840740000000005</v>
      </c>
      <c r="F15100" s="33">
        <v>0.98865270000000005</v>
      </c>
    </row>
    <row r="15101" spans="2:6">
      <c r="B15101" s="40">
        <v>43415</v>
      </c>
      <c r="C15101" s="33" t="s">
        <v>38</v>
      </c>
      <c r="D15101" s="33">
        <v>27</v>
      </c>
      <c r="E15101" s="33">
        <v>0.98845959999999999</v>
      </c>
      <c r="F15101" s="33">
        <v>0.98857810000000002</v>
      </c>
    </row>
    <row r="15102" spans="2:6">
      <c r="B15102" s="40">
        <v>43415</v>
      </c>
      <c r="C15102" s="33" t="s">
        <v>38</v>
      </c>
      <c r="D15102" s="33">
        <v>28</v>
      </c>
      <c r="E15102" s="33">
        <v>0.98833099999999996</v>
      </c>
      <c r="F15102" s="33">
        <v>0.98852010000000001</v>
      </c>
    </row>
    <row r="15103" spans="2:6">
      <c r="B15103" s="40">
        <v>43415</v>
      </c>
      <c r="C15103" s="33" t="s">
        <v>38</v>
      </c>
      <c r="D15103" s="33">
        <v>29</v>
      </c>
      <c r="E15103" s="33">
        <v>0.98824780000000001</v>
      </c>
      <c r="F15103" s="33">
        <v>0.98864209999999997</v>
      </c>
    </row>
    <row r="15104" spans="2:6">
      <c r="B15104" s="40">
        <v>43415</v>
      </c>
      <c r="C15104" s="33" t="s">
        <v>38</v>
      </c>
      <c r="D15104" s="33">
        <v>30</v>
      </c>
      <c r="E15104" s="33">
        <v>0.98822949999999998</v>
      </c>
      <c r="F15104" s="33">
        <v>0.98856200000000005</v>
      </c>
    </row>
    <row r="15105" spans="2:6">
      <c r="B15105" s="40">
        <v>43415</v>
      </c>
      <c r="C15105" s="33" t="s">
        <v>38</v>
      </c>
      <c r="D15105" s="33">
        <v>31</v>
      </c>
      <c r="E15105" s="33">
        <v>0.98819190000000001</v>
      </c>
      <c r="F15105" s="33">
        <v>0.98857850000000003</v>
      </c>
    </row>
    <row r="15106" spans="2:6">
      <c r="B15106" s="40">
        <v>43415</v>
      </c>
      <c r="C15106" s="33" t="s">
        <v>38</v>
      </c>
      <c r="D15106" s="33">
        <v>32</v>
      </c>
      <c r="E15106" s="33">
        <v>0.98846750000000005</v>
      </c>
      <c r="F15106" s="33">
        <v>0.98871629999999999</v>
      </c>
    </row>
    <row r="15107" spans="2:6">
      <c r="B15107" s="40">
        <v>43415</v>
      </c>
      <c r="C15107" s="33" t="s">
        <v>38</v>
      </c>
      <c r="D15107" s="33">
        <v>33</v>
      </c>
      <c r="E15107" s="33">
        <v>0.98876120000000001</v>
      </c>
      <c r="F15107" s="33">
        <v>0.98894570000000004</v>
      </c>
    </row>
    <row r="15108" spans="2:6">
      <c r="B15108" s="40">
        <v>43415</v>
      </c>
      <c r="C15108" s="33" t="s">
        <v>38</v>
      </c>
      <c r="D15108" s="33">
        <v>34</v>
      </c>
      <c r="E15108" s="33">
        <v>0.98893889999999995</v>
      </c>
      <c r="F15108" s="33">
        <v>0.98906240000000001</v>
      </c>
    </row>
    <row r="15109" spans="2:6">
      <c r="B15109" s="40">
        <v>43415</v>
      </c>
      <c r="C15109" s="33" t="s">
        <v>38</v>
      </c>
      <c r="D15109" s="33">
        <v>35</v>
      </c>
      <c r="E15109" s="33">
        <v>0.98876969999999997</v>
      </c>
      <c r="F15109" s="33">
        <v>0.98889629999999995</v>
      </c>
    </row>
    <row r="15110" spans="2:6">
      <c r="B15110" s="40">
        <v>43415</v>
      </c>
      <c r="C15110" s="33" t="s">
        <v>38</v>
      </c>
      <c r="D15110" s="33">
        <v>36</v>
      </c>
      <c r="E15110" s="33">
        <v>0.98873040000000001</v>
      </c>
      <c r="F15110" s="33">
        <v>0.9888943</v>
      </c>
    </row>
    <row r="15111" spans="2:6">
      <c r="B15111" s="40">
        <v>43415</v>
      </c>
      <c r="C15111" s="33" t="s">
        <v>38</v>
      </c>
      <c r="D15111" s="33">
        <v>37</v>
      </c>
      <c r="E15111" s="33">
        <v>0.98823589999999994</v>
      </c>
      <c r="F15111" s="33">
        <v>0.98848270000000005</v>
      </c>
    </row>
    <row r="15112" spans="2:6">
      <c r="B15112" s="40">
        <v>43415</v>
      </c>
      <c r="C15112" s="33" t="s">
        <v>38</v>
      </c>
      <c r="D15112" s="33">
        <v>38</v>
      </c>
      <c r="E15112" s="33">
        <v>0.98848619999999998</v>
      </c>
      <c r="F15112" s="33">
        <v>0.98872000000000004</v>
      </c>
    </row>
    <row r="15113" spans="2:6">
      <c r="B15113" s="40">
        <v>43415</v>
      </c>
      <c r="C15113" s="33" t="s">
        <v>38</v>
      </c>
      <c r="D15113" s="33">
        <v>39</v>
      </c>
      <c r="E15113" s="33">
        <v>0.98802199999999996</v>
      </c>
      <c r="F15113" s="33">
        <v>0.98835099999999998</v>
      </c>
    </row>
    <row r="15114" spans="2:6">
      <c r="B15114" s="40">
        <v>43415</v>
      </c>
      <c r="C15114" s="33" t="s">
        <v>38</v>
      </c>
      <c r="D15114" s="33">
        <v>40</v>
      </c>
      <c r="E15114" s="33">
        <v>0.98817449999999996</v>
      </c>
      <c r="F15114" s="33">
        <v>0.98844759999999998</v>
      </c>
    </row>
    <row r="15115" spans="2:6">
      <c r="B15115" s="40">
        <v>43415</v>
      </c>
      <c r="C15115" s="33" t="s">
        <v>38</v>
      </c>
      <c r="D15115" s="33">
        <v>41</v>
      </c>
      <c r="E15115" s="33">
        <v>0.98758460000000003</v>
      </c>
      <c r="F15115" s="33">
        <v>0.98791929999999994</v>
      </c>
    </row>
    <row r="15116" spans="2:6">
      <c r="B15116" s="40">
        <v>43415</v>
      </c>
      <c r="C15116" s="33" t="s">
        <v>38</v>
      </c>
      <c r="D15116" s="33">
        <v>42</v>
      </c>
      <c r="E15116" s="33">
        <v>0.98686490000000004</v>
      </c>
      <c r="F15116" s="33">
        <v>0.9873054</v>
      </c>
    </row>
    <row r="15117" spans="2:6">
      <c r="B15117" s="40">
        <v>43415</v>
      </c>
      <c r="C15117" s="33" t="s">
        <v>38</v>
      </c>
      <c r="D15117" s="33">
        <v>43</v>
      </c>
      <c r="E15117" s="33">
        <v>0.9865526</v>
      </c>
      <c r="F15117" s="33">
        <v>0.98703589999999997</v>
      </c>
    </row>
    <row r="15118" spans="2:6">
      <c r="B15118" s="40">
        <v>43415</v>
      </c>
      <c r="C15118" s="33" t="s">
        <v>38</v>
      </c>
      <c r="D15118" s="33">
        <v>44</v>
      </c>
      <c r="E15118" s="33">
        <v>0.98620289999999999</v>
      </c>
      <c r="F15118" s="33">
        <v>0.9867032</v>
      </c>
    </row>
    <row r="15119" spans="2:6">
      <c r="B15119" s="40">
        <v>43415</v>
      </c>
      <c r="C15119" s="33" t="s">
        <v>38</v>
      </c>
      <c r="D15119" s="33">
        <v>45</v>
      </c>
      <c r="E15119" s="33">
        <v>0.98511059999999995</v>
      </c>
      <c r="F15119" s="33">
        <v>0.98555099999999995</v>
      </c>
    </row>
    <row r="15120" spans="2:6">
      <c r="B15120" s="40">
        <v>43415</v>
      </c>
      <c r="C15120" s="33" t="s">
        <v>38</v>
      </c>
      <c r="D15120" s="33">
        <v>46</v>
      </c>
      <c r="E15120" s="33">
        <v>0.98422880000000001</v>
      </c>
      <c r="F15120" s="33">
        <v>0.98476540000000001</v>
      </c>
    </row>
    <row r="15121" spans="2:6">
      <c r="B15121" s="40">
        <v>43415</v>
      </c>
      <c r="C15121" s="33" t="s">
        <v>38</v>
      </c>
      <c r="D15121" s="33">
        <v>47</v>
      </c>
      <c r="E15121" s="33">
        <v>0.98418680000000003</v>
      </c>
      <c r="F15121" s="33">
        <v>0.9850061</v>
      </c>
    </row>
    <row r="15122" spans="2:6">
      <c r="B15122" s="40">
        <v>43415</v>
      </c>
      <c r="C15122" s="33" t="s">
        <v>38</v>
      </c>
      <c r="D15122" s="33">
        <v>48</v>
      </c>
      <c r="E15122" s="33">
        <v>0.98343570000000002</v>
      </c>
      <c r="F15122" s="33">
        <v>0.98443380000000003</v>
      </c>
    </row>
    <row r="15123" spans="2:6">
      <c r="B15123" s="40">
        <v>43416</v>
      </c>
      <c r="C15123" s="33" t="s">
        <v>38</v>
      </c>
      <c r="D15123" s="33">
        <v>1</v>
      </c>
      <c r="E15123" s="33">
        <v>0.98342499999999999</v>
      </c>
      <c r="F15123" s="33">
        <v>0.98451739999999999</v>
      </c>
    </row>
    <row r="15124" spans="2:6">
      <c r="B15124" s="40">
        <v>43416</v>
      </c>
      <c r="C15124" s="33" t="s">
        <v>38</v>
      </c>
      <c r="D15124" s="33">
        <v>2</v>
      </c>
      <c r="E15124" s="33">
        <v>0.98356509999999997</v>
      </c>
      <c r="F15124" s="33">
        <v>0.98469289999999998</v>
      </c>
    </row>
    <row r="15125" spans="2:6">
      <c r="B15125" s="40">
        <v>43416</v>
      </c>
      <c r="C15125" s="33" t="s">
        <v>38</v>
      </c>
      <c r="D15125" s="33">
        <v>3</v>
      </c>
      <c r="E15125" s="33">
        <v>0.98411630000000005</v>
      </c>
      <c r="F15125" s="33">
        <v>0.98517469999999996</v>
      </c>
    </row>
    <row r="15126" spans="2:6">
      <c r="B15126" s="40">
        <v>43416</v>
      </c>
      <c r="C15126" s="33" t="s">
        <v>38</v>
      </c>
      <c r="D15126" s="33">
        <v>4</v>
      </c>
      <c r="E15126" s="33">
        <v>0.98407199999999995</v>
      </c>
      <c r="F15126" s="33">
        <v>0.98517580000000005</v>
      </c>
    </row>
    <row r="15127" spans="2:6">
      <c r="B15127" s="40">
        <v>43416</v>
      </c>
      <c r="C15127" s="33" t="s">
        <v>38</v>
      </c>
      <c r="D15127" s="33">
        <v>5</v>
      </c>
      <c r="E15127" s="33">
        <v>0.98395460000000001</v>
      </c>
      <c r="F15127" s="33">
        <v>0.98504599999999998</v>
      </c>
    </row>
    <row r="15128" spans="2:6">
      <c r="B15128" s="40">
        <v>43416</v>
      </c>
      <c r="C15128" s="33" t="s">
        <v>38</v>
      </c>
      <c r="D15128" s="33">
        <v>6</v>
      </c>
      <c r="E15128" s="33">
        <v>0.98415900000000001</v>
      </c>
      <c r="F15128" s="33">
        <v>0.98524529999999999</v>
      </c>
    </row>
    <row r="15129" spans="2:6">
      <c r="B15129" s="40">
        <v>43416</v>
      </c>
      <c r="C15129" s="33" t="s">
        <v>38</v>
      </c>
      <c r="D15129" s="33">
        <v>7</v>
      </c>
      <c r="E15129" s="33">
        <v>0.98407339999999999</v>
      </c>
      <c r="F15129" s="33">
        <v>0.98521219999999998</v>
      </c>
    </row>
    <row r="15130" spans="2:6">
      <c r="B15130" s="40">
        <v>43416</v>
      </c>
      <c r="C15130" s="33" t="s">
        <v>38</v>
      </c>
      <c r="D15130" s="33">
        <v>8</v>
      </c>
      <c r="E15130" s="33">
        <v>0.98411230000000005</v>
      </c>
      <c r="F15130" s="33">
        <v>0.98523459999999996</v>
      </c>
    </row>
    <row r="15131" spans="2:6">
      <c r="B15131" s="40">
        <v>43416</v>
      </c>
      <c r="C15131" s="33" t="s">
        <v>38</v>
      </c>
      <c r="D15131" s="33">
        <v>9</v>
      </c>
      <c r="E15131" s="33">
        <v>0.98412049999999995</v>
      </c>
      <c r="F15131" s="33">
        <v>0.98533119999999996</v>
      </c>
    </row>
    <row r="15132" spans="2:6">
      <c r="B15132" s="40">
        <v>43416</v>
      </c>
      <c r="C15132" s="33" t="s">
        <v>38</v>
      </c>
      <c r="D15132" s="33">
        <v>10</v>
      </c>
      <c r="E15132" s="33">
        <v>0.98424699999999998</v>
      </c>
      <c r="F15132" s="33">
        <v>0.9854444</v>
      </c>
    </row>
    <row r="15133" spans="2:6">
      <c r="B15133" s="40">
        <v>43416</v>
      </c>
      <c r="C15133" s="33" t="s">
        <v>38</v>
      </c>
      <c r="D15133" s="33">
        <v>11</v>
      </c>
      <c r="E15133" s="33">
        <v>0.98392429999999997</v>
      </c>
      <c r="F15133" s="33">
        <v>0.98522399999999999</v>
      </c>
    </row>
    <row r="15134" spans="2:6">
      <c r="B15134" s="40">
        <v>43416</v>
      </c>
      <c r="C15134" s="33" t="s">
        <v>38</v>
      </c>
      <c r="D15134" s="33">
        <v>12</v>
      </c>
      <c r="E15134" s="33">
        <v>0.98426630000000004</v>
      </c>
      <c r="F15134" s="33">
        <v>0.98547569999999995</v>
      </c>
    </row>
    <row r="15135" spans="2:6">
      <c r="B15135" s="40">
        <v>43416</v>
      </c>
      <c r="C15135" s="33" t="s">
        <v>38</v>
      </c>
      <c r="D15135" s="33">
        <v>13</v>
      </c>
      <c r="E15135" s="33">
        <v>0.98454730000000001</v>
      </c>
      <c r="F15135" s="33">
        <v>0.98558599999999996</v>
      </c>
    </row>
    <row r="15136" spans="2:6">
      <c r="B15136" s="40">
        <v>43416</v>
      </c>
      <c r="C15136" s="33" t="s">
        <v>38</v>
      </c>
      <c r="D15136" s="33">
        <v>14</v>
      </c>
      <c r="E15136" s="33">
        <v>0.98540970000000006</v>
      </c>
      <c r="F15136" s="33">
        <v>0.98615200000000003</v>
      </c>
    </row>
    <row r="15137" spans="2:6">
      <c r="B15137" s="40">
        <v>43416</v>
      </c>
      <c r="C15137" s="33" t="s">
        <v>38</v>
      </c>
      <c r="D15137" s="33">
        <v>15</v>
      </c>
      <c r="E15137" s="33">
        <v>0.9871605</v>
      </c>
      <c r="F15137" s="33">
        <v>0.98750789999999999</v>
      </c>
    </row>
    <row r="15138" spans="2:6">
      <c r="B15138" s="40">
        <v>43416</v>
      </c>
      <c r="C15138" s="33" t="s">
        <v>38</v>
      </c>
      <c r="D15138" s="33">
        <v>16</v>
      </c>
      <c r="E15138" s="33">
        <v>0.9876317</v>
      </c>
      <c r="F15138" s="33">
        <v>0.98789260000000001</v>
      </c>
    </row>
    <row r="15139" spans="2:6">
      <c r="B15139" s="40">
        <v>43416</v>
      </c>
      <c r="C15139" s="33" t="s">
        <v>38</v>
      </c>
      <c r="D15139" s="33">
        <v>17</v>
      </c>
      <c r="E15139" s="33">
        <v>0.9875178</v>
      </c>
      <c r="F15139" s="33">
        <v>0.98786960000000001</v>
      </c>
    </row>
    <row r="15140" spans="2:6">
      <c r="B15140" s="40">
        <v>43416</v>
      </c>
      <c r="C15140" s="33" t="s">
        <v>38</v>
      </c>
      <c r="D15140" s="33">
        <v>18</v>
      </c>
      <c r="E15140" s="33">
        <v>0.98771659999999994</v>
      </c>
      <c r="F15140" s="33">
        <v>0.98804740000000002</v>
      </c>
    </row>
    <row r="15141" spans="2:6">
      <c r="B15141" s="40">
        <v>43416</v>
      </c>
      <c r="C15141" s="33" t="s">
        <v>38</v>
      </c>
      <c r="D15141" s="33">
        <v>19</v>
      </c>
      <c r="E15141" s="33">
        <v>0.98751100000000003</v>
      </c>
      <c r="F15141" s="33">
        <v>0.98781929999999996</v>
      </c>
    </row>
    <row r="15142" spans="2:6">
      <c r="B15142" s="40">
        <v>43416</v>
      </c>
      <c r="C15142" s="33" t="s">
        <v>38</v>
      </c>
      <c r="D15142" s="33">
        <v>20</v>
      </c>
      <c r="E15142" s="33">
        <v>0.98770040000000003</v>
      </c>
      <c r="F15142" s="33">
        <v>0.98801229999999995</v>
      </c>
    </row>
    <row r="15143" spans="2:6">
      <c r="B15143" s="40">
        <v>43416</v>
      </c>
      <c r="C15143" s="33" t="s">
        <v>38</v>
      </c>
      <c r="D15143" s="33">
        <v>21</v>
      </c>
      <c r="E15143" s="33">
        <v>0.98785909999999999</v>
      </c>
      <c r="F15143" s="33">
        <v>0.98800619999999995</v>
      </c>
    </row>
    <row r="15144" spans="2:6">
      <c r="B15144" s="40">
        <v>43416</v>
      </c>
      <c r="C15144" s="33" t="s">
        <v>38</v>
      </c>
      <c r="D15144" s="33">
        <v>22</v>
      </c>
      <c r="E15144" s="33">
        <v>0.98788969999999998</v>
      </c>
      <c r="F15144" s="33">
        <v>0.98809429999999998</v>
      </c>
    </row>
    <row r="15145" spans="2:6">
      <c r="B15145" s="40">
        <v>43416</v>
      </c>
      <c r="C15145" s="33" t="s">
        <v>38</v>
      </c>
      <c r="D15145" s="33">
        <v>23</v>
      </c>
      <c r="E15145" s="33">
        <v>0.98769490000000004</v>
      </c>
      <c r="F15145" s="33">
        <v>0.98796240000000002</v>
      </c>
    </row>
    <row r="15146" spans="2:6">
      <c r="B15146" s="40">
        <v>43416</v>
      </c>
      <c r="C15146" s="33" t="s">
        <v>38</v>
      </c>
      <c r="D15146" s="33">
        <v>24</v>
      </c>
      <c r="E15146" s="33">
        <v>0.9877591</v>
      </c>
      <c r="F15146" s="33">
        <v>0.98798249999999999</v>
      </c>
    </row>
    <row r="15147" spans="2:6">
      <c r="B15147" s="40">
        <v>43416</v>
      </c>
      <c r="C15147" s="33" t="s">
        <v>38</v>
      </c>
      <c r="D15147" s="33">
        <v>25</v>
      </c>
      <c r="E15147" s="33">
        <v>0.98799689999999996</v>
      </c>
      <c r="F15147" s="33">
        <v>0.98829009999999995</v>
      </c>
    </row>
    <row r="15148" spans="2:6">
      <c r="B15148" s="40">
        <v>43416</v>
      </c>
      <c r="C15148" s="33" t="s">
        <v>38</v>
      </c>
      <c r="D15148" s="33">
        <v>26</v>
      </c>
      <c r="E15148" s="33">
        <v>0.98791549999999995</v>
      </c>
      <c r="F15148" s="33">
        <v>0.9882533</v>
      </c>
    </row>
    <row r="15149" spans="2:6">
      <c r="B15149" s="40">
        <v>43416</v>
      </c>
      <c r="C15149" s="33" t="s">
        <v>38</v>
      </c>
      <c r="D15149" s="33">
        <v>27</v>
      </c>
      <c r="E15149" s="33">
        <v>0.98740919999999999</v>
      </c>
      <c r="F15149" s="33">
        <v>0.98764439999999998</v>
      </c>
    </row>
    <row r="15150" spans="2:6">
      <c r="B15150" s="40">
        <v>43416</v>
      </c>
      <c r="C15150" s="33" t="s">
        <v>38</v>
      </c>
      <c r="D15150" s="33">
        <v>28</v>
      </c>
      <c r="E15150" s="33">
        <v>0.98732770000000003</v>
      </c>
      <c r="F15150" s="33">
        <v>0.9875564</v>
      </c>
    </row>
    <row r="15151" spans="2:6">
      <c r="B15151" s="40">
        <v>43416</v>
      </c>
      <c r="C15151" s="33" t="s">
        <v>38</v>
      </c>
      <c r="D15151" s="33">
        <v>29</v>
      </c>
      <c r="E15151" s="33">
        <v>0.98689559999999998</v>
      </c>
      <c r="F15151" s="33">
        <v>0.98719449999999997</v>
      </c>
    </row>
    <row r="15152" spans="2:6">
      <c r="B15152" s="40">
        <v>43416</v>
      </c>
      <c r="C15152" s="33" t="s">
        <v>38</v>
      </c>
      <c r="D15152" s="33">
        <v>30</v>
      </c>
      <c r="E15152" s="33">
        <v>0.98709950000000002</v>
      </c>
      <c r="F15152" s="33">
        <v>0.98737359999999996</v>
      </c>
    </row>
    <row r="15153" spans="2:6">
      <c r="B15153" s="40">
        <v>43416</v>
      </c>
      <c r="C15153" s="33" t="s">
        <v>38</v>
      </c>
      <c r="D15153" s="33">
        <v>31</v>
      </c>
      <c r="E15153" s="33">
        <v>0.98749779999999998</v>
      </c>
      <c r="F15153" s="33">
        <v>0.98778350000000004</v>
      </c>
    </row>
    <row r="15154" spans="2:6">
      <c r="B15154" s="40">
        <v>43416</v>
      </c>
      <c r="C15154" s="33" t="s">
        <v>38</v>
      </c>
      <c r="D15154" s="33">
        <v>32</v>
      </c>
      <c r="E15154" s="33">
        <v>0.98758259999999998</v>
      </c>
      <c r="F15154" s="33">
        <v>0.98778699999999997</v>
      </c>
    </row>
    <row r="15155" spans="2:6">
      <c r="B15155" s="40">
        <v>43416</v>
      </c>
      <c r="C15155" s="33" t="s">
        <v>38</v>
      </c>
      <c r="D15155" s="33">
        <v>33</v>
      </c>
      <c r="E15155" s="33">
        <v>0.98849860000000001</v>
      </c>
      <c r="F15155" s="33">
        <v>0.98867059999999996</v>
      </c>
    </row>
    <row r="15156" spans="2:6">
      <c r="B15156" s="40">
        <v>43416</v>
      </c>
      <c r="C15156" s="33" t="s">
        <v>38</v>
      </c>
      <c r="D15156" s="33">
        <v>34</v>
      </c>
      <c r="E15156" s="33">
        <v>0.9886279</v>
      </c>
      <c r="F15156" s="33">
        <v>0.988703</v>
      </c>
    </row>
    <row r="15157" spans="2:6">
      <c r="B15157" s="40">
        <v>43416</v>
      </c>
      <c r="C15157" s="33" t="s">
        <v>38</v>
      </c>
      <c r="D15157" s="33">
        <v>35</v>
      </c>
      <c r="E15157" s="33">
        <v>0.98858610000000002</v>
      </c>
      <c r="F15157" s="33">
        <v>0.98869079999999998</v>
      </c>
    </row>
    <row r="15158" spans="2:6">
      <c r="B15158" s="40">
        <v>43416</v>
      </c>
      <c r="C15158" s="33" t="s">
        <v>38</v>
      </c>
      <c r="D15158" s="33">
        <v>36</v>
      </c>
      <c r="E15158" s="33">
        <v>0.98892679999999999</v>
      </c>
      <c r="F15158" s="33">
        <v>0.98892210000000003</v>
      </c>
    </row>
    <row r="15159" spans="2:6">
      <c r="B15159" s="40">
        <v>43416</v>
      </c>
      <c r="C15159" s="33" t="s">
        <v>38</v>
      </c>
      <c r="D15159" s="33">
        <v>37</v>
      </c>
      <c r="E15159" s="33">
        <v>0.98874850000000003</v>
      </c>
      <c r="F15159" s="33">
        <v>0.98877340000000002</v>
      </c>
    </row>
    <row r="15160" spans="2:6">
      <c r="B15160" s="40">
        <v>43416</v>
      </c>
      <c r="C15160" s="33" t="s">
        <v>38</v>
      </c>
      <c r="D15160" s="33">
        <v>38</v>
      </c>
      <c r="E15160" s="33">
        <v>0.98836659999999998</v>
      </c>
      <c r="F15160" s="33">
        <v>0.98851020000000001</v>
      </c>
    </row>
    <row r="15161" spans="2:6">
      <c r="B15161" s="40">
        <v>43416</v>
      </c>
      <c r="C15161" s="33" t="s">
        <v>38</v>
      </c>
      <c r="D15161" s="33">
        <v>39</v>
      </c>
      <c r="E15161" s="33">
        <v>0.98826179999999997</v>
      </c>
      <c r="F15161" s="33">
        <v>0.98843639999999999</v>
      </c>
    </row>
    <row r="15162" spans="2:6">
      <c r="B15162" s="40">
        <v>43416</v>
      </c>
      <c r="C15162" s="33" t="s">
        <v>38</v>
      </c>
      <c r="D15162" s="33">
        <v>40</v>
      </c>
      <c r="E15162" s="33">
        <v>0.98769050000000003</v>
      </c>
      <c r="F15162" s="33">
        <v>0.98789340000000003</v>
      </c>
    </row>
    <row r="15163" spans="2:6">
      <c r="B15163" s="40">
        <v>43416</v>
      </c>
      <c r="C15163" s="33" t="s">
        <v>38</v>
      </c>
      <c r="D15163" s="33">
        <v>41</v>
      </c>
      <c r="E15163" s="33">
        <v>0.9875678</v>
      </c>
      <c r="F15163" s="33">
        <v>0.98781600000000003</v>
      </c>
    </row>
    <row r="15164" spans="2:6">
      <c r="B15164" s="40">
        <v>43416</v>
      </c>
      <c r="C15164" s="33" t="s">
        <v>38</v>
      </c>
      <c r="D15164" s="33">
        <v>42</v>
      </c>
      <c r="E15164" s="33">
        <v>0.98720090000000005</v>
      </c>
      <c r="F15164" s="33">
        <v>0.98762320000000003</v>
      </c>
    </row>
    <row r="15165" spans="2:6">
      <c r="B15165" s="40">
        <v>43416</v>
      </c>
      <c r="C15165" s="33" t="s">
        <v>38</v>
      </c>
      <c r="D15165" s="33">
        <v>43</v>
      </c>
      <c r="E15165" s="33">
        <v>0.98696200000000001</v>
      </c>
      <c r="F15165" s="33">
        <v>0.98741570000000001</v>
      </c>
    </row>
    <row r="15166" spans="2:6">
      <c r="B15166" s="40">
        <v>43416</v>
      </c>
      <c r="C15166" s="33" t="s">
        <v>38</v>
      </c>
      <c r="D15166" s="33">
        <v>44</v>
      </c>
      <c r="E15166" s="33">
        <v>0.98678999999999994</v>
      </c>
      <c r="F15166" s="33">
        <v>0.98731939999999996</v>
      </c>
    </row>
    <row r="15167" spans="2:6">
      <c r="B15167" s="40">
        <v>43416</v>
      </c>
      <c r="C15167" s="33" t="s">
        <v>38</v>
      </c>
      <c r="D15167" s="33">
        <v>45</v>
      </c>
      <c r="E15167" s="33">
        <v>0.98681419999999997</v>
      </c>
      <c r="F15167" s="33">
        <v>0.98725839999999998</v>
      </c>
    </row>
    <row r="15168" spans="2:6">
      <c r="B15168" s="40">
        <v>43416</v>
      </c>
      <c r="C15168" s="33" t="s">
        <v>38</v>
      </c>
      <c r="D15168" s="33">
        <v>46</v>
      </c>
      <c r="E15168" s="33">
        <v>0.9862554</v>
      </c>
      <c r="F15168" s="33">
        <v>0.98684879999999997</v>
      </c>
    </row>
    <row r="15169" spans="2:6">
      <c r="B15169" s="40">
        <v>43416</v>
      </c>
      <c r="C15169" s="33" t="s">
        <v>38</v>
      </c>
      <c r="D15169" s="33">
        <v>47</v>
      </c>
      <c r="E15169" s="33">
        <v>0.98550230000000005</v>
      </c>
      <c r="F15169" s="33">
        <v>0.9861782</v>
      </c>
    </row>
    <row r="15170" spans="2:6">
      <c r="B15170" s="40">
        <v>43416</v>
      </c>
      <c r="C15170" s="33" t="s">
        <v>38</v>
      </c>
      <c r="D15170" s="33">
        <v>48</v>
      </c>
      <c r="E15170" s="33">
        <v>0.98490230000000001</v>
      </c>
      <c r="F15170" s="33">
        <v>0.98556619999999995</v>
      </c>
    </row>
    <row r="15171" spans="2:6">
      <c r="B15171" s="40">
        <v>43417</v>
      </c>
      <c r="C15171" s="33" t="s">
        <v>38</v>
      </c>
      <c r="D15171" s="33">
        <v>1</v>
      </c>
      <c r="E15171" s="33">
        <v>0.98438429999999999</v>
      </c>
      <c r="F15171" s="33">
        <v>0.98512949999999999</v>
      </c>
    </row>
    <row r="15172" spans="2:6">
      <c r="B15172" s="40">
        <v>43417</v>
      </c>
      <c r="C15172" s="33" t="s">
        <v>38</v>
      </c>
      <c r="D15172" s="33">
        <v>2</v>
      </c>
      <c r="E15172" s="33">
        <v>0.9843826</v>
      </c>
      <c r="F15172" s="33">
        <v>0.98514520000000005</v>
      </c>
    </row>
    <row r="15173" spans="2:6">
      <c r="B15173" s="40">
        <v>43417</v>
      </c>
      <c r="C15173" s="33" t="s">
        <v>38</v>
      </c>
      <c r="D15173" s="33">
        <v>3</v>
      </c>
      <c r="E15173" s="33">
        <v>0.98459549999999996</v>
      </c>
      <c r="F15173" s="33">
        <v>0.98539659999999996</v>
      </c>
    </row>
    <row r="15174" spans="2:6">
      <c r="B15174" s="40">
        <v>43417</v>
      </c>
      <c r="C15174" s="33" t="s">
        <v>38</v>
      </c>
      <c r="D15174" s="33">
        <v>4</v>
      </c>
      <c r="E15174" s="33">
        <v>0.98437050000000004</v>
      </c>
      <c r="F15174" s="33">
        <v>0.98526119999999995</v>
      </c>
    </row>
    <row r="15175" spans="2:6">
      <c r="B15175" s="40">
        <v>43417</v>
      </c>
      <c r="C15175" s="33" t="s">
        <v>38</v>
      </c>
      <c r="D15175" s="33">
        <v>5</v>
      </c>
      <c r="E15175" s="33">
        <v>0.98425209999999996</v>
      </c>
      <c r="F15175" s="33">
        <v>0.9851356</v>
      </c>
    </row>
    <row r="15176" spans="2:6">
      <c r="B15176" s="40">
        <v>43417</v>
      </c>
      <c r="C15176" s="33" t="s">
        <v>38</v>
      </c>
      <c r="D15176" s="33">
        <v>6</v>
      </c>
      <c r="E15176" s="33">
        <v>0.98398960000000002</v>
      </c>
      <c r="F15176" s="33">
        <v>0.98483469999999995</v>
      </c>
    </row>
    <row r="15177" spans="2:6">
      <c r="B15177" s="40">
        <v>43417</v>
      </c>
      <c r="C15177" s="33" t="s">
        <v>38</v>
      </c>
      <c r="D15177" s="33">
        <v>7</v>
      </c>
      <c r="E15177" s="33">
        <v>0.98386200000000001</v>
      </c>
      <c r="F15177" s="33">
        <v>0.98460490000000001</v>
      </c>
    </row>
    <row r="15178" spans="2:6">
      <c r="B15178" s="40">
        <v>43417</v>
      </c>
      <c r="C15178" s="33" t="s">
        <v>38</v>
      </c>
      <c r="D15178" s="33">
        <v>8</v>
      </c>
      <c r="E15178" s="33">
        <v>0.983734</v>
      </c>
      <c r="F15178" s="33">
        <v>0.98450879999999996</v>
      </c>
    </row>
    <row r="15179" spans="2:6">
      <c r="B15179" s="40">
        <v>43417</v>
      </c>
      <c r="C15179" s="33" t="s">
        <v>38</v>
      </c>
      <c r="D15179" s="33">
        <v>9</v>
      </c>
      <c r="E15179" s="33">
        <v>0.98392930000000001</v>
      </c>
      <c r="F15179" s="33">
        <v>0.98473560000000004</v>
      </c>
    </row>
    <row r="15180" spans="2:6">
      <c r="B15180" s="40">
        <v>43417</v>
      </c>
      <c r="C15180" s="33" t="s">
        <v>38</v>
      </c>
      <c r="D15180" s="33">
        <v>10</v>
      </c>
      <c r="E15180" s="33">
        <v>0.98398240000000003</v>
      </c>
      <c r="F15180" s="33">
        <v>0.98475469999999998</v>
      </c>
    </row>
    <row r="15181" spans="2:6">
      <c r="B15181" s="40">
        <v>43417</v>
      </c>
      <c r="C15181" s="33" t="s">
        <v>38</v>
      </c>
      <c r="D15181" s="33">
        <v>11</v>
      </c>
      <c r="E15181" s="33">
        <v>0.98353919999999995</v>
      </c>
      <c r="F15181" s="33">
        <v>0.98432679999999995</v>
      </c>
    </row>
    <row r="15182" spans="2:6">
      <c r="B15182" s="40">
        <v>43417</v>
      </c>
      <c r="C15182" s="33" t="s">
        <v>38</v>
      </c>
      <c r="D15182" s="33">
        <v>12</v>
      </c>
      <c r="E15182" s="33">
        <v>0.9838481</v>
      </c>
      <c r="F15182" s="33">
        <v>0.98447269999999998</v>
      </c>
    </row>
    <row r="15183" spans="2:6">
      <c r="B15183" s="40">
        <v>43417</v>
      </c>
      <c r="C15183" s="33" t="s">
        <v>38</v>
      </c>
      <c r="D15183" s="33">
        <v>13</v>
      </c>
      <c r="E15183" s="33">
        <v>0.98419710000000005</v>
      </c>
      <c r="F15183" s="33">
        <v>0.9846606</v>
      </c>
    </row>
    <row r="15184" spans="2:6">
      <c r="B15184" s="40">
        <v>43417</v>
      </c>
      <c r="C15184" s="33" t="s">
        <v>38</v>
      </c>
      <c r="D15184" s="33">
        <v>14</v>
      </c>
      <c r="E15184" s="33">
        <v>0.98547200000000001</v>
      </c>
      <c r="F15184" s="33">
        <v>0.9857631</v>
      </c>
    </row>
    <row r="15185" spans="2:6">
      <c r="B15185" s="40">
        <v>43417</v>
      </c>
      <c r="C15185" s="33" t="s">
        <v>38</v>
      </c>
      <c r="D15185" s="33">
        <v>15</v>
      </c>
      <c r="E15185" s="33">
        <v>0.98680129999999999</v>
      </c>
      <c r="F15185" s="33">
        <v>0.98702900000000005</v>
      </c>
    </row>
    <row r="15186" spans="2:6">
      <c r="B15186" s="40">
        <v>43417</v>
      </c>
      <c r="C15186" s="33" t="s">
        <v>38</v>
      </c>
      <c r="D15186" s="33">
        <v>16</v>
      </c>
      <c r="E15186" s="33">
        <v>0.98695809999999995</v>
      </c>
      <c r="F15186" s="33">
        <v>0.98724259999999997</v>
      </c>
    </row>
    <row r="15187" spans="2:6">
      <c r="B15187" s="40">
        <v>43417</v>
      </c>
      <c r="C15187" s="33" t="s">
        <v>38</v>
      </c>
      <c r="D15187" s="33">
        <v>17</v>
      </c>
      <c r="E15187" s="33">
        <v>0.9874887</v>
      </c>
      <c r="F15187" s="33">
        <v>0.9877515</v>
      </c>
    </row>
    <row r="15188" spans="2:6">
      <c r="B15188" s="40">
        <v>43417</v>
      </c>
      <c r="C15188" s="33" t="s">
        <v>38</v>
      </c>
      <c r="D15188" s="33">
        <v>18</v>
      </c>
      <c r="E15188" s="33">
        <v>0.98780259999999998</v>
      </c>
      <c r="F15188" s="33">
        <v>0.98799340000000002</v>
      </c>
    </row>
    <row r="15189" spans="2:6">
      <c r="B15189" s="40">
        <v>43417</v>
      </c>
      <c r="C15189" s="33" t="s">
        <v>38</v>
      </c>
      <c r="D15189" s="33">
        <v>19</v>
      </c>
      <c r="E15189" s="33">
        <v>0.98782789999999998</v>
      </c>
      <c r="F15189" s="33">
        <v>0.98794599999999999</v>
      </c>
    </row>
    <row r="15190" spans="2:6">
      <c r="B15190" s="40">
        <v>43417</v>
      </c>
      <c r="C15190" s="33" t="s">
        <v>38</v>
      </c>
      <c r="D15190" s="33">
        <v>20</v>
      </c>
      <c r="E15190" s="33">
        <v>0.98779170000000005</v>
      </c>
      <c r="F15190" s="33">
        <v>0.98797900000000005</v>
      </c>
    </row>
    <row r="15191" spans="2:6">
      <c r="B15191" s="40">
        <v>43417</v>
      </c>
      <c r="C15191" s="33" t="s">
        <v>38</v>
      </c>
      <c r="D15191" s="33">
        <v>21</v>
      </c>
      <c r="E15191" s="33">
        <v>0.98773679999999997</v>
      </c>
      <c r="F15191" s="33">
        <v>0.98783829999999995</v>
      </c>
    </row>
    <row r="15192" spans="2:6">
      <c r="B15192" s="40">
        <v>43417</v>
      </c>
      <c r="C15192" s="33" t="s">
        <v>38</v>
      </c>
      <c r="D15192" s="33">
        <v>22</v>
      </c>
      <c r="E15192" s="33">
        <v>0.98782769999999998</v>
      </c>
      <c r="F15192" s="33">
        <v>0.98792219999999997</v>
      </c>
    </row>
    <row r="15193" spans="2:6">
      <c r="B15193" s="40">
        <v>43417</v>
      </c>
      <c r="C15193" s="33" t="s">
        <v>38</v>
      </c>
      <c r="D15193" s="33">
        <v>23</v>
      </c>
      <c r="E15193" s="33">
        <v>0.9878654</v>
      </c>
      <c r="F15193" s="33">
        <v>0.98795809999999995</v>
      </c>
    </row>
    <row r="15194" spans="2:6">
      <c r="B15194" s="40">
        <v>43417</v>
      </c>
      <c r="C15194" s="33" t="s">
        <v>38</v>
      </c>
      <c r="D15194" s="33">
        <v>24</v>
      </c>
      <c r="E15194" s="33">
        <v>0.98767959999999999</v>
      </c>
      <c r="F15194" s="33">
        <v>0.98783019999999999</v>
      </c>
    </row>
    <row r="15195" spans="2:6">
      <c r="B15195" s="40">
        <v>43417</v>
      </c>
      <c r="C15195" s="33" t="s">
        <v>38</v>
      </c>
      <c r="D15195" s="33">
        <v>25</v>
      </c>
      <c r="E15195" s="33">
        <v>0.98747269999999998</v>
      </c>
      <c r="F15195" s="33">
        <v>0.98773330000000004</v>
      </c>
    </row>
    <row r="15196" spans="2:6">
      <c r="B15196" s="40">
        <v>43417</v>
      </c>
      <c r="C15196" s="33" t="s">
        <v>38</v>
      </c>
      <c r="D15196" s="33">
        <v>26</v>
      </c>
      <c r="E15196" s="33">
        <v>0.98773339999999998</v>
      </c>
      <c r="F15196" s="33">
        <v>0.98793430000000004</v>
      </c>
    </row>
    <row r="15197" spans="2:6">
      <c r="B15197" s="40">
        <v>43417</v>
      </c>
      <c r="C15197" s="33" t="s">
        <v>38</v>
      </c>
      <c r="D15197" s="33">
        <v>27</v>
      </c>
      <c r="E15197" s="33">
        <v>0.98798949999999996</v>
      </c>
      <c r="F15197" s="33">
        <v>0.98817679999999997</v>
      </c>
    </row>
    <row r="15198" spans="2:6">
      <c r="B15198" s="40">
        <v>43417</v>
      </c>
      <c r="C15198" s="33" t="s">
        <v>38</v>
      </c>
      <c r="D15198" s="33">
        <v>28</v>
      </c>
      <c r="E15198" s="33">
        <v>0.98838890000000001</v>
      </c>
      <c r="F15198" s="33">
        <v>0.98855680000000001</v>
      </c>
    </row>
    <row r="15199" spans="2:6">
      <c r="B15199" s="40">
        <v>43417</v>
      </c>
      <c r="C15199" s="33" t="s">
        <v>38</v>
      </c>
      <c r="D15199" s="33">
        <v>29</v>
      </c>
      <c r="E15199" s="33">
        <v>0.98870670000000005</v>
      </c>
      <c r="F15199" s="33">
        <v>0.98881339999999995</v>
      </c>
    </row>
    <row r="15200" spans="2:6">
      <c r="B15200" s="40">
        <v>43417</v>
      </c>
      <c r="C15200" s="33" t="s">
        <v>38</v>
      </c>
      <c r="D15200" s="33">
        <v>30</v>
      </c>
      <c r="E15200" s="33">
        <v>0.98916910000000002</v>
      </c>
      <c r="F15200" s="33">
        <v>0.98915750000000002</v>
      </c>
    </row>
    <row r="15201" spans="2:6">
      <c r="B15201" s="40">
        <v>43417</v>
      </c>
      <c r="C15201" s="33" t="s">
        <v>38</v>
      </c>
      <c r="D15201" s="33">
        <v>31</v>
      </c>
      <c r="E15201" s="33">
        <v>0.98918170000000005</v>
      </c>
      <c r="F15201" s="33">
        <v>0.98917630000000001</v>
      </c>
    </row>
    <row r="15202" spans="2:6">
      <c r="B15202" s="40">
        <v>43417</v>
      </c>
      <c r="C15202" s="33" t="s">
        <v>38</v>
      </c>
      <c r="D15202" s="33">
        <v>32</v>
      </c>
      <c r="E15202" s="33">
        <v>0.98938559999999998</v>
      </c>
      <c r="F15202" s="33">
        <v>0.98926709999999995</v>
      </c>
    </row>
    <row r="15203" spans="2:6">
      <c r="B15203" s="40">
        <v>43417</v>
      </c>
      <c r="C15203" s="33" t="s">
        <v>38</v>
      </c>
      <c r="D15203" s="33">
        <v>33</v>
      </c>
      <c r="E15203" s="33">
        <v>0.98963259999999997</v>
      </c>
      <c r="F15203" s="33">
        <v>0.98952739999999995</v>
      </c>
    </row>
    <row r="15204" spans="2:6">
      <c r="B15204" s="40">
        <v>43417</v>
      </c>
      <c r="C15204" s="33" t="s">
        <v>38</v>
      </c>
      <c r="D15204" s="33">
        <v>34</v>
      </c>
      <c r="E15204" s="33">
        <v>0.98909789999999997</v>
      </c>
      <c r="F15204" s="33">
        <v>0.98907400000000001</v>
      </c>
    </row>
    <row r="15205" spans="2:6">
      <c r="B15205" s="40">
        <v>43417</v>
      </c>
      <c r="C15205" s="33" t="s">
        <v>38</v>
      </c>
      <c r="D15205" s="33">
        <v>35</v>
      </c>
      <c r="E15205" s="33">
        <v>0.98892060000000004</v>
      </c>
      <c r="F15205" s="33">
        <v>0.98890020000000001</v>
      </c>
    </row>
    <row r="15206" spans="2:6">
      <c r="B15206" s="40">
        <v>43417</v>
      </c>
      <c r="C15206" s="33" t="s">
        <v>38</v>
      </c>
      <c r="D15206" s="33">
        <v>36</v>
      </c>
      <c r="E15206" s="33">
        <v>0.98849949999999998</v>
      </c>
      <c r="F15206" s="33">
        <v>0.9884657</v>
      </c>
    </row>
    <row r="15207" spans="2:6">
      <c r="B15207" s="40">
        <v>43417</v>
      </c>
      <c r="C15207" s="33" t="s">
        <v>38</v>
      </c>
      <c r="D15207" s="33">
        <v>37</v>
      </c>
      <c r="E15207" s="33">
        <v>0.98835550000000005</v>
      </c>
      <c r="F15207" s="33">
        <v>0.98838289999999995</v>
      </c>
    </row>
    <row r="15208" spans="2:6">
      <c r="B15208" s="40">
        <v>43417</v>
      </c>
      <c r="C15208" s="33" t="s">
        <v>38</v>
      </c>
      <c r="D15208" s="33">
        <v>38</v>
      </c>
      <c r="E15208" s="33">
        <v>0.98773580000000005</v>
      </c>
      <c r="F15208" s="33">
        <v>0.9878654</v>
      </c>
    </row>
    <row r="15209" spans="2:6">
      <c r="B15209" s="40">
        <v>43417</v>
      </c>
      <c r="C15209" s="33" t="s">
        <v>38</v>
      </c>
      <c r="D15209" s="33">
        <v>39</v>
      </c>
      <c r="E15209" s="33">
        <v>0.98695569999999999</v>
      </c>
      <c r="F15209" s="33">
        <v>0.98719659999999998</v>
      </c>
    </row>
    <row r="15210" spans="2:6">
      <c r="B15210" s="40">
        <v>43417</v>
      </c>
      <c r="C15210" s="33" t="s">
        <v>38</v>
      </c>
      <c r="D15210" s="33">
        <v>40</v>
      </c>
      <c r="E15210" s="33">
        <v>0.98667289999999996</v>
      </c>
      <c r="F15210" s="33">
        <v>0.98695290000000002</v>
      </c>
    </row>
    <row r="15211" spans="2:6">
      <c r="B15211" s="40">
        <v>43417</v>
      </c>
      <c r="C15211" s="33" t="s">
        <v>38</v>
      </c>
      <c r="D15211" s="33">
        <v>41</v>
      </c>
      <c r="E15211" s="33">
        <v>0.98665570000000002</v>
      </c>
      <c r="F15211" s="33">
        <v>0.98709670000000005</v>
      </c>
    </row>
    <row r="15212" spans="2:6">
      <c r="B15212" s="40">
        <v>43417</v>
      </c>
      <c r="C15212" s="33" t="s">
        <v>38</v>
      </c>
      <c r="D15212" s="33">
        <v>42</v>
      </c>
      <c r="E15212" s="33">
        <v>0.98591150000000005</v>
      </c>
      <c r="F15212" s="33">
        <v>0.98661829999999995</v>
      </c>
    </row>
    <row r="15213" spans="2:6">
      <c r="B15213" s="40">
        <v>43417</v>
      </c>
      <c r="C15213" s="33" t="s">
        <v>38</v>
      </c>
      <c r="D15213" s="33">
        <v>43</v>
      </c>
      <c r="E15213" s="33">
        <v>0.98555490000000001</v>
      </c>
      <c r="F15213" s="33">
        <v>0.98637909999999995</v>
      </c>
    </row>
    <row r="15214" spans="2:6">
      <c r="B15214" s="40">
        <v>43417</v>
      </c>
      <c r="C15214" s="33" t="s">
        <v>38</v>
      </c>
      <c r="D15214" s="33">
        <v>44</v>
      </c>
      <c r="E15214" s="33">
        <v>0.98455040000000005</v>
      </c>
      <c r="F15214" s="33">
        <v>0.98551120000000003</v>
      </c>
    </row>
    <row r="15215" spans="2:6">
      <c r="B15215" s="40">
        <v>43417</v>
      </c>
      <c r="C15215" s="33" t="s">
        <v>38</v>
      </c>
      <c r="D15215" s="33">
        <v>45</v>
      </c>
      <c r="E15215" s="33">
        <v>0.98376330000000001</v>
      </c>
      <c r="F15215" s="33">
        <v>0.98484559999999999</v>
      </c>
    </row>
    <row r="15216" spans="2:6">
      <c r="B15216" s="40">
        <v>43417</v>
      </c>
      <c r="C15216" s="33" t="s">
        <v>38</v>
      </c>
      <c r="D15216" s="33">
        <v>46</v>
      </c>
      <c r="E15216" s="33">
        <v>0.982101</v>
      </c>
      <c r="F15216" s="33">
        <v>0.983406</v>
      </c>
    </row>
    <row r="15217" spans="2:6">
      <c r="B15217" s="40">
        <v>43417</v>
      </c>
      <c r="C15217" s="33" t="s">
        <v>38</v>
      </c>
      <c r="D15217" s="33">
        <v>47</v>
      </c>
      <c r="E15217" s="33">
        <v>0.98105940000000003</v>
      </c>
      <c r="F15217" s="33">
        <v>0.98248840000000004</v>
      </c>
    </row>
    <row r="15218" spans="2:6">
      <c r="B15218" s="40">
        <v>43417</v>
      </c>
      <c r="C15218" s="33" t="s">
        <v>38</v>
      </c>
      <c r="D15218" s="33">
        <v>48</v>
      </c>
      <c r="E15218" s="33">
        <v>0.98016939999999997</v>
      </c>
      <c r="F15218" s="33">
        <v>0.98167400000000005</v>
      </c>
    </row>
    <row r="15219" spans="2:6">
      <c r="B15219" s="40">
        <v>43418</v>
      </c>
      <c r="C15219" s="33" t="s">
        <v>38</v>
      </c>
      <c r="D15219" s="33">
        <v>1</v>
      </c>
      <c r="E15219" s="33">
        <v>0.97992299999999999</v>
      </c>
      <c r="F15219" s="33">
        <v>0.98130329999999999</v>
      </c>
    </row>
    <row r="15220" spans="2:6">
      <c r="B15220" s="40">
        <v>43418</v>
      </c>
      <c r="C15220" s="33" t="s">
        <v>38</v>
      </c>
      <c r="D15220" s="33">
        <v>2</v>
      </c>
      <c r="E15220" s="33">
        <v>0.98050499999999996</v>
      </c>
      <c r="F15220" s="33">
        <v>0.98188830000000005</v>
      </c>
    </row>
    <row r="15221" spans="2:6">
      <c r="B15221" s="40">
        <v>43418</v>
      </c>
      <c r="C15221" s="33" t="s">
        <v>38</v>
      </c>
      <c r="D15221" s="33">
        <v>3</v>
      </c>
      <c r="E15221" s="33">
        <v>0.98057019999999995</v>
      </c>
      <c r="F15221" s="33">
        <v>0.98202040000000002</v>
      </c>
    </row>
    <row r="15222" spans="2:6">
      <c r="B15222" s="40">
        <v>43418</v>
      </c>
      <c r="C15222" s="33" t="s">
        <v>38</v>
      </c>
      <c r="D15222" s="33">
        <v>4</v>
      </c>
      <c r="E15222" s="33">
        <v>0.98164470000000004</v>
      </c>
      <c r="F15222" s="33">
        <v>0.98305969999999998</v>
      </c>
    </row>
    <row r="15223" spans="2:6">
      <c r="B15223" s="40">
        <v>43418</v>
      </c>
      <c r="C15223" s="33" t="s">
        <v>38</v>
      </c>
      <c r="D15223" s="33">
        <v>5</v>
      </c>
      <c r="E15223" s="33">
        <v>0.98230819999999996</v>
      </c>
      <c r="F15223" s="33">
        <v>0.98357130000000004</v>
      </c>
    </row>
    <row r="15224" spans="2:6">
      <c r="B15224" s="40">
        <v>43418</v>
      </c>
      <c r="C15224" s="33" t="s">
        <v>38</v>
      </c>
      <c r="D15224" s="33">
        <v>6</v>
      </c>
      <c r="E15224" s="33">
        <v>0.98236999999999997</v>
      </c>
      <c r="F15224" s="33">
        <v>0.98355380000000003</v>
      </c>
    </row>
    <row r="15225" spans="2:6">
      <c r="B15225" s="40">
        <v>43418</v>
      </c>
      <c r="C15225" s="33" t="s">
        <v>38</v>
      </c>
      <c r="D15225" s="33">
        <v>7</v>
      </c>
      <c r="E15225" s="33">
        <v>0.98257640000000002</v>
      </c>
      <c r="F15225" s="33">
        <v>0.98357150000000004</v>
      </c>
    </row>
    <row r="15226" spans="2:6">
      <c r="B15226" s="40">
        <v>43418</v>
      </c>
      <c r="C15226" s="33" t="s">
        <v>38</v>
      </c>
      <c r="D15226" s="33">
        <v>8</v>
      </c>
      <c r="E15226" s="33">
        <v>0.98188960000000003</v>
      </c>
      <c r="F15226" s="33">
        <v>0.98312670000000002</v>
      </c>
    </row>
    <row r="15227" spans="2:6">
      <c r="B15227" s="40">
        <v>43418</v>
      </c>
      <c r="C15227" s="33" t="s">
        <v>38</v>
      </c>
      <c r="D15227" s="33">
        <v>9</v>
      </c>
      <c r="E15227" s="33">
        <v>0.98154759999999996</v>
      </c>
      <c r="F15227" s="33">
        <v>0.98285639999999996</v>
      </c>
    </row>
    <row r="15228" spans="2:6">
      <c r="B15228" s="40">
        <v>43418</v>
      </c>
      <c r="C15228" s="33" t="s">
        <v>38</v>
      </c>
      <c r="D15228" s="33">
        <v>10</v>
      </c>
      <c r="E15228" s="33">
        <v>0.98124560000000005</v>
      </c>
      <c r="F15228" s="33">
        <v>0.98262419999999995</v>
      </c>
    </row>
    <row r="15229" spans="2:6">
      <c r="B15229" s="40">
        <v>43418</v>
      </c>
      <c r="C15229" s="33" t="s">
        <v>38</v>
      </c>
      <c r="D15229" s="33">
        <v>11</v>
      </c>
      <c r="E15229" s="33">
        <v>0.98081830000000003</v>
      </c>
      <c r="F15229" s="33">
        <v>0.98211899999999996</v>
      </c>
    </row>
    <row r="15230" spans="2:6">
      <c r="B15230" s="40">
        <v>43418</v>
      </c>
      <c r="C15230" s="33" t="s">
        <v>38</v>
      </c>
      <c r="D15230" s="33">
        <v>12</v>
      </c>
      <c r="E15230" s="33">
        <v>0.98103530000000005</v>
      </c>
      <c r="F15230" s="33">
        <v>0.98205699999999996</v>
      </c>
    </row>
    <row r="15231" spans="2:6">
      <c r="B15231" s="40">
        <v>43418</v>
      </c>
      <c r="C15231" s="33" t="s">
        <v>38</v>
      </c>
      <c r="D15231" s="33">
        <v>13</v>
      </c>
      <c r="E15231" s="33">
        <v>0.98117560000000004</v>
      </c>
      <c r="F15231" s="33">
        <v>0.98185480000000003</v>
      </c>
    </row>
    <row r="15232" spans="2:6">
      <c r="B15232" s="40">
        <v>43418</v>
      </c>
      <c r="C15232" s="33" t="s">
        <v>38</v>
      </c>
      <c r="D15232" s="33">
        <v>14</v>
      </c>
      <c r="E15232" s="33">
        <v>0.98244489999999995</v>
      </c>
      <c r="F15232" s="33">
        <v>0.98288960000000003</v>
      </c>
    </row>
    <row r="15233" spans="2:6">
      <c r="B15233" s="40">
        <v>43418</v>
      </c>
      <c r="C15233" s="33" t="s">
        <v>38</v>
      </c>
      <c r="D15233" s="33">
        <v>15</v>
      </c>
      <c r="E15233" s="33">
        <v>0.98444299999999996</v>
      </c>
      <c r="F15233" s="33">
        <v>0.98455689999999996</v>
      </c>
    </row>
    <row r="15234" spans="2:6">
      <c r="B15234" s="40">
        <v>43418</v>
      </c>
      <c r="C15234" s="33" t="s">
        <v>38</v>
      </c>
      <c r="D15234" s="33">
        <v>16</v>
      </c>
      <c r="E15234" s="33">
        <v>0.98461259999999995</v>
      </c>
      <c r="F15234" s="33">
        <v>0.9847262</v>
      </c>
    </row>
    <row r="15235" spans="2:6">
      <c r="B15235" s="40">
        <v>43418</v>
      </c>
      <c r="C15235" s="33" t="s">
        <v>38</v>
      </c>
      <c r="D15235" s="33">
        <v>17</v>
      </c>
      <c r="E15235" s="33">
        <v>0.9847011</v>
      </c>
      <c r="F15235" s="33">
        <v>0.9848884</v>
      </c>
    </row>
    <row r="15236" spans="2:6">
      <c r="B15236" s="40">
        <v>43418</v>
      </c>
      <c r="C15236" s="33" t="s">
        <v>38</v>
      </c>
      <c r="D15236" s="33">
        <v>18</v>
      </c>
      <c r="E15236" s="33">
        <v>0.98495250000000001</v>
      </c>
      <c r="F15236" s="33">
        <v>0.98515819999999998</v>
      </c>
    </row>
    <row r="15237" spans="2:6">
      <c r="B15237" s="40">
        <v>43418</v>
      </c>
      <c r="C15237" s="33" t="s">
        <v>38</v>
      </c>
      <c r="D15237" s="33">
        <v>19</v>
      </c>
      <c r="E15237" s="33">
        <v>0.98506819999999995</v>
      </c>
      <c r="F15237" s="33">
        <v>0.98525359999999995</v>
      </c>
    </row>
    <row r="15238" spans="2:6">
      <c r="B15238" s="40">
        <v>43418</v>
      </c>
      <c r="C15238" s="33" t="s">
        <v>38</v>
      </c>
      <c r="D15238" s="33">
        <v>20</v>
      </c>
      <c r="E15238" s="33">
        <v>0.98515589999999997</v>
      </c>
      <c r="F15238" s="33">
        <v>0.98537019999999997</v>
      </c>
    </row>
    <row r="15239" spans="2:6">
      <c r="B15239" s="40">
        <v>43418</v>
      </c>
      <c r="C15239" s="33" t="s">
        <v>38</v>
      </c>
      <c r="D15239" s="33">
        <v>21</v>
      </c>
      <c r="E15239" s="33">
        <v>0.98560590000000003</v>
      </c>
      <c r="F15239" s="33">
        <v>0.98570190000000002</v>
      </c>
    </row>
    <row r="15240" spans="2:6">
      <c r="B15240" s="40">
        <v>43418</v>
      </c>
      <c r="C15240" s="33" t="s">
        <v>38</v>
      </c>
      <c r="D15240" s="33">
        <v>22</v>
      </c>
      <c r="E15240" s="33">
        <v>0.98558800000000002</v>
      </c>
      <c r="F15240" s="33">
        <v>0.98573549999999999</v>
      </c>
    </row>
    <row r="15241" spans="2:6">
      <c r="B15241" s="40">
        <v>43418</v>
      </c>
      <c r="C15241" s="33" t="s">
        <v>38</v>
      </c>
      <c r="D15241" s="33">
        <v>23</v>
      </c>
      <c r="E15241" s="33">
        <v>0.98560130000000001</v>
      </c>
      <c r="F15241" s="33">
        <v>0.98582829999999999</v>
      </c>
    </row>
    <row r="15242" spans="2:6">
      <c r="B15242" s="40">
        <v>43418</v>
      </c>
      <c r="C15242" s="33" t="s">
        <v>38</v>
      </c>
      <c r="D15242" s="33">
        <v>24</v>
      </c>
      <c r="E15242" s="33">
        <v>0.98563429999999996</v>
      </c>
      <c r="F15242" s="33">
        <v>0.98592769999999996</v>
      </c>
    </row>
    <row r="15243" spans="2:6">
      <c r="B15243" s="40">
        <v>43418</v>
      </c>
      <c r="C15243" s="33" t="s">
        <v>38</v>
      </c>
      <c r="D15243" s="33">
        <v>25</v>
      </c>
      <c r="E15243" s="33">
        <v>0.98586180000000001</v>
      </c>
      <c r="F15243" s="33">
        <v>0.98620549999999996</v>
      </c>
    </row>
    <row r="15244" spans="2:6">
      <c r="B15244" s="40">
        <v>43418</v>
      </c>
      <c r="C15244" s="33" t="s">
        <v>38</v>
      </c>
      <c r="D15244" s="33">
        <v>26</v>
      </c>
      <c r="E15244" s="33">
        <v>0.98603759999999996</v>
      </c>
      <c r="F15244" s="33">
        <v>0.98635879999999998</v>
      </c>
    </row>
    <row r="15245" spans="2:6">
      <c r="B15245" s="40">
        <v>43418</v>
      </c>
      <c r="C15245" s="33" t="s">
        <v>38</v>
      </c>
      <c r="D15245" s="33">
        <v>27</v>
      </c>
      <c r="E15245" s="33">
        <v>0.98630189999999995</v>
      </c>
      <c r="F15245" s="33">
        <v>0.98662459999999996</v>
      </c>
    </row>
    <row r="15246" spans="2:6">
      <c r="B15246" s="40">
        <v>43418</v>
      </c>
      <c r="C15246" s="33" t="s">
        <v>38</v>
      </c>
      <c r="D15246" s="33">
        <v>28</v>
      </c>
      <c r="E15246" s="33">
        <v>0.98628159999999998</v>
      </c>
      <c r="F15246" s="33">
        <v>0.98668140000000004</v>
      </c>
    </row>
    <row r="15247" spans="2:6">
      <c r="B15247" s="40">
        <v>43418</v>
      </c>
      <c r="C15247" s="33" t="s">
        <v>38</v>
      </c>
      <c r="D15247" s="33">
        <v>29</v>
      </c>
      <c r="E15247" s="33">
        <v>0.98639359999999998</v>
      </c>
      <c r="F15247" s="33">
        <v>0.98677970000000004</v>
      </c>
    </row>
    <row r="15248" spans="2:6">
      <c r="B15248" s="40">
        <v>43418</v>
      </c>
      <c r="C15248" s="33" t="s">
        <v>38</v>
      </c>
      <c r="D15248" s="33">
        <v>30</v>
      </c>
      <c r="E15248" s="33">
        <v>0.98666259999999995</v>
      </c>
      <c r="F15248" s="33">
        <v>0.98701850000000002</v>
      </c>
    </row>
    <row r="15249" spans="2:6">
      <c r="B15249" s="40">
        <v>43418</v>
      </c>
      <c r="C15249" s="33" t="s">
        <v>38</v>
      </c>
      <c r="D15249" s="33">
        <v>31</v>
      </c>
      <c r="E15249" s="33">
        <v>0.98641809999999996</v>
      </c>
      <c r="F15249" s="33">
        <v>0.98672610000000005</v>
      </c>
    </row>
    <row r="15250" spans="2:6">
      <c r="B15250" s="40">
        <v>43418</v>
      </c>
      <c r="C15250" s="33" t="s">
        <v>38</v>
      </c>
      <c r="D15250" s="33">
        <v>32</v>
      </c>
      <c r="E15250" s="33">
        <v>0.98630450000000003</v>
      </c>
      <c r="F15250" s="33">
        <v>0.98657260000000002</v>
      </c>
    </row>
    <row r="15251" spans="2:6">
      <c r="B15251" s="40">
        <v>43418</v>
      </c>
      <c r="C15251" s="33" t="s">
        <v>38</v>
      </c>
      <c r="D15251" s="33">
        <v>33</v>
      </c>
      <c r="E15251" s="33">
        <v>0.98692210000000002</v>
      </c>
      <c r="F15251" s="33">
        <v>0.98715240000000004</v>
      </c>
    </row>
    <row r="15252" spans="2:6">
      <c r="B15252" s="40">
        <v>43418</v>
      </c>
      <c r="C15252" s="33" t="s">
        <v>38</v>
      </c>
      <c r="D15252" s="33">
        <v>34</v>
      </c>
      <c r="E15252" s="33">
        <v>0.98708980000000002</v>
      </c>
      <c r="F15252" s="33">
        <v>0.98722120000000002</v>
      </c>
    </row>
    <row r="15253" spans="2:6">
      <c r="B15253" s="40">
        <v>43418</v>
      </c>
      <c r="C15253" s="33" t="s">
        <v>38</v>
      </c>
      <c r="D15253" s="33">
        <v>35</v>
      </c>
      <c r="E15253" s="33">
        <v>0.98682930000000002</v>
      </c>
      <c r="F15253" s="33">
        <v>0.98696159999999999</v>
      </c>
    </row>
    <row r="15254" spans="2:6">
      <c r="B15254" s="40">
        <v>43418</v>
      </c>
      <c r="C15254" s="33" t="s">
        <v>38</v>
      </c>
      <c r="D15254" s="33">
        <v>36</v>
      </c>
      <c r="E15254" s="33">
        <v>0.98676200000000003</v>
      </c>
      <c r="F15254" s="33">
        <v>0.98696320000000004</v>
      </c>
    </row>
    <row r="15255" spans="2:6">
      <c r="B15255" s="40">
        <v>43418</v>
      </c>
      <c r="C15255" s="33" t="s">
        <v>38</v>
      </c>
      <c r="D15255" s="33">
        <v>37</v>
      </c>
      <c r="E15255" s="33">
        <v>0.98655729999999997</v>
      </c>
      <c r="F15255" s="33">
        <v>0.98680100000000004</v>
      </c>
    </row>
    <row r="15256" spans="2:6">
      <c r="B15256" s="40">
        <v>43418</v>
      </c>
      <c r="C15256" s="33" t="s">
        <v>38</v>
      </c>
      <c r="D15256" s="33">
        <v>38</v>
      </c>
      <c r="E15256" s="33">
        <v>0.98660000000000003</v>
      </c>
      <c r="F15256" s="33">
        <v>0.98687119999999995</v>
      </c>
    </row>
    <row r="15257" spans="2:6">
      <c r="B15257" s="40">
        <v>43418</v>
      </c>
      <c r="C15257" s="33" t="s">
        <v>38</v>
      </c>
      <c r="D15257" s="33">
        <v>39</v>
      </c>
      <c r="E15257" s="33">
        <v>0.98608700000000005</v>
      </c>
      <c r="F15257" s="33">
        <v>0.98646239999999996</v>
      </c>
    </row>
    <row r="15258" spans="2:6">
      <c r="B15258" s="40">
        <v>43418</v>
      </c>
      <c r="C15258" s="33" t="s">
        <v>38</v>
      </c>
      <c r="D15258" s="33">
        <v>40</v>
      </c>
      <c r="E15258" s="33">
        <v>0.98611539999999998</v>
      </c>
      <c r="F15258" s="33">
        <v>0.98651789999999995</v>
      </c>
    </row>
    <row r="15259" spans="2:6">
      <c r="B15259" s="40">
        <v>43418</v>
      </c>
      <c r="C15259" s="33" t="s">
        <v>38</v>
      </c>
      <c r="D15259" s="33">
        <v>41</v>
      </c>
      <c r="E15259" s="33">
        <v>0.98628190000000004</v>
      </c>
      <c r="F15259" s="33">
        <v>0.98677930000000003</v>
      </c>
    </row>
    <row r="15260" spans="2:6">
      <c r="B15260" s="40">
        <v>43418</v>
      </c>
      <c r="C15260" s="33" t="s">
        <v>38</v>
      </c>
      <c r="D15260" s="33">
        <v>42</v>
      </c>
      <c r="E15260" s="33">
        <v>0.98580420000000002</v>
      </c>
      <c r="F15260" s="33">
        <v>0.98654940000000002</v>
      </c>
    </row>
    <row r="15261" spans="2:6">
      <c r="B15261" s="40">
        <v>43418</v>
      </c>
      <c r="C15261" s="33" t="s">
        <v>38</v>
      </c>
      <c r="D15261" s="33">
        <v>43</v>
      </c>
      <c r="E15261" s="33">
        <v>0.98546509999999998</v>
      </c>
      <c r="F15261" s="33">
        <v>0.98640320000000004</v>
      </c>
    </row>
    <row r="15262" spans="2:6">
      <c r="B15262" s="40">
        <v>43418</v>
      </c>
      <c r="C15262" s="33" t="s">
        <v>38</v>
      </c>
      <c r="D15262" s="33">
        <v>44</v>
      </c>
      <c r="E15262" s="33">
        <v>0.98510949999999997</v>
      </c>
      <c r="F15262" s="33">
        <v>0.98635550000000005</v>
      </c>
    </row>
    <row r="15263" spans="2:6">
      <c r="B15263" s="40">
        <v>43418</v>
      </c>
      <c r="C15263" s="33" t="s">
        <v>38</v>
      </c>
      <c r="D15263" s="33">
        <v>45</v>
      </c>
      <c r="E15263" s="33">
        <v>0.98457950000000005</v>
      </c>
      <c r="F15263" s="33">
        <v>0.98604040000000004</v>
      </c>
    </row>
    <row r="15264" spans="2:6">
      <c r="B15264" s="40">
        <v>43418</v>
      </c>
      <c r="C15264" s="33" t="s">
        <v>38</v>
      </c>
      <c r="D15264" s="33">
        <v>46</v>
      </c>
      <c r="E15264" s="33">
        <v>0.98345899999999997</v>
      </c>
      <c r="F15264" s="33">
        <v>0.98505529999999997</v>
      </c>
    </row>
    <row r="15265" spans="2:6">
      <c r="B15265" s="40">
        <v>43418</v>
      </c>
      <c r="C15265" s="33" t="s">
        <v>38</v>
      </c>
      <c r="D15265" s="33">
        <v>47</v>
      </c>
      <c r="E15265" s="33">
        <v>0.98251759999999999</v>
      </c>
      <c r="F15265" s="33">
        <v>0.98413329999999999</v>
      </c>
    </row>
    <row r="15266" spans="2:6">
      <c r="B15266" s="40">
        <v>43418</v>
      </c>
      <c r="C15266" s="33" t="s">
        <v>38</v>
      </c>
      <c r="D15266" s="33">
        <v>48</v>
      </c>
      <c r="E15266" s="33">
        <v>0.98225189999999996</v>
      </c>
      <c r="F15266" s="33">
        <v>0.98393059999999999</v>
      </c>
    </row>
    <row r="15267" spans="2:6">
      <c r="B15267" s="40">
        <v>43419</v>
      </c>
      <c r="C15267" s="33" t="s">
        <v>38</v>
      </c>
      <c r="D15267" s="33">
        <v>1</v>
      </c>
      <c r="E15267" s="33">
        <v>0.98280909999999999</v>
      </c>
      <c r="F15267" s="33">
        <v>0.98435989999999995</v>
      </c>
    </row>
    <row r="15268" spans="2:6">
      <c r="B15268" s="40">
        <v>43419</v>
      </c>
      <c r="C15268" s="33" t="s">
        <v>38</v>
      </c>
      <c r="D15268" s="33">
        <v>2</v>
      </c>
      <c r="E15268" s="33">
        <v>0.98299879999999995</v>
      </c>
      <c r="F15268" s="33">
        <v>0.98453170000000001</v>
      </c>
    </row>
    <row r="15269" spans="2:6">
      <c r="B15269" s="40">
        <v>43419</v>
      </c>
      <c r="C15269" s="33" t="s">
        <v>38</v>
      </c>
      <c r="D15269" s="33">
        <v>3</v>
      </c>
      <c r="E15269" s="33">
        <v>0.98325640000000003</v>
      </c>
      <c r="F15269" s="33">
        <v>0.98487659999999999</v>
      </c>
    </row>
    <row r="15270" spans="2:6">
      <c r="B15270" s="40">
        <v>43419</v>
      </c>
      <c r="C15270" s="33" t="s">
        <v>38</v>
      </c>
      <c r="D15270" s="33">
        <v>4</v>
      </c>
      <c r="E15270" s="33">
        <v>0.98359549999999996</v>
      </c>
      <c r="F15270" s="33">
        <v>0.98525269999999998</v>
      </c>
    </row>
    <row r="15271" spans="2:6">
      <c r="B15271" s="40">
        <v>43419</v>
      </c>
      <c r="C15271" s="33" t="s">
        <v>38</v>
      </c>
      <c r="D15271" s="33">
        <v>5</v>
      </c>
      <c r="E15271" s="33">
        <v>0.98339209999999999</v>
      </c>
      <c r="F15271" s="33">
        <v>0.98514939999999995</v>
      </c>
    </row>
    <row r="15272" spans="2:6">
      <c r="B15272" s="40">
        <v>43419</v>
      </c>
      <c r="C15272" s="33" t="s">
        <v>38</v>
      </c>
      <c r="D15272" s="33">
        <v>6</v>
      </c>
      <c r="E15272" s="33">
        <v>0.98364620000000003</v>
      </c>
      <c r="F15272" s="33">
        <v>0.98543610000000004</v>
      </c>
    </row>
    <row r="15273" spans="2:6">
      <c r="B15273" s="40">
        <v>43419</v>
      </c>
      <c r="C15273" s="33" t="s">
        <v>38</v>
      </c>
      <c r="D15273" s="33">
        <v>7</v>
      </c>
      <c r="E15273" s="33">
        <v>0.98360139999999996</v>
      </c>
      <c r="F15273" s="33">
        <v>0.98543709999999995</v>
      </c>
    </row>
    <row r="15274" spans="2:6">
      <c r="B15274" s="40">
        <v>43419</v>
      </c>
      <c r="C15274" s="33" t="s">
        <v>38</v>
      </c>
      <c r="D15274" s="33">
        <v>8</v>
      </c>
      <c r="E15274" s="33">
        <v>0.98371529999999996</v>
      </c>
      <c r="F15274" s="33">
        <v>0.98556189999999999</v>
      </c>
    </row>
    <row r="15275" spans="2:6">
      <c r="B15275" s="40">
        <v>43419</v>
      </c>
      <c r="C15275" s="33" t="s">
        <v>38</v>
      </c>
      <c r="D15275" s="33">
        <v>9</v>
      </c>
      <c r="E15275" s="33">
        <v>0.98396430000000001</v>
      </c>
      <c r="F15275" s="33">
        <v>0.98581430000000003</v>
      </c>
    </row>
    <row r="15276" spans="2:6">
      <c r="B15276" s="40">
        <v>43419</v>
      </c>
      <c r="C15276" s="33" t="s">
        <v>38</v>
      </c>
      <c r="D15276" s="33">
        <v>10</v>
      </c>
      <c r="E15276" s="33">
        <v>0.98336619999999997</v>
      </c>
      <c r="F15276" s="33">
        <v>0.98527940000000003</v>
      </c>
    </row>
    <row r="15277" spans="2:6">
      <c r="B15277" s="40">
        <v>43419</v>
      </c>
      <c r="C15277" s="33" t="s">
        <v>38</v>
      </c>
      <c r="D15277" s="33">
        <v>11</v>
      </c>
      <c r="E15277" s="33">
        <v>0.98411550000000003</v>
      </c>
      <c r="F15277" s="33">
        <v>0.98573849999999996</v>
      </c>
    </row>
    <row r="15278" spans="2:6">
      <c r="B15278" s="40">
        <v>43419</v>
      </c>
      <c r="C15278" s="33" t="s">
        <v>38</v>
      </c>
      <c r="D15278" s="33">
        <v>12</v>
      </c>
      <c r="E15278" s="33">
        <v>0.98519389999999996</v>
      </c>
      <c r="F15278" s="33">
        <v>0.98638619999999999</v>
      </c>
    </row>
    <row r="15279" spans="2:6">
      <c r="B15279" s="40">
        <v>43419</v>
      </c>
      <c r="C15279" s="33" t="s">
        <v>38</v>
      </c>
      <c r="D15279" s="33">
        <v>13</v>
      </c>
      <c r="E15279" s="33">
        <v>0.98410750000000002</v>
      </c>
      <c r="F15279" s="33">
        <v>0.98504510000000001</v>
      </c>
    </row>
    <row r="15280" spans="2:6">
      <c r="B15280" s="40">
        <v>43419</v>
      </c>
      <c r="C15280" s="33" t="s">
        <v>38</v>
      </c>
      <c r="D15280" s="33">
        <v>14</v>
      </c>
      <c r="E15280" s="33">
        <v>0.98519590000000001</v>
      </c>
      <c r="F15280" s="33">
        <v>0.98584559999999999</v>
      </c>
    </row>
    <row r="15281" spans="2:6">
      <c r="B15281" s="40">
        <v>43419</v>
      </c>
      <c r="C15281" s="33" t="s">
        <v>38</v>
      </c>
      <c r="D15281" s="33">
        <v>15</v>
      </c>
      <c r="E15281" s="33">
        <v>0.98670369999999996</v>
      </c>
      <c r="F15281" s="33">
        <v>0.98705799999999999</v>
      </c>
    </row>
    <row r="15282" spans="2:6">
      <c r="B15282" s="40">
        <v>43419</v>
      </c>
      <c r="C15282" s="33" t="s">
        <v>38</v>
      </c>
      <c r="D15282" s="33">
        <v>16</v>
      </c>
      <c r="E15282" s="33">
        <v>0.98682049999999999</v>
      </c>
      <c r="F15282" s="33">
        <v>0.98709729999999996</v>
      </c>
    </row>
    <row r="15283" spans="2:6">
      <c r="B15283" s="40">
        <v>43419</v>
      </c>
      <c r="C15283" s="33" t="s">
        <v>38</v>
      </c>
      <c r="D15283" s="33">
        <v>17</v>
      </c>
      <c r="E15283" s="33">
        <v>0.98750680000000002</v>
      </c>
      <c r="F15283" s="33">
        <v>0.98774010000000001</v>
      </c>
    </row>
    <row r="15284" spans="2:6">
      <c r="B15284" s="40">
        <v>43419</v>
      </c>
      <c r="C15284" s="33" t="s">
        <v>38</v>
      </c>
      <c r="D15284" s="33">
        <v>18</v>
      </c>
      <c r="E15284" s="33">
        <v>0.98746699999999998</v>
      </c>
      <c r="F15284" s="33">
        <v>0.98774050000000002</v>
      </c>
    </row>
    <row r="15285" spans="2:6">
      <c r="B15285" s="40">
        <v>43419</v>
      </c>
      <c r="C15285" s="33" t="s">
        <v>38</v>
      </c>
      <c r="D15285" s="33">
        <v>19</v>
      </c>
      <c r="E15285" s="33">
        <v>0.98727069999999995</v>
      </c>
      <c r="F15285" s="33">
        <v>0.98762459999999996</v>
      </c>
    </row>
    <row r="15286" spans="2:6">
      <c r="B15286" s="40">
        <v>43419</v>
      </c>
      <c r="C15286" s="33" t="s">
        <v>38</v>
      </c>
      <c r="D15286" s="33">
        <v>20</v>
      </c>
      <c r="E15286" s="33">
        <v>0.98735340000000005</v>
      </c>
      <c r="F15286" s="33">
        <v>0.98773169999999999</v>
      </c>
    </row>
    <row r="15287" spans="2:6">
      <c r="B15287" s="40">
        <v>43419</v>
      </c>
      <c r="C15287" s="33" t="s">
        <v>38</v>
      </c>
      <c r="D15287" s="33">
        <v>21</v>
      </c>
      <c r="E15287" s="33">
        <v>0.98757890000000004</v>
      </c>
      <c r="F15287" s="33">
        <v>0.98794899999999997</v>
      </c>
    </row>
    <row r="15288" spans="2:6">
      <c r="B15288" s="40">
        <v>43419</v>
      </c>
      <c r="C15288" s="33" t="s">
        <v>38</v>
      </c>
      <c r="D15288" s="33">
        <v>22</v>
      </c>
      <c r="E15288" s="33">
        <v>0.98773670000000002</v>
      </c>
      <c r="F15288" s="33">
        <v>0.98807279999999997</v>
      </c>
    </row>
    <row r="15289" spans="2:6">
      <c r="B15289" s="40">
        <v>43419</v>
      </c>
      <c r="C15289" s="33" t="s">
        <v>38</v>
      </c>
      <c r="D15289" s="33">
        <v>23</v>
      </c>
      <c r="E15289" s="33">
        <v>0.98713340000000005</v>
      </c>
      <c r="F15289" s="33">
        <v>0.98738729999999997</v>
      </c>
    </row>
    <row r="15290" spans="2:6">
      <c r="B15290" s="40">
        <v>43419</v>
      </c>
      <c r="C15290" s="33" t="s">
        <v>38</v>
      </c>
      <c r="D15290" s="33">
        <v>24</v>
      </c>
      <c r="E15290" s="33">
        <v>0.98731519999999995</v>
      </c>
      <c r="F15290" s="33">
        <v>0.98755130000000002</v>
      </c>
    </row>
    <row r="15291" spans="2:6">
      <c r="B15291" s="40">
        <v>43419</v>
      </c>
      <c r="C15291" s="33" t="s">
        <v>38</v>
      </c>
      <c r="D15291" s="33">
        <v>25</v>
      </c>
      <c r="E15291" s="33">
        <v>0.98716440000000005</v>
      </c>
      <c r="F15291" s="33">
        <v>0.98734420000000001</v>
      </c>
    </row>
    <row r="15292" spans="2:6">
      <c r="B15292" s="40">
        <v>43419</v>
      </c>
      <c r="C15292" s="33" t="s">
        <v>38</v>
      </c>
      <c r="D15292" s="33">
        <v>26</v>
      </c>
      <c r="E15292" s="33">
        <v>0.98693719999999996</v>
      </c>
      <c r="F15292" s="33">
        <v>0.98713930000000005</v>
      </c>
    </row>
    <row r="15293" spans="2:6">
      <c r="B15293" s="40">
        <v>43419</v>
      </c>
      <c r="C15293" s="33" t="s">
        <v>38</v>
      </c>
      <c r="D15293" s="33">
        <v>27</v>
      </c>
      <c r="E15293" s="33">
        <v>0.98649030000000004</v>
      </c>
      <c r="F15293" s="33">
        <v>0.9867224</v>
      </c>
    </row>
    <row r="15294" spans="2:6">
      <c r="B15294" s="40">
        <v>43419</v>
      </c>
      <c r="C15294" s="33" t="s">
        <v>38</v>
      </c>
      <c r="D15294" s="33">
        <v>28</v>
      </c>
      <c r="E15294" s="33">
        <v>0.98642200000000002</v>
      </c>
      <c r="F15294" s="33">
        <v>0.98667680000000002</v>
      </c>
    </row>
    <row r="15295" spans="2:6">
      <c r="B15295" s="40">
        <v>43419</v>
      </c>
      <c r="C15295" s="33" t="s">
        <v>38</v>
      </c>
      <c r="D15295" s="33">
        <v>29</v>
      </c>
      <c r="E15295" s="33">
        <v>0.98702480000000004</v>
      </c>
      <c r="F15295" s="33">
        <v>0.9872573</v>
      </c>
    </row>
    <row r="15296" spans="2:6">
      <c r="B15296" s="40">
        <v>43419</v>
      </c>
      <c r="C15296" s="33" t="s">
        <v>38</v>
      </c>
      <c r="D15296" s="33">
        <v>30</v>
      </c>
      <c r="E15296" s="33">
        <v>0.98770069999999999</v>
      </c>
      <c r="F15296" s="33">
        <v>0.98790020000000001</v>
      </c>
    </row>
    <row r="15297" spans="2:6">
      <c r="B15297" s="40">
        <v>43419</v>
      </c>
      <c r="C15297" s="33" t="s">
        <v>38</v>
      </c>
      <c r="D15297" s="33">
        <v>31</v>
      </c>
      <c r="E15297" s="33">
        <v>0.98800330000000003</v>
      </c>
      <c r="F15297" s="33">
        <v>0.98829730000000005</v>
      </c>
    </row>
    <row r="15298" spans="2:6">
      <c r="B15298" s="40">
        <v>43419</v>
      </c>
      <c r="C15298" s="33" t="s">
        <v>38</v>
      </c>
      <c r="D15298" s="33">
        <v>32</v>
      </c>
      <c r="E15298" s="33">
        <v>0.98741630000000002</v>
      </c>
      <c r="F15298" s="33">
        <v>0.98771240000000005</v>
      </c>
    </row>
    <row r="15299" spans="2:6">
      <c r="B15299" s="40">
        <v>43419</v>
      </c>
      <c r="C15299" s="33" t="s">
        <v>38</v>
      </c>
      <c r="D15299" s="33">
        <v>33</v>
      </c>
      <c r="E15299" s="33">
        <v>0.98827339999999997</v>
      </c>
      <c r="F15299" s="33">
        <v>0.98867720000000003</v>
      </c>
    </row>
    <row r="15300" spans="2:6">
      <c r="B15300" s="40">
        <v>43419</v>
      </c>
      <c r="C15300" s="33" t="s">
        <v>38</v>
      </c>
      <c r="D15300" s="33">
        <v>34</v>
      </c>
      <c r="E15300" s="33">
        <v>0.98854220000000004</v>
      </c>
      <c r="F15300" s="33">
        <v>0.98879550000000005</v>
      </c>
    </row>
    <row r="15301" spans="2:6">
      <c r="B15301" s="40">
        <v>43419</v>
      </c>
      <c r="C15301" s="33" t="s">
        <v>38</v>
      </c>
      <c r="D15301" s="33">
        <v>35</v>
      </c>
      <c r="E15301" s="33">
        <v>0.98837929999999996</v>
      </c>
      <c r="F15301" s="33">
        <v>0.98860239999999999</v>
      </c>
    </row>
    <row r="15302" spans="2:6">
      <c r="B15302" s="40">
        <v>43419</v>
      </c>
      <c r="C15302" s="33" t="s">
        <v>38</v>
      </c>
      <c r="D15302" s="33">
        <v>36</v>
      </c>
      <c r="E15302" s="33">
        <v>0.98810100000000001</v>
      </c>
      <c r="F15302" s="33">
        <v>0.9883151</v>
      </c>
    </row>
    <row r="15303" spans="2:6">
      <c r="B15303" s="40">
        <v>43419</v>
      </c>
      <c r="C15303" s="33" t="s">
        <v>38</v>
      </c>
      <c r="D15303" s="33">
        <v>37</v>
      </c>
      <c r="E15303" s="33">
        <v>0.98805149999999997</v>
      </c>
      <c r="F15303" s="33">
        <v>0.98824710000000004</v>
      </c>
    </row>
    <row r="15304" spans="2:6">
      <c r="B15304" s="40">
        <v>43419</v>
      </c>
      <c r="C15304" s="33" t="s">
        <v>38</v>
      </c>
      <c r="D15304" s="33">
        <v>38</v>
      </c>
      <c r="E15304" s="33">
        <v>0.98871379999999998</v>
      </c>
      <c r="F15304" s="33">
        <v>0.98888690000000001</v>
      </c>
    </row>
    <row r="15305" spans="2:6">
      <c r="B15305" s="40">
        <v>43419</v>
      </c>
      <c r="C15305" s="33" t="s">
        <v>38</v>
      </c>
      <c r="D15305" s="33">
        <v>39</v>
      </c>
      <c r="E15305" s="33">
        <v>0.98931780000000002</v>
      </c>
      <c r="F15305" s="33">
        <v>0.98938199999999998</v>
      </c>
    </row>
    <row r="15306" spans="2:6">
      <c r="B15306" s="40">
        <v>43419</v>
      </c>
      <c r="C15306" s="33" t="s">
        <v>38</v>
      </c>
      <c r="D15306" s="33">
        <v>40</v>
      </c>
      <c r="E15306" s="33">
        <v>0.98945799999999995</v>
      </c>
      <c r="F15306" s="33">
        <v>0.9894423</v>
      </c>
    </row>
    <row r="15307" spans="2:6">
      <c r="B15307" s="40">
        <v>43419</v>
      </c>
      <c r="C15307" s="33" t="s">
        <v>38</v>
      </c>
      <c r="D15307" s="33">
        <v>41</v>
      </c>
      <c r="E15307" s="33">
        <v>0.98900509999999997</v>
      </c>
      <c r="F15307" s="33">
        <v>0.98908130000000005</v>
      </c>
    </row>
    <row r="15308" spans="2:6">
      <c r="B15308" s="40">
        <v>43419</v>
      </c>
      <c r="C15308" s="33" t="s">
        <v>38</v>
      </c>
      <c r="D15308" s="33">
        <v>42</v>
      </c>
      <c r="E15308" s="33">
        <v>0.98886750000000001</v>
      </c>
      <c r="F15308" s="33">
        <v>0.98905600000000005</v>
      </c>
    </row>
    <row r="15309" spans="2:6">
      <c r="B15309" s="40">
        <v>43419</v>
      </c>
      <c r="C15309" s="33" t="s">
        <v>38</v>
      </c>
      <c r="D15309" s="33">
        <v>43</v>
      </c>
      <c r="E15309" s="33">
        <v>0.98899320000000002</v>
      </c>
      <c r="F15309" s="33">
        <v>0.98916760000000004</v>
      </c>
    </row>
    <row r="15310" spans="2:6">
      <c r="B15310" s="40">
        <v>43419</v>
      </c>
      <c r="C15310" s="33" t="s">
        <v>38</v>
      </c>
      <c r="D15310" s="33">
        <v>44</v>
      </c>
      <c r="E15310" s="33">
        <v>0.98847589999999996</v>
      </c>
      <c r="F15310" s="33">
        <v>0.98878699999999997</v>
      </c>
    </row>
    <row r="15311" spans="2:6">
      <c r="B15311" s="40">
        <v>43419</v>
      </c>
      <c r="C15311" s="33" t="s">
        <v>38</v>
      </c>
      <c r="D15311" s="33">
        <v>45</v>
      </c>
      <c r="E15311" s="33">
        <v>0.98804720000000001</v>
      </c>
      <c r="F15311" s="33">
        <v>0.98846990000000001</v>
      </c>
    </row>
    <row r="15312" spans="2:6">
      <c r="B15312" s="40">
        <v>43419</v>
      </c>
      <c r="C15312" s="33" t="s">
        <v>38</v>
      </c>
      <c r="D15312" s="33">
        <v>46</v>
      </c>
      <c r="E15312" s="33">
        <v>0.98846069999999997</v>
      </c>
      <c r="F15312" s="33">
        <v>0.98890650000000002</v>
      </c>
    </row>
    <row r="15313" spans="2:6">
      <c r="B15313" s="40">
        <v>43419</v>
      </c>
      <c r="C15313" s="33" t="s">
        <v>38</v>
      </c>
      <c r="D15313" s="33">
        <v>47</v>
      </c>
      <c r="E15313" s="33">
        <v>0.98873359999999999</v>
      </c>
      <c r="F15313" s="33">
        <v>0.98909449999999999</v>
      </c>
    </row>
    <row r="15314" spans="2:6">
      <c r="B15314" s="40">
        <v>43419</v>
      </c>
      <c r="C15314" s="33" t="s">
        <v>38</v>
      </c>
      <c r="D15314" s="33">
        <v>48</v>
      </c>
      <c r="E15314" s="33">
        <v>0.98843429999999999</v>
      </c>
      <c r="F15314" s="33">
        <v>0.98877700000000002</v>
      </c>
    </row>
    <row r="15315" spans="2:6">
      <c r="B15315" s="40">
        <v>43420</v>
      </c>
      <c r="C15315" s="33" t="s">
        <v>38</v>
      </c>
      <c r="D15315" s="33">
        <v>1</v>
      </c>
      <c r="E15315" s="33">
        <v>0.98783949999999998</v>
      </c>
      <c r="F15315" s="33">
        <v>0.98829509999999998</v>
      </c>
    </row>
    <row r="15316" spans="2:6">
      <c r="B15316" s="40">
        <v>43420</v>
      </c>
      <c r="C15316" s="33" t="s">
        <v>38</v>
      </c>
      <c r="D15316" s="33">
        <v>2</v>
      </c>
      <c r="E15316" s="33">
        <v>0.98799539999999997</v>
      </c>
      <c r="F15316" s="33">
        <v>0.98843440000000005</v>
      </c>
    </row>
    <row r="15317" spans="2:6">
      <c r="B15317" s="40">
        <v>43420</v>
      </c>
      <c r="C15317" s="33" t="s">
        <v>38</v>
      </c>
      <c r="D15317" s="33">
        <v>3</v>
      </c>
      <c r="E15317" s="33">
        <v>0.98827430000000005</v>
      </c>
      <c r="F15317" s="33">
        <v>0.98862919999999999</v>
      </c>
    </row>
    <row r="15318" spans="2:6">
      <c r="B15318" s="40">
        <v>43420</v>
      </c>
      <c r="C15318" s="33" t="s">
        <v>38</v>
      </c>
      <c r="D15318" s="33">
        <v>4</v>
      </c>
      <c r="E15318" s="33">
        <v>0.98852899999999999</v>
      </c>
      <c r="F15318" s="33">
        <v>0.98883239999999994</v>
      </c>
    </row>
    <row r="15319" spans="2:6">
      <c r="B15319" s="40">
        <v>43420</v>
      </c>
      <c r="C15319" s="33" t="s">
        <v>38</v>
      </c>
      <c r="D15319" s="33">
        <v>5</v>
      </c>
      <c r="E15319" s="33">
        <v>0.98927140000000002</v>
      </c>
      <c r="F15319" s="33">
        <v>0.98943490000000001</v>
      </c>
    </row>
    <row r="15320" spans="2:6">
      <c r="B15320" s="40">
        <v>43420</v>
      </c>
      <c r="C15320" s="33" t="s">
        <v>38</v>
      </c>
      <c r="D15320" s="33">
        <v>6</v>
      </c>
      <c r="E15320" s="33">
        <v>0.9893923</v>
      </c>
      <c r="F15320" s="33">
        <v>0.98958179999999996</v>
      </c>
    </row>
    <row r="15321" spans="2:6">
      <c r="B15321" s="40">
        <v>43420</v>
      </c>
      <c r="C15321" s="33" t="s">
        <v>38</v>
      </c>
      <c r="D15321" s="33">
        <v>7</v>
      </c>
      <c r="E15321" s="33">
        <v>0.98927540000000003</v>
      </c>
      <c r="F15321" s="33">
        <v>0.98948360000000002</v>
      </c>
    </row>
    <row r="15322" spans="2:6">
      <c r="B15322" s="40">
        <v>43420</v>
      </c>
      <c r="C15322" s="33" t="s">
        <v>38</v>
      </c>
      <c r="D15322" s="33">
        <v>8</v>
      </c>
      <c r="E15322" s="33">
        <v>0.98925010000000002</v>
      </c>
      <c r="F15322" s="33">
        <v>0.9895159</v>
      </c>
    </row>
    <row r="15323" spans="2:6">
      <c r="B15323" s="40">
        <v>43420</v>
      </c>
      <c r="C15323" s="33" t="s">
        <v>38</v>
      </c>
      <c r="D15323" s="33">
        <v>9</v>
      </c>
      <c r="E15323" s="33">
        <v>0.9892225</v>
      </c>
      <c r="F15323" s="33">
        <v>0.98952169999999995</v>
      </c>
    </row>
    <row r="15324" spans="2:6">
      <c r="B15324" s="40">
        <v>43420</v>
      </c>
      <c r="C15324" s="33" t="s">
        <v>38</v>
      </c>
      <c r="D15324" s="33">
        <v>10</v>
      </c>
      <c r="E15324" s="33">
        <v>0.98890860000000003</v>
      </c>
      <c r="F15324" s="33">
        <v>0.98928119999999997</v>
      </c>
    </row>
    <row r="15325" spans="2:6">
      <c r="B15325" s="40">
        <v>43420</v>
      </c>
      <c r="C15325" s="33" t="s">
        <v>38</v>
      </c>
      <c r="D15325" s="33">
        <v>11</v>
      </c>
      <c r="E15325" s="33">
        <v>0.98928990000000006</v>
      </c>
      <c r="F15325" s="33">
        <v>0.98952479999999998</v>
      </c>
    </row>
    <row r="15326" spans="2:6">
      <c r="B15326" s="40">
        <v>43420</v>
      </c>
      <c r="C15326" s="33" t="s">
        <v>38</v>
      </c>
      <c r="D15326" s="33">
        <v>12</v>
      </c>
      <c r="E15326" s="33">
        <v>0.989371</v>
      </c>
      <c r="F15326" s="33">
        <v>0.98946710000000004</v>
      </c>
    </row>
    <row r="15327" spans="2:6">
      <c r="B15327" s="40">
        <v>43420</v>
      </c>
      <c r="C15327" s="33" t="s">
        <v>38</v>
      </c>
      <c r="D15327" s="33">
        <v>13</v>
      </c>
      <c r="E15327" s="33">
        <v>0.98920450000000004</v>
      </c>
      <c r="F15327" s="33">
        <v>0.98918249999999996</v>
      </c>
    </row>
    <row r="15328" spans="2:6">
      <c r="B15328" s="40">
        <v>43420</v>
      </c>
      <c r="C15328" s="33" t="s">
        <v>38</v>
      </c>
      <c r="D15328" s="33">
        <v>14</v>
      </c>
      <c r="E15328" s="33">
        <v>0.98948570000000002</v>
      </c>
      <c r="F15328" s="33">
        <v>0.98940930000000005</v>
      </c>
    </row>
    <row r="15329" spans="2:6">
      <c r="B15329" s="40">
        <v>43420</v>
      </c>
      <c r="C15329" s="33" t="s">
        <v>38</v>
      </c>
      <c r="D15329" s="33">
        <v>15</v>
      </c>
      <c r="E15329" s="33">
        <v>0.99016550000000003</v>
      </c>
      <c r="F15329" s="33">
        <v>0.9901221</v>
      </c>
    </row>
    <row r="15330" spans="2:6">
      <c r="B15330" s="40">
        <v>43420</v>
      </c>
      <c r="C15330" s="33" t="s">
        <v>38</v>
      </c>
      <c r="D15330" s="33">
        <v>16</v>
      </c>
      <c r="E15330" s="33">
        <v>0.99020929999999996</v>
      </c>
      <c r="F15330" s="33">
        <v>0.99003799999999997</v>
      </c>
    </row>
    <row r="15331" spans="2:6">
      <c r="B15331" s="40">
        <v>43420</v>
      </c>
      <c r="C15331" s="33" t="s">
        <v>38</v>
      </c>
      <c r="D15331" s="33">
        <v>17</v>
      </c>
      <c r="E15331" s="33">
        <v>0.9905254</v>
      </c>
      <c r="F15331" s="33">
        <v>0.99029670000000003</v>
      </c>
    </row>
    <row r="15332" spans="2:6">
      <c r="B15332" s="40">
        <v>43420</v>
      </c>
      <c r="C15332" s="33" t="s">
        <v>38</v>
      </c>
      <c r="D15332" s="33">
        <v>18</v>
      </c>
      <c r="E15332" s="33">
        <v>0.99049779999999998</v>
      </c>
      <c r="F15332" s="33">
        <v>0.99026610000000004</v>
      </c>
    </row>
    <row r="15333" spans="2:6">
      <c r="B15333" s="40">
        <v>43420</v>
      </c>
      <c r="C15333" s="33" t="s">
        <v>38</v>
      </c>
      <c r="D15333" s="33">
        <v>19</v>
      </c>
      <c r="E15333" s="33">
        <v>0.9908072</v>
      </c>
      <c r="F15333" s="33">
        <v>0.99053400000000003</v>
      </c>
    </row>
    <row r="15334" spans="2:6">
      <c r="B15334" s="40">
        <v>43420</v>
      </c>
      <c r="C15334" s="33" t="s">
        <v>38</v>
      </c>
      <c r="D15334" s="33">
        <v>20</v>
      </c>
      <c r="E15334" s="33">
        <v>0.99083779999999999</v>
      </c>
      <c r="F15334" s="33">
        <v>0.99052280000000004</v>
      </c>
    </row>
    <row r="15335" spans="2:6">
      <c r="B15335" s="40">
        <v>43420</v>
      </c>
      <c r="C15335" s="33" t="s">
        <v>38</v>
      </c>
      <c r="D15335" s="33">
        <v>21</v>
      </c>
      <c r="E15335" s="33">
        <v>0.99078350000000004</v>
      </c>
      <c r="F15335" s="33">
        <v>0.99049310000000002</v>
      </c>
    </row>
    <row r="15336" spans="2:6">
      <c r="B15336" s="40">
        <v>43420</v>
      </c>
      <c r="C15336" s="33" t="s">
        <v>38</v>
      </c>
      <c r="D15336" s="33">
        <v>22</v>
      </c>
      <c r="E15336" s="33">
        <v>0.99068679999999998</v>
      </c>
      <c r="F15336" s="33">
        <v>0.99043029999999999</v>
      </c>
    </row>
    <row r="15337" spans="2:6">
      <c r="B15337" s="40">
        <v>43420</v>
      </c>
      <c r="C15337" s="33" t="s">
        <v>38</v>
      </c>
      <c r="D15337" s="33">
        <v>23</v>
      </c>
      <c r="E15337" s="33">
        <v>0.99093249999999999</v>
      </c>
      <c r="F15337" s="33">
        <v>0.99066290000000001</v>
      </c>
    </row>
    <row r="15338" spans="2:6">
      <c r="B15338" s="40">
        <v>43420</v>
      </c>
      <c r="C15338" s="33" t="s">
        <v>38</v>
      </c>
      <c r="D15338" s="33">
        <v>24</v>
      </c>
      <c r="E15338" s="33">
        <v>0.99095889999999998</v>
      </c>
      <c r="F15338" s="33">
        <v>0.99071989999999999</v>
      </c>
    </row>
    <row r="15339" spans="2:6">
      <c r="B15339" s="40">
        <v>43420</v>
      </c>
      <c r="C15339" s="33" t="s">
        <v>38</v>
      </c>
      <c r="D15339" s="33">
        <v>25</v>
      </c>
      <c r="E15339" s="33">
        <v>0.99102820000000003</v>
      </c>
      <c r="F15339" s="33">
        <v>0.99071569999999998</v>
      </c>
    </row>
    <row r="15340" spans="2:6">
      <c r="B15340" s="40">
        <v>43420</v>
      </c>
      <c r="C15340" s="33" t="s">
        <v>38</v>
      </c>
      <c r="D15340" s="33">
        <v>26</v>
      </c>
      <c r="E15340" s="33">
        <v>0.99085460000000003</v>
      </c>
      <c r="F15340" s="33">
        <v>0.99055510000000002</v>
      </c>
    </row>
    <row r="15341" spans="2:6">
      <c r="B15341" s="40">
        <v>43420</v>
      </c>
      <c r="C15341" s="33" t="s">
        <v>38</v>
      </c>
      <c r="D15341" s="33">
        <v>27</v>
      </c>
      <c r="E15341" s="33">
        <v>0.99073549999999999</v>
      </c>
      <c r="F15341" s="33">
        <v>0.99049730000000002</v>
      </c>
    </row>
    <row r="15342" spans="2:6">
      <c r="B15342" s="40">
        <v>43420</v>
      </c>
      <c r="C15342" s="33" t="s">
        <v>38</v>
      </c>
      <c r="D15342" s="33">
        <v>28</v>
      </c>
      <c r="E15342" s="33">
        <v>0.99030269999999998</v>
      </c>
      <c r="F15342" s="33">
        <v>0.99018390000000001</v>
      </c>
    </row>
    <row r="15343" spans="2:6">
      <c r="B15343" s="40">
        <v>43420</v>
      </c>
      <c r="C15343" s="33" t="s">
        <v>38</v>
      </c>
      <c r="D15343" s="33">
        <v>29</v>
      </c>
      <c r="E15343" s="33">
        <v>0.99039100000000002</v>
      </c>
      <c r="F15343" s="33">
        <v>0.99019409999999997</v>
      </c>
    </row>
    <row r="15344" spans="2:6">
      <c r="B15344" s="40">
        <v>43420</v>
      </c>
      <c r="C15344" s="33" t="s">
        <v>38</v>
      </c>
      <c r="D15344" s="33">
        <v>30</v>
      </c>
      <c r="E15344" s="33">
        <v>0.99086600000000002</v>
      </c>
      <c r="F15344" s="33">
        <v>0.99060510000000002</v>
      </c>
    </row>
    <row r="15345" spans="2:6">
      <c r="B15345" s="40">
        <v>43420</v>
      </c>
      <c r="C15345" s="33" t="s">
        <v>38</v>
      </c>
      <c r="D15345" s="33">
        <v>31</v>
      </c>
      <c r="E15345" s="33">
        <v>0.99116649999999995</v>
      </c>
      <c r="F15345" s="33">
        <v>0.9908325</v>
      </c>
    </row>
    <row r="15346" spans="2:6">
      <c r="B15346" s="40">
        <v>43420</v>
      </c>
      <c r="C15346" s="33" t="s">
        <v>38</v>
      </c>
      <c r="D15346" s="33">
        <v>32</v>
      </c>
      <c r="E15346" s="33">
        <v>0.99126040000000004</v>
      </c>
      <c r="F15346" s="33">
        <v>0.99087369999999997</v>
      </c>
    </row>
    <row r="15347" spans="2:6">
      <c r="B15347" s="40">
        <v>43420</v>
      </c>
      <c r="C15347" s="33" t="s">
        <v>38</v>
      </c>
      <c r="D15347" s="33">
        <v>33</v>
      </c>
      <c r="E15347" s="33">
        <v>0.99068460000000003</v>
      </c>
      <c r="F15347" s="33">
        <v>0.99042790000000003</v>
      </c>
    </row>
    <row r="15348" spans="2:6">
      <c r="B15348" s="40">
        <v>43420</v>
      </c>
      <c r="C15348" s="33" t="s">
        <v>38</v>
      </c>
      <c r="D15348" s="33">
        <v>34</v>
      </c>
      <c r="E15348" s="33">
        <v>0.99042240000000004</v>
      </c>
      <c r="F15348" s="33">
        <v>0.99015089999999994</v>
      </c>
    </row>
    <row r="15349" spans="2:6">
      <c r="B15349" s="40">
        <v>43420</v>
      </c>
      <c r="C15349" s="33" t="s">
        <v>38</v>
      </c>
      <c r="D15349" s="33">
        <v>35</v>
      </c>
      <c r="E15349" s="33">
        <v>0.99052430000000002</v>
      </c>
      <c r="F15349" s="33">
        <v>0.99028539999999998</v>
      </c>
    </row>
    <row r="15350" spans="2:6">
      <c r="B15350" s="40">
        <v>43420</v>
      </c>
      <c r="C15350" s="33" t="s">
        <v>38</v>
      </c>
      <c r="D15350" s="33">
        <v>36</v>
      </c>
      <c r="E15350" s="33">
        <v>0.99048639999999999</v>
      </c>
      <c r="F15350" s="33">
        <v>0.99029979999999995</v>
      </c>
    </row>
    <row r="15351" spans="2:6">
      <c r="B15351" s="40">
        <v>43420</v>
      </c>
      <c r="C15351" s="33" t="s">
        <v>38</v>
      </c>
      <c r="D15351" s="33">
        <v>37</v>
      </c>
      <c r="E15351" s="33">
        <v>0.9905891</v>
      </c>
      <c r="F15351" s="33">
        <v>0.9904271</v>
      </c>
    </row>
    <row r="15352" spans="2:6">
      <c r="B15352" s="40">
        <v>43420</v>
      </c>
      <c r="C15352" s="33" t="s">
        <v>38</v>
      </c>
      <c r="D15352" s="33">
        <v>38</v>
      </c>
      <c r="E15352" s="33">
        <v>0.99066350000000003</v>
      </c>
      <c r="F15352" s="33">
        <v>0.99050959999999999</v>
      </c>
    </row>
    <row r="15353" spans="2:6">
      <c r="B15353" s="40">
        <v>43420</v>
      </c>
      <c r="C15353" s="33" t="s">
        <v>38</v>
      </c>
      <c r="D15353" s="33">
        <v>39</v>
      </c>
      <c r="E15353" s="33">
        <v>0.99047300000000005</v>
      </c>
      <c r="F15353" s="33">
        <v>0.99040150000000005</v>
      </c>
    </row>
    <row r="15354" spans="2:6">
      <c r="B15354" s="40">
        <v>43420</v>
      </c>
      <c r="C15354" s="33" t="s">
        <v>38</v>
      </c>
      <c r="D15354" s="33">
        <v>40</v>
      </c>
      <c r="E15354" s="33">
        <v>0.99016459999999995</v>
      </c>
      <c r="F15354" s="33">
        <v>0.99021250000000005</v>
      </c>
    </row>
    <row r="15355" spans="2:6">
      <c r="B15355" s="40">
        <v>43420</v>
      </c>
      <c r="C15355" s="33" t="s">
        <v>38</v>
      </c>
      <c r="D15355" s="33">
        <v>41</v>
      </c>
      <c r="E15355" s="33">
        <v>0.99033559999999998</v>
      </c>
      <c r="F15355" s="33">
        <v>0.99038780000000004</v>
      </c>
    </row>
    <row r="15356" spans="2:6">
      <c r="B15356" s="40">
        <v>43420</v>
      </c>
      <c r="C15356" s="33" t="s">
        <v>38</v>
      </c>
      <c r="D15356" s="33">
        <v>42</v>
      </c>
      <c r="E15356" s="33">
        <v>0.99011499999999997</v>
      </c>
      <c r="F15356" s="33">
        <v>0.9902803</v>
      </c>
    </row>
    <row r="15357" spans="2:6">
      <c r="B15357" s="40">
        <v>43420</v>
      </c>
      <c r="C15357" s="33" t="s">
        <v>38</v>
      </c>
      <c r="D15357" s="33">
        <v>43</v>
      </c>
      <c r="E15357" s="33">
        <v>0.98958919999999995</v>
      </c>
      <c r="F15357" s="33">
        <v>0.9899462</v>
      </c>
    </row>
    <row r="15358" spans="2:6">
      <c r="B15358" s="40">
        <v>43420</v>
      </c>
      <c r="C15358" s="33" t="s">
        <v>38</v>
      </c>
      <c r="D15358" s="33">
        <v>44</v>
      </c>
      <c r="E15358" s="33">
        <v>0.98943829999999999</v>
      </c>
      <c r="F15358" s="33">
        <v>0.98990310000000004</v>
      </c>
    </row>
    <row r="15359" spans="2:6">
      <c r="B15359" s="40">
        <v>43420</v>
      </c>
      <c r="C15359" s="33" t="s">
        <v>38</v>
      </c>
      <c r="D15359" s="33">
        <v>45</v>
      </c>
      <c r="E15359" s="33">
        <v>0.98921320000000001</v>
      </c>
      <c r="F15359" s="33">
        <v>0.98974439999999997</v>
      </c>
    </row>
    <row r="15360" spans="2:6">
      <c r="B15360" s="40">
        <v>43420</v>
      </c>
      <c r="C15360" s="33" t="s">
        <v>38</v>
      </c>
      <c r="D15360" s="33">
        <v>46</v>
      </c>
      <c r="E15360" s="33">
        <v>0.98887519999999995</v>
      </c>
      <c r="F15360" s="33">
        <v>0.98937410000000003</v>
      </c>
    </row>
    <row r="15361" spans="2:6">
      <c r="B15361" s="40">
        <v>43420</v>
      </c>
      <c r="C15361" s="33" t="s">
        <v>38</v>
      </c>
      <c r="D15361" s="33">
        <v>47</v>
      </c>
      <c r="E15361" s="33">
        <v>0.98810220000000004</v>
      </c>
      <c r="F15361" s="33">
        <v>0.98846160000000005</v>
      </c>
    </row>
    <row r="15362" spans="2:6">
      <c r="B15362" s="40">
        <v>43420</v>
      </c>
      <c r="C15362" s="33" t="s">
        <v>38</v>
      </c>
      <c r="D15362" s="33">
        <v>48</v>
      </c>
      <c r="E15362" s="33">
        <v>0.98756529999999998</v>
      </c>
      <c r="F15362" s="33">
        <v>0.98792380000000002</v>
      </c>
    </row>
    <row r="15363" spans="2:6">
      <c r="B15363" s="40">
        <v>43421</v>
      </c>
      <c r="C15363" s="33" t="s">
        <v>38</v>
      </c>
      <c r="D15363" s="33">
        <v>1</v>
      </c>
      <c r="E15363" s="33">
        <v>0.98784059999999996</v>
      </c>
      <c r="F15363" s="33">
        <v>0.98820379999999997</v>
      </c>
    </row>
    <row r="15364" spans="2:6">
      <c r="B15364" s="40">
        <v>43421</v>
      </c>
      <c r="C15364" s="33" t="s">
        <v>38</v>
      </c>
      <c r="D15364" s="33">
        <v>2</v>
      </c>
      <c r="E15364" s="33">
        <v>0.98781660000000004</v>
      </c>
      <c r="F15364" s="33">
        <v>0.98819650000000003</v>
      </c>
    </row>
    <row r="15365" spans="2:6">
      <c r="B15365" s="40">
        <v>43421</v>
      </c>
      <c r="C15365" s="33" t="s">
        <v>38</v>
      </c>
      <c r="D15365" s="33">
        <v>3</v>
      </c>
      <c r="E15365" s="33">
        <v>0.98764479999999999</v>
      </c>
      <c r="F15365" s="33">
        <v>0.98812639999999996</v>
      </c>
    </row>
    <row r="15366" spans="2:6">
      <c r="B15366" s="40">
        <v>43421</v>
      </c>
      <c r="C15366" s="33" t="s">
        <v>38</v>
      </c>
      <c r="D15366" s="33">
        <v>4</v>
      </c>
      <c r="E15366" s="33">
        <v>0.98734710000000003</v>
      </c>
      <c r="F15366" s="33">
        <v>0.98796839999999997</v>
      </c>
    </row>
    <row r="15367" spans="2:6">
      <c r="B15367" s="40">
        <v>43421</v>
      </c>
      <c r="C15367" s="33" t="s">
        <v>38</v>
      </c>
      <c r="D15367" s="33">
        <v>5</v>
      </c>
      <c r="E15367" s="33">
        <v>0.98684039999999995</v>
      </c>
      <c r="F15367" s="33">
        <v>0.98756180000000005</v>
      </c>
    </row>
    <row r="15368" spans="2:6">
      <c r="B15368" s="40">
        <v>43421</v>
      </c>
      <c r="C15368" s="33" t="s">
        <v>38</v>
      </c>
      <c r="D15368" s="33">
        <v>6</v>
      </c>
      <c r="E15368" s="33">
        <v>0.98642540000000001</v>
      </c>
      <c r="F15368" s="33">
        <v>0.98716360000000003</v>
      </c>
    </row>
    <row r="15369" spans="2:6">
      <c r="B15369" s="40">
        <v>43421</v>
      </c>
      <c r="C15369" s="33" t="s">
        <v>38</v>
      </c>
      <c r="D15369" s="33">
        <v>7</v>
      </c>
      <c r="E15369" s="33">
        <v>0.98591139999999999</v>
      </c>
      <c r="F15369" s="33">
        <v>0.98674050000000002</v>
      </c>
    </row>
    <row r="15370" spans="2:6">
      <c r="B15370" s="40">
        <v>43421</v>
      </c>
      <c r="C15370" s="33" t="s">
        <v>38</v>
      </c>
      <c r="D15370" s="33">
        <v>8</v>
      </c>
      <c r="E15370" s="33">
        <v>0.98564859999999999</v>
      </c>
      <c r="F15370" s="33">
        <v>0.98660139999999996</v>
      </c>
    </row>
    <row r="15371" spans="2:6">
      <c r="B15371" s="40">
        <v>43421</v>
      </c>
      <c r="C15371" s="33" t="s">
        <v>38</v>
      </c>
      <c r="D15371" s="33">
        <v>9</v>
      </c>
      <c r="E15371" s="33">
        <v>0.98522140000000002</v>
      </c>
      <c r="F15371" s="33">
        <v>0.98631670000000005</v>
      </c>
    </row>
    <row r="15372" spans="2:6">
      <c r="B15372" s="40">
        <v>43421</v>
      </c>
      <c r="C15372" s="33" t="s">
        <v>38</v>
      </c>
      <c r="D15372" s="33">
        <v>10</v>
      </c>
      <c r="E15372" s="33">
        <v>0.98508929999999995</v>
      </c>
      <c r="F15372" s="33">
        <v>0.98615960000000003</v>
      </c>
    </row>
    <row r="15373" spans="2:6">
      <c r="B15373" s="40">
        <v>43421</v>
      </c>
      <c r="C15373" s="33" t="s">
        <v>38</v>
      </c>
      <c r="D15373" s="33">
        <v>11</v>
      </c>
      <c r="E15373" s="33">
        <v>0.9847397</v>
      </c>
      <c r="F15373" s="33">
        <v>0.98585940000000005</v>
      </c>
    </row>
    <row r="15374" spans="2:6">
      <c r="B15374" s="40">
        <v>43421</v>
      </c>
      <c r="C15374" s="33" t="s">
        <v>38</v>
      </c>
      <c r="D15374" s="33">
        <v>12</v>
      </c>
      <c r="E15374" s="33">
        <v>0.98529370000000005</v>
      </c>
      <c r="F15374" s="33">
        <v>0.98636800000000002</v>
      </c>
    </row>
    <row r="15375" spans="2:6">
      <c r="B15375" s="40">
        <v>43421</v>
      </c>
      <c r="C15375" s="33" t="s">
        <v>38</v>
      </c>
      <c r="D15375" s="33">
        <v>13</v>
      </c>
      <c r="E15375" s="33">
        <v>0.98517710000000003</v>
      </c>
      <c r="F15375" s="33">
        <v>0.98624540000000005</v>
      </c>
    </row>
    <row r="15376" spans="2:6">
      <c r="B15376" s="40">
        <v>43421</v>
      </c>
      <c r="C15376" s="33" t="s">
        <v>38</v>
      </c>
      <c r="D15376" s="33">
        <v>14</v>
      </c>
      <c r="E15376" s="33">
        <v>0.98567990000000005</v>
      </c>
      <c r="F15376" s="33">
        <v>0.98658849999999998</v>
      </c>
    </row>
    <row r="15377" spans="2:6">
      <c r="B15377" s="40">
        <v>43421</v>
      </c>
      <c r="C15377" s="33" t="s">
        <v>38</v>
      </c>
      <c r="D15377" s="33">
        <v>15</v>
      </c>
      <c r="E15377" s="33">
        <v>0.9867861</v>
      </c>
      <c r="F15377" s="33">
        <v>0.98761049999999995</v>
      </c>
    </row>
    <row r="15378" spans="2:6">
      <c r="B15378" s="40">
        <v>43421</v>
      </c>
      <c r="C15378" s="33" t="s">
        <v>38</v>
      </c>
      <c r="D15378" s="33">
        <v>16</v>
      </c>
      <c r="E15378" s="33">
        <v>0.98744679999999996</v>
      </c>
      <c r="F15378" s="33">
        <v>0.98826170000000002</v>
      </c>
    </row>
    <row r="15379" spans="2:6">
      <c r="B15379" s="40">
        <v>43421</v>
      </c>
      <c r="C15379" s="33" t="s">
        <v>38</v>
      </c>
      <c r="D15379" s="33">
        <v>17</v>
      </c>
      <c r="E15379" s="33">
        <v>0.98800250000000001</v>
      </c>
      <c r="F15379" s="33">
        <v>0.98873</v>
      </c>
    </row>
    <row r="15380" spans="2:6">
      <c r="B15380" s="40">
        <v>43421</v>
      </c>
      <c r="C15380" s="33" t="s">
        <v>38</v>
      </c>
      <c r="D15380" s="33">
        <v>18</v>
      </c>
      <c r="E15380" s="33">
        <v>0.98843219999999998</v>
      </c>
      <c r="F15380" s="33">
        <v>0.98902020000000002</v>
      </c>
    </row>
    <row r="15381" spans="2:6">
      <c r="B15381" s="40">
        <v>43421</v>
      </c>
      <c r="C15381" s="33" t="s">
        <v>38</v>
      </c>
      <c r="D15381" s="33">
        <v>19</v>
      </c>
      <c r="E15381" s="33">
        <v>0.98874879999999998</v>
      </c>
      <c r="F15381" s="33">
        <v>0.98929880000000003</v>
      </c>
    </row>
    <row r="15382" spans="2:6">
      <c r="B15382" s="40">
        <v>43421</v>
      </c>
      <c r="C15382" s="33" t="s">
        <v>38</v>
      </c>
      <c r="D15382" s="33">
        <v>20</v>
      </c>
      <c r="E15382" s="33">
        <v>0.98904329999999996</v>
      </c>
      <c r="F15382" s="33">
        <v>0.98953190000000002</v>
      </c>
    </row>
    <row r="15383" spans="2:6">
      <c r="B15383" s="40">
        <v>43421</v>
      </c>
      <c r="C15383" s="33" t="s">
        <v>38</v>
      </c>
      <c r="D15383" s="33">
        <v>21</v>
      </c>
      <c r="E15383" s="33">
        <v>0.98943420000000004</v>
      </c>
      <c r="F15383" s="33">
        <v>0.98986039999999997</v>
      </c>
    </row>
    <row r="15384" spans="2:6">
      <c r="B15384" s="40">
        <v>43421</v>
      </c>
      <c r="C15384" s="33" t="s">
        <v>38</v>
      </c>
      <c r="D15384" s="33">
        <v>22</v>
      </c>
      <c r="E15384" s="33">
        <v>0.98975639999999998</v>
      </c>
      <c r="F15384" s="33">
        <v>0.99012080000000002</v>
      </c>
    </row>
    <row r="15385" spans="2:6">
      <c r="B15385" s="40">
        <v>43421</v>
      </c>
      <c r="C15385" s="33" t="s">
        <v>38</v>
      </c>
      <c r="D15385" s="33">
        <v>23</v>
      </c>
      <c r="E15385" s="33">
        <v>0.98995659999999996</v>
      </c>
      <c r="F15385" s="33">
        <v>0.99022739999999998</v>
      </c>
    </row>
    <row r="15386" spans="2:6">
      <c r="B15386" s="40">
        <v>43421</v>
      </c>
      <c r="C15386" s="33" t="s">
        <v>38</v>
      </c>
      <c r="D15386" s="33">
        <v>24</v>
      </c>
      <c r="E15386" s="33">
        <v>0.99000840000000001</v>
      </c>
      <c r="F15386" s="33">
        <v>0.99024009999999996</v>
      </c>
    </row>
    <row r="15387" spans="2:6">
      <c r="B15387" s="40">
        <v>43421</v>
      </c>
      <c r="C15387" s="33" t="s">
        <v>38</v>
      </c>
      <c r="D15387" s="33">
        <v>25</v>
      </c>
      <c r="E15387" s="33">
        <v>0.98969390000000002</v>
      </c>
      <c r="F15387" s="33">
        <v>0.9899753</v>
      </c>
    </row>
    <row r="15388" spans="2:6">
      <c r="B15388" s="40">
        <v>43421</v>
      </c>
      <c r="C15388" s="33" t="s">
        <v>38</v>
      </c>
      <c r="D15388" s="33">
        <v>26</v>
      </c>
      <c r="E15388" s="33">
        <v>0.98947890000000005</v>
      </c>
      <c r="F15388" s="33">
        <v>0.98979910000000004</v>
      </c>
    </row>
    <row r="15389" spans="2:6">
      <c r="B15389" s="40">
        <v>43421</v>
      </c>
      <c r="C15389" s="33" t="s">
        <v>38</v>
      </c>
      <c r="D15389" s="33">
        <v>27</v>
      </c>
      <c r="E15389" s="33">
        <v>0.98936159999999995</v>
      </c>
      <c r="F15389" s="33">
        <v>0.98966180000000004</v>
      </c>
    </row>
    <row r="15390" spans="2:6">
      <c r="B15390" s="40">
        <v>43421</v>
      </c>
      <c r="C15390" s="33" t="s">
        <v>38</v>
      </c>
      <c r="D15390" s="33">
        <v>28</v>
      </c>
      <c r="E15390" s="33">
        <v>0.98936449999999998</v>
      </c>
      <c r="F15390" s="33">
        <v>0.98967459999999996</v>
      </c>
    </row>
    <row r="15391" spans="2:6">
      <c r="B15391" s="40">
        <v>43421</v>
      </c>
      <c r="C15391" s="33" t="s">
        <v>38</v>
      </c>
      <c r="D15391" s="33">
        <v>29</v>
      </c>
      <c r="E15391" s="33">
        <v>0.98952180000000001</v>
      </c>
      <c r="F15391" s="33">
        <v>0.98980369999999995</v>
      </c>
    </row>
    <row r="15392" spans="2:6">
      <c r="B15392" s="40">
        <v>43421</v>
      </c>
      <c r="C15392" s="33" t="s">
        <v>38</v>
      </c>
      <c r="D15392" s="33">
        <v>30</v>
      </c>
      <c r="E15392" s="33">
        <v>0.98942059999999998</v>
      </c>
      <c r="F15392" s="33">
        <v>0.98971229999999999</v>
      </c>
    </row>
    <row r="15393" spans="2:6">
      <c r="B15393" s="40">
        <v>43421</v>
      </c>
      <c r="C15393" s="33" t="s">
        <v>38</v>
      </c>
      <c r="D15393" s="33">
        <v>31</v>
      </c>
      <c r="E15393" s="33">
        <v>0.98908370000000001</v>
      </c>
      <c r="F15393" s="33">
        <v>0.98934500000000003</v>
      </c>
    </row>
    <row r="15394" spans="2:6">
      <c r="B15394" s="40">
        <v>43421</v>
      </c>
      <c r="C15394" s="33" t="s">
        <v>38</v>
      </c>
      <c r="D15394" s="33">
        <v>32</v>
      </c>
      <c r="E15394" s="33">
        <v>0.98892190000000002</v>
      </c>
      <c r="F15394" s="33">
        <v>0.98923249999999996</v>
      </c>
    </row>
    <row r="15395" spans="2:6">
      <c r="B15395" s="40">
        <v>43421</v>
      </c>
      <c r="C15395" s="33" t="s">
        <v>38</v>
      </c>
      <c r="D15395" s="33">
        <v>33</v>
      </c>
      <c r="E15395" s="33">
        <v>0.98866129999999997</v>
      </c>
      <c r="F15395" s="33">
        <v>0.98897639999999998</v>
      </c>
    </row>
    <row r="15396" spans="2:6">
      <c r="B15396" s="40">
        <v>43421</v>
      </c>
      <c r="C15396" s="33" t="s">
        <v>38</v>
      </c>
      <c r="D15396" s="33">
        <v>34</v>
      </c>
      <c r="E15396" s="33">
        <v>0.98852180000000001</v>
      </c>
      <c r="F15396" s="33">
        <v>0.98873390000000005</v>
      </c>
    </row>
    <row r="15397" spans="2:6">
      <c r="B15397" s="40">
        <v>43421</v>
      </c>
      <c r="C15397" s="33" t="s">
        <v>38</v>
      </c>
      <c r="D15397" s="33">
        <v>35</v>
      </c>
      <c r="E15397" s="33">
        <v>0.98895409999999995</v>
      </c>
      <c r="F15397" s="33">
        <v>0.98906369999999999</v>
      </c>
    </row>
    <row r="15398" spans="2:6">
      <c r="B15398" s="40">
        <v>43421</v>
      </c>
      <c r="C15398" s="33" t="s">
        <v>38</v>
      </c>
      <c r="D15398" s="33">
        <v>36</v>
      </c>
      <c r="E15398" s="33">
        <v>0.98912679999999997</v>
      </c>
      <c r="F15398" s="33">
        <v>0.98921199999999998</v>
      </c>
    </row>
    <row r="15399" spans="2:6">
      <c r="B15399" s="40">
        <v>43421</v>
      </c>
      <c r="C15399" s="33" t="s">
        <v>38</v>
      </c>
      <c r="D15399" s="33">
        <v>37</v>
      </c>
      <c r="E15399" s="33">
        <v>0.98904510000000001</v>
      </c>
      <c r="F15399" s="33">
        <v>0.9891974</v>
      </c>
    </row>
    <row r="15400" spans="2:6">
      <c r="B15400" s="40">
        <v>43421</v>
      </c>
      <c r="C15400" s="33" t="s">
        <v>38</v>
      </c>
      <c r="D15400" s="33">
        <v>38</v>
      </c>
      <c r="E15400" s="33">
        <v>0.98907109999999998</v>
      </c>
      <c r="F15400" s="33">
        <v>0.9892782</v>
      </c>
    </row>
    <row r="15401" spans="2:6">
      <c r="B15401" s="40">
        <v>43421</v>
      </c>
      <c r="C15401" s="33" t="s">
        <v>38</v>
      </c>
      <c r="D15401" s="33">
        <v>39</v>
      </c>
      <c r="E15401" s="33">
        <v>0.98897290000000004</v>
      </c>
      <c r="F15401" s="33">
        <v>0.98919270000000004</v>
      </c>
    </row>
    <row r="15402" spans="2:6">
      <c r="B15402" s="40">
        <v>43421</v>
      </c>
      <c r="C15402" s="33" t="s">
        <v>38</v>
      </c>
      <c r="D15402" s="33">
        <v>40</v>
      </c>
      <c r="E15402" s="33">
        <v>0.98880769999999996</v>
      </c>
      <c r="F15402" s="33">
        <v>0.98907789999999995</v>
      </c>
    </row>
    <row r="15403" spans="2:6">
      <c r="B15403" s="40">
        <v>43421</v>
      </c>
      <c r="C15403" s="33" t="s">
        <v>38</v>
      </c>
      <c r="D15403" s="33">
        <v>41</v>
      </c>
      <c r="E15403" s="33">
        <v>0.9885429</v>
      </c>
      <c r="F15403" s="33">
        <v>0.98871969999999998</v>
      </c>
    </row>
    <row r="15404" spans="2:6">
      <c r="B15404" s="40">
        <v>43421</v>
      </c>
      <c r="C15404" s="33" t="s">
        <v>38</v>
      </c>
      <c r="D15404" s="33">
        <v>42</v>
      </c>
      <c r="E15404" s="33">
        <v>0.98781280000000005</v>
      </c>
      <c r="F15404" s="33">
        <v>0.98810600000000004</v>
      </c>
    </row>
    <row r="15405" spans="2:6">
      <c r="B15405" s="40">
        <v>43421</v>
      </c>
      <c r="C15405" s="33" t="s">
        <v>38</v>
      </c>
      <c r="D15405" s="33">
        <v>43</v>
      </c>
      <c r="E15405" s="33">
        <v>0.98693719999999996</v>
      </c>
      <c r="F15405" s="33">
        <v>0.98750439999999995</v>
      </c>
    </row>
    <row r="15406" spans="2:6">
      <c r="B15406" s="40">
        <v>43421</v>
      </c>
      <c r="C15406" s="33" t="s">
        <v>38</v>
      </c>
      <c r="D15406" s="33">
        <v>44</v>
      </c>
      <c r="E15406" s="33">
        <v>0.98652960000000001</v>
      </c>
      <c r="F15406" s="33">
        <v>0.98708589999999996</v>
      </c>
    </row>
    <row r="15407" spans="2:6">
      <c r="B15407" s="40">
        <v>43421</v>
      </c>
      <c r="C15407" s="33" t="s">
        <v>38</v>
      </c>
      <c r="D15407" s="33">
        <v>45</v>
      </c>
      <c r="E15407" s="33">
        <v>0.98588710000000002</v>
      </c>
      <c r="F15407" s="33">
        <v>0.98645130000000003</v>
      </c>
    </row>
    <row r="15408" spans="2:6">
      <c r="B15408" s="40">
        <v>43421</v>
      </c>
      <c r="C15408" s="33" t="s">
        <v>38</v>
      </c>
      <c r="D15408" s="33">
        <v>46</v>
      </c>
      <c r="E15408" s="33">
        <v>0.98551469999999997</v>
      </c>
      <c r="F15408" s="33">
        <v>0.98624480000000003</v>
      </c>
    </row>
    <row r="15409" spans="2:6">
      <c r="B15409" s="40">
        <v>43421</v>
      </c>
      <c r="C15409" s="33" t="s">
        <v>38</v>
      </c>
      <c r="D15409" s="33">
        <v>47</v>
      </c>
      <c r="E15409" s="33">
        <v>0.98542660000000004</v>
      </c>
      <c r="F15409" s="33">
        <v>0.98619880000000004</v>
      </c>
    </row>
    <row r="15410" spans="2:6">
      <c r="B15410" s="40">
        <v>43421</v>
      </c>
      <c r="C15410" s="33" t="s">
        <v>38</v>
      </c>
      <c r="D15410" s="33">
        <v>48</v>
      </c>
      <c r="E15410" s="33">
        <v>0.98554240000000004</v>
      </c>
      <c r="F15410" s="33">
        <v>0.98632940000000002</v>
      </c>
    </row>
    <row r="15411" spans="2:6">
      <c r="B15411" s="40">
        <v>43422</v>
      </c>
      <c r="C15411" s="33" t="s">
        <v>38</v>
      </c>
      <c r="D15411" s="33">
        <v>1</v>
      </c>
      <c r="E15411" s="33">
        <v>0.98650579999999999</v>
      </c>
      <c r="F15411" s="33">
        <v>0.98714900000000005</v>
      </c>
    </row>
    <row r="15412" spans="2:6">
      <c r="B15412" s="40">
        <v>43422</v>
      </c>
      <c r="C15412" s="33" t="s">
        <v>38</v>
      </c>
      <c r="D15412" s="33">
        <v>2</v>
      </c>
      <c r="E15412" s="33">
        <v>0.987757</v>
      </c>
      <c r="F15412" s="33">
        <v>0.98816139999999997</v>
      </c>
    </row>
    <row r="15413" spans="2:6">
      <c r="B15413" s="40">
        <v>43422</v>
      </c>
      <c r="C15413" s="33" t="s">
        <v>38</v>
      </c>
      <c r="D15413" s="33">
        <v>3</v>
      </c>
      <c r="E15413" s="33">
        <v>0.98827949999999998</v>
      </c>
      <c r="F15413" s="33">
        <v>0.98854960000000003</v>
      </c>
    </row>
    <row r="15414" spans="2:6">
      <c r="B15414" s="40">
        <v>43422</v>
      </c>
      <c r="C15414" s="33" t="s">
        <v>38</v>
      </c>
      <c r="D15414" s="33">
        <v>4</v>
      </c>
      <c r="E15414" s="33">
        <v>0.98856489999999997</v>
      </c>
      <c r="F15414" s="33">
        <v>0.98879320000000004</v>
      </c>
    </row>
    <row r="15415" spans="2:6">
      <c r="B15415" s="40">
        <v>43422</v>
      </c>
      <c r="C15415" s="33" t="s">
        <v>38</v>
      </c>
      <c r="D15415" s="33">
        <v>5</v>
      </c>
      <c r="E15415" s="33">
        <v>0.98808779999999996</v>
      </c>
      <c r="F15415" s="33">
        <v>0.98846509999999999</v>
      </c>
    </row>
    <row r="15416" spans="2:6">
      <c r="B15416" s="40">
        <v>43422</v>
      </c>
      <c r="C15416" s="33" t="s">
        <v>38</v>
      </c>
      <c r="D15416" s="33">
        <v>6</v>
      </c>
      <c r="E15416" s="33">
        <v>0.98803810000000003</v>
      </c>
      <c r="F15416" s="33">
        <v>0.98841020000000002</v>
      </c>
    </row>
    <row r="15417" spans="2:6">
      <c r="B15417" s="40">
        <v>43422</v>
      </c>
      <c r="C15417" s="33" t="s">
        <v>38</v>
      </c>
      <c r="D15417" s="33">
        <v>7</v>
      </c>
      <c r="E15417" s="33">
        <v>0.98771160000000002</v>
      </c>
      <c r="F15417" s="33">
        <v>0.98802509999999999</v>
      </c>
    </row>
    <row r="15418" spans="2:6">
      <c r="B15418" s="40">
        <v>43422</v>
      </c>
      <c r="C15418" s="33" t="s">
        <v>38</v>
      </c>
      <c r="D15418" s="33">
        <v>8</v>
      </c>
      <c r="E15418" s="33">
        <v>0.98757629999999996</v>
      </c>
      <c r="F15418" s="33">
        <v>0.98794479999999996</v>
      </c>
    </row>
    <row r="15419" spans="2:6">
      <c r="B15419" s="40">
        <v>43422</v>
      </c>
      <c r="C15419" s="33" t="s">
        <v>38</v>
      </c>
      <c r="D15419" s="33">
        <v>9</v>
      </c>
      <c r="E15419" s="33">
        <v>0.9871046</v>
      </c>
      <c r="F15419" s="33">
        <v>0.98755559999999998</v>
      </c>
    </row>
    <row r="15420" spans="2:6">
      <c r="B15420" s="40">
        <v>43422</v>
      </c>
      <c r="C15420" s="33" t="s">
        <v>38</v>
      </c>
      <c r="D15420" s="33">
        <v>10</v>
      </c>
      <c r="E15420" s="33">
        <v>0.98668469999999997</v>
      </c>
      <c r="F15420" s="33">
        <v>0.98735830000000002</v>
      </c>
    </row>
    <row r="15421" spans="2:6">
      <c r="B15421" s="40">
        <v>43422</v>
      </c>
      <c r="C15421" s="33" t="s">
        <v>38</v>
      </c>
      <c r="D15421" s="33">
        <v>11</v>
      </c>
      <c r="E15421" s="33">
        <v>0.98648590000000003</v>
      </c>
      <c r="F15421" s="33">
        <v>0.98725419999999997</v>
      </c>
    </row>
    <row r="15422" spans="2:6">
      <c r="B15422" s="40">
        <v>43422</v>
      </c>
      <c r="C15422" s="33" t="s">
        <v>38</v>
      </c>
      <c r="D15422" s="33">
        <v>12</v>
      </c>
      <c r="E15422" s="33">
        <v>0.98672590000000004</v>
      </c>
      <c r="F15422" s="33">
        <v>0.98738429999999999</v>
      </c>
    </row>
    <row r="15423" spans="2:6">
      <c r="B15423" s="40">
        <v>43422</v>
      </c>
      <c r="C15423" s="33" t="s">
        <v>38</v>
      </c>
      <c r="D15423" s="33">
        <v>13</v>
      </c>
      <c r="E15423" s="33">
        <v>0.98744480000000001</v>
      </c>
      <c r="F15423" s="33">
        <v>0.98797369999999995</v>
      </c>
    </row>
    <row r="15424" spans="2:6">
      <c r="B15424" s="40">
        <v>43422</v>
      </c>
      <c r="C15424" s="33" t="s">
        <v>38</v>
      </c>
      <c r="D15424" s="33">
        <v>14</v>
      </c>
      <c r="E15424" s="33">
        <v>0.98787369999999997</v>
      </c>
      <c r="F15424" s="33">
        <v>0.98841599999999996</v>
      </c>
    </row>
    <row r="15425" spans="2:6">
      <c r="B15425" s="40">
        <v>43422</v>
      </c>
      <c r="C15425" s="33" t="s">
        <v>38</v>
      </c>
      <c r="D15425" s="33">
        <v>15</v>
      </c>
      <c r="E15425" s="33">
        <v>0.98805860000000001</v>
      </c>
      <c r="F15425" s="33">
        <v>0.98865939999999997</v>
      </c>
    </row>
    <row r="15426" spans="2:6">
      <c r="B15426" s="40">
        <v>43422</v>
      </c>
      <c r="C15426" s="33" t="s">
        <v>38</v>
      </c>
      <c r="D15426" s="33">
        <v>16</v>
      </c>
      <c r="E15426" s="33">
        <v>0.98855349999999997</v>
      </c>
      <c r="F15426" s="33">
        <v>0.98912100000000003</v>
      </c>
    </row>
    <row r="15427" spans="2:6">
      <c r="B15427" s="40">
        <v>43422</v>
      </c>
      <c r="C15427" s="33" t="s">
        <v>38</v>
      </c>
      <c r="D15427" s="33">
        <v>17</v>
      </c>
      <c r="E15427" s="33">
        <v>0.98891059999999997</v>
      </c>
      <c r="F15427" s="33">
        <v>0.9893419</v>
      </c>
    </row>
    <row r="15428" spans="2:6">
      <c r="B15428" s="40">
        <v>43422</v>
      </c>
      <c r="C15428" s="33" t="s">
        <v>38</v>
      </c>
      <c r="D15428" s="33">
        <v>18</v>
      </c>
      <c r="E15428" s="33">
        <v>0.98973169999999999</v>
      </c>
      <c r="F15428" s="33">
        <v>0.98987159999999996</v>
      </c>
    </row>
    <row r="15429" spans="2:6">
      <c r="B15429" s="40">
        <v>43422</v>
      </c>
      <c r="C15429" s="33" t="s">
        <v>38</v>
      </c>
      <c r="D15429" s="33">
        <v>19</v>
      </c>
      <c r="E15429" s="33">
        <v>0.99003300000000005</v>
      </c>
      <c r="F15429" s="33">
        <v>0.99014259999999998</v>
      </c>
    </row>
    <row r="15430" spans="2:6">
      <c r="B15430" s="40">
        <v>43422</v>
      </c>
      <c r="C15430" s="33" t="s">
        <v>38</v>
      </c>
      <c r="D15430" s="33">
        <v>20</v>
      </c>
      <c r="E15430" s="33">
        <v>0.99027989999999999</v>
      </c>
      <c r="F15430" s="33">
        <v>0.99034900000000003</v>
      </c>
    </row>
    <row r="15431" spans="2:6">
      <c r="B15431" s="40">
        <v>43422</v>
      </c>
      <c r="C15431" s="33" t="s">
        <v>38</v>
      </c>
      <c r="D15431" s="33">
        <v>21</v>
      </c>
      <c r="E15431" s="33">
        <v>0.99029849999999997</v>
      </c>
      <c r="F15431" s="33">
        <v>0.99032900000000001</v>
      </c>
    </row>
    <row r="15432" spans="2:6">
      <c r="B15432" s="40">
        <v>43422</v>
      </c>
      <c r="C15432" s="33" t="s">
        <v>38</v>
      </c>
      <c r="D15432" s="33">
        <v>22</v>
      </c>
      <c r="E15432" s="33">
        <v>0.99040170000000005</v>
      </c>
      <c r="F15432" s="33">
        <v>0.99034809999999995</v>
      </c>
    </row>
    <row r="15433" spans="2:6">
      <c r="B15433" s="40">
        <v>43422</v>
      </c>
      <c r="C15433" s="33" t="s">
        <v>38</v>
      </c>
      <c r="D15433" s="33">
        <v>23</v>
      </c>
      <c r="E15433" s="33">
        <v>0.990595</v>
      </c>
      <c r="F15433" s="33">
        <v>0.99049620000000005</v>
      </c>
    </row>
    <row r="15434" spans="2:6">
      <c r="B15434" s="40">
        <v>43422</v>
      </c>
      <c r="C15434" s="33" t="s">
        <v>38</v>
      </c>
      <c r="D15434" s="33">
        <v>24</v>
      </c>
      <c r="E15434" s="33">
        <v>0.99065080000000005</v>
      </c>
      <c r="F15434" s="33">
        <v>0.99049189999999998</v>
      </c>
    </row>
    <row r="15435" spans="2:6">
      <c r="B15435" s="40">
        <v>43422</v>
      </c>
      <c r="C15435" s="33" t="s">
        <v>38</v>
      </c>
      <c r="D15435" s="33">
        <v>25</v>
      </c>
      <c r="E15435" s="33">
        <v>0.99042640000000004</v>
      </c>
      <c r="F15435" s="33">
        <v>0.99019250000000003</v>
      </c>
    </row>
    <row r="15436" spans="2:6">
      <c r="B15436" s="40">
        <v>43422</v>
      </c>
      <c r="C15436" s="33" t="s">
        <v>38</v>
      </c>
      <c r="D15436" s="33">
        <v>26</v>
      </c>
      <c r="E15436" s="33">
        <v>0.99015580000000003</v>
      </c>
      <c r="F15436" s="33">
        <v>0.98995230000000001</v>
      </c>
    </row>
    <row r="15437" spans="2:6">
      <c r="B15437" s="40">
        <v>43422</v>
      </c>
      <c r="C15437" s="33" t="s">
        <v>38</v>
      </c>
      <c r="D15437" s="33">
        <v>27</v>
      </c>
      <c r="E15437" s="33">
        <v>0.99006510000000003</v>
      </c>
      <c r="F15437" s="33">
        <v>0.98981030000000003</v>
      </c>
    </row>
    <row r="15438" spans="2:6">
      <c r="B15438" s="40">
        <v>43422</v>
      </c>
      <c r="C15438" s="33" t="s">
        <v>38</v>
      </c>
      <c r="D15438" s="33">
        <v>28</v>
      </c>
      <c r="E15438" s="33">
        <v>0.99004689999999995</v>
      </c>
      <c r="F15438" s="33">
        <v>0.98970659999999999</v>
      </c>
    </row>
    <row r="15439" spans="2:6">
      <c r="B15439" s="40">
        <v>43422</v>
      </c>
      <c r="C15439" s="33" t="s">
        <v>38</v>
      </c>
      <c r="D15439" s="33">
        <v>29</v>
      </c>
      <c r="E15439" s="33">
        <v>0.99009959999999997</v>
      </c>
      <c r="F15439" s="33">
        <v>0.98978790000000005</v>
      </c>
    </row>
    <row r="15440" spans="2:6">
      <c r="B15440" s="40">
        <v>43422</v>
      </c>
      <c r="C15440" s="33" t="s">
        <v>38</v>
      </c>
      <c r="D15440" s="33">
        <v>30</v>
      </c>
      <c r="E15440" s="33">
        <v>0.99030899999999999</v>
      </c>
      <c r="F15440" s="33">
        <v>0.98999950000000003</v>
      </c>
    </row>
    <row r="15441" spans="2:6">
      <c r="B15441" s="40">
        <v>43422</v>
      </c>
      <c r="C15441" s="33" t="s">
        <v>38</v>
      </c>
      <c r="D15441" s="33">
        <v>31</v>
      </c>
      <c r="E15441" s="33">
        <v>0.99053329999999995</v>
      </c>
      <c r="F15441" s="33">
        <v>0.99023150000000004</v>
      </c>
    </row>
    <row r="15442" spans="2:6">
      <c r="B15442" s="40">
        <v>43422</v>
      </c>
      <c r="C15442" s="33" t="s">
        <v>38</v>
      </c>
      <c r="D15442" s="33">
        <v>32</v>
      </c>
      <c r="E15442" s="33">
        <v>0.99080950000000001</v>
      </c>
      <c r="F15442" s="33">
        <v>0.99052750000000001</v>
      </c>
    </row>
    <row r="15443" spans="2:6">
      <c r="B15443" s="40">
        <v>43422</v>
      </c>
      <c r="C15443" s="33" t="s">
        <v>38</v>
      </c>
      <c r="D15443" s="33">
        <v>33</v>
      </c>
      <c r="E15443" s="33">
        <v>0.99088659999999995</v>
      </c>
      <c r="F15443" s="33">
        <v>0.99056409999999995</v>
      </c>
    </row>
    <row r="15444" spans="2:6">
      <c r="B15444" s="40">
        <v>43422</v>
      </c>
      <c r="C15444" s="33" t="s">
        <v>38</v>
      </c>
      <c r="D15444" s="33">
        <v>34</v>
      </c>
      <c r="E15444" s="33">
        <v>0.99111749999999998</v>
      </c>
      <c r="F15444" s="33">
        <v>0.99065389999999998</v>
      </c>
    </row>
    <row r="15445" spans="2:6">
      <c r="B15445" s="40">
        <v>43422</v>
      </c>
      <c r="C15445" s="33" t="s">
        <v>38</v>
      </c>
      <c r="D15445" s="33">
        <v>35</v>
      </c>
      <c r="E15445" s="33">
        <v>0.99116490000000002</v>
      </c>
      <c r="F15445" s="33">
        <v>0.99072280000000001</v>
      </c>
    </row>
    <row r="15446" spans="2:6">
      <c r="B15446" s="40">
        <v>43422</v>
      </c>
      <c r="C15446" s="33" t="s">
        <v>38</v>
      </c>
      <c r="D15446" s="33">
        <v>36</v>
      </c>
      <c r="E15446" s="33">
        <v>0.99102610000000002</v>
      </c>
      <c r="F15446" s="33">
        <v>0.9906239</v>
      </c>
    </row>
    <row r="15447" spans="2:6">
      <c r="B15447" s="40">
        <v>43422</v>
      </c>
      <c r="C15447" s="33" t="s">
        <v>38</v>
      </c>
      <c r="D15447" s="33">
        <v>37</v>
      </c>
      <c r="E15447" s="33">
        <v>0.99100549999999998</v>
      </c>
      <c r="F15447" s="33">
        <v>0.99058599999999997</v>
      </c>
    </row>
    <row r="15448" spans="2:6">
      <c r="B15448" s="40">
        <v>43422</v>
      </c>
      <c r="C15448" s="33" t="s">
        <v>38</v>
      </c>
      <c r="D15448" s="33">
        <v>38</v>
      </c>
      <c r="E15448" s="33">
        <v>0.99101419999999996</v>
      </c>
      <c r="F15448" s="33">
        <v>0.99053630000000004</v>
      </c>
    </row>
    <row r="15449" spans="2:6">
      <c r="B15449" s="40">
        <v>43422</v>
      </c>
      <c r="C15449" s="33" t="s">
        <v>38</v>
      </c>
      <c r="D15449" s="33">
        <v>39</v>
      </c>
      <c r="E15449" s="33">
        <v>0.99112920000000004</v>
      </c>
      <c r="F15449" s="33">
        <v>0.99052589999999996</v>
      </c>
    </row>
    <row r="15450" spans="2:6">
      <c r="B15450" s="40">
        <v>43422</v>
      </c>
      <c r="C15450" s="33" t="s">
        <v>38</v>
      </c>
      <c r="D15450" s="33">
        <v>40</v>
      </c>
      <c r="E15450" s="33">
        <v>0.99086249999999998</v>
      </c>
      <c r="F15450" s="33">
        <v>0.99025960000000002</v>
      </c>
    </row>
    <row r="15451" spans="2:6">
      <c r="B15451" s="40">
        <v>43422</v>
      </c>
      <c r="C15451" s="33" t="s">
        <v>38</v>
      </c>
      <c r="D15451" s="33">
        <v>41</v>
      </c>
      <c r="E15451" s="33">
        <v>0.99068120000000004</v>
      </c>
      <c r="F15451" s="33">
        <v>0.99012829999999996</v>
      </c>
    </row>
    <row r="15452" spans="2:6">
      <c r="B15452" s="40">
        <v>43422</v>
      </c>
      <c r="C15452" s="33" t="s">
        <v>38</v>
      </c>
      <c r="D15452" s="33">
        <v>42</v>
      </c>
      <c r="E15452" s="33">
        <v>0.99034770000000005</v>
      </c>
      <c r="F15452" s="33">
        <v>0.9898072</v>
      </c>
    </row>
    <row r="15453" spans="2:6">
      <c r="B15453" s="40">
        <v>43422</v>
      </c>
      <c r="C15453" s="33" t="s">
        <v>38</v>
      </c>
      <c r="D15453" s="33">
        <v>43</v>
      </c>
      <c r="E15453" s="33">
        <v>0.99017120000000003</v>
      </c>
      <c r="F15453" s="33">
        <v>0.98961569999999999</v>
      </c>
    </row>
    <row r="15454" spans="2:6">
      <c r="B15454" s="40">
        <v>43422</v>
      </c>
      <c r="C15454" s="33" t="s">
        <v>38</v>
      </c>
      <c r="D15454" s="33">
        <v>44</v>
      </c>
      <c r="E15454" s="33">
        <v>0.989958</v>
      </c>
      <c r="F15454" s="33">
        <v>0.98952790000000002</v>
      </c>
    </row>
    <row r="15455" spans="2:6">
      <c r="B15455" s="40">
        <v>43422</v>
      </c>
      <c r="C15455" s="33" t="s">
        <v>38</v>
      </c>
      <c r="D15455" s="33">
        <v>45</v>
      </c>
      <c r="E15455" s="33">
        <v>0.98965689999999995</v>
      </c>
      <c r="F15455" s="33">
        <v>0.98930209999999996</v>
      </c>
    </row>
    <row r="15456" spans="2:6">
      <c r="B15456" s="40">
        <v>43422</v>
      </c>
      <c r="C15456" s="33" t="s">
        <v>38</v>
      </c>
      <c r="D15456" s="33">
        <v>46</v>
      </c>
      <c r="E15456" s="33">
        <v>0.98931590000000003</v>
      </c>
      <c r="F15456" s="33">
        <v>0.98904979999999998</v>
      </c>
    </row>
    <row r="15457" spans="2:6">
      <c r="B15457" s="40">
        <v>43422</v>
      </c>
      <c r="C15457" s="33" t="s">
        <v>38</v>
      </c>
      <c r="D15457" s="33">
        <v>47</v>
      </c>
      <c r="E15457" s="33">
        <v>0.98843259999999999</v>
      </c>
      <c r="F15457" s="33">
        <v>0.98820520000000001</v>
      </c>
    </row>
    <row r="15458" spans="2:6">
      <c r="B15458" s="40">
        <v>43422</v>
      </c>
      <c r="C15458" s="33" t="s">
        <v>38</v>
      </c>
      <c r="D15458" s="33">
        <v>48</v>
      </c>
      <c r="E15458" s="33">
        <v>0.9878519</v>
      </c>
      <c r="F15458" s="33">
        <v>0.98761379999999999</v>
      </c>
    </row>
    <row r="15459" spans="2:6">
      <c r="B15459" s="40">
        <v>43423</v>
      </c>
      <c r="C15459" s="33" t="s">
        <v>38</v>
      </c>
      <c r="D15459" s="33">
        <v>1</v>
      </c>
      <c r="E15459" s="33">
        <v>0.98733539999999997</v>
      </c>
      <c r="F15459" s="33">
        <v>0.98720620000000003</v>
      </c>
    </row>
    <row r="15460" spans="2:6">
      <c r="B15460" s="40">
        <v>43423</v>
      </c>
      <c r="C15460" s="33" t="s">
        <v>38</v>
      </c>
      <c r="D15460" s="33">
        <v>2</v>
      </c>
      <c r="E15460" s="33">
        <v>0.9872495</v>
      </c>
      <c r="F15460" s="33">
        <v>0.98716910000000002</v>
      </c>
    </row>
    <row r="15461" spans="2:6">
      <c r="B15461" s="40">
        <v>43423</v>
      </c>
      <c r="C15461" s="33" t="s">
        <v>38</v>
      </c>
      <c r="D15461" s="33">
        <v>3</v>
      </c>
      <c r="E15461" s="33">
        <v>0.98700690000000002</v>
      </c>
      <c r="F15461" s="33">
        <v>0.98699769999999998</v>
      </c>
    </row>
    <row r="15462" spans="2:6">
      <c r="B15462" s="40">
        <v>43423</v>
      </c>
      <c r="C15462" s="33" t="s">
        <v>38</v>
      </c>
      <c r="D15462" s="33">
        <v>4</v>
      </c>
      <c r="E15462" s="33">
        <v>0.98709329999999995</v>
      </c>
      <c r="F15462" s="33">
        <v>0.98717619999999995</v>
      </c>
    </row>
    <row r="15463" spans="2:6">
      <c r="B15463" s="40">
        <v>43423</v>
      </c>
      <c r="C15463" s="33" t="s">
        <v>38</v>
      </c>
      <c r="D15463" s="33">
        <v>5</v>
      </c>
      <c r="E15463" s="33">
        <v>0.98676810000000004</v>
      </c>
      <c r="F15463" s="33">
        <v>0.9870198</v>
      </c>
    </row>
    <row r="15464" spans="2:6">
      <c r="B15464" s="40">
        <v>43423</v>
      </c>
      <c r="C15464" s="33" t="s">
        <v>38</v>
      </c>
      <c r="D15464" s="33">
        <v>6</v>
      </c>
      <c r="E15464" s="33">
        <v>0.98627989999999999</v>
      </c>
      <c r="F15464" s="33">
        <v>0.98666399999999999</v>
      </c>
    </row>
    <row r="15465" spans="2:6">
      <c r="B15465" s="40">
        <v>43423</v>
      </c>
      <c r="C15465" s="33" t="s">
        <v>38</v>
      </c>
      <c r="D15465" s="33">
        <v>7</v>
      </c>
      <c r="E15465" s="33">
        <v>0.98617239999999995</v>
      </c>
      <c r="F15465" s="33">
        <v>0.98658590000000002</v>
      </c>
    </row>
    <row r="15466" spans="2:6">
      <c r="B15466" s="40">
        <v>43423</v>
      </c>
      <c r="C15466" s="33" t="s">
        <v>38</v>
      </c>
      <c r="D15466" s="33">
        <v>8</v>
      </c>
      <c r="E15466" s="33">
        <v>0.98642920000000001</v>
      </c>
      <c r="F15466" s="33">
        <v>0.9867918</v>
      </c>
    </row>
    <row r="15467" spans="2:6">
      <c r="B15467" s="40">
        <v>43423</v>
      </c>
      <c r="C15467" s="33" t="s">
        <v>38</v>
      </c>
      <c r="D15467" s="33">
        <v>9</v>
      </c>
      <c r="E15467" s="33">
        <v>0.98723700000000003</v>
      </c>
      <c r="F15467" s="33">
        <v>0.98742410000000003</v>
      </c>
    </row>
    <row r="15468" spans="2:6">
      <c r="B15468" s="40">
        <v>43423</v>
      </c>
      <c r="C15468" s="33" t="s">
        <v>38</v>
      </c>
      <c r="D15468" s="33">
        <v>10</v>
      </c>
      <c r="E15468" s="33">
        <v>0.98750649999999995</v>
      </c>
      <c r="F15468" s="33">
        <v>0.98763860000000003</v>
      </c>
    </row>
    <row r="15469" spans="2:6">
      <c r="B15469" s="40">
        <v>43423</v>
      </c>
      <c r="C15469" s="33" t="s">
        <v>38</v>
      </c>
      <c r="D15469" s="33">
        <v>11</v>
      </c>
      <c r="E15469" s="33">
        <v>0.98702449999999997</v>
      </c>
      <c r="F15469" s="33">
        <v>0.98713569999999995</v>
      </c>
    </row>
    <row r="15470" spans="2:6">
      <c r="B15470" s="40">
        <v>43423</v>
      </c>
      <c r="C15470" s="33" t="s">
        <v>38</v>
      </c>
      <c r="D15470" s="33">
        <v>12</v>
      </c>
      <c r="E15470" s="33">
        <v>0.98766699999999996</v>
      </c>
      <c r="F15470" s="33">
        <v>0.98777970000000004</v>
      </c>
    </row>
    <row r="15471" spans="2:6">
      <c r="B15471" s="40">
        <v>43423</v>
      </c>
      <c r="C15471" s="33" t="s">
        <v>38</v>
      </c>
      <c r="D15471" s="33">
        <v>13</v>
      </c>
      <c r="E15471" s="33">
        <v>0.98844460000000001</v>
      </c>
      <c r="F15471" s="33">
        <v>0.98851849999999997</v>
      </c>
    </row>
    <row r="15472" spans="2:6">
      <c r="B15472" s="40">
        <v>43423</v>
      </c>
      <c r="C15472" s="33" t="s">
        <v>38</v>
      </c>
      <c r="D15472" s="33">
        <v>14</v>
      </c>
      <c r="E15472" s="33">
        <v>0.98893140000000002</v>
      </c>
      <c r="F15472" s="33">
        <v>0.98884000000000005</v>
      </c>
    </row>
    <row r="15473" spans="2:6">
      <c r="B15473" s="40">
        <v>43423</v>
      </c>
      <c r="C15473" s="33" t="s">
        <v>38</v>
      </c>
      <c r="D15473" s="33">
        <v>15</v>
      </c>
      <c r="E15473" s="33">
        <v>0.98905500000000002</v>
      </c>
      <c r="F15473" s="33">
        <v>0.98885699999999999</v>
      </c>
    </row>
    <row r="15474" spans="2:6">
      <c r="B15474" s="40">
        <v>43423</v>
      </c>
      <c r="C15474" s="33" t="s">
        <v>38</v>
      </c>
      <c r="D15474" s="33">
        <v>16</v>
      </c>
      <c r="E15474" s="33">
        <v>0.98873330000000004</v>
      </c>
      <c r="F15474" s="33">
        <v>0.98862570000000005</v>
      </c>
    </row>
    <row r="15475" spans="2:6">
      <c r="B15475" s="40">
        <v>43423</v>
      </c>
      <c r="C15475" s="33" t="s">
        <v>38</v>
      </c>
      <c r="D15475" s="33">
        <v>17</v>
      </c>
      <c r="E15475" s="33">
        <v>0.98893350000000002</v>
      </c>
      <c r="F15475" s="33">
        <v>0.98873049999999996</v>
      </c>
    </row>
    <row r="15476" spans="2:6">
      <c r="B15476" s="40">
        <v>43423</v>
      </c>
      <c r="C15476" s="33" t="s">
        <v>38</v>
      </c>
      <c r="D15476" s="33">
        <v>18</v>
      </c>
      <c r="E15476" s="33">
        <v>0.98904539999999996</v>
      </c>
      <c r="F15476" s="33">
        <v>0.98879010000000001</v>
      </c>
    </row>
    <row r="15477" spans="2:6">
      <c r="B15477" s="40">
        <v>43423</v>
      </c>
      <c r="C15477" s="33" t="s">
        <v>38</v>
      </c>
      <c r="D15477" s="33">
        <v>19</v>
      </c>
      <c r="E15477" s="33">
        <v>0.98908669999999999</v>
      </c>
      <c r="F15477" s="33">
        <v>0.98880539999999995</v>
      </c>
    </row>
    <row r="15478" spans="2:6">
      <c r="B15478" s="40">
        <v>43423</v>
      </c>
      <c r="C15478" s="33" t="s">
        <v>38</v>
      </c>
      <c r="D15478" s="33">
        <v>20</v>
      </c>
      <c r="E15478" s="33">
        <v>0.98943040000000004</v>
      </c>
      <c r="F15478" s="33">
        <v>0.98904720000000002</v>
      </c>
    </row>
    <row r="15479" spans="2:6">
      <c r="B15479" s="40">
        <v>43423</v>
      </c>
      <c r="C15479" s="33" t="s">
        <v>38</v>
      </c>
      <c r="D15479" s="33">
        <v>21</v>
      </c>
      <c r="E15479" s="33">
        <v>0.98961200000000005</v>
      </c>
      <c r="F15479" s="33">
        <v>0.9890854</v>
      </c>
    </row>
    <row r="15480" spans="2:6">
      <c r="B15480" s="40">
        <v>43423</v>
      </c>
      <c r="C15480" s="33" t="s">
        <v>38</v>
      </c>
      <c r="D15480" s="33">
        <v>22</v>
      </c>
      <c r="E15480" s="33">
        <v>0.9894404</v>
      </c>
      <c r="F15480" s="33">
        <v>0.98894709999999997</v>
      </c>
    </row>
    <row r="15481" spans="2:6">
      <c r="B15481" s="40">
        <v>43423</v>
      </c>
      <c r="C15481" s="33" t="s">
        <v>38</v>
      </c>
      <c r="D15481" s="33">
        <v>23</v>
      </c>
      <c r="E15481" s="33">
        <v>0.98890359999999999</v>
      </c>
      <c r="F15481" s="33">
        <v>0.98858659999999998</v>
      </c>
    </row>
    <row r="15482" spans="2:6">
      <c r="B15482" s="40">
        <v>43423</v>
      </c>
      <c r="C15482" s="33" t="s">
        <v>38</v>
      </c>
      <c r="D15482" s="33">
        <v>24</v>
      </c>
      <c r="E15482" s="33">
        <v>0.98867830000000001</v>
      </c>
      <c r="F15482" s="33">
        <v>0.98842719999999995</v>
      </c>
    </row>
    <row r="15483" spans="2:6">
      <c r="B15483" s="40">
        <v>43423</v>
      </c>
      <c r="C15483" s="33" t="s">
        <v>38</v>
      </c>
      <c r="D15483" s="33">
        <v>25</v>
      </c>
      <c r="E15483" s="33">
        <v>0.98889300000000002</v>
      </c>
      <c r="F15483" s="33">
        <v>0.98857649999999997</v>
      </c>
    </row>
    <row r="15484" spans="2:6">
      <c r="B15484" s="40">
        <v>43423</v>
      </c>
      <c r="C15484" s="33" t="s">
        <v>38</v>
      </c>
      <c r="D15484" s="33">
        <v>26</v>
      </c>
      <c r="E15484" s="33">
        <v>0.98860760000000003</v>
      </c>
      <c r="F15484" s="33">
        <v>0.98832909999999996</v>
      </c>
    </row>
    <row r="15485" spans="2:6">
      <c r="B15485" s="40">
        <v>43423</v>
      </c>
      <c r="C15485" s="33" t="s">
        <v>38</v>
      </c>
      <c r="D15485" s="33">
        <v>27</v>
      </c>
      <c r="E15485" s="33">
        <v>0.98860769999999998</v>
      </c>
      <c r="F15485" s="33">
        <v>0.98832629999999999</v>
      </c>
    </row>
    <row r="15486" spans="2:6">
      <c r="B15486" s="40">
        <v>43423</v>
      </c>
      <c r="C15486" s="33" t="s">
        <v>38</v>
      </c>
      <c r="D15486" s="33">
        <v>28</v>
      </c>
      <c r="E15486" s="33">
        <v>0.98882859999999995</v>
      </c>
      <c r="F15486" s="33">
        <v>0.98855530000000003</v>
      </c>
    </row>
    <row r="15487" spans="2:6">
      <c r="B15487" s="40">
        <v>43423</v>
      </c>
      <c r="C15487" s="33" t="s">
        <v>38</v>
      </c>
      <c r="D15487" s="33">
        <v>29</v>
      </c>
      <c r="E15487" s="33">
        <v>0.98889150000000003</v>
      </c>
      <c r="F15487" s="33">
        <v>0.98856100000000002</v>
      </c>
    </row>
    <row r="15488" spans="2:6">
      <c r="B15488" s="40">
        <v>43423</v>
      </c>
      <c r="C15488" s="33" t="s">
        <v>38</v>
      </c>
      <c r="D15488" s="33">
        <v>30</v>
      </c>
      <c r="E15488" s="33">
        <v>0.98875159999999995</v>
      </c>
      <c r="F15488" s="33">
        <v>0.98838130000000002</v>
      </c>
    </row>
    <row r="15489" spans="2:6">
      <c r="B15489" s="40">
        <v>43423</v>
      </c>
      <c r="C15489" s="33" t="s">
        <v>38</v>
      </c>
      <c r="D15489" s="33">
        <v>31</v>
      </c>
      <c r="E15489" s="33">
        <v>0.9890833</v>
      </c>
      <c r="F15489" s="33">
        <v>0.98867260000000001</v>
      </c>
    </row>
    <row r="15490" spans="2:6">
      <c r="B15490" s="40">
        <v>43423</v>
      </c>
      <c r="C15490" s="33" t="s">
        <v>38</v>
      </c>
      <c r="D15490" s="33">
        <v>32</v>
      </c>
      <c r="E15490" s="33">
        <v>0.9890833</v>
      </c>
      <c r="F15490" s="33">
        <v>0.9886798</v>
      </c>
    </row>
    <row r="15491" spans="2:6">
      <c r="B15491" s="40">
        <v>43423</v>
      </c>
      <c r="C15491" s="33" t="s">
        <v>38</v>
      </c>
      <c r="D15491" s="33">
        <v>33</v>
      </c>
      <c r="E15491" s="33">
        <v>0.98935949999999995</v>
      </c>
      <c r="F15491" s="33">
        <v>0.98899539999999997</v>
      </c>
    </row>
    <row r="15492" spans="2:6">
      <c r="B15492" s="40">
        <v>43423</v>
      </c>
      <c r="C15492" s="33" t="s">
        <v>38</v>
      </c>
      <c r="D15492" s="33">
        <v>34</v>
      </c>
      <c r="E15492" s="33">
        <v>0.98908130000000005</v>
      </c>
      <c r="F15492" s="33">
        <v>0.98868460000000002</v>
      </c>
    </row>
    <row r="15493" spans="2:6">
      <c r="B15493" s="40">
        <v>43423</v>
      </c>
      <c r="C15493" s="33" t="s">
        <v>38</v>
      </c>
      <c r="D15493" s="33">
        <v>35</v>
      </c>
      <c r="E15493" s="33">
        <v>0.98929889999999998</v>
      </c>
      <c r="F15493" s="33">
        <v>0.98887259999999999</v>
      </c>
    </row>
    <row r="15494" spans="2:6">
      <c r="B15494" s="40">
        <v>43423</v>
      </c>
      <c r="C15494" s="33" t="s">
        <v>38</v>
      </c>
      <c r="D15494" s="33">
        <v>36</v>
      </c>
      <c r="E15494" s="33">
        <v>0.98915050000000004</v>
      </c>
      <c r="F15494" s="33">
        <v>0.98875460000000004</v>
      </c>
    </row>
    <row r="15495" spans="2:6">
      <c r="B15495" s="40">
        <v>43423</v>
      </c>
      <c r="C15495" s="33" t="s">
        <v>38</v>
      </c>
      <c r="D15495" s="33">
        <v>37</v>
      </c>
      <c r="E15495" s="33">
        <v>0.98902979999999996</v>
      </c>
      <c r="F15495" s="33">
        <v>0.98863880000000004</v>
      </c>
    </row>
    <row r="15496" spans="2:6">
      <c r="B15496" s="40">
        <v>43423</v>
      </c>
      <c r="C15496" s="33" t="s">
        <v>38</v>
      </c>
      <c r="D15496" s="33">
        <v>38</v>
      </c>
      <c r="E15496" s="33">
        <v>0.98888140000000002</v>
      </c>
      <c r="F15496" s="33">
        <v>0.98852720000000005</v>
      </c>
    </row>
    <row r="15497" spans="2:6">
      <c r="B15497" s="40">
        <v>43423</v>
      </c>
      <c r="C15497" s="33" t="s">
        <v>38</v>
      </c>
      <c r="D15497" s="33">
        <v>39</v>
      </c>
      <c r="E15497" s="33">
        <v>0.98882150000000002</v>
      </c>
      <c r="F15497" s="33">
        <v>0.98850510000000003</v>
      </c>
    </row>
    <row r="15498" spans="2:6">
      <c r="B15498" s="40">
        <v>43423</v>
      </c>
      <c r="C15498" s="33" t="s">
        <v>38</v>
      </c>
      <c r="D15498" s="33">
        <v>40</v>
      </c>
      <c r="E15498" s="33">
        <v>0.98895440000000001</v>
      </c>
      <c r="F15498" s="33">
        <v>0.98866810000000005</v>
      </c>
    </row>
    <row r="15499" spans="2:6">
      <c r="B15499" s="40">
        <v>43423</v>
      </c>
      <c r="C15499" s="33" t="s">
        <v>38</v>
      </c>
      <c r="D15499" s="33">
        <v>41</v>
      </c>
      <c r="E15499" s="33">
        <v>0.98811590000000005</v>
      </c>
      <c r="F15499" s="33">
        <v>0.98788719999999997</v>
      </c>
    </row>
    <row r="15500" spans="2:6">
      <c r="B15500" s="40">
        <v>43423</v>
      </c>
      <c r="C15500" s="33" t="s">
        <v>38</v>
      </c>
      <c r="D15500" s="33">
        <v>42</v>
      </c>
      <c r="E15500" s="33">
        <v>0.98768599999999995</v>
      </c>
      <c r="F15500" s="33">
        <v>0.98769220000000002</v>
      </c>
    </row>
    <row r="15501" spans="2:6">
      <c r="B15501" s="40">
        <v>43423</v>
      </c>
      <c r="C15501" s="33" t="s">
        <v>38</v>
      </c>
      <c r="D15501" s="33">
        <v>43</v>
      </c>
      <c r="E15501" s="33">
        <v>0.98685920000000005</v>
      </c>
      <c r="F15501" s="33">
        <v>0.98698180000000002</v>
      </c>
    </row>
    <row r="15502" spans="2:6">
      <c r="B15502" s="40">
        <v>43423</v>
      </c>
      <c r="C15502" s="33" t="s">
        <v>38</v>
      </c>
      <c r="D15502" s="33">
        <v>44</v>
      </c>
      <c r="E15502" s="33">
        <v>0.98636429999999997</v>
      </c>
      <c r="F15502" s="33">
        <v>0.98653769999999996</v>
      </c>
    </row>
    <row r="15503" spans="2:6">
      <c r="B15503" s="40">
        <v>43423</v>
      </c>
      <c r="C15503" s="33" t="s">
        <v>38</v>
      </c>
      <c r="D15503" s="33">
        <v>45</v>
      </c>
      <c r="E15503" s="33">
        <v>0.98567780000000005</v>
      </c>
      <c r="F15503" s="33">
        <v>0.98601340000000004</v>
      </c>
    </row>
    <row r="15504" spans="2:6">
      <c r="B15504" s="40">
        <v>43423</v>
      </c>
      <c r="C15504" s="33" t="s">
        <v>38</v>
      </c>
      <c r="D15504" s="33">
        <v>46</v>
      </c>
      <c r="E15504" s="33">
        <v>0.98535620000000002</v>
      </c>
      <c r="F15504" s="33">
        <v>0.98582720000000001</v>
      </c>
    </row>
    <row r="15505" spans="2:6">
      <c r="B15505" s="40">
        <v>43423</v>
      </c>
      <c r="C15505" s="33" t="s">
        <v>38</v>
      </c>
      <c r="D15505" s="33">
        <v>47</v>
      </c>
      <c r="E15505" s="33">
        <v>0.98531440000000003</v>
      </c>
      <c r="F15505" s="33">
        <v>0.98575040000000003</v>
      </c>
    </row>
    <row r="15506" spans="2:6">
      <c r="B15506" s="40">
        <v>43423</v>
      </c>
      <c r="C15506" s="33" t="s">
        <v>38</v>
      </c>
      <c r="D15506" s="33">
        <v>48</v>
      </c>
      <c r="E15506" s="33">
        <v>0.98483940000000003</v>
      </c>
      <c r="F15506" s="33">
        <v>0.98514029999999997</v>
      </c>
    </row>
    <row r="15507" spans="2:6">
      <c r="B15507" s="40">
        <v>43424</v>
      </c>
      <c r="C15507" s="33" t="s">
        <v>38</v>
      </c>
      <c r="D15507" s="33">
        <v>1</v>
      </c>
      <c r="E15507" s="33">
        <v>0.9846705</v>
      </c>
      <c r="F15507" s="33">
        <v>0.98507869999999997</v>
      </c>
    </row>
    <row r="15508" spans="2:6">
      <c r="B15508" s="40">
        <v>43424</v>
      </c>
      <c r="C15508" s="33" t="s">
        <v>38</v>
      </c>
      <c r="D15508" s="33">
        <v>2</v>
      </c>
      <c r="E15508" s="33">
        <v>0.98498589999999997</v>
      </c>
      <c r="F15508" s="33">
        <v>0.98527370000000003</v>
      </c>
    </row>
    <row r="15509" spans="2:6">
      <c r="B15509" s="40">
        <v>43424</v>
      </c>
      <c r="C15509" s="33" t="s">
        <v>38</v>
      </c>
      <c r="D15509" s="33">
        <v>3</v>
      </c>
      <c r="E15509" s="33">
        <v>0.98520969999999997</v>
      </c>
      <c r="F15509" s="33">
        <v>0.98553230000000003</v>
      </c>
    </row>
    <row r="15510" spans="2:6">
      <c r="B15510" s="40">
        <v>43424</v>
      </c>
      <c r="C15510" s="33" t="s">
        <v>38</v>
      </c>
      <c r="D15510" s="33">
        <v>4</v>
      </c>
      <c r="E15510" s="33">
        <v>0.98469390000000001</v>
      </c>
      <c r="F15510" s="33">
        <v>0.98505940000000003</v>
      </c>
    </row>
    <row r="15511" spans="2:6">
      <c r="B15511" s="40">
        <v>43424</v>
      </c>
      <c r="C15511" s="33" t="s">
        <v>38</v>
      </c>
      <c r="D15511" s="33">
        <v>5</v>
      </c>
      <c r="E15511" s="33">
        <v>0.98453259999999998</v>
      </c>
      <c r="F15511" s="33">
        <v>0.98493010000000003</v>
      </c>
    </row>
    <row r="15512" spans="2:6">
      <c r="B15512" s="40">
        <v>43424</v>
      </c>
      <c r="C15512" s="33" t="s">
        <v>38</v>
      </c>
      <c r="D15512" s="33">
        <v>6</v>
      </c>
      <c r="E15512" s="33">
        <v>0.98453829999999998</v>
      </c>
      <c r="F15512" s="33">
        <v>0.98500699999999997</v>
      </c>
    </row>
    <row r="15513" spans="2:6">
      <c r="B15513" s="40">
        <v>43424</v>
      </c>
      <c r="C15513" s="33" t="s">
        <v>38</v>
      </c>
      <c r="D15513" s="33">
        <v>7</v>
      </c>
      <c r="E15513" s="33">
        <v>0.98410850000000005</v>
      </c>
      <c r="F15513" s="33">
        <v>0.9845952</v>
      </c>
    </row>
    <row r="15514" spans="2:6">
      <c r="B15514" s="40">
        <v>43424</v>
      </c>
      <c r="C15514" s="33" t="s">
        <v>38</v>
      </c>
      <c r="D15514" s="33">
        <v>8</v>
      </c>
      <c r="E15514" s="33">
        <v>0.98439069999999995</v>
      </c>
      <c r="F15514" s="33">
        <v>0.98489669999999996</v>
      </c>
    </row>
    <row r="15515" spans="2:6">
      <c r="B15515" s="40">
        <v>43424</v>
      </c>
      <c r="C15515" s="33" t="s">
        <v>38</v>
      </c>
      <c r="D15515" s="33">
        <v>9</v>
      </c>
      <c r="E15515" s="33">
        <v>0.98432609999999998</v>
      </c>
      <c r="F15515" s="33">
        <v>0.9847146</v>
      </c>
    </row>
    <row r="15516" spans="2:6">
      <c r="B15516" s="40">
        <v>43424</v>
      </c>
      <c r="C15516" s="33" t="s">
        <v>38</v>
      </c>
      <c r="D15516" s="33">
        <v>10</v>
      </c>
      <c r="E15516" s="33">
        <v>0.98456100000000002</v>
      </c>
      <c r="F15516" s="33">
        <v>0.98489789999999999</v>
      </c>
    </row>
    <row r="15517" spans="2:6">
      <c r="B15517" s="40">
        <v>43424</v>
      </c>
      <c r="C15517" s="33" t="s">
        <v>38</v>
      </c>
      <c r="D15517" s="33">
        <v>11</v>
      </c>
      <c r="E15517" s="33">
        <v>0.98459450000000004</v>
      </c>
      <c r="F15517" s="33">
        <v>0.98496600000000001</v>
      </c>
    </row>
    <row r="15518" spans="2:6">
      <c r="B15518" s="40">
        <v>43424</v>
      </c>
      <c r="C15518" s="33" t="s">
        <v>38</v>
      </c>
      <c r="D15518" s="33">
        <v>12</v>
      </c>
      <c r="E15518" s="33">
        <v>0.98542110000000005</v>
      </c>
      <c r="F15518" s="33">
        <v>0.98574260000000002</v>
      </c>
    </row>
    <row r="15519" spans="2:6">
      <c r="B15519" s="40">
        <v>43424</v>
      </c>
      <c r="C15519" s="33" t="s">
        <v>38</v>
      </c>
      <c r="D15519" s="33">
        <v>13</v>
      </c>
      <c r="E15519" s="33">
        <v>0.98523810000000001</v>
      </c>
      <c r="F15519" s="33">
        <v>0.98542949999999996</v>
      </c>
    </row>
    <row r="15520" spans="2:6">
      <c r="B15520" s="40">
        <v>43424</v>
      </c>
      <c r="C15520" s="33" t="s">
        <v>38</v>
      </c>
      <c r="D15520" s="33">
        <v>14</v>
      </c>
      <c r="E15520" s="33">
        <v>0.98632509999999995</v>
      </c>
      <c r="F15520" s="33">
        <v>0.98653570000000002</v>
      </c>
    </row>
    <row r="15521" spans="2:6">
      <c r="B15521" s="40">
        <v>43424</v>
      </c>
      <c r="C15521" s="33" t="s">
        <v>38</v>
      </c>
      <c r="D15521" s="33">
        <v>15</v>
      </c>
      <c r="E15521" s="33">
        <v>0.98696919999999999</v>
      </c>
      <c r="F15521" s="33">
        <v>0.98714749999999996</v>
      </c>
    </row>
    <row r="15522" spans="2:6">
      <c r="B15522" s="40">
        <v>43424</v>
      </c>
      <c r="C15522" s="33" t="s">
        <v>38</v>
      </c>
      <c r="D15522" s="33">
        <v>16</v>
      </c>
      <c r="E15522" s="33">
        <v>0.98723309999999997</v>
      </c>
      <c r="F15522" s="33">
        <v>0.98725430000000003</v>
      </c>
    </row>
    <row r="15523" spans="2:6">
      <c r="B15523" s="40">
        <v>43424</v>
      </c>
      <c r="C15523" s="33" t="s">
        <v>38</v>
      </c>
      <c r="D15523" s="33">
        <v>17</v>
      </c>
      <c r="E15523" s="33">
        <v>0.98715260000000005</v>
      </c>
      <c r="F15523" s="33">
        <v>0.9870873</v>
      </c>
    </row>
    <row r="15524" spans="2:6">
      <c r="B15524" s="40">
        <v>43424</v>
      </c>
      <c r="C15524" s="33" t="s">
        <v>38</v>
      </c>
      <c r="D15524" s="33">
        <v>18</v>
      </c>
      <c r="E15524" s="33">
        <v>0.98717359999999998</v>
      </c>
      <c r="F15524" s="33">
        <v>0.98709970000000002</v>
      </c>
    </row>
    <row r="15525" spans="2:6">
      <c r="B15525" s="40">
        <v>43424</v>
      </c>
      <c r="C15525" s="33" t="s">
        <v>38</v>
      </c>
      <c r="D15525" s="33">
        <v>19</v>
      </c>
      <c r="E15525" s="33">
        <v>0.98711170000000004</v>
      </c>
      <c r="F15525" s="33">
        <v>0.98693889999999995</v>
      </c>
    </row>
    <row r="15526" spans="2:6">
      <c r="B15526" s="40">
        <v>43424</v>
      </c>
      <c r="C15526" s="33" t="s">
        <v>38</v>
      </c>
      <c r="D15526" s="33">
        <v>20</v>
      </c>
      <c r="E15526" s="33">
        <v>0.98719069999999998</v>
      </c>
      <c r="F15526" s="33">
        <v>0.98701879999999997</v>
      </c>
    </row>
    <row r="15527" spans="2:6">
      <c r="B15527" s="40">
        <v>43424</v>
      </c>
      <c r="C15527" s="33" t="s">
        <v>38</v>
      </c>
      <c r="D15527" s="33">
        <v>21</v>
      </c>
      <c r="E15527" s="33">
        <v>0.98691439999999997</v>
      </c>
      <c r="F15527" s="33">
        <v>0.98675040000000003</v>
      </c>
    </row>
    <row r="15528" spans="2:6">
      <c r="B15528" s="40">
        <v>43424</v>
      </c>
      <c r="C15528" s="33" t="s">
        <v>38</v>
      </c>
      <c r="D15528" s="33">
        <v>22</v>
      </c>
      <c r="E15528" s="33">
        <v>0.9870196</v>
      </c>
      <c r="F15528" s="33">
        <v>0.98684229999999995</v>
      </c>
    </row>
    <row r="15529" spans="2:6">
      <c r="B15529" s="40">
        <v>43424</v>
      </c>
      <c r="C15529" s="33" t="s">
        <v>38</v>
      </c>
      <c r="D15529" s="33">
        <v>23</v>
      </c>
      <c r="E15529" s="33">
        <v>0.98700339999999998</v>
      </c>
      <c r="F15529" s="33">
        <v>0.98679760000000005</v>
      </c>
    </row>
    <row r="15530" spans="2:6">
      <c r="B15530" s="40">
        <v>43424</v>
      </c>
      <c r="C15530" s="33" t="s">
        <v>38</v>
      </c>
      <c r="D15530" s="33">
        <v>24</v>
      </c>
      <c r="E15530" s="33">
        <v>0.98684419999999995</v>
      </c>
      <c r="F15530" s="33">
        <v>0.98665270000000005</v>
      </c>
    </row>
    <row r="15531" spans="2:6">
      <c r="B15531" s="40">
        <v>43424</v>
      </c>
      <c r="C15531" s="33" t="s">
        <v>38</v>
      </c>
      <c r="D15531" s="33">
        <v>25</v>
      </c>
      <c r="E15531" s="33">
        <v>0.98648279999999999</v>
      </c>
      <c r="F15531" s="33">
        <v>0.98631959999999996</v>
      </c>
    </row>
    <row r="15532" spans="2:6">
      <c r="B15532" s="40">
        <v>43424</v>
      </c>
      <c r="C15532" s="33" t="s">
        <v>38</v>
      </c>
      <c r="D15532" s="33">
        <v>26</v>
      </c>
      <c r="E15532" s="33">
        <v>0.98625890000000005</v>
      </c>
      <c r="F15532" s="33">
        <v>0.98607990000000001</v>
      </c>
    </row>
    <row r="15533" spans="2:6">
      <c r="B15533" s="40">
        <v>43424</v>
      </c>
      <c r="C15533" s="33" t="s">
        <v>38</v>
      </c>
      <c r="D15533" s="33">
        <v>27</v>
      </c>
      <c r="E15533" s="33">
        <v>0.98580559999999995</v>
      </c>
      <c r="F15533" s="33">
        <v>0.98574229999999996</v>
      </c>
    </row>
    <row r="15534" spans="2:6">
      <c r="B15534" s="40">
        <v>43424</v>
      </c>
      <c r="C15534" s="33" t="s">
        <v>38</v>
      </c>
      <c r="D15534" s="33">
        <v>28</v>
      </c>
      <c r="E15534" s="33">
        <v>0.98580959999999995</v>
      </c>
      <c r="F15534" s="33">
        <v>0.9857532</v>
      </c>
    </row>
    <row r="15535" spans="2:6">
      <c r="B15535" s="40">
        <v>43424</v>
      </c>
      <c r="C15535" s="33" t="s">
        <v>38</v>
      </c>
      <c r="D15535" s="33">
        <v>29</v>
      </c>
      <c r="E15535" s="33">
        <v>0.98575480000000004</v>
      </c>
      <c r="F15535" s="33">
        <v>0.98566719999999997</v>
      </c>
    </row>
    <row r="15536" spans="2:6">
      <c r="B15536" s="40">
        <v>43424</v>
      </c>
      <c r="C15536" s="33" t="s">
        <v>38</v>
      </c>
      <c r="D15536" s="33">
        <v>30</v>
      </c>
      <c r="E15536" s="33">
        <v>0.98516049999999999</v>
      </c>
      <c r="F15536" s="33">
        <v>0.98514539999999995</v>
      </c>
    </row>
    <row r="15537" spans="2:6">
      <c r="B15537" s="40">
        <v>43424</v>
      </c>
      <c r="C15537" s="33" t="s">
        <v>38</v>
      </c>
      <c r="D15537" s="33">
        <v>31</v>
      </c>
      <c r="E15537" s="33">
        <v>0.98575259999999998</v>
      </c>
      <c r="F15537" s="33">
        <v>0.98574320000000004</v>
      </c>
    </row>
    <row r="15538" spans="2:6">
      <c r="B15538" s="40">
        <v>43424</v>
      </c>
      <c r="C15538" s="33" t="s">
        <v>38</v>
      </c>
      <c r="D15538" s="33">
        <v>32</v>
      </c>
      <c r="E15538" s="33">
        <v>0.98649869999999995</v>
      </c>
      <c r="F15538" s="33">
        <v>0.98644869999999996</v>
      </c>
    </row>
    <row r="15539" spans="2:6">
      <c r="B15539" s="40">
        <v>43424</v>
      </c>
      <c r="C15539" s="33" t="s">
        <v>38</v>
      </c>
      <c r="D15539" s="33">
        <v>33</v>
      </c>
      <c r="E15539" s="33">
        <v>0.98697049999999997</v>
      </c>
      <c r="F15539" s="33">
        <v>0.98691390000000001</v>
      </c>
    </row>
    <row r="15540" spans="2:6">
      <c r="B15540" s="40">
        <v>43424</v>
      </c>
      <c r="C15540" s="33" t="s">
        <v>38</v>
      </c>
      <c r="D15540" s="33">
        <v>34</v>
      </c>
      <c r="E15540" s="33">
        <v>0.98689009999999999</v>
      </c>
      <c r="F15540" s="33">
        <v>0.9868034</v>
      </c>
    </row>
    <row r="15541" spans="2:6">
      <c r="B15541" s="40">
        <v>43424</v>
      </c>
      <c r="C15541" s="33" t="s">
        <v>38</v>
      </c>
      <c r="D15541" s="33">
        <v>35</v>
      </c>
      <c r="E15541" s="33">
        <v>0.98687749999999996</v>
      </c>
      <c r="F15541" s="33">
        <v>0.98677289999999995</v>
      </c>
    </row>
    <row r="15542" spans="2:6">
      <c r="B15542" s="40">
        <v>43424</v>
      </c>
      <c r="C15542" s="33" t="s">
        <v>38</v>
      </c>
      <c r="D15542" s="33">
        <v>36</v>
      </c>
      <c r="E15542" s="33">
        <v>0.98662479999999997</v>
      </c>
      <c r="F15542" s="33">
        <v>0.98654370000000002</v>
      </c>
    </row>
    <row r="15543" spans="2:6">
      <c r="B15543" s="40">
        <v>43424</v>
      </c>
      <c r="C15543" s="33" t="s">
        <v>38</v>
      </c>
      <c r="D15543" s="33">
        <v>37</v>
      </c>
      <c r="E15543" s="33">
        <v>0.98637719999999995</v>
      </c>
      <c r="F15543" s="33">
        <v>0.98632850000000005</v>
      </c>
    </row>
    <row r="15544" spans="2:6">
      <c r="B15544" s="40">
        <v>43424</v>
      </c>
      <c r="C15544" s="33" t="s">
        <v>38</v>
      </c>
      <c r="D15544" s="33">
        <v>38</v>
      </c>
      <c r="E15544" s="33">
        <v>0.98644229999999999</v>
      </c>
      <c r="F15544" s="33">
        <v>0.98640260000000002</v>
      </c>
    </row>
    <row r="15545" spans="2:6">
      <c r="B15545" s="40">
        <v>43424</v>
      </c>
      <c r="C15545" s="33" t="s">
        <v>38</v>
      </c>
      <c r="D15545" s="33">
        <v>39</v>
      </c>
      <c r="E15545" s="33">
        <v>0.98660930000000002</v>
      </c>
      <c r="F15545" s="33">
        <v>0.98660749999999997</v>
      </c>
    </row>
    <row r="15546" spans="2:6">
      <c r="B15546" s="40">
        <v>43424</v>
      </c>
      <c r="C15546" s="33" t="s">
        <v>38</v>
      </c>
      <c r="D15546" s="33">
        <v>40</v>
      </c>
      <c r="E15546" s="33">
        <v>0.98667950000000004</v>
      </c>
      <c r="F15546" s="33">
        <v>0.98671050000000005</v>
      </c>
    </row>
    <row r="15547" spans="2:6">
      <c r="B15547" s="40">
        <v>43424</v>
      </c>
      <c r="C15547" s="33" t="s">
        <v>38</v>
      </c>
      <c r="D15547" s="33">
        <v>41</v>
      </c>
      <c r="E15547" s="33">
        <v>0.98692069999999998</v>
      </c>
      <c r="F15547" s="33">
        <v>0.98695429999999995</v>
      </c>
    </row>
    <row r="15548" spans="2:6">
      <c r="B15548" s="40">
        <v>43424</v>
      </c>
      <c r="C15548" s="33" t="s">
        <v>38</v>
      </c>
      <c r="D15548" s="33">
        <v>42</v>
      </c>
      <c r="E15548" s="33">
        <v>0.98683010000000004</v>
      </c>
      <c r="F15548" s="33">
        <v>0.98689119999999997</v>
      </c>
    </row>
    <row r="15549" spans="2:6">
      <c r="B15549" s="40">
        <v>43424</v>
      </c>
      <c r="C15549" s="33" t="s">
        <v>38</v>
      </c>
      <c r="D15549" s="33">
        <v>43</v>
      </c>
      <c r="E15549" s="33">
        <v>0.98617569999999999</v>
      </c>
      <c r="F15549" s="33">
        <v>0.98634690000000003</v>
      </c>
    </row>
    <row r="15550" spans="2:6">
      <c r="B15550" s="40">
        <v>43424</v>
      </c>
      <c r="C15550" s="33" t="s">
        <v>38</v>
      </c>
      <c r="D15550" s="33">
        <v>44</v>
      </c>
      <c r="E15550" s="33">
        <v>0.98558159999999995</v>
      </c>
      <c r="F15550" s="33">
        <v>0.98596419999999996</v>
      </c>
    </row>
    <row r="15551" spans="2:6">
      <c r="B15551" s="40">
        <v>43424</v>
      </c>
      <c r="C15551" s="33" t="s">
        <v>38</v>
      </c>
      <c r="D15551" s="33">
        <v>45</v>
      </c>
      <c r="E15551" s="33">
        <v>0.98513629999999996</v>
      </c>
      <c r="F15551" s="33">
        <v>0.98550230000000005</v>
      </c>
    </row>
    <row r="15552" spans="2:6">
      <c r="B15552" s="40">
        <v>43424</v>
      </c>
      <c r="C15552" s="33" t="s">
        <v>38</v>
      </c>
      <c r="D15552" s="33">
        <v>46</v>
      </c>
      <c r="E15552" s="33">
        <v>0.98449920000000002</v>
      </c>
      <c r="F15552" s="33">
        <v>0.98485909999999999</v>
      </c>
    </row>
    <row r="15553" spans="2:6">
      <c r="B15553" s="40">
        <v>43424</v>
      </c>
      <c r="C15553" s="33" t="s">
        <v>38</v>
      </c>
      <c r="D15553" s="33">
        <v>47</v>
      </c>
      <c r="E15553" s="33">
        <v>0.98361419999999999</v>
      </c>
      <c r="F15553" s="33">
        <v>0.98418890000000003</v>
      </c>
    </row>
    <row r="15554" spans="2:6">
      <c r="B15554" s="40">
        <v>43424</v>
      </c>
      <c r="C15554" s="33" t="s">
        <v>38</v>
      </c>
      <c r="D15554" s="33">
        <v>48</v>
      </c>
      <c r="E15554" s="33">
        <v>0.98250870000000001</v>
      </c>
      <c r="F15554" s="33">
        <v>0.9831377</v>
      </c>
    </row>
    <row r="15555" spans="2:6">
      <c r="B15555" s="40">
        <v>43425</v>
      </c>
      <c r="C15555" s="33" t="s">
        <v>38</v>
      </c>
      <c r="D15555" s="33">
        <v>1</v>
      </c>
      <c r="E15555" s="33">
        <v>0.98268770000000005</v>
      </c>
      <c r="F15555" s="33">
        <v>0.98330419999999996</v>
      </c>
    </row>
    <row r="15556" spans="2:6">
      <c r="B15556" s="40">
        <v>43425</v>
      </c>
      <c r="C15556" s="33" t="s">
        <v>38</v>
      </c>
      <c r="D15556" s="33">
        <v>2</v>
      </c>
      <c r="E15556" s="33">
        <v>0.98296819999999996</v>
      </c>
      <c r="F15556" s="33">
        <v>0.98358880000000004</v>
      </c>
    </row>
    <row r="15557" spans="2:6">
      <c r="B15557" s="40">
        <v>43425</v>
      </c>
      <c r="C15557" s="33" t="s">
        <v>38</v>
      </c>
      <c r="D15557" s="33">
        <v>3</v>
      </c>
      <c r="E15557" s="33">
        <v>0.98341719999999999</v>
      </c>
      <c r="F15557" s="33">
        <v>0.98402210000000001</v>
      </c>
    </row>
    <row r="15558" spans="2:6">
      <c r="B15558" s="40">
        <v>43425</v>
      </c>
      <c r="C15558" s="33" t="s">
        <v>38</v>
      </c>
      <c r="D15558" s="33">
        <v>4</v>
      </c>
      <c r="E15558" s="33">
        <v>0.98293359999999996</v>
      </c>
      <c r="F15558" s="33">
        <v>0.98361160000000003</v>
      </c>
    </row>
    <row r="15559" spans="2:6">
      <c r="B15559" s="40">
        <v>43425</v>
      </c>
      <c r="C15559" s="33" t="s">
        <v>38</v>
      </c>
      <c r="D15559" s="33">
        <v>5</v>
      </c>
      <c r="E15559" s="33">
        <v>0.98282919999999996</v>
      </c>
      <c r="F15559" s="33">
        <v>0.98361849999999995</v>
      </c>
    </row>
    <row r="15560" spans="2:6">
      <c r="B15560" s="40">
        <v>43425</v>
      </c>
      <c r="C15560" s="33" t="s">
        <v>38</v>
      </c>
      <c r="D15560" s="33">
        <v>6</v>
      </c>
      <c r="E15560" s="33">
        <v>0.98285630000000002</v>
      </c>
      <c r="F15560" s="33">
        <v>0.98367559999999998</v>
      </c>
    </row>
    <row r="15561" spans="2:6">
      <c r="B15561" s="40">
        <v>43425</v>
      </c>
      <c r="C15561" s="33" t="s">
        <v>38</v>
      </c>
      <c r="D15561" s="33">
        <v>7</v>
      </c>
      <c r="E15561" s="33">
        <v>0.98312829999999996</v>
      </c>
      <c r="F15561" s="33">
        <v>0.9838905</v>
      </c>
    </row>
    <row r="15562" spans="2:6">
      <c r="B15562" s="40">
        <v>43425</v>
      </c>
      <c r="C15562" s="33" t="s">
        <v>38</v>
      </c>
      <c r="D15562" s="33">
        <v>8</v>
      </c>
      <c r="E15562" s="33">
        <v>0.98331460000000004</v>
      </c>
      <c r="F15562" s="33">
        <v>0.98411820000000005</v>
      </c>
    </row>
    <row r="15563" spans="2:6">
      <c r="B15563" s="40">
        <v>43425</v>
      </c>
      <c r="C15563" s="33" t="s">
        <v>38</v>
      </c>
      <c r="D15563" s="33">
        <v>9</v>
      </c>
      <c r="E15563" s="33">
        <v>0.98295739999999998</v>
      </c>
      <c r="F15563" s="33">
        <v>0.98375979999999996</v>
      </c>
    </row>
    <row r="15564" spans="2:6">
      <c r="B15564" s="40">
        <v>43425</v>
      </c>
      <c r="C15564" s="33" t="s">
        <v>38</v>
      </c>
      <c r="D15564" s="33">
        <v>10</v>
      </c>
      <c r="E15564" s="33">
        <v>0.98315450000000004</v>
      </c>
      <c r="F15564" s="33">
        <v>0.98394020000000004</v>
      </c>
    </row>
    <row r="15565" spans="2:6">
      <c r="B15565" s="40">
        <v>43425</v>
      </c>
      <c r="C15565" s="33" t="s">
        <v>38</v>
      </c>
      <c r="D15565" s="33">
        <v>11</v>
      </c>
      <c r="E15565" s="33">
        <v>0.98345939999999998</v>
      </c>
      <c r="F15565" s="33">
        <v>0.9842012</v>
      </c>
    </row>
    <row r="15566" spans="2:6">
      <c r="B15566" s="40">
        <v>43425</v>
      </c>
      <c r="C15566" s="33" t="s">
        <v>38</v>
      </c>
      <c r="D15566" s="33">
        <v>12</v>
      </c>
      <c r="E15566" s="33">
        <v>0.98407690000000003</v>
      </c>
      <c r="F15566" s="33">
        <v>0.98472059999999995</v>
      </c>
    </row>
    <row r="15567" spans="2:6">
      <c r="B15567" s="40">
        <v>43425</v>
      </c>
      <c r="C15567" s="33" t="s">
        <v>38</v>
      </c>
      <c r="D15567" s="33">
        <v>13</v>
      </c>
      <c r="E15567" s="33">
        <v>0.984815</v>
      </c>
      <c r="F15567" s="33">
        <v>0.98538760000000003</v>
      </c>
    </row>
    <row r="15568" spans="2:6">
      <c r="B15568" s="40">
        <v>43425</v>
      </c>
      <c r="C15568" s="33" t="s">
        <v>38</v>
      </c>
      <c r="D15568" s="33">
        <v>14</v>
      </c>
      <c r="E15568" s="33">
        <v>0.98670789999999997</v>
      </c>
      <c r="F15568" s="33">
        <v>0.98719199999999996</v>
      </c>
    </row>
    <row r="15569" spans="2:6">
      <c r="B15569" s="40">
        <v>43425</v>
      </c>
      <c r="C15569" s="33" t="s">
        <v>38</v>
      </c>
      <c r="D15569" s="33">
        <v>15</v>
      </c>
      <c r="E15569" s="33">
        <v>0.98765530000000001</v>
      </c>
      <c r="F15569" s="33">
        <v>0.98792939999999996</v>
      </c>
    </row>
    <row r="15570" spans="2:6">
      <c r="B15570" s="40">
        <v>43425</v>
      </c>
      <c r="C15570" s="33" t="s">
        <v>38</v>
      </c>
      <c r="D15570" s="33">
        <v>16</v>
      </c>
      <c r="E15570" s="33">
        <v>0.98818830000000002</v>
      </c>
      <c r="F15570" s="33">
        <v>0.98837680000000006</v>
      </c>
    </row>
    <row r="15571" spans="2:6">
      <c r="B15571" s="40">
        <v>43425</v>
      </c>
      <c r="C15571" s="33" t="s">
        <v>38</v>
      </c>
      <c r="D15571" s="33">
        <v>17</v>
      </c>
      <c r="E15571" s="33">
        <v>0.98834509999999998</v>
      </c>
      <c r="F15571" s="33">
        <v>0.98844330000000002</v>
      </c>
    </row>
    <row r="15572" spans="2:6">
      <c r="B15572" s="40">
        <v>43425</v>
      </c>
      <c r="C15572" s="33" t="s">
        <v>38</v>
      </c>
      <c r="D15572" s="33">
        <v>18</v>
      </c>
      <c r="E15572" s="33">
        <v>0.98855020000000005</v>
      </c>
      <c r="F15572" s="33">
        <v>0.98863310000000004</v>
      </c>
    </row>
    <row r="15573" spans="2:6">
      <c r="B15573" s="40">
        <v>43425</v>
      </c>
      <c r="C15573" s="33" t="s">
        <v>38</v>
      </c>
      <c r="D15573" s="33">
        <v>19</v>
      </c>
      <c r="E15573" s="33">
        <v>0.98863250000000003</v>
      </c>
      <c r="F15573" s="33">
        <v>0.9886431</v>
      </c>
    </row>
    <row r="15574" spans="2:6">
      <c r="B15574" s="40">
        <v>43425</v>
      </c>
      <c r="C15574" s="33" t="s">
        <v>38</v>
      </c>
      <c r="D15574" s="33">
        <v>20</v>
      </c>
      <c r="E15574" s="33">
        <v>0.98872979999999999</v>
      </c>
      <c r="F15574" s="33">
        <v>0.98870809999999998</v>
      </c>
    </row>
    <row r="15575" spans="2:6">
      <c r="B15575" s="40">
        <v>43425</v>
      </c>
      <c r="C15575" s="33" t="s">
        <v>38</v>
      </c>
      <c r="D15575" s="33">
        <v>21</v>
      </c>
      <c r="E15575" s="33">
        <v>0.98924880000000004</v>
      </c>
      <c r="F15575" s="33">
        <v>0.98918340000000005</v>
      </c>
    </row>
    <row r="15576" spans="2:6">
      <c r="B15576" s="40">
        <v>43425</v>
      </c>
      <c r="C15576" s="33" t="s">
        <v>38</v>
      </c>
      <c r="D15576" s="33">
        <v>22</v>
      </c>
      <c r="E15576" s="33">
        <v>0.98887420000000004</v>
      </c>
      <c r="F15576" s="33">
        <v>0.98879459999999997</v>
      </c>
    </row>
    <row r="15577" spans="2:6">
      <c r="B15577" s="40">
        <v>43425</v>
      </c>
      <c r="C15577" s="33" t="s">
        <v>38</v>
      </c>
      <c r="D15577" s="33">
        <v>23</v>
      </c>
      <c r="E15577" s="33">
        <v>0.98905469999999995</v>
      </c>
      <c r="F15577" s="33">
        <v>0.98895849999999996</v>
      </c>
    </row>
    <row r="15578" spans="2:6">
      <c r="B15578" s="40">
        <v>43425</v>
      </c>
      <c r="C15578" s="33" t="s">
        <v>38</v>
      </c>
      <c r="D15578" s="33">
        <v>24</v>
      </c>
      <c r="E15578" s="33">
        <v>0.98883880000000002</v>
      </c>
      <c r="F15578" s="33">
        <v>0.98877510000000002</v>
      </c>
    </row>
    <row r="15579" spans="2:6">
      <c r="B15579" s="40">
        <v>43425</v>
      </c>
      <c r="C15579" s="33" t="s">
        <v>38</v>
      </c>
      <c r="D15579" s="33">
        <v>25</v>
      </c>
      <c r="E15579" s="33">
        <v>0.98896770000000001</v>
      </c>
      <c r="F15579" s="33">
        <v>0.9888998</v>
      </c>
    </row>
    <row r="15580" spans="2:6">
      <c r="B15580" s="40">
        <v>43425</v>
      </c>
      <c r="C15580" s="33" t="s">
        <v>38</v>
      </c>
      <c r="D15580" s="33">
        <v>26</v>
      </c>
      <c r="E15580" s="33">
        <v>0.98892950000000002</v>
      </c>
      <c r="F15580" s="33">
        <v>0.98887990000000003</v>
      </c>
    </row>
    <row r="15581" spans="2:6">
      <c r="B15581" s="40">
        <v>43425</v>
      </c>
      <c r="C15581" s="33" t="s">
        <v>38</v>
      </c>
      <c r="D15581" s="33">
        <v>27</v>
      </c>
      <c r="E15581" s="33">
        <v>0.98890460000000002</v>
      </c>
      <c r="F15581" s="33">
        <v>0.98885670000000003</v>
      </c>
    </row>
    <row r="15582" spans="2:6">
      <c r="B15582" s="40">
        <v>43425</v>
      </c>
      <c r="C15582" s="33" t="s">
        <v>38</v>
      </c>
      <c r="D15582" s="33">
        <v>28</v>
      </c>
      <c r="E15582" s="33">
        <v>0.98878820000000001</v>
      </c>
      <c r="F15582" s="33">
        <v>0.98875100000000005</v>
      </c>
    </row>
    <row r="15583" spans="2:6">
      <c r="B15583" s="40">
        <v>43425</v>
      </c>
      <c r="C15583" s="33" t="s">
        <v>38</v>
      </c>
      <c r="D15583" s="33">
        <v>29</v>
      </c>
      <c r="E15583" s="33">
        <v>0.98860760000000003</v>
      </c>
      <c r="F15583" s="33">
        <v>0.98859030000000003</v>
      </c>
    </row>
    <row r="15584" spans="2:6">
      <c r="B15584" s="40">
        <v>43425</v>
      </c>
      <c r="C15584" s="33" t="s">
        <v>38</v>
      </c>
      <c r="D15584" s="33">
        <v>30</v>
      </c>
      <c r="E15584" s="33">
        <v>0.98843970000000003</v>
      </c>
      <c r="F15584" s="33">
        <v>0.98847229999999997</v>
      </c>
    </row>
    <row r="15585" spans="2:6">
      <c r="B15585" s="40">
        <v>43425</v>
      </c>
      <c r="C15585" s="33" t="s">
        <v>38</v>
      </c>
      <c r="D15585" s="33">
        <v>31</v>
      </c>
      <c r="E15585" s="33">
        <v>0.98841509999999999</v>
      </c>
      <c r="F15585" s="33">
        <v>0.98854370000000003</v>
      </c>
    </row>
    <row r="15586" spans="2:6">
      <c r="B15586" s="40">
        <v>43425</v>
      </c>
      <c r="C15586" s="33" t="s">
        <v>38</v>
      </c>
      <c r="D15586" s="33">
        <v>32</v>
      </c>
      <c r="E15586" s="33">
        <v>0.98871569999999998</v>
      </c>
      <c r="F15586" s="33">
        <v>0.98874700000000004</v>
      </c>
    </row>
    <row r="15587" spans="2:6">
      <c r="B15587" s="40">
        <v>43425</v>
      </c>
      <c r="C15587" s="33" t="s">
        <v>38</v>
      </c>
      <c r="D15587" s="33">
        <v>33</v>
      </c>
      <c r="E15587" s="33">
        <v>0.98910350000000002</v>
      </c>
      <c r="F15587" s="33">
        <v>0.98913169999999995</v>
      </c>
    </row>
    <row r="15588" spans="2:6">
      <c r="B15588" s="40">
        <v>43425</v>
      </c>
      <c r="C15588" s="33" t="s">
        <v>38</v>
      </c>
      <c r="D15588" s="33">
        <v>34</v>
      </c>
      <c r="E15588" s="33">
        <v>0.98908339999999995</v>
      </c>
      <c r="F15588" s="33">
        <v>0.98908700000000005</v>
      </c>
    </row>
    <row r="15589" spans="2:6">
      <c r="B15589" s="40">
        <v>43425</v>
      </c>
      <c r="C15589" s="33" t="s">
        <v>38</v>
      </c>
      <c r="D15589" s="33">
        <v>35</v>
      </c>
      <c r="E15589" s="33">
        <v>0.98961770000000004</v>
      </c>
      <c r="F15589" s="33">
        <v>0.98959980000000003</v>
      </c>
    </row>
    <row r="15590" spans="2:6">
      <c r="B15590" s="40">
        <v>43425</v>
      </c>
      <c r="C15590" s="33" t="s">
        <v>38</v>
      </c>
      <c r="D15590" s="33">
        <v>36</v>
      </c>
      <c r="E15590" s="33">
        <v>0.98958270000000004</v>
      </c>
      <c r="F15590" s="33">
        <v>0.98957729999999999</v>
      </c>
    </row>
    <row r="15591" spans="2:6">
      <c r="B15591" s="40">
        <v>43425</v>
      </c>
      <c r="C15591" s="33" t="s">
        <v>38</v>
      </c>
      <c r="D15591" s="33">
        <v>37</v>
      </c>
      <c r="E15591" s="33">
        <v>0.98792290000000005</v>
      </c>
      <c r="F15591" s="33">
        <v>0.98801740000000005</v>
      </c>
    </row>
    <row r="15592" spans="2:6">
      <c r="B15592" s="40">
        <v>43425</v>
      </c>
      <c r="C15592" s="33" t="s">
        <v>38</v>
      </c>
      <c r="D15592" s="33">
        <v>38</v>
      </c>
      <c r="E15592" s="33">
        <v>0.98806530000000004</v>
      </c>
      <c r="F15592" s="33">
        <v>0.98814400000000002</v>
      </c>
    </row>
    <row r="15593" spans="2:6">
      <c r="B15593" s="40">
        <v>43425</v>
      </c>
      <c r="C15593" s="33" t="s">
        <v>38</v>
      </c>
      <c r="D15593" s="33">
        <v>39</v>
      </c>
      <c r="E15593" s="33">
        <v>0.98789020000000005</v>
      </c>
      <c r="F15593" s="33">
        <v>0.98798850000000005</v>
      </c>
    </row>
    <row r="15594" spans="2:6">
      <c r="B15594" s="40">
        <v>43425</v>
      </c>
      <c r="C15594" s="33" t="s">
        <v>38</v>
      </c>
      <c r="D15594" s="33">
        <v>40</v>
      </c>
      <c r="E15594" s="33">
        <v>0.98844279999999995</v>
      </c>
      <c r="F15594" s="33">
        <v>0.98849730000000002</v>
      </c>
    </row>
    <row r="15595" spans="2:6">
      <c r="B15595" s="40">
        <v>43425</v>
      </c>
      <c r="C15595" s="33" t="s">
        <v>38</v>
      </c>
      <c r="D15595" s="33">
        <v>41</v>
      </c>
      <c r="E15595" s="33">
        <v>0.98900730000000003</v>
      </c>
      <c r="F15595" s="33">
        <v>0.98891790000000002</v>
      </c>
    </row>
    <row r="15596" spans="2:6">
      <c r="B15596" s="40">
        <v>43425</v>
      </c>
      <c r="C15596" s="33" t="s">
        <v>38</v>
      </c>
      <c r="D15596" s="33">
        <v>42</v>
      </c>
      <c r="E15596" s="33">
        <v>0.98880120000000005</v>
      </c>
      <c r="F15596" s="33">
        <v>0.98865369999999997</v>
      </c>
    </row>
    <row r="15597" spans="2:6">
      <c r="B15597" s="40">
        <v>43425</v>
      </c>
      <c r="C15597" s="33" t="s">
        <v>38</v>
      </c>
      <c r="D15597" s="33">
        <v>43</v>
      </c>
      <c r="E15597" s="33">
        <v>0.98828939999999998</v>
      </c>
      <c r="F15597" s="33">
        <v>0.98818240000000002</v>
      </c>
    </row>
    <row r="15598" spans="2:6">
      <c r="B15598" s="40">
        <v>43425</v>
      </c>
      <c r="C15598" s="33" t="s">
        <v>38</v>
      </c>
      <c r="D15598" s="33">
        <v>44</v>
      </c>
      <c r="E15598" s="33">
        <v>0.98795189999999999</v>
      </c>
      <c r="F15598" s="33">
        <v>0.98801950000000005</v>
      </c>
    </row>
    <row r="15599" spans="2:6">
      <c r="B15599" s="40">
        <v>43425</v>
      </c>
      <c r="C15599" s="33" t="s">
        <v>38</v>
      </c>
      <c r="D15599" s="33">
        <v>45</v>
      </c>
      <c r="E15599" s="33">
        <v>0.98784910000000004</v>
      </c>
      <c r="F15599" s="33">
        <v>0.98805569999999998</v>
      </c>
    </row>
    <row r="15600" spans="2:6">
      <c r="B15600" s="40">
        <v>43425</v>
      </c>
      <c r="C15600" s="33" t="s">
        <v>38</v>
      </c>
      <c r="D15600" s="33">
        <v>46</v>
      </c>
      <c r="E15600" s="33">
        <v>0.98795529999999998</v>
      </c>
      <c r="F15600" s="33">
        <v>0.98833979999999999</v>
      </c>
    </row>
    <row r="15601" spans="2:6">
      <c r="B15601" s="40">
        <v>43425</v>
      </c>
      <c r="C15601" s="33" t="s">
        <v>38</v>
      </c>
      <c r="D15601" s="33">
        <v>47</v>
      </c>
      <c r="E15601" s="33">
        <v>0.98776620000000004</v>
      </c>
      <c r="F15601" s="33">
        <v>0.98829219999999995</v>
      </c>
    </row>
    <row r="15602" spans="2:6">
      <c r="B15602" s="40">
        <v>43425</v>
      </c>
      <c r="C15602" s="33" t="s">
        <v>38</v>
      </c>
      <c r="D15602" s="33">
        <v>48</v>
      </c>
      <c r="E15602" s="33">
        <v>0.98813640000000003</v>
      </c>
      <c r="F15602" s="33">
        <v>0.98864180000000002</v>
      </c>
    </row>
    <row r="15603" spans="2:6">
      <c r="B15603" s="40">
        <v>43426</v>
      </c>
      <c r="C15603" s="33" t="s">
        <v>38</v>
      </c>
      <c r="D15603" s="33">
        <v>1</v>
      </c>
      <c r="E15603" s="33">
        <v>0.98688540000000002</v>
      </c>
      <c r="F15603" s="33">
        <v>0.9873499</v>
      </c>
    </row>
    <row r="15604" spans="2:6">
      <c r="B15604" s="40">
        <v>43426</v>
      </c>
      <c r="C15604" s="33" t="s">
        <v>38</v>
      </c>
      <c r="D15604" s="33">
        <v>2</v>
      </c>
      <c r="E15604" s="33">
        <v>0.98698140000000001</v>
      </c>
      <c r="F15604" s="33">
        <v>0.98733660000000001</v>
      </c>
    </row>
    <row r="15605" spans="2:6">
      <c r="B15605" s="40">
        <v>43426</v>
      </c>
      <c r="C15605" s="33" t="s">
        <v>38</v>
      </c>
      <c r="D15605" s="33">
        <v>3</v>
      </c>
      <c r="E15605" s="33">
        <v>0.98747119999999999</v>
      </c>
      <c r="F15605" s="33">
        <v>0.98783670000000001</v>
      </c>
    </row>
    <row r="15606" spans="2:6">
      <c r="B15606" s="40">
        <v>43426</v>
      </c>
      <c r="C15606" s="33" t="s">
        <v>38</v>
      </c>
      <c r="D15606" s="33">
        <v>4</v>
      </c>
      <c r="E15606" s="33">
        <v>0.9878169</v>
      </c>
      <c r="F15606" s="33">
        <v>0.98808200000000002</v>
      </c>
    </row>
    <row r="15607" spans="2:6">
      <c r="B15607" s="40">
        <v>43426</v>
      </c>
      <c r="C15607" s="33" t="s">
        <v>38</v>
      </c>
      <c r="D15607" s="33">
        <v>5</v>
      </c>
      <c r="E15607" s="33">
        <v>0.98791859999999998</v>
      </c>
      <c r="F15607" s="33">
        <v>0.98829149999999999</v>
      </c>
    </row>
    <row r="15608" spans="2:6">
      <c r="B15608" s="40">
        <v>43426</v>
      </c>
      <c r="C15608" s="33" t="s">
        <v>38</v>
      </c>
      <c r="D15608" s="33">
        <v>6</v>
      </c>
      <c r="E15608" s="33">
        <v>0.98800849999999996</v>
      </c>
      <c r="F15608" s="33">
        <v>0.9883632</v>
      </c>
    </row>
    <row r="15609" spans="2:6">
      <c r="B15609" s="40">
        <v>43426</v>
      </c>
      <c r="C15609" s="33" t="s">
        <v>38</v>
      </c>
      <c r="D15609" s="33">
        <v>7</v>
      </c>
      <c r="E15609" s="33">
        <v>0.98812699999999998</v>
      </c>
      <c r="F15609" s="33">
        <v>0.98852119999999999</v>
      </c>
    </row>
    <row r="15610" spans="2:6">
      <c r="B15610" s="40">
        <v>43426</v>
      </c>
      <c r="C15610" s="33" t="s">
        <v>38</v>
      </c>
      <c r="D15610" s="33">
        <v>8</v>
      </c>
      <c r="E15610" s="33">
        <v>0.98813589999999996</v>
      </c>
      <c r="F15610" s="33">
        <v>0.98857419999999996</v>
      </c>
    </row>
    <row r="15611" spans="2:6">
      <c r="B15611" s="40">
        <v>43426</v>
      </c>
      <c r="C15611" s="33" t="s">
        <v>38</v>
      </c>
      <c r="D15611" s="33">
        <v>9</v>
      </c>
      <c r="E15611" s="33">
        <v>0.98775100000000005</v>
      </c>
      <c r="F15611" s="33">
        <v>0.98809190000000002</v>
      </c>
    </row>
    <row r="15612" spans="2:6">
      <c r="B15612" s="40">
        <v>43426</v>
      </c>
      <c r="C15612" s="33" t="s">
        <v>38</v>
      </c>
      <c r="D15612" s="33">
        <v>10</v>
      </c>
      <c r="E15612" s="33">
        <v>0.98781830000000004</v>
      </c>
      <c r="F15612" s="33">
        <v>0.98805920000000003</v>
      </c>
    </row>
    <row r="15613" spans="2:6">
      <c r="B15613" s="40">
        <v>43426</v>
      </c>
      <c r="C15613" s="33" t="s">
        <v>38</v>
      </c>
      <c r="D15613" s="33">
        <v>11</v>
      </c>
      <c r="E15613" s="33">
        <v>0.98793350000000002</v>
      </c>
      <c r="F15613" s="33">
        <v>0.98808200000000002</v>
      </c>
    </row>
    <row r="15614" spans="2:6">
      <c r="B15614" s="40">
        <v>43426</v>
      </c>
      <c r="C15614" s="33" t="s">
        <v>38</v>
      </c>
      <c r="D15614" s="33">
        <v>12</v>
      </c>
      <c r="E15614" s="33">
        <v>0.98847419999999997</v>
      </c>
      <c r="F15614" s="33">
        <v>0.98856029999999995</v>
      </c>
    </row>
    <row r="15615" spans="2:6">
      <c r="B15615" s="40">
        <v>43426</v>
      </c>
      <c r="C15615" s="33" t="s">
        <v>38</v>
      </c>
      <c r="D15615" s="33">
        <v>13</v>
      </c>
      <c r="E15615" s="33">
        <v>0.98975409999999997</v>
      </c>
      <c r="F15615" s="33">
        <v>0.98962490000000003</v>
      </c>
    </row>
    <row r="15616" spans="2:6">
      <c r="B15616" s="40">
        <v>43426</v>
      </c>
      <c r="C15616" s="33" t="s">
        <v>38</v>
      </c>
      <c r="D15616" s="33">
        <v>14</v>
      </c>
      <c r="E15616" s="33">
        <v>0.99007900000000004</v>
      </c>
      <c r="F15616" s="33">
        <v>0.98986589999999997</v>
      </c>
    </row>
    <row r="15617" spans="2:6">
      <c r="B15617" s="40">
        <v>43426</v>
      </c>
      <c r="C15617" s="33" t="s">
        <v>38</v>
      </c>
      <c r="D15617" s="33">
        <v>15</v>
      </c>
      <c r="E15617" s="33">
        <v>0.99014440000000004</v>
      </c>
      <c r="F15617" s="33">
        <v>0.98989190000000005</v>
      </c>
    </row>
    <row r="15618" spans="2:6">
      <c r="B15618" s="40">
        <v>43426</v>
      </c>
      <c r="C15618" s="33" t="s">
        <v>38</v>
      </c>
      <c r="D15618" s="33">
        <v>16</v>
      </c>
      <c r="E15618" s="33">
        <v>0.98987849999999999</v>
      </c>
      <c r="F15618" s="33">
        <v>0.98965990000000004</v>
      </c>
    </row>
    <row r="15619" spans="2:6">
      <c r="B15619" s="40">
        <v>43426</v>
      </c>
      <c r="C15619" s="33" t="s">
        <v>38</v>
      </c>
      <c r="D15619" s="33">
        <v>17</v>
      </c>
      <c r="E15619" s="33">
        <v>0.98961909999999997</v>
      </c>
      <c r="F15619" s="33">
        <v>0.98940320000000004</v>
      </c>
    </row>
    <row r="15620" spans="2:6">
      <c r="B15620" s="40">
        <v>43426</v>
      </c>
      <c r="C15620" s="33" t="s">
        <v>38</v>
      </c>
      <c r="D15620" s="33">
        <v>18</v>
      </c>
      <c r="E15620" s="33">
        <v>0.98976399999999998</v>
      </c>
      <c r="F15620" s="33">
        <v>0.98948959999999997</v>
      </c>
    </row>
    <row r="15621" spans="2:6">
      <c r="B15621" s="40">
        <v>43426</v>
      </c>
      <c r="C15621" s="33" t="s">
        <v>38</v>
      </c>
      <c r="D15621" s="33">
        <v>19</v>
      </c>
      <c r="E15621" s="33">
        <v>0.9901527</v>
      </c>
      <c r="F15621" s="33">
        <v>0.9898825</v>
      </c>
    </row>
    <row r="15622" spans="2:6">
      <c r="B15622" s="40">
        <v>43426</v>
      </c>
      <c r="C15622" s="33" t="s">
        <v>38</v>
      </c>
      <c r="D15622" s="33">
        <v>20</v>
      </c>
      <c r="E15622" s="33">
        <v>0.99041460000000003</v>
      </c>
      <c r="F15622" s="33">
        <v>0.9900371</v>
      </c>
    </row>
    <row r="15623" spans="2:6">
      <c r="B15623" s="40">
        <v>43426</v>
      </c>
      <c r="C15623" s="33" t="s">
        <v>38</v>
      </c>
      <c r="D15623" s="33">
        <v>21</v>
      </c>
      <c r="E15623" s="33">
        <v>0.99056279999999997</v>
      </c>
      <c r="F15623" s="33">
        <v>0.99019570000000001</v>
      </c>
    </row>
    <row r="15624" spans="2:6">
      <c r="B15624" s="40">
        <v>43426</v>
      </c>
      <c r="C15624" s="33" t="s">
        <v>38</v>
      </c>
      <c r="D15624" s="33">
        <v>22</v>
      </c>
      <c r="E15624" s="33">
        <v>0.99057470000000003</v>
      </c>
      <c r="F15624" s="33">
        <v>0.9901797</v>
      </c>
    </row>
    <row r="15625" spans="2:6">
      <c r="B15625" s="40">
        <v>43426</v>
      </c>
      <c r="C15625" s="33" t="s">
        <v>38</v>
      </c>
      <c r="D15625" s="33">
        <v>23</v>
      </c>
      <c r="E15625" s="33">
        <v>0.99057010000000001</v>
      </c>
      <c r="F15625" s="33">
        <v>0.99016919999999997</v>
      </c>
    </row>
    <row r="15626" spans="2:6">
      <c r="B15626" s="40">
        <v>43426</v>
      </c>
      <c r="C15626" s="33" t="s">
        <v>38</v>
      </c>
      <c r="D15626" s="33">
        <v>24</v>
      </c>
      <c r="E15626" s="33">
        <v>0.99051639999999996</v>
      </c>
      <c r="F15626" s="33">
        <v>0.9901567</v>
      </c>
    </row>
    <row r="15627" spans="2:6">
      <c r="B15627" s="40">
        <v>43426</v>
      </c>
      <c r="C15627" s="33" t="s">
        <v>38</v>
      </c>
      <c r="D15627" s="33">
        <v>25</v>
      </c>
      <c r="E15627" s="33">
        <v>0.99069790000000002</v>
      </c>
      <c r="F15627" s="33">
        <v>0.9902628</v>
      </c>
    </row>
    <row r="15628" spans="2:6">
      <c r="B15628" s="40">
        <v>43426</v>
      </c>
      <c r="C15628" s="33" t="s">
        <v>38</v>
      </c>
      <c r="D15628" s="33">
        <v>26</v>
      </c>
      <c r="E15628" s="33">
        <v>0.99072289999999996</v>
      </c>
      <c r="F15628" s="33">
        <v>0.9902841</v>
      </c>
    </row>
    <row r="15629" spans="2:6">
      <c r="B15629" s="40">
        <v>43426</v>
      </c>
      <c r="C15629" s="33" t="s">
        <v>38</v>
      </c>
      <c r="D15629" s="33">
        <v>27</v>
      </c>
      <c r="E15629" s="33">
        <v>0.99080159999999995</v>
      </c>
      <c r="F15629" s="33">
        <v>0.99039639999999995</v>
      </c>
    </row>
    <row r="15630" spans="2:6">
      <c r="B15630" s="40">
        <v>43426</v>
      </c>
      <c r="C15630" s="33" t="s">
        <v>38</v>
      </c>
      <c r="D15630" s="33">
        <v>28</v>
      </c>
      <c r="E15630" s="33">
        <v>0.99058500000000005</v>
      </c>
      <c r="F15630" s="33">
        <v>0.99020399999999997</v>
      </c>
    </row>
    <row r="15631" spans="2:6">
      <c r="B15631" s="40">
        <v>43426</v>
      </c>
      <c r="C15631" s="33" t="s">
        <v>38</v>
      </c>
      <c r="D15631" s="33">
        <v>29</v>
      </c>
      <c r="E15631" s="33">
        <v>0.99040589999999995</v>
      </c>
      <c r="F15631" s="33">
        <v>0.99000690000000002</v>
      </c>
    </row>
    <row r="15632" spans="2:6">
      <c r="B15632" s="40">
        <v>43426</v>
      </c>
      <c r="C15632" s="33" t="s">
        <v>38</v>
      </c>
      <c r="D15632" s="33">
        <v>30</v>
      </c>
      <c r="E15632" s="33">
        <v>0.99053959999999996</v>
      </c>
      <c r="F15632" s="33">
        <v>0.99013799999999996</v>
      </c>
    </row>
    <row r="15633" spans="2:6">
      <c r="B15633" s="40">
        <v>43426</v>
      </c>
      <c r="C15633" s="33" t="s">
        <v>38</v>
      </c>
      <c r="D15633" s="33">
        <v>31</v>
      </c>
      <c r="E15633" s="33">
        <v>0.99039390000000005</v>
      </c>
      <c r="F15633" s="33">
        <v>0.99003980000000003</v>
      </c>
    </row>
    <row r="15634" spans="2:6">
      <c r="B15634" s="40">
        <v>43426</v>
      </c>
      <c r="C15634" s="33" t="s">
        <v>38</v>
      </c>
      <c r="D15634" s="33">
        <v>32</v>
      </c>
      <c r="E15634" s="33">
        <v>0.99010430000000005</v>
      </c>
      <c r="F15634" s="33">
        <v>0.98972009999999999</v>
      </c>
    </row>
    <row r="15635" spans="2:6">
      <c r="B15635" s="40">
        <v>43426</v>
      </c>
      <c r="C15635" s="33" t="s">
        <v>38</v>
      </c>
      <c r="D15635" s="33">
        <v>33</v>
      </c>
      <c r="E15635" s="33">
        <v>0.99007100000000003</v>
      </c>
      <c r="F15635" s="33">
        <v>0.98966920000000003</v>
      </c>
    </row>
    <row r="15636" spans="2:6">
      <c r="B15636" s="40">
        <v>43426</v>
      </c>
      <c r="C15636" s="33" t="s">
        <v>38</v>
      </c>
      <c r="D15636" s="33">
        <v>34</v>
      </c>
      <c r="E15636" s="33">
        <v>0.990097</v>
      </c>
      <c r="F15636" s="33">
        <v>0.98969209999999996</v>
      </c>
    </row>
    <row r="15637" spans="2:6">
      <c r="B15637" s="40">
        <v>43426</v>
      </c>
      <c r="C15637" s="33" t="s">
        <v>38</v>
      </c>
      <c r="D15637" s="33">
        <v>35</v>
      </c>
      <c r="E15637" s="33">
        <v>0.99043930000000002</v>
      </c>
      <c r="F15637" s="33">
        <v>0.99003209999999997</v>
      </c>
    </row>
    <row r="15638" spans="2:6">
      <c r="B15638" s="40">
        <v>43426</v>
      </c>
      <c r="C15638" s="33" t="s">
        <v>38</v>
      </c>
      <c r="D15638" s="33">
        <v>36</v>
      </c>
      <c r="E15638" s="33">
        <v>0.99017960000000005</v>
      </c>
      <c r="F15638" s="33">
        <v>0.98990389999999995</v>
      </c>
    </row>
    <row r="15639" spans="2:6">
      <c r="B15639" s="40">
        <v>43426</v>
      </c>
      <c r="C15639" s="33" t="s">
        <v>38</v>
      </c>
      <c r="D15639" s="33">
        <v>37</v>
      </c>
      <c r="E15639" s="33">
        <v>0.99019729999999995</v>
      </c>
      <c r="F15639" s="33">
        <v>0.98990809999999996</v>
      </c>
    </row>
    <row r="15640" spans="2:6">
      <c r="B15640" s="40">
        <v>43426</v>
      </c>
      <c r="C15640" s="33" t="s">
        <v>38</v>
      </c>
      <c r="D15640" s="33">
        <v>38</v>
      </c>
      <c r="E15640" s="33">
        <v>0.99038269999999995</v>
      </c>
      <c r="F15640" s="33">
        <v>0.99007469999999997</v>
      </c>
    </row>
    <row r="15641" spans="2:6">
      <c r="B15641" s="40">
        <v>43426</v>
      </c>
      <c r="C15641" s="33" t="s">
        <v>38</v>
      </c>
      <c r="D15641" s="33">
        <v>39</v>
      </c>
      <c r="E15641" s="33">
        <v>0.99033729999999998</v>
      </c>
      <c r="F15641" s="33">
        <v>0.99002040000000002</v>
      </c>
    </row>
    <row r="15642" spans="2:6">
      <c r="B15642" s="40">
        <v>43426</v>
      </c>
      <c r="C15642" s="33" t="s">
        <v>38</v>
      </c>
      <c r="D15642" s="33">
        <v>40</v>
      </c>
      <c r="E15642" s="33">
        <v>0.99032500000000001</v>
      </c>
      <c r="F15642" s="33">
        <v>0.99007029999999996</v>
      </c>
    </row>
    <row r="15643" spans="2:6">
      <c r="B15643" s="40">
        <v>43426</v>
      </c>
      <c r="C15643" s="33" t="s">
        <v>38</v>
      </c>
      <c r="D15643" s="33">
        <v>41</v>
      </c>
      <c r="E15643" s="33">
        <v>0.99104380000000003</v>
      </c>
      <c r="F15643" s="33">
        <v>0.99080000000000001</v>
      </c>
    </row>
    <row r="15644" spans="2:6">
      <c r="B15644" s="40">
        <v>43426</v>
      </c>
      <c r="C15644" s="33" t="s">
        <v>38</v>
      </c>
      <c r="D15644" s="33">
        <v>42</v>
      </c>
      <c r="E15644" s="33">
        <v>0.99080840000000003</v>
      </c>
      <c r="F15644" s="33">
        <v>0.99070480000000005</v>
      </c>
    </row>
    <row r="15645" spans="2:6">
      <c r="B15645" s="40">
        <v>43426</v>
      </c>
      <c r="C15645" s="33" t="s">
        <v>38</v>
      </c>
      <c r="D15645" s="33">
        <v>43</v>
      </c>
      <c r="E15645" s="33">
        <v>0.99023550000000005</v>
      </c>
      <c r="F15645" s="33">
        <v>0.99027080000000001</v>
      </c>
    </row>
    <row r="15646" spans="2:6">
      <c r="B15646" s="40">
        <v>43426</v>
      </c>
      <c r="C15646" s="33" t="s">
        <v>38</v>
      </c>
      <c r="D15646" s="33">
        <v>44</v>
      </c>
      <c r="E15646" s="33">
        <v>0.99013499999999999</v>
      </c>
      <c r="F15646" s="33">
        <v>0.99023729999999999</v>
      </c>
    </row>
    <row r="15647" spans="2:6">
      <c r="B15647" s="40">
        <v>43426</v>
      </c>
      <c r="C15647" s="33" t="s">
        <v>38</v>
      </c>
      <c r="D15647" s="33">
        <v>45</v>
      </c>
      <c r="E15647" s="33">
        <v>0.98997789999999997</v>
      </c>
      <c r="F15647" s="33">
        <v>0.99017929999999998</v>
      </c>
    </row>
    <row r="15648" spans="2:6">
      <c r="B15648" s="40">
        <v>43426</v>
      </c>
      <c r="C15648" s="33" t="s">
        <v>38</v>
      </c>
      <c r="D15648" s="33">
        <v>46</v>
      </c>
      <c r="E15648" s="33">
        <v>0.98985199999999995</v>
      </c>
      <c r="F15648" s="33">
        <v>0.99014389999999997</v>
      </c>
    </row>
    <row r="15649" spans="2:6">
      <c r="B15649" s="40">
        <v>43426</v>
      </c>
      <c r="C15649" s="33" t="s">
        <v>38</v>
      </c>
      <c r="D15649" s="33">
        <v>47</v>
      </c>
      <c r="E15649" s="33">
        <v>0.98919760000000001</v>
      </c>
      <c r="F15649" s="33">
        <v>0.98951509999999998</v>
      </c>
    </row>
    <row r="15650" spans="2:6">
      <c r="B15650" s="40">
        <v>43426</v>
      </c>
      <c r="C15650" s="33" t="s">
        <v>38</v>
      </c>
      <c r="D15650" s="33">
        <v>48</v>
      </c>
      <c r="E15650" s="33">
        <v>0.98863420000000002</v>
      </c>
      <c r="F15650" s="33">
        <v>0.98903920000000001</v>
      </c>
    </row>
    <row r="15651" spans="2:6">
      <c r="B15651" s="40">
        <v>43427</v>
      </c>
      <c r="C15651" s="33" t="s">
        <v>38</v>
      </c>
      <c r="D15651" s="33">
        <v>1</v>
      </c>
      <c r="E15651" s="33">
        <v>0.9894075</v>
      </c>
      <c r="F15651" s="33">
        <v>0.98996390000000001</v>
      </c>
    </row>
    <row r="15652" spans="2:6">
      <c r="B15652" s="40">
        <v>43427</v>
      </c>
      <c r="C15652" s="33" t="s">
        <v>38</v>
      </c>
      <c r="D15652" s="33">
        <v>2</v>
      </c>
      <c r="E15652" s="33">
        <v>0.98968509999999998</v>
      </c>
      <c r="F15652" s="33">
        <v>0.99017829999999996</v>
      </c>
    </row>
    <row r="15653" spans="2:6">
      <c r="B15653" s="40">
        <v>43427</v>
      </c>
      <c r="C15653" s="33" t="s">
        <v>38</v>
      </c>
      <c r="D15653" s="33">
        <v>3</v>
      </c>
      <c r="E15653" s="33">
        <v>0.9896237</v>
      </c>
      <c r="F15653" s="33">
        <v>0.99001340000000004</v>
      </c>
    </row>
    <row r="15654" spans="2:6">
      <c r="B15654" s="40">
        <v>43427</v>
      </c>
      <c r="C15654" s="33" t="s">
        <v>38</v>
      </c>
      <c r="D15654" s="33">
        <v>4</v>
      </c>
      <c r="E15654" s="33">
        <v>0.98973049999999996</v>
      </c>
      <c r="F15654" s="33">
        <v>0.99010390000000004</v>
      </c>
    </row>
    <row r="15655" spans="2:6">
      <c r="B15655" s="40">
        <v>43427</v>
      </c>
      <c r="C15655" s="33" t="s">
        <v>38</v>
      </c>
      <c r="D15655" s="33">
        <v>5</v>
      </c>
      <c r="E15655" s="33">
        <v>0.9896973</v>
      </c>
      <c r="F15655" s="33">
        <v>0.99005449999999995</v>
      </c>
    </row>
    <row r="15656" spans="2:6">
      <c r="B15656" s="40">
        <v>43427</v>
      </c>
      <c r="C15656" s="33" t="s">
        <v>38</v>
      </c>
      <c r="D15656" s="33">
        <v>6</v>
      </c>
      <c r="E15656" s="33">
        <v>0.98964759999999996</v>
      </c>
      <c r="F15656" s="33">
        <v>0.99001050000000002</v>
      </c>
    </row>
    <row r="15657" spans="2:6">
      <c r="B15657" s="40">
        <v>43427</v>
      </c>
      <c r="C15657" s="33" t="s">
        <v>38</v>
      </c>
      <c r="D15657" s="33">
        <v>7</v>
      </c>
      <c r="E15657" s="33">
        <v>0.98964390000000002</v>
      </c>
      <c r="F15657" s="33">
        <v>0.98996030000000002</v>
      </c>
    </row>
    <row r="15658" spans="2:6">
      <c r="B15658" s="40">
        <v>43427</v>
      </c>
      <c r="C15658" s="33" t="s">
        <v>38</v>
      </c>
      <c r="D15658" s="33">
        <v>8</v>
      </c>
      <c r="E15658" s="33">
        <v>0.98965409999999998</v>
      </c>
      <c r="F15658" s="33">
        <v>0.98999780000000004</v>
      </c>
    </row>
    <row r="15659" spans="2:6">
      <c r="B15659" s="40">
        <v>43427</v>
      </c>
      <c r="C15659" s="33" t="s">
        <v>38</v>
      </c>
      <c r="D15659" s="33">
        <v>9</v>
      </c>
      <c r="E15659" s="33">
        <v>0.98880449999999998</v>
      </c>
      <c r="F15659" s="33">
        <v>0.98907579999999995</v>
      </c>
    </row>
    <row r="15660" spans="2:6">
      <c r="B15660" s="40">
        <v>43427</v>
      </c>
      <c r="C15660" s="33" t="s">
        <v>38</v>
      </c>
      <c r="D15660" s="33">
        <v>10</v>
      </c>
      <c r="E15660" s="33">
        <v>0.98872300000000002</v>
      </c>
      <c r="F15660" s="33">
        <v>0.98900390000000005</v>
      </c>
    </row>
    <row r="15661" spans="2:6">
      <c r="B15661" s="40">
        <v>43427</v>
      </c>
      <c r="C15661" s="33" t="s">
        <v>38</v>
      </c>
      <c r="D15661" s="33">
        <v>11</v>
      </c>
      <c r="E15661" s="33">
        <v>0.98867119999999997</v>
      </c>
      <c r="F15661" s="33">
        <v>0.98893690000000001</v>
      </c>
    </row>
    <row r="15662" spans="2:6">
      <c r="B15662" s="40">
        <v>43427</v>
      </c>
      <c r="C15662" s="33" t="s">
        <v>38</v>
      </c>
      <c r="D15662" s="33">
        <v>12</v>
      </c>
      <c r="E15662" s="33">
        <v>0.98885029999999996</v>
      </c>
      <c r="F15662" s="33">
        <v>0.9891257</v>
      </c>
    </row>
    <row r="15663" spans="2:6">
      <c r="B15663" s="40">
        <v>43427</v>
      </c>
      <c r="C15663" s="33" t="s">
        <v>38</v>
      </c>
      <c r="D15663" s="33">
        <v>13</v>
      </c>
      <c r="E15663" s="33">
        <v>0.98952150000000005</v>
      </c>
      <c r="F15663" s="33">
        <v>0.98971629999999999</v>
      </c>
    </row>
    <row r="15664" spans="2:6">
      <c r="B15664" s="40">
        <v>43427</v>
      </c>
      <c r="C15664" s="33" t="s">
        <v>38</v>
      </c>
      <c r="D15664" s="33">
        <v>14</v>
      </c>
      <c r="E15664" s="33">
        <v>0.98980009999999996</v>
      </c>
      <c r="F15664" s="33">
        <v>0.98978169999999999</v>
      </c>
    </row>
    <row r="15665" spans="2:6">
      <c r="B15665" s="40">
        <v>43427</v>
      </c>
      <c r="C15665" s="33" t="s">
        <v>38</v>
      </c>
      <c r="D15665" s="33">
        <v>15</v>
      </c>
      <c r="E15665" s="33">
        <v>0.9903035</v>
      </c>
      <c r="F15665" s="33">
        <v>0.99010719999999997</v>
      </c>
    </row>
    <row r="15666" spans="2:6">
      <c r="B15666" s="40">
        <v>43427</v>
      </c>
      <c r="C15666" s="33" t="s">
        <v>38</v>
      </c>
      <c r="D15666" s="33">
        <v>16</v>
      </c>
      <c r="E15666" s="33">
        <v>0.99044889999999997</v>
      </c>
      <c r="F15666" s="33">
        <v>0.99016389999999999</v>
      </c>
    </row>
    <row r="15667" spans="2:6">
      <c r="B15667" s="40">
        <v>43427</v>
      </c>
      <c r="C15667" s="33" t="s">
        <v>38</v>
      </c>
      <c r="D15667" s="33">
        <v>17</v>
      </c>
      <c r="E15667" s="33">
        <v>0.99050360000000004</v>
      </c>
      <c r="F15667" s="33">
        <v>0.9901683</v>
      </c>
    </row>
    <row r="15668" spans="2:6">
      <c r="B15668" s="40">
        <v>43427</v>
      </c>
      <c r="C15668" s="33" t="s">
        <v>38</v>
      </c>
      <c r="D15668" s="33">
        <v>18</v>
      </c>
      <c r="E15668" s="33">
        <v>0.99052320000000005</v>
      </c>
      <c r="F15668" s="33">
        <v>0.99018039999999996</v>
      </c>
    </row>
    <row r="15669" spans="2:6">
      <c r="B15669" s="40">
        <v>43427</v>
      </c>
      <c r="C15669" s="33" t="s">
        <v>38</v>
      </c>
      <c r="D15669" s="33">
        <v>19</v>
      </c>
      <c r="E15669" s="33">
        <v>0.99056149999999998</v>
      </c>
      <c r="F15669" s="33">
        <v>0.99017279999999996</v>
      </c>
    </row>
    <row r="15670" spans="2:6">
      <c r="B15670" s="40">
        <v>43427</v>
      </c>
      <c r="C15670" s="33" t="s">
        <v>38</v>
      </c>
      <c r="D15670" s="33">
        <v>20</v>
      </c>
      <c r="E15670" s="33">
        <v>0.99055700000000002</v>
      </c>
      <c r="F15670" s="33">
        <v>0.99015039999999999</v>
      </c>
    </row>
    <row r="15671" spans="2:6">
      <c r="B15671" s="40">
        <v>43427</v>
      </c>
      <c r="C15671" s="33" t="s">
        <v>38</v>
      </c>
      <c r="D15671" s="33">
        <v>21</v>
      </c>
      <c r="E15671" s="33">
        <v>0.99071509999999996</v>
      </c>
      <c r="F15671" s="33">
        <v>0.99032010000000004</v>
      </c>
    </row>
    <row r="15672" spans="2:6">
      <c r="B15672" s="40">
        <v>43427</v>
      </c>
      <c r="C15672" s="33" t="s">
        <v>38</v>
      </c>
      <c r="D15672" s="33">
        <v>22</v>
      </c>
      <c r="E15672" s="33">
        <v>0.99068449999999997</v>
      </c>
      <c r="F15672" s="33">
        <v>0.9903149</v>
      </c>
    </row>
    <row r="15673" spans="2:6">
      <c r="B15673" s="40">
        <v>43427</v>
      </c>
      <c r="C15673" s="33" t="s">
        <v>38</v>
      </c>
      <c r="D15673" s="33">
        <v>23</v>
      </c>
      <c r="E15673" s="33">
        <v>0.99093260000000005</v>
      </c>
      <c r="F15673" s="33">
        <v>0.99057209999999996</v>
      </c>
    </row>
    <row r="15674" spans="2:6">
      <c r="B15674" s="40">
        <v>43427</v>
      </c>
      <c r="C15674" s="33" t="s">
        <v>38</v>
      </c>
      <c r="D15674" s="33">
        <v>24</v>
      </c>
      <c r="E15674" s="33">
        <v>0.99115620000000004</v>
      </c>
      <c r="F15674" s="33">
        <v>0.99076350000000002</v>
      </c>
    </row>
    <row r="15675" spans="2:6">
      <c r="B15675" s="40">
        <v>43427</v>
      </c>
      <c r="C15675" s="33" t="s">
        <v>38</v>
      </c>
      <c r="D15675" s="33">
        <v>25</v>
      </c>
      <c r="E15675" s="33">
        <v>0.99142070000000004</v>
      </c>
      <c r="F15675" s="33">
        <v>0.99099749999999998</v>
      </c>
    </row>
    <row r="15676" spans="2:6">
      <c r="B15676" s="40">
        <v>43427</v>
      </c>
      <c r="C15676" s="33" t="s">
        <v>38</v>
      </c>
      <c r="D15676" s="33">
        <v>26</v>
      </c>
      <c r="E15676" s="33">
        <v>0.99160519999999996</v>
      </c>
      <c r="F15676" s="33">
        <v>0.99119219999999997</v>
      </c>
    </row>
    <row r="15677" spans="2:6">
      <c r="B15677" s="40">
        <v>43427</v>
      </c>
      <c r="C15677" s="33" t="s">
        <v>38</v>
      </c>
      <c r="D15677" s="33">
        <v>27</v>
      </c>
      <c r="E15677" s="33">
        <v>0.99149520000000002</v>
      </c>
      <c r="F15677" s="33">
        <v>0.99110279999999995</v>
      </c>
    </row>
    <row r="15678" spans="2:6">
      <c r="B15678" s="40">
        <v>43427</v>
      </c>
      <c r="C15678" s="33" t="s">
        <v>38</v>
      </c>
      <c r="D15678" s="33">
        <v>28</v>
      </c>
      <c r="E15678" s="33">
        <v>0.99138479999999995</v>
      </c>
      <c r="F15678" s="33">
        <v>0.99095679999999997</v>
      </c>
    </row>
    <row r="15679" spans="2:6">
      <c r="B15679" s="40">
        <v>43427</v>
      </c>
      <c r="C15679" s="33" t="s">
        <v>38</v>
      </c>
      <c r="D15679" s="33">
        <v>29</v>
      </c>
      <c r="E15679" s="33">
        <v>0.99127069999999995</v>
      </c>
      <c r="F15679" s="33">
        <v>0.99084170000000005</v>
      </c>
    </row>
    <row r="15680" spans="2:6">
      <c r="B15680" s="40">
        <v>43427</v>
      </c>
      <c r="C15680" s="33" t="s">
        <v>38</v>
      </c>
      <c r="D15680" s="33">
        <v>30</v>
      </c>
      <c r="E15680" s="33">
        <v>0.99129699999999998</v>
      </c>
      <c r="F15680" s="33">
        <v>0.99087689999999995</v>
      </c>
    </row>
    <row r="15681" spans="2:6">
      <c r="B15681" s="40">
        <v>43427</v>
      </c>
      <c r="C15681" s="33" t="s">
        <v>38</v>
      </c>
      <c r="D15681" s="33">
        <v>31</v>
      </c>
      <c r="E15681" s="33">
        <v>0.99118269999999997</v>
      </c>
      <c r="F15681" s="33">
        <v>0.9907743</v>
      </c>
    </row>
    <row r="15682" spans="2:6">
      <c r="B15682" s="40">
        <v>43427</v>
      </c>
      <c r="C15682" s="33" t="s">
        <v>38</v>
      </c>
      <c r="D15682" s="33">
        <v>32</v>
      </c>
      <c r="E15682" s="33">
        <v>0.99113910000000005</v>
      </c>
      <c r="F15682" s="33">
        <v>0.99071129999999996</v>
      </c>
    </row>
    <row r="15683" spans="2:6">
      <c r="B15683" s="40">
        <v>43427</v>
      </c>
      <c r="C15683" s="33" t="s">
        <v>38</v>
      </c>
      <c r="D15683" s="33">
        <v>33</v>
      </c>
      <c r="E15683" s="33">
        <v>0.9914153</v>
      </c>
      <c r="F15683" s="33">
        <v>0.9910523</v>
      </c>
    </row>
    <row r="15684" spans="2:6">
      <c r="B15684" s="40">
        <v>43427</v>
      </c>
      <c r="C15684" s="33" t="s">
        <v>38</v>
      </c>
      <c r="D15684" s="33">
        <v>34</v>
      </c>
      <c r="E15684" s="33">
        <v>0.99124889999999999</v>
      </c>
      <c r="F15684" s="33">
        <v>0.99098909999999996</v>
      </c>
    </row>
    <row r="15685" spans="2:6">
      <c r="B15685" s="40">
        <v>43427</v>
      </c>
      <c r="C15685" s="33" t="s">
        <v>38</v>
      </c>
      <c r="D15685" s="33">
        <v>35</v>
      </c>
      <c r="E15685" s="33">
        <v>0.99130739999999995</v>
      </c>
      <c r="F15685" s="33">
        <v>0.99096919999999999</v>
      </c>
    </row>
    <row r="15686" spans="2:6">
      <c r="B15686" s="40">
        <v>43427</v>
      </c>
      <c r="C15686" s="33" t="s">
        <v>38</v>
      </c>
      <c r="D15686" s="33">
        <v>36</v>
      </c>
      <c r="E15686" s="33">
        <v>0.99135039999999996</v>
      </c>
      <c r="F15686" s="33">
        <v>0.99095259999999996</v>
      </c>
    </row>
    <row r="15687" spans="2:6">
      <c r="B15687" s="40">
        <v>43427</v>
      </c>
      <c r="C15687" s="33" t="s">
        <v>38</v>
      </c>
      <c r="D15687" s="33">
        <v>37</v>
      </c>
      <c r="E15687" s="33">
        <v>0.99119670000000004</v>
      </c>
      <c r="F15687" s="33">
        <v>0.99073219999999995</v>
      </c>
    </row>
    <row r="15688" spans="2:6">
      <c r="B15688" s="40">
        <v>43427</v>
      </c>
      <c r="C15688" s="33" t="s">
        <v>38</v>
      </c>
      <c r="D15688" s="33">
        <v>38</v>
      </c>
      <c r="E15688" s="33">
        <v>0.99102009999999996</v>
      </c>
      <c r="F15688" s="33">
        <v>0.9905332</v>
      </c>
    </row>
    <row r="15689" spans="2:6">
      <c r="B15689" s="40">
        <v>43427</v>
      </c>
      <c r="C15689" s="33" t="s">
        <v>38</v>
      </c>
      <c r="D15689" s="33">
        <v>39</v>
      </c>
      <c r="E15689" s="33">
        <v>0.99100670000000002</v>
      </c>
      <c r="F15689" s="33">
        <v>0.99049960000000004</v>
      </c>
    </row>
    <row r="15690" spans="2:6">
      <c r="B15690" s="40">
        <v>43427</v>
      </c>
      <c r="C15690" s="33" t="s">
        <v>38</v>
      </c>
      <c r="D15690" s="33">
        <v>40</v>
      </c>
      <c r="E15690" s="33">
        <v>0.99090080000000003</v>
      </c>
      <c r="F15690" s="33">
        <v>0.99044529999999997</v>
      </c>
    </row>
    <row r="15691" spans="2:6">
      <c r="B15691" s="40">
        <v>43427</v>
      </c>
      <c r="C15691" s="33" t="s">
        <v>38</v>
      </c>
      <c r="D15691" s="33">
        <v>41</v>
      </c>
      <c r="E15691" s="33">
        <v>0.99092449999999999</v>
      </c>
      <c r="F15691" s="33">
        <v>0.99055700000000002</v>
      </c>
    </row>
    <row r="15692" spans="2:6">
      <c r="B15692" s="40">
        <v>43427</v>
      </c>
      <c r="C15692" s="33" t="s">
        <v>38</v>
      </c>
      <c r="D15692" s="33">
        <v>42</v>
      </c>
      <c r="E15692" s="33">
        <v>0.99064980000000002</v>
      </c>
      <c r="F15692" s="33">
        <v>0.99039699999999997</v>
      </c>
    </row>
    <row r="15693" spans="2:6">
      <c r="B15693" s="40">
        <v>43427</v>
      </c>
      <c r="C15693" s="33" t="s">
        <v>38</v>
      </c>
      <c r="D15693" s="33">
        <v>43</v>
      </c>
      <c r="E15693" s="33">
        <v>0.99073549999999999</v>
      </c>
      <c r="F15693" s="33">
        <v>0.99050559999999999</v>
      </c>
    </row>
    <row r="15694" spans="2:6">
      <c r="B15694" s="40">
        <v>43427</v>
      </c>
      <c r="C15694" s="33" t="s">
        <v>38</v>
      </c>
      <c r="D15694" s="33">
        <v>44</v>
      </c>
      <c r="E15694" s="33">
        <v>0.99060519999999996</v>
      </c>
      <c r="F15694" s="33">
        <v>0.99044310000000002</v>
      </c>
    </row>
    <row r="15695" spans="2:6">
      <c r="B15695" s="40">
        <v>43427</v>
      </c>
      <c r="C15695" s="33" t="s">
        <v>38</v>
      </c>
      <c r="D15695" s="33">
        <v>45</v>
      </c>
      <c r="E15695" s="33">
        <v>0.99028470000000002</v>
      </c>
      <c r="F15695" s="33">
        <v>0.99027509999999996</v>
      </c>
    </row>
    <row r="15696" spans="2:6">
      <c r="B15696" s="40">
        <v>43427</v>
      </c>
      <c r="C15696" s="33" t="s">
        <v>38</v>
      </c>
      <c r="D15696" s="33">
        <v>46</v>
      </c>
      <c r="E15696" s="33">
        <v>0.98999740000000003</v>
      </c>
      <c r="F15696" s="33">
        <v>0.99009749999999996</v>
      </c>
    </row>
    <row r="15697" spans="2:6">
      <c r="B15697" s="40">
        <v>43427</v>
      </c>
      <c r="C15697" s="33" t="s">
        <v>38</v>
      </c>
      <c r="D15697" s="33">
        <v>47</v>
      </c>
      <c r="E15697" s="33">
        <v>0.98953259999999998</v>
      </c>
      <c r="F15697" s="33">
        <v>0.9898264</v>
      </c>
    </row>
    <row r="15698" spans="2:6">
      <c r="B15698" s="40">
        <v>43427</v>
      </c>
      <c r="C15698" s="33" t="s">
        <v>38</v>
      </c>
      <c r="D15698" s="33">
        <v>48</v>
      </c>
      <c r="E15698" s="33">
        <v>0.98916009999999999</v>
      </c>
      <c r="F15698" s="33">
        <v>0.98952119999999999</v>
      </c>
    </row>
    <row r="15699" spans="2:6">
      <c r="B15699" s="40">
        <v>43428</v>
      </c>
      <c r="C15699" s="33" t="s">
        <v>38</v>
      </c>
      <c r="D15699" s="33">
        <v>1</v>
      </c>
      <c r="E15699" s="33">
        <v>0.98870499999999995</v>
      </c>
      <c r="F15699" s="33">
        <v>0.98903799999999997</v>
      </c>
    </row>
    <row r="15700" spans="2:6">
      <c r="B15700" s="40">
        <v>43428</v>
      </c>
      <c r="C15700" s="33" t="s">
        <v>38</v>
      </c>
      <c r="D15700" s="33">
        <v>2</v>
      </c>
      <c r="E15700" s="33">
        <v>0.98870139999999995</v>
      </c>
      <c r="F15700" s="33">
        <v>0.98899789999999999</v>
      </c>
    </row>
    <row r="15701" spans="2:6">
      <c r="B15701" s="40">
        <v>43428</v>
      </c>
      <c r="C15701" s="33" t="s">
        <v>38</v>
      </c>
      <c r="D15701" s="33">
        <v>3</v>
      </c>
      <c r="E15701" s="33">
        <v>0.9887108</v>
      </c>
      <c r="F15701" s="33">
        <v>0.98885690000000004</v>
      </c>
    </row>
    <row r="15702" spans="2:6">
      <c r="B15702" s="40">
        <v>43428</v>
      </c>
      <c r="C15702" s="33" t="s">
        <v>38</v>
      </c>
      <c r="D15702" s="33">
        <v>4</v>
      </c>
      <c r="E15702" s="33">
        <v>0.98857340000000005</v>
      </c>
      <c r="F15702" s="33">
        <v>0.9887669</v>
      </c>
    </row>
    <row r="15703" spans="2:6">
      <c r="B15703" s="40">
        <v>43428</v>
      </c>
      <c r="C15703" s="33" t="s">
        <v>38</v>
      </c>
      <c r="D15703" s="33">
        <v>5</v>
      </c>
      <c r="E15703" s="33">
        <v>0.98851829999999996</v>
      </c>
      <c r="F15703" s="33">
        <v>0.98867609999999995</v>
      </c>
    </row>
    <row r="15704" spans="2:6">
      <c r="B15704" s="40">
        <v>43428</v>
      </c>
      <c r="C15704" s="33" t="s">
        <v>38</v>
      </c>
      <c r="D15704" s="33">
        <v>6</v>
      </c>
      <c r="E15704" s="33">
        <v>0.98849620000000005</v>
      </c>
      <c r="F15704" s="33">
        <v>0.98867190000000005</v>
      </c>
    </row>
    <row r="15705" spans="2:6">
      <c r="B15705" s="40">
        <v>43428</v>
      </c>
      <c r="C15705" s="33" t="s">
        <v>38</v>
      </c>
      <c r="D15705" s="33">
        <v>7</v>
      </c>
      <c r="E15705" s="33">
        <v>0.98830050000000003</v>
      </c>
      <c r="F15705" s="33">
        <v>0.98849739999999997</v>
      </c>
    </row>
    <row r="15706" spans="2:6">
      <c r="B15706" s="40">
        <v>43428</v>
      </c>
      <c r="C15706" s="33" t="s">
        <v>38</v>
      </c>
      <c r="D15706" s="33">
        <v>8</v>
      </c>
      <c r="E15706" s="33">
        <v>0.98804429999999999</v>
      </c>
      <c r="F15706" s="33">
        <v>0.98829710000000004</v>
      </c>
    </row>
    <row r="15707" spans="2:6">
      <c r="B15707" s="40">
        <v>43428</v>
      </c>
      <c r="C15707" s="33" t="s">
        <v>38</v>
      </c>
      <c r="D15707" s="33">
        <v>9</v>
      </c>
      <c r="E15707" s="33">
        <v>0.98796530000000005</v>
      </c>
      <c r="F15707" s="33">
        <v>0.98831590000000002</v>
      </c>
    </row>
    <row r="15708" spans="2:6">
      <c r="B15708" s="40">
        <v>43428</v>
      </c>
      <c r="C15708" s="33" t="s">
        <v>38</v>
      </c>
      <c r="D15708" s="33">
        <v>10</v>
      </c>
      <c r="E15708" s="33">
        <v>0.98782510000000001</v>
      </c>
      <c r="F15708" s="33">
        <v>0.98829849999999997</v>
      </c>
    </row>
    <row r="15709" spans="2:6">
      <c r="B15709" s="40">
        <v>43428</v>
      </c>
      <c r="C15709" s="33" t="s">
        <v>38</v>
      </c>
      <c r="D15709" s="33">
        <v>11</v>
      </c>
      <c r="E15709" s="33">
        <v>0.98784499999999997</v>
      </c>
      <c r="F15709" s="33">
        <v>0.98836820000000003</v>
      </c>
    </row>
    <row r="15710" spans="2:6">
      <c r="B15710" s="40">
        <v>43428</v>
      </c>
      <c r="C15710" s="33" t="s">
        <v>38</v>
      </c>
      <c r="D15710" s="33">
        <v>12</v>
      </c>
      <c r="E15710" s="33">
        <v>0.98808560000000001</v>
      </c>
      <c r="F15710" s="33">
        <v>0.98851469999999997</v>
      </c>
    </row>
    <row r="15711" spans="2:6">
      <c r="B15711" s="40">
        <v>43428</v>
      </c>
      <c r="C15711" s="33" t="s">
        <v>38</v>
      </c>
      <c r="D15711" s="33">
        <v>13</v>
      </c>
      <c r="E15711" s="33">
        <v>0.98865689999999995</v>
      </c>
      <c r="F15711" s="33">
        <v>0.9888458</v>
      </c>
    </row>
    <row r="15712" spans="2:6">
      <c r="B15712" s="40">
        <v>43428</v>
      </c>
      <c r="C15712" s="33" t="s">
        <v>38</v>
      </c>
      <c r="D15712" s="33">
        <v>14</v>
      </c>
      <c r="E15712" s="33">
        <v>0.98908269999999998</v>
      </c>
      <c r="F15712" s="33">
        <v>0.98923799999999995</v>
      </c>
    </row>
    <row r="15713" spans="2:6">
      <c r="B15713" s="40">
        <v>43428</v>
      </c>
      <c r="C15713" s="33" t="s">
        <v>38</v>
      </c>
      <c r="D15713" s="33">
        <v>15</v>
      </c>
      <c r="E15713" s="33">
        <v>0.98939410000000005</v>
      </c>
      <c r="F15713" s="33">
        <v>0.98946990000000001</v>
      </c>
    </row>
    <row r="15714" spans="2:6">
      <c r="B15714" s="40">
        <v>43428</v>
      </c>
      <c r="C15714" s="33" t="s">
        <v>38</v>
      </c>
      <c r="D15714" s="33">
        <v>16</v>
      </c>
      <c r="E15714" s="33">
        <v>0.98955879999999996</v>
      </c>
      <c r="F15714" s="33">
        <v>0.98954920000000002</v>
      </c>
    </row>
    <row r="15715" spans="2:6">
      <c r="B15715" s="40">
        <v>43428</v>
      </c>
      <c r="C15715" s="33" t="s">
        <v>38</v>
      </c>
      <c r="D15715" s="33">
        <v>17</v>
      </c>
      <c r="E15715" s="33">
        <v>0.98932180000000003</v>
      </c>
      <c r="F15715" s="33">
        <v>0.98923910000000004</v>
      </c>
    </row>
    <row r="15716" spans="2:6">
      <c r="B15716" s="40">
        <v>43428</v>
      </c>
      <c r="C15716" s="33" t="s">
        <v>38</v>
      </c>
      <c r="D15716" s="33">
        <v>18</v>
      </c>
      <c r="E15716" s="33">
        <v>0.98943619999999999</v>
      </c>
      <c r="F15716" s="33">
        <v>0.9892031</v>
      </c>
    </row>
    <row r="15717" spans="2:6">
      <c r="B15717" s="40">
        <v>43428</v>
      </c>
      <c r="C15717" s="33" t="s">
        <v>38</v>
      </c>
      <c r="D15717" s="33">
        <v>19</v>
      </c>
      <c r="E15717" s="33">
        <v>0.98977369999999998</v>
      </c>
      <c r="F15717" s="33">
        <v>0.98955979999999999</v>
      </c>
    </row>
    <row r="15718" spans="2:6">
      <c r="B15718" s="40">
        <v>43428</v>
      </c>
      <c r="C15718" s="33" t="s">
        <v>38</v>
      </c>
      <c r="D15718" s="33">
        <v>20</v>
      </c>
      <c r="E15718" s="33">
        <v>0.98982970000000003</v>
      </c>
      <c r="F15718" s="33">
        <v>0.98957200000000001</v>
      </c>
    </row>
    <row r="15719" spans="2:6">
      <c r="B15719" s="40">
        <v>43428</v>
      </c>
      <c r="C15719" s="33" t="s">
        <v>38</v>
      </c>
      <c r="D15719" s="33">
        <v>21</v>
      </c>
      <c r="E15719" s="33">
        <v>0.99010489999999995</v>
      </c>
      <c r="F15719" s="33">
        <v>0.9898131</v>
      </c>
    </row>
    <row r="15720" spans="2:6">
      <c r="B15720" s="40">
        <v>43428</v>
      </c>
      <c r="C15720" s="33" t="s">
        <v>38</v>
      </c>
      <c r="D15720" s="33">
        <v>22</v>
      </c>
      <c r="E15720" s="33">
        <v>0.99050070000000001</v>
      </c>
      <c r="F15720" s="33">
        <v>0.99017379999999999</v>
      </c>
    </row>
    <row r="15721" spans="2:6">
      <c r="B15721" s="40">
        <v>43428</v>
      </c>
      <c r="C15721" s="33" t="s">
        <v>38</v>
      </c>
      <c r="D15721" s="33">
        <v>23</v>
      </c>
      <c r="E15721" s="33">
        <v>0.99070119999999995</v>
      </c>
      <c r="F15721" s="33">
        <v>0.9903729</v>
      </c>
    </row>
    <row r="15722" spans="2:6">
      <c r="B15722" s="40">
        <v>43428</v>
      </c>
      <c r="C15722" s="33" t="s">
        <v>38</v>
      </c>
      <c r="D15722" s="33">
        <v>24</v>
      </c>
      <c r="E15722" s="33">
        <v>0.99075619999999998</v>
      </c>
      <c r="F15722" s="33">
        <v>0.99045890000000003</v>
      </c>
    </row>
    <row r="15723" spans="2:6">
      <c r="B15723" s="40">
        <v>43428</v>
      </c>
      <c r="C15723" s="33" t="s">
        <v>38</v>
      </c>
      <c r="D15723" s="33">
        <v>25</v>
      </c>
      <c r="E15723" s="33">
        <v>0.9906623</v>
      </c>
      <c r="F15723" s="33">
        <v>0.99036760000000001</v>
      </c>
    </row>
    <row r="15724" spans="2:6">
      <c r="B15724" s="40">
        <v>43428</v>
      </c>
      <c r="C15724" s="33" t="s">
        <v>38</v>
      </c>
      <c r="D15724" s="33">
        <v>26</v>
      </c>
      <c r="E15724" s="33">
        <v>0.99056719999999998</v>
      </c>
      <c r="F15724" s="33">
        <v>0.99028539999999998</v>
      </c>
    </row>
    <row r="15725" spans="2:6">
      <c r="B15725" s="40">
        <v>43428</v>
      </c>
      <c r="C15725" s="33" t="s">
        <v>38</v>
      </c>
      <c r="D15725" s="33">
        <v>27</v>
      </c>
      <c r="E15725" s="33">
        <v>0.99043049999999999</v>
      </c>
      <c r="F15725" s="33">
        <v>0.99013899999999999</v>
      </c>
    </row>
    <row r="15726" spans="2:6">
      <c r="B15726" s="40">
        <v>43428</v>
      </c>
      <c r="C15726" s="33" t="s">
        <v>38</v>
      </c>
      <c r="D15726" s="33">
        <v>28</v>
      </c>
      <c r="E15726" s="33">
        <v>0.99047229999999997</v>
      </c>
      <c r="F15726" s="33">
        <v>0.99016409999999999</v>
      </c>
    </row>
    <row r="15727" spans="2:6">
      <c r="B15727" s="40">
        <v>43428</v>
      </c>
      <c r="C15727" s="33" t="s">
        <v>38</v>
      </c>
      <c r="D15727" s="33">
        <v>29</v>
      </c>
      <c r="E15727" s="33">
        <v>0.99073140000000004</v>
      </c>
      <c r="F15727" s="33">
        <v>0.99039929999999998</v>
      </c>
    </row>
    <row r="15728" spans="2:6">
      <c r="B15728" s="40">
        <v>43428</v>
      </c>
      <c r="C15728" s="33" t="s">
        <v>38</v>
      </c>
      <c r="D15728" s="33">
        <v>30</v>
      </c>
      <c r="E15728" s="33">
        <v>0.99080559999999995</v>
      </c>
      <c r="F15728" s="33">
        <v>0.99048499999999995</v>
      </c>
    </row>
    <row r="15729" spans="2:6">
      <c r="B15729" s="40">
        <v>43428</v>
      </c>
      <c r="C15729" s="33" t="s">
        <v>38</v>
      </c>
      <c r="D15729" s="33">
        <v>31</v>
      </c>
      <c r="E15729" s="33">
        <v>0.99087060000000005</v>
      </c>
      <c r="F15729" s="33">
        <v>0.99047280000000004</v>
      </c>
    </row>
    <row r="15730" spans="2:6">
      <c r="B15730" s="40">
        <v>43428</v>
      </c>
      <c r="C15730" s="33" t="s">
        <v>38</v>
      </c>
      <c r="D15730" s="33">
        <v>32</v>
      </c>
      <c r="E15730" s="33">
        <v>0.9907899</v>
      </c>
      <c r="F15730" s="33">
        <v>0.99035839999999997</v>
      </c>
    </row>
    <row r="15731" spans="2:6">
      <c r="B15731" s="40">
        <v>43428</v>
      </c>
      <c r="C15731" s="33" t="s">
        <v>38</v>
      </c>
      <c r="D15731" s="33">
        <v>33</v>
      </c>
      <c r="E15731" s="33">
        <v>0.9909924</v>
      </c>
      <c r="F15731" s="33">
        <v>0.99056619999999995</v>
      </c>
    </row>
    <row r="15732" spans="2:6">
      <c r="B15732" s="40">
        <v>43428</v>
      </c>
      <c r="C15732" s="33" t="s">
        <v>38</v>
      </c>
      <c r="D15732" s="33">
        <v>34</v>
      </c>
      <c r="E15732" s="33">
        <v>0.9910004</v>
      </c>
      <c r="F15732" s="33">
        <v>0.99056650000000002</v>
      </c>
    </row>
    <row r="15733" spans="2:6">
      <c r="B15733" s="40">
        <v>43428</v>
      </c>
      <c r="C15733" s="33" t="s">
        <v>38</v>
      </c>
      <c r="D15733" s="33">
        <v>35</v>
      </c>
      <c r="E15733" s="33">
        <v>0.99090929999999999</v>
      </c>
      <c r="F15733" s="33">
        <v>0.99049129999999996</v>
      </c>
    </row>
    <row r="15734" spans="2:6">
      <c r="B15734" s="40">
        <v>43428</v>
      </c>
      <c r="C15734" s="33" t="s">
        <v>38</v>
      </c>
      <c r="D15734" s="33">
        <v>36</v>
      </c>
      <c r="E15734" s="33">
        <v>0.990869</v>
      </c>
      <c r="F15734" s="33">
        <v>0.99043769999999998</v>
      </c>
    </row>
    <row r="15735" spans="2:6">
      <c r="B15735" s="40">
        <v>43428</v>
      </c>
      <c r="C15735" s="33" t="s">
        <v>38</v>
      </c>
      <c r="D15735" s="33">
        <v>37</v>
      </c>
      <c r="E15735" s="33">
        <v>0.99082099999999995</v>
      </c>
      <c r="F15735" s="33">
        <v>0.99036449999999998</v>
      </c>
    </row>
    <row r="15736" spans="2:6">
      <c r="B15736" s="40">
        <v>43428</v>
      </c>
      <c r="C15736" s="33" t="s">
        <v>38</v>
      </c>
      <c r="D15736" s="33">
        <v>38</v>
      </c>
      <c r="E15736" s="33">
        <v>0.99083319999999997</v>
      </c>
      <c r="F15736" s="33">
        <v>0.99045629999999996</v>
      </c>
    </row>
    <row r="15737" spans="2:6">
      <c r="B15737" s="40">
        <v>43428</v>
      </c>
      <c r="C15737" s="33" t="s">
        <v>38</v>
      </c>
      <c r="D15737" s="33">
        <v>39</v>
      </c>
      <c r="E15737" s="33">
        <v>0.99090429999999996</v>
      </c>
      <c r="F15737" s="33">
        <v>0.99061779999999999</v>
      </c>
    </row>
    <row r="15738" spans="2:6">
      <c r="B15738" s="40">
        <v>43428</v>
      </c>
      <c r="C15738" s="33" t="s">
        <v>38</v>
      </c>
      <c r="D15738" s="33">
        <v>40</v>
      </c>
      <c r="E15738" s="33">
        <v>0.99078840000000001</v>
      </c>
      <c r="F15738" s="33">
        <v>0.99056469999999996</v>
      </c>
    </row>
    <row r="15739" spans="2:6">
      <c r="B15739" s="40">
        <v>43428</v>
      </c>
      <c r="C15739" s="33" t="s">
        <v>38</v>
      </c>
      <c r="D15739" s="33">
        <v>41</v>
      </c>
      <c r="E15739" s="33">
        <v>0.99076799999999998</v>
      </c>
      <c r="F15739" s="33">
        <v>0.99054039999999999</v>
      </c>
    </row>
    <row r="15740" spans="2:6">
      <c r="B15740" s="40">
        <v>43428</v>
      </c>
      <c r="C15740" s="33" t="s">
        <v>38</v>
      </c>
      <c r="D15740" s="33">
        <v>42</v>
      </c>
      <c r="E15740" s="33">
        <v>0.99075089999999999</v>
      </c>
      <c r="F15740" s="33">
        <v>0.99058639999999998</v>
      </c>
    </row>
    <row r="15741" spans="2:6">
      <c r="B15741" s="40">
        <v>43428</v>
      </c>
      <c r="C15741" s="33" t="s">
        <v>38</v>
      </c>
      <c r="D15741" s="33">
        <v>43</v>
      </c>
      <c r="E15741" s="33">
        <v>0.9901607</v>
      </c>
      <c r="F15741" s="33">
        <v>0.99018430000000002</v>
      </c>
    </row>
    <row r="15742" spans="2:6">
      <c r="B15742" s="40">
        <v>43428</v>
      </c>
      <c r="C15742" s="33" t="s">
        <v>38</v>
      </c>
      <c r="D15742" s="33">
        <v>44</v>
      </c>
      <c r="E15742" s="33">
        <v>0.98996090000000003</v>
      </c>
      <c r="F15742" s="33">
        <v>0.99015640000000005</v>
      </c>
    </row>
    <row r="15743" spans="2:6">
      <c r="B15743" s="40">
        <v>43428</v>
      </c>
      <c r="C15743" s="33" t="s">
        <v>38</v>
      </c>
      <c r="D15743" s="33">
        <v>45</v>
      </c>
      <c r="E15743" s="33">
        <v>0.98983750000000004</v>
      </c>
      <c r="F15743" s="33">
        <v>0.99023989999999995</v>
      </c>
    </row>
    <row r="15744" spans="2:6">
      <c r="B15744" s="40">
        <v>43428</v>
      </c>
      <c r="C15744" s="33" t="s">
        <v>38</v>
      </c>
      <c r="D15744" s="33">
        <v>46</v>
      </c>
      <c r="E15744" s="33">
        <v>0.98993149999999996</v>
      </c>
      <c r="F15744" s="33">
        <v>0.99032569999999998</v>
      </c>
    </row>
    <row r="15745" spans="2:6">
      <c r="B15745" s="40">
        <v>43428</v>
      </c>
      <c r="C15745" s="33" t="s">
        <v>38</v>
      </c>
      <c r="D15745" s="33">
        <v>47</v>
      </c>
      <c r="E15745" s="33">
        <v>0.98938990000000004</v>
      </c>
      <c r="F15745" s="33">
        <v>0.98988860000000001</v>
      </c>
    </row>
    <row r="15746" spans="2:6">
      <c r="B15746" s="40">
        <v>43428</v>
      </c>
      <c r="C15746" s="33" t="s">
        <v>38</v>
      </c>
      <c r="D15746" s="33">
        <v>48</v>
      </c>
      <c r="E15746" s="33">
        <v>0.98909309999999995</v>
      </c>
      <c r="F15746" s="33">
        <v>0.98972700000000002</v>
      </c>
    </row>
    <row r="15747" spans="2:6">
      <c r="B15747" s="40">
        <v>43429</v>
      </c>
      <c r="C15747" s="33" t="s">
        <v>38</v>
      </c>
      <c r="D15747" s="33">
        <v>1</v>
      </c>
      <c r="E15747" s="33">
        <v>0.98900109999999997</v>
      </c>
      <c r="F15747" s="33">
        <v>0.98965550000000002</v>
      </c>
    </row>
    <row r="15748" spans="2:6">
      <c r="B15748" s="40">
        <v>43429</v>
      </c>
      <c r="C15748" s="33" t="s">
        <v>38</v>
      </c>
      <c r="D15748" s="33">
        <v>2</v>
      </c>
      <c r="E15748" s="33">
        <v>0.98892060000000004</v>
      </c>
      <c r="F15748" s="33">
        <v>0.9896336</v>
      </c>
    </row>
    <row r="15749" spans="2:6">
      <c r="B15749" s="40">
        <v>43429</v>
      </c>
      <c r="C15749" s="33" t="s">
        <v>38</v>
      </c>
      <c r="D15749" s="33">
        <v>3</v>
      </c>
      <c r="E15749" s="33">
        <v>0.98868730000000005</v>
      </c>
      <c r="F15749" s="33">
        <v>0.98946270000000003</v>
      </c>
    </row>
    <row r="15750" spans="2:6">
      <c r="B15750" s="40">
        <v>43429</v>
      </c>
      <c r="C15750" s="33" t="s">
        <v>38</v>
      </c>
      <c r="D15750" s="33">
        <v>4</v>
      </c>
      <c r="E15750" s="33">
        <v>0.9885912</v>
      </c>
      <c r="F15750" s="33">
        <v>0.98939520000000003</v>
      </c>
    </row>
    <row r="15751" spans="2:6">
      <c r="B15751" s="40">
        <v>43429</v>
      </c>
      <c r="C15751" s="33" t="s">
        <v>38</v>
      </c>
      <c r="D15751" s="33">
        <v>5</v>
      </c>
      <c r="E15751" s="33">
        <v>0.98848029999999998</v>
      </c>
      <c r="F15751" s="33">
        <v>0.98923760000000005</v>
      </c>
    </row>
    <row r="15752" spans="2:6">
      <c r="B15752" s="40">
        <v>43429</v>
      </c>
      <c r="C15752" s="33" t="s">
        <v>38</v>
      </c>
      <c r="D15752" s="33">
        <v>6</v>
      </c>
      <c r="E15752" s="33">
        <v>0.98831869999999999</v>
      </c>
      <c r="F15752" s="33">
        <v>0.98906760000000005</v>
      </c>
    </row>
    <row r="15753" spans="2:6">
      <c r="B15753" s="40">
        <v>43429</v>
      </c>
      <c r="C15753" s="33" t="s">
        <v>38</v>
      </c>
      <c r="D15753" s="33">
        <v>7</v>
      </c>
      <c r="E15753" s="33">
        <v>0.98853899999999995</v>
      </c>
      <c r="F15753" s="33">
        <v>0.98930929999999995</v>
      </c>
    </row>
    <row r="15754" spans="2:6">
      <c r="B15754" s="40">
        <v>43429</v>
      </c>
      <c r="C15754" s="33" t="s">
        <v>38</v>
      </c>
      <c r="D15754" s="33">
        <v>8</v>
      </c>
      <c r="E15754" s="33">
        <v>0.98844089999999996</v>
      </c>
      <c r="F15754" s="33">
        <v>0.98929040000000001</v>
      </c>
    </row>
    <row r="15755" spans="2:6">
      <c r="B15755" s="40">
        <v>43429</v>
      </c>
      <c r="C15755" s="33" t="s">
        <v>38</v>
      </c>
      <c r="D15755" s="33">
        <v>9</v>
      </c>
      <c r="E15755" s="33">
        <v>0.98831829999999998</v>
      </c>
      <c r="F15755" s="33">
        <v>0.98921499999999996</v>
      </c>
    </row>
    <row r="15756" spans="2:6">
      <c r="B15756" s="40">
        <v>43429</v>
      </c>
      <c r="C15756" s="33" t="s">
        <v>38</v>
      </c>
      <c r="D15756" s="33">
        <v>10</v>
      </c>
      <c r="E15756" s="33">
        <v>0.98819380000000001</v>
      </c>
      <c r="F15756" s="33">
        <v>0.98915830000000005</v>
      </c>
    </row>
    <row r="15757" spans="2:6">
      <c r="B15757" s="40">
        <v>43429</v>
      </c>
      <c r="C15757" s="33" t="s">
        <v>38</v>
      </c>
      <c r="D15757" s="33">
        <v>11</v>
      </c>
      <c r="E15757" s="33">
        <v>0.98821669999999995</v>
      </c>
      <c r="F15757" s="33">
        <v>0.98921859999999995</v>
      </c>
    </row>
    <row r="15758" spans="2:6">
      <c r="B15758" s="40">
        <v>43429</v>
      </c>
      <c r="C15758" s="33" t="s">
        <v>38</v>
      </c>
      <c r="D15758" s="33">
        <v>12</v>
      </c>
      <c r="E15758" s="33">
        <v>0.98800299999999996</v>
      </c>
      <c r="F15758" s="33">
        <v>0.98905750000000003</v>
      </c>
    </row>
    <row r="15759" spans="2:6">
      <c r="B15759" s="40">
        <v>43429</v>
      </c>
      <c r="C15759" s="33" t="s">
        <v>38</v>
      </c>
      <c r="D15759" s="33">
        <v>13</v>
      </c>
      <c r="E15759" s="33">
        <v>0.98828459999999996</v>
      </c>
      <c r="F15759" s="33">
        <v>0.98920859999999999</v>
      </c>
    </row>
    <row r="15760" spans="2:6">
      <c r="B15760" s="40">
        <v>43429</v>
      </c>
      <c r="C15760" s="33" t="s">
        <v>38</v>
      </c>
      <c r="D15760" s="33">
        <v>14</v>
      </c>
      <c r="E15760" s="33">
        <v>0.98844200000000004</v>
      </c>
      <c r="F15760" s="33">
        <v>0.98935490000000004</v>
      </c>
    </row>
    <row r="15761" spans="2:6">
      <c r="B15761" s="40">
        <v>43429</v>
      </c>
      <c r="C15761" s="33" t="s">
        <v>38</v>
      </c>
      <c r="D15761" s="33">
        <v>15</v>
      </c>
      <c r="E15761" s="33">
        <v>0.98856909999999998</v>
      </c>
      <c r="F15761" s="33">
        <v>0.98970749999999996</v>
      </c>
    </row>
    <row r="15762" spans="2:6">
      <c r="B15762" s="40">
        <v>43429</v>
      </c>
      <c r="C15762" s="33" t="s">
        <v>38</v>
      </c>
      <c r="D15762" s="33">
        <v>16</v>
      </c>
      <c r="E15762" s="33">
        <v>0.98858550000000001</v>
      </c>
      <c r="F15762" s="33">
        <v>0.98964430000000003</v>
      </c>
    </row>
    <row r="15763" spans="2:6">
      <c r="B15763" s="40">
        <v>43429</v>
      </c>
      <c r="C15763" s="33" t="s">
        <v>38</v>
      </c>
      <c r="D15763" s="33">
        <v>17</v>
      </c>
      <c r="E15763" s="33">
        <v>0.98863710000000005</v>
      </c>
      <c r="F15763" s="33">
        <v>0.98953139999999995</v>
      </c>
    </row>
    <row r="15764" spans="2:6">
      <c r="B15764" s="40">
        <v>43429</v>
      </c>
      <c r="C15764" s="33" t="s">
        <v>38</v>
      </c>
      <c r="D15764" s="33">
        <v>18</v>
      </c>
      <c r="E15764" s="33">
        <v>0.98880250000000003</v>
      </c>
      <c r="F15764" s="33">
        <v>0.98962019999999995</v>
      </c>
    </row>
    <row r="15765" spans="2:6">
      <c r="B15765" s="40">
        <v>43429</v>
      </c>
      <c r="C15765" s="33" t="s">
        <v>38</v>
      </c>
      <c r="D15765" s="33">
        <v>19</v>
      </c>
      <c r="E15765" s="33">
        <v>0.98905140000000002</v>
      </c>
      <c r="F15765" s="33">
        <v>0.98972110000000002</v>
      </c>
    </row>
    <row r="15766" spans="2:6">
      <c r="B15766" s="40">
        <v>43429</v>
      </c>
      <c r="C15766" s="33" t="s">
        <v>38</v>
      </c>
      <c r="D15766" s="33">
        <v>20</v>
      </c>
      <c r="E15766" s="33">
        <v>0.98939549999999998</v>
      </c>
      <c r="F15766" s="33">
        <v>0.98988390000000004</v>
      </c>
    </row>
    <row r="15767" spans="2:6">
      <c r="B15767" s="40">
        <v>43429</v>
      </c>
      <c r="C15767" s="33" t="s">
        <v>38</v>
      </c>
      <c r="D15767" s="33">
        <v>21</v>
      </c>
      <c r="E15767" s="33">
        <v>0.9897743</v>
      </c>
      <c r="F15767" s="33">
        <v>0.9902183</v>
      </c>
    </row>
    <row r="15768" spans="2:6">
      <c r="B15768" s="40">
        <v>43429</v>
      </c>
      <c r="C15768" s="33" t="s">
        <v>38</v>
      </c>
      <c r="D15768" s="33">
        <v>22</v>
      </c>
      <c r="E15768" s="33">
        <v>0.98997559999999996</v>
      </c>
      <c r="F15768" s="33">
        <v>0.99037620000000004</v>
      </c>
    </row>
    <row r="15769" spans="2:6">
      <c r="B15769" s="40">
        <v>43429</v>
      </c>
      <c r="C15769" s="33" t="s">
        <v>38</v>
      </c>
      <c r="D15769" s="33">
        <v>23</v>
      </c>
      <c r="E15769" s="33">
        <v>0.99029999999999996</v>
      </c>
      <c r="F15769" s="33">
        <v>0.99055950000000004</v>
      </c>
    </row>
    <row r="15770" spans="2:6">
      <c r="B15770" s="40">
        <v>43429</v>
      </c>
      <c r="C15770" s="33" t="s">
        <v>38</v>
      </c>
      <c r="D15770" s="33">
        <v>24</v>
      </c>
      <c r="E15770" s="33">
        <v>0.99050740000000004</v>
      </c>
      <c r="F15770" s="33">
        <v>0.99074169999999995</v>
      </c>
    </row>
    <row r="15771" spans="2:6">
      <c r="B15771" s="40">
        <v>43429</v>
      </c>
      <c r="C15771" s="33" t="s">
        <v>38</v>
      </c>
      <c r="D15771" s="33">
        <v>25</v>
      </c>
      <c r="E15771" s="33">
        <v>0.99041970000000001</v>
      </c>
      <c r="F15771" s="33">
        <v>0.990645</v>
      </c>
    </row>
    <row r="15772" spans="2:6">
      <c r="B15772" s="40">
        <v>43429</v>
      </c>
      <c r="C15772" s="33" t="s">
        <v>38</v>
      </c>
      <c r="D15772" s="33">
        <v>26</v>
      </c>
      <c r="E15772" s="33">
        <v>0.99039639999999995</v>
      </c>
      <c r="F15772" s="33">
        <v>0.99060490000000001</v>
      </c>
    </row>
    <row r="15773" spans="2:6">
      <c r="B15773" s="40">
        <v>43429</v>
      </c>
      <c r="C15773" s="33" t="s">
        <v>38</v>
      </c>
      <c r="D15773" s="33">
        <v>27</v>
      </c>
      <c r="E15773" s="33">
        <v>0.99017319999999998</v>
      </c>
      <c r="F15773" s="33">
        <v>0.99033519999999997</v>
      </c>
    </row>
    <row r="15774" spans="2:6">
      <c r="B15774" s="40">
        <v>43429</v>
      </c>
      <c r="C15774" s="33" t="s">
        <v>38</v>
      </c>
      <c r="D15774" s="33">
        <v>28</v>
      </c>
      <c r="E15774" s="33">
        <v>0.99030989999999997</v>
      </c>
      <c r="F15774" s="33">
        <v>0.9904792</v>
      </c>
    </row>
    <row r="15775" spans="2:6">
      <c r="B15775" s="40">
        <v>43429</v>
      </c>
      <c r="C15775" s="33" t="s">
        <v>38</v>
      </c>
      <c r="D15775" s="33">
        <v>29</v>
      </c>
      <c r="E15775" s="33">
        <v>0.99039580000000005</v>
      </c>
      <c r="F15775" s="33">
        <v>0.99054640000000005</v>
      </c>
    </row>
    <row r="15776" spans="2:6">
      <c r="B15776" s="40">
        <v>43429</v>
      </c>
      <c r="C15776" s="33" t="s">
        <v>38</v>
      </c>
      <c r="D15776" s="33">
        <v>30</v>
      </c>
      <c r="E15776" s="33">
        <v>0.99039410000000005</v>
      </c>
      <c r="F15776" s="33">
        <v>0.99057099999999998</v>
      </c>
    </row>
    <row r="15777" spans="2:6">
      <c r="B15777" s="40">
        <v>43429</v>
      </c>
      <c r="C15777" s="33" t="s">
        <v>38</v>
      </c>
      <c r="D15777" s="33">
        <v>31</v>
      </c>
      <c r="E15777" s="33">
        <v>0.99061960000000004</v>
      </c>
      <c r="F15777" s="33">
        <v>0.99070199999999997</v>
      </c>
    </row>
    <row r="15778" spans="2:6">
      <c r="B15778" s="40">
        <v>43429</v>
      </c>
      <c r="C15778" s="33" t="s">
        <v>38</v>
      </c>
      <c r="D15778" s="33">
        <v>32</v>
      </c>
      <c r="E15778" s="33">
        <v>0.99073230000000001</v>
      </c>
      <c r="F15778" s="33">
        <v>0.99066129999999997</v>
      </c>
    </row>
    <row r="15779" spans="2:6">
      <c r="B15779" s="40">
        <v>43429</v>
      </c>
      <c r="C15779" s="33" t="s">
        <v>38</v>
      </c>
      <c r="D15779" s="33">
        <v>33</v>
      </c>
      <c r="E15779" s="33">
        <v>0.99058279999999999</v>
      </c>
      <c r="F15779" s="33">
        <v>0.9905581</v>
      </c>
    </row>
    <row r="15780" spans="2:6">
      <c r="B15780" s="40">
        <v>43429</v>
      </c>
      <c r="C15780" s="33" t="s">
        <v>38</v>
      </c>
      <c r="D15780" s="33">
        <v>34</v>
      </c>
      <c r="E15780" s="33">
        <v>0.99034659999999997</v>
      </c>
      <c r="F15780" s="33">
        <v>0.99040859999999997</v>
      </c>
    </row>
    <row r="15781" spans="2:6">
      <c r="B15781" s="40">
        <v>43429</v>
      </c>
      <c r="C15781" s="33" t="s">
        <v>38</v>
      </c>
      <c r="D15781" s="33">
        <v>35</v>
      </c>
      <c r="E15781" s="33">
        <v>0.99058570000000001</v>
      </c>
      <c r="F15781" s="33">
        <v>0.99057669999999998</v>
      </c>
    </row>
    <row r="15782" spans="2:6">
      <c r="B15782" s="40">
        <v>43429</v>
      </c>
      <c r="C15782" s="33" t="s">
        <v>38</v>
      </c>
      <c r="D15782" s="33">
        <v>36</v>
      </c>
      <c r="E15782" s="33">
        <v>0.99060979999999998</v>
      </c>
      <c r="F15782" s="33">
        <v>0.99057419999999996</v>
      </c>
    </row>
    <row r="15783" spans="2:6">
      <c r="B15783" s="40">
        <v>43429</v>
      </c>
      <c r="C15783" s="33" t="s">
        <v>38</v>
      </c>
      <c r="D15783" s="33">
        <v>37</v>
      </c>
      <c r="E15783" s="33">
        <v>0.99046449999999997</v>
      </c>
      <c r="F15783" s="33">
        <v>0.99041619999999997</v>
      </c>
    </row>
    <row r="15784" spans="2:6">
      <c r="B15784" s="40">
        <v>43429</v>
      </c>
      <c r="C15784" s="33" t="s">
        <v>38</v>
      </c>
      <c r="D15784" s="33">
        <v>38</v>
      </c>
      <c r="E15784" s="33">
        <v>0.99062930000000005</v>
      </c>
      <c r="F15784" s="33">
        <v>0.99059680000000006</v>
      </c>
    </row>
    <row r="15785" spans="2:6">
      <c r="B15785" s="40">
        <v>43429</v>
      </c>
      <c r="C15785" s="33" t="s">
        <v>38</v>
      </c>
      <c r="D15785" s="33">
        <v>39</v>
      </c>
      <c r="E15785" s="33">
        <v>0.99031899999999995</v>
      </c>
      <c r="F15785" s="33">
        <v>0.9904385</v>
      </c>
    </row>
    <row r="15786" spans="2:6">
      <c r="B15786" s="40">
        <v>43429</v>
      </c>
      <c r="C15786" s="33" t="s">
        <v>38</v>
      </c>
      <c r="D15786" s="33">
        <v>40</v>
      </c>
      <c r="E15786" s="33">
        <v>0.99074180000000001</v>
      </c>
      <c r="F15786" s="33">
        <v>0.99097349999999995</v>
      </c>
    </row>
    <row r="15787" spans="2:6">
      <c r="B15787" s="40">
        <v>43429</v>
      </c>
      <c r="C15787" s="33" t="s">
        <v>38</v>
      </c>
      <c r="D15787" s="33">
        <v>41</v>
      </c>
      <c r="E15787" s="33">
        <v>0.99033369999999998</v>
      </c>
      <c r="F15787" s="33">
        <v>0.99063809999999997</v>
      </c>
    </row>
    <row r="15788" spans="2:6">
      <c r="B15788" s="40">
        <v>43429</v>
      </c>
      <c r="C15788" s="33" t="s">
        <v>38</v>
      </c>
      <c r="D15788" s="33">
        <v>42</v>
      </c>
      <c r="E15788" s="33">
        <v>0.99009610000000003</v>
      </c>
      <c r="F15788" s="33">
        <v>0.99045550000000004</v>
      </c>
    </row>
    <row r="15789" spans="2:6">
      <c r="B15789" s="40">
        <v>43429</v>
      </c>
      <c r="C15789" s="33" t="s">
        <v>38</v>
      </c>
      <c r="D15789" s="33">
        <v>43</v>
      </c>
      <c r="E15789" s="33">
        <v>0.98974689999999999</v>
      </c>
      <c r="F15789" s="33">
        <v>0.99029440000000002</v>
      </c>
    </row>
    <row r="15790" spans="2:6">
      <c r="B15790" s="40">
        <v>43429</v>
      </c>
      <c r="C15790" s="33" t="s">
        <v>38</v>
      </c>
      <c r="D15790" s="33">
        <v>44</v>
      </c>
      <c r="E15790" s="33">
        <v>0.98962410000000001</v>
      </c>
      <c r="F15790" s="33">
        <v>0.9903826</v>
      </c>
    </row>
    <row r="15791" spans="2:6">
      <c r="B15791" s="40">
        <v>43429</v>
      </c>
      <c r="C15791" s="33" t="s">
        <v>38</v>
      </c>
      <c r="D15791" s="33">
        <v>45</v>
      </c>
      <c r="E15791" s="33">
        <v>0.98957810000000002</v>
      </c>
      <c r="F15791" s="33">
        <v>0.99039299999999997</v>
      </c>
    </row>
    <row r="15792" spans="2:6">
      <c r="B15792" s="40">
        <v>43429</v>
      </c>
      <c r="C15792" s="33" t="s">
        <v>38</v>
      </c>
      <c r="D15792" s="33">
        <v>46</v>
      </c>
      <c r="E15792" s="33">
        <v>0.98979660000000003</v>
      </c>
      <c r="F15792" s="33">
        <v>0.99060689999999996</v>
      </c>
    </row>
    <row r="15793" spans="2:6">
      <c r="B15793" s="40">
        <v>43429</v>
      </c>
      <c r="C15793" s="33" t="s">
        <v>38</v>
      </c>
      <c r="D15793" s="33">
        <v>47</v>
      </c>
      <c r="E15793" s="33">
        <v>0.98949849999999995</v>
      </c>
      <c r="F15793" s="33">
        <v>0.99041970000000001</v>
      </c>
    </row>
    <row r="15794" spans="2:6">
      <c r="B15794" s="40">
        <v>43429</v>
      </c>
      <c r="C15794" s="33" t="s">
        <v>38</v>
      </c>
      <c r="D15794" s="33">
        <v>48</v>
      </c>
      <c r="E15794" s="33">
        <v>0.98938780000000004</v>
      </c>
      <c r="F15794" s="33">
        <v>0.99043349999999997</v>
      </c>
    </row>
    <row r="15795" spans="2:6">
      <c r="B15795" s="40">
        <v>43430</v>
      </c>
      <c r="C15795" s="33" t="s">
        <v>38</v>
      </c>
      <c r="D15795" s="33">
        <v>1</v>
      </c>
      <c r="E15795" s="33">
        <v>0.9895543</v>
      </c>
      <c r="F15795" s="33">
        <v>0.99051560000000005</v>
      </c>
    </row>
    <row r="15796" spans="2:6">
      <c r="B15796" s="40">
        <v>43430</v>
      </c>
      <c r="C15796" s="33" t="s">
        <v>38</v>
      </c>
      <c r="D15796" s="33">
        <v>2</v>
      </c>
      <c r="E15796" s="33">
        <v>0.98890149999999999</v>
      </c>
      <c r="F15796" s="33">
        <v>0.98975120000000005</v>
      </c>
    </row>
    <row r="15797" spans="2:6">
      <c r="B15797" s="40">
        <v>43430</v>
      </c>
      <c r="C15797" s="33" t="s">
        <v>38</v>
      </c>
      <c r="D15797" s="33">
        <v>3</v>
      </c>
      <c r="E15797" s="33">
        <v>0.98897710000000005</v>
      </c>
      <c r="F15797" s="33">
        <v>0.98972769999999999</v>
      </c>
    </row>
    <row r="15798" spans="2:6">
      <c r="B15798" s="40">
        <v>43430</v>
      </c>
      <c r="C15798" s="33" t="s">
        <v>38</v>
      </c>
      <c r="D15798" s="33">
        <v>4</v>
      </c>
      <c r="E15798" s="33">
        <v>0.98900500000000002</v>
      </c>
      <c r="F15798" s="33">
        <v>0.98980250000000003</v>
      </c>
    </row>
    <row r="15799" spans="2:6">
      <c r="B15799" s="40">
        <v>43430</v>
      </c>
      <c r="C15799" s="33" t="s">
        <v>38</v>
      </c>
      <c r="D15799" s="33">
        <v>5</v>
      </c>
      <c r="E15799" s="33">
        <v>0.98884159999999999</v>
      </c>
      <c r="F15799" s="33">
        <v>0.98971169999999997</v>
      </c>
    </row>
    <row r="15800" spans="2:6">
      <c r="B15800" s="40">
        <v>43430</v>
      </c>
      <c r="C15800" s="33" t="s">
        <v>38</v>
      </c>
      <c r="D15800" s="33">
        <v>6</v>
      </c>
      <c r="E15800" s="33">
        <v>0.9888924</v>
      </c>
      <c r="F15800" s="33">
        <v>0.98977139999999997</v>
      </c>
    </row>
    <row r="15801" spans="2:6">
      <c r="B15801" s="40">
        <v>43430</v>
      </c>
      <c r="C15801" s="33" t="s">
        <v>38</v>
      </c>
      <c r="D15801" s="33">
        <v>7</v>
      </c>
      <c r="E15801" s="33">
        <v>0.98895</v>
      </c>
      <c r="F15801" s="33">
        <v>0.98989819999999995</v>
      </c>
    </row>
    <row r="15802" spans="2:6">
      <c r="B15802" s="40">
        <v>43430</v>
      </c>
      <c r="C15802" s="33" t="s">
        <v>38</v>
      </c>
      <c r="D15802" s="33">
        <v>8</v>
      </c>
      <c r="E15802" s="33">
        <v>0.988954</v>
      </c>
      <c r="F15802" s="33">
        <v>0.98999559999999998</v>
      </c>
    </row>
    <row r="15803" spans="2:6">
      <c r="B15803" s="40">
        <v>43430</v>
      </c>
      <c r="C15803" s="33" t="s">
        <v>38</v>
      </c>
      <c r="D15803" s="33">
        <v>9</v>
      </c>
      <c r="E15803" s="33">
        <v>0.98887939999999996</v>
      </c>
      <c r="F15803" s="33">
        <v>0.98990710000000004</v>
      </c>
    </row>
    <row r="15804" spans="2:6">
      <c r="B15804" s="40">
        <v>43430</v>
      </c>
      <c r="C15804" s="33" t="s">
        <v>38</v>
      </c>
      <c r="D15804" s="33">
        <v>10</v>
      </c>
      <c r="E15804" s="33">
        <v>0.98903419999999997</v>
      </c>
      <c r="F15804" s="33">
        <v>0.99006669999999997</v>
      </c>
    </row>
    <row r="15805" spans="2:6">
      <c r="B15805" s="40">
        <v>43430</v>
      </c>
      <c r="C15805" s="33" t="s">
        <v>38</v>
      </c>
      <c r="D15805" s="33">
        <v>11</v>
      </c>
      <c r="E15805" s="33">
        <v>0.98957790000000001</v>
      </c>
      <c r="F15805" s="33">
        <v>0.99035640000000003</v>
      </c>
    </row>
    <row r="15806" spans="2:6">
      <c r="B15806" s="40">
        <v>43430</v>
      </c>
      <c r="C15806" s="33" t="s">
        <v>38</v>
      </c>
      <c r="D15806" s="33">
        <v>12</v>
      </c>
      <c r="E15806" s="33">
        <v>0.98973580000000005</v>
      </c>
      <c r="F15806" s="33">
        <v>0.99033170000000004</v>
      </c>
    </row>
    <row r="15807" spans="2:6">
      <c r="B15807" s="40">
        <v>43430</v>
      </c>
      <c r="C15807" s="33" t="s">
        <v>38</v>
      </c>
      <c r="D15807" s="33">
        <v>13</v>
      </c>
      <c r="E15807" s="33">
        <v>0.9899194</v>
      </c>
      <c r="F15807" s="33">
        <v>0.98993880000000001</v>
      </c>
    </row>
    <row r="15808" spans="2:6">
      <c r="B15808" s="40">
        <v>43430</v>
      </c>
      <c r="C15808" s="33" t="s">
        <v>38</v>
      </c>
      <c r="D15808" s="33">
        <v>14</v>
      </c>
      <c r="E15808" s="33">
        <v>0.99043420000000004</v>
      </c>
      <c r="F15808" s="33">
        <v>0.99019080000000004</v>
      </c>
    </row>
    <row r="15809" spans="2:6">
      <c r="B15809" s="40">
        <v>43430</v>
      </c>
      <c r="C15809" s="33" t="s">
        <v>38</v>
      </c>
      <c r="D15809" s="33">
        <v>15</v>
      </c>
      <c r="E15809" s="33">
        <v>0.99032609999999999</v>
      </c>
      <c r="F15809" s="33">
        <v>0.98996039999999996</v>
      </c>
    </row>
    <row r="15810" spans="2:6">
      <c r="B15810" s="40">
        <v>43430</v>
      </c>
      <c r="C15810" s="33" t="s">
        <v>38</v>
      </c>
      <c r="D15810" s="33">
        <v>16</v>
      </c>
      <c r="E15810" s="33">
        <v>0.99040760000000005</v>
      </c>
      <c r="F15810" s="33">
        <v>0.98998850000000005</v>
      </c>
    </row>
    <row r="15811" spans="2:6">
      <c r="B15811" s="40">
        <v>43430</v>
      </c>
      <c r="C15811" s="33" t="s">
        <v>38</v>
      </c>
      <c r="D15811" s="33">
        <v>17</v>
      </c>
      <c r="E15811" s="33">
        <v>0.99052490000000004</v>
      </c>
      <c r="F15811" s="33">
        <v>0.99009360000000002</v>
      </c>
    </row>
    <row r="15812" spans="2:6">
      <c r="B15812" s="40">
        <v>43430</v>
      </c>
      <c r="C15812" s="33" t="s">
        <v>38</v>
      </c>
      <c r="D15812" s="33">
        <v>18</v>
      </c>
      <c r="E15812" s="33">
        <v>0.99079550000000005</v>
      </c>
      <c r="F15812" s="33">
        <v>0.99030779999999996</v>
      </c>
    </row>
    <row r="15813" spans="2:6">
      <c r="B15813" s="40">
        <v>43430</v>
      </c>
      <c r="C15813" s="33" t="s">
        <v>38</v>
      </c>
      <c r="D15813" s="33">
        <v>19</v>
      </c>
      <c r="E15813" s="33">
        <v>0.99060409999999999</v>
      </c>
      <c r="F15813" s="33">
        <v>0.99016700000000002</v>
      </c>
    </row>
    <row r="15814" spans="2:6">
      <c r="B15814" s="40">
        <v>43430</v>
      </c>
      <c r="C15814" s="33" t="s">
        <v>38</v>
      </c>
      <c r="D15814" s="33">
        <v>20</v>
      </c>
      <c r="E15814" s="33">
        <v>0.99048930000000002</v>
      </c>
      <c r="F15814" s="33">
        <v>0.9900428</v>
      </c>
    </row>
    <row r="15815" spans="2:6">
      <c r="B15815" s="40">
        <v>43430</v>
      </c>
      <c r="C15815" s="33" t="s">
        <v>38</v>
      </c>
      <c r="D15815" s="33">
        <v>21</v>
      </c>
      <c r="E15815" s="33">
        <v>0.99055629999999995</v>
      </c>
      <c r="F15815" s="33">
        <v>0.99004460000000005</v>
      </c>
    </row>
    <row r="15816" spans="2:6">
      <c r="B15816" s="40">
        <v>43430</v>
      </c>
      <c r="C15816" s="33" t="s">
        <v>38</v>
      </c>
      <c r="D15816" s="33">
        <v>22</v>
      </c>
      <c r="E15816" s="33">
        <v>0.99062720000000004</v>
      </c>
      <c r="F15816" s="33">
        <v>0.99006289999999997</v>
      </c>
    </row>
    <row r="15817" spans="2:6">
      <c r="B15817" s="40">
        <v>43430</v>
      </c>
      <c r="C15817" s="33" t="s">
        <v>38</v>
      </c>
      <c r="D15817" s="33">
        <v>23</v>
      </c>
      <c r="E15817" s="33">
        <v>0.99089530000000003</v>
      </c>
      <c r="F15817" s="33">
        <v>0.99034849999999996</v>
      </c>
    </row>
    <row r="15818" spans="2:6">
      <c r="B15818" s="40">
        <v>43430</v>
      </c>
      <c r="C15818" s="33" t="s">
        <v>38</v>
      </c>
      <c r="D15818" s="33">
        <v>24</v>
      </c>
      <c r="E15818" s="33">
        <v>0.99093109999999995</v>
      </c>
      <c r="F15818" s="33">
        <v>0.99038179999999998</v>
      </c>
    </row>
    <row r="15819" spans="2:6">
      <c r="B15819" s="40">
        <v>43430</v>
      </c>
      <c r="C15819" s="33" t="s">
        <v>38</v>
      </c>
      <c r="D15819" s="33">
        <v>25</v>
      </c>
      <c r="E15819" s="33">
        <v>0.99132120000000001</v>
      </c>
      <c r="F15819" s="33">
        <v>0.99084030000000001</v>
      </c>
    </row>
    <row r="15820" spans="2:6">
      <c r="B15820" s="40">
        <v>43430</v>
      </c>
      <c r="C15820" s="33" t="s">
        <v>38</v>
      </c>
      <c r="D15820" s="33">
        <v>26</v>
      </c>
      <c r="E15820" s="33">
        <v>0.99143570000000003</v>
      </c>
      <c r="F15820" s="33">
        <v>0.99095900000000003</v>
      </c>
    </row>
    <row r="15821" spans="2:6">
      <c r="B15821" s="40">
        <v>43430</v>
      </c>
      <c r="C15821" s="33" t="s">
        <v>38</v>
      </c>
      <c r="D15821" s="33">
        <v>27</v>
      </c>
      <c r="E15821" s="33">
        <v>0.99165040000000004</v>
      </c>
      <c r="F15821" s="33">
        <v>0.99103350000000001</v>
      </c>
    </row>
    <row r="15822" spans="2:6">
      <c r="B15822" s="40">
        <v>43430</v>
      </c>
      <c r="C15822" s="33" t="s">
        <v>38</v>
      </c>
      <c r="D15822" s="33">
        <v>28</v>
      </c>
      <c r="E15822" s="33">
        <v>0.99164549999999996</v>
      </c>
      <c r="F15822" s="33">
        <v>0.99101419999999996</v>
      </c>
    </row>
    <row r="15823" spans="2:6">
      <c r="B15823" s="40">
        <v>43430</v>
      </c>
      <c r="C15823" s="33" t="s">
        <v>38</v>
      </c>
      <c r="D15823" s="33">
        <v>29</v>
      </c>
      <c r="E15823" s="33">
        <v>0.99178750000000004</v>
      </c>
      <c r="F15823" s="33">
        <v>0.99114570000000002</v>
      </c>
    </row>
    <row r="15824" spans="2:6">
      <c r="B15824" s="40">
        <v>43430</v>
      </c>
      <c r="C15824" s="33" t="s">
        <v>38</v>
      </c>
      <c r="D15824" s="33">
        <v>30</v>
      </c>
      <c r="E15824" s="33">
        <v>0.99175539999999995</v>
      </c>
      <c r="F15824" s="33">
        <v>0.99113220000000002</v>
      </c>
    </row>
    <row r="15825" spans="2:6">
      <c r="B15825" s="40">
        <v>43430</v>
      </c>
      <c r="C15825" s="33" t="s">
        <v>38</v>
      </c>
      <c r="D15825" s="33">
        <v>31</v>
      </c>
      <c r="E15825" s="33">
        <v>0.99182380000000003</v>
      </c>
      <c r="F15825" s="33">
        <v>0.99120019999999998</v>
      </c>
    </row>
    <row r="15826" spans="2:6">
      <c r="B15826" s="40">
        <v>43430</v>
      </c>
      <c r="C15826" s="33" t="s">
        <v>38</v>
      </c>
      <c r="D15826" s="33">
        <v>32</v>
      </c>
      <c r="E15826" s="33">
        <v>0.99178089999999997</v>
      </c>
      <c r="F15826" s="33">
        <v>0.99114040000000003</v>
      </c>
    </row>
    <row r="15827" spans="2:6">
      <c r="B15827" s="40">
        <v>43430</v>
      </c>
      <c r="C15827" s="33" t="s">
        <v>38</v>
      </c>
      <c r="D15827" s="33">
        <v>33</v>
      </c>
      <c r="E15827" s="33">
        <v>0.9916703</v>
      </c>
      <c r="F15827" s="33">
        <v>0.99120370000000002</v>
      </c>
    </row>
    <row r="15828" spans="2:6">
      <c r="B15828" s="40">
        <v>43430</v>
      </c>
      <c r="C15828" s="33" t="s">
        <v>38</v>
      </c>
      <c r="D15828" s="33">
        <v>34</v>
      </c>
      <c r="E15828" s="33">
        <v>0.99161350000000004</v>
      </c>
      <c r="F15828" s="33">
        <v>0.99120850000000005</v>
      </c>
    </row>
    <row r="15829" spans="2:6">
      <c r="B15829" s="40">
        <v>43430</v>
      </c>
      <c r="C15829" s="33" t="s">
        <v>38</v>
      </c>
      <c r="D15829" s="33">
        <v>35</v>
      </c>
      <c r="E15829" s="33">
        <v>0.991448</v>
      </c>
      <c r="F15829" s="33">
        <v>0.99109950000000002</v>
      </c>
    </row>
    <row r="15830" spans="2:6">
      <c r="B15830" s="40">
        <v>43430</v>
      </c>
      <c r="C15830" s="33" t="s">
        <v>38</v>
      </c>
      <c r="D15830" s="33">
        <v>36</v>
      </c>
      <c r="E15830" s="33">
        <v>0.99136659999999999</v>
      </c>
      <c r="F15830" s="33">
        <v>0.99104060000000005</v>
      </c>
    </row>
    <row r="15831" spans="2:6">
      <c r="B15831" s="40">
        <v>43430</v>
      </c>
      <c r="C15831" s="33" t="s">
        <v>38</v>
      </c>
      <c r="D15831" s="33">
        <v>37</v>
      </c>
      <c r="E15831" s="33">
        <v>0.99151650000000002</v>
      </c>
      <c r="F15831" s="33">
        <v>0.99124159999999994</v>
      </c>
    </row>
    <row r="15832" spans="2:6">
      <c r="B15832" s="40">
        <v>43430</v>
      </c>
      <c r="C15832" s="33" t="s">
        <v>38</v>
      </c>
      <c r="D15832" s="33">
        <v>38</v>
      </c>
      <c r="E15832" s="33">
        <v>0.99159569999999997</v>
      </c>
      <c r="F15832" s="33">
        <v>0.99125300000000005</v>
      </c>
    </row>
    <row r="15833" spans="2:6">
      <c r="B15833" s="40">
        <v>43430</v>
      </c>
      <c r="C15833" s="33" t="s">
        <v>38</v>
      </c>
      <c r="D15833" s="33">
        <v>39</v>
      </c>
      <c r="E15833" s="33">
        <v>0.99167179999999999</v>
      </c>
      <c r="F15833" s="33">
        <v>0.9912301</v>
      </c>
    </row>
    <row r="15834" spans="2:6">
      <c r="B15834" s="40">
        <v>43430</v>
      </c>
      <c r="C15834" s="33" t="s">
        <v>38</v>
      </c>
      <c r="D15834" s="33">
        <v>40</v>
      </c>
      <c r="E15834" s="33">
        <v>0.99154799999999998</v>
      </c>
      <c r="F15834" s="33">
        <v>0.9911721</v>
      </c>
    </row>
    <row r="15835" spans="2:6">
      <c r="B15835" s="40">
        <v>43430</v>
      </c>
      <c r="C15835" s="33" t="s">
        <v>38</v>
      </c>
      <c r="D15835" s="33">
        <v>41</v>
      </c>
      <c r="E15835" s="33">
        <v>0.99136950000000001</v>
      </c>
      <c r="F15835" s="33">
        <v>0.99096240000000002</v>
      </c>
    </row>
    <row r="15836" spans="2:6">
      <c r="B15836" s="40">
        <v>43430</v>
      </c>
      <c r="C15836" s="33" t="s">
        <v>38</v>
      </c>
      <c r="D15836" s="33">
        <v>42</v>
      </c>
      <c r="E15836" s="33">
        <v>0.99131279999999999</v>
      </c>
      <c r="F15836" s="33">
        <v>0.99099780000000004</v>
      </c>
    </row>
    <row r="15837" spans="2:6">
      <c r="B15837" s="40">
        <v>43430</v>
      </c>
      <c r="C15837" s="33" t="s">
        <v>38</v>
      </c>
      <c r="D15837" s="33">
        <v>43</v>
      </c>
      <c r="E15837" s="33">
        <v>0.99090900000000004</v>
      </c>
      <c r="F15837" s="33">
        <v>0.99071779999999998</v>
      </c>
    </row>
    <row r="15838" spans="2:6">
      <c r="B15838" s="40">
        <v>43430</v>
      </c>
      <c r="C15838" s="33" t="s">
        <v>38</v>
      </c>
      <c r="D15838" s="33">
        <v>44</v>
      </c>
      <c r="E15838" s="33">
        <v>0.99089400000000005</v>
      </c>
      <c r="F15838" s="33">
        <v>0.99083529999999997</v>
      </c>
    </row>
    <row r="15839" spans="2:6">
      <c r="B15839" s="40">
        <v>43430</v>
      </c>
      <c r="C15839" s="33" t="s">
        <v>38</v>
      </c>
      <c r="D15839" s="33">
        <v>45</v>
      </c>
      <c r="E15839" s="33">
        <v>0.99039189999999999</v>
      </c>
      <c r="F15839" s="33">
        <v>0.99051520000000004</v>
      </c>
    </row>
    <row r="15840" spans="2:6">
      <c r="B15840" s="40">
        <v>43430</v>
      </c>
      <c r="C15840" s="33" t="s">
        <v>38</v>
      </c>
      <c r="D15840" s="33">
        <v>46</v>
      </c>
      <c r="E15840" s="33">
        <v>0.98954869999999995</v>
      </c>
      <c r="F15840" s="33">
        <v>0.98992089999999999</v>
      </c>
    </row>
    <row r="15841" spans="2:6">
      <c r="B15841" s="40">
        <v>43430</v>
      </c>
      <c r="C15841" s="33" t="s">
        <v>38</v>
      </c>
      <c r="D15841" s="33">
        <v>47</v>
      </c>
      <c r="E15841" s="33">
        <v>0.98916190000000004</v>
      </c>
      <c r="F15841" s="33">
        <v>0.98977340000000003</v>
      </c>
    </row>
    <row r="15842" spans="2:6">
      <c r="B15842" s="40">
        <v>43430</v>
      </c>
      <c r="C15842" s="33" t="s">
        <v>38</v>
      </c>
      <c r="D15842" s="33">
        <v>48</v>
      </c>
      <c r="E15842" s="33">
        <v>0.98861960000000004</v>
      </c>
      <c r="F15842" s="33">
        <v>0.98940360000000005</v>
      </c>
    </row>
    <row r="15843" spans="2:6">
      <c r="B15843" s="40">
        <v>43431</v>
      </c>
      <c r="C15843" s="33" t="s">
        <v>38</v>
      </c>
      <c r="D15843" s="33">
        <v>1</v>
      </c>
      <c r="E15843" s="33">
        <v>0.98817679999999997</v>
      </c>
      <c r="F15843" s="33">
        <v>0.98904239999999999</v>
      </c>
    </row>
    <row r="15844" spans="2:6">
      <c r="B15844" s="40">
        <v>43431</v>
      </c>
      <c r="C15844" s="33" t="s">
        <v>38</v>
      </c>
      <c r="D15844" s="33">
        <v>2</v>
      </c>
      <c r="E15844" s="33">
        <v>0.9878306</v>
      </c>
      <c r="F15844" s="33">
        <v>0.98869940000000001</v>
      </c>
    </row>
    <row r="15845" spans="2:6">
      <c r="B15845" s="40">
        <v>43431</v>
      </c>
      <c r="C15845" s="33" t="s">
        <v>38</v>
      </c>
      <c r="D15845" s="33">
        <v>3</v>
      </c>
      <c r="E15845" s="33">
        <v>0.98779680000000003</v>
      </c>
      <c r="F15845" s="33">
        <v>0.98862430000000001</v>
      </c>
    </row>
    <row r="15846" spans="2:6">
      <c r="B15846" s="40">
        <v>43431</v>
      </c>
      <c r="C15846" s="33" t="s">
        <v>38</v>
      </c>
      <c r="D15846" s="33">
        <v>4</v>
      </c>
      <c r="E15846" s="33">
        <v>0.98725969999999996</v>
      </c>
      <c r="F15846" s="33">
        <v>0.98827469999999995</v>
      </c>
    </row>
    <row r="15847" spans="2:6">
      <c r="B15847" s="40">
        <v>43431</v>
      </c>
      <c r="C15847" s="33" t="s">
        <v>38</v>
      </c>
      <c r="D15847" s="33">
        <v>5</v>
      </c>
      <c r="E15847" s="33">
        <v>0.98660139999999996</v>
      </c>
      <c r="F15847" s="33">
        <v>0.98784629999999995</v>
      </c>
    </row>
    <row r="15848" spans="2:6">
      <c r="B15848" s="40">
        <v>43431</v>
      </c>
      <c r="C15848" s="33" t="s">
        <v>38</v>
      </c>
      <c r="D15848" s="33">
        <v>6</v>
      </c>
      <c r="E15848" s="33">
        <v>0.98641500000000004</v>
      </c>
      <c r="F15848" s="33">
        <v>0.98775590000000002</v>
      </c>
    </row>
    <row r="15849" spans="2:6">
      <c r="B15849" s="40">
        <v>43431</v>
      </c>
      <c r="C15849" s="33" t="s">
        <v>38</v>
      </c>
      <c r="D15849" s="33">
        <v>7</v>
      </c>
      <c r="E15849" s="33">
        <v>0.98601039999999995</v>
      </c>
      <c r="F15849" s="33">
        <v>0.98750320000000003</v>
      </c>
    </row>
    <row r="15850" spans="2:6">
      <c r="B15850" s="40">
        <v>43431</v>
      </c>
      <c r="C15850" s="33" t="s">
        <v>38</v>
      </c>
      <c r="D15850" s="33">
        <v>8</v>
      </c>
      <c r="E15850" s="33">
        <v>0.98616499999999996</v>
      </c>
      <c r="F15850" s="33">
        <v>0.98770049999999998</v>
      </c>
    </row>
    <row r="15851" spans="2:6">
      <c r="B15851" s="40">
        <v>43431</v>
      </c>
      <c r="C15851" s="33" t="s">
        <v>38</v>
      </c>
      <c r="D15851" s="33">
        <v>9</v>
      </c>
      <c r="E15851" s="33">
        <v>0.98528850000000001</v>
      </c>
      <c r="F15851" s="33">
        <v>0.98677539999999997</v>
      </c>
    </row>
    <row r="15852" spans="2:6">
      <c r="B15852" s="40">
        <v>43431</v>
      </c>
      <c r="C15852" s="33" t="s">
        <v>38</v>
      </c>
      <c r="D15852" s="33">
        <v>10</v>
      </c>
      <c r="E15852" s="33">
        <v>0.98530819999999997</v>
      </c>
      <c r="F15852" s="33">
        <v>0.98677809999999999</v>
      </c>
    </row>
    <row r="15853" spans="2:6">
      <c r="B15853" s="40">
        <v>43431</v>
      </c>
      <c r="C15853" s="33" t="s">
        <v>38</v>
      </c>
      <c r="D15853" s="33">
        <v>11</v>
      </c>
      <c r="E15853" s="33">
        <v>0.98337940000000001</v>
      </c>
      <c r="F15853" s="33">
        <v>0.98451880000000003</v>
      </c>
    </row>
    <row r="15854" spans="2:6">
      <c r="B15854" s="40">
        <v>43431</v>
      </c>
      <c r="C15854" s="33" t="s">
        <v>38</v>
      </c>
      <c r="D15854" s="33">
        <v>12</v>
      </c>
      <c r="E15854" s="33">
        <v>0.98332750000000002</v>
      </c>
      <c r="F15854" s="33">
        <v>0.98429840000000002</v>
      </c>
    </row>
    <row r="15855" spans="2:6">
      <c r="B15855" s="40">
        <v>43431</v>
      </c>
      <c r="C15855" s="33" t="s">
        <v>38</v>
      </c>
      <c r="D15855" s="33">
        <v>13</v>
      </c>
      <c r="E15855" s="33">
        <v>0.98404919999999996</v>
      </c>
      <c r="F15855" s="33">
        <v>0.98478730000000003</v>
      </c>
    </row>
    <row r="15856" spans="2:6">
      <c r="B15856" s="40">
        <v>43431</v>
      </c>
      <c r="C15856" s="33" t="s">
        <v>38</v>
      </c>
      <c r="D15856" s="33">
        <v>14</v>
      </c>
      <c r="E15856" s="33">
        <v>0.98532960000000003</v>
      </c>
      <c r="F15856" s="33">
        <v>0.98576209999999997</v>
      </c>
    </row>
    <row r="15857" spans="2:6">
      <c r="B15857" s="40">
        <v>43431</v>
      </c>
      <c r="C15857" s="33" t="s">
        <v>38</v>
      </c>
      <c r="D15857" s="33">
        <v>15</v>
      </c>
      <c r="E15857" s="33">
        <v>0.98633210000000004</v>
      </c>
      <c r="F15857" s="33">
        <v>0.98658380000000001</v>
      </c>
    </row>
    <row r="15858" spans="2:6">
      <c r="B15858" s="40">
        <v>43431</v>
      </c>
      <c r="C15858" s="33" t="s">
        <v>38</v>
      </c>
      <c r="D15858" s="33">
        <v>16</v>
      </c>
      <c r="E15858" s="33">
        <v>0.98654339999999996</v>
      </c>
      <c r="F15858" s="33">
        <v>0.98673219999999995</v>
      </c>
    </row>
    <row r="15859" spans="2:6">
      <c r="B15859" s="40">
        <v>43431</v>
      </c>
      <c r="C15859" s="33" t="s">
        <v>38</v>
      </c>
      <c r="D15859" s="33">
        <v>17</v>
      </c>
      <c r="E15859" s="33">
        <v>0.98654209999999998</v>
      </c>
      <c r="F15859" s="33">
        <v>0.98668579999999995</v>
      </c>
    </row>
    <row r="15860" spans="2:6">
      <c r="B15860" s="40">
        <v>43431</v>
      </c>
      <c r="C15860" s="33" t="s">
        <v>38</v>
      </c>
      <c r="D15860" s="33">
        <v>18</v>
      </c>
      <c r="E15860" s="33">
        <v>0.9866123</v>
      </c>
      <c r="F15860" s="33">
        <v>0.98667800000000006</v>
      </c>
    </row>
    <row r="15861" spans="2:6">
      <c r="B15861" s="40">
        <v>43431</v>
      </c>
      <c r="C15861" s="33" t="s">
        <v>38</v>
      </c>
      <c r="D15861" s="33">
        <v>19</v>
      </c>
      <c r="E15861" s="33">
        <v>0.98655230000000005</v>
      </c>
      <c r="F15861" s="33">
        <v>0.98658009999999996</v>
      </c>
    </row>
    <row r="15862" spans="2:6">
      <c r="B15862" s="40">
        <v>43431</v>
      </c>
      <c r="C15862" s="33" t="s">
        <v>38</v>
      </c>
      <c r="D15862" s="33">
        <v>20</v>
      </c>
      <c r="E15862" s="33">
        <v>0.98654869999999995</v>
      </c>
      <c r="F15862" s="33">
        <v>0.98658729999999994</v>
      </c>
    </row>
    <row r="15863" spans="2:6">
      <c r="B15863" s="40">
        <v>43431</v>
      </c>
      <c r="C15863" s="33" t="s">
        <v>38</v>
      </c>
      <c r="D15863" s="33">
        <v>21</v>
      </c>
      <c r="E15863" s="33">
        <v>0.98675290000000004</v>
      </c>
      <c r="F15863" s="33">
        <v>0.98675869999999999</v>
      </c>
    </row>
    <row r="15864" spans="2:6">
      <c r="B15864" s="40">
        <v>43431</v>
      </c>
      <c r="C15864" s="33" t="s">
        <v>38</v>
      </c>
      <c r="D15864" s="33">
        <v>22</v>
      </c>
      <c r="E15864" s="33">
        <v>0.98664660000000004</v>
      </c>
      <c r="F15864" s="33">
        <v>0.98664980000000002</v>
      </c>
    </row>
    <row r="15865" spans="2:6">
      <c r="B15865" s="40">
        <v>43431</v>
      </c>
      <c r="C15865" s="33" t="s">
        <v>38</v>
      </c>
      <c r="D15865" s="33">
        <v>23</v>
      </c>
      <c r="E15865" s="33">
        <v>0.98659249999999998</v>
      </c>
      <c r="F15865" s="33">
        <v>0.98660630000000005</v>
      </c>
    </row>
    <row r="15866" spans="2:6">
      <c r="B15866" s="40">
        <v>43431</v>
      </c>
      <c r="C15866" s="33" t="s">
        <v>38</v>
      </c>
      <c r="D15866" s="33">
        <v>24</v>
      </c>
      <c r="E15866" s="33">
        <v>0.98661949999999998</v>
      </c>
      <c r="F15866" s="33">
        <v>0.98663710000000004</v>
      </c>
    </row>
    <row r="15867" spans="2:6">
      <c r="B15867" s="40">
        <v>43431</v>
      </c>
      <c r="C15867" s="33" t="s">
        <v>38</v>
      </c>
      <c r="D15867" s="33">
        <v>25</v>
      </c>
      <c r="E15867" s="33">
        <v>0.98677630000000005</v>
      </c>
      <c r="F15867" s="33">
        <v>0.98674720000000005</v>
      </c>
    </row>
    <row r="15868" spans="2:6">
      <c r="B15868" s="40">
        <v>43431</v>
      </c>
      <c r="C15868" s="33" t="s">
        <v>38</v>
      </c>
      <c r="D15868" s="33">
        <v>26</v>
      </c>
      <c r="E15868" s="33">
        <v>0.98669189999999996</v>
      </c>
      <c r="F15868" s="33">
        <v>0.98668619999999996</v>
      </c>
    </row>
    <row r="15869" spans="2:6">
      <c r="B15869" s="40">
        <v>43431</v>
      </c>
      <c r="C15869" s="33" t="s">
        <v>38</v>
      </c>
      <c r="D15869" s="33">
        <v>27</v>
      </c>
      <c r="E15869" s="33">
        <v>0.98701589999999995</v>
      </c>
      <c r="F15869" s="33">
        <v>0.9868943</v>
      </c>
    </row>
    <row r="15870" spans="2:6">
      <c r="B15870" s="40">
        <v>43431</v>
      </c>
      <c r="C15870" s="33" t="s">
        <v>38</v>
      </c>
      <c r="D15870" s="33">
        <v>28</v>
      </c>
      <c r="E15870" s="33">
        <v>0.98736570000000001</v>
      </c>
      <c r="F15870" s="33">
        <v>0.98716740000000003</v>
      </c>
    </row>
    <row r="15871" spans="2:6">
      <c r="B15871" s="40">
        <v>43431</v>
      </c>
      <c r="C15871" s="33" t="s">
        <v>38</v>
      </c>
      <c r="D15871" s="33">
        <v>29</v>
      </c>
      <c r="E15871" s="33">
        <v>0.98736809999999997</v>
      </c>
      <c r="F15871" s="33">
        <v>0.98711839999999995</v>
      </c>
    </row>
    <row r="15872" spans="2:6">
      <c r="B15872" s="40">
        <v>43431</v>
      </c>
      <c r="C15872" s="33" t="s">
        <v>38</v>
      </c>
      <c r="D15872" s="33">
        <v>30</v>
      </c>
      <c r="E15872" s="33">
        <v>0.98748550000000002</v>
      </c>
      <c r="F15872" s="33">
        <v>0.98724769999999995</v>
      </c>
    </row>
    <row r="15873" spans="2:6">
      <c r="B15873" s="40">
        <v>43431</v>
      </c>
      <c r="C15873" s="33" t="s">
        <v>38</v>
      </c>
      <c r="D15873" s="33">
        <v>31</v>
      </c>
      <c r="E15873" s="33">
        <v>0.9874984</v>
      </c>
      <c r="F15873" s="33">
        <v>0.98730260000000003</v>
      </c>
    </row>
    <row r="15874" spans="2:6">
      <c r="B15874" s="40">
        <v>43431</v>
      </c>
      <c r="C15874" s="33" t="s">
        <v>38</v>
      </c>
      <c r="D15874" s="33">
        <v>32</v>
      </c>
      <c r="E15874" s="33">
        <v>0.98714849999999998</v>
      </c>
      <c r="F15874" s="33">
        <v>0.98693299999999995</v>
      </c>
    </row>
    <row r="15875" spans="2:6">
      <c r="B15875" s="40">
        <v>43431</v>
      </c>
      <c r="C15875" s="33" t="s">
        <v>38</v>
      </c>
      <c r="D15875" s="33">
        <v>33</v>
      </c>
      <c r="E15875" s="33">
        <v>0.98753210000000002</v>
      </c>
      <c r="F15875" s="33">
        <v>0.98729129999999998</v>
      </c>
    </row>
    <row r="15876" spans="2:6">
      <c r="B15876" s="40">
        <v>43431</v>
      </c>
      <c r="C15876" s="33" t="s">
        <v>38</v>
      </c>
      <c r="D15876" s="33">
        <v>34</v>
      </c>
      <c r="E15876" s="33">
        <v>0.98782080000000005</v>
      </c>
      <c r="F15876" s="33">
        <v>0.98751359999999999</v>
      </c>
    </row>
    <row r="15877" spans="2:6">
      <c r="B15877" s="40">
        <v>43431</v>
      </c>
      <c r="C15877" s="33" t="s">
        <v>38</v>
      </c>
      <c r="D15877" s="33">
        <v>35</v>
      </c>
      <c r="E15877" s="33">
        <v>0.98786050000000003</v>
      </c>
      <c r="F15877" s="33">
        <v>0.98766019999999999</v>
      </c>
    </row>
    <row r="15878" spans="2:6">
      <c r="B15878" s="40">
        <v>43431</v>
      </c>
      <c r="C15878" s="33" t="s">
        <v>38</v>
      </c>
      <c r="D15878" s="33">
        <v>36</v>
      </c>
      <c r="E15878" s="33">
        <v>0.98779749999999999</v>
      </c>
      <c r="F15878" s="33">
        <v>0.98763690000000004</v>
      </c>
    </row>
    <row r="15879" spans="2:6">
      <c r="B15879" s="40">
        <v>43431</v>
      </c>
      <c r="C15879" s="33" t="s">
        <v>38</v>
      </c>
      <c r="D15879" s="33">
        <v>37</v>
      </c>
      <c r="E15879" s="33">
        <v>0.98806930000000004</v>
      </c>
      <c r="F15879" s="33">
        <v>0.98787159999999996</v>
      </c>
    </row>
    <row r="15880" spans="2:6">
      <c r="B15880" s="40">
        <v>43431</v>
      </c>
      <c r="C15880" s="33" t="s">
        <v>38</v>
      </c>
      <c r="D15880" s="33">
        <v>38</v>
      </c>
      <c r="E15880" s="33">
        <v>0.98830839999999998</v>
      </c>
      <c r="F15880" s="33">
        <v>0.98801479999999997</v>
      </c>
    </row>
    <row r="15881" spans="2:6">
      <c r="B15881" s="40">
        <v>43431</v>
      </c>
      <c r="C15881" s="33" t="s">
        <v>38</v>
      </c>
      <c r="D15881" s="33">
        <v>39</v>
      </c>
      <c r="E15881" s="33">
        <v>0.988456</v>
      </c>
      <c r="F15881" s="33">
        <v>0.988209</v>
      </c>
    </row>
    <row r="15882" spans="2:6">
      <c r="B15882" s="40">
        <v>43431</v>
      </c>
      <c r="C15882" s="33" t="s">
        <v>38</v>
      </c>
      <c r="D15882" s="33">
        <v>40</v>
      </c>
      <c r="E15882" s="33">
        <v>0.98797400000000002</v>
      </c>
      <c r="F15882" s="33">
        <v>0.98776430000000004</v>
      </c>
    </row>
    <row r="15883" spans="2:6">
      <c r="B15883" s="40">
        <v>43431</v>
      </c>
      <c r="C15883" s="33" t="s">
        <v>38</v>
      </c>
      <c r="D15883" s="33">
        <v>41</v>
      </c>
      <c r="E15883" s="33">
        <v>0.98814950000000001</v>
      </c>
      <c r="F15883" s="33">
        <v>0.98781160000000001</v>
      </c>
    </row>
    <row r="15884" spans="2:6">
      <c r="B15884" s="40">
        <v>43431</v>
      </c>
      <c r="C15884" s="33" t="s">
        <v>38</v>
      </c>
      <c r="D15884" s="33">
        <v>42</v>
      </c>
      <c r="E15884" s="33">
        <v>0.98793620000000004</v>
      </c>
      <c r="F15884" s="33">
        <v>0.98761160000000003</v>
      </c>
    </row>
    <row r="15885" spans="2:6">
      <c r="B15885" s="40">
        <v>43431</v>
      </c>
      <c r="C15885" s="33" t="s">
        <v>38</v>
      </c>
      <c r="D15885" s="33">
        <v>43</v>
      </c>
      <c r="E15885" s="33">
        <v>0.98734960000000005</v>
      </c>
      <c r="F15885" s="33">
        <v>0.98725260000000004</v>
      </c>
    </row>
    <row r="15886" spans="2:6">
      <c r="B15886" s="40">
        <v>43431</v>
      </c>
      <c r="C15886" s="33" t="s">
        <v>38</v>
      </c>
      <c r="D15886" s="33">
        <v>44</v>
      </c>
      <c r="E15886" s="33">
        <v>0.98692999999999997</v>
      </c>
      <c r="F15886" s="33">
        <v>0.98706879999999997</v>
      </c>
    </row>
    <row r="15887" spans="2:6">
      <c r="B15887" s="40">
        <v>43431</v>
      </c>
      <c r="C15887" s="33" t="s">
        <v>38</v>
      </c>
      <c r="D15887" s="33">
        <v>45</v>
      </c>
      <c r="E15887" s="33">
        <v>0.98671980000000004</v>
      </c>
      <c r="F15887" s="33">
        <v>0.9869658</v>
      </c>
    </row>
    <row r="15888" spans="2:6">
      <c r="B15888" s="40">
        <v>43431</v>
      </c>
      <c r="C15888" s="33" t="s">
        <v>38</v>
      </c>
      <c r="D15888" s="33">
        <v>46</v>
      </c>
      <c r="E15888" s="33">
        <v>0.98676739999999996</v>
      </c>
      <c r="F15888" s="33">
        <v>0.98713910000000005</v>
      </c>
    </row>
    <row r="15889" spans="2:6">
      <c r="B15889" s="40">
        <v>43431</v>
      </c>
      <c r="C15889" s="33" t="s">
        <v>38</v>
      </c>
      <c r="D15889" s="33">
        <v>47</v>
      </c>
      <c r="E15889" s="33">
        <v>0.98596740000000005</v>
      </c>
      <c r="F15889" s="33">
        <v>0.98666830000000005</v>
      </c>
    </row>
    <row r="15890" spans="2:6">
      <c r="B15890" s="40">
        <v>43431</v>
      </c>
      <c r="C15890" s="33" t="s">
        <v>38</v>
      </c>
      <c r="D15890" s="33">
        <v>48</v>
      </c>
      <c r="E15890" s="33">
        <v>0.98531139999999995</v>
      </c>
      <c r="F15890" s="33">
        <v>0.98614219999999997</v>
      </c>
    </row>
    <row r="15891" spans="2:6">
      <c r="B15891" s="40">
        <v>43432</v>
      </c>
      <c r="C15891" s="33" t="s">
        <v>38</v>
      </c>
      <c r="D15891" s="33">
        <v>1</v>
      </c>
      <c r="E15891" s="33">
        <v>0.98507259999999996</v>
      </c>
      <c r="F15891" s="33">
        <v>0.98597409999999996</v>
      </c>
    </row>
    <row r="15892" spans="2:6">
      <c r="B15892" s="40">
        <v>43432</v>
      </c>
      <c r="C15892" s="33" t="s">
        <v>38</v>
      </c>
      <c r="D15892" s="33">
        <v>2</v>
      </c>
      <c r="E15892" s="33">
        <v>0.98494190000000004</v>
      </c>
      <c r="F15892" s="33">
        <v>0.98592100000000005</v>
      </c>
    </row>
    <row r="15893" spans="2:6">
      <c r="B15893" s="40">
        <v>43432</v>
      </c>
      <c r="C15893" s="33" t="s">
        <v>38</v>
      </c>
      <c r="D15893" s="33">
        <v>3</v>
      </c>
      <c r="E15893" s="33">
        <v>0.98439779999999999</v>
      </c>
      <c r="F15893" s="33">
        <v>0.9855507</v>
      </c>
    </row>
    <row r="15894" spans="2:6">
      <c r="B15894" s="40">
        <v>43432</v>
      </c>
      <c r="C15894" s="33" t="s">
        <v>38</v>
      </c>
      <c r="D15894" s="33">
        <v>4</v>
      </c>
      <c r="E15894" s="33">
        <v>0.9841202</v>
      </c>
      <c r="F15894" s="33">
        <v>0.98543230000000004</v>
      </c>
    </row>
    <row r="15895" spans="2:6">
      <c r="B15895" s="40">
        <v>43432</v>
      </c>
      <c r="C15895" s="33" t="s">
        <v>38</v>
      </c>
      <c r="D15895" s="33">
        <v>5</v>
      </c>
      <c r="E15895" s="33">
        <v>0.98356580000000005</v>
      </c>
      <c r="F15895" s="33">
        <v>0.98495659999999996</v>
      </c>
    </row>
    <row r="15896" spans="2:6">
      <c r="B15896" s="40">
        <v>43432</v>
      </c>
      <c r="C15896" s="33" t="s">
        <v>38</v>
      </c>
      <c r="D15896" s="33">
        <v>6</v>
      </c>
      <c r="E15896" s="33">
        <v>0.98293710000000001</v>
      </c>
      <c r="F15896" s="33">
        <v>0.98438230000000004</v>
      </c>
    </row>
    <row r="15897" spans="2:6">
      <c r="B15897" s="40">
        <v>43432</v>
      </c>
      <c r="C15897" s="33" t="s">
        <v>38</v>
      </c>
      <c r="D15897" s="33">
        <v>7</v>
      </c>
      <c r="E15897" s="33">
        <v>0.98248740000000001</v>
      </c>
      <c r="F15897" s="33">
        <v>0.9839407</v>
      </c>
    </row>
    <row r="15898" spans="2:6">
      <c r="B15898" s="40">
        <v>43432</v>
      </c>
      <c r="C15898" s="33" t="s">
        <v>38</v>
      </c>
      <c r="D15898" s="33">
        <v>8</v>
      </c>
      <c r="E15898" s="33">
        <v>0.98285920000000004</v>
      </c>
      <c r="F15898" s="33">
        <v>0.98425680000000004</v>
      </c>
    </row>
    <row r="15899" spans="2:6">
      <c r="B15899" s="40">
        <v>43432</v>
      </c>
      <c r="C15899" s="33" t="s">
        <v>38</v>
      </c>
      <c r="D15899" s="33">
        <v>9</v>
      </c>
      <c r="E15899" s="33">
        <v>0.98239069999999995</v>
      </c>
      <c r="F15899" s="33">
        <v>0.98376669999999999</v>
      </c>
    </row>
    <row r="15900" spans="2:6">
      <c r="B15900" s="40">
        <v>43432</v>
      </c>
      <c r="C15900" s="33" t="s">
        <v>38</v>
      </c>
      <c r="D15900" s="33">
        <v>10</v>
      </c>
      <c r="E15900" s="33">
        <v>0.98215359999999996</v>
      </c>
      <c r="F15900" s="33">
        <v>0.9835429</v>
      </c>
    </row>
    <row r="15901" spans="2:6">
      <c r="B15901" s="40">
        <v>43432</v>
      </c>
      <c r="C15901" s="33" t="s">
        <v>38</v>
      </c>
      <c r="D15901" s="33">
        <v>11</v>
      </c>
      <c r="E15901" s="33">
        <v>0.98180529999999999</v>
      </c>
      <c r="F15901" s="33">
        <v>0.98326999999999998</v>
      </c>
    </row>
    <row r="15902" spans="2:6">
      <c r="B15902" s="40">
        <v>43432</v>
      </c>
      <c r="C15902" s="33" t="s">
        <v>38</v>
      </c>
      <c r="D15902" s="33">
        <v>12</v>
      </c>
      <c r="E15902" s="33">
        <v>0.98174479999999997</v>
      </c>
      <c r="F15902" s="33">
        <v>0.98318890000000003</v>
      </c>
    </row>
    <row r="15903" spans="2:6">
      <c r="B15903" s="40">
        <v>43432</v>
      </c>
      <c r="C15903" s="33" t="s">
        <v>38</v>
      </c>
      <c r="D15903" s="33">
        <v>13</v>
      </c>
      <c r="E15903" s="33">
        <v>0.98261500000000002</v>
      </c>
      <c r="F15903" s="33">
        <v>0.98381839999999998</v>
      </c>
    </row>
    <row r="15904" spans="2:6">
      <c r="B15904" s="40">
        <v>43432</v>
      </c>
      <c r="C15904" s="33" t="s">
        <v>38</v>
      </c>
      <c r="D15904" s="33">
        <v>14</v>
      </c>
      <c r="E15904" s="33">
        <v>0.98443579999999997</v>
      </c>
      <c r="F15904" s="33">
        <v>0.98522929999999997</v>
      </c>
    </row>
    <row r="15905" spans="2:6">
      <c r="B15905" s="40">
        <v>43432</v>
      </c>
      <c r="C15905" s="33" t="s">
        <v>38</v>
      </c>
      <c r="D15905" s="33">
        <v>15</v>
      </c>
      <c r="E15905" s="33">
        <v>0.98512200000000005</v>
      </c>
      <c r="F15905" s="33">
        <v>0.98563040000000002</v>
      </c>
    </row>
    <row r="15906" spans="2:6">
      <c r="B15906" s="40">
        <v>43432</v>
      </c>
      <c r="C15906" s="33" t="s">
        <v>38</v>
      </c>
      <c r="D15906" s="33">
        <v>16</v>
      </c>
      <c r="E15906" s="33">
        <v>0.98488989999999998</v>
      </c>
      <c r="F15906" s="33">
        <v>0.98535479999999998</v>
      </c>
    </row>
    <row r="15907" spans="2:6">
      <c r="B15907" s="40">
        <v>43432</v>
      </c>
      <c r="C15907" s="33" t="s">
        <v>38</v>
      </c>
      <c r="D15907" s="33">
        <v>17</v>
      </c>
      <c r="E15907" s="33">
        <v>0.98520850000000004</v>
      </c>
      <c r="F15907" s="33">
        <v>0.98569340000000005</v>
      </c>
    </row>
    <row r="15908" spans="2:6">
      <c r="B15908" s="40">
        <v>43432</v>
      </c>
      <c r="C15908" s="33" t="s">
        <v>38</v>
      </c>
      <c r="D15908" s="33">
        <v>18</v>
      </c>
      <c r="E15908" s="33">
        <v>0.9851607</v>
      </c>
      <c r="F15908" s="33">
        <v>0.98568370000000005</v>
      </c>
    </row>
    <row r="15909" spans="2:6">
      <c r="B15909" s="40">
        <v>43432</v>
      </c>
      <c r="C15909" s="33" t="s">
        <v>38</v>
      </c>
      <c r="D15909" s="33">
        <v>19</v>
      </c>
      <c r="E15909" s="33">
        <v>0.98507239999999996</v>
      </c>
      <c r="F15909" s="33">
        <v>0.98546900000000004</v>
      </c>
    </row>
    <row r="15910" spans="2:6">
      <c r="B15910" s="40">
        <v>43432</v>
      </c>
      <c r="C15910" s="33" t="s">
        <v>38</v>
      </c>
      <c r="D15910" s="33">
        <v>20</v>
      </c>
      <c r="E15910" s="33">
        <v>0.98495270000000001</v>
      </c>
      <c r="F15910" s="33">
        <v>0.98533020000000004</v>
      </c>
    </row>
    <row r="15911" spans="2:6">
      <c r="B15911" s="40">
        <v>43432</v>
      </c>
      <c r="C15911" s="33" t="s">
        <v>38</v>
      </c>
      <c r="D15911" s="33">
        <v>21</v>
      </c>
      <c r="E15911" s="33">
        <v>0.98428269999999995</v>
      </c>
      <c r="F15911" s="33">
        <v>0.98471359999999997</v>
      </c>
    </row>
    <row r="15912" spans="2:6">
      <c r="B15912" s="40">
        <v>43432</v>
      </c>
      <c r="C15912" s="33" t="s">
        <v>38</v>
      </c>
      <c r="D15912" s="33">
        <v>22</v>
      </c>
      <c r="E15912" s="33">
        <v>0.98407449999999996</v>
      </c>
      <c r="F15912" s="33">
        <v>0.9845064</v>
      </c>
    </row>
    <row r="15913" spans="2:6">
      <c r="B15913" s="40">
        <v>43432</v>
      </c>
      <c r="C15913" s="33" t="s">
        <v>38</v>
      </c>
      <c r="D15913" s="33">
        <v>23</v>
      </c>
      <c r="E15913" s="33">
        <v>0.98436400000000002</v>
      </c>
      <c r="F15913" s="33">
        <v>0.98480040000000002</v>
      </c>
    </row>
    <row r="15914" spans="2:6">
      <c r="B15914" s="40">
        <v>43432</v>
      </c>
      <c r="C15914" s="33" t="s">
        <v>38</v>
      </c>
      <c r="D15914" s="33">
        <v>24</v>
      </c>
      <c r="E15914" s="33">
        <v>0.98431539999999995</v>
      </c>
      <c r="F15914" s="33">
        <v>0.98471940000000002</v>
      </c>
    </row>
    <row r="15915" spans="2:6">
      <c r="B15915" s="40">
        <v>43432</v>
      </c>
      <c r="C15915" s="33" t="s">
        <v>38</v>
      </c>
      <c r="D15915" s="33">
        <v>25</v>
      </c>
      <c r="E15915" s="33">
        <v>0.98363780000000001</v>
      </c>
      <c r="F15915" s="33">
        <v>0.98402219999999996</v>
      </c>
    </row>
    <row r="15916" spans="2:6">
      <c r="B15916" s="40">
        <v>43432</v>
      </c>
      <c r="C15916" s="33" t="s">
        <v>38</v>
      </c>
      <c r="D15916" s="33">
        <v>26</v>
      </c>
      <c r="E15916" s="33">
        <v>0.98349209999999998</v>
      </c>
      <c r="F15916" s="33">
        <v>0.98379870000000003</v>
      </c>
    </row>
    <row r="15917" spans="2:6">
      <c r="B15917" s="40">
        <v>43432</v>
      </c>
      <c r="C15917" s="33" t="s">
        <v>38</v>
      </c>
      <c r="D15917" s="33">
        <v>27</v>
      </c>
      <c r="E15917" s="33">
        <v>0.98450559999999998</v>
      </c>
      <c r="F15917" s="33">
        <v>0.98476859999999999</v>
      </c>
    </row>
    <row r="15918" spans="2:6">
      <c r="B15918" s="40">
        <v>43432</v>
      </c>
      <c r="C15918" s="33" t="s">
        <v>38</v>
      </c>
      <c r="D15918" s="33">
        <v>28</v>
      </c>
      <c r="E15918" s="33">
        <v>0.98479519999999998</v>
      </c>
      <c r="F15918" s="33">
        <v>0.98507290000000003</v>
      </c>
    </row>
    <row r="15919" spans="2:6">
      <c r="B15919" s="40">
        <v>43432</v>
      </c>
      <c r="C15919" s="33" t="s">
        <v>38</v>
      </c>
      <c r="D15919" s="33">
        <v>29</v>
      </c>
      <c r="E15919" s="33">
        <v>0.98629889999999998</v>
      </c>
      <c r="F15919" s="33">
        <v>0.98660879999999995</v>
      </c>
    </row>
    <row r="15920" spans="2:6">
      <c r="B15920" s="40">
        <v>43432</v>
      </c>
      <c r="C15920" s="33" t="s">
        <v>38</v>
      </c>
      <c r="D15920" s="33">
        <v>30</v>
      </c>
      <c r="E15920" s="33">
        <v>0.98705220000000005</v>
      </c>
      <c r="F15920" s="33">
        <v>0.98732880000000001</v>
      </c>
    </row>
    <row r="15921" spans="2:6">
      <c r="B15921" s="40">
        <v>43432</v>
      </c>
      <c r="C15921" s="33" t="s">
        <v>38</v>
      </c>
      <c r="D15921" s="33">
        <v>31</v>
      </c>
      <c r="E15921" s="33">
        <v>0.98672930000000003</v>
      </c>
      <c r="F15921" s="33">
        <v>0.98705830000000006</v>
      </c>
    </row>
    <row r="15922" spans="2:6">
      <c r="B15922" s="40">
        <v>43432</v>
      </c>
      <c r="C15922" s="33" t="s">
        <v>38</v>
      </c>
      <c r="D15922" s="33">
        <v>32</v>
      </c>
      <c r="E15922" s="33">
        <v>0.98712219999999995</v>
      </c>
      <c r="F15922" s="33">
        <v>0.98735830000000002</v>
      </c>
    </row>
    <row r="15923" spans="2:6">
      <c r="B15923" s="40">
        <v>43432</v>
      </c>
      <c r="C15923" s="33" t="s">
        <v>38</v>
      </c>
      <c r="D15923" s="33">
        <v>33</v>
      </c>
      <c r="E15923" s="33">
        <v>0.98717049999999995</v>
      </c>
      <c r="F15923" s="33">
        <v>0.98737629999999998</v>
      </c>
    </row>
    <row r="15924" spans="2:6">
      <c r="B15924" s="40">
        <v>43432</v>
      </c>
      <c r="C15924" s="33" t="s">
        <v>38</v>
      </c>
      <c r="D15924" s="33">
        <v>34</v>
      </c>
      <c r="E15924" s="33">
        <v>0.9863132</v>
      </c>
      <c r="F15924" s="33">
        <v>0.98638210000000004</v>
      </c>
    </row>
    <row r="15925" spans="2:6">
      <c r="B15925" s="40">
        <v>43432</v>
      </c>
      <c r="C15925" s="33" t="s">
        <v>38</v>
      </c>
      <c r="D15925" s="33">
        <v>35</v>
      </c>
      <c r="E15925" s="33">
        <v>0.98586119999999999</v>
      </c>
      <c r="F15925" s="33">
        <v>0.98601470000000002</v>
      </c>
    </row>
    <row r="15926" spans="2:6">
      <c r="B15926" s="40">
        <v>43432</v>
      </c>
      <c r="C15926" s="33" t="s">
        <v>38</v>
      </c>
      <c r="D15926" s="33">
        <v>36</v>
      </c>
      <c r="E15926" s="33">
        <v>0.98497860000000004</v>
      </c>
      <c r="F15926" s="33">
        <v>0.9852223</v>
      </c>
    </row>
    <row r="15927" spans="2:6">
      <c r="B15927" s="40">
        <v>43432</v>
      </c>
      <c r="C15927" s="33" t="s">
        <v>38</v>
      </c>
      <c r="D15927" s="33">
        <v>37</v>
      </c>
      <c r="E15927" s="33">
        <v>0.98471869999999995</v>
      </c>
      <c r="F15927" s="33">
        <v>0.98500030000000005</v>
      </c>
    </row>
    <row r="15928" spans="2:6">
      <c r="B15928" s="40">
        <v>43432</v>
      </c>
      <c r="C15928" s="33" t="s">
        <v>38</v>
      </c>
      <c r="D15928" s="33">
        <v>38</v>
      </c>
      <c r="E15928" s="33">
        <v>0.98444779999999998</v>
      </c>
      <c r="F15928" s="33">
        <v>0.98484649999999996</v>
      </c>
    </row>
    <row r="15929" spans="2:6">
      <c r="B15929" s="40">
        <v>43432</v>
      </c>
      <c r="C15929" s="33" t="s">
        <v>38</v>
      </c>
      <c r="D15929" s="33">
        <v>39</v>
      </c>
      <c r="E15929" s="33">
        <v>0.98432790000000003</v>
      </c>
      <c r="F15929" s="33">
        <v>0.98476759999999997</v>
      </c>
    </row>
    <row r="15930" spans="2:6">
      <c r="B15930" s="40">
        <v>43432</v>
      </c>
      <c r="C15930" s="33" t="s">
        <v>38</v>
      </c>
      <c r="D15930" s="33">
        <v>40</v>
      </c>
      <c r="E15930" s="33">
        <v>0.98404179999999997</v>
      </c>
      <c r="F15930" s="33">
        <v>0.98454640000000004</v>
      </c>
    </row>
    <row r="15931" spans="2:6">
      <c r="B15931" s="40">
        <v>43432</v>
      </c>
      <c r="C15931" s="33" t="s">
        <v>38</v>
      </c>
      <c r="D15931" s="33">
        <v>41</v>
      </c>
      <c r="E15931" s="33">
        <v>0.98404080000000005</v>
      </c>
      <c r="F15931" s="33">
        <v>0.98465380000000002</v>
      </c>
    </row>
    <row r="15932" spans="2:6">
      <c r="B15932" s="40">
        <v>43432</v>
      </c>
      <c r="C15932" s="33" t="s">
        <v>38</v>
      </c>
      <c r="D15932" s="33">
        <v>42</v>
      </c>
      <c r="E15932" s="33">
        <v>0.9841048</v>
      </c>
      <c r="F15932" s="33">
        <v>0.98483430000000005</v>
      </c>
    </row>
    <row r="15933" spans="2:6">
      <c r="B15933" s="40">
        <v>43432</v>
      </c>
      <c r="C15933" s="33" t="s">
        <v>38</v>
      </c>
      <c r="D15933" s="33">
        <v>43</v>
      </c>
      <c r="E15933" s="33">
        <v>0.9837205</v>
      </c>
      <c r="F15933" s="33">
        <v>0.98460080000000005</v>
      </c>
    </row>
    <row r="15934" spans="2:6">
      <c r="B15934" s="40">
        <v>43432</v>
      </c>
      <c r="C15934" s="33" t="s">
        <v>38</v>
      </c>
      <c r="D15934" s="33">
        <v>44</v>
      </c>
      <c r="E15934" s="33">
        <v>0.9829312</v>
      </c>
      <c r="F15934" s="33">
        <v>0.98402599999999996</v>
      </c>
    </row>
    <row r="15935" spans="2:6">
      <c r="B15935" s="40">
        <v>43432</v>
      </c>
      <c r="C15935" s="33" t="s">
        <v>38</v>
      </c>
      <c r="D15935" s="33">
        <v>45</v>
      </c>
      <c r="E15935" s="33">
        <v>0.98267110000000002</v>
      </c>
      <c r="F15935" s="33">
        <v>0.98380889999999999</v>
      </c>
    </row>
    <row r="15936" spans="2:6">
      <c r="B15936" s="40">
        <v>43432</v>
      </c>
      <c r="C15936" s="33" t="s">
        <v>38</v>
      </c>
      <c r="D15936" s="33">
        <v>46</v>
      </c>
      <c r="E15936" s="33">
        <v>0.98229820000000001</v>
      </c>
      <c r="F15936" s="33">
        <v>0.98355300000000001</v>
      </c>
    </row>
    <row r="15937" spans="2:6">
      <c r="B15937" s="40">
        <v>43432</v>
      </c>
      <c r="C15937" s="33" t="s">
        <v>38</v>
      </c>
      <c r="D15937" s="33">
        <v>47</v>
      </c>
      <c r="E15937" s="33">
        <v>0.98207489999999997</v>
      </c>
      <c r="F15937" s="33">
        <v>0.98348210000000003</v>
      </c>
    </row>
    <row r="15938" spans="2:6">
      <c r="B15938" s="40">
        <v>43432</v>
      </c>
      <c r="C15938" s="33" t="s">
        <v>38</v>
      </c>
      <c r="D15938" s="33">
        <v>48</v>
      </c>
      <c r="E15938" s="33">
        <v>0.9820816</v>
      </c>
      <c r="F15938" s="33">
        <v>0.98348930000000001</v>
      </c>
    </row>
    <row r="15939" spans="2:6">
      <c r="B15939" s="40">
        <v>43433</v>
      </c>
      <c r="C15939" s="33" t="s">
        <v>38</v>
      </c>
      <c r="D15939" s="33">
        <v>1</v>
      </c>
      <c r="E15939" s="33">
        <v>0.982263</v>
      </c>
      <c r="F15939" s="33">
        <v>0.98366120000000001</v>
      </c>
    </row>
    <row r="15940" spans="2:6">
      <c r="B15940" s="40">
        <v>43433</v>
      </c>
      <c r="C15940" s="33" t="s">
        <v>38</v>
      </c>
      <c r="D15940" s="33">
        <v>2</v>
      </c>
      <c r="E15940" s="33">
        <v>0.98225519999999999</v>
      </c>
      <c r="F15940" s="33">
        <v>0.98365800000000003</v>
      </c>
    </row>
    <row r="15941" spans="2:6">
      <c r="B15941" s="40">
        <v>43433</v>
      </c>
      <c r="C15941" s="33" t="s">
        <v>38</v>
      </c>
      <c r="D15941" s="33">
        <v>3</v>
      </c>
      <c r="E15941" s="33">
        <v>0.98231310000000005</v>
      </c>
      <c r="F15941" s="33">
        <v>0.98368840000000002</v>
      </c>
    </row>
    <row r="15942" spans="2:6">
      <c r="B15942" s="40">
        <v>43433</v>
      </c>
      <c r="C15942" s="33" t="s">
        <v>38</v>
      </c>
      <c r="D15942" s="33">
        <v>4</v>
      </c>
      <c r="E15942" s="33">
        <v>0.98243469999999999</v>
      </c>
      <c r="F15942" s="33">
        <v>0.98376339999999995</v>
      </c>
    </row>
    <row r="15943" spans="2:6">
      <c r="B15943" s="40">
        <v>43433</v>
      </c>
      <c r="C15943" s="33" t="s">
        <v>38</v>
      </c>
      <c r="D15943" s="33">
        <v>5</v>
      </c>
      <c r="E15943" s="33">
        <v>0.98302469999999997</v>
      </c>
      <c r="F15943" s="33">
        <v>0.98437839999999999</v>
      </c>
    </row>
    <row r="15944" spans="2:6">
      <c r="B15944" s="40">
        <v>43433</v>
      </c>
      <c r="C15944" s="33" t="s">
        <v>38</v>
      </c>
      <c r="D15944" s="33">
        <v>6</v>
      </c>
      <c r="E15944" s="33">
        <v>0.98314619999999997</v>
      </c>
      <c r="F15944" s="33">
        <v>0.98458000000000001</v>
      </c>
    </row>
    <row r="15945" spans="2:6">
      <c r="B15945" s="40">
        <v>43433</v>
      </c>
      <c r="C15945" s="33" t="s">
        <v>38</v>
      </c>
      <c r="D15945" s="33">
        <v>7</v>
      </c>
      <c r="E15945" s="33">
        <v>0.98303039999999997</v>
      </c>
      <c r="F15945" s="33">
        <v>0.9845045</v>
      </c>
    </row>
    <row r="15946" spans="2:6">
      <c r="B15946" s="40">
        <v>43433</v>
      </c>
      <c r="C15946" s="33" t="s">
        <v>38</v>
      </c>
      <c r="D15946" s="33">
        <v>8</v>
      </c>
      <c r="E15946" s="33">
        <v>0.98303320000000005</v>
      </c>
      <c r="F15946" s="33">
        <v>0.98454280000000005</v>
      </c>
    </row>
    <row r="15947" spans="2:6">
      <c r="B15947" s="40">
        <v>43433</v>
      </c>
      <c r="C15947" s="33" t="s">
        <v>38</v>
      </c>
      <c r="D15947" s="33">
        <v>9</v>
      </c>
      <c r="E15947" s="33">
        <v>0.9830158</v>
      </c>
      <c r="F15947" s="33">
        <v>0.98446730000000005</v>
      </c>
    </row>
    <row r="15948" spans="2:6">
      <c r="B15948" s="40">
        <v>43433</v>
      </c>
      <c r="C15948" s="33" t="s">
        <v>38</v>
      </c>
      <c r="D15948" s="33">
        <v>10</v>
      </c>
      <c r="E15948" s="33">
        <v>0.98294809999999999</v>
      </c>
      <c r="F15948" s="33">
        <v>0.98429809999999995</v>
      </c>
    </row>
    <row r="15949" spans="2:6">
      <c r="B15949" s="40">
        <v>43433</v>
      </c>
      <c r="C15949" s="33" t="s">
        <v>38</v>
      </c>
      <c r="D15949" s="33">
        <v>11</v>
      </c>
      <c r="E15949" s="33">
        <v>0.98250309999999996</v>
      </c>
      <c r="F15949" s="33">
        <v>0.9837591</v>
      </c>
    </row>
    <row r="15950" spans="2:6">
      <c r="B15950" s="40">
        <v>43433</v>
      </c>
      <c r="C15950" s="33" t="s">
        <v>38</v>
      </c>
      <c r="D15950" s="33">
        <v>12</v>
      </c>
      <c r="E15950" s="33">
        <v>0.98256449999999995</v>
      </c>
      <c r="F15950" s="33">
        <v>0.98365999999999998</v>
      </c>
    </row>
    <row r="15951" spans="2:6">
      <c r="B15951" s="40">
        <v>43433</v>
      </c>
      <c r="C15951" s="33" t="s">
        <v>38</v>
      </c>
      <c r="D15951" s="33">
        <v>13</v>
      </c>
      <c r="E15951" s="33">
        <v>0.9831548</v>
      </c>
      <c r="F15951" s="33">
        <v>0.9840042</v>
      </c>
    </row>
    <row r="15952" spans="2:6">
      <c r="B15952" s="40">
        <v>43433</v>
      </c>
      <c r="C15952" s="33" t="s">
        <v>38</v>
      </c>
      <c r="D15952" s="33">
        <v>14</v>
      </c>
      <c r="E15952" s="33">
        <v>0.98525149999999995</v>
      </c>
      <c r="F15952" s="33">
        <v>0.98567749999999998</v>
      </c>
    </row>
    <row r="15953" spans="2:6">
      <c r="B15953" s="40">
        <v>43433</v>
      </c>
      <c r="C15953" s="33" t="s">
        <v>38</v>
      </c>
      <c r="D15953" s="33">
        <v>15</v>
      </c>
      <c r="E15953" s="33">
        <v>0.98650210000000005</v>
      </c>
      <c r="F15953" s="33">
        <v>0.98666739999999997</v>
      </c>
    </row>
    <row r="15954" spans="2:6">
      <c r="B15954" s="40">
        <v>43433</v>
      </c>
      <c r="C15954" s="33" t="s">
        <v>38</v>
      </c>
      <c r="D15954" s="33">
        <v>16</v>
      </c>
      <c r="E15954" s="33">
        <v>0.98665259999999999</v>
      </c>
      <c r="F15954" s="33">
        <v>0.98675069999999998</v>
      </c>
    </row>
    <row r="15955" spans="2:6">
      <c r="B15955" s="40">
        <v>43433</v>
      </c>
      <c r="C15955" s="33" t="s">
        <v>38</v>
      </c>
      <c r="D15955" s="33">
        <v>17</v>
      </c>
      <c r="E15955" s="33">
        <v>0.98699979999999998</v>
      </c>
      <c r="F15955" s="33">
        <v>0.98695359999999999</v>
      </c>
    </row>
    <row r="15956" spans="2:6">
      <c r="B15956" s="40">
        <v>43433</v>
      </c>
      <c r="C15956" s="33" t="s">
        <v>38</v>
      </c>
      <c r="D15956" s="33">
        <v>18</v>
      </c>
      <c r="E15956" s="33">
        <v>0.98722370000000004</v>
      </c>
      <c r="F15956" s="33">
        <v>0.98712679999999997</v>
      </c>
    </row>
    <row r="15957" spans="2:6">
      <c r="B15957" s="40">
        <v>43433</v>
      </c>
      <c r="C15957" s="33" t="s">
        <v>38</v>
      </c>
      <c r="D15957" s="33">
        <v>19</v>
      </c>
      <c r="E15957" s="33">
        <v>0.98705549999999997</v>
      </c>
      <c r="F15957" s="33">
        <v>0.98698949999999996</v>
      </c>
    </row>
    <row r="15958" spans="2:6">
      <c r="B15958" s="40">
        <v>43433</v>
      </c>
      <c r="C15958" s="33" t="s">
        <v>38</v>
      </c>
      <c r="D15958" s="33">
        <v>20</v>
      </c>
      <c r="E15958" s="33">
        <v>0.98711170000000004</v>
      </c>
      <c r="F15958" s="33">
        <v>0.98706470000000002</v>
      </c>
    </row>
    <row r="15959" spans="2:6">
      <c r="B15959" s="40">
        <v>43433</v>
      </c>
      <c r="C15959" s="33" t="s">
        <v>38</v>
      </c>
      <c r="D15959" s="33">
        <v>21</v>
      </c>
      <c r="E15959" s="33">
        <v>0.98722370000000004</v>
      </c>
      <c r="F15959" s="33">
        <v>0.98717480000000002</v>
      </c>
    </row>
    <row r="15960" spans="2:6">
      <c r="B15960" s="40">
        <v>43433</v>
      </c>
      <c r="C15960" s="33" t="s">
        <v>38</v>
      </c>
      <c r="D15960" s="33">
        <v>22</v>
      </c>
      <c r="E15960" s="33">
        <v>0.98722770000000004</v>
      </c>
      <c r="F15960" s="33">
        <v>0.98716380000000004</v>
      </c>
    </row>
    <row r="15961" spans="2:6">
      <c r="B15961" s="40">
        <v>43433</v>
      </c>
      <c r="C15961" s="33" t="s">
        <v>38</v>
      </c>
      <c r="D15961" s="33">
        <v>23</v>
      </c>
      <c r="E15961" s="33">
        <v>0.98745000000000005</v>
      </c>
      <c r="F15961" s="33">
        <v>0.98730419999999997</v>
      </c>
    </row>
    <row r="15962" spans="2:6">
      <c r="B15962" s="40">
        <v>43433</v>
      </c>
      <c r="C15962" s="33" t="s">
        <v>38</v>
      </c>
      <c r="D15962" s="33">
        <v>24</v>
      </c>
      <c r="E15962" s="33">
        <v>0.98756440000000001</v>
      </c>
      <c r="F15962" s="33">
        <v>0.98734049999999995</v>
      </c>
    </row>
    <row r="15963" spans="2:6">
      <c r="B15963" s="40">
        <v>43433</v>
      </c>
      <c r="C15963" s="33" t="s">
        <v>38</v>
      </c>
      <c r="D15963" s="33">
        <v>25</v>
      </c>
      <c r="E15963" s="33">
        <v>0.9874077</v>
      </c>
      <c r="F15963" s="33">
        <v>0.98723850000000002</v>
      </c>
    </row>
    <row r="15964" spans="2:6">
      <c r="B15964" s="40">
        <v>43433</v>
      </c>
      <c r="C15964" s="33" t="s">
        <v>38</v>
      </c>
      <c r="D15964" s="33">
        <v>26</v>
      </c>
      <c r="E15964" s="33">
        <v>0.98730499999999999</v>
      </c>
      <c r="F15964" s="33">
        <v>0.98718039999999996</v>
      </c>
    </row>
    <row r="15965" spans="2:6">
      <c r="B15965" s="40">
        <v>43433</v>
      </c>
      <c r="C15965" s="33" t="s">
        <v>38</v>
      </c>
      <c r="D15965" s="33">
        <v>27</v>
      </c>
      <c r="E15965" s="33">
        <v>0.9870236</v>
      </c>
      <c r="F15965" s="33">
        <v>0.98688770000000003</v>
      </c>
    </row>
    <row r="15966" spans="2:6">
      <c r="B15966" s="40">
        <v>43433</v>
      </c>
      <c r="C15966" s="33" t="s">
        <v>38</v>
      </c>
      <c r="D15966" s="33">
        <v>28</v>
      </c>
      <c r="E15966" s="33">
        <v>0.98649330000000002</v>
      </c>
      <c r="F15966" s="33">
        <v>0.98654660000000005</v>
      </c>
    </row>
    <row r="15967" spans="2:6">
      <c r="B15967" s="40">
        <v>43433</v>
      </c>
      <c r="C15967" s="33" t="s">
        <v>38</v>
      </c>
      <c r="D15967" s="33">
        <v>29</v>
      </c>
      <c r="E15967" s="33">
        <v>0.98605109999999996</v>
      </c>
      <c r="F15967" s="33">
        <v>0.98624690000000004</v>
      </c>
    </row>
    <row r="15968" spans="2:6">
      <c r="B15968" s="40">
        <v>43433</v>
      </c>
      <c r="C15968" s="33" t="s">
        <v>38</v>
      </c>
      <c r="D15968" s="33">
        <v>30</v>
      </c>
      <c r="E15968" s="33">
        <v>0.98548939999999996</v>
      </c>
      <c r="F15968" s="33">
        <v>0.98573140000000004</v>
      </c>
    </row>
    <row r="15969" spans="2:6">
      <c r="B15969" s="40">
        <v>43433</v>
      </c>
      <c r="C15969" s="33" t="s">
        <v>38</v>
      </c>
      <c r="D15969" s="33">
        <v>31</v>
      </c>
      <c r="E15969" s="33">
        <v>0.98525510000000005</v>
      </c>
      <c r="F15969" s="33">
        <v>0.98547479999999998</v>
      </c>
    </row>
    <row r="15970" spans="2:6">
      <c r="B15970" s="40">
        <v>43433</v>
      </c>
      <c r="C15970" s="33" t="s">
        <v>38</v>
      </c>
      <c r="D15970" s="33">
        <v>32</v>
      </c>
      <c r="E15970" s="33">
        <v>0.9858884</v>
      </c>
      <c r="F15970" s="33">
        <v>0.9860778</v>
      </c>
    </row>
    <row r="15971" spans="2:6">
      <c r="B15971" s="40">
        <v>43433</v>
      </c>
      <c r="C15971" s="33" t="s">
        <v>38</v>
      </c>
      <c r="D15971" s="33">
        <v>33</v>
      </c>
      <c r="E15971" s="33">
        <v>0.98548919999999995</v>
      </c>
      <c r="F15971" s="33">
        <v>0.98581479999999999</v>
      </c>
    </row>
    <row r="15972" spans="2:6">
      <c r="B15972" s="40">
        <v>43433</v>
      </c>
      <c r="C15972" s="33" t="s">
        <v>38</v>
      </c>
      <c r="D15972" s="33">
        <v>34</v>
      </c>
      <c r="E15972" s="33">
        <v>0.98559730000000001</v>
      </c>
      <c r="F15972" s="33">
        <v>0.98583829999999995</v>
      </c>
    </row>
    <row r="15973" spans="2:6">
      <c r="B15973" s="40">
        <v>43433</v>
      </c>
      <c r="C15973" s="33" t="s">
        <v>38</v>
      </c>
      <c r="D15973" s="33">
        <v>35</v>
      </c>
      <c r="E15973" s="33">
        <v>0.98597509999999999</v>
      </c>
      <c r="F15973" s="33">
        <v>0.98619460000000003</v>
      </c>
    </row>
    <row r="15974" spans="2:6">
      <c r="B15974" s="40">
        <v>43433</v>
      </c>
      <c r="C15974" s="33" t="s">
        <v>38</v>
      </c>
      <c r="D15974" s="33">
        <v>36</v>
      </c>
      <c r="E15974" s="33">
        <v>0.9860854</v>
      </c>
      <c r="F15974" s="33">
        <v>0.98639549999999998</v>
      </c>
    </row>
    <row r="15975" spans="2:6">
      <c r="B15975" s="40">
        <v>43433</v>
      </c>
      <c r="C15975" s="33" t="s">
        <v>38</v>
      </c>
      <c r="D15975" s="33">
        <v>37</v>
      </c>
      <c r="E15975" s="33">
        <v>0.98570400000000002</v>
      </c>
      <c r="F15975" s="33">
        <v>0.98609820000000004</v>
      </c>
    </row>
    <row r="15976" spans="2:6">
      <c r="B15976" s="40">
        <v>43433</v>
      </c>
      <c r="C15976" s="33" t="s">
        <v>38</v>
      </c>
      <c r="D15976" s="33">
        <v>38</v>
      </c>
      <c r="E15976" s="33">
        <v>0.98551029999999995</v>
      </c>
      <c r="F15976" s="33">
        <v>0.98593370000000002</v>
      </c>
    </row>
    <row r="15977" spans="2:6">
      <c r="B15977" s="40">
        <v>43433</v>
      </c>
      <c r="C15977" s="33" t="s">
        <v>38</v>
      </c>
      <c r="D15977" s="33">
        <v>39</v>
      </c>
      <c r="E15977" s="33">
        <v>0.98505989999999999</v>
      </c>
      <c r="F15977" s="33">
        <v>0.98555389999999998</v>
      </c>
    </row>
    <row r="15978" spans="2:6">
      <c r="B15978" s="40">
        <v>43433</v>
      </c>
      <c r="C15978" s="33" t="s">
        <v>38</v>
      </c>
      <c r="D15978" s="33">
        <v>40</v>
      </c>
      <c r="E15978" s="33">
        <v>0.98454839999999999</v>
      </c>
      <c r="F15978" s="33">
        <v>0.98519310000000004</v>
      </c>
    </row>
    <row r="15979" spans="2:6">
      <c r="B15979" s="40">
        <v>43433</v>
      </c>
      <c r="C15979" s="33" t="s">
        <v>38</v>
      </c>
      <c r="D15979" s="33">
        <v>41</v>
      </c>
      <c r="E15979" s="33">
        <v>0.98447629999999997</v>
      </c>
      <c r="F15979" s="33">
        <v>0.98528490000000002</v>
      </c>
    </row>
    <row r="15980" spans="2:6">
      <c r="B15980" s="40">
        <v>43433</v>
      </c>
      <c r="C15980" s="33" t="s">
        <v>38</v>
      </c>
      <c r="D15980" s="33">
        <v>42</v>
      </c>
      <c r="E15980" s="33">
        <v>0.98440799999999995</v>
      </c>
      <c r="F15980" s="33">
        <v>0.98545210000000005</v>
      </c>
    </row>
    <row r="15981" spans="2:6">
      <c r="B15981" s="40">
        <v>43433</v>
      </c>
      <c r="C15981" s="33" t="s">
        <v>38</v>
      </c>
      <c r="D15981" s="33">
        <v>43</v>
      </c>
      <c r="E15981" s="33">
        <v>0.9836646</v>
      </c>
      <c r="F15981" s="33">
        <v>0.98493730000000002</v>
      </c>
    </row>
    <row r="15982" spans="2:6">
      <c r="B15982" s="40">
        <v>43433</v>
      </c>
      <c r="C15982" s="33" t="s">
        <v>38</v>
      </c>
      <c r="D15982" s="33">
        <v>44</v>
      </c>
      <c r="E15982" s="33">
        <v>0.98361379999999998</v>
      </c>
      <c r="F15982" s="33">
        <v>0.98502630000000002</v>
      </c>
    </row>
    <row r="15983" spans="2:6">
      <c r="B15983" s="40">
        <v>43433</v>
      </c>
      <c r="C15983" s="33" t="s">
        <v>38</v>
      </c>
      <c r="D15983" s="33">
        <v>45</v>
      </c>
      <c r="E15983" s="33">
        <v>0.98330919999999999</v>
      </c>
      <c r="F15983" s="33">
        <v>0.98448040000000003</v>
      </c>
    </row>
    <row r="15984" spans="2:6">
      <c r="B15984" s="40">
        <v>43433</v>
      </c>
      <c r="C15984" s="33" t="s">
        <v>38</v>
      </c>
      <c r="D15984" s="33">
        <v>46</v>
      </c>
      <c r="E15984" s="33">
        <v>0.98276439999999998</v>
      </c>
      <c r="F15984" s="33">
        <v>0.98402990000000001</v>
      </c>
    </row>
    <row r="15985" spans="2:6">
      <c r="B15985" s="40">
        <v>43433</v>
      </c>
      <c r="C15985" s="33" t="s">
        <v>38</v>
      </c>
      <c r="D15985" s="33">
        <v>47</v>
      </c>
      <c r="E15985" s="33">
        <v>0.9818692</v>
      </c>
      <c r="F15985" s="33">
        <v>0.98322830000000006</v>
      </c>
    </row>
    <row r="15986" spans="2:6">
      <c r="B15986" s="40">
        <v>43433</v>
      </c>
      <c r="C15986" s="33" t="s">
        <v>38</v>
      </c>
      <c r="D15986" s="33">
        <v>48</v>
      </c>
      <c r="E15986" s="33">
        <v>0.98130079999999997</v>
      </c>
      <c r="F15986" s="33">
        <v>0.98267899999999997</v>
      </c>
    </row>
    <row r="15987" spans="2:6">
      <c r="B15987" s="40">
        <v>43434</v>
      </c>
      <c r="C15987" s="33" t="s">
        <v>38</v>
      </c>
      <c r="D15987" s="33">
        <v>1</v>
      </c>
      <c r="E15987" s="33">
        <v>0.98207279999999997</v>
      </c>
      <c r="F15987" s="33">
        <v>0.98345369999999999</v>
      </c>
    </row>
    <row r="15988" spans="2:6">
      <c r="B15988" s="40">
        <v>43434</v>
      </c>
      <c r="C15988" s="33" t="s">
        <v>38</v>
      </c>
      <c r="D15988" s="33">
        <v>2</v>
      </c>
      <c r="E15988" s="33">
        <v>0.98264010000000002</v>
      </c>
      <c r="F15988" s="33">
        <v>0.98401329999999998</v>
      </c>
    </row>
    <row r="15989" spans="2:6">
      <c r="B15989" s="40">
        <v>43434</v>
      </c>
      <c r="C15989" s="33" t="s">
        <v>38</v>
      </c>
      <c r="D15989" s="33">
        <v>3</v>
      </c>
      <c r="E15989" s="33">
        <v>0.98340490000000003</v>
      </c>
      <c r="F15989" s="33">
        <v>0.98471299999999995</v>
      </c>
    </row>
    <row r="15990" spans="2:6">
      <c r="B15990" s="40">
        <v>43434</v>
      </c>
      <c r="C15990" s="33" t="s">
        <v>38</v>
      </c>
      <c r="D15990" s="33">
        <v>4</v>
      </c>
      <c r="E15990" s="33">
        <v>0.98281719999999995</v>
      </c>
      <c r="F15990" s="33">
        <v>0.98416740000000003</v>
      </c>
    </row>
    <row r="15991" spans="2:6">
      <c r="B15991" s="40">
        <v>43434</v>
      </c>
      <c r="C15991" s="33" t="s">
        <v>38</v>
      </c>
      <c r="D15991" s="33">
        <v>5</v>
      </c>
      <c r="E15991" s="33">
        <v>0.98249770000000003</v>
      </c>
      <c r="F15991" s="33">
        <v>0.98375749999999995</v>
      </c>
    </row>
    <row r="15992" spans="2:6">
      <c r="B15992" s="40">
        <v>43434</v>
      </c>
      <c r="C15992" s="33" t="s">
        <v>38</v>
      </c>
      <c r="D15992" s="33">
        <v>6</v>
      </c>
      <c r="E15992" s="33">
        <v>0.98297559999999995</v>
      </c>
      <c r="F15992" s="33">
        <v>0.98421190000000003</v>
      </c>
    </row>
    <row r="15993" spans="2:6">
      <c r="B15993" s="40">
        <v>43434</v>
      </c>
      <c r="C15993" s="33" t="s">
        <v>38</v>
      </c>
      <c r="D15993" s="33">
        <v>7</v>
      </c>
      <c r="E15993" s="33">
        <v>0.98266889999999996</v>
      </c>
      <c r="F15993" s="33">
        <v>0.98386890000000005</v>
      </c>
    </row>
    <row r="15994" spans="2:6">
      <c r="B15994" s="40">
        <v>43434</v>
      </c>
      <c r="C15994" s="33" t="s">
        <v>38</v>
      </c>
      <c r="D15994" s="33">
        <v>8</v>
      </c>
      <c r="E15994" s="33">
        <v>0.981935</v>
      </c>
      <c r="F15994" s="33">
        <v>0.98314049999999997</v>
      </c>
    </row>
    <row r="15995" spans="2:6">
      <c r="B15995" s="40">
        <v>43434</v>
      </c>
      <c r="C15995" s="33" t="s">
        <v>38</v>
      </c>
      <c r="D15995" s="33">
        <v>9</v>
      </c>
      <c r="E15995" s="33">
        <v>0.98148659999999999</v>
      </c>
      <c r="F15995" s="33">
        <v>0.98262530000000003</v>
      </c>
    </row>
    <row r="15996" spans="2:6">
      <c r="B15996" s="40">
        <v>43434</v>
      </c>
      <c r="C15996" s="33" t="s">
        <v>38</v>
      </c>
      <c r="D15996" s="33">
        <v>10</v>
      </c>
      <c r="E15996" s="33">
        <v>0.98146929999999999</v>
      </c>
      <c r="F15996" s="33">
        <v>0.98261180000000004</v>
      </c>
    </row>
    <row r="15997" spans="2:6">
      <c r="B15997" s="40">
        <v>43434</v>
      </c>
      <c r="C15997" s="33" t="s">
        <v>38</v>
      </c>
      <c r="D15997" s="33">
        <v>11</v>
      </c>
      <c r="E15997" s="33">
        <v>0.98143829999999999</v>
      </c>
      <c r="F15997" s="33">
        <v>0.98251279999999996</v>
      </c>
    </row>
    <row r="15998" spans="2:6">
      <c r="B15998" s="40">
        <v>43434</v>
      </c>
      <c r="C15998" s="33" t="s">
        <v>38</v>
      </c>
      <c r="D15998" s="33">
        <v>12</v>
      </c>
      <c r="E15998" s="33">
        <v>0.98195730000000003</v>
      </c>
      <c r="F15998" s="33">
        <v>0.98284099999999996</v>
      </c>
    </row>
    <row r="15999" spans="2:6">
      <c r="B15999" s="40">
        <v>43434</v>
      </c>
      <c r="C15999" s="33" t="s">
        <v>38</v>
      </c>
      <c r="D15999" s="33">
        <v>13</v>
      </c>
      <c r="E15999" s="33">
        <v>0.9823733</v>
      </c>
      <c r="F15999" s="33">
        <v>0.98306990000000005</v>
      </c>
    </row>
    <row r="16000" spans="2:6">
      <c r="B16000" s="40">
        <v>43434</v>
      </c>
      <c r="C16000" s="33" t="s">
        <v>38</v>
      </c>
      <c r="D16000" s="33">
        <v>14</v>
      </c>
      <c r="E16000" s="33">
        <v>0.98366240000000005</v>
      </c>
      <c r="F16000" s="33">
        <v>0.98419690000000004</v>
      </c>
    </row>
    <row r="16001" spans="2:6">
      <c r="B16001" s="40">
        <v>43434</v>
      </c>
      <c r="C16001" s="33" t="s">
        <v>38</v>
      </c>
      <c r="D16001" s="33">
        <v>15</v>
      </c>
      <c r="E16001" s="33">
        <v>0.98481180000000001</v>
      </c>
      <c r="F16001" s="33">
        <v>0.98529270000000002</v>
      </c>
    </row>
    <row r="16002" spans="2:6">
      <c r="B16002" s="40">
        <v>43434</v>
      </c>
      <c r="C16002" s="33" t="s">
        <v>38</v>
      </c>
      <c r="D16002" s="33">
        <v>16</v>
      </c>
      <c r="E16002" s="33">
        <v>0.98538380000000003</v>
      </c>
      <c r="F16002" s="33">
        <v>0.98581339999999995</v>
      </c>
    </row>
    <row r="16003" spans="2:6">
      <c r="B16003" s="40">
        <v>43434</v>
      </c>
      <c r="C16003" s="33" t="s">
        <v>38</v>
      </c>
      <c r="D16003" s="33">
        <v>17</v>
      </c>
      <c r="E16003" s="33">
        <v>0.986043</v>
      </c>
      <c r="F16003" s="33">
        <v>0.98642940000000001</v>
      </c>
    </row>
    <row r="16004" spans="2:6">
      <c r="B16004" s="40">
        <v>43434</v>
      </c>
      <c r="C16004" s="33" t="s">
        <v>38</v>
      </c>
      <c r="D16004" s="33">
        <v>18</v>
      </c>
      <c r="E16004" s="33">
        <v>0.98618530000000004</v>
      </c>
      <c r="F16004" s="33">
        <v>0.98656829999999995</v>
      </c>
    </row>
    <row r="16005" spans="2:6">
      <c r="B16005" s="40">
        <v>43434</v>
      </c>
      <c r="C16005" s="33" t="s">
        <v>38</v>
      </c>
      <c r="D16005" s="33">
        <v>19</v>
      </c>
      <c r="E16005" s="33">
        <v>0.98584649999999996</v>
      </c>
      <c r="F16005" s="33">
        <v>0.98624710000000004</v>
      </c>
    </row>
    <row r="16006" spans="2:6">
      <c r="B16006" s="40">
        <v>43434</v>
      </c>
      <c r="C16006" s="33" t="s">
        <v>38</v>
      </c>
      <c r="D16006" s="33">
        <v>20</v>
      </c>
      <c r="E16006" s="33">
        <v>0.98563750000000006</v>
      </c>
      <c r="F16006" s="33">
        <v>0.986097</v>
      </c>
    </row>
    <row r="16007" spans="2:6">
      <c r="B16007" s="40">
        <v>43434</v>
      </c>
      <c r="C16007" s="33" t="s">
        <v>38</v>
      </c>
      <c r="D16007" s="33">
        <v>21</v>
      </c>
      <c r="E16007" s="33">
        <v>0.98519369999999995</v>
      </c>
      <c r="F16007" s="33">
        <v>0.98572119999999996</v>
      </c>
    </row>
    <row r="16008" spans="2:6">
      <c r="B16008" s="40">
        <v>43434</v>
      </c>
      <c r="C16008" s="33" t="s">
        <v>38</v>
      </c>
      <c r="D16008" s="33">
        <v>22</v>
      </c>
      <c r="E16008" s="33">
        <v>0.98548480000000005</v>
      </c>
      <c r="F16008" s="33">
        <v>0.98604959999999997</v>
      </c>
    </row>
    <row r="16009" spans="2:6">
      <c r="B16009" s="40">
        <v>43434</v>
      </c>
      <c r="C16009" s="33" t="s">
        <v>38</v>
      </c>
      <c r="D16009" s="33">
        <v>23</v>
      </c>
      <c r="E16009" s="33">
        <v>0.98521309999999995</v>
      </c>
      <c r="F16009" s="33">
        <v>0.98573659999999996</v>
      </c>
    </row>
    <row r="16010" spans="2:6">
      <c r="B16010" s="40">
        <v>43434</v>
      </c>
      <c r="C16010" s="33" t="s">
        <v>38</v>
      </c>
      <c r="D16010" s="33">
        <v>24</v>
      </c>
      <c r="E16010" s="33">
        <v>0.98536780000000002</v>
      </c>
      <c r="F16010" s="33">
        <v>0.98591949999999995</v>
      </c>
    </row>
    <row r="16011" spans="2:6">
      <c r="B16011" s="40">
        <v>43434</v>
      </c>
      <c r="C16011" s="33" t="s">
        <v>38</v>
      </c>
      <c r="D16011" s="33">
        <v>25</v>
      </c>
      <c r="E16011" s="33">
        <v>0.98508090000000004</v>
      </c>
      <c r="F16011" s="33">
        <v>0.98566949999999998</v>
      </c>
    </row>
    <row r="16012" spans="2:6">
      <c r="B16012" s="40">
        <v>43434</v>
      </c>
      <c r="C16012" s="33" t="s">
        <v>38</v>
      </c>
      <c r="D16012" s="33">
        <v>26</v>
      </c>
      <c r="E16012" s="33">
        <v>0.98515909999999995</v>
      </c>
      <c r="F16012" s="33">
        <v>0.98571969999999998</v>
      </c>
    </row>
    <row r="16013" spans="2:6">
      <c r="B16013" s="40">
        <v>43434</v>
      </c>
      <c r="C16013" s="33" t="s">
        <v>38</v>
      </c>
      <c r="D16013" s="33">
        <v>27</v>
      </c>
      <c r="E16013" s="33">
        <v>0.98551089999999997</v>
      </c>
      <c r="F16013" s="33">
        <v>0.98608209999999996</v>
      </c>
    </row>
    <row r="16014" spans="2:6">
      <c r="B16014" s="40">
        <v>43434</v>
      </c>
      <c r="C16014" s="33" t="s">
        <v>38</v>
      </c>
      <c r="D16014" s="33">
        <v>28</v>
      </c>
      <c r="E16014" s="33">
        <v>0.98578259999999995</v>
      </c>
      <c r="F16014" s="33">
        <v>0.98625430000000003</v>
      </c>
    </row>
    <row r="16015" spans="2:6">
      <c r="B16015" s="40">
        <v>43434</v>
      </c>
      <c r="C16015" s="33" t="s">
        <v>38</v>
      </c>
      <c r="D16015" s="33">
        <v>29</v>
      </c>
      <c r="E16015" s="33">
        <v>0.98551420000000001</v>
      </c>
      <c r="F16015" s="33">
        <v>0.98605419999999999</v>
      </c>
    </row>
    <row r="16016" spans="2:6">
      <c r="B16016" s="40">
        <v>43434</v>
      </c>
      <c r="C16016" s="33" t="s">
        <v>38</v>
      </c>
      <c r="D16016" s="33">
        <v>30</v>
      </c>
      <c r="E16016" s="33">
        <v>0.9859985</v>
      </c>
      <c r="F16016" s="33">
        <v>0.98649679999999995</v>
      </c>
    </row>
    <row r="16017" spans="2:6">
      <c r="B16017" s="40">
        <v>43434</v>
      </c>
      <c r="C16017" s="33" t="s">
        <v>38</v>
      </c>
      <c r="D16017" s="33">
        <v>31</v>
      </c>
      <c r="E16017" s="33">
        <v>0.98654030000000004</v>
      </c>
      <c r="F16017" s="33">
        <v>0.98703790000000002</v>
      </c>
    </row>
    <row r="16018" spans="2:6">
      <c r="B16018" s="40">
        <v>43434</v>
      </c>
      <c r="C16018" s="33" t="s">
        <v>38</v>
      </c>
      <c r="D16018" s="33">
        <v>32</v>
      </c>
      <c r="E16018" s="33">
        <v>0.98680219999999996</v>
      </c>
      <c r="F16018" s="33">
        <v>0.98725090000000004</v>
      </c>
    </row>
    <row r="16019" spans="2:6">
      <c r="B16019" s="40">
        <v>43434</v>
      </c>
      <c r="C16019" s="33" t="s">
        <v>38</v>
      </c>
      <c r="D16019" s="33">
        <v>33</v>
      </c>
      <c r="E16019" s="33">
        <v>0.98733729999999997</v>
      </c>
      <c r="F16019" s="33">
        <v>0.98776019999999998</v>
      </c>
    </row>
    <row r="16020" spans="2:6">
      <c r="B16020" s="40">
        <v>43434</v>
      </c>
      <c r="C16020" s="33" t="s">
        <v>38</v>
      </c>
      <c r="D16020" s="33">
        <v>34</v>
      </c>
      <c r="E16020" s="33">
        <v>0.98742269999999999</v>
      </c>
      <c r="F16020" s="33">
        <v>0.98778080000000001</v>
      </c>
    </row>
    <row r="16021" spans="2:6">
      <c r="B16021" s="40">
        <v>43434</v>
      </c>
      <c r="C16021" s="33" t="s">
        <v>38</v>
      </c>
      <c r="D16021" s="33">
        <v>35</v>
      </c>
      <c r="E16021" s="33">
        <v>0.98788529999999997</v>
      </c>
      <c r="F16021" s="33">
        <v>0.98816029999999999</v>
      </c>
    </row>
    <row r="16022" spans="2:6">
      <c r="B16022" s="40">
        <v>43434</v>
      </c>
      <c r="C16022" s="33" t="s">
        <v>38</v>
      </c>
      <c r="D16022" s="33">
        <v>36</v>
      </c>
      <c r="E16022" s="33">
        <v>0.98773820000000001</v>
      </c>
      <c r="F16022" s="33">
        <v>0.98804809999999998</v>
      </c>
    </row>
    <row r="16023" spans="2:6">
      <c r="B16023" s="40">
        <v>43434</v>
      </c>
      <c r="C16023" s="33" t="s">
        <v>38</v>
      </c>
      <c r="D16023" s="33">
        <v>37</v>
      </c>
      <c r="E16023" s="33">
        <v>0.98777709999999996</v>
      </c>
      <c r="F16023" s="33">
        <v>0.98808249999999997</v>
      </c>
    </row>
    <row r="16024" spans="2:6">
      <c r="B16024" s="40">
        <v>43434</v>
      </c>
      <c r="C16024" s="33" t="s">
        <v>38</v>
      </c>
      <c r="D16024" s="33">
        <v>38</v>
      </c>
      <c r="E16024" s="33">
        <v>0.98761620000000006</v>
      </c>
      <c r="F16024" s="33">
        <v>0.98804170000000002</v>
      </c>
    </row>
    <row r="16025" spans="2:6">
      <c r="B16025" s="40">
        <v>43434</v>
      </c>
      <c r="C16025" s="33" t="s">
        <v>38</v>
      </c>
      <c r="D16025" s="33">
        <v>39</v>
      </c>
      <c r="E16025" s="33">
        <v>0.98754299999999995</v>
      </c>
      <c r="F16025" s="33">
        <v>0.98796470000000003</v>
      </c>
    </row>
    <row r="16026" spans="2:6">
      <c r="B16026" s="40">
        <v>43434</v>
      </c>
      <c r="C16026" s="33" t="s">
        <v>38</v>
      </c>
      <c r="D16026" s="33">
        <v>40</v>
      </c>
      <c r="E16026" s="33">
        <v>0.98745190000000005</v>
      </c>
      <c r="F16026" s="33">
        <v>0.98795440000000001</v>
      </c>
    </row>
    <row r="16027" spans="2:6">
      <c r="B16027" s="40">
        <v>43434</v>
      </c>
      <c r="C16027" s="33" t="s">
        <v>38</v>
      </c>
      <c r="D16027" s="33">
        <v>41</v>
      </c>
      <c r="E16027" s="33">
        <v>0.98739359999999998</v>
      </c>
      <c r="F16027" s="33">
        <v>0.9879964</v>
      </c>
    </row>
    <row r="16028" spans="2:6">
      <c r="B16028" s="40">
        <v>43434</v>
      </c>
      <c r="C16028" s="33" t="s">
        <v>38</v>
      </c>
      <c r="D16028" s="33">
        <v>42</v>
      </c>
      <c r="E16028" s="33">
        <v>0.9870236</v>
      </c>
      <c r="F16028" s="33">
        <v>0.9876045</v>
      </c>
    </row>
    <row r="16029" spans="2:6">
      <c r="B16029" s="40">
        <v>43434</v>
      </c>
      <c r="C16029" s="33" t="s">
        <v>38</v>
      </c>
      <c r="D16029" s="33">
        <v>43</v>
      </c>
      <c r="E16029" s="33">
        <v>0.98698070000000004</v>
      </c>
      <c r="F16029" s="33">
        <v>0.98738649999999994</v>
      </c>
    </row>
    <row r="16030" spans="2:6">
      <c r="B16030" s="40">
        <v>43434</v>
      </c>
      <c r="C16030" s="33" t="s">
        <v>38</v>
      </c>
      <c r="D16030" s="33">
        <v>44</v>
      </c>
      <c r="E16030" s="33">
        <v>0.98660320000000001</v>
      </c>
      <c r="F16030" s="33">
        <v>0.98709809999999998</v>
      </c>
    </row>
    <row r="16031" spans="2:6">
      <c r="B16031" s="40">
        <v>43434</v>
      </c>
      <c r="C16031" s="33" t="s">
        <v>38</v>
      </c>
      <c r="D16031" s="33">
        <v>45</v>
      </c>
      <c r="E16031" s="33">
        <v>0.9860565</v>
      </c>
      <c r="F16031" s="33">
        <v>0.98656900000000003</v>
      </c>
    </row>
    <row r="16032" spans="2:6">
      <c r="B16032" s="40">
        <v>43434</v>
      </c>
      <c r="C16032" s="33" t="s">
        <v>38</v>
      </c>
      <c r="D16032" s="33">
        <v>46</v>
      </c>
      <c r="E16032" s="33">
        <v>0.98657680000000003</v>
      </c>
      <c r="F16032" s="33">
        <v>0.9870466</v>
      </c>
    </row>
    <row r="16033" spans="2:6">
      <c r="B16033" s="40">
        <v>43434</v>
      </c>
      <c r="C16033" s="33" t="s">
        <v>38</v>
      </c>
      <c r="D16033" s="33">
        <v>47</v>
      </c>
      <c r="E16033" s="33">
        <v>0.98645470000000002</v>
      </c>
      <c r="F16033" s="33">
        <v>0.98704190000000003</v>
      </c>
    </row>
    <row r="16034" spans="2:6">
      <c r="B16034" s="40">
        <v>43434</v>
      </c>
      <c r="C16034" s="33" t="s">
        <v>38</v>
      </c>
      <c r="D16034" s="33">
        <v>48</v>
      </c>
      <c r="E16034" s="33">
        <v>0.98633559999999998</v>
      </c>
      <c r="F16034" s="33">
        <v>0.98687599999999998</v>
      </c>
    </row>
    <row r="16035" spans="2:6">
      <c r="B16035" s="40">
        <v>43435</v>
      </c>
      <c r="C16035" s="33" t="s">
        <v>38</v>
      </c>
      <c r="D16035" s="33">
        <v>1</v>
      </c>
      <c r="E16035" s="33">
        <v>0.98575599999999997</v>
      </c>
      <c r="F16035" s="33">
        <v>0.98787429999999998</v>
      </c>
    </row>
    <row r="16036" spans="2:6">
      <c r="B16036" s="40">
        <v>43435</v>
      </c>
      <c r="C16036" s="33" t="s">
        <v>38</v>
      </c>
      <c r="D16036" s="33">
        <v>2</v>
      </c>
      <c r="E16036" s="33">
        <v>0.98563060000000002</v>
      </c>
      <c r="F16036" s="33">
        <v>0.98769309999999999</v>
      </c>
    </row>
    <row r="16037" spans="2:6">
      <c r="B16037" s="40">
        <v>43435</v>
      </c>
      <c r="C16037" s="33" t="s">
        <v>38</v>
      </c>
      <c r="D16037" s="33">
        <v>3</v>
      </c>
      <c r="E16037" s="33">
        <v>0.98504650000000005</v>
      </c>
      <c r="F16037" s="33">
        <v>0.98694210000000004</v>
      </c>
    </row>
    <row r="16038" spans="2:6">
      <c r="B16038" s="40">
        <v>43435</v>
      </c>
      <c r="C16038" s="33" t="s">
        <v>38</v>
      </c>
      <c r="D16038" s="33">
        <v>4</v>
      </c>
      <c r="E16038" s="33">
        <v>0.98527529999999997</v>
      </c>
      <c r="F16038" s="33">
        <v>0.98720370000000002</v>
      </c>
    </row>
    <row r="16039" spans="2:6">
      <c r="B16039" s="40">
        <v>43435</v>
      </c>
      <c r="C16039" s="33" t="s">
        <v>38</v>
      </c>
      <c r="D16039" s="33">
        <v>5</v>
      </c>
      <c r="E16039" s="33">
        <v>0.98636869999999999</v>
      </c>
      <c r="F16039" s="33">
        <v>0.98769629999999997</v>
      </c>
    </row>
    <row r="16040" spans="2:6">
      <c r="B16040" s="40">
        <v>43435</v>
      </c>
      <c r="C16040" s="33" t="s">
        <v>38</v>
      </c>
      <c r="D16040" s="33">
        <v>6</v>
      </c>
      <c r="E16040" s="33">
        <v>0.98631380000000002</v>
      </c>
      <c r="F16040" s="33">
        <v>0.98773889999999998</v>
      </c>
    </row>
    <row r="16041" spans="2:6">
      <c r="B16041" s="40">
        <v>43435</v>
      </c>
      <c r="C16041" s="33" t="s">
        <v>38</v>
      </c>
      <c r="D16041" s="33">
        <v>7</v>
      </c>
      <c r="E16041" s="33">
        <v>0.98670009999999997</v>
      </c>
      <c r="F16041" s="33">
        <v>0.98777139999999997</v>
      </c>
    </row>
    <row r="16042" spans="2:6">
      <c r="B16042" s="40">
        <v>43435</v>
      </c>
      <c r="C16042" s="33" t="s">
        <v>38</v>
      </c>
      <c r="D16042" s="33">
        <v>8</v>
      </c>
      <c r="E16042" s="33">
        <v>0.98657870000000003</v>
      </c>
      <c r="F16042" s="33">
        <v>0.98785270000000003</v>
      </c>
    </row>
    <row r="16043" spans="2:6">
      <c r="B16043" s="40">
        <v>43435</v>
      </c>
      <c r="C16043" s="33" t="s">
        <v>38</v>
      </c>
      <c r="D16043" s="33">
        <v>9</v>
      </c>
      <c r="E16043" s="33">
        <v>0.98629730000000004</v>
      </c>
      <c r="F16043" s="33">
        <v>0.98758089999999998</v>
      </c>
    </row>
    <row r="16044" spans="2:6">
      <c r="B16044" s="40">
        <v>43435</v>
      </c>
      <c r="C16044" s="33" t="s">
        <v>38</v>
      </c>
      <c r="D16044" s="33">
        <v>10</v>
      </c>
      <c r="E16044" s="33">
        <v>0.98609369999999996</v>
      </c>
      <c r="F16044" s="33">
        <v>0.98751829999999996</v>
      </c>
    </row>
    <row r="16045" spans="2:6">
      <c r="B16045" s="40">
        <v>43435</v>
      </c>
      <c r="C16045" s="33" t="s">
        <v>38</v>
      </c>
      <c r="D16045" s="33">
        <v>11</v>
      </c>
      <c r="E16045" s="33">
        <v>0.98555380000000004</v>
      </c>
      <c r="F16045" s="33">
        <v>0.98728009999999999</v>
      </c>
    </row>
    <row r="16046" spans="2:6">
      <c r="B16046" s="40">
        <v>43435</v>
      </c>
      <c r="C16046" s="33" t="s">
        <v>38</v>
      </c>
      <c r="D16046" s="33">
        <v>12</v>
      </c>
      <c r="E16046" s="33">
        <v>0.98593850000000005</v>
      </c>
      <c r="F16046" s="33">
        <v>0.98756730000000004</v>
      </c>
    </row>
    <row r="16047" spans="2:6">
      <c r="B16047" s="40">
        <v>43435</v>
      </c>
      <c r="C16047" s="33" t="s">
        <v>38</v>
      </c>
      <c r="D16047" s="33">
        <v>13</v>
      </c>
      <c r="E16047" s="33">
        <v>0.98634230000000001</v>
      </c>
      <c r="F16047" s="33">
        <v>0.98783310000000002</v>
      </c>
    </row>
    <row r="16048" spans="2:6">
      <c r="B16048" s="40">
        <v>43435</v>
      </c>
      <c r="C16048" s="33" t="s">
        <v>38</v>
      </c>
      <c r="D16048" s="33">
        <v>14</v>
      </c>
      <c r="E16048" s="33">
        <v>0.98698149999999996</v>
      </c>
      <c r="F16048" s="33">
        <v>0.98799689999999996</v>
      </c>
    </row>
    <row r="16049" spans="2:6">
      <c r="B16049" s="40">
        <v>43435</v>
      </c>
      <c r="C16049" s="33" t="s">
        <v>38</v>
      </c>
      <c r="D16049" s="33">
        <v>15</v>
      </c>
      <c r="E16049" s="33">
        <v>0.98757890000000004</v>
      </c>
      <c r="F16049" s="33">
        <v>0.98872230000000005</v>
      </c>
    </row>
    <row r="16050" spans="2:6">
      <c r="B16050" s="40">
        <v>43435</v>
      </c>
      <c r="C16050" s="33" t="s">
        <v>38</v>
      </c>
      <c r="D16050" s="33">
        <v>16</v>
      </c>
      <c r="E16050" s="33">
        <v>0.98813399999999996</v>
      </c>
      <c r="F16050" s="33">
        <v>0.98902610000000002</v>
      </c>
    </row>
    <row r="16051" spans="2:6">
      <c r="B16051" s="40">
        <v>43435</v>
      </c>
      <c r="C16051" s="33" t="s">
        <v>38</v>
      </c>
      <c r="D16051" s="33">
        <v>17</v>
      </c>
      <c r="E16051" s="33">
        <v>0.98831100000000005</v>
      </c>
      <c r="F16051" s="33">
        <v>0.98904049999999999</v>
      </c>
    </row>
    <row r="16052" spans="2:6">
      <c r="B16052" s="40">
        <v>43435</v>
      </c>
      <c r="C16052" s="33" t="s">
        <v>38</v>
      </c>
      <c r="D16052" s="33">
        <v>18</v>
      </c>
      <c r="E16052" s="33">
        <v>0.98830879999999999</v>
      </c>
      <c r="F16052" s="33">
        <v>0.98867369999999999</v>
      </c>
    </row>
    <row r="16053" spans="2:6">
      <c r="B16053" s="40">
        <v>43435</v>
      </c>
      <c r="C16053" s="33" t="s">
        <v>38</v>
      </c>
      <c r="D16053" s="33">
        <v>19</v>
      </c>
      <c r="E16053" s="33">
        <v>0.98859450000000004</v>
      </c>
      <c r="F16053" s="33">
        <v>0.98873089999999997</v>
      </c>
    </row>
    <row r="16054" spans="2:6">
      <c r="B16054" s="40">
        <v>43435</v>
      </c>
      <c r="C16054" s="33" t="s">
        <v>38</v>
      </c>
      <c r="D16054" s="33">
        <v>20</v>
      </c>
      <c r="E16054" s="33">
        <v>0.98852930000000006</v>
      </c>
      <c r="F16054" s="33">
        <v>0.98849019999999999</v>
      </c>
    </row>
    <row r="16055" spans="2:6">
      <c r="B16055" s="40">
        <v>43435</v>
      </c>
      <c r="C16055" s="33" t="s">
        <v>38</v>
      </c>
      <c r="D16055" s="33">
        <v>21</v>
      </c>
      <c r="E16055" s="33">
        <v>0.98886759999999996</v>
      </c>
      <c r="F16055" s="33">
        <v>0.98877610000000005</v>
      </c>
    </row>
    <row r="16056" spans="2:6">
      <c r="B16056" s="40">
        <v>43435</v>
      </c>
      <c r="C16056" s="33" t="s">
        <v>38</v>
      </c>
      <c r="D16056" s="33">
        <v>22</v>
      </c>
      <c r="E16056" s="33">
        <v>0.98889210000000005</v>
      </c>
      <c r="F16056" s="33">
        <v>0.98881909999999995</v>
      </c>
    </row>
    <row r="16057" spans="2:6">
      <c r="B16057" s="40">
        <v>43435</v>
      </c>
      <c r="C16057" s="33" t="s">
        <v>38</v>
      </c>
      <c r="D16057" s="33">
        <v>23</v>
      </c>
      <c r="E16057" s="33">
        <v>0.98904979999999998</v>
      </c>
      <c r="F16057" s="33">
        <v>0.98870670000000005</v>
      </c>
    </row>
    <row r="16058" spans="2:6">
      <c r="B16058" s="40">
        <v>43435</v>
      </c>
      <c r="C16058" s="33" t="s">
        <v>38</v>
      </c>
      <c r="D16058" s="33">
        <v>24</v>
      </c>
      <c r="E16058" s="33">
        <v>0.98919460000000003</v>
      </c>
      <c r="F16058" s="33">
        <v>0.98879720000000004</v>
      </c>
    </row>
    <row r="16059" spans="2:6">
      <c r="B16059" s="40">
        <v>43435</v>
      </c>
      <c r="C16059" s="33" t="s">
        <v>38</v>
      </c>
      <c r="D16059" s="33">
        <v>25</v>
      </c>
      <c r="E16059" s="33">
        <v>0.9891181</v>
      </c>
      <c r="F16059" s="33">
        <v>0.98858170000000001</v>
      </c>
    </row>
    <row r="16060" spans="2:6">
      <c r="B16060" s="40">
        <v>43435</v>
      </c>
      <c r="C16060" s="33" t="s">
        <v>38</v>
      </c>
      <c r="D16060" s="33">
        <v>26</v>
      </c>
      <c r="E16060" s="33">
        <v>0.98908569999999996</v>
      </c>
      <c r="F16060" s="33">
        <v>0.98847569999999996</v>
      </c>
    </row>
    <row r="16061" spans="2:6">
      <c r="B16061" s="40">
        <v>43435</v>
      </c>
      <c r="C16061" s="33" t="s">
        <v>38</v>
      </c>
      <c r="D16061" s="33">
        <v>27</v>
      </c>
      <c r="E16061" s="33">
        <v>0.98913070000000003</v>
      </c>
      <c r="F16061" s="33">
        <v>0.98849699999999996</v>
      </c>
    </row>
    <row r="16062" spans="2:6">
      <c r="B16062" s="40">
        <v>43435</v>
      </c>
      <c r="C16062" s="33" t="s">
        <v>38</v>
      </c>
      <c r="D16062" s="33">
        <v>28</v>
      </c>
      <c r="E16062" s="33">
        <v>0.98925220000000003</v>
      </c>
      <c r="F16062" s="33">
        <v>0.98860300000000001</v>
      </c>
    </row>
    <row r="16063" spans="2:6">
      <c r="B16063" s="40">
        <v>43435</v>
      </c>
      <c r="C16063" s="33" t="s">
        <v>38</v>
      </c>
      <c r="D16063" s="33">
        <v>29</v>
      </c>
      <c r="E16063" s="33">
        <v>0.98938669999999995</v>
      </c>
      <c r="F16063" s="33">
        <v>0.98877210000000004</v>
      </c>
    </row>
    <row r="16064" spans="2:6">
      <c r="B16064" s="40">
        <v>43435</v>
      </c>
      <c r="C16064" s="33" t="s">
        <v>38</v>
      </c>
      <c r="D16064" s="33">
        <v>30</v>
      </c>
      <c r="E16064" s="33">
        <v>0.98955660000000001</v>
      </c>
      <c r="F16064" s="33">
        <v>0.98885690000000004</v>
      </c>
    </row>
    <row r="16065" spans="2:6">
      <c r="B16065" s="40">
        <v>43435</v>
      </c>
      <c r="C16065" s="33" t="s">
        <v>38</v>
      </c>
      <c r="D16065" s="33">
        <v>31</v>
      </c>
      <c r="E16065" s="33">
        <v>0.98973829999999996</v>
      </c>
      <c r="F16065" s="33">
        <v>0.9888711</v>
      </c>
    </row>
    <row r="16066" spans="2:6">
      <c r="B16066" s="40">
        <v>43435</v>
      </c>
      <c r="C16066" s="33" t="s">
        <v>38</v>
      </c>
      <c r="D16066" s="33">
        <v>32</v>
      </c>
      <c r="E16066" s="33">
        <v>0.98959229999999998</v>
      </c>
      <c r="F16066" s="33">
        <v>0.98888430000000005</v>
      </c>
    </row>
    <row r="16067" spans="2:6">
      <c r="B16067" s="40">
        <v>43435</v>
      </c>
      <c r="C16067" s="33" t="s">
        <v>38</v>
      </c>
      <c r="D16067" s="33">
        <v>33</v>
      </c>
      <c r="E16067" s="33">
        <v>0.98957229999999996</v>
      </c>
      <c r="F16067" s="33">
        <v>0.98887999999999998</v>
      </c>
    </row>
    <row r="16068" spans="2:6">
      <c r="B16068" s="40">
        <v>43435</v>
      </c>
      <c r="C16068" s="33" t="s">
        <v>38</v>
      </c>
      <c r="D16068" s="33">
        <v>34</v>
      </c>
      <c r="E16068" s="33">
        <v>0.98935220000000001</v>
      </c>
      <c r="F16068" s="33">
        <v>0.98891419999999997</v>
      </c>
    </row>
    <row r="16069" spans="2:6">
      <c r="B16069" s="40">
        <v>43435</v>
      </c>
      <c r="C16069" s="33" t="s">
        <v>38</v>
      </c>
      <c r="D16069" s="33">
        <v>35</v>
      </c>
      <c r="E16069" s="33">
        <v>0.98937169999999997</v>
      </c>
      <c r="F16069" s="33">
        <v>0.98900679999999996</v>
      </c>
    </row>
    <row r="16070" spans="2:6">
      <c r="B16070" s="40">
        <v>43435</v>
      </c>
      <c r="C16070" s="33" t="s">
        <v>38</v>
      </c>
      <c r="D16070" s="33">
        <v>36</v>
      </c>
      <c r="E16070" s="33">
        <v>0.98931999999999998</v>
      </c>
      <c r="F16070" s="33">
        <v>0.98891549999999995</v>
      </c>
    </row>
    <row r="16071" spans="2:6">
      <c r="B16071" s="40">
        <v>43435</v>
      </c>
      <c r="C16071" s="33" t="s">
        <v>38</v>
      </c>
      <c r="D16071" s="33">
        <v>37</v>
      </c>
      <c r="E16071" s="33">
        <v>0.98937160000000002</v>
      </c>
      <c r="F16071" s="33">
        <v>0.98887460000000005</v>
      </c>
    </row>
    <row r="16072" spans="2:6">
      <c r="B16072" s="40">
        <v>43435</v>
      </c>
      <c r="C16072" s="33" t="s">
        <v>38</v>
      </c>
      <c r="D16072" s="33">
        <v>38</v>
      </c>
      <c r="E16072" s="33">
        <v>0.98942169999999996</v>
      </c>
      <c r="F16072" s="33">
        <v>0.98903390000000002</v>
      </c>
    </row>
    <row r="16073" spans="2:6">
      <c r="B16073" s="40">
        <v>43435</v>
      </c>
      <c r="C16073" s="33" t="s">
        <v>38</v>
      </c>
      <c r="D16073" s="33">
        <v>39</v>
      </c>
      <c r="E16073" s="33">
        <v>0.98940919999999999</v>
      </c>
      <c r="F16073" s="33">
        <v>0.9890388</v>
      </c>
    </row>
    <row r="16074" spans="2:6">
      <c r="B16074" s="40">
        <v>43435</v>
      </c>
      <c r="C16074" s="33" t="s">
        <v>38</v>
      </c>
      <c r="D16074" s="33">
        <v>40</v>
      </c>
      <c r="E16074" s="33">
        <v>0.98921939999999997</v>
      </c>
      <c r="F16074" s="33">
        <v>0.98854500000000001</v>
      </c>
    </row>
    <row r="16075" spans="2:6">
      <c r="B16075" s="40">
        <v>43435</v>
      </c>
      <c r="C16075" s="33" t="s">
        <v>38</v>
      </c>
      <c r="D16075" s="33">
        <v>41</v>
      </c>
      <c r="E16075" s="33">
        <v>0.98916970000000004</v>
      </c>
      <c r="F16075" s="33">
        <v>0.98854010000000003</v>
      </c>
    </row>
    <row r="16076" spans="2:6">
      <c r="B16076" s="40">
        <v>43435</v>
      </c>
      <c r="C16076" s="33" t="s">
        <v>38</v>
      </c>
      <c r="D16076" s="33">
        <v>42</v>
      </c>
      <c r="E16076" s="33">
        <v>0.98918910000000004</v>
      </c>
      <c r="F16076" s="33">
        <v>0.98857969999999995</v>
      </c>
    </row>
    <row r="16077" spans="2:6">
      <c r="B16077" s="40">
        <v>43435</v>
      </c>
      <c r="C16077" s="33" t="s">
        <v>38</v>
      </c>
      <c r="D16077" s="33">
        <v>43</v>
      </c>
      <c r="E16077" s="33">
        <v>0.9890234</v>
      </c>
      <c r="F16077" s="33">
        <v>0.9882803</v>
      </c>
    </row>
    <row r="16078" spans="2:6">
      <c r="B16078" s="40">
        <v>43435</v>
      </c>
      <c r="C16078" s="33" t="s">
        <v>38</v>
      </c>
      <c r="D16078" s="33">
        <v>44</v>
      </c>
      <c r="E16078" s="33">
        <v>0.98869700000000005</v>
      </c>
      <c r="F16078" s="33">
        <v>0.98803359999999996</v>
      </c>
    </row>
    <row r="16079" spans="2:6">
      <c r="B16079" s="40">
        <v>43435</v>
      </c>
      <c r="C16079" s="33" t="s">
        <v>38</v>
      </c>
      <c r="D16079" s="33">
        <v>45</v>
      </c>
      <c r="E16079" s="33">
        <v>0.98833150000000003</v>
      </c>
      <c r="F16079" s="33">
        <v>0.98769180000000001</v>
      </c>
    </row>
    <row r="16080" spans="2:6">
      <c r="B16080" s="40">
        <v>43435</v>
      </c>
      <c r="C16080" s="33" t="s">
        <v>38</v>
      </c>
      <c r="D16080" s="33">
        <v>46</v>
      </c>
      <c r="E16080" s="33">
        <v>0.98809720000000001</v>
      </c>
      <c r="F16080" s="33">
        <v>0.98721919999999996</v>
      </c>
    </row>
    <row r="16081" spans="2:6">
      <c r="B16081" s="40">
        <v>43435</v>
      </c>
      <c r="C16081" s="33" t="s">
        <v>38</v>
      </c>
      <c r="D16081" s="33">
        <v>47</v>
      </c>
      <c r="E16081" s="33">
        <v>0.98699029999999999</v>
      </c>
      <c r="F16081" s="33">
        <v>0.98589870000000002</v>
      </c>
    </row>
    <row r="16082" spans="2:6">
      <c r="B16082" s="40">
        <v>43435</v>
      </c>
      <c r="C16082" s="33" t="s">
        <v>38</v>
      </c>
      <c r="D16082" s="33">
        <v>48</v>
      </c>
      <c r="E16082" s="33">
        <v>0.98636520000000005</v>
      </c>
      <c r="F16082" s="33">
        <v>0.98534239999999995</v>
      </c>
    </row>
    <row r="16083" spans="2:6">
      <c r="B16083" s="40">
        <v>43436</v>
      </c>
      <c r="C16083" s="33" t="s">
        <v>38</v>
      </c>
      <c r="D16083" s="33">
        <v>1</v>
      </c>
      <c r="E16083" s="33">
        <v>0.98637339999999996</v>
      </c>
      <c r="F16083" s="33">
        <v>0.98545970000000005</v>
      </c>
    </row>
    <row r="16084" spans="2:6">
      <c r="B16084" s="40">
        <v>43436</v>
      </c>
      <c r="C16084" s="33" t="s">
        <v>38</v>
      </c>
      <c r="D16084" s="33">
        <v>2</v>
      </c>
      <c r="E16084" s="33">
        <v>0.98677090000000001</v>
      </c>
      <c r="F16084" s="33">
        <v>0.98586459999999998</v>
      </c>
    </row>
    <row r="16085" spans="2:6">
      <c r="B16085" s="40">
        <v>43436</v>
      </c>
      <c r="C16085" s="33" t="s">
        <v>38</v>
      </c>
      <c r="D16085" s="33">
        <v>3</v>
      </c>
      <c r="E16085" s="33">
        <v>0.98664390000000002</v>
      </c>
      <c r="F16085" s="33">
        <v>0.98535759999999994</v>
      </c>
    </row>
    <row r="16086" spans="2:6">
      <c r="B16086" s="40">
        <v>43436</v>
      </c>
      <c r="C16086" s="33" t="s">
        <v>38</v>
      </c>
      <c r="D16086" s="33">
        <v>4</v>
      </c>
      <c r="E16086" s="33">
        <v>0.98649790000000004</v>
      </c>
      <c r="F16086" s="33">
        <v>0.98531550000000001</v>
      </c>
    </row>
    <row r="16087" spans="2:6">
      <c r="B16087" s="40">
        <v>43436</v>
      </c>
      <c r="C16087" s="33" t="s">
        <v>38</v>
      </c>
      <c r="D16087" s="33">
        <v>5</v>
      </c>
      <c r="E16087" s="33">
        <v>0.98655360000000003</v>
      </c>
      <c r="F16087" s="33">
        <v>0.98547660000000004</v>
      </c>
    </row>
    <row r="16088" spans="2:6">
      <c r="B16088" s="40">
        <v>43436</v>
      </c>
      <c r="C16088" s="33" t="s">
        <v>38</v>
      </c>
      <c r="D16088" s="33">
        <v>6</v>
      </c>
      <c r="E16088" s="33">
        <v>0.98646929999999999</v>
      </c>
      <c r="F16088" s="33">
        <v>0.98550859999999996</v>
      </c>
    </row>
    <row r="16089" spans="2:6">
      <c r="B16089" s="40">
        <v>43436</v>
      </c>
      <c r="C16089" s="33" t="s">
        <v>38</v>
      </c>
      <c r="D16089" s="33">
        <v>7</v>
      </c>
      <c r="E16089" s="33">
        <v>0.98675740000000001</v>
      </c>
      <c r="F16089" s="33">
        <v>0.98585279999999997</v>
      </c>
    </row>
    <row r="16090" spans="2:6">
      <c r="B16090" s="40">
        <v>43436</v>
      </c>
      <c r="C16090" s="33" t="s">
        <v>38</v>
      </c>
      <c r="D16090" s="33">
        <v>8</v>
      </c>
      <c r="E16090" s="33">
        <v>0.98689079999999996</v>
      </c>
      <c r="F16090" s="33">
        <v>0.98622299999999996</v>
      </c>
    </row>
    <row r="16091" spans="2:6">
      <c r="B16091" s="40">
        <v>43436</v>
      </c>
      <c r="C16091" s="33" t="s">
        <v>38</v>
      </c>
      <c r="D16091" s="33">
        <v>9</v>
      </c>
      <c r="E16091" s="33">
        <v>0.98733570000000004</v>
      </c>
      <c r="F16091" s="33">
        <v>0.98661270000000001</v>
      </c>
    </row>
    <row r="16092" spans="2:6">
      <c r="B16092" s="40">
        <v>43436</v>
      </c>
      <c r="C16092" s="33" t="s">
        <v>38</v>
      </c>
      <c r="D16092" s="33">
        <v>10</v>
      </c>
      <c r="E16092" s="33">
        <v>0.98726139999999996</v>
      </c>
      <c r="F16092" s="33">
        <v>0.98669839999999998</v>
      </c>
    </row>
    <row r="16093" spans="2:6">
      <c r="B16093" s="40">
        <v>43436</v>
      </c>
      <c r="C16093" s="33" t="s">
        <v>38</v>
      </c>
      <c r="D16093" s="33">
        <v>11</v>
      </c>
      <c r="E16093" s="33">
        <v>0.98757340000000005</v>
      </c>
      <c r="F16093" s="33">
        <v>0.98725719999999995</v>
      </c>
    </row>
    <row r="16094" spans="2:6">
      <c r="B16094" s="40">
        <v>43436</v>
      </c>
      <c r="C16094" s="33" t="s">
        <v>38</v>
      </c>
      <c r="D16094" s="33">
        <v>12</v>
      </c>
      <c r="E16094" s="33">
        <v>0.98772709999999997</v>
      </c>
      <c r="F16094" s="33">
        <v>0.98733629999999994</v>
      </c>
    </row>
    <row r="16095" spans="2:6">
      <c r="B16095" s="40">
        <v>43436</v>
      </c>
      <c r="C16095" s="33" t="s">
        <v>38</v>
      </c>
      <c r="D16095" s="33">
        <v>13</v>
      </c>
      <c r="E16095" s="33">
        <v>0.98784309999999997</v>
      </c>
      <c r="F16095" s="33">
        <v>0.98751100000000003</v>
      </c>
    </row>
    <row r="16096" spans="2:6">
      <c r="B16096" s="40">
        <v>43436</v>
      </c>
      <c r="C16096" s="33" t="s">
        <v>38</v>
      </c>
      <c r="D16096" s="33">
        <v>14</v>
      </c>
      <c r="E16096" s="33">
        <v>0.98823760000000005</v>
      </c>
      <c r="F16096" s="33">
        <v>0.98764660000000004</v>
      </c>
    </row>
    <row r="16097" spans="2:6">
      <c r="B16097" s="40">
        <v>43436</v>
      </c>
      <c r="C16097" s="33" t="s">
        <v>38</v>
      </c>
      <c r="D16097" s="33">
        <v>15</v>
      </c>
      <c r="E16097" s="33">
        <v>0.98836429999999997</v>
      </c>
      <c r="F16097" s="33">
        <v>0.98768820000000002</v>
      </c>
    </row>
    <row r="16098" spans="2:6">
      <c r="B16098" s="40">
        <v>43436</v>
      </c>
      <c r="C16098" s="33" t="s">
        <v>38</v>
      </c>
      <c r="D16098" s="33">
        <v>16</v>
      </c>
      <c r="E16098" s="33">
        <v>0.9881972</v>
      </c>
      <c r="F16098" s="33">
        <v>0.9875121</v>
      </c>
    </row>
    <row r="16099" spans="2:6">
      <c r="B16099" s="40">
        <v>43436</v>
      </c>
      <c r="C16099" s="33" t="s">
        <v>38</v>
      </c>
      <c r="D16099" s="33">
        <v>17</v>
      </c>
      <c r="E16099" s="33">
        <v>0.98851940000000005</v>
      </c>
      <c r="F16099" s="33">
        <v>0.98776189999999997</v>
      </c>
    </row>
    <row r="16100" spans="2:6">
      <c r="B16100" s="40">
        <v>43436</v>
      </c>
      <c r="C16100" s="33" t="s">
        <v>38</v>
      </c>
      <c r="D16100" s="33">
        <v>18</v>
      </c>
      <c r="E16100" s="33">
        <v>0.98864269999999999</v>
      </c>
      <c r="F16100" s="33">
        <v>0.98790820000000001</v>
      </c>
    </row>
    <row r="16101" spans="2:6">
      <c r="B16101" s="40">
        <v>43436</v>
      </c>
      <c r="C16101" s="33" t="s">
        <v>38</v>
      </c>
      <c r="D16101" s="33">
        <v>19</v>
      </c>
      <c r="E16101" s="33">
        <v>0.98908010000000002</v>
      </c>
      <c r="F16101" s="33">
        <v>0.98836299999999999</v>
      </c>
    </row>
    <row r="16102" spans="2:6">
      <c r="B16102" s="40">
        <v>43436</v>
      </c>
      <c r="C16102" s="33" t="s">
        <v>38</v>
      </c>
      <c r="D16102" s="33">
        <v>20</v>
      </c>
      <c r="E16102" s="33">
        <v>0.98954249999999999</v>
      </c>
      <c r="F16102" s="33">
        <v>0.98885970000000001</v>
      </c>
    </row>
    <row r="16103" spans="2:6">
      <c r="B16103" s="40">
        <v>43436</v>
      </c>
      <c r="C16103" s="33" t="s">
        <v>38</v>
      </c>
      <c r="D16103" s="33">
        <v>21</v>
      </c>
      <c r="E16103" s="33">
        <v>0.98953789999999997</v>
      </c>
      <c r="F16103" s="33">
        <v>0.98893039999999999</v>
      </c>
    </row>
    <row r="16104" spans="2:6">
      <c r="B16104" s="40">
        <v>43436</v>
      </c>
      <c r="C16104" s="33" t="s">
        <v>38</v>
      </c>
      <c r="D16104" s="33">
        <v>22</v>
      </c>
      <c r="E16104" s="33">
        <v>0.98929199999999995</v>
      </c>
      <c r="F16104" s="33">
        <v>0.98873420000000001</v>
      </c>
    </row>
    <row r="16105" spans="2:6">
      <c r="B16105" s="40">
        <v>43436</v>
      </c>
      <c r="C16105" s="33" t="s">
        <v>38</v>
      </c>
      <c r="D16105" s="33">
        <v>23</v>
      </c>
      <c r="E16105" s="33">
        <v>0.98902909999999999</v>
      </c>
      <c r="F16105" s="33">
        <v>0.98830980000000002</v>
      </c>
    </row>
    <row r="16106" spans="2:6">
      <c r="B16106" s="40">
        <v>43436</v>
      </c>
      <c r="C16106" s="33" t="s">
        <v>38</v>
      </c>
      <c r="D16106" s="33">
        <v>24</v>
      </c>
      <c r="E16106" s="33">
        <v>0.98877610000000005</v>
      </c>
      <c r="F16106" s="33">
        <v>0.98796329999999999</v>
      </c>
    </row>
    <row r="16107" spans="2:6">
      <c r="B16107" s="40">
        <v>43436</v>
      </c>
      <c r="C16107" s="33" t="s">
        <v>38</v>
      </c>
      <c r="D16107" s="33">
        <v>25</v>
      </c>
      <c r="E16107" s="33">
        <v>0.98874309999999999</v>
      </c>
      <c r="F16107" s="33">
        <v>0.98792650000000004</v>
      </c>
    </row>
    <row r="16108" spans="2:6">
      <c r="B16108" s="40">
        <v>43436</v>
      </c>
      <c r="C16108" s="33" t="s">
        <v>38</v>
      </c>
      <c r="D16108" s="33">
        <v>26</v>
      </c>
      <c r="E16108" s="33">
        <v>0.98869370000000001</v>
      </c>
      <c r="F16108" s="33">
        <v>0.98781269999999999</v>
      </c>
    </row>
    <row r="16109" spans="2:6">
      <c r="B16109" s="40">
        <v>43436</v>
      </c>
      <c r="C16109" s="33" t="s">
        <v>38</v>
      </c>
      <c r="D16109" s="33">
        <v>27</v>
      </c>
      <c r="E16109" s="33">
        <v>0.98867340000000004</v>
      </c>
      <c r="F16109" s="33">
        <v>0.98787769999999997</v>
      </c>
    </row>
    <row r="16110" spans="2:6">
      <c r="B16110" s="40">
        <v>43436</v>
      </c>
      <c r="C16110" s="33" t="s">
        <v>38</v>
      </c>
      <c r="D16110" s="33">
        <v>28</v>
      </c>
      <c r="E16110" s="33">
        <v>0.98855269999999995</v>
      </c>
      <c r="F16110" s="33">
        <v>0.98783679999999996</v>
      </c>
    </row>
    <row r="16111" spans="2:6">
      <c r="B16111" s="40">
        <v>43436</v>
      </c>
      <c r="C16111" s="33" t="s">
        <v>38</v>
      </c>
      <c r="D16111" s="33">
        <v>29</v>
      </c>
      <c r="E16111" s="33">
        <v>0.98858049999999997</v>
      </c>
      <c r="F16111" s="33">
        <v>0.98786870000000004</v>
      </c>
    </row>
    <row r="16112" spans="2:6">
      <c r="B16112" s="40">
        <v>43436</v>
      </c>
      <c r="C16112" s="33" t="s">
        <v>38</v>
      </c>
      <c r="D16112" s="33">
        <v>30</v>
      </c>
      <c r="E16112" s="33">
        <v>0.98869130000000005</v>
      </c>
      <c r="F16112" s="33">
        <v>0.98798260000000004</v>
      </c>
    </row>
    <row r="16113" spans="2:6">
      <c r="B16113" s="40">
        <v>43436</v>
      </c>
      <c r="C16113" s="33" t="s">
        <v>38</v>
      </c>
      <c r="D16113" s="33">
        <v>31</v>
      </c>
      <c r="E16113" s="33">
        <v>0.988653</v>
      </c>
      <c r="F16113" s="33">
        <v>0.98826259999999999</v>
      </c>
    </row>
    <row r="16114" spans="2:6">
      <c r="B16114" s="40">
        <v>43436</v>
      </c>
      <c r="C16114" s="33" t="s">
        <v>38</v>
      </c>
      <c r="D16114" s="33">
        <v>32</v>
      </c>
      <c r="E16114" s="33">
        <v>0.98876370000000002</v>
      </c>
      <c r="F16114" s="33">
        <v>0.98809230000000003</v>
      </c>
    </row>
    <row r="16115" spans="2:6">
      <c r="B16115" s="40">
        <v>43436</v>
      </c>
      <c r="C16115" s="33" t="s">
        <v>38</v>
      </c>
      <c r="D16115" s="33">
        <v>33</v>
      </c>
      <c r="E16115" s="33">
        <v>0.98884039999999995</v>
      </c>
      <c r="F16115" s="33">
        <v>0.98822149999999997</v>
      </c>
    </row>
    <row r="16116" spans="2:6">
      <c r="B16116" s="40">
        <v>43436</v>
      </c>
      <c r="C16116" s="33" t="s">
        <v>38</v>
      </c>
      <c r="D16116" s="33">
        <v>34</v>
      </c>
      <c r="E16116" s="33">
        <v>0.98884559999999999</v>
      </c>
      <c r="F16116" s="33">
        <v>0.98858670000000004</v>
      </c>
    </row>
    <row r="16117" spans="2:6">
      <c r="B16117" s="40">
        <v>43436</v>
      </c>
      <c r="C16117" s="33" t="s">
        <v>38</v>
      </c>
      <c r="D16117" s="33">
        <v>35</v>
      </c>
      <c r="E16117" s="33">
        <v>0.98874470000000003</v>
      </c>
      <c r="F16117" s="33">
        <v>0.98856820000000001</v>
      </c>
    </row>
    <row r="16118" spans="2:6">
      <c r="B16118" s="40">
        <v>43436</v>
      </c>
      <c r="C16118" s="33" t="s">
        <v>38</v>
      </c>
      <c r="D16118" s="33">
        <v>36</v>
      </c>
      <c r="E16118" s="33">
        <v>0.98876580000000003</v>
      </c>
      <c r="F16118" s="33">
        <v>0.98859030000000003</v>
      </c>
    </row>
    <row r="16119" spans="2:6">
      <c r="B16119" s="40">
        <v>43436</v>
      </c>
      <c r="C16119" s="33" t="s">
        <v>38</v>
      </c>
      <c r="D16119" s="33">
        <v>37</v>
      </c>
      <c r="E16119" s="33">
        <v>0.98864450000000004</v>
      </c>
      <c r="F16119" s="33">
        <v>0.98849540000000002</v>
      </c>
    </row>
    <row r="16120" spans="2:6">
      <c r="B16120" s="40">
        <v>43436</v>
      </c>
      <c r="C16120" s="33" t="s">
        <v>38</v>
      </c>
      <c r="D16120" s="33">
        <v>38</v>
      </c>
      <c r="E16120" s="33">
        <v>0.98841570000000001</v>
      </c>
      <c r="F16120" s="33">
        <v>0.98841820000000002</v>
      </c>
    </row>
    <row r="16121" spans="2:6">
      <c r="B16121" s="40">
        <v>43436</v>
      </c>
      <c r="C16121" s="33" t="s">
        <v>38</v>
      </c>
      <c r="D16121" s="33">
        <v>39</v>
      </c>
      <c r="E16121" s="33">
        <v>0.98800469999999996</v>
      </c>
      <c r="F16121" s="33">
        <v>0.98825620000000003</v>
      </c>
    </row>
    <row r="16122" spans="2:6">
      <c r="B16122" s="40">
        <v>43436</v>
      </c>
      <c r="C16122" s="33" t="s">
        <v>38</v>
      </c>
      <c r="D16122" s="33">
        <v>40</v>
      </c>
      <c r="E16122" s="33">
        <v>0.98804420000000004</v>
      </c>
      <c r="F16122" s="33">
        <v>0.98839149999999998</v>
      </c>
    </row>
    <row r="16123" spans="2:6">
      <c r="B16123" s="40">
        <v>43436</v>
      </c>
      <c r="C16123" s="33" t="s">
        <v>38</v>
      </c>
      <c r="D16123" s="33">
        <v>41</v>
      </c>
      <c r="E16123" s="33">
        <v>0.9883345</v>
      </c>
      <c r="F16123" s="33">
        <v>0.98866089999999995</v>
      </c>
    </row>
    <row r="16124" spans="2:6">
      <c r="B16124" s="40">
        <v>43436</v>
      </c>
      <c r="C16124" s="33" t="s">
        <v>38</v>
      </c>
      <c r="D16124" s="33">
        <v>42</v>
      </c>
      <c r="E16124" s="33">
        <v>0.98809029999999998</v>
      </c>
      <c r="F16124" s="33">
        <v>0.98860539999999997</v>
      </c>
    </row>
    <row r="16125" spans="2:6">
      <c r="B16125" s="40">
        <v>43436</v>
      </c>
      <c r="C16125" s="33" t="s">
        <v>38</v>
      </c>
      <c r="D16125" s="33">
        <v>43</v>
      </c>
      <c r="E16125" s="33">
        <v>0.98739869999999996</v>
      </c>
      <c r="F16125" s="33">
        <v>0.98821320000000001</v>
      </c>
    </row>
    <row r="16126" spans="2:6">
      <c r="B16126" s="40">
        <v>43436</v>
      </c>
      <c r="C16126" s="33" t="s">
        <v>38</v>
      </c>
      <c r="D16126" s="33">
        <v>44</v>
      </c>
      <c r="E16126" s="33">
        <v>0.98685630000000002</v>
      </c>
      <c r="F16126" s="33">
        <v>0.98768069999999997</v>
      </c>
    </row>
    <row r="16127" spans="2:6">
      <c r="B16127" s="40">
        <v>43436</v>
      </c>
      <c r="C16127" s="33" t="s">
        <v>38</v>
      </c>
      <c r="D16127" s="33">
        <v>45</v>
      </c>
      <c r="E16127" s="33">
        <v>0.98642319999999994</v>
      </c>
      <c r="F16127" s="33">
        <v>0.98727679999999995</v>
      </c>
    </row>
    <row r="16128" spans="2:6">
      <c r="B16128" s="40">
        <v>43436</v>
      </c>
      <c r="C16128" s="33" t="s">
        <v>38</v>
      </c>
      <c r="D16128" s="33">
        <v>46</v>
      </c>
      <c r="E16128" s="33">
        <v>0.98559810000000003</v>
      </c>
      <c r="F16128" s="33">
        <v>0.98689979999999999</v>
      </c>
    </row>
    <row r="16129" spans="2:6">
      <c r="B16129" s="40">
        <v>43436</v>
      </c>
      <c r="C16129" s="33" t="s">
        <v>38</v>
      </c>
      <c r="D16129" s="33">
        <v>47</v>
      </c>
      <c r="E16129" s="33">
        <v>0.98452969999999995</v>
      </c>
      <c r="F16129" s="33">
        <v>0.9862957</v>
      </c>
    </row>
    <row r="16130" spans="2:6">
      <c r="B16130" s="40">
        <v>43436</v>
      </c>
      <c r="C16130" s="33" t="s">
        <v>38</v>
      </c>
      <c r="D16130" s="33">
        <v>48</v>
      </c>
      <c r="E16130" s="33">
        <v>0.98490940000000005</v>
      </c>
      <c r="F16130" s="33">
        <v>0.98646180000000006</v>
      </c>
    </row>
    <row r="16131" spans="2:6">
      <c r="B16131" s="40">
        <v>43437</v>
      </c>
      <c r="C16131" s="33" t="s">
        <v>38</v>
      </c>
      <c r="D16131" s="33">
        <v>1</v>
      </c>
      <c r="E16131" s="33">
        <v>0.98466109999999996</v>
      </c>
      <c r="F16131" s="33">
        <v>0.98596329999999999</v>
      </c>
    </row>
    <row r="16132" spans="2:6">
      <c r="B16132" s="40">
        <v>43437</v>
      </c>
      <c r="C16132" s="33" t="s">
        <v>38</v>
      </c>
      <c r="D16132" s="33">
        <v>2</v>
      </c>
      <c r="E16132" s="33">
        <v>0.98419650000000003</v>
      </c>
      <c r="F16132" s="33">
        <v>0.98597190000000001</v>
      </c>
    </row>
    <row r="16133" spans="2:6">
      <c r="B16133" s="40">
        <v>43437</v>
      </c>
      <c r="C16133" s="33" t="s">
        <v>38</v>
      </c>
      <c r="D16133" s="33">
        <v>3</v>
      </c>
      <c r="E16133" s="33">
        <v>0.98431219999999997</v>
      </c>
      <c r="F16133" s="33">
        <v>0.98659010000000003</v>
      </c>
    </row>
    <row r="16134" spans="2:6">
      <c r="B16134" s="40">
        <v>43437</v>
      </c>
      <c r="C16134" s="33" t="s">
        <v>38</v>
      </c>
      <c r="D16134" s="33">
        <v>4</v>
      </c>
      <c r="E16134" s="33">
        <v>0.98417010000000005</v>
      </c>
      <c r="F16134" s="33">
        <v>0.98677610000000004</v>
      </c>
    </row>
    <row r="16135" spans="2:6">
      <c r="B16135" s="40">
        <v>43437</v>
      </c>
      <c r="C16135" s="33" t="s">
        <v>38</v>
      </c>
      <c r="D16135" s="33">
        <v>5</v>
      </c>
      <c r="E16135" s="33">
        <v>0.98388489999999995</v>
      </c>
      <c r="F16135" s="33">
        <v>0.98672190000000004</v>
      </c>
    </row>
    <row r="16136" spans="2:6">
      <c r="B16136" s="40">
        <v>43437</v>
      </c>
      <c r="C16136" s="33" t="s">
        <v>38</v>
      </c>
      <c r="D16136" s="33">
        <v>6</v>
      </c>
      <c r="E16136" s="33">
        <v>0.98399309999999995</v>
      </c>
      <c r="F16136" s="33">
        <v>0.98697650000000003</v>
      </c>
    </row>
    <row r="16137" spans="2:6">
      <c r="B16137" s="40">
        <v>43437</v>
      </c>
      <c r="C16137" s="33" t="s">
        <v>38</v>
      </c>
      <c r="D16137" s="33">
        <v>7</v>
      </c>
      <c r="E16137" s="33">
        <v>0.9844368</v>
      </c>
      <c r="F16137" s="33">
        <v>0.98715830000000004</v>
      </c>
    </row>
    <row r="16138" spans="2:6">
      <c r="B16138" s="40">
        <v>43437</v>
      </c>
      <c r="C16138" s="33" t="s">
        <v>38</v>
      </c>
      <c r="D16138" s="33">
        <v>8</v>
      </c>
      <c r="E16138" s="33">
        <v>0.9849987</v>
      </c>
      <c r="F16138" s="33">
        <v>0.98743179999999997</v>
      </c>
    </row>
    <row r="16139" spans="2:6">
      <c r="B16139" s="40">
        <v>43437</v>
      </c>
      <c r="C16139" s="33" t="s">
        <v>38</v>
      </c>
      <c r="D16139" s="33">
        <v>9</v>
      </c>
      <c r="E16139" s="33">
        <v>0.98544889999999996</v>
      </c>
      <c r="F16139" s="33">
        <v>0.98773820000000001</v>
      </c>
    </row>
    <row r="16140" spans="2:6">
      <c r="B16140" s="40">
        <v>43437</v>
      </c>
      <c r="C16140" s="33" t="s">
        <v>38</v>
      </c>
      <c r="D16140" s="33">
        <v>10</v>
      </c>
      <c r="E16140" s="33">
        <v>0.98544140000000002</v>
      </c>
      <c r="F16140" s="33">
        <v>0.98785409999999996</v>
      </c>
    </row>
    <row r="16141" spans="2:6">
      <c r="B16141" s="40">
        <v>43437</v>
      </c>
      <c r="C16141" s="33" t="s">
        <v>38</v>
      </c>
      <c r="D16141" s="33">
        <v>11</v>
      </c>
      <c r="E16141" s="33">
        <v>0.98601240000000001</v>
      </c>
      <c r="F16141" s="33">
        <v>0.98840479999999997</v>
      </c>
    </row>
    <row r="16142" spans="2:6">
      <c r="B16142" s="40">
        <v>43437</v>
      </c>
      <c r="C16142" s="33" t="s">
        <v>38</v>
      </c>
      <c r="D16142" s="33">
        <v>12</v>
      </c>
      <c r="E16142" s="33">
        <v>0.98631709999999995</v>
      </c>
      <c r="F16142" s="33">
        <v>0.98844520000000002</v>
      </c>
    </row>
    <row r="16143" spans="2:6">
      <c r="B16143" s="40">
        <v>43437</v>
      </c>
      <c r="C16143" s="33" t="s">
        <v>38</v>
      </c>
      <c r="D16143" s="33">
        <v>13</v>
      </c>
      <c r="E16143" s="33">
        <v>0.98722080000000001</v>
      </c>
      <c r="F16143" s="33">
        <v>0.98873</v>
      </c>
    </row>
    <row r="16144" spans="2:6">
      <c r="B16144" s="40">
        <v>43437</v>
      </c>
      <c r="C16144" s="33" t="s">
        <v>38</v>
      </c>
      <c r="D16144" s="33">
        <v>14</v>
      </c>
      <c r="E16144" s="33">
        <v>0.98848130000000001</v>
      </c>
      <c r="F16144" s="33">
        <v>0.98931849999999999</v>
      </c>
    </row>
    <row r="16145" spans="2:6">
      <c r="B16145" s="40">
        <v>43437</v>
      </c>
      <c r="C16145" s="33" t="s">
        <v>38</v>
      </c>
      <c r="D16145" s="33">
        <v>15</v>
      </c>
      <c r="E16145" s="33">
        <v>0.98962629999999996</v>
      </c>
      <c r="F16145" s="33">
        <v>0.98982939999999997</v>
      </c>
    </row>
    <row r="16146" spans="2:6">
      <c r="B16146" s="40">
        <v>43437</v>
      </c>
      <c r="C16146" s="33" t="s">
        <v>38</v>
      </c>
      <c r="D16146" s="33">
        <v>16</v>
      </c>
      <c r="E16146" s="33">
        <v>0.98979399999999995</v>
      </c>
      <c r="F16146" s="33">
        <v>0.98984559999999999</v>
      </c>
    </row>
    <row r="16147" spans="2:6">
      <c r="B16147" s="40">
        <v>43437</v>
      </c>
      <c r="C16147" s="33" t="s">
        <v>38</v>
      </c>
      <c r="D16147" s="33">
        <v>17</v>
      </c>
      <c r="E16147" s="33">
        <v>0.98993869999999995</v>
      </c>
      <c r="F16147" s="33">
        <v>0.9897494</v>
      </c>
    </row>
    <row r="16148" spans="2:6">
      <c r="B16148" s="40">
        <v>43437</v>
      </c>
      <c r="C16148" s="33" t="s">
        <v>38</v>
      </c>
      <c r="D16148" s="33">
        <v>18</v>
      </c>
      <c r="E16148" s="33">
        <v>0.98980120000000005</v>
      </c>
      <c r="F16148" s="33">
        <v>0.98956319999999998</v>
      </c>
    </row>
    <row r="16149" spans="2:6">
      <c r="B16149" s="40">
        <v>43437</v>
      </c>
      <c r="C16149" s="33" t="s">
        <v>38</v>
      </c>
      <c r="D16149" s="33">
        <v>19</v>
      </c>
      <c r="E16149" s="33">
        <v>0.98992559999999996</v>
      </c>
      <c r="F16149" s="33">
        <v>0.98976949999999997</v>
      </c>
    </row>
    <row r="16150" spans="2:6">
      <c r="B16150" s="40">
        <v>43437</v>
      </c>
      <c r="C16150" s="33" t="s">
        <v>38</v>
      </c>
      <c r="D16150" s="33">
        <v>20</v>
      </c>
      <c r="E16150" s="33">
        <v>0.99022699999999997</v>
      </c>
      <c r="F16150" s="33">
        <v>0.9902204</v>
      </c>
    </row>
    <row r="16151" spans="2:6">
      <c r="B16151" s="40">
        <v>43437</v>
      </c>
      <c r="C16151" s="33" t="s">
        <v>38</v>
      </c>
      <c r="D16151" s="33">
        <v>21</v>
      </c>
      <c r="E16151" s="33">
        <v>0.99047909999999995</v>
      </c>
      <c r="F16151" s="33">
        <v>0.99039049999999995</v>
      </c>
    </row>
    <row r="16152" spans="2:6">
      <c r="B16152" s="40">
        <v>43437</v>
      </c>
      <c r="C16152" s="33" t="s">
        <v>38</v>
      </c>
      <c r="D16152" s="33">
        <v>22</v>
      </c>
      <c r="E16152" s="33">
        <v>0.99039889999999997</v>
      </c>
      <c r="F16152" s="33">
        <v>0.99017109999999997</v>
      </c>
    </row>
    <row r="16153" spans="2:6">
      <c r="B16153" s="40">
        <v>43437</v>
      </c>
      <c r="C16153" s="33" t="s">
        <v>38</v>
      </c>
      <c r="D16153" s="33">
        <v>23</v>
      </c>
      <c r="E16153" s="33">
        <v>0.99064350000000001</v>
      </c>
      <c r="F16153" s="33">
        <v>0.99034359999999999</v>
      </c>
    </row>
    <row r="16154" spans="2:6">
      <c r="B16154" s="40">
        <v>43437</v>
      </c>
      <c r="C16154" s="33" t="s">
        <v>38</v>
      </c>
      <c r="D16154" s="33">
        <v>24</v>
      </c>
      <c r="E16154" s="33">
        <v>0.99085730000000005</v>
      </c>
      <c r="F16154" s="33">
        <v>0.99059339999999996</v>
      </c>
    </row>
    <row r="16155" spans="2:6">
      <c r="B16155" s="40">
        <v>43437</v>
      </c>
      <c r="C16155" s="33" t="s">
        <v>38</v>
      </c>
      <c r="D16155" s="33">
        <v>25</v>
      </c>
      <c r="E16155" s="33">
        <v>0.99113549999999995</v>
      </c>
      <c r="F16155" s="33">
        <v>0.99083010000000005</v>
      </c>
    </row>
    <row r="16156" spans="2:6">
      <c r="B16156" s="40">
        <v>43437</v>
      </c>
      <c r="C16156" s="33" t="s">
        <v>38</v>
      </c>
      <c r="D16156" s="33">
        <v>26</v>
      </c>
      <c r="E16156" s="33">
        <v>0.99102509999999999</v>
      </c>
      <c r="F16156" s="33">
        <v>0.99056920000000004</v>
      </c>
    </row>
    <row r="16157" spans="2:6">
      <c r="B16157" s="40">
        <v>43437</v>
      </c>
      <c r="C16157" s="33" t="s">
        <v>38</v>
      </c>
      <c r="D16157" s="33">
        <v>27</v>
      </c>
      <c r="E16157" s="33">
        <v>0.99087179999999997</v>
      </c>
      <c r="F16157" s="33">
        <v>0.99030940000000001</v>
      </c>
    </row>
    <row r="16158" spans="2:6">
      <c r="B16158" s="40">
        <v>43437</v>
      </c>
      <c r="C16158" s="33" t="s">
        <v>38</v>
      </c>
      <c r="D16158" s="33">
        <v>28</v>
      </c>
      <c r="E16158" s="33">
        <v>0.99071609999999999</v>
      </c>
      <c r="F16158" s="33">
        <v>0.99005270000000001</v>
      </c>
    </row>
    <row r="16159" spans="2:6">
      <c r="B16159" s="40">
        <v>43437</v>
      </c>
      <c r="C16159" s="33" t="s">
        <v>38</v>
      </c>
      <c r="D16159" s="33">
        <v>29</v>
      </c>
      <c r="E16159" s="33">
        <v>0.9908882</v>
      </c>
      <c r="F16159" s="33">
        <v>0.99015500000000001</v>
      </c>
    </row>
    <row r="16160" spans="2:6">
      <c r="B16160" s="40">
        <v>43437</v>
      </c>
      <c r="C16160" s="33" t="s">
        <v>38</v>
      </c>
      <c r="D16160" s="33">
        <v>30</v>
      </c>
      <c r="E16160" s="33">
        <v>0.99090840000000002</v>
      </c>
      <c r="F16160" s="33">
        <v>0.98992869999999999</v>
      </c>
    </row>
    <row r="16161" spans="2:6">
      <c r="B16161" s="40">
        <v>43437</v>
      </c>
      <c r="C16161" s="33" t="s">
        <v>38</v>
      </c>
      <c r="D16161" s="33">
        <v>31</v>
      </c>
      <c r="E16161" s="33">
        <v>0.99107789999999996</v>
      </c>
      <c r="F16161" s="33">
        <v>0.9900466</v>
      </c>
    </row>
    <row r="16162" spans="2:6">
      <c r="B16162" s="40">
        <v>43437</v>
      </c>
      <c r="C16162" s="33" t="s">
        <v>38</v>
      </c>
      <c r="D16162" s="33">
        <v>32</v>
      </c>
      <c r="E16162" s="33">
        <v>0.99122460000000001</v>
      </c>
      <c r="F16162" s="33">
        <v>0.99010989999999999</v>
      </c>
    </row>
    <row r="16163" spans="2:6">
      <c r="B16163" s="40">
        <v>43437</v>
      </c>
      <c r="C16163" s="33" t="s">
        <v>38</v>
      </c>
      <c r="D16163" s="33">
        <v>33</v>
      </c>
      <c r="E16163" s="33">
        <v>0.99088330000000002</v>
      </c>
      <c r="F16163" s="33">
        <v>0.98991309999999999</v>
      </c>
    </row>
    <row r="16164" spans="2:6">
      <c r="B16164" s="40">
        <v>43437</v>
      </c>
      <c r="C16164" s="33" t="s">
        <v>38</v>
      </c>
      <c r="D16164" s="33">
        <v>34</v>
      </c>
      <c r="E16164" s="33">
        <v>0.99092119999999995</v>
      </c>
      <c r="F16164" s="33">
        <v>0.99013830000000003</v>
      </c>
    </row>
    <row r="16165" spans="2:6">
      <c r="B16165" s="40">
        <v>43437</v>
      </c>
      <c r="C16165" s="33" t="s">
        <v>38</v>
      </c>
      <c r="D16165" s="33">
        <v>35</v>
      </c>
      <c r="E16165" s="33">
        <v>0.99097069999999998</v>
      </c>
      <c r="F16165" s="33">
        <v>0.99024429999999997</v>
      </c>
    </row>
    <row r="16166" spans="2:6">
      <c r="B16166" s="40">
        <v>43437</v>
      </c>
      <c r="C16166" s="33" t="s">
        <v>38</v>
      </c>
      <c r="D16166" s="33">
        <v>36</v>
      </c>
      <c r="E16166" s="33">
        <v>0.99118620000000002</v>
      </c>
      <c r="F16166" s="33">
        <v>0.99051040000000001</v>
      </c>
    </row>
    <row r="16167" spans="2:6">
      <c r="B16167" s="40">
        <v>43437</v>
      </c>
      <c r="C16167" s="33" t="s">
        <v>38</v>
      </c>
      <c r="D16167" s="33">
        <v>37</v>
      </c>
      <c r="E16167" s="33">
        <v>0.99110940000000003</v>
      </c>
      <c r="F16167" s="33">
        <v>0.99046089999999998</v>
      </c>
    </row>
    <row r="16168" spans="2:6">
      <c r="B16168" s="40">
        <v>43437</v>
      </c>
      <c r="C16168" s="33" t="s">
        <v>38</v>
      </c>
      <c r="D16168" s="33">
        <v>38</v>
      </c>
      <c r="E16168" s="33">
        <v>0.99118490000000004</v>
      </c>
      <c r="F16168" s="33">
        <v>0.99057410000000001</v>
      </c>
    </row>
    <row r="16169" spans="2:6">
      <c r="B16169" s="40">
        <v>43437</v>
      </c>
      <c r="C16169" s="33" t="s">
        <v>38</v>
      </c>
      <c r="D16169" s="33">
        <v>39</v>
      </c>
      <c r="E16169" s="33">
        <v>0.99132920000000002</v>
      </c>
      <c r="F16169" s="33">
        <v>0.99072459999999996</v>
      </c>
    </row>
    <row r="16170" spans="2:6">
      <c r="B16170" s="40">
        <v>43437</v>
      </c>
      <c r="C16170" s="33" t="s">
        <v>38</v>
      </c>
      <c r="D16170" s="33">
        <v>40</v>
      </c>
      <c r="E16170" s="33">
        <v>0.99132730000000002</v>
      </c>
      <c r="F16170" s="33">
        <v>0.99084240000000001</v>
      </c>
    </row>
    <row r="16171" spans="2:6">
      <c r="B16171" s="40">
        <v>43437</v>
      </c>
      <c r="C16171" s="33" t="s">
        <v>38</v>
      </c>
      <c r="D16171" s="33">
        <v>41</v>
      </c>
      <c r="E16171" s="33">
        <v>0.99130379999999996</v>
      </c>
      <c r="F16171" s="33">
        <v>0.99081339999999996</v>
      </c>
    </row>
    <row r="16172" spans="2:6">
      <c r="B16172" s="40">
        <v>43437</v>
      </c>
      <c r="C16172" s="33" t="s">
        <v>38</v>
      </c>
      <c r="D16172" s="33">
        <v>42</v>
      </c>
      <c r="E16172" s="33">
        <v>0.99132670000000001</v>
      </c>
      <c r="F16172" s="33">
        <v>0.99089950000000004</v>
      </c>
    </row>
    <row r="16173" spans="2:6">
      <c r="B16173" s="40">
        <v>43437</v>
      </c>
      <c r="C16173" s="33" t="s">
        <v>38</v>
      </c>
      <c r="D16173" s="33">
        <v>43</v>
      </c>
      <c r="E16173" s="33">
        <v>0.99144149999999998</v>
      </c>
      <c r="F16173" s="33">
        <v>0.99119869999999999</v>
      </c>
    </row>
    <row r="16174" spans="2:6">
      <c r="B16174" s="40">
        <v>43437</v>
      </c>
      <c r="C16174" s="33" t="s">
        <v>38</v>
      </c>
      <c r="D16174" s="33">
        <v>44</v>
      </c>
      <c r="E16174" s="33">
        <v>0.99135039999999996</v>
      </c>
      <c r="F16174" s="33">
        <v>0.9916201</v>
      </c>
    </row>
    <row r="16175" spans="2:6">
      <c r="B16175" s="40">
        <v>43437</v>
      </c>
      <c r="C16175" s="33" t="s">
        <v>38</v>
      </c>
      <c r="D16175" s="33">
        <v>45</v>
      </c>
      <c r="E16175" s="33">
        <v>0.99101930000000005</v>
      </c>
      <c r="F16175" s="33">
        <v>0.99185429999999997</v>
      </c>
    </row>
    <row r="16176" spans="2:6">
      <c r="B16176" s="40">
        <v>43437</v>
      </c>
      <c r="C16176" s="33" t="s">
        <v>38</v>
      </c>
      <c r="D16176" s="33">
        <v>46</v>
      </c>
      <c r="E16176" s="33">
        <v>0.99074010000000001</v>
      </c>
      <c r="F16176" s="33">
        <v>0.99180650000000004</v>
      </c>
    </row>
    <row r="16177" spans="2:6">
      <c r="B16177" s="40">
        <v>43437</v>
      </c>
      <c r="C16177" s="33" t="s">
        <v>38</v>
      </c>
      <c r="D16177" s="33">
        <v>47</v>
      </c>
      <c r="E16177" s="33">
        <v>0.99065320000000001</v>
      </c>
      <c r="F16177" s="33">
        <v>0.99136340000000001</v>
      </c>
    </row>
    <row r="16178" spans="2:6">
      <c r="B16178" s="40">
        <v>43437</v>
      </c>
      <c r="C16178" s="33" t="s">
        <v>38</v>
      </c>
      <c r="D16178" s="33">
        <v>48</v>
      </c>
      <c r="E16178" s="33">
        <v>0.99048930000000002</v>
      </c>
      <c r="F16178" s="33">
        <v>0.99109709999999995</v>
      </c>
    </row>
    <row r="16179" spans="2:6">
      <c r="B16179" s="40">
        <v>43438</v>
      </c>
      <c r="C16179" s="33" t="s">
        <v>38</v>
      </c>
      <c r="D16179" s="33">
        <v>1</v>
      </c>
      <c r="E16179" s="33">
        <v>0.99063290000000004</v>
      </c>
      <c r="F16179" s="33">
        <v>0.99165840000000005</v>
      </c>
    </row>
    <row r="16180" spans="2:6">
      <c r="B16180" s="40">
        <v>43438</v>
      </c>
      <c r="C16180" s="33" t="s">
        <v>38</v>
      </c>
      <c r="D16180" s="33">
        <v>2</v>
      </c>
      <c r="E16180" s="33">
        <v>0.99071830000000005</v>
      </c>
      <c r="F16180" s="33">
        <v>0.99179269999999997</v>
      </c>
    </row>
    <row r="16181" spans="2:6">
      <c r="B16181" s="40">
        <v>43438</v>
      </c>
      <c r="C16181" s="33" t="s">
        <v>38</v>
      </c>
      <c r="D16181" s="33">
        <v>3</v>
      </c>
      <c r="E16181" s="33">
        <v>0.9908072</v>
      </c>
      <c r="F16181" s="33">
        <v>0.99185179999999995</v>
      </c>
    </row>
    <row r="16182" spans="2:6">
      <c r="B16182" s="40">
        <v>43438</v>
      </c>
      <c r="C16182" s="33" t="s">
        <v>38</v>
      </c>
      <c r="D16182" s="33">
        <v>4</v>
      </c>
      <c r="E16182" s="33">
        <v>0.99072930000000003</v>
      </c>
      <c r="F16182" s="33">
        <v>0.99159750000000002</v>
      </c>
    </row>
    <row r="16183" spans="2:6">
      <c r="B16183" s="40">
        <v>43438</v>
      </c>
      <c r="C16183" s="33" t="s">
        <v>38</v>
      </c>
      <c r="D16183" s="33">
        <v>5</v>
      </c>
      <c r="E16183" s="33">
        <v>0.99074439999999997</v>
      </c>
      <c r="F16183" s="33">
        <v>0.99137280000000005</v>
      </c>
    </row>
    <row r="16184" spans="2:6">
      <c r="B16184" s="40">
        <v>43438</v>
      </c>
      <c r="C16184" s="33" t="s">
        <v>38</v>
      </c>
      <c r="D16184" s="33">
        <v>6</v>
      </c>
      <c r="E16184" s="33">
        <v>0.99083529999999997</v>
      </c>
      <c r="F16184" s="33">
        <v>0.99153449999999999</v>
      </c>
    </row>
    <row r="16185" spans="2:6">
      <c r="B16185" s="40">
        <v>43438</v>
      </c>
      <c r="C16185" s="33" t="s">
        <v>38</v>
      </c>
      <c r="D16185" s="33">
        <v>7</v>
      </c>
      <c r="E16185" s="33">
        <v>0.99086569999999996</v>
      </c>
      <c r="F16185" s="33">
        <v>0.99145570000000005</v>
      </c>
    </row>
    <row r="16186" spans="2:6">
      <c r="B16186" s="40">
        <v>43438</v>
      </c>
      <c r="C16186" s="33" t="s">
        <v>38</v>
      </c>
      <c r="D16186" s="33">
        <v>8</v>
      </c>
      <c r="E16186" s="33">
        <v>0.99068230000000002</v>
      </c>
      <c r="F16186" s="33">
        <v>0.99124559999999995</v>
      </c>
    </row>
    <row r="16187" spans="2:6">
      <c r="B16187" s="40">
        <v>43438</v>
      </c>
      <c r="C16187" s="33" t="s">
        <v>38</v>
      </c>
      <c r="D16187" s="33">
        <v>9</v>
      </c>
      <c r="E16187" s="33">
        <v>0.99064249999999998</v>
      </c>
      <c r="F16187" s="33">
        <v>0.99124020000000002</v>
      </c>
    </row>
    <row r="16188" spans="2:6">
      <c r="B16188" s="40">
        <v>43438</v>
      </c>
      <c r="C16188" s="33" t="s">
        <v>38</v>
      </c>
      <c r="D16188" s="33">
        <v>10</v>
      </c>
      <c r="E16188" s="33">
        <v>0.99065939999999997</v>
      </c>
      <c r="F16188" s="33">
        <v>0.99127160000000003</v>
      </c>
    </row>
    <row r="16189" spans="2:6">
      <c r="B16189" s="40">
        <v>43438</v>
      </c>
      <c r="C16189" s="33" t="s">
        <v>38</v>
      </c>
      <c r="D16189" s="33">
        <v>11</v>
      </c>
      <c r="E16189" s="33">
        <v>0.99113519999999999</v>
      </c>
      <c r="F16189" s="33">
        <v>0.99186149999999995</v>
      </c>
    </row>
    <row r="16190" spans="2:6">
      <c r="B16190" s="40">
        <v>43438</v>
      </c>
      <c r="C16190" s="33" t="s">
        <v>38</v>
      </c>
      <c r="D16190" s="33">
        <v>12</v>
      </c>
      <c r="E16190" s="33">
        <v>0.99125479999999999</v>
      </c>
      <c r="F16190" s="33">
        <v>0.99209829999999999</v>
      </c>
    </row>
    <row r="16191" spans="2:6">
      <c r="B16191" s="40">
        <v>43438</v>
      </c>
      <c r="C16191" s="33" t="s">
        <v>38</v>
      </c>
      <c r="D16191" s="33">
        <v>13</v>
      </c>
      <c r="E16191" s="33">
        <v>0.99162090000000003</v>
      </c>
      <c r="F16191" s="33">
        <v>0.99216260000000001</v>
      </c>
    </row>
    <row r="16192" spans="2:6">
      <c r="B16192" s="40">
        <v>43438</v>
      </c>
      <c r="C16192" s="33" t="s">
        <v>38</v>
      </c>
      <c r="D16192" s="33">
        <v>14</v>
      </c>
      <c r="E16192" s="33">
        <v>0.99210109999999996</v>
      </c>
      <c r="F16192" s="33">
        <v>0.99206709999999998</v>
      </c>
    </row>
    <row r="16193" spans="2:6">
      <c r="B16193" s="40">
        <v>43438</v>
      </c>
      <c r="C16193" s="33" t="s">
        <v>38</v>
      </c>
      <c r="D16193" s="33">
        <v>15</v>
      </c>
      <c r="E16193" s="33">
        <v>0.99227259999999995</v>
      </c>
      <c r="F16193" s="33">
        <v>0.99184360000000005</v>
      </c>
    </row>
    <row r="16194" spans="2:6">
      <c r="B16194" s="40">
        <v>43438</v>
      </c>
      <c r="C16194" s="33" t="s">
        <v>38</v>
      </c>
      <c r="D16194" s="33">
        <v>16</v>
      </c>
      <c r="E16194" s="33">
        <v>0.99236610000000003</v>
      </c>
      <c r="F16194" s="33">
        <v>0.99175179999999996</v>
      </c>
    </row>
    <row r="16195" spans="2:6">
      <c r="B16195" s="40">
        <v>43438</v>
      </c>
      <c r="C16195" s="33" t="s">
        <v>38</v>
      </c>
      <c r="D16195" s="33">
        <v>17</v>
      </c>
      <c r="E16195" s="33">
        <v>0.99243190000000003</v>
      </c>
      <c r="F16195" s="33">
        <v>0.99170550000000002</v>
      </c>
    </row>
    <row r="16196" spans="2:6">
      <c r="B16196" s="40">
        <v>43438</v>
      </c>
      <c r="C16196" s="33" t="s">
        <v>38</v>
      </c>
      <c r="D16196" s="33">
        <v>18</v>
      </c>
      <c r="E16196" s="33">
        <v>0.99234670000000003</v>
      </c>
      <c r="F16196" s="33">
        <v>0.99166379999999998</v>
      </c>
    </row>
    <row r="16197" spans="2:6">
      <c r="B16197" s="40">
        <v>43438</v>
      </c>
      <c r="C16197" s="33" t="s">
        <v>38</v>
      </c>
      <c r="D16197" s="33">
        <v>19</v>
      </c>
      <c r="E16197" s="33">
        <v>0.9924347</v>
      </c>
      <c r="F16197" s="33">
        <v>0.99171500000000001</v>
      </c>
    </row>
    <row r="16198" spans="2:6">
      <c r="B16198" s="40">
        <v>43438</v>
      </c>
      <c r="C16198" s="33" t="s">
        <v>38</v>
      </c>
      <c r="D16198" s="33">
        <v>20</v>
      </c>
      <c r="E16198" s="33">
        <v>0.99240629999999996</v>
      </c>
      <c r="F16198" s="33">
        <v>0.99170780000000003</v>
      </c>
    </row>
    <row r="16199" spans="2:6">
      <c r="B16199" s="40">
        <v>43438</v>
      </c>
      <c r="C16199" s="33" t="s">
        <v>38</v>
      </c>
      <c r="D16199" s="33">
        <v>21</v>
      </c>
      <c r="E16199" s="33">
        <v>0.99238709999999997</v>
      </c>
      <c r="F16199" s="33">
        <v>0.99165490000000001</v>
      </c>
    </row>
    <row r="16200" spans="2:6">
      <c r="B16200" s="40">
        <v>43438</v>
      </c>
      <c r="C16200" s="33" t="s">
        <v>38</v>
      </c>
      <c r="D16200" s="33">
        <v>22</v>
      </c>
      <c r="E16200" s="33">
        <v>0.99241500000000005</v>
      </c>
      <c r="F16200" s="33">
        <v>0.99174660000000003</v>
      </c>
    </row>
    <row r="16201" spans="2:6">
      <c r="B16201" s="40">
        <v>43438</v>
      </c>
      <c r="C16201" s="33" t="s">
        <v>38</v>
      </c>
      <c r="D16201" s="33">
        <v>23</v>
      </c>
      <c r="E16201" s="33">
        <v>0.99250309999999997</v>
      </c>
      <c r="F16201" s="33">
        <v>0.99175559999999996</v>
      </c>
    </row>
    <row r="16202" spans="2:6">
      <c r="B16202" s="40">
        <v>43438</v>
      </c>
      <c r="C16202" s="33" t="s">
        <v>38</v>
      </c>
      <c r="D16202" s="33">
        <v>24</v>
      </c>
      <c r="E16202" s="33">
        <v>0.99253709999999995</v>
      </c>
      <c r="F16202" s="33">
        <v>0.99173739999999999</v>
      </c>
    </row>
    <row r="16203" spans="2:6">
      <c r="B16203" s="40">
        <v>43438</v>
      </c>
      <c r="C16203" s="33" t="s">
        <v>38</v>
      </c>
      <c r="D16203" s="33">
        <v>25</v>
      </c>
      <c r="E16203" s="33">
        <v>0.99248360000000002</v>
      </c>
      <c r="F16203" s="33">
        <v>0.99163349999999995</v>
      </c>
    </row>
    <row r="16204" spans="2:6">
      <c r="B16204" s="40">
        <v>43438</v>
      </c>
      <c r="C16204" s="33" t="s">
        <v>38</v>
      </c>
      <c r="D16204" s="33">
        <v>26</v>
      </c>
      <c r="E16204" s="33">
        <v>0.99247350000000001</v>
      </c>
      <c r="F16204" s="33">
        <v>0.99164419999999998</v>
      </c>
    </row>
    <row r="16205" spans="2:6">
      <c r="B16205" s="40">
        <v>43438</v>
      </c>
      <c r="C16205" s="33" t="s">
        <v>38</v>
      </c>
      <c r="D16205" s="33">
        <v>27</v>
      </c>
      <c r="E16205" s="33">
        <v>0.99257119999999999</v>
      </c>
      <c r="F16205" s="33">
        <v>0.9916895</v>
      </c>
    </row>
    <row r="16206" spans="2:6">
      <c r="B16206" s="40">
        <v>43438</v>
      </c>
      <c r="C16206" s="33" t="s">
        <v>38</v>
      </c>
      <c r="D16206" s="33">
        <v>28</v>
      </c>
      <c r="E16206" s="33">
        <v>0.99252750000000001</v>
      </c>
      <c r="F16206" s="33">
        <v>0.99161980000000005</v>
      </c>
    </row>
    <row r="16207" spans="2:6">
      <c r="B16207" s="40">
        <v>43438</v>
      </c>
      <c r="C16207" s="33" t="s">
        <v>38</v>
      </c>
      <c r="D16207" s="33">
        <v>29</v>
      </c>
      <c r="E16207" s="33">
        <v>0.99246860000000003</v>
      </c>
      <c r="F16207" s="33">
        <v>0.99157729999999999</v>
      </c>
    </row>
    <row r="16208" spans="2:6">
      <c r="B16208" s="40">
        <v>43438</v>
      </c>
      <c r="C16208" s="33" t="s">
        <v>38</v>
      </c>
      <c r="D16208" s="33">
        <v>30</v>
      </c>
      <c r="E16208" s="33">
        <v>0.99239250000000001</v>
      </c>
      <c r="F16208" s="33">
        <v>0.99147850000000004</v>
      </c>
    </row>
    <row r="16209" spans="2:6">
      <c r="B16209" s="40">
        <v>43438</v>
      </c>
      <c r="C16209" s="33" t="s">
        <v>38</v>
      </c>
      <c r="D16209" s="33">
        <v>31</v>
      </c>
      <c r="E16209" s="33">
        <v>0.99229849999999997</v>
      </c>
      <c r="F16209" s="33">
        <v>0.99158469999999999</v>
      </c>
    </row>
    <row r="16210" spans="2:6">
      <c r="B16210" s="40">
        <v>43438</v>
      </c>
      <c r="C16210" s="33" t="s">
        <v>38</v>
      </c>
      <c r="D16210" s="33">
        <v>32</v>
      </c>
      <c r="E16210" s="33">
        <v>0.99228899999999998</v>
      </c>
      <c r="F16210" s="33">
        <v>0.99162689999999998</v>
      </c>
    </row>
    <row r="16211" spans="2:6">
      <c r="B16211" s="40">
        <v>43438</v>
      </c>
      <c r="C16211" s="33" t="s">
        <v>38</v>
      </c>
      <c r="D16211" s="33">
        <v>33</v>
      </c>
      <c r="E16211" s="33">
        <v>0.99222809999999995</v>
      </c>
      <c r="F16211" s="33">
        <v>0.99149799999999999</v>
      </c>
    </row>
    <row r="16212" spans="2:6">
      <c r="B16212" s="40">
        <v>43438</v>
      </c>
      <c r="C16212" s="33" t="s">
        <v>38</v>
      </c>
      <c r="D16212" s="33">
        <v>34</v>
      </c>
      <c r="E16212" s="33">
        <v>0.99229469999999997</v>
      </c>
      <c r="F16212" s="33">
        <v>0.99160219999999999</v>
      </c>
    </row>
    <row r="16213" spans="2:6">
      <c r="B16213" s="40">
        <v>43438</v>
      </c>
      <c r="C16213" s="33" t="s">
        <v>38</v>
      </c>
      <c r="D16213" s="33">
        <v>35</v>
      </c>
      <c r="E16213" s="33">
        <v>0.99204239999999999</v>
      </c>
      <c r="F16213" s="33">
        <v>0.99145720000000004</v>
      </c>
    </row>
    <row r="16214" spans="2:6">
      <c r="B16214" s="40">
        <v>43438</v>
      </c>
      <c r="C16214" s="33" t="s">
        <v>38</v>
      </c>
      <c r="D16214" s="33">
        <v>36</v>
      </c>
      <c r="E16214" s="33">
        <v>0.99196600000000001</v>
      </c>
      <c r="F16214" s="33">
        <v>0.99135450000000003</v>
      </c>
    </row>
    <row r="16215" spans="2:6">
      <c r="B16215" s="40">
        <v>43438</v>
      </c>
      <c r="C16215" s="33" t="s">
        <v>38</v>
      </c>
      <c r="D16215" s="33">
        <v>37</v>
      </c>
      <c r="E16215" s="33">
        <v>0.99200200000000005</v>
      </c>
      <c r="F16215" s="33">
        <v>0.99128919999999998</v>
      </c>
    </row>
    <row r="16216" spans="2:6">
      <c r="B16216" s="40">
        <v>43438</v>
      </c>
      <c r="C16216" s="33" t="s">
        <v>38</v>
      </c>
      <c r="D16216" s="33">
        <v>38</v>
      </c>
      <c r="E16216" s="33">
        <v>0.99195080000000002</v>
      </c>
      <c r="F16216" s="33">
        <v>0.99119369999999996</v>
      </c>
    </row>
    <row r="16217" spans="2:6">
      <c r="B16217" s="40">
        <v>43438</v>
      </c>
      <c r="C16217" s="33" t="s">
        <v>38</v>
      </c>
      <c r="D16217" s="33">
        <v>39</v>
      </c>
      <c r="E16217" s="33">
        <v>0.99200999999999995</v>
      </c>
      <c r="F16217" s="33">
        <v>0.99118309999999998</v>
      </c>
    </row>
    <row r="16218" spans="2:6">
      <c r="B16218" s="40">
        <v>43438</v>
      </c>
      <c r="C16218" s="33" t="s">
        <v>38</v>
      </c>
      <c r="D16218" s="33">
        <v>40</v>
      </c>
      <c r="E16218" s="33">
        <v>0.99211349999999998</v>
      </c>
      <c r="F16218" s="33">
        <v>0.99128070000000001</v>
      </c>
    </row>
    <row r="16219" spans="2:6">
      <c r="B16219" s="40">
        <v>43438</v>
      </c>
      <c r="C16219" s="33" t="s">
        <v>38</v>
      </c>
      <c r="D16219" s="33">
        <v>41</v>
      </c>
      <c r="E16219" s="33">
        <v>0.99196390000000001</v>
      </c>
      <c r="F16219" s="33">
        <v>0.99112429999999996</v>
      </c>
    </row>
    <row r="16220" spans="2:6">
      <c r="B16220" s="40">
        <v>43438</v>
      </c>
      <c r="C16220" s="33" t="s">
        <v>38</v>
      </c>
      <c r="D16220" s="33">
        <v>42</v>
      </c>
      <c r="E16220" s="33">
        <v>0.99199519999999997</v>
      </c>
      <c r="F16220" s="33">
        <v>0.99125929999999995</v>
      </c>
    </row>
    <row r="16221" spans="2:6">
      <c r="B16221" s="40">
        <v>43438</v>
      </c>
      <c r="C16221" s="33" t="s">
        <v>38</v>
      </c>
      <c r="D16221" s="33">
        <v>43</v>
      </c>
      <c r="E16221" s="33">
        <v>0.99179280000000003</v>
      </c>
      <c r="F16221" s="33">
        <v>0.99122129999999997</v>
      </c>
    </row>
    <row r="16222" spans="2:6">
      <c r="B16222" s="40">
        <v>43438</v>
      </c>
      <c r="C16222" s="33" t="s">
        <v>38</v>
      </c>
      <c r="D16222" s="33">
        <v>44</v>
      </c>
      <c r="E16222" s="33">
        <v>0.99139690000000003</v>
      </c>
      <c r="F16222" s="33">
        <v>0.99107239999999996</v>
      </c>
    </row>
    <row r="16223" spans="2:6">
      <c r="B16223" s="40">
        <v>43438</v>
      </c>
      <c r="C16223" s="33" t="s">
        <v>38</v>
      </c>
      <c r="D16223" s="33">
        <v>45</v>
      </c>
      <c r="E16223" s="33">
        <v>0.99128510000000003</v>
      </c>
      <c r="F16223" s="33">
        <v>0.99122719999999997</v>
      </c>
    </row>
    <row r="16224" spans="2:6">
      <c r="B16224" s="40">
        <v>43438</v>
      </c>
      <c r="C16224" s="33" t="s">
        <v>38</v>
      </c>
      <c r="D16224" s="33">
        <v>46</v>
      </c>
      <c r="E16224" s="33">
        <v>0.99086200000000002</v>
      </c>
      <c r="F16224" s="33">
        <v>0.99099910000000002</v>
      </c>
    </row>
    <row r="16225" spans="2:6">
      <c r="B16225" s="40">
        <v>43438</v>
      </c>
      <c r="C16225" s="33" t="s">
        <v>38</v>
      </c>
      <c r="D16225" s="33">
        <v>47</v>
      </c>
      <c r="E16225" s="33">
        <v>0.99034279999999997</v>
      </c>
      <c r="F16225" s="33">
        <v>0.99084879999999997</v>
      </c>
    </row>
    <row r="16226" spans="2:6">
      <c r="B16226" s="40">
        <v>43438</v>
      </c>
      <c r="C16226" s="33" t="s">
        <v>38</v>
      </c>
      <c r="D16226" s="33">
        <v>48</v>
      </c>
      <c r="E16226" s="33">
        <v>0.98956489999999997</v>
      </c>
      <c r="F16226" s="33">
        <v>0.9906973</v>
      </c>
    </row>
    <row r="16227" spans="2:6">
      <c r="B16227" s="40">
        <v>43439</v>
      </c>
      <c r="C16227" s="33" t="s">
        <v>38</v>
      </c>
      <c r="D16227" s="33">
        <v>1</v>
      </c>
      <c r="E16227" s="33">
        <v>0.98918459999999997</v>
      </c>
      <c r="F16227" s="33">
        <v>0.99058480000000004</v>
      </c>
    </row>
    <row r="16228" spans="2:6">
      <c r="B16228" s="40">
        <v>43439</v>
      </c>
      <c r="C16228" s="33" t="s">
        <v>38</v>
      </c>
      <c r="D16228" s="33">
        <v>2</v>
      </c>
      <c r="E16228" s="33">
        <v>0.98908169999999995</v>
      </c>
      <c r="F16228" s="33">
        <v>0.9904731</v>
      </c>
    </row>
    <row r="16229" spans="2:6">
      <c r="B16229" s="40">
        <v>43439</v>
      </c>
      <c r="C16229" s="33" t="s">
        <v>38</v>
      </c>
      <c r="D16229" s="33">
        <v>3</v>
      </c>
      <c r="E16229" s="33">
        <v>0.98886260000000004</v>
      </c>
      <c r="F16229" s="33">
        <v>0.99015770000000003</v>
      </c>
    </row>
    <row r="16230" spans="2:6">
      <c r="B16230" s="40">
        <v>43439</v>
      </c>
      <c r="C16230" s="33" t="s">
        <v>38</v>
      </c>
      <c r="D16230" s="33">
        <v>4</v>
      </c>
      <c r="E16230" s="33">
        <v>0.98894249999999995</v>
      </c>
      <c r="F16230" s="33">
        <v>0.98992210000000003</v>
      </c>
    </row>
    <row r="16231" spans="2:6">
      <c r="B16231" s="40">
        <v>43439</v>
      </c>
      <c r="C16231" s="33" t="s">
        <v>38</v>
      </c>
      <c r="D16231" s="33">
        <v>5</v>
      </c>
      <c r="E16231" s="33">
        <v>0.98883940000000004</v>
      </c>
      <c r="F16231" s="33">
        <v>0.98978750000000004</v>
      </c>
    </row>
    <row r="16232" spans="2:6">
      <c r="B16232" s="40">
        <v>43439</v>
      </c>
      <c r="C16232" s="33" t="s">
        <v>38</v>
      </c>
      <c r="D16232" s="33">
        <v>6</v>
      </c>
      <c r="E16232" s="33">
        <v>0.98865630000000004</v>
      </c>
      <c r="F16232" s="33">
        <v>0.98969549999999995</v>
      </c>
    </row>
    <row r="16233" spans="2:6">
      <c r="B16233" s="40">
        <v>43439</v>
      </c>
      <c r="C16233" s="33" t="s">
        <v>38</v>
      </c>
      <c r="D16233" s="33">
        <v>7</v>
      </c>
      <c r="E16233" s="33">
        <v>0.98834739999999999</v>
      </c>
      <c r="F16233" s="33">
        <v>0.98963800000000002</v>
      </c>
    </row>
    <row r="16234" spans="2:6">
      <c r="B16234" s="40">
        <v>43439</v>
      </c>
      <c r="C16234" s="33" t="s">
        <v>38</v>
      </c>
      <c r="D16234" s="33">
        <v>8</v>
      </c>
      <c r="E16234" s="33">
        <v>0.98807109999999998</v>
      </c>
      <c r="F16234" s="33">
        <v>0.98959010000000003</v>
      </c>
    </row>
    <row r="16235" spans="2:6">
      <c r="B16235" s="40">
        <v>43439</v>
      </c>
      <c r="C16235" s="33" t="s">
        <v>38</v>
      </c>
      <c r="D16235" s="33">
        <v>9</v>
      </c>
      <c r="E16235" s="33">
        <v>0.98787930000000002</v>
      </c>
      <c r="F16235" s="33">
        <v>0.98932719999999996</v>
      </c>
    </row>
    <row r="16236" spans="2:6">
      <c r="B16236" s="40">
        <v>43439</v>
      </c>
      <c r="C16236" s="33" t="s">
        <v>38</v>
      </c>
      <c r="D16236" s="33">
        <v>10</v>
      </c>
      <c r="E16236" s="33">
        <v>0.98782910000000002</v>
      </c>
      <c r="F16236" s="33">
        <v>0.98926289999999995</v>
      </c>
    </row>
    <row r="16237" spans="2:6">
      <c r="B16237" s="40">
        <v>43439</v>
      </c>
      <c r="C16237" s="33" t="s">
        <v>38</v>
      </c>
      <c r="D16237" s="33">
        <v>11</v>
      </c>
      <c r="E16237" s="33">
        <v>0.98815710000000001</v>
      </c>
      <c r="F16237" s="33">
        <v>0.98937410000000003</v>
      </c>
    </row>
    <row r="16238" spans="2:6">
      <c r="B16238" s="40">
        <v>43439</v>
      </c>
      <c r="C16238" s="33" t="s">
        <v>38</v>
      </c>
      <c r="D16238" s="33">
        <v>12</v>
      </c>
      <c r="E16238" s="33">
        <v>0.98811720000000003</v>
      </c>
      <c r="F16238" s="33">
        <v>0.98928240000000001</v>
      </c>
    </row>
    <row r="16239" spans="2:6">
      <c r="B16239" s="40">
        <v>43439</v>
      </c>
      <c r="C16239" s="33" t="s">
        <v>38</v>
      </c>
      <c r="D16239" s="33">
        <v>13</v>
      </c>
      <c r="E16239" s="33">
        <v>0.98781390000000002</v>
      </c>
      <c r="F16239" s="33">
        <v>0.98882049999999999</v>
      </c>
    </row>
    <row r="16240" spans="2:6">
      <c r="B16240" s="40">
        <v>43439</v>
      </c>
      <c r="C16240" s="33" t="s">
        <v>38</v>
      </c>
      <c r="D16240" s="33">
        <v>14</v>
      </c>
      <c r="E16240" s="33">
        <v>0.98851009999999995</v>
      </c>
      <c r="F16240" s="33">
        <v>0.98914559999999996</v>
      </c>
    </row>
    <row r="16241" spans="2:6">
      <c r="B16241" s="40">
        <v>43439</v>
      </c>
      <c r="C16241" s="33" t="s">
        <v>38</v>
      </c>
      <c r="D16241" s="33">
        <v>15</v>
      </c>
      <c r="E16241" s="33">
        <v>0.98932810000000004</v>
      </c>
      <c r="F16241" s="33">
        <v>0.98970219999999998</v>
      </c>
    </row>
    <row r="16242" spans="2:6">
      <c r="B16242" s="40">
        <v>43439</v>
      </c>
      <c r="C16242" s="33" t="s">
        <v>38</v>
      </c>
      <c r="D16242" s="33">
        <v>16</v>
      </c>
      <c r="E16242" s="33">
        <v>0.98934350000000004</v>
      </c>
      <c r="F16242" s="33">
        <v>0.98959889999999995</v>
      </c>
    </row>
    <row r="16243" spans="2:6">
      <c r="B16243" s="40">
        <v>43439</v>
      </c>
      <c r="C16243" s="33" t="s">
        <v>38</v>
      </c>
      <c r="D16243" s="33">
        <v>17</v>
      </c>
      <c r="E16243" s="33">
        <v>0.98954339999999996</v>
      </c>
      <c r="F16243" s="33">
        <v>0.98972159999999998</v>
      </c>
    </row>
    <row r="16244" spans="2:6">
      <c r="B16244" s="40">
        <v>43439</v>
      </c>
      <c r="C16244" s="33" t="s">
        <v>38</v>
      </c>
      <c r="D16244" s="33">
        <v>18</v>
      </c>
      <c r="E16244" s="33">
        <v>0.98972649999999995</v>
      </c>
      <c r="F16244" s="33">
        <v>0.9897958</v>
      </c>
    </row>
    <row r="16245" spans="2:6">
      <c r="B16245" s="40">
        <v>43439</v>
      </c>
      <c r="C16245" s="33" t="s">
        <v>38</v>
      </c>
      <c r="D16245" s="33">
        <v>19</v>
      </c>
      <c r="E16245" s="33">
        <v>0.98984989999999995</v>
      </c>
      <c r="F16245" s="33">
        <v>0.9896433</v>
      </c>
    </row>
    <row r="16246" spans="2:6">
      <c r="B16246" s="40">
        <v>43439</v>
      </c>
      <c r="C16246" s="33" t="s">
        <v>38</v>
      </c>
      <c r="D16246" s="33">
        <v>20</v>
      </c>
      <c r="E16246" s="33">
        <v>0.98990140000000004</v>
      </c>
      <c r="F16246" s="33">
        <v>0.98968420000000001</v>
      </c>
    </row>
    <row r="16247" spans="2:6">
      <c r="B16247" s="40">
        <v>43439</v>
      </c>
      <c r="C16247" s="33" t="s">
        <v>38</v>
      </c>
      <c r="D16247" s="33">
        <v>21</v>
      </c>
      <c r="E16247" s="33">
        <v>0.98981929999999996</v>
      </c>
      <c r="F16247" s="33">
        <v>0.98963000000000001</v>
      </c>
    </row>
    <row r="16248" spans="2:6">
      <c r="B16248" s="40">
        <v>43439</v>
      </c>
      <c r="C16248" s="33" t="s">
        <v>38</v>
      </c>
      <c r="D16248" s="33">
        <v>22</v>
      </c>
      <c r="E16248" s="33">
        <v>0.98987219999999998</v>
      </c>
      <c r="F16248" s="33">
        <v>0.9897492</v>
      </c>
    </row>
    <row r="16249" spans="2:6">
      <c r="B16249" s="40">
        <v>43439</v>
      </c>
      <c r="C16249" s="33" t="s">
        <v>38</v>
      </c>
      <c r="D16249" s="33">
        <v>23</v>
      </c>
      <c r="E16249" s="33">
        <v>0.98972090000000001</v>
      </c>
      <c r="F16249" s="33">
        <v>0.98973560000000005</v>
      </c>
    </row>
    <row r="16250" spans="2:6">
      <c r="B16250" s="40">
        <v>43439</v>
      </c>
      <c r="C16250" s="33" t="s">
        <v>38</v>
      </c>
      <c r="D16250" s="33">
        <v>24</v>
      </c>
      <c r="E16250" s="33">
        <v>0.98986879999999999</v>
      </c>
      <c r="F16250" s="33">
        <v>0.9898749</v>
      </c>
    </row>
    <row r="16251" spans="2:6">
      <c r="B16251" s="40">
        <v>43439</v>
      </c>
      <c r="C16251" s="33" t="s">
        <v>38</v>
      </c>
      <c r="D16251" s="33">
        <v>25</v>
      </c>
      <c r="E16251" s="33">
        <v>0.99011009999999999</v>
      </c>
      <c r="F16251" s="33">
        <v>0.99009380000000002</v>
      </c>
    </row>
    <row r="16252" spans="2:6">
      <c r="B16252" s="40">
        <v>43439</v>
      </c>
      <c r="C16252" s="33" t="s">
        <v>38</v>
      </c>
      <c r="D16252" s="33">
        <v>26</v>
      </c>
      <c r="E16252" s="33">
        <v>0.99014709999999995</v>
      </c>
      <c r="F16252" s="33">
        <v>0.99005940000000003</v>
      </c>
    </row>
    <row r="16253" spans="2:6">
      <c r="B16253" s="40">
        <v>43439</v>
      </c>
      <c r="C16253" s="33" t="s">
        <v>38</v>
      </c>
      <c r="D16253" s="33">
        <v>27</v>
      </c>
      <c r="E16253" s="33">
        <v>0.99018269999999997</v>
      </c>
      <c r="F16253" s="33">
        <v>0.99004970000000003</v>
      </c>
    </row>
    <row r="16254" spans="2:6">
      <c r="B16254" s="40">
        <v>43439</v>
      </c>
      <c r="C16254" s="33" t="s">
        <v>38</v>
      </c>
      <c r="D16254" s="33">
        <v>28</v>
      </c>
      <c r="E16254" s="33">
        <v>0.99021309999999996</v>
      </c>
      <c r="F16254" s="33">
        <v>0.98997219999999997</v>
      </c>
    </row>
    <row r="16255" spans="2:6">
      <c r="B16255" s="40">
        <v>43439</v>
      </c>
      <c r="C16255" s="33" t="s">
        <v>38</v>
      </c>
      <c r="D16255" s="33">
        <v>29</v>
      </c>
      <c r="E16255" s="33">
        <v>0.99036029999999997</v>
      </c>
      <c r="F16255" s="33">
        <v>0.99004919999999996</v>
      </c>
    </row>
    <row r="16256" spans="2:6">
      <c r="B16256" s="40">
        <v>43439</v>
      </c>
      <c r="C16256" s="33" t="s">
        <v>38</v>
      </c>
      <c r="D16256" s="33">
        <v>30</v>
      </c>
      <c r="E16256" s="33">
        <v>0.99029780000000001</v>
      </c>
      <c r="F16256" s="33">
        <v>0.98976620000000004</v>
      </c>
    </row>
    <row r="16257" spans="2:6">
      <c r="B16257" s="40">
        <v>43439</v>
      </c>
      <c r="C16257" s="33" t="s">
        <v>38</v>
      </c>
      <c r="D16257" s="33">
        <v>31</v>
      </c>
      <c r="E16257" s="33">
        <v>0.99026210000000003</v>
      </c>
      <c r="F16257" s="33">
        <v>0.98979459999999997</v>
      </c>
    </row>
    <row r="16258" spans="2:6">
      <c r="B16258" s="40">
        <v>43439</v>
      </c>
      <c r="C16258" s="33" t="s">
        <v>38</v>
      </c>
      <c r="D16258" s="33">
        <v>32</v>
      </c>
      <c r="E16258" s="33">
        <v>0.99029590000000001</v>
      </c>
      <c r="F16258" s="33">
        <v>0.98984280000000002</v>
      </c>
    </row>
    <row r="16259" spans="2:6">
      <c r="B16259" s="40">
        <v>43439</v>
      </c>
      <c r="C16259" s="33" t="s">
        <v>38</v>
      </c>
      <c r="D16259" s="33">
        <v>33</v>
      </c>
      <c r="E16259" s="33">
        <v>0.99030209999999996</v>
      </c>
      <c r="F16259" s="33">
        <v>0.98991879999999999</v>
      </c>
    </row>
    <row r="16260" spans="2:6">
      <c r="B16260" s="40">
        <v>43439</v>
      </c>
      <c r="C16260" s="33" t="s">
        <v>38</v>
      </c>
      <c r="D16260" s="33">
        <v>34</v>
      </c>
      <c r="E16260" s="33">
        <v>0.99039770000000005</v>
      </c>
      <c r="F16260" s="33">
        <v>0.98999150000000002</v>
      </c>
    </row>
    <row r="16261" spans="2:6">
      <c r="B16261" s="40">
        <v>43439</v>
      </c>
      <c r="C16261" s="33" t="s">
        <v>38</v>
      </c>
      <c r="D16261" s="33">
        <v>35</v>
      </c>
      <c r="E16261" s="33">
        <v>0.99042070000000004</v>
      </c>
      <c r="F16261" s="33">
        <v>0.98996410000000001</v>
      </c>
    </row>
    <row r="16262" spans="2:6">
      <c r="B16262" s="40">
        <v>43439</v>
      </c>
      <c r="C16262" s="33" t="s">
        <v>38</v>
      </c>
      <c r="D16262" s="33">
        <v>36</v>
      </c>
      <c r="E16262" s="33">
        <v>0.99037509999999995</v>
      </c>
      <c r="F16262" s="33">
        <v>0.98983489999999996</v>
      </c>
    </row>
    <row r="16263" spans="2:6">
      <c r="B16263" s="40">
        <v>43439</v>
      </c>
      <c r="C16263" s="33" t="s">
        <v>38</v>
      </c>
      <c r="D16263" s="33">
        <v>37</v>
      </c>
      <c r="E16263" s="33">
        <v>0.9902879</v>
      </c>
      <c r="F16263" s="33">
        <v>0.98981600000000003</v>
      </c>
    </row>
    <row r="16264" spans="2:6">
      <c r="B16264" s="40">
        <v>43439</v>
      </c>
      <c r="C16264" s="33" t="s">
        <v>38</v>
      </c>
      <c r="D16264" s="33">
        <v>38</v>
      </c>
      <c r="E16264" s="33">
        <v>0.99018969999999995</v>
      </c>
      <c r="F16264" s="33">
        <v>0.98977910000000002</v>
      </c>
    </row>
    <row r="16265" spans="2:6">
      <c r="B16265" s="40">
        <v>43439</v>
      </c>
      <c r="C16265" s="33" t="s">
        <v>38</v>
      </c>
      <c r="D16265" s="33">
        <v>39</v>
      </c>
      <c r="E16265" s="33">
        <v>0.99020739999999996</v>
      </c>
      <c r="F16265" s="33">
        <v>0.98979740000000005</v>
      </c>
    </row>
    <row r="16266" spans="2:6">
      <c r="B16266" s="40">
        <v>43439</v>
      </c>
      <c r="C16266" s="33" t="s">
        <v>38</v>
      </c>
      <c r="D16266" s="33">
        <v>40</v>
      </c>
      <c r="E16266" s="33">
        <v>0.99027270000000001</v>
      </c>
      <c r="F16266" s="33">
        <v>0.98983889999999997</v>
      </c>
    </row>
    <row r="16267" spans="2:6">
      <c r="B16267" s="40">
        <v>43439</v>
      </c>
      <c r="C16267" s="33" t="s">
        <v>38</v>
      </c>
      <c r="D16267" s="33">
        <v>41</v>
      </c>
      <c r="E16267" s="33">
        <v>0.99057930000000005</v>
      </c>
      <c r="F16267" s="33">
        <v>0.99023539999999999</v>
      </c>
    </row>
    <row r="16268" spans="2:6">
      <c r="B16268" s="40">
        <v>43439</v>
      </c>
      <c r="C16268" s="33" t="s">
        <v>38</v>
      </c>
      <c r="D16268" s="33">
        <v>42</v>
      </c>
      <c r="E16268" s="33">
        <v>0.99071690000000001</v>
      </c>
      <c r="F16268" s="33">
        <v>0.9905429</v>
      </c>
    </row>
    <row r="16269" spans="2:6">
      <c r="B16269" s="40">
        <v>43439</v>
      </c>
      <c r="C16269" s="33" t="s">
        <v>38</v>
      </c>
      <c r="D16269" s="33">
        <v>43</v>
      </c>
      <c r="E16269" s="33">
        <v>0.99089749999999999</v>
      </c>
      <c r="F16269" s="33">
        <v>0.99088580000000004</v>
      </c>
    </row>
    <row r="16270" spans="2:6">
      <c r="B16270" s="40">
        <v>43439</v>
      </c>
      <c r="C16270" s="33" t="s">
        <v>38</v>
      </c>
      <c r="D16270" s="33">
        <v>44</v>
      </c>
      <c r="E16270" s="33">
        <v>0.99065139999999996</v>
      </c>
      <c r="F16270" s="33">
        <v>0.9909521</v>
      </c>
    </row>
    <row r="16271" spans="2:6">
      <c r="B16271" s="40">
        <v>43439</v>
      </c>
      <c r="C16271" s="33" t="s">
        <v>38</v>
      </c>
      <c r="D16271" s="33">
        <v>45</v>
      </c>
      <c r="E16271" s="33">
        <v>0.99081140000000001</v>
      </c>
      <c r="F16271" s="33">
        <v>0.99117750000000004</v>
      </c>
    </row>
    <row r="16272" spans="2:6">
      <c r="B16272" s="40">
        <v>43439</v>
      </c>
      <c r="C16272" s="33" t="s">
        <v>38</v>
      </c>
      <c r="D16272" s="33">
        <v>46</v>
      </c>
      <c r="E16272" s="33">
        <v>0.99096910000000005</v>
      </c>
      <c r="F16272" s="33">
        <v>0.9909616</v>
      </c>
    </row>
    <row r="16273" spans="2:6">
      <c r="B16273" s="40">
        <v>43439</v>
      </c>
      <c r="C16273" s="33" t="s">
        <v>38</v>
      </c>
      <c r="D16273" s="33">
        <v>47</v>
      </c>
      <c r="E16273" s="33">
        <v>0.99044290000000001</v>
      </c>
      <c r="F16273" s="33">
        <v>0.9904366</v>
      </c>
    </row>
    <row r="16274" spans="2:6">
      <c r="B16274" s="40">
        <v>43439</v>
      </c>
      <c r="C16274" s="33" t="s">
        <v>38</v>
      </c>
      <c r="D16274" s="33">
        <v>48</v>
      </c>
      <c r="E16274" s="33">
        <v>0.98988160000000003</v>
      </c>
      <c r="F16274" s="33">
        <v>0.99042699999999995</v>
      </c>
    </row>
    <row r="16275" spans="2:6">
      <c r="B16275" s="40">
        <v>43440</v>
      </c>
      <c r="C16275" s="33" t="s">
        <v>38</v>
      </c>
      <c r="D16275" s="33">
        <v>1</v>
      </c>
      <c r="E16275" s="33">
        <v>0.98954560000000003</v>
      </c>
      <c r="F16275" s="33">
        <v>0.99016959999999998</v>
      </c>
    </row>
    <row r="16276" spans="2:6">
      <c r="B16276" s="40">
        <v>43440</v>
      </c>
      <c r="C16276" s="33" t="s">
        <v>38</v>
      </c>
      <c r="D16276" s="33">
        <v>2</v>
      </c>
      <c r="E16276" s="33">
        <v>0.98928139999999998</v>
      </c>
      <c r="F16276" s="33">
        <v>0.99021389999999998</v>
      </c>
    </row>
    <row r="16277" spans="2:6">
      <c r="B16277" s="40">
        <v>43440</v>
      </c>
      <c r="C16277" s="33" t="s">
        <v>38</v>
      </c>
      <c r="D16277" s="33">
        <v>3</v>
      </c>
      <c r="E16277" s="33">
        <v>0.98886669999999999</v>
      </c>
      <c r="F16277" s="33">
        <v>0.98969569999999996</v>
      </c>
    </row>
    <row r="16278" spans="2:6">
      <c r="B16278" s="40">
        <v>43440</v>
      </c>
      <c r="C16278" s="33" t="s">
        <v>38</v>
      </c>
      <c r="D16278" s="33">
        <v>4</v>
      </c>
      <c r="E16278" s="33">
        <v>0.98857539999999999</v>
      </c>
      <c r="F16278" s="33">
        <v>0.98944889999999996</v>
      </c>
    </row>
    <row r="16279" spans="2:6">
      <c r="B16279" s="40">
        <v>43440</v>
      </c>
      <c r="C16279" s="33" t="s">
        <v>38</v>
      </c>
      <c r="D16279" s="33">
        <v>5</v>
      </c>
      <c r="E16279" s="33">
        <v>0.98835779999999995</v>
      </c>
      <c r="F16279" s="33">
        <v>0.98944410000000005</v>
      </c>
    </row>
    <row r="16280" spans="2:6">
      <c r="B16280" s="40">
        <v>43440</v>
      </c>
      <c r="C16280" s="33" t="s">
        <v>38</v>
      </c>
      <c r="D16280" s="33">
        <v>6</v>
      </c>
      <c r="E16280" s="33">
        <v>0.98801139999999998</v>
      </c>
      <c r="F16280" s="33">
        <v>0.98912529999999999</v>
      </c>
    </row>
    <row r="16281" spans="2:6">
      <c r="B16281" s="40">
        <v>43440</v>
      </c>
      <c r="C16281" s="33" t="s">
        <v>38</v>
      </c>
      <c r="D16281" s="33">
        <v>7</v>
      </c>
      <c r="E16281" s="33">
        <v>0.98774379999999995</v>
      </c>
      <c r="F16281" s="33">
        <v>0.9889926</v>
      </c>
    </row>
    <row r="16282" spans="2:6">
      <c r="B16282" s="40">
        <v>43440</v>
      </c>
      <c r="C16282" s="33" t="s">
        <v>38</v>
      </c>
      <c r="D16282" s="33">
        <v>8</v>
      </c>
      <c r="E16282" s="33">
        <v>0.9876123</v>
      </c>
      <c r="F16282" s="33">
        <v>0.98913050000000002</v>
      </c>
    </row>
    <row r="16283" spans="2:6">
      <c r="B16283" s="40">
        <v>43440</v>
      </c>
      <c r="C16283" s="33" t="s">
        <v>38</v>
      </c>
      <c r="D16283" s="33">
        <v>9</v>
      </c>
      <c r="E16283" s="33">
        <v>0.98724909999999999</v>
      </c>
      <c r="F16283" s="33">
        <v>0.98935329999999999</v>
      </c>
    </row>
    <row r="16284" spans="2:6">
      <c r="B16284" s="40">
        <v>43440</v>
      </c>
      <c r="C16284" s="33" t="s">
        <v>38</v>
      </c>
      <c r="D16284" s="33">
        <v>10</v>
      </c>
      <c r="E16284" s="33">
        <v>0.98631460000000004</v>
      </c>
      <c r="F16284" s="33">
        <v>0.98896019999999996</v>
      </c>
    </row>
    <row r="16285" spans="2:6">
      <c r="B16285" s="40">
        <v>43440</v>
      </c>
      <c r="C16285" s="33" t="s">
        <v>38</v>
      </c>
      <c r="D16285" s="33">
        <v>11</v>
      </c>
      <c r="E16285" s="33">
        <v>0.98645070000000001</v>
      </c>
      <c r="F16285" s="33">
        <v>0.98948290000000005</v>
      </c>
    </row>
    <row r="16286" spans="2:6">
      <c r="B16286" s="40">
        <v>43440</v>
      </c>
      <c r="C16286" s="33" t="s">
        <v>38</v>
      </c>
      <c r="D16286" s="33">
        <v>12</v>
      </c>
      <c r="E16286" s="33">
        <v>0.98598669999999999</v>
      </c>
      <c r="F16286" s="33">
        <v>0.98928249999999995</v>
      </c>
    </row>
    <row r="16287" spans="2:6">
      <c r="B16287" s="40">
        <v>43440</v>
      </c>
      <c r="C16287" s="33" t="s">
        <v>38</v>
      </c>
      <c r="D16287" s="33">
        <v>13</v>
      </c>
      <c r="E16287" s="33">
        <v>0.98585659999999997</v>
      </c>
      <c r="F16287" s="33">
        <v>0.98866390000000004</v>
      </c>
    </row>
    <row r="16288" spans="2:6">
      <c r="B16288" s="40">
        <v>43440</v>
      </c>
      <c r="C16288" s="33" t="s">
        <v>38</v>
      </c>
      <c r="D16288" s="33">
        <v>14</v>
      </c>
      <c r="E16288" s="33">
        <v>0.98598300000000005</v>
      </c>
      <c r="F16288" s="33">
        <v>0.98853290000000005</v>
      </c>
    </row>
    <row r="16289" spans="2:6">
      <c r="B16289" s="40">
        <v>43440</v>
      </c>
      <c r="C16289" s="33" t="s">
        <v>38</v>
      </c>
      <c r="D16289" s="33">
        <v>15</v>
      </c>
      <c r="E16289" s="33">
        <v>0.98631489999999999</v>
      </c>
      <c r="F16289" s="33">
        <v>0.98853610000000003</v>
      </c>
    </row>
    <row r="16290" spans="2:6">
      <c r="B16290" s="40">
        <v>43440</v>
      </c>
      <c r="C16290" s="33" t="s">
        <v>38</v>
      </c>
      <c r="D16290" s="33">
        <v>16</v>
      </c>
      <c r="E16290" s="33">
        <v>0.98658800000000002</v>
      </c>
      <c r="F16290" s="33">
        <v>0.98862079999999997</v>
      </c>
    </row>
    <row r="16291" spans="2:6">
      <c r="B16291" s="40">
        <v>43440</v>
      </c>
      <c r="C16291" s="33" t="s">
        <v>38</v>
      </c>
      <c r="D16291" s="33">
        <v>17</v>
      </c>
      <c r="E16291" s="33">
        <v>0.98689300000000002</v>
      </c>
      <c r="F16291" s="33">
        <v>0.98861600000000005</v>
      </c>
    </row>
    <row r="16292" spans="2:6">
      <c r="B16292" s="40">
        <v>43440</v>
      </c>
      <c r="C16292" s="33" t="s">
        <v>38</v>
      </c>
      <c r="D16292" s="33">
        <v>18</v>
      </c>
      <c r="E16292" s="33">
        <v>0.99216139999999997</v>
      </c>
      <c r="F16292" s="33">
        <v>0.99402570000000001</v>
      </c>
    </row>
    <row r="16293" spans="2:6">
      <c r="B16293" s="40">
        <v>43440</v>
      </c>
      <c r="C16293" s="33" t="s">
        <v>38</v>
      </c>
      <c r="D16293" s="33">
        <v>19</v>
      </c>
      <c r="E16293" s="33">
        <v>0.98668129999999998</v>
      </c>
      <c r="F16293" s="33">
        <v>0.98837719999999996</v>
      </c>
    </row>
    <row r="16294" spans="2:6">
      <c r="B16294" s="40">
        <v>43440</v>
      </c>
      <c r="C16294" s="33" t="s">
        <v>38</v>
      </c>
      <c r="D16294" s="33">
        <v>20</v>
      </c>
      <c r="E16294" s="33">
        <v>0.98665910000000001</v>
      </c>
      <c r="F16294" s="33">
        <v>0.9883286</v>
      </c>
    </row>
    <row r="16295" spans="2:6">
      <c r="B16295" s="40">
        <v>43440</v>
      </c>
      <c r="C16295" s="33" t="s">
        <v>38</v>
      </c>
      <c r="D16295" s="33">
        <v>21</v>
      </c>
      <c r="E16295" s="33">
        <v>0.98644339999999997</v>
      </c>
      <c r="F16295" s="33">
        <v>0.98791119999999999</v>
      </c>
    </row>
    <row r="16296" spans="2:6">
      <c r="B16296" s="40">
        <v>43440</v>
      </c>
      <c r="C16296" s="33" t="s">
        <v>38</v>
      </c>
      <c r="D16296" s="33">
        <v>22</v>
      </c>
      <c r="E16296" s="33">
        <v>0.98634820000000001</v>
      </c>
      <c r="F16296" s="33">
        <v>0.98776050000000004</v>
      </c>
    </row>
    <row r="16297" spans="2:6">
      <c r="B16297" s="40">
        <v>43440</v>
      </c>
      <c r="C16297" s="33" t="s">
        <v>38</v>
      </c>
      <c r="D16297" s="33">
        <v>23</v>
      </c>
      <c r="E16297" s="33">
        <v>0.98649070000000005</v>
      </c>
      <c r="F16297" s="33">
        <v>0.98778030000000006</v>
      </c>
    </row>
    <row r="16298" spans="2:6">
      <c r="B16298" s="40">
        <v>43440</v>
      </c>
      <c r="C16298" s="33" t="s">
        <v>38</v>
      </c>
      <c r="D16298" s="33">
        <v>24</v>
      </c>
      <c r="E16298" s="33">
        <v>0.98647879999999999</v>
      </c>
      <c r="F16298" s="33">
        <v>0.98782380000000003</v>
      </c>
    </row>
    <row r="16299" spans="2:6">
      <c r="B16299" s="40">
        <v>43440</v>
      </c>
      <c r="C16299" s="33" t="s">
        <v>38</v>
      </c>
      <c r="D16299" s="33">
        <v>25</v>
      </c>
      <c r="E16299" s="33">
        <v>0.98646540000000005</v>
      </c>
      <c r="F16299" s="33">
        <v>0.98799040000000005</v>
      </c>
    </row>
    <row r="16300" spans="2:6">
      <c r="B16300" s="40">
        <v>43440</v>
      </c>
      <c r="C16300" s="33" t="s">
        <v>38</v>
      </c>
      <c r="D16300" s="33">
        <v>26</v>
      </c>
      <c r="E16300" s="33">
        <v>0.98671160000000002</v>
      </c>
      <c r="F16300" s="33">
        <v>0.98820410000000003</v>
      </c>
    </row>
    <row r="16301" spans="2:6">
      <c r="B16301" s="40">
        <v>43440</v>
      </c>
      <c r="C16301" s="33" t="s">
        <v>38</v>
      </c>
      <c r="D16301" s="33">
        <v>27</v>
      </c>
      <c r="E16301" s="33">
        <v>0.98721650000000005</v>
      </c>
      <c r="F16301" s="33">
        <v>0.98856379999999999</v>
      </c>
    </row>
    <row r="16302" spans="2:6">
      <c r="B16302" s="40">
        <v>43440</v>
      </c>
      <c r="C16302" s="33" t="s">
        <v>38</v>
      </c>
      <c r="D16302" s="33">
        <v>28</v>
      </c>
      <c r="E16302" s="33">
        <v>0.98720280000000005</v>
      </c>
      <c r="F16302" s="33">
        <v>0.98858089999999998</v>
      </c>
    </row>
    <row r="16303" spans="2:6">
      <c r="B16303" s="40">
        <v>43440</v>
      </c>
      <c r="C16303" s="33" t="s">
        <v>38</v>
      </c>
      <c r="D16303" s="33">
        <v>29</v>
      </c>
      <c r="E16303" s="33">
        <v>0.98743930000000002</v>
      </c>
      <c r="F16303" s="33">
        <v>0.98877380000000004</v>
      </c>
    </row>
    <row r="16304" spans="2:6">
      <c r="B16304" s="40">
        <v>43440</v>
      </c>
      <c r="C16304" s="33" t="s">
        <v>38</v>
      </c>
      <c r="D16304" s="33">
        <v>30</v>
      </c>
      <c r="E16304" s="33">
        <v>0.98773580000000005</v>
      </c>
      <c r="F16304" s="33">
        <v>0.98887890000000001</v>
      </c>
    </row>
    <row r="16305" spans="2:6">
      <c r="B16305" s="40">
        <v>43440</v>
      </c>
      <c r="C16305" s="33" t="s">
        <v>38</v>
      </c>
      <c r="D16305" s="33">
        <v>31</v>
      </c>
      <c r="E16305" s="33">
        <v>0.98810019999999998</v>
      </c>
      <c r="F16305" s="33">
        <v>0.98925099999999999</v>
      </c>
    </row>
    <row r="16306" spans="2:6">
      <c r="B16306" s="40">
        <v>43440</v>
      </c>
      <c r="C16306" s="33" t="s">
        <v>38</v>
      </c>
      <c r="D16306" s="33">
        <v>32</v>
      </c>
      <c r="E16306" s="33">
        <v>0.98836100000000005</v>
      </c>
      <c r="F16306" s="33">
        <v>0.98921579999999998</v>
      </c>
    </row>
    <row r="16307" spans="2:6">
      <c r="B16307" s="40">
        <v>43440</v>
      </c>
      <c r="C16307" s="33" t="s">
        <v>38</v>
      </c>
      <c r="D16307" s="33">
        <v>33</v>
      </c>
      <c r="E16307" s="33">
        <v>0.98845039999999995</v>
      </c>
      <c r="F16307" s="33">
        <v>0.98930119999999999</v>
      </c>
    </row>
    <row r="16308" spans="2:6">
      <c r="B16308" s="40">
        <v>43440</v>
      </c>
      <c r="C16308" s="33" t="s">
        <v>38</v>
      </c>
      <c r="D16308" s="33">
        <v>34</v>
      </c>
      <c r="E16308" s="33">
        <v>0.98861220000000005</v>
      </c>
      <c r="F16308" s="33">
        <v>0.98926389999999997</v>
      </c>
    </row>
    <row r="16309" spans="2:6">
      <c r="B16309" s="40">
        <v>43440</v>
      </c>
      <c r="C16309" s="33" t="s">
        <v>38</v>
      </c>
      <c r="D16309" s="33">
        <v>35</v>
      </c>
      <c r="E16309" s="33">
        <v>0.98876229999999998</v>
      </c>
      <c r="F16309" s="33">
        <v>0.98948950000000002</v>
      </c>
    </row>
    <row r="16310" spans="2:6">
      <c r="B16310" s="40">
        <v>43440</v>
      </c>
      <c r="C16310" s="33" t="s">
        <v>38</v>
      </c>
      <c r="D16310" s="33">
        <v>36</v>
      </c>
      <c r="E16310" s="33">
        <v>0.98886229999999997</v>
      </c>
      <c r="F16310" s="33">
        <v>0.98954920000000002</v>
      </c>
    </row>
    <row r="16311" spans="2:6">
      <c r="B16311" s="40">
        <v>43440</v>
      </c>
      <c r="C16311" s="33" t="s">
        <v>38</v>
      </c>
      <c r="D16311" s="33">
        <v>37</v>
      </c>
      <c r="E16311" s="33">
        <v>0.98893730000000002</v>
      </c>
      <c r="F16311" s="33">
        <v>0.98953270000000004</v>
      </c>
    </row>
    <row r="16312" spans="2:6">
      <c r="B16312" s="40">
        <v>43440</v>
      </c>
      <c r="C16312" s="33" t="s">
        <v>38</v>
      </c>
      <c r="D16312" s="33">
        <v>38</v>
      </c>
      <c r="E16312" s="33">
        <v>0.98893180000000003</v>
      </c>
      <c r="F16312" s="33">
        <v>0.989618</v>
      </c>
    </row>
    <row r="16313" spans="2:6">
      <c r="B16313" s="40">
        <v>43440</v>
      </c>
      <c r="C16313" s="33" t="s">
        <v>38</v>
      </c>
      <c r="D16313" s="33">
        <v>39</v>
      </c>
      <c r="E16313" s="33">
        <v>0.98901059999999996</v>
      </c>
      <c r="F16313" s="33">
        <v>0.98972660000000001</v>
      </c>
    </row>
    <row r="16314" spans="2:6">
      <c r="B16314" s="40">
        <v>43440</v>
      </c>
      <c r="C16314" s="33" t="s">
        <v>38</v>
      </c>
      <c r="D16314" s="33">
        <v>40</v>
      </c>
      <c r="E16314" s="33">
        <v>0.98944200000000004</v>
      </c>
      <c r="F16314" s="33">
        <v>0.98987829999999999</v>
      </c>
    </row>
    <row r="16315" spans="2:6">
      <c r="B16315" s="40">
        <v>43440</v>
      </c>
      <c r="C16315" s="33" t="s">
        <v>38</v>
      </c>
      <c r="D16315" s="33">
        <v>41</v>
      </c>
      <c r="E16315" s="33">
        <v>0.99011570000000004</v>
      </c>
      <c r="F16315" s="33">
        <v>0.99021510000000001</v>
      </c>
    </row>
    <row r="16316" spans="2:6">
      <c r="B16316" s="40">
        <v>43440</v>
      </c>
      <c r="C16316" s="33" t="s">
        <v>38</v>
      </c>
      <c r="D16316" s="33">
        <v>42</v>
      </c>
      <c r="E16316" s="33">
        <v>0.99033190000000004</v>
      </c>
      <c r="F16316" s="33">
        <v>0.99007590000000001</v>
      </c>
    </row>
    <row r="16317" spans="2:6">
      <c r="B16317" s="40">
        <v>43440</v>
      </c>
      <c r="C16317" s="33" t="s">
        <v>38</v>
      </c>
      <c r="D16317" s="33">
        <v>43</v>
      </c>
      <c r="E16317" s="33">
        <v>0.99031579999999997</v>
      </c>
      <c r="F16317" s="33">
        <v>0.99000630000000001</v>
      </c>
    </row>
    <row r="16318" spans="2:6">
      <c r="B16318" s="40">
        <v>43440</v>
      </c>
      <c r="C16318" s="33" t="s">
        <v>38</v>
      </c>
      <c r="D16318" s="33">
        <v>44</v>
      </c>
      <c r="E16318" s="33">
        <v>0.98999110000000001</v>
      </c>
      <c r="F16318" s="33">
        <v>0.98993819999999999</v>
      </c>
    </row>
    <row r="16319" spans="2:6">
      <c r="B16319" s="40">
        <v>43440</v>
      </c>
      <c r="C16319" s="33" t="s">
        <v>38</v>
      </c>
      <c r="D16319" s="33">
        <v>45</v>
      </c>
      <c r="E16319" s="33">
        <v>0.98940709999999998</v>
      </c>
      <c r="F16319" s="33">
        <v>0.98976759999999997</v>
      </c>
    </row>
    <row r="16320" spans="2:6">
      <c r="B16320" s="40">
        <v>43440</v>
      </c>
      <c r="C16320" s="33" t="s">
        <v>38</v>
      </c>
      <c r="D16320" s="33">
        <v>46</v>
      </c>
      <c r="E16320" s="33">
        <v>0.98855040000000005</v>
      </c>
      <c r="F16320" s="33">
        <v>0.9895465</v>
      </c>
    </row>
    <row r="16321" spans="2:6">
      <c r="B16321" s="40">
        <v>43440</v>
      </c>
      <c r="C16321" s="33" t="s">
        <v>38</v>
      </c>
      <c r="D16321" s="33">
        <v>47</v>
      </c>
      <c r="E16321" s="33">
        <v>0.98739140000000003</v>
      </c>
      <c r="F16321" s="33">
        <v>0.98950959999999999</v>
      </c>
    </row>
    <row r="16322" spans="2:6">
      <c r="B16322" s="40">
        <v>43440</v>
      </c>
      <c r="C16322" s="33" t="s">
        <v>38</v>
      </c>
      <c r="D16322" s="33">
        <v>48</v>
      </c>
      <c r="E16322" s="33">
        <v>0.98604420000000004</v>
      </c>
      <c r="F16322" s="33">
        <v>0.98858509999999999</v>
      </c>
    </row>
    <row r="16323" spans="2:6">
      <c r="B16323" s="40">
        <v>43441</v>
      </c>
      <c r="C16323" s="33" t="s">
        <v>38</v>
      </c>
      <c r="D16323" s="33">
        <v>1</v>
      </c>
      <c r="E16323" s="33">
        <v>0.9849253</v>
      </c>
      <c r="F16323" s="33">
        <v>0.98754710000000001</v>
      </c>
    </row>
    <row r="16324" spans="2:6">
      <c r="B16324" s="40">
        <v>43441</v>
      </c>
      <c r="C16324" s="33" t="s">
        <v>38</v>
      </c>
      <c r="D16324" s="33">
        <v>2</v>
      </c>
      <c r="E16324" s="33">
        <v>0.9836686</v>
      </c>
      <c r="F16324" s="33">
        <v>0.98653659999999999</v>
      </c>
    </row>
    <row r="16325" spans="2:6">
      <c r="B16325" s="40">
        <v>43441</v>
      </c>
      <c r="C16325" s="33" t="s">
        <v>38</v>
      </c>
      <c r="D16325" s="33">
        <v>3</v>
      </c>
      <c r="E16325" s="33">
        <v>0.98347070000000003</v>
      </c>
      <c r="F16325" s="33">
        <v>0.9863963</v>
      </c>
    </row>
    <row r="16326" spans="2:6">
      <c r="B16326" s="40">
        <v>43441</v>
      </c>
      <c r="C16326" s="33" t="s">
        <v>38</v>
      </c>
      <c r="D16326" s="33">
        <v>4</v>
      </c>
      <c r="E16326" s="33">
        <v>0.98283600000000004</v>
      </c>
      <c r="F16326" s="33">
        <v>0.9859907</v>
      </c>
    </row>
    <row r="16327" spans="2:6">
      <c r="B16327" s="40">
        <v>43441</v>
      </c>
      <c r="C16327" s="33" t="s">
        <v>38</v>
      </c>
      <c r="D16327" s="33">
        <v>5</v>
      </c>
      <c r="E16327" s="33">
        <v>0.98193209999999997</v>
      </c>
      <c r="F16327" s="33">
        <v>0.98517920000000003</v>
      </c>
    </row>
    <row r="16328" spans="2:6">
      <c r="B16328" s="40">
        <v>43441</v>
      </c>
      <c r="C16328" s="33" t="s">
        <v>38</v>
      </c>
      <c r="D16328" s="33">
        <v>6</v>
      </c>
      <c r="E16328" s="33">
        <v>0.98160599999999998</v>
      </c>
      <c r="F16328" s="33">
        <v>0.9846471</v>
      </c>
    </row>
    <row r="16329" spans="2:6">
      <c r="B16329" s="40">
        <v>43441</v>
      </c>
      <c r="C16329" s="33" t="s">
        <v>38</v>
      </c>
      <c r="D16329" s="33">
        <v>7</v>
      </c>
      <c r="E16329" s="33">
        <v>0.98174530000000004</v>
      </c>
      <c r="F16329" s="33">
        <v>0.9843906</v>
      </c>
    </row>
    <row r="16330" spans="2:6">
      <c r="B16330" s="40">
        <v>43441</v>
      </c>
      <c r="C16330" s="33" t="s">
        <v>38</v>
      </c>
      <c r="D16330" s="33">
        <v>8</v>
      </c>
      <c r="E16330" s="33">
        <v>0.98197639999999997</v>
      </c>
      <c r="F16330" s="33">
        <v>0.98453740000000001</v>
      </c>
    </row>
    <row r="16331" spans="2:6">
      <c r="B16331" s="40">
        <v>43441</v>
      </c>
      <c r="C16331" s="33" t="s">
        <v>38</v>
      </c>
      <c r="D16331" s="33">
        <v>9</v>
      </c>
      <c r="E16331" s="33">
        <v>0.98182559999999997</v>
      </c>
      <c r="F16331" s="33">
        <v>0.98470230000000003</v>
      </c>
    </row>
    <row r="16332" spans="2:6">
      <c r="B16332" s="40">
        <v>43441</v>
      </c>
      <c r="C16332" s="33" t="s">
        <v>38</v>
      </c>
      <c r="D16332" s="33">
        <v>10</v>
      </c>
      <c r="E16332" s="33">
        <v>0.98152289999999998</v>
      </c>
      <c r="F16332" s="33">
        <v>0.98436400000000002</v>
      </c>
    </row>
    <row r="16333" spans="2:6">
      <c r="B16333" s="40">
        <v>43441</v>
      </c>
      <c r="C16333" s="33" t="s">
        <v>38</v>
      </c>
      <c r="D16333" s="33">
        <v>11</v>
      </c>
      <c r="E16333" s="33">
        <v>0.98121029999999998</v>
      </c>
      <c r="F16333" s="33">
        <v>0.98407670000000003</v>
      </c>
    </row>
    <row r="16334" spans="2:6">
      <c r="B16334" s="40">
        <v>43441</v>
      </c>
      <c r="C16334" s="33" t="s">
        <v>38</v>
      </c>
      <c r="D16334" s="33">
        <v>12</v>
      </c>
      <c r="E16334" s="33">
        <v>0.98121360000000002</v>
      </c>
      <c r="F16334" s="33">
        <v>0.98384020000000005</v>
      </c>
    </row>
    <row r="16335" spans="2:6">
      <c r="B16335" s="40">
        <v>43441</v>
      </c>
      <c r="C16335" s="33" t="s">
        <v>38</v>
      </c>
      <c r="D16335" s="33">
        <v>13</v>
      </c>
      <c r="E16335" s="33">
        <v>0.98196369999999999</v>
      </c>
      <c r="F16335" s="33">
        <v>0.98442540000000001</v>
      </c>
    </row>
    <row r="16336" spans="2:6">
      <c r="B16336" s="40">
        <v>43441</v>
      </c>
      <c r="C16336" s="33" t="s">
        <v>38</v>
      </c>
      <c r="D16336" s="33">
        <v>14</v>
      </c>
      <c r="E16336" s="33">
        <v>0.98283540000000003</v>
      </c>
      <c r="F16336" s="33">
        <v>0.98525010000000002</v>
      </c>
    </row>
    <row r="16337" spans="2:6">
      <c r="B16337" s="40">
        <v>43441</v>
      </c>
      <c r="C16337" s="33" t="s">
        <v>38</v>
      </c>
      <c r="D16337" s="33">
        <v>15</v>
      </c>
      <c r="E16337" s="33">
        <v>0.98477490000000001</v>
      </c>
      <c r="F16337" s="33">
        <v>0.98686439999999997</v>
      </c>
    </row>
    <row r="16338" spans="2:6">
      <c r="B16338" s="40">
        <v>43441</v>
      </c>
      <c r="C16338" s="33" t="s">
        <v>38</v>
      </c>
      <c r="D16338" s="33">
        <v>16</v>
      </c>
      <c r="E16338" s="33">
        <v>0.98509550000000001</v>
      </c>
      <c r="F16338" s="33">
        <v>0.98714829999999998</v>
      </c>
    </row>
    <row r="16339" spans="2:6">
      <c r="B16339" s="40">
        <v>43441</v>
      </c>
      <c r="C16339" s="33" t="s">
        <v>38</v>
      </c>
      <c r="D16339" s="33">
        <v>17</v>
      </c>
      <c r="E16339" s="33">
        <v>0.9853305</v>
      </c>
      <c r="F16339" s="33">
        <v>0.98731460000000004</v>
      </c>
    </row>
    <row r="16340" spans="2:6">
      <c r="B16340" s="40">
        <v>43441</v>
      </c>
      <c r="C16340" s="33" t="s">
        <v>38</v>
      </c>
      <c r="D16340" s="33">
        <v>18</v>
      </c>
      <c r="E16340" s="33">
        <v>0.98541089999999998</v>
      </c>
      <c r="F16340" s="33">
        <v>0.98738610000000004</v>
      </c>
    </row>
    <row r="16341" spans="2:6">
      <c r="B16341" s="40">
        <v>43441</v>
      </c>
      <c r="C16341" s="33" t="s">
        <v>38</v>
      </c>
      <c r="D16341" s="33">
        <v>19</v>
      </c>
      <c r="E16341" s="33">
        <v>0.98552910000000005</v>
      </c>
      <c r="F16341" s="33">
        <v>0.98754209999999998</v>
      </c>
    </row>
    <row r="16342" spans="2:6">
      <c r="B16342" s="40">
        <v>43441</v>
      </c>
      <c r="C16342" s="33" t="s">
        <v>38</v>
      </c>
      <c r="D16342" s="33">
        <v>20</v>
      </c>
      <c r="E16342" s="33">
        <v>0.98557779999999995</v>
      </c>
      <c r="F16342" s="33">
        <v>0.98766699999999996</v>
      </c>
    </row>
    <row r="16343" spans="2:6">
      <c r="B16343" s="40">
        <v>43441</v>
      </c>
      <c r="C16343" s="33" t="s">
        <v>38</v>
      </c>
      <c r="D16343" s="33">
        <v>21</v>
      </c>
      <c r="E16343" s="33">
        <v>0.98564419999999997</v>
      </c>
      <c r="F16343" s="33">
        <v>0.98778080000000001</v>
      </c>
    </row>
    <row r="16344" spans="2:6">
      <c r="B16344" s="40">
        <v>43441</v>
      </c>
      <c r="C16344" s="33" t="s">
        <v>38</v>
      </c>
      <c r="D16344" s="33">
        <v>22</v>
      </c>
      <c r="E16344" s="33">
        <v>0.9856741</v>
      </c>
      <c r="F16344" s="33">
        <v>0.98793419999999998</v>
      </c>
    </row>
    <row r="16345" spans="2:6">
      <c r="B16345" s="40">
        <v>43441</v>
      </c>
      <c r="C16345" s="33" t="s">
        <v>38</v>
      </c>
      <c r="D16345" s="33">
        <v>23</v>
      </c>
      <c r="E16345" s="33">
        <v>0.98584660000000002</v>
      </c>
      <c r="F16345" s="33">
        <v>0.98817980000000005</v>
      </c>
    </row>
    <row r="16346" spans="2:6">
      <c r="B16346" s="40">
        <v>43441</v>
      </c>
      <c r="C16346" s="33" t="s">
        <v>38</v>
      </c>
      <c r="D16346" s="33">
        <v>24</v>
      </c>
      <c r="E16346" s="33">
        <v>0.98587559999999996</v>
      </c>
      <c r="F16346" s="33">
        <v>0.98827810000000005</v>
      </c>
    </row>
    <row r="16347" spans="2:6">
      <c r="B16347" s="40">
        <v>43441</v>
      </c>
      <c r="C16347" s="33" t="s">
        <v>38</v>
      </c>
      <c r="D16347" s="33">
        <v>25</v>
      </c>
      <c r="E16347" s="33">
        <v>0.98585460000000003</v>
      </c>
      <c r="F16347" s="33">
        <v>0.988228</v>
      </c>
    </row>
    <row r="16348" spans="2:6">
      <c r="B16348" s="40">
        <v>43441</v>
      </c>
      <c r="C16348" s="33" t="s">
        <v>38</v>
      </c>
      <c r="D16348" s="33">
        <v>26</v>
      </c>
      <c r="E16348" s="33">
        <v>0.9859327</v>
      </c>
      <c r="F16348" s="33">
        <v>0.98821769999999998</v>
      </c>
    </row>
    <row r="16349" spans="2:6">
      <c r="B16349" s="40">
        <v>43441</v>
      </c>
      <c r="C16349" s="33" t="s">
        <v>38</v>
      </c>
      <c r="D16349" s="33">
        <v>27</v>
      </c>
      <c r="E16349" s="33">
        <v>0.98588589999999998</v>
      </c>
      <c r="F16349" s="33">
        <v>0.98823159999999999</v>
      </c>
    </row>
    <row r="16350" spans="2:6">
      <c r="B16350" s="40">
        <v>43441</v>
      </c>
      <c r="C16350" s="33" t="s">
        <v>38</v>
      </c>
      <c r="D16350" s="33">
        <v>28</v>
      </c>
      <c r="E16350" s="33">
        <v>0.98574729999999999</v>
      </c>
      <c r="F16350" s="33">
        <v>0.98821630000000005</v>
      </c>
    </row>
    <row r="16351" spans="2:6">
      <c r="B16351" s="40">
        <v>43441</v>
      </c>
      <c r="C16351" s="33" t="s">
        <v>38</v>
      </c>
      <c r="D16351" s="33">
        <v>29</v>
      </c>
      <c r="E16351" s="33">
        <v>0.98566849999999995</v>
      </c>
      <c r="F16351" s="33">
        <v>0.9881008</v>
      </c>
    </row>
    <row r="16352" spans="2:6">
      <c r="B16352" s="40">
        <v>43441</v>
      </c>
      <c r="C16352" s="33" t="s">
        <v>38</v>
      </c>
      <c r="D16352" s="33">
        <v>30</v>
      </c>
      <c r="E16352" s="33">
        <v>0.98598770000000002</v>
      </c>
      <c r="F16352" s="33">
        <v>0.98820269999999999</v>
      </c>
    </row>
    <row r="16353" spans="2:6">
      <c r="B16353" s="40">
        <v>43441</v>
      </c>
      <c r="C16353" s="33" t="s">
        <v>38</v>
      </c>
      <c r="D16353" s="33">
        <v>31</v>
      </c>
      <c r="E16353" s="33">
        <v>0.98591450000000003</v>
      </c>
      <c r="F16353" s="33">
        <v>0.9881896</v>
      </c>
    </row>
    <row r="16354" spans="2:6">
      <c r="B16354" s="40">
        <v>43441</v>
      </c>
      <c r="C16354" s="33" t="s">
        <v>38</v>
      </c>
      <c r="D16354" s="33">
        <v>32</v>
      </c>
      <c r="E16354" s="33">
        <v>0.98635890000000004</v>
      </c>
      <c r="F16354" s="33">
        <v>0.98837980000000003</v>
      </c>
    </row>
    <row r="16355" spans="2:6">
      <c r="B16355" s="40">
        <v>43441</v>
      </c>
      <c r="C16355" s="33" t="s">
        <v>38</v>
      </c>
      <c r="D16355" s="33">
        <v>33</v>
      </c>
      <c r="E16355" s="33">
        <v>0.98628309999999997</v>
      </c>
      <c r="F16355" s="33">
        <v>0.9882727</v>
      </c>
    </row>
    <row r="16356" spans="2:6">
      <c r="B16356" s="40">
        <v>43441</v>
      </c>
      <c r="C16356" s="33" t="s">
        <v>38</v>
      </c>
      <c r="D16356" s="33">
        <v>34</v>
      </c>
      <c r="E16356" s="33">
        <v>0.98612580000000005</v>
      </c>
      <c r="F16356" s="33">
        <v>0.98793439999999999</v>
      </c>
    </row>
    <row r="16357" spans="2:6">
      <c r="B16357" s="40">
        <v>43441</v>
      </c>
      <c r="C16357" s="33" t="s">
        <v>38</v>
      </c>
      <c r="D16357" s="33">
        <v>35</v>
      </c>
      <c r="E16357" s="33">
        <v>0.98585999999999996</v>
      </c>
      <c r="F16357" s="33">
        <v>0.98776560000000002</v>
      </c>
    </row>
    <row r="16358" spans="2:6">
      <c r="B16358" s="40">
        <v>43441</v>
      </c>
      <c r="C16358" s="33" t="s">
        <v>38</v>
      </c>
      <c r="D16358" s="33">
        <v>36</v>
      </c>
      <c r="E16358" s="33">
        <v>0.98578809999999994</v>
      </c>
      <c r="F16358" s="33">
        <v>0.98774399999999996</v>
      </c>
    </row>
    <row r="16359" spans="2:6">
      <c r="B16359" s="40">
        <v>43441</v>
      </c>
      <c r="C16359" s="33" t="s">
        <v>38</v>
      </c>
      <c r="D16359" s="33">
        <v>37</v>
      </c>
      <c r="E16359" s="33">
        <v>0.98595650000000001</v>
      </c>
      <c r="F16359" s="33">
        <v>0.98788560000000003</v>
      </c>
    </row>
    <row r="16360" spans="2:6">
      <c r="B16360" s="40">
        <v>43441</v>
      </c>
      <c r="C16360" s="33" t="s">
        <v>38</v>
      </c>
      <c r="D16360" s="33">
        <v>38</v>
      </c>
      <c r="E16360" s="33">
        <v>0.98576569999999997</v>
      </c>
      <c r="F16360" s="33">
        <v>0.98772329999999997</v>
      </c>
    </row>
    <row r="16361" spans="2:6">
      <c r="B16361" s="40">
        <v>43441</v>
      </c>
      <c r="C16361" s="33" t="s">
        <v>38</v>
      </c>
      <c r="D16361" s="33">
        <v>39</v>
      </c>
      <c r="E16361" s="33">
        <v>0.98579850000000002</v>
      </c>
      <c r="F16361" s="33">
        <v>0.98774399999999996</v>
      </c>
    </row>
    <row r="16362" spans="2:6">
      <c r="B16362" s="40">
        <v>43441</v>
      </c>
      <c r="C16362" s="33" t="s">
        <v>38</v>
      </c>
      <c r="D16362" s="33">
        <v>40</v>
      </c>
      <c r="E16362" s="33">
        <v>0.98557119999999998</v>
      </c>
      <c r="F16362" s="33">
        <v>0.98762819999999996</v>
      </c>
    </row>
    <row r="16363" spans="2:6">
      <c r="B16363" s="40">
        <v>43441</v>
      </c>
      <c r="C16363" s="33" t="s">
        <v>38</v>
      </c>
      <c r="D16363" s="33">
        <v>41</v>
      </c>
      <c r="E16363" s="33">
        <v>0.98528459999999995</v>
      </c>
      <c r="F16363" s="33">
        <v>0.98726170000000002</v>
      </c>
    </row>
    <row r="16364" spans="2:6">
      <c r="B16364" s="40">
        <v>43441</v>
      </c>
      <c r="C16364" s="33" t="s">
        <v>38</v>
      </c>
      <c r="D16364" s="33">
        <v>42</v>
      </c>
      <c r="E16364" s="33">
        <v>0.98451909999999998</v>
      </c>
      <c r="F16364" s="33">
        <v>0.98668259999999997</v>
      </c>
    </row>
    <row r="16365" spans="2:6">
      <c r="B16365" s="40">
        <v>43441</v>
      </c>
      <c r="C16365" s="33" t="s">
        <v>38</v>
      </c>
      <c r="D16365" s="33">
        <v>43</v>
      </c>
      <c r="E16365" s="33">
        <v>0.98400620000000005</v>
      </c>
      <c r="F16365" s="33">
        <v>0.98644810000000005</v>
      </c>
    </row>
    <row r="16366" spans="2:6">
      <c r="B16366" s="40">
        <v>43441</v>
      </c>
      <c r="C16366" s="33" t="s">
        <v>38</v>
      </c>
      <c r="D16366" s="33">
        <v>44</v>
      </c>
      <c r="E16366" s="33">
        <v>0.98341540000000005</v>
      </c>
      <c r="F16366" s="33">
        <v>0.98609720000000001</v>
      </c>
    </row>
    <row r="16367" spans="2:6">
      <c r="B16367" s="40">
        <v>43441</v>
      </c>
      <c r="C16367" s="33" t="s">
        <v>38</v>
      </c>
      <c r="D16367" s="33">
        <v>45</v>
      </c>
      <c r="E16367" s="33">
        <v>0.98280699999999999</v>
      </c>
      <c r="F16367" s="33">
        <v>0.9856085</v>
      </c>
    </row>
    <row r="16368" spans="2:6">
      <c r="B16368" s="40">
        <v>43441</v>
      </c>
      <c r="C16368" s="33" t="s">
        <v>38</v>
      </c>
      <c r="D16368" s="33">
        <v>46</v>
      </c>
      <c r="E16368" s="33">
        <v>0.98161520000000002</v>
      </c>
      <c r="F16368" s="33">
        <v>0.98480520000000005</v>
      </c>
    </row>
    <row r="16369" spans="2:6">
      <c r="B16369" s="40">
        <v>43441</v>
      </c>
      <c r="C16369" s="33" t="s">
        <v>38</v>
      </c>
      <c r="D16369" s="33">
        <v>47</v>
      </c>
      <c r="E16369" s="33">
        <v>0.9817766</v>
      </c>
      <c r="F16369" s="33">
        <v>0.98495429999999995</v>
      </c>
    </row>
    <row r="16370" spans="2:6">
      <c r="B16370" s="40">
        <v>43441</v>
      </c>
      <c r="C16370" s="33" t="s">
        <v>38</v>
      </c>
      <c r="D16370" s="33">
        <v>48</v>
      </c>
      <c r="E16370" s="33">
        <v>0.98161169999999998</v>
      </c>
      <c r="F16370" s="33">
        <v>0.98503289999999999</v>
      </c>
    </row>
    <row r="16371" spans="2:6">
      <c r="B16371" s="40">
        <v>43442</v>
      </c>
      <c r="C16371" s="33" t="s">
        <v>38</v>
      </c>
      <c r="D16371" s="33">
        <v>1</v>
      </c>
      <c r="E16371" s="33">
        <v>0.98118369999999999</v>
      </c>
      <c r="F16371" s="33">
        <v>0.98462340000000004</v>
      </c>
    </row>
    <row r="16372" spans="2:6">
      <c r="B16372" s="40">
        <v>43442</v>
      </c>
      <c r="C16372" s="33" t="s">
        <v>38</v>
      </c>
      <c r="D16372" s="33">
        <v>2</v>
      </c>
      <c r="E16372" s="33">
        <v>0.98226369999999996</v>
      </c>
      <c r="F16372" s="33">
        <v>0.98527600000000004</v>
      </c>
    </row>
    <row r="16373" spans="2:6">
      <c r="B16373" s="40">
        <v>43442</v>
      </c>
      <c r="C16373" s="33" t="s">
        <v>38</v>
      </c>
      <c r="D16373" s="33">
        <v>3</v>
      </c>
      <c r="E16373" s="33">
        <v>0.98241889999999998</v>
      </c>
      <c r="F16373" s="33">
        <v>0.98530229999999996</v>
      </c>
    </row>
    <row r="16374" spans="2:6">
      <c r="B16374" s="40">
        <v>43442</v>
      </c>
      <c r="C16374" s="33" t="s">
        <v>38</v>
      </c>
      <c r="D16374" s="33">
        <v>4</v>
      </c>
      <c r="E16374" s="33">
        <v>0.98221150000000002</v>
      </c>
      <c r="F16374" s="33">
        <v>0.98519570000000001</v>
      </c>
    </row>
    <row r="16375" spans="2:6">
      <c r="B16375" s="40">
        <v>43442</v>
      </c>
      <c r="C16375" s="33" t="s">
        <v>38</v>
      </c>
      <c r="D16375" s="33">
        <v>5</v>
      </c>
      <c r="E16375" s="33">
        <v>0.98295980000000005</v>
      </c>
      <c r="F16375" s="33">
        <v>0.98557479999999997</v>
      </c>
    </row>
    <row r="16376" spans="2:6">
      <c r="B16376" s="40">
        <v>43442</v>
      </c>
      <c r="C16376" s="33" t="s">
        <v>38</v>
      </c>
      <c r="D16376" s="33">
        <v>6</v>
      </c>
      <c r="E16376" s="33">
        <v>0.98359280000000004</v>
      </c>
      <c r="F16376" s="33">
        <v>0.98598969999999997</v>
      </c>
    </row>
    <row r="16377" spans="2:6">
      <c r="B16377" s="40">
        <v>43442</v>
      </c>
      <c r="C16377" s="33" t="s">
        <v>38</v>
      </c>
      <c r="D16377" s="33">
        <v>7</v>
      </c>
      <c r="E16377" s="33">
        <v>0.98359929999999995</v>
      </c>
      <c r="F16377" s="33">
        <v>0.98610469999999995</v>
      </c>
    </row>
    <row r="16378" spans="2:6">
      <c r="B16378" s="40">
        <v>43442</v>
      </c>
      <c r="C16378" s="33" t="s">
        <v>38</v>
      </c>
      <c r="D16378" s="33">
        <v>8</v>
      </c>
      <c r="E16378" s="33">
        <v>0.98344710000000002</v>
      </c>
      <c r="F16378" s="33">
        <v>0.98607650000000002</v>
      </c>
    </row>
    <row r="16379" spans="2:6">
      <c r="B16379" s="40">
        <v>43442</v>
      </c>
      <c r="C16379" s="33" t="s">
        <v>38</v>
      </c>
      <c r="D16379" s="33">
        <v>9</v>
      </c>
      <c r="E16379" s="33">
        <v>0.982931</v>
      </c>
      <c r="F16379" s="33">
        <v>0.98546840000000002</v>
      </c>
    </row>
    <row r="16380" spans="2:6">
      <c r="B16380" s="40">
        <v>43442</v>
      </c>
      <c r="C16380" s="33" t="s">
        <v>38</v>
      </c>
      <c r="D16380" s="33">
        <v>10</v>
      </c>
      <c r="E16380" s="33">
        <v>0.98274419999999996</v>
      </c>
      <c r="F16380" s="33">
        <v>0.9851647</v>
      </c>
    </row>
    <row r="16381" spans="2:6">
      <c r="B16381" s="40">
        <v>43442</v>
      </c>
      <c r="C16381" s="33" t="s">
        <v>38</v>
      </c>
      <c r="D16381" s="33">
        <v>11</v>
      </c>
      <c r="E16381" s="33">
        <v>0.98311599999999999</v>
      </c>
      <c r="F16381" s="33">
        <v>0.9853461</v>
      </c>
    </row>
    <row r="16382" spans="2:6">
      <c r="B16382" s="40">
        <v>43442</v>
      </c>
      <c r="C16382" s="33" t="s">
        <v>38</v>
      </c>
      <c r="D16382" s="33">
        <v>12</v>
      </c>
      <c r="E16382" s="33">
        <v>0.98312160000000004</v>
      </c>
      <c r="F16382" s="33">
        <v>0.98514919999999995</v>
      </c>
    </row>
    <row r="16383" spans="2:6">
      <c r="B16383" s="40">
        <v>43442</v>
      </c>
      <c r="C16383" s="33" t="s">
        <v>38</v>
      </c>
      <c r="D16383" s="33">
        <v>13</v>
      </c>
      <c r="E16383" s="33">
        <v>0.98334290000000002</v>
      </c>
      <c r="F16383" s="33">
        <v>0.98524610000000001</v>
      </c>
    </row>
    <row r="16384" spans="2:6">
      <c r="B16384" s="40">
        <v>43442</v>
      </c>
      <c r="C16384" s="33" t="s">
        <v>38</v>
      </c>
      <c r="D16384" s="33">
        <v>14</v>
      </c>
      <c r="E16384" s="33">
        <v>0.98387500000000006</v>
      </c>
      <c r="F16384" s="33">
        <v>0.98557320000000004</v>
      </c>
    </row>
    <row r="16385" spans="2:6">
      <c r="B16385" s="40">
        <v>43442</v>
      </c>
      <c r="C16385" s="33" t="s">
        <v>38</v>
      </c>
      <c r="D16385" s="33">
        <v>15</v>
      </c>
      <c r="E16385" s="33">
        <v>0.98408790000000002</v>
      </c>
      <c r="F16385" s="33">
        <v>0.98566319999999996</v>
      </c>
    </row>
    <row r="16386" spans="2:6">
      <c r="B16386" s="40">
        <v>43442</v>
      </c>
      <c r="C16386" s="33" t="s">
        <v>38</v>
      </c>
      <c r="D16386" s="33">
        <v>16</v>
      </c>
      <c r="E16386" s="33">
        <v>0.98467380000000004</v>
      </c>
      <c r="F16386" s="33">
        <v>0.98635019999999995</v>
      </c>
    </row>
    <row r="16387" spans="2:6">
      <c r="B16387" s="40">
        <v>43442</v>
      </c>
      <c r="C16387" s="33" t="s">
        <v>38</v>
      </c>
      <c r="D16387" s="33">
        <v>17</v>
      </c>
      <c r="E16387" s="33">
        <v>0.98546370000000005</v>
      </c>
      <c r="F16387" s="33">
        <v>0.98684340000000004</v>
      </c>
    </row>
    <row r="16388" spans="2:6">
      <c r="B16388" s="40">
        <v>43442</v>
      </c>
      <c r="C16388" s="33" t="s">
        <v>38</v>
      </c>
      <c r="D16388" s="33">
        <v>18</v>
      </c>
      <c r="E16388" s="33">
        <v>0.98620660000000004</v>
      </c>
      <c r="F16388" s="33">
        <v>0.98715580000000003</v>
      </c>
    </row>
    <row r="16389" spans="2:6">
      <c r="B16389" s="40">
        <v>43442</v>
      </c>
      <c r="C16389" s="33" t="s">
        <v>38</v>
      </c>
      <c r="D16389" s="33">
        <v>19</v>
      </c>
      <c r="E16389" s="33">
        <v>0.98592550000000001</v>
      </c>
      <c r="F16389" s="33">
        <v>0.98707409999999995</v>
      </c>
    </row>
    <row r="16390" spans="2:6">
      <c r="B16390" s="40">
        <v>43442</v>
      </c>
      <c r="C16390" s="33" t="s">
        <v>38</v>
      </c>
      <c r="D16390" s="33">
        <v>20</v>
      </c>
      <c r="E16390" s="33">
        <v>0.9860314</v>
      </c>
      <c r="F16390" s="33">
        <v>0.98734820000000001</v>
      </c>
    </row>
    <row r="16391" spans="2:6">
      <c r="B16391" s="40">
        <v>43442</v>
      </c>
      <c r="C16391" s="33" t="s">
        <v>38</v>
      </c>
      <c r="D16391" s="33">
        <v>21</v>
      </c>
      <c r="E16391" s="33">
        <v>0.98597120000000005</v>
      </c>
      <c r="F16391" s="33">
        <v>0.98727830000000005</v>
      </c>
    </row>
    <row r="16392" spans="2:6">
      <c r="B16392" s="40">
        <v>43442</v>
      </c>
      <c r="C16392" s="33" t="s">
        <v>38</v>
      </c>
      <c r="D16392" s="33">
        <v>22</v>
      </c>
      <c r="E16392" s="33">
        <v>0.98634940000000004</v>
      </c>
      <c r="F16392" s="33">
        <v>0.98748630000000004</v>
      </c>
    </row>
    <row r="16393" spans="2:6">
      <c r="B16393" s="40">
        <v>43442</v>
      </c>
      <c r="C16393" s="33" t="s">
        <v>38</v>
      </c>
      <c r="D16393" s="33">
        <v>23</v>
      </c>
      <c r="E16393" s="33">
        <v>0.98633760000000004</v>
      </c>
      <c r="F16393" s="33">
        <v>0.98760669999999995</v>
      </c>
    </row>
    <row r="16394" spans="2:6">
      <c r="B16394" s="40">
        <v>43442</v>
      </c>
      <c r="C16394" s="33" t="s">
        <v>38</v>
      </c>
      <c r="D16394" s="33">
        <v>24</v>
      </c>
      <c r="E16394" s="33">
        <v>0.98640000000000005</v>
      </c>
      <c r="F16394" s="33">
        <v>0.98773290000000002</v>
      </c>
    </row>
    <row r="16395" spans="2:6">
      <c r="B16395" s="40">
        <v>43442</v>
      </c>
      <c r="C16395" s="33" t="s">
        <v>38</v>
      </c>
      <c r="D16395" s="33">
        <v>25</v>
      </c>
      <c r="E16395" s="33">
        <v>0.98645130000000003</v>
      </c>
      <c r="F16395" s="33">
        <v>0.98751109999999998</v>
      </c>
    </row>
    <row r="16396" spans="2:6">
      <c r="B16396" s="40">
        <v>43442</v>
      </c>
      <c r="C16396" s="33" t="s">
        <v>38</v>
      </c>
      <c r="D16396" s="33">
        <v>26</v>
      </c>
      <c r="E16396" s="33">
        <v>0.98632450000000005</v>
      </c>
      <c r="F16396" s="33">
        <v>0.98724069999999997</v>
      </c>
    </row>
    <row r="16397" spans="2:6">
      <c r="B16397" s="40">
        <v>43442</v>
      </c>
      <c r="C16397" s="33" t="s">
        <v>38</v>
      </c>
      <c r="D16397" s="33">
        <v>27</v>
      </c>
      <c r="E16397" s="33">
        <v>0.9862476</v>
      </c>
      <c r="F16397" s="33">
        <v>0.9870276</v>
      </c>
    </row>
    <row r="16398" spans="2:6">
      <c r="B16398" s="40">
        <v>43442</v>
      </c>
      <c r="C16398" s="33" t="s">
        <v>38</v>
      </c>
      <c r="D16398" s="33">
        <v>28</v>
      </c>
      <c r="E16398" s="33">
        <v>0.98687930000000001</v>
      </c>
      <c r="F16398" s="33">
        <v>0.98730220000000002</v>
      </c>
    </row>
    <row r="16399" spans="2:6">
      <c r="B16399" s="40">
        <v>43442</v>
      </c>
      <c r="C16399" s="33" t="s">
        <v>38</v>
      </c>
      <c r="D16399" s="33">
        <v>29</v>
      </c>
      <c r="E16399" s="33">
        <v>0.98715450000000005</v>
      </c>
      <c r="F16399" s="33">
        <v>0.98759459999999999</v>
      </c>
    </row>
    <row r="16400" spans="2:6">
      <c r="B16400" s="40">
        <v>43442</v>
      </c>
      <c r="C16400" s="33" t="s">
        <v>38</v>
      </c>
      <c r="D16400" s="33">
        <v>30</v>
      </c>
      <c r="E16400" s="33">
        <v>0.98736599999999997</v>
      </c>
      <c r="F16400" s="33">
        <v>0.98767159999999998</v>
      </c>
    </row>
    <row r="16401" spans="2:6">
      <c r="B16401" s="40">
        <v>43442</v>
      </c>
      <c r="C16401" s="33" t="s">
        <v>38</v>
      </c>
      <c r="D16401" s="33">
        <v>31</v>
      </c>
      <c r="E16401" s="33">
        <v>0.98778310000000002</v>
      </c>
      <c r="F16401" s="33">
        <v>0.98792009999999997</v>
      </c>
    </row>
    <row r="16402" spans="2:6">
      <c r="B16402" s="40">
        <v>43442</v>
      </c>
      <c r="C16402" s="33" t="s">
        <v>38</v>
      </c>
      <c r="D16402" s="33">
        <v>32</v>
      </c>
      <c r="E16402" s="33">
        <v>0.98790469999999997</v>
      </c>
      <c r="F16402" s="33">
        <v>0.9884539</v>
      </c>
    </row>
    <row r="16403" spans="2:6">
      <c r="B16403" s="40">
        <v>43442</v>
      </c>
      <c r="C16403" s="33" t="s">
        <v>38</v>
      </c>
      <c r="D16403" s="33">
        <v>33</v>
      </c>
      <c r="E16403" s="33">
        <v>0.98794979999999999</v>
      </c>
      <c r="F16403" s="33">
        <v>0.98887080000000005</v>
      </c>
    </row>
    <row r="16404" spans="2:6">
      <c r="B16404" s="40">
        <v>43442</v>
      </c>
      <c r="C16404" s="33" t="s">
        <v>38</v>
      </c>
      <c r="D16404" s="33">
        <v>34</v>
      </c>
      <c r="E16404" s="33">
        <v>0.98800109999999997</v>
      </c>
      <c r="F16404" s="33">
        <v>0.98889070000000001</v>
      </c>
    </row>
    <row r="16405" spans="2:6">
      <c r="B16405" s="40">
        <v>43442</v>
      </c>
      <c r="C16405" s="33" t="s">
        <v>38</v>
      </c>
      <c r="D16405" s="33">
        <v>35</v>
      </c>
      <c r="E16405" s="33">
        <v>0.98796150000000005</v>
      </c>
      <c r="F16405" s="33">
        <v>0.98878639999999995</v>
      </c>
    </row>
    <row r="16406" spans="2:6">
      <c r="B16406" s="40">
        <v>43442</v>
      </c>
      <c r="C16406" s="33" t="s">
        <v>38</v>
      </c>
      <c r="D16406" s="33">
        <v>36</v>
      </c>
      <c r="E16406" s="33">
        <v>0.98787329999999995</v>
      </c>
      <c r="F16406" s="33">
        <v>0.98869660000000004</v>
      </c>
    </row>
    <row r="16407" spans="2:6">
      <c r="B16407" s="40">
        <v>43442</v>
      </c>
      <c r="C16407" s="33" t="s">
        <v>38</v>
      </c>
      <c r="D16407" s="33">
        <v>37</v>
      </c>
      <c r="E16407" s="33">
        <v>0.98765040000000004</v>
      </c>
      <c r="F16407" s="33">
        <v>0.98857390000000001</v>
      </c>
    </row>
    <row r="16408" spans="2:6">
      <c r="B16408" s="40">
        <v>43442</v>
      </c>
      <c r="C16408" s="33" t="s">
        <v>38</v>
      </c>
      <c r="D16408" s="33">
        <v>38</v>
      </c>
      <c r="E16408" s="33">
        <v>0.98773290000000002</v>
      </c>
      <c r="F16408" s="33">
        <v>0.98865449999999999</v>
      </c>
    </row>
    <row r="16409" spans="2:6">
      <c r="B16409" s="40">
        <v>43442</v>
      </c>
      <c r="C16409" s="33" t="s">
        <v>38</v>
      </c>
      <c r="D16409" s="33">
        <v>39</v>
      </c>
      <c r="E16409" s="33">
        <v>0.9876142</v>
      </c>
      <c r="F16409" s="33">
        <v>0.98846040000000002</v>
      </c>
    </row>
    <row r="16410" spans="2:6">
      <c r="B16410" s="40">
        <v>43442</v>
      </c>
      <c r="C16410" s="33" t="s">
        <v>38</v>
      </c>
      <c r="D16410" s="33">
        <v>40</v>
      </c>
      <c r="E16410" s="33">
        <v>0.9870932</v>
      </c>
      <c r="F16410" s="33">
        <v>0.98813799999999996</v>
      </c>
    </row>
    <row r="16411" spans="2:6">
      <c r="B16411" s="40">
        <v>43442</v>
      </c>
      <c r="C16411" s="33" t="s">
        <v>38</v>
      </c>
      <c r="D16411" s="33">
        <v>41</v>
      </c>
      <c r="E16411" s="33">
        <v>0.98728879999999997</v>
      </c>
      <c r="F16411" s="33">
        <v>0.9881626</v>
      </c>
    </row>
    <row r="16412" spans="2:6">
      <c r="B16412" s="40">
        <v>43442</v>
      </c>
      <c r="C16412" s="33" t="s">
        <v>38</v>
      </c>
      <c r="D16412" s="33">
        <v>42</v>
      </c>
      <c r="E16412" s="33">
        <v>0.98725010000000002</v>
      </c>
      <c r="F16412" s="33">
        <v>0.98796320000000004</v>
      </c>
    </row>
    <row r="16413" spans="2:6">
      <c r="B16413" s="40">
        <v>43442</v>
      </c>
      <c r="C16413" s="33" t="s">
        <v>38</v>
      </c>
      <c r="D16413" s="33">
        <v>43</v>
      </c>
      <c r="E16413" s="33">
        <v>0.986711</v>
      </c>
      <c r="F16413" s="33">
        <v>0.9875313</v>
      </c>
    </row>
    <row r="16414" spans="2:6">
      <c r="B16414" s="40">
        <v>43442</v>
      </c>
      <c r="C16414" s="33" t="s">
        <v>38</v>
      </c>
      <c r="D16414" s="33">
        <v>44</v>
      </c>
      <c r="E16414" s="33">
        <v>0.98627969999999998</v>
      </c>
      <c r="F16414" s="33">
        <v>0.98730810000000002</v>
      </c>
    </row>
    <row r="16415" spans="2:6">
      <c r="B16415" s="40">
        <v>43442</v>
      </c>
      <c r="C16415" s="33" t="s">
        <v>38</v>
      </c>
      <c r="D16415" s="33">
        <v>45</v>
      </c>
      <c r="E16415" s="33">
        <v>0.98620249999999998</v>
      </c>
      <c r="F16415" s="33">
        <v>0.98735870000000003</v>
      </c>
    </row>
    <row r="16416" spans="2:6">
      <c r="B16416" s="40">
        <v>43442</v>
      </c>
      <c r="C16416" s="33" t="s">
        <v>38</v>
      </c>
      <c r="D16416" s="33">
        <v>46</v>
      </c>
      <c r="E16416" s="33">
        <v>0.98544180000000003</v>
      </c>
      <c r="F16416" s="33">
        <v>0.98703629999999998</v>
      </c>
    </row>
    <row r="16417" spans="2:6">
      <c r="B16417" s="40">
        <v>43442</v>
      </c>
      <c r="C16417" s="33" t="s">
        <v>38</v>
      </c>
      <c r="D16417" s="33">
        <v>47</v>
      </c>
      <c r="E16417" s="33">
        <v>0.9844543</v>
      </c>
      <c r="F16417" s="33">
        <v>0.98659050000000004</v>
      </c>
    </row>
    <row r="16418" spans="2:6">
      <c r="B16418" s="40">
        <v>43442</v>
      </c>
      <c r="C16418" s="33" t="s">
        <v>38</v>
      </c>
      <c r="D16418" s="33">
        <v>48</v>
      </c>
      <c r="E16418" s="33">
        <v>0.98387659999999999</v>
      </c>
      <c r="F16418" s="33">
        <v>0.9859559</v>
      </c>
    </row>
    <row r="16419" spans="2:6">
      <c r="B16419" s="40">
        <v>43443</v>
      </c>
      <c r="C16419" s="33" t="s">
        <v>38</v>
      </c>
      <c r="D16419" s="33">
        <v>1</v>
      </c>
      <c r="E16419" s="33">
        <v>0.98431429999999998</v>
      </c>
      <c r="F16419" s="33">
        <v>0.98635969999999995</v>
      </c>
    </row>
    <row r="16420" spans="2:6">
      <c r="B16420" s="40">
        <v>43443</v>
      </c>
      <c r="C16420" s="33" t="s">
        <v>38</v>
      </c>
      <c r="D16420" s="33">
        <v>2</v>
      </c>
      <c r="E16420" s="33">
        <v>0.98414820000000003</v>
      </c>
      <c r="F16420" s="33">
        <v>0.98627900000000002</v>
      </c>
    </row>
    <row r="16421" spans="2:6">
      <c r="B16421" s="40">
        <v>43443</v>
      </c>
      <c r="C16421" s="33" t="s">
        <v>38</v>
      </c>
      <c r="D16421" s="33">
        <v>3</v>
      </c>
      <c r="E16421" s="33">
        <v>0.98442660000000004</v>
      </c>
      <c r="F16421" s="33">
        <v>0.98664560000000001</v>
      </c>
    </row>
    <row r="16422" spans="2:6">
      <c r="B16422" s="40">
        <v>43443</v>
      </c>
      <c r="C16422" s="33" t="s">
        <v>38</v>
      </c>
      <c r="D16422" s="33">
        <v>4</v>
      </c>
      <c r="E16422" s="33">
        <v>0.98444069999999995</v>
      </c>
      <c r="F16422" s="33">
        <v>0.98684039999999995</v>
      </c>
    </row>
    <row r="16423" spans="2:6">
      <c r="B16423" s="40">
        <v>43443</v>
      </c>
      <c r="C16423" s="33" t="s">
        <v>38</v>
      </c>
      <c r="D16423" s="33">
        <v>5</v>
      </c>
      <c r="E16423" s="33">
        <v>0.98440490000000003</v>
      </c>
      <c r="F16423" s="33">
        <v>0.98674899999999999</v>
      </c>
    </row>
    <row r="16424" spans="2:6">
      <c r="B16424" s="40">
        <v>43443</v>
      </c>
      <c r="C16424" s="33" t="s">
        <v>38</v>
      </c>
      <c r="D16424" s="33">
        <v>6</v>
      </c>
      <c r="E16424" s="33">
        <v>0.98435879999999998</v>
      </c>
      <c r="F16424" s="33">
        <v>0.98671050000000005</v>
      </c>
    </row>
    <row r="16425" spans="2:6">
      <c r="B16425" s="40">
        <v>43443</v>
      </c>
      <c r="C16425" s="33" t="s">
        <v>38</v>
      </c>
      <c r="D16425" s="33">
        <v>7</v>
      </c>
      <c r="E16425" s="33">
        <v>0.98405399999999998</v>
      </c>
      <c r="F16425" s="33">
        <v>0.98671799999999998</v>
      </c>
    </row>
    <row r="16426" spans="2:6">
      <c r="B16426" s="40">
        <v>43443</v>
      </c>
      <c r="C16426" s="33" t="s">
        <v>38</v>
      </c>
      <c r="D16426" s="33">
        <v>8</v>
      </c>
      <c r="E16426" s="33">
        <v>0.98423079999999996</v>
      </c>
      <c r="F16426" s="33">
        <v>0.98694289999999996</v>
      </c>
    </row>
    <row r="16427" spans="2:6">
      <c r="B16427" s="40">
        <v>43443</v>
      </c>
      <c r="C16427" s="33" t="s">
        <v>38</v>
      </c>
      <c r="D16427" s="33">
        <v>9</v>
      </c>
      <c r="E16427" s="33">
        <v>0.98409429999999998</v>
      </c>
      <c r="F16427" s="33">
        <v>0.98678399999999999</v>
      </c>
    </row>
    <row r="16428" spans="2:6">
      <c r="B16428" s="40">
        <v>43443</v>
      </c>
      <c r="C16428" s="33" t="s">
        <v>38</v>
      </c>
      <c r="D16428" s="33">
        <v>10</v>
      </c>
      <c r="E16428" s="33">
        <v>0.98439710000000002</v>
      </c>
      <c r="F16428" s="33">
        <v>0.98705080000000001</v>
      </c>
    </row>
    <row r="16429" spans="2:6">
      <c r="B16429" s="40">
        <v>43443</v>
      </c>
      <c r="C16429" s="33" t="s">
        <v>38</v>
      </c>
      <c r="D16429" s="33">
        <v>11</v>
      </c>
      <c r="E16429" s="33">
        <v>0.98406629999999995</v>
      </c>
      <c r="F16429" s="33">
        <v>0.98677280000000001</v>
      </c>
    </row>
    <row r="16430" spans="2:6">
      <c r="B16430" s="40">
        <v>43443</v>
      </c>
      <c r="C16430" s="33" t="s">
        <v>38</v>
      </c>
      <c r="D16430" s="33">
        <v>12</v>
      </c>
      <c r="E16430" s="33">
        <v>0.98407460000000002</v>
      </c>
      <c r="F16430" s="33">
        <v>0.98678679999999996</v>
      </c>
    </row>
    <row r="16431" spans="2:6">
      <c r="B16431" s="40">
        <v>43443</v>
      </c>
      <c r="C16431" s="33" t="s">
        <v>38</v>
      </c>
      <c r="D16431" s="33">
        <v>13</v>
      </c>
      <c r="E16431" s="33">
        <v>0.98383379999999998</v>
      </c>
      <c r="F16431" s="33">
        <v>0.98686859999999998</v>
      </c>
    </row>
    <row r="16432" spans="2:6">
      <c r="B16432" s="40">
        <v>43443</v>
      </c>
      <c r="C16432" s="33" t="s">
        <v>38</v>
      </c>
      <c r="D16432" s="33">
        <v>14</v>
      </c>
      <c r="E16432" s="33">
        <v>0.98407719999999999</v>
      </c>
      <c r="F16432" s="33">
        <v>0.98720010000000002</v>
      </c>
    </row>
    <row r="16433" spans="2:6">
      <c r="B16433" s="40">
        <v>43443</v>
      </c>
      <c r="C16433" s="33" t="s">
        <v>38</v>
      </c>
      <c r="D16433" s="33">
        <v>15</v>
      </c>
      <c r="E16433" s="33">
        <v>0.98486810000000002</v>
      </c>
      <c r="F16433" s="33">
        <v>0.98768979999999995</v>
      </c>
    </row>
    <row r="16434" spans="2:6">
      <c r="B16434" s="40">
        <v>43443</v>
      </c>
      <c r="C16434" s="33" t="s">
        <v>38</v>
      </c>
      <c r="D16434" s="33">
        <v>16</v>
      </c>
      <c r="E16434" s="33">
        <v>0.98556259999999996</v>
      </c>
      <c r="F16434" s="33">
        <v>0.98805609999999999</v>
      </c>
    </row>
    <row r="16435" spans="2:6">
      <c r="B16435" s="40">
        <v>43443</v>
      </c>
      <c r="C16435" s="33" t="s">
        <v>38</v>
      </c>
      <c r="D16435" s="33">
        <v>17</v>
      </c>
      <c r="E16435" s="33">
        <v>0.98641089999999998</v>
      </c>
      <c r="F16435" s="33">
        <v>0.98854410000000004</v>
      </c>
    </row>
    <row r="16436" spans="2:6">
      <c r="B16436" s="40">
        <v>43443</v>
      </c>
      <c r="C16436" s="33" t="s">
        <v>38</v>
      </c>
      <c r="D16436" s="33">
        <v>18</v>
      </c>
      <c r="E16436" s="33">
        <v>0.98694740000000003</v>
      </c>
      <c r="F16436" s="33">
        <v>0.98849500000000001</v>
      </c>
    </row>
    <row r="16437" spans="2:6">
      <c r="B16437" s="40">
        <v>43443</v>
      </c>
      <c r="C16437" s="33" t="s">
        <v>38</v>
      </c>
      <c r="D16437" s="33">
        <v>19</v>
      </c>
      <c r="E16437" s="33">
        <v>0.98787290000000005</v>
      </c>
      <c r="F16437" s="33">
        <v>0.98890060000000002</v>
      </c>
    </row>
    <row r="16438" spans="2:6">
      <c r="B16438" s="40">
        <v>43443</v>
      </c>
      <c r="C16438" s="33" t="s">
        <v>38</v>
      </c>
      <c r="D16438" s="33">
        <v>20</v>
      </c>
      <c r="E16438" s="33">
        <v>0.98822960000000004</v>
      </c>
      <c r="F16438" s="33">
        <v>0.98890909999999999</v>
      </c>
    </row>
    <row r="16439" spans="2:6">
      <c r="B16439" s="40">
        <v>43443</v>
      </c>
      <c r="C16439" s="33" t="s">
        <v>38</v>
      </c>
      <c r="D16439" s="33">
        <v>21</v>
      </c>
      <c r="E16439" s="33">
        <v>0.98852980000000001</v>
      </c>
      <c r="F16439" s="33">
        <v>0.98902230000000002</v>
      </c>
    </row>
    <row r="16440" spans="2:6">
      <c r="B16440" s="40">
        <v>43443</v>
      </c>
      <c r="C16440" s="33" t="s">
        <v>38</v>
      </c>
      <c r="D16440" s="33">
        <v>22</v>
      </c>
      <c r="E16440" s="33">
        <v>0.9886587</v>
      </c>
      <c r="F16440" s="33">
        <v>0.98896119999999998</v>
      </c>
    </row>
    <row r="16441" spans="2:6">
      <c r="B16441" s="40">
        <v>43443</v>
      </c>
      <c r="C16441" s="33" t="s">
        <v>38</v>
      </c>
      <c r="D16441" s="33">
        <v>23</v>
      </c>
      <c r="E16441" s="33">
        <v>0.98891059999999997</v>
      </c>
      <c r="F16441" s="33">
        <v>0.9890563</v>
      </c>
    </row>
    <row r="16442" spans="2:6">
      <c r="B16442" s="40">
        <v>43443</v>
      </c>
      <c r="C16442" s="33" t="s">
        <v>38</v>
      </c>
      <c r="D16442" s="33">
        <v>24</v>
      </c>
      <c r="E16442" s="33">
        <v>0.98908390000000002</v>
      </c>
      <c r="F16442" s="33">
        <v>0.98916850000000001</v>
      </c>
    </row>
    <row r="16443" spans="2:6">
      <c r="B16443" s="40">
        <v>43443</v>
      </c>
      <c r="C16443" s="33" t="s">
        <v>38</v>
      </c>
      <c r="D16443" s="33">
        <v>25</v>
      </c>
      <c r="E16443" s="33">
        <v>0.98897630000000003</v>
      </c>
      <c r="F16443" s="33">
        <v>0.98896709999999999</v>
      </c>
    </row>
    <row r="16444" spans="2:6">
      <c r="B16444" s="40">
        <v>43443</v>
      </c>
      <c r="C16444" s="33" t="s">
        <v>38</v>
      </c>
      <c r="D16444" s="33">
        <v>26</v>
      </c>
      <c r="E16444" s="33">
        <v>0.98907840000000002</v>
      </c>
      <c r="F16444" s="33">
        <v>0.98905609999999999</v>
      </c>
    </row>
    <row r="16445" spans="2:6">
      <c r="B16445" s="40">
        <v>43443</v>
      </c>
      <c r="C16445" s="33" t="s">
        <v>38</v>
      </c>
      <c r="D16445" s="33">
        <v>27</v>
      </c>
      <c r="E16445" s="33">
        <v>0.98893180000000003</v>
      </c>
      <c r="F16445" s="33">
        <v>0.98901269999999997</v>
      </c>
    </row>
    <row r="16446" spans="2:6">
      <c r="B16446" s="40">
        <v>43443</v>
      </c>
      <c r="C16446" s="33" t="s">
        <v>38</v>
      </c>
      <c r="D16446" s="33">
        <v>28</v>
      </c>
      <c r="E16446" s="33">
        <v>0.98906139999999998</v>
      </c>
      <c r="F16446" s="33">
        <v>0.98909610000000003</v>
      </c>
    </row>
    <row r="16447" spans="2:6">
      <c r="B16447" s="40">
        <v>43443</v>
      </c>
      <c r="C16447" s="33" t="s">
        <v>38</v>
      </c>
      <c r="D16447" s="33">
        <v>29</v>
      </c>
      <c r="E16447" s="33">
        <v>0.98903129999999995</v>
      </c>
      <c r="F16447" s="33">
        <v>0.98922109999999996</v>
      </c>
    </row>
    <row r="16448" spans="2:6">
      <c r="B16448" s="40">
        <v>43443</v>
      </c>
      <c r="C16448" s="33" t="s">
        <v>38</v>
      </c>
      <c r="D16448" s="33">
        <v>30</v>
      </c>
      <c r="E16448" s="33">
        <v>0.98899309999999996</v>
      </c>
      <c r="F16448" s="33">
        <v>0.98933559999999998</v>
      </c>
    </row>
    <row r="16449" spans="2:6">
      <c r="B16449" s="40">
        <v>43443</v>
      </c>
      <c r="C16449" s="33" t="s">
        <v>38</v>
      </c>
      <c r="D16449" s="33">
        <v>31</v>
      </c>
      <c r="E16449" s="33">
        <v>0.98930240000000003</v>
      </c>
      <c r="F16449" s="33">
        <v>0.98959359999999996</v>
      </c>
    </row>
    <row r="16450" spans="2:6">
      <c r="B16450" s="40">
        <v>43443</v>
      </c>
      <c r="C16450" s="33" t="s">
        <v>38</v>
      </c>
      <c r="D16450" s="33">
        <v>32</v>
      </c>
      <c r="E16450" s="33">
        <v>0.98943020000000004</v>
      </c>
      <c r="F16450" s="33">
        <v>0.98982570000000003</v>
      </c>
    </row>
    <row r="16451" spans="2:6">
      <c r="B16451" s="40">
        <v>43443</v>
      </c>
      <c r="C16451" s="33" t="s">
        <v>38</v>
      </c>
      <c r="D16451" s="33">
        <v>33</v>
      </c>
      <c r="E16451" s="33">
        <v>0.98900100000000002</v>
      </c>
      <c r="F16451" s="33">
        <v>0.98990929999999999</v>
      </c>
    </row>
    <row r="16452" spans="2:6">
      <c r="B16452" s="40">
        <v>43443</v>
      </c>
      <c r="C16452" s="33" t="s">
        <v>38</v>
      </c>
      <c r="D16452" s="33">
        <v>34</v>
      </c>
      <c r="E16452" s="33">
        <v>0.98940019999999995</v>
      </c>
      <c r="F16452" s="33">
        <v>0.9900544</v>
      </c>
    </row>
    <row r="16453" spans="2:6">
      <c r="B16453" s="40">
        <v>43443</v>
      </c>
      <c r="C16453" s="33" t="s">
        <v>38</v>
      </c>
      <c r="D16453" s="33">
        <v>35</v>
      </c>
      <c r="E16453" s="33">
        <v>0.98947370000000001</v>
      </c>
      <c r="F16453" s="33">
        <v>0.99018810000000002</v>
      </c>
    </row>
    <row r="16454" spans="2:6">
      <c r="B16454" s="40">
        <v>43443</v>
      </c>
      <c r="C16454" s="33" t="s">
        <v>38</v>
      </c>
      <c r="D16454" s="33">
        <v>36</v>
      </c>
      <c r="E16454" s="33">
        <v>0.98954560000000003</v>
      </c>
      <c r="F16454" s="33">
        <v>0.99039129999999997</v>
      </c>
    </row>
    <row r="16455" spans="2:6">
      <c r="B16455" s="40">
        <v>43443</v>
      </c>
      <c r="C16455" s="33" t="s">
        <v>38</v>
      </c>
      <c r="D16455" s="33">
        <v>37</v>
      </c>
      <c r="E16455" s="33">
        <v>0.98961960000000004</v>
      </c>
      <c r="F16455" s="33">
        <v>0.99044900000000002</v>
      </c>
    </row>
    <row r="16456" spans="2:6">
      <c r="B16456" s="40">
        <v>43443</v>
      </c>
      <c r="C16456" s="33" t="s">
        <v>38</v>
      </c>
      <c r="D16456" s="33">
        <v>38</v>
      </c>
      <c r="E16456" s="33">
        <v>0.98939750000000004</v>
      </c>
      <c r="F16456" s="33">
        <v>0.99029449999999997</v>
      </c>
    </row>
    <row r="16457" spans="2:6">
      <c r="B16457" s="40">
        <v>43443</v>
      </c>
      <c r="C16457" s="33" t="s">
        <v>38</v>
      </c>
      <c r="D16457" s="33">
        <v>39</v>
      </c>
      <c r="E16457" s="33">
        <v>0.98927209999999999</v>
      </c>
      <c r="F16457" s="33">
        <v>0.99029710000000004</v>
      </c>
    </row>
    <row r="16458" spans="2:6">
      <c r="B16458" s="40">
        <v>43443</v>
      </c>
      <c r="C16458" s="33" t="s">
        <v>38</v>
      </c>
      <c r="D16458" s="33">
        <v>40</v>
      </c>
      <c r="E16458" s="33">
        <v>0.98926480000000006</v>
      </c>
      <c r="F16458" s="33">
        <v>0.99025790000000002</v>
      </c>
    </row>
    <row r="16459" spans="2:6">
      <c r="B16459" s="40">
        <v>43443</v>
      </c>
      <c r="C16459" s="33" t="s">
        <v>38</v>
      </c>
      <c r="D16459" s="33">
        <v>41</v>
      </c>
      <c r="E16459" s="33">
        <v>0.98941520000000005</v>
      </c>
      <c r="F16459" s="33">
        <v>0.99026349999999996</v>
      </c>
    </row>
    <row r="16460" spans="2:6">
      <c r="B16460" s="40">
        <v>43443</v>
      </c>
      <c r="C16460" s="33" t="s">
        <v>38</v>
      </c>
      <c r="D16460" s="33">
        <v>42</v>
      </c>
      <c r="E16460" s="33">
        <v>0.9892879</v>
      </c>
      <c r="F16460" s="33">
        <v>0.99012259999999996</v>
      </c>
    </row>
    <row r="16461" spans="2:6">
      <c r="B16461" s="40">
        <v>43443</v>
      </c>
      <c r="C16461" s="33" t="s">
        <v>38</v>
      </c>
      <c r="D16461" s="33">
        <v>43</v>
      </c>
      <c r="E16461" s="33">
        <v>0.98906879999999997</v>
      </c>
      <c r="F16461" s="33">
        <v>0.99030750000000001</v>
      </c>
    </row>
    <row r="16462" spans="2:6">
      <c r="B16462" s="40">
        <v>43443</v>
      </c>
      <c r="C16462" s="33" t="s">
        <v>38</v>
      </c>
      <c r="D16462" s="33">
        <v>44</v>
      </c>
      <c r="E16462" s="33">
        <v>0.98884910000000004</v>
      </c>
      <c r="F16462" s="33">
        <v>0.99046319999999999</v>
      </c>
    </row>
    <row r="16463" spans="2:6">
      <c r="B16463" s="40">
        <v>43443</v>
      </c>
      <c r="C16463" s="33" t="s">
        <v>38</v>
      </c>
      <c r="D16463" s="33">
        <v>45</v>
      </c>
      <c r="E16463" s="33">
        <v>0.98910279999999995</v>
      </c>
      <c r="F16463" s="33">
        <v>0.9908477</v>
      </c>
    </row>
    <row r="16464" spans="2:6">
      <c r="B16464" s="40">
        <v>43443</v>
      </c>
      <c r="C16464" s="33" t="s">
        <v>38</v>
      </c>
      <c r="D16464" s="33">
        <v>46</v>
      </c>
      <c r="E16464" s="33">
        <v>0.98907529999999999</v>
      </c>
      <c r="F16464" s="33">
        <v>0.99069739999999995</v>
      </c>
    </row>
    <row r="16465" spans="2:6">
      <c r="B16465" s="40">
        <v>43443</v>
      </c>
      <c r="C16465" s="33" t="s">
        <v>38</v>
      </c>
      <c r="D16465" s="33">
        <v>47</v>
      </c>
      <c r="E16465" s="33">
        <v>0.98917630000000001</v>
      </c>
      <c r="F16465" s="33">
        <v>0.99062110000000003</v>
      </c>
    </row>
    <row r="16466" spans="2:6">
      <c r="B16466" s="40">
        <v>43443</v>
      </c>
      <c r="C16466" s="33" t="s">
        <v>38</v>
      </c>
      <c r="D16466" s="33">
        <v>48</v>
      </c>
      <c r="E16466" s="33">
        <v>0.98933610000000005</v>
      </c>
      <c r="F16466" s="33">
        <v>0.99051199999999995</v>
      </c>
    </row>
    <row r="16467" spans="2:6">
      <c r="B16467" s="40">
        <v>43444</v>
      </c>
      <c r="C16467" s="33" t="s">
        <v>38</v>
      </c>
      <c r="D16467" s="33">
        <v>1</v>
      </c>
      <c r="E16467" s="33">
        <v>0.98900460000000001</v>
      </c>
      <c r="F16467" s="33">
        <v>0.99027180000000004</v>
      </c>
    </row>
    <row r="16468" spans="2:6">
      <c r="B16468" s="40">
        <v>43444</v>
      </c>
      <c r="C16468" s="33" t="s">
        <v>38</v>
      </c>
      <c r="D16468" s="33">
        <v>2</v>
      </c>
      <c r="E16468" s="33">
        <v>0.98888089999999995</v>
      </c>
      <c r="F16468" s="33">
        <v>0.99015500000000001</v>
      </c>
    </row>
    <row r="16469" spans="2:6">
      <c r="B16469" s="40">
        <v>43444</v>
      </c>
      <c r="C16469" s="33" t="s">
        <v>38</v>
      </c>
      <c r="D16469" s="33">
        <v>3</v>
      </c>
      <c r="E16469" s="33">
        <v>0.98875979999999997</v>
      </c>
      <c r="F16469" s="33">
        <v>0.99004780000000003</v>
      </c>
    </row>
    <row r="16470" spans="2:6">
      <c r="B16470" s="40">
        <v>43444</v>
      </c>
      <c r="C16470" s="33" t="s">
        <v>38</v>
      </c>
      <c r="D16470" s="33">
        <v>4</v>
      </c>
      <c r="E16470" s="33">
        <v>0.98877510000000002</v>
      </c>
      <c r="F16470" s="33">
        <v>0.99001399999999995</v>
      </c>
    </row>
    <row r="16471" spans="2:6">
      <c r="B16471" s="40">
        <v>43444</v>
      </c>
      <c r="C16471" s="33" t="s">
        <v>38</v>
      </c>
      <c r="D16471" s="33">
        <v>5</v>
      </c>
      <c r="E16471" s="33">
        <v>0.98865099999999995</v>
      </c>
      <c r="F16471" s="33">
        <v>0.9898998</v>
      </c>
    </row>
    <row r="16472" spans="2:6">
      <c r="B16472" s="40">
        <v>43444</v>
      </c>
      <c r="C16472" s="33" t="s">
        <v>38</v>
      </c>
      <c r="D16472" s="33">
        <v>6</v>
      </c>
      <c r="E16472" s="33">
        <v>0.98868</v>
      </c>
      <c r="F16472" s="33">
        <v>0.98996870000000003</v>
      </c>
    </row>
    <row r="16473" spans="2:6">
      <c r="B16473" s="40">
        <v>43444</v>
      </c>
      <c r="C16473" s="33" t="s">
        <v>38</v>
      </c>
      <c r="D16473" s="33">
        <v>7</v>
      </c>
      <c r="E16473" s="33">
        <v>0.98869260000000003</v>
      </c>
      <c r="F16473" s="33">
        <v>0.98981200000000003</v>
      </c>
    </row>
    <row r="16474" spans="2:6">
      <c r="B16474" s="40">
        <v>43444</v>
      </c>
      <c r="C16474" s="33" t="s">
        <v>38</v>
      </c>
      <c r="D16474" s="33">
        <v>8</v>
      </c>
      <c r="E16474" s="33">
        <v>0.98867490000000002</v>
      </c>
      <c r="F16474" s="33">
        <v>0.98970009999999997</v>
      </c>
    </row>
    <row r="16475" spans="2:6">
      <c r="B16475" s="40">
        <v>43444</v>
      </c>
      <c r="C16475" s="33" t="s">
        <v>38</v>
      </c>
      <c r="D16475" s="33">
        <v>9</v>
      </c>
      <c r="E16475" s="33">
        <v>0.98869309999999999</v>
      </c>
      <c r="F16475" s="33">
        <v>0.98973619999999995</v>
      </c>
    </row>
    <row r="16476" spans="2:6">
      <c r="B16476" s="40">
        <v>43444</v>
      </c>
      <c r="C16476" s="33" t="s">
        <v>38</v>
      </c>
      <c r="D16476" s="33">
        <v>10</v>
      </c>
      <c r="E16476" s="33">
        <v>0.98879139999999999</v>
      </c>
      <c r="F16476" s="33">
        <v>0.98979379999999995</v>
      </c>
    </row>
    <row r="16477" spans="2:6">
      <c r="B16477" s="40">
        <v>43444</v>
      </c>
      <c r="C16477" s="33" t="s">
        <v>38</v>
      </c>
      <c r="D16477" s="33">
        <v>11</v>
      </c>
      <c r="E16477" s="33">
        <v>0.98919060000000003</v>
      </c>
      <c r="F16477" s="33">
        <v>0.99007670000000003</v>
      </c>
    </row>
    <row r="16478" spans="2:6">
      <c r="B16478" s="40">
        <v>43444</v>
      </c>
      <c r="C16478" s="33" t="s">
        <v>38</v>
      </c>
      <c r="D16478" s="33">
        <v>12</v>
      </c>
      <c r="E16478" s="33">
        <v>0.98946719999999999</v>
      </c>
      <c r="F16478" s="33">
        <v>0.99042140000000001</v>
      </c>
    </row>
    <row r="16479" spans="2:6">
      <c r="B16479" s="40">
        <v>43444</v>
      </c>
      <c r="C16479" s="33" t="s">
        <v>38</v>
      </c>
      <c r="D16479" s="33">
        <v>13</v>
      </c>
      <c r="E16479" s="33">
        <v>0.989842</v>
      </c>
      <c r="F16479" s="33">
        <v>0.99066750000000003</v>
      </c>
    </row>
    <row r="16480" spans="2:6">
      <c r="B16480" s="40">
        <v>43444</v>
      </c>
      <c r="C16480" s="33" t="s">
        <v>38</v>
      </c>
      <c r="D16480" s="33">
        <v>14</v>
      </c>
      <c r="E16480" s="33">
        <v>0.9905195</v>
      </c>
      <c r="F16480" s="33">
        <v>0.99098379999999997</v>
      </c>
    </row>
    <row r="16481" spans="2:6">
      <c r="B16481" s="40">
        <v>43444</v>
      </c>
      <c r="C16481" s="33" t="s">
        <v>38</v>
      </c>
      <c r="D16481" s="33">
        <v>15</v>
      </c>
      <c r="E16481" s="33">
        <v>0.99085040000000002</v>
      </c>
      <c r="F16481" s="33">
        <v>0.99109659999999999</v>
      </c>
    </row>
    <row r="16482" spans="2:6">
      <c r="B16482" s="40">
        <v>43444</v>
      </c>
      <c r="C16482" s="33" t="s">
        <v>38</v>
      </c>
      <c r="D16482" s="33">
        <v>16</v>
      </c>
      <c r="E16482" s="33">
        <v>0.99103540000000001</v>
      </c>
      <c r="F16482" s="33">
        <v>0.99091720000000005</v>
      </c>
    </row>
    <row r="16483" spans="2:6">
      <c r="B16483" s="40">
        <v>43444</v>
      </c>
      <c r="C16483" s="33" t="s">
        <v>38</v>
      </c>
      <c r="D16483" s="33">
        <v>17</v>
      </c>
      <c r="E16483" s="33">
        <v>0.99134060000000002</v>
      </c>
      <c r="F16483" s="33">
        <v>0.99115640000000005</v>
      </c>
    </row>
    <row r="16484" spans="2:6">
      <c r="B16484" s="40">
        <v>43444</v>
      </c>
      <c r="C16484" s="33" t="s">
        <v>38</v>
      </c>
      <c r="D16484" s="33">
        <v>18</v>
      </c>
      <c r="E16484" s="33">
        <v>0.99146520000000005</v>
      </c>
      <c r="F16484" s="33">
        <v>0.9911276</v>
      </c>
    </row>
    <row r="16485" spans="2:6">
      <c r="B16485" s="40">
        <v>43444</v>
      </c>
      <c r="C16485" s="33" t="s">
        <v>38</v>
      </c>
      <c r="D16485" s="33">
        <v>19</v>
      </c>
      <c r="E16485" s="33">
        <v>0.99161129999999997</v>
      </c>
      <c r="F16485" s="33">
        <v>0.99121420000000005</v>
      </c>
    </row>
    <row r="16486" spans="2:6">
      <c r="B16486" s="40">
        <v>43444</v>
      </c>
      <c r="C16486" s="33" t="s">
        <v>38</v>
      </c>
      <c r="D16486" s="33">
        <v>20</v>
      </c>
      <c r="E16486" s="33">
        <v>0.99167680000000002</v>
      </c>
      <c r="F16486" s="33">
        <v>0.9912609</v>
      </c>
    </row>
    <row r="16487" spans="2:6">
      <c r="B16487" s="40">
        <v>43444</v>
      </c>
      <c r="C16487" s="33" t="s">
        <v>38</v>
      </c>
      <c r="D16487" s="33">
        <v>21</v>
      </c>
      <c r="E16487" s="33">
        <v>0.9918013</v>
      </c>
      <c r="F16487" s="33">
        <v>0.99131139999999995</v>
      </c>
    </row>
    <row r="16488" spans="2:6">
      <c r="B16488" s="40">
        <v>43444</v>
      </c>
      <c r="C16488" s="33" t="s">
        <v>38</v>
      </c>
      <c r="D16488" s="33">
        <v>22</v>
      </c>
      <c r="E16488" s="33">
        <v>0.99170809999999998</v>
      </c>
      <c r="F16488" s="33">
        <v>0.99120390000000003</v>
      </c>
    </row>
    <row r="16489" spans="2:6">
      <c r="B16489" s="40">
        <v>43444</v>
      </c>
      <c r="C16489" s="33" t="s">
        <v>38</v>
      </c>
      <c r="D16489" s="33">
        <v>23</v>
      </c>
      <c r="E16489" s="33">
        <v>0.99161120000000003</v>
      </c>
      <c r="F16489" s="33">
        <v>0.9910873</v>
      </c>
    </row>
    <row r="16490" spans="2:6">
      <c r="B16490" s="40">
        <v>43444</v>
      </c>
      <c r="C16490" s="33" t="s">
        <v>38</v>
      </c>
      <c r="D16490" s="33">
        <v>24</v>
      </c>
      <c r="E16490" s="33">
        <v>0.99153539999999996</v>
      </c>
      <c r="F16490" s="33">
        <v>0.99082130000000002</v>
      </c>
    </row>
    <row r="16491" spans="2:6">
      <c r="B16491" s="40">
        <v>43444</v>
      </c>
      <c r="C16491" s="33" t="s">
        <v>38</v>
      </c>
      <c r="D16491" s="33">
        <v>25</v>
      </c>
      <c r="E16491" s="33">
        <v>0.99141710000000005</v>
      </c>
      <c r="F16491" s="33">
        <v>0.99053800000000003</v>
      </c>
    </row>
    <row r="16492" spans="2:6">
      <c r="B16492" s="40">
        <v>43444</v>
      </c>
      <c r="C16492" s="33" t="s">
        <v>38</v>
      </c>
      <c r="D16492" s="33">
        <v>26</v>
      </c>
      <c r="E16492" s="33">
        <v>0.99141840000000003</v>
      </c>
      <c r="F16492" s="33">
        <v>0.99051990000000001</v>
      </c>
    </row>
    <row r="16493" spans="2:6">
      <c r="B16493" s="40">
        <v>43444</v>
      </c>
      <c r="C16493" s="33" t="s">
        <v>38</v>
      </c>
      <c r="D16493" s="33">
        <v>27</v>
      </c>
      <c r="E16493" s="33">
        <v>0.991479</v>
      </c>
      <c r="F16493" s="33">
        <v>0.99051259999999997</v>
      </c>
    </row>
    <row r="16494" spans="2:6">
      <c r="B16494" s="40">
        <v>43444</v>
      </c>
      <c r="C16494" s="33" t="s">
        <v>38</v>
      </c>
      <c r="D16494" s="33">
        <v>28</v>
      </c>
      <c r="E16494" s="33">
        <v>0.99165000000000003</v>
      </c>
      <c r="F16494" s="33">
        <v>0.99064490000000005</v>
      </c>
    </row>
    <row r="16495" spans="2:6">
      <c r="B16495" s="40">
        <v>43444</v>
      </c>
      <c r="C16495" s="33" t="s">
        <v>38</v>
      </c>
      <c r="D16495" s="33">
        <v>29</v>
      </c>
      <c r="E16495" s="33">
        <v>0.99168869999999998</v>
      </c>
      <c r="F16495" s="33">
        <v>0.99067550000000004</v>
      </c>
    </row>
    <row r="16496" spans="2:6">
      <c r="B16496" s="40">
        <v>43444</v>
      </c>
      <c r="C16496" s="33" t="s">
        <v>38</v>
      </c>
      <c r="D16496" s="33">
        <v>30</v>
      </c>
      <c r="E16496" s="33">
        <v>0.99177570000000004</v>
      </c>
      <c r="F16496" s="33">
        <v>0.99073370000000005</v>
      </c>
    </row>
    <row r="16497" spans="2:6">
      <c r="B16497" s="40">
        <v>43444</v>
      </c>
      <c r="C16497" s="33" t="s">
        <v>38</v>
      </c>
      <c r="D16497" s="33">
        <v>31</v>
      </c>
      <c r="E16497" s="33">
        <v>0.99198629999999999</v>
      </c>
      <c r="F16497" s="33">
        <v>0.99108209999999997</v>
      </c>
    </row>
    <row r="16498" spans="2:6">
      <c r="B16498" s="40">
        <v>43444</v>
      </c>
      <c r="C16498" s="33" t="s">
        <v>38</v>
      </c>
      <c r="D16498" s="33">
        <v>32</v>
      </c>
      <c r="E16498" s="33">
        <v>0.99179510000000004</v>
      </c>
      <c r="F16498" s="33">
        <v>0.99088770000000004</v>
      </c>
    </row>
    <row r="16499" spans="2:6">
      <c r="B16499" s="40">
        <v>43444</v>
      </c>
      <c r="C16499" s="33" t="s">
        <v>38</v>
      </c>
      <c r="D16499" s="33">
        <v>33</v>
      </c>
      <c r="E16499" s="33">
        <v>0.99187539999999996</v>
      </c>
      <c r="F16499" s="33">
        <v>0.99098679999999995</v>
      </c>
    </row>
    <row r="16500" spans="2:6">
      <c r="B16500" s="40">
        <v>43444</v>
      </c>
      <c r="C16500" s="33" t="s">
        <v>38</v>
      </c>
      <c r="D16500" s="33">
        <v>34</v>
      </c>
      <c r="E16500" s="33">
        <v>0.99176509999999996</v>
      </c>
      <c r="F16500" s="33">
        <v>0.99099570000000003</v>
      </c>
    </row>
    <row r="16501" spans="2:6">
      <c r="B16501" s="40">
        <v>43444</v>
      </c>
      <c r="C16501" s="33" t="s">
        <v>38</v>
      </c>
      <c r="D16501" s="33">
        <v>35</v>
      </c>
      <c r="E16501" s="33">
        <v>0.99185679999999998</v>
      </c>
      <c r="F16501" s="33">
        <v>0.99117670000000002</v>
      </c>
    </row>
    <row r="16502" spans="2:6">
      <c r="B16502" s="40">
        <v>43444</v>
      </c>
      <c r="C16502" s="33" t="s">
        <v>38</v>
      </c>
      <c r="D16502" s="33">
        <v>36</v>
      </c>
      <c r="E16502" s="33">
        <v>0.99145110000000003</v>
      </c>
      <c r="F16502" s="33">
        <v>0.99078069999999996</v>
      </c>
    </row>
    <row r="16503" spans="2:6">
      <c r="B16503" s="40">
        <v>43444</v>
      </c>
      <c r="C16503" s="33" t="s">
        <v>38</v>
      </c>
      <c r="D16503" s="33">
        <v>37</v>
      </c>
      <c r="E16503" s="33">
        <v>0.99193189999999998</v>
      </c>
      <c r="F16503" s="33">
        <v>0.99121389999999998</v>
      </c>
    </row>
    <row r="16504" spans="2:6">
      <c r="B16504" s="40">
        <v>43444</v>
      </c>
      <c r="C16504" s="33" t="s">
        <v>38</v>
      </c>
      <c r="D16504" s="33">
        <v>38</v>
      </c>
      <c r="E16504" s="33">
        <v>0.99182219999999999</v>
      </c>
      <c r="F16504" s="33">
        <v>0.99117869999999997</v>
      </c>
    </row>
    <row r="16505" spans="2:6">
      <c r="B16505" s="40">
        <v>43444</v>
      </c>
      <c r="C16505" s="33" t="s">
        <v>38</v>
      </c>
      <c r="D16505" s="33">
        <v>39</v>
      </c>
      <c r="E16505" s="33">
        <v>0.99178480000000002</v>
      </c>
      <c r="F16505" s="33">
        <v>0.99114749999999996</v>
      </c>
    </row>
    <row r="16506" spans="2:6">
      <c r="B16506" s="40">
        <v>43444</v>
      </c>
      <c r="C16506" s="33" t="s">
        <v>38</v>
      </c>
      <c r="D16506" s="33">
        <v>40</v>
      </c>
      <c r="E16506" s="33">
        <v>0.99152910000000005</v>
      </c>
      <c r="F16506" s="33">
        <v>0.99087360000000002</v>
      </c>
    </row>
    <row r="16507" spans="2:6">
      <c r="B16507" s="40">
        <v>43444</v>
      </c>
      <c r="C16507" s="33" t="s">
        <v>38</v>
      </c>
      <c r="D16507" s="33">
        <v>41</v>
      </c>
      <c r="E16507" s="33">
        <v>0.99148369999999997</v>
      </c>
      <c r="F16507" s="33">
        <v>0.99092720000000001</v>
      </c>
    </row>
    <row r="16508" spans="2:6">
      <c r="B16508" s="40">
        <v>43444</v>
      </c>
      <c r="C16508" s="33" t="s">
        <v>38</v>
      </c>
      <c r="D16508" s="33">
        <v>42</v>
      </c>
      <c r="E16508" s="33">
        <v>0.99157130000000004</v>
      </c>
      <c r="F16508" s="33">
        <v>0.99101249999999996</v>
      </c>
    </row>
    <row r="16509" spans="2:6">
      <c r="B16509" s="40">
        <v>43444</v>
      </c>
      <c r="C16509" s="33" t="s">
        <v>38</v>
      </c>
      <c r="D16509" s="33">
        <v>43</v>
      </c>
      <c r="E16509" s="33">
        <v>0.99154779999999998</v>
      </c>
      <c r="F16509" s="33">
        <v>0.99116110000000002</v>
      </c>
    </row>
    <row r="16510" spans="2:6">
      <c r="B16510" s="40">
        <v>43444</v>
      </c>
      <c r="C16510" s="33" t="s">
        <v>38</v>
      </c>
      <c r="D16510" s="33">
        <v>44</v>
      </c>
      <c r="E16510" s="33">
        <v>0.99134849999999997</v>
      </c>
      <c r="F16510" s="33">
        <v>0.99138320000000002</v>
      </c>
    </row>
    <row r="16511" spans="2:6">
      <c r="B16511" s="40">
        <v>43444</v>
      </c>
      <c r="C16511" s="33" t="s">
        <v>38</v>
      </c>
      <c r="D16511" s="33">
        <v>45</v>
      </c>
      <c r="E16511" s="33">
        <v>0.99146449999999997</v>
      </c>
      <c r="F16511" s="33">
        <v>0.9918399</v>
      </c>
    </row>
    <row r="16512" spans="2:6">
      <c r="B16512" s="40">
        <v>43444</v>
      </c>
      <c r="C16512" s="33" t="s">
        <v>38</v>
      </c>
      <c r="D16512" s="33">
        <v>46</v>
      </c>
      <c r="E16512" s="33">
        <v>0.99135150000000005</v>
      </c>
      <c r="F16512" s="33">
        <v>0.99220180000000002</v>
      </c>
    </row>
    <row r="16513" spans="2:6">
      <c r="B16513" s="40">
        <v>43444</v>
      </c>
      <c r="C16513" s="33" t="s">
        <v>38</v>
      </c>
      <c r="D16513" s="33">
        <v>47</v>
      </c>
      <c r="E16513" s="33">
        <v>0.99078880000000003</v>
      </c>
      <c r="F16513" s="33">
        <v>0.99201569999999994</v>
      </c>
    </row>
    <row r="16514" spans="2:6">
      <c r="B16514" s="40">
        <v>43444</v>
      </c>
      <c r="C16514" s="33" t="s">
        <v>38</v>
      </c>
      <c r="D16514" s="33">
        <v>48</v>
      </c>
      <c r="E16514" s="33">
        <v>0.99034100000000003</v>
      </c>
      <c r="F16514" s="33">
        <v>0.99178630000000001</v>
      </c>
    </row>
    <row r="16515" spans="2:6">
      <c r="B16515" s="40">
        <v>43445</v>
      </c>
      <c r="C16515" s="33" t="s">
        <v>38</v>
      </c>
      <c r="D16515" s="33">
        <v>1</v>
      </c>
      <c r="E16515" s="33">
        <v>0.98978290000000002</v>
      </c>
      <c r="F16515" s="33">
        <v>0.99135309999999999</v>
      </c>
    </row>
    <row r="16516" spans="2:6">
      <c r="B16516" s="40">
        <v>43445</v>
      </c>
      <c r="C16516" s="33" t="s">
        <v>38</v>
      </c>
      <c r="D16516" s="33">
        <v>2</v>
      </c>
      <c r="E16516" s="33">
        <v>0.98933070000000001</v>
      </c>
      <c r="F16516" s="33">
        <v>0.990927</v>
      </c>
    </row>
    <row r="16517" spans="2:6">
      <c r="B16517" s="40">
        <v>43445</v>
      </c>
      <c r="C16517" s="33" t="s">
        <v>38</v>
      </c>
      <c r="D16517" s="33">
        <v>3</v>
      </c>
      <c r="E16517" s="33">
        <v>0.98939010000000005</v>
      </c>
      <c r="F16517" s="33">
        <v>0.99090160000000005</v>
      </c>
    </row>
    <row r="16518" spans="2:6">
      <c r="B16518" s="40">
        <v>43445</v>
      </c>
      <c r="C16518" s="33" t="s">
        <v>38</v>
      </c>
      <c r="D16518" s="33">
        <v>4</v>
      </c>
      <c r="E16518" s="33">
        <v>0.98921009999999998</v>
      </c>
      <c r="F16518" s="33">
        <v>0.99075619999999998</v>
      </c>
    </row>
    <row r="16519" spans="2:6">
      <c r="B16519" s="40">
        <v>43445</v>
      </c>
      <c r="C16519" s="33" t="s">
        <v>38</v>
      </c>
      <c r="D16519" s="33">
        <v>5</v>
      </c>
      <c r="E16519" s="33">
        <v>0.98915200000000003</v>
      </c>
      <c r="F16519" s="33">
        <v>0.99072139999999997</v>
      </c>
    </row>
    <row r="16520" spans="2:6">
      <c r="B16520" s="40">
        <v>43445</v>
      </c>
      <c r="C16520" s="33" t="s">
        <v>38</v>
      </c>
      <c r="D16520" s="33">
        <v>6</v>
      </c>
      <c r="E16520" s="33">
        <v>0.98889470000000002</v>
      </c>
      <c r="F16520" s="33">
        <v>0.99055890000000002</v>
      </c>
    </row>
    <row r="16521" spans="2:6">
      <c r="B16521" s="40">
        <v>43445</v>
      </c>
      <c r="C16521" s="33" t="s">
        <v>38</v>
      </c>
      <c r="D16521" s="33">
        <v>7</v>
      </c>
      <c r="E16521" s="33">
        <v>0.9886433</v>
      </c>
      <c r="F16521" s="33">
        <v>0.99056449999999996</v>
      </c>
    </row>
    <row r="16522" spans="2:6">
      <c r="B16522" s="40">
        <v>43445</v>
      </c>
      <c r="C16522" s="33" t="s">
        <v>38</v>
      </c>
      <c r="D16522" s="33">
        <v>8</v>
      </c>
      <c r="E16522" s="33">
        <v>0.98836679999999999</v>
      </c>
      <c r="F16522" s="33">
        <v>0.99042509999999995</v>
      </c>
    </row>
    <row r="16523" spans="2:6">
      <c r="B16523" s="40">
        <v>43445</v>
      </c>
      <c r="C16523" s="33" t="s">
        <v>38</v>
      </c>
      <c r="D16523" s="33">
        <v>9</v>
      </c>
      <c r="E16523" s="33">
        <v>0.98820319999999995</v>
      </c>
      <c r="F16523" s="33">
        <v>0.99034429999999996</v>
      </c>
    </row>
    <row r="16524" spans="2:6">
      <c r="B16524" s="40">
        <v>43445</v>
      </c>
      <c r="C16524" s="33" t="s">
        <v>38</v>
      </c>
      <c r="D16524" s="33">
        <v>10</v>
      </c>
      <c r="E16524" s="33">
        <v>0.98783449999999995</v>
      </c>
      <c r="F16524" s="33">
        <v>0.99006899999999998</v>
      </c>
    </row>
    <row r="16525" spans="2:6">
      <c r="B16525" s="40">
        <v>43445</v>
      </c>
      <c r="C16525" s="33" t="s">
        <v>38</v>
      </c>
      <c r="D16525" s="33">
        <v>11</v>
      </c>
      <c r="E16525" s="33">
        <v>0.98819330000000005</v>
      </c>
      <c r="F16525" s="33">
        <v>0.99013739999999995</v>
      </c>
    </row>
    <row r="16526" spans="2:6">
      <c r="B16526" s="40">
        <v>43445</v>
      </c>
      <c r="C16526" s="33" t="s">
        <v>38</v>
      </c>
      <c r="D16526" s="33">
        <v>12</v>
      </c>
      <c r="E16526" s="33">
        <v>0.9886798</v>
      </c>
      <c r="F16526" s="33">
        <v>0.99047169999999995</v>
      </c>
    </row>
    <row r="16527" spans="2:6">
      <c r="B16527" s="40">
        <v>43445</v>
      </c>
      <c r="C16527" s="33" t="s">
        <v>38</v>
      </c>
      <c r="D16527" s="33">
        <v>13</v>
      </c>
      <c r="E16527" s="33">
        <v>0.98834129999999998</v>
      </c>
      <c r="F16527" s="33">
        <v>0.98962170000000005</v>
      </c>
    </row>
    <row r="16528" spans="2:6">
      <c r="B16528" s="40">
        <v>43445</v>
      </c>
      <c r="C16528" s="33" t="s">
        <v>38</v>
      </c>
      <c r="D16528" s="33">
        <v>14</v>
      </c>
      <c r="E16528" s="33">
        <v>0.98907590000000001</v>
      </c>
      <c r="F16528" s="33">
        <v>0.98982550000000002</v>
      </c>
    </row>
    <row r="16529" spans="2:6">
      <c r="B16529" s="40">
        <v>43445</v>
      </c>
      <c r="C16529" s="33" t="s">
        <v>38</v>
      </c>
      <c r="D16529" s="33">
        <v>15</v>
      </c>
      <c r="E16529" s="33">
        <v>0.98998759999999997</v>
      </c>
      <c r="F16529" s="33">
        <v>0.99049050000000005</v>
      </c>
    </row>
    <row r="16530" spans="2:6">
      <c r="B16530" s="40">
        <v>43445</v>
      </c>
      <c r="C16530" s="33" t="s">
        <v>38</v>
      </c>
      <c r="D16530" s="33">
        <v>16</v>
      </c>
      <c r="E16530" s="33">
        <v>0.98966860000000001</v>
      </c>
      <c r="F16530" s="33">
        <v>0.99043170000000003</v>
      </c>
    </row>
    <row r="16531" spans="2:6">
      <c r="B16531" s="40">
        <v>43445</v>
      </c>
      <c r="C16531" s="33" t="s">
        <v>38</v>
      </c>
      <c r="D16531" s="33">
        <v>17</v>
      </c>
      <c r="E16531" s="33">
        <v>0.9901027</v>
      </c>
      <c r="F16531" s="33">
        <v>0.99086200000000002</v>
      </c>
    </row>
    <row r="16532" spans="2:6">
      <c r="B16532" s="40">
        <v>43445</v>
      </c>
      <c r="C16532" s="33" t="s">
        <v>38</v>
      </c>
      <c r="D16532" s="33">
        <v>18</v>
      </c>
      <c r="E16532" s="33">
        <v>0.9900928</v>
      </c>
      <c r="F16532" s="33">
        <v>0.99089780000000005</v>
      </c>
    </row>
    <row r="16533" spans="2:6">
      <c r="B16533" s="40">
        <v>43445</v>
      </c>
      <c r="C16533" s="33" t="s">
        <v>38</v>
      </c>
      <c r="D16533" s="33">
        <v>19</v>
      </c>
      <c r="E16533" s="33">
        <v>0.99018919999999999</v>
      </c>
      <c r="F16533" s="33">
        <v>0.99085979999999996</v>
      </c>
    </row>
    <row r="16534" spans="2:6">
      <c r="B16534" s="40">
        <v>43445</v>
      </c>
      <c r="C16534" s="33" t="s">
        <v>38</v>
      </c>
      <c r="D16534" s="33">
        <v>20</v>
      </c>
      <c r="E16534" s="33">
        <v>0.99019550000000001</v>
      </c>
      <c r="F16534" s="33">
        <v>0.99089360000000004</v>
      </c>
    </row>
    <row r="16535" spans="2:6">
      <c r="B16535" s="40">
        <v>43445</v>
      </c>
      <c r="C16535" s="33" t="s">
        <v>38</v>
      </c>
      <c r="D16535" s="33">
        <v>21</v>
      </c>
      <c r="E16535" s="33">
        <v>0.99048139999999996</v>
      </c>
      <c r="F16535" s="33">
        <v>0.99103450000000004</v>
      </c>
    </row>
    <row r="16536" spans="2:6">
      <c r="B16536" s="40">
        <v>43445</v>
      </c>
      <c r="C16536" s="33" t="s">
        <v>38</v>
      </c>
      <c r="D16536" s="33">
        <v>22</v>
      </c>
      <c r="E16536" s="33">
        <v>0.990838</v>
      </c>
      <c r="F16536" s="33">
        <v>0.99121610000000004</v>
      </c>
    </row>
    <row r="16537" spans="2:6">
      <c r="B16537" s="40">
        <v>43445</v>
      </c>
      <c r="C16537" s="33" t="s">
        <v>38</v>
      </c>
      <c r="D16537" s="33">
        <v>23</v>
      </c>
      <c r="E16537" s="33">
        <v>0.9910255</v>
      </c>
      <c r="F16537" s="33">
        <v>0.99132679999999995</v>
      </c>
    </row>
    <row r="16538" spans="2:6">
      <c r="B16538" s="40">
        <v>43445</v>
      </c>
      <c r="C16538" s="33" t="s">
        <v>38</v>
      </c>
      <c r="D16538" s="33">
        <v>24</v>
      </c>
      <c r="E16538" s="33">
        <v>0.99117040000000001</v>
      </c>
      <c r="F16538" s="33">
        <v>0.99150260000000001</v>
      </c>
    </row>
    <row r="16539" spans="2:6">
      <c r="B16539" s="40">
        <v>43445</v>
      </c>
      <c r="C16539" s="33" t="s">
        <v>38</v>
      </c>
      <c r="D16539" s="33">
        <v>25</v>
      </c>
      <c r="E16539" s="33">
        <v>0.9911103</v>
      </c>
      <c r="F16539" s="33">
        <v>0.99147229999999997</v>
      </c>
    </row>
    <row r="16540" spans="2:6">
      <c r="B16540" s="40">
        <v>43445</v>
      </c>
      <c r="C16540" s="33" t="s">
        <v>38</v>
      </c>
      <c r="D16540" s="33">
        <v>26</v>
      </c>
      <c r="E16540" s="33">
        <v>0.99119349999999995</v>
      </c>
      <c r="F16540" s="33">
        <v>0.99159660000000005</v>
      </c>
    </row>
    <row r="16541" spans="2:6">
      <c r="B16541" s="40">
        <v>43445</v>
      </c>
      <c r="C16541" s="33" t="s">
        <v>38</v>
      </c>
      <c r="D16541" s="33">
        <v>27</v>
      </c>
      <c r="E16541" s="33">
        <v>0.99053259999999999</v>
      </c>
      <c r="F16541" s="33">
        <v>0.99107069999999997</v>
      </c>
    </row>
    <row r="16542" spans="2:6">
      <c r="B16542" s="40">
        <v>43445</v>
      </c>
      <c r="C16542" s="33" t="s">
        <v>38</v>
      </c>
      <c r="D16542" s="33">
        <v>28</v>
      </c>
      <c r="E16542" s="33">
        <v>0.9904944</v>
      </c>
      <c r="F16542" s="33">
        <v>0.99094210000000005</v>
      </c>
    </row>
    <row r="16543" spans="2:6">
      <c r="B16543" s="40">
        <v>43445</v>
      </c>
      <c r="C16543" s="33" t="s">
        <v>38</v>
      </c>
      <c r="D16543" s="33">
        <v>29</v>
      </c>
      <c r="E16543" s="33">
        <v>0.99044699999999997</v>
      </c>
      <c r="F16543" s="33">
        <v>0.99095080000000002</v>
      </c>
    </row>
    <row r="16544" spans="2:6">
      <c r="B16544" s="40">
        <v>43445</v>
      </c>
      <c r="C16544" s="33" t="s">
        <v>38</v>
      </c>
      <c r="D16544" s="33">
        <v>30</v>
      </c>
      <c r="E16544" s="33">
        <v>0.9903805</v>
      </c>
      <c r="F16544" s="33">
        <v>0.99091229999999997</v>
      </c>
    </row>
    <row r="16545" spans="2:6">
      <c r="B16545" s="40">
        <v>43445</v>
      </c>
      <c r="C16545" s="33" t="s">
        <v>38</v>
      </c>
      <c r="D16545" s="33">
        <v>31</v>
      </c>
      <c r="E16545" s="33">
        <v>0.99060380000000003</v>
      </c>
      <c r="F16545" s="33">
        <v>0.99121420000000005</v>
      </c>
    </row>
    <row r="16546" spans="2:6">
      <c r="B16546" s="40">
        <v>43445</v>
      </c>
      <c r="C16546" s="33" t="s">
        <v>38</v>
      </c>
      <c r="D16546" s="33">
        <v>32</v>
      </c>
      <c r="E16546" s="33">
        <v>0.99045830000000001</v>
      </c>
      <c r="F16546" s="33">
        <v>0.99100900000000003</v>
      </c>
    </row>
    <row r="16547" spans="2:6">
      <c r="B16547" s="40">
        <v>43445</v>
      </c>
      <c r="C16547" s="33" t="s">
        <v>38</v>
      </c>
      <c r="D16547" s="33">
        <v>33</v>
      </c>
      <c r="E16547" s="33">
        <v>0.99017750000000004</v>
      </c>
      <c r="F16547" s="33">
        <v>0.99102259999999998</v>
      </c>
    </row>
    <row r="16548" spans="2:6">
      <c r="B16548" s="40">
        <v>43445</v>
      </c>
      <c r="C16548" s="33" t="s">
        <v>38</v>
      </c>
      <c r="D16548" s="33">
        <v>34</v>
      </c>
      <c r="E16548" s="33">
        <v>0.99002219999999996</v>
      </c>
      <c r="F16548" s="33">
        <v>0.99100560000000004</v>
      </c>
    </row>
    <row r="16549" spans="2:6">
      <c r="B16549" s="40">
        <v>43445</v>
      </c>
      <c r="C16549" s="33" t="s">
        <v>38</v>
      </c>
      <c r="D16549" s="33">
        <v>35</v>
      </c>
      <c r="E16549" s="33">
        <v>0.98982329999999996</v>
      </c>
      <c r="F16549" s="33">
        <v>0.99093390000000003</v>
      </c>
    </row>
    <row r="16550" spans="2:6">
      <c r="B16550" s="40">
        <v>43445</v>
      </c>
      <c r="C16550" s="33" t="s">
        <v>38</v>
      </c>
      <c r="D16550" s="33">
        <v>36</v>
      </c>
      <c r="E16550" s="33">
        <v>0.98961330000000003</v>
      </c>
      <c r="F16550" s="33">
        <v>0.99073650000000002</v>
      </c>
    </row>
    <row r="16551" spans="2:6">
      <c r="B16551" s="40">
        <v>43445</v>
      </c>
      <c r="C16551" s="33" t="s">
        <v>38</v>
      </c>
      <c r="D16551" s="33">
        <v>37</v>
      </c>
      <c r="E16551" s="33">
        <v>0.98921139999999996</v>
      </c>
      <c r="F16551" s="33">
        <v>0.99041699999999999</v>
      </c>
    </row>
    <row r="16552" spans="2:6">
      <c r="B16552" s="40">
        <v>43445</v>
      </c>
      <c r="C16552" s="33" t="s">
        <v>38</v>
      </c>
      <c r="D16552" s="33">
        <v>38</v>
      </c>
      <c r="E16552" s="33">
        <v>0.9888401</v>
      </c>
      <c r="F16552" s="33">
        <v>0.99011490000000002</v>
      </c>
    </row>
    <row r="16553" spans="2:6">
      <c r="B16553" s="40">
        <v>43445</v>
      </c>
      <c r="C16553" s="33" t="s">
        <v>38</v>
      </c>
      <c r="D16553" s="33">
        <v>39</v>
      </c>
      <c r="E16553" s="33">
        <v>0.98869300000000004</v>
      </c>
      <c r="F16553" s="33">
        <v>0.99006209999999994</v>
      </c>
    </row>
    <row r="16554" spans="2:6">
      <c r="B16554" s="40">
        <v>43445</v>
      </c>
      <c r="C16554" s="33" t="s">
        <v>38</v>
      </c>
      <c r="D16554" s="33">
        <v>40</v>
      </c>
      <c r="E16554" s="33">
        <v>0.98897610000000002</v>
      </c>
      <c r="F16554" s="33">
        <v>0.99047790000000002</v>
      </c>
    </row>
    <row r="16555" spans="2:6">
      <c r="B16555" s="40">
        <v>43445</v>
      </c>
      <c r="C16555" s="33" t="s">
        <v>38</v>
      </c>
      <c r="D16555" s="33">
        <v>41</v>
      </c>
      <c r="E16555" s="33">
        <v>0.98920509999999995</v>
      </c>
      <c r="F16555" s="33">
        <v>0.99075380000000002</v>
      </c>
    </row>
    <row r="16556" spans="2:6">
      <c r="B16556" s="40">
        <v>43445</v>
      </c>
      <c r="C16556" s="33" t="s">
        <v>38</v>
      </c>
      <c r="D16556" s="33">
        <v>42</v>
      </c>
      <c r="E16556" s="33">
        <v>0.98938610000000005</v>
      </c>
      <c r="F16556" s="33">
        <v>0.99098379999999997</v>
      </c>
    </row>
    <row r="16557" spans="2:6">
      <c r="B16557" s="40">
        <v>43445</v>
      </c>
      <c r="C16557" s="33" t="s">
        <v>38</v>
      </c>
      <c r="D16557" s="33">
        <v>43</v>
      </c>
      <c r="E16557" s="33">
        <v>0.98906550000000004</v>
      </c>
      <c r="F16557" s="33">
        <v>0.99090679999999998</v>
      </c>
    </row>
    <row r="16558" spans="2:6">
      <c r="B16558" s="40">
        <v>43445</v>
      </c>
      <c r="C16558" s="33" t="s">
        <v>38</v>
      </c>
      <c r="D16558" s="33">
        <v>44</v>
      </c>
      <c r="E16558" s="33">
        <v>0.98830859999999998</v>
      </c>
      <c r="F16558" s="33">
        <v>0.99070840000000004</v>
      </c>
    </row>
    <row r="16559" spans="2:6">
      <c r="B16559" s="40">
        <v>43445</v>
      </c>
      <c r="C16559" s="33" t="s">
        <v>38</v>
      </c>
      <c r="D16559" s="33">
        <v>45</v>
      </c>
      <c r="E16559" s="33">
        <v>0.98785860000000003</v>
      </c>
      <c r="F16559" s="33">
        <v>0.99070849999999999</v>
      </c>
    </row>
    <row r="16560" spans="2:6">
      <c r="B16560" s="40">
        <v>43445</v>
      </c>
      <c r="C16560" s="33" t="s">
        <v>38</v>
      </c>
      <c r="D16560" s="33">
        <v>46</v>
      </c>
      <c r="E16560" s="33">
        <v>0.98765130000000001</v>
      </c>
      <c r="F16560" s="33">
        <v>0.9908209</v>
      </c>
    </row>
    <row r="16561" spans="2:6">
      <c r="B16561" s="40">
        <v>43445</v>
      </c>
      <c r="C16561" s="33" t="s">
        <v>38</v>
      </c>
      <c r="D16561" s="33">
        <v>47</v>
      </c>
      <c r="E16561" s="33">
        <v>0.98749180000000003</v>
      </c>
      <c r="F16561" s="33">
        <v>0.99087380000000003</v>
      </c>
    </row>
    <row r="16562" spans="2:6">
      <c r="B16562" s="40">
        <v>43445</v>
      </c>
      <c r="C16562" s="33" t="s">
        <v>38</v>
      </c>
      <c r="D16562" s="33">
        <v>48</v>
      </c>
      <c r="E16562" s="33">
        <v>0.98749120000000001</v>
      </c>
      <c r="F16562" s="33">
        <v>0.99079790000000001</v>
      </c>
    </row>
    <row r="16563" spans="2:6">
      <c r="B16563" s="40">
        <v>43446</v>
      </c>
      <c r="C16563" s="33" t="s">
        <v>38</v>
      </c>
      <c r="D16563" s="33">
        <v>1</v>
      </c>
      <c r="E16563" s="33">
        <v>0.98742549999999996</v>
      </c>
      <c r="F16563" s="33">
        <v>0.99086059999999998</v>
      </c>
    </row>
    <row r="16564" spans="2:6">
      <c r="B16564" s="40">
        <v>43446</v>
      </c>
      <c r="C16564" s="33" t="s">
        <v>38</v>
      </c>
      <c r="D16564" s="33">
        <v>2</v>
      </c>
      <c r="E16564" s="33">
        <v>0.98767760000000004</v>
      </c>
      <c r="F16564" s="33">
        <v>0.99096289999999998</v>
      </c>
    </row>
    <row r="16565" spans="2:6">
      <c r="B16565" s="40">
        <v>43446</v>
      </c>
      <c r="C16565" s="33" t="s">
        <v>38</v>
      </c>
      <c r="D16565" s="33">
        <v>3</v>
      </c>
      <c r="E16565" s="33">
        <v>0.98789910000000003</v>
      </c>
      <c r="F16565" s="33">
        <v>0.9910911</v>
      </c>
    </row>
    <row r="16566" spans="2:6">
      <c r="B16566" s="40">
        <v>43446</v>
      </c>
      <c r="C16566" s="33" t="s">
        <v>38</v>
      </c>
      <c r="D16566" s="33">
        <v>4</v>
      </c>
      <c r="E16566" s="33">
        <v>0.98746370000000006</v>
      </c>
      <c r="F16566" s="33">
        <v>0.99103580000000002</v>
      </c>
    </row>
    <row r="16567" spans="2:6">
      <c r="B16567" s="40">
        <v>43446</v>
      </c>
      <c r="C16567" s="33" t="s">
        <v>38</v>
      </c>
      <c r="D16567" s="33">
        <v>5</v>
      </c>
      <c r="E16567" s="33">
        <v>0.98740309999999998</v>
      </c>
      <c r="F16567" s="33">
        <v>0.99098160000000002</v>
      </c>
    </row>
    <row r="16568" spans="2:6">
      <c r="B16568" s="40">
        <v>43446</v>
      </c>
      <c r="C16568" s="33" t="s">
        <v>38</v>
      </c>
      <c r="D16568" s="33">
        <v>6</v>
      </c>
      <c r="E16568" s="33">
        <v>0.98753100000000005</v>
      </c>
      <c r="F16568" s="33">
        <v>0.99100650000000001</v>
      </c>
    </row>
    <row r="16569" spans="2:6">
      <c r="B16569" s="40">
        <v>43446</v>
      </c>
      <c r="C16569" s="33" t="s">
        <v>38</v>
      </c>
      <c r="D16569" s="33">
        <v>7</v>
      </c>
      <c r="E16569" s="33">
        <v>0.98742920000000001</v>
      </c>
      <c r="F16569" s="33">
        <v>0.9909173</v>
      </c>
    </row>
    <row r="16570" spans="2:6">
      <c r="B16570" s="40">
        <v>43446</v>
      </c>
      <c r="C16570" s="33" t="s">
        <v>38</v>
      </c>
      <c r="D16570" s="33">
        <v>8</v>
      </c>
      <c r="E16570" s="33">
        <v>0.98715229999999998</v>
      </c>
      <c r="F16570" s="33">
        <v>0.99081719999999995</v>
      </c>
    </row>
    <row r="16571" spans="2:6">
      <c r="B16571" s="40">
        <v>43446</v>
      </c>
      <c r="C16571" s="33" t="s">
        <v>38</v>
      </c>
      <c r="D16571" s="33">
        <v>9</v>
      </c>
      <c r="E16571" s="33">
        <v>0.98742200000000002</v>
      </c>
      <c r="F16571" s="33">
        <v>0.9909038</v>
      </c>
    </row>
    <row r="16572" spans="2:6">
      <c r="B16572" s="40">
        <v>43446</v>
      </c>
      <c r="C16572" s="33" t="s">
        <v>38</v>
      </c>
      <c r="D16572" s="33">
        <v>10</v>
      </c>
      <c r="E16572" s="33">
        <v>0.98745640000000001</v>
      </c>
      <c r="F16572" s="33">
        <v>0.99086300000000005</v>
      </c>
    </row>
    <row r="16573" spans="2:6">
      <c r="B16573" s="40">
        <v>43446</v>
      </c>
      <c r="C16573" s="33" t="s">
        <v>38</v>
      </c>
      <c r="D16573" s="33">
        <v>11</v>
      </c>
      <c r="E16573" s="33">
        <v>0.98758970000000001</v>
      </c>
      <c r="F16573" s="33">
        <v>0.99038060000000006</v>
      </c>
    </row>
    <row r="16574" spans="2:6">
      <c r="B16574" s="40">
        <v>43446</v>
      </c>
      <c r="C16574" s="33" t="s">
        <v>38</v>
      </c>
      <c r="D16574" s="33">
        <v>12</v>
      </c>
      <c r="E16574" s="33">
        <v>0.98783759999999998</v>
      </c>
      <c r="F16574" s="33">
        <v>0.99020379999999997</v>
      </c>
    </row>
    <row r="16575" spans="2:6">
      <c r="B16575" s="40">
        <v>43446</v>
      </c>
      <c r="C16575" s="33" t="s">
        <v>38</v>
      </c>
      <c r="D16575" s="33">
        <v>13</v>
      </c>
      <c r="E16575" s="33">
        <v>0.98726590000000003</v>
      </c>
      <c r="F16575" s="33">
        <v>0.98881750000000002</v>
      </c>
    </row>
    <row r="16576" spans="2:6">
      <c r="B16576" s="40">
        <v>43446</v>
      </c>
      <c r="C16576" s="33" t="s">
        <v>38</v>
      </c>
      <c r="D16576" s="33">
        <v>14</v>
      </c>
      <c r="E16576" s="33">
        <v>0.98766659999999995</v>
      </c>
      <c r="F16576" s="33">
        <v>0.98884660000000002</v>
      </c>
    </row>
    <row r="16577" spans="2:6">
      <c r="B16577" s="40">
        <v>43446</v>
      </c>
      <c r="C16577" s="33" t="s">
        <v>38</v>
      </c>
      <c r="D16577" s="33">
        <v>15</v>
      </c>
      <c r="E16577" s="33">
        <v>0.98856319999999998</v>
      </c>
      <c r="F16577" s="33">
        <v>0.98957329999999999</v>
      </c>
    </row>
    <row r="16578" spans="2:6">
      <c r="B16578" s="40">
        <v>43446</v>
      </c>
      <c r="C16578" s="33" t="s">
        <v>38</v>
      </c>
      <c r="D16578" s="33">
        <v>16</v>
      </c>
      <c r="E16578" s="33">
        <v>0.98854089999999994</v>
      </c>
      <c r="F16578" s="33">
        <v>0.98951089999999997</v>
      </c>
    </row>
    <row r="16579" spans="2:6">
      <c r="B16579" s="40">
        <v>43446</v>
      </c>
      <c r="C16579" s="33" t="s">
        <v>38</v>
      </c>
      <c r="D16579" s="33">
        <v>17</v>
      </c>
      <c r="E16579" s="33">
        <v>0.98863140000000005</v>
      </c>
      <c r="F16579" s="33">
        <v>0.98952660000000003</v>
      </c>
    </row>
    <row r="16580" spans="2:6">
      <c r="B16580" s="40">
        <v>43446</v>
      </c>
      <c r="C16580" s="33" t="s">
        <v>38</v>
      </c>
      <c r="D16580" s="33">
        <v>18</v>
      </c>
      <c r="E16580" s="33">
        <v>0.988537</v>
      </c>
      <c r="F16580" s="33">
        <v>0.98948349999999996</v>
      </c>
    </row>
    <row r="16581" spans="2:6">
      <c r="B16581" s="40">
        <v>43446</v>
      </c>
      <c r="C16581" s="33" t="s">
        <v>38</v>
      </c>
      <c r="D16581" s="33">
        <v>19</v>
      </c>
      <c r="E16581" s="33">
        <v>0.98861869999999996</v>
      </c>
      <c r="F16581" s="33">
        <v>0.98944390000000004</v>
      </c>
    </row>
    <row r="16582" spans="2:6">
      <c r="B16582" s="40">
        <v>43446</v>
      </c>
      <c r="C16582" s="33" t="s">
        <v>38</v>
      </c>
      <c r="D16582" s="33">
        <v>20</v>
      </c>
      <c r="E16582" s="33">
        <v>0.98850349999999998</v>
      </c>
      <c r="F16582" s="33">
        <v>0.98929990000000001</v>
      </c>
    </row>
    <row r="16583" spans="2:6">
      <c r="B16583" s="40">
        <v>43446</v>
      </c>
      <c r="C16583" s="33" t="s">
        <v>38</v>
      </c>
      <c r="D16583" s="33">
        <v>21</v>
      </c>
      <c r="E16583" s="33">
        <v>0.9883999</v>
      </c>
      <c r="F16583" s="33">
        <v>0.98932589999999998</v>
      </c>
    </row>
    <row r="16584" spans="2:6">
      <c r="B16584" s="40">
        <v>43446</v>
      </c>
      <c r="C16584" s="33" t="s">
        <v>38</v>
      </c>
      <c r="D16584" s="33">
        <v>22</v>
      </c>
      <c r="E16584" s="33">
        <v>0.9884058</v>
      </c>
      <c r="F16584" s="33">
        <v>0.98937310000000001</v>
      </c>
    </row>
    <row r="16585" spans="2:6">
      <c r="B16585" s="40">
        <v>43446</v>
      </c>
      <c r="C16585" s="33" t="s">
        <v>38</v>
      </c>
      <c r="D16585" s="33">
        <v>23</v>
      </c>
      <c r="E16585" s="33">
        <v>0.98869450000000003</v>
      </c>
      <c r="F16585" s="33">
        <v>0.98953570000000002</v>
      </c>
    </row>
    <row r="16586" spans="2:6">
      <c r="B16586" s="40">
        <v>43446</v>
      </c>
      <c r="C16586" s="33" t="s">
        <v>38</v>
      </c>
      <c r="D16586" s="33">
        <v>24</v>
      </c>
      <c r="E16586" s="33">
        <v>0.98869370000000001</v>
      </c>
      <c r="F16586" s="33">
        <v>0.98954160000000002</v>
      </c>
    </row>
    <row r="16587" spans="2:6">
      <c r="B16587" s="40">
        <v>43446</v>
      </c>
      <c r="C16587" s="33" t="s">
        <v>38</v>
      </c>
      <c r="D16587" s="33">
        <v>25</v>
      </c>
      <c r="E16587" s="33">
        <v>0.98833230000000005</v>
      </c>
      <c r="F16587" s="33">
        <v>0.98929739999999999</v>
      </c>
    </row>
    <row r="16588" spans="2:6">
      <c r="B16588" s="40">
        <v>43446</v>
      </c>
      <c r="C16588" s="33" t="s">
        <v>38</v>
      </c>
      <c r="D16588" s="33">
        <v>26</v>
      </c>
      <c r="E16588" s="33">
        <v>0.98812</v>
      </c>
      <c r="F16588" s="33">
        <v>0.98913779999999996</v>
      </c>
    </row>
    <row r="16589" spans="2:6">
      <c r="B16589" s="40">
        <v>43446</v>
      </c>
      <c r="C16589" s="33" t="s">
        <v>38</v>
      </c>
      <c r="D16589" s="33">
        <v>27</v>
      </c>
      <c r="E16589" s="33">
        <v>0.98800980000000005</v>
      </c>
      <c r="F16589" s="33">
        <v>0.98901099999999997</v>
      </c>
    </row>
    <row r="16590" spans="2:6">
      <c r="B16590" s="40">
        <v>43446</v>
      </c>
      <c r="C16590" s="33" t="s">
        <v>38</v>
      </c>
      <c r="D16590" s="33">
        <v>28</v>
      </c>
      <c r="E16590" s="33">
        <v>0.9878614</v>
      </c>
      <c r="F16590" s="33">
        <v>0.98889269999999996</v>
      </c>
    </row>
    <row r="16591" spans="2:6">
      <c r="B16591" s="40">
        <v>43446</v>
      </c>
      <c r="C16591" s="33" t="s">
        <v>38</v>
      </c>
      <c r="D16591" s="33">
        <v>29</v>
      </c>
      <c r="E16591" s="33">
        <v>0.98772819999999995</v>
      </c>
      <c r="F16591" s="33">
        <v>0.98879439999999996</v>
      </c>
    </row>
    <row r="16592" spans="2:6">
      <c r="B16592" s="40">
        <v>43446</v>
      </c>
      <c r="C16592" s="33" t="s">
        <v>38</v>
      </c>
      <c r="D16592" s="33">
        <v>30</v>
      </c>
      <c r="E16592" s="33">
        <v>0.98768040000000001</v>
      </c>
      <c r="F16592" s="33">
        <v>0.98864739999999995</v>
      </c>
    </row>
    <row r="16593" spans="2:6">
      <c r="B16593" s="40">
        <v>43446</v>
      </c>
      <c r="C16593" s="33" t="s">
        <v>38</v>
      </c>
      <c r="D16593" s="33">
        <v>31</v>
      </c>
      <c r="E16593" s="33">
        <v>0.98787369999999997</v>
      </c>
      <c r="F16593" s="33">
        <v>0.98878809999999995</v>
      </c>
    </row>
    <row r="16594" spans="2:6">
      <c r="B16594" s="40">
        <v>43446</v>
      </c>
      <c r="C16594" s="33" t="s">
        <v>38</v>
      </c>
      <c r="D16594" s="33">
        <v>32</v>
      </c>
      <c r="E16594" s="33">
        <v>0.98793030000000004</v>
      </c>
      <c r="F16594" s="33">
        <v>0.98870709999999995</v>
      </c>
    </row>
    <row r="16595" spans="2:6">
      <c r="B16595" s="40">
        <v>43446</v>
      </c>
      <c r="C16595" s="33" t="s">
        <v>38</v>
      </c>
      <c r="D16595" s="33">
        <v>33</v>
      </c>
      <c r="E16595" s="33">
        <v>0.9878709</v>
      </c>
      <c r="F16595" s="33">
        <v>0.98876830000000004</v>
      </c>
    </row>
    <row r="16596" spans="2:6">
      <c r="B16596" s="40">
        <v>43446</v>
      </c>
      <c r="C16596" s="33" t="s">
        <v>38</v>
      </c>
      <c r="D16596" s="33">
        <v>34</v>
      </c>
      <c r="E16596" s="33">
        <v>0.98793249999999999</v>
      </c>
      <c r="F16596" s="33">
        <v>0.9888053</v>
      </c>
    </row>
    <row r="16597" spans="2:6">
      <c r="B16597" s="40">
        <v>43446</v>
      </c>
      <c r="C16597" s="33" t="s">
        <v>38</v>
      </c>
      <c r="D16597" s="33">
        <v>35</v>
      </c>
      <c r="E16597" s="33">
        <v>0.98763160000000005</v>
      </c>
      <c r="F16597" s="33">
        <v>0.98854810000000004</v>
      </c>
    </row>
    <row r="16598" spans="2:6">
      <c r="B16598" s="40">
        <v>43446</v>
      </c>
      <c r="C16598" s="33" t="s">
        <v>38</v>
      </c>
      <c r="D16598" s="33">
        <v>36</v>
      </c>
      <c r="E16598" s="33">
        <v>0.98767150000000004</v>
      </c>
      <c r="F16598" s="33">
        <v>0.98853930000000001</v>
      </c>
    </row>
    <row r="16599" spans="2:6">
      <c r="B16599" s="40">
        <v>43446</v>
      </c>
      <c r="C16599" s="33" t="s">
        <v>38</v>
      </c>
      <c r="D16599" s="33">
        <v>37</v>
      </c>
      <c r="E16599" s="33">
        <v>0.98751829999999996</v>
      </c>
      <c r="F16599" s="33">
        <v>0.98831729999999995</v>
      </c>
    </row>
    <row r="16600" spans="2:6">
      <c r="B16600" s="40">
        <v>43446</v>
      </c>
      <c r="C16600" s="33" t="s">
        <v>38</v>
      </c>
      <c r="D16600" s="33">
        <v>38</v>
      </c>
      <c r="E16600" s="33">
        <v>0.9875678</v>
      </c>
      <c r="F16600" s="33">
        <v>0.98829129999999998</v>
      </c>
    </row>
    <row r="16601" spans="2:6">
      <c r="B16601" s="40">
        <v>43446</v>
      </c>
      <c r="C16601" s="33" t="s">
        <v>38</v>
      </c>
      <c r="D16601" s="33">
        <v>39</v>
      </c>
      <c r="E16601" s="33">
        <v>0.98673469999999996</v>
      </c>
      <c r="F16601" s="33">
        <v>0.98778730000000003</v>
      </c>
    </row>
    <row r="16602" spans="2:6">
      <c r="B16602" s="40">
        <v>43446</v>
      </c>
      <c r="C16602" s="33" t="s">
        <v>38</v>
      </c>
      <c r="D16602" s="33">
        <v>40</v>
      </c>
      <c r="E16602" s="33">
        <v>0.98638409999999999</v>
      </c>
      <c r="F16602" s="33">
        <v>0.98765789999999998</v>
      </c>
    </row>
    <row r="16603" spans="2:6">
      <c r="B16603" s="40">
        <v>43446</v>
      </c>
      <c r="C16603" s="33" t="s">
        <v>38</v>
      </c>
      <c r="D16603" s="33">
        <v>41</v>
      </c>
      <c r="E16603" s="33">
        <v>0.98674110000000004</v>
      </c>
      <c r="F16603" s="33">
        <v>0.98844240000000005</v>
      </c>
    </row>
    <row r="16604" spans="2:6">
      <c r="B16604" s="40">
        <v>43446</v>
      </c>
      <c r="C16604" s="33" t="s">
        <v>38</v>
      </c>
      <c r="D16604" s="33">
        <v>42</v>
      </c>
      <c r="E16604" s="33">
        <v>0.98626559999999996</v>
      </c>
      <c r="F16604" s="33">
        <v>0.98823499999999997</v>
      </c>
    </row>
    <row r="16605" spans="2:6">
      <c r="B16605" s="40">
        <v>43446</v>
      </c>
      <c r="C16605" s="33" t="s">
        <v>38</v>
      </c>
      <c r="D16605" s="33">
        <v>43</v>
      </c>
      <c r="E16605" s="33">
        <v>0.98577300000000001</v>
      </c>
      <c r="F16605" s="33">
        <v>0.98800809999999994</v>
      </c>
    </row>
    <row r="16606" spans="2:6">
      <c r="B16606" s="40">
        <v>43446</v>
      </c>
      <c r="C16606" s="33" t="s">
        <v>38</v>
      </c>
      <c r="D16606" s="33">
        <v>44</v>
      </c>
      <c r="E16606" s="33">
        <v>0.98497389999999996</v>
      </c>
      <c r="F16606" s="33">
        <v>0.98773670000000002</v>
      </c>
    </row>
    <row r="16607" spans="2:6">
      <c r="B16607" s="40">
        <v>43446</v>
      </c>
      <c r="C16607" s="33" t="s">
        <v>38</v>
      </c>
      <c r="D16607" s="33">
        <v>45</v>
      </c>
      <c r="E16607" s="33">
        <v>0.98425149999999995</v>
      </c>
      <c r="F16607" s="33">
        <v>0.98737359999999996</v>
      </c>
    </row>
    <row r="16608" spans="2:6">
      <c r="B16608" s="40">
        <v>43446</v>
      </c>
      <c r="C16608" s="33" t="s">
        <v>38</v>
      </c>
      <c r="D16608" s="33">
        <v>46</v>
      </c>
      <c r="E16608" s="33">
        <v>0.98360429999999999</v>
      </c>
      <c r="F16608" s="33">
        <v>0.98685520000000004</v>
      </c>
    </row>
    <row r="16609" spans="2:6">
      <c r="B16609" s="40">
        <v>43446</v>
      </c>
      <c r="C16609" s="33" t="s">
        <v>38</v>
      </c>
      <c r="D16609" s="33">
        <v>47</v>
      </c>
      <c r="E16609" s="33">
        <v>0.98274229999999996</v>
      </c>
      <c r="F16609" s="33">
        <v>0.98632489999999995</v>
      </c>
    </row>
    <row r="16610" spans="2:6">
      <c r="B16610" s="40">
        <v>43446</v>
      </c>
      <c r="C16610" s="33" t="s">
        <v>38</v>
      </c>
      <c r="D16610" s="33">
        <v>48</v>
      </c>
      <c r="E16610" s="33">
        <v>0.98241990000000001</v>
      </c>
      <c r="F16610" s="33">
        <v>0.98592979999999997</v>
      </c>
    </row>
    <row r="16611" spans="2:6">
      <c r="B16611" s="40">
        <v>43447</v>
      </c>
      <c r="C16611" s="33" t="s">
        <v>38</v>
      </c>
      <c r="D16611" s="33">
        <v>1</v>
      </c>
      <c r="E16611" s="33">
        <v>0.98280619999999996</v>
      </c>
      <c r="F16611" s="33">
        <v>0.98599650000000005</v>
      </c>
    </row>
    <row r="16612" spans="2:6">
      <c r="B16612" s="40">
        <v>43447</v>
      </c>
      <c r="C16612" s="33" t="s">
        <v>38</v>
      </c>
      <c r="D16612" s="33">
        <v>2</v>
      </c>
      <c r="E16612" s="33">
        <v>0.98301340000000004</v>
      </c>
      <c r="F16612" s="33">
        <v>0.98626270000000005</v>
      </c>
    </row>
    <row r="16613" spans="2:6">
      <c r="B16613" s="40">
        <v>43447</v>
      </c>
      <c r="C16613" s="33" t="s">
        <v>38</v>
      </c>
      <c r="D16613" s="33">
        <v>3</v>
      </c>
      <c r="E16613" s="33">
        <v>0.98301000000000005</v>
      </c>
      <c r="F16613" s="33">
        <v>0.98629509999999998</v>
      </c>
    </row>
    <row r="16614" spans="2:6">
      <c r="B16614" s="40">
        <v>43447</v>
      </c>
      <c r="C16614" s="33" t="s">
        <v>38</v>
      </c>
      <c r="D16614" s="33">
        <v>4</v>
      </c>
      <c r="E16614" s="33">
        <v>0.98294159999999997</v>
      </c>
      <c r="F16614" s="33">
        <v>0.98642600000000003</v>
      </c>
    </row>
    <row r="16615" spans="2:6">
      <c r="B16615" s="40">
        <v>43447</v>
      </c>
      <c r="C16615" s="33" t="s">
        <v>38</v>
      </c>
      <c r="D16615" s="33">
        <v>5</v>
      </c>
      <c r="E16615" s="33">
        <v>0.98450610000000005</v>
      </c>
      <c r="F16615" s="33">
        <v>0.98786149999999995</v>
      </c>
    </row>
    <row r="16616" spans="2:6">
      <c r="B16616" s="40">
        <v>43447</v>
      </c>
      <c r="C16616" s="33" t="s">
        <v>38</v>
      </c>
      <c r="D16616" s="33">
        <v>6</v>
      </c>
      <c r="E16616" s="33">
        <v>0.98402520000000004</v>
      </c>
      <c r="F16616" s="33">
        <v>0.98745640000000001</v>
      </c>
    </row>
    <row r="16617" spans="2:6">
      <c r="B16617" s="40">
        <v>43447</v>
      </c>
      <c r="C16617" s="33" t="s">
        <v>38</v>
      </c>
      <c r="D16617" s="33">
        <v>7</v>
      </c>
      <c r="E16617" s="33">
        <v>0.98375959999999996</v>
      </c>
      <c r="F16617" s="33">
        <v>0.98721139999999996</v>
      </c>
    </row>
    <row r="16618" spans="2:6">
      <c r="B16618" s="40">
        <v>43447</v>
      </c>
      <c r="C16618" s="33" t="s">
        <v>38</v>
      </c>
      <c r="D16618" s="33">
        <v>8</v>
      </c>
      <c r="E16618" s="33">
        <v>0.9839251</v>
      </c>
      <c r="F16618" s="33">
        <v>0.9873883</v>
      </c>
    </row>
    <row r="16619" spans="2:6">
      <c r="B16619" s="40">
        <v>43447</v>
      </c>
      <c r="C16619" s="33" t="s">
        <v>38</v>
      </c>
      <c r="D16619" s="33">
        <v>9</v>
      </c>
      <c r="E16619" s="33">
        <v>0.98382780000000003</v>
      </c>
      <c r="F16619" s="33">
        <v>0.98719389999999996</v>
      </c>
    </row>
    <row r="16620" spans="2:6">
      <c r="B16620" s="40">
        <v>43447</v>
      </c>
      <c r="C16620" s="33" t="s">
        <v>38</v>
      </c>
      <c r="D16620" s="33">
        <v>10</v>
      </c>
      <c r="E16620" s="33">
        <v>0.98377490000000001</v>
      </c>
      <c r="F16620" s="33">
        <v>0.98710129999999996</v>
      </c>
    </row>
    <row r="16621" spans="2:6">
      <c r="B16621" s="40">
        <v>43447</v>
      </c>
      <c r="C16621" s="33" t="s">
        <v>38</v>
      </c>
      <c r="D16621" s="33">
        <v>11</v>
      </c>
      <c r="E16621" s="33">
        <v>0.98337660000000005</v>
      </c>
      <c r="F16621" s="33">
        <v>0.98644100000000001</v>
      </c>
    </row>
    <row r="16622" spans="2:6">
      <c r="B16622" s="40">
        <v>43447</v>
      </c>
      <c r="C16622" s="33" t="s">
        <v>38</v>
      </c>
      <c r="D16622" s="33">
        <v>12</v>
      </c>
      <c r="E16622" s="33">
        <v>0.98375250000000003</v>
      </c>
      <c r="F16622" s="33">
        <v>0.98668650000000002</v>
      </c>
    </row>
    <row r="16623" spans="2:6">
      <c r="B16623" s="40">
        <v>43447</v>
      </c>
      <c r="C16623" s="33" t="s">
        <v>38</v>
      </c>
      <c r="D16623" s="33">
        <v>13</v>
      </c>
      <c r="E16623" s="33">
        <v>0.98410319999999996</v>
      </c>
      <c r="F16623" s="33">
        <v>0.98656509999999997</v>
      </c>
    </row>
    <row r="16624" spans="2:6">
      <c r="B16624" s="40">
        <v>43447</v>
      </c>
      <c r="C16624" s="33" t="s">
        <v>38</v>
      </c>
      <c r="D16624" s="33">
        <v>14</v>
      </c>
      <c r="E16624" s="33">
        <v>0.98515050000000004</v>
      </c>
      <c r="F16624" s="33">
        <v>0.98725079999999998</v>
      </c>
    </row>
    <row r="16625" spans="2:6">
      <c r="B16625" s="40">
        <v>43447</v>
      </c>
      <c r="C16625" s="33" t="s">
        <v>38</v>
      </c>
      <c r="D16625" s="33">
        <v>15</v>
      </c>
      <c r="E16625" s="33">
        <v>0.98544189999999998</v>
      </c>
      <c r="F16625" s="33">
        <v>0.9867996</v>
      </c>
    </row>
    <row r="16626" spans="2:6">
      <c r="B16626" s="40">
        <v>43447</v>
      </c>
      <c r="C16626" s="33" t="s">
        <v>38</v>
      </c>
      <c r="D16626" s="33">
        <v>16</v>
      </c>
      <c r="E16626" s="33">
        <v>0.98620540000000001</v>
      </c>
      <c r="F16626" s="33">
        <v>0.98723190000000005</v>
      </c>
    </row>
    <row r="16627" spans="2:6">
      <c r="B16627" s="40">
        <v>43447</v>
      </c>
      <c r="C16627" s="33" t="s">
        <v>38</v>
      </c>
      <c r="D16627" s="33">
        <v>17</v>
      </c>
      <c r="E16627" s="33">
        <v>0.98670449999999998</v>
      </c>
      <c r="F16627" s="33">
        <v>0.98751480000000003</v>
      </c>
    </row>
    <row r="16628" spans="2:6">
      <c r="B16628" s="40">
        <v>43447</v>
      </c>
      <c r="C16628" s="33" t="s">
        <v>38</v>
      </c>
      <c r="D16628" s="33">
        <v>18</v>
      </c>
      <c r="E16628" s="33">
        <v>0.98682669999999995</v>
      </c>
      <c r="F16628" s="33">
        <v>0.98760130000000002</v>
      </c>
    </row>
    <row r="16629" spans="2:6">
      <c r="B16629" s="40">
        <v>43447</v>
      </c>
      <c r="C16629" s="33" t="s">
        <v>38</v>
      </c>
      <c r="D16629" s="33">
        <v>19</v>
      </c>
      <c r="E16629" s="33">
        <v>0.98701070000000002</v>
      </c>
      <c r="F16629" s="33">
        <v>0.98768789999999995</v>
      </c>
    </row>
    <row r="16630" spans="2:6">
      <c r="B16630" s="40">
        <v>43447</v>
      </c>
      <c r="C16630" s="33" t="s">
        <v>38</v>
      </c>
      <c r="D16630" s="33">
        <v>20</v>
      </c>
      <c r="E16630" s="33">
        <v>0.98678069999999996</v>
      </c>
      <c r="F16630" s="33">
        <v>0.98750139999999997</v>
      </c>
    </row>
    <row r="16631" spans="2:6">
      <c r="B16631" s="40">
        <v>43447</v>
      </c>
      <c r="C16631" s="33" t="s">
        <v>38</v>
      </c>
      <c r="D16631" s="33">
        <v>21</v>
      </c>
      <c r="E16631" s="33">
        <v>0.98731369999999996</v>
      </c>
      <c r="F16631" s="33">
        <v>0.9878519</v>
      </c>
    </row>
    <row r="16632" spans="2:6">
      <c r="B16632" s="40">
        <v>43447</v>
      </c>
      <c r="C16632" s="33" t="s">
        <v>38</v>
      </c>
      <c r="D16632" s="33">
        <v>22</v>
      </c>
      <c r="E16632" s="33">
        <v>0.98727050000000005</v>
      </c>
      <c r="F16632" s="33">
        <v>0.98795999999999995</v>
      </c>
    </row>
    <row r="16633" spans="2:6">
      <c r="B16633" s="40">
        <v>43447</v>
      </c>
      <c r="C16633" s="33" t="s">
        <v>38</v>
      </c>
      <c r="D16633" s="33">
        <v>23</v>
      </c>
      <c r="E16633" s="33">
        <v>0.98694459999999995</v>
      </c>
      <c r="F16633" s="33">
        <v>0.98771070000000005</v>
      </c>
    </row>
    <row r="16634" spans="2:6">
      <c r="B16634" s="40">
        <v>43447</v>
      </c>
      <c r="C16634" s="33" t="s">
        <v>38</v>
      </c>
      <c r="D16634" s="33">
        <v>24</v>
      </c>
      <c r="E16634" s="33">
        <v>0.98677000000000004</v>
      </c>
      <c r="F16634" s="33">
        <v>0.98756790000000005</v>
      </c>
    </row>
    <row r="16635" spans="2:6">
      <c r="B16635" s="40">
        <v>43447</v>
      </c>
      <c r="C16635" s="33" t="s">
        <v>38</v>
      </c>
      <c r="D16635" s="33">
        <v>25</v>
      </c>
      <c r="E16635" s="33">
        <v>0.98680559999999995</v>
      </c>
      <c r="F16635" s="33">
        <v>0.98758480000000004</v>
      </c>
    </row>
    <row r="16636" spans="2:6">
      <c r="B16636" s="40">
        <v>43447</v>
      </c>
      <c r="C16636" s="33" t="s">
        <v>38</v>
      </c>
      <c r="D16636" s="33">
        <v>26</v>
      </c>
      <c r="E16636" s="33">
        <v>0.98702880000000004</v>
      </c>
      <c r="F16636" s="33">
        <v>0.98766410000000004</v>
      </c>
    </row>
    <row r="16637" spans="2:6">
      <c r="B16637" s="40">
        <v>43447</v>
      </c>
      <c r="C16637" s="33" t="s">
        <v>38</v>
      </c>
      <c r="D16637" s="33">
        <v>27</v>
      </c>
      <c r="E16637" s="33">
        <v>0.98737019999999998</v>
      </c>
      <c r="F16637" s="33">
        <v>0.98816320000000002</v>
      </c>
    </row>
    <row r="16638" spans="2:6">
      <c r="B16638" s="40">
        <v>43447</v>
      </c>
      <c r="C16638" s="33" t="s">
        <v>38</v>
      </c>
      <c r="D16638" s="33">
        <v>28</v>
      </c>
      <c r="E16638" s="33">
        <v>0.98717500000000002</v>
      </c>
      <c r="F16638" s="33">
        <v>0.98806300000000002</v>
      </c>
    </row>
    <row r="16639" spans="2:6">
      <c r="B16639" s="40">
        <v>43447</v>
      </c>
      <c r="C16639" s="33" t="s">
        <v>38</v>
      </c>
      <c r="D16639" s="33">
        <v>29</v>
      </c>
      <c r="E16639" s="33">
        <v>0.9873594</v>
      </c>
      <c r="F16639" s="33">
        <v>0.98821650000000005</v>
      </c>
    </row>
    <row r="16640" spans="2:6">
      <c r="B16640" s="40">
        <v>43447</v>
      </c>
      <c r="C16640" s="33" t="s">
        <v>38</v>
      </c>
      <c r="D16640" s="33">
        <v>30</v>
      </c>
      <c r="E16640" s="33">
        <v>0.98720410000000003</v>
      </c>
      <c r="F16640" s="33">
        <v>0.98818530000000004</v>
      </c>
    </row>
    <row r="16641" spans="2:6">
      <c r="B16641" s="40">
        <v>43447</v>
      </c>
      <c r="C16641" s="33" t="s">
        <v>38</v>
      </c>
      <c r="D16641" s="33">
        <v>31</v>
      </c>
      <c r="E16641" s="33">
        <v>0.98750789999999999</v>
      </c>
      <c r="F16641" s="33">
        <v>0.98877440000000005</v>
      </c>
    </row>
    <row r="16642" spans="2:6">
      <c r="B16642" s="40">
        <v>43447</v>
      </c>
      <c r="C16642" s="33" t="s">
        <v>38</v>
      </c>
      <c r="D16642" s="33">
        <v>32</v>
      </c>
      <c r="E16642" s="33">
        <v>0.98770970000000002</v>
      </c>
      <c r="F16642" s="33">
        <v>0.98864810000000003</v>
      </c>
    </row>
    <row r="16643" spans="2:6">
      <c r="B16643" s="40">
        <v>43447</v>
      </c>
      <c r="C16643" s="33" t="s">
        <v>38</v>
      </c>
      <c r="D16643" s="33">
        <v>33</v>
      </c>
      <c r="E16643" s="33">
        <v>0.98769580000000001</v>
      </c>
      <c r="F16643" s="33">
        <v>0.98836020000000002</v>
      </c>
    </row>
    <row r="16644" spans="2:6">
      <c r="B16644" s="40">
        <v>43447</v>
      </c>
      <c r="C16644" s="33" t="s">
        <v>38</v>
      </c>
      <c r="D16644" s="33">
        <v>34</v>
      </c>
      <c r="E16644" s="33">
        <v>0.98762159999999999</v>
      </c>
      <c r="F16644" s="33">
        <v>0.98837180000000002</v>
      </c>
    </row>
    <row r="16645" spans="2:6">
      <c r="B16645" s="40">
        <v>43447</v>
      </c>
      <c r="C16645" s="33" t="s">
        <v>38</v>
      </c>
      <c r="D16645" s="33">
        <v>35</v>
      </c>
      <c r="E16645" s="33">
        <v>0.98787659999999999</v>
      </c>
      <c r="F16645" s="33">
        <v>0.98886669999999999</v>
      </c>
    </row>
    <row r="16646" spans="2:6">
      <c r="B16646" s="40">
        <v>43447</v>
      </c>
      <c r="C16646" s="33" t="s">
        <v>38</v>
      </c>
      <c r="D16646" s="33">
        <v>36</v>
      </c>
      <c r="E16646" s="33">
        <v>0.98766699999999996</v>
      </c>
      <c r="F16646" s="33">
        <v>0.9887686</v>
      </c>
    </row>
    <row r="16647" spans="2:6">
      <c r="B16647" s="40">
        <v>43447</v>
      </c>
      <c r="C16647" s="33" t="s">
        <v>38</v>
      </c>
      <c r="D16647" s="33">
        <v>37</v>
      </c>
      <c r="E16647" s="33">
        <v>0.98766770000000004</v>
      </c>
      <c r="F16647" s="33">
        <v>0.98869079999999998</v>
      </c>
    </row>
    <row r="16648" spans="2:6">
      <c r="B16648" s="40">
        <v>43447</v>
      </c>
      <c r="C16648" s="33" t="s">
        <v>38</v>
      </c>
      <c r="D16648" s="33">
        <v>38</v>
      </c>
      <c r="E16648" s="33">
        <v>0.98775380000000002</v>
      </c>
      <c r="F16648" s="33">
        <v>0.98867780000000005</v>
      </c>
    </row>
    <row r="16649" spans="2:6">
      <c r="B16649" s="40">
        <v>43447</v>
      </c>
      <c r="C16649" s="33" t="s">
        <v>38</v>
      </c>
      <c r="D16649" s="33">
        <v>39</v>
      </c>
      <c r="E16649" s="33">
        <v>0.98753829999999998</v>
      </c>
      <c r="F16649" s="33">
        <v>0.98860769999999998</v>
      </c>
    </row>
    <row r="16650" spans="2:6">
      <c r="B16650" s="40">
        <v>43447</v>
      </c>
      <c r="C16650" s="33" t="s">
        <v>38</v>
      </c>
      <c r="D16650" s="33">
        <v>40</v>
      </c>
      <c r="E16650" s="33">
        <v>0.98831049999999998</v>
      </c>
      <c r="F16650" s="33">
        <v>0.98928050000000001</v>
      </c>
    </row>
    <row r="16651" spans="2:6">
      <c r="B16651" s="40">
        <v>43447</v>
      </c>
      <c r="C16651" s="33" t="s">
        <v>38</v>
      </c>
      <c r="D16651" s="33">
        <v>41</v>
      </c>
      <c r="E16651" s="33">
        <v>0.98843060000000005</v>
      </c>
      <c r="F16651" s="33">
        <v>0.98923450000000002</v>
      </c>
    </row>
    <row r="16652" spans="2:6">
      <c r="B16652" s="40">
        <v>43447</v>
      </c>
      <c r="C16652" s="33" t="s">
        <v>38</v>
      </c>
      <c r="D16652" s="33">
        <v>42</v>
      </c>
      <c r="E16652" s="33">
        <v>0.98844180000000004</v>
      </c>
      <c r="F16652" s="33">
        <v>0.98948499999999995</v>
      </c>
    </row>
    <row r="16653" spans="2:6">
      <c r="B16653" s="40">
        <v>43447</v>
      </c>
      <c r="C16653" s="33" t="s">
        <v>38</v>
      </c>
      <c r="D16653" s="33">
        <v>43</v>
      </c>
      <c r="E16653" s="33">
        <v>0.98854070000000005</v>
      </c>
      <c r="F16653" s="33">
        <v>0.98959459999999999</v>
      </c>
    </row>
    <row r="16654" spans="2:6">
      <c r="B16654" s="40">
        <v>43447</v>
      </c>
      <c r="C16654" s="33" t="s">
        <v>38</v>
      </c>
      <c r="D16654" s="33">
        <v>44</v>
      </c>
      <c r="E16654" s="33">
        <v>0.98863880000000004</v>
      </c>
      <c r="F16654" s="33">
        <v>0.98973900000000004</v>
      </c>
    </row>
    <row r="16655" spans="2:6">
      <c r="B16655" s="40">
        <v>43447</v>
      </c>
      <c r="C16655" s="33" t="s">
        <v>38</v>
      </c>
      <c r="D16655" s="33">
        <v>45</v>
      </c>
      <c r="E16655" s="33">
        <v>0.98782420000000004</v>
      </c>
      <c r="F16655" s="33">
        <v>0.98926449999999999</v>
      </c>
    </row>
    <row r="16656" spans="2:6">
      <c r="B16656" s="40">
        <v>43447</v>
      </c>
      <c r="C16656" s="33" t="s">
        <v>38</v>
      </c>
      <c r="D16656" s="33">
        <v>46</v>
      </c>
      <c r="E16656" s="33">
        <v>0.98756569999999999</v>
      </c>
      <c r="F16656" s="33">
        <v>0.9893786</v>
      </c>
    </row>
    <row r="16657" spans="2:6">
      <c r="B16657" s="40">
        <v>43447</v>
      </c>
      <c r="C16657" s="33" t="s">
        <v>38</v>
      </c>
      <c r="D16657" s="33">
        <v>47</v>
      </c>
      <c r="E16657" s="33">
        <v>0.98736279999999998</v>
      </c>
      <c r="F16657" s="33">
        <v>0.98953329999999995</v>
      </c>
    </row>
    <row r="16658" spans="2:6">
      <c r="B16658" s="40">
        <v>43447</v>
      </c>
      <c r="C16658" s="33" t="s">
        <v>38</v>
      </c>
      <c r="D16658" s="33">
        <v>48</v>
      </c>
      <c r="E16658" s="33">
        <v>0.98709840000000004</v>
      </c>
      <c r="F16658" s="33">
        <v>0.98960420000000004</v>
      </c>
    </row>
    <row r="16659" spans="2:6">
      <c r="B16659" s="40">
        <v>43448</v>
      </c>
      <c r="C16659" s="33" t="s">
        <v>38</v>
      </c>
      <c r="D16659" s="33">
        <v>1</v>
      </c>
      <c r="E16659" s="33">
        <v>0.98718249999999996</v>
      </c>
      <c r="F16659" s="33">
        <v>0.98994490000000002</v>
      </c>
    </row>
    <row r="16660" spans="2:6">
      <c r="B16660" s="40">
        <v>43448</v>
      </c>
      <c r="C16660" s="33" t="s">
        <v>38</v>
      </c>
      <c r="D16660" s="33">
        <v>2</v>
      </c>
      <c r="E16660" s="33">
        <v>0.98735740000000005</v>
      </c>
      <c r="F16660" s="33">
        <v>0.99007460000000003</v>
      </c>
    </row>
    <row r="16661" spans="2:6">
      <c r="B16661" s="40">
        <v>43448</v>
      </c>
      <c r="C16661" s="33" t="s">
        <v>38</v>
      </c>
      <c r="D16661" s="33">
        <v>3</v>
      </c>
      <c r="E16661" s="33">
        <v>0.98757340000000005</v>
      </c>
      <c r="F16661" s="33">
        <v>0.99019140000000005</v>
      </c>
    </row>
    <row r="16662" spans="2:6">
      <c r="B16662" s="40">
        <v>43448</v>
      </c>
      <c r="C16662" s="33" t="s">
        <v>38</v>
      </c>
      <c r="D16662" s="33">
        <v>4</v>
      </c>
      <c r="E16662" s="33">
        <v>0.98691859999999998</v>
      </c>
      <c r="F16662" s="33">
        <v>0.98972249999999995</v>
      </c>
    </row>
    <row r="16663" spans="2:6">
      <c r="B16663" s="40">
        <v>43448</v>
      </c>
      <c r="C16663" s="33" t="s">
        <v>38</v>
      </c>
      <c r="D16663" s="33">
        <v>5</v>
      </c>
      <c r="E16663" s="33">
        <v>0.98687709999999995</v>
      </c>
      <c r="F16663" s="33">
        <v>0.98976339999999996</v>
      </c>
    </row>
    <row r="16664" spans="2:6">
      <c r="B16664" s="40">
        <v>43448</v>
      </c>
      <c r="C16664" s="33" t="s">
        <v>38</v>
      </c>
      <c r="D16664" s="33">
        <v>6</v>
      </c>
      <c r="E16664" s="33">
        <v>0.98672320000000002</v>
      </c>
      <c r="F16664" s="33">
        <v>0.98979760000000006</v>
      </c>
    </row>
    <row r="16665" spans="2:6">
      <c r="B16665" s="40">
        <v>43448</v>
      </c>
      <c r="C16665" s="33" t="s">
        <v>38</v>
      </c>
      <c r="D16665" s="33">
        <v>7</v>
      </c>
      <c r="E16665" s="33">
        <v>0.9865737</v>
      </c>
      <c r="F16665" s="33">
        <v>0.9897956</v>
      </c>
    </row>
    <row r="16666" spans="2:6">
      <c r="B16666" s="40">
        <v>43448</v>
      </c>
      <c r="C16666" s="33" t="s">
        <v>38</v>
      </c>
      <c r="D16666" s="33">
        <v>8</v>
      </c>
      <c r="E16666" s="33">
        <v>0.98656080000000002</v>
      </c>
      <c r="F16666" s="33">
        <v>0.98987069999999999</v>
      </c>
    </row>
    <row r="16667" spans="2:6">
      <c r="B16667" s="40">
        <v>43448</v>
      </c>
      <c r="C16667" s="33" t="s">
        <v>38</v>
      </c>
      <c r="D16667" s="33">
        <v>9</v>
      </c>
      <c r="E16667" s="33">
        <v>0.98633029999999999</v>
      </c>
      <c r="F16667" s="33">
        <v>0.9897745</v>
      </c>
    </row>
    <row r="16668" spans="2:6">
      <c r="B16668" s="40">
        <v>43448</v>
      </c>
      <c r="C16668" s="33" t="s">
        <v>38</v>
      </c>
      <c r="D16668" s="33">
        <v>10</v>
      </c>
      <c r="E16668" s="33">
        <v>0.98650610000000005</v>
      </c>
      <c r="F16668" s="33">
        <v>0.98988880000000001</v>
      </c>
    </row>
    <row r="16669" spans="2:6">
      <c r="B16669" s="40">
        <v>43448</v>
      </c>
      <c r="C16669" s="33" t="s">
        <v>38</v>
      </c>
      <c r="D16669" s="33">
        <v>11</v>
      </c>
      <c r="E16669" s="33">
        <v>0.98564759999999996</v>
      </c>
      <c r="F16669" s="33">
        <v>0.98852260000000003</v>
      </c>
    </row>
    <row r="16670" spans="2:6">
      <c r="B16670" s="40">
        <v>43448</v>
      </c>
      <c r="C16670" s="33" t="s">
        <v>38</v>
      </c>
      <c r="D16670" s="33">
        <v>12</v>
      </c>
      <c r="E16670" s="33">
        <v>0.9854868</v>
      </c>
      <c r="F16670" s="33">
        <v>0.98793830000000005</v>
      </c>
    </row>
    <row r="16671" spans="2:6">
      <c r="B16671" s="40">
        <v>43448</v>
      </c>
      <c r="C16671" s="33" t="s">
        <v>38</v>
      </c>
      <c r="D16671" s="33">
        <v>13</v>
      </c>
      <c r="E16671" s="33">
        <v>0.98577579999999998</v>
      </c>
      <c r="F16671" s="33">
        <v>0.98750170000000004</v>
      </c>
    </row>
    <row r="16672" spans="2:6">
      <c r="B16672" s="40">
        <v>43448</v>
      </c>
      <c r="C16672" s="33" t="s">
        <v>38</v>
      </c>
      <c r="D16672" s="33">
        <v>14</v>
      </c>
      <c r="E16672" s="33">
        <v>0.98707370000000005</v>
      </c>
      <c r="F16672" s="33">
        <v>0.98825969999999996</v>
      </c>
    </row>
    <row r="16673" spans="2:6">
      <c r="B16673" s="40">
        <v>43448</v>
      </c>
      <c r="C16673" s="33" t="s">
        <v>38</v>
      </c>
      <c r="D16673" s="33">
        <v>15</v>
      </c>
      <c r="E16673" s="33">
        <v>0.98839109999999997</v>
      </c>
      <c r="F16673" s="33">
        <v>0.98924290000000004</v>
      </c>
    </row>
    <row r="16674" spans="2:6">
      <c r="B16674" s="40">
        <v>43448</v>
      </c>
      <c r="C16674" s="33" t="s">
        <v>38</v>
      </c>
      <c r="D16674" s="33">
        <v>16</v>
      </c>
      <c r="E16674" s="33">
        <v>0.98904389999999998</v>
      </c>
      <c r="F16674" s="33">
        <v>0.98967300000000002</v>
      </c>
    </row>
    <row r="16675" spans="2:6">
      <c r="B16675" s="40">
        <v>43448</v>
      </c>
      <c r="C16675" s="33" t="s">
        <v>38</v>
      </c>
      <c r="D16675" s="33">
        <v>17</v>
      </c>
      <c r="E16675" s="33">
        <v>0.98897349999999995</v>
      </c>
      <c r="F16675" s="33">
        <v>0.98962910000000004</v>
      </c>
    </row>
    <row r="16676" spans="2:6">
      <c r="B16676" s="40">
        <v>43448</v>
      </c>
      <c r="C16676" s="33" t="s">
        <v>38</v>
      </c>
      <c r="D16676" s="33">
        <v>18</v>
      </c>
      <c r="E16676" s="33">
        <v>0.98905149999999997</v>
      </c>
      <c r="F16676" s="33">
        <v>0.98967640000000001</v>
      </c>
    </row>
    <row r="16677" spans="2:6">
      <c r="B16677" s="40">
        <v>43448</v>
      </c>
      <c r="C16677" s="33" t="s">
        <v>38</v>
      </c>
      <c r="D16677" s="33">
        <v>19</v>
      </c>
      <c r="E16677" s="33">
        <v>0.98887309999999995</v>
      </c>
      <c r="F16677" s="33">
        <v>0.9893092</v>
      </c>
    </row>
    <row r="16678" spans="2:6">
      <c r="B16678" s="40">
        <v>43448</v>
      </c>
      <c r="C16678" s="33" t="s">
        <v>38</v>
      </c>
      <c r="D16678" s="33">
        <v>20</v>
      </c>
      <c r="E16678" s="33">
        <v>0.9888287</v>
      </c>
      <c r="F16678" s="33">
        <v>0.98921460000000005</v>
      </c>
    </row>
    <row r="16679" spans="2:6">
      <c r="B16679" s="40">
        <v>43448</v>
      </c>
      <c r="C16679" s="33" t="s">
        <v>38</v>
      </c>
      <c r="D16679" s="33">
        <v>21</v>
      </c>
      <c r="E16679" s="33">
        <v>0.98886339999999995</v>
      </c>
      <c r="F16679" s="33">
        <v>0.98914360000000001</v>
      </c>
    </row>
    <row r="16680" spans="2:6">
      <c r="B16680" s="40">
        <v>43448</v>
      </c>
      <c r="C16680" s="33" t="s">
        <v>38</v>
      </c>
      <c r="D16680" s="33">
        <v>22</v>
      </c>
      <c r="E16680" s="33">
        <v>0.98858610000000002</v>
      </c>
      <c r="F16680" s="33">
        <v>0.98901850000000002</v>
      </c>
    </row>
    <row r="16681" spans="2:6">
      <c r="B16681" s="40">
        <v>43448</v>
      </c>
      <c r="C16681" s="33" t="s">
        <v>38</v>
      </c>
      <c r="D16681" s="33">
        <v>23</v>
      </c>
      <c r="E16681" s="33">
        <v>0.98826639999999999</v>
      </c>
      <c r="F16681" s="33">
        <v>0.98866089999999995</v>
      </c>
    </row>
    <row r="16682" spans="2:6">
      <c r="B16682" s="40">
        <v>43448</v>
      </c>
      <c r="C16682" s="33" t="s">
        <v>38</v>
      </c>
      <c r="D16682" s="33">
        <v>24</v>
      </c>
      <c r="E16682" s="33">
        <v>0.98831840000000004</v>
      </c>
      <c r="F16682" s="33">
        <v>0.98874019999999996</v>
      </c>
    </row>
    <row r="16683" spans="2:6">
      <c r="B16683" s="40">
        <v>43448</v>
      </c>
      <c r="C16683" s="33" t="s">
        <v>38</v>
      </c>
      <c r="D16683" s="33">
        <v>25</v>
      </c>
      <c r="E16683" s="33">
        <v>0.98819469999999998</v>
      </c>
      <c r="F16683" s="33">
        <v>0.98871620000000005</v>
      </c>
    </row>
    <row r="16684" spans="2:6">
      <c r="B16684" s="40">
        <v>43448</v>
      </c>
      <c r="C16684" s="33" t="s">
        <v>38</v>
      </c>
      <c r="D16684" s="33">
        <v>26</v>
      </c>
      <c r="E16684" s="33">
        <v>0.98825410000000002</v>
      </c>
      <c r="F16684" s="33">
        <v>0.98881439999999998</v>
      </c>
    </row>
    <row r="16685" spans="2:6">
      <c r="B16685" s="40">
        <v>43448</v>
      </c>
      <c r="C16685" s="33" t="s">
        <v>38</v>
      </c>
      <c r="D16685" s="33">
        <v>27</v>
      </c>
      <c r="E16685" s="33">
        <v>0.98812160000000004</v>
      </c>
      <c r="F16685" s="33">
        <v>0.98876070000000005</v>
      </c>
    </row>
    <row r="16686" spans="2:6">
      <c r="B16686" s="40">
        <v>43448</v>
      </c>
      <c r="C16686" s="33" t="s">
        <v>38</v>
      </c>
      <c r="D16686" s="33">
        <v>28</v>
      </c>
      <c r="E16686" s="33">
        <v>0.98805520000000002</v>
      </c>
      <c r="F16686" s="33">
        <v>0.98871640000000005</v>
      </c>
    </row>
    <row r="16687" spans="2:6">
      <c r="B16687" s="40">
        <v>43448</v>
      </c>
      <c r="C16687" s="33" t="s">
        <v>38</v>
      </c>
      <c r="D16687" s="33">
        <v>29</v>
      </c>
      <c r="E16687" s="33">
        <v>0.98807429999999996</v>
      </c>
      <c r="F16687" s="33">
        <v>0.98876109999999995</v>
      </c>
    </row>
    <row r="16688" spans="2:6">
      <c r="B16688" s="40">
        <v>43448</v>
      </c>
      <c r="C16688" s="33" t="s">
        <v>38</v>
      </c>
      <c r="D16688" s="33">
        <v>30</v>
      </c>
      <c r="E16688" s="33">
        <v>0.98814250000000003</v>
      </c>
      <c r="F16688" s="33">
        <v>0.98881629999999998</v>
      </c>
    </row>
    <row r="16689" spans="2:6">
      <c r="B16689" s="40">
        <v>43448</v>
      </c>
      <c r="C16689" s="33" t="s">
        <v>38</v>
      </c>
      <c r="D16689" s="33">
        <v>31</v>
      </c>
      <c r="E16689" s="33">
        <v>0.98814469999999999</v>
      </c>
      <c r="F16689" s="33">
        <v>0.98883350000000003</v>
      </c>
    </row>
    <row r="16690" spans="2:6">
      <c r="B16690" s="40">
        <v>43448</v>
      </c>
      <c r="C16690" s="33" t="s">
        <v>38</v>
      </c>
      <c r="D16690" s="33">
        <v>32</v>
      </c>
      <c r="E16690" s="33">
        <v>0.98752740000000006</v>
      </c>
      <c r="F16690" s="33">
        <v>0.98830980000000002</v>
      </c>
    </row>
    <row r="16691" spans="2:6">
      <c r="B16691" s="40">
        <v>43448</v>
      </c>
      <c r="C16691" s="33" t="s">
        <v>38</v>
      </c>
      <c r="D16691" s="33">
        <v>33</v>
      </c>
      <c r="E16691" s="33">
        <v>0.9878439</v>
      </c>
      <c r="F16691" s="33">
        <v>0.98867450000000001</v>
      </c>
    </row>
    <row r="16692" spans="2:6">
      <c r="B16692" s="40">
        <v>43448</v>
      </c>
      <c r="C16692" s="33" t="s">
        <v>38</v>
      </c>
      <c r="D16692" s="33">
        <v>34</v>
      </c>
      <c r="E16692" s="33">
        <v>0.9872997</v>
      </c>
      <c r="F16692" s="33">
        <v>0.98833539999999998</v>
      </c>
    </row>
    <row r="16693" spans="2:6">
      <c r="B16693" s="40">
        <v>43448</v>
      </c>
      <c r="C16693" s="33" t="s">
        <v>38</v>
      </c>
      <c r="D16693" s="33">
        <v>35</v>
      </c>
      <c r="E16693" s="33">
        <v>0.98708989999999996</v>
      </c>
      <c r="F16693" s="33">
        <v>0.98824429999999996</v>
      </c>
    </row>
    <row r="16694" spans="2:6">
      <c r="B16694" s="40">
        <v>43448</v>
      </c>
      <c r="C16694" s="33" t="s">
        <v>38</v>
      </c>
      <c r="D16694" s="33">
        <v>36</v>
      </c>
      <c r="E16694" s="33">
        <v>0.98700810000000005</v>
      </c>
      <c r="F16694" s="33">
        <v>0.98821689999999995</v>
      </c>
    </row>
    <row r="16695" spans="2:6">
      <c r="B16695" s="40">
        <v>43448</v>
      </c>
      <c r="C16695" s="33" t="s">
        <v>38</v>
      </c>
      <c r="D16695" s="33">
        <v>37</v>
      </c>
      <c r="E16695" s="33">
        <v>0.98695540000000004</v>
      </c>
      <c r="F16695" s="33">
        <v>0.98815019999999998</v>
      </c>
    </row>
    <row r="16696" spans="2:6">
      <c r="B16696" s="40">
        <v>43448</v>
      </c>
      <c r="C16696" s="33" t="s">
        <v>38</v>
      </c>
      <c r="D16696" s="33">
        <v>38</v>
      </c>
      <c r="E16696" s="33">
        <v>0.98738289999999995</v>
      </c>
      <c r="F16696" s="33">
        <v>0.98837220000000003</v>
      </c>
    </row>
    <row r="16697" spans="2:6">
      <c r="B16697" s="40">
        <v>43448</v>
      </c>
      <c r="C16697" s="33" t="s">
        <v>38</v>
      </c>
      <c r="D16697" s="33">
        <v>39</v>
      </c>
      <c r="E16697" s="33">
        <v>0.98721899999999996</v>
      </c>
      <c r="F16697" s="33">
        <v>0.98822860000000001</v>
      </c>
    </row>
    <row r="16698" spans="2:6">
      <c r="B16698" s="40">
        <v>43448</v>
      </c>
      <c r="C16698" s="33" t="s">
        <v>38</v>
      </c>
      <c r="D16698" s="33">
        <v>40</v>
      </c>
      <c r="E16698" s="33">
        <v>0.98690580000000006</v>
      </c>
      <c r="F16698" s="33">
        <v>0.98805410000000005</v>
      </c>
    </row>
    <row r="16699" spans="2:6">
      <c r="B16699" s="40">
        <v>43448</v>
      </c>
      <c r="C16699" s="33" t="s">
        <v>38</v>
      </c>
      <c r="D16699" s="33">
        <v>41</v>
      </c>
      <c r="E16699" s="33">
        <v>0.98727860000000001</v>
      </c>
      <c r="F16699" s="33">
        <v>0.98851219999999995</v>
      </c>
    </row>
    <row r="16700" spans="2:6">
      <c r="B16700" s="40">
        <v>43448</v>
      </c>
      <c r="C16700" s="33" t="s">
        <v>38</v>
      </c>
      <c r="D16700" s="33">
        <v>42</v>
      </c>
      <c r="E16700" s="33">
        <v>0.98713709999999999</v>
      </c>
      <c r="F16700" s="33">
        <v>0.98845309999999997</v>
      </c>
    </row>
    <row r="16701" spans="2:6">
      <c r="B16701" s="40">
        <v>43448</v>
      </c>
      <c r="C16701" s="33" t="s">
        <v>38</v>
      </c>
      <c r="D16701" s="33">
        <v>43</v>
      </c>
      <c r="E16701" s="33">
        <v>0.98674410000000001</v>
      </c>
      <c r="F16701" s="33">
        <v>0.98797360000000001</v>
      </c>
    </row>
    <row r="16702" spans="2:6">
      <c r="B16702" s="40">
        <v>43448</v>
      </c>
      <c r="C16702" s="33" t="s">
        <v>38</v>
      </c>
      <c r="D16702" s="33">
        <v>44</v>
      </c>
      <c r="E16702" s="33">
        <v>0.98617750000000004</v>
      </c>
      <c r="F16702" s="33">
        <v>0.98765230000000004</v>
      </c>
    </row>
    <row r="16703" spans="2:6">
      <c r="B16703" s="40">
        <v>43448</v>
      </c>
      <c r="C16703" s="33" t="s">
        <v>38</v>
      </c>
      <c r="D16703" s="33">
        <v>45</v>
      </c>
      <c r="E16703" s="33">
        <v>0.98564039999999997</v>
      </c>
      <c r="F16703" s="33">
        <v>0.98781739999999996</v>
      </c>
    </row>
    <row r="16704" spans="2:6">
      <c r="B16704" s="40">
        <v>43448</v>
      </c>
      <c r="C16704" s="33" t="s">
        <v>38</v>
      </c>
      <c r="D16704" s="33">
        <v>46</v>
      </c>
      <c r="E16704" s="33">
        <v>0.98484059999999995</v>
      </c>
      <c r="F16704" s="33">
        <v>0.98728939999999998</v>
      </c>
    </row>
    <row r="16705" spans="2:6">
      <c r="B16705" s="40">
        <v>43448</v>
      </c>
      <c r="C16705" s="33" t="s">
        <v>38</v>
      </c>
      <c r="D16705" s="33">
        <v>47</v>
      </c>
      <c r="E16705" s="33">
        <v>0.98441279999999998</v>
      </c>
      <c r="F16705" s="33">
        <v>0.98754790000000003</v>
      </c>
    </row>
    <row r="16706" spans="2:6">
      <c r="B16706" s="40">
        <v>43448</v>
      </c>
      <c r="C16706" s="33" t="s">
        <v>38</v>
      </c>
      <c r="D16706" s="33">
        <v>48</v>
      </c>
      <c r="E16706" s="33">
        <v>0.98363350000000005</v>
      </c>
      <c r="F16706" s="33">
        <v>0.98703410000000003</v>
      </c>
    </row>
    <row r="16707" spans="2:6">
      <c r="B16707" s="40">
        <v>43449</v>
      </c>
      <c r="C16707" s="33" t="s">
        <v>38</v>
      </c>
      <c r="D16707" s="33">
        <v>1</v>
      </c>
      <c r="E16707" s="33">
        <v>0.98281180000000001</v>
      </c>
      <c r="F16707" s="33">
        <v>0.98630790000000002</v>
      </c>
    </row>
    <row r="16708" spans="2:6">
      <c r="B16708" s="40">
        <v>43449</v>
      </c>
      <c r="C16708" s="33" t="s">
        <v>38</v>
      </c>
      <c r="D16708" s="33">
        <v>2</v>
      </c>
      <c r="E16708" s="33">
        <v>0.98258109999999999</v>
      </c>
      <c r="F16708" s="33">
        <v>0.98612109999999997</v>
      </c>
    </row>
    <row r="16709" spans="2:6">
      <c r="B16709" s="40">
        <v>43449</v>
      </c>
      <c r="C16709" s="33" t="s">
        <v>38</v>
      </c>
      <c r="D16709" s="33">
        <v>3</v>
      </c>
      <c r="E16709" s="33">
        <v>0.98256290000000002</v>
      </c>
      <c r="F16709" s="33">
        <v>0.98619460000000003</v>
      </c>
    </row>
    <row r="16710" spans="2:6">
      <c r="B16710" s="40">
        <v>43449</v>
      </c>
      <c r="C16710" s="33" t="s">
        <v>38</v>
      </c>
      <c r="D16710" s="33">
        <v>4</v>
      </c>
      <c r="E16710" s="33">
        <v>0.98312719999999998</v>
      </c>
      <c r="F16710" s="33">
        <v>0.98679209999999995</v>
      </c>
    </row>
    <row r="16711" spans="2:6">
      <c r="B16711" s="40">
        <v>43449</v>
      </c>
      <c r="C16711" s="33" t="s">
        <v>38</v>
      </c>
      <c r="D16711" s="33">
        <v>5</v>
      </c>
      <c r="E16711" s="33">
        <v>0.9833151</v>
      </c>
      <c r="F16711" s="33">
        <v>0.98696220000000001</v>
      </c>
    </row>
    <row r="16712" spans="2:6">
      <c r="B16712" s="40">
        <v>43449</v>
      </c>
      <c r="C16712" s="33" t="s">
        <v>38</v>
      </c>
      <c r="D16712" s="33">
        <v>6</v>
      </c>
      <c r="E16712" s="33">
        <v>0.98345190000000005</v>
      </c>
      <c r="F16712" s="33">
        <v>0.98702630000000002</v>
      </c>
    </row>
    <row r="16713" spans="2:6">
      <c r="B16713" s="40">
        <v>43449</v>
      </c>
      <c r="C16713" s="33" t="s">
        <v>38</v>
      </c>
      <c r="D16713" s="33">
        <v>7</v>
      </c>
      <c r="E16713" s="33">
        <v>0.98374490000000003</v>
      </c>
      <c r="F16713" s="33">
        <v>0.98713960000000001</v>
      </c>
    </row>
    <row r="16714" spans="2:6">
      <c r="B16714" s="40">
        <v>43449</v>
      </c>
      <c r="C16714" s="33" t="s">
        <v>38</v>
      </c>
      <c r="D16714" s="33">
        <v>8</v>
      </c>
      <c r="E16714" s="33">
        <v>0.98374070000000002</v>
      </c>
      <c r="F16714" s="33">
        <v>0.98720169999999996</v>
      </c>
    </row>
    <row r="16715" spans="2:6">
      <c r="B16715" s="40">
        <v>43449</v>
      </c>
      <c r="C16715" s="33" t="s">
        <v>38</v>
      </c>
      <c r="D16715" s="33">
        <v>9</v>
      </c>
      <c r="E16715" s="33">
        <v>0.98356920000000003</v>
      </c>
      <c r="F16715" s="33">
        <v>0.98698839999999999</v>
      </c>
    </row>
    <row r="16716" spans="2:6">
      <c r="B16716" s="40">
        <v>43449</v>
      </c>
      <c r="C16716" s="33" t="s">
        <v>38</v>
      </c>
      <c r="D16716" s="33">
        <v>10</v>
      </c>
      <c r="E16716" s="33">
        <v>0.98343460000000005</v>
      </c>
      <c r="F16716" s="33">
        <v>0.98677979999999998</v>
      </c>
    </row>
    <row r="16717" spans="2:6">
      <c r="B16717" s="40">
        <v>43449</v>
      </c>
      <c r="C16717" s="33" t="s">
        <v>38</v>
      </c>
      <c r="D16717" s="33">
        <v>11</v>
      </c>
      <c r="E16717" s="33">
        <v>0.98333660000000001</v>
      </c>
      <c r="F16717" s="33">
        <v>0.9866722</v>
      </c>
    </row>
    <row r="16718" spans="2:6">
      <c r="B16718" s="40">
        <v>43449</v>
      </c>
      <c r="C16718" s="33" t="s">
        <v>38</v>
      </c>
      <c r="D16718" s="33">
        <v>12</v>
      </c>
      <c r="E16718" s="33">
        <v>0.98336199999999996</v>
      </c>
      <c r="F16718" s="33">
        <v>0.9866258</v>
      </c>
    </row>
    <row r="16719" spans="2:6">
      <c r="B16719" s="40">
        <v>43449</v>
      </c>
      <c r="C16719" s="33" t="s">
        <v>38</v>
      </c>
      <c r="D16719" s="33">
        <v>13</v>
      </c>
      <c r="E16719" s="33">
        <v>0.98313090000000003</v>
      </c>
      <c r="F16719" s="33">
        <v>0.98601039999999995</v>
      </c>
    </row>
    <row r="16720" spans="2:6">
      <c r="B16720" s="40">
        <v>43449</v>
      </c>
      <c r="C16720" s="33" t="s">
        <v>38</v>
      </c>
      <c r="D16720" s="33">
        <v>14</v>
      </c>
      <c r="E16720" s="33">
        <v>0.98373290000000002</v>
      </c>
      <c r="F16720" s="33">
        <v>0.98628459999999996</v>
      </c>
    </row>
    <row r="16721" spans="2:6">
      <c r="B16721" s="40">
        <v>43449</v>
      </c>
      <c r="C16721" s="33" t="s">
        <v>38</v>
      </c>
      <c r="D16721" s="33">
        <v>15</v>
      </c>
      <c r="E16721" s="33">
        <v>0.98392109999999999</v>
      </c>
      <c r="F16721" s="33">
        <v>0.98627339999999997</v>
      </c>
    </row>
    <row r="16722" spans="2:6">
      <c r="B16722" s="40">
        <v>43449</v>
      </c>
      <c r="C16722" s="33" t="s">
        <v>38</v>
      </c>
      <c r="D16722" s="33">
        <v>16</v>
      </c>
      <c r="E16722" s="33">
        <v>0.98465499999999995</v>
      </c>
      <c r="F16722" s="33">
        <v>0.98685109999999998</v>
      </c>
    </row>
    <row r="16723" spans="2:6">
      <c r="B16723" s="40">
        <v>43449</v>
      </c>
      <c r="C16723" s="33" t="s">
        <v>38</v>
      </c>
      <c r="D16723" s="33">
        <v>17</v>
      </c>
      <c r="E16723" s="33">
        <v>0.98544620000000005</v>
      </c>
      <c r="F16723" s="33">
        <v>0.98738119999999996</v>
      </c>
    </row>
    <row r="16724" spans="2:6">
      <c r="B16724" s="40">
        <v>43449</v>
      </c>
      <c r="C16724" s="33" t="s">
        <v>38</v>
      </c>
      <c r="D16724" s="33">
        <v>18</v>
      </c>
      <c r="E16724" s="33">
        <v>0.98583849999999995</v>
      </c>
      <c r="F16724" s="33">
        <v>0.98758639999999998</v>
      </c>
    </row>
    <row r="16725" spans="2:6">
      <c r="B16725" s="40">
        <v>43449</v>
      </c>
      <c r="C16725" s="33" t="s">
        <v>38</v>
      </c>
      <c r="D16725" s="33">
        <v>19</v>
      </c>
      <c r="E16725" s="33">
        <v>0.98637980000000003</v>
      </c>
      <c r="F16725" s="33">
        <v>0.98817189999999999</v>
      </c>
    </row>
    <row r="16726" spans="2:6">
      <c r="B16726" s="40">
        <v>43449</v>
      </c>
      <c r="C16726" s="33" t="s">
        <v>38</v>
      </c>
      <c r="D16726" s="33">
        <v>20</v>
      </c>
      <c r="E16726" s="33">
        <v>0.98599950000000003</v>
      </c>
      <c r="F16726" s="33">
        <v>0.98785679999999998</v>
      </c>
    </row>
    <row r="16727" spans="2:6">
      <c r="B16727" s="40">
        <v>43449</v>
      </c>
      <c r="C16727" s="33" t="s">
        <v>38</v>
      </c>
      <c r="D16727" s="33">
        <v>21</v>
      </c>
      <c r="E16727" s="33">
        <v>0.98643130000000001</v>
      </c>
      <c r="F16727" s="33">
        <v>0.98837560000000002</v>
      </c>
    </row>
    <row r="16728" spans="2:6">
      <c r="B16728" s="40">
        <v>43449</v>
      </c>
      <c r="C16728" s="33" t="s">
        <v>38</v>
      </c>
      <c r="D16728" s="33">
        <v>22</v>
      </c>
      <c r="E16728" s="33">
        <v>0.98657550000000005</v>
      </c>
      <c r="F16728" s="33">
        <v>0.98842090000000005</v>
      </c>
    </row>
    <row r="16729" spans="2:6">
      <c r="B16729" s="40">
        <v>43449</v>
      </c>
      <c r="C16729" s="33" t="s">
        <v>38</v>
      </c>
      <c r="D16729" s="33">
        <v>23</v>
      </c>
      <c r="E16729" s="33">
        <v>0.98664280000000004</v>
      </c>
      <c r="F16729" s="33">
        <v>0.98824529999999999</v>
      </c>
    </row>
    <row r="16730" spans="2:6">
      <c r="B16730" s="40">
        <v>43449</v>
      </c>
      <c r="C16730" s="33" t="s">
        <v>38</v>
      </c>
      <c r="D16730" s="33">
        <v>24</v>
      </c>
      <c r="E16730" s="33">
        <v>0.98657070000000002</v>
      </c>
      <c r="F16730" s="33">
        <v>0.9880253</v>
      </c>
    </row>
    <row r="16731" spans="2:6">
      <c r="B16731" s="40">
        <v>43449</v>
      </c>
      <c r="C16731" s="33" t="s">
        <v>38</v>
      </c>
      <c r="D16731" s="33">
        <v>25</v>
      </c>
      <c r="E16731" s="33">
        <v>0.98657280000000003</v>
      </c>
      <c r="F16731" s="33">
        <v>0.98783330000000003</v>
      </c>
    </row>
    <row r="16732" spans="2:6">
      <c r="B16732" s="40">
        <v>43449</v>
      </c>
      <c r="C16732" s="33" t="s">
        <v>38</v>
      </c>
      <c r="D16732" s="33">
        <v>26</v>
      </c>
      <c r="E16732" s="33">
        <v>0.98631080000000004</v>
      </c>
      <c r="F16732" s="33">
        <v>0.98763219999999996</v>
      </c>
    </row>
    <row r="16733" spans="2:6">
      <c r="B16733" s="40">
        <v>43449</v>
      </c>
      <c r="C16733" s="33" t="s">
        <v>38</v>
      </c>
      <c r="D16733" s="33">
        <v>27</v>
      </c>
      <c r="E16733" s="33">
        <v>0.98596640000000002</v>
      </c>
      <c r="F16733" s="33">
        <v>0.98728760000000004</v>
      </c>
    </row>
    <row r="16734" spans="2:6">
      <c r="B16734" s="40">
        <v>43449</v>
      </c>
      <c r="C16734" s="33" t="s">
        <v>38</v>
      </c>
      <c r="D16734" s="33">
        <v>28</v>
      </c>
      <c r="E16734" s="33">
        <v>0.98602440000000002</v>
      </c>
      <c r="F16734" s="33">
        <v>0.98727489999999996</v>
      </c>
    </row>
    <row r="16735" spans="2:6">
      <c r="B16735" s="40">
        <v>43449</v>
      </c>
      <c r="C16735" s="33" t="s">
        <v>38</v>
      </c>
      <c r="D16735" s="33">
        <v>29</v>
      </c>
      <c r="E16735" s="33">
        <v>0.98544739999999997</v>
      </c>
      <c r="F16735" s="33">
        <v>0.98681240000000003</v>
      </c>
    </row>
    <row r="16736" spans="2:6">
      <c r="B16736" s="40">
        <v>43449</v>
      </c>
      <c r="C16736" s="33" t="s">
        <v>38</v>
      </c>
      <c r="D16736" s="33">
        <v>30</v>
      </c>
      <c r="E16736" s="33">
        <v>0.98559549999999996</v>
      </c>
      <c r="F16736" s="33">
        <v>0.986896</v>
      </c>
    </row>
    <row r="16737" spans="2:6">
      <c r="B16737" s="40">
        <v>43449</v>
      </c>
      <c r="C16737" s="33" t="s">
        <v>38</v>
      </c>
      <c r="D16737" s="33">
        <v>31</v>
      </c>
      <c r="E16737" s="33">
        <v>0.98619990000000002</v>
      </c>
      <c r="F16737" s="33">
        <v>0.98727229999999999</v>
      </c>
    </row>
    <row r="16738" spans="2:6">
      <c r="B16738" s="40">
        <v>43449</v>
      </c>
      <c r="C16738" s="33" t="s">
        <v>38</v>
      </c>
      <c r="D16738" s="33">
        <v>32</v>
      </c>
      <c r="E16738" s="33">
        <v>0.98647940000000001</v>
      </c>
      <c r="F16738" s="33">
        <v>0.98736460000000004</v>
      </c>
    </row>
    <row r="16739" spans="2:6">
      <c r="B16739" s="40">
        <v>43449</v>
      </c>
      <c r="C16739" s="33" t="s">
        <v>38</v>
      </c>
      <c r="D16739" s="33">
        <v>33</v>
      </c>
      <c r="E16739" s="33">
        <v>0.98697950000000001</v>
      </c>
      <c r="F16739" s="33">
        <v>0.98755190000000004</v>
      </c>
    </row>
    <row r="16740" spans="2:6">
      <c r="B16740" s="40">
        <v>43449</v>
      </c>
      <c r="C16740" s="33" t="s">
        <v>38</v>
      </c>
      <c r="D16740" s="33">
        <v>34</v>
      </c>
      <c r="E16740" s="33">
        <v>0.98687950000000002</v>
      </c>
      <c r="F16740" s="33">
        <v>0.98733850000000001</v>
      </c>
    </row>
    <row r="16741" spans="2:6">
      <c r="B16741" s="40">
        <v>43449</v>
      </c>
      <c r="C16741" s="33" t="s">
        <v>38</v>
      </c>
      <c r="D16741" s="33">
        <v>35</v>
      </c>
      <c r="E16741" s="33">
        <v>0.98703839999999998</v>
      </c>
      <c r="F16741" s="33">
        <v>0.98742099999999999</v>
      </c>
    </row>
    <row r="16742" spans="2:6">
      <c r="B16742" s="40">
        <v>43449</v>
      </c>
      <c r="C16742" s="33" t="s">
        <v>38</v>
      </c>
      <c r="D16742" s="33">
        <v>36</v>
      </c>
      <c r="E16742" s="33">
        <v>0.98707080000000003</v>
      </c>
      <c r="F16742" s="33">
        <v>0.98760970000000003</v>
      </c>
    </row>
    <row r="16743" spans="2:6">
      <c r="B16743" s="40">
        <v>43449</v>
      </c>
      <c r="C16743" s="33" t="s">
        <v>38</v>
      </c>
      <c r="D16743" s="33">
        <v>37</v>
      </c>
      <c r="E16743" s="33">
        <v>0.98708830000000003</v>
      </c>
      <c r="F16743" s="33">
        <v>0.98770769999999997</v>
      </c>
    </row>
    <row r="16744" spans="2:6">
      <c r="B16744" s="40">
        <v>43449</v>
      </c>
      <c r="C16744" s="33" t="s">
        <v>38</v>
      </c>
      <c r="D16744" s="33">
        <v>38</v>
      </c>
      <c r="E16744" s="33">
        <v>0.98733269999999995</v>
      </c>
      <c r="F16744" s="33">
        <v>0.98798909999999995</v>
      </c>
    </row>
    <row r="16745" spans="2:6">
      <c r="B16745" s="40">
        <v>43449</v>
      </c>
      <c r="C16745" s="33" t="s">
        <v>38</v>
      </c>
      <c r="D16745" s="33">
        <v>39</v>
      </c>
      <c r="E16745" s="33">
        <v>0.98745090000000002</v>
      </c>
      <c r="F16745" s="33">
        <v>0.98822659999999996</v>
      </c>
    </row>
    <row r="16746" spans="2:6">
      <c r="B16746" s="40">
        <v>43449</v>
      </c>
      <c r="C16746" s="33" t="s">
        <v>38</v>
      </c>
      <c r="D16746" s="33">
        <v>40</v>
      </c>
      <c r="E16746" s="33">
        <v>0.98773469999999997</v>
      </c>
      <c r="F16746" s="33">
        <v>0.98848400000000003</v>
      </c>
    </row>
    <row r="16747" spans="2:6">
      <c r="B16747" s="40">
        <v>43449</v>
      </c>
      <c r="C16747" s="33" t="s">
        <v>38</v>
      </c>
      <c r="D16747" s="33">
        <v>41</v>
      </c>
      <c r="E16747" s="33">
        <v>0.98770239999999998</v>
      </c>
      <c r="F16747" s="33">
        <v>0.98843720000000002</v>
      </c>
    </row>
    <row r="16748" spans="2:6">
      <c r="B16748" s="40">
        <v>43449</v>
      </c>
      <c r="C16748" s="33" t="s">
        <v>38</v>
      </c>
      <c r="D16748" s="33">
        <v>42</v>
      </c>
      <c r="E16748" s="33">
        <v>0.98748979999999997</v>
      </c>
      <c r="F16748" s="33">
        <v>0.98845859999999997</v>
      </c>
    </row>
    <row r="16749" spans="2:6">
      <c r="B16749" s="40">
        <v>43449</v>
      </c>
      <c r="C16749" s="33" t="s">
        <v>38</v>
      </c>
      <c r="D16749" s="33">
        <v>43</v>
      </c>
      <c r="E16749" s="33">
        <v>0.98688929999999997</v>
      </c>
      <c r="F16749" s="33">
        <v>0.98831369999999996</v>
      </c>
    </row>
    <row r="16750" spans="2:6">
      <c r="B16750" s="40">
        <v>43449</v>
      </c>
      <c r="C16750" s="33" t="s">
        <v>38</v>
      </c>
      <c r="D16750" s="33">
        <v>44</v>
      </c>
      <c r="E16750" s="33">
        <v>0.98683750000000003</v>
      </c>
      <c r="F16750" s="33">
        <v>0.98846009999999995</v>
      </c>
    </row>
    <row r="16751" spans="2:6">
      <c r="B16751" s="40">
        <v>43449</v>
      </c>
      <c r="C16751" s="33" t="s">
        <v>38</v>
      </c>
      <c r="D16751" s="33">
        <v>45</v>
      </c>
      <c r="E16751" s="33">
        <v>0.98736109999999999</v>
      </c>
      <c r="F16751" s="33">
        <v>0.98877420000000005</v>
      </c>
    </row>
    <row r="16752" spans="2:6">
      <c r="B16752" s="40">
        <v>43449</v>
      </c>
      <c r="C16752" s="33" t="s">
        <v>38</v>
      </c>
      <c r="D16752" s="33">
        <v>46</v>
      </c>
      <c r="E16752" s="33">
        <v>0.98744560000000003</v>
      </c>
      <c r="F16752" s="33">
        <v>0.98863730000000005</v>
      </c>
    </row>
    <row r="16753" spans="2:6">
      <c r="B16753" s="40">
        <v>43449</v>
      </c>
      <c r="C16753" s="33" t="s">
        <v>38</v>
      </c>
      <c r="D16753" s="33">
        <v>47</v>
      </c>
      <c r="E16753" s="33">
        <v>0.98674189999999995</v>
      </c>
      <c r="F16753" s="33">
        <v>0.98805799999999999</v>
      </c>
    </row>
    <row r="16754" spans="2:6">
      <c r="B16754" s="40">
        <v>43449</v>
      </c>
      <c r="C16754" s="33" t="s">
        <v>38</v>
      </c>
      <c r="D16754" s="33">
        <v>48</v>
      </c>
      <c r="E16754" s="33">
        <v>0.9857726</v>
      </c>
      <c r="F16754" s="33">
        <v>0.98752680000000004</v>
      </c>
    </row>
    <row r="16755" spans="2:6">
      <c r="B16755" s="40">
        <v>43450</v>
      </c>
      <c r="C16755" s="33" t="s">
        <v>38</v>
      </c>
      <c r="D16755" s="33">
        <v>1</v>
      </c>
      <c r="E16755" s="33">
        <v>0.98508099999999998</v>
      </c>
      <c r="F16755" s="33">
        <v>0.98710410000000004</v>
      </c>
    </row>
    <row r="16756" spans="2:6">
      <c r="B16756" s="40">
        <v>43450</v>
      </c>
      <c r="C16756" s="33" t="s">
        <v>38</v>
      </c>
      <c r="D16756" s="33">
        <v>2</v>
      </c>
      <c r="E16756" s="33">
        <v>0.98498960000000002</v>
      </c>
      <c r="F16756" s="33">
        <v>0.98713969999999995</v>
      </c>
    </row>
    <row r="16757" spans="2:6">
      <c r="B16757" s="40">
        <v>43450</v>
      </c>
      <c r="C16757" s="33" t="s">
        <v>38</v>
      </c>
      <c r="D16757" s="33">
        <v>3</v>
      </c>
      <c r="E16757" s="33">
        <v>0.98447490000000004</v>
      </c>
      <c r="F16757" s="33">
        <v>0.98702100000000004</v>
      </c>
    </row>
    <row r="16758" spans="2:6">
      <c r="B16758" s="40">
        <v>43450</v>
      </c>
      <c r="C16758" s="33" t="s">
        <v>38</v>
      </c>
      <c r="D16758" s="33">
        <v>4</v>
      </c>
      <c r="E16758" s="33">
        <v>0.98472009999999999</v>
      </c>
      <c r="F16758" s="33">
        <v>0.98741029999999996</v>
      </c>
    </row>
    <row r="16759" spans="2:6">
      <c r="B16759" s="40">
        <v>43450</v>
      </c>
      <c r="C16759" s="33" t="s">
        <v>38</v>
      </c>
      <c r="D16759" s="33">
        <v>5</v>
      </c>
      <c r="E16759" s="33">
        <v>0.98474850000000003</v>
      </c>
      <c r="F16759" s="33">
        <v>0.98766240000000005</v>
      </c>
    </row>
    <row r="16760" spans="2:6">
      <c r="B16760" s="40">
        <v>43450</v>
      </c>
      <c r="C16760" s="33" t="s">
        <v>38</v>
      </c>
      <c r="D16760" s="33">
        <v>6</v>
      </c>
      <c r="E16760" s="33">
        <v>0.98474360000000005</v>
      </c>
      <c r="F16760" s="33">
        <v>0.98765970000000003</v>
      </c>
    </row>
    <row r="16761" spans="2:6">
      <c r="B16761" s="40">
        <v>43450</v>
      </c>
      <c r="C16761" s="33" t="s">
        <v>38</v>
      </c>
      <c r="D16761" s="33">
        <v>7</v>
      </c>
      <c r="E16761" s="33">
        <v>0.98473489999999997</v>
      </c>
      <c r="F16761" s="33">
        <v>0.98757070000000002</v>
      </c>
    </row>
    <row r="16762" spans="2:6">
      <c r="B16762" s="40">
        <v>43450</v>
      </c>
      <c r="C16762" s="33" t="s">
        <v>38</v>
      </c>
      <c r="D16762" s="33">
        <v>8</v>
      </c>
      <c r="E16762" s="33">
        <v>0.98410120000000001</v>
      </c>
      <c r="F16762" s="33">
        <v>0.98719469999999998</v>
      </c>
    </row>
    <row r="16763" spans="2:6">
      <c r="B16763" s="40">
        <v>43450</v>
      </c>
      <c r="C16763" s="33" t="s">
        <v>38</v>
      </c>
      <c r="D16763" s="33">
        <v>9</v>
      </c>
      <c r="E16763" s="33">
        <v>0.98417750000000004</v>
      </c>
      <c r="F16763" s="33">
        <v>0.98736749999999995</v>
      </c>
    </row>
    <row r="16764" spans="2:6">
      <c r="B16764" s="40">
        <v>43450</v>
      </c>
      <c r="C16764" s="33" t="s">
        <v>38</v>
      </c>
      <c r="D16764" s="33">
        <v>10</v>
      </c>
      <c r="E16764" s="33">
        <v>0.98374059999999997</v>
      </c>
      <c r="F16764" s="33">
        <v>0.98716700000000002</v>
      </c>
    </row>
    <row r="16765" spans="2:6">
      <c r="B16765" s="40">
        <v>43450</v>
      </c>
      <c r="C16765" s="33" t="s">
        <v>38</v>
      </c>
      <c r="D16765" s="33">
        <v>11</v>
      </c>
      <c r="E16765" s="33">
        <v>0.98339860000000001</v>
      </c>
      <c r="F16765" s="33">
        <v>0.98692299999999999</v>
      </c>
    </row>
    <row r="16766" spans="2:6">
      <c r="B16766" s="40">
        <v>43450</v>
      </c>
      <c r="C16766" s="33" t="s">
        <v>38</v>
      </c>
      <c r="D16766" s="33">
        <v>12</v>
      </c>
      <c r="E16766" s="33">
        <v>0.98316780000000004</v>
      </c>
      <c r="F16766" s="33">
        <v>0.98683829999999995</v>
      </c>
    </row>
    <row r="16767" spans="2:6">
      <c r="B16767" s="40">
        <v>43450</v>
      </c>
      <c r="C16767" s="33" t="s">
        <v>38</v>
      </c>
      <c r="D16767" s="33">
        <v>13</v>
      </c>
      <c r="E16767" s="33">
        <v>0.98475239999999997</v>
      </c>
      <c r="F16767" s="33">
        <v>0.98828009999999999</v>
      </c>
    </row>
    <row r="16768" spans="2:6">
      <c r="B16768" s="40">
        <v>43450</v>
      </c>
      <c r="C16768" s="33" t="s">
        <v>38</v>
      </c>
      <c r="D16768" s="33">
        <v>14</v>
      </c>
      <c r="E16768" s="33">
        <v>0.98601179999999999</v>
      </c>
      <c r="F16768" s="33">
        <v>0.98953550000000001</v>
      </c>
    </row>
    <row r="16769" spans="2:6">
      <c r="B16769" s="40">
        <v>43450</v>
      </c>
      <c r="C16769" s="33" t="s">
        <v>38</v>
      </c>
      <c r="D16769" s="33">
        <v>15</v>
      </c>
      <c r="E16769" s="33">
        <v>0.98720949999999996</v>
      </c>
      <c r="F16769" s="33">
        <v>0.99021159999999997</v>
      </c>
    </row>
    <row r="16770" spans="2:6">
      <c r="B16770" s="40">
        <v>43450</v>
      </c>
      <c r="C16770" s="33" t="s">
        <v>38</v>
      </c>
      <c r="D16770" s="33">
        <v>16</v>
      </c>
      <c r="E16770" s="33">
        <v>0.98835260000000003</v>
      </c>
      <c r="F16770" s="33">
        <v>0.9906199</v>
      </c>
    </row>
    <row r="16771" spans="2:6">
      <c r="B16771" s="40">
        <v>43450</v>
      </c>
      <c r="C16771" s="33" t="s">
        <v>38</v>
      </c>
      <c r="D16771" s="33">
        <v>17</v>
      </c>
      <c r="E16771" s="33">
        <v>0.98857309999999998</v>
      </c>
      <c r="F16771" s="33">
        <v>0.99068440000000002</v>
      </c>
    </row>
    <row r="16772" spans="2:6">
      <c r="B16772" s="40">
        <v>43450</v>
      </c>
      <c r="C16772" s="33" t="s">
        <v>38</v>
      </c>
      <c r="D16772" s="33">
        <v>18</v>
      </c>
      <c r="E16772" s="33">
        <v>0.98900960000000004</v>
      </c>
      <c r="F16772" s="33">
        <v>0.99080020000000002</v>
      </c>
    </row>
    <row r="16773" spans="2:6">
      <c r="B16773" s="40">
        <v>43450</v>
      </c>
      <c r="C16773" s="33" t="s">
        <v>38</v>
      </c>
      <c r="D16773" s="33">
        <v>19</v>
      </c>
      <c r="E16773" s="33">
        <v>0.98905330000000002</v>
      </c>
      <c r="F16773" s="33">
        <v>0.99067700000000003</v>
      </c>
    </row>
    <row r="16774" spans="2:6">
      <c r="B16774" s="40">
        <v>43450</v>
      </c>
      <c r="C16774" s="33" t="s">
        <v>38</v>
      </c>
      <c r="D16774" s="33">
        <v>20</v>
      </c>
      <c r="E16774" s="33">
        <v>0.98951279999999997</v>
      </c>
      <c r="F16774" s="33">
        <v>0.99089769999999999</v>
      </c>
    </row>
    <row r="16775" spans="2:6">
      <c r="B16775" s="40">
        <v>43450</v>
      </c>
      <c r="C16775" s="33" t="s">
        <v>38</v>
      </c>
      <c r="D16775" s="33">
        <v>21</v>
      </c>
      <c r="E16775" s="33">
        <v>0.9898439</v>
      </c>
      <c r="F16775" s="33">
        <v>0.99102270000000003</v>
      </c>
    </row>
    <row r="16776" spans="2:6">
      <c r="B16776" s="40">
        <v>43450</v>
      </c>
      <c r="C16776" s="33" t="s">
        <v>38</v>
      </c>
      <c r="D16776" s="33">
        <v>22</v>
      </c>
      <c r="E16776" s="33">
        <v>0.99028740000000004</v>
      </c>
      <c r="F16776" s="33">
        <v>0.99129999999999996</v>
      </c>
    </row>
    <row r="16777" spans="2:6">
      <c r="B16777" s="40">
        <v>43450</v>
      </c>
      <c r="C16777" s="33" t="s">
        <v>38</v>
      </c>
      <c r="D16777" s="33">
        <v>23</v>
      </c>
      <c r="E16777" s="33">
        <v>0.99016389999999999</v>
      </c>
      <c r="F16777" s="33">
        <v>0.99102040000000002</v>
      </c>
    </row>
    <row r="16778" spans="2:6">
      <c r="B16778" s="40">
        <v>43450</v>
      </c>
      <c r="C16778" s="33" t="s">
        <v>38</v>
      </c>
      <c r="D16778" s="33">
        <v>24</v>
      </c>
      <c r="E16778" s="33">
        <v>0.99020819999999998</v>
      </c>
      <c r="F16778" s="33">
        <v>0.99081589999999997</v>
      </c>
    </row>
    <row r="16779" spans="2:6">
      <c r="B16779" s="40">
        <v>43450</v>
      </c>
      <c r="C16779" s="33" t="s">
        <v>38</v>
      </c>
      <c r="D16779" s="33">
        <v>25</v>
      </c>
      <c r="E16779" s="33">
        <v>0.99028099999999997</v>
      </c>
      <c r="F16779" s="33">
        <v>0.99097349999999995</v>
      </c>
    </row>
    <row r="16780" spans="2:6">
      <c r="B16780" s="40">
        <v>43450</v>
      </c>
      <c r="C16780" s="33" t="s">
        <v>38</v>
      </c>
      <c r="D16780" s="33">
        <v>26</v>
      </c>
      <c r="E16780" s="33">
        <v>0.9902377</v>
      </c>
      <c r="F16780" s="33">
        <v>0.99088849999999995</v>
      </c>
    </row>
    <row r="16781" spans="2:6">
      <c r="B16781" s="40">
        <v>43450</v>
      </c>
      <c r="C16781" s="33" t="s">
        <v>38</v>
      </c>
      <c r="D16781" s="33">
        <v>27</v>
      </c>
      <c r="E16781" s="33">
        <v>0.99060789999999999</v>
      </c>
      <c r="F16781" s="33">
        <v>0.99100109999999997</v>
      </c>
    </row>
    <row r="16782" spans="2:6">
      <c r="B16782" s="40">
        <v>43450</v>
      </c>
      <c r="C16782" s="33" t="s">
        <v>38</v>
      </c>
      <c r="D16782" s="33">
        <v>28</v>
      </c>
      <c r="E16782" s="33">
        <v>0.99069149999999995</v>
      </c>
      <c r="F16782" s="33">
        <v>0.99100650000000001</v>
      </c>
    </row>
    <row r="16783" spans="2:6">
      <c r="B16783" s="40">
        <v>43450</v>
      </c>
      <c r="C16783" s="33" t="s">
        <v>38</v>
      </c>
      <c r="D16783" s="33">
        <v>29</v>
      </c>
      <c r="E16783" s="33">
        <v>0.99082760000000003</v>
      </c>
      <c r="F16783" s="33">
        <v>0.99100949999999999</v>
      </c>
    </row>
    <row r="16784" spans="2:6">
      <c r="B16784" s="40">
        <v>43450</v>
      </c>
      <c r="C16784" s="33" t="s">
        <v>38</v>
      </c>
      <c r="D16784" s="33">
        <v>30</v>
      </c>
      <c r="E16784" s="33">
        <v>0.9910987</v>
      </c>
      <c r="F16784" s="33">
        <v>0.99114449999999998</v>
      </c>
    </row>
    <row r="16785" spans="2:6">
      <c r="B16785" s="40">
        <v>43450</v>
      </c>
      <c r="C16785" s="33" t="s">
        <v>38</v>
      </c>
      <c r="D16785" s="33">
        <v>31</v>
      </c>
      <c r="E16785" s="33">
        <v>0.99091320000000005</v>
      </c>
      <c r="F16785" s="33">
        <v>0.9908266</v>
      </c>
    </row>
    <row r="16786" spans="2:6">
      <c r="B16786" s="40">
        <v>43450</v>
      </c>
      <c r="C16786" s="33" t="s">
        <v>38</v>
      </c>
      <c r="D16786" s="33">
        <v>32</v>
      </c>
      <c r="E16786" s="33">
        <v>0.99103260000000004</v>
      </c>
      <c r="F16786" s="33">
        <v>0.99081490000000005</v>
      </c>
    </row>
    <row r="16787" spans="2:6">
      <c r="B16787" s="40">
        <v>43450</v>
      </c>
      <c r="C16787" s="33" t="s">
        <v>38</v>
      </c>
      <c r="D16787" s="33">
        <v>33</v>
      </c>
      <c r="E16787" s="33">
        <v>0.99117160000000004</v>
      </c>
      <c r="F16787" s="33">
        <v>0.99096720000000005</v>
      </c>
    </row>
    <row r="16788" spans="2:6">
      <c r="B16788" s="40">
        <v>43450</v>
      </c>
      <c r="C16788" s="33" t="s">
        <v>38</v>
      </c>
      <c r="D16788" s="33">
        <v>34</v>
      </c>
      <c r="E16788" s="33">
        <v>0.99097820000000003</v>
      </c>
      <c r="F16788" s="33">
        <v>0.99076920000000002</v>
      </c>
    </row>
    <row r="16789" spans="2:6">
      <c r="B16789" s="40">
        <v>43450</v>
      </c>
      <c r="C16789" s="33" t="s">
        <v>38</v>
      </c>
      <c r="D16789" s="33">
        <v>35</v>
      </c>
      <c r="E16789" s="33">
        <v>0.99094780000000005</v>
      </c>
      <c r="F16789" s="33">
        <v>0.99062629999999996</v>
      </c>
    </row>
    <row r="16790" spans="2:6">
      <c r="B16790" s="40">
        <v>43450</v>
      </c>
      <c r="C16790" s="33" t="s">
        <v>38</v>
      </c>
      <c r="D16790" s="33">
        <v>36</v>
      </c>
      <c r="E16790" s="33">
        <v>0.99109939999999996</v>
      </c>
      <c r="F16790" s="33">
        <v>0.99063559999999995</v>
      </c>
    </row>
    <row r="16791" spans="2:6">
      <c r="B16791" s="40">
        <v>43450</v>
      </c>
      <c r="C16791" s="33" t="s">
        <v>38</v>
      </c>
      <c r="D16791" s="33">
        <v>37</v>
      </c>
      <c r="E16791" s="33">
        <v>0.99112460000000002</v>
      </c>
      <c r="F16791" s="33">
        <v>0.99056929999999999</v>
      </c>
    </row>
    <row r="16792" spans="2:6">
      <c r="B16792" s="40">
        <v>43450</v>
      </c>
      <c r="C16792" s="33" t="s">
        <v>38</v>
      </c>
      <c r="D16792" s="33">
        <v>38</v>
      </c>
      <c r="E16792" s="33">
        <v>0.99093359999999997</v>
      </c>
      <c r="F16792" s="33">
        <v>0.99032849999999994</v>
      </c>
    </row>
    <row r="16793" spans="2:6">
      <c r="B16793" s="40">
        <v>43450</v>
      </c>
      <c r="C16793" s="33" t="s">
        <v>38</v>
      </c>
      <c r="D16793" s="33">
        <v>39</v>
      </c>
      <c r="E16793" s="33">
        <v>0.99086169999999996</v>
      </c>
      <c r="F16793" s="33">
        <v>0.9901932</v>
      </c>
    </row>
    <row r="16794" spans="2:6">
      <c r="B16794" s="40">
        <v>43450</v>
      </c>
      <c r="C16794" s="33" t="s">
        <v>38</v>
      </c>
      <c r="D16794" s="33">
        <v>40</v>
      </c>
      <c r="E16794" s="33">
        <v>0.99080550000000001</v>
      </c>
      <c r="F16794" s="33">
        <v>0.99009199999999997</v>
      </c>
    </row>
    <row r="16795" spans="2:6">
      <c r="B16795" s="40">
        <v>43450</v>
      </c>
      <c r="C16795" s="33" t="s">
        <v>38</v>
      </c>
      <c r="D16795" s="33">
        <v>41</v>
      </c>
      <c r="E16795" s="33">
        <v>0.99115810000000004</v>
      </c>
      <c r="F16795" s="33">
        <v>0.99036270000000004</v>
      </c>
    </row>
    <row r="16796" spans="2:6">
      <c r="B16796" s="40">
        <v>43450</v>
      </c>
      <c r="C16796" s="33" t="s">
        <v>38</v>
      </c>
      <c r="D16796" s="33">
        <v>42</v>
      </c>
      <c r="E16796" s="33">
        <v>0.99100710000000003</v>
      </c>
      <c r="F16796" s="33">
        <v>0.99020870000000005</v>
      </c>
    </row>
    <row r="16797" spans="2:6">
      <c r="B16797" s="40">
        <v>43450</v>
      </c>
      <c r="C16797" s="33" t="s">
        <v>38</v>
      </c>
      <c r="D16797" s="33">
        <v>43</v>
      </c>
      <c r="E16797" s="33">
        <v>0.99031979999999997</v>
      </c>
      <c r="F16797" s="33">
        <v>0.98954730000000002</v>
      </c>
    </row>
    <row r="16798" spans="2:6">
      <c r="B16798" s="40">
        <v>43450</v>
      </c>
      <c r="C16798" s="33" t="s">
        <v>38</v>
      </c>
      <c r="D16798" s="33">
        <v>44</v>
      </c>
      <c r="E16798" s="33">
        <v>0.99001079999999997</v>
      </c>
      <c r="F16798" s="33">
        <v>0.98925730000000001</v>
      </c>
    </row>
    <row r="16799" spans="2:6">
      <c r="B16799" s="40">
        <v>43450</v>
      </c>
      <c r="C16799" s="33" t="s">
        <v>38</v>
      </c>
      <c r="D16799" s="33">
        <v>45</v>
      </c>
      <c r="E16799" s="33">
        <v>0.99003509999999995</v>
      </c>
      <c r="F16799" s="33">
        <v>0.98928879999999997</v>
      </c>
    </row>
    <row r="16800" spans="2:6">
      <c r="B16800" s="40">
        <v>43450</v>
      </c>
      <c r="C16800" s="33" t="s">
        <v>38</v>
      </c>
      <c r="D16800" s="33">
        <v>46</v>
      </c>
      <c r="E16800" s="33">
        <v>0.98962170000000005</v>
      </c>
      <c r="F16800" s="33">
        <v>0.98896779999999995</v>
      </c>
    </row>
    <row r="16801" spans="2:6">
      <c r="B16801" s="40">
        <v>43450</v>
      </c>
      <c r="C16801" s="33" t="s">
        <v>38</v>
      </c>
      <c r="D16801" s="33">
        <v>47</v>
      </c>
      <c r="E16801" s="33">
        <v>0.98927529999999997</v>
      </c>
      <c r="F16801" s="33">
        <v>0.98907719999999999</v>
      </c>
    </row>
    <row r="16802" spans="2:6">
      <c r="B16802" s="40">
        <v>43450</v>
      </c>
      <c r="C16802" s="33" t="s">
        <v>38</v>
      </c>
      <c r="D16802" s="33">
        <v>48</v>
      </c>
      <c r="E16802" s="33">
        <v>0.98902440000000003</v>
      </c>
      <c r="F16802" s="33">
        <v>0.98921570000000003</v>
      </c>
    </row>
    <row r="16803" spans="2:6">
      <c r="B16803" s="40">
        <v>43451</v>
      </c>
      <c r="C16803" s="33" t="s">
        <v>38</v>
      </c>
      <c r="D16803" s="33">
        <v>1</v>
      </c>
      <c r="E16803" s="33">
        <v>0.98917080000000002</v>
      </c>
      <c r="F16803" s="33">
        <v>0.98936789999999997</v>
      </c>
    </row>
    <row r="16804" spans="2:6">
      <c r="B16804" s="40">
        <v>43451</v>
      </c>
      <c r="C16804" s="33" t="s">
        <v>38</v>
      </c>
      <c r="D16804" s="33">
        <v>2</v>
      </c>
      <c r="E16804" s="33">
        <v>0.989375</v>
      </c>
      <c r="F16804" s="33">
        <v>0.9895138</v>
      </c>
    </row>
    <row r="16805" spans="2:6">
      <c r="B16805" s="40">
        <v>43451</v>
      </c>
      <c r="C16805" s="33" t="s">
        <v>38</v>
      </c>
      <c r="D16805" s="33">
        <v>3</v>
      </c>
      <c r="E16805" s="33">
        <v>0.98955720000000003</v>
      </c>
      <c r="F16805" s="33">
        <v>0.98968160000000005</v>
      </c>
    </row>
    <row r="16806" spans="2:6">
      <c r="B16806" s="40">
        <v>43451</v>
      </c>
      <c r="C16806" s="33" t="s">
        <v>38</v>
      </c>
      <c r="D16806" s="33">
        <v>4</v>
      </c>
      <c r="E16806" s="33">
        <v>0.98919429999999997</v>
      </c>
      <c r="F16806" s="33">
        <v>0.98948290000000005</v>
      </c>
    </row>
    <row r="16807" spans="2:6">
      <c r="B16807" s="40">
        <v>43451</v>
      </c>
      <c r="C16807" s="33" t="s">
        <v>38</v>
      </c>
      <c r="D16807" s="33">
        <v>5</v>
      </c>
      <c r="E16807" s="33">
        <v>0.98895750000000004</v>
      </c>
      <c r="F16807" s="33">
        <v>0.98900350000000004</v>
      </c>
    </row>
    <row r="16808" spans="2:6">
      <c r="B16808" s="40">
        <v>43451</v>
      </c>
      <c r="C16808" s="33" t="s">
        <v>38</v>
      </c>
      <c r="D16808" s="33">
        <v>6</v>
      </c>
      <c r="E16808" s="33">
        <v>0.9888036</v>
      </c>
      <c r="F16808" s="33">
        <v>0.98874309999999999</v>
      </c>
    </row>
    <row r="16809" spans="2:6">
      <c r="B16809" s="40">
        <v>43451</v>
      </c>
      <c r="C16809" s="33" t="s">
        <v>38</v>
      </c>
      <c r="D16809" s="33">
        <v>7</v>
      </c>
      <c r="E16809" s="33">
        <v>0.98861520000000003</v>
      </c>
      <c r="F16809" s="33">
        <v>0.98857229999999996</v>
      </c>
    </row>
    <row r="16810" spans="2:6">
      <c r="B16810" s="40">
        <v>43451</v>
      </c>
      <c r="C16810" s="33" t="s">
        <v>38</v>
      </c>
      <c r="D16810" s="33">
        <v>8</v>
      </c>
      <c r="E16810" s="33">
        <v>0.98850729999999998</v>
      </c>
      <c r="F16810" s="33">
        <v>0.98828050000000001</v>
      </c>
    </row>
    <row r="16811" spans="2:6">
      <c r="B16811" s="40">
        <v>43451</v>
      </c>
      <c r="C16811" s="33" t="s">
        <v>38</v>
      </c>
      <c r="D16811" s="33">
        <v>9</v>
      </c>
      <c r="E16811" s="33">
        <v>0.98839069999999996</v>
      </c>
      <c r="F16811" s="33">
        <v>0.98816360000000003</v>
      </c>
    </row>
    <row r="16812" spans="2:6">
      <c r="B16812" s="40">
        <v>43451</v>
      </c>
      <c r="C16812" s="33" t="s">
        <v>38</v>
      </c>
      <c r="D16812" s="33">
        <v>10</v>
      </c>
      <c r="E16812" s="33">
        <v>0.98860159999999997</v>
      </c>
      <c r="F16812" s="33">
        <v>0.98839779999999999</v>
      </c>
    </row>
    <row r="16813" spans="2:6">
      <c r="B16813" s="40">
        <v>43451</v>
      </c>
      <c r="C16813" s="33" t="s">
        <v>38</v>
      </c>
      <c r="D16813" s="33">
        <v>11</v>
      </c>
      <c r="E16813" s="33">
        <v>0.98881989999999997</v>
      </c>
      <c r="F16813" s="33">
        <v>0.98857229999999996</v>
      </c>
    </row>
    <row r="16814" spans="2:6">
      <c r="B16814" s="40">
        <v>43451</v>
      </c>
      <c r="C16814" s="33" t="s">
        <v>38</v>
      </c>
      <c r="D16814" s="33">
        <v>12</v>
      </c>
      <c r="E16814" s="33">
        <v>0.98932730000000002</v>
      </c>
      <c r="F16814" s="33">
        <v>0.98908689999999999</v>
      </c>
    </row>
    <row r="16815" spans="2:6">
      <c r="B16815" s="40">
        <v>43451</v>
      </c>
      <c r="C16815" s="33" t="s">
        <v>38</v>
      </c>
      <c r="D16815" s="33">
        <v>13</v>
      </c>
      <c r="E16815" s="33">
        <v>0.98980029999999997</v>
      </c>
      <c r="F16815" s="33">
        <v>0.98935790000000001</v>
      </c>
    </row>
    <row r="16816" spans="2:6">
      <c r="B16816" s="40">
        <v>43451</v>
      </c>
      <c r="C16816" s="33" t="s">
        <v>38</v>
      </c>
      <c r="D16816" s="33">
        <v>14</v>
      </c>
      <c r="E16816" s="33">
        <v>0.99062969999999995</v>
      </c>
      <c r="F16816" s="33">
        <v>0.98988419999999999</v>
      </c>
    </row>
    <row r="16817" spans="2:6">
      <c r="B16817" s="40">
        <v>43451</v>
      </c>
      <c r="C16817" s="33" t="s">
        <v>38</v>
      </c>
      <c r="D16817" s="33">
        <v>15</v>
      </c>
      <c r="E16817" s="33">
        <v>0.99104369999999997</v>
      </c>
      <c r="F16817" s="33">
        <v>0.99022929999999998</v>
      </c>
    </row>
    <row r="16818" spans="2:6">
      <c r="B16818" s="40">
        <v>43451</v>
      </c>
      <c r="C16818" s="33" t="s">
        <v>38</v>
      </c>
      <c r="D16818" s="33">
        <v>16</v>
      </c>
      <c r="E16818" s="33">
        <v>0.99109879999999995</v>
      </c>
      <c r="F16818" s="33">
        <v>0.99031329999999995</v>
      </c>
    </row>
    <row r="16819" spans="2:6">
      <c r="B16819" s="40">
        <v>43451</v>
      </c>
      <c r="C16819" s="33" t="s">
        <v>38</v>
      </c>
      <c r="D16819" s="33">
        <v>17</v>
      </c>
      <c r="E16819" s="33">
        <v>0.99127089999999995</v>
      </c>
      <c r="F16819" s="33">
        <v>0.99054410000000004</v>
      </c>
    </row>
    <row r="16820" spans="2:6">
      <c r="B16820" s="40">
        <v>43451</v>
      </c>
      <c r="C16820" s="33" t="s">
        <v>38</v>
      </c>
      <c r="D16820" s="33">
        <v>18</v>
      </c>
      <c r="E16820" s="33">
        <v>0.99127549999999998</v>
      </c>
      <c r="F16820" s="33">
        <v>0.99063570000000001</v>
      </c>
    </row>
    <row r="16821" spans="2:6">
      <c r="B16821" s="40">
        <v>43451</v>
      </c>
      <c r="C16821" s="33" t="s">
        <v>38</v>
      </c>
      <c r="D16821" s="33">
        <v>19</v>
      </c>
      <c r="E16821" s="33">
        <v>0.99114690000000005</v>
      </c>
      <c r="F16821" s="33">
        <v>0.99058610000000002</v>
      </c>
    </row>
    <row r="16822" spans="2:6">
      <c r="B16822" s="40">
        <v>43451</v>
      </c>
      <c r="C16822" s="33" t="s">
        <v>38</v>
      </c>
      <c r="D16822" s="33">
        <v>20</v>
      </c>
      <c r="E16822" s="33">
        <v>0.9911778</v>
      </c>
      <c r="F16822" s="33">
        <v>0.99062899999999998</v>
      </c>
    </row>
    <row r="16823" spans="2:6">
      <c r="B16823" s="40">
        <v>43451</v>
      </c>
      <c r="C16823" s="33" t="s">
        <v>38</v>
      </c>
      <c r="D16823" s="33">
        <v>21</v>
      </c>
      <c r="E16823" s="33">
        <v>0.99087910000000001</v>
      </c>
      <c r="F16823" s="33">
        <v>0.99042589999999997</v>
      </c>
    </row>
    <row r="16824" spans="2:6">
      <c r="B16824" s="40">
        <v>43451</v>
      </c>
      <c r="C16824" s="33" t="s">
        <v>38</v>
      </c>
      <c r="D16824" s="33">
        <v>22</v>
      </c>
      <c r="E16824" s="33">
        <v>0.99079530000000005</v>
      </c>
      <c r="F16824" s="33">
        <v>0.99058599999999997</v>
      </c>
    </row>
    <row r="16825" spans="2:6">
      <c r="B16825" s="40">
        <v>43451</v>
      </c>
      <c r="C16825" s="33" t="s">
        <v>38</v>
      </c>
      <c r="D16825" s="33">
        <v>23</v>
      </c>
      <c r="E16825" s="33">
        <v>0.99046849999999997</v>
      </c>
      <c r="F16825" s="33">
        <v>0.99038470000000001</v>
      </c>
    </row>
    <row r="16826" spans="2:6">
      <c r="B16826" s="40">
        <v>43451</v>
      </c>
      <c r="C16826" s="33" t="s">
        <v>38</v>
      </c>
      <c r="D16826" s="33">
        <v>24</v>
      </c>
      <c r="E16826" s="33">
        <v>0.99028280000000002</v>
      </c>
      <c r="F16826" s="33">
        <v>0.99038199999999998</v>
      </c>
    </row>
    <row r="16827" spans="2:6">
      <c r="B16827" s="40">
        <v>43451</v>
      </c>
      <c r="C16827" s="33" t="s">
        <v>38</v>
      </c>
      <c r="D16827" s="33">
        <v>25</v>
      </c>
      <c r="E16827" s="33">
        <v>0.98972009999999999</v>
      </c>
      <c r="F16827" s="33">
        <v>0.98998529999999996</v>
      </c>
    </row>
    <row r="16828" spans="2:6">
      <c r="B16828" s="40">
        <v>43451</v>
      </c>
      <c r="C16828" s="33" t="s">
        <v>38</v>
      </c>
      <c r="D16828" s="33">
        <v>26</v>
      </c>
      <c r="E16828" s="33">
        <v>0.98945039999999995</v>
      </c>
      <c r="F16828" s="33">
        <v>0.9899154</v>
      </c>
    </row>
    <row r="16829" spans="2:6">
      <c r="B16829" s="40">
        <v>43451</v>
      </c>
      <c r="C16829" s="33" t="s">
        <v>38</v>
      </c>
      <c r="D16829" s="33">
        <v>27</v>
      </c>
      <c r="E16829" s="33">
        <v>0.98934960000000005</v>
      </c>
      <c r="F16829" s="33">
        <v>0.9900118</v>
      </c>
    </row>
    <row r="16830" spans="2:6">
      <c r="B16830" s="40">
        <v>43451</v>
      </c>
      <c r="C16830" s="33" t="s">
        <v>38</v>
      </c>
      <c r="D16830" s="33">
        <v>28</v>
      </c>
      <c r="E16830" s="33">
        <v>0.98924920000000005</v>
      </c>
      <c r="F16830" s="33">
        <v>0.98999789999999999</v>
      </c>
    </row>
    <row r="16831" spans="2:6">
      <c r="B16831" s="40">
        <v>43451</v>
      </c>
      <c r="C16831" s="33" t="s">
        <v>38</v>
      </c>
      <c r="D16831" s="33">
        <v>29</v>
      </c>
      <c r="E16831" s="33">
        <v>0.98902230000000002</v>
      </c>
      <c r="F16831" s="33">
        <v>0.98980029999999997</v>
      </c>
    </row>
    <row r="16832" spans="2:6">
      <c r="B16832" s="40">
        <v>43451</v>
      </c>
      <c r="C16832" s="33" t="s">
        <v>38</v>
      </c>
      <c r="D16832" s="33">
        <v>30</v>
      </c>
      <c r="E16832" s="33">
        <v>0.98867579999999999</v>
      </c>
      <c r="F16832" s="33">
        <v>0.98958409999999997</v>
      </c>
    </row>
    <row r="16833" spans="2:6">
      <c r="B16833" s="40">
        <v>43451</v>
      </c>
      <c r="C16833" s="33" t="s">
        <v>38</v>
      </c>
      <c r="D16833" s="33">
        <v>31</v>
      </c>
      <c r="E16833" s="33">
        <v>0.98825600000000002</v>
      </c>
      <c r="F16833" s="33">
        <v>0.98943029999999998</v>
      </c>
    </row>
    <row r="16834" spans="2:6">
      <c r="B16834" s="40">
        <v>43451</v>
      </c>
      <c r="C16834" s="33" t="s">
        <v>38</v>
      </c>
      <c r="D16834" s="33">
        <v>32</v>
      </c>
      <c r="E16834" s="33">
        <v>0.98832450000000005</v>
      </c>
      <c r="F16834" s="33">
        <v>0.98938199999999998</v>
      </c>
    </row>
    <row r="16835" spans="2:6">
      <c r="B16835" s="40">
        <v>43451</v>
      </c>
      <c r="C16835" s="33" t="s">
        <v>38</v>
      </c>
      <c r="D16835" s="33">
        <v>33</v>
      </c>
      <c r="E16835" s="33">
        <v>0.98861330000000003</v>
      </c>
      <c r="F16835" s="33">
        <v>0.98966019999999999</v>
      </c>
    </row>
    <row r="16836" spans="2:6">
      <c r="B16836" s="40">
        <v>43451</v>
      </c>
      <c r="C16836" s="33" t="s">
        <v>38</v>
      </c>
      <c r="D16836" s="33">
        <v>34</v>
      </c>
      <c r="E16836" s="33">
        <v>0.98801890000000003</v>
      </c>
      <c r="F16836" s="33">
        <v>0.98921689999999995</v>
      </c>
    </row>
    <row r="16837" spans="2:6">
      <c r="B16837" s="40">
        <v>43451</v>
      </c>
      <c r="C16837" s="33" t="s">
        <v>38</v>
      </c>
      <c r="D16837" s="33">
        <v>35</v>
      </c>
      <c r="E16837" s="33">
        <v>0.98780959999999995</v>
      </c>
      <c r="F16837" s="33">
        <v>0.98908890000000005</v>
      </c>
    </row>
    <row r="16838" spans="2:6">
      <c r="B16838" s="40">
        <v>43451</v>
      </c>
      <c r="C16838" s="33" t="s">
        <v>38</v>
      </c>
      <c r="D16838" s="33">
        <v>36</v>
      </c>
      <c r="E16838" s="33">
        <v>0.98760029999999999</v>
      </c>
      <c r="F16838" s="33">
        <v>0.98900350000000004</v>
      </c>
    </row>
    <row r="16839" spans="2:6">
      <c r="B16839" s="40">
        <v>43451</v>
      </c>
      <c r="C16839" s="33" t="s">
        <v>38</v>
      </c>
      <c r="D16839" s="33">
        <v>37</v>
      </c>
      <c r="E16839" s="33">
        <v>0.98816280000000001</v>
      </c>
      <c r="F16839" s="33">
        <v>0.98932980000000004</v>
      </c>
    </row>
    <row r="16840" spans="2:6">
      <c r="B16840" s="40">
        <v>43451</v>
      </c>
      <c r="C16840" s="33" t="s">
        <v>38</v>
      </c>
      <c r="D16840" s="33">
        <v>38</v>
      </c>
      <c r="E16840" s="33">
        <v>0.9883769</v>
      </c>
      <c r="F16840" s="33">
        <v>0.98954880000000001</v>
      </c>
    </row>
    <row r="16841" spans="2:6">
      <c r="B16841" s="40">
        <v>43451</v>
      </c>
      <c r="C16841" s="33" t="s">
        <v>38</v>
      </c>
      <c r="D16841" s="33">
        <v>39</v>
      </c>
      <c r="E16841" s="33">
        <v>0.9883866</v>
      </c>
      <c r="F16841" s="33">
        <v>0.99004360000000002</v>
      </c>
    </row>
    <row r="16842" spans="2:6">
      <c r="B16842" s="40">
        <v>43451</v>
      </c>
      <c r="C16842" s="33" t="s">
        <v>38</v>
      </c>
      <c r="D16842" s="33">
        <v>40</v>
      </c>
      <c r="E16842" s="33">
        <v>0.98758219999999997</v>
      </c>
      <c r="F16842" s="33">
        <v>0.98959330000000001</v>
      </c>
    </row>
    <row r="16843" spans="2:6">
      <c r="B16843" s="40">
        <v>43451</v>
      </c>
      <c r="C16843" s="33" t="s">
        <v>38</v>
      </c>
      <c r="D16843" s="33">
        <v>41</v>
      </c>
      <c r="E16843" s="33">
        <v>0.98758670000000004</v>
      </c>
      <c r="F16843" s="33">
        <v>0.98960979999999998</v>
      </c>
    </row>
    <row r="16844" spans="2:6">
      <c r="B16844" s="40">
        <v>43451</v>
      </c>
      <c r="C16844" s="33" t="s">
        <v>38</v>
      </c>
      <c r="D16844" s="33">
        <v>42</v>
      </c>
      <c r="E16844" s="33">
        <v>0.98671410000000004</v>
      </c>
      <c r="F16844" s="33">
        <v>0.98909860000000005</v>
      </c>
    </row>
    <row r="16845" spans="2:6">
      <c r="B16845" s="40">
        <v>43451</v>
      </c>
      <c r="C16845" s="33" t="s">
        <v>38</v>
      </c>
      <c r="D16845" s="33">
        <v>43</v>
      </c>
      <c r="E16845" s="33">
        <v>0.98479050000000001</v>
      </c>
      <c r="F16845" s="33">
        <v>0.9877766</v>
      </c>
    </row>
    <row r="16846" spans="2:6">
      <c r="B16846" s="40">
        <v>43451</v>
      </c>
      <c r="C16846" s="33" t="s">
        <v>38</v>
      </c>
      <c r="D16846" s="33">
        <v>44</v>
      </c>
      <c r="E16846" s="33">
        <v>0.98344719999999997</v>
      </c>
      <c r="F16846" s="33">
        <v>0.98693359999999997</v>
      </c>
    </row>
    <row r="16847" spans="2:6">
      <c r="B16847" s="40">
        <v>43451</v>
      </c>
      <c r="C16847" s="33" t="s">
        <v>38</v>
      </c>
      <c r="D16847" s="33">
        <v>45</v>
      </c>
      <c r="E16847" s="33">
        <v>0.98295520000000003</v>
      </c>
      <c r="F16847" s="33">
        <v>0.98678920000000003</v>
      </c>
    </row>
    <row r="16848" spans="2:6">
      <c r="B16848" s="40">
        <v>43451</v>
      </c>
      <c r="C16848" s="33" t="s">
        <v>38</v>
      </c>
      <c r="D16848" s="33">
        <v>46</v>
      </c>
      <c r="E16848" s="33">
        <v>0.98327980000000004</v>
      </c>
      <c r="F16848" s="33">
        <v>0.98718159999999999</v>
      </c>
    </row>
    <row r="16849" spans="2:6">
      <c r="B16849" s="40">
        <v>43451</v>
      </c>
      <c r="C16849" s="33" t="s">
        <v>38</v>
      </c>
      <c r="D16849" s="33">
        <v>47</v>
      </c>
      <c r="E16849" s="33">
        <v>0.98288189999999998</v>
      </c>
      <c r="F16849" s="33">
        <v>0.98688589999999998</v>
      </c>
    </row>
    <row r="16850" spans="2:6">
      <c r="B16850" s="40">
        <v>43451</v>
      </c>
      <c r="C16850" s="33" t="s">
        <v>38</v>
      </c>
      <c r="D16850" s="33">
        <v>48</v>
      </c>
      <c r="E16850" s="33">
        <v>0.98267280000000001</v>
      </c>
      <c r="F16850" s="33">
        <v>0.98656630000000001</v>
      </c>
    </row>
    <row r="16851" spans="2:6">
      <c r="B16851" s="40">
        <v>43452</v>
      </c>
      <c r="C16851" s="33" t="s">
        <v>38</v>
      </c>
      <c r="D16851" s="33">
        <v>1</v>
      </c>
      <c r="E16851" s="33">
        <v>0.98237070000000004</v>
      </c>
      <c r="F16851" s="33">
        <v>0.98632200000000003</v>
      </c>
    </row>
    <row r="16852" spans="2:6">
      <c r="B16852" s="40">
        <v>43452</v>
      </c>
      <c r="C16852" s="33" t="s">
        <v>38</v>
      </c>
      <c r="D16852" s="33">
        <v>2</v>
      </c>
      <c r="E16852" s="33">
        <v>0.9830776</v>
      </c>
      <c r="F16852" s="33">
        <v>0.98696919999999999</v>
      </c>
    </row>
    <row r="16853" spans="2:6">
      <c r="B16853" s="40">
        <v>43452</v>
      </c>
      <c r="C16853" s="33" t="s">
        <v>38</v>
      </c>
      <c r="D16853" s="33">
        <v>3</v>
      </c>
      <c r="E16853" s="33">
        <v>0.98381790000000002</v>
      </c>
      <c r="F16853" s="33">
        <v>0.98752459999999997</v>
      </c>
    </row>
    <row r="16854" spans="2:6">
      <c r="B16854" s="40">
        <v>43452</v>
      </c>
      <c r="C16854" s="33" t="s">
        <v>38</v>
      </c>
      <c r="D16854" s="33">
        <v>4</v>
      </c>
      <c r="E16854" s="33">
        <v>0.98371109999999995</v>
      </c>
      <c r="F16854" s="33">
        <v>0.98753310000000005</v>
      </c>
    </row>
    <row r="16855" spans="2:6">
      <c r="B16855" s="40">
        <v>43452</v>
      </c>
      <c r="C16855" s="33" t="s">
        <v>38</v>
      </c>
      <c r="D16855" s="33">
        <v>5</v>
      </c>
      <c r="E16855" s="33">
        <v>0.98376870000000005</v>
      </c>
      <c r="F16855" s="33">
        <v>0.98740899999999998</v>
      </c>
    </row>
    <row r="16856" spans="2:6">
      <c r="B16856" s="40">
        <v>43452</v>
      </c>
      <c r="C16856" s="33" t="s">
        <v>38</v>
      </c>
      <c r="D16856" s="33">
        <v>6</v>
      </c>
      <c r="E16856" s="33">
        <v>0.98350389999999999</v>
      </c>
      <c r="F16856" s="33">
        <v>0.98707699999999998</v>
      </c>
    </row>
    <row r="16857" spans="2:6">
      <c r="B16857" s="40">
        <v>43452</v>
      </c>
      <c r="C16857" s="33" t="s">
        <v>38</v>
      </c>
      <c r="D16857" s="33">
        <v>7</v>
      </c>
      <c r="E16857" s="33">
        <v>0.98292360000000001</v>
      </c>
      <c r="F16857" s="33">
        <v>0.98657919999999999</v>
      </c>
    </row>
    <row r="16858" spans="2:6">
      <c r="B16858" s="40">
        <v>43452</v>
      </c>
      <c r="C16858" s="33" t="s">
        <v>38</v>
      </c>
      <c r="D16858" s="33">
        <v>8</v>
      </c>
      <c r="E16858" s="33">
        <v>0.98235269999999997</v>
      </c>
      <c r="F16858" s="33">
        <v>0.98618399999999995</v>
      </c>
    </row>
    <row r="16859" spans="2:6">
      <c r="B16859" s="40">
        <v>43452</v>
      </c>
      <c r="C16859" s="33" t="s">
        <v>38</v>
      </c>
      <c r="D16859" s="33">
        <v>9</v>
      </c>
      <c r="E16859" s="33">
        <v>0.98162579999999999</v>
      </c>
      <c r="F16859" s="33">
        <v>0.98546529999999999</v>
      </c>
    </row>
    <row r="16860" spans="2:6">
      <c r="B16860" s="40">
        <v>43452</v>
      </c>
      <c r="C16860" s="33" t="s">
        <v>38</v>
      </c>
      <c r="D16860" s="33">
        <v>10</v>
      </c>
      <c r="E16860" s="33">
        <v>0.98188549999999997</v>
      </c>
      <c r="F16860" s="33">
        <v>0.98558250000000003</v>
      </c>
    </row>
    <row r="16861" spans="2:6">
      <c r="B16861" s="40">
        <v>43452</v>
      </c>
      <c r="C16861" s="33" t="s">
        <v>38</v>
      </c>
      <c r="D16861" s="33">
        <v>11</v>
      </c>
      <c r="E16861" s="33">
        <v>0.98280230000000002</v>
      </c>
      <c r="F16861" s="33">
        <v>0.98637920000000001</v>
      </c>
    </row>
    <row r="16862" spans="2:6">
      <c r="B16862" s="40">
        <v>43452</v>
      </c>
      <c r="C16862" s="33" t="s">
        <v>38</v>
      </c>
      <c r="D16862" s="33">
        <v>12</v>
      </c>
      <c r="E16862" s="33">
        <v>0.98249839999999999</v>
      </c>
      <c r="F16862" s="33">
        <v>0.98603949999999996</v>
      </c>
    </row>
    <row r="16863" spans="2:6">
      <c r="B16863" s="40">
        <v>43452</v>
      </c>
      <c r="C16863" s="33" t="s">
        <v>38</v>
      </c>
      <c r="D16863" s="33">
        <v>13</v>
      </c>
      <c r="E16863" s="33">
        <v>0.98339299999999996</v>
      </c>
      <c r="F16863" s="33">
        <v>0.98611519999999997</v>
      </c>
    </row>
    <row r="16864" spans="2:6">
      <c r="B16864" s="40">
        <v>43452</v>
      </c>
      <c r="C16864" s="33" t="s">
        <v>38</v>
      </c>
      <c r="D16864" s="33">
        <v>14</v>
      </c>
      <c r="E16864" s="33">
        <v>0.98447810000000002</v>
      </c>
      <c r="F16864" s="33">
        <v>0.98675670000000004</v>
      </c>
    </row>
    <row r="16865" spans="2:6">
      <c r="B16865" s="40">
        <v>43452</v>
      </c>
      <c r="C16865" s="33" t="s">
        <v>38</v>
      </c>
      <c r="D16865" s="33">
        <v>15</v>
      </c>
      <c r="E16865" s="33">
        <v>0.98503200000000002</v>
      </c>
      <c r="F16865" s="33">
        <v>0.98696830000000002</v>
      </c>
    </row>
    <row r="16866" spans="2:6">
      <c r="B16866" s="40">
        <v>43452</v>
      </c>
      <c r="C16866" s="33" t="s">
        <v>38</v>
      </c>
      <c r="D16866" s="33">
        <v>16</v>
      </c>
      <c r="E16866" s="33">
        <v>0.98492150000000001</v>
      </c>
      <c r="F16866" s="33">
        <v>0.98696629999999996</v>
      </c>
    </row>
    <row r="16867" spans="2:6">
      <c r="B16867" s="40">
        <v>43452</v>
      </c>
      <c r="C16867" s="33" t="s">
        <v>38</v>
      </c>
      <c r="D16867" s="33">
        <v>17</v>
      </c>
      <c r="E16867" s="33">
        <v>0.98602970000000001</v>
      </c>
      <c r="F16867" s="33">
        <v>0.98789459999999996</v>
      </c>
    </row>
    <row r="16868" spans="2:6">
      <c r="B16868" s="40">
        <v>43452</v>
      </c>
      <c r="C16868" s="33" t="s">
        <v>38</v>
      </c>
      <c r="D16868" s="33">
        <v>18</v>
      </c>
      <c r="E16868" s="33">
        <v>0.98604440000000004</v>
      </c>
      <c r="F16868" s="33">
        <v>0.98789159999999998</v>
      </c>
    </row>
    <row r="16869" spans="2:6">
      <c r="B16869" s="40">
        <v>43452</v>
      </c>
      <c r="C16869" s="33" t="s">
        <v>38</v>
      </c>
      <c r="D16869" s="33">
        <v>19</v>
      </c>
      <c r="E16869" s="33">
        <v>0.98587190000000002</v>
      </c>
      <c r="F16869" s="33">
        <v>0.98776759999999997</v>
      </c>
    </row>
    <row r="16870" spans="2:6">
      <c r="B16870" s="40">
        <v>43452</v>
      </c>
      <c r="C16870" s="33" t="s">
        <v>38</v>
      </c>
      <c r="D16870" s="33">
        <v>20</v>
      </c>
      <c r="E16870" s="33">
        <v>0.98564989999999997</v>
      </c>
      <c r="F16870" s="33">
        <v>0.98765389999999997</v>
      </c>
    </row>
    <row r="16871" spans="2:6">
      <c r="B16871" s="40">
        <v>43452</v>
      </c>
      <c r="C16871" s="33" t="s">
        <v>38</v>
      </c>
      <c r="D16871" s="33">
        <v>21</v>
      </c>
      <c r="E16871" s="33">
        <v>0.98548210000000003</v>
      </c>
      <c r="F16871" s="33">
        <v>0.98729219999999995</v>
      </c>
    </row>
    <row r="16872" spans="2:6">
      <c r="B16872" s="40">
        <v>43452</v>
      </c>
      <c r="C16872" s="33" t="s">
        <v>38</v>
      </c>
      <c r="D16872" s="33">
        <v>22</v>
      </c>
      <c r="E16872" s="33">
        <v>0.98564569999999996</v>
      </c>
      <c r="F16872" s="33">
        <v>0.98741909999999999</v>
      </c>
    </row>
    <row r="16873" spans="2:6">
      <c r="B16873" s="40">
        <v>43452</v>
      </c>
      <c r="C16873" s="33" t="s">
        <v>38</v>
      </c>
      <c r="D16873" s="33">
        <v>23</v>
      </c>
      <c r="E16873" s="33">
        <v>0.98580179999999995</v>
      </c>
      <c r="F16873" s="33">
        <v>0.98750610000000005</v>
      </c>
    </row>
    <row r="16874" spans="2:6">
      <c r="B16874" s="40">
        <v>43452</v>
      </c>
      <c r="C16874" s="33" t="s">
        <v>38</v>
      </c>
      <c r="D16874" s="33">
        <v>24</v>
      </c>
      <c r="E16874" s="33">
        <v>0.98589190000000004</v>
      </c>
      <c r="F16874" s="33">
        <v>0.98756759999999999</v>
      </c>
    </row>
    <row r="16875" spans="2:6">
      <c r="B16875" s="40">
        <v>43452</v>
      </c>
      <c r="C16875" s="33" t="s">
        <v>38</v>
      </c>
      <c r="D16875" s="33">
        <v>25</v>
      </c>
      <c r="E16875" s="33">
        <v>0.98624690000000004</v>
      </c>
      <c r="F16875" s="33">
        <v>0.98785469999999997</v>
      </c>
    </row>
    <row r="16876" spans="2:6">
      <c r="B16876" s="40">
        <v>43452</v>
      </c>
      <c r="C16876" s="33" t="s">
        <v>38</v>
      </c>
      <c r="D16876" s="33">
        <v>26</v>
      </c>
      <c r="E16876" s="33">
        <v>0.9868034</v>
      </c>
      <c r="F16876" s="33">
        <v>0.98819860000000004</v>
      </c>
    </row>
    <row r="16877" spans="2:6">
      <c r="B16877" s="40">
        <v>43452</v>
      </c>
      <c r="C16877" s="33" t="s">
        <v>38</v>
      </c>
      <c r="D16877" s="33">
        <v>27</v>
      </c>
      <c r="E16877" s="33">
        <v>0.98741199999999996</v>
      </c>
      <c r="F16877" s="33">
        <v>0.98863429999999997</v>
      </c>
    </row>
    <row r="16878" spans="2:6">
      <c r="B16878" s="40">
        <v>43452</v>
      </c>
      <c r="C16878" s="33" t="s">
        <v>38</v>
      </c>
      <c r="D16878" s="33">
        <v>28</v>
      </c>
      <c r="E16878" s="33">
        <v>0.98747779999999996</v>
      </c>
      <c r="F16878" s="33">
        <v>0.98861489999999996</v>
      </c>
    </row>
    <row r="16879" spans="2:6">
      <c r="B16879" s="40">
        <v>43452</v>
      </c>
      <c r="C16879" s="33" t="s">
        <v>38</v>
      </c>
      <c r="D16879" s="33">
        <v>29</v>
      </c>
      <c r="E16879" s="33">
        <v>0.98751979999999995</v>
      </c>
      <c r="F16879" s="33">
        <v>0.98839659999999996</v>
      </c>
    </row>
    <row r="16880" spans="2:6">
      <c r="B16880" s="40">
        <v>43452</v>
      </c>
      <c r="C16880" s="33" t="s">
        <v>38</v>
      </c>
      <c r="D16880" s="33">
        <v>30</v>
      </c>
      <c r="E16880" s="33">
        <v>0.98740700000000003</v>
      </c>
      <c r="F16880" s="33">
        <v>0.98811740000000003</v>
      </c>
    </row>
    <row r="16881" spans="2:6">
      <c r="B16881" s="40">
        <v>43452</v>
      </c>
      <c r="C16881" s="33" t="s">
        <v>38</v>
      </c>
      <c r="D16881" s="33">
        <v>31</v>
      </c>
      <c r="E16881" s="33">
        <v>0.98754489999999995</v>
      </c>
      <c r="F16881" s="33">
        <v>0.98820370000000002</v>
      </c>
    </row>
    <row r="16882" spans="2:6">
      <c r="B16882" s="40">
        <v>43452</v>
      </c>
      <c r="C16882" s="33" t="s">
        <v>38</v>
      </c>
      <c r="D16882" s="33">
        <v>32</v>
      </c>
      <c r="E16882" s="33">
        <v>0.98780539999999994</v>
      </c>
      <c r="F16882" s="33">
        <v>0.98832980000000004</v>
      </c>
    </row>
    <row r="16883" spans="2:6">
      <c r="B16883" s="40">
        <v>43452</v>
      </c>
      <c r="C16883" s="33" t="s">
        <v>38</v>
      </c>
      <c r="D16883" s="33">
        <v>33</v>
      </c>
      <c r="E16883" s="33">
        <v>0.98793249999999999</v>
      </c>
      <c r="F16883" s="33">
        <v>0.9884657</v>
      </c>
    </row>
    <row r="16884" spans="2:6">
      <c r="B16884" s="40">
        <v>43452</v>
      </c>
      <c r="C16884" s="33" t="s">
        <v>38</v>
      </c>
      <c r="D16884" s="33">
        <v>34</v>
      </c>
      <c r="E16884" s="33">
        <v>0.98795639999999996</v>
      </c>
      <c r="F16884" s="33">
        <v>0.98845400000000005</v>
      </c>
    </row>
    <row r="16885" spans="2:6">
      <c r="B16885" s="40">
        <v>43452</v>
      </c>
      <c r="C16885" s="33" t="s">
        <v>38</v>
      </c>
      <c r="D16885" s="33">
        <v>35</v>
      </c>
      <c r="E16885" s="33">
        <v>0.98769229999999997</v>
      </c>
      <c r="F16885" s="33">
        <v>0.98825410000000002</v>
      </c>
    </row>
    <row r="16886" spans="2:6">
      <c r="B16886" s="40">
        <v>43452</v>
      </c>
      <c r="C16886" s="33" t="s">
        <v>38</v>
      </c>
      <c r="D16886" s="33">
        <v>36</v>
      </c>
      <c r="E16886" s="33">
        <v>0.98772179999999998</v>
      </c>
      <c r="F16886" s="33">
        <v>0.9882957</v>
      </c>
    </row>
    <row r="16887" spans="2:6">
      <c r="B16887" s="40">
        <v>43452</v>
      </c>
      <c r="C16887" s="33" t="s">
        <v>38</v>
      </c>
      <c r="D16887" s="33">
        <v>37</v>
      </c>
      <c r="E16887" s="33">
        <v>0.9878344</v>
      </c>
      <c r="F16887" s="33">
        <v>0.98841639999999997</v>
      </c>
    </row>
    <row r="16888" spans="2:6">
      <c r="B16888" s="40">
        <v>43452</v>
      </c>
      <c r="C16888" s="33" t="s">
        <v>38</v>
      </c>
      <c r="D16888" s="33">
        <v>38</v>
      </c>
      <c r="E16888" s="33">
        <v>0.98792349999999995</v>
      </c>
      <c r="F16888" s="33">
        <v>0.98858290000000004</v>
      </c>
    </row>
    <row r="16889" spans="2:6">
      <c r="B16889" s="40">
        <v>43452</v>
      </c>
      <c r="C16889" s="33" t="s">
        <v>38</v>
      </c>
      <c r="D16889" s="33">
        <v>39</v>
      </c>
      <c r="E16889" s="33">
        <v>0.98798319999999995</v>
      </c>
      <c r="F16889" s="33">
        <v>0.98859730000000001</v>
      </c>
    </row>
    <row r="16890" spans="2:6">
      <c r="B16890" s="40">
        <v>43452</v>
      </c>
      <c r="C16890" s="33" t="s">
        <v>38</v>
      </c>
      <c r="D16890" s="33">
        <v>40</v>
      </c>
      <c r="E16890" s="33">
        <v>0.98834670000000002</v>
      </c>
      <c r="F16890" s="33">
        <v>0.98881989999999997</v>
      </c>
    </row>
    <row r="16891" spans="2:6">
      <c r="B16891" s="40">
        <v>43452</v>
      </c>
      <c r="C16891" s="33" t="s">
        <v>38</v>
      </c>
      <c r="D16891" s="33">
        <v>41</v>
      </c>
      <c r="E16891" s="33">
        <v>0.98857459999999997</v>
      </c>
      <c r="F16891" s="33">
        <v>0.98904570000000003</v>
      </c>
    </row>
    <row r="16892" spans="2:6">
      <c r="B16892" s="40">
        <v>43452</v>
      </c>
      <c r="C16892" s="33" t="s">
        <v>38</v>
      </c>
      <c r="D16892" s="33">
        <v>42</v>
      </c>
      <c r="E16892" s="33">
        <v>0.98900619999999995</v>
      </c>
      <c r="F16892" s="33">
        <v>0.98953389999999997</v>
      </c>
    </row>
    <row r="16893" spans="2:6">
      <c r="B16893" s="40">
        <v>43452</v>
      </c>
      <c r="C16893" s="33" t="s">
        <v>38</v>
      </c>
      <c r="D16893" s="33">
        <v>43</v>
      </c>
      <c r="E16893" s="33">
        <v>0.98835030000000001</v>
      </c>
      <c r="F16893" s="33">
        <v>0.9892126</v>
      </c>
    </row>
    <row r="16894" spans="2:6">
      <c r="B16894" s="40">
        <v>43452</v>
      </c>
      <c r="C16894" s="33" t="s">
        <v>38</v>
      </c>
      <c r="D16894" s="33">
        <v>44</v>
      </c>
      <c r="E16894" s="33">
        <v>0.9877359</v>
      </c>
      <c r="F16894" s="33">
        <v>0.98885590000000001</v>
      </c>
    </row>
    <row r="16895" spans="2:6">
      <c r="B16895" s="40">
        <v>43452</v>
      </c>
      <c r="C16895" s="33" t="s">
        <v>38</v>
      </c>
      <c r="D16895" s="33">
        <v>45</v>
      </c>
      <c r="E16895" s="33">
        <v>0.98753100000000005</v>
      </c>
      <c r="F16895" s="33">
        <v>0.98868909999999999</v>
      </c>
    </row>
    <row r="16896" spans="2:6">
      <c r="B16896" s="40">
        <v>43452</v>
      </c>
      <c r="C16896" s="33" t="s">
        <v>38</v>
      </c>
      <c r="D16896" s="33">
        <v>46</v>
      </c>
      <c r="E16896" s="33">
        <v>0.9876393</v>
      </c>
      <c r="F16896" s="33">
        <v>0.98847980000000002</v>
      </c>
    </row>
    <row r="16897" spans="2:6">
      <c r="B16897" s="40">
        <v>43452</v>
      </c>
      <c r="C16897" s="33" t="s">
        <v>38</v>
      </c>
      <c r="D16897" s="33">
        <v>47</v>
      </c>
      <c r="E16897" s="33">
        <v>0.98757079999999997</v>
      </c>
      <c r="F16897" s="33">
        <v>0.98817690000000002</v>
      </c>
    </row>
    <row r="16898" spans="2:6">
      <c r="B16898" s="40">
        <v>43452</v>
      </c>
      <c r="C16898" s="33" t="s">
        <v>38</v>
      </c>
      <c r="D16898" s="33">
        <v>48</v>
      </c>
      <c r="E16898" s="33">
        <v>0.98719270000000003</v>
      </c>
      <c r="F16898" s="33">
        <v>0.98756679999999997</v>
      </c>
    </row>
    <row r="16899" spans="2:6">
      <c r="B16899" s="40">
        <v>43453</v>
      </c>
      <c r="C16899" s="33" t="s">
        <v>38</v>
      </c>
      <c r="D16899" s="33">
        <v>1</v>
      </c>
      <c r="E16899" s="33">
        <v>0.98733570000000004</v>
      </c>
      <c r="F16899" s="33">
        <v>0.98771620000000004</v>
      </c>
    </row>
    <row r="16900" spans="2:6">
      <c r="B16900" s="40">
        <v>43453</v>
      </c>
      <c r="C16900" s="33" t="s">
        <v>38</v>
      </c>
      <c r="D16900" s="33">
        <v>2</v>
      </c>
      <c r="E16900" s="33">
        <v>0.98741369999999995</v>
      </c>
      <c r="F16900" s="33">
        <v>0.98783560000000004</v>
      </c>
    </row>
    <row r="16901" spans="2:6">
      <c r="B16901" s="40">
        <v>43453</v>
      </c>
      <c r="C16901" s="33" t="s">
        <v>38</v>
      </c>
      <c r="D16901" s="33">
        <v>3</v>
      </c>
      <c r="E16901" s="33">
        <v>0.98726259999999999</v>
      </c>
      <c r="F16901" s="33">
        <v>0.98779980000000001</v>
      </c>
    </row>
    <row r="16902" spans="2:6">
      <c r="B16902" s="40">
        <v>43453</v>
      </c>
      <c r="C16902" s="33" t="s">
        <v>38</v>
      </c>
      <c r="D16902" s="33">
        <v>4</v>
      </c>
      <c r="E16902" s="33">
        <v>0.98702829999999997</v>
      </c>
      <c r="F16902" s="33">
        <v>0.9875893</v>
      </c>
    </row>
    <row r="16903" spans="2:6">
      <c r="B16903" s="40">
        <v>43453</v>
      </c>
      <c r="C16903" s="33" t="s">
        <v>38</v>
      </c>
      <c r="D16903" s="33">
        <v>5</v>
      </c>
      <c r="E16903" s="33">
        <v>0.98697190000000001</v>
      </c>
      <c r="F16903" s="33">
        <v>0.98759560000000002</v>
      </c>
    </row>
    <row r="16904" spans="2:6">
      <c r="B16904" s="40">
        <v>43453</v>
      </c>
      <c r="C16904" s="33" t="s">
        <v>38</v>
      </c>
      <c r="D16904" s="33">
        <v>6</v>
      </c>
      <c r="E16904" s="33">
        <v>0.98703339999999995</v>
      </c>
      <c r="F16904" s="33">
        <v>0.98759810000000003</v>
      </c>
    </row>
    <row r="16905" spans="2:6">
      <c r="B16905" s="40">
        <v>43453</v>
      </c>
      <c r="C16905" s="33" t="s">
        <v>38</v>
      </c>
      <c r="D16905" s="33">
        <v>7</v>
      </c>
      <c r="E16905" s="33">
        <v>0.98668750000000005</v>
      </c>
      <c r="F16905" s="33">
        <v>0.98722989999999999</v>
      </c>
    </row>
    <row r="16906" spans="2:6">
      <c r="B16906" s="40">
        <v>43453</v>
      </c>
      <c r="C16906" s="33" t="s">
        <v>38</v>
      </c>
      <c r="D16906" s="33">
        <v>8</v>
      </c>
      <c r="E16906" s="33">
        <v>0.98647039999999997</v>
      </c>
      <c r="F16906" s="33">
        <v>0.98707590000000001</v>
      </c>
    </row>
    <row r="16907" spans="2:6">
      <c r="B16907" s="40">
        <v>43453</v>
      </c>
      <c r="C16907" s="33" t="s">
        <v>38</v>
      </c>
      <c r="D16907" s="33">
        <v>9</v>
      </c>
      <c r="E16907" s="33">
        <v>0.98602679999999998</v>
      </c>
      <c r="F16907" s="33">
        <v>0.98692579999999996</v>
      </c>
    </row>
    <row r="16908" spans="2:6">
      <c r="B16908" s="40">
        <v>43453</v>
      </c>
      <c r="C16908" s="33" t="s">
        <v>38</v>
      </c>
      <c r="D16908" s="33">
        <v>10</v>
      </c>
      <c r="E16908" s="33">
        <v>0.98611680000000002</v>
      </c>
      <c r="F16908" s="33">
        <v>0.98699630000000005</v>
      </c>
    </row>
    <row r="16909" spans="2:6">
      <c r="B16909" s="40">
        <v>43453</v>
      </c>
      <c r="C16909" s="33" t="s">
        <v>38</v>
      </c>
      <c r="D16909" s="33">
        <v>11</v>
      </c>
      <c r="E16909" s="33">
        <v>0.98630669999999998</v>
      </c>
      <c r="F16909" s="33">
        <v>0.98719219999999996</v>
      </c>
    </row>
    <row r="16910" spans="2:6">
      <c r="B16910" s="40">
        <v>43453</v>
      </c>
      <c r="C16910" s="33" t="s">
        <v>38</v>
      </c>
      <c r="D16910" s="33">
        <v>12</v>
      </c>
      <c r="E16910" s="33">
        <v>0.9867321</v>
      </c>
      <c r="F16910" s="33">
        <v>0.9875602</v>
      </c>
    </row>
    <row r="16911" spans="2:6">
      <c r="B16911" s="40">
        <v>43453</v>
      </c>
      <c r="C16911" s="33" t="s">
        <v>38</v>
      </c>
      <c r="D16911" s="33">
        <v>13</v>
      </c>
      <c r="E16911" s="33">
        <v>0.98727719999999997</v>
      </c>
      <c r="F16911" s="33">
        <v>0.9880044</v>
      </c>
    </row>
    <row r="16912" spans="2:6">
      <c r="B16912" s="40">
        <v>43453</v>
      </c>
      <c r="C16912" s="33" t="s">
        <v>38</v>
      </c>
      <c r="D16912" s="33">
        <v>14</v>
      </c>
      <c r="E16912" s="33">
        <v>0.98810830000000005</v>
      </c>
      <c r="F16912" s="33">
        <v>0.9886819</v>
      </c>
    </row>
    <row r="16913" spans="2:6">
      <c r="B16913" s="40">
        <v>43453</v>
      </c>
      <c r="C16913" s="33" t="s">
        <v>38</v>
      </c>
      <c r="D16913" s="33">
        <v>15</v>
      </c>
      <c r="E16913" s="33">
        <v>0.98917560000000004</v>
      </c>
      <c r="F16913" s="33">
        <v>0.98942030000000003</v>
      </c>
    </row>
    <row r="16914" spans="2:6">
      <c r="B16914" s="40">
        <v>43453</v>
      </c>
      <c r="C16914" s="33" t="s">
        <v>38</v>
      </c>
      <c r="D16914" s="33">
        <v>16</v>
      </c>
      <c r="E16914" s="33">
        <v>0.98936809999999997</v>
      </c>
      <c r="F16914" s="33">
        <v>0.98953829999999998</v>
      </c>
    </row>
    <row r="16915" spans="2:6">
      <c r="B16915" s="40">
        <v>43453</v>
      </c>
      <c r="C16915" s="33" t="s">
        <v>38</v>
      </c>
      <c r="D16915" s="33">
        <v>17</v>
      </c>
      <c r="E16915" s="33">
        <v>0.98995270000000002</v>
      </c>
      <c r="F16915" s="33">
        <v>0.98994280000000001</v>
      </c>
    </row>
    <row r="16916" spans="2:6">
      <c r="B16916" s="40">
        <v>43453</v>
      </c>
      <c r="C16916" s="33" t="s">
        <v>38</v>
      </c>
      <c r="D16916" s="33">
        <v>18</v>
      </c>
      <c r="E16916" s="33">
        <v>0.98990639999999996</v>
      </c>
      <c r="F16916" s="33">
        <v>0.98993209999999998</v>
      </c>
    </row>
    <row r="16917" spans="2:6">
      <c r="B16917" s="40">
        <v>43453</v>
      </c>
      <c r="C16917" s="33" t="s">
        <v>38</v>
      </c>
      <c r="D16917" s="33">
        <v>19</v>
      </c>
      <c r="E16917" s="33">
        <v>0.99000060000000001</v>
      </c>
      <c r="F16917" s="33">
        <v>0.99009559999999996</v>
      </c>
    </row>
    <row r="16918" spans="2:6">
      <c r="B16918" s="40">
        <v>43453</v>
      </c>
      <c r="C16918" s="33" t="s">
        <v>38</v>
      </c>
      <c r="D16918" s="33">
        <v>20</v>
      </c>
      <c r="E16918" s="33">
        <v>0.98979329999999999</v>
      </c>
      <c r="F16918" s="33">
        <v>0.98993209999999998</v>
      </c>
    </row>
    <row r="16919" spans="2:6">
      <c r="B16919" s="40">
        <v>43453</v>
      </c>
      <c r="C16919" s="33" t="s">
        <v>38</v>
      </c>
      <c r="D16919" s="33">
        <v>21</v>
      </c>
      <c r="E16919" s="33">
        <v>0.98972199999999999</v>
      </c>
      <c r="F16919" s="33">
        <v>0.98993900000000001</v>
      </c>
    </row>
    <row r="16920" spans="2:6">
      <c r="B16920" s="40">
        <v>43453</v>
      </c>
      <c r="C16920" s="33" t="s">
        <v>38</v>
      </c>
      <c r="D16920" s="33">
        <v>22</v>
      </c>
      <c r="E16920" s="33">
        <v>0.98982329999999996</v>
      </c>
      <c r="F16920" s="33">
        <v>0.99016510000000002</v>
      </c>
    </row>
    <row r="16921" spans="2:6">
      <c r="B16921" s="40">
        <v>43453</v>
      </c>
      <c r="C16921" s="33" t="s">
        <v>38</v>
      </c>
      <c r="D16921" s="33">
        <v>23</v>
      </c>
      <c r="E16921" s="33">
        <v>0.98994360000000003</v>
      </c>
      <c r="F16921" s="33">
        <v>0.99031570000000002</v>
      </c>
    </row>
    <row r="16922" spans="2:6">
      <c r="B16922" s="40">
        <v>43453</v>
      </c>
      <c r="C16922" s="33" t="s">
        <v>38</v>
      </c>
      <c r="D16922" s="33">
        <v>24</v>
      </c>
      <c r="E16922" s="33">
        <v>0.98979209999999995</v>
      </c>
      <c r="F16922" s="33">
        <v>0.99020220000000003</v>
      </c>
    </row>
    <row r="16923" spans="2:6">
      <c r="B16923" s="40">
        <v>43453</v>
      </c>
      <c r="C16923" s="33" t="s">
        <v>38</v>
      </c>
      <c r="D16923" s="33">
        <v>25</v>
      </c>
      <c r="E16923" s="33">
        <v>0.98962039999999996</v>
      </c>
      <c r="F16923" s="33">
        <v>0.99018439999999996</v>
      </c>
    </row>
    <row r="16924" spans="2:6">
      <c r="B16924" s="40">
        <v>43453</v>
      </c>
      <c r="C16924" s="33" t="s">
        <v>38</v>
      </c>
      <c r="D16924" s="33">
        <v>26</v>
      </c>
      <c r="E16924" s="33">
        <v>0.98938990000000004</v>
      </c>
      <c r="F16924" s="33">
        <v>0.99005350000000003</v>
      </c>
    </row>
    <row r="16925" spans="2:6">
      <c r="B16925" s="40">
        <v>43453</v>
      </c>
      <c r="C16925" s="33" t="s">
        <v>38</v>
      </c>
      <c r="D16925" s="33">
        <v>27</v>
      </c>
      <c r="E16925" s="33">
        <v>0.98899709999999996</v>
      </c>
      <c r="F16925" s="33">
        <v>0.98978569999999999</v>
      </c>
    </row>
    <row r="16926" spans="2:6">
      <c r="B16926" s="40">
        <v>43453</v>
      </c>
      <c r="C16926" s="33" t="s">
        <v>38</v>
      </c>
      <c r="D16926" s="33">
        <v>28</v>
      </c>
      <c r="E16926" s="33">
        <v>0.98908850000000004</v>
      </c>
      <c r="F16926" s="33">
        <v>0.98992270000000004</v>
      </c>
    </row>
    <row r="16927" spans="2:6">
      <c r="B16927" s="40">
        <v>43453</v>
      </c>
      <c r="C16927" s="33" t="s">
        <v>38</v>
      </c>
      <c r="D16927" s="33">
        <v>29</v>
      </c>
      <c r="E16927" s="33">
        <v>0.98919999999999997</v>
      </c>
      <c r="F16927" s="33">
        <v>0.9899365</v>
      </c>
    </row>
    <row r="16928" spans="2:6">
      <c r="B16928" s="40">
        <v>43453</v>
      </c>
      <c r="C16928" s="33" t="s">
        <v>38</v>
      </c>
      <c r="D16928" s="33">
        <v>30</v>
      </c>
      <c r="E16928" s="33">
        <v>0.98941520000000005</v>
      </c>
      <c r="F16928" s="33">
        <v>0.99008390000000002</v>
      </c>
    </row>
    <row r="16929" spans="2:6">
      <c r="B16929" s="40">
        <v>43453</v>
      </c>
      <c r="C16929" s="33" t="s">
        <v>38</v>
      </c>
      <c r="D16929" s="33">
        <v>31</v>
      </c>
      <c r="E16929" s="33">
        <v>0.98923950000000005</v>
      </c>
      <c r="F16929" s="33">
        <v>0.98988790000000004</v>
      </c>
    </row>
    <row r="16930" spans="2:6">
      <c r="B16930" s="40">
        <v>43453</v>
      </c>
      <c r="C16930" s="33" t="s">
        <v>38</v>
      </c>
      <c r="D16930" s="33">
        <v>32</v>
      </c>
      <c r="E16930" s="33">
        <v>0.9889829</v>
      </c>
      <c r="F16930" s="33">
        <v>0.98966949999999998</v>
      </c>
    </row>
    <row r="16931" spans="2:6">
      <c r="B16931" s="40">
        <v>43453</v>
      </c>
      <c r="C16931" s="33" t="s">
        <v>38</v>
      </c>
      <c r="D16931" s="33">
        <v>33</v>
      </c>
      <c r="E16931" s="33">
        <v>0.98907069999999997</v>
      </c>
      <c r="F16931" s="33">
        <v>0.98977510000000002</v>
      </c>
    </row>
    <row r="16932" spans="2:6">
      <c r="B16932" s="40">
        <v>43453</v>
      </c>
      <c r="C16932" s="33" t="s">
        <v>38</v>
      </c>
      <c r="D16932" s="33">
        <v>34</v>
      </c>
      <c r="E16932" s="33">
        <v>0.98929420000000001</v>
      </c>
      <c r="F16932" s="33">
        <v>0.98987760000000002</v>
      </c>
    </row>
    <row r="16933" spans="2:6">
      <c r="B16933" s="40">
        <v>43453</v>
      </c>
      <c r="C16933" s="33" t="s">
        <v>38</v>
      </c>
      <c r="D16933" s="33">
        <v>35</v>
      </c>
      <c r="E16933" s="33">
        <v>0.98909069999999999</v>
      </c>
      <c r="F16933" s="33">
        <v>0.98969039999999997</v>
      </c>
    </row>
    <row r="16934" spans="2:6">
      <c r="B16934" s="40">
        <v>43453</v>
      </c>
      <c r="C16934" s="33" t="s">
        <v>38</v>
      </c>
      <c r="D16934" s="33">
        <v>36</v>
      </c>
      <c r="E16934" s="33">
        <v>0.98898640000000004</v>
      </c>
      <c r="F16934" s="33">
        <v>0.98952879999999999</v>
      </c>
    </row>
    <row r="16935" spans="2:6">
      <c r="B16935" s="40">
        <v>43453</v>
      </c>
      <c r="C16935" s="33" t="s">
        <v>38</v>
      </c>
      <c r="D16935" s="33">
        <v>37</v>
      </c>
      <c r="E16935" s="33">
        <v>0.98902350000000006</v>
      </c>
      <c r="F16935" s="33">
        <v>0.98958670000000004</v>
      </c>
    </row>
    <row r="16936" spans="2:6">
      <c r="B16936" s="40">
        <v>43453</v>
      </c>
      <c r="C16936" s="33" t="s">
        <v>38</v>
      </c>
      <c r="D16936" s="33">
        <v>38</v>
      </c>
      <c r="E16936" s="33">
        <v>0.9889791</v>
      </c>
      <c r="F16936" s="33">
        <v>0.98955649999999995</v>
      </c>
    </row>
    <row r="16937" spans="2:6">
      <c r="B16937" s="40">
        <v>43453</v>
      </c>
      <c r="C16937" s="33" t="s">
        <v>38</v>
      </c>
      <c r="D16937" s="33">
        <v>39</v>
      </c>
      <c r="E16937" s="33">
        <v>0.98929420000000001</v>
      </c>
      <c r="F16937" s="33">
        <v>0.9898112</v>
      </c>
    </row>
    <row r="16938" spans="2:6">
      <c r="B16938" s="40">
        <v>43453</v>
      </c>
      <c r="C16938" s="33" t="s">
        <v>38</v>
      </c>
      <c r="D16938" s="33">
        <v>40</v>
      </c>
      <c r="E16938" s="33">
        <v>0.98924900000000004</v>
      </c>
      <c r="F16938" s="33">
        <v>0.98978029999999995</v>
      </c>
    </row>
    <row r="16939" spans="2:6">
      <c r="B16939" s="40">
        <v>43453</v>
      </c>
      <c r="C16939" s="33" t="s">
        <v>38</v>
      </c>
      <c r="D16939" s="33">
        <v>41</v>
      </c>
      <c r="E16939" s="33">
        <v>0.98951140000000004</v>
      </c>
      <c r="F16939" s="33">
        <v>0.98984859999999997</v>
      </c>
    </row>
    <row r="16940" spans="2:6">
      <c r="B16940" s="40">
        <v>43453</v>
      </c>
      <c r="C16940" s="33" t="s">
        <v>38</v>
      </c>
      <c r="D16940" s="33">
        <v>42</v>
      </c>
      <c r="E16940" s="33">
        <v>0.98951889999999998</v>
      </c>
      <c r="F16940" s="33">
        <v>0.98978840000000001</v>
      </c>
    </row>
    <row r="16941" spans="2:6">
      <c r="B16941" s="40">
        <v>43453</v>
      </c>
      <c r="C16941" s="33" t="s">
        <v>38</v>
      </c>
      <c r="D16941" s="33">
        <v>43</v>
      </c>
      <c r="E16941" s="33">
        <v>0.98958429999999997</v>
      </c>
      <c r="F16941" s="33">
        <v>0.98984050000000001</v>
      </c>
    </row>
    <row r="16942" spans="2:6">
      <c r="B16942" s="40">
        <v>43453</v>
      </c>
      <c r="C16942" s="33" t="s">
        <v>38</v>
      </c>
      <c r="D16942" s="33">
        <v>44</v>
      </c>
      <c r="E16942" s="33">
        <v>0.98941140000000005</v>
      </c>
      <c r="F16942" s="33">
        <v>0.98986470000000004</v>
      </c>
    </row>
    <row r="16943" spans="2:6">
      <c r="B16943" s="40">
        <v>43453</v>
      </c>
      <c r="C16943" s="33" t="s">
        <v>38</v>
      </c>
      <c r="D16943" s="33">
        <v>45</v>
      </c>
      <c r="E16943" s="33">
        <v>0.98879099999999998</v>
      </c>
      <c r="F16943" s="33">
        <v>0.98945919999999998</v>
      </c>
    </row>
    <row r="16944" spans="2:6">
      <c r="B16944" s="40">
        <v>43453</v>
      </c>
      <c r="C16944" s="33" t="s">
        <v>38</v>
      </c>
      <c r="D16944" s="33">
        <v>46</v>
      </c>
      <c r="E16944" s="33">
        <v>0.98864870000000005</v>
      </c>
      <c r="F16944" s="33">
        <v>0.98927080000000001</v>
      </c>
    </row>
    <row r="16945" spans="2:6">
      <c r="B16945" s="40">
        <v>43453</v>
      </c>
      <c r="C16945" s="33" t="s">
        <v>38</v>
      </c>
      <c r="D16945" s="33">
        <v>47</v>
      </c>
      <c r="E16945" s="33">
        <v>0.9880217</v>
      </c>
      <c r="F16945" s="33">
        <v>0.98866500000000002</v>
      </c>
    </row>
    <row r="16946" spans="2:6">
      <c r="B16946" s="40">
        <v>43453</v>
      </c>
      <c r="C16946" s="33" t="s">
        <v>38</v>
      </c>
      <c r="D16946" s="33">
        <v>48</v>
      </c>
      <c r="E16946" s="33">
        <v>0.98753899999999994</v>
      </c>
      <c r="F16946" s="33">
        <v>0.98852700000000004</v>
      </c>
    </row>
    <row r="16947" spans="2:6">
      <c r="B16947" s="40">
        <v>43454</v>
      </c>
      <c r="C16947" s="33" t="s">
        <v>38</v>
      </c>
      <c r="D16947" s="33">
        <v>1</v>
      </c>
      <c r="E16947" s="33">
        <v>0.98806499999999997</v>
      </c>
      <c r="F16947" s="33">
        <v>0.98908499999999999</v>
      </c>
    </row>
    <row r="16948" spans="2:6">
      <c r="B16948" s="40">
        <v>43454</v>
      </c>
      <c r="C16948" s="33" t="s">
        <v>38</v>
      </c>
      <c r="D16948" s="33">
        <v>2</v>
      </c>
      <c r="E16948" s="33">
        <v>0.98782990000000004</v>
      </c>
      <c r="F16948" s="33">
        <v>0.98874910000000005</v>
      </c>
    </row>
    <row r="16949" spans="2:6">
      <c r="B16949" s="40">
        <v>43454</v>
      </c>
      <c r="C16949" s="33" t="s">
        <v>38</v>
      </c>
      <c r="D16949" s="33">
        <v>3</v>
      </c>
      <c r="E16949" s="33">
        <v>0.98781819999999998</v>
      </c>
      <c r="F16949" s="33">
        <v>0.98864640000000004</v>
      </c>
    </row>
    <row r="16950" spans="2:6">
      <c r="B16950" s="40">
        <v>43454</v>
      </c>
      <c r="C16950" s="33" t="s">
        <v>38</v>
      </c>
      <c r="D16950" s="33">
        <v>4</v>
      </c>
      <c r="E16950" s="33">
        <v>0.98785889999999998</v>
      </c>
      <c r="F16950" s="33">
        <v>0.9886954</v>
      </c>
    </row>
    <row r="16951" spans="2:6">
      <c r="B16951" s="40">
        <v>43454</v>
      </c>
      <c r="C16951" s="33" t="s">
        <v>38</v>
      </c>
      <c r="D16951" s="33">
        <v>5</v>
      </c>
      <c r="E16951" s="33">
        <v>0.98782020000000004</v>
      </c>
      <c r="F16951" s="33">
        <v>0.98856339999999998</v>
      </c>
    </row>
    <row r="16952" spans="2:6">
      <c r="B16952" s="40">
        <v>43454</v>
      </c>
      <c r="C16952" s="33" t="s">
        <v>38</v>
      </c>
      <c r="D16952" s="33">
        <v>6</v>
      </c>
      <c r="E16952" s="33">
        <v>0.98791220000000002</v>
      </c>
      <c r="F16952" s="33">
        <v>0.98853550000000001</v>
      </c>
    </row>
    <row r="16953" spans="2:6">
      <c r="B16953" s="40">
        <v>43454</v>
      </c>
      <c r="C16953" s="33" t="s">
        <v>38</v>
      </c>
      <c r="D16953" s="33">
        <v>7</v>
      </c>
      <c r="E16953" s="33">
        <v>0.98787029999999998</v>
      </c>
      <c r="F16953" s="33">
        <v>0.98867760000000005</v>
      </c>
    </row>
    <row r="16954" spans="2:6">
      <c r="B16954" s="40">
        <v>43454</v>
      </c>
      <c r="C16954" s="33" t="s">
        <v>38</v>
      </c>
      <c r="D16954" s="33">
        <v>8</v>
      </c>
      <c r="E16954" s="33">
        <v>0.98782009999999998</v>
      </c>
      <c r="F16954" s="33">
        <v>0.98846670000000003</v>
      </c>
    </row>
    <row r="16955" spans="2:6">
      <c r="B16955" s="40">
        <v>43454</v>
      </c>
      <c r="C16955" s="33" t="s">
        <v>38</v>
      </c>
      <c r="D16955" s="33">
        <v>9</v>
      </c>
      <c r="E16955" s="33">
        <v>0.98778820000000001</v>
      </c>
      <c r="F16955" s="33">
        <v>0.98845910000000003</v>
      </c>
    </row>
    <row r="16956" spans="2:6">
      <c r="B16956" s="40">
        <v>43454</v>
      </c>
      <c r="C16956" s="33" t="s">
        <v>38</v>
      </c>
      <c r="D16956" s="33">
        <v>10</v>
      </c>
      <c r="E16956" s="33">
        <v>0.98813019999999996</v>
      </c>
      <c r="F16956" s="33">
        <v>0.98848510000000001</v>
      </c>
    </row>
    <row r="16957" spans="2:6">
      <c r="B16957" s="40">
        <v>43454</v>
      </c>
      <c r="C16957" s="33" t="s">
        <v>38</v>
      </c>
      <c r="D16957" s="33">
        <v>11</v>
      </c>
      <c r="E16957" s="33">
        <v>0.98850300000000002</v>
      </c>
      <c r="F16957" s="33">
        <v>0.98861699999999997</v>
      </c>
    </row>
    <row r="16958" spans="2:6">
      <c r="B16958" s="40">
        <v>43454</v>
      </c>
      <c r="C16958" s="33" t="s">
        <v>38</v>
      </c>
      <c r="D16958" s="33">
        <v>12</v>
      </c>
      <c r="E16958" s="33">
        <v>0.98886050000000003</v>
      </c>
      <c r="F16958" s="33">
        <v>0.98890069999999997</v>
      </c>
    </row>
    <row r="16959" spans="2:6">
      <c r="B16959" s="40">
        <v>43454</v>
      </c>
      <c r="C16959" s="33" t="s">
        <v>38</v>
      </c>
      <c r="D16959" s="33">
        <v>13</v>
      </c>
      <c r="E16959" s="33">
        <v>0.98909999999999998</v>
      </c>
      <c r="F16959" s="33">
        <v>0.98901760000000005</v>
      </c>
    </row>
    <row r="16960" spans="2:6">
      <c r="B16960" s="40">
        <v>43454</v>
      </c>
      <c r="C16960" s="33" t="s">
        <v>38</v>
      </c>
      <c r="D16960" s="33">
        <v>14</v>
      </c>
      <c r="E16960" s="33">
        <v>0.9898169</v>
      </c>
      <c r="F16960" s="33">
        <v>0.98964439999999998</v>
      </c>
    </row>
    <row r="16961" spans="2:6">
      <c r="B16961" s="40">
        <v>43454</v>
      </c>
      <c r="C16961" s="33" t="s">
        <v>38</v>
      </c>
      <c r="D16961" s="33">
        <v>15</v>
      </c>
      <c r="E16961" s="33">
        <v>0.9905543</v>
      </c>
      <c r="F16961" s="33">
        <v>0.99021049999999999</v>
      </c>
    </row>
    <row r="16962" spans="2:6">
      <c r="B16962" s="40">
        <v>43454</v>
      </c>
      <c r="C16962" s="33" t="s">
        <v>38</v>
      </c>
      <c r="D16962" s="33">
        <v>16</v>
      </c>
      <c r="E16962" s="33">
        <v>0.9905619</v>
      </c>
      <c r="F16962" s="33">
        <v>0.99023559999999999</v>
      </c>
    </row>
    <row r="16963" spans="2:6">
      <c r="B16963" s="40">
        <v>43454</v>
      </c>
      <c r="C16963" s="33" t="s">
        <v>38</v>
      </c>
      <c r="D16963" s="33">
        <v>17</v>
      </c>
      <c r="E16963" s="33">
        <v>0.99057799999999996</v>
      </c>
      <c r="F16963" s="33">
        <v>0.99049889999999996</v>
      </c>
    </row>
    <row r="16964" spans="2:6">
      <c r="B16964" s="40">
        <v>43454</v>
      </c>
      <c r="C16964" s="33" t="s">
        <v>38</v>
      </c>
      <c r="D16964" s="33">
        <v>18</v>
      </c>
      <c r="E16964" s="33">
        <v>0.99051350000000005</v>
      </c>
      <c r="F16964" s="33">
        <v>0.99041159999999995</v>
      </c>
    </row>
    <row r="16965" spans="2:6">
      <c r="B16965" s="40">
        <v>43454</v>
      </c>
      <c r="C16965" s="33" t="s">
        <v>38</v>
      </c>
      <c r="D16965" s="33">
        <v>19</v>
      </c>
      <c r="E16965" s="33">
        <v>0.99045479999999997</v>
      </c>
      <c r="F16965" s="33">
        <v>0.99032529999999996</v>
      </c>
    </row>
    <row r="16966" spans="2:6">
      <c r="B16966" s="40">
        <v>43454</v>
      </c>
      <c r="C16966" s="33" t="s">
        <v>38</v>
      </c>
      <c r="D16966" s="33">
        <v>20</v>
      </c>
      <c r="E16966" s="33">
        <v>0.99060230000000005</v>
      </c>
      <c r="F16966" s="33">
        <v>0.990398</v>
      </c>
    </row>
    <row r="16967" spans="2:6">
      <c r="B16967" s="40">
        <v>43454</v>
      </c>
      <c r="C16967" s="33" t="s">
        <v>38</v>
      </c>
      <c r="D16967" s="33">
        <v>21</v>
      </c>
      <c r="E16967" s="33">
        <v>0.99049209999999999</v>
      </c>
      <c r="F16967" s="33">
        <v>0.99019380000000001</v>
      </c>
    </row>
    <row r="16968" spans="2:6">
      <c r="B16968" s="40">
        <v>43454</v>
      </c>
      <c r="C16968" s="33" t="s">
        <v>38</v>
      </c>
      <c r="D16968" s="33">
        <v>22</v>
      </c>
      <c r="E16968" s="33">
        <v>0.99050890000000003</v>
      </c>
      <c r="F16968" s="33">
        <v>0.99026219999999998</v>
      </c>
    </row>
    <row r="16969" spans="2:6">
      <c r="B16969" s="40">
        <v>43454</v>
      </c>
      <c r="C16969" s="33" t="s">
        <v>38</v>
      </c>
      <c r="D16969" s="33">
        <v>23</v>
      </c>
      <c r="E16969" s="33">
        <v>0.9905853</v>
      </c>
      <c r="F16969" s="33">
        <v>0.99039600000000005</v>
      </c>
    </row>
    <row r="16970" spans="2:6">
      <c r="B16970" s="40">
        <v>43454</v>
      </c>
      <c r="C16970" s="33" t="s">
        <v>38</v>
      </c>
      <c r="D16970" s="33">
        <v>24</v>
      </c>
      <c r="E16970" s="33">
        <v>0.99048290000000005</v>
      </c>
      <c r="F16970" s="33">
        <v>0.99028300000000002</v>
      </c>
    </row>
    <row r="16971" spans="2:6">
      <c r="B16971" s="40">
        <v>43454</v>
      </c>
      <c r="C16971" s="33" t="s">
        <v>38</v>
      </c>
      <c r="D16971" s="33">
        <v>25</v>
      </c>
      <c r="E16971" s="33">
        <v>0.99037500000000001</v>
      </c>
      <c r="F16971" s="33">
        <v>0.99023030000000001</v>
      </c>
    </row>
    <row r="16972" spans="2:6">
      <c r="B16972" s="40">
        <v>43454</v>
      </c>
      <c r="C16972" s="33" t="s">
        <v>38</v>
      </c>
      <c r="D16972" s="33">
        <v>26</v>
      </c>
      <c r="E16972" s="33">
        <v>0.99017710000000003</v>
      </c>
      <c r="F16972" s="33">
        <v>0.9901548</v>
      </c>
    </row>
    <row r="16973" spans="2:6">
      <c r="B16973" s="40">
        <v>43454</v>
      </c>
      <c r="C16973" s="33" t="s">
        <v>38</v>
      </c>
      <c r="D16973" s="33">
        <v>27</v>
      </c>
      <c r="E16973" s="33">
        <v>0.99006360000000004</v>
      </c>
      <c r="F16973" s="33">
        <v>0.99015319999999996</v>
      </c>
    </row>
    <row r="16974" spans="2:6">
      <c r="B16974" s="40">
        <v>43454</v>
      </c>
      <c r="C16974" s="33" t="s">
        <v>38</v>
      </c>
      <c r="D16974" s="33">
        <v>28</v>
      </c>
      <c r="E16974" s="33">
        <v>0.99011939999999998</v>
      </c>
      <c r="F16974" s="33">
        <v>0.9900928</v>
      </c>
    </row>
    <row r="16975" spans="2:6">
      <c r="B16975" s="40">
        <v>43454</v>
      </c>
      <c r="C16975" s="33" t="s">
        <v>38</v>
      </c>
      <c r="D16975" s="33">
        <v>29</v>
      </c>
      <c r="E16975" s="33">
        <v>0.9901915</v>
      </c>
      <c r="F16975" s="33">
        <v>0.9900371</v>
      </c>
    </row>
    <row r="16976" spans="2:6">
      <c r="B16976" s="40">
        <v>43454</v>
      </c>
      <c r="C16976" s="33" t="s">
        <v>38</v>
      </c>
      <c r="D16976" s="33">
        <v>30</v>
      </c>
      <c r="E16976" s="33">
        <v>0.99029979999999995</v>
      </c>
      <c r="F16976" s="33">
        <v>0.98999990000000004</v>
      </c>
    </row>
    <row r="16977" spans="2:6">
      <c r="B16977" s="40">
        <v>43454</v>
      </c>
      <c r="C16977" s="33" t="s">
        <v>38</v>
      </c>
      <c r="D16977" s="33">
        <v>31</v>
      </c>
      <c r="E16977" s="33">
        <v>0.99036210000000002</v>
      </c>
      <c r="F16977" s="33">
        <v>0.99007619999999996</v>
      </c>
    </row>
    <row r="16978" spans="2:6">
      <c r="B16978" s="40">
        <v>43454</v>
      </c>
      <c r="C16978" s="33" t="s">
        <v>38</v>
      </c>
      <c r="D16978" s="33">
        <v>32</v>
      </c>
      <c r="E16978" s="33">
        <v>0.99063409999999996</v>
      </c>
      <c r="F16978" s="33">
        <v>0.99028110000000003</v>
      </c>
    </row>
    <row r="16979" spans="2:6">
      <c r="B16979" s="40">
        <v>43454</v>
      </c>
      <c r="C16979" s="33" t="s">
        <v>38</v>
      </c>
      <c r="D16979" s="33">
        <v>33</v>
      </c>
      <c r="E16979" s="33">
        <v>0.99091609999999997</v>
      </c>
      <c r="F16979" s="33">
        <v>0.99062190000000006</v>
      </c>
    </row>
    <row r="16980" spans="2:6">
      <c r="B16980" s="40">
        <v>43454</v>
      </c>
      <c r="C16980" s="33" t="s">
        <v>38</v>
      </c>
      <c r="D16980" s="33">
        <v>34</v>
      </c>
      <c r="E16980" s="33">
        <v>0.99100730000000004</v>
      </c>
      <c r="F16980" s="33">
        <v>0.99071750000000003</v>
      </c>
    </row>
    <row r="16981" spans="2:6">
      <c r="B16981" s="40">
        <v>43454</v>
      </c>
      <c r="C16981" s="33" t="s">
        <v>38</v>
      </c>
      <c r="D16981" s="33">
        <v>35</v>
      </c>
      <c r="E16981" s="33">
        <v>0.9909346</v>
      </c>
      <c r="F16981" s="33">
        <v>0.99074019999999996</v>
      </c>
    </row>
    <row r="16982" spans="2:6">
      <c r="B16982" s="40">
        <v>43454</v>
      </c>
      <c r="C16982" s="33" t="s">
        <v>38</v>
      </c>
      <c r="D16982" s="33">
        <v>36</v>
      </c>
      <c r="E16982" s="33">
        <v>0.9905465</v>
      </c>
      <c r="F16982" s="33">
        <v>0.99038890000000002</v>
      </c>
    </row>
    <row r="16983" spans="2:6">
      <c r="B16983" s="40">
        <v>43454</v>
      </c>
      <c r="C16983" s="33" t="s">
        <v>38</v>
      </c>
      <c r="D16983" s="33">
        <v>37</v>
      </c>
      <c r="E16983" s="33">
        <v>0.99061140000000003</v>
      </c>
      <c r="F16983" s="33">
        <v>0.99031119999999995</v>
      </c>
    </row>
    <row r="16984" spans="2:6">
      <c r="B16984" s="40">
        <v>43454</v>
      </c>
      <c r="C16984" s="33" t="s">
        <v>38</v>
      </c>
      <c r="D16984" s="33">
        <v>38</v>
      </c>
      <c r="E16984" s="33">
        <v>0.9905756</v>
      </c>
      <c r="F16984" s="33">
        <v>0.99027270000000001</v>
      </c>
    </row>
    <row r="16985" spans="2:6">
      <c r="B16985" s="40">
        <v>43454</v>
      </c>
      <c r="C16985" s="33" t="s">
        <v>38</v>
      </c>
      <c r="D16985" s="33">
        <v>39</v>
      </c>
      <c r="E16985" s="33">
        <v>0.99055979999999999</v>
      </c>
      <c r="F16985" s="33">
        <v>0.99008169999999995</v>
      </c>
    </row>
    <row r="16986" spans="2:6">
      <c r="B16986" s="40">
        <v>43454</v>
      </c>
      <c r="C16986" s="33" t="s">
        <v>38</v>
      </c>
      <c r="D16986" s="33">
        <v>40</v>
      </c>
      <c r="E16986" s="33">
        <v>0.99048049999999999</v>
      </c>
      <c r="F16986" s="33">
        <v>0.99020629999999998</v>
      </c>
    </row>
    <row r="16987" spans="2:6">
      <c r="B16987" s="40">
        <v>43454</v>
      </c>
      <c r="C16987" s="33" t="s">
        <v>38</v>
      </c>
      <c r="D16987" s="33">
        <v>41</v>
      </c>
      <c r="E16987" s="33">
        <v>0.99041710000000005</v>
      </c>
      <c r="F16987" s="33">
        <v>0.99033510000000002</v>
      </c>
    </row>
    <row r="16988" spans="2:6">
      <c r="B16988" s="40">
        <v>43454</v>
      </c>
      <c r="C16988" s="33" t="s">
        <v>38</v>
      </c>
      <c r="D16988" s="33">
        <v>42</v>
      </c>
      <c r="E16988" s="33">
        <v>0.99022869999999996</v>
      </c>
      <c r="F16988" s="33">
        <v>0.98999360000000003</v>
      </c>
    </row>
    <row r="16989" spans="2:6">
      <c r="B16989" s="40">
        <v>43454</v>
      </c>
      <c r="C16989" s="33" t="s">
        <v>38</v>
      </c>
      <c r="D16989" s="33">
        <v>43</v>
      </c>
      <c r="E16989" s="33">
        <v>0.99022080000000001</v>
      </c>
      <c r="F16989" s="33">
        <v>0.99008569999999996</v>
      </c>
    </row>
    <row r="16990" spans="2:6">
      <c r="B16990" s="40">
        <v>43454</v>
      </c>
      <c r="C16990" s="33" t="s">
        <v>38</v>
      </c>
      <c r="D16990" s="33">
        <v>44</v>
      </c>
      <c r="E16990" s="33">
        <v>0.99000719999999998</v>
      </c>
      <c r="F16990" s="33">
        <v>0.98971659999999995</v>
      </c>
    </row>
    <row r="16991" spans="2:6">
      <c r="B16991" s="40">
        <v>43454</v>
      </c>
      <c r="C16991" s="33" t="s">
        <v>38</v>
      </c>
      <c r="D16991" s="33">
        <v>45</v>
      </c>
      <c r="E16991" s="33">
        <v>0.98967740000000004</v>
      </c>
      <c r="F16991" s="33">
        <v>0.98926340000000001</v>
      </c>
    </row>
    <row r="16992" spans="2:6">
      <c r="B16992" s="40">
        <v>43454</v>
      </c>
      <c r="C16992" s="33" t="s">
        <v>38</v>
      </c>
      <c r="D16992" s="33">
        <v>46</v>
      </c>
      <c r="E16992" s="33">
        <v>0.98910980000000004</v>
      </c>
      <c r="F16992" s="33">
        <v>0.98889139999999998</v>
      </c>
    </row>
    <row r="16993" spans="2:6">
      <c r="B16993" s="40">
        <v>43454</v>
      </c>
      <c r="C16993" s="33" t="s">
        <v>38</v>
      </c>
      <c r="D16993" s="33">
        <v>47</v>
      </c>
      <c r="E16993" s="33">
        <v>0.9883594</v>
      </c>
      <c r="F16993" s="33">
        <v>0.98830280000000004</v>
      </c>
    </row>
    <row r="16994" spans="2:6">
      <c r="B16994" s="40">
        <v>43454</v>
      </c>
      <c r="C16994" s="33" t="s">
        <v>38</v>
      </c>
      <c r="D16994" s="33">
        <v>48</v>
      </c>
      <c r="E16994" s="33">
        <v>0.98804760000000003</v>
      </c>
      <c r="F16994" s="33">
        <v>0.98806609999999995</v>
      </c>
    </row>
    <row r="16995" spans="2:6">
      <c r="B16995" s="40">
        <v>43455</v>
      </c>
      <c r="C16995" s="33" t="s">
        <v>38</v>
      </c>
      <c r="D16995" s="33">
        <v>1</v>
      </c>
      <c r="E16995" s="33">
        <v>0.98803050000000003</v>
      </c>
      <c r="F16995" s="33">
        <v>0.98775820000000003</v>
      </c>
    </row>
    <row r="16996" spans="2:6">
      <c r="B16996" s="40">
        <v>43455</v>
      </c>
      <c r="C16996" s="33" t="s">
        <v>38</v>
      </c>
      <c r="D16996" s="33">
        <v>2</v>
      </c>
      <c r="E16996" s="33">
        <v>0.98782420000000004</v>
      </c>
      <c r="F16996" s="33">
        <v>0.98730220000000002</v>
      </c>
    </row>
    <row r="16997" spans="2:6">
      <c r="B16997" s="40">
        <v>43455</v>
      </c>
      <c r="C16997" s="33" t="s">
        <v>38</v>
      </c>
      <c r="D16997" s="33">
        <v>3</v>
      </c>
      <c r="E16997" s="33">
        <v>0.98762629999999996</v>
      </c>
      <c r="F16997" s="33">
        <v>0.98694059999999995</v>
      </c>
    </row>
    <row r="16998" spans="2:6">
      <c r="B16998" s="40">
        <v>43455</v>
      </c>
      <c r="C16998" s="33" t="s">
        <v>38</v>
      </c>
      <c r="D16998" s="33">
        <v>4</v>
      </c>
      <c r="E16998" s="33">
        <v>0.98789110000000002</v>
      </c>
      <c r="F16998" s="33">
        <v>0.98725399999999996</v>
      </c>
    </row>
    <row r="16999" spans="2:6">
      <c r="B16999" s="40">
        <v>43455</v>
      </c>
      <c r="C16999" s="33" t="s">
        <v>38</v>
      </c>
      <c r="D16999" s="33">
        <v>5</v>
      </c>
      <c r="E16999" s="33">
        <v>0.98753460000000004</v>
      </c>
      <c r="F16999" s="33">
        <v>0.98683580000000004</v>
      </c>
    </row>
    <row r="17000" spans="2:6">
      <c r="B17000" s="40">
        <v>43455</v>
      </c>
      <c r="C17000" s="33" t="s">
        <v>38</v>
      </c>
      <c r="D17000" s="33">
        <v>6</v>
      </c>
      <c r="E17000" s="33">
        <v>0.98709670000000005</v>
      </c>
      <c r="F17000" s="33">
        <v>0.98635479999999998</v>
      </c>
    </row>
    <row r="17001" spans="2:6">
      <c r="B17001" s="40">
        <v>43455</v>
      </c>
      <c r="C17001" s="33" t="s">
        <v>38</v>
      </c>
      <c r="D17001" s="33">
        <v>7</v>
      </c>
      <c r="E17001" s="33">
        <v>0.98656279999999996</v>
      </c>
      <c r="F17001" s="33">
        <v>0.98571960000000003</v>
      </c>
    </row>
    <row r="17002" spans="2:6">
      <c r="B17002" s="40">
        <v>43455</v>
      </c>
      <c r="C17002" s="33" t="s">
        <v>38</v>
      </c>
      <c r="D17002" s="33">
        <v>8</v>
      </c>
      <c r="E17002" s="33">
        <v>0.98611939999999998</v>
      </c>
      <c r="F17002" s="33">
        <v>0.98521190000000003</v>
      </c>
    </row>
    <row r="17003" spans="2:6">
      <c r="B17003" s="40">
        <v>43455</v>
      </c>
      <c r="C17003" s="33" t="s">
        <v>38</v>
      </c>
      <c r="D17003" s="33">
        <v>9</v>
      </c>
      <c r="E17003" s="33">
        <v>0.98597279999999998</v>
      </c>
      <c r="F17003" s="33">
        <v>0.98501620000000001</v>
      </c>
    </row>
    <row r="17004" spans="2:6">
      <c r="B17004" s="40">
        <v>43455</v>
      </c>
      <c r="C17004" s="33" t="s">
        <v>38</v>
      </c>
      <c r="D17004" s="33">
        <v>10</v>
      </c>
      <c r="E17004" s="33">
        <v>0.98628439999999995</v>
      </c>
      <c r="F17004" s="33">
        <v>0.98534750000000004</v>
      </c>
    </row>
    <row r="17005" spans="2:6">
      <c r="B17005" s="40">
        <v>43455</v>
      </c>
      <c r="C17005" s="33" t="s">
        <v>38</v>
      </c>
      <c r="D17005" s="33">
        <v>11</v>
      </c>
      <c r="E17005" s="33">
        <v>0.98697159999999995</v>
      </c>
      <c r="F17005" s="33">
        <v>0.98603390000000002</v>
      </c>
    </row>
    <row r="17006" spans="2:6">
      <c r="B17006" s="40">
        <v>43455</v>
      </c>
      <c r="C17006" s="33" t="s">
        <v>38</v>
      </c>
      <c r="D17006" s="33">
        <v>12</v>
      </c>
      <c r="E17006" s="33">
        <v>0.98756540000000004</v>
      </c>
      <c r="F17006" s="33">
        <v>0.98655199999999998</v>
      </c>
    </row>
    <row r="17007" spans="2:6">
      <c r="B17007" s="40">
        <v>43455</v>
      </c>
      <c r="C17007" s="33" t="s">
        <v>38</v>
      </c>
      <c r="D17007" s="33">
        <v>13</v>
      </c>
      <c r="E17007" s="33">
        <v>0.98854600000000004</v>
      </c>
      <c r="F17007" s="33">
        <v>0.98767269999999996</v>
      </c>
    </row>
    <row r="17008" spans="2:6">
      <c r="B17008" s="40">
        <v>43455</v>
      </c>
      <c r="C17008" s="33" t="s">
        <v>38</v>
      </c>
      <c r="D17008" s="33">
        <v>14</v>
      </c>
      <c r="E17008" s="33">
        <v>0.98920399999999997</v>
      </c>
      <c r="F17008" s="33">
        <v>0.98823439999999996</v>
      </c>
    </row>
    <row r="17009" spans="2:6">
      <c r="B17009" s="40">
        <v>43455</v>
      </c>
      <c r="C17009" s="33" t="s">
        <v>38</v>
      </c>
      <c r="D17009" s="33">
        <v>15</v>
      </c>
      <c r="E17009" s="33">
        <v>0.99002880000000004</v>
      </c>
      <c r="F17009" s="33">
        <v>0.98893679999999995</v>
      </c>
    </row>
    <row r="17010" spans="2:6">
      <c r="B17010" s="40">
        <v>43455</v>
      </c>
      <c r="C17010" s="33" t="s">
        <v>38</v>
      </c>
      <c r="D17010" s="33">
        <v>16</v>
      </c>
      <c r="E17010" s="33">
        <v>0.99047419999999997</v>
      </c>
      <c r="F17010" s="33">
        <v>0.98920129999999995</v>
      </c>
    </row>
    <row r="17011" spans="2:6">
      <c r="B17011" s="40">
        <v>43455</v>
      </c>
      <c r="C17011" s="33" t="s">
        <v>38</v>
      </c>
      <c r="D17011" s="33">
        <v>17</v>
      </c>
      <c r="E17011" s="33">
        <v>0.99056429999999995</v>
      </c>
      <c r="F17011" s="33">
        <v>0.98948400000000003</v>
      </c>
    </row>
    <row r="17012" spans="2:6">
      <c r="B17012" s="40">
        <v>43455</v>
      </c>
      <c r="C17012" s="33" t="s">
        <v>38</v>
      </c>
      <c r="D17012" s="33">
        <v>18</v>
      </c>
      <c r="E17012" s="33">
        <v>0.99085520000000005</v>
      </c>
      <c r="F17012" s="33">
        <v>0.98981090000000005</v>
      </c>
    </row>
    <row r="17013" spans="2:6">
      <c r="B17013" s="40">
        <v>43455</v>
      </c>
      <c r="C17013" s="33" t="s">
        <v>38</v>
      </c>
      <c r="D17013" s="33">
        <v>19</v>
      </c>
      <c r="E17013" s="33">
        <v>0.9909734</v>
      </c>
      <c r="F17013" s="33">
        <v>0.98991530000000005</v>
      </c>
    </row>
    <row r="17014" spans="2:6">
      <c r="B17014" s="40">
        <v>43455</v>
      </c>
      <c r="C17014" s="33" t="s">
        <v>38</v>
      </c>
      <c r="D17014" s="33">
        <v>20</v>
      </c>
      <c r="E17014" s="33">
        <v>0.99087990000000004</v>
      </c>
      <c r="F17014" s="33">
        <v>0.98986300000000005</v>
      </c>
    </row>
    <row r="17015" spans="2:6">
      <c r="B17015" s="40">
        <v>43455</v>
      </c>
      <c r="C17015" s="33" t="s">
        <v>38</v>
      </c>
      <c r="D17015" s="33">
        <v>21</v>
      </c>
      <c r="E17015" s="33">
        <v>0.99060029999999999</v>
      </c>
      <c r="F17015" s="33">
        <v>0.98948080000000005</v>
      </c>
    </row>
    <row r="17016" spans="2:6">
      <c r="B17016" s="40">
        <v>43455</v>
      </c>
      <c r="C17016" s="33" t="s">
        <v>38</v>
      </c>
      <c r="D17016" s="33">
        <v>22</v>
      </c>
      <c r="E17016" s="33">
        <v>0.9906047</v>
      </c>
      <c r="F17016" s="33">
        <v>0.98955660000000001</v>
      </c>
    </row>
    <row r="17017" spans="2:6">
      <c r="B17017" s="40">
        <v>43455</v>
      </c>
      <c r="C17017" s="33" t="s">
        <v>38</v>
      </c>
      <c r="D17017" s="33">
        <v>23</v>
      </c>
      <c r="E17017" s="33">
        <v>0.99080109999999999</v>
      </c>
      <c r="F17017" s="33">
        <v>0.98986430000000003</v>
      </c>
    </row>
    <row r="17018" spans="2:6">
      <c r="B17018" s="40">
        <v>43455</v>
      </c>
      <c r="C17018" s="33" t="s">
        <v>38</v>
      </c>
      <c r="D17018" s="33">
        <v>24</v>
      </c>
      <c r="E17018" s="33">
        <v>0.99059379999999997</v>
      </c>
      <c r="F17018" s="33">
        <v>0.98955009999999999</v>
      </c>
    </row>
    <row r="17019" spans="2:6">
      <c r="B17019" s="40">
        <v>43455</v>
      </c>
      <c r="C17019" s="33" t="s">
        <v>38</v>
      </c>
      <c r="D17019" s="33">
        <v>25</v>
      </c>
      <c r="E17019" s="33">
        <v>0.99051160000000005</v>
      </c>
      <c r="F17019" s="33">
        <v>0.98935720000000005</v>
      </c>
    </row>
    <row r="17020" spans="2:6">
      <c r="B17020" s="40">
        <v>43455</v>
      </c>
      <c r="C17020" s="33" t="s">
        <v>38</v>
      </c>
      <c r="D17020" s="33">
        <v>26</v>
      </c>
      <c r="E17020" s="33">
        <v>0.99071589999999998</v>
      </c>
      <c r="F17020" s="33">
        <v>0.98956109999999997</v>
      </c>
    </row>
    <row r="17021" spans="2:6">
      <c r="B17021" s="40">
        <v>43455</v>
      </c>
      <c r="C17021" s="33" t="s">
        <v>38</v>
      </c>
      <c r="D17021" s="33">
        <v>27</v>
      </c>
      <c r="E17021" s="33">
        <v>0.99107179999999995</v>
      </c>
      <c r="F17021" s="33">
        <v>0.98993249999999999</v>
      </c>
    </row>
    <row r="17022" spans="2:6">
      <c r="B17022" s="40">
        <v>43455</v>
      </c>
      <c r="C17022" s="33" t="s">
        <v>38</v>
      </c>
      <c r="D17022" s="33">
        <v>28</v>
      </c>
      <c r="E17022" s="33">
        <v>0.99114959999999996</v>
      </c>
      <c r="F17022" s="33">
        <v>0.99012230000000001</v>
      </c>
    </row>
    <row r="17023" spans="2:6">
      <c r="B17023" s="40">
        <v>43455</v>
      </c>
      <c r="C17023" s="33" t="s">
        <v>38</v>
      </c>
      <c r="D17023" s="33">
        <v>29</v>
      </c>
      <c r="E17023" s="33">
        <v>0.99128229999999995</v>
      </c>
      <c r="F17023" s="33">
        <v>0.99014970000000002</v>
      </c>
    </row>
    <row r="17024" spans="2:6">
      <c r="B17024" s="40">
        <v>43455</v>
      </c>
      <c r="C17024" s="33" t="s">
        <v>38</v>
      </c>
      <c r="D17024" s="33">
        <v>30</v>
      </c>
      <c r="E17024" s="33">
        <v>0.99114749999999996</v>
      </c>
      <c r="F17024" s="33">
        <v>0.99007500000000004</v>
      </c>
    </row>
    <row r="17025" spans="2:6">
      <c r="B17025" s="40">
        <v>43455</v>
      </c>
      <c r="C17025" s="33" t="s">
        <v>38</v>
      </c>
      <c r="D17025" s="33">
        <v>31</v>
      </c>
      <c r="E17025" s="33">
        <v>0.99121250000000005</v>
      </c>
      <c r="F17025" s="33">
        <v>0.99014539999999995</v>
      </c>
    </row>
    <row r="17026" spans="2:6">
      <c r="B17026" s="40">
        <v>43455</v>
      </c>
      <c r="C17026" s="33" t="s">
        <v>38</v>
      </c>
      <c r="D17026" s="33">
        <v>32</v>
      </c>
      <c r="E17026" s="33">
        <v>0.99131329999999995</v>
      </c>
      <c r="F17026" s="33">
        <v>0.99025370000000001</v>
      </c>
    </row>
    <row r="17027" spans="2:6">
      <c r="B17027" s="40">
        <v>43455</v>
      </c>
      <c r="C17027" s="33" t="s">
        <v>38</v>
      </c>
      <c r="D17027" s="33">
        <v>33</v>
      </c>
      <c r="E17027" s="33">
        <v>0.99111550000000004</v>
      </c>
      <c r="F17027" s="33">
        <v>0.99004990000000004</v>
      </c>
    </row>
    <row r="17028" spans="2:6">
      <c r="B17028" s="40">
        <v>43455</v>
      </c>
      <c r="C17028" s="33" t="s">
        <v>38</v>
      </c>
      <c r="D17028" s="33">
        <v>34</v>
      </c>
      <c r="E17028" s="33">
        <v>0.99119900000000005</v>
      </c>
      <c r="F17028" s="33">
        <v>0.99042169999999996</v>
      </c>
    </row>
    <row r="17029" spans="2:6">
      <c r="B17029" s="40">
        <v>43455</v>
      </c>
      <c r="C17029" s="33" t="s">
        <v>38</v>
      </c>
      <c r="D17029" s="33">
        <v>35</v>
      </c>
      <c r="E17029" s="33">
        <v>0.99137549999999997</v>
      </c>
      <c r="F17029" s="33">
        <v>0.99071120000000001</v>
      </c>
    </row>
    <row r="17030" spans="2:6">
      <c r="B17030" s="40">
        <v>43455</v>
      </c>
      <c r="C17030" s="33" t="s">
        <v>38</v>
      </c>
      <c r="D17030" s="33">
        <v>36</v>
      </c>
      <c r="E17030" s="33">
        <v>0.99135329999999999</v>
      </c>
      <c r="F17030" s="33">
        <v>0.99084899999999998</v>
      </c>
    </row>
    <row r="17031" spans="2:6">
      <c r="B17031" s="40">
        <v>43455</v>
      </c>
      <c r="C17031" s="33" t="s">
        <v>38</v>
      </c>
      <c r="D17031" s="33">
        <v>37</v>
      </c>
      <c r="E17031" s="33">
        <v>0.99134290000000003</v>
      </c>
      <c r="F17031" s="33">
        <v>0.9907823</v>
      </c>
    </row>
    <row r="17032" spans="2:6">
      <c r="B17032" s="40">
        <v>43455</v>
      </c>
      <c r="C17032" s="33" t="s">
        <v>38</v>
      </c>
      <c r="D17032" s="33">
        <v>38</v>
      </c>
      <c r="E17032" s="33">
        <v>0.9910059</v>
      </c>
      <c r="F17032" s="33">
        <v>0.99033910000000003</v>
      </c>
    </row>
    <row r="17033" spans="2:6">
      <c r="B17033" s="40">
        <v>43455</v>
      </c>
      <c r="C17033" s="33" t="s">
        <v>38</v>
      </c>
      <c r="D17033" s="33">
        <v>39</v>
      </c>
      <c r="E17033" s="33">
        <v>0.99097710000000006</v>
      </c>
      <c r="F17033" s="33">
        <v>0.99032589999999998</v>
      </c>
    </row>
    <row r="17034" spans="2:6">
      <c r="B17034" s="40">
        <v>43455</v>
      </c>
      <c r="C17034" s="33" t="s">
        <v>38</v>
      </c>
      <c r="D17034" s="33">
        <v>40</v>
      </c>
      <c r="E17034" s="33">
        <v>0.9908593</v>
      </c>
      <c r="F17034" s="33">
        <v>0.99041610000000002</v>
      </c>
    </row>
    <row r="17035" spans="2:6">
      <c r="B17035" s="40">
        <v>43455</v>
      </c>
      <c r="C17035" s="33" t="s">
        <v>38</v>
      </c>
      <c r="D17035" s="33">
        <v>41</v>
      </c>
      <c r="E17035" s="33">
        <v>0.99061589999999999</v>
      </c>
      <c r="F17035" s="33">
        <v>0.9902628</v>
      </c>
    </row>
    <row r="17036" spans="2:6">
      <c r="B17036" s="40">
        <v>43455</v>
      </c>
      <c r="C17036" s="33" t="s">
        <v>38</v>
      </c>
      <c r="D17036" s="33">
        <v>42</v>
      </c>
      <c r="E17036" s="33">
        <v>0.99022080000000001</v>
      </c>
      <c r="F17036" s="33">
        <v>0.98984649999999996</v>
      </c>
    </row>
    <row r="17037" spans="2:6">
      <c r="B17037" s="40">
        <v>43455</v>
      </c>
      <c r="C17037" s="33" t="s">
        <v>38</v>
      </c>
      <c r="D17037" s="33">
        <v>43</v>
      </c>
      <c r="E17037" s="33">
        <v>0.98985089999999998</v>
      </c>
      <c r="F17037" s="33">
        <v>0.98952320000000005</v>
      </c>
    </row>
    <row r="17038" spans="2:6">
      <c r="B17038" s="40">
        <v>43455</v>
      </c>
      <c r="C17038" s="33" t="s">
        <v>38</v>
      </c>
      <c r="D17038" s="33">
        <v>44</v>
      </c>
      <c r="E17038" s="33">
        <v>0.98935850000000003</v>
      </c>
      <c r="F17038" s="33">
        <v>0.989205</v>
      </c>
    </row>
    <row r="17039" spans="2:6">
      <c r="B17039" s="40">
        <v>43455</v>
      </c>
      <c r="C17039" s="33" t="s">
        <v>38</v>
      </c>
      <c r="D17039" s="33">
        <v>45</v>
      </c>
      <c r="E17039" s="33">
        <v>0.98889720000000003</v>
      </c>
      <c r="F17039" s="33">
        <v>0.98871969999999998</v>
      </c>
    </row>
    <row r="17040" spans="2:6">
      <c r="B17040" s="40">
        <v>43455</v>
      </c>
      <c r="C17040" s="33" t="s">
        <v>38</v>
      </c>
      <c r="D17040" s="33">
        <v>46</v>
      </c>
      <c r="E17040" s="33">
        <v>0.98865570000000003</v>
      </c>
      <c r="F17040" s="33">
        <v>0.98826579999999997</v>
      </c>
    </row>
    <row r="17041" spans="2:6">
      <c r="B17041" s="40">
        <v>43455</v>
      </c>
      <c r="C17041" s="33" t="s">
        <v>38</v>
      </c>
      <c r="D17041" s="33">
        <v>47</v>
      </c>
      <c r="E17041" s="33">
        <v>0.98834489999999997</v>
      </c>
      <c r="F17041" s="33">
        <v>0.98802210000000001</v>
      </c>
    </row>
    <row r="17042" spans="2:6">
      <c r="B17042" s="40">
        <v>43455</v>
      </c>
      <c r="C17042" s="33" t="s">
        <v>38</v>
      </c>
      <c r="D17042" s="33">
        <v>48</v>
      </c>
      <c r="E17042" s="33">
        <v>0.98767749999999999</v>
      </c>
      <c r="F17042" s="33">
        <v>0.98769070000000003</v>
      </c>
    </row>
    <row r="17043" spans="2:6">
      <c r="B17043" s="40">
        <v>43456</v>
      </c>
      <c r="C17043" s="33" t="s">
        <v>38</v>
      </c>
      <c r="D17043" s="33">
        <v>1</v>
      </c>
      <c r="E17043" s="33">
        <v>0.98772179999999998</v>
      </c>
      <c r="F17043" s="33">
        <v>0.98795569999999999</v>
      </c>
    </row>
    <row r="17044" spans="2:6">
      <c r="B17044" s="40">
        <v>43456</v>
      </c>
      <c r="C17044" s="33" t="s">
        <v>38</v>
      </c>
      <c r="D17044" s="33">
        <v>2</v>
      </c>
      <c r="E17044" s="33">
        <v>0.98768650000000002</v>
      </c>
      <c r="F17044" s="33">
        <v>0.98791189999999995</v>
      </c>
    </row>
    <row r="17045" spans="2:6">
      <c r="B17045" s="40">
        <v>43456</v>
      </c>
      <c r="C17045" s="33" t="s">
        <v>38</v>
      </c>
      <c r="D17045" s="33">
        <v>3</v>
      </c>
      <c r="E17045" s="33">
        <v>0.98764479999999999</v>
      </c>
      <c r="F17045" s="33">
        <v>0.98787360000000002</v>
      </c>
    </row>
    <row r="17046" spans="2:6">
      <c r="B17046" s="40">
        <v>43456</v>
      </c>
      <c r="C17046" s="33" t="s">
        <v>38</v>
      </c>
      <c r="D17046" s="33">
        <v>4</v>
      </c>
      <c r="E17046" s="33">
        <v>0.98776459999999999</v>
      </c>
      <c r="F17046" s="33">
        <v>0.98812979999999995</v>
      </c>
    </row>
    <row r="17047" spans="2:6">
      <c r="B17047" s="40">
        <v>43456</v>
      </c>
      <c r="C17047" s="33" t="s">
        <v>38</v>
      </c>
      <c r="D17047" s="33">
        <v>5</v>
      </c>
      <c r="E17047" s="33">
        <v>0.9876547</v>
      </c>
      <c r="F17047" s="33">
        <v>0.98798180000000002</v>
      </c>
    </row>
    <row r="17048" spans="2:6">
      <c r="B17048" s="40">
        <v>43456</v>
      </c>
      <c r="C17048" s="33" t="s">
        <v>38</v>
      </c>
      <c r="D17048" s="33">
        <v>6</v>
      </c>
      <c r="E17048" s="33">
        <v>0.98762240000000001</v>
      </c>
      <c r="F17048" s="33">
        <v>0.9876625</v>
      </c>
    </row>
    <row r="17049" spans="2:6">
      <c r="B17049" s="40">
        <v>43456</v>
      </c>
      <c r="C17049" s="33" t="s">
        <v>38</v>
      </c>
      <c r="D17049" s="33">
        <v>7</v>
      </c>
      <c r="E17049" s="33">
        <v>0.9869289</v>
      </c>
      <c r="F17049" s="33">
        <v>0.98700399999999999</v>
      </c>
    </row>
    <row r="17050" spans="2:6">
      <c r="B17050" s="40">
        <v>43456</v>
      </c>
      <c r="C17050" s="33" t="s">
        <v>38</v>
      </c>
      <c r="D17050" s="33">
        <v>8</v>
      </c>
      <c r="E17050" s="33">
        <v>0.98647180000000001</v>
      </c>
      <c r="F17050" s="33">
        <v>0.98672020000000005</v>
      </c>
    </row>
    <row r="17051" spans="2:6">
      <c r="B17051" s="40">
        <v>43456</v>
      </c>
      <c r="C17051" s="33" t="s">
        <v>38</v>
      </c>
      <c r="D17051" s="33">
        <v>9</v>
      </c>
      <c r="E17051" s="33">
        <v>0.98613399999999996</v>
      </c>
      <c r="F17051" s="33">
        <v>0.98672070000000001</v>
      </c>
    </row>
    <row r="17052" spans="2:6">
      <c r="B17052" s="40">
        <v>43456</v>
      </c>
      <c r="C17052" s="33" t="s">
        <v>38</v>
      </c>
      <c r="D17052" s="33">
        <v>10</v>
      </c>
      <c r="E17052" s="33">
        <v>0.98587579999999997</v>
      </c>
      <c r="F17052" s="33">
        <v>0.98659220000000003</v>
      </c>
    </row>
    <row r="17053" spans="2:6">
      <c r="B17053" s="40">
        <v>43456</v>
      </c>
      <c r="C17053" s="33" t="s">
        <v>38</v>
      </c>
      <c r="D17053" s="33">
        <v>11</v>
      </c>
      <c r="E17053" s="33">
        <v>0.98615059999999999</v>
      </c>
      <c r="F17053" s="33">
        <v>0.98678390000000005</v>
      </c>
    </row>
    <row r="17054" spans="2:6">
      <c r="B17054" s="40">
        <v>43456</v>
      </c>
      <c r="C17054" s="33" t="s">
        <v>38</v>
      </c>
      <c r="D17054" s="33">
        <v>12</v>
      </c>
      <c r="E17054" s="33">
        <v>0.98641239999999997</v>
      </c>
      <c r="F17054" s="33">
        <v>0.98701740000000004</v>
      </c>
    </row>
    <row r="17055" spans="2:6">
      <c r="B17055" s="40">
        <v>43456</v>
      </c>
      <c r="C17055" s="33" t="s">
        <v>38</v>
      </c>
      <c r="D17055" s="33">
        <v>13</v>
      </c>
      <c r="E17055" s="33">
        <v>0.98634580000000005</v>
      </c>
      <c r="F17055" s="33">
        <v>0.98709060000000004</v>
      </c>
    </row>
    <row r="17056" spans="2:6">
      <c r="B17056" s="40">
        <v>43456</v>
      </c>
      <c r="C17056" s="33" t="s">
        <v>38</v>
      </c>
      <c r="D17056" s="33">
        <v>14</v>
      </c>
      <c r="E17056" s="33">
        <v>0.98656790000000005</v>
      </c>
      <c r="F17056" s="33">
        <v>0.98737549999999996</v>
      </c>
    </row>
    <row r="17057" spans="2:6">
      <c r="B17057" s="40">
        <v>43456</v>
      </c>
      <c r="C17057" s="33" t="s">
        <v>38</v>
      </c>
      <c r="D17057" s="33">
        <v>15</v>
      </c>
      <c r="E17057" s="33">
        <v>0.98739169999999998</v>
      </c>
      <c r="F17057" s="33">
        <v>0.98812390000000005</v>
      </c>
    </row>
    <row r="17058" spans="2:6">
      <c r="B17058" s="40">
        <v>43456</v>
      </c>
      <c r="C17058" s="33" t="s">
        <v>38</v>
      </c>
      <c r="D17058" s="33">
        <v>16</v>
      </c>
      <c r="E17058" s="33">
        <v>0.98785149999999999</v>
      </c>
      <c r="F17058" s="33">
        <v>0.98865099999999995</v>
      </c>
    </row>
    <row r="17059" spans="2:6">
      <c r="B17059" s="40">
        <v>43456</v>
      </c>
      <c r="C17059" s="33" t="s">
        <v>38</v>
      </c>
      <c r="D17059" s="33">
        <v>17</v>
      </c>
      <c r="E17059" s="33">
        <v>0.98778339999999998</v>
      </c>
      <c r="F17059" s="33">
        <v>0.98857419999999996</v>
      </c>
    </row>
    <row r="17060" spans="2:6">
      <c r="B17060" s="40">
        <v>43456</v>
      </c>
      <c r="C17060" s="33" t="s">
        <v>38</v>
      </c>
      <c r="D17060" s="33">
        <v>18</v>
      </c>
      <c r="E17060" s="33">
        <v>0.98811110000000002</v>
      </c>
      <c r="F17060" s="33">
        <v>0.98862450000000002</v>
      </c>
    </row>
    <row r="17061" spans="2:6">
      <c r="B17061" s="40">
        <v>43456</v>
      </c>
      <c r="C17061" s="33" t="s">
        <v>38</v>
      </c>
      <c r="D17061" s="33">
        <v>19</v>
      </c>
      <c r="E17061" s="33">
        <v>0.98847649999999998</v>
      </c>
      <c r="F17061" s="33">
        <v>0.98873420000000001</v>
      </c>
    </row>
    <row r="17062" spans="2:6">
      <c r="B17062" s="40">
        <v>43456</v>
      </c>
      <c r="C17062" s="33" t="s">
        <v>38</v>
      </c>
      <c r="D17062" s="33">
        <v>20</v>
      </c>
      <c r="E17062" s="33">
        <v>0.98848029999999998</v>
      </c>
      <c r="F17062" s="33">
        <v>0.98880089999999998</v>
      </c>
    </row>
    <row r="17063" spans="2:6">
      <c r="B17063" s="40">
        <v>43456</v>
      </c>
      <c r="C17063" s="33" t="s">
        <v>38</v>
      </c>
      <c r="D17063" s="33">
        <v>21</v>
      </c>
      <c r="E17063" s="33">
        <v>0.98860539999999997</v>
      </c>
      <c r="F17063" s="33">
        <v>0.98891039999999997</v>
      </c>
    </row>
    <row r="17064" spans="2:6">
      <c r="B17064" s="40">
        <v>43456</v>
      </c>
      <c r="C17064" s="33" t="s">
        <v>38</v>
      </c>
      <c r="D17064" s="33">
        <v>22</v>
      </c>
      <c r="E17064" s="33">
        <v>0.98883699999999997</v>
      </c>
      <c r="F17064" s="33">
        <v>0.98910469999999995</v>
      </c>
    </row>
    <row r="17065" spans="2:6">
      <c r="B17065" s="40">
        <v>43456</v>
      </c>
      <c r="C17065" s="33" t="s">
        <v>38</v>
      </c>
      <c r="D17065" s="33">
        <v>23</v>
      </c>
      <c r="E17065" s="33">
        <v>0.98893690000000001</v>
      </c>
      <c r="F17065" s="33">
        <v>0.98920419999999998</v>
      </c>
    </row>
    <row r="17066" spans="2:6">
      <c r="B17066" s="40">
        <v>43456</v>
      </c>
      <c r="C17066" s="33" t="s">
        <v>38</v>
      </c>
      <c r="D17066" s="33">
        <v>24</v>
      </c>
      <c r="E17066" s="33">
        <v>0.98914860000000004</v>
      </c>
      <c r="F17066" s="33">
        <v>0.98949810000000005</v>
      </c>
    </row>
    <row r="17067" spans="2:6">
      <c r="B17067" s="40">
        <v>43456</v>
      </c>
      <c r="C17067" s="33" t="s">
        <v>38</v>
      </c>
      <c r="D17067" s="33">
        <v>25</v>
      </c>
      <c r="E17067" s="33">
        <v>0.98937010000000003</v>
      </c>
      <c r="F17067" s="33">
        <v>0.98970199999999997</v>
      </c>
    </row>
    <row r="17068" spans="2:6">
      <c r="B17068" s="40">
        <v>43456</v>
      </c>
      <c r="C17068" s="33" t="s">
        <v>38</v>
      </c>
      <c r="D17068" s="33">
        <v>26</v>
      </c>
      <c r="E17068" s="33">
        <v>0.98927790000000004</v>
      </c>
      <c r="F17068" s="33">
        <v>0.98973310000000003</v>
      </c>
    </row>
    <row r="17069" spans="2:6">
      <c r="B17069" s="40">
        <v>43456</v>
      </c>
      <c r="C17069" s="33" t="s">
        <v>38</v>
      </c>
      <c r="D17069" s="33">
        <v>27</v>
      </c>
      <c r="E17069" s="33">
        <v>0.98920520000000001</v>
      </c>
      <c r="F17069" s="33">
        <v>0.98970429999999998</v>
      </c>
    </row>
    <row r="17070" spans="2:6">
      <c r="B17070" s="40">
        <v>43456</v>
      </c>
      <c r="C17070" s="33" t="s">
        <v>38</v>
      </c>
      <c r="D17070" s="33">
        <v>28</v>
      </c>
      <c r="E17070" s="33">
        <v>0.98920209999999997</v>
      </c>
      <c r="F17070" s="33">
        <v>0.98977809999999999</v>
      </c>
    </row>
    <row r="17071" spans="2:6">
      <c r="B17071" s="40">
        <v>43456</v>
      </c>
      <c r="C17071" s="33" t="s">
        <v>38</v>
      </c>
      <c r="D17071" s="33">
        <v>29</v>
      </c>
      <c r="E17071" s="33">
        <v>0.9891759</v>
      </c>
      <c r="F17071" s="33">
        <v>0.98983449999999995</v>
      </c>
    </row>
    <row r="17072" spans="2:6">
      <c r="B17072" s="40">
        <v>43456</v>
      </c>
      <c r="C17072" s="33" t="s">
        <v>38</v>
      </c>
      <c r="D17072" s="33">
        <v>30</v>
      </c>
      <c r="E17072" s="33">
        <v>0.98922200000000005</v>
      </c>
      <c r="F17072" s="33">
        <v>0.98994079999999995</v>
      </c>
    </row>
    <row r="17073" spans="2:6">
      <c r="B17073" s="40">
        <v>43456</v>
      </c>
      <c r="C17073" s="33" t="s">
        <v>38</v>
      </c>
      <c r="D17073" s="33">
        <v>31</v>
      </c>
      <c r="E17073" s="33">
        <v>0.98988149999999997</v>
      </c>
      <c r="F17073" s="33">
        <v>0.9902164</v>
      </c>
    </row>
    <row r="17074" spans="2:6">
      <c r="B17074" s="40">
        <v>43456</v>
      </c>
      <c r="C17074" s="33" t="s">
        <v>38</v>
      </c>
      <c r="D17074" s="33">
        <v>32</v>
      </c>
      <c r="E17074" s="33">
        <v>0.99042410000000003</v>
      </c>
      <c r="F17074" s="33">
        <v>0.99022069999999995</v>
      </c>
    </row>
    <row r="17075" spans="2:6">
      <c r="B17075" s="40">
        <v>43456</v>
      </c>
      <c r="C17075" s="33" t="s">
        <v>38</v>
      </c>
      <c r="D17075" s="33">
        <v>33</v>
      </c>
      <c r="E17075" s="33">
        <v>0.9908112</v>
      </c>
      <c r="F17075" s="33">
        <v>0.99047909999999995</v>
      </c>
    </row>
    <row r="17076" spans="2:6">
      <c r="B17076" s="40">
        <v>43456</v>
      </c>
      <c r="C17076" s="33" t="s">
        <v>38</v>
      </c>
      <c r="D17076" s="33">
        <v>34</v>
      </c>
      <c r="E17076" s="33">
        <v>0.99128170000000004</v>
      </c>
      <c r="F17076" s="33">
        <v>0.99076500000000001</v>
      </c>
    </row>
    <row r="17077" spans="2:6">
      <c r="B17077" s="40">
        <v>43456</v>
      </c>
      <c r="C17077" s="33" t="s">
        <v>38</v>
      </c>
      <c r="D17077" s="33">
        <v>35</v>
      </c>
      <c r="E17077" s="33">
        <v>0.9912919</v>
      </c>
      <c r="F17077" s="33">
        <v>0.99071500000000001</v>
      </c>
    </row>
    <row r="17078" spans="2:6">
      <c r="B17078" s="40">
        <v>43456</v>
      </c>
      <c r="C17078" s="33" t="s">
        <v>38</v>
      </c>
      <c r="D17078" s="33">
        <v>36</v>
      </c>
      <c r="E17078" s="33">
        <v>0.99119290000000004</v>
      </c>
      <c r="F17078" s="33">
        <v>0.99079799999999996</v>
      </c>
    </row>
    <row r="17079" spans="2:6">
      <c r="B17079" s="40">
        <v>43456</v>
      </c>
      <c r="C17079" s="33" t="s">
        <v>38</v>
      </c>
      <c r="D17079" s="33">
        <v>37</v>
      </c>
      <c r="E17079" s="33">
        <v>0.99111490000000002</v>
      </c>
      <c r="F17079" s="33">
        <v>0.99067240000000001</v>
      </c>
    </row>
    <row r="17080" spans="2:6">
      <c r="B17080" s="40">
        <v>43456</v>
      </c>
      <c r="C17080" s="33" t="s">
        <v>38</v>
      </c>
      <c r="D17080" s="33">
        <v>38</v>
      </c>
      <c r="E17080" s="33">
        <v>0.99100029999999995</v>
      </c>
      <c r="F17080" s="33">
        <v>0.99047580000000002</v>
      </c>
    </row>
    <row r="17081" spans="2:6">
      <c r="B17081" s="40">
        <v>43456</v>
      </c>
      <c r="C17081" s="33" t="s">
        <v>38</v>
      </c>
      <c r="D17081" s="33">
        <v>39</v>
      </c>
      <c r="E17081" s="33">
        <v>0.99087829999999999</v>
      </c>
      <c r="F17081" s="33">
        <v>0.9902647</v>
      </c>
    </row>
    <row r="17082" spans="2:6">
      <c r="B17082" s="40">
        <v>43456</v>
      </c>
      <c r="C17082" s="33" t="s">
        <v>38</v>
      </c>
      <c r="D17082" s="33">
        <v>40</v>
      </c>
      <c r="E17082" s="33">
        <v>0.99067799999999995</v>
      </c>
      <c r="F17082" s="33">
        <v>0.99007979999999995</v>
      </c>
    </row>
    <row r="17083" spans="2:6">
      <c r="B17083" s="40">
        <v>43456</v>
      </c>
      <c r="C17083" s="33" t="s">
        <v>38</v>
      </c>
      <c r="D17083" s="33">
        <v>41</v>
      </c>
      <c r="E17083" s="33">
        <v>0.99060389999999998</v>
      </c>
      <c r="F17083" s="33">
        <v>0.9899888</v>
      </c>
    </row>
    <row r="17084" spans="2:6">
      <c r="B17084" s="40">
        <v>43456</v>
      </c>
      <c r="C17084" s="33" t="s">
        <v>38</v>
      </c>
      <c r="D17084" s="33">
        <v>42</v>
      </c>
      <c r="E17084" s="33">
        <v>0.99066609999999999</v>
      </c>
      <c r="F17084" s="33">
        <v>0.99019109999999999</v>
      </c>
    </row>
    <row r="17085" spans="2:6">
      <c r="B17085" s="40">
        <v>43456</v>
      </c>
      <c r="C17085" s="33" t="s">
        <v>38</v>
      </c>
      <c r="D17085" s="33">
        <v>43</v>
      </c>
      <c r="E17085" s="33">
        <v>0.99044469999999996</v>
      </c>
      <c r="F17085" s="33">
        <v>0.99036029999999997</v>
      </c>
    </row>
    <row r="17086" spans="2:6">
      <c r="B17086" s="40">
        <v>43456</v>
      </c>
      <c r="C17086" s="33" t="s">
        <v>38</v>
      </c>
      <c r="D17086" s="33">
        <v>44</v>
      </c>
      <c r="E17086" s="33">
        <v>0.9903921</v>
      </c>
      <c r="F17086" s="33">
        <v>0.99031990000000003</v>
      </c>
    </row>
    <row r="17087" spans="2:6">
      <c r="B17087" s="40">
        <v>43456</v>
      </c>
      <c r="C17087" s="33" t="s">
        <v>38</v>
      </c>
      <c r="D17087" s="33">
        <v>45</v>
      </c>
      <c r="E17087" s="33">
        <v>0.99045309999999998</v>
      </c>
      <c r="F17087" s="33">
        <v>0.99054410000000004</v>
      </c>
    </row>
    <row r="17088" spans="2:6">
      <c r="B17088" s="40">
        <v>43456</v>
      </c>
      <c r="C17088" s="33" t="s">
        <v>38</v>
      </c>
      <c r="D17088" s="33">
        <v>46</v>
      </c>
      <c r="E17088" s="33">
        <v>0.99040349999999999</v>
      </c>
      <c r="F17088" s="33">
        <v>0.9904792</v>
      </c>
    </row>
    <row r="17089" spans="2:6">
      <c r="B17089" s="40">
        <v>43456</v>
      </c>
      <c r="C17089" s="33" t="s">
        <v>38</v>
      </c>
      <c r="D17089" s="33">
        <v>47</v>
      </c>
      <c r="E17089" s="33">
        <v>0.99018150000000005</v>
      </c>
      <c r="F17089" s="33">
        <v>0.99015010000000003</v>
      </c>
    </row>
    <row r="17090" spans="2:6">
      <c r="B17090" s="40">
        <v>43456</v>
      </c>
      <c r="C17090" s="33" t="s">
        <v>38</v>
      </c>
      <c r="D17090" s="33">
        <v>48</v>
      </c>
      <c r="E17090" s="33">
        <v>0.99002679999999998</v>
      </c>
      <c r="F17090" s="33">
        <v>0.99005860000000001</v>
      </c>
    </row>
    <row r="17091" spans="2:6">
      <c r="B17091" s="40">
        <v>43457</v>
      </c>
      <c r="C17091" s="33" t="s">
        <v>38</v>
      </c>
      <c r="D17091" s="33">
        <v>1</v>
      </c>
      <c r="E17091" s="33">
        <v>0.9900987</v>
      </c>
      <c r="F17091" s="33">
        <v>0.99010509999999996</v>
      </c>
    </row>
    <row r="17092" spans="2:6">
      <c r="B17092" s="40">
        <v>43457</v>
      </c>
      <c r="C17092" s="33" t="s">
        <v>38</v>
      </c>
      <c r="D17092" s="33">
        <v>2</v>
      </c>
      <c r="E17092" s="33">
        <v>0.99002800000000002</v>
      </c>
      <c r="F17092" s="33">
        <v>0.99018110000000004</v>
      </c>
    </row>
    <row r="17093" spans="2:6">
      <c r="B17093" s="40">
        <v>43457</v>
      </c>
      <c r="C17093" s="33" t="s">
        <v>38</v>
      </c>
      <c r="D17093" s="33">
        <v>3</v>
      </c>
      <c r="E17093" s="33">
        <v>0.99006939999999999</v>
      </c>
      <c r="F17093" s="33">
        <v>0.99009000000000003</v>
      </c>
    </row>
    <row r="17094" spans="2:6">
      <c r="B17094" s="40">
        <v>43457</v>
      </c>
      <c r="C17094" s="33" t="s">
        <v>38</v>
      </c>
      <c r="D17094" s="33">
        <v>4</v>
      </c>
      <c r="E17094" s="33">
        <v>0.98981940000000002</v>
      </c>
      <c r="F17094" s="33">
        <v>0.98975740000000001</v>
      </c>
    </row>
    <row r="17095" spans="2:6">
      <c r="B17095" s="40">
        <v>43457</v>
      </c>
      <c r="C17095" s="33" t="s">
        <v>38</v>
      </c>
      <c r="D17095" s="33">
        <v>5</v>
      </c>
      <c r="E17095" s="33">
        <v>0.98950229999999995</v>
      </c>
      <c r="F17095" s="33">
        <v>0.98929239999999996</v>
      </c>
    </row>
    <row r="17096" spans="2:6">
      <c r="B17096" s="40">
        <v>43457</v>
      </c>
      <c r="C17096" s="33" t="s">
        <v>38</v>
      </c>
      <c r="D17096" s="33">
        <v>6</v>
      </c>
      <c r="E17096" s="33">
        <v>0.98911070000000001</v>
      </c>
      <c r="F17096" s="33">
        <v>0.98885369999999995</v>
      </c>
    </row>
    <row r="17097" spans="2:6">
      <c r="B17097" s="40">
        <v>43457</v>
      </c>
      <c r="C17097" s="33" t="s">
        <v>38</v>
      </c>
      <c r="D17097" s="33">
        <v>7</v>
      </c>
      <c r="E17097" s="33">
        <v>0.98868160000000005</v>
      </c>
      <c r="F17097" s="33">
        <v>0.98839770000000005</v>
      </c>
    </row>
    <row r="17098" spans="2:6">
      <c r="B17098" s="40">
        <v>43457</v>
      </c>
      <c r="C17098" s="33" t="s">
        <v>38</v>
      </c>
      <c r="D17098" s="33">
        <v>8</v>
      </c>
      <c r="E17098" s="33">
        <v>0.98807029999999996</v>
      </c>
      <c r="F17098" s="33">
        <v>0.98776129999999995</v>
      </c>
    </row>
    <row r="17099" spans="2:6">
      <c r="B17099" s="40">
        <v>43457</v>
      </c>
      <c r="C17099" s="33" t="s">
        <v>38</v>
      </c>
      <c r="D17099" s="33">
        <v>9</v>
      </c>
      <c r="E17099" s="33">
        <v>0.98763279999999998</v>
      </c>
      <c r="F17099" s="33">
        <v>0.9873651</v>
      </c>
    </row>
    <row r="17100" spans="2:6">
      <c r="B17100" s="40">
        <v>43457</v>
      </c>
      <c r="C17100" s="33" t="s">
        <v>38</v>
      </c>
      <c r="D17100" s="33">
        <v>10</v>
      </c>
      <c r="E17100" s="33">
        <v>0.98743970000000003</v>
      </c>
      <c r="F17100" s="33">
        <v>0.9872341</v>
      </c>
    </row>
    <row r="17101" spans="2:6">
      <c r="B17101" s="40">
        <v>43457</v>
      </c>
      <c r="C17101" s="33" t="s">
        <v>38</v>
      </c>
      <c r="D17101" s="33">
        <v>11</v>
      </c>
      <c r="E17101" s="33">
        <v>0.98735910000000005</v>
      </c>
      <c r="F17101" s="33">
        <v>0.98718649999999997</v>
      </c>
    </row>
    <row r="17102" spans="2:6">
      <c r="B17102" s="40">
        <v>43457</v>
      </c>
      <c r="C17102" s="33" t="s">
        <v>38</v>
      </c>
      <c r="D17102" s="33">
        <v>12</v>
      </c>
      <c r="E17102" s="33">
        <v>0.98737770000000002</v>
      </c>
      <c r="F17102" s="33">
        <v>0.98701700000000003</v>
      </c>
    </row>
    <row r="17103" spans="2:6">
      <c r="B17103" s="40">
        <v>43457</v>
      </c>
      <c r="C17103" s="33" t="s">
        <v>38</v>
      </c>
      <c r="D17103" s="33">
        <v>13</v>
      </c>
      <c r="E17103" s="33">
        <v>0.98783430000000005</v>
      </c>
      <c r="F17103" s="33">
        <v>0.98740289999999997</v>
      </c>
    </row>
    <row r="17104" spans="2:6">
      <c r="B17104" s="40">
        <v>43457</v>
      </c>
      <c r="C17104" s="33" t="s">
        <v>38</v>
      </c>
      <c r="D17104" s="33">
        <v>14</v>
      </c>
      <c r="E17104" s="33">
        <v>0.98807469999999997</v>
      </c>
      <c r="F17104" s="33">
        <v>0.98753219999999997</v>
      </c>
    </row>
    <row r="17105" spans="2:6">
      <c r="B17105" s="40">
        <v>43457</v>
      </c>
      <c r="C17105" s="33" t="s">
        <v>38</v>
      </c>
      <c r="D17105" s="33">
        <v>15</v>
      </c>
      <c r="E17105" s="33">
        <v>0.98834699999999998</v>
      </c>
      <c r="F17105" s="33">
        <v>0.98773120000000003</v>
      </c>
    </row>
    <row r="17106" spans="2:6">
      <c r="B17106" s="40">
        <v>43457</v>
      </c>
      <c r="C17106" s="33" t="s">
        <v>38</v>
      </c>
      <c r="D17106" s="33">
        <v>16</v>
      </c>
      <c r="E17106" s="33">
        <v>0.98874949999999995</v>
      </c>
      <c r="F17106" s="33">
        <v>0.9883575</v>
      </c>
    </row>
    <row r="17107" spans="2:6">
      <c r="B17107" s="40">
        <v>43457</v>
      </c>
      <c r="C17107" s="33" t="s">
        <v>38</v>
      </c>
      <c r="D17107" s="33">
        <v>17</v>
      </c>
      <c r="E17107" s="33">
        <v>0.98955630000000006</v>
      </c>
      <c r="F17107" s="33">
        <v>0.98921530000000002</v>
      </c>
    </row>
    <row r="17108" spans="2:6">
      <c r="B17108" s="40">
        <v>43457</v>
      </c>
      <c r="C17108" s="33" t="s">
        <v>38</v>
      </c>
      <c r="D17108" s="33">
        <v>18</v>
      </c>
      <c r="E17108" s="33">
        <v>0.99006329999999998</v>
      </c>
      <c r="F17108" s="33">
        <v>0.98961259999999995</v>
      </c>
    </row>
    <row r="17109" spans="2:6">
      <c r="B17109" s="40">
        <v>43457</v>
      </c>
      <c r="C17109" s="33" t="s">
        <v>38</v>
      </c>
      <c r="D17109" s="33">
        <v>19</v>
      </c>
      <c r="E17109" s="33">
        <v>0.99053709999999995</v>
      </c>
      <c r="F17109" s="33">
        <v>0.99031789999999997</v>
      </c>
    </row>
    <row r="17110" spans="2:6">
      <c r="B17110" s="40">
        <v>43457</v>
      </c>
      <c r="C17110" s="33" t="s">
        <v>38</v>
      </c>
      <c r="D17110" s="33">
        <v>20</v>
      </c>
      <c r="E17110" s="33">
        <v>0.99073880000000003</v>
      </c>
      <c r="F17110" s="33">
        <v>0.99046290000000003</v>
      </c>
    </row>
    <row r="17111" spans="2:6">
      <c r="B17111" s="40">
        <v>43457</v>
      </c>
      <c r="C17111" s="33" t="s">
        <v>38</v>
      </c>
      <c r="D17111" s="33">
        <v>21</v>
      </c>
      <c r="E17111" s="33">
        <v>0.99103439999999998</v>
      </c>
      <c r="F17111" s="33">
        <v>0.99054370000000003</v>
      </c>
    </row>
    <row r="17112" spans="2:6">
      <c r="B17112" s="40">
        <v>43457</v>
      </c>
      <c r="C17112" s="33" t="s">
        <v>38</v>
      </c>
      <c r="D17112" s="33">
        <v>22</v>
      </c>
      <c r="E17112" s="33">
        <v>0.99129639999999997</v>
      </c>
      <c r="F17112" s="33">
        <v>0.9910658</v>
      </c>
    </row>
    <row r="17113" spans="2:6">
      <c r="B17113" s="40">
        <v>43457</v>
      </c>
      <c r="C17113" s="33" t="s">
        <v>38</v>
      </c>
      <c r="D17113" s="33">
        <v>23</v>
      </c>
      <c r="E17113" s="33">
        <v>0.99137940000000002</v>
      </c>
      <c r="F17113" s="33">
        <v>0.99106689999999997</v>
      </c>
    </row>
    <row r="17114" spans="2:6">
      <c r="B17114" s="40">
        <v>43457</v>
      </c>
      <c r="C17114" s="33" t="s">
        <v>38</v>
      </c>
      <c r="D17114" s="33">
        <v>24</v>
      </c>
      <c r="E17114" s="33">
        <v>0.99132129999999996</v>
      </c>
      <c r="F17114" s="33">
        <v>0.99096510000000004</v>
      </c>
    </row>
    <row r="17115" spans="2:6">
      <c r="B17115" s="40">
        <v>43457</v>
      </c>
      <c r="C17115" s="33" t="s">
        <v>38</v>
      </c>
      <c r="D17115" s="33">
        <v>25</v>
      </c>
      <c r="E17115" s="33">
        <v>0.99135490000000004</v>
      </c>
      <c r="F17115" s="33">
        <v>0.99110589999999998</v>
      </c>
    </row>
    <row r="17116" spans="2:6">
      <c r="B17116" s="40">
        <v>43457</v>
      </c>
      <c r="C17116" s="33" t="s">
        <v>38</v>
      </c>
      <c r="D17116" s="33">
        <v>26</v>
      </c>
      <c r="E17116" s="33">
        <v>0.99141140000000005</v>
      </c>
      <c r="F17116" s="33">
        <v>0.99118070000000003</v>
      </c>
    </row>
    <row r="17117" spans="2:6">
      <c r="B17117" s="40">
        <v>43457</v>
      </c>
      <c r="C17117" s="33" t="s">
        <v>38</v>
      </c>
      <c r="D17117" s="33">
        <v>27</v>
      </c>
      <c r="E17117" s="33">
        <v>0.99139929999999998</v>
      </c>
      <c r="F17117" s="33">
        <v>0.99110019999999999</v>
      </c>
    </row>
    <row r="17118" spans="2:6">
      <c r="B17118" s="40">
        <v>43457</v>
      </c>
      <c r="C17118" s="33" t="s">
        <v>38</v>
      </c>
      <c r="D17118" s="33">
        <v>28</v>
      </c>
      <c r="E17118" s="33">
        <v>0.99124389999999996</v>
      </c>
      <c r="F17118" s="33">
        <v>0.99087749999999997</v>
      </c>
    </row>
    <row r="17119" spans="2:6">
      <c r="B17119" s="40">
        <v>43457</v>
      </c>
      <c r="C17119" s="33" t="s">
        <v>38</v>
      </c>
      <c r="D17119" s="33">
        <v>29</v>
      </c>
      <c r="E17119" s="33">
        <v>0.99122790000000005</v>
      </c>
      <c r="F17119" s="33">
        <v>0.99082429999999999</v>
      </c>
    </row>
    <row r="17120" spans="2:6">
      <c r="B17120" s="40">
        <v>43457</v>
      </c>
      <c r="C17120" s="33" t="s">
        <v>38</v>
      </c>
      <c r="D17120" s="33">
        <v>30</v>
      </c>
      <c r="E17120" s="33">
        <v>0.99127710000000002</v>
      </c>
      <c r="F17120" s="33">
        <v>0.99084669999999997</v>
      </c>
    </row>
    <row r="17121" spans="2:6">
      <c r="B17121" s="40">
        <v>43457</v>
      </c>
      <c r="C17121" s="33" t="s">
        <v>38</v>
      </c>
      <c r="D17121" s="33">
        <v>31</v>
      </c>
      <c r="E17121" s="33">
        <v>0.99127080000000001</v>
      </c>
      <c r="F17121" s="33">
        <v>0.99085469999999998</v>
      </c>
    </row>
    <row r="17122" spans="2:6">
      <c r="B17122" s="40">
        <v>43457</v>
      </c>
      <c r="C17122" s="33" t="s">
        <v>38</v>
      </c>
      <c r="D17122" s="33">
        <v>32</v>
      </c>
      <c r="E17122" s="33">
        <v>0.99137160000000002</v>
      </c>
      <c r="F17122" s="33">
        <v>0.99092089999999999</v>
      </c>
    </row>
    <row r="17123" spans="2:6">
      <c r="B17123" s="40">
        <v>43457</v>
      </c>
      <c r="C17123" s="33" t="s">
        <v>38</v>
      </c>
      <c r="D17123" s="33">
        <v>33</v>
      </c>
      <c r="E17123" s="33">
        <v>0.99158329999999995</v>
      </c>
      <c r="F17123" s="33">
        <v>0.9912086</v>
      </c>
    </row>
    <row r="17124" spans="2:6">
      <c r="B17124" s="40">
        <v>43457</v>
      </c>
      <c r="C17124" s="33" t="s">
        <v>38</v>
      </c>
      <c r="D17124" s="33">
        <v>34</v>
      </c>
      <c r="E17124" s="33">
        <v>0.99167340000000004</v>
      </c>
      <c r="F17124" s="33">
        <v>0.99150000000000005</v>
      </c>
    </row>
    <row r="17125" spans="2:6">
      <c r="B17125" s="40">
        <v>43457</v>
      </c>
      <c r="C17125" s="33" t="s">
        <v>38</v>
      </c>
      <c r="D17125" s="33">
        <v>35</v>
      </c>
      <c r="E17125" s="33">
        <v>0.99165689999999995</v>
      </c>
      <c r="F17125" s="33">
        <v>0.99156820000000001</v>
      </c>
    </row>
    <row r="17126" spans="2:6">
      <c r="B17126" s="40">
        <v>43457</v>
      </c>
      <c r="C17126" s="33" t="s">
        <v>38</v>
      </c>
      <c r="D17126" s="33">
        <v>36</v>
      </c>
      <c r="E17126" s="33">
        <v>0.99161540000000004</v>
      </c>
      <c r="F17126" s="33">
        <v>0.99131219999999998</v>
      </c>
    </row>
    <row r="17127" spans="2:6">
      <c r="B17127" s="40">
        <v>43457</v>
      </c>
      <c r="C17127" s="33" t="s">
        <v>38</v>
      </c>
      <c r="D17127" s="33">
        <v>37</v>
      </c>
      <c r="E17127" s="33">
        <v>0.99155230000000005</v>
      </c>
      <c r="F17127" s="33">
        <v>0.99118309999999998</v>
      </c>
    </row>
    <row r="17128" spans="2:6">
      <c r="B17128" s="40">
        <v>43457</v>
      </c>
      <c r="C17128" s="33" t="s">
        <v>38</v>
      </c>
      <c r="D17128" s="33">
        <v>38</v>
      </c>
      <c r="E17128" s="33">
        <v>0.99134920000000004</v>
      </c>
      <c r="F17128" s="33">
        <v>0.99094190000000004</v>
      </c>
    </row>
    <row r="17129" spans="2:6">
      <c r="B17129" s="40">
        <v>43457</v>
      </c>
      <c r="C17129" s="33" t="s">
        <v>38</v>
      </c>
      <c r="D17129" s="33">
        <v>39</v>
      </c>
      <c r="E17129" s="33">
        <v>0.99136970000000002</v>
      </c>
      <c r="F17129" s="33">
        <v>0.99080570000000001</v>
      </c>
    </row>
    <row r="17130" spans="2:6">
      <c r="B17130" s="40">
        <v>43457</v>
      </c>
      <c r="C17130" s="33" t="s">
        <v>38</v>
      </c>
      <c r="D17130" s="33">
        <v>40</v>
      </c>
      <c r="E17130" s="33">
        <v>0.9912164</v>
      </c>
      <c r="F17130" s="33">
        <v>0.99042249999999998</v>
      </c>
    </row>
    <row r="17131" spans="2:6">
      <c r="B17131" s="40">
        <v>43457</v>
      </c>
      <c r="C17131" s="33" t="s">
        <v>38</v>
      </c>
      <c r="D17131" s="33">
        <v>41</v>
      </c>
      <c r="E17131" s="33">
        <v>0.99102100000000004</v>
      </c>
      <c r="F17131" s="33">
        <v>0.99010750000000003</v>
      </c>
    </row>
    <row r="17132" spans="2:6">
      <c r="B17132" s="40">
        <v>43457</v>
      </c>
      <c r="C17132" s="33" t="s">
        <v>38</v>
      </c>
      <c r="D17132" s="33">
        <v>42</v>
      </c>
      <c r="E17132" s="33">
        <v>0.99106930000000004</v>
      </c>
      <c r="F17132" s="33">
        <v>0.99037050000000004</v>
      </c>
    </row>
    <row r="17133" spans="2:6">
      <c r="B17133" s="40">
        <v>43457</v>
      </c>
      <c r="C17133" s="33" t="s">
        <v>38</v>
      </c>
      <c r="D17133" s="33">
        <v>43</v>
      </c>
      <c r="E17133" s="33">
        <v>0.99111800000000005</v>
      </c>
      <c r="F17133" s="33">
        <v>0.99063749999999995</v>
      </c>
    </row>
    <row r="17134" spans="2:6">
      <c r="B17134" s="40">
        <v>43457</v>
      </c>
      <c r="C17134" s="33" t="s">
        <v>38</v>
      </c>
      <c r="D17134" s="33">
        <v>44</v>
      </c>
      <c r="E17134" s="33">
        <v>0.99102860000000004</v>
      </c>
      <c r="F17134" s="33">
        <v>0.99054819999999999</v>
      </c>
    </row>
    <row r="17135" spans="2:6">
      <c r="B17135" s="40">
        <v>43457</v>
      </c>
      <c r="C17135" s="33" t="s">
        <v>38</v>
      </c>
      <c r="D17135" s="33">
        <v>45</v>
      </c>
      <c r="E17135" s="33">
        <v>0.99100739999999998</v>
      </c>
      <c r="F17135" s="33">
        <v>0.9903923</v>
      </c>
    </row>
    <row r="17136" spans="2:6">
      <c r="B17136" s="40">
        <v>43457</v>
      </c>
      <c r="C17136" s="33" t="s">
        <v>38</v>
      </c>
      <c r="D17136" s="33">
        <v>46</v>
      </c>
      <c r="E17136" s="33">
        <v>0.99126139999999996</v>
      </c>
      <c r="F17136" s="33">
        <v>0.99047180000000001</v>
      </c>
    </row>
    <row r="17137" spans="2:6">
      <c r="B17137" s="40">
        <v>43457</v>
      </c>
      <c r="C17137" s="33" t="s">
        <v>38</v>
      </c>
      <c r="D17137" s="33">
        <v>47</v>
      </c>
      <c r="E17137" s="33">
        <v>0.99065610000000004</v>
      </c>
      <c r="F17137" s="33">
        <v>0.99014860000000005</v>
      </c>
    </row>
    <row r="17138" spans="2:6">
      <c r="B17138" s="40">
        <v>43457</v>
      </c>
      <c r="C17138" s="33" t="s">
        <v>38</v>
      </c>
      <c r="D17138" s="33">
        <v>48</v>
      </c>
      <c r="E17138" s="33">
        <v>0.99028260000000001</v>
      </c>
      <c r="F17138" s="33">
        <v>0.99002480000000004</v>
      </c>
    </row>
    <row r="17139" spans="2:6">
      <c r="B17139" s="40">
        <v>43458</v>
      </c>
      <c r="C17139" s="33" t="s">
        <v>38</v>
      </c>
      <c r="D17139" s="33">
        <v>1</v>
      </c>
      <c r="E17139" s="33">
        <v>0.99058480000000004</v>
      </c>
      <c r="F17139" s="33">
        <v>0.99042410000000003</v>
      </c>
    </row>
    <row r="17140" spans="2:6">
      <c r="B17140" s="40">
        <v>43458</v>
      </c>
      <c r="C17140" s="33" t="s">
        <v>38</v>
      </c>
      <c r="D17140" s="33">
        <v>2</v>
      </c>
      <c r="E17140" s="33">
        <v>0.99079510000000004</v>
      </c>
      <c r="F17140" s="33">
        <v>0.99070219999999998</v>
      </c>
    </row>
    <row r="17141" spans="2:6">
      <c r="B17141" s="40">
        <v>43458</v>
      </c>
      <c r="C17141" s="33" t="s">
        <v>38</v>
      </c>
      <c r="D17141" s="33">
        <v>3</v>
      </c>
      <c r="E17141" s="33">
        <v>0.99084369999999999</v>
      </c>
      <c r="F17141" s="33">
        <v>0.99088310000000002</v>
      </c>
    </row>
    <row r="17142" spans="2:6">
      <c r="B17142" s="40">
        <v>43458</v>
      </c>
      <c r="C17142" s="33" t="s">
        <v>38</v>
      </c>
      <c r="D17142" s="33">
        <v>4</v>
      </c>
      <c r="E17142" s="33">
        <v>0.99062410000000001</v>
      </c>
      <c r="F17142" s="33">
        <v>0.99057620000000002</v>
      </c>
    </row>
    <row r="17143" spans="2:6">
      <c r="B17143" s="40">
        <v>43458</v>
      </c>
      <c r="C17143" s="33" t="s">
        <v>38</v>
      </c>
      <c r="D17143" s="33">
        <v>5</v>
      </c>
      <c r="E17143" s="33">
        <v>0.99057130000000004</v>
      </c>
      <c r="F17143" s="33">
        <v>0.99050919999999998</v>
      </c>
    </row>
    <row r="17144" spans="2:6">
      <c r="B17144" s="40">
        <v>43458</v>
      </c>
      <c r="C17144" s="33" t="s">
        <v>38</v>
      </c>
      <c r="D17144" s="33">
        <v>6</v>
      </c>
      <c r="E17144" s="33">
        <v>0.99060099999999995</v>
      </c>
      <c r="F17144" s="33">
        <v>0.99055490000000002</v>
      </c>
    </row>
    <row r="17145" spans="2:6">
      <c r="B17145" s="40">
        <v>43458</v>
      </c>
      <c r="C17145" s="33" t="s">
        <v>38</v>
      </c>
      <c r="D17145" s="33">
        <v>7</v>
      </c>
      <c r="E17145" s="33">
        <v>0.99030899999999999</v>
      </c>
      <c r="F17145" s="33">
        <v>0.99022710000000003</v>
      </c>
    </row>
    <row r="17146" spans="2:6">
      <c r="B17146" s="40">
        <v>43458</v>
      </c>
      <c r="C17146" s="33" t="s">
        <v>38</v>
      </c>
      <c r="D17146" s="33">
        <v>8</v>
      </c>
      <c r="E17146" s="33">
        <v>0.99003989999999997</v>
      </c>
      <c r="F17146" s="33">
        <v>0.99016579999999998</v>
      </c>
    </row>
    <row r="17147" spans="2:6">
      <c r="B17147" s="40">
        <v>43458</v>
      </c>
      <c r="C17147" s="33" t="s">
        <v>38</v>
      </c>
      <c r="D17147" s="33">
        <v>9</v>
      </c>
      <c r="E17147" s="33">
        <v>0.99015940000000002</v>
      </c>
      <c r="F17147" s="33">
        <v>0.99045280000000002</v>
      </c>
    </row>
    <row r="17148" spans="2:6">
      <c r="B17148" s="40">
        <v>43458</v>
      </c>
      <c r="C17148" s="33" t="s">
        <v>38</v>
      </c>
      <c r="D17148" s="33">
        <v>10</v>
      </c>
      <c r="E17148" s="33">
        <v>0.99011260000000001</v>
      </c>
      <c r="F17148" s="33">
        <v>0.99030220000000002</v>
      </c>
    </row>
    <row r="17149" spans="2:6">
      <c r="B17149" s="40">
        <v>43458</v>
      </c>
      <c r="C17149" s="33" t="s">
        <v>38</v>
      </c>
      <c r="D17149" s="33">
        <v>11</v>
      </c>
      <c r="E17149" s="33">
        <v>0.99026309999999995</v>
      </c>
      <c r="F17149" s="33">
        <v>0.99046350000000005</v>
      </c>
    </row>
    <row r="17150" spans="2:6">
      <c r="B17150" s="40">
        <v>43458</v>
      </c>
      <c r="C17150" s="33" t="s">
        <v>38</v>
      </c>
      <c r="D17150" s="33">
        <v>12</v>
      </c>
      <c r="E17150" s="33">
        <v>0.99054529999999996</v>
      </c>
      <c r="F17150" s="33">
        <v>0.99112730000000004</v>
      </c>
    </row>
    <row r="17151" spans="2:6">
      <c r="B17151" s="40">
        <v>43458</v>
      </c>
      <c r="C17151" s="33" t="s">
        <v>38</v>
      </c>
      <c r="D17151" s="33">
        <v>13</v>
      </c>
      <c r="E17151" s="33">
        <v>0.99112270000000002</v>
      </c>
      <c r="F17151" s="33">
        <v>0.99165179999999997</v>
      </c>
    </row>
    <row r="17152" spans="2:6">
      <c r="B17152" s="40">
        <v>43458</v>
      </c>
      <c r="C17152" s="33" t="s">
        <v>38</v>
      </c>
      <c r="D17152" s="33">
        <v>14</v>
      </c>
      <c r="E17152" s="33">
        <v>0.99136369999999996</v>
      </c>
      <c r="F17152" s="33">
        <v>0.99185789999999996</v>
      </c>
    </row>
    <row r="17153" spans="2:6">
      <c r="B17153" s="40">
        <v>43458</v>
      </c>
      <c r="C17153" s="33" t="s">
        <v>38</v>
      </c>
      <c r="D17153" s="33">
        <v>15</v>
      </c>
      <c r="E17153" s="33">
        <v>0.99174600000000002</v>
      </c>
      <c r="F17153" s="33">
        <v>0.99181189999999997</v>
      </c>
    </row>
    <row r="17154" spans="2:6">
      <c r="B17154" s="40">
        <v>43458</v>
      </c>
      <c r="C17154" s="33" t="s">
        <v>38</v>
      </c>
      <c r="D17154" s="33">
        <v>16</v>
      </c>
      <c r="E17154" s="33">
        <v>0.99204610000000004</v>
      </c>
      <c r="F17154" s="33">
        <v>0.9920909</v>
      </c>
    </row>
    <row r="17155" spans="2:6">
      <c r="B17155" s="40">
        <v>43458</v>
      </c>
      <c r="C17155" s="33" t="s">
        <v>38</v>
      </c>
      <c r="D17155" s="33">
        <v>17</v>
      </c>
      <c r="E17155" s="33">
        <v>0.99218099999999998</v>
      </c>
      <c r="F17155" s="33">
        <v>0.99238470000000001</v>
      </c>
    </row>
    <row r="17156" spans="2:6">
      <c r="B17156" s="40">
        <v>43458</v>
      </c>
      <c r="C17156" s="33" t="s">
        <v>38</v>
      </c>
      <c r="D17156" s="33">
        <v>18</v>
      </c>
      <c r="E17156" s="33">
        <v>0.99215790000000004</v>
      </c>
      <c r="F17156" s="33">
        <v>0.99258179999999996</v>
      </c>
    </row>
    <row r="17157" spans="2:6">
      <c r="B17157" s="40">
        <v>43458</v>
      </c>
      <c r="C17157" s="33" t="s">
        <v>38</v>
      </c>
      <c r="D17157" s="33">
        <v>19</v>
      </c>
      <c r="E17157" s="33">
        <v>0.99220120000000001</v>
      </c>
      <c r="F17157" s="33">
        <v>0.99256650000000002</v>
      </c>
    </row>
    <row r="17158" spans="2:6">
      <c r="B17158" s="40">
        <v>43458</v>
      </c>
      <c r="C17158" s="33" t="s">
        <v>38</v>
      </c>
      <c r="D17158" s="33">
        <v>20</v>
      </c>
      <c r="E17158" s="33">
        <v>0.99212880000000003</v>
      </c>
      <c r="F17158" s="33">
        <v>0.99242920000000001</v>
      </c>
    </row>
    <row r="17159" spans="2:6">
      <c r="B17159" s="40">
        <v>43458</v>
      </c>
      <c r="C17159" s="33" t="s">
        <v>38</v>
      </c>
      <c r="D17159" s="33">
        <v>21</v>
      </c>
      <c r="E17159" s="33">
        <v>0.99208169999999996</v>
      </c>
      <c r="F17159" s="33">
        <v>0.99235030000000002</v>
      </c>
    </row>
    <row r="17160" spans="2:6">
      <c r="B17160" s="40">
        <v>43458</v>
      </c>
      <c r="C17160" s="33" t="s">
        <v>38</v>
      </c>
      <c r="D17160" s="33">
        <v>22</v>
      </c>
      <c r="E17160" s="33">
        <v>0.99212180000000005</v>
      </c>
      <c r="F17160" s="33">
        <v>0.99238329999999997</v>
      </c>
    </row>
    <row r="17161" spans="2:6">
      <c r="B17161" s="40">
        <v>43458</v>
      </c>
      <c r="C17161" s="33" t="s">
        <v>38</v>
      </c>
      <c r="D17161" s="33">
        <v>23</v>
      </c>
      <c r="E17161" s="33">
        <v>0.99220180000000002</v>
      </c>
      <c r="F17161" s="33">
        <v>0.99242589999999997</v>
      </c>
    </row>
    <row r="17162" spans="2:6">
      <c r="B17162" s="40">
        <v>43458</v>
      </c>
      <c r="C17162" s="33" t="s">
        <v>38</v>
      </c>
      <c r="D17162" s="33">
        <v>24</v>
      </c>
      <c r="E17162" s="33">
        <v>0.99236020000000003</v>
      </c>
      <c r="F17162" s="33">
        <v>0.99250280000000002</v>
      </c>
    </row>
    <row r="17163" spans="2:6">
      <c r="B17163" s="40">
        <v>43458</v>
      </c>
      <c r="C17163" s="33" t="s">
        <v>38</v>
      </c>
      <c r="D17163" s="33">
        <v>25</v>
      </c>
      <c r="E17163" s="33">
        <v>0.99238029999999999</v>
      </c>
      <c r="F17163" s="33">
        <v>0.99247750000000001</v>
      </c>
    </row>
    <row r="17164" spans="2:6">
      <c r="B17164" s="40">
        <v>43458</v>
      </c>
      <c r="C17164" s="33" t="s">
        <v>38</v>
      </c>
      <c r="D17164" s="33">
        <v>26</v>
      </c>
      <c r="E17164" s="33">
        <v>0.99243530000000002</v>
      </c>
      <c r="F17164" s="33">
        <v>0.99251710000000004</v>
      </c>
    </row>
    <row r="17165" spans="2:6">
      <c r="B17165" s="40">
        <v>43458</v>
      </c>
      <c r="C17165" s="33" t="s">
        <v>38</v>
      </c>
      <c r="D17165" s="33">
        <v>27</v>
      </c>
      <c r="E17165" s="33">
        <v>0.99248990000000004</v>
      </c>
      <c r="F17165" s="33">
        <v>0.99247819999999998</v>
      </c>
    </row>
    <row r="17166" spans="2:6">
      <c r="B17166" s="40">
        <v>43458</v>
      </c>
      <c r="C17166" s="33" t="s">
        <v>38</v>
      </c>
      <c r="D17166" s="33">
        <v>28</v>
      </c>
      <c r="E17166" s="33">
        <v>0.99257340000000005</v>
      </c>
      <c r="F17166" s="33">
        <v>0.99258230000000003</v>
      </c>
    </row>
    <row r="17167" spans="2:6">
      <c r="B17167" s="40">
        <v>43458</v>
      </c>
      <c r="C17167" s="33" t="s">
        <v>38</v>
      </c>
      <c r="D17167" s="33">
        <v>29</v>
      </c>
      <c r="E17167" s="33">
        <v>0.99263029999999997</v>
      </c>
      <c r="F17167" s="33">
        <v>0.99261920000000003</v>
      </c>
    </row>
    <row r="17168" spans="2:6">
      <c r="B17168" s="40">
        <v>43458</v>
      </c>
      <c r="C17168" s="33" t="s">
        <v>38</v>
      </c>
      <c r="D17168" s="33">
        <v>30</v>
      </c>
      <c r="E17168" s="33">
        <v>0.99251049999999996</v>
      </c>
      <c r="F17168" s="33">
        <v>0.99261200000000005</v>
      </c>
    </row>
    <row r="17169" spans="2:6">
      <c r="B17169" s="40">
        <v>43458</v>
      </c>
      <c r="C17169" s="33" t="s">
        <v>38</v>
      </c>
      <c r="D17169" s="33">
        <v>31</v>
      </c>
      <c r="E17169" s="33">
        <v>0.99239540000000004</v>
      </c>
      <c r="F17169" s="33">
        <v>0.99276089999999995</v>
      </c>
    </row>
    <row r="17170" spans="2:6">
      <c r="B17170" s="40">
        <v>43458</v>
      </c>
      <c r="C17170" s="33" t="s">
        <v>38</v>
      </c>
      <c r="D17170" s="33">
        <v>32</v>
      </c>
      <c r="E17170" s="33">
        <v>0.99240839999999997</v>
      </c>
      <c r="F17170" s="33">
        <v>0.99273639999999996</v>
      </c>
    </row>
    <row r="17171" spans="2:6">
      <c r="B17171" s="40">
        <v>43458</v>
      </c>
      <c r="C17171" s="33" t="s">
        <v>38</v>
      </c>
      <c r="D17171" s="33">
        <v>33</v>
      </c>
      <c r="E17171" s="33">
        <v>0.99245669999999997</v>
      </c>
      <c r="F17171" s="33">
        <v>0.99270659999999999</v>
      </c>
    </row>
    <row r="17172" spans="2:6">
      <c r="B17172" s="40">
        <v>43458</v>
      </c>
      <c r="C17172" s="33" t="s">
        <v>38</v>
      </c>
      <c r="D17172" s="33">
        <v>34</v>
      </c>
      <c r="E17172" s="33">
        <v>0.99237050000000004</v>
      </c>
      <c r="F17172" s="33">
        <v>0.99274099999999998</v>
      </c>
    </row>
    <row r="17173" spans="2:6">
      <c r="B17173" s="40">
        <v>43458</v>
      </c>
      <c r="C17173" s="33" t="s">
        <v>38</v>
      </c>
      <c r="D17173" s="33">
        <v>35</v>
      </c>
      <c r="E17173" s="33">
        <v>0.99235200000000001</v>
      </c>
      <c r="F17173" s="33">
        <v>0.99282760000000003</v>
      </c>
    </row>
    <row r="17174" spans="2:6">
      <c r="B17174" s="40">
        <v>43458</v>
      </c>
      <c r="C17174" s="33" t="s">
        <v>38</v>
      </c>
      <c r="D17174" s="33">
        <v>36</v>
      </c>
      <c r="E17174" s="33">
        <v>0.9922687</v>
      </c>
      <c r="F17174" s="33">
        <v>0.99269090000000004</v>
      </c>
    </row>
    <row r="17175" spans="2:6">
      <c r="B17175" s="40">
        <v>43458</v>
      </c>
      <c r="C17175" s="33" t="s">
        <v>38</v>
      </c>
      <c r="D17175" s="33">
        <v>37</v>
      </c>
      <c r="E17175" s="33">
        <v>0.99223490000000003</v>
      </c>
      <c r="F17175" s="33">
        <v>0.99263250000000003</v>
      </c>
    </row>
    <row r="17176" spans="2:6">
      <c r="B17176" s="40">
        <v>43458</v>
      </c>
      <c r="C17176" s="33" t="s">
        <v>38</v>
      </c>
      <c r="D17176" s="33">
        <v>38</v>
      </c>
      <c r="E17176" s="33">
        <v>0.99231119999999995</v>
      </c>
      <c r="F17176" s="33">
        <v>0.99272660000000001</v>
      </c>
    </row>
    <row r="17177" spans="2:6">
      <c r="B17177" s="40">
        <v>43458</v>
      </c>
      <c r="C17177" s="33" t="s">
        <v>38</v>
      </c>
      <c r="D17177" s="33">
        <v>39</v>
      </c>
      <c r="E17177" s="33">
        <v>0.9924946</v>
      </c>
      <c r="F17177" s="33">
        <v>0.99263520000000005</v>
      </c>
    </row>
    <row r="17178" spans="2:6">
      <c r="B17178" s="40">
        <v>43458</v>
      </c>
      <c r="C17178" s="33" t="s">
        <v>38</v>
      </c>
      <c r="D17178" s="33">
        <v>40</v>
      </c>
      <c r="E17178" s="33">
        <v>0.99249810000000005</v>
      </c>
      <c r="F17178" s="33">
        <v>0.99239509999999997</v>
      </c>
    </row>
    <row r="17179" spans="2:6">
      <c r="B17179" s="40">
        <v>43458</v>
      </c>
      <c r="C17179" s="33" t="s">
        <v>38</v>
      </c>
      <c r="D17179" s="33">
        <v>41</v>
      </c>
      <c r="E17179" s="33">
        <v>0.99235399999999996</v>
      </c>
      <c r="F17179" s="33">
        <v>0.99208300000000005</v>
      </c>
    </row>
    <row r="17180" spans="2:6">
      <c r="B17180" s="40">
        <v>43458</v>
      </c>
      <c r="C17180" s="33" t="s">
        <v>38</v>
      </c>
      <c r="D17180" s="33">
        <v>42</v>
      </c>
      <c r="E17180" s="33">
        <v>0.99223680000000003</v>
      </c>
      <c r="F17180" s="33">
        <v>0.99190999999999996</v>
      </c>
    </row>
    <row r="17181" spans="2:6">
      <c r="B17181" s="40">
        <v>43458</v>
      </c>
      <c r="C17181" s="33" t="s">
        <v>38</v>
      </c>
      <c r="D17181" s="33">
        <v>43</v>
      </c>
      <c r="E17181" s="33">
        <v>0.9921489</v>
      </c>
      <c r="F17181" s="33">
        <v>0.99185889999999999</v>
      </c>
    </row>
    <row r="17182" spans="2:6">
      <c r="B17182" s="40">
        <v>43458</v>
      </c>
      <c r="C17182" s="33" t="s">
        <v>38</v>
      </c>
      <c r="D17182" s="33">
        <v>44</v>
      </c>
      <c r="E17182" s="33">
        <v>0.99210640000000005</v>
      </c>
      <c r="F17182" s="33">
        <v>0.99177110000000002</v>
      </c>
    </row>
    <row r="17183" spans="2:6">
      <c r="B17183" s="40">
        <v>43458</v>
      </c>
      <c r="C17183" s="33" t="s">
        <v>38</v>
      </c>
      <c r="D17183" s="33">
        <v>45</v>
      </c>
      <c r="E17183" s="33">
        <v>0.99193339999999997</v>
      </c>
      <c r="F17183" s="33">
        <v>0.99143740000000002</v>
      </c>
    </row>
    <row r="17184" spans="2:6">
      <c r="B17184" s="40">
        <v>43458</v>
      </c>
      <c r="C17184" s="33" t="s">
        <v>38</v>
      </c>
      <c r="D17184" s="33">
        <v>46</v>
      </c>
      <c r="E17184" s="33">
        <v>0.99175089999999999</v>
      </c>
      <c r="F17184" s="33">
        <v>0.9913476</v>
      </c>
    </row>
    <row r="17185" spans="2:6">
      <c r="B17185" s="40">
        <v>43458</v>
      </c>
      <c r="C17185" s="33" t="s">
        <v>38</v>
      </c>
      <c r="D17185" s="33">
        <v>47</v>
      </c>
      <c r="E17185" s="33">
        <v>0.99137359999999997</v>
      </c>
      <c r="F17185" s="33">
        <v>0.99097270000000004</v>
      </c>
    </row>
    <row r="17186" spans="2:6">
      <c r="B17186" s="40">
        <v>43458</v>
      </c>
      <c r="C17186" s="33" t="s">
        <v>38</v>
      </c>
      <c r="D17186" s="33">
        <v>48</v>
      </c>
      <c r="E17186" s="33">
        <v>0.99088270000000001</v>
      </c>
      <c r="F17186" s="33">
        <v>0.99097060000000003</v>
      </c>
    </row>
    <row r="17187" spans="2:6">
      <c r="B17187" s="40">
        <v>43459</v>
      </c>
      <c r="C17187" s="33" t="s">
        <v>38</v>
      </c>
      <c r="D17187" s="33">
        <v>1</v>
      </c>
      <c r="E17187" s="33">
        <v>0.99062660000000002</v>
      </c>
      <c r="F17187" s="33">
        <v>0.99100080000000002</v>
      </c>
    </row>
    <row r="17188" spans="2:6">
      <c r="B17188" s="40">
        <v>43459</v>
      </c>
      <c r="C17188" s="33" t="s">
        <v>38</v>
      </c>
      <c r="D17188" s="33">
        <v>2</v>
      </c>
      <c r="E17188" s="33">
        <v>0.99046259999999997</v>
      </c>
      <c r="F17188" s="33">
        <v>0.99090199999999995</v>
      </c>
    </row>
    <row r="17189" spans="2:6">
      <c r="B17189" s="40">
        <v>43459</v>
      </c>
      <c r="C17189" s="33" t="s">
        <v>38</v>
      </c>
      <c r="D17189" s="33">
        <v>3</v>
      </c>
      <c r="E17189" s="33">
        <v>0.99044650000000001</v>
      </c>
      <c r="F17189" s="33">
        <v>0.99091289999999999</v>
      </c>
    </row>
    <row r="17190" spans="2:6">
      <c r="B17190" s="40">
        <v>43459</v>
      </c>
      <c r="C17190" s="33" t="s">
        <v>38</v>
      </c>
      <c r="D17190" s="33">
        <v>4</v>
      </c>
      <c r="E17190" s="33">
        <v>0.99024630000000002</v>
      </c>
      <c r="F17190" s="33">
        <v>0.99091850000000004</v>
      </c>
    </row>
    <row r="17191" spans="2:6">
      <c r="B17191" s="40">
        <v>43459</v>
      </c>
      <c r="C17191" s="33" t="s">
        <v>38</v>
      </c>
      <c r="D17191" s="33">
        <v>5</v>
      </c>
      <c r="E17191" s="33">
        <v>0.9901953</v>
      </c>
      <c r="F17191" s="33">
        <v>0.99097610000000003</v>
      </c>
    </row>
    <row r="17192" spans="2:6">
      <c r="B17192" s="40">
        <v>43459</v>
      </c>
      <c r="C17192" s="33" t="s">
        <v>38</v>
      </c>
      <c r="D17192" s="33">
        <v>6</v>
      </c>
      <c r="E17192" s="33">
        <v>0.99007719999999999</v>
      </c>
      <c r="F17192" s="33">
        <v>0.99085710000000005</v>
      </c>
    </row>
    <row r="17193" spans="2:6">
      <c r="B17193" s="40">
        <v>43459</v>
      </c>
      <c r="C17193" s="33" t="s">
        <v>38</v>
      </c>
      <c r="D17193" s="33">
        <v>7</v>
      </c>
      <c r="E17193" s="33">
        <v>0.9898865</v>
      </c>
      <c r="F17193" s="33">
        <v>0.99069249999999998</v>
      </c>
    </row>
    <row r="17194" spans="2:6">
      <c r="B17194" s="40">
        <v>43459</v>
      </c>
      <c r="C17194" s="33" t="s">
        <v>38</v>
      </c>
      <c r="D17194" s="33">
        <v>8</v>
      </c>
      <c r="E17194" s="33">
        <v>0.9898479</v>
      </c>
      <c r="F17194" s="33">
        <v>0.99063029999999996</v>
      </c>
    </row>
    <row r="17195" spans="2:6">
      <c r="B17195" s="40">
        <v>43459</v>
      </c>
      <c r="C17195" s="33" t="s">
        <v>38</v>
      </c>
      <c r="D17195" s="33">
        <v>9</v>
      </c>
      <c r="E17195" s="33">
        <v>0.98953049999999998</v>
      </c>
      <c r="F17195" s="33">
        <v>0.9905505</v>
      </c>
    </row>
    <row r="17196" spans="2:6">
      <c r="B17196" s="40">
        <v>43459</v>
      </c>
      <c r="C17196" s="33" t="s">
        <v>38</v>
      </c>
      <c r="D17196" s="33">
        <v>10</v>
      </c>
      <c r="E17196" s="33">
        <v>0.98942629999999998</v>
      </c>
      <c r="F17196" s="33">
        <v>0.99062600000000001</v>
      </c>
    </row>
    <row r="17197" spans="2:6">
      <c r="B17197" s="40">
        <v>43459</v>
      </c>
      <c r="C17197" s="33" t="s">
        <v>38</v>
      </c>
      <c r="D17197" s="33">
        <v>11</v>
      </c>
      <c r="E17197" s="33">
        <v>0.98941040000000002</v>
      </c>
      <c r="F17197" s="33">
        <v>0.99059790000000003</v>
      </c>
    </row>
    <row r="17198" spans="2:6">
      <c r="B17198" s="40">
        <v>43459</v>
      </c>
      <c r="C17198" s="33" t="s">
        <v>38</v>
      </c>
      <c r="D17198" s="33">
        <v>12</v>
      </c>
      <c r="E17198" s="33">
        <v>0.98961500000000002</v>
      </c>
      <c r="F17198" s="33">
        <v>0.9907802</v>
      </c>
    </row>
    <row r="17199" spans="2:6">
      <c r="B17199" s="40">
        <v>43459</v>
      </c>
      <c r="C17199" s="33" t="s">
        <v>38</v>
      </c>
      <c r="D17199" s="33">
        <v>13</v>
      </c>
      <c r="E17199" s="33">
        <v>0.98988220000000005</v>
      </c>
      <c r="F17199" s="33">
        <v>0.99068060000000002</v>
      </c>
    </row>
    <row r="17200" spans="2:6">
      <c r="B17200" s="40">
        <v>43459</v>
      </c>
      <c r="C17200" s="33" t="s">
        <v>38</v>
      </c>
      <c r="D17200" s="33">
        <v>14</v>
      </c>
      <c r="E17200" s="33">
        <v>0.99006450000000001</v>
      </c>
      <c r="F17200" s="33">
        <v>0.99087890000000001</v>
      </c>
    </row>
    <row r="17201" spans="2:6">
      <c r="B17201" s="40">
        <v>43459</v>
      </c>
      <c r="C17201" s="33" t="s">
        <v>38</v>
      </c>
      <c r="D17201" s="33">
        <v>15</v>
      </c>
      <c r="E17201" s="33">
        <v>0.99032679999999995</v>
      </c>
      <c r="F17201" s="33">
        <v>0.9910236</v>
      </c>
    </row>
    <row r="17202" spans="2:6">
      <c r="B17202" s="40">
        <v>43459</v>
      </c>
      <c r="C17202" s="33" t="s">
        <v>38</v>
      </c>
      <c r="D17202" s="33">
        <v>16</v>
      </c>
      <c r="E17202" s="33">
        <v>0.99036040000000003</v>
      </c>
      <c r="F17202" s="33">
        <v>0.99098070000000005</v>
      </c>
    </row>
    <row r="17203" spans="2:6">
      <c r="B17203" s="40">
        <v>43459</v>
      </c>
      <c r="C17203" s="33" t="s">
        <v>38</v>
      </c>
      <c r="D17203" s="33">
        <v>17</v>
      </c>
      <c r="E17203" s="33">
        <v>0.99040609999999996</v>
      </c>
      <c r="F17203" s="33">
        <v>0.9910002</v>
      </c>
    </row>
    <row r="17204" spans="2:6">
      <c r="B17204" s="40">
        <v>43459</v>
      </c>
      <c r="C17204" s="33" t="s">
        <v>38</v>
      </c>
      <c r="D17204" s="33">
        <v>18</v>
      </c>
      <c r="E17204" s="33">
        <v>0.99066659999999995</v>
      </c>
      <c r="F17204" s="33">
        <v>0.99122109999999997</v>
      </c>
    </row>
    <row r="17205" spans="2:6">
      <c r="B17205" s="40">
        <v>43459</v>
      </c>
      <c r="C17205" s="33" t="s">
        <v>38</v>
      </c>
      <c r="D17205" s="33">
        <v>19</v>
      </c>
      <c r="E17205" s="33">
        <v>0.99081900000000001</v>
      </c>
      <c r="F17205" s="33">
        <v>0.99132500000000001</v>
      </c>
    </row>
    <row r="17206" spans="2:6">
      <c r="B17206" s="40">
        <v>43459</v>
      </c>
      <c r="C17206" s="33" t="s">
        <v>38</v>
      </c>
      <c r="D17206" s="33">
        <v>20</v>
      </c>
      <c r="E17206" s="33">
        <v>0.99112060000000002</v>
      </c>
      <c r="F17206" s="33">
        <v>0.99151999999999996</v>
      </c>
    </row>
    <row r="17207" spans="2:6">
      <c r="B17207" s="40">
        <v>43459</v>
      </c>
      <c r="C17207" s="33" t="s">
        <v>38</v>
      </c>
      <c r="D17207" s="33">
        <v>21</v>
      </c>
      <c r="E17207" s="33">
        <v>0.99143840000000005</v>
      </c>
      <c r="F17207" s="33">
        <v>0.99157870000000004</v>
      </c>
    </row>
    <row r="17208" spans="2:6">
      <c r="B17208" s="40">
        <v>43459</v>
      </c>
      <c r="C17208" s="33" t="s">
        <v>38</v>
      </c>
      <c r="D17208" s="33">
        <v>22</v>
      </c>
      <c r="E17208" s="33">
        <v>0.99149940000000003</v>
      </c>
      <c r="F17208" s="33">
        <v>0.99157150000000005</v>
      </c>
    </row>
    <row r="17209" spans="2:6">
      <c r="B17209" s="40">
        <v>43459</v>
      </c>
      <c r="C17209" s="33" t="s">
        <v>38</v>
      </c>
      <c r="D17209" s="33">
        <v>23</v>
      </c>
      <c r="E17209" s="33">
        <v>0.99168869999999998</v>
      </c>
      <c r="F17209" s="33">
        <v>0.99182119999999996</v>
      </c>
    </row>
    <row r="17210" spans="2:6">
      <c r="B17210" s="40">
        <v>43459</v>
      </c>
      <c r="C17210" s="33" t="s">
        <v>38</v>
      </c>
      <c r="D17210" s="33">
        <v>24</v>
      </c>
      <c r="E17210" s="33">
        <v>0.99165490000000001</v>
      </c>
      <c r="F17210" s="33">
        <v>0.99188089999999995</v>
      </c>
    </row>
    <row r="17211" spans="2:6">
      <c r="B17211" s="40">
        <v>43459</v>
      </c>
      <c r="C17211" s="33" t="s">
        <v>38</v>
      </c>
      <c r="D17211" s="33">
        <v>25</v>
      </c>
      <c r="E17211" s="33">
        <v>0.9916682</v>
      </c>
      <c r="F17211" s="33">
        <v>0.99184039999999996</v>
      </c>
    </row>
    <row r="17212" spans="2:6">
      <c r="B17212" s="40">
        <v>43459</v>
      </c>
      <c r="C17212" s="33" t="s">
        <v>38</v>
      </c>
      <c r="D17212" s="33">
        <v>26</v>
      </c>
      <c r="E17212" s="33">
        <v>0.99156540000000004</v>
      </c>
      <c r="F17212" s="33">
        <v>0.99192619999999998</v>
      </c>
    </row>
    <row r="17213" spans="2:6">
      <c r="B17213" s="40">
        <v>43459</v>
      </c>
      <c r="C17213" s="33" t="s">
        <v>38</v>
      </c>
      <c r="D17213" s="33">
        <v>27</v>
      </c>
      <c r="E17213" s="33">
        <v>0.99151359999999999</v>
      </c>
      <c r="F17213" s="33">
        <v>0.99192139999999995</v>
      </c>
    </row>
    <row r="17214" spans="2:6">
      <c r="B17214" s="40">
        <v>43459</v>
      </c>
      <c r="C17214" s="33" t="s">
        <v>38</v>
      </c>
      <c r="D17214" s="33">
        <v>28</v>
      </c>
      <c r="E17214" s="33">
        <v>0.99151</v>
      </c>
      <c r="F17214" s="33">
        <v>0.9919211</v>
      </c>
    </row>
    <row r="17215" spans="2:6">
      <c r="B17215" s="40">
        <v>43459</v>
      </c>
      <c r="C17215" s="33" t="s">
        <v>38</v>
      </c>
      <c r="D17215" s="33">
        <v>29</v>
      </c>
      <c r="E17215" s="33">
        <v>0.99136570000000002</v>
      </c>
      <c r="F17215" s="33">
        <v>0.99193359999999997</v>
      </c>
    </row>
    <row r="17216" spans="2:6">
      <c r="B17216" s="40">
        <v>43459</v>
      </c>
      <c r="C17216" s="33" t="s">
        <v>38</v>
      </c>
      <c r="D17216" s="33">
        <v>30</v>
      </c>
      <c r="E17216" s="33">
        <v>0.99135249999999997</v>
      </c>
      <c r="F17216" s="33">
        <v>0.99182150000000002</v>
      </c>
    </row>
    <row r="17217" spans="2:6">
      <c r="B17217" s="40">
        <v>43459</v>
      </c>
      <c r="C17217" s="33" t="s">
        <v>38</v>
      </c>
      <c r="D17217" s="33">
        <v>31</v>
      </c>
      <c r="E17217" s="33">
        <v>0.99138409999999999</v>
      </c>
      <c r="F17217" s="33">
        <v>0.99173710000000004</v>
      </c>
    </row>
    <row r="17218" spans="2:6">
      <c r="B17218" s="40">
        <v>43459</v>
      </c>
      <c r="C17218" s="33" t="s">
        <v>38</v>
      </c>
      <c r="D17218" s="33">
        <v>32</v>
      </c>
      <c r="E17218" s="33">
        <v>0.99132719999999996</v>
      </c>
      <c r="F17218" s="33">
        <v>0.99179399999999995</v>
      </c>
    </row>
    <row r="17219" spans="2:6">
      <c r="B17219" s="40">
        <v>43459</v>
      </c>
      <c r="C17219" s="33" t="s">
        <v>38</v>
      </c>
      <c r="D17219" s="33">
        <v>33</v>
      </c>
      <c r="E17219" s="33">
        <v>0.99069589999999996</v>
      </c>
      <c r="F17219" s="33">
        <v>0.99169779999999996</v>
      </c>
    </row>
    <row r="17220" spans="2:6">
      <c r="B17220" s="40">
        <v>43459</v>
      </c>
      <c r="C17220" s="33" t="s">
        <v>38</v>
      </c>
      <c r="D17220" s="33">
        <v>34</v>
      </c>
      <c r="E17220" s="33">
        <v>0.99040229999999996</v>
      </c>
      <c r="F17220" s="33">
        <v>0.99142459999999999</v>
      </c>
    </row>
    <row r="17221" spans="2:6">
      <c r="B17221" s="40">
        <v>43459</v>
      </c>
      <c r="C17221" s="33" t="s">
        <v>38</v>
      </c>
      <c r="D17221" s="33">
        <v>35</v>
      </c>
      <c r="E17221" s="33">
        <v>0.99074850000000003</v>
      </c>
      <c r="F17221" s="33">
        <v>0.99163259999999998</v>
      </c>
    </row>
    <row r="17222" spans="2:6">
      <c r="B17222" s="40">
        <v>43459</v>
      </c>
      <c r="C17222" s="33" t="s">
        <v>38</v>
      </c>
      <c r="D17222" s="33">
        <v>36</v>
      </c>
      <c r="E17222" s="33">
        <v>0.99040039999999996</v>
      </c>
      <c r="F17222" s="33">
        <v>0.99138590000000004</v>
      </c>
    </row>
    <row r="17223" spans="2:6">
      <c r="B17223" s="40">
        <v>43459</v>
      </c>
      <c r="C17223" s="33" t="s">
        <v>38</v>
      </c>
      <c r="D17223" s="33">
        <v>37</v>
      </c>
      <c r="E17223" s="33">
        <v>0.99023479999999997</v>
      </c>
      <c r="F17223" s="33">
        <v>0.99108339999999995</v>
      </c>
    </row>
    <row r="17224" spans="2:6">
      <c r="B17224" s="40">
        <v>43459</v>
      </c>
      <c r="C17224" s="33" t="s">
        <v>38</v>
      </c>
      <c r="D17224" s="33">
        <v>38</v>
      </c>
      <c r="E17224" s="33">
        <v>0.99022619999999995</v>
      </c>
      <c r="F17224" s="33">
        <v>0.99115439999999999</v>
      </c>
    </row>
    <row r="17225" spans="2:6">
      <c r="B17225" s="40">
        <v>43459</v>
      </c>
      <c r="C17225" s="33" t="s">
        <v>38</v>
      </c>
      <c r="D17225" s="33">
        <v>39</v>
      </c>
      <c r="E17225" s="33">
        <v>0.98969779999999996</v>
      </c>
      <c r="F17225" s="33">
        <v>0.99086859999999999</v>
      </c>
    </row>
    <row r="17226" spans="2:6">
      <c r="B17226" s="40">
        <v>43459</v>
      </c>
      <c r="C17226" s="33" t="s">
        <v>38</v>
      </c>
      <c r="D17226" s="33">
        <v>40</v>
      </c>
      <c r="E17226" s="33">
        <v>0.98943369999999997</v>
      </c>
      <c r="F17226" s="33">
        <v>0.9906663</v>
      </c>
    </row>
    <row r="17227" spans="2:6">
      <c r="B17227" s="40">
        <v>43459</v>
      </c>
      <c r="C17227" s="33" t="s">
        <v>38</v>
      </c>
      <c r="D17227" s="33">
        <v>41</v>
      </c>
      <c r="E17227" s="33">
        <v>0.9890314</v>
      </c>
      <c r="F17227" s="33">
        <v>0.99061509999999997</v>
      </c>
    </row>
    <row r="17228" spans="2:6">
      <c r="B17228" s="40">
        <v>43459</v>
      </c>
      <c r="C17228" s="33" t="s">
        <v>38</v>
      </c>
      <c r="D17228" s="33">
        <v>42</v>
      </c>
      <c r="E17228" s="33">
        <v>0.98872720000000003</v>
      </c>
      <c r="F17228" s="33">
        <v>0.99051679999999998</v>
      </c>
    </row>
    <row r="17229" spans="2:6">
      <c r="B17229" s="40">
        <v>43459</v>
      </c>
      <c r="C17229" s="33" t="s">
        <v>38</v>
      </c>
      <c r="D17229" s="33">
        <v>43</v>
      </c>
      <c r="E17229" s="33">
        <v>0.98863699999999999</v>
      </c>
      <c r="F17229" s="33">
        <v>0.99039069999999996</v>
      </c>
    </row>
    <row r="17230" spans="2:6">
      <c r="B17230" s="40">
        <v>43459</v>
      </c>
      <c r="C17230" s="33" t="s">
        <v>38</v>
      </c>
      <c r="D17230" s="33">
        <v>44</v>
      </c>
      <c r="E17230" s="33">
        <v>0.98854039999999999</v>
      </c>
      <c r="F17230" s="33">
        <v>0.99043309999999996</v>
      </c>
    </row>
    <row r="17231" spans="2:6">
      <c r="B17231" s="40">
        <v>43459</v>
      </c>
      <c r="C17231" s="33" t="s">
        <v>38</v>
      </c>
      <c r="D17231" s="33">
        <v>45</v>
      </c>
      <c r="E17231" s="33">
        <v>0.98874770000000001</v>
      </c>
      <c r="F17231" s="33">
        <v>0.99070329999999995</v>
      </c>
    </row>
    <row r="17232" spans="2:6">
      <c r="B17232" s="40">
        <v>43459</v>
      </c>
      <c r="C17232" s="33" t="s">
        <v>38</v>
      </c>
      <c r="D17232" s="33">
        <v>46</v>
      </c>
      <c r="E17232" s="33">
        <v>0.9886163</v>
      </c>
      <c r="F17232" s="33">
        <v>0.99053979999999997</v>
      </c>
    </row>
    <row r="17233" spans="2:6">
      <c r="B17233" s="40">
        <v>43459</v>
      </c>
      <c r="C17233" s="33" t="s">
        <v>38</v>
      </c>
      <c r="D17233" s="33">
        <v>47</v>
      </c>
      <c r="E17233" s="33">
        <v>0.98807500000000004</v>
      </c>
      <c r="F17233" s="33">
        <v>0.99010980000000004</v>
      </c>
    </row>
    <row r="17234" spans="2:6">
      <c r="B17234" s="40">
        <v>43459</v>
      </c>
      <c r="C17234" s="33" t="s">
        <v>38</v>
      </c>
      <c r="D17234" s="33">
        <v>48</v>
      </c>
      <c r="E17234" s="33">
        <v>0.98785820000000002</v>
      </c>
      <c r="F17234" s="33">
        <v>0.98981759999999996</v>
      </c>
    </row>
    <row r="17235" spans="2:6">
      <c r="B17235" s="40">
        <v>43460</v>
      </c>
      <c r="C17235" s="33" t="s">
        <v>38</v>
      </c>
      <c r="D17235" s="33">
        <v>1</v>
      </c>
      <c r="E17235" s="33">
        <v>0.98814880000000005</v>
      </c>
      <c r="F17235" s="33">
        <v>0.98993030000000004</v>
      </c>
    </row>
    <row r="17236" spans="2:6">
      <c r="B17236" s="40">
        <v>43460</v>
      </c>
      <c r="C17236" s="33" t="s">
        <v>38</v>
      </c>
      <c r="D17236" s="33">
        <v>2</v>
      </c>
      <c r="E17236" s="33">
        <v>0.98838079999999995</v>
      </c>
      <c r="F17236" s="33">
        <v>0.99010500000000001</v>
      </c>
    </row>
    <row r="17237" spans="2:6">
      <c r="B17237" s="40">
        <v>43460</v>
      </c>
      <c r="C17237" s="33" t="s">
        <v>38</v>
      </c>
      <c r="D17237" s="33">
        <v>3</v>
      </c>
      <c r="E17237" s="33">
        <v>0.9885467</v>
      </c>
      <c r="F17237" s="33">
        <v>0.99032960000000003</v>
      </c>
    </row>
    <row r="17238" spans="2:6">
      <c r="B17238" s="40">
        <v>43460</v>
      </c>
      <c r="C17238" s="33" t="s">
        <v>38</v>
      </c>
      <c r="D17238" s="33">
        <v>4</v>
      </c>
      <c r="E17238" s="33">
        <v>0.98837269999999999</v>
      </c>
      <c r="F17238" s="33">
        <v>0.99032229999999999</v>
      </c>
    </row>
    <row r="17239" spans="2:6">
      <c r="B17239" s="40">
        <v>43460</v>
      </c>
      <c r="C17239" s="33" t="s">
        <v>38</v>
      </c>
      <c r="D17239" s="33">
        <v>5</v>
      </c>
      <c r="E17239" s="33">
        <v>0.98804610000000004</v>
      </c>
      <c r="F17239" s="33">
        <v>0.99019000000000001</v>
      </c>
    </row>
    <row r="17240" spans="2:6">
      <c r="B17240" s="40">
        <v>43460</v>
      </c>
      <c r="C17240" s="33" t="s">
        <v>38</v>
      </c>
      <c r="D17240" s="33">
        <v>6</v>
      </c>
      <c r="E17240" s="33">
        <v>0.98778849999999996</v>
      </c>
      <c r="F17240" s="33">
        <v>0.99002429999999997</v>
      </c>
    </row>
    <row r="17241" spans="2:6">
      <c r="B17241" s="40">
        <v>43460</v>
      </c>
      <c r="C17241" s="33" t="s">
        <v>38</v>
      </c>
      <c r="D17241" s="33">
        <v>7</v>
      </c>
      <c r="E17241" s="33">
        <v>0.98802570000000001</v>
      </c>
      <c r="F17241" s="33">
        <v>0.99013830000000003</v>
      </c>
    </row>
    <row r="17242" spans="2:6">
      <c r="B17242" s="40">
        <v>43460</v>
      </c>
      <c r="C17242" s="33" t="s">
        <v>38</v>
      </c>
      <c r="D17242" s="33">
        <v>8</v>
      </c>
      <c r="E17242" s="33">
        <v>0.98790330000000004</v>
      </c>
      <c r="F17242" s="33">
        <v>0.99004150000000002</v>
      </c>
    </row>
    <row r="17243" spans="2:6">
      <c r="B17243" s="40">
        <v>43460</v>
      </c>
      <c r="C17243" s="33" t="s">
        <v>38</v>
      </c>
      <c r="D17243" s="33">
        <v>9</v>
      </c>
      <c r="E17243" s="33">
        <v>0.98773449999999996</v>
      </c>
      <c r="F17243" s="33">
        <v>0.98991739999999995</v>
      </c>
    </row>
    <row r="17244" spans="2:6">
      <c r="B17244" s="40">
        <v>43460</v>
      </c>
      <c r="C17244" s="33" t="s">
        <v>38</v>
      </c>
      <c r="D17244" s="33">
        <v>10</v>
      </c>
      <c r="E17244" s="33">
        <v>0.98784170000000004</v>
      </c>
      <c r="F17244" s="33">
        <v>0.99009449999999999</v>
      </c>
    </row>
    <row r="17245" spans="2:6">
      <c r="B17245" s="40">
        <v>43460</v>
      </c>
      <c r="C17245" s="33" t="s">
        <v>38</v>
      </c>
      <c r="D17245" s="33">
        <v>11</v>
      </c>
      <c r="E17245" s="33">
        <v>0.98756960000000005</v>
      </c>
      <c r="F17245" s="33">
        <v>0.98992899999999995</v>
      </c>
    </row>
    <row r="17246" spans="2:6">
      <c r="B17246" s="40">
        <v>43460</v>
      </c>
      <c r="C17246" s="33" t="s">
        <v>38</v>
      </c>
      <c r="D17246" s="33">
        <v>12</v>
      </c>
      <c r="E17246" s="33">
        <v>0.98781160000000001</v>
      </c>
      <c r="F17246" s="33">
        <v>0.99002239999999997</v>
      </c>
    </row>
    <row r="17247" spans="2:6">
      <c r="B17247" s="40">
        <v>43460</v>
      </c>
      <c r="C17247" s="33" t="s">
        <v>38</v>
      </c>
      <c r="D17247" s="33">
        <v>13</v>
      </c>
      <c r="E17247" s="33">
        <v>0.98782119999999995</v>
      </c>
      <c r="F17247" s="33">
        <v>0.98985469999999998</v>
      </c>
    </row>
    <row r="17248" spans="2:6">
      <c r="B17248" s="40">
        <v>43460</v>
      </c>
      <c r="C17248" s="33" t="s">
        <v>38</v>
      </c>
      <c r="D17248" s="33">
        <v>14</v>
      </c>
      <c r="E17248" s="33">
        <v>0.98800399999999999</v>
      </c>
      <c r="F17248" s="33">
        <v>0.99000770000000005</v>
      </c>
    </row>
    <row r="17249" spans="2:6">
      <c r="B17249" s="40">
        <v>43460</v>
      </c>
      <c r="C17249" s="33" t="s">
        <v>38</v>
      </c>
      <c r="D17249" s="33">
        <v>15</v>
      </c>
      <c r="E17249" s="33">
        <v>0.9882109</v>
      </c>
      <c r="F17249" s="33">
        <v>0.99021870000000001</v>
      </c>
    </row>
    <row r="17250" spans="2:6">
      <c r="B17250" s="40">
        <v>43460</v>
      </c>
      <c r="C17250" s="33" t="s">
        <v>38</v>
      </c>
      <c r="D17250" s="33">
        <v>16</v>
      </c>
      <c r="E17250" s="33">
        <v>0.98807069999999997</v>
      </c>
      <c r="F17250" s="33">
        <v>0.99020070000000004</v>
      </c>
    </row>
    <row r="17251" spans="2:6">
      <c r="B17251" s="40">
        <v>43460</v>
      </c>
      <c r="C17251" s="33" t="s">
        <v>38</v>
      </c>
      <c r="D17251" s="33">
        <v>17</v>
      </c>
      <c r="E17251" s="33">
        <v>0.98797659999999998</v>
      </c>
      <c r="F17251" s="33">
        <v>0.98999389999999998</v>
      </c>
    </row>
    <row r="17252" spans="2:6">
      <c r="B17252" s="40">
        <v>43460</v>
      </c>
      <c r="C17252" s="33" t="s">
        <v>38</v>
      </c>
      <c r="D17252" s="33">
        <v>18</v>
      </c>
      <c r="E17252" s="33">
        <v>0.98806349999999998</v>
      </c>
      <c r="F17252" s="33">
        <v>0.98980349999999995</v>
      </c>
    </row>
    <row r="17253" spans="2:6">
      <c r="B17253" s="40">
        <v>43460</v>
      </c>
      <c r="C17253" s="33" t="s">
        <v>38</v>
      </c>
      <c r="D17253" s="33">
        <v>19</v>
      </c>
      <c r="E17253" s="33">
        <v>0.98909049999999998</v>
      </c>
      <c r="F17253" s="33">
        <v>0.99058650000000004</v>
      </c>
    </row>
    <row r="17254" spans="2:6">
      <c r="B17254" s="40">
        <v>43460</v>
      </c>
      <c r="C17254" s="33" t="s">
        <v>38</v>
      </c>
      <c r="D17254" s="33">
        <v>20</v>
      </c>
      <c r="E17254" s="33">
        <v>0.98960459999999995</v>
      </c>
      <c r="F17254" s="33">
        <v>0.99086430000000003</v>
      </c>
    </row>
    <row r="17255" spans="2:6">
      <c r="B17255" s="40">
        <v>43460</v>
      </c>
      <c r="C17255" s="33" t="s">
        <v>38</v>
      </c>
      <c r="D17255" s="33">
        <v>21</v>
      </c>
      <c r="E17255" s="33">
        <v>0.98993149999999996</v>
      </c>
      <c r="F17255" s="33">
        <v>0.99097900000000005</v>
      </c>
    </row>
    <row r="17256" spans="2:6">
      <c r="B17256" s="40">
        <v>43460</v>
      </c>
      <c r="C17256" s="33" t="s">
        <v>38</v>
      </c>
      <c r="D17256" s="33">
        <v>22</v>
      </c>
      <c r="E17256" s="33">
        <v>0.98989479999999996</v>
      </c>
      <c r="F17256" s="33">
        <v>0.99104429999999999</v>
      </c>
    </row>
    <row r="17257" spans="2:6">
      <c r="B17257" s="40">
        <v>43460</v>
      </c>
      <c r="C17257" s="33" t="s">
        <v>38</v>
      </c>
      <c r="D17257" s="33">
        <v>23</v>
      </c>
      <c r="E17257" s="33">
        <v>0.99061169999999998</v>
      </c>
      <c r="F17257" s="33">
        <v>0.99150570000000005</v>
      </c>
    </row>
    <row r="17258" spans="2:6">
      <c r="B17258" s="40">
        <v>43460</v>
      </c>
      <c r="C17258" s="33" t="s">
        <v>38</v>
      </c>
      <c r="D17258" s="33">
        <v>24</v>
      </c>
      <c r="E17258" s="33">
        <v>0.99094309999999997</v>
      </c>
      <c r="F17258" s="33">
        <v>0.99175729999999995</v>
      </c>
    </row>
    <row r="17259" spans="2:6">
      <c r="B17259" s="40">
        <v>43460</v>
      </c>
      <c r="C17259" s="33" t="s">
        <v>38</v>
      </c>
      <c r="D17259" s="33">
        <v>25</v>
      </c>
      <c r="E17259" s="33">
        <v>0.99110969999999998</v>
      </c>
      <c r="F17259" s="33">
        <v>0.99181810000000004</v>
      </c>
    </row>
    <row r="17260" spans="2:6">
      <c r="B17260" s="40">
        <v>43460</v>
      </c>
      <c r="C17260" s="33" t="s">
        <v>38</v>
      </c>
      <c r="D17260" s="33">
        <v>26</v>
      </c>
      <c r="E17260" s="33">
        <v>0.99119630000000003</v>
      </c>
      <c r="F17260" s="33">
        <v>0.99190619999999996</v>
      </c>
    </row>
    <row r="17261" spans="2:6">
      <c r="B17261" s="40">
        <v>43460</v>
      </c>
      <c r="C17261" s="33" t="s">
        <v>38</v>
      </c>
      <c r="D17261" s="33">
        <v>27</v>
      </c>
      <c r="E17261" s="33">
        <v>0.99116349999999998</v>
      </c>
      <c r="F17261" s="33">
        <v>0.99184410000000001</v>
      </c>
    </row>
    <row r="17262" spans="2:6">
      <c r="B17262" s="40">
        <v>43460</v>
      </c>
      <c r="C17262" s="33" t="s">
        <v>38</v>
      </c>
      <c r="D17262" s="33">
        <v>28</v>
      </c>
      <c r="E17262" s="33">
        <v>0.99110180000000003</v>
      </c>
      <c r="F17262" s="33">
        <v>0.99188279999999995</v>
      </c>
    </row>
    <row r="17263" spans="2:6">
      <c r="B17263" s="40">
        <v>43460</v>
      </c>
      <c r="C17263" s="33" t="s">
        <v>38</v>
      </c>
      <c r="D17263" s="33">
        <v>29</v>
      </c>
      <c r="E17263" s="33">
        <v>0.99109740000000002</v>
      </c>
      <c r="F17263" s="33">
        <v>0.99186799999999997</v>
      </c>
    </row>
    <row r="17264" spans="2:6">
      <c r="B17264" s="40">
        <v>43460</v>
      </c>
      <c r="C17264" s="33" t="s">
        <v>38</v>
      </c>
      <c r="D17264" s="33">
        <v>30</v>
      </c>
      <c r="E17264" s="33">
        <v>0.99107979999999996</v>
      </c>
      <c r="F17264" s="33">
        <v>0.99178109999999997</v>
      </c>
    </row>
    <row r="17265" spans="2:6">
      <c r="B17265" s="40">
        <v>43460</v>
      </c>
      <c r="C17265" s="33" t="s">
        <v>38</v>
      </c>
      <c r="D17265" s="33">
        <v>31</v>
      </c>
      <c r="E17265" s="33">
        <v>0.99087879999999995</v>
      </c>
      <c r="F17265" s="33">
        <v>0.99164940000000001</v>
      </c>
    </row>
    <row r="17266" spans="2:6">
      <c r="B17266" s="40">
        <v>43460</v>
      </c>
      <c r="C17266" s="33" t="s">
        <v>38</v>
      </c>
      <c r="D17266" s="33">
        <v>32</v>
      </c>
      <c r="E17266" s="33">
        <v>0.99110940000000003</v>
      </c>
      <c r="F17266" s="33">
        <v>0.99161410000000005</v>
      </c>
    </row>
    <row r="17267" spans="2:6">
      <c r="B17267" s="40">
        <v>43460</v>
      </c>
      <c r="C17267" s="33" t="s">
        <v>38</v>
      </c>
      <c r="D17267" s="33">
        <v>33</v>
      </c>
      <c r="E17267" s="33">
        <v>0.99145810000000001</v>
      </c>
      <c r="F17267" s="33">
        <v>0.99173719999999999</v>
      </c>
    </row>
    <row r="17268" spans="2:6">
      <c r="B17268" s="40">
        <v>43460</v>
      </c>
      <c r="C17268" s="33" t="s">
        <v>38</v>
      </c>
      <c r="D17268" s="33">
        <v>34</v>
      </c>
      <c r="E17268" s="33">
        <v>0.99153970000000002</v>
      </c>
      <c r="F17268" s="33">
        <v>0.99175760000000002</v>
      </c>
    </row>
    <row r="17269" spans="2:6">
      <c r="B17269" s="40">
        <v>43460</v>
      </c>
      <c r="C17269" s="33" t="s">
        <v>38</v>
      </c>
      <c r="D17269" s="33">
        <v>35</v>
      </c>
      <c r="E17269" s="33">
        <v>0.99139969999999999</v>
      </c>
      <c r="F17269" s="33">
        <v>0.99170519999999995</v>
      </c>
    </row>
    <row r="17270" spans="2:6">
      <c r="B17270" s="40">
        <v>43460</v>
      </c>
      <c r="C17270" s="33" t="s">
        <v>38</v>
      </c>
      <c r="D17270" s="33">
        <v>36</v>
      </c>
      <c r="E17270" s="33">
        <v>0.99131139999999995</v>
      </c>
      <c r="F17270" s="33">
        <v>0.99160649999999995</v>
      </c>
    </row>
    <row r="17271" spans="2:6">
      <c r="B17271" s="40">
        <v>43460</v>
      </c>
      <c r="C17271" s="33" t="s">
        <v>38</v>
      </c>
      <c r="D17271" s="33">
        <v>37</v>
      </c>
      <c r="E17271" s="33">
        <v>0.99131210000000003</v>
      </c>
      <c r="F17271" s="33">
        <v>0.99147739999999995</v>
      </c>
    </row>
    <row r="17272" spans="2:6">
      <c r="B17272" s="40">
        <v>43460</v>
      </c>
      <c r="C17272" s="33" t="s">
        <v>38</v>
      </c>
      <c r="D17272" s="33">
        <v>38</v>
      </c>
      <c r="E17272" s="33">
        <v>0.99126049999999999</v>
      </c>
      <c r="F17272" s="33">
        <v>0.99148970000000003</v>
      </c>
    </row>
    <row r="17273" spans="2:6">
      <c r="B17273" s="40">
        <v>43460</v>
      </c>
      <c r="C17273" s="33" t="s">
        <v>38</v>
      </c>
      <c r="D17273" s="33">
        <v>39</v>
      </c>
      <c r="E17273" s="33">
        <v>0.99142050000000004</v>
      </c>
      <c r="F17273" s="33">
        <v>0.99159949999999997</v>
      </c>
    </row>
    <row r="17274" spans="2:6">
      <c r="B17274" s="40">
        <v>43460</v>
      </c>
      <c r="C17274" s="33" t="s">
        <v>38</v>
      </c>
      <c r="D17274" s="33">
        <v>40</v>
      </c>
      <c r="E17274" s="33">
        <v>0.99143630000000005</v>
      </c>
      <c r="F17274" s="33">
        <v>0.99176129999999996</v>
      </c>
    </row>
    <row r="17275" spans="2:6">
      <c r="B17275" s="40">
        <v>43460</v>
      </c>
      <c r="C17275" s="33" t="s">
        <v>38</v>
      </c>
      <c r="D17275" s="33">
        <v>41</v>
      </c>
      <c r="E17275" s="33">
        <v>0.99127849999999995</v>
      </c>
      <c r="F17275" s="33">
        <v>0.99164850000000004</v>
      </c>
    </row>
    <row r="17276" spans="2:6">
      <c r="B17276" s="40">
        <v>43460</v>
      </c>
      <c r="C17276" s="33" t="s">
        <v>38</v>
      </c>
      <c r="D17276" s="33">
        <v>42</v>
      </c>
      <c r="E17276" s="33">
        <v>0.99104029999999999</v>
      </c>
      <c r="F17276" s="33">
        <v>0.99166109999999996</v>
      </c>
    </row>
    <row r="17277" spans="2:6">
      <c r="B17277" s="40">
        <v>43460</v>
      </c>
      <c r="C17277" s="33" t="s">
        <v>38</v>
      </c>
      <c r="D17277" s="33">
        <v>43</v>
      </c>
      <c r="E17277" s="33">
        <v>0.99083080000000001</v>
      </c>
      <c r="F17277" s="33">
        <v>0.99170080000000005</v>
      </c>
    </row>
    <row r="17278" spans="2:6">
      <c r="B17278" s="40">
        <v>43460</v>
      </c>
      <c r="C17278" s="33" t="s">
        <v>38</v>
      </c>
      <c r="D17278" s="33">
        <v>44</v>
      </c>
      <c r="E17278" s="33">
        <v>0.99056279999999997</v>
      </c>
      <c r="F17278" s="33">
        <v>0.99150199999999999</v>
      </c>
    </row>
    <row r="17279" spans="2:6">
      <c r="B17279" s="40">
        <v>43460</v>
      </c>
      <c r="C17279" s="33" t="s">
        <v>38</v>
      </c>
      <c r="D17279" s="33">
        <v>45</v>
      </c>
      <c r="E17279" s="33">
        <v>0.99052130000000005</v>
      </c>
      <c r="F17279" s="33">
        <v>0.99165999999999999</v>
      </c>
    </row>
    <row r="17280" spans="2:6">
      <c r="B17280" s="40">
        <v>43460</v>
      </c>
      <c r="C17280" s="33" t="s">
        <v>38</v>
      </c>
      <c r="D17280" s="33">
        <v>46</v>
      </c>
      <c r="E17280" s="33">
        <v>0.99019210000000002</v>
      </c>
      <c r="F17280" s="33">
        <v>0.99153349999999996</v>
      </c>
    </row>
    <row r="17281" spans="2:6">
      <c r="B17281" s="40">
        <v>43460</v>
      </c>
      <c r="C17281" s="33" t="s">
        <v>38</v>
      </c>
      <c r="D17281" s="33">
        <v>47</v>
      </c>
      <c r="E17281" s="33">
        <v>0.98998699999999995</v>
      </c>
      <c r="F17281" s="33">
        <v>0.99129149999999999</v>
      </c>
    </row>
    <row r="17282" spans="2:6">
      <c r="B17282" s="40">
        <v>43460</v>
      </c>
      <c r="C17282" s="33" t="s">
        <v>38</v>
      </c>
      <c r="D17282" s="33">
        <v>48</v>
      </c>
      <c r="E17282" s="33">
        <v>0.9895043</v>
      </c>
      <c r="F17282" s="33">
        <v>0.99114449999999998</v>
      </c>
    </row>
    <row r="17283" spans="2:6">
      <c r="B17283" s="40">
        <v>43461</v>
      </c>
      <c r="C17283" s="33" t="s">
        <v>38</v>
      </c>
      <c r="D17283" s="33">
        <v>1</v>
      </c>
      <c r="E17283" s="33">
        <v>0.9895391</v>
      </c>
      <c r="F17283" s="33">
        <v>0.99133649999999995</v>
      </c>
    </row>
    <row r="17284" spans="2:6">
      <c r="B17284" s="40">
        <v>43461</v>
      </c>
      <c r="C17284" s="33" t="s">
        <v>38</v>
      </c>
      <c r="D17284" s="33">
        <v>2</v>
      </c>
      <c r="E17284" s="33">
        <v>0.98934789999999995</v>
      </c>
      <c r="F17284" s="33">
        <v>0.99114100000000005</v>
      </c>
    </row>
    <row r="17285" spans="2:6">
      <c r="B17285" s="40">
        <v>43461</v>
      </c>
      <c r="C17285" s="33" t="s">
        <v>38</v>
      </c>
      <c r="D17285" s="33">
        <v>3</v>
      </c>
      <c r="E17285" s="33">
        <v>0.9894693</v>
      </c>
      <c r="F17285" s="33">
        <v>0.99111959999999999</v>
      </c>
    </row>
    <row r="17286" spans="2:6">
      <c r="B17286" s="40">
        <v>43461</v>
      </c>
      <c r="C17286" s="33" t="s">
        <v>38</v>
      </c>
      <c r="D17286" s="33">
        <v>4</v>
      </c>
      <c r="E17286" s="33">
        <v>0.98944589999999999</v>
      </c>
      <c r="F17286" s="33">
        <v>0.99101329999999999</v>
      </c>
    </row>
    <row r="17287" spans="2:6">
      <c r="B17287" s="40">
        <v>43461</v>
      </c>
      <c r="C17287" s="33" t="s">
        <v>38</v>
      </c>
      <c r="D17287" s="33">
        <v>5</v>
      </c>
      <c r="E17287" s="33">
        <v>0.98961100000000002</v>
      </c>
      <c r="F17287" s="33">
        <v>0.99106369999999999</v>
      </c>
    </row>
    <row r="17288" spans="2:6">
      <c r="B17288" s="40">
        <v>43461</v>
      </c>
      <c r="C17288" s="33" t="s">
        <v>38</v>
      </c>
      <c r="D17288" s="33">
        <v>6</v>
      </c>
      <c r="E17288" s="33">
        <v>0.98963829999999997</v>
      </c>
      <c r="F17288" s="33">
        <v>0.99099510000000002</v>
      </c>
    </row>
    <row r="17289" spans="2:6">
      <c r="B17289" s="40">
        <v>43461</v>
      </c>
      <c r="C17289" s="33" t="s">
        <v>38</v>
      </c>
      <c r="D17289" s="33">
        <v>7</v>
      </c>
      <c r="E17289" s="33">
        <v>0.98968929999999999</v>
      </c>
      <c r="F17289" s="33">
        <v>0.99084360000000005</v>
      </c>
    </row>
    <row r="17290" spans="2:6">
      <c r="B17290" s="40">
        <v>43461</v>
      </c>
      <c r="C17290" s="33" t="s">
        <v>38</v>
      </c>
      <c r="D17290" s="33">
        <v>8</v>
      </c>
      <c r="E17290" s="33">
        <v>0.98980250000000003</v>
      </c>
      <c r="F17290" s="33">
        <v>0.99074249999999997</v>
      </c>
    </row>
    <row r="17291" spans="2:6">
      <c r="B17291" s="40">
        <v>43461</v>
      </c>
      <c r="C17291" s="33" t="s">
        <v>38</v>
      </c>
      <c r="D17291" s="33">
        <v>9</v>
      </c>
      <c r="E17291" s="33">
        <v>0.98968889999999998</v>
      </c>
      <c r="F17291" s="33">
        <v>0.99068979999999995</v>
      </c>
    </row>
    <row r="17292" spans="2:6">
      <c r="B17292" s="40">
        <v>43461</v>
      </c>
      <c r="C17292" s="33" t="s">
        <v>38</v>
      </c>
      <c r="D17292" s="33">
        <v>10</v>
      </c>
      <c r="E17292" s="33">
        <v>0.98965389999999998</v>
      </c>
      <c r="F17292" s="33">
        <v>0.99067720000000004</v>
      </c>
    </row>
    <row r="17293" spans="2:6">
      <c r="B17293" s="40">
        <v>43461</v>
      </c>
      <c r="C17293" s="33" t="s">
        <v>38</v>
      </c>
      <c r="D17293" s="33">
        <v>11</v>
      </c>
      <c r="E17293" s="33">
        <v>0.98954609999999998</v>
      </c>
      <c r="F17293" s="33">
        <v>0.99107769999999995</v>
      </c>
    </row>
    <row r="17294" spans="2:6">
      <c r="B17294" s="40">
        <v>43461</v>
      </c>
      <c r="C17294" s="33" t="s">
        <v>38</v>
      </c>
      <c r="D17294" s="33">
        <v>12</v>
      </c>
      <c r="E17294" s="33">
        <v>0.98954330000000001</v>
      </c>
      <c r="F17294" s="33">
        <v>0.99135070000000003</v>
      </c>
    </row>
    <row r="17295" spans="2:6">
      <c r="B17295" s="40">
        <v>43461</v>
      </c>
      <c r="C17295" s="33" t="s">
        <v>38</v>
      </c>
      <c r="D17295" s="33">
        <v>13</v>
      </c>
      <c r="E17295" s="33">
        <v>0.99004369999999997</v>
      </c>
      <c r="F17295" s="33">
        <v>0.99144319999999997</v>
      </c>
    </row>
    <row r="17296" spans="2:6">
      <c r="B17296" s="40">
        <v>43461</v>
      </c>
      <c r="C17296" s="33" t="s">
        <v>38</v>
      </c>
      <c r="D17296" s="33">
        <v>14</v>
      </c>
      <c r="E17296" s="33">
        <v>0.99049259999999995</v>
      </c>
      <c r="F17296" s="33">
        <v>0.99171549999999997</v>
      </c>
    </row>
    <row r="17297" spans="2:6">
      <c r="B17297" s="40">
        <v>43461</v>
      </c>
      <c r="C17297" s="33" t="s">
        <v>38</v>
      </c>
      <c r="D17297" s="33">
        <v>15</v>
      </c>
      <c r="E17297" s="33">
        <v>0.99100480000000002</v>
      </c>
      <c r="F17297" s="33">
        <v>0.99174530000000005</v>
      </c>
    </row>
    <row r="17298" spans="2:6">
      <c r="B17298" s="40">
        <v>43461</v>
      </c>
      <c r="C17298" s="33" t="s">
        <v>38</v>
      </c>
      <c r="D17298" s="33">
        <v>16</v>
      </c>
      <c r="E17298" s="33">
        <v>0.99095820000000001</v>
      </c>
      <c r="F17298" s="33">
        <v>0.99174879999999999</v>
      </c>
    </row>
    <row r="17299" spans="2:6">
      <c r="B17299" s="40">
        <v>43461</v>
      </c>
      <c r="C17299" s="33" t="s">
        <v>38</v>
      </c>
      <c r="D17299" s="33">
        <v>17</v>
      </c>
      <c r="E17299" s="33">
        <v>0.99126769999999997</v>
      </c>
      <c r="F17299" s="33">
        <v>0.99185749999999995</v>
      </c>
    </row>
    <row r="17300" spans="2:6">
      <c r="B17300" s="40">
        <v>43461</v>
      </c>
      <c r="C17300" s="33" t="s">
        <v>38</v>
      </c>
      <c r="D17300" s="33">
        <v>18</v>
      </c>
      <c r="E17300" s="33">
        <v>0.99104610000000004</v>
      </c>
      <c r="F17300" s="33">
        <v>0.99181220000000003</v>
      </c>
    </row>
    <row r="17301" spans="2:6">
      <c r="B17301" s="40">
        <v>43461</v>
      </c>
      <c r="C17301" s="33" t="s">
        <v>38</v>
      </c>
      <c r="D17301" s="33">
        <v>19</v>
      </c>
      <c r="E17301" s="33">
        <v>0.99119100000000004</v>
      </c>
      <c r="F17301" s="33">
        <v>0.99180610000000002</v>
      </c>
    </row>
    <row r="17302" spans="2:6">
      <c r="B17302" s="40">
        <v>43461</v>
      </c>
      <c r="C17302" s="33" t="s">
        <v>38</v>
      </c>
      <c r="D17302" s="33">
        <v>20</v>
      </c>
      <c r="E17302" s="33">
        <v>0.99134500000000003</v>
      </c>
      <c r="F17302" s="33">
        <v>0.99185380000000001</v>
      </c>
    </row>
    <row r="17303" spans="2:6">
      <c r="B17303" s="40">
        <v>43461</v>
      </c>
      <c r="C17303" s="33" t="s">
        <v>38</v>
      </c>
      <c r="D17303" s="33">
        <v>21</v>
      </c>
      <c r="E17303" s="33">
        <v>0.99170409999999998</v>
      </c>
      <c r="F17303" s="33">
        <v>0.9921816</v>
      </c>
    </row>
    <row r="17304" spans="2:6">
      <c r="B17304" s="40">
        <v>43461</v>
      </c>
      <c r="C17304" s="33" t="s">
        <v>38</v>
      </c>
      <c r="D17304" s="33">
        <v>22</v>
      </c>
      <c r="E17304" s="33">
        <v>0.99186050000000003</v>
      </c>
      <c r="F17304" s="33">
        <v>0.99221380000000003</v>
      </c>
    </row>
    <row r="17305" spans="2:6">
      <c r="B17305" s="40">
        <v>43461</v>
      </c>
      <c r="C17305" s="33" t="s">
        <v>38</v>
      </c>
      <c r="D17305" s="33">
        <v>23</v>
      </c>
      <c r="E17305" s="33">
        <v>0.99208300000000005</v>
      </c>
      <c r="F17305" s="33">
        <v>0.99232560000000003</v>
      </c>
    </row>
    <row r="17306" spans="2:6">
      <c r="B17306" s="40">
        <v>43461</v>
      </c>
      <c r="C17306" s="33" t="s">
        <v>38</v>
      </c>
      <c r="D17306" s="33">
        <v>24</v>
      </c>
      <c r="E17306" s="33">
        <v>0.99222849999999996</v>
      </c>
      <c r="F17306" s="33">
        <v>0.99238110000000002</v>
      </c>
    </row>
    <row r="17307" spans="2:6">
      <c r="B17307" s="40">
        <v>43461</v>
      </c>
      <c r="C17307" s="33" t="s">
        <v>38</v>
      </c>
      <c r="D17307" s="33">
        <v>25</v>
      </c>
      <c r="E17307" s="33">
        <v>0.99232600000000004</v>
      </c>
      <c r="F17307" s="33">
        <v>0.99246020000000001</v>
      </c>
    </row>
    <row r="17308" spans="2:6">
      <c r="B17308" s="40">
        <v>43461</v>
      </c>
      <c r="C17308" s="33" t="s">
        <v>38</v>
      </c>
      <c r="D17308" s="33">
        <v>26</v>
      </c>
      <c r="E17308" s="33">
        <v>0.9922822</v>
      </c>
      <c r="F17308" s="33">
        <v>0.99243459999999994</v>
      </c>
    </row>
    <row r="17309" spans="2:6">
      <c r="B17309" s="40">
        <v>43461</v>
      </c>
      <c r="C17309" s="33" t="s">
        <v>38</v>
      </c>
      <c r="D17309" s="33">
        <v>27</v>
      </c>
      <c r="E17309" s="33">
        <v>0.99233590000000005</v>
      </c>
      <c r="F17309" s="33">
        <v>0.99251540000000005</v>
      </c>
    </row>
    <row r="17310" spans="2:6">
      <c r="B17310" s="40">
        <v>43461</v>
      </c>
      <c r="C17310" s="33" t="s">
        <v>38</v>
      </c>
      <c r="D17310" s="33">
        <v>28</v>
      </c>
      <c r="E17310" s="33">
        <v>0.99228289999999997</v>
      </c>
      <c r="F17310" s="33">
        <v>0.99249169999999998</v>
      </c>
    </row>
    <row r="17311" spans="2:6">
      <c r="B17311" s="40">
        <v>43461</v>
      </c>
      <c r="C17311" s="33" t="s">
        <v>38</v>
      </c>
      <c r="D17311" s="33">
        <v>29</v>
      </c>
      <c r="E17311" s="33">
        <v>0.99235609999999996</v>
      </c>
      <c r="F17311" s="33">
        <v>0.9924615</v>
      </c>
    </row>
    <row r="17312" spans="2:6">
      <c r="B17312" s="40">
        <v>43461</v>
      </c>
      <c r="C17312" s="33" t="s">
        <v>38</v>
      </c>
      <c r="D17312" s="33">
        <v>30</v>
      </c>
      <c r="E17312" s="33">
        <v>0.99233000000000005</v>
      </c>
      <c r="F17312" s="33">
        <v>0.99238550000000003</v>
      </c>
    </row>
    <row r="17313" spans="2:6">
      <c r="B17313" s="40">
        <v>43461</v>
      </c>
      <c r="C17313" s="33" t="s">
        <v>38</v>
      </c>
      <c r="D17313" s="33">
        <v>31</v>
      </c>
      <c r="E17313" s="33">
        <v>0.9924946</v>
      </c>
      <c r="F17313" s="33">
        <v>0.99244489999999996</v>
      </c>
    </row>
    <row r="17314" spans="2:6">
      <c r="B17314" s="40">
        <v>43461</v>
      </c>
      <c r="C17314" s="33" t="s">
        <v>38</v>
      </c>
      <c r="D17314" s="33">
        <v>32</v>
      </c>
      <c r="E17314" s="33">
        <v>0.99253480000000005</v>
      </c>
      <c r="F17314" s="33">
        <v>0.99246100000000004</v>
      </c>
    </row>
    <row r="17315" spans="2:6">
      <c r="B17315" s="40">
        <v>43461</v>
      </c>
      <c r="C17315" s="33" t="s">
        <v>38</v>
      </c>
      <c r="D17315" s="33">
        <v>33</v>
      </c>
      <c r="E17315" s="33">
        <v>0.99253650000000004</v>
      </c>
      <c r="F17315" s="33">
        <v>0.99261290000000002</v>
      </c>
    </row>
    <row r="17316" spans="2:6">
      <c r="B17316" s="40">
        <v>43461</v>
      </c>
      <c r="C17316" s="33" t="s">
        <v>38</v>
      </c>
      <c r="D17316" s="33">
        <v>34</v>
      </c>
      <c r="E17316" s="33">
        <v>0.99230399999999996</v>
      </c>
      <c r="F17316" s="33">
        <v>0.99265250000000005</v>
      </c>
    </row>
    <row r="17317" spans="2:6">
      <c r="B17317" s="40">
        <v>43461</v>
      </c>
      <c r="C17317" s="33" t="s">
        <v>38</v>
      </c>
      <c r="D17317" s="33">
        <v>35</v>
      </c>
      <c r="E17317" s="33">
        <v>0.99218969999999995</v>
      </c>
      <c r="F17317" s="33">
        <v>0.99256529999999998</v>
      </c>
    </row>
    <row r="17318" spans="2:6">
      <c r="B17318" s="40">
        <v>43461</v>
      </c>
      <c r="C17318" s="33" t="s">
        <v>38</v>
      </c>
      <c r="D17318" s="33">
        <v>36</v>
      </c>
      <c r="E17318" s="33">
        <v>0.99210540000000003</v>
      </c>
      <c r="F17318" s="33">
        <v>0.99248009999999998</v>
      </c>
    </row>
    <row r="17319" spans="2:6">
      <c r="B17319" s="40">
        <v>43461</v>
      </c>
      <c r="C17319" s="33" t="s">
        <v>38</v>
      </c>
      <c r="D17319" s="33">
        <v>37</v>
      </c>
      <c r="E17319" s="33">
        <v>0.99221789999999999</v>
      </c>
      <c r="F17319" s="33">
        <v>0.99253469999999999</v>
      </c>
    </row>
    <row r="17320" spans="2:6">
      <c r="B17320" s="40">
        <v>43461</v>
      </c>
      <c r="C17320" s="33" t="s">
        <v>38</v>
      </c>
      <c r="D17320" s="33">
        <v>38</v>
      </c>
      <c r="E17320" s="33">
        <v>0.99226780000000003</v>
      </c>
      <c r="F17320" s="33">
        <v>0.99252819999999997</v>
      </c>
    </row>
    <row r="17321" spans="2:6">
      <c r="B17321" s="40">
        <v>43461</v>
      </c>
      <c r="C17321" s="33" t="s">
        <v>38</v>
      </c>
      <c r="D17321" s="33">
        <v>39</v>
      </c>
      <c r="E17321" s="33">
        <v>0.99245000000000005</v>
      </c>
      <c r="F17321" s="33">
        <v>0.99246699999999999</v>
      </c>
    </row>
    <row r="17322" spans="2:6">
      <c r="B17322" s="40">
        <v>43461</v>
      </c>
      <c r="C17322" s="33" t="s">
        <v>38</v>
      </c>
      <c r="D17322" s="33">
        <v>40</v>
      </c>
      <c r="E17322" s="33">
        <v>0.99251520000000004</v>
      </c>
      <c r="F17322" s="33">
        <v>0.99241159999999995</v>
      </c>
    </row>
    <row r="17323" spans="2:6">
      <c r="B17323" s="40">
        <v>43461</v>
      </c>
      <c r="C17323" s="33" t="s">
        <v>38</v>
      </c>
      <c r="D17323" s="33">
        <v>41</v>
      </c>
      <c r="E17323" s="33">
        <v>0.99255800000000005</v>
      </c>
      <c r="F17323" s="33">
        <v>0.99254439999999999</v>
      </c>
    </row>
    <row r="17324" spans="2:6">
      <c r="B17324" s="40">
        <v>43461</v>
      </c>
      <c r="C17324" s="33" t="s">
        <v>38</v>
      </c>
      <c r="D17324" s="33">
        <v>42</v>
      </c>
      <c r="E17324" s="33">
        <v>0.99231720000000001</v>
      </c>
      <c r="F17324" s="33">
        <v>0.99240709999999999</v>
      </c>
    </row>
    <row r="17325" spans="2:6">
      <c r="B17325" s="40">
        <v>43461</v>
      </c>
      <c r="C17325" s="33" t="s">
        <v>38</v>
      </c>
      <c r="D17325" s="33">
        <v>43</v>
      </c>
      <c r="E17325" s="33">
        <v>0.99206550000000004</v>
      </c>
      <c r="F17325" s="33">
        <v>0.99239100000000002</v>
      </c>
    </row>
    <row r="17326" spans="2:6">
      <c r="B17326" s="40">
        <v>43461</v>
      </c>
      <c r="C17326" s="33" t="s">
        <v>38</v>
      </c>
      <c r="D17326" s="33">
        <v>44</v>
      </c>
      <c r="E17326" s="33">
        <v>0.99169269999999998</v>
      </c>
      <c r="F17326" s="33">
        <v>0.99228729999999998</v>
      </c>
    </row>
    <row r="17327" spans="2:6">
      <c r="B17327" s="40">
        <v>43461</v>
      </c>
      <c r="C17327" s="33" t="s">
        <v>38</v>
      </c>
      <c r="D17327" s="33">
        <v>45</v>
      </c>
      <c r="E17327" s="33">
        <v>0.9913961</v>
      </c>
      <c r="F17327" s="33">
        <v>0.99207829999999997</v>
      </c>
    </row>
    <row r="17328" spans="2:6">
      <c r="B17328" s="40">
        <v>43461</v>
      </c>
      <c r="C17328" s="33" t="s">
        <v>38</v>
      </c>
      <c r="D17328" s="33">
        <v>46</v>
      </c>
      <c r="E17328" s="33">
        <v>0.99089729999999998</v>
      </c>
      <c r="F17328" s="33">
        <v>0.99184249999999996</v>
      </c>
    </row>
    <row r="17329" spans="2:6">
      <c r="B17329" s="40">
        <v>43461</v>
      </c>
      <c r="C17329" s="33" t="s">
        <v>38</v>
      </c>
      <c r="D17329" s="33">
        <v>47</v>
      </c>
      <c r="E17329" s="33">
        <v>0.99055009999999999</v>
      </c>
      <c r="F17329" s="33">
        <v>0.9919443</v>
      </c>
    </row>
    <row r="17330" spans="2:6">
      <c r="B17330" s="40">
        <v>43461</v>
      </c>
      <c r="C17330" s="33" t="s">
        <v>38</v>
      </c>
      <c r="D17330" s="33">
        <v>48</v>
      </c>
      <c r="E17330" s="33">
        <v>0.99024820000000002</v>
      </c>
      <c r="F17330" s="33">
        <v>0.99175219999999997</v>
      </c>
    </row>
    <row r="17331" spans="2:6">
      <c r="B17331" s="40">
        <v>43462</v>
      </c>
      <c r="C17331" s="33" t="s">
        <v>38</v>
      </c>
      <c r="D17331" s="33">
        <v>1</v>
      </c>
      <c r="E17331" s="33">
        <v>0.98986499999999999</v>
      </c>
      <c r="F17331" s="33">
        <v>0.99142850000000005</v>
      </c>
    </row>
    <row r="17332" spans="2:6">
      <c r="B17332" s="40">
        <v>43462</v>
      </c>
      <c r="C17332" s="33" t="s">
        <v>38</v>
      </c>
      <c r="D17332" s="33">
        <v>2</v>
      </c>
      <c r="E17332" s="33">
        <v>0.98938300000000001</v>
      </c>
      <c r="F17332" s="33">
        <v>0.99112319999999998</v>
      </c>
    </row>
    <row r="17333" spans="2:6">
      <c r="B17333" s="40">
        <v>43462</v>
      </c>
      <c r="C17333" s="33" t="s">
        <v>38</v>
      </c>
      <c r="D17333" s="33">
        <v>3</v>
      </c>
      <c r="E17333" s="33">
        <v>0.98882680000000001</v>
      </c>
      <c r="F17333" s="33">
        <v>0.99085889999999999</v>
      </c>
    </row>
    <row r="17334" spans="2:6">
      <c r="B17334" s="40">
        <v>43462</v>
      </c>
      <c r="C17334" s="33" t="s">
        <v>38</v>
      </c>
      <c r="D17334" s="33">
        <v>4</v>
      </c>
      <c r="E17334" s="33">
        <v>0.98840830000000002</v>
      </c>
      <c r="F17334" s="33">
        <v>0.99081669999999999</v>
      </c>
    </row>
    <row r="17335" spans="2:6">
      <c r="B17335" s="40">
        <v>43462</v>
      </c>
      <c r="C17335" s="33" t="s">
        <v>38</v>
      </c>
      <c r="D17335" s="33">
        <v>5</v>
      </c>
      <c r="E17335" s="33">
        <v>0.98816040000000005</v>
      </c>
      <c r="F17335" s="33">
        <v>0.99073140000000004</v>
      </c>
    </row>
    <row r="17336" spans="2:6">
      <c r="B17336" s="40">
        <v>43462</v>
      </c>
      <c r="C17336" s="33" t="s">
        <v>38</v>
      </c>
      <c r="D17336" s="33">
        <v>6</v>
      </c>
      <c r="E17336" s="33">
        <v>0.98820070000000004</v>
      </c>
      <c r="F17336" s="33">
        <v>0.99068719999999999</v>
      </c>
    </row>
    <row r="17337" spans="2:6">
      <c r="B17337" s="40">
        <v>43462</v>
      </c>
      <c r="C17337" s="33" t="s">
        <v>38</v>
      </c>
      <c r="D17337" s="33">
        <v>7</v>
      </c>
      <c r="E17337" s="33">
        <v>0.98790270000000002</v>
      </c>
      <c r="F17337" s="33">
        <v>0.99039619999999995</v>
      </c>
    </row>
    <row r="17338" spans="2:6">
      <c r="B17338" s="40">
        <v>43462</v>
      </c>
      <c r="C17338" s="33" t="s">
        <v>38</v>
      </c>
      <c r="D17338" s="33">
        <v>8</v>
      </c>
      <c r="E17338" s="33">
        <v>0.98724769999999995</v>
      </c>
      <c r="F17338" s="33">
        <v>0.99019939999999995</v>
      </c>
    </row>
    <row r="17339" spans="2:6">
      <c r="B17339" s="40">
        <v>43462</v>
      </c>
      <c r="C17339" s="33" t="s">
        <v>38</v>
      </c>
      <c r="D17339" s="33">
        <v>9</v>
      </c>
      <c r="E17339" s="33">
        <v>0.98632710000000001</v>
      </c>
      <c r="F17339" s="33">
        <v>0.98981549999999996</v>
      </c>
    </row>
    <row r="17340" spans="2:6">
      <c r="B17340" s="40">
        <v>43462</v>
      </c>
      <c r="C17340" s="33" t="s">
        <v>38</v>
      </c>
      <c r="D17340" s="33">
        <v>10</v>
      </c>
      <c r="E17340" s="33">
        <v>0.98629169999999999</v>
      </c>
      <c r="F17340" s="33">
        <v>0.98982930000000002</v>
      </c>
    </row>
    <row r="17341" spans="2:6">
      <c r="B17341" s="40">
        <v>43462</v>
      </c>
      <c r="C17341" s="33" t="s">
        <v>38</v>
      </c>
      <c r="D17341" s="33">
        <v>11</v>
      </c>
      <c r="E17341" s="33">
        <v>0.98650360000000004</v>
      </c>
      <c r="F17341" s="33">
        <v>0.99005339999999997</v>
      </c>
    </row>
    <row r="17342" spans="2:6">
      <c r="B17342" s="40">
        <v>43462</v>
      </c>
      <c r="C17342" s="33" t="s">
        <v>38</v>
      </c>
      <c r="D17342" s="33">
        <v>12</v>
      </c>
      <c r="E17342" s="33">
        <v>0.98675990000000002</v>
      </c>
      <c r="F17342" s="33">
        <v>0.99024389999999995</v>
      </c>
    </row>
    <row r="17343" spans="2:6">
      <c r="B17343" s="40">
        <v>43462</v>
      </c>
      <c r="C17343" s="33" t="s">
        <v>38</v>
      </c>
      <c r="D17343" s="33">
        <v>13</v>
      </c>
      <c r="E17343" s="33">
        <v>0.98640570000000005</v>
      </c>
      <c r="F17343" s="33">
        <v>0.98948460000000005</v>
      </c>
    </row>
    <row r="17344" spans="2:6">
      <c r="B17344" s="40">
        <v>43462</v>
      </c>
      <c r="C17344" s="33" t="s">
        <v>38</v>
      </c>
      <c r="D17344" s="33">
        <v>14</v>
      </c>
      <c r="E17344" s="33">
        <v>0.98612270000000002</v>
      </c>
      <c r="F17344" s="33">
        <v>0.98923410000000001</v>
      </c>
    </row>
    <row r="17345" spans="2:6">
      <c r="B17345" s="40">
        <v>43462</v>
      </c>
      <c r="C17345" s="33" t="s">
        <v>38</v>
      </c>
      <c r="D17345" s="33">
        <v>15</v>
      </c>
      <c r="E17345" s="33">
        <v>0.98685610000000001</v>
      </c>
      <c r="F17345" s="33">
        <v>0.989062</v>
      </c>
    </row>
    <row r="17346" spans="2:6">
      <c r="B17346" s="40">
        <v>43462</v>
      </c>
      <c r="C17346" s="33" t="s">
        <v>38</v>
      </c>
      <c r="D17346" s="33">
        <v>16</v>
      </c>
      <c r="E17346" s="33">
        <v>0.98738130000000002</v>
      </c>
      <c r="F17346" s="33">
        <v>0.98924540000000005</v>
      </c>
    </row>
    <row r="17347" spans="2:6">
      <c r="B17347" s="40">
        <v>43462</v>
      </c>
      <c r="C17347" s="33" t="s">
        <v>38</v>
      </c>
      <c r="D17347" s="33">
        <v>17</v>
      </c>
      <c r="E17347" s="33">
        <v>0.98746829999999997</v>
      </c>
      <c r="F17347" s="33">
        <v>0.98961489999999996</v>
      </c>
    </row>
    <row r="17348" spans="2:6">
      <c r="B17348" s="40">
        <v>43462</v>
      </c>
      <c r="C17348" s="33" t="s">
        <v>38</v>
      </c>
      <c r="D17348" s="33">
        <v>18</v>
      </c>
      <c r="E17348" s="33">
        <v>0.98778889999999997</v>
      </c>
      <c r="F17348" s="33">
        <v>0.98987519999999996</v>
      </c>
    </row>
    <row r="17349" spans="2:6">
      <c r="B17349" s="40">
        <v>43462</v>
      </c>
      <c r="C17349" s="33" t="s">
        <v>38</v>
      </c>
      <c r="D17349" s="33">
        <v>19</v>
      </c>
      <c r="E17349" s="33">
        <v>0.98803300000000005</v>
      </c>
      <c r="F17349" s="33">
        <v>0.99017619999999995</v>
      </c>
    </row>
    <row r="17350" spans="2:6">
      <c r="B17350" s="40">
        <v>43462</v>
      </c>
      <c r="C17350" s="33" t="s">
        <v>38</v>
      </c>
      <c r="D17350" s="33">
        <v>20</v>
      </c>
      <c r="E17350" s="33">
        <v>0.98816839999999995</v>
      </c>
      <c r="F17350" s="33">
        <v>0.99023890000000003</v>
      </c>
    </row>
    <row r="17351" spans="2:6">
      <c r="B17351" s="40">
        <v>43462</v>
      </c>
      <c r="C17351" s="33" t="s">
        <v>38</v>
      </c>
      <c r="D17351" s="33">
        <v>21</v>
      </c>
      <c r="E17351" s="33">
        <v>0.98804159999999996</v>
      </c>
      <c r="F17351" s="33">
        <v>0.99028039999999995</v>
      </c>
    </row>
    <row r="17352" spans="2:6">
      <c r="B17352" s="40">
        <v>43462</v>
      </c>
      <c r="C17352" s="33" t="s">
        <v>38</v>
      </c>
      <c r="D17352" s="33">
        <v>22</v>
      </c>
      <c r="E17352" s="33">
        <v>0.98822290000000002</v>
      </c>
      <c r="F17352" s="33">
        <v>0.99053970000000002</v>
      </c>
    </row>
    <row r="17353" spans="2:6">
      <c r="B17353" s="40">
        <v>43462</v>
      </c>
      <c r="C17353" s="33" t="s">
        <v>38</v>
      </c>
      <c r="D17353" s="33">
        <v>23</v>
      </c>
      <c r="E17353" s="33">
        <v>0.98855539999999997</v>
      </c>
      <c r="F17353" s="33">
        <v>0.99075539999999995</v>
      </c>
    </row>
    <row r="17354" spans="2:6">
      <c r="B17354" s="40">
        <v>43462</v>
      </c>
      <c r="C17354" s="33" t="s">
        <v>38</v>
      </c>
      <c r="D17354" s="33">
        <v>24</v>
      </c>
      <c r="E17354" s="33">
        <v>0.98898520000000001</v>
      </c>
      <c r="F17354" s="33">
        <v>0.99106249999999996</v>
      </c>
    </row>
    <row r="17355" spans="2:6">
      <c r="B17355" s="40">
        <v>43462</v>
      </c>
      <c r="C17355" s="33" t="s">
        <v>38</v>
      </c>
      <c r="D17355" s="33">
        <v>25</v>
      </c>
      <c r="E17355" s="33">
        <v>0.98930709999999999</v>
      </c>
      <c r="F17355" s="33">
        <v>0.99126259999999999</v>
      </c>
    </row>
    <row r="17356" spans="2:6">
      <c r="B17356" s="40">
        <v>43462</v>
      </c>
      <c r="C17356" s="33" t="s">
        <v>38</v>
      </c>
      <c r="D17356" s="33">
        <v>26</v>
      </c>
      <c r="E17356" s="33">
        <v>0.98978900000000003</v>
      </c>
      <c r="F17356" s="33">
        <v>0.99148729999999996</v>
      </c>
    </row>
    <row r="17357" spans="2:6">
      <c r="B17357" s="40">
        <v>43462</v>
      </c>
      <c r="C17357" s="33" t="s">
        <v>38</v>
      </c>
      <c r="D17357" s="33">
        <v>27</v>
      </c>
      <c r="E17357" s="33">
        <v>0.99022949999999998</v>
      </c>
      <c r="F17357" s="33">
        <v>0.99170429999999998</v>
      </c>
    </row>
    <row r="17358" spans="2:6">
      <c r="B17358" s="40">
        <v>43462</v>
      </c>
      <c r="C17358" s="33" t="s">
        <v>38</v>
      </c>
      <c r="D17358" s="33">
        <v>28</v>
      </c>
      <c r="E17358" s="33">
        <v>0.99049149999999997</v>
      </c>
      <c r="F17358" s="33">
        <v>0.99182340000000002</v>
      </c>
    </row>
    <row r="17359" spans="2:6">
      <c r="B17359" s="40">
        <v>43462</v>
      </c>
      <c r="C17359" s="33" t="s">
        <v>38</v>
      </c>
      <c r="D17359" s="33">
        <v>29</v>
      </c>
      <c r="E17359" s="33">
        <v>0.9905891</v>
      </c>
      <c r="F17359" s="33">
        <v>0.99185310000000004</v>
      </c>
    </row>
    <row r="17360" spans="2:6">
      <c r="B17360" s="40">
        <v>43462</v>
      </c>
      <c r="C17360" s="33" t="s">
        <v>38</v>
      </c>
      <c r="D17360" s="33">
        <v>30</v>
      </c>
      <c r="E17360" s="33">
        <v>0.9910852</v>
      </c>
      <c r="F17360" s="33">
        <v>0.99199190000000004</v>
      </c>
    </row>
    <row r="17361" spans="2:6">
      <c r="B17361" s="40">
        <v>43462</v>
      </c>
      <c r="C17361" s="33" t="s">
        <v>38</v>
      </c>
      <c r="D17361" s="33">
        <v>31</v>
      </c>
      <c r="E17361" s="33">
        <v>0.99151900000000004</v>
      </c>
      <c r="F17361" s="33">
        <v>0.99198070000000005</v>
      </c>
    </row>
    <row r="17362" spans="2:6">
      <c r="B17362" s="40">
        <v>43462</v>
      </c>
      <c r="C17362" s="33" t="s">
        <v>38</v>
      </c>
      <c r="D17362" s="33">
        <v>32</v>
      </c>
      <c r="E17362" s="33">
        <v>0.99156040000000001</v>
      </c>
      <c r="F17362" s="33">
        <v>0.99177610000000005</v>
      </c>
    </row>
    <row r="17363" spans="2:6">
      <c r="B17363" s="40">
        <v>43462</v>
      </c>
      <c r="C17363" s="33" t="s">
        <v>38</v>
      </c>
      <c r="D17363" s="33">
        <v>33</v>
      </c>
      <c r="E17363" s="33">
        <v>0.99143749999999997</v>
      </c>
      <c r="F17363" s="33">
        <v>0.99171980000000004</v>
      </c>
    </row>
    <row r="17364" spans="2:6">
      <c r="B17364" s="40">
        <v>43462</v>
      </c>
      <c r="C17364" s="33" t="s">
        <v>38</v>
      </c>
      <c r="D17364" s="33">
        <v>34</v>
      </c>
      <c r="E17364" s="33">
        <v>0.9914674</v>
      </c>
      <c r="F17364" s="33">
        <v>0.99188589999999999</v>
      </c>
    </row>
    <row r="17365" spans="2:6">
      <c r="B17365" s="40">
        <v>43462</v>
      </c>
      <c r="C17365" s="33" t="s">
        <v>38</v>
      </c>
      <c r="D17365" s="33">
        <v>35</v>
      </c>
      <c r="E17365" s="33">
        <v>0.99132710000000002</v>
      </c>
      <c r="F17365" s="33">
        <v>0.99172079999999996</v>
      </c>
    </row>
    <row r="17366" spans="2:6">
      <c r="B17366" s="40">
        <v>43462</v>
      </c>
      <c r="C17366" s="33" t="s">
        <v>38</v>
      </c>
      <c r="D17366" s="33">
        <v>36</v>
      </c>
      <c r="E17366" s="33">
        <v>0.99132509999999996</v>
      </c>
      <c r="F17366" s="33">
        <v>0.99168840000000003</v>
      </c>
    </row>
    <row r="17367" spans="2:6">
      <c r="B17367" s="40">
        <v>43462</v>
      </c>
      <c r="C17367" s="33" t="s">
        <v>38</v>
      </c>
      <c r="D17367" s="33">
        <v>37</v>
      </c>
      <c r="E17367" s="33">
        <v>0.9913788</v>
      </c>
      <c r="F17367" s="33">
        <v>0.99180170000000001</v>
      </c>
    </row>
    <row r="17368" spans="2:6">
      <c r="B17368" s="40">
        <v>43462</v>
      </c>
      <c r="C17368" s="33" t="s">
        <v>38</v>
      </c>
      <c r="D17368" s="33">
        <v>38</v>
      </c>
      <c r="E17368" s="33">
        <v>0.99123950000000005</v>
      </c>
      <c r="F17368" s="33">
        <v>0.99190109999999998</v>
      </c>
    </row>
    <row r="17369" spans="2:6">
      <c r="B17369" s="40">
        <v>43462</v>
      </c>
      <c r="C17369" s="33" t="s">
        <v>38</v>
      </c>
      <c r="D17369" s="33">
        <v>39</v>
      </c>
      <c r="E17369" s="33">
        <v>0.9914229</v>
      </c>
      <c r="F17369" s="33">
        <v>0.99198960000000003</v>
      </c>
    </row>
    <row r="17370" spans="2:6">
      <c r="B17370" s="40">
        <v>43462</v>
      </c>
      <c r="C17370" s="33" t="s">
        <v>38</v>
      </c>
      <c r="D17370" s="33">
        <v>40</v>
      </c>
      <c r="E17370" s="33">
        <v>0.99153849999999999</v>
      </c>
      <c r="F17370" s="33">
        <v>0.99185840000000003</v>
      </c>
    </row>
    <row r="17371" spans="2:6">
      <c r="B17371" s="40">
        <v>43462</v>
      </c>
      <c r="C17371" s="33" t="s">
        <v>38</v>
      </c>
      <c r="D17371" s="33">
        <v>41</v>
      </c>
      <c r="E17371" s="33">
        <v>0.99145629999999996</v>
      </c>
      <c r="F17371" s="33">
        <v>0.99193739999999997</v>
      </c>
    </row>
    <row r="17372" spans="2:6">
      <c r="B17372" s="40">
        <v>43462</v>
      </c>
      <c r="C17372" s="33" t="s">
        <v>38</v>
      </c>
      <c r="D17372" s="33">
        <v>42</v>
      </c>
      <c r="E17372" s="33">
        <v>0.99093160000000002</v>
      </c>
      <c r="F17372" s="33">
        <v>0.99182179999999998</v>
      </c>
    </row>
    <row r="17373" spans="2:6">
      <c r="B17373" s="40">
        <v>43462</v>
      </c>
      <c r="C17373" s="33" t="s">
        <v>38</v>
      </c>
      <c r="D17373" s="33">
        <v>43</v>
      </c>
      <c r="E17373" s="33">
        <v>0.9902474</v>
      </c>
      <c r="F17373" s="33">
        <v>0.99146230000000002</v>
      </c>
    </row>
    <row r="17374" spans="2:6">
      <c r="B17374" s="40">
        <v>43462</v>
      </c>
      <c r="C17374" s="33" t="s">
        <v>38</v>
      </c>
      <c r="D17374" s="33">
        <v>44</v>
      </c>
      <c r="E17374" s="33">
        <v>0.9896857</v>
      </c>
      <c r="F17374" s="33">
        <v>0.99103770000000002</v>
      </c>
    </row>
    <row r="17375" spans="2:6">
      <c r="B17375" s="40">
        <v>43462</v>
      </c>
      <c r="C17375" s="33" t="s">
        <v>38</v>
      </c>
      <c r="D17375" s="33">
        <v>45</v>
      </c>
      <c r="E17375" s="33">
        <v>0.98878069999999996</v>
      </c>
      <c r="F17375" s="33">
        <v>0.99077059999999995</v>
      </c>
    </row>
    <row r="17376" spans="2:6">
      <c r="B17376" s="40">
        <v>43462</v>
      </c>
      <c r="C17376" s="33" t="s">
        <v>38</v>
      </c>
      <c r="D17376" s="33">
        <v>46</v>
      </c>
      <c r="E17376" s="33">
        <v>0.98737330000000001</v>
      </c>
      <c r="F17376" s="33">
        <v>0.99026099999999995</v>
      </c>
    </row>
    <row r="17377" spans="2:6">
      <c r="B17377" s="40">
        <v>43462</v>
      </c>
      <c r="C17377" s="33" t="s">
        <v>38</v>
      </c>
      <c r="D17377" s="33">
        <v>47</v>
      </c>
      <c r="E17377" s="33">
        <v>0.98578310000000002</v>
      </c>
      <c r="F17377" s="33">
        <v>0.98913099999999998</v>
      </c>
    </row>
    <row r="17378" spans="2:6">
      <c r="B17378" s="40">
        <v>43462</v>
      </c>
      <c r="C17378" s="33" t="s">
        <v>38</v>
      </c>
      <c r="D17378" s="33">
        <v>48</v>
      </c>
      <c r="E17378" s="33">
        <v>0.98371679999999995</v>
      </c>
      <c r="F17378" s="33">
        <v>0.98771509999999996</v>
      </c>
    </row>
    <row r="17379" spans="2:6">
      <c r="B17379" s="40">
        <v>43463</v>
      </c>
      <c r="C17379" s="33" t="s">
        <v>38</v>
      </c>
      <c r="D17379" s="33">
        <v>1</v>
      </c>
      <c r="E17379" s="33">
        <v>0.98287230000000003</v>
      </c>
      <c r="F17379" s="33">
        <v>0.98706340000000004</v>
      </c>
    </row>
    <row r="17380" spans="2:6">
      <c r="B17380" s="40">
        <v>43463</v>
      </c>
      <c r="C17380" s="33" t="s">
        <v>38</v>
      </c>
      <c r="D17380" s="33">
        <v>2</v>
      </c>
      <c r="E17380" s="33">
        <v>0.98173909999999998</v>
      </c>
      <c r="F17380" s="33">
        <v>0.98595089999999996</v>
      </c>
    </row>
    <row r="17381" spans="2:6">
      <c r="B17381" s="40">
        <v>43463</v>
      </c>
      <c r="C17381" s="33" t="s">
        <v>38</v>
      </c>
      <c r="D17381" s="33">
        <v>3</v>
      </c>
      <c r="E17381" s="33">
        <v>0.98143650000000004</v>
      </c>
      <c r="F17381" s="33">
        <v>0.98563469999999997</v>
      </c>
    </row>
    <row r="17382" spans="2:6">
      <c r="B17382" s="40">
        <v>43463</v>
      </c>
      <c r="C17382" s="33" t="s">
        <v>38</v>
      </c>
      <c r="D17382" s="33">
        <v>4</v>
      </c>
      <c r="E17382" s="33">
        <v>0.98099389999999997</v>
      </c>
      <c r="F17382" s="33">
        <v>0.98525039999999997</v>
      </c>
    </row>
    <row r="17383" spans="2:6">
      <c r="B17383" s="40">
        <v>43463</v>
      </c>
      <c r="C17383" s="33" t="s">
        <v>38</v>
      </c>
      <c r="D17383" s="33">
        <v>5</v>
      </c>
      <c r="E17383" s="33">
        <v>0.98060020000000003</v>
      </c>
      <c r="F17383" s="33">
        <v>0.98507639999999996</v>
      </c>
    </row>
    <row r="17384" spans="2:6">
      <c r="B17384" s="40">
        <v>43463</v>
      </c>
      <c r="C17384" s="33" t="s">
        <v>38</v>
      </c>
      <c r="D17384" s="33">
        <v>6</v>
      </c>
      <c r="E17384" s="33">
        <v>0.98089269999999995</v>
      </c>
      <c r="F17384" s="33">
        <v>0.98554549999999996</v>
      </c>
    </row>
    <row r="17385" spans="2:6">
      <c r="B17385" s="40">
        <v>43463</v>
      </c>
      <c r="C17385" s="33" t="s">
        <v>38</v>
      </c>
      <c r="D17385" s="33">
        <v>7</v>
      </c>
      <c r="E17385" s="33">
        <v>0.98171109999999995</v>
      </c>
      <c r="F17385" s="33">
        <v>0.98629880000000003</v>
      </c>
    </row>
    <row r="17386" spans="2:6">
      <c r="B17386" s="40">
        <v>43463</v>
      </c>
      <c r="C17386" s="33" t="s">
        <v>38</v>
      </c>
      <c r="D17386" s="33">
        <v>8</v>
      </c>
      <c r="E17386" s="33">
        <v>0.98147470000000003</v>
      </c>
      <c r="F17386" s="33">
        <v>0.98600209999999999</v>
      </c>
    </row>
    <row r="17387" spans="2:6">
      <c r="B17387" s="40">
        <v>43463</v>
      </c>
      <c r="C17387" s="33" t="s">
        <v>38</v>
      </c>
      <c r="D17387" s="33">
        <v>9</v>
      </c>
      <c r="E17387" s="33">
        <v>0.98127989999999998</v>
      </c>
      <c r="F17387" s="33">
        <v>0.98583960000000004</v>
      </c>
    </row>
    <row r="17388" spans="2:6">
      <c r="B17388" s="40">
        <v>43463</v>
      </c>
      <c r="C17388" s="33" t="s">
        <v>38</v>
      </c>
      <c r="D17388" s="33">
        <v>10</v>
      </c>
      <c r="E17388" s="33">
        <v>0.98165460000000004</v>
      </c>
      <c r="F17388" s="33">
        <v>0.98591139999999999</v>
      </c>
    </row>
    <row r="17389" spans="2:6">
      <c r="B17389" s="40">
        <v>43463</v>
      </c>
      <c r="C17389" s="33" t="s">
        <v>38</v>
      </c>
      <c r="D17389" s="33">
        <v>11</v>
      </c>
      <c r="E17389" s="33">
        <v>0.98068619999999995</v>
      </c>
      <c r="F17389" s="33">
        <v>0.98510070000000005</v>
      </c>
    </row>
    <row r="17390" spans="2:6">
      <c r="B17390" s="40">
        <v>43463</v>
      </c>
      <c r="C17390" s="33" t="s">
        <v>38</v>
      </c>
      <c r="D17390" s="33">
        <v>12</v>
      </c>
      <c r="E17390" s="33">
        <v>0.98053729999999995</v>
      </c>
      <c r="F17390" s="33">
        <v>0.98481609999999997</v>
      </c>
    </row>
    <row r="17391" spans="2:6">
      <c r="B17391" s="40">
        <v>43463</v>
      </c>
      <c r="C17391" s="33" t="s">
        <v>38</v>
      </c>
      <c r="D17391" s="33">
        <v>13</v>
      </c>
      <c r="E17391" s="33">
        <v>0.98055440000000005</v>
      </c>
      <c r="F17391" s="33">
        <v>0.98474989999999996</v>
      </c>
    </row>
    <row r="17392" spans="2:6">
      <c r="B17392" s="40">
        <v>43463</v>
      </c>
      <c r="C17392" s="33" t="s">
        <v>38</v>
      </c>
      <c r="D17392" s="33">
        <v>14</v>
      </c>
      <c r="E17392" s="33">
        <v>0.98098359999999996</v>
      </c>
      <c r="F17392" s="33">
        <v>0.98502959999999995</v>
      </c>
    </row>
    <row r="17393" spans="2:6">
      <c r="B17393" s="40">
        <v>43463</v>
      </c>
      <c r="C17393" s="33" t="s">
        <v>38</v>
      </c>
      <c r="D17393" s="33">
        <v>15</v>
      </c>
      <c r="E17393" s="33">
        <v>0.98223099999999997</v>
      </c>
      <c r="F17393" s="33">
        <v>0.98544580000000004</v>
      </c>
    </row>
    <row r="17394" spans="2:6">
      <c r="B17394" s="40">
        <v>43463</v>
      </c>
      <c r="C17394" s="33" t="s">
        <v>38</v>
      </c>
      <c r="D17394" s="33">
        <v>16</v>
      </c>
      <c r="E17394" s="33">
        <v>0.98382369999999997</v>
      </c>
      <c r="F17394" s="33">
        <v>0.9864117</v>
      </c>
    </row>
    <row r="17395" spans="2:6">
      <c r="B17395" s="40">
        <v>43463</v>
      </c>
      <c r="C17395" s="33" t="s">
        <v>38</v>
      </c>
      <c r="D17395" s="33">
        <v>17</v>
      </c>
      <c r="E17395" s="33">
        <v>0.98353749999999995</v>
      </c>
      <c r="F17395" s="33">
        <v>0.98604349999999996</v>
      </c>
    </row>
    <row r="17396" spans="2:6">
      <c r="B17396" s="40">
        <v>43463</v>
      </c>
      <c r="C17396" s="33" t="s">
        <v>38</v>
      </c>
      <c r="D17396" s="33">
        <v>18</v>
      </c>
      <c r="E17396" s="33">
        <v>0.9846471</v>
      </c>
      <c r="F17396" s="33">
        <v>0.98642790000000002</v>
      </c>
    </row>
    <row r="17397" spans="2:6">
      <c r="B17397" s="40">
        <v>43463</v>
      </c>
      <c r="C17397" s="33" t="s">
        <v>38</v>
      </c>
      <c r="D17397" s="33">
        <v>19</v>
      </c>
      <c r="E17397" s="33">
        <v>0.98530150000000005</v>
      </c>
      <c r="F17397" s="33">
        <v>0.98728020000000005</v>
      </c>
    </row>
    <row r="17398" spans="2:6">
      <c r="B17398" s="40">
        <v>43463</v>
      </c>
      <c r="C17398" s="33" t="s">
        <v>38</v>
      </c>
      <c r="D17398" s="33">
        <v>20</v>
      </c>
      <c r="E17398" s="33">
        <v>0.98525850000000004</v>
      </c>
      <c r="F17398" s="33">
        <v>0.98717149999999998</v>
      </c>
    </row>
    <row r="17399" spans="2:6">
      <c r="B17399" s="40">
        <v>43463</v>
      </c>
      <c r="C17399" s="33" t="s">
        <v>38</v>
      </c>
      <c r="D17399" s="33">
        <v>21</v>
      </c>
      <c r="E17399" s="33">
        <v>0.9854079</v>
      </c>
      <c r="F17399" s="33">
        <v>0.98756880000000002</v>
      </c>
    </row>
    <row r="17400" spans="2:6">
      <c r="B17400" s="40">
        <v>43463</v>
      </c>
      <c r="C17400" s="33" t="s">
        <v>38</v>
      </c>
      <c r="D17400" s="33">
        <v>22</v>
      </c>
      <c r="E17400" s="33">
        <v>0.98594820000000005</v>
      </c>
      <c r="F17400" s="33">
        <v>0.98812239999999996</v>
      </c>
    </row>
    <row r="17401" spans="2:6">
      <c r="B17401" s="40">
        <v>43463</v>
      </c>
      <c r="C17401" s="33" t="s">
        <v>38</v>
      </c>
      <c r="D17401" s="33">
        <v>23</v>
      </c>
      <c r="E17401" s="33">
        <v>0.98640430000000001</v>
      </c>
      <c r="F17401" s="33">
        <v>0.98854399999999998</v>
      </c>
    </row>
    <row r="17402" spans="2:6">
      <c r="B17402" s="40">
        <v>43463</v>
      </c>
      <c r="C17402" s="33" t="s">
        <v>38</v>
      </c>
      <c r="D17402" s="33">
        <v>24</v>
      </c>
      <c r="E17402" s="33">
        <v>0.98679099999999997</v>
      </c>
      <c r="F17402" s="33">
        <v>0.9888747</v>
      </c>
    </row>
    <row r="17403" spans="2:6">
      <c r="B17403" s="40">
        <v>43463</v>
      </c>
      <c r="C17403" s="33" t="s">
        <v>38</v>
      </c>
      <c r="D17403" s="33">
        <v>25</v>
      </c>
      <c r="E17403" s="33">
        <v>0.98713200000000001</v>
      </c>
      <c r="F17403" s="33">
        <v>0.98907679999999998</v>
      </c>
    </row>
    <row r="17404" spans="2:6">
      <c r="B17404" s="40">
        <v>43463</v>
      </c>
      <c r="C17404" s="33" t="s">
        <v>38</v>
      </c>
      <c r="D17404" s="33">
        <v>26</v>
      </c>
      <c r="E17404" s="33">
        <v>0.98695809999999995</v>
      </c>
      <c r="F17404" s="33">
        <v>0.98916110000000002</v>
      </c>
    </row>
    <row r="17405" spans="2:6">
      <c r="B17405" s="40">
        <v>43463</v>
      </c>
      <c r="C17405" s="33" t="s">
        <v>38</v>
      </c>
      <c r="D17405" s="33">
        <v>27</v>
      </c>
      <c r="E17405" s="33">
        <v>0.98708169999999995</v>
      </c>
      <c r="F17405" s="33">
        <v>0.98927719999999997</v>
      </c>
    </row>
    <row r="17406" spans="2:6">
      <c r="B17406" s="40">
        <v>43463</v>
      </c>
      <c r="C17406" s="33" t="s">
        <v>38</v>
      </c>
      <c r="D17406" s="33">
        <v>28</v>
      </c>
      <c r="E17406" s="33">
        <v>0.98727819999999999</v>
      </c>
      <c r="F17406" s="33">
        <v>0.98937079999999999</v>
      </c>
    </row>
    <row r="17407" spans="2:6">
      <c r="B17407" s="40">
        <v>43463</v>
      </c>
      <c r="C17407" s="33" t="s">
        <v>38</v>
      </c>
      <c r="D17407" s="33">
        <v>29</v>
      </c>
      <c r="E17407" s="33">
        <v>0.98753760000000002</v>
      </c>
      <c r="F17407" s="33">
        <v>0.98953049999999998</v>
      </c>
    </row>
    <row r="17408" spans="2:6">
      <c r="B17408" s="40">
        <v>43463</v>
      </c>
      <c r="C17408" s="33" t="s">
        <v>38</v>
      </c>
      <c r="D17408" s="33">
        <v>30</v>
      </c>
      <c r="E17408" s="33">
        <v>0.9883634</v>
      </c>
      <c r="F17408" s="33">
        <v>0.98983840000000001</v>
      </c>
    </row>
    <row r="17409" spans="2:6">
      <c r="B17409" s="40">
        <v>43463</v>
      </c>
      <c r="C17409" s="33" t="s">
        <v>38</v>
      </c>
      <c r="D17409" s="33">
        <v>31</v>
      </c>
      <c r="E17409" s="33">
        <v>0.98898909999999995</v>
      </c>
      <c r="F17409" s="33">
        <v>0.99002730000000005</v>
      </c>
    </row>
    <row r="17410" spans="2:6">
      <c r="B17410" s="40">
        <v>43463</v>
      </c>
      <c r="C17410" s="33" t="s">
        <v>38</v>
      </c>
      <c r="D17410" s="33">
        <v>32</v>
      </c>
      <c r="E17410" s="33">
        <v>0.98983560000000004</v>
      </c>
      <c r="F17410" s="33">
        <v>0.99029509999999998</v>
      </c>
    </row>
    <row r="17411" spans="2:6">
      <c r="B17411" s="40">
        <v>43463</v>
      </c>
      <c r="C17411" s="33" t="s">
        <v>38</v>
      </c>
      <c r="D17411" s="33">
        <v>33</v>
      </c>
      <c r="E17411" s="33">
        <v>0.99052960000000001</v>
      </c>
      <c r="F17411" s="33">
        <v>0.9904328</v>
      </c>
    </row>
    <row r="17412" spans="2:6">
      <c r="B17412" s="40">
        <v>43463</v>
      </c>
      <c r="C17412" s="33" t="s">
        <v>38</v>
      </c>
      <c r="D17412" s="33">
        <v>34</v>
      </c>
      <c r="E17412" s="33">
        <v>0.99069070000000004</v>
      </c>
      <c r="F17412" s="33">
        <v>0.99057539999999999</v>
      </c>
    </row>
    <row r="17413" spans="2:6">
      <c r="B17413" s="40">
        <v>43463</v>
      </c>
      <c r="C17413" s="33" t="s">
        <v>38</v>
      </c>
      <c r="D17413" s="33">
        <v>35</v>
      </c>
      <c r="E17413" s="33">
        <v>0.99081039999999998</v>
      </c>
      <c r="F17413" s="33">
        <v>0.99092040000000003</v>
      </c>
    </row>
    <row r="17414" spans="2:6">
      <c r="B17414" s="40">
        <v>43463</v>
      </c>
      <c r="C17414" s="33" t="s">
        <v>38</v>
      </c>
      <c r="D17414" s="33">
        <v>36</v>
      </c>
      <c r="E17414" s="33">
        <v>0.99086620000000003</v>
      </c>
      <c r="F17414" s="33">
        <v>0.99099899999999996</v>
      </c>
    </row>
    <row r="17415" spans="2:6">
      <c r="B17415" s="40">
        <v>43463</v>
      </c>
      <c r="C17415" s="33" t="s">
        <v>38</v>
      </c>
      <c r="D17415" s="33">
        <v>37</v>
      </c>
      <c r="E17415" s="33">
        <v>0.99054419999999999</v>
      </c>
      <c r="F17415" s="33">
        <v>0.99099309999999996</v>
      </c>
    </row>
    <row r="17416" spans="2:6">
      <c r="B17416" s="40">
        <v>43463</v>
      </c>
      <c r="C17416" s="33" t="s">
        <v>38</v>
      </c>
      <c r="D17416" s="33">
        <v>38</v>
      </c>
      <c r="E17416" s="33">
        <v>0.99048499999999995</v>
      </c>
      <c r="F17416" s="33">
        <v>0.99097080000000004</v>
      </c>
    </row>
    <row r="17417" spans="2:6">
      <c r="B17417" s="40">
        <v>43463</v>
      </c>
      <c r="C17417" s="33" t="s">
        <v>38</v>
      </c>
      <c r="D17417" s="33">
        <v>39</v>
      </c>
      <c r="E17417" s="33">
        <v>0.99039100000000002</v>
      </c>
      <c r="F17417" s="33">
        <v>0.99095909999999998</v>
      </c>
    </row>
    <row r="17418" spans="2:6">
      <c r="B17418" s="40">
        <v>43463</v>
      </c>
      <c r="C17418" s="33" t="s">
        <v>38</v>
      </c>
      <c r="D17418" s="33">
        <v>40</v>
      </c>
      <c r="E17418" s="33">
        <v>0.99061980000000005</v>
      </c>
      <c r="F17418" s="33">
        <v>0.99105920000000003</v>
      </c>
    </row>
    <row r="17419" spans="2:6">
      <c r="B17419" s="40">
        <v>43463</v>
      </c>
      <c r="C17419" s="33" t="s">
        <v>38</v>
      </c>
      <c r="D17419" s="33">
        <v>41</v>
      </c>
      <c r="E17419" s="33">
        <v>0.99114089999999999</v>
      </c>
      <c r="F17419" s="33">
        <v>0.99117880000000003</v>
      </c>
    </row>
    <row r="17420" spans="2:6">
      <c r="B17420" s="40">
        <v>43463</v>
      </c>
      <c r="C17420" s="33" t="s">
        <v>38</v>
      </c>
      <c r="D17420" s="33">
        <v>42</v>
      </c>
      <c r="E17420" s="33">
        <v>0.99094459999999995</v>
      </c>
      <c r="F17420" s="33">
        <v>0.99097029999999997</v>
      </c>
    </row>
    <row r="17421" spans="2:6">
      <c r="B17421" s="40">
        <v>43463</v>
      </c>
      <c r="C17421" s="33" t="s">
        <v>38</v>
      </c>
      <c r="D17421" s="33">
        <v>43</v>
      </c>
      <c r="E17421" s="33">
        <v>0.99079850000000003</v>
      </c>
      <c r="F17421" s="33">
        <v>0.99089439999999995</v>
      </c>
    </row>
    <row r="17422" spans="2:6">
      <c r="B17422" s="40">
        <v>43463</v>
      </c>
      <c r="C17422" s="33" t="s">
        <v>38</v>
      </c>
      <c r="D17422" s="33">
        <v>44</v>
      </c>
      <c r="E17422" s="33">
        <v>0.99073049999999996</v>
      </c>
      <c r="F17422" s="33">
        <v>0.99108269999999998</v>
      </c>
    </row>
    <row r="17423" spans="2:6">
      <c r="B17423" s="40">
        <v>43463</v>
      </c>
      <c r="C17423" s="33" t="s">
        <v>38</v>
      </c>
      <c r="D17423" s="33">
        <v>45</v>
      </c>
      <c r="E17423" s="33">
        <v>0.99052410000000002</v>
      </c>
      <c r="F17423" s="33">
        <v>0.99111640000000001</v>
      </c>
    </row>
    <row r="17424" spans="2:6">
      <c r="B17424" s="40">
        <v>43463</v>
      </c>
      <c r="C17424" s="33" t="s">
        <v>38</v>
      </c>
      <c r="D17424" s="33">
        <v>46</v>
      </c>
      <c r="E17424" s="33">
        <v>0.98999250000000005</v>
      </c>
      <c r="F17424" s="33">
        <v>0.99089079999999996</v>
      </c>
    </row>
    <row r="17425" spans="2:6">
      <c r="B17425" s="40">
        <v>43463</v>
      </c>
      <c r="C17425" s="33" t="s">
        <v>38</v>
      </c>
      <c r="D17425" s="33">
        <v>47</v>
      </c>
      <c r="E17425" s="33">
        <v>0.98901859999999997</v>
      </c>
      <c r="F17425" s="33">
        <v>0.990398</v>
      </c>
    </row>
    <row r="17426" spans="2:6">
      <c r="B17426" s="40">
        <v>43463</v>
      </c>
      <c r="C17426" s="33" t="s">
        <v>38</v>
      </c>
      <c r="D17426" s="33">
        <v>48</v>
      </c>
      <c r="E17426" s="33">
        <v>0.98810920000000002</v>
      </c>
      <c r="F17426" s="33">
        <v>0.98966609999999999</v>
      </c>
    </row>
    <row r="17427" spans="2:6">
      <c r="B17427" s="40">
        <v>43464</v>
      </c>
      <c r="C17427" s="33" t="s">
        <v>38</v>
      </c>
      <c r="D17427" s="33">
        <v>1</v>
      </c>
      <c r="E17427" s="33">
        <v>0.98779300000000003</v>
      </c>
      <c r="F17427" s="33">
        <v>0.98952629999999997</v>
      </c>
    </row>
    <row r="17428" spans="2:6">
      <c r="B17428" s="40">
        <v>43464</v>
      </c>
      <c r="C17428" s="33" t="s">
        <v>38</v>
      </c>
      <c r="D17428" s="33">
        <v>2</v>
      </c>
      <c r="E17428" s="33">
        <v>0.9880892</v>
      </c>
      <c r="F17428" s="33">
        <v>0.98959649999999999</v>
      </c>
    </row>
    <row r="17429" spans="2:6">
      <c r="B17429" s="40">
        <v>43464</v>
      </c>
      <c r="C17429" s="33" t="s">
        <v>38</v>
      </c>
      <c r="D17429" s="33">
        <v>3</v>
      </c>
      <c r="E17429" s="33">
        <v>0.98766750000000003</v>
      </c>
      <c r="F17429" s="33">
        <v>0.98913220000000002</v>
      </c>
    </row>
    <row r="17430" spans="2:6">
      <c r="B17430" s="40">
        <v>43464</v>
      </c>
      <c r="C17430" s="33" t="s">
        <v>38</v>
      </c>
      <c r="D17430" s="33">
        <v>4</v>
      </c>
      <c r="E17430" s="33">
        <v>0.98779600000000001</v>
      </c>
      <c r="F17430" s="33">
        <v>0.98928839999999996</v>
      </c>
    </row>
    <row r="17431" spans="2:6">
      <c r="B17431" s="40">
        <v>43464</v>
      </c>
      <c r="C17431" s="33" t="s">
        <v>38</v>
      </c>
      <c r="D17431" s="33">
        <v>5</v>
      </c>
      <c r="E17431" s="33">
        <v>0.98742980000000002</v>
      </c>
      <c r="F17431" s="33">
        <v>0.98849799999999999</v>
      </c>
    </row>
    <row r="17432" spans="2:6">
      <c r="B17432" s="40">
        <v>43464</v>
      </c>
      <c r="C17432" s="33" t="s">
        <v>38</v>
      </c>
      <c r="D17432" s="33">
        <v>6</v>
      </c>
      <c r="E17432" s="33">
        <v>0.98737649999999999</v>
      </c>
      <c r="F17432" s="33">
        <v>0.98855230000000005</v>
      </c>
    </row>
    <row r="17433" spans="2:6">
      <c r="B17433" s="40">
        <v>43464</v>
      </c>
      <c r="C17433" s="33" t="s">
        <v>38</v>
      </c>
      <c r="D17433" s="33">
        <v>7</v>
      </c>
      <c r="E17433" s="33">
        <v>0.9876315</v>
      </c>
      <c r="F17433" s="33">
        <v>0.98888730000000002</v>
      </c>
    </row>
    <row r="17434" spans="2:6">
      <c r="B17434" s="40">
        <v>43464</v>
      </c>
      <c r="C17434" s="33" t="s">
        <v>38</v>
      </c>
      <c r="D17434" s="33">
        <v>8</v>
      </c>
      <c r="E17434" s="33">
        <v>0.98715149999999996</v>
      </c>
      <c r="F17434" s="33">
        <v>0.98876909999999996</v>
      </c>
    </row>
    <row r="17435" spans="2:6">
      <c r="B17435" s="40">
        <v>43464</v>
      </c>
      <c r="C17435" s="33" t="s">
        <v>38</v>
      </c>
      <c r="D17435" s="33">
        <v>9</v>
      </c>
      <c r="E17435" s="33">
        <v>0.98677119999999996</v>
      </c>
      <c r="F17435" s="33">
        <v>0.98865020000000003</v>
      </c>
    </row>
    <row r="17436" spans="2:6">
      <c r="B17436" s="40">
        <v>43464</v>
      </c>
      <c r="C17436" s="33" t="s">
        <v>38</v>
      </c>
      <c r="D17436" s="33">
        <v>10</v>
      </c>
      <c r="E17436" s="33">
        <v>0.98640570000000005</v>
      </c>
      <c r="F17436" s="33">
        <v>0.98858889999999999</v>
      </c>
    </row>
    <row r="17437" spans="2:6">
      <c r="B17437" s="40">
        <v>43464</v>
      </c>
      <c r="C17437" s="33" t="s">
        <v>38</v>
      </c>
      <c r="D17437" s="33">
        <v>11</v>
      </c>
      <c r="E17437" s="33">
        <v>0.98627949999999998</v>
      </c>
      <c r="F17437" s="33">
        <v>0.98856200000000005</v>
      </c>
    </row>
    <row r="17438" spans="2:6">
      <c r="B17438" s="40">
        <v>43464</v>
      </c>
      <c r="C17438" s="33" t="s">
        <v>38</v>
      </c>
      <c r="D17438" s="33">
        <v>12</v>
      </c>
      <c r="E17438" s="33">
        <v>0.98618530000000004</v>
      </c>
      <c r="F17438" s="33">
        <v>0.98864110000000005</v>
      </c>
    </row>
    <row r="17439" spans="2:6">
      <c r="B17439" s="40">
        <v>43464</v>
      </c>
      <c r="C17439" s="33" t="s">
        <v>38</v>
      </c>
      <c r="D17439" s="33">
        <v>13</v>
      </c>
      <c r="E17439" s="33">
        <v>0.98640119999999998</v>
      </c>
      <c r="F17439" s="33">
        <v>0.98886450000000004</v>
      </c>
    </row>
    <row r="17440" spans="2:6">
      <c r="B17440" s="40">
        <v>43464</v>
      </c>
      <c r="C17440" s="33" t="s">
        <v>38</v>
      </c>
      <c r="D17440" s="33">
        <v>14</v>
      </c>
      <c r="E17440" s="33">
        <v>0.98622430000000005</v>
      </c>
      <c r="F17440" s="33">
        <v>0.9889057</v>
      </c>
    </row>
    <row r="17441" spans="2:6">
      <c r="B17441" s="40">
        <v>43464</v>
      </c>
      <c r="C17441" s="33" t="s">
        <v>38</v>
      </c>
      <c r="D17441" s="33">
        <v>15</v>
      </c>
      <c r="E17441" s="33">
        <v>0.98639299999999996</v>
      </c>
      <c r="F17441" s="33">
        <v>0.98929020000000001</v>
      </c>
    </row>
    <row r="17442" spans="2:6">
      <c r="B17442" s="40">
        <v>43464</v>
      </c>
      <c r="C17442" s="33" t="s">
        <v>38</v>
      </c>
      <c r="D17442" s="33">
        <v>16</v>
      </c>
      <c r="E17442" s="33">
        <v>0.98641290000000004</v>
      </c>
      <c r="F17442" s="33">
        <v>0.98921919999999997</v>
      </c>
    </row>
    <row r="17443" spans="2:6">
      <c r="B17443" s="40">
        <v>43464</v>
      </c>
      <c r="C17443" s="33" t="s">
        <v>38</v>
      </c>
      <c r="D17443" s="33">
        <v>17</v>
      </c>
      <c r="E17443" s="33">
        <v>0.98640570000000005</v>
      </c>
      <c r="F17443" s="33">
        <v>0.98912219999999995</v>
      </c>
    </row>
    <row r="17444" spans="2:6">
      <c r="B17444" s="40">
        <v>43464</v>
      </c>
      <c r="C17444" s="33" t="s">
        <v>38</v>
      </c>
      <c r="D17444" s="33">
        <v>18</v>
      </c>
      <c r="E17444" s="33">
        <v>0.98687950000000002</v>
      </c>
      <c r="F17444" s="33">
        <v>0.98929029999999996</v>
      </c>
    </row>
    <row r="17445" spans="2:6">
      <c r="B17445" s="40">
        <v>43464</v>
      </c>
      <c r="C17445" s="33" t="s">
        <v>38</v>
      </c>
      <c r="D17445" s="33">
        <v>19</v>
      </c>
      <c r="E17445" s="33">
        <v>0.98846540000000005</v>
      </c>
      <c r="F17445" s="33">
        <v>0.99041579999999996</v>
      </c>
    </row>
    <row r="17446" spans="2:6">
      <c r="B17446" s="40">
        <v>43464</v>
      </c>
      <c r="C17446" s="33" t="s">
        <v>38</v>
      </c>
      <c r="D17446" s="33">
        <v>20</v>
      </c>
      <c r="E17446" s="33">
        <v>0.98907840000000002</v>
      </c>
      <c r="F17446" s="33">
        <v>0.99107800000000001</v>
      </c>
    </row>
    <row r="17447" spans="2:6">
      <c r="B17447" s="40">
        <v>43464</v>
      </c>
      <c r="C17447" s="33" t="s">
        <v>38</v>
      </c>
      <c r="D17447" s="33">
        <v>21</v>
      </c>
      <c r="E17447" s="33">
        <v>0.98923589999999995</v>
      </c>
      <c r="F17447" s="33">
        <v>0.99114380000000002</v>
      </c>
    </row>
    <row r="17448" spans="2:6">
      <c r="B17448" s="40">
        <v>43464</v>
      </c>
      <c r="C17448" s="33" t="s">
        <v>38</v>
      </c>
      <c r="D17448" s="33">
        <v>22</v>
      </c>
      <c r="E17448" s="33">
        <v>0.98897650000000004</v>
      </c>
      <c r="F17448" s="33">
        <v>0.99098960000000003</v>
      </c>
    </row>
    <row r="17449" spans="2:6">
      <c r="B17449" s="40">
        <v>43464</v>
      </c>
      <c r="C17449" s="33" t="s">
        <v>38</v>
      </c>
      <c r="D17449" s="33">
        <v>23</v>
      </c>
      <c r="E17449" s="33">
        <v>0.98897330000000006</v>
      </c>
      <c r="F17449" s="33">
        <v>0.99080330000000005</v>
      </c>
    </row>
    <row r="17450" spans="2:6">
      <c r="B17450" s="40">
        <v>43464</v>
      </c>
      <c r="C17450" s="33" t="s">
        <v>38</v>
      </c>
      <c r="D17450" s="33">
        <v>24</v>
      </c>
      <c r="E17450" s="33">
        <v>0.98923720000000004</v>
      </c>
      <c r="F17450" s="33">
        <v>0.9909985</v>
      </c>
    </row>
    <row r="17451" spans="2:6">
      <c r="B17451" s="40">
        <v>43464</v>
      </c>
      <c r="C17451" s="33" t="s">
        <v>38</v>
      </c>
      <c r="D17451" s="33">
        <v>25</v>
      </c>
      <c r="E17451" s="33">
        <v>0.98926340000000001</v>
      </c>
      <c r="F17451" s="33">
        <v>0.99114500000000005</v>
      </c>
    </row>
    <row r="17452" spans="2:6">
      <c r="B17452" s="40">
        <v>43464</v>
      </c>
      <c r="C17452" s="33" t="s">
        <v>38</v>
      </c>
      <c r="D17452" s="33">
        <v>26</v>
      </c>
      <c r="E17452" s="33">
        <v>0.98876129999999995</v>
      </c>
      <c r="F17452" s="33">
        <v>0.9908228</v>
      </c>
    </row>
    <row r="17453" spans="2:6">
      <c r="B17453" s="40">
        <v>43464</v>
      </c>
      <c r="C17453" s="33" t="s">
        <v>38</v>
      </c>
      <c r="D17453" s="33">
        <v>27</v>
      </c>
      <c r="E17453" s="33">
        <v>0.98844580000000004</v>
      </c>
      <c r="F17453" s="33">
        <v>0.99067309999999997</v>
      </c>
    </row>
    <row r="17454" spans="2:6">
      <c r="B17454" s="40">
        <v>43464</v>
      </c>
      <c r="C17454" s="33" t="s">
        <v>38</v>
      </c>
      <c r="D17454" s="33">
        <v>28</v>
      </c>
      <c r="E17454" s="33">
        <v>0.98822379999999999</v>
      </c>
      <c r="F17454" s="33">
        <v>0.9907144</v>
      </c>
    </row>
    <row r="17455" spans="2:6">
      <c r="B17455" s="40">
        <v>43464</v>
      </c>
      <c r="C17455" s="33" t="s">
        <v>38</v>
      </c>
      <c r="D17455" s="33">
        <v>29</v>
      </c>
      <c r="E17455" s="33">
        <v>0.98860320000000002</v>
      </c>
      <c r="F17455" s="33">
        <v>0.99092239999999998</v>
      </c>
    </row>
    <row r="17456" spans="2:6">
      <c r="B17456" s="40">
        <v>43464</v>
      </c>
      <c r="C17456" s="33" t="s">
        <v>38</v>
      </c>
      <c r="D17456" s="33">
        <v>30</v>
      </c>
      <c r="E17456" s="33">
        <v>0.98903339999999995</v>
      </c>
      <c r="F17456" s="33">
        <v>0.99116340000000003</v>
      </c>
    </row>
    <row r="17457" spans="2:6">
      <c r="B17457" s="40">
        <v>43464</v>
      </c>
      <c r="C17457" s="33" t="s">
        <v>38</v>
      </c>
      <c r="D17457" s="33">
        <v>31</v>
      </c>
      <c r="E17457" s="33">
        <v>0.98940859999999997</v>
      </c>
      <c r="F17457" s="33">
        <v>0.991255</v>
      </c>
    </row>
    <row r="17458" spans="2:6">
      <c r="B17458" s="40">
        <v>43464</v>
      </c>
      <c r="C17458" s="33" t="s">
        <v>38</v>
      </c>
      <c r="D17458" s="33">
        <v>32</v>
      </c>
      <c r="E17458" s="33">
        <v>0.98970170000000002</v>
      </c>
      <c r="F17458" s="33">
        <v>0.99117169999999999</v>
      </c>
    </row>
    <row r="17459" spans="2:6">
      <c r="B17459" s="40">
        <v>43464</v>
      </c>
      <c r="C17459" s="33" t="s">
        <v>38</v>
      </c>
      <c r="D17459" s="33">
        <v>33</v>
      </c>
      <c r="E17459" s="33">
        <v>0.99010810000000005</v>
      </c>
      <c r="F17459" s="33">
        <v>0.99104820000000005</v>
      </c>
    </row>
    <row r="17460" spans="2:6">
      <c r="B17460" s="40">
        <v>43464</v>
      </c>
      <c r="C17460" s="33" t="s">
        <v>38</v>
      </c>
      <c r="D17460" s="33">
        <v>34</v>
      </c>
      <c r="E17460" s="33">
        <v>0.99012049999999996</v>
      </c>
      <c r="F17460" s="33">
        <v>0.99101209999999995</v>
      </c>
    </row>
    <row r="17461" spans="2:6">
      <c r="B17461" s="40">
        <v>43464</v>
      </c>
      <c r="C17461" s="33" t="s">
        <v>38</v>
      </c>
      <c r="D17461" s="33">
        <v>35</v>
      </c>
      <c r="E17461" s="33">
        <v>0.99040070000000002</v>
      </c>
      <c r="F17461" s="33">
        <v>0.99112120000000004</v>
      </c>
    </row>
    <row r="17462" spans="2:6">
      <c r="B17462" s="40">
        <v>43464</v>
      </c>
      <c r="C17462" s="33" t="s">
        <v>38</v>
      </c>
      <c r="D17462" s="33">
        <v>36</v>
      </c>
      <c r="E17462" s="33">
        <v>0.99048259999999999</v>
      </c>
      <c r="F17462" s="33">
        <v>0.99103759999999996</v>
      </c>
    </row>
    <row r="17463" spans="2:6">
      <c r="B17463" s="40">
        <v>43464</v>
      </c>
      <c r="C17463" s="33" t="s">
        <v>38</v>
      </c>
      <c r="D17463" s="33">
        <v>37</v>
      </c>
      <c r="E17463" s="33">
        <v>0.99045070000000002</v>
      </c>
      <c r="F17463" s="33">
        <v>0.99093050000000005</v>
      </c>
    </row>
    <row r="17464" spans="2:6">
      <c r="B17464" s="40">
        <v>43464</v>
      </c>
      <c r="C17464" s="33" t="s">
        <v>38</v>
      </c>
      <c r="D17464" s="33">
        <v>38</v>
      </c>
      <c r="E17464" s="33">
        <v>0.99029610000000001</v>
      </c>
      <c r="F17464" s="33">
        <v>0.99080429999999997</v>
      </c>
    </row>
    <row r="17465" spans="2:6">
      <c r="B17465" s="40">
        <v>43464</v>
      </c>
      <c r="C17465" s="33" t="s">
        <v>38</v>
      </c>
      <c r="D17465" s="33">
        <v>39</v>
      </c>
      <c r="E17465" s="33">
        <v>0.99020839999999999</v>
      </c>
      <c r="F17465" s="33">
        <v>0.99067870000000002</v>
      </c>
    </row>
    <row r="17466" spans="2:6">
      <c r="B17466" s="40">
        <v>43464</v>
      </c>
      <c r="C17466" s="33" t="s">
        <v>38</v>
      </c>
      <c r="D17466" s="33">
        <v>40</v>
      </c>
      <c r="E17466" s="33">
        <v>0.990286</v>
      </c>
      <c r="F17466" s="33">
        <v>0.99082130000000002</v>
      </c>
    </row>
    <row r="17467" spans="2:6">
      <c r="B17467" s="40">
        <v>43464</v>
      </c>
      <c r="C17467" s="33" t="s">
        <v>38</v>
      </c>
      <c r="D17467" s="33">
        <v>41</v>
      </c>
      <c r="E17467" s="33">
        <v>0.99038309999999996</v>
      </c>
      <c r="F17467" s="33">
        <v>0.99094090000000001</v>
      </c>
    </row>
    <row r="17468" spans="2:6">
      <c r="B17468" s="40">
        <v>43464</v>
      </c>
      <c r="C17468" s="33" t="s">
        <v>38</v>
      </c>
      <c r="D17468" s="33">
        <v>42</v>
      </c>
      <c r="E17468" s="33">
        <v>0.99007440000000002</v>
      </c>
      <c r="F17468" s="33">
        <v>0.990892</v>
      </c>
    </row>
    <row r="17469" spans="2:6">
      <c r="B17469" s="40">
        <v>43464</v>
      </c>
      <c r="C17469" s="33" t="s">
        <v>38</v>
      </c>
      <c r="D17469" s="33">
        <v>43</v>
      </c>
      <c r="E17469" s="33">
        <v>0.98949849999999995</v>
      </c>
      <c r="F17469" s="33">
        <v>0.99063829999999997</v>
      </c>
    </row>
    <row r="17470" spans="2:6">
      <c r="B17470" s="40">
        <v>43464</v>
      </c>
      <c r="C17470" s="33" t="s">
        <v>38</v>
      </c>
      <c r="D17470" s="33">
        <v>44</v>
      </c>
      <c r="E17470" s="33">
        <v>0.98920779999999997</v>
      </c>
      <c r="F17470" s="33">
        <v>0.99074209999999996</v>
      </c>
    </row>
    <row r="17471" spans="2:6">
      <c r="B17471" s="40">
        <v>43464</v>
      </c>
      <c r="C17471" s="33" t="s">
        <v>38</v>
      </c>
      <c r="D17471" s="33">
        <v>45</v>
      </c>
      <c r="E17471" s="33">
        <v>0.9891276</v>
      </c>
      <c r="F17471" s="33">
        <v>0.99100690000000002</v>
      </c>
    </row>
    <row r="17472" spans="2:6">
      <c r="B17472" s="40">
        <v>43464</v>
      </c>
      <c r="C17472" s="33" t="s">
        <v>38</v>
      </c>
      <c r="D17472" s="33">
        <v>46</v>
      </c>
      <c r="E17472" s="33">
        <v>0.98867070000000001</v>
      </c>
      <c r="F17472" s="33">
        <v>0.99072680000000002</v>
      </c>
    </row>
    <row r="17473" spans="2:6">
      <c r="B17473" s="40">
        <v>43464</v>
      </c>
      <c r="C17473" s="33" t="s">
        <v>38</v>
      </c>
      <c r="D17473" s="33">
        <v>47</v>
      </c>
      <c r="E17473" s="33">
        <v>0.98867490000000002</v>
      </c>
      <c r="F17473" s="33">
        <v>0.99090959999999995</v>
      </c>
    </row>
    <row r="17474" spans="2:6">
      <c r="B17474" s="40">
        <v>43464</v>
      </c>
      <c r="C17474" s="33" t="s">
        <v>38</v>
      </c>
      <c r="D17474" s="33">
        <v>48</v>
      </c>
      <c r="E17474" s="33">
        <v>0.98865080000000005</v>
      </c>
      <c r="F17474" s="33">
        <v>0.99089300000000002</v>
      </c>
    </row>
    <row r="17475" spans="2:6">
      <c r="B17475" s="40">
        <v>43465</v>
      </c>
      <c r="C17475" s="33" t="s">
        <v>38</v>
      </c>
      <c r="D17475" s="33">
        <v>1</v>
      </c>
      <c r="E17475" s="33">
        <v>0.98744200000000004</v>
      </c>
      <c r="F17475" s="33">
        <v>0.99001810000000001</v>
      </c>
    </row>
    <row r="17476" spans="2:6">
      <c r="B17476" s="40">
        <v>43465</v>
      </c>
      <c r="C17476" s="33" t="s">
        <v>38</v>
      </c>
      <c r="D17476" s="33">
        <v>2</v>
      </c>
      <c r="E17476" s="33">
        <v>0.98636610000000002</v>
      </c>
      <c r="F17476" s="33">
        <v>0.98929670000000003</v>
      </c>
    </row>
    <row r="17477" spans="2:6">
      <c r="B17477" s="40">
        <v>43465</v>
      </c>
      <c r="C17477" s="33" t="s">
        <v>38</v>
      </c>
      <c r="D17477" s="33">
        <v>3</v>
      </c>
      <c r="E17477" s="33">
        <v>0.9860004</v>
      </c>
      <c r="F17477" s="33">
        <v>0.98906830000000001</v>
      </c>
    </row>
    <row r="17478" spans="2:6">
      <c r="B17478" s="40">
        <v>43465</v>
      </c>
      <c r="C17478" s="33" t="s">
        <v>38</v>
      </c>
      <c r="D17478" s="33">
        <v>4</v>
      </c>
      <c r="E17478" s="33">
        <v>0.98588229999999999</v>
      </c>
      <c r="F17478" s="33">
        <v>0.98909769999999997</v>
      </c>
    </row>
    <row r="17479" spans="2:6">
      <c r="B17479" s="40">
        <v>43465</v>
      </c>
      <c r="C17479" s="33" t="s">
        <v>38</v>
      </c>
      <c r="D17479" s="33">
        <v>5</v>
      </c>
      <c r="E17479" s="33">
        <v>0.98610889999999995</v>
      </c>
      <c r="F17479" s="33">
        <v>0.98935910000000005</v>
      </c>
    </row>
    <row r="17480" spans="2:6">
      <c r="B17480" s="40">
        <v>43465</v>
      </c>
      <c r="C17480" s="33" t="s">
        <v>38</v>
      </c>
      <c r="D17480" s="33">
        <v>6</v>
      </c>
      <c r="E17480" s="33">
        <v>0.98617999999999995</v>
      </c>
      <c r="F17480" s="33">
        <v>0.98945799999999995</v>
      </c>
    </row>
    <row r="17481" spans="2:6">
      <c r="B17481" s="40">
        <v>43465</v>
      </c>
      <c r="C17481" s="33" t="s">
        <v>38</v>
      </c>
      <c r="D17481" s="33">
        <v>7</v>
      </c>
      <c r="E17481" s="33">
        <v>0.98559839999999999</v>
      </c>
      <c r="F17481" s="33">
        <v>0.9889616</v>
      </c>
    </row>
    <row r="17482" spans="2:6">
      <c r="B17482" s="40">
        <v>43465</v>
      </c>
      <c r="C17482" s="33" t="s">
        <v>38</v>
      </c>
      <c r="D17482" s="33">
        <v>8</v>
      </c>
      <c r="E17482" s="33">
        <v>0.98551960000000005</v>
      </c>
      <c r="F17482" s="33">
        <v>0.98920989999999998</v>
      </c>
    </row>
    <row r="17483" spans="2:6">
      <c r="B17483" s="40">
        <v>43465</v>
      </c>
      <c r="C17483" s="33" t="s">
        <v>38</v>
      </c>
      <c r="D17483" s="33">
        <v>9</v>
      </c>
      <c r="E17483" s="33">
        <v>0.98521780000000003</v>
      </c>
      <c r="F17483" s="33">
        <v>0.98911800000000005</v>
      </c>
    </row>
    <row r="17484" spans="2:6">
      <c r="B17484" s="40">
        <v>43465</v>
      </c>
      <c r="C17484" s="33" t="s">
        <v>38</v>
      </c>
      <c r="D17484" s="33">
        <v>10</v>
      </c>
      <c r="E17484" s="33">
        <v>0.98534330000000003</v>
      </c>
      <c r="F17484" s="33">
        <v>0.98914230000000003</v>
      </c>
    </row>
    <row r="17485" spans="2:6">
      <c r="B17485" s="40">
        <v>43465</v>
      </c>
      <c r="C17485" s="33" t="s">
        <v>38</v>
      </c>
      <c r="D17485" s="33">
        <v>11</v>
      </c>
      <c r="E17485" s="33">
        <v>0.98530419999999996</v>
      </c>
      <c r="F17485" s="33">
        <v>0.98917189999999999</v>
      </c>
    </row>
    <row r="17486" spans="2:6">
      <c r="B17486" s="40">
        <v>43465</v>
      </c>
      <c r="C17486" s="33" t="s">
        <v>38</v>
      </c>
      <c r="D17486" s="33">
        <v>12</v>
      </c>
      <c r="E17486" s="33">
        <v>0.98577250000000005</v>
      </c>
      <c r="F17486" s="33">
        <v>0.98929619999999996</v>
      </c>
    </row>
    <row r="17487" spans="2:6">
      <c r="B17487" s="40">
        <v>43465</v>
      </c>
      <c r="C17487" s="33" t="s">
        <v>38</v>
      </c>
      <c r="D17487" s="33">
        <v>13</v>
      </c>
      <c r="E17487" s="33">
        <v>0.98602480000000003</v>
      </c>
      <c r="F17487" s="33">
        <v>0.98935039999999996</v>
      </c>
    </row>
    <row r="17488" spans="2:6">
      <c r="B17488" s="40">
        <v>43465</v>
      </c>
      <c r="C17488" s="33" t="s">
        <v>38</v>
      </c>
      <c r="D17488" s="33">
        <v>14</v>
      </c>
      <c r="E17488" s="33">
        <v>0.986043</v>
      </c>
      <c r="F17488" s="33">
        <v>0.98947969999999996</v>
      </c>
    </row>
    <row r="17489" spans="2:6">
      <c r="B17489" s="40">
        <v>43465</v>
      </c>
      <c r="C17489" s="33" t="s">
        <v>38</v>
      </c>
      <c r="D17489" s="33">
        <v>15</v>
      </c>
      <c r="E17489" s="33">
        <v>0.98580369999999995</v>
      </c>
      <c r="F17489" s="33">
        <v>0.98937839999999999</v>
      </c>
    </row>
    <row r="17490" spans="2:6">
      <c r="B17490" s="40">
        <v>43465</v>
      </c>
      <c r="C17490" s="33" t="s">
        <v>38</v>
      </c>
      <c r="D17490" s="33">
        <v>16</v>
      </c>
      <c r="E17490" s="33">
        <v>0.98604060000000004</v>
      </c>
      <c r="F17490" s="33">
        <v>0.98959969999999997</v>
      </c>
    </row>
    <row r="17491" spans="2:6">
      <c r="B17491" s="40">
        <v>43465</v>
      </c>
      <c r="C17491" s="33" t="s">
        <v>38</v>
      </c>
      <c r="D17491" s="33">
        <v>17</v>
      </c>
      <c r="E17491" s="33">
        <v>0.98601939999999999</v>
      </c>
      <c r="F17491" s="33">
        <v>0.98939520000000003</v>
      </c>
    </row>
    <row r="17492" spans="2:6">
      <c r="B17492" s="40">
        <v>43465</v>
      </c>
      <c r="C17492" s="33" t="s">
        <v>38</v>
      </c>
      <c r="D17492" s="33">
        <v>18</v>
      </c>
      <c r="E17492" s="33">
        <v>0.98618890000000003</v>
      </c>
      <c r="F17492" s="33">
        <v>0.98930859999999998</v>
      </c>
    </row>
    <row r="17493" spans="2:6">
      <c r="B17493" s="40">
        <v>43465</v>
      </c>
      <c r="C17493" s="33" t="s">
        <v>38</v>
      </c>
      <c r="D17493" s="33">
        <v>19</v>
      </c>
      <c r="E17493" s="33">
        <v>0.98692740000000001</v>
      </c>
      <c r="F17493" s="33">
        <v>0.9898633</v>
      </c>
    </row>
    <row r="17494" spans="2:6">
      <c r="B17494" s="40">
        <v>43465</v>
      </c>
      <c r="C17494" s="33" t="s">
        <v>38</v>
      </c>
      <c r="D17494" s="33">
        <v>20</v>
      </c>
      <c r="E17494" s="33">
        <v>0.98693229999999998</v>
      </c>
      <c r="F17494" s="33">
        <v>0.98980659999999998</v>
      </c>
    </row>
    <row r="17495" spans="2:6">
      <c r="B17495" s="40">
        <v>43465</v>
      </c>
      <c r="C17495" s="33" t="s">
        <v>38</v>
      </c>
      <c r="D17495" s="33">
        <v>21</v>
      </c>
      <c r="E17495" s="33">
        <v>0.98726570000000002</v>
      </c>
      <c r="F17495" s="33">
        <v>0.99015229999999999</v>
      </c>
    </row>
    <row r="17496" spans="2:6">
      <c r="B17496" s="40">
        <v>43465</v>
      </c>
      <c r="C17496" s="33" t="s">
        <v>38</v>
      </c>
      <c r="D17496" s="33">
        <v>22</v>
      </c>
      <c r="E17496" s="33">
        <v>0.98736259999999998</v>
      </c>
      <c r="F17496" s="33">
        <v>0.99022140000000003</v>
      </c>
    </row>
    <row r="17497" spans="2:6">
      <c r="B17497" s="40">
        <v>43465</v>
      </c>
      <c r="C17497" s="33" t="s">
        <v>38</v>
      </c>
      <c r="D17497" s="33">
        <v>23</v>
      </c>
      <c r="E17497" s="33">
        <v>0.98720249999999998</v>
      </c>
      <c r="F17497" s="33">
        <v>0.99004110000000001</v>
      </c>
    </row>
    <row r="17498" spans="2:6">
      <c r="B17498" s="40">
        <v>43465</v>
      </c>
      <c r="C17498" s="33" t="s">
        <v>38</v>
      </c>
      <c r="D17498" s="33">
        <v>24</v>
      </c>
      <c r="E17498" s="33">
        <v>0.98704519999999996</v>
      </c>
      <c r="F17498" s="33">
        <v>0.98982899999999996</v>
      </c>
    </row>
    <row r="17499" spans="2:6">
      <c r="B17499" s="40">
        <v>43465</v>
      </c>
      <c r="C17499" s="33" t="s">
        <v>38</v>
      </c>
      <c r="D17499" s="33">
        <v>25</v>
      </c>
      <c r="E17499" s="33">
        <v>0.98701430000000001</v>
      </c>
      <c r="F17499" s="33">
        <v>0.98976260000000005</v>
      </c>
    </row>
    <row r="17500" spans="2:6">
      <c r="B17500" s="40">
        <v>43465</v>
      </c>
      <c r="C17500" s="33" t="s">
        <v>38</v>
      </c>
      <c r="D17500" s="33">
        <v>26</v>
      </c>
      <c r="E17500" s="33">
        <v>0.98727010000000004</v>
      </c>
      <c r="F17500" s="33">
        <v>0.98989380000000005</v>
      </c>
    </row>
    <row r="17501" spans="2:6">
      <c r="B17501" s="40">
        <v>43465</v>
      </c>
      <c r="C17501" s="33" t="s">
        <v>38</v>
      </c>
      <c r="D17501" s="33">
        <v>27</v>
      </c>
      <c r="E17501" s="33">
        <v>0.9872206</v>
      </c>
      <c r="F17501" s="33">
        <v>0.98968270000000003</v>
      </c>
    </row>
    <row r="17502" spans="2:6">
      <c r="B17502" s="40">
        <v>43465</v>
      </c>
      <c r="C17502" s="33" t="s">
        <v>38</v>
      </c>
      <c r="D17502" s="33">
        <v>28</v>
      </c>
      <c r="E17502" s="33">
        <v>0.98702000000000001</v>
      </c>
      <c r="F17502" s="33">
        <v>0.98951560000000005</v>
      </c>
    </row>
    <row r="17503" spans="2:6">
      <c r="B17503" s="40">
        <v>43465</v>
      </c>
      <c r="C17503" s="33" t="s">
        <v>38</v>
      </c>
      <c r="D17503" s="33">
        <v>29</v>
      </c>
      <c r="E17503" s="33">
        <v>0.98745039999999995</v>
      </c>
      <c r="F17503" s="33">
        <v>0.98984150000000004</v>
      </c>
    </row>
    <row r="17504" spans="2:6">
      <c r="B17504" s="40">
        <v>43465</v>
      </c>
      <c r="C17504" s="33" t="s">
        <v>38</v>
      </c>
      <c r="D17504" s="33">
        <v>30</v>
      </c>
      <c r="E17504" s="33">
        <v>0.98754220000000004</v>
      </c>
      <c r="F17504" s="33">
        <v>0.98989020000000005</v>
      </c>
    </row>
    <row r="17505" spans="2:6">
      <c r="B17505" s="40">
        <v>43465</v>
      </c>
      <c r="C17505" s="33" t="s">
        <v>38</v>
      </c>
      <c r="D17505" s="33">
        <v>31</v>
      </c>
      <c r="E17505" s="33">
        <v>0.98753899999999994</v>
      </c>
      <c r="F17505" s="33">
        <v>0.98986779999999996</v>
      </c>
    </row>
    <row r="17506" spans="2:6">
      <c r="B17506" s="40">
        <v>43465</v>
      </c>
      <c r="C17506" s="33" t="s">
        <v>38</v>
      </c>
      <c r="D17506" s="33">
        <v>32</v>
      </c>
      <c r="E17506" s="33">
        <v>0.9876026</v>
      </c>
      <c r="F17506" s="33">
        <v>0.98986949999999996</v>
      </c>
    </row>
    <row r="17507" spans="2:6">
      <c r="B17507" s="40">
        <v>43465</v>
      </c>
      <c r="C17507" s="33" t="s">
        <v>38</v>
      </c>
      <c r="D17507" s="33">
        <v>33</v>
      </c>
      <c r="E17507" s="33">
        <v>0.98814489999999999</v>
      </c>
      <c r="F17507" s="33">
        <v>0.99032609999999999</v>
      </c>
    </row>
    <row r="17508" spans="2:6">
      <c r="B17508" s="40">
        <v>43465</v>
      </c>
      <c r="C17508" s="33" t="s">
        <v>38</v>
      </c>
      <c r="D17508" s="33">
        <v>34</v>
      </c>
      <c r="E17508" s="33">
        <v>0.98768120000000004</v>
      </c>
      <c r="F17508" s="33">
        <v>0.98984830000000001</v>
      </c>
    </row>
    <row r="17509" spans="2:6">
      <c r="B17509" s="40">
        <v>43465</v>
      </c>
      <c r="C17509" s="33" t="s">
        <v>38</v>
      </c>
      <c r="D17509" s="33">
        <v>35</v>
      </c>
      <c r="E17509" s="33">
        <v>0.98741219999999996</v>
      </c>
      <c r="F17509" s="33">
        <v>0.98970979999999997</v>
      </c>
    </row>
    <row r="17510" spans="2:6">
      <c r="B17510" s="40">
        <v>43465</v>
      </c>
      <c r="C17510" s="33" t="s">
        <v>38</v>
      </c>
      <c r="D17510" s="33">
        <v>36</v>
      </c>
      <c r="E17510" s="33">
        <v>0.98707219999999996</v>
      </c>
      <c r="F17510" s="33">
        <v>0.98954880000000001</v>
      </c>
    </row>
    <row r="17511" spans="2:6">
      <c r="B17511" s="40">
        <v>43465</v>
      </c>
      <c r="C17511" s="33" t="s">
        <v>38</v>
      </c>
      <c r="D17511" s="33">
        <v>37</v>
      </c>
      <c r="E17511" s="33">
        <v>0.98673889999999997</v>
      </c>
      <c r="F17511" s="33">
        <v>0.98936429999999997</v>
      </c>
    </row>
    <row r="17512" spans="2:6">
      <c r="B17512" s="40">
        <v>43465</v>
      </c>
      <c r="C17512" s="33" t="s">
        <v>38</v>
      </c>
      <c r="D17512" s="33">
        <v>38</v>
      </c>
      <c r="E17512" s="33">
        <v>0.98671589999999998</v>
      </c>
      <c r="F17512" s="33">
        <v>0.98947339999999995</v>
      </c>
    </row>
    <row r="17513" spans="2:6">
      <c r="B17513" s="40">
        <v>43465</v>
      </c>
      <c r="C17513" s="33" t="s">
        <v>38</v>
      </c>
      <c r="D17513" s="33">
        <v>39</v>
      </c>
      <c r="E17513" s="33">
        <v>0.98606450000000001</v>
      </c>
      <c r="F17513" s="33">
        <v>0.98897550000000001</v>
      </c>
    </row>
    <row r="17514" spans="2:6">
      <c r="B17514" s="40">
        <v>43465</v>
      </c>
      <c r="C17514" s="33" t="s">
        <v>38</v>
      </c>
      <c r="D17514" s="33">
        <v>40</v>
      </c>
      <c r="E17514" s="33">
        <v>0.98519270000000003</v>
      </c>
      <c r="F17514" s="33">
        <v>0.98834509999999998</v>
      </c>
    </row>
    <row r="17515" spans="2:6">
      <c r="B17515" s="40">
        <v>43465</v>
      </c>
      <c r="C17515" s="33" t="s">
        <v>38</v>
      </c>
      <c r="D17515" s="33">
        <v>41</v>
      </c>
      <c r="E17515" s="33">
        <v>0.98519109999999999</v>
      </c>
      <c r="F17515" s="33">
        <v>0.98836429999999997</v>
      </c>
    </row>
    <row r="17516" spans="2:6">
      <c r="B17516" s="40">
        <v>43465</v>
      </c>
      <c r="C17516" s="33" t="s">
        <v>38</v>
      </c>
      <c r="D17516" s="33">
        <v>42</v>
      </c>
      <c r="E17516" s="33">
        <v>0.98476549999999996</v>
      </c>
      <c r="F17516" s="33">
        <v>0.98816029999999999</v>
      </c>
    </row>
    <row r="17517" spans="2:6">
      <c r="B17517" s="40">
        <v>43465</v>
      </c>
      <c r="C17517" s="33" t="s">
        <v>38</v>
      </c>
      <c r="D17517" s="33">
        <v>43</v>
      </c>
      <c r="E17517" s="33">
        <v>0.98456569999999999</v>
      </c>
      <c r="F17517" s="33">
        <v>0.9879114</v>
      </c>
    </row>
    <row r="17518" spans="2:6">
      <c r="B17518" s="40">
        <v>43465</v>
      </c>
      <c r="C17518" s="33" t="s">
        <v>38</v>
      </c>
      <c r="D17518" s="33">
        <v>44</v>
      </c>
      <c r="E17518" s="33">
        <v>0.98411190000000004</v>
      </c>
      <c r="F17518" s="33">
        <v>0.98771319999999996</v>
      </c>
    </row>
    <row r="17519" spans="2:6">
      <c r="B17519" s="40">
        <v>43465</v>
      </c>
      <c r="C17519" s="33" t="s">
        <v>38</v>
      </c>
      <c r="D17519" s="33">
        <v>45</v>
      </c>
      <c r="E17519" s="33">
        <v>0.98394780000000004</v>
      </c>
      <c r="F17519" s="33">
        <v>0.98718320000000004</v>
      </c>
    </row>
    <row r="17520" spans="2:6">
      <c r="B17520" s="40">
        <v>43465</v>
      </c>
      <c r="C17520" s="33" t="s">
        <v>38</v>
      </c>
      <c r="D17520" s="33">
        <v>46</v>
      </c>
      <c r="E17520" s="33">
        <v>0.98409150000000001</v>
      </c>
      <c r="F17520" s="33">
        <v>0.9871685</v>
      </c>
    </row>
    <row r="17521" spans="2:6">
      <c r="B17521" s="40">
        <v>43465</v>
      </c>
      <c r="C17521" s="33" t="s">
        <v>38</v>
      </c>
      <c r="D17521" s="33">
        <v>47</v>
      </c>
      <c r="E17521" s="33">
        <v>0.98347470000000003</v>
      </c>
      <c r="F17521" s="33">
        <v>0.986873</v>
      </c>
    </row>
    <row r="17522" spans="2:6">
      <c r="B17522" s="40">
        <v>43465</v>
      </c>
      <c r="C17522" s="33" t="s">
        <v>38</v>
      </c>
      <c r="D17522" s="33">
        <v>48</v>
      </c>
      <c r="E17522" s="33">
        <v>0.98311499999999996</v>
      </c>
      <c r="F17522" s="33">
        <v>0.9864368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7576"/>
  <sheetViews>
    <sheetView workbookViewId="0">
      <selection activeCell="C4" sqref="C4"/>
    </sheetView>
  </sheetViews>
  <sheetFormatPr defaultRowHeight="14.25"/>
  <cols>
    <col min="1" max="1" width="9.140625" style="10"/>
    <col min="2" max="2" width="16.28515625" style="10" customWidth="1"/>
    <col min="3" max="3" width="15.7109375" style="10" customWidth="1"/>
    <col min="4" max="4" width="13.5703125" style="10" bestFit="1" customWidth="1"/>
    <col min="5" max="5" width="9.140625" style="10"/>
    <col min="6" max="6" width="14.85546875" style="10" bestFit="1" customWidth="1"/>
    <col min="7" max="7" width="14.28515625" style="10" bestFit="1" customWidth="1"/>
    <col min="8" max="8" width="17.140625" style="10" bestFit="1" customWidth="1"/>
    <col min="9" max="9" width="9.140625" style="10"/>
    <col min="10" max="10" width="14.85546875" style="10" bestFit="1" customWidth="1"/>
    <col min="11" max="11" width="15.5703125" style="10" customWidth="1"/>
    <col min="12" max="12" width="14.28515625" style="10" bestFit="1" customWidth="1"/>
    <col min="13" max="13" width="9.140625" style="10"/>
    <col min="14" max="14" width="14.85546875" style="10" bestFit="1" customWidth="1"/>
    <col min="15" max="15" width="14.28515625" style="10" bestFit="1" customWidth="1"/>
    <col min="16" max="16" width="21.140625" style="10" bestFit="1" customWidth="1"/>
    <col min="17" max="17" width="9.140625" style="10"/>
    <col min="18" max="18" width="18.42578125" style="10" bestFit="1" customWidth="1"/>
    <col min="19" max="19" width="21.140625" style="10" bestFit="1" customWidth="1"/>
    <col min="20" max="20" width="26.85546875" style="10" bestFit="1" customWidth="1"/>
    <col min="21" max="21" width="9.140625" style="10"/>
    <col min="22" max="22" width="22.7109375" style="10" bestFit="1" customWidth="1"/>
    <col min="23" max="23" width="19.85546875" style="10" bestFit="1" customWidth="1"/>
    <col min="24" max="16384" width="9.140625" style="10"/>
  </cols>
  <sheetData>
    <row r="2" spans="2:23">
      <c r="B2" s="9" t="s">
        <v>84</v>
      </c>
    </row>
    <row r="3" spans="2:23" ht="15" thickBot="1">
      <c r="B3" s="9" t="s">
        <v>200</v>
      </c>
    </row>
    <row r="4" spans="2:23" ht="15.75" thickBot="1">
      <c r="N4" s="11" t="s">
        <v>59</v>
      </c>
      <c r="O4" s="12"/>
      <c r="P4" s="13">
        <f>SUM(P9:P17576)</f>
        <v>223395283.70362955</v>
      </c>
      <c r="Q4" s="14"/>
      <c r="R4" s="14"/>
      <c r="S4" s="13">
        <f>SUM(S9:S17576)</f>
        <v>594089215.83393681</v>
      </c>
      <c r="T4" s="15">
        <f>SUM(T9:T17576)</f>
        <v>3117744.390778624</v>
      </c>
    </row>
    <row r="5" spans="2:23" ht="15" thickBot="1"/>
    <row r="6" spans="2:23" ht="18">
      <c r="B6" s="16" t="s">
        <v>60</v>
      </c>
      <c r="C6" s="17"/>
      <c r="D6" s="18"/>
      <c r="F6" s="16" t="s">
        <v>61</v>
      </c>
      <c r="G6" s="17"/>
      <c r="H6" s="18"/>
      <c r="J6" s="16" t="s">
        <v>10</v>
      </c>
      <c r="K6" s="17"/>
      <c r="L6" s="18"/>
      <c r="N6" s="16" t="s">
        <v>62</v>
      </c>
      <c r="O6" s="17"/>
      <c r="P6" s="18"/>
      <c r="R6" s="16" t="s">
        <v>63</v>
      </c>
      <c r="S6" s="17"/>
      <c r="T6" s="18"/>
    </row>
    <row r="7" spans="2:23" ht="15" thickBot="1">
      <c r="B7" s="19" t="s">
        <v>64</v>
      </c>
      <c r="C7" s="20"/>
      <c r="D7" s="21"/>
      <c r="F7" s="19" t="s">
        <v>65</v>
      </c>
      <c r="G7" s="20"/>
      <c r="H7" s="21"/>
      <c r="J7" s="19" t="s">
        <v>66</v>
      </c>
      <c r="K7" s="20"/>
      <c r="L7" s="21"/>
      <c r="N7" s="19" t="s">
        <v>67</v>
      </c>
      <c r="O7" s="20"/>
      <c r="P7" s="21"/>
      <c r="R7" s="19"/>
      <c r="S7" s="20"/>
      <c r="T7" s="21"/>
    </row>
    <row r="8" spans="2:23" ht="28.5">
      <c r="B8" s="48" t="s">
        <v>68</v>
      </c>
      <c r="C8" s="48" t="s">
        <v>40</v>
      </c>
      <c r="D8" s="48" t="s">
        <v>69</v>
      </c>
      <c r="F8" s="48" t="s">
        <v>39</v>
      </c>
      <c r="G8" s="48" t="s">
        <v>40</v>
      </c>
      <c r="H8" s="48" t="s">
        <v>61</v>
      </c>
      <c r="J8" s="48" t="s">
        <v>39</v>
      </c>
      <c r="K8" s="48" t="s">
        <v>40</v>
      </c>
      <c r="L8" s="48" t="s">
        <v>10</v>
      </c>
      <c r="N8" s="48" t="s">
        <v>39</v>
      </c>
      <c r="O8" s="48" t="s">
        <v>40</v>
      </c>
      <c r="P8" s="48" t="s">
        <v>62</v>
      </c>
      <c r="R8" s="48" t="s">
        <v>70</v>
      </c>
      <c r="S8" s="48" t="s">
        <v>71</v>
      </c>
      <c r="T8" s="48" t="s">
        <v>72</v>
      </c>
    </row>
    <row r="9" spans="2:23" ht="15" thickBot="1">
      <c r="B9" s="49">
        <v>43132</v>
      </c>
      <c r="C9" s="50">
        <v>1</v>
      </c>
      <c r="D9" s="50">
        <v>3.4603299999999999</v>
      </c>
      <c r="E9" s="42"/>
      <c r="F9" s="49">
        <v>43132</v>
      </c>
      <c r="G9" s="54">
        <v>1</v>
      </c>
      <c r="H9" s="54">
        <v>25526.666312708101</v>
      </c>
      <c r="I9" s="42"/>
      <c r="J9" s="49">
        <v>43132</v>
      </c>
      <c r="K9" s="54">
        <v>1</v>
      </c>
      <c r="L9" s="54">
        <v>9105.31</v>
      </c>
      <c r="M9" s="42"/>
      <c r="N9" s="49">
        <v>43132</v>
      </c>
      <c r="O9" s="54">
        <v>1</v>
      </c>
      <c r="P9" s="54">
        <v>11916.102879119</v>
      </c>
      <c r="Q9" s="42"/>
      <c r="R9" s="55">
        <f>L9/H9</f>
        <v>0.35669796786065422</v>
      </c>
      <c r="S9" s="55">
        <f>P9*D9</f>
        <v>41233.648275701846</v>
      </c>
      <c r="T9" s="55">
        <f>P9*R9</f>
        <v>4250.4496818002381</v>
      </c>
    </row>
    <row r="10" spans="2:23">
      <c r="B10" s="49">
        <v>43132</v>
      </c>
      <c r="C10" s="50">
        <v>2</v>
      </c>
      <c r="D10" s="50">
        <v>4.0462999999999996</v>
      </c>
      <c r="E10" s="42"/>
      <c r="F10" s="49">
        <v>43132</v>
      </c>
      <c r="G10" s="54">
        <v>2</v>
      </c>
      <c r="H10" s="54">
        <v>26221.287749859301</v>
      </c>
      <c r="I10" s="42"/>
      <c r="J10" s="49">
        <v>43132</v>
      </c>
      <c r="K10" s="54">
        <v>2</v>
      </c>
      <c r="L10" s="54">
        <v>20703.37</v>
      </c>
      <c r="M10" s="42"/>
      <c r="N10" s="49">
        <v>43132</v>
      </c>
      <c r="O10" s="54">
        <v>2</v>
      </c>
      <c r="P10" s="54">
        <v>12251.8714163685</v>
      </c>
      <c r="Q10" s="42"/>
      <c r="R10" s="55">
        <f t="shared" ref="R10:R73" si="0">L10/H10</f>
        <v>0.789563434012164</v>
      </c>
      <c r="S10" s="55">
        <f t="shared" ref="S10:S73" si="1">P10*D10</f>
        <v>49574.747312051855</v>
      </c>
      <c r="T10" s="55">
        <f t="shared" ref="T10:T73" si="2">P10*R10</f>
        <v>9673.6296685833877</v>
      </c>
      <c r="V10" s="22" t="s">
        <v>73</v>
      </c>
      <c r="W10" s="23">
        <f>TotalBSUoSPriceVol/TotalChargeableVol</f>
        <v>2.6593632863892216</v>
      </c>
    </row>
    <row r="11" spans="2:23">
      <c r="B11" s="49">
        <v>43132</v>
      </c>
      <c r="C11" s="50">
        <v>3</v>
      </c>
      <c r="D11" s="50">
        <v>4.6422499999999998</v>
      </c>
      <c r="E11" s="42"/>
      <c r="F11" s="49">
        <v>43132</v>
      </c>
      <c r="G11" s="54">
        <v>3</v>
      </c>
      <c r="H11" s="54">
        <v>26259.6126148037</v>
      </c>
      <c r="I11" s="42"/>
      <c r="J11" s="49">
        <v>43132</v>
      </c>
      <c r="K11" s="54">
        <v>3</v>
      </c>
      <c r="L11" s="54">
        <v>25540.82</v>
      </c>
      <c r="M11" s="42"/>
      <c r="N11" s="49">
        <v>43132</v>
      </c>
      <c r="O11" s="54">
        <v>3</v>
      </c>
      <c r="P11" s="54">
        <v>12272.704493377099</v>
      </c>
      <c r="Q11" s="42"/>
      <c r="R11" s="55">
        <f t="shared" si="0"/>
        <v>0.97262744788556077</v>
      </c>
      <c r="S11" s="55">
        <f t="shared" si="1"/>
        <v>56972.962434379835</v>
      </c>
      <c r="T11" s="55">
        <f t="shared" si="2"/>
        <v>11936.769250047022</v>
      </c>
      <c r="V11" s="24" t="s">
        <v>74</v>
      </c>
      <c r="W11" s="25">
        <f>TotalRCRCPriceVol/TotalChargeableVol</f>
        <v>1.3956178210614432E-2</v>
      </c>
    </row>
    <row r="12" spans="2:23" ht="15" thickBot="1">
      <c r="B12" s="49">
        <v>43132</v>
      </c>
      <c r="C12" s="50">
        <v>4</v>
      </c>
      <c r="D12" s="50">
        <v>3.5985499999999999</v>
      </c>
      <c r="E12" s="42"/>
      <c r="F12" s="49">
        <v>43132</v>
      </c>
      <c r="G12" s="54">
        <v>4</v>
      </c>
      <c r="H12" s="54">
        <v>25830.485051674699</v>
      </c>
      <c r="I12" s="42"/>
      <c r="J12" s="49">
        <v>43132</v>
      </c>
      <c r="K12" s="54">
        <v>4</v>
      </c>
      <c r="L12" s="54">
        <v>6220.39</v>
      </c>
      <c r="M12" s="42"/>
      <c r="N12" s="49">
        <v>43132</v>
      </c>
      <c r="O12" s="54">
        <v>4</v>
      </c>
      <c r="P12" s="54">
        <v>12049.6877628927</v>
      </c>
      <c r="Q12" s="42"/>
      <c r="R12" s="55">
        <f t="shared" si="0"/>
        <v>0.240815841729488</v>
      </c>
      <c r="S12" s="55">
        <f t="shared" si="1"/>
        <v>43361.403899157522</v>
      </c>
      <c r="T12" s="55">
        <f t="shared" si="2"/>
        <v>2901.7557011985168</v>
      </c>
      <c r="V12" s="26" t="s">
        <v>75</v>
      </c>
      <c r="W12" s="27">
        <f>W10-W11</f>
        <v>2.645407108178607</v>
      </c>
    </row>
    <row r="13" spans="2:23">
      <c r="B13" s="49">
        <v>43132</v>
      </c>
      <c r="C13" s="50">
        <v>5</v>
      </c>
      <c r="D13" s="50">
        <v>4.1281699999999999</v>
      </c>
      <c r="E13" s="42"/>
      <c r="F13" s="49">
        <v>43132</v>
      </c>
      <c r="G13" s="54">
        <v>5</v>
      </c>
      <c r="H13" s="54">
        <v>25763.516701808399</v>
      </c>
      <c r="I13" s="42"/>
      <c r="J13" s="49">
        <v>43132</v>
      </c>
      <c r="K13" s="54">
        <v>5</v>
      </c>
      <c r="L13" s="54">
        <v>6713.62</v>
      </c>
      <c r="M13" s="42"/>
      <c r="N13" s="49">
        <v>43132</v>
      </c>
      <c r="O13" s="54">
        <v>5</v>
      </c>
      <c r="P13" s="54">
        <v>12015.243241738801</v>
      </c>
      <c r="Q13" s="42"/>
      <c r="R13" s="55">
        <f>L13/H13</f>
        <v>0.26058631970567731</v>
      </c>
      <c r="S13" s="55">
        <f t="shared" si="1"/>
        <v>49600.966693248862</v>
      </c>
      <c r="T13" s="55">
        <f t="shared" si="2"/>
        <v>3131.0080167332258</v>
      </c>
    </row>
    <row r="14" spans="2:23">
      <c r="B14" s="49">
        <v>43132</v>
      </c>
      <c r="C14" s="50">
        <v>6</v>
      </c>
      <c r="D14" s="50">
        <v>4.1541300000000003</v>
      </c>
      <c r="E14" s="42"/>
      <c r="F14" s="49">
        <v>43132</v>
      </c>
      <c r="G14" s="54">
        <v>6</v>
      </c>
      <c r="H14" s="54">
        <v>25594.321582838798</v>
      </c>
      <c r="I14" s="42"/>
      <c r="J14" s="49">
        <v>43132</v>
      </c>
      <c r="K14" s="54">
        <v>6</v>
      </c>
      <c r="L14" s="54">
        <v>4802.3999999999996</v>
      </c>
      <c r="M14" s="42"/>
      <c r="N14" s="49">
        <v>43132</v>
      </c>
      <c r="O14" s="54">
        <v>6</v>
      </c>
      <c r="P14" s="54">
        <v>11960.690832255999</v>
      </c>
      <c r="Q14" s="42"/>
      <c r="R14" s="55">
        <f t="shared" si="0"/>
        <v>0.18763536999629044</v>
      </c>
      <c r="S14" s="55">
        <f t="shared" si="1"/>
        <v>49686.264606999619</v>
      </c>
      <c r="T14" s="55">
        <f t="shared" si="2"/>
        <v>2244.2486497215932</v>
      </c>
    </row>
    <row r="15" spans="2:23">
      <c r="B15" s="49">
        <v>43132</v>
      </c>
      <c r="C15" s="50">
        <v>7</v>
      </c>
      <c r="D15" s="50">
        <v>4.6729700000000003</v>
      </c>
      <c r="E15" s="42"/>
      <c r="F15" s="49">
        <v>43132</v>
      </c>
      <c r="G15" s="54">
        <v>7</v>
      </c>
      <c r="H15" s="54">
        <v>25047.199301476401</v>
      </c>
      <c r="I15" s="42"/>
      <c r="J15" s="49">
        <v>43132</v>
      </c>
      <c r="K15" s="54">
        <v>7</v>
      </c>
      <c r="L15" s="54">
        <v>9347.0400000000009</v>
      </c>
      <c r="M15" s="42"/>
      <c r="N15" s="49">
        <v>43132</v>
      </c>
      <c r="O15" s="54">
        <v>7</v>
      </c>
      <c r="P15" s="54">
        <v>11714.053878477</v>
      </c>
      <c r="Q15" s="42"/>
      <c r="R15" s="55">
        <f t="shared" si="0"/>
        <v>0.37317705215245528</v>
      </c>
      <c r="S15" s="55">
        <f t="shared" si="1"/>
        <v>54739.42235250667</v>
      </c>
      <c r="T15" s="55">
        <f t="shared" si="2"/>
        <v>4371.4160951250824</v>
      </c>
    </row>
    <row r="16" spans="2:23">
      <c r="B16" s="49">
        <v>43132</v>
      </c>
      <c r="C16" s="50">
        <v>8</v>
      </c>
      <c r="D16" s="50">
        <v>4.8857699999999999</v>
      </c>
      <c r="E16" s="42"/>
      <c r="F16" s="49">
        <v>43132</v>
      </c>
      <c r="G16" s="54">
        <v>8</v>
      </c>
      <c r="H16" s="54">
        <v>24510.599414180699</v>
      </c>
      <c r="I16" s="42"/>
      <c r="J16" s="49">
        <v>43132</v>
      </c>
      <c r="K16" s="54">
        <v>8</v>
      </c>
      <c r="L16" s="54">
        <v>13766.24</v>
      </c>
      <c r="M16" s="42"/>
      <c r="N16" s="49">
        <v>43132</v>
      </c>
      <c r="O16" s="54">
        <v>8</v>
      </c>
      <c r="P16" s="54">
        <v>11448.579318674399</v>
      </c>
      <c r="Q16" s="42"/>
      <c r="R16" s="55">
        <f t="shared" si="0"/>
        <v>0.56164436321518474</v>
      </c>
      <c r="S16" s="55">
        <f t="shared" si="1"/>
        <v>55935.125377799821</v>
      </c>
      <c r="T16" s="55">
        <f t="shared" si="2"/>
        <v>6430.0300411554163</v>
      </c>
    </row>
    <row r="17" spans="2:20">
      <c r="B17" s="49">
        <v>43132</v>
      </c>
      <c r="C17" s="50">
        <v>9</v>
      </c>
      <c r="D17" s="50">
        <v>4.6629899999999997</v>
      </c>
      <c r="E17" s="42"/>
      <c r="F17" s="49">
        <v>43132</v>
      </c>
      <c r="G17" s="54">
        <v>9</v>
      </c>
      <c r="H17" s="54">
        <v>24345.785890060801</v>
      </c>
      <c r="I17" s="42"/>
      <c r="J17" s="49">
        <v>43132</v>
      </c>
      <c r="K17" s="54">
        <v>9</v>
      </c>
      <c r="L17" s="54">
        <v>9949.6200000000008</v>
      </c>
      <c r="M17" s="42"/>
      <c r="N17" s="49">
        <v>43132</v>
      </c>
      <c r="O17" s="54">
        <v>9</v>
      </c>
      <c r="P17" s="54">
        <v>11345.6338207515</v>
      </c>
      <c r="Q17" s="42"/>
      <c r="R17" s="55">
        <f t="shared" si="0"/>
        <v>0.4086793519391767</v>
      </c>
      <c r="S17" s="55">
        <f t="shared" si="1"/>
        <v>52904.577049826032</v>
      </c>
      <c r="T17" s="55">
        <f t="shared" si="2"/>
        <v>4636.7262772039285</v>
      </c>
    </row>
    <row r="18" spans="2:20">
      <c r="B18" s="49">
        <v>43132</v>
      </c>
      <c r="C18" s="50">
        <v>10</v>
      </c>
      <c r="D18" s="50">
        <v>4.4694500000000001</v>
      </c>
      <c r="E18" s="42"/>
      <c r="F18" s="49">
        <v>43132</v>
      </c>
      <c r="G18" s="54">
        <v>10</v>
      </c>
      <c r="H18" s="54">
        <v>24377.389720105799</v>
      </c>
      <c r="I18" s="42"/>
      <c r="J18" s="49">
        <v>43132</v>
      </c>
      <c r="K18" s="54">
        <v>10</v>
      </c>
      <c r="L18" s="54">
        <v>5729.21</v>
      </c>
      <c r="M18" s="42"/>
      <c r="N18" s="49">
        <v>43132</v>
      </c>
      <c r="O18" s="54">
        <v>10</v>
      </c>
      <c r="P18" s="54">
        <v>11372.2544259348</v>
      </c>
      <c r="Q18" s="42"/>
      <c r="R18" s="55">
        <f t="shared" si="0"/>
        <v>0.23502147136264986</v>
      </c>
      <c r="S18" s="55">
        <f t="shared" si="1"/>
        <v>50827.722543994292</v>
      </c>
      <c r="T18" s="55">
        <f t="shared" si="2"/>
        <v>2672.7239678936039</v>
      </c>
    </row>
    <row r="19" spans="2:20">
      <c r="B19" s="49">
        <v>43132</v>
      </c>
      <c r="C19" s="50">
        <v>11</v>
      </c>
      <c r="D19" s="50">
        <v>4.6181900000000002</v>
      </c>
      <c r="E19" s="42"/>
      <c r="F19" s="49">
        <v>43132</v>
      </c>
      <c r="G19" s="54">
        <v>11</v>
      </c>
      <c r="H19" s="54">
        <v>25071.8042097775</v>
      </c>
      <c r="I19" s="42"/>
      <c r="J19" s="49">
        <v>43132</v>
      </c>
      <c r="K19" s="54">
        <v>11</v>
      </c>
      <c r="L19" s="54">
        <v>-1453.12</v>
      </c>
      <c r="M19" s="42"/>
      <c r="N19" s="49">
        <v>43132</v>
      </c>
      <c r="O19" s="54">
        <v>11</v>
      </c>
      <c r="P19" s="54">
        <v>11718.5466255385</v>
      </c>
      <c r="Q19" s="42"/>
      <c r="R19" s="55">
        <f t="shared" si="0"/>
        <v>-5.7958333905356214E-2</v>
      </c>
      <c r="S19" s="55">
        <f t="shared" si="1"/>
        <v>54118.474840595649</v>
      </c>
      <c r="T19" s="55">
        <f t="shared" si="2"/>
        <v>-679.18743820844566</v>
      </c>
    </row>
    <row r="20" spans="2:20">
      <c r="B20" s="49">
        <v>43132</v>
      </c>
      <c r="C20" s="50">
        <v>12</v>
      </c>
      <c r="D20" s="50">
        <v>4.5139100000000001</v>
      </c>
      <c r="E20" s="42"/>
      <c r="F20" s="49">
        <v>43132</v>
      </c>
      <c r="G20" s="54">
        <v>12</v>
      </c>
      <c r="H20" s="54">
        <v>25879.180525054799</v>
      </c>
      <c r="I20" s="42"/>
      <c r="J20" s="49">
        <v>43132</v>
      </c>
      <c r="K20" s="54">
        <v>12</v>
      </c>
      <c r="L20" s="54">
        <v>-1461.89</v>
      </c>
      <c r="M20" s="42"/>
      <c r="N20" s="49">
        <v>43132</v>
      </c>
      <c r="O20" s="54">
        <v>12</v>
      </c>
      <c r="P20" s="54">
        <v>12145.6972587078</v>
      </c>
      <c r="Q20" s="42"/>
      <c r="R20" s="55">
        <f t="shared" si="0"/>
        <v>-5.6489037532880093E-2</v>
      </c>
      <c r="S20" s="55">
        <f t="shared" si="1"/>
        <v>54824.584313053725</v>
      </c>
      <c r="T20" s="55">
        <f t="shared" si="2"/>
        <v>-686.09874831014372</v>
      </c>
    </row>
    <row r="21" spans="2:20">
      <c r="B21" s="49">
        <v>43132</v>
      </c>
      <c r="C21" s="50">
        <v>13</v>
      </c>
      <c r="D21" s="50">
        <v>4.7731000000000003</v>
      </c>
      <c r="E21" s="42"/>
      <c r="F21" s="49">
        <v>43132</v>
      </c>
      <c r="G21" s="54">
        <v>13</v>
      </c>
      <c r="H21" s="54">
        <v>28152.644209629401</v>
      </c>
      <c r="I21" s="42"/>
      <c r="J21" s="49">
        <v>43132</v>
      </c>
      <c r="K21" s="54">
        <v>13</v>
      </c>
      <c r="L21" s="54">
        <v>15131.67</v>
      </c>
      <c r="M21" s="42"/>
      <c r="N21" s="49">
        <v>43132</v>
      </c>
      <c r="O21" s="54">
        <v>13</v>
      </c>
      <c r="P21" s="54">
        <v>13152.7494519964</v>
      </c>
      <c r="Q21" s="42"/>
      <c r="R21" s="55">
        <f t="shared" si="0"/>
        <v>0.53748663490814574</v>
      </c>
      <c r="S21" s="55">
        <f t="shared" si="1"/>
        <v>62779.388409324019</v>
      </c>
      <c r="T21" s="55">
        <f t="shared" si="2"/>
        <v>7069.4270427435031</v>
      </c>
    </row>
    <row r="22" spans="2:20">
      <c r="B22" s="49">
        <v>43132</v>
      </c>
      <c r="C22" s="50">
        <v>14</v>
      </c>
      <c r="D22" s="50">
        <v>3.8290000000000002</v>
      </c>
      <c r="E22" s="42"/>
      <c r="F22" s="49">
        <v>43132</v>
      </c>
      <c r="G22" s="54">
        <v>14</v>
      </c>
      <c r="H22" s="54">
        <v>30784.2939642854</v>
      </c>
      <c r="I22" s="42"/>
      <c r="J22" s="49">
        <v>43132</v>
      </c>
      <c r="K22" s="54">
        <v>14</v>
      </c>
      <c r="L22" s="54">
        <v>9247.81</v>
      </c>
      <c r="M22" s="42"/>
      <c r="N22" s="49">
        <v>43132</v>
      </c>
      <c r="O22" s="54">
        <v>14</v>
      </c>
      <c r="P22" s="54">
        <v>14492.407439229601</v>
      </c>
      <c r="Q22" s="42"/>
      <c r="R22" s="55">
        <f t="shared" si="0"/>
        <v>0.30040675971743602</v>
      </c>
      <c r="S22" s="55">
        <f t="shared" si="1"/>
        <v>55491.428084810141</v>
      </c>
      <c r="T22" s="55">
        <f t="shared" si="2"/>
        <v>4353.6171593238287</v>
      </c>
    </row>
    <row r="23" spans="2:20">
      <c r="B23" s="49">
        <v>43132</v>
      </c>
      <c r="C23" s="50">
        <v>15</v>
      </c>
      <c r="D23" s="50">
        <v>3.23475</v>
      </c>
      <c r="E23" s="42"/>
      <c r="F23" s="49">
        <v>43132</v>
      </c>
      <c r="G23" s="54">
        <v>15</v>
      </c>
      <c r="H23" s="54">
        <v>34517.387068830802</v>
      </c>
      <c r="I23" s="42"/>
      <c r="J23" s="49">
        <v>43132</v>
      </c>
      <c r="K23" s="54">
        <v>15</v>
      </c>
      <c r="L23" s="54">
        <v>-879.99</v>
      </c>
      <c r="M23" s="42"/>
      <c r="N23" s="49">
        <v>43132</v>
      </c>
      <c r="O23" s="54">
        <v>15</v>
      </c>
      <c r="P23" s="54">
        <v>16414.337495175201</v>
      </c>
      <c r="Q23" s="42"/>
      <c r="R23" s="55">
        <f t="shared" si="0"/>
        <v>-2.5494108179313229E-2</v>
      </c>
      <c r="S23" s="55">
        <f t="shared" si="1"/>
        <v>53096.27821251798</v>
      </c>
      <c r="T23" s="55">
        <f t="shared" si="2"/>
        <v>-418.46889579375392</v>
      </c>
    </row>
    <row r="24" spans="2:20">
      <c r="B24" s="49">
        <v>43132</v>
      </c>
      <c r="C24" s="50">
        <v>16</v>
      </c>
      <c r="D24" s="50">
        <v>3.2837299999999998</v>
      </c>
      <c r="E24" s="42"/>
      <c r="F24" s="49">
        <v>43132</v>
      </c>
      <c r="G24" s="54">
        <v>16</v>
      </c>
      <c r="H24" s="54">
        <v>35928.8923124219</v>
      </c>
      <c r="I24" s="42"/>
      <c r="J24" s="49">
        <v>43132</v>
      </c>
      <c r="K24" s="54">
        <v>16</v>
      </c>
      <c r="L24" s="54">
        <v>16773.43</v>
      </c>
      <c r="M24" s="42"/>
      <c r="N24" s="49">
        <v>43132</v>
      </c>
      <c r="O24" s="54">
        <v>16</v>
      </c>
      <c r="P24" s="54">
        <v>17198.425524244802</v>
      </c>
      <c r="Q24" s="42"/>
      <c r="R24" s="55">
        <f t="shared" si="0"/>
        <v>0.46685074101771923</v>
      </c>
      <c r="S24" s="55">
        <f t="shared" si="1"/>
        <v>56474.985846728378</v>
      </c>
      <c r="T24" s="55">
        <f t="shared" si="2"/>
        <v>8029.0977003317421</v>
      </c>
    </row>
    <row r="25" spans="2:20">
      <c r="B25" s="49">
        <v>43132</v>
      </c>
      <c r="C25" s="50">
        <v>17</v>
      </c>
      <c r="D25" s="50">
        <v>3.66031</v>
      </c>
      <c r="E25" s="42"/>
      <c r="F25" s="49">
        <v>43132</v>
      </c>
      <c r="G25" s="54">
        <v>17</v>
      </c>
      <c r="H25" s="54">
        <v>36316.2335357349</v>
      </c>
      <c r="I25" s="42"/>
      <c r="J25" s="49">
        <v>43132</v>
      </c>
      <c r="K25" s="54">
        <v>17</v>
      </c>
      <c r="L25" s="54">
        <v>28036.42</v>
      </c>
      <c r="M25" s="42"/>
      <c r="N25" s="49">
        <v>43132</v>
      </c>
      <c r="O25" s="54">
        <v>17</v>
      </c>
      <c r="P25" s="54">
        <v>17450.901668372298</v>
      </c>
      <c r="Q25" s="42"/>
      <c r="R25" s="55">
        <f t="shared" si="0"/>
        <v>0.77200792236376525</v>
      </c>
      <c r="S25" s="55">
        <f t="shared" si="1"/>
        <v>63875.70988575981</v>
      </c>
      <c r="T25" s="55">
        <f t="shared" si="2"/>
        <v>13472.234340374463</v>
      </c>
    </row>
    <row r="26" spans="2:20">
      <c r="B26" s="49">
        <v>43132</v>
      </c>
      <c r="C26" s="50">
        <v>18</v>
      </c>
      <c r="D26" s="50">
        <v>3.0468999999999999</v>
      </c>
      <c r="E26" s="42"/>
      <c r="F26" s="49">
        <v>43132</v>
      </c>
      <c r="G26" s="54">
        <v>18</v>
      </c>
      <c r="H26" s="54">
        <v>35873.848821366599</v>
      </c>
      <c r="I26" s="42"/>
      <c r="J26" s="49">
        <v>43132</v>
      </c>
      <c r="K26" s="54">
        <v>18</v>
      </c>
      <c r="L26" s="54">
        <v>14907.18</v>
      </c>
      <c r="M26" s="42"/>
      <c r="N26" s="49">
        <v>43132</v>
      </c>
      <c r="O26" s="54">
        <v>18</v>
      </c>
      <c r="P26" s="54">
        <v>17234.1082948816</v>
      </c>
      <c r="Q26" s="42"/>
      <c r="R26" s="55">
        <f t="shared" si="0"/>
        <v>0.41554448406777106</v>
      </c>
      <c r="S26" s="55">
        <f t="shared" si="1"/>
        <v>52510.604563674744</v>
      </c>
      <c r="T26" s="55">
        <f t="shared" si="2"/>
        <v>7161.538639764668</v>
      </c>
    </row>
    <row r="27" spans="2:20">
      <c r="B27" s="49">
        <v>43132</v>
      </c>
      <c r="C27" s="50">
        <v>19</v>
      </c>
      <c r="D27" s="50">
        <v>3.1000700000000001</v>
      </c>
      <c r="E27" s="42"/>
      <c r="F27" s="49">
        <v>43132</v>
      </c>
      <c r="G27" s="54">
        <v>19</v>
      </c>
      <c r="H27" s="54">
        <v>35933.346230740797</v>
      </c>
      <c r="I27" s="42"/>
      <c r="J27" s="49">
        <v>43132</v>
      </c>
      <c r="K27" s="54">
        <v>19</v>
      </c>
      <c r="L27" s="54">
        <v>15288.62</v>
      </c>
      <c r="M27" s="42"/>
      <c r="N27" s="49">
        <v>43132</v>
      </c>
      <c r="O27" s="54">
        <v>19</v>
      </c>
      <c r="P27" s="54">
        <v>17233.432712959999</v>
      </c>
      <c r="Q27" s="42"/>
      <c r="R27" s="55">
        <f t="shared" si="0"/>
        <v>0.42547164691610778</v>
      </c>
      <c r="S27" s="55">
        <f t="shared" si="1"/>
        <v>53424.847750465902</v>
      </c>
      <c r="T27" s="55">
        <f t="shared" si="2"/>
        <v>7332.3369984010178</v>
      </c>
    </row>
    <row r="28" spans="2:20">
      <c r="B28" s="49">
        <v>43132</v>
      </c>
      <c r="C28" s="50">
        <v>20</v>
      </c>
      <c r="D28" s="50">
        <v>2.7027600000000001</v>
      </c>
      <c r="E28" s="42"/>
      <c r="F28" s="49">
        <v>43132</v>
      </c>
      <c r="G28" s="54">
        <v>20</v>
      </c>
      <c r="H28" s="54">
        <v>35432.002589950498</v>
      </c>
      <c r="I28" s="42"/>
      <c r="J28" s="49">
        <v>43132</v>
      </c>
      <c r="K28" s="54">
        <v>20</v>
      </c>
      <c r="L28" s="54">
        <v>2840.78</v>
      </c>
      <c r="M28" s="42"/>
      <c r="N28" s="49">
        <v>43132</v>
      </c>
      <c r="O28" s="54">
        <v>20</v>
      </c>
      <c r="P28" s="54">
        <v>16985.2905513039</v>
      </c>
      <c r="Q28" s="42"/>
      <c r="R28" s="55">
        <f t="shared" si="0"/>
        <v>8.0175541667117753E-2</v>
      </c>
      <c r="S28" s="55">
        <f t="shared" si="1"/>
        <v>45907.163890442134</v>
      </c>
      <c r="T28" s="55">
        <f t="shared" si="2"/>
        <v>1361.8048703241673</v>
      </c>
    </row>
    <row r="29" spans="2:20">
      <c r="B29" s="49">
        <v>43132</v>
      </c>
      <c r="C29" s="50">
        <v>21</v>
      </c>
      <c r="D29" s="50">
        <v>2.0213199999999998</v>
      </c>
      <c r="E29" s="42"/>
      <c r="F29" s="49">
        <v>43132</v>
      </c>
      <c r="G29" s="54">
        <v>21</v>
      </c>
      <c r="H29" s="54">
        <v>34772.192827941202</v>
      </c>
      <c r="I29" s="42"/>
      <c r="J29" s="49">
        <v>43132</v>
      </c>
      <c r="K29" s="54">
        <v>21</v>
      </c>
      <c r="L29" s="54">
        <v>-9011.14</v>
      </c>
      <c r="M29" s="42"/>
      <c r="N29" s="49">
        <v>43132</v>
      </c>
      <c r="O29" s="54">
        <v>21</v>
      </c>
      <c r="P29" s="54">
        <v>16697.8001007479</v>
      </c>
      <c r="Q29" s="42"/>
      <c r="R29" s="55">
        <f t="shared" si="0"/>
        <v>-0.25914787843805742</v>
      </c>
      <c r="S29" s="55">
        <f t="shared" si="1"/>
        <v>33751.597299643741</v>
      </c>
      <c r="T29" s="55">
        <f t="shared" si="2"/>
        <v>-4327.1994706915993</v>
      </c>
    </row>
    <row r="30" spans="2:20">
      <c r="B30" s="49">
        <v>43132</v>
      </c>
      <c r="C30" s="50">
        <v>22</v>
      </c>
      <c r="D30" s="50">
        <v>1.2519199999999999</v>
      </c>
      <c r="E30" s="42"/>
      <c r="F30" s="49">
        <v>43132</v>
      </c>
      <c r="G30" s="54">
        <v>22</v>
      </c>
      <c r="H30" s="54">
        <v>33894.958712046297</v>
      </c>
      <c r="I30" s="42"/>
      <c r="J30" s="49">
        <v>43132</v>
      </c>
      <c r="K30" s="54">
        <v>22</v>
      </c>
      <c r="L30" s="54">
        <v>-17609.34</v>
      </c>
      <c r="M30" s="42"/>
      <c r="N30" s="49">
        <v>43132</v>
      </c>
      <c r="O30" s="54">
        <v>22</v>
      </c>
      <c r="P30" s="54">
        <v>16269.268023377101</v>
      </c>
      <c r="Q30" s="42"/>
      <c r="R30" s="55">
        <f t="shared" si="0"/>
        <v>-0.51952681664549794</v>
      </c>
      <c r="S30" s="55">
        <f t="shared" si="1"/>
        <v>20367.822023826258</v>
      </c>
      <c r="T30" s="55">
        <f t="shared" si="2"/>
        <v>-8452.3210253374982</v>
      </c>
    </row>
    <row r="31" spans="2:20">
      <c r="B31" s="49">
        <v>43132</v>
      </c>
      <c r="C31" s="50">
        <v>23</v>
      </c>
      <c r="D31" s="50">
        <v>1.3680000000000001</v>
      </c>
      <c r="E31" s="42"/>
      <c r="F31" s="49">
        <v>43132</v>
      </c>
      <c r="G31" s="54">
        <v>23</v>
      </c>
      <c r="H31" s="54">
        <v>33579.439877541401</v>
      </c>
      <c r="I31" s="42"/>
      <c r="J31" s="49">
        <v>43132</v>
      </c>
      <c r="K31" s="54">
        <v>23</v>
      </c>
      <c r="L31" s="54">
        <v>-13210.13</v>
      </c>
      <c r="M31" s="42"/>
      <c r="N31" s="49">
        <v>43132</v>
      </c>
      <c r="O31" s="54">
        <v>23</v>
      </c>
      <c r="P31" s="54">
        <v>16082.8513985958</v>
      </c>
      <c r="Q31" s="42"/>
      <c r="R31" s="55">
        <f t="shared" si="0"/>
        <v>-0.3933993553250183</v>
      </c>
      <c r="S31" s="55">
        <f t="shared" si="1"/>
        <v>22001.340713279056</v>
      </c>
      <c r="T31" s="55">
        <f t="shared" si="2"/>
        <v>-6326.9833719956569</v>
      </c>
    </row>
    <row r="32" spans="2:20">
      <c r="B32" s="49">
        <v>43132</v>
      </c>
      <c r="C32" s="50">
        <v>24</v>
      </c>
      <c r="D32" s="50">
        <v>1.38368</v>
      </c>
      <c r="E32" s="42"/>
      <c r="F32" s="49">
        <v>43132</v>
      </c>
      <c r="G32" s="54">
        <v>24</v>
      </c>
      <c r="H32" s="54">
        <v>33334.460559483501</v>
      </c>
      <c r="I32" s="42"/>
      <c r="J32" s="49">
        <v>43132</v>
      </c>
      <c r="K32" s="54">
        <v>24</v>
      </c>
      <c r="L32" s="54">
        <v>-10830.31</v>
      </c>
      <c r="M32" s="42"/>
      <c r="N32" s="49">
        <v>43132</v>
      </c>
      <c r="O32" s="54">
        <v>24</v>
      </c>
      <c r="P32" s="54">
        <v>16002.6729695218</v>
      </c>
      <c r="Q32" s="42"/>
      <c r="R32" s="55">
        <f t="shared" si="0"/>
        <v>-0.32489831298376376</v>
      </c>
      <c r="S32" s="55">
        <f t="shared" si="1"/>
        <v>22142.578534467924</v>
      </c>
      <c r="T32" s="55">
        <f t="shared" si="2"/>
        <v>-5199.2414510285098</v>
      </c>
    </row>
    <row r="33" spans="2:20">
      <c r="B33" s="49">
        <v>43132</v>
      </c>
      <c r="C33" s="50">
        <v>25</v>
      </c>
      <c r="D33" s="50">
        <v>1.9438899999999999</v>
      </c>
      <c r="E33" s="42"/>
      <c r="F33" s="49">
        <v>43132</v>
      </c>
      <c r="G33" s="54">
        <v>25</v>
      </c>
      <c r="H33" s="54">
        <v>33560.777548235099</v>
      </c>
      <c r="I33" s="42"/>
      <c r="J33" s="49">
        <v>43132</v>
      </c>
      <c r="K33" s="54">
        <v>25</v>
      </c>
      <c r="L33" s="54">
        <v>-6395.84</v>
      </c>
      <c r="M33" s="42"/>
      <c r="N33" s="49">
        <v>43132</v>
      </c>
      <c r="O33" s="54">
        <v>25</v>
      </c>
      <c r="P33" s="54">
        <v>16138.2290531811</v>
      </c>
      <c r="Q33" s="42"/>
      <c r="R33" s="55">
        <f t="shared" si="0"/>
        <v>-0.1905748456157669</v>
      </c>
      <c r="S33" s="55">
        <f t="shared" si="1"/>
        <v>31370.942074188206</v>
      </c>
      <c r="T33" s="55">
        <f t="shared" si="2"/>
        <v>-3075.5405103218723</v>
      </c>
    </row>
    <row r="34" spans="2:20">
      <c r="B34" s="49">
        <v>43132</v>
      </c>
      <c r="C34" s="50">
        <v>26</v>
      </c>
      <c r="D34" s="50">
        <v>1.83508</v>
      </c>
      <c r="E34" s="42"/>
      <c r="F34" s="49">
        <v>43132</v>
      </c>
      <c r="G34" s="54">
        <v>26</v>
      </c>
      <c r="H34" s="54">
        <v>33577.607074817803</v>
      </c>
      <c r="I34" s="42"/>
      <c r="J34" s="49">
        <v>43132</v>
      </c>
      <c r="K34" s="54">
        <v>26</v>
      </c>
      <c r="L34" s="54">
        <v>-4391.54</v>
      </c>
      <c r="M34" s="42"/>
      <c r="N34" s="49">
        <v>43132</v>
      </c>
      <c r="O34" s="54">
        <v>26</v>
      </c>
      <c r="P34" s="54">
        <v>16114.856866104001</v>
      </c>
      <c r="Q34" s="42"/>
      <c r="R34" s="55">
        <f t="shared" si="0"/>
        <v>-0.13078775953911032</v>
      </c>
      <c r="S34" s="55">
        <f t="shared" si="1"/>
        <v>29572.05153785013</v>
      </c>
      <c r="T34" s="55">
        <f t="shared" si="2"/>
        <v>-2107.6260248111907</v>
      </c>
    </row>
    <row r="35" spans="2:20">
      <c r="B35" s="49">
        <v>43132</v>
      </c>
      <c r="C35" s="50">
        <v>27</v>
      </c>
      <c r="D35" s="50">
        <v>1.80335</v>
      </c>
      <c r="E35" s="42"/>
      <c r="F35" s="49">
        <v>43132</v>
      </c>
      <c r="G35" s="54">
        <v>27</v>
      </c>
      <c r="H35" s="54">
        <v>34055.225457480301</v>
      </c>
      <c r="I35" s="42"/>
      <c r="J35" s="49">
        <v>43132</v>
      </c>
      <c r="K35" s="54">
        <v>27</v>
      </c>
      <c r="L35" s="54">
        <v>-2168.04</v>
      </c>
      <c r="M35" s="42"/>
      <c r="N35" s="49">
        <v>43132</v>
      </c>
      <c r="O35" s="54">
        <v>27</v>
      </c>
      <c r="P35" s="54">
        <v>16484.630866339499</v>
      </c>
      <c r="Q35" s="42"/>
      <c r="R35" s="55">
        <f t="shared" si="0"/>
        <v>-6.3662476782216856E-2</v>
      </c>
      <c r="S35" s="55">
        <f t="shared" si="1"/>
        <v>29727.559072813336</v>
      </c>
      <c r="T35" s="55">
        <f t="shared" si="2"/>
        <v>-1049.4524297917537</v>
      </c>
    </row>
    <row r="36" spans="2:20">
      <c r="B36" s="49">
        <v>43132</v>
      </c>
      <c r="C36" s="50">
        <v>28</v>
      </c>
      <c r="D36" s="50">
        <v>1.5224</v>
      </c>
      <c r="E36" s="42"/>
      <c r="F36" s="49">
        <v>43132</v>
      </c>
      <c r="G36" s="54">
        <v>28</v>
      </c>
      <c r="H36" s="54">
        <v>34295.271316355</v>
      </c>
      <c r="I36" s="42"/>
      <c r="J36" s="49">
        <v>43132</v>
      </c>
      <c r="K36" s="54">
        <v>28</v>
      </c>
      <c r="L36" s="54">
        <v>-10234.049999999999</v>
      </c>
      <c r="M36" s="42"/>
      <c r="N36" s="49">
        <v>43132</v>
      </c>
      <c r="O36" s="54">
        <v>28</v>
      </c>
      <c r="P36" s="54">
        <v>16625.282486283901</v>
      </c>
      <c r="Q36" s="42"/>
      <c r="R36" s="55">
        <f t="shared" si="0"/>
        <v>-0.29840994420474243</v>
      </c>
      <c r="S36" s="55">
        <f t="shared" si="1"/>
        <v>25310.330057118608</v>
      </c>
      <c r="T36" s="55">
        <f t="shared" si="2"/>
        <v>-4961.1496191200604</v>
      </c>
    </row>
    <row r="37" spans="2:20">
      <c r="B37" s="49">
        <v>43132</v>
      </c>
      <c r="C37" s="50">
        <v>29</v>
      </c>
      <c r="D37" s="50">
        <v>1.6757599999999999</v>
      </c>
      <c r="E37" s="42"/>
      <c r="F37" s="49">
        <v>43132</v>
      </c>
      <c r="G37" s="54">
        <v>29</v>
      </c>
      <c r="H37" s="54">
        <v>34606.8173821362</v>
      </c>
      <c r="I37" s="42"/>
      <c r="J37" s="49">
        <v>43132</v>
      </c>
      <c r="K37" s="54">
        <v>29</v>
      </c>
      <c r="L37" s="54">
        <v>-6913.47</v>
      </c>
      <c r="M37" s="42"/>
      <c r="N37" s="49">
        <v>43132</v>
      </c>
      <c r="O37" s="54">
        <v>29</v>
      </c>
      <c r="P37" s="54">
        <v>16689.734933726399</v>
      </c>
      <c r="Q37" s="42"/>
      <c r="R37" s="55">
        <f t="shared" si="0"/>
        <v>-0.19977190978470866</v>
      </c>
      <c r="S37" s="55">
        <f t="shared" si="1"/>
        <v>27967.99021254135</v>
      </c>
      <c r="T37" s="55">
        <f t="shared" si="2"/>
        <v>-3334.1402215110907</v>
      </c>
    </row>
    <row r="38" spans="2:20">
      <c r="B38" s="49">
        <v>43132</v>
      </c>
      <c r="C38" s="50">
        <v>30</v>
      </c>
      <c r="D38" s="50">
        <v>1.9355899999999999</v>
      </c>
      <c r="E38" s="42"/>
      <c r="F38" s="49">
        <v>43132</v>
      </c>
      <c r="G38" s="54">
        <v>30</v>
      </c>
      <c r="H38" s="54">
        <v>35052.9967793424</v>
      </c>
      <c r="I38" s="42"/>
      <c r="J38" s="49">
        <v>43132</v>
      </c>
      <c r="K38" s="54">
        <v>30</v>
      </c>
      <c r="L38" s="54">
        <v>2372.48</v>
      </c>
      <c r="M38" s="42"/>
      <c r="N38" s="49">
        <v>43132</v>
      </c>
      <c r="O38" s="54">
        <v>30</v>
      </c>
      <c r="P38" s="54">
        <v>16869.444002297801</v>
      </c>
      <c r="Q38" s="42"/>
      <c r="R38" s="55">
        <f t="shared" si="0"/>
        <v>6.7682658202797688E-2</v>
      </c>
      <c r="S38" s="55">
        <f t="shared" si="1"/>
        <v>32652.3271164076</v>
      </c>
      <c r="T38" s="55">
        <f t="shared" si="2"/>
        <v>1141.7688124787576</v>
      </c>
    </row>
    <row r="39" spans="2:20">
      <c r="B39" s="49">
        <v>43132</v>
      </c>
      <c r="C39" s="50">
        <v>31</v>
      </c>
      <c r="D39" s="50">
        <v>1.9716800000000001</v>
      </c>
      <c r="E39" s="42"/>
      <c r="F39" s="49">
        <v>43132</v>
      </c>
      <c r="G39" s="54">
        <v>31</v>
      </c>
      <c r="H39" s="54">
        <v>35553.4819298769</v>
      </c>
      <c r="I39" s="42"/>
      <c r="J39" s="49">
        <v>43132</v>
      </c>
      <c r="K39" s="54">
        <v>31</v>
      </c>
      <c r="L39" s="54">
        <v>9978.58</v>
      </c>
      <c r="M39" s="42"/>
      <c r="N39" s="49">
        <v>43132</v>
      </c>
      <c r="O39" s="54">
        <v>31</v>
      </c>
      <c r="P39" s="54">
        <v>17134.490534500401</v>
      </c>
      <c r="Q39" s="42"/>
      <c r="R39" s="55">
        <f t="shared" si="0"/>
        <v>0.28066393102315618</v>
      </c>
      <c r="S39" s="55">
        <f t="shared" si="1"/>
        <v>33783.732297063754</v>
      </c>
      <c r="T39" s="55">
        <f t="shared" si="2"/>
        <v>4809.0334694919429</v>
      </c>
    </row>
    <row r="40" spans="2:20">
      <c r="B40" s="49">
        <v>43132</v>
      </c>
      <c r="C40" s="50">
        <v>32</v>
      </c>
      <c r="D40" s="50">
        <v>1.4896799999999999</v>
      </c>
      <c r="E40" s="42"/>
      <c r="F40" s="49">
        <v>43132</v>
      </c>
      <c r="G40" s="54">
        <v>32</v>
      </c>
      <c r="H40" s="54">
        <v>36538.7576562002</v>
      </c>
      <c r="I40" s="42"/>
      <c r="J40" s="49">
        <v>43132</v>
      </c>
      <c r="K40" s="54">
        <v>32</v>
      </c>
      <c r="L40" s="54">
        <v>-3530.6</v>
      </c>
      <c r="M40" s="42"/>
      <c r="N40" s="49">
        <v>43132</v>
      </c>
      <c r="O40" s="54">
        <v>32</v>
      </c>
      <c r="P40" s="54">
        <v>17615.8815343147</v>
      </c>
      <c r="Q40" s="42"/>
      <c r="R40" s="55">
        <f t="shared" si="0"/>
        <v>-9.6626164283418053E-2</v>
      </c>
      <c r="S40" s="55">
        <f t="shared" si="1"/>
        <v>26242.026404037919</v>
      </c>
      <c r="T40" s="55">
        <f t="shared" si="2"/>
        <v>-1702.1550631319226</v>
      </c>
    </row>
    <row r="41" spans="2:20">
      <c r="B41" s="49">
        <v>43132</v>
      </c>
      <c r="C41" s="50">
        <v>33</v>
      </c>
      <c r="D41" s="50">
        <v>1.0701099999999999</v>
      </c>
      <c r="E41" s="42"/>
      <c r="F41" s="49">
        <v>43132</v>
      </c>
      <c r="G41" s="54">
        <v>33</v>
      </c>
      <c r="H41" s="54">
        <v>37210.949034538498</v>
      </c>
      <c r="I41" s="42"/>
      <c r="J41" s="49">
        <v>43132</v>
      </c>
      <c r="K41" s="54">
        <v>33</v>
      </c>
      <c r="L41" s="54">
        <v>-21868.1</v>
      </c>
      <c r="M41" s="42"/>
      <c r="N41" s="49">
        <v>43132</v>
      </c>
      <c r="O41" s="54">
        <v>33</v>
      </c>
      <c r="P41" s="54">
        <v>17935.588555602299</v>
      </c>
      <c r="Q41" s="42"/>
      <c r="R41" s="55">
        <f t="shared" si="0"/>
        <v>-0.58767917957971028</v>
      </c>
      <c r="S41" s="55">
        <f t="shared" si="1"/>
        <v>19193.052669235574</v>
      </c>
      <c r="T41" s="55">
        <f t="shared" si="2"/>
        <v>-10540.3719676356</v>
      </c>
    </row>
    <row r="42" spans="2:20">
      <c r="B42" s="49">
        <v>43132</v>
      </c>
      <c r="C42" s="50">
        <v>34</v>
      </c>
      <c r="D42" s="50">
        <v>1.6184499999999999</v>
      </c>
      <c r="E42" s="42"/>
      <c r="F42" s="49">
        <v>43132</v>
      </c>
      <c r="G42" s="54">
        <v>34</v>
      </c>
      <c r="H42" s="54">
        <v>38992.750888100301</v>
      </c>
      <c r="I42" s="42"/>
      <c r="J42" s="49">
        <v>43132</v>
      </c>
      <c r="K42" s="54">
        <v>34</v>
      </c>
      <c r="L42" s="54">
        <v>-20302.099999999999</v>
      </c>
      <c r="M42" s="42"/>
      <c r="N42" s="49">
        <v>43132</v>
      </c>
      <c r="O42" s="54">
        <v>34</v>
      </c>
      <c r="P42" s="54">
        <v>18858.9972587341</v>
      </c>
      <c r="Q42" s="42"/>
      <c r="R42" s="55">
        <f t="shared" si="0"/>
        <v>-0.52066344480957705</v>
      </c>
      <c r="S42" s="55">
        <f t="shared" si="1"/>
        <v>30522.344113398201</v>
      </c>
      <c r="T42" s="55">
        <f t="shared" si="2"/>
        <v>-9819.1904783868667</v>
      </c>
    </row>
    <row r="43" spans="2:20">
      <c r="B43" s="49">
        <v>43132</v>
      </c>
      <c r="C43" s="50">
        <v>35</v>
      </c>
      <c r="D43" s="50">
        <v>2.5097900000000002</v>
      </c>
      <c r="E43" s="42"/>
      <c r="F43" s="49">
        <v>43132</v>
      </c>
      <c r="G43" s="54">
        <v>35</v>
      </c>
      <c r="H43" s="54">
        <v>41288.173130930001</v>
      </c>
      <c r="I43" s="42"/>
      <c r="J43" s="49">
        <v>43132</v>
      </c>
      <c r="K43" s="54">
        <v>35</v>
      </c>
      <c r="L43" s="54">
        <v>5556.11</v>
      </c>
      <c r="M43" s="42"/>
      <c r="N43" s="49">
        <v>43132</v>
      </c>
      <c r="O43" s="54">
        <v>35</v>
      </c>
      <c r="P43" s="54">
        <v>20030.7352134344</v>
      </c>
      <c r="Q43" s="42"/>
      <c r="R43" s="55">
        <f t="shared" si="0"/>
        <v>0.13456904432126057</v>
      </c>
      <c r="S43" s="55">
        <f t="shared" si="1"/>
        <v>50272.938931325523</v>
      </c>
      <c r="T43" s="55">
        <f t="shared" si="2"/>
        <v>2695.5168947240886</v>
      </c>
    </row>
    <row r="44" spans="2:20">
      <c r="B44" s="49">
        <v>43132</v>
      </c>
      <c r="C44" s="50">
        <v>36</v>
      </c>
      <c r="D44" s="50">
        <v>2.4529100000000001</v>
      </c>
      <c r="E44" s="42"/>
      <c r="F44" s="49">
        <v>43132</v>
      </c>
      <c r="G44" s="54">
        <v>36</v>
      </c>
      <c r="H44" s="54">
        <v>41892.565914564802</v>
      </c>
      <c r="I44" s="42"/>
      <c r="J44" s="49">
        <v>43132</v>
      </c>
      <c r="K44" s="54">
        <v>36</v>
      </c>
      <c r="L44" s="54">
        <v>13061.66</v>
      </c>
      <c r="M44" s="42"/>
      <c r="N44" s="49">
        <v>43132</v>
      </c>
      <c r="O44" s="54">
        <v>36</v>
      </c>
      <c r="P44" s="54">
        <v>20419.1936272684</v>
      </c>
      <c r="Q44" s="42"/>
      <c r="R44" s="55">
        <f t="shared" si="0"/>
        <v>0.31178944795689512</v>
      </c>
      <c r="S44" s="55">
        <f t="shared" si="1"/>
        <v>50086.444240262936</v>
      </c>
      <c r="T44" s="55">
        <f t="shared" si="2"/>
        <v>6366.4891087709648</v>
      </c>
    </row>
    <row r="45" spans="2:20">
      <c r="B45" s="49">
        <v>43132</v>
      </c>
      <c r="C45" s="50">
        <v>37</v>
      </c>
      <c r="D45" s="50">
        <v>2.6659199999999998</v>
      </c>
      <c r="E45" s="42"/>
      <c r="F45" s="49">
        <v>43132</v>
      </c>
      <c r="G45" s="54">
        <v>37</v>
      </c>
      <c r="H45" s="54">
        <v>41642.231280590997</v>
      </c>
      <c r="I45" s="42"/>
      <c r="J45" s="49">
        <v>43132</v>
      </c>
      <c r="K45" s="54">
        <v>37</v>
      </c>
      <c r="L45" s="54">
        <v>23110.3</v>
      </c>
      <c r="M45" s="42"/>
      <c r="N45" s="49">
        <v>43132</v>
      </c>
      <c r="O45" s="54">
        <v>37</v>
      </c>
      <c r="P45" s="54">
        <v>20331.966146365201</v>
      </c>
      <c r="Q45" s="42"/>
      <c r="R45" s="55">
        <f t="shared" si="0"/>
        <v>0.55497266331094663</v>
      </c>
      <c r="S45" s="55">
        <f t="shared" si="1"/>
        <v>54203.395188917915</v>
      </c>
      <c r="T45" s="55">
        <f t="shared" si="2"/>
        <v>11283.6854025963</v>
      </c>
    </row>
    <row r="46" spans="2:20">
      <c r="B46" s="49">
        <v>43132</v>
      </c>
      <c r="C46" s="50">
        <v>38</v>
      </c>
      <c r="D46" s="50">
        <v>2.2172299999999998</v>
      </c>
      <c r="E46" s="42"/>
      <c r="F46" s="49">
        <v>43132</v>
      </c>
      <c r="G46" s="54">
        <v>38</v>
      </c>
      <c r="H46" s="54">
        <v>40916.461574961097</v>
      </c>
      <c r="I46" s="42"/>
      <c r="J46" s="49">
        <v>43132</v>
      </c>
      <c r="K46" s="54">
        <v>38</v>
      </c>
      <c r="L46" s="54">
        <v>9925.7000000000007</v>
      </c>
      <c r="M46" s="42"/>
      <c r="N46" s="49">
        <v>43132</v>
      </c>
      <c r="O46" s="54">
        <v>38</v>
      </c>
      <c r="P46" s="54">
        <v>19952.574774257999</v>
      </c>
      <c r="Q46" s="42"/>
      <c r="R46" s="55">
        <f t="shared" si="0"/>
        <v>0.24258451532558845</v>
      </c>
      <c r="S46" s="55">
        <f t="shared" si="1"/>
        <v>44239.447366728062</v>
      </c>
      <c r="T46" s="55">
        <f t="shared" si="2"/>
        <v>4840.1856811109392</v>
      </c>
    </row>
    <row r="47" spans="2:20">
      <c r="B47" s="49">
        <v>43132</v>
      </c>
      <c r="C47" s="50">
        <v>39</v>
      </c>
      <c r="D47" s="50">
        <v>1.98448</v>
      </c>
      <c r="E47" s="42"/>
      <c r="F47" s="49">
        <v>43132</v>
      </c>
      <c r="G47" s="54">
        <v>39</v>
      </c>
      <c r="H47" s="54">
        <v>40353.684897910302</v>
      </c>
      <c r="I47" s="42"/>
      <c r="J47" s="49">
        <v>43132</v>
      </c>
      <c r="K47" s="54">
        <v>39</v>
      </c>
      <c r="L47" s="54">
        <v>-2451.17</v>
      </c>
      <c r="M47" s="42"/>
      <c r="N47" s="49">
        <v>43132</v>
      </c>
      <c r="O47" s="54">
        <v>39</v>
      </c>
      <c r="P47" s="54">
        <v>19600.893815924999</v>
      </c>
      <c r="Q47" s="42"/>
      <c r="R47" s="55">
        <f t="shared" si="0"/>
        <v>-6.074216038017715E-2</v>
      </c>
      <c r="S47" s="55">
        <f t="shared" si="1"/>
        <v>38897.58175982684</v>
      </c>
      <c r="T47" s="55">
        <f t="shared" si="2"/>
        <v>-1190.6006357617389</v>
      </c>
    </row>
    <row r="48" spans="2:20">
      <c r="B48" s="49">
        <v>43132</v>
      </c>
      <c r="C48" s="50">
        <v>40</v>
      </c>
      <c r="D48" s="50">
        <v>1.81257</v>
      </c>
      <c r="E48" s="42"/>
      <c r="F48" s="49">
        <v>43132</v>
      </c>
      <c r="G48" s="54">
        <v>40</v>
      </c>
      <c r="H48" s="54">
        <v>39181.702253426098</v>
      </c>
      <c r="I48" s="42"/>
      <c r="J48" s="49">
        <v>43132</v>
      </c>
      <c r="K48" s="54">
        <v>40</v>
      </c>
      <c r="L48" s="54">
        <v>-8706.27</v>
      </c>
      <c r="M48" s="42"/>
      <c r="N48" s="49">
        <v>43132</v>
      </c>
      <c r="O48" s="54">
        <v>40</v>
      </c>
      <c r="P48" s="54">
        <v>19010.060582549399</v>
      </c>
      <c r="Q48" s="42"/>
      <c r="R48" s="55">
        <f t="shared" si="0"/>
        <v>-0.22220244397979705</v>
      </c>
      <c r="S48" s="55">
        <f t="shared" si="1"/>
        <v>34457.065510111563</v>
      </c>
      <c r="T48" s="55">
        <f t="shared" si="2"/>
        <v>-4224.0819216464806</v>
      </c>
    </row>
    <row r="49" spans="2:20">
      <c r="B49" s="49">
        <v>43132</v>
      </c>
      <c r="C49" s="50">
        <v>41</v>
      </c>
      <c r="D49" s="50">
        <v>1.55219</v>
      </c>
      <c r="E49" s="42"/>
      <c r="F49" s="49">
        <v>43132</v>
      </c>
      <c r="G49" s="54">
        <v>41</v>
      </c>
      <c r="H49" s="54">
        <v>38071.875697144402</v>
      </c>
      <c r="I49" s="42"/>
      <c r="J49" s="49">
        <v>43132</v>
      </c>
      <c r="K49" s="54">
        <v>41</v>
      </c>
      <c r="L49" s="54">
        <v>-8470.7199999999993</v>
      </c>
      <c r="M49" s="42"/>
      <c r="N49" s="49">
        <v>43132</v>
      </c>
      <c r="O49" s="54">
        <v>41</v>
      </c>
      <c r="P49" s="54">
        <v>18470.253633890999</v>
      </c>
      <c r="Q49" s="42"/>
      <c r="R49" s="55">
        <f t="shared" si="0"/>
        <v>-0.2224928466194627</v>
      </c>
      <c r="S49" s="55">
        <f t="shared" si="1"/>
        <v>28669.342987989268</v>
      </c>
      <c r="T49" s="55">
        <f t="shared" si="2"/>
        <v>-4109.4993087878838</v>
      </c>
    </row>
    <row r="50" spans="2:20">
      <c r="B50" s="49">
        <v>43132</v>
      </c>
      <c r="C50" s="50">
        <v>42</v>
      </c>
      <c r="D50" s="50">
        <v>0.96484000000000003</v>
      </c>
      <c r="E50" s="42"/>
      <c r="F50" s="49">
        <v>43132</v>
      </c>
      <c r="G50" s="54">
        <v>42</v>
      </c>
      <c r="H50" s="54">
        <v>36461.140285538</v>
      </c>
      <c r="I50" s="42"/>
      <c r="J50" s="49">
        <v>43132</v>
      </c>
      <c r="K50" s="54">
        <v>42</v>
      </c>
      <c r="L50" s="54">
        <v>-17054.03</v>
      </c>
      <c r="M50" s="42"/>
      <c r="N50" s="49">
        <v>43132</v>
      </c>
      <c r="O50" s="54">
        <v>42</v>
      </c>
      <c r="P50" s="54">
        <v>17607.5012994225</v>
      </c>
      <c r="Q50" s="42"/>
      <c r="R50" s="55">
        <f t="shared" si="0"/>
        <v>-0.46773166901651547</v>
      </c>
      <c r="S50" s="55">
        <f t="shared" si="1"/>
        <v>16988.421553734806</v>
      </c>
      <c r="T50" s="55">
        <f t="shared" si="2"/>
        <v>-8235.5859699893499</v>
      </c>
    </row>
    <row r="51" spans="2:20">
      <c r="B51" s="49">
        <v>43132</v>
      </c>
      <c r="C51" s="50">
        <v>43</v>
      </c>
      <c r="D51" s="50">
        <v>1.4872300000000001</v>
      </c>
      <c r="E51" s="42"/>
      <c r="F51" s="49">
        <v>43132</v>
      </c>
      <c r="G51" s="54">
        <v>43</v>
      </c>
      <c r="H51" s="54">
        <v>34420.591920284998</v>
      </c>
      <c r="I51" s="42"/>
      <c r="J51" s="49">
        <v>43132</v>
      </c>
      <c r="K51" s="54">
        <v>43</v>
      </c>
      <c r="L51" s="54">
        <v>-2273.7800000000002</v>
      </c>
      <c r="M51" s="42"/>
      <c r="N51" s="49">
        <v>43132</v>
      </c>
      <c r="O51" s="54">
        <v>43</v>
      </c>
      <c r="P51" s="54">
        <v>16545.188276010002</v>
      </c>
      <c r="Q51" s="42"/>
      <c r="R51" s="55">
        <f t="shared" si="0"/>
        <v>-6.6058712914230835E-2</v>
      </c>
      <c r="S51" s="55">
        <f t="shared" si="1"/>
        <v>24606.500359730355</v>
      </c>
      <c r="T51" s="55">
        <f t="shared" si="2"/>
        <v>-1092.9538424368425</v>
      </c>
    </row>
    <row r="52" spans="2:20">
      <c r="B52" s="49">
        <v>43132</v>
      </c>
      <c r="C52" s="50">
        <v>44</v>
      </c>
      <c r="D52" s="50">
        <v>1.40269</v>
      </c>
      <c r="E52" s="42"/>
      <c r="F52" s="49">
        <v>43132</v>
      </c>
      <c r="G52" s="54">
        <v>44</v>
      </c>
      <c r="H52" s="54">
        <v>32054.590086725701</v>
      </c>
      <c r="I52" s="42"/>
      <c r="J52" s="49">
        <v>43132</v>
      </c>
      <c r="K52" s="54">
        <v>44</v>
      </c>
      <c r="L52" s="54">
        <v>-4964.97</v>
      </c>
      <c r="M52" s="42"/>
      <c r="N52" s="49">
        <v>43132</v>
      </c>
      <c r="O52" s="54">
        <v>44</v>
      </c>
      <c r="P52" s="54">
        <v>15313.6693587795</v>
      </c>
      <c r="Q52" s="42"/>
      <c r="R52" s="55">
        <f t="shared" si="0"/>
        <v>-0.1548910775825541</v>
      </c>
      <c r="S52" s="55">
        <f t="shared" si="1"/>
        <v>21480.330872866416</v>
      </c>
      <c r="T52" s="55">
        <f t="shared" si="2"/>
        <v>-2371.9507487242972</v>
      </c>
    </row>
    <row r="53" spans="2:20">
      <c r="B53" s="49">
        <v>43132</v>
      </c>
      <c r="C53" s="50">
        <v>45</v>
      </c>
      <c r="D53" s="50">
        <v>1.2720499999999999</v>
      </c>
      <c r="E53" s="42"/>
      <c r="F53" s="49">
        <v>43132</v>
      </c>
      <c r="G53" s="54">
        <v>45</v>
      </c>
      <c r="H53" s="54">
        <v>29801.9259964304</v>
      </c>
      <c r="I53" s="42"/>
      <c r="J53" s="49">
        <v>43132</v>
      </c>
      <c r="K53" s="54">
        <v>45</v>
      </c>
      <c r="L53" s="54">
        <v>-6125.59</v>
      </c>
      <c r="M53" s="42"/>
      <c r="N53" s="49">
        <v>43132</v>
      </c>
      <c r="O53" s="54">
        <v>45</v>
      </c>
      <c r="P53" s="54">
        <v>14173.005480400199</v>
      </c>
      <c r="Q53" s="42"/>
      <c r="R53" s="55">
        <f t="shared" si="0"/>
        <v>-0.20554342698299793</v>
      </c>
      <c r="S53" s="55">
        <f t="shared" si="1"/>
        <v>18028.771621343072</v>
      </c>
      <c r="T53" s="55">
        <f t="shared" si="2"/>
        <v>-2913.168117090268</v>
      </c>
    </row>
    <row r="54" spans="2:20">
      <c r="B54" s="49">
        <v>43132</v>
      </c>
      <c r="C54" s="50">
        <v>46</v>
      </c>
      <c r="D54" s="50">
        <v>1.0493300000000001</v>
      </c>
      <c r="E54" s="42"/>
      <c r="F54" s="49">
        <v>43132</v>
      </c>
      <c r="G54" s="54">
        <v>46</v>
      </c>
      <c r="H54" s="54">
        <v>27813.027243284399</v>
      </c>
      <c r="I54" s="42"/>
      <c r="J54" s="49">
        <v>43132</v>
      </c>
      <c r="K54" s="54">
        <v>46</v>
      </c>
      <c r="L54" s="54">
        <v>-10224.51</v>
      </c>
      <c r="M54" s="42"/>
      <c r="N54" s="49">
        <v>43132</v>
      </c>
      <c r="O54" s="54">
        <v>46</v>
      </c>
      <c r="P54" s="54">
        <v>13095.618211088</v>
      </c>
      <c r="Q54" s="42"/>
      <c r="R54" s="55">
        <f t="shared" si="0"/>
        <v>-0.36761586254400846</v>
      </c>
      <c r="S54" s="55">
        <f t="shared" si="1"/>
        <v>13741.625057440971</v>
      </c>
      <c r="T54" s="55">
        <f t="shared" si="2"/>
        <v>-4814.1569842161398</v>
      </c>
    </row>
    <row r="55" spans="2:20">
      <c r="B55" s="49">
        <v>43132</v>
      </c>
      <c r="C55" s="50">
        <v>47</v>
      </c>
      <c r="D55" s="50">
        <v>1.27481</v>
      </c>
      <c r="E55" s="42"/>
      <c r="F55" s="49">
        <v>43132</v>
      </c>
      <c r="G55" s="54">
        <v>47</v>
      </c>
      <c r="H55" s="54">
        <v>26477.381175156101</v>
      </c>
      <c r="I55" s="42"/>
      <c r="J55" s="49">
        <v>43132</v>
      </c>
      <c r="K55" s="54">
        <v>47</v>
      </c>
      <c r="L55" s="54">
        <v>-8150.88</v>
      </c>
      <c r="M55" s="42"/>
      <c r="N55" s="49">
        <v>43132</v>
      </c>
      <c r="O55" s="54">
        <v>47</v>
      </c>
      <c r="P55" s="54">
        <v>12399.580523996599</v>
      </c>
      <c r="Q55" s="42"/>
      <c r="R55" s="55">
        <f t="shared" si="0"/>
        <v>-0.30784313395948781</v>
      </c>
      <c r="S55" s="55">
        <f t="shared" si="1"/>
        <v>15807.109247796105</v>
      </c>
      <c r="T55" s="55">
        <f t="shared" si="2"/>
        <v>-3817.1257282901411</v>
      </c>
    </row>
    <row r="56" spans="2:20">
      <c r="B56" s="49">
        <v>43132</v>
      </c>
      <c r="C56" s="50">
        <v>48</v>
      </c>
      <c r="D56" s="50">
        <v>1.0796699999999999</v>
      </c>
      <c r="E56" s="42"/>
      <c r="F56" s="49">
        <v>43132</v>
      </c>
      <c r="G56" s="54">
        <v>48</v>
      </c>
      <c r="H56" s="54">
        <v>25787.811352502598</v>
      </c>
      <c r="I56" s="42"/>
      <c r="J56" s="49">
        <v>43132</v>
      </c>
      <c r="K56" s="54">
        <v>48</v>
      </c>
      <c r="L56" s="54">
        <v>-8433.92</v>
      </c>
      <c r="M56" s="42"/>
      <c r="N56" s="49">
        <v>43132</v>
      </c>
      <c r="O56" s="54">
        <v>48</v>
      </c>
      <c r="P56" s="54">
        <v>12029.775113801499</v>
      </c>
      <c r="Q56" s="42"/>
      <c r="R56" s="55">
        <f t="shared" si="0"/>
        <v>-0.32705063197158546</v>
      </c>
      <c r="S56" s="55">
        <f t="shared" si="1"/>
        <v>12988.187297118064</v>
      </c>
      <c r="T56" s="55">
        <f t="shared" si="2"/>
        <v>-3934.3455534448317</v>
      </c>
    </row>
    <row r="57" spans="2:20">
      <c r="B57" s="49">
        <v>43133</v>
      </c>
      <c r="C57" s="50">
        <v>1</v>
      </c>
      <c r="D57" s="50">
        <v>1.4954000000000001</v>
      </c>
      <c r="E57" s="42"/>
      <c r="F57" s="49">
        <v>43133</v>
      </c>
      <c r="G57" s="54">
        <v>1</v>
      </c>
      <c r="H57" s="54">
        <v>25758.369185342999</v>
      </c>
      <c r="I57" s="42"/>
      <c r="J57" s="49">
        <v>43133</v>
      </c>
      <c r="K57" s="54">
        <v>1</v>
      </c>
      <c r="L57" s="54">
        <v>-6034.22</v>
      </c>
      <c r="M57" s="42"/>
      <c r="N57" s="49">
        <v>43133</v>
      </c>
      <c r="O57" s="54">
        <v>1</v>
      </c>
      <c r="P57" s="54">
        <v>12047.412482704</v>
      </c>
      <c r="Q57" s="42"/>
      <c r="R57" s="55">
        <f t="shared" si="0"/>
        <v>-0.23426250150314587</v>
      </c>
      <c r="S57" s="55">
        <f t="shared" si="1"/>
        <v>18015.70062663556</v>
      </c>
      <c r="T57" s="55">
        <f t="shared" si="2"/>
        <v>-2822.2569848384642</v>
      </c>
    </row>
    <row r="58" spans="2:20">
      <c r="B58" s="49">
        <v>43133</v>
      </c>
      <c r="C58" s="50">
        <v>2</v>
      </c>
      <c r="D58" s="50">
        <v>1.9562900000000001</v>
      </c>
      <c r="E58" s="42"/>
      <c r="F58" s="49">
        <v>43133</v>
      </c>
      <c r="G58" s="54">
        <v>2</v>
      </c>
      <c r="H58" s="54">
        <v>26294.617907059601</v>
      </c>
      <c r="I58" s="42"/>
      <c r="J58" s="49">
        <v>43133</v>
      </c>
      <c r="K58" s="54">
        <v>2</v>
      </c>
      <c r="L58" s="54">
        <v>-2607.29</v>
      </c>
      <c r="M58" s="42"/>
      <c r="N58" s="49">
        <v>43133</v>
      </c>
      <c r="O58" s="54">
        <v>2</v>
      </c>
      <c r="P58" s="54">
        <v>12315.6545007984</v>
      </c>
      <c r="Q58" s="42"/>
      <c r="R58" s="55">
        <f t="shared" si="0"/>
        <v>-9.915679357713704E-2</v>
      </c>
      <c r="S58" s="55">
        <f t="shared" si="1"/>
        <v>24092.991743366903</v>
      </c>
      <c r="T58" s="55">
        <f t="shared" si="2"/>
        <v>-1221.1808111030057</v>
      </c>
    </row>
    <row r="59" spans="2:20">
      <c r="B59" s="49">
        <v>43133</v>
      </c>
      <c r="C59" s="50">
        <v>3</v>
      </c>
      <c r="D59" s="50">
        <v>2.0985299999999998</v>
      </c>
      <c r="E59" s="42"/>
      <c r="F59" s="49">
        <v>43133</v>
      </c>
      <c r="G59" s="54">
        <v>3</v>
      </c>
      <c r="H59" s="54">
        <v>26141.8060563568</v>
      </c>
      <c r="I59" s="42"/>
      <c r="J59" s="49">
        <v>43133</v>
      </c>
      <c r="K59" s="54">
        <v>3</v>
      </c>
      <c r="L59" s="54">
        <v>1837.88</v>
      </c>
      <c r="M59" s="42"/>
      <c r="N59" s="49">
        <v>43133</v>
      </c>
      <c r="O59" s="54">
        <v>3</v>
      </c>
      <c r="P59" s="54">
        <v>12295.321906839299</v>
      </c>
      <c r="Q59" s="42"/>
      <c r="R59" s="55">
        <f t="shared" si="0"/>
        <v>7.0304247382062188E-2</v>
      </c>
      <c r="S59" s="55">
        <f t="shared" si="1"/>
        <v>25802.101881159473</v>
      </c>
      <c r="T59" s="55">
        <f t="shared" si="2"/>
        <v>864.41335298051865</v>
      </c>
    </row>
    <row r="60" spans="2:20">
      <c r="B60" s="49">
        <v>43133</v>
      </c>
      <c r="C60" s="50">
        <v>4</v>
      </c>
      <c r="D60" s="50">
        <v>2.0640900000000002</v>
      </c>
      <c r="E60" s="42"/>
      <c r="F60" s="49">
        <v>43133</v>
      </c>
      <c r="G60" s="54">
        <v>4</v>
      </c>
      <c r="H60" s="54">
        <v>25708.024713997798</v>
      </c>
      <c r="I60" s="42"/>
      <c r="J60" s="49">
        <v>43133</v>
      </c>
      <c r="K60" s="54">
        <v>4</v>
      </c>
      <c r="L60" s="54">
        <v>-81.13</v>
      </c>
      <c r="M60" s="42"/>
      <c r="N60" s="49">
        <v>43133</v>
      </c>
      <c r="O60" s="54">
        <v>4</v>
      </c>
      <c r="P60" s="54">
        <v>12106.897641563201</v>
      </c>
      <c r="Q60" s="42"/>
      <c r="R60" s="55">
        <f t="shared" si="0"/>
        <v>-3.1558239461247058E-3</v>
      </c>
      <c r="S60" s="55">
        <f t="shared" si="1"/>
        <v>24989.72635297419</v>
      </c>
      <c r="T60" s="55">
        <f t="shared" si="2"/>
        <v>-38.207237490525877</v>
      </c>
    </row>
    <row r="61" spans="2:20">
      <c r="B61" s="49">
        <v>43133</v>
      </c>
      <c r="C61" s="50">
        <v>5</v>
      </c>
      <c r="D61" s="50">
        <v>1.72966</v>
      </c>
      <c r="E61" s="42"/>
      <c r="F61" s="49">
        <v>43133</v>
      </c>
      <c r="G61" s="54">
        <v>5</v>
      </c>
      <c r="H61" s="54">
        <v>25499.356282024401</v>
      </c>
      <c r="I61" s="42"/>
      <c r="J61" s="49">
        <v>43133</v>
      </c>
      <c r="K61" s="54">
        <v>5</v>
      </c>
      <c r="L61" s="54">
        <v>-3485.59</v>
      </c>
      <c r="M61" s="42"/>
      <c r="N61" s="49">
        <v>43133</v>
      </c>
      <c r="O61" s="54">
        <v>5</v>
      </c>
      <c r="P61" s="54">
        <v>12052.8544299156</v>
      </c>
      <c r="Q61" s="42"/>
      <c r="R61" s="55">
        <f t="shared" si="0"/>
        <v>-0.13669325458451448</v>
      </c>
      <c r="S61" s="55">
        <f t="shared" si="1"/>
        <v>20847.340193247815</v>
      </c>
      <c r="T61" s="55">
        <f t="shared" si="2"/>
        <v>-1647.5438990585462</v>
      </c>
    </row>
    <row r="62" spans="2:20">
      <c r="B62" s="49">
        <v>43133</v>
      </c>
      <c r="C62" s="50">
        <v>6</v>
      </c>
      <c r="D62" s="50">
        <v>2.12683</v>
      </c>
      <c r="E62" s="42"/>
      <c r="F62" s="49">
        <v>43133</v>
      </c>
      <c r="G62" s="54">
        <v>6</v>
      </c>
      <c r="H62" s="54">
        <v>25314.563333537099</v>
      </c>
      <c r="I62" s="42"/>
      <c r="J62" s="49">
        <v>43133</v>
      </c>
      <c r="K62" s="54">
        <v>6</v>
      </c>
      <c r="L62" s="54">
        <v>725.48</v>
      </c>
      <c r="M62" s="42"/>
      <c r="N62" s="49">
        <v>43133</v>
      </c>
      <c r="O62" s="54">
        <v>6</v>
      </c>
      <c r="P62" s="54">
        <v>12027.204005929199</v>
      </c>
      <c r="Q62" s="42"/>
      <c r="R62" s="55">
        <f t="shared" si="0"/>
        <v>2.8658602182518141E-2</v>
      </c>
      <c r="S62" s="55">
        <f t="shared" si="1"/>
        <v>25579.818295930399</v>
      </c>
      <c r="T62" s="55">
        <f t="shared" si="2"/>
        <v>344.68285497391349</v>
      </c>
    </row>
    <row r="63" spans="2:20">
      <c r="B63" s="49">
        <v>43133</v>
      </c>
      <c r="C63" s="50">
        <v>7</v>
      </c>
      <c r="D63" s="50">
        <v>2.3481200000000002</v>
      </c>
      <c r="E63" s="42"/>
      <c r="F63" s="49">
        <v>43133</v>
      </c>
      <c r="G63" s="54">
        <v>7</v>
      </c>
      <c r="H63" s="54">
        <v>25015.8864636904</v>
      </c>
      <c r="I63" s="42"/>
      <c r="J63" s="49">
        <v>43133</v>
      </c>
      <c r="K63" s="54">
        <v>7</v>
      </c>
      <c r="L63" s="54">
        <v>8432.67</v>
      </c>
      <c r="M63" s="42"/>
      <c r="N63" s="49">
        <v>43133</v>
      </c>
      <c r="O63" s="54">
        <v>7</v>
      </c>
      <c r="P63" s="54">
        <v>11926.41770962</v>
      </c>
      <c r="Q63" s="42"/>
      <c r="R63" s="55">
        <f t="shared" si="0"/>
        <v>0.33709259163130983</v>
      </c>
      <c r="S63" s="55">
        <f t="shared" si="1"/>
        <v>28004.659952312919</v>
      </c>
      <c r="T63" s="55">
        <f t="shared" si="2"/>
        <v>4020.3070546133563</v>
      </c>
    </row>
    <row r="64" spans="2:20">
      <c r="B64" s="49">
        <v>43133</v>
      </c>
      <c r="C64" s="50">
        <v>8</v>
      </c>
      <c r="D64" s="50">
        <v>2.0465399999999998</v>
      </c>
      <c r="E64" s="42"/>
      <c r="F64" s="49">
        <v>43133</v>
      </c>
      <c r="G64" s="54">
        <v>8</v>
      </c>
      <c r="H64" s="54">
        <v>24521.495956193699</v>
      </c>
      <c r="I64" s="42"/>
      <c r="J64" s="49">
        <v>43133</v>
      </c>
      <c r="K64" s="54">
        <v>8</v>
      </c>
      <c r="L64" s="54">
        <v>1448.24</v>
      </c>
      <c r="M64" s="42"/>
      <c r="N64" s="49">
        <v>43133</v>
      </c>
      <c r="O64" s="54">
        <v>8</v>
      </c>
      <c r="P64" s="54">
        <v>11713.8556465944</v>
      </c>
      <c r="Q64" s="42"/>
      <c r="R64" s="55">
        <f t="shared" si="0"/>
        <v>5.9060018303418393E-2</v>
      </c>
      <c r="S64" s="55">
        <f t="shared" si="1"/>
        <v>23972.874134981303</v>
      </c>
      <c r="T64" s="55">
        <f t="shared" si="2"/>
        <v>691.82052889146621</v>
      </c>
    </row>
    <row r="65" spans="2:20">
      <c r="B65" s="49">
        <v>43133</v>
      </c>
      <c r="C65" s="50">
        <v>9</v>
      </c>
      <c r="D65" s="50">
        <v>1.86348</v>
      </c>
      <c r="E65" s="42"/>
      <c r="F65" s="49">
        <v>43133</v>
      </c>
      <c r="G65" s="54">
        <v>9</v>
      </c>
      <c r="H65" s="54">
        <v>24452.4810222216</v>
      </c>
      <c r="I65" s="42"/>
      <c r="J65" s="49">
        <v>43133</v>
      </c>
      <c r="K65" s="54">
        <v>9</v>
      </c>
      <c r="L65" s="54">
        <v>171.09</v>
      </c>
      <c r="M65" s="42"/>
      <c r="N65" s="49">
        <v>43133</v>
      </c>
      <c r="O65" s="54">
        <v>9</v>
      </c>
      <c r="P65" s="54">
        <v>11713.163650627501</v>
      </c>
      <c r="Q65" s="42"/>
      <c r="R65" s="55">
        <f t="shared" si="0"/>
        <v>6.9968360202189344E-3</v>
      </c>
      <c r="S65" s="55">
        <f t="shared" si="1"/>
        <v>21827.246199671335</v>
      </c>
      <c r="T65" s="55">
        <f t="shared" si="2"/>
        <v>81.955085341429609</v>
      </c>
    </row>
    <row r="66" spans="2:20">
      <c r="B66" s="49">
        <v>43133</v>
      </c>
      <c r="C66" s="50">
        <v>10</v>
      </c>
      <c r="D66" s="50">
        <v>1.9270799999999999</v>
      </c>
      <c r="E66" s="42"/>
      <c r="F66" s="49">
        <v>43133</v>
      </c>
      <c r="G66" s="54">
        <v>10</v>
      </c>
      <c r="H66" s="54">
        <v>24606.807775457699</v>
      </c>
      <c r="I66" s="42"/>
      <c r="J66" s="49">
        <v>43133</v>
      </c>
      <c r="K66" s="54">
        <v>10</v>
      </c>
      <c r="L66" s="54">
        <v>59.08</v>
      </c>
      <c r="M66" s="42"/>
      <c r="N66" s="49">
        <v>43133</v>
      </c>
      <c r="O66" s="54">
        <v>10</v>
      </c>
      <c r="P66" s="54">
        <v>11800.7923226818</v>
      </c>
      <c r="Q66" s="42"/>
      <c r="R66" s="55">
        <f t="shared" si="0"/>
        <v>2.4009615769390908E-3</v>
      </c>
      <c r="S66" s="55">
        <f t="shared" si="1"/>
        <v>22741.070869193642</v>
      </c>
      <c r="T66" s="55">
        <f t="shared" si="2"/>
        <v>28.333248944196811</v>
      </c>
    </row>
    <row r="67" spans="2:20">
      <c r="B67" s="49">
        <v>43133</v>
      </c>
      <c r="C67" s="50">
        <v>11</v>
      </c>
      <c r="D67" s="50">
        <v>1.5140899999999999</v>
      </c>
      <c r="E67" s="42"/>
      <c r="F67" s="49">
        <v>43133</v>
      </c>
      <c r="G67" s="54">
        <v>11</v>
      </c>
      <c r="H67" s="54">
        <v>25178.094709960002</v>
      </c>
      <c r="I67" s="42"/>
      <c r="J67" s="49">
        <v>43133</v>
      </c>
      <c r="K67" s="54">
        <v>11</v>
      </c>
      <c r="L67" s="54">
        <v>-5000.6099999999997</v>
      </c>
      <c r="M67" s="42"/>
      <c r="N67" s="49">
        <v>43133</v>
      </c>
      <c r="O67" s="54">
        <v>11</v>
      </c>
      <c r="P67" s="54">
        <v>12063.479026158</v>
      </c>
      <c r="Q67" s="42"/>
      <c r="R67" s="55">
        <f t="shared" si="0"/>
        <v>-0.19860954760893199</v>
      </c>
      <c r="S67" s="55">
        <f t="shared" si="1"/>
        <v>18265.192958715565</v>
      </c>
      <c r="T67" s="55">
        <f t="shared" si="2"/>
        <v>-2395.9221119750796</v>
      </c>
    </row>
    <row r="68" spans="2:20">
      <c r="B68" s="49">
        <v>43133</v>
      </c>
      <c r="C68" s="50">
        <v>12</v>
      </c>
      <c r="D68" s="50">
        <v>1.7221299999999999</v>
      </c>
      <c r="E68" s="42"/>
      <c r="F68" s="49">
        <v>43133</v>
      </c>
      <c r="G68" s="54">
        <v>12</v>
      </c>
      <c r="H68" s="54">
        <v>25976.310604164199</v>
      </c>
      <c r="I68" s="42"/>
      <c r="J68" s="49">
        <v>43133</v>
      </c>
      <c r="K68" s="54">
        <v>12</v>
      </c>
      <c r="L68" s="54">
        <v>-7079.95</v>
      </c>
      <c r="M68" s="42"/>
      <c r="N68" s="49">
        <v>43133</v>
      </c>
      <c r="O68" s="54">
        <v>12</v>
      </c>
      <c r="P68" s="54">
        <v>12478.742471638499</v>
      </c>
      <c r="Q68" s="42"/>
      <c r="R68" s="55">
        <f t="shared" si="0"/>
        <v>-0.27255410161537835</v>
      </c>
      <c r="S68" s="55">
        <f t="shared" si="1"/>
        <v>21490.016772682808</v>
      </c>
      <c r="T68" s="55">
        <f t="shared" si="2"/>
        <v>-3401.1324436470973</v>
      </c>
    </row>
    <row r="69" spans="2:20">
      <c r="B69" s="49">
        <v>43133</v>
      </c>
      <c r="C69" s="50">
        <v>13</v>
      </c>
      <c r="D69" s="50">
        <v>2.58386</v>
      </c>
      <c r="E69" s="42"/>
      <c r="F69" s="49">
        <v>43133</v>
      </c>
      <c r="G69" s="54">
        <v>13</v>
      </c>
      <c r="H69" s="54">
        <v>28141.183637900202</v>
      </c>
      <c r="I69" s="42"/>
      <c r="J69" s="49">
        <v>43133</v>
      </c>
      <c r="K69" s="54">
        <v>13</v>
      </c>
      <c r="L69" s="54">
        <v>8102.55</v>
      </c>
      <c r="M69" s="42"/>
      <c r="N69" s="49">
        <v>43133</v>
      </c>
      <c r="O69" s="54">
        <v>13</v>
      </c>
      <c r="P69" s="54">
        <v>13534.7280269358</v>
      </c>
      <c r="Q69" s="42"/>
      <c r="R69" s="55">
        <f t="shared" si="0"/>
        <v>0.28792498937704897</v>
      </c>
      <c r="S69" s="55">
        <f t="shared" si="1"/>
        <v>34971.84235967834</v>
      </c>
      <c r="T69" s="55">
        <f t="shared" si="2"/>
        <v>3896.9864233767371</v>
      </c>
    </row>
    <row r="70" spans="2:20">
      <c r="B70" s="49">
        <v>43133</v>
      </c>
      <c r="C70" s="50">
        <v>14</v>
      </c>
      <c r="D70" s="50">
        <v>2.0726599999999999</v>
      </c>
      <c r="E70" s="42"/>
      <c r="F70" s="49">
        <v>43133</v>
      </c>
      <c r="G70" s="54">
        <v>14</v>
      </c>
      <c r="H70" s="54">
        <v>31526.187965125799</v>
      </c>
      <c r="I70" s="42"/>
      <c r="J70" s="49">
        <v>43133</v>
      </c>
      <c r="K70" s="54">
        <v>14</v>
      </c>
      <c r="L70" s="54">
        <v>11795.85</v>
      </c>
      <c r="M70" s="42"/>
      <c r="N70" s="49">
        <v>43133</v>
      </c>
      <c r="O70" s="54">
        <v>14</v>
      </c>
      <c r="P70" s="54">
        <v>15237.419271381201</v>
      </c>
      <c r="Q70" s="42"/>
      <c r="R70" s="55">
        <f t="shared" si="0"/>
        <v>0.37416036512402145</v>
      </c>
      <c r="S70" s="55">
        <f t="shared" si="1"/>
        <v>31581.989427020959</v>
      </c>
      <c r="T70" s="55">
        <f t="shared" si="2"/>
        <v>5701.2383581277909</v>
      </c>
    </row>
    <row r="71" spans="2:20">
      <c r="B71" s="49">
        <v>43133</v>
      </c>
      <c r="C71" s="50">
        <v>15</v>
      </c>
      <c r="D71" s="50">
        <v>1.95089</v>
      </c>
      <c r="E71" s="42"/>
      <c r="F71" s="49">
        <v>43133</v>
      </c>
      <c r="G71" s="54">
        <v>15</v>
      </c>
      <c r="H71" s="54">
        <v>35863.421946265204</v>
      </c>
      <c r="I71" s="42"/>
      <c r="J71" s="49">
        <v>43133</v>
      </c>
      <c r="K71" s="54">
        <v>15</v>
      </c>
      <c r="L71" s="54">
        <v>2739.81</v>
      </c>
      <c r="M71" s="42"/>
      <c r="N71" s="49">
        <v>43133</v>
      </c>
      <c r="O71" s="54">
        <v>15</v>
      </c>
      <c r="P71" s="54">
        <v>17551.829389570001</v>
      </c>
      <c r="Q71" s="42"/>
      <c r="R71" s="55">
        <f t="shared" si="0"/>
        <v>7.63956658710679E-2</v>
      </c>
      <c r="S71" s="55">
        <f t="shared" si="1"/>
        <v>34241.688437818222</v>
      </c>
      <c r="T71" s="55">
        <f t="shared" si="2"/>
        <v>1340.8836934715794</v>
      </c>
    </row>
    <row r="72" spans="2:20">
      <c r="B72" s="49">
        <v>43133</v>
      </c>
      <c r="C72" s="50">
        <v>16</v>
      </c>
      <c r="D72" s="50">
        <v>1.6936500000000001</v>
      </c>
      <c r="E72" s="42"/>
      <c r="F72" s="49">
        <v>43133</v>
      </c>
      <c r="G72" s="54">
        <v>16</v>
      </c>
      <c r="H72" s="54">
        <v>37531.023829185899</v>
      </c>
      <c r="I72" s="42"/>
      <c r="J72" s="49">
        <v>43133</v>
      </c>
      <c r="K72" s="54">
        <v>16</v>
      </c>
      <c r="L72" s="54">
        <v>-1710.16</v>
      </c>
      <c r="M72" s="42"/>
      <c r="N72" s="49">
        <v>43133</v>
      </c>
      <c r="O72" s="54">
        <v>16</v>
      </c>
      <c r="P72" s="54">
        <v>18449.038450944001</v>
      </c>
      <c r="Q72" s="42"/>
      <c r="R72" s="55">
        <f t="shared" si="0"/>
        <v>-4.5566569347625915E-2</v>
      </c>
      <c r="S72" s="55">
        <f t="shared" si="1"/>
        <v>31246.21397244131</v>
      </c>
      <c r="T72" s="55">
        <f t="shared" si="2"/>
        <v>-840.65938997195678</v>
      </c>
    </row>
    <row r="73" spans="2:20">
      <c r="B73" s="49">
        <v>43133</v>
      </c>
      <c r="C73" s="50">
        <v>17</v>
      </c>
      <c r="D73" s="50">
        <v>1.6802999999999999</v>
      </c>
      <c r="E73" s="42"/>
      <c r="F73" s="49">
        <v>43133</v>
      </c>
      <c r="G73" s="54">
        <v>17</v>
      </c>
      <c r="H73" s="54">
        <v>38345.409400711003</v>
      </c>
      <c r="I73" s="42"/>
      <c r="J73" s="49">
        <v>43133</v>
      </c>
      <c r="K73" s="54">
        <v>17</v>
      </c>
      <c r="L73" s="54">
        <v>98.76</v>
      </c>
      <c r="M73" s="42"/>
      <c r="N73" s="49">
        <v>43133</v>
      </c>
      <c r="O73" s="54">
        <v>17</v>
      </c>
      <c r="P73" s="54">
        <v>18858.9293225818</v>
      </c>
      <c r="Q73" s="42"/>
      <c r="R73" s="55">
        <f t="shared" si="0"/>
        <v>2.5755364603870625E-3</v>
      </c>
      <c r="S73" s="55">
        <f t="shared" si="1"/>
        <v>31688.658940734196</v>
      </c>
      <c r="T73" s="55">
        <f t="shared" si="2"/>
        <v>48.571860074172115</v>
      </c>
    </row>
    <row r="74" spans="2:20">
      <c r="B74" s="49">
        <v>43133</v>
      </c>
      <c r="C74" s="50">
        <v>18</v>
      </c>
      <c r="D74" s="50">
        <v>1.4533199999999999</v>
      </c>
      <c r="E74" s="42"/>
      <c r="F74" s="49">
        <v>43133</v>
      </c>
      <c r="G74" s="54">
        <v>18</v>
      </c>
      <c r="H74" s="54">
        <v>38325.125530615798</v>
      </c>
      <c r="I74" s="42"/>
      <c r="J74" s="49">
        <v>43133</v>
      </c>
      <c r="K74" s="54">
        <v>18</v>
      </c>
      <c r="L74" s="54">
        <v>175.4</v>
      </c>
      <c r="M74" s="42"/>
      <c r="N74" s="49">
        <v>43133</v>
      </c>
      <c r="O74" s="54">
        <v>18</v>
      </c>
      <c r="P74" s="54">
        <v>18874.616574945601</v>
      </c>
      <c r="Q74" s="42"/>
      <c r="R74" s="55">
        <f t="shared" ref="R74:R137" si="3">L74/H74</f>
        <v>4.576632106785476E-3</v>
      </c>
      <c r="S74" s="55">
        <f t="shared" ref="S74:S137" si="4">P74*D74</f>
        <v>27430.857760699939</v>
      </c>
      <c r="T74" s="55">
        <f t="shared" ref="T74:T137" si="5">P74*R74</f>
        <v>86.382176220161355</v>
      </c>
    </row>
    <row r="75" spans="2:20">
      <c r="B75" s="49">
        <v>43133</v>
      </c>
      <c r="C75" s="50">
        <v>19</v>
      </c>
      <c r="D75" s="50">
        <v>1.6778</v>
      </c>
      <c r="E75" s="42"/>
      <c r="F75" s="49">
        <v>43133</v>
      </c>
      <c r="G75" s="54">
        <v>19</v>
      </c>
      <c r="H75" s="54">
        <v>38604.145660137103</v>
      </c>
      <c r="I75" s="42"/>
      <c r="J75" s="49">
        <v>43133</v>
      </c>
      <c r="K75" s="54">
        <v>19</v>
      </c>
      <c r="L75" s="54">
        <v>7200.19</v>
      </c>
      <c r="M75" s="42"/>
      <c r="N75" s="49">
        <v>43133</v>
      </c>
      <c r="O75" s="54">
        <v>19</v>
      </c>
      <c r="P75" s="54">
        <v>18995.623087479999</v>
      </c>
      <c r="Q75" s="42"/>
      <c r="R75" s="55">
        <f t="shared" si="3"/>
        <v>0.18651338805394063</v>
      </c>
      <c r="S75" s="55">
        <f t="shared" si="4"/>
        <v>31870.856416173941</v>
      </c>
      <c r="T75" s="55">
        <f t="shared" si="5"/>
        <v>3542.9380202415509</v>
      </c>
    </row>
    <row r="76" spans="2:20">
      <c r="B76" s="49">
        <v>43133</v>
      </c>
      <c r="C76" s="50">
        <v>20</v>
      </c>
      <c r="D76" s="50">
        <v>1.7220899999999999</v>
      </c>
      <c r="E76" s="42"/>
      <c r="F76" s="49">
        <v>43133</v>
      </c>
      <c r="G76" s="54">
        <v>20</v>
      </c>
      <c r="H76" s="54">
        <v>38091.3025056728</v>
      </c>
      <c r="I76" s="42"/>
      <c r="J76" s="49">
        <v>43133</v>
      </c>
      <c r="K76" s="54">
        <v>20</v>
      </c>
      <c r="L76" s="54">
        <v>11897.13</v>
      </c>
      <c r="M76" s="42"/>
      <c r="N76" s="49">
        <v>43133</v>
      </c>
      <c r="O76" s="54">
        <v>20</v>
      </c>
      <c r="P76" s="54">
        <v>18769.295661929998</v>
      </c>
      <c r="Q76" s="42"/>
      <c r="R76" s="55">
        <f t="shared" si="3"/>
        <v>0.31233192926989573</v>
      </c>
      <c r="S76" s="55">
        <f t="shared" si="4"/>
        <v>32322.416366453028</v>
      </c>
      <c r="T76" s="55">
        <f t="shared" si="5"/>
        <v>5862.2503251276812</v>
      </c>
    </row>
    <row r="77" spans="2:20">
      <c r="B77" s="49">
        <v>43133</v>
      </c>
      <c r="C77" s="50">
        <v>21</v>
      </c>
      <c r="D77" s="50">
        <v>1.6043099999999999</v>
      </c>
      <c r="E77" s="42"/>
      <c r="F77" s="49">
        <v>43133</v>
      </c>
      <c r="G77" s="54">
        <v>21</v>
      </c>
      <c r="H77" s="54">
        <v>37821.955479027398</v>
      </c>
      <c r="I77" s="42"/>
      <c r="J77" s="49">
        <v>43133</v>
      </c>
      <c r="K77" s="54">
        <v>21</v>
      </c>
      <c r="L77" s="54">
        <v>6319.07</v>
      </c>
      <c r="M77" s="42"/>
      <c r="N77" s="49">
        <v>43133</v>
      </c>
      <c r="O77" s="54">
        <v>21</v>
      </c>
      <c r="P77" s="54">
        <v>18656.505010272602</v>
      </c>
      <c r="Q77" s="42"/>
      <c r="R77" s="55">
        <f t="shared" si="3"/>
        <v>0.16707412189472801</v>
      </c>
      <c r="S77" s="55">
        <f t="shared" si="4"/>
        <v>29930.817553030436</v>
      </c>
      <c r="T77" s="55">
        <f t="shared" si="5"/>
        <v>3117.0191922158883</v>
      </c>
    </row>
    <row r="78" spans="2:20">
      <c r="B78" s="49">
        <v>43133</v>
      </c>
      <c r="C78" s="50">
        <v>22</v>
      </c>
      <c r="D78" s="50">
        <v>1.52583</v>
      </c>
      <c r="E78" s="42"/>
      <c r="F78" s="49">
        <v>43133</v>
      </c>
      <c r="G78" s="54">
        <v>22</v>
      </c>
      <c r="H78" s="54">
        <v>37325.793124847798</v>
      </c>
      <c r="I78" s="42"/>
      <c r="J78" s="49">
        <v>43133</v>
      </c>
      <c r="K78" s="54">
        <v>22</v>
      </c>
      <c r="L78" s="54">
        <v>244.81</v>
      </c>
      <c r="M78" s="42"/>
      <c r="N78" s="49">
        <v>43133</v>
      </c>
      <c r="O78" s="54">
        <v>22</v>
      </c>
      <c r="P78" s="54">
        <v>18377.507394209999</v>
      </c>
      <c r="Q78" s="42"/>
      <c r="R78" s="55">
        <f t="shared" si="3"/>
        <v>6.558735381218996E-3</v>
      </c>
      <c r="S78" s="55">
        <f t="shared" si="4"/>
        <v>28040.952107307443</v>
      </c>
      <c r="T78" s="55">
        <f t="shared" si="5"/>
        <v>120.53320796501883</v>
      </c>
    </row>
    <row r="79" spans="2:20">
      <c r="B79" s="49">
        <v>43133</v>
      </c>
      <c r="C79" s="50">
        <v>23</v>
      </c>
      <c r="D79" s="50">
        <v>1.6846099999999999</v>
      </c>
      <c r="E79" s="42"/>
      <c r="F79" s="49">
        <v>43133</v>
      </c>
      <c r="G79" s="54">
        <v>23</v>
      </c>
      <c r="H79" s="54">
        <v>37011.021828634599</v>
      </c>
      <c r="I79" s="42"/>
      <c r="J79" s="49">
        <v>43133</v>
      </c>
      <c r="K79" s="54">
        <v>23</v>
      </c>
      <c r="L79" s="54">
        <v>8383.58</v>
      </c>
      <c r="M79" s="42"/>
      <c r="N79" s="49">
        <v>43133</v>
      </c>
      <c r="O79" s="54">
        <v>23</v>
      </c>
      <c r="P79" s="54">
        <v>18293.2691093295</v>
      </c>
      <c r="Q79" s="42"/>
      <c r="R79" s="55">
        <f t="shared" si="3"/>
        <v>0.22651576708195104</v>
      </c>
      <c r="S79" s="55">
        <f t="shared" si="4"/>
        <v>30817.024074267567</v>
      </c>
      <c r="T79" s="55">
        <f t="shared" si="5"/>
        <v>4143.7138847363312</v>
      </c>
    </row>
    <row r="80" spans="2:20">
      <c r="B80" s="49">
        <v>43133</v>
      </c>
      <c r="C80" s="50">
        <v>24</v>
      </c>
      <c r="D80" s="50">
        <v>1.24543</v>
      </c>
      <c r="E80" s="42"/>
      <c r="F80" s="49">
        <v>43133</v>
      </c>
      <c r="G80" s="54">
        <v>24</v>
      </c>
      <c r="H80" s="54">
        <v>36742.189121645897</v>
      </c>
      <c r="I80" s="42"/>
      <c r="J80" s="49">
        <v>43133</v>
      </c>
      <c r="K80" s="54">
        <v>24</v>
      </c>
      <c r="L80" s="54">
        <v>-8554.14</v>
      </c>
      <c r="M80" s="42"/>
      <c r="N80" s="49">
        <v>43133</v>
      </c>
      <c r="O80" s="54">
        <v>24</v>
      </c>
      <c r="P80" s="54">
        <v>18151.3051196532</v>
      </c>
      <c r="Q80" s="42"/>
      <c r="R80" s="55">
        <f t="shared" si="3"/>
        <v>-0.23281519703899475</v>
      </c>
      <c r="S80" s="55">
        <f t="shared" si="4"/>
        <v>22606.179935169686</v>
      </c>
      <c r="T80" s="55">
        <f t="shared" si="5"/>
        <v>-4225.8996779469735</v>
      </c>
    </row>
    <row r="81" spans="2:20">
      <c r="B81" s="49">
        <v>43133</v>
      </c>
      <c r="C81" s="50">
        <v>25</v>
      </c>
      <c r="D81" s="50">
        <v>1.5555399999999999</v>
      </c>
      <c r="E81" s="42"/>
      <c r="F81" s="49">
        <v>43133</v>
      </c>
      <c r="G81" s="54">
        <v>25</v>
      </c>
      <c r="H81" s="54">
        <v>36879.955598676497</v>
      </c>
      <c r="I81" s="42"/>
      <c r="J81" s="49">
        <v>43133</v>
      </c>
      <c r="K81" s="54">
        <v>25</v>
      </c>
      <c r="L81" s="54">
        <v>782.52</v>
      </c>
      <c r="M81" s="42"/>
      <c r="N81" s="49">
        <v>43133</v>
      </c>
      <c r="O81" s="54">
        <v>25</v>
      </c>
      <c r="P81" s="54">
        <v>18225.887460639999</v>
      </c>
      <c r="Q81" s="42"/>
      <c r="R81" s="55">
        <f t="shared" si="3"/>
        <v>2.1218029883639071E-2</v>
      </c>
      <c r="S81" s="55">
        <f t="shared" si="4"/>
        <v>28351.096980523944</v>
      </c>
      <c r="T81" s="55">
        <f t="shared" si="5"/>
        <v>386.71742479570213</v>
      </c>
    </row>
    <row r="82" spans="2:20">
      <c r="B82" s="49">
        <v>43133</v>
      </c>
      <c r="C82" s="50">
        <v>26</v>
      </c>
      <c r="D82" s="50">
        <v>1.50424</v>
      </c>
      <c r="E82" s="42"/>
      <c r="F82" s="49">
        <v>43133</v>
      </c>
      <c r="G82" s="54">
        <v>26</v>
      </c>
      <c r="H82" s="54">
        <v>36869.448915241497</v>
      </c>
      <c r="I82" s="42"/>
      <c r="J82" s="49">
        <v>43133</v>
      </c>
      <c r="K82" s="54">
        <v>26</v>
      </c>
      <c r="L82" s="54">
        <v>1611.07</v>
      </c>
      <c r="M82" s="42"/>
      <c r="N82" s="49">
        <v>43133</v>
      </c>
      <c r="O82" s="54">
        <v>26</v>
      </c>
      <c r="P82" s="54">
        <v>18227.980807360502</v>
      </c>
      <c r="Q82" s="42"/>
      <c r="R82" s="55">
        <f t="shared" si="3"/>
        <v>4.3696611894136504E-2</v>
      </c>
      <c r="S82" s="55">
        <f t="shared" si="4"/>
        <v>27419.257849663962</v>
      </c>
      <c r="T82" s="55">
        <f t="shared" si="5"/>
        <v>796.50100295300081</v>
      </c>
    </row>
    <row r="83" spans="2:20">
      <c r="B83" s="49">
        <v>43133</v>
      </c>
      <c r="C83" s="50">
        <v>27</v>
      </c>
      <c r="D83" s="50">
        <v>1.0125200000000001</v>
      </c>
      <c r="E83" s="42"/>
      <c r="F83" s="49">
        <v>43133</v>
      </c>
      <c r="G83" s="54">
        <v>27</v>
      </c>
      <c r="H83" s="54">
        <v>36845.725206353003</v>
      </c>
      <c r="I83" s="42"/>
      <c r="J83" s="49">
        <v>43133</v>
      </c>
      <c r="K83" s="54">
        <v>27</v>
      </c>
      <c r="L83" s="54">
        <v>-6433.57</v>
      </c>
      <c r="M83" s="42"/>
      <c r="N83" s="49">
        <v>43133</v>
      </c>
      <c r="O83" s="54">
        <v>27</v>
      </c>
      <c r="P83" s="54">
        <v>18219.715775534001</v>
      </c>
      <c r="Q83" s="42"/>
      <c r="R83" s="55">
        <f t="shared" si="3"/>
        <v>-0.17460831518362169</v>
      </c>
      <c r="S83" s="55">
        <f t="shared" si="4"/>
        <v>18447.826617043687</v>
      </c>
      <c r="T83" s="55">
        <f t="shared" si="5"/>
        <v>-3181.3138746904451</v>
      </c>
    </row>
    <row r="84" spans="2:20">
      <c r="B84" s="49">
        <v>43133</v>
      </c>
      <c r="C84" s="50">
        <v>28</v>
      </c>
      <c r="D84" s="50">
        <v>1.1976</v>
      </c>
      <c r="E84" s="42"/>
      <c r="F84" s="49">
        <v>43133</v>
      </c>
      <c r="G84" s="54">
        <v>28</v>
      </c>
      <c r="H84" s="54">
        <v>37128.672535596401</v>
      </c>
      <c r="I84" s="42"/>
      <c r="J84" s="49">
        <v>43133</v>
      </c>
      <c r="K84" s="54">
        <v>28</v>
      </c>
      <c r="L84" s="54">
        <v>-1783.39</v>
      </c>
      <c r="M84" s="42"/>
      <c r="N84" s="49">
        <v>43133</v>
      </c>
      <c r="O84" s="54">
        <v>28</v>
      </c>
      <c r="P84" s="54">
        <v>18356.709609939298</v>
      </c>
      <c r="Q84" s="42"/>
      <c r="R84" s="55">
        <f t="shared" si="3"/>
        <v>-4.8032689514827365E-2</v>
      </c>
      <c r="S84" s="55">
        <f t="shared" si="4"/>
        <v>21983.995428863305</v>
      </c>
      <c r="T84" s="55">
        <f t="shared" si="5"/>
        <v>-881.72213320806202</v>
      </c>
    </row>
    <row r="85" spans="2:20">
      <c r="B85" s="49">
        <v>43133</v>
      </c>
      <c r="C85" s="50">
        <v>29</v>
      </c>
      <c r="D85" s="50">
        <v>1.52138</v>
      </c>
      <c r="E85" s="42"/>
      <c r="F85" s="49">
        <v>43133</v>
      </c>
      <c r="G85" s="54">
        <v>29</v>
      </c>
      <c r="H85" s="54">
        <v>37506.816318641897</v>
      </c>
      <c r="I85" s="42"/>
      <c r="J85" s="49">
        <v>43133</v>
      </c>
      <c r="K85" s="54">
        <v>29</v>
      </c>
      <c r="L85" s="54">
        <v>12718.22</v>
      </c>
      <c r="M85" s="42"/>
      <c r="N85" s="49">
        <v>43133</v>
      </c>
      <c r="O85" s="54">
        <v>29</v>
      </c>
      <c r="P85" s="54">
        <v>18559.550953850601</v>
      </c>
      <c r="Q85" s="42"/>
      <c r="R85" s="55">
        <f t="shared" si="3"/>
        <v>0.3390908972905467</v>
      </c>
      <c r="S85" s="55">
        <f t="shared" si="4"/>
        <v>28236.129630169227</v>
      </c>
      <c r="T85" s="55">
        <f t="shared" si="5"/>
        <v>6293.3747862508226</v>
      </c>
    </row>
    <row r="86" spans="2:20">
      <c r="B86" s="49">
        <v>43133</v>
      </c>
      <c r="C86" s="50">
        <v>30</v>
      </c>
      <c r="D86" s="50">
        <v>1.7664500000000001</v>
      </c>
      <c r="E86" s="42"/>
      <c r="F86" s="49">
        <v>43133</v>
      </c>
      <c r="G86" s="54">
        <v>30</v>
      </c>
      <c r="H86" s="54">
        <v>37603.914715225597</v>
      </c>
      <c r="I86" s="42"/>
      <c r="J86" s="49">
        <v>43133</v>
      </c>
      <c r="K86" s="54">
        <v>30</v>
      </c>
      <c r="L86" s="54">
        <v>25019.49</v>
      </c>
      <c r="M86" s="42"/>
      <c r="N86" s="49">
        <v>43133</v>
      </c>
      <c r="O86" s="54">
        <v>30</v>
      </c>
      <c r="P86" s="54">
        <v>18608.083283313299</v>
      </c>
      <c r="Q86" s="42"/>
      <c r="R86" s="55">
        <f t="shared" si="3"/>
        <v>0.66534269608556906</v>
      </c>
      <c r="S86" s="55">
        <f t="shared" si="4"/>
        <v>32870.248715808775</v>
      </c>
      <c r="T86" s="55">
        <f t="shared" si="5"/>
        <v>12380.752300704478</v>
      </c>
    </row>
    <row r="87" spans="2:20">
      <c r="B87" s="49">
        <v>43133</v>
      </c>
      <c r="C87" s="50">
        <v>31</v>
      </c>
      <c r="D87" s="50">
        <v>1.5467299999999999</v>
      </c>
      <c r="E87" s="42"/>
      <c r="F87" s="49">
        <v>43133</v>
      </c>
      <c r="G87" s="54">
        <v>31</v>
      </c>
      <c r="H87" s="54">
        <v>37856.986034979796</v>
      </c>
      <c r="I87" s="42"/>
      <c r="J87" s="49">
        <v>43133</v>
      </c>
      <c r="K87" s="54">
        <v>31</v>
      </c>
      <c r="L87" s="54">
        <v>16780.669999999998</v>
      </c>
      <c r="M87" s="42"/>
      <c r="N87" s="49">
        <v>43133</v>
      </c>
      <c r="O87" s="54">
        <v>31</v>
      </c>
      <c r="P87" s="54">
        <v>18703.368707950402</v>
      </c>
      <c r="Q87" s="42"/>
      <c r="R87" s="55">
        <f t="shared" si="3"/>
        <v>0.44326481734427259</v>
      </c>
      <c r="S87" s="55">
        <f t="shared" si="4"/>
        <v>28929.061481648125</v>
      </c>
      <c r="T87" s="55">
        <f t="shared" si="5"/>
        <v>8290.5453140522186</v>
      </c>
    </row>
    <row r="88" spans="2:20">
      <c r="B88" s="49">
        <v>43133</v>
      </c>
      <c r="C88" s="50">
        <v>32</v>
      </c>
      <c r="D88" s="50">
        <v>1.6055600000000001</v>
      </c>
      <c r="E88" s="42"/>
      <c r="F88" s="49">
        <v>43133</v>
      </c>
      <c r="G88" s="54">
        <v>32</v>
      </c>
      <c r="H88" s="54">
        <v>38561.231074422103</v>
      </c>
      <c r="I88" s="42"/>
      <c r="J88" s="49">
        <v>43133</v>
      </c>
      <c r="K88" s="54">
        <v>32</v>
      </c>
      <c r="L88" s="54">
        <v>16092.73</v>
      </c>
      <c r="M88" s="42"/>
      <c r="N88" s="49">
        <v>43133</v>
      </c>
      <c r="O88" s="54">
        <v>32</v>
      </c>
      <c r="P88" s="54">
        <v>19045.8712274565</v>
      </c>
      <c r="Q88" s="42"/>
      <c r="R88" s="55">
        <f t="shared" si="3"/>
        <v>0.4173292592485307</v>
      </c>
      <c r="S88" s="55">
        <f t="shared" si="4"/>
        <v>30579.28900795506</v>
      </c>
      <c r="T88" s="55">
        <f t="shared" si="5"/>
        <v>7948.3993310973256</v>
      </c>
    </row>
    <row r="89" spans="2:20">
      <c r="B89" s="49">
        <v>43133</v>
      </c>
      <c r="C89" s="50">
        <v>33</v>
      </c>
      <c r="D89" s="50">
        <v>1.4794400000000001</v>
      </c>
      <c r="E89" s="42"/>
      <c r="F89" s="49">
        <v>43133</v>
      </c>
      <c r="G89" s="54">
        <v>33</v>
      </c>
      <c r="H89" s="54">
        <v>39434.222935834499</v>
      </c>
      <c r="I89" s="42"/>
      <c r="J89" s="49">
        <v>43133</v>
      </c>
      <c r="K89" s="54">
        <v>33</v>
      </c>
      <c r="L89" s="54">
        <v>2638.23</v>
      </c>
      <c r="M89" s="42"/>
      <c r="N89" s="49">
        <v>43133</v>
      </c>
      <c r="O89" s="54">
        <v>33</v>
      </c>
      <c r="P89" s="54">
        <v>19462.659421195</v>
      </c>
      <c r="Q89" s="42"/>
      <c r="R89" s="55">
        <f t="shared" si="3"/>
        <v>6.690204100871476E-2</v>
      </c>
      <c r="S89" s="55">
        <f t="shared" si="4"/>
        <v>28793.836854092733</v>
      </c>
      <c r="T89" s="55">
        <f t="shared" si="5"/>
        <v>1302.0916387354366</v>
      </c>
    </row>
    <row r="90" spans="2:20">
      <c r="B90" s="49">
        <v>43133</v>
      </c>
      <c r="C90" s="50">
        <v>34</v>
      </c>
      <c r="D90" s="50">
        <v>1.22603</v>
      </c>
      <c r="E90" s="42"/>
      <c r="F90" s="49">
        <v>43133</v>
      </c>
      <c r="G90" s="54">
        <v>34</v>
      </c>
      <c r="H90" s="54">
        <v>41044.497196003998</v>
      </c>
      <c r="I90" s="42"/>
      <c r="J90" s="49">
        <v>43133</v>
      </c>
      <c r="K90" s="54">
        <v>34</v>
      </c>
      <c r="L90" s="54">
        <v>-9336.42</v>
      </c>
      <c r="M90" s="42"/>
      <c r="N90" s="49">
        <v>43133</v>
      </c>
      <c r="O90" s="54">
        <v>34</v>
      </c>
      <c r="P90" s="54">
        <v>20281.349707073001</v>
      </c>
      <c r="Q90" s="42"/>
      <c r="R90" s="55">
        <f t="shared" si="3"/>
        <v>-0.2274706876153175</v>
      </c>
      <c r="S90" s="55">
        <f t="shared" si="4"/>
        <v>24865.543181362711</v>
      </c>
      <c r="T90" s="55">
        <f t="shared" si="5"/>
        <v>-4613.4125636346134</v>
      </c>
    </row>
    <row r="91" spans="2:20">
      <c r="B91" s="49">
        <v>43133</v>
      </c>
      <c r="C91" s="50">
        <v>35</v>
      </c>
      <c r="D91" s="50">
        <v>1.4523600000000001</v>
      </c>
      <c r="E91" s="42"/>
      <c r="F91" s="49">
        <v>43133</v>
      </c>
      <c r="G91" s="54">
        <v>35</v>
      </c>
      <c r="H91" s="54">
        <v>42867.455873452898</v>
      </c>
      <c r="I91" s="42"/>
      <c r="J91" s="49">
        <v>43133</v>
      </c>
      <c r="K91" s="54">
        <v>35</v>
      </c>
      <c r="L91" s="54">
        <v>-4082.18</v>
      </c>
      <c r="M91" s="42"/>
      <c r="N91" s="49">
        <v>43133</v>
      </c>
      <c r="O91" s="54">
        <v>35</v>
      </c>
      <c r="P91" s="54">
        <v>21199.185713350402</v>
      </c>
      <c r="Q91" s="42"/>
      <c r="R91" s="55">
        <f t="shared" si="3"/>
        <v>-9.522795129365319E-2</v>
      </c>
      <c r="S91" s="55">
        <f t="shared" si="4"/>
        <v>30788.849362641591</v>
      </c>
      <c r="T91" s="55">
        <f t="shared" si="5"/>
        <v>-2018.7550245760406</v>
      </c>
    </row>
    <row r="92" spans="2:20">
      <c r="B92" s="49">
        <v>43133</v>
      </c>
      <c r="C92" s="50">
        <v>36</v>
      </c>
      <c r="D92" s="50">
        <v>1.8152999999999999</v>
      </c>
      <c r="E92" s="42"/>
      <c r="F92" s="49">
        <v>43133</v>
      </c>
      <c r="G92" s="54">
        <v>36</v>
      </c>
      <c r="H92" s="54">
        <v>43310.312736532796</v>
      </c>
      <c r="I92" s="42"/>
      <c r="J92" s="49">
        <v>43133</v>
      </c>
      <c r="K92" s="54">
        <v>36</v>
      </c>
      <c r="L92" s="54">
        <v>18319.14</v>
      </c>
      <c r="M92" s="42"/>
      <c r="N92" s="49">
        <v>43133</v>
      </c>
      <c r="O92" s="54">
        <v>36</v>
      </c>
      <c r="P92" s="54">
        <v>21445.213108340002</v>
      </c>
      <c r="Q92" s="42"/>
      <c r="R92" s="55">
        <f t="shared" si="3"/>
        <v>0.42297408729047514</v>
      </c>
      <c r="S92" s="55">
        <f t="shared" si="4"/>
        <v>38929.495355569605</v>
      </c>
      <c r="T92" s="55">
        <f t="shared" si="5"/>
        <v>9070.7694412498458</v>
      </c>
    </row>
    <row r="93" spans="2:20">
      <c r="B93" s="49">
        <v>43133</v>
      </c>
      <c r="C93" s="50">
        <v>37</v>
      </c>
      <c r="D93" s="50">
        <v>1.8566</v>
      </c>
      <c r="E93" s="42"/>
      <c r="F93" s="49">
        <v>43133</v>
      </c>
      <c r="G93" s="54">
        <v>37</v>
      </c>
      <c r="H93" s="54">
        <v>43179.387066974203</v>
      </c>
      <c r="I93" s="42"/>
      <c r="J93" s="49">
        <v>43133</v>
      </c>
      <c r="K93" s="54">
        <v>37</v>
      </c>
      <c r="L93" s="54">
        <v>21035.599999999999</v>
      </c>
      <c r="M93" s="42"/>
      <c r="N93" s="49">
        <v>43133</v>
      </c>
      <c r="O93" s="54">
        <v>37</v>
      </c>
      <c r="P93" s="54">
        <v>21380.577585823401</v>
      </c>
      <c r="Q93" s="42"/>
      <c r="R93" s="55">
        <f t="shared" si="3"/>
        <v>0.48716763782154515</v>
      </c>
      <c r="S93" s="55">
        <f t="shared" si="4"/>
        <v>39695.180345839726</v>
      </c>
      <c r="T93" s="55">
        <f t="shared" si="5"/>
        <v>10415.925477745861</v>
      </c>
    </row>
    <row r="94" spans="2:20">
      <c r="B94" s="49">
        <v>43133</v>
      </c>
      <c r="C94" s="50">
        <v>38</v>
      </c>
      <c r="D94" s="50">
        <v>1.9736</v>
      </c>
      <c r="E94" s="42"/>
      <c r="F94" s="49">
        <v>43133</v>
      </c>
      <c r="G94" s="54">
        <v>38</v>
      </c>
      <c r="H94" s="54">
        <v>42854.869696349502</v>
      </c>
      <c r="I94" s="42"/>
      <c r="J94" s="49">
        <v>43133</v>
      </c>
      <c r="K94" s="54">
        <v>38</v>
      </c>
      <c r="L94" s="54">
        <v>23633.06</v>
      </c>
      <c r="M94" s="42"/>
      <c r="N94" s="49">
        <v>43133</v>
      </c>
      <c r="O94" s="54">
        <v>38</v>
      </c>
      <c r="P94" s="54">
        <v>21214.3217039388</v>
      </c>
      <c r="Q94" s="42"/>
      <c r="R94" s="55">
        <f t="shared" si="3"/>
        <v>0.55146731672394123</v>
      </c>
      <c r="S94" s="55">
        <f t="shared" si="4"/>
        <v>41868.585314893615</v>
      </c>
      <c r="T94" s="55">
        <f t="shared" si="5"/>
        <v>11699.005066189598</v>
      </c>
    </row>
    <row r="95" spans="2:20">
      <c r="B95" s="49">
        <v>43133</v>
      </c>
      <c r="C95" s="50">
        <v>39</v>
      </c>
      <c r="D95" s="50">
        <v>1.5808500000000001</v>
      </c>
      <c r="E95" s="42"/>
      <c r="F95" s="49">
        <v>43133</v>
      </c>
      <c r="G95" s="54">
        <v>39</v>
      </c>
      <c r="H95" s="54">
        <v>41968.3295235357</v>
      </c>
      <c r="I95" s="42"/>
      <c r="J95" s="49">
        <v>43133</v>
      </c>
      <c r="K95" s="54">
        <v>39</v>
      </c>
      <c r="L95" s="54">
        <v>5159.43</v>
      </c>
      <c r="M95" s="42"/>
      <c r="N95" s="49">
        <v>43133</v>
      </c>
      <c r="O95" s="54">
        <v>39</v>
      </c>
      <c r="P95" s="54">
        <v>20775.8334760299</v>
      </c>
      <c r="Q95" s="42"/>
      <c r="R95" s="55">
        <f t="shared" si="3"/>
        <v>0.1229362726268771</v>
      </c>
      <c r="S95" s="55">
        <f t="shared" si="4"/>
        <v>32843.47635058187</v>
      </c>
      <c r="T95" s="55">
        <f t="shared" si="5"/>
        <v>2554.1035282598118</v>
      </c>
    </row>
    <row r="96" spans="2:20">
      <c r="B96" s="49">
        <v>43133</v>
      </c>
      <c r="C96" s="50">
        <v>40</v>
      </c>
      <c r="D96" s="50">
        <v>1.00848</v>
      </c>
      <c r="E96" s="42"/>
      <c r="F96" s="49">
        <v>43133</v>
      </c>
      <c r="G96" s="54">
        <v>40</v>
      </c>
      <c r="H96" s="54">
        <v>40873.070294632802</v>
      </c>
      <c r="I96" s="42"/>
      <c r="J96" s="49">
        <v>43133</v>
      </c>
      <c r="K96" s="54">
        <v>40</v>
      </c>
      <c r="L96" s="54">
        <v>-10982.21</v>
      </c>
      <c r="M96" s="42"/>
      <c r="N96" s="49">
        <v>43133</v>
      </c>
      <c r="O96" s="54">
        <v>40</v>
      </c>
      <c r="P96" s="54">
        <v>20197.1049868386</v>
      </c>
      <c r="Q96" s="42"/>
      <c r="R96" s="55">
        <f t="shared" si="3"/>
        <v>-0.26869060535053846</v>
      </c>
      <c r="S96" s="55">
        <f t="shared" si="4"/>
        <v>20368.376437126994</v>
      </c>
      <c r="T96" s="55">
        <f t="shared" si="5"/>
        <v>-5426.7723652420427</v>
      </c>
    </row>
    <row r="97" spans="2:20">
      <c r="B97" s="49">
        <v>43133</v>
      </c>
      <c r="C97" s="50">
        <v>41</v>
      </c>
      <c r="D97" s="50">
        <v>1.5612999999999999</v>
      </c>
      <c r="E97" s="42"/>
      <c r="F97" s="49">
        <v>43133</v>
      </c>
      <c r="G97" s="54">
        <v>41</v>
      </c>
      <c r="H97" s="54">
        <v>39807.307948699403</v>
      </c>
      <c r="I97" s="42"/>
      <c r="J97" s="49">
        <v>43133</v>
      </c>
      <c r="K97" s="54">
        <v>41</v>
      </c>
      <c r="L97" s="54">
        <v>9039.39</v>
      </c>
      <c r="M97" s="42"/>
      <c r="N97" s="49">
        <v>43133</v>
      </c>
      <c r="O97" s="54">
        <v>41</v>
      </c>
      <c r="P97" s="54">
        <v>19635.9917399964</v>
      </c>
      <c r="Q97" s="42"/>
      <c r="R97" s="55">
        <f t="shared" si="3"/>
        <v>0.2270786563022365</v>
      </c>
      <c r="S97" s="55">
        <f t="shared" si="4"/>
        <v>30657.673903656378</v>
      </c>
      <c r="T97" s="55">
        <f t="shared" si="5"/>
        <v>4458.914619480197</v>
      </c>
    </row>
    <row r="98" spans="2:20">
      <c r="B98" s="49">
        <v>43133</v>
      </c>
      <c r="C98" s="50">
        <v>42</v>
      </c>
      <c r="D98" s="50">
        <v>1.01973</v>
      </c>
      <c r="E98" s="42"/>
      <c r="F98" s="49">
        <v>43133</v>
      </c>
      <c r="G98" s="54">
        <v>42</v>
      </c>
      <c r="H98" s="54">
        <v>38271.619406715101</v>
      </c>
      <c r="I98" s="42"/>
      <c r="J98" s="49">
        <v>43133</v>
      </c>
      <c r="K98" s="54">
        <v>42</v>
      </c>
      <c r="L98" s="54">
        <v>-308.77999999999997</v>
      </c>
      <c r="M98" s="42"/>
      <c r="N98" s="49">
        <v>43133</v>
      </c>
      <c r="O98" s="54">
        <v>42</v>
      </c>
      <c r="P98" s="54">
        <v>18810.408954146798</v>
      </c>
      <c r="Q98" s="42"/>
      <c r="R98" s="55">
        <f t="shared" si="3"/>
        <v>-8.0681195305214014E-3</v>
      </c>
      <c r="S98" s="55">
        <f t="shared" si="4"/>
        <v>19181.538322812114</v>
      </c>
      <c r="T98" s="55">
        <f t="shared" si="5"/>
        <v>-151.76462786004643</v>
      </c>
    </row>
    <row r="99" spans="2:20">
      <c r="B99" s="49">
        <v>43133</v>
      </c>
      <c r="C99" s="50">
        <v>43</v>
      </c>
      <c r="D99" s="50">
        <v>1.39961</v>
      </c>
      <c r="E99" s="42"/>
      <c r="F99" s="49">
        <v>43133</v>
      </c>
      <c r="G99" s="54">
        <v>43</v>
      </c>
      <c r="H99" s="54">
        <v>36464.330775261202</v>
      </c>
      <c r="I99" s="42"/>
      <c r="J99" s="49">
        <v>43133</v>
      </c>
      <c r="K99" s="54">
        <v>43</v>
      </c>
      <c r="L99" s="54">
        <v>12800.19</v>
      </c>
      <c r="M99" s="42"/>
      <c r="N99" s="49">
        <v>43133</v>
      </c>
      <c r="O99" s="54">
        <v>43</v>
      </c>
      <c r="P99" s="54">
        <v>17870.190393789999</v>
      </c>
      <c r="Q99" s="42"/>
      <c r="R99" s="55">
        <f t="shared" si="3"/>
        <v>0.35103318031231057</v>
      </c>
      <c r="S99" s="55">
        <f t="shared" si="4"/>
        <v>25011.29717705242</v>
      </c>
      <c r="T99" s="55">
        <f t="shared" si="5"/>
        <v>6273.0297667186051</v>
      </c>
    </row>
    <row r="100" spans="2:20">
      <c r="B100" s="49">
        <v>43133</v>
      </c>
      <c r="C100" s="50">
        <v>44</v>
      </c>
      <c r="D100" s="50">
        <v>1.1403700000000001</v>
      </c>
      <c r="E100" s="42"/>
      <c r="F100" s="49">
        <v>43133</v>
      </c>
      <c r="G100" s="54">
        <v>44</v>
      </c>
      <c r="H100" s="54">
        <v>34563.672790294302</v>
      </c>
      <c r="I100" s="42"/>
      <c r="J100" s="49">
        <v>43133</v>
      </c>
      <c r="K100" s="54">
        <v>44</v>
      </c>
      <c r="L100" s="54">
        <v>5749.52</v>
      </c>
      <c r="M100" s="42"/>
      <c r="N100" s="49">
        <v>43133</v>
      </c>
      <c r="O100" s="54">
        <v>44</v>
      </c>
      <c r="P100" s="54">
        <v>16909.4172607367</v>
      </c>
      <c r="Q100" s="42"/>
      <c r="R100" s="55">
        <f t="shared" si="3"/>
        <v>0.16634574788633291</v>
      </c>
      <c r="S100" s="55">
        <f t="shared" si="4"/>
        <v>19282.992161626313</v>
      </c>
      <c r="T100" s="55">
        <f t="shared" si="5"/>
        <v>2812.8096605593132</v>
      </c>
    </row>
    <row r="101" spans="2:20">
      <c r="B101" s="49">
        <v>43133</v>
      </c>
      <c r="C101" s="50">
        <v>45</v>
      </c>
      <c r="D101" s="50">
        <v>1.22214</v>
      </c>
      <c r="E101" s="42"/>
      <c r="F101" s="49">
        <v>43133</v>
      </c>
      <c r="G101" s="54">
        <v>45</v>
      </c>
      <c r="H101" s="54">
        <v>32758.1077653551</v>
      </c>
      <c r="I101" s="42"/>
      <c r="J101" s="49">
        <v>43133</v>
      </c>
      <c r="K101" s="54">
        <v>45</v>
      </c>
      <c r="L101" s="54">
        <v>219.07</v>
      </c>
      <c r="M101" s="42"/>
      <c r="N101" s="49">
        <v>43133</v>
      </c>
      <c r="O101" s="54">
        <v>45</v>
      </c>
      <c r="P101" s="54">
        <v>16037.883403638099</v>
      </c>
      <c r="Q101" s="42"/>
      <c r="R101" s="55">
        <f t="shared" si="3"/>
        <v>6.6875047108700195E-3</v>
      </c>
      <c r="S101" s="55">
        <f t="shared" si="4"/>
        <v>19600.538822922266</v>
      </c>
      <c r="T101" s="55">
        <f t="shared" si="5"/>
        <v>107.2534208142139</v>
      </c>
    </row>
    <row r="102" spans="2:20">
      <c r="B102" s="49">
        <v>43133</v>
      </c>
      <c r="C102" s="50">
        <v>46</v>
      </c>
      <c r="D102" s="50">
        <v>0.89354</v>
      </c>
      <c r="E102" s="42"/>
      <c r="F102" s="49">
        <v>43133</v>
      </c>
      <c r="G102" s="54">
        <v>46</v>
      </c>
      <c r="H102" s="54">
        <v>31098.3099860886</v>
      </c>
      <c r="I102" s="42"/>
      <c r="J102" s="49">
        <v>43133</v>
      </c>
      <c r="K102" s="54">
        <v>46</v>
      </c>
      <c r="L102" s="54">
        <v>-8614.7900000000009</v>
      </c>
      <c r="M102" s="42"/>
      <c r="N102" s="49">
        <v>43133</v>
      </c>
      <c r="O102" s="54">
        <v>46</v>
      </c>
      <c r="P102" s="54">
        <v>15176.7258702933</v>
      </c>
      <c r="Q102" s="42"/>
      <c r="R102" s="55">
        <f t="shared" si="3"/>
        <v>-0.27701794740144103</v>
      </c>
      <c r="S102" s="55">
        <f t="shared" si="4"/>
        <v>13561.011634141874</v>
      </c>
      <c r="T102" s="55">
        <f t="shared" si="5"/>
        <v>-4204.2254488629987</v>
      </c>
    </row>
    <row r="103" spans="2:20">
      <c r="B103" s="49">
        <v>43133</v>
      </c>
      <c r="C103" s="50">
        <v>47</v>
      </c>
      <c r="D103" s="50">
        <v>1.5130999999999999</v>
      </c>
      <c r="E103" s="42"/>
      <c r="F103" s="49">
        <v>43133</v>
      </c>
      <c r="G103" s="54">
        <v>47</v>
      </c>
      <c r="H103" s="54">
        <v>29496.198515661101</v>
      </c>
      <c r="I103" s="42"/>
      <c r="J103" s="49">
        <v>43133</v>
      </c>
      <c r="K103" s="54">
        <v>47</v>
      </c>
      <c r="L103" s="54">
        <v>12392.44</v>
      </c>
      <c r="M103" s="42"/>
      <c r="N103" s="49">
        <v>43133</v>
      </c>
      <c r="O103" s="54">
        <v>47</v>
      </c>
      <c r="P103" s="54">
        <v>14266.543673899499</v>
      </c>
      <c r="Q103" s="42"/>
      <c r="R103" s="55">
        <f t="shared" si="3"/>
        <v>0.420136852327604</v>
      </c>
      <c r="S103" s="55">
        <f t="shared" si="4"/>
        <v>21586.707232977333</v>
      </c>
      <c r="T103" s="55">
        <f t="shared" si="5"/>
        <v>5993.9007527464273</v>
      </c>
    </row>
    <row r="104" spans="2:20">
      <c r="B104" s="49">
        <v>43133</v>
      </c>
      <c r="C104" s="50">
        <v>48</v>
      </c>
      <c r="D104" s="50">
        <v>1.5871200000000001</v>
      </c>
      <c r="E104" s="42"/>
      <c r="F104" s="49">
        <v>43133</v>
      </c>
      <c r="G104" s="54">
        <v>48</v>
      </c>
      <c r="H104" s="54">
        <v>28560.9747859737</v>
      </c>
      <c r="I104" s="42"/>
      <c r="J104" s="49">
        <v>43133</v>
      </c>
      <c r="K104" s="54">
        <v>48</v>
      </c>
      <c r="L104" s="54">
        <v>10838.31</v>
      </c>
      <c r="M104" s="42"/>
      <c r="N104" s="49">
        <v>43133</v>
      </c>
      <c r="O104" s="54">
        <v>48</v>
      </c>
      <c r="P104" s="54">
        <v>13763.2114653178</v>
      </c>
      <c r="Q104" s="42"/>
      <c r="R104" s="55">
        <f t="shared" si="3"/>
        <v>0.37947969497605155</v>
      </c>
      <c r="S104" s="55">
        <f t="shared" si="4"/>
        <v>21843.868180835187</v>
      </c>
      <c r="T104" s="55">
        <f t="shared" si="5"/>
        <v>5222.8592887496943</v>
      </c>
    </row>
    <row r="105" spans="2:20">
      <c r="B105" s="49">
        <v>43134</v>
      </c>
      <c r="C105" s="50">
        <v>1</v>
      </c>
      <c r="D105" s="50">
        <v>0.88138000000000005</v>
      </c>
      <c r="E105" s="42"/>
      <c r="F105" s="49">
        <v>43134</v>
      </c>
      <c r="G105" s="54">
        <v>1</v>
      </c>
      <c r="H105" s="54">
        <v>28213.075018582698</v>
      </c>
      <c r="I105" s="42"/>
      <c r="J105" s="49">
        <v>43134</v>
      </c>
      <c r="K105" s="54">
        <v>1</v>
      </c>
      <c r="L105" s="54">
        <v>-6059.59</v>
      </c>
      <c r="M105" s="42"/>
      <c r="N105" s="49">
        <v>43134</v>
      </c>
      <c r="O105" s="54">
        <v>1</v>
      </c>
      <c r="P105" s="54">
        <v>13531.372984415</v>
      </c>
      <c r="Q105" s="42"/>
      <c r="R105" s="55">
        <f t="shared" si="3"/>
        <v>-0.21477949482673611</v>
      </c>
      <c r="S105" s="55">
        <f t="shared" si="4"/>
        <v>11926.281521003693</v>
      </c>
      <c r="T105" s="55">
        <f t="shared" si="5"/>
        <v>-2906.2614539047981</v>
      </c>
    </row>
    <row r="106" spans="2:20">
      <c r="B106" s="49">
        <v>43134</v>
      </c>
      <c r="C106" s="50">
        <v>2</v>
      </c>
      <c r="D106" s="50">
        <v>0.96265000000000001</v>
      </c>
      <c r="E106" s="42"/>
      <c r="F106" s="49">
        <v>43134</v>
      </c>
      <c r="G106" s="54">
        <v>2</v>
      </c>
      <c r="H106" s="54">
        <v>28568.820306510399</v>
      </c>
      <c r="I106" s="42"/>
      <c r="J106" s="49">
        <v>43134</v>
      </c>
      <c r="K106" s="54">
        <v>2</v>
      </c>
      <c r="L106" s="54">
        <v>-2827.02</v>
      </c>
      <c r="M106" s="42"/>
      <c r="N106" s="49">
        <v>43134</v>
      </c>
      <c r="O106" s="54">
        <v>2</v>
      </c>
      <c r="P106" s="54">
        <v>13631.518004573099</v>
      </c>
      <c r="Q106" s="42"/>
      <c r="R106" s="55">
        <f t="shared" si="3"/>
        <v>-9.8954733505596137E-2</v>
      </c>
      <c r="S106" s="55">
        <f t="shared" si="4"/>
        <v>13122.380807102294</v>
      </c>
      <c r="T106" s="55">
        <f t="shared" si="5"/>
        <v>-1348.9032314192666</v>
      </c>
    </row>
    <row r="107" spans="2:20">
      <c r="B107" s="49">
        <v>43134</v>
      </c>
      <c r="C107" s="50">
        <v>3</v>
      </c>
      <c r="D107" s="50">
        <v>0.92905000000000004</v>
      </c>
      <c r="E107" s="42"/>
      <c r="F107" s="49">
        <v>43134</v>
      </c>
      <c r="G107" s="54">
        <v>3</v>
      </c>
      <c r="H107" s="54">
        <v>28594.514311979601</v>
      </c>
      <c r="I107" s="42"/>
      <c r="J107" s="49">
        <v>43134</v>
      </c>
      <c r="K107" s="54">
        <v>3</v>
      </c>
      <c r="L107" s="54">
        <v>-4087.95</v>
      </c>
      <c r="M107" s="42"/>
      <c r="N107" s="49">
        <v>43134</v>
      </c>
      <c r="O107" s="54">
        <v>3</v>
      </c>
      <c r="P107" s="54">
        <v>13642.862109954</v>
      </c>
      <c r="Q107" s="42"/>
      <c r="R107" s="55">
        <f t="shared" si="3"/>
        <v>-0.14296273597790621</v>
      </c>
      <c r="S107" s="55">
        <f t="shared" si="4"/>
        <v>12674.901043252765</v>
      </c>
      <c r="T107" s="55">
        <f t="shared" si="5"/>
        <v>-1950.4208938083341</v>
      </c>
    </row>
    <row r="108" spans="2:20">
      <c r="B108" s="49">
        <v>43134</v>
      </c>
      <c r="C108" s="50">
        <v>4</v>
      </c>
      <c r="D108" s="50">
        <v>0.44796999999999998</v>
      </c>
      <c r="E108" s="42"/>
      <c r="F108" s="49">
        <v>43134</v>
      </c>
      <c r="G108" s="54">
        <v>4</v>
      </c>
      <c r="H108" s="54">
        <v>28058.343690962702</v>
      </c>
      <c r="I108" s="42"/>
      <c r="J108" s="49">
        <v>43134</v>
      </c>
      <c r="K108" s="54">
        <v>4</v>
      </c>
      <c r="L108" s="54">
        <v>-14645.44</v>
      </c>
      <c r="M108" s="42"/>
      <c r="N108" s="49">
        <v>43134</v>
      </c>
      <c r="O108" s="54">
        <v>4</v>
      </c>
      <c r="P108" s="54">
        <v>13378.956308168799</v>
      </c>
      <c r="Q108" s="42"/>
      <c r="R108" s="55">
        <f t="shared" si="3"/>
        <v>-0.52196381088300459</v>
      </c>
      <c r="S108" s="55">
        <f t="shared" si="4"/>
        <v>5993.3710573703765</v>
      </c>
      <c r="T108" s="55">
        <f t="shared" si="5"/>
        <v>-6983.3310202490002</v>
      </c>
    </row>
    <row r="109" spans="2:20">
      <c r="B109" s="49">
        <v>43134</v>
      </c>
      <c r="C109" s="50">
        <v>5</v>
      </c>
      <c r="D109" s="50">
        <v>0.41826999999999998</v>
      </c>
      <c r="E109" s="42"/>
      <c r="F109" s="49">
        <v>43134</v>
      </c>
      <c r="G109" s="54">
        <v>5</v>
      </c>
      <c r="H109" s="54">
        <v>27511.841547976601</v>
      </c>
      <c r="I109" s="42"/>
      <c r="J109" s="49">
        <v>43134</v>
      </c>
      <c r="K109" s="54">
        <v>5</v>
      </c>
      <c r="L109" s="54">
        <v>-12283.61</v>
      </c>
      <c r="M109" s="42"/>
      <c r="N109" s="49">
        <v>43134</v>
      </c>
      <c r="O109" s="54">
        <v>5</v>
      </c>
      <c r="P109" s="54">
        <v>13087.300848807599</v>
      </c>
      <c r="Q109" s="42"/>
      <c r="R109" s="55">
        <f t="shared" si="3"/>
        <v>-0.44648447028088589</v>
      </c>
      <c r="S109" s="55">
        <f t="shared" si="4"/>
        <v>5474.0253260307545</v>
      </c>
      <c r="T109" s="55">
        <f t="shared" si="5"/>
        <v>-5843.276586886449</v>
      </c>
    </row>
    <row r="110" spans="2:20">
      <c r="B110" s="49">
        <v>43134</v>
      </c>
      <c r="C110" s="50">
        <v>6</v>
      </c>
      <c r="D110" s="50">
        <v>0.72404999999999997</v>
      </c>
      <c r="E110" s="42"/>
      <c r="F110" s="49">
        <v>43134</v>
      </c>
      <c r="G110" s="54">
        <v>6</v>
      </c>
      <c r="H110" s="54">
        <v>27414.782501634501</v>
      </c>
      <c r="I110" s="42"/>
      <c r="J110" s="49">
        <v>43134</v>
      </c>
      <c r="K110" s="54">
        <v>6</v>
      </c>
      <c r="L110" s="54">
        <v>-4101.34</v>
      </c>
      <c r="M110" s="42"/>
      <c r="N110" s="49">
        <v>43134</v>
      </c>
      <c r="O110" s="54">
        <v>6</v>
      </c>
      <c r="P110" s="54">
        <v>13028.246201931999</v>
      </c>
      <c r="Q110" s="42"/>
      <c r="R110" s="55">
        <f t="shared" si="3"/>
        <v>-0.14960322956257172</v>
      </c>
      <c r="S110" s="55">
        <f t="shared" si="4"/>
        <v>9433.1016625088632</v>
      </c>
      <c r="T110" s="55">
        <f t="shared" si="5"/>
        <v>-1949.067707345336</v>
      </c>
    </row>
    <row r="111" spans="2:20">
      <c r="B111" s="49">
        <v>43134</v>
      </c>
      <c r="C111" s="50">
        <v>7</v>
      </c>
      <c r="D111" s="50">
        <v>0.88971999999999996</v>
      </c>
      <c r="E111" s="42"/>
      <c r="F111" s="49">
        <v>43134</v>
      </c>
      <c r="G111" s="54">
        <v>7</v>
      </c>
      <c r="H111" s="54">
        <v>27006.5537351522</v>
      </c>
      <c r="I111" s="42"/>
      <c r="J111" s="49">
        <v>43134</v>
      </c>
      <c r="K111" s="54">
        <v>7</v>
      </c>
      <c r="L111" s="54">
        <v>-1360.39</v>
      </c>
      <c r="M111" s="42"/>
      <c r="N111" s="49">
        <v>43134</v>
      </c>
      <c r="O111" s="54">
        <v>7</v>
      </c>
      <c r="P111" s="54">
        <v>12833.435919018</v>
      </c>
      <c r="Q111" s="42"/>
      <c r="R111" s="55">
        <f t="shared" si="3"/>
        <v>-5.0372587829645689E-2</v>
      </c>
      <c r="S111" s="55">
        <f t="shared" si="4"/>
        <v>11418.164605868695</v>
      </c>
      <c r="T111" s="55">
        <f t="shared" si="5"/>
        <v>-646.45337798686398</v>
      </c>
    </row>
    <row r="112" spans="2:20">
      <c r="B112" s="49">
        <v>43134</v>
      </c>
      <c r="C112" s="50">
        <v>8</v>
      </c>
      <c r="D112" s="50">
        <v>0.83442000000000005</v>
      </c>
      <c r="E112" s="42"/>
      <c r="F112" s="49">
        <v>43134</v>
      </c>
      <c r="G112" s="54">
        <v>8</v>
      </c>
      <c r="H112" s="54">
        <v>26405.341839035402</v>
      </c>
      <c r="I112" s="42"/>
      <c r="J112" s="49">
        <v>43134</v>
      </c>
      <c r="K112" s="54">
        <v>8</v>
      </c>
      <c r="L112" s="54">
        <v>-2440.0700000000002</v>
      </c>
      <c r="M112" s="42"/>
      <c r="N112" s="49">
        <v>43134</v>
      </c>
      <c r="O112" s="54">
        <v>8</v>
      </c>
      <c r="P112" s="54">
        <v>12533.254068403199</v>
      </c>
      <c r="Q112" s="42"/>
      <c r="R112" s="55">
        <f t="shared" si="3"/>
        <v>-9.240819584440331E-2</v>
      </c>
      <c r="S112" s="55">
        <f t="shared" si="4"/>
        <v>10457.997859756999</v>
      </c>
      <c r="T112" s="55">
        <f t="shared" si="5"/>
        <v>-1158.1753965206674</v>
      </c>
    </row>
    <row r="113" spans="2:20">
      <c r="B113" s="49">
        <v>43134</v>
      </c>
      <c r="C113" s="50">
        <v>9</v>
      </c>
      <c r="D113" s="50">
        <v>0.85936999999999997</v>
      </c>
      <c r="E113" s="42"/>
      <c r="F113" s="49">
        <v>43134</v>
      </c>
      <c r="G113" s="54">
        <v>9</v>
      </c>
      <c r="H113" s="54">
        <v>26012.2088650408</v>
      </c>
      <c r="I113" s="42"/>
      <c r="J113" s="49">
        <v>43134</v>
      </c>
      <c r="K113" s="54">
        <v>9</v>
      </c>
      <c r="L113" s="54">
        <v>-2276.9899999999998</v>
      </c>
      <c r="M113" s="42"/>
      <c r="N113" s="49">
        <v>43134</v>
      </c>
      <c r="O113" s="54">
        <v>9</v>
      </c>
      <c r="P113" s="54">
        <v>12343.978348070401</v>
      </c>
      <c r="Q113" s="42"/>
      <c r="R113" s="55">
        <f t="shared" si="3"/>
        <v>-8.7535434296015069E-2</v>
      </c>
      <c r="S113" s="55">
        <f t="shared" si="4"/>
        <v>10608.044672981259</v>
      </c>
      <c r="T113" s="55">
        <f t="shared" si="5"/>
        <v>-1080.5355056389492</v>
      </c>
    </row>
    <row r="114" spans="2:20">
      <c r="B114" s="49">
        <v>43134</v>
      </c>
      <c r="C114" s="50">
        <v>10</v>
      </c>
      <c r="D114" s="50">
        <v>0.72824</v>
      </c>
      <c r="E114" s="42"/>
      <c r="F114" s="49">
        <v>43134</v>
      </c>
      <c r="G114" s="54">
        <v>10</v>
      </c>
      <c r="H114" s="54">
        <v>25848.1705388062</v>
      </c>
      <c r="I114" s="42"/>
      <c r="J114" s="49">
        <v>43134</v>
      </c>
      <c r="K114" s="54">
        <v>10</v>
      </c>
      <c r="L114" s="54">
        <v>-5012.8599999999997</v>
      </c>
      <c r="M114" s="42"/>
      <c r="N114" s="49">
        <v>43134</v>
      </c>
      <c r="O114" s="54">
        <v>10</v>
      </c>
      <c r="P114" s="54">
        <v>12262.500780292399</v>
      </c>
      <c r="Q114" s="42"/>
      <c r="R114" s="55">
        <f t="shared" si="3"/>
        <v>-0.19393480836386956</v>
      </c>
      <c r="S114" s="55">
        <f t="shared" si="4"/>
        <v>8930.0435682401367</v>
      </c>
      <c r="T114" s="55">
        <f t="shared" si="5"/>
        <v>-2378.1257388878075</v>
      </c>
    </row>
    <row r="115" spans="2:20">
      <c r="B115" s="49">
        <v>43134</v>
      </c>
      <c r="C115" s="50">
        <v>11</v>
      </c>
      <c r="D115" s="50">
        <v>0.81008000000000002</v>
      </c>
      <c r="E115" s="42"/>
      <c r="F115" s="49">
        <v>43134</v>
      </c>
      <c r="G115" s="54">
        <v>11</v>
      </c>
      <c r="H115" s="54">
        <v>25972.523330139</v>
      </c>
      <c r="I115" s="42"/>
      <c r="J115" s="49">
        <v>43134</v>
      </c>
      <c r="K115" s="54">
        <v>11</v>
      </c>
      <c r="L115" s="54">
        <v>-2426.19</v>
      </c>
      <c r="M115" s="42"/>
      <c r="N115" s="49">
        <v>43134</v>
      </c>
      <c r="O115" s="54">
        <v>11</v>
      </c>
      <c r="P115" s="54">
        <v>12318.4595610492</v>
      </c>
      <c r="Q115" s="42"/>
      <c r="R115" s="55">
        <f t="shared" si="3"/>
        <v>-9.3413719150830604E-2</v>
      </c>
      <c r="S115" s="55">
        <f t="shared" si="4"/>
        <v>9978.9377212147356</v>
      </c>
      <c r="T115" s="55">
        <f t="shared" si="5"/>
        <v>-1150.7131218067141</v>
      </c>
    </row>
    <row r="116" spans="2:20">
      <c r="B116" s="49">
        <v>43134</v>
      </c>
      <c r="C116" s="50">
        <v>12</v>
      </c>
      <c r="D116" s="50">
        <v>0.99394000000000005</v>
      </c>
      <c r="E116" s="42"/>
      <c r="F116" s="49">
        <v>43134</v>
      </c>
      <c r="G116" s="54">
        <v>12</v>
      </c>
      <c r="H116" s="54">
        <v>26111.8565539675</v>
      </c>
      <c r="I116" s="42"/>
      <c r="J116" s="49">
        <v>43134</v>
      </c>
      <c r="K116" s="54">
        <v>12</v>
      </c>
      <c r="L116" s="54">
        <v>410.62</v>
      </c>
      <c r="M116" s="42"/>
      <c r="N116" s="49">
        <v>43134</v>
      </c>
      <c r="O116" s="54">
        <v>12</v>
      </c>
      <c r="P116" s="54">
        <v>12395.898182692499</v>
      </c>
      <c r="Q116" s="42"/>
      <c r="R116" s="55">
        <f t="shared" si="3"/>
        <v>1.5725423397273119E-2</v>
      </c>
      <c r="S116" s="55">
        <f t="shared" si="4"/>
        <v>12320.779039705383</v>
      </c>
      <c r="T116" s="55">
        <f t="shared" si="5"/>
        <v>194.93074731232798</v>
      </c>
    </row>
    <row r="117" spans="2:20">
      <c r="B117" s="49">
        <v>43134</v>
      </c>
      <c r="C117" s="50">
        <v>13</v>
      </c>
      <c r="D117" s="50">
        <v>1.13642</v>
      </c>
      <c r="E117" s="42"/>
      <c r="F117" s="49">
        <v>43134</v>
      </c>
      <c r="G117" s="54">
        <v>13</v>
      </c>
      <c r="H117" s="54">
        <v>27379.234837377298</v>
      </c>
      <c r="I117" s="42"/>
      <c r="J117" s="49">
        <v>43134</v>
      </c>
      <c r="K117" s="54">
        <v>13</v>
      </c>
      <c r="L117" s="54">
        <v>-5699.36</v>
      </c>
      <c r="M117" s="42"/>
      <c r="N117" s="49">
        <v>43134</v>
      </c>
      <c r="O117" s="54">
        <v>13</v>
      </c>
      <c r="P117" s="54">
        <v>13034.2887683552</v>
      </c>
      <c r="Q117" s="42"/>
      <c r="R117" s="55">
        <f t="shared" si="3"/>
        <v>-0.20816359674958509</v>
      </c>
      <c r="S117" s="55">
        <f t="shared" si="4"/>
        <v>14812.426442134216</v>
      </c>
      <c r="T117" s="55">
        <f t="shared" si="5"/>
        <v>-2713.264431093538</v>
      </c>
    </row>
    <row r="118" spans="2:20">
      <c r="B118" s="49">
        <v>43134</v>
      </c>
      <c r="C118" s="50">
        <v>14</v>
      </c>
      <c r="D118" s="50">
        <v>1.1274999999999999</v>
      </c>
      <c r="E118" s="42"/>
      <c r="F118" s="49">
        <v>43134</v>
      </c>
      <c r="G118" s="54">
        <v>14</v>
      </c>
      <c r="H118" s="54">
        <v>28200.904705274199</v>
      </c>
      <c r="I118" s="42"/>
      <c r="J118" s="49">
        <v>43134</v>
      </c>
      <c r="K118" s="54">
        <v>14</v>
      </c>
      <c r="L118" s="54">
        <v>-5176.51</v>
      </c>
      <c r="M118" s="42"/>
      <c r="N118" s="49">
        <v>43134</v>
      </c>
      <c r="O118" s="54">
        <v>14</v>
      </c>
      <c r="P118" s="54">
        <v>13436.038330969001</v>
      </c>
      <c r="Q118" s="42"/>
      <c r="R118" s="55">
        <f t="shared" si="3"/>
        <v>-0.18355829552630903</v>
      </c>
      <c r="S118" s="55">
        <f t="shared" si="4"/>
        <v>15149.133218167548</v>
      </c>
      <c r="T118" s="55">
        <f t="shared" si="5"/>
        <v>-2466.2962946588236</v>
      </c>
    </row>
    <row r="119" spans="2:20">
      <c r="B119" s="49">
        <v>43134</v>
      </c>
      <c r="C119" s="50">
        <v>15</v>
      </c>
      <c r="D119" s="50">
        <v>1.1006</v>
      </c>
      <c r="E119" s="42"/>
      <c r="F119" s="49">
        <v>43134</v>
      </c>
      <c r="G119" s="54">
        <v>15</v>
      </c>
      <c r="H119" s="54">
        <v>29220.789281732301</v>
      </c>
      <c r="I119" s="42"/>
      <c r="J119" s="49">
        <v>43134</v>
      </c>
      <c r="K119" s="54">
        <v>15</v>
      </c>
      <c r="L119" s="54">
        <v>-6699.85</v>
      </c>
      <c r="M119" s="42"/>
      <c r="N119" s="49">
        <v>43134</v>
      </c>
      <c r="O119" s="54">
        <v>15</v>
      </c>
      <c r="P119" s="54">
        <v>13929.072674855999</v>
      </c>
      <c r="Q119" s="42"/>
      <c r="R119" s="55">
        <f t="shared" si="3"/>
        <v>-0.22928367661131199</v>
      </c>
      <c r="S119" s="55">
        <f t="shared" si="4"/>
        <v>15330.337385946514</v>
      </c>
      <c r="T119" s="55">
        <f t="shared" si="5"/>
        <v>-3193.7089946771453</v>
      </c>
    </row>
    <row r="120" spans="2:20">
      <c r="B120" s="49">
        <v>43134</v>
      </c>
      <c r="C120" s="50">
        <v>16</v>
      </c>
      <c r="D120" s="50">
        <v>0.97306999999999999</v>
      </c>
      <c r="E120" s="42"/>
      <c r="F120" s="49">
        <v>43134</v>
      </c>
      <c r="G120" s="54">
        <v>16</v>
      </c>
      <c r="H120" s="54">
        <v>30342.852726499401</v>
      </c>
      <c r="I120" s="42"/>
      <c r="J120" s="49">
        <v>43134</v>
      </c>
      <c r="K120" s="54">
        <v>16</v>
      </c>
      <c r="L120" s="54">
        <v>-10532.43</v>
      </c>
      <c r="M120" s="42"/>
      <c r="N120" s="49">
        <v>43134</v>
      </c>
      <c r="O120" s="54">
        <v>16</v>
      </c>
      <c r="P120" s="54">
        <v>14497.758896233199</v>
      </c>
      <c r="Q120" s="42"/>
      <c r="R120" s="55">
        <f t="shared" si="3"/>
        <v>-0.34711403357277892</v>
      </c>
      <c r="S120" s="55">
        <f t="shared" si="4"/>
        <v>14107.334249157639</v>
      </c>
      <c r="T120" s="55">
        <f t="shared" si="5"/>
        <v>-5032.3755682371448</v>
      </c>
    </row>
    <row r="121" spans="2:20">
      <c r="B121" s="49">
        <v>43134</v>
      </c>
      <c r="C121" s="50">
        <v>17</v>
      </c>
      <c r="D121" s="50">
        <v>0.89668999999999999</v>
      </c>
      <c r="E121" s="42"/>
      <c r="F121" s="49">
        <v>43134</v>
      </c>
      <c r="G121" s="54">
        <v>17</v>
      </c>
      <c r="H121" s="54">
        <v>32374.007356698399</v>
      </c>
      <c r="I121" s="42"/>
      <c r="J121" s="49">
        <v>43134</v>
      </c>
      <c r="K121" s="54">
        <v>17</v>
      </c>
      <c r="L121" s="54">
        <v>-11601.19</v>
      </c>
      <c r="M121" s="42"/>
      <c r="N121" s="49">
        <v>43134</v>
      </c>
      <c r="O121" s="54">
        <v>17</v>
      </c>
      <c r="P121" s="54">
        <v>15517.492604264</v>
      </c>
      <c r="Q121" s="42"/>
      <c r="R121" s="55">
        <f t="shared" si="3"/>
        <v>-0.3583489023208502</v>
      </c>
      <c r="S121" s="55">
        <f t="shared" si="4"/>
        <v>13914.380443317486</v>
      </c>
      <c r="T121" s="55">
        <f t="shared" si="5"/>
        <v>-5560.676441509916</v>
      </c>
    </row>
    <row r="122" spans="2:20">
      <c r="B122" s="49">
        <v>43134</v>
      </c>
      <c r="C122" s="50">
        <v>18</v>
      </c>
      <c r="D122" s="50">
        <v>1.1571400000000001</v>
      </c>
      <c r="E122" s="42"/>
      <c r="F122" s="49">
        <v>43134</v>
      </c>
      <c r="G122" s="54">
        <v>18</v>
      </c>
      <c r="H122" s="54">
        <v>33896.495286108096</v>
      </c>
      <c r="I122" s="42"/>
      <c r="J122" s="49">
        <v>43134</v>
      </c>
      <c r="K122" s="54">
        <v>18</v>
      </c>
      <c r="L122" s="54">
        <v>-3489.22</v>
      </c>
      <c r="M122" s="42"/>
      <c r="N122" s="49">
        <v>43134</v>
      </c>
      <c r="O122" s="54">
        <v>18</v>
      </c>
      <c r="P122" s="54">
        <v>16308.696067459299</v>
      </c>
      <c r="Q122" s="42"/>
      <c r="R122" s="55">
        <f t="shared" si="3"/>
        <v>-0.10293748573558274</v>
      </c>
      <c r="S122" s="55">
        <f t="shared" si="4"/>
        <v>18871.444567499853</v>
      </c>
      <c r="T122" s="55">
        <f t="shared" si="5"/>
        <v>-1678.7761688100459</v>
      </c>
    </row>
    <row r="123" spans="2:20">
      <c r="B123" s="49">
        <v>43134</v>
      </c>
      <c r="C123" s="50">
        <v>19</v>
      </c>
      <c r="D123" s="50">
        <v>1.59213</v>
      </c>
      <c r="E123" s="42"/>
      <c r="F123" s="49">
        <v>43134</v>
      </c>
      <c r="G123" s="54">
        <v>19</v>
      </c>
      <c r="H123" s="54">
        <v>35227.965483637498</v>
      </c>
      <c r="I123" s="42"/>
      <c r="J123" s="49">
        <v>43134</v>
      </c>
      <c r="K123" s="54">
        <v>19</v>
      </c>
      <c r="L123" s="54">
        <v>7320.47</v>
      </c>
      <c r="M123" s="42"/>
      <c r="N123" s="49">
        <v>43134</v>
      </c>
      <c r="O123" s="54">
        <v>19</v>
      </c>
      <c r="P123" s="54">
        <v>16963.752116849999</v>
      </c>
      <c r="Q123" s="42"/>
      <c r="R123" s="55">
        <f t="shared" si="3"/>
        <v>0.2078028038093819</v>
      </c>
      <c r="S123" s="55">
        <f t="shared" si="4"/>
        <v>27008.498657800388</v>
      </c>
      <c r="T123" s="55">
        <f t="shared" si="5"/>
        <v>3525.1152530087675</v>
      </c>
    </row>
    <row r="124" spans="2:20">
      <c r="B124" s="49">
        <v>43134</v>
      </c>
      <c r="C124" s="50">
        <v>20</v>
      </c>
      <c r="D124" s="50">
        <v>1.5240800000000001</v>
      </c>
      <c r="E124" s="42"/>
      <c r="F124" s="49">
        <v>43134</v>
      </c>
      <c r="G124" s="54">
        <v>20</v>
      </c>
      <c r="H124" s="54">
        <v>35728.639074534498</v>
      </c>
      <c r="I124" s="42"/>
      <c r="J124" s="49">
        <v>43134</v>
      </c>
      <c r="K124" s="54">
        <v>20</v>
      </c>
      <c r="L124" s="54">
        <v>4896.6499999999996</v>
      </c>
      <c r="M124" s="42"/>
      <c r="N124" s="49">
        <v>43134</v>
      </c>
      <c r="O124" s="54">
        <v>20</v>
      </c>
      <c r="P124" s="54">
        <v>17225.241293329502</v>
      </c>
      <c r="Q124" s="42"/>
      <c r="R124" s="55">
        <f t="shared" si="3"/>
        <v>0.13705111996527389</v>
      </c>
      <c r="S124" s="55">
        <f t="shared" si="4"/>
        <v>26252.64575033763</v>
      </c>
      <c r="T124" s="55">
        <f t="shared" si="5"/>
        <v>2360.738610922891</v>
      </c>
    </row>
    <row r="125" spans="2:20">
      <c r="B125" s="49">
        <v>43134</v>
      </c>
      <c r="C125" s="50">
        <v>21</v>
      </c>
      <c r="D125" s="50">
        <v>1.50932</v>
      </c>
      <c r="E125" s="42"/>
      <c r="F125" s="49">
        <v>43134</v>
      </c>
      <c r="G125" s="54">
        <v>21</v>
      </c>
      <c r="H125" s="54">
        <v>36079.556696636697</v>
      </c>
      <c r="I125" s="42"/>
      <c r="J125" s="49">
        <v>43134</v>
      </c>
      <c r="K125" s="54">
        <v>21</v>
      </c>
      <c r="L125" s="54">
        <v>6376.46</v>
      </c>
      <c r="M125" s="42"/>
      <c r="N125" s="49">
        <v>43134</v>
      </c>
      <c r="O125" s="54">
        <v>21</v>
      </c>
      <c r="P125" s="54">
        <v>17424.857274271199</v>
      </c>
      <c r="Q125" s="42"/>
      <c r="R125" s="55">
        <f t="shared" si="3"/>
        <v>0.17673332445890078</v>
      </c>
      <c r="S125" s="55">
        <f t="shared" si="4"/>
        <v>26299.685581203004</v>
      </c>
      <c r="T125" s="55">
        <f t="shared" si="5"/>
        <v>3079.5529543038092</v>
      </c>
    </row>
    <row r="126" spans="2:20">
      <c r="B126" s="49">
        <v>43134</v>
      </c>
      <c r="C126" s="50">
        <v>22</v>
      </c>
      <c r="D126" s="50">
        <v>1.5153700000000001</v>
      </c>
      <c r="E126" s="42"/>
      <c r="F126" s="49">
        <v>43134</v>
      </c>
      <c r="G126" s="54">
        <v>22</v>
      </c>
      <c r="H126" s="54">
        <v>36290.857491429902</v>
      </c>
      <c r="I126" s="42"/>
      <c r="J126" s="49">
        <v>43134</v>
      </c>
      <c r="K126" s="54">
        <v>22</v>
      </c>
      <c r="L126" s="54">
        <v>7067.14</v>
      </c>
      <c r="M126" s="42"/>
      <c r="N126" s="49">
        <v>43134</v>
      </c>
      <c r="O126" s="54">
        <v>22</v>
      </c>
      <c r="P126" s="54">
        <v>17541.682841545498</v>
      </c>
      <c r="Q126" s="42"/>
      <c r="R126" s="55">
        <f t="shared" si="3"/>
        <v>0.19473609852478432</v>
      </c>
      <c r="S126" s="55">
        <f t="shared" si="4"/>
        <v>26582.139927592805</v>
      </c>
      <c r="T126" s="55">
        <f t="shared" si="5"/>
        <v>3415.998878121723</v>
      </c>
    </row>
    <row r="127" spans="2:20">
      <c r="B127" s="49">
        <v>43134</v>
      </c>
      <c r="C127" s="50">
        <v>23</v>
      </c>
      <c r="D127" s="50">
        <v>1.36239</v>
      </c>
      <c r="E127" s="42"/>
      <c r="F127" s="49">
        <v>43134</v>
      </c>
      <c r="G127" s="54">
        <v>23</v>
      </c>
      <c r="H127" s="54">
        <v>36633.0556662741</v>
      </c>
      <c r="I127" s="42"/>
      <c r="J127" s="49">
        <v>43134</v>
      </c>
      <c r="K127" s="54">
        <v>23</v>
      </c>
      <c r="L127" s="54">
        <v>-628.59</v>
      </c>
      <c r="M127" s="42"/>
      <c r="N127" s="49">
        <v>43134</v>
      </c>
      <c r="O127" s="54">
        <v>23</v>
      </c>
      <c r="P127" s="54">
        <v>17704.791480091601</v>
      </c>
      <c r="Q127" s="42"/>
      <c r="R127" s="55">
        <f t="shared" si="3"/>
        <v>-1.7159092752906929E-2</v>
      </c>
      <c r="S127" s="55">
        <f t="shared" si="4"/>
        <v>24120.830864561995</v>
      </c>
      <c r="T127" s="55">
        <f t="shared" si="5"/>
        <v>-303.79815917776813</v>
      </c>
    </row>
    <row r="128" spans="2:20">
      <c r="B128" s="49">
        <v>43134</v>
      </c>
      <c r="C128" s="50">
        <v>24</v>
      </c>
      <c r="D128" s="50">
        <v>1.2314799999999999</v>
      </c>
      <c r="E128" s="42"/>
      <c r="F128" s="49">
        <v>43134</v>
      </c>
      <c r="G128" s="54">
        <v>24</v>
      </c>
      <c r="H128" s="54">
        <v>36746.715247601598</v>
      </c>
      <c r="I128" s="42"/>
      <c r="J128" s="49">
        <v>43134</v>
      </c>
      <c r="K128" s="54">
        <v>24</v>
      </c>
      <c r="L128" s="54">
        <v>-2856.52</v>
      </c>
      <c r="M128" s="42"/>
      <c r="N128" s="49">
        <v>43134</v>
      </c>
      <c r="O128" s="54">
        <v>24</v>
      </c>
      <c r="P128" s="54">
        <v>17757.1638484832</v>
      </c>
      <c r="Q128" s="42"/>
      <c r="R128" s="55">
        <f t="shared" si="3"/>
        <v>-7.7735383441828607E-2</v>
      </c>
      <c r="S128" s="55">
        <f t="shared" si="4"/>
        <v>21867.59213613009</v>
      </c>
      <c r="T128" s="55">
        <f t="shared" si="5"/>
        <v>-1380.3599406012186</v>
      </c>
    </row>
    <row r="129" spans="2:20">
      <c r="B129" s="49">
        <v>43134</v>
      </c>
      <c r="C129" s="50">
        <v>25</v>
      </c>
      <c r="D129" s="50">
        <v>1.36229</v>
      </c>
      <c r="E129" s="42"/>
      <c r="F129" s="49">
        <v>43134</v>
      </c>
      <c r="G129" s="54">
        <v>25</v>
      </c>
      <c r="H129" s="54">
        <v>36931.391200001599</v>
      </c>
      <c r="I129" s="42"/>
      <c r="J129" s="49">
        <v>43134</v>
      </c>
      <c r="K129" s="54">
        <v>25</v>
      </c>
      <c r="L129" s="54">
        <v>-501.27</v>
      </c>
      <c r="M129" s="42"/>
      <c r="N129" s="49">
        <v>43134</v>
      </c>
      <c r="O129" s="54">
        <v>25</v>
      </c>
      <c r="P129" s="54">
        <v>17828.910592828801</v>
      </c>
      <c r="Q129" s="42"/>
      <c r="R129" s="55">
        <f t="shared" si="3"/>
        <v>-1.3573006153095535E-2</v>
      </c>
      <c r="S129" s="55">
        <f t="shared" si="4"/>
        <v>24288.146611504748</v>
      </c>
      <c r="T129" s="55">
        <f t="shared" si="5"/>
        <v>-241.99191317945548</v>
      </c>
    </row>
    <row r="130" spans="2:20">
      <c r="B130" s="49">
        <v>43134</v>
      </c>
      <c r="C130" s="50">
        <v>26</v>
      </c>
      <c r="D130" s="50">
        <v>0.97404999999999997</v>
      </c>
      <c r="E130" s="42"/>
      <c r="F130" s="49">
        <v>43134</v>
      </c>
      <c r="G130" s="54">
        <v>26</v>
      </c>
      <c r="H130" s="54">
        <v>36697.853889006998</v>
      </c>
      <c r="I130" s="42"/>
      <c r="J130" s="49">
        <v>43134</v>
      </c>
      <c r="K130" s="54">
        <v>26</v>
      </c>
      <c r="L130" s="54">
        <v>-8845.76</v>
      </c>
      <c r="M130" s="42"/>
      <c r="N130" s="49">
        <v>43134</v>
      </c>
      <c r="O130" s="54">
        <v>26</v>
      </c>
      <c r="P130" s="54">
        <v>17705.151743386799</v>
      </c>
      <c r="Q130" s="42"/>
      <c r="R130" s="55">
        <f t="shared" si="3"/>
        <v>-0.2410429783374822</v>
      </c>
      <c r="S130" s="55">
        <f t="shared" si="4"/>
        <v>17245.70305564591</v>
      </c>
      <c r="T130" s="55">
        <f t="shared" si="5"/>
        <v>-4267.7025081430193</v>
      </c>
    </row>
    <row r="131" spans="2:20">
      <c r="B131" s="49">
        <v>43134</v>
      </c>
      <c r="C131" s="50">
        <v>27</v>
      </c>
      <c r="D131" s="50">
        <v>0.54927000000000004</v>
      </c>
      <c r="E131" s="42"/>
      <c r="F131" s="49">
        <v>43134</v>
      </c>
      <c r="G131" s="54">
        <v>27</v>
      </c>
      <c r="H131" s="54">
        <v>36509.490319479301</v>
      </c>
      <c r="I131" s="42"/>
      <c r="J131" s="49">
        <v>43134</v>
      </c>
      <c r="K131" s="54">
        <v>27</v>
      </c>
      <c r="L131" s="54">
        <v>-12092.7</v>
      </c>
      <c r="M131" s="42"/>
      <c r="N131" s="49">
        <v>43134</v>
      </c>
      <c r="O131" s="54">
        <v>27</v>
      </c>
      <c r="P131" s="54">
        <v>17581.882455349401</v>
      </c>
      <c r="Q131" s="42"/>
      <c r="R131" s="55">
        <f t="shared" si="3"/>
        <v>-0.33122072902639377</v>
      </c>
      <c r="S131" s="55">
        <f t="shared" si="4"/>
        <v>9657.2005762497665</v>
      </c>
      <c r="T131" s="55">
        <f t="shared" si="5"/>
        <v>-5823.4839245171906</v>
      </c>
    </row>
    <row r="132" spans="2:20">
      <c r="B132" s="49">
        <v>43134</v>
      </c>
      <c r="C132" s="50">
        <v>28</v>
      </c>
      <c r="D132" s="50">
        <v>0.59125000000000005</v>
      </c>
      <c r="E132" s="42"/>
      <c r="F132" s="49">
        <v>43134</v>
      </c>
      <c r="G132" s="54">
        <v>28</v>
      </c>
      <c r="H132" s="54">
        <v>36020.195815907697</v>
      </c>
      <c r="I132" s="42"/>
      <c r="J132" s="49">
        <v>43134</v>
      </c>
      <c r="K132" s="54">
        <v>28</v>
      </c>
      <c r="L132" s="54">
        <v>-11863.65</v>
      </c>
      <c r="M132" s="42"/>
      <c r="N132" s="49">
        <v>43134</v>
      </c>
      <c r="O132" s="54">
        <v>28</v>
      </c>
      <c r="P132" s="54">
        <v>17331.332988850401</v>
      </c>
      <c r="Q132" s="42"/>
      <c r="R132" s="55">
        <f t="shared" si="3"/>
        <v>-0.32936106346097715</v>
      </c>
      <c r="S132" s="55">
        <f t="shared" si="4"/>
        <v>10247.150629657801</v>
      </c>
      <c r="T132" s="55">
        <f t="shared" si="5"/>
        <v>-5708.2662644040838</v>
      </c>
    </row>
    <row r="133" spans="2:20">
      <c r="B133" s="49">
        <v>43134</v>
      </c>
      <c r="C133" s="50">
        <v>29</v>
      </c>
      <c r="D133" s="50">
        <v>0.85555999999999999</v>
      </c>
      <c r="E133" s="42"/>
      <c r="F133" s="49">
        <v>43134</v>
      </c>
      <c r="G133" s="54">
        <v>29</v>
      </c>
      <c r="H133" s="54">
        <v>35767.228395004102</v>
      </c>
      <c r="I133" s="42"/>
      <c r="J133" s="49">
        <v>43134</v>
      </c>
      <c r="K133" s="54">
        <v>29</v>
      </c>
      <c r="L133" s="54">
        <v>-5934.71</v>
      </c>
      <c r="M133" s="42"/>
      <c r="N133" s="49">
        <v>43134</v>
      </c>
      <c r="O133" s="54">
        <v>29</v>
      </c>
      <c r="P133" s="54">
        <v>17197.006374284101</v>
      </c>
      <c r="Q133" s="42"/>
      <c r="R133" s="55">
        <f t="shared" si="3"/>
        <v>-0.16592591224733949</v>
      </c>
      <c r="S133" s="55">
        <f t="shared" si="4"/>
        <v>14713.070773582505</v>
      </c>
      <c r="T133" s="55">
        <f t="shared" si="5"/>
        <v>-2853.4289705764018</v>
      </c>
    </row>
    <row r="134" spans="2:20">
      <c r="B134" s="49">
        <v>43134</v>
      </c>
      <c r="C134" s="50">
        <v>30</v>
      </c>
      <c r="D134" s="50">
        <v>0.90971999999999997</v>
      </c>
      <c r="E134" s="42"/>
      <c r="F134" s="49">
        <v>43134</v>
      </c>
      <c r="G134" s="54">
        <v>30</v>
      </c>
      <c r="H134" s="54">
        <v>35675.700211096497</v>
      </c>
      <c r="I134" s="42"/>
      <c r="J134" s="49">
        <v>43134</v>
      </c>
      <c r="K134" s="54">
        <v>30</v>
      </c>
      <c r="L134" s="54">
        <v>-1366.06</v>
      </c>
      <c r="M134" s="42"/>
      <c r="N134" s="49">
        <v>43134</v>
      </c>
      <c r="O134" s="54">
        <v>30</v>
      </c>
      <c r="P134" s="54">
        <v>17150.963535849201</v>
      </c>
      <c r="Q134" s="42"/>
      <c r="R134" s="55">
        <f t="shared" si="3"/>
        <v>-3.8291049423470135E-2</v>
      </c>
      <c r="S134" s="55">
        <f t="shared" si="4"/>
        <v>15602.574547832735</v>
      </c>
      <c r="T134" s="55">
        <f t="shared" si="5"/>
        <v>-656.7283924113359</v>
      </c>
    </row>
    <row r="135" spans="2:20">
      <c r="B135" s="49">
        <v>43134</v>
      </c>
      <c r="C135" s="50">
        <v>31</v>
      </c>
      <c r="D135" s="50">
        <v>0.81767999999999996</v>
      </c>
      <c r="E135" s="42"/>
      <c r="F135" s="49">
        <v>43134</v>
      </c>
      <c r="G135" s="54">
        <v>31</v>
      </c>
      <c r="H135" s="54">
        <v>35792.089784352</v>
      </c>
      <c r="I135" s="42"/>
      <c r="J135" s="49">
        <v>43134</v>
      </c>
      <c r="K135" s="54">
        <v>31</v>
      </c>
      <c r="L135" s="54">
        <v>-5384.05</v>
      </c>
      <c r="M135" s="42"/>
      <c r="N135" s="49">
        <v>43134</v>
      </c>
      <c r="O135" s="54">
        <v>31</v>
      </c>
      <c r="P135" s="54">
        <v>17203.306898854</v>
      </c>
      <c r="Q135" s="42"/>
      <c r="R135" s="55">
        <f t="shared" si="3"/>
        <v>-0.15042569552208324</v>
      </c>
      <c r="S135" s="55">
        <f t="shared" si="4"/>
        <v>14066.799985054939</v>
      </c>
      <c r="T135" s="55">
        <f t="shared" si="5"/>
        <v>-2587.8194055399658</v>
      </c>
    </row>
    <row r="136" spans="2:20">
      <c r="B136" s="49">
        <v>43134</v>
      </c>
      <c r="C136" s="50">
        <v>32</v>
      </c>
      <c r="D136" s="50">
        <v>0.99907000000000001</v>
      </c>
      <c r="E136" s="42"/>
      <c r="F136" s="49">
        <v>43134</v>
      </c>
      <c r="G136" s="54">
        <v>32</v>
      </c>
      <c r="H136" s="54">
        <v>35896.232693485101</v>
      </c>
      <c r="I136" s="42"/>
      <c r="J136" s="49">
        <v>43134</v>
      </c>
      <c r="K136" s="54">
        <v>32</v>
      </c>
      <c r="L136" s="54">
        <v>-1804.25</v>
      </c>
      <c r="M136" s="42"/>
      <c r="N136" s="49">
        <v>43134</v>
      </c>
      <c r="O136" s="54">
        <v>32</v>
      </c>
      <c r="P136" s="54">
        <v>17273.669870236499</v>
      </c>
      <c r="Q136" s="42"/>
      <c r="R136" s="55">
        <f t="shared" si="3"/>
        <v>-5.026293470421641E-2</v>
      </c>
      <c r="S136" s="55">
        <f t="shared" si="4"/>
        <v>17257.60535725718</v>
      </c>
      <c r="T136" s="55">
        <f t="shared" si="5"/>
        <v>-868.22534078988747</v>
      </c>
    </row>
    <row r="137" spans="2:20">
      <c r="B137" s="49">
        <v>43134</v>
      </c>
      <c r="C137" s="50">
        <v>33</v>
      </c>
      <c r="D137" s="50">
        <v>0.93535999999999997</v>
      </c>
      <c r="E137" s="42"/>
      <c r="F137" s="49">
        <v>43134</v>
      </c>
      <c r="G137" s="54">
        <v>33</v>
      </c>
      <c r="H137" s="54">
        <v>36787.132891790403</v>
      </c>
      <c r="I137" s="42"/>
      <c r="J137" s="49">
        <v>43134</v>
      </c>
      <c r="K137" s="54">
        <v>33</v>
      </c>
      <c r="L137" s="54">
        <v>-6853.63</v>
      </c>
      <c r="M137" s="42"/>
      <c r="N137" s="49">
        <v>43134</v>
      </c>
      <c r="O137" s="54">
        <v>33</v>
      </c>
      <c r="P137" s="54">
        <v>17718.377473323999</v>
      </c>
      <c r="Q137" s="42"/>
      <c r="R137" s="55">
        <f t="shared" si="3"/>
        <v>-0.18630508716621103</v>
      </c>
      <c r="S137" s="55">
        <f t="shared" si="4"/>
        <v>16573.061553448337</v>
      </c>
      <c r="T137" s="55">
        <f t="shared" si="5"/>
        <v>-3301.0238596114573</v>
      </c>
    </row>
    <row r="138" spans="2:20">
      <c r="B138" s="49">
        <v>43134</v>
      </c>
      <c r="C138" s="50">
        <v>34</v>
      </c>
      <c r="D138" s="50">
        <v>1.3743700000000001</v>
      </c>
      <c r="E138" s="42"/>
      <c r="F138" s="49">
        <v>43134</v>
      </c>
      <c r="G138" s="54">
        <v>34</v>
      </c>
      <c r="H138" s="54">
        <v>38256.445635302698</v>
      </c>
      <c r="I138" s="42"/>
      <c r="J138" s="49">
        <v>43134</v>
      </c>
      <c r="K138" s="54">
        <v>34</v>
      </c>
      <c r="L138" s="54">
        <v>-2939.67</v>
      </c>
      <c r="M138" s="42"/>
      <c r="N138" s="49">
        <v>43134</v>
      </c>
      <c r="O138" s="54">
        <v>34</v>
      </c>
      <c r="P138" s="54">
        <v>18455.7078316806</v>
      </c>
      <c r="Q138" s="42"/>
      <c r="R138" s="55">
        <f t="shared" ref="R138:R201" si="6">L138/H138</f>
        <v>-7.6841168884944702E-2</v>
      </c>
      <c r="S138" s="55">
        <f t="shared" ref="S138:S201" si="7">P138*D138</f>
        <v>25364.971172626869</v>
      </c>
      <c r="T138" s="55">
        <f t="shared" ref="T138:T201" si="8">P138*R138</f>
        <v>-1418.1581623853656</v>
      </c>
    </row>
    <row r="139" spans="2:20">
      <c r="B139" s="49">
        <v>43134</v>
      </c>
      <c r="C139" s="50">
        <v>35</v>
      </c>
      <c r="D139" s="50">
        <v>1.9156299999999999</v>
      </c>
      <c r="E139" s="42"/>
      <c r="F139" s="49">
        <v>43134</v>
      </c>
      <c r="G139" s="54">
        <v>35</v>
      </c>
      <c r="H139" s="54">
        <v>40038.019103753999</v>
      </c>
      <c r="I139" s="42"/>
      <c r="J139" s="49">
        <v>43134</v>
      </c>
      <c r="K139" s="54">
        <v>35</v>
      </c>
      <c r="L139" s="54">
        <v>21005.38</v>
      </c>
      <c r="M139" s="42"/>
      <c r="N139" s="49">
        <v>43134</v>
      </c>
      <c r="O139" s="54">
        <v>35</v>
      </c>
      <c r="P139" s="54">
        <v>19375.603825942999</v>
      </c>
      <c r="Q139" s="42"/>
      <c r="R139" s="55">
        <f t="shared" si="6"/>
        <v>0.52463584538403196</v>
      </c>
      <c r="S139" s="55">
        <f t="shared" si="7"/>
        <v>37116.487957091187</v>
      </c>
      <c r="T139" s="55">
        <f t="shared" si="8"/>
        <v>10165.136293049689</v>
      </c>
    </row>
    <row r="140" spans="2:20">
      <c r="B140" s="49">
        <v>43134</v>
      </c>
      <c r="C140" s="50">
        <v>36</v>
      </c>
      <c r="D140" s="50">
        <v>2.1879300000000002</v>
      </c>
      <c r="E140" s="42"/>
      <c r="F140" s="49">
        <v>43134</v>
      </c>
      <c r="G140" s="54">
        <v>36</v>
      </c>
      <c r="H140" s="54">
        <v>40702.684298947497</v>
      </c>
      <c r="I140" s="42"/>
      <c r="J140" s="49">
        <v>43134</v>
      </c>
      <c r="K140" s="54">
        <v>36</v>
      </c>
      <c r="L140" s="54">
        <v>45472.84</v>
      </c>
      <c r="M140" s="42"/>
      <c r="N140" s="49">
        <v>43134</v>
      </c>
      <c r="O140" s="54">
        <v>36</v>
      </c>
      <c r="P140" s="54">
        <v>19763.861239958402</v>
      </c>
      <c r="Q140" s="42"/>
      <c r="R140" s="55">
        <f t="shared" si="6"/>
        <v>1.1171951133742757</v>
      </c>
      <c r="S140" s="55">
        <f t="shared" si="7"/>
        <v>43241.944922742186</v>
      </c>
      <c r="T140" s="55">
        <f t="shared" si="8"/>
        <v>22080.08919868878</v>
      </c>
    </row>
    <row r="141" spans="2:20">
      <c r="B141" s="49">
        <v>43134</v>
      </c>
      <c r="C141" s="50">
        <v>37</v>
      </c>
      <c r="D141" s="50">
        <v>1.9335500000000001</v>
      </c>
      <c r="E141" s="42"/>
      <c r="F141" s="49">
        <v>43134</v>
      </c>
      <c r="G141" s="54">
        <v>37</v>
      </c>
      <c r="H141" s="54">
        <v>40433.563835493398</v>
      </c>
      <c r="I141" s="42"/>
      <c r="J141" s="49">
        <v>43134</v>
      </c>
      <c r="K141" s="54">
        <v>37</v>
      </c>
      <c r="L141" s="54">
        <v>31936.09</v>
      </c>
      <c r="M141" s="42"/>
      <c r="N141" s="49">
        <v>43134</v>
      </c>
      <c r="O141" s="54">
        <v>37</v>
      </c>
      <c r="P141" s="54">
        <v>19682.357605009998</v>
      </c>
      <c r="Q141" s="42"/>
      <c r="R141" s="55">
        <f t="shared" si="6"/>
        <v>0.78984108672522846</v>
      </c>
      <c r="S141" s="55">
        <f t="shared" si="7"/>
        <v>38056.822547167081</v>
      </c>
      <c r="T141" s="55">
        <f t="shared" si="8"/>
        <v>15545.934720055662</v>
      </c>
    </row>
    <row r="142" spans="2:20">
      <c r="B142" s="49">
        <v>43134</v>
      </c>
      <c r="C142" s="50">
        <v>38</v>
      </c>
      <c r="D142" s="50">
        <v>1.4960599999999999</v>
      </c>
      <c r="E142" s="42"/>
      <c r="F142" s="49">
        <v>43134</v>
      </c>
      <c r="G142" s="54">
        <v>38</v>
      </c>
      <c r="H142" s="54">
        <v>39657.296153742602</v>
      </c>
      <c r="I142" s="42"/>
      <c r="J142" s="49">
        <v>43134</v>
      </c>
      <c r="K142" s="54">
        <v>38</v>
      </c>
      <c r="L142" s="54">
        <v>-1412.08</v>
      </c>
      <c r="M142" s="42"/>
      <c r="N142" s="49">
        <v>43134</v>
      </c>
      <c r="O142" s="54">
        <v>38</v>
      </c>
      <c r="P142" s="54">
        <v>19271.525258664002</v>
      </c>
      <c r="Q142" s="42"/>
      <c r="R142" s="55">
        <f t="shared" si="6"/>
        <v>-3.5607066970115078E-2</v>
      </c>
      <c r="S142" s="55">
        <f t="shared" si="7"/>
        <v>28831.358078476864</v>
      </c>
      <c r="T142" s="55">
        <f t="shared" si="8"/>
        <v>-686.20249050151347</v>
      </c>
    </row>
    <row r="143" spans="2:20">
      <c r="B143" s="49">
        <v>43134</v>
      </c>
      <c r="C143" s="50">
        <v>39</v>
      </c>
      <c r="D143" s="50">
        <v>1.5241499999999999</v>
      </c>
      <c r="E143" s="42"/>
      <c r="F143" s="49">
        <v>43134</v>
      </c>
      <c r="G143" s="54">
        <v>39</v>
      </c>
      <c r="H143" s="54">
        <v>38894.042968890302</v>
      </c>
      <c r="I143" s="42"/>
      <c r="J143" s="49">
        <v>43134</v>
      </c>
      <c r="K143" s="54">
        <v>39</v>
      </c>
      <c r="L143" s="54">
        <v>-2964.38</v>
      </c>
      <c r="M143" s="42"/>
      <c r="N143" s="49">
        <v>43134</v>
      </c>
      <c r="O143" s="54">
        <v>39</v>
      </c>
      <c r="P143" s="54">
        <v>18922.4704651473</v>
      </c>
      <c r="Q143" s="42"/>
      <c r="R143" s="55">
        <f t="shared" si="6"/>
        <v>-7.621681300581383E-2</v>
      </c>
      <c r="S143" s="55">
        <f t="shared" si="7"/>
        <v>28840.683359454255</v>
      </c>
      <c r="T143" s="55">
        <f t="shared" si="8"/>
        <v>-1442.2103930501669</v>
      </c>
    </row>
    <row r="144" spans="2:20">
      <c r="B144" s="49">
        <v>43134</v>
      </c>
      <c r="C144" s="50">
        <v>40</v>
      </c>
      <c r="D144" s="50">
        <v>0.89329999999999998</v>
      </c>
      <c r="E144" s="42"/>
      <c r="F144" s="49">
        <v>43134</v>
      </c>
      <c r="G144" s="54">
        <v>40</v>
      </c>
      <c r="H144" s="54">
        <v>37372.761566473797</v>
      </c>
      <c r="I144" s="42"/>
      <c r="J144" s="49">
        <v>43134</v>
      </c>
      <c r="K144" s="54">
        <v>40</v>
      </c>
      <c r="L144" s="54">
        <v>-12571.34</v>
      </c>
      <c r="M144" s="42"/>
      <c r="N144" s="49">
        <v>43134</v>
      </c>
      <c r="O144" s="54">
        <v>40</v>
      </c>
      <c r="P144" s="54">
        <v>18128.276188539199</v>
      </c>
      <c r="Q144" s="42"/>
      <c r="R144" s="55">
        <f t="shared" si="6"/>
        <v>-0.33637706910257992</v>
      </c>
      <c r="S144" s="55">
        <f t="shared" si="7"/>
        <v>16193.989119222066</v>
      </c>
      <c r="T144" s="55">
        <f t="shared" si="8"/>
        <v>-6097.936412182904</v>
      </c>
    </row>
    <row r="145" spans="2:20">
      <c r="B145" s="49">
        <v>43134</v>
      </c>
      <c r="C145" s="50">
        <v>41</v>
      </c>
      <c r="D145" s="50">
        <v>1.67256</v>
      </c>
      <c r="E145" s="42"/>
      <c r="F145" s="49">
        <v>43134</v>
      </c>
      <c r="G145" s="54">
        <v>41</v>
      </c>
      <c r="H145" s="54">
        <v>36068.100263190201</v>
      </c>
      <c r="I145" s="42"/>
      <c r="J145" s="49">
        <v>43134</v>
      </c>
      <c r="K145" s="54">
        <v>41</v>
      </c>
      <c r="L145" s="54">
        <v>6849.5</v>
      </c>
      <c r="M145" s="42"/>
      <c r="N145" s="49">
        <v>43134</v>
      </c>
      <c r="O145" s="54">
        <v>41</v>
      </c>
      <c r="P145" s="54">
        <v>17445.915304902399</v>
      </c>
      <c r="Q145" s="42"/>
      <c r="R145" s="55">
        <f t="shared" si="6"/>
        <v>0.18990465120200278</v>
      </c>
      <c r="S145" s="55">
        <f t="shared" si="7"/>
        <v>29179.340102367558</v>
      </c>
      <c r="T145" s="55">
        <f t="shared" si="8"/>
        <v>3313.0604608771723</v>
      </c>
    </row>
    <row r="146" spans="2:20">
      <c r="B146" s="49">
        <v>43134</v>
      </c>
      <c r="C146" s="50">
        <v>42</v>
      </c>
      <c r="D146" s="50">
        <v>1.16649</v>
      </c>
      <c r="E146" s="42"/>
      <c r="F146" s="49">
        <v>43134</v>
      </c>
      <c r="G146" s="54">
        <v>42</v>
      </c>
      <c r="H146" s="54">
        <v>34443.056014105598</v>
      </c>
      <c r="I146" s="42"/>
      <c r="J146" s="49">
        <v>43134</v>
      </c>
      <c r="K146" s="54">
        <v>42</v>
      </c>
      <c r="L146" s="54">
        <v>144.56</v>
      </c>
      <c r="M146" s="42"/>
      <c r="N146" s="49">
        <v>43134</v>
      </c>
      <c r="O146" s="54">
        <v>42</v>
      </c>
      <c r="P146" s="54">
        <v>16601.8144759344</v>
      </c>
      <c r="Q146" s="42"/>
      <c r="R146" s="55">
        <f t="shared" si="6"/>
        <v>4.1970724067224982E-3</v>
      </c>
      <c r="S146" s="55">
        <f t="shared" si="7"/>
        <v>19365.850568032718</v>
      </c>
      <c r="T146" s="55">
        <f t="shared" si="8"/>
        <v>69.679017438470396</v>
      </c>
    </row>
    <row r="147" spans="2:20">
      <c r="B147" s="49">
        <v>43134</v>
      </c>
      <c r="C147" s="50">
        <v>43</v>
      </c>
      <c r="D147" s="50">
        <v>1.26922</v>
      </c>
      <c r="E147" s="42"/>
      <c r="F147" s="49">
        <v>43134</v>
      </c>
      <c r="G147" s="54">
        <v>43</v>
      </c>
      <c r="H147" s="54">
        <v>32994.517282662098</v>
      </c>
      <c r="I147" s="42"/>
      <c r="J147" s="49">
        <v>43134</v>
      </c>
      <c r="K147" s="54">
        <v>43</v>
      </c>
      <c r="L147" s="54">
        <v>-2593.79</v>
      </c>
      <c r="M147" s="42"/>
      <c r="N147" s="49">
        <v>43134</v>
      </c>
      <c r="O147" s="54">
        <v>43</v>
      </c>
      <c r="P147" s="54">
        <v>15856.976896251001</v>
      </c>
      <c r="Q147" s="42"/>
      <c r="R147" s="55">
        <f t="shared" si="6"/>
        <v>-7.8612757925177468E-2</v>
      </c>
      <c r="S147" s="55">
        <f t="shared" si="7"/>
        <v>20125.992216259696</v>
      </c>
      <c r="T147" s="55">
        <f t="shared" si="8"/>
        <v>-1246.5606861701119</v>
      </c>
    </row>
    <row r="148" spans="2:20">
      <c r="B148" s="49">
        <v>43134</v>
      </c>
      <c r="C148" s="50">
        <v>44</v>
      </c>
      <c r="D148" s="50">
        <v>0.98873999999999995</v>
      </c>
      <c r="E148" s="42"/>
      <c r="F148" s="49">
        <v>43134</v>
      </c>
      <c r="G148" s="54">
        <v>44</v>
      </c>
      <c r="H148" s="54">
        <v>31456.8622422548</v>
      </c>
      <c r="I148" s="42"/>
      <c r="J148" s="49">
        <v>43134</v>
      </c>
      <c r="K148" s="54">
        <v>44</v>
      </c>
      <c r="L148" s="54">
        <v>-3771.01</v>
      </c>
      <c r="M148" s="42"/>
      <c r="N148" s="49">
        <v>43134</v>
      </c>
      <c r="O148" s="54">
        <v>44</v>
      </c>
      <c r="P148" s="54">
        <v>15061.626521615401</v>
      </c>
      <c r="Q148" s="42"/>
      <c r="R148" s="55">
        <f t="shared" si="6"/>
        <v>-0.11987877147309837</v>
      </c>
      <c r="S148" s="55">
        <f t="shared" si="7"/>
        <v>14892.032606982011</v>
      </c>
      <c r="T148" s="55">
        <f t="shared" si="8"/>
        <v>-1805.5692837978902</v>
      </c>
    </row>
    <row r="149" spans="2:20">
      <c r="B149" s="49">
        <v>43134</v>
      </c>
      <c r="C149" s="50">
        <v>45</v>
      </c>
      <c r="D149" s="50">
        <v>0.78166000000000002</v>
      </c>
      <c r="E149" s="42"/>
      <c r="F149" s="49">
        <v>43134</v>
      </c>
      <c r="G149" s="54">
        <v>45</v>
      </c>
      <c r="H149" s="54">
        <v>30270.7753144587</v>
      </c>
      <c r="I149" s="42"/>
      <c r="J149" s="49">
        <v>43134</v>
      </c>
      <c r="K149" s="54">
        <v>45</v>
      </c>
      <c r="L149" s="54">
        <v>-9837.8799999999992</v>
      </c>
      <c r="M149" s="42"/>
      <c r="N149" s="49">
        <v>43134</v>
      </c>
      <c r="O149" s="54">
        <v>45</v>
      </c>
      <c r="P149" s="54">
        <v>14458.4751756854</v>
      </c>
      <c r="Q149" s="42"/>
      <c r="R149" s="55">
        <f t="shared" si="6"/>
        <v>-0.32499597046333267</v>
      </c>
      <c r="S149" s="55">
        <f t="shared" si="7"/>
        <v>11301.61170582625</v>
      </c>
      <c r="T149" s="55">
        <f t="shared" si="8"/>
        <v>-4698.9461711418808</v>
      </c>
    </row>
    <row r="150" spans="2:20">
      <c r="B150" s="49">
        <v>43134</v>
      </c>
      <c r="C150" s="50">
        <v>46</v>
      </c>
      <c r="D150" s="50">
        <v>0.52868999999999999</v>
      </c>
      <c r="E150" s="42"/>
      <c r="F150" s="49">
        <v>43134</v>
      </c>
      <c r="G150" s="54">
        <v>46</v>
      </c>
      <c r="H150" s="54">
        <v>28960.371227340402</v>
      </c>
      <c r="I150" s="42"/>
      <c r="J150" s="49">
        <v>43134</v>
      </c>
      <c r="K150" s="54">
        <v>46</v>
      </c>
      <c r="L150" s="54">
        <v>-16910.009999999998</v>
      </c>
      <c r="M150" s="42"/>
      <c r="N150" s="49">
        <v>43134</v>
      </c>
      <c r="O150" s="54">
        <v>46</v>
      </c>
      <c r="P150" s="54">
        <v>13792.6387730516</v>
      </c>
      <c r="Q150" s="42"/>
      <c r="R150" s="55">
        <f t="shared" si="6"/>
        <v>-0.58390170026673871</v>
      </c>
      <c r="S150" s="55">
        <f t="shared" si="7"/>
        <v>7292.0301929246498</v>
      </c>
      <c r="T150" s="55">
        <f t="shared" si="8"/>
        <v>-8053.5452307497744</v>
      </c>
    </row>
    <row r="151" spans="2:20">
      <c r="B151" s="49">
        <v>43134</v>
      </c>
      <c r="C151" s="50">
        <v>47</v>
      </c>
      <c r="D151" s="50">
        <v>1.15063</v>
      </c>
      <c r="E151" s="42"/>
      <c r="F151" s="49">
        <v>43134</v>
      </c>
      <c r="G151" s="54">
        <v>47</v>
      </c>
      <c r="H151" s="54">
        <v>27555.019449035699</v>
      </c>
      <c r="I151" s="42"/>
      <c r="J151" s="49">
        <v>43134</v>
      </c>
      <c r="K151" s="54">
        <v>47</v>
      </c>
      <c r="L151" s="54">
        <v>-3298.78</v>
      </c>
      <c r="M151" s="42"/>
      <c r="N151" s="49">
        <v>43134</v>
      </c>
      <c r="O151" s="54">
        <v>47</v>
      </c>
      <c r="P151" s="54">
        <v>13078.626141567</v>
      </c>
      <c r="Q151" s="42"/>
      <c r="R151" s="55">
        <f t="shared" si="6"/>
        <v>-0.11971611945697402</v>
      </c>
      <c r="S151" s="55">
        <f t="shared" si="7"/>
        <v>15048.659597271237</v>
      </c>
      <c r="T151" s="55">
        <f t="shared" si="8"/>
        <v>-1565.7223694969382</v>
      </c>
    </row>
    <row r="152" spans="2:20">
      <c r="B152" s="49">
        <v>43134</v>
      </c>
      <c r="C152" s="50">
        <v>48</v>
      </c>
      <c r="D152" s="50">
        <v>0.73575000000000002</v>
      </c>
      <c r="E152" s="42"/>
      <c r="F152" s="49">
        <v>43134</v>
      </c>
      <c r="G152" s="54">
        <v>48</v>
      </c>
      <c r="H152" s="54">
        <v>27149.937452779199</v>
      </c>
      <c r="I152" s="42"/>
      <c r="J152" s="49">
        <v>43134</v>
      </c>
      <c r="K152" s="54">
        <v>48</v>
      </c>
      <c r="L152" s="54">
        <v>-13014.73</v>
      </c>
      <c r="M152" s="42"/>
      <c r="N152" s="49">
        <v>43134</v>
      </c>
      <c r="O152" s="54">
        <v>48</v>
      </c>
      <c r="P152" s="54">
        <v>12880.2722259116</v>
      </c>
      <c r="Q152" s="42"/>
      <c r="R152" s="55">
        <f t="shared" si="6"/>
        <v>-0.47936500858007497</v>
      </c>
      <c r="S152" s="55">
        <f t="shared" si="7"/>
        <v>9476.6602902144605</v>
      </c>
      <c r="T152" s="55">
        <f t="shared" si="8"/>
        <v>-6174.351806087815</v>
      </c>
    </row>
    <row r="153" spans="2:20">
      <c r="B153" s="49">
        <v>43135</v>
      </c>
      <c r="C153" s="50">
        <v>1</v>
      </c>
      <c r="D153" s="50">
        <v>0.68684000000000001</v>
      </c>
      <c r="E153" s="42"/>
      <c r="F153" s="49">
        <v>43135</v>
      </c>
      <c r="G153" s="54">
        <v>1</v>
      </c>
      <c r="H153" s="54">
        <v>27496.810790179199</v>
      </c>
      <c r="I153" s="42"/>
      <c r="J153" s="49">
        <v>43135</v>
      </c>
      <c r="K153" s="54">
        <v>1</v>
      </c>
      <c r="L153" s="54">
        <v>-12641.46</v>
      </c>
      <c r="M153" s="42"/>
      <c r="N153" s="49">
        <v>43135</v>
      </c>
      <c r="O153" s="54">
        <v>1</v>
      </c>
      <c r="P153" s="54">
        <v>13046.2945801308</v>
      </c>
      <c r="Q153" s="42"/>
      <c r="R153" s="55">
        <f t="shared" si="6"/>
        <v>-0.45974277149679632</v>
      </c>
      <c r="S153" s="55">
        <f t="shared" si="7"/>
        <v>8960.7169694170389</v>
      </c>
      <c r="T153" s="55">
        <f t="shared" si="8"/>
        <v>-5997.9396280329665</v>
      </c>
    </row>
    <row r="154" spans="2:20">
      <c r="B154" s="49">
        <v>43135</v>
      </c>
      <c r="C154" s="50">
        <v>2</v>
      </c>
      <c r="D154" s="50">
        <v>0.71641999999999995</v>
      </c>
      <c r="E154" s="42"/>
      <c r="F154" s="49">
        <v>43135</v>
      </c>
      <c r="G154" s="54">
        <v>2</v>
      </c>
      <c r="H154" s="54">
        <v>27896.580269462102</v>
      </c>
      <c r="I154" s="42"/>
      <c r="J154" s="49">
        <v>43135</v>
      </c>
      <c r="K154" s="54">
        <v>2</v>
      </c>
      <c r="L154" s="54">
        <v>-10479.01</v>
      </c>
      <c r="M154" s="42"/>
      <c r="N154" s="49">
        <v>43135</v>
      </c>
      <c r="O154" s="54">
        <v>2</v>
      </c>
      <c r="P154" s="54">
        <v>13246.3189480044</v>
      </c>
      <c r="Q154" s="42"/>
      <c r="R154" s="55">
        <f t="shared" si="6"/>
        <v>-0.37563779856813451</v>
      </c>
      <c r="S154" s="55">
        <f t="shared" si="7"/>
        <v>9489.9278207293119</v>
      </c>
      <c r="T154" s="55">
        <f t="shared" si="8"/>
        <v>-4975.81808875974</v>
      </c>
    </row>
    <row r="155" spans="2:20">
      <c r="B155" s="49">
        <v>43135</v>
      </c>
      <c r="C155" s="50">
        <v>3</v>
      </c>
      <c r="D155" s="50">
        <v>0.63117999999999996</v>
      </c>
      <c r="E155" s="42"/>
      <c r="F155" s="49">
        <v>43135</v>
      </c>
      <c r="G155" s="54">
        <v>3</v>
      </c>
      <c r="H155" s="54">
        <v>27406.883955666599</v>
      </c>
      <c r="I155" s="42"/>
      <c r="J155" s="49">
        <v>43135</v>
      </c>
      <c r="K155" s="54">
        <v>3</v>
      </c>
      <c r="L155" s="54">
        <v>-10354.719999999999</v>
      </c>
      <c r="M155" s="42"/>
      <c r="N155" s="49">
        <v>43135</v>
      </c>
      <c r="O155" s="54">
        <v>3</v>
      </c>
      <c r="P155" s="54">
        <v>12996.8843792238</v>
      </c>
      <c r="Q155" s="42"/>
      <c r="R155" s="55">
        <f t="shared" si="6"/>
        <v>-0.37781456719960593</v>
      </c>
      <c r="S155" s="55">
        <f t="shared" si="7"/>
        <v>8203.3734824784769</v>
      </c>
      <c r="T155" s="55">
        <f t="shared" si="8"/>
        <v>-4910.4122466797589</v>
      </c>
    </row>
    <row r="156" spans="2:20">
      <c r="B156" s="49">
        <v>43135</v>
      </c>
      <c r="C156" s="50">
        <v>4</v>
      </c>
      <c r="D156" s="50">
        <v>0.59933999999999998</v>
      </c>
      <c r="E156" s="42"/>
      <c r="F156" s="49">
        <v>43135</v>
      </c>
      <c r="G156" s="54">
        <v>4</v>
      </c>
      <c r="H156" s="54">
        <v>26758.6288673606</v>
      </c>
      <c r="I156" s="42"/>
      <c r="J156" s="49">
        <v>43135</v>
      </c>
      <c r="K156" s="54">
        <v>4</v>
      </c>
      <c r="L156" s="54">
        <v>-11230.02</v>
      </c>
      <c r="M156" s="42"/>
      <c r="N156" s="49">
        <v>43135</v>
      </c>
      <c r="O156" s="54">
        <v>4</v>
      </c>
      <c r="P156" s="54">
        <v>12679.478290450401</v>
      </c>
      <c r="Q156" s="42"/>
      <c r="R156" s="55">
        <f t="shared" si="6"/>
        <v>-0.41967845421624178</v>
      </c>
      <c r="S156" s="55">
        <f t="shared" si="7"/>
        <v>7599.3185185985431</v>
      </c>
      <c r="T156" s="55">
        <f t="shared" si="8"/>
        <v>-5321.3038492046198</v>
      </c>
    </row>
    <row r="157" spans="2:20">
      <c r="B157" s="49">
        <v>43135</v>
      </c>
      <c r="C157" s="50">
        <v>5</v>
      </c>
      <c r="D157" s="50">
        <v>0.92596999999999996</v>
      </c>
      <c r="E157" s="42"/>
      <c r="F157" s="49">
        <v>43135</v>
      </c>
      <c r="G157" s="54">
        <v>5</v>
      </c>
      <c r="H157" s="54">
        <v>26518.490314448401</v>
      </c>
      <c r="I157" s="42"/>
      <c r="J157" s="49">
        <v>43135</v>
      </c>
      <c r="K157" s="54">
        <v>5</v>
      </c>
      <c r="L157" s="54">
        <v>-3537.59</v>
      </c>
      <c r="M157" s="42"/>
      <c r="N157" s="49">
        <v>43135</v>
      </c>
      <c r="O157" s="54">
        <v>5</v>
      </c>
      <c r="P157" s="54">
        <v>12561.1831696722</v>
      </c>
      <c r="Q157" s="42"/>
      <c r="R157" s="55">
        <f t="shared" si="6"/>
        <v>-0.13340088210347972</v>
      </c>
      <c r="S157" s="55">
        <f t="shared" si="7"/>
        <v>11631.278779621367</v>
      </c>
      <c r="T157" s="55">
        <f t="shared" si="8"/>
        <v>-1675.6729150976548</v>
      </c>
    </row>
    <row r="158" spans="2:20">
      <c r="B158" s="49">
        <v>43135</v>
      </c>
      <c r="C158" s="50">
        <v>6</v>
      </c>
      <c r="D158" s="50">
        <v>0.82865999999999995</v>
      </c>
      <c r="E158" s="42"/>
      <c r="F158" s="49">
        <v>43135</v>
      </c>
      <c r="G158" s="54">
        <v>6</v>
      </c>
      <c r="H158" s="54">
        <v>26301.566177365399</v>
      </c>
      <c r="I158" s="42"/>
      <c r="J158" s="49">
        <v>43135</v>
      </c>
      <c r="K158" s="54">
        <v>6</v>
      </c>
      <c r="L158" s="54">
        <v>-5606.53</v>
      </c>
      <c r="M158" s="42"/>
      <c r="N158" s="49">
        <v>43135</v>
      </c>
      <c r="O158" s="54">
        <v>6</v>
      </c>
      <c r="P158" s="54">
        <v>12451.7832467712</v>
      </c>
      <c r="Q158" s="42"/>
      <c r="R158" s="55">
        <f t="shared" si="6"/>
        <v>-0.21316335164956327</v>
      </c>
      <c r="S158" s="55">
        <f t="shared" si="7"/>
        <v>10318.294705269422</v>
      </c>
      <c r="T158" s="55">
        <f t="shared" si="8"/>
        <v>-2654.2638508956297</v>
      </c>
    </row>
    <row r="159" spans="2:20">
      <c r="B159" s="49">
        <v>43135</v>
      </c>
      <c r="C159" s="50">
        <v>7</v>
      </c>
      <c r="D159" s="50">
        <v>0.84519999999999995</v>
      </c>
      <c r="E159" s="42"/>
      <c r="F159" s="49">
        <v>43135</v>
      </c>
      <c r="G159" s="54">
        <v>7</v>
      </c>
      <c r="H159" s="54">
        <v>25934.499457039699</v>
      </c>
      <c r="I159" s="42"/>
      <c r="J159" s="49">
        <v>43135</v>
      </c>
      <c r="K159" s="54">
        <v>7</v>
      </c>
      <c r="L159" s="54">
        <v>-4696.5200000000004</v>
      </c>
      <c r="M159" s="42"/>
      <c r="N159" s="49">
        <v>43135</v>
      </c>
      <c r="O159" s="54">
        <v>7</v>
      </c>
      <c r="P159" s="54">
        <v>12257.5123991242</v>
      </c>
      <c r="Q159" s="42"/>
      <c r="R159" s="55">
        <f t="shared" si="6"/>
        <v>-0.1810915999277237</v>
      </c>
      <c r="S159" s="55">
        <f t="shared" si="7"/>
        <v>10360.049479739773</v>
      </c>
      <c r="T159" s="55">
        <f t="shared" si="8"/>
        <v>-2219.7325314913123</v>
      </c>
    </row>
    <row r="160" spans="2:20">
      <c r="B160" s="49">
        <v>43135</v>
      </c>
      <c r="C160" s="50">
        <v>8</v>
      </c>
      <c r="D160" s="50">
        <v>1.0717699999999999</v>
      </c>
      <c r="E160" s="42"/>
      <c r="F160" s="49">
        <v>43135</v>
      </c>
      <c r="G160" s="54">
        <v>8</v>
      </c>
      <c r="H160" s="54">
        <v>25567.050875863399</v>
      </c>
      <c r="I160" s="42"/>
      <c r="J160" s="49">
        <v>43135</v>
      </c>
      <c r="K160" s="54">
        <v>8</v>
      </c>
      <c r="L160" s="54">
        <v>-70.88</v>
      </c>
      <c r="M160" s="42"/>
      <c r="N160" s="49">
        <v>43135</v>
      </c>
      <c r="O160" s="54">
        <v>8</v>
      </c>
      <c r="P160" s="54">
        <v>12080.8602476584</v>
      </c>
      <c r="Q160" s="42"/>
      <c r="R160" s="55">
        <f t="shared" si="6"/>
        <v>-2.7723181818719005E-3</v>
      </c>
      <c r="S160" s="55">
        <f t="shared" si="7"/>
        <v>12947.903587632842</v>
      </c>
      <c r="T160" s="55">
        <f t="shared" si="8"/>
        <v>-33.491988517236855</v>
      </c>
    </row>
    <row r="161" spans="2:20">
      <c r="B161" s="49">
        <v>43135</v>
      </c>
      <c r="C161" s="50">
        <v>9</v>
      </c>
      <c r="D161" s="50">
        <v>1.2891999999999999</v>
      </c>
      <c r="E161" s="42"/>
      <c r="F161" s="49">
        <v>43135</v>
      </c>
      <c r="G161" s="54">
        <v>9</v>
      </c>
      <c r="H161" s="54">
        <v>25234.693017917602</v>
      </c>
      <c r="I161" s="42"/>
      <c r="J161" s="49">
        <v>43135</v>
      </c>
      <c r="K161" s="54">
        <v>9</v>
      </c>
      <c r="L161" s="54">
        <v>1687.1</v>
      </c>
      <c r="M161" s="42"/>
      <c r="N161" s="49">
        <v>43135</v>
      </c>
      <c r="O161" s="54">
        <v>9</v>
      </c>
      <c r="P161" s="54">
        <v>11914.2568444218</v>
      </c>
      <c r="Q161" s="42"/>
      <c r="R161" s="55">
        <f t="shared" si="6"/>
        <v>6.6856371060353068E-2</v>
      </c>
      <c r="S161" s="55">
        <f t="shared" si="7"/>
        <v>15359.859923828582</v>
      </c>
      <c r="T161" s="55">
        <f t="shared" si="8"/>
        <v>796.543976499015</v>
      </c>
    </row>
    <row r="162" spans="2:20">
      <c r="B162" s="49">
        <v>43135</v>
      </c>
      <c r="C162" s="50">
        <v>10</v>
      </c>
      <c r="D162" s="50">
        <v>1.2749200000000001</v>
      </c>
      <c r="E162" s="42"/>
      <c r="F162" s="49">
        <v>43135</v>
      </c>
      <c r="G162" s="54">
        <v>10</v>
      </c>
      <c r="H162" s="54">
        <v>25208.6854877394</v>
      </c>
      <c r="I162" s="42"/>
      <c r="J162" s="49">
        <v>43135</v>
      </c>
      <c r="K162" s="54">
        <v>10</v>
      </c>
      <c r="L162" s="54">
        <v>29.05</v>
      </c>
      <c r="M162" s="42"/>
      <c r="N162" s="49">
        <v>43135</v>
      </c>
      <c r="O162" s="54">
        <v>10</v>
      </c>
      <c r="P162" s="54">
        <v>11912.029695072801</v>
      </c>
      <c r="Q162" s="42"/>
      <c r="R162" s="55">
        <f t="shared" si="6"/>
        <v>1.1523805957327239E-3</v>
      </c>
      <c r="S162" s="55">
        <f t="shared" si="7"/>
        <v>15186.884898842216</v>
      </c>
      <c r="T162" s="55">
        <f t="shared" si="8"/>
        <v>13.727191876393892</v>
      </c>
    </row>
    <row r="163" spans="2:20">
      <c r="B163" s="49">
        <v>43135</v>
      </c>
      <c r="C163" s="50">
        <v>11</v>
      </c>
      <c r="D163" s="50">
        <v>1.35127</v>
      </c>
      <c r="E163" s="42"/>
      <c r="F163" s="49">
        <v>43135</v>
      </c>
      <c r="G163" s="54">
        <v>11</v>
      </c>
      <c r="H163" s="54">
        <v>25141.838498454799</v>
      </c>
      <c r="I163" s="42"/>
      <c r="J163" s="49">
        <v>43135</v>
      </c>
      <c r="K163" s="54">
        <v>11</v>
      </c>
      <c r="L163" s="54">
        <v>4382.57</v>
      </c>
      <c r="M163" s="42"/>
      <c r="N163" s="49">
        <v>43135</v>
      </c>
      <c r="O163" s="54">
        <v>11</v>
      </c>
      <c r="P163" s="54">
        <v>11885.399864847601</v>
      </c>
      <c r="Q163" s="42"/>
      <c r="R163" s="55">
        <f t="shared" si="6"/>
        <v>0.17431382356025196</v>
      </c>
      <c r="S163" s="55">
        <f t="shared" si="7"/>
        <v>16060.384275372617</v>
      </c>
      <c r="T163" s="55">
        <f t="shared" si="8"/>
        <v>2071.789494984087</v>
      </c>
    </row>
    <row r="164" spans="2:20">
      <c r="B164" s="49">
        <v>43135</v>
      </c>
      <c r="C164" s="50">
        <v>12</v>
      </c>
      <c r="D164" s="50">
        <v>1.35164</v>
      </c>
      <c r="E164" s="42"/>
      <c r="F164" s="49">
        <v>43135</v>
      </c>
      <c r="G164" s="54">
        <v>12</v>
      </c>
      <c r="H164" s="54">
        <v>25298.6885267135</v>
      </c>
      <c r="I164" s="42"/>
      <c r="J164" s="49">
        <v>43135</v>
      </c>
      <c r="K164" s="54">
        <v>12</v>
      </c>
      <c r="L164" s="54">
        <v>6527.31</v>
      </c>
      <c r="M164" s="42"/>
      <c r="N164" s="49">
        <v>43135</v>
      </c>
      <c r="O164" s="54">
        <v>12</v>
      </c>
      <c r="P164" s="54">
        <v>11955.332720758001</v>
      </c>
      <c r="Q164" s="42"/>
      <c r="R164" s="55">
        <f t="shared" si="6"/>
        <v>0.25800981711394466</v>
      </c>
      <c r="S164" s="55">
        <f t="shared" si="7"/>
        <v>16159.305918685342</v>
      </c>
      <c r="T164" s="55">
        <f t="shared" si="8"/>
        <v>3084.5932088191303</v>
      </c>
    </row>
    <row r="165" spans="2:20">
      <c r="B165" s="49">
        <v>43135</v>
      </c>
      <c r="C165" s="50">
        <v>13</v>
      </c>
      <c r="D165" s="50">
        <v>1.6530100000000001</v>
      </c>
      <c r="E165" s="42"/>
      <c r="F165" s="49">
        <v>43135</v>
      </c>
      <c r="G165" s="54">
        <v>13</v>
      </c>
      <c r="H165" s="54">
        <v>26107.359424955499</v>
      </c>
      <c r="I165" s="42"/>
      <c r="J165" s="49">
        <v>43135</v>
      </c>
      <c r="K165" s="54">
        <v>13</v>
      </c>
      <c r="L165" s="54">
        <v>13785.31</v>
      </c>
      <c r="M165" s="42"/>
      <c r="N165" s="49">
        <v>43135</v>
      </c>
      <c r="O165" s="54">
        <v>13</v>
      </c>
      <c r="P165" s="54">
        <v>12371.7345406688</v>
      </c>
      <c r="Q165" s="42"/>
      <c r="R165" s="55">
        <f t="shared" si="6"/>
        <v>0.52802390987205317</v>
      </c>
      <c r="S165" s="55">
        <f t="shared" si="7"/>
        <v>20450.600913070935</v>
      </c>
      <c r="T165" s="55">
        <f t="shared" si="8"/>
        <v>6532.5716440630695</v>
      </c>
    </row>
    <row r="166" spans="2:20">
      <c r="B166" s="49">
        <v>43135</v>
      </c>
      <c r="C166" s="50">
        <v>14</v>
      </c>
      <c r="D166" s="50">
        <v>1.6825300000000001</v>
      </c>
      <c r="E166" s="42"/>
      <c r="F166" s="49">
        <v>43135</v>
      </c>
      <c r="G166" s="54">
        <v>14</v>
      </c>
      <c r="H166" s="54">
        <v>26465.205298993002</v>
      </c>
      <c r="I166" s="42"/>
      <c r="J166" s="49">
        <v>43135</v>
      </c>
      <c r="K166" s="54">
        <v>14</v>
      </c>
      <c r="L166" s="54">
        <v>11762.99</v>
      </c>
      <c r="M166" s="42"/>
      <c r="N166" s="49">
        <v>43135</v>
      </c>
      <c r="O166" s="54">
        <v>14</v>
      </c>
      <c r="P166" s="54">
        <v>12549.508292843</v>
      </c>
      <c r="Q166" s="42"/>
      <c r="R166" s="55">
        <f t="shared" si="6"/>
        <v>0.44447000758568006</v>
      </c>
      <c r="S166" s="55">
        <f t="shared" si="7"/>
        <v>21114.924187957135</v>
      </c>
      <c r="T166" s="55">
        <f t="shared" si="8"/>
        <v>5577.8800461164828</v>
      </c>
    </row>
    <row r="167" spans="2:20">
      <c r="B167" s="49">
        <v>43135</v>
      </c>
      <c r="C167" s="50">
        <v>15</v>
      </c>
      <c r="D167" s="50">
        <v>0.85114999999999996</v>
      </c>
      <c r="E167" s="42"/>
      <c r="F167" s="49">
        <v>43135</v>
      </c>
      <c r="G167" s="54">
        <v>15</v>
      </c>
      <c r="H167" s="54">
        <v>26494.537622048301</v>
      </c>
      <c r="I167" s="42"/>
      <c r="J167" s="49">
        <v>43135</v>
      </c>
      <c r="K167" s="54">
        <v>15</v>
      </c>
      <c r="L167" s="54">
        <v>-8189.59</v>
      </c>
      <c r="M167" s="42"/>
      <c r="N167" s="49">
        <v>43135</v>
      </c>
      <c r="O167" s="54">
        <v>15</v>
      </c>
      <c r="P167" s="54">
        <v>12557.9105637594</v>
      </c>
      <c r="Q167" s="42"/>
      <c r="R167" s="55">
        <f t="shared" si="6"/>
        <v>-0.3091048470755256</v>
      </c>
      <c r="S167" s="55">
        <f t="shared" si="7"/>
        <v>10688.665576343814</v>
      </c>
      <c r="T167" s="55">
        <f t="shared" si="8"/>
        <v>-3881.7110243989769</v>
      </c>
    </row>
    <row r="168" spans="2:20">
      <c r="B168" s="49">
        <v>43135</v>
      </c>
      <c r="C168" s="50">
        <v>16</v>
      </c>
      <c r="D168" s="50">
        <v>0.88973999999999998</v>
      </c>
      <c r="E168" s="42"/>
      <c r="F168" s="49">
        <v>43135</v>
      </c>
      <c r="G168" s="54">
        <v>16</v>
      </c>
      <c r="H168" s="54">
        <v>26737.973456224801</v>
      </c>
      <c r="I168" s="42"/>
      <c r="J168" s="49">
        <v>43135</v>
      </c>
      <c r="K168" s="54">
        <v>16</v>
      </c>
      <c r="L168" s="54">
        <v>-10197.61</v>
      </c>
      <c r="M168" s="42"/>
      <c r="N168" s="49">
        <v>43135</v>
      </c>
      <c r="O168" s="54">
        <v>16</v>
      </c>
      <c r="P168" s="54">
        <v>12669.4191087912</v>
      </c>
      <c r="Q168" s="42"/>
      <c r="R168" s="55">
        <f t="shared" si="6"/>
        <v>-0.38139053495192698</v>
      </c>
      <c r="S168" s="55">
        <f t="shared" si="7"/>
        <v>11272.488957855883</v>
      </c>
      <c r="T168" s="55">
        <f t="shared" si="8"/>
        <v>-4831.9965314320416</v>
      </c>
    </row>
    <row r="169" spans="2:20">
      <c r="B169" s="49">
        <v>43135</v>
      </c>
      <c r="C169" s="50">
        <v>17</v>
      </c>
      <c r="D169" s="50">
        <v>0.62273000000000001</v>
      </c>
      <c r="E169" s="42"/>
      <c r="F169" s="49">
        <v>43135</v>
      </c>
      <c r="G169" s="54">
        <v>17</v>
      </c>
      <c r="H169" s="54">
        <v>27997.443540104599</v>
      </c>
      <c r="I169" s="42"/>
      <c r="J169" s="49">
        <v>43135</v>
      </c>
      <c r="K169" s="54">
        <v>17</v>
      </c>
      <c r="L169" s="54">
        <v>-12725.87</v>
      </c>
      <c r="M169" s="42"/>
      <c r="N169" s="49">
        <v>43135</v>
      </c>
      <c r="O169" s="54">
        <v>17</v>
      </c>
      <c r="P169" s="54">
        <v>13301.827647960001</v>
      </c>
      <c r="Q169" s="42"/>
      <c r="R169" s="55">
        <f t="shared" si="6"/>
        <v>-0.45453685733024096</v>
      </c>
      <c r="S169" s="55">
        <f t="shared" si="7"/>
        <v>8283.4471312141322</v>
      </c>
      <c r="T169" s="55">
        <f t="shared" si="8"/>
        <v>-6046.1709358522494</v>
      </c>
    </row>
    <row r="170" spans="2:20">
      <c r="B170" s="49">
        <v>43135</v>
      </c>
      <c r="C170" s="50">
        <v>18</v>
      </c>
      <c r="D170" s="50">
        <v>0.58442000000000005</v>
      </c>
      <c r="E170" s="42"/>
      <c r="F170" s="49">
        <v>43135</v>
      </c>
      <c r="G170" s="54">
        <v>18</v>
      </c>
      <c r="H170" s="54">
        <v>29377.238149143599</v>
      </c>
      <c r="I170" s="42"/>
      <c r="J170" s="49">
        <v>43135</v>
      </c>
      <c r="K170" s="54">
        <v>18</v>
      </c>
      <c r="L170" s="54">
        <v>-14476.94</v>
      </c>
      <c r="M170" s="42"/>
      <c r="N170" s="49">
        <v>43135</v>
      </c>
      <c r="O170" s="54">
        <v>18</v>
      </c>
      <c r="P170" s="54">
        <v>14021.006885956</v>
      </c>
      <c r="Q170" s="42"/>
      <c r="R170" s="55">
        <f t="shared" si="6"/>
        <v>-0.49279445285165552</v>
      </c>
      <c r="S170" s="55">
        <f t="shared" si="7"/>
        <v>8194.1568442904063</v>
      </c>
      <c r="T170" s="55">
        <f t="shared" si="8"/>
        <v>-6909.4744167939816</v>
      </c>
    </row>
    <row r="171" spans="2:20">
      <c r="B171" s="49">
        <v>43135</v>
      </c>
      <c r="C171" s="50">
        <v>19</v>
      </c>
      <c r="D171" s="50">
        <v>0.96616999999999997</v>
      </c>
      <c r="E171" s="42"/>
      <c r="F171" s="49">
        <v>43135</v>
      </c>
      <c r="G171" s="54">
        <v>19</v>
      </c>
      <c r="H171" s="54">
        <v>30956.9051560896</v>
      </c>
      <c r="I171" s="42"/>
      <c r="J171" s="49">
        <v>43135</v>
      </c>
      <c r="K171" s="54">
        <v>19</v>
      </c>
      <c r="L171" s="54">
        <v>-6606.31</v>
      </c>
      <c r="M171" s="42"/>
      <c r="N171" s="49">
        <v>43135</v>
      </c>
      <c r="O171" s="54">
        <v>19</v>
      </c>
      <c r="P171" s="54">
        <v>14874.381002816999</v>
      </c>
      <c r="Q171" s="42"/>
      <c r="R171" s="55">
        <f t="shared" si="6"/>
        <v>-0.21340343831820213</v>
      </c>
      <c r="S171" s="55">
        <f t="shared" si="7"/>
        <v>14371.1806934917</v>
      </c>
      <c r="T171" s="55">
        <f t="shared" si="8"/>
        <v>-3174.2440488560951</v>
      </c>
    </row>
    <row r="172" spans="2:20">
      <c r="B172" s="49">
        <v>43135</v>
      </c>
      <c r="C172" s="50">
        <v>20</v>
      </c>
      <c r="D172" s="50">
        <v>0.68637999999999999</v>
      </c>
      <c r="E172" s="42"/>
      <c r="F172" s="49">
        <v>43135</v>
      </c>
      <c r="G172" s="54">
        <v>20</v>
      </c>
      <c r="H172" s="54">
        <v>31700.847764288199</v>
      </c>
      <c r="I172" s="42"/>
      <c r="J172" s="49">
        <v>43135</v>
      </c>
      <c r="K172" s="54">
        <v>20</v>
      </c>
      <c r="L172" s="54">
        <v>-9475.02</v>
      </c>
      <c r="M172" s="42"/>
      <c r="N172" s="49">
        <v>43135</v>
      </c>
      <c r="O172" s="54">
        <v>20</v>
      </c>
      <c r="P172" s="54">
        <v>15296.1637271162</v>
      </c>
      <c r="Q172" s="42"/>
      <c r="R172" s="55">
        <f t="shared" si="6"/>
        <v>-0.29888853668682791</v>
      </c>
      <c r="S172" s="55">
        <f t="shared" si="7"/>
        <v>10498.980859018016</v>
      </c>
      <c r="T172" s="55">
        <f t="shared" si="8"/>
        <v>-4571.8479933198969</v>
      </c>
    </row>
    <row r="173" spans="2:20">
      <c r="B173" s="49">
        <v>43135</v>
      </c>
      <c r="C173" s="50">
        <v>21</v>
      </c>
      <c r="D173" s="50">
        <v>0.81162999999999996</v>
      </c>
      <c r="E173" s="42"/>
      <c r="F173" s="49">
        <v>43135</v>
      </c>
      <c r="G173" s="54">
        <v>21</v>
      </c>
      <c r="H173" s="54">
        <v>32146.073322099499</v>
      </c>
      <c r="I173" s="42"/>
      <c r="J173" s="49">
        <v>43135</v>
      </c>
      <c r="K173" s="54">
        <v>21</v>
      </c>
      <c r="L173" s="54">
        <v>-11356.03</v>
      </c>
      <c r="M173" s="42"/>
      <c r="N173" s="49">
        <v>43135</v>
      </c>
      <c r="O173" s="54">
        <v>21</v>
      </c>
      <c r="P173" s="54">
        <v>15547.888658841999</v>
      </c>
      <c r="Q173" s="42"/>
      <c r="R173" s="55">
        <f t="shared" si="6"/>
        <v>-0.35326336396405394</v>
      </c>
      <c r="S173" s="55">
        <f t="shared" si="7"/>
        <v>12619.132872175931</v>
      </c>
      <c r="T173" s="55">
        <f t="shared" si="8"/>
        <v>-5492.4994501610881</v>
      </c>
    </row>
    <row r="174" spans="2:20">
      <c r="B174" s="49">
        <v>43135</v>
      </c>
      <c r="C174" s="50">
        <v>22</v>
      </c>
      <c r="D174" s="50">
        <v>0.57333000000000001</v>
      </c>
      <c r="E174" s="42"/>
      <c r="F174" s="49">
        <v>43135</v>
      </c>
      <c r="G174" s="54">
        <v>22</v>
      </c>
      <c r="H174" s="54">
        <v>32203.218777012898</v>
      </c>
      <c r="I174" s="42"/>
      <c r="J174" s="49">
        <v>43135</v>
      </c>
      <c r="K174" s="54">
        <v>22</v>
      </c>
      <c r="L174" s="54">
        <v>-22425.82</v>
      </c>
      <c r="M174" s="42"/>
      <c r="N174" s="49">
        <v>43135</v>
      </c>
      <c r="O174" s="54">
        <v>22</v>
      </c>
      <c r="P174" s="54">
        <v>15605.2347200106</v>
      </c>
      <c r="Q174" s="42"/>
      <c r="R174" s="55">
        <f t="shared" si="6"/>
        <v>-0.69638442527390643</v>
      </c>
      <c r="S174" s="55">
        <f t="shared" si="7"/>
        <v>8946.9492220236771</v>
      </c>
      <c r="T174" s="55">
        <f t="shared" si="8"/>
        <v>-10867.242411758991</v>
      </c>
    </row>
    <row r="175" spans="2:20">
      <c r="B175" s="49">
        <v>43135</v>
      </c>
      <c r="C175" s="50">
        <v>23</v>
      </c>
      <c r="D175" s="50">
        <v>0.40632000000000001</v>
      </c>
      <c r="E175" s="42"/>
      <c r="F175" s="49">
        <v>43135</v>
      </c>
      <c r="G175" s="54">
        <v>23</v>
      </c>
      <c r="H175" s="54">
        <v>32308.371733399901</v>
      </c>
      <c r="I175" s="42"/>
      <c r="J175" s="49">
        <v>43135</v>
      </c>
      <c r="K175" s="54">
        <v>23</v>
      </c>
      <c r="L175" s="54">
        <v>-27831.49</v>
      </c>
      <c r="M175" s="42"/>
      <c r="N175" s="49">
        <v>43135</v>
      </c>
      <c r="O175" s="54">
        <v>23</v>
      </c>
      <c r="P175" s="54">
        <v>15712.798294349101</v>
      </c>
      <c r="Q175" s="42"/>
      <c r="R175" s="55">
        <f t="shared" si="6"/>
        <v>-0.86143276515629019</v>
      </c>
      <c r="S175" s="55">
        <f t="shared" si="7"/>
        <v>6384.4242029599272</v>
      </c>
      <c r="T175" s="55">
        <f t="shared" si="8"/>
        <v>-13535.519283044187</v>
      </c>
    </row>
    <row r="176" spans="2:20">
      <c r="B176" s="49">
        <v>43135</v>
      </c>
      <c r="C176" s="50">
        <v>24</v>
      </c>
      <c r="D176" s="50">
        <v>0.79532000000000003</v>
      </c>
      <c r="E176" s="42"/>
      <c r="F176" s="49">
        <v>43135</v>
      </c>
      <c r="G176" s="54">
        <v>24</v>
      </c>
      <c r="H176" s="54">
        <v>32761.316592631701</v>
      </c>
      <c r="I176" s="42"/>
      <c r="J176" s="49">
        <v>43135</v>
      </c>
      <c r="K176" s="54">
        <v>24</v>
      </c>
      <c r="L176" s="54">
        <v>-19532.7</v>
      </c>
      <c r="M176" s="42"/>
      <c r="N176" s="49">
        <v>43135</v>
      </c>
      <c r="O176" s="54">
        <v>24</v>
      </c>
      <c r="P176" s="54">
        <v>15970.022865327999</v>
      </c>
      <c r="Q176" s="42"/>
      <c r="R176" s="55">
        <f t="shared" si="6"/>
        <v>-0.59621230254198854</v>
      </c>
      <c r="S176" s="55">
        <f t="shared" si="7"/>
        <v>12701.278585252665</v>
      </c>
      <c r="T176" s="55">
        <f t="shared" si="8"/>
        <v>-9521.5241041854115</v>
      </c>
    </row>
    <row r="177" spans="2:20">
      <c r="B177" s="49">
        <v>43135</v>
      </c>
      <c r="C177" s="50">
        <v>25</v>
      </c>
      <c r="D177" s="50">
        <v>1.0025599999999999</v>
      </c>
      <c r="E177" s="42"/>
      <c r="F177" s="49">
        <v>43135</v>
      </c>
      <c r="G177" s="54">
        <v>25</v>
      </c>
      <c r="H177" s="54">
        <v>33279.582230185501</v>
      </c>
      <c r="I177" s="42"/>
      <c r="J177" s="49">
        <v>43135</v>
      </c>
      <c r="K177" s="54">
        <v>25</v>
      </c>
      <c r="L177" s="54">
        <v>-13305.35</v>
      </c>
      <c r="M177" s="42"/>
      <c r="N177" s="49">
        <v>43135</v>
      </c>
      <c r="O177" s="54">
        <v>25</v>
      </c>
      <c r="P177" s="54">
        <v>16243.744454629999</v>
      </c>
      <c r="Q177" s="42"/>
      <c r="R177" s="55">
        <f t="shared" si="6"/>
        <v>-0.39980519911489998</v>
      </c>
      <c r="S177" s="55">
        <f t="shared" si="7"/>
        <v>16285.32844043385</v>
      </c>
      <c r="T177" s="55">
        <f t="shared" si="8"/>
        <v>-6494.3334860548994</v>
      </c>
    </row>
    <row r="178" spans="2:20">
      <c r="B178" s="49">
        <v>43135</v>
      </c>
      <c r="C178" s="50">
        <v>26</v>
      </c>
      <c r="D178" s="50">
        <v>1.77088</v>
      </c>
      <c r="E178" s="42"/>
      <c r="F178" s="49">
        <v>43135</v>
      </c>
      <c r="G178" s="54">
        <v>26</v>
      </c>
      <c r="H178" s="54">
        <v>33821.3913806731</v>
      </c>
      <c r="I178" s="42"/>
      <c r="J178" s="49">
        <v>43135</v>
      </c>
      <c r="K178" s="54">
        <v>26</v>
      </c>
      <c r="L178" s="54">
        <v>-408.22</v>
      </c>
      <c r="M178" s="42"/>
      <c r="N178" s="49">
        <v>43135</v>
      </c>
      <c r="O178" s="54">
        <v>26</v>
      </c>
      <c r="P178" s="54">
        <v>16565.038387182001</v>
      </c>
      <c r="Q178" s="42"/>
      <c r="R178" s="55">
        <f t="shared" si="6"/>
        <v>-1.2069875996682777E-2</v>
      </c>
      <c r="S178" s="55">
        <f t="shared" si="7"/>
        <v>29334.695179092862</v>
      </c>
      <c r="T178" s="55">
        <f t="shared" si="8"/>
        <v>-199.93795921357682</v>
      </c>
    </row>
    <row r="179" spans="2:20">
      <c r="B179" s="49">
        <v>43135</v>
      </c>
      <c r="C179" s="50">
        <v>27</v>
      </c>
      <c r="D179" s="50">
        <v>1.4770000000000001</v>
      </c>
      <c r="E179" s="42"/>
      <c r="F179" s="49">
        <v>43135</v>
      </c>
      <c r="G179" s="54">
        <v>27</v>
      </c>
      <c r="H179" s="54">
        <v>34190.214083080296</v>
      </c>
      <c r="I179" s="42"/>
      <c r="J179" s="49">
        <v>43135</v>
      </c>
      <c r="K179" s="54">
        <v>27</v>
      </c>
      <c r="L179" s="54">
        <v>8323.77</v>
      </c>
      <c r="M179" s="42"/>
      <c r="N179" s="49">
        <v>43135</v>
      </c>
      <c r="O179" s="54">
        <v>27</v>
      </c>
      <c r="P179" s="54">
        <v>16773.490038860102</v>
      </c>
      <c r="Q179" s="42"/>
      <c r="R179" s="55">
        <f t="shared" si="6"/>
        <v>0.24345474935528943</v>
      </c>
      <c r="S179" s="55">
        <f t="shared" si="7"/>
        <v>24774.444787396373</v>
      </c>
      <c r="T179" s="55">
        <f t="shared" si="8"/>
        <v>4083.5858132241301</v>
      </c>
    </row>
    <row r="180" spans="2:20">
      <c r="B180" s="49">
        <v>43135</v>
      </c>
      <c r="C180" s="50">
        <v>28</v>
      </c>
      <c r="D180" s="50">
        <v>1.78294</v>
      </c>
      <c r="E180" s="42"/>
      <c r="F180" s="49">
        <v>43135</v>
      </c>
      <c r="G180" s="54">
        <v>28</v>
      </c>
      <c r="H180" s="54">
        <v>34235.443399604097</v>
      </c>
      <c r="I180" s="42"/>
      <c r="J180" s="49">
        <v>43135</v>
      </c>
      <c r="K180" s="54">
        <v>28</v>
      </c>
      <c r="L180" s="54">
        <v>21672.47</v>
      </c>
      <c r="M180" s="42"/>
      <c r="N180" s="49">
        <v>43135</v>
      </c>
      <c r="O180" s="54">
        <v>28</v>
      </c>
      <c r="P180" s="54">
        <v>16806.472346265</v>
      </c>
      <c r="Q180" s="42"/>
      <c r="R180" s="55">
        <f t="shared" si="6"/>
        <v>0.63304189599748617</v>
      </c>
      <c r="S180" s="55">
        <f t="shared" si="7"/>
        <v>29964.931805049717</v>
      </c>
      <c r="T180" s="55">
        <f t="shared" si="8"/>
        <v>10639.201119108915</v>
      </c>
    </row>
    <row r="181" spans="2:20">
      <c r="B181" s="49">
        <v>43135</v>
      </c>
      <c r="C181" s="50">
        <v>29</v>
      </c>
      <c r="D181" s="50">
        <v>2.00827</v>
      </c>
      <c r="E181" s="42"/>
      <c r="F181" s="49">
        <v>43135</v>
      </c>
      <c r="G181" s="54">
        <v>29</v>
      </c>
      <c r="H181" s="54">
        <v>34559.721588616703</v>
      </c>
      <c r="I181" s="42"/>
      <c r="J181" s="49">
        <v>43135</v>
      </c>
      <c r="K181" s="54">
        <v>29</v>
      </c>
      <c r="L181" s="54">
        <v>31165.07</v>
      </c>
      <c r="M181" s="42"/>
      <c r="N181" s="49">
        <v>43135</v>
      </c>
      <c r="O181" s="54">
        <v>29</v>
      </c>
      <c r="P181" s="54">
        <v>16944.784358209599</v>
      </c>
      <c r="Q181" s="42"/>
      <c r="R181" s="55">
        <f t="shared" si="6"/>
        <v>0.90177433634954873</v>
      </c>
      <c r="S181" s="55">
        <f t="shared" si="7"/>
        <v>34029.702083061595</v>
      </c>
      <c r="T181" s="55">
        <f t="shared" si="8"/>
        <v>15280.371669210675</v>
      </c>
    </row>
    <row r="182" spans="2:20">
      <c r="B182" s="49">
        <v>43135</v>
      </c>
      <c r="C182" s="50">
        <v>30</v>
      </c>
      <c r="D182" s="50">
        <v>1.8404400000000001</v>
      </c>
      <c r="E182" s="42"/>
      <c r="F182" s="49">
        <v>43135</v>
      </c>
      <c r="G182" s="54">
        <v>30</v>
      </c>
      <c r="H182" s="54">
        <v>34922.3794785637</v>
      </c>
      <c r="I182" s="42"/>
      <c r="J182" s="49">
        <v>43135</v>
      </c>
      <c r="K182" s="54">
        <v>30</v>
      </c>
      <c r="L182" s="54">
        <v>21559.89</v>
      </c>
      <c r="M182" s="42"/>
      <c r="N182" s="49">
        <v>43135</v>
      </c>
      <c r="O182" s="54">
        <v>30</v>
      </c>
      <c r="P182" s="54">
        <v>17140.789989059998</v>
      </c>
      <c r="Q182" s="42"/>
      <c r="R182" s="55">
        <f t="shared" si="6"/>
        <v>0.61736600775540063</v>
      </c>
      <c r="S182" s="55">
        <f t="shared" si="7"/>
        <v>31546.595527465586</v>
      </c>
      <c r="T182" s="55">
        <f t="shared" si="8"/>
        <v>10582.141085319709</v>
      </c>
    </row>
    <row r="183" spans="2:20">
      <c r="B183" s="49">
        <v>43135</v>
      </c>
      <c r="C183" s="50">
        <v>31</v>
      </c>
      <c r="D183" s="50">
        <v>1.51867</v>
      </c>
      <c r="E183" s="42"/>
      <c r="F183" s="49">
        <v>43135</v>
      </c>
      <c r="G183" s="54">
        <v>31</v>
      </c>
      <c r="H183" s="54">
        <v>35674.3733974836</v>
      </c>
      <c r="I183" s="42"/>
      <c r="J183" s="49">
        <v>43135</v>
      </c>
      <c r="K183" s="54">
        <v>31</v>
      </c>
      <c r="L183" s="54">
        <v>2762.62</v>
      </c>
      <c r="M183" s="42"/>
      <c r="N183" s="49">
        <v>43135</v>
      </c>
      <c r="O183" s="54">
        <v>31</v>
      </c>
      <c r="P183" s="54">
        <v>17536.540987112799</v>
      </c>
      <c r="Q183" s="42"/>
      <c r="R183" s="55">
        <f t="shared" si="6"/>
        <v>7.7439902565881361E-2</v>
      </c>
      <c r="S183" s="55">
        <f t="shared" si="7"/>
        <v>26632.218700898593</v>
      </c>
      <c r="T183" s="55">
        <f t="shared" si="8"/>
        <v>1358.0280253846001</v>
      </c>
    </row>
    <row r="184" spans="2:20">
      <c r="B184" s="49">
        <v>43135</v>
      </c>
      <c r="C184" s="50">
        <v>32</v>
      </c>
      <c r="D184" s="50">
        <v>1.4172800000000001</v>
      </c>
      <c r="E184" s="42"/>
      <c r="F184" s="49">
        <v>43135</v>
      </c>
      <c r="G184" s="54">
        <v>32</v>
      </c>
      <c r="H184" s="54">
        <v>36607.579744655799</v>
      </c>
      <c r="I184" s="42"/>
      <c r="J184" s="49">
        <v>43135</v>
      </c>
      <c r="K184" s="54">
        <v>32</v>
      </c>
      <c r="L184" s="54">
        <v>1164.3800000000001</v>
      </c>
      <c r="M184" s="42"/>
      <c r="N184" s="49">
        <v>43135</v>
      </c>
      <c r="O184" s="54">
        <v>32</v>
      </c>
      <c r="P184" s="54">
        <v>17970.6225849</v>
      </c>
      <c r="Q184" s="42"/>
      <c r="R184" s="55">
        <f t="shared" si="6"/>
        <v>3.1807074057387898E-2</v>
      </c>
      <c r="S184" s="55">
        <f t="shared" si="7"/>
        <v>25469.403977127073</v>
      </c>
      <c r="T184" s="55">
        <f t="shared" si="8"/>
        <v>571.5929234152818</v>
      </c>
    </row>
    <row r="185" spans="2:20">
      <c r="B185" s="49">
        <v>43135</v>
      </c>
      <c r="C185" s="50">
        <v>33</v>
      </c>
      <c r="D185" s="50">
        <v>1.22953</v>
      </c>
      <c r="E185" s="42"/>
      <c r="F185" s="49">
        <v>43135</v>
      </c>
      <c r="G185" s="54">
        <v>33</v>
      </c>
      <c r="H185" s="54">
        <v>37937.982672314203</v>
      </c>
      <c r="I185" s="42"/>
      <c r="J185" s="49">
        <v>43135</v>
      </c>
      <c r="K185" s="54">
        <v>33</v>
      </c>
      <c r="L185" s="54">
        <v>-378.62</v>
      </c>
      <c r="M185" s="42"/>
      <c r="N185" s="49">
        <v>43135</v>
      </c>
      <c r="O185" s="54">
        <v>33</v>
      </c>
      <c r="P185" s="54">
        <v>18642.363380216</v>
      </c>
      <c r="Q185" s="42"/>
      <c r="R185" s="55">
        <f t="shared" si="6"/>
        <v>-9.9799718733147996E-3</v>
      </c>
      <c r="S185" s="55">
        <f t="shared" si="7"/>
        <v>22921.345046876981</v>
      </c>
      <c r="T185" s="55">
        <f t="shared" si="8"/>
        <v>-186.0502621866695</v>
      </c>
    </row>
    <row r="186" spans="2:20">
      <c r="B186" s="49">
        <v>43135</v>
      </c>
      <c r="C186" s="50">
        <v>34</v>
      </c>
      <c r="D186" s="50">
        <v>1.2866500000000001</v>
      </c>
      <c r="E186" s="42"/>
      <c r="F186" s="49">
        <v>43135</v>
      </c>
      <c r="G186" s="54">
        <v>34</v>
      </c>
      <c r="H186" s="54">
        <v>39670.278894368203</v>
      </c>
      <c r="I186" s="42"/>
      <c r="J186" s="49">
        <v>43135</v>
      </c>
      <c r="K186" s="54">
        <v>34</v>
      </c>
      <c r="L186" s="54">
        <v>-4519.66</v>
      </c>
      <c r="M186" s="42"/>
      <c r="N186" s="49">
        <v>43135</v>
      </c>
      <c r="O186" s="54">
        <v>34</v>
      </c>
      <c r="P186" s="54">
        <v>19472.908144871999</v>
      </c>
      <c r="Q186" s="42"/>
      <c r="R186" s="55">
        <f t="shared" si="6"/>
        <v>-0.11393063335991908</v>
      </c>
      <c r="S186" s="55">
        <f t="shared" si="7"/>
        <v>25054.817264599558</v>
      </c>
      <c r="T186" s="55">
        <f t="shared" si="8"/>
        <v>-2218.560758304794</v>
      </c>
    </row>
    <row r="187" spans="2:20">
      <c r="B187" s="49">
        <v>43135</v>
      </c>
      <c r="C187" s="50">
        <v>35</v>
      </c>
      <c r="D187" s="50">
        <v>2.2956599999999998</v>
      </c>
      <c r="E187" s="42"/>
      <c r="F187" s="49">
        <v>43135</v>
      </c>
      <c r="G187" s="54">
        <v>35</v>
      </c>
      <c r="H187" s="54">
        <v>41627.169152203103</v>
      </c>
      <c r="I187" s="42"/>
      <c r="J187" s="49">
        <v>43135</v>
      </c>
      <c r="K187" s="54">
        <v>35</v>
      </c>
      <c r="L187" s="54">
        <v>33045.949999999997</v>
      </c>
      <c r="M187" s="42"/>
      <c r="N187" s="49">
        <v>43135</v>
      </c>
      <c r="O187" s="54">
        <v>35</v>
      </c>
      <c r="P187" s="54">
        <v>20465.167168376898</v>
      </c>
      <c r="Q187" s="42"/>
      <c r="R187" s="55">
        <f t="shared" si="6"/>
        <v>0.79385532749471266</v>
      </c>
      <c r="S187" s="55">
        <f t="shared" si="7"/>
        <v>46981.065661756104</v>
      </c>
      <c r="T187" s="55">
        <f t="shared" si="8"/>
        <v>16246.381984685884</v>
      </c>
    </row>
    <row r="188" spans="2:20">
      <c r="B188" s="49">
        <v>43135</v>
      </c>
      <c r="C188" s="50">
        <v>36</v>
      </c>
      <c r="D188" s="50">
        <v>2.6450499999999999</v>
      </c>
      <c r="E188" s="42"/>
      <c r="F188" s="49">
        <v>43135</v>
      </c>
      <c r="G188" s="54">
        <v>36</v>
      </c>
      <c r="H188" s="54">
        <v>42431.838401091904</v>
      </c>
      <c r="I188" s="42"/>
      <c r="J188" s="49">
        <v>43135</v>
      </c>
      <c r="K188" s="54">
        <v>36</v>
      </c>
      <c r="L188" s="54">
        <v>42887.74</v>
      </c>
      <c r="M188" s="42"/>
      <c r="N188" s="49">
        <v>43135</v>
      </c>
      <c r="O188" s="54">
        <v>36</v>
      </c>
      <c r="P188" s="54">
        <v>20940.6186650651</v>
      </c>
      <c r="Q188" s="42"/>
      <c r="R188" s="55">
        <f t="shared" si="6"/>
        <v>1.010744328223506</v>
      </c>
      <c r="S188" s="55">
        <f t="shared" si="7"/>
        <v>55388.98340003044</v>
      </c>
      <c r="T188" s="55">
        <f t="shared" si="8"/>
        <v>21165.611545205837</v>
      </c>
    </row>
    <row r="189" spans="2:20">
      <c r="B189" s="49">
        <v>43135</v>
      </c>
      <c r="C189" s="50">
        <v>37</v>
      </c>
      <c r="D189" s="50">
        <v>1.65038</v>
      </c>
      <c r="E189" s="42"/>
      <c r="F189" s="49">
        <v>43135</v>
      </c>
      <c r="G189" s="54">
        <v>37</v>
      </c>
      <c r="H189" s="54">
        <v>42053.234739260603</v>
      </c>
      <c r="I189" s="42"/>
      <c r="J189" s="49">
        <v>43135</v>
      </c>
      <c r="K189" s="54">
        <v>37</v>
      </c>
      <c r="L189" s="54">
        <v>7429.77</v>
      </c>
      <c r="M189" s="42"/>
      <c r="N189" s="49">
        <v>43135</v>
      </c>
      <c r="O189" s="54">
        <v>37</v>
      </c>
      <c r="P189" s="54">
        <v>20769.979415200902</v>
      </c>
      <c r="Q189" s="42"/>
      <c r="R189" s="55">
        <f t="shared" si="6"/>
        <v>0.17667535080395658</v>
      </c>
      <c r="S189" s="55">
        <f t="shared" si="7"/>
        <v>34278.358627259266</v>
      </c>
      <c r="T189" s="55">
        <f t="shared" si="8"/>
        <v>3669.543399371576</v>
      </c>
    </row>
    <row r="190" spans="2:20">
      <c r="B190" s="49">
        <v>43135</v>
      </c>
      <c r="C190" s="50">
        <v>38</v>
      </c>
      <c r="D190" s="50">
        <v>1.25905</v>
      </c>
      <c r="E190" s="42"/>
      <c r="F190" s="49">
        <v>43135</v>
      </c>
      <c r="G190" s="54">
        <v>38</v>
      </c>
      <c r="H190" s="54">
        <v>41610.345317901098</v>
      </c>
      <c r="I190" s="42"/>
      <c r="J190" s="49">
        <v>43135</v>
      </c>
      <c r="K190" s="54">
        <v>38</v>
      </c>
      <c r="L190" s="54">
        <v>-6914.72</v>
      </c>
      <c r="M190" s="42"/>
      <c r="N190" s="49">
        <v>43135</v>
      </c>
      <c r="O190" s="54">
        <v>38</v>
      </c>
      <c r="P190" s="54">
        <v>20538.5791732752</v>
      </c>
      <c r="Q190" s="42"/>
      <c r="R190" s="55">
        <f t="shared" si="6"/>
        <v>-0.16617790472950567</v>
      </c>
      <c r="S190" s="55">
        <f t="shared" si="7"/>
        <v>25859.098108112143</v>
      </c>
      <c r="T190" s="55">
        <f t="shared" si="8"/>
        <v>-3413.0580531359356</v>
      </c>
    </row>
    <row r="191" spans="2:20">
      <c r="B191" s="49">
        <v>43135</v>
      </c>
      <c r="C191" s="50">
        <v>39</v>
      </c>
      <c r="D191" s="50">
        <v>1.6493899999999999</v>
      </c>
      <c r="E191" s="42"/>
      <c r="F191" s="49">
        <v>43135</v>
      </c>
      <c r="G191" s="54">
        <v>39</v>
      </c>
      <c r="H191" s="54">
        <v>40918.530955249997</v>
      </c>
      <c r="I191" s="42"/>
      <c r="J191" s="49">
        <v>43135</v>
      </c>
      <c r="K191" s="54">
        <v>39</v>
      </c>
      <c r="L191" s="54">
        <v>-744.25</v>
      </c>
      <c r="M191" s="42"/>
      <c r="N191" s="49">
        <v>43135</v>
      </c>
      <c r="O191" s="54">
        <v>39</v>
      </c>
      <c r="P191" s="54">
        <v>20205.058562444799</v>
      </c>
      <c r="Q191" s="42"/>
      <c r="R191" s="55">
        <f t="shared" si="6"/>
        <v>-1.8188580641224365E-2</v>
      </c>
      <c r="S191" s="55">
        <f t="shared" si="7"/>
        <v>33326.021542310824</v>
      </c>
      <c r="T191" s="55">
        <f t="shared" si="8"/>
        <v>-367.50133702368805</v>
      </c>
    </row>
    <row r="192" spans="2:20">
      <c r="B192" s="49">
        <v>43135</v>
      </c>
      <c r="C192" s="50">
        <v>40</v>
      </c>
      <c r="D192" s="50">
        <v>1.10371</v>
      </c>
      <c r="E192" s="42"/>
      <c r="F192" s="49">
        <v>43135</v>
      </c>
      <c r="G192" s="54">
        <v>40</v>
      </c>
      <c r="H192" s="54">
        <v>39828.056551455898</v>
      </c>
      <c r="I192" s="42"/>
      <c r="J192" s="49">
        <v>43135</v>
      </c>
      <c r="K192" s="54">
        <v>40</v>
      </c>
      <c r="L192" s="54">
        <v>-7667.05</v>
      </c>
      <c r="M192" s="42"/>
      <c r="N192" s="49">
        <v>43135</v>
      </c>
      <c r="O192" s="54">
        <v>40</v>
      </c>
      <c r="P192" s="54">
        <v>19648.471268051399</v>
      </c>
      <c r="Q192" s="42"/>
      <c r="R192" s="55">
        <f t="shared" si="6"/>
        <v>-0.19250374393976635</v>
      </c>
      <c r="S192" s="55">
        <f t="shared" si="7"/>
        <v>21686.214223261009</v>
      </c>
      <c r="T192" s="55">
        <f t="shared" si="8"/>
        <v>-3782.4042817928225</v>
      </c>
    </row>
    <row r="193" spans="2:20">
      <c r="B193" s="49">
        <v>43135</v>
      </c>
      <c r="C193" s="50">
        <v>41</v>
      </c>
      <c r="D193" s="50">
        <v>1.53993</v>
      </c>
      <c r="E193" s="42"/>
      <c r="F193" s="49">
        <v>43135</v>
      </c>
      <c r="G193" s="54">
        <v>41</v>
      </c>
      <c r="H193" s="54">
        <v>38490.9023215247</v>
      </c>
      <c r="I193" s="42"/>
      <c r="J193" s="49">
        <v>43135</v>
      </c>
      <c r="K193" s="54">
        <v>41</v>
      </c>
      <c r="L193" s="54">
        <v>9615.3799999999992</v>
      </c>
      <c r="M193" s="42"/>
      <c r="N193" s="49">
        <v>43135</v>
      </c>
      <c r="O193" s="54">
        <v>41</v>
      </c>
      <c r="P193" s="54">
        <v>18989.881630062198</v>
      </c>
      <c r="Q193" s="42"/>
      <c r="R193" s="55">
        <f t="shared" si="6"/>
        <v>0.24980916060839997</v>
      </c>
      <c r="S193" s="55">
        <f t="shared" si="7"/>
        <v>29243.088418581683</v>
      </c>
      <c r="T193" s="55">
        <f t="shared" si="8"/>
        <v>4743.8463900587121</v>
      </c>
    </row>
    <row r="194" spans="2:20">
      <c r="B194" s="49">
        <v>43135</v>
      </c>
      <c r="C194" s="50">
        <v>42</v>
      </c>
      <c r="D194" s="50">
        <v>1.7542500000000001</v>
      </c>
      <c r="E194" s="42"/>
      <c r="F194" s="49">
        <v>43135</v>
      </c>
      <c r="G194" s="54">
        <v>42</v>
      </c>
      <c r="H194" s="54">
        <v>36830.676799962202</v>
      </c>
      <c r="I194" s="42"/>
      <c r="J194" s="49">
        <v>43135</v>
      </c>
      <c r="K194" s="54">
        <v>42</v>
      </c>
      <c r="L194" s="54">
        <v>15940.42</v>
      </c>
      <c r="M194" s="42"/>
      <c r="N194" s="49">
        <v>43135</v>
      </c>
      <c r="O194" s="54">
        <v>42</v>
      </c>
      <c r="P194" s="54">
        <v>18154.4138829125</v>
      </c>
      <c r="Q194" s="42"/>
      <c r="R194" s="55">
        <f t="shared" si="6"/>
        <v>0.43280279878040034</v>
      </c>
      <c r="S194" s="55">
        <f t="shared" si="7"/>
        <v>31847.380554099254</v>
      </c>
      <c r="T194" s="55">
        <f t="shared" si="8"/>
        <v>7857.2811387422853</v>
      </c>
    </row>
    <row r="195" spans="2:20">
      <c r="B195" s="49">
        <v>43135</v>
      </c>
      <c r="C195" s="50">
        <v>43</v>
      </c>
      <c r="D195" s="50">
        <v>1.90334</v>
      </c>
      <c r="E195" s="42"/>
      <c r="F195" s="49">
        <v>43135</v>
      </c>
      <c r="G195" s="54">
        <v>43</v>
      </c>
      <c r="H195" s="54">
        <v>35500.370134051198</v>
      </c>
      <c r="I195" s="42"/>
      <c r="J195" s="49">
        <v>43135</v>
      </c>
      <c r="K195" s="54">
        <v>43</v>
      </c>
      <c r="L195" s="54">
        <v>16245.41</v>
      </c>
      <c r="M195" s="42"/>
      <c r="N195" s="49">
        <v>43135</v>
      </c>
      <c r="O195" s="54">
        <v>43</v>
      </c>
      <c r="P195" s="54">
        <v>17481.3369829617</v>
      </c>
      <c r="Q195" s="42"/>
      <c r="R195" s="55">
        <f t="shared" si="6"/>
        <v>0.45761241188912982</v>
      </c>
      <c r="S195" s="55">
        <f t="shared" si="7"/>
        <v>33272.92793315032</v>
      </c>
      <c r="T195" s="55">
        <f t="shared" si="8"/>
        <v>7999.6767798197479</v>
      </c>
    </row>
    <row r="196" spans="2:20">
      <c r="B196" s="49">
        <v>43135</v>
      </c>
      <c r="C196" s="50">
        <v>44</v>
      </c>
      <c r="D196" s="50">
        <v>1.55535</v>
      </c>
      <c r="E196" s="42"/>
      <c r="F196" s="49">
        <v>43135</v>
      </c>
      <c r="G196" s="54">
        <v>44</v>
      </c>
      <c r="H196" s="54">
        <v>33708.520524316002</v>
      </c>
      <c r="I196" s="42"/>
      <c r="J196" s="49">
        <v>43135</v>
      </c>
      <c r="K196" s="54">
        <v>44</v>
      </c>
      <c r="L196" s="54">
        <v>6933.15</v>
      </c>
      <c r="M196" s="42"/>
      <c r="N196" s="49">
        <v>43135</v>
      </c>
      <c r="O196" s="54">
        <v>44</v>
      </c>
      <c r="P196" s="54">
        <v>16585.652256313999</v>
      </c>
      <c r="Q196" s="42"/>
      <c r="R196" s="55">
        <f t="shared" si="6"/>
        <v>0.20567945113457881</v>
      </c>
      <c r="S196" s="55">
        <f t="shared" si="7"/>
        <v>25796.49423685798</v>
      </c>
      <c r="T196" s="55">
        <f t="shared" si="8"/>
        <v>3411.3278527876519</v>
      </c>
    </row>
    <row r="197" spans="2:20">
      <c r="B197" s="49">
        <v>43135</v>
      </c>
      <c r="C197" s="50">
        <v>45</v>
      </c>
      <c r="D197" s="50">
        <v>1.43</v>
      </c>
      <c r="E197" s="42"/>
      <c r="F197" s="49">
        <v>43135</v>
      </c>
      <c r="G197" s="54">
        <v>45</v>
      </c>
      <c r="H197" s="54">
        <v>32074.214618422298</v>
      </c>
      <c r="I197" s="42"/>
      <c r="J197" s="49">
        <v>43135</v>
      </c>
      <c r="K197" s="54">
        <v>45</v>
      </c>
      <c r="L197" s="54">
        <v>4562.82</v>
      </c>
      <c r="M197" s="42"/>
      <c r="N197" s="49">
        <v>43135</v>
      </c>
      <c r="O197" s="54">
        <v>45</v>
      </c>
      <c r="P197" s="54">
        <v>15728.700750558401</v>
      </c>
      <c r="Q197" s="42"/>
      <c r="R197" s="55">
        <f t="shared" si="6"/>
        <v>0.14225819881429855</v>
      </c>
      <c r="S197" s="55">
        <f t="shared" si="7"/>
        <v>22492.042073298511</v>
      </c>
      <c r="T197" s="55">
        <f t="shared" si="8"/>
        <v>2237.5366384635436</v>
      </c>
    </row>
    <row r="198" spans="2:20">
      <c r="B198" s="49">
        <v>43135</v>
      </c>
      <c r="C198" s="50">
        <v>46</v>
      </c>
      <c r="D198" s="50">
        <v>0.86478999999999995</v>
      </c>
      <c r="E198" s="42"/>
      <c r="F198" s="49">
        <v>43135</v>
      </c>
      <c r="G198" s="54">
        <v>46</v>
      </c>
      <c r="H198" s="54">
        <v>30239.953306675699</v>
      </c>
      <c r="I198" s="42"/>
      <c r="J198" s="49">
        <v>43135</v>
      </c>
      <c r="K198" s="54">
        <v>46</v>
      </c>
      <c r="L198" s="54">
        <v>-10121.040000000001</v>
      </c>
      <c r="M198" s="42"/>
      <c r="N198" s="49">
        <v>43135</v>
      </c>
      <c r="O198" s="54">
        <v>46</v>
      </c>
      <c r="P198" s="54">
        <v>14749.2120581244</v>
      </c>
      <c r="Q198" s="42"/>
      <c r="R198" s="55">
        <f t="shared" si="6"/>
        <v>-0.33469099298396415</v>
      </c>
      <c r="S198" s="55">
        <f t="shared" si="7"/>
        <v>12754.971095745399</v>
      </c>
      <c r="T198" s="55">
        <f t="shared" si="8"/>
        <v>-4936.4284294647132</v>
      </c>
    </row>
    <row r="199" spans="2:20">
      <c r="B199" s="49">
        <v>43135</v>
      </c>
      <c r="C199" s="50">
        <v>47</v>
      </c>
      <c r="D199" s="50">
        <v>1.63466</v>
      </c>
      <c r="E199" s="42"/>
      <c r="F199" s="49">
        <v>43135</v>
      </c>
      <c r="G199" s="54">
        <v>47</v>
      </c>
      <c r="H199" s="54">
        <v>28381.021812743202</v>
      </c>
      <c r="I199" s="42"/>
      <c r="J199" s="49">
        <v>43135</v>
      </c>
      <c r="K199" s="54">
        <v>47</v>
      </c>
      <c r="L199" s="54">
        <v>7233.44</v>
      </c>
      <c r="M199" s="42"/>
      <c r="N199" s="49">
        <v>43135</v>
      </c>
      <c r="O199" s="54">
        <v>47</v>
      </c>
      <c r="P199" s="54">
        <v>13748.303549236</v>
      </c>
      <c r="Q199" s="42"/>
      <c r="R199" s="55">
        <f t="shared" si="6"/>
        <v>0.2548689066844011</v>
      </c>
      <c r="S199" s="55">
        <f t="shared" si="7"/>
        <v>22473.801879794119</v>
      </c>
      <c r="T199" s="55">
        <f t="shared" si="8"/>
        <v>3504.0150943590502</v>
      </c>
    </row>
    <row r="200" spans="2:20">
      <c r="B200" s="49">
        <v>43135</v>
      </c>
      <c r="C200" s="50">
        <v>48</v>
      </c>
      <c r="D200" s="50">
        <v>1.52494</v>
      </c>
      <c r="E200" s="42"/>
      <c r="F200" s="49">
        <v>43135</v>
      </c>
      <c r="G200" s="54">
        <v>48</v>
      </c>
      <c r="H200" s="54">
        <v>27953.576618543</v>
      </c>
      <c r="I200" s="42"/>
      <c r="J200" s="49">
        <v>43135</v>
      </c>
      <c r="K200" s="54">
        <v>48</v>
      </c>
      <c r="L200" s="54">
        <v>9143.1299999999992</v>
      </c>
      <c r="M200" s="42"/>
      <c r="N200" s="49">
        <v>43135</v>
      </c>
      <c r="O200" s="54">
        <v>48</v>
      </c>
      <c r="P200" s="54">
        <v>13498.328301330401</v>
      </c>
      <c r="Q200" s="42"/>
      <c r="R200" s="55">
        <f t="shared" si="6"/>
        <v>0.32708265295593358</v>
      </c>
      <c r="S200" s="55">
        <f t="shared" si="7"/>
        <v>20584.140759830781</v>
      </c>
      <c r="T200" s="55">
        <f t="shared" si="8"/>
        <v>4415.0690312693077</v>
      </c>
    </row>
    <row r="201" spans="2:20">
      <c r="B201" s="49">
        <v>43136</v>
      </c>
      <c r="C201" s="50">
        <v>1</v>
      </c>
      <c r="D201" s="50">
        <v>1.1387700000000001</v>
      </c>
      <c r="E201" s="42"/>
      <c r="F201" s="49">
        <v>43136</v>
      </c>
      <c r="G201" s="54">
        <v>1</v>
      </c>
      <c r="H201" s="54">
        <v>28395.418920717799</v>
      </c>
      <c r="I201" s="42"/>
      <c r="J201" s="49">
        <v>43136</v>
      </c>
      <c r="K201" s="54">
        <v>1</v>
      </c>
      <c r="L201" s="54">
        <v>5570.53</v>
      </c>
      <c r="M201" s="42"/>
      <c r="N201" s="49">
        <v>43136</v>
      </c>
      <c r="O201" s="54">
        <v>1</v>
      </c>
      <c r="P201" s="54">
        <v>13702.728751049701</v>
      </c>
      <c r="Q201" s="42"/>
      <c r="R201" s="55">
        <f t="shared" si="6"/>
        <v>0.19617706699638238</v>
      </c>
      <c r="S201" s="55">
        <f t="shared" si="7"/>
        <v>15604.256419832869</v>
      </c>
      <c r="T201" s="55">
        <f t="shared" si="8"/>
        <v>2688.1611362279323</v>
      </c>
    </row>
    <row r="202" spans="2:20">
      <c r="B202" s="49">
        <v>43136</v>
      </c>
      <c r="C202" s="50">
        <v>2</v>
      </c>
      <c r="D202" s="50">
        <v>1.04372</v>
      </c>
      <c r="E202" s="42"/>
      <c r="F202" s="49">
        <v>43136</v>
      </c>
      <c r="G202" s="54">
        <v>2</v>
      </c>
      <c r="H202" s="54">
        <v>28734.510224239901</v>
      </c>
      <c r="I202" s="42"/>
      <c r="J202" s="49">
        <v>43136</v>
      </c>
      <c r="K202" s="54">
        <v>2</v>
      </c>
      <c r="L202" s="54">
        <v>4587.84</v>
      </c>
      <c r="M202" s="42"/>
      <c r="N202" s="49">
        <v>43136</v>
      </c>
      <c r="O202" s="54">
        <v>2</v>
      </c>
      <c r="P202" s="54">
        <v>13817.709013537</v>
      </c>
      <c r="Q202" s="42"/>
      <c r="R202" s="55">
        <f t="shared" ref="R202:R265" si="9">L202/H202</f>
        <v>0.15966306591611168</v>
      </c>
      <c r="S202" s="55">
        <f t="shared" ref="S202:S265" si="10">P202*D202</f>
        <v>14421.819251608837</v>
      </c>
      <c r="T202" s="55">
        <f t="shared" ref="T202:T265" si="11">P202*R202</f>
        <v>2206.1777850380086</v>
      </c>
    </row>
    <row r="203" spans="2:20">
      <c r="B203" s="49">
        <v>43136</v>
      </c>
      <c r="C203" s="50">
        <v>3</v>
      </c>
      <c r="D203" s="50">
        <v>0.79620000000000002</v>
      </c>
      <c r="E203" s="42"/>
      <c r="F203" s="49">
        <v>43136</v>
      </c>
      <c r="G203" s="54">
        <v>3</v>
      </c>
      <c r="H203" s="54">
        <v>28734.844982594201</v>
      </c>
      <c r="I203" s="42"/>
      <c r="J203" s="49">
        <v>43136</v>
      </c>
      <c r="K203" s="54">
        <v>3</v>
      </c>
      <c r="L203" s="54">
        <v>-3277.1</v>
      </c>
      <c r="M203" s="42"/>
      <c r="N203" s="49">
        <v>43136</v>
      </c>
      <c r="O203" s="54">
        <v>3</v>
      </c>
      <c r="P203" s="54">
        <v>13810.493505227099</v>
      </c>
      <c r="Q203" s="42"/>
      <c r="R203" s="55">
        <f t="shared" si="9"/>
        <v>-0.11404620425079952</v>
      </c>
      <c r="S203" s="55">
        <f t="shared" si="10"/>
        <v>10995.914928861817</v>
      </c>
      <c r="T203" s="55">
        <f t="shared" si="11"/>
        <v>-1575.03436310147</v>
      </c>
    </row>
    <row r="204" spans="2:20">
      <c r="B204" s="49">
        <v>43136</v>
      </c>
      <c r="C204" s="50">
        <v>4</v>
      </c>
      <c r="D204" s="50">
        <v>0.64863000000000004</v>
      </c>
      <c r="E204" s="42"/>
      <c r="F204" s="49">
        <v>43136</v>
      </c>
      <c r="G204" s="54">
        <v>4</v>
      </c>
      <c r="H204" s="54">
        <v>28303.414535978201</v>
      </c>
      <c r="I204" s="42"/>
      <c r="J204" s="49">
        <v>43136</v>
      </c>
      <c r="K204" s="54">
        <v>4</v>
      </c>
      <c r="L204" s="54">
        <v>-3899.39</v>
      </c>
      <c r="M204" s="42"/>
      <c r="N204" s="49">
        <v>43136</v>
      </c>
      <c r="O204" s="54">
        <v>4</v>
      </c>
      <c r="P204" s="54">
        <v>13571.813561082001</v>
      </c>
      <c r="Q204" s="42"/>
      <c r="R204" s="55">
        <f t="shared" si="9"/>
        <v>-0.13777100975019274</v>
      </c>
      <c r="S204" s="55">
        <f t="shared" si="10"/>
        <v>8803.0854301246181</v>
      </c>
      <c r="T204" s="55">
        <f t="shared" si="11"/>
        <v>-1869.8024584516263</v>
      </c>
    </row>
    <row r="205" spans="2:20">
      <c r="B205" s="49">
        <v>43136</v>
      </c>
      <c r="C205" s="50">
        <v>5</v>
      </c>
      <c r="D205" s="50">
        <v>0.52151999999999998</v>
      </c>
      <c r="E205" s="42"/>
      <c r="F205" s="49">
        <v>43136</v>
      </c>
      <c r="G205" s="54">
        <v>5</v>
      </c>
      <c r="H205" s="54">
        <v>28195.128959808</v>
      </c>
      <c r="I205" s="42"/>
      <c r="J205" s="49">
        <v>43136</v>
      </c>
      <c r="K205" s="54">
        <v>5</v>
      </c>
      <c r="L205" s="54">
        <v>-8702.08</v>
      </c>
      <c r="M205" s="42"/>
      <c r="N205" s="49">
        <v>43136</v>
      </c>
      <c r="O205" s="54">
        <v>5</v>
      </c>
      <c r="P205" s="54">
        <v>13547.185309922001</v>
      </c>
      <c r="Q205" s="42"/>
      <c r="R205" s="55">
        <f t="shared" si="9"/>
        <v>-0.30863770874766228</v>
      </c>
      <c r="S205" s="55">
        <f t="shared" si="10"/>
        <v>7065.1280828305216</v>
      </c>
      <c r="T205" s="55">
        <f t="shared" si="11"/>
        <v>-4181.1722340343149</v>
      </c>
    </row>
    <row r="206" spans="2:20">
      <c r="B206" s="49">
        <v>43136</v>
      </c>
      <c r="C206" s="50">
        <v>6</v>
      </c>
      <c r="D206" s="50">
        <v>0.53669</v>
      </c>
      <c r="E206" s="42"/>
      <c r="F206" s="49">
        <v>43136</v>
      </c>
      <c r="G206" s="54">
        <v>6</v>
      </c>
      <c r="H206" s="54">
        <v>28050.993208357999</v>
      </c>
      <c r="I206" s="42"/>
      <c r="J206" s="49">
        <v>43136</v>
      </c>
      <c r="K206" s="54">
        <v>6</v>
      </c>
      <c r="L206" s="54">
        <v>-8156.07</v>
      </c>
      <c r="M206" s="42"/>
      <c r="N206" s="49">
        <v>43136</v>
      </c>
      <c r="O206" s="54">
        <v>6</v>
      </c>
      <c r="P206" s="54">
        <v>13468.864977617999</v>
      </c>
      <c r="Q206" s="42"/>
      <c r="R206" s="55">
        <f t="shared" si="9"/>
        <v>-0.29075868862888743</v>
      </c>
      <c r="S206" s="55">
        <f t="shared" si="10"/>
        <v>7228.6051448378039</v>
      </c>
      <c r="T206" s="55">
        <f t="shared" si="11"/>
        <v>-3916.1895182117587</v>
      </c>
    </row>
    <row r="207" spans="2:20">
      <c r="B207" s="49">
        <v>43136</v>
      </c>
      <c r="C207" s="50">
        <v>7</v>
      </c>
      <c r="D207" s="50">
        <v>0.64029000000000003</v>
      </c>
      <c r="E207" s="42"/>
      <c r="F207" s="49">
        <v>43136</v>
      </c>
      <c r="G207" s="54">
        <v>7</v>
      </c>
      <c r="H207" s="54">
        <v>27800.6132069745</v>
      </c>
      <c r="I207" s="42"/>
      <c r="J207" s="49">
        <v>43136</v>
      </c>
      <c r="K207" s="54">
        <v>7</v>
      </c>
      <c r="L207" s="54">
        <v>-4838.7700000000004</v>
      </c>
      <c r="M207" s="42"/>
      <c r="N207" s="49">
        <v>43136</v>
      </c>
      <c r="O207" s="54">
        <v>7</v>
      </c>
      <c r="P207" s="54">
        <v>13354.122033932799</v>
      </c>
      <c r="Q207" s="42"/>
      <c r="R207" s="55">
        <f t="shared" si="9"/>
        <v>-0.17405263560107626</v>
      </c>
      <c r="S207" s="55">
        <f t="shared" si="10"/>
        <v>8550.5107971068319</v>
      </c>
      <c r="T207" s="55">
        <f t="shared" si="11"/>
        <v>-2324.3201361444089</v>
      </c>
    </row>
    <row r="208" spans="2:20">
      <c r="B208" s="49">
        <v>43136</v>
      </c>
      <c r="C208" s="50">
        <v>8</v>
      </c>
      <c r="D208" s="50">
        <v>0.67349999999999999</v>
      </c>
      <c r="E208" s="42"/>
      <c r="F208" s="49">
        <v>43136</v>
      </c>
      <c r="G208" s="54">
        <v>8</v>
      </c>
      <c r="H208" s="54">
        <v>27395.2230677882</v>
      </c>
      <c r="I208" s="42"/>
      <c r="J208" s="49">
        <v>43136</v>
      </c>
      <c r="K208" s="54">
        <v>8</v>
      </c>
      <c r="L208" s="54">
        <v>-2777.68</v>
      </c>
      <c r="M208" s="42"/>
      <c r="N208" s="49">
        <v>43136</v>
      </c>
      <c r="O208" s="54">
        <v>8</v>
      </c>
      <c r="P208" s="54">
        <v>13175.455819872001</v>
      </c>
      <c r="Q208" s="42"/>
      <c r="R208" s="55">
        <f t="shared" si="9"/>
        <v>-0.10139285937284614</v>
      </c>
      <c r="S208" s="55">
        <f t="shared" si="10"/>
        <v>8873.6694946837924</v>
      </c>
      <c r="T208" s="55">
        <f t="shared" si="11"/>
        <v>-1335.8971391174291</v>
      </c>
    </row>
    <row r="209" spans="2:20">
      <c r="B209" s="49">
        <v>43136</v>
      </c>
      <c r="C209" s="50">
        <v>9</v>
      </c>
      <c r="D209" s="50">
        <v>0.68657000000000001</v>
      </c>
      <c r="E209" s="42"/>
      <c r="F209" s="49">
        <v>43136</v>
      </c>
      <c r="G209" s="54">
        <v>9</v>
      </c>
      <c r="H209" s="54">
        <v>27159.6290151924</v>
      </c>
      <c r="I209" s="42"/>
      <c r="J209" s="49">
        <v>43136</v>
      </c>
      <c r="K209" s="54">
        <v>9</v>
      </c>
      <c r="L209" s="54">
        <v>-2213.08</v>
      </c>
      <c r="M209" s="42"/>
      <c r="N209" s="49">
        <v>43136</v>
      </c>
      <c r="O209" s="54">
        <v>9</v>
      </c>
      <c r="P209" s="54">
        <v>13063.146541255999</v>
      </c>
      <c r="Q209" s="42"/>
      <c r="R209" s="55">
        <f t="shared" si="9"/>
        <v>-8.148417633989255E-2</v>
      </c>
      <c r="S209" s="55">
        <f t="shared" si="10"/>
        <v>8968.764520830131</v>
      </c>
      <c r="T209" s="55">
        <f t="shared" si="11"/>
        <v>-1064.4397363215612</v>
      </c>
    </row>
    <row r="210" spans="2:20">
      <c r="B210" s="49">
        <v>43136</v>
      </c>
      <c r="C210" s="50">
        <v>10</v>
      </c>
      <c r="D210" s="50">
        <v>0.9325</v>
      </c>
      <c r="E210" s="42"/>
      <c r="F210" s="49">
        <v>43136</v>
      </c>
      <c r="G210" s="54">
        <v>10</v>
      </c>
      <c r="H210" s="54">
        <v>27332.963257676802</v>
      </c>
      <c r="I210" s="42"/>
      <c r="J210" s="49">
        <v>43136</v>
      </c>
      <c r="K210" s="54">
        <v>10</v>
      </c>
      <c r="L210" s="54">
        <v>3408.81</v>
      </c>
      <c r="M210" s="42"/>
      <c r="N210" s="49">
        <v>43136</v>
      </c>
      <c r="O210" s="54">
        <v>10</v>
      </c>
      <c r="P210" s="54">
        <v>13135.430213336</v>
      </c>
      <c r="Q210" s="42"/>
      <c r="R210" s="55">
        <f t="shared" si="9"/>
        <v>0.12471424952589411</v>
      </c>
      <c r="S210" s="55">
        <f t="shared" si="10"/>
        <v>12248.78867393582</v>
      </c>
      <c r="T210" s="55">
        <f t="shared" si="11"/>
        <v>1638.1753212559543</v>
      </c>
    </row>
    <row r="211" spans="2:20">
      <c r="B211" s="49">
        <v>43136</v>
      </c>
      <c r="C211" s="50">
        <v>11</v>
      </c>
      <c r="D211" s="50">
        <v>0.78847999999999996</v>
      </c>
      <c r="E211" s="42"/>
      <c r="F211" s="49">
        <v>43136</v>
      </c>
      <c r="G211" s="54">
        <v>11</v>
      </c>
      <c r="H211" s="54">
        <v>28129.098245279001</v>
      </c>
      <c r="I211" s="42"/>
      <c r="J211" s="49">
        <v>43136</v>
      </c>
      <c r="K211" s="54">
        <v>11</v>
      </c>
      <c r="L211" s="54">
        <v>-3538.04</v>
      </c>
      <c r="M211" s="42"/>
      <c r="N211" s="49">
        <v>43136</v>
      </c>
      <c r="O211" s="54">
        <v>11</v>
      </c>
      <c r="P211" s="54">
        <v>13500.3318446168</v>
      </c>
      <c r="Q211" s="42"/>
      <c r="R211" s="55">
        <f t="shared" si="9"/>
        <v>-0.12577864989304449</v>
      </c>
      <c r="S211" s="55">
        <f t="shared" si="10"/>
        <v>10644.741652843453</v>
      </c>
      <c r="T211" s="55">
        <f t="shared" si="11"/>
        <v>-1698.053512523976</v>
      </c>
    </row>
    <row r="212" spans="2:20">
      <c r="B212" s="49">
        <v>43136</v>
      </c>
      <c r="C212" s="50">
        <v>12</v>
      </c>
      <c r="D212" s="50">
        <v>0.35743999999999998</v>
      </c>
      <c r="E212" s="42"/>
      <c r="F212" s="49">
        <v>43136</v>
      </c>
      <c r="G212" s="54">
        <v>12</v>
      </c>
      <c r="H212" s="54">
        <v>28658.289557862401</v>
      </c>
      <c r="I212" s="42"/>
      <c r="J212" s="49">
        <v>43136</v>
      </c>
      <c r="K212" s="54">
        <v>12</v>
      </c>
      <c r="L212" s="54">
        <v>-11853.65</v>
      </c>
      <c r="M212" s="42"/>
      <c r="N212" s="49">
        <v>43136</v>
      </c>
      <c r="O212" s="54">
        <v>12</v>
      </c>
      <c r="P212" s="54">
        <v>13726.451111834</v>
      </c>
      <c r="Q212" s="42"/>
      <c r="R212" s="55">
        <f t="shared" si="9"/>
        <v>-0.41362028868006712</v>
      </c>
      <c r="S212" s="55">
        <f t="shared" si="10"/>
        <v>4906.3826854139443</v>
      </c>
      <c r="T212" s="55">
        <f t="shared" si="11"/>
        <v>-5677.5386714296073</v>
      </c>
    </row>
    <row r="213" spans="2:20">
      <c r="B213" s="49">
        <v>43136</v>
      </c>
      <c r="C213" s="50">
        <v>13</v>
      </c>
      <c r="D213" s="50">
        <v>0.75368999999999997</v>
      </c>
      <c r="E213" s="42"/>
      <c r="F213" s="49">
        <v>43136</v>
      </c>
      <c r="G213" s="54">
        <v>13</v>
      </c>
      <c r="H213" s="54">
        <v>31240.236228654801</v>
      </c>
      <c r="I213" s="42"/>
      <c r="J213" s="49">
        <v>43136</v>
      </c>
      <c r="K213" s="54">
        <v>13</v>
      </c>
      <c r="L213" s="54">
        <v>-13236.81</v>
      </c>
      <c r="M213" s="42"/>
      <c r="N213" s="49">
        <v>43136</v>
      </c>
      <c r="O213" s="54">
        <v>13</v>
      </c>
      <c r="P213" s="54">
        <v>15133.5473015398</v>
      </c>
      <c r="Q213" s="42"/>
      <c r="R213" s="55">
        <f t="shared" si="9"/>
        <v>-0.42371030433690077</v>
      </c>
      <c r="S213" s="55">
        <f t="shared" si="10"/>
        <v>11406.003265697531</v>
      </c>
      <c r="T213" s="55">
        <f t="shared" si="11"/>
        <v>-6412.2399328323118</v>
      </c>
    </row>
    <row r="214" spans="2:20">
      <c r="B214" s="49">
        <v>43136</v>
      </c>
      <c r="C214" s="50">
        <v>14</v>
      </c>
      <c r="D214" s="50">
        <v>1.1762600000000001</v>
      </c>
      <c r="E214" s="42"/>
      <c r="F214" s="49">
        <v>43136</v>
      </c>
      <c r="G214" s="54">
        <v>14</v>
      </c>
      <c r="H214" s="54">
        <v>34572.942671548</v>
      </c>
      <c r="I214" s="42"/>
      <c r="J214" s="49">
        <v>43136</v>
      </c>
      <c r="K214" s="54">
        <v>14</v>
      </c>
      <c r="L214" s="54">
        <v>-5997.84</v>
      </c>
      <c r="M214" s="42"/>
      <c r="N214" s="49">
        <v>43136</v>
      </c>
      <c r="O214" s="54">
        <v>14</v>
      </c>
      <c r="P214" s="54">
        <v>16896.436430476198</v>
      </c>
      <c r="Q214" s="42"/>
      <c r="R214" s="55">
        <f t="shared" si="9"/>
        <v>-0.17348364173050149</v>
      </c>
      <c r="S214" s="55">
        <f t="shared" si="10"/>
        <v>19874.602315711934</v>
      </c>
      <c r="T214" s="55">
        <f t="shared" si="11"/>
        <v>-2931.2553242269264</v>
      </c>
    </row>
    <row r="215" spans="2:20">
      <c r="B215" s="49">
        <v>43136</v>
      </c>
      <c r="C215" s="50">
        <v>15</v>
      </c>
      <c r="D215" s="50">
        <v>1.09823</v>
      </c>
      <c r="E215" s="42"/>
      <c r="F215" s="49">
        <v>43136</v>
      </c>
      <c r="G215" s="54">
        <v>15</v>
      </c>
      <c r="H215" s="54">
        <v>38739.892354189898</v>
      </c>
      <c r="I215" s="42"/>
      <c r="J215" s="49">
        <v>43136</v>
      </c>
      <c r="K215" s="54">
        <v>15</v>
      </c>
      <c r="L215" s="54">
        <v>-11267.51</v>
      </c>
      <c r="M215" s="42"/>
      <c r="N215" s="49">
        <v>43136</v>
      </c>
      <c r="O215" s="54">
        <v>15</v>
      </c>
      <c r="P215" s="54">
        <v>19072.517132068398</v>
      </c>
      <c r="Q215" s="42"/>
      <c r="R215" s="55">
        <f t="shared" si="9"/>
        <v>-0.29085031772891251</v>
      </c>
      <c r="S215" s="55">
        <f t="shared" si="10"/>
        <v>20946.010489951477</v>
      </c>
      <c r="T215" s="55">
        <f t="shared" si="11"/>
        <v>-5547.2476677522209</v>
      </c>
    </row>
    <row r="216" spans="2:20">
      <c r="B216" s="49">
        <v>43136</v>
      </c>
      <c r="C216" s="50">
        <v>16</v>
      </c>
      <c r="D216" s="50">
        <v>1.08002</v>
      </c>
      <c r="E216" s="42"/>
      <c r="F216" s="49">
        <v>43136</v>
      </c>
      <c r="G216" s="54">
        <v>16</v>
      </c>
      <c r="H216" s="54">
        <v>40635.869143382799</v>
      </c>
      <c r="I216" s="42"/>
      <c r="J216" s="49">
        <v>43136</v>
      </c>
      <c r="K216" s="54">
        <v>16</v>
      </c>
      <c r="L216" s="54">
        <v>-4217.5</v>
      </c>
      <c r="M216" s="42"/>
      <c r="N216" s="49">
        <v>43136</v>
      </c>
      <c r="O216" s="54">
        <v>16</v>
      </c>
      <c r="P216" s="54">
        <v>20100.190478934801</v>
      </c>
      <c r="Q216" s="42"/>
      <c r="R216" s="55">
        <f t="shared" si="9"/>
        <v>-0.10378761643115449</v>
      </c>
      <c r="S216" s="55">
        <f t="shared" si="10"/>
        <v>21708.607721059165</v>
      </c>
      <c r="T216" s="55">
        <f t="shared" si="11"/>
        <v>-2086.1508596208287</v>
      </c>
    </row>
    <row r="217" spans="2:20">
      <c r="B217" s="49">
        <v>43136</v>
      </c>
      <c r="C217" s="50">
        <v>17</v>
      </c>
      <c r="D217" s="50">
        <v>1.2061900000000001</v>
      </c>
      <c r="E217" s="42"/>
      <c r="F217" s="49">
        <v>43136</v>
      </c>
      <c r="G217" s="54">
        <v>17</v>
      </c>
      <c r="H217" s="54">
        <v>41360.717666730197</v>
      </c>
      <c r="I217" s="42"/>
      <c r="J217" s="49">
        <v>43136</v>
      </c>
      <c r="K217" s="54">
        <v>17</v>
      </c>
      <c r="L217" s="54">
        <v>-2273</v>
      </c>
      <c r="M217" s="42"/>
      <c r="N217" s="49">
        <v>43136</v>
      </c>
      <c r="O217" s="54">
        <v>17</v>
      </c>
      <c r="P217" s="54">
        <v>20349.752064561999</v>
      </c>
      <c r="Q217" s="42"/>
      <c r="R217" s="55">
        <f t="shared" si="9"/>
        <v>-5.4955526118164039E-2</v>
      </c>
      <c r="S217" s="55">
        <f t="shared" si="10"/>
        <v>24545.667442754038</v>
      </c>
      <c r="T217" s="55">
        <f t="shared" si="11"/>
        <v>-1118.3313310821995</v>
      </c>
    </row>
    <row r="218" spans="2:20">
      <c r="B218" s="49">
        <v>43136</v>
      </c>
      <c r="C218" s="50">
        <v>18</v>
      </c>
      <c r="D218" s="50">
        <v>0.90261000000000002</v>
      </c>
      <c r="E218" s="42"/>
      <c r="F218" s="49">
        <v>43136</v>
      </c>
      <c r="G218" s="54">
        <v>18</v>
      </c>
      <c r="H218" s="54">
        <v>41379.470864123999</v>
      </c>
      <c r="I218" s="42"/>
      <c r="J218" s="49">
        <v>43136</v>
      </c>
      <c r="K218" s="54">
        <v>18</v>
      </c>
      <c r="L218" s="54">
        <v>-9235.07</v>
      </c>
      <c r="M218" s="42"/>
      <c r="N218" s="49">
        <v>43136</v>
      </c>
      <c r="O218" s="54">
        <v>18</v>
      </c>
      <c r="P218" s="54">
        <v>20419.422859826798</v>
      </c>
      <c r="Q218" s="42"/>
      <c r="R218" s="55">
        <f t="shared" si="9"/>
        <v>-0.22317999256986162</v>
      </c>
      <c r="S218" s="55">
        <f t="shared" si="10"/>
        <v>18430.775267508267</v>
      </c>
      <c r="T218" s="55">
        <f t="shared" si="11"/>
        <v>-4557.2066421370073</v>
      </c>
    </row>
    <row r="219" spans="2:20">
      <c r="B219" s="49">
        <v>43136</v>
      </c>
      <c r="C219" s="50">
        <v>19</v>
      </c>
      <c r="D219" s="50">
        <v>1.17252</v>
      </c>
      <c r="E219" s="42"/>
      <c r="F219" s="49">
        <v>43136</v>
      </c>
      <c r="G219" s="54">
        <v>19</v>
      </c>
      <c r="H219" s="54">
        <v>41830.455577177301</v>
      </c>
      <c r="I219" s="42"/>
      <c r="J219" s="49">
        <v>43136</v>
      </c>
      <c r="K219" s="54">
        <v>19</v>
      </c>
      <c r="L219" s="54">
        <v>-2624.2</v>
      </c>
      <c r="M219" s="42"/>
      <c r="N219" s="49">
        <v>43136</v>
      </c>
      <c r="O219" s="54">
        <v>19</v>
      </c>
      <c r="P219" s="54">
        <v>20661.871151070001</v>
      </c>
      <c r="Q219" s="42"/>
      <c r="R219" s="55">
        <f t="shared" si="9"/>
        <v>-6.2734196025150721E-2</v>
      </c>
      <c r="S219" s="55">
        <f t="shared" si="10"/>
        <v>24226.457162052597</v>
      </c>
      <c r="T219" s="55">
        <f t="shared" si="11"/>
        <v>-1296.205875037632</v>
      </c>
    </row>
    <row r="220" spans="2:20">
      <c r="B220" s="49">
        <v>43136</v>
      </c>
      <c r="C220" s="50">
        <v>20</v>
      </c>
      <c r="D220" s="50">
        <v>1.03257</v>
      </c>
      <c r="E220" s="42"/>
      <c r="F220" s="49">
        <v>43136</v>
      </c>
      <c r="G220" s="54">
        <v>20</v>
      </c>
      <c r="H220" s="54">
        <v>41643.508959586099</v>
      </c>
      <c r="I220" s="42"/>
      <c r="J220" s="49">
        <v>43136</v>
      </c>
      <c r="K220" s="54">
        <v>20</v>
      </c>
      <c r="L220" s="54">
        <v>-5047.87</v>
      </c>
      <c r="M220" s="42"/>
      <c r="N220" s="49">
        <v>43136</v>
      </c>
      <c r="O220" s="54">
        <v>20</v>
      </c>
      <c r="P220" s="54">
        <v>20596.667631107601</v>
      </c>
      <c r="Q220" s="42"/>
      <c r="R220" s="55">
        <f t="shared" si="9"/>
        <v>-0.12121625016995617</v>
      </c>
      <c r="S220" s="55">
        <f t="shared" si="10"/>
        <v>21267.501095852775</v>
      </c>
      <c r="T220" s="55">
        <f t="shared" si="11"/>
        <v>-2496.6508162397777</v>
      </c>
    </row>
    <row r="221" spans="2:20">
      <c r="B221" s="49">
        <v>43136</v>
      </c>
      <c r="C221" s="50">
        <v>21</v>
      </c>
      <c r="D221" s="50">
        <v>0.64834000000000003</v>
      </c>
      <c r="E221" s="42"/>
      <c r="F221" s="49">
        <v>43136</v>
      </c>
      <c r="G221" s="54">
        <v>21</v>
      </c>
      <c r="H221" s="54">
        <v>41206.768065671698</v>
      </c>
      <c r="I221" s="42"/>
      <c r="J221" s="49">
        <v>43136</v>
      </c>
      <c r="K221" s="54">
        <v>21</v>
      </c>
      <c r="L221" s="54">
        <v>-17719.72</v>
      </c>
      <c r="M221" s="42"/>
      <c r="N221" s="49">
        <v>43136</v>
      </c>
      <c r="O221" s="54">
        <v>21</v>
      </c>
      <c r="P221" s="54">
        <v>20376.828823716802</v>
      </c>
      <c r="Q221" s="42"/>
      <c r="R221" s="55">
        <f t="shared" si="9"/>
        <v>-0.43001965045547569</v>
      </c>
      <c r="S221" s="55">
        <f t="shared" si="10"/>
        <v>13211.113199568552</v>
      </c>
      <c r="T221" s="55">
        <f t="shared" si="11"/>
        <v>-8762.4368081657612</v>
      </c>
    </row>
    <row r="222" spans="2:20">
      <c r="B222" s="49">
        <v>43136</v>
      </c>
      <c r="C222" s="50">
        <v>22</v>
      </c>
      <c r="D222" s="50">
        <v>0.57432000000000005</v>
      </c>
      <c r="E222" s="42"/>
      <c r="F222" s="49">
        <v>43136</v>
      </c>
      <c r="G222" s="54">
        <v>22</v>
      </c>
      <c r="H222" s="54">
        <v>40880.652577407804</v>
      </c>
      <c r="I222" s="42"/>
      <c r="J222" s="49">
        <v>43136</v>
      </c>
      <c r="K222" s="54">
        <v>22</v>
      </c>
      <c r="L222" s="54">
        <v>-21380.86</v>
      </c>
      <c r="M222" s="42"/>
      <c r="N222" s="49">
        <v>43136</v>
      </c>
      <c r="O222" s="54">
        <v>22</v>
      </c>
      <c r="P222" s="54">
        <v>20209.0595726057</v>
      </c>
      <c r="Q222" s="42"/>
      <c r="R222" s="55">
        <f t="shared" si="9"/>
        <v>-0.52300681745515665</v>
      </c>
      <c r="S222" s="55">
        <f t="shared" si="10"/>
        <v>11606.467093738907</v>
      </c>
      <c r="T222" s="55">
        <f t="shared" si="11"/>
        <v>-10569.475930830175</v>
      </c>
    </row>
    <row r="223" spans="2:20">
      <c r="B223" s="49">
        <v>43136</v>
      </c>
      <c r="C223" s="50">
        <v>23</v>
      </c>
      <c r="D223" s="50">
        <v>0.71574000000000004</v>
      </c>
      <c r="E223" s="42"/>
      <c r="F223" s="49">
        <v>43136</v>
      </c>
      <c r="G223" s="54">
        <v>23</v>
      </c>
      <c r="H223" s="54">
        <v>40705.217321196898</v>
      </c>
      <c r="I223" s="42"/>
      <c r="J223" s="49">
        <v>43136</v>
      </c>
      <c r="K223" s="54">
        <v>23</v>
      </c>
      <c r="L223" s="54">
        <v>-15300.92</v>
      </c>
      <c r="M223" s="42"/>
      <c r="N223" s="49">
        <v>43136</v>
      </c>
      <c r="O223" s="54">
        <v>23</v>
      </c>
      <c r="P223" s="54">
        <v>20121.0320543259</v>
      </c>
      <c r="Q223" s="42"/>
      <c r="R223" s="55">
        <f t="shared" si="9"/>
        <v>-0.37589579437111065</v>
      </c>
      <c r="S223" s="55">
        <f t="shared" si="10"/>
        <v>14401.42748256322</v>
      </c>
      <c r="T223" s="55">
        <f t="shared" si="11"/>
        <v>-7563.4113276274147</v>
      </c>
    </row>
    <row r="224" spans="2:20">
      <c r="B224" s="49">
        <v>43136</v>
      </c>
      <c r="C224" s="50">
        <v>24</v>
      </c>
      <c r="D224" s="50">
        <v>0.87909000000000004</v>
      </c>
      <c r="E224" s="42"/>
      <c r="F224" s="49">
        <v>43136</v>
      </c>
      <c r="G224" s="54">
        <v>24</v>
      </c>
      <c r="H224" s="54">
        <v>40470.462390005399</v>
      </c>
      <c r="I224" s="42"/>
      <c r="J224" s="49">
        <v>43136</v>
      </c>
      <c r="K224" s="54">
        <v>24</v>
      </c>
      <c r="L224" s="54">
        <v>-9686.89</v>
      </c>
      <c r="M224" s="42"/>
      <c r="N224" s="49">
        <v>43136</v>
      </c>
      <c r="O224" s="54">
        <v>24</v>
      </c>
      <c r="P224" s="54">
        <v>20006.253935919998</v>
      </c>
      <c r="Q224" s="42"/>
      <c r="R224" s="55">
        <f t="shared" si="9"/>
        <v>-0.23935703789715726</v>
      </c>
      <c r="S224" s="55">
        <f t="shared" si="10"/>
        <v>17587.297772527912</v>
      </c>
      <c r="T224" s="55">
        <f t="shared" si="11"/>
        <v>-4788.6376815201547</v>
      </c>
    </row>
    <row r="225" spans="2:20">
      <c r="B225" s="49">
        <v>43136</v>
      </c>
      <c r="C225" s="50">
        <v>25</v>
      </c>
      <c r="D225" s="50">
        <v>1.4024099999999999</v>
      </c>
      <c r="E225" s="42"/>
      <c r="F225" s="49">
        <v>43136</v>
      </c>
      <c r="G225" s="54">
        <v>25</v>
      </c>
      <c r="H225" s="54">
        <v>40712.104494851199</v>
      </c>
      <c r="I225" s="42"/>
      <c r="J225" s="49">
        <v>43136</v>
      </c>
      <c r="K225" s="54">
        <v>25</v>
      </c>
      <c r="L225" s="54">
        <v>8925.19</v>
      </c>
      <c r="M225" s="42"/>
      <c r="N225" s="49">
        <v>43136</v>
      </c>
      <c r="O225" s="54">
        <v>25</v>
      </c>
      <c r="P225" s="54">
        <v>20135.5156756455</v>
      </c>
      <c r="Q225" s="42"/>
      <c r="R225" s="55">
        <f t="shared" si="9"/>
        <v>0.21922693780491639</v>
      </c>
      <c r="S225" s="55">
        <f t="shared" si="10"/>
        <v>28238.248538682004</v>
      </c>
      <c r="T225" s="55">
        <f t="shared" si="11"/>
        <v>4414.2474426946555</v>
      </c>
    </row>
    <row r="226" spans="2:20">
      <c r="B226" s="49">
        <v>43136</v>
      </c>
      <c r="C226" s="50">
        <v>26</v>
      </c>
      <c r="D226" s="50">
        <v>1.30278</v>
      </c>
      <c r="E226" s="42"/>
      <c r="F226" s="49">
        <v>43136</v>
      </c>
      <c r="G226" s="54">
        <v>26</v>
      </c>
      <c r="H226" s="54">
        <v>40598.105356780499</v>
      </c>
      <c r="I226" s="42"/>
      <c r="J226" s="49">
        <v>43136</v>
      </c>
      <c r="K226" s="54">
        <v>26</v>
      </c>
      <c r="L226" s="54">
        <v>5531.85</v>
      </c>
      <c r="M226" s="42"/>
      <c r="N226" s="49">
        <v>43136</v>
      </c>
      <c r="O226" s="54">
        <v>26</v>
      </c>
      <c r="P226" s="54">
        <v>20067.736059862498</v>
      </c>
      <c r="Q226" s="42"/>
      <c r="R226" s="55">
        <f t="shared" si="9"/>
        <v>0.13625882172050913</v>
      </c>
      <c r="S226" s="55">
        <f t="shared" si="10"/>
        <v>26143.845184067668</v>
      </c>
      <c r="T226" s="55">
        <f t="shared" si="11"/>
        <v>2734.4060701150365</v>
      </c>
    </row>
    <row r="227" spans="2:20">
      <c r="B227" s="49">
        <v>43136</v>
      </c>
      <c r="C227" s="50">
        <v>27</v>
      </c>
      <c r="D227" s="50">
        <v>1.46296</v>
      </c>
      <c r="E227" s="42"/>
      <c r="F227" s="49">
        <v>43136</v>
      </c>
      <c r="G227" s="54">
        <v>27</v>
      </c>
      <c r="H227" s="54">
        <v>40912.633659894498</v>
      </c>
      <c r="I227" s="42"/>
      <c r="J227" s="49">
        <v>43136</v>
      </c>
      <c r="K227" s="54">
        <v>27</v>
      </c>
      <c r="L227" s="54">
        <v>22670.3</v>
      </c>
      <c r="M227" s="42"/>
      <c r="N227" s="49">
        <v>43136</v>
      </c>
      <c r="O227" s="54">
        <v>27</v>
      </c>
      <c r="P227" s="54">
        <v>20251.487898346</v>
      </c>
      <c r="Q227" s="42"/>
      <c r="R227" s="55">
        <f t="shared" si="9"/>
        <v>0.55411490221963045</v>
      </c>
      <c r="S227" s="55">
        <f t="shared" si="10"/>
        <v>29627.116735764266</v>
      </c>
      <c r="T227" s="55">
        <f t="shared" si="11"/>
        <v>11221.651236594023</v>
      </c>
    </row>
    <row r="228" spans="2:20">
      <c r="B228" s="49">
        <v>43136</v>
      </c>
      <c r="C228" s="50">
        <v>28</v>
      </c>
      <c r="D228" s="50">
        <v>0.96357000000000004</v>
      </c>
      <c r="E228" s="42"/>
      <c r="F228" s="49">
        <v>43136</v>
      </c>
      <c r="G228" s="54">
        <v>28</v>
      </c>
      <c r="H228" s="54">
        <v>40725.924817534302</v>
      </c>
      <c r="I228" s="42"/>
      <c r="J228" s="49">
        <v>43136</v>
      </c>
      <c r="K228" s="54">
        <v>28</v>
      </c>
      <c r="L228" s="54">
        <v>-23.09</v>
      </c>
      <c r="M228" s="42"/>
      <c r="N228" s="49">
        <v>43136</v>
      </c>
      <c r="O228" s="54">
        <v>28</v>
      </c>
      <c r="P228" s="54">
        <v>20145.577708639401</v>
      </c>
      <c r="Q228" s="42"/>
      <c r="R228" s="55">
        <f t="shared" si="9"/>
        <v>-5.6696072841687167E-4</v>
      </c>
      <c r="S228" s="55">
        <f t="shared" si="10"/>
        <v>19411.674312713669</v>
      </c>
      <c r="T228" s="55">
        <f t="shared" si="11"/>
        <v>-11.421751412068888</v>
      </c>
    </row>
    <row r="229" spans="2:20">
      <c r="B229" s="49">
        <v>43136</v>
      </c>
      <c r="C229" s="50">
        <v>29</v>
      </c>
      <c r="D229" s="50">
        <v>0.71940999999999999</v>
      </c>
      <c r="E229" s="42"/>
      <c r="F229" s="49">
        <v>43136</v>
      </c>
      <c r="G229" s="54">
        <v>29</v>
      </c>
      <c r="H229" s="54">
        <v>40892.7001161917</v>
      </c>
      <c r="I229" s="42"/>
      <c r="J229" s="49">
        <v>43136</v>
      </c>
      <c r="K229" s="54">
        <v>29</v>
      </c>
      <c r="L229" s="54">
        <v>-6582.79</v>
      </c>
      <c r="M229" s="42"/>
      <c r="N229" s="49">
        <v>43136</v>
      </c>
      <c r="O229" s="54">
        <v>29</v>
      </c>
      <c r="P229" s="54">
        <v>20187.95146674</v>
      </c>
      <c r="Q229" s="42"/>
      <c r="R229" s="55">
        <f t="shared" si="9"/>
        <v>-0.16097714216219014</v>
      </c>
      <c r="S229" s="55">
        <f t="shared" si="10"/>
        <v>14523.414164687423</v>
      </c>
      <c r="T229" s="55">
        <f t="shared" si="11"/>
        <v>-3249.7987332247999</v>
      </c>
    </row>
    <row r="230" spans="2:20">
      <c r="B230" s="49">
        <v>43136</v>
      </c>
      <c r="C230" s="50">
        <v>30</v>
      </c>
      <c r="D230" s="50">
        <v>0.83118999999999998</v>
      </c>
      <c r="E230" s="42"/>
      <c r="F230" s="49">
        <v>43136</v>
      </c>
      <c r="G230" s="54">
        <v>30</v>
      </c>
      <c r="H230" s="54">
        <v>41047.764085982097</v>
      </c>
      <c r="I230" s="42"/>
      <c r="J230" s="49">
        <v>43136</v>
      </c>
      <c r="K230" s="54">
        <v>30</v>
      </c>
      <c r="L230" s="54">
        <v>-3830.49</v>
      </c>
      <c r="M230" s="42"/>
      <c r="N230" s="49">
        <v>43136</v>
      </c>
      <c r="O230" s="54">
        <v>30</v>
      </c>
      <c r="P230" s="54">
        <v>20270.498056929999</v>
      </c>
      <c r="Q230" s="42"/>
      <c r="R230" s="55">
        <f t="shared" si="9"/>
        <v>-9.3317872125174312E-2</v>
      </c>
      <c r="S230" s="55">
        <f t="shared" si="10"/>
        <v>16848.635279939645</v>
      </c>
      <c r="T230" s="55">
        <f t="shared" si="11"/>
        <v>-1891.5997455901879</v>
      </c>
    </row>
    <row r="231" spans="2:20">
      <c r="B231" s="49">
        <v>43136</v>
      </c>
      <c r="C231" s="50">
        <v>31</v>
      </c>
      <c r="D231" s="50">
        <v>0.63670000000000004</v>
      </c>
      <c r="E231" s="42"/>
      <c r="F231" s="49">
        <v>43136</v>
      </c>
      <c r="G231" s="54">
        <v>31</v>
      </c>
      <c r="H231" s="54">
        <v>41381.059365556102</v>
      </c>
      <c r="I231" s="42"/>
      <c r="J231" s="49">
        <v>43136</v>
      </c>
      <c r="K231" s="54">
        <v>31</v>
      </c>
      <c r="L231" s="54">
        <v>-8821.01</v>
      </c>
      <c r="M231" s="42"/>
      <c r="N231" s="49">
        <v>43136</v>
      </c>
      <c r="O231" s="54">
        <v>31</v>
      </c>
      <c r="P231" s="54">
        <v>20394.506412278901</v>
      </c>
      <c r="Q231" s="42"/>
      <c r="R231" s="55">
        <f t="shared" si="9"/>
        <v>-0.21316539825807956</v>
      </c>
      <c r="S231" s="55">
        <f t="shared" si="10"/>
        <v>12985.182232697976</v>
      </c>
      <c r="T231" s="55">
        <f t="shared" si="11"/>
        <v>-4347.4030816503891</v>
      </c>
    </row>
    <row r="232" spans="2:20">
      <c r="B232" s="49">
        <v>43136</v>
      </c>
      <c r="C232" s="50">
        <v>32</v>
      </c>
      <c r="D232" s="50">
        <v>0.83631</v>
      </c>
      <c r="E232" s="42"/>
      <c r="F232" s="49">
        <v>43136</v>
      </c>
      <c r="G232" s="54">
        <v>32</v>
      </c>
      <c r="H232" s="54">
        <v>42357.702398018802</v>
      </c>
      <c r="I232" s="42"/>
      <c r="J232" s="49">
        <v>43136</v>
      </c>
      <c r="K232" s="54">
        <v>32</v>
      </c>
      <c r="L232" s="54">
        <v>-1111.8800000000001</v>
      </c>
      <c r="M232" s="42"/>
      <c r="N232" s="49">
        <v>43136</v>
      </c>
      <c r="O232" s="54">
        <v>32</v>
      </c>
      <c r="P232" s="54">
        <v>20875.441460746599</v>
      </c>
      <c r="Q232" s="42"/>
      <c r="R232" s="55">
        <f t="shared" si="9"/>
        <v>-2.624977128249539E-2</v>
      </c>
      <c r="S232" s="55">
        <f t="shared" si="10"/>
        <v>17458.340448036986</v>
      </c>
      <c r="T232" s="55">
        <f t="shared" si="11"/>
        <v>-547.9755637657197</v>
      </c>
    </row>
    <row r="233" spans="2:20">
      <c r="B233" s="49">
        <v>43136</v>
      </c>
      <c r="C233" s="50">
        <v>33</v>
      </c>
      <c r="D233" s="50">
        <v>1.11795</v>
      </c>
      <c r="E233" s="42"/>
      <c r="F233" s="49">
        <v>43136</v>
      </c>
      <c r="G233" s="54">
        <v>33</v>
      </c>
      <c r="H233" s="54">
        <v>42831.145415061197</v>
      </c>
      <c r="I233" s="42"/>
      <c r="J233" s="49">
        <v>43136</v>
      </c>
      <c r="K233" s="54">
        <v>33</v>
      </c>
      <c r="L233" s="54">
        <v>7205.4</v>
      </c>
      <c r="M233" s="42"/>
      <c r="N233" s="49">
        <v>43136</v>
      </c>
      <c r="O233" s="54">
        <v>33</v>
      </c>
      <c r="P233" s="54">
        <v>21128.358732767199</v>
      </c>
      <c r="Q233" s="42"/>
      <c r="R233" s="55">
        <f t="shared" si="9"/>
        <v>0.16822804830865634</v>
      </c>
      <c r="S233" s="55">
        <f t="shared" si="10"/>
        <v>23620.448645297092</v>
      </c>
      <c r="T233" s="55">
        <f t="shared" si="11"/>
        <v>3554.3825535785813</v>
      </c>
    </row>
    <row r="234" spans="2:20">
      <c r="B234" s="49">
        <v>43136</v>
      </c>
      <c r="C234" s="50">
        <v>34</v>
      </c>
      <c r="D234" s="50">
        <v>1.06752</v>
      </c>
      <c r="E234" s="42"/>
      <c r="F234" s="49">
        <v>43136</v>
      </c>
      <c r="G234" s="54">
        <v>34</v>
      </c>
      <c r="H234" s="54">
        <v>43522.854005974601</v>
      </c>
      <c r="I234" s="42"/>
      <c r="J234" s="49">
        <v>43136</v>
      </c>
      <c r="K234" s="54">
        <v>34</v>
      </c>
      <c r="L234" s="54">
        <v>-7075.43</v>
      </c>
      <c r="M234" s="42"/>
      <c r="N234" s="49">
        <v>43136</v>
      </c>
      <c r="O234" s="54">
        <v>34</v>
      </c>
      <c r="P234" s="54">
        <v>21467.6475079185</v>
      </c>
      <c r="Q234" s="42"/>
      <c r="R234" s="55">
        <f t="shared" si="9"/>
        <v>-0.16256815325182306</v>
      </c>
      <c r="S234" s="55">
        <f t="shared" si="10"/>
        <v>22917.143067653156</v>
      </c>
      <c r="T234" s="55">
        <f t="shared" si="11"/>
        <v>-3489.9558100234121</v>
      </c>
    </row>
    <row r="235" spans="2:20">
      <c r="B235" s="49">
        <v>43136</v>
      </c>
      <c r="C235" s="50">
        <v>35</v>
      </c>
      <c r="D235" s="50">
        <v>0.88256000000000001</v>
      </c>
      <c r="E235" s="42"/>
      <c r="F235" s="49">
        <v>43136</v>
      </c>
      <c r="G235" s="54">
        <v>35</v>
      </c>
      <c r="H235" s="54">
        <v>43871.157119429197</v>
      </c>
      <c r="I235" s="42"/>
      <c r="J235" s="49">
        <v>43136</v>
      </c>
      <c r="K235" s="54">
        <v>35</v>
      </c>
      <c r="L235" s="54">
        <v>-20657.16</v>
      </c>
      <c r="M235" s="42"/>
      <c r="N235" s="49">
        <v>43136</v>
      </c>
      <c r="O235" s="54">
        <v>35</v>
      </c>
      <c r="P235" s="54">
        <v>21640.294869171801</v>
      </c>
      <c r="Q235" s="42"/>
      <c r="R235" s="55">
        <f t="shared" si="9"/>
        <v>-0.47085970273739541</v>
      </c>
      <c r="S235" s="55">
        <f t="shared" si="10"/>
        <v>19098.858639736263</v>
      </c>
      <c r="T235" s="55">
        <f t="shared" si="11"/>
        <v>-10189.542809247818</v>
      </c>
    </row>
    <row r="236" spans="2:20">
      <c r="B236" s="49">
        <v>43136</v>
      </c>
      <c r="C236" s="50">
        <v>36</v>
      </c>
      <c r="D236" s="50">
        <v>1.14453</v>
      </c>
      <c r="E236" s="42"/>
      <c r="F236" s="49">
        <v>43136</v>
      </c>
      <c r="G236" s="54">
        <v>36</v>
      </c>
      <c r="H236" s="54">
        <v>44601.117240009298</v>
      </c>
      <c r="I236" s="42"/>
      <c r="J236" s="49">
        <v>43136</v>
      </c>
      <c r="K236" s="54">
        <v>36</v>
      </c>
      <c r="L236" s="54">
        <v>-5270.55</v>
      </c>
      <c r="M236" s="42"/>
      <c r="N236" s="49">
        <v>43136</v>
      </c>
      <c r="O236" s="54">
        <v>36</v>
      </c>
      <c r="P236" s="54">
        <v>22074.921164714</v>
      </c>
      <c r="Q236" s="42"/>
      <c r="R236" s="55">
        <f t="shared" si="9"/>
        <v>-0.11817080661091757</v>
      </c>
      <c r="S236" s="55">
        <f t="shared" si="10"/>
        <v>25265.409520650115</v>
      </c>
      <c r="T236" s="55">
        <f t="shared" si="11"/>
        <v>-2608.6112399066692</v>
      </c>
    </row>
    <row r="237" spans="2:20">
      <c r="B237" s="49">
        <v>43136</v>
      </c>
      <c r="C237" s="50">
        <v>37</v>
      </c>
      <c r="D237" s="50">
        <v>1.07064</v>
      </c>
      <c r="E237" s="42"/>
      <c r="F237" s="49">
        <v>43136</v>
      </c>
      <c r="G237" s="54">
        <v>37</v>
      </c>
      <c r="H237" s="54">
        <v>44384.4031777825</v>
      </c>
      <c r="I237" s="42"/>
      <c r="J237" s="49">
        <v>43136</v>
      </c>
      <c r="K237" s="54">
        <v>37</v>
      </c>
      <c r="L237" s="54">
        <v>-4961.25</v>
      </c>
      <c r="M237" s="42"/>
      <c r="N237" s="49">
        <v>43136</v>
      </c>
      <c r="O237" s="54">
        <v>37</v>
      </c>
      <c r="P237" s="54">
        <v>21987.4427257221</v>
      </c>
      <c r="Q237" s="42"/>
      <c r="R237" s="55">
        <f t="shared" si="9"/>
        <v>-0.11177913061323877</v>
      </c>
      <c r="S237" s="55">
        <f t="shared" si="10"/>
        <v>23540.635679867108</v>
      </c>
      <c r="T237" s="55">
        <f t="shared" si="11"/>
        <v>-2457.7372322895972</v>
      </c>
    </row>
    <row r="238" spans="2:20">
      <c r="B238" s="49">
        <v>43136</v>
      </c>
      <c r="C238" s="50">
        <v>38</v>
      </c>
      <c r="D238" s="50">
        <v>0.96645999999999999</v>
      </c>
      <c r="E238" s="42"/>
      <c r="F238" s="49">
        <v>43136</v>
      </c>
      <c r="G238" s="54">
        <v>38</v>
      </c>
      <c r="H238" s="54">
        <v>44157.698759972198</v>
      </c>
      <c r="I238" s="42"/>
      <c r="J238" s="49">
        <v>43136</v>
      </c>
      <c r="K238" s="54">
        <v>38</v>
      </c>
      <c r="L238" s="54">
        <v>-10274.5</v>
      </c>
      <c r="M238" s="42"/>
      <c r="N238" s="49">
        <v>43136</v>
      </c>
      <c r="O238" s="54">
        <v>38</v>
      </c>
      <c r="P238" s="54">
        <v>21873.222192248599</v>
      </c>
      <c r="Q238" s="42"/>
      <c r="R238" s="55">
        <f t="shared" si="9"/>
        <v>-0.23267743312098424</v>
      </c>
      <c r="S238" s="55">
        <f t="shared" si="10"/>
        <v>21139.594319920579</v>
      </c>
      <c r="T238" s="55">
        <f t="shared" si="11"/>
        <v>-5089.405193777352</v>
      </c>
    </row>
    <row r="239" spans="2:20">
      <c r="B239" s="49">
        <v>43136</v>
      </c>
      <c r="C239" s="50">
        <v>39</v>
      </c>
      <c r="D239" s="50">
        <v>1.3906499999999999</v>
      </c>
      <c r="E239" s="42"/>
      <c r="F239" s="49">
        <v>43136</v>
      </c>
      <c r="G239" s="54">
        <v>39</v>
      </c>
      <c r="H239" s="54">
        <v>44392.630519710801</v>
      </c>
      <c r="I239" s="42"/>
      <c r="J239" s="49">
        <v>43136</v>
      </c>
      <c r="K239" s="54">
        <v>39</v>
      </c>
      <c r="L239" s="54">
        <v>7665.63</v>
      </c>
      <c r="M239" s="42"/>
      <c r="N239" s="49">
        <v>43136</v>
      </c>
      <c r="O239" s="54">
        <v>39</v>
      </c>
      <c r="P239" s="54">
        <v>21983.660566453698</v>
      </c>
      <c r="Q239" s="42"/>
      <c r="R239" s="55">
        <f t="shared" si="9"/>
        <v>0.17267798529299538</v>
      </c>
      <c r="S239" s="55">
        <f t="shared" si="10"/>
        <v>30571.577566738833</v>
      </c>
      <c r="T239" s="55">
        <f t="shared" si="11"/>
        <v>3796.0942159802944</v>
      </c>
    </row>
    <row r="240" spans="2:20">
      <c r="B240" s="49">
        <v>43136</v>
      </c>
      <c r="C240" s="50">
        <v>40</v>
      </c>
      <c r="D240" s="50">
        <v>1.6082099999999999</v>
      </c>
      <c r="E240" s="42"/>
      <c r="F240" s="49">
        <v>43136</v>
      </c>
      <c r="G240" s="54">
        <v>40</v>
      </c>
      <c r="H240" s="54">
        <v>44044.609945475699</v>
      </c>
      <c r="I240" s="42"/>
      <c r="J240" s="49">
        <v>43136</v>
      </c>
      <c r="K240" s="54">
        <v>40</v>
      </c>
      <c r="L240" s="54">
        <v>15370.11</v>
      </c>
      <c r="M240" s="42"/>
      <c r="N240" s="49">
        <v>43136</v>
      </c>
      <c r="O240" s="54">
        <v>40</v>
      </c>
      <c r="P240" s="54">
        <v>21802.209478856399</v>
      </c>
      <c r="Q240" s="42"/>
      <c r="R240" s="55">
        <f t="shared" si="9"/>
        <v>0.34896687742330279</v>
      </c>
      <c r="S240" s="55">
        <f t="shared" si="10"/>
        <v>35062.531305991644</v>
      </c>
      <c r="T240" s="55">
        <f t="shared" si="11"/>
        <v>7608.2489627652512</v>
      </c>
    </row>
    <row r="241" spans="2:20">
      <c r="B241" s="49">
        <v>43136</v>
      </c>
      <c r="C241" s="50">
        <v>41</v>
      </c>
      <c r="D241" s="50">
        <v>1.3902699999999999</v>
      </c>
      <c r="E241" s="42"/>
      <c r="F241" s="49">
        <v>43136</v>
      </c>
      <c r="G241" s="54">
        <v>41</v>
      </c>
      <c r="H241" s="54">
        <v>42797.5426716722</v>
      </c>
      <c r="I241" s="42"/>
      <c r="J241" s="49">
        <v>43136</v>
      </c>
      <c r="K241" s="54">
        <v>41</v>
      </c>
      <c r="L241" s="54">
        <v>8936.7099999999991</v>
      </c>
      <c r="M241" s="42"/>
      <c r="N241" s="49">
        <v>43136</v>
      </c>
      <c r="O241" s="54">
        <v>41</v>
      </c>
      <c r="P241" s="54">
        <v>21175.129935193101</v>
      </c>
      <c r="Q241" s="42"/>
      <c r="R241" s="55">
        <f t="shared" si="9"/>
        <v>0.20881362438398199</v>
      </c>
      <c r="S241" s="55">
        <f t="shared" si="10"/>
        <v>29439.147895000911</v>
      </c>
      <c r="T241" s="55">
        <f t="shared" si="11"/>
        <v>4421.6556285694251</v>
      </c>
    </row>
    <row r="242" spans="2:20">
      <c r="B242" s="49">
        <v>43136</v>
      </c>
      <c r="C242" s="50">
        <v>42</v>
      </c>
      <c r="D242" s="50">
        <v>0.82142999999999999</v>
      </c>
      <c r="E242" s="42"/>
      <c r="F242" s="49">
        <v>43136</v>
      </c>
      <c r="G242" s="54">
        <v>42</v>
      </c>
      <c r="H242" s="54">
        <v>41265.844692066101</v>
      </c>
      <c r="I242" s="42"/>
      <c r="J242" s="49">
        <v>43136</v>
      </c>
      <c r="K242" s="54">
        <v>42</v>
      </c>
      <c r="L242" s="54">
        <v>-3445.83</v>
      </c>
      <c r="M242" s="42"/>
      <c r="N242" s="49">
        <v>43136</v>
      </c>
      <c r="O242" s="54">
        <v>42</v>
      </c>
      <c r="P242" s="54">
        <v>20433.7331188848</v>
      </c>
      <c r="Q242" s="42"/>
      <c r="R242" s="55">
        <f t="shared" si="9"/>
        <v>-8.3503198000997314E-2</v>
      </c>
      <c r="S242" s="55">
        <f t="shared" si="10"/>
        <v>16784.881395845543</v>
      </c>
      <c r="T242" s="55">
        <f t="shared" si="11"/>
        <v>-1706.2820625257739</v>
      </c>
    </row>
    <row r="243" spans="2:20">
      <c r="B243" s="49">
        <v>43136</v>
      </c>
      <c r="C243" s="50">
        <v>43</v>
      </c>
      <c r="D243" s="50">
        <v>0.86685000000000001</v>
      </c>
      <c r="E243" s="42"/>
      <c r="F243" s="49">
        <v>43136</v>
      </c>
      <c r="G243" s="54">
        <v>43</v>
      </c>
      <c r="H243" s="54">
        <v>39091.535470938798</v>
      </c>
      <c r="I243" s="42"/>
      <c r="J243" s="49">
        <v>43136</v>
      </c>
      <c r="K243" s="54">
        <v>43</v>
      </c>
      <c r="L243" s="54">
        <v>-4911.3</v>
      </c>
      <c r="M243" s="42"/>
      <c r="N243" s="49">
        <v>43136</v>
      </c>
      <c r="O243" s="54">
        <v>43</v>
      </c>
      <c r="P243" s="54">
        <v>19321.519314191999</v>
      </c>
      <c r="Q243" s="42"/>
      <c r="R243" s="55">
        <f t="shared" si="9"/>
        <v>-0.12563589382799073</v>
      </c>
      <c r="S243" s="55">
        <f t="shared" si="10"/>
        <v>16748.859017507333</v>
      </c>
      <c r="T243" s="55">
        <f t="shared" si="11"/>
        <v>-2427.4763491532981</v>
      </c>
    </row>
    <row r="244" spans="2:20">
      <c r="B244" s="49">
        <v>43136</v>
      </c>
      <c r="C244" s="50">
        <v>44</v>
      </c>
      <c r="D244" s="50">
        <v>0.69023999999999996</v>
      </c>
      <c r="E244" s="42"/>
      <c r="F244" s="49">
        <v>43136</v>
      </c>
      <c r="G244" s="54">
        <v>44</v>
      </c>
      <c r="H244" s="54">
        <v>36546.214764019001</v>
      </c>
      <c r="I244" s="42"/>
      <c r="J244" s="49">
        <v>43136</v>
      </c>
      <c r="K244" s="54">
        <v>44</v>
      </c>
      <c r="L244" s="54">
        <v>-9734.07</v>
      </c>
      <c r="M244" s="42"/>
      <c r="N244" s="49">
        <v>43136</v>
      </c>
      <c r="O244" s="54">
        <v>44</v>
      </c>
      <c r="P244" s="54">
        <v>17981.179900744999</v>
      </c>
      <c r="Q244" s="42"/>
      <c r="R244" s="55">
        <f t="shared" si="9"/>
        <v>-0.26634960864903373</v>
      </c>
      <c r="S244" s="55">
        <f t="shared" si="10"/>
        <v>12411.329614690227</v>
      </c>
      <c r="T244" s="55">
        <f t="shared" si="11"/>
        <v>-4789.2802296113014</v>
      </c>
    </row>
    <row r="245" spans="2:20">
      <c r="B245" s="49">
        <v>43136</v>
      </c>
      <c r="C245" s="50">
        <v>45</v>
      </c>
      <c r="D245" s="50">
        <v>0.36336000000000002</v>
      </c>
      <c r="E245" s="42"/>
      <c r="F245" s="49">
        <v>43136</v>
      </c>
      <c r="G245" s="54">
        <v>45</v>
      </c>
      <c r="H245" s="54">
        <v>34059.219319801799</v>
      </c>
      <c r="I245" s="42"/>
      <c r="J245" s="49">
        <v>43136</v>
      </c>
      <c r="K245" s="54">
        <v>45</v>
      </c>
      <c r="L245" s="54">
        <v>-16841.59</v>
      </c>
      <c r="M245" s="42"/>
      <c r="N245" s="49">
        <v>43136</v>
      </c>
      <c r="O245" s="54">
        <v>45</v>
      </c>
      <c r="P245" s="54">
        <v>16703.5106775973</v>
      </c>
      <c r="Q245" s="42"/>
      <c r="R245" s="55">
        <f t="shared" si="9"/>
        <v>-0.49447962508666232</v>
      </c>
      <c r="S245" s="55">
        <f t="shared" si="10"/>
        <v>6069.3876398117554</v>
      </c>
      <c r="T245" s="55">
        <f t="shared" si="11"/>
        <v>-8259.5456974893732</v>
      </c>
    </row>
    <row r="246" spans="2:20">
      <c r="B246" s="49">
        <v>43136</v>
      </c>
      <c r="C246" s="50">
        <v>46</v>
      </c>
      <c r="D246" s="50">
        <v>-1.153E-2</v>
      </c>
      <c r="E246" s="42"/>
      <c r="F246" s="49">
        <v>43136</v>
      </c>
      <c r="G246" s="54">
        <v>46</v>
      </c>
      <c r="H246" s="54">
        <v>31777.271046837501</v>
      </c>
      <c r="I246" s="42"/>
      <c r="J246" s="49">
        <v>43136</v>
      </c>
      <c r="K246" s="54">
        <v>46</v>
      </c>
      <c r="L246" s="54">
        <v>-26333.14</v>
      </c>
      <c r="M246" s="42"/>
      <c r="N246" s="49">
        <v>43136</v>
      </c>
      <c r="O246" s="54">
        <v>46</v>
      </c>
      <c r="P246" s="54">
        <v>15479.2245566373</v>
      </c>
      <c r="Q246" s="42"/>
      <c r="R246" s="55">
        <f t="shared" si="9"/>
        <v>-0.8286784589270354</v>
      </c>
      <c r="S246" s="55">
        <f t="shared" si="10"/>
        <v>-178.47545913802807</v>
      </c>
      <c r="T246" s="55">
        <f t="shared" si="11"/>
        <v>-12827.299950979721</v>
      </c>
    </row>
    <row r="247" spans="2:20">
      <c r="B247" s="49">
        <v>43136</v>
      </c>
      <c r="C247" s="50">
        <v>47</v>
      </c>
      <c r="D247" s="50">
        <v>0.22275</v>
      </c>
      <c r="E247" s="42"/>
      <c r="F247" s="49">
        <v>43136</v>
      </c>
      <c r="G247" s="54">
        <v>47</v>
      </c>
      <c r="H247" s="54">
        <v>30158.564633763501</v>
      </c>
      <c r="I247" s="42"/>
      <c r="J247" s="49">
        <v>43136</v>
      </c>
      <c r="K247" s="54">
        <v>47</v>
      </c>
      <c r="L247" s="54">
        <v>-16962.63</v>
      </c>
      <c r="M247" s="42"/>
      <c r="N247" s="49">
        <v>43136</v>
      </c>
      <c r="O247" s="54">
        <v>47</v>
      </c>
      <c r="P247" s="54">
        <v>14575.208750141501</v>
      </c>
      <c r="Q247" s="42"/>
      <c r="R247" s="55">
        <f t="shared" si="9"/>
        <v>-0.56244818697405052</v>
      </c>
      <c r="S247" s="55">
        <f t="shared" si="10"/>
        <v>3246.6277490940192</v>
      </c>
      <c r="T247" s="55">
        <f t="shared" si="11"/>
        <v>-8197.7997362854039</v>
      </c>
    </row>
    <row r="248" spans="2:20">
      <c r="B248" s="49">
        <v>43136</v>
      </c>
      <c r="C248" s="50">
        <v>48</v>
      </c>
      <c r="D248" s="50">
        <v>0.32932</v>
      </c>
      <c r="E248" s="42"/>
      <c r="F248" s="49">
        <v>43136</v>
      </c>
      <c r="G248" s="54">
        <v>48</v>
      </c>
      <c r="H248" s="54">
        <v>29189.151182115402</v>
      </c>
      <c r="I248" s="42"/>
      <c r="J248" s="49">
        <v>43136</v>
      </c>
      <c r="K248" s="54">
        <v>48</v>
      </c>
      <c r="L248" s="54">
        <v>-12404.28</v>
      </c>
      <c r="M248" s="42"/>
      <c r="N248" s="49">
        <v>43136</v>
      </c>
      <c r="O248" s="54">
        <v>48</v>
      </c>
      <c r="P248" s="54">
        <v>14075.093556693901</v>
      </c>
      <c r="Q248" s="42"/>
      <c r="R248" s="55">
        <f t="shared" si="9"/>
        <v>-0.42496199778499472</v>
      </c>
      <c r="S248" s="55">
        <f t="shared" si="10"/>
        <v>4635.209810090435</v>
      </c>
      <c r="T248" s="55">
        <f t="shared" si="11"/>
        <v>-5981.3798768633469</v>
      </c>
    </row>
    <row r="249" spans="2:20">
      <c r="B249" s="49">
        <v>43137</v>
      </c>
      <c r="C249" s="50">
        <v>1</v>
      </c>
      <c r="D249" s="50">
        <v>0.52109000000000005</v>
      </c>
      <c r="E249" s="42"/>
      <c r="F249" s="49">
        <v>43137</v>
      </c>
      <c r="G249" s="54">
        <v>1</v>
      </c>
      <c r="H249" s="54">
        <v>29399.410067409299</v>
      </c>
      <c r="I249" s="42"/>
      <c r="J249" s="49">
        <v>43137</v>
      </c>
      <c r="K249" s="54">
        <v>1</v>
      </c>
      <c r="L249" s="54">
        <v>-8531.56</v>
      </c>
      <c r="M249" s="42"/>
      <c r="N249" s="49">
        <v>43137</v>
      </c>
      <c r="O249" s="54">
        <v>1</v>
      </c>
      <c r="P249" s="54">
        <v>14141.222815036401</v>
      </c>
      <c r="Q249" s="42"/>
      <c r="R249" s="55">
        <f t="shared" si="9"/>
        <v>-0.29019493862081458</v>
      </c>
      <c r="S249" s="55">
        <f t="shared" si="10"/>
        <v>7368.8497966873192</v>
      </c>
      <c r="T249" s="55">
        <f t="shared" si="11"/>
        <v>-4103.7112868327513</v>
      </c>
    </row>
    <row r="250" spans="2:20">
      <c r="B250" s="49">
        <v>43137</v>
      </c>
      <c r="C250" s="50">
        <v>2</v>
      </c>
      <c r="D250" s="50">
        <v>0.83011000000000001</v>
      </c>
      <c r="E250" s="42"/>
      <c r="F250" s="49">
        <v>43137</v>
      </c>
      <c r="G250" s="54">
        <v>2</v>
      </c>
      <c r="H250" s="54">
        <v>29682.461217342399</v>
      </c>
      <c r="I250" s="42"/>
      <c r="J250" s="49">
        <v>43137</v>
      </c>
      <c r="K250" s="54">
        <v>2</v>
      </c>
      <c r="L250" s="54">
        <v>-3630.98</v>
      </c>
      <c r="M250" s="42"/>
      <c r="N250" s="49">
        <v>43137</v>
      </c>
      <c r="O250" s="54">
        <v>2</v>
      </c>
      <c r="P250" s="54">
        <v>14218.515336349999</v>
      </c>
      <c r="Q250" s="42"/>
      <c r="R250" s="55">
        <f t="shared" si="9"/>
        <v>-0.12232745706001456</v>
      </c>
      <c r="S250" s="55">
        <f t="shared" si="10"/>
        <v>11802.931765857498</v>
      </c>
      <c r="T250" s="55">
        <f t="shared" si="11"/>
        <v>-1739.3148242645132</v>
      </c>
    </row>
    <row r="251" spans="2:20">
      <c r="B251" s="49">
        <v>43137</v>
      </c>
      <c r="C251" s="50">
        <v>3</v>
      </c>
      <c r="D251" s="50">
        <v>0.69369000000000003</v>
      </c>
      <c r="E251" s="42"/>
      <c r="F251" s="49">
        <v>43137</v>
      </c>
      <c r="G251" s="54">
        <v>3</v>
      </c>
      <c r="H251" s="54">
        <v>29655.947521153699</v>
      </c>
      <c r="I251" s="42"/>
      <c r="J251" s="49">
        <v>43137</v>
      </c>
      <c r="K251" s="54">
        <v>3</v>
      </c>
      <c r="L251" s="54">
        <v>-3405.15</v>
      </c>
      <c r="M251" s="42"/>
      <c r="N251" s="49">
        <v>43137</v>
      </c>
      <c r="O251" s="54">
        <v>3</v>
      </c>
      <c r="P251" s="54">
        <v>14179.2860793088</v>
      </c>
      <c r="Q251" s="42"/>
      <c r="R251" s="55">
        <f t="shared" si="9"/>
        <v>-0.11482182444418927</v>
      </c>
      <c r="S251" s="55">
        <f t="shared" si="10"/>
        <v>9836.0289603557212</v>
      </c>
      <c r="T251" s="55">
        <f t="shared" si="11"/>
        <v>-1628.0914969423318</v>
      </c>
    </row>
    <row r="252" spans="2:20">
      <c r="B252" s="49">
        <v>43137</v>
      </c>
      <c r="C252" s="50">
        <v>4</v>
      </c>
      <c r="D252" s="50">
        <v>0.52117999999999998</v>
      </c>
      <c r="E252" s="42"/>
      <c r="F252" s="49">
        <v>43137</v>
      </c>
      <c r="G252" s="54">
        <v>4</v>
      </c>
      <c r="H252" s="54">
        <v>29274.84573605</v>
      </c>
      <c r="I252" s="42"/>
      <c r="J252" s="49">
        <v>43137</v>
      </c>
      <c r="K252" s="54">
        <v>4</v>
      </c>
      <c r="L252" s="54">
        <v>-3869.42</v>
      </c>
      <c r="M252" s="42"/>
      <c r="N252" s="49">
        <v>43137</v>
      </c>
      <c r="O252" s="54">
        <v>4</v>
      </c>
      <c r="P252" s="54">
        <v>13986.712235638201</v>
      </c>
      <c r="Q252" s="42"/>
      <c r="R252" s="55">
        <f t="shared" si="9"/>
        <v>-0.1321755897499084</v>
      </c>
      <c r="S252" s="55">
        <f t="shared" si="10"/>
        <v>7289.5946829699169</v>
      </c>
      <c r="T252" s="55">
        <f t="shared" si="11"/>
        <v>-1848.7019384077389</v>
      </c>
    </row>
    <row r="253" spans="2:20">
      <c r="B253" s="49">
        <v>43137</v>
      </c>
      <c r="C253" s="50">
        <v>5</v>
      </c>
      <c r="D253" s="50">
        <v>0.54632999999999998</v>
      </c>
      <c r="E253" s="42"/>
      <c r="F253" s="49">
        <v>43137</v>
      </c>
      <c r="G253" s="54">
        <v>5</v>
      </c>
      <c r="H253" s="54">
        <v>28892.578520839499</v>
      </c>
      <c r="I253" s="42"/>
      <c r="J253" s="49">
        <v>43137</v>
      </c>
      <c r="K253" s="54">
        <v>5</v>
      </c>
      <c r="L253" s="54">
        <v>-3594.02</v>
      </c>
      <c r="M253" s="42"/>
      <c r="N253" s="49">
        <v>43137</v>
      </c>
      <c r="O253" s="54">
        <v>5</v>
      </c>
      <c r="P253" s="54">
        <v>13793.865830186</v>
      </c>
      <c r="Q253" s="42"/>
      <c r="R253" s="55">
        <f t="shared" si="9"/>
        <v>-0.1243924974507804</v>
      </c>
      <c r="S253" s="55">
        <f t="shared" si="10"/>
        <v>7536.0027190055171</v>
      </c>
      <c r="T253" s="55">
        <f t="shared" si="11"/>
        <v>-1715.8534201178188</v>
      </c>
    </row>
    <row r="254" spans="2:20">
      <c r="B254" s="49">
        <v>43137</v>
      </c>
      <c r="C254" s="50">
        <v>6</v>
      </c>
      <c r="D254" s="50">
        <v>1.0058400000000001</v>
      </c>
      <c r="E254" s="42"/>
      <c r="F254" s="49">
        <v>43137</v>
      </c>
      <c r="G254" s="54">
        <v>6</v>
      </c>
      <c r="H254" s="54">
        <v>29056.8016989647</v>
      </c>
      <c r="I254" s="42"/>
      <c r="J254" s="49">
        <v>43137</v>
      </c>
      <c r="K254" s="54">
        <v>6</v>
      </c>
      <c r="L254" s="54">
        <v>6313.82</v>
      </c>
      <c r="M254" s="42"/>
      <c r="N254" s="49">
        <v>43137</v>
      </c>
      <c r="O254" s="54">
        <v>6</v>
      </c>
      <c r="P254" s="54">
        <v>13877.5389659501</v>
      </c>
      <c r="Q254" s="42"/>
      <c r="R254" s="55">
        <f t="shared" si="9"/>
        <v>0.21729232506084667</v>
      </c>
      <c r="S254" s="55">
        <f t="shared" si="10"/>
        <v>13958.583793511249</v>
      </c>
      <c r="T254" s="55">
        <f t="shared" si="11"/>
        <v>3015.482708033795</v>
      </c>
    </row>
    <row r="255" spans="2:20">
      <c r="B255" s="49">
        <v>43137</v>
      </c>
      <c r="C255" s="50">
        <v>7</v>
      </c>
      <c r="D255" s="50">
        <v>0.82591999999999999</v>
      </c>
      <c r="E255" s="42"/>
      <c r="F255" s="49">
        <v>43137</v>
      </c>
      <c r="G255" s="54">
        <v>7</v>
      </c>
      <c r="H255" s="54">
        <v>28713.2531345481</v>
      </c>
      <c r="I255" s="42"/>
      <c r="J255" s="49">
        <v>43137</v>
      </c>
      <c r="K255" s="54">
        <v>7</v>
      </c>
      <c r="L255" s="54">
        <v>1197.9000000000001</v>
      </c>
      <c r="M255" s="42"/>
      <c r="N255" s="49">
        <v>43137</v>
      </c>
      <c r="O255" s="54">
        <v>7</v>
      </c>
      <c r="P255" s="54">
        <v>13704.0009831438</v>
      </c>
      <c r="Q255" s="42"/>
      <c r="R255" s="55">
        <f t="shared" si="9"/>
        <v>4.1719410698144603E-2</v>
      </c>
      <c r="S255" s="55">
        <f t="shared" si="10"/>
        <v>11318.408491998127</v>
      </c>
      <c r="T255" s="55">
        <f t="shared" si="11"/>
        <v>571.72284522355358</v>
      </c>
    </row>
    <row r="256" spans="2:20">
      <c r="B256" s="49">
        <v>43137</v>
      </c>
      <c r="C256" s="50">
        <v>8</v>
      </c>
      <c r="D256" s="50">
        <v>0.64559999999999995</v>
      </c>
      <c r="E256" s="42"/>
      <c r="F256" s="49">
        <v>43137</v>
      </c>
      <c r="G256" s="54">
        <v>8</v>
      </c>
      <c r="H256" s="54">
        <v>28135.646762012999</v>
      </c>
      <c r="I256" s="42"/>
      <c r="J256" s="49">
        <v>43137</v>
      </c>
      <c r="K256" s="54">
        <v>8</v>
      </c>
      <c r="L256" s="54">
        <v>-2930.35</v>
      </c>
      <c r="M256" s="42"/>
      <c r="N256" s="49">
        <v>43137</v>
      </c>
      <c r="O256" s="54">
        <v>8</v>
      </c>
      <c r="P256" s="54">
        <v>13417.540763088</v>
      </c>
      <c r="Q256" s="42"/>
      <c r="R256" s="55">
        <f t="shared" si="9"/>
        <v>-0.10415079577827144</v>
      </c>
      <c r="S256" s="55">
        <f t="shared" si="10"/>
        <v>8662.3643166496113</v>
      </c>
      <c r="T256" s="55">
        <f t="shared" si="11"/>
        <v>-1397.4475478630106</v>
      </c>
    </row>
    <row r="257" spans="2:20">
      <c r="B257" s="49">
        <v>43137</v>
      </c>
      <c r="C257" s="50">
        <v>9</v>
      </c>
      <c r="D257" s="50">
        <v>0.65942000000000001</v>
      </c>
      <c r="E257" s="42"/>
      <c r="F257" s="49">
        <v>43137</v>
      </c>
      <c r="G257" s="54">
        <v>9</v>
      </c>
      <c r="H257" s="54">
        <v>27857.642912857398</v>
      </c>
      <c r="I257" s="42"/>
      <c r="J257" s="49">
        <v>43137</v>
      </c>
      <c r="K257" s="54">
        <v>9</v>
      </c>
      <c r="L257" s="54">
        <v>-2115.59</v>
      </c>
      <c r="M257" s="42"/>
      <c r="N257" s="49">
        <v>43137</v>
      </c>
      <c r="O257" s="54">
        <v>9</v>
      </c>
      <c r="P257" s="54">
        <v>13275.596356231799</v>
      </c>
      <c r="Q257" s="42"/>
      <c r="R257" s="55">
        <f t="shared" si="9"/>
        <v>-7.5942893180800025E-2</v>
      </c>
      <c r="S257" s="55">
        <f t="shared" si="10"/>
        <v>8754.1937492263733</v>
      </c>
      <c r="T257" s="55">
        <f t="shared" si="11"/>
        <v>-1008.1871959927296</v>
      </c>
    </row>
    <row r="258" spans="2:20">
      <c r="B258" s="49">
        <v>43137</v>
      </c>
      <c r="C258" s="50">
        <v>10</v>
      </c>
      <c r="D258" s="50">
        <v>0.68274999999999997</v>
      </c>
      <c r="E258" s="42"/>
      <c r="F258" s="49">
        <v>43137</v>
      </c>
      <c r="G258" s="54">
        <v>10</v>
      </c>
      <c r="H258" s="54">
        <v>28042.700414511801</v>
      </c>
      <c r="I258" s="42"/>
      <c r="J258" s="49">
        <v>43137</v>
      </c>
      <c r="K258" s="54">
        <v>10</v>
      </c>
      <c r="L258" s="54">
        <v>-1145.26</v>
      </c>
      <c r="M258" s="42"/>
      <c r="N258" s="49">
        <v>43137</v>
      </c>
      <c r="O258" s="54">
        <v>10</v>
      </c>
      <c r="P258" s="54">
        <v>13379.232766896001</v>
      </c>
      <c r="Q258" s="42"/>
      <c r="R258" s="55">
        <f t="shared" si="9"/>
        <v>-4.0839861463817517E-2</v>
      </c>
      <c r="S258" s="55">
        <f t="shared" si="10"/>
        <v>9134.6711715982437</v>
      </c>
      <c r="T258" s="55">
        <f t="shared" si="11"/>
        <v>-546.40601269220065</v>
      </c>
    </row>
    <row r="259" spans="2:20">
      <c r="B259" s="49">
        <v>43137</v>
      </c>
      <c r="C259" s="50">
        <v>11</v>
      </c>
      <c r="D259" s="50">
        <v>1.14381</v>
      </c>
      <c r="E259" s="42"/>
      <c r="F259" s="49">
        <v>43137</v>
      </c>
      <c r="G259" s="54">
        <v>11</v>
      </c>
      <c r="H259" s="54">
        <v>28581.617406272198</v>
      </c>
      <c r="I259" s="42"/>
      <c r="J259" s="49">
        <v>43137</v>
      </c>
      <c r="K259" s="54">
        <v>11</v>
      </c>
      <c r="L259" s="54">
        <v>9595.41</v>
      </c>
      <c r="M259" s="42"/>
      <c r="N259" s="49">
        <v>43137</v>
      </c>
      <c r="O259" s="54">
        <v>11</v>
      </c>
      <c r="P259" s="54">
        <v>13669.8600472784</v>
      </c>
      <c r="Q259" s="42"/>
      <c r="R259" s="55">
        <f t="shared" si="9"/>
        <v>0.3357196292850208</v>
      </c>
      <c r="S259" s="55">
        <f t="shared" si="10"/>
        <v>15635.722620677507</v>
      </c>
      <c r="T259" s="55">
        <f t="shared" si="11"/>
        <v>4589.2403474504217</v>
      </c>
    </row>
    <row r="260" spans="2:20">
      <c r="B260" s="49">
        <v>43137</v>
      </c>
      <c r="C260" s="50">
        <v>12</v>
      </c>
      <c r="D260" s="50">
        <v>0.96887999999999996</v>
      </c>
      <c r="E260" s="42"/>
      <c r="F260" s="49">
        <v>43137</v>
      </c>
      <c r="G260" s="54">
        <v>12</v>
      </c>
      <c r="H260" s="54">
        <v>29472.493918259901</v>
      </c>
      <c r="I260" s="42"/>
      <c r="J260" s="49">
        <v>43137</v>
      </c>
      <c r="K260" s="54">
        <v>12</v>
      </c>
      <c r="L260" s="54">
        <v>-1066.03</v>
      </c>
      <c r="M260" s="42"/>
      <c r="N260" s="49">
        <v>43137</v>
      </c>
      <c r="O260" s="54">
        <v>12</v>
      </c>
      <c r="P260" s="54">
        <v>14179.774448787401</v>
      </c>
      <c r="Q260" s="42"/>
      <c r="R260" s="55">
        <f t="shared" si="9"/>
        <v>-3.6170335735976972E-2</v>
      </c>
      <c r="S260" s="55">
        <f t="shared" si="10"/>
        <v>13738.499867941136</v>
      </c>
      <c r="T260" s="55">
        <f t="shared" si="11"/>
        <v>-512.8872024730681</v>
      </c>
    </row>
    <row r="261" spans="2:20">
      <c r="B261" s="49">
        <v>43137</v>
      </c>
      <c r="C261" s="50">
        <v>13</v>
      </c>
      <c r="D261" s="50">
        <v>2.19937</v>
      </c>
      <c r="E261" s="42"/>
      <c r="F261" s="49">
        <v>43137</v>
      </c>
      <c r="G261" s="54">
        <v>13</v>
      </c>
      <c r="H261" s="54">
        <v>32586.2248946746</v>
      </c>
      <c r="I261" s="42"/>
      <c r="J261" s="49">
        <v>43137</v>
      </c>
      <c r="K261" s="54">
        <v>13</v>
      </c>
      <c r="L261" s="54">
        <v>30345.4</v>
      </c>
      <c r="M261" s="42"/>
      <c r="N261" s="49">
        <v>43137</v>
      </c>
      <c r="O261" s="54">
        <v>13</v>
      </c>
      <c r="P261" s="54">
        <v>16183.392788339401</v>
      </c>
      <c r="Q261" s="42"/>
      <c r="R261" s="55">
        <f t="shared" si="9"/>
        <v>0.9312339830122266</v>
      </c>
      <c r="S261" s="55">
        <f t="shared" si="10"/>
        <v>35593.268596890026</v>
      </c>
      <c r="T261" s="55">
        <f t="shared" si="11"/>
        <v>15070.525324936643</v>
      </c>
    </row>
    <row r="262" spans="2:20">
      <c r="B262" s="49">
        <v>43137</v>
      </c>
      <c r="C262" s="50">
        <v>14</v>
      </c>
      <c r="D262" s="50">
        <v>1.7127300000000001</v>
      </c>
      <c r="E262" s="42"/>
      <c r="F262" s="49">
        <v>43137</v>
      </c>
      <c r="G262" s="54">
        <v>14</v>
      </c>
      <c r="H262" s="54">
        <v>35986.942369389202</v>
      </c>
      <c r="I262" s="42"/>
      <c r="J262" s="49">
        <v>43137</v>
      </c>
      <c r="K262" s="54">
        <v>14</v>
      </c>
      <c r="L262" s="54">
        <v>15773.18</v>
      </c>
      <c r="M262" s="42"/>
      <c r="N262" s="49">
        <v>43137</v>
      </c>
      <c r="O262" s="54">
        <v>14</v>
      </c>
      <c r="P262" s="54">
        <v>17870.3190652249</v>
      </c>
      <c r="Q262" s="42"/>
      <c r="R262" s="55">
        <f t="shared" si="9"/>
        <v>0.43830286658131867</v>
      </c>
      <c r="S262" s="55">
        <f t="shared" si="10"/>
        <v>30607.031572582644</v>
      </c>
      <c r="T262" s="55">
        <f t="shared" si="11"/>
        <v>7832.6120730108642</v>
      </c>
    </row>
    <row r="263" spans="2:20">
      <c r="B263" s="49">
        <v>43137</v>
      </c>
      <c r="C263" s="50">
        <v>15</v>
      </c>
      <c r="D263" s="50">
        <v>1.5815600000000001</v>
      </c>
      <c r="E263" s="42"/>
      <c r="F263" s="49">
        <v>43137</v>
      </c>
      <c r="G263" s="54">
        <v>15</v>
      </c>
      <c r="H263" s="54">
        <v>39933.761954583402</v>
      </c>
      <c r="I263" s="42"/>
      <c r="J263" s="49">
        <v>43137</v>
      </c>
      <c r="K263" s="54">
        <v>15</v>
      </c>
      <c r="L263" s="54">
        <v>15816.42</v>
      </c>
      <c r="M263" s="42"/>
      <c r="N263" s="49">
        <v>43137</v>
      </c>
      <c r="O263" s="54">
        <v>15</v>
      </c>
      <c r="P263" s="54">
        <v>19849.011082604</v>
      </c>
      <c r="Q263" s="42"/>
      <c r="R263" s="55">
        <f t="shared" si="9"/>
        <v>0.39606636654938715</v>
      </c>
      <c r="S263" s="55">
        <f t="shared" si="10"/>
        <v>31392.401967803184</v>
      </c>
      <c r="T263" s="55">
        <f t="shared" si="11"/>
        <v>7861.5256990854841</v>
      </c>
    </row>
    <row r="264" spans="2:20">
      <c r="B264" s="49">
        <v>43137</v>
      </c>
      <c r="C264" s="50">
        <v>16</v>
      </c>
      <c r="D264" s="50">
        <v>1.84863</v>
      </c>
      <c r="E264" s="42"/>
      <c r="F264" s="49">
        <v>43137</v>
      </c>
      <c r="G264" s="54">
        <v>16</v>
      </c>
      <c r="H264" s="54">
        <v>41487.798601081202</v>
      </c>
      <c r="I264" s="42"/>
      <c r="J264" s="49">
        <v>43137</v>
      </c>
      <c r="K264" s="54">
        <v>16</v>
      </c>
      <c r="L264" s="54">
        <v>30082.18</v>
      </c>
      <c r="M264" s="42"/>
      <c r="N264" s="49">
        <v>43137</v>
      </c>
      <c r="O264" s="54">
        <v>16</v>
      </c>
      <c r="P264" s="54">
        <v>20669.960317193101</v>
      </c>
      <c r="Q264" s="42"/>
      <c r="R264" s="55">
        <f t="shared" si="9"/>
        <v>0.72508498918561659</v>
      </c>
      <c r="S264" s="55">
        <f t="shared" si="10"/>
        <v>38211.108741172684</v>
      </c>
      <c r="T264" s="55">
        <f t="shared" si="11"/>
        <v>14987.477953059084</v>
      </c>
    </row>
    <row r="265" spans="2:20">
      <c r="B265" s="49">
        <v>43137</v>
      </c>
      <c r="C265" s="50">
        <v>17</v>
      </c>
      <c r="D265" s="50">
        <v>1.2162200000000001</v>
      </c>
      <c r="E265" s="42"/>
      <c r="F265" s="49">
        <v>43137</v>
      </c>
      <c r="G265" s="54">
        <v>17</v>
      </c>
      <c r="H265" s="54">
        <v>41908.3510756326</v>
      </c>
      <c r="I265" s="42"/>
      <c r="J265" s="49">
        <v>43137</v>
      </c>
      <c r="K265" s="54">
        <v>17</v>
      </c>
      <c r="L265" s="54">
        <v>7277.8</v>
      </c>
      <c r="M265" s="42"/>
      <c r="N265" s="49">
        <v>43137</v>
      </c>
      <c r="O265" s="54">
        <v>17</v>
      </c>
      <c r="P265" s="54">
        <v>20817.3587735568</v>
      </c>
      <c r="Q265" s="42"/>
      <c r="R265" s="55">
        <f t="shared" si="9"/>
        <v>0.17365989864086159</v>
      </c>
      <c r="S265" s="55">
        <f t="shared" si="10"/>
        <v>25318.488087575253</v>
      </c>
      <c r="T265" s="55">
        <f t="shared" si="11"/>
        <v>3615.1404145863248</v>
      </c>
    </row>
    <row r="266" spans="2:20">
      <c r="B266" s="49">
        <v>43137</v>
      </c>
      <c r="C266" s="50">
        <v>18</v>
      </c>
      <c r="D266" s="50">
        <v>1.1467000000000001</v>
      </c>
      <c r="E266" s="42"/>
      <c r="F266" s="49">
        <v>43137</v>
      </c>
      <c r="G266" s="54">
        <v>18</v>
      </c>
      <c r="H266" s="54">
        <v>41710.370755281903</v>
      </c>
      <c r="I266" s="42"/>
      <c r="J266" s="49">
        <v>43137</v>
      </c>
      <c r="K266" s="54">
        <v>18</v>
      </c>
      <c r="L266" s="54">
        <v>3003.47</v>
      </c>
      <c r="M266" s="42"/>
      <c r="N266" s="49">
        <v>43137</v>
      </c>
      <c r="O266" s="54">
        <v>18</v>
      </c>
      <c r="P266" s="54">
        <v>20727.274286610002</v>
      </c>
      <c r="Q266" s="42"/>
      <c r="R266" s="55">
        <f t="shared" ref="R266:R329" si="12">L266/H266</f>
        <v>7.2007751204648834E-2</v>
      </c>
      <c r="S266" s="55">
        <f t="shared" ref="S266:S329" si="13">P266*D266</f>
        <v>23767.965424455691</v>
      </c>
      <c r="T266" s="55">
        <f t="shared" ref="T266:T329" si="14">P266*R266</f>
        <v>1492.5244099807283</v>
      </c>
    </row>
    <row r="267" spans="2:20">
      <c r="B267" s="49">
        <v>43137</v>
      </c>
      <c r="C267" s="50">
        <v>19</v>
      </c>
      <c r="D267" s="50">
        <v>1.1930000000000001</v>
      </c>
      <c r="E267" s="42"/>
      <c r="F267" s="49">
        <v>43137</v>
      </c>
      <c r="G267" s="54">
        <v>19</v>
      </c>
      <c r="H267" s="54">
        <v>42049.231489697697</v>
      </c>
      <c r="I267" s="42"/>
      <c r="J267" s="49">
        <v>43137</v>
      </c>
      <c r="K267" s="54">
        <v>19</v>
      </c>
      <c r="L267" s="54">
        <v>2977.61</v>
      </c>
      <c r="M267" s="42"/>
      <c r="N267" s="49">
        <v>43137</v>
      </c>
      <c r="O267" s="54">
        <v>19</v>
      </c>
      <c r="P267" s="54">
        <v>20907.882893259601</v>
      </c>
      <c r="Q267" s="42"/>
      <c r="R267" s="55">
        <f t="shared" si="12"/>
        <v>7.0812471346343914E-2</v>
      </c>
      <c r="S267" s="55">
        <f t="shared" si="13"/>
        <v>24943.104291658707</v>
      </c>
      <c r="T267" s="55">
        <f t="shared" si="14"/>
        <v>1480.5388582916596</v>
      </c>
    </row>
    <row r="268" spans="2:20">
      <c r="B268" s="49">
        <v>43137</v>
      </c>
      <c r="C268" s="50">
        <v>20</v>
      </c>
      <c r="D268" s="50">
        <v>1.0428500000000001</v>
      </c>
      <c r="E268" s="42"/>
      <c r="F268" s="49">
        <v>43137</v>
      </c>
      <c r="G268" s="54">
        <v>20</v>
      </c>
      <c r="H268" s="54">
        <v>42015.235973307201</v>
      </c>
      <c r="I268" s="42"/>
      <c r="J268" s="49">
        <v>43137</v>
      </c>
      <c r="K268" s="54">
        <v>20</v>
      </c>
      <c r="L268" s="54">
        <v>-2059.35</v>
      </c>
      <c r="M268" s="42"/>
      <c r="N268" s="49">
        <v>43137</v>
      </c>
      <c r="O268" s="54">
        <v>20</v>
      </c>
      <c r="P268" s="54">
        <v>20927.867775088002</v>
      </c>
      <c r="Q268" s="42"/>
      <c r="R268" s="55">
        <f t="shared" si="12"/>
        <v>-4.9014362344848676E-2</v>
      </c>
      <c r="S268" s="55">
        <f t="shared" si="13"/>
        <v>21824.626909250524</v>
      </c>
      <c r="T268" s="55">
        <f t="shared" si="14"/>
        <v>-1025.7660942332454</v>
      </c>
    </row>
    <row r="269" spans="2:20">
      <c r="B269" s="49">
        <v>43137</v>
      </c>
      <c r="C269" s="50">
        <v>21</v>
      </c>
      <c r="D269" s="50">
        <v>1.07186</v>
      </c>
      <c r="E269" s="42"/>
      <c r="F269" s="49">
        <v>43137</v>
      </c>
      <c r="G269" s="54">
        <v>21</v>
      </c>
      <c r="H269" s="54">
        <v>41832.619935901799</v>
      </c>
      <c r="I269" s="42"/>
      <c r="J269" s="49">
        <v>43137</v>
      </c>
      <c r="K269" s="54">
        <v>21</v>
      </c>
      <c r="L269" s="54">
        <v>-1386.66</v>
      </c>
      <c r="M269" s="42"/>
      <c r="N269" s="49">
        <v>43137</v>
      </c>
      <c r="O269" s="54">
        <v>21</v>
      </c>
      <c r="P269" s="54">
        <v>20977.2968548032</v>
      </c>
      <c r="Q269" s="42"/>
      <c r="R269" s="55">
        <f t="shared" si="12"/>
        <v>-3.3147816276501818E-2</v>
      </c>
      <c r="S269" s="55">
        <f t="shared" si="13"/>
        <v>22484.725406789359</v>
      </c>
      <c r="T269" s="55">
        <f t="shared" si="14"/>
        <v>-695.35158212065596</v>
      </c>
    </row>
    <row r="270" spans="2:20">
      <c r="B270" s="49">
        <v>43137</v>
      </c>
      <c r="C270" s="50">
        <v>22</v>
      </c>
      <c r="D270" s="50">
        <v>0.86695999999999995</v>
      </c>
      <c r="E270" s="42"/>
      <c r="F270" s="49">
        <v>43137</v>
      </c>
      <c r="G270" s="54">
        <v>22</v>
      </c>
      <c r="H270" s="54">
        <v>41590.463009206898</v>
      </c>
      <c r="I270" s="42"/>
      <c r="J270" s="49">
        <v>43137</v>
      </c>
      <c r="K270" s="54">
        <v>22</v>
      </c>
      <c r="L270" s="54">
        <v>-7489.54</v>
      </c>
      <c r="M270" s="42"/>
      <c r="N270" s="49">
        <v>43137</v>
      </c>
      <c r="O270" s="54">
        <v>22</v>
      </c>
      <c r="P270" s="54">
        <v>20875.717672126801</v>
      </c>
      <c r="Q270" s="42"/>
      <c r="R270" s="55">
        <f t="shared" si="12"/>
        <v>-0.18007830300763994</v>
      </c>
      <c r="S270" s="55">
        <f t="shared" si="13"/>
        <v>18098.412193027048</v>
      </c>
      <c r="T270" s="55">
        <f t="shared" si="14"/>
        <v>-3759.263812463194</v>
      </c>
    </row>
    <row r="271" spans="2:20">
      <c r="B271" s="49">
        <v>43137</v>
      </c>
      <c r="C271" s="50">
        <v>23</v>
      </c>
      <c r="D271" s="50">
        <v>0.85419999999999996</v>
      </c>
      <c r="E271" s="42"/>
      <c r="F271" s="49">
        <v>43137</v>
      </c>
      <c r="G271" s="54">
        <v>23</v>
      </c>
      <c r="H271" s="54">
        <v>41539.691239313703</v>
      </c>
      <c r="I271" s="42"/>
      <c r="J271" s="49">
        <v>43137</v>
      </c>
      <c r="K271" s="54">
        <v>23</v>
      </c>
      <c r="L271" s="54">
        <v>-7207.02</v>
      </c>
      <c r="M271" s="42"/>
      <c r="N271" s="49">
        <v>43137</v>
      </c>
      <c r="O271" s="54">
        <v>23</v>
      </c>
      <c r="P271" s="54">
        <v>20858.189152340801</v>
      </c>
      <c r="Q271" s="42"/>
      <c r="R271" s="55">
        <f t="shared" si="12"/>
        <v>-0.17349719713802744</v>
      </c>
      <c r="S271" s="55">
        <f t="shared" si="13"/>
        <v>17817.06517392951</v>
      </c>
      <c r="T271" s="55">
        <f t="shared" si="14"/>
        <v>-3618.8373553059373</v>
      </c>
    </row>
    <row r="272" spans="2:20">
      <c r="B272" s="49">
        <v>43137</v>
      </c>
      <c r="C272" s="50">
        <v>24</v>
      </c>
      <c r="D272" s="50">
        <v>0.89786999999999995</v>
      </c>
      <c r="E272" s="42"/>
      <c r="F272" s="49">
        <v>43137</v>
      </c>
      <c r="G272" s="54">
        <v>24</v>
      </c>
      <c r="H272" s="54">
        <v>41710.809414609997</v>
      </c>
      <c r="I272" s="42"/>
      <c r="J272" s="49">
        <v>43137</v>
      </c>
      <c r="K272" s="54">
        <v>24</v>
      </c>
      <c r="L272" s="54">
        <v>-6011.87</v>
      </c>
      <c r="M272" s="42"/>
      <c r="N272" s="49">
        <v>43137</v>
      </c>
      <c r="O272" s="54">
        <v>24</v>
      </c>
      <c r="P272" s="54">
        <v>20956.617433439402</v>
      </c>
      <c r="Q272" s="42"/>
      <c r="R272" s="55">
        <f t="shared" si="12"/>
        <v>-0.14413218262540428</v>
      </c>
      <c r="S272" s="55">
        <f t="shared" si="13"/>
        <v>18816.318094962233</v>
      </c>
      <c r="T272" s="55">
        <f t="shared" si="14"/>
        <v>-3020.523011127219</v>
      </c>
    </row>
    <row r="273" spans="2:20">
      <c r="B273" s="49">
        <v>43137</v>
      </c>
      <c r="C273" s="50">
        <v>25</v>
      </c>
      <c r="D273" s="50">
        <v>1.0248200000000001</v>
      </c>
      <c r="E273" s="42"/>
      <c r="F273" s="49">
        <v>43137</v>
      </c>
      <c r="G273" s="54">
        <v>25</v>
      </c>
      <c r="H273" s="54">
        <v>42049.025635661899</v>
      </c>
      <c r="I273" s="42"/>
      <c r="J273" s="49">
        <v>43137</v>
      </c>
      <c r="K273" s="54">
        <v>25</v>
      </c>
      <c r="L273" s="54">
        <v>-3262.34</v>
      </c>
      <c r="M273" s="42"/>
      <c r="N273" s="49">
        <v>43137</v>
      </c>
      <c r="O273" s="54">
        <v>25</v>
      </c>
      <c r="P273" s="54">
        <v>21258.257385885801</v>
      </c>
      <c r="Q273" s="42"/>
      <c r="R273" s="55">
        <f t="shared" si="12"/>
        <v>-7.758419964987727E-2</v>
      </c>
      <c r="S273" s="55">
        <f t="shared" si="13"/>
        <v>21785.887334203489</v>
      </c>
      <c r="T273" s="55">
        <f t="shared" si="14"/>
        <v>-1649.3048852350421</v>
      </c>
    </row>
    <row r="274" spans="2:20">
      <c r="B274" s="49">
        <v>43137</v>
      </c>
      <c r="C274" s="50">
        <v>26</v>
      </c>
      <c r="D274" s="50">
        <v>1.21332</v>
      </c>
      <c r="E274" s="42"/>
      <c r="F274" s="49">
        <v>43137</v>
      </c>
      <c r="G274" s="54">
        <v>26</v>
      </c>
      <c r="H274" s="54">
        <v>41806.143626680197</v>
      </c>
      <c r="I274" s="42"/>
      <c r="J274" s="49">
        <v>43137</v>
      </c>
      <c r="K274" s="54">
        <v>26</v>
      </c>
      <c r="L274" s="54">
        <v>3615.19</v>
      </c>
      <c r="M274" s="42"/>
      <c r="N274" s="49">
        <v>43137</v>
      </c>
      <c r="O274" s="54">
        <v>26</v>
      </c>
      <c r="P274" s="54">
        <v>21153.332899279001</v>
      </c>
      <c r="Q274" s="42"/>
      <c r="R274" s="55">
        <f t="shared" si="12"/>
        <v>8.6475089218533599E-2</v>
      </c>
      <c r="S274" s="55">
        <f t="shared" si="13"/>
        <v>25665.761873353196</v>
      </c>
      <c r="T274" s="55">
        <f t="shared" si="14"/>
        <v>1829.2363497344936</v>
      </c>
    </row>
    <row r="275" spans="2:20">
      <c r="B275" s="49">
        <v>43137</v>
      </c>
      <c r="C275" s="50">
        <v>27</v>
      </c>
      <c r="D275" s="50">
        <v>1.1770799999999999</v>
      </c>
      <c r="E275" s="42"/>
      <c r="F275" s="49">
        <v>43137</v>
      </c>
      <c r="G275" s="54">
        <v>27</v>
      </c>
      <c r="H275" s="54">
        <v>42009.255225795801</v>
      </c>
      <c r="I275" s="42"/>
      <c r="J275" s="49">
        <v>43137</v>
      </c>
      <c r="K275" s="54">
        <v>27</v>
      </c>
      <c r="L275" s="54">
        <v>18636.599999999999</v>
      </c>
      <c r="M275" s="42"/>
      <c r="N275" s="49">
        <v>43137</v>
      </c>
      <c r="O275" s="54">
        <v>27</v>
      </c>
      <c r="P275" s="54">
        <v>21416.220430681598</v>
      </c>
      <c r="Q275" s="42"/>
      <c r="R275" s="55">
        <f t="shared" si="12"/>
        <v>0.44363081182539477</v>
      </c>
      <c r="S275" s="55">
        <f t="shared" si="13"/>
        <v>25208.604744546694</v>
      </c>
      <c r="T275" s="55">
        <f t="shared" si="14"/>
        <v>9500.8952558948822</v>
      </c>
    </row>
    <row r="276" spans="2:20">
      <c r="B276" s="49">
        <v>43137</v>
      </c>
      <c r="C276" s="50">
        <v>28</v>
      </c>
      <c r="D276" s="50">
        <v>0.91812000000000005</v>
      </c>
      <c r="E276" s="42"/>
      <c r="F276" s="49">
        <v>43137</v>
      </c>
      <c r="G276" s="54">
        <v>28</v>
      </c>
      <c r="H276" s="54">
        <v>41724.028458224398</v>
      </c>
      <c r="I276" s="42"/>
      <c r="J276" s="49">
        <v>43137</v>
      </c>
      <c r="K276" s="54">
        <v>28</v>
      </c>
      <c r="L276" s="54">
        <v>4870.2</v>
      </c>
      <c r="M276" s="42"/>
      <c r="N276" s="49">
        <v>43137</v>
      </c>
      <c r="O276" s="54">
        <v>28</v>
      </c>
      <c r="P276" s="54">
        <v>21266.207295984499</v>
      </c>
      <c r="Q276" s="42"/>
      <c r="R276" s="55">
        <f t="shared" si="12"/>
        <v>0.11672410790526182</v>
      </c>
      <c r="S276" s="55">
        <f t="shared" si="13"/>
        <v>19524.930242589289</v>
      </c>
      <c r="T276" s="55">
        <f t="shared" si="14"/>
        <v>2482.2790751521607</v>
      </c>
    </row>
    <row r="277" spans="2:20">
      <c r="B277" s="49">
        <v>43137</v>
      </c>
      <c r="C277" s="50">
        <v>29</v>
      </c>
      <c r="D277" s="50">
        <v>0.95467999999999997</v>
      </c>
      <c r="E277" s="42"/>
      <c r="F277" s="49">
        <v>43137</v>
      </c>
      <c r="G277" s="54">
        <v>29</v>
      </c>
      <c r="H277" s="54">
        <v>41964.481789561702</v>
      </c>
      <c r="I277" s="42"/>
      <c r="J277" s="49">
        <v>43137</v>
      </c>
      <c r="K277" s="54">
        <v>29</v>
      </c>
      <c r="L277" s="54">
        <v>4686.1499999999996</v>
      </c>
      <c r="M277" s="42"/>
      <c r="N277" s="49">
        <v>43137</v>
      </c>
      <c r="O277" s="54">
        <v>29</v>
      </c>
      <c r="P277" s="54">
        <v>21385.843359914001</v>
      </c>
      <c r="Q277" s="42"/>
      <c r="R277" s="55">
        <f t="shared" si="12"/>
        <v>0.11166943567895168</v>
      </c>
      <c r="S277" s="55">
        <f t="shared" si="13"/>
        <v>20416.636938842697</v>
      </c>
      <c r="T277" s="55">
        <f t="shared" si="14"/>
        <v>2388.1450595200527</v>
      </c>
    </row>
    <row r="278" spans="2:20">
      <c r="B278" s="49">
        <v>43137</v>
      </c>
      <c r="C278" s="50">
        <v>30</v>
      </c>
      <c r="D278" s="50">
        <v>0.77546000000000004</v>
      </c>
      <c r="E278" s="42"/>
      <c r="F278" s="49">
        <v>43137</v>
      </c>
      <c r="G278" s="54">
        <v>30</v>
      </c>
      <c r="H278" s="54">
        <v>41975.825700353998</v>
      </c>
      <c r="I278" s="42"/>
      <c r="J278" s="49">
        <v>43137</v>
      </c>
      <c r="K278" s="54">
        <v>30</v>
      </c>
      <c r="L278" s="54">
        <v>-3863.76</v>
      </c>
      <c r="M278" s="42"/>
      <c r="N278" s="49">
        <v>43137</v>
      </c>
      <c r="O278" s="54">
        <v>30</v>
      </c>
      <c r="P278" s="54">
        <v>21426.618033072002</v>
      </c>
      <c r="Q278" s="42"/>
      <c r="R278" s="55">
        <f t="shared" si="12"/>
        <v>-9.2047266147462961E-2</v>
      </c>
      <c r="S278" s="55">
        <f t="shared" si="13"/>
        <v>16615.485219926017</v>
      </c>
      <c r="T278" s="55">
        <f t="shared" si="14"/>
        <v>-1972.2616127302078</v>
      </c>
    </row>
    <row r="279" spans="2:20">
      <c r="B279" s="49">
        <v>43137</v>
      </c>
      <c r="C279" s="50">
        <v>31</v>
      </c>
      <c r="D279" s="50">
        <v>0.42587999999999998</v>
      </c>
      <c r="E279" s="42"/>
      <c r="F279" s="49">
        <v>43137</v>
      </c>
      <c r="G279" s="54">
        <v>31</v>
      </c>
      <c r="H279" s="54">
        <v>42077.417427542903</v>
      </c>
      <c r="I279" s="42"/>
      <c r="J279" s="49">
        <v>43137</v>
      </c>
      <c r="K279" s="54">
        <v>31</v>
      </c>
      <c r="L279" s="54">
        <v>-17387.669999999998</v>
      </c>
      <c r="M279" s="42"/>
      <c r="N279" s="49">
        <v>43137</v>
      </c>
      <c r="O279" s="54">
        <v>31</v>
      </c>
      <c r="P279" s="54">
        <v>21366.028773280501</v>
      </c>
      <c r="Q279" s="42"/>
      <c r="R279" s="55">
        <f t="shared" si="12"/>
        <v>-0.41323044671031622</v>
      </c>
      <c r="S279" s="55">
        <f t="shared" si="13"/>
        <v>9099.3643339646987</v>
      </c>
      <c r="T279" s="55">
        <f t="shared" si="14"/>
        <v>-8829.0936144081716</v>
      </c>
    </row>
    <row r="280" spans="2:20">
      <c r="B280" s="49">
        <v>43137</v>
      </c>
      <c r="C280" s="50">
        <v>32</v>
      </c>
      <c r="D280" s="50">
        <v>0.8155</v>
      </c>
      <c r="E280" s="42"/>
      <c r="F280" s="49">
        <v>43137</v>
      </c>
      <c r="G280" s="54">
        <v>32</v>
      </c>
      <c r="H280" s="54">
        <v>42832.263213449201</v>
      </c>
      <c r="I280" s="42"/>
      <c r="J280" s="49">
        <v>43137</v>
      </c>
      <c r="K280" s="54">
        <v>32</v>
      </c>
      <c r="L280" s="54">
        <v>-5447.45</v>
      </c>
      <c r="M280" s="42"/>
      <c r="N280" s="49">
        <v>43137</v>
      </c>
      <c r="O280" s="54">
        <v>32</v>
      </c>
      <c r="P280" s="54">
        <v>21802.23012226</v>
      </c>
      <c r="Q280" s="42"/>
      <c r="R280" s="55">
        <f t="shared" si="12"/>
        <v>-0.12718099841825581</v>
      </c>
      <c r="S280" s="55">
        <f t="shared" si="13"/>
        <v>17779.718664703028</v>
      </c>
      <c r="T280" s="55">
        <f t="shared" si="14"/>
        <v>-2772.8293946935983</v>
      </c>
    </row>
    <row r="281" spans="2:20">
      <c r="B281" s="49">
        <v>43137</v>
      </c>
      <c r="C281" s="50">
        <v>33</v>
      </c>
      <c r="D281" s="50">
        <v>0.77488999999999997</v>
      </c>
      <c r="E281" s="42"/>
      <c r="F281" s="49">
        <v>43137</v>
      </c>
      <c r="G281" s="54">
        <v>33</v>
      </c>
      <c r="H281" s="54">
        <v>42860.757428590798</v>
      </c>
      <c r="I281" s="42"/>
      <c r="J281" s="49">
        <v>43137</v>
      </c>
      <c r="K281" s="54">
        <v>33</v>
      </c>
      <c r="L281" s="54">
        <v>-4808.92</v>
      </c>
      <c r="M281" s="42"/>
      <c r="N281" s="49">
        <v>43137</v>
      </c>
      <c r="O281" s="54">
        <v>33</v>
      </c>
      <c r="P281" s="54">
        <v>21606.834298795198</v>
      </c>
      <c r="Q281" s="42"/>
      <c r="R281" s="55">
        <f t="shared" si="12"/>
        <v>-0.11219867049741288</v>
      </c>
      <c r="S281" s="55">
        <f t="shared" si="13"/>
        <v>16742.919829793409</v>
      </c>
      <c r="T281" s="55">
        <f t="shared" si="14"/>
        <v>-2424.2580819827213</v>
      </c>
    </row>
    <row r="282" spans="2:20">
      <c r="B282" s="49">
        <v>43137</v>
      </c>
      <c r="C282" s="50">
        <v>34</v>
      </c>
      <c r="D282" s="50">
        <v>1.2759199999999999</v>
      </c>
      <c r="E282" s="42"/>
      <c r="F282" s="49">
        <v>43137</v>
      </c>
      <c r="G282" s="54">
        <v>34</v>
      </c>
      <c r="H282" s="54">
        <v>43667.240189148797</v>
      </c>
      <c r="I282" s="42"/>
      <c r="J282" s="49">
        <v>43137</v>
      </c>
      <c r="K282" s="54">
        <v>34</v>
      </c>
      <c r="L282" s="54">
        <v>875.76</v>
      </c>
      <c r="M282" s="42"/>
      <c r="N282" s="49">
        <v>43137</v>
      </c>
      <c r="O282" s="54">
        <v>34</v>
      </c>
      <c r="P282" s="54">
        <v>21985.840683630799</v>
      </c>
      <c r="Q282" s="42"/>
      <c r="R282" s="55">
        <f t="shared" si="12"/>
        <v>2.005530911059555E-2</v>
      </c>
      <c r="S282" s="55">
        <f t="shared" si="13"/>
        <v>28052.173845058209</v>
      </c>
      <c r="T282" s="55">
        <f t="shared" si="14"/>
        <v>440.93283096652306</v>
      </c>
    </row>
    <row r="283" spans="2:20">
      <c r="B283" s="49">
        <v>43137</v>
      </c>
      <c r="C283" s="50">
        <v>35</v>
      </c>
      <c r="D283" s="50">
        <v>1.07087</v>
      </c>
      <c r="E283" s="42"/>
      <c r="F283" s="49">
        <v>43137</v>
      </c>
      <c r="G283" s="54">
        <v>35</v>
      </c>
      <c r="H283" s="54">
        <v>43348.681139390901</v>
      </c>
      <c r="I283" s="42"/>
      <c r="J283" s="49">
        <v>43137</v>
      </c>
      <c r="K283" s="54">
        <v>35</v>
      </c>
      <c r="L283" s="54">
        <v>-19879.400000000001</v>
      </c>
      <c r="M283" s="42"/>
      <c r="N283" s="49">
        <v>43137</v>
      </c>
      <c r="O283" s="54">
        <v>35</v>
      </c>
      <c r="P283" s="54">
        <v>21485.487851262398</v>
      </c>
      <c r="Q283" s="42"/>
      <c r="R283" s="55">
        <f t="shared" si="12"/>
        <v>-0.45859296009667089</v>
      </c>
      <c r="S283" s="55">
        <f t="shared" si="13"/>
        <v>23008.164375281365</v>
      </c>
      <c r="T283" s="55">
        <f t="shared" si="14"/>
        <v>-9853.0934728314842</v>
      </c>
    </row>
    <row r="284" spans="2:20">
      <c r="B284" s="49">
        <v>43137</v>
      </c>
      <c r="C284" s="50">
        <v>36</v>
      </c>
      <c r="D284" s="50">
        <v>1.08246</v>
      </c>
      <c r="E284" s="42"/>
      <c r="F284" s="49">
        <v>43137</v>
      </c>
      <c r="G284" s="54">
        <v>36</v>
      </c>
      <c r="H284" s="54">
        <v>43916.257664053701</v>
      </c>
      <c r="I284" s="42"/>
      <c r="J284" s="49">
        <v>43137</v>
      </c>
      <c r="K284" s="54">
        <v>36</v>
      </c>
      <c r="L284" s="54">
        <v>-14944.19</v>
      </c>
      <c r="M284" s="42"/>
      <c r="N284" s="49">
        <v>43137</v>
      </c>
      <c r="O284" s="54">
        <v>36</v>
      </c>
      <c r="P284" s="54">
        <v>21757.0292559728</v>
      </c>
      <c r="Q284" s="42"/>
      <c r="R284" s="55">
        <f t="shared" si="12"/>
        <v>-0.34028833044743034</v>
      </c>
      <c r="S284" s="55">
        <f t="shared" si="13"/>
        <v>23551.113888420317</v>
      </c>
      <c r="T284" s="55">
        <f t="shared" si="14"/>
        <v>-7403.6631610108816</v>
      </c>
    </row>
    <row r="285" spans="2:20">
      <c r="B285" s="49">
        <v>43137</v>
      </c>
      <c r="C285" s="50">
        <v>37</v>
      </c>
      <c r="D285" s="50">
        <v>1.1499299999999999</v>
      </c>
      <c r="E285" s="42"/>
      <c r="F285" s="49">
        <v>43137</v>
      </c>
      <c r="G285" s="54">
        <v>37</v>
      </c>
      <c r="H285" s="54">
        <v>43653.539806114502</v>
      </c>
      <c r="I285" s="42"/>
      <c r="J285" s="49">
        <v>43137</v>
      </c>
      <c r="K285" s="54">
        <v>37</v>
      </c>
      <c r="L285" s="54">
        <v>-6296.93</v>
      </c>
      <c r="M285" s="42"/>
      <c r="N285" s="49">
        <v>43137</v>
      </c>
      <c r="O285" s="54">
        <v>37</v>
      </c>
      <c r="P285" s="54">
        <v>21631.383898740001</v>
      </c>
      <c r="Q285" s="42"/>
      <c r="R285" s="55">
        <f t="shared" si="12"/>
        <v>-0.14424786690764529</v>
      </c>
      <c r="S285" s="55">
        <f t="shared" si="13"/>
        <v>24874.577286678086</v>
      </c>
      <c r="T285" s="55">
        <f t="shared" si="14"/>
        <v>-3120.2809856536292</v>
      </c>
    </row>
    <row r="286" spans="2:20">
      <c r="B286" s="49">
        <v>43137</v>
      </c>
      <c r="C286" s="50">
        <v>38</v>
      </c>
      <c r="D286" s="50">
        <v>1.17977</v>
      </c>
      <c r="E286" s="42"/>
      <c r="F286" s="49">
        <v>43137</v>
      </c>
      <c r="G286" s="54">
        <v>38</v>
      </c>
      <c r="H286" s="54">
        <v>43556.839573369398</v>
      </c>
      <c r="I286" s="42"/>
      <c r="J286" s="49">
        <v>43137</v>
      </c>
      <c r="K286" s="54">
        <v>38</v>
      </c>
      <c r="L286" s="54">
        <v>-6846.06</v>
      </c>
      <c r="M286" s="42"/>
      <c r="N286" s="49">
        <v>43137</v>
      </c>
      <c r="O286" s="54">
        <v>38</v>
      </c>
      <c r="P286" s="54">
        <v>21582.047931609799</v>
      </c>
      <c r="Q286" s="42"/>
      <c r="R286" s="55">
        <f t="shared" si="12"/>
        <v>-0.1571753154511622</v>
      </c>
      <c r="S286" s="55">
        <f t="shared" si="13"/>
        <v>25461.852688275292</v>
      </c>
      <c r="T286" s="55">
        <f t="shared" si="14"/>
        <v>-3392.1651917328727</v>
      </c>
    </row>
    <row r="287" spans="2:20">
      <c r="B287" s="49">
        <v>43137</v>
      </c>
      <c r="C287" s="50">
        <v>39</v>
      </c>
      <c r="D287" s="50">
        <v>1.66109</v>
      </c>
      <c r="E287" s="42"/>
      <c r="F287" s="49">
        <v>43137</v>
      </c>
      <c r="G287" s="54">
        <v>39</v>
      </c>
      <c r="H287" s="54">
        <v>44440.4265000921</v>
      </c>
      <c r="I287" s="42"/>
      <c r="J287" s="49">
        <v>43137</v>
      </c>
      <c r="K287" s="54">
        <v>39</v>
      </c>
      <c r="L287" s="54">
        <v>7648.24</v>
      </c>
      <c r="M287" s="42"/>
      <c r="N287" s="49">
        <v>43137</v>
      </c>
      <c r="O287" s="54">
        <v>39</v>
      </c>
      <c r="P287" s="54">
        <v>21995.529615586402</v>
      </c>
      <c r="Q287" s="42"/>
      <c r="R287" s="55">
        <f t="shared" si="12"/>
        <v>0.17210095857167684</v>
      </c>
      <c r="S287" s="55">
        <f t="shared" si="13"/>
        <v>36536.554289154417</v>
      </c>
      <c r="T287" s="55">
        <f t="shared" si="14"/>
        <v>3785.4517311341265</v>
      </c>
    </row>
    <row r="288" spans="2:20">
      <c r="B288" s="49">
        <v>43137</v>
      </c>
      <c r="C288" s="50">
        <v>40</v>
      </c>
      <c r="D288" s="50">
        <v>1.2264900000000001</v>
      </c>
      <c r="E288" s="42"/>
      <c r="F288" s="49">
        <v>43137</v>
      </c>
      <c r="G288" s="54">
        <v>40</v>
      </c>
      <c r="H288" s="54">
        <v>43455.269614738798</v>
      </c>
      <c r="I288" s="42"/>
      <c r="J288" s="49">
        <v>43137</v>
      </c>
      <c r="K288" s="54">
        <v>40</v>
      </c>
      <c r="L288" s="54">
        <v>1088.25</v>
      </c>
      <c r="M288" s="42"/>
      <c r="N288" s="49">
        <v>43137</v>
      </c>
      <c r="O288" s="54">
        <v>40</v>
      </c>
      <c r="P288" s="54">
        <v>21504.083388563799</v>
      </c>
      <c r="Q288" s="42"/>
      <c r="R288" s="55">
        <f t="shared" si="12"/>
        <v>2.5042992706019167E-2</v>
      </c>
      <c r="S288" s="55">
        <f t="shared" si="13"/>
        <v>26374.543235239616</v>
      </c>
      <c r="T288" s="55">
        <f t="shared" si="14"/>
        <v>538.52660344943115</v>
      </c>
    </row>
    <row r="289" spans="2:20">
      <c r="B289" s="49">
        <v>43137</v>
      </c>
      <c r="C289" s="50">
        <v>41</v>
      </c>
      <c r="D289" s="50">
        <v>1.4935099999999999</v>
      </c>
      <c r="E289" s="42"/>
      <c r="F289" s="49">
        <v>43137</v>
      </c>
      <c r="G289" s="54">
        <v>41</v>
      </c>
      <c r="H289" s="54">
        <v>42591.561278521403</v>
      </c>
      <c r="I289" s="42"/>
      <c r="J289" s="49">
        <v>43137</v>
      </c>
      <c r="K289" s="54">
        <v>41</v>
      </c>
      <c r="L289" s="54">
        <v>9344.92</v>
      </c>
      <c r="M289" s="42"/>
      <c r="N289" s="49">
        <v>43137</v>
      </c>
      <c r="O289" s="54">
        <v>41</v>
      </c>
      <c r="P289" s="54">
        <v>21030.2799368575</v>
      </c>
      <c r="Q289" s="42"/>
      <c r="R289" s="55">
        <f t="shared" si="12"/>
        <v>0.21940778218695101</v>
      </c>
      <c r="S289" s="55">
        <f t="shared" si="13"/>
        <v>31408.933388496043</v>
      </c>
      <c r="T289" s="55">
        <f t="shared" si="14"/>
        <v>4614.2070797166361</v>
      </c>
    </row>
    <row r="290" spans="2:20">
      <c r="B290" s="49">
        <v>43137</v>
      </c>
      <c r="C290" s="50">
        <v>42</v>
      </c>
      <c r="D290" s="50">
        <v>0.49747999999999998</v>
      </c>
      <c r="E290" s="42"/>
      <c r="F290" s="49">
        <v>43137</v>
      </c>
      <c r="G290" s="54">
        <v>42</v>
      </c>
      <c r="H290" s="54">
        <v>40645.539392958002</v>
      </c>
      <c r="I290" s="42"/>
      <c r="J290" s="49">
        <v>43137</v>
      </c>
      <c r="K290" s="54">
        <v>42</v>
      </c>
      <c r="L290" s="54">
        <v>-13568.73</v>
      </c>
      <c r="M290" s="42"/>
      <c r="N290" s="49">
        <v>43137</v>
      </c>
      <c r="O290" s="54">
        <v>42</v>
      </c>
      <c r="P290" s="54">
        <v>20034.524873550799</v>
      </c>
      <c r="Q290" s="42"/>
      <c r="R290" s="55">
        <f t="shared" si="12"/>
        <v>-0.33383072786458912</v>
      </c>
      <c r="S290" s="55">
        <f t="shared" si="13"/>
        <v>9966.7754340940519</v>
      </c>
      <c r="T290" s="55">
        <f t="shared" si="14"/>
        <v>-6688.1400209586782</v>
      </c>
    </row>
    <row r="291" spans="2:20">
      <c r="B291" s="49">
        <v>43137</v>
      </c>
      <c r="C291" s="50">
        <v>43</v>
      </c>
      <c r="D291" s="50">
        <v>0.59065000000000001</v>
      </c>
      <c r="E291" s="42"/>
      <c r="F291" s="49">
        <v>43137</v>
      </c>
      <c r="G291" s="54">
        <v>43</v>
      </c>
      <c r="H291" s="54">
        <v>38485.1123921951</v>
      </c>
      <c r="I291" s="42"/>
      <c r="J291" s="49">
        <v>43137</v>
      </c>
      <c r="K291" s="54">
        <v>43</v>
      </c>
      <c r="L291" s="54">
        <v>-9404.0400000000009</v>
      </c>
      <c r="M291" s="42"/>
      <c r="N291" s="49">
        <v>43137</v>
      </c>
      <c r="O291" s="54">
        <v>43</v>
      </c>
      <c r="P291" s="54">
        <v>18915.703887294902</v>
      </c>
      <c r="Q291" s="42"/>
      <c r="R291" s="55">
        <f t="shared" si="12"/>
        <v>-0.24435526923151638</v>
      </c>
      <c r="S291" s="55">
        <f t="shared" si="13"/>
        <v>11172.560501030734</v>
      </c>
      <c r="T291" s="55">
        <f t="shared" si="14"/>
        <v>-4622.1519160835869</v>
      </c>
    </row>
    <row r="292" spans="2:20">
      <c r="B292" s="49">
        <v>43137</v>
      </c>
      <c r="C292" s="50">
        <v>44</v>
      </c>
      <c r="D292" s="50">
        <v>0.37878000000000001</v>
      </c>
      <c r="E292" s="42"/>
      <c r="F292" s="49">
        <v>43137</v>
      </c>
      <c r="G292" s="54">
        <v>44</v>
      </c>
      <c r="H292" s="54">
        <v>35914.048493772098</v>
      </c>
      <c r="I292" s="42"/>
      <c r="J292" s="49">
        <v>43137</v>
      </c>
      <c r="K292" s="54">
        <v>44</v>
      </c>
      <c r="L292" s="54">
        <v>-12558.87</v>
      </c>
      <c r="M292" s="42"/>
      <c r="N292" s="49">
        <v>43137</v>
      </c>
      <c r="O292" s="54">
        <v>44</v>
      </c>
      <c r="P292" s="54">
        <v>17574.371326971301</v>
      </c>
      <c r="Q292" s="42"/>
      <c r="R292" s="55">
        <f t="shared" si="12"/>
        <v>-0.34969240524854367</v>
      </c>
      <c r="S292" s="55">
        <f t="shared" si="13"/>
        <v>6656.8203712301893</v>
      </c>
      <c r="T292" s="55">
        <f t="shared" si="14"/>
        <v>-6145.6241800596345</v>
      </c>
    </row>
    <row r="293" spans="2:20">
      <c r="B293" s="49">
        <v>43137</v>
      </c>
      <c r="C293" s="50">
        <v>45</v>
      </c>
      <c r="D293" s="50">
        <v>0.20205999999999999</v>
      </c>
      <c r="E293" s="42"/>
      <c r="F293" s="49">
        <v>43137</v>
      </c>
      <c r="G293" s="54">
        <v>45</v>
      </c>
      <c r="H293" s="54">
        <v>33276.507890357498</v>
      </c>
      <c r="I293" s="42"/>
      <c r="J293" s="49">
        <v>43137</v>
      </c>
      <c r="K293" s="54">
        <v>45</v>
      </c>
      <c r="L293" s="54">
        <v>-16412.55</v>
      </c>
      <c r="M293" s="42"/>
      <c r="N293" s="49">
        <v>43137</v>
      </c>
      <c r="O293" s="54">
        <v>45</v>
      </c>
      <c r="P293" s="54">
        <v>16191.4260328611</v>
      </c>
      <c r="Q293" s="42"/>
      <c r="R293" s="55">
        <f t="shared" si="12"/>
        <v>-0.49321731877868857</v>
      </c>
      <c r="S293" s="55">
        <f t="shared" si="13"/>
        <v>3271.6395441999139</v>
      </c>
      <c r="T293" s="55">
        <f t="shared" si="14"/>
        <v>-7985.8917351312102</v>
      </c>
    </row>
    <row r="294" spans="2:20">
      <c r="B294" s="49">
        <v>43137</v>
      </c>
      <c r="C294" s="50">
        <v>46</v>
      </c>
      <c r="D294" s="50">
        <v>-0.21385999999999999</v>
      </c>
      <c r="E294" s="42"/>
      <c r="F294" s="49">
        <v>43137</v>
      </c>
      <c r="G294" s="54">
        <v>46</v>
      </c>
      <c r="H294" s="54">
        <v>30973.395877511801</v>
      </c>
      <c r="I294" s="42"/>
      <c r="J294" s="49">
        <v>43137</v>
      </c>
      <c r="K294" s="54">
        <v>46</v>
      </c>
      <c r="L294" s="54">
        <v>-29037.73</v>
      </c>
      <c r="M294" s="42"/>
      <c r="N294" s="49">
        <v>43137</v>
      </c>
      <c r="O294" s="54">
        <v>46</v>
      </c>
      <c r="P294" s="54">
        <v>14990.138251804799</v>
      </c>
      <c r="Q294" s="42"/>
      <c r="R294" s="55">
        <f t="shared" si="12"/>
        <v>-0.93750553264593151</v>
      </c>
      <c r="S294" s="55">
        <f t="shared" si="13"/>
        <v>-3205.7909665309744</v>
      </c>
      <c r="T294" s="55">
        <f t="shared" si="14"/>
        <v>-14053.337546194411</v>
      </c>
    </row>
    <row r="295" spans="2:20">
      <c r="B295" s="49">
        <v>43137</v>
      </c>
      <c r="C295" s="50">
        <v>47</v>
      </c>
      <c r="D295" s="50">
        <v>-9.1370000000000007E-2</v>
      </c>
      <c r="E295" s="42"/>
      <c r="F295" s="49">
        <v>43137</v>
      </c>
      <c r="G295" s="54">
        <v>47</v>
      </c>
      <c r="H295" s="54">
        <v>29013.0376780351</v>
      </c>
      <c r="I295" s="42"/>
      <c r="J295" s="49">
        <v>43137</v>
      </c>
      <c r="K295" s="54">
        <v>47</v>
      </c>
      <c r="L295" s="54">
        <v>-22085.73</v>
      </c>
      <c r="M295" s="42"/>
      <c r="N295" s="49">
        <v>43137</v>
      </c>
      <c r="O295" s="54">
        <v>47</v>
      </c>
      <c r="P295" s="54">
        <v>13951.4694619193</v>
      </c>
      <c r="Q295" s="42"/>
      <c r="R295" s="55">
        <f t="shared" si="12"/>
        <v>-0.76123466439780774</v>
      </c>
      <c r="S295" s="55">
        <f t="shared" si="13"/>
        <v>-1274.7457647355666</v>
      </c>
      <c r="T295" s="55">
        <f t="shared" si="14"/>
        <v>-10620.342173700401</v>
      </c>
    </row>
    <row r="296" spans="2:20">
      <c r="B296" s="49">
        <v>43137</v>
      </c>
      <c r="C296" s="50">
        <v>48</v>
      </c>
      <c r="D296" s="50">
        <v>7.0309999999999997E-2</v>
      </c>
      <c r="E296" s="42"/>
      <c r="F296" s="49">
        <v>43137</v>
      </c>
      <c r="G296" s="54">
        <v>48</v>
      </c>
      <c r="H296" s="54">
        <v>27980.794279628699</v>
      </c>
      <c r="I296" s="42"/>
      <c r="J296" s="49">
        <v>43137</v>
      </c>
      <c r="K296" s="54">
        <v>48</v>
      </c>
      <c r="L296" s="54">
        <v>-23543.37</v>
      </c>
      <c r="M296" s="42"/>
      <c r="N296" s="49">
        <v>43137</v>
      </c>
      <c r="O296" s="54">
        <v>48</v>
      </c>
      <c r="P296" s="54">
        <v>13409.878876643999</v>
      </c>
      <c r="Q296" s="42"/>
      <c r="R296" s="55">
        <f t="shared" si="12"/>
        <v>-0.84141178283636686</v>
      </c>
      <c r="S296" s="55">
        <f t="shared" si="13"/>
        <v>942.84858381683955</v>
      </c>
      <c r="T296" s="55">
        <f t="shared" si="14"/>
        <v>-11283.230093216764</v>
      </c>
    </row>
    <row r="297" spans="2:20">
      <c r="B297" s="49">
        <v>43138</v>
      </c>
      <c r="C297" s="50">
        <v>1</v>
      </c>
      <c r="D297" s="50">
        <v>-3.3E-4</v>
      </c>
      <c r="E297" s="42"/>
      <c r="F297" s="49">
        <v>43138</v>
      </c>
      <c r="G297" s="54">
        <v>1</v>
      </c>
      <c r="H297" s="54">
        <v>27974.8320659907</v>
      </c>
      <c r="I297" s="42"/>
      <c r="J297" s="49">
        <v>43138</v>
      </c>
      <c r="K297" s="54">
        <v>1</v>
      </c>
      <c r="L297" s="54">
        <v>-19458.740000000002</v>
      </c>
      <c r="M297" s="42"/>
      <c r="N297" s="49">
        <v>43138</v>
      </c>
      <c r="O297" s="54">
        <v>1</v>
      </c>
      <c r="P297" s="54">
        <v>13357.837939848599</v>
      </c>
      <c r="Q297" s="42"/>
      <c r="R297" s="55">
        <f t="shared" si="12"/>
        <v>-0.6955802256148732</v>
      </c>
      <c r="S297" s="55">
        <f t="shared" si="13"/>
        <v>-4.4080865201500377</v>
      </c>
      <c r="T297" s="55">
        <f t="shared" si="14"/>
        <v>-9291.4479279268016</v>
      </c>
    </row>
    <row r="298" spans="2:20">
      <c r="B298" s="49">
        <v>43138</v>
      </c>
      <c r="C298" s="50">
        <v>2</v>
      </c>
      <c r="D298" s="50">
        <v>0.49514000000000002</v>
      </c>
      <c r="E298" s="42"/>
      <c r="F298" s="49">
        <v>43138</v>
      </c>
      <c r="G298" s="54">
        <v>2</v>
      </c>
      <c r="H298" s="54">
        <v>28541.057887166098</v>
      </c>
      <c r="I298" s="42"/>
      <c r="J298" s="49">
        <v>43138</v>
      </c>
      <c r="K298" s="54">
        <v>2</v>
      </c>
      <c r="L298" s="54">
        <v>-7836.12</v>
      </c>
      <c r="M298" s="42"/>
      <c r="N298" s="49">
        <v>43138</v>
      </c>
      <c r="O298" s="54">
        <v>2</v>
      </c>
      <c r="P298" s="54">
        <v>13616.424518522799</v>
      </c>
      <c r="Q298" s="42"/>
      <c r="R298" s="55">
        <f t="shared" si="12"/>
        <v>-0.2745560459244093</v>
      </c>
      <c r="S298" s="55">
        <f t="shared" si="13"/>
        <v>6742.036436101379</v>
      </c>
      <c r="T298" s="55">
        <f t="shared" si="14"/>
        <v>-3738.4716754337983</v>
      </c>
    </row>
    <row r="299" spans="2:20">
      <c r="B299" s="49">
        <v>43138</v>
      </c>
      <c r="C299" s="50">
        <v>3</v>
      </c>
      <c r="D299" s="50">
        <v>0.71484000000000003</v>
      </c>
      <c r="E299" s="42"/>
      <c r="F299" s="49">
        <v>43138</v>
      </c>
      <c r="G299" s="54">
        <v>3</v>
      </c>
      <c r="H299" s="54">
        <v>28534.7123725079</v>
      </c>
      <c r="I299" s="42"/>
      <c r="J299" s="49">
        <v>43138</v>
      </c>
      <c r="K299" s="54">
        <v>3</v>
      </c>
      <c r="L299" s="54">
        <v>-653.28</v>
      </c>
      <c r="M299" s="42"/>
      <c r="N299" s="49">
        <v>43138</v>
      </c>
      <c r="O299" s="54">
        <v>3</v>
      </c>
      <c r="P299" s="54">
        <v>13613.5763373467</v>
      </c>
      <c r="Q299" s="42"/>
      <c r="R299" s="55">
        <f t="shared" si="12"/>
        <v>-2.2894220606527304E-2</v>
      </c>
      <c r="S299" s="55">
        <f t="shared" si="13"/>
        <v>9731.5289089889156</v>
      </c>
      <c r="T299" s="55">
        <f t="shared" si="14"/>
        <v>-311.6722199110153</v>
      </c>
    </row>
    <row r="300" spans="2:20">
      <c r="B300" s="49">
        <v>43138</v>
      </c>
      <c r="C300" s="50">
        <v>4</v>
      </c>
      <c r="D300" s="50">
        <v>0.40144999999999997</v>
      </c>
      <c r="E300" s="42"/>
      <c r="F300" s="49">
        <v>43138</v>
      </c>
      <c r="G300" s="54">
        <v>4</v>
      </c>
      <c r="H300" s="54">
        <v>28113.705253661199</v>
      </c>
      <c r="I300" s="42"/>
      <c r="J300" s="49">
        <v>43138</v>
      </c>
      <c r="K300" s="54">
        <v>4</v>
      </c>
      <c r="L300" s="54">
        <v>-9987.56</v>
      </c>
      <c r="M300" s="42"/>
      <c r="N300" s="49">
        <v>43138</v>
      </c>
      <c r="O300" s="54">
        <v>4</v>
      </c>
      <c r="P300" s="54">
        <v>13403.5187983425</v>
      </c>
      <c r="Q300" s="42"/>
      <c r="R300" s="55">
        <f t="shared" si="12"/>
        <v>-0.35525591201463341</v>
      </c>
      <c r="S300" s="55">
        <f t="shared" si="13"/>
        <v>5380.8426215945965</v>
      </c>
      <c r="T300" s="55">
        <f t="shared" si="14"/>
        <v>-4761.6792949104483</v>
      </c>
    </row>
    <row r="301" spans="2:20">
      <c r="B301" s="49">
        <v>43138</v>
      </c>
      <c r="C301" s="50">
        <v>5</v>
      </c>
      <c r="D301" s="50">
        <v>0.22994999999999999</v>
      </c>
      <c r="E301" s="42"/>
      <c r="F301" s="49">
        <v>43138</v>
      </c>
      <c r="G301" s="54">
        <v>5</v>
      </c>
      <c r="H301" s="54">
        <v>27793.980688974902</v>
      </c>
      <c r="I301" s="42"/>
      <c r="J301" s="49">
        <v>43138</v>
      </c>
      <c r="K301" s="54">
        <v>5</v>
      </c>
      <c r="L301" s="54">
        <v>-13313.48</v>
      </c>
      <c r="M301" s="42"/>
      <c r="N301" s="49">
        <v>43138</v>
      </c>
      <c r="O301" s="54">
        <v>5</v>
      </c>
      <c r="P301" s="54">
        <v>13244.480161592401</v>
      </c>
      <c r="Q301" s="42"/>
      <c r="R301" s="55">
        <f t="shared" si="12"/>
        <v>-0.47900587357323332</v>
      </c>
      <c r="S301" s="55">
        <f t="shared" si="13"/>
        <v>3045.5682131581725</v>
      </c>
      <c r="T301" s="55">
        <f t="shared" si="14"/>
        <v>-6344.1837898269259</v>
      </c>
    </row>
    <row r="302" spans="2:20">
      <c r="B302" s="49">
        <v>43138</v>
      </c>
      <c r="C302" s="50">
        <v>6</v>
      </c>
      <c r="D302" s="50">
        <v>0.62417</v>
      </c>
      <c r="E302" s="42"/>
      <c r="F302" s="49">
        <v>43138</v>
      </c>
      <c r="G302" s="54">
        <v>6</v>
      </c>
      <c r="H302" s="54">
        <v>27871.001275434999</v>
      </c>
      <c r="I302" s="42"/>
      <c r="J302" s="49">
        <v>43138</v>
      </c>
      <c r="K302" s="54">
        <v>6</v>
      </c>
      <c r="L302" s="54">
        <v>-7807.81</v>
      </c>
      <c r="M302" s="42"/>
      <c r="N302" s="49">
        <v>43138</v>
      </c>
      <c r="O302" s="54">
        <v>6</v>
      </c>
      <c r="P302" s="54">
        <v>13286.519409016</v>
      </c>
      <c r="Q302" s="42"/>
      <c r="R302" s="55">
        <f t="shared" si="12"/>
        <v>-0.2801409939614069</v>
      </c>
      <c r="S302" s="55">
        <f t="shared" si="13"/>
        <v>8293.0468195255162</v>
      </c>
      <c r="T302" s="55">
        <f t="shared" si="14"/>
        <v>-3722.098753529267</v>
      </c>
    </row>
    <row r="303" spans="2:20">
      <c r="B303" s="49">
        <v>43138</v>
      </c>
      <c r="C303" s="50">
        <v>7</v>
      </c>
      <c r="D303" s="50">
        <v>0.26284000000000002</v>
      </c>
      <c r="E303" s="42"/>
      <c r="F303" s="49">
        <v>43138</v>
      </c>
      <c r="G303" s="54">
        <v>7</v>
      </c>
      <c r="H303" s="54">
        <v>27729.477620528702</v>
      </c>
      <c r="I303" s="42"/>
      <c r="J303" s="49">
        <v>43138</v>
      </c>
      <c r="K303" s="54">
        <v>7</v>
      </c>
      <c r="L303" s="54">
        <v>-11316.04</v>
      </c>
      <c r="M303" s="42"/>
      <c r="N303" s="49">
        <v>43138</v>
      </c>
      <c r="O303" s="54">
        <v>7</v>
      </c>
      <c r="P303" s="54">
        <v>13253.357170675001</v>
      </c>
      <c r="Q303" s="42"/>
      <c r="R303" s="55">
        <f t="shared" si="12"/>
        <v>-0.40808702402754621</v>
      </c>
      <c r="S303" s="55">
        <f t="shared" si="13"/>
        <v>3483.5123987402176</v>
      </c>
      <c r="T303" s="55">
        <f t="shared" si="14"/>
        <v>-5408.5230861549007</v>
      </c>
    </row>
    <row r="304" spans="2:20">
      <c r="B304" s="49">
        <v>43138</v>
      </c>
      <c r="C304" s="50">
        <v>8</v>
      </c>
      <c r="D304" s="50">
        <v>0.91207000000000005</v>
      </c>
      <c r="E304" s="42"/>
      <c r="F304" s="49">
        <v>43138</v>
      </c>
      <c r="G304" s="54">
        <v>8</v>
      </c>
      <c r="H304" s="54">
        <v>27459.891809354802</v>
      </c>
      <c r="I304" s="42"/>
      <c r="J304" s="49">
        <v>43138</v>
      </c>
      <c r="K304" s="54">
        <v>8</v>
      </c>
      <c r="L304" s="54">
        <v>-6507.22</v>
      </c>
      <c r="M304" s="42"/>
      <c r="N304" s="49">
        <v>43138</v>
      </c>
      <c r="O304" s="54">
        <v>8</v>
      </c>
      <c r="P304" s="54">
        <v>13131.434751679</v>
      </c>
      <c r="Q304" s="42"/>
      <c r="R304" s="55">
        <f t="shared" si="12"/>
        <v>-0.23697180036897217</v>
      </c>
      <c r="S304" s="55">
        <f t="shared" si="13"/>
        <v>11976.787693963866</v>
      </c>
      <c r="T304" s="55">
        <f t="shared" si="14"/>
        <v>-3111.7797345330596</v>
      </c>
    </row>
    <row r="305" spans="2:20">
      <c r="B305" s="49">
        <v>43138</v>
      </c>
      <c r="C305" s="50">
        <v>9</v>
      </c>
      <c r="D305" s="50">
        <v>0.52734999999999999</v>
      </c>
      <c r="E305" s="42"/>
      <c r="F305" s="49">
        <v>43138</v>
      </c>
      <c r="G305" s="54">
        <v>9</v>
      </c>
      <c r="H305" s="54">
        <v>27619.8561870499</v>
      </c>
      <c r="I305" s="42"/>
      <c r="J305" s="49">
        <v>43138</v>
      </c>
      <c r="K305" s="54">
        <v>9</v>
      </c>
      <c r="L305" s="54">
        <v>-5463.05</v>
      </c>
      <c r="M305" s="42"/>
      <c r="N305" s="49">
        <v>43138</v>
      </c>
      <c r="O305" s="54">
        <v>9</v>
      </c>
      <c r="P305" s="54">
        <v>13217.698104633</v>
      </c>
      <c r="Q305" s="42"/>
      <c r="R305" s="55">
        <f t="shared" si="12"/>
        <v>-0.19779429563291703</v>
      </c>
      <c r="S305" s="55">
        <f t="shared" si="13"/>
        <v>6970.3530954782127</v>
      </c>
      <c r="T305" s="55">
        <f t="shared" si="14"/>
        <v>-2614.385286494427</v>
      </c>
    </row>
    <row r="306" spans="2:20">
      <c r="B306" s="49">
        <v>43138</v>
      </c>
      <c r="C306" s="50">
        <v>10</v>
      </c>
      <c r="D306" s="50">
        <v>0.79781000000000002</v>
      </c>
      <c r="E306" s="42"/>
      <c r="F306" s="49">
        <v>43138</v>
      </c>
      <c r="G306" s="54">
        <v>10</v>
      </c>
      <c r="H306" s="54">
        <v>27978.262142966702</v>
      </c>
      <c r="I306" s="42"/>
      <c r="J306" s="49">
        <v>43138</v>
      </c>
      <c r="K306" s="54">
        <v>10</v>
      </c>
      <c r="L306" s="54">
        <v>-12.04</v>
      </c>
      <c r="M306" s="42"/>
      <c r="N306" s="49">
        <v>43138</v>
      </c>
      <c r="O306" s="54">
        <v>10</v>
      </c>
      <c r="P306" s="54">
        <v>13408.7383943532</v>
      </c>
      <c r="Q306" s="42"/>
      <c r="R306" s="55">
        <f t="shared" si="12"/>
        <v>-4.303340907479011E-4</v>
      </c>
      <c r="S306" s="55">
        <f t="shared" si="13"/>
        <v>10697.625578398927</v>
      </c>
      <c r="T306" s="55">
        <f t="shared" si="14"/>
        <v>-5.7702372450104562</v>
      </c>
    </row>
    <row r="307" spans="2:20">
      <c r="B307" s="49">
        <v>43138</v>
      </c>
      <c r="C307" s="50">
        <v>11</v>
      </c>
      <c r="D307" s="50">
        <v>0.94679000000000002</v>
      </c>
      <c r="E307" s="42"/>
      <c r="F307" s="49">
        <v>43138</v>
      </c>
      <c r="G307" s="54">
        <v>11</v>
      </c>
      <c r="H307" s="54">
        <v>28443.268459454699</v>
      </c>
      <c r="I307" s="42"/>
      <c r="J307" s="49">
        <v>43138</v>
      </c>
      <c r="K307" s="54">
        <v>11</v>
      </c>
      <c r="L307" s="54">
        <v>1337.67</v>
      </c>
      <c r="M307" s="42"/>
      <c r="N307" s="49">
        <v>43138</v>
      </c>
      <c r="O307" s="54">
        <v>11</v>
      </c>
      <c r="P307" s="54">
        <v>13696.298075133</v>
      </c>
      <c r="Q307" s="42"/>
      <c r="R307" s="55">
        <f t="shared" si="12"/>
        <v>4.7029405284657121E-2</v>
      </c>
      <c r="S307" s="55">
        <f t="shared" si="13"/>
        <v>12967.518054555174</v>
      </c>
      <c r="T307" s="55">
        <f t="shared" si="14"/>
        <v>644.12875307489901</v>
      </c>
    </row>
    <row r="308" spans="2:20">
      <c r="B308" s="49">
        <v>43138</v>
      </c>
      <c r="C308" s="50">
        <v>12</v>
      </c>
      <c r="D308" s="50">
        <v>0.68359999999999999</v>
      </c>
      <c r="E308" s="42"/>
      <c r="F308" s="49">
        <v>43138</v>
      </c>
      <c r="G308" s="54">
        <v>12</v>
      </c>
      <c r="H308" s="54">
        <v>28975.194341206101</v>
      </c>
      <c r="I308" s="42"/>
      <c r="J308" s="49">
        <v>43138</v>
      </c>
      <c r="K308" s="54">
        <v>12</v>
      </c>
      <c r="L308" s="54">
        <v>-8037.13</v>
      </c>
      <c r="M308" s="42"/>
      <c r="N308" s="49">
        <v>43138</v>
      </c>
      <c r="O308" s="54">
        <v>12</v>
      </c>
      <c r="P308" s="54">
        <v>13999.509794772001</v>
      </c>
      <c r="Q308" s="42"/>
      <c r="R308" s="55">
        <f t="shared" si="12"/>
        <v>-0.27737967536494706</v>
      </c>
      <c r="S308" s="55">
        <f t="shared" si="13"/>
        <v>9570.0648957061385</v>
      </c>
      <c r="T308" s="55">
        <f t="shared" si="14"/>
        <v>-3883.1794821422541</v>
      </c>
    </row>
    <row r="309" spans="2:20">
      <c r="B309" s="49">
        <v>43138</v>
      </c>
      <c r="C309" s="50">
        <v>13</v>
      </c>
      <c r="D309" s="50">
        <v>2.0004900000000001</v>
      </c>
      <c r="E309" s="42"/>
      <c r="F309" s="49">
        <v>43138</v>
      </c>
      <c r="G309" s="54">
        <v>13</v>
      </c>
      <c r="H309" s="54">
        <v>32704.043123379801</v>
      </c>
      <c r="I309" s="42"/>
      <c r="J309" s="49">
        <v>43138</v>
      </c>
      <c r="K309" s="54">
        <v>13</v>
      </c>
      <c r="L309" s="54">
        <v>25818.89</v>
      </c>
      <c r="M309" s="42"/>
      <c r="N309" s="49">
        <v>43138</v>
      </c>
      <c r="O309" s="54">
        <v>13</v>
      </c>
      <c r="P309" s="54">
        <v>16187.4890382628</v>
      </c>
      <c r="Q309" s="42"/>
      <c r="R309" s="55">
        <f t="shared" si="12"/>
        <v>0.78947088904559104</v>
      </c>
      <c r="S309" s="55">
        <f t="shared" si="13"/>
        <v>32382.909946154352</v>
      </c>
      <c r="T309" s="55">
        <f t="shared" si="14"/>
        <v>12779.551362453092</v>
      </c>
    </row>
    <row r="310" spans="2:20">
      <c r="B310" s="49">
        <v>43138</v>
      </c>
      <c r="C310" s="50">
        <v>14</v>
      </c>
      <c r="D310" s="50">
        <v>1.63374</v>
      </c>
      <c r="E310" s="42"/>
      <c r="F310" s="49">
        <v>43138</v>
      </c>
      <c r="G310" s="54">
        <v>14</v>
      </c>
      <c r="H310" s="54">
        <v>36533.114031313402</v>
      </c>
      <c r="I310" s="42"/>
      <c r="J310" s="49">
        <v>43138</v>
      </c>
      <c r="K310" s="54">
        <v>14</v>
      </c>
      <c r="L310" s="54">
        <v>17201.48</v>
      </c>
      <c r="M310" s="42"/>
      <c r="N310" s="49">
        <v>43138</v>
      </c>
      <c r="O310" s="54">
        <v>14</v>
      </c>
      <c r="P310" s="54">
        <v>18152.614012499998</v>
      </c>
      <c r="Q310" s="42"/>
      <c r="R310" s="55">
        <f t="shared" si="12"/>
        <v>0.47084625704932248</v>
      </c>
      <c r="S310" s="55">
        <f t="shared" si="13"/>
        <v>29656.651616781746</v>
      </c>
      <c r="T310" s="55">
        <f t="shared" si="14"/>
        <v>8547.0903634467068</v>
      </c>
    </row>
    <row r="311" spans="2:20">
      <c r="B311" s="49">
        <v>43138</v>
      </c>
      <c r="C311" s="50">
        <v>15</v>
      </c>
      <c r="D311" s="50">
        <v>2.3642599999999998</v>
      </c>
      <c r="E311" s="42"/>
      <c r="F311" s="49">
        <v>43138</v>
      </c>
      <c r="G311" s="54">
        <v>15</v>
      </c>
      <c r="H311" s="54">
        <v>40330.035835454401</v>
      </c>
      <c r="I311" s="42"/>
      <c r="J311" s="49">
        <v>43138</v>
      </c>
      <c r="K311" s="54">
        <v>15</v>
      </c>
      <c r="L311" s="54">
        <v>21591.77</v>
      </c>
      <c r="M311" s="42"/>
      <c r="N311" s="49">
        <v>43138</v>
      </c>
      <c r="O311" s="54">
        <v>15</v>
      </c>
      <c r="P311" s="54">
        <v>20075.370219233999</v>
      </c>
      <c r="Q311" s="42"/>
      <c r="R311" s="55">
        <f t="shared" si="12"/>
        <v>0.53537691084862693</v>
      </c>
      <c r="S311" s="55">
        <f t="shared" si="13"/>
        <v>47463.394794526168</v>
      </c>
      <c r="T311" s="55">
        <f t="shared" si="14"/>
        <v>10747.889692116021</v>
      </c>
    </row>
    <row r="312" spans="2:20">
      <c r="B312" s="49">
        <v>43138</v>
      </c>
      <c r="C312" s="50">
        <v>16</v>
      </c>
      <c r="D312" s="50">
        <v>2.6714099999999998</v>
      </c>
      <c r="E312" s="42"/>
      <c r="F312" s="49">
        <v>43138</v>
      </c>
      <c r="G312" s="54">
        <v>16</v>
      </c>
      <c r="H312" s="54">
        <v>41608.694863395402</v>
      </c>
      <c r="I312" s="42"/>
      <c r="J312" s="49">
        <v>43138</v>
      </c>
      <c r="K312" s="54">
        <v>16</v>
      </c>
      <c r="L312" s="54">
        <v>54153.95</v>
      </c>
      <c r="M312" s="42"/>
      <c r="N312" s="49">
        <v>43138</v>
      </c>
      <c r="O312" s="54">
        <v>16</v>
      </c>
      <c r="P312" s="54">
        <v>20761.641591443</v>
      </c>
      <c r="Q312" s="42"/>
      <c r="R312" s="55">
        <f t="shared" si="12"/>
        <v>1.301505615059344</v>
      </c>
      <c r="S312" s="55">
        <f t="shared" si="13"/>
        <v>55462.856963796738</v>
      </c>
      <c r="T312" s="55">
        <f t="shared" si="14"/>
        <v>27021.39310911268</v>
      </c>
    </row>
    <row r="313" spans="2:20">
      <c r="B313" s="49">
        <v>43138</v>
      </c>
      <c r="C313" s="50">
        <v>17</v>
      </c>
      <c r="D313" s="50">
        <v>2.1001300000000001</v>
      </c>
      <c r="E313" s="42"/>
      <c r="F313" s="49">
        <v>43138</v>
      </c>
      <c r="G313" s="54">
        <v>17</v>
      </c>
      <c r="H313" s="54">
        <v>42265.863439824498</v>
      </c>
      <c r="I313" s="42"/>
      <c r="J313" s="49">
        <v>43138</v>
      </c>
      <c r="K313" s="54">
        <v>17</v>
      </c>
      <c r="L313" s="54">
        <v>44682.55</v>
      </c>
      <c r="M313" s="42"/>
      <c r="N313" s="49">
        <v>43138</v>
      </c>
      <c r="O313" s="54">
        <v>17</v>
      </c>
      <c r="P313" s="54">
        <v>21051.886577741599</v>
      </c>
      <c r="Q313" s="42"/>
      <c r="R313" s="55">
        <f t="shared" si="12"/>
        <v>1.0571782134207723</v>
      </c>
      <c r="S313" s="55">
        <f t="shared" si="13"/>
        <v>44211.698558512464</v>
      </c>
      <c r="T313" s="55">
        <f t="shared" si="14"/>
        <v>22255.595841393602</v>
      </c>
    </row>
    <row r="314" spans="2:20">
      <c r="B314" s="49">
        <v>43138</v>
      </c>
      <c r="C314" s="50">
        <v>18</v>
      </c>
      <c r="D314" s="50">
        <v>1.8166599999999999</v>
      </c>
      <c r="E314" s="42"/>
      <c r="F314" s="49">
        <v>43138</v>
      </c>
      <c r="G314" s="54">
        <v>18</v>
      </c>
      <c r="H314" s="54">
        <v>42202.580494265101</v>
      </c>
      <c r="I314" s="42"/>
      <c r="J314" s="49">
        <v>43138</v>
      </c>
      <c r="K314" s="54">
        <v>18</v>
      </c>
      <c r="L314" s="54">
        <v>21014</v>
      </c>
      <c r="M314" s="42"/>
      <c r="N314" s="49">
        <v>43138</v>
      </c>
      <c r="O314" s="54">
        <v>18</v>
      </c>
      <c r="P314" s="54">
        <v>21060.204189192002</v>
      </c>
      <c r="Q314" s="42"/>
      <c r="R314" s="55">
        <f t="shared" si="12"/>
        <v>0.49793163721008926</v>
      </c>
      <c r="S314" s="55">
        <f t="shared" si="13"/>
        <v>38259.230542337544</v>
      </c>
      <c r="T314" s="55">
        <f t="shared" si="14"/>
        <v>10486.541951903153</v>
      </c>
    </row>
    <row r="315" spans="2:20">
      <c r="B315" s="49">
        <v>43138</v>
      </c>
      <c r="C315" s="50">
        <v>19</v>
      </c>
      <c r="D315" s="50">
        <v>1.54871</v>
      </c>
      <c r="E315" s="42"/>
      <c r="F315" s="49">
        <v>43138</v>
      </c>
      <c r="G315" s="54">
        <v>19</v>
      </c>
      <c r="H315" s="54">
        <v>42365.0952696928</v>
      </c>
      <c r="I315" s="42"/>
      <c r="J315" s="49">
        <v>43138</v>
      </c>
      <c r="K315" s="54">
        <v>19</v>
      </c>
      <c r="L315" s="54">
        <v>14692.38</v>
      </c>
      <c r="M315" s="42"/>
      <c r="N315" s="49">
        <v>43138</v>
      </c>
      <c r="O315" s="54">
        <v>19</v>
      </c>
      <c r="P315" s="54">
        <v>21070.123995304999</v>
      </c>
      <c r="Q315" s="42"/>
      <c r="R315" s="55">
        <f t="shared" si="12"/>
        <v>0.34680389378259358</v>
      </c>
      <c r="S315" s="55">
        <f t="shared" si="13"/>
        <v>32631.511732768806</v>
      </c>
      <c r="T315" s="55">
        <f t="shared" si="14"/>
        <v>7307.2010440538306</v>
      </c>
    </row>
    <row r="316" spans="2:20">
      <c r="B316" s="49">
        <v>43138</v>
      </c>
      <c r="C316" s="50">
        <v>20</v>
      </c>
      <c r="D316" s="50">
        <v>1.3897999999999999</v>
      </c>
      <c r="E316" s="42"/>
      <c r="F316" s="49">
        <v>43138</v>
      </c>
      <c r="G316" s="54">
        <v>20</v>
      </c>
      <c r="H316" s="54">
        <v>42058.664459786603</v>
      </c>
      <c r="I316" s="42"/>
      <c r="J316" s="49">
        <v>43138</v>
      </c>
      <c r="K316" s="54">
        <v>20</v>
      </c>
      <c r="L316" s="54">
        <v>4260.3599999999997</v>
      </c>
      <c r="M316" s="42"/>
      <c r="N316" s="49">
        <v>43138</v>
      </c>
      <c r="O316" s="54">
        <v>20</v>
      </c>
      <c r="P316" s="54">
        <v>20932.2864580809</v>
      </c>
      <c r="Q316" s="42"/>
      <c r="R316" s="55">
        <f t="shared" si="12"/>
        <v>0.10129565583504065</v>
      </c>
      <c r="S316" s="55">
        <f t="shared" si="13"/>
        <v>29091.691719440834</v>
      </c>
      <c r="T316" s="55">
        <f t="shared" si="14"/>
        <v>2120.349684898245</v>
      </c>
    </row>
    <row r="317" spans="2:20">
      <c r="B317" s="49">
        <v>43138</v>
      </c>
      <c r="C317" s="50">
        <v>21</v>
      </c>
      <c r="D317" s="50">
        <v>1.6494200000000001</v>
      </c>
      <c r="E317" s="42"/>
      <c r="F317" s="49">
        <v>43138</v>
      </c>
      <c r="G317" s="54">
        <v>21</v>
      </c>
      <c r="H317" s="54">
        <v>41269.491148738503</v>
      </c>
      <c r="I317" s="42"/>
      <c r="J317" s="49">
        <v>43138</v>
      </c>
      <c r="K317" s="54">
        <v>21</v>
      </c>
      <c r="L317" s="54">
        <v>18854.61</v>
      </c>
      <c r="M317" s="42"/>
      <c r="N317" s="49">
        <v>43138</v>
      </c>
      <c r="O317" s="54">
        <v>21</v>
      </c>
      <c r="P317" s="54">
        <v>20662.342455862799</v>
      </c>
      <c r="Q317" s="42"/>
      <c r="R317" s="55">
        <f t="shared" si="12"/>
        <v>0.45686557975833764</v>
      </c>
      <c r="S317" s="55">
        <f t="shared" si="13"/>
        <v>34080.88089354922</v>
      </c>
      <c r="T317" s="55">
        <f t="shared" si="14"/>
        <v>9439.913065263072</v>
      </c>
    </row>
    <row r="318" spans="2:20">
      <c r="B318" s="49">
        <v>43138</v>
      </c>
      <c r="C318" s="50">
        <v>22</v>
      </c>
      <c r="D318" s="50">
        <v>1.4821299999999999</v>
      </c>
      <c r="E318" s="42"/>
      <c r="F318" s="49">
        <v>43138</v>
      </c>
      <c r="G318" s="54">
        <v>22</v>
      </c>
      <c r="H318" s="54">
        <v>40549.430942030398</v>
      </c>
      <c r="I318" s="42"/>
      <c r="J318" s="49">
        <v>43138</v>
      </c>
      <c r="K318" s="54">
        <v>22</v>
      </c>
      <c r="L318" s="54">
        <v>4164.53</v>
      </c>
      <c r="M318" s="42"/>
      <c r="N318" s="49">
        <v>43138</v>
      </c>
      <c r="O318" s="54">
        <v>22</v>
      </c>
      <c r="P318" s="54">
        <v>20303.450741405999</v>
      </c>
      <c r="Q318" s="42"/>
      <c r="R318" s="55">
        <f t="shared" si="12"/>
        <v>0.10270255101615669</v>
      </c>
      <c r="S318" s="55">
        <f t="shared" si="13"/>
        <v>30092.353447360074</v>
      </c>
      <c r="T318" s="55">
        <f t="shared" si="14"/>
        <v>2085.2161855732738</v>
      </c>
    </row>
    <row r="319" spans="2:20">
      <c r="B319" s="49">
        <v>43138</v>
      </c>
      <c r="C319" s="50">
        <v>23</v>
      </c>
      <c r="D319" s="50">
        <v>1.2743599999999999</v>
      </c>
      <c r="E319" s="42"/>
      <c r="F319" s="49">
        <v>43138</v>
      </c>
      <c r="G319" s="54">
        <v>23</v>
      </c>
      <c r="H319" s="54">
        <v>40460.631575426298</v>
      </c>
      <c r="I319" s="42"/>
      <c r="J319" s="49">
        <v>43138</v>
      </c>
      <c r="K319" s="54">
        <v>23</v>
      </c>
      <c r="L319" s="54">
        <v>-559.73</v>
      </c>
      <c r="M319" s="42"/>
      <c r="N319" s="49">
        <v>43138</v>
      </c>
      <c r="O319" s="54">
        <v>23</v>
      </c>
      <c r="P319" s="54">
        <v>20462.602980137399</v>
      </c>
      <c r="Q319" s="42"/>
      <c r="R319" s="55">
        <f t="shared" si="12"/>
        <v>-1.3833941246234801E-2</v>
      </c>
      <c r="S319" s="55">
        <f t="shared" si="13"/>
        <v>26076.722733767896</v>
      </c>
      <c r="T319" s="55">
        <f t="shared" si="14"/>
        <v>-283.07844737224991</v>
      </c>
    </row>
    <row r="320" spans="2:20">
      <c r="B320" s="49">
        <v>43138</v>
      </c>
      <c r="C320" s="50">
        <v>24</v>
      </c>
      <c r="D320" s="50">
        <v>0.98597000000000001</v>
      </c>
      <c r="E320" s="42"/>
      <c r="F320" s="49">
        <v>43138</v>
      </c>
      <c r="G320" s="54">
        <v>24</v>
      </c>
      <c r="H320" s="54">
        <v>40013.834670452103</v>
      </c>
      <c r="I320" s="42"/>
      <c r="J320" s="49">
        <v>43138</v>
      </c>
      <c r="K320" s="54">
        <v>24</v>
      </c>
      <c r="L320" s="54">
        <v>-9898.66</v>
      </c>
      <c r="M320" s="42"/>
      <c r="N320" s="49">
        <v>43138</v>
      </c>
      <c r="O320" s="54">
        <v>24</v>
      </c>
      <c r="P320" s="54">
        <v>20241.051752904601</v>
      </c>
      <c r="Q320" s="42"/>
      <c r="R320" s="55">
        <f t="shared" si="12"/>
        <v>-0.2473809391557662</v>
      </c>
      <c r="S320" s="55">
        <f t="shared" si="13"/>
        <v>19957.069796811349</v>
      </c>
      <c r="T320" s="55">
        <f t="shared" si="14"/>
        <v>-5007.2503921340076</v>
      </c>
    </row>
    <row r="321" spans="2:20">
      <c r="B321" s="49">
        <v>43138</v>
      </c>
      <c r="C321" s="50">
        <v>25</v>
      </c>
      <c r="D321" s="50">
        <v>0.87516000000000005</v>
      </c>
      <c r="E321" s="42"/>
      <c r="F321" s="49">
        <v>43138</v>
      </c>
      <c r="G321" s="54">
        <v>25</v>
      </c>
      <c r="H321" s="54">
        <v>39862.5264802452</v>
      </c>
      <c r="I321" s="42"/>
      <c r="J321" s="49">
        <v>43138</v>
      </c>
      <c r="K321" s="54">
        <v>25</v>
      </c>
      <c r="L321" s="54">
        <v>-14874.86</v>
      </c>
      <c r="M321" s="42"/>
      <c r="N321" s="49">
        <v>43138</v>
      </c>
      <c r="O321" s="54">
        <v>25</v>
      </c>
      <c r="P321" s="54">
        <v>20131.135109439201</v>
      </c>
      <c r="Q321" s="42"/>
      <c r="R321" s="55">
        <f t="shared" si="12"/>
        <v>-0.37315396974076848</v>
      </c>
      <c r="S321" s="55">
        <f t="shared" si="13"/>
        <v>17617.964202376814</v>
      </c>
      <c r="T321" s="55">
        <f t="shared" si="14"/>
        <v>-7512.012981474998</v>
      </c>
    </row>
    <row r="322" spans="2:20">
      <c r="B322" s="49">
        <v>43138</v>
      </c>
      <c r="C322" s="50">
        <v>26</v>
      </c>
      <c r="D322" s="50">
        <v>0.75355000000000005</v>
      </c>
      <c r="E322" s="42"/>
      <c r="F322" s="49">
        <v>43138</v>
      </c>
      <c r="G322" s="54">
        <v>26</v>
      </c>
      <c r="H322" s="54">
        <v>39411.183834542702</v>
      </c>
      <c r="I322" s="42"/>
      <c r="J322" s="49">
        <v>43138</v>
      </c>
      <c r="K322" s="54">
        <v>26</v>
      </c>
      <c r="L322" s="54">
        <v>-19830.25</v>
      </c>
      <c r="M322" s="42"/>
      <c r="N322" s="49">
        <v>43138</v>
      </c>
      <c r="O322" s="54">
        <v>26</v>
      </c>
      <c r="P322" s="54">
        <v>19905.702899138101</v>
      </c>
      <c r="Q322" s="42"/>
      <c r="R322" s="55">
        <f t="shared" si="12"/>
        <v>-0.50316301289633913</v>
      </c>
      <c r="S322" s="55">
        <f t="shared" si="13"/>
        <v>14999.942419645517</v>
      </c>
      <c r="T322" s="55">
        <f t="shared" si="14"/>
        <v>-10015.81344454972</v>
      </c>
    </row>
    <row r="323" spans="2:20">
      <c r="B323" s="49">
        <v>43138</v>
      </c>
      <c r="C323" s="50">
        <v>27</v>
      </c>
      <c r="D323" s="50">
        <v>0.26713999999999999</v>
      </c>
      <c r="E323" s="42"/>
      <c r="F323" s="49">
        <v>43138</v>
      </c>
      <c r="G323" s="54">
        <v>27</v>
      </c>
      <c r="H323" s="54">
        <v>39172.880461183799</v>
      </c>
      <c r="I323" s="42"/>
      <c r="J323" s="49">
        <v>43138</v>
      </c>
      <c r="K323" s="54">
        <v>27</v>
      </c>
      <c r="L323" s="54">
        <v>-27796.89</v>
      </c>
      <c r="M323" s="42"/>
      <c r="N323" s="49">
        <v>43138</v>
      </c>
      <c r="O323" s="54">
        <v>27</v>
      </c>
      <c r="P323" s="54">
        <v>19688.475991007999</v>
      </c>
      <c r="Q323" s="42"/>
      <c r="R323" s="55">
        <f t="shared" si="12"/>
        <v>-0.70959525244879018</v>
      </c>
      <c r="S323" s="55">
        <f t="shared" si="13"/>
        <v>5259.5794762378764</v>
      </c>
      <c r="T323" s="55">
        <f t="shared" si="14"/>
        <v>-13970.849091171265</v>
      </c>
    </row>
    <row r="324" spans="2:20">
      <c r="B324" s="49">
        <v>43138</v>
      </c>
      <c r="C324" s="50">
        <v>28</v>
      </c>
      <c r="D324" s="50">
        <v>0.44142999999999999</v>
      </c>
      <c r="E324" s="42"/>
      <c r="F324" s="49">
        <v>43138</v>
      </c>
      <c r="G324" s="54">
        <v>28</v>
      </c>
      <c r="H324" s="54">
        <v>39348.742658952702</v>
      </c>
      <c r="I324" s="42"/>
      <c r="J324" s="49">
        <v>43138</v>
      </c>
      <c r="K324" s="54">
        <v>28</v>
      </c>
      <c r="L324" s="54">
        <v>-22485.81</v>
      </c>
      <c r="M324" s="42"/>
      <c r="N324" s="49">
        <v>43138</v>
      </c>
      <c r="O324" s="54">
        <v>28</v>
      </c>
      <c r="P324" s="54">
        <v>19914.692477930599</v>
      </c>
      <c r="Q324" s="42"/>
      <c r="R324" s="55">
        <f t="shared" si="12"/>
        <v>-0.57144926319225064</v>
      </c>
      <c r="S324" s="55">
        <f t="shared" si="13"/>
        <v>8790.9427005329035</v>
      </c>
      <c r="T324" s="55">
        <f t="shared" si="14"/>
        <v>-11380.236343213697</v>
      </c>
    </row>
    <row r="325" spans="2:20">
      <c r="B325" s="49">
        <v>43138</v>
      </c>
      <c r="C325" s="50">
        <v>29</v>
      </c>
      <c r="D325" s="50">
        <v>0.75992000000000004</v>
      </c>
      <c r="E325" s="42"/>
      <c r="F325" s="49">
        <v>43138</v>
      </c>
      <c r="G325" s="54">
        <v>29</v>
      </c>
      <c r="H325" s="54">
        <v>40120.139514371403</v>
      </c>
      <c r="I325" s="42"/>
      <c r="J325" s="49">
        <v>43138</v>
      </c>
      <c r="K325" s="54">
        <v>29</v>
      </c>
      <c r="L325" s="54">
        <v>-10308.66</v>
      </c>
      <c r="M325" s="42"/>
      <c r="N325" s="49">
        <v>43138</v>
      </c>
      <c r="O325" s="54">
        <v>29</v>
      </c>
      <c r="P325" s="54">
        <v>20375.236553247902</v>
      </c>
      <c r="Q325" s="42"/>
      <c r="R325" s="55">
        <f t="shared" si="12"/>
        <v>-0.25694476950428707</v>
      </c>
      <c r="S325" s="55">
        <f t="shared" si="13"/>
        <v>15483.549761544145</v>
      </c>
      <c r="T325" s="55">
        <f t="shared" si="14"/>
        <v>-5235.3104597696065</v>
      </c>
    </row>
    <row r="326" spans="2:20">
      <c r="B326" s="49">
        <v>43138</v>
      </c>
      <c r="C326" s="50">
        <v>30</v>
      </c>
      <c r="D326" s="50">
        <v>0.80920000000000003</v>
      </c>
      <c r="E326" s="42"/>
      <c r="F326" s="49">
        <v>43138</v>
      </c>
      <c r="G326" s="54">
        <v>30</v>
      </c>
      <c r="H326" s="54">
        <v>40512.819223274601</v>
      </c>
      <c r="I326" s="42"/>
      <c r="J326" s="49">
        <v>43138</v>
      </c>
      <c r="K326" s="54">
        <v>30</v>
      </c>
      <c r="L326" s="54">
        <v>-5118.87</v>
      </c>
      <c r="M326" s="42"/>
      <c r="N326" s="49">
        <v>43138</v>
      </c>
      <c r="O326" s="54">
        <v>30</v>
      </c>
      <c r="P326" s="54">
        <v>20587.794118465001</v>
      </c>
      <c r="Q326" s="42"/>
      <c r="R326" s="55">
        <f t="shared" si="12"/>
        <v>-0.12635185845223063</v>
      </c>
      <c r="S326" s="55">
        <f t="shared" si="13"/>
        <v>16659.643000661879</v>
      </c>
      <c r="T326" s="55">
        <f t="shared" si="14"/>
        <v>-2601.3060482999558</v>
      </c>
    </row>
    <row r="327" spans="2:20">
      <c r="B327" s="49">
        <v>43138</v>
      </c>
      <c r="C327" s="50">
        <v>31</v>
      </c>
      <c r="D327" s="50">
        <v>1.0926199999999999</v>
      </c>
      <c r="E327" s="42"/>
      <c r="F327" s="49">
        <v>43138</v>
      </c>
      <c r="G327" s="54">
        <v>31</v>
      </c>
      <c r="H327" s="54">
        <v>40885.595319749802</v>
      </c>
      <c r="I327" s="42"/>
      <c r="J327" s="49">
        <v>43138</v>
      </c>
      <c r="K327" s="54">
        <v>31</v>
      </c>
      <c r="L327" s="54">
        <v>2349.06</v>
      </c>
      <c r="M327" s="42"/>
      <c r="N327" s="49">
        <v>43138</v>
      </c>
      <c r="O327" s="54">
        <v>31</v>
      </c>
      <c r="P327" s="54">
        <v>20718.331945678601</v>
      </c>
      <c r="Q327" s="42"/>
      <c r="R327" s="55">
        <f t="shared" si="12"/>
        <v>5.745446487030325E-2</v>
      </c>
      <c r="S327" s="55">
        <f t="shared" si="13"/>
        <v>22637.26385048735</v>
      </c>
      <c r="T327" s="55">
        <f t="shared" si="14"/>
        <v>1190.3606749442727</v>
      </c>
    </row>
    <row r="328" spans="2:20">
      <c r="B328" s="49">
        <v>43138</v>
      </c>
      <c r="C328" s="50">
        <v>32</v>
      </c>
      <c r="D328" s="50">
        <v>1.4737</v>
      </c>
      <c r="E328" s="42"/>
      <c r="F328" s="49">
        <v>43138</v>
      </c>
      <c r="G328" s="54">
        <v>32</v>
      </c>
      <c r="H328" s="54">
        <v>41879.2082118826</v>
      </c>
      <c r="I328" s="42"/>
      <c r="J328" s="49">
        <v>43138</v>
      </c>
      <c r="K328" s="54">
        <v>32</v>
      </c>
      <c r="L328" s="54">
        <v>22540.65</v>
      </c>
      <c r="M328" s="42"/>
      <c r="N328" s="49">
        <v>43138</v>
      </c>
      <c r="O328" s="54">
        <v>32</v>
      </c>
      <c r="P328" s="54">
        <v>21178.660718716801</v>
      </c>
      <c r="Q328" s="42"/>
      <c r="R328" s="55">
        <f t="shared" si="12"/>
        <v>0.53823008988036281</v>
      </c>
      <c r="S328" s="55">
        <f t="shared" si="13"/>
        <v>31210.992301172952</v>
      </c>
      <c r="T328" s="55">
        <f t="shared" si="14"/>
        <v>11398.992462180653</v>
      </c>
    </row>
    <row r="329" spans="2:20">
      <c r="B329" s="49">
        <v>43138</v>
      </c>
      <c r="C329" s="50">
        <v>33</v>
      </c>
      <c r="D329" s="50">
        <v>0.81550999999999996</v>
      </c>
      <c r="E329" s="42"/>
      <c r="F329" s="49">
        <v>43138</v>
      </c>
      <c r="G329" s="54">
        <v>33</v>
      </c>
      <c r="H329" s="54">
        <v>41945.261192603197</v>
      </c>
      <c r="I329" s="42"/>
      <c r="J329" s="49">
        <v>43138</v>
      </c>
      <c r="K329" s="54">
        <v>33</v>
      </c>
      <c r="L329" s="54">
        <v>-8703.77</v>
      </c>
      <c r="M329" s="42"/>
      <c r="N329" s="49">
        <v>43138</v>
      </c>
      <c r="O329" s="54">
        <v>33</v>
      </c>
      <c r="P329" s="54">
        <v>20901.389800585999</v>
      </c>
      <c r="Q329" s="42"/>
      <c r="R329" s="55">
        <f t="shared" si="12"/>
        <v>-0.20750305880881867</v>
      </c>
      <c r="S329" s="55">
        <f t="shared" si="13"/>
        <v>17045.292396275887</v>
      </c>
      <c r="T329" s="55">
        <f t="shared" si="14"/>
        <v>-4337.1023169770397</v>
      </c>
    </row>
    <row r="330" spans="2:20">
      <c r="B330" s="49">
        <v>43138</v>
      </c>
      <c r="C330" s="50">
        <v>34</v>
      </c>
      <c r="D330" s="50">
        <v>1.68344</v>
      </c>
      <c r="E330" s="42"/>
      <c r="F330" s="49">
        <v>43138</v>
      </c>
      <c r="G330" s="54">
        <v>34</v>
      </c>
      <c r="H330" s="54">
        <v>43008.093090256203</v>
      </c>
      <c r="I330" s="42"/>
      <c r="J330" s="49">
        <v>43138</v>
      </c>
      <c r="K330" s="54">
        <v>34</v>
      </c>
      <c r="L330" s="54">
        <v>20155.54</v>
      </c>
      <c r="M330" s="42"/>
      <c r="N330" s="49">
        <v>43138</v>
      </c>
      <c r="O330" s="54">
        <v>34</v>
      </c>
      <c r="P330" s="54">
        <v>21430.6662154162</v>
      </c>
      <c r="Q330" s="42"/>
      <c r="R330" s="55">
        <f t="shared" ref="R330:R393" si="15">L330/H330</f>
        <v>0.46864528398647803</v>
      </c>
      <c r="S330" s="55">
        <f t="shared" ref="S330:S393" si="16">P330*D330</f>
        <v>36077.24073368025</v>
      </c>
      <c r="T330" s="55">
        <f t="shared" ref="T330:T393" si="17">P330*R330</f>
        <v>10043.380654543145</v>
      </c>
    </row>
    <row r="331" spans="2:20">
      <c r="B331" s="49">
        <v>43138</v>
      </c>
      <c r="C331" s="50">
        <v>35</v>
      </c>
      <c r="D331" s="50">
        <v>1.2979000000000001</v>
      </c>
      <c r="E331" s="42"/>
      <c r="F331" s="49">
        <v>43138</v>
      </c>
      <c r="G331" s="54">
        <v>35</v>
      </c>
      <c r="H331" s="54">
        <v>43791.350610244903</v>
      </c>
      <c r="I331" s="42"/>
      <c r="J331" s="49">
        <v>43138</v>
      </c>
      <c r="K331" s="54">
        <v>35</v>
      </c>
      <c r="L331" s="54">
        <v>-2596.85</v>
      </c>
      <c r="M331" s="42"/>
      <c r="N331" s="49">
        <v>43138</v>
      </c>
      <c r="O331" s="54">
        <v>35</v>
      </c>
      <c r="P331" s="54">
        <v>21800.056466901598</v>
      </c>
      <c r="Q331" s="42"/>
      <c r="R331" s="55">
        <f t="shared" si="15"/>
        <v>-5.9300523135554346E-2</v>
      </c>
      <c r="S331" s="55">
        <f t="shared" si="16"/>
        <v>28294.293288391586</v>
      </c>
      <c r="T331" s="55">
        <f t="shared" si="17"/>
        <v>-1292.7547528718894</v>
      </c>
    </row>
    <row r="332" spans="2:20">
      <c r="B332" s="49">
        <v>43138</v>
      </c>
      <c r="C332" s="50">
        <v>36</v>
      </c>
      <c r="D332" s="50">
        <v>1.1088</v>
      </c>
      <c r="E332" s="42"/>
      <c r="F332" s="49">
        <v>43138</v>
      </c>
      <c r="G332" s="54">
        <v>36</v>
      </c>
      <c r="H332" s="54">
        <v>43845.357038592803</v>
      </c>
      <c r="I332" s="42"/>
      <c r="J332" s="49">
        <v>43138</v>
      </c>
      <c r="K332" s="54">
        <v>36</v>
      </c>
      <c r="L332" s="54">
        <v>-8976.09</v>
      </c>
      <c r="M332" s="42"/>
      <c r="N332" s="49">
        <v>43138</v>
      </c>
      <c r="O332" s="54">
        <v>36</v>
      </c>
      <c r="P332" s="54">
        <v>21864.96570112</v>
      </c>
      <c r="Q332" s="42"/>
      <c r="R332" s="55">
        <f t="shared" si="15"/>
        <v>-0.20472156247009737</v>
      </c>
      <c r="S332" s="55">
        <f t="shared" si="16"/>
        <v>24243.873969401855</v>
      </c>
      <c r="T332" s="55">
        <f t="shared" si="17"/>
        <v>-4476.2299416883743</v>
      </c>
    </row>
    <row r="333" spans="2:20">
      <c r="B333" s="49">
        <v>43138</v>
      </c>
      <c r="C333" s="50">
        <v>37</v>
      </c>
      <c r="D333" s="50">
        <v>0.60631999999999997</v>
      </c>
      <c r="E333" s="42"/>
      <c r="F333" s="49">
        <v>43138</v>
      </c>
      <c r="G333" s="54">
        <v>37</v>
      </c>
      <c r="H333" s="54">
        <v>43213.355876425398</v>
      </c>
      <c r="I333" s="42"/>
      <c r="J333" s="49">
        <v>43138</v>
      </c>
      <c r="K333" s="54">
        <v>37</v>
      </c>
      <c r="L333" s="54">
        <v>-26760.59</v>
      </c>
      <c r="M333" s="42"/>
      <c r="N333" s="49">
        <v>43138</v>
      </c>
      <c r="O333" s="54">
        <v>37</v>
      </c>
      <c r="P333" s="54">
        <v>21493.800998483799</v>
      </c>
      <c r="Q333" s="42"/>
      <c r="R333" s="55">
        <f t="shared" si="15"/>
        <v>-0.61926664701824197</v>
      </c>
      <c r="S333" s="55">
        <f t="shared" si="16"/>
        <v>13032.121421400696</v>
      </c>
      <c r="T333" s="55">
        <f t="shared" si="17"/>
        <v>-13310.394076008404</v>
      </c>
    </row>
    <row r="334" spans="2:20">
      <c r="B334" s="49">
        <v>43138</v>
      </c>
      <c r="C334" s="50">
        <v>38</v>
      </c>
      <c r="D334" s="50">
        <v>0.52090999999999998</v>
      </c>
      <c r="E334" s="42"/>
      <c r="F334" s="49">
        <v>43138</v>
      </c>
      <c r="G334" s="54">
        <v>38</v>
      </c>
      <c r="H334" s="54">
        <v>43012.191410903797</v>
      </c>
      <c r="I334" s="42"/>
      <c r="J334" s="49">
        <v>43138</v>
      </c>
      <c r="K334" s="54">
        <v>38</v>
      </c>
      <c r="L334" s="54">
        <v>-29798.45</v>
      </c>
      <c r="M334" s="42"/>
      <c r="N334" s="49">
        <v>43138</v>
      </c>
      <c r="O334" s="54">
        <v>38</v>
      </c>
      <c r="P334" s="54">
        <v>21390.579747741602</v>
      </c>
      <c r="Q334" s="42"/>
      <c r="R334" s="55">
        <f t="shared" si="15"/>
        <v>-0.69279078843785558</v>
      </c>
      <c r="S334" s="55">
        <f t="shared" si="16"/>
        <v>11142.566896396078</v>
      </c>
      <c r="T334" s="55">
        <f t="shared" si="17"/>
        <v>-14819.196608580731</v>
      </c>
    </row>
    <row r="335" spans="2:20">
      <c r="B335" s="49">
        <v>43138</v>
      </c>
      <c r="C335" s="50">
        <v>39</v>
      </c>
      <c r="D335" s="50">
        <v>0.42671999999999999</v>
      </c>
      <c r="E335" s="42"/>
      <c r="F335" s="49">
        <v>43138</v>
      </c>
      <c r="G335" s="54">
        <v>39</v>
      </c>
      <c r="H335" s="54">
        <v>42244.461902171999</v>
      </c>
      <c r="I335" s="42"/>
      <c r="J335" s="49">
        <v>43138</v>
      </c>
      <c r="K335" s="54">
        <v>39</v>
      </c>
      <c r="L335" s="54">
        <v>-37089.99</v>
      </c>
      <c r="M335" s="42"/>
      <c r="N335" s="49">
        <v>43138</v>
      </c>
      <c r="O335" s="54">
        <v>39</v>
      </c>
      <c r="P335" s="54">
        <v>20894.212547791201</v>
      </c>
      <c r="Q335" s="42"/>
      <c r="R335" s="55">
        <f t="shared" si="15"/>
        <v>-0.87798467136098179</v>
      </c>
      <c r="S335" s="55">
        <f t="shared" si="16"/>
        <v>8915.9783783934618</v>
      </c>
      <c r="T335" s="55">
        <f t="shared" si="17"/>
        <v>-18344.798337118958</v>
      </c>
    </row>
    <row r="336" spans="2:20">
      <c r="B336" s="49">
        <v>43138</v>
      </c>
      <c r="C336" s="50">
        <v>40</v>
      </c>
      <c r="D336" s="50">
        <v>0.70362000000000002</v>
      </c>
      <c r="E336" s="42"/>
      <c r="F336" s="49">
        <v>43138</v>
      </c>
      <c r="G336" s="54">
        <v>40</v>
      </c>
      <c r="H336" s="54">
        <v>42003.295050737201</v>
      </c>
      <c r="I336" s="42"/>
      <c r="J336" s="49">
        <v>43138</v>
      </c>
      <c r="K336" s="54">
        <v>40</v>
      </c>
      <c r="L336" s="54">
        <v>-24123.17</v>
      </c>
      <c r="M336" s="42"/>
      <c r="N336" s="49">
        <v>43138</v>
      </c>
      <c r="O336" s="54">
        <v>40</v>
      </c>
      <c r="P336" s="54">
        <v>20756.4983662509</v>
      </c>
      <c r="Q336" s="42"/>
      <c r="R336" s="55">
        <f t="shared" si="15"/>
        <v>-0.5743161333143223</v>
      </c>
      <c r="S336" s="55">
        <f t="shared" si="16"/>
        <v>14604.687380461459</v>
      </c>
      <c r="T336" s="55">
        <f t="shared" si="17"/>
        <v>-11920.791882850264</v>
      </c>
    </row>
    <row r="337" spans="2:20">
      <c r="B337" s="49">
        <v>43138</v>
      </c>
      <c r="C337" s="50">
        <v>41</v>
      </c>
      <c r="D337" s="50">
        <v>1.36199</v>
      </c>
      <c r="E337" s="42"/>
      <c r="F337" s="49">
        <v>43138</v>
      </c>
      <c r="G337" s="54">
        <v>41</v>
      </c>
      <c r="H337" s="54">
        <v>42083.640627014</v>
      </c>
      <c r="I337" s="42"/>
      <c r="J337" s="49">
        <v>43138</v>
      </c>
      <c r="K337" s="54">
        <v>41</v>
      </c>
      <c r="L337" s="54">
        <v>-2490.2399999999998</v>
      </c>
      <c r="M337" s="42"/>
      <c r="N337" s="49">
        <v>43138</v>
      </c>
      <c r="O337" s="54">
        <v>41</v>
      </c>
      <c r="P337" s="54">
        <v>20759.329720129001</v>
      </c>
      <c r="Q337" s="42"/>
      <c r="R337" s="55">
        <f t="shared" si="15"/>
        <v>-5.9173587714782559E-2</v>
      </c>
      <c r="S337" s="55">
        <f t="shared" si="16"/>
        <v>28273.9994855185</v>
      </c>
      <c r="T337" s="55">
        <f t="shared" si="17"/>
        <v>-1228.4040180941458</v>
      </c>
    </row>
    <row r="338" spans="2:20">
      <c r="B338" s="49">
        <v>43138</v>
      </c>
      <c r="C338" s="50">
        <v>42</v>
      </c>
      <c r="D338" s="50">
        <v>0.62522999999999995</v>
      </c>
      <c r="E338" s="42"/>
      <c r="F338" s="49">
        <v>43138</v>
      </c>
      <c r="G338" s="54">
        <v>42</v>
      </c>
      <c r="H338" s="54">
        <v>40170.5265672444</v>
      </c>
      <c r="I338" s="42"/>
      <c r="J338" s="49">
        <v>43138</v>
      </c>
      <c r="K338" s="54">
        <v>42</v>
      </c>
      <c r="L338" s="54">
        <v>-18288.490000000002</v>
      </c>
      <c r="M338" s="42"/>
      <c r="N338" s="49">
        <v>43138</v>
      </c>
      <c r="O338" s="54">
        <v>42</v>
      </c>
      <c r="P338" s="54">
        <v>19758.666197541301</v>
      </c>
      <c r="Q338" s="42"/>
      <c r="R338" s="55">
        <f t="shared" si="15"/>
        <v>-0.4552713534731877</v>
      </c>
      <c r="S338" s="55">
        <f t="shared" si="16"/>
        <v>12353.710866688747</v>
      </c>
      <c r="T338" s="55">
        <f t="shared" si="17"/>
        <v>-8995.5547025795513</v>
      </c>
    </row>
    <row r="339" spans="2:20">
      <c r="B339" s="49">
        <v>43138</v>
      </c>
      <c r="C339" s="50">
        <v>43</v>
      </c>
      <c r="D339" s="50">
        <v>1.06795</v>
      </c>
      <c r="E339" s="42"/>
      <c r="F339" s="49">
        <v>43138</v>
      </c>
      <c r="G339" s="54">
        <v>43</v>
      </c>
      <c r="H339" s="54">
        <v>38592.7718875172</v>
      </c>
      <c r="I339" s="42"/>
      <c r="J339" s="49">
        <v>43138</v>
      </c>
      <c r="K339" s="54">
        <v>43</v>
      </c>
      <c r="L339" s="54">
        <v>433.83</v>
      </c>
      <c r="M339" s="42"/>
      <c r="N339" s="49">
        <v>43138</v>
      </c>
      <c r="O339" s="54">
        <v>43</v>
      </c>
      <c r="P339" s="54">
        <v>19264.1082753337</v>
      </c>
      <c r="Q339" s="42"/>
      <c r="R339" s="55">
        <f t="shared" si="15"/>
        <v>1.12412241666508E-2</v>
      </c>
      <c r="S339" s="55">
        <f t="shared" si="16"/>
        <v>20573.104432642624</v>
      </c>
      <c r="T339" s="55">
        <f t="shared" si="17"/>
        <v>216.55215949365885</v>
      </c>
    </row>
    <row r="340" spans="2:20">
      <c r="B340" s="49">
        <v>43138</v>
      </c>
      <c r="C340" s="50">
        <v>44</v>
      </c>
      <c r="D340" s="50">
        <v>0.85207999999999995</v>
      </c>
      <c r="E340" s="42"/>
      <c r="F340" s="49">
        <v>43138</v>
      </c>
      <c r="G340" s="54">
        <v>44</v>
      </c>
      <c r="H340" s="54">
        <v>36059.934286035597</v>
      </c>
      <c r="I340" s="42"/>
      <c r="J340" s="49">
        <v>43138</v>
      </c>
      <c r="K340" s="54">
        <v>44</v>
      </c>
      <c r="L340" s="54">
        <v>-5414.64</v>
      </c>
      <c r="M340" s="42"/>
      <c r="N340" s="49">
        <v>43138</v>
      </c>
      <c r="O340" s="54">
        <v>44</v>
      </c>
      <c r="P340" s="54">
        <v>17927.1109626916</v>
      </c>
      <c r="Q340" s="42"/>
      <c r="R340" s="55">
        <f t="shared" si="15"/>
        <v>-0.15015667962813922</v>
      </c>
      <c r="S340" s="55">
        <f t="shared" si="16"/>
        <v>15275.332709090259</v>
      </c>
      <c r="T340" s="55">
        <f t="shared" si="17"/>
        <v>-2691.875457482985</v>
      </c>
    </row>
    <row r="341" spans="2:20">
      <c r="B341" s="49">
        <v>43138</v>
      </c>
      <c r="C341" s="50">
        <v>45</v>
      </c>
      <c r="D341" s="50">
        <v>0.69557999999999998</v>
      </c>
      <c r="E341" s="42"/>
      <c r="F341" s="49">
        <v>43138</v>
      </c>
      <c r="G341" s="54">
        <v>45</v>
      </c>
      <c r="H341" s="54">
        <v>33893.810237361198</v>
      </c>
      <c r="I341" s="42"/>
      <c r="J341" s="49">
        <v>43138</v>
      </c>
      <c r="K341" s="54">
        <v>45</v>
      </c>
      <c r="L341" s="54">
        <v>-5673.43</v>
      </c>
      <c r="M341" s="42"/>
      <c r="N341" s="49">
        <v>43138</v>
      </c>
      <c r="O341" s="54">
        <v>45</v>
      </c>
      <c r="P341" s="54">
        <v>16859.985277070002</v>
      </c>
      <c r="Q341" s="42"/>
      <c r="R341" s="55">
        <f t="shared" si="15"/>
        <v>-0.16738838036409875</v>
      </c>
      <c r="S341" s="55">
        <f t="shared" si="16"/>
        <v>11727.468559024352</v>
      </c>
      <c r="T341" s="55">
        <f t="shared" si="17"/>
        <v>-2822.1656284912983</v>
      </c>
    </row>
    <row r="342" spans="2:20">
      <c r="B342" s="49">
        <v>43138</v>
      </c>
      <c r="C342" s="50">
        <v>46</v>
      </c>
      <c r="D342" s="50">
        <v>0.48862</v>
      </c>
      <c r="E342" s="42"/>
      <c r="F342" s="49">
        <v>43138</v>
      </c>
      <c r="G342" s="54">
        <v>46</v>
      </c>
      <c r="H342" s="54">
        <v>31712.6196205626</v>
      </c>
      <c r="I342" s="42"/>
      <c r="J342" s="49">
        <v>43138</v>
      </c>
      <c r="K342" s="54">
        <v>46</v>
      </c>
      <c r="L342" s="54">
        <v>-10803.06</v>
      </c>
      <c r="M342" s="42"/>
      <c r="N342" s="49">
        <v>43138</v>
      </c>
      <c r="O342" s="54">
        <v>46</v>
      </c>
      <c r="P342" s="54">
        <v>15699.650569005</v>
      </c>
      <c r="Q342" s="42"/>
      <c r="R342" s="55">
        <f t="shared" si="15"/>
        <v>-0.34065492315857909</v>
      </c>
      <c r="S342" s="55">
        <f t="shared" si="16"/>
        <v>7671.1632610272227</v>
      </c>
      <c r="T342" s="55">
        <f t="shared" si="17"/>
        <v>-5348.1632582009406</v>
      </c>
    </row>
    <row r="343" spans="2:20">
      <c r="B343" s="49">
        <v>43138</v>
      </c>
      <c r="C343" s="50">
        <v>47</v>
      </c>
      <c r="D343" s="50">
        <v>0.99834999999999996</v>
      </c>
      <c r="E343" s="42"/>
      <c r="F343" s="49">
        <v>43138</v>
      </c>
      <c r="G343" s="54">
        <v>47</v>
      </c>
      <c r="H343" s="54">
        <v>28880.039954750901</v>
      </c>
      <c r="I343" s="42"/>
      <c r="J343" s="49">
        <v>43138</v>
      </c>
      <c r="K343" s="54">
        <v>47</v>
      </c>
      <c r="L343" s="54">
        <v>-3764.14</v>
      </c>
      <c r="M343" s="42"/>
      <c r="N343" s="49">
        <v>43138</v>
      </c>
      <c r="O343" s="54">
        <v>47</v>
      </c>
      <c r="P343" s="54">
        <v>13766.572628674799</v>
      </c>
      <c r="Q343" s="42"/>
      <c r="R343" s="55">
        <f t="shared" si="15"/>
        <v>-0.13033707729967256</v>
      </c>
      <c r="S343" s="55">
        <f t="shared" si="16"/>
        <v>13743.857783837486</v>
      </c>
      <c r="T343" s="55">
        <f t="shared" si="17"/>
        <v>-1794.2948408551438</v>
      </c>
    </row>
    <row r="344" spans="2:20">
      <c r="B344" s="49">
        <v>43138</v>
      </c>
      <c r="C344" s="50">
        <v>48</v>
      </c>
      <c r="D344" s="50">
        <v>2.0769500000000001</v>
      </c>
      <c r="E344" s="42"/>
      <c r="F344" s="49">
        <v>43138</v>
      </c>
      <c r="G344" s="54">
        <v>48</v>
      </c>
      <c r="H344" s="54">
        <v>28159.6010663956</v>
      </c>
      <c r="I344" s="42"/>
      <c r="J344" s="49">
        <v>43138</v>
      </c>
      <c r="K344" s="54">
        <v>48</v>
      </c>
      <c r="L344" s="54">
        <v>24169.41</v>
      </c>
      <c r="M344" s="42"/>
      <c r="N344" s="49">
        <v>43138</v>
      </c>
      <c r="O344" s="54">
        <v>48</v>
      </c>
      <c r="P344" s="54">
        <v>13369.8217731486</v>
      </c>
      <c r="Q344" s="42"/>
      <c r="R344" s="55">
        <f t="shared" si="15"/>
        <v>0.85830086665690319</v>
      </c>
      <c r="S344" s="55">
        <f t="shared" si="16"/>
        <v>27768.451331740987</v>
      </c>
      <c r="T344" s="55">
        <f t="shared" si="17"/>
        <v>11475.329614941778</v>
      </c>
    </row>
    <row r="345" spans="2:20">
      <c r="B345" s="49">
        <v>43139</v>
      </c>
      <c r="C345" s="50">
        <v>1</v>
      </c>
      <c r="D345" s="50">
        <v>1.1235999999999999</v>
      </c>
      <c r="E345" s="42"/>
      <c r="F345" s="49">
        <v>43139</v>
      </c>
      <c r="G345" s="54">
        <v>1</v>
      </c>
      <c r="H345" s="54">
        <v>27985.7690413647</v>
      </c>
      <c r="I345" s="42"/>
      <c r="J345" s="49">
        <v>43139</v>
      </c>
      <c r="K345" s="54">
        <v>1</v>
      </c>
      <c r="L345" s="54">
        <v>12676.66</v>
      </c>
      <c r="M345" s="42"/>
      <c r="N345" s="49">
        <v>43139</v>
      </c>
      <c r="O345" s="54">
        <v>1</v>
      </c>
      <c r="P345" s="54">
        <v>13282.5489395445</v>
      </c>
      <c r="Q345" s="42"/>
      <c r="R345" s="55">
        <f t="shared" si="15"/>
        <v>0.45296807749907148</v>
      </c>
      <c r="S345" s="55">
        <f t="shared" si="16"/>
        <v>14924.271988472199</v>
      </c>
      <c r="T345" s="55">
        <f t="shared" si="17"/>
        <v>6016.5706574328024</v>
      </c>
    </row>
    <row r="346" spans="2:20">
      <c r="B346" s="49">
        <v>43139</v>
      </c>
      <c r="C346" s="50">
        <v>2</v>
      </c>
      <c r="D346" s="50">
        <v>1.4867699999999999</v>
      </c>
      <c r="E346" s="42"/>
      <c r="F346" s="49">
        <v>43139</v>
      </c>
      <c r="G346" s="54">
        <v>2</v>
      </c>
      <c r="H346" s="54">
        <v>28389.900306159299</v>
      </c>
      <c r="I346" s="42"/>
      <c r="J346" s="49">
        <v>43139</v>
      </c>
      <c r="K346" s="54">
        <v>2</v>
      </c>
      <c r="L346" s="54">
        <v>26789.78</v>
      </c>
      <c r="M346" s="42"/>
      <c r="N346" s="49">
        <v>43139</v>
      </c>
      <c r="O346" s="54">
        <v>2</v>
      </c>
      <c r="P346" s="54">
        <v>13481.189718452</v>
      </c>
      <c r="Q346" s="42"/>
      <c r="R346" s="55">
        <f t="shared" si="15"/>
        <v>0.94363769196427405</v>
      </c>
      <c r="S346" s="55">
        <f t="shared" si="16"/>
        <v>20043.428437702878</v>
      </c>
      <c r="T346" s="55">
        <f t="shared" si="17"/>
        <v>12721.358750852547</v>
      </c>
    </row>
    <row r="347" spans="2:20">
      <c r="B347" s="49">
        <v>43139</v>
      </c>
      <c r="C347" s="50">
        <v>3</v>
      </c>
      <c r="D347" s="50">
        <v>1.6620699999999999</v>
      </c>
      <c r="E347" s="42"/>
      <c r="F347" s="49">
        <v>43139</v>
      </c>
      <c r="G347" s="54">
        <v>3</v>
      </c>
      <c r="H347" s="54">
        <v>28342.0763761175</v>
      </c>
      <c r="I347" s="42"/>
      <c r="J347" s="49">
        <v>43139</v>
      </c>
      <c r="K347" s="54">
        <v>3</v>
      </c>
      <c r="L347" s="54">
        <v>28326.38</v>
      </c>
      <c r="M347" s="42"/>
      <c r="N347" s="49">
        <v>43139</v>
      </c>
      <c r="O347" s="54">
        <v>3</v>
      </c>
      <c r="P347" s="54">
        <v>13458.8614828065</v>
      </c>
      <c r="Q347" s="42"/>
      <c r="R347" s="55">
        <f t="shared" si="15"/>
        <v>0.99944618115097861</v>
      </c>
      <c r="S347" s="55">
        <f t="shared" si="16"/>
        <v>22369.5699047282</v>
      </c>
      <c r="T347" s="55">
        <f t="shared" si="17"/>
        <v>13451.407711630955</v>
      </c>
    </row>
    <row r="348" spans="2:20">
      <c r="B348" s="49">
        <v>43139</v>
      </c>
      <c r="C348" s="50">
        <v>4</v>
      </c>
      <c r="D348" s="50">
        <v>1.1476299999999999</v>
      </c>
      <c r="E348" s="42"/>
      <c r="F348" s="49">
        <v>43139</v>
      </c>
      <c r="G348" s="54">
        <v>4</v>
      </c>
      <c r="H348" s="54">
        <v>27802.7010625847</v>
      </c>
      <c r="I348" s="42"/>
      <c r="J348" s="49">
        <v>43139</v>
      </c>
      <c r="K348" s="54">
        <v>4</v>
      </c>
      <c r="L348" s="54">
        <v>14106.55</v>
      </c>
      <c r="M348" s="42"/>
      <c r="N348" s="49">
        <v>43139</v>
      </c>
      <c r="O348" s="54">
        <v>4</v>
      </c>
      <c r="P348" s="54">
        <v>13190.236523858101</v>
      </c>
      <c r="Q348" s="42"/>
      <c r="R348" s="55">
        <f t="shared" si="15"/>
        <v>0.50738055875383259</v>
      </c>
      <c r="S348" s="55">
        <f t="shared" si="16"/>
        <v>15137.511141875271</v>
      </c>
      <c r="T348" s="55">
        <f t="shared" si="17"/>
        <v>6692.469577570334</v>
      </c>
    </row>
    <row r="349" spans="2:20">
      <c r="B349" s="49">
        <v>43139</v>
      </c>
      <c r="C349" s="50">
        <v>5</v>
      </c>
      <c r="D349" s="50">
        <v>0.99829000000000001</v>
      </c>
      <c r="E349" s="42"/>
      <c r="F349" s="49">
        <v>43139</v>
      </c>
      <c r="G349" s="54">
        <v>5</v>
      </c>
      <c r="H349" s="54">
        <v>27444.8871347903</v>
      </c>
      <c r="I349" s="42"/>
      <c r="J349" s="49">
        <v>43139</v>
      </c>
      <c r="K349" s="54">
        <v>5</v>
      </c>
      <c r="L349" s="54">
        <v>9384.4</v>
      </c>
      <c r="M349" s="42"/>
      <c r="N349" s="49">
        <v>43139</v>
      </c>
      <c r="O349" s="54">
        <v>5</v>
      </c>
      <c r="P349" s="54">
        <v>13012.692908008499</v>
      </c>
      <c r="Q349" s="42"/>
      <c r="R349" s="55">
        <f t="shared" si="15"/>
        <v>0.34193618483145216</v>
      </c>
      <c r="S349" s="55">
        <f t="shared" si="16"/>
        <v>12990.441203135804</v>
      </c>
      <c r="T349" s="55">
        <f t="shared" si="17"/>
        <v>4449.510567347721</v>
      </c>
    </row>
    <row r="350" spans="2:20">
      <c r="B350" s="49">
        <v>43139</v>
      </c>
      <c r="C350" s="50">
        <v>6</v>
      </c>
      <c r="D350" s="50">
        <v>0.95503000000000005</v>
      </c>
      <c r="E350" s="42"/>
      <c r="F350" s="49">
        <v>43139</v>
      </c>
      <c r="G350" s="54">
        <v>6</v>
      </c>
      <c r="H350" s="54">
        <v>27363.0396239203</v>
      </c>
      <c r="I350" s="42"/>
      <c r="J350" s="49">
        <v>43139</v>
      </c>
      <c r="K350" s="54">
        <v>6</v>
      </c>
      <c r="L350" s="54">
        <v>7217.98</v>
      </c>
      <c r="M350" s="42"/>
      <c r="N350" s="49">
        <v>43139</v>
      </c>
      <c r="O350" s="54">
        <v>6</v>
      </c>
      <c r="P350" s="54">
        <v>12971.0152567572</v>
      </c>
      <c r="Q350" s="42"/>
      <c r="R350" s="55">
        <f t="shared" si="15"/>
        <v>0.26378575257736225</v>
      </c>
      <c r="S350" s="55">
        <f t="shared" si="16"/>
        <v>12387.708700660829</v>
      </c>
      <c r="T350" s="55">
        <f t="shared" si="17"/>
        <v>3421.569021196146</v>
      </c>
    </row>
    <row r="351" spans="2:20">
      <c r="B351" s="49">
        <v>43139</v>
      </c>
      <c r="C351" s="50">
        <v>7</v>
      </c>
      <c r="D351" s="50">
        <v>0.65800000000000003</v>
      </c>
      <c r="E351" s="42"/>
      <c r="F351" s="49">
        <v>43139</v>
      </c>
      <c r="G351" s="54">
        <v>7</v>
      </c>
      <c r="H351" s="54">
        <v>27286.821519102501</v>
      </c>
      <c r="I351" s="42"/>
      <c r="J351" s="49">
        <v>43139</v>
      </c>
      <c r="K351" s="54">
        <v>7</v>
      </c>
      <c r="L351" s="54">
        <v>540.84</v>
      </c>
      <c r="M351" s="42"/>
      <c r="N351" s="49">
        <v>43139</v>
      </c>
      <c r="O351" s="54">
        <v>7</v>
      </c>
      <c r="P351" s="54">
        <v>12931.890356460901</v>
      </c>
      <c r="Q351" s="42"/>
      <c r="R351" s="55">
        <f t="shared" si="15"/>
        <v>1.9820556953523437E-2</v>
      </c>
      <c r="S351" s="55">
        <f t="shared" si="16"/>
        <v>8509.1838545512728</v>
      </c>
      <c r="T351" s="55">
        <f t="shared" si="17"/>
        <v>256.31726932695381</v>
      </c>
    </row>
    <row r="352" spans="2:20">
      <c r="B352" s="49">
        <v>43139</v>
      </c>
      <c r="C352" s="50">
        <v>8</v>
      </c>
      <c r="D352" s="50">
        <v>0.61112</v>
      </c>
      <c r="E352" s="42"/>
      <c r="F352" s="49">
        <v>43139</v>
      </c>
      <c r="G352" s="54">
        <v>8</v>
      </c>
      <c r="H352" s="54">
        <v>26812.454401656501</v>
      </c>
      <c r="I352" s="42"/>
      <c r="J352" s="49">
        <v>43139</v>
      </c>
      <c r="K352" s="54">
        <v>8</v>
      </c>
      <c r="L352" s="54">
        <v>-1074.74</v>
      </c>
      <c r="M352" s="42"/>
      <c r="N352" s="49">
        <v>43139</v>
      </c>
      <c r="O352" s="54">
        <v>8</v>
      </c>
      <c r="P352" s="54">
        <v>12693.8084226597</v>
      </c>
      <c r="Q352" s="42"/>
      <c r="R352" s="55">
        <f t="shared" si="15"/>
        <v>-4.0083611291236415E-2</v>
      </c>
      <c r="S352" s="55">
        <f t="shared" si="16"/>
        <v>7757.4402032557964</v>
      </c>
      <c r="T352" s="55">
        <f t="shared" si="17"/>
        <v>-508.81368261931425</v>
      </c>
    </row>
    <row r="353" spans="2:20">
      <c r="B353" s="49">
        <v>43139</v>
      </c>
      <c r="C353" s="50">
        <v>9</v>
      </c>
      <c r="D353" s="50">
        <v>0.48054999999999998</v>
      </c>
      <c r="E353" s="42"/>
      <c r="F353" s="49">
        <v>43139</v>
      </c>
      <c r="G353" s="54">
        <v>9</v>
      </c>
      <c r="H353" s="54">
        <v>26561.121894705801</v>
      </c>
      <c r="I353" s="42"/>
      <c r="J353" s="49">
        <v>43139</v>
      </c>
      <c r="K353" s="54">
        <v>9</v>
      </c>
      <c r="L353" s="54">
        <v>-2914.93</v>
      </c>
      <c r="M353" s="42"/>
      <c r="N353" s="49">
        <v>43139</v>
      </c>
      <c r="O353" s="54">
        <v>9</v>
      </c>
      <c r="P353" s="54">
        <v>12568.938714332</v>
      </c>
      <c r="Q353" s="42"/>
      <c r="R353" s="55">
        <f t="shared" si="15"/>
        <v>-0.10974423488418265</v>
      </c>
      <c r="S353" s="55">
        <f t="shared" si="16"/>
        <v>6040.0034991722423</v>
      </c>
      <c r="T353" s="55">
        <f t="shared" si="17"/>
        <v>-1379.3685625105477</v>
      </c>
    </row>
    <row r="354" spans="2:20">
      <c r="B354" s="49">
        <v>43139</v>
      </c>
      <c r="C354" s="50">
        <v>10</v>
      </c>
      <c r="D354" s="50">
        <v>0.82272999999999996</v>
      </c>
      <c r="E354" s="42"/>
      <c r="F354" s="49">
        <v>43139</v>
      </c>
      <c r="G354" s="54">
        <v>10</v>
      </c>
      <c r="H354" s="54">
        <v>26841.138367940599</v>
      </c>
      <c r="I354" s="42"/>
      <c r="J354" s="49">
        <v>43139</v>
      </c>
      <c r="K354" s="54">
        <v>10</v>
      </c>
      <c r="L354" s="54">
        <v>2254.91</v>
      </c>
      <c r="M354" s="42"/>
      <c r="N354" s="49">
        <v>43139</v>
      </c>
      <c r="O354" s="54">
        <v>10</v>
      </c>
      <c r="P354" s="54">
        <v>12725.681973779199</v>
      </c>
      <c r="Q354" s="42"/>
      <c r="R354" s="55">
        <f t="shared" si="15"/>
        <v>8.4009477135041838E-2</v>
      </c>
      <c r="S354" s="55">
        <f t="shared" si="16"/>
        <v>10469.80033028736</v>
      </c>
      <c r="T354" s="55">
        <f t="shared" si="17"/>
        <v>1069.0778888040177</v>
      </c>
    </row>
    <row r="355" spans="2:20">
      <c r="B355" s="49">
        <v>43139</v>
      </c>
      <c r="C355" s="50">
        <v>11</v>
      </c>
      <c r="D355" s="50">
        <v>1.3258099999999999</v>
      </c>
      <c r="E355" s="42"/>
      <c r="F355" s="49">
        <v>43139</v>
      </c>
      <c r="G355" s="54">
        <v>11</v>
      </c>
      <c r="H355" s="54">
        <v>27309.067641335099</v>
      </c>
      <c r="I355" s="42"/>
      <c r="J355" s="49">
        <v>43139</v>
      </c>
      <c r="K355" s="54">
        <v>11</v>
      </c>
      <c r="L355" s="54">
        <v>11097.6</v>
      </c>
      <c r="M355" s="42"/>
      <c r="N355" s="49">
        <v>43139</v>
      </c>
      <c r="O355" s="54">
        <v>11</v>
      </c>
      <c r="P355" s="54">
        <v>13265.6955902148</v>
      </c>
      <c r="Q355" s="42"/>
      <c r="R355" s="55">
        <f t="shared" si="15"/>
        <v>0.40637051933631868</v>
      </c>
      <c r="S355" s="55">
        <f t="shared" si="16"/>
        <v>17587.791870462683</v>
      </c>
      <c r="T355" s="55">
        <f t="shared" si="17"/>
        <v>5390.7876063531012</v>
      </c>
    </row>
    <row r="356" spans="2:20">
      <c r="B356" s="49">
        <v>43139</v>
      </c>
      <c r="C356" s="50">
        <v>12</v>
      </c>
      <c r="D356" s="50">
        <v>1.06606</v>
      </c>
      <c r="E356" s="42"/>
      <c r="F356" s="49">
        <v>43139</v>
      </c>
      <c r="G356" s="54">
        <v>12</v>
      </c>
      <c r="H356" s="54">
        <v>28095.105385571998</v>
      </c>
      <c r="I356" s="42"/>
      <c r="J356" s="49">
        <v>43139</v>
      </c>
      <c r="K356" s="54">
        <v>12</v>
      </c>
      <c r="L356" s="54">
        <v>63.32</v>
      </c>
      <c r="M356" s="42"/>
      <c r="N356" s="49">
        <v>43139</v>
      </c>
      <c r="O356" s="54">
        <v>12</v>
      </c>
      <c r="P356" s="54">
        <v>13684.31333915</v>
      </c>
      <c r="Q356" s="42"/>
      <c r="R356" s="55">
        <f t="shared" si="15"/>
        <v>2.2537733577079745E-3</v>
      </c>
      <c r="S356" s="55">
        <f t="shared" si="16"/>
        <v>14588.299078334248</v>
      </c>
      <c r="T356" s="55">
        <f t="shared" si="17"/>
        <v>30.841340822304119</v>
      </c>
    </row>
    <row r="357" spans="2:20">
      <c r="B357" s="49">
        <v>43139</v>
      </c>
      <c r="C357" s="50">
        <v>13</v>
      </c>
      <c r="D357" s="50">
        <v>1.85344</v>
      </c>
      <c r="E357" s="42"/>
      <c r="F357" s="49">
        <v>43139</v>
      </c>
      <c r="G357" s="54">
        <v>13</v>
      </c>
      <c r="H357" s="54">
        <v>31859.920227161201</v>
      </c>
      <c r="I357" s="42"/>
      <c r="J357" s="49">
        <v>43139</v>
      </c>
      <c r="K357" s="54">
        <v>13</v>
      </c>
      <c r="L357" s="54">
        <v>19864</v>
      </c>
      <c r="M357" s="42"/>
      <c r="N357" s="49">
        <v>43139</v>
      </c>
      <c r="O357" s="54">
        <v>13</v>
      </c>
      <c r="P357" s="54">
        <v>15812.919847375</v>
      </c>
      <c r="Q357" s="42"/>
      <c r="R357" s="55">
        <f t="shared" si="15"/>
        <v>0.62347927610520359</v>
      </c>
      <c r="S357" s="55">
        <f t="shared" si="16"/>
        <v>29308.298161918719</v>
      </c>
      <c r="T357" s="55">
        <f t="shared" si="17"/>
        <v>9859.0278195509709</v>
      </c>
    </row>
    <row r="358" spans="2:20">
      <c r="B358" s="49">
        <v>43139</v>
      </c>
      <c r="C358" s="50">
        <v>14</v>
      </c>
      <c r="D358" s="50">
        <v>1.0425800000000001</v>
      </c>
      <c r="E358" s="42"/>
      <c r="F358" s="49">
        <v>43139</v>
      </c>
      <c r="G358" s="54">
        <v>14</v>
      </c>
      <c r="H358" s="54">
        <v>35595.698697078296</v>
      </c>
      <c r="I358" s="42"/>
      <c r="J358" s="49">
        <v>43139</v>
      </c>
      <c r="K358" s="54">
        <v>14</v>
      </c>
      <c r="L358" s="54">
        <v>-6724.64</v>
      </c>
      <c r="M358" s="42"/>
      <c r="N358" s="49">
        <v>43139</v>
      </c>
      <c r="O358" s="54">
        <v>14</v>
      </c>
      <c r="P358" s="54">
        <v>17759.764299669001</v>
      </c>
      <c r="Q358" s="42"/>
      <c r="R358" s="55">
        <f t="shared" si="15"/>
        <v>-0.18891720758811684</v>
      </c>
      <c r="S358" s="55">
        <f t="shared" si="16"/>
        <v>18515.975063548907</v>
      </c>
      <c r="T358" s="55">
        <f t="shared" si="17"/>
        <v>-3355.1250789165952</v>
      </c>
    </row>
    <row r="359" spans="2:20">
      <c r="B359" s="49">
        <v>43139</v>
      </c>
      <c r="C359" s="50">
        <v>15</v>
      </c>
      <c r="D359" s="50">
        <v>1.15455</v>
      </c>
      <c r="E359" s="42"/>
      <c r="F359" s="49">
        <v>43139</v>
      </c>
      <c r="G359" s="54">
        <v>15</v>
      </c>
      <c r="H359" s="54">
        <v>39476.644161054101</v>
      </c>
      <c r="I359" s="42"/>
      <c r="J359" s="49">
        <v>43139</v>
      </c>
      <c r="K359" s="54">
        <v>15</v>
      </c>
      <c r="L359" s="54">
        <v>-2813.9</v>
      </c>
      <c r="M359" s="42"/>
      <c r="N359" s="49">
        <v>43139</v>
      </c>
      <c r="O359" s="54">
        <v>15</v>
      </c>
      <c r="P359" s="54">
        <v>19761.9688497442</v>
      </c>
      <c r="Q359" s="42"/>
      <c r="R359" s="55">
        <f t="shared" si="15"/>
        <v>-7.12801216972761E-2</v>
      </c>
      <c r="S359" s="55">
        <f t="shared" si="16"/>
        <v>22816.181135472165</v>
      </c>
      <c r="T359" s="55">
        <f t="shared" si="17"/>
        <v>-1408.6355445875461</v>
      </c>
    </row>
    <row r="360" spans="2:20">
      <c r="B360" s="49">
        <v>43139</v>
      </c>
      <c r="C360" s="50">
        <v>16</v>
      </c>
      <c r="D360" s="50">
        <v>1.29365</v>
      </c>
      <c r="E360" s="42"/>
      <c r="F360" s="49">
        <v>43139</v>
      </c>
      <c r="G360" s="54">
        <v>16</v>
      </c>
      <c r="H360" s="54">
        <v>40893.392220901798</v>
      </c>
      <c r="I360" s="42"/>
      <c r="J360" s="49">
        <v>43139</v>
      </c>
      <c r="K360" s="54">
        <v>16</v>
      </c>
      <c r="L360" s="54">
        <v>9133.06</v>
      </c>
      <c r="M360" s="42"/>
      <c r="N360" s="49">
        <v>43139</v>
      </c>
      <c r="O360" s="54">
        <v>16</v>
      </c>
      <c r="P360" s="54">
        <v>20615.912394198</v>
      </c>
      <c r="Q360" s="42"/>
      <c r="R360" s="55">
        <f t="shared" si="15"/>
        <v>0.22333828288600199</v>
      </c>
      <c r="S360" s="55">
        <f t="shared" si="16"/>
        <v>26669.775068754243</v>
      </c>
      <c r="T360" s="55">
        <f t="shared" si="17"/>
        <v>4604.3224742484272</v>
      </c>
    </row>
    <row r="361" spans="2:20">
      <c r="B361" s="49">
        <v>43139</v>
      </c>
      <c r="C361" s="50">
        <v>17</v>
      </c>
      <c r="D361" s="50">
        <v>1.2429300000000001</v>
      </c>
      <c r="E361" s="42"/>
      <c r="F361" s="49">
        <v>43139</v>
      </c>
      <c r="G361" s="54">
        <v>17</v>
      </c>
      <c r="H361" s="54">
        <v>41144.028166361699</v>
      </c>
      <c r="I361" s="42"/>
      <c r="J361" s="49">
        <v>43139</v>
      </c>
      <c r="K361" s="54">
        <v>17</v>
      </c>
      <c r="L361" s="54">
        <v>-94.68</v>
      </c>
      <c r="M361" s="42"/>
      <c r="N361" s="49">
        <v>43139</v>
      </c>
      <c r="O361" s="54">
        <v>17</v>
      </c>
      <c r="P361" s="54">
        <v>20588.374216973301</v>
      </c>
      <c r="Q361" s="42"/>
      <c r="R361" s="55">
        <f t="shared" si="15"/>
        <v>-2.301184502819487E-3</v>
      </c>
      <c r="S361" s="55">
        <f t="shared" si="16"/>
        <v>25589.907965502629</v>
      </c>
      <c r="T361" s="55">
        <f t="shared" si="17"/>
        <v>-47.377647686347252</v>
      </c>
    </row>
    <row r="362" spans="2:20">
      <c r="B362" s="49">
        <v>43139</v>
      </c>
      <c r="C362" s="50">
        <v>18</v>
      </c>
      <c r="D362" s="50">
        <v>1.2663500000000001</v>
      </c>
      <c r="E362" s="42"/>
      <c r="F362" s="49">
        <v>43139</v>
      </c>
      <c r="G362" s="54">
        <v>18</v>
      </c>
      <c r="H362" s="54">
        <v>41129.675091640398</v>
      </c>
      <c r="I362" s="42"/>
      <c r="J362" s="49">
        <v>43139</v>
      </c>
      <c r="K362" s="54">
        <v>18</v>
      </c>
      <c r="L362" s="54">
        <v>606.26</v>
      </c>
      <c r="M362" s="42"/>
      <c r="N362" s="49">
        <v>43139</v>
      </c>
      <c r="O362" s="54">
        <v>18</v>
      </c>
      <c r="P362" s="54">
        <v>20637.161296320799</v>
      </c>
      <c r="Q362" s="42"/>
      <c r="R362" s="55">
        <f t="shared" si="15"/>
        <v>1.4740208830952381E-2</v>
      </c>
      <c r="S362" s="55">
        <f t="shared" si="16"/>
        <v>26133.869207595846</v>
      </c>
      <c r="T362" s="55">
        <f t="shared" si="17"/>
        <v>304.1960671858165</v>
      </c>
    </row>
    <row r="363" spans="2:20">
      <c r="B363" s="49">
        <v>43139</v>
      </c>
      <c r="C363" s="50">
        <v>19</v>
      </c>
      <c r="D363" s="50">
        <v>1.1617599999999999</v>
      </c>
      <c r="E363" s="42"/>
      <c r="F363" s="49">
        <v>43139</v>
      </c>
      <c r="G363" s="54">
        <v>19</v>
      </c>
      <c r="H363" s="54">
        <v>41523.726433901698</v>
      </c>
      <c r="I363" s="42"/>
      <c r="J363" s="49">
        <v>43139</v>
      </c>
      <c r="K363" s="54">
        <v>19</v>
      </c>
      <c r="L363" s="54">
        <v>-2043.1</v>
      </c>
      <c r="M363" s="42"/>
      <c r="N363" s="49">
        <v>43139</v>
      </c>
      <c r="O363" s="54">
        <v>19</v>
      </c>
      <c r="P363" s="54">
        <v>20807.392928562698</v>
      </c>
      <c r="Q363" s="42"/>
      <c r="R363" s="55">
        <f t="shared" si="15"/>
        <v>-4.9203194786774436E-2</v>
      </c>
      <c r="S363" s="55">
        <f t="shared" si="16"/>
        <v>24173.196808686997</v>
      </c>
      <c r="T363" s="55">
        <f t="shared" si="17"/>
        <v>-1023.7902072690234</v>
      </c>
    </row>
    <row r="364" spans="2:20">
      <c r="B364" s="49">
        <v>43139</v>
      </c>
      <c r="C364" s="50">
        <v>20</v>
      </c>
      <c r="D364" s="50">
        <v>1.1957500000000001</v>
      </c>
      <c r="E364" s="42"/>
      <c r="F364" s="49">
        <v>43139</v>
      </c>
      <c r="G364" s="54">
        <v>20</v>
      </c>
      <c r="H364" s="54">
        <v>41418.429463657798</v>
      </c>
      <c r="I364" s="42"/>
      <c r="J364" s="49">
        <v>43139</v>
      </c>
      <c r="K364" s="54">
        <v>20</v>
      </c>
      <c r="L364" s="54">
        <v>-1720.77</v>
      </c>
      <c r="M364" s="42"/>
      <c r="N364" s="49">
        <v>43139</v>
      </c>
      <c r="O364" s="54">
        <v>20</v>
      </c>
      <c r="P364" s="54">
        <v>20768.7428956656</v>
      </c>
      <c r="Q364" s="42"/>
      <c r="R364" s="55">
        <f t="shared" si="15"/>
        <v>-4.1545998297928537E-2</v>
      </c>
      <c r="S364" s="55">
        <f t="shared" si="16"/>
        <v>24834.224317492142</v>
      </c>
      <c r="T364" s="55">
        <f t="shared" si="17"/>
        <v>-862.85815699343846</v>
      </c>
    </row>
    <row r="365" spans="2:20">
      <c r="B365" s="49">
        <v>43139</v>
      </c>
      <c r="C365" s="50">
        <v>21</v>
      </c>
      <c r="D365" s="50">
        <v>1.1733</v>
      </c>
      <c r="E365" s="42"/>
      <c r="F365" s="49">
        <v>43139</v>
      </c>
      <c r="G365" s="54">
        <v>21</v>
      </c>
      <c r="H365" s="54">
        <v>41144.742142129602</v>
      </c>
      <c r="I365" s="42"/>
      <c r="J365" s="49">
        <v>43139</v>
      </c>
      <c r="K365" s="54">
        <v>21</v>
      </c>
      <c r="L365" s="54">
        <v>-3686.95</v>
      </c>
      <c r="M365" s="42"/>
      <c r="N365" s="49">
        <v>43139</v>
      </c>
      <c r="O365" s="54">
        <v>21</v>
      </c>
      <c r="P365" s="54">
        <v>20665.8901630416</v>
      </c>
      <c r="Q365" s="42"/>
      <c r="R365" s="55">
        <f t="shared" si="15"/>
        <v>-8.9609262521657587E-2</v>
      </c>
      <c r="S365" s="55">
        <f t="shared" si="16"/>
        <v>24247.288928296708</v>
      </c>
      <c r="T365" s="55">
        <f t="shared" si="17"/>
        <v>-1851.8551768637358</v>
      </c>
    </row>
    <row r="366" spans="2:20">
      <c r="B366" s="49">
        <v>43139</v>
      </c>
      <c r="C366" s="50">
        <v>22</v>
      </c>
      <c r="D366" s="50">
        <v>1.0184500000000001</v>
      </c>
      <c r="E366" s="42"/>
      <c r="F366" s="49">
        <v>43139</v>
      </c>
      <c r="G366" s="54">
        <v>22</v>
      </c>
      <c r="H366" s="54">
        <v>40772.790578100197</v>
      </c>
      <c r="I366" s="42"/>
      <c r="J366" s="49">
        <v>43139</v>
      </c>
      <c r="K366" s="54">
        <v>22</v>
      </c>
      <c r="L366" s="54">
        <v>-9188.3799999999992</v>
      </c>
      <c r="M366" s="42"/>
      <c r="N366" s="49">
        <v>43139</v>
      </c>
      <c r="O366" s="54">
        <v>22</v>
      </c>
      <c r="P366" s="54">
        <v>20496.580296181499</v>
      </c>
      <c r="Q366" s="42"/>
      <c r="R366" s="55">
        <f t="shared" si="15"/>
        <v>-0.22535568131888534</v>
      </c>
      <c r="S366" s="55">
        <f t="shared" si="16"/>
        <v>20874.742202646048</v>
      </c>
      <c r="T366" s="55">
        <f t="shared" si="17"/>
        <v>-4619.0208173532219</v>
      </c>
    </row>
    <row r="367" spans="2:20">
      <c r="B367" s="49">
        <v>43139</v>
      </c>
      <c r="C367" s="50">
        <v>23</v>
      </c>
      <c r="D367" s="50">
        <v>0.79642000000000002</v>
      </c>
      <c r="E367" s="42"/>
      <c r="F367" s="49">
        <v>43139</v>
      </c>
      <c r="G367" s="54">
        <v>23</v>
      </c>
      <c r="H367" s="54">
        <v>40501.694544254198</v>
      </c>
      <c r="I367" s="42"/>
      <c r="J367" s="49">
        <v>43139</v>
      </c>
      <c r="K367" s="54">
        <v>23</v>
      </c>
      <c r="L367" s="54">
        <v>-18685.55</v>
      </c>
      <c r="M367" s="42"/>
      <c r="N367" s="49">
        <v>43139</v>
      </c>
      <c r="O367" s="54">
        <v>23</v>
      </c>
      <c r="P367" s="54">
        <v>20332.8225499857</v>
      </c>
      <c r="Q367" s="42"/>
      <c r="R367" s="55">
        <f t="shared" si="15"/>
        <v>-0.46135230168167957</v>
      </c>
      <c r="S367" s="55">
        <f t="shared" si="16"/>
        <v>16193.466535259611</v>
      </c>
      <c r="T367" s="55">
        <f t="shared" si="17"/>
        <v>-9380.59448312106</v>
      </c>
    </row>
    <row r="368" spans="2:20">
      <c r="B368" s="49">
        <v>43139</v>
      </c>
      <c r="C368" s="50">
        <v>24</v>
      </c>
      <c r="D368" s="50">
        <v>0.64339999999999997</v>
      </c>
      <c r="E368" s="42"/>
      <c r="F368" s="49">
        <v>43139</v>
      </c>
      <c r="G368" s="54">
        <v>24</v>
      </c>
      <c r="H368" s="54">
        <v>40279.322736983398</v>
      </c>
      <c r="I368" s="42"/>
      <c r="J368" s="49">
        <v>43139</v>
      </c>
      <c r="K368" s="54">
        <v>24</v>
      </c>
      <c r="L368" s="54">
        <v>-26229.55</v>
      </c>
      <c r="M368" s="42"/>
      <c r="N368" s="49">
        <v>43139</v>
      </c>
      <c r="O368" s="54">
        <v>24</v>
      </c>
      <c r="P368" s="54">
        <v>20217.865132324499</v>
      </c>
      <c r="Q368" s="42"/>
      <c r="R368" s="55">
        <f t="shared" si="15"/>
        <v>-0.6511914356473707</v>
      </c>
      <c r="S368" s="55">
        <f t="shared" si="16"/>
        <v>13008.174426137582</v>
      </c>
      <c r="T368" s="55">
        <f t="shared" si="17"/>
        <v>-13165.70062124331</v>
      </c>
    </row>
    <row r="369" spans="2:20">
      <c r="B369" s="49">
        <v>43139</v>
      </c>
      <c r="C369" s="50">
        <v>25</v>
      </c>
      <c r="D369" s="50">
        <v>0.66895000000000004</v>
      </c>
      <c r="E369" s="42"/>
      <c r="F369" s="49">
        <v>43139</v>
      </c>
      <c r="G369" s="54">
        <v>25</v>
      </c>
      <c r="H369" s="54">
        <v>40541.828576113199</v>
      </c>
      <c r="I369" s="42"/>
      <c r="J369" s="49">
        <v>43139</v>
      </c>
      <c r="K369" s="54">
        <v>25</v>
      </c>
      <c r="L369" s="54">
        <v>-24376.33</v>
      </c>
      <c r="M369" s="42"/>
      <c r="N369" s="49">
        <v>43139</v>
      </c>
      <c r="O369" s="54">
        <v>25</v>
      </c>
      <c r="P369" s="54">
        <v>20440.3338698234</v>
      </c>
      <c r="Q369" s="42"/>
      <c r="R369" s="55">
        <f t="shared" si="15"/>
        <v>-0.60126370359037695</v>
      </c>
      <c r="S369" s="55">
        <f t="shared" si="16"/>
        <v>13673.561342218365</v>
      </c>
      <c r="T369" s="55">
        <f t="shared" si="17"/>
        <v>-12290.03084519384</v>
      </c>
    </row>
    <row r="370" spans="2:20">
      <c r="B370" s="49">
        <v>43139</v>
      </c>
      <c r="C370" s="50">
        <v>26</v>
      </c>
      <c r="D370" s="50">
        <v>0.48751</v>
      </c>
      <c r="E370" s="42"/>
      <c r="F370" s="49">
        <v>43139</v>
      </c>
      <c r="G370" s="54">
        <v>26</v>
      </c>
      <c r="H370" s="54">
        <v>40251.9849296268</v>
      </c>
      <c r="I370" s="42"/>
      <c r="J370" s="49">
        <v>43139</v>
      </c>
      <c r="K370" s="54">
        <v>26</v>
      </c>
      <c r="L370" s="54">
        <v>-33853.79</v>
      </c>
      <c r="M370" s="42"/>
      <c r="N370" s="49">
        <v>43139</v>
      </c>
      <c r="O370" s="54">
        <v>26</v>
      </c>
      <c r="P370" s="54">
        <v>20288.155368947999</v>
      </c>
      <c r="Q370" s="42"/>
      <c r="R370" s="55">
        <f t="shared" si="15"/>
        <v>-0.84104647408536826</v>
      </c>
      <c r="S370" s="55">
        <f t="shared" si="16"/>
        <v>9890.6786239158391</v>
      </c>
      <c r="T370" s="55">
        <f t="shared" si="17"/>
        <v>-17063.281538749849</v>
      </c>
    </row>
    <row r="371" spans="2:20">
      <c r="B371" s="49">
        <v>43139</v>
      </c>
      <c r="C371" s="50">
        <v>27</v>
      </c>
      <c r="D371" s="50">
        <v>0.68937999999999999</v>
      </c>
      <c r="E371" s="42"/>
      <c r="F371" s="49">
        <v>43139</v>
      </c>
      <c r="G371" s="54">
        <v>27</v>
      </c>
      <c r="H371" s="54">
        <v>40438.611230984803</v>
      </c>
      <c r="I371" s="42"/>
      <c r="J371" s="49">
        <v>43139</v>
      </c>
      <c r="K371" s="54">
        <v>27</v>
      </c>
      <c r="L371" s="54">
        <v>-17096.93</v>
      </c>
      <c r="M371" s="42"/>
      <c r="N371" s="49">
        <v>43139</v>
      </c>
      <c r="O371" s="54">
        <v>27</v>
      </c>
      <c r="P371" s="54">
        <v>20539.555922552001</v>
      </c>
      <c r="Q371" s="42"/>
      <c r="R371" s="55">
        <f t="shared" si="15"/>
        <v>-0.42278726888870061</v>
      </c>
      <c r="S371" s="55">
        <f t="shared" si="16"/>
        <v>14159.559061888898</v>
      </c>
      <c r="T371" s="55">
        <f t="shared" si="17"/>
        <v>-8683.8627526824966</v>
      </c>
    </row>
    <row r="372" spans="2:20">
      <c r="B372" s="49">
        <v>43139</v>
      </c>
      <c r="C372" s="50">
        <v>28</v>
      </c>
      <c r="D372" s="50">
        <v>0.79769999999999996</v>
      </c>
      <c r="E372" s="42"/>
      <c r="F372" s="49">
        <v>43139</v>
      </c>
      <c r="G372" s="54">
        <v>28</v>
      </c>
      <c r="H372" s="54">
        <v>40240.836725051202</v>
      </c>
      <c r="I372" s="42"/>
      <c r="J372" s="49">
        <v>43139</v>
      </c>
      <c r="K372" s="54">
        <v>28</v>
      </c>
      <c r="L372" s="54">
        <v>-15901.37</v>
      </c>
      <c r="M372" s="42"/>
      <c r="N372" s="49">
        <v>43139</v>
      </c>
      <c r="O372" s="54">
        <v>28</v>
      </c>
      <c r="P372" s="54">
        <v>20446.772603096801</v>
      </c>
      <c r="Q372" s="42"/>
      <c r="R372" s="55">
        <f t="shared" si="15"/>
        <v>-0.39515505377404075</v>
      </c>
      <c r="S372" s="55">
        <f t="shared" si="16"/>
        <v>16310.390505490317</v>
      </c>
      <c r="T372" s="55">
        <f t="shared" si="17"/>
        <v>-8079.6455274822993</v>
      </c>
    </row>
    <row r="373" spans="2:20">
      <c r="B373" s="49">
        <v>43139</v>
      </c>
      <c r="C373" s="50">
        <v>29</v>
      </c>
      <c r="D373" s="50">
        <v>1.1661900000000001</v>
      </c>
      <c r="E373" s="42"/>
      <c r="F373" s="49">
        <v>43139</v>
      </c>
      <c r="G373" s="54">
        <v>29</v>
      </c>
      <c r="H373" s="54">
        <v>40562.361488943403</v>
      </c>
      <c r="I373" s="42"/>
      <c r="J373" s="49">
        <v>43139</v>
      </c>
      <c r="K373" s="54">
        <v>29</v>
      </c>
      <c r="L373" s="54">
        <v>-4885.28</v>
      </c>
      <c r="M373" s="42"/>
      <c r="N373" s="49">
        <v>43139</v>
      </c>
      <c r="O373" s="54">
        <v>29</v>
      </c>
      <c r="P373" s="54">
        <v>20698.711816212301</v>
      </c>
      <c r="Q373" s="42"/>
      <c r="R373" s="55">
        <f t="shared" si="15"/>
        <v>-0.12043874717036981</v>
      </c>
      <c r="S373" s="55">
        <f t="shared" si="16"/>
        <v>24138.630732948623</v>
      </c>
      <c r="T373" s="55">
        <f t="shared" si="17"/>
        <v>-2492.9269191851395</v>
      </c>
    </row>
    <row r="374" spans="2:20">
      <c r="B374" s="49">
        <v>43139</v>
      </c>
      <c r="C374" s="50">
        <v>30</v>
      </c>
      <c r="D374" s="50">
        <v>1.2188000000000001</v>
      </c>
      <c r="E374" s="42"/>
      <c r="F374" s="49">
        <v>43139</v>
      </c>
      <c r="G374" s="54">
        <v>30</v>
      </c>
      <c r="H374" s="54">
        <v>40608.523238029498</v>
      </c>
      <c r="I374" s="42"/>
      <c r="J374" s="49">
        <v>43139</v>
      </c>
      <c r="K374" s="54">
        <v>30</v>
      </c>
      <c r="L374" s="54">
        <v>-5108.55</v>
      </c>
      <c r="M374" s="42"/>
      <c r="N374" s="49">
        <v>43139</v>
      </c>
      <c r="O374" s="54">
        <v>30</v>
      </c>
      <c r="P374" s="54">
        <v>20723.292062680201</v>
      </c>
      <c r="Q374" s="42"/>
      <c r="R374" s="55">
        <f t="shared" si="15"/>
        <v>-0.1257999452493237</v>
      </c>
      <c r="S374" s="55">
        <f t="shared" si="16"/>
        <v>25257.548365994629</v>
      </c>
      <c r="T374" s="55">
        <f t="shared" si="17"/>
        <v>-2606.9890068709137</v>
      </c>
    </row>
    <row r="375" spans="2:20">
      <c r="B375" s="49">
        <v>43139</v>
      </c>
      <c r="C375" s="50">
        <v>31</v>
      </c>
      <c r="D375" s="50">
        <v>1.41652</v>
      </c>
      <c r="E375" s="42"/>
      <c r="F375" s="49">
        <v>43139</v>
      </c>
      <c r="G375" s="54">
        <v>31</v>
      </c>
      <c r="H375" s="54">
        <v>40684.570581229098</v>
      </c>
      <c r="I375" s="42"/>
      <c r="J375" s="49">
        <v>43139</v>
      </c>
      <c r="K375" s="54">
        <v>31</v>
      </c>
      <c r="L375" s="54">
        <v>2457.96</v>
      </c>
      <c r="M375" s="42"/>
      <c r="N375" s="49">
        <v>43139</v>
      </c>
      <c r="O375" s="54">
        <v>31</v>
      </c>
      <c r="P375" s="54">
        <v>20785.280968593099</v>
      </c>
      <c r="Q375" s="42"/>
      <c r="R375" s="55">
        <f t="shared" si="15"/>
        <v>6.0415041006578664E-2</v>
      </c>
      <c r="S375" s="55">
        <f t="shared" si="16"/>
        <v>29442.766197631496</v>
      </c>
      <c r="T375" s="55">
        <f t="shared" si="17"/>
        <v>1255.7436020508112</v>
      </c>
    </row>
    <row r="376" spans="2:20">
      <c r="B376" s="49">
        <v>43139</v>
      </c>
      <c r="C376" s="50">
        <v>32</v>
      </c>
      <c r="D376" s="50">
        <v>1.3680600000000001</v>
      </c>
      <c r="E376" s="42"/>
      <c r="F376" s="49">
        <v>43139</v>
      </c>
      <c r="G376" s="54">
        <v>32</v>
      </c>
      <c r="H376" s="54">
        <v>41234.099621057001</v>
      </c>
      <c r="I376" s="42"/>
      <c r="J376" s="49">
        <v>43139</v>
      </c>
      <c r="K376" s="54">
        <v>32</v>
      </c>
      <c r="L376" s="54">
        <v>6258.44</v>
      </c>
      <c r="M376" s="42"/>
      <c r="N376" s="49">
        <v>43139</v>
      </c>
      <c r="O376" s="54">
        <v>32</v>
      </c>
      <c r="P376" s="54">
        <v>21047.803805567</v>
      </c>
      <c r="Q376" s="42"/>
      <c r="R376" s="55">
        <f t="shared" si="15"/>
        <v>0.15177826259128513</v>
      </c>
      <c r="S376" s="55">
        <f t="shared" si="16"/>
        <v>28794.658474243992</v>
      </c>
      <c r="T376" s="55">
        <f t="shared" si="17"/>
        <v>3194.5990929711988</v>
      </c>
    </row>
    <row r="377" spans="2:20">
      <c r="B377" s="49">
        <v>43139</v>
      </c>
      <c r="C377" s="50">
        <v>33</v>
      </c>
      <c r="D377" s="50">
        <v>1.04918</v>
      </c>
      <c r="E377" s="42"/>
      <c r="F377" s="49">
        <v>43139</v>
      </c>
      <c r="G377" s="54">
        <v>33</v>
      </c>
      <c r="H377" s="54">
        <v>40723.660281270902</v>
      </c>
      <c r="I377" s="42"/>
      <c r="J377" s="49">
        <v>43139</v>
      </c>
      <c r="K377" s="54">
        <v>33</v>
      </c>
      <c r="L377" s="54">
        <v>-15537.38</v>
      </c>
      <c r="M377" s="42"/>
      <c r="N377" s="49">
        <v>43139</v>
      </c>
      <c r="O377" s="54">
        <v>33</v>
      </c>
      <c r="P377" s="54">
        <v>20525.346490411801</v>
      </c>
      <c r="Q377" s="42"/>
      <c r="R377" s="55">
        <f t="shared" si="15"/>
        <v>-0.38153201094121075</v>
      </c>
      <c r="S377" s="55">
        <f t="shared" si="16"/>
        <v>21534.783030810253</v>
      </c>
      <c r="T377" s="55">
        <f t="shared" si="17"/>
        <v>-7831.0767217519369</v>
      </c>
    </row>
    <row r="378" spans="2:20">
      <c r="B378" s="49">
        <v>43139</v>
      </c>
      <c r="C378" s="50">
        <v>34</v>
      </c>
      <c r="D378" s="50">
        <v>1.2605299999999999</v>
      </c>
      <c r="E378" s="42"/>
      <c r="F378" s="49">
        <v>43139</v>
      </c>
      <c r="G378" s="54">
        <v>34</v>
      </c>
      <c r="H378" s="54">
        <v>41524.656719779101</v>
      </c>
      <c r="I378" s="42"/>
      <c r="J378" s="49">
        <v>43139</v>
      </c>
      <c r="K378" s="54">
        <v>34</v>
      </c>
      <c r="L378" s="54">
        <v>-13837.51</v>
      </c>
      <c r="M378" s="42"/>
      <c r="N378" s="49">
        <v>43139</v>
      </c>
      <c r="O378" s="54">
        <v>34</v>
      </c>
      <c r="P378" s="54">
        <v>20891.810034474001</v>
      </c>
      <c r="Q378" s="42"/>
      <c r="R378" s="55">
        <f t="shared" si="15"/>
        <v>-0.33323598779827823</v>
      </c>
      <c r="S378" s="55">
        <f t="shared" si="16"/>
        <v>26334.753302755511</v>
      </c>
      <c r="T378" s="55">
        <f t="shared" si="17"/>
        <v>-6961.9029537319248</v>
      </c>
    </row>
    <row r="379" spans="2:20">
      <c r="B379" s="49">
        <v>43139</v>
      </c>
      <c r="C379" s="50">
        <v>35</v>
      </c>
      <c r="D379" s="50">
        <v>0.14257</v>
      </c>
      <c r="E379" s="42"/>
      <c r="F379" s="49">
        <v>43139</v>
      </c>
      <c r="G379" s="54">
        <v>35</v>
      </c>
      <c r="H379" s="54">
        <v>41391.468693890703</v>
      </c>
      <c r="I379" s="42"/>
      <c r="J379" s="49">
        <v>43139</v>
      </c>
      <c r="K379" s="54">
        <v>35</v>
      </c>
      <c r="L379" s="54">
        <v>-53950.76</v>
      </c>
      <c r="M379" s="42"/>
      <c r="N379" s="49">
        <v>43139</v>
      </c>
      <c r="O379" s="54">
        <v>35</v>
      </c>
      <c r="P379" s="54">
        <v>20520.157097030398</v>
      </c>
      <c r="Q379" s="42"/>
      <c r="R379" s="55">
        <f t="shared" si="15"/>
        <v>-1.3034270515741091</v>
      </c>
      <c r="S379" s="55">
        <f t="shared" si="16"/>
        <v>2925.5587973236238</v>
      </c>
      <c r="T379" s="55">
        <f t="shared" si="17"/>
        <v>-26746.527862819861</v>
      </c>
    </row>
    <row r="380" spans="2:20">
      <c r="B380" s="49">
        <v>43139</v>
      </c>
      <c r="C380" s="50">
        <v>36</v>
      </c>
      <c r="D380" s="50">
        <v>0.28538000000000002</v>
      </c>
      <c r="E380" s="42"/>
      <c r="F380" s="49">
        <v>43139</v>
      </c>
      <c r="G380" s="54">
        <v>36</v>
      </c>
      <c r="H380" s="54">
        <v>42186.909614629098</v>
      </c>
      <c r="I380" s="42"/>
      <c r="J380" s="49">
        <v>43139</v>
      </c>
      <c r="K380" s="54">
        <v>36</v>
      </c>
      <c r="L380" s="54">
        <v>-40426.019999999997</v>
      </c>
      <c r="M380" s="42"/>
      <c r="N380" s="49">
        <v>43139</v>
      </c>
      <c r="O380" s="54">
        <v>36</v>
      </c>
      <c r="P380" s="54">
        <v>20989.405675814</v>
      </c>
      <c r="Q380" s="42"/>
      <c r="R380" s="55">
        <f t="shared" si="15"/>
        <v>-0.95825981019433382</v>
      </c>
      <c r="S380" s="55">
        <f t="shared" si="16"/>
        <v>5989.9565917637992</v>
      </c>
      <c r="T380" s="55">
        <f t="shared" si="17"/>
        <v>-20113.303898997397</v>
      </c>
    </row>
    <row r="381" spans="2:20">
      <c r="B381" s="49">
        <v>43139</v>
      </c>
      <c r="C381" s="50">
        <v>37</v>
      </c>
      <c r="D381" s="50">
        <v>0.83374999999999999</v>
      </c>
      <c r="E381" s="42"/>
      <c r="F381" s="49">
        <v>43139</v>
      </c>
      <c r="G381" s="54">
        <v>37</v>
      </c>
      <c r="H381" s="54">
        <v>42097.730307418999</v>
      </c>
      <c r="I381" s="42"/>
      <c r="J381" s="49">
        <v>43139</v>
      </c>
      <c r="K381" s="54">
        <v>37</v>
      </c>
      <c r="L381" s="54">
        <v>-21643.45</v>
      </c>
      <c r="M381" s="42"/>
      <c r="N381" s="49">
        <v>43139</v>
      </c>
      <c r="O381" s="54">
        <v>37</v>
      </c>
      <c r="P381" s="54">
        <v>21017.758942602301</v>
      </c>
      <c r="Q381" s="42"/>
      <c r="R381" s="55">
        <f t="shared" si="15"/>
        <v>-0.51412391694156767</v>
      </c>
      <c r="S381" s="55">
        <f t="shared" si="16"/>
        <v>17523.556518394667</v>
      </c>
      <c r="T381" s="55">
        <f t="shared" si="17"/>
        <v>-10805.732552904356</v>
      </c>
    </row>
    <row r="382" spans="2:20">
      <c r="B382" s="49">
        <v>43139</v>
      </c>
      <c r="C382" s="50">
        <v>38</v>
      </c>
      <c r="D382" s="50">
        <v>0.87126000000000003</v>
      </c>
      <c r="E382" s="42"/>
      <c r="F382" s="49">
        <v>43139</v>
      </c>
      <c r="G382" s="54">
        <v>38</v>
      </c>
      <c r="H382" s="54">
        <v>41708.228009358398</v>
      </c>
      <c r="I382" s="42"/>
      <c r="J382" s="49">
        <v>43139</v>
      </c>
      <c r="K382" s="54">
        <v>38</v>
      </c>
      <c r="L382" s="54">
        <v>-22858.43</v>
      </c>
      <c r="M382" s="42"/>
      <c r="N382" s="49">
        <v>43139</v>
      </c>
      <c r="O382" s="54">
        <v>38</v>
      </c>
      <c r="P382" s="54">
        <v>20836.860336017598</v>
      </c>
      <c r="Q382" s="42"/>
      <c r="R382" s="55">
        <f t="shared" si="15"/>
        <v>-0.54805564971187648</v>
      </c>
      <c r="S382" s="55">
        <f t="shared" si="16"/>
        <v>18154.322936358694</v>
      </c>
      <c r="T382" s="55">
        <f t="shared" si="17"/>
        <v>-11419.759029411754</v>
      </c>
    </row>
    <row r="383" spans="2:20">
      <c r="B383" s="49">
        <v>43139</v>
      </c>
      <c r="C383" s="50">
        <v>39</v>
      </c>
      <c r="D383" s="50">
        <v>0.75280000000000002</v>
      </c>
      <c r="E383" s="42"/>
      <c r="F383" s="49">
        <v>43139</v>
      </c>
      <c r="G383" s="54">
        <v>39</v>
      </c>
      <c r="H383" s="54">
        <v>41434.918696719498</v>
      </c>
      <c r="I383" s="42"/>
      <c r="J383" s="49">
        <v>43139</v>
      </c>
      <c r="K383" s="54">
        <v>39</v>
      </c>
      <c r="L383" s="54">
        <v>-18889.45</v>
      </c>
      <c r="M383" s="42"/>
      <c r="N383" s="49">
        <v>43139</v>
      </c>
      <c r="O383" s="54">
        <v>39</v>
      </c>
      <c r="P383" s="54">
        <v>20509.267432880199</v>
      </c>
      <c r="Q383" s="42"/>
      <c r="R383" s="55">
        <f t="shared" si="15"/>
        <v>-0.45588239567356803</v>
      </c>
      <c r="S383" s="55">
        <f t="shared" si="16"/>
        <v>15439.376523472214</v>
      </c>
      <c r="T383" s="55">
        <f t="shared" si="17"/>
        <v>-9349.813970811314</v>
      </c>
    </row>
    <row r="384" spans="2:20">
      <c r="B384" s="49">
        <v>43139</v>
      </c>
      <c r="C384" s="50">
        <v>40</v>
      </c>
      <c r="D384" s="50">
        <v>0.85831999999999997</v>
      </c>
      <c r="E384" s="42"/>
      <c r="F384" s="49">
        <v>43139</v>
      </c>
      <c r="G384" s="54">
        <v>40</v>
      </c>
      <c r="H384" s="54">
        <v>40446.000429559201</v>
      </c>
      <c r="I384" s="42"/>
      <c r="J384" s="49">
        <v>43139</v>
      </c>
      <c r="K384" s="54">
        <v>40</v>
      </c>
      <c r="L384" s="54">
        <v>-14622.55</v>
      </c>
      <c r="M384" s="42"/>
      <c r="N384" s="49">
        <v>43139</v>
      </c>
      <c r="O384" s="54">
        <v>40</v>
      </c>
      <c r="P384" s="54">
        <v>19998.9516075096</v>
      </c>
      <c r="Q384" s="42"/>
      <c r="R384" s="55">
        <f t="shared" si="15"/>
        <v>-0.36153265699204667</v>
      </c>
      <c r="S384" s="55">
        <f t="shared" si="16"/>
        <v>17165.500143757639</v>
      </c>
      <c r="T384" s="55">
        <f t="shared" si="17"/>
        <v>-7230.2741117183086</v>
      </c>
    </row>
    <row r="385" spans="2:20">
      <c r="B385" s="49">
        <v>43139</v>
      </c>
      <c r="C385" s="50">
        <v>41</v>
      </c>
      <c r="D385" s="50">
        <v>1.0760799999999999</v>
      </c>
      <c r="E385" s="42"/>
      <c r="F385" s="49">
        <v>43139</v>
      </c>
      <c r="G385" s="54">
        <v>41</v>
      </c>
      <c r="H385" s="54">
        <v>39319.636353474001</v>
      </c>
      <c r="I385" s="42"/>
      <c r="J385" s="49">
        <v>43139</v>
      </c>
      <c r="K385" s="54">
        <v>41</v>
      </c>
      <c r="L385" s="54">
        <v>-5249.45</v>
      </c>
      <c r="M385" s="42"/>
      <c r="N385" s="49">
        <v>43139</v>
      </c>
      <c r="O385" s="54">
        <v>41</v>
      </c>
      <c r="P385" s="54">
        <v>19405.548365441999</v>
      </c>
      <c r="Q385" s="42"/>
      <c r="R385" s="55">
        <f t="shared" si="15"/>
        <v>-0.13350708416549728</v>
      </c>
      <c r="S385" s="55">
        <f t="shared" si="16"/>
        <v>20881.922485084826</v>
      </c>
      <c r="T385" s="55">
        <f t="shared" si="17"/>
        <v>-2590.7781789026931</v>
      </c>
    </row>
    <row r="386" spans="2:20">
      <c r="B386" s="49">
        <v>43139</v>
      </c>
      <c r="C386" s="50">
        <v>42</v>
      </c>
      <c r="D386" s="50">
        <v>0.94096999999999997</v>
      </c>
      <c r="E386" s="42"/>
      <c r="F386" s="49">
        <v>43139</v>
      </c>
      <c r="G386" s="54">
        <v>42</v>
      </c>
      <c r="H386" s="54">
        <v>37608.285808401</v>
      </c>
      <c r="I386" s="42"/>
      <c r="J386" s="49">
        <v>43139</v>
      </c>
      <c r="K386" s="54">
        <v>42</v>
      </c>
      <c r="L386" s="54">
        <v>-1615.28</v>
      </c>
      <c r="M386" s="42"/>
      <c r="N386" s="49">
        <v>43139</v>
      </c>
      <c r="O386" s="54">
        <v>42</v>
      </c>
      <c r="P386" s="54">
        <v>18449.088675516599</v>
      </c>
      <c r="Q386" s="42"/>
      <c r="R386" s="55">
        <f t="shared" si="15"/>
        <v>-4.2950109670757075E-2</v>
      </c>
      <c r="S386" s="55">
        <f t="shared" si="16"/>
        <v>17360.038971000853</v>
      </c>
      <c r="T386" s="55">
        <f t="shared" si="17"/>
        <v>-792.39038193896033</v>
      </c>
    </row>
    <row r="387" spans="2:20">
      <c r="B387" s="49">
        <v>43139</v>
      </c>
      <c r="C387" s="50">
        <v>43</v>
      </c>
      <c r="D387" s="50">
        <v>0.94982999999999995</v>
      </c>
      <c r="E387" s="42"/>
      <c r="F387" s="49">
        <v>43139</v>
      </c>
      <c r="G387" s="54">
        <v>43</v>
      </c>
      <c r="H387" s="54">
        <v>35399.901906974897</v>
      </c>
      <c r="I387" s="42"/>
      <c r="J387" s="49">
        <v>43139</v>
      </c>
      <c r="K387" s="54">
        <v>43</v>
      </c>
      <c r="L387" s="54">
        <v>-960.88</v>
      </c>
      <c r="M387" s="42"/>
      <c r="N387" s="49">
        <v>43139</v>
      </c>
      <c r="O387" s="54">
        <v>43</v>
      </c>
      <c r="P387" s="54">
        <v>17270.488042142799</v>
      </c>
      <c r="Q387" s="42"/>
      <c r="R387" s="55">
        <f t="shared" si="15"/>
        <v>-2.7143578039426044E-2</v>
      </c>
      <c r="S387" s="55">
        <f t="shared" si="16"/>
        <v>16404.027657068495</v>
      </c>
      <c r="T387" s="55">
        <f t="shared" si="17"/>
        <v>-468.78283995087736</v>
      </c>
    </row>
    <row r="388" spans="2:20">
      <c r="B388" s="49">
        <v>43139</v>
      </c>
      <c r="C388" s="50">
        <v>44</v>
      </c>
      <c r="D388" s="50">
        <v>0.39412000000000003</v>
      </c>
      <c r="E388" s="42"/>
      <c r="F388" s="49">
        <v>43139</v>
      </c>
      <c r="G388" s="54">
        <v>44</v>
      </c>
      <c r="H388" s="54">
        <v>33148.870278700197</v>
      </c>
      <c r="I388" s="42"/>
      <c r="J388" s="49">
        <v>43139</v>
      </c>
      <c r="K388" s="54">
        <v>44</v>
      </c>
      <c r="L388" s="54">
        <v>-11316.02</v>
      </c>
      <c r="M388" s="42"/>
      <c r="N388" s="49">
        <v>43139</v>
      </c>
      <c r="O388" s="54">
        <v>44</v>
      </c>
      <c r="P388" s="54">
        <v>16114.5509207983</v>
      </c>
      <c r="Q388" s="42"/>
      <c r="R388" s="55">
        <f t="shared" si="15"/>
        <v>-0.34136970294493285</v>
      </c>
      <c r="S388" s="55">
        <f t="shared" si="16"/>
        <v>6351.0668089050259</v>
      </c>
      <c r="T388" s="55">
        <f t="shared" si="17"/>
        <v>-5501.0194609239097</v>
      </c>
    </row>
    <row r="389" spans="2:20">
      <c r="B389" s="49">
        <v>43139</v>
      </c>
      <c r="C389" s="50">
        <v>45</v>
      </c>
      <c r="D389" s="50">
        <v>0.27940999999999999</v>
      </c>
      <c r="E389" s="42"/>
      <c r="F389" s="49">
        <v>43139</v>
      </c>
      <c r="G389" s="54">
        <v>45</v>
      </c>
      <c r="H389" s="54">
        <v>31405.430069127098</v>
      </c>
      <c r="I389" s="42"/>
      <c r="J389" s="49">
        <v>43139</v>
      </c>
      <c r="K389" s="54">
        <v>45</v>
      </c>
      <c r="L389" s="54">
        <v>-4060.8</v>
      </c>
      <c r="M389" s="42"/>
      <c r="N389" s="49">
        <v>43139</v>
      </c>
      <c r="O389" s="54">
        <v>45</v>
      </c>
      <c r="P389" s="54">
        <v>15402.787552944001</v>
      </c>
      <c r="Q389" s="42"/>
      <c r="R389" s="55">
        <f t="shared" si="15"/>
        <v>-0.12930248021000493</v>
      </c>
      <c r="S389" s="55">
        <f t="shared" si="16"/>
        <v>4303.6928701680827</v>
      </c>
      <c r="T389" s="55">
        <f t="shared" si="17"/>
        <v>-1991.6186327434518</v>
      </c>
    </row>
    <row r="390" spans="2:20">
      <c r="B390" s="49">
        <v>43139</v>
      </c>
      <c r="C390" s="50">
        <v>46</v>
      </c>
      <c r="D390" s="50">
        <v>-4.9869999999999998E-2</v>
      </c>
      <c r="E390" s="42"/>
      <c r="F390" s="49">
        <v>43139</v>
      </c>
      <c r="G390" s="54">
        <v>46</v>
      </c>
      <c r="H390" s="54">
        <v>29448.320044808399</v>
      </c>
      <c r="I390" s="42"/>
      <c r="J390" s="49">
        <v>43139</v>
      </c>
      <c r="K390" s="54">
        <v>46</v>
      </c>
      <c r="L390" s="54">
        <v>-8986.18</v>
      </c>
      <c r="M390" s="42"/>
      <c r="N390" s="49">
        <v>43139</v>
      </c>
      <c r="O390" s="54">
        <v>46</v>
      </c>
      <c r="P390" s="54">
        <v>14354.355630802</v>
      </c>
      <c r="Q390" s="42"/>
      <c r="R390" s="55">
        <f t="shared" si="15"/>
        <v>-0.30515085364213235</v>
      </c>
      <c r="S390" s="55">
        <f t="shared" si="16"/>
        <v>-715.85171530809566</v>
      </c>
      <c r="T390" s="55">
        <f t="shared" si="17"/>
        <v>-4380.2438742219792</v>
      </c>
    </row>
    <row r="391" spans="2:20">
      <c r="B391" s="49">
        <v>43139</v>
      </c>
      <c r="C391" s="50">
        <v>47</v>
      </c>
      <c r="D391" s="50">
        <v>0.74843000000000004</v>
      </c>
      <c r="E391" s="42"/>
      <c r="F391" s="49">
        <v>43139</v>
      </c>
      <c r="G391" s="54">
        <v>47</v>
      </c>
      <c r="H391" s="54">
        <v>27209.936217352599</v>
      </c>
      <c r="I391" s="42"/>
      <c r="J391" s="49">
        <v>43139</v>
      </c>
      <c r="K391" s="54">
        <v>47</v>
      </c>
      <c r="L391" s="54">
        <v>-4727.1000000000004</v>
      </c>
      <c r="M391" s="42"/>
      <c r="N391" s="49">
        <v>43139</v>
      </c>
      <c r="O391" s="54">
        <v>47</v>
      </c>
      <c r="P391" s="54">
        <v>12911.7259565678</v>
      </c>
      <c r="Q391" s="42"/>
      <c r="R391" s="55">
        <f t="shared" si="15"/>
        <v>-0.17372697834496892</v>
      </c>
      <c r="S391" s="55">
        <f t="shared" si="16"/>
        <v>9663.5230576740396</v>
      </c>
      <c r="T391" s="55">
        <f t="shared" si="17"/>
        <v>-2243.1151356528271</v>
      </c>
    </row>
    <row r="392" spans="2:20">
      <c r="B392" s="49">
        <v>43139</v>
      </c>
      <c r="C392" s="50">
        <v>48</v>
      </c>
      <c r="D392" s="50">
        <v>1.4996</v>
      </c>
      <c r="E392" s="42"/>
      <c r="F392" s="49">
        <v>43139</v>
      </c>
      <c r="G392" s="54">
        <v>48</v>
      </c>
      <c r="H392" s="54">
        <v>26395.995779814599</v>
      </c>
      <c r="I392" s="42"/>
      <c r="J392" s="49">
        <v>43139</v>
      </c>
      <c r="K392" s="54">
        <v>48</v>
      </c>
      <c r="L392" s="54">
        <v>20753.47</v>
      </c>
      <c r="M392" s="42"/>
      <c r="N392" s="49">
        <v>43139</v>
      </c>
      <c r="O392" s="54">
        <v>48</v>
      </c>
      <c r="P392" s="54">
        <v>12499.998747358501</v>
      </c>
      <c r="Q392" s="42"/>
      <c r="R392" s="55">
        <f t="shared" si="15"/>
        <v>0.78623554015986319</v>
      </c>
      <c r="S392" s="55">
        <f t="shared" si="16"/>
        <v>18744.998121538807</v>
      </c>
      <c r="T392" s="55">
        <f t="shared" si="17"/>
        <v>9827.9432671270242</v>
      </c>
    </row>
    <row r="393" spans="2:20">
      <c r="B393" s="49">
        <v>43140</v>
      </c>
      <c r="C393" s="50">
        <v>1</v>
      </c>
      <c r="D393" s="50">
        <v>1.4041600000000001</v>
      </c>
      <c r="E393" s="42"/>
      <c r="F393" s="49">
        <v>43140</v>
      </c>
      <c r="G393" s="54">
        <v>1</v>
      </c>
      <c r="H393" s="54">
        <v>26506.505458801199</v>
      </c>
      <c r="I393" s="42"/>
      <c r="J393" s="49">
        <v>43140</v>
      </c>
      <c r="K393" s="54">
        <v>1</v>
      </c>
      <c r="L393" s="54">
        <v>5779.57</v>
      </c>
      <c r="M393" s="42"/>
      <c r="N393" s="49">
        <v>43140</v>
      </c>
      <c r="O393" s="54">
        <v>1</v>
      </c>
      <c r="P393" s="54">
        <v>12520.2423995796</v>
      </c>
      <c r="Q393" s="42"/>
      <c r="R393" s="55">
        <f t="shared" si="15"/>
        <v>0.2180434538601525</v>
      </c>
      <c r="S393" s="55">
        <f t="shared" si="16"/>
        <v>17580.423567793692</v>
      </c>
      <c r="T393" s="55">
        <f t="shared" si="17"/>
        <v>2729.9568959706594</v>
      </c>
    </row>
    <row r="394" spans="2:20">
      <c r="B394" s="49">
        <v>43140</v>
      </c>
      <c r="C394" s="50">
        <v>2</v>
      </c>
      <c r="D394" s="50">
        <v>1.4946299999999999</v>
      </c>
      <c r="E394" s="42"/>
      <c r="F394" s="49">
        <v>43140</v>
      </c>
      <c r="G394" s="54">
        <v>2</v>
      </c>
      <c r="H394" s="54">
        <v>26942.6098211889</v>
      </c>
      <c r="I394" s="42"/>
      <c r="J394" s="49">
        <v>43140</v>
      </c>
      <c r="K394" s="54">
        <v>2</v>
      </c>
      <c r="L394" s="54">
        <v>9961.34</v>
      </c>
      <c r="M394" s="42"/>
      <c r="N394" s="49">
        <v>43140</v>
      </c>
      <c r="O394" s="54">
        <v>2</v>
      </c>
      <c r="P394" s="54">
        <v>12738.0600278123</v>
      </c>
      <c r="Q394" s="42"/>
      <c r="R394" s="55">
        <f t="shared" ref="R394:R457" si="18">L394/H394</f>
        <v>0.36972439069974383</v>
      </c>
      <c r="S394" s="55">
        <f t="shared" ref="S394:S457" si="19">P394*D394</f>
        <v>19038.686659369097</v>
      </c>
      <c r="T394" s="55">
        <f t="shared" ref="T394:T457" si="20">P394*R394</f>
        <v>4709.5714824796651</v>
      </c>
    </row>
    <row r="395" spans="2:20">
      <c r="B395" s="49">
        <v>43140</v>
      </c>
      <c r="C395" s="50">
        <v>3</v>
      </c>
      <c r="D395" s="50">
        <v>1.8554999999999999</v>
      </c>
      <c r="E395" s="42"/>
      <c r="F395" s="49">
        <v>43140</v>
      </c>
      <c r="G395" s="54">
        <v>3</v>
      </c>
      <c r="H395" s="54">
        <v>26988.989783318601</v>
      </c>
      <c r="I395" s="42"/>
      <c r="J395" s="49">
        <v>43140</v>
      </c>
      <c r="K395" s="54">
        <v>3</v>
      </c>
      <c r="L395" s="54">
        <v>20218.34</v>
      </c>
      <c r="M395" s="42"/>
      <c r="N395" s="49">
        <v>43140</v>
      </c>
      <c r="O395" s="54">
        <v>3</v>
      </c>
      <c r="P395" s="54">
        <v>12778.715016755999</v>
      </c>
      <c r="Q395" s="42"/>
      <c r="R395" s="55">
        <f t="shared" si="18"/>
        <v>0.74913289316581178</v>
      </c>
      <c r="S395" s="55">
        <f t="shared" si="19"/>
        <v>23710.905713590757</v>
      </c>
      <c r="T395" s="55">
        <f t="shared" si="20"/>
        <v>9572.9557514438275</v>
      </c>
    </row>
    <row r="396" spans="2:20">
      <c r="B396" s="49">
        <v>43140</v>
      </c>
      <c r="C396" s="50">
        <v>4</v>
      </c>
      <c r="D396" s="50">
        <v>1.8511899999999999</v>
      </c>
      <c r="E396" s="42"/>
      <c r="F396" s="49">
        <v>43140</v>
      </c>
      <c r="G396" s="54">
        <v>4</v>
      </c>
      <c r="H396" s="54">
        <v>26666.7925027069</v>
      </c>
      <c r="I396" s="42"/>
      <c r="J396" s="49">
        <v>43140</v>
      </c>
      <c r="K396" s="54">
        <v>4</v>
      </c>
      <c r="L396" s="54">
        <v>20940.02</v>
      </c>
      <c r="M396" s="42"/>
      <c r="N396" s="49">
        <v>43140</v>
      </c>
      <c r="O396" s="54">
        <v>4</v>
      </c>
      <c r="P396" s="54">
        <v>12669.758992003201</v>
      </c>
      <c r="Q396" s="42"/>
      <c r="R396" s="55">
        <f t="shared" si="18"/>
        <v>0.78524704453579919</v>
      </c>
      <c r="S396" s="55">
        <f t="shared" si="19"/>
        <v>23454.131148406403</v>
      </c>
      <c r="T396" s="55">
        <f t="shared" si="20"/>
        <v>9948.8908034513788</v>
      </c>
    </row>
    <row r="397" spans="2:20">
      <c r="B397" s="49">
        <v>43140</v>
      </c>
      <c r="C397" s="50">
        <v>5</v>
      </c>
      <c r="D397" s="50">
        <v>1.99102</v>
      </c>
      <c r="E397" s="42"/>
      <c r="F397" s="49">
        <v>43140</v>
      </c>
      <c r="G397" s="54">
        <v>5</v>
      </c>
      <c r="H397" s="54">
        <v>26592.6734228483</v>
      </c>
      <c r="I397" s="42"/>
      <c r="J397" s="49">
        <v>43140</v>
      </c>
      <c r="K397" s="54">
        <v>5</v>
      </c>
      <c r="L397" s="54">
        <v>3604.94</v>
      </c>
      <c r="M397" s="42"/>
      <c r="N397" s="49">
        <v>43140</v>
      </c>
      <c r="O397" s="54">
        <v>5</v>
      </c>
      <c r="P397" s="54">
        <v>12860.289716212799</v>
      </c>
      <c r="Q397" s="42"/>
      <c r="R397" s="55">
        <f t="shared" si="18"/>
        <v>0.13556139853553245</v>
      </c>
      <c r="S397" s="55">
        <f t="shared" si="19"/>
        <v>25605.094030774009</v>
      </c>
      <c r="T397" s="55">
        <f t="shared" si="20"/>
        <v>1743.3588595019328</v>
      </c>
    </row>
    <row r="398" spans="2:20">
      <c r="B398" s="49">
        <v>43140</v>
      </c>
      <c r="C398" s="50">
        <v>6</v>
      </c>
      <c r="D398" s="50">
        <v>1.44346</v>
      </c>
      <c r="E398" s="42"/>
      <c r="F398" s="49">
        <v>43140</v>
      </c>
      <c r="G398" s="54">
        <v>6</v>
      </c>
      <c r="H398" s="54">
        <v>26413.457826728201</v>
      </c>
      <c r="I398" s="42"/>
      <c r="J398" s="49">
        <v>43140</v>
      </c>
      <c r="K398" s="54">
        <v>6</v>
      </c>
      <c r="L398" s="54">
        <v>-7888.98</v>
      </c>
      <c r="M398" s="42"/>
      <c r="N398" s="49">
        <v>43140</v>
      </c>
      <c r="O398" s="54">
        <v>6</v>
      </c>
      <c r="P398" s="54">
        <v>12774.3256495238</v>
      </c>
      <c r="Q398" s="42"/>
      <c r="R398" s="55">
        <f t="shared" si="18"/>
        <v>-0.29867274673961902</v>
      </c>
      <c r="S398" s="55">
        <f t="shared" si="19"/>
        <v>18439.228102061625</v>
      </c>
      <c r="T398" s="55">
        <f t="shared" si="20"/>
        <v>-3815.3429294896414</v>
      </c>
    </row>
    <row r="399" spans="2:20">
      <c r="B399" s="49">
        <v>43140</v>
      </c>
      <c r="C399" s="50">
        <v>7</v>
      </c>
      <c r="D399" s="50">
        <v>1.01085</v>
      </c>
      <c r="E399" s="42"/>
      <c r="F399" s="49">
        <v>43140</v>
      </c>
      <c r="G399" s="54">
        <v>7</v>
      </c>
      <c r="H399" s="54">
        <v>25991.038271228001</v>
      </c>
      <c r="I399" s="42"/>
      <c r="J399" s="49">
        <v>43140</v>
      </c>
      <c r="K399" s="54">
        <v>7</v>
      </c>
      <c r="L399" s="54">
        <v>-7311.38</v>
      </c>
      <c r="M399" s="42"/>
      <c r="N399" s="49">
        <v>43140</v>
      </c>
      <c r="O399" s="54">
        <v>7</v>
      </c>
      <c r="P399" s="54">
        <v>12563.3303288346</v>
      </c>
      <c r="Q399" s="42"/>
      <c r="R399" s="55">
        <f t="shared" si="18"/>
        <v>-0.28130388342714557</v>
      </c>
      <c r="S399" s="55">
        <f t="shared" si="19"/>
        <v>12699.642462902455</v>
      </c>
      <c r="T399" s="55">
        <f t="shared" si="20"/>
        <v>-3534.1136102792107</v>
      </c>
    </row>
    <row r="400" spans="2:20">
      <c r="B400" s="49">
        <v>43140</v>
      </c>
      <c r="C400" s="50">
        <v>8</v>
      </c>
      <c r="D400" s="50">
        <v>1.2394799999999999</v>
      </c>
      <c r="E400" s="42"/>
      <c r="F400" s="49">
        <v>43140</v>
      </c>
      <c r="G400" s="54">
        <v>8</v>
      </c>
      <c r="H400" s="54">
        <v>25702.068286502399</v>
      </c>
      <c r="I400" s="42"/>
      <c r="J400" s="49">
        <v>43140</v>
      </c>
      <c r="K400" s="54">
        <v>8</v>
      </c>
      <c r="L400" s="54">
        <v>-4337.58</v>
      </c>
      <c r="M400" s="42"/>
      <c r="N400" s="49">
        <v>43140</v>
      </c>
      <c r="O400" s="54">
        <v>8</v>
      </c>
      <c r="P400" s="54">
        <v>12418.87115904</v>
      </c>
      <c r="Q400" s="42"/>
      <c r="R400" s="55">
        <f t="shared" si="18"/>
        <v>-0.1687638501169926</v>
      </c>
      <c r="S400" s="55">
        <f t="shared" si="19"/>
        <v>15392.942424206898</v>
      </c>
      <c r="T400" s="55">
        <f t="shared" si="20"/>
        <v>-2095.8565109064689</v>
      </c>
    </row>
    <row r="401" spans="2:20">
      <c r="B401" s="49">
        <v>43140</v>
      </c>
      <c r="C401" s="50">
        <v>9</v>
      </c>
      <c r="D401" s="50">
        <v>1.1186799999999999</v>
      </c>
      <c r="E401" s="42"/>
      <c r="F401" s="49">
        <v>43140</v>
      </c>
      <c r="G401" s="54">
        <v>9</v>
      </c>
      <c r="H401" s="54">
        <v>25533.466446022001</v>
      </c>
      <c r="I401" s="42"/>
      <c r="J401" s="49">
        <v>43140</v>
      </c>
      <c r="K401" s="54">
        <v>9</v>
      </c>
      <c r="L401" s="54">
        <v>-6294.29</v>
      </c>
      <c r="M401" s="42"/>
      <c r="N401" s="49">
        <v>43140</v>
      </c>
      <c r="O401" s="54">
        <v>9</v>
      </c>
      <c r="P401" s="54">
        <v>12335.0196977045</v>
      </c>
      <c r="Q401" s="42"/>
      <c r="R401" s="55">
        <f t="shared" si="18"/>
        <v>-0.24651137804990916</v>
      </c>
      <c r="S401" s="55">
        <f t="shared" si="19"/>
        <v>13798.939835428069</v>
      </c>
      <c r="T401" s="55">
        <f t="shared" si="20"/>
        <v>-3040.7227039539102</v>
      </c>
    </row>
    <row r="402" spans="2:20">
      <c r="B402" s="49">
        <v>43140</v>
      </c>
      <c r="C402" s="50">
        <v>10</v>
      </c>
      <c r="D402" s="50">
        <v>0.83170999999999995</v>
      </c>
      <c r="E402" s="42"/>
      <c r="F402" s="49">
        <v>43140</v>
      </c>
      <c r="G402" s="54">
        <v>10</v>
      </c>
      <c r="H402" s="54">
        <v>25617.4241954393</v>
      </c>
      <c r="I402" s="42"/>
      <c r="J402" s="49">
        <v>43140</v>
      </c>
      <c r="K402" s="54">
        <v>10</v>
      </c>
      <c r="L402" s="54">
        <v>-10742.35</v>
      </c>
      <c r="M402" s="42"/>
      <c r="N402" s="49">
        <v>43140</v>
      </c>
      <c r="O402" s="54">
        <v>10</v>
      </c>
      <c r="P402" s="54">
        <v>12379.171293412001</v>
      </c>
      <c r="Q402" s="42"/>
      <c r="R402" s="55">
        <f t="shared" si="18"/>
        <v>-0.41933763199785223</v>
      </c>
      <c r="S402" s="55">
        <f t="shared" si="19"/>
        <v>10295.880556443693</v>
      </c>
      <c r="T402" s="55">
        <f t="shared" si="20"/>
        <v>-5191.0523762751782</v>
      </c>
    </row>
    <row r="403" spans="2:20">
      <c r="B403" s="49">
        <v>43140</v>
      </c>
      <c r="C403" s="50">
        <v>11</v>
      </c>
      <c r="D403" s="50">
        <v>1.0838399999999999</v>
      </c>
      <c r="E403" s="42"/>
      <c r="F403" s="49">
        <v>43140</v>
      </c>
      <c r="G403" s="54">
        <v>11</v>
      </c>
      <c r="H403" s="54">
        <v>26350.6222982664</v>
      </c>
      <c r="I403" s="42"/>
      <c r="J403" s="49">
        <v>43140</v>
      </c>
      <c r="K403" s="54">
        <v>11</v>
      </c>
      <c r="L403" s="54">
        <v>-2843.66</v>
      </c>
      <c r="M403" s="42"/>
      <c r="N403" s="49">
        <v>43140</v>
      </c>
      <c r="O403" s="54">
        <v>11</v>
      </c>
      <c r="P403" s="54">
        <v>12880.747759637999</v>
      </c>
      <c r="Q403" s="42"/>
      <c r="R403" s="55">
        <f t="shared" si="18"/>
        <v>-0.10791623696063844</v>
      </c>
      <c r="S403" s="55">
        <f t="shared" si="19"/>
        <v>13960.669651806049</v>
      </c>
      <c r="T403" s="55">
        <f t="shared" si="20"/>
        <v>-1390.0418274593071</v>
      </c>
    </row>
    <row r="404" spans="2:20">
      <c r="B404" s="49">
        <v>43140</v>
      </c>
      <c r="C404" s="50">
        <v>12</v>
      </c>
      <c r="D404" s="50">
        <v>0.99148000000000003</v>
      </c>
      <c r="E404" s="42"/>
      <c r="F404" s="49">
        <v>43140</v>
      </c>
      <c r="G404" s="54">
        <v>12</v>
      </c>
      <c r="H404" s="54">
        <v>27236.099056569201</v>
      </c>
      <c r="I404" s="42"/>
      <c r="J404" s="49">
        <v>43140</v>
      </c>
      <c r="K404" s="54">
        <v>12</v>
      </c>
      <c r="L404" s="54">
        <v>-3020.93</v>
      </c>
      <c r="M404" s="42"/>
      <c r="N404" s="49">
        <v>43140</v>
      </c>
      <c r="O404" s="54">
        <v>12</v>
      </c>
      <c r="P404" s="54">
        <v>13324.9586490692</v>
      </c>
      <c r="Q404" s="42"/>
      <c r="R404" s="55">
        <f t="shared" si="18"/>
        <v>-0.1109163978925744</v>
      </c>
      <c r="S404" s="55">
        <f t="shared" si="19"/>
        <v>13211.430001379131</v>
      </c>
      <c r="T404" s="55">
        <f t="shared" si="20"/>
        <v>-1477.9564154222601</v>
      </c>
    </row>
    <row r="405" spans="2:20">
      <c r="B405" s="49">
        <v>43140</v>
      </c>
      <c r="C405" s="50">
        <v>13</v>
      </c>
      <c r="D405" s="50">
        <v>1.1134999999999999</v>
      </c>
      <c r="E405" s="42"/>
      <c r="F405" s="49">
        <v>43140</v>
      </c>
      <c r="G405" s="54">
        <v>13</v>
      </c>
      <c r="H405" s="54">
        <v>29167.8036572155</v>
      </c>
      <c r="I405" s="42"/>
      <c r="J405" s="49">
        <v>43140</v>
      </c>
      <c r="K405" s="54">
        <v>13</v>
      </c>
      <c r="L405" s="54">
        <v>-9386.67</v>
      </c>
      <c r="M405" s="42"/>
      <c r="N405" s="49">
        <v>43140</v>
      </c>
      <c r="O405" s="54">
        <v>13</v>
      </c>
      <c r="P405" s="54">
        <v>13982.150633818501</v>
      </c>
      <c r="Q405" s="42"/>
      <c r="R405" s="55">
        <f t="shared" si="18"/>
        <v>-0.32181614050593543</v>
      </c>
      <c r="S405" s="55">
        <f t="shared" si="19"/>
        <v>15569.124730756899</v>
      </c>
      <c r="T405" s="55">
        <f t="shared" si="20"/>
        <v>-4499.6817529480886</v>
      </c>
    </row>
    <row r="406" spans="2:20">
      <c r="B406" s="49">
        <v>43140</v>
      </c>
      <c r="C406" s="50">
        <v>14</v>
      </c>
      <c r="D406" s="50">
        <v>1.1436900000000001</v>
      </c>
      <c r="E406" s="42"/>
      <c r="F406" s="49">
        <v>43140</v>
      </c>
      <c r="G406" s="54">
        <v>14</v>
      </c>
      <c r="H406" s="54">
        <v>32028.991111277101</v>
      </c>
      <c r="I406" s="42"/>
      <c r="J406" s="49">
        <v>43140</v>
      </c>
      <c r="K406" s="54">
        <v>14</v>
      </c>
      <c r="L406" s="54">
        <v>-5969.48</v>
      </c>
      <c r="M406" s="42"/>
      <c r="N406" s="49">
        <v>43140</v>
      </c>
      <c r="O406" s="54">
        <v>14</v>
      </c>
      <c r="P406" s="54">
        <v>15444.991870358101</v>
      </c>
      <c r="Q406" s="42"/>
      <c r="R406" s="55">
        <f t="shared" si="18"/>
        <v>-0.18637739725427077</v>
      </c>
      <c r="S406" s="55">
        <f t="shared" si="19"/>
        <v>17664.282752209856</v>
      </c>
      <c r="T406" s="55">
        <f t="shared" si="20"/>
        <v>-2878.5973854107142</v>
      </c>
    </row>
    <row r="407" spans="2:20">
      <c r="B407" s="49">
        <v>43140</v>
      </c>
      <c r="C407" s="50">
        <v>15</v>
      </c>
      <c r="D407" s="50">
        <v>1.56616</v>
      </c>
      <c r="E407" s="42"/>
      <c r="F407" s="49">
        <v>43140</v>
      </c>
      <c r="G407" s="54">
        <v>15</v>
      </c>
      <c r="H407" s="54">
        <v>35830.948868132902</v>
      </c>
      <c r="I407" s="42"/>
      <c r="J407" s="49">
        <v>43140</v>
      </c>
      <c r="K407" s="54">
        <v>15</v>
      </c>
      <c r="L407" s="54">
        <v>1748.5</v>
      </c>
      <c r="M407" s="42"/>
      <c r="N407" s="49">
        <v>43140</v>
      </c>
      <c r="O407" s="54">
        <v>15</v>
      </c>
      <c r="P407" s="54">
        <v>17524.632381425399</v>
      </c>
      <c r="Q407" s="42"/>
      <c r="R407" s="55">
        <f t="shared" si="18"/>
        <v>4.8798596052673046E-2</v>
      </c>
      <c r="S407" s="55">
        <f t="shared" si="19"/>
        <v>27446.378250493202</v>
      </c>
      <c r="T407" s="55">
        <f t="shared" si="20"/>
        <v>855.17745655277179</v>
      </c>
    </row>
    <row r="408" spans="2:20">
      <c r="B408" s="49">
        <v>43140</v>
      </c>
      <c r="C408" s="50">
        <v>16</v>
      </c>
      <c r="D408" s="50">
        <v>1.5684100000000001</v>
      </c>
      <c r="E408" s="42"/>
      <c r="F408" s="49">
        <v>43140</v>
      </c>
      <c r="G408" s="54">
        <v>16</v>
      </c>
      <c r="H408" s="54">
        <v>37158.223431845901</v>
      </c>
      <c r="I408" s="42"/>
      <c r="J408" s="49">
        <v>43140</v>
      </c>
      <c r="K408" s="54">
        <v>16</v>
      </c>
      <c r="L408" s="54">
        <v>9016.7000000000007</v>
      </c>
      <c r="M408" s="42"/>
      <c r="N408" s="49">
        <v>43140</v>
      </c>
      <c r="O408" s="54">
        <v>16</v>
      </c>
      <c r="P408" s="54">
        <v>18251.681062679301</v>
      </c>
      <c r="Q408" s="42"/>
      <c r="R408" s="55">
        <f t="shared" si="18"/>
        <v>0.2426569186370835</v>
      </c>
      <c r="S408" s="55">
        <f t="shared" si="19"/>
        <v>28626.119095516846</v>
      </c>
      <c r="T408" s="55">
        <f t="shared" si="20"/>
        <v>4428.8966866165692</v>
      </c>
    </row>
    <row r="409" spans="2:20">
      <c r="B409" s="49">
        <v>43140</v>
      </c>
      <c r="C409" s="50">
        <v>17</v>
      </c>
      <c r="D409" s="50">
        <v>1.45303</v>
      </c>
      <c r="E409" s="42"/>
      <c r="F409" s="49">
        <v>43140</v>
      </c>
      <c r="G409" s="54">
        <v>17</v>
      </c>
      <c r="H409" s="54">
        <v>37886.728452034396</v>
      </c>
      <c r="I409" s="42"/>
      <c r="J409" s="49">
        <v>43140</v>
      </c>
      <c r="K409" s="54">
        <v>17</v>
      </c>
      <c r="L409" s="54">
        <v>5190.1899999999996</v>
      </c>
      <c r="M409" s="42"/>
      <c r="N409" s="49">
        <v>43140</v>
      </c>
      <c r="O409" s="54">
        <v>17</v>
      </c>
      <c r="P409" s="54">
        <v>18565.530315512598</v>
      </c>
      <c r="Q409" s="42"/>
      <c r="R409" s="55">
        <f t="shared" si="18"/>
        <v>0.1369922981492297</v>
      </c>
      <c r="S409" s="55">
        <f t="shared" si="19"/>
        <v>26976.272514349272</v>
      </c>
      <c r="T409" s="55">
        <f t="shared" si="20"/>
        <v>2543.3346642812644</v>
      </c>
    </row>
    <row r="410" spans="2:20">
      <c r="B410" s="49">
        <v>43140</v>
      </c>
      <c r="C410" s="50">
        <v>18</v>
      </c>
      <c r="D410" s="50">
        <v>1.42062</v>
      </c>
      <c r="E410" s="42"/>
      <c r="F410" s="49">
        <v>43140</v>
      </c>
      <c r="G410" s="54">
        <v>18</v>
      </c>
      <c r="H410" s="54">
        <v>37817.161689616703</v>
      </c>
      <c r="I410" s="42"/>
      <c r="J410" s="49">
        <v>43140</v>
      </c>
      <c r="K410" s="54">
        <v>18</v>
      </c>
      <c r="L410" s="54">
        <v>2122.2399999999998</v>
      </c>
      <c r="M410" s="42"/>
      <c r="N410" s="49">
        <v>43140</v>
      </c>
      <c r="O410" s="54">
        <v>18</v>
      </c>
      <c r="P410" s="54">
        <v>18556.678833925402</v>
      </c>
      <c r="Q410" s="42"/>
      <c r="R410" s="55">
        <f t="shared" si="18"/>
        <v>5.6118436846694771E-2</v>
      </c>
      <c r="S410" s="55">
        <f t="shared" si="19"/>
        <v>26361.989085051104</v>
      </c>
      <c r="T410" s="55">
        <f t="shared" si="20"/>
        <v>1041.3718092260401</v>
      </c>
    </row>
    <row r="411" spans="2:20">
      <c r="B411" s="49">
        <v>43140</v>
      </c>
      <c r="C411" s="50">
        <v>19</v>
      </c>
      <c r="D411" s="50">
        <v>1.50993</v>
      </c>
      <c r="E411" s="42"/>
      <c r="F411" s="49">
        <v>43140</v>
      </c>
      <c r="G411" s="54">
        <v>19</v>
      </c>
      <c r="H411" s="54">
        <v>38017.812490759199</v>
      </c>
      <c r="I411" s="42"/>
      <c r="J411" s="49">
        <v>43140</v>
      </c>
      <c r="K411" s="54">
        <v>19</v>
      </c>
      <c r="L411" s="54">
        <v>7261.66</v>
      </c>
      <c r="M411" s="42"/>
      <c r="N411" s="49">
        <v>43140</v>
      </c>
      <c r="O411" s="54">
        <v>19</v>
      </c>
      <c r="P411" s="54">
        <v>18669.383792413199</v>
      </c>
      <c r="Q411" s="42"/>
      <c r="R411" s="55">
        <f t="shared" si="18"/>
        <v>0.19100678140713792</v>
      </c>
      <c r="S411" s="55">
        <f t="shared" si="19"/>
        <v>28189.462669678462</v>
      </c>
      <c r="T411" s="55">
        <f t="shared" si="20"/>
        <v>3565.9789090434315</v>
      </c>
    </row>
    <row r="412" spans="2:20">
      <c r="B412" s="49">
        <v>43140</v>
      </c>
      <c r="C412" s="50">
        <v>20</v>
      </c>
      <c r="D412" s="50">
        <v>1.4722999999999999</v>
      </c>
      <c r="E412" s="42"/>
      <c r="F412" s="49">
        <v>43140</v>
      </c>
      <c r="G412" s="54">
        <v>20</v>
      </c>
      <c r="H412" s="54">
        <v>37798.814054440401</v>
      </c>
      <c r="I412" s="42"/>
      <c r="J412" s="49">
        <v>43140</v>
      </c>
      <c r="K412" s="54">
        <v>20</v>
      </c>
      <c r="L412" s="54">
        <v>4983.2</v>
      </c>
      <c r="M412" s="42"/>
      <c r="N412" s="49">
        <v>43140</v>
      </c>
      <c r="O412" s="54">
        <v>20</v>
      </c>
      <c r="P412" s="54">
        <v>18597.7161822868</v>
      </c>
      <c r="Q412" s="42"/>
      <c r="R412" s="55">
        <f t="shared" si="18"/>
        <v>0.13183482404561314</v>
      </c>
      <c r="S412" s="55">
        <f t="shared" si="19"/>
        <v>27381.417535180855</v>
      </c>
      <c r="T412" s="55">
        <f t="shared" si="20"/>
        <v>2451.8266405420327</v>
      </c>
    </row>
    <row r="413" spans="2:20">
      <c r="B413" s="49">
        <v>43140</v>
      </c>
      <c r="C413" s="50">
        <v>21</v>
      </c>
      <c r="D413" s="50">
        <v>1.7181900000000001</v>
      </c>
      <c r="E413" s="42"/>
      <c r="F413" s="49">
        <v>43140</v>
      </c>
      <c r="G413" s="54">
        <v>21</v>
      </c>
      <c r="H413" s="54">
        <v>37696.406750741102</v>
      </c>
      <c r="I413" s="42"/>
      <c r="J413" s="49">
        <v>43140</v>
      </c>
      <c r="K413" s="54">
        <v>21</v>
      </c>
      <c r="L413" s="54">
        <v>18477.39</v>
      </c>
      <c r="M413" s="42"/>
      <c r="N413" s="49">
        <v>43140</v>
      </c>
      <c r="O413" s="54">
        <v>21</v>
      </c>
      <c r="P413" s="54">
        <v>18682.4938065795</v>
      </c>
      <c r="Q413" s="42"/>
      <c r="R413" s="55">
        <f t="shared" si="18"/>
        <v>0.49016316388396192</v>
      </c>
      <c r="S413" s="55">
        <f t="shared" si="19"/>
        <v>32100.074033526831</v>
      </c>
      <c r="T413" s="55">
        <f t="shared" si="20"/>
        <v>9157.4702734755301</v>
      </c>
    </row>
    <row r="414" spans="2:20">
      <c r="B414" s="49">
        <v>43140</v>
      </c>
      <c r="C414" s="50">
        <v>22</v>
      </c>
      <c r="D414" s="50">
        <v>1.47834</v>
      </c>
      <c r="E414" s="42"/>
      <c r="F414" s="49">
        <v>43140</v>
      </c>
      <c r="G414" s="54">
        <v>22</v>
      </c>
      <c r="H414" s="54">
        <v>37363.981295869897</v>
      </c>
      <c r="I414" s="42"/>
      <c r="J414" s="49">
        <v>43140</v>
      </c>
      <c r="K414" s="54">
        <v>22</v>
      </c>
      <c r="L414" s="54">
        <v>6876.36</v>
      </c>
      <c r="M414" s="42"/>
      <c r="N414" s="49">
        <v>43140</v>
      </c>
      <c r="O414" s="54">
        <v>22</v>
      </c>
      <c r="P414" s="54">
        <v>18530.783618423698</v>
      </c>
      <c r="Q414" s="42"/>
      <c r="R414" s="55">
        <f t="shared" si="18"/>
        <v>0.18403713312960288</v>
      </c>
      <c r="S414" s="55">
        <f t="shared" si="19"/>
        <v>27394.79865446049</v>
      </c>
      <c r="T414" s="55">
        <f t="shared" si="20"/>
        <v>3410.3522917797063</v>
      </c>
    </row>
    <row r="415" spans="2:20">
      <c r="B415" s="49">
        <v>43140</v>
      </c>
      <c r="C415" s="50">
        <v>23</v>
      </c>
      <c r="D415" s="50">
        <v>1.2857400000000001</v>
      </c>
      <c r="E415" s="42"/>
      <c r="F415" s="49">
        <v>43140</v>
      </c>
      <c r="G415" s="54">
        <v>23</v>
      </c>
      <c r="H415" s="54">
        <v>37284.610847580399</v>
      </c>
      <c r="I415" s="42"/>
      <c r="J415" s="49">
        <v>43140</v>
      </c>
      <c r="K415" s="54">
        <v>23</v>
      </c>
      <c r="L415" s="54">
        <v>3318.72</v>
      </c>
      <c r="M415" s="42"/>
      <c r="N415" s="49">
        <v>43140</v>
      </c>
      <c r="O415" s="54">
        <v>23</v>
      </c>
      <c r="P415" s="54">
        <v>18544.616851118801</v>
      </c>
      <c r="Q415" s="42"/>
      <c r="R415" s="55">
        <f t="shared" si="18"/>
        <v>8.9010450278452335E-2</v>
      </c>
      <c r="S415" s="55">
        <f t="shared" si="19"/>
        <v>23843.55567015749</v>
      </c>
      <c r="T415" s="55">
        <f t="shared" si="20"/>
        <v>1650.6646961594593</v>
      </c>
    </row>
    <row r="416" spans="2:20">
      <c r="B416" s="49">
        <v>43140</v>
      </c>
      <c r="C416" s="50">
        <v>24</v>
      </c>
      <c r="D416" s="50">
        <v>1.2513000000000001</v>
      </c>
      <c r="E416" s="42"/>
      <c r="F416" s="49">
        <v>43140</v>
      </c>
      <c r="G416" s="54">
        <v>24</v>
      </c>
      <c r="H416" s="54">
        <v>37430.676203741699</v>
      </c>
      <c r="I416" s="42"/>
      <c r="J416" s="49">
        <v>43140</v>
      </c>
      <c r="K416" s="54">
        <v>24</v>
      </c>
      <c r="L416" s="54">
        <v>3716.55</v>
      </c>
      <c r="M416" s="42"/>
      <c r="N416" s="49">
        <v>43140</v>
      </c>
      <c r="O416" s="54">
        <v>24</v>
      </c>
      <c r="P416" s="54">
        <v>18622.8265282635</v>
      </c>
      <c r="Q416" s="42"/>
      <c r="R416" s="55">
        <f t="shared" si="18"/>
        <v>9.9291553798552035E-2</v>
      </c>
      <c r="S416" s="55">
        <f t="shared" si="19"/>
        <v>23302.742834816119</v>
      </c>
      <c r="T416" s="55">
        <f t="shared" si="20"/>
        <v>1849.0893821121774</v>
      </c>
    </row>
    <row r="417" spans="2:20">
      <c r="B417" s="49">
        <v>43140</v>
      </c>
      <c r="C417" s="50">
        <v>25</v>
      </c>
      <c r="D417" s="50">
        <v>1.53321</v>
      </c>
      <c r="E417" s="42"/>
      <c r="F417" s="49">
        <v>43140</v>
      </c>
      <c r="G417" s="54">
        <v>25</v>
      </c>
      <c r="H417" s="54">
        <v>37264.554625066601</v>
      </c>
      <c r="I417" s="42"/>
      <c r="J417" s="49">
        <v>43140</v>
      </c>
      <c r="K417" s="54">
        <v>25</v>
      </c>
      <c r="L417" s="54">
        <v>8336.98</v>
      </c>
      <c r="M417" s="42"/>
      <c r="N417" s="49">
        <v>43140</v>
      </c>
      <c r="O417" s="54">
        <v>25</v>
      </c>
      <c r="P417" s="54">
        <v>18504.999109427201</v>
      </c>
      <c r="Q417" s="42"/>
      <c r="R417" s="55">
        <f t="shared" si="18"/>
        <v>0.22372412830051633</v>
      </c>
      <c r="S417" s="55">
        <f t="shared" si="19"/>
        <v>28372.049684564878</v>
      </c>
      <c r="T417" s="55">
        <f t="shared" si="20"/>
        <v>4140.0147949584316</v>
      </c>
    </row>
    <row r="418" spans="2:20">
      <c r="B418" s="49">
        <v>43140</v>
      </c>
      <c r="C418" s="50">
        <v>26</v>
      </c>
      <c r="D418" s="50">
        <v>1.51044</v>
      </c>
      <c r="E418" s="42"/>
      <c r="F418" s="49">
        <v>43140</v>
      </c>
      <c r="G418" s="54">
        <v>26</v>
      </c>
      <c r="H418" s="54">
        <v>36715.411798914</v>
      </c>
      <c r="I418" s="42"/>
      <c r="J418" s="49">
        <v>43140</v>
      </c>
      <c r="K418" s="54">
        <v>26</v>
      </c>
      <c r="L418" s="54">
        <v>5651.07</v>
      </c>
      <c r="M418" s="42"/>
      <c r="N418" s="49">
        <v>43140</v>
      </c>
      <c r="O418" s="54">
        <v>26</v>
      </c>
      <c r="P418" s="54">
        <v>18247.870996237001</v>
      </c>
      <c r="Q418" s="42"/>
      <c r="R418" s="55">
        <f t="shared" si="18"/>
        <v>0.15391547372395675</v>
      </c>
      <c r="S418" s="55">
        <f t="shared" si="19"/>
        <v>27562.314267556216</v>
      </c>
      <c r="T418" s="55">
        <f t="shared" si="20"/>
        <v>2808.6297088394685</v>
      </c>
    </row>
    <row r="419" spans="2:20">
      <c r="B419" s="49">
        <v>43140</v>
      </c>
      <c r="C419" s="50">
        <v>27</v>
      </c>
      <c r="D419" s="50">
        <v>0.45896999999999999</v>
      </c>
      <c r="E419" s="42"/>
      <c r="F419" s="49">
        <v>43140</v>
      </c>
      <c r="G419" s="54">
        <v>27</v>
      </c>
      <c r="H419" s="54">
        <v>35694.6677129772</v>
      </c>
      <c r="I419" s="42"/>
      <c r="J419" s="49">
        <v>43140</v>
      </c>
      <c r="K419" s="54">
        <v>27</v>
      </c>
      <c r="L419" s="54">
        <v>-16742.55</v>
      </c>
      <c r="M419" s="42"/>
      <c r="N419" s="49">
        <v>43140</v>
      </c>
      <c r="O419" s="54">
        <v>27</v>
      </c>
      <c r="P419" s="54">
        <v>17554.120782066999</v>
      </c>
      <c r="Q419" s="42"/>
      <c r="R419" s="55">
        <f t="shared" si="18"/>
        <v>-0.46904905053684126</v>
      </c>
      <c r="S419" s="55">
        <f t="shared" si="19"/>
        <v>8056.8148153452903</v>
      </c>
      <c r="T419" s="55">
        <f t="shared" si="20"/>
        <v>-8233.7436858375586</v>
      </c>
    </row>
    <row r="420" spans="2:20">
      <c r="B420" s="49">
        <v>43140</v>
      </c>
      <c r="C420" s="50">
        <v>28</v>
      </c>
      <c r="D420" s="50">
        <v>0.16187000000000001</v>
      </c>
      <c r="E420" s="42"/>
      <c r="F420" s="49">
        <v>43140</v>
      </c>
      <c r="G420" s="54">
        <v>28</v>
      </c>
      <c r="H420" s="54">
        <v>35319.590415684099</v>
      </c>
      <c r="I420" s="42"/>
      <c r="J420" s="49">
        <v>43140</v>
      </c>
      <c r="K420" s="54">
        <v>28</v>
      </c>
      <c r="L420" s="54">
        <v>-25767.06</v>
      </c>
      <c r="M420" s="42"/>
      <c r="N420" s="49">
        <v>43140</v>
      </c>
      <c r="O420" s="54">
        <v>28</v>
      </c>
      <c r="P420" s="54">
        <v>17368.036845061601</v>
      </c>
      <c r="Q420" s="42"/>
      <c r="R420" s="55">
        <f t="shared" si="18"/>
        <v>-0.72954017010791328</v>
      </c>
      <c r="S420" s="55">
        <f t="shared" si="19"/>
        <v>2811.3641241101213</v>
      </c>
      <c r="T420" s="55">
        <f t="shared" si="20"/>
        <v>-12670.680554386745</v>
      </c>
    </row>
    <row r="421" spans="2:20">
      <c r="B421" s="49">
        <v>43140</v>
      </c>
      <c r="C421" s="50">
        <v>29</v>
      </c>
      <c r="D421" s="50">
        <v>0.29576000000000002</v>
      </c>
      <c r="E421" s="42"/>
      <c r="F421" s="49">
        <v>43140</v>
      </c>
      <c r="G421" s="54">
        <v>29</v>
      </c>
      <c r="H421" s="54">
        <v>35423.8596158293</v>
      </c>
      <c r="I421" s="42"/>
      <c r="J421" s="49">
        <v>43140</v>
      </c>
      <c r="K421" s="54">
        <v>29</v>
      </c>
      <c r="L421" s="54">
        <v>-21368.63</v>
      </c>
      <c r="M421" s="42"/>
      <c r="N421" s="49">
        <v>43140</v>
      </c>
      <c r="O421" s="54">
        <v>29</v>
      </c>
      <c r="P421" s="54">
        <v>17416.375103727401</v>
      </c>
      <c r="Q421" s="42"/>
      <c r="R421" s="55">
        <f t="shared" si="18"/>
        <v>-0.60322704052415954</v>
      </c>
      <c r="S421" s="55">
        <f t="shared" si="19"/>
        <v>5151.0671006784169</v>
      </c>
      <c r="T421" s="55">
        <f t="shared" si="20"/>
        <v>-10506.028410480132</v>
      </c>
    </row>
    <row r="422" spans="2:20">
      <c r="B422" s="49">
        <v>43140</v>
      </c>
      <c r="C422" s="50">
        <v>30</v>
      </c>
      <c r="D422" s="50">
        <v>0.21081</v>
      </c>
      <c r="E422" s="42"/>
      <c r="F422" s="49">
        <v>43140</v>
      </c>
      <c r="G422" s="54">
        <v>30</v>
      </c>
      <c r="H422" s="54">
        <v>35384.3064027133</v>
      </c>
      <c r="I422" s="42"/>
      <c r="J422" s="49">
        <v>43140</v>
      </c>
      <c r="K422" s="54">
        <v>30</v>
      </c>
      <c r="L422" s="54">
        <v>-24029.27</v>
      </c>
      <c r="M422" s="42"/>
      <c r="N422" s="49">
        <v>43140</v>
      </c>
      <c r="O422" s="54">
        <v>30</v>
      </c>
      <c r="P422" s="54">
        <v>17406.839646766399</v>
      </c>
      <c r="Q422" s="42"/>
      <c r="R422" s="55">
        <f t="shared" si="18"/>
        <v>-0.67909399513218704</v>
      </c>
      <c r="S422" s="55">
        <f t="shared" si="19"/>
        <v>3669.5358659348244</v>
      </c>
      <c r="T422" s="55">
        <f t="shared" si="20"/>
        <v>-11820.88027834794</v>
      </c>
    </row>
    <row r="423" spans="2:20">
      <c r="B423" s="49">
        <v>43140</v>
      </c>
      <c r="C423" s="50">
        <v>31</v>
      </c>
      <c r="D423" s="50">
        <v>0.36192999999999997</v>
      </c>
      <c r="E423" s="42"/>
      <c r="F423" s="49">
        <v>43140</v>
      </c>
      <c r="G423" s="54">
        <v>31</v>
      </c>
      <c r="H423" s="54">
        <v>35792.5823795502</v>
      </c>
      <c r="I423" s="42"/>
      <c r="J423" s="49">
        <v>43140</v>
      </c>
      <c r="K423" s="54">
        <v>31</v>
      </c>
      <c r="L423" s="54">
        <v>-18581.52</v>
      </c>
      <c r="M423" s="42"/>
      <c r="N423" s="49">
        <v>43140</v>
      </c>
      <c r="O423" s="54">
        <v>31</v>
      </c>
      <c r="P423" s="54">
        <v>17692.533697995001</v>
      </c>
      <c r="Q423" s="42"/>
      <c r="R423" s="55">
        <f t="shared" si="18"/>
        <v>-0.51914443621191186</v>
      </c>
      <c r="S423" s="55">
        <f t="shared" si="19"/>
        <v>6403.45872131533</v>
      </c>
      <c r="T423" s="55">
        <f t="shared" si="20"/>
        <v>-9184.9804318058668</v>
      </c>
    </row>
    <row r="424" spans="2:20">
      <c r="B424" s="49">
        <v>43140</v>
      </c>
      <c r="C424" s="50">
        <v>32</v>
      </c>
      <c r="D424" s="50">
        <v>0.84962000000000004</v>
      </c>
      <c r="E424" s="42"/>
      <c r="F424" s="49">
        <v>43140</v>
      </c>
      <c r="G424" s="54">
        <v>32</v>
      </c>
      <c r="H424" s="54">
        <v>36855.376119516601</v>
      </c>
      <c r="I424" s="42"/>
      <c r="J424" s="49">
        <v>43140</v>
      </c>
      <c r="K424" s="54">
        <v>32</v>
      </c>
      <c r="L424" s="54">
        <v>-7414.18</v>
      </c>
      <c r="M424" s="42"/>
      <c r="N424" s="49">
        <v>43140</v>
      </c>
      <c r="O424" s="54">
        <v>32</v>
      </c>
      <c r="P424" s="54">
        <v>18215.834591675</v>
      </c>
      <c r="Q424" s="42"/>
      <c r="R424" s="55">
        <f t="shared" si="18"/>
        <v>-0.20116956549179957</v>
      </c>
      <c r="S424" s="55">
        <f t="shared" si="19"/>
        <v>15476.537385778915</v>
      </c>
      <c r="T424" s="55">
        <f t="shared" si="20"/>
        <v>-3664.4715298777519</v>
      </c>
    </row>
    <row r="425" spans="2:20">
      <c r="B425" s="49">
        <v>43140</v>
      </c>
      <c r="C425" s="50">
        <v>33</v>
      </c>
      <c r="D425" s="50">
        <v>0.65034999999999998</v>
      </c>
      <c r="E425" s="42"/>
      <c r="F425" s="49">
        <v>43140</v>
      </c>
      <c r="G425" s="54">
        <v>33</v>
      </c>
      <c r="H425" s="54">
        <v>37693.703161388403</v>
      </c>
      <c r="I425" s="42"/>
      <c r="J425" s="49">
        <v>43140</v>
      </c>
      <c r="K425" s="54">
        <v>33</v>
      </c>
      <c r="L425" s="54">
        <v>-12818.27</v>
      </c>
      <c r="M425" s="42"/>
      <c r="N425" s="49">
        <v>43140</v>
      </c>
      <c r="O425" s="54">
        <v>33</v>
      </c>
      <c r="P425" s="54">
        <v>18574.673315503202</v>
      </c>
      <c r="Q425" s="42"/>
      <c r="R425" s="55">
        <f t="shared" si="18"/>
        <v>-0.34006396095171709</v>
      </c>
      <c r="S425" s="55">
        <f t="shared" si="19"/>
        <v>12080.038790737506</v>
      </c>
      <c r="T425" s="55">
        <f t="shared" si="20"/>
        <v>-6316.5769810541824</v>
      </c>
    </row>
    <row r="426" spans="2:20">
      <c r="B426" s="49">
        <v>43140</v>
      </c>
      <c r="C426" s="50">
        <v>34</v>
      </c>
      <c r="D426" s="50">
        <v>1.02237</v>
      </c>
      <c r="E426" s="42"/>
      <c r="F426" s="49">
        <v>43140</v>
      </c>
      <c r="G426" s="54">
        <v>34</v>
      </c>
      <c r="H426" s="54">
        <v>39569.5935738181</v>
      </c>
      <c r="I426" s="42"/>
      <c r="J426" s="49">
        <v>43140</v>
      </c>
      <c r="K426" s="54">
        <v>34</v>
      </c>
      <c r="L426" s="54">
        <v>-14396.16</v>
      </c>
      <c r="M426" s="42"/>
      <c r="N426" s="49">
        <v>43140</v>
      </c>
      <c r="O426" s="54">
        <v>34</v>
      </c>
      <c r="P426" s="54">
        <v>19517.7990449182</v>
      </c>
      <c r="Q426" s="42"/>
      <c r="R426" s="55">
        <f t="shared" si="18"/>
        <v>-0.36381874817954829</v>
      </c>
      <c r="S426" s="55">
        <f t="shared" si="19"/>
        <v>19954.412209553018</v>
      </c>
      <c r="T426" s="55">
        <f t="shared" si="20"/>
        <v>-7100.9412157421229</v>
      </c>
    </row>
    <row r="427" spans="2:20">
      <c r="B427" s="49">
        <v>43140</v>
      </c>
      <c r="C427" s="50">
        <v>35</v>
      </c>
      <c r="D427" s="50">
        <v>1.39035</v>
      </c>
      <c r="E427" s="42"/>
      <c r="F427" s="49">
        <v>43140</v>
      </c>
      <c r="G427" s="54">
        <v>35</v>
      </c>
      <c r="H427" s="54">
        <v>41434.584140023399</v>
      </c>
      <c r="I427" s="42"/>
      <c r="J427" s="49">
        <v>43140</v>
      </c>
      <c r="K427" s="54">
        <v>35</v>
      </c>
      <c r="L427" s="54">
        <v>-1872.44</v>
      </c>
      <c r="M427" s="42"/>
      <c r="N427" s="49">
        <v>43140</v>
      </c>
      <c r="O427" s="54">
        <v>35</v>
      </c>
      <c r="P427" s="54">
        <v>20446.901695771201</v>
      </c>
      <c r="Q427" s="42"/>
      <c r="R427" s="55">
        <f t="shared" si="18"/>
        <v>-4.5190268922992084E-2</v>
      </c>
      <c r="S427" s="55">
        <f t="shared" si="19"/>
        <v>28428.34977271549</v>
      </c>
      <c r="T427" s="55">
        <f t="shared" si="20"/>
        <v>-924.00098627388343</v>
      </c>
    </row>
    <row r="428" spans="2:20">
      <c r="B428" s="49">
        <v>43140</v>
      </c>
      <c r="C428" s="50">
        <v>36</v>
      </c>
      <c r="D428" s="50">
        <v>3.1935099999999998</v>
      </c>
      <c r="E428" s="42"/>
      <c r="F428" s="49">
        <v>43140</v>
      </c>
      <c r="G428" s="54">
        <v>36</v>
      </c>
      <c r="H428" s="54">
        <v>42993.729561141001</v>
      </c>
      <c r="I428" s="42"/>
      <c r="J428" s="49">
        <v>43140</v>
      </c>
      <c r="K428" s="54">
        <v>36</v>
      </c>
      <c r="L428" s="54">
        <v>106177.39</v>
      </c>
      <c r="M428" s="42"/>
      <c r="N428" s="49">
        <v>43140</v>
      </c>
      <c r="O428" s="54">
        <v>36</v>
      </c>
      <c r="P428" s="54">
        <v>21254.0481865314</v>
      </c>
      <c r="Q428" s="42"/>
      <c r="R428" s="55">
        <f t="shared" si="18"/>
        <v>2.469601755507302</v>
      </c>
      <c r="S428" s="55">
        <f t="shared" si="19"/>
        <v>67875.015424169891</v>
      </c>
      <c r="T428" s="55">
        <f t="shared" si="20"/>
        <v>52489.034713094734</v>
      </c>
    </row>
    <row r="429" spans="2:20">
      <c r="B429" s="49">
        <v>43140</v>
      </c>
      <c r="C429" s="50">
        <v>37</v>
      </c>
      <c r="D429" s="50">
        <v>3.01614</v>
      </c>
      <c r="E429" s="42"/>
      <c r="F429" s="49">
        <v>43140</v>
      </c>
      <c r="G429" s="54">
        <v>37</v>
      </c>
      <c r="H429" s="54">
        <v>42923.707164954001</v>
      </c>
      <c r="I429" s="42"/>
      <c r="J429" s="49">
        <v>43140</v>
      </c>
      <c r="K429" s="54">
        <v>37</v>
      </c>
      <c r="L429" s="54">
        <v>96781.6</v>
      </c>
      <c r="M429" s="42"/>
      <c r="N429" s="49">
        <v>43140</v>
      </c>
      <c r="O429" s="54">
        <v>37</v>
      </c>
      <c r="P429" s="54">
        <v>21224.144071753599</v>
      </c>
      <c r="Q429" s="42"/>
      <c r="R429" s="55">
        <f t="shared" si="18"/>
        <v>2.2547353523793365</v>
      </c>
      <c r="S429" s="55">
        <f t="shared" si="19"/>
        <v>64014.989900578898</v>
      </c>
      <c r="T429" s="55">
        <f t="shared" si="20"/>
        <v>47854.82796257516</v>
      </c>
    </row>
    <row r="430" spans="2:20">
      <c r="B430" s="49">
        <v>43140</v>
      </c>
      <c r="C430" s="50">
        <v>38</v>
      </c>
      <c r="D430" s="50">
        <v>2.36755</v>
      </c>
      <c r="E430" s="42"/>
      <c r="F430" s="49">
        <v>43140</v>
      </c>
      <c r="G430" s="54">
        <v>38</v>
      </c>
      <c r="H430" s="54">
        <v>42349.764073820101</v>
      </c>
      <c r="I430" s="42"/>
      <c r="J430" s="49">
        <v>43140</v>
      </c>
      <c r="K430" s="54">
        <v>38</v>
      </c>
      <c r="L430" s="54">
        <v>60868.95</v>
      </c>
      <c r="M430" s="42"/>
      <c r="N430" s="49">
        <v>43140</v>
      </c>
      <c r="O430" s="54">
        <v>38</v>
      </c>
      <c r="P430" s="54">
        <v>20940.056190553201</v>
      </c>
      <c r="Q430" s="42"/>
      <c r="R430" s="55">
        <f t="shared" si="18"/>
        <v>1.4372913599683579</v>
      </c>
      <c r="S430" s="55">
        <f t="shared" si="19"/>
        <v>49576.630033944231</v>
      </c>
      <c r="T430" s="55">
        <f t="shared" si="20"/>
        <v>30096.961839934043</v>
      </c>
    </row>
    <row r="431" spans="2:20">
      <c r="B431" s="49">
        <v>43140</v>
      </c>
      <c r="C431" s="50">
        <v>39</v>
      </c>
      <c r="D431" s="50">
        <v>1.63788</v>
      </c>
      <c r="E431" s="42"/>
      <c r="F431" s="49">
        <v>43140</v>
      </c>
      <c r="G431" s="54">
        <v>39</v>
      </c>
      <c r="H431" s="54">
        <v>41415.3249344551</v>
      </c>
      <c r="I431" s="42"/>
      <c r="J431" s="49">
        <v>43140</v>
      </c>
      <c r="K431" s="54">
        <v>39</v>
      </c>
      <c r="L431" s="54">
        <v>9919.81</v>
      </c>
      <c r="M431" s="42"/>
      <c r="N431" s="49">
        <v>43140</v>
      </c>
      <c r="O431" s="54">
        <v>39</v>
      </c>
      <c r="P431" s="54">
        <v>20473.935590972</v>
      </c>
      <c r="Q431" s="42"/>
      <c r="R431" s="55">
        <f t="shared" si="18"/>
        <v>0.23952027457708788</v>
      </c>
      <c r="S431" s="55">
        <f t="shared" si="19"/>
        <v>33533.849625741219</v>
      </c>
      <c r="T431" s="55">
        <f t="shared" si="20"/>
        <v>4903.9226744232255</v>
      </c>
    </row>
    <row r="432" spans="2:20">
      <c r="B432" s="49">
        <v>43140</v>
      </c>
      <c r="C432" s="50">
        <v>40</v>
      </c>
      <c r="D432" s="50">
        <v>1.6571100000000001</v>
      </c>
      <c r="E432" s="42"/>
      <c r="F432" s="49">
        <v>43140</v>
      </c>
      <c r="G432" s="54">
        <v>40</v>
      </c>
      <c r="H432" s="54">
        <v>40481.389976843398</v>
      </c>
      <c r="I432" s="42"/>
      <c r="J432" s="49">
        <v>43140</v>
      </c>
      <c r="K432" s="54">
        <v>40</v>
      </c>
      <c r="L432" s="54">
        <v>9581.5</v>
      </c>
      <c r="M432" s="42"/>
      <c r="N432" s="49">
        <v>43140</v>
      </c>
      <c r="O432" s="54">
        <v>40</v>
      </c>
      <c r="P432" s="54">
        <v>20006.798277756199</v>
      </c>
      <c r="Q432" s="42"/>
      <c r="R432" s="55">
        <f t="shared" si="18"/>
        <v>0.23668900710872115</v>
      </c>
      <c r="S432" s="55">
        <f t="shared" si="19"/>
        <v>33153.46549405258</v>
      </c>
      <c r="T432" s="55">
        <f t="shared" si="20"/>
        <v>4735.3892197865871</v>
      </c>
    </row>
    <row r="433" spans="2:20">
      <c r="B433" s="49">
        <v>43140</v>
      </c>
      <c r="C433" s="50">
        <v>41</v>
      </c>
      <c r="D433" s="50">
        <v>1.9060299999999999</v>
      </c>
      <c r="E433" s="42"/>
      <c r="F433" s="49">
        <v>43140</v>
      </c>
      <c r="G433" s="54">
        <v>41</v>
      </c>
      <c r="H433" s="54">
        <v>39784.837829653101</v>
      </c>
      <c r="I433" s="42"/>
      <c r="J433" s="49">
        <v>43140</v>
      </c>
      <c r="K433" s="54">
        <v>41</v>
      </c>
      <c r="L433" s="54">
        <v>24989.22</v>
      </c>
      <c r="M433" s="42"/>
      <c r="N433" s="49">
        <v>43140</v>
      </c>
      <c r="O433" s="54">
        <v>41</v>
      </c>
      <c r="P433" s="54">
        <v>19643.018118316199</v>
      </c>
      <c r="Q433" s="42"/>
      <c r="R433" s="55">
        <f t="shared" si="18"/>
        <v>0.62810913310735217</v>
      </c>
      <c r="S433" s="55">
        <f t="shared" si="19"/>
        <v>37440.18182405422</v>
      </c>
      <c r="T433" s="55">
        <f t="shared" si="20"/>
        <v>12337.9590819076</v>
      </c>
    </row>
    <row r="434" spans="2:20">
      <c r="B434" s="49">
        <v>43140</v>
      </c>
      <c r="C434" s="50">
        <v>42</v>
      </c>
      <c r="D434" s="50">
        <v>1.36067</v>
      </c>
      <c r="E434" s="42"/>
      <c r="F434" s="49">
        <v>43140</v>
      </c>
      <c r="G434" s="54">
        <v>42</v>
      </c>
      <c r="H434" s="54">
        <v>38188.005369838902</v>
      </c>
      <c r="I434" s="42"/>
      <c r="J434" s="49">
        <v>43140</v>
      </c>
      <c r="K434" s="54">
        <v>42</v>
      </c>
      <c r="L434" s="54">
        <v>11822.45</v>
      </c>
      <c r="M434" s="42"/>
      <c r="N434" s="49">
        <v>43140</v>
      </c>
      <c r="O434" s="54">
        <v>42</v>
      </c>
      <c r="P434" s="54">
        <v>18862.078563501</v>
      </c>
      <c r="Q434" s="42"/>
      <c r="R434" s="55">
        <f t="shared" si="18"/>
        <v>0.30958542834335717</v>
      </c>
      <c r="S434" s="55">
        <f t="shared" si="19"/>
        <v>25665.064438998907</v>
      </c>
      <c r="T434" s="55">
        <f t="shared" si="20"/>
        <v>5839.4246715275121</v>
      </c>
    </row>
    <row r="435" spans="2:20">
      <c r="B435" s="49">
        <v>43140</v>
      </c>
      <c r="C435" s="50">
        <v>43</v>
      </c>
      <c r="D435" s="50">
        <v>1.2437</v>
      </c>
      <c r="E435" s="42"/>
      <c r="F435" s="49">
        <v>43140</v>
      </c>
      <c r="G435" s="54">
        <v>43</v>
      </c>
      <c r="H435" s="54">
        <v>36407.385380128697</v>
      </c>
      <c r="I435" s="42"/>
      <c r="J435" s="49">
        <v>43140</v>
      </c>
      <c r="K435" s="54">
        <v>43</v>
      </c>
      <c r="L435" s="54">
        <v>7437.71</v>
      </c>
      <c r="M435" s="42"/>
      <c r="N435" s="49">
        <v>43140</v>
      </c>
      <c r="O435" s="54">
        <v>43</v>
      </c>
      <c r="P435" s="54">
        <v>17935.989104128199</v>
      </c>
      <c r="Q435" s="42"/>
      <c r="R435" s="55">
        <f t="shared" si="18"/>
        <v>0.204291242624073</v>
      </c>
      <c r="S435" s="55">
        <f t="shared" si="19"/>
        <v>22306.989648804243</v>
      </c>
      <c r="T435" s="55">
        <f t="shared" si="20"/>
        <v>3664.1655017741837</v>
      </c>
    </row>
    <row r="436" spans="2:20">
      <c r="B436" s="49">
        <v>43140</v>
      </c>
      <c r="C436" s="50">
        <v>44</v>
      </c>
      <c r="D436" s="50">
        <v>1.25498</v>
      </c>
      <c r="E436" s="42"/>
      <c r="F436" s="49">
        <v>43140</v>
      </c>
      <c r="G436" s="54">
        <v>44</v>
      </c>
      <c r="H436" s="54">
        <v>34413.299276284597</v>
      </c>
      <c r="I436" s="42"/>
      <c r="J436" s="49">
        <v>43140</v>
      </c>
      <c r="K436" s="54">
        <v>44</v>
      </c>
      <c r="L436" s="54">
        <v>7317.27</v>
      </c>
      <c r="M436" s="42"/>
      <c r="N436" s="49">
        <v>43140</v>
      </c>
      <c r="O436" s="54">
        <v>44</v>
      </c>
      <c r="P436" s="54">
        <v>16904.586608532001</v>
      </c>
      <c r="Q436" s="42"/>
      <c r="R436" s="55">
        <f t="shared" si="18"/>
        <v>0.21262913332586469</v>
      </c>
      <c r="S436" s="55">
        <f t="shared" si="19"/>
        <v>21214.918101975491</v>
      </c>
      <c r="T436" s="55">
        <f t="shared" si="20"/>
        <v>3594.4075998041776</v>
      </c>
    </row>
    <row r="437" spans="2:20">
      <c r="B437" s="49">
        <v>43140</v>
      </c>
      <c r="C437" s="50">
        <v>45</v>
      </c>
      <c r="D437" s="50">
        <v>1.1513100000000001</v>
      </c>
      <c r="E437" s="42"/>
      <c r="F437" s="49">
        <v>43140</v>
      </c>
      <c r="G437" s="54">
        <v>45</v>
      </c>
      <c r="H437" s="54">
        <v>32506.896103978499</v>
      </c>
      <c r="I437" s="42"/>
      <c r="J437" s="49">
        <v>43140</v>
      </c>
      <c r="K437" s="54">
        <v>45</v>
      </c>
      <c r="L437" s="54">
        <v>2673</v>
      </c>
      <c r="M437" s="42"/>
      <c r="N437" s="49">
        <v>43140</v>
      </c>
      <c r="O437" s="54">
        <v>45</v>
      </c>
      <c r="P437" s="54">
        <v>15889.6026187025</v>
      </c>
      <c r="Q437" s="42"/>
      <c r="R437" s="55">
        <f t="shared" si="18"/>
        <v>8.2228705916737865E-2</v>
      </c>
      <c r="S437" s="55">
        <f t="shared" si="19"/>
        <v>18293.858390938378</v>
      </c>
      <c r="T437" s="55">
        <f t="shared" si="20"/>
        <v>1306.5814608671158</v>
      </c>
    </row>
    <row r="438" spans="2:20">
      <c r="B438" s="49">
        <v>43140</v>
      </c>
      <c r="C438" s="50">
        <v>46</v>
      </c>
      <c r="D438" s="50">
        <v>0.76180999999999999</v>
      </c>
      <c r="E438" s="42"/>
      <c r="F438" s="49">
        <v>43140</v>
      </c>
      <c r="G438" s="54">
        <v>46</v>
      </c>
      <c r="H438" s="54">
        <v>30891.310703979001</v>
      </c>
      <c r="I438" s="42"/>
      <c r="J438" s="49">
        <v>43140</v>
      </c>
      <c r="K438" s="54">
        <v>46</v>
      </c>
      <c r="L438" s="54">
        <v>-10442.18</v>
      </c>
      <c r="M438" s="42"/>
      <c r="N438" s="49">
        <v>43140</v>
      </c>
      <c r="O438" s="54">
        <v>46</v>
      </c>
      <c r="P438" s="54">
        <v>15025.362790092</v>
      </c>
      <c r="Q438" s="42"/>
      <c r="R438" s="55">
        <f t="shared" si="18"/>
        <v>-0.33802968414205165</v>
      </c>
      <c r="S438" s="55">
        <f t="shared" si="19"/>
        <v>11446.471627119987</v>
      </c>
      <c r="T438" s="55">
        <f t="shared" si="20"/>
        <v>-5079.0186380545347</v>
      </c>
    </row>
    <row r="439" spans="2:20">
      <c r="B439" s="49">
        <v>43140</v>
      </c>
      <c r="C439" s="50">
        <v>47</v>
      </c>
      <c r="D439" s="50">
        <v>1.6766099999999999</v>
      </c>
      <c r="E439" s="42"/>
      <c r="F439" s="49">
        <v>43140</v>
      </c>
      <c r="G439" s="54">
        <v>47</v>
      </c>
      <c r="H439" s="54">
        <v>28803.633444461801</v>
      </c>
      <c r="I439" s="42"/>
      <c r="J439" s="49">
        <v>43140</v>
      </c>
      <c r="K439" s="54">
        <v>47</v>
      </c>
      <c r="L439" s="54">
        <v>12395.75</v>
      </c>
      <c r="M439" s="42"/>
      <c r="N439" s="49">
        <v>43140</v>
      </c>
      <c r="O439" s="54">
        <v>47</v>
      </c>
      <c r="P439" s="54">
        <v>13896.450542832001</v>
      </c>
      <c r="Q439" s="42"/>
      <c r="R439" s="55">
        <f t="shared" si="18"/>
        <v>0.43035369214446745</v>
      </c>
      <c r="S439" s="55">
        <f t="shared" si="19"/>
        <v>23298.927944617561</v>
      </c>
      <c r="T439" s="55">
        <f t="shared" si="20"/>
        <v>5980.3887988107408</v>
      </c>
    </row>
    <row r="440" spans="2:20">
      <c r="B440" s="49">
        <v>43140</v>
      </c>
      <c r="C440" s="50">
        <v>48</v>
      </c>
      <c r="D440" s="50">
        <v>2.0068700000000002</v>
      </c>
      <c r="E440" s="42"/>
      <c r="F440" s="49">
        <v>43140</v>
      </c>
      <c r="G440" s="54">
        <v>48</v>
      </c>
      <c r="H440" s="54">
        <v>27523.4052864476</v>
      </c>
      <c r="I440" s="42"/>
      <c r="J440" s="49">
        <v>43140</v>
      </c>
      <c r="K440" s="54">
        <v>48</v>
      </c>
      <c r="L440" s="54">
        <v>21813.72</v>
      </c>
      <c r="M440" s="42"/>
      <c r="N440" s="49">
        <v>43140</v>
      </c>
      <c r="O440" s="54">
        <v>48</v>
      </c>
      <c r="P440" s="54">
        <v>13184.319595122601</v>
      </c>
      <c r="Q440" s="42"/>
      <c r="R440" s="55">
        <f t="shared" si="18"/>
        <v>0.79255164006689893</v>
      </c>
      <c r="S440" s="55">
        <f t="shared" si="19"/>
        <v>26459.215465863697</v>
      </c>
      <c r="T440" s="55">
        <f t="shared" si="20"/>
        <v>10449.254118280571</v>
      </c>
    </row>
    <row r="441" spans="2:20">
      <c r="B441" s="49">
        <v>43141</v>
      </c>
      <c r="C441" s="50">
        <v>1</v>
      </c>
      <c r="D441" s="50">
        <v>1.6684399999999999</v>
      </c>
      <c r="E441" s="42"/>
      <c r="F441" s="49">
        <v>43141</v>
      </c>
      <c r="G441" s="54">
        <v>1</v>
      </c>
      <c r="H441" s="54">
        <v>27380.491350247099</v>
      </c>
      <c r="I441" s="42"/>
      <c r="J441" s="49">
        <v>43141</v>
      </c>
      <c r="K441" s="54">
        <v>1</v>
      </c>
      <c r="L441" s="54">
        <v>4921.8</v>
      </c>
      <c r="M441" s="42"/>
      <c r="N441" s="49">
        <v>43141</v>
      </c>
      <c r="O441" s="54">
        <v>1</v>
      </c>
      <c r="P441" s="54">
        <v>13067.808133267799</v>
      </c>
      <c r="Q441" s="42"/>
      <c r="R441" s="55">
        <f t="shared" si="18"/>
        <v>0.17975572231488032</v>
      </c>
      <c r="S441" s="55">
        <f t="shared" si="19"/>
        <v>21802.853801869325</v>
      </c>
      <c r="T441" s="55">
        <f t="shared" si="20"/>
        <v>2349.0132900678213</v>
      </c>
    </row>
    <row r="442" spans="2:20">
      <c r="B442" s="49">
        <v>43141</v>
      </c>
      <c r="C442" s="50">
        <v>2</v>
      </c>
      <c r="D442" s="50">
        <v>1.7144699999999999</v>
      </c>
      <c r="E442" s="42"/>
      <c r="F442" s="49">
        <v>43141</v>
      </c>
      <c r="G442" s="54">
        <v>2</v>
      </c>
      <c r="H442" s="54">
        <v>27647.7029365856</v>
      </c>
      <c r="I442" s="42"/>
      <c r="J442" s="49">
        <v>43141</v>
      </c>
      <c r="K442" s="54">
        <v>2</v>
      </c>
      <c r="L442" s="54">
        <v>5344.07</v>
      </c>
      <c r="M442" s="42"/>
      <c r="N442" s="49">
        <v>43141</v>
      </c>
      <c r="O442" s="54">
        <v>2</v>
      </c>
      <c r="P442" s="54">
        <v>13126.640039706001</v>
      </c>
      <c r="Q442" s="42"/>
      <c r="R442" s="55">
        <f t="shared" si="18"/>
        <v>0.1932916456841812</v>
      </c>
      <c r="S442" s="55">
        <f t="shared" si="19"/>
        <v>22505.230548874744</v>
      </c>
      <c r="T442" s="55">
        <f t="shared" si="20"/>
        <v>2537.2698555786383</v>
      </c>
    </row>
    <row r="443" spans="2:20">
      <c r="B443" s="49">
        <v>43141</v>
      </c>
      <c r="C443" s="50">
        <v>3</v>
      </c>
      <c r="D443" s="50">
        <v>1.5344599999999999</v>
      </c>
      <c r="E443" s="42"/>
      <c r="F443" s="49">
        <v>43141</v>
      </c>
      <c r="G443" s="54">
        <v>3</v>
      </c>
      <c r="H443" s="54">
        <v>27609.691661772798</v>
      </c>
      <c r="I443" s="42"/>
      <c r="J443" s="49">
        <v>43141</v>
      </c>
      <c r="K443" s="54">
        <v>3</v>
      </c>
      <c r="L443" s="54">
        <v>-5752.8</v>
      </c>
      <c r="M443" s="42"/>
      <c r="N443" s="49">
        <v>43141</v>
      </c>
      <c r="O443" s="54">
        <v>3</v>
      </c>
      <c r="P443" s="54">
        <v>13013.7550126064</v>
      </c>
      <c r="Q443" s="42"/>
      <c r="R443" s="55">
        <f t="shared" si="18"/>
        <v>-0.20836161701744324</v>
      </c>
      <c r="S443" s="55">
        <f t="shared" si="19"/>
        <v>19969.086516644016</v>
      </c>
      <c r="T443" s="55">
        <f t="shared" si="20"/>
        <v>-2711.5670378955269</v>
      </c>
    </row>
    <row r="444" spans="2:20">
      <c r="B444" s="49">
        <v>43141</v>
      </c>
      <c r="C444" s="50">
        <v>4</v>
      </c>
      <c r="D444" s="50">
        <v>1.85988</v>
      </c>
      <c r="E444" s="42"/>
      <c r="F444" s="49">
        <v>43141</v>
      </c>
      <c r="G444" s="54">
        <v>4</v>
      </c>
      <c r="H444" s="54">
        <v>26956.412450232299</v>
      </c>
      <c r="I444" s="42"/>
      <c r="J444" s="49">
        <v>43141</v>
      </c>
      <c r="K444" s="54">
        <v>4</v>
      </c>
      <c r="L444" s="54">
        <v>-7879.5</v>
      </c>
      <c r="M444" s="42"/>
      <c r="N444" s="49">
        <v>43141</v>
      </c>
      <c r="O444" s="54">
        <v>4</v>
      </c>
      <c r="P444" s="54">
        <v>12654.231798872701</v>
      </c>
      <c r="Q444" s="42"/>
      <c r="R444" s="55">
        <f t="shared" si="18"/>
        <v>-0.29230521734104487</v>
      </c>
      <c r="S444" s="55">
        <f t="shared" si="19"/>
        <v>23535.352638087359</v>
      </c>
      <c r="T444" s="55">
        <f t="shared" si="20"/>
        <v>-3698.8979762534459</v>
      </c>
    </row>
    <row r="445" spans="2:20">
      <c r="B445" s="49">
        <v>43141</v>
      </c>
      <c r="C445" s="50">
        <v>5</v>
      </c>
      <c r="D445" s="50">
        <v>2.9578600000000002</v>
      </c>
      <c r="E445" s="42"/>
      <c r="F445" s="49">
        <v>43141</v>
      </c>
      <c r="G445" s="54">
        <v>5</v>
      </c>
      <c r="H445" s="54">
        <v>26733.5716540592</v>
      </c>
      <c r="I445" s="42"/>
      <c r="J445" s="49">
        <v>43141</v>
      </c>
      <c r="K445" s="54">
        <v>5</v>
      </c>
      <c r="L445" s="54">
        <v>-1872.37</v>
      </c>
      <c r="M445" s="42"/>
      <c r="N445" s="49">
        <v>43141</v>
      </c>
      <c r="O445" s="54">
        <v>5</v>
      </c>
      <c r="P445" s="54">
        <v>12492.9966529752</v>
      </c>
      <c r="Q445" s="42"/>
      <c r="R445" s="55">
        <f t="shared" si="18"/>
        <v>-7.003815368290682E-2</v>
      </c>
      <c r="S445" s="55">
        <f t="shared" si="19"/>
        <v>36952.535079969224</v>
      </c>
      <c r="T445" s="55">
        <f t="shared" si="20"/>
        <v>-874.98641954111758</v>
      </c>
    </row>
    <row r="446" spans="2:20">
      <c r="B446" s="49">
        <v>43141</v>
      </c>
      <c r="C446" s="50">
        <v>6</v>
      </c>
      <c r="D446" s="50">
        <v>3.7730999999999999</v>
      </c>
      <c r="E446" s="42"/>
      <c r="F446" s="49">
        <v>43141</v>
      </c>
      <c r="G446" s="54">
        <v>6</v>
      </c>
      <c r="H446" s="54">
        <v>26626.014246291801</v>
      </c>
      <c r="I446" s="42"/>
      <c r="J446" s="49">
        <v>43141</v>
      </c>
      <c r="K446" s="54">
        <v>6</v>
      </c>
      <c r="L446" s="54">
        <v>-850.43</v>
      </c>
      <c r="M446" s="42"/>
      <c r="N446" s="49">
        <v>43141</v>
      </c>
      <c r="O446" s="54">
        <v>6</v>
      </c>
      <c r="P446" s="54">
        <v>12452.438058703799</v>
      </c>
      <c r="Q446" s="42"/>
      <c r="R446" s="55">
        <f t="shared" si="18"/>
        <v>-3.1939816156240475E-2</v>
      </c>
      <c r="S446" s="55">
        <f t="shared" si="19"/>
        <v>46984.294039295302</v>
      </c>
      <c r="T446" s="55">
        <f t="shared" si="20"/>
        <v>-397.72858229197141</v>
      </c>
    </row>
    <row r="447" spans="2:20">
      <c r="B447" s="49">
        <v>43141</v>
      </c>
      <c r="C447" s="50">
        <v>7</v>
      </c>
      <c r="D447" s="50">
        <v>4.0254099999999999</v>
      </c>
      <c r="E447" s="42"/>
      <c r="F447" s="49">
        <v>43141</v>
      </c>
      <c r="G447" s="54">
        <v>7</v>
      </c>
      <c r="H447" s="54">
        <v>26054.770224029398</v>
      </c>
      <c r="I447" s="42"/>
      <c r="J447" s="49">
        <v>43141</v>
      </c>
      <c r="K447" s="54">
        <v>7</v>
      </c>
      <c r="L447" s="54">
        <v>-7898.61</v>
      </c>
      <c r="M447" s="42"/>
      <c r="N447" s="49">
        <v>43141</v>
      </c>
      <c r="O447" s="54">
        <v>7</v>
      </c>
      <c r="P447" s="54">
        <v>12151.780444670399</v>
      </c>
      <c r="Q447" s="42"/>
      <c r="R447" s="55">
        <f t="shared" si="18"/>
        <v>-0.30315408395793064</v>
      </c>
      <c r="S447" s="55">
        <f t="shared" si="19"/>
        <v>48915.898519780669</v>
      </c>
      <c r="T447" s="55">
        <f t="shared" si="20"/>
        <v>-3683.8618691619499</v>
      </c>
    </row>
    <row r="448" spans="2:20">
      <c r="B448" s="49">
        <v>43141</v>
      </c>
      <c r="C448" s="50">
        <v>8</v>
      </c>
      <c r="D448" s="50">
        <v>5.0929799999999998</v>
      </c>
      <c r="E448" s="42"/>
      <c r="F448" s="49">
        <v>43141</v>
      </c>
      <c r="G448" s="54">
        <v>8</v>
      </c>
      <c r="H448" s="54">
        <v>25236.785361494502</v>
      </c>
      <c r="I448" s="42"/>
      <c r="J448" s="49">
        <v>43141</v>
      </c>
      <c r="K448" s="54">
        <v>8</v>
      </c>
      <c r="L448" s="54">
        <v>-3534.85</v>
      </c>
      <c r="M448" s="42"/>
      <c r="N448" s="49">
        <v>43141</v>
      </c>
      <c r="O448" s="54">
        <v>8</v>
      </c>
      <c r="P448" s="54">
        <v>11679.9343488716</v>
      </c>
      <c r="Q448" s="42"/>
      <c r="R448" s="55">
        <f t="shared" si="18"/>
        <v>-0.14006736394379943</v>
      </c>
      <c r="S448" s="55">
        <f t="shared" si="19"/>
        <v>59485.672040116078</v>
      </c>
      <c r="T448" s="55">
        <f t="shared" si="20"/>
        <v>-1635.9776152830825</v>
      </c>
    </row>
    <row r="449" spans="2:20">
      <c r="B449" s="49">
        <v>43141</v>
      </c>
      <c r="C449" s="50">
        <v>9</v>
      </c>
      <c r="D449" s="50">
        <v>5.7055499999999997</v>
      </c>
      <c r="E449" s="42"/>
      <c r="F449" s="49">
        <v>43141</v>
      </c>
      <c r="G449" s="54">
        <v>9</v>
      </c>
      <c r="H449" s="54">
        <v>24685.659036762401</v>
      </c>
      <c r="I449" s="42"/>
      <c r="J449" s="49">
        <v>43141</v>
      </c>
      <c r="K449" s="54">
        <v>9</v>
      </c>
      <c r="L449" s="54">
        <v>-3943.57</v>
      </c>
      <c r="M449" s="42"/>
      <c r="N449" s="49">
        <v>43141</v>
      </c>
      <c r="O449" s="54">
        <v>9</v>
      </c>
      <c r="P449" s="54">
        <v>11389.1875134357</v>
      </c>
      <c r="Q449" s="42"/>
      <c r="R449" s="55">
        <f t="shared" si="18"/>
        <v>-0.1597514570758331</v>
      </c>
      <c r="S449" s="55">
        <f t="shared" si="19"/>
        <v>64981.578817283051</v>
      </c>
      <c r="T449" s="55">
        <f t="shared" si="20"/>
        <v>-1819.4393001812375</v>
      </c>
    </row>
    <row r="450" spans="2:20">
      <c r="B450" s="49">
        <v>43141</v>
      </c>
      <c r="C450" s="50">
        <v>10</v>
      </c>
      <c r="D450" s="50">
        <v>5.8640999999999996</v>
      </c>
      <c r="E450" s="42"/>
      <c r="F450" s="49">
        <v>43141</v>
      </c>
      <c r="G450" s="54">
        <v>10</v>
      </c>
      <c r="H450" s="54">
        <v>24395.744261700002</v>
      </c>
      <c r="I450" s="42"/>
      <c r="J450" s="49">
        <v>43141</v>
      </c>
      <c r="K450" s="54">
        <v>10</v>
      </c>
      <c r="L450" s="54">
        <v>-9208.7000000000007</v>
      </c>
      <c r="M450" s="42"/>
      <c r="N450" s="49">
        <v>43141</v>
      </c>
      <c r="O450" s="54">
        <v>10</v>
      </c>
      <c r="P450" s="54">
        <v>11246.8262471118</v>
      </c>
      <c r="Q450" s="42"/>
      <c r="R450" s="55">
        <f t="shared" si="18"/>
        <v>-0.37747157459988467</v>
      </c>
      <c r="S450" s="55">
        <f t="shared" si="19"/>
        <v>65952.513795688297</v>
      </c>
      <c r="T450" s="55">
        <f t="shared" si="20"/>
        <v>-4245.3572127486023</v>
      </c>
    </row>
    <row r="451" spans="2:20">
      <c r="B451" s="49">
        <v>43141</v>
      </c>
      <c r="C451" s="50">
        <v>11</v>
      </c>
      <c r="D451" s="50">
        <v>6.2797099999999997</v>
      </c>
      <c r="E451" s="42"/>
      <c r="F451" s="49">
        <v>43141</v>
      </c>
      <c r="G451" s="54">
        <v>11</v>
      </c>
      <c r="H451" s="54">
        <v>24428.3387271143</v>
      </c>
      <c r="I451" s="42"/>
      <c r="J451" s="49">
        <v>43141</v>
      </c>
      <c r="K451" s="54">
        <v>11</v>
      </c>
      <c r="L451" s="54">
        <v>-7525.31</v>
      </c>
      <c r="M451" s="42"/>
      <c r="N451" s="49">
        <v>43141</v>
      </c>
      <c r="O451" s="54">
        <v>11</v>
      </c>
      <c r="P451" s="54">
        <v>11265.2501074022</v>
      </c>
      <c r="Q451" s="42"/>
      <c r="R451" s="55">
        <f t="shared" si="18"/>
        <v>-0.30805656021329286</v>
      </c>
      <c r="S451" s="55">
        <f t="shared" si="19"/>
        <v>70742.50375195466</v>
      </c>
      <c r="T451" s="55">
        <f t="shared" si="20"/>
        <v>-3470.3341980287496</v>
      </c>
    </row>
    <row r="452" spans="2:20">
      <c r="B452" s="49">
        <v>43141</v>
      </c>
      <c r="C452" s="50">
        <v>12</v>
      </c>
      <c r="D452" s="50">
        <v>5.88429</v>
      </c>
      <c r="E452" s="42"/>
      <c r="F452" s="49">
        <v>43141</v>
      </c>
      <c r="G452" s="54">
        <v>12</v>
      </c>
      <c r="H452" s="54">
        <v>24367.580047128598</v>
      </c>
      <c r="I452" s="42"/>
      <c r="J452" s="49">
        <v>43141</v>
      </c>
      <c r="K452" s="54">
        <v>12</v>
      </c>
      <c r="L452" s="54">
        <v>-10594.51</v>
      </c>
      <c r="M452" s="42"/>
      <c r="N452" s="49">
        <v>43141</v>
      </c>
      <c r="O452" s="54">
        <v>12</v>
      </c>
      <c r="P452" s="54">
        <v>11225.208605502799</v>
      </c>
      <c r="Q452" s="42"/>
      <c r="R452" s="55">
        <f t="shared" si="18"/>
        <v>-0.43477891442274857</v>
      </c>
      <c r="S452" s="55">
        <f t="shared" si="19"/>
        <v>66052.382745274066</v>
      </c>
      <c r="T452" s="55">
        <f t="shared" si="20"/>
        <v>-4880.4840116694022</v>
      </c>
    </row>
    <row r="453" spans="2:20">
      <c r="B453" s="49">
        <v>43141</v>
      </c>
      <c r="C453" s="50">
        <v>13</v>
      </c>
      <c r="D453" s="50">
        <v>6.7421300000000004</v>
      </c>
      <c r="E453" s="42"/>
      <c r="F453" s="49">
        <v>43141</v>
      </c>
      <c r="G453" s="54">
        <v>13</v>
      </c>
      <c r="H453" s="54">
        <v>25489.070161080901</v>
      </c>
      <c r="I453" s="42"/>
      <c r="J453" s="49">
        <v>43141</v>
      </c>
      <c r="K453" s="54">
        <v>13</v>
      </c>
      <c r="L453" s="54">
        <v>-3028.59</v>
      </c>
      <c r="M453" s="42"/>
      <c r="N453" s="49">
        <v>43141</v>
      </c>
      <c r="O453" s="54">
        <v>13</v>
      </c>
      <c r="P453" s="54">
        <v>11835.52776714</v>
      </c>
      <c r="Q453" s="42"/>
      <c r="R453" s="55">
        <f t="shared" si="18"/>
        <v>-0.11881916369881294</v>
      </c>
      <c r="S453" s="55">
        <f t="shared" si="19"/>
        <v>79796.666824667613</v>
      </c>
      <c r="T453" s="55">
        <f t="shared" si="20"/>
        <v>-1406.2875112256536</v>
      </c>
    </row>
    <row r="454" spans="2:20">
      <c r="B454" s="49">
        <v>43141</v>
      </c>
      <c r="C454" s="50">
        <v>14</v>
      </c>
      <c r="D454" s="50">
        <v>6.6553699999999996</v>
      </c>
      <c r="E454" s="42"/>
      <c r="F454" s="49">
        <v>43141</v>
      </c>
      <c r="G454" s="54">
        <v>14</v>
      </c>
      <c r="H454" s="54">
        <v>26118.962711810898</v>
      </c>
      <c r="I454" s="42"/>
      <c r="J454" s="49">
        <v>43141</v>
      </c>
      <c r="K454" s="54">
        <v>14</v>
      </c>
      <c r="L454" s="54">
        <v>-5528.4</v>
      </c>
      <c r="M454" s="42"/>
      <c r="N454" s="49">
        <v>43141</v>
      </c>
      <c r="O454" s="54">
        <v>14</v>
      </c>
      <c r="P454" s="54">
        <v>12168.2059247542</v>
      </c>
      <c r="Q454" s="42"/>
      <c r="R454" s="55">
        <f t="shared" si="18"/>
        <v>-0.21166231067438515</v>
      </c>
      <c r="S454" s="55">
        <f t="shared" si="19"/>
        <v>80983.912665431359</v>
      </c>
      <c r="T454" s="55">
        <f t="shared" si="20"/>
        <v>-2575.5505827952175</v>
      </c>
    </row>
    <row r="455" spans="2:20">
      <c r="B455" s="49">
        <v>43141</v>
      </c>
      <c r="C455" s="50">
        <v>15</v>
      </c>
      <c r="D455" s="50">
        <v>6.6698700000000004</v>
      </c>
      <c r="E455" s="42"/>
      <c r="F455" s="49">
        <v>43141</v>
      </c>
      <c r="G455" s="54">
        <v>15</v>
      </c>
      <c r="H455" s="54">
        <v>27063.006856593602</v>
      </c>
      <c r="I455" s="42"/>
      <c r="J455" s="49">
        <v>43141</v>
      </c>
      <c r="K455" s="54">
        <v>15</v>
      </c>
      <c r="L455" s="54">
        <v>-2940.25</v>
      </c>
      <c r="M455" s="42"/>
      <c r="N455" s="49">
        <v>43141</v>
      </c>
      <c r="O455" s="54">
        <v>15</v>
      </c>
      <c r="P455" s="54">
        <v>12850.7958544128</v>
      </c>
      <c r="Q455" s="42"/>
      <c r="R455" s="55">
        <f t="shared" si="18"/>
        <v>-0.10864461645301769</v>
      </c>
      <c r="S455" s="55">
        <f t="shared" si="19"/>
        <v>85713.137745472312</v>
      </c>
      <c r="T455" s="55">
        <f t="shared" si="20"/>
        <v>-1396.1697867187083</v>
      </c>
    </row>
    <row r="456" spans="2:20">
      <c r="B456" s="49">
        <v>43141</v>
      </c>
      <c r="C456" s="50">
        <v>16</v>
      </c>
      <c r="D456" s="50">
        <v>5.2881900000000002</v>
      </c>
      <c r="E456" s="42"/>
      <c r="F456" s="49">
        <v>43141</v>
      </c>
      <c r="G456" s="54">
        <v>16</v>
      </c>
      <c r="H456" s="54">
        <v>28167.959851694701</v>
      </c>
      <c r="I456" s="42"/>
      <c r="J456" s="49">
        <v>43141</v>
      </c>
      <c r="K456" s="54">
        <v>16</v>
      </c>
      <c r="L456" s="54">
        <v>2892.4</v>
      </c>
      <c r="M456" s="42"/>
      <c r="N456" s="49">
        <v>43141</v>
      </c>
      <c r="O456" s="54">
        <v>16</v>
      </c>
      <c r="P456" s="54">
        <v>13434.9495855164</v>
      </c>
      <c r="Q456" s="42"/>
      <c r="R456" s="55">
        <f t="shared" si="18"/>
        <v>0.10268404297750308</v>
      </c>
      <c r="S456" s="55">
        <f t="shared" si="19"/>
        <v>71046.566048631983</v>
      </c>
      <c r="T456" s="55">
        <f t="shared" si="20"/>
        <v>1379.5549406397533</v>
      </c>
    </row>
    <row r="457" spans="2:20">
      <c r="B457" s="49">
        <v>43141</v>
      </c>
      <c r="C457" s="50">
        <v>17</v>
      </c>
      <c r="D457" s="50">
        <v>3.80362</v>
      </c>
      <c r="E457" s="42"/>
      <c r="F457" s="49">
        <v>43141</v>
      </c>
      <c r="G457" s="54">
        <v>17</v>
      </c>
      <c r="H457" s="54">
        <v>29741.074088393802</v>
      </c>
      <c r="I457" s="42"/>
      <c r="J457" s="49">
        <v>43141</v>
      </c>
      <c r="K457" s="54">
        <v>17</v>
      </c>
      <c r="L457" s="54">
        <v>-575.54999999999995</v>
      </c>
      <c r="M457" s="42"/>
      <c r="N457" s="49">
        <v>43141</v>
      </c>
      <c r="O457" s="54">
        <v>17</v>
      </c>
      <c r="P457" s="54">
        <v>14064.336540595499</v>
      </c>
      <c r="Q457" s="42"/>
      <c r="R457" s="55">
        <f t="shared" si="18"/>
        <v>-1.9352024687790393E-2</v>
      </c>
      <c r="S457" s="55">
        <f t="shared" si="19"/>
        <v>53495.39175253985</v>
      </c>
      <c r="T457" s="55">
        <f t="shared" si="20"/>
        <v>-272.17338795099664</v>
      </c>
    </row>
    <row r="458" spans="2:20">
      <c r="B458" s="49">
        <v>43141</v>
      </c>
      <c r="C458" s="50">
        <v>18</v>
      </c>
      <c r="D458" s="50">
        <v>3.1154299999999999</v>
      </c>
      <c r="E458" s="42"/>
      <c r="F458" s="49">
        <v>43141</v>
      </c>
      <c r="G458" s="54">
        <v>18</v>
      </c>
      <c r="H458" s="54">
        <v>31482.831572067498</v>
      </c>
      <c r="I458" s="42"/>
      <c r="J458" s="49">
        <v>43141</v>
      </c>
      <c r="K458" s="54">
        <v>18</v>
      </c>
      <c r="L458" s="54">
        <v>15765.13</v>
      </c>
      <c r="M458" s="42"/>
      <c r="N458" s="49">
        <v>43141</v>
      </c>
      <c r="O458" s="54">
        <v>18</v>
      </c>
      <c r="P458" s="54">
        <v>15039.301448141499</v>
      </c>
      <c r="Q458" s="42"/>
      <c r="R458" s="55">
        <f t="shared" ref="R458:R521" si="21">L458/H458</f>
        <v>0.50075324272888111</v>
      </c>
      <c r="S458" s="55">
        <f t="shared" ref="S458:S521" si="22">P458*D458</f>
        <v>46853.890910583468</v>
      </c>
      <c r="T458" s="55">
        <f t="shared" ref="T458:T521" si="23">P458*R458</f>
        <v>7530.9789685340138</v>
      </c>
    </row>
    <row r="459" spans="2:20">
      <c r="B459" s="49">
        <v>43141</v>
      </c>
      <c r="C459" s="50">
        <v>19</v>
      </c>
      <c r="D459" s="50">
        <v>1.8909400000000001</v>
      </c>
      <c r="E459" s="42"/>
      <c r="F459" s="49">
        <v>43141</v>
      </c>
      <c r="G459" s="54">
        <v>19</v>
      </c>
      <c r="H459" s="54">
        <v>33009.1943869795</v>
      </c>
      <c r="I459" s="42"/>
      <c r="J459" s="49">
        <v>43141</v>
      </c>
      <c r="K459" s="54">
        <v>19</v>
      </c>
      <c r="L459" s="54">
        <v>-2909.36</v>
      </c>
      <c r="M459" s="42"/>
      <c r="N459" s="49">
        <v>43141</v>
      </c>
      <c r="O459" s="54">
        <v>19</v>
      </c>
      <c r="P459" s="54">
        <v>15898.546432501</v>
      </c>
      <c r="Q459" s="42"/>
      <c r="R459" s="55">
        <f t="shared" si="21"/>
        <v>-8.8137867464817596E-2</v>
      </c>
      <c r="S459" s="55">
        <f t="shared" si="22"/>
        <v>30063.197391073441</v>
      </c>
      <c r="T459" s="55">
        <f t="shared" si="23"/>
        <v>-1401.2639783510217</v>
      </c>
    </row>
    <row r="460" spans="2:20">
      <c r="B460" s="49">
        <v>43141</v>
      </c>
      <c r="C460" s="50">
        <v>20</v>
      </c>
      <c r="D460" s="50">
        <v>1.5794600000000001</v>
      </c>
      <c r="E460" s="42"/>
      <c r="F460" s="49">
        <v>43141</v>
      </c>
      <c r="G460" s="54">
        <v>20</v>
      </c>
      <c r="H460" s="54">
        <v>33830.723397253401</v>
      </c>
      <c r="I460" s="42"/>
      <c r="J460" s="49">
        <v>43141</v>
      </c>
      <c r="K460" s="54">
        <v>20</v>
      </c>
      <c r="L460" s="54">
        <v>-5108.51</v>
      </c>
      <c r="M460" s="42"/>
      <c r="N460" s="49">
        <v>43141</v>
      </c>
      <c r="O460" s="54">
        <v>20</v>
      </c>
      <c r="P460" s="54">
        <v>16305.4407575318</v>
      </c>
      <c r="Q460" s="42"/>
      <c r="R460" s="55">
        <f t="shared" si="21"/>
        <v>-0.15100209179726681</v>
      </c>
      <c r="S460" s="55">
        <f t="shared" si="22"/>
        <v>25753.791458891177</v>
      </c>
      <c r="T460" s="55">
        <f t="shared" si="23"/>
        <v>-2462.1556620637125</v>
      </c>
    </row>
    <row r="461" spans="2:20">
      <c r="B461" s="49">
        <v>43141</v>
      </c>
      <c r="C461" s="50">
        <v>21</v>
      </c>
      <c r="D461" s="50">
        <v>1.38669</v>
      </c>
      <c r="E461" s="42"/>
      <c r="F461" s="49">
        <v>43141</v>
      </c>
      <c r="G461" s="54">
        <v>21</v>
      </c>
      <c r="H461" s="54">
        <v>34168.329251881798</v>
      </c>
      <c r="I461" s="42"/>
      <c r="J461" s="49">
        <v>43141</v>
      </c>
      <c r="K461" s="54">
        <v>21</v>
      </c>
      <c r="L461" s="54">
        <v>-3768.32</v>
      </c>
      <c r="M461" s="42"/>
      <c r="N461" s="49">
        <v>43141</v>
      </c>
      <c r="O461" s="54">
        <v>21</v>
      </c>
      <c r="P461" s="54">
        <v>16527.121852724998</v>
      </c>
      <c r="Q461" s="42"/>
      <c r="R461" s="55">
        <f t="shared" si="21"/>
        <v>-0.11028692600743603</v>
      </c>
      <c r="S461" s="55">
        <f t="shared" si="22"/>
        <v>22917.994601955226</v>
      </c>
      <c r="T461" s="55">
        <f t="shared" si="23"/>
        <v>-1822.7254648873611</v>
      </c>
    </row>
    <row r="462" spans="2:20">
      <c r="B462" s="49">
        <v>43141</v>
      </c>
      <c r="C462" s="50">
        <v>22</v>
      </c>
      <c r="D462" s="50">
        <v>1.9349400000000001</v>
      </c>
      <c r="E462" s="42"/>
      <c r="F462" s="49">
        <v>43141</v>
      </c>
      <c r="G462" s="54">
        <v>22</v>
      </c>
      <c r="H462" s="54">
        <v>34438.372158779501</v>
      </c>
      <c r="I462" s="42"/>
      <c r="J462" s="49">
        <v>43141</v>
      </c>
      <c r="K462" s="54">
        <v>22</v>
      </c>
      <c r="L462" s="54">
        <v>15842.19</v>
      </c>
      <c r="M462" s="42"/>
      <c r="N462" s="49">
        <v>43141</v>
      </c>
      <c r="O462" s="54">
        <v>22</v>
      </c>
      <c r="P462" s="54">
        <v>16796.455975287401</v>
      </c>
      <c r="Q462" s="42"/>
      <c r="R462" s="55">
        <f t="shared" si="21"/>
        <v>0.46001564554093749</v>
      </c>
      <c r="S462" s="55">
        <f t="shared" si="22"/>
        <v>32500.134524822606</v>
      </c>
      <c r="T462" s="55">
        <f t="shared" si="23"/>
        <v>7726.6325382717705</v>
      </c>
    </row>
    <row r="463" spans="2:20">
      <c r="B463" s="49">
        <v>43141</v>
      </c>
      <c r="C463" s="50">
        <v>23</v>
      </c>
      <c r="D463" s="50">
        <v>2.0006400000000002</v>
      </c>
      <c r="E463" s="42"/>
      <c r="F463" s="49">
        <v>43141</v>
      </c>
      <c r="G463" s="54">
        <v>23</v>
      </c>
      <c r="H463" s="54">
        <v>34615.256898124499</v>
      </c>
      <c r="I463" s="42"/>
      <c r="J463" s="49">
        <v>43141</v>
      </c>
      <c r="K463" s="54">
        <v>23</v>
      </c>
      <c r="L463" s="54">
        <v>17884.810000000001</v>
      </c>
      <c r="M463" s="42"/>
      <c r="N463" s="49">
        <v>43141</v>
      </c>
      <c r="O463" s="54">
        <v>23</v>
      </c>
      <c r="P463" s="54">
        <v>16898.864768477</v>
      </c>
      <c r="Q463" s="42"/>
      <c r="R463" s="55">
        <f t="shared" si="21"/>
        <v>0.51667419521503033</v>
      </c>
      <c r="S463" s="55">
        <f t="shared" si="22"/>
        <v>33808.544810405831</v>
      </c>
      <c r="T463" s="55">
        <f t="shared" si="23"/>
        <v>8731.2073543004844</v>
      </c>
    </row>
    <row r="464" spans="2:20">
      <c r="B464" s="49">
        <v>43141</v>
      </c>
      <c r="C464" s="50">
        <v>24</v>
      </c>
      <c r="D464" s="50">
        <v>1.63927</v>
      </c>
      <c r="E464" s="42"/>
      <c r="F464" s="49">
        <v>43141</v>
      </c>
      <c r="G464" s="54">
        <v>24</v>
      </c>
      <c r="H464" s="54">
        <v>34602.581050016197</v>
      </c>
      <c r="I464" s="42"/>
      <c r="J464" s="49">
        <v>43141</v>
      </c>
      <c r="K464" s="54">
        <v>24</v>
      </c>
      <c r="L464" s="54">
        <v>12787.15</v>
      </c>
      <c r="M464" s="42"/>
      <c r="N464" s="49">
        <v>43141</v>
      </c>
      <c r="O464" s="54">
        <v>24</v>
      </c>
      <c r="P464" s="54">
        <v>16878.908569404601</v>
      </c>
      <c r="Q464" s="42"/>
      <c r="R464" s="55">
        <f t="shared" si="21"/>
        <v>0.36954324249734005</v>
      </c>
      <c r="S464" s="55">
        <f t="shared" si="22"/>
        <v>27669.08845056788</v>
      </c>
      <c r="T464" s="55">
        <f t="shared" si="23"/>
        <v>6237.4866025539159</v>
      </c>
    </row>
    <row r="465" spans="2:20">
      <c r="B465" s="49">
        <v>43141</v>
      </c>
      <c r="C465" s="50">
        <v>25</v>
      </c>
      <c r="D465" s="50">
        <v>1.5433699999999999</v>
      </c>
      <c r="E465" s="42"/>
      <c r="F465" s="49">
        <v>43141</v>
      </c>
      <c r="G465" s="54">
        <v>25</v>
      </c>
      <c r="H465" s="54">
        <v>34623.584242708901</v>
      </c>
      <c r="I465" s="42"/>
      <c r="J465" s="49">
        <v>43141</v>
      </c>
      <c r="K465" s="54">
        <v>25</v>
      </c>
      <c r="L465" s="54">
        <v>11030.47</v>
      </c>
      <c r="M465" s="42"/>
      <c r="N465" s="49">
        <v>43141</v>
      </c>
      <c r="O465" s="54">
        <v>25</v>
      </c>
      <c r="P465" s="54">
        <v>16879.979953089001</v>
      </c>
      <c r="Q465" s="42"/>
      <c r="R465" s="55">
        <f t="shared" si="21"/>
        <v>0.3185825569841983</v>
      </c>
      <c r="S465" s="55">
        <f t="shared" si="22"/>
        <v>26052.05466019897</v>
      </c>
      <c r="T465" s="55">
        <f t="shared" si="23"/>
        <v>5377.6671752971015</v>
      </c>
    </row>
    <row r="466" spans="2:20">
      <c r="B466" s="49">
        <v>43141</v>
      </c>
      <c r="C466" s="50">
        <v>26</v>
      </c>
      <c r="D466" s="50">
        <v>1.3016300000000001</v>
      </c>
      <c r="E466" s="42"/>
      <c r="F466" s="49">
        <v>43141</v>
      </c>
      <c r="G466" s="54">
        <v>26</v>
      </c>
      <c r="H466" s="54">
        <v>34525.289450475102</v>
      </c>
      <c r="I466" s="42"/>
      <c r="J466" s="49">
        <v>43141</v>
      </c>
      <c r="K466" s="54">
        <v>26</v>
      </c>
      <c r="L466" s="54">
        <v>155.74</v>
      </c>
      <c r="M466" s="42"/>
      <c r="N466" s="49">
        <v>43141</v>
      </c>
      <c r="O466" s="54">
        <v>26</v>
      </c>
      <c r="P466" s="54">
        <v>16817.2432410576</v>
      </c>
      <c r="Q466" s="42"/>
      <c r="R466" s="55">
        <f t="shared" si="21"/>
        <v>4.5108962872969305E-3</v>
      </c>
      <c r="S466" s="55">
        <f t="shared" si="22"/>
        <v>21889.828319857806</v>
      </c>
      <c r="T466" s="55">
        <f t="shared" si="23"/>
        <v>75.860840098656126</v>
      </c>
    </row>
    <row r="467" spans="2:20">
      <c r="B467" s="49">
        <v>43141</v>
      </c>
      <c r="C467" s="50">
        <v>27</v>
      </c>
      <c r="D467" s="50">
        <v>0.83252999999999999</v>
      </c>
      <c r="E467" s="42"/>
      <c r="F467" s="49">
        <v>43141</v>
      </c>
      <c r="G467" s="54">
        <v>27</v>
      </c>
      <c r="H467" s="54">
        <v>34435.653762837203</v>
      </c>
      <c r="I467" s="42"/>
      <c r="J467" s="49">
        <v>43141</v>
      </c>
      <c r="K467" s="54">
        <v>27</v>
      </c>
      <c r="L467" s="54">
        <v>-4102.7</v>
      </c>
      <c r="M467" s="42"/>
      <c r="N467" s="49">
        <v>43141</v>
      </c>
      <c r="O467" s="54">
        <v>27</v>
      </c>
      <c r="P467" s="54">
        <v>16752.174031353599</v>
      </c>
      <c r="Q467" s="42"/>
      <c r="R467" s="55">
        <f t="shared" si="21"/>
        <v>-0.11914105154662737</v>
      </c>
      <c r="S467" s="55">
        <f t="shared" si="22"/>
        <v>13946.687446322812</v>
      </c>
      <c r="T467" s="55">
        <f t="shared" si="23"/>
        <v>-1995.8716297875715</v>
      </c>
    </row>
    <row r="468" spans="2:20">
      <c r="B468" s="49">
        <v>43141</v>
      </c>
      <c r="C468" s="50">
        <v>28</v>
      </c>
      <c r="D468" s="50">
        <v>0.96170999999999995</v>
      </c>
      <c r="E468" s="42"/>
      <c r="F468" s="49">
        <v>43141</v>
      </c>
      <c r="G468" s="54">
        <v>28</v>
      </c>
      <c r="H468" s="54">
        <v>34059.644218289199</v>
      </c>
      <c r="I468" s="42"/>
      <c r="J468" s="49">
        <v>43141</v>
      </c>
      <c r="K468" s="54">
        <v>28</v>
      </c>
      <c r="L468" s="54">
        <v>299.02999999999997</v>
      </c>
      <c r="M468" s="42"/>
      <c r="N468" s="49">
        <v>43141</v>
      </c>
      <c r="O468" s="54">
        <v>28</v>
      </c>
      <c r="P468" s="54">
        <v>16566.113455834799</v>
      </c>
      <c r="Q468" s="42"/>
      <c r="R468" s="55">
        <f t="shared" si="21"/>
        <v>8.7795984621421314E-3</v>
      </c>
      <c r="S468" s="55">
        <f t="shared" si="22"/>
        <v>15931.796971610884</v>
      </c>
      <c r="T468" s="55">
        <f t="shared" si="23"/>
        <v>145.44382422051928</v>
      </c>
    </row>
    <row r="469" spans="2:20">
      <c r="B469" s="49">
        <v>43141</v>
      </c>
      <c r="C469" s="50">
        <v>29</v>
      </c>
      <c r="D469" s="50">
        <v>1.0114300000000001</v>
      </c>
      <c r="E469" s="42"/>
      <c r="F469" s="49">
        <v>43141</v>
      </c>
      <c r="G469" s="54">
        <v>29</v>
      </c>
      <c r="H469" s="54">
        <v>33737.014915933803</v>
      </c>
      <c r="I469" s="42"/>
      <c r="J469" s="49">
        <v>43141</v>
      </c>
      <c r="K469" s="54">
        <v>29</v>
      </c>
      <c r="L469" s="54">
        <v>2785.77</v>
      </c>
      <c r="M469" s="42"/>
      <c r="N469" s="49">
        <v>43141</v>
      </c>
      <c r="O469" s="54">
        <v>29</v>
      </c>
      <c r="P469" s="54">
        <v>16365.857727458801</v>
      </c>
      <c r="Q469" s="42"/>
      <c r="R469" s="55">
        <f t="shared" si="21"/>
        <v>8.2573102775737761E-2</v>
      </c>
      <c r="S469" s="55">
        <f t="shared" si="22"/>
        <v>16552.919481283654</v>
      </c>
      <c r="T469" s="55">
        <f t="shared" si="23"/>
        <v>1351.3796521425575</v>
      </c>
    </row>
    <row r="470" spans="2:20">
      <c r="B470" s="49">
        <v>43141</v>
      </c>
      <c r="C470" s="50">
        <v>30</v>
      </c>
      <c r="D470" s="50">
        <v>1.07033</v>
      </c>
      <c r="E470" s="42"/>
      <c r="F470" s="49">
        <v>43141</v>
      </c>
      <c r="G470" s="54">
        <v>30</v>
      </c>
      <c r="H470" s="54">
        <v>33668.722772511297</v>
      </c>
      <c r="I470" s="42"/>
      <c r="J470" s="49">
        <v>43141</v>
      </c>
      <c r="K470" s="54">
        <v>30</v>
      </c>
      <c r="L470" s="54">
        <v>6353.62</v>
      </c>
      <c r="M470" s="42"/>
      <c r="N470" s="49">
        <v>43141</v>
      </c>
      <c r="O470" s="54">
        <v>30</v>
      </c>
      <c r="P470" s="54">
        <v>16295.264641575301</v>
      </c>
      <c r="Q470" s="42"/>
      <c r="R470" s="55">
        <f t="shared" si="21"/>
        <v>0.1887098611648966</v>
      </c>
      <c r="S470" s="55">
        <f t="shared" si="22"/>
        <v>17441.310603817292</v>
      </c>
      <c r="T470" s="55">
        <f t="shared" si="23"/>
        <v>3075.0771281569237</v>
      </c>
    </row>
    <row r="471" spans="2:20">
      <c r="B471" s="49">
        <v>43141</v>
      </c>
      <c r="C471" s="50">
        <v>31</v>
      </c>
      <c r="D471" s="50">
        <v>1.1665300000000001</v>
      </c>
      <c r="E471" s="42"/>
      <c r="F471" s="49">
        <v>43141</v>
      </c>
      <c r="G471" s="54">
        <v>31</v>
      </c>
      <c r="H471" s="54">
        <v>33914.129229238999</v>
      </c>
      <c r="I471" s="42"/>
      <c r="J471" s="49">
        <v>43141</v>
      </c>
      <c r="K471" s="54">
        <v>31</v>
      </c>
      <c r="L471" s="54">
        <v>9950.4</v>
      </c>
      <c r="M471" s="42"/>
      <c r="N471" s="49">
        <v>43141</v>
      </c>
      <c r="O471" s="54">
        <v>31</v>
      </c>
      <c r="P471" s="54">
        <v>16359.295154167599</v>
      </c>
      <c r="Q471" s="42"/>
      <c r="R471" s="55">
        <f t="shared" si="21"/>
        <v>0.29339983735809094</v>
      </c>
      <c r="S471" s="55">
        <f t="shared" si="22"/>
        <v>19083.608576191131</v>
      </c>
      <c r="T471" s="55">
        <f t="shared" si="23"/>
        <v>4799.8145375257791</v>
      </c>
    </row>
    <row r="472" spans="2:20">
      <c r="B472" s="49">
        <v>43141</v>
      </c>
      <c r="C472" s="50">
        <v>32</v>
      </c>
      <c r="D472" s="50">
        <v>0.92269999999999996</v>
      </c>
      <c r="E472" s="42"/>
      <c r="F472" s="49">
        <v>43141</v>
      </c>
      <c r="G472" s="54">
        <v>32</v>
      </c>
      <c r="H472" s="54">
        <v>34153.058318880598</v>
      </c>
      <c r="I472" s="42"/>
      <c r="J472" s="49">
        <v>43141</v>
      </c>
      <c r="K472" s="54">
        <v>32</v>
      </c>
      <c r="L472" s="54">
        <v>2431.1999999999998</v>
      </c>
      <c r="M472" s="42"/>
      <c r="N472" s="49">
        <v>43141</v>
      </c>
      <c r="O472" s="54">
        <v>32</v>
      </c>
      <c r="P472" s="54">
        <v>16468.7239620728</v>
      </c>
      <c r="Q472" s="42"/>
      <c r="R472" s="55">
        <f t="shared" si="21"/>
        <v>7.1185425835084776E-2</v>
      </c>
      <c r="S472" s="55">
        <f t="shared" si="22"/>
        <v>15195.691599804572</v>
      </c>
      <c r="T472" s="55">
        <f t="shared" si="23"/>
        <v>1172.3331282006168</v>
      </c>
    </row>
    <row r="473" spans="2:20">
      <c r="B473" s="49">
        <v>43141</v>
      </c>
      <c r="C473" s="50">
        <v>33</v>
      </c>
      <c r="D473" s="50">
        <v>0.84406999999999999</v>
      </c>
      <c r="E473" s="42"/>
      <c r="F473" s="49">
        <v>43141</v>
      </c>
      <c r="G473" s="54">
        <v>33</v>
      </c>
      <c r="H473" s="54">
        <v>34900.796841115603</v>
      </c>
      <c r="I473" s="42"/>
      <c r="J473" s="49">
        <v>43141</v>
      </c>
      <c r="K473" s="54">
        <v>33</v>
      </c>
      <c r="L473" s="54">
        <v>-4006.47</v>
      </c>
      <c r="M473" s="42"/>
      <c r="N473" s="49">
        <v>43141</v>
      </c>
      <c r="O473" s="54">
        <v>33</v>
      </c>
      <c r="P473" s="54">
        <v>16833.194904732802</v>
      </c>
      <c r="Q473" s="42"/>
      <c r="R473" s="55">
        <f t="shared" si="21"/>
        <v>-0.11479594630000239</v>
      </c>
      <c r="S473" s="55">
        <f t="shared" si="22"/>
        <v>14208.394823237815</v>
      </c>
      <c r="T473" s="55">
        <f t="shared" si="23"/>
        <v>-1932.3825383411806</v>
      </c>
    </row>
    <row r="474" spans="2:20">
      <c r="B474" s="49">
        <v>43141</v>
      </c>
      <c r="C474" s="50">
        <v>34</v>
      </c>
      <c r="D474" s="50">
        <v>1.38852</v>
      </c>
      <c r="E474" s="42"/>
      <c r="F474" s="49">
        <v>43141</v>
      </c>
      <c r="G474" s="54">
        <v>34</v>
      </c>
      <c r="H474" s="54">
        <v>36187.250019227802</v>
      </c>
      <c r="I474" s="42"/>
      <c r="J474" s="49">
        <v>43141</v>
      </c>
      <c r="K474" s="54">
        <v>34</v>
      </c>
      <c r="L474" s="54">
        <v>2550.7399999999998</v>
      </c>
      <c r="M474" s="42"/>
      <c r="N474" s="49">
        <v>43141</v>
      </c>
      <c r="O474" s="54">
        <v>34</v>
      </c>
      <c r="P474" s="54">
        <v>17469.510088071002</v>
      </c>
      <c r="Q474" s="42"/>
      <c r="R474" s="55">
        <f t="shared" si="21"/>
        <v>7.0487257214756155E-2</v>
      </c>
      <c r="S474" s="55">
        <f t="shared" si="22"/>
        <v>24256.764147488346</v>
      </c>
      <c r="T474" s="55">
        <f t="shared" si="23"/>
        <v>1231.377850993638</v>
      </c>
    </row>
    <row r="475" spans="2:20">
      <c r="B475" s="49">
        <v>43141</v>
      </c>
      <c r="C475" s="50">
        <v>35</v>
      </c>
      <c r="D475" s="50">
        <v>2.0307300000000001</v>
      </c>
      <c r="E475" s="42"/>
      <c r="F475" s="49">
        <v>43141</v>
      </c>
      <c r="G475" s="54">
        <v>35</v>
      </c>
      <c r="H475" s="54">
        <v>37332.273605738301</v>
      </c>
      <c r="I475" s="42"/>
      <c r="J475" s="49">
        <v>43141</v>
      </c>
      <c r="K475" s="54">
        <v>35</v>
      </c>
      <c r="L475" s="54">
        <v>35608.870000000003</v>
      </c>
      <c r="M475" s="42"/>
      <c r="N475" s="49">
        <v>43141</v>
      </c>
      <c r="O475" s="54">
        <v>35</v>
      </c>
      <c r="P475" s="54">
        <v>18058.598453001599</v>
      </c>
      <c r="Q475" s="42"/>
      <c r="R475" s="55">
        <f t="shared" si="21"/>
        <v>0.95383609302934613</v>
      </c>
      <c r="S475" s="55">
        <f t="shared" si="22"/>
        <v>36672.137636463944</v>
      </c>
      <c r="T475" s="55">
        <f t="shared" si="23"/>
        <v>17224.94299399684</v>
      </c>
    </row>
    <row r="476" spans="2:20">
      <c r="B476" s="49">
        <v>43141</v>
      </c>
      <c r="C476" s="50">
        <v>36</v>
      </c>
      <c r="D476" s="50">
        <v>3.0730499999999998</v>
      </c>
      <c r="E476" s="42"/>
      <c r="F476" s="49">
        <v>43141</v>
      </c>
      <c r="G476" s="54">
        <v>36</v>
      </c>
      <c r="H476" s="54">
        <v>38125.698577730502</v>
      </c>
      <c r="I476" s="42"/>
      <c r="J476" s="49">
        <v>43141</v>
      </c>
      <c r="K476" s="54">
        <v>36</v>
      </c>
      <c r="L476" s="54">
        <v>107121.86</v>
      </c>
      <c r="M476" s="42"/>
      <c r="N476" s="49">
        <v>43141</v>
      </c>
      <c r="O476" s="54">
        <v>36</v>
      </c>
      <c r="P476" s="54">
        <v>18492.001087136301</v>
      </c>
      <c r="Q476" s="42"/>
      <c r="R476" s="55">
        <f t="shared" si="21"/>
        <v>2.8097022217599616</v>
      </c>
      <c r="S476" s="55">
        <f t="shared" si="22"/>
        <v>56826.843940824205</v>
      </c>
      <c r="T476" s="55">
        <f t="shared" si="23"/>
        <v>51957.016539314493</v>
      </c>
    </row>
    <row r="477" spans="2:20">
      <c r="B477" s="49">
        <v>43141</v>
      </c>
      <c r="C477" s="50">
        <v>37</v>
      </c>
      <c r="D477" s="50">
        <v>2.61145</v>
      </c>
      <c r="E477" s="42"/>
      <c r="F477" s="49">
        <v>43141</v>
      </c>
      <c r="G477" s="54">
        <v>37</v>
      </c>
      <c r="H477" s="54">
        <v>38024.180025412803</v>
      </c>
      <c r="I477" s="42"/>
      <c r="J477" s="49">
        <v>43141</v>
      </c>
      <c r="K477" s="54">
        <v>37</v>
      </c>
      <c r="L477" s="54">
        <v>61601.9</v>
      </c>
      <c r="M477" s="42"/>
      <c r="N477" s="49">
        <v>43141</v>
      </c>
      <c r="O477" s="54">
        <v>37</v>
      </c>
      <c r="P477" s="54">
        <v>18482.659377773602</v>
      </c>
      <c r="Q477" s="42"/>
      <c r="R477" s="55">
        <f t="shared" si="21"/>
        <v>1.6200717532588327</v>
      </c>
      <c r="S477" s="55">
        <f t="shared" si="22"/>
        <v>48266.540832086874</v>
      </c>
      <c r="T477" s="55">
        <f t="shared" si="23"/>
        <v>29943.234383035484</v>
      </c>
    </row>
    <row r="478" spans="2:20">
      <c r="B478" s="49">
        <v>43141</v>
      </c>
      <c r="C478" s="50">
        <v>38</v>
      </c>
      <c r="D478" s="50">
        <v>1.6265700000000001</v>
      </c>
      <c r="E478" s="42"/>
      <c r="F478" s="49">
        <v>43141</v>
      </c>
      <c r="G478" s="54">
        <v>38</v>
      </c>
      <c r="H478" s="54">
        <v>37732.677547221203</v>
      </c>
      <c r="I478" s="42"/>
      <c r="J478" s="49">
        <v>43141</v>
      </c>
      <c r="K478" s="54">
        <v>38</v>
      </c>
      <c r="L478" s="54">
        <v>5789.83</v>
      </c>
      <c r="M478" s="42"/>
      <c r="N478" s="49">
        <v>43141</v>
      </c>
      <c r="O478" s="54">
        <v>38</v>
      </c>
      <c r="P478" s="54">
        <v>18312.277520276799</v>
      </c>
      <c r="Q478" s="42"/>
      <c r="R478" s="55">
        <f t="shared" si="21"/>
        <v>0.15344339114960021</v>
      </c>
      <c r="S478" s="55">
        <f t="shared" si="22"/>
        <v>29786.201246156634</v>
      </c>
      <c r="T478" s="55">
        <f t="shared" si="23"/>
        <v>2809.8979623838636</v>
      </c>
    </row>
    <row r="479" spans="2:20">
      <c r="B479" s="49">
        <v>43141</v>
      </c>
      <c r="C479" s="50">
        <v>39</v>
      </c>
      <c r="D479" s="50">
        <v>1.2507200000000001</v>
      </c>
      <c r="E479" s="42"/>
      <c r="F479" s="49">
        <v>43141</v>
      </c>
      <c r="G479" s="54">
        <v>39</v>
      </c>
      <c r="H479" s="54">
        <v>36990.8482292517</v>
      </c>
      <c r="I479" s="42"/>
      <c r="J479" s="49">
        <v>43141</v>
      </c>
      <c r="K479" s="54">
        <v>39</v>
      </c>
      <c r="L479" s="54">
        <v>-4270.21</v>
      </c>
      <c r="M479" s="42"/>
      <c r="N479" s="49">
        <v>43141</v>
      </c>
      <c r="O479" s="54">
        <v>39</v>
      </c>
      <c r="P479" s="54">
        <v>17983.138584624201</v>
      </c>
      <c r="Q479" s="42"/>
      <c r="R479" s="55">
        <f t="shared" si="21"/>
        <v>-0.11543963451541493</v>
      </c>
      <c r="S479" s="55">
        <f t="shared" si="22"/>
        <v>22491.871090561181</v>
      </c>
      <c r="T479" s="55">
        <f t="shared" si="23"/>
        <v>-2075.9669456490738</v>
      </c>
    </row>
    <row r="480" spans="2:20">
      <c r="B480" s="49">
        <v>43141</v>
      </c>
      <c r="C480" s="50">
        <v>40</v>
      </c>
      <c r="D480" s="50">
        <v>0.50314000000000003</v>
      </c>
      <c r="E480" s="42"/>
      <c r="F480" s="49">
        <v>43141</v>
      </c>
      <c r="G480" s="54">
        <v>40</v>
      </c>
      <c r="H480" s="54">
        <v>35375.660696362604</v>
      </c>
      <c r="I480" s="42"/>
      <c r="J480" s="49">
        <v>43141</v>
      </c>
      <c r="K480" s="54">
        <v>40</v>
      </c>
      <c r="L480" s="54">
        <v>-30349.9</v>
      </c>
      <c r="M480" s="42"/>
      <c r="N480" s="49">
        <v>43141</v>
      </c>
      <c r="O480" s="54">
        <v>40</v>
      </c>
      <c r="P480" s="54">
        <v>17159.135341756501</v>
      </c>
      <c r="Q480" s="42"/>
      <c r="R480" s="55">
        <f t="shared" si="21"/>
        <v>-0.85793167965116301</v>
      </c>
      <c r="S480" s="55">
        <f t="shared" si="22"/>
        <v>8633.4473558513655</v>
      </c>
      <c r="T480" s="55">
        <f t="shared" si="23"/>
        <v>-14721.365805114787</v>
      </c>
    </row>
    <row r="481" spans="2:20">
      <c r="B481" s="49">
        <v>43141</v>
      </c>
      <c r="C481" s="50">
        <v>41</v>
      </c>
      <c r="D481" s="50">
        <v>0.78573999999999999</v>
      </c>
      <c r="E481" s="42"/>
      <c r="F481" s="49">
        <v>43141</v>
      </c>
      <c r="G481" s="54">
        <v>41</v>
      </c>
      <c r="H481" s="54">
        <v>33942.652583884301</v>
      </c>
      <c r="I481" s="42"/>
      <c r="J481" s="49">
        <v>43141</v>
      </c>
      <c r="K481" s="54">
        <v>41</v>
      </c>
      <c r="L481" s="54">
        <v>-16237.6</v>
      </c>
      <c r="M481" s="42"/>
      <c r="N481" s="49">
        <v>43141</v>
      </c>
      <c r="O481" s="54">
        <v>41</v>
      </c>
      <c r="P481" s="54">
        <v>16397.782788175002</v>
      </c>
      <c r="Q481" s="42"/>
      <c r="R481" s="55">
        <f t="shared" si="21"/>
        <v>-0.47838335439079627</v>
      </c>
      <c r="S481" s="55">
        <f t="shared" si="22"/>
        <v>12884.393847980626</v>
      </c>
      <c r="T481" s="55">
        <f t="shared" si="23"/>
        <v>-7844.426334778821</v>
      </c>
    </row>
    <row r="482" spans="2:20">
      <c r="B482" s="49">
        <v>43141</v>
      </c>
      <c r="C482" s="50">
        <v>42</v>
      </c>
      <c r="D482" s="50">
        <v>0.97892000000000001</v>
      </c>
      <c r="E482" s="42"/>
      <c r="F482" s="49">
        <v>43141</v>
      </c>
      <c r="G482" s="54">
        <v>42</v>
      </c>
      <c r="H482" s="54">
        <v>32334.632188522999</v>
      </c>
      <c r="I482" s="42"/>
      <c r="J482" s="49">
        <v>43141</v>
      </c>
      <c r="K482" s="54">
        <v>42</v>
      </c>
      <c r="L482" s="54">
        <v>109.1</v>
      </c>
      <c r="M482" s="42"/>
      <c r="N482" s="49">
        <v>43141</v>
      </c>
      <c r="O482" s="54">
        <v>42</v>
      </c>
      <c r="P482" s="54">
        <v>15581.127251497501</v>
      </c>
      <c r="Q482" s="42"/>
      <c r="R482" s="55">
        <f t="shared" si="21"/>
        <v>3.3740912642490008E-3</v>
      </c>
      <c r="S482" s="55">
        <f t="shared" si="22"/>
        <v>15252.677089035933</v>
      </c>
      <c r="T482" s="55">
        <f t="shared" si="23"/>
        <v>52.572145346429764</v>
      </c>
    </row>
    <row r="483" spans="2:20">
      <c r="B483" s="49">
        <v>43141</v>
      </c>
      <c r="C483" s="50">
        <v>43</v>
      </c>
      <c r="D483" s="50">
        <v>1.11063</v>
      </c>
      <c r="E483" s="42"/>
      <c r="F483" s="49">
        <v>43141</v>
      </c>
      <c r="G483" s="54">
        <v>43</v>
      </c>
      <c r="H483" s="54">
        <v>30643.323440866199</v>
      </c>
      <c r="I483" s="42"/>
      <c r="J483" s="49">
        <v>43141</v>
      </c>
      <c r="K483" s="54">
        <v>43</v>
      </c>
      <c r="L483" s="54">
        <v>3756.05</v>
      </c>
      <c r="M483" s="42"/>
      <c r="N483" s="49">
        <v>43141</v>
      </c>
      <c r="O483" s="54">
        <v>43</v>
      </c>
      <c r="P483" s="54">
        <v>14718.9861995868</v>
      </c>
      <c r="Q483" s="42"/>
      <c r="R483" s="55">
        <f t="shared" si="21"/>
        <v>0.12257319305617156</v>
      </c>
      <c r="S483" s="55">
        <f t="shared" si="22"/>
        <v>16347.347642847088</v>
      </c>
      <c r="T483" s="55">
        <f t="shared" si="23"/>
        <v>1804.1531370330779</v>
      </c>
    </row>
    <row r="484" spans="2:20">
      <c r="B484" s="49">
        <v>43141</v>
      </c>
      <c r="C484" s="50">
        <v>44</v>
      </c>
      <c r="D484" s="50">
        <v>1.26596</v>
      </c>
      <c r="E484" s="42"/>
      <c r="F484" s="49">
        <v>43141</v>
      </c>
      <c r="G484" s="54">
        <v>44</v>
      </c>
      <c r="H484" s="54">
        <v>28999.009679349299</v>
      </c>
      <c r="I484" s="42"/>
      <c r="J484" s="49">
        <v>43141</v>
      </c>
      <c r="K484" s="54">
        <v>44</v>
      </c>
      <c r="L484" s="54">
        <v>8838.7000000000007</v>
      </c>
      <c r="M484" s="42"/>
      <c r="N484" s="49">
        <v>43141</v>
      </c>
      <c r="O484" s="54">
        <v>44</v>
      </c>
      <c r="P484" s="54">
        <v>13879.6455032995</v>
      </c>
      <c r="Q484" s="42"/>
      <c r="R484" s="55">
        <f t="shared" si="21"/>
        <v>0.30479316699887837</v>
      </c>
      <c r="S484" s="55">
        <f t="shared" si="22"/>
        <v>17571.076021357036</v>
      </c>
      <c r="T484" s="55">
        <f t="shared" si="23"/>
        <v>4230.4211097723955</v>
      </c>
    </row>
    <row r="485" spans="2:20">
      <c r="B485" s="49">
        <v>43141</v>
      </c>
      <c r="C485" s="50">
        <v>45</v>
      </c>
      <c r="D485" s="50">
        <v>1.8659600000000001</v>
      </c>
      <c r="E485" s="42"/>
      <c r="F485" s="49">
        <v>43141</v>
      </c>
      <c r="G485" s="54">
        <v>45</v>
      </c>
      <c r="H485" s="54">
        <v>27463.775130497801</v>
      </c>
      <c r="I485" s="42"/>
      <c r="J485" s="49">
        <v>43141</v>
      </c>
      <c r="K485" s="54">
        <v>45</v>
      </c>
      <c r="L485" s="54">
        <v>24263.17</v>
      </c>
      <c r="M485" s="42"/>
      <c r="N485" s="49">
        <v>43141</v>
      </c>
      <c r="O485" s="54">
        <v>45</v>
      </c>
      <c r="P485" s="54">
        <v>13213.8470315616</v>
      </c>
      <c r="Q485" s="42"/>
      <c r="R485" s="55">
        <f t="shared" si="21"/>
        <v>0.88346084559425286</v>
      </c>
      <c r="S485" s="55">
        <f t="shared" si="22"/>
        <v>24656.510007012683</v>
      </c>
      <c r="T485" s="55">
        <f t="shared" si="23"/>
        <v>11673.916472056519</v>
      </c>
    </row>
    <row r="486" spans="2:20">
      <c r="B486" s="49">
        <v>43141</v>
      </c>
      <c r="C486" s="50">
        <v>46</v>
      </c>
      <c r="D486" s="50">
        <v>0.81652000000000002</v>
      </c>
      <c r="E486" s="42"/>
      <c r="F486" s="49">
        <v>43141</v>
      </c>
      <c r="G486" s="54">
        <v>46</v>
      </c>
      <c r="H486" s="54">
        <v>25986.822243606999</v>
      </c>
      <c r="I486" s="42"/>
      <c r="J486" s="49">
        <v>43141</v>
      </c>
      <c r="K486" s="54">
        <v>46</v>
      </c>
      <c r="L486" s="54">
        <v>-7071.58</v>
      </c>
      <c r="M486" s="42"/>
      <c r="N486" s="49">
        <v>43141</v>
      </c>
      <c r="O486" s="54">
        <v>46</v>
      </c>
      <c r="P486" s="54">
        <v>12454.398677720999</v>
      </c>
      <c r="Q486" s="42"/>
      <c r="R486" s="55">
        <f t="shared" si="21"/>
        <v>-0.27212176747542399</v>
      </c>
      <c r="S486" s="55">
        <f t="shared" si="22"/>
        <v>10169.265608332751</v>
      </c>
      <c r="T486" s="55">
        <f t="shared" si="23"/>
        <v>-3389.1129810250218</v>
      </c>
    </row>
    <row r="487" spans="2:20">
      <c r="B487" s="49">
        <v>43141</v>
      </c>
      <c r="C487" s="50">
        <v>47</v>
      </c>
      <c r="D487" s="50">
        <v>1.5465</v>
      </c>
      <c r="E487" s="42"/>
      <c r="F487" s="49">
        <v>43141</v>
      </c>
      <c r="G487" s="54">
        <v>47</v>
      </c>
      <c r="H487" s="54">
        <v>24286.427221232701</v>
      </c>
      <c r="I487" s="42"/>
      <c r="J487" s="49">
        <v>43141</v>
      </c>
      <c r="K487" s="54">
        <v>47</v>
      </c>
      <c r="L487" s="54">
        <v>-4145.4799999999996</v>
      </c>
      <c r="M487" s="42"/>
      <c r="N487" s="49">
        <v>43141</v>
      </c>
      <c r="O487" s="54">
        <v>47</v>
      </c>
      <c r="P487" s="54">
        <v>11586.626200397401</v>
      </c>
      <c r="Q487" s="42"/>
      <c r="R487" s="55">
        <f t="shared" si="21"/>
        <v>-0.17069122445378726</v>
      </c>
      <c r="S487" s="55">
        <f t="shared" si="22"/>
        <v>17918.717418914581</v>
      </c>
      <c r="T487" s="55">
        <f t="shared" si="23"/>
        <v>-1977.7354134341649</v>
      </c>
    </row>
    <row r="488" spans="2:20">
      <c r="B488" s="49">
        <v>43141</v>
      </c>
      <c r="C488" s="50">
        <v>48</v>
      </c>
      <c r="D488" s="50">
        <v>1.97675</v>
      </c>
      <c r="E488" s="42"/>
      <c r="F488" s="49">
        <v>43141</v>
      </c>
      <c r="G488" s="54">
        <v>48</v>
      </c>
      <c r="H488" s="54">
        <v>23321.2761544147</v>
      </c>
      <c r="I488" s="42"/>
      <c r="J488" s="49">
        <v>43141</v>
      </c>
      <c r="K488" s="54">
        <v>48</v>
      </c>
      <c r="L488" s="54">
        <v>-3509.82</v>
      </c>
      <c r="M488" s="42"/>
      <c r="N488" s="49">
        <v>43141</v>
      </c>
      <c r="O488" s="54">
        <v>48</v>
      </c>
      <c r="P488" s="54">
        <v>11115.1678529441</v>
      </c>
      <c r="Q488" s="42"/>
      <c r="R488" s="55">
        <f t="shared" si="21"/>
        <v>-0.15049862523649221</v>
      </c>
      <c r="S488" s="55">
        <f t="shared" si="22"/>
        <v>21971.908053307248</v>
      </c>
      <c r="T488" s="55">
        <f t="shared" si="23"/>
        <v>-1672.8174811409399</v>
      </c>
    </row>
    <row r="489" spans="2:20">
      <c r="B489" s="49">
        <v>43142</v>
      </c>
      <c r="C489" s="50">
        <v>1</v>
      </c>
      <c r="D489" s="50">
        <v>2.1108899999999999</v>
      </c>
      <c r="E489" s="42"/>
      <c r="F489" s="49">
        <v>43142</v>
      </c>
      <c r="G489" s="54">
        <v>1</v>
      </c>
      <c r="H489" s="54">
        <v>22989.863852522201</v>
      </c>
      <c r="I489" s="42"/>
      <c r="J489" s="49">
        <v>43142</v>
      </c>
      <c r="K489" s="54">
        <v>1</v>
      </c>
      <c r="L489" s="54">
        <v>-9933.98</v>
      </c>
      <c r="M489" s="42"/>
      <c r="N489" s="49">
        <v>43142</v>
      </c>
      <c r="O489" s="54">
        <v>1</v>
      </c>
      <c r="P489" s="54">
        <v>11013.6160962009</v>
      </c>
      <c r="Q489" s="42"/>
      <c r="R489" s="55">
        <f t="shared" si="21"/>
        <v>-0.43210260242189952</v>
      </c>
      <c r="S489" s="55">
        <f t="shared" si="22"/>
        <v>23248.532081309517</v>
      </c>
      <c r="T489" s="55">
        <f t="shared" si="23"/>
        <v>-4759.0121772441307</v>
      </c>
    </row>
    <row r="490" spans="2:20">
      <c r="B490" s="49">
        <v>43142</v>
      </c>
      <c r="C490" s="50">
        <v>2</v>
      </c>
      <c r="D490" s="50">
        <v>1.9174500000000001</v>
      </c>
      <c r="E490" s="42"/>
      <c r="F490" s="49">
        <v>43142</v>
      </c>
      <c r="G490" s="54">
        <v>2</v>
      </c>
      <c r="H490" s="54">
        <v>23205.047290938699</v>
      </c>
      <c r="I490" s="42"/>
      <c r="J490" s="49">
        <v>43142</v>
      </c>
      <c r="K490" s="54">
        <v>2</v>
      </c>
      <c r="L490" s="54">
        <v>-5173.32</v>
      </c>
      <c r="M490" s="42"/>
      <c r="N490" s="49">
        <v>43142</v>
      </c>
      <c r="O490" s="54">
        <v>2</v>
      </c>
      <c r="P490" s="54">
        <v>11119.891532617799</v>
      </c>
      <c r="Q490" s="42"/>
      <c r="R490" s="55">
        <f t="shared" si="21"/>
        <v>-0.22293942930338784</v>
      </c>
      <c r="S490" s="55">
        <f t="shared" si="22"/>
        <v>21321.836019218001</v>
      </c>
      <c r="T490" s="55">
        <f t="shared" si="23"/>
        <v>-2479.0622721973868</v>
      </c>
    </row>
    <row r="491" spans="2:20">
      <c r="B491" s="49">
        <v>43142</v>
      </c>
      <c r="C491" s="50">
        <v>3</v>
      </c>
      <c r="D491" s="50">
        <v>1.9181600000000001</v>
      </c>
      <c r="E491" s="42"/>
      <c r="F491" s="49">
        <v>43142</v>
      </c>
      <c r="G491" s="54">
        <v>3</v>
      </c>
      <c r="H491" s="54">
        <v>23296.3777610084</v>
      </c>
      <c r="I491" s="42"/>
      <c r="J491" s="49">
        <v>43142</v>
      </c>
      <c r="K491" s="54">
        <v>3</v>
      </c>
      <c r="L491" s="54">
        <v>-1956.81</v>
      </c>
      <c r="M491" s="42"/>
      <c r="N491" s="49">
        <v>43142</v>
      </c>
      <c r="O491" s="54">
        <v>3</v>
      </c>
      <c r="P491" s="54">
        <v>11160.3960000918</v>
      </c>
      <c r="Q491" s="42"/>
      <c r="R491" s="55">
        <f t="shared" si="21"/>
        <v>-8.3996319946148493E-2</v>
      </c>
      <c r="S491" s="55">
        <f t="shared" si="22"/>
        <v>21407.425191536087</v>
      </c>
      <c r="T491" s="55">
        <f t="shared" si="23"/>
        <v>-937.43219314942667</v>
      </c>
    </row>
    <row r="492" spans="2:20">
      <c r="B492" s="49">
        <v>43142</v>
      </c>
      <c r="C492" s="50">
        <v>4</v>
      </c>
      <c r="D492" s="50">
        <v>2.0835300000000001</v>
      </c>
      <c r="E492" s="42"/>
      <c r="F492" s="49">
        <v>43142</v>
      </c>
      <c r="G492" s="54">
        <v>4</v>
      </c>
      <c r="H492" s="54">
        <v>22877.303635734301</v>
      </c>
      <c r="I492" s="42"/>
      <c r="J492" s="49">
        <v>43142</v>
      </c>
      <c r="K492" s="54">
        <v>4</v>
      </c>
      <c r="L492" s="54">
        <v>1560</v>
      </c>
      <c r="M492" s="42"/>
      <c r="N492" s="49">
        <v>43142</v>
      </c>
      <c r="O492" s="54">
        <v>4</v>
      </c>
      <c r="P492" s="54">
        <v>10934.285084773601</v>
      </c>
      <c r="Q492" s="42"/>
      <c r="R492" s="55">
        <f t="shared" si="21"/>
        <v>6.8189854225796223E-2</v>
      </c>
      <c r="S492" s="55">
        <f t="shared" si="22"/>
        <v>22781.911002678342</v>
      </c>
      <c r="T492" s="55">
        <f t="shared" si="23"/>
        <v>745.60730599400972</v>
      </c>
    </row>
    <row r="493" spans="2:20">
      <c r="B493" s="49">
        <v>43142</v>
      </c>
      <c r="C493" s="50">
        <v>5</v>
      </c>
      <c r="D493" s="50">
        <v>2.3439100000000002</v>
      </c>
      <c r="E493" s="42"/>
      <c r="F493" s="49">
        <v>43142</v>
      </c>
      <c r="G493" s="54">
        <v>5</v>
      </c>
      <c r="H493" s="54">
        <v>22746.1991545735</v>
      </c>
      <c r="I493" s="42"/>
      <c r="J493" s="49">
        <v>43142</v>
      </c>
      <c r="K493" s="54">
        <v>5</v>
      </c>
      <c r="L493" s="54">
        <v>9416.74</v>
      </c>
      <c r="M493" s="42"/>
      <c r="N493" s="49">
        <v>43142</v>
      </c>
      <c r="O493" s="54">
        <v>5</v>
      </c>
      <c r="P493" s="54">
        <v>10840.998457498699</v>
      </c>
      <c r="Q493" s="42"/>
      <c r="R493" s="55">
        <f t="shared" si="21"/>
        <v>0.4139918030264238</v>
      </c>
      <c r="S493" s="55">
        <f t="shared" si="22"/>
        <v>25410.324694515777</v>
      </c>
      <c r="T493" s="55">
        <f t="shared" si="23"/>
        <v>4488.0844980265656</v>
      </c>
    </row>
    <row r="494" spans="2:20">
      <c r="B494" s="49">
        <v>43142</v>
      </c>
      <c r="C494" s="50">
        <v>6</v>
      </c>
      <c r="D494" s="50">
        <v>2.63198</v>
      </c>
      <c r="E494" s="42"/>
      <c r="F494" s="49">
        <v>43142</v>
      </c>
      <c r="G494" s="54">
        <v>6</v>
      </c>
      <c r="H494" s="54">
        <v>22541.485692231799</v>
      </c>
      <c r="I494" s="42"/>
      <c r="J494" s="49">
        <v>43142</v>
      </c>
      <c r="K494" s="54">
        <v>6</v>
      </c>
      <c r="L494" s="54">
        <v>13564.51</v>
      </c>
      <c r="M494" s="42"/>
      <c r="N494" s="49">
        <v>43142</v>
      </c>
      <c r="O494" s="54">
        <v>6</v>
      </c>
      <c r="P494" s="54">
        <v>10765.0750330314</v>
      </c>
      <c r="Q494" s="42"/>
      <c r="R494" s="55">
        <f t="shared" si="21"/>
        <v>0.60175758533407464</v>
      </c>
      <c r="S494" s="55">
        <f t="shared" si="22"/>
        <v>28333.462185437984</v>
      </c>
      <c r="T494" s="55">
        <f t="shared" si="23"/>
        <v>6477.9655578171096</v>
      </c>
    </row>
    <row r="495" spans="2:20">
      <c r="B495" s="49">
        <v>43142</v>
      </c>
      <c r="C495" s="50">
        <v>7</v>
      </c>
      <c r="D495" s="50">
        <v>2.6366800000000001</v>
      </c>
      <c r="E495" s="42"/>
      <c r="F495" s="49">
        <v>43142</v>
      </c>
      <c r="G495" s="54">
        <v>7</v>
      </c>
      <c r="H495" s="54">
        <v>22285.820320338</v>
      </c>
      <c r="I495" s="42"/>
      <c r="J495" s="49">
        <v>43142</v>
      </c>
      <c r="K495" s="54">
        <v>7</v>
      </c>
      <c r="L495" s="54">
        <v>13605.43</v>
      </c>
      <c r="M495" s="42"/>
      <c r="N495" s="49">
        <v>43142</v>
      </c>
      <c r="O495" s="54">
        <v>7</v>
      </c>
      <c r="P495" s="54">
        <v>10685.777134854499</v>
      </c>
      <c r="Q495" s="42"/>
      <c r="R495" s="55">
        <f t="shared" si="21"/>
        <v>0.61049715937912818</v>
      </c>
      <c r="S495" s="55">
        <f t="shared" si="22"/>
        <v>28174.974855928162</v>
      </c>
      <c r="T495" s="55">
        <f t="shared" si="23"/>
        <v>6523.6365865871112</v>
      </c>
    </row>
    <row r="496" spans="2:20">
      <c r="B496" s="49">
        <v>43142</v>
      </c>
      <c r="C496" s="50">
        <v>8</v>
      </c>
      <c r="D496" s="50">
        <v>2.5929099999999998</v>
      </c>
      <c r="E496" s="42"/>
      <c r="F496" s="49">
        <v>43142</v>
      </c>
      <c r="G496" s="54">
        <v>8</v>
      </c>
      <c r="H496" s="54">
        <v>22016.809677826699</v>
      </c>
      <c r="I496" s="42"/>
      <c r="J496" s="49">
        <v>43142</v>
      </c>
      <c r="K496" s="54">
        <v>8</v>
      </c>
      <c r="L496" s="54">
        <v>11329.48</v>
      </c>
      <c r="M496" s="42"/>
      <c r="N496" s="49">
        <v>43142</v>
      </c>
      <c r="O496" s="54">
        <v>8</v>
      </c>
      <c r="P496" s="54">
        <v>10547.462139352399</v>
      </c>
      <c r="Q496" s="42"/>
      <c r="R496" s="55">
        <f t="shared" si="21"/>
        <v>0.51458318284006455</v>
      </c>
      <c r="S496" s="55">
        <f t="shared" si="22"/>
        <v>27348.62005574823</v>
      </c>
      <c r="T496" s="55">
        <f t="shared" si="23"/>
        <v>5427.5466385530344</v>
      </c>
    </row>
    <row r="497" spans="2:20">
      <c r="B497" s="49">
        <v>43142</v>
      </c>
      <c r="C497" s="50">
        <v>9</v>
      </c>
      <c r="D497" s="50">
        <v>2.51946</v>
      </c>
      <c r="E497" s="42"/>
      <c r="F497" s="49">
        <v>43142</v>
      </c>
      <c r="G497" s="54">
        <v>9</v>
      </c>
      <c r="H497" s="54">
        <v>21692.713712007</v>
      </c>
      <c r="I497" s="42"/>
      <c r="J497" s="49">
        <v>43142</v>
      </c>
      <c r="K497" s="54">
        <v>9</v>
      </c>
      <c r="L497" s="54">
        <v>8703.68</v>
      </c>
      <c r="M497" s="42"/>
      <c r="N497" s="49">
        <v>43142</v>
      </c>
      <c r="O497" s="54">
        <v>9</v>
      </c>
      <c r="P497" s="54">
        <v>10385.5141664238</v>
      </c>
      <c r="Q497" s="42"/>
      <c r="R497" s="55">
        <f t="shared" si="21"/>
        <v>0.40122596534256938</v>
      </c>
      <c r="S497" s="55">
        <f t="shared" si="22"/>
        <v>26165.887521738106</v>
      </c>
      <c r="T497" s="55">
        <f t="shared" si="23"/>
        <v>4166.9379470023187</v>
      </c>
    </row>
    <row r="498" spans="2:20">
      <c r="B498" s="49">
        <v>43142</v>
      </c>
      <c r="C498" s="50">
        <v>10</v>
      </c>
      <c r="D498" s="50">
        <v>2.4072499999999999</v>
      </c>
      <c r="E498" s="42"/>
      <c r="F498" s="49">
        <v>43142</v>
      </c>
      <c r="G498" s="54">
        <v>10</v>
      </c>
      <c r="H498" s="54">
        <v>21560.433415138501</v>
      </c>
      <c r="I498" s="42"/>
      <c r="J498" s="49">
        <v>43142</v>
      </c>
      <c r="K498" s="54">
        <v>10</v>
      </c>
      <c r="L498" s="54">
        <v>5803.3</v>
      </c>
      <c r="M498" s="42"/>
      <c r="N498" s="49">
        <v>43142</v>
      </c>
      <c r="O498" s="54">
        <v>10</v>
      </c>
      <c r="P498" s="54">
        <v>10319.5088726829</v>
      </c>
      <c r="Q498" s="42"/>
      <c r="R498" s="55">
        <f t="shared" si="21"/>
        <v>0.2691643478709132</v>
      </c>
      <c r="S498" s="55">
        <f t="shared" si="22"/>
        <v>24841.637733765911</v>
      </c>
      <c r="T498" s="55">
        <f t="shared" si="23"/>
        <v>2777.6438760637952</v>
      </c>
    </row>
    <row r="499" spans="2:20">
      <c r="B499" s="49">
        <v>43142</v>
      </c>
      <c r="C499" s="50">
        <v>11</v>
      </c>
      <c r="D499" s="50">
        <v>2.2616499999999999</v>
      </c>
      <c r="E499" s="42"/>
      <c r="F499" s="49">
        <v>43142</v>
      </c>
      <c r="G499" s="54">
        <v>11</v>
      </c>
      <c r="H499" s="54">
        <v>21660.690268661299</v>
      </c>
      <c r="I499" s="42"/>
      <c r="J499" s="49">
        <v>43142</v>
      </c>
      <c r="K499" s="54">
        <v>11</v>
      </c>
      <c r="L499" s="54">
        <v>-245.65</v>
      </c>
      <c r="M499" s="42"/>
      <c r="N499" s="49">
        <v>43142</v>
      </c>
      <c r="O499" s="54">
        <v>11</v>
      </c>
      <c r="P499" s="54">
        <v>10361.1564072456</v>
      </c>
      <c r="Q499" s="42"/>
      <c r="R499" s="55">
        <f t="shared" si="21"/>
        <v>-1.1340820488782233E-2</v>
      </c>
      <c r="S499" s="55">
        <f t="shared" si="22"/>
        <v>23433.309388447011</v>
      </c>
      <c r="T499" s="55">
        <f t="shared" si="23"/>
        <v>-117.50401487076822</v>
      </c>
    </row>
    <row r="500" spans="2:20">
      <c r="B500" s="49">
        <v>43142</v>
      </c>
      <c r="C500" s="50">
        <v>12</v>
      </c>
      <c r="D500" s="50">
        <v>2.2629600000000001</v>
      </c>
      <c r="E500" s="42"/>
      <c r="F500" s="49">
        <v>43142</v>
      </c>
      <c r="G500" s="54">
        <v>12</v>
      </c>
      <c r="H500" s="54">
        <v>21768.807114630599</v>
      </c>
      <c r="I500" s="42"/>
      <c r="J500" s="49">
        <v>43142</v>
      </c>
      <c r="K500" s="54">
        <v>12</v>
      </c>
      <c r="L500" s="54">
        <v>3401.11</v>
      </c>
      <c r="M500" s="42"/>
      <c r="N500" s="49">
        <v>43142</v>
      </c>
      <c r="O500" s="54">
        <v>12</v>
      </c>
      <c r="P500" s="54">
        <v>10395.7534803</v>
      </c>
      <c r="Q500" s="42"/>
      <c r="R500" s="55">
        <f t="shared" si="21"/>
        <v>0.1562377755515206</v>
      </c>
      <c r="S500" s="55">
        <f t="shared" si="22"/>
        <v>23525.174295779689</v>
      </c>
      <c r="T500" s="55">
        <f t="shared" si="23"/>
        <v>1624.2093989440505</v>
      </c>
    </row>
    <row r="501" spans="2:20">
      <c r="B501" s="49">
        <v>43142</v>
      </c>
      <c r="C501" s="50">
        <v>13</v>
      </c>
      <c r="D501" s="50">
        <v>2.2726600000000001</v>
      </c>
      <c r="E501" s="42"/>
      <c r="F501" s="49">
        <v>43142</v>
      </c>
      <c r="G501" s="54">
        <v>13</v>
      </c>
      <c r="H501" s="54">
        <v>22354.0364632739</v>
      </c>
      <c r="I501" s="42"/>
      <c r="J501" s="49">
        <v>43142</v>
      </c>
      <c r="K501" s="54">
        <v>13</v>
      </c>
      <c r="L501" s="54">
        <v>7836.79</v>
      </c>
      <c r="M501" s="42"/>
      <c r="N501" s="49">
        <v>43142</v>
      </c>
      <c r="O501" s="54">
        <v>13</v>
      </c>
      <c r="P501" s="54">
        <v>10649.0783572365</v>
      </c>
      <c r="Q501" s="42"/>
      <c r="R501" s="55">
        <f t="shared" si="21"/>
        <v>0.35057605872994307</v>
      </c>
      <c r="S501" s="55">
        <f t="shared" si="22"/>
        <v>24201.734419357104</v>
      </c>
      <c r="T501" s="55">
        <f t="shared" si="23"/>
        <v>3733.3119195863087</v>
      </c>
    </row>
    <row r="502" spans="2:20">
      <c r="B502" s="49">
        <v>43142</v>
      </c>
      <c r="C502" s="50">
        <v>14</v>
      </c>
      <c r="D502" s="50">
        <v>2.3411900000000001</v>
      </c>
      <c r="E502" s="42"/>
      <c r="F502" s="49">
        <v>43142</v>
      </c>
      <c r="G502" s="54">
        <v>14</v>
      </c>
      <c r="H502" s="54">
        <v>23032.075093478801</v>
      </c>
      <c r="I502" s="42"/>
      <c r="J502" s="49">
        <v>43142</v>
      </c>
      <c r="K502" s="54">
        <v>14</v>
      </c>
      <c r="L502" s="54">
        <v>7722.38</v>
      </c>
      <c r="M502" s="42"/>
      <c r="N502" s="49">
        <v>43142</v>
      </c>
      <c r="O502" s="54">
        <v>14</v>
      </c>
      <c r="P502" s="54">
        <v>10979.950157929899</v>
      </c>
      <c r="Q502" s="42"/>
      <c r="R502" s="55">
        <f t="shared" si="21"/>
        <v>0.33528806973134956</v>
      </c>
      <c r="S502" s="55">
        <f t="shared" si="22"/>
        <v>25706.149510243904</v>
      </c>
      <c r="T502" s="55">
        <f t="shared" si="23"/>
        <v>3681.4462941987426</v>
      </c>
    </row>
    <row r="503" spans="2:20">
      <c r="B503" s="49">
        <v>43142</v>
      </c>
      <c r="C503" s="50">
        <v>15</v>
      </c>
      <c r="D503" s="50">
        <v>2.33433</v>
      </c>
      <c r="E503" s="42"/>
      <c r="F503" s="49">
        <v>43142</v>
      </c>
      <c r="G503" s="54">
        <v>15</v>
      </c>
      <c r="H503" s="54">
        <v>23714.434616820399</v>
      </c>
      <c r="I503" s="42"/>
      <c r="J503" s="49">
        <v>43142</v>
      </c>
      <c r="K503" s="54">
        <v>15</v>
      </c>
      <c r="L503" s="54">
        <v>4500.54</v>
      </c>
      <c r="M503" s="42"/>
      <c r="N503" s="49">
        <v>43142</v>
      </c>
      <c r="O503" s="54">
        <v>15</v>
      </c>
      <c r="P503" s="54">
        <v>11368.112640445401</v>
      </c>
      <c r="Q503" s="42"/>
      <c r="R503" s="55">
        <f t="shared" si="21"/>
        <v>0.18978061559215137</v>
      </c>
      <c r="S503" s="55">
        <f t="shared" si="22"/>
        <v>26536.926379970912</v>
      </c>
      <c r="T503" s="55">
        <f t="shared" si="23"/>
        <v>2157.4474150246456</v>
      </c>
    </row>
    <row r="504" spans="2:20">
      <c r="B504" s="49">
        <v>43142</v>
      </c>
      <c r="C504" s="50">
        <v>16</v>
      </c>
      <c r="D504" s="50">
        <v>2.7052499999999999</v>
      </c>
      <c r="E504" s="42"/>
      <c r="F504" s="49">
        <v>43142</v>
      </c>
      <c r="G504" s="54">
        <v>16</v>
      </c>
      <c r="H504" s="54">
        <v>24040.519441059001</v>
      </c>
      <c r="I504" s="42"/>
      <c r="J504" s="49">
        <v>43142</v>
      </c>
      <c r="K504" s="54">
        <v>16</v>
      </c>
      <c r="L504" s="54">
        <v>7385.29</v>
      </c>
      <c r="M504" s="42"/>
      <c r="N504" s="49">
        <v>43142</v>
      </c>
      <c r="O504" s="54">
        <v>16</v>
      </c>
      <c r="P504" s="54">
        <v>11522.684114801999</v>
      </c>
      <c r="Q504" s="42"/>
      <c r="R504" s="55">
        <f t="shared" si="21"/>
        <v>0.30720176484151179</v>
      </c>
      <c r="S504" s="55">
        <f t="shared" si="22"/>
        <v>31171.741201568107</v>
      </c>
      <c r="T504" s="55">
        <f t="shared" si="23"/>
        <v>3539.7888957784271</v>
      </c>
    </row>
    <row r="505" spans="2:20">
      <c r="B505" s="49">
        <v>43142</v>
      </c>
      <c r="C505" s="50">
        <v>17</v>
      </c>
      <c r="D505" s="50">
        <v>2.06277</v>
      </c>
      <c r="E505" s="42"/>
      <c r="F505" s="49">
        <v>43142</v>
      </c>
      <c r="G505" s="54">
        <v>17</v>
      </c>
      <c r="H505" s="54">
        <v>24864.132988294499</v>
      </c>
      <c r="I505" s="42"/>
      <c r="J505" s="49">
        <v>43142</v>
      </c>
      <c r="K505" s="54">
        <v>17</v>
      </c>
      <c r="L505" s="54">
        <v>334.31</v>
      </c>
      <c r="M505" s="42"/>
      <c r="N505" s="49">
        <v>43142</v>
      </c>
      <c r="O505" s="54">
        <v>17</v>
      </c>
      <c r="P505" s="54">
        <v>11921.198457090901</v>
      </c>
      <c r="Q505" s="42"/>
      <c r="R505" s="55">
        <f t="shared" si="21"/>
        <v>1.3445471843212308E-2</v>
      </c>
      <c r="S505" s="55">
        <f t="shared" si="22"/>
        <v>24590.690541333399</v>
      </c>
      <c r="T505" s="55">
        <f t="shared" si="23"/>
        <v>160.2861381921617</v>
      </c>
    </row>
    <row r="506" spans="2:20">
      <c r="B506" s="49">
        <v>43142</v>
      </c>
      <c r="C506" s="50">
        <v>18</v>
      </c>
      <c r="D506" s="50">
        <v>1.9465300000000001</v>
      </c>
      <c r="E506" s="42"/>
      <c r="F506" s="49">
        <v>43142</v>
      </c>
      <c r="G506" s="54">
        <v>18</v>
      </c>
      <c r="H506" s="54">
        <v>25892.8252294464</v>
      </c>
      <c r="I506" s="42"/>
      <c r="J506" s="49">
        <v>43142</v>
      </c>
      <c r="K506" s="54">
        <v>18</v>
      </c>
      <c r="L506" s="54">
        <v>2741.69</v>
      </c>
      <c r="M506" s="42"/>
      <c r="N506" s="49">
        <v>43142</v>
      </c>
      <c r="O506" s="54">
        <v>18</v>
      </c>
      <c r="P506" s="54">
        <v>12442.6096402608</v>
      </c>
      <c r="Q506" s="42"/>
      <c r="R506" s="55">
        <f t="shared" si="21"/>
        <v>0.10588608912719327</v>
      </c>
      <c r="S506" s="55">
        <f t="shared" si="22"/>
        <v>24219.912943056857</v>
      </c>
      <c r="T506" s="55">
        <f t="shared" si="23"/>
        <v>1317.4992733435292</v>
      </c>
    </row>
    <row r="507" spans="2:20">
      <c r="B507" s="49">
        <v>43142</v>
      </c>
      <c r="C507" s="50">
        <v>19</v>
      </c>
      <c r="D507" s="50">
        <v>1.2804199999999999</v>
      </c>
      <c r="E507" s="42"/>
      <c r="F507" s="49">
        <v>43142</v>
      </c>
      <c r="G507" s="54">
        <v>19</v>
      </c>
      <c r="H507" s="54">
        <v>26603.516831368001</v>
      </c>
      <c r="I507" s="42"/>
      <c r="J507" s="49">
        <v>43142</v>
      </c>
      <c r="K507" s="54">
        <v>19</v>
      </c>
      <c r="L507" s="54">
        <v>-9093.2099999999991</v>
      </c>
      <c r="M507" s="42"/>
      <c r="N507" s="49">
        <v>43142</v>
      </c>
      <c r="O507" s="54">
        <v>19</v>
      </c>
      <c r="P507" s="54">
        <v>12747.523881429999</v>
      </c>
      <c r="Q507" s="42"/>
      <c r="R507" s="55">
        <f t="shared" si="21"/>
        <v>-0.34180480940317881</v>
      </c>
      <c r="S507" s="55">
        <f t="shared" si="22"/>
        <v>16322.184528260597</v>
      </c>
      <c r="T507" s="55">
        <f t="shared" si="23"/>
        <v>-4357.1649706546514</v>
      </c>
    </row>
    <row r="508" spans="2:20">
      <c r="B508" s="49">
        <v>43142</v>
      </c>
      <c r="C508" s="50">
        <v>20</v>
      </c>
      <c r="D508" s="50">
        <v>0.53856999999999999</v>
      </c>
      <c r="E508" s="42"/>
      <c r="F508" s="49">
        <v>43142</v>
      </c>
      <c r="G508" s="54">
        <v>20</v>
      </c>
      <c r="H508" s="54">
        <v>26877.858249524801</v>
      </c>
      <c r="I508" s="42"/>
      <c r="J508" s="49">
        <v>43142</v>
      </c>
      <c r="K508" s="54">
        <v>20</v>
      </c>
      <c r="L508" s="54">
        <v>-15737.53</v>
      </c>
      <c r="M508" s="42"/>
      <c r="N508" s="49">
        <v>43142</v>
      </c>
      <c r="O508" s="54">
        <v>20</v>
      </c>
      <c r="P508" s="54">
        <v>12858.5889306792</v>
      </c>
      <c r="Q508" s="42"/>
      <c r="R508" s="55">
        <f t="shared" si="21"/>
        <v>-0.58552023951827481</v>
      </c>
      <c r="S508" s="55">
        <f t="shared" si="22"/>
        <v>6925.2502403958961</v>
      </c>
      <c r="T508" s="55">
        <f t="shared" si="23"/>
        <v>-7528.9640705583224</v>
      </c>
    </row>
    <row r="509" spans="2:20">
      <c r="B509" s="49">
        <v>43142</v>
      </c>
      <c r="C509" s="50">
        <v>21</v>
      </c>
      <c r="D509" s="50">
        <v>-2.2069999999999999E-2</v>
      </c>
      <c r="E509" s="42"/>
      <c r="F509" s="49">
        <v>43142</v>
      </c>
      <c r="G509" s="54">
        <v>21</v>
      </c>
      <c r="H509" s="54">
        <v>27097.527178205699</v>
      </c>
      <c r="I509" s="42"/>
      <c r="J509" s="49">
        <v>43142</v>
      </c>
      <c r="K509" s="54">
        <v>21</v>
      </c>
      <c r="L509" s="54">
        <v>-29300.71</v>
      </c>
      <c r="M509" s="42"/>
      <c r="N509" s="49">
        <v>43142</v>
      </c>
      <c r="O509" s="54">
        <v>21</v>
      </c>
      <c r="P509" s="54">
        <v>12904.626191441201</v>
      </c>
      <c r="Q509" s="42"/>
      <c r="R509" s="55">
        <f t="shared" si="21"/>
        <v>-1.0813056780902983</v>
      </c>
      <c r="S509" s="55">
        <f t="shared" si="22"/>
        <v>-284.80510004510728</v>
      </c>
      <c r="T509" s="55">
        <f t="shared" si="23"/>
        <v>-13953.845574438152</v>
      </c>
    </row>
    <row r="510" spans="2:20">
      <c r="B510" s="49">
        <v>43142</v>
      </c>
      <c r="C510" s="50">
        <v>22</v>
      </c>
      <c r="D510" s="50">
        <v>0.48376999999999998</v>
      </c>
      <c r="E510" s="42"/>
      <c r="F510" s="49">
        <v>43142</v>
      </c>
      <c r="G510" s="54">
        <v>22</v>
      </c>
      <c r="H510" s="54">
        <v>27378.7692958896</v>
      </c>
      <c r="I510" s="42"/>
      <c r="J510" s="49">
        <v>43142</v>
      </c>
      <c r="K510" s="54">
        <v>22</v>
      </c>
      <c r="L510" s="54">
        <v>-24420.13</v>
      </c>
      <c r="M510" s="42"/>
      <c r="N510" s="49">
        <v>43142</v>
      </c>
      <c r="O510" s="54">
        <v>22</v>
      </c>
      <c r="P510" s="54">
        <v>13090.1203261884</v>
      </c>
      <c r="Q510" s="42"/>
      <c r="R510" s="55">
        <f t="shared" si="21"/>
        <v>-0.89193673156324882</v>
      </c>
      <c r="S510" s="55">
        <f t="shared" si="22"/>
        <v>6332.6075102001623</v>
      </c>
      <c r="T510" s="55">
        <f t="shared" si="23"/>
        <v>-11675.559139510131</v>
      </c>
    </row>
    <row r="511" spans="2:20">
      <c r="B511" s="49">
        <v>43142</v>
      </c>
      <c r="C511" s="50">
        <v>23</v>
      </c>
      <c r="D511" s="50">
        <v>0.84433000000000002</v>
      </c>
      <c r="E511" s="42"/>
      <c r="F511" s="49">
        <v>43142</v>
      </c>
      <c r="G511" s="54">
        <v>23</v>
      </c>
      <c r="H511" s="54">
        <v>27746.714415958701</v>
      </c>
      <c r="I511" s="42"/>
      <c r="J511" s="49">
        <v>43142</v>
      </c>
      <c r="K511" s="54">
        <v>23</v>
      </c>
      <c r="L511" s="54">
        <v>-12760.42</v>
      </c>
      <c r="M511" s="42"/>
      <c r="N511" s="49">
        <v>43142</v>
      </c>
      <c r="O511" s="54">
        <v>23</v>
      </c>
      <c r="P511" s="54">
        <v>13263.1034821714</v>
      </c>
      <c r="Q511" s="42"/>
      <c r="R511" s="55">
        <f t="shared" si="21"/>
        <v>-0.45988940559610053</v>
      </c>
      <c r="S511" s="55">
        <f t="shared" si="22"/>
        <v>11198.436163101778</v>
      </c>
      <c r="T511" s="55">
        <f t="shared" si="23"/>
        <v>-6099.5607767753763</v>
      </c>
    </row>
    <row r="512" spans="2:20">
      <c r="B512" s="49">
        <v>43142</v>
      </c>
      <c r="C512" s="50">
        <v>24</v>
      </c>
      <c r="D512" s="50">
        <v>1.25712</v>
      </c>
      <c r="E512" s="42"/>
      <c r="F512" s="49">
        <v>43142</v>
      </c>
      <c r="G512" s="54">
        <v>24</v>
      </c>
      <c r="H512" s="54">
        <v>28108.256371055399</v>
      </c>
      <c r="I512" s="42"/>
      <c r="J512" s="49">
        <v>43142</v>
      </c>
      <c r="K512" s="54">
        <v>24</v>
      </c>
      <c r="L512" s="54">
        <v>-1101.9000000000001</v>
      </c>
      <c r="M512" s="42"/>
      <c r="N512" s="49">
        <v>43142</v>
      </c>
      <c r="O512" s="54">
        <v>24</v>
      </c>
      <c r="P512" s="54">
        <v>13402.7841628599</v>
      </c>
      <c r="Q512" s="42"/>
      <c r="R512" s="55">
        <f t="shared" si="21"/>
        <v>-3.9202004758099707E-2</v>
      </c>
      <c r="S512" s="55">
        <f t="shared" si="22"/>
        <v>16848.908026814439</v>
      </c>
      <c r="T512" s="55">
        <f t="shared" si="23"/>
        <v>-525.4160085242172</v>
      </c>
    </row>
    <row r="513" spans="2:20">
      <c r="B513" s="49">
        <v>43142</v>
      </c>
      <c r="C513" s="50">
        <v>25</v>
      </c>
      <c r="D513" s="50">
        <v>1.9077200000000001</v>
      </c>
      <c r="E513" s="42"/>
      <c r="F513" s="49">
        <v>43142</v>
      </c>
      <c r="G513" s="54">
        <v>25</v>
      </c>
      <c r="H513" s="54">
        <v>28502.540889993699</v>
      </c>
      <c r="I513" s="42"/>
      <c r="J513" s="49">
        <v>43142</v>
      </c>
      <c r="K513" s="54">
        <v>25</v>
      </c>
      <c r="L513" s="54">
        <v>16724.05</v>
      </c>
      <c r="M513" s="42"/>
      <c r="N513" s="49">
        <v>43142</v>
      </c>
      <c r="O513" s="54">
        <v>25</v>
      </c>
      <c r="P513" s="54">
        <v>13631.265273979199</v>
      </c>
      <c r="Q513" s="42"/>
      <c r="R513" s="55">
        <f t="shared" si="21"/>
        <v>0.58675646022391148</v>
      </c>
      <c r="S513" s="55">
        <f t="shared" si="22"/>
        <v>26004.637388475599</v>
      </c>
      <c r="T513" s="55">
        <f t="shared" si="23"/>
        <v>7998.2329605331615</v>
      </c>
    </row>
    <row r="514" spans="2:20">
      <c r="B514" s="49">
        <v>43142</v>
      </c>
      <c r="C514" s="50">
        <v>26</v>
      </c>
      <c r="D514" s="50">
        <v>2.1150500000000001</v>
      </c>
      <c r="E514" s="42"/>
      <c r="F514" s="49">
        <v>43142</v>
      </c>
      <c r="G514" s="54">
        <v>26</v>
      </c>
      <c r="H514" s="54">
        <v>28879.039946861001</v>
      </c>
      <c r="I514" s="42"/>
      <c r="J514" s="49">
        <v>43142</v>
      </c>
      <c r="K514" s="54">
        <v>26</v>
      </c>
      <c r="L514" s="54">
        <v>21832.55</v>
      </c>
      <c r="M514" s="42"/>
      <c r="N514" s="49">
        <v>43142</v>
      </c>
      <c r="O514" s="54">
        <v>26</v>
      </c>
      <c r="P514" s="54">
        <v>13797.949944855</v>
      </c>
      <c r="Q514" s="42"/>
      <c r="R514" s="55">
        <f t="shared" si="21"/>
        <v>0.75599985457179586</v>
      </c>
      <c r="S514" s="55">
        <f t="shared" si="22"/>
        <v>29183.354030865568</v>
      </c>
      <c r="T514" s="55">
        <f t="shared" si="23"/>
        <v>10431.248151699298</v>
      </c>
    </row>
    <row r="515" spans="2:20">
      <c r="B515" s="49">
        <v>43142</v>
      </c>
      <c r="C515" s="50">
        <v>27</v>
      </c>
      <c r="D515" s="50">
        <v>1.2672699999999999</v>
      </c>
      <c r="E515" s="42"/>
      <c r="F515" s="49">
        <v>43142</v>
      </c>
      <c r="G515" s="54">
        <v>27</v>
      </c>
      <c r="H515" s="54">
        <v>28742.656505519699</v>
      </c>
      <c r="I515" s="42"/>
      <c r="J515" s="49">
        <v>43142</v>
      </c>
      <c r="K515" s="54">
        <v>27</v>
      </c>
      <c r="L515" s="54">
        <v>6271.12</v>
      </c>
      <c r="M515" s="42"/>
      <c r="N515" s="49">
        <v>43142</v>
      </c>
      <c r="O515" s="54">
        <v>27</v>
      </c>
      <c r="P515" s="54">
        <v>13713.1503618796</v>
      </c>
      <c r="Q515" s="42"/>
      <c r="R515" s="55">
        <f t="shared" si="21"/>
        <v>0.2181816422847242</v>
      </c>
      <c r="S515" s="55">
        <f t="shared" si="22"/>
        <v>17378.264059099158</v>
      </c>
      <c r="T515" s="55">
        <f t="shared" si="23"/>
        <v>2991.9576668522509</v>
      </c>
    </row>
    <row r="516" spans="2:20">
      <c r="B516" s="49">
        <v>43142</v>
      </c>
      <c r="C516" s="50">
        <v>28</v>
      </c>
      <c r="D516" s="50">
        <v>0.84421000000000002</v>
      </c>
      <c r="E516" s="42"/>
      <c r="F516" s="49">
        <v>43142</v>
      </c>
      <c r="G516" s="54">
        <v>28</v>
      </c>
      <c r="H516" s="54">
        <v>28695.8300391515</v>
      </c>
      <c r="I516" s="42"/>
      <c r="J516" s="49">
        <v>43142</v>
      </c>
      <c r="K516" s="54">
        <v>28</v>
      </c>
      <c r="L516" s="54">
        <v>-4315</v>
      </c>
      <c r="M516" s="42"/>
      <c r="N516" s="49">
        <v>43142</v>
      </c>
      <c r="O516" s="54">
        <v>28</v>
      </c>
      <c r="P516" s="54">
        <v>13680.412132468</v>
      </c>
      <c r="Q516" s="42"/>
      <c r="R516" s="55">
        <f t="shared" si="21"/>
        <v>-0.15037028007598241</v>
      </c>
      <c r="S516" s="55">
        <f t="shared" si="22"/>
        <v>11549.14072635081</v>
      </c>
      <c r="T516" s="55">
        <f t="shared" si="23"/>
        <v>-2057.1274039140808</v>
      </c>
    </row>
    <row r="517" spans="2:20">
      <c r="B517" s="49">
        <v>43142</v>
      </c>
      <c r="C517" s="50">
        <v>29</v>
      </c>
      <c r="D517" s="50">
        <v>0.80418000000000001</v>
      </c>
      <c r="E517" s="42"/>
      <c r="F517" s="49">
        <v>43142</v>
      </c>
      <c r="G517" s="54">
        <v>29</v>
      </c>
      <c r="H517" s="54">
        <v>29131.280299211201</v>
      </c>
      <c r="I517" s="42"/>
      <c r="J517" s="49">
        <v>43142</v>
      </c>
      <c r="K517" s="54">
        <v>29</v>
      </c>
      <c r="L517" s="54">
        <v>0</v>
      </c>
      <c r="M517" s="42"/>
      <c r="N517" s="49">
        <v>43142</v>
      </c>
      <c r="O517" s="54">
        <v>29</v>
      </c>
      <c r="P517" s="54">
        <v>13878.035014008001</v>
      </c>
      <c r="Q517" s="42"/>
      <c r="R517" s="55">
        <f t="shared" si="21"/>
        <v>0</v>
      </c>
      <c r="S517" s="55">
        <f t="shared" si="22"/>
        <v>11160.438197564954</v>
      </c>
      <c r="T517" s="55">
        <f t="shared" si="23"/>
        <v>0</v>
      </c>
    </row>
    <row r="518" spans="2:20">
      <c r="B518" s="49">
        <v>43142</v>
      </c>
      <c r="C518" s="50">
        <v>30</v>
      </c>
      <c r="D518" s="50">
        <v>0.82903000000000004</v>
      </c>
      <c r="E518" s="42"/>
      <c r="F518" s="49">
        <v>43142</v>
      </c>
      <c r="G518" s="54">
        <v>30</v>
      </c>
      <c r="H518" s="54">
        <v>29469.6984219603</v>
      </c>
      <c r="I518" s="42"/>
      <c r="J518" s="49">
        <v>43142</v>
      </c>
      <c r="K518" s="54">
        <v>30</v>
      </c>
      <c r="L518" s="54">
        <v>-6513.46</v>
      </c>
      <c r="M518" s="42"/>
      <c r="N518" s="49">
        <v>43142</v>
      </c>
      <c r="O518" s="54">
        <v>30</v>
      </c>
      <c r="P518" s="54">
        <v>14038.576889702401</v>
      </c>
      <c r="Q518" s="42"/>
      <c r="R518" s="55">
        <f t="shared" si="21"/>
        <v>-0.22102228216717293</v>
      </c>
      <c r="S518" s="55">
        <f t="shared" si="22"/>
        <v>11638.401398869983</v>
      </c>
      <c r="T518" s="55">
        <f t="shared" si="23"/>
        <v>-3102.8383025413568</v>
      </c>
    </row>
    <row r="519" spans="2:20">
      <c r="B519" s="49">
        <v>43142</v>
      </c>
      <c r="C519" s="50">
        <v>31</v>
      </c>
      <c r="D519" s="50">
        <v>0.70723000000000003</v>
      </c>
      <c r="E519" s="42"/>
      <c r="F519" s="49">
        <v>43142</v>
      </c>
      <c r="G519" s="54">
        <v>31</v>
      </c>
      <c r="H519" s="54">
        <v>30368.572615516001</v>
      </c>
      <c r="I519" s="42"/>
      <c r="J519" s="49">
        <v>43142</v>
      </c>
      <c r="K519" s="54">
        <v>31</v>
      </c>
      <c r="L519" s="54">
        <v>-10955.92</v>
      </c>
      <c r="M519" s="42"/>
      <c r="N519" s="49">
        <v>43142</v>
      </c>
      <c r="O519" s="54">
        <v>31</v>
      </c>
      <c r="P519" s="54">
        <v>14509.536051621</v>
      </c>
      <c r="Q519" s="42"/>
      <c r="R519" s="55">
        <f t="shared" si="21"/>
        <v>-0.36076506257664442</v>
      </c>
      <c r="S519" s="55">
        <f t="shared" si="22"/>
        <v>10261.57918178792</v>
      </c>
      <c r="T519" s="55">
        <f t="shared" si="23"/>
        <v>-5234.5336816211284</v>
      </c>
    </row>
    <row r="520" spans="2:20">
      <c r="B520" s="49">
        <v>43142</v>
      </c>
      <c r="C520" s="50">
        <v>32</v>
      </c>
      <c r="D520" s="50">
        <v>0.81745000000000001</v>
      </c>
      <c r="E520" s="42"/>
      <c r="F520" s="49">
        <v>43142</v>
      </c>
      <c r="G520" s="54">
        <v>32</v>
      </c>
      <c r="H520" s="54">
        <v>31410.0945421096</v>
      </c>
      <c r="I520" s="42"/>
      <c r="J520" s="49">
        <v>43142</v>
      </c>
      <c r="K520" s="54">
        <v>32</v>
      </c>
      <c r="L520" s="54">
        <v>-4255.29</v>
      </c>
      <c r="M520" s="42"/>
      <c r="N520" s="49">
        <v>43142</v>
      </c>
      <c r="O520" s="54">
        <v>32</v>
      </c>
      <c r="P520" s="54">
        <v>15020.4603697456</v>
      </c>
      <c r="Q520" s="42"/>
      <c r="R520" s="55">
        <f t="shared" si="21"/>
        <v>-0.1354752369272621</v>
      </c>
      <c r="S520" s="55">
        <f t="shared" si="22"/>
        <v>12278.475329248542</v>
      </c>
      <c r="T520" s="55">
        <f t="shared" si="23"/>
        <v>-2034.9004273478361</v>
      </c>
    </row>
    <row r="521" spans="2:20">
      <c r="B521" s="49">
        <v>43142</v>
      </c>
      <c r="C521" s="50">
        <v>33</v>
      </c>
      <c r="D521" s="50">
        <v>1.06931</v>
      </c>
      <c r="E521" s="42"/>
      <c r="F521" s="49">
        <v>43142</v>
      </c>
      <c r="G521" s="54">
        <v>33</v>
      </c>
      <c r="H521" s="54">
        <v>32810.833347333901</v>
      </c>
      <c r="I521" s="42"/>
      <c r="J521" s="49">
        <v>43142</v>
      </c>
      <c r="K521" s="54">
        <v>33</v>
      </c>
      <c r="L521" s="54">
        <v>5701.56</v>
      </c>
      <c r="M521" s="42"/>
      <c r="N521" s="49">
        <v>43142</v>
      </c>
      <c r="O521" s="54">
        <v>33</v>
      </c>
      <c r="P521" s="54">
        <v>15776.6383628724</v>
      </c>
      <c r="Q521" s="42"/>
      <c r="R521" s="55">
        <f t="shared" si="21"/>
        <v>0.17377065494324881</v>
      </c>
      <c r="S521" s="55">
        <f t="shared" si="22"/>
        <v>16870.117167803084</v>
      </c>
      <c r="T521" s="55">
        <f t="shared" si="23"/>
        <v>2741.5167811191218</v>
      </c>
    </row>
    <row r="522" spans="2:20">
      <c r="B522" s="49">
        <v>43142</v>
      </c>
      <c r="C522" s="50">
        <v>34</v>
      </c>
      <c r="D522" s="50">
        <v>1.5566800000000001</v>
      </c>
      <c r="E522" s="42"/>
      <c r="F522" s="49">
        <v>43142</v>
      </c>
      <c r="G522" s="54">
        <v>34</v>
      </c>
      <c r="H522" s="54">
        <v>34654.475876193203</v>
      </c>
      <c r="I522" s="42"/>
      <c r="J522" s="49">
        <v>43142</v>
      </c>
      <c r="K522" s="54">
        <v>34</v>
      </c>
      <c r="L522" s="54">
        <v>10323.540000000001</v>
      </c>
      <c r="M522" s="42"/>
      <c r="N522" s="49">
        <v>43142</v>
      </c>
      <c r="O522" s="54">
        <v>34</v>
      </c>
      <c r="P522" s="54">
        <v>16721.621467999201</v>
      </c>
      <c r="Q522" s="42"/>
      <c r="R522" s="55">
        <f t="shared" ref="R522:R585" si="24">L522/H522</f>
        <v>0.29789918153377776</v>
      </c>
      <c r="S522" s="55">
        <f t="shared" ref="S522:S585" si="25">P522*D522</f>
        <v>26030.213706804996</v>
      </c>
      <c r="T522" s="55">
        <f t="shared" ref="T522:T585" si="26">P522*R522</f>
        <v>4981.3573492346095</v>
      </c>
    </row>
    <row r="523" spans="2:20">
      <c r="B523" s="49">
        <v>43142</v>
      </c>
      <c r="C523" s="50">
        <v>35</v>
      </c>
      <c r="D523" s="50">
        <v>1.2142299999999999</v>
      </c>
      <c r="E523" s="42"/>
      <c r="F523" s="49">
        <v>43142</v>
      </c>
      <c r="G523" s="54">
        <v>35</v>
      </c>
      <c r="H523" s="54">
        <v>36785.827484697002</v>
      </c>
      <c r="I523" s="42"/>
      <c r="J523" s="49">
        <v>43142</v>
      </c>
      <c r="K523" s="54">
        <v>35</v>
      </c>
      <c r="L523" s="54">
        <v>-2034.31</v>
      </c>
      <c r="M523" s="42"/>
      <c r="N523" s="49">
        <v>43142</v>
      </c>
      <c r="O523" s="54">
        <v>35</v>
      </c>
      <c r="P523" s="54">
        <v>17826.8009888298</v>
      </c>
      <c r="Q523" s="42"/>
      <c r="R523" s="55">
        <f t="shared" si="24"/>
        <v>-5.5301460891325011E-2</v>
      </c>
      <c r="S523" s="55">
        <f t="shared" si="25"/>
        <v>21645.836564666806</v>
      </c>
      <c r="T523" s="55">
        <f t="shared" si="26"/>
        <v>-985.84813770120525</v>
      </c>
    </row>
    <row r="524" spans="2:20">
      <c r="B524" s="49">
        <v>43142</v>
      </c>
      <c r="C524" s="50">
        <v>36</v>
      </c>
      <c r="D524" s="50">
        <v>1.9688399999999999</v>
      </c>
      <c r="E524" s="42"/>
      <c r="F524" s="49">
        <v>43142</v>
      </c>
      <c r="G524" s="54">
        <v>36</v>
      </c>
      <c r="H524" s="54">
        <v>38380.444746481102</v>
      </c>
      <c r="I524" s="42"/>
      <c r="J524" s="49">
        <v>43142</v>
      </c>
      <c r="K524" s="54">
        <v>36</v>
      </c>
      <c r="L524" s="54">
        <v>22282.9</v>
      </c>
      <c r="M524" s="42"/>
      <c r="N524" s="49">
        <v>43142</v>
      </c>
      <c r="O524" s="54">
        <v>36</v>
      </c>
      <c r="P524" s="54">
        <v>18727.888836482001</v>
      </c>
      <c r="Q524" s="42"/>
      <c r="R524" s="55">
        <f t="shared" si="24"/>
        <v>0.58057951509389427</v>
      </c>
      <c r="S524" s="55">
        <f t="shared" si="25"/>
        <v>36872.216656819219</v>
      </c>
      <c r="T524" s="55">
        <f t="shared" si="26"/>
        <v>10873.028619417077</v>
      </c>
    </row>
    <row r="525" spans="2:20">
      <c r="B525" s="49">
        <v>43142</v>
      </c>
      <c r="C525" s="50">
        <v>37</v>
      </c>
      <c r="D525" s="50">
        <v>1.54775</v>
      </c>
      <c r="E525" s="42"/>
      <c r="F525" s="49">
        <v>43142</v>
      </c>
      <c r="G525" s="54">
        <v>37</v>
      </c>
      <c r="H525" s="54">
        <v>38087.962915280601</v>
      </c>
      <c r="I525" s="42"/>
      <c r="J525" s="49">
        <v>43142</v>
      </c>
      <c r="K525" s="54">
        <v>37</v>
      </c>
      <c r="L525" s="54">
        <v>8156.36</v>
      </c>
      <c r="M525" s="42"/>
      <c r="N525" s="49">
        <v>43142</v>
      </c>
      <c r="O525" s="54">
        <v>37</v>
      </c>
      <c r="P525" s="54">
        <v>18641.324865797698</v>
      </c>
      <c r="Q525" s="42"/>
      <c r="R525" s="55">
        <f t="shared" si="24"/>
        <v>0.21414534608065716</v>
      </c>
      <c r="S525" s="55">
        <f t="shared" si="25"/>
        <v>28852.110561038386</v>
      </c>
      <c r="T525" s="55">
        <f t="shared" si="26"/>
        <v>3991.9529647882082</v>
      </c>
    </row>
    <row r="526" spans="2:20">
      <c r="B526" s="49">
        <v>43142</v>
      </c>
      <c r="C526" s="50">
        <v>38</v>
      </c>
      <c r="D526" s="50">
        <v>1.44838</v>
      </c>
      <c r="E526" s="42"/>
      <c r="F526" s="49">
        <v>43142</v>
      </c>
      <c r="G526" s="54">
        <v>38</v>
      </c>
      <c r="H526" s="54">
        <v>37604.9472911091</v>
      </c>
      <c r="I526" s="42"/>
      <c r="J526" s="49">
        <v>43142</v>
      </c>
      <c r="K526" s="54">
        <v>38</v>
      </c>
      <c r="L526" s="54">
        <v>7315.09</v>
      </c>
      <c r="M526" s="42"/>
      <c r="N526" s="49">
        <v>43142</v>
      </c>
      <c r="O526" s="54">
        <v>38</v>
      </c>
      <c r="P526" s="54">
        <v>18414.6066364623</v>
      </c>
      <c r="Q526" s="42"/>
      <c r="R526" s="55">
        <f t="shared" si="24"/>
        <v>0.19452467100597426</v>
      </c>
      <c r="S526" s="55">
        <f t="shared" si="25"/>
        <v>26671.347960119267</v>
      </c>
      <c r="T526" s="55">
        <f t="shared" si="26"/>
        <v>3582.0952976622593</v>
      </c>
    </row>
    <row r="527" spans="2:20">
      <c r="B527" s="49">
        <v>43142</v>
      </c>
      <c r="C527" s="50">
        <v>39</v>
      </c>
      <c r="D527" s="50">
        <v>1.3001</v>
      </c>
      <c r="E527" s="42"/>
      <c r="F527" s="49">
        <v>43142</v>
      </c>
      <c r="G527" s="54">
        <v>39</v>
      </c>
      <c r="H527" s="54">
        <v>37035.422795798797</v>
      </c>
      <c r="I527" s="42"/>
      <c r="J527" s="49">
        <v>43142</v>
      </c>
      <c r="K527" s="54">
        <v>39</v>
      </c>
      <c r="L527" s="54">
        <v>-925.97</v>
      </c>
      <c r="M527" s="42"/>
      <c r="N527" s="49">
        <v>43142</v>
      </c>
      <c r="O527" s="54">
        <v>39</v>
      </c>
      <c r="P527" s="54">
        <v>18150.889670652799</v>
      </c>
      <c r="Q527" s="42"/>
      <c r="R527" s="55">
        <f t="shared" si="24"/>
        <v>-2.5002279712195961E-2</v>
      </c>
      <c r="S527" s="55">
        <f t="shared" si="25"/>
        <v>23597.971660815707</v>
      </c>
      <c r="T527" s="55">
        <f t="shared" si="26"/>
        <v>-453.81362057086972</v>
      </c>
    </row>
    <row r="528" spans="2:20">
      <c r="B528" s="49">
        <v>43142</v>
      </c>
      <c r="C528" s="50">
        <v>40</v>
      </c>
      <c r="D528" s="50">
        <v>1.0565599999999999</v>
      </c>
      <c r="E528" s="42"/>
      <c r="F528" s="49">
        <v>43142</v>
      </c>
      <c r="G528" s="54">
        <v>40</v>
      </c>
      <c r="H528" s="54">
        <v>35949.964967425702</v>
      </c>
      <c r="I528" s="42"/>
      <c r="J528" s="49">
        <v>43142</v>
      </c>
      <c r="K528" s="54">
        <v>40</v>
      </c>
      <c r="L528" s="54">
        <v>-7223.3</v>
      </c>
      <c r="M528" s="42"/>
      <c r="N528" s="49">
        <v>43142</v>
      </c>
      <c r="O528" s="54">
        <v>40</v>
      </c>
      <c r="P528" s="54">
        <v>17555.193185733999</v>
      </c>
      <c r="Q528" s="42"/>
      <c r="R528" s="55">
        <f t="shared" si="24"/>
        <v>-0.2009264823079811</v>
      </c>
      <c r="S528" s="55">
        <f t="shared" si="25"/>
        <v>18548.114912319114</v>
      </c>
      <c r="T528" s="55">
        <f t="shared" si="26"/>
        <v>-3527.3032130465726</v>
      </c>
    </row>
    <row r="529" spans="2:20">
      <c r="B529" s="49">
        <v>43142</v>
      </c>
      <c r="C529" s="50">
        <v>41</v>
      </c>
      <c r="D529" s="50">
        <v>0.92349999999999999</v>
      </c>
      <c r="E529" s="42"/>
      <c r="F529" s="49">
        <v>43142</v>
      </c>
      <c r="G529" s="54">
        <v>41</v>
      </c>
      <c r="H529" s="54">
        <v>34911.967409344397</v>
      </c>
      <c r="I529" s="42"/>
      <c r="J529" s="49">
        <v>43142</v>
      </c>
      <c r="K529" s="54">
        <v>41</v>
      </c>
      <c r="L529" s="54">
        <v>-1363.38</v>
      </c>
      <c r="M529" s="42"/>
      <c r="N529" s="49">
        <v>43142</v>
      </c>
      <c r="O529" s="54">
        <v>41</v>
      </c>
      <c r="P529" s="54">
        <v>17014.698591793</v>
      </c>
      <c r="Q529" s="42"/>
      <c r="R529" s="55">
        <f t="shared" si="24"/>
        <v>-3.905193838016368E-2</v>
      </c>
      <c r="S529" s="55">
        <f t="shared" si="25"/>
        <v>15713.074149520835</v>
      </c>
      <c r="T529" s="55">
        <f t="shared" si="26"/>
        <v>-664.45696096375798</v>
      </c>
    </row>
    <row r="530" spans="2:20">
      <c r="B530" s="49">
        <v>43142</v>
      </c>
      <c r="C530" s="50">
        <v>42</v>
      </c>
      <c r="D530" s="50">
        <v>0.89812000000000003</v>
      </c>
      <c r="E530" s="42"/>
      <c r="F530" s="49">
        <v>43142</v>
      </c>
      <c r="G530" s="54">
        <v>42</v>
      </c>
      <c r="H530" s="54">
        <v>33392.050476655197</v>
      </c>
      <c r="I530" s="42"/>
      <c r="J530" s="49">
        <v>43142</v>
      </c>
      <c r="K530" s="54">
        <v>42</v>
      </c>
      <c r="L530" s="54">
        <v>-1707.02</v>
      </c>
      <c r="M530" s="42"/>
      <c r="N530" s="49">
        <v>43142</v>
      </c>
      <c r="O530" s="54">
        <v>42</v>
      </c>
      <c r="P530" s="54">
        <v>16158.777464204</v>
      </c>
      <c r="Q530" s="42"/>
      <c r="R530" s="55">
        <f t="shared" si="24"/>
        <v>-5.1120550419429894E-2</v>
      </c>
      <c r="S530" s="55">
        <f t="shared" si="25"/>
        <v>14512.521216150897</v>
      </c>
      <c r="T530" s="55">
        <f t="shared" si="26"/>
        <v>-826.04559807518808</v>
      </c>
    </row>
    <row r="531" spans="2:20">
      <c r="B531" s="49">
        <v>43142</v>
      </c>
      <c r="C531" s="50">
        <v>43</v>
      </c>
      <c r="D531" s="50">
        <v>1.1373200000000001</v>
      </c>
      <c r="E531" s="42"/>
      <c r="F531" s="49">
        <v>43142</v>
      </c>
      <c r="G531" s="54">
        <v>43</v>
      </c>
      <c r="H531" s="54">
        <v>32114.388930731398</v>
      </c>
      <c r="I531" s="42"/>
      <c r="J531" s="49">
        <v>43142</v>
      </c>
      <c r="K531" s="54">
        <v>43</v>
      </c>
      <c r="L531" s="54">
        <v>4308.2700000000004</v>
      </c>
      <c r="M531" s="42"/>
      <c r="N531" s="49">
        <v>43142</v>
      </c>
      <c r="O531" s="54">
        <v>43</v>
      </c>
      <c r="P531" s="54">
        <v>15510.787040515799</v>
      </c>
      <c r="Q531" s="42"/>
      <c r="R531" s="55">
        <f t="shared" si="24"/>
        <v>0.13415388377131049</v>
      </c>
      <c r="S531" s="55">
        <f t="shared" si="25"/>
        <v>17640.728316919431</v>
      </c>
      <c r="T531" s="55">
        <f t="shared" si="26"/>
        <v>2080.8323218349055</v>
      </c>
    </row>
    <row r="532" spans="2:20">
      <c r="B532" s="49">
        <v>43142</v>
      </c>
      <c r="C532" s="50">
        <v>44</v>
      </c>
      <c r="D532" s="50">
        <v>0.79086999999999996</v>
      </c>
      <c r="E532" s="42"/>
      <c r="F532" s="49">
        <v>43142</v>
      </c>
      <c r="G532" s="54">
        <v>44</v>
      </c>
      <c r="H532" s="54">
        <v>30358.654335371</v>
      </c>
      <c r="I532" s="42"/>
      <c r="J532" s="49">
        <v>43142</v>
      </c>
      <c r="K532" s="54">
        <v>44</v>
      </c>
      <c r="L532" s="54">
        <v>-7132.79</v>
      </c>
      <c r="M532" s="42"/>
      <c r="N532" s="49">
        <v>43142</v>
      </c>
      <c r="O532" s="54">
        <v>44</v>
      </c>
      <c r="P532" s="54">
        <v>14668.262746492401</v>
      </c>
      <c r="Q532" s="42"/>
      <c r="R532" s="55">
        <f t="shared" si="24"/>
        <v>-0.23495079594781496</v>
      </c>
      <c r="S532" s="55">
        <f t="shared" si="25"/>
        <v>11600.688958318444</v>
      </c>
      <c r="T532" s="55">
        <f t="shared" si="26"/>
        <v>-3446.3200074600718</v>
      </c>
    </row>
    <row r="533" spans="2:20">
      <c r="B533" s="49">
        <v>43142</v>
      </c>
      <c r="C533" s="50">
        <v>45</v>
      </c>
      <c r="D533" s="50">
        <v>0.94728000000000001</v>
      </c>
      <c r="E533" s="42"/>
      <c r="F533" s="49">
        <v>43142</v>
      </c>
      <c r="G533" s="54">
        <v>45</v>
      </c>
      <c r="H533" s="54">
        <v>29308.4849064189</v>
      </c>
      <c r="I533" s="42"/>
      <c r="J533" s="49">
        <v>43142</v>
      </c>
      <c r="K533" s="54">
        <v>45</v>
      </c>
      <c r="L533" s="54">
        <v>-2510.88</v>
      </c>
      <c r="M533" s="42"/>
      <c r="N533" s="49">
        <v>43142</v>
      </c>
      <c r="O533" s="54">
        <v>45</v>
      </c>
      <c r="P533" s="54">
        <v>14517.4821020046</v>
      </c>
      <c r="Q533" s="42"/>
      <c r="R533" s="55">
        <f t="shared" si="24"/>
        <v>-8.5670753981898537E-2</v>
      </c>
      <c r="S533" s="55">
        <f t="shared" si="25"/>
        <v>13752.120445586917</v>
      </c>
      <c r="T533" s="55">
        <f t="shared" si="26"/>
        <v>-1243.7236375974514</v>
      </c>
    </row>
    <row r="534" spans="2:20">
      <c r="B534" s="49">
        <v>43142</v>
      </c>
      <c r="C534" s="50">
        <v>46</v>
      </c>
      <c r="D534" s="50">
        <v>0.96850999999999998</v>
      </c>
      <c r="E534" s="42"/>
      <c r="F534" s="49">
        <v>43142</v>
      </c>
      <c r="G534" s="54">
        <v>46</v>
      </c>
      <c r="H534" s="54">
        <v>27653.723766565399</v>
      </c>
      <c r="I534" s="42"/>
      <c r="J534" s="49">
        <v>43142</v>
      </c>
      <c r="K534" s="54">
        <v>46</v>
      </c>
      <c r="L534" s="54">
        <v>-2401.4499999999998</v>
      </c>
      <c r="M534" s="42"/>
      <c r="N534" s="49">
        <v>43142</v>
      </c>
      <c r="O534" s="54">
        <v>46</v>
      </c>
      <c r="P534" s="54">
        <v>13648.495079997299</v>
      </c>
      <c r="Q534" s="42"/>
      <c r="R534" s="55">
        <f t="shared" si="24"/>
        <v>-8.684002271344958E-2</v>
      </c>
      <c r="S534" s="55">
        <f t="shared" si="25"/>
        <v>13218.703969928185</v>
      </c>
      <c r="T534" s="55">
        <f t="shared" si="26"/>
        <v>-1185.2356227513703</v>
      </c>
    </row>
    <row r="535" spans="2:20">
      <c r="B535" s="49">
        <v>43142</v>
      </c>
      <c r="C535" s="50">
        <v>47</v>
      </c>
      <c r="D535" s="50">
        <v>0.91027999999999998</v>
      </c>
      <c r="E535" s="42"/>
      <c r="F535" s="49">
        <v>43142</v>
      </c>
      <c r="G535" s="54">
        <v>47</v>
      </c>
      <c r="H535" s="54">
        <v>25788.110600914599</v>
      </c>
      <c r="I535" s="42"/>
      <c r="J535" s="49">
        <v>43142</v>
      </c>
      <c r="K535" s="54">
        <v>47</v>
      </c>
      <c r="L535" s="54">
        <v>-10763.57</v>
      </c>
      <c r="M535" s="42"/>
      <c r="N535" s="49">
        <v>43142</v>
      </c>
      <c r="O535" s="54">
        <v>47</v>
      </c>
      <c r="P535" s="54">
        <v>12295.177398559001</v>
      </c>
      <c r="Q535" s="42"/>
      <c r="R535" s="55">
        <f t="shared" si="24"/>
        <v>-0.41738497893747439</v>
      </c>
      <c r="S535" s="55">
        <f t="shared" si="25"/>
        <v>11192.054082360288</v>
      </c>
      <c r="T535" s="55">
        <f t="shared" si="26"/>
        <v>-5131.8223595300597</v>
      </c>
    </row>
    <row r="536" spans="2:20">
      <c r="B536" s="49">
        <v>43142</v>
      </c>
      <c r="C536" s="50">
        <v>48</v>
      </c>
      <c r="D536" s="50">
        <v>0.80940000000000001</v>
      </c>
      <c r="E536" s="42"/>
      <c r="F536" s="49">
        <v>43142</v>
      </c>
      <c r="G536" s="54">
        <v>48</v>
      </c>
      <c r="H536" s="54">
        <v>25017.7201569879</v>
      </c>
      <c r="I536" s="42"/>
      <c r="J536" s="49">
        <v>43142</v>
      </c>
      <c r="K536" s="54">
        <v>48</v>
      </c>
      <c r="L536" s="54">
        <v>-9540.66</v>
      </c>
      <c r="M536" s="42"/>
      <c r="N536" s="49">
        <v>43142</v>
      </c>
      <c r="O536" s="54">
        <v>48</v>
      </c>
      <c r="P536" s="54">
        <v>11863.5456957276</v>
      </c>
      <c r="Q536" s="42"/>
      <c r="R536" s="55">
        <f t="shared" si="24"/>
        <v>-0.38135609240697027</v>
      </c>
      <c r="S536" s="55">
        <f t="shared" si="25"/>
        <v>9602.3538861219204</v>
      </c>
      <c r="T536" s="55">
        <f t="shared" si="26"/>
        <v>-4524.235428614209</v>
      </c>
    </row>
    <row r="537" spans="2:20">
      <c r="B537" s="49">
        <v>43143</v>
      </c>
      <c r="C537" s="50">
        <v>1</v>
      </c>
      <c r="D537" s="50">
        <v>1.42398</v>
      </c>
      <c r="E537" s="42"/>
      <c r="F537" s="49">
        <v>43143</v>
      </c>
      <c r="G537" s="54">
        <v>1</v>
      </c>
      <c r="H537" s="54">
        <v>25323.917375011799</v>
      </c>
      <c r="I537" s="42"/>
      <c r="J537" s="49">
        <v>43143</v>
      </c>
      <c r="K537" s="54">
        <v>1</v>
      </c>
      <c r="L537" s="54">
        <v>-1312.57</v>
      </c>
      <c r="M537" s="42"/>
      <c r="N537" s="49">
        <v>43143</v>
      </c>
      <c r="O537" s="54">
        <v>1</v>
      </c>
      <c r="P537" s="54">
        <v>11968.929049939399</v>
      </c>
      <c r="Q537" s="42"/>
      <c r="R537" s="55">
        <f t="shared" si="24"/>
        <v>-5.1831238451882228E-2</v>
      </c>
      <c r="S537" s="55">
        <f t="shared" si="25"/>
        <v>17043.515588532708</v>
      </c>
      <c r="T537" s="55">
        <f t="shared" si="26"/>
        <v>-620.36441560106925</v>
      </c>
    </row>
    <row r="538" spans="2:20">
      <c r="B538" s="49">
        <v>43143</v>
      </c>
      <c r="C538" s="50">
        <v>2</v>
      </c>
      <c r="D538" s="50">
        <v>2.0491600000000001</v>
      </c>
      <c r="E538" s="42"/>
      <c r="F538" s="49">
        <v>43143</v>
      </c>
      <c r="G538" s="54">
        <v>2</v>
      </c>
      <c r="H538" s="54">
        <v>25992.629092424999</v>
      </c>
      <c r="I538" s="42"/>
      <c r="J538" s="49">
        <v>43143</v>
      </c>
      <c r="K538" s="54">
        <v>2</v>
      </c>
      <c r="L538" s="54">
        <v>16541.72</v>
      </c>
      <c r="M538" s="42"/>
      <c r="N538" s="49">
        <v>43143</v>
      </c>
      <c r="O538" s="54">
        <v>2</v>
      </c>
      <c r="P538" s="54">
        <v>12289.808565667499</v>
      </c>
      <c r="Q538" s="42"/>
      <c r="R538" s="55">
        <f t="shared" si="24"/>
        <v>0.63640041725601104</v>
      </c>
      <c r="S538" s="55">
        <f t="shared" si="25"/>
        <v>25183.784120423214</v>
      </c>
      <c r="T538" s="55">
        <f t="shared" si="26"/>
        <v>7821.2392991872948</v>
      </c>
    </row>
    <row r="539" spans="2:20">
      <c r="B539" s="49">
        <v>43143</v>
      </c>
      <c r="C539" s="50">
        <v>3</v>
      </c>
      <c r="D539" s="50">
        <v>1.9870000000000001</v>
      </c>
      <c r="E539" s="42"/>
      <c r="F539" s="49">
        <v>43143</v>
      </c>
      <c r="G539" s="54">
        <v>3</v>
      </c>
      <c r="H539" s="54">
        <v>25888.641574056601</v>
      </c>
      <c r="I539" s="42"/>
      <c r="J539" s="49">
        <v>43143</v>
      </c>
      <c r="K539" s="54">
        <v>3</v>
      </c>
      <c r="L539" s="54">
        <v>17421.810000000001</v>
      </c>
      <c r="M539" s="42"/>
      <c r="N539" s="49">
        <v>43143</v>
      </c>
      <c r="O539" s="54">
        <v>3</v>
      </c>
      <c r="P539" s="54">
        <v>12254.950239648901</v>
      </c>
      <c r="Q539" s="42"/>
      <c r="R539" s="55">
        <f t="shared" si="24"/>
        <v>0.67295187930828559</v>
      </c>
      <c r="S539" s="55">
        <f t="shared" si="25"/>
        <v>24350.586126182367</v>
      </c>
      <c r="T539" s="55">
        <f t="shared" si="26"/>
        <v>8246.991794601252</v>
      </c>
    </row>
    <row r="540" spans="2:20">
      <c r="B540" s="49">
        <v>43143</v>
      </c>
      <c r="C540" s="50">
        <v>4</v>
      </c>
      <c r="D540" s="50">
        <v>1.7322</v>
      </c>
      <c r="E540" s="42"/>
      <c r="F540" s="49">
        <v>43143</v>
      </c>
      <c r="G540" s="54">
        <v>4</v>
      </c>
      <c r="H540" s="54">
        <v>25474.694479330799</v>
      </c>
      <c r="I540" s="42"/>
      <c r="J540" s="49">
        <v>43143</v>
      </c>
      <c r="K540" s="54">
        <v>4</v>
      </c>
      <c r="L540" s="54">
        <v>10020.950000000001</v>
      </c>
      <c r="M540" s="42"/>
      <c r="N540" s="49">
        <v>43143</v>
      </c>
      <c r="O540" s="54">
        <v>4</v>
      </c>
      <c r="P540" s="54">
        <v>12058.37950671</v>
      </c>
      <c r="Q540" s="42"/>
      <c r="R540" s="55">
        <f t="shared" si="24"/>
        <v>0.39336880009024716</v>
      </c>
      <c r="S540" s="55">
        <f t="shared" si="25"/>
        <v>20887.52498152306</v>
      </c>
      <c r="T540" s="55">
        <f t="shared" si="26"/>
        <v>4743.3902775873394</v>
      </c>
    </row>
    <row r="541" spans="2:20">
      <c r="B541" s="49">
        <v>43143</v>
      </c>
      <c r="C541" s="50">
        <v>5</v>
      </c>
      <c r="D541" s="50">
        <v>1.6798999999999999</v>
      </c>
      <c r="E541" s="42"/>
      <c r="F541" s="49">
        <v>43143</v>
      </c>
      <c r="G541" s="54">
        <v>5</v>
      </c>
      <c r="H541" s="54">
        <v>25362.552853922502</v>
      </c>
      <c r="I541" s="42"/>
      <c r="J541" s="49">
        <v>43143</v>
      </c>
      <c r="K541" s="54">
        <v>5</v>
      </c>
      <c r="L541" s="54">
        <v>8351.34</v>
      </c>
      <c r="M541" s="42"/>
      <c r="N541" s="49">
        <v>43143</v>
      </c>
      <c r="O541" s="54">
        <v>5</v>
      </c>
      <c r="P541" s="54">
        <v>11987.2214163596</v>
      </c>
      <c r="Q541" s="42"/>
      <c r="R541" s="55">
        <f t="shared" si="24"/>
        <v>0.32927836752475825</v>
      </c>
      <c r="S541" s="55">
        <f t="shared" si="25"/>
        <v>20137.333257342492</v>
      </c>
      <c r="T541" s="55">
        <f t="shared" si="26"/>
        <v>3947.1326991367096</v>
      </c>
    </row>
    <row r="542" spans="2:20">
      <c r="B542" s="49">
        <v>43143</v>
      </c>
      <c r="C542" s="50">
        <v>6</v>
      </c>
      <c r="D542" s="50">
        <v>1.7529300000000001</v>
      </c>
      <c r="E542" s="42"/>
      <c r="F542" s="49">
        <v>43143</v>
      </c>
      <c r="G542" s="54">
        <v>6</v>
      </c>
      <c r="H542" s="54">
        <v>25346.661204226599</v>
      </c>
      <c r="I542" s="42"/>
      <c r="J542" s="49">
        <v>43143</v>
      </c>
      <c r="K542" s="54">
        <v>6</v>
      </c>
      <c r="L542" s="54">
        <v>10863.98</v>
      </c>
      <c r="M542" s="42"/>
      <c r="N542" s="49">
        <v>43143</v>
      </c>
      <c r="O542" s="54">
        <v>6</v>
      </c>
      <c r="P542" s="54">
        <v>12022.6368814657</v>
      </c>
      <c r="Q542" s="42"/>
      <c r="R542" s="55">
        <f t="shared" si="24"/>
        <v>0.42861582093456996</v>
      </c>
      <c r="S542" s="55">
        <f t="shared" si="25"/>
        <v>21074.840868627671</v>
      </c>
      <c r="T542" s="55">
        <f t="shared" si="26"/>
        <v>5153.0923767476588</v>
      </c>
    </row>
    <row r="543" spans="2:20">
      <c r="B543" s="49">
        <v>43143</v>
      </c>
      <c r="C543" s="50">
        <v>7</v>
      </c>
      <c r="D543" s="50">
        <v>1.6087100000000001</v>
      </c>
      <c r="E543" s="42"/>
      <c r="F543" s="49">
        <v>43143</v>
      </c>
      <c r="G543" s="54">
        <v>7</v>
      </c>
      <c r="H543" s="54">
        <v>25102.296919366599</v>
      </c>
      <c r="I543" s="42"/>
      <c r="J543" s="49">
        <v>43143</v>
      </c>
      <c r="K543" s="54">
        <v>7</v>
      </c>
      <c r="L543" s="54">
        <v>7159.5</v>
      </c>
      <c r="M543" s="42"/>
      <c r="N543" s="49">
        <v>43143</v>
      </c>
      <c r="O543" s="54">
        <v>7</v>
      </c>
      <c r="P543" s="54">
        <v>11990.348540827599</v>
      </c>
      <c r="Q543" s="42"/>
      <c r="R543" s="55">
        <f t="shared" si="24"/>
        <v>0.28521294377951506</v>
      </c>
      <c r="S543" s="55">
        <f t="shared" si="25"/>
        <v>19288.993601114769</v>
      </c>
      <c r="T543" s="55">
        <f t="shared" si="26"/>
        <v>3419.8026042718525</v>
      </c>
    </row>
    <row r="544" spans="2:20">
      <c r="B544" s="49">
        <v>43143</v>
      </c>
      <c r="C544" s="50">
        <v>8</v>
      </c>
      <c r="D544" s="50">
        <v>1.4757499999999999</v>
      </c>
      <c r="E544" s="42"/>
      <c r="F544" s="49">
        <v>43143</v>
      </c>
      <c r="G544" s="54">
        <v>8</v>
      </c>
      <c r="H544" s="54">
        <v>24919.674661303601</v>
      </c>
      <c r="I544" s="42"/>
      <c r="J544" s="49">
        <v>43143</v>
      </c>
      <c r="K544" s="54">
        <v>8</v>
      </c>
      <c r="L544" s="54">
        <v>2709.68</v>
      </c>
      <c r="M544" s="42"/>
      <c r="N544" s="49">
        <v>43143</v>
      </c>
      <c r="O544" s="54">
        <v>8</v>
      </c>
      <c r="P544" s="54">
        <v>11933.900965039</v>
      </c>
      <c r="Q544" s="42"/>
      <c r="R544" s="55">
        <f t="shared" si="24"/>
        <v>0.10873657207923799</v>
      </c>
      <c r="S544" s="55">
        <f t="shared" si="25"/>
        <v>17611.454349156302</v>
      </c>
      <c r="T544" s="55">
        <f t="shared" si="26"/>
        <v>1297.6514824714511</v>
      </c>
    </row>
    <row r="545" spans="2:20">
      <c r="B545" s="49">
        <v>43143</v>
      </c>
      <c r="C545" s="50">
        <v>9</v>
      </c>
      <c r="D545" s="50">
        <v>1.29525</v>
      </c>
      <c r="E545" s="42"/>
      <c r="F545" s="49">
        <v>43143</v>
      </c>
      <c r="G545" s="54">
        <v>9</v>
      </c>
      <c r="H545" s="54">
        <v>24944.439914331</v>
      </c>
      <c r="I545" s="42"/>
      <c r="J545" s="49">
        <v>43143</v>
      </c>
      <c r="K545" s="54">
        <v>9</v>
      </c>
      <c r="L545" s="54">
        <v>-1995.58</v>
      </c>
      <c r="M545" s="42"/>
      <c r="N545" s="49">
        <v>43143</v>
      </c>
      <c r="O545" s="54">
        <v>9</v>
      </c>
      <c r="P545" s="54">
        <v>11943.966549704801</v>
      </c>
      <c r="Q545" s="42"/>
      <c r="R545" s="55">
        <f t="shared" si="24"/>
        <v>-8.0000994484286075E-2</v>
      </c>
      <c r="S545" s="55">
        <f t="shared" si="25"/>
        <v>15470.422673505143</v>
      </c>
      <c r="T545" s="55">
        <f t="shared" si="26"/>
        <v>-955.52920206343117</v>
      </c>
    </row>
    <row r="546" spans="2:20">
      <c r="B546" s="49">
        <v>43143</v>
      </c>
      <c r="C546" s="50">
        <v>10</v>
      </c>
      <c r="D546" s="50">
        <v>1.2438400000000001</v>
      </c>
      <c r="E546" s="42"/>
      <c r="F546" s="49">
        <v>43143</v>
      </c>
      <c r="G546" s="54">
        <v>10</v>
      </c>
      <c r="H546" s="54">
        <v>24931.5676277114</v>
      </c>
      <c r="I546" s="42"/>
      <c r="J546" s="49">
        <v>43143</v>
      </c>
      <c r="K546" s="54">
        <v>10</v>
      </c>
      <c r="L546" s="54">
        <v>-3462.65</v>
      </c>
      <c r="M546" s="42"/>
      <c r="N546" s="49">
        <v>43143</v>
      </c>
      <c r="O546" s="54">
        <v>10</v>
      </c>
      <c r="P546" s="54">
        <v>11945.2409915594</v>
      </c>
      <c r="Q546" s="42"/>
      <c r="R546" s="55">
        <f t="shared" si="24"/>
        <v>-0.13888617241024467</v>
      </c>
      <c r="S546" s="55">
        <f t="shared" si="25"/>
        <v>14857.968554941244</v>
      </c>
      <c r="T546" s="55">
        <f t="shared" si="26"/>
        <v>-1659.0287998356409</v>
      </c>
    </row>
    <row r="547" spans="2:20">
      <c r="B547" s="49">
        <v>43143</v>
      </c>
      <c r="C547" s="50">
        <v>11</v>
      </c>
      <c r="D547" s="50">
        <v>1.56328</v>
      </c>
      <c r="E547" s="42"/>
      <c r="F547" s="49">
        <v>43143</v>
      </c>
      <c r="G547" s="54">
        <v>11</v>
      </c>
      <c r="H547" s="54">
        <v>25148.623611692001</v>
      </c>
      <c r="I547" s="42"/>
      <c r="J547" s="49">
        <v>43143</v>
      </c>
      <c r="K547" s="54">
        <v>11</v>
      </c>
      <c r="L547" s="54">
        <v>7282.3</v>
      </c>
      <c r="M547" s="42"/>
      <c r="N547" s="49">
        <v>43143</v>
      </c>
      <c r="O547" s="54">
        <v>11</v>
      </c>
      <c r="P547" s="54">
        <v>12109.3348909995</v>
      </c>
      <c r="Q547" s="42"/>
      <c r="R547" s="55">
        <f t="shared" si="24"/>
        <v>0.28957051934302841</v>
      </c>
      <c r="S547" s="55">
        <f t="shared" si="25"/>
        <v>18930.281048401699</v>
      </c>
      <c r="T547" s="55">
        <f t="shared" si="26"/>
        <v>3506.5063932853795</v>
      </c>
    </row>
    <row r="548" spans="2:20">
      <c r="B548" s="49">
        <v>43143</v>
      </c>
      <c r="C548" s="50">
        <v>12</v>
      </c>
      <c r="D548" s="50">
        <v>1.7027399999999999</v>
      </c>
      <c r="E548" s="42"/>
      <c r="F548" s="49">
        <v>43143</v>
      </c>
      <c r="G548" s="54">
        <v>12</v>
      </c>
      <c r="H548" s="54">
        <v>26278.3087464905</v>
      </c>
      <c r="I548" s="42"/>
      <c r="J548" s="49">
        <v>43143</v>
      </c>
      <c r="K548" s="54">
        <v>12</v>
      </c>
      <c r="L548" s="54">
        <v>12014.65</v>
      </c>
      <c r="M548" s="42"/>
      <c r="N548" s="49">
        <v>43143</v>
      </c>
      <c r="O548" s="54">
        <v>12</v>
      </c>
      <c r="P548" s="54">
        <v>12663.0831163488</v>
      </c>
      <c r="Q548" s="42"/>
      <c r="R548" s="55">
        <f t="shared" si="24"/>
        <v>0.45720788639430882</v>
      </c>
      <c r="S548" s="55">
        <f t="shared" si="25"/>
        <v>21561.938145531756</v>
      </c>
      <c r="T548" s="55">
        <f t="shared" si="26"/>
        <v>5789.661466861292</v>
      </c>
    </row>
    <row r="549" spans="2:20">
      <c r="B549" s="49">
        <v>43143</v>
      </c>
      <c r="C549" s="50">
        <v>13</v>
      </c>
      <c r="D549" s="50">
        <v>1.92184</v>
      </c>
      <c r="E549" s="42"/>
      <c r="F549" s="49">
        <v>43143</v>
      </c>
      <c r="G549" s="54">
        <v>13</v>
      </c>
      <c r="H549" s="54">
        <v>28807.5246624504</v>
      </c>
      <c r="I549" s="42"/>
      <c r="J549" s="49">
        <v>43143</v>
      </c>
      <c r="K549" s="54">
        <v>13</v>
      </c>
      <c r="L549" s="54">
        <v>7222.07</v>
      </c>
      <c r="M549" s="42"/>
      <c r="N549" s="49">
        <v>43143</v>
      </c>
      <c r="O549" s="54">
        <v>13</v>
      </c>
      <c r="P549" s="54">
        <v>13786.191944148501</v>
      </c>
      <c r="Q549" s="42"/>
      <c r="R549" s="55">
        <f t="shared" si="24"/>
        <v>0.25070081808916111</v>
      </c>
      <c r="S549" s="55">
        <f t="shared" si="25"/>
        <v>26494.855125942355</v>
      </c>
      <c r="T549" s="55">
        <f t="shared" si="26"/>
        <v>3456.2095987322318</v>
      </c>
    </row>
    <row r="550" spans="2:20">
      <c r="B550" s="49">
        <v>43143</v>
      </c>
      <c r="C550" s="50">
        <v>14</v>
      </c>
      <c r="D550" s="50">
        <v>1.33416</v>
      </c>
      <c r="E550" s="42"/>
      <c r="F550" s="49">
        <v>43143</v>
      </c>
      <c r="G550" s="54">
        <v>14</v>
      </c>
      <c r="H550" s="54">
        <v>31752.8061611462</v>
      </c>
      <c r="I550" s="42"/>
      <c r="J550" s="49">
        <v>43143</v>
      </c>
      <c r="K550" s="54">
        <v>14</v>
      </c>
      <c r="L550" s="54">
        <v>-4643.3100000000004</v>
      </c>
      <c r="M550" s="42"/>
      <c r="N550" s="49">
        <v>43143</v>
      </c>
      <c r="O550" s="54">
        <v>14</v>
      </c>
      <c r="P550" s="54">
        <v>15329.726415617701</v>
      </c>
      <c r="Q550" s="42"/>
      <c r="R550" s="55">
        <f t="shared" si="24"/>
        <v>-0.14623305973132258</v>
      </c>
      <c r="S550" s="55">
        <f t="shared" si="25"/>
        <v>20452.307794660512</v>
      </c>
      <c r="T550" s="55">
        <f t="shared" si="26"/>
        <v>-2241.7127985998568</v>
      </c>
    </row>
    <row r="551" spans="2:20">
      <c r="B551" s="49">
        <v>43143</v>
      </c>
      <c r="C551" s="50">
        <v>15</v>
      </c>
      <c r="D551" s="50">
        <v>0.86982000000000004</v>
      </c>
      <c r="E551" s="42"/>
      <c r="F551" s="49">
        <v>43143</v>
      </c>
      <c r="G551" s="54">
        <v>15</v>
      </c>
      <c r="H551" s="54">
        <v>35132.193563652603</v>
      </c>
      <c r="I551" s="42"/>
      <c r="J551" s="49">
        <v>43143</v>
      </c>
      <c r="K551" s="54">
        <v>15</v>
      </c>
      <c r="L551" s="54">
        <v>-9900.2800000000007</v>
      </c>
      <c r="M551" s="42"/>
      <c r="N551" s="49">
        <v>43143</v>
      </c>
      <c r="O551" s="54">
        <v>15</v>
      </c>
      <c r="P551" s="54">
        <v>17226.342810301499</v>
      </c>
      <c r="Q551" s="42"/>
      <c r="R551" s="55">
        <f t="shared" si="24"/>
        <v>-0.28180079282731513</v>
      </c>
      <c r="S551" s="55">
        <f t="shared" si="25"/>
        <v>14983.81750325645</v>
      </c>
      <c r="T551" s="55">
        <f t="shared" si="26"/>
        <v>-4854.3970614580821</v>
      </c>
    </row>
    <row r="552" spans="2:20">
      <c r="B552" s="49">
        <v>43143</v>
      </c>
      <c r="C552" s="50">
        <v>16</v>
      </c>
      <c r="D552" s="50">
        <v>1.12259</v>
      </c>
      <c r="E552" s="42"/>
      <c r="F552" s="49">
        <v>43143</v>
      </c>
      <c r="G552" s="54">
        <v>16</v>
      </c>
      <c r="H552" s="54">
        <v>36945.111665771597</v>
      </c>
      <c r="I552" s="42"/>
      <c r="J552" s="49">
        <v>43143</v>
      </c>
      <c r="K552" s="54">
        <v>16</v>
      </c>
      <c r="L552" s="54">
        <v>665.22</v>
      </c>
      <c r="M552" s="42"/>
      <c r="N552" s="49">
        <v>43143</v>
      </c>
      <c r="O552" s="54">
        <v>16</v>
      </c>
      <c r="P552" s="54">
        <v>18207.436004606399</v>
      </c>
      <c r="Q552" s="42"/>
      <c r="R552" s="55">
        <f t="shared" si="24"/>
        <v>1.8005629703274222E-2</v>
      </c>
      <c r="S552" s="55">
        <f t="shared" si="25"/>
        <v>20439.485584411097</v>
      </c>
      <c r="T552" s="55">
        <f t="shared" si="26"/>
        <v>327.83635054500553</v>
      </c>
    </row>
    <row r="553" spans="2:20">
      <c r="B553" s="49">
        <v>43143</v>
      </c>
      <c r="C553" s="50">
        <v>17</v>
      </c>
      <c r="D553" s="50">
        <v>0.89424999999999999</v>
      </c>
      <c r="E553" s="42"/>
      <c r="F553" s="49">
        <v>43143</v>
      </c>
      <c r="G553" s="54">
        <v>17</v>
      </c>
      <c r="H553" s="54">
        <v>38048.837978443204</v>
      </c>
      <c r="I553" s="42"/>
      <c r="J553" s="49">
        <v>43143</v>
      </c>
      <c r="K553" s="54">
        <v>17</v>
      </c>
      <c r="L553" s="54">
        <v>-3351.56</v>
      </c>
      <c r="M553" s="42"/>
      <c r="N553" s="49">
        <v>43143</v>
      </c>
      <c r="O553" s="54">
        <v>17</v>
      </c>
      <c r="P553" s="54">
        <v>18617.465063901</v>
      </c>
      <c r="Q553" s="42"/>
      <c r="R553" s="55">
        <f t="shared" si="24"/>
        <v>-8.8085738699795413E-2</v>
      </c>
      <c r="S553" s="55">
        <f t="shared" si="25"/>
        <v>16648.668133393468</v>
      </c>
      <c r="T553" s="55">
        <f t="shared" si="26"/>
        <v>-1639.9331628713533</v>
      </c>
    </row>
    <row r="554" spans="2:20">
      <c r="B554" s="49">
        <v>43143</v>
      </c>
      <c r="C554" s="50">
        <v>18</v>
      </c>
      <c r="D554" s="50">
        <v>1.08043</v>
      </c>
      <c r="E554" s="42"/>
      <c r="F554" s="49">
        <v>43143</v>
      </c>
      <c r="G554" s="54">
        <v>18</v>
      </c>
      <c r="H554" s="54">
        <v>38246.636931288398</v>
      </c>
      <c r="I554" s="42"/>
      <c r="J554" s="49">
        <v>43143</v>
      </c>
      <c r="K554" s="54">
        <v>18</v>
      </c>
      <c r="L554" s="54">
        <v>1412.21</v>
      </c>
      <c r="M554" s="42"/>
      <c r="N554" s="49">
        <v>43143</v>
      </c>
      <c r="O554" s="54">
        <v>18</v>
      </c>
      <c r="P554" s="54">
        <v>18775.449681198701</v>
      </c>
      <c r="Q554" s="42"/>
      <c r="R554" s="55">
        <f t="shared" si="24"/>
        <v>3.6923769337866001E-2</v>
      </c>
      <c r="S554" s="55">
        <f t="shared" si="25"/>
        <v>20285.559099057511</v>
      </c>
      <c r="T554" s="55">
        <f t="shared" si="26"/>
        <v>693.26037324329059</v>
      </c>
    </row>
    <row r="555" spans="2:20">
      <c r="B555" s="49">
        <v>43143</v>
      </c>
      <c r="C555" s="50">
        <v>19</v>
      </c>
      <c r="D555" s="50">
        <v>1.05193</v>
      </c>
      <c r="E555" s="42"/>
      <c r="F555" s="49">
        <v>43143</v>
      </c>
      <c r="G555" s="54">
        <v>19</v>
      </c>
      <c r="H555" s="54">
        <v>38379.695973886002</v>
      </c>
      <c r="I555" s="42"/>
      <c r="J555" s="49">
        <v>43143</v>
      </c>
      <c r="K555" s="54">
        <v>19</v>
      </c>
      <c r="L555" s="54">
        <v>2237.09</v>
      </c>
      <c r="M555" s="42"/>
      <c r="N555" s="49">
        <v>43143</v>
      </c>
      <c r="O555" s="54">
        <v>19</v>
      </c>
      <c r="P555" s="54">
        <v>18866.635918428001</v>
      </c>
      <c r="Q555" s="42"/>
      <c r="R555" s="55">
        <f t="shared" si="24"/>
        <v>5.8288372099720188E-2</v>
      </c>
      <c r="S555" s="55">
        <f t="shared" si="25"/>
        <v>19846.380321671968</v>
      </c>
      <c r="T555" s="55">
        <f t="shared" si="26"/>
        <v>1099.7054946832775</v>
      </c>
    </row>
    <row r="556" spans="2:20">
      <c r="B556" s="49">
        <v>43143</v>
      </c>
      <c r="C556" s="50">
        <v>20</v>
      </c>
      <c r="D556" s="50">
        <v>0.73924999999999996</v>
      </c>
      <c r="E556" s="42"/>
      <c r="F556" s="49">
        <v>43143</v>
      </c>
      <c r="G556" s="54">
        <v>20</v>
      </c>
      <c r="H556" s="54">
        <v>37817.897742453402</v>
      </c>
      <c r="I556" s="42"/>
      <c r="J556" s="49">
        <v>43143</v>
      </c>
      <c r="K556" s="54">
        <v>20</v>
      </c>
      <c r="L556" s="54">
        <v>-8175.26</v>
      </c>
      <c r="M556" s="42"/>
      <c r="N556" s="49">
        <v>43143</v>
      </c>
      <c r="O556" s="54">
        <v>20</v>
      </c>
      <c r="P556" s="54">
        <v>18604.908036414101</v>
      </c>
      <c r="Q556" s="42"/>
      <c r="R556" s="55">
        <f t="shared" si="24"/>
        <v>-0.2161743642038215</v>
      </c>
      <c r="S556" s="55">
        <f t="shared" si="25"/>
        <v>13753.678265919123</v>
      </c>
      <c r="T556" s="55">
        <f t="shared" si="26"/>
        <v>-4021.9041658423871</v>
      </c>
    </row>
    <row r="557" spans="2:20">
      <c r="B557" s="49">
        <v>43143</v>
      </c>
      <c r="C557" s="50">
        <v>21</v>
      </c>
      <c r="D557" s="50">
        <v>0.41876999999999998</v>
      </c>
      <c r="E557" s="42"/>
      <c r="F557" s="49">
        <v>43143</v>
      </c>
      <c r="G557" s="54">
        <v>21</v>
      </c>
      <c r="H557" s="54">
        <v>37073.362689615198</v>
      </c>
      <c r="I557" s="42"/>
      <c r="J557" s="49">
        <v>43143</v>
      </c>
      <c r="K557" s="54">
        <v>21</v>
      </c>
      <c r="L557" s="54">
        <v>-18658.57</v>
      </c>
      <c r="M557" s="42"/>
      <c r="N557" s="49">
        <v>43143</v>
      </c>
      <c r="O557" s="54">
        <v>21</v>
      </c>
      <c r="P557" s="54">
        <v>18240.277940430398</v>
      </c>
      <c r="Q557" s="42"/>
      <c r="R557" s="55">
        <f t="shared" si="24"/>
        <v>-0.50328776907055539</v>
      </c>
      <c r="S557" s="55">
        <f t="shared" si="25"/>
        <v>7638.4811931140375</v>
      </c>
      <c r="T557" s="55">
        <f t="shared" si="26"/>
        <v>-9180.1087918660796</v>
      </c>
    </row>
    <row r="558" spans="2:20">
      <c r="B558" s="49">
        <v>43143</v>
      </c>
      <c r="C558" s="50">
        <v>22</v>
      </c>
      <c r="D558" s="50">
        <v>0.39835999999999999</v>
      </c>
      <c r="E558" s="42"/>
      <c r="F558" s="49">
        <v>43143</v>
      </c>
      <c r="G558" s="54">
        <v>22</v>
      </c>
      <c r="H558" s="54">
        <v>36379.380703516799</v>
      </c>
      <c r="I558" s="42"/>
      <c r="J558" s="49">
        <v>43143</v>
      </c>
      <c r="K558" s="54">
        <v>22</v>
      </c>
      <c r="L558" s="54">
        <v>-19517.669999999998</v>
      </c>
      <c r="M558" s="42"/>
      <c r="N558" s="49">
        <v>43143</v>
      </c>
      <c r="O558" s="54">
        <v>22</v>
      </c>
      <c r="P558" s="54">
        <v>17876.537671602899</v>
      </c>
      <c r="Q558" s="42"/>
      <c r="R558" s="55">
        <f t="shared" si="24"/>
        <v>-0.5365036353714846</v>
      </c>
      <c r="S558" s="55">
        <f t="shared" si="25"/>
        <v>7121.2975468597306</v>
      </c>
      <c r="T558" s="55">
        <f t="shared" si="26"/>
        <v>-9590.8274486702503</v>
      </c>
    </row>
    <row r="559" spans="2:20">
      <c r="B559" s="49">
        <v>43143</v>
      </c>
      <c r="C559" s="50">
        <v>23</v>
      </c>
      <c r="D559" s="50">
        <v>0.83074999999999999</v>
      </c>
      <c r="E559" s="42"/>
      <c r="F559" s="49">
        <v>43143</v>
      </c>
      <c r="G559" s="54">
        <v>23</v>
      </c>
      <c r="H559" s="54">
        <v>36140.445521584203</v>
      </c>
      <c r="I559" s="42"/>
      <c r="J559" s="49">
        <v>43143</v>
      </c>
      <c r="K559" s="54">
        <v>23</v>
      </c>
      <c r="L559" s="54">
        <v>-7925.22</v>
      </c>
      <c r="M559" s="42"/>
      <c r="N559" s="49">
        <v>43143</v>
      </c>
      <c r="O559" s="54">
        <v>23</v>
      </c>
      <c r="P559" s="54">
        <v>17876.567547422299</v>
      </c>
      <c r="Q559" s="42"/>
      <c r="R559" s="55">
        <f t="shared" si="24"/>
        <v>-0.21928949368559419</v>
      </c>
      <c r="S559" s="55">
        <f t="shared" si="25"/>
        <v>14850.958490021074</v>
      </c>
      <c r="T559" s="55">
        <f t="shared" si="26"/>
        <v>-3920.1434463105602</v>
      </c>
    </row>
    <row r="560" spans="2:20">
      <c r="B560" s="49">
        <v>43143</v>
      </c>
      <c r="C560" s="50">
        <v>24</v>
      </c>
      <c r="D560" s="50">
        <v>0.77751000000000003</v>
      </c>
      <c r="E560" s="42"/>
      <c r="F560" s="49">
        <v>43143</v>
      </c>
      <c r="G560" s="54">
        <v>24</v>
      </c>
      <c r="H560" s="54">
        <v>35722.885859816102</v>
      </c>
      <c r="I560" s="42"/>
      <c r="J560" s="49">
        <v>43143</v>
      </c>
      <c r="K560" s="54">
        <v>24</v>
      </c>
      <c r="L560" s="54">
        <v>-6166.07</v>
      </c>
      <c r="M560" s="42"/>
      <c r="N560" s="49">
        <v>43143</v>
      </c>
      <c r="O560" s="54">
        <v>24</v>
      </c>
      <c r="P560" s="54">
        <v>17671.307550698901</v>
      </c>
      <c r="Q560" s="42"/>
      <c r="R560" s="55">
        <f t="shared" si="24"/>
        <v>-0.17260839519508356</v>
      </c>
      <c r="S560" s="55">
        <f t="shared" si="25"/>
        <v>13739.618333743903</v>
      </c>
      <c r="T560" s="55">
        <f t="shared" si="26"/>
        <v>-3050.2160373248998</v>
      </c>
    </row>
    <row r="561" spans="2:20">
      <c r="B561" s="49">
        <v>43143</v>
      </c>
      <c r="C561" s="50">
        <v>25</v>
      </c>
      <c r="D561" s="50">
        <v>0.62573999999999996</v>
      </c>
      <c r="E561" s="42"/>
      <c r="F561" s="49">
        <v>43143</v>
      </c>
      <c r="G561" s="54">
        <v>25</v>
      </c>
      <c r="H561" s="54">
        <v>35776.323147811599</v>
      </c>
      <c r="I561" s="42"/>
      <c r="J561" s="49">
        <v>43143</v>
      </c>
      <c r="K561" s="54">
        <v>25</v>
      </c>
      <c r="L561" s="54">
        <v>-12497.97</v>
      </c>
      <c r="M561" s="42"/>
      <c r="N561" s="49">
        <v>43143</v>
      </c>
      <c r="O561" s="54">
        <v>25</v>
      </c>
      <c r="P561" s="54">
        <v>17663.9351709072</v>
      </c>
      <c r="Q561" s="42"/>
      <c r="R561" s="55">
        <f t="shared" si="24"/>
        <v>-0.3493363459504778</v>
      </c>
      <c r="S561" s="55">
        <f t="shared" si="25"/>
        <v>11053.030793843471</v>
      </c>
      <c r="T561" s="55">
        <f t="shared" si="26"/>
        <v>-6170.6545677108497</v>
      </c>
    </row>
    <row r="562" spans="2:20">
      <c r="B562" s="49">
        <v>43143</v>
      </c>
      <c r="C562" s="50">
        <v>26</v>
      </c>
      <c r="D562" s="50">
        <v>0.61690999999999996</v>
      </c>
      <c r="E562" s="42"/>
      <c r="F562" s="49">
        <v>43143</v>
      </c>
      <c r="G562" s="54">
        <v>26</v>
      </c>
      <c r="H562" s="54">
        <v>35742.804863905803</v>
      </c>
      <c r="I562" s="42"/>
      <c r="J562" s="49">
        <v>43143</v>
      </c>
      <c r="K562" s="54">
        <v>26</v>
      </c>
      <c r="L562" s="54">
        <v>-15638.61</v>
      </c>
      <c r="M562" s="42"/>
      <c r="N562" s="49">
        <v>43143</v>
      </c>
      <c r="O562" s="54">
        <v>26</v>
      </c>
      <c r="P562" s="54">
        <v>17655.649521678999</v>
      </c>
      <c r="Q562" s="42"/>
      <c r="R562" s="55">
        <f t="shared" si="24"/>
        <v>-0.43753169510746359</v>
      </c>
      <c r="S562" s="55">
        <f t="shared" si="25"/>
        <v>10891.946746418991</v>
      </c>
      <c r="T562" s="55">
        <f t="shared" si="26"/>
        <v>-7724.9062634434913</v>
      </c>
    </row>
    <row r="563" spans="2:20">
      <c r="B563" s="49">
        <v>43143</v>
      </c>
      <c r="C563" s="50">
        <v>27</v>
      </c>
      <c r="D563" s="50">
        <v>-0.23576</v>
      </c>
      <c r="E563" s="42"/>
      <c r="F563" s="49">
        <v>43143</v>
      </c>
      <c r="G563" s="54">
        <v>27</v>
      </c>
      <c r="H563" s="54">
        <v>35606.892755275701</v>
      </c>
      <c r="I563" s="42"/>
      <c r="J563" s="49">
        <v>43143</v>
      </c>
      <c r="K563" s="54">
        <v>27</v>
      </c>
      <c r="L563" s="54">
        <v>-29919.93</v>
      </c>
      <c r="M563" s="42"/>
      <c r="N563" s="49">
        <v>43143</v>
      </c>
      <c r="O563" s="54">
        <v>27</v>
      </c>
      <c r="P563" s="54">
        <v>17487.690911436301</v>
      </c>
      <c r="Q563" s="42"/>
      <c r="R563" s="55">
        <f t="shared" si="24"/>
        <v>-0.84028477872635798</v>
      </c>
      <c r="S563" s="55">
        <f t="shared" si="25"/>
        <v>-4122.8980092802221</v>
      </c>
      <c r="T563" s="55">
        <f t="shared" si="26"/>
        <v>-14694.640487951194</v>
      </c>
    </row>
    <row r="564" spans="2:20">
      <c r="B564" s="49">
        <v>43143</v>
      </c>
      <c r="C564" s="50">
        <v>28</v>
      </c>
      <c r="D564" s="50">
        <v>6.4769999999999994E-2</v>
      </c>
      <c r="E564" s="42"/>
      <c r="F564" s="49">
        <v>43143</v>
      </c>
      <c r="G564" s="54">
        <v>28</v>
      </c>
      <c r="H564" s="54">
        <v>35923.116094444798</v>
      </c>
      <c r="I564" s="42"/>
      <c r="J564" s="49">
        <v>43143</v>
      </c>
      <c r="K564" s="54">
        <v>28</v>
      </c>
      <c r="L564" s="54">
        <v>-19035.43</v>
      </c>
      <c r="M564" s="42"/>
      <c r="N564" s="49">
        <v>43143</v>
      </c>
      <c r="O564" s="54">
        <v>28</v>
      </c>
      <c r="P564" s="54">
        <v>17671.835314619399</v>
      </c>
      <c r="Q564" s="42"/>
      <c r="R564" s="55">
        <f t="shared" si="24"/>
        <v>-0.5298936191936775</v>
      </c>
      <c r="S564" s="55">
        <f t="shared" si="25"/>
        <v>1144.6047733278983</v>
      </c>
      <c r="T564" s="55">
        <f t="shared" si="26"/>
        <v>-9364.1927726583144</v>
      </c>
    </row>
    <row r="565" spans="2:20">
      <c r="B565" s="49">
        <v>43143</v>
      </c>
      <c r="C565" s="50">
        <v>29</v>
      </c>
      <c r="D565" s="50">
        <v>0.31979999999999997</v>
      </c>
      <c r="E565" s="42"/>
      <c r="F565" s="49">
        <v>43143</v>
      </c>
      <c r="G565" s="54">
        <v>29</v>
      </c>
      <c r="H565" s="54">
        <v>36464.660654384199</v>
      </c>
      <c r="I565" s="42"/>
      <c r="J565" s="49">
        <v>43143</v>
      </c>
      <c r="K565" s="54">
        <v>29</v>
      </c>
      <c r="L565" s="54">
        <v>-10376.66</v>
      </c>
      <c r="M565" s="42"/>
      <c r="N565" s="49">
        <v>43143</v>
      </c>
      <c r="O565" s="54">
        <v>29</v>
      </c>
      <c r="P565" s="54">
        <v>17914.7865155992</v>
      </c>
      <c r="Q565" s="42"/>
      <c r="R565" s="55">
        <f t="shared" si="24"/>
        <v>-0.28456757347479661</v>
      </c>
      <c r="S565" s="55">
        <f t="shared" si="25"/>
        <v>5729.1487276886237</v>
      </c>
      <c r="T565" s="55">
        <f t="shared" si="26"/>
        <v>-5097.9673280630714</v>
      </c>
    </row>
    <row r="566" spans="2:20">
      <c r="B566" s="49">
        <v>43143</v>
      </c>
      <c r="C566" s="50">
        <v>30</v>
      </c>
      <c r="D566" s="50">
        <v>0.34470000000000001</v>
      </c>
      <c r="E566" s="42"/>
      <c r="F566" s="49">
        <v>43143</v>
      </c>
      <c r="G566" s="54">
        <v>30</v>
      </c>
      <c r="H566" s="54">
        <v>36778.298735198703</v>
      </c>
      <c r="I566" s="42"/>
      <c r="J566" s="49">
        <v>43143</v>
      </c>
      <c r="K566" s="54">
        <v>30</v>
      </c>
      <c r="L566" s="54">
        <v>-12781.9</v>
      </c>
      <c r="M566" s="42"/>
      <c r="N566" s="49">
        <v>43143</v>
      </c>
      <c r="O566" s="54">
        <v>30</v>
      </c>
      <c r="P566" s="54">
        <v>18091.7842349532</v>
      </c>
      <c r="Q566" s="42"/>
      <c r="R566" s="55">
        <f t="shared" si="24"/>
        <v>-0.34753918586688382</v>
      </c>
      <c r="S566" s="55">
        <f t="shared" si="25"/>
        <v>6236.2380257883678</v>
      </c>
      <c r="T566" s="55">
        <f t="shared" si="26"/>
        <v>-6287.6039638949587</v>
      </c>
    </row>
    <row r="567" spans="2:20">
      <c r="B567" s="49">
        <v>43143</v>
      </c>
      <c r="C567" s="50">
        <v>31</v>
      </c>
      <c r="D567" s="50">
        <v>0.31006</v>
      </c>
      <c r="E567" s="42"/>
      <c r="F567" s="49">
        <v>43143</v>
      </c>
      <c r="G567" s="54">
        <v>31</v>
      </c>
      <c r="H567" s="54">
        <v>37368.512667697301</v>
      </c>
      <c r="I567" s="42"/>
      <c r="J567" s="49">
        <v>43143</v>
      </c>
      <c r="K567" s="54">
        <v>31</v>
      </c>
      <c r="L567" s="54">
        <v>-17029.990000000002</v>
      </c>
      <c r="M567" s="42"/>
      <c r="N567" s="49">
        <v>43143</v>
      </c>
      <c r="O567" s="54">
        <v>31</v>
      </c>
      <c r="P567" s="54">
        <v>18344.683107412398</v>
      </c>
      <c r="Q567" s="42"/>
      <c r="R567" s="55">
        <f t="shared" si="24"/>
        <v>-0.45573100945816725</v>
      </c>
      <c r="S567" s="55">
        <f t="shared" si="25"/>
        <v>5687.9524442842885</v>
      </c>
      <c r="T567" s="55">
        <f t="shared" si="26"/>
        <v>-8360.2409507312404</v>
      </c>
    </row>
    <row r="568" spans="2:20">
      <c r="B568" s="49">
        <v>43143</v>
      </c>
      <c r="C568" s="50">
        <v>32</v>
      </c>
      <c r="D568" s="50">
        <v>0.46206999999999998</v>
      </c>
      <c r="E568" s="42"/>
      <c r="F568" s="49">
        <v>43143</v>
      </c>
      <c r="G568" s="54">
        <v>32</v>
      </c>
      <c r="H568" s="54">
        <v>37960.599257715199</v>
      </c>
      <c r="I568" s="42"/>
      <c r="J568" s="49">
        <v>43143</v>
      </c>
      <c r="K568" s="54">
        <v>32</v>
      </c>
      <c r="L568" s="54">
        <v>-14156.09</v>
      </c>
      <c r="M568" s="42"/>
      <c r="N568" s="49">
        <v>43143</v>
      </c>
      <c r="O568" s="54">
        <v>32</v>
      </c>
      <c r="P568" s="54">
        <v>18689.7817795458</v>
      </c>
      <c r="Q568" s="42"/>
      <c r="R568" s="55">
        <f t="shared" si="24"/>
        <v>-0.37291534582723651</v>
      </c>
      <c r="S568" s="55">
        <f t="shared" si="25"/>
        <v>8635.987466874727</v>
      </c>
      <c r="T568" s="55">
        <f t="shared" si="26"/>
        <v>-6969.7064357549052</v>
      </c>
    </row>
    <row r="569" spans="2:20">
      <c r="B569" s="49">
        <v>43143</v>
      </c>
      <c r="C569" s="50">
        <v>33</v>
      </c>
      <c r="D569" s="50">
        <v>0.29097000000000001</v>
      </c>
      <c r="E569" s="42"/>
      <c r="F569" s="49">
        <v>43143</v>
      </c>
      <c r="G569" s="54">
        <v>33</v>
      </c>
      <c r="H569" s="54">
        <v>38327.381229105602</v>
      </c>
      <c r="I569" s="42"/>
      <c r="J569" s="49">
        <v>43143</v>
      </c>
      <c r="K569" s="54">
        <v>33</v>
      </c>
      <c r="L569" s="54">
        <v>-24656.03</v>
      </c>
      <c r="M569" s="42"/>
      <c r="N569" s="49">
        <v>43143</v>
      </c>
      <c r="O569" s="54">
        <v>33</v>
      </c>
      <c r="P569" s="54">
        <v>18839.737714400799</v>
      </c>
      <c r="Q569" s="42"/>
      <c r="R569" s="55">
        <f t="shared" si="24"/>
        <v>-0.64330066937305763</v>
      </c>
      <c r="S569" s="55">
        <f t="shared" si="25"/>
        <v>5481.7984827592009</v>
      </c>
      <c r="T569" s="55">
        <f t="shared" si="26"/>
        <v>-12119.615882486873</v>
      </c>
    </row>
    <row r="570" spans="2:20">
      <c r="B570" s="49">
        <v>43143</v>
      </c>
      <c r="C570" s="50">
        <v>34</v>
      </c>
      <c r="D570" s="50">
        <v>0.99121000000000004</v>
      </c>
      <c r="E570" s="42"/>
      <c r="F570" s="49">
        <v>43143</v>
      </c>
      <c r="G570" s="54">
        <v>34</v>
      </c>
      <c r="H570" s="54">
        <v>39523.258366971699</v>
      </c>
      <c r="I570" s="42"/>
      <c r="J570" s="49">
        <v>43143</v>
      </c>
      <c r="K570" s="54">
        <v>34</v>
      </c>
      <c r="L570" s="54">
        <v>-11642.44</v>
      </c>
      <c r="M570" s="42"/>
      <c r="N570" s="49">
        <v>43143</v>
      </c>
      <c r="O570" s="54">
        <v>34</v>
      </c>
      <c r="P570" s="54">
        <v>19370.646557573102</v>
      </c>
      <c r="Q570" s="42"/>
      <c r="R570" s="55">
        <f t="shared" si="24"/>
        <v>-0.29457186682080871</v>
      </c>
      <c r="S570" s="55">
        <f t="shared" si="25"/>
        <v>19200.378574332033</v>
      </c>
      <c r="T570" s="55">
        <f t="shared" si="26"/>
        <v>-5706.0475179903806</v>
      </c>
    </row>
    <row r="571" spans="2:20">
      <c r="B571" s="49">
        <v>43143</v>
      </c>
      <c r="C571" s="50">
        <v>35</v>
      </c>
      <c r="D571" s="50">
        <v>1.78576</v>
      </c>
      <c r="E571" s="42"/>
      <c r="F571" s="49">
        <v>43143</v>
      </c>
      <c r="G571" s="54">
        <v>35</v>
      </c>
      <c r="H571" s="54">
        <v>40819.245660253597</v>
      </c>
      <c r="I571" s="42"/>
      <c r="J571" s="49">
        <v>43143</v>
      </c>
      <c r="K571" s="54">
        <v>35</v>
      </c>
      <c r="L571" s="54">
        <v>7072.49</v>
      </c>
      <c r="M571" s="42"/>
      <c r="N571" s="49">
        <v>43143</v>
      </c>
      <c r="O571" s="54">
        <v>35</v>
      </c>
      <c r="P571" s="54">
        <v>19964.386333980299</v>
      </c>
      <c r="Q571" s="42"/>
      <c r="R571" s="55">
        <f t="shared" si="24"/>
        <v>0.1732636134157326</v>
      </c>
      <c r="S571" s="55">
        <f t="shared" si="25"/>
        <v>35651.602539768661</v>
      </c>
      <c r="T571" s="55">
        <f t="shared" si="26"/>
        <v>3459.1017158530976</v>
      </c>
    </row>
    <row r="572" spans="2:20">
      <c r="B572" s="49">
        <v>43143</v>
      </c>
      <c r="C572" s="50">
        <v>36</v>
      </c>
      <c r="D572" s="50">
        <v>1.4046400000000001</v>
      </c>
      <c r="E572" s="42"/>
      <c r="F572" s="49">
        <v>43143</v>
      </c>
      <c r="G572" s="54">
        <v>36</v>
      </c>
      <c r="H572" s="54">
        <v>42205.496525182803</v>
      </c>
      <c r="I572" s="42"/>
      <c r="J572" s="49">
        <v>43143</v>
      </c>
      <c r="K572" s="54">
        <v>36</v>
      </c>
      <c r="L572" s="54">
        <v>-3475.78</v>
      </c>
      <c r="M572" s="42"/>
      <c r="N572" s="49">
        <v>43143</v>
      </c>
      <c r="O572" s="54">
        <v>36</v>
      </c>
      <c r="P572" s="54">
        <v>20730.179455977999</v>
      </c>
      <c r="Q572" s="42"/>
      <c r="R572" s="55">
        <f t="shared" si="24"/>
        <v>-8.2353728451603506E-2</v>
      </c>
      <c r="S572" s="55">
        <f t="shared" si="25"/>
        <v>29118.439271044939</v>
      </c>
      <c r="T572" s="55">
        <f t="shared" si="26"/>
        <v>-1707.2075696706218</v>
      </c>
    </row>
    <row r="573" spans="2:20">
      <c r="B573" s="49">
        <v>43143</v>
      </c>
      <c r="C573" s="50">
        <v>37</v>
      </c>
      <c r="D573" s="50">
        <v>1.3628499999999999</v>
      </c>
      <c r="E573" s="42"/>
      <c r="F573" s="49">
        <v>43143</v>
      </c>
      <c r="G573" s="54">
        <v>37</v>
      </c>
      <c r="H573" s="54">
        <v>42010.819296036403</v>
      </c>
      <c r="I573" s="42"/>
      <c r="J573" s="49">
        <v>43143</v>
      </c>
      <c r="K573" s="54">
        <v>37</v>
      </c>
      <c r="L573" s="54">
        <v>-6766.2</v>
      </c>
      <c r="M573" s="42"/>
      <c r="N573" s="49">
        <v>43143</v>
      </c>
      <c r="O573" s="54">
        <v>37</v>
      </c>
      <c r="P573" s="54">
        <v>20669.373812440401</v>
      </c>
      <c r="Q573" s="42"/>
      <c r="R573" s="55">
        <f t="shared" si="24"/>
        <v>-0.16105851095930354</v>
      </c>
      <c r="S573" s="55">
        <f t="shared" si="25"/>
        <v>28169.256100284398</v>
      </c>
      <c r="T573" s="55">
        <f t="shared" si="26"/>
        <v>-3328.978568692874</v>
      </c>
    </row>
    <row r="574" spans="2:20">
      <c r="B574" s="49">
        <v>43143</v>
      </c>
      <c r="C574" s="50">
        <v>38</v>
      </c>
      <c r="D574" s="50">
        <v>0.85070999999999997</v>
      </c>
      <c r="E574" s="42"/>
      <c r="F574" s="49">
        <v>43143</v>
      </c>
      <c r="G574" s="54">
        <v>38</v>
      </c>
      <c r="H574" s="54">
        <v>41170.5972052426</v>
      </c>
      <c r="I574" s="42"/>
      <c r="J574" s="49">
        <v>43143</v>
      </c>
      <c r="K574" s="54">
        <v>38</v>
      </c>
      <c r="L574" s="54">
        <v>-24669.79</v>
      </c>
      <c r="M574" s="42"/>
      <c r="N574" s="49">
        <v>43143</v>
      </c>
      <c r="O574" s="54">
        <v>38</v>
      </c>
      <c r="P574" s="54">
        <v>20229.711431882301</v>
      </c>
      <c r="Q574" s="42"/>
      <c r="R574" s="55">
        <f t="shared" si="24"/>
        <v>-0.59920894217338649</v>
      </c>
      <c r="S574" s="55">
        <f t="shared" si="25"/>
        <v>17209.617812216591</v>
      </c>
      <c r="T574" s="55">
        <f t="shared" si="26"/>
        <v>-12121.823987571057</v>
      </c>
    </row>
    <row r="575" spans="2:20">
      <c r="B575" s="49">
        <v>43143</v>
      </c>
      <c r="C575" s="50">
        <v>39</v>
      </c>
      <c r="D575" s="50">
        <v>1.1119600000000001</v>
      </c>
      <c r="E575" s="42"/>
      <c r="F575" s="49">
        <v>43143</v>
      </c>
      <c r="G575" s="54">
        <v>39</v>
      </c>
      <c r="H575" s="54">
        <v>41005.162517447498</v>
      </c>
      <c r="I575" s="42"/>
      <c r="J575" s="49">
        <v>43143</v>
      </c>
      <c r="K575" s="54">
        <v>39</v>
      </c>
      <c r="L575" s="54">
        <v>-13719.29</v>
      </c>
      <c r="M575" s="42"/>
      <c r="N575" s="49">
        <v>43143</v>
      </c>
      <c r="O575" s="54">
        <v>39</v>
      </c>
      <c r="P575" s="54">
        <v>20118.537265510498</v>
      </c>
      <c r="Q575" s="42"/>
      <c r="R575" s="55">
        <f t="shared" si="24"/>
        <v>-0.33457470127480921</v>
      </c>
      <c r="S575" s="55">
        <f t="shared" si="25"/>
        <v>22371.008697757054</v>
      </c>
      <c r="T575" s="55">
        <f t="shared" si="26"/>
        <v>-6731.1535956942917</v>
      </c>
    </row>
    <row r="576" spans="2:20">
      <c r="B576" s="49">
        <v>43143</v>
      </c>
      <c r="C576" s="50">
        <v>40</v>
      </c>
      <c r="D576" s="50">
        <v>1.0630900000000001</v>
      </c>
      <c r="E576" s="42"/>
      <c r="F576" s="49">
        <v>43143</v>
      </c>
      <c r="G576" s="54">
        <v>40</v>
      </c>
      <c r="H576" s="54">
        <v>40095.335637475597</v>
      </c>
      <c r="I576" s="42"/>
      <c r="J576" s="49">
        <v>43143</v>
      </c>
      <c r="K576" s="54">
        <v>40</v>
      </c>
      <c r="L576" s="54">
        <v>-14219.29</v>
      </c>
      <c r="M576" s="42"/>
      <c r="N576" s="49">
        <v>43143</v>
      </c>
      <c r="O576" s="54">
        <v>40</v>
      </c>
      <c r="P576" s="54">
        <v>19631.885332608799</v>
      </c>
      <c r="Q576" s="42"/>
      <c r="R576" s="55">
        <f t="shared" si="24"/>
        <v>-0.35463701136123593</v>
      </c>
      <c r="S576" s="55">
        <f t="shared" si="25"/>
        <v>20870.460978243089</v>
      </c>
      <c r="T576" s="55">
        <f t="shared" si="26"/>
        <v>-6962.1931417428677</v>
      </c>
    </row>
    <row r="577" spans="2:20">
      <c r="B577" s="49">
        <v>43143</v>
      </c>
      <c r="C577" s="50">
        <v>41</v>
      </c>
      <c r="D577" s="50">
        <v>0.87311000000000005</v>
      </c>
      <c r="E577" s="42"/>
      <c r="F577" s="49">
        <v>43143</v>
      </c>
      <c r="G577" s="54">
        <v>41</v>
      </c>
      <c r="H577" s="54">
        <v>38866.761603538202</v>
      </c>
      <c r="I577" s="42"/>
      <c r="J577" s="49">
        <v>43143</v>
      </c>
      <c r="K577" s="54">
        <v>41</v>
      </c>
      <c r="L577" s="54">
        <v>-15898.09</v>
      </c>
      <c r="M577" s="42"/>
      <c r="N577" s="49">
        <v>43143</v>
      </c>
      <c r="O577" s="54">
        <v>41</v>
      </c>
      <c r="P577" s="54">
        <v>19083.556528528999</v>
      </c>
      <c r="Q577" s="42"/>
      <c r="R577" s="55">
        <f t="shared" si="24"/>
        <v>-0.4090407675887443</v>
      </c>
      <c r="S577" s="55">
        <f t="shared" si="25"/>
        <v>16662.044040623954</v>
      </c>
      <c r="T577" s="55">
        <f t="shared" si="26"/>
        <v>-7805.9526107526945</v>
      </c>
    </row>
    <row r="578" spans="2:20">
      <c r="B578" s="49">
        <v>43143</v>
      </c>
      <c r="C578" s="50">
        <v>42</v>
      </c>
      <c r="D578" s="50">
        <v>0.19370000000000001</v>
      </c>
      <c r="E578" s="42"/>
      <c r="F578" s="49">
        <v>43143</v>
      </c>
      <c r="G578" s="54">
        <v>42</v>
      </c>
      <c r="H578" s="54">
        <v>36969.194651687802</v>
      </c>
      <c r="I578" s="42"/>
      <c r="J578" s="49">
        <v>43143</v>
      </c>
      <c r="K578" s="54">
        <v>42</v>
      </c>
      <c r="L578" s="54">
        <v>-28426.37</v>
      </c>
      <c r="M578" s="42"/>
      <c r="N578" s="49">
        <v>43143</v>
      </c>
      <c r="O578" s="54">
        <v>42</v>
      </c>
      <c r="P578" s="54">
        <v>18000.4320426624</v>
      </c>
      <c r="Q578" s="42"/>
      <c r="R578" s="55">
        <f t="shared" si="24"/>
        <v>-0.76892045574225709</v>
      </c>
      <c r="S578" s="55">
        <f t="shared" si="25"/>
        <v>3486.6836866637072</v>
      </c>
      <c r="T578" s="55">
        <f t="shared" si="26"/>
        <v>-13840.900409801501</v>
      </c>
    </row>
    <row r="579" spans="2:20">
      <c r="B579" s="49">
        <v>43143</v>
      </c>
      <c r="C579" s="50">
        <v>43</v>
      </c>
      <c r="D579" s="50">
        <v>0.67667999999999995</v>
      </c>
      <c r="E579" s="42"/>
      <c r="F579" s="49">
        <v>43143</v>
      </c>
      <c r="G579" s="54">
        <v>43</v>
      </c>
      <c r="H579" s="54">
        <v>34878.661167674698</v>
      </c>
      <c r="I579" s="42"/>
      <c r="J579" s="49">
        <v>43143</v>
      </c>
      <c r="K579" s="54">
        <v>43</v>
      </c>
      <c r="L579" s="54">
        <v>-14725.06</v>
      </c>
      <c r="M579" s="42"/>
      <c r="N579" s="49">
        <v>43143</v>
      </c>
      <c r="O579" s="54">
        <v>43</v>
      </c>
      <c r="P579" s="54">
        <v>16869.1954689747</v>
      </c>
      <c r="Q579" s="42"/>
      <c r="R579" s="55">
        <f t="shared" si="24"/>
        <v>-0.42217962235451523</v>
      </c>
      <c r="S579" s="55">
        <f t="shared" si="25"/>
        <v>11415.047189945799</v>
      </c>
      <c r="T579" s="55">
        <f t="shared" si="26"/>
        <v>-7121.8305725162381</v>
      </c>
    </row>
    <row r="580" spans="2:20">
      <c r="B580" s="49">
        <v>43143</v>
      </c>
      <c r="C580" s="50">
        <v>44</v>
      </c>
      <c r="D580" s="50">
        <v>1.2134400000000001</v>
      </c>
      <c r="E580" s="42"/>
      <c r="F580" s="49">
        <v>43143</v>
      </c>
      <c r="G580" s="54">
        <v>44</v>
      </c>
      <c r="H580" s="54">
        <v>32598.728032427302</v>
      </c>
      <c r="I580" s="42"/>
      <c r="J580" s="49">
        <v>43143</v>
      </c>
      <c r="K580" s="54">
        <v>44</v>
      </c>
      <c r="L580" s="54">
        <v>-13611.71</v>
      </c>
      <c r="M580" s="42"/>
      <c r="N580" s="49">
        <v>43143</v>
      </c>
      <c r="O580" s="54">
        <v>44</v>
      </c>
      <c r="P580" s="54">
        <v>15592.282653754301</v>
      </c>
      <c r="Q580" s="42"/>
      <c r="R580" s="55">
        <f t="shared" si="24"/>
        <v>-0.41755340841703603</v>
      </c>
      <c r="S580" s="55">
        <f t="shared" si="25"/>
        <v>18920.299463371619</v>
      </c>
      <c r="T580" s="55">
        <f t="shared" si="26"/>
        <v>-6510.6107670769361</v>
      </c>
    </row>
    <row r="581" spans="2:20">
      <c r="B581" s="49">
        <v>43143</v>
      </c>
      <c r="C581" s="50">
        <v>45</v>
      </c>
      <c r="D581" s="50">
        <v>2.3379500000000002</v>
      </c>
      <c r="E581" s="42"/>
      <c r="F581" s="49">
        <v>43143</v>
      </c>
      <c r="G581" s="54">
        <v>45</v>
      </c>
      <c r="H581" s="54">
        <v>30841.918016948599</v>
      </c>
      <c r="I581" s="42"/>
      <c r="J581" s="49">
        <v>43143</v>
      </c>
      <c r="K581" s="54">
        <v>45</v>
      </c>
      <c r="L581" s="54">
        <v>-7147.59</v>
      </c>
      <c r="M581" s="42"/>
      <c r="N581" s="49">
        <v>43143</v>
      </c>
      <c r="O581" s="54">
        <v>45</v>
      </c>
      <c r="P581" s="54">
        <v>14959.813136934599</v>
      </c>
      <c r="Q581" s="42"/>
      <c r="R581" s="55">
        <f t="shared" si="24"/>
        <v>-0.23174920561270462</v>
      </c>
      <c r="S581" s="55">
        <f t="shared" si="25"/>
        <v>34975.295123496246</v>
      </c>
      <c r="T581" s="55">
        <f t="shared" si="26"/>
        <v>-3466.924810599096</v>
      </c>
    </row>
    <row r="582" spans="2:20">
      <c r="B582" s="49">
        <v>43143</v>
      </c>
      <c r="C582" s="50">
        <v>46</v>
      </c>
      <c r="D582" s="50">
        <v>2.0307400000000002</v>
      </c>
      <c r="E582" s="42"/>
      <c r="F582" s="49">
        <v>43143</v>
      </c>
      <c r="G582" s="54">
        <v>46</v>
      </c>
      <c r="H582" s="54">
        <v>28882.093166995499</v>
      </c>
      <c r="I582" s="42"/>
      <c r="J582" s="49">
        <v>43143</v>
      </c>
      <c r="K582" s="54">
        <v>46</v>
      </c>
      <c r="L582" s="54">
        <v>-11415.25</v>
      </c>
      <c r="M582" s="42"/>
      <c r="N582" s="49">
        <v>43143</v>
      </c>
      <c r="O582" s="54">
        <v>46</v>
      </c>
      <c r="P582" s="54">
        <v>13935.4569454139</v>
      </c>
      <c r="Q582" s="42"/>
      <c r="R582" s="55">
        <f t="shared" si="24"/>
        <v>-0.39523624323200285</v>
      </c>
      <c r="S582" s="55">
        <f t="shared" si="25"/>
        <v>28299.289837329827</v>
      </c>
      <c r="T582" s="55">
        <f t="shared" si="26"/>
        <v>-5507.797650826712</v>
      </c>
    </row>
    <row r="583" spans="2:20">
      <c r="B583" s="49">
        <v>43143</v>
      </c>
      <c r="C583" s="50">
        <v>47</v>
      </c>
      <c r="D583" s="50">
        <v>2.5310000000000001</v>
      </c>
      <c r="E583" s="42"/>
      <c r="F583" s="49">
        <v>43143</v>
      </c>
      <c r="G583" s="54">
        <v>47</v>
      </c>
      <c r="H583" s="54">
        <v>26695.435701407299</v>
      </c>
      <c r="I583" s="42"/>
      <c r="J583" s="49">
        <v>43143</v>
      </c>
      <c r="K583" s="54">
        <v>47</v>
      </c>
      <c r="L583" s="54">
        <v>-20828.12</v>
      </c>
      <c r="M583" s="42"/>
      <c r="N583" s="49">
        <v>43143</v>
      </c>
      <c r="O583" s="54">
        <v>47</v>
      </c>
      <c r="P583" s="54">
        <v>12440.9119415634</v>
      </c>
      <c r="Q583" s="42"/>
      <c r="R583" s="55">
        <f t="shared" si="24"/>
        <v>-0.78021277618263429</v>
      </c>
      <c r="S583" s="55">
        <f t="shared" si="25"/>
        <v>31487.948124096965</v>
      </c>
      <c r="T583" s="55">
        <f t="shared" si="26"/>
        <v>-9706.558444170867</v>
      </c>
    </row>
    <row r="584" spans="2:20">
      <c r="B584" s="49">
        <v>43143</v>
      </c>
      <c r="C584" s="50">
        <v>48</v>
      </c>
      <c r="D584" s="50">
        <v>2.5808900000000001</v>
      </c>
      <c r="E584" s="42"/>
      <c r="F584" s="49">
        <v>43143</v>
      </c>
      <c r="G584" s="54">
        <v>48</v>
      </c>
      <c r="H584" s="54">
        <v>26036.368484476199</v>
      </c>
      <c r="I584" s="42"/>
      <c r="J584" s="49">
        <v>43143</v>
      </c>
      <c r="K584" s="54">
        <v>48</v>
      </c>
      <c r="L584" s="54">
        <v>-19707.32</v>
      </c>
      <c r="M584" s="42"/>
      <c r="N584" s="49">
        <v>43143</v>
      </c>
      <c r="O584" s="54">
        <v>48</v>
      </c>
      <c r="P584" s="54">
        <v>12067.90598442</v>
      </c>
      <c r="Q584" s="42"/>
      <c r="R584" s="55">
        <f t="shared" si="24"/>
        <v>-0.7569150825219807</v>
      </c>
      <c r="S584" s="55">
        <f t="shared" si="25"/>
        <v>31145.937876129734</v>
      </c>
      <c r="T584" s="55">
        <f t="shared" si="26"/>
        <v>-9134.3800540647699</v>
      </c>
    </row>
    <row r="585" spans="2:20">
      <c r="B585" s="49">
        <v>43144</v>
      </c>
      <c r="C585" s="50">
        <v>1</v>
      </c>
      <c r="D585" s="50">
        <v>2.89377</v>
      </c>
      <c r="E585" s="42"/>
      <c r="F585" s="49">
        <v>43144</v>
      </c>
      <c r="G585" s="54">
        <v>1</v>
      </c>
      <c r="H585" s="54">
        <v>25489.8643787193</v>
      </c>
      <c r="I585" s="42"/>
      <c r="J585" s="49">
        <v>43144</v>
      </c>
      <c r="K585" s="54">
        <v>1</v>
      </c>
      <c r="L585" s="54">
        <v>-16117.81</v>
      </c>
      <c r="M585" s="42"/>
      <c r="N585" s="49">
        <v>43144</v>
      </c>
      <c r="O585" s="54">
        <v>1</v>
      </c>
      <c r="P585" s="54">
        <v>11807.3627190593</v>
      </c>
      <c r="Q585" s="42"/>
      <c r="R585" s="55">
        <f t="shared" si="24"/>
        <v>-0.63232231292121988</v>
      </c>
      <c r="S585" s="55">
        <f t="shared" si="25"/>
        <v>34167.792015532228</v>
      </c>
      <c r="T585" s="55">
        <f t="shared" si="26"/>
        <v>-7466.05890401536</v>
      </c>
    </row>
    <row r="586" spans="2:20">
      <c r="B586" s="49">
        <v>43144</v>
      </c>
      <c r="C586" s="50">
        <v>2</v>
      </c>
      <c r="D586" s="50">
        <v>3.61056</v>
      </c>
      <c r="E586" s="42"/>
      <c r="F586" s="49">
        <v>43144</v>
      </c>
      <c r="G586" s="54">
        <v>2</v>
      </c>
      <c r="H586" s="54">
        <v>25883.305481257601</v>
      </c>
      <c r="I586" s="42"/>
      <c r="J586" s="49">
        <v>43144</v>
      </c>
      <c r="K586" s="54">
        <v>2</v>
      </c>
      <c r="L586" s="54">
        <v>-6623.1</v>
      </c>
      <c r="M586" s="42"/>
      <c r="N586" s="49">
        <v>43144</v>
      </c>
      <c r="O586" s="54">
        <v>2</v>
      </c>
      <c r="P586" s="54">
        <v>11978.8850757213</v>
      </c>
      <c r="Q586" s="42"/>
      <c r="R586" s="55">
        <f t="shared" ref="R586:R649" si="27">L586/H586</f>
        <v>-0.25588308281551841</v>
      </c>
      <c r="S586" s="55">
        <f t="shared" ref="S586:S649" si="28">P586*D586</f>
        <v>43250.483298996296</v>
      </c>
      <c r="T586" s="55">
        <f t="shared" ref="T586:T649" si="29">P586*R586</f>
        <v>-3065.1940418683712</v>
      </c>
    </row>
    <row r="587" spans="2:20">
      <c r="B587" s="49">
        <v>43144</v>
      </c>
      <c r="C587" s="50">
        <v>3</v>
      </c>
      <c r="D587" s="50">
        <v>4.2010500000000004</v>
      </c>
      <c r="E587" s="42"/>
      <c r="F587" s="49">
        <v>43144</v>
      </c>
      <c r="G587" s="54">
        <v>3</v>
      </c>
      <c r="H587" s="54">
        <v>25882.006573628401</v>
      </c>
      <c r="I587" s="42"/>
      <c r="J587" s="49">
        <v>43144</v>
      </c>
      <c r="K587" s="54">
        <v>3</v>
      </c>
      <c r="L587" s="54">
        <v>12.51</v>
      </c>
      <c r="M587" s="42"/>
      <c r="N587" s="49">
        <v>43144</v>
      </c>
      <c r="O587" s="54">
        <v>3</v>
      </c>
      <c r="P587" s="54">
        <v>11950.904444664</v>
      </c>
      <c r="Q587" s="42"/>
      <c r="R587" s="55">
        <f t="shared" si="27"/>
        <v>4.8334737743041311E-4</v>
      </c>
      <c r="S587" s="55">
        <f t="shared" si="28"/>
        <v>50206.347117255704</v>
      </c>
      <c r="T587" s="55">
        <f t="shared" si="29"/>
        <v>5.7764383212498123</v>
      </c>
    </row>
    <row r="588" spans="2:20">
      <c r="B588" s="49">
        <v>43144</v>
      </c>
      <c r="C588" s="50">
        <v>4</v>
      </c>
      <c r="D588" s="50">
        <v>4.5942999999999996</v>
      </c>
      <c r="E588" s="42"/>
      <c r="F588" s="49">
        <v>43144</v>
      </c>
      <c r="G588" s="54">
        <v>4</v>
      </c>
      <c r="H588" s="54">
        <v>25639.307691173901</v>
      </c>
      <c r="I588" s="42"/>
      <c r="J588" s="49">
        <v>43144</v>
      </c>
      <c r="K588" s="54">
        <v>4</v>
      </c>
      <c r="L588" s="54">
        <v>1453.81</v>
      </c>
      <c r="M588" s="42"/>
      <c r="N588" s="49">
        <v>43144</v>
      </c>
      <c r="O588" s="54">
        <v>4</v>
      </c>
      <c r="P588" s="54">
        <v>11840.9424978231</v>
      </c>
      <c r="Q588" s="42"/>
      <c r="R588" s="55">
        <f t="shared" si="27"/>
        <v>5.6702389062574451E-2</v>
      </c>
      <c r="S588" s="55">
        <f t="shared" si="28"/>
        <v>54400.842117748667</v>
      </c>
      <c r="T588" s="55">
        <f t="shared" si="29"/>
        <v>671.4097283791375</v>
      </c>
    </row>
    <row r="589" spans="2:20">
      <c r="B589" s="49">
        <v>43144</v>
      </c>
      <c r="C589" s="50">
        <v>5</v>
      </c>
      <c r="D589" s="50">
        <v>4.01586</v>
      </c>
      <c r="E589" s="42"/>
      <c r="F589" s="49">
        <v>43144</v>
      </c>
      <c r="G589" s="54">
        <v>5</v>
      </c>
      <c r="H589" s="54">
        <v>25229.0322055668</v>
      </c>
      <c r="I589" s="42"/>
      <c r="J589" s="49">
        <v>43144</v>
      </c>
      <c r="K589" s="54">
        <v>5</v>
      </c>
      <c r="L589" s="54">
        <v>-10212.700000000001</v>
      </c>
      <c r="M589" s="42"/>
      <c r="N589" s="49">
        <v>43144</v>
      </c>
      <c r="O589" s="54">
        <v>5</v>
      </c>
      <c r="P589" s="54">
        <v>11646.2205132042</v>
      </c>
      <c r="Q589" s="42"/>
      <c r="R589" s="55">
        <f t="shared" si="27"/>
        <v>-0.40479951497095329</v>
      </c>
      <c r="S589" s="55">
        <f t="shared" si="28"/>
        <v>46769.591110156216</v>
      </c>
      <c r="T589" s="55">
        <f t="shared" si="29"/>
        <v>-4714.3844149898268</v>
      </c>
    </row>
    <row r="590" spans="2:20">
      <c r="B590" s="49">
        <v>43144</v>
      </c>
      <c r="C590" s="50">
        <v>6</v>
      </c>
      <c r="D590" s="50">
        <v>3.8902700000000001</v>
      </c>
      <c r="E590" s="42"/>
      <c r="F590" s="49">
        <v>43144</v>
      </c>
      <c r="G590" s="54">
        <v>6</v>
      </c>
      <c r="H590" s="54">
        <v>24924.580814206802</v>
      </c>
      <c r="I590" s="42"/>
      <c r="J590" s="49">
        <v>43144</v>
      </c>
      <c r="K590" s="54">
        <v>6</v>
      </c>
      <c r="L590" s="54">
        <v>-12671.1</v>
      </c>
      <c r="M590" s="42"/>
      <c r="N590" s="49">
        <v>43144</v>
      </c>
      <c r="O590" s="54">
        <v>6</v>
      </c>
      <c r="P590" s="54">
        <v>11535.377374293201</v>
      </c>
      <c r="Q590" s="42"/>
      <c r="R590" s="55">
        <f t="shared" si="27"/>
        <v>-0.50837765715913585</v>
      </c>
      <c r="S590" s="55">
        <f t="shared" si="28"/>
        <v>44875.732537891614</v>
      </c>
      <c r="T590" s="55">
        <f t="shared" si="29"/>
        <v>-5864.3281239896814</v>
      </c>
    </row>
    <row r="591" spans="2:20">
      <c r="B591" s="49">
        <v>43144</v>
      </c>
      <c r="C591" s="50">
        <v>7</v>
      </c>
      <c r="D591" s="50">
        <v>3.4668700000000001</v>
      </c>
      <c r="E591" s="42"/>
      <c r="F591" s="49">
        <v>43144</v>
      </c>
      <c r="G591" s="54">
        <v>7</v>
      </c>
      <c r="H591" s="54">
        <v>24751.512276876001</v>
      </c>
      <c r="I591" s="42"/>
      <c r="J591" s="49">
        <v>43144</v>
      </c>
      <c r="K591" s="54">
        <v>7</v>
      </c>
      <c r="L591" s="54">
        <v>-13163.78</v>
      </c>
      <c r="M591" s="42"/>
      <c r="N591" s="49">
        <v>43144</v>
      </c>
      <c r="O591" s="54">
        <v>7</v>
      </c>
      <c r="P591" s="54">
        <v>11472.158360667599</v>
      </c>
      <c r="Q591" s="42"/>
      <c r="R591" s="55">
        <f t="shared" si="27"/>
        <v>-0.53183740260986834</v>
      </c>
      <c r="S591" s="55">
        <f t="shared" si="28"/>
        <v>39772.481655847681</v>
      </c>
      <c r="T591" s="55">
        <f t="shared" si="29"/>
        <v>-6101.3229048665416</v>
      </c>
    </row>
    <row r="592" spans="2:20">
      <c r="B592" s="49">
        <v>43144</v>
      </c>
      <c r="C592" s="50">
        <v>8</v>
      </c>
      <c r="D592" s="50">
        <v>2.72316</v>
      </c>
      <c r="E592" s="42"/>
      <c r="F592" s="49">
        <v>43144</v>
      </c>
      <c r="G592" s="54">
        <v>8</v>
      </c>
      <c r="H592" s="54">
        <v>24379.953052020101</v>
      </c>
      <c r="I592" s="42"/>
      <c r="J592" s="49">
        <v>43144</v>
      </c>
      <c r="K592" s="54">
        <v>8</v>
      </c>
      <c r="L592" s="54">
        <v>-21244.47</v>
      </c>
      <c r="M592" s="42"/>
      <c r="N592" s="49">
        <v>43144</v>
      </c>
      <c r="O592" s="54">
        <v>8</v>
      </c>
      <c r="P592" s="54">
        <v>11282.048653940999</v>
      </c>
      <c r="Q592" s="42"/>
      <c r="R592" s="55">
        <f t="shared" si="27"/>
        <v>-0.87139093150303271</v>
      </c>
      <c r="S592" s="55">
        <f t="shared" si="28"/>
        <v>30722.823612465971</v>
      </c>
      <c r="T592" s="55">
        <f t="shared" si="29"/>
        <v>-9831.0748858201841</v>
      </c>
    </row>
    <row r="593" spans="2:20">
      <c r="B593" s="49">
        <v>43144</v>
      </c>
      <c r="C593" s="50">
        <v>9</v>
      </c>
      <c r="D593" s="50">
        <v>2.4011300000000002</v>
      </c>
      <c r="E593" s="42"/>
      <c r="F593" s="49">
        <v>43144</v>
      </c>
      <c r="G593" s="54">
        <v>9</v>
      </c>
      <c r="H593" s="54">
        <v>24193.2219536755</v>
      </c>
      <c r="I593" s="42"/>
      <c r="J593" s="49">
        <v>43144</v>
      </c>
      <c r="K593" s="54">
        <v>9</v>
      </c>
      <c r="L593" s="54">
        <v>-20772.189999999999</v>
      </c>
      <c r="M593" s="42"/>
      <c r="N593" s="49">
        <v>43144</v>
      </c>
      <c r="O593" s="54">
        <v>9</v>
      </c>
      <c r="P593" s="54">
        <v>11237.878388815299</v>
      </c>
      <c r="Q593" s="42"/>
      <c r="R593" s="55">
        <f t="shared" si="27"/>
        <v>-0.85859543800218108</v>
      </c>
      <c r="S593" s="55">
        <f t="shared" si="28"/>
        <v>26983.606935736083</v>
      </c>
      <c r="T593" s="55">
        <f t="shared" si="29"/>
        <v>-9648.7911174601177</v>
      </c>
    </row>
    <row r="594" spans="2:20">
      <c r="B594" s="49">
        <v>43144</v>
      </c>
      <c r="C594" s="50">
        <v>10</v>
      </c>
      <c r="D594" s="50">
        <v>2.44102</v>
      </c>
      <c r="E594" s="42"/>
      <c r="F594" s="49">
        <v>43144</v>
      </c>
      <c r="G594" s="54">
        <v>10</v>
      </c>
      <c r="H594" s="54">
        <v>24312.0504800706</v>
      </c>
      <c r="I594" s="42"/>
      <c r="J594" s="49">
        <v>43144</v>
      </c>
      <c r="K594" s="54">
        <v>10</v>
      </c>
      <c r="L594" s="54">
        <v>-19538.79</v>
      </c>
      <c r="M594" s="42"/>
      <c r="N594" s="49">
        <v>43144</v>
      </c>
      <c r="O594" s="54">
        <v>10</v>
      </c>
      <c r="P594" s="54">
        <v>11348.574459852</v>
      </c>
      <c r="Q594" s="42"/>
      <c r="R594" s="55">
        <f t="shared" si="27"/>
        <v>-0.80366689004765768</v>
      </c>
      <c r="S594" s="55">
        <f t="shared" si="28"/>
        <v>27702.097227987928</v>
      </c>
      <c r="T594" s="55">
        <f t="shared" si="29"/>
        <v>-9120.4735426235329</v>
      </c>
    </row>
    <row r="595" spans="2:20">
      <c r="B595" s="49">
        <v>43144</v>
      </c>
      <c r="C595" s="50">
        <v>11</v>
      </c>
      <c r="D595" s="50">
        <v>2.0830700000000002</v>
      </c>
      <c r="E595" s="42"/>
      <c r="F595" s="49">
        <v>43144</v>
      </c>
      <c r="G595" s="54">
        <v>11</v>
      </c>
      <c r="H595" s="54">
        <v>24891.905781752299</v>
      </c>
      <c r="I595" s="42"/>
      <c r="J595" s="49">
        <v>43144</v>
      </c>
      <c r="K595" s="54">
        <v>11</v>
      </c>
      <c r="L595" s="54">
        <v>-14526.48</v>
      </c>
      <c r="M595" s="42"/>
      <c r="N595" s="49">
        <v>43144</v>
      </c>
      <c r="O595" s="54">
        <v>11</v>
      </c>
      <c r="P595" s="54">
        <v>11643.589741734901</v>
      </c>
      <c r="Q595" s="42"/>
      <c r="R595" s="55">
        <f t="shared" si="27"/>
        <v>-0.58358247565957921</v>
      </c>
      <c r="S595" s="55">
        <f t="shared" si="28"/>
        <v>24254.412483315722</v>
      </c>
      <c r="T595" s="55">
        <f t="shared" si="29"/>
        <v>-6794.9949270461339</v>
      </c>
    </row>
    <row r="596" spans="2:20">
      <c r="B596" s="49">
        <v>43144</v>
      </c>
      <c r="C596" s="50">
        <v>12</v>
      </c>
      <c r="D596" s="50">
        <v>1.7459800000000001</v>
      </c>
      <c r="E596" s="42"/>
      <c r="F596" s="49">
        <v>43144</v>
      </c>
      <c r="G596" s="54">
        <v>12</v>
      </c>
      <c r="H596" s="54">
        <v>25673.423866906</v>
      </c>
      <c r="I596" s="42"/>
      <c r="J596" s="49">
        <v>43144</v>
      </c>
      <c r="K596" s="54">
        <v>12</v>
      </c>
      <c r="L596" s="54">
        <v>-14093.14</v>
      </c>
      <c r="M596" s="42"/>
      <c r="N596" s="49">
        <v>43144</v>
      </c>
      <c r="O596" s="54">
        <v>12</v>
      </c>
      <c r="P596" s="54">
        <v>12104.6032325917</v>
      </c>
      <c r="Q596" s="42"/>
      <c r="R596" s="55">
        <f t="shared" si="27"/>
        <v>-0.54893885883941573</v>
      </c>
      <c r="S596" s="55">
        <f t="shared" si="28"/>
        <v>21134.395152040459</v>
      </c>
      <c r="T596" s="55">
        <f t="shared" si="29"/>
        <v>-6644.6870852027905</v>
      </c>
    </row>
    <row r="597" spans="2:20">
      <c r="B597" s="49">
        <v>43144</v>
      </c>
      <c r="C597" s="50">
        <v>13</v>
      </c>
      <c r="D597" s="50">
        <v>1.7290300000000001</v>
      </c>
      <c r="E597" s="42"/>
      <c r="F597" s="49">
        <v>43144</v>
      </c>
      <c r="G597" s="54">
        <v>13</v>
      </c>
      <c r="H597" s="54">
        <v>27881.424543092598</v>
      </c>
      <c r="I597" s="42"/>
      <c r="J597" s="49">
        <v>43144</v>
      </c>
      <c r="K597" s="54">
        <v>13</v>
      </c>
      <c r="L597" s="54">
        <v>-4746.72</v>
      </c>
      <c r="M597" s="42"/>
      <c r="N597" s="49">
        <v>43144</v>
      </c>
      <c r="O597" s="54">
        <v>13</v>
      </c>
      <c r="P597" s="54">
        <v>13394.898541738599</v>
      </c>
      <c r="Q597" s="42"/>
      <c r="R597" s="55">
        <f t="shared" si="27"/>
        <v>-0.17024668135817911</v>
      </c>
      <c r="S597" s="55">
        <f t="shared" si="28"/>
        <v>23160.18142562229</v>
      </c>
      <c r="T597" s="55">
        <f t="shared" si="29"/>
        <v>-2280.4370238605093</v>
      </c>
    </row>
    <row r="598" spans="2:20">
      <c r="B598" s="49">
        <v>43144</v>
      </c>
      <c r="C598" s="50">
        <v>14</v>
      </c>
      <c r="D598" s="50">
        <v>1.2219500000000001</v>
      </c>
      <c r="E598" s="42"/>
      <c r="F598" s="49">
        <v>43144</v>
      </c>
      <c r="G598" s="54">
        <v>14</v>
      </c>
      <c r="H598" s="54">
        <v>30397.4595615414</v>
      </c>
      <c r="I598" s="42"/>
      <c r="J598" s="49">
        <v>43144</v>
      </c>
      <c r="K598" s="54">
        <v>14</v>
      </c>
      <c r="L598" s="54">
        <v>-9341.82</v>
      </c>
      <c r="M598" s="42"/>
      <c r="N598" s="49">
        <v>43144</v>
      </c>
      <c r="O598" s="54">
        <v>14</v>
      </c>
      <c r="P598" s="54">
        <v>14807.2474923379</v>
      </c>
      <c r="Q598" s="42"/>
      <c r="R598" s="55">
        <f t="shared" si="27"/>
        <v>-0.30732239255346155</v>
      </c>
      <c r="S598" s="55">
        <f t="shared" si="28"/>
        <v>18093.716073262298</v>
      </c>
      <c r="T598" s="55">
        <f t="shared" si="29"/>
        <v>-4550.5987264765272</v>
      </c>
    </row>
    <row r="599" spans="2:20">
      <c r="B599" s="49">
        <v>43144</v>
      </c>
      <c r="C599" s="50">
        <v>15</v>
      </c>
      <c r="D599" s="50">
        <v>1.0427900000000001</v>
      </c>
      <c r="E599" s="42"/>
      <c r="F599" s="49">
        <v>43144</v>
      </c>
      <c r="G599" s="54">
        <v>15</v>
      </c>
      <c r="H599" s="54">
        <v>34065.8677239237</v>
      </c>
      <c r="I599" s="42"/>
      <c r="J599" s="49">
        <v>43144</v>
      </c>
      <c r="K599" s="54">
        <v>15</v>
      </c>
      <c r="L599" s="54">
        <v>-18958.189999999999</v>
      </c>
      <c r="M599" s="42"/>
      <c r="N599" s="49">
        <v>43144</v>
      </c>
      <c r="O599" s="54">
        <v>15</v>
      </c>
      <c r="P599" s="54">
        <v>16954.630716333599</v>
      </c>
      <c r="Q599" s="42"/>
      <c r="R599" s="55">
        <f t="shared" si="27"/>
        <v>-0.55651569346892293</v>
      </c>
      <c r="S599" s="55">
        <f t="shared" si="28"/>
        <v>17680.119364685514</v>
      </c>
      <c r="T599" s="55">
        <f t="shared" si="29"/>
        <v>-9435.5180706098945</v>
      </c>
    </row>
    <row r="600" spans="2:20">
      <c r="B600" s="49">
        <v>43144</v>
      </c>
      <c r="C600" s="50">
        <v>16</v>
      </c>
      <c r="D600" s="50">
        <v>1.55088</v>
      </c>
      <c r="E600" s="42"/>
      <c r="F600" s="49">
        <v>43144</v>
      </c>
      <c r="G600" s="54">
        <v>16</v>
      </c>
      <c r="H600" s="54">
        <v>35961.570523112401</v>
      </c>
      <c r="I600" s="42"/>
      <c r="J600" s="49">
        <v>43144</v>
      </c>
      <c r="K600" s="54">
        <v>16</v>
      </c>
      <c r="L600" s="54">
        <v>-8801.2999999999993</v>
      </c>
      <c r="M600" s="42"/>
      <c r="N600" s="49">
        <v>43144</v>
      </c>
      <c r="O600" s="54">
        <v>16</v>
      </c>
      <c r="P600" s="54">
        <v>17971.858606940401</v>
      </c>
      <c r="Q600" s="42"/>
      <c r="R600" s="55">
        <f t="shared" si="27"/>
        <v>-0.24474181388555954</v>
      </c>
      <c r="S600" s="55">
        <f t="shared" si="28"/>
        <v>27872.196076331729</v>
      </c>
      <c r="T600" s="55">
        <f t="shared" si="29"/>
        <v>-4398.4652743573988</v>
      </c>
    </row>
    <row r="601" spans="2:20">
      <c r="B601" s="49">
        <v>43144</v>
      </c>
      <c r="C601" s="50">
        <v>17</v>
      </c>
      <c r="D601" s="50">
        <v>1.80359</v>
      </c>
      <c r="E601" s="42"/>
      <c r="F601" s="49">
        <v>43144</v>
      </c>
      <c r="G601" s="54">
        <v>17</v>
      </c>
      <c r="H601" s="54">
        <v>37137.675812547401</v>
      </c>
      <c r="I601" s="42"/>
      <c r="J601" s="49">
        <v>43144</v>
      </c>
      <c r="K601" s="54">
        <v>17</v>
      </c>
      <c r="L601" s="54">
        <v>-2684.16</v>
      </c>
      <c r="M601" s="42"/>
      <c r="N601" s="49">
        <v>43144</v>
      </c>
      <c r="O601" s="54">
        <v>17</v>
      </c>
      <c r="P601" s="54">
        <v>18312.624068822501</v>
      </c>
      <c r="Q601" s="42"/>
      <c r="R601" s="55">
        <f t="shared" si="27"/>
        <v>-7.2275928454659105E-2</v>
      </c>
      <c r="S601" s="55">
        <f t="shared" si="28"/>
        <v>33028.465644287571</v>
      </c>
      <c r="T601" s="55">
        <f t="shared" si="29"/>
        <v>-1323.5619070152834</v>
      </c>
    </row>
    <row r="602" spans="2:20">
      <c r="B602" s="49">
        <v>43144</v>
      </c>
      <c r="C602" s="50">
        <v>18</v>
      </c>
      <c r="D602" s="50">
        <v>3.2661099999999998</v>
      </c>
      <c r="E602" s="42"/>
      <c r="F602" s="49">
        <v>43144</v>
      </c>
      <c r="G602" s="54">
        <v>18</v>
      </c>
      <c r="H602" s="54">
        <v>38003.4595070332</v>
      </c>
      <c r="I602" s="42"/>
      <c r="J602" s="49">
        <v>43144</v>
      </c>
      <c r="K602" s="54">
        <v>18</v>
      </c>
      <c r="L602" s="54">
        <v>72037.75</v>
      </c>
      <c r="M602" s="42"/>
      <c r="N602" s="49">
        <v>43144</v>
      </c>
      <c r="O602" s="54">
        <v>18</v>
      </c>
      <c r="P602" s="54">
        <v>18777.9246546754</v>
      </c>
      <c r="Q602" s="42"/>
      <c r="R602" s="55">
        <f t="shared" si="27"/>
        <v>1.895557692232418</v>
      </c>
      <c r="S602" s="55">
        <f t="shared" si="28"/>
        <v>61330.767493881867</v>
      </c>
      <c r="T602" s="55">
        <f t="shared" si="29"/>
        <v>35594.639523330727</v>
      </c>
    </row>
    <row r="603" spans="2:20">
      <c r="B603" s="49">
        <v>43144</v>
      </c>
      <c r="C603" s="50">
        <v>19</v>
      </c>
      <c r="D603" s="50">
        <v>3.5720700000000001</v>
      </c>
      <c r="E603" s="42"/>
      <c r="F603" s="49">
        <v>43144</v>
      </c>
      <c r="G603" s="54">
        <v>19</v>
      </c>
      <c r="H603" s="54">
        <v>38690.593992058501</v>
      </c>
      <c r="I603" s="42"/>
      <c r="J603" s="49">
        <v>43144</v>
      </c>
      <c r="K603" s="54">
        <v>19</v>
      </c>
      <c r="L603" s="54">
        <v>96825.88</v>
      </c>
      <c r="M603" s="42"/>
      <c r="N603" s="49">
        <v>43144</v>
      </c>
      <c r="O603" s="54">
        <v>19</v>
      </c>
      <c r="P603" s="54">
        <v>19019.332533625198</v>
      </c>
      <c r="Q603" s="42"/>
      <c r="R603" s="55">
        <f t="shared" si="27"/>
        <v>2.5025689711528893</v>
      </c>
      <c r="S603" s="55">
        <f t="shared" si="28"/>
        <v>67938.387163386564</v>
      </c>
      <c r="T603" s="55">
        <f t="shared" si="29"/>
        <v>47597.19145068909</v>
      </c>
    </row>
    <row r="604" spans="2:20">
      <c r="B604" s="49">
        <v>43144</v>
      </c>
      <c r="C604" s="50">
        <v>20</v>
      </c>
      <c r="D604" s="50">
        <v>3.18398</v>
      </c>
      <c r="E604" s="42"/>
      <c r="F604" s="49">
        <v>43144</v>
      </c>
      <c r="G604" s="54">
        <v>20</v>
      </c>
      <c r="H604" s="54">
        <v>39328.904312180399</v>
      </c>
      <c r="I604" s="42"/>
      <c r="J604" s="49">
        <v>43144</v>
      </c>
      <c r="K604" s="54">
        <v>20</v>
      </c>
      <c r="L604" s="54">
        <v>87934.41</v>
      </c>
      <c r="M604" s="42"/>
      <c r="N604" s="49">
        <v>43144</v>
      </c>
      <c r="O604" s="54">
        <v>20</v>
      </c>
      <c r="P604" s="54">
        <v>19365.536631482599</v>
      </c>
      <c r="Q604" s="42"/>
      <c r="R604" s="55">
        <f t="shared" si="27"/>
        <v>2.2358723574398227</v>
      </c>
      <c r="S604" s="55">
        <f t="shared" si="28"/>
        <v>61659.481323907967</v>
      </c>
      <c r="T604" s="55">
        <f t="shared" si="29"/>
        <v>43298.868041320238</v>
      </c>
    </row>
    <row r="605" spans="2:20">
      <c r="B605" s="49">
        <v>43144</v>
      </c>
      <c r="C605" s="50">
        <v>21</v>
      </c>
      <c r="D605" s="50">
        <v>2.5685699999999998</v>
      </c>
      <c r="E605" s="42"/>
      <c r="F605" s="49">
        <v>43144</v>
      </c>
      <c r="G605" s="54">
        <v>21</v>
      </c>
      <c r="H605" s="54">
        <v>39641.8346822608</v>
      </c>
      <c r="I605" s="42"/>
      <c r="J605" s="49">
        <v>43144</v>
      </c>
      <c r="K605" s="54">
        <v>21</v>
      </c>
      <c r="L605" s="54">
        <v>67750.66</v>
      </c>
      <c r="M605" s="42"/>
      <c r="N605" s="49">
        <v>43144</v>
      </c>
      <c r="O605" s="54">
        <v>21</v>
      </c>
      <c r="P605" s="54">
        <v>19522.554448121999</v>
      </c>
      <c r="Q605" s="42"/>
      <c r="R605" s="55">
        <f t="shared" si="27"/>
        <v>1.7090697376405117</v>
      </c>
      <c r="S605" s="55">
        <f t="shared" si="28"/>
        <v>50145.04767881272</v>
      </c>
      <c r="T605" s="55">
        <f t="shared" si="29"/>
        <v>33365.407008724469</v>
      </c>
    </row>
    <row r="606" spans="2:20">
      <c r="B606" s="49">
        <v>43144</v>
      </c>
      <c r="C606" s="50">
        <v>22</v>
      </c>
      <c r="D606" s="50">
        <v>2.2044000000000001</v>
      </c>
      <c r="E606" s="42"/>
      <c r="F606" s="49">
        <v>43144</v>
      </c>
      <c r="G606" s="54">
        <v>22</v>
      </c>
      <c r="H606" s="54">
        <v>39702.226378961102</v>
      </c>
      <c r="I606" s="42"/>
      <c r="J606" s="49">
        <v>43144</v>
      </c>
      <c r="K606" s="54">
        <v>22</v>
      </c>
      <c r="L606" s="54">
        <v>58541.65</v>
      </c>
      <c r="M606" s="42"/>
      <c r="N606" s="49">
        <v>43144</v>
      </c>
      <c r="O606" s="54">
        <v>22</v>
      </c>
      <c r="P606" s="54">
        <v>19547.663474428598</v>
      </c>
      <c r="Q606" s="42"/>
      <c r="R606" s="55">
        <f t="shared" si="27"/>
        <v>1.4745180645844647</v>
      </c>
      <c r="S606" s="55">
        <f t="shared" si="28"/>
        <v>43090.869363030404</v>
      </c>
      <c r="T606" s="55">
        <f t="shared" si="29"/>
        <v>28823.38291346289</v>
      </c>
    </row>
    <row r="607" spans="2:20">
      <c r="B607" s="49">
        <v>43144</v>
      </c>
      <c r="C607" s="50">
        <v>23</v>
      </c>
      <c r="D607" s="50">
        <v>2.01932</v>
      </c>
      <c r="E607" s="42"/>
      <c r="F607" s="49">
        <v>43144</v>
      </c>
      <c r="G607" s="54">
        <v>23</v>
      </c>
      <c r="H607" s="54">
        <v>39961.829179051201</v>
      </c>
      <c r="I607" s="42"/>
      <c r="J607" s="49">
        <v>43144</v>
      </c>
      <c r="K607" s="54">
        <v>23</v>
      </c>
      <c r="L607" s="54">
        <v>40026.07</v>
      </c>
      <c r="M607" s="42"/>
      <c r="N607" s="49">
        <v>43144</v>
      </c>
      <c r="O607" s="54">
        <v>23</v>
      </c>
      <c r="P607" s="54">
        <v>19680.881609604799</v>
      </c>
      <c r="Q607" s="42"/>
      <c r="R607" s="55">
        <f t="shared" si="27"/>
        <v>1.0016075545656573</v>
      </c>
      <c r="S607" s="55">
        <f t="shared" si="28"/>
        <v>39741.997851907166</v>
      </c>
      <c r="T607" s="55">
        <f t="shared" si="29"/>
        <v>19712.519700692479</v>
      </c>
    </row>
    <row r="608" spans="2:20">
      <c r="B608" s="49">
        <v>43144</v>
      </c>
      <c r="C608" s="50">
        <v>24</v>
      </c>
      <c r="D608" s="50">
        <v>2.2994599999999998</v>
      </c>
      <c r="E608" s="42"/>
      <c r="F608" s="49">
        <v>43144</v>
      </c>
      <c r="G608" s="54">
        <v>24</v>
      </c>
      <c r="H608" s="54">
        <v>40304.409292921599</v>
      </c>
      <c r="I608" s="42"/>
      <c r="J608" s="49">
        <v>43144</v>
      </c>
      <c r="K608" s="54">
        <v>24</v>
      </c>
      <c r="L608" s="54">
        <v>62701.71</v>
      </c>
      <c r="M608" s="42"/>
      <c r="N608" s="49">
        <v>43144</v>
      </c>
      <c r="O608" s="54">
        <v>24</v>
      </c>
      <c r="P608" s="54">
        <v>19855.103840747201</v>
      </c>
      <c r="Q608" s="42"/>
      <c r="R608" s="55">
        <f t="shared" si="27"/>
        <v>1.5557034850529838</v>
      </c>
      <c r="S608" s="55">
        <f t="shared" si="28"/>
        <v>45656.017077644552</v>
      </c>
      <c r="T608" s="55">
        <f t="shared" si="29"/>
        <v>30888.654241139306</v>
      </c>
    </row>
    <row r="609" spans="2:20">
      <c r="B609" s="49">
        <v>43144</v>
      </c>
      <c r="C609" s="50">
        <v>25</v>
      </c>
      <c r="D609" s="50">
        <v>2.2984300000000002</v>
      </c>
      <c r="E609" s="42"/>
      <c r="F609" s="49">
        <v>43144</v>
      </c>
      <c r="G609" s="54">
        <v>25</v>
      </c>
      <c r="H609" s="54">
        <v>40459.2485790219</v>
      </c>
      <c r="I609" s="42"/>
      <c r="J609" s="49">
        <v>43144</v>
      </c>
      <c r="K609" s="54">
        <v>25</v>
      </c>
      <c r="L609" s="54">
        <v>64874.7</v>
      </c>
      <c r="M609" s="42"/>
      <c r="N609" s="49">
        <v>43144</v>
      </c>
      <c r="O609" s="54">
        <v>25</v>
      </c>
      <c r="P609" s="54">
        <v>19969.859158640102</v>
      </c>
      <c r="Q609" s="42"/>
      <c r="R609" s="55">
        <f t="shared" si="27"/>
        <v>1.6034578564476232</v>
      </c>
      <c r="S609" s="55">
        <f t="shared" si="28"/>
        <v>45899.323385993172</v>
      </c>
      <c r="T609" s="55">
        <f t="shared" si="29"/>
        <v>32020.827560073994</v>
      </c>
    </row>
    <row r="610" spans="2:20">
      <c r="B610" s="49">
        <v>43144</v>
      </c>
      <c r="C610" s="50">
        <v>26</v>
      </c>
      <c r="D610" s="50">
        <v>2.3790399999999998</v>
      </c>
      <c r="E610" s="42"/>
      <c r="F610" s="49">
        <v>43144</v>
      </c>
      <c r="G610" s="54">
        <v>26</v>
      </c>
      <c r="H610" s="54">
        <v>40191.296050515499</v>
      </c>
      <c r="I610" s="42"/>
      <c r="J610" s="49">
        <v>43144</v>
      </c>
      <c r="K610" s="54">
        <v>26</v>
      </c>
      <c r="L610" s="54">
        <v>69425.61</v>
      </c>
      <c r="M610" s="42"/>
      <c r="N610" s="49">
        <v>43144</v>
      </c>
      <c r="O610" s="54">
        <v>26</v>
      </c>
      <c r="P610" s="54">
        <v>19837.998607442401</v>
      </c>
      <c r="Q610" s="42"/>
      <c r="R610" s="55">
        <f t="shared" si="27"/>
        <v>1.7273792293918708</v>
      </c>
      <c r="S610" s="55">
        <f t="shared" si="28"/>
        <v>47195.392207049765</v>
      </c>
      <c r="T610" s="55">
        <f t="shared" si="29"/>
        <v>34267.746747200865</v>
      </c>
    </row>
    <row r="611" spans="2:20">
      <c r="B611" s="49">
        <v>43144</v>
      </c>
      <c r="C611" s="50">
        <v>27</v>
      </c>
      <c r="D611" s="50">
        <v>2.18981</v>
      </c>
      <c r="E611" s="42"/>
      <c r="F611" s="49">
        <v>43144</v>
      </c>
      <c r="G611" s="54">
        <v>27</v>
      </c>
      <c r="H611" s="54">
        <v>40079.189081076503</v>
      </c>
      <c r="I611" s="42"/>
      <c r="J611" s="49">
        <v>43144</v>
      </c>
      <c r="K611" s="54">
        <v>27</v>
      </c>
      <c r="L611" s="54">
        <v>62516.03</v>
      </c>
      <c r="M611" s="42"/>
      <c r="N611" s="49">
        <v>43144</v>
      </c>
      <c r="O611" s="54">
        <v>27</v>
      </c>
      <c r="P611" s="54">
        <v>19788.626199521401</v>
      </c>
      <c r="Q611" s="42"/>
      <c r="R611" s="55">
        <f t="shared" si="27"/>
        <v>1.5598127465487346</v>
      </c>
      <c r="S611" s="55">
        <f t="shared" si="28"/>
        <v>43333.331537973958</v>
      </c>
      <c r="T611" s="55">
        <f t="shared" si="29"/>
        <v>30866.551382701724</v>
      </c>
    </row>
    <row r="612" spans="2:20">
      <c r="B612" s="49">
        <v>43144</v>
      </c>
      <c r="C612" s="50">
        <v>28</v>
      </c>
      <c r="D612" s="50">
        <v>1.96553</v>
      </c>
      <c r="E612" s="42"/>
      <c r="F612" s="49">
        <v>43144</v>
      </c>
      <c r="G612" s="54">
        <v>28</v>
      </c>
      <c r="H612" s="54">
        <v>39972.172199363602</v>
      </c>
      <c r="I612" s="42"/>
      <c r="J612" s="49">
        <v>43144</v>
      </c>
      <c r="K612" s="54">
        <v>28</v>
      </c>
      <c r="L612" s="54">
        <v>51299.91</v>
      </c>
      <c r="M612" s="42"/>
      <c r="N612" s="49">
        <v>43144</v>
      </c>
      <c r="O612" s="54">
        <v>28</v>
      </c>
      <c r="P612" s="54">
        <v>19739.931968503399</v>
      </c>
      <c r="Q612" s="42"/>
      <c r="R612" s="55">
        <f t="shared" si="27"/>
        <v>1.2833905984428025</v>
      </c>
      <c r="S612" s="55">
        <f t="shared" si="28"/>
        <v>38799.428482052484</v>
      </c>
      <c r="T612" s="55">
        <f t="shared" si="29"/>
        <v>25334.043102277785</v>
      </c>
    </row>
    <row r="613" spans="2:20">
      <c r="B613" s="49">
        <v>43144</v>
      </c>
      <c r="C613" s="50">
        <v>29</v>
      </c>
      <c r="D613" s="50">
        <v>1.47421</v>
      </c>
      <c r="E613" s="42"/>
      <c r="F613" s="49">
        <v>43144</v>
      </c>
      <c r="G613" s="54">
        <v>29</v>
      </c>
      <c r="H613" s="54">
        <v>39821.534446292397</v>
      </c>
      <c r="I613" s="42"/>
      <c r="J613" s="49">
        <v>43144</v>
      </c>
      <c r="K613" s="54">
        <v>29</v>
      </c>
      <c r="L613" s="54">
        <v>27771.73</v>
      </c>
      <c r="M613" s="42"/>
      <c r="N613" s="49">
        <v>43144</v>
      </c>
      <c r="O613" s="54">
        <v>29</v>
      </c>
      <c r="P613" s="54">
        <v>19644.939000720002</v>
      </c>
      <c r="Q613" s="42"/>
      <c r="R613" s="55">
        <f t="shared" si="27"/>
        <v>0.69740481842697299</v>
      </c>
      <c r="S613" s="55">
        <f t="shared" si="28"/>
        <v>28960.765524251434</v>
      </c>
      <c r="T613" s="55">
        <f t="shared" si="29"/>
        <v>13700.475116806094</v>
      </c>
    </row>
    <row r="614" spans="2:20">
      <c r="B614" s="49">
        <v>43144</v>
      </c>
      <c r="C614" s="50">
        <v>30</v>
      </c>
      <c r="D614" s="50">
        <v>1.4420900000000001</v>
      </c>
      <c r="E614" s="42"/>
      <c r="F614" s="49">
        <v>43144</v>
      </c>
      <c r="G614" s="54">
        <v>30</v>
      </c>
      <c r="H614" s="54">
        <v>39884.523868789598</v>
      </c>
      <c r="I614" s="42"/>
      <c r="J614" s="49">
        <v>43144</v>
      </c>
      <c r="K614" s="54">
        <v>30</v>
      </c>
      <c r="L614" s="54">
        <v>20839.150000000001</v>
      </c>
      <c r="M614" s="42"/>
      <c r="N614" s="49">
        <v>43144</v>
      </c>
      <c r="O614" s="54">
        <v>30</v>
      </c>
      <c r="P614" s="54">
        <v>19705.989085697202</v>
      </c>
      <c r="Q614" s="42"/>
      <c r="R614" s="55">
        <f t="shared" si="27"/>
        <v>0.52248711977998652</v>
      </c>
      <c r="S614" s="55">
        <f t="shared" si="28"/>
        <v>28417.809800593081</v>
      </c>
      <c r="T614" s="55">
        <f t="shared" si="29"/>
        <v>10296.12547980178</v>
      </c>
    </row>
    <row r="615" spans="2:20">
      <c r="B615" s="49">
        <v>43144</v>
      </c>
      <c r="C615" s="50">
        <v>31</v>
      </c>
      <c r="D615" s="50">
        <v>1.1125499999999999</v>
      </c>
      <c r="E615" s="42"/>
      <c r="F615" s="49">
        <v>43144</v>
      </c>
      <c r="G615" s="54">
        <v>31</v>
      </c>
      <c r="H615" s="54">
        <v>39766.224952799697</v>
      </c>
      <c r="I615" s="42"/>
      <c r="J615" s="49">
        <v>43144</v>
      </c>
      <c r="K615" s="54">
        <v>31</v>
      </c>
      <c r="L615" s="54">
        <v>-1744.74</v>
      </c>
      <c r="M615" s="42"/>
      <c r="N615" s="49">
        <v>43144</v>
      </c>
      <c r="O615" s="54">
        <v>31</v>
      </c>
      <c r="P615" s="54">
        <v>19618.671011765498</v>
      </c>
      <c r="Q615" s="42"/>
      <c r="R615" s="55">
        <f t="shared" si="27"/>
        <v>-4.3874921546385393E-2</v>
      </c>
      <c r="S615" s="55">
        <f t="shared" si="28"/>
        <v>21826.752434139704</v>
      </c>
      <c r="T615" s="55">
        <f t="shared" si="29"/>
        <v>-860.7676514855566</v>
      </c>
    </row>
    <row r="616" spans="2:20">
      <c r="B616" s="49">
        <v>43144</v>
      </c>
      <c r="C616" s="50">
        <v>32</v>
      </c>
      <c r="D616" s="50">
        <v>1.2509699999999999</v>
      </c>
      <c r="E616" s="42"/>
      <c r="F616" s="49">
        <v>43144</v>
      </c>
      <c r="G616" s="54">
        <v>32</v>
      </c>
      <c r="H616" s="54">
        <v>40149.628807091001</v>
      </c>
      <c r="I616" s="42"/>
      <c r="J616" s="49">
        <v>43144</v>
      </c>
      <c r="K616" s="54">
        <v>32</v>
      </c>
      <c r="L616" s="54">
        <v>1341.8</v>
      </c>
      <c r="M616" s="42"/>
      <c r="N616" s="49">
        <v>43144</v>
      </c>
      <c r="O616" s="54">
        <v>32</v>
      </c>
      <c r="P616" s="54">
        <v>19886.6216779274</v>
      </c>
      <c r="Q616" s="42"/>
      <c r="R616" s="55">
        <f t="shared" si="27"/>
        <v>3.3419985187086429E-2</v>
      </c>
      <c r="S616" s="55">
        <f t="shared" si="28"/>
        <v>24877.567120436837</v>
      </c>
      <c r="T616" s="55">
        <f t="shared" si="29"/>
        <v>664.61060189752561</v>
      </c>
    </row>
    <row r="617" spans="2:20">
      <c r="B617" s="49">
        <v>43144</v>
      </c>
      <c r="C617" s="50">
        <v>33</v>
      </c>
      <c r="D617" s="50">
        <v>1.1435</v>
      </c>
      <c r="E617" s="42"/>
      <c r="F617" s="49">
        <v>43144</v>
      </c>
      <c r="G617" s="54">
        <v>33</v>
      </c>
      <c r="H617" s="54">
        <v>40502.706981464202</v>
      </c>
      <c r="I617" s="42"/>
      <c r="J617" s="49">
        <v>43144</v>
      </c>
      <c r="K617" s="54">
        <v>33</v>
      </c>
      <c r="L617" s="54">
        <v>-8099.67</v>
      </c>
      <c r="M617" s="42"/>
      <c r="N617" s="49">
        <v>43144</v>
      </c>
      <c r="O617" s="54">
        <v>33</v>
      </c>
      <c r="P617" s="54">
        <v>20207.0370930811</v>
      </c>
      <c r="Q617" s="42"/>
      <c r="R617" s="55">
        <f t="shared" si="27"/>
        <v>-0.19997848548016212</v>
      </c>
      <c r="S617" s="55">
        <f t="shared" si="28"/>
        <v>23106.746915938238</v>
      </c>
      <c r="T617" s="55">
        <f t="shared" si="29"/>
        <v>-4040.9726739158164</v>
      </c>
    </row>
    <row r="618" spans="2:20">
      <c r="B618" s="49">
        <v>43144</v>
      </c>
      <c r="C618" s="50">
        <v>34</v>
      </c>
      <c r="D618" s="50">
        <v>1.9802200000000001</v>
      </c>
      <c r="E618" s="42"/>
      <c r="F618" s="49">
        <v>43144</v>
      </c>
      <c r="G618" s="54">
        <v>34</v>
      </c>
      <c r="H618" s="54">
        <v>41733.414176837498</v>
      </c>
      <c r="I618" s="42"/>
      <c r="J618" s="49">
        <v>43144</v>
      </c>
      <c r="K618" s="54">
        <v>34</v>
      </c>
      <c r="L618" s="54">
        <v>13064.85</v>
      </c>
      <c r="M618" s="42"/>
      <c r="N618" s="49">
        <v>43144</v>
      </c>
      <c r="O618" s="54">
        <v>34</v>
      </c>
      <c r="P618" s="54">
        <v>20804.063780512199</v>
      </c>
      <c r="Q618" s="42"/>
      <c r="R618" s="55">
        <f t="shared" si="27"/>
        <v>0.31305490474946895</v>
      </c>
      <c r="S618" s="55">
        <f t="shared" si="28"/>
        <v>41196.623179445865</v>
      </c>
      <c r="T618" s="55">
        <f t="shared" si="29"/>
        <v>6512.814205210123</v>
      </c>
    </row>
    <row r="619" spans="2:20">
      <c r="B619" s="49">
        <v>43144</v>
      </c>
      <c r="C619" s="50">
        <v>35</v>
      </c>
      <c r="D619" s="50">
        <v>1.79226</v>
      </c>
      <c r="E619" s="42"/>
      <c r="F619" s="49">
        <v>43144</v>
      </c>
      <c r="G619" s="54">
        <v>35</v>
      </c>
      <c r="H619" s="54">
        <v>42318.449085589898</v>
      </c>
      <c r="I619" s="42"/>
      <c r="J619" s="49">
        <v>43144</v>
      </c>
      <c r="K619" s="54">
        <v>35</v>
      </c>
      <c r="L619" s="54">
        <v>9478.86</v>
      </c>
      <c r="M619" s="42"/>
      <c r="N619" s="49">
        <v>43144</v>
      </c>
      <c r="O619" s="54">
        <v>35</v>
      </c>
      <c r="P619" s="54">
        <v>20955.957580235299</v>
      </c>
      <c r="Q619" s="42"/>
      <c r="R619" s="55">
        <f t="shared" si="27"/>
        <v>0.22398883240803127</v>
      </c>
      <c r="S619" s="55">
        <f t="shared" si="28"/>
        <v>37558.524532752519</v>
      </c>
      <c r="T619" s="55">
        <f t="shared" si="29"/>
        <v>4693.9004703891369</v>
      </c>
    </row>
    <row r="620" spans="2:20">
      <c r="B620" s="49">
        <v>43144</v>
      </c>
      <c r="C620" s="50">
        <v>36</v>
      </c>
      <c r="D620" s="50">
        <v>1.7639100000000001</v>
      </c>
      <c r="E620" s="42"/>
      <c r="F620" s="49">
        <v>43144</v>
      </c>
      <c r="G620" s="54">
        <v>36</v>
      </c>
      <c r="H620" s="54">
        <v>42819.918824994304</v>
      </c>
      <c r="I620" s="42"/>
      <c r="J620" s="49">
        <v>43144</v>
      </c>
      <c r="K620" s="54">
        <v>36</v>
      </c>
      <c r="L620" s="54">
        <v>7795.09</v>
      </c>
      <c r="M620" s="42"/>
      <c r="N620" s="49">
        <v>43144</v>
      </c>
      <c r="O620" s="54">
        <v>36</v>
      </c>
      <c r="P620" s="54">
        <v>21201.594943756802</v>
      </c>
      <c r="Q620" s="42"/>
      <c r="R620" s="55">
        <f t="shared" si="27"/>
        <v>0.18204354921499638</v>
      </c>
      <c r="S620" s="55">
        <f t="shared" si="28"/>
        <v>37397.705337242063</v>
      </c>
      <c r="T620" s="55">
        <f t="shared" si="29"/>
        <v>3859.6135925802096</v>
      </c>
    </row>
    <row r="621" spans="2:20">
      <c r="B621" s="49">
        <v>43144</v>
      </c>
      <c r="C621" s="50">
        <v>37</v>
      </c>
      <c r="D621" s="50">
        <v>1.6392800000000001</v>
      </c>
      <c r="E621" s="42"/>
      <c r="F621" s="49">
        <v>43144</v>
      </c>
      <c r="G621" s="54">
        <v>37</v>
      </c>
      <c r="H621" s="54">
        <v>43059.362832937302</v>
      </c>
      <c r="I621" s="42"/>
      <c r="J621" s="49">
        <v>43144</v>
      </c>
      <c r="K621" s="54">
        <v>37</v>
      </c>
      <c r="L621" s="54">
        <v>-241.2</v>
      </c>
      <c r="M621" s="42"/>
      <c r="N621" s="49">
        <v>43144</v>
      </c>
      <c r="O621" s="54">
        <v>37</v>
      </c>
      <c r="P621" s="54">
        <v>21316.530224521801</v>
      </c>
      <c r="Q621" s="42"/>
      <c r="R621" s="55">
        <f t="shared" si="27"/>
        <v>-5.6015691856800866E-3</v>
      </c>
      <c r="S621" s="55">
        <f t="shared" si="28"/>
        <v>34943.761666454098</v>
      </c>
      <c r="T621" s="55">
        <f t="shared" si="29"/>
        <v>-119.40601885129954</v>
      </c>
    </row>
    <row r="622" spans="2:20">
      <c r="B622" s="49">
        <v>43144</v>
      </c>
      <c r="C622" s="50">
        <v>38</v>
      </c>
      <c r="D622" s="50">
        <v>1.6980299999999999</v>
      </c>
      <c r="E622" s="42"/>
      <c r="F622" s="49">
        <v>43144</v>
      </c>
      <c r="G622" s="54">
        <v>38</v>
      </c>
      <c r="H622" s="54">
        <v>43064.8925337732</v>
      </c>
      <c r="I622" s="42"/>
      <c r="J622" s="49">
        <v>43144</v>
      </c>
      <c r="K622" s="54">
        <v>38</v>
      </c>
      <c r="L622" s="54">
        <v>1622.8</v>
      </c>
      <c r="M622" s="42"/>
      <c r="N622" s="49">
        <v>43144</v>
      </c>
      <c r="O622" s="54">
        <v>38</v>
      </c>
      <c r="P622" s="54">
        <v>21312.8758673712</v>
      </c>
      <c r="Q622" s="42"/>
      <c r="R622" s="55">
        <f t="shared" si="27"/>
        <v>3.7682666889911211E-2</v>
      </c>
      <c r="S622" s="55">
        <f t="shared" si="28"/>
        <v>36189.90260907232</v>
      </c>
      <c r="T622" s="55">
        <f t="shared" si="29"/>
        <v>803.12600177617639</v>
      </c>
    </row>
    <row r="623" spans="2:20">
      <c r="B623" s="49">
        <v>43144</v>
      </c>
      <c r="C623" s="50">
        <v>39</v>
      </c>
      <c r="D623" s="50">
        <v>1.8286199999999999</v>
      </c>
      <c r="E623" s="42"/>
      <c r="F623" s="49">
        <v>43144</v>
      </c>
      <c r="G623" s="54">
        <v>39</v>
      </c>
      <c r="H623" s="54">
        <v>43340.011152095001</v>
      </c>
      <c r="I623" s="42"/>
      <c r="J623" s="49">
        <v>43144</v>
      </c>
      <c r="K623" s="54">
        <v>39</v>
      </c>
      <c r="L623" s="54">
        <v>10132.799999999999</v>
      </c>
      <c r="M623" s="42"/>
      <c r="N623" s="49">
        <v>43144</v>
      </c>
      <c r="O623" s="54">
        <v>39</v>
      </c>
      <c r="P623" s="54">
        <v>21452.462556416001</v>
      </c>
      <c r="Q623" s="42"/>
      <c r="R623" s="55">
        <f t="shared" si="27"/>
        <v>0.23379781708962927</v>
      </c>
      <c r="S623" s="55">
        <f t="shared" si="28"/>
        <v>39228.402079913423</v>
      </c>
      <c r="T623" s="55">
        <f t="shared" si="29"/>
        <v>5015.5389168870688</v>
      </c>
    </row>
    <row r="624" spans="2:20">
      <c r="B624" s="49">
        <v>43144</v>
      </c>
      <c r="C624" s="50">
        <v>40</v>
      </c>
      <c r="D624" s="50">
        <v>1.74532</v>
      </c>
      <c r="E624" s="42"/>
      <c r="F624" s="49">
        <v>43144</v>
      </c>
      <c r="G624" s="54">
        <v>40</v>
      </c>
      <c r="H624" s="54">
        <v>42633.050307482699</v>
      </c>
      <c r="I624" s="42"/>
      <c r="J624" s="49">
        <v>43144</v>
      </c>
      <c r="K624" s="54">
        <v>40</v>
      </c>
      <c r="L624" s="54">
        <v>12808.97</v>
      </c>
      <c r="M624" s="42"/>
      <c r="N624" s="49">
        <v>43144</v>
      </c>
      <c r="O624" s="54">
        <v>40</v>
      </c>
      <c r="P624" s="54">
        <v>21096.1291086612</v>
      </c>
      <c r="Q624" s="42"/>
      <c r="R624" s="55">
        <f t="shared" si="27"/>
        <v>0.30044695154622436</v>
      </c>
      <c r="S624" s="55">
        <f t="shared" si="28"/>
        <v>36819.496055928568</v>
      </c>
      <c r="T624" s="55">
        <f t="shared" si="29"/>
        <v>6338.2676801228245</v>
      </c>
    </row>
    <row r="625" spans="2:20">
      <c r="B625" s="49">
        <v>43144</v>
      </c>
      <c r="C625" s="50">
        <v>41</v>
      </c>
      <c r="D625" s="50">
        <v>1.2502200000000001</v>
      </c>
      <c r="E625" s="42"/>
      <c r="F625" s="49">
        <v>43144</v>
      </c>
      <c r="G625" s="54">
        <v>41</v>
      </c>
      <c r="H625" s="54">
        <v>41685.114288633398</v>
      </c>
      <c r="I625" s="42"/>
      <c r="J625" s="49">
        <v>43144</v>
      </c>
      <c r="K625" s="54">
        <v>41</v>
      </c>
      <c r="L625" s="54">
        <v>-5012.3500000000004</v>
      </c>
      <c r="M625" s="42"/>
      <c r="N625" s="49">
        <v>43144</v>
      </c>
      <c r="O625" s="54">
        <v>41</v>
      </c>
      <c r="P625" s="54">
        <v>20619.917857118398</v>
      </c>
      <c r="Q625" s="42"/>
      <c r="R625" s="55">
        <f t="shared" si="27"/>
        <v>-0.12024316318995332</v>
      </c>
      <c r="S625" s="55">
        <f t="shared" si="28"/>
        <v>25779.433703326566</v>
      </c>
      <c r="T625" s="55">
        <f t="shared" si="29"/>
        <v>-2479.4041478569202</v>
      </c>
    </row>
    <row r="626" spans="2:20">
      <c r="B626" s="49">
        <v>43144</v>
      </c>
      <c r="C626" s="50">
        <v>42</v>
      </c>
      <c r="D626" s="50">
        <v>0.98897999999999997</v>
      </c>
      <c r="E626" s="42"/>
      <c r="F626" s="49">
        <v>43144</v>
      </c>
      <c r="G626" s="54">
        <v>42</v>
      </c>
      <c r="H626" s="54">
        <v>40091.1918449328</v>
      </c>
      <c r="I626" s="42"/>
      <c r="J626" s="49">
        <v>43144</v>
      </c>
      <c r="K626" s="54">
        <v>42</v>
      </c>
      <c r="L626" s="54">
        <v>-281.18</v>
      </c>
      <c r="M626" s="42"/>
      <c r="N626" s="49">
        <v>43144</v>
      </c>
      <c r="O626" s="54">
        <v>42</v>
      </c>
      <c r="P626" s="54">
        <v>19825.561069552801</v>
      </c>
      <c r="Q626" s="42"/>
      <c r="R626" s="55">
        <f t="shared" si="27"/>
        <v>-7.0135106256647463E-3</v>
      </c>
      <c r="S626" s="55">
        <f t="shared" si="28"/>
        <v>19607.08338656633</v>
      </c>
      <c r="T626" s="55">
        <f t="shared" si="29"/>
        <v>-139.04678322107389</v>
      </c>
    </row>
    <row r="627" spans="2:20">
      <c r="B627" s="49">
        <v>43144</v>
      </c>
      <c r="C627" s="50">
        <v>43</v>
      </c>
      <c r="D627" s="50">
        <v>0.86355000000000004</v>
      </c>
      <c r="E627" s="42"/>
      <c r="F627" s="49">
        <v>43144</v>
      </c>
      <c r="G627" s="54">
        <v>43</v>
      </c>
      <c r="H627" s="54">
        <v>38426.480247974097</v>
      </c>
      <c r="I627" s="42"/>
      <c r="J627" s="49">
        <v>43144</v>
      </c>
      <c r="K627" s="54">
        <v>43</v>
      </c>
      <c r="L627" s="54">
        <v>-3622.67</v>
      </c>
      <c r="M627" s="42"/>
      <c r="N627" s="49">
        <v>43144</v>
      </c>
      <c r="O627" s="54">
        <v>43</v>
      </c>
      <c r="P627" s="54">
        <v>18927.672115508001</v>
      </c>
      <c r="Q627" s="42"/>
      <c r="R627" s="55">
        <f t="shared" si="27"/>
        <v>-9.427535326218156E-2</v>
      </c>
      <c r="S627" s="55">
        <f t="shared" si="28"/>
        <v>16344.991255346935</v>
      </c>
      <c r="T627" s="55">
        <f t="shared" si="29"/>
        <v>-1784.4129751202602</v>
      </c>
    </row>
    <row r="628" spans="2:20">
      <c r="B628" s="49">
        <v>43144</v>
      </c>
      <c r="C628" s="50">
        <v>44</v>
      </c>
      <c r="D628" s="50">
        <v>0.68115000000000003</v>
      </c>
      <c r="E628" s="42"/>
      <c r="F628" s="49">
        <v>43144</v>
      </c>
      <c r="G628" s="54">
        <v>44</v>
      </c>
      <c r="H628" s="54">
        <v>36066.049700500298</v>
      </c>
      <c r="I628" s="42"/>
      <c r="J628" s="49">
        <v>43144</v>
      </c>
      <c r="K628" s="54">
        <v>44</v>
      </c>
      <c r="L628" s="54">
        <v>-10584.29</v>
      </c>
      <c r="M628" s="42"/>
      <c r="N628" s="49">
        <v>43144</v>
      </c>
      <c r="O628" s="54">
        <v>44</v>
      </c>
      <c r="P628" s="54">
        <v>17695.033272876601</v>
      </c>
      <c r="Q628" s="42"/>
      <c r="R628" s="55">
        <f t="shared" si="27"/>
        <v>-0.29346962275863492</v>
      </c>
      <c r="S628" s="55">
        <f t="shared" si="28"/>
        <v>12052.971913819898</v>
      </c>
      <c r="T628" s="55">
        <f t="shared" si="29"/>
        <v>-5192.9547392925888</v>
      </c>
    </row>
    <row r="629" spans="2:20">
      <c r="B629" s="49">
        <v>43144</v>
      </c>
      <c r="C629" s="50">
        <v>45</v>
      </c>
      <c r="D629" s="50">
        <v>0.47747000000000001</v>
      </c>
      <c r="E629" s="42"/>
      <c r="F629" s="49">
        <v>43144</v>
      </c>
      <c r="G629" s="54">
        <v>45</v>
      </c>
      <c r="H629" s="54">
        <v>33800.777846650599</v>
      </c>
      <c r="I629" s="42"/>
      <c r="J629" s="49">
        <v>43144</v>
      </c>
      <c r="K629" s="54">
        <v>45</v>
      </c>
      <c r="L629" s="54">
        <v>-12873.77</v>
      </c>
      <c r="M629" s="42"/>
      <c r="N629" s="49">
        <v>43144</v>
      </c>
      <c r="O629" s="54">
        <v>45</v>
      </c>
      <c r="P629" s="54">
        <v>16493.555806574001</v>
      </c>
      <c r="Q629" s="42"/>
      <c r="R629" s="55">
        <f t="shared" si="27"/>
        <v>-0.38087200414163525</v>
      </c>
      <c r="S629" s="55">
        <f t="shared" si="28"/>
        <v>7875.1780909648878</v>
      </c>
      <c r="T629" s="55">
        <f t="shared" si="29"/>
        <v>-6281.9336554717447</v>
      </c>
    </row>
    <row r="630" spans="2:20">
      <c r="B630" s="49">
        <v>43144</v>
      </c>
      <c r="C630" s="50">
        <v>46</v>
      </c>
      <c r="D630" s="50">
        <v>0.27855999999999997</v>
      </c>
      <c r="E630" s="42"/>
      <c r="F630" s="49">
        <v>43144</v>
      </c>
      <c r="G630" s="54">
        <v>46</v>
      </c>
      <c r="H630" s="54">
        <v>31631.503286644798</v>
      </c>
      <c r="I630" s="42"/>
      <c r="J630" s="49">
        <v>43144</v>
      </c>
      <c r="K630" s="54">
        <v>46</v>
      </c>
      <c r="L630" s="54">
        <v>-19276.189999999999</v>
      </c>
      <c r="M630" s="42"/>
      <c r="N630" s="49">
        <v>43144</v>
      </c>
      <c r="O630" s="54">
        <v>46</v>
      </c>
      <c r="P630" s="54">
        <v>15312.160322657999</v>
      </c>
      <c r="Q630" s="42"/>
      <c r="R630" s="55">
        <f t="shared" si="27"/>
        <v>-0.60939847927299229</v>
      </c>
      <c r="S630" s="55">
        <f t="shared" si="28"/>
        <v>4265.3553794796117</v>
      </c>
      <c r="T630" s="55">
        <f t="shared" si="29"/>
        <v>-9331.2072150120348</v>
      </c>
    </row>
    <row r="631" spans="2:20">
      <c r="B631" s="49">
        <v>43144</v>
      </c>
      <c r="C631" s="50">
        <v>47</v>
      </c>
      <c r="D631" s="50">
        <v>0.38338</v>
      </c>
      <c r="E631" s="42"/>
      <c r="F631" s="49">
        <v>43144</v>
      </c>
      <c r="G631" s="54">
        <v>47</v>
      </c>
      <c r="H631" s="54">
        <v>29318.648396533401</v>
      </c>
      <c r="I631" s="42"/>
      <c r="J631" s="49">
        <v>43144</v>
      </c>
      <c r="K631" s="54">
        <v>47</v>
      </c>
      <c r="L631" s="54">
        <v>-14903.18</v>
      </c>
      <c r="M631" s="42"/>
      <c r="N631" s="49">
        <v>43144</v>
      </c>
      <c r="O631" s="54">
        <v>47</v>
      </c>
      <c r="P631" s="54">
        <v>14049.134806325401</v>
      </c>
      <c r="Q631" s="42"/>
      <c r="R631" s="55">
        <f t="shared" si="27"/>
        <v>-0.50831742986358586</v>
      </c>
      <c r="S631" s="55">
        <f t="shared" si="28"/>
        <v>5386.1573020490323</v>
      </c>
      <c r="T631" s="55">
        <f t="shared" si="29"/>
        <v>-7141.420096558375</v>
      </c>
    </row>
    <row r="632" spans="2:20">
      <c r="B632" s="49">
        <v>43144</v>
      </c>
      <c r="C632" s="50">
        <v>48</v>
      </c>
      <c r="D632" s="50">
        <v>0.99863000000000002</v>
      </c>
      <c r="E632" s="42"/>
      <c r="F632" s="49">
        <v>43144</v>
      </c>
      <c r="G632" s="54">
        <v>48</v>
      </c>
      <c r="H632" s="54">
        <v>28302.047287770001</v>
      </c>
      <c r="I632" s="42"/>
      <c r="J632" s="49">
        <v>43144</v>
      </c>
      <c r="K632" s="54">
        <v>48</v>
      </c>
      <c r="L632" s="54">
        <v>-2114.0100000000002</v>
      </c>
      <c r="M632" s="42"/>
      <c r="N632" s="49">
        <v>43144</v>
      </c>
      <c r="O632" s="54">
        <v>48</v>
      </c>
      <c r="P632" s="54">
        <v>13480.150039992001</v>
      </c>
      <c r="Q632" s="42"/>
      <c r="R632" s="55">
        <f t="shared" si="27"/>
        <v>-7.4694596419302678E-2</v>
      </c>
      <c r="S632" s="55">
        <f t="shared" si="28"/>
        <v>13461.682234437212</v>
      </c>
      <c r="T632" s="55">
        <f t="shared" si="29"/>
        <v>-1006.8943669088493</v>
      </c>
    </row>
    <row r="633" spans="2:20">
      <c r="B633" s="49">
        <v>43145</v>
      </c>
      <c r="C633" s="50">
        <v>1</v>
      </c>
      <c r="D633" s="50">
        <v>1.52843</v>
      </c>
      <c r="E633" s="42"/>
      <c r="F633" s="49">
        <v>43145</v>
      </c>
      <c r="G633" s="54">
        <v>1</v>
      </c>
      <c r="H633" s="54">
        <v>28209.034726997801</v>
      </c>
      <c r="I633" s="42"/>
      <c r="J633" s="49">
        <v>43145</v>
      </c>
      <c r="K633" s="54">
        <v>1</v>
      </c>
      <c r="L633" s="54">
        <v>14747.69</v>
      </c>
      <c r="M633" s="42"/>
      <c r="N633" s="49">
        <v>43145</v>
      </c>
      <c r="O633" s="54">
        <v>1</v>
      </c>
      <c r="P633" s="54">
        <v>13380.298528904999</v>
      </c>
      <c r="Q633" s="42"/>
      <c r="R633" s="55">
        <f t="shared" si="27"/>
        <v>0.52280023555309907</v>
      </c>
      <c r="S633" s="55">
        <f t="shared" si="28"/>
        <v>20450.849680534269</v>
      </c>
      <c r="T633" s="55">
        <f t="shared" si="29"/>
        <v>6995.2232226823189</v>
      </c>
    </row>
    <row r="634" spans="2:20">
      <c r="B634" s="49">
        <v>43145</v>
      </c>
      <c r="C634" s="50">
        <v>2</v>
      </c>
      <c r="D634" s="50">
        <v>1.6572499999999999</v>
      </c>
      <c r="E634" s="42"/>
      <c r="F634" s="49">
        <v>43145</v>
      </c>
      <c r="G634" s="54">
        <v>2</v>
      </c>
      <c r="H634" s="54">
        <v>28497.417424822201</v>
      </c>
      <c r="I634" s="42"/>
      <c r="J634" s="49">
        <v>43145</v>
      </c>
      <c r="K634" s="54">
        <v>2</v>
      </c>
      <c r="L634" s="54">
        <v>19666.29</v>
      </c>
      <c r="M634" s="42"/>
      <c r="N634" s="49">
        <v>43145</v>
      </c>
      <c r="O634" s="54">
        <v>2</v>
      </c>
      <c r="P634" s="54">
        <v>13447.798797805501</v>
      </c>
      <c r="Q634" s="42"/>
      <c r="R634" s="55">
        <f t="shared" si="27"/>
        <v>0.69010779843053449</v>
      </c>
      <c r="S634" s="55">
        <f t="shared" si="28"/>
        <v>22286.364557663164</v>
      </c>
      <c r="T634" s="55">
        <f t="shared" si="29"/>
        <v>9280.4308220903422</v>
      </c>
    </row>
    <row r="635" spans="2:20">
      <c r="B635" s="49">
        <v>43145</v>
      </c>
      <c r="C635" s="50">
        <v>3</v>
      </c>
      <c r="D635" s="50">
        <v>1.5987899999999999</v>
      </c>
      <c r="E635" s="42"/>
      <c r="F635" s="49">
        <v>43145</v>
      </c>
      <c r="G635" s="54">
        <v>3</v>
      </c>
      <c r="H635" s="54">
        <v>28791.470945773101</v>
      </c>
      <c r="I635" s="42"/>
      <c r="J635" s="49">
        <v>43145</v>
      </c>
      <c r="K635" s="54">
        <v>3</v>
      </c>
      <c r="L635" s="54">
        <v>16021.24</v>
      </c>
      <c r="M635" s="42"/>
      <c r="N635" s="49">
        <v>43145</v>
      </c>
      <c r="O635" s="54">
        <v>3</v>
      </c>
      <c r="P635" s="54">
        <v>13597.104691779001</v>
      </c>
      <c r="Q635" s="42"/>
      <c r="R635" s="55">
        <f t="shared" si="27"/>
        <v>0.55645784927678699</v>
      </c>
      <c r="S635" s="55">
        <f t="shared" si="28"/>
        <v>21738.915010169349</v>
      </c>
      <c r="T635" s="55">
        <f t="shared" si="29"/>
        <v>7566.2156331786528</v>
      </c>
    </row>
    <row r="636" spans="2:20">
      <c r="B636" s="49">
        <v>43145</v>
      </c>
      <c r="C636" s="50">
        <v>4</v>
      </c>
      <c r="D636" s="50">
        <v>0.85485999999999995</v>
      </c>
      <c r="E636" s="42"/>
      <c r="F636" s="49">
        <v>43145</v>
      </c>
      <c r="G636" s="54">
        <v>4</v>
      </c>
      <c r="H636" s="54">
        <v>28400.208554626799</v>
      </c>
      <c r="I636" s="42"/>
      <c r="J636" s="49">
        <v>43145</v>
      </c>
      <c r="K636" s="54">
        <v>4</v>
      </c>
      <c r="L636" s="54">
        <v>-10573.61</v>
      </c>
      <c r="M636" s="42"/>
      <c r="N636" s="49">
        <v>43145</v>
      </c>
      <c r="O636" s="54">
        <v>4</v>
      </c>
      <c r="P636" s="54">
        <v>13393.0073665703</v>
      </c>
      <c r="Q636" s="42"/>
      <c r="R636" s="55">
        <f t="shared" si="27"/>
        <v>-0.37230747723778279</v>
      </c>
      <c r="S636" s="55">
        <f t="shared" si="28"/>
        <v>11449.146277386286</v>
      </c>
      <c r="T636" s="55">
        <f t="shared" si="29"/>
        <v>-4986.3167852748293</v>
      </c>
    </row>
    <row r="637" spans="2:20">
      <c r="B637" s="49">
        <v>43145</v>
      </c>
      <c r="C637" s="50">
        <v>5</v>
      </c>
      <c r="D637" s="50">
        <v>0.75058000000000002</v>
      </c>
      <c r="E637" s="42"/>
      <c r="F637" s="49">
        <v>43145</v>
      </c>
      <c r="G637" s="54">
        <v>5</v>
      </c>
      <c r="H637" s="54">
        <v>28331.998151252799</v>
      </c>
      <c r="I637" s="42"/>
      <c r="J637" s="49">
        <v>43145</v>
      </c>
      <c r="K637" s="54">
        <v>5</v>
      </c>
      <c r="L637" s="54">
        <v>-12207.38</v>
      </c>
      <c r="M637" s="42"/>
      <c r="N637" s="49">
        <v>43145</v>
      </c>
      <c r="O637" s="54">
        <v>5</v>
      </c>
      <c r="P637" s="54">
        <v>13306.853734570799</v>
      </c>
      <c r="Q637" s="42"/>
      <c r="R637" s="55">
        <f t="shared" si="27"/>
        <v>-0.43086901018522783</v>
      </c>
      <c r="S637" s="55">
        <f t="shared" si="28"/>
        <v>9987.8582760941499</v>
      </c>
      <c r="T637" s="55">
        <f t="shared" si="29"/>
        <v>-5733.5108972941225</v>
      </c>
    </row>
    <row r="638" spans="2:20">
      <c r="B638" s="49">
        <v>43145</v>
      </c>
      <c r="C638" s="50">
        <v>6</v>
      </c>
      <c r="D638" s="50">
        <v>0.60614999999999997</v>
      </c>
      <c r="E638" s="42"/>
      <c r="F638" s="49">
        <v>43145</v>
      </c>
      <c r="G638" s="54">
        <v>6</v>
      </c>
      <c r="H638" s="54">
        <v>28268.695889232102</v>
      </c>
      <c r="I638" s="42"/>
      <c r="J638" s="49">
        <v>43145</v>
      </c>
      <c r="K638" s="54">
        <v>6</v>
      </c>
      <c r="L638" s="54">
        <v>-12137.43</v>
      </c>
      <c r="M638" s="42"/>
      <c r="N638" s="49">
        <v>43145</v>
      </c>
      <c r="O638" s="54">
        <v>6</v>
      </c>
      <c r="P638" s="54">
        <v>13304.933841502399</v>
      </c>
      <c r="Q638" s="42"/>
      <c r="R638" s="55">
        <f t="shared" si="27"/>
        <v>-0.429359389182976</v>
      </c>
      <c r="S638" s="55">
        <f t="shared" si="28"/>
        <v>8064.7856480266792</v>
      </c>
      <c r="T638" s="55">
        <f t="shared" si="29"/>
        <v>-5712.5982673073768</v>
      </c>
    </row>
    <row r="639" spans="2:20">
      <c r="B639" s="49">
        <v>43145</v>
      </c>
      <c r="C639" s="50">
        <v>7</v>
      </c>
      <c r="D639" s="50">
        <v>0.48271999999999998</v>
      </c>
      <c r="E639" s="42"/>
      <c r="F639" s="49">
        <v>43145</v>
      </c>
      <c r="G639" s="54">
        <v>7</v>
      </c>
      <c r="H639" s="54">
        <v>27846.2090549286</v>
      </c>
      <c r="I639" s="42"/>
      <c r="J639" s="49">
        <v>43145</v>
      </c>
      <c r="K639" s="54">
        <v>7</v>
      </c>
      <c r="L639" s="54">
        <v>-14375.64</v>
      </c>
      <c r="M639" s="42"/>
      <c r="N639" s="49">
        <v>43145</v>
      </c>
      <c r="O639" s="54">
        <v>7</v>
      </c>
      <c r="P639" s="54">
        <v>13095.1347339159</v>
      </c>
      <c r="Q639" s="42"/>
      <c r="R639" s="55">
        <f t="shared" si="27"/>
        <v>-0.5162512416553019</v>
      </c>
      <c r="S639" s="55">
        <f t="shared" si="28"/>
        <v>6321.2834387558833</v>
      </c>
      <c r="T639" s="55">
        <f t="shared" si="29"/>
        <v>-6760.3795660275546</v>
      </c>
    </row>
    <row r="640" spans="2:20">
      <c r="B640" s="49">
        <v>43145</v>
      </c>
      <c r="C640" s="50">
        <v>8</v>
      </c>
      <c r="D640" s="50">
        <v>0.83069000000000004</v>
      </c>
      <c r="E640" s="42"/>
      <c r="F640" s="49">
        <v>43145</v>
      </c>
      <c r="G640" s="54">
        <v>8</v>
      </c>
      <c r="H640" s="54">
        <v>27363.113603660699</v>
      </c>
      <c r="I640" s="42"/>
      <c r="J640" s="49">
        <v>43145</v>
      </c>
      <c r="K640" s="54">
        <v>8</v>
      </c>
      <c r="L640" s="54">
        <v>-18729.04</v>
      </c>
      <c r="M640" s="42"/>
      <c r="N640" s="49">
        <v>43145</v>
      </c>
      <c r="O640" s="54">
        <v>8</v>
      </c>
      <c r="P640" s="54">
        <v>12813.3760727316</v>
      </c>
      <c r="Q640" s="42"/>
      <c r="R640" s="55">
        <f t="shared" si="27"/>
        <v>-0.68446304288611326</v>
      </c>
      <c r="S640" s="55">
        <f t="shared" si="28"/>
        <v>10643.943369857414</v>
      </c>
      <c r="T640" s="55">
        <f t="shared" si="29"/>
        <v>-8770.2823763859869</v>
      </c>
    </row>
    <row r="641" spans="2:20">
      <c r="B641" s="49">
        <v>43145</v>
      </c>
      <c r="C641" s="50">
        <v>9</v>
      </c>
      <c r="D641" s="50">
        <v>1.6885600000000001</v>
      </c>
      <c r="E641" s="42"/>
      <c r="F641" s="49">
        <v>43145</v>
      </c>
      <c r="G641" s="54">
        <v>9</v>
      </c>
      <c r="H641" s="54">
        <v>26892.540571206599</v>
      </c>
      <c r="I641" s="42"/>
      <c r="J641" s="49">
        <v>43145</v>
      </c>
      <c r="K641" s="54">
        <v>9</v>
      </c>
      <c r="L641" s="54">
        <v>-11620.82</v>
      </c>
      <c r="M641" s="42"/>
      <c r="N641" s="49">
        <v>43145</v>
      </c>
      <c r="O641" s="54">
        <v>9</v>
      </c>
      <c r="P641" s="54">
        <v>12536.529817238399</v>
      </c>
      <c r="Q641" s="42"/>
      <c r="R641" s="55">
        <f t="shared" si="27"/>
        <v>-0.43212057147334831</v>
      </c>
      <c r="S641" s="55">
        <f t="shared" si="28"/>
        <v>21168.682788196071</v>
      </c>
      <c r="T641" s="55">
        <f t="shared" si="29"/>
        <v>-5417.2924289177281</v>
      </c>
    </row>
    <row r="642" spans="2:20">
      <c r="B642" s="49">
        <v>43145</v>
      </c>
      <c r="C642" s="50">
        <v>10</v>
      </c>
      <c r="D642" s="50">
        <v>1.6008599999999999</v>
      </c>
      <c r="E642" s="42"/>
      <c r="F642" s="49">
        <v>43145</v>
      </c>
      <c r="G642" s="54">
        <v>10</v>
      </c>
      <c r="H642" s="54">
        <v>26736.208751670401</v>
      </c>
      <c r="I642" s="42"/>
      <c r="J642" s="49">
        <v>43145</v>
      </c>
      <c r="K642" s="54">
        <v>10</v>
      </c>
      <c r="L642" s="54">
        <v>-21374.3</v>
      </c>
      <c r="M642" s="42"/>
      <c r="N642" s="49">
        <v>43145</v>
      </c>
      <c r="O642" s="54">
        <v>10</v>
      </c>
      <c r="P642" s="54">
        <v>12445.391642535</v>
      </c>
      <c r="Q642" s="42"/>
      <c r="R642" s="55">
        <f t="shared" si="27"/>
        <v>-0.79945141805734121</v>
      </c>
      <c r="S642" s="55">
        <f t="shared" si="28"/>
        <v>19923.329664868579</v>
      </c>
      <c r="T642" s="55">
        <f t="shared" si="29"/>
        <v>-9949.4859969035879</v>
      </c>
    </row>
    <row r="643" spans="2:20">
      <c r="B643" s="49">
        <v>43145</v>
      </c>
      <c r="C643" s="50">
        <v>11</v>
      </c>
      <c r="D643" s="50">
        <v>2.1293700000000002</v>
      </c>
      <c r="E643" s="42"/>
      <c r="F643" s="49">
        <v>43145</v>
      </c>
      <c r="G643" s="54">
        <v>11</v>
      </c>
      <c r="H643" s="54">
        <v>27103.920005118802</v>
      </c>
      <c r="I643" s="42"/>
      <c r="J643" s="49">
        <v>43145</v>
      </c>
      <c r="K643" s="54">
        <v>11</v>
      </c>
      <c r="L643" s="54">
        <v>-28074.91</v>
      </c>
      <c r="M643" s="42"/>
      <c r="N643" s="49">
        <v>43145</v>
      </c>
      <c r="O643" s="54">
        <v>11</v>
      </c>
      <c r="P643" s="54">
        <v>12610.0848126488</v>
      </c>
      <c r="Q643" s="42"/>
      <c r="R643" s="55">
        <f t="shared" si="27"/>
        <v>-1.0358247070791906</v>
      </c>
      <c r="S643" s="55">
        <f t="shared" si="28"/>
        <v>26851.536297509978</v>
      </c>
      <c r="T643" s="55">
        <f t="shared" si="29"/>
        <v>-13061.837407305693</v>
      </c>
    </row>
    <row r="644" spans="2:20">
      <c r="B644" s="49">
        <v>43145</v>
      </c>
      <c r="C644" s="50">
        <v>12</v>
      </c>
      <c r="D644" s="50">
        <v>2.6810499999999999</v>
      </c>
      <c r="E644" s="42"/>
      <c r="F644" s="49">
        <v>43145</v>
      </c>
      <c r="G644" s="54">
        <v>12</v>
      </c>
      <c r="H644" s="54">
        <v>27850.157382153098</v>
      </c>
      <c r="I644" s="42"/>
      <c r="J644" s="49">
        <v>43145</v>
      </c>
      <c r="K644" s="54">
        <v>12</v>
      </c>
      <c r="L644" s="54">
        <v>-31611.57</v>
      </c>
      <c r="M644" s="42"/>
      <c r="N644" s="49">
        <v>43145</v>
      </c>
      <c r="O644" s="54">
        <v>12</v>
      </c>
      <c r="P644" s="54">
        <v>13002.129271251</v>
      </c>
      <c r="Q644" s="42"/>
      <c r="R644" s="55">
        <f t="shared" si="27"/>
        <v>-1.135058935798233</v>
      </c>
      <c r="S644" s="55">
        <f t="shared" si="28"/>
        <v>34859.358682687496</v>
      </c>
      <c r="T644" s="55">
        <f t="shared" si="29"/>
        <v>-14758.183013737216</v>
      </c>
    </row>
    <row r="645" spans="2:20">
      <c r="B645" s="49">
        <v>43145</v>
      </c>
      <c r="C645" s="50">
        <v>13</v>
      </c>
      <c r="D645" s="50">
        <v>4.3343600000000002</v>
      </c>
      <c r="E645" s="42"/>
      <c r="F645" s="49">
        <v>43145</v>
      </c>
      <c r="G645" s="54">
        <v>13</v>
      </c>
      <c r="H645" s="54">
        <v>30769.8206474906</v>
      </c>
      <c r="I645" s="42"/>
      <c r="J645" s="49">
        <v>43145</v>
      </c>
      <c r="K645" s="54">
        <v>13</v>
      </c>
      <c r="L645" s="54">
        <v>-3514.19</v>
      </c>
      <c r="M645" s="42"/>
      <c r="N645" s="49">
        <v>43145</v>
      </c>
      <c r="O645" s="54">
        <v>13</v>
      </c>
      <c r="P645" s="54">
        <v>14908.6901541476</v>
      </c>
      <c r="Q645" s="42"/>
      <c r="R645" s="55">
        <f t="shared" si="27"/>
        <v>-0.11420898549457734</v>
      </c>
      <c r="S645" s="55">
        <f t="shared" si="28"/>
        <v>64619.630256531193</v>
      </c>
      <c r="T645" s="55">
        <f t="shared" si="29"/>
        <v>-1702.7063775581912</v>
      </c>
    </row>
    <row r="646" spans="2:20">
      <c r="B646" s="49">
        <v>43145</v>
      </c>
      <c r="C646" s="50">
        <v>14</v>
      </c>
      <c r="D646" s="50">
        <v>3.57761</v>
      </c>
      <c r="E646" s="42"/>
      <c r="F646" s="49">
        <v>43145</v>
      </c>
      <c r="G646" s="54">
        <v>14</v>
      </c>
      <c r="H646" s="54">
        <v>32882.487814439999</v>
      </c>
      <c r="I646" s="42"/>
      <c r="J646" s="49">
        <v>43145</v>
      </c>
      <c r="K646" s="54">
        <v>14</v>
      </c>
      <c r="L646" s="54">
        <v>-10006.61</v>
      </c>
      <c r="M646" s="42"/>
      <c r="N646" s="49">
        <v>43145</v>
      </c>
      <c r="O646" s="54">
        <v>14</v>
      </c>
      <c r="P646" s="54">
        <v>15982.5402325779</v>
      </c>
      <c r="Q646" s="42"/>
      <c r="R646" s="55">
        <f t="shared" si="27"/>
        <v>-0.30431426163581526</v>
      </c>
      <c r="S646" s="55">
        <f t="shared" si="28"/>
        <v>57179.295761473019</v>
      </c>
      <c r="T646" s="55">
        <f t="shared" si="29"/>
        <v>-4863.7149299416551</v>
      </c>
    </row>
    <row r="647" spans="2:20">
      <c r="B647" s="49">
        <v>43145</v>
      </c>
      <c r="C647" s="50">
        <v>15</v>
      </c>
      <c r="D647" s="50">
        <v>2.1758199999999999</v>
      </c>
      <c r="E647" s="42"/>
      <c r="F647" s="49">
        <v>43145</v>
      </c>
      <c r="G647" s="54">
        <v>15</v>
      </c>
      <c r="H647" s="54">
        <v>34885.766234377203</v>
      </c>
      <c r="I647" s="42"/>
      <c r="J647" s="49">
        <v>43145</v>
      </c>
      <c r="K647" s="54">
        <v>15</v>
      </c>
      <c r="L647" s="54">
        <v>-40130.050000000003</v>
      </c>
      <c r="M647" s="42"/>
      <c r="N647" s="49">
        <v>43145</v>
      </c>
      <c r="O647" s="54">
        <v>15</v>
      </c>
      <c r="P647" s="54">
        <v>16776.6767233395</v>
      </c>
      <c r="Q647" s="42"/>
      <c r="R647" s="55">
        <f t="shared" si="27"/>
        <v>-1.1503273206152189</v>
      </c>
      <c r="S647" s="55">
        <f t="shared" si="28"/>
        <v>36503.028748176548</v>
      </c>
      <c r="T647" s="55">
        <f t="shared" si="29"/>
        <v>-19298.669583986837</v>
      </c>
    </row>
    <row r="648" spans="2:20">
      <c r="B648" s="49">
        <v>43145</v>
      </c>
      <c r="C648" s="50">
        <v>16</v>
      </c>
      <c r="D648" s="50">
        <v>2.3270400000000002</v>
      </c>
      <c r="E648" s="42"/>
      <c r="F648" s="49">
        <v>43145</v>
      </c>
      <c r="G648" s="54">
        <v>16</v>
      </c>
      <c r="H648" s="54">
        <v>35616.115800968</v>
      </c>
      <c r="I648" s="42"/>
      <c r="J648" s="49">
        <v>43145</v>
      </c>
      <c r="K648" s="54">
        <v>16</v>
      </c>
      <c r="L648" s="54">
        <v>-36958.44</v>
      </c>
      <c r="M648" s="42"/>
      <c r="N648" s="49">
        <v>43145</v>
      </c>
      <c r="O648" s="54">
        <v>16</v>
      </c>
      <c r="P648" s="54">
        <v>17162.341461496399</v>
      </c>
      <c r="Q648" s="42"/>
      <c r="R648" s="55">
        <f t="shared" si="27"/>
        <v>-1.0376886746026224</v>
      </c>
      <c r="S648" s="55">
        <f t="shared" si="28"/>
        <v>39937.455074560581</v>
      </c>
      <c r="T648" s="55">
        <f t="shared" si="29"/>
        <v>-17809.167364257832</v>
      </c>
    </row>
    <row r="649" spans="2:20">
      <c r="B649" s="49">
        <v>43145</v>
      </c>
      <c r="C649" s="50">
        <v>17</v>
      </c>
      <c r="D649" s="50">
        <v>2.4037999999999999</v>
      </c>
      <c r="E649" s="42"/>
      <c r="F649" s="49">
        <v>43145</v>
      </c>
      <c r="G649" s="54">
        <v>17</v>
      </c>
      <c r="H649" s="54">
        <v>36575.3072007679</v>
      </c>
      <c r="I649" s="42"/>
      <c r="J649" s="49">
        <v>43145</v>
      </c>
      <c r="K649" s="54">
        <v>17</v>
      </c>
      <c r="L649" s="54">
        <v>-28327.96</v>
      </c>
      <c r="M649" s="42"/>
      <c r="N649" s="49">
        <v>43145</v>
      </c>
      <c r="O649" s="54">
        <v>17</v>
      </c>
      <c r="P649" s="54">
        <v>17600.480179469199</v>
      </c>
      <c r="Q649" s="42"/>
      <c r="R649" s="55">
        <f t="shared" si="27"/>
        <v>-0.77451051455297826</v>
      </c>
      <c r="S649" s="55">
        <f t="shared" si="28"/>
        <v>42308.034255408063</v>
      </c>
      <c r="T649" s="55">
        <f t="shared" si="29"/>
        <v>-13631.756960180184</v>
      </c>
    </row>
    <row r="650" spans="2:20">
      <c r="B650" s="49">
        <v>43145</v>
      </c>
      <c r="C650" s="50">
        <v>18</v>
      </c>
      <c r="D650" s="50">
        <v>2.6128800000000001</v>
      </c>
      <c r="E650" s="42"/>
      <c r="F650" s="49">
        <v>43145</v>
      </c>
      <c r="G650" s="54">
        <v>18</v>
      </c>
      <c r="H650" s="54">
        <v>37475.4691404716</v>
      </c>
      <c r="I650" s="42"/>
      <c r="J650" s="49">
        <v>43145</v>
      </c>
      <c r="K650" s="54">
        <v>18</v>
      </c>
      <c r="L650" s="54">
        <v>-17060.96</v>
      </c>
      <c r="M650" s="42"/>
      <c r="N650" s="49">
        <v>43145</v>
      </c>
      <c r="O650" s="54">
        <v>18</v>
      </c>
      <c r="P650" s="54">
        <v>18115.549316066401</v>
      </c>
      <c r="Q650" s="42"/>
      <c r="R650" s="55">
        <f t="shared" ref="R650:R713" si="30">L650/H650</f>
        <v>-0.45525674237857722</v>
      </c>
      <c r="S650" s="55">
        <f t="shared" ref="S650:S713" si="31">P650*D650</f>
        <v>47333.756496963579</v>
      </c>
      <c r="T650" s="55">
        <f t="shared" ref="T650:T713" si="32">P650*R650</f>
        <v>-8247.2259680308525</v>
      </c>
    </row>
    <row r="651" spans="2:20">
      <c r="B651" s="49">
        <v>43145</v>
      </c>
      <c r="C651" s="50">
        <v>19</v>
      </c>
      <c r="D651" s="50">
        <v>3.22851</v>
      </c>
      <c r="E651" s="42"/>
      <c r="F651" s="49">
        <v>43145</v>
      </c>
      <c r="G651" s="54">
        <v>19</v>
      </c>
      <c r="H651" s="54">
        <v>37991.451962271</v>
      </c>
      <c r="I651" s="42"/>
      <c r="J651" s="49">
        <v>43145</v>
      </c>
      <c r="K651" s="54">
        <v>19</v>
      </c>
      <c r="L651" s="54">
        <v>-10581.02</v>
      </c>
      <c r="M651" s="42"/>
      <c r="N651" s="49">
        <v>43145</v>
      </c>
      <c r="O651" s="54">
        <v>19</v>
      </c>
      <c r="P651" s="54">
        <v>18349.2782211429</v>
      </c>
      <c r="Q651" s="42"/>
      <c r="R651" s="55">
        <f t="shared" si="30"/>
        <v>-0.27851054522759289</v>
      </c>
      <c r="S651" s="55">
        <f t="shared" si="31"/>
        <v>59240.828229742066</v>
      </c>
      <c r="T651" s="55">
        <f t="shared" si="32"/>
        <v>-5110.4674819033053</v>
      </c>
    </row>
    <row r="652" spans="2:20">
      <c r="B652" s="49">
        <v>43145</v>
      </c>
      <c r="C652" s="50">
        <v>20</v>
      </c>
      <c r="D652" s="50">
        <v>3.6183800000000002</v>
      </c>
      <c r="E652" s="42"/>
      <c r="F652" s="49">
        <v>43145</v>
      </c>
      <c r="G652" s="54">
        <v>20</v>
      </c>
      <c r="H652" s="54">
        <v>38254.6751593269</v>
      </c>
      <c r="I652" s="42"/>
      <c r="J652" s="49">
        <v>43145</v>
      </c>
      <c r="K652" s="54">
        <v>20</v>
      </c>
      <c r="L652" s="54">
        <v>12922.76</v>
      </c>
      <c r="M652" s="42"/>
      <c r="N652" s="49">
        <v>43145</v>
      </c>
      <c r="O652" s="54">
        <v>20</v>
      </c>
      <c r="P652" s="54">
        <v>18613.708523110799</v>
      </c>
      <c r="Q652" s="42"/>
      <c r="R652" s="55">
        <f t="shared" si="30"/>
        <v>0.33780864551007156</v>
      </c>
      <c r="S652" s="55">
        <f t="shared" si="31"/>
        <v>67351.470645853653</v>
      </c>
      <c r="T652" s="55">
        <f t="shared" si="32"/>
        <v>6287.8716641113333</v>
      </c>
    </row>
    <row r="653" spans="2:20">
      <c r="B653" s="49">
        <v>43145</v>
      </c>
      <c r="C653" s="50">
        <v>21</v>
      </c>
      <c r="D653" s="50">
        <v>3.58853</v>
      </c>
      <c r="E653" s="42"/>
      <c r="F653" s="49">
        <v>43145</v>
      </c>
      <c r="G653" s="54">
        <v>21</v>
      </c>
      <c r="H653" s="54">
        <v>38409.892350736998</v>
      </c>
      <c r="I653" s="42"/>
      <c r="J653" s="49">
        <v>43145</v>
      </c>
      <c r="K653" s="54">
        <v>21</v>
      </c>
      <c r="L653" s="54">
        <v>36574.68</v>
      </c>
      <c r="M653" s="42"/>
      <c r="N653" s="49">
        <v>43145</v>
      </c>
      <c r="O653" s="54">
        <v>21</v>
      </c>
      <c r="P653" s="54">
        <v>18716.027866091499</v>
      </c>
      <c r="Q653" s="42"/>
      <c r="R653" s="55">
        <f t="shared" si="30"/>
        <v>0.95222032038051818</v>
      </c>
      <c r="S653" s="55">
        <f t="shared" si="31"/>
        <v>67163.027478305332</v>
      </c>
      <c r="T653" s="55">
        <f t="shared" si="32"/>
        <v>17821.782050900354</v>
      </c>
    </row>
    <row r="654" spans="2:20">
      <c r="B654" s="49">
        <v>43145</v>
      </c>
      <c r="C654" s="50">
        <v>22</v>
      </c>
      <c r="D654" s="50">
        <v>2.9740899999999999</v>
      </c>
      <c r="E654" s="42"/>
      <c r="F654" s="49">
        <v>43145</v>
      </c>
      <c r="G654" s="54">
        <v>22</v>
      </c>
      <c r="H654" s="54">
        <v>38504.907302677901</v>
      </c>
      <c r="I654" s="42"/>
      <c r="J654" s="49">
        <v>43145</v>
      </c>
      <c r="K654" s="54">
        <v>22</v>
      </c>
      <c r="L654" s="54">
        <v>29060.22</v>
      </c>
      <c r="M654" s="42"/>
      <c r="N654" s="49">
        <v>43145</v>
      </c>
      <c r="O654" s="54">
        <v>22</v>
      </c>
      <c r="P654" s="54">
        <v>18755.3935225081</v>
      </c>
      <c r="Q654" s="42"/>
      <c r="R654" s="55">
        <f t="shared" si="30"/>
        <v>0.75471471133703916</v>
      </c>
      <c r="S654" s="55">
        <f t="shared" si="31"/>
        <v>55780.228321356117</v>
      </c>
      <c r="T654" s="55">
        <f t="shared" si="32"/>
        <v>14154.971408352276</v>
      </c>
    </row>
    <row r="655" spans="2:20">
      <c r="B655" s="49">
        <v>43145</v>
      </c>
      <c r="C655" s="50">
        <v>23</v>
      </c>
      <c r="D655" s="50">
        <v>2.3121499999999999</v>
      </c>
      <c r="E655" s="42"/>
      <c r="F655" s="49">
        <v>43145</v>
      </c>
      <c r="G655" s="54">
        <v>23</v>
      </c>
      <c r="H655" s="54">
        <v>38647.133729497597</v>
      </c>
      <c r="I655" s="42"/>
      <c r="J655" s="49">
        <v>43145</v>
      </c>
      <c r="K655" s="54">
        <v>23</v>
      </c>
      <c r="L655" s="54">
        <v>26232.799999999999</v>
      </c>
      <c r="M655" s="42"/>
      <c r="N655" s="49">
        <v>43145</v>
      </c>
      <c r="O655" s="54">
        <v>23</v>
      </c>
      <c r="P655" s="54">
        <v>18831.9654629777</v>
      </c>
      <c r="Q655" s="42"/>
      <c r="R655" s="55">
        <f t="shared" si="30"/>
        <v>0.67877737540928418</v>
      </c>
      <c r="S655" s="55">
        <f t="shared" si="31"/>
        <v>43542.32894522389</v>
      </c>
      <c r="T655" s="55">
        <f t="shared" si="32"/>
        <v>12782.712090758288</v>
      </c>
    </row>
    <row r="656" spans="2:20">
      <c r="B656" s="49">
        <v>43145</v>
      </c>
      <c r="C656" s="50">
        <v>24</v>
      </c>
      <c r="D656" s="50">
        <v>2.14385</v>
      </c>
      <c r="E656" s="42"/>
      <c r="F656" s="49">
        <v>43145</v>
      </c>
      <c r="G656" s="54">
        <v>24</v>
      </c>
      <c r="H656" s="54">
        <v>38724.729118160001</v>
      </c>
      <c r="I656" s="42"/>
      <c r="J656" s="49">
        <v>43145</v>
      </c>
      <c r="K656" s="54">
        <v>24</v>
      </c>
      <c r="L656" s="54">
        <v>23850.9</v>
      </c>
      <c r="M656" s="42"/>
      <c r="N656" s="49">
        <v>43145</v>
      </c>
      <c r="O656" s="54">
        <v>24</v>
      </c>
      <c r="P656" s="54">
        <v>18902.8487227392</v>
      </c>
      <c r="Q656" s="42"/>
      <c r="R656" s="55">
        <f t="shared" si="30"/>
        <v>0.61590876277595696</v>
      </c>
      <c r="S656" s="55">
        <f t="shared" si="31"/>
        <v>40524.872234244431</v>
      </c>
      <c r="T656" s="55">
        <f t="shared" si="32"/>
        <v>11642.430169763378</v>
      </c>
    </row>
    <row r="657" spans="2:20">
      <c r="B657" s="49">
        <v>43145</v>
      </c>
      <c r="C657" s="50">
        <v>25</v>
      </c>
      <c r="D657" s="50">
        <v>2.49315</v>
      </c>
      <c r="E657" s="42"/>
      <c r="F657" s="49">
        <v>43145</v>
      </c>
      <c r="G657" s="54">
        <v>25</v>
      </c>
      <c r="H657" s="54">
        <v>39140.203552960404</v>
      </c>
      <c r="I657" s="42"/>
      <c r="J657" s="49">
        <v>43145</v>
      </c>
      <c r="K657" s="54">
        <v>25</v>
      </c>
      <c r="L657" s="54">
        <v>27456.94</v>
      </c>
      <c r="M657" s="42"/>
      <c r="N657" s="49">
        <v>43145</v>
      </c>
      <c r="O657" s="54">
        <v>25</v>
      </c>
      <c r="P657" s="54">
        <v>19102.2514562592</v>
      </c>
      <c r="Q657" s="42"/>
      <c r="R657" s="55">
        <f t="shared" si="30"/>
        <v>0.70150222808238993</v>
      </c>
      <c r="S657" s="55">
        <f t="shared" si="31"/>
        <v>47624.778218172629</v>
      </c>
      <c r="T657" s="55">
        <f t="shared" si="32"/>
        <v>13400.271957955907</v>
      </c>
    </row>
    <row r="658" spans="2:20">
      <c r="B658" s="49">
        <v>43145</v>
      </c>
      <c r="C658" s="50">
        <v>26</v>
      </c>
      <c r="D658" s="50">
        <v>2.7357800000000001</v>
      </c>
      <c r="E658" s="42"/>
      <c r="F658" s="49">
        <v>43145</v>
      </c>
      <c r="G658" s="54">
        <v>26</v>
      </c>
      <c r="H658" s="54">
        <v>39182.238081599702</v>
      </c>
      <c r="I658" s="42"/>
      <c r="J658" s="49">
        <v>43145</v>
      </c>
      <c r="K658" s="54">
        <v>26</v>
      </c>
      <c r="L658" s="54">
        <v>29276.95</v>
      </c>
      <c r="M658" s="42"/>
      <c r="N658" s="49">
        <v>43145</v>
      </c>
      <c r="O658" s="54">
        <v>26</v>
      </c>
      <c r="P658" s="54">
        <v>19158.154246376002</v>
      </c>
      <c r="Q658" s="42"/>
      <c r="R658" s="55">
        <f t="shared" si="30"/>
        <v>0.74719953309019105</v>
      </c>
      <c r="S658" s="55">
        <f t="shared" si="31"/>
        <v>52412.495224150538</v>
      </c>
      <c r="T658" s="55">
        <f t="shared" si="32"/>
        <v>14314.963907762009</v>
      </c>
    </row>
    <row r="659" spans="2:20">
      <c r="B659" s="49">
        <v>43145</v>
      </c>
      <c r="C659" s="50">
        <v>27</v>
      </c>
      <c r="D659" s="50">
        <v>2.2048899999999998</v>
      </c>
      <c r="E659" s="42"/>
      <c r="F659" s="49">
        <v>43145</v>
      </c>
      <c r="G659" s="54">
        <v>27</v>
      </c>
      <c r="H659" s="54">
        <v>39165.094167553703</v>
      </c>
      <c r="I659" s="42"/>
      <c r="J659" s="49">
        <v>43145</v>
      </c>
      <c r="K659" s="54">
        <v>27</v>
      </c>
      <c r="L659" s="54">
        <v>25979.58</v>
      </c>
      <c r="M659" s="42"/>
      <c r="N659" s="49">
        <v>43145</v>
      </c>
      <c r="O659" s="54">
        <v>27</v>
      </c>
      <c r="P659" s="54">
        <v>19131.8097008238</v>
      </c>
      <c r="Q659" s="42"/>
      <c r="R659" s="55">
        <f t="shared" si="30"/>
        <v>0.66333505771378354</v>
      </c>
      <c r="S659" s="55">
        <f t="shared" si="31"/>
        <v>42183.535891249383</v>
      </c>
      <c r="T659" s="55">
        <f t="shared" si="32"/>
        <v>12690.800092065079</v>
      </c>
    </row>
    <row r="660" spans="2:20">
      <c r="B660" s="49">
        <v>43145</v>
      </c>
      <c r="C660" s="50">
        <v>28</v>
      </c>
      <c r="D660" s="50">
        <v>2.05247</v>
      </c>
      <c r="E660" s="42"/>
      <c r="F660" s="49">
        <v>43145</v>
      </c>
      <c r="G660" s="54">
        <v>28</v>
      </c>
      <c r="H660" s="54">
        <v>39163.245889794904</v>
      </c>
      <c r="I660" s="42"/>
      <c r="J660" s="49">
        <v>43145</v>
      </c>
      <c r="K660" s="54">
        <v>28</v>
      </c>
      <c r="L660" s="54">
        <v>34274.269999999997</v>
      </c>
      <c r="M660" s="42"/>
      <c r="N660" s="49">
        <v>43145</v>
      </c>
      <c r="O660" s="54">
        <v>28</v>
      </c>
      <c r="P660" s="54">
        <v>19142.507949484501</v>
      </c>
      <c r="Q660" s="42"/>
      <c r="R660" s="55">
        <f t="shared" si="30"/>
        <v>0.8751641806311854</v>
      </c>
      <c r="S660" s="55">
        <f t="shared" si="31"/>
        <v>39289.423291078456</v>
      </c>
      <c r="T660" s="55">
        <f t="shared" si="32"/>
        <v>16752.837284836558</v>
      </c>
    </row>
    <row r="661" spans="2:20">
      <c r="B661" s="49">
        <v>43145</v>
      </c>
      <c r="C661" s="50">
        <v>29</v>
      </c>
      <c r="D661" s="50">
        <v>2.3253400000000002</v>
      </c>
      <c r="E661" s="42"/>
      <c r="F661" s="49">
        <v>43145</v>
      </c>
      <c r="G661" s="54">
        <v>29</v>
      </c>
      <c r="H661" s="54">
        <v>39326.983416021802</v>
      </c>
      <c r="I661" s="42"/>
      <c r="J661" s="49">
        <v>43145</v>
      </c>
      <c r="K661" s="54">
        <v>29</v>
      </c>
      <c r="L661" s="54">
        <v>47774.27</v>
      </c>
      <c r="M661" s="42"/>
      <c r="N661" s="49">
        <v>43145</v>
      </c>
      <c r="O661" s="54">
        <v>29</v>
      </c>
      <c r="P661" s="54">
        <v>19205.8046793592</v>
      </c>
      <c r="Q661" s="42"/>
      <c r="R661" s="55">
        <f t="shared" si="30"/>
        <v>1.2147961997140309</v>
      </c>
      <c r="S661" s="55">
        <f t="shared" si="31"/>
        <v>44660.025853101128</v>
      </c>
      <c r="T661" s="55">
        <f t="shared" si="32"/>
        <v>23331.138536935508</v>
      </c>
    </row>
    <row r="662" spans="2:20">
      <c r="B662" s="49">
        <v>43145</v>
      </c>
      <c r="C662" s="50">
        <v>30</v>
      </c>
      <c r="D662" s="50">
        <v>1.96207</v>
      </c>
      <c r="E662" s="42"/>
      <c r="F662" s="49">
        <v>43145</v>
      </c>
      <c r="G662" s="54">
        <v>30</v>
      </c>
      <c r="H662" s="54">
        <v>39084.470938827202</v>
      </c>
      <c r="I662" s="42"/>
      <c r="J662" s="49">
        <v>43145</v>
      </c>
      <c r="K662" s="54">
        <v>30</v>
      </c>
      <c r="L662" s="54">
        <v>52792.95</v>
      </c>
      <c r="M662" s="42"/>
      <c r="N662" s="49">
        <v>43145</v>
      </c>
      <c r="O662" s="54">
        <v>30</v>
      </c>
      <c r="P662" s="54">
        <v>19078.7791123196</v>
      </c>
      <c r="Q662" s="42"/>
      <c r="R662" s="55">
        <f t="shared" si="30"/>
        <v>1.3507397882557635</v>
      </c>
      <c r="S662" s="55">
        <f t="shared" si="31"/>
        <v>37433.900132908915</v>
      </c>
      <c r="T662" s="55">
        <f t="shared" si="32"/>
        <v>25770.46605835306</v>
      </c>
    </row>
    <row r="663" spans="2:20">
      <c r="B663" s="49">
        <v>43145</v>
      </c>
      <c r="C663" s="50">
        <v>31</v>
      </c>
      <c r="D663" s="50">
        <v>1.3801399999999999</v>
      </c>
      <c r="E663" s="42"/>
      <c r="F663" s="49">
        <v>43145</v>
      </c>
      <c r="G663" s="54">
        <v>31</v>
      </c>
      <c r="H663" s="54">
        <v>38996.672268554699</v>
      </c>
      <c r="I663" s="42"/>
      <c r="J663" s="49">
        <v>43145</v>
      </c>
      <c r="K663" s="54">
        <v>31</v>
      </c>
      <c r="L663" s="54">
        <v>20563.53</v>
      </c>
      <c r="M663" s="42"/>
      <c r="N663" s="49">
        <v>43145</v>
      </c>
      <c r="O663" s="54">
        <v>31</v>
      </c>
      <c r="P663" s="54">
        <v>19019.255799886501</v>
      </c>
      <c r="Q663" s="42"/>
      <c r="R663" s="55">
        <f t="shared" si="30"/>
        <v>0.52731499391504688</v>
      </c>
      <c r="S663" s="55">
        <f t="shared" si="31"/>
        <v>26249.235699655354</v>
      </c>
      <c r="T663" s="55">
        <f t="shared" si="32"/>
        <v>10029.13875638587</v>
      </c>
    </row>
    <row r="664" spans="2:20">
      <c r="B664" s="49">
        <v>43145</v>
      </c>
      <c r="C664" s="50">
        <v>32</v>
      </c>
      <c r="D664" s="50">
        <v>1.3906400000000001</v>
      </c>
      <c r="E664" s="42"/>
      <c r="F664" s="49">
        <v>43145</v>
      </c>
      <c r="G664" s="54">
        <v>32</v>
      </c>
      <c r="H664" s="54">
        <v>39514.504935104997</v>
      </c>
      <c r="I664" s="42"/>
      <c r="J664" s="49">
        <v>43145</v>
      </c>
      <c r="K664" s="54">
        <v>32</v>
      </c>
      <c r="L664" s="54">
        <v>12480.35</v>
      </c>
      <c r="M664" s="42"/>
      <c r="N664" s="49">
        <v>43145</v>
      </c>
      <c r="O664" s="54">
        <v>32</v>
      </c>
      <c r="P664" s="54">
        <v>19327.186826130001</v>
      </c>
      <c r="Q664" s="42"/>
      <c r="R664" s="55">
        <f t="shared" si="30"/>
        <v>0.31584224629655827</v>
      </c>
      <c r="S664" s="55">
        <f t="shared" si="31"/>
        <v>26877.159087889428</v>
      </c>
      <c r="T664" s="55">
        <f t="shared" si="32"/>
        <v>6104.3421017581477</v>
      </c>
    </row>
    <row r="665" spans="2:20">
      <c r="B665" s="49">
        <v>43145</v>
      </c>
      <c r="C665" s="50">
        <v>33</v>
      </c>
      <c r="D665" s="50">
        <v>1.5733299999999999</v>
      </c>
      <c r="E665" s="42"/>
      <c r="F665" s="49">
        <v>43145</v>
      </c>
      <c r="G665" s="54">
        <v>33</v>
      </c>
      <c r="H665" s="54">
        <v>39432.755422676702</v>
      </c>
      <c r="I665" s="42"/>
      <c r="J665" s="49">
        <v>43145</v>
      </c>
      <c r="K665" s="54">
        <v>33</v>
      </c>
      <c r="L665" s="54">
        <v>6574.66</v>
      </c>
      <c r="M665" s="42"/>
      <c r="N665" s="49">
        <v>43145</v>
      </c>
      <c r="O665" s="54">
        <v>33</v>
      </c>
      <c r="P665" s="54">
        <v>19290.426662913502</v>
      </c>
      <c r="Q665" s="42"/>
      <c r="R665" s="55">
        <f t="shared" si="30"/>
        <v>0.16673093040358758</v>
      </c>
      <c r="S665" s="55">
        <f t="shared" si="31"/>
        <v>30350.206981561696</v>
      </c>
      <c r="T665" s="55">
        <f t="shared" si="32"/>
        <v>3216.3107853897413</v>
      </c>
    </row>
    <row r="666" spans="2:20">
      <c r="B666" s="49">
        <v>43145</v>
      </c>
      <c r="C666" s="50">
        <v>34</v>
      </c>
      <c r="D666" s="50">
        <v>1.94746</v>
      </c>
      <c r="E666" s="42"/>
      <c r="F666" s="49">
        <v>43145</v>
      </c>
      <c r="G666" s="54">
        <v>34</v>
      </c>
      <c r="H666" s="54">
        <v>40410.3404254458</v>
      </c>
      <c r="I666" s="42"/>
      <c r="J666" s="49">
        <v>43145</v>
      </c>
      <c r="K666" s="54">
        <v>34</v>
      </c>
      <c r="L666" s="54">
        <v>12820.34</v>
      </c>
      <c r="M666" s="42"/>
      <c r="N666" s="49">
        <v>43145</v>
      </c>
      <c r="O666" s="54">
        <v>34</v>
      </c>
      <c r="P666" s="54">
        <v>19819.061021426201</v>
      </c>
      <c r="Q666" s="42"/>
      <c r="R666" s="55">
        <f t="shared" si="30"/>
        <v>0.31725394701023651</v>
      </c>
      <c r="S666" s="55">
        <f t="shared" si="31"/>
        <v>38596.828576786669</v>
      </c>
      <c r="T666" s="55">
        <f t="shared" si="32"/>
        <v>6287.6753350841918</v>
      </c>
    </row>
    <row r="667" spans="2:20">
      <c r="B667" s="49">
        <v>43145</v>
      </c>
      <c r="C667" s="50">
        <v>35</v>
      </c>
      <c r="D667" s="50">
        <v>2.3742000000000001</v>
      </c>
      <c r="E667" s="42"/>
      <c r="F667" s="49">
        <v>43145</v>
      </c>
      <c r="G667" s="54">
        <v>35</v>
      </c>
      <c r="H667" s="54">
        <v>41577.906639819703</v>
      </c>
      <c r="I667" s="42"/>
      <c r="J667" s="49">
        <v>43145</v>
      </c>
      <c r="K667" s="54">
        <v>35</v>
      </c>
      <c r="L667" s="54">
        <v>37571.01</v>
      </c>
      <c r="M667" s="42"/>
      <c r="N667" s="49">
        <v>43145</v>
      </c>
      <c r="O667" s="54">
        <v>35</v>
      </c>
      <c r="P667" s="54">
        <v>20464.231510183999</v>
      </c>
      <c r="Q667" s="42"/>
      <c r="R667" s="55">
        <f t="shared" si="30"/>
        <v>0.90362918762287459</v>
      </c>
      <c r="S667" s="55">
        <f t="shared" si="31"/>
        <v>48586.178451478852</v>
      </c>
      <c r="T667" s="55">
        <f t="shared" si="32"/>
        <v>18492.076894874001</v>
      </c>
    </row>
    <row r="668" spans="2:20">
      <c r="B668" s="49">
        <v>43145</v>
      </c>
      <c r="C668" s="50">
        <v>36</v>
      </c>
      <c r="D668" s="50">
        <v>2.2726799999999998</v>
      </c>
      <c r="E668" s="42"/>
      <c r="F668" s="49">
        <v>43145</v>
      </c>
      <c r="G668" s="54">
        <v>36</v>
      </c>
      <c r="H668" s="54">
        <v>42243.563990831499</v>
      </c>
      <c r="I668" s="42"/>
      <c r="J668" s="49">
        <v>43145</v>
      </c>
      <c r="K668" s="54">
        <v>36</v>
      </c>
      <c r="L668" s="54">
        <v>41893.22</v>
      </c>
      <c r="M668" s="42"/>
      <c r="N668" s="49">
        <v>43145</v>
      </c>
      <c r="O668" s="54">
        <v>36</v>
      </c>
      <c r="P668" s="54">
        <v>20841.060621722001</v>
      </c>
      <c r="Q668" s="42"/>
      <c r="R668" s="55">
        <f t="shared" si="30"/>
        <v>0.99170657118543459</v>
      </c>
      <c r="S668" s="55">
        <f t="shared" si="31"/>
        <v>47365.061653775156</v>
      </c>
      <c r="T668" s="55">
        <f t="shared" si="32"/>
        <v>20668.216769035709</v>
      </c>
    </row>
    <row r="669" spans="2:20">
      <c r="B669" s="49">
        <v>43145</v>
      </c>
      <c r="C669" s="50">
        <v>37</v>
      </c>
      <c r="D669" s="50">
        <v>2.3937499999999998</v>
      </c>
      <c r="E669" s="42"/>
      <c r="F669" s="49">
        <v>43145</v>
      </c>
      <c r="G669" s="54">
        <v>37</v>
      </c>
      <c r="H669" s="54">
        <v>42299.158833256799</v>
      </c>
      <c r="I669" s="42"/>
      <c r="J669" s="49">
        <v>43145</v>
      </c>
      <c r="K669" s="54">
        <v>37</v>
      </c>
      <c r="L669" s="54">
        <v>47080.85</v>
      </c>
      <c r="M669" s="42"/>
      <c r="N669" s="49">
        <v>43145</v>
      </c>
      <c r="O669" s="54">
        <v>37</v>
      </c>
      <c r="P669" s="54">
        <v>20882.437853068801</v>
      </c>
      <c r="Q669" s="42"/>
      <c r="R669" s="55">
        <f t="shared" si="30"/>
        <v>1.1130445923426662</v>
      </c>
      <c r="S669" s="55">
        <f t="shared" si="31"/>
        <v>49987.335610783441</v>
      </c>
      <c r="T669" s="55">
        <f t="shared" si="32"/>
        <v>23243.084527290026</v>
      </c>
    </row>
    <row r="670" spans="2:20">
      <c r="B670" s="49">
        <v>43145</v>
      </c>
      <c r="C670" s="50">
        <v>38</v>
      </c>
      <c r="D670" s="50">
        <v>2.53166</v>
      </c>
      <c r="E670" s="42"/>
      <c r="F670" s="49">
        <v>43145</v>
      </c>
      <c r="G670" s="54">
        <v>38</v>
      </c>
      <c r="H670" s="54">
        <v>41811.990494187201</v>
      </c>
      <c r="I670" s="42"/>
      <c r="J670" s="49">
        <v>43145</v>
      </c>
      <c r="K670" s="54">
        <v>38</v>
      </c>
      <c r="L670" s="54">
        <v>55596.57</v>
      </c>
      <c r="M670" s="42"/>
      <c r="N670" s="49">
        <v>43145</v>
      </c>
      <c r="O670" s="54">
        <v>38</v>
      </c>
      <c r="P670" s="54">
        <v>20682.752084276701</v>
      </c>
      <c r="Q670" s="42"/>
      <c r="R670" s="55">
        <f t="shared" si="30"/>
        <v>1.3296800593056952</v>
      </c>
      <c r="S670" s="55">
        <f t="shared" si="31"/>
        <v>52361.696141679953</v>
      </c>
      <c r="T670" s="55">
        <f t="shared" si="32"/>
        <v>27501.443018026035</v>
      </c>
    </row>
    <row r="671" spans="2:20">
      <c r="B671" s="49">
        <v>43145</v>
      </c>
      <c r="C671" s="50">
        <v>39</v>
      </c>
      <c r="D671" s="50">
        <v>2.5939700000000001</v>
      </c>
      <c r="E671" s="42"/>
      <c r="F671" s="49">
        <v>43145</v>
      </c>
      <c r="G671" s="54">
        <v>39</v>
      </c>
      <c r="H671" s="54">
        <v>41025.152364823203</v>
      </c>
      <c r="I671" s="42"/>
      <c r="J671" s="49">
        <v>43145</v>
      </c>
      <c r="K671" s="54">
        <v>39</v>
      </c>
      <c r="L671" s="54">
        <v>48827.5</v>
      </c>
      <c r="M671" s="42"/>
      <c r="N671" s="49">
        <v>43145</v>
      </c>
      <c r="O671" s="54">
        <v>39</v>
      </c>
      <c r="P671" s="54">
        <v>20256.5357526675</v>
      </c>
      <c r="Q671" s="42"/>
      <c r="R671" s="55">
        <f t="shared" si="30"/>
        <v>1.1901844889153141</v>
      </c>
      <c r="S671" s="55">
        <f t="shared" si="31"/>
        <v>52544.846046346916</v>
      </c>
      <c r="T671" s="55">
        <f t="shared" si="32"/>
        <v>24109.014651983358</v>
      </c>
    </row>
    <row r="672" spans="2:20">
      <c r="B672" s="49">
        <v>43145</v>
      </c>
      <c r="C672" s="50">
        <v>40</v>
      </c>
      <c r="D672" s="50">
        <v>2.17516</v>
      </c>
      <c r="E672" s="42"/>
      <c r="F672" s="49">
        <v>43145</v>
      </c>
      <c r="G672" s="54">
        <v>40</v>
      </c>
      <c r="H672" s="54">
        <v>40303.158215606403</v>
      </c>
      <c r="I672" s="42"/>
      <c r="J672" s="49">
        <v>43145</v>
      </c>
      <c r="K672" s="54">
        <v>40</v>
      </c>
      <c r="L672" s="54">
        <v>25960.51</v>
      </c>
      <c r="M672" s="42"/>
      <c r="N672" s="49">
        <v>43145</v>
      </c>
      <c r="O672" s="54">
        <v>40</v>
      </c>
      <c r="P672" s="54">
        <v>19866.675636735999</v>
      </c>
      <c r="Q672" s="42"/>
      <c r="R672" s="55">
        <f t="shared" si="30"/>
        <v>0.64413091056341665</v>
      </c>
      <c r="S672" s="55">
        <f t="shared" si="31"/>
        <v>43213.198178002676</v>
      </c>
      <c r="T672" s="55">
        <f t="shared" si="32"/>
        <v>12796.739867758804</v>
      </c>
    </row>
    <row r="673" spans="2:20">
      <c r="B673" s="49">
        <v>43145</v>
      </c>
      <c r="C673" s="50">
        <v>41</v>
      </c>
      <c r="D673" s="50">
        <v>1.41669</v>
      </c>
      <c r="E673" s="42"/>
      <c r="F673" s="49">
        <v>43145</v>
      </c>
      <c r="G673" s="54">
        <v>41</v>
      </c>
      <c r="H673" s="54">
        <v>39079.558823385902</v>
      </c>
      <c r="I673" s="42"/>
      <c r="J673" s="49">
        <v>43145</v>
      </c>
      <c r="K673" s="54">
        <v>41</v>
      </c>
      <c r="L673" s="54">
        <v>-4924.83</v>
      </c>
      <c r="M673" s="42"/>
      <c r="N673" s="49">
        <v>43145</v>
      </c>
      <c r="O673" s="54">
        <v>41</v>
      </c>
      <c r="P673" s="54">
        <v>19233.679006812101</v>
      </c>
      <c r="Q673" s="42"/>
      <c r="R673" s="55">
        <f t="shared" si="30"/>
        <v>-0.12602061405700657</v>
      </c>
      <c r="S673" s="55">
        <f t="shared" si="31"/>
        <v>27248.160712160636</v>
      </c>
      <c r="T673" s="55">
        <f t="shared" si="32"/>
        <v>-2423.8400390138172</v>
      </c>
    </row>
    <row r="674" spans="2:20">
      <c r="B674" s="49">
        <v>43145</v>
      </c>
      <c r="C674" s="50">
        <v>42</v>
      </c>
      <c r="D674" s="50">
        <v>1.1823300000000001</v>
      </c>
      <c r="E674" s="42"/>
      <c r="F674" s="49">
        <v>43145</v>
      </c>
      <c r="G674" s="54">
        <v>42</v>
      </c>
      <c r="H674" s="54">
        <v>37453.316485412797</v>
      </c>
      <c r="I674" s="42"/>
      <c r="J674" s="49">
        <v>43145</v>
      </c>
      <c r="K674" s="54">
        <v>42</v>
      </c>
      <c r="L674" s="54">
        <v>-128.5</v>
      </c>
      <c r="M674" s="42"/>
      <c r="N674" s="49">
        <v>43145</v>
      </c>
      <c r="O674" s="54">
        <v>42</v>
      </c>
      <c r="P674" s="54">
        <v>18393.702449238499</v>
      </c>
      <c r="Q674" s="42"/>
      <c r="R674" s="55">
        <f t="shared" si="30"/>
        <v>-3.4309378196200006E-3</v>
      </c>
      <c r="S674" s="55">
        <f t="shared" si="31"/>
        <v>21747.426216808155</v>
      </c>
      <c r="T674" s="55">
        <f t="shared" si="32"/>
        <v>-63.107649375929398</v>
      </c>
    </row>
    <row r="675" spans="2:20">
      <c r="B675" s="49">
        <v>43145</v>
      </c>
      <c r="C675" s="50">
        <v>43</v>
      </c>
      <c r="D675" s="50">
        <v>1.95648</v>
      </c>
      <c r="E675" s="42"/>
      <c r="F675" s="49">
        <v>43145</v>
      </c>
      <c r="G675" s="54">
        <v>43</v>
      </c>
      <c r="H675" s="54">
        <v>35439.377593536999</v>
      </c>
      <c r="I675" s="42"/>
      <c r="J675" s="49">
        <v>43145</v>
      </c>
      <c r="K675" s="54">
        <v>43</v>
      </c>
      <c r="L675" s="54">
        <v>30763.25</v>
      </c>
      <c r="M675" s="42"/>
      <c r="N675" s="49">
        <v>43145</v>
      </c>
      <c r="O675" s="54">
        <v>43</v>
      </c>
      <c r="P675" s="54">
        <v>17357.707195311599</v>
      </c>
      <c r="Q675" s="42"/>
      <c r="R675" s="55">
        <f t="shared" si="30"/>
        <v>0.86805277318443164</v>
      </c>
      <c r="S675" s="55">
        <f t="shared" si="31"/>
        <v>33960.006973483236</v>
      </c>
      <c r="T675" s="55">
        <f t="shared" si="32"/>
        <v>15067.405867013596</v>
      </c>
    </row>
    <row r="676" spans="2:20">
      <c r="B676" s="49">
        <v>43145</v>
      </c>
      <c r="C676" s="50">
        <v>44</v>
      </c>
      <c r="D676" s="50">
        <v>2.1315400000000002</v>
      </c>
      <c r="E676" s="42"/>
      <c r="F676" s="49">
        <v>43145</v>
      </c>
      <c r="G676" s="54">
        <v>44</v>
      </c>
      <c r="H676" s="54">
        <v>33268.442526826999</v>
      </c>
      <c r="I676" s="42"/>
      <c r="J676" s="49">
        <v>43145</v>
      </c>
      <c r="K676" s="54">
        <v>44</v>
      </c>
      <c r="L676" s="54">
        <v>25095.71</v>
      </c>
      <c r="M676" s="42"/>
      <c r="N676" s="49">
        <v>43145</v>
      </c>
      <c r="O676" s="54">
        <v>44</v>
      </c>
      <c r="P676" s="54">
        <v>16248.941831083001</v>
      </c>
      <c r="Q676" s="42"/>
      <c r="R676" s="55">
        <f t="shared" si="30"/>
        <v>0.75433979152355346</v>
      </c>
      <c r="S676" s="55">
        <f t="shared" si="31"/>
        <v>34635.269470626663</v>
      </c>
      <c r="T676" s="55">
        <f t="shared" si="32"/>
        <v>12257.223393337497</v>
      </c>
    </row>
    <row r="677" spans="2:20">
      <c r="B677" s="49">
        <v>43145</v>
      </c>
      <c r="C677" s="50">
        <v>45</v>
      </c>
      <c r="D677" s="50">
        <v>1.6440699999999999</v>
      </c>
      <c r="E677" s="42"/>
      <c r="F677" s="49">
        <v>43145</v>
      </c>
      <c r="G677" s="54">
        <v>45</v>
      </c>
      <c r="H677" s="54">
        <v>30892.851664135</v>
      </c>
      <c r="I677" s="42"/>
      <c r="J677" s="49">
        <v>43145</v>
      </c>
      <c r="K677" s="54">
        <v>45</v>
      </c>
      <c r="L677" s="54">
        <v>-517.41999999999996</v>
      </c>
      <c r="M677" s="42"/>
      <c r="N677" s="49">
        <v>43145</v>
      </c>
      <c r="O677" s="54">
        <v>45</v>
      </c>
      <c r="P677" s="54">
        <v>14952.61949888</v>
      </c>
      <c r="Q677" s="42"/>
      <c r="R677" s="55">
        <f t="shared" si="30"/>
        <v>-1.6748858461671175E-2</v>
      </c>
      <c r="S677" s="55">
        <f t="shared" si="31"/>
        <v>24583.153139523642</v>
      </c>
      <c r="T677" s="55">
        <f t="shared" si="32"/>
        <v>-250.43930761796568</v>
      </c>
    </row>
    <row r="678" spans="2:20">
      <c r="B678" s="49">
        <v>43145</v>
      </c>
      <c r="C678" s="50">
        <v>46</v>
      </c>
      <c r="D678" s="50">
        <v>1.85754</v>
      </c>
      <c r="E678" s="42"/>
      <c r="F678" s="49">
        <v>43145</v>
      </c>
      <c r="G678" s="54">
        <v>46</v>
      </c>
      <c r="H678" s="54">
        <v>28980.343139867298</v>
      </c>
      <c r="I678" s="42"/>
      <c r="J678" s="49">
        <v>43145</v>
      </c>
      <c r="K678" s="54">
        <v>46</v>
      </c>
      <c r="L678" s="54">
        <v>11624.3</v>
      </c>
      <c r="M678" s="42"/>
      <c r="N678" s="49">
        <v>43145</v>
      </c>
      <c r="O678" s="54">
        <v>46</v>
      </c>
      <c r="P678" s="54">
        <v>13873.276729356399</v>
      </c>
      <c r="Q678" s="42"/>
      <c r="R678" s="55">
        <f t="shared" si="30"/>
        <v>0.40110981239586618</v>
      </c>
      <c r="S678" s="55">
        <f t="shared" si="31"/>
        <v>25770.166455848685</v>
      </c>
      <c r="T678" s="55">
        <f t="shared" si="32"/>
        <v>5564.7074262280812</v>
      </c>
    </row>
    <row r="679" spans="2:20">
      <c r="B679" s="49">
        <v>43145</v>
      </c>
      <c r="C679" s="50">
        <v>47</v>
      </c>
      <c r="D679" s="50">
        <v>1.9600299999999999</v>
      </c>
      <c r="E679" s="42"/>
      <c r="F679" s="49">
        <v>43145</v>
      </c>
      <c r="G679" s="54">
        <v>47</v>
      </c>
      <c r="H679" s="54">
        <v>27193.748630271199</v>
      </c>
      <c r="I679" s="42"/>
      <c r="J679" s="49">
        <v>43145</v>
      </c>
      <c r="K679" s="54">
        <v>47</v>
      </c>
      <c r="L679" s="54">
        <v>-829.69</v>
      </c>
      <c r="M679" s="42"/>
      <c r="N679" s="49">
        <v>43145</v>
      </c>
      <c r="O679" s="54">
        <v>47</v>
      </c>
      <c r="P679" s="54">
        <v>12957.3895761604</v>
      </c>
      <c r="Q679" s="42"/>
      <c r="R679" s="55">
        <f t="shared" si="30"/>
        <v>-3.0510321003571244E-2</v>
      </c>
      <c r="S679" s="55">
        <f t="shared" si="31"/>
        <v>25396.872290961666</v>
      </c>
      <c r="T679" s="55">
        <f t="shared" si="32"/>
        <v>-395.33411533698177</v>
      </c>
    </row>
    <row r="680" spans="2:20">
      <c r="B680" s="49">
        <v>43145</v>
      </c>
      <c r="C680" s="50">
        <v>48</v>
      </c>
      <c r="D680" s="50">
        <v>1.6743699999999999</v>
      </c>
      <c r="E680" s="42"/>
      <c r="F680" s="49">
        <v>43145</v>
      </c>
      <c r="G680" s="54">
        <v>48</v>
      </c>
      <c r="H680" s="54">
        <v>26406.768873590601</v>
      </c>
      <c r="I680" s="42"/>
      <c r="J680" s="49">
        <v>43145</v>
      </c>
      <c r="K680" s="54">
        <v>48</v>
      </c>
      <c r="L680" s="54">
        <v>-6678.45</v>
      </c>
      <c r="M680" s="42"/>
      <c r="N680" s="49">
        <v>43145</v>
      </c>
      <c r="O680" s="54">
        <v>48</v>
      </c>
      <c r="P680" s="54">
        <v>12467.8205245712</v>
      </c>
      <c r="Q680" s="42"/>
      <c r="R680" s="55">
        <f t="shared" si="30"/>
        <v>-0.25290674644708672</v>
      </c>
      <c r="S680" s="55">
        <f t="shared" si="31"/>
        <v>20875.74465172628</v>
      </c>
      <c r="T680" s="55">
        <f t="shared" si="32"/>
        <v>-3153.1959241555123</v>
      </c>
    </row>
    <row r="681" spans="2:20">
      <c r="B681" s="49">
        <v>43146</v>
      </c>
      <c r="C681" s="50">
        <v>1</v>
      </c>
      <c r="D681" s="50">
        <v>3.0729099999999998</v>
      </c>
      <c r="E681" s="42"/>
      <c r="F681" s="49">
        <v>43146</v>
      </c>
      <c r="G681" s="54">
        <v>1</v>
      </c>
      <c r="H681" s="54">
        <v>26338.0900422833</v>
      </c>
      <c r="I681" s="42"/>
      <c r="J681" s="49">
        <v>43146</v>
      </c>
      <c r="K681" s="54">
        <v>1</v>
      </c>
      <c r="L681" s="54">
        <v>3761.13</v>
      </c>
      <c r="M681" s="42"/>
      <c r="N681" s="49">
        <v>43146</v>
      </c>
      <c r="O681" s="54">
        <v>1</v>
      </c>
      <c r="P681" s="54">
        <v>12404.7942201931</v>
      </c>
      <c r="Q681" s="42"/>
      <c r="R681" s="55">
        <f t="shared" si="30"/>
        <v>0.14280192656194368</v>
      </c>
      <c r="S681" s="55">
        <f t="shared" si="31"/>
        <v>38118.816207173579</v>
      </c>
      <c r="T681" s="55">
        <f t="shared" si="32"/>
        <v>1771.4285132480386</v>
      </c>
    </row>
    <row r="682" spans="2:20">
      <c r="B682" s="49">
        <v>43146</v>
      </c>
      <c r="C682" s="50">
        <v>2</v>
      </c>
      <c r="D682" s="50">
        <v>3.4378700000000002</v>
      </c>
      <c r="E682" s="42"/>
      <c r="F682" s="49">
        <v>43146</v>
      </c>
      <c r="G682" s="54">
        <v>2</v>
      </c>
      <c r="H682" s="54">
        <v>26914.673148496699</v>
      </c>
      <c r="I682" s="42"/>
      <c r="J682" s="49">
        <v>43146</v>
      </c>
      <c r="K682" s="54">
        <v>2</v>
      </c>
      <c r="L682" s="54">
        <v>23065.759999999998</v>
      </c>
      <c r="M682" s="42"/>
      <c r="N682" s="49">
        <v>43146</v>
      </c>
      <c r="O682" s="54">
        <v>2</v>
      </c>
      <c r="P682" s="54">
        <v>12684.6658974196</v>
      </c>
      <c r="Q682" s="42"/>
      <c r="R682" s="55">
        <f t="shared" si="30"/>
        <v>0.85699573138930429</v>
      </c>
      <c r="S682" s="55">
        <f t="shared" si="31"/>
        <v>43608.232348761921</v>
      </c>
      <c r="T682" s="55">
        <f t="shared" si="32"/>
        <v>10870.704528188076</v>
      </c>
    </row>
    <row r="683" spans="2:20">
      <c r="B683" s="49">
        <v>43146</v>
      </c>
      <c r="C683" s="50">
        <v>3</v>
      </c>
      <c r="D683" s="50">
        <v>3.69808</v>
      </c>
      <c r="E683" s="42"/>
      <c r="F683" s="49">
        <v>43146</v>
      </c>
      <c r="G683" s="54">
        <v>3</v>
      </c>
      <c r="H683" s="54">
        <v>26850.293749863598</v>
      </c>
      <c r="I683" s="42"/>
      <c r="J683" s="49">
        <v>43146</v>
      </c>
      <c r="K683" s="54">
        <v>3</v>
      </c>
      <c r="L683" s="54">
        <v>32256.95</v>
      </c>
      <c r="M683" s="42"/>
      <c r="N683" s="49">
        <v>43146</v>
      </c>
      <c r="O683" s="54">
        <v>3</v>
      </c>
      <c r="P683" s="54">
        <v>12662.3510038779</v>
      </c>
      <c r="Q683" s="42"/>
      <c r="R683" s="55">
        <f t="shared" si="30"/>
        <v>1.2013630204758512</v>
      </c>
      <c r="S683" s="55">
        <f t="shared" si="31"/>
        <v>46826.387000420786</v>
      </c>
      <c r="T683" s="55">
        <f t="shared" si="32"/>
        <v>15212.08024834418</v>
      </c>
    </row>
    <row r="684" spans="2:20">
      <c r="B684" s="49">
        <v>43146</v>
      </c>
      <c r="C684" s="50">
        <v>4</v>
      </c>
      <c r="D684" s="50">
        <v>2.8008600000000001</v>
      </c>
      <c r="E684" s="42"/>
      <c r="F684" s="49">
        <v>43146</v>
      </c>
      <c r="G684" s="54">
        <v>4</v>
      </c>
      <c r="H684" s="54">
        <v>26510.943344060001</v>
      </c>
      <c r="I684" s="42"/>
      <c r="J684" s="49">
        <v>43146</v>
      </c>
      <c r="K684" s="54">
        <v>4</v>
      </c>
      <c r="L684" s="54">
        <v>18231.080000000002</v>
      </c>
      <c r="M684" s="42"/>
      <c r="N684" s="49">
        <v>43146</v>
      </c>
      <c r="O684" s="54">
        <v>4</v>
      </c>
      <c r="P684" s="54">
        <v>12462.1785093708</v>
      </c>
      <c r="Q684" s="42"/>
      <c r="R684" s="55">
        <f t="shared" si="30"/>
        <v>0.6876813006386221</v>
      </c>
      <c r="S684" s="55">
        <f t="shared" si="31"/>
        <v>34904.817299756302</v>
      </c>
      <c r="T684" s="55">
        <f t="shared" si="32"/>
        <v>8570.0071261147968</v>
      </c>
    </row>
    <row r="685" spans="2:20">
      <c r="B685" s="49">
        <v>43146</v>
      </c>
      <c r="C685" s="50">
        <v>5</v>
      </c>
      <c r="D685" s="50">
        <v>2.7251699999999999</v>
      </c>
      <c r="E685" s="42"/>
      <c r="F685" s="49">
        <v>43146</v>
      </c>
      <c r="G685" s="54">
        <v>5</v>
      </c>
      <c r="H685" s="54">
        <v>26338.2715184068</v>
      </c>
      <c r="I685" s="42"/>
      <c r="J685" s="49">
        <v>43146</v>
      </c>
      <c r="K685" s="54">
        <v>5</v>
      </c>
      <c r="L685" s="54">
        <v>14186.56</v>
      </c>
      <c r="M685" s="42"/>
      <c r="N685" s="49">
        <v>43146</v>
      </c>
      <c r="O685" s="54">
        <v>5</v>
      </c>
      <c r="P685" s="54">
        <v>12337.611335244101</v>
      </c>
      <c r="Q685" s="42"/>
      <c r="R685" s="55">
        <f t="shared" si="30"/>
        <v>0.53862911960967375</v>
      </c>
      <c r="S685" s="55">
        <f t="shared" si="31"/>
        <v>33622.088282467164</v>
      </c>
      <c r="T685" s="55">
        <f t="shared" si="32"/>
        <v>6645.3967315888613</v>
      </c>
    </row>
    <row r="686" spans="2:20">
      <c r="B686" s="49">
        <v>43146</v>
      </c>
      <c r="C686" s="50">
        <v>6</v>
      </c>
      <c r="D686" s="50">
        <v>3.15056</v>
      </c>
      <c r="E686" s="42"/>
      <c r="F686" s="49">
        <v>43146</v>
      </c>
      <c r="G686" s="54">
        <v>6</v>
      </c>
      <c r="H686" s="54">
        <v>26313.325005404</v>
      </c>
      <c r="I686" s="42"/>
      <c r="J686" s="49">
        <v>43146</v>
      </c>
      <c r="K686" s="54">
        <v>6</v>
      </c>
      <c r="L686" s="54">
        <v>19751.439999999999</v>
      </c>
      <c r="M686" s="42"/>
      <c r="N686" s="49">
        <v>43146</v>
      </c>
      <c r="O686" s="54">
        <v>6</v>
      </c>
      <c r="P686" s="54">
        <v>12341.347953980499</v>
      </c>
      <c r="Q686" s="42"/>
      <c r="R686" s="55">
        <f t="shared" si="30"/>
        <v>0.75062501587859465</v>
      </c>
      <c r="S686" s="55">
        <f t="shared" si="31"/>
        <v>38882.157209892801</v>
      </c>
      <c r="T686" s="55">
        <f t="shared" si="32"/>
        <v>9263.7245039198733</v>
      </c>
    </row>
    <row r="687" spans="2:20">
      <c r="B687" s="49">
        <v>43146</v>
      </c>
      <c r="C687" s="50">
        <v>7</v>
      </c>
      <c r="D687" s="50">
        <v>3.3065099999999998</v>
      </c>
      <c r="E687" s="42"/>
      <c r="F687" s="49">
        <v>43146</v>
      </c>
      <c r="G687" s="54">
        <v>7</v>
      </c>
      <c r="H687" s="54">
        <v>25851.103839871001</v>
      </c>
      <c r="I687" s="42"/>
      <c r="J687" s="49">
        <v>43146</v>
      </c>
      <c r="K687" s="54">
        <v>7</v>
      </c>
      <c r="L687" s="54">
        <v>21424.25</v>
      </c>
      <c r="M687" s="42"/>
      <c r="N687" s="49">
        <v>43146</v>
      </c>
      <c r="O687" s="54">
        <v>7</v>
      </c>
      <c r="P687" s="54">
        <v>12111.223144273201</v>
      </c>
      <c r="Q687" s="42"/>
      <c r="R687" s="55">
        <f t="shared" si="30"/>
        <v>0.82875571320698038</v>
      </c>
      <c r="S687" s="55">
        <f t="shared" si="31"/>
        <v>40045.880438770779</v>
      </c>
      <c r="T687" s="55">
        <f t="shared" si="32"/>
        <v>10037.245374741024</v>
      </c>
    </row>
    <row r="688" spans="2:20">
      <c r="B688" s="49">
        <v>43146</v>
      </c>
      <c r="C688" s="50">
        <v>8</v>
      </c>
      <c r="D688" s="50">
        <v>2.9961799999999998</v>
      </c>
      <c r="E688" s="42"/>
      <c r="F688" s="49">
        <v>43146</v>
      </c>
      <c r="G688" s="54">
        <v>8</v>
      </c>
      <c r="H688" s="54">
        <v>25313.478139996001</v>
      </c>
      <c r="I688" s="42"/>
      <c r="J688" s="49">
        <v>43146</v>
      </c>
      <c r="K688" s="54">
        <v>8</v>
      </c>
      <c r="L688" s="54">
        <v>3244.24</v>
      </c>
      <c r="M688" s="42"/>
      <c r="N688" s="49">
        <v>43146</v>
      </c>
      <c r="O688" s="54">
        <v>8</v>
      </c>
      <c r="P688" s="54">
        <v>11834.535400975001</v>
      </c>
      <c r="Q688" s="42"/>
      <c r="R688" s="55">
        <f t="shared" si="30"/>
        <v>0.1281625536426782</v>
      </c>
      <c r="S688" s="55">
        <f t="shared" si="31"/>
        <v>35458.398277693275</v>
      </c>
      <c r="T688" s="55">
        <f t="shared" si="32"/>
        <v>1516.7442781636328</v>
      </c>
    </row>
    <row r="689" spans="2:20">
      <c r="B689" s="49">
        <v>43146</v>
      </c>
      <c r="C689" s="50">
        <v>9</v>
      </c>
      <c r="D689" s="50">
        <v>3.5478200000000002</v>
      </c>
      <c r="E689" s="42"/>
      <c r="F689" s="49">
        <v>43146</v>
      </c>
      <c r="G689" s="54">
        <v>9</v>
      </c>
      <c r="H689" s="54">
        <v>25025.043018478202</v>
      </c>
      <c r="I689" s="42"/>
      <c r="J689" s="49">
        <v>43146</v>
      </c>
      <c r="K689" s="54">
        <v>9</v>
      </c>
      <c r="L689" s="54">
        <v>-26.58</v>
      </c>
      <c r="M689" s="42"/>
      <c r="N689" s="49">
        <v>43146</v>
      </c>
      <c r="O689" s="54">
        <v>9</v>
      </c>
      <c r="P689" s="54">
        <v>11690.929988965499</v>
      </c>
      <c r="Q689" s="42"/>
      <c r="R689" s="55">
        <f t="shared" si="30"/>
        <v>-1.0621360363046583E-3</v>
      </c>
      <c r="S689" s="55">
        <f t="shared" si="31"/>
        <v>41477.315233451583</v>
      </c>
      <c r="T689" s="55">
        <f t="shared" si="32"/>
        <v>-12.417358039195078</v>
      </c>
    </row>
    <row r="690" spans="2:20">
      <c r="B690" s="49">
        <v>43146</v>
      </c>
      <c r="C690" s="50">
        <v>10</v>
      </c>
      <c r="D690" s="50">
        <v>4.0233800000000004</v>
      </c>
      <c r="E690" s="42"/>
      <c r="F690" s="49">
        <v>43146</v>
      </c>
      <c r="G690" s="54">
        <v>10</v>
      </c>
      <c r="H690" s="54">
        <v>24980.449194704699</v>
      </c>
      <c r="I690" s="42"/>
      <c r="J690" s="49">
        <v>43146</v>
      </c>
      <c r="K690" s="54">
        <v>10</v>
      </c>
      <c r="L690" s="54">
        <v>-1498.4</v>
      </c>
      <c r="M690" s="42"/>
      <c r="N690" s="49">
        <v>43146</v>
      </c>
      <c r="O690" s="54">
        <v>10</v>
      </c>
      <c r="P690" s="54">
        <v>11645.978772943799</v>
      </c>
      <c r="Q690" s="42"/>
      <c r="R690" s="55">
        <f t="shared" si="30"/>
        <v>-5.9982908566657306E-2</v>
      </c>
      <c r="S690" s="55">
        <f t="shared" si="31"/>
        <v>46856.198075486631</v>
      </c>
      <c r="T690" s="55">
        <f t="shared" si="32"/>
        <v>-698.55967990671979</v>
      </c>
    </row>
    <row r="691" spans="2:20">
      <c r="B691" s="49">
        <v>43146</v>
      </c>
      <c r="C691" s="50">
        <v>11</v>
      </c>
      <c r="D691" s="50">
        <v>4.0061099999999996</v>
      </c>
      <c r="E691" s="42"/>
      <c r="F691" s="49">
        <v>43146</v>
      </c>
      <c r="G691" s="54">
        <v>11</v>
      </c>
      <c r="H691" s="54">
        <v>25377.1653724196</v>
      </c>
      <c r="I691" s="42"/>
      <c r="J691" s="49">
        <v>43146</v>
      </c>
      <c r="K691" s="54">
        <v>11</v>
      </c>
      <c r="L691" s="54">
        <v>-5845.54</v>
      </c>
      <c r="M691" s="42"/>
      <c r="N691" s="49">
        <v>43146</v>
      </c>
      <c r="O691" s="54">
        <v>11</v>
      </c>
      <c r="P691" s="54">
        <v>11836.461471246001</v>
      </c>
      <c r="Q691" s="42"/>
      <c r="R691" s="55">
        <f t="shared" si="30"/>
        <v>-0.23034645178901844</v>
      </c>
      <c r="S691" s="55">
        <f t="shared" si="31"/>
        <v>47418.166664573313</v>
      </c>
      <c r="T691" s="55">
        <f t="shared" si="32"/>
        <v>-2726.4869016389412</v>
      </c>
    </row>
    <row r="692" spans="2:20">
      <c r="B692" s="49">
        <v>43146</v>
      </c>
      <c r="C692" s="50">
        <v>12</v>
      </c>
      <c r="D692" s="50">
        <v>4.5480200000000002</v>
      </c>
      <c r="E692" s="42"/>
      <c r="F692" s="49">
        <v>43146</v>
      </c>
      <c r="G692" s="54">
        <v>12</v>
      </c>
      <c r="H692" s="54">
        <v>26116.575063564898</v>
      </c>
      <c r="I692" s="42"/>
      <c r="J692" s="49">
        <v>43146</v>
      </c>
      <c r="K692" s="54">
        <v>12</v>
      </c>
      <c r="L692" s="54">
        <v>347.15</v>
      </c>
      <c r="M692" s="42"/>
      <c r="N692" s="49">
        <v>43146</v>
      </c>
      <c r="O692" s="54">
        <v>12</v>
      </c>
      <c r="P692" s="54">
        <v>12220.619854337499</v>
      </c>
      <c r="Q692" s="42"/>
      <c r="R692" s="55">
        <f t="shared" si="30"/>
        <v>1.3292324860938875E-2</v>
      </c>
      <c r="S692" s="55">
        <f t="shared" si="31"/>
        <v>55579.623509924037</v>
      </c>
      <c r="T692" s="55">
        <f t="shared" si="32"/>
        <v>162.44044910589355</v>
      </c>
    </row>
    <row r="693" spans="2:20">
      <c r="B693" s="49">
        <v>43146</v>
      </c>
      <c r="C693" s="50">
        <v>13</v>
      </c>
      <c r="D693" s="50">
        <v>4.3087499999999999</v>
      </c>
      <c r="E693" s="42"/>
      <c r="F693" s="49">
        <v>43146</v>
      </c>
      <c r="G693" s="54">
        <v>13</v>
      </c>
      <c r="H693" s="54">
        <v>28194.6892413684</v>
      </c>
      <c r="I693" s="42"/>
      <c r="J693" s="49">
        <v>43146</v>
      </c>
      <c r="K693" s="54">
        <v>13</v>
      </c>
      <c r="L693" s="54">
        <v>10337.73</v>
      </c>
      <c r="M693" s="42"/>
      <c r="N693" s="49">
        <v>43146</v>
      </c>
      <c r="O693" s="54">
        <v>13</v>
      </c>
      <c r="P693" s="54">
        <v>13255.0684786899</v>
      </c>
      <c r="Q693" s="42"/>
      <c r="R693" s="55">
        <f t="shared" si="30"/>
        <v>0.36665522047436011</v>
      </c>
      <c r="S693" s="55">
        <f t="shared" si="31"/>
        <v>57112.776307555105</v>
      </c>
      <c r="T693" s="55">
        <f t="shared" si="32"/>
        <v>4860.0400554567859</v>
      </c>
    </row>
    <row r="694" spans="2:20">
      <c r="B694" s="49">
        <v>43146</v>
      </c>
      <c r="C694" s="50">
        <v>14</v>
      </c>
      <c r="D694" s="50">
        <v>3.59985</v>
      </c>
      <c r="E694" s="42"/>
      <c r="F694" s="49">
        <v>43146</v>
      </c>
      <c r="G694" s="54">
        <v>14</v>
      </c>
      <c r="H694" s="54">
        <v>30460.208245937101</v>
      </c>
      <c r="I694" s="42"/>
      <c r="J694" s="49">
        <v>43146</v>
      </c>
      <c r="K694" s="54">
        <v>14</v>
      </c>
      <c r="L694" s="54">
        <v>13379.08</v>
      </c>
      <c r="M694" s="42"/>
      <c r="N694" s="49">
        <v>43146</v>
      </c>
      <c r="O694" s="54">
        <v>14</v>
      </c>
      <c r="P694" s="54">
        <v>14435.78821185</v>
      </c>
      <c r="Q694" s="42"/>
      <c r="R694" s="55">
        <f t="shared" si="30"/>
        <v>0.43923140288394297</v>
      </c>
      <c r="S694" s="55">
        <f t="shared" si="31"/>
        <v>51966.672194428225</v>
      </c>
      <c r="T694" s="55">
        <f t="shared" si="32"/>
        <v>6340.6515080263616</v>
      </c>
    </row>
    <row r="695" spans="2:20">
      <c r="B695" s="49">
        <v>43146</v>
      </c>
      <c r="C695" s="50">
        <v>15</v>
      </c>
      <c r="D695" s="50">
        <v>2.3501699999999999</v>
      </c>
      <c r="E695" s="42"/>
      <c r="F695" s="49">
        <v>43146</v>
      </c>
      <c r="G695" s="54">
        <v>15</v>
      </c>
      <c r="H695" s="54">
        <v>32844.789473949299</v>
      </c>
      <c r="I695" s="42"/>
      <c r="J695" s="49">
        <v>43146</v>
      </c>
      <c r="K695" s="54">
        <v>15</v>
      </c>
      <c r="L695" s="54">
        <v>-8376.7099999999991</v>
      </c>
      <c r="M695" s="42"/>
      <c r="N695" s="49">
        <v>43146</v>
      </c>
      <c r="O695" s="54">
        <v>15</v>
      </c>
      <c r="P695" s="54">
        <v>15657.8309364619</v>
      </c>
      <c r="Q695" s="42"/>
      <c r="R695" s="55">
        <f t="shared" si="30"/>
        <v>-0.2550392355732391</v>
      </c>
      <c r="S695" s="55">
        <f t="shared" si="31"/>
        <v>36798.564531944663</v>
      </c>
      <c r="T695" s="55">
        <f t="shared" si="32"/>
        <v>-3993.3612327702576</v>
      </c>
    </row>
    <row r="696" spans="2:20">
      <c r="B696" s="49">
        <v>43146</v>
      </c>
      <c r="C696" s="50">
        <v>16</v>
      </c>
      <c r="D696" s="50">
        <v>1.3257000000000001</v>
      </c>
      <c r="E696" s="42"/>
      <c r="F696" s="49">
        <v>43146</v>
      </c>
      <c r="G696" s="54">
        <v>16</v>
      </c>
      <c r="H696" s="54">
        <v>34107.076023707799</v>
      </c>
      <c r="I696" s="42"/>
      <c r="J696" s="49">
        <v>43146</v>
      </c>
      <c r="K696" s="54">
        <v>16</v>
      </c>
      <c r="L696" s="54">
        <v>-20214.830000000002</v>
      </c>
      <c r="M696" s="42"/>
      <c r="N696" s="49">
        <v>43146</v>
      </c>
      <c r="O696" s="54">
        <v>16</v>
      </c>
      <c r="P696" s="54">
        <v>16332.953981095199</v>
      </c>
      <c r="Q696" s="42"/>
      <c r="R696" s="55">
        <f t="shared" si="30"/>
        <v>-0.59268727656245557</v>
      </c>
      <c r="S696" s="55">
        <f t="shared" si="31"/>
        <v>21652.597092737906</v>
      </c>
      <c r="T696" s="55">
        <f t="shared" si="32"/>
        <v>-9680.3340132752292</v>
      </c>
    </row>
    <row r="697" spans="2:20">
      <c r="B697" s="49">
        <v>43146</v>
      </c>
      <c r="C697" s="50">
        <v>17</v>
      </c>
      <c r="D697" s="50">
        <v>1.6019000000000001</v>
      </c>
      <c r="E697" s="42"/>
      <c r="F697" s="49">
        <v>43146</v>
      </c>
      <c r="G697" s="54">
        <v>17</v>
      </c>
      <c r="H697" s="54">
        <v>34781.974653383797</v>
      </c>
      <c r="I697" s="42"/>
      <c r="J697" s="49">
        <v>43146</v>
      </c>
      <c r="K697" s="54">
        <v>17</v>
      </c>
      <c r="L697" s="54">
        <v>-9888.81</v>
      </c>
      <c r="M697" s="42"/>
      <c r="N697" s="49">
        <v>43146</v>
      </c>
      <c r="O697" s="54">
        <v>17</v>
      </c>
      <c r="P697" s="54">
        <v>16696.372599517501</v>
      </c>
      <c r="Q697" s="42"/>
      <c r="R697" s="55">
        <f t="shared" si="30"/>
        <v>-0.28430847007813448</v>
      </c>
      <c r="S697" s="55">
        <f t="shared" si="31"/>
        <v>26745.919267167086</v>
      </c>
      <c r="T697" s="55">
        <f t="shared" si="32"/>
        <v>-4746.9201496233054</v>
      </c>
    </row>
    <row r="698" spans="2:20">
      <c r="B698" s="49">
        <v>43146</v>
      </c>
      <c r="C698" s="50">
        <v>18</v>
      </c>
      <c r="D698" s="50">
        <v>1.6711499999999999</v>
      </c>
      <c r="E698" s="42"/>
      <c r="F698" s="49">
        <v>43146</v>
      </c>
      <c r="G698" s="54">
        <v>18</v>
      </c>
      <c r="H698" s="54">
        <v>34967.604741167197</v>
      </c>
      <c r="I698" s="42"/>
      <c r="J698" s="49">
        <v>43146</v>
      </c>
      <c r="K698" s="54">
        <v>18</v>
      </c>
      <c r="L698" s="54">
        <v>-6867.38</v>
      </c>
      <c r="M698" s="42"/>
      <c r="N698" s="49">
        <v>43146</v>
      </c>
      <c r="O698" s="54">
        <v>18</v>
      </c>
      <c r="P698" s="54">
        <v>16774.0376521584</v>
      </c>
      <c r="Q698" s="42"/>
      <c r="R698" s="55">
        <f t="shared" si="30"/>
        <v>-0.19639263400604234</v>
      </c>
      <c r="S698" s="55">
        <f t="shared" si="31"/>
        <v>28031.933022404508</v>
      </c>
      <c r="T698" s="55">
        <f t="shared" si="32"/>
        <v>-3294.2974374239184</v>
      </c>
    </row>
    <row r="699" spans="2:20">
      <c r="B699" s="49">
        <v>43146</v>
      </c>
      <c r="C699" s="50">
        <v>19</v>
      </c>
      <c r="D699" s="50">
        <v>2.0636999999999999</v>
      </c>
      <c r="E699" s="42"/>
      <c r="F699" s="49">
        <v>43146</v>
      </c>
      <c r="G699" s="54">
        <v>19</v>
      </c>
      <c r="H699" s="54">
        <v>35105.212956393203</v>
      </c>
      <c r="I699" s="42"/>
      <c r="J699" s="49">
        <v>43146</v>
      </c>
      <c r="K699" s="54">
        <v>19</v>
      </c>
      <c r="L699" s="54">
        <v>5728.65</v>
      </c>
      <c r="M699" s="42"/>
      <c r="N699" s="49">
        <v>43146</v>
      </c>
      <c r="O699" s="54">
        <v>19</v>
      </c>
      <c r="P699" s="54">
        <v>16866.8129894495</v>
      </c>
      <c r="Q699" s="42"/>
      <c r="R699" s="55">
        <f t="shared" si="30"/>
        <v>0.1631851658930536</v>
      </c>
      <c r="S699" s="55">
        <f t="shared" si="31"/>
        <v>34808.041966326928</v>
      </c>
      <c r="T699" s="55">
        <f t="shared" si="32"/>
        <v>2752.4136757704277</v>
      </c>
    </row>
    <row r="700" spans="2:20">
      <c r="B700" s="49">
        <v>43146</v>
      </c>
      <c r="C700" s="50">
        <v>20</v>
      </c>
      <c r="D700" s="50">
        <v>1.65611</v>
      </c>
      <c r="E700" s="42"/>
      <c r="F700" s="49">
        <v>43146</v>
      </c>
      <c r="G700" s="54">
        <v>20</v>
      </c>
      <c r="H700" s="54">
        <v>34295.760636421299</v>
      </c>
      <c r="I700" s="42"/>
      <c r="J700" s="49">
        <v>43146</v>
      </c>
      <c r="K700" s="54">
        <v>20</v>
      </c>
      <c r="L700" s="54">
        <v>-10382.92</v>
      </c>
      <c r="M700" s="42"/>
      <c r="N700" s="49">
        <v>43146</v>
      </c>
      <c r="O700" s="54">
        <v>20</v>
      </c>
      <c r="P700" s="54">
        <v>16483.537976022999</v>
      </c>
      <c r="Q700" s="42"/>
      <c r="R700" s="55">
        <f t="shared" si="30"/>
        <v>-0.30274645633529357</v>
      </c>
      <c r="S700" s="55">
        <f t="shared" si="31"/>
        <v>27298.55207747145</v>
      </c>
      <c r="T700" s="55">
        <f t="shared" si="32"/>
        <v>-4990.3327101092</v>
      </c>
    </row>
    <row r="701" spans="2:20">
      <c r="B701" s="49">
        <v>43146</v>
      </c>
      <c r="C701" s="50">
        <v>21</v>
      </c>
      <c r="D701" s="50">
        <v>1.3666100000000001</v>
      </c>
      <c r="E701" s="42"/>
      <c r="F701" s="49">
        <v>43146</v>
      </c>
      <c r="G701" s="54">
        <v>21</v>
      </c>
      <c r="H701" s="54">
        <v>33547.189587430403</v>
      </c>
      <c r="I701" s="42"/>
      <c r="J701" s="49">
        <v>43146</v>
      </c>
      <c r="K701" s="54">
        <v>21</v>
      </c>
      <c r="L701" s="54">
        <v>-18570.8</v>
      </c>
      <c r="M701" s="42"/>
      <c r="N701" s="49">
        <v>43146</v>
      </c>
      <c r="O701" s="54">
        <v>21</v>
      </c>
      <c r="P701" s="54">
        <v>16329.209904546</v>
      </c>
      <c r="Q701" s="42"/>
      <c r="R701" s="55">
        <f t="shared" si="30"/>
        <v>-0.55357245207086381</v>
      </c>
      <c r="S701" s="55">
        <f t="shared" si="31"/>
        <v>22315.661547651609</v>
      </c>
      <c r="T701" s="55">
        <f t="shared" si="32"/>
        <v>-9039.4007672393655</v>
      </c>
    </row>
    <row r="702" spans="2:20">
      <c r="B702" s="49">
        <v>43146</v>
      </c>
      <c r="C702" s="50">
        <v>22</v>
      </c>
      <c r="D702" s="50">
        <v>1.01664</v>
      </c>
      <c r="E702" s="42"/>
      <c r="F702" s="49">
        <v>43146</v>
      </c>
      <c r="G702" s="54">
        <v>22</v>
      </c>
      <c r="H702" s="54">
        <v>32710.786321268599</v>
      </c>
      <c r="I702" s="42"/>
      <c r="J702" s="49">
        <v>43146</v>
      </c>
      <c r="K702" s="54">
        <v>22</v>
      </c>
      <c r="L702" s="54">
        <v>-32252.58</v>
      </c>
      <c r="M702" s="42"/>
      <c r="N702" s="49">
        <v>43146</v>
      </c>
      <c r="O702" s="54">
        <v>22</v>
      </c>
      <c r="P702" s="54">
        <v>15901.46789466</v>
      </c>
      <c r="Q702" s="42"/>
      <c r="R702" s="55">
        <f t="shared" si="30"/>
        <v>-0.98599219484458955</v>
      </c>
      <c r="S702" s="55">
        <f t="shared" si="31"/>
        <v>16166.068320427143</v>
      </c>
      <c r="T702" s="55">
        <f t="shared" si="32"/>
        <v>-15678.723230706588</v>
      </c>
    </row>
    <row r="703" spans="2:20">
      <c r="B703" s="49">
        <v>43146</v>
      </c>
      <c r="C703" s="50">
        <v>23</v>
      </c>
      <c r="D703" s="50">
        <v>1.35707</v>
      </c>
      <c r="E703" s="42"/>
      <c r="F703" s="49">
        <v>43146</v>
      </c>
      <c r="G703" s="54">
        <v>23</v>
      </c>
      <c r="H703" s="54">
        <v>32453.4431500397</v>
      </c>
      <c r="I703" s="42"/>
      <c r="J703" s="49">
        <v>43146</v>
      </c>
      <c r="K703" s="54">
        <v>23</v>
      </c>
      <c r="L703" s="54">
        <v>-19724.400000000001</v>
      </c>
      <c r="M703" s="42"/>
      <c r="N703" s="49">
        <v>43146</v>
      </c>
      <c r="O703" s="54">
        <v>23</v>
      </c>
      <c r="P703" s="54">
        <v>15985.932696538999</v>
      </c>
      <c r="Q703" s="42"/>
      <c r="R703" s="55">
        <f t="shared" si="30"/>
        <v>-0.60777526467098064</v>
      </c>
      <c r="S703" s="55">
        <f t="shared" si="31"/>
        <v>21694.02968449218</v>
      </c>
      <c r="T703" s="55">
        <f t="shared" si="32"/>
        <v>-9715.854475651473</v>
      </c>
    </row>
    <row r="704" spans="2:20">
      <c r="B704" s="49">
        <v>43146</v>
      </c>
      <c r="C704" s="50">
        <v>24</v>
      </c>
      <c r="D704" s="50">
        <v>1.0593300000000001</v>
      </c>
      <c r="E704" s="42"/>
      <c r="F704" s="49">
        <v>43146</v>
      </c>
      <c r="G704" s="54">
        <v>24</v>
      </c>
      <c r="H704" s="54">
        <v>32004.431543754799</v>
      </c>
      <c r="I704" s="42"/>
      <c r="J704" s="49">
        <v>43146</v>
      </c>
      <c r="K704" s="54">
        <v>24</v>
      </c>
      <c r="L704" s="54">
        <v>-27997.53</v>
      </c>
      <c r="M704" s="42"/>
      <c r="N704" s="49">
        <v>43146</v>
      </c>
      <c r="O704" s="54">
        <v>24</v>
      </c>
      <c r="P704" s="54">
        <v>15808.5086727485</v>
      </c>
      <c r="Q704" s="42"/>
      <c r="R704" s="55">
        <f t="shared" si="30"/>
        <v>-0.87480166494203238</v>
      </c>
      <c r="S704" s="55">
        <f t="shared" si="31"/>
        <v>16746.427492302671</v>
      </c>
      <c r="T704" s="55">
        <f t="shared" si="32"/>
        <v>-13829.309707170945</v>
      </c>
    </row>
    <row r="705" spans="2:20">
      <c r="B705" s="49">
        <v>43146</v>
      </c>
      <c r="C705" s="50">
        <v>25</v>
      </c>
      <c r="D705" s="50">
        <v>1.3701300000000001</v>
      </c>
      <c r="E705" s="42"/>
      <c r="F705" s="49">
        <v>43146</v>
      </c>
      <c r="G705" s="54">
        <v>25</v>
      </c>
      <c r="H705" s="54">
        <v>32173.975096771301</v>
      </c>
      <c r="I705" s="42"/>
      <c r="J705" s="49">
        <v>43146</v>
      </c>
      <c r="K705" s="54">
        <v>25</v>
      </c>
      <c r="L705" s="54">
        <v>-19045.88</v>
      </c>
      <c r="M705" s="42"/>
      <c r="N705" s="49">
        <v>43146</v>
      </c>
      <c r="O705" s="54">
        <v>25</v>
      </c>
      <c r="P705" s="54">
        <v>15947.269066429501</v>
      </c>
      <c r="Q705" s="42"/>
      <c r="R705" s="55">
        <f t="shared" si="30"/>
        <v>-0.59196539882668331</v>
      </c>
      <c r="S705" s="55">
        <f t="shared" si="31"/>
        <v>21849.831765987052</v>
      </c>
      <c r="T705" s="55">
        <f t="shared" si="32"/>
        <v>-9440.2314931053697</v>
      </c>
    </row>
    <row r="706" spans="2:20">
      <c r="B706" s="49">
        <v>43146</v>
      </c>
      <c r="C706" s="50">
        <v>26</v>
      </c>
      <c r="D706" s="50">
        <v>1.3947700000000001</v>
      </c>
      <c r="E706" s="42"/>
      <c r="F706" s="49">
        <v>43146</v>
      </c>
      <c r="G706" s="54">
        <v>26</v>
      </c>
      <c r="H706" s="54">
        <v>31760.037039501</v>
      </c>
      <c r="I706" s="42"/>
      <c r="J706" s="49">
        <v>43146</v>
      </c>
      <c r="K706" s="54">
        <v>26</v>
      </c>
      <c r="L706" s="54">
        <v>-18136.45</v>
      </c>
      <c r="M706" s="42"/>
      <c r="N706" s="49">
        <v>43146</v>
      </c>
      <c r="O706" s="54">
        <v>26</v>
      </c>
      <c r="P706" s="54">
        <v>15734.8688574931</v>
      </c>
      <c r="Q706" s="42"/>
      <c r="R706" s="55">
        <f t="shared" si="30"/>
        <v>-0.57104624838576556</v>
      </c>
      <c r="S706" s="55">
        <f t="shared" si="31"/>
        <v>21946.523036365652</v>
      </c>
      <c r="T706" s="55">
        <f t="shared" si="32"/>
        <v>-8985.3378299134529</v>
      </c>
    </row>
    <row r="707" spans="2:20">
      <c r="B707" s="49">
        <v>43146</v>
      </c>
      <c r="C707" s="50">
        <v>27</v>
      </c>
      <c r="D707" s="50">
        <v>0.79176999999999997</v>
      </c>
      <c r="E707" s="42"/>
      <c r="F707" s="49">
        <v>43146</v>
      </c>
      <c r="G707" s="54">
        <v>27</v>
      </c>
      <c r="H707" s="54">
        <v>31456.388697866802</v>
      </c>
      <c r="I707" s="42"/>
      <c r="J707" s="49">
        <v>43146</v>
      </c>
      <c r="K707" s="54">
        <v>27</v>
      </c>
      <c r="L707" s="54">
        <v>-25329.16</v>
      </c>
      <c r="M707" s="42"/>
      <c r="N707" s="49">
        <v>43146</v>
      </c>
      <c r="O707" s="54">
        <v>27</v>
      </c>
      <c r="P707" s="54">
        <v>15574.930300098</v>
      </c>
      <c r="Q707" s="42"/>
      <c r="R707" s="55">
        <f t="shared" si="30"/>
        <v>-0.80521512635421122</v>
      </c>
      <c r="S707" s="55">
        <f t="shared" si="31"/>
        <v>12331.762563708593</v>
      </c>
      <c r="T707" s="55">
        <f t="shared" si="32"/>
        <v>-12541.169469551443</v>
      </c>
    </row>
    <row r="708" spans="2:20">
      <c r="B708" s="49">
        <v>43146</v>
      </c>
      <c r="C708" s="50">
        <v>28</v>
      </c>
      <c r="D708" s="50">
        <v>0.99504999999999999</v>
      </c>
      <c r="E708" s="42"/>
      <c r="F708" s="49">
        <v>43146</v>
      </c>
      <c r="G708" s="54">
        <v>28</v>
      </c>
      <c r="H708" s="54">
        <v>31403.752483675999</v>
      </c>
      <c r="I708" s="42"/>
      <c r="J708" s="49">
        <v>43146</v>
      </c>
      <c r="K708" s="54">
        <v>28</v>
      </c>
      <c r="L708" s="54">
        <v>-23454.36</v>
      </c>
      <c r="M708" s="42"/>
      <c r="N708" s="49">
        <v>43146</v>
      </c>
      <c r="O708" s="54">
        <v>28</v>
      </c>
      <c r="P708" s="54">
        <v>15529.894198776599</v>
      </c>
      <c r="Q708" s="42"/>
      <c r="R708" s="55">
        <f t="shared" si="30"/>
        <v>-0.74686488540475615</v>
      </c>
      <c r="S708" s="55">
        <f t="shared" si="31"/>
        <v>15453.021222492654</v>
      </c>
      <c r="T708" s="55">
        <f t="shared" si="32"/>
        <v>-11598.732651117272</v>
      </c>
    </row>
    <row r="709" spans="2:20">
      <c r="B709" s="49">
        <v>43146</v>
      </c>
      <c r="C709" s="50">
        <v>29</v>
      </c>
      <c r="D709" s="50">
        <v>0.49658999999999998</v>
      </c>
      <c r="E709" s="42"/>
      <c r="F709" s="49">
        <v>43146</v>
      </c>
      <c r="G709" s="54">
        <v>29</v>
      </c>
      <c r="H709" s="54">
        <v>30963.988777364801</v>
      </c>
      <c r="I709" s="42"/>
      <c r="J709" s="49">
        <v>43146</v>
      </c>
      <c r="K709" s="54">
        <v>29</v>
      </c>
      <c r="L709" s="54">
        <v>-41651.75</v>
      </c>
      <c r="M709" s="42"/>
      <c r="N709" s="49">
        <v>43146</v>
      </c>
      <c r="O709" s="54">
        <v>29</v>
      </c>
      <c r="P709" s="54">
        <v>14896.3876588886</v>
      </c>
      <c r="Q709" s="42"/>
      <c r="R709" s="55">
        <f t="shared" si="30"/>
        <v>-1.3451674556363402</v>
      </c>
      <c r="S709" s="55">
        <f t="shared" si="31"/>
        <v>7397.3971475274893</v>
      </c>
      <c r="T709" s="55">
        <f t="shared" si="32"/>
        <v>-20038.135885279757</v>
      </c>
    </row>
    <row r="710" spans="2:20">
      <c r="B710" s="49">
        <v>43146</v>
      </c>
      <c r="C710" s="50">
        <v>30</v>
      </c>
      <c r="D710" s="50">
        <v>0.81152999999999997</v>
      </c>
      <c r="E710" s="42"/>
      <c r="F710" s="49">
        <v>43146</v>
      </c>
      <c r="G710" s="54">
        <v>30</v>
      </c>
      <c r="H710" s="54">
        <v>31411.083497831201</v>
      </c>
      <c r="I710" s="42"/>
      <c r="J710" s="49">
        <v>43146</v>
      </c>
      <c r="K710" s="54">
        <v>30</v>
      </c>
      <c r="L710" s="54">
        <v>-35588.870000000003</v>
      </c>
      <c r="M710" s="42"/>
      <c r="N710" s="49">
        <v>43146</v>
      </c>
      <c r="O710" s="54">
        <v>30</v>
      </c>
      <c r="P710" s="54">
        <v>15124.5077980801</v>
      </c>
      <c r="Q710" s="42"/>
      <c r="R710" s="55">
        <f t="shared" si="30"/>
        <v>-1.1330035782578867</v>
      </c>
      <c r="S710" s="55">
        <f t="shared" si="31"/>
        <v>12273.991813375944</v>
      </c>
      <c r="T710" s="55">
        <f t="shared" si="32"/>
        <v>-17136.121454614062</v>
      </c>
    </row>
    <row r="711" spans="2:20">
      <c r="B711" s="49">
        <v>43146</v>
      </c>
      <c r="C711" s="50">
        <v>31</v>
      </c>
      <c r="D711" s="50">
        <v>1.0864</v>
      </c>
      <c r="E711" s="42"/>
      <c r="F711" s="49">
        <v>43146</v>
      </c>
      <c r="G711" s="54">
        <v>31</v>
      </c>
      <c r="H711" s="54">
        <v>32231.525964647</v>
      </c>
      <c r="I711" s="42"/>
      <c r="J711" s="49">
        <v>43146</v>
      </c>
      <c r="K711" s="54">
        <v>31</v>
      </c>
      <c r="L711" s="54">
        <v>-23790.080000000002</v>
      </c>
      <c r="M711" s="42"/>
      <c r="N711" s="49">
        <v>43146</v>
      </c>
      <c r="O711" s="54">
        <v>31</v>
      </c>
      <c r="P711" s="54">
        <v>15550.049950618</v>
      </c>
      <c r="Q711" s="42"/>
      <c r="R711" s="55">
        <f t="shared" si="30"/>
        <v>-0.73809971101256699</v>
      </c>
      <c r="S711" s="55">
        <f t="shared" si="31"/>
        <v>16893.574266351396</v>
      </c>
      <c r="T711" s="55">
        <f t="shared" si="32"/>
        <v>-11477.487374782128</v>
      </c>
    </row>
    <row r="712" spans="2:20">
      <c r="B712" s="49">
        <v>43146</v>
      </c>
      <c r="C712" s="50">
        <v>32</v>
      </c>
      <c r="D712" s="50">
        <v>1.18136</v>
      </c>
      <c r="E712" s="42"/>
      <c r="F712" s="49">
        <v>43146</v>
      </c>
      <c r="G712" s="54">
        <v>32</v>
      </c>
      <c r="H712" s="54">
        <v>33239.438509402797</v>
      </c>
      <c r="I712" s="42"/>
      <c r="J712" s="49">
        <v>43146</v>
      </c>
      <c r="K712" s="54">
        <v>32</v>
      </c>
      <c r="L712" s="54">
        <v>-20125.68</v>
      </c>
      <c r="M712" s="42"/>
      <c r="N712" s="49">
        <v>43146</v>
      </c>
      <c r="O712" s="54">
        <v>32</v>
      </c>
      <c r="P712" s="54">
        <v>16141.2504200352</v>
      </c>
      <c r="Q712" s="42"/>
      <c r="R712" s="55">
        <f t="shared" si="30"/>
        <v>-0.60547593167997804</v>
      </c>
      <c r="S712" s="55">
        <f t="shared" si="31"/>
        <v>19068.627596212784</v>
      </c>
      <c r="T712" s="55">
        <f t="shared" si="32"/>
        <v>-9773.1386365506496</v>
      </c>
    </row>
    <row r="713" spans="2:20">
      <c r="B713" s="49">
        <v>43146</v>
      </c>
      <c r="C713" s="50">
        <v>33</v>
      </c>
      <c r="D713" s="50">
        <v>1.8510800000000001</v>
      </c>
      <c r="E713" s="42"/>
      <c r="F713" s="49">
        <v>43146</v>
      </c>
      <c r="G713" s="54">
        <v>33</v>
      </c>
      <c r="H713" s="54">
        <v>34490.263575078599</v>
      </c>
      <c r="I713" s="42"/>
      <c r="J713" s="49">
        <v>43146</v>
      </c>
      <c r="K713" s="54">
        <v>33</v>
      </c>
      <c r="L713" s="54">
        <v>-8512.7800000000007</v>
      </c>
      <c r="M713" s="42"/>
      <c r="N713" s="49">
        <v>43146</v>
      </c>
      <c r="O713" s="54">
        <v>33</v>
      </c>
      <c r="P713" s="54">
        <v>16862.651283704701</v>
      </c>
      <c r="Q713" s="42"/>
      <c r="R713" s="55">
        <f t="shared" si="30"/>
        <v>-0.24681690186186409</v>
      </c>
      <c r="S713" s="55">
        <f t="shared" si="31"/>
        <v>31214.116538240098</v>
      </c>
      <c r="T713" s="55">
        <f t="shared" si="32"/>
        <v>-4161.9873470209795</v>
      </c>
    </row>
    <row r="714" spans="2:20">
      <c r="B714" s="49">
        <v>43146</v>
      </c>
      <c r="C714" s="50">
        <v>34</v>
      </c>
      <c r="D714" s="50">
        <v>1.7885500000000001</v>
      </c>
      <c r="E714" s="42"/>
      <c r="F714" s="49">
        <v>43146</v>
      </c>
      <c r="G714" s="54">
        <v>34</v>
      </c>
      <c r="H714" s="54">
        <v>36481.039054233603</v>
      </c>
      <c r="I714" s="42"/>
      <c r="J714" s="49">
        <v>43146</v>
      </c>
      <c r="K714" s="54">
        <v>34</v>
      </c>
      <c r="L714" s="54">
        <v>-7031.4</v>
      </c>
      <c r="M714" s="42"/>
      <c r="N714" s="49">
        <v>43146</v>
      </c>
      <c r="O714" s="54">
        <v>34</v>
      </c>
      <c r="P714" s="54">
        <v>17928.761550210202</v>
      </c>
      <c r="Q714" s="42"/>
      <c r="R714" s="55">
        <f t="shared" ref="R714:R777" si="33">L714/H714</f>
        <v>-0.19274122070774763</v>
      </c>
      <c r="S714" s="55">
        <f t="shared" ref="S714:S777" si="34">P714*D714</f>
        <v>32066.486470628457</v>
      </c>
      <c r="T714" s="55">
        <f t="shared" ref="T714:T777" si="35">P714*R714</f>
        <v>-3455.6113869656442</v>
      </c>
    </row>
    <row r="715" spans="2:20">
      <c r="B715" s="49">
        <v>43146</v>
      </c>
      <c r="C715" s="50">
        <v>35</v>
      </c>
      <c r="D715" s="50">
        <v>1.3328100000000001</v>
      </c>
      <c r="E715" s="42"/>
      <c r="F715" s="49">
        <v>43146</v>
      </c>
      <c r="G715" s="54">
        <v>35</v>
      </c>
      <c r="H715" s="54">
        <v>38249.431104682699</v>
      </c>
      <c r="I715" s="42"/>
      <c r="J715" s="49">
        <v>43146</v>
      </c>
      <c r="K715" s="54">
        <v>35</v>
      </c>
      <c r="L715" s="54">
        <v>-21717.360000000001</v>
      </c>
      <c r="M715" s="42"/>
      <c r="N715" s="49">
        <v>43146</v>
      </c>
      <c r="O715" s="54">
        <v>35</v>
      </c>
      <c r="P715" s="54">
        <v>18736.494612180501</v>
      </c>
      <c r="Q715" s="42"/>
      <c r="R715" s="55">
        <f t="shared" si="33"/>
        <v>-0.56778256232263924</v>
      </c>
      <c r="S715" s="55">
        <f t="shared" si="34"/>
        <v>24972.187384060293</v>
      </c>
      <c r="T715" s="55">
        <f t="shared" si="35"/>
        <v>-10638.25491984817</v>
      </c>
    </row>
    <row r="716" spans="2:20">
      <c r="B716" s="49">
        <v>43146</v>
      </c>
      <c r="C716" s="50">
        <v>36</v>
      </c>
      <c r="D716" s="50">
        <v>2.1843300000000001</v>
      </c>
      <c r="E716" s="42"/>
      <c r="F716" s="49">
        <v>43146</v>
      </c>
      <c r="G716" s="54">
        <v>36</v>
      </c>
      <c r="H716" s="54">
        <v>40403.1012778808</v>
      </c>
      <c r="I716" s="42"/>
      <c r="J716" s="49">
        <v>43146</v>
      </c>
      <c r="K716" s="54">
        <v>36</v>
      </c>
      <c r="L716" s="54">
        <v>3789.89</v>
      </c>
      <c r="M716" s="42"/>
      <c r="N716" s="49">
        <v>43146</v>
      </c>
      <c r="O716" s="54">
        <v>36</v>
      </c>
      <c r="P716" s="54">
        <v>19887.033243116399</v>
      </c>
      <c r="Q716" s="42"/>
      <c r="R716" s="55">
        <f t="shared" si="33"/>
        <v>9.3801957773841094E-2</v>
      </c>
      <c r="S716" s="55">
        <f t="shared" si="34"/>
        <v>43439.843323936446</v>
      </c>
      <c r="T716" s="55">
        <f t="shared" si="35"/>
        <v>1865.4426525177785</v>
      </c>
    </row>
    <row r="717" spans="2:20">
      <c r="B717" s="49">
        <v>43146</v>
      </c>
      <c r="C717" s="50">
        <v>37</v>
      </c>
      <c r="D717" s="50">
        <v>2.2646099999999998</v>
      </c>
      <c r="E717" s="42"/>
      <c r="F717" s="49">
        <v>43146</v>
      </c>
      <c r="G717" s="54">
        <v>37</v>
      </c>
      <c r="H717" s="54">
        <v>40891.593089560003</v>
      </c>
      <c r="I717" s="42"/>
      <c r="J717" s="49">
        <v>43146</v>
      </c>
      <c r="K717" s="54">
        <v>37</v>
      </c>
      <c r="L717" s="54">
        <v>26215.89</v>
      </c>
      <c r="M717" s="42"/>
      <c r="N717" s="49">
        <v>43146</v>
      </c>
      <c r="O717" s="54">
        <v>37</v>
      </c>
      <c r="P717" s="54">
        <v>20172.2629060414</v>
      </c>
      <c r="Q717" s="42"/>
      <c r="R717" s="55">
        <f t="shared" si="33"/>
        <v>0.64110708385908188</v>
      </c>
      <c r="S717" s="55">
        <f t="shared" si="34"/>
        <v>45682.308299650409</v>
      </c>
      <c r="T717" s="55">
        <f t="shared" si="35"/>
        <v>12932.580646530931</v>
      </c>
    </row>
    <row r="718" spans="2:20">
      <c r="B718" s="49">
        <v>43146</v>
      </c>
      <c r="C718" s="50">
        <v>38</v>
      </c>
      <c r="D718" s="50">
        <v>2.18045</v>
      </c>
      <c r="E718" s="42"/>
      <c r="F718" s="49">
        <v>43146</v>
      </c>
      <c r="G718" s="54">
        <v>38</v>
      </c>
      <c r="H718" s="54">
        <v>40540.901190372999</v>
      </c>
      <c r="I718" s="42"/>
      <c r="J718" s="49">
        <v>43146</v>
      </c>
      <c r="K718" s="54">
        <v>38</v>
      </c>
      <c r="L718" s="54">
        <v>20319.34</v>
      </c>
      <c r="M718" s="42"/>
      <c r="N718" s="49">
        <v>43146</v>
      </c>
      <c r="O718" s="54">
        <v>38</v>
      </c>
      <c r="P718" s="54">
        <v>20001.807039298499</v>
      </c>
      <c r="Q718" s="42"/>
      <c r="R718" s="55">
        <f t="shared" si="33"/>
        <v>0.50120592792409635</v>
      </c>
      <c r="S718" s="55">
        <f t="shared" si="34"/>
        <v>43612.940158838413</v>
      </c>
      <c r="T718" s="55">
        <f t="shared" si="35"/>
        <v>10025.024257290326</v>
      </c>
    </row>
    <row r="719" spans="2:20">
      <c r="B719" s="49">
        <v>43146</v>
      </c>
      <c r="C719" s="50">
        <v>39</v>
      </c>
      <c r="D719" s="50">
        <v>1.9465600000000001</v>
      </c>
      <c r="E719" s="42"/>
      <c r="F719" s="49">
        <v>43146</v>
      </c>
      <c r="G719" s="54">
        <v>39</v>
      </c>
      <c r="H719" s="54">
        <v>40252.544407428199</v>
      </c>
      <c r="I719" s="42"/>
      <c r="J719" s="49">
        <v>43146</v>
      </c>
      <c r="K719" s="54">
        <v>39</v>
      </c>
      <c r="L719" s="54">
        <v>14255.03</v>
      </c>
      <c r="M719" s="42"/>
      <c r="N719" s="49">
        <v>43146</v>
      </c>
      <c r="O719" s="54">
        <v>39</v>
      </c>
      <c r="P719" s="54">
        <v>19815.492004515901</v>
      </c>
      <c r="Q719" s="42"/>
      <c r="R719" s="55">
        <f t="shared" si="33"/>
        <v>0.35413984904192491</v>
      </c>
      <c r="S719" s="55">
        <f t="shared" si="34"/>
        <v>38572.044116310477</v>
      </c>
      <c r="T719" s="55">
        <f t="shared" si="35"/>
        <v>7017.4553471707313</v>
      </c>
    </row>
    <row r="720" spans="2:20">
      <c r="B720" s="49">
        <v>43146</v>
      </c>
      <c r="C720" s="50">
        <v>40</v>
      </c>
      <c r="D720" s="50">
        <v>1.7136400000000001</v>
      </c>
      <c r="E720" s="42"/>
      <c r="F720" s="49">
        <v>43146</v>
      </c>
      <c r="G720" s="54">
        <v>40</v>
      </c>
      <c r="H720" s="54">
        <v>39411.537897688402</v>
      </c>
      <c r="I720" s="42"/>
      <c r="J720" s="49">
        <v>43146</v>
      </c>
      <c r="K720" s="54">
        <v>40</v>
      </c>
      <c r="L720" s="54">
        <v>-1006.06</v>
      </c>
      <c r="M720" s="42"/>
      <c r="N720" s="49">
        <v>43146</v>
      </c>
      <c r="O720" s="54">
        <v>40</v>
      </c>
      <c r="P720" s="54">
        <v>19388.403803835001</v>
      </c>
      <c r="Q720" s="42"/>
      <c r="R720" s="55">
        <f t="shared" si="33"/>
        <v>-2.5527042426299437E-2</v>
      </c>
      <c r="S720" s="55">
        <f t="shared" si="34"/>
        <v>33224.744294403812</v>
      </c>
      <c r="T720" s="55">
        <f t="shared" si="35"/>
        <v>-494.92860647872146</v>
      </c>
    </row>
    <row r="721" spans="2:20">
      <c r="B721" s="49">
        <v>43146</v>
      </c>
      <c r="C721" s="50">
        <v>41</v>
      </c>
      <c r="D721" s="50">
        <v>1.4654799999999999</v>
      </c>
      <c r="E721" s="42"/>
      <c r="F721" s="49">
        <v>43146</v>
      </c>
      <c r="G721" s="54">
        <v>41</v>
      </c>
      <c r="H721" s="54">
        <v>38317.913208166101</v>
      </c>
      <c r="I721" s="42"/>
      <c r="J721" s="49">
        <v>43146</v>
      </c>
      <c r="K721" s="54">
        <v>41</v>
      </c>
      <c r="L721" s="54">
        <v>-5707.93</v>
      </c>
      <c r="M721" s="42"/>
      <c r="N721" s="49">
        <v>43146</v>
      </c>
      <c r="O721" s="54">
        <v>41</v>
      </c>
      <c r="P721" s="54">
        <v>18865.054261799</v>
      </c>
      <c r="Q721" s="42"/>
      <c r="R721" s="55">
        <f t="shared" si="33"/>
        <v>-0.1489624439877785</v>
      </c>
      <c r="S721" s="55">
        <f t="shared" si="34"/>
        <v>27646.359719581196</v>
      </c>
      <c r="T721" s="55">
        <f t="shared" si="35"/>
        <v>-2810.1845887996355</v>
      </c>
    </row>
    <row r="722" spans="2:20">
      <c r="B722" s="49">
        <v>43146</v>
      </c>
      <c r="C722" s="50">
        <v>42</v>
      </c>
      <c r="D722" s="50">
        <v>1.31074</v>
      </c>
      <c r="E722" s="42"/>
      <c r="F722" s="49">
        <v>43146</v>
      </c>
      <c r="G722" s="54">
        <v>42</v>
      </c>
      <c r="H722" s="54">
        <v>36762.508541606599</v>
      </c>
      <c r="I722" s="42"/>
      <c r="J722" s="49">
        <v>43146</v>
      </c>
      <c r="K722" s="54">
        <v>42</v>
      </c>
      <c r="L722" s="54">
        <v>-542.29999999999995</v>
      </c>
      <c r="M722" s="42"/>
      <c r="N722" s="49">
        <v>43146</v>
      </c>
      <c r="O722" s="54">
        <v>42</v>
      </c>
      <c r="P722" s="54">
        <v>18064.757238135</v>
      </c>
      <c r="Q722" s="42"/>
      <c r="R722" s="55">
        <f t="shared" si="33"/>
        <v>-1.4751441659272044E-2</v>
      </c>
      <c r="S722" s="55">
        <f t="shared" si="34"/>
        <v>23678.19990231307</v>
      </c>
      <c r="T722" s="55">
        <f t="shared" si="35"/>
        <v>-266.48121248726085</v>
      </c>
    </row>
    <row r="723" spans="2:20">
      <c r="B723" s="49">
        <v>43146</v>
      </c>
      <c r="C723" s="50">
        <v>43</v>
      </c>
      <c r="D723" s="50">
        <v>1.38758</v>
      </c>
      <c r="E723" s="42"/>
      <c r="F723" s="49">
        <v>43146</v>
      </c>
      <c r="G723" s="54">
        <v>43</v>
      </c>
      <c r="H723" s="54">
        <v>34936.448239332902</v>
      </c>
      <c r="I723" s="42"/>
      <c r="J723" s="49">
        <v>43146</v>
      </c>
      <c r="K723" s="54">
        <v>43</v>
      </c>
      <c r="L723" s="54">
        <v>2715.92</v>
      </c>
      <c r="M723" s="42"/>
      <c r="N723" s="49">
        <v>43146</v>
      </c>
      <c r="O723" s="54">
        <v>43</v>
      </c>
      <c r="P723" s="54">
        <v>17083.758210586599</v>
      </c>
      <c r="Q723" s="42"/>
      <c r="R723" s="55">
        <f t="shared" si="33"/>
        <v>7.7738869772752253E-2</v>
      </c>
      <c r="S723" s="55">
        <f t="shared" si="34"/>
        <v>23705.081217845753</v>
      </c>
      <c r="T723" s="55">
        <f t="shared" si="35"/>
        <v>1328.0720547619787</v>
      </c>
    </row>
    <row r="724" spans="2:20">
      <c r="B724" s="49">
        <v>43146</v>
      </c>
      <c r="C724" s="50">
        <v>44</v>
      </c>
      <c r="D724" s="50">
        <v>1.02372</v>
      </c>
      <c r="E724" s="42"/>
      <c r="F724" s="49">
        <v>43146</v>
      </c>
      <c r="G724" s="54">
        <v>44</v>
      </c>
      <c r="H724" s="54">
        <v>32644.5651291828</v>
      </c>
      <c r="I724" s="42"/>
      <c r="J724" s="49">
        <v>43146</v>
      </c>
      <c r="K724" s="54">
        <v>44</v>
      </c>
      <c r="L724" s="54">
        <v>-5259.87</v>
      </c>
      <c r="M724" s="42"/>
      <c r="N724" s="49">
        <v>43146</v>
      </c>
      <c r="O724" s="54">
        <v>44</v>
      </c>
      <c r="P724" s="54">
        <v>15888.843026815999</v>
      </c>
      <c r="Q724" s="42"/>
      <c r="R724" s="55">
        <f t="shared" si="33"/>
        <v>-0.16112544244916005</v>
      </c>
      <c r="S724" s="55">
        <f t="shared" si="34"/>
        <v>16265.726383412073</v>
      </c>
      <c r="T724" s="55">
        <f t="shared" si="35"/>
        <v>-2560.0968627009793</v>
      </c>
    </row>
    <row r="725" spans="2:20">
      <c r="B725" s="49">
        <v>43146</v>
      </c>
      <c r="C725" s="50">
        <v>45</v>
      </c>
      <c r="D725" s="50">
        <v>1.12459</v>
      </c>
      <c r="E725" s="42"/>
      <c r="F725" s="49">
        <v>43146</v>
      </c>
      <c r="G725" s="54">
        <v>45</v>
      </c>
      <c r="H725" s="54">
        <v>30620.0832616154</v>
      </c>
      <c r="I725" s="42"/>
      <c r="J725" s="49">
        <v>43146</v>
      </c>
      <c r="K725" s="54">
        <v>45</v>
      </c>
      <c r="L725" s="54">
        <v>-9143.34</v>
      </c>
      <c r="M725" s="42"/>
      <c r="N725" s="49">
        <v>43146</v>
      </c>
      <c r="O725" s="54">
        <v>45</v>
      </c>
      <c r="P725" s="54">
        <v>14830.557790166</v>
      </c>
      <c r="Q725" s="42"/>
      <c r="R725" s="55">
        <f t="shared" si="33"/>
        <v>-0.29860598097921803</v>
      </c>
      <c r="S725" s="55">
        <f t="shared" si="34"/>
        <v>16678.296985242781</v>
      </c>
      <c r="T725" s="55">
        <f t="shared" si="35"/>
        <v>-4428.493257401502</v>
      </c>
    </row>
    <row r="726" spans="2:20">
      <c r="B726" s="49">
        <v>43146</v>
      </c>
      <c r="C726" s="50">
        <v>46</v>
      </c>
      <c r="D726" s="50">
        <v>1.1912700000000001</v>
      </c>
      <c r="E726" s="42"/>
      <c r="F726" s="49">
        <v>43146</v>
      </c>
      <c r="G726" s="54">
        <v>46</v>
      </c>
      <c r="H726" s="54">
        <v>28739.065150490998</v>
      </c>
      <c r="I726" s="42"/>
      <c r="J726" s="49">
        <v>43146</v>
      </c>
      <c r="K726" s="54">
        <v>46</v>
      </c>
      <c r="L726" s="54">
        <v>-10893.46</v>
      </c>
      <c r="M726" s="42"/>
      <c r="N726" s="49">
        <v>43146</v>
      </c>
      <c r="O726" s="54">
        <v>46</v>
      </c>
      <c r="P726" s="54">
        <v>13796.774043498601</v>
      </c>
      <c r="Q726" s="42"/>
      <c r="R726" s="55">
        <f t="shared" si="33"/>
        <v>-0.37904712428733567</v>
      </c>
      <c r="S726" s="55">
        <f t="shared" si="34"/>
        <v>16435.683014798578</v>
      </c>
      <c r="T726" s="55">
        <f t="shared" si="35"/>
        <v>-5229.6275256303006</v>
      </c>
    </row>
    <row r="727" spans="2:20">
      <c r="B727" s="49">
        <v>43146</v>
      </c>
      <c r="C727" s="50">
        <v>47</v>
      </c>
      <c r="D727" s="50">
        <v>1.7724899999999999</v>
      </c>
      <c r="E727" s="42"/>
      <c r="F727" s="49">
        <v>43146</v>
      </c>
      <c r="G727" s="54">
        <v>47</v>
      </c>
      <c r="H727" s="54">
        <v>27630.961503119801</v>
      </c>
      <c r="I727" s="42"/>
      <c r="J727" s="49">
        <v>43146</v>
      </c>
      <c r="K727" s="54">
        <v>47</v>
      </c>
      <c r="L727" s="54">
        <v>866.71</v>
      </c>
      <c r="M727" s="42"/>
      <c r="N727" s="49">
        <v>43146</v>
      </c>
      <c r="O727" s="54">
        <v>47</v>
      </c>
      <c r="P727" s="54">
        <v>13197.876118557901</v>
      </c>
      <c r="Q727" s="42"/>
      <c r="R727" s="55">
        <f t="shared" si="33"/>
        <v>3.1367348541314427E-2</v>
      </c>
      <c r="S727" s="55">
        <f t="shared" si="34"/>
        <v>23393.103441382693</v>
      </c>
      <c r="T727" s="55">
        <f t="shared" si="35"/>
        <v>413.98238021589566</v>
      </c>
    </row>
    <row r="728" spans="2:20">
      <c r="B728" s="49">
        <v>43146</v>
      </c>
      <c r="C728" s="50">
        <v>48</v>
      </c>
      <c r="D728" s="50">
        <v>1.6336200000000001</v>
      </c>
      <c r="E728" s="42"/>
      <c r="F728" s="49">
        <v>43146</v>
      </c>
      <c r="G728" s="54">
        <v>48</v>
      </c>
      <c r="H728" s="54">
        <v>26591.1951281806</v>
      </c>
      <c r="I728" s="42"/>
      <c r="J728" s="49">
        <v>43146</v>
      </c>
      <c r="K728" s="54">
        <v>48</v>
      </c>
      <c r="L728" s="54">
        <v>-7806.4</v>
      </c>
      <c r="M728" s="42"/>
      <c r="N728" s="49">
        <v>43146</v>
      </c>
      <c r="O728" s="54">
        <v>48</v>
      </c>
      <c r="P728" s="54">
        <v>12649.064863764001</v>
      </c>
      <c r="Q728" s="42"/>
      <c r="R728" s="55">
        <f t="shared" si="33"/>
        <v>-0.29357085916484427</v>
      </c>
      <c r="S728" s="55">
        <f t="shared" si="34"/>
        <v>20663.765342742146</v>
      </c>
      <c r="T728" s="55">
        <f t="shared" si="35"/>
        <v>-3713.3968396870414</v>
      </c>
    </row>
    <row r="729" spans="2:20">
      <c r="B729" s="49">
        <v>43147</v>
      </c>
      <c r="C729" s="50">
        <v>1</v>
      </c>
      <c r="D729" s="50">
        <v>2.15794</v>
      </c>
      <c r="E729" s="42"/>
      <c r="F729" s="49">
        <v>43147</v>
      </c>
      <c r="G729" s="54">
        <v>1</v>
      </c>
      <c r="H729" s="54">
        <v>26696.283721232099</v>
      </c>
      <c r="I729" s="42"/>
      <c r="J729" s="49">
        <v>43147</v>
      </c>
      <c r="K729" s="54">
        <v>1</v>
      </c>
      <c r="L729" s="54">
        <v>-2378.7199999999998</v>
      </c>
      <c r="M729" s="42"/>
      <c r="N729" s="49">
        <v>43147</v>
      </c>
      <c r="O729" s="54">
        <v>1</v>
      </c>
      <c r="P729" s="54">
        <v>12664.012960031399</v>
      </c>
      <c r="Q729" s="42"/>
      <c r="R729" s="55">
        <f t="shared" si="33"/>
        <v>-8.9103038641597715E-2</v>
      </c>
      <c r="S729" s="55">
        <f t="shared" si="34"/>
        <v>27328.180126970157</v>
      </c>
      <c r="T729" s="55">
        <f t="shared" si="35"/>
        <v>-1128.4020361353721</v>
      </c>
    </row>
    <row r="730" spans="2:20">
      <c r="B730" s="49">
        <v>43147</v>
      </c>
      <c r="C730" s="50">
        <v>2</v>
      </c>
      <c r="D730" s="50">
        <v>2.4931700000000001</v>
      </c>
      <c r="E730" s="42"/>
      <c r="F730" s="49">
        <v>43147</v>
      </c>
      <c r="G730" s="54">
        <v>2</v>
      </c>
      <c r="H730" s="54">
        <v>27079.2124615108</v>
      </c>
      <c r="I730" s="42"/>
      <c r="J730" s="49">
        <v>43147</v>
      </c>
      <c r="K730" s="54">
        <v>2</v>
      </c>
      <c r="L730" s="54">
        <v>8233.42</v>
      </c>
      <c r="M730" s="42"/>
      <c r="N730" s="49">
        <v>43147</v>
      </c>
      <c r="O730" s="54">
        <v>2</v>
      </c>
      <c r="P730" s="54">
        <v>12823.985303297501</v>
      </c>
      <c r="Q730" s="42"/>
      <c r="R730" s="55">
        <f t="shared" si="33"/>
        <v>0.30404946272727174</v>
      </c>
      <c r="S730" s="55">
        <f t="shared" si="34"/>
        <v>31972.375438622232</v>
      </c>
      <c r="T730" s="55">
        <f t="shared" si="35"/>
        <v>3899.125841490034</v>
      </c>
    </row>
    <row r="731" spans="2:20">
      <c r="B731" s="49">
        <v>43147</v>
      </c>
      <c r="C731" s="50">
        <v>3</v>
      </c>
      <c r="D731" s="50">
        <v>2.79243</v>
      </c>
      <c r="E731" s="42"/>
      <c r="F731" s="49">
        <v>43147</v>
      </c>
      <c r="G731" s="54">
        <v>3</v>
      </c>
      <c r="H731" s="54">
        <v>27065.632573046099</v>
      </c>
      <c r="I731" s="42"/>
      <c r="J731" s="49">
        <v>43147</v>
      </c>
      <c r="K731" s="54">
        <v>3</v>
      </c>
      <c r="L731" s="54">
        <v>25008.53</v>
      </c>
      <c r="M731" s="42"/>
      <c r="N731" s="49">
        <v>43147</v>
      </c>
      <c r="O731" s="54">
        <v>3</v>
      </c>
      <c r="P731" s="54">
        <v>12770.4465389337</v>
      </c>
      <c r="Q731" s="42"/>
      <c r="R731" s="55">
        <f t="shared" si="33"/>
        <v>0.92399576963537478</v>
      </c>
      <c r="S731" s="55">
        <f t="shared" si="34"/>
        <v>35660.578028714634</v>
      </c>
      <c r="T731" s="55">
        <f t="shared" si="35"/>
        <v>11799.838578329453</v>
      </c>
    </row>
    <row r="732" spans="2:20">
      <c r="B732" s="49">
        <v>43147</v>
      </c>
      <c r="C732" s="50">
        <v>4</v>
      </c>
      <c r="D732" s="50">
        <v>2.1455199999999999</v>
      </c>
      <c r="E732" s="42"/>
      <c r="F732" s="49">
        <v>43147</v>
      </c>
      <c r="G732" s="54">
        <v>4</v>
      </c>
      <c r="H732" s="54">
        <v>26690.4606434378</v>
      </c>
      <c r="I732" s="42"/>
      <c r="J732" s="49">
        <v>43147</v>
      </c>
      <c r="K732" s="54">
        <v>4</v>
      </c>
      <c r="L732" s="54">
        <v>-4808.0200000000004</v>
      </c>
      <c r="M732" s="42"/>
      <c r="N732" s="49">
        <v>43147</v>
      </c>
      <c r="O732" s="54">
        <v>4</v>
      </c>
      <c r="P732" s="54">
        <v>12577.655171005599</v>
      </c>
      <c r="Q732" s="42"/>
      <c r="R732" s="55">
        <f t="shared" si="33"/>
        <v>-0.18014001572438634</v>
      </c>
      <c r="S732" s="55">
        <f t="shared" si="34"/>
        <v>26985.610722495931</v>
      </c>
      <c r="T732" s="55">
        <f t="shared" si="35"/>
        <v>-2265.7390002808579</v>
      </c>
    </row>
    <row r="733" spans="2:20">
      <c r="B733" s="49">
        <v>43147</v>
      </c>
      <c r="C733" s="50">
        <v>5</v>
      </c>
      <c r="D733" s="50">
        <v>1.9462999999999999</v>
      </c>
      <c r="E733" s="42"/>
      <c r="F733" s="49">
        <v>43147</v>
      </c>
      <c r="G733" s="54">
        <v>5</v>
      </c>
      <c r="H733" s="54">
        <v>26441.862947262602</v>
      </c>
      <c r="I733" s="42"/>
      <c r="J733" s="49">
        <v>43147</v>
      </c>
      <c r="K733" s="54">
        <v>5</v>
      </c>
      <c r="L733" s="54">
        <v>-9555.76</v>
      </c>
      <c r="M733" s="42"/>
      <c r="N733" s="49">
        <v>43147</v>
      </c>
      <c r="O733" s="54">
        <v>5</v>
      </c>
      <c r="P733" s="54">
        <v>12460.670616552899</v>
      </c>
      <c r="Q733" s="42"/>
      <c r="R733" s="55">
        <f t="shared" si="33"/>
        <v>-0.36138754743032436</v>
      </c>
      <c r="S733" s="55">
        <f t="shared" si="34"/>
        <v>24252.203220996907</v>
      </c>
      <c r="T733" s="55">
        <f t="shared" si="35"/>
        <v>-4503.1311934531604</v>
      </c>
    </row>
    <row r="734" spans="2:20">
      <c r="B734" s="49">
        <v>43147</v>
      </c>
      <c r="C734" s="50">
        <v>6</v>
      </c>
      <c r="D734" s="50">
        <v>2.1711900000000002</v>
      </c>
      <c r="E734" s="42"/>
      <c r="F734" s="49">
        <v>43147</v>
      </c>
      <c r="G734" s="54">
        <v>6</v>
      </c>
      <c r="H734" s="54">
        <v>26180.568890499399</v>
      </c>
      <c r="I734" s="42"/>
      <c r="J734" s="49">
        <v>43147</v>
      </c>
      <c r="K734" s="54">
        <v>6</v>
      </c>
      <c r="L734" s="54">
        <v>-4281.1000000000004</v>
      </c>
      <c r="M734" s="42"/>
      <c r="N734" s="49">
        <v>43147</v>
      </c>
      <c r="O734" s="54">
        <v>6</v>
      </c>
      <c r="P734" s="54">
        <v>12359.726983959001</v>
      </c>
      <c r="Q734" s="42"/>
      <c r="R734" s="55">
        <f t="shared" si="33"/>
        <v>-0.16352203872672752</v>
      </c>
      <c r="S734" s="55">
        <f t="shared" si="34"/>
        <v>26835.315630301946</v>
      </c>
      <c r="T734" s="55">
        <f t="shared" si="35"/>
        <v>-2021.0877545227229</v>
      </c>
    </row>
    <row r="735" spans="2:20">
      <c r="B735" s="49">
        <v>43147</v>
      </c>
      <c r="C735" s="50">
        <v>7</v>
      </c>
      <c r="D735" s="50">
        <v>2.0447700000000002</v>
      </c>
      <c r="E735" s="42"/>
      <c r="F735" s="49">
        <v>43147</v>
      </c>
      <c r="G735" s="54">
        <v>7</v>
      </c>
      <c r="H735" s="54">
        <v>25815.137368091499</v>
      </c>
      <c r="I735" s="42"/>
      <c r="J735" s="49">
        <v>43147</v>
      </c>
      <c r="K735" s="54">
        <v>7</v>
      </c>
      <c r="L735" s="54">
        <v>-6125.32</v>
      </c>
      <c r="M735" s="42"/>
      <c r="N735" s="49">
        <v>43147</v>
      </c>
      <c r="O735" s="54">
        <v>7</v>
      </c>
      <c r="P735" s="54">
        <v>12217.2802971582</v>
      </c>
      <c r="Q735" s="42"/>
      <c r="R735" s="55">
        <f t="shared" si="33"/>
        <v>-0.23727628920429958</v>
      </c>
      <c r="S735" s="55">
        <f t="shared" si="34"/>
        <v>24981.528233220175</v>
      </c>
      <c r="T735" s="55">
        <f t="shared" si="35"/>
        <v>-2898.8709330785005</v>
      </c>
    </row>
    <row r="736" spans="2:20">
      <c r="B736" s="49">
        <v>43147</v>
      </c>
      <c r="C736" s="50">
        <v>8</v>
      </c>
      <c r="D736" s="50">
        <v>1.5695300000000001</v>
      </c>
      <c r="E736" s="42"/>
      <c r="F736" s="49">
        <v>43147</v>
      </c>
      <c r="G736" s="54">
        <v>8</v>
      </c>
      <c r="H736" s="54">
        <v>25331.3360022417</v>
      </c>
      <c r="I736" s="42"/>
      <c r="J736" s="49">
        <v>43147</v>
      </c>
      <c r="K736" s="54">
        <v>8</v>
      </c>
      <c r="L736" s="54">
        <v>-10062.81</v>
      </c>
      <c r="M736" s="42"/>
      <c r="N736" s="49">
        <v>43147</v>
      </c>
      <c r="O736" s="54">
        <v>8</v>
      </c>
      <c r="P736" s="54">
        <v>11979.759700876801</v>
      </c>
      <c r="Q736" s="42"/>
      <c r="R736" s="55">
        <f t="shared" si="33"/>
        <v>-0.39724750400490089</v>
      </c>
      <c r="S736" s="55">
        <f t="shared" si="34"/>
        <v>18802.592243317165</v>
      </c>
      <c r="T736" s="55">
        <f t="shared" si="35"/>
        <v>-4758.9296397518074</v>
      </c>
    </row>
    <row r="737" spans="2:20">
      <c r="B737" s="49">
        <v>43147</v>
      </c>
      <c r="C737" s="50">
        <v>9</v>
      </c>
      <c r="D737" s="50">
        <v>1.7238500000000001</v>
      </c>
      <c r="E737" s="42"/>
      <c r="F737" s="49">
        <v>43147</v>
      </c>
      <c r="G737" s="54">
        <v>9</v>
      </c>
      <c r="H737" s="54">
        <v>25121.501854108799</v>
      </c>
      <c r="I737" s="42"/>
      <c r="J737" s="49">
        <v>43147</v>
      </c>
      <c r="K737" s="54">
        <v>9</v>
      </c>
      <c r="L737" s="54">
        <v>-5873.32</v>
      </c>
      <c r="M737" s="42"/>
      <c r="N737" s="49">
        <v>43147</v>
      </c>
      <c r="O737" s="54">
        <v>9</v>
      </c>
      <c r="P737" s="54">
        <v>11887.121311983199</v>
      </c>
      <c r="Q737" s="42"/>
      <c r="R737" s="55">
        <f t="shared" si="33"/>
        <v>-0.23379653151745688</v>
      </c>
      <c r="S737" s="55">
        <f t="shared" si="34"/>
        <v>20491.61407366224</v>
      </c>
      <c r="T737" s="55">
        <f t="shared" si="35"/>
        <v>-2779.1677324689135</v>
      </c>
    </row>
    <row r="738" spans="2:20">
      <c r="B738" s="49">
        <v>43147</v>
      </c>
      <c r="C738" s="50">
        <v>10</v>
      </c>
      <c r="D738" s="50">
        <v>1.98001</v>
      </c>
      <c r="E738" s="42"/>
      <c r="F738" s="49">
        <v>43147</v>
      </c>
      <c r="G738" s="54">
        <v>10</v>
      </c>
      <c r="H738" s="54">
        <v>25136.281416501999</v>
      </c>
      <c r="I738" s="42"/>
      <c r="J738" s="49">
        <v>43147</v>
      </c>
      <c r="K738" s="54">
        <v>10</v>
      </c>
      <c r="L738" s="54">
        <v>1749.58</v>
      </c>
      <c r="M738" s="42"/>
      <c r="N738" s="49">
        <v>43147</v>
      </c>
      <c r="O738" s="54">
        <v>10</v>
      </c>
      <c r="P738" s="54">
        <v>11911.866428216401</v>
      </c>
      <c r="Q738" s="42"/>
      <c r="R738" s="55">
        <f t="shared" si="33"/>
        <v>6.9603771974457551E-2</v>
      </c>
      <c r="S738" s="55">
        <f t="shared" si="34"/>
        <v>23585.614646532755</v>
      </c>
      <c r="T738" s="55">
        <f t="shared" si="35"/>
        <v>829.11083465977049</v>
      </c>
    </row>
    <row r="739" spans="2:20">
      <c r="B739" s="49">
        <v>43147</v>
      </c>
      <c r="C739" s="50">
        <v>11</v>
      </c>
      <c r="D739" s="50">
        <v>2.8002500000000001</v>
      </c>
      <c r="E739" s="42"/>
      <c r="F739" s="49">
        <v>43147</v>
      </c>
      <c r="G739" s="54">
        <v>11</v>
      </c>
      <c r="H739" s="54">
        <v>25726.847060674001</v>
      </c>
      <c r="I739" s="42"/>
      <c r="J739" s="49">
        <v>43147</v>
      </c>
      <c r="K739" s="54">
        <v>11</v>
      </c>
      <c r="L739" s="54">
        <v>21613.79</v>
      </c>
      <c r="M739" s="42"/>
      <c r="N739" s="49">
        <v>43147</v>
      </c>
      <c r="O739" s="54">
        <v>11</v>
      </c>
      <c r="P739" s="54">
        <v>12199.8199604538</v>
      </c>
      <c r="Q739" s="42"/>
      <c r="R739" s="55">
        <f t="shared" si="33"/>
        <v>0.84012587897095214</v>
      </c>
      <c r="S739" s="55">
        <f t="shared" si="34"/>
        <v>34162.545844260756</v>
      </c>
      <c r="T739" s="55">
        <f t="shared" si="35"/>
        <v>10249.384467563616</v>
      </c>
    </row>
    <row r="740" spans="2:20">
      <c r="B740" s="49">
        <v>43147</v>
      </c>
      <c r="C740" s="50">
        <v>12</v>
      </c>
      <c r="D740" s="50">
        <v>3.7183799999999998</v>
      </c>
      <c r="E740" s="42"/>
      <c r="F740" s="49">
        <v>43147</v>
      </c>
      <c r="G740" s="54">
        <v>12</v>
      </c>
      <c r="H740" s="54">
        <v>26689.0408235</v>
      </c>
      <c r="I740" s="42"/>
      <c r="J740" s="49">
        <v>43147</v>
      </c>
      <c r="K740" s="54">
        <v>12</v>
      </c>
      <c r="L740" s="54">
        <v>32864.660000000003</v>
      </c>
      <c r="M740" s="42"/>
      <c r="N740" s="49">
        <v>43147</v>
      </c>
      <c r="O740" s="54">
        <v>12</v>
      </c>
      <c r="P740" s="54">
        <v>12750.048337697999</v>
      </c>
      <c r="Q740" s="42"/>
      <c r="R740" s="55">
        <f t="shared" si="33"/>
        <v>1.2313915744421322</v>
      </c>
      <c r="S740" s="55">
        <f t="shared" si="34"/>
        <v>47409.524737929481</v>
      </c>
      <c r="T740" s="55">
        <f t="shared" si="35"/>
        <v>15700.302096771229</v>
      </c>
    </row>
    <row r="741" spans="2:20">
      <c r="B741" s="49">
        <v>43147</v>
      </c>
      <c r="C741" s="50">
        <v>13</v>
      </c>
      <c r="D741" s="50">
        <v>3.33134</v>
      </c>
      <c r="E741" s="42"/>
      <c r="F741" s="49">
        <v>43147</v>
      </c>
      <c r="G741" s="54">
        <v>13</v>
      </c>
      <c r="H741" s="54">
        <v>28534.424582601099</v>
      </c>
      <c r="I741" s="42"/>
      <c r="J741" s="49">
        <v>43147</v>
      </c>
      <c r="K741" s="54">
        <v>13</v>
      </c>
      <c r="L741" s="54">
        <v>17930.740000000002</v>
      </c>
      <c r="M741" s="42"/>
      <c r="N741" s="49">
        <v>43147</v>
      </c>
      <c r="O741" s="54">
        <v>13</v>
      </c>
      <c r="P741" s="54">
        <v>13650.735308170801</v>
      </c>
      <c r="Q741" s="42"/>
      <c r="R741" s="55">
        <f t="shared" si="33"/>
        <v>0.62838975245827433</v>
      </c>
      <c r="S741" s="55">
        <f t="shared" si="34"/>
        <v>45475.240561521714</v>
      </c>
      <c r="T741" s="55">
        <f t="shared" si="35"/>
        <v>8577.9821811748752</v>
      </c>
    </row>
    <row r="742" spans="2:20">
      <c r="B742" s="49">
        <v>43147</v>
      </c>
      <c r="C742" s="50">
        <v>14</v>
      </c>
      <c r="D742" s="50">
        <v>3.1326900000000002</v>
      </c>
      <c r="E742" s="42"/>
      <c r="F742" s="49">
        <v>43147</v>
      </c>
      <c r="G742" s="54">
        <v>14</v>
      </c>
      <c r="H742" s="54">
        <v>31411.351291905601</v>
      </c>
      <c r="I742" s="42"/>
      <c r="J742" s="49">
        <v>43147</v>
      </c>
      <c r="K742" s="54">
        <v>14</v>
      </c>
      <c r="L742" s="54">
        <v>23055.13</v>
      </c>
      <c r="M742" s="42"/>
      <c r="N742" s="49">
        <v>43147</v>
      </c>
      <c r="O742" s="54">
        <v>14</v>
      </c>
      <c r="P742" s="54">
        <v>15100.104299548801</v>
      </c>
      <c r="Q742" s="42"/>
      <c r="R742" s="55">
        <f t="shared" si="33"/>
        <v>0.73397447265954086</v>
      </c>
      <c r="S742" s="55">
        <f t="shared" si="34"/>
        <v>47303.945738153532</v>
      </c>
      <c r="T742" s="55">
        <f t="shared" si="35"/>
        <v>11083.091090365397</v>
      </c>
    </row>
    <row r="743" spans="2:20">
      <c r="B743" s="49">
        <v>43147</v>
      </c>
      <c r="C743" s="50">
        <v>15</v>
      </c>
      <c r="D743" s="50">
        <v>2.20547</v>
      </c>
      <c r="E743" s="42"/>
      <c r="F743" s="49">
        <v>43147</v>
      </c>
      <c r="G743" s="54">
        <v>15</v>
      </c>
      <c r="H743" s="54">
        <v>34231.1706456635</v>
      </c>
      <c r="I743" s="42"/>
      <c r="J743" s="49">
        <v>43147</v>
      </c>
      <c r="K743" s="54">
        <v>15</v>
      </c>
      <c r="L743" s="54">
        <v>531.46</v>
      </c>
      <c r="M743" s="42"/>
      <c r="N743" s="49">
        <v>43147</v>
      </c>
      <c r="O743" s="54">
        <v>15</v>
      </c>
      <c r="P743" s="54">
        <v>16552.3834587975</v>
      </c>
      <c r="Q743" s="42"/>
      <c r="R743" s="55">
        <f t="shared" si="33"/>
        <v>1.5525615688148453E-2</v>
      </c>
      <c r="S743" s="55">
        <f t="shared" si="34"/>
        <v>36505.785146874121</v>
      </c>
      <c r="T743" s="55">
        <f t="shared" si="35"/>
        <v>256.9859443041554</v>
      </c>
    </row>
    <row r="744" spans="2:20">
      <c r="B744" s="49">
        <v>43147</v>
      </c>
      <c r="C744" s="50">
        <v>16</v>
      </c>
      <c r="D744" s="50">
        <v>2.24634</v>
      </c>
      <c r="E744" s="42"/>
      <c r="F744" s="49">
        <v>43147</v>
      </c>
      <c r="G744" s="54">
        <v>16</v>
      </c>
      <c r="H744" s="54">
        <v>35707.367241283398</v>
      </c>
      <c r="I744" s="42"/>
      <c r="J744" s="49">
        <v>43147</v>
      </c>
      <c r="K744" s="54">
        <v>16</v>
      </c>
      <c r="L744" s="54">
        <v>3155.27</v>
      </c>
      <c r="M744" s="42"/>
      <c r="N744" s="49">
        <v>43147</v>
      </c>
      <c r="O744" s="54">
        <v>16</v>
      </c>
      <c r="P744" s="54">
        <v>17325.967677188099</v>
      </c>
      <c r="Q744" s="42"/>
      <c r="R744" s="55">
        <f t="shared" si="33"/>
        <v>8.8364677761848698E-2</v>
      </c>
      <c r="S744" s="55">
        <f t="shared" si="34"/>
        <v>38920.01423197471</v>
      </c>
      <c r="T744" s="55">
        <f t="shared" si="35"/>
        <v>1531.0035507069324</v>
      </c>
    </row>
    <row r="745" spans="2:20">
      <c r="B745" s="49">
        <v>43147</v>
      </c>
      <c r="C745" s="50">
        <v>17</v>
      </c>
      <c r="D745" s="50">
        <v>2.4152300000000002</v>
      </c>
      <c r="E745" s="42"/>
      <c r="F745" s="49">
        <v>43147</v>
      </c>
      <c r="G745" s="54">
        <v>17</v>
      </c>
      <c r="H745" s="54">
        <v>36541.323525085398</v>
      </c>
      <c r="I745" s="42"/>
      <c r="J745" s="49">
        <v>43147</v>
      </c>
      <c r="K745" s="54">
        <v>17</v>
      </c>
      <c r="L745" s="54">
        <v>13944.67</v>
      </c>
      <c r="M745" s="42"/>
      <c r="N745" s="49">
        <v>43147</v>
      </c>
      <c r="O745" s="54">
        <v>17</v>
      </c>
      <c r="P745" s="54">
        <v>17728.5750264044</v>
      </c>
      <c r="Q745" s="42"/>
      <c r="R745" s="55">
        <f t="shared" si="33"/>
        <v>0.38161370894042929</v>
      </c>
      <c r="S745" s="55">
        <f t="shared" si="34"/>
        <v>42818.586261022705</v>
      </c>
      <c r="T745" s="55">
        <f t="shared" si="35"/>
        <v>6765.4672700548517</v>
      </c>
    </row>
    <row r="746" spans="2:20">
      <c r="B746" s="49">
        <v>43147</v>
      </c>
      <c r="C746" s="50">
        <v>18</v>
      </c>
      <c r="D746" s="50">
        <v>2.3624800000000001</v>
      </c>
      <c r="E746" s="42"/>
      <c r="F746" s="49">
        <v>43147</v>
      </c>
      <c r="G746" s="54">
        <v>18</v>
      </c>
      <c r="H746" s="54">
        <v>36438.8184418858</v>
      </c>
      <c r="I746" s="42"/>
      <c r="J746" s="49">
        <v>43147</v>
      </c>
      <c r="K746" s="54">
        <v>18</v>
      </c>
      <c r="L746" s="54">
        <v>25306.799999999999</v>
      </c>
      <c r="M746" s="42"/>
      <c r="N746" s="49">
        <v>43147</v>
      </c>
      <c r="O746" s="54">
        <v>18</v>
      </c>
      <c r="P746" s="54">
        <v>17695.979221107598</v>
      </c>
      <c r="Q746" s="42"/>
      <c r="R746" s="55">
        <f t="shared" si="33"/>
        <v>0.69450111397987224</v>
      </c>
      <c r="S746" s="55">
        <f t="shared" si="34"/>
        <v>41806.396990282279</v>
      </c>
      <c r="T746" s="55">
        <f t="shared" si="35"/>
        <v>12289.877282023899</v>
      </c>
    </row>
    <row r="747" spans="2:20">
      <c r="B747" s="49">
        <v>43147</v>
      </c>
      <c r="C747" s="50">
        <v>19</v>
      </c>
      <c r="D747" s="50">
        <v>1.8448100000000001</v>
      </c>
      <c r="E747" s="42"/>
      <c r="F747" s="49">
        <v>43147</v>
      </c>
      <c r="G747" s="54">
        <v>19</v>
      </c>
      <c r="H747" s="54">
        <v>36567.198648643498</v>
      </c>
      <c r="I747" s="42"/>
      <c r="J747" s="49">
        <v>43147</v>
      </c>
      <c r="K747" s="54">
        <v>19</v>
      </c>
      <c r="L747" s="54">
        <v>4696.2</v>
      </c>
      <c r="M747" s="42"/>
      <c r="N747" s="49">
        <v>43147</v>
      </c>
      <c r="O747" s="54">
        <v>19</v>
      </c>
      <c r="P747" s="54">
        <v>17804.820853250501</v>
      </c>
      <c r="Q747" s="42"/>
      <c r="R747" s="55">
        <f t="shared" si="33"/>
        <v>0.12842657281799219</v>
      </c>
      <c r="S747" s="55">
        <f t="shared" si="34"/>
        <v>32846.511558285056</v>
      </c>
      <c r="T747" s="55">
        <f t="shared" si="35"/>
        <v>2286.6121218212816</v>
      </c>
    </row>
    <row r="748" spans="2:20">
      <c r="B748" s="49">
        <v>43147</v>
      </c>
      <c r="C748" s="50">
        <v>20</v>
      </c>
      <c r="D748" s="50">
        <v>1.7487200000000001</v>
      </c>
      <c r="E748" s="42"/>
      <c r="F748" s="49">
        <v>43147</v>
      </c>
      <c r="G748" s="54">
        <v>20</v>
      </c>
      <c r="H748" s="54">
        <v>36011.462267493203</v>
      </c>
      <c r="I748" s="42"/>
      <c r="J748" s="49">
        <v>43147</v>
      </c>
      <c r="K748" s="54">
        <v>20</v>
      </c>
      <c r="L748" s="54">
        <v>332.22</v>
      </c>
      <c r="M748" s="42"/>
      <c r="N748" s="49">
        <v>43147</v>
      </c>
      <c r="O748" s="54">
        <v>20</v>
      </c>
      <c r="P748" s="54">
        <v>17540.190733872001</v>
      </c>
      <c r="Q748" s="42"/>
      <c r="R748" s="55">
        <f t="shared" si="33"/>
        <v>9.2253960012028749E-3</v>
      </c>
      <c r="S748" s="55">
        <f t="shared" si="34"/>
        <v>30672.882340136646</v>
      </c>
      <c r="T748" s="55">
        <f t="shared" si="35"/>
        <v>161.81520545659848</v>
      </c>
    </row>
    <row r="749" spans="2:20">
      <c r="B749" s="49">
        <v>43147</v>
      </c>
      <c r="C749" s="50">
        <v>21</v>
      </c>
      <c r="D749" s="50">
        <v>2.0575299999999999</v>
      </c>
      <c r="E749" s="42"/>
      <c r="F749" s="49">
        <v>43147</v>
      </c>
      <c r="G749" s="54">
        <v>21</v>
      </c>
      <c r="H749" s="54">
        <v>35558.782745919299</v>
      </c>
      <c r="I749" s="42"/>
      <c r="J749" s="49">
        <v>43147</v>
      </c>
      <c r="K749" s="54">
        <v>21</v>
      </c>
      <c r="L749" s="54">
        <v>14055.47</v>
      </c>
      <c r="M749" s="42"/>
      <c r="N749" s="49">
        <v>43147</v>
      </c>
      <c r="O749" s="54">
        <v>21</v>
      </c>
      <c r="P749" s="54">
        <v>17362.648059073901</v>
      </c>
      <c r="Q749" s="42"/>
      <c r="R749" s="55">
        <f t="shared" si="33"/>
        <v>0.39527421679283986</v>
      </c>
      <c r="S749" s="55">
        <f t="shared" si="34"/>
        <v>35724.169260986324</v>
      </c>
      <c r="T749" s="55">
        <f t="shared" si="35"/>
        <v>6863.007113000157</v>
      </c>
    </row>
    <row r="750" spans="2:20">
      <c r="B750" s="49">
        <v>43147</v>
      </c>
      <c r="C750" s="50">
        <v>22</v>
      </c>
      <c r="D750" s="50">
        <v>1.79375</v>
      </c>
      <c r="E750" s="42"/>
      <c r="F750" s="49">
        <v>43147</v>
      </c>
      <c r="G750" s="54">
        <v>22</v>
      </c>
      <c r="H750" s="54">
        <v>35117.979152003703</v>
      </c>
      <c r="I750" s="42"/>
      <c r="J750" s="49">
        <v>43147</v>
      </c>
      <c r="K750" s="54">
        <v>22</v>
      </c>
      <c r="L750" s="54">
        <v>3067.4</v>
      </c>
      <c r="M750" s="42"/>
      <c r="N750" s="49">
        <v>43147</v>
      </c>
      <c r="O750" s="54">
        <v>22</v>
      </c>
      <c r="P750" s="54">
        <v>17110.746310929699</v>
      </c>
      <c r="Q750" s="42"/>
      <c r="R750" s="55">
        <f t="shared" si="33"/>
        <v>8.7345572668721894E-2</v>
      </c>
      <c r="S750" s="55">
        <f t="shared" si="34"/>
        <v>30692.401195230148</v>
      </c>
      <c r="T750" s="55">
        <f t="shared" si="35"/>
        <v>1494.547935317375</v>
      </c>
    </row>
    <row r="751" spans="2:20">
      <c r="B751" s="49">
        <v>43147</v>
      </c>
      <c r="C751" s="50">
        <v>23</v>
      </c>
      <c r="D751" s="50">
        <v>1.97523</v>
      </c>
      <c r="E751" s="42"/>
      <c r="F751" s="49">
        <v>43147</v>
      </c>
      <c r="G751" s="54">
        <v>23</v>
      </c>
      <c r="H751" s="54">
        <v>34747.455623029397</v>
      </c>
      <c r="I751" s="42"/>
      <c r="J751" s="49">
        <v>43147</v>
      </c>
      <c r="K751" s="54">
        <v>23</v>
      </c>
      <c r="L751" s="54">
        <v>10127.99</v>
      </c>
      <c r="M751" s="42"/>
      <c r="N751" s="49">
        <v>43147</v>
      </c>
      <c r="O751" s="54">
        <v>23</v>
      </c>
      <c r="P751" s="54">
        <v>16962.784558339801</v>
      </c>
      <c r="Q751" s="42"/>
      <c r="R751" s="55">
        <f t="shared" si="33"/>
        <v>0.29147429123666607</v>
      </c>
      <c r="S751" s="55">
        <f t="shared" si="34"/>
        <v>33505.400943169523</v>
      </c>
      <c r="T751" s="55">
        <f t="shared" si="35"/>
        <v>4944.2156065423569</v>
      </c>
    </row>
    <row r="752" spans="2:20">
      <c r="B752" s="49">
        <v>43147</v>
      </c>
      <c r="C752" s="50">
        <v>24</v>
      </c>
      <c r="D752" s="50">
        <v>1.46363</v>
      </c>
      <c r="E752" s="42"/>
      <c r="F752" s="49">
        <v>43147</v>
      </c>
      <c r="G752" s="54">
        <v>24</v>
      </c>
      <c r="H752" s="54">
        <v>34174.951699427998</v>
      </c>
      <c r="I752" s="42"/>
      <c r="J752" s="49">
        <v>43147</v>
      </c>
      <c r="K752" s="54">
        <v>24</v>
      </c>
      <c r="L752" s="54">
        <v>-10668.63</v>
      </c>
      <c r="M752" s="42"/>
      <c r="N752" s="49">
        <v>43147</v>
      </c>
      <c r="O752" s="54">
        <v>24</v>
      </c>
      <c r="P752" s="54">
        <v>16652.550731046998</v>
      </c>
      <c r="Q752" s="42"/>
      <c r="R752" s="55">
        <f t="shared" si="33"/>
        <v>-0.31217688597870247</v>
      </c>
      <c r="S752" s="55">
        <f t="shared" si="34"/>
        <v>24373.172826482318</v>
      </c>
      <c r="T752" s="55">
        <f t="shared" si="35"/>
        <v>-5198.5414308206173</v>
      </c>
    </row>
    <row r="753" spans="2:20">
      <c r="B753" s="49">
        <v>43147</v>
      </c>
      <c r="C753" s="50">
        <v>25</v>
      </c>
      <c r="D753" s="50">
        <v>0.90447999999999995</v>
      </c>
      <c r="E753" s="42"/>
      <c r="F753" s="49">
        <v>43147</v>
      </c>
      <c r="G753" s="54">
        <v>25</v>
      </c>
      <c r="H753" s="54">
        <v>33661.517176691101</v>
      </c>
      <c r="I753" s="42"/>
      <c r="J753" s="49">
        <v>43147</v>
      </c>
      <c r="K753" s="54">
        <v>25</v>
      </c>
      <c r="L753" s="54">
        <v>-28856.07</v>
      </c>
      <c r="M753" s="42"/>
      <c r="N753" s="49">
        <v>43147</v>
      </c>
      <c r="O753" s="54">
        <v>25</v>
      </c>
      <c r="P753" s="54">
        <v>16303.4268334956</v>
      </c>
      <c r="Q753" s="42"/>
      <c r="R753" s="55">
        <f t="shared" si="33"/>
        <v>-0.85724210969258896</v>
      </c>
      <c r="S753" s="55">
        <f t="shared" si="34"/>
        <v>14746.123502360098</v>
      </c>
      <c r="T753" s="55">
        <f t="shared" si="35"/>
        <v>-13975.984013964533</v>
      </c>
    </row>
    <row r="754" spans="2:20">
      <c r="B754" s="49">
        <v>43147</v>
      </c>
      <c r="C754" s="50">
        <v>26</v>
      </c>
      <c r="D754" s="50">
        <v>0.58701000000000003</v>
      </c>
      <c r="E754" s="42"/>
      <c r="F754" s="49">
        <v>43147</v>
      </c>
      <c r="G754" s="54">
        <v>26</v>
      </c>
      <c r="H754" s="54">
        <v>33210.213627684599</v>
      </c>
      <c r="I754" s="42"/>
      <c r="J754" s="49">
        <v>43147</v>
      </c>
      <c r="K754" s="54">
        <v>26</v>
      </c>
      <c r="L754" s="54">
        <v>-38905.42</v>
      </c>
      <c r="M754" s="42"/>
      <c r="N754" s="49">
        <v>43147</v>
      </c>
      <c r="O754" s="54">
        <v>26</v>
      </c>
      <c r="P754" s="54">
        <v>16127.017504549</v>
      </c>
      <c r="Q754" s="42"/>
      <c r="R754" s="55">
        <f t="shared" si="33"/>
        <v>-1.1714896036551772</v>
      </c>
      <c r="S754" s="55">
        <f t="shared" si="34"/>
        <v>9466.720545345308</v>
      </c>
      <c r="T754" s="55">
        <f t="shared" si="35"/>
        <v>-18892.633344544211</v>
      </c>
    </row>
    <row r="755" spans="2:20">
      <c r="B755" s="49">
        <v>43147</v>
      </c>
      <c r="C755" s="50">
        <v>27</v>
      </c>
      <c r="D755" s="50">
        <v>0.73653999999999997</v>
      </c>
      <c r="E755" s="42"/>
      <c r="F755" s="49">
        <v>43147</v>
      </c>
      <c r="G755" s="54">
        <v>27</v>
      </c>
      <c r="H755" s="54">
        <v>33331.859822352199</v>
      </c>
      <c r="I755" s="42"/>
      <c r="J755" s="49">
        <v>43147</v>
      </c>
      <c r="K755" s="54">
        <v>27</v>
      </c>
      <c r="L755" s="54">
        <v>-26104.63</v>
      </c>
      <c r="M755" s="42"/>
      <c r="N755" s="49">
        <v>43147</v>
      </c>
      <c r="O755" s="54">
        <v>27</v>
      </c>
      <c r="P755" s="54">
        <v>16240.469137947</v>
      </c>
      <c r="Q755" s="42"/>
      <c r="R755" s="55">
        <f t="shared" si="33"/>
        <v>-0.78317352044347521</v>
      </c>
      <c r="S755" s="55">
        <f t="shared" si="34"/>
        <v>11961.755138863484</v>
      </c>
      <c r="T755" s="55">
        <f t="shared" si="35"/>
        <v>-12719.105388419563</v>
      </c>
    </row>
    <row r="756" spans="2:20">
      <c r="B756" s="49">
        <v>43147</v>
      </c>
      <c r="C756" s="50">
        <v>28</v>
      </c>
      <c r="D756" s="50">
        <v>0.31648999999999999</v>
      </c>
      <c r="E756" s="42"/>
      <c r="F756" s="49">
        <v>43147</v>
      </c>
      <c r="G756" s="54">
        <v>28</v>
      </c>
      <c r="H756" s="54">
        <v>32988.263064751802</v>
      </c>
      <c r="I756" s="42"/>
      <c r="J756" s="49">
        <v>43147</v>
      </c>
      <c r="K756" s="54">
        <v>28</v>
      </c>
      <c r="L756" s="54">
        <v>-30170.68</v>
      </c>
      <c r="M756" s="42"/>
      <c r="N756" s="49">
        <v>43147</v>
      </c>
      <c r="O756" s="54">
        <v>28</v>
      </c>
      <c r="P756" s="54">
        <v>16053.1000702899</v>
      </c>
      <c r="Q756" s="42"/>
      <c r="R756" s="55">
        <f t="shared" si="33"/>
        <v>-0.91458831708655774</v>
      </c>
      <c r="S756" s="55">
        <f t="shared" si="34"/>
        <v>5080.6456412460502</v>
      </c>
      <c r="T756" s="55">
        <f t="shared" si="35"/>
        <v>-14681.977777308541</v>
      </c>
    </row>
    <row r="757" spans="2:20">
      <c r="B757" s="49">
        <v>43147</v>
      </c>
      <c r="C757" s="50">
        <v>29</v>
      </c>
      <c r="D757" s="50">
        <v>0.52629000000000004</v>
      </c>
      <c r="E757" s="42"/>
      <c r="F757" s="49">
        <v>43147</v>
      </c>
      <c r="G757" s="54">
        <v>29</v>
      </c>
      <c r="H757" s="54">
        <v>33201.020584976897</v>
      </c>
      <c r="I757" s="42"/>
      <c r="J757" s="49">
        <v>43147</v>
      </c>
      <c r="K757" s="54">
        <v>29</v>
      </c>
      <c r="L757" s="54">
        <v>-28094.09</v>
      </c>
      <c r="M757" s="42"/>
      <c r="N757" s="49">
        <v>43147</v>
      </c>
      <c r="O757" s="54">
        <v>29</v>
      </c>
      <c r="P757" s="54">
        <v>16132.629561827</v>
      </c>
      <c r="Q757" s="42"/>
      <c r="R757" s="55">
        <f t="shared" si="33"/>
        <v>-0.84618151806791964</v>
      </c>
      <c r="S757" s="55">
        <f t="shared" si="34"/>
        <v>8490.4416120939313</v>
      </c>
      <c r="T757" s="55">
        <f t="shared" si="35"/>
        <v>-13651.132973054167</v>
      </c>
    </row>
    <row r="758" spans="2:20">
      <c r="B758" s="49">
        <v>43147</v>
      </c>
      <c r="C758" s="50">
        <v>30</v>
      </c>
      <c r="D758" s="50">
        <v>0.92827999999999999</v>
      </c>
      <c r="E758" s="42"/>
      <c r="F758" s="49">
        <v>43147</v>
      </c>
      <c r="G758" s="54">
        <v>30</v>
      </c>
      <c r="H758" s="54">
        <v>33524.144347835303</v>
      </c>
      <c r="I758" s="42"/>
      <c r="J758" s="49">
        <v>43147</v>
      </c>
      <c r="K758" s="54">
        <v>30</v>
      </c>
      <c r="L758" s="54">
        <v>-16042.88</v>
      </c>
      <c r="M758" s="42"/>
      <c r="N758" s="49">
        <v>43147</v>
      </c>
      <c r="O758" s="54">
        <v>30</v>
      </c>
      <c r="P758" s="54">
        <v>16332.442236519901</v>
      </c>
      <c r="Q758" s="42"/>
      <c r="R758" s="55">
        <f t="shared" si="33"/>
        <v>-0.47854703862220749</v>
      </c>
      <c r="S758" s="55">
        <f t="shared" si="34"/>
        <v>15161.079479316693</v>
      </c>
      <c r="T758" s="55">
        <f t="shared" si="35"/>
        <v>-7815.8418657548618</v>
      </c>
    </row>
    <row r="759" spans="2:20">
      <c r="B759" s="49">
        <v>43147</v>
      </c>
      <c r="C759" s="50">
        <v>31</v>
      </c>
      <c r="D759" s="50">
        <v>0.77719000000000005</v>
      </c>
      <c r="E759" s="42"/>
      <c r="F759" s="49">
        <v>43147</v>
      </c>
      <c r="G759" s="54">
        <v>31</v>
      </c>
      <c r="H759" s="54">
        <v>34081.269959564001</v>
      </c>
      <c r="I759" s="42"/>
      <c r="J759" s="49">
        <v>43147</v>
      </c>
      <c r="K759" s="54">
        <v>31</v>
      </c>
      <c r="L759" s="54">
        <v>-19587.009999999998</v>
      </c>
      <c r="M759" s="42"/>
      <c r="N759" s="49">
        <v>43147</v>
      </c>
      <c r="O759" s="54">
        <v>31</v>
      </c>
      <c r="P759" s="54">
        <v>16646.0701572096</v>
      </c>
      <c r="Q759" s="42"/>
      <c r="R759" s="55">
        <f t="shared" si="33"/>
        <v>-0.57471479270693748</v>
      </c>
      <c r="S759" s="55">
        <f t="shared" si="34"/>
        <v>12937.15926548173</v>
      </c>
      <c r="T759" s="55">
        <f t="shared" si="35"/>
        <v>-9566.7427597858532</v>
      </c>
    </row>
    <row r="760" spans="2:20">
      <c r="B760" s="49">
        <v>43147</v>
      </c>
      <c r="C760" s="50">
        <v>32</v>
      </c>
      <c r="D760" s="50">
        <v>0.95150000000000001</v>
      </c>
      <c r="E760" s="42"/>
      <c r="F760" s="49">
        <v>43147</v>
      </c>
      <c r="G760" s="54">
        <v>32</v>
      </c>
      <c r="H760" s="54">
        <v>35163.3530735436</v>
      </c>
      <c r="I760" s="42"/>
      <c r="J760" s="49">
        <v>43147</v>
      </c>
      <c r="K760" s="54">
        <v>32</v>
      </c>
      <c r="L760" s="54">
        <v>-17721.91</v>
      </c>
      <c r="M760" s="42"/>
      <c r="N760" s="49">
        <v>43147</v>
      </c>
      <c r="O760" s="54">
        <v>32</v>
      </c>
      <c r="P760" s="54">
        <v>17188.1086744038</v>
      </c>
      <c r="Q760" s="42"/>
      <c r="R760" s="55">
        <f t="shared" si="33"/>
        <v>-0.50398805719508333</v>
      </c>
      <c r="S760" s="55">
        <f t="shared" si="34"/>
        <v>16354.485403695217</v>
      </c>
      <c r="T760" s="55">
        <f t="shared" si="35"/>
        <v>-8662.6014976707302</v>
      </c>
    </row>
    <row r="761" spans="2:20">
      <c r="B761" s="49">
        <v>43147</v>
      </c>
      <c r="C761" s="50">
        <v>33</v>
      </c>
      <c r="D761" s="50">
        <v>0.73455000000000004</v>
      </c>
      <c r="E761" s="42"/>
      <c r="F761" s="49">
        <v>43147</v>
      </c>
      <c r="G761" s="54">
        <v>33</v>
      </c>
      <c r="H761" s="54">
        <v>35420.395302119003</v>
      </c>
      <c r="I761" s="42"/>
      <c r="J761" s="49">
        <v>43147</v>
      </c>
      <c r="K761" s="54">
        <v>33</v>
      </c>
      <c r="L761" s="54">
        <v>-23742.27</v>
      </c>
      <c r="M761" s="42"/>
      <c r="N761" s="49">
        <v>43147</v>
      </c>
      <c r="O761" s="54">
        <v>33</v>
      </c>
      <c r="P761" s="54">
        <v>17302.302094596998</v>
      </c>
      <c r="Q761" s="42"/>
      <c r="R761" s="55">
        <f t="shared" si="33"/>
        <v>-0.6702994079396859</v>
      </c>
      <c r="S761" s="55">
        <f t="shared" si="34"/>
        <v>12709.406003586226</v>
      </c>
      <c r="T761" s="55">
        <f t="shared" si="35"/>
        <v>-11597.722850001956</v>
      </c>
    </row>
    <row r="762" spans="2:20">
      <c r="B762" s="49">
        <v>43147</v>
      </c>
      <c r="C762" s="50">
        <v>34</v>
      </c>
      <c r="D762" s="50">
        <v>1.0252399999999999</v>
      </c>
      <c r="E762" s="42"/>
      <c r="F762" s="49">
        <v>43147</v>
      </c>
      <c r="G762" s="54">
        <v>34</v>
      </c>
      <c r="H762" s="54">
        <v>36906.343559631903</v>
      </c>
      <c r="I762" s="42"/>
      <c r="J762" s="49">
        <v>43147</v>
      </c>
      <c r="K762" s="54">
        <v>34</v>
      </c>
      <c r="L762" s="54">
        <v>-26352.27</v>
      </c>
      <c r="M762" s="42"/>
      <c r="N762" s="49">
        <v>43147</v>
      </c>
      <c r="O762" s="54">
        <v>34</v>
      </c>
      <c r="P762" s="54">
        <v>18033.0481374384</v>
      </c>
      <c r="Q762" s="42"/>
      <c r="R762" s="55">
        <f t="shared" si="33"/>
        <v>-0.71403090792294222</v>
      </c>
      <c r="S762" s="55">
        <f t="shared" si="34"/>
        <v>18488.202272427345</v>
      </c>
      <c r="T762" s="55">
        <f t="shared" si="35"/>
        <v>-12876.153734193264</v>
      </c>
    </row>
    <row r="763" spans="2:20">
      <c r="B763" s="49">
        <v>43147</v>
      </c>
      <c r="C763" s="50">
        <v>35</v>
      </c>
      <c r="D763" s="50">
        <v>1.50959</v>
      </c>
      <c r="E763" s="42"/>
      <c r="F763" s="49">
        <v>43147</v>
      </c>
      <c r="G763" s="54">
        <v>35</v>
      </c>
      <c r="H763" s="54">
        <v>38891.935509368901</v>
      </c>
      <c r="I763" s="42"/>
      <c r="J763" s="49">
        <v>43147</v>
      </c>
      <c r="K763" s="54">
        <v>35</v>
      </c>
      <c r="L763" s="54">
        <v>-12019.09</v>
      </c>
      <c r="M763" s="42"/>
      <c r="N763" s="49">
        <v>43147</v>
      </c>
      <c r="O763" s="54">
        <v>35</v>
      </c>
      <c r="P763" s="54">
        <v>19047.1787354472</v>
      </c>
      <c r="Q763" s="42"/>
      <c r="R763" s="55">
        <f t="shared" si="33"/>
        <v>-0.30903810372473373</v>
      </c>
      <c r="S763" s="55">
        <f t="shared" si="34"/>
        <v>28753.430547243737</v>
      </c>
      <c r="T763" s="55">
        <f t="shared" si="35"/>
        <v>-5886.3039977086746</v>
      </c>
    </row>
    <row r="764" spans="2:20">
      <c r="B764" s="49">
        <v>43147</v>
      </c>
      <c r="C764" s="50">
        <v>36</v>
      </c>
      <c r="D764" s="50">
        <v>1.8812500000000001</v>
      </c>
      <c r="E764" s="42"/>
      <c r="F764" s="49">
        <v>43147</v>
      </c>
      <c r="G764" s="54">
        <v>36</v>
      </c>
      <c r="H764" s="54">
        <v>40616.568437640301</v>
      </c>
      <c r="I764" s="42"/>
      <c r="J764" s="49">
        <v>43147</v>
      </c>
      <c r="K764" s="54">
        <v>36</v>
      </c>
      <c r="L764" s="54">
        <v>7786.09</v>
      </c>
      <c r="M764" s="42"/>
      <c r="N764" s="49">
        <v>43147</v>
      </c>
      <c r="O764" s="54">
        <v>36</v>
      </c>
      <c r="P764" s="54">
        <v>19977.859919732498</v>
      </c>
      <c r="Q764" s="42"/>
      <c r="R764" s="55">
        <f t="shared" si="33"/>
        <v>0.19169738605451594</v>
      </c>
      <c r="S764" s="55">
        <f t="shared" si="34"/>
        <v>37583.348973996763</v>
      </c>
      <c r="T764" s="55">
        <f t="shared" si="35"/>
        <v>3829.7035255760015</v>
      </c>
    </row>
    <row r="765" spans="2:20">
      <c r="B765" s="49">
        <v>43147</v>
      </c>
      <c r="C765" s="50">
        <v>37</v>
      </c>
      <c r="D765" s="50">
        <v>1.8038000000000001</v>
      </c>
      <c r="E765" s="42"/>
      <c r="F765" s="49">
        <v>43147</v>
      </c>
      <c r="G765" s="54">
        <v>37</v>
      </c>
      <c r="H765" s="54">
        <v>40887.023346646602</v>
      </c>
      <c r="I765" s="42"/>
      <c r="J765" s="49">
        <v>43147</v>
      </c>
      <c r="K765" s="54">
        <v>37</v>
      </c>
      <c r="L765" s="54">
        <v>-2430.44</v>
      </c>
      <c r="M765" s="42"/>
      <c r="N765" s="49">
        <v>43147</v>
      </c>
      <c r="O765" s="54">
        <v>37</v>
      </c>
      <c r="P765" s="54">
        <v>20133.6487642416</v>
      </c>
      <c r="Q765" s="42"/>
      <c r="R765" s="55">
        <f t="shared" si="33"/>
        <v>-5.9442820754994762E-2</v>
      </c>
      <c r="S765" s="55">
        <f t="shared" si="34"/>
        <v>36317.075640939001</v>
      </c>
      <c r="T765" s="55">
        <f t="shared" si="35"/>
        <v>-1196.8008746368353</v>
      </c>
    </row>
    <row r="766" spans="2:20">
      <c r="B766" s="49">
        <v>43147</v>
      </c>
      <c r="C766" s="50">
        <v>38</v>
      </c>
      <c r="D766" s="50">
        <v>1.3347800000000001</v>
      </c>
      <c r="E766" s="42"/>
      <c r="F766" s="49">
        <v>43147</v>
      </c>
      <c r="G766" s="54">
        <v>38</v>
      </c>
      <c r="H766" s="54">
        <v>40104.361234044802</v>
      </c>
      <c r="I766" s="42"/>
      <c r="J766" s="49">
        <v>43147</v>
      </c>
      <c r="K766" s="54">
        <v>38</v>
      </c>
      <c r="L766" s="54">
        <v>-15440.9</v>
      </c>
      <c r="M766" s="42"/>
      <c r="N766" s="49">
        <v>43147</v>
      </c>
      <c r="O766" s="54">
        <v>38</v>
      </c>
      <c r="P766" s="54">
        <v>19730.859739203599</v>
      </c>
      <c r="Q766" s="42"/>
      <c r="R766" s="55">
        <f t="shared" si="33"/>
        <v>-0.38501797622180151</v>
      </c>
      <c r="S766" s="55">
        <f t="shared" si="34"/>
        <v>26336.356962694183</v>
      </c>
      <c r="T766" s="55">
        <f t="shared" si="35"/>
        <v>-7596.7356859043921</v>
      </c>
    </row>
    <row r="767" spans="2:20">
      <c r="B767" s="49">
        <v>43147</v>
      </c>
      <c r="C767" s="50">
        <v>39</v>
      </c>
      <c r="D767" s="50">
        <v>1.08169</v>
      </c>
      <c r="E767" s="42"/>
      <c r="F767" s="49">
        <v>43147</v>
      </c>
      <c r="G767" s="54">
        <v>39</v>
      </c>
      <c r="H767" s="54">
        <v>39274.235481558797</v>
      </c>
      <c r="I767" s="42"/>
      <c r="J767" s="49">
        <v>43147</v>
      </c>
      <c r="K767" s="54">
        <v>39</v>
      </c>
      <c r="L767" s="54">
        <v>-18002.72</v>
      </c>
      <c r="M767" s="42"/>
      <c r="N767" s="49">
        <v>43147</v>
      </c>
      <c r="O767" s="54">
        <v>39</v>
      </c>
      <c r="P767" s="54">
        <v>19265.681851868201</v>
      </c>
      <c r="Q767" s="42"/>
      <c r="R767" s="55">
        <f t="shared" si="33"/>
        <v>-0.45838498902042718</v>
      </c>
      <c r="S767" s="55">
        <f t="shared" si="34"/>
        <v>20839.495402347315</v>
      </c>
      <c r="T767" s="55">
        <f t="shared" si="35"/>
        <v>-8831.099364139649</v>
      </c>
    </row>
    <row r="768" spans="2:20">
      <c r="B768" s="49">
        <v>43147</v>
      </c>
      <c r="C768" s="50">
        <v>40</v>
      </c>
      <c r="D768" s="50">
        <v>0.75285999999999997</v>
      </c>
      <c r="E768" s="42"/>
      <c r="F768" s="49">
        <v>43147</v>
      </c>
      <c r="G768" s="54">
        <v>40</v>
      </c>
      <c r="H768" s="54">
        <v>38067.557437839503</v>
      </c>
      <c r="I768" s="42"/>
      <c r="J768" s="49">
        <v>43147</v>
      </c>
      <c r="K768" s="54">
        <v>40</v>
      </c>
      <c r="L768" s="54">
        <v>-32389.59</v>
      </c>
      <c r="M768" s="42"/>
      <c r="N768" s="49">
        <v>43147</v>
      </c>
      <c r="O768" s="54">
        <v>40</v>
      </c>
      <c r="P768" s="54">
        <v>18633.118648100601</v>
      </c>
      <c r="Q768" s="42"/>
      <c r="R768" s="55">
        <f t="shared" si="33"/>
        <v>-0.85084497614245269</v>
      </c>
      <c r="S768" s="55">
        <f t="shared" si="34"/>
        <v>14028.129705409017</v>
      </c>
      <c r="T768" s="55">
        <f t="shared" si="35"/>
        <v>-15853.895391602646</v>
      </c>
    </row>
    <row r="769" spans="2:20">
      <c r="B769" s="49">
        <v>43147</v>
      </c>
      <c r="C769" s="50">
        <v>41</v>
      </c>
      <c r="D769" s="50">
        <v>1.12052</v>
      </c>
      <c r="E769" s="42"/>
      <c r="F769" s="49">
        <v>43147</v>
      </c>
      <c r="G769" s="54">
        <v>41</v>
      </c>
      <c r="H769" s="54">
        <v>36824.934795218302</v>
      </c>
      <c r="I769" s="42"/>
      <c r="J769" s="49">
        <v>43147</v>
      </c>
      <c r="K769" s="54">
        <v>41</v>
      </c>
      <c r="L769" s="54">
        <v>-29252.39</v>
      </c>
      <c r="M769" s="42"/>
      <c r="N769" s="49">
        <v>43147</v>
      </c>
      <c r="O769" s="54">
        <v>41</v>
      </c>
      <c r="P769" s="54">
        <v>18041.526050154302</v>
      </c>
      <c r="Q769" s="42"/>
      <c r="R769" s="55">
        <f t="shared" si="33"/>
        <v>-0.79436366045645812</v>
      </c>
      <c r="S769" s="55">
        <f t="shared" si="34"/>
        <v>20215.890769718899</v>
      </c>
      <c r="T769" s="55">
        <f t="shared" si="35"/>
        <v>-14331.532673421116</v>
      </c>
    </row>
    <row r="770" spans="2:20">
      <c r="B770" s="49">
        <v>43147</v>
      </c>
      <c r="C770" s="50">
        <v>42</v>
      </c>
      <c r="D770" s="50">
        <v>0.56733999999999996</v>
      </c>
      <c r="E770" s="42"/>
      <c r="F770" s="49">
        <v>43147</v>
      </c>
      <c r="G770" s="54">
        <v>42</v>
      </c>
      <c r="H770" s="54">
        <v>35228.052309915402</v>
      </c>
      <c r="I770" s="42"/>
      <c r="J770" s="49">
        <v>43147</v>
      </c>
      <c r="K770" s="54">
        <v>42</v>
      </c>
      <c r="L770" s="54">
        <v>-22637.16</v>
      </c>
      <c r="M770" s="42"/>
      <c r="N770" s="49">
        <v>43147</v>
      </c>
      <c r="O770" s="54">
        <v>42</v>
      </c>
      <c r="P770" s="54">
        <v>17162.6340443915</v>
      </c>
      <c r="Q770" s="42"/>
      <c r="R770" s="55">
        <f t="shared" si="33"/>
        <v>-0.64258903106114873</v>
      </c>
      <c r="S770" s="55">
        <f t="shared" si="34"/>
        <v>9737.0487987450724</v>
      </c>
      <c r="T770" s="55">
        <f t="shared" si="35"/>
        <v>-11028.520381042617</v>
      </c>
    </row>
    <row r="771" spans="2:20">
      <c r="B771" s="49">
        <v>43147</v>
      </c>
      <c r="C771" s="50">
        <v>43</v>
      </c>
      <c r="D771" s="50">
        <v>1.4045399999999999</v>
      </c>
      <c r="E771" s="42"/>
      <c r="F771" s="49">
        <v>43147</v>
      </c>
      <c r="G771" s="54">
        <v>43</v>
      </c>
      <c r="H771" s="54">
        <v>33561.835269522096</v>
      </c>
      <c r="I771" s="42"/>
      <c r="J771" s="49">
        <v>43147</v>
      </c>
      <c r="K771" s="54">
        <v>43</v>
      </c>
      <c r="L771" s="54">
        <v>-20122.39</v>
      </c>
      <c r="M771" s="42"/>
      <c r="N771" s="49">
        <v>43147</v>
      </c>
      <c r="O771" s="54">
        <v>43</v>
      </c>
      <c r="P771" s="54">
        <v>16268.200240853001</v>
      </c>
      <c r="Q771" s="42"/>
      <c r="R771" s="55">
        <f t="shared" si="33"/>
        <v>-0.59956166992671533</v>
      </c>
      <c r="S771" s="55">
        <f t="shared" si="34"/>
        <v>22849.337966287672</v>
      </c>
      <c r="T771" s="55">
        <f t="shared" si="35"/>
        <v>-9753.7893031080184</v>
      </c>
    </row>
    <row r="772" spans="2:20">
      <c r="B772" s="49">
        <v>43147</v>
      </c>
      <c r="C772" s="50">
        <v>44</v>
      </c>
      <c r="D772" s="50">
        <v>1.64435</v>
      </c>
      <c r="E772" s="42"/>
      <c r="F772" s="49">
        <v>43147</v>
      </c>
      <c r="G772" s="54">
        <v>44</v>
      </c>
      <c r="H772" s="54">
        <v>31809.003315911199</v>
      </c>
      <c r="I772" s="42"/>
      <c r="J772" s="49">
        <v>43147</v>
      </c>
      <c r="K772" s="54">
        <v>44</v>
      </c>
      <c r="L772" s="54">
        <v>-12984.57</v>
      </c>
      <c r="M772" s="42"/>
      <c r="N772" s="49">
        <v>43147</v>
      </c>
      <c r="O772" s="54">
        <v>44</v>
      </c>
      <c r="P772" s="54">
        <v>15312.7198733118</v>
      </c>
      <c r="Q772" s="42"/>
      <c r="R772" s="55">
        <f t="shared" si="33"/>
        <v>-0.40820423925401589</v>
      </c>
      <c r="S772" s="55">
        <f t="shared" si="34"/>
        <v>25179.470923680259</v>
      </c>
      <c r="T772" s="55">
        <f t="shared" si="35"/>
        <v>-6250.7171667950943</v>
      </c>
    </row>
    <row r="773" spans="2:20">
      <c r="B773" s="49">
        <v>43147</v>
      </c>
      <c r="C773" s="50">
        <v>45</v>
      </c>
      <c r="D773" s="50">
        <v>1.9639200000000001</v>
      </c>
      <c r="E773" s="42"/>
      <c r="F773" s="49">
        <v>43147</v>
      </c>
      <c r="G773" s="54">
        <v>45</v>
      </c>
      <c r="H773" s="54">
        <v>29774.5676206016</v>
      </c>
      <c r="I773" s="42"/>
      <c r="J773" s="49">
        <v>43147</v>
      </c>
      <c r="K773" s="54">
        <v>45</v>
      </c>
      <c r="L773" s="54">
        <v>-11193.23</v>
      </c>
      <c r="M773" s="42"/>
      <c r="N773" s="49">
        <v>43147</v>
      </c>
      <c r="O773" s="54">
        <v>45</v>
      </c>
      <c r="P773" s="54">
        <v>14245.794246829</v>
      </c>
      <c r="Q773" s="42"/>
      <c r="R773" s="55">
        <f t="shared" si="33"/>
        <v>-0.37593257919403628</v>
      </c>
      <c r="S773" s="55">
        <f t="shared" si="34"/>
        <v>27977.600237232411</v>
      </c>
      <c r="T773" s="55">
        <f t="shared" si="35"/>
        <v>-5355.4581738779898</v>
      </c>
    </row>
    <row r="774" spans="2:20">
      <c r="B774" s="49">
        <v>43147</v>
      </c>
      <c r="C774" s="50">
        <v>46</v>
      </c>
      <c r="D774" s="50">
        <v>2.27427</v>
      </c>
      <c r="E774" s="42"/>
      <c r="F774" s="49">
        <v>43147</v>
      </c>
      <c r="G774" s="54">
        <v>46</v>
      </c>
      <c r="H774" s="54">
        <v>28127.707381890501</v>
      </c>
      <c r="I774" s="42"/>
      <c r="J774" s="49">
        <v>43147</v>
      </c>
      <c r="K774" s="54">
        <v>46</v>
      </c>
      <c r="L774" s="54">
        <v>-8931.7099999999991</v>
      </c>
      <c r="M774" s="42"/>
      <c r="N774" s="49">
        <v>43147</v>
      </c>
      <c r="O774" s="54">
        <v>46</v>
      </c>
      <c r="P774" s="54">
        <v>13407.481342659201</v>
      </c>
      <c r="Q774" s="42"/>
      <c r="R774" s="55">
        <f t="shared" si="33"/>
        <v>-0.31754134379791343</v>
      </c>
      <c r="S774" s="55">
        <f t="shared" si="34"/>
        <v>30492.232593169541</v>
      </c>
      <c r="T774" s="55">
        <f t="shared" si="35"/>
        <v>-4257.4296424934555</v>
      </c>
    </row>
    <row r="775" spans="2:20">
      <c r="B775" s="49">
        <v>43147</v>
      </c>
      <c r="C775" s="50">
        <v>47</v>
      </c>
      <c r="D775" s="50">
        <v>1.41232</v>
      </c>
      <c r="E775" s="42"/>
      <c r="F775" s="49">
        <v>43147</v>
      </c>
      <c r="G775" s="54">
        <v>47</v>
      </c>
      <c r="H775" s="54">
        <v>26381.366035380001</v>
      </c>
      <c r="I775" s="42"/>
      <c r="J775" s="49">
        <v>43147</v>
      </c>
      <c r="K775" s="54">
        <v>47</v>
      </c>
      <c r="L775" s="54">
        <v>-31396.14</v>
      </c>
      <c r="M775" s="42"/>
      <c r="N775" s="49">
        <v>43147</v>
      </c>
      <c r="O775" s="54">
        <v>47</v>
      </c>
      <c r="P775" s="54">
        <v>12453.955098970901</v>
      </c>
      <c r="Q775" s="42"/>
      <c r="R775" s="55">
        <f t="shared" si="33"/>
        <v>-1.1900877292667369</v>
      </c>
      <c r="S775" s="55">
        <f t="shared" si="34"/>
        <v>17588.969865378582</v>
      </c>
      <c r="T775" s="55">
        <f t="shared" si="35"/>
        <v>-14821.299144124179</v>
      </c>
    </row>
    <row r="776" spans="2:20">
      <c r="B776" s="49">
        <v>43147</v>
      </c>
      <c r="C776" s="50">
        <v>48</v>
      </c>
      <c r="D776" s="50">
        <v>1.4951099999999999</v>
      </c>
      <c r="E776" s="42"/>
      <c r="F776" s="49">
        <v>43147</v>
      </c>
      <c r="G776" s="54">
        <v>48</v>
      </c>
      <c r="H776" s="54">
        <v>25470.933851471</v>
      </c>
      <c r="I776" s="42"/>
      <c r="J776" s="49">
        <v>43147</v>
      </c>
      <c r="K776" s="54">
        <v>48</v>
      </c>
      <c r="L776" s="54">
        <v>-31891.48</v>
      </c>
      <c r="M776" s="42"/>
      <c r="N776" s="49">
        <v>43147</v>
      </c>
      <c r="O776" s="54">
        <v>48</v>
      </c>
      <c r="P776" s="54">
        <v>12034.732863334501</v>
      </c>
      <c r="Q776" s="42"/>
      <c r="R776" s="55">
        <f t="shared" si="33"/>
        <v>-1.2520734491310455</v>
      </c>
      <c r="S776" s="55">
        <f t="shared" si="34"/>
        <v>17993.249451300046</v>
      </c>
      <c r="T776" s="55">
        <f t="shared" si="35"/>
        <v>-15068.369485565971</v>
      </c>
    </row>
    <row r="777" spans="2:20">
      <c r="B777" s="49">
        <v>43148</v>
      </c>
      <c r="C777" s="50">
        <v>1</v>
      </c>
      <c r="D777" s="50">
        <v>2.84267</v>
      </c>
      <c r="E777" s="42"/>
      <c r="F777" s="49">
        <v>43148</v>
      </c>
      <c r="G777" s="54">
        <v>1</v>
      </c>
      <c r="H777" s="54">
        <v>25902.335863639499</v>
      </c>
      <c r="I777" s="42"/>
      <c r="J777" s="49">
        <v>43148</v>
      </c>
      <c r="K777" s="54">
        <v>1</v>
      </c>
      <c r="L777" s="54">
        <v>-6753.46</v>
      </c>
      <c r="M777" s="42"/>
      <c r="N777" s="49">
        <v>43148</v>
      </c>
      <c r="O777" s="54">
        <v>1</v>
      </c>
      <c r="P777" s="54">
        <v>12277.448213746</v>
      </c>
      <c r="Q777" s="42"/>
      <c r="R777" s="55">
        <f t="shared" si="33"/>
        <v>-0.26072783688517431</v>
      </c>
      <c r="S777" s="55">
        <f t="shared" si="34"/>
        <v>34900.733713769339</v>
      </c>
      <c r="T777" s="55">
        <f t="shared" si="35"/>
        <v>-3201.0725152397417</v>
      </c>
    </row>
    <row r="778" spans="2:20">
      <c r="B778" s="49">
        <v>43148</v>
      </c>
      <c r="C778" s="50">
        <v>2</v>
      </c>
      <c r="D778" s="50">
        <v>3.40387</v>
      </c>
      <c r="E778" s="42"/>
      <c r="F778" s="49">
        <v>43148</v>
      </c>
      <c r="G778" s="54">
        <v>2</v>
      </c>
      <c r="H778" s="54">
        <v>26245.129639832699</v>
      </c>
      <c r="I778" s="42"/>
      <c r="J778" s="49">
        <v>43148</v>
      </c>
      <c r="K778" s="54">
        <v>2</v>
      </c>
      <c r="L778" s="54">
        <v>7159.56</v>
      </c>
      <c r="M778" s="42"/>
      <c r="N778" s="49">
        <v>43148</v>
      </c>
      <c r="O778" s="54">
        <v>2</v>
      </c>
      <c r="P778" s="54">
        <v>12406.9168386169</v>
      </c>
      <c r="Q778" s="42"/>
      <c r="R778" s="55">
        <f t="shared" ref="R778:R841" si="36">L778/H778</f>
        <v>0.27279575670808687</v>
      </c>
      <c r="S778" s="55">
        <f t="shared" ref="S778:S841" si="37">P778*D778</f>
        <v>42231.532019462909</v>
      </c>
      <c r="T778" s="55">
        <f t="shared" ref="T778:T841" si="38">P778*R778</f>
        <v>3384.554267404802</v>
      </c>
    </row>
    <row r="779" spans="2:20">
      <c r="B779" s="49">
        <v>43148</v>
      </c>
      <c r="C779" s="50">
        <v>3</v>
      </c>
      <c r="D779" s="50">
        <v>3.2571099999999999</v>
      </c>
      <c r="E779" s="42"/>
      <c r="F779" s="49">
        <v>43148</v>
      </c>
      <c r="G779" s="54">
        <v>3</v>
      </c>
      <c r="H779" s="54">
        <v>26761.738029474</v>
      </c>
      <c r="I779" s="42"/>
      <c r="J779" s="49">
        <v>43148</v>
      </c>
      <c r="K779" s="54">
        <v>3</v>
      </c>
      <c r="L779" s="54">
        <v>23490.98</v>
      </c>
      <c r="M779" s="42"/>
      <c r="N779" s="49">
        <v>43148</v>
      </c>
      <c r="O779" s="54">
        <v>3</v>
      </c>
      <c r="P779" s="54">
        <v>12647.277587860999</v>
      </c>
      <c r="Q779" s="42"/>
      <c r="R779" s="55">
        <f t="shared" si="36"/>
        <v>0.87778230151301251</v>
      </c>
      <c r="S779" s="55">
        <f t="shared" si="37"/>
        <v>41193.574304197937</v>
      </c>
      <c r="T779" s="55">
        <f t="shared" si="38"/>
        <v>11101.556428946569</v>
      </c>
    </row>
    <row r="780" spans="2:20">
      <c r="B780" s="49">
        <v>43148</v>
      </c>
      <c r="C780" s="50">
        <v>4</v>
      </c>
      <c r="D780" s="50">
        <v>1.8796999999999999</v>
      </c>
      <c r="E780" s="42"/>
      <c r="F780" s="49">
        <v>43148</v>
      </c>
      <c r="G780" s="54">
        <v>4</v>
      </c>
      <c r="H780" s="54">
        <v>25995.724401033302</v>
      </c>
      <c r="I780" s="42"/>
      <c r="J780" s="49">
        <v>43148</v>
      </c>
      <c r="K780" s="54">
        <v>4</v>
      </c>
      <c r="L780" s="54">
        <v>6468.95</v>
      </c>
      <c r="M780" s="42"/>
      <c r="N780" s="49">
        <v>43148</v>
      </c>
      <c r="O780" s="54">
        <v>4</v>
      </c>
      <c r="P780" s="54">
        <v>12264.103926306399</v>
      </c>
      <c r="Q780" s="42"/>
      <c r="R780" s="55">
        <f t="shared" si="36"/>
        <v>0.24884669110212856</v>
      </c>
      <c r="S780" s="55">
        <f t="shared" si="37"/>
        <v>23052.836150278137</v>
      </c>
      <c r="T780" s="55">
        <f t="shared" si="38"/>
        <v>3051.8816813939707</v>
      </c>
    </row>
    <row r="781" spans="2:20">
      <c r="B781" s="49">
        <v>43148</v>
      </c>
      <c r="C781" s="50">
        <v>5</v>
      </c>
      <c r="D781" s="50">
        <v>2.1567099999999999</v>
      </c>
      <c r="E781" s="42"/>
      <c r="F781" s="49">
        <v>43148</v>
      </c>
      <c r="G781" s="54">
        <v>5</v>
      </c>
      <c r="H781" s="54">
        <v>25448.997582614102</v>
      </c>
      <c r="I781" s="42"/>
      <c r="J781" s="49">
        <v>43148</v>
      </c>
      <c r="K781" s="54">
        <v>5</v>
      </c>
      <c r="L781" s="54">
        <v>9909.9</v>
      </c>
      <c r="M781" s="42"/>
      <c r="N781" s="49">
        <v>43148</v>
      </c>
      <c r="O781" s="54">
        <v>5</v>
      </c>
      <c r="P781" s="54">
        <v>11973.585439730199</v>
      </c>
      <c r="Q781" s="42"/>
      <c r="R781" s="55">
        <f t="shared" si="36"/>
        <v>0.38940237106903219</v>
      </c>
      <c r="S781" s="55">
        <f t="shared" si="37"/>
        <v>25823.551453720516</v>
      </c>
      <c r="T781" s="55">
        <f t="shared" si="38"/>
        <v>4662.5425604285801</v>
      </c>
    </row>
    <row r="782" spans="2:20">
      <c r="B782" s="49">
        <v>43148</v>
      </c>
      <c r="C782" s="50">
        <v>6</v>
      </c>
      <c r="D782" s="50">
        <v>1.9454899999999999</v>
      </c>
      <c r="E782" s="42"/>
      <c r="F782" s="49">
        <v>43148</v>
      </c>
      <c r="G782" s="54">
        <v>6</v>
      </c>
      <c r="H782" s="54">
        <v>25216.674123378401</v>
      </c>
      <c r="I782" s="42"/>
      <c r="J782" s="49">
        <v>43148</v>
      </c>
      <c r="K782" s="54">
        <v>6</v>
      </c>
      <c r="L782" s="54">
        <v>6405.36</v>
      </c>
      <c r="M782" s="42"/>
      <c r="N782" s="49">
        <v>43148</v>
      </c>
      <c r="O782" s="54">
        <v>6</v>
      </c>
      <c r="P782" s="54">
        <v>11907.7665454178</v>
      </c>
      <c r="Q782" s="42"/>
      <c r="R782" s="55">
        <f t="shared" si="36"/>
        <v>0.2540128792821883</v>
      </c>
      <c r="S782" s="55">
        <f t="shared" si="37"/>
        <v>23166.440736444874</v>
      </c>
      <c r="T782" s="55">
        <f t="shared" si="38"/>
        <v>3024.7260660216921</v>
      </c>
    </row>
    <row r="783" spans="2:20">
      <c r="B783" s="49">
        <v>43148</v>
      </c>
      <c r="C783" s="50">
        <v>7</v>
      </c>
      <c r="D783" s="50">
        <v>2.9191199999999999</v>
      </c>
      <c r="E783" s="42"/>
      <c r="F783" s="49">
        <v>43148</v>
      </c>
      <c r="G783" s="54">
        <v>7</v>
      </c>
      <c r="H783" s="54">
        <v>25107.481279684798</v>
      </c>
      <c r="I783" s="42"/>
      <c r="J783" s="49">
        <v>43148</v>
      </c>
      <c r="K783" s="54">
        <v>7</v>
      </c>
      <c r="L783" s="54">
        <v>18779.599999999999</v>
      </c>
      <c r="M783" s="42"/>
      <c r="N783" s="49">
        <v>43148</v>
      </c>
      <c r="O783" s="54">
        <v>7</v>
      </c>
      <c r="P783" s="54">
        <v>11903.242379784801</v>
      </c>
      <c r="Q783" s="42"/>
      <c r="R783" s="55">
        <f t="shared" si="36"/>
        <v>0.74796829641351259</v>
      </c>
      <c r="S783" s="55">
        <f t="shared" si="37"/>
        <v>34746.992895677409</v>
      </c>
      <c r="T783" s="55">
        <f t="shared" si="38"/>
        <v>8903.2479246047624</v>
      </c>
    </row>
    <row r="784" spans="2:20">
      <c r="B784" s="49">
        <v>43148</v>
      </c>
      <c r="C784" s="50">
        <v>8</v>
      </c>
      <c r="D784" s="50">
        <v>2.2432099999999999</v>
      </c>
      <c r="E784" s="42"/>
      <c r="F784" s="49">
        <v>43148</v>
      </c>
      <c r="G784" s="54">
        <v>8</v>
      </c>
      <c r="H784" s="54">
        <v>24823.693581620599</v>
      </c>
      <c r="I784" s="42"/>
      <c r="J784" s="49">
        <v>43148</v>
      </c>
      <c r="K784" s="54">
        <v>8</v>
      </c>
      <c r="L784" s="54">
        <v>12031.96</v>
      </c>
      <c r="M784" s="42"/>
      <c r="N784" s="49">
        <v>43148</v>
      </c>
      <c r="O784" s="54">
        <v>8</v>
      </c>
      <c r="P784" s="54">
        <v>11774.468611848601</v>
      </c>
      <c r="Q784" s="42"/>
      <c r="R784" s="55">
        <f t="shared" si="36"/>
        <v>0.48469660489639754</v>
      </c>
      <c r="S784" s="55">
        <f t="shared" si="37"/>
        <v>26412.605734784898</v>
      </c>
      <c r="T784" s="55">
        <f t="shared" si="38"/>
        <v>5707.0449606222155</v>
      </c>
    </row>
    <row r="785" spans="2:20">
      <c r="B785" s="49">
        <v>43148</v>
      </c>
      <c r="C785" s="50">
        <v>9</v>
      </c>
      <c r="D785" s="50">
        <v>1.4455899999999999</v>
      </c>
      <c r="E785" s="42"/>
      <c r="F785" s="49">
        <v>43148</v>
      </c>
      <c r="G785" s="54">
        <v>9</v>
      </c>
      <c r="H785" s="54">
        <v>24779.8150926333</v>
      </c>
      <c r="I785" s="42"/>
      <c r="J785" s="49">
        <v>43148</v>
      </c>
      <c r="K785" s="54">
        <v>9</v>
      </c>
      <c r="L785" s="54">
        <v>1052.5</v>
      </c>
      <c r="M785" s="42"/>
      <c r="N785" s="49">
        <v>43148</v>
      </c>
      <c r="O785" s="54">
        <v>9</v>
      </c>
      <c r="P785" s="54">
        <v>11774.445868573999</v>
      </c>
      <c r="Q785" s="42"/>
      <c r="R785" s="55">
        <f t="shared" si="36"/>
        <v>4.2474086108612405E-2</v>
      </c>
      <c r="S785" s="55">
        <f t="shared" si="37"/>
        <v>17021.021203151886</v>
      </c>
      <c r="T785" s="55">
        <f t="shared" si="38"/>
        <v>500.10882770300765</v>
      </c>
    </row>
    <row r="786" spans="2:20">
      <c r="B786" s="49">
        <v>43148</v>
      </c>
      <c r="C786" s="50">
        <v>10</v>
      </c>
      <c r="D786" s="50">
        <v>1.49797</v>
      </c>
      <c r="E786" s="42"/>
      <c r="F786" s="49">
        <v>43148</v>
      </c>
      <c r="G786" s="54">
        <v>10</v>
      </c>
      <c r="H786" s="54">
        <v>24496.919891424401</v>
      </c>
      <c r="I786" s="42"/>
      <c r="J786" s="49">
        <v>43148</v>
      </c>
      <c r="K786" s="54">
        <v>10</v>
      </c>
      <c r="L786" s="54">
        <v>718.27</v>
      </c>
      <c r="M786" s="42"/>
      <c r="N786" s="49">
        <v>43148</v>
      </c>
      <c r="O786" s="54">
        <v>10</v>
      </c>
      <c r="P786" s="54">
        <v>11639.2611436354</v>
      </c>
      <c r="Q786" s="42"/>
      <c r="R786" s="55">
        <f t="shared" si="36"/>
        <v>2.9320829034161298E-2</v>
      </c>
      <c r="S786" s="55">
        <f t="shared" si="37"/>
        <v>17435.264015331519</v>
      </c>
      <c r="T786" s="55">
        <f t="shared" si="38"/>
        <v>341.27278607649026</v>
      </c>
    </row>
    <row r="787" spans="2:20">
      <c r="B787" s="49">
        <v>43148</v>
      </c>
      <c r="C787" s="50">
        <v>11</v>
      </c>
      <c r="D787" s="50">
        <v>1.0724100000000001</v>
      </c>
      <c r="E787" s="42"/>
      <c r="F787" s="49">
        <v>43148</v>
      </c>
      <c r="G787" s="54">
        <v>11</v>
      </c>
      <c r="H787" s="54">
        <v>24506.584736377899</v>
      </c>
      <c r="I787" s="42"/>
      <c r="J787" s="49">
        <v>43148</v>
      </c>
      <c r="K787" s="54">
        <v>11</v>
      </c>
      <c r="L787" s="54">
        <v>-3783.85</v>
      </c>
      <c r="M787" s="42"/>
      <c r="N787" s="49">
        <v>43148</v>
      </c>
      <c r="O787" s="54">
        <v>11</v>
      </c>
      <c r="P787" s="54">
        <v>11655.433457913099</v>
      </c>
      <c r="Q787" s="42"/>
      <c r="R787" s="55">
        <f t="shared" si="36"/>
        <v>-0.15440135950005318</v>
      </c>
      <c r="S787" s="55">
        <f t="shared" si="37"/>
        <v>12499.403394600587</v>
      </c>
      <c r="T787" s="55">
        <f t="shared" si="38"/>
        <v>-1799.6147714641884</v>
      </c>
    </row>
    <row r="788" spans="2:20">
      <c r="B788" s="49">
        <v>43148</v>
      </c>
      <c r="C788" s="50">
        <v>12</v>
      </c>
      <c r="D788" s="50">
        <v>1.2381899999999999</v>
      </c>
      <c r="E788" s="42"/>
      <c r="F788" s="49">
        <v>43148</v>
      </c>
      <c r="G788" s="54">
        <v>12</v>
      </c>
      <c r="H788" s="54">
        <v>24722.957506121398</v>
      </c>
      <c r="I788" s="42"/>
      <c r="J788" s="49">
        <v>43148</v>
      </c>
      <c r="K788" s="54">
        <v>12</v>
      </c>
      <c r="L788" s="54">
        <v>-1726.92</v>
      </c>
      <c r="M788" s="42"/>
      <c r="N788" s="49">
        <v>43148</v>
      </c>
      <c r="O788" s="54">
        <v>12</v>
      </c>
      <c r="P788" s="54">
        <v>11777.984589797399</v>
      </c>
      <c r="Q788" s="42"/>
      <c r="R788" s="55">
        <f t="shared" si="36"/>
        <v>-6.9850866328286784E-2</v>
      </c>
      <c r="S788" s="55">
        <f t="shared" si="37"/>
        <v>14583.38273924124</v>
      </c>
      <c r="T788" s="55">
        <f t="shared" si="38"/>
        <v>-822.7024271985598</v>
      </c>
    </row>
    <row r="789" spans="2:20">
      <c r="B789" s="49">
        <v>43148</v>
      </c>
      <c r="C789" s="50">
        <v>13</v>
      </c>
      <c r="D789" s="50">
        <v>2.2158699999999998</v>
      </c>
      <c r="E789" s="42"/>
      <c r="F789" s="49">
        <v>43148</v>
      </c>
      <c r="G789" s="54">
        <v>13</v>
      </c>
      <c r="H789" s="54">
        <v>25281.146003814902</v>
      </c>
      <c r="I789" s="42"/>
      <c r="J789" s="49">
        <v>43148</v>
      </c>
      <c r="K789" s="54">
        <v>13</v>
      </c>
      <c r="L789" s="54">
        <v>6063.78</v>
      </c>
      <c r="M789" s="42"/>
      <c r="N789" s="49">
        <v>43148</v>
      </c>
      <c r="O789" s="54">
        <v>13</v>
      </c>
      <c r="P789" s="54">
        <v>12018.1989667413</v>
      </c>
      <c r="Q789" s="42"/>
      <c r="R789" s="55">
        <f t="shared" si="36"/>
        <v>0.23985384203251628</v>
      </c>
      <c r="S789" s="55">
        <f t="shared" si="37"/>
        <v>26630.766544433041</v>
      </c>
      <c r="T789" s="55">
        <f t="shared" si="38"/>
        <v>2882.611196484118</v>
      </c>
    </row>
    <row r="790" spans="2:20">
      <c r="B790" s="49">
        <v>43148</v>
      </c>
      <c r="C790" s="50">
        <v>14</v>
      </c>
      <c r="D790" s="50">
        <v>2.47444</v>
      </c>
      <c r="E790" s="42"/>
      <c r="F790" s="49">
        <v>43148</v>
      </c>
      <c r="G790" s="54">
        <v>14</v>
      </c>
      <c r="H790" s="54">
        <v>26296.254609153199</v>
      </c>
      <c r="I790" s="42"/>
      <c r="J790" s="49">
        <v>43148</v>
      </c>
      <c r="K790" s="54">
        <v>14</v>
      </c>
      <c r="L790" s="54">
        <v>19839.28</v>
      </c>
      <c r="M790" s="42"/>
      <c r="N790" s="49">
        <v>43148</v>
      </c>
      <c r="O790" s="54">
        <v>14</v>
      </c>
      <c r="P790" s="54">
        <v>12566.429376186399</v>
      </c>
      <c r="Q790" s="42"/>
      <c r="R790" s="55">
        <f t="shared" si="36"/>
        <v>0.75445268898082329</v>
      </c>
      <c r="S790" s="55">
        <f t="shared" si="37"/>
        <v>31094.875505610675</v>
      </c>
      <c r="T790" s="55">
        <f t="shared" si="38"/>
        <v>9480.7764337514382</v>
      </c>
    </row>
    <row r="791" spans="2:20">
      <c r="B791" s="49">
        <v>43148</v>
      </c>
      <c r="C791" s="50">
        <v>15</v>
      </c>
      <c r="D791" s="50">
        <v>1.8126100000000001</v>
      </c>
      <c r="E791" s="42"/>
      <c r="F791" s="49">
        <v>43148</v>
      </c>
      <c r="G791" s="54">
        <v>15</v>
      </c>
      <c r="H791" s="54">
        <v>27907.118394222802</v>
      </c>
      <c r="I791" s="42"/>
      <c r="J791" s="49">
        <v>43148</v>
      </c>
      <c r="K791" s="54">
        <v>15</v>
      </c>
      <c r="L791" s="54">
        <v>2492.46</v>
      </c>
      <c r="M791" s="42"/>
      <c r="N791" s="49">
        <v>43148</v>
      </c>
      <c r="O791" s="54">
        <v>15</v>
      </c>
      <c r="P791" s="54">
        <v>13439.919011140801</v>
      </c>
      <c r="Q791" s="42"/>
      <c r="R791" s="55">
        <f t="shared" si="36"/>
        <v>8.9312696667240898E-2</v>
      </c>
      <c r="S791" s="55">
        <f t="shared" si="37"/>
        <v>24361.331598783927</v>
      </c>
      <c r="T791" s="55">
        <f t="shared" si="38"/>
        <v>1200.3554098743025</v>
      </c>
    </row>
    <row r="792" spans="2:20">
      <c r="B792" s="49">
        <v>43148</v>
      </c>
      <c r="C792" s="50">
        <v>16</v>
      </c>
      <c r="D792" s="50">
        <v>1.9319200000000001</v>
      </c>
      <c r="E792" s="42"/>
      <c r="F792" s="49">
        <v>43148</v>
      </c>
      <c r="G792" s="54">
        <v>16</v>
      </c>
      <c r="H792" s="54">
        <v>28867.063609370402</v>
      </c>
      <c r="I792" s="42"/>
      <c r="J792" s="49">
        <v>43148</v>
      </c>
      <c r="K792" s="54">
        <v>16</v>
      </c>
      <c r="L792" s="54">
        <v>62.1</v>
      </c>
      <c r="M792" s="42"/>
      <c r="N792" s="49">
        <v>43148</v>
      </c>
      <c r="O792" s="54">
        <v>16</v>
      </c>
      <c r="P792" s="54">
        <v>13972.403592389601</v>
      </c>
      <c r="Q792" s="42"/>
      <c r="R792" s="55">
        <f t="shared" si="36"/>
        <v>2.1512406263532124E-3</v>
      </c>
      <c r="S792" s="55">
        <f t="shared" si="37"/>
        <v>26993.565948209318</v>
      </c>
      <c r="T792" s="55">
        <f t="shared" si="38"/>
        <v>30.058002255752079</v>
      </c>
    </row>
    <row r="793" spans="2:20">
      <c r="B793" s="49">
        <v>43148</v>
      </c>
      <c r="C793" s="50">
        <v>17</v>
      </c>
      <c r="D793" s="50">
        <v>2.0625100000000001</v>
      </c>
      <c r="E793" s="42"/>
      <c r="F793" s="49">
        <v>43148</v>
      </c>
      <c r="G793" s="54">
        <v>17</v>
      </c>
      <c r="H793" s="54">
        <v>30307.420018470599</v>
      </c>
      <c r="I793" s="42"/>
      <c r="J793" s="49">
        <v>43148</v>
      </c>
      <c r="K793" s="54">
        <v>17</v>
      </c>
      <c r="L793" s="54">
        <v>7063.95</v>
      </c>
      <c r="M793" s="42"/>
      <c r="N793" s="49">
        <v>43148</v>
      </c>
      <c r="O793" s="54">
        <v>17</v>
      </c>
      <c r="P793" s="54">
        <v>14725.5514310709</v>
      </c>
      <c r="Q793" s="42"/>
      <c r="R793" s="55">
        <f t="shared" si="36"/>
        <v>0.23307658638362935</v>
      </c>
      <c r="S793" s="55">
        <f t="shared" si="37"/>
        <v>30371.597082098044</v>
      </c>
      <c r="T793" s="55">
        <f t="shared" si="38"/>
        <v>3432.1812601705738</v>
      </c>
    </row>
    <row r="794" spans="2:20">
      <c r="B794" s="49">
        <v>43148</v>
      </c>
      <c r="C794" s="50">
        <v>18</v>
      </c>
      <c r="D794" s="50">
        <v>1.8547499999999999</v>
      </c>
      <c r="E794" s="42"/>
      <c r="F794" s="49">
        <v>43148</v>
      </c>
      <c r="G794" s="54">
        <v>18</v>
      </c>
      <c r="H794" s="54">
        <v>31717.976305566699</v>
      </c>
      <c r="I794" s="42"/>
      <c r="J794" s="49">
        <v>43148</v>
      </c>
      <c r="K794" s="54">
        <v>18</v>
      </c>
      <c r="L794" s="54">
        <v>245.7</v>
      </c>
      <c r="M794" s="42"/>
      <c r="N794" s="49">
        <v>43148</v>
      </c>
      <c r="O794" s="54">
        <v>18</v>
      </c>
      <c r="P794" s="54">
        <v>15477.747045496801</v>
      </c>
      <c r="Q794" s="42"/>
      <c r="R794" s="55">
        <f t="shared" si="36"/>
        <v>7.7463958492483692E-3</v>
      </c>
      <c r="S794" s="55">
        <f t="shared" si="37"/>
        <v>28707.351332635189</v>
      </c>
      <c r="T794" s="55">
        <f t="shared" si="38"/>
        <v>119.89675546895262</v>
      </c>
    </row>
    <row r="795" spans="2:20">
      <c r="B795" s="49">
        <v>43148</v>
      </c>
      <c r="C795" s="50">
        <v>19</v>
      </c>
      <c r="D795" s="50">
        <v>2.2831999999999999</v>
      </c>
      <c r="E795" s="42"/>
      <c r="F795" s="49">
        <v>43148</v>
      </c>
      <c r="G795" s="54">
        <v>19</v>
      </c>
      <c r="H795" s="54">
        <v>32812.579373223802</v>
      </c>
      <c r="I795" s="42"/>
      <c r="J795" s="49">
        <v>43148</v>
      </c>
      <c r="K795" s="54">
        <v>19</v>
      </c>
      <c r="L795" s="54">
        <v>24148.11</v>
      </c>
      <c r="M795" s="42"/>
      <c r="N795" s="49">
        <v>43148</v>
      </c>
      <c r="O795" s="54">
        <v>19</v>
      </c>
      <c r="P795" s="54">
        <v>16056.213222028</v>
      </c>
      <c r="Q795" s="42"/>
      <c r="R795" s="55">
        <f t="shared" si="36"/>
        <v>0.73594061976443381</v>
      </c>
      <c r="S795" s="55">
        <f t="shared" si="37"/>
        <v>36659.546028534329</v>
      </c>
      <c r="T795" s="55">
        <f t="shared" si="38"/>
        <v>11816.419509689184</v>
      </c>
    </row>
    <row r="796" spans="2:20">
      <c r="B796" s="49">
        <v>43148</v>
      </c>
      <c r="C796" s="50">
        <v>20</v>
      </c>
      <c r="D796" s="50">
        <v>1.8648800000000001</v>
      </c>
      <c r="E796" s="42"/>
      <c r="F796" s="49">
        <v>43148</v>
      </c>
      <c r="G796" s="54">
        <v>20</v>
      </c>
      <c r="H796" s="54">
        <v>32917.695118235097</v>
      </c>
      <c r="I796" s="42"/>
      <c r="J796" s="49">
        <v>43148</v>
      </c>
      <c r="K796" s="54">
        <v>20</v>
      </c>
      <c r="L796" s="54">
        <v>-580.26</v>
      </c>
      <c r="M796" s="42"/>
      <c r="N796" s="49">
        <v>43148</v>
      </c>
      <c r="O796" s="54">
        <v>20</v>
      </c>
      <c r="P796" s="54">
        <v>16121.8602198927</v>
      </c>
      <c r="Q796" s="42"/>
      <c r="R796" s="55">
        <f t="shared" si="36"/>
        <v>-1.7627601140231687E-2</v>
      </c>
      <c r="S796" s="55">
        <f t="shared" si="37"/>
        <v>30065.334686873499</v>
      </c>
      <c r="T796" s="55">
        <f t="shared" si="38"/>
        <v>-284.18972159483644</v>
      </c>
    </row>
    <row r="797" spans="2:20">
      <c r="B797" s="49">
        <v>43148</v>
      </c>
      <c r="C797" s="50">
        <v>21</v>
      </c>
      <c r="D797" s="50">
        <v>1.7649699999999999</v>
      </c>
      <c r="E797" s="42"/>
      <c r="F797" s="49">
        <v>43148</v>
      </c>
      <c r="G797" s="54">
        <v>21</v>
      </c>
      <c r="H797" s="54">
        <v>32804.363757153202</v>
      </c>
      <c r="I797" s="42"/>
      <c r="J797" s="49">
        <v>43148</v>
      </c>
      <c r="K797" s="54">
        <v>21</v>
      </c>
      <c r="L797" s="54">
        <v>-2582.96</v>
      </c>
      <c r="M797" s="42"/>
      <c r="N797" s="49">
        <v>43148</v>
      </c>
      <c r="O797" s="54">
        <v>21</v>
      </c>
      <c r="P797" s="54">
        <v>16078.994070226599</v>
      </c>
      <c r="Q797" s="42"/>
      <c r="R797" s="55">
        <f t="shared" si="36"/>
        <v>-7.8738305035310097E-2</v>
      </c>
      <c r="S797" s="55">
        <f t="shared" si="37"/>
        <v>28378.942164127839</v>
      </c>
      <c r="T797" s="55">
        <f t="shared" si="38"/>
        <v>-1266.0327397624442</v>
      </c>
    </row>
    <row r="798" spans="2:20">
      <c r="B798" s="49">
        <v>43148</v>
      </c>
      <c r="C798" s="50">
        <v>22</v>
      </c>
      <c r="D798" s="50">
        <v>1.48393</v>
      </c>
      <c r="E798" s="42"/>
      <c r="F798" s="49">
        <v>43148</v>
      </c>
      <c r="G798" s="54">
        <v>22</v>
      </c>
      <c r="H798" s="54">
        <v>32213.048502875601</v>
      </c>
      <c r="I798" s="42"/>
      <c r="J798" s="49">
        <v>43148</v>
      </c>
      <c r="K798" s="54">
        <v>22</v>
      </c>
      <c r="L798" s="54">
        <v>-12089.06</v>
      </c>
      <c r="M798" s="42"/>
      <c r="N798" s="49">
        <v>43148</v>
      </c>
      <c r="O798" s="54">
        <v>22</v>
      </c>
      <c r="P798" s="54">
        <v>15786.0173182125</v>
      </c>
      <c r="Q798" s="42"/>
      <c r="R798" s="55">
        <f t="shared" si="36"/>
        <v>-0.37528456826806783</v>
      </c>
      <c r="S798" s="55">
        <f t="shared" si="37"/>
        <v>23425.344679015074</v>
      </c>
      <c r="T798" s="55">
        <f t="shared" si="38"/>
        <v>-5924.2486939376204</v>
      </c>
    </row>
    <row r="799" spans="2:20">
      <c r="B799" s="49">
        <v>43148</v>
      </c>
      <c r="C799" s="50">
        <v>23</v>
      </c>
      <c r="D799" s="50">
        <v>1.2197499999999999</v>
      </c>
      <c r="E799" s="42"/>
      <c r="F799" s="49">
        <v>43148</v>
      </c>
      <c r="G799" s="54">
        <v>23</v>
      </c>
      <c r="H799" s="54">
        <v>31682.3065456609</v>
      </c>
      <c r="I799" s="42"/>
      <c r="J799" s="49">
        <v>43148</v>
      </c>
      <c r="K799" s="54">
        <v>23</v>
      </c>
      <c r="L799" s="54">
        <v>-18521.599999999999</v>
      </c>
      <c r="M799" s="42"/>
      <c r="N799" s="49">
        <v>43148</v>
      </c>
      <c r="O799" s="54">
        <v>23</v>
      </c>
      <c r="P799" s="54">
        <v>15522.7395769622</v>
      </c>
      <c r="Q799" s="42"/>
      <c r="R799" s="55">
        <f t="shared" si="36"/>
        <v>-0.58460390102300341</v>
      </c>
      <c r="S799" s="55">
        <f t="shared" si="37"/>
        <v>18933.861598999643</v>
      </c>
      <c r="T799" s="55">
        <f t="shared" si="38"/>
        <v>-9074.6541112562682</v>
      </c>
    </row>
    <row r="800" spans="2:20">
      <c r="B800" s="49">
        <v>43148</v>
      </c>
      <c r="C800" s="50">
        <v>24</v>
      </c>
      <c r="D800" s="50">
        <v>0.73163</v>
      </c>
      <c r="E800" s="42"/>
      <c r="F800" s="49">
        <v>43148</v>
      </c>
      <c r="G800" s="54">
        <v>24</v>
      </c>
      <c r="H800" s="54">
        <v>31268.265499409699</v>
      </c>
      <c r="I800" s="42"/>
      <c r="J800" s="49">
        <v>43148</v>
      </c>
      <c r="K800" s="54">
        <v>24</v>
      </c>
      <c r="L800" s="54">
        <v>-29523.31</v>
      </c>
      <c r="M800" s="42"/>
      <c r="N800" s="49">
        <v>43148</v>
      </c>
      <c r="O800" s="54">
        <v>24</v>
      </c>
      <c r="P800" s="54">
        <v>15320.3158866051</v>
      </c>
      <c r="Q800" s="42"/>
      <c r="R800" s="55">
        <f t="shared" si="36"/>
        <v>-0.94419404237684246</v>
      </c>
      <c r="S800" s="55">
        <f t="shared" si="37"/>
        <v>11208.802712116889</v>
      </c>
      <c r="T800" s="55">
        <f t="shared" si="38"/>
        <v>-14465.350987463828</v>
      </c>
    </row>
    <row r="801" spans="2:20">
      <c r="B801" s="49">
        <v>43148</v>
      </c>
      <c r="C801" s="50">
        <v>25</v>
      </c>
      <c r="D801" s="50">
        <v>0.83511999999999997</v>
      </c>
      <c r="E801" s="42"/>
      <c r="F801" s="49">
        <v>43148</v>
      </c>
      <c r="G801" s="54">
        <v>25</v>
      </c>
      <c r="H801" s="54">
        <v>31027.771432872501</v>
      </c>
      <c r="I801" s="42"/>
      <c r="J801" s="49">
        <v>43148</v>
      </c>
      <c r="K801" s="54">
        <v>25</v>
      </c>
      <c r="L801" s="54">
        <v>-26209.74</v>
      </c>
      <c r="M801" s="42"/>
      <c r="N801" s="49">
        <v>43148</v>
      </c>
      <c r="O801" s="54">
        <v>25</v>
      </c>
      <c r="P801" s="54">
        <v>15199.777735559999</v>
      </c>
      <c r="Q801" s="42"/>
      <c r="R801" s="55">
        <f t="shared" si="36"/>
        <v>-0.84471874032925176</v>
      </c>
      <c r="S801" s="55">
        <f t="shared" si="37"/>
        <v>12693.638382520867</v>
      </c>
      <c r="T801" s="55">
        <f t="shared" si="38"/>
        <v>-12839.53710206685</v>
      </c>
    </row>
    <row r="802" spans="2:20">
      <c r="B802" s="49">
        <v>43148</v>
      </c>
      <c r="C802" s="50">
        <v>26</v>
      </c>
      <c r="D802" s="50">
        <v>0.82623999999999997</v>
      </c>
      <c r="E802" s="42"/>
      <c r="F802" s="49">
        <v>43148</v>
      </c>
      <c r="G802" s="54">
        <v>26</v>
      </c>
      <c r="H802" s="54">
        <v>30546.2679014241</v>
      </c>
      <c r="I802" s="42"/>
      <c r="J802" s="49">
        <v>43148</v>
      </c>
      <c r="K802" s="54">
        <v>26</v>
      </c>
      <c r="L802" s="54">
        <v>-29365.16</v>
      </c>
      <c r="M802" s="42"/>
      <c r="N802" s="49">
        <v>43148</v>
      </c>
      <c r="O802" s="54">
        <v>26</v>
      </c>
      <c r="P802" s="54">
        <v>14943.144702608901</v>
      </c>
      <c r="Q802" s="42"/>
      <c r="R802" s="55">
        <f t="shared" si="36"/>
        <v>-0.96133380662948231</v>
      </c>
      <c r="S802" s="55">
        <f t="shared" si="37"/>
        <v>12346.623879083578</v>
      </c>
      <c r="T802" s="55">
        <f t="shared" si="38"/>
        <v>-14365.350179974199</v>
      </c>
    </row>
    <row r="803" spans="2:20">
      <c r="B803" s="49">
        <v>43148</v>
      </c>
      <c r="C803" s="50">
        <v>27</v>
      </c>
      <c r="D803" s="50">
        <v>0.52122000000000002</v>
      </c>
      <c r="E803" s="42"/>
      <c r="F803" s="49">
        <v>43148</v>
      </c>
      <c r="G803" s="54">
        <v>27</v>
      </c>
      <c r="H803" s="54">
        <v>30299.428651047801</v>
      </c>
      <c r="I803" s="42"/>
      <c r="J803" s="49">
        <v>43148</v>
      </c>
      <c r="K803" s="54">
        <v>27</v>
      </c>
      <c r="L803" s="54">
        <v>-24852.07</v>
      </c>
      <c r="M803" s="42"/>
      <c r="N803" s="49">
        <v>43148</v>
      </c>
      <c r="O803" s="54">
        <v>27</v>
      </c>
      <c r="P803" s="54">
        <v>14824.260645282</v>
      </c>
      <c r="Q803" s="42"/>
      <c r="R803" s="55">
        <f t="shared" si="36"/>
        <v>-0.82021579635101727</v>
      </c>
      <c r="S803" s="55">
        <f t="shared" si="37"/>
        <v>7726.7011335338839</v>
      </c>
      <c r="T803" s="55">
        <f t="shared" si="38"/>
        <v>-12159.092750485021</v>
      </c>
    </row>
    <row r="804" spans="2:20">
      <c r="B804" s="49">
        <v>43148</v>
      </c>
      <c r="C804" s="50">
        <v>28</v>
      </c>
      <c r="D804" s="50">
        <v>0.41086</v>
      </c>
      <c r="E804" s="42"/>
      <c r="F804" s="49">
        <v>43148</v>
      </c>
      <c r="G804" s="54">
        <v>28</v>
      </c>
      <c r="H804" s="54">
        <v>30033.095223095701</v>
      </c>
      <c r="I804" s="42"/>
      <c r="J804" s="49">
        <v>43148</v>
      </c>
      <c r="K804" s="54">
        <v>28</v>
      </c>
      <c r="L804" s="54">
        <v>-27123.16</v>
      </c>
      <c r="M804" s="42"/>
      <c r="N804" s="49">
        <v>43148</v>
      </c>
      <c r="O804" s="54">
        <v>28</v>
      </c>
      <c r="P804" s="54">
        <v>14665.2048093824</v>
      </c>
      <c r="Q804" s="42"/>
      <c r="R804" s="55">
        <f t="shared" si="36"/>
        <v>-0.90310904682052429</v>
      </c>
      <c r="S804" s="55">
        <f t="shared" si="37"/>
        <v>6025.3460479828527</v>
      </c>
      <c r="T804" s="55">
        <f t="shared" si="38"/>
        <v>-13244.279136829107</v>
      </c>
    </row>
    <row r="805" spans="2:20">
      <c r="B805" s="49">
        <v>43148</v>
      </c>
      <c r="C805" s="50">
        <v>29</v>
      </c>
      <c r="D805" s="50">
        <v>0.32113000000000003</v>
      </c>
      <c r="E805" s="42"/>
      <c r="F805" s="49">
        <v>43148</v>
      </c>
      <c r="G805" s="54">
        <v>29</v>
      </c>
      <c r="H805" s="54">
        <v>29948.831323942799</v>
      </c>
      <c r="I805" s="42"/>
      <c r="J805" s="49">
        <v>43148</v>
      </c>
      <c r="K805" s="54">
        <v>29</v>
      </c>
      <c r="L805" s="54">
        <v>-29504.16</v>
      </c>
      <c r="M805" s="42"/>
      <c r="N805" s="49">
        <v>43148</v>
      </c>
      <c r="O805" s="54">
        <v>29</v>
      </c>
      <c r="P805" s="54">
        <v>14587.528180375801</v>
      </c>
      <c r="Q805" s="42"/>
      <c r="R805" s="55">
        <f t="shared" si="36"/>
        <v>-0.98515229796004411</v>
      </c>
      <c r="S805" s="55">
        <f t="shared" si="37"/>
        <v>4684.4929245640815</v>
      </c>
      <c r="T805" s="55">
        <f t="shared" si="38"/>
        <v>-14370.936908454121</v>
      </c>
    </row>
    <row r="806" spans="2:20">
      <c r="B806" s="49">
        <v>43148</v>
      </c>
      <c r="C806" s="50">
        <v>30</v>
      </c>
      <c r="D806" s="50">
        <v>0.40566999999999998</v>
      </c>
      <c r="E806" s="42"/>
      <c r="F806" s="49">
        <v>43148</v>
      </c>
      <c r="G806" s="54">
        <v>30</v>
      </c>
      <c r="H806" s="54">
        <v>30042.254618954201</v>
      </c>
      <c r="I806" s="42"/>
      <c r="J806" s="49">
        <v>43148</v>
      </c>
      <c r="K806" s="54">
        <v>30</v>
      </c>
      <c r="L806" s="54">
        <v>-27317.31</v>
      </c>
      <c r="M806" s="42"/>
      <c r="N806" s="49">
        <v>43148</v>
      </c>
      <c r="O806" s="54">
        <v>30</v>
      </c>
      <c r="P806" s="54">
        <v>14620.7741539332</v>
      </c>
      <c r="Q806" s="42"/>
      <c r="R806" s="55">
        <f t="shared" si="36"/>
        <v>-0.909296267756316</v>
      </c>
      <c r="S806" s="55">
        <f t="shared" si="37"/>
        <v>5931.2094510260813</v>
      </c>
      <c r="T806" s="55">
        <f t="shared" si="38"/>
        <v>-13294.615369879468</v>
      </c>
    </row>
    <row r="807" spans="2:20">
      <c r="B807" s="49">
        <v>43148</v>
      </c>
      <c r="C807" s="50">
        <v>31</v>
      </c>
      <c r="D807" s="50">
        <v>0.44834000000000002</v>
      </c>
      <c r="E807" s="42"/>
      <c r="F807" s="49">
        <v>43148</v>
      </c>
      <c r="G807" s="54">
        <v>31</v>
      </c>
      <c r="H807" s="54">
        <v>30552.5176333452</v>
      </c>
      <c r="I807" s="42"/>
      <c r="J807" s="49">
        <v>43148</v>
      </c>
      <c r="K807" s="54">
        <v>31</v>
      </c>
      <c r="L807" s="54">
        <v>-25835.94</v>
      </c>
      <c r="M807" s="42"/>
      <c r="N807" s="49">
        <v>43148</v>
      </c>
      <c r="O807" s="54">
        <v>31</v>
      </c>
      <c r="P807" s="54">
        <v>14865.884438962699</v>
      </c>
      <c r="Q807" s="42"/>
      <c r="R807" s="55">
        <f t="shared" si="36"/>
        <v>-0.8456239289361378</v>
      </c>
      <c r="S807" s="55">
        <f t="shared" si="37"/>
        <v>6664.9706293645368</v>
      </c>
      <c r="T807" s="55">
        <f t="shared" si="38"/>
        <v>-12570.947606386231</v>
      </c>
    </row>
    <row r="808" spans="2:20">
      <c r="B808" s="49">
        <v>43148</v>
      </c>
      <c r="C808" s="50">
        <v>32</v>
      </c>
      <c r="D808" s="50">
        <v>0.58621999999999996</v>
      </c>
      <c r="E808" s="42"/>
      <c r="F808" s="49">
        <v>43148</v>
      </c>
      <c r="G808" s="54">
        <v>32</v>
      </c>
      <c r="H808" s="54">
        <v>31285.450847216602</v>
      </c>
      <c r="I808" s="42"/>
      <c r="J808" s="49">
        <v>43148</v>
      </c>
      <c r="K808" s="54">
        <v>32</v>
      </c>
      <c r="L808" s="54">
        <v>-24106.42</v>
      </c>
      <c r="M808" s="42"/>
      <c r="N808" s="49">
        <v>43148</v>
      </c>
      <c r="O808" s="54">
        <v>32</v>
      </c>
      <c r="P808" s="54">
        <v>15245.5655559062</v>
      </c>
      <c r="Q808" s="42"/>
      <c r="R808" s="55">
        <f t="shared" si="36"/>
        <v>-0.77053132837127369</v>
      </c>
      <c r="S808" s="55">
        <f t="shared" si="37"/>
        <v>8937.2554401833313</v>
      </c>
      <c r="T808" s="55">
        <f t="shared" si="38"/>
        <v>-11747.18587956374</v>
      </c>
    </row>
    <row r="809" spans="2:20">
      <c r="B809" s="49">
        <v>43148</v>
      </c>
      <c r="C809" s="50">
        <v>33</v>
      </c>
      <c r="D809" s="50">
        <v>0.54274</v>
      </c>
      <c r="E809" s="42"/>
      <c r="F809" s="49">
        <v>43148</v>
      </c>
      <c r="G809" s="54">
        <v>33</v>
      </c>
      <c r="H809" s="54">
        <v>32584.766888570899</v>
      </c>
      <c r="I809" s="42"/>
      <c r="J809" s="49">
        <v>43148</v>
      </c>
      <c r="K809" s="54">
        <v>33</v>
      </c>
      <c r="L809" s="54">
        <v>-22472.86</v>
      </c>
      <c r="M809" s="42"/>
      <c r="N809" s="49">
        <v>43148</v>
      </c>
      <c r="O809" s="54">
        <v>33</v>
      </c>
      <c r="P809" s="54">
        <v>15926.1799310391</v>
      </c>
      <c r="Q809" s="42"/>
      <c r="R809" s="55">
        <f t="shared" si="36"/>
        <v>-0.6896737999338689</v>
      </c>
      <c r="S809" s="55">
        <f t="shared" si="37"/>
        <v>8643.7748957721615</v>
      </c>
      <c r="T809" s="55">
        <f t="shared" si="38"/>
        <v>-10983.869031470258</v>
      </c>
    </row>
    <row r="810" spans="2:20">
      <c r="B810" s="49">
        <v>43148</v>
      </c>
      <c r="C810" s="50">
        <v>34</v>
      </c>
      <c r="D810" s="50">
        <v>1.3087</v>
      </c>
      <c r="E810" s="42"/>
      <c r="F810" s="49">
        <v>43148</v>
      </c>
      <c r="G810" s="54">
        <v>34</v>
      </c>
      <c r="H810" s="54">
        <v>34598.936324608403</v>
      </c>
      <c r="I810" s="42"/>
      <c r="J810" s="49">
        <v>43148</v>
      </c>
      <c r="K810" s="54">
        <v>34</v>
      </c>
      <c r="L810" s="54">
        <v>-10426.52</v>
      </c>
      <c r="M810" s="42"/>
      <c r="N810" s="49">
        <v>43148</v>
      </c>
      <c r="O810" s="54">
        <v>34</v>
      </c>
      <c r="P810" s="54">
        <v>17061.666131385598</v>
      </c>
      <c r="Q810" s="42"/>
      <c r="R810" s="55">
        <f t="shared" si="36"/>
        <v>-0.30135377290729498</v>
      </c>
      <c r="S810" s="55">
        <f t="shared" si="37"/>
        <v>22328.602466144333</v>
      </c>
      <c r="T810" s="55">
        <f t="shared" si="38"/>
        <v>-5141.5974607776616</v>
      </c>
    </row>
    <row r="811" spans="2:20">
      <c r="B811" s="49">
        <v>43148</v>
      </c>
      <c r="C811" s="50">
        <v>35</v>
      </c>
      <c r="D811" s="50">
        <v>1.5548599999999999</v>
      </c>
      <c r="E811" s="42"/>
      <c r="F811" s="49">
        <v>43148</v>
      </c>
      <c r="G811" s="54">
        <v>35</v>
      </c>
      <c r="H811" s="54">
        <v>36803.502796436696</v>
      </c>
      <c r="I811" s="42"/>
      <c r="J811" s="49">
        <v>43148</v>
      </c>
      <c r="K811" s="54">
        <v>35</v>
      </c>
      <c r="L811" s="54">
        <v>-2399.87</v>
      </c>
      <c r="M811" s="42"/>
      <c r="N811" s="49">
        <v>43148</v>
      </c>
      <c r="O811" s="54">
        <v>35</v>
      </c>
      <c r="P811" s="54">
        <v>18169.549770689198</v>
      </c>
      <c r="Q811" s="42"/>
      <c r="R811" s="55">
        <f t="shared" si="36"/>
        <v>-6.520765192579317E-2</v>
      </c>
      <c r="S811" s="55">
        <f t="shared" si="37"/>
        <v>28251.106156453807</v>
      </c>
      <c r="T811" s="55">
        <f t="shared" si="38"/>
        <v>-1184.7936770954764</v>
      </c>
    </row>
    <row r="812" spans="2:20">
      <c r="B812" s="49">
        <v>43148</v>
      </c>
      <c r="C812" s="50">
        <v>36</v>
      </c>
      <c r="D812" s="50">
        <v>1.81897</v>
      </c>
      <c r="E812" s="42"/>
      <c r="F812" s="49">
        <v>43148</v>
      </c>
      <c r="G812" s="54">
        <v>36</v>
      </c>
      <c r="H812" s="54">
        <v>38613.965102708004</v>
      </c>
      <c r="I812" s="42"/>
      <c r="J812" s="49">
        <v>43148</v>
      </c>
      <c r="K812" s="54">
        <v>36</v>
      </c>
      <c r="L812" s="54">
        <v>9417.8799999999992</v>
      </c>
      <c r="M812" s="42"/>
      <c r="N812" s="49">
        <v>43148</v>
      </c>
      <c r="O812" s="54">
        <v>36</v>
      </c>
      <c r="P812" s="54">
        <v>19067.187487160601</v>
      </c>
      <c r="Q812" s="42"/>
      <c r="R812" s="55">
        <f t="shared" si="36"/>
        <v>0.24389828848059744</v>
      </c>
      <c r="S812" s="55">
        <f t="shared" si="37"/>
        <v>34682.642023520522</v>
      </c>
      <c r="T812" s="55">
        <f t="shared" si="38"/>
        <v>4650.4543942571345</v>
      </c>
    </row>
    <row r="813" spans="2:20">
      <c r="B813" s="49">
        <v>43148</v>
      </c>
      <c r="C813" s="50">
        <v>37</v>
      </c>
      <c r="D813" s="50">
        <v>1.73966</v>
      </c>
      <c r="E813" s="42"/>
      <c r="F813" s="49">
        <v>43148</v>
      </c>
      <c r="G813" s="54">
        <v>37</v>
      </c>
      <c r="H813" s="54">
        <v>39126.564212914302</v>
      </c>
      <c r="I813" s="42"/>
      <c r="J813" s="49">
        <v>43148</v>
      </c>
      <c r="K813" s="54">
        <v>37</v>
      </c>
      <c r="L813" s="54">
        <v>7974.73</v>
      </c>
      <c r="M813" s="42"/>
      <c r="N813" s="49">
        <v>43148</v>
      </c>
      <c r="O813" s="54">
        <v>37</v>
      </c>
      <c r="P813" s="54">
        <v>19331.972417837598</v>
      </c>
      <c r="Q813" s="42"/>
      <c r="R813" s="55">
        <f t="shared" si="36"/>
        <v>0.20381881620384706</v>
      </c>
      <c r="S813" s="55">
        <f t="shared" si="37"/>
        <v>33631.059136415359</v>
      </c>
      <c r="T813" s="55">
        <f t="shared" si="38"/>
        <v>3940.2197330890822</v>
      </c>
    </row>
    <row r="814" spans="2:20">
      <c r="B814" s="49">
        <v>43148</v>
      </c>
      <c r="C814" s="50">
        <v>38</v>
      </c>
      <c r="D814" s="50">
        <v>1.59941</v>
      </c>
      <c r="E814" s="42"/>
      <c r="F814" s="49">
        <v>43148</v>
      </c>
      <c r="G814" s="54">
        <v>38</v>
      </c>
      <c r="H814" s="54">
        <v>38676.213769680297</v>
      </c>
      <c r="I814" s="42"/>
      <c r="J814" s="49">
        <v>43148</v>
      </c>
      <c r="K814" s="54">
        <v>38</v>
      </c>
      <c r="L814" s="54">
        <v>-2152.3000000000002</v>
      </c>
      <c r="M814" s="42"/>
      <c r="N814" s="49">
        <v>43148</v>
      </c>
      <c r="O814" s="54">
        <v>38</v>
      </c>
      <c r="P814" s="54">
        <v>19113.303412428399</v>
      </c>
      <c r="Q814" s="42"/>
      <c r="R814" s="55">
        <f t="shared" si="36"/>
        <v>-5.5649190813172801E-2</v>
      </c>
      <c r="S814" s="55">
        <f t="shared" si="37"/>
        <v>30570.008610872104</v>
      </c>
      <c r="T814" s="55">
        <f t="shared" si="38"/>
        <v>-1063.6398686682949</v>
      </c>
    </row>
    <row r="815" spans="2:20">
      <c r="B815" s="49">
        <v>43148</v>
      </c>
      <c r="C815" s="50">
        <v>39</v>
      </c>
      <c r="D815" s="50">
        <v>1.6150199999999999</v>
      </c>
      <c r="E815" s="42"/>
      <c r="F815" s="49">
        <v>43148</v>
      </c>
      <c r="G815" s="54">
        <v>39</v>
      </c>
      <c r="H815" s="54">
        <v>37792.323680892798</v>
      </c>
      <c r="I815" s="42"/>
      <c r="J815" s="49">
        <v>43148</v>
      </c>
      <c r="K815" s="54">
        <v>39</v>
      </c>
      <c r="L815" s="54">
        <v>-4926.96</v>
      </c>
      <c r="M815" s="42"/>
      <c r="N815" s="49">
        <v>43148</v>
      </c>
      <c r="O815" s="54">
        <v>39</v>
      </c>
      <c r="P815" s="54">
        <v>18662.3002616021</v>
      </c>
      <c r="Q815" s="42"/>
      <c r="R815" s="55">
        <f t="shared" si="36"/>
        <v>-0.13036933218506999</v>
      </c>
      <c r="S815" s="55">
        <f t="shared" si="37"/>
        <v>30139.988168492622</v>
      </c>
      <c r="T815" s="55">
        <f t="shared" si="38"/>
        <v>-2432.9916221423227</v>
      </c>
    </row>
    <row r="816" spans="2:20">
      <c r="B816" s="49">
        <v>43148</v>
      </c>
      <c r="C816" s="50">
        <v>40</v>
      </c>
      <c r="D816" s="50">
        <v>0.98907</v>
      </c>
      <c r="E816" s="42"/>
      <c r="F816" s="49">
        <v>43148</v>
      </c>
      <c r="G816" s="54">
        <v>40</v>
      </c>
      <c r="H816" s="54">
        <v>36465.612400822502</v>
      </c>
      <c r="I816" s="42"/>
      <c r="J816" s="49">
        <v>43148</v>
      </c>
      <c r="K816" s="54">
        <v>40</v>
      </c>
      <c r="L816" s="54">
        <v>-24579.52</v>
      </c>
      <c r="M816" s="42"/>
      <c r="N816" s="49">
        <v>43148</v>
      </c>
      <c r="O816" s="54">
        <v>40</v>
      </c>
      <c r="P816" s="54">
        <v>17934.4100773194</v>
      </c>
      <c r="Q816" s="42"/>
      <c r="R816" s="55">
        <f t="shared" si="36"/>
        <v>-0.6740465436265537</v>
      </c>
      <c r="S816" s="55">
        <f t="shared" si="37"/>
        <v>17738.3869751743</v>
      </c>
      <c r="T816" s="55">
        <f t="shared" si="38"/>
        <v>-12088.627124598375</v>
      </c>
    </row>
    <row r="817" spans="2:20">
      <c r="B817" s="49">
        <v>43148</v>
      </c>
      <c r="C817" s="50">
        <v>41</v>
      </c>
      <c r="D817" s="50">
        <v>1.0724499999999999</v>
      </c>
      <c r="E817" s="42"/>
      <c r="F817" s="49">
        <v>43148</v>
      </c>
      <c r="G817" s="54">
        <v>41</v>
      </c>
      <c r="H817" s="54">
        <v>35272.910315075998</v>
      </c>
      <c r="I817" s="42"/>
      <c r="J817" s="49">
        <v>43148</v>
      </c>
      <c r="K817" s="54">
        <v>41</v>
      </c>
      <c r="L817" s="54">
        <v>-24830.89</v>
      </c>
      <c r="M817" s="42"/>
      <c r="N817" s="49">
        <v>43148</v>
      </c>
      <c r="O817" s="54">
        <v>41</v>
      </c>
      <c r="P817" s="54">
        <v>17268.330165310399</v>
      </c>
      <c r="Q817" s="42"/>
      <c r="R817" s="55">
        <f t="shared" si="36"/>
        <v>-0.70396487781125971</v>
      </c>
      <c r="S817" s="55">
        <f t="shared" si="37"/>
        <v>18519.420685787136</v>
      </c>
      <c r="T817" s="55">
        <f t="shared" si="38"/>
        <v>-12156.297934827226</v>
      </c>
    </row>
    <row r="818" spans="2:20">
      <c r="B818" s="49">
        <v>43148</v>
      </c>
      <c r="C818" s="50">
        <v>42</v>
      </c>
      <c r="D818" s="50">
        <v>0.72950999999999999</v>
      </c>
      <c r="E818" s="42"/>
      <c r="F818" s="49">
        <v>43148</v>
      </c>
      <c r="G818" s="54">
        <v>42</v>
      </c>
      <c r="H818" s="54">
        <v>33845.2846206881</v>
      </c>
      <c r="I818" s="42"/>
      <c r="J818" s="49">
        <v>43148</v>
      </c>
      <c r="K818" s="54">
        <v>42</v>
      </c>
      <c r="L818" s="54">
        <v>-21129.98</v>
      </c>
      <c r="M818" s="42"/>
      <c r="N818" s="49">
        <v>43148</v>
      </c>
      <c r="O818" s="54">
        <v>42</v>
      </c>
      <c r="P818" s="54">
        <v>16502.262038376</v>
      </c>
      <c r="Q818" s="42"/>
      <c r="R818" s="55">
        <f t="shared" si="36"/>
        <v>-0.62431089697748299</v>
      </c>
      <c r="S818" s="55">
        <f t="shared" si="37"/>
        <v>12038.565179615676</v>
      </c>
      <c r="T818" s="55">
        <f t="shared" si="38"/>
        <v>-10302.542015335988</v>
      </c>
    </row>
    <row r="819" spans="2:20">
      <c r="B819" s="49">
        <v>43148</v>
      </c>
      <c r="C819" s="50">
        <v>43</v>
      </c>
      <c r="D819" s="50">
        <v>1.11816</v>
      </c>
      <c r="E819" s="42"/>
      <c r="F819" s="49">
        <v>43148</v>
      </c>
      <c r="G819" s="54">
        <v>43</v>
      </c>
      <c r="H819" s="54">
        <v>32574.375229637699</v>
      </c>
      <c r="I819" s="42"/>
      <c r="J819" s="49">
        <v>43148</v>
      </c>
      <c r="K819" s="54">
        <v>43</v>
      </c>
      <c r="L819" s="54">
        <v>-6293.32</v>
      </c>
      <c r="M819" s="42"/>
      <c r="N819" s="49">
        <v>43148</v>
      </c>
      <c r="O819" s="54">
        <v>43</v>
      </c>
      <c r="P819" s="54">
        <v>15813.1528239321</v>
      </c>
      <c r="Q819" s="42"/>
      <c r="R819" s="55">
        <f t="shared" si="36"/>
        <v>-0.19319848671338571</v>
      </c>
      <c r="S819" s="55">
        <f t="shared" si="37"/>
        <v>17681.634961607917</v>
      </c>
      <c r="T819" s="55">
        <f t="shared" si="38"/>
        <v>-3055.0771957511834</v>
      </c>
    </row>
    <row r="820" spans="2:20">
      <c r="B820" s="49">
        <v>43148</v>
      </c>
      <c r="C820" s="50">
        <v>44</v>
      </c>
      <c r="D820" s="50">
        <v>1.0026200000000001</v>
      </c>
      <c r="E820" s="42"/>
      <c r="F820" s="49">
        <v>43148</v>
      </c>
      <c r="G820" s="54">
        <v>44</v>
      </c>
      <c r="H820" s="54">
        <v>31258.115961028499</v>
      </c>
      <c r="I820" s="42"/>
      <c r="J820" s="49">
        <v>43148</v>
      </c>
      <c r="K820" s="54">
        <v>44</v>
      </c>
      <c r="L820" s="54">
        <v>-6530.05</v>
      </c>
      <c r="M820" s="42"/>
      <c r="N820" s="49">
        <v>43148</v>
      </c>
      <c r="O820" s="54">
        <v>44</v>
      </c>
      <c r="P820" s="54">
        <v>15084.5662415721</v>
      </c>
      <c r="Q820" s="42"/>
      <c r="R820" s="55">
        <f t="shared" si="36"/>
        <v>-0.20890734451626683</v>
      </c>
      <c r="S820" s="55">
        <f t="shared" si="37"/>
        <v>15124.08780512502</v>
      </c>
      <c r="T820" s="55">
        <f t="shared" si="38"/>
        <v>-3151.2766767065509</v>
      </c>
    </row>
    <row r="821" spans="2:20">
      <c r="B821" s="49">
        <v>43148</v>
      </c>
      <c r="C821" s="50">
        <v>45</v>
      </c>
      <c r="D821" s="50">
        <v>0.96313000000000004</v>
      </c>
      <c r="E821" s="42"/>
      <c r="F821" s="49">
        <v>43148</v>
      </c>
      <c r="G821" s="54">
        <v>45</v>
      </c>
      <c r="H821" s="54">
        <v>29654.394652109899</v>
      </c>
      <c r="I821" s="42"/>
      <c r="J821" s="49">
        <v>43148</v>
      </c>
      <c r="K821" s="54">
        <v>45</v>
      </c>
      <c r="L821" s="54">
        <v>-9296.2800000000007</v>
      </c>
      <c r="M821" s="42"/>
      <c r="N821" s="49">
        <v>43148</v>
      </c>
      <c r="O821" s="54">
        <v>45</v>
      </c>
      <c r="P821" s="54">
        <v>14280.3021891222</v>
      </c>
      <c r="Q821" s="42"/>
      <c r="R821" s="55">
        <f t="shared" si="36"/>
        <v>-0.31348743108936045</v>
      </c>
      <c r="S821" s="55">
        <f t="shared" si="37"/>
        <v>13753.787447409264</v>
      </c>
      <c r="T821" s="55">
        <f t="shared" si="38"/>
        <v>-4476.6952484476888</v>
      </c>
    </row>
    <row r="822" spans="2:20">
      <c r="B822" s="49">
        <v>43148</v>
      </c>
      <c r="C822" s="50">
        <v>46</v>
      </c>
      <c r="D822" s="50">
        <v>1.2645</v>
      </c>
      <c r="E822" s="42"/>
      <c r="F822" s="49">
        <v>43148</v>
      </c>
      <c r="G822" s="54">
        <v>46</v>
      </c>
      <c r="H822" s="54">
        <v>28505.837828523599</v>
      </c>
      <c r="I822" s="42"/>
      <c r="J822" s="49">
        <v>43148</v>
      </c>
      <c r="K822" s="54">
        <v>46</v>
      </c>
      <c r="L822" s="54">
        <v>-2773.63</v>
      </c>
      <c r="M822" s="42"/>
      <c r="N822" s="49">
        <v>43148</v>
      </c>
      <c r="O822" s="54">
        <v>46</v>
      </c>
      <c r="P822" s="54">
        <v>13693.346158497599</v>
      </c>
      <c r="Q822" s="42"/>
      <c r="R822" s="55">
        <f t="shared" si="36"/>
        <v>-9.730042023969708E-2</v>
      </c>
      <c r="S822" s="55">
        <f t="shared" si="37"/>
        <v>17315.236217420214</v>
      </c>
      <c r="T822" s="55">
        <f t="shared" si="38"/>
        <v>-1332.3683357094581</v>
      </c>
    </row>
    <row r="823" spans="2:20">
      <c r="B823" s="49">
        <v>43148</v>
      </c>
      <c r="C823" s="50">
        <v>47</v>
      </c>
      <c r="D823" s="50">
        <v>1.41692</v>
      </c>
      <c r="E823" s="42"/>
      <c r="F823" s="49">
        <v>43148</v>
      </c>
      <c r="G823" s="54">
        <v>47</v>
      </c>
      <c r="H823" s="54">
        <v>26983.590026284201</v>
      </c>
      <c r="I823" s="42"/>
      <c r="J823" s="49">
        <v>43148</v>
      </c>
      <c r="K823" s="54">
        <v>47</v>
      </c>
      <c r="L823" s="54">
        <v>1962.48</v>
      </c>
      <c r="M823" s="42"/>
      <c r="N823" s="49">
        <v>43148</v>
      </c>
      <c r="O823" s="54">
        <v>47</v>
      </c>
      <c r="P823" s="54">
        <v>12884.070232427001</v>
      </c>
      <c r="Q823" s="42"/>
      <c r="R823" s="55">
        <f t="shared" si="36"/>
        <v>7.2728647229237678E-2</v>
      </c>
      <c r="S823" s="55">
        <f t="shared" si="37"/>
        <v>18255.696793730465</v>
      </c>
      <c r="T823" s="55">
        <f t="shared" si="38"/>
        <v>937.04099881090565</v>
      </c>
    </row>
    <row r="824" spans="2:20">
      <c r="B824" s="49">
        <v>43148</v>
      </c>
      <c r="C824" s="50">
        <v>48</v>
      </c>
      <c r="D824" s="50">
        <v>1.1647799999999999</v>
      </c>
      <c r="E824" s="42"/>
      <c r="F824" s="49">
        <v>43148</v>
      </c>
      <c r="G824" s="54">
        <v>48</v>
      </c>
      <c r="H824" s="54">
        <v>26078.762343830898</v>
      </c>
      <c r="I824" s="42"/>
      <c r="J824" s="49">
        <v>43148</v>
      </c>
      <c r="K824" s="54">
        <v>48</v>
      </c>
      <c r="L824" s="54">
        <v>-5475.79</v>
      </c>
      <c r="M824" s="42"/>
      <c r="N824" s="49">
        <v>43148</v>
      </c>
      <c r="O824" s="54">
        <v>48</v>
      </c>
      <c r="P824" s="54">
        <v>12428.686774422</v>
      </c>
      <c r="Q824" s="42"/>
      <c r="R824" s="55">
        <f t="shared" si="36"/>
        <v>-0.20997123743087961</v>
      </c>
      <c r="S824" s="55">
        <f t="shared" si="37"/>
        <v>14476.685781111257</v>
      </c>
      <c r="T824" s="55">
        <f t="shared" si="38"/>
        <v>-2609.6667416661949</v>
      </c>
    </row>
    <row r="825" spans="2:20">
      <c r="B825" s="49">
        <v>43149</v>
      </c>
      <c r="C825" s="50">
        <v>1</v>
      </c>
      <c r="D825" s="50">
        <v>1.19859</v>
      </c>
      <c r="E825" s="42"/>
      <c r="F825" s="49">
        <v>43149</v>
      </c>
      <c r="G825" s="54">
        <v>1</v>
      </c>
      <c r="H825" s="54">
        <v>26155.8770016054</v>
      </c>
      <c r="I825" s="42"/>
      <c r="J825" s="49">
        <v>43149</v>
      </c>
      <c r="K825" s="54">
        <v>1</v>
      </c>
      <c r="L825" s="54">
        <v>-2577.71</v>
      </c>
      <c r="M825" s="42"/>
      <c r="N825" s="49">
        <v>43149</v>
      </c>
      <c r="O825" s="54">
        <v>1</v>
      </c>
      <c r="P825" s="54">
        <v>12473.072220698999</v>
      </c>
      <c r="Q825" s="42"/>
      <c r="R825" s="55">
        <f t="shared" si="36"/>
        <v>-9.8551847442996651E-2</v>
      </c>
      <c r="S825" s="55">
        <f t="shared" si="37"/>
        <v>14950.099633007614</v>
      </c>
      <c r="T825" s="55">
        <f t="shared" si="38"/>
        <v>-1229.2443106398073</v>
      </c>
    </row>
    <row r="826" spans="2:20">
      <c r="B826" s="49">
        <v>43149</v>
      </c>
      <c r="C826" s="50">
        <v>2</v>
      </c>
      <c r="D826" s="50">
        <v>1.64699</v>
      </c>
      <c r="E826" s="42"/>
      <c r="F826" s="49">
        <v>43149</v>
      </c>
      <c r="G826" s="54">
        <v>2</v>
      </c>
      <c r="H826" s="54">
        <v>26607.029807519099</v>
      </c>
      <c r="I826" s="42"/>
      <c r="J826" s="49">
        <v>43149</v>
      </c>
      <c r="K826" s="54">
        <v>2</v>
      </c>
      <c r="L826" s="54">
        <v>12792.25</v>
      </c>
      <c r="M826" s="42"/>
      <c r="N826" s="49">
        <v>43149</v>
      </c>
      <c r="O826" s="54">
        <v>2</v>
      </c>
      <c r="P826" s="54">
        <v>12696.0462024672</v>
      </c>
      <c r="Q826" s="42"/>
      <c r="R826" s="55">
        <f t="shared" si="36"/>
        <v>0.48078459311474642</v>
      </c>
      <c r="S826" s="55">
        <f t="shared" si="37"/>
        <v>20910.261135001452</v>
      </c>
      <c r="T826" s="55">
        <f t="shared" si="38"/>
        <v>6104.0634076192136</v>
      </c>
    </row>
    <row r="827" spans="2:20">
      <c r="B827" s="49">
        <v>43149</v>
      </c>
      <c r="C827" s="50">
        <v>3</v>
      </c>
      <c r="D827" s="50">
        <v>1.54755</v>
      </c>
      <c r="E827" s="42"/>
      <c r="F827" s="49">
        <v>43149</v>
      </c>
      <c r="G827" s="54">
        <v>3</v>
      </c>
      <c r="H827" s="54">
        <v>26572.9503518489</v>
      </c>
      <c r="I827" s="42"/>
      <c r="J827" s="49">
        <v>43149</v>
      </c>
      <c r="K827" s="54">
        <v>3</v>
      </c>
      <c r="L827" s="54">
        <v>13969.19</v>
      </c>
      <c r="M827" s="42"/>
      <c r="N827" s="49">
        <v>43149</v>
      </c>
      <c r="O827" s="54">
        <v>3</v>
      </c>
      <c r="P827" s="54">
        <v>12643.080575213</v>
      </c>
      <c r="Q827" s="42"/>
      <c r="R827" s="55">
        <f t="shared" si="36"/>
        <v>0.52569209722803878</v>
      </c>
      <c r="S827" s="55">
        <f t="shared" si="37"/>
        <v>19565.799344170879</v>
      </c>
      <c r="T827" s="55">
        <f t="shared" si="38"/>
        <v>6646.3675430068006</v>
      </c>
    </row>
    <row r="828" spans="2:20">
      <c r="B828" s="49">
        <v>43149</v>
      </c>
      <c r="C828" s="50">
        <v>4</v>
      </c>
      <c r="D828" s="50">
        <v>1.28311</v>
      </c>
      <c r="E828" s="42"/>
      <c r="F828" s="49">
        <v>43149</v>
      </c>
      <c r="G828" s="54">
        <v>4</v>
      </c>
      <c r="H828" s="54">
        <v>26334.819362416001</v>
      </c>
      <c r="I828" s="42"/>
      <c r="J828" s="49">
        <v>43149</v>
      </c>
      <c r="K828" s="54">
        <v>4</v>
      </c>
      <c r="L828" s="54">
        <v>5396.06</v>
      </c>
      <c r="M828" s="42"/>
      <c r="N828" s="49">
        <v>43149</v>
      </c>
      <c r="O828" s="54">
        <v>4</v>
      </c>
      <c r="P828" s="54">
        <v>12505.352656302901</v>
      </c>
      <c r="Q828" s="42"/>
      <c r="R828" s="55">
        <f t="shared" si="36"/>
        <v>0.20490210795601815</v>
      </c>
      <c r="S828" s="55">
        <f t="shared" si="37"/>
        <v>16045.743046828815</v>
      </c>
      <c r="T828" s="55">
        <f t="shared" si="38"/>
        <v>2562.3731200098555</v>
      </c>
    </row>
    <row r="829" spans="2:20">
      <c r="B829" s="49">
        <v>43149</v>
      </c>
      <c r="C829" s="50">
        <v>5</v>
      </c>
      <c r="D829" s="50">
        <v>1.2464299999999999</v>
      </c>
      <c r="E829" s="42"/>
      <c r="F829" s="49">
        <v>43149</v>
      </c>
      <c r="G829" s="54">
        <v>5</v>
      </c>
      <c r="H829" s="54">
        <v>26041.249080124999</v>
      </c>
      <c r="I829" s="42"/>
      <c r="J829" s="49">
        <v>43149</v>
      </c>
      <c r="K829" s="54">
        <v>5</v>
      </c>
      <c r="L829" s="54">
        <v>3316.85</v>
      </c>
      <c r="M829" s="42"/>
      <c r="N829" s="49">
        <v>43149</v>
      </c>
      <c r="O829" s="54">
        <v>5</v>
      </c>
      <c r="P829" s="54">
        <v>12356.272963935</v>
      </c>
      <c r="Q829" s="42"/>
      <c r="R829" s="55">
        <f t="shared" si="36"/>
        <v>0.12736908240440203</v>
      </c>
      <c r="S829" s="55">
        <f t="shared" si="37"/>
        <v>15401.2293104375</v>
      </c>
      <c r="T829" s="55">
        <f t="shared" si="38"/>
        <v>1573.807149354722</v>
      </c>
    </row>
    <row r="830" spans="2:20">
      <c r="B830" s="49">
        <v>43149</v>
      </c>
      <c r="C830" s="50">
        <v>6</v>
      </c>
      <c r="D830" s="50">
        <v>1.2342</v>
      </c>
      <c r="E830" s="42"/>
      <c r="F830" s="49">
        <v>43149</v>
      </c>
      <c r="G830" s="54">
        <v>6</v>
      </c>
      <c r="H830" s="54">
        <v>26020.094132779901</v>
      </c>
      <c r="I830" s="42"/>
      <c r="J830" s="49">
        <v>43149</v>
      </c>
      <c r="K830" s="54">
        <v>6</v>
      </c>
      <c r="L830" s="54">
        <v>3554.51</v>
      </c>
      <c r="M830" s="42"/>
      <c r="N830" s="49">
        <v>43149</v>
      </c>
      <c r="O830" s="54">
        <v>6</v>
      </c>
      <c r="P830" s="54">
        <v>12343.990910797</v>
      </c>
      <c r="Q830" s="42"/>
      <c r="R830" s="55">
        <f t="shared" si="36"/>
        <v>0.13660634668965543</v>
      </c>
      <c r="S830" s="55">
        <f t="shared" si="37"/>
        <v>15234.953582105656</v>
      </c>
      <c r="T830" s="55">
        <f t="shared" si="38"/>
        <v>1686.2675018942905</v>
      </c>
    </row>
    <row r="831" spans="2:20">
      <c r="B831" s="49">
        <v>43149</v>
      </c>
      <c r="C831" s="50">
        <v>7</v>
      </c>
      <c r="D831" s="50">
        <v>1.4626600000000001</v>
      </c>
      <c r="E831" s="42"/>
      <c r="F831" s="49">
        <v>43149</v>
      </c>
      <c r="G831" s="54">
        <v>7</v>
      </c>
      <c r="H831" s="54">
        <v>25797.330858593101</v>
      </c>
      <c r="I831" s="42"/>
      <c r="J831" s="49">
        <v>43149</v>
      </c>
      <c r="K831" s="54">
        <v>7</v>
      </c>
      <c r="L831" s="54">
        <v>9417.2099999999991</v>
      </c>
      <c r="M831" s="42"/>
      <c r="N831" s="49">
        <v>43149</v>
      </c>
      <c r="O831" s="54">
        <v>7</v>
      </c>
      <c r="P831" s="54">
        <v>12229.652796476401</v>
      </c>
      <c r="Q831" s="42"/>
      <c r="R831" s="55">
        <f t="shared" si="36"/>
        <v>0.36504590539308152</v>
      </c>
      <c r="S831" s="55">
        <f t="shared" si="37"/>
        <v>17887.823959294172</v>
      </c>
      <c r="T831" s="55">
        <f t="shared" si="38"/>
        <v>4464.384677732759</v>
      </c>
    </row>
    <row r="832" spans="2:20">
      <c r="B832" s="49">
        <v>43149</v>
      </c>
      <c r="C832" s="50">
        <v>8</v>
      </c>
      <c r="D832" s="50">
        <v>1.24115</v>
      </c>
      <c r="E832" s="42"/>
      <c r="F832" s="49">
        <v>43149</v>
      </c>
      <c r="G832" s="54">
        <v>8</v>
      </c>
      <c r="H832" s="54">
        <v>25302.467902185399</v>
      </c>
      <c r="I832" s="42"/>
      <c r="J832" s="49">
        <v>43149</v>
      </c>
      <c r="K832" s="54">
        <v>8</v>
      </c>
      <c r="L832" s="54">
        <v>1461.72</v>
      </c>
      <c r="M832" s="42"/>
      <c r="N832" s="49">
        <v>43149</v>
      </c>
      <c r="O832" s="54">
        <v>8</v>
      </c>
      <c r="P832" s="54">
        <v>11982.5737966775</v>
      </c>
      <c r="Q832" s="42"/>
      <c r="R832" s="55">
        <f t="shared" si="36"/>
        <v>5.7769858879012738E-2</v>
      </c>
      <c r="S832" s="55">
        <f t="shared" si="37"/>
        <v>14872.171467746279</v>
      </c>
      <c r="T832" s="55">
        <f t="shared" si="38"/>
        <v>692.23159724141499</v>
      </c>
    </row>
    <row r="833" spans="2:20">
      <c r="B833" s="49">
        <v>43149</v>
      </c>
      <c r="C833" s="50">
        <v>9</v>
      </c>
      <c r="D833" s="50">
        <v>1.13544</v>
      </c>
      <c r="E833" s="42"/>
      <c r="F833" s="49">
        <v>43149</v>
      </c>
      <c r="G833" s="54">
        <v>9</v>
      </c>
      <c r="H833" s="54">
        <v>25187.326474942402</v>
      </c>
      <c r="I833" s="42"/>
      <c r="J833" s="49">
        <v>43149</v>
      </c>
      <c r="K833" s="54">
        <v>9</v>
      </c>
      <c r="L833" s="54">
        <v>-1661.42</v>
      </c>
      <c r="M833" s="42"/>
      <c r="N833" s="49">
        <v>43149</v>
      </c>
      <c r="O833" s="54">
        <v>9</v>
      </c>
      <c r="P833" s="54">
        <v>11927.0761457265</v>
      </c>
      <c r="Q833" s="42"/>
      <c r="R833" s="55">
        <f t="shared" si="36"/>
        <v>-6.5962538805095602E-2</v>
      </c>
      <c r="S833" s="55">
        <f t="shared" si="37"/>
        <v>13542.479338903697</v>
      </c>
      <c r="T833" s="55">
        <f t="shared" si="38"/>
        <v>-786.74022309381439</v>
      </c>
    </row>
    <row r="834" spans="2:20">
      <c r="B834" s="49">
        <v>43149</v>
      </c>
      <c r="C834" s="50">
        <v>10</v>
      </c>
      <c r="D834" s="50">
        <v>1.1232800000000001</v>
      </c>
      <c r="E834" s="42"/>
      <c r="F834" s="49">
        <v>43149</v>
      </c>
      <c r="G834" s="54">
        <v>10</v>
      </c>
      <c r="H834" s="54">
        <v>25036.242558495302</v>
      </c>
      <c r="I834" s="42"/>
      <c r="J834" s="49">
        <v>43149</v>
      </c>
      <c r="K834" s="54">
        <v>10</v>
      </c>
      <c r="L834" s="54">
        <v>-2553.11</v>
      </c>
      <c r="M834" s="42"/>
      <c r="N834" s="49">
        <v>43149</v>
      </c>
      <c r="O834" s="54">
        <v>10</v>
      </c>
      <c r="P834" s="54">
        <v>11856.053326656</v>
      </c>
      <c r="Q834" s="42"/>
      <c r="R834" s="55">
        <f t="shared" si="36"/>
        <v>-0.10197656433607601</v>
      </c>
      <c r="S834" s="55">
        <f t="shared" si="37"/>
        <v>13317.667580766152</v>
      </c>
      <c r="T834" s="55">
        <f t="shared" si="38"/>
        <v>-1209.0395848376836</v>
      </c>
    </row>
    <row r="835" spans="2:20">
      <c r="B835" s="49">
        <v>43149</v>
      </c>
      <c r="C835" s="50">
        <v>11</v>
      </c>
      <c r="D835" s="50">
        <v>1.1526799999999999</v>
      </c>
      <c r="E835" s="42"/>
      <c r="F835" s="49">
        <v>43149</v>
      </c>
      <c r="G835" s="54">
        <v>11</v>
      </c>
      <c r="H835" s="54">
        <v>24946.489311850401</v>
      </c>
      <c r="I835" s="42"/>
      <c r="J835" s="49">
        <v>43149</v>
      </c>
      <c r="K835" s="54">
        <v>11</v>
      </c>
      <c r="L835" s="54">
        <v>-1386.62</v>
      </c>
      <c r="M835" s="42"/>
      <c r="N835" s="49">
        <v>43149</v>
      </c>
      <c r="O835" s="54">
        <v>11</v>
      </c>
      <c r="P835" s="54">
        <v>11812.678155547999</v>
      </c>
      <c r="Q835" s="42"/>
      <c r="R835" s="55">
        <f t="shared" si="36"/>
        <v>-5.5583773037808169E-2</v>
      </c>
      <c r="S835" s="55">
        <f t="shared" si="37"/>
        <v>13616.237856337068</v>
      </c>
      <c r="T835" s="55">
        <f t="shared" si="38"/>
        <v>-656.59322156665439</v>
      </c>
    </row>
    <row r="836" spans="2:20">
      <c r="B836" s="49">
        <v>43149</v>
      </c>
      <c r="C836" s="50">
        <v>12</v>
      </c>
      <c r="D836" s="50">
        <v>1.31619</v>
      </c>
      <c r="E836" s="42"/>
      <c r="F836" s="49">
        <v>43149</v>
      </c>
      <c r="G836" s="54">
        <v>12</v>
      </c>
      <c r="H836" s="54">
        <v>25166.974456063599</v>
      </c>
      <c r="I836" s="42"/>
      <c r="J836" s="49">
        <v>43149</v>
      </c>
      <c r="K836" s="54">
        <v>12</v>
      </c>
      <c r="L836" s="54">
        <v>3332.93</v>
      </c>
      <c r="M836" s="42"/>
      <c r="N836" s="49">
        <v>43149</v>
      </c>
      <c r="O836" s="54">
        <v>12</v>
      </c>
      <c r="P836" s="54">
        <v>11940.3198230408</v>
      </c>
      <c r="Q836" s="42"/>
      <c r="R836" s="55">
        <f t="shared" si="36"/>
        <v>0.13243268497842739</v>
      </c>
      <c r="S836" s="55">
        <f t="shared" si="37"/>
        <v>15715.72954788807</v>
      </c>
      <c r="T836" s="55">
        <f t="shared" si="38"/>
        <v>1581.288613666434</v>
      </c>
    </row>
    <row r="837" spans="2:20">
      <c r="B837" s="49">
        <v>43149</v>
      </c>
      <c r="C837" s="50">
        <v>13</v>
      </c>
      <c r="D837" s="50">
        <v>1.43448</v>
      </c>
      <c r="E837" s="42"/>
      <c r="F837" s="49">
        <v>43149</v>
      </c>
      <c r="G837" s="54">
        <v>13</v>
      </c>
      <c r="H837" s="54">
        <v>25615.811719266301</v>
      </c>
      <c r="I837" s="42"/>
      <c r="J837" s="49">
        <v>43149</v>
      </c>
      <c r="K837" s="54">
        <v>13</v>
      </c>
      <c r="L837" s="54">
        <v>4604.58</v>
      </c>
      <c r="M837" s="42"/>
      <c r="N837" s="49">
        <v>43149</v>
      </c>
      <c r="O837" s="54">
        <v>13</v>
      </c>
      <c r="P837" s="54">
        <v>12167.6324586068</v>
      </c>
      <c r="Q837" s="42"/>
      <c r="R837" s="55">
        <f t="shared" si="36"/>
        <v>0.17975538118656528</v>
      </c>
      <c r="S837" s="55">
        <f t="shared" si="37"/>
        <v>17454.225409222283</v>
      </c>
      <c r="T837" s="55">
        <f t="shared" si="38"/>
        <v>2187.1974107348901</v>
      </c>
    </row>
    <row r="838" spans="2:20">
      <c r="B838" s="49">
        <v>43149</v>
      </c>
      <c r="C838" s="50">
        <v>14</v>
      </c>
      <c r="D838" s="50">
        <v>1.3567400000000001</v>
      </c>
      <c r="E838" s="42"/>
      <c r="F838" s="49">
        <v>43149</v>
      </c>
      <c r="G838" s="54">
        <v>14</v>
      </c>
      <c r="H838" s="54">
        <v>26180.144976439198</v>
      </c>
      <c r="I838" s="42"/>
      <c r="J838" s="49">
        <v>43149</v>
      </c>
      <c r="K838" s="54">
        <v>14</v>
      </c>
      <c r="L838" s="54">
        <v>4679.63</v>
      </c>
      <c r="M838" s="42"/>
      <c r="N838" s="49">
        <v>43149</v>
      </c>
      <c r="O838" s="54">
        <v>14</v>
      </c>
      <c r="P838" s="54">
        <v>12465.812772114001</v>
      </c>
      <c r="Q838" s="42"/>
      <c r="R838" s="55">
        <f t="shared" si="36"/>
        <v>0.17874729128549249</v>
      </c>
      <c r="S838" s="55">
        <f t="shared" si="37"/>
        <v>16912.86682043795</v>
      </c>
      <c r="T838" s="55">
        <f t="shared" si="38"/>
        <v>2228.2302666874739</v>
      </c>
    </row>
    <row r="839" spans="2:20">
      <c r="B839" s="49">
        <v>43149</v>
      </c>
      <c r="C839" s="50">
        <v>15</v>
      </c>
      <c r="D839" s="50">
        <v>0.93227000000000004</v>
      </c>
      <c r="E839" s="42"/>
      <c r="F839" s="49">
        <v>43149</v>
      </c>
      <c r="G839" s="54">
        <v>15</v>
      </c>
      <c r="H839" s="54">
        <v>26401.863561669099</v>
      </c>
      <c r="I839" s="42"/>
      <c r="J839" s="49">
        <v>43149</v>
      </c>
      <c r="K839" s="54">
        <v>15</v>
      </c>
      <c r="L839" s="54">
        <v>-11014.11</v>
      </c>
      <c r="M839" s="42"/>
      <c r="N839" s="49">
        <v>43149</v>
      </c>
      <c r="O839" s="54">
        <v>15</v>
      </c>
      <c r="P839" s="54">
        <v>12577.564699312599</v>
      </c>
      <c r="Q839" s="42"/>
      <c r="R839" s="55">
        <f t="shared" si="36"/>
        <v>-0.41717168844060565</v>
      </c>
      <c r="S839" s="55">
        <f t="shared" si="37"/>
        <v>11725.686242228157</v>
      </c>
      <c r="T839" s="55">
        <f t="shared" si="38"/>
        <v>-5247.0039020831955</v>
      </c>
    </row>
    <row r="840" spans="2:20">
      <c r="B840" s="49">
        <v>43149</v>
      </c>
      <c r="C840" s="50">
        <v>16</v>
      </c>
      <c r="D840" s="50">
        <v>0.48357</v>
      </c>
      <c r="E840" s="42"/>
      <c r="F840" s="49">
        <v>43149</v>
      </c>
      <c r="G840" s="54">
        <v>16</v>
      </c>
      <c r="H840" s="54">
        <v>26587.313789311898</v>
      </c>
      <c r="I840" s="42"/>
      <c r="J840" s="49">
        <v>43149</v>
      </c>
      <c r="K840" s="54">
        <v>16</v>
      </c>
      <c r="L840" s="54">
        <v>-21961.47</v>
      </c>
      <c r="M840" s="42"/>
      <c r="N840" s="49">
        <v>43149</v>
      </c>
      <c r="O840" s="54">
        <v>16</v>
      </c>
      <c r="P840" s="54">
        <v>12670.432435389601</v>
      </c>
      <c r="Q840" s="42"/>
      <c r="R840" s="55">
        <f t="shared" si="36"/>
        <v>-0.82601311941594169</v>
      </c>
      <c r="S840" s="55">
        <f t="shared" si="37"/>
        <v>6127.0410127813493</v>
      </c>
      <c r="T840" s="55">
        <f t="shared" si="38"/>
        <v>-10465.943420305091</v>
      </c>
    </row>
    <row r="841" spans="2:20">
      <c r="B841" s="49">
        <v>43149</v>
      </c>
      <c r="C841" s="50">
        <v>17</v>
      </c>
      <c r="D841" s="50">
        <v>0.47994999999999999</v>
      </c>
      <c r="E841" s="42"/>
      <c r="F841" s="49">
        <v>43149</v>
      </c>
      <c r="G841" s="54">
        <v>17</v>
      </c>
      <c r="H841" s="54">
        <v>27583.573206577599</v>
      </c>
      <c r="I841" s="42"/>
      <c r="J841" s="49">
        <v>43149</v>
      </c>
      <c r="K841" s="54">
        <v>17</v>
      </c>
      <c r="L841" s="54">
        <v>-21456.21</v>
      </c>
      <c r="M841" s="42"/>
      <c r="N841" s="49">
        <v>43149</v>
      </c>
      <c r="O841" s="54">
        <v>17</v>
      </c>
      <c r="P841" s="54">
        <v>13175.395865125</v>
      </c>
      <c r="Q841" s="42"/>
      <c r="R841" s="55">
        <f t="shared" si="36"/>
        <v>-0.77786187595461831</v>
      </c>
      <c r="S841" s="55">
        <f t="shared" si="37"/>
        <v>6323.5312454667437</v>
      </c>
      <c r="T841" s="55">
        <f t="shared" si="38"/>
        <v>-10248.638144090854</v>
      </c>
    </row>
    <row r="842" spans="2:20">
      <c r="B842" s="49">
        <v>43149</v>
      </c>
      <c r="C842" s="50">
        <v>18</v>
      </c>
      <c r="D842" s="50">
        <v>0.58450000000000002</v>
      </c>
      <c r="E842" s="42"/>
      <c r="F842" s="49">
        <v>43149</v>
      </c>
      <c r="G842" s="54">
        <v>18</v>
      </c>
      <c r="H842" s="54">
        <v>28872.795649031999</v>
      </c>
      <c r="I842" s="42"/>
      <c r="J842" s="49">
        <v>43149</v>
      </c>
      <c r="K842" s="54">
        <v>18</v>
      </c>
      <c r="L842" s="54">
        <v>-16866.310000000001</v>
      </c>
      <c r="M842" s="42"/>
      <c r="N842" s="49">
        <v>43149</v>
      </c>
      <c r="O842" s="54">
        <v>18</v>
      </c>
      <c r="P842" s="54">
        <v>13832.8645270464</v>
      </c>
      <c r="Q842" s="42"/>
      <c r="R842" s="55">
        <f t="shared" ref="R842:R905" si="39">L842/H842</f>
        <v>-0.58415922742713233</v>
      </c>
      <c r="S842" s="55">
        <f t="shared" ref="S842:S905" si="40">P842*D842</f>
        <v>8085.3093160586213</v>
      </c>
      <c r="T842" s="55">
        <f t="shared" ref="T842:T905" si="41">P842*R842</f>
        <v>-8080.5954552236099</v>
      </c>
    </row>
    <row r="843" spans="2:20">
      <c r="B843" s="49">
        <v>43149</v>
      </c>
      <c r="C843" s="50">
        <v>19</v>
      </c>
      <c r="D843" s="50">
        <v>0.61968000000000001</v>
      </c>
      <c r="E843" s="42"/>
      <c r="F843" s="49">
        <v>43149</v>
      </c>
      <c r="G843" s="54">
        <v>19</v>
      </c>
      <c r="H843" s="54">
        <v>29984.717059397601</v>
      </c>
      <c r="I843" s="42"/>
      <c r="J843" s="49">
        <v>43149</v>
      </c>
      <c r="K843" s="54">
        <v>19</v>
      </c>
      <c r="L843" s="54">
        <v>-19615.740000000002</v>
      </c>
      <c r="M843" s="42"/>
      <c r="N843" s="49">
        <v>43149</v>
      </c>
      <c r="O843" s="54">
        <v>19</v>
      </c>
      <c r="P843" s="54">
        <v>14384.9357356656</v>
      </c>
      <c r="Q843" s="42"/>
      <c r="R843" s="55">
        <f t="shared" si="39"/>
        <v>-0.65419126554179619</v>
      </c>
      <c r="S843" s="55">
        <f t="shared" si="40"/>
        <v>8914.0569766772587</v>
      </c>
      <c r="T843" s="55">
        <f t="shared" si="41"/>
        <v>-9410.4993136524881</v>
      </c>
    </row>
    <row r="844" spans="2:20">
      <c r="B844" s="49">
        <v>43149</v>
      </c>
      <c r="C844" s="50">
        <v>20</v>
      </c>
      <c r="D844" s="50">
        <v>0.49164000000000002</v>
      </c>
      <c r="E844" s="42"/>
      <c r="F844" s="49">
        <v>43149</v>
      </c>
      <c r="G844" s="54">
        <v>20</v>
      </c>
      <c r="H844" s="54">
        <v>30745.212344425199</v>
      </c>
      <c r="I844" s="42"/>
      <c r="J844" s="49">
        <v>43149</v>
      </c>
      <c r="K844" s="54">
        <v>20</v>
      </c>
      <c r="L844" s="54">
        <v>-23482.43</v>
      </c>
      <c r="M844" s="42"/>
      <c r="N844" s="49">
        <v>43149</v>
      </c>
      <c r="O844" s="54">
        <v>20</v>
      </c>
      <c r="P844" s="54">
        <v>14764.103024309999</v>
      </c>
      <c r="Q844" s="42"/>
      <c r="R844" s="55">
        <f t="shared" si="39"/>
        <v>-0.76377517699135011</v>
      </c>
      <c r="S844" s="55">
        <f t="shared" si="40"/>
        <v>7258.6236108717685</v>
      </c>
      <c r="T844" s="55">
        <f t="shared" si="41"/>
        <v>-11276.455400510897</v>
      </c>
    </row>
    <row r="845" spans="2:20">
      <c r="B845" s="49">
        <v>43149</v>
      </c>
      <c r="C845" s="50">
        <v>21</v>
      </c>
      <c r="D845" s="50">
        <v>0.76185999999999998</v>
      </c>
      <c r="E845" s="42"/>
      <c r="F845" s="49">
        <v>43149</v>
      </c>
      <c r="G845" s="54">
        <v>21</v>
      </c>
      <c r="H845" s="54">
        <v>31594.984852513098</v>
      </c>
      <c r="I845" s="42"/>
      <c r="J845" s="49">
        <v>43149</v>
      </c>
      <c r="K845" s="54">
        <v>21</v>
      </c>
      <c r="L845" s="54">
        <v>-16247.89</v>
      </c>
      <c r="M845" s="42"/>
      <c r="N845" s="49">
        <v>43149</v>
      </c>
      <c r="O845" s="54">
        <v>21</v>
      </c>
      <c r="P845" s="54">
        <v>15226.9576810008</v>
      </c>
      <c r="Q845" s="42"/>
      <c r="R845" s="55">
        <f t="shared" si="39"/>
        <v>-0.5142553502033923</v>
      </c>
      <c r="S845" s="55">
        <f t="shared" si="40"/>
        <v>11600.80997884727</v>
      </c>
      <c r="T845" s="55">
        <f t="shared" si="41"/>
        <v>-7830.5444547753004</v>
      </c>
    </row>
    <row r="846" spans="2:20">
      <c r="B846" s="49">
        <v>43149</v>
      </c>
      <c r="C846" s="50">
        <v>22</v>
      </c>
      <c r="D846" s="50">
        <v>1.1349100000000001</v>
      </c>
      <c r="E846" s="42"/>
      <c r="F846" s="49">
        <v>43149</v>
      </c>
      <c r="G846" s="54">
        <v>22</v>
      </c>
      <c r="H846" s="54">
        <v>32073.174639998</v>
      </c>
      <c r="I846" s="42"/>
      <c r="J846" s="49">
        <v>43149</v>
      </c>
      <c r="K846" s="54">
        <v>22</v>
      </c>
      <c r="L846" s="54">
        <v>-18687.28</v>
      </c>
      <c r="M846" s="42"/>
      <c r="N846" s="49">
        <v>43149</v>
      </c>
      <c r="O846" s="54">
        <v>22</v>
      </c>
      <c r="P846" s="54">
        <v>15502.1494897386</v>
      </c>
      <c r="Q846" s="42"/>
      <c r="R846" s="55">
        <f t="shared" si="39"/>
        <v>-0.58264516094067464</v>
      </c>
      <c r="S846" s="55">
        <f t="shared" si="40"/>
        <v>17593.544477399235</v>
      </c>
      <c r="T846" s="55">
        <f t="shared" si="41"/>
        <v>-9032.2523843751442</v>
      </c>
    </row>
    <row r="847" spans="2:20">
      <c r="B847" s="49">
        <v>43149</v>
      </c>
      <c r="C847" s="50">
        <v>23</v>
      </c>
      <c r="D847" s="50">
        <v>1.21122</v>
      </c>
      <c r="E847" s="42"/>
      <c r="F847" s="49">
        <v>43149</v>
      </c>
      <c r="G847" s="54">
        <v>23</v>
      </c>
      <c r="H847" s="54">
        <v>32418.486253602699</v>
      </c>
      <c r="I847" s="42"/>
      <c r="J847" s="49">
        <v>43149</v>
      </c>
      <c r="K847" s="54">
        <v>23</v>
      </c>
      <c r="L847" s="54">
        <v>-16128.7</v>
      </c>
      <c r="M847" s="42"/>
      <c r="N847" s="49">
        <v>43149</v>
      </c>
      <c r="O847" s="54">
        <v>23</v>
      </c>
      <c r="P847" s="54">
        <v>15684.761789835</v>
      </c>
      <c r="Q847" s="42"/>
      <c r="R847" s="55">
        <f t="shared" si="39"/>
        <v>-0.49751551857877391</v>
      </c>
      <c r="S847" s="55">
        <f t="shared" si="40"/>
        <v>18997.697175083948</v>
      </c>
      <c r="T847" s="55">
        <f t="shared" si="41"/>
        <v>-7803.4123956542981</v>
      </c>
    </row>
    <row r="848" spans="2:20">
      <c r="B848" s="49">
        <v>43149</v>
      </c>
      <c r="C848" s="50">
        <v>24</v>
      </c>
      <c r="D848" s="50">
        <v>1.0039800000000001</v>
      </c>
      <c r="E848" s="42"/>
      <c r="F848" s="49">
        <v>43149</v>
      </c>
      <c r="G848" s="54">
        <v>24</v>
      </c>
      <c r="H848" s="54">
        <v>32608.4003826343</v>
      </c>
      <c r="I848" s="42"/>
      <c r="J848" s="49">
        <v>43149</v>
      </c>
      <c r="K848" s="54">
        <v>24</v>
      </c>
      <c r="L848" s="54">
        <v>-20062.400000000001</v>
      </c>
      <c r="M848" s="42"/>
      <c r="N848" s="49">
        <v>43149</v>
      </c>
      <c r="O848" s="54">
        <v>24</v>
      </c>
      <c r="P848" s="54">
        <v>15771.893688378101</v>
      </c>
      <c r="Q848" s="42"/>
      <c r="R848" s="55">
        <f t="shared" si="39"/>
        <v>-0.61525250440326085</v>
      </c>
      <c r="S848" s="55">
        <f t="shared" si="40"/>
        <v>15834.665825257847</v>
      </c>
      <c r="T848" s="55">
        <f t="shared" si="41"/>
        <v>-9703.6970909566098</v>
      </c>
    </row>
    <row r="849" spans="2:20">
      <c r="B849" s="49">
        <v>43149</v>
      </c>
      <c r="C849" s="50">
        <v>25</v>
      </c>
      <c r="D849" s="50">
        <v>1.2430300000000001</v>
      </c>
      <c r="E849" s="42"/>
      <c r="F849" s="49">
        <v>43149</v>
      </c>
      <c r="G849" s="54">
        <v>25</v>
      </c>
      <c r="H849" s="54">
        <v>33032.530883523701</v>
      </c>
      <c r="I849" s="42"/>
      <c r="J849" s="49">
        <v>43149</v>
      </c>
      <c r="K849" s="54">
        <v>25</v>
      </c>
      <c r="L849" s="54">
        <v>-12287.02</v>
      </c>
      <c r="M849" s="42"/>
      <c r="N849" s="49">
        <v>43149</v>
      </c>
      <c r="O849" s="54">
        <v>25</v>
      </c>
      <c r="P849" s="54">
        <v>16029.6436249488</v>
      </c>
      <c r="Q849" s="42"/>
      <c r="R849" s="55">
        <f t="shared" si="39"/>
        <v>-0.37196725989072321</v>
      </c>
      <c r="S849" s="55">
        <f t="shared" si="40"/>
        <v>19925.32791512011</v>
      </c>
      <c r="T849" s="55">
        <f t="shared" si="41"/>
        <v>-5962.5026161970045</v>
      </c>
    </row>
    <row r="850" spans="2:20">
      <c r="B850" s="49">
        <v>43149</v>
      </c>
      <c r="C850" s="50">
        <v>26</v>
      </c>
      <c r="D850" s="50">
        <v>1.36209</v>
      </c>
      <c r="E850" s="42"/>
      <c r="F850" s="49">
        <v>43149</v>
      </c>
      <c r="G850" s="54">
        <v>26</v>
      </c>
      <c r="H850" s="54">
        <v>33311.399817891703</v>
      </c>
      <c r="I850" s="42"/>
      <c r="J850" s="49">
        <v>43149</v>
      </c>
      <c r="K850" s="54">
        <v>26</v>
      </c>
      <c r="L850" s="54">
        <v>-6116.57</v>
      </c>
      <c r="M850" s="42"/>
      <c r="N850" s="49">
        <v>43149</v>
      </c>
      <c r="O850" s="54">
        <v>26</v>
      </c>
      <c r="P850" s="54">
        <v>16199.3196825219</v>
      </c>
      <c r="Q850" s="42"/>
      <c r="R850" s="55">
        <f t="shared" si="39"/>
        <v>-0.18361792159556029</v>
      </c>
      <c r="S850" s="55">
        <f t="shared" si="40"/>
        <v>22064.931346366255</v>
      </c>
      <c r="T850" s="55">
        <f t="shared" si="41"/>
        <v>-2974.4854113667229</v>
      </c>
    </row>
    <row r="851" spans="2:20">
      <c r="B851" s="49">
        <v>43149</v>
      </c>
      <c r="C851" s="50">
        <v>27</v>
      </c>
      <c r="D851" s="50">
        <v>1.12202</v>
      </c>
      <c r="E851" s="42"/>
      <c r="F851" s="49">
        <v>43149</v>
      </c>
      <c r="G851" s="54">
        <v>27</v>
      </c>
      <c r="H851" s="54">
        <v>33302.473516794002</v>
      </c>
      <c r="I851" s="42"/>
      <c r="J851" s="49">
        <v>43149</v>
      </c>
      <c r="K851" s="54">
        <v>27</v>
      </c>
      <c r="L851" s="54">
        <v>-1710.74</v>
      </c>
      <c r="M851" s="42"/>
      <c r="N851" s="49">
        <v>43149</v>
      </c>
      <c r="O851" s="54">
        <v>27</v>
      </c>
      <c r="P851" s="54">
        <v>16192.813861428</v>
      </c>
      <c r="Q851" s="42"/>
      <c r="R851" s="55">
        <f t="shared" si="39"/>
        <v>-5.1369757839077518E-2</v>
      </c>
      <c r="S851" s="55">
        <f t="shared" si="40"/>
        <v>18168.661008799445</v>
      </c>
      <c r="T851" s="55">
        <f t="shared" si="41"/>
        <v>-831.82092679481411</v>
      </c>
    </row>
    <row r="852" spans="2:20">
      <c r="B852" s="49">
        <v>43149</v>
      </c>
      <c r="C852" s="50">
        <v>28</v>
      </c>
      <c r="D852" s="50">
        <v>1.12747</v>
      </c>
      <c r="E852" s="42"/>
      <c r="F852" s="49">
        <v>43149</v>
      </c>
      <c r="G852" s="54">
        <v>28</v>
      </c>
      <c r="H852" s="54">
        <v>33298.4840878865</v>
      </c>
      <c r="I852" s="42"/>
      <c r="J852" s="49">
        <v>43149</v>
      </c>
      <c r="K852" s="54">
        <v>28</v>
      </c>
      <c r="L852" s="54">
        <v>236.81</v>
      </c>
      <c r="M852" s="42"/>
      <c r="N852" s="49">
        <v>43149</v>
      </c>
      <c r="O852" s="54">
        <v>28</v>
      </c>
      <c r="P852" s="54">
        <v>16155.727126989899</v>
      </c>
      <c r="Q852" s="42"/>
      <c r="R852" s="55">
        <f t="shared" si="39"/>
        <v>7.1117351581223487E-3</v>
      </c>
      <c r="S852" s="55">
        <f t="shared" si="40"/>
        <v>18215.097663867302</v>
      </c>
      <c r="T852" s="55">
        <f t="shared" si="41"/>
        <v>114.89525261404503</v>
      </c>
    </row>
    <row r="853" spans="2:20">
      <c r="B853" s="49">
        <v>43149</v>
      </c>
      <c r="C853" s="50">
        <v>29</v>
      </c>
      <c r="D853" s="50">
        <v>1.34615</v>
      </c>
      <c r="E853" s="42"/>
      <c r="F853" s="49">
        <v>43149</v>
      </c>
      <c r="G853" s="54">
        <v>29</v>
      </c>
      <c r="H853" s="54">
        <v>33501.022758407998</v>
      </c>
      <c r="I853" s="42"/>
      <c r="J853" s="49">
        <v>43149</v>
      </c>
      <c r="K853" s="54">
        <v>29</v>
      </c>
      <c r="L853" s="54">
        <v>9130.74</v>
      </c>
      <c r="M853" s="42"/>
      <c r="N853" s="49">
        <v>43149</v>
      </c>
      <c r="O853" s="54">
        <v>29</v>
      </c>
      <c r="P853" s="54">
        <v>16245.6225330792</v>
      </c>
      <c r="Q853" s="42"/>
      <c r="R853" s="55">
        <f t="shared" si="39"/>
        <v>0.27255108197281502</v>
      </c>
      <c r="S853" s="55">
        <f t="shared" si="40"/>
        <v>21869.044772904566</v>
      </c>
      <c r="T853" s="55">
        <f t="shared" si="41"/>
        <v>4427.76199871268</v>
      </c>
    </row>
    <row r="854" spans="2:20">
      <c r="B854" s="49">
        <v>43149</v>
      </c>
      <c r="C854" s="50">
        <v>30</v>
      </c>
      <c r="D854" s="50">
        <v>1.21197</v>
      </c>
      <c r="E854" s="42"/>
      <c r="F854" s="49">
        <v>43149</v>
      </c>
      <c r="G854" s="54">
        <v>30</v>
      </c>
      <c r="H854" s="54">
        <v>33684.283037314199</v>
      </c>
      <c r="I854" s="42"/>
      <c r="J854" s="49">
        <v>43149</v>
      </c>
      <c r="K854" s="54">
        <v>30</v>
      </c>
      <c r="L854" s="54">
        <v>3107.9</v>
      </c>
      <c r="M854" s="42"/>
      <c r="N854" s="49">
        <v>43149</v>
      </c>
      <c r="O854" s="54">
        <v>30</v>
      </c>
      <c r="P854" s="54">
        <v>16316.818397983499</v>
      </c>
      <c r="Q854" s="42"/>
      <c r="R854" s="55">
        <f t="shared" si="39"/>
        <v>9.2265582632623758E-2</v>
      </c>
      <c r="S854" s="55">
        <f t="shared" si="40"/>
        <v>19775.494393804063</v>
      </c>
      <c r="T854" s="55">
        <f t="shared" si="41"/>
        <v>1505.4807562006622</v>
      </c>
    </row>
    <row r="855" spans="2:20">
      <c r="B855" s="49">
        <v>43149</v>
      </c>
      <c r="C855" s="50">
        <v>31</v>
      </c>
      <c r="D855" s="50">
        <v>1.0970800000000001</v>
      </c>
      <c r="E855" s="42"/>
      <c r="F855" s="49">
        <v>43149</v>
      </c>
      <c r="G855" s="54">
        <v>31</v>
      </c>
      <c r="H855" s="54">
        <v>34235.401828690803</v>
      </c>
      <c r="I855" s="42"/>
      <c r="J855" s="49">
        <v>43149</v>
      </c>
      <c r="K855" s="54">
        <v>31</v>
      </c>
      <c r="L855" s="54">
        <v>-4312.38</v>
      </c>
      <c r="M855" s="42"/>
      <c r="N855" s="49">
        <v>43149</v>
      </c>
      <c r="O855" s="54">
        <v>31</v>
      </c>
      <c r="P855" s="54">
        <v>16595.424996376802</v>
      </c>
      <c r="Q855" s="42"/>
      <c r="R855" s="55">
        <f t="shared" si="39"/>
        <v>-0.12596259338735238</v>
      </c>
      <c r="S855" s="55">
        <f t="shared" si="40"/>
        <v>18206.508855025062</v>
      </c>
      <c r="T855" s="55">
        <f t="shared" si="41"/>
        <v>-2090.402770908915</v>
      </c>
    </row>
    <row r="856" spans="2:20">
      <c r="B856" s="49">
        <v>43149</v>
      </c>
      <c r="C856" s="50">
        <v>32</v>
      </c>
      <c r="D856" s="50">
        <v>1.1713800000000001</v>
      </c>
      <c r="E856" s="42"/>
      <c r="F856" s="49">
        <v>43149</v>
      </c>
      <c r="G856" s="54">
        <v>32</v>
      </c>
      <c r="H856" s="54">
        <v>34944.980115085797</v>
      </c>
      <c r="I856" s="42"/>
      <c r="J856" s="49">
        <v>43149</v>
      </c>
      <c r="K856" s="54">
        <v>32</v>
      </c>
      <c r="L856" s="54">
        <v>-5216.53</v>
      </c>
      <c r="M856" s="42"/>
      <c r="N856" s="49">
        <v>43149</v>
      </c>
      <c r="O856" s="54">
        <v>32</v>
      </c>
      <c r="P856" s="54">
        <v>16938.2353454894</v>
      </c>
      <c r="Q856" s="42"/>
      <c r="R856" s="55">
        <f t="shared" si="39"/>
        <v>-0.1492783794072905</v>
      </c>
      <c r="S856" s="55">
        <f t="shared" si="40"/>
        <v>19841.110118999375</v>
      </c>
      <c r="T856" s="55">
        <f t="shared" si="41"/>
        <v>-2528.5123223939449</v>
      </c>
    </row>
    <row r="857" spans="2:20">
      <c r="B857" s="49">
        <v>43149</v>
      </c>
      <c r="C857" s="50">
        <v>33</v>
      </c>
      <c r="D857" s="50">
        <v>0.87624000000000002</v>
      </c>
      <c r="E857" s="42"/>
      <c r="F857" s="49">
        <v>43149</v>
      </c>
      <c r="G857" s="54">
        <v>33</v>
      </c>
      <c r="H857" s="54">
        <v>35623.6885647706</v>
      </c>
      <c r="I857" s="42"/>
      <c r="J857" s="49">
        <v>43149</v>
      </c>
      <c r="K857" s="54">
        <v>33</v>
      </c>
      <c r="L857" s="54">
        <v>-16266.34</v>
      </c>
      <c r="M857" s="42"/>
      <c r="N857" s="49">
        <v>43149</v>
      </c>
      <c r="O857" s="54">
        <v>33</v>
      </c>
      <c r="P857" s="54">
        <v>17252.276728071902</v>
      </c>
      <c r="Q857" s="42"/>
      <c r="R857" s="55">
        <f t="shared" si="39"/>
        <v>-0.45661582658473782</v>
      </c>
      <c r="S857" s="55">
        <f t="shared" si="40"/>
        <v>15117.134960205723</v>
      </c>
      <c r="T857" s="55">
        <f t="shared" si="41"/>
        <v>-7877.6625986571871</v>
      </c>
    </row>
    <row r="858" spans="2:20">
      <c r="B858" s="49">
        <v>43149</v>
      </c>
      <c r="C858" s="50">
        <v>34</v>
      </c>
      <c r="D858" s="50">
        <v>1.3525799999999999</v>
      </c>
      <c r="E858" s="42"/>
      <c r="F858" s="49">
        <v>43149</v>
      </c>
      <c r="G858" s="54">
        <v>34</v>
      </c>
      <c r="H858" s="54">
        <v>37022.111806122797</v>
      </c>
      <c r="I858" s="42"/>
      <c r="J858" s="49">
        <v>43149</v>
      </c>
      <c r="K858" s="54">
        <v>34</v>
      </c>
      <c r="L858" s="54">
        <v>-11159.17</v>
      </c>
      <c r="M858" s="42"/>
      <c r="N858" s="49">
        <v>43149</v>
      </c>
      <c r="O858" s="54">
        <v>34</v>
      </c>
      <c r="P858" s="54">
        <v>18040.819975424401</v>
      </c>
      <c r="Q858" s="42"/>
      <c r="R858" s="55">
        <f t="shared" si="39"/>
        <v>-0.30141905622343435</v>
      </c>
      <c r="S858" s="55">
        <f t="shared" si="40"/>
        <v>24401.652282359533</v>
      </c>
      <c r="T858" s="55">
        <f t="shared" si="41"/>
        <v>-5437.8469304893051</v>
      </c>
    </row>
    <row r="859" spans="2:20">
      <c r="B859" s="49">
        <v>43149</v>
      </c>
      <c r="C859" s="50">
        <v>35</v>
      </c>
      <c r="D859" s="50">
        <v>1.66856</v>
      </c>
      <c r="E859" s="42"/>
      <c r="F859" s="49">
        <v>43149</v>
      </c>
      <c r="G859" s="54">
        <v>35</v>
      </c>
      <c r="H859" s="54">
        <v>38515.430497121</v>
      </c>
      <c r="I859" s="42"/>
      <c r="J859" s="49">
        <v>43149</v>
      </c>
      <c r="K859" s="54">
        <v>35</v>
      </c>
      <c r="L859" s="54">
        <v>-182.33</v>
      </c>
      <c r="M859" s="42"/>
      <c r="N859" s="49">
        <v>43149</v>
      </c>
      <c r="O859" s="54">
        <v>35</v>
      </c>
      <c r="P859" s="54">
        <v>18813.851657420801</v>
      </c>
      <c r="Q859" s="42"/>
      <c r="R859" s="55">
        <f t="shared" si="39"/>
        <v>-4.7339468271977133E-3</v>
      </c>
      <c r="S859" s="55">
        <f t="shared" si="40"/>
        <v>31392.040321506051</v>
      </c>
      <c r="T859" s="55">
        <f t="shared" si="41"/>
        <v>-89.063773361015635</v>
      </c>
    </row>
    <row r="860" spans="2:20">
      <c r="B860" s="49">
        <v>43149</v>
      </c>
      <c r="C860" s="50">
        <v>36</v>
      </c>
      <c r="D860" s="50">
        <v>1.8832199999999999</v>
      </c>
      <c r="E860" s="42"/>
      <c r="F860" s="49">
        <v>43149</v>
      </c>
      <c r="G860" s="54">
        <v>36</v>
      </c>
      <c r="H860" s="54">
        <v>39723.020288831402</v>
      </c>
      <c r="I860" s="42"/>
      <c r="J860" s="49">
        <v>43149</v>
      </c>
      <c r="K860" s="54">
        <v>36</v>
      </c>
      <c r="L860" s="54">
        <v>15543.33</v>
      </c>
      <c r="M860" s="42"/>
      <c r="N860" s="49">
        <v>43149</v>
      </c>
      <c r="O860" s="54">
        <v>36</v>
      </c>
      <c r="P860" s="54">
        <v>19440.7687569472</v>
      </c>
      <c r="Q860" s="42"/>
      <c r="R860" s="55">
        <f t="shared" si="39"/>
        <v>0.39129275384858364</v>
      </c>
      <c r="S860" s="55">
        <f t="shared" si="40"/>
        <v>36611.244538458101</v>
      </c>
      <c r="T860" s="55">
        <f t="shared" si="41"/>
        <v>7607.0319438393763</v>
      </c>
    </row>
    <row r="861" spans="2:20">
      <c r="B861" s="49">
        <v>43149</v>
      </c>
      <c r="C861" s="50">
        <v>37</v>
      </c>
      <c r="D861" s="50">
        <v>1.8386499999999999</v>
      </c>
      <c r="E861" s="42"/>
      <c r="F861" s="49">
        <v>43149</v>
      </c>
      <c r="G861" s="54">
        <v>37</v>
      </c>
      <c r="H861" s="54">
        <v>39892.122363920098</v>
      </c>
      <c r="I861" s="42"/>
      <c r="J861" s="49">
        <v>43149</v>
      </c>
      <c r="K861" s="54">
        <v>37</v>
      </c>
      <c r="L861" s="54">
        <v>14480.76</v>
      </c>
      <c r="M861" s="42"/>
      <c r="N861" s="49">
        <v>43149</v>
      </c>
      <c r="O861" s="54">
        <v>37</v>
      </c>
      <c r="P861" s="54">
        <v>19529.684069034</v>
      </c>
      <c r="Q861" s="42"/>
      <c r="R861" s="55">
        <f t="shared" si="39"/>
        <v>0.36299798411069079</v>
      </c>
      <c r="S861" s="55">
        <f t="shared" si="40"/>
        <v>35908.253613529363</v>
      </c>
      <c r="T861" s="55">
        <f t="shared" si="41"/>
        <v>7089.2359473780143</v>
      </c>
    </row>
    <row r="862" spans="2:20">
      <c r="B862" s="49">
        <v>43149</v>
      </c>
      <c r="C862" s="50">
        <v>38</v>
      </c>
      <c r="D862" s="50">
        <v>1.6595599999999999</v>
      </c>
      <c r="E862" s="42"/>
      <c r="F862" s="49">
        <v>43149</v>
      </c>
      <c r="G862" s="54">
        <v>38</v>
      </c>
      <c r="H862" s="54">
        <v>39161.745671056196</v>
      </c>
      <c r="I862" s="42"/>
      <c r="J862" s="49">
        <v>43149</v>
      </c>
      <c r="K862" s="54">
        <v>38</v>
      </c>
      <c r="L862" s="54">
        <v>-221.25</v>
      </c>
      <c r="M862" s="42"/>
      <c r="N862" s="49">
        <v>43149</v>
      </c>
      <c r="O862" s="54">
        <v>38</v>
      </c>
      <c r="P862" s="54">
        <v>19187.867004150001</v>
      </c>
      <c r="Q862" s="42"/>
      <c r="R862" s="55">
        <f t="shared" si="39"/>
        <v>-5.649646005528355E-3</v>
      </c>
      <c r="S862" s="55">
        <f t="shared" si="40"/>
        <v>31843.416565407173</v>
      </c>
      <c r="T862" s="55">
        <f t="shared" si="41"/>
        <v>-108.40465617460538</v>
      </c>
    </row>
    <row r="863" spans="2:20">
      <c r="B863" s="49">
        <v>43149</v>
      </c>
      <c r="C863" s="50">
        <v>39</v>
      </c>
      <c r="D863" s="50">
        <v>1.7855700000000001</v>
      </c>
      <c r="E863" s="42"/>
      <c r="F863" s="49">
        <v>43149</v>
      </c>
      <c r="G863" s="54">
        <v>39</v>
      </c>
      <c r="H863" s="54">
        <v>38147.445697522198</v>
      </c>
      <c r="I863" s="42"/>
      <c r="J863" s="49">
        <v>43149</v>
      </c>
      <c r="K863" s="54">
        <v>39</v>
      </c>
      <c r="L863" s="54">
        <v>4162.28</v>
      </c>
      <c r="M863" s="42"/>
      <c r="N863" s="49">
        <v>43149</v>
      </c>
      <c r="O863" s="54">
        <v>39</v>
      </c>
      <c r="P863" s="54">
        <v>18726.637995569999</v>
      </c>
      <c r="Q863" s="42"/>
      <c r="R863" s="55">
        <f t="shared" si="39"/>
        <v>0.10911031981022921</v>
      </c>
      <c r="S863" s="55">
        <f t="shared" si="40"/>
        <v>33437.723005749926</v>
      </c>
      <c r="T863" s="55">
        <f t="shared" si="41"/>
        <v>2043.2694606670325</v>
      </c>
    </row>
    <row r="864" spans="2:20">
      <c r="B864" s="49">
        <v>43149</v>
      </c>
      <c r="C864" s="50">
        <v>40</v>
      </c>
      <c r="D864" s="50">
        <v>1.32799</v>
      </c>
      <c r="E864" s="42"/>
      <c r="F864" s="49">
        <v>43149</v>
      </c>
      <c r="G864" s="54">
        <v>40</v>
      </c>
      <c r="H864" s="54">
        <v>36881.367485187198</v>
      </c>
      <c r="I864" s="42"/>
      <c r="J864" s="49">
        <v>43149</v>
      </c>
      <c r="K864" s="54">
        <v>40</v>
      </c>
      <c r="L864" s="54">
        <v>-13027.75</v>
      </c>
      <c r="M864" s="42"/>
      <c r="N864" s="49">
        <v>43149</v>
      </c>
      <c r="O864" s="54">
        <v>40</v>
      </c>
      <c r="P864" s="54">
        <v>18078.025845853001</v>
      </c>
      <c r="Q864" s="42"/>
      <c r="R864" s="55">
        <f t="shared" si="39"/>
        <v>-0.35323391968132373</v>
      </c>
      <c r="S864" s="55">
        <f t="shared" si="40"/>
        <v>24007.437543034328</v>
      </c>
      <c r="T864" s="55">
        <f t="shared" si="41"/>
        <v>-6385.7719296309333</v>
      </c>
    </row>
    <row r="865" spans="2:20">
      <c r="B865" s="49">
        <v>43149</v>
      </c>
      <c r="C865" s="50">
        <v>41</v>
      </c>
      <c r="D865" s="50">
        <v>0.84860999999999998</v>
      </c>
      <c r="E865" s="42"/>
      <c r="F865" s="49">
        <v>43149</v>
      </c>
      <c r="G865" s="54">
        <v>41</v>
      </c>
      <c r="H865" s="54">
        <v>35714.737244127697</v>
      </c>
      <c r="I865" s="42"/>
      <c r="J865" s="49">
        <v>43149</v>
      </c>
      <c r="K865" s="54">
        <v>41</v>
      </c>
      <c r="L865" s="54">
        <v>-11349.02</v>
      </c>
      <c r="M865" s="42"/>
      <c r="N865" s="49">
        <v>43149</v>
      </c>
      <c r="O865" s="54">
        <v>41</v>
      </c>
      <c r="P865" s="54">
        <v>17505.829699825801</v>
      </c>
      <c r="Q865" s="42"/>
      <c r="R865" s="55">
        <f t="shared" si="39"/>
        <v>-0.31776854250456604</v>
      </c>
      <c r="S865" s="55">
        <f t="shared" si="40"/>
        <v>14855.622141569173</v>
      </c>
      <c r="T865" s="55">
        <f t="shared" si="41"/>
        <v>-5562.8019890467895</v>
      </c>
    </row>
    <row r="866" spans="2:20">
      <c r="B866" s="49">
        <v>43149</v>
      </c>
      <c r="C866" s="50">
        <v>42</v>
      </c>
      <c r="D866" s="50">
        <v>0.78627000000000002</v>
      </c>
      <c r="E866" s="42"/>
      <c r="F866" s="49">
        <v>43149</v>
      </c>
      <c r="G866" s="54">
        <v>42</v>
      </c>
      <c r="H866" s="54">
        <v>34116.531033773397</v>
      </c>
      <c r="I866" s="42"/>
      <c r="J866" s="49">
        <v>43149</v>
      </c>
      <c r="K866" s="54">
        <v>42</v>
      </c>
      <c r="L866" s="54">
        <v>-13089.01</v>
      </c>
      <c r="M866" s="42"/>
      <c r="N866" s="49">
        <v>43149</v>
      </c>
      <c r="O866" s="54">
        <v>42</v>
      </c>
      <c r="P866" s="54">
        <v>16721.537023632802</v>
      </c>
      <c r="Q866" s="42"/>
      <c r="R866" s="55">
        <f t="shared" si="39"/>
        <v>-0.3836559463517154</v>
      </c>
      <c r="S866" s="55">
        <f t="shared" si="40"/>
        <v>13147.642915571763</v>
      </c>
      <c r="T866" s="55">
        <f t="shared" si="41"/>
        <v>-6415.317111257089</v>
      </c>
    </row>
    <row r="867" spans="2:20">
      <c r="B867" s="49">
        <v>43149</v>
      </c>
      <c r="C867" s="50">
        <v>43</v>
      </c>
      <c r="D867" s="50">
        <v>1.0464199999999999</v>
      </c>
      <c r="E867" s="42"/>
      <c r="F867" s="49">
        <v>43149</v>
      </c>
      <c r="G867" s="54">
        <v>43</v>
      </c>
      <c r="H867" s="54">
        <v>32740.748247552401</v>
      </c>
      <c r="I867" s="42"/>
      <c r="J867" s="49">
        <v>43149</v>
      </c>
      <c r="K867" s="54">
        <v>43</v>
      </c>
      <c r="L867" s="54">
        <v>-4552.03</v>
      </c>
      <c r="M867" s="42"/>
      <c r="N867" s="49">
        <v>43149</v>
      </c>
      <c r="O867" s="54">
        <v>43</v>
      </c>
      <c r="P867" s="54">
        <v>15977.832707571401</v>
      </c>
      <c r="Q867" s="42"/>
      <c r="R867" s="55">
        <f t="shared" si="39"/>
        <v>-0.1390325586202904</v>
      </c>
      <c r="S867" s="55">
        <f t="shared" si="40"/>
        <v>16719.523701856862</v>
      </c>
      <c r="T867" s="55">
        <f t="shared" si="41"/>
        <v>-2221.4389625406143</v>
      </c>
    </row>
    <row r="868" spans="2:20">
      <c r="B868" s="49">
        <v>43149</v>
      </c>
      <c r="C868" s="50">
        <v>44</v>
      </c>
      <c r="D868" s="50">
        <v>1.02624</v>
      </c>
      <c r="E868" s="42"/>
      <c r="F868" s="49">
        <v>43149</v>
      </c>
      <c r="G868" s="54">
        <v>44</v>
      </c>
      <c r="H868" s="54">
        <v>30991.199786725701</v>
      </c>
      <c r="I868" s="42"/>
      <c r="J868" s="49">
        <v>43149</v>
      </c>
      <c r="K868" s="54">
        <v>44</v>
      </c>
      <c r="L868" s="54">
        <v>-4111.88</v>
      </c>
      <c r="M868" s="42"/>
      <c r="N868" s="49">
        <v>43149</v>
      </c>
      <c r="O868" s="54">
        <v>44</v>
      </c>
      <c r="P868" s="54">
        <v>15082.511903758001</v>
      </c>
      <c r="Q868" s="42"/>
      <c r="R868" s="55">
        <f t="shared" si="39"/>
        <v>-0.13267895493872489</v>
      </c>
      <c r="S868" s="55">
        <f t="shared" si="40"/>
        <v>15478.277016112612</v>
      </c>
      <c r="T868" s="55">
        <f t="shared" si="41"/>
        <v>-2001.1319172414896</v>
      </c>
    </row>
    <row r="869" spans="2:20">
      <c r="B869" s="49">
        <v>43149</v>
      </c>
      <c r="C869" s="50">
        <v>45</v>
      </c>
      <c r="D869" s="50">
        <v>1.1247100000000001</v>
      </c>
      <c r="E869" s="42"/>
      <c r="F869" s="49">
        <v>43149</v>
      </c>
      <c r="G869" s="54">
        <v>45</v>
      </c>
      <c r="H869" s="54">
        <v>29116.642628479301</v>
      </c>
      <c r="I869" s="42"/>
      <c r="J869" s="49">
        <v>43149</v>
      </c>
      <c r="K869" s="54">
        <v>45</v>
      </c>
      <c r="L869" s="54">
        <v>-803.54</v>
      </c>
      <c r="M869" s="42"/>
      <c r="N869" s="49">
        <v>43149</v>
      </c>
      <c r="O869" s="54">
        <v>45</v>
      </c>
      <c r="P869" s="54">
        <v>14126.7923674542</v>
      </c>
      <c r="Q869" s="42"/>
      <c r="R869" s="55">
        <f t="shared" si="39"/>
        <v>-2.759727521654742E-2</v>
      </c>
      <c r="S869" s="55">
        <f t="shared" si="40"/>
        <v>15888.544643599414</v>
      </c>
      <c r="T869" s="55">
        <f t="shared" si="41"/>
        <v>-389.86097689165501</v>
      </c>
    </row>
    <row r="870" spans="2:20">
      <c r="B870" s="49">
        <v>43149</v>
      </c>
      <c r="C870" s="50">
        <v>46</v>
      </c>
      <c r="D870" s="50">
        <v>1.3466400000000001</v>
      </c>
      <c r="E870" s="42"/>
      <c r="F870" s="49">
        <v>43149</v>
      </c>
      <c r="G870" s="54">
        <v>46</v>
      </c>
      <c r="H870" s="54">
        <v>27633.636753418599</v>
      </c>
      <c r="I870" s="42"/>
      <c r="J870" s="49">
        <v>43149</v>
      </c>
      <c r="K870" s="54">
        <v>46</v>
      </c>
      <c r="L870" s="54">
        <v>4437.0600000000004</v>
      </c>
      <c r="M870" s="42"/>
      <c r="N870" s="49">
        <v>43149</v>
      </c>
      <c r="O870" s="54">
        <v>46</v>
      </c>
      <c r="P870" s="54">
        <v>13362.208920413201</v>
      </c>
      <c r="Q870" s="42"/>
      <c r="R870" s="55">
        <f t="shared" si="39"/>
        <v>0.16056735635605707</v>
      </c>
      <c r="S870" s="55">
        <f t="shared" si="40"/>
        <v>17994.085020585233</v>
      </c>
      <c r="T870" s="55">
        <f t="shared" si="41"/>
        <v>2145.5345614280709</v>
      </c>
    </row>
    <row r="871" spans="2:20">
      <c r="B871" s="49">
        <v>43149</v>
      </c>
      <c r="C871" s="50">
        <v>47</v>
      </c>
      <c r="D871" s="50">
        <v>0.57579999999999998</v>
      </c>
      <c r="E871" s="42"/>
      <c r="F871" s="49">
        <v>43149</v>
      </c>
      <c r="G871" s="54">
        <v>47</v>
      </c>
      <c r="H871" s="54">
        <v>25906.258521989501</v>
      </c>
      <c r="I871" s="42"/>
      <c r="J871" s="49">
        <v>43149</v>
      </c>
      <c r="K871" s="54">
        <v>47</v>
      </c>
      <c r="L871" s="54">
        <v>-17098.919999999998</v>
      </c>
      <c r="M871" s="42"/>
      <c r="N871" s="49">
        <v>43149</v>
      </c>
      <c r="O871" s="54">
        <v>47</v>
      </c>
      <c r="P871" s="54">
        <v>12443.2224211836</v>
      </c>
      <c r="Q871" s="42"/>
      <c r="R871" s="55">
        <f t="shared" si="39"/>
        <v>-0.66003047045509322</v>
      </c>
      <c r="S871" s="55">
        <f t="shared" si="40"/>
        <v>7164.8074701175165</v>
      </c>
      <c r="T871" s="55">
        <f t="shared" si="41"/>
        <v>-8212.9059486311762</v>
      </c>
    </row>
    <row r="872" spans="2:20">
      <c r="B872" s="49">
        <v>43149</v>
      </c>
      <c r="C872" s="50">
        <v>48</v>
      </c>
      <c r="D872" s="50">
        <v>0.85416000000000003</v>
      </c>
      <c r="E872" s="42"/>
      <c r="F872" s="49">
        <v>43149</v>
      </c>
      <c r="G872" s="54">
        <v>48</v>
      </c>
      <c r="H872" s="54">
        <v>25402.631100402199</v>
      </c>
      <c r="I872" s="42"/>
      <c r="J872" s="49">
        <v>43149</v>
      </c>
      <c r="K872" s="54">
        <v>48</v>
      </c>
      <c r="L872" s="54">
        <v>-12244.61</v>
      </c>
      <c r="M872" s="42"/>
      <c r="N872" s="49">
        <v>43149</v>
      </c>
      <c r="O872" s="54">
        <v>48</v>
      </c>
      <c r="P872" s="54">
        <v>12153.577923094699</v>
      </c>
      <c r="Q872" s="42"/>
      <c r="R872" s="55">
        <f t="shared" si="39"/>
        <v>-0.4820213288774694</v>
      </c>
      <c r="S872" s="55">
        <f t="shared" si="40"/>
        <v>10381.100118790569</v>
      </c>
      <c r="T872" s="55">
        <f t="shared" si="41"/>
        <v>-5858.2837811059817</v>
      </c>
    </row>
    <row r="873" spans="2:20">
      <c r="B873" s="49">
        <v>43150</v>
      </c>
      <c r="C873" s="50">
        <v>1</v>
      </c>
      <c r="D873" s="50">
        <v>0.60799999999999998</v>
      </c>
      <c r="E873" s="42"/>
      <c r="F873" s="49">
        <v>43150</v>
      </c>
      <c r="G873" s="54">
        <v>1</v>
      </c>
      <c r="H873" s="54">
        <v>25553.735354175999</v>
      </c>
      <c r="I873" s="42"/>
      <c r="J873" s="49">
        <v>43150</v>
      </c>
      <c r="K873" s="54">
        <v>1</v>
      </c>
      <c r="L873" s="54">
        <v>-14968.29</v>
      </c>
      <c r="M873" s="42"/>
      <c r="N873" s="49">
        <v>43150</v>
      </c>
      <c r="O873" s="54">
        <v>1</v>
      </c>
      <c r="P873" s="54">
        <v>12182.045566208</v>
      </c>
      <c r="Q873" s="42"/>
      <c r="R873" s="55">
        <f t="shared" si="39"/>
        <v>-0.58575741638311518</v>
      </c>
      <c r="S873" s="55">
        <f t="shared" si="40"/>
        <v>7406.6837042544639</v>
      </c>
      <c r="T873" s="55">
        <f t="shared" si="41"/>
        <v>-7135.7235371233819</v>
      </c>
    </row>
    <row r="874" spans="2:20">
      <c r="B874" s="49">
        <v>43150</v>
      </c>
      <c r="C874" s="50">
        <v>2</v>
      </c>
      <c r="D874" s="50">
        <v>0.41150999999999999</v>
      </c>
      <c r="E874" s="42"/>
      <c r="F874" s="49">
        <v>43150</v>
      </c>
      <c r="G874" s="54">
        <v>2</v>
      </c>
      <c r="H874" s="54">
        <v>26444.869536784601</v>
      </c>
      <c r="I874" s="42"/>
      <c r="J874" s="49">
        <v>43150</v>
      </c>
      <c r="K874" s="54">
        <v>2</v>
      </c>
      <c r="L874" s="54">
        <v>-17972.68</v>
      </c>
      <c r="M874" s="42"/>
      <c r="N874" s="49">
        <v>43150</v>
      </c>
      <c r="O874" s="54">
        <v>2</v>
      </c>
      <c r="P874" s="54">
        <v>12599.0753643265</v>
      </c>
      <c r="Q874" s="42"/>
      <c r="R874" s="55">
        <f t="shared" si="39"/>
        <v>-0.67962823469407352</v>
      </c>
      <c r="S874" s="55">
        <f t="shared" si="40"/>
        <v>5184.6455031739979</v>
      </c>
      <c r="T874" s="55">
        <f t="shared" si="41"/>
        <v>-8562.6873486348104</v>
      </c>
    </row>
    <row r="875" spans="2:20">
      <c r="B875" s="49">
        <v>43150</v>
      </c>
      <c r="C875" s="50">
        <v>3</v>
      </c>
      <c r="D875" s="50">
        <v>0.16644999999999999</v>
      </c>
      <c r="E875" s="42"/>
      <c r="F875" s="49">
        <v>43150</v>
      </c>
      <c r="G875" s="54">
        <v>3</v>
      </c>
      <c r="H875" s="54">
        <v>26393.369133869099</v>
      </c>
      <c r="I875" s="42"/>
      <c r="J875" s="49">
        <v>43150</v>
      </c>
      <c r="K875" s="54">
        <v>3</v>
      </c>
      <c r="L875" s="54">
        <v>-22068.59</v>
      </c>
      <c r="M875" s="42"/>
      <c r="N875" s="49">
        <v>43150</v>
      </c>
      <c r="O875" s="54">
        <v>3</v>
      </c>
      <c r="P875" s="54">
        <v>12549.6136486992</v>
      </c>
      <c r="Q875" s="42"/>
      <c r="R875" s="55">
        <f t="shared" si="39"/>
        <v>-0.83614145234988746</v>
      </c>
      <c r="S875" s="55">
        <f t="shared" si="40"/>
        <v>2088.8831918259816</v>
      </c>
      <c r="T875" s="55">
        <f t="shared" si="41"/>
        <v>-10493.252182653319</v>
      </c>
    </row>
    <row r="876" spans="2:20">
      <c r="B876" s="49">
        <v>43150</v>
      </c>
      <c r="C876" s="50">
        <v>4</v>
      </c>
      <c r="D876" s="50">
        <v>0.20424</v>
      </c>
      <c r="E876" s="42"/>
      <c r="F876" s="49">
        <v>43150</v>
      </c>
      <c r="G876" s="54">
        <v>4</v>
      </c>
      <c r="H876" s="54">
        <v>26079.218825634001</v>
      </c>
      <c r="I876" s="42"/>
      <c r="J876" s="49">
        <v>43150</v>
      </c>
      <c r="K876" s="54">
        <v>4</v>
      </c>
      <c r="L876" s="54">
        <v>-21765.38</v>
      </c>
      <c r="M876" s="42"/>
      <c r="N876" s="49">
        <v>43150</v>
      </c>
      <c r="O876" s="54">
        <v>4</v>
      </c>
      <c r="P876" s="54">
        <v>12399.7770439179</v>
      </c>
      <c r="Q876" s="42"/>
      <c r="R876" s="55">
        <f t="shared" si="39"/>
        <v>-0.83458711495630356</v>
      </c>
      <c r="S876" s="55">
        <f t="shared" si="40"/>
        <v>2532.530463449792</v>
      </c>
      <c r="T876" s="55">
        <f t="shared" si="41"/>
        <v>-10348.694149184843</v>
      </c>
    </row>
    <row r="877" spans="2:20">
      <c r="B877" s="49">
        <v>43150</v>
      </c>
      <c r="C877" s="50">
        <v>5</v>
      </c>
      <c r="D877" s="50">
        <v>0.25015999999999999</v>
      </c>
      <c r="E877" s="42"/>
      <c r="F877" s="49">
        <v>43150</v>
      </c>
      <c r="G877" s="54">
        <v>5</v>
      </c>
      <c r="H877" s="54">
        <v>25655.678194716402</v>
      </c>
      <c r="I877" s="42"/>
      <c r="J877" s="49">
        <v>43150</v>
      </c>
      <c r="K877" s="54">
        <v>5</v>
      </c>
      <c r="L877" s="54">
        <v>-19050.05</v>
      </c>
      <c r="M877" s="42"/>
      <c r="N877" s="49">
        <v>43150</v>
      </c>
      <c r="O877" s="54">
        <v>5</v>
      </c>
      <c r="P877" s="54">
        <v>12187.0465426472</v>
      </c>
      <c r="Q877" s="42"/>
      <c r="R877" s="55">
        <f t="shared" si="39"/>
        <v>-0.74252763288569845</v>
      </c>
      <c r="S877" s="55">
        <f t="shared" si="40"/>
        <v>3048.7115631086235</v>
      </c>
      <c r="T877" s="55">
        <f t="shared" si="41"/>
        <v>-9049.2188211796602</v>
      </c>
    </row>
    <row r="878" spans="2:20">
      <c r="B878" s="49">
        <v>43150</v>
      </c>
      <c r="C878" s="50">
        <v>6</v>
      </c>
      <c r="D878" s="50">
        <v>0.56638999999999995</v>
      </c>
      <c r="E878" s="42"/>
      <c r="F878" s="49">
        <v>43150</v>
      </c>
      <c r="G878" s="54">
        <v>6</v>
      </c>
      <c r="H878" s="54">
        <v>25716.364277594501</v>
      </c>
      <c r="I878" s="42"/>
      <c r="J878" s="49">
        <v>43150</v>
      </c>
      <c r="K878" s="54">
        <v>6</v>
      </c>
      <c r="L878" s="54">
        <v>-13156.96</v>
      </c>
      <c r="M878" s="42"/>
      <c r="N878" s="49">
        <v>43150</v>
      </c>
      <c r="O878" s="54">
        <v>6</v>
      </c>
      <c r="P878" s="54">
        <v>12219.146487402</v>
      </c>
      <c r="Q878" s="42"/>
      <c r="R878" s="55">
        <f t="shared" si="39"/>
        <v>-0.51161819991261592</v>
      </c>
      <c r="S878" s="55">
        <f t="shared" si="40"/>
        <v>6920.8023789996187</v>
      </c>
      <c r="T878" s="55">
        <f t="shared" si="41"/>
        <v>-6251.537730353175</v>
      </c>
    </row>
    <row r="879" spans="2:20">
      <c r="B879" s="49">
        <v>43150</v>
      </c>
      <c r="C879" s="50">
        <v>7</v>
      </c>
      <c r="D879" s="50">
        <v>0.76436000000000004</v>
      </c>
      <c r="E879" s="42"/>
      <c r="F879" s="49">
        <v>43150</v>
      </c>
      <c r="G879" s="54">
        <v>7</v>
      </c>
      <c r="H879" s="54">
        <v>25421.585806835501</v>
      </c>
      <c r="I879" s="42"/>
      <c r="J879" s="49">
        <v>43150</v>
      </c>
      <c r="K879" s="54">
        <v>7</v>
      </c>
      <c r="L879" s="54">
        <v>-6753.4</v>
      </c>
      <c r="M879" s="42"/>
      <c r="N879" s="49">
        <v>43150</v>
      </c>
      <c r="O879" s="54">
        <v>7</v>
      </c>
      <c r="P879" s="54">
        <v>12069.904724081</v>
      </c>
      <c r="Q879" s="42"/>
      <c r="R879" s="55">
        <f t="shared" si="39"/>
        <v>-0.26565612591265281</v>
      </c>
      <c r="S879" s="55">
        <f t="shared" si="40"/>
        <v>9225.7523748985532</v>
      </c>
      <c r="T879" s="55">
        <f t="shared" si="41"/>
        <v>-3206.444129134185</v>
      </c>
    </row>
    <row r="880" spans="2:20">
      <c r="B880" s="49">
        <v>43150</v>
      </c>
      <c r="C880" s="50">
        <v>8</v>
      </c>
      <c r="D880" s="50">
        <v>0.98094000000000003</v>
      </c>
      <c r="E880" s="42"/>
      <c r="F880" s="49">
        <v>43150</v>
      </c>
      <c r="G880" s="54">
        <v>8</v>
      </c>
      <c r="H880" s="54">
        <v>25055.224495360999</v>
      </c>
      <c r="I880" s="42"/>
      <c r="J880" s="49">
        <v>43150</v>
      </c>
      <c r="K880" s="54">
        <v>8</v>
      </c>
      <c r="L880" s="54">
        <v>-2172.6799999999998</v>
      </c>
      <c r="M880" s="42"/>
      <c r="N880" s="49">
        <v>43150</v>
      </c>
      <c r="O880" s="54">
        <v>8</v>
      </c>
      <c r="P880" s="54">
        <v>11900.2610999266</v>
      </c>
      <c r="Q880" s="42"/>
      <c r="R880" s="55">
        <f t="shared" si="39"/>
        <v>-8.6715646886431769E-2</v>
      </c>
      <c r="S880" s="55">
        <f t="shared" si="40"/>
        <v>11673.442123362</v>
      </c>
      <c r="T880" s="55">
        <f t="shared" si="41"/>
        <v>-1031.9388393975751</v>
      </c>
    </row>
    <row r="881" spans="2:20">
      <c r="B881" s="49">
        <v>43150</v>
      </c>
      <c r="C881" s="50">
        <v>9</v>
      </c>
      <c r="D881" s="50">
        <v>0.78112999999999999</v>
      </c>
      <c r="E881" s="42"/>
      <c r="F881" s="49">
        <v>43150</v>
      </c>
      <c r="G881" s="54">
        <v>9</v>
      </c>
      <c r="H881" s="54">
        <v>24816.346571004498</v>
      </c>
      <c r="I881" s="42"/>
      <c r="J881" s="49">
        <v>43150</v>
      </c>
      <c r="K881" s="54">
        <v>9</v>
      </c>
      <c r="L881" s="54">
        <v>-7104.77</v>
      </c>
      <c r="M881" s="42"/>
      <c r="N881" s="49">
        <v>43150</v>
      </c>
      <c r="O881" s="54">
        <v>9</v>
      </c>
      <c r="P881" s="54">
        <v>11794.490048284</v>
      </c>
      <c r="Q881" s="42"/>
      <c r="R881" s="55">
        <f t="shared" si="39"/>
        <v>-0.28629395465895197</v>
      </c>
      <c r="S881" s="55">
        <f t="shared" si="40"/>
        <v>9213.0300114160818</v>
      </c>
      <c r="T881" s="55">
        <f t="shared" si="41"/>
        <v>-3376.6911991088796</v>
      </c>
    </row>
    <row r="882" spans="2:20">
      <c r="B882" s="49">
        <v>43150</v>
      </c>
      <c r="C882" s="50">
        <v>10</v>
      </c>
      <c r="D882" s="50">
        <v>0.71762000000000004</v>
      </c>
      <c r="E882" s="42"/>
      <c r="F882" s="49">
        <v>43150</v>
      </c>
      <c r="G882" s="54">
        <v>10</v>
      </c>
      <c r="H882" s="54">
        <v>24932.382868238001</v>
      </c>
      <c r="I882" s="42"/>
      <c r="J882" s="49">
        <v>43150</v>
      </c>
      <c r="K882" s="54">
        <v>10</v>
      </c>
      <c r="L882" s="54">
        <v>-8623.48</v>
      </c>
      <c r="M882" s="42"/>
      <c r="N882" s="49">
        <v>43150</v>
      </c>
      <c r="O882" s="54">
        <v>10</v>
      </c>
      <c r="P882" s="54">
        <v>11857.7107668096</v>
      </c>
      <c r="Q882" s="42"/>
      <c r="R882" s="55">
        <f t="shared" si="39"/>
        <v>-0.34587468215826539</v>
      </c>
      <c r="S882" s="55">
        <f t="shared" si="40"/>
        <v>8509.3304004779056</v>
      </c>
      <c r="T882" s="55">
        <f t="shared" si="41"/>
        <v>-4101.2819425949119</v>
      </c>
    </row>
    <row r="883" spans="2:20">
      <c r="B883" s="49">
        <v>43150</v>
      </c>
      <c r="C883" s="50">
        <v>11</v>
      </c>
      <c r="D883" s="50">
        <v>0.58787999999999996</v>
      </c>
      <c r="E883" s="42"/>
      <c r="F883" s="49">
        <v>43150</v>
      </c>
      <c r="G883" s="54">
        <v>11</v>
      </c>
      <c r="H883" s="54">
        <v>25389.105359885401</v>
      </c>
      <c r="I883" s="42"/>
      <c r="J883" s="49">
        <v>43150</v>
      </c>
      <c r="K883" s="54">
        <v>11</v>
      </c>
      <c r="L883" s="54">
        <v>-11919.82</v>
      </c>
      <c r="M883" s="42"/>
      <c r="N883" s="49">
        <v>43150</v>
      </c>
      <c r="O883" s="54">
        <v>11</v>
      </c>
      <c r="P883" s="54">
        <v>12147.4810089732</v>
      </c>
      <c r="Q883" s="42"/>
      <c r="R883" s="55">
        <f t="shared" si="39"/>
        <v>-0.46948562507575503</v>
      </c>
      <c r="S883" s="55">
        <f t="shared" si="40"/>
        <v>7141.2611355551644</v>
      </c>
      <c r="T883" s="55">
        <f t="shared" si="41"/>
        <v>-5703.0677145936461</v>
      </c>
    </row>
    <row r="884" spans="2:20">
      <c r="B884" s="49">
        <v>43150</v>
      </c>
      <c r="C884" s="50">
        <v>12</v>
      </c>
      <c r="D884" s="50">
        <v>1.277E-2</v>
      </c>
      <c r="E884" s="42"/>
      <c r="F884" s="49">
        <v>43150</v>
      </c>
      <c r="G884" s="54">
        <v>12</v>
      </c>
      <c r="H884" s="54">
        <v>25995.0333381038</v>
      </c>
      <c r="I884" s="42"/>
      <c r="J884" s="49">
        <v>43150</v>
      </c>
      <c r="K884" s="54">
        <v>12</v>
      </c>
      <c r="L884" s="54">
        <v>-13795.38</v>
      </c>
      <c r="M884" s="42"/>
      <c r="N884" s="49">
        <v>43150</v>
      </c>
      <c r="O884" s="54">
        <v>12</v>
      </c>
      <c r="P884" s="54">
        <v>12482.101564508401</v>
      </c>
      <c r="Q884" s="42"/>
      <c r="R884" s="55">
        <f t="shared" si="39"/>
        <v>-0.53069291431831256</v>
      </c>
      <c r="S884" s="55">
        <f t="shared" si="40"/>
        <v>159.39643697877227</v>
      </c>
      <c r="T884" s="55">
        <f t="shared" si="41"/>
        <v>-6624.1628560861318</v>
      </c>
    </row>
    <row r="885" spans="2:20">
      <c r="B885" s="49">
        <v>43150</v>
      </c>
      <c r="C885" s="50">
        <v>13</v>
      </c>
      <c r="D885" s="50">
        <v>0.50795999999999997</v>
      </c>
      <c r="E885" s="42"/>
      <c r="F885" s="49">
        <v>43150</v>
      </c>
      <c r="G885" s="54">
        <v>13</v>
      </c>
      <c r="H885" s="54">
        <v>28822.8100850132</v>
      </c>
      <c r="I885" s="42"/>
      <c r="J885" s="49">
        <v>43150</v>
      </c>
      <c r="K885" s="54">
        <v>13</v>
      </c>
      <c r="L885" s="54">
        <v>-31118.25</v>
      </c>
      <c r="M885" s="42"/>
      <c r="N885" s="49">
        <v>43150</v>
      </c>
      <c r="O885" s="54">
        <v>13</v>
      </c>
      <c r="P885" s="54">
        <v>14101.374959167</v>
      </c>
      <c r="Q885" s="42"/>
      <c r="R885" s="55">
        <f t="shared" si="39"/>
        <v>-1.0796396988432555</v>
      </c>
      <c r="S885" s="55">
        <f t="shared" si="40"/>
        <v>7162.9344242584693</v>
      </c>
      <c r="T885" s="55">
        <f t="shared" si="41"/>
        <v>-15224.404214190885</v>
      </c>
    </row>
    <row r="886" spans="2:20">
      <c r="B886" s="49">
        <v>43150</v>
      </c>
      <c r="C886" s="50">
        <v>14</v>
      </c>
      <c r="D886" s="50">
        <v>0.35953000000000002</v>
      </c>
      <c r="E886" s="42"/>
      <c r="F886" s="49">
        <v>43150</v>
      </c>
      <c r="G886" s="54">
        <v>14</v>
      </c>
      <c r="H886" s="54">
        <v>32070.865203069901</v>
      </c>
      <c r="I886" s="42"/>
      <c r="J886" s="49">
        <v>43150</v>
      </c>
      <c r="K886" s="54">
        <v>14</v>
      </c>
      <c r="L886" s="54">
        <v>-37573.480000000003</v>
      </c>
      <c r="M886" s="42"/>
      <c r="N886" s="49">
        <v>43150</v>
      </c>
      <c r="O886" s="54">
        <v>14</v>
      </c>
      <c r="P886" s="54">
        <v>15739.9109299092</v>
      </c>
      <c r="Q886" s="42"/>
      <c r="R886" s="55">
        <f t="shared" si="39"/>
        <v>-1.1715767492422804</v>
      </c>
      <c r="S886" s="55">
        <f t="shared" si="40"/>
        <v>5658.9701766302551</v>
      </c>
      <c r="T886" s="55">
        <f t="shared" si="41"/>
        <v>-18440.51368062606</v>
      </c>
    </row>
    <row r="887" spans="2:20">
      <c r="B887" s="49">
        <v>43150</v>
      </c>
      <c r="C887" s="50">
        <v>15</v>
      </c>
      <c r="D887" s="50">
        <v>1.2224299999999999</v>
      </c>
      <c r="E887" s="42"/>
      <c r="F887" s="49">
        <v>43150</v>
      </c>
      <c r="G887" s="54">
        <v>15</v>
      </c>
      <c r="H887" s="54">
        <v>36066.2538794715</v>
      </c>
      <c r="I887" s="42"/>
      <c r="J887" s="49">
        <v>43150</v>
      </c>
      <c r="K887" s="54">
        <v>15</v>
      </c>
      <c r="L887" s="54">
        <v>-23221.94</v>
      </c>
      <c r="M887" s="42"/>
      <c r="N887" s="49">
        <v>43150</v>
      </c>
      <c r="O887" s="54">
        <v>15</v>
      </c>
      <c r="P887" s="54">
        <v>18124.950688357501</v>
      </c>
      <c r="Q887" s="42"/>
      <c r="R887" s="55">
        <f t="shared" si="39"/>
        <v>-0.64386892183492506</v>
      </c>
      <c r="S887" s="55">
        <f t="shared" si="40"/>
        <v>22156.483469968858</v>
      </c>
      <c r="T887" s="55">
        <f t="shared" si="41"/>
        <v>-11670.092458023928</v>
      </c>
    </row>
    <row r="888" spans="2:20">
      <c r="B888" s="49">
        <v>43150</v>
      </c>
      <c r="C888" s="50">
        <v>16</v>
      </c>
      <c r="D888" s="50">
        <v>1.4694199999999999</v>
      </c>
      <c r="E888" s="42"/>
      <c r="F888" s="49">
        <v>43150</v>
      </c>
      <c r="G888" s="54">
        <v>16</v>
      </c>
      <c r="H888" s="54">
        <v>37697.033418720297</v>
      </c>
      <c r="I888" s="42"/>
      <c r="J888" s="49">
        <v>43150</v>
      </c>
      <c r="K888" s="54">
        <v>16</v>
      </c>
      <c r="L888" s="54">
        <v>-11278.25</v>
      </c>
      <c r="M888" s="42"/>
      <c r="N888" s="49">
        <v>43150</v>
      </c>
      <c r="O888" s="54">
        <v>16</v>
      </c>
      <c r="P888" s="54">
        <v>19005.989805037501</v>
      </c>
      <c r="Q888" s="42"/>
      <c r="R888" s="55">
        <f t="shared" si="39"/>
        <v>-0.29918136726374961</v>
      </c>
      <c r="S888" s="55">
        <f t="shared" si="40"/>
        <v>27927.781539318203</v>
      </c>
      <c r="T888" s="55">
        <f t="shared" si="41"/>
        <v>-5686.2380160720058</v>
      </c>
    </row>
    <row r="889" spans="2:20">
      <c r="B889" s="49">
        <v>43150</v>
      </c>
      <c r="C889" s="50">
        <v>17</v>
      </c>
      <c r="D889" s="50">
        <v>0.85914999999999997</v>
      </c>
      <c r="E889" s="42"/>
      <c r="F889" s="49">
        <v>43150</v>
      </c>
      <c r="G889" s="54">
        <v>17</v>
      </c>
      <c r="H889" s="54">
        <v>38387.524842936698</v>
      </c>
      <c r="I889" s="42"/>
      <c r="J889" s="49">
        <v>43150</v>
      </c>
      <c r="K889" s="54">
        <v>17</v>
      </c>
      <c r="L889" s="54">
        <v>-28180.06</v>
      </c>
      <c r="M889" s="42"/>
      <c r="N889" s="49">
        <v>43150</v>
      </c>
      <c r="O889" s="54">
        <v>17</v>
      </c>
      <c r="P889" s="54">
        <v>19021.7908051944</v>
      </c>
      <c r="Q889" s="42"/>
      <c r="R889" s="55">
        <f t="shared" si="39"/>
        <v>-0.73409421720465862</v>
      </c>
      <c r="S889" s="55">
        <f t="shared" si="40"/>
        <v>16342.571570282767</v>
      </c>
      <c r="T889" s="55">
        <f t="shared" si="41"/>
        <v>-13963.786630969955</v>
      </c>
    </row>
    <row r="890" spans="2:20">
      <c r="B890" s="49">
        <v>43150</v>
      </c>
      <c r="C890" s="50">
        <v>18</v>
      </c>
      <c r="D890" s="50">
        <v>1.0841400000000001</v>
      </c>
      <c r="E890" s="42"/>
      <c r="F890" s="49">
        <v>43150</v>
      </c>
      <c r="G890" s="54">
        <v>18</v>
      </c>
      <c r="H890" s="54">
        <v>39175.643569663203</v>
      </c>
      <c r="I890" s="42"/>
      <c r="J890" s="49">
        <v>43150</v>
      </c>
      <c r="K890" s="54">
        <v>18</v>
      </c>
      <c r="L890" s="54">
        <v>-19145.89</v>
      </c>
      <c r="M890" s="42"/>
      <c r="N890" s="49">
        <v>43150</v>
      </c>
      <c r="O890" s="54">
        <v>18</v>
      </c>
      <c r="P890" s="54">
        <v>19471.941920404799</v>
      </c>
      <c r="Q890" s="42"/>
      <c r="R890" s="55">
        <f t="shared" si="39"/>
        <v>-0.48871922080754726</v>
      </c>
      <c r="S890" s="55">
        <f t="shared" si="40"/>
        <v>21110.311113587661</v>
      </c>
      <c r="T890" s="55">
        <f t="shared" si="41"/>
        <v>-9516.312282950048</v>
      </c>
    </row>
    <row r="891" spans="2:20">
      <c r="B891" s="49">
        <v>43150</v>
      </c>
      <c r="C891" s="50">
        <v>19</v>
      </c>
      <c r="D891" s="50">
        <v>1.0547500000000001</v>
      </c>
      <c r="E891" s="42"/>
      <c r="F891" s="49">
        <v>43150</v>
      </c>
      <c r="G891" s="54">
        <v>19</v>
      </c>
      <c r="H891" s="54">
        <v>40091.967730929297</v>
      </c>
      <c r="I891" s="42"/>
      <c r="J891" s="49">
        <v>43150</v>
      </c>
      <c r="K891" s="54">
        <v>19</v>
      </c>
      <c r="L891" s="54">
        <v>-16316.38</v>
      </c>
      <c r="M891" s="42"/>
      <c r="N891" s="49">
        <v>43150</v>
      </c>
      <c r="O891" s="54">
        <v>19</v>
      </c>
      <c r="P891" s="54">
        <v>19889.761796603299</v>
      </c>
      <c r="Q891" s="42"/>
      <c r="R891" s="55">
        <f t="shared" si="39"/>
        <v>-0.40697378860286237</v>
      </c>
      <c r="S891" s="55">
        <f t="shared" si="40"/>
        <v>20978.726254967332</v>
      </c>
      <c r="T891" s="55">
        <f t="shared" si="41"/>
        <v>-8094.6117127721191</v>
      </c>
    </row>
    <row r="892" spans="2:20">
      <c r="B892" s="49">
        <v>43150</v>
      </c>
      <c r="C892" s="50">
        <v>20</v>
      </c>
      <c r="D892" s="50">
        <v>1.10792</v>
      </c>
      <c r="E892" s="42"/>
      <c r="F892" s="49">
        <v>43150</v>
      </c>
      <c r="G892" s="54">
        <v>20</v>
      </c>
      <c r="H892" s="54">
        <v>40362.800340800997</v>
      </c>
      <c r="I892" s="42"/>
      <c r="J892" s="49">
        <v>43150</v>
      </c>
      <c r="K892" s="54">
        <v>20</v>
      </c>
      <c r="L892" s="54">
        <v>-12561.36</v>
      </c>
      <c r="M892" s="42"/>
      <c r="N892" s="49">
        <v>43150</v>
      </c>
      <c r="O892" s="54">
        <v>20</v>
      </c>
      <c r="P892" s="54">
        <v>20044.449719181001</v>
      </c>
      <c r="Q892" s="42"/>
      <c r="R892" s="55">
        <f t="shared" si="39"/>
        <v>-0.31121131075987979</v>
      </c>
      <c r="S892" s="55">
        <f t="shared" si="40"/>
        <v>22207.646732875015</v>
      </c>
      <c r="T892" s="55">
        <f t="shared" si="41"/>
        <v>-6238.0594705668236</v>
      </c>
    </row>
    <row r="893" spans="2:20">
      <c r="B893" s="49">
        <v>43150</v>
      </c>
      <c r="C893" s="50">
        <v>21</v>
      </c>
      <c r="D893" s="50">
        <v>1.3347199999999999</v>
      </c>
      <c r="E893" s="42"/>
      <c r="F893" s="49">
        <v>43150</v>
      </c>
      <c r="G893" s="54">
        <v>21</v>
      </c>
      <c r="H893" s="54">
        <v>40426.148401054401</v>
      </c>
      <c r="I893" s="42"/>
      <c r="J893" s="49">
        <v>43150</v>
      </c>
      <c r="K893" s="54">
        <v>21</v>
      </c>
      <c r="L893" s="54">
        <v>-3921.18</v>
      </c>
      <c r="M893" s="42"/>
      <c r="N893" s="49">
        <v>43150</v>
      </c>
      <c r="O893" s="54">
        <v>21</v>
      </c>
      <c r="P893" s="54">
        <v>20104.9925665806</v>
      </c>
      <c r="Q893" s="42"/>
      <c r="R893" s="55">
        <f t="shared" si="39"/>
        <v>-9.6996131342993022E-2</v>
      </c>
      <c r="S893" s="55">
        <f t="shared" si="40"/>
        <v>26834.535678466458</v>
      </c>
      <c r="T893" s="55">
        <f t="shared" si="41"/>
        <v>-1950.1064996379503</v>
      </c>
    </row>
    <row r="894" spans="2:20">
      <c r="B894" s="49">
        <v>43150</v>
      </c>
      <c r="C894" s="50">
        <v>22</v>
      </c>
      <c r="D894" s="50">
        <v>1.43146</v>
      </c>
      <c r="E894" s="42"/>
      <c r="F894" s="49">
        <v>43150</v>
      </c>
      <c r="G894" s="54">
        <v>22</v>
      </c>
      <c r="H894" s="54">
        <v>40515.579771826102</v>
      </c>
      <c r="I894" s="42"/>
      <c r="J894" s="49">
        <v>43150</v>
      </c>
      <c r="K894" s="54">
        <v>22</v>
      </c>
      <c r="L894" s="54">
        <v>519.47</v>
      </c>
      <c r="M894" s="42"/>
      <c r="N894" s="49">
        <v>43150</v>
      </c>
      <c r="O894" s="54">
        <v>22</v>
      </c>
      <c r="P894" s="54">
        <v>20161.161445655202</v>
      </c>
      <c r="Q894" s="42"/>
      <c r="R894" s="55">
        <f t="shared" si="39"/>
        <v>1.2821487509879628E-2</v>
      </c>
      <c r="S894" s="55">
        <f t="shared" si="40"/>
        <v>28859.896162997593</v>
      </c>
      <c r="T894" s="55">
        <f t="shared" si="41"/>
        <v>258.49607966013485</v>
      </c>
    </row>
    <row r="895" spans="2:20">
      <c r="B895" s="49">
        <v>43150</v>
      </c>
      <c r="C895" s="50">
        <v>23</v>
      </c>
      <c r="D895" s="50">
        <v>1.7978700000000001</v>
      </c>
      <c r="E895" s="42"/>
      <c r="F895" s="49">
        <v>43150</v>
      </c>
      <c r="G895" s="54">
        <v>23</v>
      </c>
      <c r="H895" s="54">
        <v>40477.510239167801</v>
      </c>
      <c r="I895" s="42"/>
      <c r="J895" s="49">
        <v>43150</v>
      </c>
      <c r="K895" s="54">
        <v>23</v>
      </c>
      <c r="L895" s="54">
        <v>16019.8</v>
      </c>
      <c r="M895" s="42"/>
      <c r="N895" s="49">
        <v>43150</v>
      </c>
      <c r="O895" s="54">
        <v>23</v>
      </c>
      <c r="P895" s="54">
        <v>20129.968141678801</v>
      </c>
      <c r="Q895" s="42"/>
      <c r="R895" s="55">
        <f t="shared" si="39"/>
        <v>0.39577038966439548</v>
      </c>
      <c r="S895" s="55">
        <f t="shared" si="40"/>
        <v>36191.065822880068</v>
      </c>
      <c r="T895" s="55">
        <f t="shared" si="41"/>
        <v>7966.8453353640862</v>
      </c>
    </row>
    <row r="896" spans="2:20">
      <c r="B896" s="49">
        <v>43150</v>
      </c>
      <c r="C896" s="50">
        <v>24</v>
      </c>
      <c r="D896" s="50">
        <v>1.7107699999999999</v>
      </c>
      <c r="E896" s="42"/>
      <c r="F896" s="49">
        <v>43150</v>
      </c>
      <c r="G896" s="54">
        <v>24</v>
      </c>
      <c r="H896" s="54">
        <v>40266.449310731397</v>
      </c>
      <c r="I896" s="42"/>
      <c r="J896" s="49">
        <v>43150</v>
      </c>
      <c r="K896" s="54">
        <v>24</v>
      </c>
      <c r="L896" s="54">
        <v>12646.52</v>
      </c>
      <c r="M896" s="42"/>
      <c r="N896" s="49">
        <v>43150</v>
      </c>
      <c r="O896" s="54">
        <v>24</v>
      </c>
      <c r="P896" s="54">
        <v>20022.889869105202</v>
      </c>
      <c r="Q896" s="42"/>
      <c r="R896" s="55">
        <f t="shared" si="39"/>
        <v>0.31407090062519072</v>
      </c>
      <c r="S896" s="55">
        <f t="shared" si="40"/>
        <v>34254.559301369103</v>
      </c>
      <c r="T896" s="55">
        <f t="shared" si="41"/>
        <v>6288.6070543088781</v>
      </c>
    </row>
    <row r="897" spans="2:20">
      <c r="B897" s="49">
        <v>43150</v>
      </c>
      <c r="C897" s="50">
        <v>25</v>
      </c>
      <c r="D897" s="50">
        <v>1.8573999999999999</v>
      </c>
      <c r="E897" s="42"/>
      <c r="F897" s="49">
        <v>43150</v>
      </c>
      <c r="G897" s="54">
        <v>25</v>
      </c>
      <c r="H897" s="54">
        <v>40411.236776832899</v>
      </c>
      <c r="I897" s="42"/>
      <c r="J897" s="49">
        <v>43150</v>
      </c>
      <c r="K897" s="54">
        <v>25</v>
      </c>
      <c r="L897" s="54">
        <v>16938.439999999999</v>
      </c>
      <c r="M897" s="42"/>
      <c r="N897" s="49">
        <v>43150</v>
      </c>
      <c r="O897" s="54">
        <v>25</v>
      </c>
      <c r="P897" s="54">
        <v>20143.976290171198</v>
      </c>
      <c r="Q897" s="42"/>
      <c r="R897" s="55">
        <f t="shared" si="39"/>
        <v>0.41915173478953083</v>
      </c>
      <c r="S897" s="55">
        <f t="shared" si="40"/>
        <v>37415.421561363983</v>
      </c>
      <c r="T897" s="55">
        <f t="shared" si="41"/>
        <v>8443.3826075844354</v>
      </c>
    </row>
    <row r="898" spans="2:20">
      <c r="B898" s="49">
        <v>43150</v>
      </c>
      <c r="C898" s="50">
        <v>26</v>
      </c>
      <c r="D898" s="50">
        <v>1.70933</v>
      </c>
      <c r="E898" s="42"/>
      <c r="F898" s="49">
        <v>43150</v>
      </c>
      <c r="G898" s="54">
        <v>26</v>
      </c>
      <c r="H898" s="54">
        <v>40077.909759698799</v>
      </c>
      <c r="I898" s="42"/>
      <c r="J898" s="49">
        <v>43150</v>
      </c>
      <c r="K898" s="54">
        <v>26</v>
      </c>
      <c r="L898" s="54">
        <v>-99.43</v>
      </c>
      <c r="M898" s="42"/>
      <c r="N898" s="49">
        <v>43150</v>
      </c>
      <c r="O898" s="54">
        <v>26</v>
      </c>
      <c r="P898" s="54">
        <v>19973.6555386566</v>
      </c>
      <c r="Q898" s="42"/>
      <c r="R898" s="55">
        <f t="shared" si="39"/>
        <v>-2.4809178072451267E-3</v>
      </c>
      <c r="S898" s="55">
        <f t="shared" si="40"/>
        <v>34141.568621891885</v>
      </c>
      <c r="T898" s="55">
        <f t="shared" si="41"/>
        <v>-49.552997701633409</v>
      </c>
    </row>
    <row r="899" spans="2:20">
      <c r="B899" s="49">
        <v>43150</v>
      </c>
      <c r="C899" s="50">
        <v>27</v>
      </c>
      <c r="D899" s="50">
        <v>1.62242</v>
      </c>
      <c r="E899" s="42"/>
      <c r="F899" s="49">
        <v>43150</v>
      </c>
      <c r="G899" s="54">
        <v>27</v>
      </c>
      <c r="H899" s="54">
        <v>40256.258667495</v>
      </c>
      <c r="I899" s="42"/>
      <c r="J899" s="49">
        <v>43150</v>
      </c>
      <c r="K899" s="54">
        <v>27</v>
      </c>
      <c r="L899" s="54">
        <v>17170.88</v>
      </c>
      <c r="M899" s="42"/>
      <c r="N899" s="49">
        <v>43150</v>
      </c>
      <c r="O899" s="54">
        <v>27</v>
      </c>
      <c r="P899" s="54">
        <v>20285.176911818999</v>
      </c>
      <c r="Q899" s="42"/>
      <c r="R899" s="55">
        <f t="shared" si="39"/>
        <v>0.4265393896096128</v>
      </c>
      <c r="S899" s="55">
        <f t="shared" si="40"/>
        <v>32911.076725273379</v>
      </c>
      <c r="T899" s="55">
        <f t="shared" si="41"/>
        <v>8652.4269780902869</v>
      </c>
    </row>
    <row r="900" spans="2:20">
      <c r="B900" s="49">
        <v>43150</v>
      </c>
      <c r="C900" s="50">
        <v>28</v>
      </c>
      <c r="D900" s="50">
        <v>1.52003</v>
      </c>
      <c r="E900" s="42"/>
      <c r="F900" s="49">
        <v>43150</v>
      </c>
      <c r="G900" s="54">
        <v>28</v>
      </c>
      <c r="H900" s="54">
        <v>40014.630560122197</v>
      </c>
      <c r="I900" s="42"/>
      <c r="J900" s="49">
        <v>43150</v>
      </c>
      <c r="K900" s="54">
        <v>28</v>
      </c>
      <c r="L900" s="54">
        <v>8362.77</v>
      </c>
      <c r="M900" s="42"/>
      <c r="N900" s="49">
        <v>43150</v>
      </c>
      <c r="O900" s="54">
        <v>28</v>
      </c>
      <c r="P900" s="54">
        <v>20160.470694168402</v>
      </c>
      <c r="Q900" s="42"/>
      <c r="R900" s="55">
        <f t="shared" si="39"/>
        <v>0.20899280795395309</v>
      </c>
      <c r="S900" s="55">
        <f t="shared" si="40"/>
        <v>30644.520269256795</v>
      </c>
      <c r="T900" s="55">
        <f t="shared" si="41"/>
        <v>4213.3933800476361</v>
      </c>
    </row>
    <row r="901" spans="2:20">
      <c r="B901" s="49">
        <v>43150</v>
      </c>
      <c r="C901" s="50">
        <v>29</v>
      </c>
      <c r="D901" s="50">
        <v>1.25569</v>
      </c>
      <c r="E901" s="42"/>
      <c r="F901" s="49">
        <v>43150</v>
      </c>
      <c r="G901" s="54">
        <v>29</v>
      </c>
      <c r="H901" s="54">
        <v>39916.451383096399</v>
      </c>
      <c r="I901" s="42"/>
      <c r="J901" s="49">
        <v>43150</v>
      </c>
      <c r="K901" s="54">
        <v>29</v>
      </c>
      <c r="L901" s="54">
        <v>-2831.57</v>
      </c>
      <c r="M901" s="42"/>
      <c r="N901" s="49">
        <v>43150</v>
      </c>
      <c r="O901" s="54">
        <v>29</v>
      </c>
      <c r="P901" s="54">
        <v>20107.079974214801</v>
      </c>
      <c r="Q901" s="42"/>
      <c r="R901" s="55">
        <f t="shared" si="39"/>
        <v>-7.0937418079180706E-2</v>
      </c>
      <c r="S901" s="55">
        <f t="shared" si="40"/>
        <v>25248.259252821783</v>
      </c>
      <c r="T901" s="55">
        <f t="shared" si="41"/>
        <v>-1426.3443384823972</v>
      </c>
    </row>
    <row r="902" spans="2:20">
      <c r="B902" s="49">
        <v>43150</v>
      </c>
      <c r="C902" s="50">
        <v>30</v>
      </c>
      <c r="D902" s="50">
        <v>1.1785000000000001</v>
      </c>
      <c r="E902" s="42"/>
      <c r="F902" s="49">
        <v>43150</v>
      </c>
      <c r="G902" s="54">
        <v>30</v>
      </c>
      <c r="H902" s="54">
        <v>39755.523199895601</v>
      </c>
      <c r="I902" s="42"/>
      <c r="J902" s="49">
        <v>43150</v>
      </c>
      <c r="K902" s="54">
        <v>30</v>
      </c>
      <c r="L902" s="54">
        <v>-6711.22</v>
      </c>
      <c r="M902" s="42"/>
      <c r="N902" s="49">
        <v>43150</v>
      </c>
      <c r="O902" s="54">
        <v>30</v>
      </c>
      <c r="P902" s="54">
        <v>20041.133320548</v>
      </c>
      <c r="Q902" s="42"/>
      <c r="R902" s="55">
        <f t="shared" si="39"/>
        <v>-0.16881226707180208</v>
      </c>
      <c r="S902" s="55">
        <f t="shared" si="40"/>
        <v>23618.47561826582</v>
      </c>
      <c r="T902" s="55">
        <f t="shared" si="41"/>
        <v>-3383.1891505299409</v>
      </c>
    </row>
    <row r="903" spans="2:20">
      <c r="B903" s="49">
        <v>43150</v>
      </c>
      <c r="C903" s="50">
        <v>31</v>
      </c>
      <c r="D903" s="50">
        <v>1.2102900000000001</v>
      </c>
      <c r="E903" s="42"/>
      <c r="F903" s="49">
        <v>43150</v>
      </c>
      <c r="G903" s="54">
        <v>31</v>
      </c>
      <c r="H903" s="54">
        <v>39945.262152708798</v>
      </c>
      <c r="I903" s="42"/>
      <c r="J903" s="49">
        <v>43150</v>
      </c>
      <c r="K903" s="54">
        <v>31</v>
      </c>
      <c r="L903" s="54">
        <v>-8609.42</v>
      </c>
      <c r="M903" s="42"/>
      <c r="N903" s="49">
        <v>43150</v>
      </c>
      <c r="O903" s="54">
        <v>31</v>
      </c>
      <c r="P903" s="54">
        <v>20218.056093081599</v>
      </c>
      <c r="Q903" s="42"/>
      <c r="R903" s="55">
        <f t="shared" si="39"/>
        <v>-0.21553044181026038</v>
      </c>
      <c r="S903" s="55">
        <f t="shared" si="40"/>
        <v>24469.711108895732</v>
      </c>
      <c r="T903" s="55">
        <f t="shared" si="41"/>
        <v>-4357.6065622865035</v>
      </c>
    </row>
    <row r="904" spans="2:20">
      <c r="B904" s="49">
        <v>43150</v>
      </c>
      <c r="C904" s="50">
        <v>32</v>
      </c>
      <c r="D904" s="50">
        <v>1.51373</v>
      </c>
      <c r="E904" s="42"/>
      <c r="F904" s="49">
        <v>43150</v>
      </c>
      <c r="G904" s="54">
        <v>32</v>
      </c>
      <c r="H904" s="54">
        <v>40307.692495215597</v>
      </c>
      <c r="I904" s="42"/>
      <c r="J904" s="49">
        <v>43150</v>
      </c>
      <c r="K904" s="54">
        <v>32</v>
      </c>
      <c r="L904" s="54">
        <v>-3536.35</v>
      </c>
      <c r="M904" s="42"/>
      <c r="N904" s="49">
        <v>43150</v>
      </c>
      <c r="O904" s="54">
        <v>32</v>
      </c>
      <c r="P904" s="54">
        <v>20383.487914284</v>
      </c>
      <c r="Q904" s="42"/>
      <c r="R904" s="55">
        <f t="shared" si="39"/>
        <v>-8.7733873637637627E-2</v>
      </c>
      <c r="S904" s="55">
        <f t="shared" si="40"/>
        <v>30855.09716048912</v>
      </c>
      <c r="T904" s="55">
        <f t="shared" si="41"/>
        <v>-1788.3223529661061</v>
      </c>
    </row>
    <row r="905" spans="2:20">
      <c r="B905" s="49">
        <v>43150</v>
      </c>
      <c r="C905" s="50">
        <v>33</v>
      </c>
      <c r="D905" s="50">
        <v>1.3301700000000001</v>
      </c>
      <c r="E905" s="42"/>
      <c r="F905" s="49">
        <v>43150</v>
      </c>
      <c r="G905" s="54">
        <v>33</v>
      </c>
      <c r="H905" s="54">
        <v>39809.8412093769</v>
      </c>
      <c r="I905" s="42"/>
      <c r="J905" s="49">
        <v>43150</v>
      </c>
      <c r="K905" s="54">
        <v>33</v>
      </c>
      <c r="L905" s="54">
        <v>-16475.07</v>
      </c>
      <c r="M905" s="42"/>
      <c r="N905" s="49">
        <v>43150</v>
      </c>
      <c r="O905" s="54">
        <v>33</v>
      </c>
      <c r="P905" s="54">
        <v>19817.342944337601</v>
      </c>
      <c r="Q905" s="42"/>
      <c r="R905" s="55">
        <f t="shared" si="39"/>
        <v>-0.41384415258906948</v>
      </c>
      <c r="S905" s="55">
        <f t="shared" si="40"/>
        <v>26360.435064269546</v>
      </c>
      <c r="T905" s="55">
        <f t="shared" si="41"/>
        <v>-8201.2914973663701</v>
      </c>
    </row>
    <row r="906" spans="2:20">
      <c r="B906" s="49">
        <v>43150</v>
      </c>
      <c r="C906" s="50">
        <v>34</v>
      </c>
      <c r="D906" s="50">
        <v>1.94729</v>
      </c>
      <c r="E906" s="42"/>
      <c r="F906" s="49">
        <v>43150</v>
      </c>
      <c r="G906" s="54">
        <v>34</v>
      </c>
      <c r="H906" s="54">
        <v>41035.346879406599</v>
      </c>
      <c r="I906" s="42"/>
      <c r="J906" s="49">
        <v>43150</v>
      </c>
      <c r="K906" s="54">
        <v>34</v>
      </c>
      <c r="L906" s="54">
        <v>-3163.62</v>
      </c>
      <c r="M906" s="42"/>
      <c r="N906" s="49">
        <v>43150</v>
      </c>
      <c r="O906" s="54">
        <v>34</v>
      </c>
      <c r="P906" s="54">
        <v>20415.596824600401</v>
      </c>
      <c r="Q906" s="42"/>
      <c r="R906" s="55">
        <f t="shared" ref="R906:R969" si="42">L906/H906</f>
        <v>-7.7094998350986238E-2</v>
      </c>
      <c r="S906" s="55">
        <f t="shared" ref="S906:S969" si="43">P906*D906</f>
        <v>39755.087540576118</v>
      </c>
      <c r="T906" s="55">
        <f t="shared" ref="T906:T969" si="44">P906*R906</f>
        <v>-1573.9404035269679</v>
      </c>
    </row>
    <row r="907" spans="2:20">
      <c r="B907" s="49">
        <v>43150</v>
      </c>
      <c r="C907" s="50">
        <v>35</v>
      </c>
      <c r="D907" s="50">
        <v>1.9718500000000001</v>
      </c>
      <c r="E907" s="42"/>
      <c r="F907" s="49">
        <v>43150</v>
      </c>
      <c r="G907" s="54">
        <v>35</v>
      </c>
      <c r="H907" s="54">
        <v>41945.1302565652</v>
      </c>
      <c r="I907" s="42"/>
      <c r="J907" s="49">
        <v>43150</v>
      </c>
      <c r="K907" s="54">
        <v>35</v>
      </c>
      <c r="L907" s="54">
        <v>396.5</v>
      </c>
      <c r="M907" s="42"/>
      <c r="N907" s="49">
        <v>43150</v>
      </c>
      <c r="O907" s="54">
        <v>35</v>
      </c>
      <c r="P907" s="54">
        <v>20741.6000016324</v>
      </c>
      <c r="Q907" s="42"/>
      <c r="R907" s="55">
        <f t="shared" si="42"/>
        <v>9.452825574142551E-3</v>
      </c>
      <c r="S907" s="55">
        <f t="shared" si="43"/>
        <v>40899.323963218849</v>
      </c>
      <c r="T907" s="55">
        <f t="shared" si="44"/>
        <v>196.06672694406592</v>
      </c>
    </row>
    <row r="908" spans="2:20">
      <c r="B908" s="49">
        <v>43150</v>
      </c>
      <c r="C908" s="50">
        <v>36</v>
      </c>
      <c r="D908" s="50">
        <v>1.78105</v>
      </c>
      <c r="E908" s="42"/>
      <c r="F908" s="49">
        <v>43150</v>
      </c>
      <c r="G908" s="54">
        <v>36</v>
      </c>
      <c r="H908" s="54">
        <v>42950.920904328501</v>
      </c>
      <c r="I908" s="42"/>
      <c r="J908" s="49">
        <v>43150</v>
      </c>
      <c r="K908" s="54">
        <v>36</v>
      </c>
      <c r="L908" s="54">
        <v>-8902.66</v>
      </c>
      <c r="M908" s="42"/>
      <c r="N908" s="49">
        <v>43150</v>
      </c>
      <c r="O908" s="54">
        <v>36</v>
      </c>
      <c r="P908" s="54">
        <v>21284.9404398435</v>
      </c>
      <c r="Q908" s="42"/>
      <c r="R908" s="55">
        <f t="shared" si="42"/>
        <v>-0.20727518322203911</v>
      </c>
      <c r="S908" s="55">
        <f t="shared" si="43"/>
        <v>37909.543170383266</v>
      </c>
      <c r="T908" s="55">
        <f t="shared" si="44"/>
        <v>-4411.8399295387508</v>
      </c>
    </row>
    <row r="909" spans="2:20">
      <c r="B909" s="49">
        <v>43150</v>
      </c>
      <c r="C909" s="50">
        <v>37</v>
      </c>
      <c r="D909" s="50">
        <v>1.8206599999999999</v>
      </c>
      <c r="E909" s="42"/>
      <c r="F909" s="49">
        <v>43150</v>
      </c>
      <c r="G909" s="54">
        <v>37</v>
      </c>
      <c r="H909" s="54">
        <v>43215.0155692107</v>
      </c>
      <c r="I909" s="42"/>
      <c r="J909" s="49">
        <v>43150</v>
      </c>
      <c r="K909" s="54">
        <v>37</v>
      </c>
      <c r="L909" s="54">
        <v>-5531.65</v>
      </c>
      <c r="M909" s="42"/>
      <c r="N909" s="49">
        <v>43150</v>
      </c>
      <c r="O909" s="54">
        <v>37</v>
      </c>
      <c r="P909" s="54">
        <v>21411.206307396002</v>
      </c>
      <c r="Q909" s="42"/>
      <c r="R909" s="55">
        <f t="shared" si="42"/>
        <v>-0.12800296209869055</v>
      </c>
      <c r="S909" s="55">
        <f t="shared" si="43"/>
        <v>38982.526875623604</v>
      </c>
      <c r="T909" s="55">
        <f t="shared" si="44"/>
        <v>-2740.6978294528544</v>
      </c>
    </row>
    <row r="910" spans="2:20">
      <c r="B910" s="49">
        <v>43150</v>
      </c>
      <c r="C910" s="50">
        <v>38</v>
      </c>
      <c r="D910" s="50">
        <v>1.8102</v>
      </c>
      <c r="E910" s="42"/>
      <c r="F910" s="49">
        <v>43150</v>
      </c>
      <c r="G910" s="54">
        <v>38</v>
      </c>
      <c r="H910" s="54">
        <v>42690.0087890379</v>
      </c>
      <c r="I910" s="42"/>
      <c r="J910" s="49">
        <v>43150</v>
      </c>
      <c r="K910" s="54">
        <v>38</v>
      </c>
      <c r="L910" s="54">
        <v>-525.30999999999995</v>
      </c>
      <c r="M910" s="42"/>
      <c r="N910" s="49">
        <v>43150</v>
      </c>
      <c r="O910" s="54">
        <v>38</v>
      </c>
      <c r="P910" s="54">
        <v>21180.9116276977</v>
      </c>
      <c r="Q910" s="42"/>
      <c r="R910" s="55">
        <f t="shared" si="42"/>
        <v>-1.2305221172380995E-2</v>
      </c>
      <c r="S910" s="55">
        <f t="shared" si="43"/>
        <v>38341.686228458377</v>
      </c>
      <c r="T910" s="55">
        <f t="shared" si="44"/>
        <v>-260.63580221147652</v>
      </c>
    </row>
    <row r="911" spans="2:20">
      <c r="B911" s="49">
        <v>43150</v>
      </c>
      <c r="C911" s="50">
        <v>39</v>
      </c>
      <c r="D911" s="50">
        <v>2.1855799999999999</v>
      </c>
      <c r="E911" s="42"/>
      <c r="F911" s="49">
        <v>43150</v>
      </c>
      <c r="G911" s="54">
        <v>39</v>
      </c>
      <c r="H911" s="54">
        <v>42392.280825286201</v>
      </c>
      <c r="I911" s="42"/>
      <c r="J911" s="49">
        <v>43150</v>
      </c>
      <c r="K911" s="54">
        <v>39</v>
      </c>
      <c r="L911" s="54">
        <v>43229.35</v>
      </c>
      <c r="M911" s="42"/>
      <c r="N911" s="49">
        <v>43150</v>
      </c>
      <c r="O911" s="54">
        <v>39</v>
      </c>
      <c r="P911" s="54">
        <v>21025.653735563999</v>
      </c>
      <c r="Q911" s="42"/>
      <c r="R911" s="55">
        <f t="shared" si="42"/>
        <v>1.0197457923569544</v>
      </c>
      <c r="S911" s="55">
        <f t="shared" si="43"/>
        <v>45953.248291373966</v>
      </c>
      <c r="T911" s="55">
        <f t="shared" si="44"/>
        <v>21440.821928395668</v>
      </c>
    </row>
    <row r="912" spans="2:20">
      <c r="B912" s="49">
        <v>43150</v>
      </c>
      <c r="C912" s="50">
        <v>40</v>
      </c>
      <c r="D912" s="50">
        <v>1.6828000000000001</v>
      </c>
      <c r="E912" s="42"/>
      <c r="F912" s="49">
        <v>43150</v>
      </c>
      <c r="G912" s="54">
        <v>40</v>
      </c>
      <c r="H912" s="54">
        <v>40920.084512920803</v>
      </c>
      <c r="I912" s="42"/>
      <c r="J912" s="49">
        <v>43150</v>
      </c>
      <c r="K912" s="54">
        <v>40</v>
      </c>
      <c r="L912" s="54">
        <v>10530.08</v>
      </c>
      <c r="M912" s="42"/>
      <c r="N912" s="49">
        <v>43150</v>
      </c>
      <c r="O912" s="54">
        <v>40</v>
      </c>
      <c r="P912" s="54">
        <v>20254.749474495598</v>
      </c>
      <c r="Q912" s="42"/>
      <c r="R912" s="55">
        <f t="shared" si="42"/>
        <v>0.25733280185858498</v>
      </c>
      <c r="S912" s="55">
        <f t="shared" si="43"/>
        <v>34084.692415681195</v>
      </c>
      <c r="T912" s="55">
        <f t="shared" si="44"/>
        <v>5212.2114332156543</v>
      </c>
    </row>
    <row r="913" spans="2:20">
      <c r="B913" s="49">
        <v>43150</v>
      </c>
      <c r="C913" s="50">
        <v>41</v>
      </c>
      <c r="D913" s="50">
        <v>1.9512700000000001</v>
      </c>
      <c r="E913" s="42"/>
      <c r="F913" s="49">
        <v>43150</v>
      </c>
      <c r="G913" s="54">
        <v>41</v>
      </c>
      <c r="H913" s="54">
        <v>39991.555575080303</v>
      </c>
      <c r="I913" s="42"/>
      <c r="J913" s="49">
        <v>43150</v>
      </c>
      <c r="K913" s="54">
        <v>41</v>
      </c>
      <c r="L913" s="54">
        <v>19337.14</v>
      </c>
      <c r="M913" s="42"/>
      <c r="N913" s="49">
        <v>43150</v>
      </c>
      <c r="O913" s="54">
        <v>41</v>
      </c>
      <c r="P913" s="54">
        <v>19721.698116426898</v>
      </c>
      <c r="Q913" s="42"/>
      <c r="R913" s="55">
        <f t="shared" si="42"/>
        <v>0.4835305784416507</v>
      </c>
      <c r="S913" s="55">
        <f t="shared" si="43"/>
        <v>38482.357883640318</v>
      </c>
      <c r="T913" s="55">
        <f t="shared" si="44"/>
        <v>9536.0440980875119</v>
      </c>
    </row>
    <row r="914" spans="2:20">
      <c r="B914" s="49">
        <v>43150</v>
      </c>
      <c r="C914" s="50">
        <v>42</v>
      </c>
      <c r="D914" s="50">
        <v>1.3409</v>
      </c>
      <c r="E914" s="42"/>
      <c r="F914" s="49">
        <v>43150</v>
      </c>
      <c r="G914" s="54">
        <v>42</v>
      </c>
      <c r="H914" s="54">
        <v>38031.5931018845</v>
      </c>
      <c r="I914" s="42"/>
      <c r="J914" s="49">
        <v>43150</v>
      </c>
      <c r="K914" s="54">
        <v>42</v>
      </c>
      <c r="L914" s="54">
        <v>4673.6499999999996</v>
      </c>
      <c r="M914" s="42"/>
      <c r="N914" s="49">
        <v>43150</v>
      </c>
      <c r="O914" s="54">
        <v>42</v>
      </c>
      <c r="P914" s="54">
        <v>18730.823362525301</v>
      </c>
      <c r="Q914" s="42"/>
      <c r="R914" s="55">
        <f t="shared" si="42"/>
        <v>0.12288862019215324</v>
      </c>
      <c r="S914" s="55">
        <f t="shared" si="43"/>
        <v>25116.161046810175</v>
      </c>
      <c r="T914" s="55">
        <f t="shared" si="44"/>
        <v>2301.8050380836826</v>
      </c>
    </row>
    <row r="915" spans="2:20">
      <c r="B915" s="49">
        <v>43150</v>
      </c>
      <c r="C915" s="50">
        <v>43</v>
      </c>
      <c r="D915" s="50">
        <v>1.35467</v>
      </c>
      <c r="E915" s="42"/>
      <c r="F915" s="49">
        <v>43150</v>
      </c>
      <c r="G915" s="54">
        <v>43</v>
      </c>
      <c r="H915" s="54">
        <v>35867.017741278702</v>
      </c>
      <c r="I915" s="42"/>
      <c r="J915" s="49">
        <v>43150</v>
      </c>
      <c r="K915" s="54">
        <v>43</v>
      </c>
      <c r="L915" s="54">
        <v>5132.18</v>
      </c>
      <c r="M915" s="42"/>
      <c r="N915" s="49">
        <v>43150</v>
      </c>
      <c r="O915" s="54">
        <v>43</v>
      </c>
      <c r="P915" s="54">
        <v>17569.242003646501</v>
      </c>
      <c r="Q915" s="42"/>
      <c r="R915" s="55">
        <f t="shared" si="42"/>
        <v>0.14308911984319977</v>
      </c>
      <c r="S915" s="55">
        <f t="shared" si="43"/>
        <v>23800.525065079808</v>
      </c>
      <c r="T915" s="55">
        <f t="shared" si="44"/>
        <v>2513.9673746139533</v>
      </c>
    </row>
    <row r="916" spans="2:20">
      <c r="B916" s="49">
        <v>43150</v>
      </c>
      <c r="C916" s="50">
        <v>44</v>
      </c>
      <c r="D916" s="50">
        <v>1.3790500000000001</v>
      </c>
      <c r="E916" s="42"/>
      <c r="F916" s="49">
        <v>43150</v>
      </c>
      <c r="G916" s="54">
        <v>44</v>
      </c>
      <c r="H916" s="54">
        <v>33381.676257671199</v>
      </c>
      <c r="I916" s="42"/>
      <c r="J916" s="49">
        <v>43150</v>
      </c>
      <c r="K916" s="54">
        <v>44</v>
      </c>
      <c r="L916" s="54">
        <v>6986.86</v>
      </c>
      <c r="M916" s="42"/>
      <c r="N916" s="49">
        <v>43150</v>
      </c>
      <c r="O916" s="54">
        <v>44</v>
      </c>
      <c r="P916" s="54">
        <v>16298.5561597306</v>
      </c>
      <c r="Q916" s="42"/>
      <c r="R916" s="55">
        <f t="shared" si="42"/>
        <v>0.20930225151274123</v>
      </c>
      <c r="S916" s="55">
        <f t="shared" si="43"/>
        <v>22476.523872076486</v>
      </c>
      <c r="T916" s="55">
        <f t="shared" si="44"/>
        <v>3411.3245006384718</v>
      </c>
    </row>
    <row r="917" spans="2:20">
      <c r="B917" s="49">
        <v>43150</v>
      </c>
      <c r="C917" s="50">
        <v>45</v>
      </c>
      <c r="D917" s="50">
        <v>1.3016799999999999</v>
      </c>
      <c r="E917" s="42"/>
      <c r="F917" s="49">
        <v>43150</v>
      </c>
      <c r="G917" s="54">
        <v>45</v>
      </c>
      <c r="H917" s="54">
        <v>31073.291698913999</v>
      </c>
      <c r="I917" s="42"/>
      <c r="J917" s="49">
        <v>43150</v>
      </c>
      <c r="K917" s="54">
        <v>45</v>
      </c>
      <c r="L917" s="54">
        <v>4512.95</v>
      </c>
      <c r="M917" s="42"/>
      <c r="N917" s="49">
        <v>43150</v>
      </c>
      <c r="O917" s="54">
        <v>45</v>
      </c>
      <c r="P917" s="54">
        <v>15117.644526063999</v>
      </c>
      <c r="Q917" s="42"/>
      <c r="R917" s="55">
        <f t="shared" si="42"/>
        <v>0.14523565909039904</v>
      </c>
      <c r="S917" s="55">
        <f t="shared" si="43"/>
        <v>19678.335526686988</v>
      </c>
      <c r="T917" s="55">
        <f t="shared" si="44"/>
        <v>2195.6210666372681</v>
      </c>
    </row>
    <row r="918" spans="2:20">
      <c r="B918" s="49">
        <v>43150</v>
      </c>
      <c r="C918" s="50">
        <v>46</v>
      </c>
      <c r="D918" s="50">
        <v>0.79859999999999998</v>
      </c>
      <c r="E918" s="42"/>
      <c r="F918" s="49">
        <v>43150</v>
      </c>
      <c r="G918" s="54">
        <v>46</v>
      </c>
      <c r="H918" s="54">
        <v>28876.236639480401</v>
      </c>
      <c r="I918" s="42"/>
      <c r="J918" s="49">
        <v>43150</v>
      </c>
      <c r="K918" s="54">
        <v>46</v>
      </c>
      <c r="L918" s="54">
        <v>-8834.4599999999991</v>
      </c>
      <c r="M918" s="42"/>
      <c r="N918" s="49">
        <v>43150</v>
      </c>
      <c r="O918" s="54">
        <v>46</v>
      </c>
      <c r="P918" s="54">
        <v>13942.291540375199</v>
      </c>
      <c r="Q918" s="42"/>
      <c r="R918" s="55">
        <f t="shared" si="42"/>
        <v>-0.30594222198336185</v>
      </c>
      <c r="S918" s="55">
        <f t="shared" si="43"/>
        <v>11134.314024143634</v>
      </c>
      <c r="T918" s="55">
        <f t="shared" si="44"/>
        <v>-4265.5356534022176</v>
      </c>
    </row>
    <row r="919" spans="2:20">
      <c r="B919" s="49">
        <v>43150</v>
      </c>
      <c r="C919" s="50">
        <v>47</v>
      </c>
      <c r="D919" s="50">
        <v>0.75768999999999997</v>
      </c>
      <c r="E919" s="42"/>
      <c r="F919" s="49">
        <v>43150</v>
      </c>
      <c r="G919" s="54">
        <v>47</v>
      </c>
      <c r="H919" s="54">
        <v>26645.946996983999</v>
      </c>
      <c r="I919" s="42"/>
      <c r="J919" s="49">
        <v>43150</v>
      </c>
      <c r="K919" s="54">
        <v>47</v>
      </c>
      <c r="L919" s="54">
        <v>-10383.4</v>
      </c>
      <c r="M919" s="42"/>
      <c r="N919" s="49">
        <v>43150</v>
      </c>
      <c r="O919" s="54">
        <v>47</v>
      </c>
      <c r="P919" s="54">
        <v>12671.1727716552</v>
      </c>
      <c r="Q919" s="42"/>
      <c r="R919" s="55">
        <f t="shared" si="42"/>
        <v>-0.38968027674810263</v>
      </c>
      <c r="S919" s="55">
        <f t="shared" si="43"/>
        <v>9600.8208973554283</v>
      </c>
      <c r="T919" s="55">
        <f t="shared" si="44"/>
        <v>-4937.7061123816211</v>
      </c>
    </row>
    <row r="920" spans="2:20">
      <c r="B920" s="49">
        <v>43150</v>
      </c>
      <c r="C920" s="50">
        <v>48</v>
      </c>
      <c r="D920" s="50">
        <v>0.25022</v>
      </c>
      <c r="E920" s="42"/>
      <c r="F920" s="49">
        <v>43150</v>
      </c>
      <c r="G920" s="54">
        <v>48</v>
      </c>
      <c r="H920" s="54">
        <v>25554.882674037999</v>
      </c>
      <c r="I920" s="42"/>
      <c r="J920" s="49">
        <v>43150</v>
      </c>
      <c r="K920" s="54">
        <v>48</v>
      </c>
      <c r="L920" s="54">
        <v>-24317.360000000001</v>
      </c>
      <c r="M920" s="42"/>
      <c r="N920" s="49">
        <v>43150</v>
      </c>
      <c r="O920" s="54">
        <v>48</v>
      </c>
      <c r="P920" s="54">
        <v>12053.139667711999</v>
      </c>
      <c r="Q920" s="42"/>
      <c r="R920" s="55">
        <f t="shared" si="42"/>
        <v>-0.95157392464590584</v>
      </c>
      <c r="S920" s="55">
        <f t="shared" si="43"/>
        <v>3015.9366076548963</v>
      </c>
      <c r="T920" s="55">
        <f t="shared" si="44"/>
        <v>-11469.453417909957</v>
      </c>
    </row>
    <row r="921" spans="2:20">
      <c r="B921" s="49">
        <v>43151</v>
      </c>
      <c r="C921" s="50">
        <v>1</v>
      </c>
      <c r="D921" s="50">
        <v>0.50668000000000002</v>
      </c>
      <c r="E921" s="42"/>
      <c r="F921" s="49">
        <v>43151</v>
      </c>
      <c r="G921" s="54">
        <v>1</v>
      </c>
      <c r="H921" s="54">
        <v>25751.274086246998</v>
      </c>
      <c r="I921" s="42"/>
      <c r="J921" s="49">
        <v>43151</v>
      </c>
      <c r="K921" s="54">
        <v>1</v>
      </c>
      <c r="L921" s="54">
        <v>-19829.599999999999</v>
      </c>
      <c r="M921" s="42"/>
      <c r="N921" s="49">
        <v>43151</v>
      </c>
      <c r="O921" s="54">
        <v>1</v>
      </c>
      <c r="P921" s="54">
        <v>12093.212158447501</v>
      </c>
      <c r="Q921" s="42"/>
      <c r="R921" s="55">
        <f t="shared" si="42"/>
        <v>-0.77004345235835947</v>
      </c>
      <c r="S921" s="55">
        <f t="shared" si="43"/>
        <v>6127.3887364421798</v>
      </c>
      <c r="T921" s="55">
        <f t="shared" si="44"/>
        <v>-9312.2988405930009</v>
      </c>
    </row>
    <row r="922" spans="2:20">
      <c r="B922" s="49">
        <v>43151</v>
      </c>
      <c r="C922" s="50">
        <v>2</v>
      </c>
      <c r="D922" s="50">
        <v>1.16178</v>
      </c>
      <c r="E922" s="42"/>
      <c r="F922" s="49">
        <v>43151</v>
      </c>
      <c r="G922" s="54">
        <v>2</v>
      </c>
      <c r="H922" s="54">
        <v>26069.823402575199</v>
      </c>
      <c r="I922" s="42"/>
      <c r="J922" s="49">
        <v>43151</v>
      </c>
      <c r="K922" s="54">
        <v>2</v>
      </c>
      <c r="L922" s="54">
        <v>-10278.49</v>
      </c>
      <c r="M922" s="42"/>
      <c r="N922" s="49">
        <v>43151</v>
      </c>
      <c r="O922" s="54">
        <v>2</v>
      </c>
      <c r="P922" s="54">
        <v>12221.1861144328</v>
      </c>
      <c r="Q922" s="42"/>
      <c r="R922" s="55">
        <f t="shared" si="42"/>
        <v>-0.39426772637764329</v>
      </c>
      <c r="S922" s="55">
        <f t="shared" si="43"/>
        <v>14198.329604025737</v>
      </c>
      <c r="T922" s="55">
        <f t="shared" si="44"/>
        <v>-4818.4192629754443</v>
      </c>
    </row>
    <row r="923" spans="2:20">
      <c r="B923" s="49">
        <v>43151</v>
      </c>
      <c r="C923" s="50">
        <v>3</v>
      </c>
      <c r="D923" s="50">
        <v>0.93681000000000003</v>
      </c>
      <c r="E923" s="42"/>
      <c r="F923" s="49">
        <v>43151</v>
      </c>
      <c r="G923" s="54">
        <v>3</v>
      </c>
      <c r="H923" s="54">
        <v>26140.9557364059</v>
      </c>
      <c r="I923" s="42"/>
      <c r="J923" s="49">
        <v>43151</v>
      </c>
      <c r="K923" s="54">
        <v>3</v>
      </c>
      <c r="L923" s="54">
        <v>-5121.3599999999997</v>
      </c>
      <c r="M923" s="42"/>
      <c r="N923" s="49">
        <v>43151</v>
      </c>
      <c r="O923" s="54">
        <v>3</v>
      </c>
      <c r="P923" s="54">
        <v>12244.9693847995</v>
      </c>
      <c r="Q923" s="42"/>
      <c r="R923" s="55">
        <f t="shared" si="42"/>
        <v>-0.19591326543840173</v>
      </c>
      <c r="S923" s="55">
        <f t="shared" si="43"/>
        <v>11471.20976937402</v>
      </c>
      <c r="T923" s="55">
        <f t="shared" si="44"/>
        <v>-2398.9519373693274</v>
      </c>
    </row>
    <row r="924" spans="2:20">
      <c r="B924" s="49">
        <v>43151</v>
      </c>
      <c r="C924" s="50">
        <v>4</v>
      </c>
      <c r="D924" s="50">
        <v>0.85385</v>
      </c>
      <c r="E924" s="42"/>
      <c r="F924" s="49">
        <v>43151</v>
      </c>
      <c r="G924" s="54">
        <v>4</v>
      </c>
      <c r="H924" s="54">
        <v>25454.014599670401</v>
      </c>
      <c r="I924" s="42"/>
      <c r="J924" s="49">
        <v>43151</v>
      </c>
      <c r="K924" s="54">
        <v>4</v>
      </c>
      <c r="L924" s="54">
        <v>-7451.68</v>
      </c>
      <c r="M924" s="42"/>
      <c r="N924" s="49">
        <v>43151</v>
      </c>
      <c r="O924" s="54">
        <v>4</v>
      </c>
      <c r="P924" s="54">
        <v>11912.80290948</v>
      </c>
      <c r="Q924" s="42"/>
      <c r="R924" s="55">
        <f t="shared" si="42"/>
        <v>-0.2927506767477257</v>
      </c>
      <c r="S924" s="55">
        <f t="shared" si="43"/>
        <v>10171.746764259498</v>
      </c>
      <c r="T924" s="55">
        <f t="shared" si="44"/>
        <v>-3487.4811137125457</v>
      </c>
    </row>
    <row r="925" spans="2:20">
      <c r="B925" s="49">
        <v>43151</v>
      </c>
      <c r="C925" s="50">
        <v>5</v>
      </c>
      <c r="D925" s="50">
        <v>1.0334099999999999</v>
      </c>
      <c r="E925" s="42"/>
      <c r="F925" s="49">
        <v>43151</v>
      </c>
      <c r="G925" s="54">
        <v>5</v>
      </c>
      <c r="H925" s="54">
        <v>24977.187948377999</v>
      </c>
      <c r="I925" s="42"/>
      <c r="J925" s="49">
        <v>43151</v>
      </c>
      <c r="K925" s="54">
        <v>5</v>
      </c>
      <c r="L925" s="54">
        <v>-2600.87</v>
      </c>
      <c r="M925" s="42"/>
      <c r="N925" s="49">
        <v>43151</v>
      </c>
      <c r="O925" s="54">
        <v>5</v>
      </c>
      <c r="P925" s="54">
        <v>11701.241281553999</v>
      </c>
      <c r="Q925" s="42"/>
      <c r="R925" s="55">
        <f t="shared" si="42"/>
        <v>-0.10412981659005767</v>
      </c>
      <c r="S925" s="55">
        <f t="shared" si="43"/>
        <v>12092.179752770717</v>
      </c>
      <c r="T925" s="55">
        <f t="shared" si="44"/>
        <v>-1218.4481085242294</v>
      </c>
    </row>
    <row r="926" spans="2:20">
      <c r="B926" s="49">
        <v>43151</v>
      </c>
      <c r="C926" s="50">
        <v>6</v>
      </c>
      <c r="D926" s="50">
        <v>1.1145400000000001</v>
      </c>
      <c r="E926" s="42"/>
      <c r="F926" s="49">
        <v>43151</v>
      </c>
      <c r="G926" s="54">
        <v>6</v>
      </c>
      <c r="H926" s="54">
        <v>24730.7495305548</v>
      </c>
      <c r="I926" s="42"/>
      <c r="J926" s="49">
        <v>43151</v>
      </c>
      <c r="K926" s="54">
        <v>6</v>
      </c>
      <c r="L926" s="54">
        <v>-3473.86</v>
      </c>
      <c r="M926" s="42"/>
      <c r="N926" s="49">
        <v>43151</v>
      </c>
      <c r="O926" s="54">
        <v>6</v>
      </c>
      <c r="P926" s="54">
        <v>11623.0588254132</v>
      </c>
      <c r="Q926" s="42"/>
      <c r="R926" s="55">
        <f t="shared" si="42"/>
        <v>-0.14046723475598877</v>
      </c>
      <c r="S926" s="55">
        <f t="shared" si="43"/>
        <v>12954.363983276029</v>
      </c>
      <c r="T926" s="55">
        <f t="shared" si="44"/>
        <v>-1632.6589326119831</v>
      </c>
    </row>
    <row r="927" spans="2:20">
      <c r="B927" s="49">
        <v>43151</v>
      </c>
      <c r="C927" s="50">
        <v>7</v>
      </c>
      <c r="D927" s="50">
        <v>1.6707000000000001</v>
      </c>
      <c r="E927" s="42"/>
      <c r="F927" s="49">
        <v>43151</v>
      </c>
      <c r="G927" s="54">
        <v>7</v>
      </c>
      <c r="H927" s="54">
        <v>24364.258333550999</v>
      </c>
      <c r="I927" s="42"/>
      <c r="J927" s="49">
        <v>43151</v>
      </c>
      <c r="K927" s="54">
        <v>7</v>
      </c>
      <c r="L927" s="54">
        <v>7063.42</v>
      </c>
      <c r="M927" s="42"/>
      <c r="N927" s="49">
        <v>43151</v>
      </c>
      <c r="O927" s="54">
        <v>7</v>
      </c>
      <c r="P927" s="54">
        <v>11480.0580188316</v>
      </c>
      <c r="Q927" s="42"/>
      <c r="R927" s="55">
        <f t="shared" si="42"/>
        <v>0.28990909155946931</v>
      </c>
      <c r="S927" s="55">
        <f t="shared" si="43"/>
        <v>19179.732932061954</v>
      </c>
      <c r="T927" s="55">
        <f t="shared" si="44"/>
        <v>3328.1731912894702</v>
      </c>
    </row>
    <row r="928" spans="2:20">
      <c r="B928" s="49">
        <v>43151</v>
      </c>
      <c r="C928" s="50">
        <v>8</v>
      </c>
      <c r="D928" s="50">
        <v>1.08155</v>
      </c>
      <c r="E928" s="42"/>
      <c r="F928" s="49">
        <v>43151</v>
      </c>
      <c r="G928" s="54">
        <v>8</v>
      </c>
      <c r="H928" s="54">
        <v>23877.1011510348</v>
      </c>
      <c r="I928" s="42"/>
      <c r="J928" s="49">
        <v>43151</v>
      </c>
      <c r="K928" s="54">
        <v>8</v>
      </c>
      <c r="L928" s="54">
        <v>-3215.73</v>
      </c>
      <c r="M928" s="42"/>
      <c r="N928" s="49">
        <v>43151</v>
      </c>
      <c r="O928" s="54">
        <v>8</v>
      </c>
      <c r="P928" s="54">
        <v>11220.688315277999</v>
      </c>
      <c r="Q928" s="42"/>
      <c r="R928" s="55">
        <f t="shared" si="42"/>
        <v>-0.13467840922810828</v>
      </c>
      <c r="S928" s="55">
        <f t="shared" si="43"/>
        <v>12135.735447388921</v>
      </c>
      <c r="T928" s="55">
        <f t="shared" si="44"/>
        <v>-1511.1844527460632</v>
      </c>
    </row>
    <row r="929" spans="2:20">
      <c r="B929" s="49">
        <v>43151</v>
      </c>
      <c r="C929" s="50">
        <v>9</v>
      </c>
      <c r="D929" s="50">
        <v>1.2481100000000001</v>
      </c>
      <c r="E929" s="42"/>
      <c r="F929" s="49">
        <v>43151</v>
      </c>
      <c r="G929" s="54">
        <v>9</v>
      </c>
      <c r="H929" s="54">
        <v>23645.232075725198</v>
      </c>
      <c r="I929" s="42"/>
      <c r="J929" s="49">
        <v>43151</v>
      </c>
      <c r="K929" s="54">
        <v>9</v>
      </c>
      <c r="L929" s="54">
        <v>1256.33</v>
      </c>
      <c r="M929" s="42"/>
      <c r="N929" s="49">
        <v>43151</v>
      </c>
      <c r="O929" s="54">
        <v>9</v>
      </c>
      <c r="P929" s="54">
        <v>11105.7497102462</v>
      </c>
      <c r="Q929" s="42"/>
      <c r="R929" s="55">
        <f t="shared" si="42"/>
        <v>5.3132487597352895E-2</v>
      </c>
      <c r="S929" s="55">
        <f t="shared" si="43"/>
        <v>13861.197270855386</v>
      </c>
      <c r="T929" s="55">
        <f t="shared" si="44"/>
        <v>590.07610873896169</v>
      </c>
    </row>
    <row r="930" spans="2:20">
      <c r="B930" s="49">
        <v>43151</v>
      </c>
      <c r="C930" s="50">
        <v>10</v>
      </c>
      <c r="D930" s="50">
        <v>1.1854</v>
      </c>
      <c r="E930" s="42"/>
      <c r="F930" s="49">
        <v>43151</v>
      </c>
      <c r="G930" s="54">
        <v>10</v>
      </c>
      <c r="H930" s="54">
        <v>23842.082104908899</v>
      </c>
      <c r="I930" s="42"/>
      <c r="J930" s="49">
        <v>43151</v>
      </c>
      <c r="K930" s="54">
        <v>10</v>
      </c>
      <c r="L930" s="54">
        <v>-695.07</v>
      </c>
      <c r="M930" s="42"/>
      <c r="N930" s="49">
        <v>43151</v>
      </c>
      <c r="O930" s="54">
        <v>10</v>
      </c>
      <c r="P930" s="54">
        <v>11183.5615342528</v>
      </c>
      <c r="Q930" s="42"/>
      <c r="R930" s="55">
        <f t="shared" si="42"/>
        <v>-2.9153074674501289E-2</v>
      </c>
      <c r="S930" s="55">
        <f t="shared" si="43"/>
        <v>13256.993842703268</v>
      </c>
      <c r="T930" s="55">
        <f t="shared" si="44"/>
        <v>-326.03520453495207</v>
      </c>
    </row>
    <row r="931" spans="2:20">
      <c r="B931" s="49">
        <v>43151</v>
      </c>
      <c r="C931" s="50">
        <v>11</v>
      </c>
      <c r="D931" s="50">
        <v>1.50379</v>
      </c>
      <c r="E931" s="42"/>
      <c r="F931" s="49">
        <v>43151</v>
      </c>
      <c r="G931" s="54">
        <v>11</v>
      </c>
      <c r="H931" s="54">
        <v>24687.4195231306</v>
      </c>
      <c r="I931" s="42"/>
      <c r="J931" s="49">
        <v>43151</v>
      </c>
      <c r="K931" s="54">
        <v>11</v>
      </c>
      <c r="L931" s="54">
        <v>3784.22</v>
      </c>
      <c r="M931" s="42"/>
      <c r="N931" s="49">
        <v>43151</v>
      </c>
      <c r="O931" s="54">
        <v>11</v>
      </c>
      <c r="P931" s="54">
        <v>11766.7613692058</v>
      </c>
      <c r="Q931" s="42"/>
      <c r="R931" s="55">
        <f t="shared" si="42"/>
        <v>0.15328536044256943</v>
      </c>
      <c r="S931" s="55">
        <f t="shared" si="43"/>
        <v>17694.73807939799</v>
      </c>
      <c r="T931" s="55">
        <f t="shared" si="44"/>
        <v>1803.672257720413</v>
      </c>
    </row>
    <row r="932" spans="2:20">
      <c r="B932" s="49">
        <v>43151</v>
      </c>
      <c r="C932" s="50">
        <v>12</v>
      </c>
      <c r="D932" s="50">
        <v>1.1819900000000001</v>
      </c>
      <c r="E932" s="42"/>
      <c r="F932" s="49">
        <v>43151</v>
      </c>
      <c r="G932" s="54">
        <v>12</v>
      </c>
      <c r="H932" s="54">
        <v>25292.146311775199</v>
      </c>
      <c r="I932" s="42"/>
      <c r="J932" s="49">
        <v>43151</v>
      </c>
      <c r="K932" s="54">
        <v>12</v>
      </c>
      <c r="L932" s="54">
        <v>-7487.64</v>
      </c>
      <c r="M932" s="42"/>
      <c r="N932" s="49">
        <v>43151</v>
      </c>
      <c r="O932" s="54">
        <v>12</v>
      </c>
      <c r="P932" s="54">
        <v>12128.377138874401</v>
      </c>
      <c r="Q932" s="42"/>
      <c r="R932" s="55">
        <f t="shared" si="42"/>
        <v>-0.29604604954044567</v>
      </c>
      <c r="S932" s="55">
        <f t="shared" si="43"/>
        <v>14335.620494378154</v>
      </c>
      <c r="T932" s="55">
        <f t="shared" si="44"/>
        <v>-3590.5581393004195</v>
      </c>
    </row>
    <row r="933" spans="2:20">
      <c r="B933" s="49">
        <v>43151</v>
      </c>
      <c r="C933" s="50">
        <v>13</v>
      </c>
      <c r="D933" s="50">
        <v>2.2800400000000001</v>
      </c>
      <c r="E933" s="42"/>
      <c r="F933" s="49">
        <v>43151</v>
      </c>
      <c r="G933" s="54">
        <v>13</v>
      </c>
      <c r="H933" s="54">
        <v>28735.873009050702</v>
      </c>
      <c r="I933" s="42"/>
      <c r="J933" s="49">
        <v>43151</v>
      </c>
      <c r="K933" s="54">
        <v>13</v>
      </c>
      <c r="L933" s="54">
        <v>12447.31</v>
      </c>
      <c r="M933" s="42"/>
      <c r="N933" s="49">
        <v>43151</v>
      </c>
      <c r="O933" s="54">
        <v>13</v>
      </c>
      <c r="P933" s="54">
        <v>14349.7398536525</v>
      </c>
      <c r="Q933" s="42"/>
      <c r="R933" s="55">
        <f t="shared" si="42"/>
        <v>0.43316275778639379</v>
      </c>
      <c r="S933" s="55">
        <f t="shared" si="43"/>
        <v>32717.980855921847</v>
      </c>
      <c r="T933" s="55">
        <f t="shared" si="44"/>
        <v>6215.7728885254401</v>
      </c>
    </row>
    <row r="934" spans="2:20">
      <c r="B934" s="49">
        <v>43151</v>
      </c>
      <c r="C934" s="50">
        <v>14</v>
      </c>
      <c r="D934" s="50">
        <v>1.1717</v>
      </c>
      <c r="E934" s="42"/>
      <c r="F934" s="49">
        <v>43151</v>
      </c>
      <c r="G934" s="54">
        <v>14</v>
      </c>
      <c r="H934" s="54">
        <v>31778.008782087301</v>
      </c>
      <c r="I934" s="42"/>
      <c r="J934" s="49">
        <v>43151</v>
      </c>
      <c r="K934" s="54">
        <v>14</v>
      </c>
      <c r="L934" s="54">
        <v>-20064.59</v>
      </c>
      <c r="M934" s="42"/>
      <c r="N934" s="49">
        <v>43151</v>
      </c>
      <c r="O934" s="54">
        <v>14</v>
      </c>
      <c r="P934" s="54">
        <v>15912.225560529199</v>
      </c>
      <c r="Q934" s="42"/>
      <c r="R934" s="55">
        <f t="shared" si="42"/>
        <v>-0.63139859195048287</v>
      </c>
      <c r="S934" s="55">
        <f t="shared" si="43"/>
        <v>18644.354689272062</v>
      </c>
      <c r="T934" s="55">
        <f t="shared" si="44"/>
        <v>-10046.956813716619</v>
      </c>
    </row>
    <row r="935" spans="2:20">
      <c r="B935" s="49">
        <v>43151</v>
      </c>
      <c r="C935" s="50">
        <v>15</v>
      </c>
      <c r="D935" s="50">
        <v>0.73055999999999999</v>
      </c>
      <c r="E935" s="42"/>
      <c r="F935" s="49">
        <v>43151</v>
      </c>
      <c r="G935" s="54">
        <v>15</v>
      </c>
      <c r="H935" s="54">
        <v>34391.714761331597</v>
      </c>
      <c r="I935" s="42"/>
      <c r="J935" s="49">
        <v>43151</v>
      </c>
      <c r="K935" s="54">
        <v>15</v>
      </c>
      <c r="L935" s="54">
        <v>-23837.03</v>
      </c>
      <c r="M935" s="42"/>
      <c r="N935" s="49">
        <v>43151</v>
      </c>
      <c r="O935" s="54">
        <v>15</v>
      </c>
      <c r="P935" s="54">
        <v>17064.506899831998</v>
      </c>
      <c r="Q935" s="42"/>
      <c r="R935" s="55">
        <f t="shared" si="42"/>
        <v>-0.69310385264073016</v>
      </c>
      <c r="S935" s="55">
        <f t="shared" si="43"/>
        <v>12466.646160741264</v>
      </c>
      <c r="T935" s="55">
        <f t="shared" si="44"/>
        <v>-11827.475475687881</v>
      </c>
    </row>
    <row r="936" spans="2:20">
      <c r="B936" s="49">
        <v>43151</v>
      </c>
      <c r="C936" s="50">
        <v>16</v>
      </c>
      <c r="D936" s="50">
        <v>1.03284</v>
      </c>
      <c r="E936" s="42"/>
      <c r="F936" s="49">
        <v>43151</v>
      </c>
      <c r="G936" s="54">
        <v>16</v>
      </c>
      <c r="H936" s="54">
        <v>35790.728594713</v>
      </c>
      <c r="I936" s="42"/>
      <c r="J936" s="49">
        <v>43151</v>
      </c>
      <c r="K936" s="54">
        <v>16</v>
      </c>
      <c r="L936" s="54">
        <v>-11858.95</v>
      </c>
      <c r="M936" s="42"/>
      <c r="N936" s="49">
        <v>43151</v>
      </c>
      <c r="O936" s="54">
        <v>16</v>
      </c>
      <c r="P936" s="54">
        <v>17837.8996468556</v>
      </c>
      <c r="Q936" s="42"/>
      <c r="R936" s="55">
        <f t="shared" si="42"/>
        <v>-0.33134139665856938</v>
      </c>
      <c r="S936" s="55">
        <f t="shared" si="43"/>
        <v>18423.696271258337</v>
      </c>
      <c r="T936" s="55">
        <f t="shared" si="44"/>
        <v>-5910.4345824445354</v>
      </c>
    </row>
    <row r="937" spans="2:20">
      <c r="B937" s="49">
        <v>43151</v>
      </c>
      <c r="C937" s="50">
        <v>17</v>
      </c>
      <c r="D937" s="50">
        <v>1.0253699999999999</v>
      </c>
      <c r="E937" s="42"/>
      <c r="F937" s="49">
        <v>43151</v>
      </c>
      <c r="G937" s="54">
        <v>17</v>
      </c>
      <c r="H937" s="54">
        <v>35946.51338769</v>
      </c>
      <c r="I937" s="42"/>
      <c r="J937" s="49">
        <v>43151</v>
      </c>
      <c r="K937" s="54">
        <v>17</v>
      </c>
      <c r="L937" s="54">
        <v>-21586.48</v>
      </c>
      <c r="M937" s="42"/>
      <c r="N937" s="49">
        <v>43151</v>
      </c>
      <c r="O937" s="54">
        <v>17</v>
      </c>
      <c r="P937" s="54">
        <v>17865.055468220398</v>
      </c>
      <c r="Q937" s="42"/>
      <c r="R937" s="55">
        <f t="shared" si="42"/>
        <v>-0.60051665559843581</v>
      </c>
      <c r="S937" s="55">
        <f t="shared" si="43"/>
        <v>18318.291925449146</v>
      </c>
      <c r="T937" s="55">
        <f t="shared" si="44"/>
        <v>-10728.263361856261</v>
      </c>
    </row>
    <row r="938" spans="2:20">
      <c r="B938" s="49">
        <v>43151</v>
      </c>
      <c r="C938" s="50">
        <v>18</v>
      </c>
      <c r="D938" s="50">
        <v>0.79857999999999996</v>
      </c>
      <c r="E938" s="42"/>
      <c r="F938" s="49">
        <v>43151</v>
      </c>
      <c r="G938" s="54">
        <v>18</v>
      </c>
      <c r="H938" s="54">
        <v>35819.576044505498</v>
      </c>
      <c r="I938" s="42"/>
      <c r="J938" s="49">
        <v>43151</v>
      </c>
      <c r="K938" s="54">
        <v>18</v>
      </c>
      <c r="L938" s="54">
        <v>-25872.1</v>
      </c>
      <c r="M938" s="42"/>
      <c r="N938" s="49">
        <v>43151</v>
      </c>
      <c r="O938" s="54">
        <v>18</v>
      </c>
      <c r="P938" s="54">
        <v>17844.344704871699</v>
      </c>
      <c r="Q938" s="42"/>
      <c r="R938" s="55">
        <f t="shared" si="42"/>
        <v>-0.72228939750303434</v>
      </c>
      <c r="S938" s="55">
        <f t="shared" si="43"/>
        <v>14250.136794416441</v>
      </c>
      <c r="T938" s="55">
        <f t="shared" si="44"/>
        <v>-12888.78098571824</v>
      </c>
    </row>
    <row r="939" spans="2:20">
      <c r="B939" s="49">
        <v>43151</v>
      </c>
      <c r="C939" s="50">
        <v>19</v>
      </c>
      <c r="D939" s="50">
        <v>0.65264999999999995</v>
      </c>
      <c r="E939" s="42"/>
      <c r="F939" s="49">
        <v>43151</v>
      </c>
      <c r="G939" s="54">
        <v>19</v>
      </c>
      <c r="H939" s="54">
        <v>35848.629072980199</v>
      </c>
      <c r="I939" s="42"/>
      <c r="J939" s="49">
        <v>43151</v>
      </c>
      <c r="K939" s="54">
        <v>19</v>
      </c>
      <c r="L939" s="54">
        <v>-33234.29</v>
      </c>
      <c r="M939" s="42"/>
      <c r="N939" s="49">
        <v>43151</v>
      </c>
      <c r="O939" s="54">
        <v>19</v>
      </c>
      <c r="P939" s="54">
        <v>17851.336428728999</v>
      </c>
      <c r="Q939" s="42"/>
      <c r="R939" s="55">
        <f t="shared" si="42"/>
        <v>-0.92707282982403716</v>
      </c>
      <c r="S939" s="55">
        <f t="shared" si="43"/>
        <v>11650.67472020998</v>
      </c>
      <c r="T939" s="55">
        <f t="shared" si="44"/>
        <v>-16549.488979122714</v>
      </c>
    </row>
    <row r="940" spans="2:20">
      <c r="B940" s="49">
        <v>43151</v>
      </c>
      <c r="C940" s="50">
        <v>20</v>
      </c>
      <c r="D940" s="50">
        <v>0.64976</v>
      </c>
      <c r="E940" s="42"/>
      <c r="F940" s="49">
        <v>43151</v>
      </c>
      <c r="G940" s="54">
        <v>20</v>
      </c>
      <c r="H940" s="54">
        <v>35535.034514267398</v>
      </c>
      <c r="I940" s="42"/>
      <c r="J940" s="49">
        <v>43151</v>
      </c>
      <c r="K940" s="54">
        <v>20</v>
      </c>
      <c r="L940" s="54">
        <v>-33860.94</v>
      </c>
      <c r="M940" s="42"/>
      <c r="N940" s="49">
        <v>43151</v>
      </c>
      <c r="O940" s="54">
        <v>20</v>
      </c>
      <c r="P940" s="54">
        <v>17726.881483794601</v>
      </c>
      <c r="Q940" s="42"/>
      <c r="R940" s="55">
        <f t="shared" si="42"/>
        <v>-0.95288890141375149</v>
      </c>
      <c r="S940" s="55">
        <f t="shared" si="43"/>
        <v>11518.21851291038</v>
      </c>
      <c r="T940" s="55">
        <f t="shared" si="44"/>
        <v>-16891.748622584812</v>
      </c>
    </row>
    <row r="941" spans="2:20">
      <c r="B941" s="49">
        <v>43151</v>
      </c>
      <c r="C941" s="50">
        <v>21</v>
      </c>
      <c r="D941" s="50">
        <v>1.15029</v>
      </c>
      <c r="E941" s="42"/>
      <c r="F941" s="49">
        <v>43151</v>
      </c>
      <c r="G941" s="54">
        <v>21</v>
      </c>
      <c r="H941" s="54">
        <v>35619.1788638047</v>
      </c>
      <c r="I941" s="42"/>
      <c r="J941" s="49">
        <v>43151</v>
      </c>
      <c r="K941" s="54">
        <v>21</v>
      </c>
      <c r="L941" s="54">
        <v>-16521.849999999999</v>
      </c>
      <c r="M941" s="42"/>
      <c r="N941" s="49">
        <v>43151</v>
      </c>
      <c r="O941" s="54">
        <v>21</v>
      </c>
      <c r="P941" s="54">
        <v>18036.852631406</v>
      </c>
      <c r="Q941" s="42"/>
      <c r="R941" s="55">
        <f t="shared" si="42"/>
        <v>-0.46384702081914303</v>
      </c>
      <c r="S941" s="55">
        <f t="shared" si="43"/>
        <v>20747.611213380009</v>
      </c>
      <c r="T941" s="55">
        <f t="shared" si="44"/>
        <v>-8366.3403580315935</v>
      </c>
    </row>
    <row r="942" spans="2:20">
      <c r="B942" s="49">
        <v>43151</v>
      </c>
      <c r="C942" s="50">
        <v>22</v>
      </c>
      <c r="D942" s="50">
        <v>1.44913</v>
      </c>
      <c r="E942" s="42"/>
      <c r="F942" s="49">
        <v>43151</v>
      </c>
      <c r="G942" s="54">
        <v>22</v>
      </c>
      <c r="H942" s="54">
        <v>35354.7128532157</v>
      </c>
      <c r="I942" s="42"/>
      <c r="J942" s="49">
        <v>43151</v>
      </c>
      <c r="K942" s="54">
        <v>22</v>
      </c>
      <c r="L942" s="54">
        <v>-6123.5</v>
      </c>
      <c r="M942" s="42"/>
      <c r="N942" s="49">
        <v>43151</v>
      </c>
      <c r="O942" s="54">
        <v>22</v>
      </c>
      <c r="P942" s="54">
        <v>17904.027025349998</v>
      </c>
      <c r="Q942" s="42"/>
      <c r="R942" s="55">
        <f t="shared" si="42"/>
        <v>-0.17320180269666749</v>
      </c>
      <c r="S942" s="55">
        <f t="shared" si="43"/>
        <v>25945.262683245444</v>
      </c>
      <c r="T942" s="55">
        <f t="shared" si="44"/>
        <v>-3101.0097563204731</v>
      </c>
    </row>
    <row r="943" spans="2:20">
      <c r="B943" s="49">
        <v>43151</v>
      </c>
      <c r="C943" s="50">
        <v>23</v>
      </c>
      <c r="D943" s="50">
        <v>1.6807099999999999</v>
      </c>
      <c r="E943" s="42"/>
      <c r="F943" s="49">
        <v>43151</v>
      </c>
      <c r="G943" s="54">
        <v>23</v>
      </c>
      <c r="H943" s="54">
        <v>34916.723617010997</v>
      </c>
      <c r="I943" s="42"/>
      <c r="J943" s="49">
        <v>43151</v>
      </c>
      <c r="K943" s="54">
        <v>23</v>
      </c>
      <c r="L943" s="54">
        <v>2856.49</v>
      </c>
      <c r="M943" s="42"/>
      <c r="N943" s="49">
        <v>43151</v>
      </c>
      <c r="O943" s="54">
        <v>23</v>
      </c>
      <c r="P943" s="54">
        <v>17663.436144383999</v>
      </c>
      <c r="Q943" s="42"/>
      <c r="R943" s="55">
        <f t="shared" si="42"/>
        <v>8.1808649383367488E-2</v>
      </c>
      <c r="S943" s="55">
        <f t="shared" si="43"/>
        <v>29687.113762227629</v>
      </c>
      <c r="T943" s="55">
        <f t="shared" si="44"/>
        <v>1445.0218544414111</v>
      </c>
    </row>
    <row r="944" spans="2:20">
      <c r="B944" s="49">
        <v>43151</v>
      </c>
      <c r="C944" s="50">
        <v>24</v>
      </c>
      <c r="D944" s="50">
        <v>1.8462700000000001</v>
      </c>
      <c r="E944" s="42"/>
      <c r="F944" s="49">
        <v>43151</v>
      </c>
      <c r="G944" s="54">
        <v>24</v>
      </c>
      <c r="H944" s="54">
        <v>34644.736602735</v>
      </c>
      <c r="I944" s="42"/>
      <c r="J944" s="49">
        <v>43151</v>
      </c>
      <c r="K944" s="54">
        <v>24</v>
      </c>
      <c r="L944" s="54">
        <v>9753.94</v>
      </c>
      <c r="M944" s="42"/>
      <c r="N944" s="49">
        <v>43151</v>
      </c>
      <c r="O944" s="54">
        <v>24</v>
      </c>
      <c r="P944" s="54">
        <v>17525.021547987799</v>
      </c>
      <c r="Q944" s="42"/>
      <c r="R944" s="55">
        <f t="shared" si="42"/>
        <v>0.28154175659773911</v>
      </c>
      <c r="S944" s="55">
        <f t="shared" si="43"/>
        <v>32355.921533403434</v>
      </c>
      <c r="T944" s="55">
        <f t="shared" si="44"/>
        <v>4934.0253510337143</v>
      </c>
    </row>
    <row r="945" spans="2:20">
      <c r="B945" s="49">
        <v>43151</v>
      </c>
      <c r="C945" s="50">
        <v>25</v>
      </c>
      <c r="D945" s="50">
        <v>1.5066900000000001</v>
      </c>
      <c r="E945" s="42"/>
      <c r="F945" s="49">
        <v>43151</v>
      </c>
      <c r="G945" s="54">
        <v>25</v>
      </c>
      <c r="H945" s="54">
        <v>34343.790749521999</v>
      </c>
      <c r="I945" s="42"/>
      <c r="J945" s="49">
        <v>43151</v>
      </c>
      <c r="K945" s="54">
        <v>25</v>
      </c>
      <c r="L945" s="54">
        <v>-2202.5100000000002</v>
      </c>
      <c r="M945" s="42"/>
      <c r="N945" s="49">
        <v>43151</v>
      </c>
      <c r="O945" s="54">
        <v>25</v>
      </c>
      <c r="P945" s="54">
        <v>17359.596727529199</v>
      </c>
      <c r="Q945" s="42"/>
      <c r="R945" s="55">
        <f t="shared" si="42"/>
        <v>-6.4131243288298195E-2</v>
      </c>
      <c r="S945" s="55">
        <f t="shared" si="43"/>
        <v>26155.530793400969</v>
      </c>
      <c r="T945" s="55">
        <f t="shared" si="44"/>
        <v>-1113.2925211199201</v>
      </c>
    </row>
    <row r="946" spans="2:20">
      <c r="B946" s="49">
        <v>43151</v>
      </c>
      <c r="C946" s="50">
        <v>26</v>
      </c>
      <c r="D946" s="50">
        <v>0.88136999999999999</v>
      </c>
      <c r="E946" s="42"/>
      <c r="F946" s="49">
        <v>43151</v>
      </c>
      <c r="G946" s="54">
        <v>26</v>
      </c>
      <c r="H946" s="54">
        <v>33797.012221125202</v>
      </c>
      <c r="I946" s="42"/>
      <c r="J946" s="49">
        <v>43151</v>
      </c>
      <c r="K946" s="54">
        <v>26</v>
      </c>
      <c r="L946" s="54">
        <v>-20963.580000000002</v>
      </c>
      <c r="M946" s="42"/>
      <c r="N946" s="49">
        <v>43151</v>
      </c>
      <c r="O946" s="54">
        <v>26</v>
      </c>
      <c r="P946" s="54">
        <v>17061.759149348902</v>
      </c>
      <c r="Q946" s="42"/>
      <c r="R946" s="55">
        <f t="shared" si="42"/>
        <v>-0.62027909043677187</v>
      </c>
      <c r="S946" s="55">
        <f t="shared" si="43"/>
        <v>15037.722661461641</v>
      </c>
      <c r="T946" s="55">
        <f t="shared" si="44"/>
        <v>-10583.052446409407</v>
      </c>
    </row>
    <row r="947" spans="2:20">
      <c r="B947" s="49">
        <v>43151</v>
      </c>
      <c r="C947" s="50">
        <v>27</v>
      </c>
      <c r="D947" s="50">
        <v>-0.58967999999999998</v>
      </c>
      <c r="E947" s="42"/>
      <c r="F947" s="49">
        <v>43151</v>
      </c>
      <c r="G947" s="54">
        <v>27</v>
      </c>
      <c r="H947" s="54">
        <v>33229.800100220797</v>
      </c>
      <c r="I947" s="42"/>
      <c r="J947" s="49">
        <v>43151</v>
      </c>
      <c r="K947" s="54">
        <v>27</v>
      </c>
      <c r="L947" s="54">
        <v>-52217.51</v>
      </c>
      <c r="M947" s="42"/>
      <c r="N947" s="49">
        <v>43151</v>
      </c>
      <c r="O947" s="54">
        <v>27</v>
      </c>
      <c r="P947" s="54">
        <v>16583.810653026401</v>
      </c>
      <c r="Q947" s="42"/>
      <c r="R947" s="55">
        <f t="shared" si="42"/>
        <v>-1.5714060825678287</v>
      </c>
      <c r="S947" s="55">
        <f t="shared" si="43"/>
        <v>-9779.141465876608</v>
      </c>
      <c r="T947" s="55">
        <f t="shared" si="44"/>
        <v>-26059.90093231884</v>
      </c>
    </row>
    <row r="948" spans="2:20">
      <c r="B948" s="49">
        <v>43151</v>
      </c>
      <c r="C948" s="50">
        <v>28</v>
      </c>
      <c r="D948" s="50">
        <v>-0.60772999999999999</v>
      </c>
      <c r="E948" s="42"/>
      <c r="F948" s="49">
        <v>43151</v>
      </c>
      <c r="G948" s="54">
        <v>28</v>
      </c>
      <c r="H948" s="54">
        <v>33022.442269654603</v>
      </c>
      <c r="I948" s="42"/>
      <c r="J948" s="49">
        <v>43151</v>
      </c>
      <c r="K948" s="54">
        <v>28</v>
      </c>
      <c r="L948" s="54">
        <v>-58568.94</v>
      </c>
      <c r="M948" s="42"/>
      <c r="N948" s="49">
        <v>43151</v>
      </c>
      <c r="O948" s="54">
        <v>28</v>
      </c>
      <c r="P948" s="54">
        <v>16475.309121885901</v>
      </c>
      <c r="Q948" s="42"/>
      <c r="R948" s="55">
        <f t="shared" si="42"/>
        <v>-1.7736101867250718</v>
      </c>
      <c r="S948" s="55">
        <f t="shared" si="43"/>
        <v>-10012.539612643719</v>
      </c>
      <c r="T948" s="55">
        <f t="shared" si="44"/>
        <v>-29220.776088021332</v>
      </c>
    </row>
    <row r="949" spans="2:20">
      <c r="B949" s="49">
        <v>43151</v>
      </c>
      <c r="C949" s="50">
        <v>29</v>
      </c>
      <c r="D949" s="50">
        <v>-6.4350000000000004E-2</v>
      </c>
      <c r="E949" s="42"/>
      <c r="F949" s="49">
        <v>43151</v>
      </c>
      <c r="G949" s="54">
        <v>29</v>
      </c>
      <c r="H949" s="54">
        <v>33251.894846725103</v>
      </c>
      <c r="I949" s="42"/>
      <c r="J949" s="49">
        <v>43151</v>
      </c>
      <c r="K949" s="54">
        <v>29</v>
      </c>
      <c r="L949" s="54">
        <v>-52056.56</v>
      </c>
      <c r="M949" s="42"/>
      <c r="N949" s="49">
        <v>43151</v>
      </c>
      <c r="O949" s="54">
        <v>29</v>
      </c>
      <c r="P949" s="54">
        <v>16593.102795270301</v>
      </c>
      <c r="Q949" s="42"/>
      <c r="R949" s="55">
        <f t="shared" si="42"/>
        <v>-1.5655216113233594</v>
      </c>
      <c r="S949" s="55">
        <f t="shared" si="43"/>
        <v>-1067.7661648756439</v>
      </c>
      <c r="T949" s="55">
        <f t="shared" si="44"/>
        <v>-25976.861024905702</v>
      </c>
    </row>
    <row r="950" spans="2:20">
      <c r="B950" s="49">
        <v>43151</v>
      </c>
      <c r="C950" s="50">
        <v>30</v>
      </c>
      <c r="D950" s="50">
        <v>-0.59050000000000002</v>
      </c>
      <c r="E950" s="42"/>
      <c r="F950" s="49">
        <v>43151</v>
      </c>
      <c r="G950" s="54">
        <v>30</v>
      </c>
      <c r="H950" s="54">
        <v>33482.697665643398</v>
      </c>
      <c r="I950" s="42"/>
      <c r="J950" s="49">
        <v>43151</v>
      </c>
      <c r="K950" s="54">
        <v>30</v>
      </c>
      <c r="L950" s="54">
        <v>-54819.19</v>
      </c>
      <c r="M950" s="42"/>
      <c r="N950" s="49">
        <v>43151</v>
      </c>
      <c r="O950" s="54">
        <v>30</v>
      </c>
      <c r="P950" s="54">
        <v>16758.533180357601</v>
      </c>
      <c r="Q950" s="42"/>
      <c r="R950" s="55">
        <f t="shared" si="42"/>
        <v>-1.6372393451513909</v>
      </c>
      <c r="S950" s="55">
        <f t="shared" si="43"/>
        <v>-9895.9138430011644</v>
      </c>
      <c r="T950" s="55">
        <f t="shared" si="44"/>
        <v>-27437.729889906535</v>
      </c>
    </row>
    <row r="951" spans="2:20">
      <c r="B951" s="49">
        <v>43151</v>
      </c>
      <c r="C951" s="50">
        <v>31</v>
      </c>
      <c r="D951" s="50">
        <v>-0.60287999999999997</v>
      </c>
      <c r="E951" s="42"/>
      <c r="F951" s="49">
        <v>43151</v>
      </c>
      <c r="G951" s="54">
        <v>31</v>
      </c>
      <c r="H951" s="54">
        <v>34266.822669090303</v>
      </c>
      <c r="I951" s="42"/>
      <c r="J951" s="49">
        <v>43151</v>
      </c>
      <c r="K951" s="54">
        <v>31</v>
      </c>
      <c r="L951" s="54">
        <v>-55354.14</v>
      </c>
      <c r="M951" s="42"/>
      <c r="N951" s="49">
        <v>43151</v>
      </c>
      <c r="O951" s="54">
        <v>31</v>
      </c>
      <c r="P951" s="54">
        <v>17222.164857010401</v>
      </c>
      <c r="Q951" s="42"/>
      <c r="R951" s="55">
        <f t="shared" si="42"/>
        <v>-1.6153858364560625</v>
      </c>
      <c r="S951" s="55">
        <f t="shared" si="43"/>
        <v>-10382.89874899443</v>
      </c>
      <c r="T951" s="55">
        <f t="shared" si="44"/>
        <v>-27820.441183125949</v>
      </c>
    </row>
    <row r="952" spans="2:20">
      <c r="B952" s="49">
        <v>43151</v>
      </c>
      <c r="C952" s="50">
        <v>32</v>
      </c>
      <c r="D952" s="50">
        <v>0.35110999999999998</v>
      </c>
      <c r="E952" s="42"/>
      <c r="F952" s="49">
        <v>43151</v>
      </c>
      <c r="G952" s="54">
        <v>32</v>
      </c>
      <c r="H952" s="54">
        <v>35482.247797204698</v>
      </c>
      <c r="I952" s="42"/>
      <c r="J952" s="49">
        <v>43151</v>
      </c>
      <c r="K952" s="54">
        <v>32</v>
      </c>
      <c r="L952" s="54">
        <v>-35868.15</v>
      </c>
      <c r="M952" s="42"/>
      <c r="N952" s="49">
        <v>43151</v>
      </c>
      <c r="O952" s="54">
        <v>32</v>
      </c>
      <c r="P952" s="54">
        <v>17835.119594534099</v>
      </c>
      <c r="Q952" s="42"/>
      <c r="R952" s="55">
        <f t="shared" si="42"/>
        <v>-1.0108759232222515</v>
      </c>
      <c r="S952" s="55">
        <f t="shared" si="43"/>
        <v>6262.0888408368673</v>
      </c>
      <c r="T952" s="55">
        <f t="shared" si="44"/>
        <v>-18029.092985903924</v>
      </c>
    </row>
    <row r="953" spans="2:20">
      <c r="B953" s="49">
        <v>43151</v>
      </c>
      <c r="C953" s="50">
        <v>33</v>
      </c>
      <c r="D953" s="50">
        <v>1.02216</v>
      </c>
      <c r="E953" s="42"/>
      <c r="F953" s="49">
        <v>43151</v>
      </c>
      <c r="G953" s="54">
        <v>33</v>
      </c>
      <c r="H953" s="54">
        <v>36729.991315670799</v>
      </c>
      <c r="I953" s="42"/>
      <c r="J953" s="49">
        <v>43151</v>
      </c>
      <c r="K953" s="54">
        <v>33</v>
      </c>
      <c r="L953" s="54">
        <v>-21853.68</v>
      </c>
      <c r="M953" s="42"/>
      <c r="N953" s="49">
        <v>43151</v>
      </c>
      <c r="O953" s="54">
        <v>33</v>
      </c>
      <c r="P953" s="54">
        <v>18655.055956783999</v>
      </c>
      <c r="Q953" s="42"/>
      <c r="R953" s="55">
        <f t="shared" si="42"/>
        <v>-0.59498189945599467</v>
      </c>
      <c r="S953" s="55">
        <f t="shared" si="43"/>
        <v>19068.451996786331</v>
      </c>
      <c r="T953" s="55">
        <f t="shared" si="44"/>
        <v>-11099.420627625212</v>
      </c>
    </row>
    <row r="954" spans="2:20">
      <c r="B954" s="49">
        <v>43151</v>
      </c>
      <c r="C954" s="50">
        <v>34</v>
      </c>
      <c r="D954" s="50">
        <v>1.5370900000000001</v>
      </c>
      <c r="E954" s="42"/>
      <c r="F954" s="49">
        <v>43151</v>
      </c>
      <c r="G954" s="54">
        <v>34</v>
      </c>
      <c r="H954" s="54">
        <v>38598.460320342099</v>
      </c>
      <c r="I954" s="42"/>
      <c r="J954" s="49">
        <v>43151</v>
      </c>
      <c r="K954" s="54">
        <v>34</v>
      </c>
      <c r="L954" s="54">
        <v>-16597.45</v>
      </c>
      <c r="M954" s="42"/>
      <c r="N954" s="49">
        <v>43151</v>
      </c>
      <c r="O954" s="54">
        <v>34</v>
      </c>
      <c r="P954" s="54">
        <v>19591.7915340279</v>
      </c>
      <c r="Q954" s="42"/>
      <c r="R954" s="55">
        <f t="shared" si="42"/>
        <v>-0.43000290328297991</v>
      </c>
      <c r="S954" s="55">
        <f t="shared" si="43"/>
        <v>30114.346849038946</v>
      </c>
      <c r="T954" s="55">
        <f t="shared" si="44"/>
        <v>-8424.5272401469028</v>
      </c>
    </row>
    <row r="955" spans="2:20">
      <c r="B955" s="49">
        <v>43151</v>
      </c>
      <c r="C955" s="50">
        <v>35</v>
      </c>
      <c r="D955" s="50">
        <v>1.15069</v>
      </c>
      <c r="E955" s="42"/>
      <c r="F955" s="49">
        <v>43151</v>
      </c>
      <c r="G955" s="54">
        <v>35</v>
      </c>
      <c r="H955" s="54">
        <v>39615.195419325202</v>
      </c>
      <c r="I955" s="42"/>
      <c r="J955" s="49">
        <v>43151</v>
      </c>
      <c r="K955" s="54">
        <v>35</v>
      </c>
      <c r="L955" s="54">
        <v>-35173.89</v>
      </c>
      <c r="M955" s="42"/>
      <c r="N955" s="49">
        <v>43151</v>
      </c>
      <c r="O955" s="54">
        <v>35</v>
      </c>
      <c r="P955" s="54">
        <v>19638.9198489148</v>
      </c>
      <c r="Q955" s="42"/>
      <c r="R955" s="55">
        <f t="shared" si="42"/>
        <v>-0.88788884234157706</v>
      </c>
      <c r="S955" s="55">
        <f t="shared" si="43"/>
        <v>22598.308680947772</v>
      </c>
      <c r="T955" s="55">
        <f t="shared" si="44"/>
        <v>-17437.177809491983</v>
      </c>
    </row>
    <row r="956" spans="2:20">
      <c r="B956" s="49">
        <v>43151</v>
      </c>
      <c r="C956" s="50">
        <v>36</v>
      </c>
      <c r="D956" s="50">
        <v>1.88794</v>
      </c>
      <c r="E956" s="42"/>
      <c r="F956" s="49">
        <v>43151</v>
      </c>
      <c r="G956" s="54">
        <v>36</v>
      </c>
      <c r="H956" s="54">
        <v>41421.181219591999</v>
      </c>
      <c r="I956" s="42"/>
      <c r="J956" s="49">
        <v>43151</v>
      </c>
      <c r="K956" s="54">
        <v>36</v>
      </c>
      <c r="L956" s="54">
        <v>-660.86</v>
      </c>
      <c r="M956" s="42"/>
      <c r="N956" s="49">
        <v>43151</v>
      </c>
      <c r="O956" s="54">
        <v>36</v>
      </c>
      <c r="P956" s="54">
        <v>20515.386358412001</v>
      </c>
      <c r="Q956" s="42"/>
      <c r="R956" s="55">
        <f t="shared" si="42"/>
        <v>-1.5954639161459179E-2</v>
      </c>
      <c r="S956" s="55">
        <f t="shared" si="43"/>
        <v>38731.818521500354</v>
      </c>
      <c r="T956" s="55">
        <f t="shared" si="44"/>
        <v>-327.31558660638552</v>
      </c>
    </row>
    <row r="957" spans="2:20">
      <c r="B957" s="49">
        <v>43151</v>
      </c>
      <c r="C957" s="50">
        <v>37</v>
      </c>
      <c r="D957" s="50">
        <v>2.1223100000000001</v>
      </c>
      <c r="E957" s="42"/>
      <c r="F957" s="49">
        <v>43151</v>
      </c>
      <c r="G957" s="54">
        <v>37</v>
      </c>
      <c r="H957" s="54">
        <v>42060.822100779602</v>
      </c>
      <c r="I957" s="42"/>
      <c r="J957" s="49">
        <v>43151</v>
      </c>
      <c r="K957" s="54">
        <v>37</v>
      </c>
      <c r="L957" s="54">
        <v>21096.37</v>
      </c>
      <c r="M957" s="42"/>
      <c r="N957" s="49">
        <v>43151</v>
      </c>
      <c r="O957" s="54">
        <v>37</v>
      </c>
      <c r="P957" s="54">
        <v>20792.946180249</v>
      </c>
      <c r="Q957" s="42"/>
      <c r="R957" s="55">
        <f t="shared" si="42"/>
        <v>0.50156818022843574</v>
      </c>
      <c r="S957" s="55">
        <f t="shared" si="43"/>
        <v>44129.077607804262</v>
      </c>
      <c r="T957" s="55">
        <f t="shared" si="44"/>
        <v>10429.080177215295</v>
      </c>
    </row>
    <row r="958" spans="2:20">
      <c r="B958" s="49">
        <v>43151</v>
      </c>
      <c r="C958" s="50">
        <v>38</v>
      </c>
      <c r="D958" s="50">
        <v>2.1254</v>
      </c>
      <c r="E958" s="42"/>
      <c r="F958" s="49">
        <v>43151</v>
      </c>
      <c r="G958" s="54">
        <v>38</v>
      </c>
      <c r="H958" s="54">
        <v>41793.307019989203</v>
      </c>
      <c r="I958" s="42"/>
      <c r="J958" s="49">
        <v>43151</v>
      </c>
      <c r="K958" s="54">
        <v>38</v>
      </c>
      <c r="L958" s="54">
        <v>25496.400000000001</v>
      </c>
      <c r="M958" s="42"/>
      <c r="N958" s="49">
        <v>43151</v>
      </c>
      <c r="O958" s="54">
        <v>38</v>
      </c>
      <c r="P958" s="54">
        <v>20653.636216827599</v>
      </c>
      <c r="Q958" s="42"/>
      <c r="R958" s="55">
        <f t="shared" si="42"/>
        <v>0.61005940467466235</v>
      </c>
      <c r="S958" s="55">
        <f t="shared" si="43"/>
        <v>43897.238415245381</v>
      </c>
      <c r="T958" s="55">
        <f t="shared" si="44"/>
        <v>12599.945014804891</v>
      </c>
    </row>
    <row r="959" spans="2:20">
      <c r="B959" s="49">
        <v>43151</v>
      </c>
      <c r="C959" s="50">
        <v>39</v>
      </c>
      <c r="D959" s="50">
        <v>2.1008900000000001</v>
      </c>
      <c r="E959" s="42"/>
      <c r="F959" s="49">
        <v>43151</v>
      </c>
      <c r="G959" s="54">
        <v>39</v>
      </c>
      <c r="H959" s="54">
        <v>41258.858736722403</v>
      </c>
      <c r="I959" s="42"/>
      <c r="J959" s="49">
        <v>43151</v>
      </c>
      <c r="K959" s="54">
        <v>39</v>
      </c>
      <c r="L959" s="54">
        <v>18910.759999999998</v>
      </c>
      <c r="M959" s="42"/>
      <c r="N959" s="49">
        <v>43151</v>
      </c>
      <c r="O959" s="54">
        <v>39</v>
      </c>
      <c r="P959" s="54">
        <v>20396.7770625255</v>
      </c>
      <c r="Q959" s="42"/>
      <c r="R959" s="55">
        <f t="shared" si="42"/>
        <v>0.45834423391766038</v>
      </c>
      <c r="S959" s="55">
        <f t="shared" si="43"/>
        <v>42851.384962889199</v>
      </c>
      <c r="T959" s="55">
        <f t="shared" si="44"/>
        <v>9348.7451571125566</v>
      </c>
    </row>
    <row r="960" spans="2:20">
      <c r="B960" s="49">
        <v>43151</v>
      </c>
      <c r="C960" s="50">
        <v>40</v>
      </c>
      <c r="D960" s="50">
        <v>1.79782</v>
      </c>
      <c r="E960" s="42"/>
      <c r="F960" s="49">
        <v>43151</v>
      </c>
      <c r="G960" s="54">
        <v>40</v>
      </c>
      <c r="H960" s="54">
        <v>40383.650118775702</v>
      </c>
      <c r="I960" s="42"/>
      <c r="J960" s="49">
        <v>43151</v>
      </c>
      <c r="K960" s="54">
        <v>40</v>
      </c>
      <c r="L960" s="54">
        <v>6086.54</v>
      </c>
      <c r="M960" s="42"/>
      <c r="N960" s="49">
        <v>43151</v>
      </c>
      <c r="O960" s="54">
        <v>40</v>
      </c>
      <c r="P960" s="54">
        <v>19951.292397726</v>
      </c>
      <c r="Q960" s="42"/>
      <c r="R960" s="55">
        <f t="shared" si="42"/>
        <v>0.15071792624238703</v>
      </c>
      <c r="S960" s="55">
        <f t="shared" si="43"/>
        <v>35868.832498479758</v>
      </c>
      <c r="T960" s="55">
        <f t="shared" si="44"/>
        <v>3007.0174160407641</v>
      </c>
    </row>
    <row r="961" spans="2:20">
      <c r="B961" s="49">
        <v>43151</v>
      </c>
      <c r="C961" s="50">
        <v>41</v>
      </c>
      <c r="D961" s="50">
        <v>1.7499899999999999</v>
      </c>
      <c r="E961" s="42"/>
      <c r="F961" s="49">
        <v>43151</v>
      </c>
      <c r="G961" s="54">
        <v>41</v>
      </c>
      <c r="H961" s="54">
        <v>39521.712474628897</v>
      </c>
      <c r="I961" s="42"/>
      <c r="J961" s="49">
        <v>43151</v>
      </c>
      <c r="K961" s="54">
        <v>41</v>
      </c>
      <c r="L961" s="54">
        <v>2074.21</v>
      </c>
      <c r="M961" s="42"/>
      <c r="N961" s="49">
        <v>43151</v>
      </c>
      <c r="O961" s="54">
        <v>41</v>
      </c>
      <c r="P961" s="54">
        <v>19535.954227914801</v>
      </c>
      <c r="Q961" s="42"/>
      <c r="R961" s="55">
        <f t="shared" si="42"/>
        <v>5.2482796673639746E-2</v>
      </c>
      <c r="S961" s="55">
        <f t="shared" si="43"/>
        <v>34187.72453930862</v>
      </c>
      <c r="T961" s="55">
        <f t="shared" si="44"/>
        <v>1025.3015135691853</v>
      </c>
    </row>
    <row r="962" spans="2:20">
      <c r="B962" s="49">
        <v>43151</v>
      </c>
      <c r="C962" s="50">
        <v>42</v>
      </c>
      <c r="D962" s="50">
        <v>0.91762999999999995</v>
      </c>
      <c r="E962" s="42"/>
      <c r="F962" s="49">
        <v>43151</v>
      </c>
      <c r="G962" s="54">
        <v>42</v>
      </c>
      <c r="H962" s="54">
        <v>38028.430999851</v>
      </c>
      <c r="I962" s="42"/>
      <c r="J962" s="49">
        <v>43151</v>
      </c>
      <c r="K962" s="54">
        <v>42</v>
      </c>
      <c r="L962" s="54">
        <v>-11678.04</v>
      </c>
      <c r="M962" s="42"/>
      <c r="N962" s="49">
        <v>43151</v>
      </c>
      <c r="O962" s="54">
        <v>42</v>
      </c>
      <c r="P962" s="54">
        <v>18801.760510988999</v>
      </c>
      <c r="Q962" s="42"/>
      <c r="R962" s="55">
        <f t="shared" si="42"/>
        <v>-0.30708708439866367</v>
      </c>
      <c r="S962" s="55">
        <f t="shared" si="43"/>
        <v>17253.059497698836</v>
      </c>
      <c r="T962" s="55">
        <f t="shared" si="44"/>
        <v>-5773.7778168815403</v>
      </c>
    </row>
    <row r="963" spans="2:20">
      <c r="B963" s="49">
        <v>43151</v>
      </c>
      <c r="C963" s="50">
        <v>43</v>
      </c>
      <c r="D963" s="50">
        <v>1.23716</v>
      </c>
      <c r="E963" s="42"/>
      <c r="F963" s="49">
        <v>43151</v>
      </c>
      <c r="G963" s="54">
        <v>43</v>
      </c>
      <c r="H963" s="54">
        <v>36297.961992181699</v>
      </c>
      <c r="I963" s="42"/>
      <c r="J963" s="49">
        <v>43151</v>
      </c>
      <c r="K963" s="54">
        <v>43</v>
      </c>
      <c r="L963" s="54">
        <v>-2234.2199999999998</v>
      </c>
      <c r="M963" s="42"/>
      <c r="N963" s="49">
        <v>43151</v>
      </c>
      <c r="O963" s="54">
        <v>43</v>
      </c>
      <c r="P963" s="54">
        <v>17921.535004326</v>
      </c>
      <c r="Q963" s="42"/>
      <c r="R963" s="55">
        <f t="shared" si="42"/>
        <v>-6.1552216085333761E-2</v>
      </c>
      <c r="S963" s="55">
        <f t="shared" si="43"/>
        <v>22171.806245951957</v>
      </c>
      <c r="T963" s="55">
        <f t="shared" si="44"/>
        <v>-1103.1101951671469</v>
      </c>
    </row>
    <row r="964" spans="2:20">
      <c r="B964" s="49">
        <v>43151</v>
      </c>
      <c r="C964" s="50">
        <v>44</v>
      </c>
      <c r="D964" s="50">
        <v>1.07172</v>
      </c>
      <c r="E964" s="42"/>
      <c r="F964" s="49">
        <v>43151</v>
      </c>
      <c r="G964" s="54">
        <v>44</v>
      </c>
      <c r="H964" s="54">
        <v>34342.7598195678</v>
      </c>
      <c r="I964" s="42"/>
      <c r="J964" s="49">
        <v>43151</v>
      </c>
      <c r="K964" s="54">
        <v>44</v>
      </c>
      <c r="L964" s="54">
        <v>-5513.84</v>
      </c>
      <c r="M964" s="42"/>
      <c r="N964" s="49">
        <v>43151</v>
      </c>
      <c r="O964" s="54">
        <v>44</v>
      </c>
      <c r="P964" s="54">
        <v>16933.785762479802</v>
      </c>
      <c r="Q964" s="42"/>
      <c r="R964" s="55">
        <f t="shared" si="42"/>
        <v>-0.16055320041164331</v>
      </c>
      <c r="S964" s="55">
        <f t="shared" si="43"/>
        <v>18148.276877364853</v>
      </c>
      <c r="T964" s="55">
        <f t="shared" si="44"/>
        <v>-2718.7734992512519</v>
      </c>
    </row>
    <row r="965" spans="2:20">
      <c r="B965" s="49">
        <v>43151</v>
      </c>
      <c r="C965" s="50">
        <v>45</v>
      </c>
      <c r="D965" s="50">
        <v>0.60648999999999997</v>
      </c>
      <c r="E965" s="42"/>
      <c r="F965" s="49">
        <v>43151</v>
      </c>
      <c r="G965" s="54">
        <v>45</v>
      </c>
      <c r="H965" s="54">
        <v>31991.6198947048</v>
      </c>
      <c r="I965" s="42"/>
      <c r="J965" s="49">
        <v>43151</v>
      </c>
      <c r="K965" s="54">
        <v>45</v>
      </c>
      <c r="L965" s="54">
        <v>-18654.84</v>
      </c>
      <c r="M965" s="42"/>
      <c r="N965" s="49">
        <v>43151</v>
      </c>
      <c r="O965" s="54">
        <v>45</v>
      </c>
      <c r="P965" s="54">
        <v>15684.187379880799</v>
      </c>
      <c r="Q965" s="42"/>
      <c r="R965" s="55">
        <f t="shared" si="42"/>
        <v>-0.58311645554052483</v>
      </c>
      <c r="S965" s="55">
        <f t="shared" si="43"/>
        <v>9512.302804023906</v>
      </c>
      <c r="T965" s="55">
        <f t="shared" si="44"/>
        <v>-9145.7077529895232</v>
      </c>
    </row>
    <row r="966" spans="2:20">
      <c r="B966" s="49">
        <v>43151</v>
      </c>
      <c r="C966" s="50">
        <v>46</v>
      </c>
      <c r="D966" s="50">
        <v>0.64500999999999997</v>
      </c>
      <c r="E966" s="42"/>
      <c r="F966" s="49">
        <v>43151</v>
      </c>
      <c r="G966" s="54">
        <v>46</v>
      </c>
      <c r="H966" s="54">
        <v>29904.281922370301</v>
      </c>
      <c r="I966" s="42"/>
      <c r="J966" s="49">
        <v>43151</v>
      </c>
      <c r="K966" s="54">
        <v>46</v>
      </c>
      <c r="L966" s="54">
        <v>-17557.25</v>
      </c>
      <c r="M966" s="42"/>
      <c r="N966" s="49">
        <v>43151</v>
      </c>
      <c r="O966" s="54">
        <v>46</v>
      </c>
      <c r="P966" s="54">
        <v>14573.3028583464</v>
      </c>
      <c r="Q966" s="42"/>
      <c r="R966" s="55">
        <f t="shared" si="42"/>
        <v>-0.587114917040227</v>
      </c>
      <c r="S966" s="55">
        <f t="shared" si="43"/>
        <v>9399.9260766620118</v>
      </c>
      <c r="T966" s="55">
        <f t="shared" si="44"/>
        <v>-8556.20349868015</v>
      </c>
    </row>
    <row r="967" spans="2:20">
      <c r="B967" s="49">
        <v>43151</v>
      </c>
      <c r="C967" s="50">
        <v>47</v>
      </c>
      <c r="D967" s="50">
        <v>0.99429000000000001</v>
      </c>
      <c r="E967" s="42"/>
      <c r="F967" s="49">
        <v>43151</v>
      </c>
      <c r="G967" s="54">
        <v>47</v>
      </c>
      <c r="H967" s="54">
        <v>28041.953223832799</v>
      </c>
      <c r="I967" s="42"/>
      <c r="J967" s="49">
        <v>43151</v>
      </c>
      <c r="K967" s="54">
        <v>47</v>
      </c>
      <c r="L967" s="54">
        <v>-7222.39</v>
      </c>
      <c r="M967" s="42"/>
      <c r="N967" s="49">
        <v>43151</v>
      </c>
      <c r="O967" s="54">
        <v>47</v>
      </c>
      <c r="P967" s="54">
        <v>13546.7530885536</v>
      </c>
      <c r="Q967" s="42"/>
      <c r="R967" s="55">
        <f t="shared" si="42"/>
        <v>-0.25755659537516473</v>
      </c>
      <c r="S967" s="55">
        <f t="shared" si="43"/>
        <v>13469.40112841796</v>
      </c>
      <c r="T967" s="55">
        <f t="shared" si="44"/>
        <v>-3489.0556038758627</v>
      </c>
    </row>
    <row r="968" spans="2:20">
      <c r="B968" s="49">
        <v>43151</v>
      </c>
      <c r="C968" s="50">
        <v>48</v>
      </c>
      <c r="D968" s="50">
        <v>1.21384</v>
      </c>
      <c r="E968" s="42"/>
      <c r="F968" s="49">
        <v>43151</v>
      </c>
      <c r="G968" s="54">
        <v>48</v>
      </c>
      <c r="H968" s="54">
        <v>27641.3235263034</v>
      </c>
      <c r="I968" s="42"/>
      <c r="J968" s="49">
        <v>43151</v>
      </c>
      <c r="K968" s="54">
        <v>48</v>
      </c>
      <c r="L968" s="54">
        <v>1437.74</v>
      </c>
      <c r="M968" s="42"/>
      <c r="N968" s="49">
        <v>43151</v>
      </c>
      <c r="O968" s="54">
        <v>48</v>
      </c>
      <c r="P968" s="54">
        <v>13313.222142106801</v>
      </c>
      <c r="Q968" s="42"/>
      <c r="R968" s="55">
        <f t="shared" si="42"/>
        <v>5.2014151877780052E-2</v>
      </c>
      <c r="S968" s="55">
        <f t="shared" si="43"/>
        <v>16160.121564974919</v>
      </c>
      <c r="T968" s="55">
        <f t="shared" si="44"/>
        <v>692.47595848216736</v>
      </c>
    </row>
    <row r="969" spans="2:20">
      <c r="B969" s="49">
        <v>43152</v>
      </c>
      <c r="C969" s="50">
        <v>1</v>
      </c>
      <c r="D969" s="50">
        <v>1.0053799999999999</v>
      </c>
      <c r="E969" s="42"/>
      <c r="F969" s="49">
        <v>43152</v>
      </c>
      <c r="G969" s="54">
        <v>1</v>
      </c>
      <c r="H969" s="54">
        <v>27565.926675459399</v>
      </c>
      <c r="I969" s="42"/>
      <c r="J969" s="49">
        <v>43152</v>
      </c>
      <c r="K969" s="54">
        <v>1</v>
      </c>
      <c r="L969" s="54">
        <v>-1671.33</v>
      </c>
      <c r="M969" s="42"/>
      <c r="N969" s="49">
        <v>43152</v>
      </c>
      <c r="O969" s="54">
        <v>1</v>
      </c>
      <c r="P969" s="54">
        <v>13240.994265179999</v>
      </c>
      <c r="Q969" s="42"/>
      <c r="R969" s="55">
        <f t="shared" si="42"/>
        <v>-6.0630285340195135E-2</v>
      </c>
      <c r="S969" s="55">
        <f t="shared" si="43"/>
        <v>13312.230814326667</v>
      </c>
      <c r="T969" s="55">
        <f t="shared" si="44"/>
        <v>-802.80526048575075</v>
      </c>
    </row>
    <row r="970" spans="2:20">
      <c r="B970" s="49">
        <v>43152</v>
      </c>
      <c r="C970" s="50">
        <v>2</v>
      </c>
      <c r="D970" s="50">
        <v>1.65855</v>
      </c>
      <c r="E970" s="42"/>
      <c r="F970" s="49">
        <v>43152</v>
      </c>
      <c r="G970" s="54">
        <v>2</v>
      </c>
      <c r="H970" s="54">
        <v>27801.2682654735</v>
      </c>
      <c r="I970" s="42"/>
      <c r="J970" s="49">
        <v>43152</v>
      </c>
      <c r="K970" s="54">
        <v>2</v>
      </c>
      <c r="L970" s="54">
        <v>8326.69</v>
      </c>
      <c r="M970" s="42"/>
      <c r="N970" s="49">
        <v>43152</v>
      </c>
      <c r="O970" s="54">
        <v>2</v>
      </c>
      <c r="P970" s="54">
        <v>13303.073275908</v>
      </c>
      <c r="Q970" s="42"/>
      <c r="R970" s="55">
        <f t="shared" ref="R970:R1033" si="45">L970/H970</f>
        <v>0.29950755916919619</v>
      </c>
      <c r="S970" s="55">
        <f t="shared" ref="S970:S1033" si="46">P970*D970</f>
        <v>22063.812181757214</v>
      </c>
      <c r="T970" s="55">
        <f t="shared" ref="T970:T1033" si="47">P970*R970</f>
        <v>3984.3710063161679</v>
      </c>
    </row>
    <row r="971" spans="2:20">
      <c r="B971" s="49">
        <v>43152</v>
      </c>
      <c r="C971" s="50">
        <v>3</v>
      </c>
      <c r="D971" s="50">
        <v>1.21254</v>
      </c>
      <c r="E971" s="42"/>
      <c r="F971" s="49">
        <v>43152</v>
      </c>
      <c r="G971" s="54">
        <v>3</v>
      </c>
      <c r="H971" s="54">
        <v>27661.455726266999</v>
      </c>
      <c r="I971" s="42"/>
      <c r="J971" s="49">
        <v>43152</v>
      </c>
      <c r="K971" s="54">
        <v>3</v>
      </c>
      <c r="L971" s="54">
        <v>3135.65</v>
      </c>
      <c r="M971" s="42"/>
      <c r="N971" s="49">
        <v>43152</v>
      </c>
      <c r="O971" s="54">
        <v>3</v>
      </c>
      <c r="P971" s="54">
        <v>13210.993173555</v>
      </c>
      <c r="Q971" s="42"/>
      <c r="R971" s="55">
        <f t="shared" si="45"/>
        <v>0.11335809767316125</v>
      </c>
      <c r="S971" s="55">
        <f t="shared" si="46"/>
        <v>16018.857662662378</v>
      </c>
      <c r="T971" s="55">
        <f t="shared" si="47"/>
        <v>1497.5730545273143</v>
      </c>
    </row>
    <row r="972" spans="2:20">
      <c r="B972" s="49">
        <v>43152</v>
      </c>
      <c r="C972" s="50">
        <v>4</v>
      </c>
      <c r="D972" s="50">
        <v>0.76417999999999997</v>
      </c>
      <c r="E972" s="42"/>
      <c r="F972" s="49">
        <v>43152</v>
      </c>
      <c r="G972" s="54">
        <v>4</v>
      </c>
      <c r="H972" s="54">
        <v>27139.309841062201</v>
      </c>
      <c r="I972" s="42"/>
      <c r="J972" s="49">
        <v>43152</v>
      </c>
      <c r="K972" s="54">
        <v>4</v>
      </c>
      <c r="L972" s="54">
        <v>-8645.25</v>
      </c>
      <c r="M972" s="42"/>
      <c r="N972" s="49">
        <v>43152</v>
      </c>
      <c r="O972" s="54">
        <v>4</v>
      </c>
      <c r="P972" s="54">
        <v>12938.6572574774</v>
      </c>
      <c r="Q972" s="42"/>
      <c r="R972" s="55">
        <f t="shared" si="45"/>
        <v>-0.31855084195691674</v>
      </c>
      <c r="S972" s="55">
        <f t="shared" si="46"/>
        <v>9887.4631030190794</v>
      </c>
      <c r="T972" s="55">
        <f t="shared" si="47"/>
        <v>-4121.6201631613967</v>
      </c>
    </row>
    <row r="973" spans="2:20">
      <c r="B973" s="49">
        <v>43152</v>
      </c>
      <c r="C973" s="50">
        <v>5</v>
      </c>
      <c r="D973" s="50">
        <v>0.79407000000000005</v>
      </c>
      <c r="E973" s="42"/>
      <c r="F973" s="49">
        <v>43152</v>
      </c>
      <c r="G973" s="54">
        <v>5</v>
      </c>
      <c r="H973" s="54">
        <v>26941.786137742201</v>
      </c>
      <c r="I973" s="42"/>
      <c r="J973" s="49">
        <v>43152</v>
      </c>
      <c r="K973" s="54">
        <v>5</v>
      </c>
      <c r="L973" s="54">
        <v>-7636.75</v>
      </c>
      <c r="M973" s="42"/>
      <c r="N973" s="49">
        <v>43152</v>
      </c>
      <c r="O973" s="54">
        <v>5</v>
      </c>
      <c r="P973" s="54">
        <v>12869.281226659199</v>
      </c>
      <c r="Q973" s="42"/>
      <c r="R973" s="55">
        <f t="shared" si="45"/>
        <v>-0.28345373840310578</v>
      </c>
      <c r="S973" s="55">
        <f t="shared" si="46"/>
        <v>10219.110143653272</v>
      </c>
      <c r="T973" s="55">
        <f t="shared" si="47"/>
        <v>-3647.8458742574571</v>
      </c>
    </row>
    <row r="974" spans="2:20">
      <c r="B974" s="49">
        <v>43152</v>
      </c>
      <c r="C974" s="50">
        <v>6</v>
      </c>
      <c r="D974" s="50">
        <v>0.73555999999999999</v>
      </c>
      <c r="E974" s="42"/>
      <c r="F974" s="49">
        <v>43152</v>
      </c>
      <c r="G974" s="54">
        <v>6</v>
      </c>
      <c r="H974" s="54">
        <v>26931.9295791884</v>
      </c>
      <c r="I974" s="42"/>
      <c r="J974" s="49">
        <v>43152</v>
      </c>
      <c r="K974" s="54">
        <v>6</v>
      </c>
      <c r="L974" s="54">
        <v>-8770.64</v>
      </c>
      <c r="M974" s="42"/>
      <c r="N974" s="49">
        <v>43152</v>
      </c>
      <c r="O974" s="54">
        <v>6</v>
      </c>
      <c r="P974" s="54">
        <v>12881.288655959999</v>
      </c>
      <c r="Q974" s="42"/>
      <c r="R974" s="55">
        <f t="shared" si="45"/>
        <v>-0.32565954749775877</v>
      </c>
      <c r="S974" s="55">
        <f t="shared" si="46"/>
        <v>9474.9606837779374</v>
      </c>
      <c r="T974" s="55">
        <f t="shared" si="47"/>
        <v>-4194.9146348879467</v>
      </c>
    </row>
    <row r="975" spans="2:20">
      <c r="B975" s="49">
        <v>43152</v>
      </c>
      <c r="C975" s="50">
        <v>7</v>
      </c>
      <c r="D975" s="50">
        <v>0.87855000000000005</v>
      </c>
      <c r="E975" s="42"/>
      <c r="F975" s="49">
        <v>43152</v>
      </c>
      <c r="G975" s="54">
        <v>7</v>
      </c>
      <c r="H975" s="54">
        <v>26689.8346472702</v>
      </c>
      <c r="I975" s="42"/>
      <c r="J975" s="49">
        <v>43152</v>
      </c>
      <c r="K975" s="54">
        <v>7</v>
      </c>
      <c r="L975" s="54">
        <v>-5744.24</v>
      </c>
      <c r="M975" s="42"/>
      <c r="N975" s="49">
        <v>43152</v>
      </c>
      <c r="O975" s="54">
        <v>7</v>
      </c>
      <c r="P975" s="54">
        <v>12742.927625185201</v>
      </c>
      <c r="Q975" s="42"/>
      <c r="R975" s="55">
        <f t="shared" si="45"/>
        <v>-0.21522201526967918</v>
      </c>
      <c r="S975" s="55">
        <f t="shared" si="46"/>
        <v>11195.299065106459</v>
      </c>
      <c r="T975" s="55">
        <f t="shared" si="47"/>
        <v>-2742.5585639280262</v>
      </c>
    </row>
    <row r="976" spans="2:20">
      <c r="B976" s="49">
        <v>43152</v>
      </c>
      <c r="C976" s="50">
        <v>8</v>
      </c>
      <c r="D976" s="50">
        <v>0.87219000000000002</v>
      </c>
      <c r="E976" s="42"/>
      <c r="F976" s="49">
        <v>43152</v>
      </c>
      <c r="G976" s="54">
        <v>8</v>
      </c>
      <c r="H976" s="54">
        <v>26496.517561635199</v>
      </c>
      <c r="I976" s="42"/>
      <c r="J976" s="49">
        <v>43152</v>
      </c>
      <c r="K976" s="54">
        <v>8</v>
      </c>
      <c r="L976" s="54">
        <v>-6041.65</v>
      </c>
      <c r="M976" s="42"/>
      <c r="N976" s="49">
        <v>43152</v>
      </c>
      <c r="O976" s="54">
        <v>8</v>
      </c>
      <c r="P976" s="54">
        <v>12606.4783251648</v>
      </c>
      <c r="Q976" s="42"/>
      <c r="R976" s="55">
        <f t="shared" si="45"/>
        <v>-0.22801675676609734</v>
      </c>
      <c r="S976" s="55">
        <f t="shared" si="46"/>
        <v>10995.244330425488</v>
      </c>
      <c r="T976" s="55">
        <f t="shared" si="47"/>
        <v>-2874.4883019461804</v>
      </c>
    </row>
    <row r="977" spans="2:20">
      <c r="B977" s="49">
        <v>43152</v>
      </c>
      <c r="C977" s="50">
        <v>9</v>
      </c>
      <c r="D977" s="50">
        <v>0.84045000000000003</v>
      </c>
      <c r="E977" s="42"/>
      <c r="F977" s="49">
        <v>43152</v>
      </c>
      <c r="G977" s="54">
        <v>9</v>
      </c>
      <c r="H977" s="54">
        <v>26273.271953583899</v>
      </c>
      <c r="I977" s="42"/>
      <c r="J977" s="49">
        <v>43152</v>
      </c>
      <c r="K977" s="54">
        <v>9</v>
      </c>
      <c r="L977" s="54">
        <v>-6638.41</v>
      </c>
      <c r="M977" s="42"/>
      <c r="N977" s="49">
        <v>43152</v>
      </c>
      <c r="O977" s="54">
        <v>9</v>
      </c>
      <c r="P977" s="54">
        <v>12460.703622896899</v>
      </c>
      <c r="Q977" s="42"/>
      <c r="R977" s="55">
        <f t="shared" si="45"/>
        <v>-0.25266780672494293</v>
      </c>
      <c r="S977" s="55">
        <f t="shared" si="46"/>
        <v>10472.598359863699</v>
      </c>
      <c r="T977" s="55">
        <f t="shared" si="47"/>
        <v>-3148.41865464691</v>
      </c>
    </row>
    <row r="978" spans="2:20">
      <c r="B978" s="49">
        <v>43152</v>
      </c>
      <c r="C978" s="50">
        <v>10</v>
      </c>
      <c r="D978" s="50">
        <v>0.99214999999999998</v>
      </c>
      <c r="E978" s="42"/>
      <c r="F978" s="49">
        <v>43152</v>
      </c>
      <c r="G978" s="54">
        <v>10</v>
      </c>
      <c r="H978" s="54">
        <v>26478.688115397501</v>
      </c>
      <c r="I978" s="42"/>
      <c r="J978" s="49">
        <v>43152</v>
      </c>
      <c r="K978" s="54">
        <v>10</v>
      </c>
      <c r="L978" s="54">
        <v>-2834.42</v>
      </c>
      <c r="M978" s="42"/>
      <c r="N978" s="49">
        <v>43152</v>
      </c>
      <c r="O978" s="54">
        <v>10</v>
      </c>
      <c r="P978" s="54">
        <v>12562.931051682201</v>
      </c>
      <c r="Q978" s="42"/>
      <c r="R978" s="55">
        <f t="shared" si="45"/>
        <v>-0.10704533350169147</v>
      </c>
      <c r="S978" s="55">
        <f t="shared" si="46"/>
        <v>12464.312042926495</v>
      </c>
      <c r="T978" s="55">
        <f t="shared" si="47"/>
        <v>-1344.8031441860767</v>
      </c>
    </row>
    <row r="979" spans="2:20">
      <c r="B979" s="49">
        <v>43152</v>
      </c>
      <c r="C979" s="50">
        <v>11</v>
      </c>
      <c r="D979" s="50">
        <v>1.2634300000000001</v>
      </c>
      <c r="E979" s="42"/>
      <c r="F979" s="49">
        <v>43152</v>
      </c>
      <c r="G979" s="54">
        <v>11</v>
      </c>
      <c r="H979" s="54">
        <v>26913.494202348</v>
      </c>
      <c r="I979" s="42"/>
      <c r="J979" s="49">
        <v>43152</v>
      </c>
      <c r="K979" s="54">
        <v>11</v>
      </c>
      <c r="L979" s="54">
        <v>-650.59</v>
      </c>
      <c r="M979" s="42"/>
      <c r="N979" s="49">
        <v>43152</v>
      </c>
      <c r="O979" s="54">
        <v>11</v>
      </c>
      <c r="P979" s="54">
        <v>12790.1741022526</v>
      </c>
      <c r="Q979" s="42"/>
      <c r="R979" s="55">
        <f t="shared" si="45"/>
        <v>-2.4173375449080148E-2</v>
      </c>
      <c r="S979" s="55">
        <f t="shared" si="46"/>
        <v>16159.489666009003</v>
      </c>
      <c r="T979" s="55">
        <f t="shared" si="47"/>
        <v>-309.18168063285373</v>
      </c>
    </row>
    <row r="980" spans="2:20">
      <c r="B980" s="49">
        <v>43152</v>
      </c>
      <c r="C980" s="50">
        <v>12</v>
      </c>
      <c r="D980" s="50">
        <v>0.80976999999999999</v>
      </c>
      <c r="E980" s="42"/>
      <c r="F980" s="49">
        <v>43152</v>
      </c>
      <c r="G980" s="54">
        <v>12</v>
      </c>
      <c r="H980" s="54">
        <v>27830.658765975801</v>
      </c>
      <c r="I980" s="42"/>
      <c r="J980" s="49">
        <v>43152</v>
      </c>
      <c r="K980" s="54">
        <v>12</v>
      </c>
      <c r="L980" s="54">
        <v>-7831.36</v>
      </c>
      <c r="M980" s="42"/>
      <c r="N980" s="49">
        <v>43152</v>
      </c>
      <c r="O980" s="54">
        <v>12</v>
      </c>
      <c r="P980" s="54">
        <v>13326.157161323999</v>
      </c>
      <c r="Q980" s="42"/>
      <c r="R980" s="55">
        <f t="shared" si="45"/>
        <v>-0.2813932672543914</v>
      </c>
      <c r="S980" s="55">
        <f t="shared" si="46"/>
        <v>10791.122284525334</v>
      </c>
      <c r="T980" s="55">
        <f t="shared" si="47"/>
        <v>-3749.890903570466</v>
      </c>
    </row>
    <row r="981" spans="2:20">
      <c r="B981" s="49">
        <v>43152</v>
      </c>
      <c r="C981" s="50">
        <v>13</v>
      </c>
      <c r="D981" s="50">
        <v>1.97488</v>
      </c>
      <c r="E981" s="42"/>
      <c r="F981" s="49">
        <v>43152</v>
      </c>
      <c r="G981" s="54">
        <v>13</v>
      </c>
      <c r="H981" s="54">
        <v>30629.456770094501</v>
      </c>
      <c r="I981" s="42"/>
      <c r="J981" s="49">
        <v>43152</v>
      </c>
      <c r="K981" s="54">
        <v>13</v>
      </c>
      <c r="L981" s="54">
        <v>15413.68</v>
      </c>
      <c r="M981" s="42"/>
      <c r="N981" s="49">
        <v>43152</v>
      </c>
      <c r="O981" s="54">
        <v>13</v>
      </c>
      <c r="P981" s="54">
        <v>14923.0053991655</v>
      </c>
      <c r="Q981" s="42"/>
      <c r="R981" s="55">
        <f t="shared" si="45"/>
        <v>0.50323060300074807</v>
      </c>
      <c r="S981" s="55">
        <f t="shared" si="46"/>
        <v>29471.144902703963</v>
      </c>
      <c r="T981" s="55">
        <f t="shared" si="47"/>
        <v>7509.7130056054739</v>
      </c>
    </row>
    <row r="982" spans="2:20">
      <c r="B982" s="49">
        <v>43152</v>
      </c>
      <c r="C982" s="50">
        <v>14</v>
      </c>
      <c r="D982" s="50">
        <v>2.0921400000000001</v>
      </c>
      <c r="E982" s="42"/>
      <c r="F982" s="49">
        <v>43152</v>
      </c>
      <c r="G982" s="54">
        <v>14</v>
      </c>
      <c r="H982" s="54">
        <v>33716.505796140998</v>
      </c>
      <c r="I982" s="42"/>
      <c r="J982" s="49">
        <v>43152</v>
      </c>
      <c r="K982" s="54">
        <v>14</v>
      </c>
      <c r="L982" s="54">
        <v>26524.74</v>
      </c>
      <c r="M982" s="42"/>
      <c r="N982" s="49">
        <v>43152</v>
      </c>
      <c r="O982" s="54">
        <v>14</v>
      </c>
      <c r="P982" s="54">
        <v>16498.832763681501</v>
      </c>
      <c r="Q982" s="42"/>
      <c r="R982" s="55">
        <f t="shared" si="45"/>
        <v>0.78669895867548278</v>
      </c>
      <c r="S982" s="55">
        <f t="shared" si="46"/>
        <v>34517.867978208618</v>
      </c>
      <c r="T982" s="55">
        <f t="shared" si="47"/>
        <v>12979.614554549174</v>
      </c>
    </row>
    <row r="983" spans="2:20">
      <c r="B983" s="49">
        <v>43152</v>
      </c>
      <c r="C983" s="50">
        <v>15</v>
      </c>
      <c r="D983" s="50">
        <v>1.8096699999999999</v>
      </c>
      <c r="E983" s="42"/>
      <c r="F983" s="49">
        <v>43152</v>
      </c>
      <c r="G983" s="54">
        <v>15</v>
      </c>
      <c r="H983" s="54">
        <v>37086.659747096302</v>
      </c>
      <c r="I983" s="42"/>
      <c r="J983" s="49">
        <v>43152</v>
      </c>
      <c r="K983" s="54">
        <v>15</v>
      </c>
      <c r="L983" s="54">
        <v>6892.84</v>
      </c>
      <c r="M983" s="42"/>
      <c r="N983" s="49">
        <v>43152</v>
      </c>
      <c r="O983" s="54">
        <v>15</v>
      </c>
      <c r="P983" s="54">
        <v>18344.954287750999</v>
      </c>
      <c r="Q983" s="42"/>
      <c r="R983" s="55">
        <f t="shared" si="45"/>
        <v>0.18585766545178484</v>
      </c>
      <c r="S983" s="55">
        <f t="shared" si="46"/>
        <v>33198.313425914348</v>
      </c>
      <c r="T983" s="55">
        <f t="shared" si="47"/>
        <v>3409.550376741111</v>
      </c>
    </row>
    <row r="984" spans="2:20">
      <c r="B984" s="49">
        <v>43152</v>
      </c>
      <c r="C984" s="50">
        <v>16</v>
      </c>
      <c r="D984" s="50">
        <v>1.77294</v>
      </c>
      <c r="E984" s="42"/>
      <c r="F984" s="49">
        <v>43152</v>
      </c>
      <c r="G984" s="54">
        <v>16</v>
      </c>
      <c r="H984" s="54">
        <v>38345.114719357298</v>
      </c>
      <c r="I984" s="42"/>
      <c r="J984" s="49">
        <v>43152</v>
      </c>
      <c r="K984" s="54">
        <v>16</v>
      </c>
      <c r="L984" s="54">
        <v>8491.6299999999992</v>
      </c>
      <c r="M984" s="42"/>
      <c r="N984" s="49">
        <v>43152</v>
      </c>
      <c r="O984" s="54">
        <v>16</v>
      </c>
      <c r="P984" s="54">
        <v>19045.956181986301</v>
      </c>
      <c r="Q984" s="42"/>
      <c r="R984" s="55">
        <f t="shared" si="45"/>
        <v>0.22145272121752899</v>
      </c>
      <c r="S984" s="55">
        <f t="shared" si="46"/>
        <v>33767.337553290788</v>
      </c>
      <c r="T984" s="55">
        <f t="shared" si="47"/>
        <v>4217.7788246906848</v>
      </c>
    </row>
    <row r="985" spans="2:20">
      <c r="B985" s="49">
        <v>43152</v>
      </c>
      <c r="C985" s="50">
        <v>17</v>
      </c>
      <c r="D985" s="50">
        <v>1.43706</v>
      </c>
      <c r="E985" s="42"/>
      <c r="F985" s="49">
        <v>43152</v>
      </c>
      <c r="G985" s="54">
        <v>17</v>
      </c>
      <c r="H985" s="54">
        <v>38916.343962473002</v>
      </c>
      <c r="I985" s="42"/>
      <c r="J985" s="49">
        <v>43152</v>
      </c>
      <c r="K985" s="54">
        <v>17</v>
      </c>
      <c r="L985" s="54">
        <v>-4568.12</v>
      </c>
      <c r="M985" s="42"/>
      <c r="N985" s="49">
        <v>43152</v>
      </c>
      <c r="O985" s="54">
        <v>17</v>
      </c>
      <c r="P985" s="54">
        <v>19145.4600099899</v>
      </c>
      <c r="Q985" s="42"/>
      <c r="R985" s="55">
        <f t="shared" si="45"/>
        <v>-0.11738307186320057</v>
      </c>
      <c r="S985" s="55">
        <f t="shared" si="46"/>
        <v>27513.174761956085</v>
      </c>
      <c r="T985" s="55">
        <f t="shared" si="47"/>
        <v>-2247.3529082066771</v>
      </c>
    </row>
    <row r="986" spans="2:20">
      <c r="B986" s="49">
        <v>43152</v>
      </c>
      <c r="C986" s="50">
        <v>18</v>
      </c>
      <c r="D986" s="50">
        <v>1.3808400000000001</v>
      </c>
      <c r="E986" s="42"/>
      <c r="F986" s="49">
        <v>43152</v>
      </c>
      <c r="G986" s="54">
        <v>18</v>
      </c>
      <c r="H986" s="54">
        <v>39078.609228100599</v>
      </c>
      <c r="I986" s="42"/>
      <c r="J986" s="49">
        <v>43152</v>
      </c>
      <c r="K986" s="54">
        <v>18</v>
      </c>
      <c r="L986" s="54">
        <v>-5993.5</v>
      </c>
      <c r="M986" s="42"/>
      <c r="N986" s="49">
        <v>43152</v>
      </c>
      <c r="O986" s="54">
        <v>18</v>
      </c>
      <c r="P986" s="54">
        <v>19259.764158568501</v>
      </c>
      <c r="Q986" s="42"/>
      <c r="R986" s="55">
        <f t="shared" si="45"/>
        <v>-0.15337035064416268</v>
      </c>
      <c r="S986" s="55">
        <f t="shared" si="46"/>
        <v>26594.652740717731</v>
      </c>
      <c r="T986" s="55">
        <f t="shared" si="47"/>
        <v>-2953.876782323528</v>
      </c>
    </row>
    <row r="987" spans="2:20">
      <c r="B987" s="49">
        <v>43152</v>
      </c>
      <c r="C987" s="50">
        <v>19</v>
      </c>
      <c r="D987" s="50">
        <v>1.36486</v>
      </c>
      <c r="E987" s="42"/>
      <c r="F987" s="49">
        <v>43152</v>
      </c>
      <c r="G987" s="54">
        <v>19</v>
      </c>
      <c r="H987" s="54">
        <v>39334.420186657801</v>
      </c>
      <c r="I987" s="42"/>
      <c r="J987" s="49">
        <v>43152</v>
      </c>
      <c r="K987" s="54">
        <v>19</v>
      </c>
      <c r="L987" s="54">
        <v>-7852.78</v>
      </c>
      <c r="M987" s="42"/>
      <c r="N987" s="49">
        <v>43152</v>
      </c>
      <c r="O987" s="54">
        <v>19</v>
      </c>
      <c r="P987" s="54">
        <v>19412.020675695199</v>
      </c>
      <c r="Q987" s="42"/>
      <c r="R987" s="55">
        <f t="shared" si="45"/>
        <v>-0.19964143268758938</v>
      </c>
      <c r="S987" s="55">
        <f t="shared" si="46"/>
        <v>26494.69053942935</v>
      </c>
      <c r="T987" s="55">
        <f t="shared" si="47"/>
        <v>-3875.4436190568963</v>
      </c>
    </row>
    <row r="988" spans="2:20">
      <c r="B988" s="49">
        <v>43152</v>
      </c>
      <c r="C988" s="50">
        <v>20</v>
      </c>
      <c r="D988" s="50">
        <v>0.95431999999999995</v>
      </c>
      <c r="E988" s="42"/>
      <c r="F988" s="49">
        <v>43152</v>
      </c>
      <c r="G988" s="54">
        <v>20</v>
      </c>
      <c r="H988" s="54">
        <v>39062.324258507899</v>
      </c>
      <c r="I988" s="42"/>
      <c r="J988" s="49">
        <v>43152</v>
      </c>
      <c r="K988" s="54">
        <v>20</v>
      </c>
      <c r="L988" s="54">
        <v>-20203.759999999998</v>
      </c>
      <c r="M988" s="42"/>
      <c r="N988" s="49">
        <v>43152</v>
      </c>
      <c r="O988" s="54">
        <v>20</v>
      </c>
      <c r="P988" s="54">
        <v>19309.3138208288</v>
      </c>
      <c r="Q988" s="42"/>
      <c r="R988" s="55">
        <f t="shared" si="45"/>
        <v>-0.51721858295719703</v>
      </c>
      <c r="S988" s="55">
        <f t="shared" si="46"/>
        <v>18427.264365493338</v>
      </c>
      <c r="T988" s="55">
        <f t="shared" si="47"/>
        <v>-9987.1359322848912</v>
      </c>
    </row>
    <row r="989" spans="2:20">
      <c r="B989" s="49">
        <v>43152</v>
      </c>
      <c r="C989" s="50">
        <v>21</v>
      </c>
      <c r="D989" s="50">
        <v>0.66774999999999995</v>
      </c>
      <c r="E989" s="42"/>
      <c r="F989" s="49">
        <v>43152</v>
      </c>
      <c r="G989" s="54">
        <v>21</v>
      </c>
      <c r="H989" s="54">
        <v>38565.742098505099</v>
      </c>
      <c r="I989" s="42"/>
      <c r="J989" s="49">
        <v>43152</v>
      </c>
      <c r="K989" s="54">
        <v>21</v>
      </c>
      <c r="L989" s="54">
        <v>-28624.69</v>
      </c>
      <c r="M989" s="42"/>
      <c r="N989" s="49">
        <v>43152</v>
      </c>
      <c r="O989" s="54">
        <v>21</v>
      </c>
      <c r="P989" s="54">
        <v>19061.317510087199</v>
      </c>
      <c r="Q989" s="42"/>
      <c r="R989" s="55">
        <f t="shared" si="45"/>
        <v>-0.74223101754107201</v>
      </c>
      <c r="S989" s="55">
        <f t="shared" si="46"/>
        <v>12728.194767360726</v>
      </c>
      <c r="T989" s="55">
        <f t="shared" si="47"/>
        <v>-14147.901091185475</v>
      </c>
    </row>
    <row r="990" spans="2:20">
      <c r="B990" s="49">
        <v>43152</v>
      </c>
      <c r="C990" s="50">
        <v>22</v>
      </c>
      <c r="D990" s="50">
        <v>0.66961000000000004</v>
      </c>
      <c r="E990" s="42"/>
      <c r="F990" s="49">
        <v>43152</v>
      </c>
      <c r="G990" s="54">
        <v>22</v>
      </c>
      <c r="H990" s="54">
        <v>38435.210296920501</v>
      </c>
      <c r="I990" s="42"/>
      <c r="J990" s="49">
        <v>43152</v>
      </c>
      <c r="K990" s="54">
        <v>22</v>
      </c>
      <c r="L990" s="54">
        <v>-29359.52</v>
      </c>
      <c r="M990" s="42"/>
      <c r="N990" s="49">
        <v>43152</v>
      </c>
      <c r="O990" s="54">
        <v>22</v>
      </c>
      <c r="P990" s="54">
        <v>18998.574238917001</v>
      </c>
      <c r="Q990" s="42"/>
      <c r="R990" s="55">
        <f t="shared" si="45"/>
        <v>-0.76387041395614108</v>
      </c>
      <c r="S990" s="55">
        <f t="shared" si="46"/>
        <v>12721.635296121214</v>
      </c>
      <c r="T990" s="55">
        <f t="shared" si="47"/>
        <v>-14512.448768458007</v>
      </c>
    </row>
    <row r="991" spans="2:20">
      <c r="B991" s="49">
        <v>43152</v>
      </c>
      <c r="C991" s="50">
        <v>23</v>
      </c>
      <c r="D991" s="50">
        <v>0.91715999999999998</v>
      </c>
      <c r="E991" s="42"/>
      <c r="F991" s="49">
        <v>43152</v>
      </c>
      <c r="G991" s="54">
        <v>23</v>
      </c>
      <c r="H991" s="54">
        <v>38211.6072953236</v>
      </c>
      <c r="I991" s="42"/>
      <c r="J991" s="49">
        <v>43152</v>
      </c>
      <c r="K991" s="54">
        <v>23</v>
      </c>
      <c r="L991" s="54">
        <v>-19534.259999999998</v>
      </c>
      <c r="M991" s="42"/>
      <c r="N991" s="49">
        <v>43152</v>
      </c>
      <c r="O991" s="54">
        <v>23</v>
      </c>
      <c r="P991" s="54">
        <v>18886.724748424502</v>
      </c>
      <c r="Q991" s="42"/>
      <c r="R991" s="55">
        <f t="shared" si="45"/>
        <v>-0.51121272782447535</v>
      </c>
      <c r="S991" s="55">
        <f t="shared" si="46"/>
        <v>17322.148470265016</v>
      </c>
      <c r="T991" s="55">
        <f t="shared" si="47"/>
        <v>-9655.1340783121177</v>
      </c>
    </row>
    <row r="992" spans="2:20">
      <c r="B992" s="49">
        <v>43152</v>
      </c>
      <c r="C992" s="50">
        <v>24</v>
      </c>
      <c r="D992" s="50">
        <v>1.0067200000000001</v>
      </c>
      <c r="E992" s="42"/>
      <c r="F992" s="49">
        <v>43152</v>
      </c>
      <c r="G992" s="54">
        <v>24</v>
      </c>
      <c r="H992" s="54">
        <v>38128.411529986501</v>
      </c>
      <c r="I992" s="42"/>
      <c r="J992" s="49">
        <v>43152</v>
      </c>
      <c r="K992" s="54">
        <v>24</v>
      </c>
      <c r="L992" s="54">
        <v>-15540.16</v>
      </c>
      <c r="M992" s="42"/>
      <c r="N992" s="49">
        <v>43152</v>
      </c>
      <c r="O992" s="54">
        <v>24</v>
      </c>
      <c r="P992" s="54">
        <v>18841.498939305999</v>
      </c>
      <c r="Q992" s="42"/>
      <c r="R992" s="55">
        <f t="shared" si="45"/>
        <v>-0.40757428322914196</v>
      </c>
      <c r="S992" s="55">
        <f t="shared" si="46"/>
        <v>18968.113812178137</v>
      </c>
      <c r="T992" s="55">
        <f t="shared" si="47"/>
        <v>-7679.3104251502809</v>
      </c>
    </row>
    <row r="993" spans="2:20">
      <c r="B993" s="49">
        <v>43152</v>
      </c>
      <c r="C993" s="50">
        <v>25</v>
      </c>
      <c r="D993" s="50">
        <v>1.34473</v>
      </c>
      <c r="E993" s="42"/>
      <c r="F993" s="49">
        <v>43152</v>
      </c>
      <c r="G993" s="54">
        <v>25</v>
      </c>
      <c r="H993" s="54">
        <v>38386.587001990803</v>
      </c>
      <c r="I993" s="42"/>
      <c r="J993" s="49">
        <v>43152</v>
      </c>
      <c r="K993" s="54">
        <v>25</v>
      </c>
      <c r="L993" s="54">
        <v>-9694.11</v>
      </c>
      <c r="M993" s="42"/>
      <c r="N993" s="49">
        <v>43152</v>
      </c>
      <c r="O993" s="54">
        <v>25</v>
      </c>
      <c r="P993" s="54">
        <v>18971.826655549201</v>
      </c>
      <c r="Q993" s="42"/>
      <c r="R993" s="55">
        <f t="shared" si="45"/>
        <v>-0.25253899231773969</v>
      </c>
      <c r="S993" s="55">
        <f t="shared" si="46"/>
        <v>25511.984458516676</v>
      </c>
      <c r="T993" s="55">
        <f t="shared" si="47"/>
        <v>-4791.1259860192285</v>
      </c>
    </row>
    <row r="994" spans="2:20">
      <c r="B994" s="49">
        <v>43152</v>
      </c>
      <c r="C994" s="50">
        <v>26</v>
      </c>
      <c r="D994" s="50">
        <v>1.2023999999999999</v>
      </c>
      <c r="E994" s="42"/>
      <c r="F994" s="49">
        <v>43152</v>
      </c>
      <c r="G994" s="54">
        <v>26</v>
      </c>
      <c r="H994" s="54">
        <v>38221.777151606402</v>
      </c>
      <c r="I994" s="42"/>
      <c r="J994" s="49">
        <v>43152</v>
      </c>
      <c r="K994" s="54">
        <v>26</v>
      </c>
      <c r="L994" s="54">
        <v>-9026.7000000000007</v>
      </c>
      <c r="M994" s="42"/>
      <c r="N994" s="49">
        <v>43152</v>
      </c>
      <c r="O994" s="54">
        <v>26</v>
      </c>
      <c r="P994" s="54">
        <v>18890.423866368001</v>
      </c>
      <c r="Q994" s="42"/>
      <c r="R994" s="55">
        <f t="shared" si="45"/>
        <v>-0.23616641278074696</v>
      </c>
      <c r="S994" s="55">
        <f t="shared" si="46"/>
        <v>22713.845656920883</v>
      </c>
      <c r="T994" s="55">
        <f t="shared" si="47"/>
        <v>-4461.2836404279396</v>
      </c>
    </row>
    <row r="995" spans="2:20">
      <c r="B995" s="49">
        <v>43152</v>
      </c>
      <c r="C995" s="50">
        <v>27</v>
      </c>
      <c r="D995" s="50">
        <v>0.94116</v>
      </c>
      <c r="E995" s="42"/>
      <c r="F995" s="49">
        <v>43152</v>
      </c>
      <c r="G995" s="54">
        <v>27</v>
      </c>
      <c r="H995" s="54">
        <v>38055.786681306301</v>
      </c>
      <c r="I995" s="42"/>
      <c r="J995" s="49">
        <v>43152</v>
      </c>
      <c r="K995" s="54">
        <v>27</v>
      </c>
      <c r="L995" s="54">
        <v>-7178.3</v>
      </c>
      <c r="M995" s="42"/>
      <c r="N995" s="49">
        <v>43152</v>
      </c>
      <c r="O995" s="54">
        <v>27</v>
      </c>
      <c r="P995" s="54">
        <v>18804.922112683202</v>
      </c>
      <c r="Q995" s="42"/>
      <c r="R995" s="55">
        <f t="shared" si="45"/>
        <v>-0.18862571571871126</v>
      </c>
      <c r="S995" s="55">
        <f t="shared" si="46"/>
        <v>17698.440495572922</v>
      </c>
      <c r="T995" s="55">
        <f t="shared" si="47"/>
        <v>-3547.0918925394885</v>
      </c>
    </row>
    <row r="996" spans="2:20">
      <c r="B996" s="49">
        <v>43152</v>
      </c>
      <c r="C996" s="50">
        <v>28</v>
      </c>
      <c r="D996" s="50">
        <v>0.97475000000000001</v>
      </c>
      <c r="E996" s="42"/>
      <c r="F996" s="49">
        <v>43152</v>
      </c>
      <c r="G996" s="54">
        <v>28</v>
      </c>
      <c r="H996" s="54">
        <v>37980.989469070402</v>
      </c>
      <c r="I996" s="42"/>
      <c r="J996" s="49">
        <v>43152</v>
      </c>
      <c r="K996" s="54">
        <v>28</v>
      </c>
      <c r="L996" s="54">
        <v>-5631.94</v>
      </c>
      <c r="M996" s="42"/>
      <c r="N996" s="49">
        <v>43152</v>
      </c>
      <c r="O996" s="54">
        <v>28</v>
      </c>
      <c r="P996" s="54">
        <v>18773.637282440701</v>
      </c>
      <c r="Q996" s="42"/>
      <c r="R996" s="55">
        <f t="shared" si="45"/>
        <v>-0.14828313002709784</v>
      </c>
      <c r="S996" s="55">
        <f t="shared" si="46"/>
        <v>18299.602941059075</v>
      </c>
      <c r="T996" s="55">
        <f t="shared" si="47"/>
        <v>-2783.813698233726</v>
      </c>
    </row>
    <row r="997" spans="2:20">
      <c r="B997" s="49">
        <v>43152</v>
      </c>
      <c r="C997" s="50">
        <v>29</v>
      </c>
      <c r="D997" s="50">
        <v>1.2979700000000001</v>
      </c>
      <c r="E997" s="42"/>
      <c r="F997" s="49">
        <v>43152</v>
      </c>
      <c r="G997" s="54">
        <v>29</v>
      </c>
      <c r="H997" s="54">
        <v>38386.733676725999</v>
      </c>
      <c r="I997" s="42"/>
      <c r="J997" s="49">
        <v>43152</v>
      </c>
      <c r="K997" s="54">
        <v>29</v>
      </c>
      <c r="L997" s="54">
        <v>3924.64</v>
      </c>
      <c r="M997" s="42"/>
      <c r="N997" s="49">
        <v>43152</v>
      </c>
      <c r="O997" s="54">
        <v>29</v>
      </c>
      <c r="P997" s="54">
        <v>18974.799616301101</v>
      </c>
      <c r="Q997" s="42"/>
      <c r="R997" s="55">
        <f t="shared" si="45"/>
        <v>0.10223948807552548</v>
      </c>
      <c r="S997" s="55">
        <f t="shared" si="46"/>
        <v>24628.720657970342</v>
      </c>
      <c r="T997" s="55">
        <f t="shared" si="47"/>
        <v>1939.9737991063018</v>
      </c>
    </row>
    <row r="998" spans="2:20">
      <c r="B998" s="49">
        <v>43152</v>
      </c>
      <c r="C998" s="50">
        <v>30</v>
      </c>
      <c r="D998" s="50">
        <v>1.1670799999999999</v>
      </c>
      <c r="E998" s="42"/>
      <c r="F998" s="49">
        <v>43152</v>
      </c>
      <c r="G998" s="54">
        <v>30</v>
      </c>
      <c r="H998" s="54">
        <v>38537.248188357</v>
      </c>
      <c r="I998" s="42"/>
      <c r="J998" s="49">
        <v>43152</v>
      </c>
      <c r="K998" s="54">
        <v>30</v>
      </c>
      <c r="L998" s="54">
        <v>-549.99</v>
      </c>
      <c r="M998" s="42"/>
      <c r="N998" s="49">
        <v>43152</v>
      </c>
      <c r="O998" s="54">
        <v>30</v>
      </c>
      <c r="P998" s="54">
        <v>19062.610748608498</v>
      </c>
      <c r="Q998" s="42"/>
      <c r="R998" s="55">
        <f t="shared" si="45"/>
        <v>-1.4271646935241338E-2</v>
      </c>
      <c r="S998" s="55">
        <f t="shared" si="46"/>
        <v>22247.591752486005</v>
      </c>
      <c r="T998" s="55">
        <f t="shared" si="47"/>
        <v>-272.05485026807708</v>
      </c>
    </row>
    <row r="999" spans="2:20">
      <c r="B999" s="49">
        <v>43152</v>
      </c>
      <c r="C999" s="50">
        <v>31</v>
      </c>
      <c r="D999" s="50">
        <v>0.91193000000000002</v>
      </c>
      <c r="E999" s="42"/>
      <c r="F999" s="49">
        <v>43152</v>
      </c>
      <c r="G999" s="54">
        <v>31</v>
      </c>
      <c r="H999" s="54">
        <v>38736.018055128698</v>
      </c>
      <c r="I999" s="42"/>
      <c r="J999" s="49">
        <v>43152</v>
      </c>
      <c r="K999" s="54">
        <v>31</v>
      </c>
      <c r="L999" s="54">
        <v>-9461.8799999999992</v>
      </c>
      <c r="M999" s="42"/>
      <c r="N999" s="49">
        <v>43152</v>
      </c>
      <c r="O999" s="54">
        <v>31</v>
      </c>
      <c r="P999" s="54">
        <v>19157.366316413001</v>
      </c>
      <c r="Q999" s="42"/>
      <c r="R999" s="55">
        <f t="shared" si="45"/>
        <v>-0.24426568540250962</v>
      </c>
      <c r="S999" s="55">
        <f t="shared" si="46"/>
        <v>17470.177064926509</v>
      </c>
      <c r="T999" s="55">
        <f t="shared" si="47"/>
        <v>-4679.4872137855727</v>
      </c>
    </row>
    <row r="1000" spans="2:20">
      <c r="B1000" s="49">
        <v>43152</v>
      </c>
      <c r="C1000" s="50">
        <v>32</v>
      </c>
      <c r="D1000" s="50">
        <v>1.3144199999999999</v>
      </c>
      <c r="E1000" s="42"/>
      <c r="F1000" s="49">
        <v>43152</v>
      </c>
      <c r="G1000" s="54">
        <v>32</v>
      </c>
      <c r="H1000" s="54">
        <v>39405.101278718597</v>
      </c>
      <c r="I1000" s="42"/>
      <c r="J1000" s="49">
        <v>43152</v>
      </c>
      <c r="K1000" s="54">
        <v>32</v>
      </c>
      <c r="L1000" s="54">
        <v>6769.12</v>
      </c>
      <c r="M1000" s="42"/>
      <c r="N1000" s="49">
        <v>43152</v>
      </c>
      <c r="O1000" s="54">
        <v>32</v>
      </c>
      <c r="P1000" s="54">
        <v>19491.460611065599</v>
      </c>
      <c r="Q1000" s="42"/>
      <c r="R1000" s="55">
        <f t="shared" si="45"/>
        <v>0.17178283471779274</v>
      </c>
      <c r="S1000" s="55">
        <f t="shared" si="46"/>
        <v>25619.965656396842</v>
      </c>
      <c r="T1000" s="55">
        <f t="shared" si="47"/>
        <v>3348.2983565590494</v>
      </c>
    </row>
    <row r="1001" spans="2:20">
      <c r="B1001" s="49">
        <v>43152</v>
      </c>
      <c r="C1001" s="50">
        <v>33</v>
      </c>
      <c r="D1001" s="50">
        <v>0.96277999999999997</v>
      </c>
      <c r="E1001" s="42"/>
      <c r="F1001" s="49">
        <v>43152</v>
      </c>
      <c r="G1001" s="54">
        <v>33</v>
      </c>
      <c r="H1001" s="54">
        <v>39843.468993959701</v>
      </c>
      <c r="I1001" s="42"/>
      <c r="J1001" s="49">
        <v>43152</v>
      </c>
      <c r="K1001" s="54">
        <v>33</v>
      </c>
      <c r="L1001" s="54">
        <v>-7719.99</v>
      </c>
      <c r="M1001" s="42"/>
      <c r="N1001" s="49">
        <v>43152</v>
      </c>
      <c r="O1001" s="54">
        <v>33</v>
      </c>
      <c r="P1001" s="54">
        <v>19717.499901439201</v>
      </c>
      <c r="Q1001" s="42"/>
      <c r="R1001" s="55">
        <f t="shared" si="45"/>
        <v>-0.19375797828171928</v>
      </c>
      <c r="S1001" s="55">
        <f t="shared" si="46"/>
        <v>18983.614555107633</v>
      </c>
      <c r="T1001" s="55">
        <f t="shared" si="47"/>
        <v>-3820.4229176728591</v>
      </c>
    </row>
    <row r="1002" spans="2:20">
      <c r="B1002" s="49">
        <v>43152</v>
      </c>
      <c r="C1002" s="50">
        <v>34</v>
      </c>
      <c r="D1002" s="50">
        <v>1.7996700000000001</v>
      </c>
      <c r="E1002" s="42"/>
      <c r="F1002" s="49">
        <v>43152</v>
      </c>
      <c r="G1002" s="54">
        <v>34</v>
      </c>
      <c r="H1002" s="54">
        <v>41278.204948346298</v>
      </c>
      <c r="I1002" s="42"/>
      <c r="J1002" s="49">
        <v>43152</v>
      </c>
      <c r="K1002" s="54">
        <v>34</v>
      </c>
      <c r="L1002" s="54">
        <v>11059.09</v>
      </c>
      <c r="M1002" s="42"/>
      <c r="N1002" s="49">
        <v>43152</v>
      </c>
      <c r="O1002" s="54">
        <v>34</v>
      </c>
      <c r="P1002" s="54">
        <v>20414.283931576399</v>
      </c>
      <c r="Q1002" s="42"/>
      <c r="R1002" s="55">
        <f t="shared" si="45"/>
        <v>0.26791596228176229</v>
      </c>
      <c r="S1002" s="55">
        <f t="shared" si="46"/>
        <v>36738.9743631401</v>
      </c>
      <c r="T1002" s="55">
        <f t="shared" si="47"/>
        <v>5469.3125238214088</v>
      </c>
    </row>
    <row r="1003" spans="2:20">
      <c r="B1003" s="49">
        <v>43152</v>
      </c>
      <c r="C1003" s="50">
        <v>35</v>
      </c>
      <c r="D1003" s="50">
        <v>1.14619</v>
      </c>
      <c r="E1003" s="42"/>
      <c r="F1003" s="49">
        <v>43152</v>
      </c>
      <c r="G1003" s="54">
        <v>35</v>
      </c>
      <c r="H1003" s="54">
        <v>42485.648375648503</v>
      </c>
      <c r="I1003" s="42"/>
      <c r="J1003" s="49">
        <v>43152</v>
      </c>
      <c r="K1003" s="54">
        <v>35</v>
      </c>
      <c r="L1003" s="54">
        <v>-11562.77</v>
      </c>
      <c r="M1003" s="42"/>
      <c r="N1003" s="49">
        <v>43152</v>
      </c>
      <c r="O1003" s="54">
        <v>35</v>
      </c>
      <c r="P1003" s="54">
        <v>21015.438190278601</v>
      </c>
      <c r="Q1003" s="42"/>
      <c r="R1003" s="55">
        <f t="shared" si="45"/>
        <v>-0.27215707991001103</v>
      </c>
      <c r="S1003" s="55">
        <f t="shared" si="46"/>
        <v>24087.685099315429</v>
      </c>
      <c r="T1003" s="55">
        <f t="shared" si="47"/>
        <v>-5719.5002908955512</v>
      </c>
    </row>
    <row r="1004" spans="2:20">
      <c r="B1004" s="49">
        <v>43152</v>
      </c>
      <c r="C1004" s="50">
        <v>36</v>
      </c>
      <c r="D1004" s="50">
        <v>1.73756</v>
      </c>
      <c r="E1004" s="42"/>
      <c r="F1004" s="49">
        <v>43152</v>
      </c>
      <c r="G1004" s="54">
        <v>36</v>
      </c>
      <c r="H1004" s="54">
        <v>43584.302866170903</v>
      </c>
      <c r="I1004" s="42"/>
      <c r="J1004" s="49">
        <v>43152</v>
      </c>
      <c r="K1004" s="54">
        <v>36</v>
      </c>
      <c r="L1004" s="54">
        <v>1345.29</v>
      </c>
      <c r="M1004" s="42"/>
      <c r="N1004" s="49">
        <v>43152</v>
      </c>
      <c r="O1004" s="54">
        <v>36</v>
      </c>
      <c r="P1004" s="54">
        <v>21557.9987500106</v>
      </c>
      <c r="Q1004" s="42"/>
      <c r="R1004" s="55">
        <f t="shared" si="45"/>
        <v>3.0866387931701485E-2</v>
      </c>
      <c r="S1004" s="55">
        <f t="shared" si="46"/>
        <v>37458.316308068417</v>
      </c>
      <c r="T1004" s="55">
        <f t="shared" si="47"/>
        <v>665.41755244896285</v>
      </c>
    </row>
    <row r="1005" spans="2:20">
      <c r="B1005" s="49">
        <v>43152</v>
      </c>
      <c r="C1005" s="50">
        <v>37</v>
      </c>
      <c r="D1005" s="50">
        <v>3.3305799999999999</v>
      </c>
      <c r="E1005" s="42"/>
      <c r="F1005" s="49">
        <v>43152</v>
      </c>
      <c r="G1005" s="54">
        <v>37</v>
      </c>
      <c r="H1005" s="54">
        <v>44228.429186364301</v>
      </c>
      <c r="I1005" s="42"/>
      <c r="J1005" s="49">
        <v>43152</v>
      </c>
      <c r="K1005" s="54">
        <v>37</v>
      </c>
      <c r="L1005" s="54">
        <v>69959.16</v>
      </c>
      <c r="M1005" s="42"/>
      <c r="N1005" s="49">
        <v>43152</v>
      </c>
      <c r="O1005" s="54">
        <v>37</v>
      </c>
      <c r="P1005" s="54">
        <v>21884.045536224199</v>
      </c>
      <c r="Q1005" s="42"/>
      <c r="R1005" s="55">
        <f t="shared" si="45"/>
        <v>1.5817690405692393</v>
      </c>
      <c r="S1005" s="55">
        <f t="shared" si="46"/>
        <v>72886.564382037584</v>
      </c>
      <c r="T1005" s="55">
        <f t="shared" si="47"/>
        <v>34615.505711606893</v>
      </c>
    </row>
    <row r="1006" spans="2:20">
      <c r="B1006" s="49">
        <v>43152</v>
      </c>
      <c r="C1006" s="50">
        <v>38</v>
      </c>
      <c r="D1006" s="50">
        <v>2.5674100000000002</v>
      </c>
      <c r="E1006" s="42"/>
      <c r="F1006" s="49">
        <v>43152</v>
      </c>
      <c r="G1006" s="54">
        <v>38</v>
      </c>
      <c r="H1006" s="54">
        <v>43877.146631036798</v>
      </c>
      <c r="I1006" s="42"/>
      <c r="J1006" s="49">
        <v>43152</v>
      </c>
      <c r="K1006" s="54">
        <v>38</v>
      </c>
      <c r="L1006" s="54">
        <v>34033.120000000003</v>
      </c>
      <c r="M1006" s="42"/>
      <c r="N1006" s="49">
        <v>43152</v>
      </c>
      <c r="O1006" s="54">
        <v>38</v>
      </c>
      <c r="P1006" s="54">
        <v>21716.067032475199</v>
      </c>
      <c r="Q1006" s="42"/>
      <c r="R1006" s="55">
        <f t="shared" si="45"/>
        <v>0.77564569743298772</v>
      </c>
      <c r="S1006" s="55">
        <f t="shared" si="46"/>
        <v>55754.047659847158</v>
      </c>
      <c r="T1006" s="55">
        <f t="shared" si="47"/>
        <v>16843.973958905739</v>
      </c>
    </row>
    <row r="1007" spans="2:20">
      <c r="B1007" s="49">
        <v>43152</v>
      </c>
      <c r="C1007" s="50">
        <v>39</v>
      </c>
      <c r="D1007" s="50">
        <v>1.66466</v>
      </c>
      <c r="E1007" s="42"/>
      <c r="F1007" s="49">
        <v>43152</v>
      </c>
      <c r="G1007" s="54">
        <v>39</v>
      </c>
      <c r="H1007" s="54">
        <v>43152.204747096599</v>
      </c>
      <c r="I1007" s="42"/>
      <c r="J1007" s="49">
        <v>43152</v>
      </c>
      <c r="K1007" s="54">
        <v>39</v>
      </c>
      <c r="L1007" s="54">
        <v>-1305.56</v>
      </c>
      <c r="M1007" s="42"/>
      <c r="N1007" s="49">
        <v>43152</v>
      </c>
      <c r="O1007" s="54">
        <v>39</v>
      </c>
      <c r="P1007" s="54">
        <v>21355.219378989401</v>
      </c>
      <c r="Q1007" s="42"/>
      <c r="R1007" s="55">
        <f t="shared" si="45"/>
        <v>-3.0254769313677807E-2</v>
      </c>
      <c r="S1007" s="55">
        <f t="shared" si="46"/>
        <v>35549.179491428498</v>
      </c>
      <c r="T1007" s="55">
        <f t="shared" si="47"/>
        <v>-646.09723595430614</v>
      </c>
    </row>
    <row r="1008" spans="2:20">
      <c r="B1008" s="49">
        <v>43152</v>
      </c>
      <c r="C1008" s="50">
        <v>40</v>
      </c>
      <c r="D1008" s="50">
        <v>1.3800399999999999</v>
      </c>
      <c r="E1008" s="42"/>
      <c r="F1008" s="49">
        <v>43152</v>
      </c>
      <c r="G1008" s="54">
        <v>40</v>
      </c>
      <c r="H1008" s="54">
        <v>42307.637115441401</v>
      </c>
      <c r="I1008" s="42"/>
      <c r="J1008" s="49">
        <v>43152</v>
      </c>
      <c r="K1008" s="54">
        <v>40</v>
      </c>
      <c r="L1008" s="54">
        <v>-4945.5</v>
      </c>
      <c r="M1008" s="42"/>
      <c r="N1008" s="49">
        <v>43152</v>
      </c>
      <c r="O1008" s="54">
        <v>40</v>
      </c>
      <c r="P1008" s="54">
        <v>20939.104733785702</v>
      </c>
      <c r="Q1008" s="42"/>
      <c r="R1008" s="55">
        <f t="shared" si="45"/>
        <v>-0.11689378885674039</v>
      </c>
      <c r="S1008" s="55">
        <f t="shared" si="46"/>
        <v>28896.802096813619</v>
      </c>
      <c r="T1008" s="55">
        <f t="shared" si="47"/>
        <v>-2447.6512876003189</v>
      </c>
    </row>
    <row r="1009" spans="2:20">
      <c r="B1009" s="49">
        <v>43152</v>
      </c>
      <c r="C1009" s="50">
        <v>41</v>
      </c>
      <c r="D1009" s="50">
        <v>1.3125100000000001</v>
      </c>
      <c r="E1009" s="42"/>
      <c r="F1009" s="49">
        <v>43152</v>
      </c>
      <c r="G1009" s="54">
        <v>41</v>
      </c>
      <c r="H1009" s="54">
        <v>41262.575285185201</v>
      </c>
      <c r="I1009" s="42"/>
      <c r="J1009" s="49">
        <v>43152</v>
      </c>
      <c r="K1009" s="54">
        <v>41</v>
      </c>
      <c r="L1009" s="54">
        <v>-4856.42</v>
      </c>
      <c r="M1009" s="42"/>
      <c r="N1009" s="49">
        <v>43152</v>
      </c>
      <c r="O1009" s="54">
        <v>41</v>
      </c>
      <c r="P1009" s="54">
        <v>20415.626180194198</v>
      </c>
      <c r="Q1009" s="42"/>
      <c r="R1009" s="55">
        <f t="shared" si="45"/>
        <v>-0.117695513826633</v>
      </c>
      <c r="S1009" s="55">
        <f t="shared" si="46"/>
        <v>26795.71351776669</v>
      </c>
      <c r="T1009" s="55">
        <f t="shared" si="47"/>
        <v>-2402.8276133704171</v>
      </c>
    </row>
    <row r="1010" spans="2:20">
      <c r="B1010" s="49">
        <v>43152</v>
      </c>
      <c r="C1010" s="50">
        <v>42</v>
      </c>
      <c r="D1010" s="50">
        <v>0.62031000000000003</v>
      </c>
      <c r="E1010" s="42"/>
      <c r="F1010" s="49">
        <v>43152</v>
      </c>
      <c r="G1010" s="54">
        <v>42</v>
      </c>
      <c r="H1010" s="54">
        <v>39673.501363437201</v>
      </c>
      <c r="I1010" s="42"/>
      <c r="J1010" s="49">
        <v>43152</v>
      </c>
      <c r="K1010" s="54">
        <v>42</v>
      </c>
      <c r="L1010" s="54">
        <v>-19422.79</v>
      </c>
      <c r="M1010" s="42"/>
      <c r="N1010" s="49">
        <v>43152</v>
      </c>
      <c r="O1010" s="54">
        <v>42</v>
      </c>
      <c r="P1010" s="54">
        <v>19628.640345790402</v>
      </c>
      <c r="Q1010" s="42"/>
      <c r="R1010" s="55">
        <f t="shared" si="45"/>
        <v>-0.48956581427168661</v>
      </c>
      <c r="S1010" s="55">
        <f t="shared" si="46"/>
        <v>12175.841892897244</v>
      </c>
      <c r="T1010" s="55">
        <f t="shared" si="47"/>
        <v>-9609.5112939329574</v>
      </c>
    </row>
    <row r="1011" spans="2:20">
      <c r="B1011" s="49">
        <v>43152</v>
      </c>
      <c r="C1011" s="50">
        <v>43</v>
      </c>
      <c r="D1011" s="50">
        <v>0.92084999999999995</v>
      </c>
      <c r="E1011" s="42"/>
      <c r="F1011" s="49">
        <v>43152</v>
      </c>
      <c r="G1011" s="54">
        <v>43</v>
      </c>
      <c r="H1011" s="54">
        <v>37611.030999343297</v>
      </c>
      <c r="I1011" s="42"/>
      <c r="J1011" s="49">
        <v>43152</v>
      </c>
      <c r="K1011" s="54">
        <v>43</v>
      </c>
      <c r="L1011" s="54">
        <v>-7930.46</v>
      </c>
      <c r="M1011" s="42"/>
      <c r="N1011" s="49">
        <v>43152</v>
      </c>
      <c r="O1011" s="54">
        <v>43</v>
      </c>
      <c r="P1011" s="54">
        <v>18553.839878395898</v>
      </c>
      <c r="Q1011" s="42"/>
      <c r="R1011" s="55">
        <f t="shared" si="45"/>
        <v>-0.2108546293277222</v>
      </c>
      <c r="S1011" s="55">
        <f t="shared" si="46"/>
        <v>17085.30345202086</v>
      </c>
      <c r="T1011" s="55">
        <f t="shared" si="47"/>
        <v>-3912.1630301650775</v>
      </c>
    </row>
    <row r="1012" spans="2:20">
      <c r="B1012" s="49">
        <v>43152</v>
      </c>
      <c r="C1012" s="50">
        <v>44</v>
      </c>
      <c r="D1012" s="50">
        <v>1.0685100000000001</v>
      </c>
      <c r="E1012" s="42"/>
      <c r="F1012" s="49">
        <v>43152</v>
      </c>
      <c r="G1012" s="54">
        <v>44</v>
      </c>
      <c r="H1012" s="54">
        <v>35386.848228634801</v>
      </c>
      <c r="I1012" s="42"/>
      <c r="J1012" s="49">
        <v>43152</v>
      </c>
      <c r="K1012" s="54">
        <v>44</v>
      </c>
      <c r="L1012" s="54">
        <v>-3719.74</v>
      </c>
      <c r="M1012" s="42"/>
      <c r="N1012" s="49">
        <v>43152</v>
      </c>
      <c r="O1012" s="54">
        <v>44</v>
      </c>
      <c r="P1012" s="54">
        <v>17396.5047004806</v>
      </c>
      <c r="Q1012" s="42"/>
      <c r="R1012" s="55">
        <f t="shared" si="45"/>
        <v>-0.1051164538861082</v>
      </c>
      <c r="S1012" s="55">
        <f t="shared" si="46"/>
        <v>18588.339237510529</v>
      </c>
      <c r="T1012" s="55">
        <f t="shared" si="47"/>
        <v>-1828.6588841275336</v>
      </c>
    </row>
    <row r="1013" spans="2:20">
      <c r="B1013" s="49">
        <v>43152</v>
      </c>
      <c r="C1013" s="50">
        <v>45</v>
      </c>
      <c r="D1013" s="50">
        <v>0.63197000000000003</v>
      </c>
      <c r="E1013" s="42"/>
      <c r="F1013" s="49">
        <v>43152</v>
      </c>
      <c r="G1013" s="54">
        <v>45</v>
      </c>
      <c r="H1013" s="54">
        <v>32925.113521695101</v>
      </c>
      <c r="I1013" s="42"/>
      <c r="J1013" s="49">
        <v>43152</v>
      </c>
      <c r="K1013" s="54">
        <v>45</v>
      </c>
      <c r="L1013" s="54">
        <v>-17304.509999999998</v>
      </c>
      <c r="M1013" s="42"/>
      <c r="N1013" s="49">
        <v>43152</v>
      </c>
      <c r="O1013" s="54">
        <v>45</v>
      </c>
      <c r="P1013" s="54">
        <v>16141.778436790501</v>
      </c>
      <c r="Q1013" s="42"/>
      <c r="R1013" s="55">
        <f t="shared" si="45"/>
        <v>-0.52557176419749219</v>
      </c>
      <c r="S1013" s="55">
        <f t="shared" si="46"/>
        <v>10201.119718698494</v>
      </c>
      <c r="T1013" s="55">
        <f t="shared" si="47"/>
        <v>-8483.6629703090202</v>
      </c>
    </row>
    <row r="1014" spans="2:20">
      <c r="B1014" s="49">
        <v>43152</v>
      </c>
      <c r="C1014" s="50">
        <v>46</v>
      </c>
      <c r="D1014" s="50">
        <v>-2.0100000000000001E-3</v>
      </c>
      <c r="E1014" s="42"/>
      <c r="F1014" s="49">
        <v>43152</v>
      </c>
      <c r="G1014" s="54">
        <v>46</v>
      </c>
      <c r="H1014" s="54">
        <v>30852.980408709202</v>
      </c>
      <c r="I1014" s="42"/>
      <c r="J1014" s="49">
        <v>43152</v>
      </c>
      <c r="K1014" s="54">
        <v>46</v>
      </c>
      <c r="L1014" s="54">
        <v>-33243.919999999998</v>
      </c>
      <c r="M1014" s="42"/>
      <c r="N1014" s="49">
        <v>43152</v>
      </c>
      <c r="O1014" s="54">
        <v>46</v>
      </c>
      <c r="P1014" s="54">
        <v>15047.633517172801</v>
      </c>
      <c r="Q1014" s="42"/>
      <c r="R1014" s="55">
        <f t="shared" si="45"/>
        <v>-1.0774946069915463</v>
      </c>
      <c r="S1014" s="55">
        <f t="shared" si="46"/>
        <v>-30.245743369517331</v>
      </c>
      <c r="T1014" s="55">
        <f t="shared" si="47"/>
        <v>-16213.743962738927</v>
      </c>
    </row>
    <row r="1015" spans="2:20">
      <c r="B1015" s="49">
        <v>43152</v>
      </c>
      <c r="C1015" s="50">
        <v>47</v>
      </c>
      <c r="D1015" s="50">
        <v>0.16231000000000001</v>
      </c>
      <c r="E1015" s="42"/>
      <c r="F1015" s="49">
        <v>43152</v>
      </c>
      <c r="G1015" s="54">
        <v>47</v>
      </c>
      <c r="H1015" s="54">
        <v>29113.911427503299</v>
      </c>
      <c r="I1015" s="42"/>
      <c r="J1015" s="49">
        <v>43152</v>
      </c>
      <c r="K1015" s="54">
        <v>47</v>
      </c>
      <c r="L1015" s="54">
        <v>-28491.919999999998</v>
      </c>
      <c r="M1015" s="42"/>
      <c r="N1015" s="49">
        <v>43152</v>
      </c>
      <c r="O1015" s="54">
        <v>47</v>
      </c>
      <c r="P1015" s="54">
        <v>14116.4552516778</v>
      </c>
      <c r="Q1015" s="42"/>
      <c r="R1015" s="55">
        <f t="shared" si="45"/>
        <v>-0.97863593735757137</v>
      </c>
      <c r="S1015" s="55">
        <f t="shared" si="46"/>
        <v>2291.2418518998238</v>
      </c>
      <c r="T1015" s="55">
        <f t="shared" si="47"/>
        <v>-13814.870417391916</v>
      </c>
    </row>
    <row r="1016" spans="2:20">
      <c r="B1016" s="49">
        <v>43152</v>
      </c>
      <c r="C1016" s="50">
        <v>48</v>
      </c>
      <c r="D1016" s="50">
        <v>0.41392000000000001</v>
      </c>
      <c r="E1016" s="42"/>
      <c r="F1016" s="49">
        <v>43152</v>
      </c>
      <c r="G1016" s="54">
        <v>48</v>
      </c>
      <c r="H1016" s="54">
        <v>28511.367049205201</v>
      </c>
      <c r="I1016" s="42"/>
      <c r="J1016" s="49">
        <v>43152</v>
      </c>
      <c r="K1016" s="54">
        <v>48</v>
      </c>
      <c r="L1016" s="54">
        <v>-21730.86</v>
      </c>
      <c r="M1016" s="42"/>
      <c r="N1016" s="49">
        <v>43152</v>
      </c>
      <c r="O1016" s="54">
        <v>48</v>
      </c>
      <c r="P1016" s="54">
        <v>13790.1769292844</v>
      </c>
      <c r="Q1016" s="42"/>
      <c r="R1016" s="55">
        <f t="shared" si="45"/>
        <v>-0.76218232407084041</v>
      </c>
      <c r="S1016" s="55">
        <f t="shared" si="46"/>
        <v>5708.0300345693986</v>
      </c>
      <c r="T1016" s="55">
        <f t="shared" si="47"/>
        <v>-10510.629101310069</v>
      </c>
    </row>
    <row r="1017" spans="2:20">
      <c r="B1017" s="49">
        <v>43153</v>
      </c>
      <c r="C1017" s="50">
        <v>1</v>
      </c>
      <c r="D1017" s="50">
        <v>-6.7470000000000002E-2</v>
      </c>
      <c r="E1017" s="42"/>
      <c r="F1017" s="49">
        <v>43153</v>
      </c>
      <c r="G1017" s="54">
        <v>1</v>
      </c>
      <c r="H1017" s="54">
        <v>28394.075767070401</v>
      </c>
      <c r="I1017" s="42"/>
      <c r="J1017" s="49">
        <v>43153</v>
      </c>
      <c r="K1017" s="54">
        <v>1</v>
      </c>
      <c r="L1017" s="54">
        <v>-25821.9</v>
      </c>
      <c r="M1017" s="42"/>
      <c r="N1017" s="49">
        <v>43153</v>
      </c>
      <c r="O1017" s="54">
        <v>1</v>
      </c>
      <c r="P1017" s="54">
        <v>13665.0319097505</v>
      </c>
      <c r="Q1017" s="42"/>
      <c r="R1017" s="55">
        <f t="shared" si="45"/>
        <v>-0.90941153400550401</v>
      </c>
      <c r="S1017" s="55">
        <f t="shared" si="46"/>
        <v>-921.97970295086623</v>
      </c>
      <c r="T1017" s="55">
        <f t="shared" si="47"/>
        <v>-12427.137631280364</v>
      </c>
    </row>
    <row r="1018" spans="2:20">
      <c r="B1018" s="49">
        <v>43153</v>
      </c>
      <c r="C1018" s="50">
        <v>2</v>
      </c>
      <c r="D1018" s="50">
        <v>-0.11187999999999999</v>
      </c>
      <c r="E1018" s="42"/>
      <c r="F1018" s="49">
        <v>43153</v>
      </c>
      <c r="G1018" s="54">
        <v>2</v>
      </c>
      <c r="H1018" s="54">
        <v>28691.230709691201</v>
      </c>
      <c r="I1018" s="42"/>
      <c r="J1018" s="49">
        <v>43153</v>
      </c>
      <c r="K1018" s="54">
        <v>2</v>
      </c>
      <c r="L1018" s="54">
        <v>-26452.49</v>
      </c>
      <c r="M1018" s="42"/>
      <c r="N1018" s="49">
        <v>43153</v>
      </c>
      <c r="O1018" s="54">
        <v>2</v>
      </c>
      <c r="P1018" s="54">
        <v>13749.857177654399</v>
      </c>
      <c r="Q1018" s="42"/>
      <c r="R1018" s="55">
        <f t="shared" si="45"/>
        <v>-0.92197125552599568</v>
      </c>
      <c r="S1018" s="55">
        <f t="shared" si="46"/>
        <v>-1538.334021035974</v>
      </c>
      <c r="T1018" s="55">
        <f t="shared" si="47"/>
        <v>-12676.973085385151</v>
      </c>
    </row>
    <row r="1019" spans="2:20">
      <c r="B1019" s="49">
        <v>43153</v>
      </c>
      <c r="C1019" s="50">
        <v>3</v>
      </c>
      <c r="D1019" s="50">
        <v>0.29923</v>
      </c>
      <c r="E1019" s="42"/>
      <c r="F1019" s="49">
        <v>43153</v>
      </c>
      <c r="G1019" s="54">
        <v>3</v>
      </c>
      <c r="H1019" s="54">
        <v>28798.332014412299</v>
      </c>
      <c r="I1019" s="42"/>
      <c r="J1019" s="49">
        <v>43153</v>
      </c>
      <c r="K1019" s="54">
        <v>3</v>
      </c>
      <c r="L1019" s="54">
        <v>-16974.71</v>
      </c>
      <c r="M1019" s="42"/>
      <c r="N1019" s="49">
        <v>43153</v>
      </c>
      <c r="O1019" s="54">
        <v>3</v>
      </c>
      <c r="P1019" s="54">
        <v>13772.7667126665</v>
      </c>
      <c r="Q1019" s="42"/>
      <c r="R1019" s="55">
        <f t="shared" si="45"/>
        <v>-0.5894337905231769</v>
      </c>
      <c r="S1019" s="55">
        <f t="shared" si="46"/>
        <v>4121.224983431197</v>
      </c>
      <c r="T1019" s="55">
        <f t="shared" si="47"/>
        <v>-8118.1340894384493</v>
      </c>
    </row>
    <row r="1020" spans="2:20">
      <c r="B1020" s="49">
        <v>43153</v>
      </c>
      <c r="C1020" s="50">
        <v>4</v>
      </c>
      <c r="D1020" s="50">
        <v>0.34150999999999998</v>
      </c>
      <c r="E1020" s="42"/>
      <c r="F1020" s="49">
        <v>43153</v>
      </c>
      <c r="G1020" s="54">
        <v>4</v>
      </c>
      <c r="H1020" s="54">
        <v>28369.7810198732</v>
      </c>
      <c r="I1020" s="42"/>
      <c r="J1020" s="49">
        <v>43153</v>
      </c>
      <c r="K1020" s="54">
        <v>4</v>
      </c>
      <c r="L1020" s="54">
        <v>-14458.9</v>
      </c>
      <c r="M1020" s="42"/>
      <c r="N1020" s="49">
        <v>43153</v>
      </c>
      <c r="O1020" s="54">
        <v>4</v>
      </c>
      <c r="P1020" s="54">
        <v>13565.6565019472</v>
      </c>
      <c r="Q1020" s="42"/>
      <c r="R1020" s="55">
        <f t="shared" si="45"/>
        <v>-0.50965849859297307</v>
      </c>
      <c r="S1020" s="55">
        <f t="shared" si="46"/>
        <v>4632.8073519799882</v>
      </c>
      <c r="T1020" s="55">
        <f t="shared" si="47"/>
        <v>-6913.8521252104129</v>
      </c>
    </row>
    <row r="1021" spans="2:20">
      <c r="B1021" s="49">
        <v>43153</v>
      </c>
      <c r="C1021" s="50">
        <v>5</v>
      </c>
      <c r="D1021" s="50">
        <v>0.6341</v>
      </c>
      <c r="E1021" s="42"/>
      <c r="F1021" s="49">
        <v>43153</v>
      </c>
      <c r="G1021" s="54">
        <v>5</v>
      </c>
      <c r="H1021" s="54">
        <v>27635.6968874302</v>
      </c>
      <c r="I1021" s="42"/>
      <c r="J1021" s="49">
        <v>43153</v>
      </c>
      <c r="K1021" s="54">
        <v>5</v>
      </c>
      <c r="L1021" s="54">
        <v>-6680.13</v>
      </c>
      <c r="M1021" s="42"/>
      <c r="N1021" s="49">
        <v>43153</v>
      </c>
      <c r="O1021" s="54">
        <v>5</v>
      </c>
      <c r="P1021" s="54">
        <v>13202.127548372</v>
      </c>
      <c r="Q1021" s="42"/>
      <c r="R1021" s="55">
        <f t="shared" si="45"/>
        <v>-0.24172106197323309</v>
      </c>
      <c r="S1021" s="55">
        <f t="shared" si="46"/>
        <v>8371.4690784226859</v>
      </c>
      <c r="T1021" s="55">
        <f t="shared" si="47"/>
        <v>-3191.232291298556</v>
      </c>
    </row>
    <row r="1022" spans="2:20">
      <c r="B1022" s="49">
        <v>43153</v>
      </c>
      <c r="C1022" s="50">
        <v>6</v>
      </c>
      <c r="D1022" s="50">
        <v>0.60397000000000001</v>
      </c>
      <c r="E1022" s="42"/>
      <c r="F1022" s="49">
        <v>43153</v>
      </c>
      <c r="G1022" s="54">
        <v>6</v>
      </c>
      <c r="H1022" s="54">
        <v>27630.565848649399</v>
      </c>
      <c r="I1022" s="42"/>
      <c r="J1022" s="49">
        <v>43153</v>
      </c>
      <c r="K1022" s="54">
        <v>6</v>
      </c>
      <c r="L1022" s="54">
        <v>-6744.96</v>
      </c>
      <c r="M1022" s="42"/>
      <c r="N1022" s="49">
        <v>43153</v>
      </c>
      <c r="O1022" s="54">
        <v>6</v>
      </c>
      <c r="P1022" s="54">
        <v>13182.1857585366</v>
      </c>
      <c r="Q1022" s="42"/>
      <c r="R1022" s="55">
        <f t="shared" si="45"/>
        <v>-0.24411226454595747</v>
      </c>
      <c r="S1022" s="55">
        <f t="shared" si="46"/>
        <v>7961.6447325833506</v>
      </c>
      <c r="T1022" s="55">
        <f t="shared" si="47"/>
        <v>-3217.9332171818396</v>
      </c>
    </row>
    <row r="1023" spans="2:20">
      <c r="B1023" s="49">
        <v>43153</v>
      </c>
      <c r="C1023" s="50">
        <v>7</v>
      </c>
      <c r="D1023" s="50">
        <v>0.38106000000000001</v>
      </c>
      <c r="E1023" s="42"/>
      <c r="F1023" s="49">
        <v>43153</v>
      </c>
      <c r="G1023" s="54">
        <v>7</v>
      </c>
      <c r="H1023" s="54">
        <v>27539.541445958901</v>
      </c>
      <c r="I1023" s="42"/>
      <c r="J1023" s="49">
        <v>43153</v>
      </c>
      <c r="K1023" s="54">
        <v>7</v>
      </c>
      <c r="L1023" s="54">
        <v>-12942.05</v>
      </c>
      <c r="M1023" s="42"/>
      <c r="N1023" s="49">
        <v>43153</v>
      </c>
      <c r="O1023" s="54">
        <v>7</v>
      </c>
      <c r="P1023" s="54">
        <v>13124.270820203201</v>
      </c>
      <c r="Q1023" s="42"/>
      <c r="R1023" s="55">
        <f t="shared" si="45"/>
        <v>-0.46994428085871742</v>
      </c>
      <c r="S1023" s="55">
        <f t="shared" si="46"/>
        <v>5001.1346387466319</v>
      </c>
      <c r="T1023" s="55">
        <f t="shared" si="47"/>
        <v>-6167.6760123954427</v>
      </c>
    </row>
    <row r="1024" spans="2:20">
      <c r="B1024" s="49">
        <v>43153</v>
      </c>
      <c r="C1024" s="50">
        <v>8</v>
      </c>
      <c r="D1024" s="50">
        <v>2.4549999999999999E-2</v>
      </c>
      <c r="E1024" s="42"/>
      <c r="F1024" s="49">
        <v>43153</v>
      </c>
      <c r="G1024" s="54">
        <v>8</v>
      </c>
      <c r="H1024" s="54">
        <v>27060.575981416001</v>
      </c>
      <c r="I1024" s="42"/>
      <c r="J1024" s="49">
        <v>43153</v>
      </c>
      <c r="K1024" s="54">
        <v>8</v>
      </c>
      <c r="L1024" s="54">
        <v>-22479.17</v>
      </c>
      <c r="M1024" s="42"/>
      <c r="N1024" s="49">
        <v>43153</v>
      </c>
      <c r="O1024" s="54">
        <v>8</v>
      </c>
      <c r="P1024" s="54">
        <v>12884.3871185592</v>
      </c>
      <c r="Q1024" s="42"/>
      <c r="R1024" s="55">
        <f t="shared" si="45"/>
        <v>-0.83069813500783174</v>
      </c>
      <c r="S1024" s="55">
        <f t="shared" si="46"/>
        <v>316.31170376062835</v>
      </c>
      <c r="T1024" s="55">
        <f t="shared" si="47"/>
        <v>-10703.036350106058</v>
      </c>
    </row>
    <row r="1025" spans="2:20">
      <c r="B1025" s="49">
        <v>43153</v>
      </c>
      <c r="C1025" s="50">
        <v>9</v>
      </c>
      <c r="D1025" s="50">
        <v>0.16306000000000001</v>
      </c>
      <c r="E1025" s="42"/>
      <c r="F1025" s="49">
        <v>43153</v>
      </c>
      <c r="G1025" s="54">
        <v>9</v>
      </c>
      <c r="H1025" s="54">
        <v>26883.693663633599</v>
      </c>
      <c r="I1025" s="42"/>
      <c r="J1025" s="49">
        <v>43153</v>
      </c>
      <c r="K1025" s="54">
        <v>9</v>
      </c>
      <c r="L1025" s="54">
        <v>-18390.59</v>
      </c>
      <c r="M1025" s="42"/>
      <c r="N1025" s="49">
        <v>43153</v>
      </c>
      <c r="O1025" s="54">
        <v>9</v>
      </c>
      <c r="P1025" s="54">
        <v>12810.6499140408</v>
      </c>
      <c r="Q1025" s="42"/>
      <c r="R1025" s="55">
        <f t="shared" si="45"/>
        <v>-0.68407973361478669</v>
      </c>
      <c r="S1025" s="55">
        <f t="shared" si="46"/>
        <v>2088.9045749834927</v>
      </c>
      <c r="T1025" s="55">
        <f t="shared" si="47"/>
        <v>-8763.5059806293193</v>
      </c>
    </row>
    <row r="1026" spans="2:20">
      <c r="B1026" s="49">
        <v>43153</v>
      </c>
      <c r="C1026" s="50">
        <v>10</v>
      </c>
      <c r="D1026" s="50">
        <v>1.6150000000000001E-2</v>
      </c>
      <c r="E1026" s="42"/>
      <c r="F1026" s="49">
        <v>43153</v>
      </c>
      <c r="G1026" s="54">
        <v>10</v>
      </c>
      <c r="H1026" s="54">
        <v>26919.3591521052</v>
      </c>
      <c r="I1026" s="42"/>
      <c r="J1026" s="49">
        <v>43153</v>
      </c>
      <c r="K1026" s="54">
        <v>10</v>
      </c>
      <c r="L1026" s="54">
        <v>-21734.16</v>
      </c>
      <c r="M1026" s="42"/>
      <c r="N1026" s="49">
        <v>43153</v>
      </c>
      <c r="O1026" s="54">
        <v>10</v>
      </c>
      <c r="P1026" s="54">
        <v>12838.671213187499</v>
      </c>
      <c r="Q1026" s="42"/>
      <c r="R1026" s="55">
        <f t="shared" si="45"/>
        <v>-0.80738029004306</v>
      </c>
      <c r="S1026" s="55">
        <f t="shared" si="46"/>
        <v>207.34454009297812</v>
      </c>
      <c r="T1026" s="55">
        <f t="shared" si="47"/>
        <v>-10365.690087870807</v>
      </c>
    </row>
    <row r="1027" spans="2:20">
      <c r="B1027" s="49">
        <v>43153</v>
      </c>
      <c r="C1027" s="50">
        <v>11</v>
      </c>
      <c r="D1027" s="50">
        <v>0.15140999999999999</v>
      </c>
      <c r="E1027" s="42"/>
      <c r="F1027" s="49">
        <v>43153</v>
      </c>
      <c r="G1027" s="54">
        <v>11</v>
      </c>
      <c r="H1027" s="54">
        <v>27435.8598768962</v>
      </c>
      <c r="I1027" s="42"/>
      <c r="J1027" s="49">
        <v>43153</v>
      </c>
      <c r="K1027" s="54">
        <v>11</v>
      </c>
      <c r="L1027" s="54">
        <v>-17437.38</v>
      </c>
      <c r="M1027" s="42"/>
      <c r="N1027" s="49">
        <v>43153</v>
      </c>
      <c r="O1027" s="54">
        <v>11</v>
      </c>
      <c r="P1027" s="54">
        <v>13076.261960776799</v>
      </c>
      <c r="Q1027" s="42"/>
      <c r="R1027" s="55">
        <f t="shared" si="45"/>
        <v>-0.63556892615142924</v>
      </c>
      <c r="S1027" s="55">
        <f t="shared" si="46"/>
        <v>1979.8768234812151</v>
      </c>
      <c r="T1027" s="55">
        <f t="shared" si="47"/>
        <v>-8310.865772485693</v>
      </c>
    </row>
    <row r="1028" spans="2:20">
      <c r="B1028" s="49">
        <v>43153</v>
      </c>
      <c r="C1028" s="50">
        <v>12</v>
      </c>
      <c r="D1028" s="50">
        <v>2.3949999999999999E-2</v>
      </c>
      <c r="E1028" s="42"/>
      <c r="F1028" s="49">
        <v>43153</v>
      </c>
      <c r="G1028" s="54">
        <v>12</v>
      </c>
      <c r="H1028" s="54">
        <v>28202.6902821927</v>
      </c>
      <c r="I1028" s="42"/>
      <c r="J1028" s="49">
        <v>43153</v>
      </c>
      <c r="K1028" s="54">
        <v>12</v>
      </c>
      <c r="L1028" s="54">
        <v>-22701.39</v>
      </c>
      <c r="M1028" s="42"/>
      <c r="N1028" s="49">
        <v>43153</v>
      </c>
      <c r="O1028" s="54">
        <v>12</v>
      </c>
      <c r="P1028" s="54">
        <v>13487.397859126801</v>
      </c>
      <c r="Q1028" s="42"/>
      <c r="R1028" s="55">
        <f t="shared" si="45"/>
        <v>-0.80493703873115097</v>
      </c>
      <c r="S1028" s="55">
        <f t="shared" si="46"/>
        <v>323.02317872608688</v>
      </c>
      <c r="T1028" s="55">
        <f t="shared" si="47"/>
        <v>-10856.506092914393</v>
      </c>
    </row>
    <row r="1029" spans="2:20">
      <c r="B1029" s="49">
        <v>43153</v>
      </c>
      <c r="C1029" s="50">
        <v>13</v>
      </c>
      <c r="D1029" s="50">
        <v>0.62588999999999995</v>
      </c>
      <c r="E1029" s="42"/>
      <c r="F1029" s="49">
        <v>43153</v>
      </c>
      <c r="G1029" s="54">
        <v>13</v>
      </c>
      <c r="H1029" s="54">
        <v>30894.7423450764</v>
      </c>
      <c r="I1029" s="42"/>
      <c r="J1029" s="49">
        <v>43153</v>
      </c>
      <c r="K1029" s="54">
        <v>13</v>
      </c>
      <c r="L1029" s="54">
        <v>-21225.11</v>
      </c>
      <c r="M1029" s="42"/>
      <c r="N1029" s="49">
        <v>43153</v>
      </c>
      <c r="O1029" s="54">
        <v>13</v>
      </c>
      <c r="P1029" s="54">
        <v>15065.7571509354</v>
      </c>
      <c r="Q1029" s="42"/>
      <c r="R1029" s="55">
        <f t="shared" si="45"/>
        <v>-0.68701365957119176</v>
      </c>
      <c r="S1029" s="55">
        <f t="shared" si="46"/>
        <v>9429.5067431989573</v>
      </c>
      <c r="T1029" s="55">
        <f t="shared" si="47"/>
        <v>-10350.38095447498</v>
      </c>
    </row>
    <row r="1030" spans="2:20">
      <c r="B1030" s="49">
        <v>43153</v>
      </c>
      <c r="C1030" s="50">
        <v>14</v>
      </c>
      <c r="D1030" s="50">
        <v>0.58121</v>
      </c>
      <c r="E1030" s="42"/>
      <c r="F1030" s="49">
        <v>43153</v>
      </c>
      <c r="G1030" s="54">
        <v>14</v>
      </c>
      <c r="H1030" s="54">
        <v>33915.930251142097</v>
      </c>
      <c r="I1030" s="42"/>
      <c r="J1030" s="49">
        <v>43153</v>
      </c>
      <c r="K1030" s="54">
        <v>14</v>
      </c>
      <c r="L1030" s="54">
        <v>-21589.19</v>
      </c>
      <c r="M1030" s="42"/>
      <c r="N1030" s="49">
        <v>43153</v>
      </c>
      <c r="O1030" s="54">
        <v>14</v>
      </c>
      <c r="P1030" s="54">
        <v>16642.627843194899</v>
      </c>
      <c r="Q1030" s="42"/>
      <c r="R1030" s="55">
        <f t="shared" si="45"/>
        <v>-0.63655013558924856</v>
      </c>
      <c r="S1030" s="55">
        <f t="shared" si="46"/>
        <v>9672.861728743308</v>
      </c>
      <c r="T1030" s="55">
        <f t="shared" si="47"/>
        <v>-10593.867010147116</v>
      </c>
    </row>
    <row r="1031" spans="2:20">
      <c r="B1031" s="49">
        <v>43153</v>
      </c>
      <c r="C1031" s="50">
        <v>15</v>
      </c>
      <c r="D1031" s="50">
        <v>0.69345000000000001</v>
      </c>
      <c r="E1031" s="42"/>
      <c r="F1031" s="49">
        <v>43153</v>
      </c>
      <c r="G1031" s="54">
        <v>15</v>
      </c>
      <c r="H1031" s="54">
        <v>36753.531537092698</v>
      </c>
      <c r="I1031" s="42"/>
      <c r="J1031" s="49">
        <v>43153</v>
      </c>
      <c r="K1031" s="54">
        <v>15</v>
      </c>
      <c r="L1031" s="54">
        <v>-20799.189999999999</v>
      </c>
      <c r="M1031" s="42"/>
      <c r="N1031" s="49">
        <v>43153</v>
      </c>
      <c r="O1031" s="54">
        <v>15</v>
      </c>
      <c r="P1031" s="54">
        <v>17961.548098882198</v>
      </c>
      <c r="Q1031" s="42"/>
      <c r="R1031" s="55">
        <f t="shared" si="45"/>
        <v>-0.56590997191681758</v>
      </c>
      <c r="S1031" s="55">
        <f t="shared" si="46"/>
        <v>12455.435529169861</v>
      </c>
      <c r="T1031" s="55">
        <f t="shared" si="47"/>
        <v>-10164.619180220992</v>
      </c>
    </row>
    <row r="1032" spans="2:20">
      <c r="B1032" s="49">
        <v>43153</v>
      </c>
      <c r="C1032" s="50">
        <v>16</v>
      </c>
      <c r="D1032" s="50">
        <v>0.84370999999999996</v>
      </c>
      <c r="E1032" s="42"/>
      <c r="F1032" s="49">
        <v>43153</v>
      </c>
      <c r="G1032" s="54">
        <v>16</v>
      </c>
      <c r="H1032" s="54">
        <v>38116.620890601997</v>
      </c>
      <c r="I1032" s="42"/>
      <c r="J1032" s="49">
        <v>43153</v>
      </c>
      <c r="K1032" s="54">
        <v>16</v>
      </c>
      <c r="L1032" s="54">
        <v>-12636.87</v>
      </c>
      <c r="M1032" s="42"/>
      <c r="N1032" s="49">
        <v>43153</v>
      </c>
      <c r="O1032" s="54">
        <v>16</v>
      </c>
      <c r="P1032" s="54">
        <v>18678.693633955201</v>
      </c>
      <c r="Q1032" s="42"/>
      <c r="R1032" s="55">
        <f t="shared" si="45"/>
        <v>-0.33153174926678081</v>
      </c>
      <c r="S1032" s="55">
        <f t="shared" si="46"/>
        <v>15759.400605904342</v>
      </c>
      <c r="T1032" s="55">
        <f t="shared" si="47"/>
        <v>-6192.5799744834503</v>
      </c>
    </row>
    <row r="1033" spans="2:20">
      <c r="B1033" s="49">
        <v>43153</v>
      </c>
      <c r="C1033" s="50">
        <v>17</v>
      </c>
      <c r="D1033" s="50">
        <v>0.91946000000000006</v>
      </c>
      <c r="E1033" s="42"/>
      <c r="F1033" s="49">
        <v>43153</v>
      </c>
      <c r="G1033" s="54">
        <v>17</v>
      </c>
      <c r="H1033" s="54">
        <v>38932.488534494398</v>
      </c>
      <c r="I1033" s="42"/>
      <c r="J1033" s="49">
        <v>43153</v>
      </c>
      <c r="K1033" s="54">
        <v>17</v>
      </c>
      <c r="L1033" s="54">
        <v>-8798.15</v>
      </c>
      <c r="M1033" s="42"/>
      <c r="N1033" s="49">
        <v>43153</v>
      </c>
      <c r="O1033" s="54">
        <v>17</v>
      </c>
      <c r="P1033" s="54">
        <v>19071.3946128772</v>
      </c>
      <c r="Q1033" s="42"/>
      <c r="R1033" s="55">
        <f t="shared" si="45"/>
        <v>-0.22598478369048489</v>
      </c>
      <c r="S1033" s="55">
        <f t="shared" si="46"/>
        <v>17535.384490756071</v>
      </c>
      <c r="T1033" s="55">
        <f t="shared" si="47"/>
        <v>-4309.8449862669331</v>
      </c>
    </row>
    <row r="1034" spans="2:20">
      <c r="B1034" s="49">
        <v>43153</v>
      </c>
      <c r="C1034" s="50">
        <v>18</v>
      </c>
      <c r="D1034" s="50">
        <v>0.95087999999999995</v>
      </c>
      <c r="E1034" s="42"/>
      <c r="F1034" s="49">
        <v>43153</v>
      </c>
      <c r="G1034" s="54">
        <v>18</v>
      </c>
      <c r="H1034" s="54">
        <v>38948.924076588497</v>
      </c>
      <c r="I1034" s="42"/>
      <c r="J1034" s="49">
        <v>43153</v>
      </c>
      <c r="K1034" s="54">
        <v>18</v>
      </c>
      <c r="L1034" s="54">
        <v>-8451.7199999999993</v>
      </c>
      <c r="M1034" s="42"/>
      <c r="N1034" s="49">
        <v>43153</v>
      </c>
      <c r="O1034" s="54">
        <v>18</v>
      </c>
      <c r="P1034" s="54">
        <v>19094.779223092701</v>
      </c>
      <c r="Q1034" s="42"/>
      <c r="R1034" s="55">
        <f t="shared" ref="R1034:R1097" si="48">L1034/H1034</f>
        <v>-0.21699495429914012</v>
      </c>
      <c r="S1034" s="55">
        <f t="shared" ref="S1034:S1097" si="49">P1034*D1034</f>
        <v>18156.843667654386</v>
      </c>
      <c r="T1034" s="55">
        <f t="shared" ref="T1034:T1097" si="50">P1034*R1034</f>
        <v>-4143.4707448671707</v>
      </c>
    </row>
    <row r="1035" spans="2:20">
      <c r="B1035" s="49">
        <v>43153</v>
      </c>
      <c r="C1035" s="50">
        <v>19</v>
      </c>
      <c r="D1035" s="50">
        <v>0.92149000000000003</v>
      </c>
      <c r="E1035" s="42"/>
      <c r="F1035" s="49">
        <v>43153</v>
      </c>
      <c r="G1035" s="54">
        <v>19</v>
      </c>
      <c r="H1035" s="54">
        <v>39246.864314630999</v>
      </c>
      <c r="I1035" s="42"/>
      <c r="J1035" s="49">
        <v>43153</v>
      </c>
      <c r="K1035" s="54">
        <v>19</v>
      </c>
      <c r="L1035" s="54">
        <v>-8779.17</v>
      </c>
      <c r="M1035" s="42"/>
      <c r="N1035" s="49">
        <v>43153</v>
      </c>
      <c r="O1035" s="54">
        <v>19</v>
      </c>
      <c r="P1035" s="54">
        <v>19256.5788340668</v>
      </c>
      <c r="Q1035" s="42"/>
      <c r="R1035" s="55">
        <f t="shared" si="48"/>
        <v>-0.22369099170878673</v>
      </c>
      <c r="S1035" s="55">
        <f t="shared" si="49"/>
        <v>17744.744829804218</v>
      </c>
      <c r="T1035" s="55">
        <f t="shared" si="50"/>
        <v>-4307.5232163108349</v>
      </c>
    </row>
    <row r="1036" spans="2:20">
      <c r="B1036" s="49">
        <v>43153</v>
      </c>
      <c r="C1036" s="50">
        <v>20</v>
      </c>
      <c r="D1036" s="50">
        <v>0.77015999999999996</v>
      </c>
      <c r="E1036" s="42"/>
      <c r="F1036" s="49">
        <v>43153</v>
      </c>
      <c r="G1036" s="54">
        <v>20</v>
      </c>
      <c r="H1036" s="54">
        <v>39008.025709020098</v>
      </c>
      <c r="I1036" s="42"/>
      <c r="J1036" s="49">
        <v>43153</v>
      </c>
      <c r="K1036" s="54">
        <v>20</v>
      </c>
      <c r="L1036" s="54">
        <v>-15554.27</v>
      </c>
      <c r="M1036" s="42"/>
      <c r="N1036" s="49">
        <v>43153</v>
      </c>
      <c r="O1036" s="54">
        <v>20</v>
      </c>
      <c r="P1036" s="54">
        <v>19165.693279083302</v>
      </c>
      <c r="Q1036" s="42"/>
      <c r="R1036" s="55">
        <f t="shared" si="48"/>
        <v>-0.39874537911830998</v>
      </c>
      <c r="S1036" s="55">
        <f t="shared" si="49"/>
        <v>14760.650335818795</v>
      </c>
      <c r="T1036" s="55">
        <f t="shared" si="50"/>
        <v>-7642.2316326333166</v>
      </c>
    </row>
    <row r="1037" spans="2:20">
      <c r="B1037" s="49">
        <v>43153</v>
      </c>
      <c r="C1037" s="50">
        <v>21</v>
      </c>
      <c r="D1037" s="50">
        <v>0.86577999999999999</v>
      </c>
      <c r="E1037" s="42"/>
      <c r="F1037" s="49">
        <v>43153</v>
      </c>
      <c r="G1037" s="54">
        <v>21</v>
      </c>
      <c r="H1037" s="54">
        <v>38890.765486092401</v>
      </c>
      <c r="I1037" s="42"/>
      <c r="J1037" s="49">
        <v>43153</v>
      </c>
      <c r="K1037" s="54">
        <v>21</v>
      </c>
      <c r="L1037" s="54">
        <v>-11170.12</v>
      </c>
      <c r="M1037" s="42"/>
      <c r="N1037" s="49">
        <v>43153</v>
      </c>
      <c r="O1037" s="54">
        <v>21</v>
      </c>
      <c r="P1037" s="54">
        <v>19246.136456386201</v>
      </c>
      <c r="Q1037" s="42"/>
      <c r="R1037" s="55">
        <f t="shared" si="48"/>
        <v>-0.28721779734560665</v>
      </c>
      <c r="S1037" s="55">
        <f t="shared" si="49"/>
        <v>16662.920021210044</v>
      </c>
      <c r="T1037" s="55">
        <f t="shared" si="50"/>
        <v>-5527.8329204162237</v>
      </c>
    </row>
    <row r="1038" spans="2:20">
      <c r="B1038" s="49">
        <v>43153</v>
      </c>
      <c r="C1038" s="50">
        <v>22</v>
      </c>
      <c r="D1038" s="50">
        <v>0.95813000000000004</v>
      </c>
      <c r="E1038" s="42"/>
      <c r="F1038" s="49">
        <v>43153</v>
      </c>
      <c r="G1038" s="54">
        <v>22</v>
      </c>
      <c r="H1038" s="54">
        <v>38572.430213085499</v>
      </c>
      <c r="I1038" s="42"/>
      <c r="J1038" s="49">
        <v>43153</v>
      </c>
      <c r="K1038" s="54">
        <v>22</v>
      </c>
      <c r="L1038" s="54">
        <v>-7854.9</v>
      </c>
      <c r="M1038" s="42"/>
      <c r="N1038" s="49">
        <v>43153</v>
      </c>
      <c r="O1038" s="54">
        <v>22</v>
      </c>
      <c r="P1038" s="54">
        <v>19092.698291497301</v>
      </c>
      <c r="Q1038" s="42"/>
      <c r="R1038" s="55">
        <f t="shared" si="48"/>
        <v>-0.20364026732583898</v>
      </c>
      <c r="S1038" s="55">
        <f t="shared" si="49"/>
        <v>18293.28701403231</v>
      </c>
      <c r="T1038" s="55">
        <f t="shared" si="50"/>
        <v>-3888.0421840520999</v>
      </c>
    </row>
    <row r="1039" spans="2:20">
      <c r="B1039" s="49">
        <v>43153</v>
      </c>
      <c r="C1039" s="50">
        <v>23</v>
      </c>
      <c r="D1039" s="50">
        <v>1.51986</v>
      </c>
      <c r="E1039" s="42"/>
      <c r="F1039" s="49">
        <v>43153</v>
      </c>
      <c r="G1039" s="54">
        <v>23</v>
      </c>
      <c r="H1039" s="54">
        <v>38416.353432907999</v>
      </c>
      <c r="I1039" s="42"/>
      <c r="J1039" s="49">
        <v>43153</v>
      </c>
      <c r="K1039" s="54">
        <v>23</v>
      </c>
      <c r="L1039" s="54">
        <v>12951.25</v>
      </c>
      <c r="M1039" s="42"/>
      <c r="N1039" s="49">
        <v>43153</v>
      </c>
      <c r="O1039" s="54">
        <v>23</v>
      </c>
      <c r="P1039" s="54">
        <v>19102.779718084399</v>
      </c>
      <c r="Q1039" s="42"/>
      <c r="R1039" s="55">
        <f t="shared" si="48"/>
        <v>0.33712856225718119</v>
      </c>
      <c r="S1039" s="55">
        <f t="shared" si="49"/>
        <v>29033.550782327755</v>
      </c>
      <c r="T1039" s="55">
        <f t="shared" si="50"/>
        <v>6440.0926614734344</v>
      </c>
    </row>
    <row r="1040" spans="2:20">
      <c r="B1040" s="49">
        <v>43153</v>
      </c>
      <c r="C1040" s="50">
        <v>24</v>
      </c>
      <c r="D1040" s="50">
        <v>1.3780699999999999</v>
      </c>
      <c r="E1040" s="42"/>
      <c r="F1040" s="49">
        <v>43153</v>
      </c>
      <c r="G1040" s="54">
        <v>24</v>
      </c>
      <c r="H1040" s="54">
        <v>38114.632922910903</v>
      </c>
      <c r="I1040" s="42"/>
      <c r="J1040" s="49">
        <v>43153</v>
      </c>
      <c r="K1040" s="54">
        <v>24</v>
      </c>
      <c r="L1040" s="54">
        <v>6550.16</v>
      </c>
      <c r="M1040" s="42"/>
      <c r="N1040" s="49">
        <v>43153</v>
      </c>
      <c r="O1040" s="54">
        <v>24</v>
      </c>
      <c r="P1040" s="54">
        <v>18936.6208988775</v>
      </c>
      <c r="Q1040" s="42"/>
      <c r="R1040" s="55">
        <f t="shared" si="48"/>
        <v>0.17185420657856224</v>
      </c>
      <c r="S1040" s="55">
        <f t="shared" si="49"/>
        <v>26095.989162116115</v>
      </c>
      <c r="T1040" s="55">
        <f t="shared" si="50"/>
        <v>3254.3379598556126</v>
      </c>
    </row>
    <row r="1041" spans="2:20">
      <c r="B1041" s="49">
        <v>43153</v>
      </c>
      <c r="C1041" s="50">
        <v>25</v>
      </c>
      <c r="D1041" s="50">
        <v>0.71218000000000004</v>
      </c>
      <c r="E1041" s="42"/>
      <c r="F1041" s="49">
        <v>43153</v>
      </c>
      <c r="G1041" s="54">
        <v>25</v>
      </c>
      <c r="H1041" s="54">
        <v>37599.374849534899</v>
      </c>
      <c r="I1041" s="42"/>
      <c r="J1041" s="49">
        <v>43153</v>
      </c>
      <c r="K1041" s="54">
        <v>25</v>
      </c>
      <c r="L1041" s="54">
        <v>-17441.990000000002</v>
      </c>
      <c r="M1041" s="42"/>
      <c r="N1041" s="49">
        <v>43153</v>
      </c>
      <c r="O1041" s="54">
        <v>25</v>
      </c>
      <c r="P1041" s="54">
        <v>18466.175089634002</v>
      </c>
      <c r="Q1041" s="42"/>
      <c r="R1041" s="55">
        <f t="shared" si="48"/>
        <v>-0.4638904255668963</v>
      </c>
      <c r="S1041" s="55">
        <f t="shared" si="49"/>
        <v>13151.240575335543</v>
      </c>
      <c r="T1041" s="55">
        <f t="shared" si="50"/>
        <v>-8566.2818209231373</v>
      </c>
    </row>
    <row r="1042" spans="2:20">
      <c r="B1042" s="49">
        <v>43153</v>
      </c>
      <c r="C1042" s="50">
        <v>26</v>
      </c>
      <c r="D1042" s="50">
        <v>0.38318999999999998</v>
      </c>
      <c r="E1042" s="42"/>
      <c r="F1042" s="49">
        <v>43153</v>
      </c>
      <c r="G1042" s="54">
        <v>26</v>
      </c>
      <c r="H1042" s="54">
        <v>37159.472795874601</v>
      </c>
      <c r="I1042" s="42"/>
      <c r="J1042" s="49">
        <v>43153</v>
      </c>
      <c r="K1042" s="54">
        <v>26</v>
      </c>
      <c r="L1042" s="54">
        <v>-28410.06</v>
      </c>
      <c r="M1042" s="42"/>
      <c r="N1042" s="49">
        <v>43153</v>
      </c>
      <c r="O1042" s="54">
        <v>26</v>
      </c>
      <c r="P1042" s="54">
        <v>18245.539300182601</v>
      </c>
      <c r="Q1042" s="42"/>
      <c r="R1042" s="55">
        <f t="shared" si="48"/>
        <v>-0.76454421611584467</v>
      </c>
      <c r="S1042" s="55">
        <f t="shared" si="49"/>
        <v>6991.508204436971</v>
      </c>
      <c r="T1042" s="55">
        <f t="shared" si="50"/>
        <v>-13949.521541868944</v>
      </c>
    </row>
    <row r="1043" spans="2:20">
      <c r="B1043" s="49">
        <v>43153</v>
      </c>
      <c r="C1043" s="50">
        <v>27</v>
      </c>
      <c r="D1043" s="50">
        <v>-6.6000000000000003E-2</v>
      </c>
      <c r="E1043" s="42"/>
      <c r="F1043" s="49">
        <v>43153</v>
      </c>
      <c r="G1043" s="54">
        <v>27</v>
      </c>
      <c r="H1043" s="54">
        <v>36847.486328544903</v>
      </c>
      <c r="I1043" s="42"/>
      <c r="J1043" s="49">
        <v>43153</v>
      </c>
      <c r="K1043" s="54">
        <v>27</v>
      </c>
      <c r="L1043" s="54">
        <v>-32437.7</v>
      </c>
      <c r="M1043" s="42"/>
      <c r="N1043" s="49">
        <v>43153</v>
      </c>
      <c r="O1043" s="54">
        <v>27</v>
      </c>
      <c r="P1043" s="54">
        <v>18070.869516108502</v>
      </c>
      <c r="Q1043" s="42"/>
      <c r="R1043" s="55">
        <f t="shared" si="48"/>
        <v>-0.88032327933510235</v>
      </c>
      <c r="S1043" s="55">
        <f t="shared" si="49"/>
        <v>-1192.6773880631611</v>
      </c>
      <c r="T1043" s="55">
        <f t="shared" si="50"/>
        <v>-15908.20711285737</v>
      </c>
    </row>
    <row r="1044" spans="2:20">
      <c r="B1044" s="49">
        <v>43153</v>
      </c>
      <c r="C1044" s="50">
        <v>28</v>
      </c>
      <c r="D1044" s="50">
        <v>-0.12545999999999999</v>
      </c>
      <c r="E1044" s="42"/>
      <c r="F1044" s="49">
        <v>43153</v>
      </c>
      <c r="G1044" s="54">
        <v>28</v>
      </c>
      <c r="H1044" s="54">
        <v>36465.061185841303</v>
      </c>
      <c r="I1044" s="42"/>
      <c r="J1044" s="49">
        <v>43153</v>
      </c>
      <c r="K1044" s="54">
        <v>28</v>
      </c>
      <c r="L1044" s="54">
        <v>-34478.79</v>
      </c>
      <c r="M1044" s="42"/>
      <c r="N1044" s="49">
        <v>43153</v>
      </c>
      <c r="O1044" s="54">
        <v>28</v>
      </c>
      <c r="P1044" s="54">
        <v>17859.369553752</v>
      </c>
      <c r="Q1044" s="42"/>
      <c r="R1044" s="55">
        <f t="shared" si="48"/>
        <v>-0.94552947064263981</v>
      </c>
      <c r="S1044" s="55">
        <f t="shared" si="49"/>
        <v>-2240.6365042137259</v>
      </c>
      <c r="T1044" s="55">
        <f t="shared" si="50"/>
        <v>-16886.560240170405</v>
      </c>
    </row>
    <row r="1045" spans="2:20">
      <c r="B1045" s="49">
        <v>43153</v>
      </c>
      <c r="C1045" s="50">
        <v>29</v>
      </c>
      <c r="D1045" s="50">
        <v>-0.11745999999999999</v>
      </c>
      <c r="E1045" s="42"/>
      <c r="F1045" s="49">
        <v>43153</v>
      </c>
      <c r="G1045" s="54">
        <v>29</v>
      </c>
      <c r="H1045" s="54">
        <v>36409.558022171703</v>
      </c>
      <c r="I1045" s="42"/>
      <c r="J1045" s="49">
        <v>43153</v>
      </c>
      <c r="K1045" s="54">
        <v>29</v>
      </c>
      <c r="L1045" s="54">
        <v>-34745.89</v>
      </c>
      <c r="M1045" s="42"/>
      <c r="N1045" s="49">
        <v>43153</v>
      </c>
      <c r="O1045" s="54">
        <v>29</v>
      </c>
      <c r="P1045" s="54">
        <v>17831.6464077495</v>
      </c>
      <c r="Q1045" s="42"/>
      <c r="R1045" s="55">
        <f t="shared" si="48"/>
        <v>-0.95430683280586359</v>
      </c>
      <c r="S1045" s="55">
        <f t="shared" si="49"/>
        <v>-2094.5051870542561</v>
      </c>
      <c r="T1045" s="55">
        <f t="shared" si="50"/>
        <v>-17016.862007093481</v>
      </c>
    </row>
    <row r="1046" spans="2:20">
      <c r="B1046" s="49">
        <v>43153</v>
      </c>
      <c r="C1046" s="50">
        <v>30</v>
      </c>
      <c r="D1046" s="50">
        <v>-6.3130000000000006E-2</v>
      </c>
      <c r="E1046" s="42"/>
      <c r="F1046" s="49">
        <v>43153</v>
      </c>
      <c r="G1046" s="54">
        <v>30</v>
      </c>
      <c r="H1046" s="54">
        <v>36320.857652705097</v>
      </c>
      <c r="I1046" s="42"/>
      <c r="J1046" s="49">
        <v>43153</v>
      </c>
      <c r="K1046" s="54">
        <v>30</v>
      </c>
      <c r="L1046" s="54">
        <v>-32719.16</v>
      </c>
      <c r="M1046" s="42"/>
      <c r="N1046" s="49">
        <v>43153</v>
      </c>
      <c r="O1046" s="54">
        <v>30</v>
      </c>
      <c r="P1046" s="54">
        <v>17806.316658464999</v>
      </c>
      <c r="Q1046" s="42"/>
      <c r="R1046" s="55">
        <f t="shared" si="48"/>
        <v>-0.90083665735143093</v>
      </c>
      <c r="S1046" s="55">
        <f t="shared" si="49"/>
        <v>-1124.1127706488955</v>
      </c>
      <c r="T1046" s="55">
        <f t="shared" si="50"/>
        <v>-16040.582778352711</v>
      </c>
    </row>
    <row r="1047" spans="2:20">
      <c r="B1047" s="49">
        <v>43153</v>
      </c>
      <c r="C1047" s="50">
        <v>31</v>
      </c>
      <c r="D1047" s="50">
        <v>-6.2700000000000004E-3</v>
      </c>
      <c r="E1047" s="42"/>
      <c r="F1047" s="49">
        <v>43153</v>
      </c>
      <c r="G1047" s="54">
        <v>31</v>
      </c>
      <c r="H1047" s="54">
        <v>36452.555092671697</v>
      </c>
      <c r="I1047" s="42"/>
      <c r="J1047" s="49">
        <v>43153</v>
      </c>
      <c r="K1047" s="54">
        <v>31</v>
      </c>
      <c r="L1047" s="54">
        <v>-30171.43</v>
      </c>
      <c r="M1047" s="42"/>
      <c r="N1047" s="49">
        <v>43153</v>
      </c>
      <c r="O1047" s="54">
        <v>31</v>
      </c>
      <c r="P1047" s="54">
        <v>17865.219441284698</v>
      </c>
      <c r="Q1047" s="42"/>
      <c r="R1047" s="55">
        <f t="shared" si="48"/>
        <v>-0.82769040258759707</v>
      </c>
      <c r="S1047" s="55">
        <f t="shared" si="49"/>
        <v>-112.01492589685506</v>
      </c>
      <c r="T1047" s="55">
        <f t="shared" si="50"/>
        <v>-14786.870671672697</v>
      </c>
    </row>
    <row r="1048" spans="2:20">
      <c r="B1048" s="49">
        <v>43153</v>
      </c>
      <c r="C1048" s="50">
        <v>32</v>
      </c>
      <c r="D1048" s="50">
        <v>0.32361000000000001</v>
      </c>
      <c r="E1048" s="42"/>
      <c r="F1048" s="49">
        <v>43153</v>
      </c>
      <c r="G1048" s="54">
        <v>32</v>
      </c>
      <c r="H1048" s="54">
        <v>37340.4665995541</v>
      </c>
      <c r="I1048" s="42"/>
      <c r="J1048" s="49">
        <v>43153</v>
      </c>
      <c r="K1048" s="54">
        <v>32</v>
      </c>
      <c r="L1048" s="54">
        <v>-19318.759999999998</v>
      </c>
      <c r="M1048" s="42"/>
      <c r="N1048" s="49">
        <v>43153</v>
      </c>
      <c r="O1048" s="54">
        <v>32</v>
      </c>
      <c r="P1048" s="54">
        <v>18306.220344994399</v>
      </c>
      <c r="Q1048" s="42"/>
      <c r="R1048" s="55">
        <f t="shared" si="48"/>
        <v>-0.51736793241439283</v>
      </c>
      <c r="S1048" s="55">
        <f t="shared" si="49"/>
        <v>5924.0759658436373</v>
      </c>
      <c r="T1048" s="55">
        <f t="shared" si="50"/>
        <v>-9471.0513702120461</v>
      </c>
    </row>
    <row r="1049" spans="2:20">
      <c r="B1049" s="49">
        <v>43153</v>
      </c>
      <c r="C1049" s="50">
        <v>33</v>
      </c>
      <c r="D1049" s="50">
        <v>0.10528999999999999</v>
      </c>
      <c r="E1049" s="42"/>
      <c r="F1049" s="49">
        <v>43153</v>
      </c>
      <c r="G1049" s="54">
        <v>33</v>
      </c>
      <c r="H1049" s="54">
        <v>38026.066333408897</v>
      </c>
      <c r="I1049" s="42"/>
      <c r="J1049" s="49">
        <v>43153</v>
      </c>
      <c r="K1049" s="54">
        <v>33</v>
      </c>
      <c r="L1049" s="54">
        <v>-28215.86</v>
      </c>
      <c r="M1049" s="42"/>
      <c r="N1049" s="49">
        <v>43153</v>
      </c>
      <c r="O1049" s="54">
        <v>33</v>
      </c>
      <c r="P1049" s="54">
        <v>18681.546796802399</v>
      </c>
      <c r="Q1049" s="42"/>
      <c r="R1049" s="55">
        <f t="shared" si="48"/>
        <v>-0.74201364276299453</v>
      </c>
      <c r="S1049" s="55">
        <f t="shared" si="49"/>
        <v>1966.9800622353243</v>
      </c>
      <c r="T1049" s="55">
        <f t="shared" si="50"/>
        <v>-13861.962591142699</v>
      </c>
    </row>
    <row r="1050" spans="2:20">
      <c r="B1050" s="49">
        <v>43153</v>
      </c>
      <c r="C1050" s="50">
        <v>34</v>
      </c>
      <c r="D1050" s="50">
        <v>0.65717999999999999</v>
      </c>
      <c r="E1050" s="42"/>
      <c r="F1050" s="49">
        <v>43153</v>
      </c>
      <c r="G1050" s="54">
        <v>34</v>
      </c>
      <c r="H1050" s="54">
        <v>39838.873718199298</v>
      </c>
      <c r="I1050" s="42"/>
      <c r="J1050" s="49">
        <v>43153</v>
      </c>
      <c r="K1050" s="54">
        <v>34</v>
      </c>
      <c r="L1050" s="54">
        <v>-23205.98</v>
      </c>
      <c r="M1050" s="42"/>
      <c r="N1050" s="49">
        <v>43153</v>
      </c>
      <c r="O1050" s="54">
        <v>34</v>
      </c>
      <c r="P1050" s="54">
        <v>19605.966375039501</v>
      </c>
      <c r="Q1050" s="42"/>
      <c r="R1050" s="55">
        <f t="shared" si="48"/>
        <v>-0.58249588490246362</v>
      </c>
      <c r="S1050" s="55">
        <f t="shared" si="49"/>
        <v>12884.648982348459</v>
      </c>
      <c r="T1050" s="55">
        <f t="shared" si="50"/>
        <v>-11420.394732996581</v>
      </c>
    </row>
    <row r="1051" spans="2:20">
      <c r="B1051" s="49">
        <v>43153</v>
      </c>
      <c r="C1051" s="50">
        <v>35</v>
      </c>
      <c r="D1051" s="50">
        <v>0.71696000000000004</v>
      </c>
      <c r="E1051" s="42"/>
      <c r="F1051" s="49">
        <v>43153</v>
      </c>
      <c r="G1051" s="54">
        <v>35</v>
      </c>
      <c r="H1051" s="54">
        <v>41372.206348208398</v>
      </c>
      <c r="I1051" s="42"/>
      <c r="J1051" s="49">
        <v>43153</v>
      </c>
      <c r="K1051" s="54">
        <v>35</v>
      </c>
      <c r="L1051" s="54">
        <v>-19457.54</v>
      </c>
      <c r="M1051" s="42"/>
      <c r="N1051" s="49">
        <v>43153</v>
      </c>
      <c r="O1051" s="54">
        <v>35</v>
      </c>
      <c r="P1051" s="54">
        <v>20401.267470223502</v>
      </c>
      <c r="Q1051" s="42"/>
      <c r="R1051" s="55">
        <f t="shared" si="48"/>
        <v>-0.47030462519296123</v>
      </c>
      <c r="S1051" s="55">
        <f t="shared" si="49"/>
        <v>14626.892725451442</v>
      </c>
      <c r="T1051" s="55">
        <f t="shared" si="50"/>
        <v>-9594.8104510448156</v>
      </c>
    </row>
    <row r="1052" spans="2:20">
      <c r="B1052" s="49">
        <v>43153</v>
      </c>
      <c r="C1052" s="50">
        <v>36</v>
      </c>
      <c r="D1052" s="50">
        <v>1.3832</v>
      </c>
      <c r="E1052" s="42"/>
      <c r="F1052" s="49">
        <v>43153</v>
      </c>
      <c r="G1052" s="54">
        <v>36</v>
      </c>
      <c r="H1052" s="54">
        <v>43162.053388498804</v>
      </c>
      <c r="I1052" s="42"/>
      <c r="J1052" s="49">
        <v>43153</v>
      </c>
      <c r="K1052" s="54">
        <v>36</v>
      </c>
      <c r="L1052" s="54">
        <v>-2013.64</v>
      </c>
      <c r="M1052" s="42"/>
      <c r="N1052" s="49">
        <v>43153</v>
      </c>
      <c r="O1052" s="54">
        <v>36</v>
      </c>
      <c r="P1052" s="54">
        <v>21338.728488274399</v>
      </c>
      <c r="Q1052" s="42"/>
      <c r="R1052" s="55">
        <f t="shared" si="48"/>
        <v>-4.6653016756996221E-2</v>
      </c>
      <c r="S1052" s="55">
        <f t="shared" si="49"/>
        <v>29515.729244981147</v>
      </c>
      <c r="T1052" s="55">
        <f t="shared" si="50"/>
        <v>-995.51605773645815</v>
      </c>
    </row>
    <row r="1053" spans="2:20">
      <c r="B1053" s="49">
        <v>43153</v>
      </c>
      <c r="C1053" s="50">
        <v>37</v>
      </c>
      <c r="D1053" s="50">
        <v>2.0281699999999998</v>
      </c>
      <c r="E1053" s="42"/>
      <c r="F1053" s="49">
        <v>43153</v>
      </c>
      <c r="G1053" s="54">
        <v>37</v>
      </c>
      <c r="H1053" s="54">
        <v>44231.631236009103</v>
      </c>
      <c r="I1053" s="42"/>
      <c r="J1053" s="49">
        <v>43153</v>
      </c>
      <c r="K1053" s="54">
        <v>37</v>
      </c>
      <c r="L1053" s="54">
        <v>36147.61</v>
      </c>
      <c r="M1053" s="42"/>
      <c r="N1053" s="49">
        <v>43153</v>
      </c>
      <c r="O1053" s="54">
        <v>37</v>
      </c>
      <c r="P1053" s="54">
        <v>21872.1513417272</v>
      </c>
      <c r="Q1053" s="42"/>
      <c r="R1053" s="55">
        <f t="shared" si="48"/>
        <v>0.81723438611443577</v>
      </c>
      <c r="S1053" s="55">
        <f t="shared" si="49"/>
        <v>44360.441186750853</v>
      </c>
      <c r="T1053" s="55">
        <f t="shared" si="50"/>
        <v>17874.67417475846</v>
      </c>
    </row>
    <row r="1054" spans="2:20">
      <c r="B1054" s="49">
        <v>43153</v>
      </c>
      <c r="C1054" s="50">
        <v>38</v>
      </c>
      <c r="D1054" s="50">
        <v>1.60555</v>
      </c>
      <c r="E1054" s="42"/>
      <c r="F1054" s="49">
        <v>43153</v>
      </c>
      <c r="G1054" s="54">
        <v>38</v>
      </c>
      <c r="H1054" s="54">
        <v>44012.776021082202</v>
      </c>
      <c r="I1054" s="42"/>
      <c r="J1054" s="49">
        <v>43153</v>
      </c>
      <c r="K1054" s="54">
        <v>38</v>
      </c>
      <c r="L1054" s="54">
        <v>6467.1</v>
      </c>
      <c r="M1054" s="42"/>
      <c r="N1054" s="49">
        <v>43153</v>
      </c>
      <c r="O1054" s="54">
        <v>38</v>
      </c>
      <c r="P1054" s="54">
        <v>21771.5955817699</v>
      </c>
      <c r="Q1054" s="42"/>
      <c r="R1054" s="55">
        <f t="shared" si="48"/>
        <v>0.14693688025727455</v>
      </c>
      <c r="S1054" s="55">
        <f t="shared" si="49"/>
        <v>34955.385286310666</v>
      </c>
      <c r="T1054" s="55">
        <f t="shared" si="50"/>
        <v>3199.0503330083316</v>
      </c>
    </row>
    <row r="1055" spans="2:20">
      <c r="B1055" s="49">
        <v>43153</v>
      </c>
      <c r="C1055" s="50">
        <v>39</v>
      </c>
      <c r="D1055" s="50">
        <v>1.22916</v>
      </c>
      <c r="E1055" s="42"/>
      <c r="F1055" s="49">
        <v>43153</v>
      </c>
      <c r="G1055" s="54">
        <v>39</v>
      </c>
      <c r="H1055" s="54">
        <v>43284.553480251903</v>
      </c>
      <c r="I1055" s="42"/>
      <c r="J1055" s="49">
        <v>43153</v>
      </c>
      <c r="K1055" s="54">
        <v>39</v>
      </c>
      <c r="L1055" s="54">
        <v>-445.94</v>
      </c>
      <c r="M1055" s="42"/>
      <c r="N1055" s="49">
        <v>43153</v>
      </c>
      <c r="O1055" s="54">
        <v>39</v>
      </c>
      <c r="P1055" s="54">
        <v>21411.898862778598</v>
      </c>
      <c r="Q1055" s="42"/>
      <c r="R1055" s="55">
        <f t="shared" si="48"/>
        <v>-1.0302520510081159E-2</v>
      </c>
      <c r="S1055" s="55">
        <f t="shared" si="49"/>
        <v>26318.649606172941</v>
      </c>
      <c r="T1055" s="55">
        <f t="shared" si="50"/>
        <v>-220.59652719355995</v>
      </c>
    </row>
    <row r="1056" spans="2:20">
      <c r="B1056" s="49">
        <v>43153</v>
      </c>
      <c r="C1056" s="50">
        <v>40</v>
      </c>
      <c r="D1056" s="50">
        <v>0.86939999999999995</v>
      </c>
      <c r="E1056" s="42"/>
      <c r="F1056" s="49">
        <v>43153</v>
      </c>
      <c r="G1056" s="54">
        <v>40</v>
      </c>
      <c r="H1056" s="54">
        <v>42379.725974364599</v>
      </c>
      <c r="I1056" s="42"/>
      <c r="J1056" s="49">
        <v>43153</v>
      </c>
      <c r="K1056" s="54">
        <v>40</v>
      </c>
      <c r="L1056" s="54">
        <v>-11761.04</v>
      </c>
      <c r="M1056" s="42"/>
      <c r="N1056" s="49">
        <v>43153</v>
      </c>
      <c r="O1056" s="54">
        <v>40</v>
      </c>
      <c r="P1056" s="54">
        <v>20944.86211885</v>
      </c>
      <c r="Q1056" s="42"/>
      <c r="R1056" s="55">
        <f t="shared" si="48"/>
        <v>-0.27751571605522479</v>
      </c>
      <c r="S1056" s="55">
        <f t="shared" si="49"/>
        <v>18209.46312612819</v>
      </c>
      <c r="T1056" s="55">
        <f t="shared" si="50"/>
        <v>-5812.5284085906105</v>
      </c>
    </row>
    <row r="1057" spans="2:20">
      <c r="B1057" s="49">
        <v>43153</v>
      </c>
      <c r="C1057" s="50">
        <v>41</v>
      </c>
      <c r="D1057" s="50">
        <v>0.78435999999999995</v>
      </c>
      <c r="E1057" s="42"/>
      <c r="F1057" s="49">
        <v>43153</v>
      </c>
      <c r="G1057" s="54">
        <v>41</v>
      </c>
      <c r="H1057" s="54">
        <v>41546.593450854401</v>
      </c>
      <c r="I1057" s="42"/>
      <c r="J1057" s="49">
        <v>43153</v>
      </c>
      <c r="K1057" s="54">
        <v>41</v>
      </c>
      <c r="L1057" s="54">
        <v>-15132.82</v>
      </c>
      <c r="M1057" s="42"/>
      <c r="N1057" s="49">
        <v>43153</v>
      </c>
      <c r="O1057" s="54">
        <v>41</v>
      </c>
      <c r="P1057" s="54">
        <v>20520.769896453599</v>
      </c>
      <c r="Q1057" s="42"/>
      <c r="R1057" s="55">
        <f t="shared" si="48"/>
        <v>-0.36423732352209964</v>
      </c>
      <c r="S1057" s="55">
        <f t="shared" si="49"/>
        <v>16095.671075982344</v>
      </c>
      <c r="T1057" s="55">
        <f t="shared" si="50"/>
        <v>-7474.4303036971332</v>
      </c>
    </row>
    <row r="1058" spans="2:20">
      <c r="B1058" s="49">
        <v>43153</v>
      </c>
      <c r="C1058" s="50">
        <v>42</v>
      </c>
      <c r="D1058" s="50">
        <v>0.55501999999999996</v>
      </c>
      <c r="E1058" s="42"/>
      <c r="F1058" s="49">
        <v>43153</v>
      </c>
      <c r="G1058" s="54">
        <v>42</v>
      </c>
      <c r="H1058" s="54">
        <v>39787.4198955006</v>
      </c>
      <c r="I1058" s="42"/>
      <c r="J1058" s="49">
        <v>43153</v>
      </c>
      <c r="K1058" s="54">
        <v>42</v>
      </c>
      <c r="L1058" s="54">
        <v>-11586.24</v>
      </c>
      <c r="M1058" s="42"/>
      <c r="N1058" s="49">
        <v>43153</v>
      </c>
      <c r="O1058" s="54">
        <v>42</v>
      </c>
      <c r="P1058" s="54">
        <v>19628.354877516202</v>
      </c>
      <c r="Q1058" s="42"/>
      <c r="R1058" s="55">
        <f t="shared" si="48"/>
        <v>-0.29120360230521614</v>
      </c>
      <c r="S1058" s="55">
        <f t="shared" si="49"/>
        <v>10894.129524119042</v>
      </c>
      <c r="T1058" s="55">
        <f t="shared" si="50"/>
        <v>-5715.8476476578771</v>
      </c>
    </row>
    <row r="1059" spans="2:20">
      <c r="B1059" s="49">
        <v>43153</v>
      </c>
      <c r="C1059" s="50">
        <v>43</v>
      </c>
      <c r="D1059" s="50">
        <v>0.95333999999999997</v>
      </c>
      <c r="E1059" s="42"/>
      <c r="F1059" s="49">
        <v>43153</v>
      </c>
      <c r="G1059" s="54">
        <v>43</v>
      </c>
      <c r="H1059" s="54">
        <v>37769.804977983797</v>
      </c>
      <c r="I1059" s="42"/>
      <c r="J1059" s="49">
        <v>43153</v>
      </c>
      <c r="K1059" s="54">
        <v>43</v>
      </c>
      <c r="L1059" s="54">
        <v>875.17</v>
      </c>
      <c r="M1059" s="42"/>
      <c r="N1059" s="49">
        <v>43153</v>
      </c>
      <c r="O1059" s="54">
        <v>43</v>
      </c>
      <c r="P1059" s="54">
        <v>18566.748504475101</v>
      </c>
      <c r="Q1059" s="42"/>
      <c r="R1059" s="55">
        <f t="shared" si="48"/>
        <v>2.3171154855317386E-2</v>
      </c>
      <c r="S1059" s="55">
        <f t="shared" si="49"/>
        <v>17700.424019256294</v>
      </c>
      <c r="T1059" s="55">
        <f t="shared" si="50"/>
        <v>430.21300475692505</v>
      </c>
    </row>
    <row r="1060" spans="2:20">
      <c r="B1060" s="49">
        <v>43153</v>
      </c>
      <c r="C1060" s="50">
        <v>44</v>
      </c>
      <c r="D1060" s="50">
        <v>0.59830000000000005</v>
      </c>
      <c r="E1060" s="42"/>
      <c r="F1060" s="49">
        <v>43153</v>
      </c>
      <c r="G1060" s="54">
        <v>44</v>
      </c>
      <c r="H1060" s="54">
        <v>35288.944925411102</v>
      </c>
      <c r="I1060" s="42"/>
      <c r="J1060" s="49">
        <v>43153</v>
      </c>
      <c r="K1060" s="54">
        <v>44</v>
      </c>
      <c r="L1060" s="54">
        <v>-13895.16</v>
      </c>
      <c r="M1060" s="42"/>
      <c r="N1060" s="49">
        <v>43153</v>
      </c>
      <c r="O1060" s="54">
        <v>44</v>
      </c>
      <c r="P1060" s="54">
        <v>17275.088005377998</v>
      </c>
      <c r="Q1060" s="42"/>
      <c r="R1060" s="55">
        <f t="shared" si="48"/>
        <v>-0.39375390874875033</v>
      </c>
      <c r="S1060" s="55">
        <f t="shared" si="49"/>
        <v>10335.685153617658</v>
      </c>
      <c r="T1060" s="55">
        <f t="shared" si="50"/>
        <v>-6802.1334260962394</v>
      </c>
    </row>
    <row r="1061" spans="2:20">
      <c r="B1061" s="49">
        <v>43153</v>
      </c>
      <c r="C1061" s="50">
        <v>45</v>
      </c>
      <c r="D1061" s="50">
        <v>0.68306999999999995</v>
      </c>
      <c r="E1061" s="42"/>
      <c r="F1061" s="49">
        <v>43153</v>
      </c>
      <c r="G1061" s="54">
        <v>45</v>
      </c>
      <c r="H1061" s="54">
        <v>33544.418973758598</v>
      </c>
      <c r="I1061" s="42"/>
      <c r="J1061" s="49">
        <v>43153</v>
      </c>
      <c r="K1061" s="54">
        <v>45</v>
      </c>
      <c r="L1061" s="54">
        <v>-8682.5400000000009</v>
      </c>
      <c r="M1061" s="42"/>
      <c r="N1061" s="49">
        <v>43153</v>
      </c>
      <c r="O1061" s="54">
        <v>45</v>
      </c>
      <c r="P1061" s="54">
        <v>16680.736223890199</v>
      </c>
      <c r="Q1061" s="42"/>
      <c r="R1061" s="55">
        <f t="shared" si="48"/>
        <v>-0.25883709617365108</v>
      </c>
      <c r="S1061" s="55">
        <f t="shared" si="49"/>
        <v>11394.110492452677</v>
      </c>
      <c r="T1061" s="55">
        <f t="shared" si="50"/>
        <v>-4317.5933262303724</v>
      </c>
    </row>
    <row r="1062" spans="2:20">
      <c r="B1062" s="49">
        <v>43153</v>
      </c>
      <c r="C1062" s="50">
        <v>46</v>
      </c>
      <c r="D1062" s="50">
        <v>9.2910000000000006E-2</v>
      </c>
      <c r="E1062" s="42"/>
      <c r="F1062" s="49">
        <v>43153</v>
      </c>
      <c r="G1062" s="54">
        <v>46</v>
      </c>
      <c r="H1062" s="54">
        <v>31383.513039471</v>
      </c>
      <c r="I1062" s="42"/>
      <c r="J1062" s="49">
        <v>43153</v>
      </c>
      <c r="K1062" s="54">
        <v>46</v>
      </c>
      <c r="L1062" s="54">
        <v>-23424.92</v>
      </c>
      <c r="M1062" s="42"/>
      <c r="N1062" s="49">
        <v>43153</v>
      </c>
      <c r="O1062" s="54">
        <v>46</v>
      </c>
      <c r="P1062" s="54">
        <v>15569.79881043</v>
      </c>
      <c r="Q1062" s="42"/>
      <c r="R1062" s="55">
        <f t="shared" si="48"/>
        <v>-0.74640847156080037</v>
      </c>
      <c r="S1062" s="55">
        <f t="shared" si="49"/>
        <v>1446.5900074770514</v>
      </c>
      <c r="T1062" s="55">
        <f t="shared" si="50"/>
        <v>-11621.429732602224</v>
      </c>
    </row>
    <row r="1063" spans="2:20">
      <c r="B1063" s="49">
        <v>43153</v>
      </c>
      <c r="C1063" s="50">
        <v>47</v>
      </c>
      <c r="D1063" s="50">
        <v>0.3266</v>
      </c>
      <c r="E1063" s="42"/>
      <c r="F1063" s="49">
        <v>43153</v>
      </c>
      <c r="G1063" s="54">
        <v>47</v>
      </c>
      <c r="H1063" s="54">
        <v>29319.247119373798</v>
      </c>
      <c r="I1063" s="42"/>
      <c r="J1063" s="49">
        <v>43153</v>
      </c>
      <c r="K1063" s="54">
        <v>47</v>
      </c>
      <c r="L1063" s="54">
        <v>-21941.48</v>
      </c>
      <c r="M1063" s="42"/>
      <c r="N1063" s="49">
        <v>43153</v>
      </c>
      <c r="O1063" s="54">
        <v>47</v>
      </c>
      <c r="P1063" s="54">
        <v>14151.588643872001</v>
      </c>
      <c r="Q1063" s="42"/>
      <c r="R1063" s="55">
        <f t="shared" si="48"/>
        <v>-0.74836437343240436</v>
      </c>
      <c r="S1063" s="55">
        <f t="shared" si="49"/>
        <v>4621.9088510885958</v>
      </c>
      <c r="T1063" s="55">
        <f t="shared" si="50"/>
        <v>-10590.5447685444</v>
      </c>
    </row>
    <row r="1064" spans="2:20">
      <c r="B1064" s="49">
        <v>43153</v>
      </c>
      <c r="C1064" s="50">
        <v>48</v>
      </c>
      <c r="D1064" s="50">
        <v>1.2051400000000001</v>
      </c>
      <c r="E1064" s="42"/>
      <c r="F1064" s="49">
        <v>43153</v>
      </c>
      <c r="G1064" s="54">
        <v>48</v>
      </c>
      <c r="H1064" s="54">
        <v>28572.1451768722</v>
      </c>
      <c r="I1064" s="42"/>
      <c r="J1064" s="49">
        <v>43153</v>
      </c>
      <c r="K1064" s="54">
        <v>48</v>
      </c>
      <c r="L1064" s="54">
        <v>3778.9</v>
      </c>
      <c r="M1064" s="42"/>
      <c r="N1064" s="49">
        <v>43153</v>
      </c>
      <c r="O1064" s="54">
        <v>48</v>
      </c>
      <c r="P1064" s="54">
        <v>13706.091184428</v>
      </c>
      <c r="Q1064" s="42"/>
      <c r="R1064" s="55">
        <f t="shared" si="48"/>
        <v>0.13225818280731827</v>
      </c>
      <c r="S1064" s="55">
        <f t="shared" si="49"/>
        <v>16517.758730001562</v>
      </c>
      <c r="T1064" s="55">
        <f t="shared" si="50"/>
        <v>1812.7427134438517</v>
      </c>
    </row>
    <row r="1065" spans="2:20">
      <c r="B1065" s="49">
        <v>43154</v>
      </c>
      <c r="C1065" s="50">
        <v>1</v>
      </c>
      <c r="D1065" s="50">
        <v>0.79213</v>
      </c>
      <c r="E1065" s="42"/>
      <c r="F1065" s="49">
        <v>43154</v>
      </c>
      <c r="G1065" s="54">
        <v>1</v>
      </c>
      <c r="H1065" s="54">
        <v>28068.3890850471</v>
      </c>
      <c r="I1065" s="42"/>
      <c r="J1065" s="49">
        <v>43154</v>
      </c>
      <c r="K1065" s="54">
        <v>1</v>
      </c>
      <c r="L1065" s="54">
        <v>-3441.4</v>
      </c>
      <c r="M1065" s="42"/>
      <c r="N1065" s="49">
        <v>43154</v>
      </c>
      <c r="O1065" s="54">
        <v>1</v>
      </c>
      <c r="P1065" s="54">
        <v>13407.864351788399</v>
      </c>
      <c r="Q1065" s="42"/>
      <c r="R1065" s="55">
        <f t="shared" si="48"/>
        <v>-0.12260767761101546</v>
      </c>
      <c r="S1065" s="55">
        <f t="shared" si="49"/>
        <v>10620.771588982145</v>
      </c>
      <c r="T1065" s="55">
        <f t="shared" si="50"/>
        <v>-1643.9071098962988</v>
      </c>
    </row>
    <row r="1066" spans="2:20">
      <c r="B1066" s="49">
        <v>43154</v>
      </c>
      <c r="C1066" s="50">
        <v>2</v>
      </c>
      <c r="D1066" s="50">
        <v>0.78627000000000002</v>
      </c>
      <c r="E1066" s="42"/>
      <c r="F1066" s="49">
        <v>43154</v>
      </c>
      <c r="G1066" s="54">
        <v>2</v>
      </c>
      <c r="H1066" s="54">
        <v>28444.283138537001</v>
      </c>
      <c r="I1066" s="42"/>
      <c r="J1066" s="49">
        <v>43154</v>
      </c>
      <c r="K1066" s="54">
        <v>2</v>
      </c>
      <c r="L1066" s="54">
        <v>-8176.44</v>
      </c>
      <c r="M1066" s="42"/>
      <c r="N1066" s="49">
        <v>43154</v>
      </c>
      <c r="O1066" s="54">
        <v>2</v>
      </c>
      <c r="P1066" s="54">
        <v>13562.567772448199</v>
      </c>
      <c r="Q1066" s="42"/>
      <c r="R1066" s="55">
        <f t="shared" si="48"/>
        <v>-0.28745459887939173</v>
      </c>
      <c r="S1066" s="55">
        <f t="shared" si="49"/>
        <v>10663.840162442846</v>
      </c>
      <c r="T1066" s="55">
        <f t="shared" si="50"/>
        <v>-3898.6224788036625</v>
      </c>
    </row>
    <row r="1067" spans="2:20">
      <c r="B1067" s="49">
        <v>43154</v>
      </c>
      <c r="C1067" s="50">
        <v>3</v>
      </c>
      <c r="D1067" s="50">
        <v>0.62966999999999995</v>
      </c>
      <c r="E1067" s="42"/>
      <c r="F1067" s="49">
        <v>43154</v>
      </c>
      <c r="G1067" s="54">
        <v>3</v>
      </c>
      <c r="H1067" s="54">
        <v>28458.910448596602</v>
      </c>
      <c r="I1067" s="42"/>
      <c r="J1067" s="49">
        <v>43154</v>
      </c>
      <c r="K1067" s="54">
        <v>3</v>
      </c>
      <c r="L1067" s="54">
        <v>-9684.4</v>
      </c>
      <c r="M1067" s="42"/>
      <c r="N1067" s="49">
        <v>43154</v>
      </c>
      <c r="O1067" s="54">
        <v>3</v>
      </c>
      <c r="P1067" s="54">
        <v>13564.8341344704</v>
      </c>
      <c r="Q1067" s="42"/>
      <c r="R1067" s="55">
        <f t="shared" si="48"/>
        <v>-0.34029412396136083</v>
      </c>
      <c r="S1067" s="55">
        <f t="shared" si="49"/>
        <v>8541.3691094519763</v>
      </c>
      <c r="T1067" s="55">
        <f t="shared" si="50"/>
        <v>-4616.0333484707689</v>
      </c>
    </row>
    <row r="1068" spans="2:20">
      <c r="B1068" s="49">
        <v>43154</v>
      </c>
      <c r="C1068" s="50">
        <v>4</v>
      </c>
      <c r="D1068" s="50">
        <v>0.28714000000000001</v>
      </c>
      <c r="E1068" s="42"/>
      <c r="F1068" s="49">
        <v>43154</v>
      </c>
      <c r="G1068" s="54">
        <v>4</v>
      </c>
      <c r="H1068" s="54">
        <v>27966.748900855699</v>
      </c>
      <c r="I1068" s="42"/>
      <c r="J1068" s="49">
        <v>43154</v>
      </c>
      <c r="K1068" s="54">
        <v>4</v>
      </c>
      <c r="L1068" s="54">
        <v>-17216.48</v>
      </c>
      <c r="M1068" s="42"/>
      <c r="N1068" s="49">
        <v>43154</v>
      </c>
      <c r="O1068" s="54">
        <v>4</v>
      </c>
      <c r="P1068" s="54">
        <v>13319.3864292246</v>
      </c>
      <c r="Q1068" s="42"/>
      <c r="R1068" s="55">
        <f t="shared" si="48"/>
        <v>-0.61560534122266986</v>
      </c>
      <c r="S1068" s="55">
        <f t="shared" si="49"/>
        <v>3824.5286192875515</v>
      </c>
      <c r="T1068" s="55">
        <f t="shared" si="50"/>
        <v>-8199.4854276394071</v>
      </c>
    </row>
    <row r="1069" spans="2:20">
      <c r="B1069" s="49">
        <v>43154</v>
      </c>
      <c r="C1069" s="50">
        <v>5</v>
      </c>
      <c r="D1069" s="50">
        <v>0.20219000000000001</v>
      </c>
      <c r="E1069" s="42"/>
      <c r="F1069" s="49">
        <v>43154</v>
      </c>
      <c r="G1069" s="54">
        <v>5</v>
      </c>
      <c r="H1069" s="54">
        <v>27834.3766872792</v>
      </c>
      <c r="I1069" s="42"/>
      <c r="J1069" s="49">
        <v>43154</v>
      </c>
      <c r="K1069" s="54">
        <v>5</v>
      </c>
      <c r="L1069" s="54">
        <v>-18596.64</v>
      </c>
      <c r="M1069" s="42"/>
      <c r="N1069" s="49">
        <v>43154</v>
      </c>
      <c r="O1069" s="54">
        <v>5</v>
      </c>
      <c r="P1069" s="54">
        <v>13254.746338081501</v>
      </c>
      <c r="Q1069" s="42"/>
      <c r="R1069" s="55">
        <f t="shared" si="48"/>
        <v>-0.66811770958388272</v>
      </c>
      <c r="S1069" s="55">
        <f t="shared" si="49"/>
        <v>2679.9771620966985</v>
      </c>
      <c r="T1069" s="55">
        <f t="shared" si="50"/>
        <v>-8855.7307645143683</v>
      </c>
    </row>
    <row r="1070" spans="2:20">
      <c r="B1070" s="49">
        <v>43154</v>
      </c>
      <c r="C1070" s="50">
        <v>6</v>
      </c>
      <c r="D1070" s="50">
        <v>0.45906999999999998</v>
      </c>
      <c r="E1070" s="42"/>
      <c r="F1070" s="49">
        <v>43154</v>
      </c>
      <c r="G1070" s="54">
        <v>6</v>
      </c>
      <c r="H1070" s="54">
        <v>27937.693969913402</v>
      </c>
      <c r="I1070" s="42"/>
      <c r="J1070" s="49">
        <v>43154</v>
      </c>
      <c r="K1070" s="54">
        <v>6</v>
      </c>
      <c r="L1070" s="54">
        <v>-12957.67</v>
      </c>
      <c r="M1070" s="42"/>
      <c r="N1070" s="49">
        <v>43154</v>
      </c>
      <c r="O1070" s="54">
        <v>6</v>
      </c>
      <c r="P1070" s="54">
        <v>13304.755681794901</v>
      </c>
      <c r="Q1070" s="42"/>
      <c r="R1070" s="55">
        <f t="shared" si="48"/>
        <v>-0.4638059967996766</v>
      </c>
      <c r="S1070" s="55">
        <f t="shared" si="49"/>
        <v>6107.8141908415846</v>
      </c>
      <c r="T1070" s="55">
        <f t="shared" si="50"/>
        <v>-6170.8254711710451</v>
      </c>
    </row>
    <row r="1071" spans="2:20">
      <c r="B1071" s="49">
        <v>43154</v>
      </c>
      <c r="C1071" s="50">
        <v>7</v>
      </c>
      <c r="D1071" s="50">
        <v>0.49030000000000001</v>
      </c>
      <c r="E1071" s="42"/>
      <c r="F1071" s="49">
        <v>43154</v>
      </c>
      <c r="G1071" s="54">
        <v>7</v>
      </c>
      <c r="H1071" s="54">
        <v>27861.651011599799</v>
      </c>
      <c r="I1071" s="42"/>
      <c r="J1071" s="49">
        <v>43154</v>
      </c>
      <c r="K1071" s="54">
        <v>7</v>
      </c>
      <c r="L1071" s="54">
        <v>-8579.61</v>
      </c>
      <c r="M1071" s="42"/>
      <c r="N1071" s="49">
        <v>43154</v>
      </c>
      <c r="O1071" s="54">
        <v>7</v>
      </c>
      <c r="P1071" s="54">
        <v>13269.9222503782</v>
      </c>
      <c r="Q1071" s="42"/>
      <c r="R1071" s="55">
        <f t="shared" si="48"/>
        <v>-0.30793616632510412</v>
      </c>
      <c r="S1071" s="55">
        <f t="shared" si="49"/>
        <v>6506.2428793604322</v>
      </c>
      <c r="T1071" s="55">
        <f t="shared" si="50"/>
        <v>-4086.2889852136614</v>
      </c>
    </row>
    <row r="1072" spans="2:20">
      <c r="B1072" s="49">
        <v>43154</v>
      </c>
      <c r="C1072" s="50">
        <v>8</v>
      </c>
      <c r="D1072" s="50">
        <v>2.4896199999999999</v>
      </c>
      <c r="E1072" s="42"/>
      <c r="F1072" s="49">
        <v>43154</v>
      </c>
      <c r="G1072" s="54">
        <v>8</v>
      </c>
      <c r="H1072" s="54">
        <v>27315.730308849001</v>
      </c>
      <c r="I1072" s="42"/>
      <c r="J1072" s="49">
        <v>43154</v>
      </c>
      <c r="K1072" s="54">
        <v>8</v>
      </c>
      <c r="L1072" s="54">
        <v>28356.43</v>
      </c>
      <c r="M1072" s="42"/>
      <c r="N1072" s="49">
        <v>43154</v>
      </c>
      <c r="O1072" s="54">
        <v>8</v>
      </c>
      <c r="P1072" s="54">
        <v>13223.409144487099</v>
      </c>
      <c r="Q1072" s="42"/>
      <c r="R1072" s="55">
        <f t="shared" si="48"/>
        <v>1.0380989151446507</v>
      </c>
      <c r="S1072" s="55">
        <f t="shared" si="49"/>
        <v>32921.263874297969</v>
      </c>
      <c r="T1072" s="55">
        <f t="shared" si="50"/>
        <v>13727.206687405911</v>
      </c>
    </row>
    <row r="1073" spans="2:20">
      <c r="B1073" s="49">
        <v>43154</v>
      </c>
      <c r="C1073" s="50">
        <v>9</v>
      </c>
      <c r="D1073" s="50">
        <v>1.8526199999999999</v>
      </c>
      <c r="E1073" s="42"/>
      <c r="F1073" s="49">
        <v>43154</v>
      </c>
      <c r="G1073" s="54">
        <v>9</v>
      </c>
      <c r="H1073" s="54">
        <v>27783.891123801401</v>
      </c>
      <c r="I1073" s="42"/>
      <c r="J1073" s="49">
        <v>43154</v>
      </c>
      <c r="K1073" s="54">
        <v>9</v>
      </c>
      <c r="L1073" s="54">
        <v>24803.02</v>
      </c>
      <c r="M1073" s="42"/>
      <c r="N1073" s="49">
        <v>43154</v>
      </c>
      <c r="O1073" s="54">
        <v>9</v>
      </c>
      <c r="P1073" s="54">
        <v>13472.998748339</v>
      </c>
      <c r="Q1073" s="42"/>
      <c r="R1073" s="55">
        <f t="shared" si="48"/>
        <v>0.89271225147985833</v>
      </c>
      <c r="S1073" s="55">
        <f t="shared" si="49"/>
        <v>24960.346941147796</v>
      </c>
      <c r="T1073" s="55">
        <f t="shared" si="50"/>
        <v>12027.511046815021</v>
      </c>
    </row>
    <row r="1074" spans="2:20">
      <c r="B1074" s="49">
        <v>43154</v>
      </c>
      <c r="C1074" s="50">
        <v>10</v>
      </c>
      <c r="D1074" s="50">
        <v>1.62679</v>
      </c>
      <c r="E1074" s="42"/>
      <c r="F1074" s="49">
        <v>43154</v>
      </c>
      <c r="G1074" s="54">
        <v>10</v>
      </c>
      <c r="H1074" s="54">
        <v>28033.239118109101</v>
      </c>
      <c r="I1074" s="42"/>
      <c r="J1074" s="49">
        <v>43154</v>
      </c>
      <c r="K1074" s="54">
        <v>10</v>
      </c>
      <c r="L1074" s="54">
        <v>24121.19</v>
      </c>
      <c r="M1074" s="42"/>
      <c r="N1074" s="49">
        <v>43154</v>
      </c>
      <c r="O1074" s="54">
        <v>10</v>
      </c>
      <c r="P1074" s="54">
        <v>13599.213738136201</v>
      </c>
      <c r="Q1074" s="42"/>
      <c r="R1074" s="55">
        <f t="shared" si="48"/>
        <v>0.86044962190680385</v>
      </c>
      <c r="S1074" s="55">
        <f t="shared" si="49"/>
        <v>22123.064917062591</v>
      </c>
      <c r="T1074" s="55">
        <f t="shared" si="50"/>
        <v>11701.438319209106</v>
      </c>
    </row>
    <row r="1075" spans="2:20">
      <c r="B1075" s="49">
        <v>43154</v>
      </c>
      <c r="C1075" s="50">
        <v>11</v>
      </c>
      <c r="D1075" s="50">
        <v>1.9881899999999999</v>
      </c>
      <c r="E1075" s="42"/>
      <c r="F1075" s="49">
        <v>43154</v>
      </c>
      <c r="G1075" s="54">
        <v>11</v>
      </c>
      <c r="H1075" s="54">
        <v>27968.603950178898</v>
      </c>
      <c r="I1075" s="42"/>
      <c r="J1075" s="49">
        <v>43154</v>
      </c>
      <c r="K1075" s="54">
        <v>11</v>
      </c>
      <c r="L1075" s="54">
        <v>15106.98</v>
      </c>
      <c r="M1075" s="42"/>
      <c r="N1075" s="49">
        <v>43154</v>
      </c>
      <c r="O1075" s="54">
        <v>11</v>
      </c>
      <c r="P1075" s="54">
        <v>13608.2444576694</v>
      </c>
      <c r="Q1075" s="42"/>
      <c r="R1075" s="55">
        <f t="shared" si="48"/>
        <v>0.54014065295895364</v>
      </c>
      <c r="S1075" s="55">
        <f t="shared" si="49"/>
        <v>27055.775548293721</v>
      </c>
      <c r="T1075" s="55">
        <f t="shared" si="50"/>
        <v>7350.3660469906117</v>
      </c>
    </row>
    <row r="1076" spans="2:20">
      <c r="B1076" s="49">
        <v>43154</v>
      </c>
      <c r="C1076" s="50">
        <v>12</v>
      </c>
      <c r="D1076" s="50">
        <v>0.87261999999999995</v>
      </c>
      <c r="E1076" s="42"/>
      <c r="F1076" s="49">
        <v>43154</v>
      </c>
      <c r="G1076" s="54">
        <v>12</v>
      </c>
      <c r="H1076" s="54">
        <v>28274.185906630501</v>
      </c>
      <c r="I1076" s="42"/>
      <c r="J1076" s="49">
        <v>43154</v>
      </c>
      <c r="K1076" s="54">
        <v>12</v>
      </c>
      <c r="L1076" s="54">
        <v>-16515.939999999999</v>
      </c>
      <c r="M1076" s="42"/>
      <c r="N1076" s="49">
        <v>43154</v>
      </c>
      <c r="O1076" s="54">
        <v>12</v>
      </c>
      <c r="P1076" s="54">
        <v>13617.808655184501</v>
      </c>
      <c r="Q1076" s="42"/>
      <c r="R1076" s="55">
        <f t="shared" si="48"/>
        <v>-0.58413494395702092</v>
      </c>
      <c r="S1076" s="55">
        <f t="shared" si="49"/>
        <v>11883.172188687098</v>
      </c>
      <c r="T1076" s="55">
        <f t="shared" si="50"/>
        <v>-7954.6378956136332</v>
      </c>
    </row>
    <row r="1077" spans="2:20">
      <c r="B1077" s="49">
        <v>43154</v>
      </c>
      <c r="C1077" s="50">
        <v>13</v>
      </c>
      <c r="D1077" s="50">
        <v>1.0955299999999999</v>
      </c>
      <c r="E1077" s="42"/>
      <c r="F1077" s="49">
        <v>43154</v>
      </c>
      <c r="G1077" s="54">
        <v>13</v>
      </c>
      <c r="H1077" s="54">
        <v>30579.319478603498</v>
      </c>
      <c r="I1077" s="42"/>
      <c r="J1077" s="49">
        <v>43154</v>
      </c>
      <c r="K1077" s="54">
        <v>13</v>
      </c>
      <c r="L1077" s="54">
        <v>-20155.490000000002</v>
      </c>
      <c r="M1077" s="42"/>
      <c r="N1077" s="49">
        <v>43154</v>
      </c>
      <c r="O1077" s="54">
        <v>13</v>
      </c>
      <c r="P1077" s="54">
        <v>14724.590031748799</v>
      </c>
      <c r="Q1077" s="42"/>
      <c r="R1077" s="55">
        <f t="shared" si="48"/>
        <v>-0.65912160060013425</v>
      </c>
      <c r="S1077" s="55">
        <f t="shared" si="49"/>
        <v>16131.23011748176</v>
      </c>
      <c r="T1077" s="55">
        <f t="shared" si="50"/>
        <v>-9705.29534990705</v>
      </c>
    </row>
    <row r="1078" spans="2:20">
      <c r="B1078" s="49">
        <v>43154</v>
      </c>
      <c r="C1078" s="50">
        <v>14</v>
      </c>
      <c r="D1078" s="50">
        <v>1.1931099999999999</v>
      </c>
      <c r="E1078" s="42"/>
      <c r="F1078" s="49">
        <v>43154</v>
      </c>
      <c r="G1078" s="54">
        <v>14</v>
      </c>
      <c r="H1078" s="54">
        <v>33597.892131593799</v>
      </c>
      <c r="I1078" s="42"/>
      <c r="J1078" s="49">
        <v>43154</v>
      </c>
      <c r="K1078" s="54">
        <v>14</v>
      </c>
      <c r="L1078" s="54">
        <v>-15863.52</v>
      </c>
      <c r="M1078" s="42"/>
      <c r="N1078" s="49">
        <v>43154</v>
      </c>
      <c r="O1078" s="54">
        <v>14</v>
      </c>
      <c r="P1078" s="54">
        <v>16226.8732652448</v>
      </c>
      <c r="Q1078" s="42"/>
      <c r="R1078" s="55">
        <f t="shared" si="48"/>
        <v>-0.47215819188498226</v>
      </c>
      <c r="S1078" s="55">
        <f t="shared" si="49"/>
        <v>19360.444761496223</v>
      </c>
      <c r="T1078" s="55">
        <f t="shared" si="50"/>
        <v>-7661.651140864743</v>
      </c>
    </row>
    <row r="1079" spans="2:20">
      <c r="B1079" s="49">
        <v>43154</v>
      </c>
      <c r="C1079" s="50">
        <v>15</v>
      </c>
      <c r="D1079" s="50">
        <v>1.9469000000000001</v>
      </c>
      <c r="E1079" s="42"/>
      <c r="F1079" s="49">
        <v>43154</v>
      </c>
      <c r="G1079" s="54">
        <v>15</v>
      </c>
      <c r="H1079" s="54">
        <v>36433.762129893599</v>
      </c>
      <c r="I1079" s="42"/>
      <c r="J1079" s="49">
        <v>43154</v>
      </c>
      <c r="K1079" s="54">
        <v>15</v>
      </c>
      <c r="L1079" s="54">
        <v>14678.55</v>
      </c>
      <c r="M1079" s="42"/>
      <c r="N1079" s="49">
        <v>43154</v>
      </c>
      <c r="O1079" s="54">
        <v>15</v>
      </c>
      <c r="P1079" s="54">
        <v>17567.771757548799</v>
      </c>
      <c r="Q1079" s="42"/>
      <c r="R1079" s="55">
        <f t="shared" si="48"/>
        <v>0.4028831814751398</v>
      </c>
      <c r="S1079" s="55">
        <f t="shared" si="49"/>
        <v>34202.694834771755</v>
      </c>
      <c r="T1079" s="55">
        <f t="shared" si="50"/>
        <v>7077.7597771103683</v>
      </c>
    </row>
    <row r="1080" spans="2:20">
      <c r="B1080" s="49">
        <v>43154</v>
      </c>
      <c r="C1080" s="50">
        <v>16</v>
      </c>
      <c r="D1080" s="50">
        <v>2.0679500000000002</v>
      </c>
      <c r="E1080" s="42"/>
      <c r="F1080" s="49">
        <v>43154</v>
      </c>
      <c r="G1080" s="54">
        <v>16</v>
      </c>
      <c r="H1080" s="54">
        <v>37673.1033728076</v>
      </c>
      <c r="I1080" s="42"/>
      <c r="J1080" s="49">
        <v>43154</v>
      </c>
      <c r="K1080" s="54">
        <v>16</v>
      </c>
      <c r="L1080" s="54">
        <v>22393.87</v>
      </c>
      <c r="M1080" s="42"/>
      <c r="N1080" s="49">
        <v>43154</v>
      </c>
      <c r="O1080" s="54">
        <v>16</v>
      </c>
      <c r="P1080" s="54">
        <v>18301.038842665799</v>
      </c>
      <c r="Q1080" s="42"/>
      <c r="R1080" s="55">
        <f t="shared" si="48"/>
        <v>0.59442594304996565</v>
      </c>
      <c r="S1080" s="55">
        <f t="shared" si="49"/>
        <v>37845.633274690743</v>
      </c>
      <c r="T1080" s="55">
        <f t="shared" si="50"/>
        <v>10878.61227284567</v>
      </c>
    </row>
    <row r="1081" spans="2:20">
      <c r="B1081" s="49">
        <v>43154</v>
      </c>
      <c r="C1081" s="50">
        <v>17</v>
      </c>
      <c r="D1081" s="50">
        <v>2.5936699999999999</v>
      </c>
      <c r="E1081" s="42"/>
      <c r="F1081" s="49">
        <v>43154</v>
      </c>
      <c r="G1081" s="54">
        <v>17</v>
      </c>
      <c r="H1081" s="54">
        <v>38410.431188363698</v>
      </c>
      <c r="I1081" s="42"/>
      <c r="J1081" s="49">
        <v>43154</v>
      </c>
      <c r="K1081" s="54">
        <v>17</v>
      </c>
      <c r="L1081" s="54">
        <v>47281.49</v>
      </c>
      <c r="M1081" s="42"/>
      <c r="N1081" s="49">
        <v>43154</v>
      </c>
      <c r="O1081" s="54">
        <v>17</v>
      </c>
      <c r="P1081" s="54">
        <v>18639.9109588395</v>
      </c>
      <c r="Q1081" s="42"/>
      <c r="R1081" s="55">
        <f t="shared" si="48"/>
        <v>1.2309544188174528</v>
      </c>
      <c r="S1081" s="55">
        <f t="shared" si="49"/>
        <v>48345.777856613247</v>
      </c>
      <c r="T1081" s="55">
        <f t="shared" si="50"/>
        <v>22944.880761147346</v>
      </c>
    </row>
    <row r="1082" spans="2:20">
      <c r="B1082" s="49">
        <v>43154</v>
      </c>
      <c r="C1082" s="50">
        <v>18</v>
      </c>
      <c r="D1082" s="50">
        <v>2.2796599999999998</v>
      </c>
      <c r="E1082" s="42"/>
      <c r="F1082" s="49">
        <v>43154</v>
      </c>
      <c r="G1082" s="54">
        <v>18</v>
      </c>
      <c r="H1082" s="54">
        <v>38372.540744841397</v>
      </c>
      <c r="I1082" s="42"/>
      <c r="J1082" s="49">
        <v>43154</v>
      </c>
      <c r="K1082" s="54">
        <v>18</v>
      </c>
      <c r="L1082" s="54">
        <v>36905.03</v>
      </c>
      <c r="M1082" s="42"/>
      <c r="N1082" s="49">
        <v>43154</v>
      </c>
      <c r="O1082" s="54">
        <v>18</v>
      </c>
      <c r="P1082" s="54">
        <v>18639.603222723901</v>
      </c>
      <c r="Q1082" s="42"/>
      <c r="R1082" s="55">
        <f t="shared" si="48"/>
        <v>0.96175622681334483</v>
      </c>
      <c r="S1082" s="55">
        <f t="shared" si="49"/>
        <v>42491.957882714763</v>
      </c>
      <c r="T1082" s="55">
        <f t="shared" si="50"/>
        <v>17926.754464784801</v>
      </c>
    </row>
    <row r="1083" spans="2:20">
      <c r="B1083" s="49">
        <v>43154</v>
      </c>
      <c r="C1083" s="50">
        <v>19</v>
      </c>
      <c r="D1083" s="50">
        <v>2.3562099999999999</v>
      </c>
      <c r="E1083" s="42"/>
      <c r="F1083" s="49">
        <v>43154</v>
      </c>
      <c r="G1083" s="54">
        <v>19</v>
      </c>
      <c r="H1083" s="54">
        <v>38343.125529022298</v>
      </c>
      <c r="I1083" s="42"/>
      <c r="J1083" s="49">
        <v>43154</v>
      </c>
      <c r="K1083" s="54">
        <v>19</v>
      </c>
      <c r="L1083" s="54">
        <v>45941.27</v>
      </c>
      <c r="M1083" s="42"/>
      <c r="N1083" s="49">
        <v>43154</v>
      </c>
      <c r="O1083" s="54">
        <v>19</v>
      </c>
      <c r="P1083" s="54">
        <v>18685.518122764999</v>
      </c>
      <c r="Q1083" s="42"/>
      <c r="R1083" s="55">
        <f t="shared" si="48"/>
        <v>1.1981618442979194</v>
      </c>
      <c r="S1083" s="55">
        <f t="shared" si="49"/>
        <v>44027.004656040117</v>
      </c>
      <c r="T1083" s="55">
        <f t="shared" si="50"/>
        <v>22388.274855634307</v>
      </c>
    </row>
    <row r="1084" spans="2:20">
      <c r="B1084" s="49">
        <v>43154</v>
      </c>
      <c r="C1084" s="50">
        <v>20</v>
      </c>
      <c r="D1084" s="50">
        <v>1.97404</v>
      </c>
      <c r="E1084" s="42"/>
      <c r="F1084" s="49">
        <v>43154</v>
      </c>
      <c r="G1084" s="54">
        <v>20</v>
      </c>
      <c r="H1084" s="54">
        <v>37863.2526659656</v>
      </c>
      <c r="I1084" s="42"/>
      <c r="J1084" s="49">
        <v>43154</v>
      </c>
      <c r="K1084" s="54">
        <v>20</v>
      </c>
      <c r="L1084" s="54">
        <v>9591.7900000000009</v>
      </c>
      <c r="M1084" s="42"/>
      <c r="N1084" s="49">
        <v>43154</v>
      </c>
      <c r="O1084" s="54">
        <v>20</v>
      </c>
      <c r="P1084" s="54">
        <v>18487.749396872001</v>
      </c>
      <c r="Q1084" s="42"/>
      <c r="R1084" s="55">
        <f t="shared" si="48"/>
        <v>0.25332715296860481</v>
      </c>
      <c r="S1084" s="55">
        <f t="shared" si="49"/>
        <v>36495.556819401208</v>
      </c>
      <c r="T1084" s="55">
        <f t="shared" si="50"/>
        <v>4683.4489195066244</v>
      </c>
    </row>
    <row r="1085" spans="2:20">
      <c r="B1085" s="49">
        <v>43154</v>
      </c>
      <c r="C1085" s="50">
        <v>21</v>
      </c>
      <c r="D1085" s="50">
        <v>1.38646</v>
      </c>
      <c r="E1085" s="42"/>
      <c r="F1085" s="49">
        <v>43154</v>
      </c>
      <c r="G1085" s="54">
        <v>21</v>
      </c>
      <c r="H1085" s="54">
        <v>37087.380845134801</v>
      </c>
      <c r="I1085" s="42"/>
      <c r="J1085" s="49">
        <v>43154</v>
      </c>
      <c r="K1085" s="54">
        <v>21</v>
      </c>
      <c r="L1085" s="54">
        <v>-5345.05</v>
      </c>
      <c r="M1085" s="42"/>
      <c r="N1085" s="49">
        <v>43154</v>
      </c>
      <c r="O1085" s="54">
        <v>21</v>
      </c>
      <c r="P1085" s="54">
        <v>18134.370115344002</v>
      </c>
      <c r="Q1085" s="42"/>
      <c r="R1085" s="55">
        <f t="shared" si="48"/>
        <v>-0.14412044954911327</v>
      </c>
      <c r="S1085" s="55">
        <f t="shared" si="49"/>
        <v>25142.578790119846</v>
      </c>
      <c r="T1085" s="55">
        <f t="shared" si="50"/>
        <v>-2613.5335733133825</v>
      </c>
    </row>
    <row r="1086" spans="2:20">
      <c r="B1086" s="49">
        <v>43154</v>
      </c>
      <c r="C1086" s="50">
        <v>22</v>
      </c>
      <c r="D1086" s="50">
        <v>0.80142000000000002</v>
      </c>
      <c r="E1086" s="42"/>
      <c r="F1086" s="49">
        <v>43154</v>
      </c>
      <c r="G1086" s="54">
        <v>22</v>
      </c>
      <c r="H1086" s="54">
        <v>36508.024069860003</v>
      </c>
      <c r="I1086" s="42"/>
      <c r="J1086" s="49">
        <v>43154</v>
      </c>
      <c r="K1086" s="54">
        <v>22</v>
      </c>
      <c r="L1086" s="54">
        <v>-19038.060000000001</v>
      </c>
      <c r="M1086" s="42"/>
      <c r="N1086" s="49">
        <v>43154</v>
      </c>
      <c r="O1086" s="54">
        <v>22</v>
      </c>
      <c r="P1086" s="54">
        <v>17841.665708959401</v>
      </c>
      <c r="Q1086" s="42"/>
      <c r="R1086" s="55">
        <f t="shared" si="48"/>
        <v>-0.52147604492562194</v>
      </c>
      <c r="S1086" s="55">
        <f t="shared" si="49"/>
        <v>14298.667732474243</v>
      </c>
      <c r="T1086" s="55">
        <f t="shared" si="50"/>
        <v>-9304.0012687932413</v>
      </c>
    </row>
    <row r="1087" spans="2:20">
      <c r="B1087" s="49">
        <v>43154</v>
      </c>
      <c r="C1087" s="50">
        <v>23</v>
      </c>
      <c r="D1087" s="50">
        <v>0.78102000000000005</v>
      </c>
      <c r="E1087" s="42"/>
      <c r="F1087" s="49">
        <v>43154</v>
      </c>
      <c r="G1087" s="54">
        <v>23</v>
      </c>
      <c r="H1087" s="54">
        <v>36130.295653376801</v>
      </c>
      <c r="I1087" s="42"/>
      <c r="J1087" s="49">
        <v>43154</v>
      </c>
      <c r="K1087" s="54">
        <v>23</v>
      </c>
      <c r="L1087" s="54">
        <v>-17576.310000000001</v>
      </c>
      <c r="M1087" s="42"/>
      <c r="N1087" s="49">
        <v>43154</v>
      </c>
      <c r="O1087" s="54">
        <v>23</v>
      </c>
      <c r="P1087" s="54">
        <v>17740.3523375968</v>
      </c>
      <c r="Q1087" s="42"/>
      <c r="R1087" s="55">
        <f t="shared" si="48"/>
        <v>-0.48647014042237124</v>
      </c>
      <c r="S1087" s="55">
        <f t="shared" si="49"/>
        <v>13855.569982709854</v>
      </c>
      <c r="T1087" s="55">
        <f t="shared" si="50"/>
        <v>-8630.1516928130568</v>
      </c>
    </row>
    <row r="1088" spans="2:20">
      <c r="B1088" s="49">
        <v>43154</v>
      </c>
      <c r="C1088" s="50">
        <v>24</v>
      </c>
      <c r="D1088" s="50">
        <v>0.73660999999999999</v>
      </c>
      <c r="E1088" s="42"/>
      <c r="F1088" s="49">
        <v>43154</v>
      </c>
      <c r="G1088" s="54">
        <v>24</v>
      </c>
      <c r="H1088" s="54">
        <v>35727.537856106203</v>
      </c>
      <c r="I1088" s="42"/>
      <c r="J1088" s="49">
        <v>43154</v>
      </c>
      <c r="K1088" s="54">
        <v>24</v>
      </c>
      <c r="L1088" s="54">
        <v>-19897.400000000001</v>
      </c>
      <c r="M1088" s="42"/>
      <c r="N1088" s="49">
        <v>43154</v>
      </c>
      <c r="O1088" s="54">
        <v>24</v>
      </c>
      <c r="P1088" s="54">
        <v>17513.597200945602</v>
      </c>
      <c r="Q1088" s="42"/>
      <c r="R1088" s="55">
        <f t="shared" si="48"/>
        <v>-0.55692054907722477</v>
      </c>
      <c r="S1088" s="55">
        <f t="shared" si="49"/>
        <v>12900.690834188539</v>
      </c>
      <c r="T1088" s="55">
        <f t="shared" si="50"/>
        <v>-9753.6821694679711</v>
      </c>
    </row>
    <row r="1089" spans="2:20">
      <c r="B1089" s="49">
        <v>43154</v>
      </c>
      <c r="C1089" s="50">
        <v>25</v>
      </c>
      <c r="D1089" s="50">
        <v>0.78520999999999996</v>
      </c>
      <c r="E1089" s="42"/>
      <c r="F1089" s="49">
        <v>43154</v>
      </c>
      <c r="G1089" s="54">
        <v>25</v>
      </c>
      <c r="H1089" s="54">
        <v>35304.988689060199</v>
      </c>
      <c r="I1089" s="42"/>
      <c r="J1089" s="49">
        <v>43154</v>
      </c>
      <c r="K1089" s="54">
        <v>25</v>
      </c>
      <c r="L1089" s="54">
        <v>-16644.95</v>
      </c>
      <c r="M1089" s="42"/>
      <c r="N1089" s="49">
        <v>43154</v>
      </c>
      <c r="O1089" s="54">
        <v>25</v>
      </c>
      <c r="P1089" s="54">
        <v>17208.134037882199</v>
      </c>
      <c r="Q1089" s="42"/>
      <c r="R1089" s="55">
        <f t="shared" si="48"/>
        <v>-0.47146170040149871</v>
      </c>
      <c r="S1089" s="55">
        <f t="shared" si="49"/>
        <v>13511.998927885481</v>
      </c>
      <c r="T1089" s="55">
        <f t="shared" si="50"/>
        <v>-8112.9761342368492</v>
      </c>
    </row>
    <row r="1090" spans="2:20">
      <c r="B1090" s="49">
        <v>43154</v>
      </c>
      <c r="C1090" s="50">
        <v>26</v>
      </c>
      <c r="D1090" s="50">
        <v>0.45657999999999999</v>
      </c>
      <c r="E1090" s="42"/>
      <c r="F1090" s="49">
        <v>43154</v>
      </c>
      <c r="G1090" s="54">
        <v>26</v>
      </c>
      <c r="H1090" s="54">
        <v>35026.318117082999</v>
      </c>
      <c r="I1090" s="42"/>
      <c r="J1090" s="49">
        <v>43154</v>
      </c>
      <c r="K1090" s="54">
        <v>26</v>
      </c>
      <c r="L1090" s="54">
        <v>-25592.97</v>
      </c>
      <c r="M1090" s="42"/>
      <c r="N1090" s="49">
        <v>43154</v>
      </c>
      <c r="O1090" s="54">
        <v>26</v>
      </c>
      <c r="P1090" s="54">
        <v>17059.433965870801</v>
      </c>
      <c r="Q1090" s="42"/>
      <c r="R1090" s="55">
        <f t="shared" si="48"/>
        <v>-0.73067828352526221</v>
      </c>
      <c r="S1090" s="55">
        <f t="shared" si="49"/>
        <v>7788.9963601372901</v>
      </c>
      <c r="T1090" s="55">
        <f t="shared" si="50"/>
        <v>-12464.957928095033</v>
      </c>
    </row>
    <row r="1091" spans="2:20">
      <c r="B1091" s="49">
        <v>43154</v>
      </c>
      <c r="C1091" s="50">
        <v>27</v>
      </c>
      <c r="D1091" s="50">
        <v>0.30425000000000002</v>
      </c>
      <c r="E1091" s="42"/>
      <c r="F1091" s="49">
        <v>43154</v>
      </c>
      <c r="G1091" s="54">
        <v>27</v>
      </c>
      <c r="H1091" s="54">
        <v>35040.432627053597</v>
      </c>
      <c r="I1091" s="42"/>
      <c r="J1091" s="49">
        <v>43154</v>
      </c>
      <c r="K1091" s="54">
        <v>27</v>
      </c>
      <c r="L1091" s="54">
        <v>-21130.84</v>
      </c>
      <c r="M1091" s="42"/>
      <c r="N1091" s="49">
        <v>43154</v>
      </c>
      <c r="O1091" s="54">
        <v>27</v>
      </c>
      <c r="P1091" s="54">
        <v>17089.972962206401</v>
      </c>
      <c r="Q1091" s="42"/>
      <c r="R1091" s="55">
        <f t="shared" si="48"/>
        <v>-0.60304164120638037</v>
      </c>
      <c r="S1091" s="55">
        <f t="shared" si="49"/>
        <v>5199.6242737512976</v>
      </c>
      <c r="T1091" s="55">
        <f t="shared" si="50"/>
        <v>-10305.965343301614</v>
      </c>
    </row>
    <row r="1092" spans="2:20">
      <c r="B1092" s="49">
        <v>43154</v>
      </c>
      <c r="C1092" s="50">
        <v>28</v>
      </c>
      <c r="D1092" s="50">
        <v>9.8989999999999995E-2</v>
      </c>
      <c r="E1092" s="42"/>
      <c r="F1092" s="49">
        <v>43154</v>
      </c>
      <c r="G1092" s="54">
        <v>28</v>
      </c>
      <c r="H1092" s="54">
        <v>34670.146043235</v>
      </c>
      <c r="I1092" s="42"/>
      <c r="J1092" s="49">
        <v>43154</v>
      </c>
      <c r="K1092" s="54">
        <v>28</v>
      </c>
      <c r="L1092" s="54">
        <v>-24655.56</v>
      </c>
      <c r="M1092" s="42"/>
      <c r="N1092" s="49">
        <v>43154</v>
      </c>
      <c r="O1092" s="54">
        <v>28</v>
      </c>
      <c r="P1092" s="54">
        <v>16883.388970458</v>
      </c>
      <c r="Q1092" s="42"/>
      <c r="R1092" s="55">
        <f t="shared" si="48"/>
        <v>-0.71114670152394432</v>
      </c>
      <c r="S1092" s="55">
        <f t="shared" si="49"/>
        <v>1671.2866741856374</v>
      </c>
      <c r="T1092" s="55">
        <f t="shared" si="50"/>
        <v>-12006.566376886949</v>
      </c>
    </row>
    <row r="1093" spans="2:20">
      <c r="B1093" s="49">
        <v>43154</v>
      </c>
      <c r="C1093" s="50">
        <v>29</v>
      </c>
      <c r="D1093" s="50">
        <v>0.11613999999999999</v>
      </c>
      <c r="E1093" s="42"/>
      <c r="F1093" s="49">
        <v>43154</v>
      </c>
      <c r="G1093" s="54">
        <v>29</v>
      </c>
      <c r="H1093" s="54">
        <v>34792.457762727201</v>
      </c>
      <c r="I1093" s="42"/>
      <c r="J1093" s="49">
        <v>43154</v>
      </c>
      <c r="K1093" s="54">
        <v>29</v>
      </c>
      <c r="L1093" s="54">
        <v>-24977.51</v>
      </c>
      <c r="M1093" s="42"/>
      <c r="N1093" s="49">
        <v>43154</v>
      </c>
      <c r="O1093" s="54">
        <v>29</v>
      </c>
      <c r="P1093" s="54">
        <v>16935.902333616799</v>
      </c>
      <c r="Q1093" s="42"/>
      <c r="R1093" s="55">
        <f t="shared" si="48"/>
        <v>-0.7179001314117609</v>
      </c>
      <c r="S1093" s="55">
        <f t="shared" si="49"/>
        <v>1966.935697026255</v>
      </c>
      <c r="T1093" s="55">
        <f t="shared" si="50"/>
        <v>-12158.286510880249</v>
      </c>
    </row>
    <row r="1094" spans="2:20">
      <c r="B1094" s="49">
        <v>43154</v>
      </c>
      <c r="C1094" s="50">
        <v>30</v>
      </c>
      <c r="D1094" s="50">
        <v>0.14613999999999999</v>
      </c>
      <c r="E1094" s="42"/>
      <c r="F1094" s="49">
        <v>43154</v>
      </c>
      <c r="G1094" s="54">
        <v>30</v>
      </c>
      <c r="H1094" s="54">
        <v>34630.215380881396</v>
      </c>
      <c r="I1094" s="42"/>
      <c r="J1094" s="49">
        <v>43154</v>
      </c>
      <c r="K1094" s="54">
        <v>30</v>
      </c>
      <c r="L1094" s="54">
        <v>-23747.21</v>
      </c>
      <c r="M1094" s="42"/>
      <c r="N1094" s="49">
        <v>43154</v>
      </c>
      <c r="O1094" s="54">
        <v>30</v>
      </c>
      <c r="P1094" s="54">
        <v>16852.5983742319</v>
      </c>
      <c r="Q1094" s="42"/>
      <c r="R1094" s="55">
        <f t="shared" si="48"/>
        <v>-0.68573671110085932</v>
      </c>
      <c r="S1094" s="55">
        <f t="shared" si="49"/>
        <v>2462.8387264102498</v>
      </c>
      <c r="T1094" s="55">
        <f t="shared" si="50"/>
        <v>-11556.445382649472</v>
      </c>
    </row>
    <row r="1095" spans="2:20">
      <c r="B1095" s="49">
        <v>43154</v>
      </c>
      <c r="C1095" s="50">
        <v>31</v>
      </c>
      <c r="D1095" s="50">
        <v>8.4110000000000004E-2</v>
      </c>
      <c r="E1095" s="42"/>
      <c r="F1095" s="49">
        <v>43154</v>
      </c>
      <c r="G1095" s="54">
        <v>31</v>
      </c>
      <c r="H1095" s="54">
        <v>34786.931390047801</v>
      </c>
      <c r="I1095" s="42"/>
      <c r="J1095" s="49">
        <v>43154</v>
      </c>
      <c r="K1095" s="54">
        <v>31</v>
      </c>
      <c r="L1095" s="54">
        <v>-27101.65</v>
      </c>
      <c r="M1095" s="42"/>
      <c r="N1095" s="49">
        <v>43154</v>
      </c>
      <c r="O1095" s="54">
        <v>31</v>
      </c>
      <c r="P1095" s="54">
        <v>16899.738825859898</v>
      </c>
      <c r="Q1095" s="42"/>
      <c r="R1095" s="55">
        <f t="shared" si="48"/>
        <v>-0.77907561595828245</v>
      </c>
      <c r="S1095" s="55">
        <f t="shared" si="49"/>
        <v>1421.4370326430762</v>
      </c>
      <c r="T1095" s="55">
        <f t="shared" si="50"/>
        <v>-13166.174435290901</v>
      </c>
    </row>
    <row r="1096" spans="2:20">
      <c r="B1096" s="49">
        <v>43154</v>
      </c>
      <c r="C1096" s="50">
        <v>32</v>
      </c>
      <c r="D1096" s="50">
        <v>0.39413999999999999</v>
      </c>
      <c r="E1096" s="42"/>
      <c r="F1096" s="49">
        <v>43154</v>
      </c>
      <c r="G1096" s="54">
        <v>32</v>
      </c>
      <c r="H1096" s="54">
        <v>35582.035963743197</v>
      </c>
      <c r="I1096" s="42"/>
      <c r="J1096" s="49">
        <v>43154</v>
      </c>
      <c r="K1096" s="54">
        <v>32</v>
      </c>
      <c r="L1096" s="54">
        <v>-19765</v>
      </c>
      <c r="M1096" s="42"/>
      <c r="N1096" s="49">
        <v>43154</v>
      </c>
      <c r="O1096" s="54">
        <v>32</v>
      </c>
      <c r="P1096" s="54">
        <v>17307.294405701999</v>
      </c>
      <c r="Q1096" s="42"/>
      <c r="R1096" s="55">
        <f t="shared" si="48"/>
        <v>-0.55547692718145236</v>
      </c>
      <c r="S1096" s="55">
        <f t="shared" si="49"/>
        <v>6821.497017063386</v>
      </c>
      <c r="T1096" s="55">
        <f t="shared" si="50"/>
        <v>-9613.8027143040872</v>
      </c>
    </row>
    <row r="1097" spans="2:20">
      <c r="B1097" s="49">
        <v>43154</v>
      </c>
      <c r="C1097" s="50">
        <v>33</v>
      </c>
      <c r="D1097" s="50">
        <v>-0.10571999999999999</v>
      </c>
      <c r="E1097" s="42"/>
      <c r="F1097" s="49">
        <v>43154</v>
      </c>
      <c r="G1097" s="54">
        <v>33</v>
      </c>
      <c r="H1097" s="54">
        <v>36093.412976296197</v>
      </c>
      <c r="I1097" s="42"/>
      <c r="J1097" s="49">
        <v>43154</v>
      </c>
      <c r="K1097" s="54">
        <v>33</v>
      </c>
      <c r="L1097" s="54">
        <v>-41341.32</v>
      </c>
      <c r="M1097" s="42"/>
      <c r="N1097" s="49">
        <v>43154</v>
      </c>
      <c r="O1097" s="54">
        <v>33</v>
      </c>
      <c r="P1097" s="54">
        <v>17601.331109876999</v>
      </c>
      <c r="Q1097" s="42"/>
      <c r="R1097" s="55">
        <f t="shared" si="48"/>
        <v>-1.1453979158787309</v>
      </c>
      <c r="S1097" s="55">
        <f t="shared" si="49"/>
        <v>-1860.8127249361962</v>
      </c>
      <c r="T1097" s="55">
        <f t="shared" si="50"/>
        <v>-20160.527969944582</v>
      </c>
    </row>
    <row r="1098" spans="2:20">
      <c r="B1098" s="49">
        <v>43154</v>
      </c>
      <c r="C1098" s="50">
        <v>34</v>
      </c>
      <c r="D1098" s="50">
        <v>0.79730000000000001</v>
      </c>
      <c r="E1098" s="42"/>
      <c r="F1098" s="49">
        <v>43154</v>
      </c>
      <c r="G1098" s="54">
        <v>34</v>
      </c>
      <c r="H1098" s="54">
        <v>37778.805740921198</v>
      </c>
      <c r="I1098" s="42"/>
      <c r="J1098" s="49">
        <v>43154</v>
      </c>
      <c r="K1098" s="54">
        <v>34</v>
      </c>
      <c r="L1098" s="54">
        <v>-27316.6</v>
      </c>
      <c r="M1098" s="42"/>
      <c r="N1098" s="49">
        <v>43154</v>
      </c>
      <c r="O1098" s="54">
        <v>34</v>
      </c>
      <c r="P1098" s="54">
        <v>18440.4540677328</v>
      </c>
      <c r="Q1098" s="42"/>
      <c r="R1098" s="55">
        <f t="shared" ref="R1098:R1161" si="51">L1098/H1098</f>
        <v>-0.72306679537016805</v>
      </c>
      <c r="S1098" s="55">
        <f t="shared" ref="S1098:S1161" si="52">P1098*D1098</f>
        <v>14702.574028203362</v>
      </c>
      <c r="T1098" s="55">
        <f t="shared" ref="T1098:T1161" si="53">P1098*R1098</f>
        <v>-13333.680027926335</v>
      </c>
    </row>
    <row r="1099" spans="2:20">
      <c r="B1099" s="49">
        <v>43154</v>
      </c>
      <c r="C1099" s="50">
        <v>35</v>
      </c>
      <c r="D1099" s="50">
        <v>0.95765999999999996</v>
      </c>
      <c r="E1099" s="42"/>
      <c r="F1099" s="49">
        <v>43154</v>
      </c>
      <c r="G1099" s="54">
        <v>35</v>
      </c>
      <c r="H1099" s="54">
        <v>39298.546697013298</v>
      </c>
      <c r="I1099" s="42"/>
      <c r="J1099" s="49">
        <v>43154</v>
      </c>
      <c r="K1099" s="54">
        <v>35</v>
      </c>
      <c r="L1099" s="54">
        <v>-32153.79</v>
      </c>
      <c r="M1099" s="42"/>
      <c r="N1099" s="49">
        <v>43154</v>
      </c>
      <c r="O1099" s="54">
        <v>35</v>
      </c>
      <c r="P1099" s="54">
        <v>19143.625712017201</v>
      </c>
      <c r="Q1099" s="42"/>
      <c r="R1099" s="55">
        <f t="shared" si="51"/>
        <v>-0.81819285196222535</v>
      </c>
      <c r="S1099" s="55">
        <f t="shared" si="52"/>
        <v>18333.084599370392</v>
      </c>
      <c r="T1099" s="55">
        <f t="shared" si="53"/>
        <v>-15663.177718212741</v>
      </c>
    </row>
    <row r="1100" spans="2:20">
      <c r="B1100" s="49">
        <v>43154</v>
      </c>
      <c r="C1100" s="50">
        <v>36</v>
      </c>
      <c r="D1100" s="50">
        <v>0.97904000000000002</v>
      </c>
      <c r="E1100" s="42"/>
      <c r="F1100" s="49">
        <v>43154</v>
      </c>
      <c r="G1100" s="54">
        <v>36</v>
      </c>
      <c r="H1100" s="54">
        <v>41045.035059621703</v>
      </c>
      <c r="I1100" s="42"/>
      <c r="J1100" s="49">
        <v>43154</v>
      </c>
      <c r="K1100" s="54">
        <v>36</v>
      </c>
      <c r="L1100" s="54">
        <v>-31656.63</v>
      </c>
      <c r="M1100" s="42"/>
      <c r="N1100" s="49">
        <v>43154</v>
      </c>
      <c r="O1100" s="54">
        <v>36</v>
      </c>
      <c r="P1100" s="54">
        <v>20022.2546183714</v>
      </c>
      <c r="Q1100" s="42"/>
      <c r="R1100" s="55">
        <f t="shared" si="51"/>
        <v>-0.77126575611437098</v>
      </c>
      <c r="S1100" s="55">
        <f t="shared" si="52"/>
        <v>19602.588161570337</v>
      </c>
      <c r="T1100" s="55">
        <f t="shared" si="53"/>
        <v>-15442.479347352675</v>
      </c>
    </row>
    <row r="1101" spans="2:20">
      <c r="B1101" s="49">
        <v>43154</v>
      </c>
      <c r="C1101" s="50">
        <v>37</v>
      </c>
      <c r="D1101" s="50">
        <v>1.25648</v>
      </c>
      <c r="E1101" s="42"/>
      <c r="F1101" s="49">
        <v>43154</v>
      </c>
      <c r="G1101" s="54">
        <v>37</v>
      </c>
      <c r="H1101" s="54">
        <v>41793.604268189003</v>
      </c>
      <c r="I1101" s="42"/>
      <c r="J1101" s="49">
        <v>43154</v>
      </c>
      <c r="K1101" s="54">
        <v>37</v>
      </c>
      <c r="L1101" s="54">
        <v>-19648.509999999998</v>
      </c>
      <c r="M1101" s="42"/>
      <c r="N1101" s="49">
        <v>43154</v>
      </c>
      <c r="O1101" s="54">
        <v>37</v>
      </c>
      <c r="P1101" s="54">
        <v>20440.384949959502</v>
      </c>
      <c r="Q1101" s="42"/>
      <c r="R1101" s="55">
        <f t="shared" si="51"/>
        <v>-0.47013198177203791</v>
      </c>
      <c r="S1101" s="55">
        <f t="shared" si="52"/>
        <v>25682.934881925117</v>
      </c>
      <c r="T1101" s="55">
        <f t="shared" si="53"/>
        <v>-9609.6786847077983</v>
      </c>
    </row>
    <row r="1102" spans="2:20">
      <c r="B1102" s="49">
        <v>43154</v>
      </c>
      <c r="C1102" s="50">
        <v>38</v>
      </c>
      <c r="D1102" s="50">
        <v>1.2971900000000001</v>
      </c>
      <c r="E1102" s="42"/>
      <c r="F1102" s="49">
        <v>43154</v>
      </c>
      <c r="G1102" s="54">
        <v>38</v>
      </c>
      <c r="H1102" s="54">
        <v>41280.607588064398</v>
      </c>
      <c r="I1102" s="42"/>
      <c r="J1102" s="49">
        <v>43154</v>
      </c>
      <c r="K1102" s="54">
        <v>38</v>
      </c>
      <c r="L1102" s="54">
        <v>-16628.759999999998</v>
      </c>
      <c r="M1102" s="42"/>
      <c r="N1102" s="49">
        <v>43154</v>
      </c>
      <c r="O1102" s="54">
        <v>38</v>
      </c>
      <c r="P1102" s="54">
        <v>20151.557154299499</v>
      </c>
      <c r="Q1102" s="42"/>
      <c r="R1102" s="55">
        <f t="shared" si="51"/>
        <v>-0.40282255934643579</v>
      </c>
      <c r="S1102" s="55">
        <f t="shared" si="52"/>
        <v>26140.398424985768</v>
      </c>
      <c r="T1102" s="55">
        <f t="shared" si="53"/>
        <v>-8117.5018277109029</v>
      </c>
    </row>
    <row r="1103" spans="2:20">
      <c r="B1103" s="49">
        <v>43154</v>
      </c>
      <c r="C1103" s="50">
        <v>39</v>
      </c>
      <c r="D1103" s="50">
        <v>1.6711100000000001</v>
      </c>
      <c r="E1103" s="42"/>
      <c r="F1103" s="49">
        <v>43154</v>
      </c>
      <c r="G1103" s="54">
        <v>39</v>
      </c>
      <c r="H1103" s="54">
        <v>40838.781481896804</v>
      </c>
      <c r="I1103" s="42"/>
      <c r="J1103" s="49">
        <v>43154</v>
      </c>
      <c r="K1103" s="54">
        <v>39</v>
      </c>
      <c r="L1103" s="54">
        <v>479.07</v>
      </c>
      <c r="M1103" s="42"/>
      <c r="N1103" s="49">
        <v>43154</v>
      </c>
      <c r="O1103" s="54">
        <v>39</v>
      </c>
      <c r="P1103" s="54">
        <v>19860.0378529646</v>
      </c>
      <c r="Q1103" s="42"/>
      <c r="R1103" s="55">
        <f t="shared" si="51"/>
        <v>1.1730761364962965E-2</v>
      </c>
      <c r="S1103" s="55">
        <f t="shared" si="52"/>
        <v>33188.307856467676</v>
      </c>
      <c r="T1103" s="55">
        <f t="shared" si="53"/>
        <v>232.97336475225919</v>
      </c>
    </row>
    <row r="1104" spans="2:20">
      <c r="B1104" s="49">
        <v>43154</v>
      </c>
      <c r="C1104" s="50">
        <v>40</v>
      </c>
      <c r="D1104" s="50">
        <v>1.55179</v>
      </c>
      <c r="E1104" s="42"/>
      <c r="F1104" s="49">
        <v>43154</v>
      </c>
      <c r="G1104" s="54">
        <v>40</v>
      </c>
      <c r="H1104" s="54">
        <v>39797.169336737999</v>
      </c>
      <c r="I1104" s="42"/>
      <c r="J1104" s="49">
        <v>43154</v>
      </c>
      <c r="K1104" s="54">
        <v>40</v>
      </c>
      <c r="L1104" s="54">
        <v>8394.7199999999993</v>
      </c>
      <c r="M1104" s="42"/>
      <c r="N1104" s="49">
        <v>43154</v>
      </c>
      <c r="O1104" s="54">
        <v>40</v>
      </c>
      <c r="P1104" s="54">
        <v>19318.556246304001</v>
      </c>
      <c r="Q1104" s="42"/>
      <c r="R1104" s="55">
        <f t="shared" si="51"/>
        <v>0.21093761541101802</v>
      </c>
      <c r="S1104" s="55">
        <f t="shared" si="52"/>
        <v>29978.342397452085</v>
      </c>
      <c r="T1104" s="55">
        <f t="shared" si="53"/>
        <v>4075.010187778993</v>
      </c>
    </row>
    <row r="1105" spans="2:20">
      <c r="B1105" s="49">
        <v>43154</v>
      </c>
      <c r="C1105" s="50">
        <v>41</v>
      </c>
      <c r="D1105" s="50">
        <v>1.8869199999999999</v>
      </c>
      <c r="E1105" s="42"/>
      <c r="F1105" s="49">
        <v>43154</v>
      </c>
      <c r="G1105" s="54">
        <v>41</v>
      </c>
      <c r="H1105" s="54">
        <v>38636.9808258665</v>
      </c>
      <c r="I1105" s="42"/>
      <c r="J1105" s="49">
        <v>43154</v>
      </c>
      <c r="K1105" s="54">
        <v>41</v>
      </c>
      <c r="L1105" s="54">
        <v>27911.21</v>
      </c>
      <c r="M1105" s="42"/>
      <c r="N1105" s="49">
        <v>43154</v>
      </c>
      <c r="O1105" s="54">
        <v>41</v>
      </c>
      <c r="P1105" s="54">
        <v>18755.102124157002</v>
      </c>
      <c r="Q1105" s="42"/>
      <c r="R1105" s="55">
        <f t="shared" si="51"/>
        <v>0.72239624844895067</v>
      </c>
      <c r="S1105" s="55">
        <f t="shared" si="52"/>
        <v>35389.377300114327</v>
      </c>
      <c r="T1105" s="55">
        <f t="shared" si="53"/>
        <v>13548.615413767964</v>
      </c>
    </row>
    <row r="1106" spans="2:20">
      <c r="B1106" s="49">
        <v>43154</v>
      </c>
      <c r="C1106" s="50">
        <v>42</v>
      </c>
      <c r="D1106" s="50">
        <v>1.18194</v>
      </c>
      <c r="E1106" s="42"/>
      <c r="F1106" s="49">
        <v>43154</v>
      </c>
      <c r="G1106" s="54">
        <v>42</v>
      </c>
      <c r="H1106" s="54">
        <v>36854.115548052003</v>
      </c>
      <c r="I1106" s="42"/>
      <c r="J1106" s="49">
        <v>43154</v>
      </c>
      <c r="K1106" s="54">
        <v>42</v>
      </c>
      <c r="L1106" s="54">
        <v>1982.87</v>
      </c>
      <c r="M1106" s="42"/>
      <c r="N1106" s="49">
        <v>43154</v>
      </c>
      <c r="O1106" s="54">
        <v>42</v>
      </c>
      <c r="P1106" s="54">
        <v>17840.189364540001</v>
      </c>
      <c r="Q1106" s="42"/>
      <c r="R1106" s="55">
        <f t="shared" si="51"/>
        <v>5.3803217646470107E-2</v>
      </c>
      <c r="S1106" s="55">
        <f t="shared" si="52"/>
        <v>21086.03341752441</v>
      </c>
      <c r="T1106" s="55">
        <f t="shared" si="53"/>
        <v>959.8595912345869</v>
      </c>
    </row>
    <row r="1107" spans="2:20">
      <c r="B1107" s="49">
        <v>43154</v>
      </c>
      <c r="C1107" s="50">
        <v>43</v>
      </c>
      <c r="D1107" s="50">
        <v>1.4916799999999999</v>
      </c>
      <c r="E1107" s="42"/>
      <c r="F1107" s="49">
        <v>43154</v>
      </c>
      <c r="G1107" s="54">
        <v>43</v>
      </c>
      <c r="H1107" s="54">
        <v>35068.232967123797</v>
      </c>
      <c r="I1107" s="42"/>
      <c r="J1107" s="49">
        <v>43154</v>
      </c>
      <c r="K1107" s="54">
        <v>43</v>
      </c>
      <c r="L1107" s="54">
        <v>9073.3700000000008</v>
      </c>
      <c r="M1107" s="42"/>
      <c r="N1107" s="49">
        <v>43154</v>
      </c>
      <c r="O1107" s="54">
        <v>43</v>
      </c>
      <c r="P1107" s="54">
        <v>16991.147024149999</v>
      </c>
      <c r="Q1107" s="42"/>
      <c r="R1107" s="55">
        <f t="shared" si="51"/>
        <v>0.25873473603606478</v>
      </c>
      <c r="S1107" s="55">
        <f t="shared" si="52"/>
        <v>25345.354192984069</v>
      </c>
      <c r="T1107" s="55">
        <f t="shared" si="53"/>
        <v>4396.1999402434176</v>
      </c>
    </row>
    <row r="1108" spans="2:20">
      <c r="B1108" s="49">
        <v>43154</v>
      </c>
      <c r="C1108" s="50">
        <v>44</v>
      </c>
      <c r="D1108" s="50">
        <v>1.13405</v>
      </c>
      <c r="E1108" s="42"/>
      <c r="F1108" s="49">
        <v>43154</v>
      </c>
      <c r="G1108" s="54">
        <v>44</v>
      </c>
      <c r="H1108" s="54">
        <v>33197.373619196602</v>
      </c>
      <c r="I1108" s="42"/>
      <c r="J1108" s="49">
        <v>43154</v>
      </c>
      <c r="K1108" s="54">
        <v>44</v>
      </c>
      <c r="L1108" s="54">
        <v>-4442.9399999999996</v>
      </c>
      <c r="M1108" s="42"/>
      <c r="N1108" s="49">
        <v>43154</v>
      </c>
      <c r="O1108" s="54">
        <v>44</v>
      </c>
      <c r="P1108" s="54">
        <v>16048.530636277501</v>
      </c>
      <c r="Q1108" s="42"/>
      <c r="R1108" s="55">
        <f t="shared" si="51"/>
        <v>-0.13383408130307151</v>
      </c>
      <c r="S1108" s="55">
        <f t="shared" si="52"/>
        <v>18199.836168070498</v>
      </c>
      <c r="T1108" s="55">
        <f t="shared" si="53"/>
        <v>-2147.8403539703968</v>
      </c>
    </row>
    <row r="1109" spans="2:20">
      <c r="B1109" s="49">
        <v>43154</v>
      </c>
      <c r="C1109" s="50">
        <v>45</v>
      </c>
      <c r="D1109" s="50">
        <v>0.88310999999999995</v>
      </c>
      <c r="E1109" s="42"/>
      <c r="F1109" s="49">
        <v>43154</v>
      </c>
      <c r="G1109" s="54">
        <v>45</v>
      </c>
      <c r="H1109" s="54">
        <v>31739.369213236299</v>
      </c>
      <c r="I1109" s="42"/>
      <c r="J1109" s="49">
        <v>43154</v>
      </c>
      <c r="K1109" s="54">
        <v>45</v>
      </c>
      <c r="L1109" s="54">
        <v>-4257.1099999999997</v>
      </c>
      <c r="M1109" s="42"/>
      <c r="N1109" s="49">
        <v>43154</v>
      </c>
      <c r="O1109" s="54">
        <v>45</v>
      </c>
      <c r="P1109" s="54">
        <v>15565.1930031104</v>
      </c>
      <c r="Q1109" s="42"/>
      <c r="R1109" s="55">
        <f t="shared" si="51"/>
        <v>-0.1341271142283651</v>
      </c>
      <c r="S1109" s="55">
        <f t="shared" si="52"/>
        <v>13745.777592976825</v>
      </c>
      <c r="T1109" s="55">
        <f t="shared" si="53"/>
        <v>-2087.7144199147378</v>
      </c>
    </row>
    <row r="1110" spans="2:20">
      <c r="B1110" s="49">
        <v>43154</v>
      </c>
      <c r="C1110" s="50">
        <v>46</v>
      </c>
      <c r="D1110" s="50">
        <v>9.9330000000000002E-2</v>
      </c>
      <c r="E1110" s="42"/>
      <c r="F1110" s="49">
        <v>43154</v>
      </c>
      <c r="G1110" s="54">
        <v>46</v>
      </c>
      <c r="H1110" s="54">
        <v>29974.1893533902</v>
      </c>
      <c r="I1110" s="42"/>
      <c r="J1110" s="49">
        <v>43154</v>
      </c>
      <c r="K1110" s="54">
        <v>46</v>
      </c>
      <c r="L1110" s="54">
        <v>-29895.919999999998</v>
      </c>
      <c r="M1110" s="42"/>
      <c r="N1110" s="49">
        <v>43154</v>
      </c>
      <c r="O1110" s="54">
        <v>46</v>
      </c>
      <c r="P1110" s="54">
        <v>14622.0130827342</v>
      </c>
      <c r="Q1110" s="42"/>
      <c r="R1110" s="55">
        <f t="shared" si="51"/>
        <v>-0.99738877497344725</v>
      </c>
      <c r="S1110" s="55">
        <f t="shared" si="52"/>
        <v>1452.4045595079881</v>
      </c>
      <c r="T1110" s="55">
        <f t="shared" si="53"/>
        <v>-14583.831716233983</v>
      </c>
    </row>
    <row r="1111" spans="2:20">
      <c r="B1111" s="49">
        <v>43154</v>
      </c>
      <c r="C1111" s="50">
        <v>47</v>
      </c>
      <c r="D1111" s="50">
        <v>0.40316000000000002</v>
      </c>
      <c r="E1111" s="42"/>
      <c r="F1111" s="49">
        <v>43154</v>
      </c>
      <c r="G1111" s="54">
        <v>47</v>
      </c>
      <c r="H1111" s="54">
        <v>28139.008762772599</v>
      </c>
      <c r="I1111" s="42"/>
      <c r="J1111" s="49">
        <v>43154</v>
      </c>
      <c r="K1111" s="54">
        <v>47</v>
      </c>
      <c r="L1111" s="54">
        <v>-30085.11</v>
      </c>
      <c r="M1111" s="42"/>
      <c r="N1111" s="49">
        <v>43154</v>
      </c>
      <c r="O1111" s="54">
        <v>47</v>
      </c>
      <c r="P1111" s="54">
        <v>13332.888950377101</v>
      </c>
      <c r="Q1111" s="42"/>
      <c r="R1111" s="55">
        <f t="shared" si="51"/>
        <v>-1.069160262667179</v>
      </c>
      <c r="S1111" s="55">
        <f t="shared" si="52"/>
        <v>5375.2875092340319</v>
      </c>
      <c r="T1111" s="55">
        <f t="shared" si="53"/>
        <v>-14254.995052297509</v>
      </c>
    </row>
    <row r="1112" spans="2:20">
      <c r="B1112" s="49">
        <v>43154</v>
      </c>
      <c r="C1112" s="50">
        <v>48</v>
      </c>
      <c r="D1112" s="50">
        <v>0.68006</v>
      </c>
      <c r="E1112" s="42"/>
      <c r="F1112" s="49">
        <v>43154</v>
      </c>
      <c r="G1112" s="54">
        <v>48</v>
      </c>
      <c r="H1112" s="54">
        <v>27479.963834395799</v>
      </c>
      <c r="I1112" s="42"/>
      <c r="J1112" s="49">
        <v>43154</v>
      </c>
      <c r="K1112" s="54">
        <v>48</v>
      </c>
      <c r="L1112" s="54">
        <v>-16085.53</v>
      </c>
      <c r="M1112" s="42"/>
      <c r="N1112" s="49">
        <v>43154</v>
      </c>
      <c r="O1112" s="54">
        <v>48</v>
      </c>
      <c r="P1112" s="54">
        <v>12991.2870685095</v>
      </c>
      <c r="Q1112" s="42"/>
      <c r="R1112" s="55">
        <f t="shared" si="51"/>
        <v>-0.58535484605937704</v>
      </c>
      <c r="S1112" s="55">
        <f t="shared" si="52"/>
        <v>8834.8546838105704</v>
      </c>
      <c r="T1112" s="55">
        <f t="shared" si="53"/>
        <v>-7604.5128421005538</v>
      </c>
    </row>
    <row r="1113" spans="2:20">
      <c r="B1113" s="49">
        <v>43155</v>
      </c>
      <c r="C1113" s="50">
        <v>1</v>
      </c>
      <c r="D1113" s="50">
        <v>0.84106000000000003</v>
      </c>
      <c r="E1113" s="42"/>
      <c r="F1113" s="49">
        <v>43155</v>
      </c>
      <c r="G1113" s="54">
        <v>1</v>
      </c>
      <c r="H1113" s="54">
        <v>27523.3122434584</v>
      </c>
      <c r="I1113" s="42"/>
      <c r="J1113" s="49">
        <v>43155</v>
      </c>
      <c r="K1113" s="54">
        <v>1</v>
      </c>
      <c r="L1113" s="54">
        <v>-14896.57</v>
      </c>
      <c r="M1113" s="42"/>
      <c r="N1113" s="49">
        <v>43155</v>
      </c>
      <c r="O1113" s="54">
        <v>1</v>
      </c>
      <c r="P1113" s="54">
        <v>12944.597974067199</v>
      </c>
      <c r="Q1113" s="42"/>
      <c r="R1113" s="55">
        <f t="shared" si="51"/>
        <v>-0.54123464022904944</v>
      </c>
      <c r="S1113" s="55">
        <f t="shared" si="52"/>
        <v>10887.18357206896</v>
      </c>
      <c r="T1113" s="55">
        <f t="shared" si="53"/>
        <v>-7006.0648274039431</v>
      </c>
    </row>
    <row r="1114" spans="2:20">
      <c r="B1114" s="49">
        <v>43155</v>
      </c>
      <c r="C1114" s="50">
        <v>2</v>
      </c>
      <c r="D1114" s="50">
        <v>1.3565700000000001</v>
      </c>
      <c r="E1114" s="42"/>
      <c r="F1114" s="49">
        <v>43155</v>
      </c>
      <c r="G1114" s="54">
        <v>2</v>
      </c>
      <c r="H1114" s="54">
        <v>27957.0246740488</v>
      </c>
      <c r="I1114" s="42"/>
      <c r="J1114" s="49">
        <v>43155</v>
      </c>
      <c r="K1114" s="54">
        <v>2</v>
      </c>
      <c r="L1114" s="54">
        <v>-8350.66</v>
      </c>
      <c r="M1114" s="42"/>
      <c r="N1114" s="49">
        <v>43155</v>
      </c>
      <c r="O1114" s="54">
        <v>2</v>
      </c>
      <c r="P1114" s="54">
        <v>13129.5896429391</v>
      </c>
      <c r="Q1114" s="42"/>
      <c r="R1114" s="55">
        <f t="shared" si="51"/>
        <v>-0.29869630611126968</v>
      </c>
      <c r="S1114" s="55">
        <f t="shared" si="52"/>
        <v>17811.207421921896</v>
      </c>
      <c r="T1114" s="55">
        <f t="shared" si="53"/>
        <v>-3921.7599271026934</v>
      </c>
    </row>
    <row r="1115" spans="2:20">
      <c r="B1115" s="49">
        <v>43155</v>
      </c>
      <c r="C1115" s="50">
        <v>3</v>
      </c>
      <c r="D1115" s="50">
        <v>1.38592</v>
      </c>
      <c r="E1115" s="42"/>
      <c r="F1115" s="49">
        <v>43155</v>
      </c>
      <c r="G1115" s="54">
        <v>3</v>
      </c>
      <c r="H1115" s="54">
        <v>28087.308515324701</v>
      </c>
      <c r="I1115" s="42"/>
      <c r="J1115" s="49">
        <v>43155</v>
      </c>
      <c r="K1115" s="54">
        <v>3</v>
      </c>
      <c r="L1115" s="54">
        <v>662.97</v>
      </c>
      <c r="M1115" s="42"/>
      <c r="N1115" s="49">
        <v>43155</v>
      </c>
      <c r="O1115" s="54">
        <v>3</v>
      </c>
      <c r="P1115" s="54">
        <v>13157.989330936</v>
      </c>
      <c r="Q1115" s="42"/>
      <c r="R1115" s="55">
        <f t="shared" si="51"/>
        <v>2.3603899235780365E-2</v>
      </c>
      <c r="S1115" s="55">
        <f t="shared" si="52"/>
        <v>18235.920573530821</v>
      </c>
      <c r="T1115" s="55">
        <f t="shared" si="53"/>
        <v>310.57985431288643</v>
      </c>
    </row>
    <row r="1116" spans="2:20">
      <c r="B1116" s="49">
        <v>43155</v>
      </c>
      <c r="C1116" s="50">
        <v>4</v>
      </c>
      <c r="D1116" s="50">
        <v>1.3918200000000001</v>
      </c>
      <c r="E1116" s="42"/>
      <c r="F1116" s="49">
        <v>43155</v>
      </c>
      <c r="G1116" s="54">
        <v>4</v>
      </c>
      <c r="H1116" s="54">
        <v>27345.344667754001</v>
      </c>
      <c r="I1116" s="42"/>
      <c r="J1116" s="49">
        <v>43155</v>
      </c>
      <c r="K1116" s="54">
        <v>4</v>
      </c>
      <c r="L1116" s="54">
        <v>539.66</v>
      </c>
      <c r="M1116" s="42"/>
      <c r="N1116" s="49">
        <v>43155</v>
      </c>
      <c r="O1116" s="54">
        <v>4</v>
      </c>
      <c r="P1116" s="54">
        <v>12805.300096159999</v>
      </c>
      <c r="Q1116" s="42"/>
      <c r="R1116" s="55">
        <f t="shared" si="51"/>
        <v>1.9734986212712628E-2</v>
      </c>
      <c r="S1116" s="55">
        <f t="shared" si="52"/>
        <v>17822.672779837412</v>
      </c>
      <c r="T1116" s="55">
        <f t="shared" si="53"/>
        <v>252.71242084736528</v>
      </c>
    </row>
    <row r="1117" spans="2:20">
      <c r="B1117" s="49">
        <v>43155</v>
      </c>
      <c r="C1117" s="50">
        <v>5</v>
      </c>
      <c r="D1117" s="50">
        <v>1.5283100000000001</v>
      </c>
      <c r="E1117" s="42"/>
      <c r="F1117" s="49">
        <v>43155</v>
      </c>
      <c r="G1117" s="54">
        <v>5</v>
      </c>
      <c r="H1117" s="54">
        <v>27008.961656175699</v>
      </c>
      <c r="I1117" s="42"/>
      <c r="J1117" s="49">
        <v>43155</v>
      </c>
      <c r="K1117" s="54">
        <v>5</v>
      </c>
      <c r="L1117" s="54">
        <v>5865.59</v>
      </c>
      <c r="M1117" s="42"/>
      <c r="N1117" s="49">
        <v>43155</v>
      </c>
      <c r="O1117" s="54">
        <v>5</v>
      </c>
      <c r="P1117" s="54">
        <v>12670.0371755051</v>
      </c>
      <c r="Q1117" s="42"/>
      <c r="R1117" s="55">
        <f t="shared" si="51"/>
        <v>0.21717199182512117</v>
      </c>
      <c r="S1117" s="55">
        <f t="shared" si="52"/>
        <v>19363.744515696199</v>
      </c>
      <c r="T1117" s="55">
        <f t="shared" si="53"/>
        <v>2751.5772099027749</v>
      </c>
    </row>
    <row r="1118" spans="2:20">
      <c r="B1118" s="49">
        <v>43155</v>
      </c>
      <c r="C1118" s="50">
        <v>6</v>
      </c>
      <c r="D1118" s="50">
        <v>1.43797</v>
      </c>
      <c r="E1118" s="42"/>
      <c r="F1118" s="49">
        <v>43155</v>
      </c>
      <c r="G1118" s="54">
        <v>6</v>
      </c>
      <c r="H1118" s="54">
        <v>26842.0630719072</v>
      </c>
      <c r="I1118" s="42"/>
      <c r="J1118" s="49">
        <v>43155</v>
      </c>
      <c r="K1118" s="54">
        <v>6</v>
      </c>
      <c r="L1118" s="54">
        <v>3921.44</v>
      </c>
      <c r="M1118" s="42"/>
      <c r="N1118" s="49">
        <v>43155</v>
      </c>
      <c r="O1118" s="54">
        <v>6</v>
      </c>
      <c r="P1118" s="54">
        <v>12610.7258607687</v>
      </c>
      <c r="Q1118" s="42"/>
      <c r="R1118" s="55">
        <f t="shared" si="51"/>
        <v>0.14609309237873613</v>
      </c>
      <c r="S1118" s="55">
        <f t="shared" si="52"/>
        <v>18133.845466009567</v>
      </c>
      <c r="T1118" s="55">
        <f t="shared" si="53"/>
        <v>1842.3399381401985</v>
      </c>
    </row>
    <row r="1119" spans="2:20">
      <c r="B1119" s="49">
        <v>43155</v>
      </c>
      <c r="C1119" s="50">
        <v>7</v>
      </c>
      <c r="D1119" s="50">
        <v>1.1528</v>
      </c>
      <c r="E1119" s="42"/>
      <c r="F1119" s="49">
        <v>43155</v>
      </c>
      <c r="G1119" s="54">
        <v>7</v>
      </c>
      <c r="H1119" s="54">
        <v>26452.7990244428</v>
      </c>
      <c r="I1119" s="42"/>
      <c r="J1119" s="49">
        <v>43155</v>
      </c>
      <c r="K1119" s="54">
        <v>7</v>
      </c>
      <c r="L1119" s="54">
        <v>-3438.48</v>
      </c>
      <c r="M1119" s="42"/>
      <c r="N1119" s="49">
        <v>43155</v>
      </c>
      <c r="O1119" s="54">
        <v>7</v>
      </c>
      <c r="P1119" s="54">
        <v>12451.6315837452</v>
      </c>
      <c r="Q1119" s="42"/>
      <c r="R1119" s="55">
        <f t="shared" si="51"/>
        <v>-0.12998548837205434</v>
      </c>
      <c r="S1119" s="55">
        <f t="shared" si="52"/>
        <v>14354.240889741468</v>
      </c>
      <c r="T1119" s="55">
        <f t="shared" si="53"/>
        <v>-1618.5314124420163</v>
      </c>
    </row>
    <row r="1120" spans="2:20">
      <c r="B1120" s="49">
        <v>43155</v>
      </c>
      <c r="C1120" s="50">
        <v>8</v>
      </c>
      <c r="D1120" s="50">
        <v>0.76773000000000002</v>
      </c>
      <c r="E1120" s="42"/>
      <c r="F1120" s="49">
        <v>43155</v>
      </c>
      <c r="G1120" s="54">
        <v>8</v>
      </c>
      <c r="H1120" s="54">
        <v>25960.716415957198</v>
      </c>
      <c r="I1120" s="42"/>
      <c r="J1120" s="49">
        <v>43155</v>
      </c>
      <c r="K1120" s="54">
        <v>8</v>
      </c>
      <c r="L1120" s="54">
        <v>-12843.91</v>
      </c>
      <c r="M1120" s="42"/>
      <c r="N1120" s="49">
        <v>43155</v>
      </c>
      <c r="O1120" s="54">
        <v>8</v>
      </c>
      <c r="P1120" s="54">
        <v>12179.910746920001</v>
      </c>
      <c r="Q1120" s="42"/>
      <c r="R1120" s="55">
        <f t="shared" si="51"/>
        <v>-0.49474405074989652</v>
      </c>
      <c r="S1120" s="55">
        <f t="shared" si="52"/>
        <v>9350.8828777328927</v>
      </c>
      <c r="T1120" s="55">
        <f t="shared" si="53"/>
        <v>-6025.9383807033992</v>
      </c>
    </row>
    <row r="1121" spans="2:20">
      <c r="B1121" s="49">
        <v>43155</v>
      </c>
      <c r="C1121" s="50">
        <v>9</v>
      </c>
      <c r="D1121" s="50">
        <v>0.72126999999999997</v>
      </c>
      <c r="E1121" s="42"/>
      <c r="F1121" s="49">
        <v>43155</v>
      </c>
      <c r="G1121" s="54">
        <v>9</v>
      </c>
      <c r="H1121" s="54">
        <v>25674.818532650101</v>
      </c>
      <c r="I1121" s="42"/>
      <c r="J1121" s="49">
        <v>43155</v>
      </c>
      <c r="K1121" s="54">
        <v>9</v>
      </c>
      <c r="L1121" s="54">
        <v>-15277.72</v>
      </c>
      <c r="M1121" s="42"/>
      <c r="N1121" s="49">
        <v>43155</v>
      </c>
      <c r="O1121" s="54">
        <v>9</v>
      </c>
      <c r="P1121" s="54">
        <v>12000.615933700001</v>
      </c>
      <c r="Q1121" s="42"/>
      <c r="R1121" s="55">
        <f t="shared" si="51"/>
        <v>-0.59504685419963765</v>
      </c>
      <c r="S1121" s="55">
        <f t="shared" si="52"/>
        <v>8655.6842544997999</v>
      </c>
      <c r="T1121" s="55">
        <f t="shared" si="53"/>
        <v>-7140.9287598062328</v>
      </c>
    </row>
    <row r="1122" spans="2:20">
      <c r="B1122" s="49">
        <v>43155</v>
      </c>
      <c r="C1122" s="50">
        <v>10</v>
      </c>
      <c r="D1122" s="50">
        <v>0.65488999999999997</v>
      </c>
      <c r="E1122" s="42"/>
      <c r="F1122" s="49">
        <v>43155</v>
      </c>
      <c r="G1122" s="54">
        <v>10</v>
      </c>
      <c r="H1122" s="54">
        <v>25438.465731067299</v>
      </c>
      <c r="I1122" s="42"/>
      <c r="J1122" s="49">
        <v>43155</v>
      </c>
      <c r="K1122" s="54">
        <v>10</v>
      </c>
      <c r="L1122" s="54">
        <v>-15311.12</v>
      </c>
      <c r="M1122" s="42"/>
      <c r="N1122" s="49">
        <v>43155</v>
      </c>
      <c r="O1122" s="54">
        <v>10</v>
      </c>
      <c r="P1122" s="54">
        <v>11882.155734198601</v>
      </c>
      <c r="Q1122" s="42"/>
      <c r="R1122" s="55">
        <f t="shared" si="51"/>
        <v>-0.60188850074008005</v>
      </c>
      <c r="S1122" s="55">
        <f t="shared" si="52"/>
        <v>7781.5049687693217</v>
      </c>
      <c r="T1122" s="55">
        <f t="shared" si="53"/>
        <v>-7151.7329004169405</v>
      </c>
    </row>
    <row r="1123" spans="2:20">
      <c r="B1123" s="49">
        <v>43155</v>
      </c>
      <c r="C1123" s="50">
        <v>11</v>
      </c>
      <c r="D1123" s="50">
        <v>0.996</v>
      </c>
      <c r="E1123" s="42"/>
      <c r="F1123" s="49">
        <v>43155</v>
      </c>
      <c r="G1123" s="54">
        <v>11</v>
      </c>
      <c r="H1123" s="54">
        <v>25796.172418846501</v>
      </c>
      <c r="I1123" s="42"/>
      <c r="J1123" s="49">
        <v>43155</v>
      </c>
      <c r="K1123" s="54">
        <v>11</v>
      </c>
      <c r="L1123" s="54">
        <v>-8015.07</v>
      </c>
      <c r="M1123" s="42"/>
      <c r="N1123" s="49">
        <v>43155</v>
      </c>
      <c r="O1123" s="54">
        <v>11</v>
      </c>
      <c r="P1123" s="54">
        <v>12094.4804877348</v>
      </c>
      <c r="Q1123" s="42"/>
      <c r="R1123" s="55">
        <f t="shared" si="51"/>
        <v>-0.3107077232180479</v>
      </c>
      <c r="S1123" s="55">
        <f t="shared" si="52"/>
        <v>12046.10256578386</v>
      </c>
      <c r="T1123" s="55">
        <f t="shared" si="53"/>
        <v>-3757.8484958491854</v>
      </c>
    </row>
    <row r="1124" spans="2:20">
      <c r="B1124" s="49">
        <v>43155</v>
      </c>
      <c r="C1124" s="50">
        <v>12</v>
      </c>
      <c r="D1124" s="50">
        <v>1.3627100000000001</v>
      </c>
      <c r="E1124" s="42"/>
      <c r="F1124" s="49">
        <v>43155</v>
      </c>
      <c r="G1124" s="54">
        <v>12</v>
      </c>
      <c r="H1124" s="54">
        <v>25936.833462285798</v>
      </c>
      <c r="I1124" s="42"/>
      <c r="J1124" s="49">
        <v>43155</v>
      </c>
      <c r="K1124" s="54">
        <v>12</v>
      </c>
      <c r="L1124" s="54">
        <v>-5553.6</v>
      </c>
      <c r="M1124" s="42"/>
      <c r="N1124" s="49">
        <v>43155</v>
      </c>
      <c r="O1124" s="54">
        <v>12</v>
      </c>
      <c r="P1124" s="54">
        <v>12172.950108418399</v>
      </c>
      <c r="Q1124" s="42"/>
      <c r="R1124" s="55">
        <f t="shared" si="51"/>
        <v>-0.21412020122176337</v>
      </c>
      <c r="S1124" s="55">
        <f t="shared" si="52"/>
        <v>16588.200842242837</v>
      </c>
      <c r="T1124" s="55">
        <f t="shared" si="53"/>
        <v>-2606.4745266770337</v>
      </c>
    </row>
    <row r="1125" spans="2:20">
      <c r="B1125" s="49">
        <v>43155</v>
      </c>
      <c r="C1125" s="50">
        <v>13</v>
      </c>
      <c r="D1125" s="50">
        <v>1.5399</v>
      </c>
      <c r="E1125" s="42"/>
      <c r="F1125" s="49">
        <v>43155</v>
      </c>
      <c r="G1125" s="54">
        <v>13</v>
      </c>
      <c r="H1125" s="54">
        <v>26249.750118243301</v>
      </c>
      <c r="I1125" s="42"/>
      <c r="J1125" s="49">
        <v>43155</v>
      </c>
      <c r="K1125" s="54">
        <v>13</v>
      </c>
      <c r="L1125" s="54">
        <v>-12230.11</v>
      </c>
      <c r="M1125" s="42"/>
      <c r="N1125" s="49">
        <v>43155</v>
      </c>
      <c r="O1125" s="54">
        <v>13</v>
      </c>
      <c r="P1125" s="54">
        <v>12350.060699953199</v>
      </c>
      <c r="Q1125" s="42"/>
      <c r="R1125" s="55">
        <f t="shared" si="51"/>
        <v>-0.46591338755260009</v>
      </c>
      <c r="S1125" s="55">
        <f t="shared" si="52"/>
        <v>19017.858471857933</v>
      </c>
      <c r="T1125" s="55">
        <f t="shared" si="53"/>
        <v>-5754.0586171954301</v>
      </c>
    </row>
    <row r="1126" spans="2:20">
      <c r="B1126" s="49">
        <v>43155</v>
      </c>
      <c r="C1126" s="50">
        <v>14</v>
      </c>
      <c r="D1126" s="50">
        <v>1.0846800000000001</v>
      </c>
      <c r="E1126" s="42"/>
      <c r="F1126" s="49">
        <v>43155</v>
      </c>
      <c r="G1126" s="54">
        <v>14</v>
      </c>
      <c r="H1126" s="54">
        <v>26874.6293251358</v>
      </c>
      <c r="I1126" s="42"/>
      <c r="J1126" s="49">
        <v>43155</v>
      </c>
      <c r="K1126" s="54">
        <v>14</v>
      </c>
      <c r="L1126" s="54">
        <v>-19055.25</v>
      </c>
      <c r="M1126" s="42"/>
      <c r="N1126" s="49">
        <v>43155</v>
      </c>
      <c r="O1126" s="54">
        <v>14</v>
      </c>
      <c r="P1126" s="54">
        <v>12688.692199348399</v>
      </c>
      <c r="Q1126" s="42"/>
      <c r="R1126" s="55">
        <f t="shared" si="51"/>
        <v>-0.70904233764361746</v>
      </c>
      <c r="S1126" s="55">
        <f t="shared" si="52"/>
        <v>13763.170654789223</v>
      </c>
      <c r="T1126" s="55">
        <f t="shared" si="53"/>
        <v>-8996.8199786663226</v>
      </c>
    </row>
    <row r="1127" spans="2:20">
      <c r="B1127" s="49">
        <v>43155</v>
      </c>
      <c r="C1127" s="50">
        <v>15</v>
      </c>
      <c r="D1127" s="50">
        <v>0.47622999999999999</v>
      </c>
      <c r="E1127" s="42"/>
      <c r="F1127" s="49">
        <v>43155</v>
      </c>
      <c r="G1127" s="54">
        <v>15</v>
      </c>
      <c r="H1127" s="54">
        <v>28643.048056263899</v>
      </c>
      <c r="I1127" s="42"/>
      <c r="J1127" s="49">
        <v>43155</v>
      </c>
      <c r="K1127" s="54">
        <v>15</v>
      </c>
      <c r="L1127" s="54">
        <v>-23646.26</v>
      </c>
      <c r="M1127" s="42"/>
      <c r="N1127" s="49">
        <v>43155</v>
      </c>
      <c r="O1127" s="54">
        <v>15</v>
      </c>
      <c r="P1127" s="54">
        <v>13819.972100127599</v>
      </c>
      <c r="Q1127" s="42"/>
      <c r="R1127" s="55">
        <f t="shared" si="51"/>
        <v>-0.82554970942866668</v>
      </c>
      <c r="S1127" s="55">
        <f t="shared" si="52"/>
        <v>6581.4853132437665</v>
      </c>
      <c r="T1127" s="55">
        <f t="shared" si="53"/>
        <v>-11409.07395157262</v>
      </c>
    </row>
    <row r="1128" spans="2:20">
      <c r="B1128" s="49">
        <v>43155</v>
      </c>
      <c r="C1128" s="50">
        <v>16</v>
      </c>
      <c r="D1128" s="50">
        <v>0.67444999999999999</v>
      </c>
      <c r="E1128" s="42"/>
      <c r="F1128" s="49">
        <v>43155</v>
      </c>
      <c r="G1128" s="54">
        <v>16</v>
      </c>
      <c r="H1128" s="54">
        <v>29501.164721960002</v>
      </c>
      <c r="I1128" s="42"/>
      <c r="J1128" s="49">
        <v>43155</v>
      </c>
      <c r="K1128" s="54">
        <v>16</v>
      </c>
      <c r="L1128" s="54">
        <v>-23040.77</v>
      </c>
      <c r="M1128" s="42"/>
      <c r="N1128" s="49">
        <v>43155</v>
      </c>
      <c r="O1128" s="54">
        <v>16</v>
      </c>
      <c r="P1128" s="54">
        <v>14245.088397946</v>
      </c>
      <c r="Q1128" s="42"/>
      <c r="R1128" s="55">
        <f t="shared" si="51"/>
        <v>-0.78101221484482508</v>
      </c>
      <c r="S1128" s="55">
        <f t="shared" si="52"/>
        <v>9607.5998699946795</v>
      </c>
      <c r="T1128" s="55">
        <f t="shared" si="53"/>
        <v>-11125.588040340126</v>
      </c>
    </row>
    <row r="1129" spans="2:20">
      <c r="B1129" s="49">
        <v>43155</v>
      </c>
      <c r="C1129" s="50">
        <v>17</v>
      </c>
      <c r="D1129" s="50">
        <v>0.88254999999999995</v>
      </c>
      <c r="E1129" s="42"/>
      <c r="F1129" s="49">
        <v>43155</v>
      </c>
      <c r="G1129" s="54">
        <v>17</v>
      </c>
      <c r="H1129" s="54">
        <v>30356.749790868798</v>
      </c>
      <c r="I1129" s="42"/>
      <c r="J1129" s="49">
        <v>43155</v>
      </c>
      <c r="K1129" s="54">
        <v>17</v>
      </c>
      <c r="L1129" s="54">
        <v>-18599.95</v>
      </c>
      <c r="M1129" s="42"/>
      <c r="N1129" s="49">
        <v>43155</v>
      </c>
      <c r="O1129" s="54">
        <v>17</v>
      </c>
      <c r="P1129" s="54">
        <v>14452.681163044799</v>
      </c>
      <c r="Q1129" s="42"/>
      <c r="R1129" s="55">
        <f t="shared" si="51"/>
        <v>-0.6127121687314101</v>
      </c>
      <c r="S1129" s="55">
        <f t="shared" si="52"/>
        <v>12755.213760445187</v>
      </c>
      <c r="T1129" s="55">
        <f t="shared" si="53"/>
        <v>-8855.3336193927771</v>
      </c>
    </row>
    <row r="1130" spans="2:20">
      <c r="B1130" s="49">
        <v>43155</v>
      </c>
      <c r="C1130" s="50">
        <v>18</v>
      </c>
      <c r="D1130" s="50">
        <v>0.61104999999999998</v>
      </c>
      <c r="E1130" s="42"/>
      <c r="F1130" s="49">
        <v>43155</v>
      </c>
      <c r="G1130" s="54">
        <v>18</v>
      </c>
      <c r="H1130" s="54">
        <v>31129.294441956001</v>
      </c>
      <c r="I1130" s="42"/>
      <c r="J1130" s="49">
        <v>43155</v>
      </c>
      <c r="K1130" s="54">
        <v>18</v>
      </c>
      <c r="L1130" s="54">
        <v>-27091.48</v>
      </c>
      <c r="M1130" s="42"/>
      <c r="N1130" s="49">
        <v>43155</v>
      </c>
      <c r="O1130" s="54">
        <v>18</v>
      </c>
      <c r="P1130" s="54">
        <v>14879.2550280381</v>
      </c>
      <c r="Q1130" s="42"/>
      <c r="R1130" s="55">
        <f t="shared" si="51"/>
        <v>-0.87028891870694491</v>
      </c>
      <c r="S1130" s="55">
        <f t="shared" si="52"/>
        <v>9091.9687848826816</v>
      </c>
      <c r="T1130" s="55">
        <f t="shared" si="53"/>
        <v>-12949.250769516151</v>
      </c>
    </row>
    <row r="1131" spans="2:20">
      <c r="B1131" s="49">
        <v>43155</v>
      </c>
      <c r="C1131" s="50">
        <v>19</v>
      </c>
      <c r="D1131" s="50">
        <v>0.39449000000000001</v>
      </c>
      <c r="E1131" s="42"/>
      <c r="F1131" s="49">
        <v>43155</v>
      </c>
      <c r="G1131" s="54">
        <v>19</v>
      </c>
      <c r="H1131" s="54">
        <v>31462.239415031101</v>
      </c>
      <c r="I1131" s="42"/>
      <c r="J1131" s="49">
        <v>43155</v>
      </c>
      <c r="K1131" s="54">
        <v>19</v>
      </c>
      <c r="L1131" s="54">
        <v>-32892.639999999999</v>
      </c>
      <c r="M1131" s="42"/>
      <c r="N1131" s="49">
        <v>43155</v>
      </c>
      <c r="O1131" s="54">
        <v>19</v>
      </c>
      <c r="P1131" s="54">
        <v>15026.2349176485</v>
      </c>
      <c r="Q1131" s="42"/>
      <c r="R1131" s="55">
        <f t="shared" si="51"/>
        <v>-1.0454640423429467</v>
      </c>
      <c r="S1131" s="55">
        <f t="shared" si="52"/>
        <v>5927.6994126631571</v>
      </c>
      <c r="T1131" s="55">
        <f t="shared" si="53"/>
        <v>-15709.388298199536</v>
      </c>
    </row>
    <row r="1132" spans="2:20">
      <c r="B1132" s="49">
        <v>43155</v>
      </c>
      <c r="C1132" s="50">
        <v>20</v>
      </c>
      <c r="D1132" s="50">
        <v>-2.9219999999999999E-2</v>
      </c>
      <c r="E1132" s="42"/>
      <c r="F1132" s="49">
        <v>43155</v>
      </c>
      <c r="G1132" s="54">
        <v>20</v>
      </c>
      <c r="H1132" s="54">
        <v>30931.4505799014</v>
      </c>
      <c r="I1132" s="42"/>
      <c r="J1132" s="49">
        <v>43155</v>
      </c>
      <c r="K1132" s="54">
        <v>20</v>
      </c>
      <c r="L1132" s="54">
        <v>-30120.12</v>
      </c>
      <c r="M1132" s="42"/>
      <c r="N1132" s="49">
        <v>43155</v>
      </c>
      <c r="O1132" s="54">
        <v>20</v>
      </c>
      <c r="P1132" s="54">
        <v>14779.902847557099</v>
      </c>
      <c r="Q1132" s="42"/>
      <c r="R1132" s="55">
        <f t="shared" si="51"/>
        <v>-0.97377004425299774</v>
      </c>
      <c r="S1132" s="55">
        <f t="shared" si="52"/>
        <v>-431.86876120561845</v>
      </c>
      <c r="T1132" s="55">
        <f t="shared" si="53"/>
        <v>-14392.226649920683</v>
      </c>
    </row>
    <row r="1133" spans="2:20">
      <c r="B1133" s="49">
        <v>43155</v>
      </c>
      <c r="C1133" s="50">
        <v>21</v>
      </c>
      <c r="D1133" s="50">
        <v>-2.9579999999999999E-2</v>
      </c>
      <c r="E1133" s="42"/>
      <c r="F1133" s="49">
        <v>43155</v>
      </c>
      <c r="G1133" s="54">
        <v>21</v>
      </c>
      <c r="H1133" s="54">
        <v>30510.914236794</v>
      </c>
      <c r="I1133" s="42"/>
      <c r="J1133" s="49">
        <v>43155</v>
      </c>
      <c r="K1133" s="54">
        <v>21</v>
      </c>
      <c r="L1133" s="54">
        <v>-23914.43</v>
      </c>
      <c r="M1133" s="42"/>
      <c r="N1133" s="49">
        <v>43155</v>
      </c>
      <c r="O1133" s="54">
        <v>21</v>
      </c>
      <c r="P1133" s="54">
        <v>14716.7502566208</v>
      </c>
      <c r="Q1133" s="42"/>
      <c r="R1133" s="55">
        <f t="shared" si="51"/>
        <v>-0.78379919442600288</v>
      </c>
      <c r="S1133" s="55">
        <f t="shared" si="52"/>
        <v>-435.32147259084326</v>
      </c>
      <c r="T1133" s="55">
        <f t="shared" si="53"/>
        <v>-11534.976995708055</v>
      </c>
    </row>
    <row r="1134" spans="2:20">
      <c r="B1134" s="49">
        <v>43155</v>
      </c>
      <c r="C1134" s="50">
        <v>22</v>
      </c>
      <c r="D1134" s="50">
        <v>-0.23143</v>
      </c>
      <c r="E1134" s="42"/>
      <c r="F1134" s="49">
        <v>43155</v>
      </c>
      <c r="G1134" s="54">
        <v>22</v>
      </c>
      <c r="H1134" s="54">
        <v>29757.866761218302</v>
      </c>
      <c r="I1134" s="42"/>
      <c r="J1134" s="49">
        <v>43155</v>
      </c>
      <c r="K1134" s="54">
        <v>22</v>
      </c>
      <c r="L1134" s="54">
        <v>-45766.13</v>
      </c>
      <c r="M1134" s="42"/>
      <c r="N1134" s="49">
        <v>43155</v>
      </c>
      <c r="O1134" s="54">
        <v>22</v>
      </c>
      <c r="P1134" s="54">
        <v>14355.27610209</v>
      </c>
      <c r="Q1134" s="42"/>
      <c r="R1134" s="55">
        <f t="shared" si="51"/>
        <v>-1.5379506322558152</v>
      </c>
      <c r="S1134" s="55">
        <f t="shared" si="52"/>
        <v>-3322.2415483066884</v>
      </c>
      <c r="T1134" s="55">
        <f t="shared" si="53"/>
        <v>-22077.70595741611</v>
      </c>
    </row>
    <row r="1135" spans="2:20">
      <c r="B1135" s="49">
        <v>43155</v>
      </c>
      <c r="C1135" s="50">
        <v>23</v>
      </c>
      <c r="D1135" s="50">
        <v>-7.9089999999999994E-2</v>
      </c>
      <c r="E1135" s="42"/>
      <c r="F1135" s="49">
        <v>43155</v>
      </c>
      <c r="G1135" s="54">
        <v>23</v>
      </c>
      <c r="H1135" s="54">
        <v>29430.0461554207</v>
      </c>
      <c r="I1135" s="42"/>
      <c r="J1135" s="49">
        <v>43155</v>
      </c>
      <c r="K1135" s="54">
        <v>23</v>
      </c>
      <c r="L1135" s="54">
        <v>-42020.65</v>
      </c>
      <c r="M1135" s="42"/>
      <c r="N1135" s="49">
        <v>43155</v>
      </c>
      <c r="O1135" s="54">
        <v>23</v>
      </c>
      <c r="P1135" s="54">
        <v>14359.388510937601</v>
      </c>
      <c r="Q1135" s="42"/>
      <c r="R1135" s="55">
        <f t="shared" si="51"/>
        <v>-1.427814614292076</v>
      </c>
      <c r="S1135" s="55">
        <f t="shared" si="52"/>
        <v>-1135.6840373300547</v>
      </c>
      <c r="T1135" s="55">
        <f t="shared" si="53"/>
        <v>-20502.544768214437</v>
      </c>
    </row>
    <row r="1136" spans="2:20">
      <c r="B1136" s="49">
        <v>43155</v>
      </c>
      <c r="C1136" s="50">
        <v>24</v>
      </c>
      <c r="D1136" s="50">
        <v>8.2610000000000003E-2</v>
      </c>
      <c r="E1136" s="42"/>
      <c r="F1136" s="49">
        <v>43155</v>
      </c>
      <c r="G1136" s="54">
        <v>24</v>
      </c>
      <c r="H1136" s="54">
        <v>28966.719534693599</v>
      </c>
      <c r="I1136" s="42"/>
      <c r="J1136" s="49">
        <v>43155</v>
      </c>
      <c r="K1136" s="54">
        <v>24</v>
      </c>
      <c r="L1136" s="54">
        <v>-35398.639999999999</v>
      </c>
      <c r="M1136" s="42"/>
      <c r="N1136" s="49">
        <v>43155</v>
      </c>
      <c r="O1136" s="54">
        <v>24</v>
      </c>
      <c r="P1136" s="54">
        <v>14140.797582032001</v>
      </c>
      <c r="Q1136" s="42"/>
      <c r="R1136" s="55">
        <f t="shared" si="51"/>
        <v>-1.2220451804217201</v>
      </c>
      <c r="S1136" s="55">
        <f t="shared" si="52"/>
        <v>1168.1712882516636</v>
      </c>
      <c r="T1136" s="55">
        <f t="shared" si="53"/>
        <v>-17280.693532441321</v>
      </c>
    </row>
    <row r="1137" spans="2:20">
      <c r="B1137" s="49">
        <v>43155</v>
      </c>
      <c r="C1137" s="50">
        <v>25</v>
      </c>
      <c r="D1137" s="50">
        <v>0.43908999999999998</v>
      </c>
      <c r="E1137" s="42"/>
      <c r="F1137" s="49">
        <v>43155</v>
      </c>
      <c r="G1137" s="54">
        <v>25</v>
      </c>
      <c r="H1137" s="54">
        <v>28835.196943483501</v>
      </c>
      <c r="I1137" s="42"/>
      <c r="J1137" s="49">
        <v>43155</v>
      </c>
      <c r="K1137" s="54">
        <v>25</v>
      </c>
      <c r="L1137" s="54">
        <v>-25868.560000000001</v>
      </c>
      <c r="M1137" s="42"/>
      <c r="N1137" s="49">
        <v>43155</v>
      </c>
      <c r="O1137" s="54">
        <v>25</v>
      </c>
      <c r="P1137" s="54">
        <v>14194.0955256372</v>
      </c>
      <c r="Q1137" s="42"/>
      <c r="R1137" s="55">
        <f t="shared" si="51"/>
        <v>-0.89711750714593497</v>
      </c>
      <c r="S1137" s="55">
        <f t="shared" si="52"/>
        <v>6232.4854043520381</v>
      </c>
      <c r="T1137" s="55">
        <f t="shared" si="53"/>
        <v>-12733.771594150914</v>
      </c>
    </row>
    <row r="1138" spans="2:20">
      <c r="B1138" s="49">
        <v>43155</v>
      </c>
      <c r="C1138" s="50">
        <v>26</v>
      </c>
      <c r="D1138" s="50">
        <v>0.51012000000000002</v>
      </c>
      <c r="E1138" s="42"/>
      <c r="F1138" s="49">
        <v>43155</v>
      </c>
      <c r="G1138" s="54">
        <v>26</v>
      </c>
      <c r="H1138" s="54">
        <v>28361.693364138599</v>
      </c>
      <c r="I1138" s="42"/>
      <c r="J1138" s="49">
        <v>43155</v>
      </c>
      <c r="K1138" s="54">
        <v>26</v>
      </c>
      <c r="L1138" s="54">
        <v>-26018.16</v>
      </c>
      <c r="M1138" s="42"/>
      <c r="N1138" s="49">
        <v>43155</v>
      </c>
      <c r="O1138" s="54">
        <v>26</v>
      </c>
      <c r="P1138" s="54">
        <v>13962.2704391239</v>
      </c>
      <c r="Q1138" s="42"/>
      <c r="R1138" s="55">
        <f t="shared" si="51"/>
        <v>-0.91736976582992624</v>
      </c>
      <c r="S1138" s="55">
        <f t="shared" si="52"/>
        <v>7122.4333964058842</v>
      </c>
      <c r="T1138" s="55">
        <f t="shared" si="53"/>
        <v>-12808.564763193193</v>
      </c>
    </row>
    <row r="1139" spans="2:20">
      <c r="B1139" s="49">
        <v>43155</v>
      </c>
      <c r="C1139" s="50">
        <v>27</v>
      </c>
      <c r="D1139" s="50">
        <v>-1.1999999999999999E-3</v>
      </c>
      <c r="E1139" s="42"/>
      <c r="F1139" s="49">
        <v>43155</v>
      </c>
      <c r="G1139" s="54">
        <v>27</v>
      </c>
      <c r="H1139" s="54">
        <v>27841.377425873601</v>
      </c>
      <c r="I1139" s="42"/>
      <c r="J1139" s="49">
        <v>43155</v>
      </c>
      <c r="K1139" s="54">
        <v>27</v>
      </c>
      <c r="L1139" s="54">
        <v>-27482.04</v>
      </c>
      <c r="M1139" s="42"/>
      <c r="N1139" s="49">
        <v>43155</v>
      </c>
      <c r="O1139" s="54">
        <v>27</v>
      </c>
      <c r="P1139" s="54">
        <v>13713.2283279274</v>
      </c>
      <c r="Q1139" s="42"/>
      <c r="R1139" s="55">
        <f t="shared" si="51"/>
        <v>-0.98709340344850682</v>
      </c>
      <c r="S1139" s="55">
        <f t="shared" si="52"/>
        <v>-16.455873993512878</v>
      </c>
      <c r="T1139" s="55">
        <f t="shared" si="53"/>
        <v>-13536.237222480333</v>
      </c>
    </row>
    <row r="1140" spans="2:20">
      <c r="B1140" s="49">
        <v>43155</v>
      </c>
      <c r="C1140" s="50">
        <v>28</v>
      </c>
      <c r="D1140" s="50">
        <v>-0.14738999999999999</v>
      </c>
      <c r="E1140" s="42"/>
      <c r="F1140" s="49">
        <v>43155</v>
      </c>
      <c r="G1140" s="54">
        <v>28</v>
      </c>
      <c r="H1140" s="54">
        <v>27528.1025920057</v>
      </c>
      <c r="I1140" s="42"/>
      <c r="J1140" s="49">
        <v>43155</v>
      </c>
      <c r="K1140" s="54">
        <v>28</v>
      </c>
      <c r="L1140" s="54">
        <v>-30264.58</v>
      </c>
      <c r="M1140" s="42"/>
      <c r="N1140" s="49">
        <v>43155</v>
      </c>
      <c r="O1140" s="54">
        <v>28</v>
      </c>
      <c r="P1140" s="54">
        <v>13549.1894745758</v>
      </c>
      <c r="Q1140" s="42"/>
      <c r="R1140" s="55">
        <f t="shared" si="51"/>
        <v>-1.0994066844544887</v>
      </c>
      <c r="S1140" s="55">
        <f t="shared" si="52"/>
        <v>-1997.015036657727</v>
      </c>
      <c r="T1140" s="55">
        <f t="shared" si="53"/>
        <v>-14896.069477289037</v>
      </c>
    </row>
    <row r="1141" spans="2:20">
      <c r="B1141" s="49">
        <v>43155</v>
      </c>
      <c r="C1141" s="50">
        <v>29</v>
      </c>
      <c r="D1141" s="50">
        <v>-0.46122999999999997</v>
      </c>
      <c r="E1141" s="42"/>
      <c r="F1141" s="49">
        <v>43155</v>
      </c>
      <c r="G1141" s="54">
        <v>29</v>
      </c>
      <c r="H1141" s="54">
        <v>27429.540548163499</v>
      </c>
      <c r="I1141" s="42"/>
      <c r="J1141" s="49">
        <v>43155</v>
      </c>
      <c r="K1141" s="54">
        <v>29</v>
      </c>
      <c r="L1141" s="54">
        <v>-37453.69</v>
      </c>
      <c r="M1141" s="42"/>
      <c r="N1141" s="49">
        <v>43155</v>
      </c>
      <c r="O1141" s="54">
        <v>29</v>
      </c>
      <c r="P1141" s="54">
        <v>13406.090022202899</v>
      </c>
      <c r="Q1141" s="42"/>
      <c r="R1141" s="55">
        <f t="shared" si="51"/>
        <v>-1.3654508698107835</v>
      </c>
      <c r="S1141" s="55">
        <f t="shared" si="52"/>
        <v>-6183.290900940643</v>
      </c>
      <c r="T1141" s="55">
        <f t="shared" si="53"/>
        <v>-18305.357281578614</v>
      </c>
    </row>
    <row r="1142" spans="2:20">
      <c r="B1142" s="49">
        <v>43155</v>
      </c>
      <c r="C1142" s="50">
        <v>30</v>
      </c>
      <c r="D1142" s="50">
        <v>-0.28045999999999999</v>
      </c>
      <c r="E1142" s="42"/>
      <c r="F1142" s="49">
        <v>43155</v>
      </c>
      <c r="G1142" s="54">
        <v>30</v>
      </c>
      <c r="H1142" s="54">
        <v>27666.132046583101</v>
      </c>
      <c r="I1142" s="42"/>
      <c r="J1142" s="49">
        <v>43155</v>
      </c>
      <c r="K1142" s="54">
        <v>30</v>
      </c>
      <c r="L1142" s="54">
        <v>-35829.47</v>
      </c>
      <c r="M1142" s="42"/>
      <c r="N1142" s="49">
        <v>43155</v>
      </c>
      <c r="O1142" s="54">
        <v>30</v>
      </c>
      <c r="P1142" s="54">
        <v>13539.040502358601</v>
      </c>
      <c r="Q1142" s="42"/>
      <c r="R1142" s="55">
        <f t="shared" si="51"/>
        <v>-1.2950661096994622</v>
      </c>
      <c r="S1142" s="55">
        <f t="shared" si="52"/>
        <v>-3797.159299291493</v>
      </c>
      <c r="T1142" s="55">
        <f t="shared" si="53"/>
        <v>-17533.952512453005</v>
      </c>
    </row>
    <row r="1143" spans="2:20">
      <c r="B1143" s="49">
        <v>43155</v>
      </c>
      <c r="C1143" s="50">
        <v>31</v>
      </c>
      <c r="D1143" s="50">
        <v>-0.60289000000000004</v>
      </c>
      <c r="E1143" s="42"/>
      <c r="F1143" s="49">
        <v>43155</v>
      </c>
      <c r="G1143" s="54">
        <v>31</v>
      </c>
      <c r="H1143" s="54">
        <v>27913.058866368901</v>
      </c>
      <c r="I1143" s="42"/>
      <c r="J1143" s="49">
        <v>43155</v>
      </c>
      <c r="K1143" s="54">
        <v>31</v>
      </c>
      <c r="L1143" s="54">
        <v>-46483.11</v>
      </c>
      <c r="M1143" s="42"/>
      <c r="N1143" s="49">
        <v>43155</v>
      </c>
      <c r="O1143" s="54">
        <v>31</v>
      </c>
      <c r="P1143" s="54">
        <v>13452.5013418914</v>
      </c>
      <c r="Q1143" s="42"/>
      <c r="R1143" s="55">
        <f t="shared" si="51"/>
        <v>-1.6652818389605182</v>
      </c>
      <c r="S1143" s="55">
        <f t="shared" si="52"/>
        <v>-8110.378534012907</v>
      </c>
      <c r="T1143" s="55">
        <f t="shared" si="53"/>
        <v>-22402.206173243751</v>
      </c>
    </row>
    <row r="1144" spans="2:20">
      <c r="B1144" s="49">
        <v>43155</v>
      </c>
      <c r="C1144" s="50">
        <v>32</v>
      </c>
      <c r="D1144" s="50">
        <v>0.29298000000000002</v>
      </c>
      <c r="E1144" s="42"/>
      <c r="F1144" s="49">
        <v>43155</v>
      </c>
      <c r="G1144" s="54">
        <v>32</v>
      </c>
      <c r="H1144" s="54">
        <v>28947.334508730899</v>
      </c>
      <c r="I1144" s="42"/>
      <c r="J1144" s="49">
        <v>43155</v>
      </c>
      <c r="K1144" s="54">
        <v>32</v>
      </c>
      <c r="L1144" s="54">
        <v>-25961.48</v>
      </c>
      <c r="M1144" s="42"/>
      <c r="N1144" s="49">
        <v>43155</v>
      </c>
      <c r="O1144" s="54">
        <v>32</v>
      </c>
      <c r="P1144" s="54">
        <v>14012.719832794701</v>
      </c>
      <c r="Q1144" s="42"/>
      <c r="R1144" s="55">
        <f t="shared" si="51"/>
        <v>-0.89685217794991356</v>
      </c>
      <c r="S1144" s="55">
        <f t="shared" si="52"/>
        <v>4105.4466566121919</v>
      </c>
      <c r="T1144" s="55">
        <f t="shared" si="53"/>
        <v>-12567.338301043876</v>
      </c>
    </row>
    <row r="1145" spans="2:20">
      <c r="B1145" s="49">
        <v>43155</v>
      </c>
      <c r="C1145" s="50">
        <v>33</v>
      </c>
      <c r="D1145" s="50">
        <v>0.85511000000000004</v>
      </c>
      <c r="E1145" s="42"/>
      <c r="F1145" s="49">
        <v>43155</v>
      </c>
      <c r="G1145" s="54">
        <v>33</v>
      </c>
      <c r="H1145" s="54">
        <v>30554.8655136997</v>
      </c>
      <c r="I1145" s="42"/>
      <c r="J1145" s="49">
        <v>43155</v>
      </c>
      <c r="K1145" s="54">
        <v>33</v>
      </c>
      <c r="L1145" s="54">
        <v>-10513.25</v>
      </c>
      <c r="M1145" s="42"/>
      <c r="N1145" s="49">
        <v>43155</v>
      </c>
      <c r="O1145" s="54">
        <v>33</v>
      </c>
      <c r="P1145" s="54">
        <v>14859.315531460799</v>
      </c>
      <c r="Q1145" s="42"/>
      <c r="R1145" s="55">
        <f t="shared" si="51"/>
        <v>-0.34407777037297832</v>
      </c>
      <c r="S1145" s="55">
        <f t="shared" si="52"/>
        <v>12706.349304107445</v>
      </c>
      <c r="T1145" s="55">
        <f t="shared" si="53"/>
        <v>-5112.7601573335996</v>
      </c>
    </row>
    <row r="1146" spans="2:20">
      <c r="B1146" s="49">
        <v>43155</v>
      </c>
      <c r="C1146" s="50">
        <v>34</v>
      </c>
      <c r="D1146" s="50">
        <v>1.30508</v>
      </c>
      <c r="E1146" s="42"/>
      <c r="F1146" s="49">
        <v>43155</v>
      </c>
      <c r="G1146" s="54">
        <v>34</v>
      </c>
      <c r="H1146" s="54">
        <v>32661.641155065601</v>
      </c>
      <c r="I1146" s="42"/>
      <c r="J1146" s="49">
        <v>43155</v>
      </c>
      <c r="K1146" s="54">
        <v>34</v>
      </c>
      <c r="L1146" s="54">
        <v>-6205.98</v>
      </c>
      <c r="M1146" s="42"/>
      <c r="N1146" s="49">
        <v>43155</v>
      </c>
      <c r="O1146" s="54">
        <v>34</v>
      </c>
      <c r="P1146" s="54">
        <v>15939.920464368</v>
      </c>
      <c r="Q1146" s="42"/>
      <c r="R1146" s="55">
        <f t="shared" si="51"/>
        <v>-0.19000821087147035</v>
      </c>
      <c r="S1146" s="55">
        <f t="shared" si="52"/>
        <v>20802.871399637392</v>
      </c>
      <c r="T1146" s="55">
        <f t="shared" si="53"/>
        <v>-3028.7157688681004</v>
      </c>
    </row>
    <row r="1147" spans="2:20">
      <c r="B1147" s="49">
        <v>43155</v>
      </c>
      <c r="C1147" s="50">
        <v>35</v>
      </c>
      <c r="D1147" s="50">
        <v>1.14941</v>
      </c>
      <c r="E1147" s="42"/>
      <c r="F1147" s="49">
        <v>43155</v>
      </c>
      <c r="G1147" s="54">
        <v>35</v>
      </c>
      <c r="H1147" s="54">
        <v>34758.778552749798</v>
      </c>
      <c r="I1147" s="42"/>
      <c r="J1147" s="49">
        <v>43155</v>
      </c>
      <c r="K1147" s="54">
        <v>35</v>
      </c>
      <c r="L1147" s="54">
        <v>-15388.81</v>
      </c>
      <c r="M1147" s="42"/>
      <c r="N1147" s="49">
        <v>43155</v>
      </c>
      <c r="O1147" s="54">
        <v>35</v>
      </c>
      <c r="P1147" s="54">
        <v>16959.030405909001</v>
      </c>
      <c r="Q1147" s="42"/>
      <c r="R1147" s="55">
        <f t="shared" si="51"/>
        <v>-0.44273161027928515</v>
      </c>
      <c r="S1147" s="55">
        <f t="shared" si="52"/>
        <v>19492.879138855867</v>
      </c>
      <c r="T1147" s="55">
        <f t="shared" si="53"/>
        <v>-7508.2988403834506</v>
      </c>
    </row>
    <row r="1148" spans="2:20">
      <c r="B1148" s="49">
        <v>43155</v>
      </c>
      <c r="C1148" s="50">
        <v>36</v>
      </c>
      <c r="D1148" s="50">
        <v>1.4946200000000001</v>
      </c>
      <c r="E1148" s="42"/>
      <c r="F1148" s="49">
        <v>43155</v>
      </c>
      <c r="G1148" s="54">
        <v>36</v>
      </c>
      <c r="H1148" s="54">
        <v>36994.544087241396</v>
      </c>
      <c r="I1148" s="42"/>
      <c r="J1148" s="49">
        <v>43155</v>
      </c>
      <c r="K1148" s="54">
        <v>36</v>
      </c>
      <c r="L1148" s="54">
        <v>-264.58</v>
      </c>
      <c r="M1148" s="42"/>
      <c r="N1148" s="49">
        <v>43155</v>
      </c>
      <c r="O1148" s="54">
        <v>36</v>
      </c>
      <c r="P1148" s="54">
        <v>18087.214346934499</v>
      </c>
      <c r="Q1148" s="42"/>
      <c r="R1148" s="55">
        <f t="shared" si="51"/>
        <v>-7.1518654041542251E-3</v>
      </c>
      <c r="S1148" s="55">
        <f t="shared" si="52"/>
        <v>27033.512307215242</v>
      </c>
      <c r="T1148" s="55">
        <f t="shared" si="53"/>
        <v>-129.35732254536279</v>
      </c>
    </row>
    <row r="1149" spans="2:20">
      <c r="B1149" s="49">
        <v>43155</v>
      </c>
      <c r="C1149" s="50">
        <v>37</v>
      </c>
      <c r="D1149" s="50">
        <v>1.8895999999999999</v>
      </c>
      <c r="E1149" s="42"/>
      <c r="F1149" s="49">
        <v>43155</v>
      </c>
      <c r="G1149" s="54">
        <v>37</v>
      </c>
      <c r="H1149" s="54">
        <v>37923.165375573102</v>
      </c>
      <c r="I1149" s="42"/>
      <c r="J1149" s="49">
        <v>43155</v>
      </c>
      <c r="K1149" s="54">
        <v>37</v>
      </c>
      <c r="L1149" s="54">
        <v>30816.41</v>
      </c>
      <c r="M1149" s="42"/>
      <c r="N1149" s="49">
        <v>43155</v>
      </c>
      <c r="O1149" s="54">
        <v>37</v>
      </c>
      <c r="P1149" s="54">
        <v>18612.496230641598</v>
      </c>
      <c r="Q1149" s="42"/>
      <c r="R1149" s="55">
        <f t="shared" si="51"/>
        <v>0.8126012081219709</v>
      </c>
      <c r="S1149" s="55">
        <f t="shared" si="52"/>
        <v>35170.172877420366</v>
      </c>
      <c r="T1149" s="55">
        <f t="shared" si="53"/>
        <v>15124.536923184993</v>
      </c>
    </row>
    <row r="1150" spans="2:20">
      <c r="B1150" s="49">
        <v>43155</v>
      </c>
      <c r="C1150" s="50">
        <v>38</v>
      </c>
      <c r="D1150" s="50">
        <v>1.6478600000000001</v>
      </c>
      <c r="E1150" s="42"/>
      <c r="F1150" s="49">
        <v>43155</v>
      </c>
      <c r="G1150" s="54">
        <v>38</v>
      </c>
      <c r="H1150" s="54">
        <v>37828.714620915598</v>
      </c>
      <c r="I1150" s="42"/>
      <c r="J1150" s="49">
        <v>43155</v>
      </c>
      <c r="K1150" s="54">
        <v>38</v>
      </c>
      <c r="L1150" s="54">
        <v>11875.92</v>
      </c>
      <c r="M1150" s="42"/>
      <c r="N1150" s="49">
        <v>43155</v>
      </c>
      <c r="O1150" s="54">
        <v>38</v>
      </c>
      <c r="P1150" s="54">
        <v>18604.0088978805</v>
      </c>
      <c r="Q1150" s="42"/>
      <c r="R1150" s="55">
        <f t="shared" si="51"/>
        <v>0.31393929503049445</v>
      </c>
      <c r="S1150" s="55">
        <f t="shared" si="52"/>
        <v>30656.802102461363</v>
      </c>
      <c r="T1150" s="55">
        <f t="shared" si="53"/>
        <v>5840.5294381416497</v>
      </c>
    </row>
    <row r="1151" spans="2:20">
      <c r="B1151" s="49">
        <v>43155</v>
      </c>
      <c r="C1151" s="50">
        <v>39</v>
      </c>
      <c r="D1151" s="50">
        <v>1.5647899999999999</v>
      </c>
      <c r="E1151" s="42"/>
      <c r="F1151" s="49">
        <v>43155</v>
      </c>
      <c r="G1151" s="54">
        <v>39</v>
      </c>
      <c r="H1151" s="54">
        <v>37464.678986173203</v>
      </c>
      <c r="I1151" s="42"/>
      <c r="J1151" s="49">
        <v>43155</v>
      </c>
      <c r="K1151" s="54">
        <v>39</v>
      </c>
      <c r="L1151" s="54">
        <v>4933.57</v>
      </c>
      <c r="M1151" s="42"/>
      <c r="N1151" s="49">
        <v>43155</v>
      </c>
      <c r="O1151" s="54">
        <v>39</v>
      </c>
      <c r="P1151" s="54">
        <v>18442.210840510601</v>
      </c>
      <c r="Q1151" s="42"/>
      <c r="R1151" s="55">
        <f t="shared" si="51"/>
        <v>0.13168590078726669</v>
      </c>
      <c r="S1151" s="55">
        <f t="shared" si="52"/>
        <v>28858.187101122581</v>
      </c>
      <c r="T1151" s="55">
        <f t="shared" si="53"/>
        <v>2428.5791470413333</v>
      </c>
    </row>
    <row r="1152" spans="2:20">
      <c r="B1152" s="49">
        <v>43155</v>
      </c>
      <c r="C1152" s="50">
        <v>40</v>
      </c>
      <c r="D1152" s="50">
        <v>1.28572</v>
      </c>
      <c r="E1152" s="42"/>
      <c r="F1152" s="49">
        <v>43155</v>
      </c>
      <c r="G1152" s="54">
        <v>40</v>
      </c>
      <c r="H1152" s="54">
        <v>36150.818855895399</v>
      </c>
      <c r="I1152" s="42"/>
      <c r="J1152" s="49">
        <v>43155</v>
      </c>
      <c r="K1152" s="54">
        <v>40</v>
      </c>
      <c r="L1152" s="54">
        <v>-7168.55</v>
      </c>
      <c r="M1152" s="42"/>
      <c r="N1152" s="49">
        <v>43155</v>
      </c>
      <c r="O1152" s="54">
        <v>40</v>
      </c>
      <c r="P1152" s="54">
        <v>17772.640232944999</v>
      </c>
      <c r="Q1152" s="42"/>
      <c r="R1152" s="55">
        <f t="shared" si="51"/>
        <v>-0.19829564659587146</v>
      </c>
      <c r="S1152" s="55">
        <f t="shared" si="52"/>
        <v>22850.639000302042</v>
      </c>
      <c r="T1152" s="55">
        <f t="shared" si="53"/>
        <v>-3524.2371867076281</v>
      </c>
    </row>
    <row r="1153" spans="2:20">
      <c r="B1153" s="49">
        <v>43155</v>
      </c>
      <c r="C1153" s="50">
        <v>41</v>
      </c>
      <c r="D1153" s="50">
        <v>1.1657900000000001</v>
      </c>
      <c r="E1153" s="42"/>
      <c r="F1153" s="49">
        <v>43155</v>
      </c>
      <c r="G1153" s="54">
        <v>41</v>
      </c>
      <c r="H1153" s="54">
        <v>34873.050379736997</v>
      </c>
      <c r="I1153" s="42"/>
      <c r="J1153" s="49">
        <v>43155</v>
      </c>
      <c r="K1153" s="54">
        <v>41</v>
      </c>
      <c r="L1153" s="54">
        <v>-12542.46</v>
      </c>
      <c r="M1153" s="42"/>
      <c r="N1153" s="49">
        <v>43155</v>
      </c>
      <c r="O1153" s="54">
        <v>41</v>
      </c>
      <c r="P1153" s="54">
        <v>17111.017981374</v>
      </c>
      <c r="Q1153" s="42"/>
      <c r="R1153" s="55">
        <f t="shared" si="51"/>
        <v>-0.35966053624284616</v>
      </c>
      <c r="S1153" s="55">
        <f t="shared" si="52"/>
        <v>19947.853652505997</v>
      </c>
      <c r="T1153" s="55">
        <f t="shared" si="53"/>
        <v>-6154.1579028419555</v>
      </c>
    </row>
    <row r="1154" spans="2:20">
      <c r="B1154" s="49">
        <v>43155</v>
      </c>
      <c r="C1154" s="50">
        <v>42</v>
      </c>
      <c r="D1154" s="50">
        <v>0.85412999999999994</v>
      </c>
      <c r="E1154" s="42"/>
      <c r="F1154" s="49">
        <v>43155</v>
      </c>
      <c r="G1154" s="54">
        <v>42</v>
      </c>
      <c r="H1154" s="54">
        <v>33442.573572974703</v>
      </c>
      <c r="I1154" s="42"/>
      <c r="J1154" s="49">
        <v>43155</v>
      </c>
      <c r="K1154" s="54">
        <v>42</v>
      </c>
      <c r="L1154" s="54">
        <v>-9508.6</v>
      </c>
      <c r="M1154" s="42"/>
      <c r="N1154" s="49">
        <v>43155</v>
      </c>
      <c r="O1154" s="54">
        <v>42</v>
      </c>
      <c r="P1154" s="54">
        <v>16331.65999668</v>
      </c>
      <c r="Q1154" s="42"/>
      <c r="R1154" s="55">
        <f t="shared" si="51"/>
        <v>-0.28432620411976905</v>
      </c>
      <c r="S1154" s="55">
        <f t="shared" si="52"/>
        <v>13949.360752964289</v>
      </c>
      <c r="T1154" s="55">
        <f t="shared" si="53"/>
        <v>-4643.5188938307047</v>
      </c>
    </row>
    <row r="1155" spans="2:20">
      <c r="B1155" s="49">
        <v>43155</v>
      </c>
      <c r="C1155" s="50">
        <v>43</v>
      </c>
      <c r="D1155" s="50">
        <v>0.92556000000000005</v>
      </c>
      <c r="E1155" s="42"/>
      <c r="F1155" s="49">
        <v>43155</v>
      </c>
      <c r="G1155" s="54">
        <v>43</v>
      </c>
      <c r="H1155" s="54">
        <v>31984.3060454691</v>
      </c>
      <c r="I1155" s="42"/>
      <c r="J1155" s="49">
        <v>43155</v>
      </c>
      <c r="K1155" s="54">
        <v>43</v>
      </c>
      <c r="L1155" s="54">
        <v>-5636.87</v>
      </c>
      <c r="M1155" s="42"/>
      <c r="N1155" s="49">
        <v>43155</v>
      </c>
      <c r="O1155" s="54">
        <v>43</v>
      </c>
      <c r="P1155" s="54">
        <v>15574.055171942</v>
      </c>
      <c r="Q1155" s="42"/>
      <c r="R1155" s="55">
        <f t="shared" si="51"/>
        <v>-0.17623862127840412</v>
      </c>
      <c r="S1155" s="55">
        <f t="shared" si="52"/>
        <v>14414.722504942638</v>
      </c>
      <c r="T1155" s="55">
        <f t="shared" si="53"/>
        <v>-2744.7500112168573</v>
      </c>
    </row>
    <row r="1156" spans="2:20">
      <c r="B1156" s="49">
        <v>43155</v>
      </c>
      <c r="C1156" s="50">
        <v>44</v>
      </c>
      <c r="D1156" s="50">
        <v>0.3231</v>
      </c>
      <c r="E1156" s="42"/>
      <c r="F1156" s="49">
        <v>43155</v>
      </c>
      <c r="G1156" s="54">
        <v>44</v>
      </c>
      <c r="H1156" s="54">
        <v>30481.613374790799</v>
      </c>
      <c r="I1156" s="42"/>
      <c r="J1156" s="49">
        <v>43155</v>
      </c>
      <c r="K1156" s="54">
        <v>44</v>
      </c>
      <c r="L1156" s="54">
        <v>-22867.88</v>
      </c>
      <c r="M1156" s="42"/>
      <c r="N1156" s="49">
        <v>43155</v>
      </c>
      <c r="O1156" s="54">
        <v>44</v>
      </c>
      <c r="P1156" s="54">
        <v>14807.452109674001</v>
      </c>
      <c r="Q1156" s="42"/>
      <c r="R1156" s="55">
        <f t="shared" si="51"/>
        <v>-0.75021881941827984</v>
      </c>
      <c r="S1156" s="55">
        <f t="shared" si="52"/>
        <v>4784.2877766356696</v>
      </c>
      <c r="T1156" s="55">
        <f t="shared" si="53"/>
        <v>-11108.829240312347</v>
      </c>
    </row>
    <row r="1157" spans="2:20">
      <c r="B1157" s="49">
        <v>43155</v>
      </c>
      <c r="C1157" s="50">
        <v>45</v>
      </c>
      <c r="D1157" s="50">
        <v>0.94576000000000005</v>
      </c>
      <c r="E1157" s="42"/>
      <c r="F1157" s="49">
        <v>43155</v>
      </c>
      <c r="G1157" s="54">
        <v>45</v>
      </c>
      <c r="H1157" s="54">
        <v>29549.239141134</v>
      </c>
      <c r="I1157" s="42"/>
      <c r="J1157" s="49">
        <v>43155</v>
      </c>
      <c r="K1157" s="54">
        <v>45</v>
      </c>
      <c r="L1157" s="54">
        <v>-8236</v>
      </c>
      <c r="M1157" s="42"/>
      <c r="N1157" s="49">
        <v>43155</v>
      </c>
      <c r="O1157" s="54">
        <v>45</v>
      </c>
      <c r="P1157" s="54">
        <v>14566.3695610206</v>
      </c>
      <c r="Q1157" s="42"/>
      <c r="R1157" s="55">
        <f t="shared" si="51"/>
        <v>-0.27872122055877513</v>
      </c>
      <c r="S1157" s="55">
        <f t="shared" si="52"/>
        <v>13776.289676030843</v>
      </c>
      <c r="T1157" s="55">
        <f t="shared" si="53"/>
        <v>-4059.9563031578509</v>
      </c>
    </row>
    <row r="1158" spans="2:20">
      <c r="B1158" s="49">
        <v>43155</v>
      </c>
      <c r="C1158" s="50">
        <v>46</v>
      </c>
      <c r="D1158" s="50">
        <v>0.96682999999999997</v>
      </c>
      <c r="E1158" s="42"/>
      <c r="F1158" s="49">
        <v>43155</v>
      </c>
      <c r="G1158" s="54">
        <v>46</v>
      </c>
      <c r="H1158" s="54">
        <v>28248.192746007098</v>
      </c>
      <c r="I1158" s="42"/>
      <c r="J1158" s="49">
        <v>43155</v>
      </c>
      <c r="K1158" s="54">
        <v>46</v>
      </c>
      <c r="L1158" s="54">
        <v>-10601.38</v>
      </c>
      <c r="M1158" s="42"/>
      <c r="N1158" s="49">
        <v>43155</v>
      </c>
      <c r="O1158" s="54">
        <v>46</v>
      </c>
      <c r="P1158" s="54">
        <v>13854.1163594379</v>
      </c>
      <c r="Q1158" s="42"/>
      <c r="R1158" s="55">
        <f t="shared" si="51"/>
        <v>-0.37529409740729386</v>
      </c>
      <c r="S1158" s="55">
        <f t="shared" si="52"/>
        <v>13394.575319795344</v>
      </c>
      <c r="T1158" s="55">
        <f t="shared" si="53"/>
        <v>-5199.3680944908701</v>
      </c>
    </row>
    <row r="1159" spans="2:20">
      <c r="B1159" s="49">
        <v>43155</v>
      </c>
      <c r="C1159" s="50">
        <v>47</v>
      </c>
      <c r="D1159" s="50">
        <v>1.1923600000000001</v>
      </c>
      <c r="E1159" s="42"/>
      <c r="F1159" s="49">
        <v>43155</v>
      </c>
      <c r="G1159" s="54">
        <v>47</v>
      </c>
      <c r="H1159" s="54">
        <v>26366.945396066501</v>
      </c>
      <c r="I1159" s="42"/>
      <c r="J1159" s="49">
        <v>43155</v>
      </c>
      <c r="K1159" s="54">
        <v>47</v>
      </c>
      <c r="L1159" s="54">
        <v>-14026.25</v>
      </c>
      <c r="M1159" s="42"/>
      <c r="N1159" s="49">
        <v>43155</v>
      </c>
      <c r="O1159" s="54">
        <v>47</v>
      </c>
      <c r="P1159" s="54">
        <v>12690.925429344999</v>
      </c>
      <c r="Q1159" s="42"/>
      <c r="R1159" s="55">
        <f t="shared" si="51"/>
        <v>-0.53196340301491574</v>
      </c>
      <c r="S1159" s="55">
        <f t="shared" si="52"/>
        <v>15132.151844933805</v>
      </c>
      <c r="T1159" s="55">
        <f t="shared" si="53"/>
        <v>-6751.1078788028963</v>
      </c>
    </row>
    <row r="1160" spans="2:20">
      <c r="B1160" s="49">
        <v>43155</v>
      </c>
      <c r="C1160" s="50">
        <v>48</v>
      </c>
      <c r="D1160" s="50">
        <v>0.96565999999999996</v>
      </c>
      <c r="E1160" s="42"/>
      <c r="F1160" s="49">
        <v>43155</v>
      </c>
      <c r="G1160" s="54">
        <v>48</v>
      </c>
      <c r="H1160" s="54">
        <v>25554.0300403582</v>
      </c>
      <c r="I1160" s="42"/>
      <c r="J1160" s="49">
        <v>43155</v>
      </c>
      <c r="K1160" s="54">
        <v>48</v>
      </c>
      <c r="L1160" s="54">
        <v>-16321.92</v>
      </c>
      <c r="M1160" s="42"/>
      <c r="N1160" s="49">
        <v>43155</v>
      </c>
      <c r="O1160" s="54">
        <v>48</v>
      </c>
      <c r="P1160" s="54">
        <v>12269.953689304501</v>
      </c>
      <c r="Q1160" s="42"/>
      <c r="R1160" s="55">
        <f t="shared" si="51"/>
        <v>-0.63872195400186704</v>
      </c>
      <c r="S1160" s="55">
        <f t="shared" si="52"/>
        <v>11848.603479613783</v>
      </c>
      <c r="T1160" s="55">
        <f t="shared" si="53"/>
        <v>-7837.0887959449883</v>
      </c>
    </row>
    <row r="1161" spans="2:20">
      <c r="B1161" s="49">
        <v>43156</v>
      </c>
      <c r="C1161" s="50">
        <v>1</v>
      </c>
      <c r="D1161" s="50">
        <v>0.73563999999999996</v>
      </c>
      <c r="E1161" s="42"/>
      <c r="F1161" s="49">
        <v>43156</v>
      </c>
      <c r="G1161" s="54">
        <v>1</v>
      </c>
      <c r="H1161" s="54">
        <v>25653.350640649998</v>
      </c>
      <c r="I1161" s="42"/>
      <c r="J1161" s="49">
        <v>43156</v>
      </c>
      <c r="K1161" s="54">
        <v>1</v>
      </c>
      <c r="L1161" s="54">
        <v>-18338.97</v>
      </c>
      <c r="M1161" s="42"/>
      <c r="N1161" s="49">
        <v>43156</v>
      </c>
      <c r="O1161" s="54">
        <v>1</v>
      </c>
      <c r="P1161" s="54">
        <v>12287.536402055999</v>
      </c>
      <c r="Q1161" s="42"/>
      <c r="R1161" s="55">
        <f t="shared" si="51"/>
        <v>-0.71487620688972631</v>
      </c>
      <c r="S1161" s="55">
        <f t="shared" si="52"/>
        <v>9039.2032788084744</v>
      </c>
      <c r="T1161" s="55">
        <f t="shared" si="53"/>
        <v>-8784.0674151212279</v>
      </c>
    </row>
    <row r="1162" spans="2:20">
      <c r="B1162" s="49">
        <v>43156</v>
      </c>
      <c r="C1162" s="50">
        <v>2</v>
      </c>
      <c r="D1162" s="50">
        <v>1.35503</v>
      </c>
      <c r="E1162" s="42"/>
      <c r="F1162" s="49">
        <v>43156</v>
      </c>
      <c r="G1162" s="54">
        <v>2</v>
      </c>
      <c r="H1162" s="54">
        <v>26219.2502924734</v>
      </c>
      <c r="I1162" s="42"/>
      <c r="J1162" s="49">
        <v>43156</v>
      </c>
      <c r="K1162" s="54">
        <v>2</v>
      </c>
      <c r="L1162" s="54">
        <v>-4149.99</v>
      </c>
      <c r="M1162" s="42"/>
      <c r="N1162" s="49">
        <v>43156</v>
      </c>
      <c r="O1162" s="54">
        <v>2</v>
      </c>
      <c r="P1162" s="54">
        <v>12508.738271911499</v>
      </c>
      <c r="Q1162" s="42"/>
      <c r="R1162" s="55">
        <f t="shared" ref="R1162:R1225" si="54">L1162/H1162</f>
        <v>-0.15828026940920245</v>
      </c>
      <c r="S1162" s="55">
        <f t="shared" ref="S1162:S1225" si="55">P1162*D1162</f>
        <v>16949.715620588238</v>
      </c>
      <c r="T1162" s="55">
        <f t="shared" ref="T1162:T1225" si="56">P1162*R1162</f>
        <v>-1979.8864636473536</v>
      </c>
    </row>
    <row r="1163" spans="2:20">
      <c r="B1163" s="49">
        <v>43156</v>
      </c>
      <c r="C1163" s="50">
        <v>3</v>
      </c>
      <c r="D1163" s="50">
        <v>1.5679399999999999</v>
      </c>
      <c r="E1163" s="42"/>
      <c r="F1163" s="49">
        <v>43156</v>
      </c>
      <c r="G1163" s="54">
        <v>3</v>
      </c>
      <c r="H1163" s="54">
        <v>26828.699660173501</v>
      </c>
      <c r="I1163" s="42"/>
      <c r="J1163" s="49">
        <v>43156</v>
      </c>
      <c r="K1163" s="54">
        <v>3</v>
      </c>
      <c r="L1163" s="54">
        <v>4242.42</v>
      </c>
      <c r="M1163" s="42"/>
      <c r="N1163" s="49">
        <v>43156</v>
      </c>
      <c r="O1163" s="54">
        <v>3</v>
      </c>
      <c r="P1163" s="54">
        <v>12802.184375316299</v>
      </c>
      <c r="Q1163" s="42"/>
      <c r="R1163" s="55">
        <f t="shared" si="54"/>
        <v>0.15812991511838947</v>
      </c>
      <c r="S1163" s="55">
        <f t="shared" si="55"/>
        <v>20073.056969433437</v>
      </c>
      <c r="T1163" s="55">
        <f t="shared" si="56"/>
        <v>2024.4083285987383</v>
      </c>
    </row>
    <row r="1164" spans="2:20">
      <c r="B1164" s="49">
        <v>43156</v>
      </c>
      <c r="C1164" s="50">
        <v>4</v>
      </c>
      <c r="D1164" s="50">
        <v>1.8470299999999999</v>
      </c>
      <c r="E1164" s="42"/>
      <c r="F1164" s="49">
        <v>43156</v>
      </c>
      <c r="G1164" s="54">
        <v>4</v>
      </c>
      <c r="H1164" s="54">
        <v>26463.573389253601</v>
      </c>
      <c r="I1164" s="42"/>
      <c r="J1164" s="49">
        <v>43156</v>
      </c>
      <c r="K1164" s="54">
        <v>4</v>
      </c>
      <c r="L1164" s="54">
        <v>10076.5</v>
      </c>
      <c r="M1164" s="42"/>
      <c r="N1164" s="49">
        <v>43156</v>
      </c>
      <c r="O1164" s="54">
        <v>4</v>
      </c>
      <c r="P1164" s="54">
        <v>12610.254186565</v>
      </c>
      <c r="Q1164" s="42"/>
      <c r="R1164" s="55">
        <f t="shared" si="54"/>
        <v>0.38076868349502235</v>
      </c>
      <c r="S1164" s="55">
        <f t="shared" si="55"/>
        <v>23291.51779021115</v>
      </c>
      <c r="T1164" s="55">
        <f t="shared" si="56"/>
        <v>4801.5898851559487</v>
      </c>
    </row>
    <row r="1165" spans="2:20">
      <c r="B1165" s="49">
        <v>43156</v>
      </c>
      <c r="C1165" s="50">
        <v>5</v>
      </c>
      <c r="D1165" s="50">
        <v>1.58405</v>
      </c>
      <c r="E1165" s="42"/>
      <c r="F1165" s="49">
        <v>43156</v>
      </c>
      <c r="G1165" s="54">
        <v>5</v>
      </c>
      <c r="H1165" s="54">
        <v>25832.126304236001</v>
      </c>
      <c r="I1165" s="42"/>
      <c r="J1165" s="49">
        <v>43156</v>
      </c>
      <c r="K1165" s="54">
        <v>5</v>
      </c>
      <c r="L1165" s="54">
        <v>3774.03</v>
      </c>
      <c r="M1165" s="42"/>
      <c r="N1165" s="49">
        <v>43156</v>
      </c>
      <c r="O1165" s="54">
        <v>5</v>
      </c>
      <c r="P1165" s="54">
        <v>12267.685116377599</v>
      </c>
      <c r="Q1165" s="42"/>
      <c r="R1165" s="55">
        <f t="shared" si="54"/>
        <v>0.14609831012560232</v>
      </c>
      <c r="S1165" s="55">
        <f t="shared" si="55"/>
        <v>19432.626608597937</v>
      </c>
      <c r="T1165" s="55">
        <f t="shared" si="56"/>
        <v>1792.2880646557703</v>
      </c>
    </row>
    <row r="1166" spans="2:20">
      <c r="B1166" s="49">
        <v>43156</v>
      </c>
      <c r="C1166" s="50">
        <v>6</v>
      </c>
      <c r="D1166" s="50">
        <v>1.3355399999999999</v>
      </c>
      <c r="E1166" s="42"/>
      <c r="F1166" s="49">
        <v>43156</v>
      </c>
      <c r="G1166" s="54">
        <v>6</v>
      </c>
      <c r="H1166" s="54">
        <v>25691.9148700281</v>
      </c>
      <c r="I1166" s="42"/>
      <c r="J1166" s="49">
        <v>43156</v>
      </c>
      <c r="K1166" s="54">
        <v>6</v>
      </c>
      <c r="L1166" s="54">
        <v>-347.21</v>
      </c>
      <c r="M1166" s="42"/>
      <c r="N1166" s="49">
        <v>43156</v>
      </c>
      <c r="O1166" s="54">
        <v>6</v>
      </c>
      <c r="P1166" s="54">
        <v>12238.830315462599</v>
      </c>
      <c r="Q1166" s="42"/>
      <c r="R1166" s="55">
        <f t="shared" si="54"/>
        <v>-1.3514368304444729E-2</v>
      </c>
      <c r="S1166" s="55">
        <f t="shared" si="55"/>
        <v>16345.447439512918</v>
      </c>
      <c r="T1166" s="55">
        <f t="shared" si="56"/>
        <v>-165.40006049876504</v>
      </c>
    </row>
    <row r="1167" spans="2:20">
      <c r="B1167" s="49">
        <v>43156</v>
      </c>
      <c r="C1167" s="50">
        <v>7</v>
      </c>
      <c r="D1167" s="50">
        <v>1.08162</v>
      </c>
      <c r="E1167" s="42"/>
      <c r="F1167" s="49">
        <v>43156</v>
      </c>
      <c r="G1167" s="54">
        <v>7</v>
      </c>
      <c r="H1167" s="54">
        <v>25498.5513060132</v>
      </c>
      <c r="I1167" s="42"/>
      <c r="J1167" s="49">
        <v>43156</v>
      </c>
      <c r="K1167" s="54">
        <v>7</v>
      </c>
      <c r="L1167" s="54">
        <v>-5739.63</v>
      </c>
      <c r="M1167" s="42"/>
      <c r="N1167" s="49">
        <v>43156</v>
      </c>
      <c r="O1167" s="54">
        <v>7</v>
      </c>
      <c r="P1167" s="54">
        <v>12200.833669684</v>
      </c>
      <c r="Q1167" s="42"/>
      <c r="R1167" s="55">
        <f t="shared" si="54"/>
        <v>-0.22509631747770906</v>
      </c>
      <c r="S1167" s="55">
        <f t="shared" si="55"/>
        <v>13196.665713803608</v>
      </c>
      <c r="T1167" s="55">
        <f t="shared" si="56"/>
        <v>-2746.3627292039118</v>
      </c>
    </row>
    <row r="1168" spans="2:20">
      <c r="B1168" s="49">
        <v>43156</v>
      </c>
      <c r="C1168" s="50">
        <v>8</v>
      </c>
      <c r="D1168" s="50">
        <v>0.97145000000000004</v>
      </c>
      <c r="E1168" s="42"/>
      <c r="F1168" s="49">
        <v>43156</v>
      </c>
      <c r="G1168" s="54">
        <v>8</v>
      </c>
      <c r="H1168" s="54">
        <v>25181.886296520399</v>
      </c>
      <c r="I1168" s="42"/>
      <c r="J1168" s="49">
        <v>43156</v>
      </c>
      <c r="K1168" s="54">
        <v>8</v>
      </c>
      <c r="L1168" s="54">
        <v>-8502.9699999999993</v>
      </c>
      <c r="M1168" s="42"/>
      <c r="N1168" s="49">
        <v>43156</v>
      </c>
      <c r="O1168" s="54">
        <v>8</v>
      </c>
      <c r="P1168" s="54">
        <v>12055.2033932266</v>
      </c>
      <c r="Q1168" s="42"/>
      <c r="R1168" s="55">
        <f t="shared" si="54"/>
        <v>-0.33766215524430071</v>
      </c>
      <c r="S1168" s="55">
        <f t="shared" si="55"/>
        <v>11711.027336349982</v>
      </c>
      <c r="T1168" s="55">
        <f t="shared" si="56"/>
        <v>-4070.5859596653008</v>
      </c>
    </row>
    <row r="1169" spans="2:20">
      <c r="B1169" s="49">
        <v>43156</v>
      </c>
      <c r="C1169" s="50">
        <v>9</v>
      </c>
      <c r="D1169" s="50">
        <v>0.86753999999999998</v>
      </c>
      <c r="E1169" s="42"/>
      <c r="F1169" s="49">
        <v>43156</v>
      </c>
      <c r="G1169" s="54">
        <v>9</v>
      </c>
      <c r="H1169" s="54">
        <v>24893.719807907299</v>
      </c>
      <c r="I1169" s="42"/>
      <c r="J1169" s="49">
        <v>43156</v>
      </c>
      <c r="K1169" s="54">
        <v>9</v>
      </c>
      <c r="L1169" s="54">
        <v>-11625.69</v>
      </c>
      <c r="M1169" s="42"/>
      <c r="N1169" s="49">
        <v>43156</v>
      </c>
      <c r="O1169" s="54">
        <v>9</v>
      </c>
      <c r="P1169" s="54">
        <v>11912.817538110099</v>
      </c>
      <c r="Q1169" s="42"/>
      <c r="R1169" s="55">
        <f t="shared" si="54"/>
        <v>-0.46701296912272589</v>
      </c>
      <c r="S1169" s="55">
        <f t="shared" si="55"/>
        <v>10334.845727012034</v>
      </c>
      <c r="T1169" s="55">
        <f t="shared" si="56"/>
        <v>-5563.4402890900792</v>
      </c>
    </row>
    <row r="1170" spans="2:20">
      <c r="B1170" s="49">
        <v>43156</v>
      </c>
      <c r="C1170" s="50">
        <v>10</v>
      </c>
      <c r="D1170" s="50">
        <v>0.86314999999999997</v>
      </c>
      <c r="E1170" s="42"/>
      <c r="F1170" s="49">
        <v>43156</v>
      </c>
      <c r="G1170" s="54">
        <v>10</v>
      </c>
      <c r="H1170" s="54">
        <v>24776.218595789898</v>
      </c>
      <c r="I1170" s="42"/>
      <c r="J1170" s="49">
        <v>43156</v>
      </c>
      <c r="K1170" s="54">
        <v>10</v>
      </c>
      <c r="L1170" s="54">
        <v>-12096.4</v>
      </c>
      <c r="M1170" s="42"/>
      <c r="N1170" s="49">
        <v>43156</v>
      </c>
      <c r="O1170" s="54">
        <v>10</v>
      </c>
      <c r="P1170" s="54">
        <v>11854.334587986899</v>
      </c>
      <c r="Q1170" s="42"/>
      <c r="R1170" s="55">
        <f t="shared" si="54"/>
        <v>-0.48822623812559846</v>
      </c>
      <c r="S1170" s="55">
        <f t="shared" si="55"/>
        <v>10232.068899620892</v>
      </c>
      <c r="T1170" s="55">
        <f t="shared" si="56"/>
        <v>-5787.5971813750102</v>
      </c>
    </row>
    <row r="1171" spans="2:20">
      <c r="B1171" s="49">
        <v>43156</v>
      </c>
      <c r="C1171" s="50">
        <v>11</v>
      </c>
      <c r="D1171" s="50">
        <v>1.26793</v>
      </c>
      <c r="E1171" s="42"/>
      <c r="F1171" s="49">
        <v>43156</v>
      </c>
      <c r="G1171" s="54">
        <v>11</v>
      </c>
      <c r="H1171" s="54">
        <v>24928.846281983599</v>
      </c>
      <c r="I1171" s="42"/>
      <c r="J1171" s="49">
        <v>43156</v>
      </c>
      <c r="K1171" s="54">
        <v>11</v>
      </c>
      <c r="L1171" s="54">
        <v>-3205.27</v>
      </c>
      <c r="M1171" s="42"/>
      <c r="N1171" s="49">
        <v>43156</v>
      </c>
      <c r="O1171" s="54">
        <v>11</v>
      </c>
      <c r="P1171" s="54">
        <v>11965.384818491901</v>
      </c>
      <c r="Q1171" s="42"/>
      <c r="R1171" s="55">
        <f t="shared" si="54"/>
        <v>-0.1285767485483871</v>
      </c>
      <c r="S1171" s="55">
        <f t="shared" si="55"/>
        <v>15171.270372910436</v>
      </c>
      <c r="T1171" s="55">
        <f t="shared" si="56"/>
        <v>-1538.4702750919216</v>
      </c>
    </row>
    <row r="1172" spans="2:20">
      <c r="B1172" s="49">
        <v>43156</v>
      </c>
      <c r="C1172" s="50">
        <v>12</v>
      </c>
      <c r="D1172" s="50">
        <v>1.6215599999999999</v>
      </c>
      <c r="E1172" s="42"/>
      <c r="F1172" s="49">
        <v>43156</v>
      </c>
      <c r="G1172" s="54">
        <v>12</v>
      </c>
      <c r="H1172" s="54">
        <v>25197.481513904</v>
      </c>
      <c r="I1172" s="42"/>
      <c r="J1172" s="49">
        <v>43156</v>
      </c>
      <c r="K1172" s="54">
        <v>12</v>
      </c>
      <c r="L1172" s="54">
        <v>3315.78</v>
      </c>
      <c r="M1172" s="42"/>
      <c r="N1172" s="49">
        <v>43156</v>
      </c>
      <c r="O1172" s="54">
        <v>12</v>
      </c>
      <c r="P1172" s="54">
        <v>12111.274206884</v>
      </c>
      <c r="Q1172" s="42"/>
      <c r="R1172" s="55">
        <f t="shared" si="54"/>
        <v>0.13159172269539512</v>
      </c>
      <c r="S1172" s="55">
        <f t="shared" si="55"/>
        <v>19639.157802914819</v>
      </c>
      <c r="T1172" s="55">
        <f t="shared" si="56"/>
        <v>1593.7434369201708</v>
      </c>
    </row>
    <row r="1173" spans="2:20">
      <c r="B1173" s="49">
        <v>43156</v>
      </c>
      <c r="C1173" s="50">
        <v>13</v>
      </c>
      <c r="D1173" s="50">
        <v>1.60768</v>
      </c>
      <c r="E1173" s="42"/>
      <c r="F1173" s="49">
        <v>43156</v>
      </c>
      <c r="G1173" s="54">
        <v>13</v>
      </c>
      <c r="H1173" s="54">
        <v>25653.6697110348</v>
      </c>
      <c r="I1173" s="42"/>
      <c r="J1173" s="49">
        <v>43156</v>
      </c>
      <c r="K1173" s="54">
        <v>13</v>
      </c>
      <c r="L1173" s="54">
        <v>4014.52</v>
      </c>
      <c r="M1173" s="42"/>
      <c r="N1173" s="49">
        <v>43156</v>
      </c>
      <c r="O1173" s="54">
        <v>13</v>
      </c>
      <c r="P1173" s="54">
        <v>12330.314826551699</v>
      </c>
      <c r="Q1173" s="42"/>
      <c r="R1173" s="55">
        <f t="shared" si="54"/>
        <v>0.15648911228763399</v>
      </c>
      <c r="S1173" s="55">
        <f t="shared" si="55"/>
        <v>19823.200540350637</v>
      </c>
      <c r="T1173" s="55">
        <f t="shared" si="56"/>
        <v>1929.5600214341271</v>
      </c>
    </row>
    <row r="1174" spans="2:20">
      <c r="B1174" s="49">
        <v>43156</v>
      </c>
      <c r="C1174" s="50">
        <v>14</v>
      </c>
      <c r="D1174" s="50">
        <v>1.52532</v>
      </c>
      <c r="E1174" s="42"/>
      <c r="F1174" s="49">
        <v>43156</v>
      </c>
      <c r="G1174" s="54">
        <v>14</v>
      </c>
      <c r="H1174" s="54">
        <v>25997.888796743999</v>
      </c>
      <c r="I1174" s="42"/>
      <c r="J1174" s="49">
        <v>43156</v>
      </c>
      <c r="K1174" s="54">
        <v>14</v>
      </c>
      <c r="L1174" s="54">
        <v>997.89</v>
      </c>
      <c r="M1174" s="42"/>
      <c r="N1174" s="49">
        <v>43156</v>
      </c>
      <c r="O1174" s="54">
        <v>14</v>
      </c>
      <c r="P1174" s="54">
        <v>12504.715005559499</v>
      </c>
      <c r="Q1174" s="42"/>
      <c r="R1174" s="55">
        <f t="shared" si="54"/>
        <v>3.8383501360501886E-2</v>
      </c>
      <c r="S1174" s="55">
        <f t="shared" si="55"/>
        <v>19073.691892280014</v>
      </c>
      <c r="T1174" s="55">
        <f t="shared" si="56"/>
        <v>479.9747454285814</v>
      </c>
    </row>
    <row r="1175" spans="2:20">
      <c r="B1175" s="49">
        <v>43156</v>
      </c>
      <c r="C1175" s="50">
        <v>15</v>
      </c>
      <c r="D1175" s="50">
        <v>0.31968999999999997</v>
      </c>
      <c r="E1175" s="42"/>
      <c r="F1175" s="49">
        <v>43156</v>
      </c>
      <c r="G1175" s="54">
        <v>15</v>
      </c>
      <c r="H1175" s="54">
        <v>25669.641803166</v>
      </c>
      <c r="I1175" s="42"/>
      <c r="J1175" s="49">
        <v>43156</v>
      </c>
      <c r="K1175" s="54">
        <v>15</v>
      </c>
      <c r="L1175" s="54">
        <v>-18337.310000000001</v>
      </c>
      <c r="M1175" s="42"/>
      <c r="N1175" s="49">
        <v>43156</v>
      </c>
      <c r="O1175" s="54">
        <v>15</v>
      </c>
      <c r="P1175" s="54">
        <v>12270.213703923</v>
      </c>
      <c r="Q1175" s="42"/>
      <c r="R1175" s="55">
        <f t="shared" si="54"/>
        <v>-0.71435784498318733</v>
      </c>
      <c r="S1175" s="55">
        <f t="shared" si="55"/>
        <v>3922.6646190071438</v>
      </c>
      <c r="T1175" s="55">
        <f t="shared" si="56"/>
        <v>-8765.3234190176081</v>
      </c>
    </row>
    <row r="1176" spans="2:20">
      <c r="B1176" s="49">
        <v>43156</v>
      </c>
      <c r="C1176" s="50">
        <v>16</v>
      </c>
      <c r="D1176" s="50">
        <v>0.69306999999999996</v>
      </c>
      <c r="E1176" s="42"/>
      <c r="F1176" s="49">
        <v>43156</v>
      </c>
      <c r="G1176" s="54">
        <v>16</v>
      </c>
      <c r="H1176" s="54">
        <v>25890.943069032899</v>
      </c>
      <c r="I1176" s="42"/>
      <c r="J1176" s="49">
        <v>43156</v>
      </c>
      <c r="K1176" s="54">
        <v>16</v>
      </c>
      <c r="L1176" s="54">
        <v>87865.34</v>
      </c>
      <c r="M1176" s="42"/>
      <c r="N1176" s="49">
        <v>43156</v>
      </c>
      <c r="O1176" s="54">
        <v>16</v>
      </c>
      <c r="P1176" s="54">
        <v>12370.091566556801</v>
      </c>
      <c r="Q1176" s="42"/>
      <c r="R1176" s="55">
        <f t="shared" si="54"/>
        <v>3.3936708974147853</v>
      </c>
      <c r="S1176" s="55">
        <f t="shared" si="55"/>
        <v>8573.339362033521</v>
      </c>
      <c r="T1176" s="55">
        <f t="shared" si="56"/>
        <v>41980.019747779887</v>
      </c>
    </row>
    <row r="1177" spans="2:20">
      <c r="B1177" s="49">
        <v>43156</v>
      </c>
      <c r="C1177" s="50">
        <v>17</v>
      </c>
      <c r="D1177" s="50">
        <v>0.3266</v>
      </c>
      <c r="E1177" s="42"/>
      <c r="F1177" s="49">
        <v>43156</v>
      </c>
      <c r="G1177" s="54">
        <v>17</v>
      </c>
      <c r="H1177" s="54">
        <v>26473.839148086001</v>
      </c>
      <c r="I1177" s="42"/>
      <c r="J1177" s="49">
        <v>43156</v>
      </c>
      <c r="K1177" s="54">
        <v>17</v>
      </c>
      <c r="L1177" s="54">
        <v>-11524.21</v>
      </c>
      <c r="M1177" s="42"/>
      <c r="N1177" s="49">
        <v>43156</v>
      </c>
      <c r="O1177" s="54">
        <v>17</v>
      </c>
      <c r="P1177" s="54">
        <v>12585.859384257201</v>
      </c>
      <c r="Q1177" s="42"/>
      <c r="R1177" s="55">
        <f t="shared" si="54"/>
        <v>-0.43530558358148724</v>
      </c>
      <c r="S1177" s="55">
        <f t="shared" si="55"/>
        <v>4110.5416748984017</v>
      </c>
      <c r="T1177" s="55">
        <f t="shared" si="56"/>
        <v>-5478.6948641386189</v>
      </c>
    </row>
    <row r="1178" spans="2:20">
      <c r="B1178" s="49">
        <v>43156</v>
      </c>
      <c r="C1178" s="50">
        <v>18</v>
      </c>
      <c r="D1178" s="50">
        <v>0.30026999999999998</v>
      </c>
      <c r="E1178" s="42"/>
      <c r="F1178" s="49">
        <v>43156</v>
      </c>
      <c r="G1178" s="54">
        <v>18</v>
      </c>
      <c r="H1178" s="54">
        <v>27071.991311959398</v>
      </c>
      <c r="I1178" s="42"/>
      <c r="J1178" s="49">
        <v>43156</v>
      </c>
      <c r="K1178" s="54">
        <v>18</v>
      </c>
      <c r="L1178" s="54">
        <v>-20510.759999999998</v>
      </c>
      <c r="M1178" s="42"/>
      <c r="N1178" s="49">
        <v>43156</v>
      </c>
      <c r="O1178" s="54">
        <v>18</v>
      </c>
      <c r="P1178" s="54">
        <v>12876.769227810901</v>
      </c>
      <c r="Q1178" s="42"/>
      <c r="R1178" s="55">
        <f t="shared" si="54"/>
        <v>-0.75763765449123455</v>
      </c>
      <c r="S1178" s="55">
        <f t="shared" si="55"/>
        <v>3866.5074960347788</v>
      </c>
      <c r="T1178" s="55">
        <f t="shared" si="56"/>
        <v>-9755.9252351835567</v>
      </c>
    </row>
    <row r="1179" spans="2:20">
      <c r="B1179" s="49">
        <v>43156</v>
      </c>
      <c r="C1179" s="50">
        <v>19</v>
      </c>
      <c r="D1179" s="50">
        <v>0.60128999999999999</v>
      </c>
      <c r="E1179" s="42"/>
      <c r="F1179" s="49">
        <v>43156</v>
      </c>
      <c r="G1179" s="54">
        <v>19</v>
      </c>
      <c r="H1179" s="54">
        <v>27613.608249559999</v>
      </c>
      <c r="I1179" s="42"/>
      <c r="J1179" s="49">
        <v>43156</v>
      </c>
      <c r="K1179" s="54">
        <v>19</v>
      </c>
      <c r="L1179" s="54">
        <v>-15202.42</v>
      </c>
      <c r="M1179" s="42"/>
      <c r="N1179" s="49">
        <v>43156</v>
      </c>
      <c r="O1179" s="54">
        <v>19</v>
      </c>
      <c r="P1179" s="54">
        <v>13140.0944515992</v>
      </c>
      <c r="Q1179" s="42"/>
      <c r="R1179" s="55">
        <f t="shared" si="54"/>
        <v>-0.55054087327548873</v>
      </c>
      <c r="S1179" s="55">
        <f t="shared" si="55"/>
        <v>7901.0073928020829</v>
      </c>
      <c r="T1179" s="55">
        <f t="shared" si="56"/>
        <v>-7234.1590743058277</v>
      </c>
    </row>
    <row r="1180" spans="2:20">
      <c r="B1180" s="49">
        <v>43156</v>
      </c>
      <c r="C1180" s="50">
        <v>20</v>
      </c>
      <c r="D1180" s="50">
        <v>0.57564000000000004</v>
      </c>
      <c r="E1180" s="42"/>
      <c r="F1180" s="49">
        <v>43156</v>
      </c>
      <c r="G1180" s="54">
        <v>20</v>
      </c>
      <c r="H1180" s="54">
        <v>27637.505021356999</v>
      </c>
      <c r="I1180" s="42"/>
      <c r="J1180" s="49">
        <v>43156</v>
      </c>
      <c r="K1180" s="54">
        <v>20</v>
      </c>
      <c r="L1180" s="54">
        <v>-17844.21</v>
      </c>
      <c r="M1180" s="42"/>
      <c r="N1180" s="49">
        <v>43156</v>
      </c>
      <c r="O1180" s="54">
        <v>20</v>
      </c>
      <c r="P1180" s="54">
        <v>13151.521111721</v>
      </c>
      <c r="Q1180" s="42"/>
      <c r="R1180" s="55">
        <f t="shared" si="54"/>
        <v>-0.64565198581459537</v>
      </c>
      <c r="S1180" s="55">
        <f t="shared" si="55"/>
        <v>7570.5416127510771</v>
      </c>
      <c r="T1180" s="55">
        <f t="shared" si="56"/>
        <v>-8491.3057222652387</v>
      </c>
    </row>
    <row r="1181" spans="2:20">
      <c r="B1181" s="49">
        <v>43156</v>
      </c>
      <c r="C1181" s="50">
        <v>21</v>
      </c>
      <c r="D1181" s="50">
        <v>0.72792000000000001</v>
      </c>
      <c r="E1181" s="42"/>
      <c r="F1181" s="49">
        <v>43156</v>
      </c>
      <c r="G1181" s="54">
        <v>21</v>
      </c>
      <c r="H1181" s="54">
        <v>27657.3863869501</v>
      </c>
      <c r="I1181" s="42"/>
      <c r="J1181" s="49">
        <v>43156</v>
      </c>
      <c r="K1181" s="54">
        <v>21</v>
      </c>
      <c r="L1181" s="54">
        <v>-12072.56</v>
      </c>
      <c r="M1181" s="42"/>
      <c r="N1181" s="49">
        <v>43156</v>
      </c>
      <c r="O1181" s="54">
        <v>21</v>
      </c>
      <c r="P1181" s="54">
        <v>13181.9376838352</v>
      </c>
      <c r="Q1181" s="42"/>
      <c r="R1181" s="55">
        <f t="shared" si="54"/>
        <v>-0.43650400768513448</v>
      </c>
      <c r="S1181" s="55">
        <f t="shared" si="55"/>
        <v>9595.396078817319</v>
      </c>
      <c r="T1181" s="55">
        <f t="shared" si="56"/>
        <v>-5753.9686280497635</v>
      </c>
    </row>
    <row r="1182" spans="2:20">
      <c r="B1182" s="49">
        <v>43156</v>
      </c>
      <c r="C1182" s="50">
        <v>22</v>
      </c>
      <c r="D1182" s="50">
        <v>1.0035799999999999</v>
      </c>
      <c r="E1182" s="42"/>
      <c r="F1182" s="49">
        <v>43156</v>
      </c>
      <c r="G1182" s="54">
        <v>22</v>
      </c>
      <c r="H1182" s="54">
        <v>27430.1181219153</v>
      </c>
      <c r="I1182" s="42"/>
      <c r="J1182" s="49">
        <v>43156</v>
      </c>
      <c r="K1182" s="54">
        <v>22</v>
      </c>
      <c r="L1182" s="54">
        <v>-14495.22</v>
      </c>
      <c r="M1182" s="42"/>
      <c r="N1182" s="49">
        <v>43156</v>
      </c>
      <c r="O1182" s="54">
        <v>22</v>
      </c>
      <c r="P1182" s="54">
        <v>13102.4742391326</v>
      </c>
      <c r="Q1182" s="42"/>
      <c r="R1182" s="55">
        <f t="shared" si="54"/>
        <v>-0.52844176374213425</v>
      </c>
      <c r="S1182" s="55">
        <f t="shared" si="55"/>
        <v>13149.381096908694</v>
      </c>
      <c r="T1182" s="55">
        <f t="shared" si="56"/>
        <v>-6923.89459631311</v>
      </c>
    </row>
    <row r="1183" spans="2:20">
      <c r="B1183" s="49">
        <v>43156</v>
      </c>
      <c r="C1183" s="50">
        <v>23</v>
      </c>
      <c r="D1183" s="50">
        <v>0.72619</v>
      </c>
      <c r="E1183" s="42"/>
      <c r="F1183" s="49">
        <v>43156</v>
      </c>
      <c r="G1183" s="54">
        <v>23</v>
      </c>
      <c r="H1183" s="54">
        <v>27334.948451313499</v>
      </c>
      <c r="I1183" s="42"/>
      <c r="J1183" s="49">
        <v>43156</v>
      </c>
      <c r="K1183" s="54">
        <v>23</v>
      </c>
      <c r="L1183" s="54">
        <v>-18205.22</v>
      </c>
      <c r="M1183" s="42"/>
      <c r="N1183" s="49">
        <v>43156</v>
      </c>
      <c r="O1183" s="54">
        <v>23</v>
      </c>
      <c r="P1183" s="54">
        <v>13086.321267793899</v>
      </c>
      <c r="Q1183" s="42"/>
      <c r="R1183" s="55">
        <f t="shared" si="54"/>
        <v>-0.66600528010599569</v>
      </c>
      <c r="S1183" s="55">
        <f t="shared" si="55"/>
        <v>9503.1556414592524</v>
      </c>
      <c r="T1183" s="55">
        <f t="shared" si="56"/>
        <v>-8715.5590615141246</v>
      </c>
    </row>
    <row r="1184" spans="2:20">
      <c r="B1184" s="49">
        <v>43156</v>
      </c>
      <c r="C1184" s="50">
        <v>24</v>
      </c>
      <c r="D1184" s="50">
        <v>0.55239000000000005</v>
      </c>
      <c r="E1184" s="42"/>
      <c r="F1184" s="49">
        <v>43156</v>
      </c>
      <c r="G1184" s="54">
        <v>24</v>
      </c>
      <c r="H1184" s="54">
        <v>27410.2177729881</v>
      </c>
      <c r="I1184" s="42"/>
      <c r="J1184" s="49">
        <v>43156</v>
      </c>
      <c r="K1184" s="54">
        <v>24</v>
      </c>
      <c r="L1184" s="54">
        <v>-22964.23</v>
      </c>
      <c r="M1184" s="42"/>
      <c r="N1184" s="49">
        <v>43156</v>
      </c>
      <c r="O1184" s="54">
        <v>24</v>
      </c>
      <c r="P1184" s="54">
        <v>13152.7354273127</v>
      </c>
      <c r="Q1184" s="42"/>
      <c r="R1184" s="55">
        <f t="shared" si="54"/>
        <v>-0.8377981594378473</v>
      </c>
      <c r="S1184" s="55">
        <f t="shared" si="55"/>
        <v>7265.4395226932629</v>
      </c>
      <c r="T1184" s="55">
        <f t="shared" si="56"/>
        <v>-11019.337532575548</v>
      </c>
    </row>
    <row r="1185" spans="2:20">
      <c r="B1185" s="49">
        <v>43156</v>
      </c>
      <c r="C1185" s="50">
        <v>25</v>
      </c>
      <c r="D1185" s="50">
        <v>0.30496000000000001</v>
      </c>
      <c r="E1185" s="42"/>
      <c r="F1185" s="49">
        <v>43156</v>
      </c>
      <c r="G1185" s="54">
        <v>25</v>
      </c>
      <c r="H1185" s="54">
        <v>27427.403455161799</v>
      </c>
      <c r="I1185" s="42"/>
      <c r="J1185" s="49">
        <v>43156</v>
      </c>
      <c r="K1185" s="54">
        <v>25</v>
      </c>
      <c r="L1185" s="54">
        <v>-28913.93</v>
      </c>
      <c r="M1185" s="42"/>
      <c r="N1185" s="49">
        <v>43156</v>
      </c>
      <c r="O1185" s="54">
        <v>25</v>
      </c>
      <c r="P1185" s="54">
        <v>13172.857289744799</v>
      </c>
      <c r="Q1185" s="42"/>
      <c r="R1185" s="55">
        <f t="shared" si="54"/>
        <v>-1.0541985881845639</v>
      </c>
      <c r="S1185" s="55">
        <f t="shared" si="55"/>
        <v>4017.194559080574</v>
      </c>
      <c r="T1185" s="55">
        <f t="shared" si="56"/>
        <v>-13886.807557205708</v>
      </c>
    </row>
    <row r="1186" spans="2:20">
      <c r="B1186" s="49">
        <v>43156</v>
      </c>
      <c r="C1186" s="50">
        <v>26</v>
      </c>
      <c r="D1186" s="50">
        <v>0.76056999999999997</v>
      </c>
      <c r="E1186" s="42"/>
      <c r="F1186" s="49">
        <v>43156</v>
      </c>
      <c r="G1186" s="54">
        <v>26</v>
      </c>
      <c r="H1186" s="54">
        <v>27420.275548694</v>
      </c>
      <c r="I1186" s="42"/>
      <c r="J1186" s="49">
        <v>43156</v>
      </c>
      <c r="K1186" s="54">
        <v>26</v>
      </c>
      <c r="L1186" s="54">
        <v>-20713.560000000001</v>
      </c>
      <c r="M1186" s="42"/>
      <c r="N1186" s="49">
        <v>43156</v>
      </c>
      <c r="O1186" s="54">
        <v>26</v>
      </c>
      <c r="P1186" s="54">
        <v>13208.6690524614</v>
      </c>
      <c r="Q1186" s="42"/>
      <c r="R1186" s="55">
        <f t="shared" si="54"/>
        <v>-0.75541035184770666</v>
      </c>
      <c r="S1186" s="55">
        <f t="shared" si="55"/>
        <v>10046.117421230567</v>
      </c>
      <c r="T1186" s="55">
        <f t="shared" si="56"/>
        <v>-9977.9653363597808</v>
      </c>
    </row>
    <row r="1187" spans="2:20">
      <c r="B1187" s="49">
        <v>43156</v>
      </c>
      <c r="C1187" s="50">
        <v>27</v>
      </c>
      <c r="D1187" s="50">
        <v>0.39393</v>
      </c>
      <c r="E1187" s="42"/>
      <c r="F1187" s="49">
        <v>43156</v>
      </c>
      <c r="G1187" s="54">
        <v>27</v>
      </c>
      <c r="H1187" s="54">
        <v>27569.0487098097</v>
      </c>
      <c r="I1187" s="42"/>
      <c r="J1187" s="49">
        <v>43156</v>
      </c>
      <c r="K1187" s="54">
        <v>27</v>
      </c>
      <c r="L1187" s="54">
        <v>-16104.96</v>
      </c>
      <c r="M1187" s="42"/>
      <c r="N1187" s="49">
        <v>43156</v>
      </c>
      <c r="O1187" s="54">
        <v>27</v>
      </c>
      <c r="P1187" s="54">
        <v>13285.9213035789</v>
      </c>
      <c r="Q1187" s="42"/>
      <c r="R1187" s="55">
        <f t="shared" si="54"/>
        <v>-0.58416814339587586</v>
      </c>
      <c r="S1187" s="55">
        <f t="shared" si="55"/>
        <v>5233.7229791188356</v>
      </c>
      <c r="T1187" s="55">
        <f t="shared" si="56"/>
        <v>-7761.2119812154006</v>
      </c>
    </row>
    <row r="1188" spans="2:20">
      <c r="B1188" s="49">
        <v>43156</v>
      </c>
      <c r="C1188" s="50">
        <v>28</v>
      </c>
      <c r="D1188" s="50">
        <v>0.64095000000000002</v>
      </c>
      <c r="E1188" s="42"/>
      <c r="F1188" s="49">
        <v>43156</v>
      </c>
      <c r="G1188" s="54">
        <v>28</v>
      </c>
      <c r="H1188" s="54">
        <v>27481.6972536637</v>
      </c>
      <c r="I1188" s="42"/>
      <c r="J1188" s="49">
        <v>43156</v>
      </c>
      <c r="K1188" s="54">
        <v>28</v>
      </c>
      <c r="L1188" s="54">
        <v>-3271.45</v>
      </c>
      <c r="M1188" s="42"/>
      <c r="N1188" s="49">
        <v>43156</v>
      </c>
      <c r="O1188" s="54">
        <v>28</v>
      </c>
      <c r="P1188" s="54">
        <v>13236.723007648599</v>
      </c>
      <c r="Q1188" s="42"/>
      <c r="R1188" s="55">
        <f t="shared" si="54"/>
        <v>-0.11904104647553633</v>
      </c>
      <c r="S1188" s="55">
        <f t="shared" si="55"/>
        <v>8484.0776117523692</v>
      </c>
      <c r="T1188" s="55">
        <f t="shared" si="56"/>
        <v>-1575.713358737298</v>
      </c>
    </row>
    <row r="1189" spans="2:20">
      <c r="B1189" s="49">
        <v>43156</v>
      </c>
      <c r="C1189" s="50">
        <v>29</v>
      </c>
      <c r="D1189" s="50">
        <v>0.36492000000000002</v>
      </c>
      <c r="E1189" s="42"/>
      <c r="F1189" s="49">
        <v>43156</v>
      </c>
      <c r="G1189" s="54">
        <v>29</v>
      </c>
      <c r="H1189" s="54">
        <v>27749.637949979398</v>
      </c>
      <c r="I1189" s="42"/>
      <c r="J1189" s="49">
        <v>43156</v>
      </c>
      <c r="K1189" s="54">
        <v>29</v>
      </c>
      <c r="L1189" s="54">
        <v>-11419.36</v>
      </c>
      <c r="M1189" s="42"/>
      <c r="N1189" s="49">
        <v>43156</v>
      </c>
      <c r="O1189" s="54">
        <v>29</v>
      </c>
      <c r="P1189" s="54">
        <v>13349.4623501644</v>
      </c>
      <c r="Q1189" s="42"/>
      <c r="R1189" s="55">
        <f t="shared" si="54"/>
        <v>-0.41151383742678627</v>
      </c>
      <c r="S1189" s="55">
        <f t="shared" si="55"/>
        <v>4871.4858008219935</v>
      </c>
      <c r="T1189" s="55">
        <f t="shared" si="56"/>
        <v>-5493.4884793005567</v>
      </c>
    </row>
    <row r="1190" spans="2:20">
      <c r="B1190" s="49">
        <v>43156</v>
      </c>
      <c r="C1190" s="50">
        <v>30</v>
      </c>
      <c r="D1190" s="50">
        <v>0.22427</v>
      </c>
      <c r="E1190" s="42"/>
      <c r="F1190" s="49">
        <v>43156</v>
      </c>
      <c r="G1190" s="54">
        <v>30</v>
      </c>
      <c r="H1190" s="54">
        <v>28115.043442789902</v>
      </c>
      <c r="I1190" s="42"/>
      <c r="J1190" s="49">
        <v>43156</v>
      </c>
      <c r="K1190" s="54">
        <v>30</v>
      </c>
      <c r="L1190" s="54">
        <v>-22015.01</v>
      </c>
      <c r="M1190" s="42"/>
      <c r="N1190" s="49">
        <v>43156</v>
      </c>
      <c r="O1190" s="54">
        <v>30</v>
      </c>
      <c r="P1190" s="54">
        <v>13544.9679330865</v>
      </c>
      <c r="Q1190" s="42"/>
      <c r="R1190" s="55">
        <f t="shared" si="54"/>
        <v>-0.78303311338634063</v>
      </c>
      <c r="S1190" s="55">
        <f t="shared" si="55"/>
        <v>3037.7299583533095</v>
      </c>
      <c r="T1190" s="55">
        <f t="shared" si="56"/>
        <v>-10606.158411362869</v>
      </c>
    </row>
    <row r="1191" spans="2:20">
      <c r="B1191" s="49">
        <v>43156</v>
      </c>
      <c r="C1191" s="50">
        <v>31</v>
      </c>
      <c r="D1191" s="50">
        <v>0.13128999999999999</v>
      </c>
      <c r="E1191" s="42"/>
      <c r="F1191" s="49">
        <v>43156</v>
      </c>
      <c r="G1191" s="54">
        <v>31</v>
      </c>
      <c r="H1191" s="54">
        <v>29061.403444062002</v>
      </c>
      <c r="I1191" s="42"/>
      <c r="J1191" s="49">
        <v>43156</v>
      </c>
      <c r="K1191" s="54">
        <v>31</v>
      </c>
      <c r="L1191" s="54">
        <v>-25030.44</v>
      </c>
      <c r="M1191" s="42"/>
      <c r="N1191" s="49">
        <v>43156</v>
      </c>
      <c r="O1191" s="54">
        <v>31</v>
      </c>
      <c r="P1191" s="54">
        <v>14004.841738083</v>
      </c>
      <c r="Q1191" s="42"/>
      <c r="R1191" s="55">
        <f t="shared" si="54"/>
        <v>-0.86129494909559734</v>
      </c>
      <c r="S1191" s="55">
        <f t="shared" si="55"/>
        <v>1838.695671792917</v>
      </c>
      <c r="T1191" s="55">
        <f t="shared" si="56"/>
        <v>-12062.299451894094</v>
      </c>
    </row>
    <row r="1192" spans="2:20">
      <c r="B1192" s="49">
        <v>43156</v>
      </c>
      <c r="C1192" s="50">
        <v>32</v>
      </c>
      <c r="D1192" s="50">
        <v>0.13403999999999999</v>
      </c>
      <c r="E1192" s="42"/>
      <c r="F1192" s="49">
        <v>43156</v>
      </c>
      <c r="G1192" s="54">
        <v>32</v>
      </c>
      <c r="H1192" s="54">
        <v>30057.760731752998</v>
      </c>
      <c r="I1192" s="42"/>
      <c r="J1192" s="49">
        <v>43156</v>
      </c>
      <c r="K1192" s="54">
        <v>32</v>
      </c>
      <c r="L1192" s="54">
        <v>-26118.03</v>
      </c>
      <c r="M1192" s="42"/>
      <c r="N1192" s="49">
        <v>43156</v>
      </c>
      <c r="O1192" s="54">
        <v>32</v>
      </c>
      <c r="P1192" s="54">
        <v>14495.6544438906</v>
      </c>
      <c r="Q1192" s="42"/>
      <c r="R1192" s="55">
        <f t="shared" si="54"/>
        <v>-0.8689280027573355</v>
      </c>
      <c r="S1192" s="55">
        <f t="shared" si="55"/>
        <v>1942.997521659096</v>
      </c>
      <c r="T1192" s="55">
        <f t="shared" si="56"/>
        <v>-12595.680064590355</v>
      </c>
    </row>
    <row r="1193" spans="2:20">
      <c r="B1193" s="49">
        <v>43156</v>
      </c>
      <c r="C1193" s="50">
        <v>33</v>
      </c>
      <c r="D1193" s="50">
        <v>0.46656999999999998</v>
      </c>
      <c r="E1193" s="42"/>
      <c r="F1193" s="49">
        <v>43156</v>
      </c>
      <c r="G1193" s="54">
        <v>33</v>
      </c>
      <c r="H1193" s="54">
        <v>31888.607622072501</v>
      </c>
      <c r="I1193" s="42"/>
      <c r="J1193" s="49">
        <v>43156</v>
      </c>
      <c r="K1193" s="54">
        <v>33</v>
      </c>
      <c r="L1193" s="54">
        <v>-17491.43</v>
      </c>
      <c r="M1193" s="42"/>
      <c r="N1193" s="49">
        <v>43156</v>
      </c>
      <c r="O1193" s="54">
        <v>33</v>
      </c>
      <c r="P1193" s="54">
        <v>15405.2884620942</v>
      </c>
      <c r="Q1193" s="42"/>
      <c r="R1193" s="55">
        <f t="shared" si="54"/>
        <v>-0.54851658019376381</v>
      </c>
      <c r="S1193" s="55">
        <f t="shared" si="55"/>
        <v>7187.6454377592909</v>
      </c>
      <c r="T1193" s="55">
        <f t="shared" si="56"/>
        <v>-8450.056144126358</v>
      </c>
    </row>
    <row r="1194" spans="2:20">
      <c r="B1194" s="49">
        <v>43156</v>
      </c>
      <c r="C1194" s="50">
        <v>34</v>
      </c>
      <c r="D1194" s="50">
        <v>1.0158400000000001</v>
      </c>
      <c r="E1194" s="42"/>
      <c r="F1194" s="49">
        <v>43156</v>
      </c>
      <c r="G1194" s="54">
        <v>34</v>
      </c>
      <c r="H1194" s="54">
        <v>34204.903149586004</v>
      </c>
      <c r="I1194" s="42"/>
      <c r="J1194" s="49">
        <v>43156</v>
      </c>
      <c r="K1194" s="54">
        <v>34</v>
      </c>
      <c r="L1194" s="54">
        <v>-11293.03</v>
      </c>
      <c r="M1194" s="42"/>
      <c r="N1194" s="49">
        <v>43156</v>
      </c>
      <c r="O1194" s="54">
        <v>34</v>
      </c>
      <c r="P1194" s="54">
        <v>16610.778912665999</v>
      </c>
      <c r="Q1194" s="42"/>
      <c r="R1194" s="55">
        <f t="shared" si="54"/>
        <v>-0.33015822177928561</v>
      </c>
      <c r="S1194" s="55">
        <f t="shared" si="55"/>
        <v>16873.893650642629</v>
      </c>
      <c r="T1194" s="55">
        <f t="shared" si="56"/>
        <v>-5484.1852281746615</v>
      </c>
    </row>
    <row r="1195" spans="2:20">
      <c r="B1195" s="49">
        <v>43156</v>
      </c>
      <c r="C1195" s="50">
        <v>35</v>
      </c>
      <c r="D1195" s="50">
        <v>1.06593</v>
      </c>
      <c r="E1195" s="42"/>
      <c r="F1195" s="49">
        <v>43156</v>
      </c>
      <c r="G1195" s="54">
        <v>35</v>
      </c>
      <c r="H1195" s="54">
        <v>36481.049764750598</v>
      </c>
      <c r="I1195" s="42"/>
      <c r="J1195" s="49">
        <v>43156</v>
      </c>
      <c r="K1195" s="54">
        <v>35</v>
      </c>
      <c r="L1195" s="54">
        <v>-10616.11</v>
      </c>
      <c r="M1195" s="42"/>
      <c r="N1195" s="49">
        <v>43156</v>
      </c>
      <c r="O1195" s="54">
        <v>35</v>
      </c>
      <c r="P1195" s="54">
        <v>17760.530705907</v>
      </c>
      <c r="Q1195" s="42"/>
      <c r="R1195" s="55">
        <f t="shared" si="54"/>
        <v>-0.29100341323669082</v>
      </c>
      <c r="S1195" s="55">
        <f t="shared" si="55"/>
        <v>18931.482495347449</v>
      </c>
      <c r="T1195" s="55">
        <f t="shared" si="56"/>
        <v>-5168.3750563139911</v>
      </c>
    </row>
    <row r="1196" spans="2:20">
      <c r="B1196" s="49">
        <v>43156</v>
      </c>
      <c r="C1196" s="50">
        <v>36</v>
      </c>
      <c r="D1196" s="50">
        <v>1.34643</v>
      </c>
      <c r="E1196" s="42"/>
      <c r="F1196" s="49">
        <v>43156</v>
      </c>
      <c r="G1196" s="54">
        <v>36</v>
      </c>
      <c r="H1196" s="54">
        <v>38518.333067478001</v>
      </c>
      <c r="I1196" s="42"/>
      <c r="J1196" s="49">
        <v>43156</v>
      </c>
      <c r="K1196" s="54">
        <v>36</v>
      </c>
      <c r="L1196" s="54">
        <v>-3651.85</v>
      </c>
      <c r="M1196" s="42"/>
      <c r="N1196" s="49">
        <v>43156</v>
      </c>
      <c r="O1196" s="54">
        <v>36</v>
      </c>
      <c r="P1196" s="54">
        <v>18795.307837385</v>
      </c>
      <c r="Q1196" s="42"/>
      <c r="R1196" s="55">
        <f t="shared" si="54"/>
        <v>-9.4808100693312428E-2</v>
      </c>
      <c r="S1196" s="55">
        <f t="shared" si="55"/>
        <v>25306.566331490285</v>
      </c>
      <c r="T1196" s="55">
        <f t="shared" si="56"/>
        <v>-1781.9474380086015</v>
      </c>
    </row>
    <row r="1197" spans="2:20">
      <c r="B1197" s="49">
        <v>43156</v>
      </c>
      <c r="C1197" s="50">
        <v>37</v>
      </c>
      <c r="D1197" s="50">
        <v>1.4154500000000001</v>
      </c>
      <c r="E1197" s="42"/>
      <c r="F1197" s="49">
        <v>43156</v>
      </c>
      <c r="G1197" s="54">
        <v>37</v>
      </c>
      <c r="H1197" s="54">
        <v>40286.789460005297</v>
      </c>
      <c r="I1197" s="42"/>
      <c r="J1197" s="49">
        <v>43156</v>
      </c>
      <c r="K1197" s="54">
        <v>37</v>
      </c>
      <c r="L1197" s="54">
        <v>374.38</v>
      </c>
      <c r="M1197" s="42"/>
      <c r="N1197" s="49">
        <v>43156</v>
      </c>
      <c r="O1197" s="54">
        <v>37</v>
      </c>
      <c r="P1197" s="54">
        <v>19740.841340191801</v>
      </c>
      <c r="Q1197" s="42"/>
      <c r="R1197" s="55">
        <f t="shared" si="54"/>
        <v>9.2928725524694805E-3</v>
      </c>
      <c r="S1197" s="55">
        <f t="shared" si="55"/>
        <v>27942.173874974487</v>
      </c>
      <c r="T1197" s="55">
        <f t="shared" si="56"/>
        <v>183.44912265292322</v>
      </c>
    </row>
    <row r="1198" spans="2:20">
      <c r="B1198" s="49">
        <v>43156</v>
      </c>
      <c r="C1198" s="50">
        <v>38</v>
      </c>
      <c r="D1198" s="50">
        <v>1.11341</v>
      </c>
      <c r="E1198" s="42"/>
      <c r="F1198" s="49">
        <v>43156</v>
      </c>
      <c r="G1198" s="54">
        <v>38</v>
      </c>
      <c r="H1198" s="54">
        <v>40165.321803433202</v>
      </c>
      <c r="I1198" s="42"/>
      <c r="J1198" s="49">
        <v>43156</v>
      </c>
      <c r="K1198" s="54">
        <v>38</v>
      </c>
      <c r="L1198" s="54">
        <v>0</v>
      </c>
      <c r="M1198" s="42"/>
      <c r="N1198" s="49">
        <v>43156</v>
      </c>
      <c r="O1198" s="54">
        <v>38</v>
      </c>
      <c r="P1198" s="54">
        <v>19688.2251317136</v>
      </c>
      <c r="Q1198" s="42"/>
      <c r="R1198" s="55">
        <f t="shared" si="54"/>
        <v>0</v>
      </c>
      <c r="S1198" s="55">
        <f t="shared" si="55"/>
        <v>21921.06674390124</v>
      </c>
      <c r="T1198" s="55">
        <f t="shared" si="56"/>
        <v>0</v>
      </c>
    </row>
    <row r="1199" spans="2:20">
      <c r="B1199" s="49">
        <v>43156</v>
      </c>
      <c r="C1199" s="50">
        <v>39</v>
      </c>
      <c r="D1199" s="50">
        <v>1.40181</v>
      </c>
      <c r="E1199" s="42"/>
      <c r="F1199" s="49">
        <v>43156</v>
      </c>
      <c r="G1199" s="54">
        <v>39</v>
      </c>
      <c r="H1199" s="54">
        <v>39536.123732444103</v>
      </c>
      <c r="I1199" s="42"/>
      <c r="J1199" s="49">
        <v>43156</v>
      </c>
      <c r="K1199" s="54">
        <v>39</v>
      </c>
      <c r="L1199" s="54">
        <v>-1115.6099999999999</v>
      </c>
      <c r="M1199" s="42"/>
      <c r="N1199" s="49">
        <v>43156</v>
      </c>
      <c r="O1199" s="54">
        <v>39</v>
      </c>
      <c r="P1199" s="54">
        <v>19495.464415204799</v>
      </c>
      <c r="Q1199" s="42"/>
      <c r="R1199" s="55">
        <f t="shared" si="54"/>
        <v>-2.8217485546882505E-2</v>
      </c>
      <c r="S1199" s="55">
        <f t="shared" si="55"/>
        <v>27328.93697187824</v>
      </c>
      <c r="T1199" s="55">
        <f t="shared" si="56"/>
        <v>-550.11298536580364</v>
      </c>
    </row>
    <row r="1200" spans="2:20">
      <c r="B1200" s="49">
        <v>43156</v>
      </c>
      <c r="C1200" s="50">
        <v>40</v>
      </c>
      <c r="D1200" s="50">
        <v>0.95635999999999999</v>
      </c>
      <c r="E1200" s="42"/>
      <c r="F1200" s="49">
        <v>43156</v>
      </c>
      <c r="G1200" s="54">
        <v>40</v>
      </c>
      <c r="H1200" s="54">
        <v>38355.114938227001</v>
      </c>
      <c r="I1200" s="42"/>
      <c r="J1200" s="49">
        <v>43156</v>
      </c>
      <c r="K1200" s="54">
        <v>40</v>
      </c>
      <c r="L1200" s="54">
        <v>-14245.7</v>
      </c>
      <c r="M1200" s="42"/>
      <c r="N1200" s="49">
        <v>43156</v>
      </c>
      <c r="O1200" s="54">
        <v>40</v>
      </c>
      <c r="P1200" s="54">
        <v>18931.215264223902</v>
      </c>
      <c r="Q1200" s="42"/>
      <c r="R1200" s="55">
        <f t="shared" si="54"/>
        <v>-0.3714159121395797</v>
      </c>
      <c r="S1200" s="55">
        <f t="shared" si="55"/>
        <v>18105.057030093169</v>
      </c>
      <c r="T1200" s="55">
        <f t="shared" si="56"/>
        <v>-7031.3545852724546</v>
      </c>
    </row>
    <row r="1201" spans="2:20">
      <c r="B1201" s="49">
        <v>43156</v>
      </c>
      <c r="C1201" s="50">
        <v>41</v>
      </c>
      <c r="D1201" s="50">
        <v>0.85648999999999997</v>
      </c>
      <c r="E1201" s="42"/>
      <c r="F1201" s="49">
        <v>43156</v>
      </c>
      <c r="G1201" s="54">
        <v>41</v>
      </c>
      <c r="H1201" s="54">
        <v>37207.775324823997</v>
      </c>
      <c r="I1201" s="42"/>
      <c r="J1201" s="49">
        <v>43156</v>
      </c>
      <c r="K1201" s="54">
        <v>41</v>
      </c>
      <c r="L1201" s="54">
        <v>-7213.22</v>
      </c>
      <c r="M1201" s="42"/>
      <c r="N1201" s="49">
        <v>43156</v>
      </c>
      <c r="O1201" s="54">
        <v>41</v>
      </c>
      <c r="P1201" s="54">
        <v>18347.5684291328</v>
      </c>
      <c r="Q1201" s="42"/>
      <c r="R1201" s="55">
        <f t="shared" si="54"/>
        <v>-0.19386324328795707</v>
      </c>
      <c r="S1201" s="55">
        <f t="shared" si="55"/>
        <v>15714.508883867951</v>
      </c>
      <c r="T1201" s="55">
        <f t="shared" si="56"/>
        <v>-3556.9191221194124</v>
      </c>
    </row>
    <row r="1202" spans="2:20">
      <c r="B1202" s="49">
        <v>43156</v>
      </c>
      <c r="C1202" s="50">
        <v>42</v>
      </c>
      <c r="D1202" s="50">
        <v>0.96008000000000004</v>
      </c>
      <c r="E1202" s="42"/>
      <c r="F1202" s="49">
        <v>43156</v>
      </c>
      <c r="G1202" s="54">
        <v>42</v>
      </c>
      <c r="H1202" s="54">
        <v>35490.577731826503</v>
      </c>
      <c r="I1202" s="42"/>
      <c r="J1202" s="49">
        <v>43156</v>
      </c>
      <c r="K1202" s="54">
        <v>42</v>
      </c>
      <c r="L1202" s="54">
        <v>-6067.07</v>
      </c>
      <c r="M1202" s="42"/>
      <c r="N1202" s="49">
        <v>43156</v>
      </c>
      <c r="O1202" s="54">
        <v>42</v>
      </c>
      <c r="P1202" s="54">
        <v>17492.923552345401</v>
      </c>
      <c r="Q1202" s="42"/>
      <c r="R1202" s="55">
        <f t="shared" si="54"/>
        <v>-0.17094875281670319</v>
      </c>
      <c r="S1202" s="55">
        <f t="shared" si="55"/>
        <v>16794.606044135773</v>
      </c>
      <c r="T1202" s="55">
        <f t="shared" si="56"/>
        <v>-2990.3934643913794</v>
      </c>
    </row>
    <row r="1203" spans="2:20">
      <c r="B1203" s="49">
        <v>43156</v>
      </c>
      <c r="C1203" s="50">
        <v>43</v>
      </c>
      <c r="D1203" s="50">
        <v>1.6344799999999999</v>
      </c>
      <c r="E1203" s="42"/>
      <c r="F1203" s="49">
        <v>43156</v>
      </c>
      <c r="G1203" s="54">
        <v>43</v>
      </c>
      <c r="H1203" s="54">
        <v>34141.235573007703</v>
      </c>
      <c r="I1203" s="42"/>
      <c r="J1203" s="49">
        <v>43156</v>
      </c>
      <c r="K1203" s="54">
        <v>43</v>
      </c>
      <c r="L1203" s="54">
        <v>17159.439999999999</v>
      </c>
      <c r="M1203" s="42"/>
      <c r="N1203" s="49">
        <v>43156</v>
      </c>
      <c r="O1203" s="54">
        <v>43</v>
      </c>
      <c r="P1203" s="54">
        <v>16776.386891716898</v>
      </c>
      <c r="Q1203" s="42"/>
      <c r="R1203" s="55">
        <f t="shared" si="54"/>
        <v>0.50260161098464673</v>
      </c>
      <c r="S1203" s="55">
        <f t="shared" si="55"/>
        <v>27420.668846773435</v>
      </c>
      <c r="T1203" s="55">
        <f t="shared" si="56"/>
        <v>8431.8390782786228</v>
      </c>
    </row>
    <row r="1204" spans="2:20">
      <c r="B1204" s="49">
        <v>43156</v>
      </c>
      <c r="C1204" s="50">
        <v>44</v>
      </c>
      <c r="D1204" s="50">
        <v>0.94177999999999995</v>
      </c>
      <c r="E1204" s="42"/>
      <c r="F1204" s="49">
        <v>43156</v>
      </c>
      <c r="G1204" s="54">
        <v>44</v>
      </c>
      <c r="H1204" s="54">
        <v>32062.9551982997</v>
      </c>
      <c r="I1204" s="42"/>
      <c r="J1204" s="49">
        <v>43156</v>
      </c>
      <c r="K1204" s="54">
        <v>44</v>
      </c>
      <c r="L1204" s="54">
        <v>-5420.82</v>
      </c>
      <c r="M1204" s="42"/>
      <c r="N1204" s="49">
        <v>43156</v>
      </c>
      <c r="O1204" s="54">
        <v>44</v>
      </c>
      <c r="P1204" s="54">
        <v>15680.273618535601</v>
      </c>
      <c r="Q1204" s="42"/>
      <c r="R1204" s="55">
        <f t="shared" si="54"/>
        <v>-0.16906800906135647</v>
      </c>
      <c r="S1204" s="55">
        <f t="shared" si="55"/>
        <v>14767.368088464456</v>
      </c>
      <c r="T1204" s="55">
        <f t="shared" si="56"/>
        <v>-2651.0326422231255</v>
      </c>
    </row>
    <row r="1205" spans="2:20">
      <c r="B1205" s="49">
        <v>43156</v>
      </c>
      <c r="C1205" s="50">
        <v>45</v>
      </c>
      <c r="D1205" s="50">
        <v>0.99824999999999997</v>
      </c>
      <c r="E1205" s="42"/>
      <c r="F1205" s="49">
        <v>43156</v>
      </c>
      <c r="G1205" s="54">
        <v>45</v>
      </c>
      <c r="H1205" s="54">
        <v>30676.314142498901</v>
      </c>
      <c r="I1205" s="42"/>
      <c r="J1205" s="49">
        <v>43156</v>
      </c>
      <c r="K1205" s="54">
        <v>45</v>
      </c>
      <c r="L1205" s="54">
        <v>-3797.83</v>
      </c>
      <c r="M1205" s="42"/>
      <c r="N1205" s="49">
        <v>43156</v>
      </c>
      <c r="O1205" s="54">
        <v>45</v>
      </c>
      <c r="P1205" s="54">
        <v>15221.35418355</v>
      </c>
      <c r="Q1205" s="42"/>
      <c r="R1205" s="55">
        <f t="shared" si="54"/>
        <v>-0.12380333511901595</v>
      </c>
      <c r="S1205" s="55">
        <f t="shared" si="55"/>
        <v>15194.716813728786</v>
      </c>
      <c r="T1205" s="55">
        <f t="shared" si="56"/>
        <v>-1884.454412951276</v>
      </c>
    </row>
    <row r="1206" spans="2:20">
      <c r="B1206" s="49">
        <v>43156</v>
      </c>
      <c r="C1206" s="50">
        <v>46</v>
      </c>
      <c r="D1206" s="50">
        <v>0.39180999999999999</v>
      </c>
      <c r="E1206" s="42"/>
      <c r="F1206" s="49">
        <v>43156</v>
      </c>
      <c r="G1206" s="54">
        <v>46</v>
      </c>
      <c r="H1206" s="54">
        <v>28666.717507311401</v>
      </c>
      <c r="I1206" s="42"/>
      <c r="J1206" s="49">
        <v>43156</v>
      </c>
      <c r="K1206" s="54">
        <v>46</v>
      </c>
      <c r="L1206" s="54">
        <v>-19113.41</v>
      </c>
      <c r="M1206" s="42"/>
      <c r="N1206" s="49">
        <v>43156</v>
      </c>
      <c r="O1206" s="54">
        <v>46</v>
      </c>
      <c r="P1206" s="54">
        <v>14160.3938684816</v>
      </c>
      <c r="Q1206" s="42"/>
      <c r="R1206" s="55">
        <f t="shared" si="54"/>
        <v>-0.66674567798441364</v>
      </c>
      <c r="S1206" s="55">
        <f t="shared" si="55"/>
        <v>5548.183921609776</v>
      </c>
      <c r="T1206" s="55">
        <f t="shared" si="56"/>
        <v>-9441.3814103670993</v>
      </c>
    </row>
    <row r="1207" spans="2:20">
      <c r="B1207" s="49">
        <v>43156</v>
      </c>
      <c r="C1207" s="50">
        <v>47</v>
      </c>
      <c r="D1207" s="50">
        <v>4.2999999999999999E-4</v>
      </c>
      <c r="E1207" s="42"/>
      <c r="F1207" s="49">
        <v>43156</v>
      </c>
      <c r="G1207" s="54">
        <v>47</v>
      </c>
      <c r="H1207" s="54">
        <v>26631.5160654684</v>
      </c>
      <c r="I1207" s="42"/>
      <c r="J1207" s="49">
        <v>43156</v>
      </c>
      <c r="K1207" s="54">
        <v>47</v>
      </c>
      <c r="L1207" s="54">
        <v>-30870.6</v>
      </c>
      <c r="M1207" s="42"/>
      <c r="N1207" s="49">
        <v>43156</v>
      </c>
      <c r="O1207" s="54">
        <v>47</v>
      </c>
      <c r="P1207" s="54">
        <v>12999.315061289601</v>
      </c>
      <c r="Q1207" s="42"/>
      <c r="R1207" s="55">
        <f t="shared" si="54"/>
        <v>-1.1591754642924059</v>
      </c>
      <c r="S1207" s="55">
        <f t="shared" si="55"/>
        <v>5.5897054763545277</v>
      </c>
      <c r="T1207" s="55">
        <f t="shared" si="56"/>
        <v>-15068.487071653639</v>
      </c>
    </row>
    <row r="1208" spans="2:20">
      <c r="B1208" s="49">
        <v>43156</v>
      </c>
      <c r="C1208" s="50">
        <v>48</v>
      </c>
      <c r="D1208" s="50">
        <v>-8.9859999999999995E-2</v>
      </c>
      <c r="E1208" s="42"/>
      <c r="F1208" s="49">
        <v>43156</v>
      </c>
      <c r="G1208" s="54">
        <v>48</v>
      </c>
      <c r="H1208" s="54">
        <v>26236.898464174501</v>
      </c>
      <c r="I1208" s="42"/>
      <c r="J1208" s="49">
        <v>43156</v>
      </c>
      <c r="K1208" s="54">
        <v>48</v>
      </c>
      <c r="L1208" s="54">
        <v>-32232.66</v>
      </c>
      <c r="M1208" s="42"/>
      <c r="N1208" s="49">
        <v>43156</v>
      </c>
      <c r="O1208" s="54">
        <v>48</v>
      </c>
      <c r="P1208" s="54">
        <v>12803.832332240399</v>
      </c>
      <c r="Q1208" s="42"/>
      <c r="R1208" s="55">
        <f t="shared" si="54"/>
        <v>-1.2285240210085231</v>
      </c>
      <c r="S1208" s="55">
        <f t="shared" si="55"/>
        <v>-1150.5523733751222</v>
      </c>
      <c r="T1208" s="55">
        <f t="shared" si="56"/>
        <v>-15729.815581122912</v>
      </c>
    </row>
    <row r="1209" spans="2:20">
      <c r="B1209" s="49">
        <v>43157</v>
      </c>
      <c r="C1209" s="50">
        <v>1</v>
      </c>
      <c r="D1209" s="50">
        <v>-0.43157000000000001</v>
      </c>
      <c r="E1209" s="42"/>
      <c r="F1209" s="49">
        <v>43157</v>
      </c>
      <c r="G1209" s="54">
        <v>1</v>
      </c>
      <c r="H1209" s="54">
        <v>25949.098811038599</v>
      </c>
      <c r="I1209" s="42"/>
      <c r="J1209" s="49">
        <v>43157</v>
      </c>
      <c r="K1209" s="54">
        <v>1</v>
      </c>
      <c r="L1209" s="54">
        <v>-37558</v>
      </c>
      <c r="M1209" s="42"/>
      <c r="N1209" s="49">
        <v>43157</v>
      </c>
      <c r="O1209" s="54">
        <v>1</v>
      </c>
      <c r="P1209" s="54">
        <v>12414.0336009151</v>
      </c>
      <c r="Q1209" s="42"/>
      <c r="R1209" s="55">
        <f t="shared" si="54"/>
        <v>-1.4473720368286178</v>
      </c>
      <c r="S1209" s="55">
        <f t="shared" si="55"/>
        <v>-5357.5244811469292</v>
      </c>
      <c r="T1209" s="55">
        <f t="shared" si="56"/>
        <v>-17967.725098215389</v>
      </c>
    </row>
    <row r="1210" spans="2:20">
      <c r="B1210" s="49">
        <v>43157</v>
      </c>
      <c r="C1210" s="50">
        <v>2</v>
      </c>
      <c r="D1210" s="50">
        <v>0.21861</v>
      </c>
      <c r="E1210" s="42"/>
      <c r="F1210" s="49">
        <v>43157</v>
      </c>
      <c r="G1210" s="54">
        <v>2</v>
      </c>
      <c r="H1210" s="54">
        <v>26611.833725696499</v>
      </c>
      <c r="I1210" s="42"/>
      <c r="J1210" s="49">
        <v>43157</v>
      </c>
      <c r="K1210" s="54">
        <v>2</v>
      </c>
      <c r="L1210" s="54">
        <v>-20237.48</v>
      </c>
      <c r="M1210" s="42"/>
      <c r="N1210" s="49">
        <v>43157</v>
      </c>
      <c r="O1210" s="54">
        <v>2</v>
      </c>
      <c r="P1210" s="54">
        <v>12733.9927259954</v>
      </c>
      <c r="Q1210" s="42"/>
      <c r="R1210" s="55">
        <f t="shared" si="54"/>
        <v>-0.7604692036106705</v>
      </c>
      <c r="S1210" s="55">
        <f t="shared" si="55"/>
        <v>2783.7781498298546</v>
      </c>
      <c r="T1210" s="55">
        <f t="shared" si="56"/>
        <v>-9683.8093071217936</v>
      </c>
    </row>
    <row r="1211" spans="2:20">
      <c r="B1211" s="49">
        <v>43157</v>
      </c>
      <c r="C1211" s="50">
        <v>3</v>
      </c>
      <c r="D1211" s="50">
        <v>1.2226399999999999</v>
      </c>
      <c r="E1211" s="42"/>
      <c r="F1211" s="49">
        <v>43157</v>
      </c>
      <c r="G1211" s="54">
        <v>3</v>
      </c>
      <c r="H1211" s="54">
        <v>27377.663239337799</v>
      </c>
      <c r="I1211" s="42"/>
      <c r="J1211" s="49">
        <v>43157</v>
      </c>
      <c r="K1211" s="54">
        <v>3</v>
      </c>
      <c r="L1211" s="54">
        <v>-5901.18</v>
      </c>
      <c r="M1211" s="42"/>
      <c r="N1211" s="49">
        <v>43157</v>
      </c>
      <c r="O1211" s="54">
        <v>3</v>
      </c>
      <c r="P1211" s="54">
        <v>13167.516396106799</v>
      </c>
      <c r="Q1211" s="42"/>
      <c r="R1211" s="55">
        <f t="shared" si="54"/>
        <v>-0.2155472491721224</v>
      </c>
      <c r="S1211" s="55">
        <f t="shared" si="55"/>
        <v>16099.132246536017</v>
      </c>
      <c r="T1211" s="55">
        <f t="shared" si="56"/>
        <v>-2838.2219376096396</v>
      </c>
    </row>
    <row r="1212" spans="2:20">
      <c r="B1212" s="49">
        <v>43157</v>
      </c>
      <c r="C1212" s="50">
        <v>4</v>
      </c>
      <c r="D1212" s="50">
        <v>1.15787</v>
      </c>
      <c r="E1212" s="42"/>
      <c r="F1212" s="49">
        <v>43157</v>
      </c>
      <c r="G1212" s="54">
        <v>4</v>
      </c>
      <c r="H1212" s="54">
        <v>27232.376967912202</v>
      </c>
      <c r="I1212" s="42"/>
      <c r="J1212" s="49">
        <v>43157</v>
      </c>
      <c r="K1212" s="54">
        <v>4</v>
      </c>
      <c r="L1212" s="54">
        <v>-1102.68</v>
      </c>
      <c r="M1212" s="42"/>
      <c r="N1212" s="49">
        <v>43157</v>
      </c>
      <c r="O1212" s="54">
        <v>4</v>
      </c>
      <c r="P1212" s="54">
        <v>13093.8308668398</v>
      </c>
      <c r="Q1212" s="42"/>
      <c r="R1212" s="55">
        <f t="shared" si="54"/>
        <v>-4.0491507638106043E-2</v>
      </c>
      <c r="S1212" s="55">
        <f t="shared" si="55"/>
        <v>15160.953945787798</v>
      </c>
      <c r="T1212" s="55">
        <f t="shared" si="56"/>
        <v>-530.18895255671248</v>
      </c>
    </row>
    <row r="1213" spans="2:20">
      <c r="B1213" s="49">
        <v>43157</v>
      </c>
      <c r="C1213" s="50">
        <v>5</v>
      </c>
      <c r="D1213" s="50">
        <v>1.1769700000000001</v>
      </c>
      <c r="E1213" s="42"/>
      <c r="F1213" s="49">
        <v>43157</v>
      </c>
      <c r="G1213" s="54">
        <v>5</v>
      </c>
      <c r="H1213" s="54">
        <v>26897.424089847202</v>
      </c>
      <c r="I1213" s="42"/>
      <c r="J1213" s="49">
        <v>43157</v>
      </c>
      <c r="K1213" s="54">
        <v>5</v>
      </c>
      <c r="L1213" s="54">
        <v>-4876.1099999999997</v>
      </c>
      <c r="M1213" s="42"/>
      <c r="N1213" s="49">
        <v>43157</v>
      </c>
      <c r="O1213" s="54">
        <v>5</v>
      </c>
      <c r="P1213" s="54">
        <v>12917.2235685264</v>
      </c>
      <c r="Q1213" s="42"/>
      <c r="R1213" s="55">
        <f t="shared" si="54"/>
        <v>-0.18128538940056174</v>
      </c>
      <c r="S1213" s="55">
        <f t="shared" si="55"/>
        <v>15203.184623448518</v>
      </c>
      <c r="T1213" s="55">
        <f t="shared" si="56"/>
        <v>-2341.7039045944221</v>
      </c>
    </row>
    <row r="1214" spans="2:20">
      <c r="B1214" s="49">
        <v>43157</v>
      </c>
      <c r="C1214" s="50">
        <v>6</v>
      </c>
      <c r="D1214" s="50">
        <v>1.23909</v>
      </c>
      <c r="E1214" s="42"/>
      <c r="F1214" s="49">
        <v>43157</v>
      </c>
      <c r="G1214" s="54">
        <v>6</v>
      </c>
      <c r="H1214" s="54">
        <v>26769.367428764901</v>
      </c>
      <c r="I1214" s="42"/>
      <c r="J1214" s="49">
        <v>43157</v>
      </c>
      <c r="K1214" s="54">
        <v>6</v>
      </c>
      <c r="L1214" s="54">
        <v>-6730.6</v>
      </c>
      <c r="M1214" s="42"/>
      <c r="N1214" s="49">
        <v>43157</v>
      </c>
      <c r="O1214" s="54">
        <v>6</v>
      </c>
      <c r="P1214" s="54">
        <v>12851.472399766</v>
      </c>
      <c r="Q1214" s="42"/>
      <c r="R1214" s="55">
        <f t="shared" si="54"/>
        <v>-0.25142917619964622</v>
      </c>
      <c r="S1214" s="55">
        <f t="shared" si="55"/>
        <v>15924.130935826053</v>
      </c>
      <c r="T1214" s="55">
        <f t="shared" si="56"/>
        <v>-3231.2351184256559</v>
      </c>
    </row>
    <row r="1215" spans="2:20">
      <c r="B1215" s="49">
        <v>43157</v>
      </c>
      <c r="C1215" s="50">
        <v>7</v>
      </c>
      <c r="D1215" s="50">
        <v>0.84701000000000004</v>
      </c>
      <c r="E1215" s="42"/>
      <c r="F1215" s="49">
        <v>43157</v>
      </c>
      <c r="G1215" s="54">
        <v>7</v>
      </c>
      <c r="H1215" s="54">
        <v>26718.406755146902</v>
      </c>
      <c r="I1215" s="42"/>
      <c r="J1215" s="49">
        <v>43157</v>
      </c>
      <c r="K1215" s="54">
        <v>7</v>
      </c>
      <c r="L1215" s="54">
        <v>-6971.54</v>
      </c>
      <c r="M1215" s="42"/>
      <c r="N1215" s="49">
        <v>43157</v>
      </c>
      <c r="O1215" s="54">
        <v>7</v>
      </c>
      <c r="P1215" s="54">
        <v>12778.5403414214</v>
      </c>
      <c r="Q1215" s="42"/>
      <c r="R1215" s="55">
        <f t="shared" si="54"/>
        <v>-0.26092648651877559</v>
      </c>
      <c r="S1215" s="55">
        <f t="shared" si="55"/>
        <v>10823.551454587341</v>
      </c>
      <c r="T1215" s="55">
        <f t="shared" si="56"/>
        <v>-3334.2596341255207</v>
      </c>
    </row>
    <row r="1216" spans="2:20">
      <c r="B1216" s="49">
        <v>43157</v>
      </c>
      <c r="C1216" s="50">
        <v>8</v>
      </c>
      <c r="D1216" s="50">
        <v>0.99141999999999997</v>
      </c>
      <c r="E1216" s="42"/>
      <c r="F1216" s="49">
        <v>43157</v>
      </c>
      <c r="G1216" s="54">
        <v>8</v>
      </c>
      <c r="H1216" s="54">
        <v>26469.7533601266</v>
      </c>
      <c r="I1216" s="42"/>
      <c r="J1216" s="49">
        <v>43157</v>
      </c>
      <c r="K1216" s="54">
        <v>8</v>
      </c>
      <c r="L1216" s="54">
        <v>-3818.43</v>
      </c>
      <c r="M1216" s="42"/>
      <c r="N1216" s="49">
        <v>43157</v>
      </c>
      <c r="O1216" s="54">
        <v>8</v>
      </c>
      <c r="P1216" s="54">
        <v>12658.889149759199</v>
      </c>
      <c r="Q1216" s="42"/>
      <c r="R1216" s="55">
        <f t="shared" si="54"/>
        <v>-0.1442563498061146</v>
      </c>
      <c r="S1216" s="55">
        <f t="shared" si="55"/>
        <v>12550.275880854266</v>
      </c>
      <c r="T1216" s="55">
        <f t="shared" si="56"/>
        <v>-1826.1251413444916</v>
      </c>
    </row>
    <row r="1217" spans="2:20">
      <c r="B1217" s="49">
        <v>43157</v>
      </c>
      <c r="C1217" s="50">
        <v>9</v>
      </c>
      <c r="D1217" s="50">
        <v>1.0868500000000001</v>
      </c>
      <c r="E1217" s="42"/>
      <c r="F1217" s="49">
        <v>43157</v>
      </c>
      <c r="G1217" s="54">
        <v>9</v>
      </c>
      <c r="H1217" s="54">
        <v>26326.2812476035</v>
      </c>
      <c r="I1217" s="42"/>
      <c r="J1217" s="49">
        <v>43157</v>
      </c>
      <c r="K1217" s="54">
        <v>9</v>
      </c>
      <c r="L1217" s="54">
        <v>-13.33</v>
      </c>
      <c r="M1217" s="42"/>
      <c r="N1217" s="49">
        <v>43157</v>
      </c>
      <c r="O1217" s="54">
        <v>9</v>
      </c>
      <c r="P1217" s="54">
        <v>12555.501398041501</v>
      </c>
      <c r="Q1217" s="42"/>
      <c r="R1217" s="55">
        <f t="shared" si="54"/>
        <v>-5.0633812936316022E-4</v>
      </c>
      <c r="S1217" s="55">
        <f t="shared" si="55"/>
        <v>13645.946694461407</v>
      </c>
      <c r="T1217" s="55">
        <f t="shared" si="56"/>
        <v>-6.3573290911008762</v>
      </c>
    </row>
    <row r="1218" spans="2:20">
      <c r="B1218" s="49">
        <v>43157</v>
      </c>
      <c r="C1218" s="50">
        <v>10</v>
      </c>
      <c r="D1218" s="50">
        <v>0.65886</v>
      </c>
      <c r="E1218" s="42"/>
      <c r="F1218" s="49">
        <v>43157</v>
      </c>
      <c r="G1218" s="54">
        <v>10</v>
      </c>
      <c r="H1218" s="54">
        <v>26477.501100869598</v>
      </c>
      <c r="I1218" s="42"/>
      <c r="J1218" s="49">
        <v>43157</v>
      </c>
      <c r="K1218" s="54">
        <v>10</v>
      </c>
      <c r="L1218" s="54">
        <v>-12407.82</v>
      </c>
      <c r="M1218" s="42"/>
      <c r="N1218" s="49">
        <v>43157</v>
      </c>
      <c r="O1218" s="54">
        <v>10</v>
      </c>
      <c r="P1218" s="54">
        <v>12641.7715741298</v>
      </c>
      <c r="Q1218" s="42"/>
      <c r="R1218" s="55">
        <f t="shared" si="54"/>
        <v>-0.46861748594517066</v>
      </c>
      <c r="S1218" s="55">
        <f t="shared" si="55"/>
        <v>8329.1576193311594</v>
      </c>
      <c r="T1218" s="55">
        <f t="shared" si="56"/>
        <v>-5924.1552129618294</v>
      </c>
    </row>
    <row r="1219" spans="2:20">
      <c r="B1219" s="49">
        <v>43157</v>
      </c>
      <c r="C1219" s="50">
        <v>11</v>
      </c>
      <c r="D1219" s="50">
        <v>0.58150999999999997</v>
      </c>
      <c r="E1219" s="42"/>
      <c r="F1219" s="49">
        <v>43157</v>
      </c>
      <c r="G1219" s="54">
        <v>11</v>
      </c>
      <c r="H1219" s="54">
        <v>27031.481803312799</v>
      </c>
      <c r="I1219" s="42"/>
      <c r="J1219" s="49">
        <v>43157</v>
      </c>
      <c r="K1219" s="54">
        <v>11</v>
      </c>
      <c r="L1219" s="54">
        <v>-20902.330000000002</v>
      </c>
      <c r="M1219" s="42"/>
      <c r="N1219" s="49">
        <v>43157</v>
      </c>
      <c r="O1219" s="54">
        <v>11</v>
      </c>
      <c r="P1219" s="54">
        <v>13263.295315051</v>
      </c>
      <c r="Q1219" s="42"/>
      <c r="R1219" s="55">
        <f t="shared" si="54"/>
        <v>-0.77325875629349894</v>
      </c>
      <c r="S1219" s="55">
        <f t="shared" si="55"/>
        <v>7712.738858655307</v>
      </c>
      <c r="T1219" s="55">
        <f t="shared" si="56"/>
        <v>-10255.959239669728</v>
      </c>
    </row>
    <row r="1220" spans="2:20">
      <c r="B1220" s="49">
        <v>43157</v>
      </c>
      <c r="C1220" s="50">
        <v>12</v>
      </c>
      <c r="D1220" s="50">
        <v>0.32284000000000002</v>
      </c>
      <c r="E1220" s="42"/>
      <c r="F1220" s="49">
        <v>43157</v>
      </c>
      <c r="G1220" s="54">
        <v>12</v>
      </c>
      <c r="H1220" s="54">
        <v>27719.2443859989</v>
      </c>
      <c r="I1220" s="42"/>
      <c r="J1220" s="49">
        <v>43157</v>
      </c>
      <c r="K1220" s="54">
        <v>12</v>
      </c>
      <c r="L1220" s="54">
        <v>-27480.400000000001</v>
      </c>
      <c r="M1220" s="42"/>
      <c r="N1220" s="49">
        <v>43157</v>
      </c>
      <c r="O1220" s="54">
        <v>12</v>
      </c>
      <c r="P1220" s="54">
        <v>13621.5543308499</v>
      </c>
      <c r="Q1220" s="42"/>
      <c r="R1220" s="55">
        <f t="shared" si="54"/>
        <v>-0.99138344528180788</v>
      </c>
      <c r="S1220" s="55">
        <f t="shared" si="55"/>
        <v>4397.5826001715823</v>
      </c>
      <c r="T1220" s="55">
        <f t="shared" si="56"/>
        <v>-13504.183462611305</v>
      </c>
    </row>
    <row r="1221" spans="2:20">
      <c r="B1221" s="49">
        <v>43157</v>
      </c>
      <c r="C1221" s="50">
        <v>13</v>
      </c>
      <c r="D1221" s="50">
        <v>1.6946399999999999</v>
      </c>
      <c r="E1221" s="42"/>
      <c r="F1221" s="49">
        <v>43157</v>
      </c>
      <c r="G1221" s="54">
        <v>13</v>
      </c>
      <c r="H1221" s="54">
        <v>30881.866207672701</v>
      </c>
      <c r="I1221" s="42"/>
      <c r="J1221" s="49">
        <v>43157</v>
      </c>
      <c r="K1221" s="54">
        <v>13</v>
      </c>
      <c r="L1221" s="54">
        <v>-2881.2</v>
      </c>
      <c r="M1221" s="42"/>
      <c r="N1221" s="49">
        <v>43157</v>
      </c>
      <c r="O1221" s="54">
        <v>13</v>
      </c>
      <c r="P1221" s="54">
        <v>15155.488377413199</v>
      </c>
      <c r="Q1221" s="42"/>
      <c r="R1221" s="55">
        <f t="shared" si="54"/>
        <v>-9.3297470451580294E-2</v>
      </c>
      <c r="S1221" s="55">
        <f t="shared" si="55"/>
        <v>25683.096823899505</v>
      </c>
      <c r="T1221" s="55">
        <f t="shared" si="56"/>
        <v>-1413.9687290709765</v>
      </c>
    </row>
    <row r="1222" spans="2:20">
      <c r="B1222" s="49">
        <v>43157</v>
      </c>
      <c r="C1222" s="50">
        <v>14</v>
      </c>
      <c r="D1222" s="50">
        <v>1.1879900000000001</v>
      </c>
      <c r="E1222" s="42"/>
      <c r="F1222" s="49">
        <v>43157</v>
      </c>
      <c r="G1222" s="54">
        <v>14</v>
      </c>
      <c r="H1222" s="54">
        <v>34267.3142512837</v>
      </c>
      <c r="I1222" s="42"/>
      <c r="J1222" s="49">
        <v>43157</v>
      </c>
      <c r="K1222" s="54">
        <v>14</v>
      </c>
      <c r="L1222" s="54">
        <v>-4097.7299999999996</v>
      </c>
      <c r="M1222" s="42"/>
      <c r="N1222" s="49">
        <v>43157</v>
      </c>
      <c r="O1222" s="54">
        <v>14</v>
      </c>
      <c r="P1222" s="54">
        <v>16885.130376244801</v>
      </c>
      <c r="Q1222" s="42"/>
      <c r="R1222" s="55">
        <f t="shared" si="54"/>
        <v>-0.11958130041797754</v>
      </c>
      <c r="S1222" s="55">
        <f t="shared" si="55"/>
        <v>20059.366035675062</v>
      </c>
      <c r="T1222" s="55">
        <f t="shared" si="56"/>
        <v>-2019.1458481184477</v>
      </c>
    </row>
    <row r="1223" spans="2:20">
      <c r="B1223" s="49">
        <v>43157</v>
      </c>
      <c r="C1223" s="50">
        <v>15</v>
      </c>
      <c r="D1223" s="50">
        <v>1.4651799999999999</v>
      </c>
      <c r="E1223" s="42"/>
      <c r="F1223" s="49">
        <v>43157</v>
      </c>
      <c r="G1223" s="54">
        <v>15</v>
      </c>
      <c r="H1223" s="54">
        <v>37759.331639869903</v>
      </c>
      <c r="I1223" s="42"/>
      <c r="J1223" s="49">
        <v>43157</v>
      </c>
      <c r="K1223" s="54">
        <v>15</v>
      </c>
      <c r="L1223" s="54">
        <v>6598.13</v>
      </c>
      <c r="M1223" s="42"/>
      <c r="N1223" s="49">
        <v>43157</v>
      </c>
      <c r="O1223" s="54">
        <v>15</v>
      </c>
      <c r="P1223" s="54">
        <v>18840.237817213801</v>
      </c>
      <c r="Q1223" s="42"/>
      <c r="R1223" s="55">
        <f t="shared" si="54"/>
        <v>0.1747417052539422</v>
      </c>
      <c r="S1223" s="55">
        <f t="shared" si="55"/>
        <v>27604.339645025317</v>
      </c>
      <c r="T1223" s="55">
        <f t="shared" si="56"/>
        <v>3292.1752835697494</v>
      </c>
    </row>
    <row r="1224" spans="2:20">
      <c r="B1224" s="49">
        <v>43157</v>
      </c>
      <c r="C1224" s="50">
        <v>16</v>
      </c>
      <c r="D1224" s="50">
        <v>1.44468</v>
      </c>
      <c r="E1224" s="42"/>
      <c r="F1224" s="49">
        <v>43157</v>
      </c>
      <c r="G1224" s="54">
        <v>16</v>
      </c>
      <c r="H1224" s="54">
        <v>38807.830359111598</v>
      </c>
      <c r="I1224" s="42"/>
      <c r="J1224" s="49">
        <v>43157</v>
      </c>
      <c r="K1224" s="54">
        <v>16</v>
      </c>
      <c r="L1224" s="54">
        <v>8219.69</v>
      </c>
      <c r="M1224" s="42"/>
      <c r="N1224" s="49">
        <v>43157</v>
      </c>
      <c r="O1224" s="54">
        <v>16</v>
      </c>
      <c r="P1224" s="54">
        <v>19413.271129608002</v>
      </c>
      <c r="Q1224" s="42"/>
      <c r="R1224" s="55">
        <f t="shared" si="54"/>
        <v>0.21180493534264586</v>
      </c>
      <c r="S1224" s="55">
        <f t="shared" si="55"/>
        <v>28045.964535522085</v>
      </c>
      <c r="T1224" s="55">
        <f t="shared" si="56"/>
        <v>4111.8266363958764</v>
      </c>
    </row>
    <row r="1225" spans="2:20">
      <c r="B1225" s="49">
        <v>43157</v>
      </c>
      <c r="C1225" s="50">
        <v>17</v>
      </c>
      <c r="D1225" s="50">
        <v>1.0420499999999999</v>
      </c>
      <c r="E1225" s="42"/>
      <c r="F1225" s="49">
        <v>43157</v>
      </c>
      <c r="G1225" s="54">
        <v>17</v>
      </c>
      <c r="H1225" s="54">
        <v>39371.765763540701</v>
      </c>
      <c r="I1225" s="42"/>
      <c r="J1225" s="49">
        <v>43157</v>
      </c>
      <c r="K1225" s="54">
        <v>17</v>
      </c>
      <c r="L1225" s="54">
        <v>-16182.48</v>
      </c>
      <c r="M1225" s="42"/>
      <c r="N1225" s="49">
        <v>43157</v>
      </c>
      <c r="O1225" s="54">
        <v>17</v>
      </c>
      <c r="P1225" s="54">
        <v>19584.987514590601</v>
      </c>
      <c r="Q1225" s="42"/>
      <c r="R1225" s="55">
        <f t="shared" si="54"/>
        <v>-0.41101737974336433</v>
      </c>
      <c r="S1225" s="55">
        <f t="shared" si="55"/>
        <v>20408.536239579134</v>
      </c>
      <c r="T1225" s="55">
        <f t="shared" si="56"/>
        <v>-8049.7702505535344</v>
      </c>
    </row>
    <row r="1226" spans="2:20">
      <c r="B1226" s="49">
        <v>43157</v>
      </c>
      <c r="C1226" s="50">
        <v>18</v>
      </c>
      <c r="D1226" s="50">
        <v>1.10171</v>
      </c>
      <c r="E1226" s="42"/>
      <c r="F1226" s="49">
        <v>43157</v>
      </c>
      <c r="G1226" s="54">
        <v>18</v>
      </c>
      <c r="H1226" s="54">
        <v>39766.116413470598</v>
      </c>
      <c r="I1226" s="42"/>
      <c r="J1226" s="49">
        <v>43157</v>
      </c>
      <c r="K1226" s="54">
        <v>18</v>
      </c>
      <c r="L1226" s="54">
        <v>-5759.55</v>
      </c>
      <c r="M1226" s="42"/>
      <c r="N1226" s="49">
        <v>43157</v>
      </c>
      <c r="O1226" s="54">
        <v>18</v>
      </c>
      <c r="P1226" s="54">
        <v>19802.529582287199</v>
      </c>
      <c r="Q1226" s="42"/>
      <c r="R1226" s="55">
        <f t="shared" ref="R1226:R1289" si="57">L1226/H1226</f>
        <v>-0.14483561683808222</v>
      </c>
      <c r="S1226" s="55">
        <f t="shared" ref="S1226:S1289" si="58">P1226*D1226</f>
        <v>21816.644866101629</v>
      </c>
      <c r="T1226" s="55">
        <f t="shared" ref="T1226:T1289" si="59">P1226*R1226</f>
        <v>-2868.1115870049371</v>
      </c>
    </row>
    <row r="1227" spans="2:20">
      <c r="B1227" s="49">
        <v>43157</v>
      </c>
      <c r="C1227" s="50">
        <v>19</v>
      </c>
      <c r="D1227" s="50">
        <v>0.93559000000000003</v>
      </c>
      <c r="E1227" s="42"/>
      <c r="F1227" s="49">
        <v>43157</v>
      </c>
      <c r="G1227" s="54">
        <v>19</v>
      </c>
      <c r="H1227" s="54">
        <v>39974.347669182702</v>
      </c>
      <c r="I1227" s="42"/>
      <c r="J1227" s="49">
        <v>43157</v>
      </c>
      <c r="K1227" s="54">
        <v>19</v>
      </c>
      <c r="L1227" s="54">
        <v>-10889.18</v>
      </c>
      <c r="M1227" s="42"/>
      <c r="N1227" s="49">
        <v>43157</v>
      </c>
      <c r="O1227" s="54">
        <v>19</v>
      </c>
      <c r="P1227" s="54">
        <v>19848.3297834892</v>
      </c>
      <c r="Q1227" s="42"/>
      <c r="R1227" s="55">
        <f t="shared" si="57"/>
        <v>-0.27240419506319452</v>
      </c>
      <c r="S1227" s="55">
        <f t="shared" si="58"/>
        <v>18569.898862134662</v>
      </c>
      <c r="T1227" s="55">
        <f t="shared" si="59"/>
        <v>-5406.7682980202053</v>
      </c>
    </row>
    <row r="1228" spans="2:20">
      <c r="B1228" s="49">
        <v>43157</v>
      </c>
      <c r="C1228" s="50">
        <v>20</v>
      </c>
      <c r="D1228" s="50">
        <v>0.51649</v>
      </c>
      <c r="E1228" s="42"/>
      <c r="F1228" s="49">
        <v>43157</v>
      </c>
      <c r="G1228" s="54">
        <v>20</v>
      </c>
      <c r="H1228" s="54">
        <v>39755.118923410802</v>
      </c>
      <c r="I1228" s="42"/>
      <c r="J1228" s="49">
        <v>43157</v>
      </c>
      <c r="K1228" s="54">
        <v>20</v>
      </c>
      <c r="L1228" s="54">
        <v>-27760.42</v>
      </c>
      <c r="M1228" s="42"/>
      <c r="N1228" s="49">
        <v>43157</v>
      </c>
      <c r="O1228" s="54">
        <v>20</v>
      </c>
      <c r="P1228" s="54">
        <v>19749.537257429602</v>
      </c>
      <c r="Q1228" s="42"/>
      <c r="R1228" s="55">
        <f t="shared" si="57"/>
        <v>-0.69828542214855693</v>
      </c>
      <c r="S1228" s="55">
        <f t="shared" si="58"/>
        <v>10200.438498089816</v>
      </c>
      <c r="T1228" s="55">
        <f t="shared" si="59"/>
        <v>-13790.813961042883</v>
      </c>
    </row>
    <row r="1229" spans="2:20">
      <c r="B1229" s="49">
        <v>43157</v>
      </c>
      <c r="C1229" s="50">
        <v>21</v>
      </c>
      <c r="D1229" s="50">
        <v>1.0133099999999999</v>
      </c>
      <c r="E1229" s="42"/>
      <c r="F1229" s="49">
        <v>43157</v>
      </c>
      <c r="G1229" s="54">
        <v>21</v>
      </c>
      <c r="H1229" s="54">
        <v>40010.903471331898</v>
      </c>
      <c r="I1229" s="42"/>
      <c r="J1229" s="49">
        <v>43157</v>
      </c>
      <c r="K1229" s="54">
        <v>21</v>
      </c>
      <c r="L1229" s="54">
        <v>-6416.51</v>
      </c>
      <c r="M1229" s="42"/>
      <c r="N1229" s="49">
        <v>43157</v>
      </c>
      <c r="O1229" s="54">
        <v>21</v>
      </c>
      <c r="P1229" s="54">
        <v>20139.360777755999</v>
      </c>
      <c r="Q1229" s="42"/>
      <c r="R1229" s="55">
        <f t="shared" si="57"/>
        <v>-0.16036903552046697</v>
      </c>
      <c r="S1229" s="55">
        <f t="shared" si="58"/>
        <v>20407.415669707931</v>
      </c>
      <c r="T1229" s="55">
        <f t="shared" si="59"/>
        <v>-3229.7298639274509</v>
      </c>
    </row>
    <row r="1230" spans="2:20">
      <c r="B1230" s="49">
        <v>43157</v>
      </c>
      <c r="C1230" s="50">
        <v>22</v>
      </c>
      <c r="D1230" s="50">
        <v>0.90353000000000006</v>
      </c>
      <c r="E1230" s="42"/>
      <c r="F1230" s="49">
        <v>43157</v>
      </c>
      <c r="G1230" s="54">
        <v>22</v>
      </c>
      <c r="H1230" s="54">
        <v>39920.034363828199</v>
      </c>
      <c r="I1230" s="42"/>
      <c r="J1230" s="49">
        <v>43157</v>
      </c>
      <c r="K1230" s="54">
        <v>22</v>
      </c>
      <c r="L1230" s="54">
        <v>-12835.22</v>
      </c>
      <c r="M1230" s="42"/>
      <c r="N1230" s="49">
        <v>43157</v>
      </c>
      <c r="O1230" s="54">
        <v>22</v>
      </c>
      <c r="P1230" s="54">
        <v>20097.070506888002</v>
      </c>
      <c r="Q1230" s="42"/>
      <c r="R1230" s="55">
        <f t="shared" si="57"/>
        <v>-0.32152327032138217</v>
      </c>
      <c r="S1230" s="55">
        <f t="shared" si="58"/>
        <v>18158.306115088519</v>
      </c>
      <c r="T1230" s="55">
        <f t="shared" si="59"/>
        <v>-6461.6758332540276</v>
      </c>
    </row>
    <row r="1231" spans="2:20">
      <c r="B1231" s="49">
        <v>43157</v>
      </c>
      <c r="C1231" s="50">
        <v>23</v>
      </c>
      <c r="D1231" s="50">
        <v>1.0797699999999999</v>
      </c>
      <c r="E1231" s="42"/>
      <c r="F1231" s="49">
        <v>43157</v>
      </c>
      <c r="G1231" s="54">
        <v>23</v>
      </c>
      <c r="H1231" s="54">
        <v>40092.134058342897</v>
      </c>
      <c r="I1231" s="42"/>
      <c r="J1231" s="49">
        <v>43157</v>
      </c>
      <c r="K1231" s="54">
        <v>23</v>
      </c>
      <c r="L1231" s="54">
        <v>-8146.14</v>
      </c>
      <c r="M1231" s="42"/>
      <c r="N1231" s="49">
        <v>43157</v>
      </c>
      <c r="O1231" s="54">
        <v>23</v>
      </c>
      <c r="P1231" s="54">
        <v>20185.727941922301</v>
      </c>
      <c r="Q1231" s="42"/>
      <c r="R1231" s="55">
        <f t="shared" si="57"/>
        <v>-0.20318549239972036</v>
      </c>
      <c r="S1231" s="55">
        <f t="shared" si="58"/>
        <v>21795.943459849441</v>
      </c>
      <c r="T1231" s="55">
        <f t="shared" si="59"/>
        <v>-4101.4470713262772</v>
      </c>
    </row>
    <row r="1232" spans="2:20">
      <c r="B1232" s="49">
        <v>43157</v>
      </c>
      <c r="C1232" s="50">
        <v>24</v>
      </c>
      <c r="D1232" s="50">
        <v>1.11608</v>
      </c>
      <c r="E1232" s="42"/>
      <c r="F1232" s="49">
        <v>43157</v>
      </c>
      <c r="G1232" s="54">
        <v>24</v>
      </c>
      <c r="H1232" s="54">
        <v>40354.114132593902</v>
      </c>
      <c r="I1232" s="42"/>
      <c r="J1232" s="49">
        <v>43157</v>
      </c>
      <c r="K1232" s="54">
        <v>24</v>
      </c>
      <c r="L1232" s="54">
        <v>-3586.63</v>
      </c>
      <c r="M1232" s="42"/>
      <c r="N1232" s="49">
        <v>43157</v>
      </c>
      <c r="O1232" s="54">
        <v>24</v>
      </c>
      <c r="P1232" s="54">
        <v>20317.935267807799</v>
      </c>
      <c r="Q1232" s="42"/>
      <c r="R1232" s="55">
        <f t="shared" si="57"/>
        <v>-8.8878917976372804E-2</v>
      </c>
      <c r="S1232" s="55">
        <f t="shared" si="58"/>
        <v>22676.441193694929</v>
      </c>
      <c r="T1232" s="55">
        <f t="shared" si="59"/>
        <v>-1805.8361021167416</v>
      </c>
    </row>
    <row r="1233" spans="2:20">
      <c r="B1233" s="49">
        <v>43157</v>
      </c>
      <c r="C1233" s="50">
        <v>25</v>
      </c>
      <c r="D1233" s="50">
        <v>1.2942899999999999</v>
      </c>
      <c r="E1233" s="42"/>
      <c r="F1233" s="49">
        <v>43157</v>
      </c>
      <c r="G1233" s="54">
        <v>25</v>
      </c>
      <c r="H1233" s="54">
        <v>40542.513387775303</v>
      </c>
      <c r="I1233" s="42"/>
      <c r="J1233" s="49">
        <v>43157</v>
      </c>
      <c r="K1233" s="54">
        <v>25</v>
      </c>
      <c r="L1233" s="54">
        <v>2190.75</v>
      </c>
      <c r="M1233" s="42"/>
      <c r="N1233" s="49">
        <v>43157</v>
      </c>
      <c r="O1233" s="54">
        <v>25</v>
      </c>
      <c r="P1233" s="54">
        <v>20400.316082321398</v>
      </c>
      <c r="Q1233" s="42"/>
      <c r="R1233" s="55">
        <f t="shared" si="57"/>
        <v>5.4035870421900681E-2</v>
      </c>
      <c r="S1233" s="55">
        <f t="shared" si="58"/>
        <v>26403.925102187761</v>
      </c>
      <c r="T1233" s="55">
        <f t="shared" si="59"/>
        <v>1102.3488363901356</v>
      </c>
    </row>
    <row r="1234" spans="2:20">
      <c r="B1234" s="49">
        <v>43157</v>
      </c>
      <c r="C1234" s="50">
        <v>26</v>
      </c>
      <c r="D1234" s="50">
        <v>1.2729299999999999</v>
      </c>
      <c r="E1234" s="42"/>
      <c r="F1234" s="49">
        <v>43157</v>
      </c>
      <c r="G1234" s="54">
        <v>26</v>
      </c>
      <c r="H1234" s="54">
        <v>40236.774718582601</v>
      </c>
      <c r="I1234" s="42"/>
      <c r="J1234" s="49">
        <v>43157</v>
      </c>
      <c r="K1234" s="54">
        <v>26</v>
      </c>
      <c r="L1234" s="54">
        <v>-3.52</v>
      </c>
      <c r="M1234" s="42"/>
      <c r="N1234" s="49">
        <v>43157</v>
      </c>
      <c r="O1234" s="54">
        <v>26</v>
      </c>
      <c r="P1234" s="54">
        <v>20266.107542125199</v>
      </c>
      <c r="Q1234" s="42"/>
      <c r="R1234" s="55">
        <f t="shared" si="57"/>
        <v>-8.7482160899301749E-5</v>
      </c>
      <c r="S1234" s="55">
        <f t="shared" si="58"/>
        <v>25797.336273597426</v>
      </c>
      <c r="T1234" s="55">
        <f t="shared" si="59"/>
        <v>-1.7729228808027493</v>
      </c>
    </row>
    <row r="1235" spans="2:20">
      <c r="B1235" s="49">
        <v>43157</v>
      </c>
      <c r="C1235" s="50">
        <v>27</v>
      </c>
      <c r="D1235" s="50">
        <v>0.83823000000000003</v>
      </c>
      <c r="E1235" s="42"/>
      <c r="F1235" s="49">
        <v>43157</v>
      </c>
      <c r="G1235" s="54">
        <v>27</v>
      </c>
      <c r="H1235" s="54">
        <v>40122.759943657598</v>
      </c>
      <c r="I1235" s="42"/>
      <c r="J1235" s="49">
        <v>43157</v>
      </c>
      <c r="K1235" s="54">
        <v>27</v>
      </c>
      <c r="L1235" s="54">
        <v>-9097.24</v>
      </c>
      <c r="M1235" s="42"/>
      <c r="N1235" s="49">
        <v>43157</v>
      </c>
      <c r="O1235" s="54">
        <v>27</v>
      </c>
      <c r="P1235" s="54">
        <v>19932.319496192002</v>
      </c>
      <c r="Q1235" s="42"/>
      <c r="R1235" s="55">
        <f t="shared" si="57"/>
        <v>-0.22673515014357942</v>
      </c>
      <c r="S1235" s="55">
        <f t="shared" si="58"/>
        <v>16707.868171293023</v>
      </c>
      <c r="T1235" s="55">
        <f t="shared" si="59"/>
        <v>-4519.3574536788892</v>
      </c>
    </row>
    <row r="1236" spans="2:20">
      <c r="B1236" s="49">
        <v>43157</v>
      </c>
      <c r="C1236" s="50">
        <v>28</v>
      </c>
      <c r="D1236" s="50">
        <v>0.97799000000000003</v>
      </c>
      <c r="E1236" s="42"/>
      <c r="F1236" s="49">
        <v>43157</v>
      </c>
      <c r="G1236" s="54">
        <v>28</v>
      </c>
      <c r="H1236" s="54">
        <v>40224.941413361499</v>
      </c>
      <c r="I1236" s="42"/>
      <c r="J1236" s="49">
        <v>43157</v>
      </c>
      <c r="K1236" s="54">
        <v>28</v>
      </c>
      <c r="L1236" s="54">
        <v>-425.22</v>
      </c>
      <c r="M1236" s="42"/>
      <c r="N1236" s="49">
        <v>43157</v>
      </c>
      <c r="O1236" s="54">
        <v>28</v>
      </c>
      <c r="P1236" s="54">
        <v>19979.210787766398</v>
      </c>
      <c r="Q1236" s="42"/>
      <c r="R1236" s="55">
        <f t="shared" si="57"/>
        <v>-1.0571053308203326E-2</v>
      </c>
      <c r="S1236" s="55">
        <f t="shared" si="58"/>
        <v>19539.46835832766</v>
      </c>
      <c r="T1236" s="55">
        <f t="shared" si="59"/>
        <v>-211.20130229330957</v>
      </c>
    </row>
    <row r="1237" spans="2:20">
      <c r="B1237" s="49">
        <v>43157</v>
      </c>
      <c r="C1237" s="50">
        <v>29</v>
      </c>
      <c r="D1237" s="50">
        <v>1.1067899999999999</v>
      </c>
      <c r="E1237" s="42"/>
      <c r="F1237" s="49">
        <v>43157</v>
      </c>
      <c r="G1237" s="54">
        <v>29</v>
      </c>
      <c r="H1237" s="54">
        <v>40395.504679919999</v>
      </c>
      <c r="I1237" s="42"/>
      <c r="J1237" s="49">
        <v>43157</v>
      </c>
      <c r="K1237" s="54">
        <v>29</v>
      </c>
      <c r="L1237" s="54">
        <v>4267.6099999999997</v>
      </c>
      <c r="M1237" s="42"/>
      <c r="N1237" s="49">
        <v>43157</v>
      </c>
      <c r="O1237" s="54">
        <v>29</v>
      </c>
      <c r="P1237" s="54">
        <v>20071.429531649999</v>
      </c>
      <c r="Q1237" s="42"/>
      <c r="R1237" s="55">
        <f t="shared" si="57"/>
        <v>0.10564566611594693</v>
      </c>
      <c r="S1237" s="55">
        <f t="shared" si="58"/>
        <v>22214.8574913349</v>
      </c>
      <c r="T1237" s="55">
        <f t="shared" si="59"/>
        <v>2120.459542770453</v>
      </c>
    </row>
    <row r="1238" spans="2:20">
      <c r="B1238" s="49">
        <v>43157</v>
      </c>
      <c r="C1238" s="50">
        <v>30</v>
      </c>
      <c r="D1238" s="50">
        <v>0.79964000000000002</v>
      </c>
      <c r="E1238" s="42"/>
      <c r="F1238" s="49">
        <v>43157</v>
      </c>
      <c r="G1238" s="54">
        <v>30</v>
      </c>
      <c r="H1238" s="54">
        <v>40236.191167878897</v>
      </c>
      <c r="I1238" s="42"/>
      <c r="J1238" s="49">
        <v>43157</v>
      </c>
      <c r="K1238" s="54">
        <v>30</v>
      </c>
      <c r="L1238" s="54">
        <v>-4197.82</v>
      </c>
      <c r="M1238" s="42"/>
      <c r="N1238" s="49">
        <v>43157</v>
      </c>
      <c r="O1238" s="54">
        <v>30</v>
      </c>
      <c r="P1238" s="54">
        <v>19985.1269517781</v>
      </c>
      <c r="Q1238" s="42"/>
      <c r="R1238" s="55">
        <f t="shared" si="57"/>
        <v>-0.10432945758919589</v>
      </c>
      <c r="S1238" s="55">
        <f t="shared" si="58"/>
        <v>15980.906915719841</v>
      </c>
      <c r="T1238" s="55">
        <f t="shared" si="59"/>
        <v>-2085.037454730229</v>
      </c>
    </row>
    <row r="1239" spans="2:20">
      <c r="B1239" s="49">
        <v>43157</v>
      </c>
      <c r="C1239" s="50">
        <v>31</v>
      </c>
      <c r="D1239" s="50">
        <v>0.69855999999999996</v>
      </c>
      <c r="E1239" s="42"/>
      <c r="F1239" s="49">
        <v>43157</v>
      </c>
      <c r="G1239" s="54">
        <v>31</v>
      </c>
      <c r="H1239" s="54">
        <v>40547.837868725299</v>
      </c>
      <c r="I1239" s="42"/>
      <c r="J1239" s="49">
        <v>43157</v>
      </c>
      <c r="K1239" s="54">
        <v>31</v>
      </c>
      <c r="L1239" s="54">
        <v>-7859.49</v>
      </c>
      <c r="M1239" s="42"/>
      <c r="N1239" s="49">
        <v>43157</v>
      </c>
      <c r="O1239" s="54">
        <v>31</v>
      </c>
      <c r="P1239" s="54">
        <v>20052.806969000001</v>
      </c>
      <c r="Q1239" s="42"/>
      <c r="R1239" s="55">
        <f t="shared" si="57"/>
        <v>-0.19383252999692135</v>
      </c>
      <c r="S1239" s="55">
        <f t="shared" si="58"/>
        <v>14008.08883626464</v>
      </c>
      <c r="T1239" s="55">
        <f t="shared" si="59"/>
        <v>-3886.8863083411661</v>
      </c>
    </row>
    <row r="1240" spans="2:20">
      <c r="B1240" s="49">
        <v>43157</v>
      </c>
      <c r="C1240" s="50">
        <v>32</v>
      </c>
      <c r="D1240" s="50">
        <v>0.78344000000000003</v>
      </c>
      <c r="E1240" s="42"/>
      <c r="F1240" s="49">
        <v>43157</v>
      </c>
      <c r="G1240" s="54">
        <v>32</v>
      </c>
      <c r="H1240" s="54">
        <v>41750.0330462208</v>
      </c>
      <c r="I1240" s="42"/>
      <c r="J1240" s="49">
        <v>43157</v>
      </c>
      <c r="K1240" s="54">
        <v>32</v>
      </c>
      <c r="L1240" s="54">
        <v>-5217.5600000000004</v>
      </c>
      <c r="M1240" s="42"/>
      <c r="N1240" s="49">
        <v>43157</v>
      </c>
      <c r="O1240" s="54">
        <v>32</v>
      </c>
      <c r="P1240" s="54">
        <v>20667.870279912</v>
      </c>
      <c r="Q1240" s="42"/>
      <c r="R1240" s="55">
        <f t="shared" si="57"/>
        <v>-0.12497139808784635</v>
      </c>
      <c r="S1240" s="55">
        <f t="shared" si="58"/>
        <v>16192.036292094257</v>
      </c>
      <c r="T1240" s="55">
        <f t="shared" si="59"/>
        <v>-2582.8926443788509</v>
      </c>
    </row>
    <row r="1241" spans="2:20">
      <c r="B1241" s="49">
        <v>43157</v>
      </c>
      <c r="C1241" s="50">
        <v>33</v>
      </c>
      <c r="D1241" s="50">
        <v>0.69662999999999997</v>
      </c>
      <c r="E1241" s="42"/>
      <c r="F1241" s="49">
        <v>43157</v>
      </c>
      <c r="G1241" s="54">
        <v>33</v>
      </c>
      <c r="H1241" s="54">
        <v>42521.718540118301</v>
      </c>
      <c r="I1241" s="42"/>
      <c r="J1241" s="49">
        <v>43157</v>
      </c>
      <c r="K1241" s="54">
        <v>33</v>
      </c>
      <c r="L1241" s="54">
        <v>-9278.5300000000007</v>
      </c>
      <c r="M1241" s="42"/>
      <c r="N1241" s="49">
        <v>43157</v>
      </c>
      <c r="O1241" s="54">
        <v>33</v>
      </c>
      <c r="P1241" s="54">
        <v>21104.7118163095</v>
      </c>
      <c r="Q1241" s="42"/>
      <c r="R1241" s="55">
        <f t="shared" si="57"/>
        <v>-0.21820684390368447</v>
      </c>
      <c r="S1241" s="55">
        <f t="shared" si="58"/>
        <v>14702.175392595687</v>
      </c>
      <c r="T1241" s="55">
        <f t="shared" si="59"/>
        <v>-4605.1925569336927</v>
      </c>
    </row>
    <row r="1242" spans="2:20">
      <c r="B1242" s="49">
        <v>43157</v>
      </c>
      <c r="C1242" s="50">
        <v>34</v>
      </c>
      <c r="D1242" s="50">
        <v>0.62814999999999999</v>
      </c>
      <c r="E1242" s="42"/>
      <c r="F1242" s="49">
        <v>43157</v>
      </c>
      <c r="G1242" s="54">
        <v>34</v>
      </c>
      <c r="H1242" s="54">
        <v>43495.853649873301</v>
      </c>
      <c r="I1242" s="42"/>
      <c r="J1242" s="49">
        <v>43157</v>
      </c>
      <c r="K1242" s="54">
        <v>34</v>
      </c>
      <c r="L1242" s="54">
        <v>-22064.51</v>
      </c>
      <c r="M1242" s="42"/>
      <c r="N1242" s="49">
        <v>43157</v>
      </c>
      <c r="O1242" s="54">
        <v>34</v>
      </c>
      <c r="P1242" s="54">
        <v>21596.959893235198</v>
      </c>
      <c r="Q1242" s="42"/>
      <c r="R1242" s="55">
        <f t="shared" si="57"/>
        <v>-0.5072784679112573</v>
      </c>
      <c r="S1242" s="55">
        <f t="shared" si="58"/>
        <v>13566.13035693569</v>
      </c>
      <c r="T1242" s="55">
        <f t="shared" si="59"/>
        <v>-10955.672726181223</v>
      </c>
    </row>
    <row r="1243" spans="2:20">
      <c r="B1243" s="49">
        <v>43157</v>
      </c>
      <c r="C1243" s="50">
        <v>35</v>
      </c>
      <c r="D1243" s="50">
        <v>0.78532999999999997</v>
      </c>
      <c r="E1243" s="42"/>
      <c r="F1243" s="49">
        <v>43157</v>
      </c>
      <c r="G1243" s="54">
        <v>35</v>
      </c>
      <c r="H1243" s="54">
        <v>44243.329829466304</v>
      </c>
      <c r="I1243" s="42"/>
      <c r="J1243" s="49">
        <v>43157</v>
      </c>
      <c r="K1243" s="54">
        <v>35</v>
      </c>
      <c r="L1243" s="54">
        <v>-16454.89</v>
      </c>
      <c r="M1243" s="42"/>
      <c r="N1243" s="49">
        <v>43157</v>
      </c>
      <c r="O1243" s="54">
        <v>35</v>
      </c>
      <c r="P1243" s="54">
        <v>22076.055374031301</v>
      </c>
      <c r="Q1243" s="42"/>
      <c r="R1243" s="55">
        <f t="shared" si="57"/>
        <v>-0.3719179831948578</v>
      </c>
      <c r="S1243" s="55">
        <f t="shared" si="58"/>
        <v>17336.988566888002</v>
      </c>
      <c r="T1243" s="55">
        <f t="shared" si="59"/>
        <v>-8210.4819916077231</v>
      </c>
    </row>
    <row r="1244" spans="2:20">
      <c r="B1244" s="49">
        <v>43157</v>
      </c>
      <c r="C1244" s="50">
        <v>36</v>
      </c>
      <c r="D1244" s="50">
        <v>0.85872000000000004</v>
      </c>
      <c r="E1244" s="42"/>
      <c r="F1244" s="49">
        <v>43157</v>
      </c>
      <c r="G1244" s="54">
        <v>36</v>
      </c>
      <c r="H1244" s="54">
        <v>44561.593091354298</v>
      </c>
      <c r="I1244" s="42"/>
      <c r="J1244" s="49">
        <v>43157</v>
      </c>
      <c r="K1244" s="54">
        <v>36</v>
      </c>
      <c r="L1244" s="54">
        <v>-14819.93</v>
      </c>
      <c r="M1244" s="42"/>
      <c r="N1244" s="49">
        <v>43157</v>
      </c>
      <c r="O1244" s="54">
        <v>36</v>
      </c>
      <c r="P1244" s="54">
        <v>22264.493262</v>
      </c>
      <c r="Q1244" s="42"/>
      <c r="R1244" s="55">
        <f t="shared" si="57"/>
        <v>-0.33257181738584018</v>
      </c>
      <c r="S1244" s="55">
        <f t="shared" si="58"/>
        <v>19118.965653944641</v>
      </c>
      <c r="T1244" s="55">
        <f t="shared" si="59"/>
        <v>-7404.5429873181329</v>
      </c>
    </row>
    <row r="1245" spans="2:20">
      <c r="B1245" s="49">
        <v>43157</v>
      </c>
      <c r="C1245" s="50">
        <v>37</v>
      </c>
      <c r="D1245" s="50">
        <v>0.59867999999999999</v>
      </c>
      <c r="E1245" s="42"/>
      <c r="F1245" s="49">
        <v>43157</v>
      </c>
      <c r="G1245" s="54">
        <v>37</v>
      </c>
      <c r="H1245" s="54">
        <v>44716.212068370303</v>
      </c>
      <c r="I1245" s="42"/>
      <c r="J1245" s="49">
        <v>43157</v>
      </c>
      <c r="K1245" s="54">
        <v>37</v>
      </c>
      <c r="L1245" s="54">
        <v>-24183.5</v>
      </c>
      <c r="M1245" s="42"/>
      <c r="N1245" s="49">
        <v>43157</v>
      </c>
      <c r="O1245" s="54">
        <v>37</v>
      </c>
      <c r="P1245" s="54">
        <v>22186.733522951199</v>
      </c>
      <c r="Q1245" s="42"/>
      <c r="R1245" s="55">
        <f t="shared" si="57"/>
        <v>-0.54082174856456655</v>
      </c>
      <c r="S1245" s="55">
        <f t="shared" si="58"/>
        <v>13282.753625520423</v>
      </c>
      <c r="T1245" s="55">
        <f t="shared" si="59"/>
        <v>-11999.068018818552</v>
      </c>
    </row>
    <row r="1246" spans="2:20">
      <c r="B1246" s="49">
        <v>43157</v>
      </c>
      <c r="C1246" s="50">
        <v>38</v>
      </c>
      <c r="D1246" s="50">
        <v>0.89390000000000003</v>
      </c>
      <c r="E1246" s="42"/>
      <c r="F1246" s="49">
        <v>43157</v>
      </c>
      <c r="G1246" s="54">
        <v>38</v>
      </c>
      <c r="H1246" s="54">
        <v>44430.543686630503</v>
      </c>
      <c r="I1246" s="42"/>
      <c r="J1246" s="49">
        <v>43157</v>
      </c>
      <c r="K1246" s="54">
        <v>38</v>
      </c>
      <c r="L1246" s="54">
        <v>-20187.95</v>
      </c>
      <c r="M1246" s="42"/>
      <c r="N1246" s="49">
        <v>43157</v>
      </c>
      <c r="O1246" s="54">
        <v>38</v>
      </c>
      <c r="P1246" s="54">
        <v>22041.524529926399</v>
      </c>
      <c r="Q1246" s="42"/>
      <c r="R1246" s="55">
        <f t="shared" si="57"/>
        <v>-0.45437098727366493</v>
      </c>
      <c r="S1246" s="55">
        <f t="shared" si="58"/>
        <v>19702.918777301209</v>
      </c>
      <c r="T1246" s="55">
        <f t="shared" si="59"/>
        <v>-10015.029261679361</v>
      </c>
    </row>
    <row r="1247" spans="2:20">
      <c r="B1247" s="49">
        <v>43157</v>
      </c>
      <c r="C1247" s="50">
        <v>39</v>
      </c>
      <c r="D1247" s="50">
        <v>1.1269400000000001</v>
      </c>
      <c r="E1247" s="42"/>
      <c r="F1247" s="49">
        <v>43157</v>
      </c>
      <c r="G1247" s="54">
        <v>39</v>
      </c>
      <c r="H1247" s="54">
        <v>44335.100612722999</v>
      </c>
      <c r="I1247" s="42"/>
      <c r="J1247" s="49">
        <v>43157</v>
      </c>
      <c r="K1247" s="54">
        <v>39</v>
      </c>
      <c r="L1247" s="54">
        <v>-19052.41</v>
      </c>
      <c r="M1247" s="42"/>
      <c r="N1247" s="49">
        <v>43157</v>
      </c>
      <c r="O1247" s="54">
        <v>39</v>
      </c>
      <c r="P1247" s="54">
        <v>22096.390622486699</v>
      </c>
      <c r="Q1247" s="42"/>
      <c r="R1247" s="55">
        <f t="shared" si="57"/>
        <v>-0.42973647824614303</v>
      </c>
      <c r="S1247" s="55">
        <f t="shared" si="58"/>
        <v>24901.306448105162</v>
      </c>
      <c r="T1247" s="55">
        <f t="shared" si="59"/>
        <v>-9495.6250880585339</v>
      </c>
    </row>
    <row r="1248" spans="2:20">
      <c r="B1248" s="49">
        <v>43157</v>
      </c>
      <c r="C1248" s="50">
        <v>40</v>
      </c>
      <c r="D1248" s="50">
        <v>1.31277</v>
      </c>
      <c r="E1248" s="42"/>
      <c r="F1248" s="49">
        <v>43157</v>
      </c>
      <c r="G1248" s="54">
        <v>40</v>
      </c>
      <c r="H1248" s="54">
        <v>44093.850306417</v>
      </c>
      <c r="I1248" s="42"/>
      <c r="J1248" s="49">
        <v>43157</v>
      </c>
      <c r="K1248" s="54">
        <v>40</v>
      </c>
      <c r="L1248" s="54">
        <v>-12294.46</v>
      </c>
      <c r="M1248" s="42"/>
      <c r="N1248" s="49">
        <v>43157</v>
      </c>
      <c r="O1248" s="54">
        <v>40</v>
      </c>
      <c r="P1248" s="54">
        <v>21981.261864560998</v>
      </c>
      <c r="Q1248" s="42"/>
      <c r="R1248" s="55">
        <f t="shared" si="57"/>
        <v>-0.27882482283954185</v>
      </c>
      <c r="S1248" s="55">
        <f t="shared" si="58"/>
        <v>28856.34113793974</v>
      </c>
      <c r="T1248" s="55">
        <f t="shared" si="59"/>
        <v>-6128.921445175798</v>
      </c>
    </row>
    <row r="1249" spans="2:20">
      <c r="B1249" s="49">
        <v>43157</v>
      </c>
      <c r="C1249" s="50">
        <v>41</v>
      </c>
      <c r="D1249" s="50">
        <v>1.91384</v>
      </c>
      <c r="E1249" s="42"/>
      <c r="F1249" s="49">
        <v>43157</v>
      </c>
      <c r="G1249" s="54">
        <v>41</v>
      </c>
      <c r="H1249" s="54">
        <v>43927.429261285601</v>
      </c>
      <c r="I1249" s="42"/>
      <c r="J1249" s="49">
        <v>43157</v>
      </c>
      <c r="K1249" s="54">
        <v>41</v>
      </c>
      <c r="L1249" s="54">
        <v>9200.9699999999993</v>
      </c>
      <c r="M1249" s="42"/>
      <c r="N1249" s="49">
        <v>43157</v>
      </c>
      <c r="O1249" s="54">
        <v>41</v>
      </c>
      <c r="P1249" s="54">
        <v>21908.779603483501</v>
      </c>
      <c r="Q1249" s="42"/>
      <c r="R1249" s="55">
        <f t="shared" si="57"/>
        <v>0.20945842164519871</v>
      </c>
      <c r="S1249" s="55">
        <f t="shared" si="58"/>
        <v>41929.898756330862</v>
      </c>
      <c r="T1249" s="55">
        <f t="shared" si="59"/>
        <v>4588.9783959181768</v>
      </c>
    </row>
    <row r="1250" spans="2:20">
      <c r="B1250" s="49">
        <v>43157</v>
      </c>
      <c r="C1250" s="50">
        <v>42</v>
      </c>
      <c r="D1250" s="50">
        <v>0.96545999999999998</v>
      </c>
      <c r="E1250" s="42"/>
      <c r="F1250" s="49">
        <v>43157</v>
      </c>
      <c r="G1250" s="54">
        <v>42</v>
      </c>
      <c r="H1250" s="54">
        <v>42493.681135288498</v>
      </c>
      <c r="I1250" s="42"/>
      <c r="J1250" s="49">
        <v>43157</v>
      </c>
      <c r="K1250" s="54">
        <v>42</v>
      </c>
      <c r="L1250" s="54">
        <v>-4252.03</v>
      </c>
      <c r="M1250" s="42"/>
      <c r="N1250" s="49">
        <v>43157</v>
      </c>
      <c r="O1250" s="54">
        <v>42</v>
      </c>
      <c r="P1250" s="54">
        <v>21200.227338838798</v>
      </c>
      <c r="Q1250" s="42"/>
      <c r="R1250" s="55">
        <f t="shared" si="57"/>
        <v>-0.10006264193640167</v>
      </c>
      <c r="S1250" s="55">
        <f t="shared" si="58"/>
        <v>20467.971486555307</v>
      </c>
      <c r="T1250" s="55">
        <f t="shared" si="59"/>
        <v>-2121.3507571765404</v>
      </c>
    </row>
    <row r="1251" spans="2:20">
      <c r="B1251" s="49">
        <v>43157</v>
      </c>
      <c r="C1251" s="50">
        <v>43</v>
      </c>
      <c r="D1251" s="50">
        <v>1.2623500000000001</v>
      </c>
      <c r="E1251" s="42"/>
      <c r="F1251" s="49">
        <v>43157</v>
      </c>
      <c r="G1251" s="54">
        <v>43</v>
      </c>
      <c r="H1251" s="54">
        <v>40282.488174523103</v>
      </c>
      <c r="I1251" s="42"/>
      <c r="J1251" s="49">
        <v>43157</v>
      </c>
      <c r="K1251" s="54">
        <v>43</v>
      </c>
      <c r="L1251" s="54">
        <v>10837.6</v>
      </c>
      <c r="M1251" s="42"/>
      <c r="N1251" s="49">
        <v>43157</v>
      </c>
      <c r="O1251" s="54">
        <v>43</v>
      </c>
      <c r="P1251" s="54">
        <v>20101.420738770099</v>
      </c>
      <c r="Q1251" s="42"/>
      <c r="R1251" s="55">
        <f t="shared" si="57"/>
        <v>0.26903998464658657</v>
      </c>
      <c r="S1251" s="55">
        <f t="shared" si="58"/>
        <v>25375.028469586436</v>
      </c>
      <c r="T1251" s="55">
        <f t="shared" si="59"/>
        <v>5408.0859269332841</v>
      </c>
    </row>
    <row r="1252" spans="2:20">
      <c r="B1252" s="49">
        <v>43157</v>
      </c>
      <c r="C1252" s="50">
        <v>44</v>
      </c>
      <c r="D1252" s="50">
        <v>1.2078899999999999</v>
      </c>
      <c r="E1252" s="42"/>
      <c r="F1252" s="49">
        <v>43157</v>
      </c>
      <c r="G1252" s="54">
        <v>44</v>
      </c>
      <c r="H1252" s="54">
        <v>37922.132182846202</v>
      </c>
      <c r="I1252" s="42"/>
      <c r="J1252" s="49">
        <v>43157</v>
      </c>
      <c r="K1252" s="54">
        <v>44</v>
      </c>
      <c r="L1252" s="54">
        <v>2184.7199999999998</v>
      </c>
      <c r="M1252" s="42"/>
      <c r="N1252" s="49">
        <v>43157</v>
      </c>
      <c r="O1252" s="54">
        <v>44</v>
      </c>
      <c r="P1252" s="54">
        <v>18917.258423078401</v>
      </c>
      <c r="Q1252" s="42"/>
      <c r="R1252" s="55">
        <f t="shared" si="57"/>
        <v>5.7610684691095558E-2</v>
      </c>
      <c r="S1252" s="55">
        <f t="shared" si="58"/>
        <v>22849.967276652169</v>
      </c>
      <c r="T1252" s="55">
        <f t="shared" si="59"/>
        <v>1089.8362102319413</v>
      </c>
    </row>
    <row r="1253" spans="2:20">
      <c r="B1253" s="49">
        <v>43157</v>
      </c>
      <c r="C1253" s="50">
        <v>45</v>
      </c>
      <c r="D1253" s="50">
        <v>0.95711999999999997</v>
      </c>
      <c r="E1253" s="42"/>
      <c r="F1253" s="49">
        <v>43157</v>
      </c>
      <c r="G1253" s="54">
        <v>45</v>
      </c>
      <c r="H1253" s="54">
        <v>35592.760241689903</v>
      </c>
      <c r="I1253" s="42"/>
      <c r="J1253" s="49">
        <v>43157</v>
      </c>
      <c r="K1253" s="54">
        <v>45</v>
      </c>
      <c r="L1253" s="54">
        <v>-7749.79</v>
      </c>
      <c r="M1253" s="42"/>
      <c r="N1253" s="49">
        <v>43157</v>
      </c>
      <c r="O1253" s="54">
        <v>45</v>
      </c>
      <c r="P1253" s="54">
        <v>17808.929767616599</v>
      </c>
      <c r="Q1253" s="42"/>
      <c r="R1253" s="55">
        <f t="shared" si="57"/>
        <v>-0.21773500979906157</v>
      </c>
      <c r="S1253" s="55">
        <f t="shared" si="58"/>
        <v>17045.282859181199</v>
      </c>
      <c r="T1253" s="55">
        <f t="shared" si="59"/>
        <v>-3877.6274974627995</v>
      </c>
    </row>
    <row r="1254" spans="2:20">
      <c r="B1254" s="49">
        <v>43157</v>
      </c>
      <c r="C1254" s="50">
        <v>46</v>
      </c>
      <c r="D1254" s="50">
        <v>0.83033999999999997</v>
      </c>
      <c r="E1254" s="42"/>
      <c r="F1254" s="49">
        <v>43157</v>
      </c>
      <c r="G1254" s="54">
        <v>46</v>
      </c>
      <c r="H1254" s="54">
        <v>33356.1678893239</v>
      </c>
      <c r="I1254" s="42"/>
      <c r="J1254" s="49">
        <v>43157</v>
      </c>
      <c r="K1254" s="54">
        <v>46</v>
      </c>
      <c r="L1254" s="54">
        <v>-13704.17</v>
      </c>
      <c r="M1254" s="42"/>
      <c r="N1254" s="49">
        <v>43157</v>
      </c>
      <c r="O1254" s="54">
        <v>46</v>
      </c>
      <c r="P1254" s="54">
        <v>16604.921391492</v>
      </c>
      <c r="Q1254" s="42"/>
      <c r="R1254" s="55">
        <f t="shared" si="57"/>
        <v>-0.41084365702530856</v>
      </c>
      <c r="S1254" s="55">
        <f t="shared" si="58"/>
        <v>13787.730428211467</v>
      </c>
      <c r="T1254" s="55">
        <f t="shared" si="59"/>
        <v>-6822.0266290983491</v>
      </c>
    </row>
    <row r="1255" spans="2:20">
      <c r="B1255" s="49">
        <v>43157</v>
      </c>
      <c r="C1255" s="50">
        <v>47</v>
      </c>
      <c r="D1255" s="50">
        <v>0.92339000000000004</v>
      </c>
      <c r="E1255" s="42"/>
      <c r="F1255" s="49">
        <v>43157</v>
      </c>
      <c r="G1255" s="54">
        <v>47</v>
      </c>
      <c r="H1255" s="54">
        <v>31040.297331326499</v>
      </c>
      <c r="I1255" s="42"/>
      <c r="J1255" s="49">
        <v>43157</v>
      </c>
      <c r="K1255" s="54">
        <v>47</v>
      </c>
      <c r="L1255" s="54">
        <v>-8044.02</v>
      </c>
      <c r="M1255" s="42"/>
      <c r="N1255" s="49">
        <v>43157</v>
      </c>
      <c r="O1255" s="54">
        <v>47</v>
      </c>
      <c r="P1255" s="54">
        <v>15337.997046892</v>
      </c>
      <c r="Q1255" s="42"/>
      <c r="R1255" s="55">
        <f t="shared" si="57"/>
        <v>-0.25914764649763233</v>
      </c>
      <c r="S1255" s="55">
        <f t="shared" si="58"/>
        <v>14162.953093129605</v>
      </c>
      <c r="T1255" s="55">
        <f t="shared" si="59"/>
        <v>-3974.8058366896967</v>
      </c>
    </row>
    <row r="1256" spans="2:20">
      <c r="B1256" s="49">
        <v>43157</v>
      </c>
      <c r="C1256" s="50">
        <v>48</v>
      </c>
      <c r="D1256" s="50">
        <v>1.0052300000000001</v>
      </c>
      <c r="E1256" s="42"/>
      <c r="F1256" s="49">
        <v>43157</v>
      </c>
      <c r="G1256" s="54">
        <v>48</v>
      </c>
      <c r="H1256" s="54">
        <v>30049.581328166201</v>
      </c>
      <c r="I1256" s="42"/>
      <c r="J1256" s="49">
        <v>43157</v>
      </c>
      <c r="K1256" s="54">
        <v>48</v>
      </c>
      <c r="L1256" s="54">
        <v>-364.6</v>
      </c>
      <c r="M1256" s="42"/>
      <c r="N1256" s="49">
        <v>43157</v>
      </c>
      <c r="O1256" s="54">
        <v>48</v>
      </c>
      <c r="P1256" s="54">
        <v>14811.4907331862</v>
      </c>
      <c r="Q1256" s="42"/>
      <c r="R1256" s="55">
        <f t="shared" si="57"/>
        <v>-1.2133280527880487E-2</v>
      </c>
      <c r="S1256" s="55">
        <f t="shared" si="58"/>
        <v>14888.954829720764</v>
      </c>
      <c r="T1256" s="55">
        <f t="shared" si="59"/>
        <v>-179.71197210185039</v>
      </c>
    </row>
    <row r="1257" spans="2:20">
      <c r="B1257" s="49">
        <v>43158</v>
      </c>
      <c r="C1257" s="50">
        <v>1</v>
      </c>
      <c r="D1257" s="50">
        <v>1.18163</v>
      </c>
      <c r="E1257" s="42"/>
      <c r="F1257" s="49">
        <v>43158</v>
      </c>
      <c r="G1257" s="54">
        <v>1</v>
      </c>
      <c r="H1257" s="54">
        <v>29989.640181803199</v>
      </c>
      <c r="I1257" s="42"/>
      <c r="J1257" s="49">
        <v>43158</v>
      </c>
      <c r="K1257" s="54">
        <v>1</v>
      </c>
      <c r="L1257" s="54">
        <v>2885.03</v>
      </c>
      <c r="M1257" s="42"/>
      <c r="N1257" s="49">
        <v>43158</v>
      </c>
      <c r="O1257" s="54">
        <v>1</v>
      </c>
      <c r="P1257" s="54">
        <v>14668.0679937148</v>
      </c>
      <c r="Q1257" s="42"/>
      <c r="R1257" s="55">
        <f t="shared" si="57"/>
        <v>9.6200887456814127E-2</v>
      </c>
      <c r="S1257" s="55">
        <f t="shared" si="58"/>
        <v>17332.229183413219</v>
      </c>
      <c r="T1257" s="55">
        <f t="shared" si="59"/>
        <v>1411.0811582722549</v>
      </c>
    </row>
    <row r="1258" spans="2:20">
      <c r="B1258" s="49">
        <v>43158</v>
      </c>
      <c r="C1258" s="50">
        <v>2</v>
      </c>
      <c r="D1258" s="50">
        <v>1.3568100000000001</v>
      </c>
      <c r="E1258" s="42"/>
      <c r="F1258" s="49">
        <v>43158</v>
      </c>
      <c r="G1258" s="54">
        <v>2</v>
      </c>
      <c r="H1258" s="54">
        <v>30856.162792397201</v>
      </c>
      <c r="I1258" s="42"/>
      <c r="J1258" s="49">
        <v>43158</v>
      </c>
      <c r="K1258" s="54">
        <v>2</v>
      </c>
      <c r="L1258" s="54">
        <v>14192.65</v>
      </c>
      <c r="M1258" s="42"/>
      <c r="N1258" s="49">
        <v>43158</v>
      </c>
      <c r="O1258" s="54">
        <v>2</v>
      </c>
      <c r="P1258" s="54">
        <v>15056.5057584224</v>
      </c>
      <c r="Q1258" s="42"/>
      <c r="R1258" s="55">
        <f t="shared" si="57"/>
        <v>0.45996159974554568</v>
      </c>
      <c r="S1258" s="55">
        <f t="shared" si="58"/>
        <v>20428.817578085098</v>
      </c>
      <c r="T1258" s="55">
        <f t="shared" si="59"/>
        <v>6925.4144752219872</v>
      </c>
    </row>
    <row r="1259" spans="2:20">
      <c r="B1259" s="49">
        <v>43158</v>
      </c>
      <c r="C1259" s="50">
        <v>3</v>
      </c>
      <c r="D1259" s="50">
        <v>1.41093</v>
      </c>
      <c r="E1259" s="42"/>
      <c r="F1259" s="49">
        <v>43158</v>
      </c>
      <c r="G1259" s="54">
        <v>3</v>
      </c>
      <c r="H1259" s="54">
        <v>30810.4422652791</v>
      </c>
      <c r="I1259" s="42"/>
      <c r="J1259" s="49">
        <v>43158</v>
      </c>
      <c r="K1259" s="54">
        <v>3</v>
      </c>
      <c r="L1259" s="54">
        <v>18700.45</v>
      </c>
      <c r="M1259" s="42"/>
      <c r="N1259" s="49">
        <v>43158</v>
      </c>
      <c r="O1259" s="54">
        <v>3</v>
      </c>
      <c r="P1259" s="54">
        <v>15061.397106864</v>
      </c>
      <c r="Q1259" s="42"/>
      <c r="R1259" s="55">
        <f t="shared" si="57"/>
        <v>0.60695168991695747</v>
      </c>
      <c r="S1259" s="55">
        <f t="shared" si="58"/>
        <v>21250.577019987624</v>
      </c>
      <c r="T1259" s="55">
        <f t="shared" si="59"/>
        <v>9141.5404265214784</v>
      </c>
    </row>
    <row r="1260" spans="2:20">
      <c r="B1260" s="49">
        <v>43158</v>
      </c>
      <c r="C1260" s="50">
        <v>4</v>
      </c>
      <c r="D1260" s="50">
        <v>0.93677999999999995</v>
      </c>
      <c r="E1260" s="42"/>
      <c r="F1260" s="49">
        <v>43158</v>
      </c>
      <c r="G1260" s="54">
        <v>4</v>
      </c>
      <c r="H1260" s="54">
        <v>30278.065878689998</v>
      </c>
      <c r="I1260" s="42"/>
      <c r="J1260" s="49">
        <v>43158</v>
      </c>
      <c r="K1260" s="54">
        <v>4</v>
      </c>
      <c r="L1260" s="54">
        <v>-3113.96</v>
      </c>
      <c r="M1260" s="42"/>
      <c r="N1260" s="49">
        <v>43158</v>
      </c>
      <c r="O1260" s="54">
        <v>4</v>
      </c>
      <c r="P1260" s="54">
        <v>14804.7794685544</v>
      </c>
      <c r="Q1260" s="42"/>
      <c r="R1260" s="55">
        <f t="shared" si="57"/>
        <v>-0.10284540672036901</v>
      </c>
      <c r="S1260" s="55">
        <f t="shared" si="58"/>
        <v>13868.82131055239</v>
      </c>
      <c r="T1260" s="55">
        <f t="shared" si="59"/>
        <v>-1522.6035658488458</v>
      </c>
    </row>
    <row r="1261" spans="2:20">
      <c r="B1261" s="49">
        <v>43158</v>
      </c>
      <c r="C1261" s="50">
        <v>5</v>
      </c>
      <c r="D1261" s="50">
        <v>0.49585000000000001</v>
      </c>
      <c r="E1261" s="42"/>
      <c r="F1261" s="49">
        <v>43158</v>
      </c>
      <c r="G1261" s="54">
        <v>5</v>
      </c>
      <c r="H1261" s="54">
        <v>29578.232236636901</v>
      </c>
      <c r="I1261" s="42"/>
      <c r="J1261" s="49">
        <v>43158</v>
      </c>
      <c r="K1261" s="54">
        <v>5</v>
      </c>
      <c r="L1261" s="54">
        <v>-14401.75</v>
      </c>
      <c r="M1261" s="42"/>
      <c r="N1261" s="49">
        <v>43158</v>
      </c>
      <c r="O1261" s="54">
        <v>5</v>
      </c>
      <c r="P1261" s="54">
        <v>14382.4431851595</v>
      </c>
      <c r="Q1261" s="42"/>
      <c r="R1261" s="55">
        <f t="shared" si="57"/>
        <v>-0.48690367581066452</v>
      </c>
      <c r="S1261" s="55">
        <f t="shared" si="58"/>
        <v>7131.5344533613379</v>
      </c>
      <c r="T1261" s="55">
        <f t="shared" si="59"/>
        <v>-7002.8644539922025</v>
      </c>
    </row>
    <row r="1262" spans="2:20">
      <c r="B1262" s="49">
        <v>43158</v>
      </c>
      <c r="C1262" s="50">
        <v>6</v>
      </c>
      <c r="D1262" s="50">
        <v>0.43004999999999999</v>
      </c>
      <c r="E1262" s="42"/>
      <c r="F1262" s="49">
        <v>43158</v>
      </c>
      <c r="G1262" s="54">
        <v>6</v>
      </c>
      <c r="H1262" s="54">
        <v>29547.563348120901</v>
      </c>
      <c r="I1262" s="42"/>
      <c r="J1262" s="49">
        <v>43158</v>
      </c>
      <c r="K1262" s="54">
        <v>6</v>
      </c>
      <c r="L1262" s="54">
        <v>-15549.11</v>
      </c>
      <c r="M1262" s="42"/>
      <c r="N1262" s="49">
        <v>43158</v>
      </c>
      <c r="O1262" s="54">
        <v>6</v>
      </c>
      <c r="P1262" s="54">
        <v>14352.0095348344</v>
      </c>
      <c r="Q1262" s="42"/>
      <c r="R1262" s="55">
        <f t="shared" si="57"/>
        <v>-0.52624000892408129</v>
      </c>
      <c r="S1262" s="55">
        <f t="shared" si="58"/>
        <v>6172.0817004555338</v>
      </c>
      <c r="T1262" s="55">
        <f t="shared" si="59"/>
        <v>-7552.6016256897547</v>
      </c>
    </row>
    <row r="1263" spans="2:20">
      <c r="B1263" s="49">
        <v>43158</v>
      </c>
      <c r="C1263" s="50">
        <v>7</v>
      </c>
      <c r="D1263" s="50">
        <v>0.40405000000000002</v>
      </c>
      <c r="E1263" s="42"/>
      <c r="F1263" s="49">
        <v>43158</v>
      </c>
      <c r="G1263" s="54">
        <v>7</v>
      </c>
      <c r="H1263" s="54">
        <v>29541.364017751199</v>
      </c>
      <c r="I1263" s="42"/>
      <c r="J1263" s="49">
        <v>43158</v>
      </c>
      <c r="K1263" s="54">
        <v>7</v>
      </c>
      <c r="L1263" s="54">
        <v>-15232.26</v>
      </c>
      <c r="M1263" s="42"/>
      <c r="N1263" s="49">
        <v>43158</v>
      </c>
      <c r="O1263" s="54">
        <v>7</v>
      </c>
      <c r="P1263" s="54">
        <v>14422.343930376301</v>
      </c>
      <c r="Q1263" s="42"/>
      <c r="R1263" s="55">
        <f t="shared" si="57"/>
        <v>-0.5156248029321544</v>
      </c>
      <c r="S1263" s="55">
        <f t="shared" si="58"/>
        <v>5827.3480650685442</v>
      </c>
      <c r="T1263" s="55">
        <f t="shared" si="59"/>
        <v>-7436.5182469200336</v>
      </c>
    </row>
    <row r="1264" spans="2:20">
      <c r="B1264" s="49">
        <v>43158</v>
      </c>
      <c r="C1264" s="50">
        <v>8</v>
      </c>
      <c r="D1264" s="50">
        <v>0.52253000000000005</v>
      </c>
      <c r="E1264" s="42"/>
      <c r="F1264" s="49">
        <v>43158</v>
      </c>
      <c r="G1264" s="54">
        <v>8</v>
      </c>
      <c r="H1264" s="54">
        <v>29289.856999789601</v>
      </c>
      <c r="I1264" s="42"/>
      <c r="J1264" s="49">
        <v>43158</v>
      </c>
      <c r="K1264" s="54">
        <v>8</v>
      </c>
      <c r="L1264" s="54">
        <v>-12041.98</v>
      </c>
      <c r="M1264" s="42"/>
      <c r="N1264" s="49">
        <v>43158</v>
      </c>
      <c r="O1264" s="54">
        <v>8</v>
      </c>
      <c r="P1264" s="54">
        <v>14308.8614574843</v>
      </c>
      <c r="Q1264" s="42"/>
      <c r="R1264" s="55">
        <f t="shared" si="57"/>
        <v>-0.41113140293196043</v>
      </c>
      <c r="S1264" s="55">
        <f t="shared" si="58"/>
        <v>7476.8093773792716</v>
      </c>
      <c r="T1264" s="55">
        <f t="shared" si="59"/>
        <v>-5882.8222853745765</v>
      </c>
    </row>
    <row r="1265" spans="2:20">
      <c r="B1265" s="49">
        <v>43158</v>
      </c>
      <c r="C1265" s="50">
        <v>9</v>
      </c>
      <c r="D1265" s="50">
        <v>0.84799999999999998</v>
      </c>
      <c r="E1265" s="42"/>
      <c r="F1265" s="49">
        <v>43158</v>
      </c>
      <c r="G1265" s="54">
        <v>9</v>
      </c>
      <c r="H1265" s="54">
        <v>29553.886872937401</v>
      </c>
      <c r="I1265" s="42"/>
      <c r="J1265" s="49">
        <v>43158</v>
      </c>
      <c r="K1265" s="54">
        <v>9</v>
      </c>
      <c r="L1265" s="54">
        <v>-509.77</v>
      </c>
      <c r="M1265" s="42"/>
      <c r="N1265" s="49">
        <v>43158</v>
      </c>
      <c r="O1265" s="54">
        <v>9</v>
      </c>
      <c r="P1265" s="54">
        <v>14656.2065617313</v>
      </c>
      <c r="Q1265" s="42"/>
      <c r="R1265" s="55">
        <f t="shared" si="57"/>
        <v>-1.7248830997820399E-2</v>
      </c>
      <c r="S1265" s="55">
        <f t="shared" si="58"/>
        <v>12428.463164348143</v>
      </c>
      <c r="T1265" s="55">
        <f t="shared" si="59"/>
        <v>-252.80243005244958</v>
      </c>
    </row>
    <row r="1266" spans="2:20">
      <c r="B1266" s="49">
        <v>43158</v>
      </c>
      <c r="C1266" s="50">
        <v>10</v>
      </c>
      <c r="D1266" s="50">
        <v>0.80518000000000001</v>
      </c>
      <c r="E1266" s="42"/>
      <c r="F1266" s="49">
        <v>43158</v>
      </c>
      <c r="G1266" s="54">
        <v>10</v>
      </c>
      <c r="H1266" s="54">
        <v>29845.3092777274</v>
      </c>
      <c r="I1266" s="42"/>
      <c r="J1266" s="49">
        <v>43158</v>
      </c>
      <c r="K1266" s="54">
        <v>10</v>
      </c>
      <c r="L1266" s="54">
        <v>-4046.58</v>
      </c>
      <c r="M1266" s="42"/>
      <c r="N1266" s="49">
        <v>43158</v>
      </c>
      <c r="O1266" s="54">
        <v>10</v>
      </c>
      <c r="P1266" s="54">
        <v>14834.149927595199</v>
      </c>
      <c r="Q1266" s="42"/>
      <c r="R1266" s="55">
        <f t="shared" si="57"/>
        <v>-0.13558512536574158</v>
      </c>
      <c r="S1266" s="55">
        <f t="shared" si="58"/>
        <v>11944.160838701102</v>
      </c>
      <c r="T1266" s="55">
        <f t="shared" si="59"/>
        <v>-2011.2900776272015</v>
      </c>
    </row>
    <row r="1267" spans="2:20">
      <c r="B1267" s="49">
        <v>43158</v>
      </c>
      <c r="C1267" s="50">
        <v>11</v>
      </c>
      <c r="D1267" s="50">
        <v>1.9591700000000001</v>
      </c>
      <c r="E1267" s="42"/>
      <c r="F1267" s="49">
        <v>43158</v>
      </c>
      <c r="G1267" s="54">
        <v>11</v>
      </c>
      <c r="H1267" s="54">
        <v>31290.707583629799</v>
      </c>
      <c r="I1267" s="42"/>
      <c r="J1267" s="49">
        <v>43158</v>
      </c>
      <c r="K1267" s="54">
        <v>11</v>
      </c>
      <c r="L1267" s="54">
        <v>57290.57</v>
      </c>
      <c r="M1267" s="42"/>
      <c r="N1267" s="49">
        <v>43158</v>
      </c>
      <c r="O1267" s="54">
        <v>11</v>
      </c>
      <c r="P1267" s="54">
        <v>16078.0920945216</v>
      </c>
      <c r="Q1267" s="42"/>
      <c r="R1267" s="55">
        <f t="shared" si="57"/>
        <v>1.8309132143107054</v>
      </c>
      <c r="S1267" s="55">
        <f t="shared" si="58"/>
        <v>31499.715688823886</v>
      </c>
      <c r="T1267" s="55">
        <f t="shared" si="59"/>
        <v>29437.591276764084</v>
      </c>
    </row>
    <row r="1268" spans="2:20">
      <c r="B1268" s="49">
        <v>43158</v>
      </c>
      <c r="C1268" s="50">
        <v>12</v>
      </c>
      <c r="D1268" s="50">
        <v>1.4938499999999999</v>
      </c>
      <c r="E1268" s="42"/>
      <c r="F1268" s="49">
        <v>43158</v>
      </c>
      <c r="G1268" s="54">
        <v>12</v>
      </c>
      <c r="H1268" s="54">
        <v>33026.006092361298</v>
      </c>
      <c r="I1268" s="42"/>
      <c r="J1268" s="49">
        <v>43158</v>
      </c>
      <c r="K1268" s="54">
        <v>12</v>
      </c>
      <c r="L1268" s="54">
        <v>28375.32</v>
      </c>
      <c r="M1268" s="42"/>
      <c r="N1268" s="49">
        <v>43158</v>
      </c>
      <c r="O1268" s="54">
        <v>12</v>
      </c>
      <c r="P1268" s="54">
        <v>17002.170843710799</v>
      </c>
      <c r="Q1268" s="42"/>
      <c r="R1268" s="55">
        <f t="shared" si="57"/>
        <v>0.85918109264090003</v>
      </c>
      <c r="S1268" s="55">
        <f t="shared" si="58"/>
        <v>25398.692914877374</v>
      </c>
      <c r="T1268" s="55">
        <f t="shared" si="59"/>
        <v>14607.943722766697</v>
      </c>
    </row>
    <row r="1269" spans="2:20">
      <c r="B1269" s="49">
        <v>43158</v>
      </c>
      <c r="C1269" s="50">
        <v>13</v>
      </c>
      <c r="D1269" s="50">
        <v>2.5859100000000002</v>
      </c>
      <c r="E1269" s="42"/>
      <c r="F1269" s="49">
        <v>43158</v>
      </c>
      <c r="G1269" s="54">
        <v>13</v>
      </c>
      <c r="H1269" s="54">
        <v>35046.154462199302</v>
      </c>
      <c r="I1269" s="42"/>
      <c r="J1269" s="49">
        <v>43158</v>
      </c>
      <c r="K1269" s="54">
        <v>13</v>
      </c>
      <c r="L1269" s="54">
        <v>35084.15</v>
      </c>
      <c r="M1269" s="42"/>
      <c r="N1269" s="49">
        <v>43158</v>
      </c>
      <c r="O1269" s="54">
        <v>13</v>
      </c>
      <c r="P1269" s="54">
        <v>17873.311105231402</v>
      </c>
      <c r="Q1269" s="42"/>
      <c r="R1269" s="55">
        <f t="shared" si="57"/>
        <v>1.0010841571174858</v>
      </c>
      <c r="S1269" s="55">
        <f t="shared" si="58"/>
        <v>46218.773920128937</v>
      </c>
      <c r="T1269" s="55">
        <f t="shared" si="59"/>
        <v>17892.688582679177</v>
      </c>
    </row>
    <row r="1270" spans="2:20">
      <c r="B1270" s="49">
        <v>43158</v>
      </c>
      <c r="C1270" s="50">
        <v>14</v>
      </c>
      <c r="D1270" s="50">
        <v>1.7039500000000001</v>
      </c>
      <c r="E1270" s="42"/>
      <c r="F1270" s="49">
        <v>43158</v>
      </c>
      <c r="G1270" s="54">
        <v>14</v>
      </c>
      <c r="H1270" s="54">
        <v>38259.624585049001</v>
      </c>
      <c r="I1270" s="42"/>
      <c r="J1270" s="49">
        <v>43158</v>
      </c>
      <c r="K1270" s="54">
        <v>14</v>
      </c>
      <c r="L1270" s="54">
        <v>5725.46</v>
      </c>
      <c r="M1270" s="42"/>
      <c r="N1270" s="49">
        <v>43158</v>
      </c>
      <c r="O1270" s="54">
        <v>14</v>
      </c>
      <c r="P1270" s="54">
        <v>19533.3842531224</v>
      </c>
      <c r="Q1270" s="42"/>
      <c r="R1270" s="55">
        <f t="shared" si="57"/>
        <v>0.14964757396593434</v>
      </c>
      <c r="S1270" s="55">
        <f t="shared" si="58"/>
        <v>33283.910098107917</v>
      </c>
      <c r="T1270" s="55">
        <f t="shared" si="59"/>
        <v>2923.1235648241513</v>
      </c>
    </row>
    <row r="1271" spans="2:20">
      <c r="B1271" s="49">
        <v>43158</v>
      </c>
      <c r="C1271" s="50">
        <v>15</v>
      </c>
      <c r="D1271" s="50">
        <v>2.18892</v>
      </c>
      <c r="E1271" s="42"/>
      <c r="F1271" s="49">
        <v>43158</v>
      </c>
      <c r="G1271" s="54">
        <v>15</v>
      </c>
      <c r="H1271" s="54">
        <v>41497.983137097901</v>
      </c>
      <c r="I1271" s="42"/>
      <c r="J1271" s="49">
        <v>43158</v>
      </c>
      <c r="K1271" s="54">
        <v>15</v>
      </c>
      <c r="L1271" s="54">
        <v>11495.01</v>
      </c>
      <c r="M1271" s="42"/>
      <c r="N1271" s="49">
        <v>43158</v>
      </c>
      <c r="O1271" s="54">
        <v>15</v>
      </c>
      <c r="P1271" s="54">
        <v>21318.067681375502</v>
      </c>
      <c r="Q1271" s="42"/>
      <c r="R1271" s="55">
        <f t="shared" si="57"/>
        <v>0.277001654803889</v>
      </c>
      <c r="S1271" s="55">
        <f t="shared" si="58"/>
        <v>46663.544709116461</v>
      </c>
      <c r="T1271" s="55">
        <f t="shared" si="59"/>
        <v>5905.1400249623193</v>
      </c>
    </row>
    <row r="1272" spans="2:20">
      <c r="B1272" s="49">
        <v>43158</v>
      </c>
      <c r="C1272" s="50">
        <v>16</v>
      </c>
      <c r="D1272" s="50">
        <v>1.8551</v>
      </c>
      <c r="E1272" s="42"/>
      <c r="F1272" s="49">
        <v>43158</v>
      </c>
      <c r="G1272" s="54">
        <v>16</v>
      </c>
      <c r="H1272" s="54">
        <v>42627.196734813602</v>
      </c>
      <c r="I1272" s="42"/>
      <c r="J1272" s="49">
        <v>43158</v>
      </c>
      <c r="K1272" s="54">
        <v>16</v>
      </c>
      <c r="L1272" s="54">
        <v>14815.92</v>
      </c>
      <c r="M1272" s="42"/>
      <c r="N1272" s="49">
        <v>43158</v>
      </c>
      <c r="O1272" s="54">
        <v>16</v>
      </c>
      <c r="P1272" s="54">
        <v>21945.502857133801</v>
      </c>
      <c r="Q1272" s="42"/>
      <c r="R1272" s="55">
        <f t="shared" si="57"/>
        <v>0.34756965352825675</v>
      </c>
      <c r="S1272" s="55">
        <f t="shared" si="58"/>
        <v>40711.102350268913</v>
      </c>
      <c r="T1272" s="55">
        <f t="shared" si="59"/>
        <v>7627.5908245573637</v>
      </c>
    </row>
    <row r="1273" spans="2:20">
      <c r="B1273" s="49">
        <v>43158</v>
      </c>
      <c r="C1273" s="50">
        <v>17</v>
      </c>
      <c r="D1273" s="50">
        <v>1.9856799999999999</v>
      </c>
      <c r="E1273" s="42"/>
      <c r="F1273" s="49">
        <v>43158</v>
      </c>
      <c r="G1273" s="54">
        <v>17</v>
      </c>
      <c r="H1273" s="54">
        <v>43079.446868763996</v>
      </c>
      <c r="I1273" s="42"/>
      <c r="J1273" s="49">
        <v>43158</v>
      </c>
      <c r="K1273" s="54">
        <v>17</v>
      </c>
      <c r="L1273" s="54">
        <v>22525.759999999998</v>
      </c>
      <c r="M1273" s="42"/>
      <c r="N1273" s="49">
        <v>43158</v>
      </c>
      <c r="O1273" s="54">
        <v>17</v>
      </c>
      <c r="P1273" s="54">
        <v>22123.897043901201</v>
      </c>
      <c r="Q1273" s="42"/>
      <c r="R1273" s="55">
        <f t="shared" si="57"/>
        <v>0.52288879354978335</v>
      </c>
      <c r="S1273" s="55">
        <f t="shared" si="58"/>
        <v>43930.979882133732</v>
      </c>
      <c r="T1273" s="55">
        <f t="shared" si="59"/>
        <v>11568.337833905118</v>
      </c>
    </row>
    <row r="1274" spans="2:20">
      <c r="B1274" s="49">
        <v>43158</v>
      </c>
      <c r="C1274" s="50">
        <v>18</v>
      </c>
      <c r="D1274" s="50">
        <v>1.9266700000000001</v>
      </c>
      <c r="E1274" s="42"/>
      <c r="F1274" s="49">
        <v>43158</v>
      </c>
      <c r="G1274" s="54">
        <v>18</v>
      </c>
      <c r="H1274" s="54">
        <v>43176.654907158998</v>
      </c>
      <c r="I1274" s="42"/>
      <c r="J1274" s="49">
        <v>43158</v>
      </c>
      <c r="K1274" s="54">
        <v>18</v>
      </c>
      <c r="L1274" s="54">
        <v>17407.03</v>
      </c>
      <c r="M1274" s="42"/>
      <c r="N1274" s="49">
        <v>43158</v>
      </c>
      <c r="O1274" s="54">
        <v>18</v>
      </c>
      <c r="P1274" s="54">
        <v>22182.245733336498</v>
      </c>
      <c r="Q1274" s="42"/>
      <c r="R1274" s="55">
        <f t="shared" si="57"/>
        <v>0.40315837429809293</v>
      </c>
      <c r="S1274" s="55">
        <f t="shared" si="58"/>
        <v>42737.86738704743</v>
      </c>
      <c r="T1274" s="55">
        <f t="shared" si="59"/>
        <v>8942.9581281327501</v>
      </c>
    </row>
    <row r="1275" spans="2:20">
      <c r="B1275" s="49">
        <v>43158</v>
      </c>
      <c r="C1275" s="50">
        <v>19</v>
      </c>
      <c r="D1275" s="50">
        <v>1.8691800000000001</v>
      </c>
      <c r="E1275" s="42"/>
      <c r="F1275" s="49">
        <v>43158</v>
      </c>
      <c r="G1275" s="54">
        <v>19</v>
      </c>
      <c r="H1275" s="54">
        <v>43634.250610552197</v>
      </c>
      <c r="I1275" s="42"/>
      <c r="J1275" s="49">
        <v>43158</v>
      </c>
      <c r="K1275" s="54">
        <v>19</v>
      </c>
      <c r="L1275" s="54">
        <v>13159.01</v>
      </c>
      <c r="M1275" s="42"/>
      <c r="N1275" s="49">
        <v>43158</v>
      </c>
      <c r="O1275" s="54">
        <v>19</v>
      </c>
      <c r="P1275" s="54">
        <v>22421.889873306001</v>
      </c>
      <c r="Q1275" s="42"/>
      <c r="R1275" s="55">
        <f t="shared" si="57"/>
        <v>0.30157524916487782</v>
      </c>
      <c r="S1275" s="55">
        <f t="shared" si="58"/>
        <v>41910.54811338611</v>
      </c>
      <c r="T1275" s="55">
        <f t="shared" si="59"/>
        <v>6761.8870252897086</v>
      </c>
    </row>
    <row r="1276" spans="2:20">
      <c r="B1276" s="49">
        <v>43158</v>
      </c>
      <c r="C1276" s="50">
        <v>20</v>
      </c>
      <c r="D1276" s="50">
        <v>1.7199899999999999</v>
      </c>
      <c r="E1276" s="42"/>
      <c r="F1276" s="49">
        <v>43158</v>
      </c>
      <c r="G1276" s="54">
        <v>20</v>
      </c>
      <c r="H1276" s="54">
        <v>43546.252033564298</v>
      </c>
      <c r="I1276" s="42"/>
      <c r="J1276" s="49">
        <v>43158</v>
      </c>
      <c r="K1276" s="54">
        <v>20</v>
      </c>
      <c r="L1276" s="54">
        <v>2491.96</v>
      </c>
      <c r="M1276" s="42"/>
      <c r="N1276" s="49">
        <v>43158</v>
      </c>
      <c r="O1276" s="54">
        <v>20</v>
      </c>
      <c r="P1276" s="54">
        <v>22400.302350494101</v>
      </c>
      <c r="Q1276" s="42"/>
      <c r="R1276" s="55">
        <f t="shared" si="57"/>
        <v>5.7225590805823269E-2</v>
      </c>
      <c r="S1276" s="55">
        <f t="shared" si="58"/>
        <v>38528.296039826346</v>
      </c>
      <c r="T1276" s="55">
        <f t="shared" si="59"/>
        <v>1281.8705362360965</v>
      </c>
    </row>
    <row r="1277" spans="2:20">
      <c r="B1277" s="49">
        <v>43158</v>
      </c>
      <c r="C1277" s="50">
        <v>21</v>
      </c>
      <c r="D1277" s="50">
        <v>2.6291199999999999</v>
      </c>
      <c r="E1277" s="42"/>
      <c r="F1277" s="49">
        <v>43158</v>
      </c>
      <c r="G1277" s="54">
        <v>21</v>
      </c>
      <c r="H1277" s="54">
        <v>42866.476683018998</v>
      </c>
      <c r="I1277" s="42"/>
      <c r="J1277" s="49">
        <v>43158</v>
      </c>
      <c r="K1277" s="54">
        <v>21</v>
      </c>
      <c r="L1277" s="54">
        <v>1308.4100000000001</v>
      </c>
      <c r="M1277" s="42"/>
      <c r="N1277" s="49">
        <v>43158</v>
      </c>
      <c r="O1277" s="54">
        <v>21</v>
      </c>
      <c r="P1277" s="54">
        <v>21908.161183184999</v>
      </c>
      <c r="Q1277" s="42"/>
      <c r="R1277" s="55">
        <f t="shared" si="57"/>
        <v>3.0522919102383562E-2</v>
      </c>
      <c r="S1277" s="55">
        <f t="shared" si="58"/>
        <v>57599.184729935339</v>
      </c>
      <c r="T1277" s="55">
        <f t="shared" si="59"/>
        <v>668.70103147633552</v>
      </c>
    </row>
    <row r="1278" spans="2:20">
      <c r="B1278" s="49">
        <v>43158</v>
      </c>
      <c r="C1278" s="50">
        <v>22</v>
      </c>
      <c r="D1278" s="50">
        <v>2.5848200000000001</v>
      </c>
      <c r="E1278" s="42"/>
      <c r="F1278" s="49">
        <v>43158</v>
      </c>
      <c r="G1278" s="54">
        <v>22</v>
      </c>
      <c r="H1278" s="54">
        <v>42761.821444749803</v>
      </c>
      <c r="I1278" s="42"/>
      <c r="J1278" s="49">
        <v>43158</v>
      </c>
      <c r="K1278" s="54">
        <v>22</v>
      </c>
      <c r="L1278" s="54">
        <v>2818.42</v>
      </c>
      <c r="M1278" s="42"/>
      <c r="N1278" s="49">
        <v>43158</v>
      </c>
      <c r="O1278" s="54">
        <v>22</v>
      </c>
      <c r="P1278" s="54">
        <v>21846.467980633799</v>
      </c>
      <c r="Q1278" s="42"/>
      <c r="R1278" s="55">
        <f t="shared" si="57"/>
        <v>6.5909727527428311E-2</v>
      </c>
      <c r="S1278" s="55">
        <f t="shared" si="58"/>
        <v>56469.187365701859</v>
      </c>
      <c r="T1278" s="55">
        <f t="shared" si="59"/>
        <v>1439.8947520402608</v>
      </c>
    </row>
    <row r="1279" spans="2:20">
      <c r="B1279" s="49">
        <v>43158</v>
      </c>
      <c r="C1279" s="50">
        <v>23</v>
      </c>
      <c r="D1279" s="50">
        <v>2.8069199999999999</v>
      </c>
      <c r="E1279" s="42"/>
      <c r="F1279" s="49">
        <v>43158</v>
      </c>
      <c r="G1279" s="54">
        <v>23</v>
      </c>
      <c r="H1279" s="54">
        <v>42765.641832807902</v>
      </c>
      <c r="I1279" s="42"/>
      <c r="J1279" s="49">
        <v>43158</v>
      </c>
      <c r="K1279" s="54">
        <v>23</v>
      </c>
      <c r="L1279" s="54">
        <v>19129.86</v>
      </c>
      <c r="M1279" s="42"/>
      <c r="N1279" s="49">
        <v>43158</v>
      </c>
      <c r="O1279" s="54">
        <v>23</v>
      </c>
      <c r="P1279" s="54">
        <v>21841.743606702599</v>
      </c>
      <c r="Q1279" s="42"/>
      <c r="R1279" s="55">
        <f t="shared" si="57"/>
        <v>0.44731843555132667</v>
      </c>
      <c r="S1279" s="55">
        <f t="shared" si="58"/>
        <v>61308.026964525656</v>
      </c>
      <c r="T1279" s="55">
        <f t="shared" si="59"/>
        <v>9770.2145798633974</v>
      </c>
    </row>
    <row r="1280" spans="2:20">
      <c r="B1280" s="49">
        <v>43158</v>
      </c>
      <c r="C1280" s="50">
        <v>24</v>
      </c>
      <c r="D1280" s="50">
        <v>3.44286</v>
      </c>
      <c r="E1280" s="42"/>
      <c r="F1280" s="49">
        <v>43158</v>
      </c>
      <c r="G1280" s="54">
        <v>24</v>
      </c>
      <c r="H1280" s="54">
        <v>42510.679793515999</v>
      </c>
      <c r="I1280" s="42"/>
      <c r="J1280" s="49">
        <v>43158</v>
      </c>
      <c r="K1280" s="54">
        <v>24</v>
      </c>
      <c r="L1280" s="54">
        <v>88642.39</v>
      </c>
      <c r="M1280" s="42"/>
      <c r="N1280" s="49">
        <v>43158</v>
      </c>
      <c r="O1280" s="54">
        <v>24</v>
      </c>
      <c r="P1280" s="54">
        <v>21715.910799446501</v>
      </c>
      <c r="Q1280" s="42"/>
      <c r="R1280" s="55">
        <f t="shared" si="57"/>
        <v>2.0851793109532983</v>
      </c>
      <c r="S1280" s="55">
        <f t="shared" si="58"/>
        <v>74764.840654982385</v>
      </c>
      <c r="T1280" s="55">
        <f t="shared" si="59"/>
        <v>45281.567917513144</v>
      </c>
    </row>
    <row r="1281" spans="2:20">
      <c r="B1281" s="49">
        <v>43158</v>
      </c>
      <c r="C1281" s="50">
        <v>25</v>
      </c>
      <c r="D1281" s="50">
        <v>3.9753799999999999</v>
      </c>
      <c r="E1281" s="42"/>
      <c r="F1281" s="49">
        <v>43158</v>
      </c>
      <c r="G1281" s="54">
        <v>25</v>
      </c>
      <c r="H1281" s="54">
        <v>42365.635511832901</v>
      </c>
      <c r="I1281" s="42"/>
      <c r="J1281" s="49">
        <v>43158</v>
      </c>
      <c r="K1281" s="54">
        <v>25</v>
      </c>
      <c r="L1281" s="54">
        <v>171112</v>
      </c>
      <c r="M1281" s="42"/>
      <c r="N1281" s="49">
        <v>43158</v>
      </c>
      <c r="O1281" s="54">
        <v>25</v>
      </c>
      <c r="P1281" s="54">
        <v>21629.539485181798</v>
      </c>
      <c r="Q1281" s="42"/>
      <c r="R1281" s="55">
        <f t="shared" si="57"/>
        <v>4.0389338654487474</v>
      </c>
      <c r="S1281" s="55">
        <f t="shared" si="58"/>
        <v>85985.638678602016</v>
      </c>
      <c r="T1281" s="55">
        <f t="shared" si="59"/>
        <v>87360.279520761629</v>
      </c>
    </row>
    <row r="1282" spans="2:20">
      <c r="B1282" s="49">
        <v>43158</v>
      </c>
      <c r="C1282" s="50">
        <v>26</v>
      </c>
      <c r="D1282" s="50">
        <v>3.8755999999999999</v>
      </c>
      <c r="E1282" s="42"/>
      <c r="F1282" s="49">
        <v>43158</v>
      </c>
      <c r="G1282" s="54">
        <v>26</v>
      </c>
      <c r="H1282" s="54">
        <v>41696.5479010048</v>
      </c>
      <c r="I1282" s="42"/>
      <c r="J1282" s="49">
        <v>43158</v>
      </c>
      <c r="K1282" s="54">
        <v>26</v>
      </c>
      <c r="L1282" s="54">
        <v>79709.240000000005</v>
      </c>
      <c r="M1282" s="42"/>
      <c r="N1282" s="49">
        <v>43158</v>
      </c>
      <c r="O1282" s="54">
        <v>26</v>
      </c>
      <c r="P1282" s="54">
        <v>21307.148192864199</v>
      </c>
      <c r="Q1282" s="42"/>
      <c r="R1282" s="55">
        <f t="shared" si="57"/>
        <v>1.9116508203327589</v>
      </c>
      <c r="S1282" s="55">
        <f t="shared" si="58"/>
        <v>82577.983536264481</v>
      </c>
      <c r="T1282" s="55">
        <f t="shared" si="59"/>
        <v>40731.827321840508</v>
      </c>
    </row>
    <row r="1283" spans="2:20">
      <c r="B1283" s="49">
        <v>43158</v>
      </c>
      <c r="C1283" s="50">
        <v>27</v>
      </c>
      <c r="D1283" s="50">
        <v>2.9956800000000001</v>
      </c>
      <c r="E1283" s="42"/>
      <c r="F1283" s="49">
        <v>43158</v>
      </c>
      <c r="G1283" s="54">
        <v>27</v>
      </c>
      <c r="H1283" s="54">
        <v>41769.659330250601</v>
      </c>
      <c r="I1283" s="42"/>
      <c r="J1283" s="49">
        <v>43158</v>
      </c>
      <c r="K1283" s="54">
        <v>27</v>
      </c>
      <c r="L1283" s="54">
        <v>68781.05</v>
      </c>
      <c r="M1283" s="42"/>
      <c r="N1283" s="49">
        <v>43158</v>
      </c>
      <c r="O1283" s="54">
        <v>27</v>
      </c>
      <c r="P1283" s="54">
        <v>21520.460561176798</v>
      </c>
      <c r="Q1283" s="42"/>
      <c r="R1283" s="55">
        <f t="shared" si="57"/>
        <v>1.6466749095601816</v>
      </c>
      <c r="S1283" s="55">
        <f t="shared" si="58"/>
        <v>64468.413293906116</v>
      </c>
      <c r="T1283" s="55">
        <f t="shared" si="59"/>
        <v>35437.202448269258</v>
      </c>
    </row>
    <row r="1284" spans="2:20">
      <c r="B1284" s="49">
        <v>43158</v>
      </c>
      <c r="C1284" s="50">
        <v>28</v>
      </c>
      <c r="D1284" s="50">
        <v>2.0586799999999998</v>
      </c>
      <c r="E1284" s="42"/>
      <c r="F1284" s="49">
        <v>43158</v>
      </c>
      <c r="G1284" s="54">
        <v>28</v>
      </c>
      <c r="H1284" s="54">
        <v>41324.735856759697</v>
      </c>
      <c r="I1284" s="42"/>
      <c r="J1284" s="49">
        <v>43158</v>
      </c>
      <c r="K1284" s="54">
        <v>28</v>
      </c>
      <c r="L1284" s="54">
        <v>3407.38</v>
      </c>
      <c r="M1284" s="42"/>
      <c r="N1284" s="49">
        <v>43158</v>
      </c>
      <c r="O1284" s="54">
        <v>28</v>
      </c>
      <c r="P1284" s="54">
        <v>21267.845273932799</v>
      </c>
      <c r="Q1284" s="42"/>
      <c r="R1284" s="55">
        <f t="shared" si="57"/>
        <v>8.245376357179153E-2</v>
      </c>
      <c r="S1284" s="55">
        <f t="shared" si="58"/>
        <v>43783.687708539968</v>
      </c>
      <c r="T1284" s="55">
        <f t="shared" si="59"/>
        <v>1753.6138858982988</v>
      </c>
    </row>
    <row r="1285" spans="2:20">
      <c r="B1285" s="49">
        <v>43158</v>
      </c>
      <c r="C1285" s="50">
        <v>29</v>
      </c>
      <c r="D1285" s="50">
        <v>2.22662</v>
      </c>
      <c r="E1285" s="42"/>
      <c r="F1285" s="49">
        <v>43158</v>
      </c>
      <c r="G1285" s="54">
        <v>29</v>
      </c>
      <c r="H1285" s="54">
        <v>41373.980862841003</v>
      </c>
      <c r="I1285" s="42"/>
      <c r="J1285" s="49">
        <v>43158</v>
      </c>
      <c r="K1285" s="54">
        <v>29</v>
      </c>
      <c r="L1285" s="54">
        <v>-50.76</v>
      </c>
      <c r="M1285" s="42"/>
      <c r="N1285" s="49">
        <v>43158</v>
      </c>
      <c r="O1285" s="54">
        <v>29</v>
      </c>
      <c r="P1285" s="54">
        <v>21261.737591327601</v>
      </c>
      <c r="Q1285" s="42"/>
      <c r="R1285" s="55">
        <f t="shared" si="57"/>
        <v>-1.2268580141774274E-3</v>
      </c>
      <c r="S1285" s="55">
        <f t="shared" si="58"/>
        <v>47341.810155601866</v>
      </c>
      <c r="T1285" s="55">
        <f t="shared" si="59"/>
        <v>-26.08513315925774</v>
      </c>
    </row>
    <row r="1286" spans="2:20">
      <c r="B1286" s="49">
        <v>43158</v>
      </c>
      <c r="C1286" s="50">
        <v>30</v>
      </c>
      <c r="D1286" s="50">
        <v>2.03653</v>
      </c>
      <c r="E1286" s="42"/>
      <c r="F1286" s="49">
        <v>43158</v>
      </c>
      <c r="G1286" s="54">
        <v>30</v>
      </c>
      <c r="H1286" s="54">
        <v>41522.7004254895</v>
      </c>
      <c r="I1286" s="42"/>
      <c r="J1286" s="49">
        <v>43158</v>
      </c>
      <c r="K1286" s="54">
        <v>30</v>
      </c>
      <c r="L1286" s="54">
        <v>-4866.88</v>
      </c>
      <c r="M1286" s="42"/>
      <c r="N1286" s="49">
        <v>43158</v>
      </c>
      <c r="O1286" s="54">
        <v>30</v>
      </c>
      <c r="P1286" s="54">
        <v>21325.499240593901</v>
      </c>
      <c r="Q1286" s="42"/>
      <c r="R1286" s="55">
        <f t="shared" si="57"/>
        <v>-0.11721010315148898</v>
      </c>
      <c r="S1286" s="55">
        <f t="shared" si="58"/>
        <v>43430.018968446697</v>
      </c>
      <c r="T1286" s="55">
        <f t="shared" si="59"/>
        <v>-2499.563965747011</v>
      </c>
    </row>
    <row r="1287" spans="2:20">
      <c r="B1287" s="49">
        <v>43158</v>
      </c>
      <c r="C1287" s="50">
        <v>31</v>
      </c>
      <c r="D1287" s="50">
        <v>2.4821900000000001</v>
      </c>
      <c r="E1287" s="42"/>
      <c r="F1287" s="49">
        <v>43158</v>
      </c>
      <c r="G1287" s="54">
        <v>31</v>
      </c>
      <c r="H1287" s="54">
        <v>41293.986147326803</v>
      </c>
      <c r="I1287" s="42"/>
      <c r="J1287" s="49">
        <v>43158</v>
      </c>
      <c r="K1287" s="54">
        <v>31</v>
      </c>
      <c r="L1287" s="54">
        <v>-18161.46</v>
      </c>
      <c r="M1287" s="42"/>
      <c r="N1287" s="49">
        <v>43158</v>
      </c>
      <c r="O1287" s="54">
        <v>31</v>
      </c>
      <c r="P1287" s="54">
        <v>21025.363250655999</v>
      </c>
      <c r="Q1287" s="42"/>
      <c r="R1287" s="55">
        <f t="shared" si="57"/>
        <v>-0.43980883645391777</v>
      </c>
      <c r="S1287" s="55">
        <f t="shared" si="58"/>
        <v>52188.946407145813</v>
      </c>
      <c r="T1287" s="55">
        <f t="shared" si="59"/>
        <v>-9247.1405472919778</v>
      </c>
    </row>
    <row r="1288" spans="2:20">
      <c r="B1288" s="49">
        <v>43158</v>
      </c>
      <c r="C1288" s="50">
        <v>32</v>
      </c>
      <c r="D1288" s="50">
        <v>2.5512800000000002</v>
      </c>
      <c r="E1288" s="42"/>
      <c r="F1288" s="49">
        <v>43158</v>
      </c>
      <c r="G1288" s="54">
        <v>32</v>
      </c>
      <c r="H1288" s="54">
        <v>42236.4077837031</v>
      </c>
      <c r="I1288" s="42"/>
      <c r="J1288" s="49">
        <v>43158</v>
      </c>
      <c r="K1288" s="54">
        <v>32</v>
      </c>
      <c r="L1288" s="54">
        <v>-12783.39</v>
      </c>
      <c r="M1288" s="42"/>
      <c r="N1288" s="49">
        <v>43158</v>
      </c>
      <c r="O1288" s="54">
        <v>32</v>
      </c>
      <c r="P1288" s="54">
        <v>21521.476209583201</v>
      </c>
      <c r="Q1288" s="42"/>
      <c r="R1288" s="55">
        <f t="shared" si="57"/>
        <v>-0.30266281321709526</v>
      </c>
      <c r="S1288" s="55">
        <f t="shared" si="58"/>
        <v>54907.311823985438</v>
      </c>
      <c r="T1288" s="55">
        <f t="shared" si="59"/>
        <v>-6513.7505341772394</v>
      </c>
    </row>
    <row r="1289" spans="2:20">
      <c r="B1289" s="49">
        <v>43158</v>
      </c>
      <c r="C1289" s="50">
        <v>33</v>
      </c>
      <c r="D1289" s="50">
        <v>6.0073100000000004</v>
      </c>
      <c r="E1289" s="42"/>
      <c r="F1289" s="49">
        <v>43158</v>
      </c>
      <c r="G1289" s="54">
        <v>33</v>
      </c>
      <c r="H1289" s="54">
        <v>42087.177958472297</v>
      </c>
      <c r="I1289" s="42"/>
      <c r="J1289" s="49">
        <v>43158</v>
      </c>
      <c r="K1289" s="54">
        <v>33</v>
      </c>
      <c r="L1289" s="54">
        <v>-24311.1</v>
      </c>
      <c r="M1289" s="42"/>
      <c r="N1289" s="49">
        <v>43158</v>
      </c>
      <c r="O1289" s="54">
        <v>33</v>
      </c>
      <c r="P1289" s="54">
        <v>21287.550893708001</v>
      </c>
      <c r="Q1289" s="42"/>
      <c r="R1289" s="55">
        <f t="shared" si="57"/>
        <v>-0.57763673354359668</v>
      </c>
      <c r="S1289" s="55">
        <f t="shared" si="58"/>
        <v>127880.91735928103</v>
      </c>
      <c r="T1289" s="55">
        <f t="shared" si="59"/>
        <v>-12296.471363384562</v>
      </c>
    </row>
    <row r="1290" spans="2:20">
      <c r="B1290" s="49">
        <v>43158</v>
      </c>
      <c r="C1290" s="50">
        <v>34</v>
      </c>
      <c r="D1290" s="50">
        <v>6.66242</v>
      </c>
      <c r="E1290" s="42"/>
      <c r="F1290" s="49">
        <v>43158</v>
      </c>
      <c r="G1290" s="54">
        <v>34</v>
      </c>
      <c r="H1290" s="54">
        <v>43395.623825600102</v>
      </c>
      <c r="I1290" s="42"/>
      <c r="J1290" s="49">
        <v>43158</v>
      </c>
      <c r="K1290" s="54">
        <v>34</v>
      </c>
      <c r="L1290" s="54">
        <v>-4954.58</v>
      </c>
      <c r="M1290" s="42"/>
      <c r="N1290" s="49">
        <v>43158</v>
      </c>
      <c r="O1290" s="54">
        <v>34</v>
      </c>
      <c r="P1290" s="54">
        <v>21950.5683339838</v>
      </c>
      <c r="Q1290" s="42"/>
      <c r="R1290" s="55">
        <f t="shared" ref="R1290:R1353" si="60">L1290/H1290</f>
        <v>-0.11417234189123873</v>
      </c>
      <c r="S1290" s="55">
        <f t="shared" ref="S1290:S1353" si="61">P1290*D1290</f>
        <v>146243.90547970033</v>
      </c>
      <c r="T1290" s="55">
        <f t="shared" ref="T1290:T1353" si="62">P1290*R1290</f>
        <v>-2506.1477925345971</v>
      </c>
    </row>
    <row r="1291" spans="2:20">
      <c r="B1291" s="49">
        <v>43158</v>
      </c>
      <c r="C1291" s="50">
        <v>35</v>
      </c>
      <c r="D1291" s="50">
        <v>6.9080300000000001</v>
      </c>
      <c r="E1291" s="42"/>
      <c r="F1291" s="49">
        <v>43158</v>
      </c>
      <c r="G1291" s="54">
        <v>35</v>
      </c>
      <c r="H1291" s="54">
        <v>44412.698377160399</v>
      </c>
      <c r="I1291" s="42"/>
      <c r="J1291" s="49">
        <v>43158</v>
      </c>
      <c r="K1291" s="54">
        <v>35</v>
      </c>
      <c r="L1291" s="54">
        <v>19024.75</v>
      </c>
      <c r="M1291" s="42"/>
      <c r="N1291" s="49">
        <v>43158</v>
      </c>
      <c r="O1291" s="54">
        <v>35</v>
      </c>
      <c r="P1291" s="54">
        <v>22591.9564263024</v>
      </c>
      <c r="Q1291" s="42"/>
      <c r="R1291" s="55">
        <f t="shared" si="60"/>
        <v>0.42836284880595404</v>
      </c>
      <c r="S1291" s="55">
        <f t="shared" si="61"/>
        <v>156065.91275158979</v>
      </c>
      <c r="T1291" s="55">
        <f t="shared" si="62"/>
        <v>9677.5548148708767</v>
      </c>
    </row>
    <row r="1292" spans="2:20">
      <c r="B1292" s="49">
        <v>43158</v>
      </c>
      <c r="C1292" s="50">
        <v>36</v>
      </c>
      <c r="D1292" s="50">
        <v>6.9398499999999999</v>
      </c>
      <c r="E1292" s="42"/>
      <c r="F1292" s="49">
        <v>43158</v>
      </c>
      <c r="G1292" s="54">
        <v>36</v>
      </c>
      <c r="H1292" s="54">
        <v>44940.598298590397</v>
      </c>
      <c r="I1292" s="42"/>
      <c r="J1292" s="49">
        <v>43158</v>
      </c>
      <c r="K1292" s="54">
        <v>36</v>
      </c>
      <c r="L1292" s="54">
        <v>18672.64</v>
      </c>
      <c r="M1292" s="42"/>
      <c r="N1292" s="49">
        <v>43158</v>
      </c>
      <c r="O1292" s="54">
        <v>36</v>
      </c>
      <c r="P1292" s="54">
        <v>22841.920094714002</v>
      </c>
      <c r="Q1292" s="42"/>
      <c r="R1292" s="55">
        <f t="shared" si="60"/>
        <v>0.41549602601943292</v>
      </c>
      <c r="S1292" s="55">
        <f t="shared" si="61"/>
        <v>158519.49916930095</v>
      </c>
      <c r="T1292" s="55">
        <f t="shared" si="62"/>
        <v>9490.7270260070964</v>
      </c>
    </row>
    <row r="1293" spans="2:20">
      <c r="B1293" s="49">
        <v>43158</v>
      </c>
      <c r="C1293" s="50">
        <v>37</v>
      </c>
      <c r="D1293" s="50">
        <v>6.6558400000000004</v>
      </c>
      <c r="E1293" s="42"/>
      <c r="F1293" s="49">
        <v>43158</v>
      </c>
      <c r="G1293" s="54">
        <v>37</v>
      </c>
      <c r="H1293" s="54">
        <v>45218.035699901899</v>
      </c>
      <c r="I1293" s="42"/>
      <c r="J1293" s="49">
        <v>43158</v>
      </c>
      <c r="K1293" s="54">
        <v>37</v>
      </c>
      <c r="L1293" s="54">
        <v>-11915.65</v>
      </c>
      <c r="M1293" s="42"/>
      <c r="N1293" s="49">
        <v>43158</v>
      </c>
      <c r="O1293" s="54">
        <v>37</v>
      </c>
      <c r="P1293" s="54">
        <v>23008.567282529999</v>
      </c>
      <c r="Q1293" s="42"/>
      <c r="R1293" s="55">
        <f t="shared" si="60"/>
        <v>-0.26351542731932187</v>
      </c>
      <c r="S1293" s="55">
        <f t="shared" si="61"/>
        <v>153141.34246175448</v>
      </c>
      <c r="T1293" s="55">
        <f t="shared" si="62"/>
        <v>-6063.1124394612607</v>
      </c>
    </row>
    <row r="1294" spans="2:20">
      <c r="B1294" s="49">
        <v>43158</v>
      </c>
      <c r="C1294" s="50">
        <v>38</v>
      </c>
      <c r="D1294" s="50">
        <v>6.4992400000000004</v>
      </c>
      <c r="E1294" s="42"/>
      <c r="F1294" s="49">
        <v>43158</v>
      </c>
      <c r="G1294" s="54">
        <v>38</v>
      </c>
      <c r="H1294" s="54">
        <v>45145.603104174297</v>
      </c>
      <c r="I1294" s="42"/>
      <c r="J1294" s="49">
        <v>43158</v>
      </c>
      <c r="K1294" s="54">
        <v>38</v>
      </c>
      <c r="L1294" s="54">
        <v>-18480.34</v>
      </c>
      <c r="M1294" s="42"/>
      <c r="N1294" s="49">
        <v>43158</v>
      </c>
      <c r="O1294" s="54">
        <v>38</v>
      </c>
      <c r="P1294" s="54">
        <v>22991.682507118199</v>
      </c>
      <c r="Q1294" s="42"/>
      <c r="R1294" s="55">
        <f t="shared" si="60"/>
        <v>-0.40934972022316946</v>
      </c>
      <c r="S1294" s="55">
        <f t="shared" si="61"/>
        <v>149428.46261756288</v>
      </c>
      <c r="T1294" s="55">
        <f t="shared" si="62"/>
        <v>-9411.6388017487734</v>
      </c>
    </row>
    <row r="1295" spans="2:20">
      <c r="B1295" s="49">
        <v>43158</v>
      </c>
      <c r="C1295" s="50">
        <v>39</v>
      </c>
      <c r="D1295" s="50">
        <v>3.4898500000000001</v>
      </c>
      <c r="E1295" s="42"/>
      <c r="F1295" s="49">
        <v>43158</v>
      </c>
      <c r="G1295" s="54">
        <v>39</v>
      </c>
      <c r="H1295" s="54">
        <v>44610.588064900003</v>
      </c>
      <c r="I1295" s="42"/>
      <c r="J1295" s="49">
        <v>43158</v>
      </c>
      <c r="K1295" s="54">
        <v>39</v>
      </c>
      <c r="L1295" s="54">
        <v>-20917.3</v>
      </c>
      <c r="M1295" s="42"/>
      <c r="N1295" s="49">
        <v>43158</v>
      </c>
      <c r="O1295" s="54">
        <v>39</v>
      </c>
      <c r="P1295" s="54">
        <v>22854.268698184002</v>
      </c>
      <c r="Q1295" s="42"/>
      <c r="R1295" s="55">
        <f t="shared" si="60"/>
        <v>-0.46888644394396389</v>
      </c>
      <c r="S1295" s="55">
        <f t="shared" si="61"/>
        <v>79757.969616357441</v>
      </c>
      <c r="T1295" s="55">
        <f t="shared" si="62"/>
        <v>-10716.056778831342</v>
      </c>
    </row>
    <row r="1296" spans="2:20">
      <c r="B1296" s="49">
        <v>43158</v>
      </c>
      <c r="C1296" s="50">
        <v>40</v>
      </c>
      <c r="D1296" s="50">
        <v>3.9355099999999998</v>
      </c>
      <c r="E1296" s="42"/>
      <c r="F1296" s="49">
        <v>43158</v>
      </c>
      <c r="G1296" s="54">
        <v>40</v>
      </c>
      <c r="H1296" s="54">
        <v>44142.453195170398</v>
      </c>
      <c r="I1296" s="42"/>
      <c r="J1296" s="49">
        <v>43158</v>
      </c>
      <c r="K1296" s="54">
        <v>40</v>
      </c>
      <c r="L1296" s="54">
        <v>-3334.05</v>
      </c>
      <c r="M1296" s="42"/>
      <c r="N1296" s="49">
        <v>43158</v>
      </c>
      <c r="O1296" s="54">
        <v>40</v>
      </c>
      <c r="P1296" s="54">
        <v>22625.001893357501</v>
      </c>
      <c r="Q1296" s="42"/>
      <c r="R1296" s="55">
        <f t="shared" si="60"/>
        <v>-7.5529331939457697E-2</v>
      </c>
      <c r="S1296" s="55">
        <f t="shared" si="61"/>
        <v>89040.921201327379</v>
      </c>
      <c r="T1296" s="55">
        <f t="shared" si="62"/>
        <v>-1708.8512781342577</v>
      </c>
    </row>
    <row r="1297" spans="2:20">
      <c r="B1297" s="49">
        <v>43158</v>
      </c>
      <c r="C1297" s="50">
        <v>41</v>
      </c>
      <c r="D1297" s="50">
        <v>4.7951600000000001</v>
      </c>
      <c r="E1297" s="42"/>
      <c r="F1297" s="49">
        <v>43158</v>
      </c>
      <c r="G1297" s="54">
        <v>41</v>
      </c>
      <c r="H1297" s="54">
        <v>44645.1729421399</v>
      </c>
      <c r="I1297" s="42"/>
      <c r="J1297" s="49">
        <v>43158</v>
      </c>
      <c r="K1297" s="54">
        <v>41</v>
      </c>
      <c r="L1297" s="54">
        <v>86601.49</v>
      </c>
      <c r="M1297" s="42"/>
      <c r="N1297" s="49">
        <v>43158</v>
      </c>
      <c r="O1297" s="54">
        <v>41</v>
      </c>
      <c r="P1297" s="54">
        <v>22876.476791372999</v>
      </c>
      <c r="Q1297" s="42"/>
      <c r="R1297" s="55">
        <f t="shared" si="60"/>
        <v>1.939772752414588</v>
      </c>
      <c r="S1297" s="55">
        <f t="shared" si="61"/>
        <v>109696.36645092015</v>
      </c>
      <c r="T1297" s="55">
        <f t="shared" si="62"/>
        <v>44375.166351150045</v>
      </c>
    </row>
    <row r="1298" spans="2:20">
      <c r="B1298" s="49">
        <v>43158</v>
      </c>
      <c r="C1298" s="50">
        <v>42</v>
      </c>
      <c r="D1298" s="50">
        <v>4.6060400000000001</v>
      </c>
      <c r="E1298" s="42"/>
      <c r="F1298" s="49">
        <v>43158</v>
      </c>
      <c r="G1298" s="54">
        <v>42</v>
      </c>
      <c r="H1298" s="54">
        <v>43065.832883795301</v>
      </c>
      <c r="I1298" s="42"/>
      <c r="J1298" s="49">
        <v>43158</v>
      </c>
      <c r="K1298" s="54">
        <v>42</v>
      </c>
      <c r="L1298" s="54">
        <v>52647.7</v>
      </c>
      <c r="M1298" s="42"/>
      <c r="N1298" s="49">
        <v>43158</v>
      </c>
      <c r="O1298" s="54">
        <v>42</v>
      </c>
      <c r="P1298" s="54">
        <v>22096.773938260802</v>
      </c>
      <c r="Q1298" s="42"/>
      <c r="R1298" s="55">
        <f t="shared" si="60"/>
        <v>1.2224934820617421</v>
      </c>
      <c r="S1298" s="55">
        <f t="shared" si="61"/>
        <v>101778.62463058678</v>
      </c>
      <c r="T1298" s="55">
        <f t="shared" si="62"/>
        <v>27013.162114115603</v>
      </c>
    </row>
    <row r="1299" spans="2:20">
      <c r="B1299" s="49">
        <v>43158</v>
      </c>
      <c r="C1299" s="50">
        <v>43</v>
      </c>
      <c r="D1299" s="50">
        <v>3.9605999999999999</v>
      </c>
      <c r="E1299" s="42"/>
      <c r="F1299" s="49">
        <v>43158</v>
      </c>
      <c r="G1299" s="54">
        <v>43</v>
      </c>
      <c r="H1299" s="54">
        <v>41262.4705540012</v>
      </c>
      <c r="I1299" s="42"/>
      <c r="J1299" s="49">
        <v>43158</v>
      </c>
      <c r="K1299" s="54">
        <v>43</v>
      </c>
      <c r="L1299" s="54">
        <v>90348.61</v>
      </c>
      <c r="M1299" s="42"/>
      <c r="N1299" s="49">
        <v>43158</v>
      </c>
      <c r="O1299" s="54">
        <v>43</v>
      </c>
      <c r="P1299" s="54">
        <v>21304.304568438401</v>
      </c>
      <c r="Q1299" s="42"/>
      <c r="R1299" s="55">
        <f t="shared" si="60"/>
        <v>2.1896073789803392</v>
      </c>
      <c r="S1299" s="55">
        <f t="shared" si="61"/>
        <v>84377.828673757132</v>
      </c>
      <c r="T1299" s="55">
        <f t="shared" si="62"/>
        <v>46648.062487097275</v>
      </c>
    </row>
    <row r="1300" spans="2:20">
      <c r="B1300" s="49">
        <v>43158</v>
      </c>
      <c r="C1300" s="50">
        <v>44</v>
      </c>
      <c r="D1300" s="50">
        <v>3.1409500000000001</v>
      </c>
      <c r="E1300" s="42"/>
      <c r="F1300" s="49">
        <v>43158</v>
      </c>
      <c r="G1300" s="54">
        <v>44</v>
      </c>
      <c r="H1300" s="54">
        <v>38733.550986246199</v>
      </c>
      <c r="I1300" s="42"/>
      <c r="J1300" s="49">
        <v>43158</v>
      </c>
      <c r="K1300" s="54">
        <v>44</v>
      </c>
      <c r="L1300" s="54">
        <v>32123.63</v>
      </c>
      <c r="M1300" s="42"/>
      <c r="N1300" s="49">
        <v>43158</v>
      </c>
      <c r="O1300" s="54">
        <v>44</v>
      </c>
      <c r="P1300" s="54">
        <v>19998.310872972601</v>
      </c>
      <c r="Q1300" s="42"/>
      <c r="R1300" s="55">
        <f t="shared" si="60"/>
        <v>0.82934895412524146</v>
      </c>
      <c r="S1300" s="55">
        <f t="shared" si="61"/>
        <v>62813.694536463292</v>
      </c>
      <c r="T1300" s="55">
        <f t="shared" si="62"/>
        <v>16585.578206771272</v>
      </c>
    </row>
    <row r="1301" spans="2:20">
      <c r="B1301" s="49">
        <v>43158</v>
      </c>
      <c r="C1301" s="50">
        <v>45</v>
      </c>
      <c r="D1301" s="50">
        <v>1.5596000000000001</v>
      </c>
      <c r="E1301" s="42"/>
      <c r="F1301" s="49">
        <v>43158</v>
      </c>
      <c r="G1301" s="54">
        <v>45</v>
      </c>
      <c r="H1301" s="54">
        <v>36283.4490478226</v>
      </c>
      <c r="I1301" s="42"/>
      <c r="J1301" s="49">
        <v>43158</v>
      </c>
      <c r="K1301" s="54">
        <v>45</v>
      </c>
      <c r="L1301" s="54">
        <v>-11954.9</v>
      </c>
      <c r="M1301" s="42"/>
      <c r="N1301" s="49">
        <v>43158</v>
      </c>
      <c r="O1301" s="54">
        <v>45</v>
      </c>
      <c r="P1301" s="54">
        <v>18845.878460347401</v>
      </c>
      <c r="Q1301" s="42"/>
      <c r="R1301" s="55">
        <f t="shared" si="60"/>
        <v>-0.32948631714264837</v>
      </c>
      <c r="S1301" s="55">
        <f t="shared" si="61"/>
        <v>29392.032046757809</v>
      </c>
      <c r="T1301" s="55">
        <f t="shared" si="62"/>
        <v>-6209.4590872178296</v>
      </c>
    </row>
    <row r="1302" spans="2:20">
      <c r="B1302" s="49">
        <v>43158</v>
      </c>
      <c r="C1302" s="50">
        <v>46</v>
      </c>
      <c r="D1302" s="50">
        <v>1.75956</v>
      </c>
      <c r="E1302" s="42"/>
      <c r="F1302" s="49">
        <v>43158</v>
      </c>
      <c r="G1302" s="54">
        <v>46</v>
      </c>
      <c r="H1302" s="54">
        <v>34105.702716105203</v>
      </c>
      <c r="I1302" s="42"/>
      <c r="J1302" s="49">
        <v>43158</v>
      </c>
      <c r="K1302" s="54">
        <v>46</v>
      </c>
      <c r="L1302" s="54">
        <v>-7779.36</v>
      </c>
      <c r="M1302" s="42"/>
      <c r="N1302" s="49">
        <v>43158</v>
      </c>
      <c r="O1302" s="54">
        <v>46</v>
      </c>
      <c r="P1302" s="54">
        <v>17716.017699787</v>
      </c>
      <c r="Q1302" s="42"/>
      <c r="R1302" s="55">
        <f t="shared" si="60"/>
        <v>-0.22809557875863598</v>
      </c>
      <c r="S1302" s="55">
        <f t="shared" si="61"/>
        <v>31172.396103837214</v>
      </c>
      <c r="T1302" s="55">
        <f t="shared" si="62"/>
        <v>-4040.945310531155</v>
      </c>
    </row>
    <row r="1303" spans="2:20">
      <c r="B1303" s="49">
        <v>43158</v>
      </c>
      <c r="C1303" s="50">
        <v>47</v>
      </c>
      <c r="D1303" s="50">
        <v>2.4687399999999999</v>
      </c>
      <c r="E1303" s="42"/>
      <c r="F1303" s="49">
        <v>43158</v>
      </c>
      <c r="G1303" s="54">
        <v>47</v>
      </c>
      <c r="H1303" s="54">
        <v>31395.223571360599</v>
      </c>
      <c r="I1303" s="42"/>
      <c r="J1303" s="49">
        <v>43158</v>
      </c>
      <c r="K1303" s="54">
        <v>47</v>
      </c>
      <c r="L1303" s="54">
        <v>3856.65</v>
      </c>
      <c r="M1303" s="42"/>
      <c r="N1303" s="49">
        <v>43158</v>
      </c>
      <c r="O1303" s="54">
        <v>47</v>
      </c>
      <c r="P1303" s="54">
        <v>16189.1426278824</v>
      </c>
      <c r="Q1303" s="42"/>
      <c r="R1303" s="55">
        <f t="shared" si="60"/>
        <v>0.1228419345775298</v>
      </c>
      <c r="S1303" s="55">
        <f t="shared" si="61"/>
        <v>39966.783971158395</v>
      </c>
      <c r="T1303" s="55">
        <f t="shared" si="62"/>
        <v>1988.7055995606288</v>
      </c>
    </row>
    <row r="1304" spans="2:20">
      <c r="B1304" s="49">
        <v>43158</v>
      </c>
      <c r="C1304" s="50">
        <v>48</v>
      </c>
      <c r="D1304" s="50">
        <v>3.27156</v>
      </c>
      <c r="E1304" s="42"/>
      <c r="F1304" s="49">
        <v>43158</v>
      </c>
      <c r="G1304" s="54">
        <v>48</v>
      </c>
      <c r="H1304" s="54">
        <v>30341.8157150144</v>
      </c>
      <c r="I1304" s="42"/>
      <c r="J1304" s="49">
        <v>43158</v>
      </c>
      <c r="K1304" s="54">
        <v>48</v>
      </c>
      <c r="L1304" s="54">
        <v>49802.12</v>
      </c>
      <c r="M1304" s="42"/>
      <c r="N1304" s="49">
        <v>43158</v>
      </c>
      <c r="O1304" s="54">
        <v>48</v>
      </c>
      <c r="P1304" s="54">
        <v>15593.863556779999</v>
      </c>
      <c r="Q1304" s="42"/>
      <c r="R1304" s="55">
        <f t="shared" si="60"/>
        <v>1.6413691411142488</v>
      </c>
      <c r="S1304" s="55">
        <f t="shared" si="61"/>
        <v>51016.260257819173</v>
      </c>
      <c r="T1304" s="55">
        <f t="shared" si="62"/>
        <v>25595.286432844772</v>
      </c>
    </row>
    <row r="1305" spans="2:20">
      <c r="B1305" s="49">
        <v>43159</v>
      </c>
      <c r="C1305" s="50">
        <v>1</v>
      </c>
      <c r="D1305" s="50">
        <v>3.6912099999999999</v>
      </c>
      <c r="E1305" s="42"/>
      <c r="F1305" s="49">
        <v>43159</v>
      </c>
      <c r="G1305" s="54">
        <v>1</v>
      </c>
      <c r="H1305" s="54">
        <v>29944.014299597002</v>
      </c>
      <c r="I1305" s="42"/>
      <c r="J1305" s="49">
        <v>43159</v>
      </c>
      <c r="K1305" s="54">
        <v>1</v>
      </c>
      <c r="L1305" s="54">
        <v>71805.679999999993</v>
      </c>
      <c r="M1305" s="42"/>
      <c r="N1305" s="49">
        <v>43159</v>
      </c>
      <c r="O1305" s="54">
        <v>1</v>
      </c>
      <c r="P1305" s="54">
        <v>15372.112030692801</v>
      </c>
      <c r="Q1305" s="42"/>
      <c r="R1305" s="55">
        <f t="shared" si="60"/>
        <v>2.3979977861874846</v>
      </c>
      <c r="S1305" s="55">
        <f t="shared" si="61"/>
        <v>56741.693648813569</v>
      </c>
      <c r="T1305" s="55">
        <f t="shared" si="62"/>
        <v>36862.290618627332</v>
      </c>
    </row>
    <row r="1306" spans="2:20">
      <c r="B1306" s="49">
        <v>43159</v>
      </c>
      <c r="C1306" s="50">
        <v>2</v>
      </c>
      <c r="D1306" s="50">
        <v>4.4992400000000004</v>
      </c>
      <c r="E1306" s="42"/>
      <c r="F1306" s="49">
        <v>43159</v>
      </c>
      <c r="G1306" s="54">
        <v>2</v>
      </c>
      <c r="H1306" s="54">
        <v>30550.948198136401</v>
      </c>
      <c r="I1306" s="42"/>
      <c r="J1306" s="49">
        <v>43159</v>
      </c>
      <c r="K1306" s="54">
        <v>2</v>
      </c>
      <c r="L1306" s="54">
        <v>113719.73</v>
      </c>
      <c r="M1306" s="42"/>
      <c r="N1306" s="49">
        <v>43159</v>
      </c>
      <c r="O1306" s="54">
        <v>2</v>
      </c>
      <c r="P1306" s="54">
        <v>15621.463471796</v>
      </c>
      <c r="Q1306" s="42"/>
      <c r="R1306" s="55">
        <f t="shared" si="60"/>
        <v>3.7222978894951897</v>
      </c>
      <c r="S1306" s="55">
        <f t="shared" si="61"/>
        <v>70284.713310843435</v>
      </c>
      <c r="T1306" s="55">
        <f t="shared" si="62"/>
        <v>58147.740511892451</v>
      </c>
    </row>
    <row r="1307" spans="2:20">
      <c r="B1307" s="49">
        <v>43159</v>
      </c>
      <c r="C1307" s="50">
        <v>3</v>
      </c>
      <c r="D1307" s="50">
        <v>3.4678499999999999</v>
      </c>
      <c r="E1307" s="42"/>
      <c r="F1307" s="49">
        <v>43159</v>
      </c>
      <c r="G1307" s="54">
        <v>3</v>
      </c>
      <c r="H1307" s="54">
        <v>30629.9812174906</v>
      </c>
      <c r="I1307" s="42"/>
      <c r="J1307" s="49">
        <v>43159</v>
      </c>
      <c r="K1307" s="54">
        <v>3</v>
      </c>
      <c r="L1307" s="54">
        <v>55177.55</v>
      </c>
      <c r="M1307" s="42"/>
      <c r="N1307" s="49">
        <v>43159</v>
      </c>
      <c r="O1307" s="54">
        <v>3</v>
      </c>
      <c r="P1307" s="54">
        <v>15315.772179276801</v>
      </c>
      <c r="Q1307" s="42"/>
      <c r="R1307" s="55">
        <f t="shared" si="60"/>
        <v>1.8014229133282014</v>
      </c>
      <c r="S1307" s="55">
        <f t="shared" si="61"/>
        <v>53112.800551905049</v>
      </c>
      <c r="T1307" s="55">
        <f t="shared" si="62"/>
        <v>27590.18293906383</v>
      </c>
    </row>
    <row r="1308" spans="2:20">
      <c r="B1308" s="49">
        <v>43159</v>
      </c>
      <c r="C1308" s="50">
        <v>4</v>
      </c>
      <c r="D1308" s="50">
        <v>4.2738699999999996</v>
      </c>
      <c r="E1308" s="42"/>
      <c r="F1308" s="49">
        <v>43159</v>
      </c>
      <c r="G1308" s="54">
        <v>4</v>
      </c>
      <c r="H1308" s="54">
        <v>30495.598895212399</v>
      </c>
      <c r="I1308" s="42"/>
      <c r="J1308" s="49">
        <v>43159</v>
      </c>
      <c r="K1308" s="54">
        <v>4</v>
      </c>
      <c r="L1308" s="54">
        <v>93723.25</v>
      </c>
      <c r="M1308" s="42"/>
      <c r="N1308" s="49">
        <v>43159</v>
      </c>
      <c r="O1308" s="54">
        <v>4</v>
      </c>
      <c r="P1308" s="54">
        <v>15246.3372867176</v>
      </c>
      <c r="Q1308" s="42"/>
      <c r="R1308" s="55">
        <f t="shared" si="60"/>
        <v>3.0733369205847572</v>
      </c>
      <c r="S1308" s="55">
        <f t="shared" si="61"/>
        <v>65160.863539583748</v>
      </c>
      <c r="T1308" s="55">
        <f t="shared" si="62"/>
        <v>46857.131286957228</v>
      </c>
    </row>
    <row r="1309" spans="2:20">
      <c r="B1309" s="49">
        <v>43159</v>
      </c>
      <c r="C1309" s="50">
        <v>5</v>
      </c>
      <c r="D1309" s="50">
        <v>4.1483100000000004</v>
      </c>
      <c r="E1309" s="42"/>
      <c r="F1309" s="49">
        <v>43159</v>
      </c>
      <c r="G1309" s="54">
        <v>5</v>
      </c>
      <c r="H1309" s="54">
        <v>30341.365280195201</v>
      </c>
      <c r="I1309" s="42"/>
      <c r="J1309" s="49">
        <v>43159</v>
      </c>
      <c r="K1309" s="54">
        <v>5</v>
      </c>
      <c r="L1309" s="54">
        <v>94194.39</v>
      </c>
      <c r="M1309" s="42"/>
      <c r="N1309" s="49">
        <v>43159</v>
      </c>
      <c r="O1309" s="54">
        <v>5</v>
      </c>
      <c r="P1309" s="54">
        <v>15219.657873337501</v>
      </c>
      <c r="Q1309" s="42"/>
      <c r="R1309" s="55">
        <f t="shared" si="60"/>
        <v>3.1044875248736337</v>
      </c>
      <c r="S1309" s="55">
        <f t="shared" si="61"/>
        <v>63135.858952544695</v>
      </c>
      <c r="T1309" s="55">
        <f t="shared" si="62"/>
        <v>47249.238000621051</v>
      </c>
    </row>
    <row r="1310" spans="2:20">
      <c r="B1310" s="49">
        <v>43159</v>
      </c>
      <c r="C1310" s="50">
        <v>6</v>
      </c>
      <c r="D1310" s="50">
        <v>4.1742800000000004</v>
      </c>
      <c r="E1310" s="42"/>
      <c r="F1310" s="49">
        <v>43159</v>
      </c>
      <c r="G1310" s="54">
        <v>6</v>
      </c>
      <c r="H1310" s="54">
        <v>30532.862234927601</v>
      </c>
      <c r="I1310" s="42"/>
      <c r="J1310" s="49">
        <v>43159</v>
      </c>
      <c r="K1310" s="54">
        <v>6</v>
      </c>
      <c r="L1310" s="54">
        <v>99822.45</v>
      </c>
      <c r="M1310" s="42"/>
      <c r="N1310" s="49">
        <v>43159</v>
      </c>
      <c r="O1310" s="54">
        <v>6</v>
      </c>
      <c r="P1310" s="54">
        <v>15393.3641372944</v>
      </c>
      <c r="Q1310" s="42"/>
      <c r="R1310" s="55">
        <f t="shared" si="60"/>
        <v>3.2693446566502904</v>
      </c>
      <c r="S1310" s="55">
        <f t="shared" si="61"/>
        <v>64256.212051025279</v>
      </c>
      <c r="T1310" s="55">
        <f t="shared" si="62"/>
        <v>50326.212790135658</v>
      </c>
    </row>
    <row r="1311" spans="2:20">
      <c r="B1311" s="49">
        <v>43159</v>
      </c>
      <c r="C1311" s="50">
        <v>7</v>
      </c>
      <c r="D1311" s="50">
        <v>5.1355899999999997</v>
      </c>
      <c r="E1311" s="42"/>
      <c r="F1311" s="49">
        <v>43159</v>
      </c>
      <c r="G1311" s="54">
        <v>7</v>
      </c>
      <c r="H1311" s="54">
        <v>30600.191136392099</v>
      </c>
      <c r="I1311" s="42"/>
      <c r="J1311" s="49">
        <v>43159</v>
      </c>
      <c r="K1311" s="54">
        <v>7</v>
      </c>
      <c r="L1311" s="54">
        <v>130589.25</v>
      </c>
      <c r="M1311" s="42"/>
      <c r="N1311" s="49">
        <v>43159</v>
      </c>
      <c r="O1311" s="54">
        <v>7</v>
      </c>
      <c r="P1311" s="54">
        <v>15556.8471761808</v>
      </c>
      <c r="Q1311" s="42"/>
      <c r="R1311" s="55">
        <f t="shared" si="60"/>
        <v>4.2675958923894832</v>
      </c>
      <c r="S1311" s="55">
        <f t="shared" si="61"/>
        <v>79893.588789522342</v>
      </c>
      <c r="T1311" s="55">
        <f t="shared" si="62"/>
        <v>66390.337107600106</v>
      </c>
    </row>
    <row r="1312" spans="2:20">
      <c r="B1312" s="49">
        <v>43159</v>
      </c>
      <c r="C1312" s="50">
        <v>8</v>
      </c>
      <c r="D1312" s="50">
        <v>4.6819499999999996</v>
      </c>
      <c r="E1312" s="42"/>
      <c r="F1312" s="49">
        <v>43159</v>
      </c>
      <c r="G1312" s="54">
        <v>8</v>
      </c>
      <c r="H1312" s="54">
        <v>30386.183960688599</v>
      </c>
      <c r="I1312" s="42"/>
      <c r="J1312" s="49">
        <v>43159</v>
      </c>
      <c r="K1312" s="54">
        <v>8</v>
      </c>
      <c r="L1312" s="54">
        <v>90050.58</v>
      </c>
      <c r="M1312" s="42"/>
      <c r="N1312" s="49">
        <v>43159</v>
      </c>
      <c r="O1312" s="54">
        <v>8</v>
      </c>
      <c r="P1312" s="54">
        <v>15450.777488132</v>
      </c>
      <c r="Q1312" s="42"/>
      <c r="R1312" s="55">
        <f t="shared" si="60"/>
        <v>2.9635369849830697</v>
      </c>
      <c r="S1312" s="55">
        <f t="shared" si="61"/>
        <v>72339.767660559606</v>
      </c>
      <c r="T1312" s="55">
        <f t="shared" si="62"/>
        <v>45788.950532822993</v>
      </c>
    </row>
    <row r="1313" spans="2:20">
      <c r="B1313" s="49">
        <v>43159</v>
      </c>
      <c r="C1313" s="50">
        <v>9</v>
      </c>
      <c r="D1313" s="50">
        <v>4.2380699999999996</v>
      </c>
      <c r="E1313" s="42"/>
      <c r="F1313" s="49">
        <v>43159</v>
      </c>
      <c r="G1313" s="54">
        <v>9</v>
      </c>
      <c r="H1313" s="54">
        <v>30494.862660559</v>
      </c>
      <c r="I1313" s="42"/>
      <c r="J1313" s="49">
        <v>43159</v>
      </c>
      <c r="K1313" s="54">
        <v>9</v>
      </c>
      <c r="L1313" s="54">
        <v>100610.57</v>
      </c>
      <c r="M1313" s="42"/>
      <c r="N1313" s="49">
        <v>43159</v>
      </c>
      <c r="O1313" s="54">
        <v>9</v>
      </c>
      <c r="P1313" s="54">
        <v>15776.62161138</v>
      </c>
      <c r="Q1313" s="42"/>
      <c r="R1313" s="55">
        <f t="shared" si="60"/>
        <v>3.2992629322487894</v>
      </c>
      <c r="S1313" s="55">
        <f t="shared" si="61"/>
        <v>66862.426752541229</v>
      </c>
      <c r="T1313" s="55">
        <f t="shared" si="62"/>
        <v>52051.222878541201</v>
      </c>
    </row>
    <row r="1314" spans="2:20">
      <c r="B1314" s="49">
        <v>43159</v>
      </c>
      <c r="C1314" s="50">
        <v>10</v>
      </c>
      <c r="D1314" s="50">
        <v>4.0863699999999996</v>
      </c>
      <c r="E1314" s="42"/>
      <c r="F1314" s="49">
        <v>43159</v>
      </c>
      <c r="G1314" s="54">
        <v>10</v>
      </c>
      <c r="H1314" s="54">
        <v>30576.4894069191</v>
      </c>
      <c r="I1314" s="42"/>
      <c r="J1314" s="49">
        <v>43159</v>
      </c>
      <c r="K1314" s="54">
        <v>10</v>
      </c>
      <c r="L1314" s="54">
        <v>98232.45</v>
      </c>
      <c r="M1314" s="42"/>
      <c r="N1314" s="49">
        <v>43159</v>
      </c>
      <c r="O1314" s="54">
        <v>10</v>
      </c>
      <c r="P1314" s="54">
        <v>15793.9338815471</v>
      </c>
      <c r="Q1314" s="42"/>
      <c r="R1314" s="55">
        <f t="shared" si="60"/>
        <v>3.2126791500717919</v>
      </c>
      <c r="S1314" s="55">
        <f t="shared" si="61"/>
        <v>64539.857595537615</v>
      </c>
      <c r="T1314" s="55">
        <f t="shared" si="62"/>
        <v>50740.842078858812</v>
      </c>
    </row>
    <row r="1315" spans="2:20">
      <c r="B1315" s="49">
        <v>43159</v>
      </c>
      <c r="C1315" s="50">
        <v>11</v>
      </c>
      <c r="D1315" s="50">
        <v>4.7056899999999997</v>
      </c>
      <c r="E1315" s="42"/>
      <c r="F1315" s="49">
        <v>43159</v>
      </c>
      <c r="G1315" s="54">
        <v>11</v>
      </c>
      <c r="H1315" s="54">
        <v>31124.014272237</v>
      </c>
      <c r="I1315" s="42"/>
      <c r="J1315" s="49">
        <v>43159</v>
      </c>
      <c r="K1315" s="54">
        <v>11</v>
      </c>
      <c r="L1315" s="54">
        <v>96226.93</v>
      </c>
      <c r="M1315" s="42"/>
      <c r="N1315" s="49">
        <v>43159</v>
      </c>
      <c r="O1315" s="54">
        <v>11</v>
      </c>
      <c r="P1315" s="54">
        <v>16050.9956589498</v>
      </c>
      <c r="Q1315" s="42"/>
      <c r="R1315" s="55">
        <f t="shared" si="60"/>
        <v>3.0917261879627009</v>
      </c>
      <c r="S1315" s="55">
        <f t="shared" si="61"/>
        <v>75531.009762363479</v>
      </c>
      <c r="T1315" s="55">
        <f t="shared" si="62"/>
        <v>49625.283621650728</v>
      </c>
    </row>
    <row r="1316" spans="2:20">
      <c r="B1316" s="49">
        <v>43159</v>
      </c>
      <c r="C1316" s="50">
        <v>12</v>
      </c>
      <c r="D1316" s="50">
        <v>4.8069699999999997</v>
      </c>
      <c r="E1316" s="42"/>
      <c r="F1316" s="49">
        <v>43159</v>
      </c>
      <c r="G1316" s="54">
        <v>12</v>
      </c>
      <c r="H1316" s="54">
        <v>32093.7379277338</v>
      </c>
      <c r="I1316" s="42"/>
      <c r="J1316" s="49">
        <v>43159</v>
      </c>
      <c r="K1316" s="54">
        <v>12</v>
      </c>
      <c r="L1316" s="54">
        <v>138604.42000000001</v>
      </c>
      <c r="M1316" s="42"/>
      <c r="N1316" s="49">
        <v>43159</v>
      </c>
      <c r="O1316" s="54">
        <v>12</v>
      </c>
      <c r="P1316" s="54">
        <v>16555.8235351168</v>
      </c>
      <c r="Q1316" s="42"/>
      <c r="R1316" s="55">
        <f t="shared" si="60"/>
        <v>4.3187372038775518</v>
      </c>
      <c r="S1316" s="55">
        <f t="shared" si="61"/>
        <v>79583.347058600397</v>
      </c>
      <c r="T1316" s="55">
        <f t="shared" si="62"/>
        <v>71500.251041940501</v>
      </c>
    </row>
    <row r="1317" spans="2:20">
      <c r="B1317" s="49">
        <v>43159</v>
      </c>
      <c r="C1317" s="50">
        <v>13</v>
      </c>
      <c r="D1317" s="50">
        <v>5.7876700000000003</v>
      </c>
      <c r="E1317" s="42"/>
      <c r="F1317" s="49">
        <v>43159</v>
      </c>
      <c r="G1317" s="54">
        <v>13</v>
      </c>
      <c r="H1317" s="54">
        <v>34440.225861436797</v>
      </c>
      <c r="I1317" s="42"/>
      <c r="J1317" s="49">
        <v>43159</v>
      </c>
      <c r="K1317" s="54">
        <v>13</v>
      </c>
      <c r="L1317" s="54">
        <v>198236.74</v>
      </c>
      <c r="M1317" s="42"/>
      <c r="N1317" s="49">
        <v>43159</v>
      </c>
      <c r="O1317" s="54">
        <v>13</v>
      </c>
      <c r="P1317" s="54">
        <v>17731.635741208</v>
      </c>
      <c r="Q1317" s="42"/>
      <c r="R1317" s="55">
        <f t="shared" si="60"/>
        <v>5.7559651553263604</v>
      </c>
      <c r="S1317" s="55">
        <f t="shared" si="61"/>
        <v>102624.85623031731</v>
      </c>
      <c r="T1317" s="55">
        <f t="shared" si="62"/>
        <v>102062.67747333275</v>
      </c>
    </row>
    <row r="1318" spans="2:20">
      <c r="B1318" s="49">
        <v>43159</v>
      </c>
      <c r="C1318" s="50">
        <v>14</v>
      </c>
      <c r="D1318" s="50">
        <v>5.6739300000000004</v>
      </c>
      <c r="E1318" s="42"/>
      <c r="F1318" s="49">
        <v>43159</v>
      </c>
      <c r="G1318" s="54">
        <v>14</v>
      </c>
      <c r="H1318" s="54">
        <v>37007.7794934673</v>
      </c>
      <c r="I1318" s="42"/>
      <c r="J1318" s="49">
        <v>43159</v>
      </c>
      <c r="K1318" s="54">
        <v>14</v>
      </c>
      <c r="L1318" s="54">
        <v>191989.18</v>
      </c>
      <c r="M1318" s="42"/>
      <c r="N1318" s="49">
        <v>43159</v>
      </c>
      <c r="O1318" s="54">
        <v>14</v>
      </c>
      <c r="P1318" s="54">
        <v>18984.839756925001</v>
      </c>
      <c r="Q1318" s="42"/>
      <c r="R1318" s="55">
        <f t="shared" si="60"/>
        <v>5.1878059864113268</v>
      </c>
      <c r="S1318" s="55">
        <f t="shared" si="61"/>
        <v>107718.65184200948</v>
      </c>
      <c r="T1318" s="55">
        <f t="shared" si="62"/>
        <v>98489.665342035281</v>
      </c>
    </row>
    <row r="1319" spans="2:20">
      <c r="B1319" s="49">
        <v>43159</v>
      </c>
      <c r="C1319" s="50">
        <v>15</v>
      </c>
      <c r="D1319" s="50">
        <v>5.1902600000000003</v>
      </c>
      <c r="E1319" s="42"/>
      <c r="F1319" s="49">
        <v>43159</v>
      </c>
      <c r="G1319" s="54">
        <v>15</v>
      </c>
      <c r="H1319" s="54">
        <v>39640.350169120597</v>
      </c>
      <c r="I1319" s="42"/>
      <c r="J1319" s="49">
        <v>43159</v>
      </c>
      <c r="K1319" s="54">
        <v>15</v>
      </c>
      <c r="L1319" s="54">
        <v>126749.57</v>
      </c>
      <c r="M1319" s="42"/>
      <c r="N1319" s="49">
        <v>43159</v>
      </c>
      <c r="O1319" s="54">
        <v>15</v>
      </c>
      <c r="P1319" s="54">
        <v>20340.479896318</v>
      </c>
      <c r="Q1319" s="42"/>
      <c r="R1319" s="55">
        <f t="shared" si="60"/>
        <v>3.1974886563624896</v>
      </c>
      <c r="S1319" s="55">
        <f t="shared" si="61"/>
        <v>105572.37918666347</v>
      </c>
      <c r="T1319" s="55">
        <f t="shared" si="62"/>
        <v>65038.453733446077</v>
      </c>
    </row>
    <row r="1320" spans="2:20">
      <c r="B1320" s="49">
        <v>43159</v>
      </c>
      <c r="C1320" s="50">
        <v>16</v>
      </c>
      <c r="D1320" s="50">
        <v>5.3651299999999997</v>
      </c>
      <c r="E1320" s="42"/>
      <c r="F1320" s="49">
        <v>43159</v>
      </c>
      <c r="G1320" s="54">
        <v>16</v>
      </c>
      <c r="H1320" s="54">
        <v>40729.341729334999</v>
      </c>
      <c r="I1320" s="42"/>
      <c r="J1320" s="49">
        <v>43159</v>
      </c>
      <c r="K1320" s="54">
        <v>16</v>
      </c>
      <c r="L1320" s="54">
        <v>127848.09</v>
      </c>
      <c r="M1320" s="42"/>
      <c r="N1320" s="49">
        <v>43159</v>
      </c>
      <c r="O1320" s="54">
        <v>16</v>
      </c>
      <c r="P1320" s="54">
        <v>20874.381642892</v>
      </c>
      <c r="Q1320" s="42"/>
      <c r="R1320" s="55">
        <f t="shared" si="60"/>
        <v>3.1389677458970171</v>
      </c>
      <c r="S1320" s="55">
        <f t="shared" si="61"/>
        <v>111993.77118372916</v>
      </c>
      <c r="T1320" s="55">
        <f t="shared" si="62"/>
        <v>65524.010692582771</v>
      </c>
    </row>
    <row r="1321" spans="2:20">
      <c r="B1321" s="49">
        <v>43159</v>
      </c>
      <c r="C1321" s="50">
        <v>17</v>
      </c>
      <c r="D1321" s="50">
        <v>4.8369200000000001</v>
      </c>
      <c r="E1321" s="42"/>
      <c r="F1321" s="49">
        <v>43159</v>
      </c>
      <c r="G1321" s="54">
        <v>17</v>
      </c>
      <c r="H1321" s="54">
        <v>41471.029090104603</v>
      </c>
      <c r="I1321" s="42"/>
      <c r="J1321" s="49">
        <v>43159</v>
      </c>
      <c r="K1321" s="54">
        <v>17</v>
      </c>
      <c r="L1321" s="54">
        <v>199860.07</v>
      </c>
      <c r="M1321" s="42"/>
      <c r="N1321" s="49">
        <v>43159</v>
      </c>
      <c r="O1321" s="54">
        <v>17</v>
      </c>
      <c r="P1321" s="54">
        <v>21273.254170875</v>
      </c>
      <c r="Q1321" s="42"/>
      <c r="R1321" s="55">
        <f t="shared" si="60"/>
        <v>4.8192696054337505</v>
      </c>
      <c r="S1321" s="55">
        <f t="shared" si="61"/>
        <v>102897.0285641887</v>
      </c>
      <c r="T1321" s="55">
        <f t="shared" si="62"/>
        <v>102521.54723436464</v>
      </c>
    </row>
    <row r="1322" spans="2:20">
      <c r="B1322" s="49">
        <v>43159</v>
      </c>
      <c r="C1322" s="50">
        <v>18</v>
      </c>
      <c r="D1322" s="50">
        <v>6.2140500000000003</v>
      </c>
      <c r="E1322" s="42"/>
      <c r="F1322" s="49">
        <v>43159</v>
      </c>
      <c r="G1322" s="54">
        <v>18</v>
      </c>
      <c r="H1322" s="54">
        <v>41541.696408651398</v>
      </c>
      <c r="I1322" s="42"/>
      <c r="J1322" s="49">
        <v>43159</v>
      </c>
      <c r="K1322" s="54">
        <v>18</v>
      </c>
      <c r="L1322" s="54">
        <v>249677.34</v>
      </c>
      <c r="M1322" s="42"/>
      <c r="N1322" s="49">
        <v>43159</v>
      </c>
      <c r="O1322" s="54">
        <v>18</v>
      </c>
      <c r="P1322" s="54">
        <v>21325.944676153998</v>
      </c>
      <c r="Q1322" s="42"/>
      <c r="R1322" s="55">
        <f t="shared" si="60"/>
        <v>6.010282717968221</v>
      </c>
      <c r="S1322" s="55">
        <f t="shared" si="61"/>
        <v>132520.48651485477</v>
      </c>
      <c r="T1322" s="55">
        <f t="shared" si="62"/>
        <v>128174.95673143477</v>
      </c>
    </row>
    <row r="1323" spans="2:20">
      <c r="B1323" s="49">
        <v>43159</v>
      </c>
      <c r="C1323" s="50">
        <v>19</v>
      </c>
      <c r="D1323" s="50">
        <v>7.6241500000000002</v>
      </c>
      <c r="E1323" s="42"/>
      <c r="F1323" s="49">
        <v>43159</v>
      </c>
      <c r="G1323" s="54">
        <v>19</v>
      </c>
      <c r="H1323" s="54">
        <v>41872.7178437935</v>
      </c>
      <c r="I1323" s="42"/>
      <c r="J1323" s="49">
        <v>43159</v>
      </c>
      <c r="K1323" s="54">
        <v>19</v>
      </c>
      <c r="L1323" s="54">
        <v>296706.86</v>
      </c>
      <c r="M1323" s="42"/>
      <c r="N1323" s="49">
        <v>43159</v>
      </c>
      <c r="O1323" s="54">
        <v>19</v>
      </c>
      <c r="P1323" s="54">
        <v>21497.029913893501</v>
      </c>
      <c r="Q1323" s="42"/>
      <c r="R1323" s="55">
        <f t="shared" si="60"/>
        <v>7.0859231327392509</v>
      </c>
      <c r="S1323" s="55">
        <f t="shared" si="61"/>
        <v>163896.58061801112</v>
      </c>
      <c r="T1323" s="55">
        <f t="shared" si="62"/>
        <v>152326.30155204562</v>
      </c>
    </row>
    <row r="1324" spans="2:20">
      <c r="B1324" s="49">
        <v>43159</v>
      </c>
      <c r="C1324" s="50">
        <v>20</v>
      </c>
      <c r="D1324" s="50">
        <v>7.6959999999999997</v>
      </c>
      <c r="E1324" s="42"/>
      <c r="F1324" s="49">
        <v>43159</v>
      </c>
      <c r="G1324" s="54">
        <v>20</v>
      </c>
      <c r="H1324" s="54">
        <v>41506.5253810375</v>
      </c>
      <c r="I1324" s="42"/>
      <c r="J1324" s="49">
        <v>43159</v>
      </c>
      <c r="K1324" s="54">
        <v>20</v>
      </c>
      <c r="L1324" s="54">
        <v>250472.09</v>
      </c>
      <c r="M1324" s="42"/>
      <c r="N1324" s="49">
        <v>43159</v>
      </c>
      <c r="O1324" s="54">
        <v>20</v>
      </c>
      <c r="P1324" s="54">
        <v>21331.5364746792</v>
      </c>
      <c r="Q1324" s="42"/>
      <c r="R1324" s="55">
        <f t="shared" si="60"/>
        <v>6.0345231912481321</v>
      </c>
      <c r="S1324" s="55">
        <f t="shared" si="61"/>
        <v>164167.50470913111</v>
      </c>
      <c r="T1324" s="55">
        <f t="shared" si="62"/>
        <v>128725.65156140705</v>
      </c>
    </row>
    <row r="1325" spans="2:20">
      <c r="B1325" s="49">
        <v>43159</v>
      </c>
      <c r="C1325" s="50">
        <v>21</v>
      </c>
      <c r="D1325" s="50">
        <v>6.3348599999999999</v>
      </c>
      <c r="E1325" s="42"/>
      <c r="F1325" s="49">
        <v>43159</v>
      </c>
      <c r="G1325" s="54">
        <v>21</v>
      </c>
      <c r="H1325" s="54">
        <v>40684.077152749996</v>
      </c>
      <c r="I1325" s="42"/>
      <c r="J1325" s="49">
        <v>43159</v>
      </c>
      <c r="K1325" s="54">
        <v>21</v>
      </c>
      <c r="L1325" s="54">
        <v>169869.77</v>
      </c>
      <c r="M1325" s="42"/>
      <c r="N1325" s="49">
        <v>43159</v>
      </c>
      <c r="O1325" s="54">
        <v>21</v>
      </c>
      <c r="P1325" s="54">
        <v>20721.5878342576</v>
      </c>
      <c r="Q1325" s="42"/>
      <c r="R1325" s="55">
        <f t="shared" si="60"/>
        <v>4.1753379181299142</v>
      </c>
      <c r="S1325" s="55">
        <f t="shared" si="61"/>
        <v>131268.35790772509</v>
      </c>
      <c r="T1325" s="55">
        <f t="shared" si="62"/>
        <v>86519.631408235276</v>
      </c>
    </row>
    <row r="1326" spans="2:20">
      <c r="B1326" s="49">
        <v>43159</v>
      </c>
      <c r="C1326" s="50">
        <v>22</v>
      </c>
      <c r="D1326" s="50">
        <v>4.8158099999999999</v>
      </c>
      <c r="E1326" s="42"/>
      <c r="F1326" s="49">
        <v>43159</v>
      </c>
      <c r="G1326" s="54">
        <v>22</v>
      </c>
      <c r="H1326" s="54">
        <v>40516.160152945697</v>
      </c>
      <c r="I1326" s="42"/>
      <c r="J1326" s="49">
        <v>43159</v>
      </c>
      <c r="K1326" s="54">
        <v>22</v>
      </c>
      <c r="L1326" s="54">
        <v>105750.21</v>
      </c>
      <c r="M1326" s="42"/>
      <c r="N1326" s="49">
        <v>43159</v>
      </c>
      <c r="O1326" s="54">
        <v>22</v>
      </c>
      <c r="P1326" s="54">
        <v>20589.269468442999</v>
      </c>
      <c r="Q1326" s="42"/>
      <c r="R1326" s="55">
        <f t="shared" si="60"/>
        <v>2.6100748343574587</v>
      </c>
      <c r="S1326" s="55">
        <f t="shared" si="61"/>
        <v>99154.009798822473</v>
      </c>
      <c r="T1326" s="55">
        <f t="shared" si="62"/>
        <v>53739.534097387441</v>
      </c>
    </row>
    <row r="1327" spans="2:20">
      <c r="B1327" s="49">
        <v>43159</v>
      </c>
      <c r="C1327" s="50">
        <v>23</v>
      </c>
      <c r="D1327" s="50">
        <v>4.7175200000000004</v>
      </c>
      <c r="E1327" s="42"/>
      <c r="F1327" s="49">
        <v>43159</v>
      </c>
      <c r="G1327" s="54">
        <v>23</v>
      </c>
      <c r="H1327" s="54">
        <v>40424.219241189501</v>
      </c>
      <c r="I1327" s="42"/>
      <c r="J1327" s="49">
        <v>43159</v>
      </c>
      <c r="K1327" s="54">
        <v>23</v>
      </c>
      <c r="L1327" s="54">
        <v>91086.49</v>
      </c>
      <c r="M1327" s="42"/>
      <c r="N1327" s="49">
        <v>43159</v>
      </c>
      <c r="O1327" s="54">
        <v>23</v>
      </c>
      <c r="P1327" s="54">
        <v>20542.262256458002</v>
      </c>
      <c r="Q1327" s="42"/>
      <c r="R1327" s="55">
        <f t="shared" si="60"/>
        <v>2.2532652877359505</v>
      </c>
      <c r="S1327" s="55">
        <f t="shared" si="61"/>
        <v>96908.533040085764</v>
      </c>
      <c r="T1327" s="55">
        <f t="shared" si="62"/>
        <v>46287.166474045196</v>
      </c>
    </row>
    <row r="1328" spans="2:20">
      <c r="B1328" s="49">
        <v>43159</v>
      </c>
      <c r="C1328" s="50">
        <v>24</v>
      </c>
      <c r="D1328" s="50">
        <v>4.3081199999999997</v>
      </c>
      <c r="E1328" s="42"/>
      <c r="F1328" s="49">
        <v>43159</v>
      </c>
      <c r="G1328" s="54">
        <v>24</v>
      </c>
      <c r="H1328" s="54">
        <v>40264.761993254899</v>
      </c>
      <c r="I1328" s="42"/>
      <c r="J1328" s="49">
        <v>43159</v>
      </c>
      <c r="K1328" s="54">
        <v>24</v>
      </c>
      <c r="L1328" s="54">
        <v>37909.22</v>
      </c>
      <c r="M1328" s="42"/>
      <c r="N1328" s="49">
        <v>43159</v>
      </c>
      <c r="O1328" s="54">
        <v>24</v>
      </c>
      <c r="P1328" s="54">
        <v>20446.3608254026</v>
      </c>
      <c r="Q1328" s="42"/>
      <c r="R1328" s="55">
        <f t="shared" si="60"/>
        <v>0.94149867336482718</v>
      </c>
      <c r="S1328" s="55">
        <f t="shared" si="61"/>
        <v>88085.375999133452</v>
      </c>
      <c r="T1328" s="55">
        <f t="shared" si="62"/>
        <v>19250.221592255122</v>
      </c>
    </row>
    <row r="1329" spans="2:20">
      <c r="B1329" s="49">
        <v>43159</v>
      </c>
      <c r="C1329" s="50">
        <v>25</v>
      </c>
      <c r="D1329" s="50">
        <v>3.70492</v>
      </c>
      <c r="E1329" s="42"/>
      <c r="F1329" s="49">
        <v>43159</v>
      </c>
      <c r="G1329" s="54">
        <v>25</v>
      </c>
      <c r="H1329" s="54">
        <v>40461.500611146097</v>
      </c>
      <c r="I1329" s="42"/>
      <c r="J1329" s="49">
        <v>43159</v>
      </c>
      <c r="K1329" s="54">
        <v>25</v>
      </c>
      <c r="L1329" s="54">
        <v>-4486.01</v>
      </c>
      <c r="M1329" s="42"/>
      <c r="N1329" s="49">
        <v>43159</v>
      </c>
      <c r="O1329" s="54">
        <v>25</v>
      </c>
      <c r="P1329" s="54">
        <v>20530.242874709002</v>
      </c>
      <c r="Q1329" s="42"/>
      <c r="R1329" s="55">
        <f t="shared" si="60"/>
        <v>-0.11087107329786529</v>
      </c>
      <c r="S1329" s="55">
        <f t="shared" si="61"/>
        <v>76062.907431366868</v>
      </c>
      <c r="T1329" s="55">
        <f t="shared" si="62"/>
        <v>-2276.2100625848384</v>
      </c>
    </row>
    <row r="1330" spans="2:20">
      <c r="B1330" s="49">
        <v>43159</v>
      </c>
      <c r="C1330" s="50">
        <v>26</v>
      </c>
      <c r="D1330" s="50">
        <v>4.5160799999999997</v>
      </c>
      <c r="E1330" s="42"/>
      <c r="F1330" s="49">
        <v>43159</v>
      </c>
      <c r="G1330" s="54">
        <v>26</v>
      </c>
      <c r="H1330" s="54">
        <v>40335.503654689601</v>
      </c>
      <c r="I1330" s="42"/>
      <c r="J1330" s="49">
        <v>43159</v>
      </c>
      <c r="K1330" s="54">
        <v>26</v>
      </c>
      <c r="L1330" s="54">
        <v>-20653.439999999999</v>
      </c>
      <c r="M1330" s="42"/>
      <c r="N1330" s="49">
        <v>43159</v>
      </c>
      <c r="O1330" s="54">
        <v>26</v>
      </c>
      <c r="P1330" s="54">
        <v>20459.870418813</v>
      </c>
      <c r="Q1330" s="42"/>
      <c r="R1330" s="55">
        <f t="shared" si="60"/>
        <v>-0.51204120758756733</v>
      </c>
      <c r="S1330" s="55">
        <f t="shared" si="61"/>
        <v>92398.411600993</v>
      </c>
      <c r="T1330" s="55">
        <f t="shared" si="62"/>
        <v>-10476.296756334155</v>
      </c>
    </row>
    <row r="1331" spans="2:20">
      <c r="B1331" s="49">
        <v>43159</v>
      </c>
      <c r="C1331" s="50">
        <v>27</v>
      </c>
      <c r="D1331" s="50">
        <v>6.9551600000000002</v>
      </c>
      <c r="E1331" s="42"/>
      <c r="F1331" s="49">
        <v>43159</v>
      </c>
      <c r="G1331" s="54">
        <v>27</v>
      </c>
      <c r="H1331" s="54">
        <v>40311.039876625</v>
      </c>
      <c r="I1331" s="42"/>
      <c r="J1331" s="49">
        <v>43159</v>
      </c>
      <c r="K1331" s="54">
        <v>27</v>
      </c>
      <c r="L1331" s="54">
        <v>34817.94</v>
      </c>
      <c r="M1331" s="42"/>
      <c r="N1331" s="49">
        <v>43159</v>
      </c>
      <c r="O1331" s="54">
        <v>27</v>
      </c>
      <c r="P1331" s="54">
        <v>20717.050183756499</v>
      </c>
      <c r="Q1331" s="42"/>
      <c r="R1331" s="55">
        <f t="shared" si="60"/>
        <v>0.86373212168584468</v>
      </c>
      <c r="S1331" s="55">
        <f t="shared" si="61"/>
        <v>144090.39875605586</v>
      </c>
      <c r="T1331" s="55">
        <f t="shared" si="62"/>
        <v>17893.981710288121</v>
      </c>
    </row>
    <row r="1332" spans="2:20">
      <c r="B1332" s="49">
        <v>43159</v>
      </c>
      <c r="C1332" s="50">
        <v>28</v>
      </c>
      <c r="D1332" s="50">
        <v>6.2744299999999997</v>
      </c>
      <c r="E1332" s="42"/>
      <c r="F1332" s="49">
        <v>43159</v>
      </c>
      <c r="G1332" s="54">
        <v>28</v>
      </c>
      <c r="H1332" s="54">
        <v>39830.736211612297</v>
      </c>
      <c r="I1332" s="42"/>
      <c r="J1332" s="49">
        <v>43159</v>
      </c>
      <c r="K1332" s="54">
        <v>28</v>
      </c>
      <c r="L1332" s="54">
        <v>-15575.43</v>
      </c>
      <c r="M1332" s="42"/>
      <c r="N1332" s="49">
        <v>43159</v>
      </c>
      <c r="O1332" s="54">
        <v>28</v>
      </c>
      <c r="P1332" s="54">
        <v>20489.621586689798</v>
      </c>
      <c r="Q1332" s="42"/>
      <c r="R1332" s="55">
        <f t="shared" si="60"/>
        <v>-0.39104047480445825</v>
      </c>
      <c r="S1332" s="55">
        <f t="shared" si="61"/>
        <v>128560.69637217406</v>
      </c>
      <c r="T1332" s="55">
        <f t="shared" si="62"/>
        <v>-8012.2713538228563</v>
      </c>
    </row>
    <row r="1333" spans="2:20">
      <c r="B1333" s="49">
        <v>43159</v>
      </c>
      <c r="C1333" s="50">
        <v>29</v>
      </c>
      <c r="D1333" s="50">
        <v>5.4508900000000002</v>
      </c>
      <c r="E1333" s="42"/>
      <c r="F1333" s="49">
        <v>43159</v>
      </c>
      <c r="G1333" s="54">
        <v>29</v>
      </c>
      <c r="H1333" s="54">
        <v>40109.216829520999</v>
      </c>
      <c r="I1333" s="42"/>
      <c r="J1333" s="49">
        <v>43159</v>
      </c>
      <c r="K1333" s="54">
        <v>29</v>
      </c>
      <c r="L1333" s="54">
        <v>-15046.19</v>
      </c>
      <c r="M1333" s="42"/>
      <c r="N1333" s="49">
        <v>43159</v>
      </c>
      <c r="O1333" s="54">
        <v>29</v>
      </c>
      <c r="P1333" s="54">
        <v>20547.025829902399</v>
      </c>
      <c r="Q1333" s="42"/>
      <c r="R1333" s="55">
        <f t="shared" si="60"/>
        <v>-0.37513048594171933</v>
      </c>
      <c r="S1333" s="55">
        <f t="shared" si="61"/>
        <v>111999.57762595669</v>
      </c>
      <c r="T1333" s="55">
        <f t="shared" si="62"/>
        <v>-7707.8157842283454</v>
      </c>
    </row>
    <row r="1334" spans="2:20">
      <c r="B1334" s="49">
        <v>43159</v>
      </c>
      <c r="C1334" s="50">
        <v>30</v>
      </c>
      <c r="D1334" s="50">
        <v>5.0429500000000003</v>
      </c>
      <c r="E1334" s="42"/>
      <c r="F1334" s="49">
        <v>43159</v>
      </c>
      <c r="G1334" s="54">
        <v>30</v>
      </c>
      <c r="H1334" s="54">
        <v>40058.494235682403</v>
      </c>
      <c r="I1334" s="42"/>
      <c r="J1334" s="49">
        <v>43159</v>
      </c>
      <c r="K1334" s="54">
        <v>30</v>
      </c>
      <c r="L1334" s="54">
        <v>-17789.02</v>
      </c>
      <c r="M1334" s="42"/>
      <c r="N1334" s="49">
        <v>43159</v>
      </c>
      <c r="O1334" s="54">
        <v>30</v>
      </c>
      <c r="P1334" s="54">
        <v>20528.458260114599</v>
      </c>
      <c r="Q1334" s="42"/>
      <c r="R1334" s="55">
        <f t="shared" si="60"/>
        <v>-0.44407610269470132</v>
      </c>
      <c r="S1334" s="55">
        <f t="shared" si="61"/>
        <v>103523.98858284492</v>
      </c>
      <c r="T1334" s="55">
        <f t="shared" si="62"/>
        <v>-9116.1977384825404</v>
      </c>
    </row>
    <row r="1335" spans="2:20">
      <c r="B1335" s="49">
        <v>43159</v>
      </c>
      <c r="C1335" s="50">
        <v>31</v>
      </c>
      <c r="D1335" s="50">
        <v>5.0182200000000003</v>
      </c>
      <c r="E1335" s="42"/>
      <c r="F1335" s="49">
        <v>43159</v>
      </c>
      <c r="G1335" s="54">
        <v>31</v>
      </c>
      <c r="H1335" s="54">
        <v>40158.468851354301</v>
      </c>
      <c r="I1335" s="42"/>
      <c r="J1335" s="49">
        <v>43159</v>
      </c>
      <c r="K1335" s="54">
        <v>31</v>
      </c>
      <c r="L1335" s="54">
        <v>-32156.94</v>
      </c>
      <c r="M1335" s="42"/>
      <c r="N1335" s="49">
        <v>43159</v>
      </c>
      <c r="O1335" s="54">
        <v>31</v>
      </c>
      <c r="P1335" s="54">
        <v>20367.767412146401</v>
      </c>
      <c r="Q1335" s="42"/>
      <c r="R1335" s="55">
        <f t="shared" si="60"/>
        <v>-0.80075114713731277</v>
      </c>
      <c r="S1335" s="55">
        <f t="shared" si="61"/>
        <v>102209.93778298132</v>
      </c>
      <c r="T1335" s="55">
        <f t="shared" si="62"/>
        <v>-16309.513119902207</v>
      </c>
    </row>
    <row r="1336" spans="2:20">
      <c r="B1336" s="49">
        <v>43159</v>
      </c>
      <c r="C1336" s="50">
        <v>32</v>
      </c>
      <c r="D1336" s="50">
        <v>5.2061000000000002</v>
      </c>
      <c r="E1336" s="42"/>
      <c r="F1336" s="49">
        <v>43159</v>
      </c>
      <c r="G1336" s="54">
        <v>32</v>
      </c>
      <c r="H1336" s="54">
        <v>40896.711892199499</v>
      </c>
      <c r="I1336" s="42"/>
      <c r="J1336" s="49">
        <v>43159</v>
      </c>
      <c r="K1336" s="54">
        <v>32</v>
      </c>
      <c r="L1336" s="54">
        <v>-13418.93</v>
      </c>
      <c r="M1336" s="42"/>
      <c r="N1336" s="49">
        <v>43159</v>
      </c>
      <c r="O1336" s="54">
        <v>32</v>
      </c>
      <c r="P1336" s="54">
        <v>20734.556724652401</v>
      </c>
      <c r="Q1336" s="42"/>
      <c r="R1336" s="55">
        <f t="shared" si="60"/>
        <v>-0.32811757667392039</v>
      </c>
      <c r="S1336" s="55">
        <f t="shared" si="61"/>
        <v>107946.17576421287</v>
      </c>
      <c r="T1336" s="55">
        <f t="shared" si="62"/>
        <v>-6803.3725059008857</v>
      </c>
    </row>
    <row r="1337" spans="2:20">
      <c r="B1337" s="49">
        <v>43159</v>
      </c>
      <c r="C1337" s="50">
        <v>33</v>
      </c>
      <c r="D1337" s="50">
        <v>4.6589099999999997</v>
      </c>
      <c r="E1337" s="42"/>
      <c r="F1337" s="49">
        <v>43159</v>
      </c>
      <c r="G1337" s="54">
        <v>33</v>
      </c>
      <c r="H1337" s="54">
        <v>41389.507116209999</v>
      </c>
      <c r="I1337" s="42"/>
      <c r="J1337" s="49">
        <v>43159</v>
      </c>
      <c r="K1337" s="54">
        <v>33</v>
      </c>
      <c r="L1337" s="54">
        <v>-17924.560000000001</v>
      </c>
      <c r="M1337" s="42"/>
      <c r="N1337" s="49">
        <v>43159</v>
      </c>
      <c r="O1337" s="54">
        <v>33</v>
      </c>
      <c r="P1337" s="54">
        <v>20948.130327618001</v>
      </c>
      <c r="Q1337" s="42"/>
      <c r="R1337" s="55">
        <f t="shared" si="60"/>
        <v>-0.43307014866528659</v>
      </c>
      <c r="S1337" s="55">
        <f t="shared" si="61"/>
        <v>97595.453864642768</v>
      </c>
      <c r="T1337" s="55">
        <f t="shared" si="62"/>
        <v>-9072.0099152413259</v>
      </c>
    </row>
    <row r="1338" spans="2:20">
      <c r="B1338" s="49">
        <v>43159</v>
      </c>
      <c r="C1338" s="50">
        <v>34</v>
      </c>
      <c r="D1338" s="50">
        <v>4.65768</v>
      </c>
      <c r="E1338" s="42"/>
      <c r="F1338" s="49">
        <v>43159</v>
      </c>
      <c r="G1338" s="54">
        <v>34</v>
      </c>
      <c r="H1338" s="54">
        <v>42463.838113634098</v>
      </c>
      <c r="I1338" s="42"/>
      <c r="J1338" s="49">
        <v>43159</v>
      </c>
      <c r="K1338" s="54">
        <v>34</v>
      </c>
      <c r="L1338" s="54">
        <v>-11405.87</v>
      </c>
      <c r="M1338" s="42"/>
      <c r="N1338" s="49">
        <v>43159</v>
      </c>
      <c r="O1338" s="54">
        <v>34</v>
      </c>
      <c r="P1338" s="54">
        <v>21497.455560401599</v>
      </c>
      <c r="Q1338" s="42"/>
      <c r="R1338" s="55">
        <f t="shared" si="60"/>
        <v>-0.26860195655130514</v>
      </c>
      <c r="S1338" s="55">
        <f t="shared" si="61"/>
        <v>100128.26881457132</v>
      </c>
      <c r="T1338" s="55">
        <f t="shared" si="62"/>
        <v>-5774.2586243986034</v>
      </c>
    </row>
    <row r="1339" spans="2:20">
      <c r="B1339" s="49">
        <v>43159</v>
      </c>
      <c r="C1339" s="50">
        <v>35</v>
      </c>
      <c r="D1339" s="50">
        <v>5.6364799999999997</v>
      </c>
      <c r="E1339" s="42"/>
      <c r="F1339" s="49">
        <v>43159</v>
      </c>
      <c r="G1339" s="54">
        <v>35</v>
      </c>
      <c r="H1339" s="54">
        <v>43274.838547308304</v>
      </c>
      <c r="I1339" s="42"/>
      <c r="J1339" s="49">
        <v>43159</v>
      </c>
      <c r="K1339" s="54">
        <v>35</v>
      </c>
      <c r="L1339" s="54">
        <v>10257.82</v>
      </c>
      <c r="M1339" s="42"/>
      <c r="N1339" s="49">
        <v>43159</v>
      </c>
      <c r="O1339" s="54">
        <v>35</v>
      </c>
      <c r="P1339" s="54">
        <v>22131.637578988601</v>
      </c>
      <c r="Q1339" s="42"/>
      <c r="R1339" s="55">
        <f t="shared" si="60"/>
        <v>0.2370388970668508</v>
      </c>
      <c r="S1339" s="55">
        <f t="shared" si="61"/>
        <v>124744.53258121766</v>
      </c>
      <c r="T1339" s="55">
        <f t="shared" si="62"/>
        <v>5246.0589620067258</v>
      </c>
    </row>
    <row r="1340" spans="2:20">
      <c r="B1340" s="49">
        <v>43159</v>
      </c>
      <c r="C1340" s="50">
        <v>36</v>
      </c>
      <c r="D1340" s="50">
        <v>5.3336899999999998</v>
      </c>
      <c r="E1340" s="42"/>
      <c r="F1340" s="49">
        <v>43159</v>
      </c>
      <c r="G1340" s="54">
        <v>36</v>
      </c>
      <c r="H1340" s="54">
        <v>43931.328489508101</v>
      </c>
      <c r="I1340" s="42"/>
      <c r="J1340" s="49">
        <v>43159</v>
      </c>
      <c r="K1340" s="54">
        <v>36</v>
      </c>
      <c r="L1340" s="54">
        <v>-3174.73</v>
      </c>
      <c r="M1340" s="42"/>
      <c r="N1340" s="49">
        <v>43159</v>
      </c>
      <c r="O1340" s="54">
        <v>36</v>
      </c>
      <c r="P1340" s="54">
        <v>22474.549114113299</v>
      </c>
      <c r="Q1340" s="42"/>
      <c r="R1340" s="55">
        <f t="shared" si="60"/>
        <v>-7.2265740854119742E-2</v>
      </c>
      <c r="S1340" s="55">
        <f t="shared" si="61"/>
        <v>119872.27786445495</v>
      </c>
      <c r="T1340" s="55">
        <f t="shared" si="62"/>
        <v>-1624.139942093698</v>
      </c>
    </row>
    <row r="1341" spans="2:20">
      <c r="B1341" s="49">
        <v>43159</v>
      </c>
      <c r="C1341" s="50">
        <v>37</v>
      </c>
      <c r="D1341" s="50">
        <v>4.8642599999999998</v>
      </c>
      <c r="E1341" s="42"/>
      <c r="F1341" s="49">
        <v>43159</v>
      </c>
      <c r="G1341" s="54">
        <v>37</v>
      </c>
      <c r="H1341" s="54">
        <v>44462.216933100899</v>
      </c>
      <c r="I1341" s="42"/>
      <c r="J1341" s="49">
        <v>43159</v>
      </c>
      <c r="K1341" s="54">
        <v>37</v>
      </c>
      <c r="L1341" s="54">
        <v>-14396.87</v>
      </c>
      <c r="M1341" s="42"/>
      <c r="N1341" s="49">
        <v>43159</v>
      </c>
      <c r="O1341" s="54">
        <v>37</v>
      </c>
      <c r="P1341" s="54">
        <v>22566.193036548</v>
      </c>
      <c r="Q1341" s="42"/>
      <c r="R1341" s="55">
        <f t="shared" si="60"/>
        <v>-0.32380009349650596</v>
      </c>
      <c r="S1341" s="55">
        <f t="shared" si="61"/>
        <v>109767.83013995897</v>
      </c>
      <c r="T1341" s="55">
        <f t="shared" si="62"/>
        <v>-7306.9354150944446</v>
      </c>
    </row>
    <row r="1342" spans="2:20">
      <c r="B1342" s="49">
        <v>43159</v>
      </c>
      <c r="C1342" s="50">
        <v>38</v>
      </c>
      <c r="D1342" s="50">
        <v>3.85473</v>
      </c>
      <c r="E1342" s="42"/>
      <c r="F1342" s="49">
        <v>43159</v>
      </c>
      <c r="G1342" s="54">
        <v>38</v>
      </c>
      <c r="H1342" s="54">
        <v>44298.274693617801</v>
      </c>
      <c r="I1342" s="42"/>
      <c r="J1342" s="49">
        <v>43159</v>
      </c>
      <c r="K1342" s="54">
        <v>38</v>
      </c>
      <c r="L1342" s="54">
        <v>-7465.99</v>
      </c>
      <c r="M1342" s="42"/>
      <c r="N1342" s="49">
        <v>43159</v>
      </c>
      <c r="O1342" s="54">
        <v>38</v>
      </c>
      <c r="P1342" s="54">
        <v>22439.398106115899</v>
      </c>
      <c r="Q1342" s="42"/>
      <c r="R1342" s="55">
        <f t="shared" si="60"/>
        <v>-0.16853906956054995</v>
      </c>
      <c r="S1342" s="55">
        <f t="shared" si="61"/>
        <v>86497.82106158814</v>
      </c>
      <c r="T1342" s="55">
        <f t="shared" si="62"/>
        <v>-3781.9152783035406</v>
      </c>
    </row>
    <row r="1343" spans="2:20">
      <c r="B1343" s="49">
        <v>43159</v>
      </c>
      <c r="C1343" s="50">
        <v>39</v>
      </c>
      <c r="D1343" s="50">
        <v>1.6899599999999999</v>
      </c>
      <c r="E1343" s="42"/>
      <c r="F1343" s="49">
        <v>43159</v>
      </c>
      <c r="G1343" s="54">
        <v>39</v>
      </c>
      <c r="H1343" s="54">
        <v>42971.3990138382</v>
      </c>
      <c r="I1343" s="42"/>
      <c r="J1343" s="49">
        <v>43159</v>
      </c>
      <c r="K1343" s="54">
        <v>39</v>
      </c>
      <c r="L1343" s="54">
        <v>-44413.61</v>
      </c>
      <c r="M1343" s="42"/>
      <c r="N1343" s="49">
        <v>43159</v>
      </c>
      <c r="O1343" s="54">
        <v>39</v>
      </c>
      <c r="P1343" s="54">
        <v>21334.778587840301</v>
      </c>
      <c r="Q1343" s="42"/>
      <c r="R1343" s="55">
        <f t="shared" si="60"/>
        <v>-1.0335621138538533</v>
      </c>
      <c r="S1343" s="55">
        <f t="shared" si="61"/>
        <v>36054.92242230659</v>
      </c>
      <c r="T1343" s="55">
        <f t="shared" si="62"/>
        <v>-22050.818855852151</v>
      </c>
    </row>
    <row r="1344" spans="2:20">
      <c r="B1344" s="49">
        <v>43159</v>
      </c>
      <c r="C1344" s="50">
        <v>40</v>
      </c>
      <c r="D1344" s="50">
        <v>2.0097900000000002</v>
      </c>
      <c r="E1344" s="42"/>
      <c r="F1344" s="49">
        <v>43159</v>
      </c>
      <c r="G1344" s="54">
        <v>40</v>
      </c>
      <c r="H1344" s="54">
        <v>42595.577747939802</v>
      </c>
      <c r="I1344" s="42"/>
      <c r="J1344" s="49">
        <v>43159</v>
      </c>
      <c r="K1344" s="54">
        <v>40</v>
      </c>
      <c r="L1344" s="54">
        <v>-4358.51</v>
      </c>
      <c r="M1344" s="42"/>
      <c r="N1344" s="49">
        <v>43159</v>
      </c>
      <c r="O1344" s="54">
        <v>40</v>
      </c>
      <c r="P1344" s="54">
        <v>21140.432016168001</v>
      </c>
      <c r="Q1344" s="42"/>
      <c r="R1344" s="55">
        <f t="shared" si="60"/>
        <v>-0.10232306334219884</v>
      </c>
      <c r="S1344" s="55">
        <f t="shared" si="61"/>
        <v>42487.828861774287</v>
      </c>
      <c r="T1344" s="55">
        <f t="shared" si="62"/>
        <v>-2163.1537642718067</v>
      </c>
    </row>
    <row r="1345" spans="2:20">
      <c r="B1345" s="49">
        <v>43159</v>
      </c>
      <c r="C1345" s="50">
        <v>41</v>
      </c>
      <c r="D1345" s="50">
        <v>1.4919800000000001</v>
      </c>
      <c r="E1345" s="42"/>
      <c r="F1345" s="49">
        <v>43159</v>
      </c>
      <c r="G1345" s="54">
        <v>41</v>
      </c>
      <c r="H1345" s="54">
        <v>41986.508038239903</v>
      </c>
      <c r="I1345" s="42"/>
      <c r="J1345" s="49">
        <v>43159</v>
      </c>
      <c r="K1345" s="54">
        <v>41</v>
      </c>
      <c r="L1345" s="54">
        <v>-14785.02</v>
      </c>
      <c r="M1345" s="42"/>
      <c r="N1345" s="49">
        <v>43159</v>
      </c>
      <c r="O1345" s="54">
        <v>41</v>
      </c>
      <c r="P1345" s="54">
        <v>20707.052324006399</v>
      </c>
      <c r="Q1345" s="42"/>
      <c r="R1345" s="55">
        <f t="shared" si="60"/>
        <v>-0.35213740534302829</v>
      </c>
      <c r="S1345" s="55">
        <f t="shared" si="61"/>
        <v>30894.507926371069</v>
      </c>
      <c r="T1345" s="55">
        <f t="shared" si="62"/>
        <v>-7291.7276776779372</v>
      </c>
    </row>
    <row r="1346" spans="2:20">
      <c r="B1346" s="49">
        <v>43159</v>
      </c>
      <c r="C1346" s="50">
        <v>42</v>
      </c>
      <c r="D1346" s="50">
        <v>1.3141700000000001</v>
      </c>
      <c r="E1346" s="42"/>
      <c r="F1346" s="49">
        <v>43159</v>
      </c>
      <c r="G1346" s="54">
        <v>42</v>
      </c>
      <c r="H1346" s="54">
        <v>40527.354711702101</v>
      </c>
      <c r="I1346" s="42"/>
      <c r="J1346" s="49">
        <v>43159</v>
      </c>
      <c r="K1346" s="54">
        <v>42</v>
      </c>
      <c r="L1346" s="54">
        <v>-12055.73</v>
      </c>
      <c r="M1346" s="42"/>
      <c r="N1346" s="49">
        <v>43159</v>
      </c>
      <c r="O1346" s="54">
        <v>42</v>
      </c>
      <c r="P1346" s="54">
        <v>19973.6184180456</v>
      </c>
      <c r="Q1346" s="42"/>
      <c r="R1346" s="55">
        <f t="shared" si="60"/>
        <v>-0.29747142604693511</v>
      </c>
      <c r="S1346" s="55">
        <f t="shared" si="61"/>
        <v>26248.730116442988</v>
      </c>
      <c r="T1346" s="55">
        <f t="shared" si="62"/>
        <v>-5941.5807541333525</v>
      </c>
    </row>
    <row r="1347" spans="2:20">
      <c r="B1347" s="49">
        <v>43159</v>
      </c>
      <c r="C1347" s="50">
        <v>43</v>
      </c>
      <c r="D1347" s="50">
        <v>1.80714</v>
      </c>
      <c r="E1347" s="42"/>
      <c r="F1347" s="49">
        <v>43159</v>
      </c>
      <c r="G1347" s="54">
        <v>43</v>
      </c>
      <c r="H1347" s="54">
        <v>38832.995656391198</v>
      </c>
      <c r="I1347" s="42"/>
      <c r="J1347" s="49">
        <v>43159</v>
      </c>
      <c r="K1347" s="54">
        <v>43</v>
      </c>
      <c r="L1347" s="54">
        <v>-3685.62</v>
      </c>
      <c r="M1347" s="42"/>
      <c r="N1347" s="49">
        <v>43159</v>
      </c>
      <c r="O1347" s="54">
        <v>43</v>
      </c>
      <c r="P1347" s="54">
        <v>19320.168354048001</v>
      </c>
      <c r="Q1347" s="42"/>
      <c r="R1347" s="55">
        <f t="shared" si="60"/>
        <v>-9.4909494817544793E-2</v>
      </c>
      <c r="S1347" s="55">
        <f t="shared" si="61"/>
        <v>34914.249039334303</v>
      </c>
      <c r="T1347" s="55">
        <f t="shared" si="62"/>
        <v>-1833.6674182726117</v>
      </c>
    </row>
    <row r="1348" spans="2:20">
      <c r="B1348" s="49">
        <v>43159</v>
      </c>
      <c r="C1348" s="50">
        <v>44</v>
      </c>
      <c r="D1348" s="50">
        <v>2.2498300000000002</v>
      </c>
      <c r="E1348" s="42"/>
      <c r="F1348" s="49">
        <v>43159</v>
      </c>
      <c r="G1348" s="54">
        <v>44</v>
      </c>
      <c r="H1348" s="54">
        <v>36593.172573733202</v>
      </c>
      <c r="I1348" s="42"/>
      <c r="J1348" s="49">
        <v>43159</v>
      </c>
      <c r="K1348" s="54">
        <v>44</v>
      </c>
      <c r="L1348" s="54">
        <v>-17509.61</v>
      </c>
      <c r="M1348" s="42"/>
      <c r="N1348" s="49">
        <v>43159</v>
      </c>
      <c r="O1348" s="54">
        <v>44</v>
      </c>
      <c r="P1348" s="54">
        <v>18168.338480136001</v>
      </c>
      <c r="Q1348" s="42"/>
      <c r="R1348" s="55">
        <f t="shared" si="60"/>
        <v>-0.47849390387562363</v>
      </c>
      <c r="S1348" s="55">
        <f t="shared" si="61"/>
        <v>40875.67296276438</v>
      </c>
      <c r="T1348" s="55">
        <f t="shared" si="62"/>
        <v>-8693.4392062939896</v>
      </c>
    </row>
    <row r="1349" spans="2:20">
      <c r="B1349" s="49">
        <v>43159</v>
      </c>
      <c r="C1349" s="50">
        <v>45</v>
      </c>
      <c r="D1349" s="50">
        <v>3.1932999999999998</v>
      </c>
      <c r="E1349" s="42"/>
      <c r="F1349" s="49">
        <v>43159</v>
      </c>
      <c r="G1349" s="54">
        <v>45</v>
      </c>
      <c r="H1349" s="54">
        <v>34971.706855102399</v>
      </c>
      <c r="I1349" s="42"/>
      <c r="J1349" s="49">
        <v>43159</v>
      </c>
      <c r="K1349" s="54">
        <v>45</v>
      </c>
      <c r="L1349" s="54">
        <v>8303.6</v>
      </c>
      <c r="M1349" s="42"/>
      <c r="N1349" s="49">
        <v>43159</v>
      </c>
      <c r="O1349" s="54">
        <v>45</v>
      </c>
      <c r="P1349" s="54">
        <v>17692.3309802232</v>
      </c>
      <c r="Q1349" s="42"/>
      <c r="R1349" s="55">
        <f t="shared" si="60"/>
        <v>0.23743765308350967</v>
      </c>
      <c r="S1349" s="55">
        <f t="shared" si="61"/>
        <v>56496.920519146741</v>
      </c>
      <c r="T1349" s="55">
        <f t="shared" si="62"/>
        <v>4200.8255455208664</v>
      </c>
    </row>
    <row r="1350" spans="2:20">
      <c r="B1350" s="49">
        <v>43159</v>
      </c>
      <c r="C1350" s="50">
        <v>46</v>
      </c>
      <c r="D1350" s="50">
        <v>1.3407500000000001</v>
      </c>
      <c r="E1350" s="42"/>
      <c r="F1350" s="49">
        <v>43159</v>
      </c>
      <c r="G1350" s="54">
        <v>46</v>
      </c>
      <c r="H1350" s="54">
        <v>33109.056760917403</v>
      </c>
      <c r="I1350" s="42"/>
      <c r="J1350" s="49">
        <v>43159</v>
      </c>
      <c r="K1350" s="54">
        <v>46</v>
      </c>
      <c r="L1350" s="54">
        <v>-33075.230000000003</v>
      </c>
      <c r="M1350" s="42"/>
      <c r="N1350" s="49">
        <v>43159</v>
      </c>
      <c r="O1350" s="54">
        <v>46</v>
      </c>
      <c r="P1350" s="54">
        <v>16678.8638456958</v>
      </c>
      <c r="Q1350" s="42"/>
      <c r="R1350" s="55">
        <f t="shared" si="60"/>
        <v>-0.99897832302618383</v>
      </c>
      <c r="S1350" s="55">
        <f t="shared" si="61"/>
        <v>22362.186701116647</v>
      </c>
      <c r="T1350" s="55">
        <f t="shared" si="62"/>
        <v>-16661.823434555237</v>
      </c>
    </row>
    <row r="1351" spans="2:20">
      <c r="B1351" s="49">
        <v>43159</v>
      </c>
      <c r="C1351" s="50">
        <v>47</v>
      </c>
      <c r="D1351" s="50">
        <v>-0.35444999999999999</v>
      </c>
      <c r="E1351" s="42"/>
      <c r="F1351" s="49">
        <v>43159</v>
      </c>
      <c r="G1351" s="54">
        <v>47</v>
      </c>
      <c r="H1351" s="54">
        <v>30632.520993036</v>
      </c>
      <c r="I1351" s="42"/>
      <c r="J1351" s="49">
        <v>43159</v>
      </c>
      <c r="K1351" s="54">
        <v>47</v>
      </c>
      <c r="L1351" s="54">
        <v>-48575.47</v>
      </c>
      <c r="M1351" s="42"/>
      <c r="N1351" s="49">
        <v>43159</v>
      </c>
      <c r="O1351" s="54">
        <v>47</v>
      </c>
      <c r="P1351" s="54">
        <v>14877.1023811962</v>
      </c>
      <c r="Q1351" s="42"/>
      <c r="R1351" s="55">
        <f t="shared" si="60"/>
        <v>-1.585748362370931</v>
      </c>
      <c r="S1351" s="55">
        <f t="shared" si="61"/>
        <v>-5273.1889390149927</v>
      </c>
      <c r="T1351" s="55">
        <f t="shared" si="62"/>
        <v>-23591.340737806553</v>
      </c>
    </row>
    <row r="1352" spans="2:20">
      <c r="B1352" s="49">
        <v>43159</v>
      </c>
      <c r="C1352" s="50">
        <v>48</v>
      </c>
      <c r="D1352" s="50">
        <v>0.41937000000000002</v>
      </c>
      <c r="E1352" s="42"/>
      <c r="F1352" s="49">
        <v>43159</v>
      </c>
      <c r="G1352" s="54">
        <v>48</v>
      </c>
      <c r="H1352" s="54">
        <v>29874.736202868899</v>
      </c>
      <c r="I1352" s="42"/>
      <c r="J1352" s="49">
        <v>43159</v>
      </c>
      <c r="K1352" s="54">
        <v>48</v>
      </c>
      <c r="L1352" s="54">
        <v>-27608.63</v>
      </c>
      <c r="M1352" s="42"/>
      <c r="N1352" s="49">
        <v>43159</v>
      </c>
      <c r="O1352" s="54">
        <v>48</v>
      </c>
      <c r="P1352" s="54">
        <v>14398.698483894001</v>
      </c>
      <c r="Q1352" s="42"/>
      <c r="R1352" s="55">
        <f t="shared" si="60"/>
        <v>-0.92414640291781791</v>
      </c>
      <c r="S1352" s="55">
        <f t="shared" si="61"/>
        <v>6038.3821831906271</v>
      </c>
      <c r="T1352" s="55">
        <f t="shared" si="62"/>
        <v>-13306.505410588879</v>
      </c>
    </row>
    <row r="1353" spans="2:20">
      <c r="B1353" s="49">
        <v>43160</v>
      </c>
      <c r="C1353" s="50">
        <v>1</v>
      </c>
      <c r="D1353" s="50">
        <v>0.45888000000000001</v>
      </c>
      <c r="E1353" s="42"/>
      <c r="F1353" s="49">
        <v>43160</v>
      </c>
      <c r="G1353" s="54">
        <v>1</v>
      </c>
      <c r="H1353" s="54">
        <v>29576.539886238301</v>
      </c>
      <c r="I1353" s="42"/>
      <c r="J1353" s="49">
        <v>43160</v>
      </c>
      <c r="K1353" s="54">
        <v>1</v>
      </c>
      <c r="L1353" s="54">
        <v>-21475.61</v>
      </c>
      <c r="M1353" s="42"/>
      <c r="N1353" s="49">
        <v>43160</v>
      </c>
      <c r="O1353" s="54">
        <v>1</v>
      </c>
      <c r="P1353" s="54">
        <v>14232.102203262601</v>
      </c>
      <c r="Q1353" s="42"/>
      <c r="R1353" s="55">
        <f t="shared" si="60"/>
        <v>-0.72610285322768298</v>
      </c>
      <c r="S1353" s="55">
        <f t="shared" si="61"/>
        <v>6530.8270590331422</v>
      </c>
      <c r="T1353" s="55">
        <f t="shared" si="62"/>
        <v>-10333.970017216967</v>
      </c>
    </row>
    <row r="1354" spans="2:20">
      <c r="B1354" s="49">
        <v>43160</v>
      </c>
      <c r="C1354" s="50">
        <v>2</v>
      </c>
      <c r="D1354" s="50">
        <v>1.2695399999999999</v>
      </c>
      <c r="E1354" s="42"/>
      <c r="F1354" s="49">
        <v>43160</v>
      </c>
      <c r="G1354" s="54">
        <v>2</v>
      </c>
      <c r="H1354" s="54">
        <v>30034.7784203716</v>
      </c>
      <c r="I1354" s="42"/>
      <c r="J1354" s="49">
        <v>43160</v>
      </c>
      <c r="K1354" s="54">
        <v>2</v>
      </c>
      <c r="L1354" s="54">
        <v>-358.13</v>
      </c>
      <c r="M1354" s="42"/>
      <c r="N1354" s="49">
        <v>43160</v>
      </c>
      <c r="O1354" s="54">
        <v>2</v>
      </c>
      <c r="P1354" s="54">
        <v>14453.0439891552</v>
      </c>
      <c r="Q1354" s="42"/>
      <c r="R1354" s="55">
        <f t="shared" ref="R1354:R1417" si="63">L1354/H1354</f>
        <v>-1.1923843585178315E-2</v>
      </c>
      <c r="S1354" s="55">
        <f t="shared" ref="S1354:S1417" si="64">P1354*D1354</f>
        <v>18348.717465992089</v>
      </c>
      <c r="T1354" s="55">
        <f t="shared" ref="T1354:T1417" si="65">P1354*R1354</f>
        <v>-172.33583585638823</v>
      </c>
    </row>
    <row r="1355" spans="2:20">
      <c r="B1355" s="49">
        <v>43160</v>
      </c>
      <c r="C1355" s="50">
        <v>3</v>
      </c>
      <c r="D1355" s="50">
        <v>2.47878</v>
      </c>
      <c r="E1355" s="42"/>
      <c r="F1355" s="49">
        <v>43160</v>
      </c>
      <c r="G1355" s="54">
        <v>3</v>
      </c>
      <c r="H1355" s="54">
        <v>30169.042719680801</v>
      </c>
      <c r="I1355" s="42"/>
      <c r="J1355" s="49">
        <v>43160</v>
      </c>
      <c r="K1355" s="54">
        <v>3</v>
      </c>
      <c r="L1355" s="54">
        <v>56564.55</v>
      </c>
      <c r="M1355" s="42"/>
      <c r="N1355" s="49">
        <v>43160</v>
      </c>
      <c r="O1355" s="54">
        <v>3</v>
      </c>
      <c r="P1355" s="54">
        <v>14576.012986689</v>
      </c>
      <c r="Q1355" s="42"/>
      <c r="R1355" s="55">
        <f t="shared" si="63"/>
        <v>1.8749202792271586</v>
      </c>
      <c r="S1355" s="55">
        <f t="shared" si="64"/>
        <v>36130.729471144958</v>
      </c>
      <c r="T1355" s="55">
        <f t="shared" si="65"/>
        <v>27328.862339021631</v>
      </c>
    </row>
    <row r="1356" spans="2:20">
      <c r="B1356" s="49">
        <v>43160</v>
      </c>
      <c r="C1356" s="50">
        <v>4</v>
      </c>
      <c r="D1356" s="50">
        <v>2.6430199999999999</v>
      </c>
      <c r="E1356" s="42"/>
      <c r="F1356" s="49">
        <v>43160</v>
      </c>
      <c r="G1356" s="54">
        <v>4</v>
      </c>
      <c r="H1356" s="54">
        <v>29592.729740238799</v>
      </c>
      <c r="I1356" s="42"/>
      <c r="J1356" s="49">
        <v>43160</v>
      </c>
      <c r="K1356" s="54">
        <v>4</v>
      </c>
      <c r="L1356" s="54">
        <v>27990.74</v>
      </c>
      <c r="M1356" s="42"/>
      <c r="N1356" s="49">
        <v>43160</v>
      </c>
      <c r="O1356" s="54">
        <v>4</v>
      </c>
      <c r="P1356" s="54">
        <v>14271.464247376</v>
      </c>
      <c r="Q1356" s="42"/>
      <c r="R1356" s="55">
        <f t="shared" si="63"/>
        <v>0.9458654286272048</v>
      </c>
      <c r="S1356" s="55">
        <f t="shared" si="64"/>
        <v>37719.765435099711</v>
      </c>
      <c r="T1356" s="55">
        <f t="shared" si="65"/>
        <v>13498.884647482129</v>
      </c>
    </row>
    <row r="1357" spans="2:20">
      <c r="B1357" s="49">
        <v>43160</v>
      </c>
      <c r="C1357" s="50">
        <v>5</v>
      </c>
      <c r="D1357" s="50">
        <v>1.43103</v>
      </c>
      <c r="E1357" s="42"/>
      <c r="F1357" s="49">
        <v>43160</v>
      </c>
      <c r="G1357" s="54">
        <v>5</v>
      </c>
      <c r="H1357" s="54">
        <v>29161.510766867501</v>
      </c>
      <c r="I1357" s="42"/>
      <c r="J1357" s="49">
        <v>43160</v>
      </c>
      <c r="K1357" s="54">
        <v>5</v>
      </c>
      <c r="L1357" s="54">
        <v>-1042.31</v>
      </c>
      <c r="M1357" s="42"/>
      <c r="N1357" s="49">
        <v>43160</v>
      </c>
      <c r="O1357" s="54">
        <v>5</v>
      </c>
      <c r="P1357" s="54">
        <v>14141.189807552901</v>
      </c>
      <c r="Q1357" s="42"/>
      <c r="R1357" s="55">
        <f t="shared" si="63"/>
        <v>-3.5742661219879034E-2</v>
      </c>
      <c r="S1357" s="55">
        <f t="shared" si="64"/>
        <v>20236.46685030243</v>
      </c>
      <c r="T1357" s="55">
        <f t="shared" si="65"/>
        <v>-505.44375653736972</v>
      </c>
    </row>
    <row r="1358" spans="2:20">
      <c r="B1358" s="49">
        <v>43160</v>
      </c>
      <c r="C1358" s="50">
        <v>6</v>
      </c>
      <c r="D1358" s="50">
        <v>1.3436900000000001</v>
      </c>
      <c r="E1358" s="42"/>
      <c r="F1358" s="49">
        <v>43160</v>
      </c>
      <c r="G1358" s="54">
        <v>6</v>
      </c>
      <c r="H1358" s="54">
        <v>29073.165227224501</v>
      </c>
      <c r="I1358" s="42"/>
      <c r="J1358" s="49">
        <v>43160</v>
      </c>
      <c r="K1358" s="54">
        <v>6</v>
      </c>
      <c r="L1358" s="54">
        <v>-3246.69</v>
      </c>
      <c r="M1358" s="42"/>
      <c r="N1358" s="49">
        <v>43160</v>
      </c>
      <c r="O1358" s="54">
        <v>6</v>
      </c>
      <c r="P1358" s="54">
        <v>14113.175490121999</v>
      </c>
      <c r="Q1358" s="42"/>
      <c r="R1358" s="55">
        <f t="shared" si="63"/>
        <v>-0.11167308322382993</v>
      </c>
      <c r="S1358" s="55">
        <f t="shared" si="64"/>
        <v>18963.73277432203</v>
      </c>
      <c r="T1358" s="55">
        <f t="shared" si="65"/>
        <v>-1576.0618210609109</v>
      </c>
    </row>
    <row r="1359" spans="2:20">
      <c r="B1359" s="49">
        <v>43160</v>
      </c>
      <c r="C1359" s="50">
        <v>7</v>
      </c>
      <c r="D1359" s="50">
        <v>1.44059</v>
      </c>
      <c r="E1359" s="42"/>
      <c r="F1359" s="49">
        <v>43160</v>
      </c>
      <c r="G1359" s="54">
        <v>7</v>
      </c>
      <c r="H1359" s="54">
        <v>29065.172338487999</v>
      </c>
      <c r="I1359" s="42"/>
      <c r="J1359" s="49">
        <v>43160</v>
      </c>
      <c r="K1359" s="54">
        <v>7</v>
      </c>
      <c r="L1359" s="54">
        <v>-10696.13</v>
      </c>
      <c r="M1359" s="42"/>
      <c r="N1359" s="49">
        <v>43160</v>
      </c>
      <c r="O1359" s="54">
        <v>7</v>
      </c>
      <c r="P1359" s="54">
        <v>14208.165224175</v>
      </c>
      <c r="Q1359" s="42"/>
      <c r="R1359" s="55">
        <f t="shared" si="63"/>
        <v>-0.36800504312978805</v>
      </c>
      <c r="S1359" s="55">
        <f t="shared" si="64"/>
        <v>20468.140740294264</v>
      </c>
      <c r="T1359" s="55">
        <f t="shared" si="65"/>
        <v>-5228.6764561176751</v>
      </c>
    </row>
    <row r="1360" spans="2:20">
      <c r="B1360" s="49">
        <v>43160</v>
      </c>
      <c r="C1360" s="50">
        <v>8</v>
      </c>
      <c r="D1360" s="50">
        <v>1.6824399999999999</v>
      </c>
      <c r="E1360" s="42"/>
      <c r="F1360" s="49">
        <v>43160</v>
      </c>
      <c r="G1360" s="54">
        <v>8</v>
      </c>
      <c r="H1360" s="54">
        <v>28846.4867217418</v>
      </c>
      <c r="I1360" s="42"/>
      <c r="J1360" s="49">
        <v>43160</v>
      </c>
      <c r="K1360" s="54">
        <v>8</v>
      </c>
      <c r="L1360" s="54">
        <v>-20585.97</v>
      </c>
      <c r="M1360" s="42"/>
      <c r="N1360" s="49">
        <v>43160</v>
      </c>
      <c r="O1360" s="54">
        <v>8</v>
      </c>
      <c r="P1360" s="54">
        <v>14102.724896159199</v>
      </c>
      <c r="Q1360" s="42"/>
      <c r="R1360" s="55">
        <f t="shared" si="63"/>
        <v>-0.71363872483244939</v>
      </c>
      <c r="S1360" s="55">
        <f t="shared" si="64"/>
        <v>23726.988474294081</v>
      </c>
      <c r="T1360" s="55">
        <f t="shared" si="65"/>
        <v>-10064.250611557889</v>
      </c>
    </row>
    <row r="1361" spans="2:20">
      <c r="B1361" s="49">
        <v>43160</v>
      </c>
      <c r="C1361" s="50">
        <v>9</v>
      </c>
      <c r="D1361" s="50">
        <v>2.6123599999999998</v>
      </c>
      <c r="E1361" s="42"/>
      <c r="F1361" s="49">
        <v>43160</v>
      </c>
      <c r="G1361" s="54">
        <v>9</v>
      </c>
      <c r="H1361" s="54">
        <v>28946.861517351499</v>
      </c>
      <c r="I1361" s="42"/>
      <c r="J1361" s="49">
        <v>43160</v>
      </c>
      <c r="K1361" s="54">
        <v>9</v>
      </c>
      <c r="L1361" s="54">
        <v>-6449.31</v>
      </c>
      <c r="M1361" s="42"/>
      <c r="N1361" s="49">
        <v>43160</v>
      </c>
      <c r="O1361" s="54">
        <v>9</v>
      </c>
      <c r="P1361" s="54">
        <v>14301.8578450164</v>
      </c>
      <c r="Q1361" s="42"/>
      <c r="R1361" s="55">
        <f t="shared" si="63"/>
        <v>-0.22279824692338812</v>
      </c>
      <c r="S1361" s="55">
        <f t="shared" si="64"/>
        <v>37361.601360007044</v>
      </c>
      <c r="T1361" s="55">
        <f t="shared" si="65"/>
        <v>-3186.4288556171596</v>
      </c>
    </row>
    <row r="1362" spans="2:20">
      <c r="B1362" s="49">
        <v>43160</v>
      </c>
      <c r="C1362" s="50">
        <v>10</v>
      </c>
      <c r="D1362" s="50">
        <v>4.7026199999999996</v>
      </c>
      <c r="E1362" s="42"/>
      <c r="F1362" s="49">
        <v>43160</v>
      </c>
      <c r="G1362" s="54">
        <v>10</v>
      </c>
      <c r="H1362" s="54">
        <v>29007.5561932616</v>
      </c>
      <c r="I1362" s="42"/>
      <c r="J1362" s="49">
        <v>43160</v>
      </c>
      <c r="K1362" s="54">
        <v>10</v>
      </c>
      <c r="L1362" s="54">
        <v>27473.38</v>
      </c>
      <c r="M1362" s="42"/>
      <c r="N1362" s="49">
        <v>43160</v>
      </c>
      <c r="O1362" s="54">
        <v>10</v>
      </c>
      <c r="P1362" s="54">
        <v>14336.562195775499</v>
      </c>
      <c r="Q1362" s="42"/>
      <c r="R1362" s="55">
        <f t="shared" si="63"/>
        <v>0.94711115327881412</v>
      </c>
      <c r="S1362" s="55">
        <f t="shared" si="64"/>
        <v>67419.404113097771</v>
      </c>
      <c r="T1362" s="55">
        <f t="shared" si="65"/>
        <v>13578.31795529438</v>
      </c>
    </row>
    <row r="1363" spans="2:20">
      <c r="B1363" s="49">
        <v>43160</v>
      </c>
      <c r="C1363" s="50">
        <v>11</v>
      </c>
      <c r="D1363" s="50">
        <v>4.8893500000000003</v>
      </c>
      <c r="E1363" s="42"/>
      <c r="F1363" s="49">
        <v>43160</v>
      </c>
      <c r="G1363" s="54">
        <v>11</v>
      </c>
      <c r="H1363" s="54">
        <v>29403.4607969469</v>
      </c>
      <c r="I1363" s="42"/>
      <c r="J1363" s="49">
        <v>43160</v>
      </c>
      <c r="K1363" s="54">
        <v>11</v>
      </c>
      <c r="L1363" s="54">
        <v>6738.65</v>
      </c>
      <c r="M1363" s="42"/>
      <c r="N1363" s="49">
        <v>43160</v>
      </c>
      <c r="O1363" s="54">
        <v>11</v>
      </c>
      <c r="P1363" s="54">
        <v>14686.213628256501</v>
      </c>
      <c r="Q1363" s="42"/>
      <c r="R1363" s="55">
        <f t="shared" si="63"/>
        <v>0.22917880471742652</v>
      </c>
      <c r="S1363" s="55">
        <f t="shared" si="64"/>
        <v>71806.03860331593</v>
      </c>
      <c r="T1363" s="55">
        <f t="shared" si="65"/>
        <v>3365.7688851486046</v>
      </c>
    </row>
    <row r="1364" spans="2:20">
      <c r="B1364" s="49">
        <v>43160</v>
      </c>
      <c r="C1364" s="50">
        <v>12</v>
      </c>
      <c r="D1364" s="50">
        <v>6.5832199999999998</v>
      </c>
      <c r="E1364" s="42"/>
      <c r="F1364" s="49">
        <v>43160</v>
      </c>
      <c r="G1364" s="54">
        <v>12</v>
      </c>
      <c r="H1364" s="54">
        <v>30138.0378152298</v>
      </c>
      <c r="I1364" s="42"/>
      <c r="J1364" s="49">
        <v>43160</v>
      </c>
      <c r="K1364" s="54">
        <v>12</v>
      </c>
      <c r="L1364" s="54">
        <v>30902.51</v>
      </c>
      <c r="M1364" s="42"/>
      <c r="N1364" s="49">
        <v>43160</v>
      </c>
      <c r="O1364" s="54">
        <v>12</v>
      </c>
      <c r="P1364" s="54">
        <v>15088.146949886501</v>
      </c>
      <c r="Q1364" s="42"/>
      <c r="R1364" s="55">
        <f t="shared" si="63"/>
        <v>1.0253656920021477</v>
      </c>
      <c r="S1364" s="55">
        <f t="shared" si="64"/>
        <v>99328.590763431814</v>
      </c>
      <c r="T1364" s="55">
        <f t="shared" si="65"/>
        <v>15470.868238300465</v>
      </c>
    </row>
    <row r="1365" spans="2:20">
      <c r="B1365" s="49">
        <v>43160</v>
      </c>
      <c r="C1365" s="50">
        <v>13</v>
      </c>
      <c r="D1365" s="50">
        <v>6.1154000000000002</v>
      </c>
      <c r="E1365" s="42"/>
      <c r="F1365" s="49">
        <v>43160</v>
      </c>
      <c r="G1365" s="54">
        <v>13</v>
      </c>
      <c r="H1365" s="54">
        <v>31490.8099650125</v>
      </c>
      <c r="I1365" s="42"/>
      <c r="J1365" s="49">
        <v>43160</v>
      </c>
      <c r="K1365" s="54">
        <v>13</v>
      </c>
      <c r="L1365" s="54">
        <v>-19490.14</v>
      </c>
      <c r="M1365" s="42"/>
      <c r="N1365" s="49">
        <v>43160</v>
      </c>
      <c r="O1365" s="54">
        <v>13</v>
      </c>
      <c r="P1365" s="54">
        <v>15410.306871000001</v>
      </c>
      <c r="Q1365" s="42"/>
      <c r="R1365" s="55">
        <f t="shared" si="63"/>
        <v>-0.61891516990684881</v>
      </c>
      <c r="S1365" s="55">
        <f t="shared" si="64"/>
        <v>94240.190638913409</v>
      </c>
      <c r="T1365" s="55">
        <f t="shared" si="65"/>
        <v>-9537.6726953816451</v>
      </c>
    </row>
    <row r="1366" spans="2:20">
      <c r="B1366" s="49">
        <v>43160</v>
      </c>
      <c r="C1366" s="50">
        <v>14</v>
      </c>
      <c r="D1366" s="50">
        <v>6.6423300000000003</v>
      </c>
      <c r="E1366" s="42"/>
      <c r="F1366" s="49">
        <v>43160</v>
      </c>
      <c r="G1366" s="54">
        <v>14</v>
      </c>
      <c r="H1366" s="54">
        <v>33592.882969173799</v>
      </c>
      <c r="I1366" s="42"/>
      <c r="J1366" s="49">
        <v>43160</v>
      </c>
      <c r="K1366" s="54">
        <v>14</v>
      </c>
      <c r="L1366" s="54">
        <v>-5721.24</v>
      </c>
      <c r="M1366" s="42"/>
      <c r="N1366" s="49">
        <v>43160</v>
      </c>
      <c r="O1366" s="54">
        <v>14</v>
      </c>
      <c r="P1366" s="54">
        <v>16479.026156037598</v>
      </c>
      <c r="Q1366" s="42"/>
      <c r="R1366" s="55">
        <f t="shared" si="63"/>
        <v>-0.17031107467763465</v>
      </c>
      <c r="S1366" s="55">
        <f t="shared" si="64"/>
        <v>109459.12980703323</v>
      </c>
      <c r="T1366" s="55">
        <f t="shared" si="65"/>
        <v>-2806.5606542756141</v>
      </c>
    </row>
    <row r="1367" spans="2:20">
      <c r="B1367" s="49">
        <v>43160</v>
      </c>
      <c r="C1367" s="50">
        <v>15</v>
      </c>
      <c r="D1367" s="50">
        <v>8.0325100000000003</v>
      </c>
      <c r="E1367" s="42"/>
      <c r="F1367" s="49">
        <v>43160</v>
      </c>
      <c r="G1367" s="54">
        <v>15</v>
      </c>
      <c r="H1367" s="54">
        <v>37229.900189397304</v>
      </c>
      <c r="I1367" s="42"/>
      <c r="J1367" s="49">
        <v>43160</v>
      </c>
      <c r="K1367" s="54">
        <v>15</v>
      </c>
      <c r="L1367" s="54">
        <v>237570.73</v>
      </c>
      <c r="M1367" s="42"/>
      <c r="N1367" s="49">
        <v>43160</v>
      </c>
      <c r="O1367" s="54">
        <v>15</v>
      </c>
      <c r="P1367" s="54">
        <v>18801.936905122799</v>
      </c>
      <c r="Q1367" s="42"/>
      <c r="R1367" s="55">
        <f t="shared" si="63"/>
        <v>6.3811809537877231</v>
      </c>
      <c r="S1367" s="55">
        <f t="shared" si="64"/>
        <v>151026.74620976794</v>
      </c>
      <c r="T1367" s="55">
        <f t="shared" si="65"/>
        <v>119978.56167328809</v>
      </c>
    </row>
    <row r="1368" spans="2:20">
      <c r="B1368" s="49">
        <v>43160</v>
      </c>
      <c r="C1368" s="50">
        <v>16</v>
      </c>
      <c r="D1368" s="50">
        <v>9.5212900000000005</v>
      </c>
      <c r="E1368" s="42"/>
      <c r="F1368" s="49">
        <v>43160</v>
      </c>
      <c r="G1368" s="54">
        <v>16</v>
      </c>
      <c r="H1368" s="54">
        <v>38650.051240067303</v>
      </c>
      <c r="I1368" s="42"/>
      <c r="J1368" s="49">
        <v>43160</v>
      </c>
      <c r="K1368" s="54">
        <v>16</v>
      </c>
      <c r="L1368" s="54">
        <v>338071.63</v>
      </c>
      <c r="M1368" s="42"/>
      <c r="N1368" s="49">
        <v>43160</v>
      </c>
      <c r="O1368" s="54">
        <v>16</v>
      </c>
      <c r="P1368" s="54">
        <v>19570.696276312101</v>
      </c>
      <c r="Q1368" s="42"/>
      <c r="R1368" s="55">
        <f t="shared" si="63"/>
        <v>8.7469904735735948</v>
      </c>
      <c r="S1368" s="55">
        <f t="shared" si="64"/>
        <v>186338.27474868766</v>
      </c>
      <c r="T1368" s="55">
        <f t="shared" si="65"/>
        <v>171184.69389010419</v>
      </c>
    </row>
    <row r="1369" spans="2:20">
      <c r="B1369" s="49">
        <v>43160</v>
      </c>
      <c r="C1369" s="50">
        <v>17</v>
      </c>
      <c r="D1369" s="50">
        <v>10.3497</v>
      </c>
      <c r="E1369" s="42"/>
      <c r="F1369" s="49">
        <v>43160</v>
      </c>
      <c r="G1369" s="54">
        <v>17</v>
      </c>
      <c r="H1369" s="54">
        <v>39571.635637535597</v>
      </c>
      <c r="I1369" s="42"/>
      <c r="J1369" s="49">
        <v>43160</v>
      </c>
      <c r="K1369" s="54">
        <v>17</v>
      </c>
      <c r="L1369" s="54">
        <v>440278.06</v>
      </c>
      <c r="M1369" s="42"/>
      <c r="N1369" s="49">
        <v>43160</v>
      </c>
      <c r="O1369" s="54">
        <v>17</v>
      </c>
      <c r="P1369" s="54">
        <v>19767.285500072001</v>
      </c>
      <c r="Q1369" s="42"/>
      <c r="R1369" s="55">
        <f t="shared" si="63"/>
        <v>11.126102141261381</v>
      </c>
      <c r="S1369" s="55">
        <f t="shared" si="64"/>
        <v>204585.4747400952</v>
      </c>
      <c r="T1369" s="55">
        <f t="shared" si="65"/>
        <v>219932.83752927615</v>
      </c>
    </row>
    <row r="1370" spans="2:20">
      <c r="B1370" s="49">
        <v>43160</v>
      </c>
      <c r="C1370" s="50">
        <v>18</v>
      </c>
      <c r="D1370" s="50">
        <v>11.590020000000001</v>
      </c>
      <c r="E1370" s="42"/>
      <c r="F1370" s="49">
        <v>43160</v>
      </c>
      <c r="G1370" s="54">
        <v>18</v>
      </c>
      <c r="H1370" s="54">
        <v>40759.488903420497</v>
      </c>
      <c r="I1370" s="42"/>
      <c r="J1370" s="49">
        <v>43160</v>
      </c>
      <c r="K1370" s="54">
        <v>18</v>
      </c>
      <c r="L1370" s="54">
        <v>555733.14</v>
      </c>
      <c r="M1370" s="42"/>
      <c r="N1370" s="49">
        <v>43160</v>
      </c>
      <c r="O1370" s="54">
        <v>18</v>
      </c>
      <c r="P1370" s="54">
        <v>20340.750090125999</v>
      </c>
      <c r="Q1370" s="42"/>
      <c r="R1370" s="55">
        <f t="shared" si="63"/>
        <v>13.63444819724821</v>
      </c>
      <c r="S1370" s="55">
        <f t="shared" si="64"/>
        <v>235749.70035956215</v>
      </c>
      <c r="T1370" s="55">
        <f t="shared" si="65"/>
        <v>277334.90339699481</v>
      </c>
    </row>
    <row r="1371" spans="2:20">
      <c r="B1371" s="49">
        <v>43160</v>
      </c>
      <c r="C1371" s="50">
        <v>19</v>
      </c>
      <c r="D1371" s="50">
        <v>12.75249</v>
      </c>
      <c r="E1371" s="42"/>
      <c r="F1371" s="49">
        <v>43160</v>
      </c>
      <c r="G1371" s="54">
        <v>19</v>
      </c>
      <c r="H1371" s="54">
        <v>41613.372457850099</v>
      </c>
      <c r="I1371" s="42"/>
      <c r="J1371" s="49">
        <v>43160</v>
      </c>
      <c r="K1371" s="54">
        <v>19</v>
      </c>
      <c r="L1371" s="54">
        <v>592899.06000000006</v>
      </c>
      <c r="M1371" s="42"/>
      <c r="N1371" s="49">
        <v>43160</v>
      </c>
      <c r="O1371" s="54">
        <v>19</v>
      </c>
      <c r="P1371" s="54">
        <v>20457.656181622398</v>
      </c>
      <c r="Q1371" s="42"/>
      <c r="R1371" s="55">
        <f t="shared" si="63"/>
        <v>14.247801247076129</v>
      </c>
      <c r="S1371" s="55">
        <f t="shared" si="64"/>
        <v>260886.05587957782</v>
      </c>
      <c r="T1371" s="55">
        <f t="shared" si="65"/>
        <v>291476.61925677431</v>
      </c>
    </row>
    <row r="1372" spans="2:20">
      <c r="B1372" s="49">
        <v>43160</v>
      </c>
      <c r="C1372" s="50">
        <v>20</v>
      </c>
      <c r="D1372" s="50">
        <v>14.379759999999999</v>
      </c>
      <c r="E1372" s="42"/>
      <c r="F1372" s="49">
        <v>43160</v>
      </c>
      <c r="G1372" s="54">
        <v>20</v>
      </c>
      <c r="H1372" s="54">
        <v>41997.279882667797</v>
      </c>
      <c r="I1372" s="42"/>
      <c r="J1372" s="49">
        <v>43160</v>
      </c>
      <c r="K1372" s="54">
        <v>20</v>
      </c>
      <c r="L1372" s="54">
        <v>646240.55000000005</v>
      </c>
      <c r="M1372" s="42"/>
      <c r="N1372" s="49">
        <v>43160</v>
      </c>
      <c r="O1372" s="54">
        <v>20</v>
      </c>
      <c r="P1372" s="54">
        <v>20654.980079772002</v>
      </c>
      <c r="Q1372" s="42"/>
      <c r="R1372" s="55">
        <f t="shared" si="63"/>
        <v>15.387676340121789</v>
      </c>
      <c r="S1372" s="55">
        <f t="shared" si="64"/>
        <v>297013.65635190223</v>
      </c>
      <c r="T1372" s="55">
        <f t="shared" si="65"/>
        <v>317832.14827919449</v>
      </c>
    </row>
    <row r="1373" spans="2:20">
      <c r="B1373" s="49">
        <v>43160</v>
      </c>
      <c r="C1373" s="50">
        <v>21</v>
      </c>
      <c r="D1373" s="50">
        <v>12.75473</v>
      </c>
      <c r="E1373" s="42"/>
      <c r="F1373" s="49">
        <v>43160</v>
      </c>
      <c r="G1373" s="54">
        <v>21</v>
      </c>
      <c r="H1373" s="54">
        <v>41970.038595725397</v>
      </c>
      <c r="I1373" s="42"/>
      <c r="J1373" s="49">
        <v>43160</v>
      </c>
      <c r="K1373" s="54">
        <v>21</v>
      </c>
      <c r="L1373" s="54">
        <v>545010.27</v>
      </c>
      <c r="M1373" s="42"/>
      <c r="N1373" s="49">
        <v>43160</v>
      </c>
      <c r="O1373" s="54">
        <v>21</v>
      </c>
      <c r="P1373" s="54">
        <v>20494.0154626902</v>
      </c>
      <c r="Q1373" s="42"/>
      <c r="R1373" s="55">
        <f t="shared" si="63"/>
        <v>12.985698565821876</v>
      </c>
      <c r="S1373" s="55">
        <f t="shared" si="64"/>
        <v>261395.63384243858</v>
      </c>
      <c r="T1373" s="55">
        <f t="shared" si="65"/>
        <v>266129.10720178747</v>
      </c>
    </row>
    <row r="1374" spans="2:20">
      <c r="B1374" s="49">
        <v>43160</v>
      </c>
      <c r="C1374" s="50">
        <v>22</v>
      </c>
      <c r="D1374" s="50">
        <v>14.249610000000001</v>
      </c>
      <c r="E1374" s="42"/>
      <c r="F1374" s="49">
        <v>43160</v>
      </c>
      <c r="G1374" s="54">
        <v>22</v>
      </c>
      <c r="H1374" s="54">
        <v>42297.844912890003</v>
      </c>
      <c r="I1374" s="42"/>
      <c r="J1374" s="49">
        <v>43160</v>
      </c>
      <c r="K1374" s="54">
        <v>22</v>
      </c>
      <c r="L1374" s="54">
        <v>873630.86</v>
      </c>
      <c r="M1374" s="42"/>
      <c r="N1374" s="49">
        <v>43160</v>
      </c>
      <c r="O1374" s="54">
        <v>22</v>
      </c>
      <c r="P1374" s="54">
        <v>20658.746271014399</v>
      </c>
      <c r="Q1374" s="42"/>
      <c r="R1374" s="55">
        <f t="shared" si="63"/>
        <v>20.654264107289457</v>
      </c>
      <c r="S1374" s="55">
        <f t="shared" si="64"/>
        <v>294379.07745090948</v>
      </c>
      <c r="T1374" s="55">
        <f t="shared" si="65"/>
        <v>426691.2016070126</v>
      </c>
    </row>
    <row r="1375" spans="2:20">
      <c r="B1375" s="49">
        <v>43160</v>
      </c>
      <c r="C1375" s="50">
        <v>23</v>
      </c>
      <c r="D1375" s="50">
        <v>13.81378</v>
      </c>
      <c r="E1375" s="42"/>
      <c r="F1375" s="49">
        <v>43160</v>
      </c>
      <c r="G1375" s="54">
        <v>23</v>
      </c>
      <c r="H1375" s="54">
        <v>42404.879527458303</v>
      </c>
      <c r="I1375" s="42"/>
      <c r="J1375" s="49">
        <v>43160</v>
      </c>
      <c r="K1375" s="54">
        <v>23</v>
      </c>
      <c r="L1375" s="54">
        <v>791873.12</v>
      </c>
      <c r="M1375" s="42"/>
      <c r="N1375" s="49">
        <v>43160</v>
      </c>
      <c r="O1375" s="54">
        <v>23</v>
      </c>
      <c r="P1375" s="54">
        <v>20619.2584963359</v>
      </c>
      <c r="Q1375" s="42"/>
      <c r="R1375" s="55">
        <f t="shared" si="63"/>
        <v>18.674103754669101</v>
      </c>
      <c r="S1375" s="55">
        <f t="shared" si="64"/>
        <v>284829.9006315149</v>
      </c>
      <c r="T1375" s="55">
        <f t="shared" si="65"/>
        <v>385046.172504919</v>
      </c>
    </row>
    <row r="1376" spans="2:20">
      <c r="B1376" s="49">
        <v>43160</v>
      </c>
      <c r="C1376" s="50">
        <v>24</v>
      </c>
      <c r="D1376" s="50">
        <v>14.55442</v>
      </c>
      <c r="E1376" s="42"/>
      <c r="F1376" s="49">
        <v>43160</v>
      </c>
      <c r="G1376" s="54">
        <v>24</v>
      </c>
      <c r="H1376" s="54">
        <v>42689.4910938916</v>
      </c>
      <c r="I1376" s="42"/>
      <c r="J1376" s="49">
        <v>43160</v>
      </c>
      <c r="K1376" s="54">
        <v>24</v>
      </c>
      <c r="L1376" s="54">
        <v>824719.98</v>
      </c>
      <c r="M1376" s="42"/>
      <c r="N1376" s="49">
        <v>43160</v>
      </c>
      <c r="O1376" s="54">
        <v>24</v>
      </c>
      <c r="P1376" s="54">
        <v>20781.494430081999</v>
      </c>
      <c r="Q1376" s="42"/>
      <c r="R1376" s="55">
        <f t="shared" si="63"/>
        <v>19.319039858922292</v>
      </c>
      <c r="S1376" s="55">
        <f t="shared" si="64"/>
        <v>302462.59816307406</v>
      </c>
      <c r="T1376" s="55">
        <f t="shared" si="65"/>
        <v>401478.51922272571</v>
      </c>
    </row>
    <row r="1377" spans="2:20">
      <c r="B1377" s="49">
        <v>43160</v>
      </c>
      <c r="C1377" s="50">
        <v>25</v>
      </c>
      <c r="D1377" s="50">
        <v>17.373390000000001</v>
      </c>
      <c r="E1377" s="42"/>
      <c r="F1377" s="49">
        <v>43160</v>
      </c>
      <c r="G1377" s="54">
        <v>25</v>
      </c>
      <c r="H1377" s="54">
        <v>43252.266791117399</v>
      </c>
      <c r="I1377" s="42"/>
      <c r="J1377" s="49">
        <v>43160</v>
      </c>
      <c r="K1377" s="54">
        <v>25</v>
      </c>
      <c r="L1377" s="54">
        <v>1174711.93</v>
      </c>
      <c r="M1377" s="42"/>
      <c r="N1377" s="49">
        <v>43160</v>
      </c>
      <c r="O1377" s="54">
        <v>25</v>
      </c>
      <c r="P1377" s="54">
        <v>21170.332972151002</v>
      </c>
      <c r="Q1377" s="42"/>
      <c r="R1377" s="55">
        <f t="shared" si="63"/>
        <v>27.159546011152585</v>
      </c>
      <c r="S1377" s="55">
        <f t="shared" si="64"/>
        <v>367800.45115503849</v>
      </c>
      <c r="T1377" s="55">
        <f t="shared" si="65"/>
        <v>574976.63242855575</v>
      </c>
    </row>
    <row r="1378" spans="2:20">
      <c r="B1378" s="49">
        <v>43160</v>
      </c>
      <c r="C1378" s="50">
        <v>26</v>
      </c>
      <c r="D1378" s="50">
        <v>18.662310000000002</v>
      </c>
      <c r="E1378" s="42"/>
      <c r="F1378" s="49">
        <v>43160</v>
      </c>
      <c r="G1378" s="54">
        <v>26</v>
      </c>
      <c r="H1378" s="54">
        <v>43039.390663288199</v>
      </c>
      <c r="I1378" s="42"/>
      <c r="J1378" s="49">
        <v>43160</v>
      </c>
      <c r="K1378" s="54">
        <v>26</v>
      </c>
      <c r="L1378" s="54">
        <v>1231498.5900000001</v>
      </c>
      <c r="M1378" s="42"/>
      <c r="N1378" s="49">
        <v>43160</v>
      </c>
      <c r="O1378" s="54">
        <v>26</v>
      </c>
      <c r="P1378" s="54">
        <v>21059.700254293799</v>
      </c>
      <c r="Q1378" s="42"/>
      <c r="R1378" s="55">
        <f t="shared" si="63"/>
        <v>28.613290546663002</v>
      </c>
      <c r="S1378" s="55">
        <f t="shared" si="64"/>
        <v>393022.65465270972</v>
      </c>
      <c r="T1378" s="55">
        <f t="shared" si="65"/>
        <v>602587.32220174116</v>
      </c>
    </row>
    <row r="1379" spans="2:20">
      <c r="B1379" s="49">
        <v>43160</v>
      </c>
      <c r="C1379" s="50">
        <v>27</v>
      </c>
      <c r="D1379" s="50">
        <v>17.706980000000001</v>
      </c>
      <c r="E1379" s="42"/>
      <c r="F1379" s="49">
        <v>43160</v>
      </c>
      <c r="G1379" s="54">
        <v>27</v>
      </c>
      <c r="H1379" s="54">
        <v>42609.273322130102</v>
      </c>
      <c r="I1379" s="42"/>
      <c r="J1379" s="49">
        <v>43160</v>
      </c>
      <c r="K1379" s="54">
        <v>27</v>
      </c>
      <c r="L1379" s="54">
        <v>839810.46</v>
      </c>
      <c r="M1379" s="42"/>
      <c r="N1379" s="49">
        <v>43160</v>
      </c>
      <c r="O1379" s="54">
        <v>27</v>
      </c>
      <c r="P1379" s="54">
        <v>20739.193996976399</v>
      </c>
      <c r="Q1379" s="42"/>
      <c r="R1379" s="55">
        <f t="shared" si="63"/>
        <v>19.709570112847363</v>
      </c>
      <c r="S1379" s="55">
        <f t="shared" si="64"/>
        <v>367228.49332058121</v>
      </c>
      <c r="T1379" s="55">
        <f t="shared" si="65"/>
        <v>408760.59816734947</v>
      </c>
    </row>
    <row r="1380" spans="2:20">
      <c r="B1380" s="49">
        <v>43160</v>
      </c>
      <c r="C1380" s="50">
        <v>28</v>
      </c>
      <c r="D1380" s="50">
        <v>12.733079999999999</v>
      </c>
      <c r="E1380" s="42"/>
      <c r="F1380" s="49">
        <v>43160</v>
      </c>
      <c r="G1380" s="54">
        <v>28</v>
      </c>
      <c r="H1380" s="54">
        <v>42106.500137225201</v>
      </c>
      <c r="I1380" s="42"/>
      <c r="J1380" s="49">
        <v>43160</v>
      </c>
      <c r="K1380" s="54">
        <v>28</v>
      </c>
      <c r="L1380" s="54">
        <v>189709.4</v>
      </c>
      <c r="M1380" s="42"/>
      <c r="N1380" s="49">
        <v>43160</v>
      </c>
      <c r="O1380" s="54">
        <v>28</v>
      </c>
      <c r="P1380" s="54">
        <v>20501.311891690799</v>
      </c>
      <c r="Q1380" s="42"/>
      <c r="R1380" s="55">
        <f t="shared" si="63"/>
        <v>4.5054658872558049</v>
      </c>
      <c r="S1380" s="55">
        <f t="shared" si="64"/>
        <v>261044.84442185026</v>
      </c>
      <c r="T1380" s="55">
        <f t="shared" si="65"/>
        <v>92367.961372004662</v>
      </c>
    </row>
    <row r="1381" spans="2:20">
      <c r="B1381" s="49">
        <v>43160</v>
      </c>
      <c r="C1381" s="50">
        <v>29</v>
      </c>
      <c r="D1381" s="50">
        <v>12.361230000000001</v>
      </c>
      <c r="E1381" s="42"/>
      <c r="F1381" s="49">
        <v>43160</v>
      </c>
      <c r="G1381" s="54">
        <v>29</v>
      </c>
      <c r="H1381" s="54">
        <v>41775.231093347698</v>
      </c>
      <c r="I1381" s="42"/>
      <c r="J1381" s="49">
        <v>43160</v>
      </c>
      <c r="K1381" s="54">
        <v>29</v>
      </c>
      <c r="L1381" s="54">
        <v>123718.45</v>
      </c>
      <c r="M1381" s="42"/>
      <c r="N1381" s="49">
        <v>43160</v>
      </c>
      <c r="O1381" s="54">
        <v>29</v>
      </c>
      <c r="P1381" s="54">
        <v>20321.1282239338</v>
      </c>
      <c r="Q1381" s="42"/>
      <c r="R1381" s="55">
        <f t="shared" si="63"/>
        <v>2.9615264060071462</v>
      </c>
      <c r="S1381" s="55">
        <f t="shared" si="64"/>
        <v>251194.13983553721</v>
      </c>
      <c r="T1381" s="55">
        <f t="shared" si="65"/>
        <v>60181.557835037049</v>
      </c>
    </row>
    <row r="1382" spans="2:20">
      <c r="B1382" s="49">
        <v>43160</v>
      </c>
      <c r="C1382" s="50">
        <v>30</v>
      </c>
      <c r="D1382" s="50">
        <v>10.754200000000001</v>
      </c>
      <c r="E1382" s="42"/>
      <c r="F1382" s="49">
        <v>43160</v>
      </c>
      <c r="G1382" s="54">
        <v>30</v>
      </c>
      <c r="H1382" s="54">
        <v>41437.773600536202</v>
      </c>
      <c r="I1382" s="42"/>
      <c r="J1382" s="49">
        <v>43160</v>
      </c>
      <c r="K1382" s="54">
        <v>30</v>
      </c>
      <c r="L1382" s="54">
        <v>30749.31</v>
      </c>
      <c r="M1382" s="42"/>
      <c r="N1382" s="49">
        <v>43160</v>
      </c>
      <c r="O1382" s="54">
        <v>30</v>
      </c>
      <c r="P1382" s="54">
        <v>20125.059422025599</v>
      </c>
      <c r="Q1382" s="42"/>
      <c r="R1382" s="55">
        <f t="shared" si="63"/>
        <v>0.74205989676052742</v>
      </c>
      <c r="S1382" s="55">
        <f t="shared" si="64"/>
        <v>216428.91403634771</v>
      </c>
      <c r="T1382" s="55">
        <f t="shared" si="65"/>
        <v>14933.999517007795</v>
      </c>
    </row>
    <row r="1383" spans="2:20">
      <c r="B1383" s="49">
        <v>43160</v>
      </c>
      <c r="C1383" s="50">
        <v>31</v>
      </c>
      <c r="D1383" s="50">
        <v>12.00146</v>
      </c>
      <c r="E1383" s="42"/>
      <c r="F1383" s="49">
        <v>43160</v>
      </c>
      <c r="G1383" s="54">
        <v>31</v>
      </c>
      <c r="H1383" s="54">
        <v>41391.067448919697</v>
      </c>
      <c r="I1383" s="42"/>
      <c r="J1383" s="49">
        <v>43160</v>
      </c>
      <c r="K1383" s="54">
        <v>31</v>
      </c>
      <c r="L1383" s="54">
        <v>-11203.56</v>
      </c>
      <c r="M1383" s="42"/>
      <c r="N1383" s="49">
        <v>43160</v>
      </c>
      <c r="O1383" s="54">
        <v>31</v>
      </c>
      <c r="P1383" s="54">
        <v>20119.439212180201</v>
      </c>
      <c r="Q1383" s="42"/>
      <c r="R1383" s="55">
        <f t="shared" si="63"/>
        <v>-0.27067579288275667</v>
      </c>
      <c r="S1383" s="55">
        <f t="shared" si="64"/>
        <v>241462.64492741218</v>
      </c>
      <c r="T1383" s="55">
        <f t="shared" si="65"/>
        <v>-5445.8451611133014</v>
      </c>
    </row>
    <row r="1384" spans="2:20">
      <c r="B1384" s="49">
        <v>43160</v>
      </c>
      <c r="C1384" s="50">
        <v>32</v>
      </c>
      <c r="D1384" s="50">
        <v>13.20655</v>
      </c>
      <c r="E1384" s="42"/>
      <c r="F1384" s="49">
        <v>43160</v>
      </c>
      <c r="G1384" s="54">
        <v>32</v>
      </c>
      <c r="H1384" s="54">
        <v>41583.085046464403</v>
      </c>
      <c r="I1384" s="42"/>
      <c r="J1384" s="49">
        <v>43160</v>
      </c>
      <c r="K1384" s="54">
        <v>32</v>
      </c>
      <c r="L1384" s="54">
        <v>-14373.27</v>
      </c>
      <c r="M1384" s="42"/>
      <c r="N1384" s="49">
        <v>43160</v>
      </c>
      <c r="O1384" s="54">
        <v>32</v>
      </c>
      <c r="P1384" s="54">
        <v>20203.666618638599</v>
      </c>
      <c r="Q1384" s="42"/>
      <c r="R1384" s="55">
        <f t="shared" si="63"/>
        <v>-0.34565184338630706</v>
      </c>
      <c r="S1384" s="55">
        <f t="shared" si="64"/>
        <v>266820.73338238162</v>
      </c>
      <c r="T1384" s="55">
        <f t="shared" si="65"/>
        <v>-6983.434609894829</v>
      </c>
    </row>
    <row r="1385" spans="2:20">
      <c r="B1385" s="49">
        <v>43160</v>
      </c>
      <c r="C1385" s="50">
        <v>33</v>
      </c>
      <c r="D1385" s="50">
        <v>12.598409999999999</v>
      </c>
      <c r="E1385" s="42"/>
      <c r="F1385" s="49">
        <v>43160</v>
      </c>
      <c r="G1385" s="54">
        <v>33</v>
      </c>
      <c r="H1385" s="54">
        <v>42309.4683821656</v>
      </c>
      <c r="I1385" s="42"/>
      <c r="J1385" s="49">
        <v>43160</v>
      </c>
      <c r="K1385" s="54">
        <v>33</v>
      </c>
      <c r="L1385" s="54">
        <v>-24217</v>
      </c>
      <c r="M1385" s="42"/>
      <c r="N1385" s="49">
        <v>43160</v>
      </c>
      <c r="O1385" s="54">
        <v>33</v>
      </c>
      <c r="P1385" s="54">
        <v>20612.547059250399</v>
      </c>
      <c r="Q1385" s="42"/>
      <c r="R1385" s="55">
        <f t="shared" si="63"/>
        <v>-0.57237778979534559</v>
      </c>
      <c r="S1385" s="55">
        <f t="shared" si="64"/>
        <v>259685.31899673081</v>
      </c>
      <c r="T1385" s="55">
        <f t="shared" si="65"/>
        <v>-11798.164127826294</v>
      </c>
    </row>
    <row r="1386" spans="2:20">
      <c r="B1386" s="49">
        <v>43160</v>
      </c>
      <c r="C1386" s="50">
        <v>34</v>
      </c>
      <c r="D1386" s="50">
        <v>10.8103</v>
      </c>
      <c r="E1386" s="42"/>
      <c r="F1386" s="49">
        <v>43160</v>
      </c>
      <c r="G1386" s="54">
        <v>34</v>
      </c>
      <c r="H1386" s="54">
        <v>43136.097468235501</v>
      </c>
      <c r="I1386" s="42"/>
      <c r="J1386" s="49">
        <v>43160</v>
      </c>
      <c r="K1386" s="54">
        <v>34</v>
      </c>
      <c r="L1386" s="54">
        <v>78832.11</v>
      </c>
      <c r="M1386" s="42"/>
      <c r="N1386" s="49">
        <v>43160</v>
      </c>
      <c r="O1386" s="54">
        <v>34</v>
      </c>
      <c r="P1386" s="54">
        <v>21057.659638480502</v>
      </c>
      <c r="Q1386" s="42"/>
      <c r="R1386" s="55">
        <f t="shared" si="63"/>
        <v>1.8275206758805727</v>
      </c>
      <c r="S1386" s="55">
        <f t="shared" si="64"/>
        <v>227639.61798986577</v>
      </c>
      <c r="T1386" s="55">
        <f t="shared" si="65"/>
        <v>38483.308374978944</v>
      </c>
    </row>
    <row r="1387" spans="2:20">
      <c r="B1387" s="49">
        <v>43160</v>
      </c>
      <c r="C1387" s="50">
        <v>35</v>
      </c>
      <c r="D1387" s="50">
        <v>8.6984300000000001</v>
      </c>
      <c r="E1387" s="42"/>
      <c r="F1387" s="49">
        <v>43160</v>
      </c>
      <c r="G1387" s="54">
        <v>35</v>
      </c>
      <c r="H1387" s="54">
        <v>43681.085732576801</v>
      </c>
      <c r="I1387" s="42"/>
      <c r="J1387" s="49">
        <v>43160</v>
      </c>
      <c r="K1387" s="54">
        <v>35</v>
      </c>
      <c r="L1387" s="54">
        <v>79766.23</v>
      </c>
      <c r="M1387" s="42"/>
      <c r="N1387" s="49">
        <v>43160</v>
      </c>
      <c r="O1387" s="54">
        <v>35</v>
      </c>
      <c r="P1387" s="54">
        <v>21369.016802800801</v>
      </c>
      <c r="Q1387" s="42"/>
      <c r="R1387" s="55">
        <f t="shared" si="63"/>
        <v>1.82610456361691</v>
      </c>
      <c r="S1387" s="55">
        <f t="shared" si="64"/>
        <v>185876.89682798658</v>
      </c>
      <c r="T1387" s="55">
        <f t="shared" si="65"/>
        <v>39022.059103600972</v>
      </c>
    </row>
    <row r="1388" spans="2:20">
      <c r="B1388" s="49">
        <v>43160</v>
      </c>
      <c r="C1388" s="50">
        <v>36</v>
      </c>
      <c r="D1388" s="50">
        <v>8.7927999999999997</v>
      </c>
      <c r="E1388" s="42"/>
      <c r="F1388" s="49">
        <v>43160</v>
      </c>
      <c r="G1388" s="54">
        <v>36</v>
      </c>
      <c r="H1388" s="54">
        <v>44760.634179139903</v>
      </c>
      <c r="I1388" s="42"/>
      <c r="J1388" s="49">
        <v>43160</v>
      </c>
      <c r="K1388" s="54">
        <v>36</v>
      </c>
      <c r="L1388" s="54">
        <v>360774.7</v>
      </c>
      <c r="M1388" s="42"/>
      <c r="N1388" s="49">
        <v>43160</v>
      </c>
      <c r="O1388" s="54">
        <v>36</v>
      </c>
      <c r="P1388" s="54">
        <v>21948.057558414999</v>
      </c>
      <c r="Q1388" s="42"/>
      <c r="R1388" s="55">
        <f t="shared" si="63"/>
        <v>8.0600891076769923</v>
      </c>
      <c r="S1388" s="55">
        <f t="shared" si="64"/>
        <v>192984.8804996314</v>
      </c>
      <c r="T1388" s="55">
        <f t="shared" si="65"/>
        <v>176903.29966124843</v>
      </c>
    </row>
    <row r="1389" spans="2:20">
      <c r="B1389" s="49">
        <v>43160</v>
      </c>
      <c r="C1389" s="50">
        <v>37</v>
      </c>
      <c r="D1389" s="50">
        <v>9.8092500000000005</v>
      </c>
      <c r="E1389" s="42"/>
      <c r="F1389" s="49">
        <v>43160</v>
      </c>
      <c r="G1389" s="54">
        <v>37</v>
      </c>
      <c r="H1389" s="54">
        <v>45317.453272550403</v>
      </c>
      <c r="I1389" s="42"/>
      <c r="J1389" s="49">
        <v>43160</v>
      </c>
      <c r="K1389" s="54">
        <v>37</v>
      </c>
      <c r="L1389" s="54">
        <v>454142.65</v>
      </c>
      <c r="M1389" s="42"/>
      <c r="N1389" s="49">
        <v>43160</v>
      </c>
      <c r="O1389" s="54">
        <v>37</v>
      </c>
      <c r="P1389" s="54">
        <v>22292.080072627199</v>
      </c>
      <c r="Q1389" s="42"/>
      <c r="R1389" s="55">
        <f t="shared" si="63"/>
        <v>10.021363011479782</v>
      </c>
      <c r="S1389" s="55">
        <f t="shared" si="64"/>
        <v>218668.58645241836</v>
      </c>
      <c r="T1389" s="55">
        <f t="shared" si="65"/>
        <v>223397.02668877173</v>
      </c>
    </row>
    <row r="1390" spans="2:20">
      <c r="B1390" s="49">
        <v>43160</v>
      </c>
      <c r="C1390" s="50">
        <v>38</v>
      </c>
      <c r="D1390" s="50">
        <v>9.4558999999999997</v>
      </c>
      <c r="E1390" s="42"/>
      <c r="F1390" s="49">
        <v>43160</v>
      </c>
      <c r="G1390" s="54">
        <v>38</v>
      </c>
      <c r="H1390" s="54">
        <v>44926.151769009302</v>
      </c>
      <c r="I1390" s="42"/>
      <c r="J1390" s="49">
        <v>43160</v>
      </c>
      <c r="K1390" s="54">
        <v>38</v>
      </c>
      <c r="L1390" s="54">
        <v>308130.26</v>
      </c>
      <c r="M1390" s="42"/>
      <c r="N1390" s="49">
        <v>43160</v>
      </c>
      <c r="O1390" s="54">
        <v>38</v>
      </c>
      <c r="P1390" s="54">
        <v>22240.321765291799</v>
      </c>
      <c r="Q1390" s="42"/>
      <c r="R1390" s="55">
        <f t="shared" si="63"/>
        <v>6.8585945572251896</v>
      </c>
      <c r="S1390" s="55">
        <f t="shared" si="64"/>
        <v>210302.25858042273</v>
      </c>
      <c r="T1390" s="55">
        <f t="shared" si="65"/>
        <v>152537.34981036725</v>
      </c>
    </row>
    <row r="1391" spans="2:20">
      <c r="B1391" s="49">
        <v>43160</v>
      </c>
      <c r="C1391" s="50">
        <v>39</v>
      </c>
      <c r="D1391" s="50">
        <v>13.86598</v>
      </c>
      <c r="E1391" s="42"/>
      <c r="F1391" s="49">
        <v>43160</v>
      </c>
      <c r="G1391" s="54">
        <v>39</v>
      </c>
      <c r="H1391" s="54">
        <v>43702.172528623603</v>
      </c>
      <c r="I1391" s="42"/>
      <c r="J1391" s="49">
        <v>43160</v>
      </c>
      <c r="K1391" s="54">
        <v>39</v>
      </c>
      <c r="L1391" s="54">
        <v>260092.16</v>
      </c>
      <c r="M1391" s="42"/>
      <c r="N1391" s="49">
        <v>43160</v>
      </c>
      <c r="O1391" s="54">
        <v>39</v>
      </c>
      <c r="P1391" s="54">
        <v>21500.3055482175</v>
      </c>
      <c r="Q1391" s="42"/>
      <c r="R1391" s="55">
        <f t="shared" si="63"/>
        <v>5.9514698000344834</v>
      </c>
      <c r="S1391" s="55">
        <f t="shared" si="64"/>
        <v>298122.80672547291</v>
      </c>
      <c r="T1391" s="55">
        <f t="shared" si="65"/>
        <v>127958.4191617303</v>
      </c>
    </row>
    <row r="1392" spans="2:20">
      <c r="B1392" s="49">
        <v>43160</v>
      </c>
      <c r="C1392" s="50">
        <v>40</v>
      </c>
      <c r="D1392" s="50">
        <v>9.6229600000000008</v>
      </c>
      <c r="E1392" s="42"/>
      <c r="F1392" s="49">
        <v>43160</v>
      </c>
      <c r="G1392" s="54">
        <v>40</v>
      </c>
      <c r="H1392" s="54">
        <v>42001.357244123101</v>
      </c>
      <c r="I1392" s="42"/>
      <c r="J1392" s="49">
        <v>43160</v>
      </c>
      <c r="K1392" s="54">
        <v>40</v>
      </c>
      <c r="L1392" s="54">
        <v>61390.28</v>
      </c>
      <c r="M1392" s="42"/>
      <c r="N1392" s="49">
        <v>43160</v>
      </c>
      <c r="O1392" s="54">
        <v>40</v>
      </c>
      <c r="P1392" s="54">
        <v>20619.577331777</v>
      </c>
      <c r="Q1392" s="42"/>
      <c r="R1392" s="55">
        <f t="shared" si="63"/>
        <v>1.4616261003944064</v>
      </c>
      <c r="S1392" s="55">
        <f t="shared" si="64"/>
        <v>198421.36788059681</v>
      </c>
      <c r="T1392" s="55">
        <f t="shared" si="65"/>
        <v>30138.112407226115</v>
      </c>
    </row>
    <row r="1393" spans="2:20">
      <c r="B1393" s="49">
        <v>43160</v>
      </c>
      <c r="C1393" s="50">
        <v>41</v>
      </c>
      <c r="D1393" s="50">
        <v>7.8717800000000002</v>
      </c>
      <c r="E1393" s="42"/>
      <c r="F1393" s="49">
        <v>43160</v>
      </c>
      <c r="G1393" s="54">
        <v>41</v>
      </c>
      <c r="H1393" s="54">
        <v>40488.570129182903</v>
      </c>
      <c r="I1393" s="42"/>
      <c r="J1393" s="49">
        <v>43160</v>
      </c>
      <c r="K1393" s="54">
        <v>41</v>
      </c>
      <c r="L1393" s="54">
        <v>-45784.79</v>
      </c>
      <c r="M1393" s="42"/>
      <c r="N1393" s="49">
        <v>43160</v>
      </c>
      <c r="O1393" s="54">
        <v>41</v>
      </c>
      <c r="P1393" s="54">
        <v>19842.846923159199</v>
      </c>
      <c r="Q1393" s="42"/>
      <c r="R1393" s="55">
        <f t="shared" si="63"/>
        <v>-1.1308077774522283</v>
      </c>
      <c r="S1393" s="55">
        <f t="shared" si="64"/>
        <v>156198.52555278613</v>
      </c>
      <c r="T1393" s="55">
        <f t="shared" si="65"/>
        <v>-22438.445627502439</v>
      </c>
    </row>
    <row r="1394" spans="2:20">
      <c r="B1394" s="49">
        <v>43160</v>
      </c>
      <c r="C1394" s="50">
        <v>42</v>
      </c>
      <c r="D1394" s="50">
        <v>7.6631</v>
      </c>
      <c r="E1394" s="42"/>
      <c r="F1394" s="49">
        <v>43160</v>
      </c>
      <c r="G1394" s="54">
        <v>42</v>
      </c>
      <c r="H1394" s="54">
        <v>39138.450354631299</v>
      </c>
      <c r="I1394" s="42"/>
      <c r="J1394" s="49">
        <v>43160</v>
      </c>
      <c r="K1394" s="54">
        <v>42</v>
      </c>
      <c r="L1394" s="54">
        <v>-35839.53</v>
      </c>
      <c r="M1394" s="42"/>
      <c r="N1394" s="49">
        <v>43160</v>
      </c>
      <c r="O1394" s="54">
        <v>42</v>
      </c>
      <c r="P1394" s="54">
        <v>19078.242988208</v>
      </c>
      <c r="Q1394" s="42"/>
      <c r="R1394" s="55">
        <f t="shared" si="63"/>
        <v>-0.91571152345736817</v>
      </c>
      <c r="S1394" s="55">
        <f t="shared" si="64"/>
        <v>146198.48384293672</v>
      </c>
      <c r="T1394" s="55">
        <f t="shared" si="65"/>
        <v>-17470.166951621799</v>
      </c>
    </row>
    <row r="1395" spans="2:20">
      <c r="B1395" s="49">
        <v>43160</v>
      </c>
      <c r="C1395" s="50">
        <v>43</v>
      </c>
      <c r="D1395" s="50">
        <v>7.9109999999999996</v>
      </c>
      <c r="E1395" s="42"/>
      <c r="F1395" s="49">
        <v>43160</v>
      </c>
      <c r="G1395" s="54">
        <v>43</v>
      </c>
      <c r="H1395" s="54">
        <v>37330.520360898197</v>
      </c>
      <c r="I1395" s="42"/>
      <c r="J1395" s="49">
        <v>43160</v>
      </c>
      <c r="K1395" s="54">
        <v>43</v>
      </c>
      <c r="L1395" s="54">
        <v>212643.62</v>
      </c>
      <c r="M1395" s="42"/>
      <c r="N1395" s="49">
        <v>43160</v>
      </c>
      <c r="O1395" s="54">
        <v>43</v>
      </c>
      <c r="P1395" s="54">
        <v>18196.019390102199</v>
      </c>
      <c r="Q1395" s="42"/>
      <c r="R1395" s="55">
        <f t="shared" si="63"/>
        <v>5.6962404473400605</v>
      </c>
      <c r="S1395" s="55">
        <f t="shared" si="64"/>
        <v>143948.7093950985</v>
      </c>
      <c r="T1395" s="55">
        <f t="shared" si="65"/>
        <v>103648.90163048416</v>
      </c>
    </row>
    <row r="1396" spans="2:20">
      <c r="B1396" s="49">
        <v>43160</v>
      </c>
      <c r="C1396" s="50">
        <v>44</v>
      </c>
      <c r="D1396" s="50">
        <v>5.7780199999999997</v>
      </c>
      <c r="E1396" s="42"/>
      <c r="F1396" s="49">
        <v>43160</v>
      </c>
      <c r="G1396" s="54">
        <v>44</v>
      </c>
      <c r="H1396" s="54">
        <v>35020.475617534197</v>
      </c>
      <c r="I1396" s="42"/>
      <c r="J1396" s="49">
        <v>43160</v>
      </c>
      <c r="K1396" s="54">
        <v>44</v>
      </c>
      <c r="L1396" s="54">
        <v>10470.43</v>
      </c>
      <c r="M1396" s="42"/>
      <c r="N1396" s="49">
        <v>43160</v>
      </c>
      <c r="O1396" s="54">
        <v>44</v>
      </c>
      <c r="P1396" s="54">
        <v>17030.047622450998</v>
      </c>
      <c r="Q1396" s="42"/>
      <c r="R1396" s="55">
        <f t="shared" si="63"/>
        <v>0.29898023414501035</v>
      </c>
      <c r="S1396" s="55">
        <f t="shared" si="64"/>
        <v>98399.955763474311</v>
      </c>
      <c r="T1396" s="55">
        <f t="shared" si="65"/>
        <v>5091.6476256610767</v>
      </c>
    </row>
    <row r="1397" spans="2:20">
      <c r="B1397" s="49">
        <v>43160</v>
      </c>
      <c r="C1397" s="50">
        <v>45</v>
      </c>
      <c r="D1397" s="50">
        <v>8.9622100000000007</v>
      </c>
      <c r="E1397" s="42"/>
      <c r="F1397" s="49">
        <v>43160</v>
      </c>
      <c r="G1397" s="54">
        <v>45</v>
      </c>
      <c r="H1397" s="54">
        <v>33377.5550045946</v>
      </c>
      <c r="I1397" s="42"/>
      <c r="J1397" s="49">
        <v>43160</v>
      </c>
      <c r="K1397" s="54">
        <v>45</v>
      </c>
      <c r="L1397" s="54">
        <v>282705.28999999998</v>
      </c>
      <c r="M1397" s="42"/>
      <c r="N1397" s="49">
        <v>43160</v>
      </c>
      <c r="O1397" s="54">
        <v>45</v>
      </c>
      <c r="P1397" s="54">
        <v>16613.206568432099</v>
      </c>
      <c r="Q1397" s="42"/>
      <c r="R1397" s="55">
        <f t="shared" si="63"/>
        <v>8.4699220767094552</v>
      </c>
      <c r="S1397" s="55">
        <f t="shared" si="64"/>
        <v>148891.04603966785</v>
      </c>
      <c r="T1397" s="55">
        <f t="shared" si="65"/>
        <v>140712.56507889758</v>
      </c>
    </row>
    <row r="1398" spans="2:20">
      <c r="B1398" s="49">
        <v>43160</v>
      </c>
      <c r="C1398" s="50">
        <v>46</v>
      </c>
      <c r="D1398" s="50">
        <v>7.21075</v>
      </c>
      <c r="E1398" s="42"/>
      <c r="F1398" s="49">
        <v>43160</v>
      </c>
      <c r="G1398" s="54">
        <v>46</v>
      </c>
      <c r="H1398" s="54">
        <v>31739.783303516499</v>
      </c>
      <c r="I1398" s="42"/>
      <c r="J1398" s="49">
        <v>43160</v>
      </c>
      <c r="K1398" s="54">
        <v>46</v>
      </c>
      <c r="L1398" s="54">
        <v>153755.17000000001</v>
      </c>
      <c r="M1398" s="42"/>
      <c r="N1398" s="49">
        <v>43160</v>
      </c>
      <c r="O1398" s="54">
        <v>46</v>
      </c>
      <c r="P1398" s="54">
        <v>15782.962948968499</v>
      </c>
      <c r="Q1398" s="42"/>
      <c r="R1398" s="55">
        <f t="shared" si="63"/>
        <v>4.8442413273491143</v>
      </c>
      <c r="S1398" s="55">
        <f t="shared" si="64"/>
        <v>113807.00008427461</v>
      </c>
      <c r="T1398" s="55">
        <f t="shared" si="65"/>
        <v>76456.481385413048</v>
      </c>
    </row>
    <row r="1399" spans="2:20">
      <c r="B1399" s="49">
        <v>43160</v>
      </c>
      <c r="C1399" s="50">
        <v>47</v>
      </c>
      <c r="D1399" s="50">
        <v>2.5652400000000002</v>
      </c>
      <c r="E1399" s="42"/>
      <c r="F1399" s="49">
        <v>43160</v>
      </c>
      <c r="G1399" s="54">
        <v>47</v>
      </c>
      <c r="H1399" s="54">
        <v>29728.122373197199</v>
      </c>
      <c r="I1399" s="42"/>
      <c r="J1399" s="49">
        <v>43160</v>
      </c>
      <c r="K1399" s="54">
        <v>47</v>
      </c>
      <c r="L1399" s="54">
        <v>-9492.34</v>
      </c>
      <c r="M1399" s="42"/>
      <c r="N1399" s="49">
        <v>43160</v>
      </c>
      <c r="O1399" s="54">
        <v>47</v>
      </c>
      <c r="P1399" s="54">
        <v>14340.9930270572</v>
      </c>
      <c r="Q1399" s="42"/>
      <c r="R1399" s="55">
        <f t="shared" si="63"/>
        <v>-0.31930506342904019</v>
      </c>
      <c r="S1399" s="55">
        <f t="shared" si="64"/>
        <v>36788.088952728212</v>
      </c>
      <c r="T1399" s="55">
        <f t="shared" si="65"/>
        <v>-4579.151688139922</v>
      </c>
    </row>
    <row r="1400" spans="2:20">
      <c r="B1400" s="49">
        <v>43160</v>
      </c>
      <c r="C1400" s="50">
        <v>48</v>
      </c>
      <c r="D1400" s="50">
        <v>0.50099000000000005</v>
      </c>
      <c r="E1400" s="42"/>
      <c r="F1400" s="49">
        <v>43160</v>
      </c>
      <c r="G1400" s="54">
        <v>48</v>
      </c>
      <c r="H1400" s="54">
        <v>29438.8546555428</v>
      </c>
      <c r="I1400" s="42"/>
      <c r="J1400" s="49">
        <v>43160</v>
      </c>
      <c r="K1400" s="54">
        <v>48</v>
      </c>
      <c r="L1400" s="54">
        <v>-7973.04</v>
      </c>
      <c r="M1400" s="42"/>
      <c r="N1400" s="49">
        <v>43160</v>
      </c>
      <c r="O1400" s="54">
        <v>48</v>
      </c>
      <c r="P1400" s="54">
        <v>14100.2890692848</v>
      </c>
      <c r="Q1400" s="42"/>
      <c r="R1400" s="55">
        <f t="shared" si="63"/>
        <v>-0.27083390618591274</v>
      </c>
      <c r="S1400" s="55">
        <f t="shared" si="64"/>
        <v>7064.103820820992</v>
      </c>
      <c r="T1400" s="55">
        <f t="shared" si="65"/>
        <v>-3818.8363669849305</v>
      </c>
    </row>
    <row r="1401" spans="2:20">
      <c r="B1401" s="49">
        <v>43161</v>
      </c>
      <c r="C1401" s="50">
        <v>1</v>
      </c>
      <c r="D1401" s="50">
        <v>1.89493</v>
      </c>
      <c r="E1401" s="42"/>
      <c r="F1401" s="49">
        <v>43161</v>
      </c>
      <c r="G1401" s="54">
        <v>1</v>
      </c>
      <c r="H1401" s="54">
        <v>29732.282997016398</v>
      </c>
      <c r="I1401" s="42"/>
      <c r="J1401" s="49">
        <v>43161</v>
      </c>
      <c r="K1401" s="54">
        <v>1</v>
      </c>
      <c r="L1401" s="54">
        <v>24261.34</v>
      </c>
      <c r="M1401" s="42"/>
      <c r="N1401" s="49">
        <v>43161</v>
      </c>
      <c r="O1401" s="54">
        <v>1</v>
      </c>
      <c r="P1401" s="54">
        <v>14279.174213493599</v>
      </c>
      <c r="Q1401" s="42"/>
      <c r="R1401" s="55">
        <f t="shared" si="63"/>
        <v>0.81599317490804857</v>
      </c>
      <c r="S1401" s="55">
        <f t="shared" si="64"/>
        <v>27058.035592375425</v>
      </c>
      <c r="T1401" s="55">
        <f t="shared" si="65"/>
        <v>11651.70870153378</v>
      </c>
    </row>
    <row r="1402" spans="2:20">
      <c r="B1402" s="49">
        <v>43161</v>
      </c>
      <c r="C1402" s="50">
        <v>2</v>
      </c>
      <c r="D1402" s="50">
        <v>4.31074</v>
      </c>
      <c r="E1402" s="42"/>
      <c r="F1402" s="49">
        <v>43161</v>
      </c>
      <c r="G1402" s="54">
        <v>2</v>
      </c>
      <c r="H1402" s="54">
        <v>30061.219123629598</v>
      </c>
      <c r="I1402" s="42"/>
      <c r="J1402" s="49">
        <v>43161</v>
      </c>
      <c r="K1402" s="54">
        <v>2</v>
      </c>
      <c r="L1402" s="54">
        <v>129686.35</v>
      </c>
      <c r="M1402" s="42"/>
      <c r="N1402" s="49">
        <v>43161</v>
      </c>
      <c r="O1402" s="54">
        <v>2</v>
      </c>
      <c r="P1402" s="54">
        <v>14438.143110565799</v>
      </c>
      <c r="Q1402" s="42"/>
      <c r="R1402" s="55">
        <f t="shared" si="63"/>
        <v>4.3140748705717042</v>
      </c>
      <c r="S1402" s="55">
        <f t="shared" si="64"/>
        <v>62239.081032440416</v>
      </c>
      <c r="T1402" s="55">
        <f t="shared" si="65"/>
        <v>62287.230371009893</v>
      </c>
    </row>
    <row r="1403" spans="2:20">
      <c r="B1403" s="49">
        <v>43161</v>
      </c>
      <c r="C1403" s="50">
        <v>3</v>
      </c>
      <c r="D1403" s="50">
        <v>2.8041800000000001</v>
      </c>
      <c r="E1403" s="42"/>
      <c r="F1403" s="49">
        <v>43161</v>
      </c>
      <c r="G1403" s="54">
        <v>3</v>
      </c>
      <c r="H1403" s="54">
        <v>30122.0535526778</v>
      </c>
      <c r="I1403" s="42"/>
      <c r="J1403" s="49">
        <v>43161</v>
      </c>
      <c r="K1403" s="54">
        <v>3</v>
      </c>
      <c r="L1403" s="54">
        <v>81190.89</v>
      </c>
      <c r="M1403" s="42"/>
      <c r="N1403" s="49">
        <v>43161</v>
      </c>
      <c r="O1403" s="54">
        <v>3</v>
      </c>
      <c r="P1403" s="54">
        <v>14468.5136537159</v>
      </c>
      <c r="Q1403" s="42"/>
      <c r="R1403" s="55">
        <f t="shared" si="63"/>
        <v>2.6953969077178757</v>
      </c>
      <c r="S1403" s="55">
        <f t="shared" si="64"/>
        <v>40572.316617477052</v>
      </c>
      <c r="T1403" s="55">
        <f t="shared" si="65"/>
        <v>38998.386961499702</v>
      </c>
    </row>
    <row r="1404" spans="2:20">
      <c r="B1404" s="49">
        <v>43161</v>
      </c>
      <c r="C1404" s="50">
        <v>4</v>
      </c>
      <c r="D1404" s="50">
        <v>0.95386000000000004</v>
      </c>
      <c r="E1404" s="42"/>
      <c r="F1404" s="49">
        <v>43161</v>
      </c>
      <c r="G1404" s="54">
        <v>4</v>
      </c>
      <c r="H1404" s="54">
        <v>29858.373175870001</v>
      </c>
      <c r="I1404" s="42"/>
      <c r="J1404" s="49">
        <v>43161</v>
      </c>
      <c r="K1404" s="54">
        <v>4</v>
      </c>
      <c r="L1404" s="54">
        <v>-2141.19</v>
      </c>
      <c r="M1404" s="42"/>
      <c r="N1404" s="49">
        <v>43161</v>
      </c>
      <c r="O1404" s="54">
        <v>4</v>
      </c>
      <c r="P1404" s="54">
        <v>14335.853828142001</v>
      </c>
      <c r="Q1404" s="42"/>
      <c r="R1404" s="55">
        <f t="shared" si="63"/>
        <v>-7.171154260106842E-2</v>
      </c>
      <c r="S1404" s="55">
        <f t="shared" si="64"/>
        <v>13674.39753251153</v>
      </c>
      <c r="T1404" s="55">
        <f t="shared" si="65"/>
        <v>-1028.046192519495</v>
      </c>
    </row>
    <row r="1405" spans="2:20">
      <c r="B1405" s="49">
        <v>43161</v>
      </c>
      <c r="C1405" s="50">
        <v>5</v>
      </c>
      <c r="D1405" s="50">
        <v>0.47173999999999999</v>
      </c>
      <c r="E1405" s="42"/>
      <c r="F1405" s="49">
        <v>43161</v>
      </c>
      <c r="G1405" s="54">
        <v>5</v>
      </c>
      <c r="H1405" s="54">
        <v>29600.128355962799</v>
      </c>
      <c r="I1405" s="42"/>
      <c r="J1405" s="49">
        <v>43161</v>
      </c>
      <c r="K1405" s="54">
        <v>5</v>
      </c>
      <c r="L1405" s="54">
        <v>-8367.4</v>
      </c>
      <c r="M1405" s="42"/>
      <c r="N1405" s="49">
        <v>43161</v>
      </c>
      <c r="O1405" s="54">
        <v>5</v>
      </c>
      <c r="P1405" s="54">
        <v>14206.966159114399</v>
      </c>
      <c r="Q1405" s="42"/>
      <c r="R1405" s="55">
        <f t="shared" si="63"/>
        <v>-0.28268120662775531</v>
      </c>
      <c r="S1405" s="55">
        <f t="shared" si="64"/>
        <v>6701.9942159006268</v>
      </c>
      <c r="T1405" s="55">
        <f t="shared" si="65"/>
        <v>-4016.0423363781447</v>
      </c>
    </row>
    <row r="1406" spans="2:20">
      <c r="B1406" s="49">
        <v>43161</v>
      </c>
      <c r="C1406" s="50">
        <v>6</v>
      </c>
      <c r="D1406" s="50">
        <v>0.68815999999999999</v>
      </c>
      <c r="E1406" s="42"/>
      <c r="F1406" s="49">
        <v>43161</v>
      </c>
      <c r="G1406" s="54">
        <v>6</v>
      </c>
      <c r="H1406" s="54">
        <v>29491.46243082</v>
      </c>
      <c r="I1406" s="42"/>
      <c r="J1406" s="49">
        <v>43161</v>
      </c>
      <c r="K1406" s="54">
        <v>6</v>
      </c>
      <c r="L1406" s="54">
        <v>-2787.74</v>
      </c>
      <c r="M1406" s="42"/>
      <c r="N1406" s="49">
        <v>43161</v>
      </c>
      <c r="O1406" s="54">
        <v>6</v>
      </c>
      <c r="P1406" s="54">
        <v>14192.55268158</v>
      </c>
      <c r="Q1406" s="42"/>
      <c r="R1406" s="55">
        <f t="shared" si="63"/>
        <v>-9.4527017998492918E-2</v>
      </c>
      <c r="S1406" s="55">
        <f t="shared" si="64"/>
        <v>9766.7470533560936</v>
      </c>
      <c r="T1406" s="55">
        <f t="shared" si="65"/>
        <v>-1341.5796827762715</v>
      </c>
    </row>
    <row r="1407" spans="2:20">
      <c r="B1407" s="49">
        <v>43161</v>
      </c>
      <c r="C1407" s="50">
        <v>7</v>
      </c>
      <c r="D1407" s="50">
        <v>2.03864</v>
      </c>
      <c r="E1407" s="42"/>
      <c r="F1407" s="49">
        <v>43161</v>
      </c>
      <c r="G1407" s="54">
        <v>7</v>
      </c>
      <c r="H1407" s="54">
        <v>29128.6551937779</v>
      </c>
      <c r="I1407" s="42"/>
      <c r="J1407" s="49">
        <v>43161</v>
      </c>
      <c r="K1407" s="54">
        <v>7</v>
      </c>
      <c r="L1407" s="54">
        <v>25344.93</v>
      </c>
      <c r="M1407" s="42"/>
      <c r="N1407" s="49">
        <v>43161</v>
      </c>
      <c r="O1407" s="54">
        <v>7</v>
      </c>
      <c r="P1407" s="54">
        <v>14112.5985824976</v>
      </c>
      <c r="Q1407" s="42"/>
      <c r="R1407" s="55">
        <f t="shared" si="63"/>
        <v>0.87010299072831443</v>
      </c>
      <c r="S1407" s="55">
        <f t="shared" si="64"/>
        <v>28770.507974222906</v>
      </c>
      <c r="T1407" s="55">
        <f t="shared" si="65"/>
        <v>12279.414233579333</v>
      </c>
    </row>
    <row r="1408" spans="2:20">
      <c r="B1408" s="49">
        <v>43161</v>
      </c>
      <c r="C1408" s="50">
        <v>8</v>
      </c>
      <c r="D1408" s="50">
        <v>2.8658999999999999</v>
      </c>
      <c r="E1408" s="42"/>
      <c r="F1408" s="49">
        <v>43161</v>
      </c>
      <c r="G1408" s="54">
        <v>8</v>
      </c>
      <c r="H1408" s="54">
        <v>28881.562048108299</v>
      </c>
      <c r="I1408" s="42"/>
      <c r="J1408" s="49">
        <v>43161</v>
      </c>
      <c r="K1408" s="54">
        <v>8</v>
      </c>
      <c r="L1408" s="54">
        <v>45846.6</v>
      </c>
      <c r="M1408" s="42"/>
      <c r="N1408" s="49">
        <v>43161</v>
      </c>
      <c r="O1408" s="54">
        <v>8</v>
      </c>
      <c r="P1408" s="54">
        <v>13967.937309625</v>
      </c>
      <c r="Q1408" s="42"/>
      <c r="R1408" s="55">
        <f t="shared" si="63"/>
        <v>1.5874002910103293</v>
      </c>
      <c r="S1408" s="55">
        <f t="shared" si="64"/>
        <v>40030.711535654285</v>
      </c>
      <c r="T1408" s="55">
        <f t="shared" si="65"/>
        <v>22172.707750112761</v>
      </c>
    </row>
    <row r="1409" spans="2:20">
      <c r="B1409" s="49">
        <v>43161</v>
      </c>
      <c r="C1409" s="50">
        <v>9</v>
      </c>
      <c r="D1409" s="50">
        <v>1.8412900000000001</v>
      </c>
      <c r="E1409" s="42"/>
      <c r="F1409" s="49">
        <v>43161</v>
      </c>
      <c r="G1409" s="54">
        <v>9</v>
      </c>
      <c r="H1409" s="54">
        <v>28421.409196762001</v>
      </c>
      <c r="I1409" s="42"/>
      <c r="J1409" s="49">
        <v>43161</v>
      </c>
      <c r="K1409" s="54">
        <v>9</v>
      </c>
      <c r="L1409" s="54">
        <v>20383.39</v>
      </c>
      <c r="M1409" s="42"/>
      <c r="N1409" s="49">
        <v>43161</v>
      </c>
      <c r="O1409" s="54">
        <v>9</v>
      </c>
      <c r="P1409" s="54">
        <v>13638.436716853201</v>
      </c>
      <c r="Q1409" s="42"/>
      <c r="R1409" s="55">
        <f t="shared" si="63"/>
        <v>0.7171843541917774</v>
      </c>
      <c r="S1409" s="55">
        <f t="shared" si="64"/>
        <v>25112.317142374632</v>
      </c>
      <c r="T1409" s="55">
        <f t="shared" si="65"/>
        <v>9781.2734289617874</v>
      </c>
    </row>
    <row r="1410" spans="2:20">
      <c r="B1410" s="49">
        <v>43161</v>
      </c>
      <c r="C1410" s="50">
        <v>10</v>
      </c>
      <c r="D1410" s="50">
        <v>1.27047</v>
      </c>
      <c r="E1410" s="42"/>
      <c r="F1410" s="49">
        <v>43161</v>
      </c>
      <c r="G1410" s="54">
        <v>10</v>
      </c>
      <c r="H1410" s="54">
        <v>28548.472702836101</v>
      </c>
      <c r="I1410" s="42"/>
      <c r="J1410" s="49">
        <v>43161</v>
      </c>
      <c r="K1410" s="54">
        <v>10</v>
      </c>
      <c r="L1410" s="54">
        <v>3985.98</v>
      </c>
      <c r="M1410" s="42"/>
      <c r="N1410" s="49">
        <v>43161</v>
      </c>
      <c r="O1410" s="54">
        <v>10</v>
      </c>
      <c r="P1410" s="54">
        <v>13728.767485861399</v>
      </c>
      <c r="Q1410" s="42"/>
      <c r="R1410" s="55">
        <f t="shared" si="63"/>
        <v>0.13962147963186905</v>
      </c>
      <c r="S1410" s="55">
        <f t="shared" si="64"/>
        <v>17441.987227762333</v>
      </c>
      <c r="T1410" s="55">
        <f t="shared" si="65"/>
        <v>1916.8308298978634</v>
      </c>
    </row>
    <row r="1411" spans="2:20">
      <c r="B1411" s="49">
        <v>43161</v>
      </c>
      <c r="C1411" s="50">
        <v>11</v>
      </c>
      <c r="D1411" s="50">
        <v>0.47466000000000003</v>
      </c>
      <c r="E1411" s="42"/>
      <c r="F1411" s="49">
        <v>43161</v>
      </c>
      <c r="G1411" s="54">
        <v>11</v>
      </c>
      <c r="H1411" s="54">
        <v>29334.340057137601</v>
      </c>
      <c r="I1411" s="42"/>
      <c r="J1411" s="49">
        <v>43161</v>
      </c>
      <c r="K1411" s="54">
        <v>11</v>
      </c>
      <c r="L1411" s="54">
        <v>-20605.939999999999</v>
      </c>
      <c r="M1411" s="42"/>
      <c r="N1411" s="49">
        <v>43161</v>
      </c>
      <c r="O1411" s="54">
        <v>11</v>
      </c>
      <c r="P1411" s="54">
        <v>14300.8018828284</v>
      </c>
      <c r="Q1411" s="42"/>
      <c r="R1411" s="55">
        <f t="shared" si="63"/>
        <v>-0.70245111905921953</v>
      </c>
      <c r="S1411" s="55">
        <f t="shared" si="64"/>
        <v>6788.0186217033288</v>
      </c>
      <c r="T1411" s="55">
        <f t="shared" si="65"/>
        <v>-10045.614286037004</v>
      </c>
    </row>
    <row r="1412" spans="2:20">
      <c r="B1412" s="49">
        <v>43161</v>
      </c>
      <c r="C1412" s="50">
        <v>12</v>
      </c>
      <c r="D1412" s="50">
        <v>0.58614999999999995</v>
      </c>
      <c r="E1412" s="42"/>
      <c r="F1412" s="49">
        <v>43161</v>
      </c>
      <c r="G1412" s="54">
        <v>12</v>
      </c>
      <c r="H1412" s="54">
        <v>30044.1748304309</v>
      </c>
      <c r="I1412" s="42"/>
      <c r="J1412" s="49">
        <v>43161</v>
      </c>
      <c r="K1412" s="54">
        <v>12</v>
      </c>
      <c r="L1412" s="54">
        <v>-14013.02</v>
      </c>
      <c r="M1412" s="42"/>
      <c r="N1412" s="49">
        <v>43161</v>
      </c>
      <c r="O1412" s="54">
        <v>12</v>
      </c>
      <c r="P1412" s="54">
        <v>14658.2741169648</v>
      </c>
      <c r="Q1412" s="42"/>
      <c r="R1412" s="55">
        <f t="shared" si="63"/>
        <v>-0.46641387487223002</v>
      </c>
      <c r="S1412" s="55">
        <f t="shared" si="64"/>
        <v>8591.9473736589171</v>
      </c>
      <c r="T1412" s="55">
        <f t="shared" si="65"/>
        <v>-6836.8224298328678</v>
      </c>
    </row>
    <row r="1413" spans="2:20">
      <c r="B1413" s="49">
        <v>43161</v>
      </c>
      <c r="C1413" s="50">
        <v>13</v>
      </c>
      <c r="D1413" s="50">
        <v>1.01074</v>
      </c>
      <c r="E1413" s="42"/>
      <c r="F1413" s="49">
        <v>43161</v>
      </c>
      <c r="G1413" s="54">
        <v>13</v>
      </c>
      <c r="H1413" s="54">
        <v>31166.624873097</v>
      </c>
      <c r="I1413" s="42"/>
      <c r="J1413" s="49">
        <v>43161</v>
      </c>
      <c r="K1413" s="54">
        <v>13</v>
      </c>
      <c r="L1413" s="54">
        <v>68063.75</v>
      </c>
      <c r="M1413" s="42"/>
      <c r="N1413" s="49">
        <v>43161</v>
      </c>
      <c r="O1413" s="54">
        <v>13</v>
      </c>
      <c r="P1413" s="54">
        <v>15163.9691585725</v>
      </c>
      <c r="Q1413" s="42"/>
      <c r="R1413" s="55">
        <f t="shared" si="63"/>
        <v>2.1838665648635107</v>
      </c>
      <c r="S1413" s="55">
        <f t="shared" si="64"/>
        <v>15326.830187335569</v>
      </c>
      <c r="T1413" s="55">
        <f t="shared" si="65"/>
        <v>33116.085236027946</v>
      </c>
    </row>
    <row r="1414" spans="2:20">
      <c r="B1414" s="49">
        <v>43161</v>
      </c>
      <c r="C1414" s="50">
        <v>14</v>
      </c>
      <c r="D1414" s="50">
        <v>-0.19345000000000001</v>
      </c>
      <c r="E1414" s="42"/>
      <c r="F1414" s="49">
        <v>43161</v>
      </c>
      <c r="G1414" s="54">
        <v>14</v>
      </c>
      <c r="H1414" s="54">
        <v>32510.4343690026</v>
      </c>
      <c r="I1414" s="42"/>
      <c r="J1414" s="49">
        <v>43161</v>
      </c>
      <c r="K1414" s="54">
        <v>14</v>
      </c>
      <c r="L1414" s="54">
        <v>114067.86</v>
      </c>
      <c r="M1414" s="42"/>
      <c r="N1414" s="49">
        <v>43161</v>
      </c>
      <c r="O1414" s="54">
        <v>14</v>
      </c>
      <c r="P1414" s="54">
        <v>15830.4721963146</v>
      </c>
      <c r="Q1414" s="42"/>
      <c r="R1414" s="55">
        <f t="shared" si="63"/>
        <v>3.5086538280386419</v>
      </c>
      <c r="S1414" s="55">
        <f t="shared" si="64"/>
        <v>-3062.4048463770596</v>
      </c>
      <c r="T1414" s="55">
        <f t="shared" si="65"/>
        <v>55543.646871258512</v>
      </c>
    </row>
    <row r="1415" spans="2:20">
      <c r="B1415" s="49">
        <v>43161</v>
      </c>
      <c r="C1415" s="50">
        <v>15</v>
      </c>
      <c r="D1415" s="50">
        <v>-0.73973</v>
      </c>
      <c r="E1415" s="42"/>
      <c r="F1415" s="49">
        <v>43161</v>
      </c>
      <c r="G1415" s="54">
        <v>15</v>
      </c>
      <c r="H1415" s="54">
        <v>34889.313151742703</v>
      </c>
      <c r="I1415" s="42"/>
      <c r="J1415" s="49">
        <v>43161</v>
      </c>
      <c r="K1415" s="54">
        <v>15</v>
      </c>
      <c r="L1415" s="54">
        <v>-45637.21</v>
      </c>
      <c r="M1415" s="42"/>
      <c r="N1415" s="49">
        <v>43161</v>
      </c>
      <c r="O1415" s="54">
        <v>15</v>
      </c>
      <c r="P1415" s="54">
        <v>17082.267599869199</v>
      </c>
      <c r="Q1415" s="42"/>
      <c r="R1415" s="55">
        <f t="shared" si="63"/>
        <v>-1.3080569915925802</v>
      </c>
      <c r="S1415" s="55">
        <f t="shared" si="64"/>
        <v>-12636.265811651243</v>
      </c>
      <c r="T1415" s="55">
        <f t="shared" si="65"/>
        <v>-22344.57956626431</v>
      </c>
    </row>
    <row r="1416" spans="2:20">
      <c r="B1416" s="49">
        <v>43161</v>
      </c>
      <c r="C1416" s="50">
        <v>16</v>
      </c>
      <c r="D1416" s="50">
        <v>-0.34661999999999998</v>
      </c>
      <c r="E1416" s="42"/>
      <c r="F1416" s="49">
        <v>43161</v>
      </c>
      <c r="G1416" s="54">
        <v>16</v>
      </c>
      <c r="H1416" s="54">
        <v>36581.798303512704</v>
      </c>
      <c r="I1416" s="42"/>
      <c r="J1416" s="49">
        <v>43161</v>
      </c>
      <c r="K1416" s="54">
        <v>16</v>
      </c>
      <c r="L1416" s="54">
        <v>-37371.68</v>
      </c>
      <c r="M1416" s="42"/>
      <c r="N1416" s="49">
        <v>43161</v>
      </c>
      <c r="O1416" s="54">
        <v>16</v>
      </c>
      <c r="P1416" s="54">
        <v>17915.6025636056</v>
      </c>
      <c r="Q1416" s="42"/>
      <c r="R1416" s="55">
        <f t="shared" si="63"/>
        <v>-1.0215922052255</v>
      </c>
      <c r="S1416" s="55">
        <f t="shared" si="64"/>
        <v>-6209.9061605969728</v>
      </c>
      <c r="T1416" s="55">
        <f t="shared" si="65"/>
        <v>-18302.439930897464</v>
      </c>
    </row>
    <row r="1417" spans="2:20">
      <c r="B1417" s="49">
        <v>43161</v>
      </c>
      <c r="C1417" s="50">
        <v>17</v>
      </c>
      <c r="D1417" s="50">
        <v>0.70150000000000001</v>
      </c>
      <c r="E1417" s="42"/>
      <c r="F1417" s="49">
        <v>43161</v>
      </c>
      <c r="G1417" s="54">
        <v>17</v>
      </c>
      <c r="H1417" s="54">
        <v>38217.717317340801</v>
      </c>
      <c r="I1417" s="42"/>
      <c r="J1417" s="49">
        <v>43161</v>
      </c>
      <c r="K1417" s="54">
        <v>17</v>
      </c>
      <c r="L1417" s="54">
        <v>-12421.2</v>
      </c>
      <c r="M1417" s="42"/>
      <c r="N1417" s="49">
        <v>43161</v>
      </c>
      <c r="O1417" s="54">
        <v>17</v>
      </c>
      <c r="P1417" s="54">
        <v>18598.899472913999</v>
      </c>
      <c r="Q1417" s="42"/>
      <c r="R1417" s="55">
        <f t="shared" si="63"/>
        <v>-0.3250115619638026</v>
      </c>
      <c r="S1417" s="55">
        <f t="shared" si="64"/>
        <v>13047.127980249172</v>
      </c>
      <c r="T1417" s="55">
        <f t="shared" si="65"/>
        <v>-6044.8573684995235</v>
      </c>
    </row>
    <row r="1418" spans="2:20">
      <c r="B1418" s="49">
        <v>43161</v>
      </c>
      <c r="C1418" s="50">
        <v>18</v>
      </c>
      <c r="D1418" s="50">
        <v>2.1047500000000001</v>
      </c>
      <c r="E1418" s="42"/>
      <c r="F1418" s="49">
        <v>43161</v>
      </c>
      <c r="G1418" s="54">
        <v>18</v>
      </c>
      <c r="H1418" s="54">
        <v>39671.284967115898</v>
      </c>
      <c r="I1418" s="42"/>
      <c r="J1418" s="49">
        <v>43161</v>
      </c>
      <c r="K1418" s="54">
        <v>18</v>
      </c>
      <c r="L1418" s="54">
        <v>46907.76</v>
      </c>
      <c r="M1418" s="42"/>
      <c r="N1418" s="49">
        <v>43161</v>
      </c>
      <c r="O1418" s="54">
        <v>18</v>
      </c>
      <c r="P1418" s="54">
        <v>19317.099474462899</v>
      </c>
      <c r="Q1418" s="42"/>
      <c r="R1418" s="55">
        <f t="shared" ref="R1418:R1481" si="66">L1418/H1418</f>
        <v>1.1824109059961765</v>
      </c>
      <c r="S1418" s="55">
        <f t="shared" ref="S1418:S1481" si="67">P1418*D1418</f>
        <v>40657.66511887579</v>
      </c>
      <c r="T1418" s="55">
        <f t="shared" ref="T1418:T1481" si="68">P1418*R1418</f>
        <v>22840.749090817942</v>
      </c>
    </row>
    <row r="1419" spans="2:20">
      <c r="B1419" s="49">
        <v>43161</v>
      </c>
      <c r="C1419" s="50">
        <v>19</v>
      </c>
      <c r="D1419" s="50">
        <v>4.3174900000000003</v>
      </c>
      <c r="E1419" s="42"/>
      <c r="F1419" s="49">
        <v>43161</v>
      </c>
      <c r="G1419" s="54">
        <v>19</v>
      </c>
      <c r="H1419" s="54">
        <v>40869.250765206103</v>
      </c>
      <c r="I1419" s="42"/>
      <c r="J1419" s="49">
        <v>43161</v>
      </c>
      <c r="K1419" s="54">
        <v>19</v>
      </c>
      <c r="L1419" s="54">
        <v>218725.61</v>
      </c>
      <c r="M1419" s="42"/>
      <c r="N1419" s="49">
        <v>43161</v>
      </c>
      <c r="O1419" s="54">
        <v>19</v>
      </c>
      <c r="P1419" s="54">
        <v>19883.299569931201</v>
      </c>
      <c r="Q1419" s="42"/>
      <c r="R1419" s="55">
        <f t="shared" si="66"/>
        <v>5.3518380176964557</v>
      </c>
      <c r="S1419" s="55">
        <f t="shared" si="67"/>
        <v>85845.947060182269</v>
      </c>
      <c r="T1419" s="55">
        <f t="shared" si="68"/>
        <v>106412.1985556054</v>
      </c>
    </row>
    <row r="1420" spans="2:20">
      <c r="B1420" s="49">
        <v>43161</v>
      </c>
      <c r="C1420" s="50">
        <v>20</v>
      </c>
      <c r="D1420" s="50">
        <v>5.4529699999999997</v>
      </c>
      <c r="E1420" s="42"/>
      <c r="F1420" s="49">
        <v>43161</v>
      </c>
      <c r="G1420" s="54">
        <v>20</v>
      </c>
      <c r="H1420" s="54">
        <v>41357.2962538715</v>
      </c>
      <c r="I1420" s="42"/>
      <c r="J1420" s="49">
        <v>43161</v>
      </c>
      <c r="K1420" s="54">
        <v>20</v>
      </c>
      <c r="L1420" s="54">
        <v>256721.29</v>
      </c>
      <c r="M1420" s="42"/>
      <c r="N1420" s="49">
        <v>43161</v>
      </c>
      <c r="O1420" s="54">
        <v>20</v>
      </c>
      <c r="P1420" s="54">
        <v>20131.989083516801</v>
      </c>
      <c r="Q1420" s="42"/>
      <c r="R1420" s="55">
        <f t="shared" si="66"/>
        <v>6.2074002232669656</v>
      </c>
      <c r="S1420" s="55">
        <f t="shared" si="67"/>
        <v>109779.1325127446</v>
      </c>
      <c r="T1420" s="55">
        <f t="shared" si="68"/>
        <v>124967.31353183031</v>
      </c>
    </row>
    <row r="1421" spans="2:20">
      <c r="B1421" s="49">
        <v>43161</v>
      </c>
      <c r="C1421" s="50">
        <v>21</v>
      </c>
      <c r="D1421" s="50">
        <v>6.4897400000000003</v>
      </c>
      <c r="E1421" s="42"/>
      <c r="F1421" s="49">
        <v>43161</v>
      </c>
      <c r="G1421" s="54">
        <v>21</v>
      </c>
      <c r="H1421" s="54">
        <v>41753.199435158298</v>
      </c>
      <c r="I1421" s="42"/>
      <c r="J1421" s="49">
        <v>43161</v>
      </c>
      <c r="K1421" s="54">
        <v>21</v>
      </c>
      <c r="L1421" s="54">
        <v>325879.37</v>
      </c>
      <c r="M1421" s="42"/>
      <c r="N1421" s="49">
        <v>43161</v>
      </c>
      <c r="O1421" s="54">
        <v>21</v>
      </c>
      <c r="P1421" s="54">
        <v>20315.9245112672</v>
      </c>
      <c r="Q1421" s="42"/>
      <c r="R1421" s="55">
        <f t="shared" si="66"/>
        <v>7.8048957782524599</v>
      </c>
      <c r="S1421" s="55">
        <f t="shared" si="67"/>
        <v>131845.06793775121</v>
      </c>
      <c r="T1421" s="55">
        <f t="shared" si="68"/>
        <v>158563.67344928504</v>
      </c>
    </row>
    <row r="1422" spans="2:20">
      <c r="B1422" s="49">
        <v>43161</v>
      </c>
      <c r="C1422" s="50">
        <v>22</v>
      </c>
      <c r="D1422" s="50">
        <v>5.95411</v>
      </c>
      <c r="E1422" s="42"/>
      <c r="F1422" s="49">
        <v>43161</v>
      </c>
      <c r="G1422" s="54">
        <v>22</v>
      </c>
      <c r="H1422" s="54">
        <v>41982.074684764702</v>
      </c>
      <c r="I1422" s="42"/>
      <c r="J1422" s="49">
        <v>43161</v>
      </c>
      <c r="K1422" s="54">
        <v>22</v>
      </c>
      <c r="L1422" s="54">
        <v>234197.83</v>
      </c>
      <c r="M1422" s="42"/>
      <c r="N1422" s="49">
        <v>43161</v>
      </c>
      <c r="O1422" s="54">
        <v>22</v>
      </c>
      <c r="P1422" s="54">
        <v>20485.5764491761</v>
      </c>
      <c r="Q1422" s="42"/>
      <c r="R1422" s="55">
        <f t="shared" si="66"/>
        <v>5.5785196839019102</v>
      </c>
      <c r="S1422" s="55">
        <f t="shared" si="67"/>
        <v>121973.37559180391</v>
      </c>
      <c r="T1422" s="55">
        <f t="shared" si="68"/>
        <v>114279.19145780627</v>
      </c>
    </row>
    <row r="1423" spans="2:20">
      <c r="B1423" s="49">
        <v>43161</v>
      </c>
      <c r="C1423" s="50">
        <v>23</v>
      </c>
      <c r="D1423" s="50">
        <v>5.6115199999999996</v>
      </c>
      <c r="E1423" s="42"/>
      <c r="F1423" s="49">
        <v>43161</v>
      </c>
      <c r="G1423" s="54">
        <v>23</v>
      </c>
      <c r="H1423" s="54">
        <v>42100.949868504002</v>
      </c>
      <c r="I1423" s="42"/>
      <c r="J1423" s="49">
        <v>43161</v>
      </c>
      <c r="K1423" s="54">
        <v>23</v>
      </c>
      <c r="L1423" s="54">
        <v>119644.14</v>
      </c>
      <c r="M1423" s="42"/>
      <c r="N1423" s="49">
        <v>43161</v>
      </c>
      <c r="O1423" s="54">
        <v>23</v>
      </c>
      <c r="P1423" s="54">
        <v>20544.438995168399</v>
      </c>
      <c r="Q1423" s="42"/>
      <c r="R1423" s="55">
        <f t="shared" si="66"/>
        <v>2.8418394448032767</v>
      </c>
      <c r="S1423" s="55">
        <f t="shared" si="67"/>
        <v>115285.53031016736</v>
      </c>
      <c r="T1423" s="55">
        <f t="shared" si="68"/>
        <v>58383.997107824151</v>
      </c>
    </row>
    <row r="1424" spans="2:20">
      <c r="B1424" s="49">
        <v>43161</v>
      </c>
      <c r="C1424" s="50">
        <v>24</v>
      </c>
      <c r="D1424" s="50">
        <v>5.5537599999999996</v>
      </c>
      <c r="E1424" s="42"/>
      <c r="F1424" s="49">
        <v>43161</v>
      </c>
      <c r="G1424" s="54">
        <v>24</v>
      </c>
      <c r="H1424" s="54">
        <v>42235.781068964803</v>
      </c>
      <c r="I1424" s="42"/>
      <c r="J1424" s="49">
        <v>43161</v>
      </c>
      <c r="K1424" s="54">
        <v>24</v>
      </c>
      <c r="L1424" s="54">
        <v>141845.53</v>
      </c>
      <c r="M1424" s="42"/>
      <c r="N1424" s="49">
        <v>43161</v>
      </c>
      <c r="O1424" s="54">
        <v>24</v>
      </c>
      <c r="P1424" s="54">
        <v>20642.177772167299</v>
      </c>
      <c r="Q1424" s="42"/>
      <c r="R1424" s="55">
        <f t="shared" si="66"/>
        <v>3.3584209030818482</v>
      </c>
      <c r="S1424" s="55">
        <f t="shared" si="67"/>
        <v>114641.70122395185</v>
      </c>
      <c r="T1424" s="55">
        <f t="shared" si="68"/>
        <v>69325.121315178156</v>
      </c>
    </row>
    <row r="1425" spans="2:20">
      <c r="B1425" s="49">
        <v>43161</v>
      </c>
      <c r="C1425" s="50">
        <v>25</v>
      </c>
      <c r="D1425" s="50">
        <v>5.5279499999999997</v>
      </c>
      <c r="E1425" s="42"/>
      <c r="F1425" s="49">
        <v>43161</v>
      </c>
      <c r="G1425" s="54">
        <v>25</v>
      </c>
      <c r="H1425" s="54">
        <v>42497.416961453702</v>
      </c>
      <c r="I1425" s="42"/>
      <c r="J1425" s="49">
        <v>43161</v>
      </c>
      <c r="K1425" s="54">
        <v>25</v>
      </c>
      <c r="L1425" s="54">
        <v>185635.41</v>
      </c>
      <c r="M1425" s="42"/>
      <c r="N1425" s="49">
        <v>43161</v>
      </c>
      <c r="O1425" s="54">
        <v>25</v>
      </c>
      <c r="P1425" s="54">
        <v>20774.131052760298</v>
      </c>
      <c r="Q1425" s="42"/>
      <c r="R1425" s="55">
        <f t="shared" si="66"/>
        <v>4.3681574851567166</v>
      </c>
      <c r="S1425" s="55">
        <f t="shared" si="67"/>
        <v>114838.35775310629</v>
      </c>
      <c r="T1425" s="55">
        <f t="shared" si="68"/>
        <v>90744.676055741482</v>
      </c>
    </row>
    <row r="1426" spans="2:20">
      <c r="B1426" s="49">
        <v>43161</v>
      </c>
      <c r="C1426" s="50">
        <v>26</v>
      </c>
      <c r="D1426" s="50">
        <v>5.5946899999999999</v>
      </c>
      <c r="E1426" s="42"/>
      <c r="F1426" s="49">
        <v>43161</v>
      </c>
      <c r="G1426" s="54">
        <v>26</v>
      </c>
      <c r="H1426" s="54">
        <v>42230.924538341598</v>
      </c>
      <c r="I1426" s="42"/>
      <c r="J1426" s="49">
        <v>43161</v>
      </c>
      <c r="K1426" s="54">
        <v>26</v>
      </c>
      <c r="L1426" s="54">
        <v>199788.15</v>
      </c>
      <c r="M1426" s="42"/>
      <c r="N1426" s="49">
        <v>43161</v>
      </c>
      <c r="O1426" s="54">
        <v>26</v>
      </c>
      <c r="P1426" s="54">
        <v>20628.334303169999</v>
      </c>
      <c r="Q1426" s="42"/>
      <c r="R1426" s="55">
        <f t="shared" si="66"/>
        <v>4.7308495417525531</v>
      </c>
      <c r="S1426" s="55">
        <f t="shared" si="67"/>
        <v>115409.13564260215</v>
      </c>
      <c r="T1426" s="55">
        <f t="shared" si="68"/>
        <v>97589.545885270258</v>
      </c>
    </row>
    <row r="1427" spans="2:20">
      <c r="B1427" s="49">
        <v>43161</v>
      </c>
      <c r="C1427" s="50">
        <v>27</v>
      </c>
      <c r="D1427" s="50">
        <v>6.3353999999999999</v>
      </c>
      <c r="E1427" s="42"/>
      <c r="F1427" s="49">
        <v>43161</v>
      </c>
      <c r="G1427" s="54">
        <v>27</v>
      </c>
      <c r="H1427" s="54">
        <v>41812.586893567102</v>
      </c>
      <c r="I1427" s="42"/>
      <c r="J1427" s="49">
        <v>43161</v>
      </c>
      <c r="K1427" s="54">
        <v>27</v>
      </c>
      <c r="L1427" s="54">
        <v>241234.69</v>
      </c>
      <c r="M1427" s="42"/>
      <c r="N1427" s="49">
        <v>43161</v>
      </c>
      <c r="O1427" s="54">
        <v>27</v>
      </c>
      <c r="P1427" s="54">
        <v>20472.966954179999</v>
      </c>
      <c r="Q1427" s="42"/>
      <c r="R1427" s="55">
        <f t="shared" si="66"/>
        <v>5.7694275318113393</v>
      </c>
      <c r="S1427" s="55">
        <f t="shared" si="67"/>
        <v>129704.43484151196</v>
      </c>
      <c r="T1427" s="55">
        <f t="shared" si="68"/>
        <v>118117.29920330983</v>
      </c>
    </row>
    <row r="1428" spans="2:20">
      <c r="B1428" s="49">
        <v>43161</v>
      </c>
      <c r="C1428" s="50">
        <v>28</v>
      </c>
      <c r="D1428" s="50">
        <v>5.2584099999999996</v>
      </c>
      <c r="E1428" s="42"/>
      <c r="F1428" s="49">
        <v>43161</v>
      </c>
      <c r="G1428" s="54">
        <v>28</v>
      </c>
      <c r="H1428" s="54">
        <v>41401.888651242603</v>
      </c>
      <c r="I1428" s="42"/>
      <c r="J1428" s="49">
        <v>43161</v>
      </c>
      <c r="K1428" s="54">
        <v>28</v>
      </c>
      <c r="L1428" s="54">
        <v>148099.84</v>
      </c>
      <c r="M1428" s="42"/>
      <c r="N1428" s="49">
        <v>43161</v>
      </c>
      <c r="O1428" s="54">
        <v>28</v>
      </c>
      <c r="P1428" s="54">
        <v>20277.025487828399</v>
      </c>
      <c r="Q1428" s="42"/>
      <c r="R1428" s="55">
        <f t="shared" si="66"/>
        <v>3.5771276341412759</v>
      </c>
      <c r="S1428" s="55">
        <f t="shared" si="67"/>
        <v>106624.91359545173</v>
      </c>
      <c r="T1428" s="55">
        <f t="shared" si="68"/>
        <v>72533.508210697953</v>
      </c>
    </row>
    <row r="1429" spans="2:20">
      <c r="B1429" s="49">
        <v>43161</v>
      </c>
      <c r="C1429" s="50">
        <v>29</v>
      </c>
      <c r="D1429" s="50">
        <v>4.4098899999999999</v>
      </c>
      <c r="E1429" s="42"/>
      <c r="F1429" s="49">
        <v>43161</v>
      </c>
      <c r="G1429" s="54">
        <v>29</v>
      </c>
      <c r="H1429" s="54">
        <v>41180.318215949002</v>
      </c>
      <c r="I1429" s="42"/>
      <c r="J1429" s="49">
        <v>43161</v>
      </c>
      <c r="K1429" s="54">
        <v>29</v>
      </c>
      <c r="L1429" s="54">
        <v>27107.18</v>
      </c>
      <c r="M1429" s="42"/>
      <c r="N1429" s="49">
        <v>43161</v>
      </c>
      <c r="O1429" s="54">
        <v>29</v>
      </c>
      <c r="P1429" s="54">
        <v>20103.194255261998</v>
      </c>
      <c r="Q1429" s="42"/>
      <c r="R1429" s="55">
        <f t="shared" si="66"/>
        <v>0.65825571958551499</v>
      </c>
      <c r="S1429" s="55">
        <f t="shared" si="67"/>
        <v>88652.875314337332</v>
      </c>
      <c r="T1429" s="55">
        <f t="shared" si="68"/>
        <v>13233.042600464878</v>
      </c>
    </row>
    <row r="1430" spans="2:20">
      <c r="B1430" s="49">
        <v>43161</v>
      </c>
      <c r="C1430" s="50">
        <v>30</v>
      </c>
      <c r="D1430" s="50">
        <v>3.3204500000000001</v>
      </c>
      <c r="E1430" s="42"/>
      <c r="F1430" s="49">
        <v>43161</v>
      </c>
      <c r="G1430" s="54">
        <v>30</v>
      </c>
      <c r="H1430" s="54">
        <v>41102.113430980797</v>
      </c>
      <c r="I1430" s="42"/>
      <c r="J1430" s="49">
        <v>43161</v>
      </c>
      <c r="K1430" s="54">
        <v>30</v>
      </c>
      <c r="L1430" s="54">
        <v>3303.63</v>
      </c>
      <c r="M1430" s="42"/>
      <c r="N1430" s="49">
        <v>43161</v>
      </c>
      <c r="O1430" s="54">
        <v>30</v>
      </c>
      <c r="P1430" s="54">
        <v>20073.286803333202</v>
      </c>
      <c r="Q1430" s="42"/>
      <c r="R1430" s="55">
        <f t="shared" si="66"/>
        <v>8.0376158893812083E-2</v>
      </c>
      <c r="S1430" s="55">
        <f t="shared" si="67"/>
        <v>66652.345166127736</v>
      </c>
      <c r="T1430" s="55">
        <f t="shared" si="68"/>
        <v>1613.4136896257705</v>
      </c>
    </row>
    <row r="1431" spans="2:20">
      <c r="B1431" s="49">
        <v>43161</v>
      </c>
      <c r="C1431" s="50">
        <v>31</v>
      </c>
      <c r="D1431" s="50">
        <v>5.2166600000000001</v>
      </c>
      <c r="E1431" s="42"/>
      <c r="F1431" s="49">
        <v>43161</v>
      </c>
      <c r="G1431" s="54">
        <v>31</v>
      </c>
      <c r="H1431" s="54">
        <v>40650.952165879702</v>
      </c>
      <c r="I1431" s="42"/>
      <c r="J1431" s="49">
        <v>43161</v>
      </c>
      <c r="K1431" s="54">
        <v>31</v>
      </c>
      <c r="L1431" s="54">
        <v>144396.57</v>
      </c>
      <c r="M1431" s="42"/>
      <c r="N1431" s="49">
        <v>43161</v>
      </c>
      <c r="O1431" s="54">
        <v>31</v>
      </c>
      <c r="P1431" s="54">
        <v>19866.425785150001</v>
      </c>
      <c r="Q1431" s="42"/>
      <c r="R1431" s="55">
        <f t="shared" si="66"/>
        <v>3.5521079410582415</v>
      </c>
      <c r="S1431" s="55">
        <f t="shared" si="67"/>
        <v>103636.3887363606</v>
      </c>
      <c r="T1431" s="55">
        <f t="shared" si="68"/>
        <v>70567.688791875524</v>
      </c>
    </row>
    <row r="1432" spans="2:20">
      <c r="B1432" s="49">
        <v>43161</v>
      </c>
      <c r="C1432" s="50">
        <v>32</v>
      </c>
      <c r="D1432" s="50">
        <v>4.7819399999999996</v>
      </c>
      <c r="E1432" s="42"/>
      <c r="F1432" s="49">
        <v>43161</v>
      </c>
      <c r="G1432" s="54">
        <v>32</v>
      </c>
      <c r="H1432" s="54">
        <v>40350.1442190628</v>
      </c>
      <c r="I1432" s="42"/>
      <c r="J1432" s="49">
        <v>43161</v>
      </c>
      <c r="K1432" s="54">
        <v>32</v>
      </c>
      <c r="L1432" s="54">
        <v>70100.7</v>
      </c>
      <c r="M1432" s="42"/>
      <c r="N1432" s="49">
        <v>43161</v>
      </c>
      <c r="O1432" s="54">
        <v>32</v>
      </c>
      <c r="P1432" s="54">
        <v>19704.317955678001</v>
      </c>
      <c r="Q1432" s="42"/>
      <c r="R1432" s="55">
        <f t="shared" si="66"/>
        <v>1.7373097756335159</v>
      </c>
      <c r="S1432" s="55">
        <f t="shared" si="67"/>
        <v>94224.866204974853</v>
      </c>
      <c r="T1432" s="55">
        <f t="shared" si="68"/>
        <v>34232.504206590405</v>
      </c>
    </row>
    <row r="1433" spans="2:20">
      <c r="B1433" s="49">
        <v>43161</v>
      </c>
      <c r="C1433" s="50">
        <v>33</v>
      </c>
      <c r="D1433" s="50">
        <v>3.1151200000000001</v>
      </c>
      <c r="E1433" s="42"/>
      <c r="F1433" s="49">
        <v>43161</v>
      </c>
      <c r="G1433" s="54">
        <v>33</v>
      </c>
      <c r="H1433" s="54">
        <v>40570.9335058531</v>
      </c>
      <c r="I1433" s="42"/>
      <c r="J1433" s="49">
        <v>43161</v>
      </c>
      <c r="K1433" s="54">
        <v>33</v>
      </c>
      <c r="L1433" s="54">
        <v>-27963.17</v>
      </c>
      <c r="M1433" s="42"/>
      <c r="N1433" s="49">
        <v>43161</v>
      </c>
      <c r="O1433" s="54">
        <v>33</v>
      </c>
      <c r="P1433" s="54">
        <v>19815.800706882499</v>
      </c>
      <c r="Q1433" s="42"/>
      <c r="R1433" s="55">
        <f t="shared" si="66"/>
        <v>-0.68924147372566125</v>
      </c>
      <c r="S1433" s="55">
        <f t="shared" si="67"/>
        <v>61728.597098023813</v>
      </c>
      <c r="T1433" s="55">
        <f t="shared" si="68"/>
        <v>-13657.871682265693</v>
      </c>
    </row>
    <row r="1434" spans="2:20">
      <c r="B1434" s="49">
        <v>43161</v>
      </c>
      <c r="C1434" s="50">
        <v>34</v>
      </c>
      <c r="D1434" s="50">
        <v>1.9261299999999999</v>
      </c>
      <c r="E1434" s="42"/>
      <c r="F1434" s="49">
        <v>43161</v>
      </c>
      <c r="G1434" s="54">
        <v>34</v>
      </c>
      <c r="H1434" s="54">
        <v>41498.707495297298</v>
      </c>
      <c r="I1434" s="42"/>
      <c r="J1434" s="49">
        <v>43161</v>
      </c>
      <c r="K1434" s="54">
        <v>34</v>
      </c>
      <c r="L1434" s="54">
        <v>-34446.36</v>
      </c>
      <c r="M1434" s="42"/>
      <c r="N1434" s="49">
        <v>43161</v>
      </c>
      <c r="O1434" s="54">
        <v>34</v>
      </c>
      <c r="P1434" s="54">
        <v>20315.812064458802</v>
      </c>
      <c r="Q1434" s="42"/>
      <c r="R1434" s="55">
        <f t="shared" si="66"/>
        <v>-0.83005862300418676</v>
      </c>
      <c r="S1434" s="55">
        <f t="shared" si="67"/>
        <v>39130.895091716033</v>
      </c>
      <c r="T1434" s="55">
        <f t="shared" si="68"/>
        <v>-16863.314987436519</v>
      </c>
    </row>
    <row r="1435" spans="2:20">
      <c r="B1435" s="49">
        <v>43161</v>
      </c>
      <c r="C1435" s="50">
        <v>35</v>
      </c>
      <c r="D1435" s="50">
        <v>0.50905999999999996</v>
      </c>
      <c r="E1435" s="42"/>
      <c r="F1435" s="49">
        <v>43161</v>
      </c>
      <c r="G1435" s="54">
        <v>35</v>
      </c>
      <c r="H1435" s="54">
        <v>42797.194089729499</v>
      </c>
      <c r="I1435" s="42"/>
      <c r="J1435" s="49">
        <v>43161</v>
      </c>
      <c r="K1435" s="54">
        <v>35</v>
      </c>
      <c r="L1435" s="54">
        <v>-58331.68</v>
      </c>
      <c r="M1435" s="42"/>
      <c r="N1435" s="49">
        <v>43161</v>
      </c>
      <c r="O1435" s="54">
        <v>35</v>
      </c>
      <c r="P1435" s="54">
        <v>20953.951094524</v>
      </c>
      <c r="Q1435" s="42"/>
      <c r="R1435" s="55">
        <f t="shared" si="66"/>
        <v>-1.3629790746958919</v>
      </c>
      <c r="S1435" s="55">
        <f t="shared" si="67"/>
        <v>10666.818344178386</v>
      </c>
      <c r="T1435" s="55">
        <f t="shared" si="68"/>
        <v>-28559.796874037293</v>
      </c>
    </row>
    <row r="1436" spans="2:20">
      <c r="B1436" s="49">
        <v>43161</v>
      </c>
      <c r="C1436" s="50">
        <v>36</v>
      </c>
      <c r="D1436" s="50">
        <v>1.4565399999999999</v>
      </c>
      <c r="E1436" s="42"/>
      <c r="F1436" s="49">
        <v>43161</v>
      </c>
      <c r="G1436" s="54">
        <v>36</v>
      </c>
      <c r="H1436" s="54">
        <v>43961.387853581</v>
      </c>
      <c r="I1436" s="42"/>
      <c r="J1436" s="49">
        <v>43161</v>
      </c>
      <c r="K1436" s="54">
        <v>36</v>
      </c>
      <c r="L1436" s="54">
        <v>-16934.63</v>
      </c>
      <c r="M1436" s="42"/>
      <c r="N1436" s="49">
        <v>43161</v>
      </c>
      <c r="O1436" s="54">
        <v>36</v>
      </c>
      <c r="P1436" s="54">
        <v>21549.738521363499</v>
      </c>
      <c r="Q1436" s="42"/>
      <c r="R1436" s="55">
        <f t="shared" si="66"/>
        <v>-0.38521600037748904</v>
      </c>
      <c r="S1436" s="55">
        <f t="shared" si="67"/>
        <v>31388.05614590679</v>
      </c>
      <c r="T1436" s="55">
        <f t="shared" si="68"/>
        <v>-8301.3040823803512</v>
      </c>
    </row>
    <row r="1437" spans="2:20">
      <c r="B1437" s="49">
        <v>43161</v>
      </c>
      <c r="C1437" s="50">
        <v>37</v>
      </c>
      <c r="D1437" s="50">
        <v>2.6153</v>
      </c>
      <c r="E1437" s="42"/>
      <c r="F1437" s="49">
        <v>43161</v>
      </c>
      <c r="G1437" s="54">
        <v>37</v>
      </c>
      <c r="H1437" s="54">
        <v>44596.947654484102</v>
      </c>
      <c r="I1437" s="42"/>
      <c r="J1437" s="49">
        <v>43161</v>
      </c>
      <c r="K1437" s="54">
        <v>37</v>
      </c>
      <c r="L1437" s="54">
        <v>12155.72</v>
      </c>
      <c r="M1437" s="42"/>
      <c r="N1437" s="49">
        <v>43161</v>
      </c>
      <c r="O1437" s="54">
        <v>37</v>
      </c>
      <c r="P1437" s="54">
        <v>21874.720481967601</v>
      </c>
      <c r="Q1437" s="42"/>
      <c r="R1437" s="55">
        <f t="shared" si="66"/>
        <v>0.27256842988844721</v>
      </c>
      <c r="S1437" s="55">
        <f t="shared" si="67"/>
        <v>57208.956476489868</v>
      </c>
      <c r="T1437" s="55">
        <f t="shared" si="68"/>
        <v>5962.3582160185661</v>
      </c>
    </row>
    <row r="1438" spans="2:20">
      <c r="B1438" s="49">
        <v>43161</v>
      </c>
      <c r="C1438" s="50">
        <v>38</v>
      </c>
      <c r="D1438" s="50">
        <v>2.2060399999999998</v>
      </c>
      <c r="E1438" s="42"/>
      <c r="F1438" s="49">
        <v>43161</v>
      </c>
      <c r="G1438" s="54">
        <v>38</v>
      </c>
      <c r="H1438" s="54">
        <v>44014.895012879097</v>
      </c>
      <c r="I1438" s="42"/>
      <c r="J1438" s="49">
        <v>43161</v>
      </c>
      <c r="K1438" s="54">
        <v>38</v>
      </c>
      <c r="L1438" s="54">
        <v>-12901.6</v>
      </c>
      <c r="M1438" s="42"/>
      <c r="N1438" s="49">
        <v>43161</v>
      </c>
      <c r="O1438" s="54">
        <v>38</v>
      </c>
      <c r="P1438" s="54">
        <v>21596.428300305601</v>
      </c>
      <c r="Q1438" s="42"/>
      <c r="R1438" s="55">
        <f t="shared" si="66"/>
        <v>-0.29311895430455742</v>
      </c>
      <c r="S1438" s="55">
        <f t="shared" si="67"/>
        <v>47642.584687606162</v>
      </c>
      <c r="T1438" s="55">
        <f t="shared" si="68"/>
        <v>-6330.3224800989283</v>
      </c>
    </row>
    <row r="1439" spans="2:20">
      <c r="B1439" s="49">
        <v>43161</v>
      </c>
      <c r="C1439" s="50">
        <v>39</v>
      </c>
      <c r="D1439" s="50">
        <v>2.6917399999999998</v>
      </c>
      <c r="E1439" s="42"/>
      <c r="F1439" s="49">
        <v>43161</v>
      </c>
      <c r="G1439" s="54">
        <v>39</v>
      </c>
      <c r="H1439" s="54">
        <v>42668.944770989998</v>
      </c>
      <c r="I1439" s="42"/>
      <c r="J1439" s="49">
        <v>43161</v>
      </c>
      <c r="K1439" s="54">
        <v>39</v>
      </c>
      <c r="L1439" s="54">
        <v>28080.94</v>
      </c>
      <c r="M1439" s="42"/>
      <c r="N1439" s="49">
        <v>43161</v>
      </c>
      <c r="O1439" s="54">
        <v>39</v>
      </c>
      <c r="P1439" s="54">
        <v>20923.631996247801</v>
      </c>
      <c r="Q1439" s="42"/>
      <c r="R1439" s="55">
        <f t="shared" si="66"/>
        <v>0.65811189263559722</v>
      </c>
      <c r="S1439" s="55">
        <f t="shared" si="67"/>
        <v>56320.977189580051</v>
      </c>
      <c r="T1439" s="55">
        <f t="shared" si="68"/>
        <v>13770.091053861379</v>
      </c>
    </row>
    <row r="1440" spans="2:20">
      <c r="B1440" s="49">
        <v>43161</v>
      </c>
      <c r="C1440" s="50">
        <v>40</v>
      </c>
      <c r="D1440" s="50">
        <v>2.12602</v>
      </c>
      <c r="E1440" s="42"/>
      <c r="F1440" s="49">
        <v>43161</v>
      </c>
      <c r="G1440" s="54">
        <v>40</v>
      </c>
      <c r="H1440" s="54">
        <v>41065.315139129998</v>
      </c>
      <c r="I1440" s="42"/>
      <c r="J1440" s="49">
        <v>43161</v>
      </c>
      <c r="K1440" s="54">
        <v>40</v>
      </c>
      <c r="L1440" s="54">
        <v>351.61</v>
      </c>
      <c r="M1440" s="42"/>
      <c r="N1440" s="49">
        <v>43161</v>
      </c>
      <c r="O1440" s="54">
        <v>40</v>
      </c>
      <c r="P1440" s="54">
        <v>20097.197281987199</v>
      </c>
      <c r="Q1440" s="42"/>
      <c r="R1440" s="55">
        <f t="shared" si="66"/>
        <v>8.5622136055388647E-3</v>
      </c>
      <c r="S1440" s="55">
        <f t="shared" si="67"/>
        <v>42727.043365450423</v>
      </c>
      <c r="T1440" s="55">
        <f t="shared" si="68"/>
        <v>172.07649600102948</v>
      </c>
    </row>
    <row r="1441" spans="2:20">
      <c r="B1441" s="49">
        <v>43161</v>
      </c>
      <c r="C1441" s="50">
        <v>41</v>
      </c>
      <c r="D1441" s="50">
        <v>1.1148</v>
      </c>
      <c r="E1441" s="42"/>
      <c r="F1441" s="49">
        <v>43161</v>
      </c>
      <c r="G1441" s="54">
        <v>41</v>
      </c>
      <c r="H1441" s="54">
        <v>39451.870682751403</v>
      </c>
      <c r="I1441" s="42"/>
      <c r="J1441" s="49">
        <v>43161</v>
      </c>
      <c r="K1441" s="54">
        <v>41</v>
      </c>
      <c r="L1441" s="54">
        <v>-14164.64</v>
      </c>
      <c r="M1441" s="42"/>
      <c r="N1441" s="49">
        <v>43161</v>
      </c>
      <c r="O1441" s="54">
        <v>41</v>
      </c>
      <c r="P1441" s="54">
        <v>19269.845319102002</v>
      </c>
      <c r="Q1441" s="42"/>
      <c r="R1441" s="55">
        <f t="shared" si="66"/>
        <v>-0.35903595329873333</v>
      </c>
      <c r="S1441" s="55">
        <f t="shared" si="67"/>
        <v>21482.023561734914</v>
      </c>
      <c r="T1441" s="55">
        <f t="shared" si="68"/>
        <v>-6918.5672840629213</v>
      </c>
    </row>
    <row r="1442" spans="2:20">
      <c r="B1442" s="49">
        <v>43161</v>
      </c>
      <c r="C1442" s="50">
        <v>42</v>
      </c>
      <c r="D1442" s="50">
        <v>0.55656000000000005</v>
      </c>
      <c r="E1442" s="42"/>
      <c r="F1442" s="49">
        <v>43161</v>
      </c>
      <c r="G1442" s="54">
        <v>42</v>
      </c>
      <c r="H1442" s="54">
        <v>37924.842034911198</v>
      </c>
      <c r="I1442" s="42"/>
      <c r="J1442" s="49">
        <v>43161</v>
      </c>
      <c r="K1442" s="54">
        <v>42</v>
      </c>
      <c r="L1442" s="54">
        <v>-13098.91</v>
      </c>
      <c r="M1442" s="42"/>
      <c r="N1442" s="49">
        <v>43161</v>
      </c>
      <c r="O1442" s="54">
        <v>42</v>
      </c>
      <c r="P1442" s="54">
        <v>18475.647745668299</v>
      </c>
      <c r="Q1442" s="42"/>
      <c r="R1442" s="55">
        <f t="shared" si="66"/>
        <v>-0.3453912870076552</v>
      </c>
      <c r="S1442" s="55">
        <f t="shared" si="67"/>
        <v>10282.80650932915</v>
      </c>
      <c r="T1442" s="55">
        <f t="shared" si="68"/>
        <v>-6381.327753176457</v>
      </c>
    </row>
    <row r="1443" spans="2:20">
      <c r="B1443" s="49">
        <v>43161</v>
      </c>
      <c r="C1443" s="50">
        <v>43</v>
      </c>
      <c r="D1443" s="50">
        <v>0.93247000000000002</v>
      </c>
      <c r="E1443" s="42"/>
      <c r="F1443" s="49">
        <v>43161</v>
      </c>
      <c r="G1443" s="54">
        <v>43</v>
      </c>
      <c r="H1443" s="54">
        <v>36225.375116689102</v>
      </c>
      <c r="I1443" s="42"/>
      <c r="J1443" s="49">
        <v>43161</v>
      </c>
      <c r="K1443" s="54">
        <v>43</v>
      </c>
      <c r="L1443" s="54">
        <v>-4454.5200000000004</v>
      </c>
      <c r="M1443" s="42"/>
      <c r="N1443" s="49">
        <v>43161</v>
      </c>
      <c r="O1443" s="54">
        <v>43</v>
      </c>
      <c r="P1443" s="54">
        <v>17683.115705707201</v>
      </c>
      <c r="Q1443" s="42"/>
      <c r="R1443" s="55">
        <f t="shared" si="66"/>
        <v>-0.12296684259724323</v>
      </c>
      <c r="S1443" s="55">
        <f t="shared" si="67"/>
        <v>16488.974902100796</v>
      </c>
      <c r="T1443" s="55">
        <f t="shared" si="68"/>
        <v>-2174.436905612537</v>
      </c>
    </row>
    <row r="1444" spans="2:20">
      <c r="B1444" s="49">
        <v>43161</v>
      </c>
      <c r="C1444" s="50">
        <v>44</v>
      </c>
      <c r="D1444" s="50">
        <v>1.4214599999999999</v>
      </c>
      <c r="E1444" s="42"/>
      <c r="F1444" s="49">
        <v>43161</v>
      </c>
      <c r="G1444" s="54">
        <v>44</v>
      </c>
      <c r="H1444" s="54">
        <v>34196.995929753502</v>
      </c>
      <c r="I1444" s="42"/>
      <c r="J1444" s="49">
        <v>43161</v>
      </c>
      <c r="K1444" s="54">
        <v>44</v>
      </c>
      <c r="L1444" s="54">
        <v>-6583.7</v>
      </c>
      <c r="M1444" s="42"/>
      <c r="N1444" s="49">
        <v>43161</v>
      </c>
      <c r="O1444" s="54">
        <v>44</v>
      </c>
      <c r="P1444" s="54">
        <v>16646.598175708801</v>
      </c>
      <c r="Q1444" s="42"/>
      <c r="R1444" s="55">
        <f t="shared" si="66"/>
        <v>-0.19252275882723879</v>
      </c>
      <c r="S1444" s="55">
        <f t="shared" si="67"/>
        <v>23662.473442843031</v>
      </c>
      <c r="T1444" s="55">
        <f t="shared" si="68"/>
        <v>-3204.8490058759389</v>
      </c>
    </row>
    <row r="1445" spans="2:20">
      <c r="B1445" s="49">
        <v>43161</v>
      </c>
      <c r="C1445" s="50">
        <v>45</v>
      </c>
      <c r="D1445" s="50">
        <v>2.8432900000000001</v>
      </c>
      <c r="E1445" s="42"/>
      <c r="F1445" s="49">
        <v>43161</v>
      </c>
      <c r="G1445" s="54">
        <v>45</v>
      </c>
      <c r="H1445" s="54">
        <v>32856.826700168604</v>
      </c>
      <c r="I1445" s="42"/>
      <c r="J1445" s="49">
        <v>43161</v>
      </c>
      <c r="K1445" s="54">
        <v>45</v>
      </c>
      <c r="L1445" s="54">
        <v>41460.129999999997</v>
      </c>
      <c r="M1445" s="42"/>
      <c r="N1445" s="49">
        <v>43161</v>
      </c>
      <c r="O1445" s="54">
        <v>45</v>
      </c>
      <c r="P1445" s="54">
        <v>16177.941931391</v>
      </c>
      <c r="Q1445" s="42"/>
      <c r="R1445" s="55">
        <f t="shared" si="66"/>
        <v>1.2618421851367421</v>
      </c>
      <c r="S1445" s="55">
        <f t="shared" si="67"/>
        <v>45998.580514104717</v>
      </c>
      <c r="T1445" s="55">
        <f t="shared" si="68"/>
        <v>20414.009597721746</v>
      </c>
    </row>
    <row r="1446" spans="2:20">
      <c r="B1446" s="49">
        <v>43161</v>
      </c>
      <c r="C1446" s="50">
        <v>46</v>
      </c>
      <c r="D1446" s="50">
        <v>0.47261999999999998</v>
      </c>
      <c r="E1446" s="42"/>
      <c r="F1446" s="49">
        <v>43161</v>
      </c>
      <c r="G1446" s="54">
        <v>46</v>
      </c>
      <c r="H1446" s="54">
        <v>31834.5129932362</v>
      </c>
      <c r="I1446" s="42"/>
      <c r="J1446" s="49">
        <v>43161</v>
      </c>
      <c r="K1446" s="54">
        <v>46</v>
      </c>
      <c r="L1446" s="54">
        <v>-10263.32</v>
      </c>
      <c r="M1446" s="42"/>
      <c r="N1446" s="49">
        <v>43161</v>
      </c>
      <c r="O1446" s="54">
        <v>46</v>
      </c>
      <c r="P1446" s="54">
        <v>15706.623775918501</v>
      </c>
      <c r="Q1446" s="42"/>
      <c r="R1446" s="55">
        <f t="shared" si="66"/>
        <v>-0.32239601096396925</v>
      </c>
      <c r="S1446" s="55">
        <f t="shared" si="67"/>
        <v>7423.2645289746015</v>
      </c>
      <c r="T1446" s="55">
        <f t="shared" si="68"/>
        <v>-5063.7528510679613</v>
      </c>
    </row>
    <row r="1447" spans="2:20">
      <c r="B1447" s="49">
        <v>43161</v>
      </c>
      <c r="C1447" s="50">
        <v>47</v>
      </c>
      <c r="D1447" s="50">
        <v>-0.2268</v>
      </c>
      <c r="E1447" s="42"/>
      <c r="F1447" s="49">
        <v>43161</v>
      </c>
      <c r="G1447" s="54">
        <v>47</v>
      </c>
      <c r="H1447" s="54">
        <v>29833.087266346</v>
      </c>
      <c r="I1447" s="42"/>
      <c r="J1447" s="49">
        <v>43161</v>
      </c>
      <c r="K1447" s="54">
        <v>47</v>
      </c>
      <c r="L1447" s="54">
        <v>-26466.93</v>
      </c>
      <c r="M1447" s="42"/>
      <c r="N1447" s="49">
        <v>43161</v>
      </c>
      <c r="O1447" s="54">
        <v>47</v>
      </c>
      <c r="P1447" s="54">
        <v>14417.2539110418</v>
      </c>
      <c r="Q1447" s="42"/>
      <c r="R1447" s="55">
        <f t="shared" si="66"/>
        <v>-0.88716698220692425</v>
      </c>
      <c r="S1447" s="55">
        <f t="shared" si="67"/>
        <v>-3269.8331870242805</v>
      </c>
      <c r="T1447" s="55">
        <f t="shared" si="68"/>
        <v>-12790.51164396993</v>
      </c>
    </row>
    <row r="1448" spans="2:20">
      <c r="B1448" s="49">
        <v>43161</v>
      </c>
      <c r="C1448" s="50">
        <v>48</v>
      </c>
      <c r="D1448" s="50">
        <v>7.6249999999999998E-2</v>
      </c>
      <c r="E1448" s="42"/>
      <c r="F1448" s="49">
        <v>43161</v>
      </c>
      <c r="G1448" s="54">
        <v>48</v>
      </c>
      <c r="H1448" s="54">
        <v>29419.377135305898</v>
      </c>
      <c r="I1448" s="42"/>
      <c r="J1448" s="49">
        <v>43161</v>
      </c>
      <c r="K1448" s="54">
        <v>48</v>
      </c>
      <c r="L1448" s="54">
        <v>-17591.490000000002</v>
      </c>
      <c r="M1448" s="42"/>
      <c r="N1448" s="49">
        <v>43161</v>
      </c>
      <c r="O1448" s="54">
        <v>48</v>
      </c>
      <c r="P1448" s="54">
        <v>14158.2633286938</v>
      </c>
      <c r="Q1448" s="42"/>
      <c r="R1448" s="55">
        <f t="shared" si="66"/>
        <v>-0.59795589550020189</v>
      </c>
      <c r="S1448" s="55">
        <f t="shared" si="67"/>
        <v>1079.5675788129022</v>
      </c>
      <c r="T1448" s="55">
        <f t="shared" si="68"/>
        <v>-8466.0170274367701</v>
      </c>
    </row>
    <row r="1449" spans="2:20">
      <c r="B1449" s="49">
        <v>43162</v>
      </c>
      <c r="C1449" s="50">
        <v>1</v>
      </c>
      <c r="D1449" s="50">
        <v>1.3988100000000001</v>
      </c>
      <c r="E1449" s="42"/>
      <c r="F1449" s="49">
        <v>43162</v>
      </c>
      <c r="G1449" s="54">
        <v>1</v>
      </c>
      <c r="H1449" s="54">
        <v>29334.329940541698</v>
      </c>
      <c r="I1449" s="42"/>
      <c r="J1449" s="49">
        <v>43162</v>
      </c>
      <c r="K1449" s="54">
        <v>1</v>
      </c>
      <c r="L1449" s="54">
        <v>-3898.06</v>
      </c>
      <c r="M1449" s="42"/>
      <c r="N1449" s="49">
        <v>43162</v>
      </c>
      <c r="O1449" s="54">
        <v>1</v>
      </c>
      <c r="P1449" s="54">
        <v>14039.9197925883</v>
      </c>
      <c r="Q1449" s="42"/>
      <c r="R1449" s="55">
        <f t="shared" si="66"/>
        <v>-0.13288389432794445</v>
      </c>
      <c r="S1449" s="55">
        <f t="shared" si="67"/>
        <v>19639.180205070443</v>
      </c>
      <c r="T1449" s="55">
        <f t="shared" si="68"/>
        <v>-1865.6792180911195</v>
      </c>
    </row>
    <row r="1450" spans="2:20">
      <c r="B1450" s="49">
        <v>43162</v>
      </c>
      <c r="C1450" s="50">
        <v>2</v>
      </c>
      <c r="D1450" s="50">
        <v>4.2148099999999999</v>
      </c>
      <c r="E1450" s="42"/>
      <c r="F1450" s="49">
        <v>43162</v>
      </c>
      <c r="G1450" s="54">
        <v>2</v>
      </c>
      <c r="H1450" s="54">
        <v>29826.6669416853</v>
      </c>
      <c r="I1450" s="42"/>
      <c r="J1450" s="49">
        <v>43162</v>
      </c>
      <c r="K1450" s="54">
        <v>2</v>
      </c>
      <c r="L1450" s="54">
        <v>117505.28</v>
      </c>
      <c r="M1450" s="42"/>
      <c r="N1450" s="49">
        <v>43162</v>
      </c>
      <c r="O1450" s="54">
        <v>2</v>
      </c>
      <c r="P1450" s="54">
        <v>14280.9208984918</v>
      </c>
      <c r="Q1450" s="42"/>
      <c r="R1450" s="55">
        <f t="shared" si="66"/>
        <v>3.9396047915691308</v>
      </c>
      <c r="S1450" s="55">
        <f t="shared" si="67"/>
        <v>60191.368212172223</v>
      </c>
      <c r="T1450" s="55">
        <f t="shared" si="68"/>
        <v>56261.184399718033</v>
      </c>
    </row>
    <row r="1451" spans="2:20">
      <c r="B1451" s="49">
        <v>43162</v>
      </c>
      <c r="C1451" s="50">
        <v>3</v>
      </c>
      <c r="D1451" s="50">
        <v>4.8872499999999999</v>
      </c>
      <c r="E1451" s="42"/>
      <c r="F1451" s="49">
        <v>43162</v>
      </c>
      <c r="G1451" s="54">
        <v>3</v>
      </c>
      <c r="H1451" s="54">
        <v>29647.357811396399</v>
      </c>
      <c r="I1451" s="42"/>
      <c r="J1451" s="49">
        <v>43162</v>
      </c>
      <c r="K1451" s="54">
        <v>3</v>
      </c>
      <c r="L1451" s="54">
        <v>136044.99</v>
      </c>
      <c r="M1451" s="42"/>
      <c r="N1451" s="49">
        <v>43162</v>
      </c>
      <c r="O1451" s="54">
        <v>3</v>
      </c>
      <c r="P1451" s="54">
        <v>14197.643817424199</v>
      </c>
      <c r="Q1451" s="42"/>
      <c r="R1451" s="55">
        <f t="shared" si="66"/>
        <v>4.588772829790063</v>
      </c>
      <c r="S1451" s="55">
        <f t="shared" si="67"/>
        <v>69387.434746706422</v>
      </c>
      <c r="T1451" s="55">
        <f t="shared" si="68"/>
        <v>65149.762196433032</v>
      </c>
    </row>
    <row r="1452" spans="2:20">
      <c r="B1452" s="49">
        <v>43162</v>
      </c>
      <c r="C1452" s="50">
        <v>4</v>
      </c>
      <c r="D1452" s="50">
        <v>3.2643200000000001</v>
      </c>
      <c r="E1452" s="42"/>
      <c r="F1452" s="49">
        <v>43162</v>
      </c>
      <c r="G1452" s="54">
        <v>4</v>
      </c>
      <c r="H1452" s="54">
        <v>29319.1176500888</v>
      </c>
      <c r="I1452" s="42"/>
      <c r="J1452" s="49">
        <v>43162</v>
      </c>
      <c r="K1452" s="54">
        <v>4</v>
      </c>
      <c r="L1452" s="54">
        <v>77671.53</v>
      </c>
      <c r="M1452" s="42"/>
      <c r="N1452" s="49">
        <v>43162</v>
      </c>
      <c r="O1452" s="54">
        <v>4</v>
      </c>
      <c r="P1452" s="54">
        <v>14045.700334663999</v>
      </c>
      <c r="Q1452" s="42"/>
      <c r="R1452" s="55">
        <f t="shared" si="66"/>
        <v>2.6491769270472827</v>
      </c>
      <c r="S1452" s="55">
        <f t="shared" si="67"/>
        <v>45849.660516450385</v>
      </c>
      <c r="T1452" s="55">
        <f t="shared" si="68"/>
        <v>37209.545250812167</v>
      </c>
    </row>
    <row r="1453" spans="2:20">
      <c r="B1453" s="49">
        <v>43162</v>
      </c>
      <c r="C1453" s="50">
        <v>5</v>
      </c>
      <c r="D1453" s="50">
        <v>2.1626400000000001</v>
      </c>
      <c r="E1453" s="42"/>
      <c r="F1453" s="49">
        <v>43162</v>
      </c>
      <c r="G1453" s="54">
        <v>5</v>
      </c>
      <c r="H1453" s="54">
        <v>28938.809064217901</v>
      </c>
      <c r="I1453" s="42"/>
      <c r="J1453" s="49">
        <v>43162</v>
      </c>
      <c r="K1453" s="54">
        <v>5</v>
      </c>
      <c r="L1453" s="54">
        <v>42469.57</v>
      </c>
      <c r="M1453" s="42"/>
      <c r="N1453" s="49">
        <v>43162</v>
      </c>
      <c r="O1453" s="54">
        <v>5</v>
      </c>
      <c r="P1453" s="54">
        <v>13886.7477019912</v>
      </c>
      <c r="Q1453" s="42"/>
      <c r="R1453" s="55">
        <f t="shared" si="66"/>
        <v>1.4675645395688566</v>
      </c>
      <c r="S1453" s="55">
        <f t="shared" si="67"/>
        <v>30032.036050234252</v>
      </c>
      <c r="T1453" s="55">
        <f t="shared" si="68"/>
        <v>20379.698497381592</v>
      </c>
    </row>
    <row r="1454" spans="2:20">
      <c r="B1454" s="49">
        <v>43162</v>
      </c>
      <c r="C1454" s="50">
        <v>6</v>
      </c>
      <c r="D1454" s="50">
        <v>2.5091600000000001</v>
      </c>
      <c r="E1454" s="42"/>
      <c r="F1454" s="49">
        <v>43162</v>
      </c>
      <c r="G1454" s="54">
        <v>6</v>
      </c>
      <c r="H1454" s="54">
        <v>28823.945860206</v>
      </c>
      <c r="I1454" s="42"/>
      <c r="J1454" s="49">
        <v>43162</v>
      </c>
      <c r="K1454" s="54">
        <v>6</v>
      </c>
      <c r="L1454" s="54">
        <v>67100.570000000007</v>
      </c>
      <c r="M1454" s="42"/>
      <c r="N1454" s="49">
        <v>43162</v>
      </c>
      <c r="O1454" s="54">
        <v>6</v>
      </c>
      <c r="P1454" s="54">
        <v>13858.112966811799</v>
      </c>
      <c r="Q1454" s="42"/>
      <c r="R1454" s="55">
        <f t="shared" si="66"/>
        <v>2.3279453245378963</v>
      </c>
      <c r="S1454" s="55">
        <f t="shared" si="67"/>
        <v>34772.222731805494</v>
      </c>
      <c r="T1454" s="55">
        <f t="shared" si="68"/>
        <v>32260.929288007523</v>
      </c>
    </row>
    <row r="1455" spans="2:20">
      <c r="B1455" s="49">
        <v>43162</v>
      </c>
      <c r="C1455" s="50">
        <v>7</v>
      </c>
      <c r="D1455" s="50">
        <v>3.6018400000000002</v>
      </c>
      <c r="E1455" s="42"/>
      <c r="F1455" s="49">
        <v>43162</v>
      </c>
      <c r="G1455" s="54">
        <v>7</v>
      </c>
      <c r="H1455" s="54">
        <v>28695.408208927802</v>
      </c>
      <c r="I1455" s="42"/>
      <c r="J1455" s="49">
        <v>43162</v>
      </c>
      <c r="K1455" s="54">
        <v>7</v>
      </c>
      <c r="L1455" s="54">
        <v>138577.69</v>
      </c>
      <c r="M1455" s="42"/>
      <c r="N1455" s="49">
        <v>43162</v>
      </c>
      <c r="O1455" s="54">
        <v>7</v>
      </c>
      <c r="P1455" s="54">
        <v>13794.338546250599</v>
      </c>
      <c r="Q1455" s="42"/>
      <c r="R1455" s="55">
        <f t="shared" si="66"/>
        <v>4.8292635877849364</v>
      </c>
      <c r="S1455" s="55">
        <f t="shared" si="67"/>
        <v>49685.000349427261</v>
      </c>
      <c r="T1455" s="55">
        <f t="shared" si="68"/>
        <v>66616.496858986211</v>
      </c>
    </row>
    <row r="1456" spans="2:20">
      <c r="B1456" s="49">
        <v>43162</v>
      </c>
      <c r="C1456" s="50">
        <v>8</v>
      </c>
      <c r="D1456" s="50">
        <v>1.9480599999999999</v>
      </c>
      <c r="E1456" s="42"/>
      <c r="F1456" s="49">
        <v>43162</v>
      </c>
      <c r="G1456" s="54">
        <v>8</v>
      </c>
      <c r="H1456" s="54">
        <v>28307.718112674</v>
      </c>
      <c r="I1456" s="42"/>
      <c r="J1456" s="49">
        <v>43162</v>
      </c>
      <c r="K1456" s="54">
        <v>8</v>
      </c>
      <c r="L1456" s="54">
        <v>47943.55</v>
      </c>
      <c r="M1456" s="42"/>
      <c r="N1456" s="49">
        <v>43162</v>
      </c>
      <c r="O1456" s="54">
        <v>8</v>
      </c>
      <c r="P1456" s="54">
        <v>13599.431859561801</v>
      </c>
      <c r="Q1456" s="42"/>
      <c r="R1456" s="55">
        <f t="shared" si="66"/>
        <v>1.6936564723856919</v>
      </c>
      <c r="S1456" s="55">
        <f t="shared" si="67"/>
        <v>26492.50922833796</v>
      </c>
      <c r="T1456" s="55">
        <f t="shared" si="68"/>
        <v>23032.765789715031</v>
      </c>
    </row>
    <row r="1457" spans="2:20">
      <c r="B1457" s="49">
        <v>43162</v>
      </c>
      <c r="C1457" s="50">
        <v>9</v>
      </c>
      <c r="D1457" s="50">
        <v>1.4169700000000001</v>
      </c>
      <c r="E1457" s="42"/>
      <c r="F1457" s="49">
        <v>43162</v>
      </c>
      <c r="G1457" s="54">
        <v>9</v>
      </c>
      <c r="H1457" s="54">
        <v>28030.9129751609</v>
      </c>
      <c r="I1457" s="42"/>
      <c r="J1457" s="49">
        <v>43162</v>
      </c>
      <c r="K1457" s="54">
        <v>9</v>
      </c>
      <c r="L1457" s="54">
        <v>15892.66</v>
      </c>
      <c r="M1457" s="42"/>
      <c r="N1457" s="49">
        <v>43162</v>
      </c>
      <c r="O1457" s="54">
        <v>9</v>
      </c>
      <c r="P1457" s="54">
        <v>13461.6803147022</v>
      </c>
      <c r="Q1457" s="42"/>
      <c r="R1457" s="55">
        <f t="shared" si="66"/>
        <v>0.56696904642681456</v>
      </c>
      <c r="S1457" s="55">
        <f t="shared" si="67"/>
        <v>19074.797155523578</v>
      </c>
      <c r="T1457" s="55">
        <f t="shared" si="68"/>
        <v>7632.3560513293278</v>
      </c>
    </row>
    <row r="1458" spans="2:20">
      <c r="B1458" s="49">
        <v>43162</v>
      </c>
      <c r="C1458" s="50">
        <v>10</v>
      </c>
      <c r="D1458" s="50">
        <v>1.03329</v>
      </c>
      <c r="E1458" s="42"/>
      <c r="F1458" s="49">
        <v>43162</v>
      </c>
      <c r="G1458" s="54">
        <v>10</v>
      </c>
      <c r="H1458" s="54">
        <v>27907.216709438399</v>
      </c>
      <c r="I1458" s="42"/>
      <c r="J1458" s="49">
        <v>43162</v>
      </c>
      <c r="K1458" s="54">
        <v>10</v>
      </c>
      <c r="L1458" s="54">
        <v>-1468.6</v>
      </c>
      <c r="M1458" s="42"/>
      <c r="N1458" s="49">
        <v>43162</v>
      </c>
      <c r="O1458" s="54">
        <v>10</v>
      </c>
      <c r="P1458" s="54">
        <v>13399.7419787648</v>
      </c>
      <c r="Q1458" s="42"/>
      <c r="R1458" s="55">
        <f t="shared" si="66"/>
        <v>-5.2624380829182082E-2</v>
      </c>
      <c r="S1458" s="55">
        <f t="shared" si="67"/>
        <v>13845.81938923788</v>
      </c>
      <c r="T1458" s="55">
        <f t="shared" si="68"/>
        <v>-705.15312490329666</v>
      </c>
    </row>
    <row r="1459" spans="2:20">
      <c r="B1459" s="49">
        <v>43162</v>
      </c>
      <c r="C1459" s="50">
        <v>11</v>
      </c>
      <c r="D1459" s="50">
        <v>1.04399</v>
      </c>
      <c r="E1459" s="42"/>
      <c r="F1459" s="49">
        <v>43162</v>
      </c>
      <c r="G1459" s="54">
        <v>11</v>
      </c>
      <c r="H1459" s="54">
        <v>28103.568225625</v>
      </c>
      <c r="I1459" s="42"/>
      <c r="J1459" s="49">
        <v>43162</v>
      </c>
      <c r="K1459" s="54">
        <v>11</v>
      </c>
      <c r="L1459" s="54">
        <v>-8106.68</v>
      </c>
      <c r="M1459" s="42"/>
      <c r="N1459" s="49">
        <v>43162</v>
      </c>
      <c r="O1459" s="54">
        <v>11</v>
      </c>
      <c r="P1459" s="54">
        <v>13528.083901854099</v>
      </c>
      <c r="Q1459" s="42"/>
      <c r="R1459" s="55">
        <f t="shared" si="66"/>
        <v>-0.28845732096781507</v>
      </c>
      <c r="S1459" s="55">
        <f t="shared" si="67"/>
        <v>14123.184312696661</v>
      </c>
      <c r="T1459" s="55">
        <f t="shared" si="68"/>
        <v>-3902.27484015666</v>
      </c>
    </row>
    <row r="1460" spans="2:20">
      <c r="B1460" s="49">
        <v>43162</v>
      </c>
      <c r="C1460" s="50">
        <v>12</v>
      </c>
      <c r="D1460" s="50">
        <v>1.0587200000000001</v>
      </c>
      <c r="E1460" s="42"/>
      <c r="F1460" s="49">
        <v>43162</v>
      </c>
      <c r="G1460" s="54">
        <v>12</v>
      </c>
      <c r="H1460" s="54">
        <v>28332.232247741002</v>
      </c>
      <c r="I1460" s="42"/>
      <c r="J1460" s="49">
        <v>43162</v>
      </c>
      <c r="K1460" s="54">
        <v>12</v>
      </c>
      <c r="L1460" s="54">
        <v>-4477.95</v>
      </c>
      <c r="M1460" s="42"/>
      <c r="N1460" s="49">
        <v>43162</v>
      </c>
      <c r="O1460" s="54">
        <v>12</v>
      </c>
      <c r="P1460" s="54">
        <v>13658.531257339</v>
      </c>
      <c r="Q1460" s="42"/>
      <c r="R1460" s="55">
        <f t="shared" si="66"/>
        <v>-0.15805143628797685</v>
      </c>
      <c r="S1460" s="55">
        <f t="shared" si="67"/>
        <v>14460.560212769948</v>
      </c>
      <c r="T1460" s="55">
        <f t="shared" si="68"/>
        <v>-2158.7504828066553</v>
      </c>
    </row>
    <row r="1461" spans="2:20">
      <c r="B1461" s="49">
        <v>43162</v>
      </c>
      <c r="C1461" s="50">
        <v>13</v>
      </c>
      <c r="D1461" s="50">
        <v>2.6181000000000001</v>
      </c>
      <c r="E1461" s="42"/>
      <c r="F1461" s="49">
        <v>43162</v>
      </c>
      <c r="G1461" s="54">
        <v>13</v>
      </c>
      <c r="H1461" s="54">
        <v>28828.292388779999</v>
      </c>
      <c r="I1461" s="42"/>
      <c r="J1461" s="49">
        <v>43162</v>
      </c>
      <c r="K1461" s="54">
        <v>13</v>
      </c>
      <c r="L1461" s="54">
        <v>30957.08</v>
      </c>
      <c r="M1461" s="42"/>
      <c r="N1461" s="49">
        <v>43162</v>
      </c>
      <c r="O1461" s="54">
        <v>13</v>
      </c>
      <c r="P1461" s="54">
        <v>13989.284086404299</v>
      </c>
      <c r="Q1461" s="42"/>
      <c r="R1461" s="55">
        <f t="shared" si="66"/>
        <v>1.0738436943302452</v>
      </c>
      <c r="S1461" s="55">
        <f t="shared" si="67"/>
        <v>36625.344666615099</v>
      </c>
      <c r="T1461" s="55">
        <f t="shared" si="68"/>
        <v>15022.304504379701</v>
      </c>
    </row>
    <row r="1462" spans="2:20">
      <c r="B1462" s="49">
        <v>43162</v>
      </c>
      <c r="C1462" s="50">
        <v>14</v>
      </c>
      <c r="D1462" s="50">
        <v>3.0691600000000001</v>
      </c>
      <c r="E1462" s="42"/>
      <c r="F1462" s="49">
        <v>43162</v>
      </c>
      <c r="G1462" s="54">
        <v>14</v>
      </c>
      <c r="H1462" s="54">
        <v>28893.221751272002</v>
      </c>
      <c r="I1462" s="42"/>
      <c r="J1462" s="49">
        <v>43162</v>
      </c>
      <c r="K1462" s="54">
        <v>14</v>
      </c>
      <c r="L1462" s="54">
        <v>6105.76</v>
      </c>
      <c r="M1462" s="42"/>
      <c r="N1462" s="49">
        <v>43162</v>
      </c>
      <c r="O1462" s="54">
        <v>14</v>
      </c>
      <c r="P1462" s="54">
        <v>14044.2138889013</v>
      </c>
      <c r="Q1462" s="42"/>
      <c r="R1462" s="55">
        <f t="shared" si="66"/>
        <v>0.21132153598382289</v>
      </c>
      <c r="S1462" s="55">
        <f t="shared" si="67"/>
        <v>43103.939499260319</v>
      </c>
      <c r="T1462" s="55">
        <f t="shared" si="68"/>
        <v>2967.8448506879613</v>
      </c>
    </row>
    <row r="1463" spans="2:20">
      <c r="B1463" s="49">
        <v>43162</v>
      </c>
      <c r="C1463" s="50">
        <v>15</v>
      </c>
      <c r="D1463" s="50">
        <v>2.3369800000000001</v>
      </c>
      <c r="E1463" s="42"/>
      <c r="F1463" s="49">
        <v>43162</v>
      </c>
      <c r="G1463" s="54">
        <v>15</v>
      </c>
      <c r="H1463" s="54">
        <v>30030.930330345898</v>
      </c>
      <c r="I1463" s="42"/>
      <c r="J1463" s="49">
        <v>43162</v>
      </c>
      <c r="K1463" s="54">
        <v>15</v>
      </c>
      <c r="L1463" s="54">
        <v>-1741.52</v>
      </c>
      <c r="M1463" s="42"/>
      <c r="N1463" s="49">
        <v>43162</v>
      </c>
      <c r="O1463" s="54">
        <v>15</v>
      </c>
      <c r="P1463" s="54">
        <v>14849.200974720001</v>
      </c>
      <c r="Q1463" s="42"/>
      <c r="R1463" s="55">
        <f t="shared" si="66"/>
        <v>-5.7990877433464483E-2</v>
      </c>
      <c r="S1463" s="55">
        <f t="shared" si="67"/>
        <v>34702.285693901147</v>
      </c>
      <c r="T1463" s="55">
        <f t="shared" si="68"/>
        <v>-861.11819370986893</v>
      </c>
    </row>
    <row r="1464" spans="2:20">
      <c r="B1464" s="49">
        <v>43162</v>
      </c>
      <c r="C1464" s="50">
        <v>16</v>
      </c>
      <c r="D1464" s="50">
        <v>1.58142</v>
      </c>
      <c r="E1464" s="42"/>
      <c r="F1464" s="49">
        <v>43162</v>
      </c>
      <c r="G1464" s="54">
        <v>16</v>
      </c>
      <c r="H1464" s="54">
        <v>31241.962531488902</v>
      </c>
      <c r="I1464" s="42"/>
      <c r="J1464" s="49">
        <v>43162</v>
      </c>
      <c r="K1464" s="54">
        <v>16</v>
      </c>
      <c r="L1464" s="54">
        <v>-26804.55</v>
      </c>
      <c r="M1464" s="42"/>
      <c r="N1464" s="49">
        <v>43162</v>
      </c>
      <c r="O1464" s="54">
        <v>16</v>
      </c>
      <c r="P1464" s="54">
        <v>15456.3215545536</v>
      </c>
      <c r="Q1464" s="42"/>
      <c r="R1464" s="55">
        <f t="shared" si="66"/>
        <v>-0.85796626805961962</v>
      </c>
      <c r="S1464" s="55">
        <f t="shared" si="67"/>
        <v>24442.936032802154</v>
      </c>
      <c r="T1464" s="55">
        <f t="shared" si="68"/>
        <v>-13261.002522089811</v>
      </c>
    </row>
    <row r="1465" spans="2:20">
      <c r="B1465" s="49">
        <v>43162</v>
      </c>
      <c r="C1465" s="50">
        <v>17</v>
      </c>
      <c r="D1465" s="50">
        <v>1.20956</v>
      </c>
      <c r="E1465" s="42"/>
      <c r="F1465" s="49">
        <v>43162</v>
      </c>
      <c r="G1465" s="54">
        <v>17</v>
      </c>
      <c r="H1465" s="54">
        <v>32926.1947582387</v>
      </c>
      <c r="I1465" s="42"/>
      <c r="J1465" s="49">
        <v>43162</v>
      </c>
      <c r="K1465" s="54">
        <v>17</v>
      </c>
      <c r="L1465" s="54">
        <v>-42376.37</v>
      </c>
      <c r="M1465" s="42"/>
      <c r="N1465" s="49">
        <v>43162</v>
      </c>
      <c r="O1465" s="54">
        <v>17</v>
      </c>
      <c r="P1465" s="54">
        <v>16182.581011114</v>
      </c>
      <c r="Q1465" s="42"/>
      <c r="R1465" s="55">
        <f t="shared" si="66"/>
        <v>-1.2870108529439681</v>
      </c>
      <c r="S1465" s="55">
        <f t="shared" si="67"/>
        <v>19573.802687803051</v>
      </c>
      <c r="T1465" s="55">
        <f t="shared" si="68"/>
        <v>-20827.15738994869</v>
      </c>
    </row>
    <row r="1466" spans="2:20">
      <c r="B1466" s="49">
        <v>43162</v>
      </c>
      <c r="C1466" s="50">
        <v>18</v>
      </c>
      <c r="D1466" s="50">
        <v>1.8129999999999999</v>
      </c>
      <c r="E1466" s="42"/>
      <c r="F1466" s="49">
        <v>43162</v>
      </c>
      <c r="G1466" s="54">
        <v>18</v>
      </c>
      <c r="H1466" s="54">
        <v>34981.988877693402</v>
      </c>
      <c r="I1466" s="42"/>
      <c r="J1466" s="49">
        <v>43162</v>
      </c>
      <c r="K1466" s="54">
        <v>18</v>
      </c>
      <c r="L1466" s="54">
        <v>-21186.93</v>
      </c>
      <c r="M1466" s="42"/>
      <c r="N1466" s="49">
        <v>43162</v>
      </c>
      <c r="O1466" s="54">
        <v>18</v>
      </c>
      <c r="P1466" s="54">
        <v>17197.1223164556</v>
      </c>
      <c r="Q1466" s="42"/>
      <c r="R1466" s="55">
        <f t="shared" si="66"/>
        <v>-0.60565252805022896</v>
      </c>
      <c r="S1466" s="55">
        <f t="shared" si="67"/>
        <v>31178.382759734002</v>
      </c>
      <c r="T1466" s="55">
        <f t="shared" si="68"/>
        <v>-10415.480606150344</v>
      </c>
    </row>
    <row r="1467" spans="2:20">
      <c r="B1467" s="49">
        <v>43162</v>
      </c>
      <c r="C1467" s="50">
        <v>19</v>
      </c>
      <c r="D1467" s="50">
        <v>2.1995100000000001</v>
      </c>
      <c r="E1467" s="42"/>
      <c r="F1467" s="49">
        <v>43162</v>
      </c>
      <c r="G1467" s="54">
        <v>19</v>
      </c>
      <c r="H1467" s="54">
        <v>36625.8805669996</v>
      </c>
      <c r="I1467" s="42"/>
      <c r="J1467" s="49">
        <v>43162</v>
      </c>
      <c r="K1467" s="54">
        <v>19</v>
      </c>
      <c r="L1467" s="54">
        <v>-2872.73</v>
      </c>
      <c r="M1467" s="42"/>
      <c r="N1467" s="49">
        <v>43162</v>
      </c>
      <c r="O1467" s="54">
        <v>19</v>
      </c>
      <c r="P1467" s="54">
        <v>17883.716488555001</v>
      </c>
      <c r="Q1467" s="42"/>
      <c r="R1467" s="55">
        <f t="shared" si="66"/>
        <v>-7.843442821108218E-2</v>
      </c>
      <c r="S1467" s="55">
        <f t="shared" si="67"/>
        <v>39335.413253741608</v>
      </c>
      <c r="T1467" s="55">
        <f t="shared" si="68"/>
        <v>-1402.699077068914</v>
      </c>
    </row>
    <row r="1468" spans="2:20">
      <c r="B1468" s="49">
        <v>43162</v>
      </c>
      <c r="C1468" s="50">
        <v>20</v>
      </c>
      <c r="D1468" s="50">
        <v>1.90774</v>
      </c>
      <c r="E1468" s="42"/>
      <c r="F1468" s="49">
        <v>43162</v>
      </c>
      <c r="G1468" s="54">
        <v>20</v>
      </c>
      <c r="H1468" s="54">
        <v>37055.132321491903</v>
      </c>
      <c r="I1468" s="42"/>
      <c r="J1468" s="49">
        <v>43162</v>
      </c>
      <c r="K1468" s="54">
        <v>20</v>
      </c>
      <c r="L1468" s="54">
        <v>-8898.6</v>
      </c>
      <c r="M1468" s="42"/>
      <c r="N1468" s="49">
        <v>43162</v>
      </c>
      <c r="O1468" s="54">
        <v>20</v>
      </c>
      <c r="P1468" s="54">
        <v>18094.538063658001</v>
      </c>
      <c r="Q1468" s="42"/>
      <c r="R1468" s="55">
        <f t="shared" si="66"/>
        <v>-0.24014487177634042</v>
      </c>
      <c r="S1468" s="55">
        <f t="shared" si="67"/>
        <v>34519.674045562911</v>
      </c>
      <c r="T1468" s="55">
        <f t="shared" si="68"/>
        <v>-4345.3105231492618</v>
      </c>
    </row>
    <row r="1469" spans="2:20">
      <c r="B1469" s="49">
        <v>43162</v>
      </c>
      <c r="C1469" s="50">
        <v>21</v>
      </c>
      <c r="D1469" s="50">
        <v>2.3818299999999999</v>
      </c>
      <c r="E1469" s="42"/>
      <c r="F1469" s="49">
        <v>43162</v>
      </c>
      <c r="G1469" s="54">
        <v>21</v>
      </c>
      <c r="H1469" s="54">
        <v>37470.979410824897</v>
      </c>
      <c r="I1469" s="42"/>
      <c r="J1469" s="49">
        <v>43162</v>
      </c>
      <c r="K1469" s="54">
        <v>21</v>
      </c>
      <c r="L1469" s="54">
        <v>30996.14</v>
      </c>
      <c r="M1469" s="42"/>
      <c r="N1469" s="49">
        <v>43162</v>
      </c>
      <c r="O1469" s="54">
        <v>21</v>
      </c>
      <c r="P1469" s="54">
        <v>18314.187772990899</v>
      </c>
      <c r="Q1469" s="42"/>
      <c r="R1469" s="55">
        <f t="shared" si="66"/>
        <v>0.82720389184824994</v>
      </c>
      <c r="S1469" s="55">
        <f t="shared" si="67"/>
        <v>43621.281863342912</v>
      </c>
      <c r="T1469" s="55">
        <f t="shared" si="68"/>
        <v>15149.567401857705</v>
      </c>
    </row>
    <row r="1470" spans="2:20">
      <c r="B1470" s="49">
        <v>43162</v>
      </c>
      <c r="C1470" s="50">
        <v>22</v>
      </c>
      <c r="D1470" s="50">
        <v>2.6148199999999999</v>
      </c>
      <c r="E1470" s="42"/>
      <c r="F1470" s="49">
        <v>43162</v>
      </c>
      <c r="G1470" s="54">
        <v>22</v>
      </c>
      <c r="H1470" s="54">
        <v>37678.049749816499</v>
      </c>
      <c r="I1470" s="42"/>
      <c r="J1470" s="49">
        <v>43162</v>
      </c>
      <c r="K1470" s="54">
        <v>22</v>
      </c>
      <c r="L1470" s="54">
        <v>56118.239999999998</v>
      </c>
      <c r="M1470" s="42"/>
      <c r="N1470" s="49">
        <v>43162</v>
      </c>
      <c r="O1470" s="54">
        <v>22</v>
      </c>
      <c r="P1470" s="54">
        <v>18425.758083716701</v>
      </c>
      <c r="Q1470" s="42"/>
      <c r="R1470" s="55">
        <f t="shared" si="66"/>
        <v>1.48941466908789</v>
      </c>
      <c r="S1470" s="55">
        <f t="shared" si="67"/>
        <v>48180.040752464105</v>
      </c>
      <c r="T1470" s="55">
        <f t="shared" si="68"/>
        <v>27443.594378952424</v>
      </c>
    </row>
    <row r="1471" spans="2:20">
      <c r="B1471" s="49">
        <v>43162</v>
      </c>
      <c r="C1471" s="50">
        <v>23</v>
      </c>
      <c r="D1471" s="50">
        <v>3.0407600000000001</v>
      </c>
      <c r="E1471" s="42"/>
      <c r="F1471" s="49">
        <v>43162</v>
      </c>
      <c r="G1471" s="54">
        <v>23</v>
      </c>
      <c r="H1471" s="54">
        <v>37676.484559676399</v>
      </c>
      <c r="I1471" s="42"/>
      <c r="J1471" s="49">
        <v>43162</v>
      </c>
      <c r="K1471" s="54">
        <v>23</v>
      </c>
      <c r="L1471" s="54">
        <v>76974.31</v>
      </c>
      <c r="M1471" s="42"/>
      <c r="N1471" s="49">
        <v>43162</v>
      </c>
      <c r="O1471" s="54">
        <v>23</v>
      </c>
      <c r="P1471" s="54">
        <v>18439.340054382901</v>
      </c>
      <c r="Q1471" s="42"/>
      <c r="R1471" s="55">
        <f t="shared" si="66"/>
        <v>2.0430332314597752</v>
      </c>
      <c r="S1471" s="55">
        <f t="shared" si="67"/>
        <v>56069.607663765353</v>
      </c>
      <c r="T1471" s="55">
        <f t="shared" si="68"/>
        <v>37672.184497291564</v>
      </c>
    </row>
    <row r="1472" spans="2:20">
      <c r="B1472" s="49">
        <v>43162</v>
      </c>
      <c r="C1472" s="50">
        <v>24</v>
      </c>
      <c r="D1472" s="50">
        <v>3.0815100000000002</v>
      </c>
      <c r="E1472" s="42"/>
      <c r="F1472" s="49">
        <v>43162</v>
      </c>
      <c r="G1472" s="54">
        <v>24</v>
      </c>
      <c r="H1472" s="54">
        <v>37735.172649294502</v>
      </c>
      <c r="I1472" s="42"/>
      <c r="J1472" s="49">
        <v>43162</v>
      </c>
      <c r="K1472" s="54">
        <v>24</v>
      </c>
      <c r="L1472" s="54">
        <v>80388.53</v>
      </c>
      <c r="M1472" s="42"/>
      <c r="N1472" s="49">
        <v>43162</v>
      </c>
      <c r="O1472" s="54">
        <v>24</v>
      </c>
      <c r="P1472" s="54">
        <v>18497.247052555002</v>
      </c>
      <c r="Q1472" s="42"/>
      <c r="R1472" s="55">
        <f t="shared" si="66"/>
        <v>2.1303342308015898</v>
      </c>
      <c r="S1472" s="55">
        <f t="shared" si="67"/>
        <v>56999.451764918769</v>
      </c>
      <c r="T1472" s="55">
        <f t="shared" si="68"/>
        <v>39405.318571651733</v>
      </c>
    </row>
    <row r="1473" spans="2:20">
      <c r="B1473" s="49">
        <v>43162</v>
      </c>
      <c r="C1473" s="50">
        <v>25</v>
      </c>
      <c r="D1473" s="50">
        <v>3.0672899999999998</v>
      </c>
      <c r="E1473" s="42"/>
      <c r="F1473" s="49">
        <v>43162</v>
      </c>
      <c r="G1473" s="54">
        <v>25</v>
      </c>
      <c r="H1473" s="54">
        <v>37825.563830381703</v>
      </c>
      <c r="I1473" s="42"/>
      <c r="J1473" s="49">
        <v>43162</v>
      </c>
      <c r="K1473" s="54">
        <v>25</v>
      </c>
      <c r="L1473" s="54">
        <v>78903.78</v>
      </c>
      <c r="M1473" s="42"/>
      <c r="N1473" s="49">
        <v>43162</v>
      </c>
      <c r="O1473" s="54">
        <v>25</v>
      </c>
      <c r="P1473" s="54">
        <v>18518.350175437201</v>
      </c>
      <c r="Q1473" s="42"/>
      <c r="R1473" s="55">
        <f t="shared" si="66"/>
        <v>2.0859908487768277</v>
      </c>
      <c r="S1473" s="55">
        <f t="shared" si="67"/>
        <v>56801.150309616773</v>
      </c>
      <c r="T1473" s="55">
        <f t="shared" si="68"/>
        <v>38629.109000406766</v>
      </c>
    </row>
    <row r="1474" spans="2:20">
      <c r="B1474" s="49">
        <v>43162</v>
      </c>
      <c r="C1474" s="50">
        <v>26</v>
      </c>
      <c r="D1474" s="50">
        <v>2.9505300000000001</v>
      </c>
      <c r="E1474" s="42"/>
      <c r="F1474" s="49">
        <v>43162</v>
      </c>
      <c r="G1474" s="54">
        <v>26</v>
      </c>
      <c r="H1474" s="54">
        <v>37750.6050286955</v>
      </c>
      <c r="I1474" s="42"/>
      <c r="J1474" s="49">
        <v>43162</v>
      </c>
      <c r="K1474" s="54">
        <v>26</v>
      </c>
      <c r="L1474" s="54">
        <v>57819.3</v>
      </c>
      <c r="M1474" s="42"/>
      <c r="N1474" s="49">
        <v>43162</v>
      </c>
      <c r="O1474" s="54">
        <v>26</v>
      </c>
      <c r="P1474" s="54">
        <v>18488.980087127999</v>
      </c>
      <c r="Q1474" s="42"/>
      <c r="R1474" s="55">
        <f t="shared" si="66"/>
        <v>1.5316125385553321</v>
      </c>
      <c r="S1474" s="55">
        <f t="shared" si="67"/>
        <v>54552.290416473777</v>
      </c>
      <c r="T1474" s="55">
        <f t="shared" si="68"/>
        <v>28317.9537265451</v>
      </c>
    </row>
    <row r="1475" spans="2:20">
      <c r="B1475" s="49">
        <v>43162</v>
      </c>
      <c r="C1475" s="50">
        <v>27</v>
      </c>
      <c r="D1475" s="50">
        <v>2.65523</v>
      </c>
      <c r="E1475" s="42"/>
      <c r="F1475" s="49">
        <v>43162</v>
      </c>
      <c r="G1475" s="54">
        <v>27</v>
      </c>
      <c r="H1475" s="54">
        <v>37566.1320109835</v>
      </c>
      <c r="I1475" s="42"/>
      <c r="J1475" s="49">
        <v>43162</v>
      </c>
      <c r="K1475" s="54">
        <v>27</v>
      </c>
      <c r="L1475" s="54">
        <v>53341.36</v>
      </c>
      <c r="M1475" s="42"/>
      <c r="N1475" s="49">
        <v>43162</v>
      </c>
      <c r="O1475" s="54">
        <v>27</v>
      </c>
      <c r="P1475" s="54">
        <v>18398.989860239999</v>
      </c>
      <c r="Q1475" s="42"/>
      <c r="R1475" s="55">
        <f t="shared" si="66"/>
        <v>1.4199321874395845</v>
      </c>
      <c r="S1475" s="55">
        <f t="shared" si="67"/>
        <v>48853.549846605049</v>
      </c>
      <c r="T1475" s="55">
        <f t="shared" si="68"/>
        <v>26125.317918929315</v>
      </c>
    </row>
    <row r="1476" spans="2:20">
      <c r="B1476" s="49">
        <v>43162</v>
      </c>
      <c r="C1476" s="50">
        <v>28</v>
      </c>
      <c r="D1476" s="50">
        <v>2.7046299999999999</v>
      </c>
      <c r="E1476" s="42"/>
      <c r="F1476" s="49">
        <v>43162</v>
      </c>
      <c r="G1476" s="54">
        <v>28</v>
      </c>
      <c r="H1476" s="54">
        <v>37128.040974669297</v>
      </c>
      <c r="I1476" s="42"/>
      <c r="J1476" s="49">
        <v>43162</v>
      </c>
      <c r="K1476" s="54">
        <v>28</v>
      </c>
      <c r="L1476" s="54">
        <v>66336.98</v>
      </c>
      <c r="M1476" s="42"/>
      <c r="N1476" s="49">
        <v>43162</v>
      </c>
      <c r="O1476" s="54">
        <v>28</v>
      </c>
      <c r="P1476" s="54">
        <v>18179.8966315904</v>
      </c>
      <c r="Q1476" s="42"/>
      <c r="R1476" s="55">
        <f t="shared" si="66"/>
        <v>1.7867083276830731</v>
      </c>
      <c r="S1476" s="55">
        <f t="shared" si="67"/>
        <v>49169.893826698339</v>
      </c>
      <c r="T1476" s="55">
        <f t="shared" si="68"/>
        <v>32482.172708080016</v>
      </c>
    </row>
    <row r="1477" spans="2:20">
      <c r="B1477" s="49">
        <v>43162</v>
      </c>
      <c r="C1477" s="50">
        <v>29</v>
      </c>
      <c r="D1477" s="50">
        <v>2.4997699999999998</v>
      </c>
      <c r="E1477" s="42"/>
      <c r="F1477" s="49">
        <v>43162</v>
      </c>
      <c r="G1477" s="54">
        <v>29</v>
      </c>
      <c r="H1477" s="54">
        <v>37020.131837163797</v>
      </c>
      <c r="I1477" s="42"/>
      <c r="J1477" s="49">
        <v>43162</v>
      </c>
      <c r="K1477" s="54">
        <v>29</v>
      </c>
      <c r="L1477" s="54">
        <v>85214.26</v>
      </c>
      <c r="M1477" s="42"/>
      <c r="N1477" s="49">
        <v>43162</v>
      </c>
      <c r="O1477" s="54">
        <v>29</v>
      </c>
      <c r="P1477" s="54">
        <v>18094.1384346554</v>
      </c>
      <c r="Q1477" s="42"/>
      <c r="R1477" s="55">
        <f t="shared" si="66"/>
        <v>2.3018356707864296</v>
      </c>
      <c r="S1477" s="55">
        <f t="shared" si="67"/>
        <v>45231.184434798524</v>
      </c>
      <c r="T1477" s="55">
        <f t="shared" si="68"/>
        <v>41649.73328103753</v>
      </c>
    </row>
    <row r="1478" spans="2:20">
      <c r="B1478" s="49">
        <v>43162</v>
      </c>
      <c r="C1478" s="50">
        <v>30</v>
      </c>
      <c r="D1478" s="50">
        <v>2.53363</v>
      </c>
      <c r="E1478" s="42"/>
      <c r="F1478" s="49">
        <v>43162</v>
      </c>
      <c r="G1478" s="54">
        <v>30</v>
      </c>
      <c r="H1478" s="54">
        <v>37069.955648607902</v>
      </c>
      <c r="I1478" s="42"/>
      <c r="J1478" s="49">
        <v>43162</v>
      </c>
      <c r="K1478" s="54">
        <v>30</v>
      </c>
      <c r="L1478" s="54">
        <v>68005.69</v>
      </c>
      <c r="M1478" s="42"/>
      <c r="N1478" s="49">
        <v>43162</v>
      </c>
      <c r="O1478" s="54">
        <v>30</v>
      </c>
      <c r="P1478" s="54">
        <v>18102.475642138801</v>
      </c>
      <c r="Q1478" s="42"/>
      <c r="R1478" s="55">
        <f t="shared" si="66"/>
        <v>1.8345231012585212</v>
      </c>
      <c r="S1478" s="55">
        <f t="shared" si="67"/>
        <v>45864.975361192133</v>
      </c>
      <c r="T1478" s="55">
        <f t="shared" si="68"/>
        <v>33209.409755473316</v>
      </c>
    </row>
    <row r="1479" spans="2:20">
      <c r="B1479" s="49">
        <v>43162</v>
      </c>
      <c r="C1479" s="50">
        <v>31</v>
      </c>
      <c r="D1479" s="50">
        <v>2.56169</v>
      </c>
      <c r="E1479" s="42"/>
      <c r="F1479" s="49">
        <v>43162</v>
      </c>
      <c r="G1479" s="54">
        <v>31</v>
      </c>
      <c r="H1479" s="54">
        <v>36941.198065518503</v>
      </c>
      <c r="I1479" s="42"/>
      <c r="J1479" s="49">
        <v>43162</v>
      </c>
      <c r="K1479" s="54">
        <v>31</v>
      </c>
      <c r="L1479" s="54">
        <v>66791.89</v>
      </c>
      <c r="M1479" s="42"/>
      <c r="N1479" s="49">
        <v>43162</v>
      </c>
      <c r="O1479" s="54">
        <v>31</v>
      </c>
      <c r="P1479" s="54">
        <v>17999.445953492799</v>
      </c>
      <c r="Q1479" s="42"/>
      <c r="R1479" s="55">
        <f t="shared" si="66"/>
        <v>1.8080596596119767</v>
      </c>
      <c r="S1479" s="55">
        <f t="shared" si="67"/>
        <v>46109.000704602971</v>
      </c>
      <c r="T1479" s="55">
        <f t="shared" si="68"/>
        <v>32544.072123876362</v>
      </c>
    </row>
    <row r="1480" spans="2:20">
      <c r="B1480" s="49">
        <v>43162</v>
      </c>
      <c r="C1480" s="50">
        <v>32</v>
      </c>
      <c r="D1480" s="50">
        <v>1.7208399999999999</v>
      </c>
      <c r="E1480" s="42"/>
      <c r="F1480" s="49">
        <v>43162</v>
      </c>
      <c r="G1480" s="54">
        <v>32</v>
      </c>
      <c r="H1480" s="54">
        <v>37236.533213776704</v>
      </c>
      <c r="I1480" s="42"/>
      <c r="J1480" s="49">
        <v>43162</v>
      </c>
      <c r="K1480" s="54">
        <v>32</v>
      </c>
      <c r="L1480" s="54">
        <v>-2613.73</v>
      </c>
      <c r="M1480" s="42"/>
      <c r="N1480" s="49">
        <v>43162</v>
      </c>
      <c r="O1480" s="54">
        <v>32</v>
      </c>
      <c r="P1480" s="54">
        <v>18132.273608799002</v>
      </c>
      <c r="Q1480" s="42"/>
      <c r="R1480" s="55">
        <f t="shared" si="66"/>
        <v>-7.0192624673044934E-2</v>
      </c>
      <c r="S1480" s="55">
        <f t="shared" si="67"/>
        <v>31202.741716965673</v>
      </c>
      <c r="T1480" s="55">
        <f t="shared" si="68"/>
        <v>-1272.7518758913864</v>
      </c>
    </row>
    <row r="1481" spans="2:20">
      <c r="B1481" s="49">
        <v>43162</v>
      </c>
      <c r="C1481" s="50">
        <v>33</v>
      </c>
      <c r="D1481" s="50">
        <v>1.4069</v>
      </c>
      <c r="E1481" s="42"/>
      <c r="F1481" s="49">
        <v>43162</v>
      </c>
      <c r="G1481" s="54">
        <v>33</v>
      </c>
      <c r="H1481" s="54">
        <v>37947.419161487</v>
      </c>
      <c r="I1481" s="42"/>
      <c r="J1481" s="49">
        <v>43162</v>
      </c>
      <c r="K1481" s="54">
        <v>33</v>
      </c>
      <c r="L1481" s="54">
        <v>-15840.63</v>
      </c>
      <c r="M1481" s="42"/>
      <c r="N1481" s="49">
        <v>43162</v>
      </c>
      <c r="O1481" s="54">
        <v>33</v>
      </c>
      <c r="P1481" s="54">
        <v>18503.637892654398</v>
      </c>
      <c r="Q1481" s="42"/>
      <c r="R1481" s="55">
        <f t="shared" si="66"/>
        <v>-0.41743629342985</v>
      </c>
      <c r="S1481" s="55">
        <f t="shared" si="67"/>
        <v>26032.768151175474</v>
      </c>
      <c r="T1481" s="55">
        <f t="shared" si="68"/>
        <v>-7724.0900168777725</v>
      </c>
    </row>
    <row r="1482" spans="2:20">
      <c r="B1482" s="49">
        <v>43162</v>
      </c>
      <c r="C1482" s="50">
        <v>34</v>
      </c>
      <c r="D1482" s="50">
        <v>1.73082</v>
      </c>
      <c r="E1482" s="42"/>
      <c r="F1482" s="49">
        <v>43162</v>
      </c>
      <c r="G1482" s="54">
        <v>34</v>
      </c>
      <c r="H1482" s="54">
        <v>39289.175034410699</v>
      </c>
      <c r="I1482" s="42"/>
      <c r="J1482" s="49">
        <v>43162</v>
      </c>
      <c r="K1482" s="54">
        <v>34</v>
      </c>
      <c r="L1482" s="54">
        <v>-5300.15</v>
      </c>
      <c r="M1482" s="42"/>
      <c r="N1482" s="49">
        <v>43162</v>
      </c>
      <c r="O1482" s="54">
        <v>34</v>
      </c>
      <c r="P1482" s="54">
        <v>19199.073441045301</v>
      </c>
      <c r="Q1482" s="42"/>
      <c r="R1482" s="55">
        <f t="shared" ref="R1482:R1545" si="69">L1482/H1482</f>
        <v>-0.13490102541878166</v>
      </c>
      <c r="S1482" s="55">
        <f t="shared" ref="S1482:S1545" si="70">P1482*D1482</f>
        <v>33230.140293230026</v>
      </c>
      <c r="T1482" s="55">
        <f t="shared" ref="T1482:T1545" si="71">P1482*R1482</f>
        <v>-2589.9746942875081</v>
      </c>
    </row>
    <row r="1483" spans="2:20">
      <c r="B1483" s="49">
        <v>43162</v>
      </c>
      <c r="C1483" s="50">
        <v>35</v>
      </c>
      <c r="D1483" s="50">
        <v>2.5186899999999999</v>
      </c>
      <c r="E1483" s="42"/>
      <c r="F1483" s="49">
        <v>43162</v>
      </c>
      <c r="G1483" s="54">
        <v>35</v>
      </c>
      <c r="H1483" s="54">
        <v>40598.299208978198</v>
      </c>
      <c r="I1483" s="42"/>
      <c r="J1483" s="49">
        <v>43162</v>
      </c>
      <c r="K1483" s="54">
        <v>35</v>
      </c>
      <c r="L1483" s="54">
        <v>52268.56</v>
      </c>
      <c r="M1483" s="42"/>
      <c r="N1483" s="49">
        <v>43162</v>
      </c>
      <c r="O1483" s="54">
        <v>35</v>
      </c>
      <c r="P1483" s="54">
        <v>19839.3518426722</v>
      </c>
      <c r="Q1483" s="42"/>
      <c r="R1483" s="55">
        <f t="shared" si="69"/>
        <v>1.2874568890423113</v>
      </c>
      <c r="S1483" s="55">
        <f t="shared" si="70"/>
        <v>49969.177092620041</v>
      </c>
      <c r="T1483" s="55">
        <f t="shared" si="71"/>
        <v>25542.310203982597</v>
      </c>
    </row>
    <row r="1484" spans="2:20">
      <c r="B1484" s="49">
        <v>43162</v>
      </c>
      <c r="C1484" s="50">
        <v>36</v>
      </c>
      <c r="D1484" s="50">
        <v>2.9072900000000002</v>
      </c>
      <c r="E1484" s="42"/>
      <c r="F1484" s="49">
        <v>43162</v>
      </c>
      <c r="G1484" s="54">
        <v>36</v>
      </c>
      <c r="H1484" s="54">
        <v>41435.019723249301</v>
      </c>
      <c r="I1484" s="42"/>
      <c r="J1484" s="49">
        <v>43162</v>
      </c>
      <c r="K1484" s="54">
        <v>36</v>
      </c>
      <c r="L1484" s="54">
        <v>72429.679999999993</v>
      </c>
      <c r="M1484" s="42"/>
      <c r="N1484" s="49">
        <v>43162</v>
      </c>
      <c r="O1484" s="54">
        <v>36</v>
      </c>
      <c r="P1484" s="54">
        <v>20252.831810186301</v>
      </c>
      <c r="Q1484" s="42"/>
      <c r="R1484" s="55">
        <f t="shared" si="69"/>
        <v>1.7480305423713725</v>
      </c>
      <c r="S1484" s="55">
        <f t="shared" si="70"/>
        <v>58880.855393436534</v>
      </c>
      <c r="T1484" s="55">
        <f t="shared" si="71"/>
        <v>35402.568573716148</v>
      </c>
    </row>
    <row r="1485" spans="2:20">
      <c r="B1485" s="49">
        <v>43162</v>
      </c>
      <c r="C1485" s="50">
        <v>37</v>
      </c>
      <c r="D1485" s="50">
        <v>2.5490300000000001</v>
      </c>
      <c r="E1485" s="42"/>
      <c r="F1485" s="49">
        <v>43162</v>
      </c>
      <c r="G1485" s="54">
        <v>37</v>
      </c>
      <c r="H1485" s="54">
        <v>41962.682430624402</v>
      </c>
      <c r="I1485" s="42"/>
      <c r="J1485" s="49">
        <v>43162</v>
      </c>
      <c r="K1485" s="54">
        <v>37</v>
      </c>
      <c r="L1485" s="54">
        <v>37608.379999999997</v>
      </c>
      <c r="M1485" s="42"/>
      <c r="N1485" s="49">
        <v>43162</v>
      </c>
      <c r="O1485" s="54">
        <v>37</v>
      </c>
      <c r="P1485" s="54">
        <v>20545.498250646899</v>
      </c>
      <c r="Q1485" s="42"/>
      <c r="R1485" s="55">
        <f t="shared" si="69"/>
        <v>0.89623393504876059</v>
      </c>
      <c r="S1485" s="55">
        <f t="shared" si="70"/>
        <v>52371.09140584647</v>
      </c>
      <c r="T1485" s="55">
        <f t="shared" si="71"/>
        <v>18413.572744714696</v>
      </c>
    </row>
    <row r="1486" spans="2:20">
      <c r="B1486" s="49">
        <v>43162</v>
      </c>
      <c r="C1486" s="50">
        <v>38</v>
      </c>
      <c r="D1486" s="50">
        <v>2.2254700000000001</v>
      </c>
      <c r="E1486" s="42"/>
      <c r="F1486" s="49">
        <v>43162</v>
      </c>
      <c r="G1486" s="54">
        <v>38</v>
      </c>
      <c r="H1486" s="54">
        <v>41643.4107078792</v>
      </c>
      <c r="I1486" s="42"/>
      <c r="J1486" s="49">
        <v>43162</v>
      </c>
      <c r="K1486" s="54">
        <v>38</v>
      </c>
      <c r="L1486" s="54">
        <v>10955.24</v>
      </c>
      <c r="M1486" s="42"/>
      <c r="N1486" s="49">
        <v>43162</v>
      </c>
      <c r="O1486" s="54">
        <v>38</v>
      </c>
      <c r="P1486" s="54">
        <v>20425.008705346299</v>
      </c>
      <c r="Q1486" s="42"/>
      <c r="R1486" s="55">
        <f t="shared" si="69"/>
        <v>0.26307259212865575</v>
      </c>
      <c r="S1486" s="55">
        <f t="shared" si="70"/>
        <v>45455.244123487028</v>
      </c>
      <c r="T1486" s="55">
        <f t="shared" si="71"/>
        <v>5373.2599843658099</v>
      </c>
    </row>
    <row r="1487" spans="2:20">
      <c r="B1487" s="49">
        <v>43162</v>
      </c>
      <c r="C1487" s="50">
        <v>39</v>
      </c>
      <c r="D1487" s="50">
        <v>1.6723399999999999</v>
      </c>
      <c r="E1487" s="42"/>
      <c r="F1487" s="49">
        <v>43162</v>
      </c>
      <c r="G1487" s="54">
        <v>39</v>
      </c>
      <c r="H1487" s="54">
        <v>40481.123558281899</v>
      </c>
      <c r="I1487" s="42"/>
      <c r="J1487" s="49">
        <v>43162</v>
      </c>
      <c r="K1487" s="54">
        <v>39</v>
      </c>
      <c r="L1487" s="54">
        <v>-12570.85</v>
      </c>
      <c r="M1487" s="42"/>
      <c r="N1487" s="49">
        <v>43162</v>
      </c>
      <c r="O1487" s="54">
        <v>39</v>
      </c>
      <c r="P1487" s="54">
        <v>19865.5673833496</v>
      </c>
      <c r="Q1487" s="42"/>
      <c r="R1487" s="55">
        <f t="shared" si="69"/>
        <v>-0.31053609423417727</v>
      </c>
      <c r="S1487" s="55">
        <f t="shared" si="70"/>
        <v>33221.982957870867</v>
      </c>
      <c r="T1487" s="55">
        <f t="shared" si="71"/>
        <v>-6168.9757049712498</v>
      </c>
    </row>
    <row r="1488" spans="2:20">
      <c r="B1488" s="49">
        <v>43162</v>
      </c>
      <c r="C1488" s="50">
        <v>40</v>
      </c>
      <c r="D1488" s="50">
        <v>1.6985699999999999</v>
      </c>
      <c r="E1488" s="42"/>
      <c r="F1488" s="49">
        <v>43162</v>
      </c>
      <c r="G1488" s="54">
        <v>40</v>
      </c>
      <c r="H1488" s="54">
        <v>39325.1713975155</v>
      </c>
      <c r="I1488" s="42"/>
      <c r="J1488" s="49">
        <v>43162</v>
      </c>
      <c r="K1488" s="54">
        <v>40</v>
      </c>
      <c r="L1488" s="54">
        <v>-18922.599999999999</v>
      </c>
      <c r="M1488" s="42"/>
      <c r="N1488" s="49">
        <v>43162</v>
      </c>
      <c r="O1488" s="54">
        <v>40</v>
      </c>
      <c r="P1488" s="54">
        <v>19293.921708853799</v>
      </c>
      <c r="Q1488" s="42"/>
      <c r="R1488" s="55">
        <f t="shared" si="69"/>
        <v>-0.48118289959177385</v>
      </c>
      <c r="S1488" s="55">
        <f t="shared" si="70"/>
        <v>32772.076597007799</v>
      </c>
      <c r="T1488" s="55">
        <f t="shared" si="71"/>
        <v>-9283.9051923629431</v>
      </c>
    </row>
    <row r="1489" spans="2:20">
      <c r="B1489" s="49">
        <v>43162</v>
      </c>
      <c r="C1489" s="50">
        <v>41</v>
      </c>
      <c r="D1489" s="50">
        <v>1.18909</v>
      </c>
      <c r="E1489" s="42"/>
      <c r="F1489" s="49">
        <v>43162</v>
      </c>
      <c r="G1489" s="54">
        <v>41</v>
      </c>
      <c r="H1489" s="54">
        <v>38192.378099640802</v>
      </c>
      <c r="I1489" s="42"/>
      <c r="J1489" s="49">
        <v>43162</v>
      </c>
      <c r="K1489" s="54">
        <v>41</v>
      </c>
      <c r="L1489" s="54">
        <v>-15426.21</v>
      </c>
      <c r="M1489" s="42"/>
      <c r="N1489" s="49">
        <v>43162</v>
      </c>
      <c r="O1489" s="54">
        <v>41</v>
      </c>
      <c r="P1489" s="54">
        <v>18754.931694063402</v>
      </c>
      <c r="Q1489" s="42"/>
      <c r="R1489" s="55">
        <f t="shared" si="69"/>
        <v>-0.40390807714969396</v>
      </c>
      <c r="S1489" s="55">
        <f t="shared" si="70"/>
        <v>22301.301728093851</v>
      </c>
      <c r="T1489" s="55">
        <f t="shared" si="71"/>
        <v>-7575.268397623001</v>
      </c>
    </row>
    <row r="1490" spans="2:20">
      <c r="B1490" s="49">
        <v>43162</v>
      </c>
      <c r="C1490" s="50">
        <v>42</v>
      </c>
      <c r="D1490" s="50">
        <v>0.74219000000000002</v>
      </c>
      <c r="E1490" s="42"/>
      <c r="F1490" s="49">
        <v>43162</v>
      </c>
      <c r="G1490" s="54">
        <v>42</v>
      </c>
      <c r="H1490" s="54">
        <v>36980.202174357801</v>
      </c>
      <c r="I1490" s="42"/>
      <c r="J1490" s="49">
        <v>43162</v>
      </c>
      <c r="K1490" s="54">
        <v>42</v>
      </c>
      <c r="L1490" s="54">
        <v>-21206.63</v>
      </c>
      <c r="M1490" s="42"/>
      <c r="N1490" s="49">
        <v>43162</v>
      </c>
      <c r="O1490" s="54">
        <v>42</v>
      </c>
      <c r="P1490" s="54">
        <v>18132.633504801201</v>
      </c>
      <c r="Q1490" s="42"/>
      <c r="R1490" s="55">
        <f t="shared" si="69"/>
        <v>-0.5734590065249765</v>
      </c>
      <c r="S1490" s="55">
        <f t="shared" si="70"/>
        <v>13457.859260928404</v>
      </c>
      <c r="T1490" s="55">
        <f t="shared" si="71"/>
        <v>-10398.321995344799</v>
      </c>
    </row>
    <row r="1491" spans="2:20">
      <c r="B1491" s="49">
        <v>43162</v>
      </c>
      <c r="C1491" s="50">
        <v>43</v>
      </c>
      <c r="D1491" s="50">
        <v>0.92801999999999996</v>
      </c>
      <c r="E1491" s="42"/>
      <c r="F1491" s="49">
        <v>43162</v>
      </c>
      <c r="G1491" s="54">
        <v>43</v>
      </c>
      <c r="H1491" s="54">
        <v>35597.9661335743</v>
      </c>
      <c r="I1491" s="42"/>
      <c r="J1491" s="49">
        <v>43162</v>
      </c>
      <c r="K1491" s="54">
        <v>43</v>
      </c>
      <c r="L1491" s="54">
        <v>-9853.6299999999992</v>
      </c>
      <c r="M1491" s="42"/>
      <c r="N1491" s="49">
        <v>43162</v>
      </c>
      <c r="O1491" s="54">
        <v>43</v>
      </c>
      <c r="P1491" s="54">
        <v>17384.576181049</v>
      </c>
      <c r="Q1491" s="42"/>
      <c r="R1491" s="55">
        <f t="shared" si="69"/>
        <v>-0.2768031736146444</v>
      </c>
      <c r="S1491" s="55">
        <f t="shared" si="70"/>
        <v>16133.234387537092</v>
      </c>
      <c r="T1491" s="55">
        <f t="shared" si="71"/>
        <v>-4812.105858859918</v>
      </c>
    </row>
    <row r="1492" spans="2:20">
      <c r="B1492" s="49">
        <v>43162</v>
      </c>
      <c r="C1492" s="50">
        <v>44</v>
      </c>
      <c r="D1492" s="50">
        <v>1.5084900000000001</v>
      </c>
      <c r="E1492" s="42"/>
      <c r="F1492" s="49">
        <v>43162</v>
      </c>
      <c r="G1492" s="54">
        <v>44</v>
      </c>
      <c r="H1492" s="54">
        <v>34203.652815930902</v>
      </c>
      <c r="I1492" s="42"/>
      <c r="J1492" s="49">
        <v>43162</v>
      </c>
      <c r="K1492" s="54">
        <v>44</v>
      </c>
      <c r="L1492" s="54">
        <v>14555.19</v>
      </c>
      <c r="M1492" s="42"/>
      <c r="N1492" s="49">
        <v>43162</v>
      </c>
      <c r="O1492" s="54">
        <v>44</v>
      </c>
      <c r="P1492" s="54">
        <v>16666.830870063</v>
      </c>
      <c r="Q1492" s="42"/>
      <c r="R1492" s="55">
        <f t="shared" si="69"/>
        <v>0.42554489949742114</v>
      </c>
      <c r="S1492" s="55">
        <f t="shared" si="70"/>
        <v>25141.747699181338</v>
      </c>
      <c r="T1492" s="55">
        <f t="shared" si="71"/>
        <v>7092.484867541476</v>
      </c>
    </row>
    <row r="1493" spans="2:20">
      <c r="B1493" s="49">
        <v>43162</v>
      </c>
      <c r="C1493" s="50">
        <v>45</v>
      </c>
      <c r="D1493" s="50">
        <v>2.1843499999999998</v>
      </c>
      <c r="E1493" s="42"/>
      <c r="F1493" s="49">
        <v>43162</v>
      </c>
      <c r="G1493" s="54">
        <v>45</v>
      </c>
      <c r="H1493" s="54">
        <v>32445.623780146001</v>
      </c>
      <c r="I1493" s="42"/>
      <c r="J1493" s="49">
        <v>43162</v>
      </c>
      <c r="K1493" s="54">
        <v>45</v>
      </c>
      <c r="L1493" s="54">
        <v>31372.57</v>
      </c>
      <c r="M1493" s="42"/>
      <c r="N1493" s="49">
        <v>43162</v>
      </c>
      <c r="O1493" s="54">
        <v>45</v>
      </c>
      <c r="P1493" s="54">
        <v>15769.790002837</v>
      </c>
      <c r="Q1493" s="42"/>
      <c r="R1493" s="55">
        <f t="shared" si="69"/>
        <v>0.9669276267450706</v>
      </c>
      <c r="S1493" s="55">
        <f t="shared" si="70"/>
        <v>34446.740792696997</v>
      </c>
      <c r="T1493" s="55">
        <f t="shared" si="71"/>
        <v>15248.245621711321</v>
      </c>
    </row>
    <row r="1494" spans="2:20">
      <c r="B1494" s="49">
        <v>43162</v>
      </c>
      <c r="C1494" s="50">
        <v>46</v>
      </c>
      <c r="D1494" s="50">
        <v>1.97299</v>
      </c>
      <c r="E1494" s="42"/>
      <c r="F1494" s="49">
        <v>43162</v>
      </c>
      <c r="G1494" s="54">
        <v>46</v>
      </c>
      <c r="H1494" s="54">
        <v>31265.189462741298</v>
      </c>
      <c r="I1494" s="42"/>
      <c r="J1494" s="49">
        <v>43162</v>
      </c>
      <c r="K1494" s="54">
        <v>46</v>
      </c>
      <c r="L1494" s="54">
        <v>25230.240000000002</v>
      </c>
      <c r="M1494" s="42"/>
      <c r="N1494" s="49">
        <v>43162</v>
      </c>
      <c r="O1494" s="54">
        <v>46</v>
      </c>
      <c r="P1494" s="54">
        <v>15179.663710709199</v>
      </c>
      <c r="Q1494" s="42"/>
      <c r="R1494" s="55">
        <f t="shared" si="69"/>
        <v>0.80697543925223481</v>
      </c>
      <c r="S1494" s="55">
        <f t="shared" si="70"/>
        <v>29949.324704592142</v>
      </c>
      <c r="T1494" s="55">
        <f t="shared" si="71"/>
        <v>12249.615790650765</v>
      </c>
    </row>
    <row r="1495" spans="2:20">
      <c r="B1495" s="49">
        <v>43162</v>
      </c>
      <c r="C1495" s="50">
        <v>47</v>
      </c>
      <c r="D1495" s="50">
        <v>2.2755299999999998</v>
      </c>
      <c r="E1495" s="42"/>
      <c r="F1495" s="49">
        <v>43162</v>
      </c>
      <c r="G1495" s="54">
        <v>47</v>
      </c>
      <c r="H1495" s="54">
        <v>30328.7662249188</v>
      </c>
      <c r="I1495" s="42"/>
      <c r="J1495" s="49">
        <v>43162</v>
      </c>
      <c r="K1495" s="54">
        <v>47</v>
      </c>
      <c r="L1495" s="54">
        <v>33660.559999999998</v>
      </c>
      <c r="M1495" s="42"/>
      <c r="N1495" s="49">
        <v>43162</v>
      </c>
      <c r="O1495" s="54">
        <v>47</v>
      </c>
      <c r="P1495" s="54">
        <v>14738.6860484136</v>
      </c>
      <c r="Q1495" s="42"/>
      <c r="R1495" s="55">
        <f t="shared" si="69"/>
        <v>1.1098558955670186</v>
      </c>
      <c r="S1495" s="55">
        <f t="shared" si="70"/>
        <v>33538.322263746595</v>
      </c>
      <c r="T1495" s="55">
        <f t="shared" si="71"/>
        <v>16357.817603743199</v>
      </c>
    </row>
    <row r="1496" spans="2:20">
      <c r="B1496" s="49">
        <v>43162</v>
      </c>
      <c r="C1496" s="50">
        <v>48</v>
      </c>
      <c r="D1496" s="50">
        <v>2.4218600000000001</v>
      </c>
      <c r="E1496" s="42"/>
      <c r="F1496" s="49">
        <v>43162</v>
      </c>
      <c r="G1496" s="54">
        <v>48</v>
      </c>
      <c r="H1496" s="54">
        <v>29821.1874964452</v>
      </c>
      <c r="I1496" s="42"/>
      <c r="J1496" s="49">
        <v>43162</v>
      </c>
      <c r="K1496" s="54">
        <v>48</v>
      </c>
      <c r="L1496" s="54">
        <v>35060.51</v>
      </c>
      <c r="M1496" s="42"/>
      <c r="N1496" s="49">
        <v>43162</v>
      </c>
      <c r="O1496" s="54">
        <v>48</v>
      </c>
      <c r="P1496" s="54">
        <v>14484.9461494192</v>
      </c>
      <c r="Q1496" s="42"/>
      <c r="R1496" s="55">
        <f t="shared" si="69"/>
        <v>1.1756912766863945</v>
      </c>
      <c r="S1496" s="55">
        <f t="shared" si="70"/>
        <v>35080.511681432385</v>
      </c>
      <c r="T1496" s="55">
        <f t="shared" si="71"/>
        <v>17029.824831144335</v>
      </c>
    </row>
    <row r="1497" spans="2:20">
      <c r="B1497" s="49">
        <v>43163</v>
      </c>
      <c r="C1497" s="50">
        <v>1</v>
      </c>
      <c r="D1497" s="50">
        <v>2.2019000000000002</v>
      </c>
      <c r="E1497" s="42"/>
      <c r="F1497" s="49">
        <v>43163</v>
      </c>
      <c r="G1497" s="54">
        <v>1</v>
      </c>
      <c r="H1497" s="54">
        <v>29757.075797486901</v>
      </c>
      <c r="I1497" s="42"/>
      <c r="J1497" s="49">
        <v>43163</v>
      </c>
      <c r="K1497" s="54">
        <v>1</v>
      </c>
      <c r="L1497" s="54">
        <v>36839.019999999997</v>
      </c>
      <c r="M1497" s="42"/>
      <c r="N1497" s="49">
        <v>43163</v>
      </c>
      <c r="O1497" s="54">
        <v>1</v>
      </c>
      <c r="P1497" s="54">
        <v>14428.005930249599</v>
      </c>
      <c r="Q1497" s="42"/>
      <c r="R1497" s="55">
        <f t="shared" si="69"/>
        <v>1.2379919401593618</v>
      </c>
      <c r="S1497" s="55">
        <f t="shared" si="70"/>
        <v>31769.026257816597</v>
      </c>
      <c r="T1497" s="55">
        <f t="shared" si="71"/>
        <v>17861.755054220477</v>
      </c>
    </row>
    <row r="1498" spans="2:20">
      <c r="B1498" s="49">
        <v>43163</v>
      </c>
      <c r="C1498" s="50">
        <v>2</v>
      </c>
      <c r="D1498" s="50">
        <v>3.18241</v>
      </c>
      <c r="E1498" s="42"/>
      <c r="F1498" s="49">
        <v>43163</v>
      </c>
      <c r="G1498" s="54">
        <v>2</v>
      </c>
      <c r="H1498" s="54">
        <v>30055.008511596701</v>
      </c>
      <c r="I1498" s="42"/>
      <c r="J1498" s="49">
        <v>43163</v>
      </c>
      <c r="K1498" s="54">
        <v>2</v>
      </c>
      <c r="L1498" s="54">
        <v>70396.570000000007</v>
      </c>
      <c r="M1498" s="42"/>
      <c r="N1498" s="49">
        <v>43163</v>
      </c>
      <c r="O1498" s="54">
        <v>2</v>
      </c>
      <c r="P1498" s="54">
        <v>14576.6761735694</v>
      </c>
      <c r="Q1498" s="42"/>
      <c r="R1498" s="55">
        <f t="shared" si="69"/>
        <v>2.3422575299833155</v>
      </c>
      <c r="S1498" s="55">
        <f t="shared" si="70"/>
        <v>46388.96002152899</v>
      </c>
      <c r="T1498" s="55">
        <f t="shared" si="71"/>
        <v>34142.329529671311</v>
      </c>
    </row>
    <row r="1499" spans="2:20">
      <c r="B1499" s="49">
        <v>43163</v>
      </c>
      <c r="C1499" s="50">
        <v>3</v>
      </c>
      <c r="D1499" s="50">
        <v>3.3881600000000001</v>
      </c>
      <c r="E1499" s="42"/>
      <c r="F1499" s="49">
        <v>43163</v>
      </c>
      <c r="G1499" s="54">
        <v>3</v>
      </c>
      <c r="H1499" s="54">
        <v>29912.7534420384</v>
      </c>
      <c r="I1499" s="42"/>
      <c r="J1499" s="49">
        <v>43163</v>
      </c>
      <c r="K1499" s="54">
        <v>3</v>
      </c>
      <c r="L1499" s="54">
        <v>75314.3</v>
      </c>
      <c r="M1499" s="42"/>
      <c r="N1499" s="49">
        <v>43163</v>
      </c>
      <c r="O1499" s="54">
        <v>3</v>
      </c>
      <c r="P1499" s="54">
        <v>14504.8710855636</v>
      </c>
      <c r="Q1499" s="42"/>
      <c r="R1499" s="55">
        <f t="shared" si="69"/>
        <v>2.5177989764778981</v>
      </c>
      <c r="S1499" s="55">
        <f t="shared" si="70"/>
        <v>49144.82401726317</v>
      </c>
      <c r="T1499" s="55">
        <f t="shared" si="71"/>
        <v>36520.349573175889</v>
      </c>
    </row>
    <row r="1500" spans="2:20">
      <c r="B1500" s="49">
        <v>43163</v>
      </c>
      <c r="C1500" s="50">
        <v>4</v>
      </c>
      <c r="D1500" s="50">
        <v>2.65334</v>
      </c>
      <c r="E1500" s="42"/>
      <c r="F1500" s="49">
        <v>43163</v>
      </c>
      <c r="G1500" s="54">
        <v>4</v>
      </c>
      <c r="H1500" s="54">
        <v>29239.457222424098</v>
      </c>
      <c r="I1500" s="42"/>
      <c r="J1500" s="49">
        <v>43163</v>
      </c>
      <c r="K1500" s="54">
        <v>4</v>
      </c>
      <c r="L1500" s="54">
        <v>49180.13</v>
      </c>
      <c r="M1500" s="42"/>
      <c r="N1500" s="49">
        <v>43163</v>
      </c>
      <c r="O1500" s="54">
        <v>4</v>
      </c>
      <c r="P1500" s="54">
        <v>14169.541158493001</v>
      </c>
      <c r="Q1500" s="42"/>
      <c r="R1500" s="55">
        <f t="shared" si="69"/>
        <v>1.6819782127242482</v>
      </c>
      <c r="S1500" s="55">
        <f t="shared" si="70"/>
        <v>37596.610337475817</v>
      </c>
      <c r="T1500" s="55">
        <f t="shared" si="71"/>
        <v>23832.85951288473</v>
      </c>
    </row>
    <row r="1501" spans="2:20">
      <c r="B1501" s="49">
        <v>43163</v>
      </c>
      <c r="C1501" s="50">
        <v>5</v>
      </c>
      <c r="D1501" s="50">
        <v>2.1284100000000001</v>
      </c>
      <c r="E1501" s="42"/>
      <c r="F1501" s="49">
        <v>43163</v>
      </c>
      <c r="G1501" s="54">
        <v>5</v>
      </c>
      <c r="H1501" s="54">
        <v>28667.7206917269</v>
      </c>
      <c r="I1501" s="42"/>
      <c r="J1501" s="49">
        <v>43163</v>
      </c>
      <c r="K1501" s="54">
        <v>5</v>
      </c>
      <c r="L1501" s="54">
        <v>27123.94</v>
      </c>
      <c r="M1501" s="42"/>
      <c r="N1501" s="49">
        <v>43163</v>
      </c>
      <c r="O1501" s="54">
        <v>5</v>
      </c>
      <c r="P1501" s="54">
        <v>13883.1561515372</v>
      </c>
      <c r="Q1501" s="42"/>
      <c r="R1501" s="55">
        <f t="shared" si="69"/>
        <v>0.94614916517683201</v>
      </c>
      <c r="S1501" s="55">
        <f t="shared" si="70"/>
        <v>29549.048384493293</v>
      </c>
      <c r="T1501" s="55">
        <f t="shared" si="71"/>
        <v>13135.536602796521</v>
      </c>
    </row>
    <row r="1502" spans="2:20">
      <c r="B1502" s="49">
        <v>43163</v>
      </c>
      <c r="C1502" s="50">
        <v>6</v>
      </c>
      <c r="D1502" s="50">
        <v>2.4243999999999999</v>
      </c>
      <c r="E1502" s="42"/>
      <c r="F1502" s="49">
        <v>43163</v>
      </c>
      <c r="G1502" s="54">
        <v>6</v>
      </c>
      <c r="H1502" s="54">
        <v>28498.3033812699</v>
      </c>
      <c r="I1502" s="42"/>
      <c r="J1502" s="49">
        <v>43163</v>
      </c>
      <c r="K1502" s="54">
        <v>6</v>
      </c>
      <c r="L1502" s="54">
        <v>38177.82</v>
      </c>
      <c r="M1502" s="42"/>
      <c r="N1502" s="49">
        <v>43163</v>
      </c>
      <c r="O1502" s="54">
        <v>6</v>
      </c>
      <c r="P1502" s="54">
        <v>13803.754215062499</v>
      </c>
      <c r="Q1502" s="42"/>
      <c r="R1502" s="55">
        <f t="shared" si="69"/>
        <v>1.3396523817306198</v>
      </c>
      <c r="S1502" s="55">
        <f t="shared" si="70"/>
        <v>33465.821718997526</v>
      </c>
      <c r="T1502" s="55">
        <f t="shared" si="71"/>
        <v>18492.232211032559</v>
      </c>
    </row>
    <row r="1503" spans="2:20">
      <c r="B1503" s="49">
        <v>43163</v>
      </c>
      <c r="C1503" s="50">
        <v>7</v>
      </c>
      <c r="D1503" s="50">
        <v>2.3522699999999999</v>
      </c>
      <c r="E1503" s="42"/>
      <c r="F1503" s="49">
        <v>43163</v>
      </c>
      <c r="G1503" s="54">
        <v>7</v>
      </c>
      <c r="H1503" s="54">
        <v>28457.119299670401</v>
      </c>
      <c r="I1503" s="42"/>
      <c r="J1503" s="49">
        <v>43163</v>
      </c>
      <c r="K1503" s="54">
        <v>7</v>
      </c>
      <c r="L1503" s="54">
        <v>37448.28</v>
      </c>
      <c r="M1503" s="42"/>
      <c r="N1503" s="49">
        <v>43163</v>
      </c>
      <c r="O1503" s="54">
        <v>7</v>
      </c>
      <c r="P1503" s="54">
        <v>13824.428355554401</v>
      </c>
      <c r="Q1503" s="42"/>
      <c r="R1503" s="55">
        <f t="shared" si="69"/>
        <v>1.3159547038351749</v>
      </c>
      <c r="S1503" s="55">
        <f t="shared" si="70"/>
        <v>32518.788087919947</v>
      </c>
      <c r="T1503" s="55">
        <f t="shared" si="71"/>
        <v>18192.321522324186</v>
      </c>
    </row>
    <row r="1504" spans="2:20">
      <c r="B1504" s="49">
        <v>43163</v>
      </c>
      <c r="C1504" s="50">
        <v>8</v>
      </c>
      <c r="D1504" s="50">
        <v>2.1402399999999999</v>
      </c>
      <c r="E1504" s="42"/>
      <c r="F1504" s="49">
        <v>43163</v>
      </c>
      <c r="G1504" s="54">
        <v>8</v>
      </c>
      <c r="H1504" s="54">
        <v>28125.252942915999</v>
      </c>
      <c r="I1504" s="42"/>
      <c r="J1504" s="49">
        <v>43163</v>
      </c>
      <c r="K1504" s="54">
        <v>8</v>
      </c>
      <c r="L1504" s="54">
        <v>25114</v>
      </c>
      <c r="M1504" s="42"/>
      <c r="N1504" s="49">
        <v>43163</v>
      </c>
      <c r="O1504" s="54">
        <v>8</v>
      </c>
      <c r="P1504" s="54">
        <v>13660.216520632501</v>
      </c>
      <c r="Q1504" s="42"/>
      <c r="R1504" s="55">
        <f t="shared" si="69"/>
        <v>0.89293419159544118</v>
      </c>
      <c r="S1504" s="55">
        <f t="shared" si="70"/>
        <v>29236.141806118503</v>
      </c>
      <c r="T1504" s="55">
        <f t="shared" si="71"/>
        <v>12197.674395869672</v>
      </c>
    </row>
    <row r="1505" spans="2:20">
      <c r="B1505" s="49">
        <v>43163</v>
      </c>
      <c r="C1505" s="50">
        <v>9</v>
      </c>
      <c r="D1505" s="50">
        <v>1.66333</v>
      </c>
      <c r="E1505" s="42"/>
      <c r="F1505" s="49">
        <v>43163</v>
      </c>
      <c r="G1505" s="54">
        <v>9</v>
      </c>
      <c r="H1505" s="54">
        <v>27628.685499396699</v>
      </c>
      <c r="I1505" s="42"/>
      <c r="J1505" s="49">
        <v>43163</v>
      </c>
      <c r="K1505" s="54">
        <v>9</v>
      </c>
      <c r="L1505" s="54">
        <v>11071.77</v>
      </c>
      <c r="M1505" s="42"/>
      <c r="N1505" s="49">
        <v>43163</v>
      </c>
      <c r="O1505" s="54">
        <v>9</v>
      </c>
      <c r="P1505" s="54">
        <v>13414.0650157899</v>
      </c>
      <c r="Q1505" s="42"/>
      <c r="R1505" s="55">
        <f t="shared" si="69"/>
        <v>0.40073459159835034</v>
      </c>
      <c r="S1505" s="55">
        <f t="shared" si="70"/>
        <v>22312.016762713814</v>
      </c>
      <c r="T1505" s="55">
        <f t="shared" si="71"/>
        <v>5375.4798657762849</v>
      </c>
    </row>
    <row r="1506" spans="2:20">
      <c r="B1506" s="49">
        <v>43163</v>
      </c>
      <c r="C1506" s="50">
        <v>10</v>
      </c>
      <c r="D1506" s="50">
        <v>1.5669</v>
      </c>
      <c r="E1506" s="42"/>
      <c r="F1506" s="49">
        <v>43163</v>
      </c>
      <c r="G1506" s="54">
        <v>10</v>
      </c>
      <c r="H1506" s="54">
        <v>27391.5966760257</v>
      </c>
      <c r="I1506" s="42"/>
      <c r="J1506" s="49">
        <v>43163</v>
      </c>
      <c r="K1506" s="54">
        <v>10</v>
      </c>
      <c r="L1506" s="54">
        <v>2985.64</v>
      </c>
      <c r="M1506" s="42"/>
      <c r="N1506" s="49">
        <v>43163</v>
      </c>
      <c r="O1506" s="54">
        <v>10</v>
      </c>
      <c r="P1506" s="54">
        <v>13294.6680451211</v>
      </c>
      <c r="Q1506" s="42"/>
      <c r="R1506" s="55">
        <f t="shared" si="69"/>
        <v>0.10899839229208425</v>
      </c>
      <c r="S1506" s="55">
        <f t="shared" si="70"/>
        <v>20831.415359900249</v>
      </c>
      <c r="T1506" s="55">
        <f t="shared" si="71"/>
        <v>1449.0974429751464</v>
      </c>
    </row>
    <row r="1507" spans="2:20">
      <c r="B1507" s="49">
        <v>43163</v>
      </c>
      <c r="C1507" s="50">
        <v>11</v>
      </c>
      <c r="D1507" s="50">
        <v>1.5543199999999999</v>
      </c>
      <c r="E1507" s="42"/>
      <c r="F1507" s="49">
        <v>43163</v>
      </c>
      <c r="G1507" s="54">
        <v>11</v>
      </c>
      <c r="H1507" s="54">
        <v>27303.050161433101</v>
      </c>
      <c r="I1507" s="42"/>
      <c r="J1507" s="49">
        <v>43163</v>
      </c>
      <c r="K1507" s="54">
        <v>11</v>
      </c>
      <c r="L1507" s="54">
        <v>4.4800000000000004</v>
      </c>
      <c r="M1507" s="42"/>
      <c r="N1507" s="49">
        <v>43163</v>
      </c>
      <c r="O1507" s="54">
        <v>11</v>
      </c>
      <c r="P1507" s="54">
        <v>13251.476414782799</v>
      </c>
      <c r="Q1507" s="42"/>
      <c r="R1507" s="55">
        <f t="shared" si="69"/>
        <v>1.6408423137749718E-4</v>
      </c>
      <c r="S1507" s="55">
        <f t="shared" si="70"/>
        <v>20597.034821025198</v>
      </c>
      <c r="T1507" s="55">
        <f t="shared" si="71"/>
        <v>2.1743583221366678</v>
      </c>
    </row>
    <row r="1508" spans="2:20">
      <c r="B1508" s="49">
        <v>43163</v>
      </c>
      <c r="C1508" s="50">
        <v>12</v>
      </c>
      <c r="D1508" s="50">
        <v>1.58511</v>
      </c>
      <c r="E1508" s="42"/>
      <c r="F1508" s="49">
        <v>43163</v>
      </c>
      <c r="G1508" s="54">
        <v>12</v>
      </c>
      <c r="H1508" s="54">
        <v>27339.3183812895</v>
      </c>
      <c r="I1508" s="42"/>
      <c r="J1508" s="49">
        <v>43163</v>
      </c>
      <c r="K1508" s="54">
        <v>12</v>
      </c>
      <c r="L1508" s="54">
        <v>-1883.55</v>
      </c>
      <c r="M1508" s="42"/>
      <c r="N1508" s="49">
        <v>43163</v>
      </c>
      <c r="O1508" s="54">
        <v>12</v>
      </c>
      <c r="P1508" s="54">
        <v>13269.762048634</v>
      </c>
      <c r="Q1508" s="42"/>
      <c r="R1508" s="55">
        <f t="shared" si="69"/>
        <v>-6.8895280186980268E-2</v>
      </c>
      <c r="S1508" s="55">
        <f t="shared" si="70"/>
        <v>21034.032520910241</v>
      </c>
      <c r="T1508" s="55">
        <f t="shared" si="71"/>
        <v>-914.22397435519667</v>
      </c>
    </row>
    <row r="1509" spans="2:20">
      <c r="B1509" s="49">
        <v>43163</v>
      </c>
      <c r="C1509" s="50">
        <v>13</v>
      </c>
      <c r="D1509" s="50">
        <v>3.00976</v>
      </c>
      <c r="E1509" s="42"/>
      <c r="F1509" s="49">
        <v>43163</v>
      </c>
      <c r="G1509" s="54">
        <v>13</v>
      </c>
      <c r="H1509" s="54">
        <v>27722.627509144098</v>
      </c>
      <c r="I1509" s="42"/>
      <c r="J1509" s="49">
        <v>43163</v>
      </c>
      <c r="K1509" s="54">
        <v>13</v>
      </c>
      <c r="L1509" s="54">
        <v>49418.07</v>
      </c>
      <c r="M1509" s="42"/>
      <c r="N1509" s="49">
        <v>43163</v>
      </c>
      <c r="O1509" s="54">
        <v>13</v>
      </c>
      <c r="P1509" s="54">
        <v>13406.704626045699</v>
      </c>
      <c r="Q1509" s="42"/>
      <c r="R1509" s="55">
        <f t="shared" si="69"/>
        <v>1.7825896908112271</v>
      </c>
      <c r="S1509" s="55">
        <f t="shared" si="70"/>
        <v>40350.963315287307</v>
      </c>
      <c r="T1509" s="55">
        <f t="shared" si="71"/>
        <v>23898.653454140251</v>
      </c>
    </row>
    <row r="1510" spans="2:20">
      <c r="B1510" s="49">
        <v>43163</v>
      </c>
      <c r="C1510" s="50">
        <v>14</v>
      </c>
      <c r="D1510" s="50">
        <v>2.3623099999999999</v>
      </c>
      <c r="E1510" s="42"/>
      <c r="F1510" s="49">
        <v>43163</v>
      </c>
      <c r="G1510" s="54">
        <v>14</v>
      </c>
      <c r="H1510" s="54">
        <v>27454.408896858498</v>
      </c>
      <c r="I1510" s="42"/>
      <c r="J1510" s="49">
        <v>43163</v>
      </c>
      <c r="K1510" s="54">
        <v>14</v>
      </c>
      <c r="L1510" s="54">
        <v>37443.19</v>
      </c>
      <c r="M1510" s="42"/>
      <c r="N1510" s="49">
        <v>43163</v>
      </c>
      <c r="O1510" s="54">
        <v>14</v>
      </c>
      <c r="P1510" s="54">
        <v>13247.0993949605</v>
      </c>
      <c r="Q1510" s="42"/>
      <c r="R1510" s="55">
        <f t="shared" si="69"/>
        <v>1.3638315849620963</v>
      </c>
      <c r="S1510" s="55">
        <f t="shared" si="70"/>
        <v>31293.755371709136</v>
      </c>
      <c r="T1510" s="55">
        <f t="shared" si="71"/>
        <v>18066.812563979405</v>
      </c>
    </row>
    <row r="1511" spans="2:20">
      <c r="B1511" s="49">
        <v>43163</v>
      </c>
      <c r="C1511" s="50">
        <v>15</v>
      </c>
      <c r="D1511" s="50">
        <v>2.81473</v>
      </c>
      <c r="E1511" s="42"/>
      <c r="F1511" s="49">
        <v>43163</v>
      </c>
      <c r="G1511" s="54">
        <v>15</v>
      </c>
      <c r="H1511" s="54">
        <v>27886.628038472401</v>
      </c>
      <c r="I1511" s="42"/>
      <c r="J1511" s="49">
        <v>43163</v>
      </c>
      <c r="K1511" s="54">
        <v>15</v>
      </c>
      <c r="L1511" s="54">
        <v>56670.87</v>
      </c>
      <c r="M1511" s="42"/>
      <c r="N1511" s="49">
        <v>43163</v>
      </c>
      <c r="O1511" s="54">
        <v>15</v>
      </c>
      <c r="P1511" s="54">
        <v>13544.733790730799</v>
      </c>
      <c r="Q1511" s="42"/>
      <c r="R1511" s="55">
        <f t="shared" si="69"/>
        <v>2.032187969151984</v>
      </c>
      <c r="S1511" s="55">
        <f t="shared" si="70"/>
        <v>38124.768542783699</v>
      </c>
      <c r="T1511" s="55">
        <f t="shared" si="71"/>
        <v>27525.445054889475</v>
      </c>
    </row>
    <row r="1512" spans="2:20">
      <c r="B1512" s="49">
        <v>43163</v>
      </c>
      <c r="C1512" s="50">
        <v>16</v>
      </c>
      <c r="D1512" s="50">
        <v>2.51532</v>
      </c>
      <c r="E1512" s="42"/>
      <c r="F1512" s="49">
        <v>43163</v>
      </c>
      <c r="G1512" s="54">
        <v>16</v>
      </c>
      <c r="H1512" s="54">
        <v>28122.841417602602</v>
      </c>
      <c r="I1512" s="42"/>
      <c r="J1512" s="49">
        <v>43163</v>
      </c>
      <c r="K1512" s="54">
        <v>16</v>
      </c>
      <c r="L1512" s="54">
        <v>46996.78</v>
      </c>
      <c r="M1512" s="42"/>
      <c r="N1512" s="49">
        <v>43163</v>
      </c>
      <c r="O1512" s="54">
        <v>16</v>
      </c>
      <c r="P1512" s="54">
        <v>13669.193887899401</v>
      </c>
      <c r="Q1512" s="42"/>
      <c r="R1512" s="55">
        <f t="shared" si="69"/>
        <v>1.6711248803822452</v>
      </c>
      <c r="S1512" s="55">
        <f t="shared" si="70"/>
        <v>34382.396770111118</v>
      </c>
      <c r="T1512" s="55">
        <f t="shared" si="71"/>
        <v>22842.930000837601</v>
      </c>
    </row>
    <row r="1513" spans="2:20">
      <c r="B1513" s="49">
        <v>43163</v>
      </c>
      <c r="C1513" s="50">
        <v>17</v>
      </c>
      <c r="D1513" s="50">
        <v>2.8150900000000001</v>
      </c>
      <c r="E1513" s="42"/>
      <c r="F1513" s="49">
        <v>43163</v>
      </c>
      <c r="G1513" s="54">
        <v>17</v>
      </c>
      <c r="H1513" s="54">
        <v>29136.020795149299</v>
      </c>
      <c r="I1513" s="42"/>
      <c r="J1513" s="49">
        <v>43163</v>
      </c>
      <c r="K1513" s="54">
        <v>17</v>
      </c>
      <c r="L1513" s="54">
        <v>67136.7</v>
      </c>
      <c r="M1513" s="42"/>
      <c r="N1513" s="49">
        <v>43163</v>
      </c>
      <c r="O1513" s="54">
        <v>17</v>
      </c>
      <c r="P1513" s="54">
        <v>14192.5122312444</v>
      </c>
      <c r="Q1513" s="42"/>
      <c r="R1513" s="55">
        <f t="shared" si="69"/>
        <v>2.3042508265637025</v>
      </c>
      <c r="S1513" s="55">
        <f t="shared" si="70"/>
        <v>39953.199257053799</v>
      </c>
      <c r="T1513" s="55">
        <f t="shared" si="71"/>
        <v>32703.108039860366</v>
      </c>
    </row>
    <row r="1514" spans="2:20">
      <c r="B1514" s="49">
        <v>43163</v>
      </c>
      <c r="C1514" s="50">
        <v>18</v>
      </c>
      <c r="D1514" s="50">
        <v>2.4486400000000001</v>
      </c>
      <c r="E1514" s="42"/>
      <c r="F1514" s="49">
        <v>43163</v>
      </c>
      <c r="G1514" s="54">
        <v>18</v>
      </c>
      <c r="H1514" s="54">
        <v>30609.6014071217</v>
      </c>
      <c r="I1514" s="42"/>
      <c r="J1514" s="49">
        <v>43163</v>
      </c>
      <c r="K1514" s="54">
        <v>18</v>
      </c>
      <c r="L1514" s="54">
        <v>37748.65</v>
      </c>
      <c r="M1514" s="42"/>
      <c r="N1514" s="49">
        <v>43163</v>
      </c>
      <c r="O1514" s="54">
        <v>18</v>
      </c>
      <c r="P1514" s="54">
        <v>14925.6102944954</v>
      </c>
      <c r="Q1514" s="42"/>
      <c r="R1514" s="55">
        <f t="shared" si="69"/>
        <v>1.2332290609709577</v>
      </c>
      <c r="S1514" s="55">
        <f t="shared" si="70"/>
        <v>36547.446391513222</v>
      </c>
      <c r="T1514" s="55">
        <f t="shared" si="71"/>
        <v>18406.696367899021</v>
      </c>
    </row>
    <row r="1515" spans="2:20">
      <c r="B1515" s="49">
        <v>43163</v>
      </c>
      <c r="C1515" s="50">
        <v>19</v>
      </c>
      <c r="D1515" s="50">
        <v>2.4712700000000001</v>
      </c>
      <c r="E1515" s="42"/>
      <c r="F1515" s="49">
        <v>43163</v>
      </c>
      <c r="G1515" s="54">
        <v>19</v>
      </c>
      <c r="H1515" s="54">
        <v>32040.421515717899</v>
      </c>
      <c r="I1515" s="42"/>
      <c r="J1515" s="49">
        <v>43163</v>
      </c>
      <c r="K1515" s="54">
        <v>19</v>
      </c>
      <c r="L1515" s="54">
        <v>46327.54</v>
      </c>
      <c r="M1515" s="42"/>
      <c r="N1515" s="49">
        <v>43163</v>
      </c>
      <c r="O1515" s="54">
        <v>19</v>
      </c>
      <c r="P1515" s="54">
        <v>15645.853774625701</v>
      </c>
      <c r="Q1515" s="42"/>
      <c r="R1515" s="55">
        <f t="shared" si="69"/>
        <v>1.4459091924640675</v>
      </c>
      <c r="S1515" s="55">
        <f t="shared" si="70"/>
        <v>38665.129057619255</v>
      </c>
      <c r="T1515" s="55">
        <f t="shared" si="71"/>
        <v>22622.483796679928</v>
      </c>
    </row>
    <row r="1516" spans="2:20">
      <c r="B1516" s="49">
        <v>43163</v>
      </c>
      <c r="C1516" s="50">
        <v>20</v>
      </c>
      <c r="D1516" s="50">
        <v>2.4537100000000001</v>
      </c>
      <c r="E1516" s="42"/>
      <c r="F1516" s="49">
        <v>43163</v>
      </c>
      <c r="G1516" s="54">
        <v>20</v>
      </c>
      <c r="H1516" s="54">
        <v>33131.202558095501</v>
      </c>
      <c r="I1516" s="42"/>
      <c r="J1516" s="49">
        <v>43163</v>
      </c>
      <c r="K1516" s="54">
        <v>20</v>
      </c>
      <c r="L1516" s="54">
        <v>39962</v>
      </c>
      <c r="M1516" s="42"/>
      <c r="N1516" s="49">
        <v>43163</v>
      </c>
      <c r="O1516" s="54">
        <v>20</v>
      </c>
      <c r="P1516" s="54">
        <v>16185.771191621599</v>
      </c>
      <c r="Q1516" s="42"/>
      <c r="R1516" s="55">
        <f t="shared" si="69"/>
        <v>1.2061741474649676</v>
      </c>
      <c r="S1516" s="55">
        <f t="shared" si="70"/>
        <v>39715.188630593839</v>
      </c>
      <c r="T1516" s="55">
        <f t="shared" si="71"/>
        <v>19522.858768117218</v>
      </c>
    </row>
    <row r="1517" spans="2:20">
      <c r="B1517" s="49">
        <v>43163</v>
      </c>
      <c r="C1517" s="50">
        <v>21</v>
      </c>
      <c r="D1517" s="50">
        <v>1.5098499999999999</v>
      </c>
      <c r="E1517" s="42"/>
      <c r="F1517" s="49">
        <v>43163</v>
      </c>
      <c r="G1517" s="54">
        <v>21</v>
      </c>
      <c r="H1517" s="54">
        <v>34234.370369193603</v>
      </c>
      <c r="I1517" s="42"/>
      <c r="J1517" s="49">
        <v>43163</v>
      </c>
      <c r="K1517" s="54">
        <v>21</v>
      </c>
      <c r="L1517" s="54">
        <v>18155.98</v>
      </c>
      <c r="M1517" s="42"/>
      <c r="N1517" s="49">
        <v>43163</v>
      </c>
      <c r="O1517" s="54">
        <v>21</v>
      </c>
      <c r="P1517" s="54">
        <v>16795.437349694999</v>
      </c>
      <c r="Q1517" s="42"/>
      <c r="R1517" s="55">
        <f t="shared" si="69"/>
        <v>0.53034362262838564</v>
      </c>
      <c r="S1517" s="55">
        <f t="shared" si="70"/>
        <v>25358.591082436993</v>
      </c>
      <c r="T1517" s="55">
        <f t="shared" si="71"/>
        <v>8907.3530876653385</v>
      </c>
    </row>
    <row r="1518" spans="2:20">
      <c r="B1518" s="49">
        <v>43163</v>
      </c>
      <c r="C1518" s="50">
        <v>22</v>
      </c>
      <c r="D1518" s="50">
        <v>2.0198100000000001</v>
      </c>
      <c r="E1518" s="42"/>
      <c r="F1518" s="49">
        <v>43163</v>
      </c>
      <c r="G1518" s="54">
        <v>22</v>
      </c>
      <c r="H1518" s="54">
        <v>34686.521596368402</v>
      </c>
      <c r="I1518" s="42"/>
      <c r="J1518" s="49">
        <v>43163</v>
      </c>
      <c r="K1518" s="54">
        <v>22</v>
      </c>
      <c r="L1518" s="54">
        <v>26444.19</v>
      </c>
      <c r="M1518" s="42"/>
      <c r="N1518" s="49">
        <v>43163</v>
      </c>
      <c r="O1518" s="54">
        <v>22</v>
      </c>
      <c r="P1518" s="54">
        <v>17039.991483420599</v>
      </c>
      <c r="Q1518" s="42"/>
      <c r="R1518" s="55">
        <f t="shared" si="69"/>
        <v>0.762376530795427</v>
      </c>
      <c r="S1518" s="55">
        <f t="shared" si="70"/>
        <v>34417.545198127766</v>
      </c>
      <c r="T1518" s="55">
        <f t="shared" si="71"/>
        <v>12990.889591913818</v>
      </c>
    </row>
    <row r="1519" spans="2:20">
      <c r="B1519" s="49">
        <v>43163</v>
      </c>
      <c r="C1519" s="50">
        <v>23</v>
      </c>
      <c r="D1519" s="50">
        <v>2.2631199999999998</v>
      </c>
      <c r="E1519" s="42"/>
      <c r="F1519" s="49">
        <v>43163</v>
      </c>
      <c r="G1519" s="54">
        <v>23</v>
      </c>
      <c r="H1519" s="54">
        <v>35099.8355129724</v>
      </c>
      <c r="I1519" s="42"/>
      <c r="J1519" s="49">
        <v>43163</v>
      </c>
      <c r="K1519" s="54">
        <v>23</v>
      </c>
      <c r="L1519" s="54">
        <v>48342.89</v>
      </c>
      <c r="M1519" s="42"/>
      <c r="N1519" s="49">
        <v>43163</v>
      </c>
      <c r="O1519" s="54">
        <v>23</v>
      </c>
      <c r="P1519" s="54">
        <v>17197.962552478799</v>
      </c>
      <c r="Q1519" s="42"/>
      <c r="R1519" s="55">
        <f t="shared" si="69"/>
        <v>1.3772967677336594</v>
      </c>
      <c r="S1519" s="55">
        <f t="shared" si="70"/>
        <v>38921.053011765813</v>
      </c>
      <c r="T1519" s="55">
        <f t="shared" si="71"/>
        <v>23686.698235133565</v>
      </c>
    </row>
    <row r="1520" spans="2:20">
      <c r="B1520" s="49">
        <v>43163</v>
      </c>
      <c r="C1520" s="50">
        <v>24</v>
      </c>
      <c r="D1520" s="50">
        <v>2.4064999999999999</v>
      </c>
      <c r="E1520" s="42"/>
      <c r="F1520" s="49">
        <v>43163</v>
      </c>
      <c r="G1520" s="54">
        <v>24</v>
      </c>
      <c r="H1520" s="54">
        <v>35392.543572945498</v>
      </c>
      <c r="I1520" s="42"/>
      <c r="J1520" s="49">
        <v>43163</v>
      </c>
      <c r="K1520" s="54">
        <v>24</v>
      </c>
      <c r="L1520" s="54">
        <v>53483.38</v>
      </c>
      <c r="M1520" s="42"/>
      <c r="N1520" s="49">
        <v>43163</v>
      </c>
      <c r="O1520" s="54">
        <v>24</v>
      </c>
      <c r="P1520" s="54">
        <v>17349.2526880365</v>
      </c>
      <c r="Q1520" s="42"/>
      <c r="R1520" s="55">
        <f t="shared" si="69"/>
        <v>1.5111482419953381</v>
      </c>
      <c r="S1520" s="55">
        <f t="shared" si="70"/>
        <v>41750.976593759835</v>
      </c>
      <c r="T1520" s="55">
        <f t="shared" si="71"/>
        <v>26217.292699459253</v>
      </c>
    </row>
    <row r="1521" spans="2:20">
      <c r="B1521" s="49">
        <v>43163</v>
      </c>
      <c r="C1521" s="50">
        <v>25</v>
      </c>
      <c r="D1521" s="50">
        <v>2.2242600000000001</v>
      </c>
      <c r="E1521" s="42"/>
      <c r="F1521" s="49">
        <v>43163</v>
      </c>
      <c r="G1521" s="54">
        <v>25</v>
      </c>
      <c r="H1521" s="54">
        <v>35726.253281797901</v>
      </c>
      <c r="I1521" s="42"/>
      <c r="J1521" s="49">
        <v>43163</v>
      </c>
      <c r="K1521" s="54">
        <v>25</v>
      </c>
      <c r="L1521" s="54">
        <v>48771.39</v>
      </c>
      <c r="M1521" s="42"/>
      <c r="N1521" s="49">
        <v>43163</v>
      </c>
      <c r="O1521" s="54">
        <v>25</v>
      </c>
      <c r="P1521" s="54">
        <v>17407.575116062199</v>
      </c>
      <c r="Q1521" s="42"/>
      <c r="R1521" s="55">
        <f t="shared" si="69"/>
        <v>1.3651414721635096</v>
      </c>
      <c r="S1521" s="55">
        <f t="shared" si="70"/>
        <v>38718.973027652508</v>
      </c>
      <c r="T1521" s="55">
        <f t="shared" si="71"/>
        <v>23763.802720738026</v>
      </c>
    </row>
    <row r="1522" spans="2:20">
      <c r="B1522" s="49">
        <v>43163</v>
      </c>
      <c r="C1522" s="50">
        <v>26</v>
      </c>
      <c r="D1522" s="50">
        <v>2.10032</v>
      </c>
      <c r="E1522" s="42"/>
      <c r="F1522" s="49">
        <v>43163</v>
      </c>
      <c r="G1522" s="54">
        <v>26</v>
      </c>
      <c r="H1522" s="54">
        <v>35947.959223427497</v>
      </c>
      <c r="I1522" s="42"/>
      <c r="J1522" s="49">
        <v>43163</v>
      </c>
      <c r="K1522" s="54">
        <v>26</v>
      </c>
      <c r="L1522" s="54">
        <v>32353.29</v>
      </c>
      <c r="M1522" s="42"/>
      <c r="N1522" s="49">
        <v>43163</v>
      </c>
      <c r="O1522" s="54">
        <v>26</v>
      </c>
      <c r="P1522" s="54">
        <v>17521.035667918801</v>
      </c>
      <c r="Q1522" s="42"/>
      <c r="R1522" s="55">
        <f t="shared" si="69"/>
        <v>0.90000352450926258</v>
      </c>
      <c r="S1522" s="55">
        <f t="shared" si="70"/>
        <v>36799.781634043218</v>
      </c>
      <c r="T1522" s="55">
        <f t="shared" si="71"/>
        <v>15768.993854179422</v>
      </c>
    </row>
    <row r="1523" spans="2:20">
      <c r="B1523" s="49">
        <v>43163</v>
      </c>
      <c r="C1523" s="50">
        <v>27</v>
      </c>
      <c r="D1523" s="50">
        <v>1.5119100000000001</v>
      </c>
      <c r="E1523" s="42"/>
      <c r="F1523" s="49">
        <v>43163</v>
      </c>
      <c r="G1523" s="54">
        <v>27</v>
      </c>
      <c r="H1523" s="54">
        <v>35995.720462160803</v>
      </c>
      <c r="I1523" s="42"/>
      <c r="J1523" s="49">
        <v>43163</v>
      </c>
      <c r="K1523" s="54">
        <v>27</v>
      </c>
      <c r="L1523" s="54">
        <v>16678.23</v>
      </c>
      <c r="M1523" s="42"/>
      <c r="N1523" s="49">
        <v>43163</v>
      </c>
      <c r="O1523" s="54">
        <v>27</v>
      </c>
      <c r="P1523" s="54">
        <v>17563.22803631</v>
      </c>
      <c r="Q1523" s="42"/>
      <c r="R1523" s="55">
        <f t="shared" si="69"/>
        <v>0.46333924660661768</v>
      </c>
      <c r="S1523" s="55">
        <f t="shared" si="70"/>
        <v>26554.020100377453</v>
      </c>
      <c r="T1523" s="55">
        <f t="shared" si="71"/>
        <v>8137.732846324101</v>
      </c>
    </row>
    <row r="1524" spans="2:20">
      <c r="B1524" s="49">
        <v>43163</v>
      </c>
      <c r="C1524" s="50">
        <v>28</v>
      </c>
      <c r="D1524" s="50">
        <v>1.16832</v>
      </c>
      <c r="E1524" s="42"/>
      <c r="F1524" s="49">
        <v>43163</v>
      </c>
      <c r="G1524" s="54">
        <v>28</v>
      </c>
      <c r="H1524" s="54">
        <v>35795.7710763102</v>
      </c>
      <c r="I1524" s="42"/>
      <c r="J1524" s="49">
        <v>43163</v>
      </c>
      <c r="K1524" s="54">
        <v>28</v>
      </c>
      <c r="L1524" s="54">
        <v>-1170.94</v>
      </c>
      <c r="M1524" s="42"/>
      <c r="N1524" s="49">
        <v>43163</v>
      </c>
      <c r="O1524" s="54">
        <v>28</v>
      </c>
      <c r="P1524" s="54">
        <v>17457.854946973199</v>
      </c>
      <c r="Q1524" s="42"/>
      <c r="R1524" s="55">
        <f t="shared" si="69"/>
        <v>-3.2711685341370769E-2</v>
      </c>
      <c r="S1524" s="55">
        <f t="shared" si="70"/>
        <v>20396.361091647726</v>
      </c>
      <c r="T1524" s="55">
        <f t="shared" si="71"/>
        <v>-571.07585776068038</v>
      </c>
    </row>
    <row r="1525" spans="2:20">
      <c r="B1525" s="49">
        <v>43163</v>
      </c>
      <c r="C1525" s="50">
        <v>29</v>
      </c>
      <c r="D1525" s="50">
        <v>1.0640499999999999</v>
      </c>
      <c r="E1525" s="42"/>
      <c r="F1525" s="49">
        <v>43163</v>
      </c>
      <c r="G1525" s="54">
        <v>29</v>
      </c>
      <c r="H1525" s="54">
        <v>35846.371162334501</v>
      </c>
      <c r="I1525" s="42"/>
      <c r="J1525" s="49">
        <v>43163</v>
      </c>
      <c r="K1525" s="54">
        <v>29</v>
      </c>
      <c r="L1525" s="54">
        <v>-4405.05</v>
      </c>
      <c r="M1525" s="42"/>
      <c r="N1525" s="49">
        <v>43163</v>
      </c>
      <c r="O1525" s="54">
        <v>29</v>
      </c>
      <c r="P1525" s="54">
        <v>17473.730945072199</v>
      </c>
      <c r="Q1525" s="42"/>
      <c r="R1525" s="55">
        <f t="shared" si="69"/>
        <v>-0.12288691594614178</v>
      </c>
      <c r="S1525" s="55">
        <f t="shared" si="70"/>
        <v>18592.923412104072</v>
      </c>
      <c r="T1525" s="55">
        <f t="shared" si="71"/>
        <v>-2147.2929059125836</v>
      </c>
    </row>
    <row r="1526" spans="2:20">
      <c r="B1526" s="49">
        <v>43163</v>
      </c>
      <c r="C1526" s="50">
        <v>30</v>
      </c>
      <c r="D1526" s="50">
        <v>0.97992999999999997</v>
      </c>
      <c r="E1526" s="42"/>
      <c r="F1526" s="49">
        <v>43163</v>
      </c>
      <c r="G1526" s="54">
        <v>30</v>
      </c>
      <c r="H1526" s="54">
        <v>35908.1678218136</v>
      </c>
      <c r="I1526" s="42"/>
      <c r="J1526" s="49">
        <v>43163</v>
      </c>
      <c r="K1526" s="54">
        <v>30</v>
      </c>
      <c r="L1526" s="54">
        <v>-9047.24</v>
      </c>
      <c r="M1526" s="42"/>
      <c r="N1526" s="49">
        <v>43163</v>
      </c>
      <c r="O1526" s="54">
        <v>30</v>
      </c>
      <c r="P1526" s="54">
        <v>17495.364588455901</v>
      </c>
      <c r="Q1526" s="42"/>
      <c r="R1526" s="55">
        <f t="shared" si="69"/>
        <v>-0.25195493250713713</v>
      </c>
      <c r="S1526" s="55">
        <f t="shared" si="70"/>
        <v>17144.232621165589</v>
      </c>
      <c r="T1526" s="55">
        <f t="shared" si="71"/>
        <v>-4408.0434040721639</v>
      </c>
    </row>
    <row r="1527" spans="2:20">
      <c r="B1527" s="49">
        <v>43163</v>
      </c>
      <c r="C1527" s="50">
        <v>31</v>
      </c>
      <c r="D1527" s="50">
        <v>1.3792199999999999</v>
      </c>
      <c r="E1527" s="42"/>
      <c r="F1527" s="49">
        <v>43163</v>
      </c>
      <c r="G1527" s="54">
        <v>31</v>
      </c>
      <c r="H1527" s="54">
        <v>36254.794555501503</v>
      </c>
      <c r="I1527" s="42"/>
      <c r="J1527" s="49">
        <v>43163</v>
      </c>
      <c r="K1527" s="54">
        <v>31</v>
      </c>
      <c r="L1527" s="54">
        <v>1638.74</v>
      </c>
      <c r="M1527" s="42"/>
      <c r="N1527" s="49">
        <v>43163</v>
      </c>
      <c r="O1527" s="54">
        <v>31</v>
      </c>
      <c r="P1527" s="54">
        <v>17686.8065762025</v>
      </c>
      <c r="Q1527" s="42"/>
      <c r="R1527" s="55">
        <f t="shared" si="69"/>
        <v>4.5200642289981711E-2</v>
      </c>
      <c r="S1527" s="55">
        <f t="shared" si="70"/>
        <v>24393.997366030009</v>
      </c>
      <c r="T1527" s="55">
        <f t="shared" si="71"/>
        <v>799.45501730302533</v>
      </c>
    </row>
    <row r="1528" spans="2:20">
      <c r="B1528" s="49">
        <v>43163</v>
      </c>
      <c r="C1528" s="50">
        <v>32</v>
      </c>
      <c r="D1528" s="50">
        <v>1.8788499999999999</v>
      </c>
      <c r="E1528" s="42"/>
      <c r="F1528" s="49">
        <v>43163</v>
      </c>
      <c r="G1528" s="54">
        <v>32</v>
      </c>
      <c r="H1528" s="54">
        <v>37002.054920461698</v>
      </c>
      <c r="I1528" s="42"/>
      <c r="J1528" s="49">
        <v>43163</v>
      </c>
      <c r="K1528" s="54">
        <v>32</v>
      </c>
      <c r="L1528" s="54">
        <v>36268.81</v>
      </c>
      <c r="M1528" s="42"/>
      <c r="N1528" s="49">
        <v>43163</v>
      </c>
      <c r="O1528" s="54">
        <v>32</v>
      </c>
      <c r="P1528" s="54">
        <v>18097.840549285</v>
      </c>
      <c r="Q1528" s="42"/>
      <c r="R1528" s="55">
        <f t="shared" si="69"/>
        <v>0.98018367028431641</v>
      </c>
      <c r="S1528" s="55">
        <f t="shared" si="70"/>
        <v>34003.127716024122</v>
      </c>
      <c r="T1528" s="55">
        <f t="shared" si="71"/>
        <v>17739.2077738185</v>
      </c>
    </row>
    <row r="1529" spans="2:20">
      <c r="B1529" s="49">
        <v>43163</v>
      </c>
      <c r="C1529" s="50">
        <v>33</v>
      </c>
      <c r="D1529" s="50">
        <v>2.03247</v>
      </c>
      <c r="E1529" s="42"/>
      <c r="F1529" s="49">
        <v>43163</v>
      </c>
      <c r="G1529" s="54">
        <v>33</v>
      </c>
      <c r="H1529" s="54">
        <v>37711.952837088</v>
      </c>
      <c r="I1529" s="42"/>
      <c r="J1529" s="49">
        <v>43163</v>
      </c>
      <c r="K1529" s="54">
        <v>33</v>
      </c>
      <c r="L1529" s="54">
        <v>48742.11</v>
      </c>
      <c r="M1529" s="42"/>
      <c r="N1529" s="49">
        <v>43163</v>
      </c>
      <c r="O1529" s="54">
        <v>33</v>
      </c>
      <c r="P1529" s="54">
        <v>18474.556537764802</v>
      </c>
      <c r="Q1529" s="42"/>
      <c r="R1529" s="55">
        <f t="shared" si="69"/>
        <v>1.2924843804976427</v>
      </c>
      <c r="S1529" s="55">
        <f t="shared" si="70"/>
        <v>37548.981926310829</v>
      </c>
      <c r="T1529" s="55">
        <f t="shared" si="71"/>
        <v>23878.075761681615</v>
      </c>
    </row>
    <row r="1530" spans="2:20">
      <c r="B1530" s="49">
        <v>43163</v>
      </c>
      <c r="C1530" s="50">
        <v>34</v>
      </c>
      <c r="D1530" s="50">
        <v>2.4966900000000001</v>
      </c>
      <c r="E1530" s="42"/>
      <c r="F1530" s="49">
        <v>43163</v>
      </c>
      <c r="G1530" s="54">
        <v>34</v>
      </c>
      <c r="H1530" s="54">
        <v>38864.039691485399</v>
      </c>
      <c r="I1530" s="42"/>
      <c r="J1530" s="49">
        <v>43163</v>
      </c>
      <c r="K1530" s="54">
        <v>34</v>
      </c>
      <c r="L1530" s="54">
        <v>56231.33</v>
      </c>
      <c r="M1530" s="42"/>
      <c r="N1530" s="49">
        <v>43163</v>
      </c>
      <c r="O1530" s="54">
        <v>34</v>
      </c>
      <c r="P1530" s="54">
        <v>19063.181037684099</v>
      </c>
      <c r="Q1530" s="42"/>
      <c r="R1530" s="55">
        <f t="shared" si="69"/>
        <v>1.4468730077053609</v>
      </c>
      <c r="S1530" s="55">
        <f t="shared" si="70"/>
        <v>47594.853464975517</v>
      </c>
      <c r="T1530" s="55">
        <f t="shared" si="71"/>
        <v>27582.002084425792</v>
      </c>
    </row>
    <row r="1531" spans="2:20">
      <c r="B1531" s="49">
        <v>43163</v>
      </c>
      <c r="C1531" s="50">
        <v>35</v>
      </c>
      <c r="D1531" s="50">
        <v>2.5075500000000002</v>
      </c>
      <c r="E1531" s="42"/>
      <c r="F1531" s="49">
        <v>43163</v>
      </c>
      <c r="G1531" s="54">
        <v>35</v>
      </c>
      <c r="H1531" s="54">
        <v>39903.200017391799</v>
      </c>
      <c r="I1531" s="42"/>
      <c r="J1531" s="49">
        <v>43163</v>
      </c>
      <c r="K1531" s="54">
        <v>35</v>
      </c>
      <c r="L1531" s="54">
        <v>26706.91</v>
      </c>
      <c r="M1531" s="42"/>
      <c r="N1531" s="49">
        <v>43163</v>
      </c>
      <c r="O1531" s="54">
        <v>35</v>
      </c>
      <c r="P1531" s="54">
        <v>19585.428780545601</v>
      </c>
      <c r="Q1531" s="42"/>
      <c r="R1531" s="55">
        <f t="shared" si="69"/>
        <v>0.6692924374075212</v>
      </c>
      <c r="S1531" s="55">
        <f t="shared" si="70"/>
        <v>49111.441938657124</v>
      </c>
      <c r="T1531" s="55">
        <f t="shared" si="71"/>
        <v>13108.37936620278</v>
      </c>
    </row>
    <row r="1532" spans="2:20">
      <c r="B1532" s="49">
        <v>43163</v>
      </c>
      <c r="C1532" s="50">
        <v>36</v>
      </c>
      <c r="D1532" s="50">
        <v>2.7470300000000001</v>
      </c>
      <c r="E1532" s="42"/>
      <c r="F1532" s="49">
        <v>43163</v>
      </c>
      <c r="G1532" s="54">
        <v>36</v>
      </c>
      <c r="H1532" s="54">
        <v>40885.918250882401</v>
      </c>
      <c r="I1532" s="42"/>
      <c r="J1532" s="49">
        <v>43163</v>
      </c>
      <c r="K1532" s="54">
        <v>36</v>
      </c>
      <c r="L1532" s="54">
        <v>50152.74</v>
      </c>
      <c r="M1532" s="42"/>
      <c r="N1532" s="49">
        <v>43163</v>
      </c>
      <c r="O1532" s="54">
        <v>36</v>
      </c>
      <c r="P1532" s="54">
        <v>20078.584547164199</v>
      </c>
      <c r="Q1532" s="42"/>
      <c r="R1532" s="55">
        <f t="shared" si="69"/>
        <v>1.2266506940667181</v>
      </c>
      <c r="S1532" s="55">
        <f t="shared" si="70"/>
        <v>55156.474108596471</v>
      </c>
      <c r="T1532" s="55">
        <f t="shared" si="71"/>
        <v>24629.409670656245</v>
      </c>
    </row>
    <row r="1533" spans="2:20">
      <c r="B1533" s="49">
        <v>43163</v>
      </c>
      <c r="C1533" s="50">
        <v>37</v>
      </c>
      <c r="D1533" s="50">
        <v>3.3849200000000002</v>
      </c>
      <c r="E1533" s="42"/>
      <c r="F1533" s="49">
        <v>43163</v>
      </c>
      <c r="G1533" s="54">
        <v>37</v>
      </c>
      <c r="H1533" s="54">
        <v>41608.737280296897</v>
      </c>
      <c r="I1533" s="42"/>
      <c r="J1533" s="49">
        <v>43163</v>
      </c>
      <c r="K1533" s="54">
        <v>37</v>
      </c>
      <c r="L1533" s="54">
        <v>98662.65</v>
      </c>
      <c r="M1533" s="42"/>
      <c r="N1533" s="49">
        <v>43163</v>
      </c>
      <c r="O1533" s="54">
        <v>37</v>
      </c>
      <c r="P1533" s="54">
        <v>20434.365109826998</v>
      </c>
      <c r="Q1533" s="42"/>
      <c r="R1533" s="55">
        <f t="shared" si="69"/>
        <v>2.3712002922693833</v>
      </c>
      <c r="S1533" s="55">
        <f t="shared" si="70"/>
        <v>69168.691147555612</v>
      </c>
      <c r="T1533" s="55">
        <f t="shared" si="71"/>
        <v>48453.972520761068</v>
      </c>
    </row>
    <row r="1534" spans="2:20">
      <c r="B1534" s="49">
        <v>43163</v>
      </c>
      <c r="C1534" s="50">
        <v>38</v>
      </c>
      <c r="D1534" s="50">
        <v>3.0642499999999999</v>
      </c>
      <c r="E1534" s="42"/>
      <c r="F1534" s="49">
        <v>43163</v>
      </c>
      <c r="G1534" s="54">
        <v>38</v>
      </c>
      <c r="H1534" s="54">
        <v>41162.234429339398</v>
      </c>
      <c r="I1534" s="42"/>
      <c r="J1534" s="49">
        <v>43163</v>
      </c>
      <c r="K1534" s="54">
        <v>38</v>
      </c>
      <c r="L1534" s="54">
        <v>72688.509999999995</v>
      </c>
      <c r="M1534" s="42"/>
      <c r="N1534" s="49">
        <v>43163</v>
      </c>
      <c r="O1534" s="54">
        <v>38</v>
      </c>
      <c r="P1534" s="54">
        <v>20210.6636328272</v>
      </c>
      <c r="Q1534" s="42"/>
      <c r="R1534" s="55">
        <f t="shared" si="69"/>
        <v>1.76590292066821</v>
      </c>
      <c r="S1534" s="55">
        <f t="shared" si="70"/>
        <v>61930.526036890747</v>
      </c>
      <c r="T1534" s="55">
        <f t="shared" si="71"/>
        <v>35690.069937852328</v>
      </c>
    </row>
    <row r="1535" spans="2:20">
      <c r="B1535" s="49">
        <v>43163</v>
      </c>
      <c r="C1535" s="50">
        <v>39</v>
      </c>
      <c r="D1535" s="50">
        <v>2.8979300000000001</v>
      </c>
      <c r="E1535" s="42"/>
      <c r="F1535" s="49">
        <v>43163</v>
      </c>
      <c r="G1535" s="54">
        <v>39</v>
      </c>
      <c r="H1535" s="54">
        <v>40382.077011969603</v>
      </c>
      <c r="I1535" s="42"/>
      <c r="J1535" s="49">
        <v>43163</v>
      </c>
      <c r="K1535" s="54">
        <v>39</v>
      </c>
      <c r="L1535" s="54">
        <v>30547.96</v>
      </c>
      <c r="M1535" s="42"/>
      <c r="N1535" s="49">
        <v>43163</v>
      </c>
      <c r="O1535" s="54">
        <v>39</v>
      </c>
      <c r="P1535" s="54">
        <v>19817.041603532802</v>
      </c>
      <c r="Q1535" s="42"/>
      <c r="R1535" s="55">
        <f t="shared" si="69"/>
        <v>0.75647322427088914</v>
      </c>
      <c r="S1535" s="55">
        <f t="shared" si="70"/>
        <v>57428.399374125816</v>
      </c>
      <c r="T1535" s="55">
        <f t="shared" si="71"/>
        <v>14991.061357334809</v>
      </c>
    </row>
    <row r="1536" spans="2:20">
      <c r="B1536" s="49">
        <v>43163</v>
      </c>
      <c r="C1536" s="50">
        <v>40</v>
      </c>
      <c r="D1536" s="50">
        <v>3.0524499999999999</v>
      </c>
      <c r="E1536" s="42"/>
      <c r="F1536" s="49">
        <v>43163</v>
      </c>
      <c r="G1536" s="54">
        <v>40</v>
      </c>
      <c r="H1536" s="54">
        <v>39546.809323334601</v>
      </c>
      <c r="I1536" s="42"/>
      <c r="J1536" s="49">
        <v>43163</v>
      </c>
      <c r="K1536" s="54">
        <v>40</v>
      </c>
      <c r="L1536" s="54">
        <v>31284.49</v>
      </c>
      <c r="M1536" s="42"/>
      <c r="N1536" s="49">
        <v>43163</v>
      </c>
      <c r="O1536" s="54">
        <v>40</v>
      </c>
      <c r="P1536" s="54">
        <v>19402.457553846401</v>
      </c>
      <c r="Q1536" s="42"/>
      <c r="R1536" s="55">
        <f t="shared" si="69"/>
        <v>0.79107494473746542</v>
      </c>
      <c r="S1536" s="55">
        <f t="shared" si="70"/>
        <v>59225.031560238443</v>
      </c>
      <c r="T1536" s="55">
        <f t="shared" si="71"/>
        <v>15348.79803718006</v>
      </c>
    </row>
    <row r="1537" spans="2:20">
      <c r="B1537" s="49">
        <v>43163</v>
      </c>
      <c r="C1537" s="50">
        <v>41</v>
      </c>
      <c r="D1537" s="50">
        <v>1.9241200000000001</v>
      </c>
      <c r="E1537" s="42"/>
      <c r="F1537" s="49">
        <v>43163</v>
      </c>
      <c r="G1537" s="54">
        <v>41</v>
      </c>
      <c r="H1537" s="54">
        <v>38649.699767271697</v>
      </c>
      <c r="I1537" s="42"/>
      <c r="J1537" s="49">
        <v>43163</v>
      </c>
      <c r="K1537" s="54">
        <v>41</v>
      </c>
      <c r="L1537" s="54">
        <v>26099.37</v>
      </c>
      <c r="M1537" s="42"/>
      <c r="N1537" s="49">
        <v>43163</v>
      </c>
      <c r="O1537" s="54">
        <v>41</v>
      </c>
      <c r="P1537" s="54">
        <v>19034.520981600999</v>
      </c>
      <c r="Q1537" s="42"/>
      <c r="R1537" s="55">
        <f t="shared" si="69"/>
        <v>0.67528001917626201</v>
      </c>
      <c r="S1537" s="55">
        <f t="shared" si="70"/>
        <v>36624.702511118114</v>
      </c>
      <c r="T1537" s="55">
        <f t="shared" si="71"/>
        <v>12853.631693466485</v>
      </c>
    </row>
    <row r="1538" spans="2:20">
      <c r="B1538" s="49">
        <v>43163</v>
      </c>
      <c r="C1538" s="50">
        <v>42</v>
      </c>
      <c r="D1538" s="50">
        <v>1.71807</v>
      </c>
      <c r="E1538" s="42"/>
      <c r="F1538" s="49">
        <v>43163</v>
      </c>
      <c r="G1538" s="54">
        <v>42</v>
      </c>
      <c r="H1538" s="54">
        <v>36993.577491421398</v>
      </c>
      <c r="I1538" s="42"/>
      <c r="J1538" s="49">
        <v>43163</v>
      </c>
      <c r="K1538" s="54">
        <v>42</v>
      </c>
      <c r="L1538" s="54">
        <v>10844.69</v>
      </c>
      <c r="M1538" s="42"/>
      <c r="N1538" s="49">
        <v>43163</v>
      </c>
      <c r="O1538" s="54">
        <v>42</v>
      </c>
      <c r="P1538" s="54">
        <v>18209.856407355899</v>
      </c>
      <c r="Q1538" s="42"/>
      <c r="R1538" s="55">
        <f t="shared" si="69"/>
        <v>0.29315061519840363</v>
      </c>
      <c r="S1538" s="55">
        <f t="shared" si="70"/>
        <v>31285.807997785949</v>
      </c>
      <c r="T1538" s="55">
        <f t="shared" si="71"/>
        <v>5338.2306084909742</v>
      </c>
    </row>
    <row r="1539" spans="2:20">
      <c r="B1539" s="49">
        <v>43163</v>
      </c>
      <c r="C1539" s="50">
        <v>43</v>
      </c>
      <c r="D1539" s="50">
        <v>1.1064799999999999</v>
      </c>
      <c r="E1539" s="42"/>
      <c r="F1539" s="49">
        <v>43163</v>
      </c>
      <c r="G1539" s="54">
        <v>43</v>
      </c>
      <c r="H1539" s="54">
        <v>35515.736900351199</v>
      </c>
      <c r="I1539" s="42"/>
      <c r="J1539" s="49">
        <v>43163</v>
      </c>
      <c r="K1539" s="54">
        <v>43</v>
      </c>
      <c r="L1539" s="54">
        <v>-38.28</v>
      </c>
      <c r="M1539" s="42"/>
      <c r="N1539" s="49">
        <v>43163</v>
      </c>
      <c r="O1539" s="54">
        <v>43</v>
      </c>
      <c r="P1539" s="54">
        <v>17459.209037937198</v>
      </c>
      <c r="Q1539" s="42"/>
      <c r="R1539" s="55">
        <f t="shared" si="69"/>
        <v>-1.0778320637807592E-3</v>
      </c>
      <c r="S1539" s="55">
        <f t="shared" si="70"/>
        <v>19318.265616296751</v>
      </c>
      <c r="T1539" s="55">
        <f t="shared" si="71"/>
        <v>-18.818095309339533</v>
      </c>
    </row>
    <row r="1540" spans="2:20">
      <c r="B1540" s="49">
        <v>43163</v>
      </c>
      <c r="C1540" s="50">
        <v>44</v>
      </c>
      <c r="D1540" s="50">
        <v>0.70911000000000002</v>
      </c>
      <c r="E1540" s="42"/>
      <c r="F1540" s="49">
        <v>43163</v>
      </c>
      <c r="G1540" s="54">
        <v>44</v>
      </c>
      <c r="H1540" s="54">
        <v>33792.300824190599</v>
      </c>
      <c r="I1540" s="42"/>
      <c r="J1540" s="49">
        <v>43163</v>
      </c>
      <c r="K1540" s="54">
        <v>44</v>
      </c>
      <c r="L1540" s="54">
        <v>-9241.61</v>
      </c>
      <c r="M1540" s="42"/>
      <c r="N1540" s="49">
        <v>43163</v>
      </c>
      <c r="O1540" s="54">
        <v>44</v>
      </c>
      <c r="P1540" s="54">
        <v>16595.977611212998</v>
      </c>
      <c r="Q1540" s="42"/>
      <c r="R1540" s="55">
        <f t="shared" si="69"/>
        <v>-0.27348270980661638</v>
      </c>
      <c r="S1540" s="55">
        <f t="shared" si="70"/>
        <v>11768.37368388725</v>
      </c>
      <c r="T1540" s="55">
        <f t="shared" si="71"/>
        <v>-4538.7129290044668</v>
      </c>
    </row>
    <row r="1541" spans="2:20">
      <c r="B1541" s="49">
        <v>43163</v>
      </c>
      <c r="C1541" s="50">
        <v>45</v>
      </c>
      <c r="D1541" s="50">
        <v>-6.6750000000000004E-2</v>
      </c>
      <c r="E1541" s="42"/>
      <c r="F1541" s="49">
        <v>43163</v>
      </c>
      <c r="G1541" s="54">
        <v>45</v>
      </c>
      <c r="H1541" s="54">
        <v>31916.560366079499</v>
      </c>
      <c r="I1541" s="42"/>
      <c r="J1541" s="49">
        <v>43163</v>
      </c>
      <c r="K1541" s="54">
        <v>45</v>
      </c>
      <c r="L1541" s="54">
        <v>-28728.37</v>
      </c>
      <c r="M1541" s="42"/>
      <c r="N1541" s="49">
        <v>43163</v>
      </c>
      <c r="O1541" s="54">
        <v>45</v>
      </c>
      <c r="P1541" s="54">
        <v>15594.266923724799</v>
      </c>
      <c r="Q1541" s="42"/>
      <c r="R1541" s="55">
        <f t="shared" si="69"/>
        <v>-0.90010858533904337</v>
      </c>
      <c r="S1541" s="55">
        <f t="shared" si="70"/>
        <v>-1040.9173171586303</v>
      </c>
      <c r="T1541" s="55">
        <f t="shared" si="71"/>
        <v>-14036.533540113365</v>
      </c>
    </row>
    <row r="1542" spans="2:20">
      <c r="B1542" s="49">
        <v>43163</v>
      </c>
      <c r="C1542" s="50">
        <v>46</v>
      </c>
      <c r="D1542" s="50">
        <v>-4.2270000000000002E-2</v>
      </c>
      <c r="E1542" s="42"/>
      <c r="F1542" s="49">
        <v>43163</v>
      </c>
      <c r="G1542" s="54">
        <v>46</v>
      </c>
      <c r="H1542" s="54">
        <v>30221.141356411201</v>
      </c>
      <c r="I1542" s="42"/>
      <c r="J1542" s="49">
        <v>43163</v>
      </c>
      <c r="K1542" s="54">
        <v>46</v>
      </c>
      <c r="L1542" s="54">
        <v>-26178.79</v>
      </c>
      <c r="M1542" s="42"/>
      <c r="N1542" s="49">
        <v>43163</v>
      </c>
      <c r="O1542" s="54">
        <v>46</v>
      </c>
      <c r="P1542" s="54">
        <v>14738.634917496</v>
      </c>
      <c r="Q1542" s="42"/>
      <c r="R1542" s="55">
        <f t="shared" si="69"/>
        <v>-0.86624094342639235</v>
      </c>
      <c r="S1542" s="55">
        <f t="shared" si="70"/>
        <v>-623.00209796255592</v>
      </c>
      <c r="T1542" s="55">
        <f t="shared" si="71"/>
        <v>-12767.209015748904</v>
      </c>
    </row>
    <row r="1543" spans="2:20">
      <c r="B1543" s="49">
        <v>43163</v>
      </c>
      <c r="C1543" s="50">
        <v>47</v>
      </c>
      <c r="D1543" s="50">
        <v>-0.22313</v>
      </c>
      <c r="E1543" s="42"/>
      <c r="F1543" s="49">
        <v>43163</v>
      </c>
      <c r="G1543" s="54">
        <v>47</v>
      </c>
      <c r="H1543" s="54">
        <v>28733.819956677999</v>
      </c>
      <c r="I1543" s="42"/>
      <c r="J1543" s="49">
        <v>43163</v>
      </c>
      <c r="K1543" s="54">
        <v>47</v>
      </c>
      <c r="L1543" s="54">
        <v>-30438.81</v>
      </c>
      <c r="M1543" s="42"/>
      <c r="N1543" s="49">
        <v>43163</v>
      </c>
      <c r="O1543" s="54">
        <v>47</v>
      </c>
      <c r="P1543" s="54">
        <v>13965.1018643186</v>
      </c>
      <c r="Q1543" s="42"/>
      <c r="R1543" s="55">
        <f t="shared" si="69"/>
        <v>-1.0593373956505825</v>
      </c>
      <c r="S1543" s="55">
        <f t="shared" si="70"/>
        <v>-3116.033178985409</v>
      </c>
      <c r="T1543" s="55">
        <f t="shared" si="71"/>
        <v>-14793.754638942361</v>
      </c>
    </row>
    <row r="1544" spans="2:20">
      <c r="B1544" s="49">
        <v>43163</v>
      </c>
      <c r="C1544" s="50">
        <v>48</v>
      </c>
      <c r="D1544" s="50">
        <v>0.27696999999999999</v>
      </c>
      <c r="E1544" s="42"/>
      <c r="F1544" s="49">
        <v>43163</v>
      </c>
      <c r="G1544" s="54">
        <v>48</v>
      </c>
      <c r="H1544" s="54">
        <v>28026.881212199201</v>
      </c>
      <c r="I1544" s="42"/>
      <c r="J1544" s="49">
        <v>43163</v>
      </c>
      <c r="K1544" s="54">
        <v>48</v>
      </c>
      <c r="L1544" s="54">
        <v>-19893.169999999998</v>
      </c>
      <c r="M1544" s="42"/>
      <c r="N1544" s="49">
        <v>43163</v>
      </c>
      <c r="O1544" s="54">
        <v>48</v>
      </c>
      <c r="P1544" s="54">
        <v>13571.747873320001</v>
      </c>
      <c r="Q1544" s="42"/>
      <c r="R1544" s="55">
        <f t="shared" si="69"/>
        <v>-0.70978892904220614</v>
      </c>
      <c r="S1544" s="55">
        <f t="shared" si="70"/>
        <v>3758.9670084734403</v>
      </c>
      <c r="T1544" s="55">
        <f t="shared" si="71"/>
        <v>-9633.0763882346419</v>
      </c>
    </row>
    <row r="1545" spans="2:20">
      <c r="B1545" s="49">
        <v>43164</v>
      </c>
      <c r="C1545" s="50">
        <v>1</v>
      </c>
      <c r="D1545" s="50">
        <v>0.63790999999999998</v>
      </c>
      <c r="E1545" s="42"/>
      <c r="F1545" s="49">
        <v>43164</v>
      </c>
      <c r="G1545" s="54">
        <v>1</v>
      </c>
      <c r="H1545" s="54">
        <v>28391.788989520199</v>
      </c>
      <c r="I1545" s="42"/>
      <c r="J1545" s="49">
        <v>43164</v>
      </c>
      <c r="K1545" s="54">
        <v>1</v>
      </c>
      <c r="L1545" s="54">
        <v>-7226.96</v>
      </c>
      <c r="M1545" s="42"/>
      <c r="N1545" s="49">
        <v>43164</v>
      </c>
      <c r="O1545" s="54">
        <v>1</v>
      </c>
      <c r="P1545" s="54">
        <v>13711.137281535601</v>
      </c>
      <c r="Q1545" s="42"/>
      <c r="R1545" s="55">
        <f t="shared" si="69"/>
        <v>-0.25454401632343671</v>
      </c>
      <c r="S1545" s="55">
        <f t="shared" si="70"/>
        <v>8746.4715832643742</v>
      </c>
      <c r="T1545" s="55">
        <f t="shared" si="71"/>
        <v>-3490.0879520040794</v>
      </c>
    </row>
    <row r="1546" spans="2:20">
      <c r="B1546" s="49">
        <v>43164</v>
      </c>
      <c r="C1546" s="50">
        <v>2</v>
      </c>
      <c r="D1546" s="50">
        <v>1.8810800000000001</v>
      </c>
      <c r="E1546" s="42"/>
      <c r="F1546" s="49">
        <v>43164</v>
      </c>
      <c r="G1546" s="54">
        <v>2</v>
      </c>
      <c r="H1546" s="54">
        <v>29258.5287145578</v>
      </c>
      <c r="I1546" s="42"/>
      <c r="J1546" s="49">
        <v>43164</v>
      </c>
      <c r="K1546" s="54">
        <v>2</v>
      </c>
      <c r="L1546" s="54">
        <v>33656.660000000003</v>
      </c>
      <c r="M1546" s="42"/>
      <c r="N1546" s="49">
        <v>43164</v>
      </c>
      <c r="O1546" s="54">
        <v>2</v>
      </c>
      <c r="P1546" s="54">
        <v>14123.4922515322</v>
      </c>
      <c r="Q1546" s="42"/>
      <c r="R1546" s="55">
        <f t="shared" ref="R1546:R1609" si="72">L1546/H1546</f>
        <v>1.1503196325539733</v>
      </c>
      <c r="S1546" s="55">
        <f t="shared" ref="S1546:S1609" si="73">P1546*D1546</f>
        <v>26567.418804512192</v>
      </c>
      <c r="T1546" s="55">
        <f t="shared" ref="T1546:T1609" si="74">P1546*R1546</f>
        <v>16246.530417161408</v>
      </c>
    </row>
    <row r="1547" spans="2:20">
      <c r="B1547" s="49">
        <v>43164</v>
      </c>
      <c r="C1547" s="50">
        <v>3</v>
      </c>
      <c r="D1547" s="50">
        <v>1.99346</v>
      </c>
      <c r="E1547" s="42"/>
      <c r="F1547" s="49">
        <v>43164</v>
      </c>
      <c r="G1547" s="54">
        <v>3</v>
      </c>
      <c r="H1547" s="54">
        <v>29361.982952385599</v>
      </c>
      <c r="I1547" s="42"/>
      <c r="J1547" s="49">
        <v>43164</v>
      </c>
      <c r="K1547" s="54">
        <v>3</v>
      </c>
      <c r="L1547" s="54">
        <v>37533.519999999997</v>
      </c>
      <c r="M1547" s="42"/>
      <c r="N1547" s="49">
        <v>43164</v>
      </c>
      <c r="O1547" s="54">
        <v>3</v>
      </c>
      <c r="P1547" s="54">
        <v>14186.805076262401</v>
      </c>
      <c r="Q1547" s="42"/>
      <c r="R1547" s="55">
        <f t="shared" si="72"/>
        <v>1.2783033101294843</v>
      </c>
      <c r="S1547" s="55">
        <f t="shared" si="73"/>
        <v>28280.828447326046</v>
      </c>
      <c r="T1547" s="55">
        <f t="shared" si="74"/>
        <v>18135.039889147996</v>
      </c>
    </row>
    <row r="1548" spans="2:20">
      <c r="B1548" s="49">
        <v>43164</v>
      </c>
      <c r="C1548" s="50">
        <v>4</v>
      </c>
      <c r="D1548" s="50">
        <v>1.80993</v>
      </c>
      <c r="E1548" s="42"/>
      <c r="F1548" s="49">
        <v>43164</v>
      </c>
      <c r="G1548" s="54">
        <v>4</v>
      </c>
      <c r="H1548" s="54">
        <v>28936.1004019008</v>
      </c>
      <c r="I1548" s="42"/>
      <c r="J1548" s="49">
        <v>43164</v>
      </c>
      <c r="K1548" s="54">
        <v>4</v>
      </c>
      <c r="L1548" s="54">
        <v>27795.19</v>
      </c>
      <c r="M1548" s="42"/>
      <c r="N1548" s="49">
        <v>43164</v>
      </c>
      <c r="O1548" s="54">
        <v>4</v>
      </c>
      <c r="P1548" s="54">
        <v>13990.644619693499</v>
      </c>
      <c r="Q1548" s="42"/>
      <c r="R1548" s="55">
        <f t="shared" si="72"/>
        <v>0.96057138363309469</v>
      </c>
      <c r="S1548" s="55">
        <f t="shared" si="73"/>
        <v>25322.087416521856</v>
      </c>
      <c r="T1548" s="55">
        <f t="shared" si="74"/>
        <v>13439.012860257897</v>
      </c>
    </row>
    <row r="1549" spans="2:20">
      <c r="B1549" s="49">
        <v>43164</v>
      </c>
      <c r="C1549" s="50">
        <v>5</v>
      </c>
      <c r="D1549" s="50">
        <v>1.1397999999999999</v>
      </c>
      <c r="E1549" s="42"/>
      <c r="F1549" s="49">
        <v>43164</v>
      </c>
      <c r="G1549" s="54">
        <v>5</v>
      </c>
      <c r="H1549" s="54">
        <v>28401.4405371621</v>
      </c>
      <c r="I1549" s="42"/>
      <c r="J1549" s="49">
        <v>43164</v>
      </c>
      <c r="K1549" s="54">
        <v>5</v>
      </c>
      <c r="L1549" s="54">
        <v>6310.64</v>
      </c>
      <c r="M1549" s="42"/>
      <c r="N1549" s="49">
        <v>43164</v>
      </c>
      <c r="O1549" s="54">
        <v>5</v>
      </c>
      <c r="P1549" s="54">
        <v>13714.7134871569</v>
      </c>
      <c r="Q1549" s="42"/>
      <c r="R1549" s="55">
        <f t="shared" si="72"/>
        <v>0.22219436340712337</v>
      </c>
      <c r="S1549" s="55">
        <f t="shared" si="73"/>
        <v>15632.030432661433</v>
      </c>
      <c r="T1549" s="55">
        <f t="shared" si="74"/>
        <v>3047.3320325899163</v>
      </c>
    </row>
    <row r="1550" spans="2:20">
      <c r="B1550" s="49">
        <v>43164</v>
      </c>
      <c r="C1550" s="50">
        <v>6</v>
      </c>
      <c r="D1550" s="50">
        <v>1.1579299999999999</v>
      </c>
      <c r="E1550" s="42"/>
      <c r="F1550" s="49">
        <v>43164</v>
      </c>
      <c r="G1550" s="54">
        <v>6</v>
      </c>
      <c r="H1550" s="54">
        <v>28463.708142997701</v>
      </c>
      <c r="I1550" s="42"/>
      <c r="J1550" s="49">
        <v>43164</v>
      </c>
      <c r="K1550" s="54">
        <v>6</v>
      </c>
      <c r="L1550" s="54">
        <v>8983.85</v>
      </c>
      <c r="M1550" s="42"/>
      <c r="N1550" s="49">
        <v>43164</v>
      </c>
      <c r="O1550" s="54">
        <v>6</v>
      </c>
      <c r="P1550" s="54">
        <v>13737.699407566401</v>
      </c>
      <c r="Q1550" s="42"/>
      <c r="R1550" s="55">
        <f t="shared" si="72"/>
        <v>0.31562472306371292</v>
      </c>
      <c r="S1550" s="55">
        <f t="shared" si="73"/>
        <v>15907.294275003362</v>
      </c>
      <c r="T1550" s="55">
        <f t="shared" si="74"/>
        <v>4335.9575710456784</v>
      </c>
    </row>
    <row r="1551" spans="2:20">
      <c r="B1551" s="49">
        <v>43164</v>
      </c>
      <c r="C1551" s="50">
        <v>7</v>
      </c>
      <c r="D1551" s="50">
        <v>0.57077</v>
      </c>
      <c r="E1551" s="42"/>
      <c r="F1551" s="49">
        <v>43164</v>
      </c>
      <c r="G1551" s="54">
        <v>7</v>
      </c>
      <c r="H1551" s="54">
        <v>28126.146022152199</v>
      </c>
      <c r="I1551" s="42"/>
      <c r="J1551" s="49">
        <v>43164</v>
      </c>
      <c r="K1551" s="54">
        <v>7</v>
      </c>
      <c r="L1551" s="54">
        <v>-9523.89</v>
      </c>
      <c r="M1551" s="42"/>
      <c r="N1551" s="49">
        <v>43164</v>
      </c>
      <c r="O1551" s="54">
        <v>7</v>
      </c>
      <c r="P1551" s="54">
        <v>13578.519977235201</v>
      </c>
      <c r="Q1551" s="42"/>
      <c r="R1551" s="55">
        <f t="shared" si="72"/>
        <v>-0.33861340236586157</v>
      </c>
      <c r="S1551" s="55">
        <f t="shared" si="73"/>
        <v>7750.2118474065355</v>
      </c>
      <c r="T1551" s="55">
        <f t="shared" si="74"/>
        <v>-4597.8688485844323</v>
      </c>
    </row>
    <row r="1552" spans="2:20">
      <c r="B1552" s="49">
        <v>43164</v>
      </c>
      <c r="C1552" s="50">
        <v>8</v>
      </c>
      <c r="D1552" s="50">
        <v>0.22253999999999999</v>
      </c>
      <c r="E1552" s="42"/>
      <c r="F1552" s="49">
        <v>43164</v>
      </c>
      <c r="G1552" s="54">
        <v>8</v>
      </c>
      <c r="H1552" s="54">
        <v>27878.602558624501</v>
      </c>
      <c r="I1552" s="42"/>
      <c r="J1552" s="49">
        <v>43164</v>
      </c>
      <c r="K1552" s="54">
        <v>8</v>
      </c>
      <c r="L1552" s="54">
        <v>-18909.32</v>
      </c>
      <c r="M1552" s="42"/>
      <c r="N1552" s="49">
        <v>43164</v>
      </c>
      <c r="O1552" s="54">
        <v>8</v>
      </c>
      <c r="P1552" s="54">
        <v>13456.6286707776</v>
      </c>
      <c r="Q1552" s="42"/>
      <c r="R1552" s="55">
        <f t="shared" si="72"/>
        <v>-0.67827359568100831</v>
      </c>
      <c r="S1552" s="55">
        <f t="shared" si="73"/>
        <v>2994.6381443948467</v>
      </c>
      <c r="T1552" s="55">
        <f t="shared" si="74"/>
        <v>-9127.2759142724699</v>
      </c>
    </row>
    <row r="1553" spans="2:20">
      <c r="B1553" s="49">
        <v>43164</v>
      </c>
      <c r="C1553" s="50">
        <v>9</v>
      </c>
      <c r="D1553" s="50">
        <v>0.26778000000000002</v>
      </c>
      <c r="E1553" s="42"/>
      <c r="F1553" s="49">
        <v>43164</v>
      </c>
      <c r="G1553" s="54">
        <v>9</v>
      </c>
      <c r="H1553" s="54">
        <v>27943.1894929872</v>
      </c>
      <c r="I1553" s="42"/>
      <c r="J1553" s="49">
        <v>43164</v>
      </c>
      <c r="K1553" s="54">
        <v>9</v>
      </c>
      <c r="L1553" s="54">
        <v>-19461.07</v>
      </c>
      <c r="M1553" s="42"/>
      <c r="N1553" s="49">
        <v>43164</v>
      </c>
      <c r="O1553" s="54">
        <v>9</v>
      </c>
      <c r="P1553" s="54">
        <v>13497.0673071</v>
      </c>
      <c r="Q1553" s="42"/>
      <c r="R1553" s="55">
        <f t="shared" si="72"/>
        <v>-0.69645127679086427</v>
      </c>
      <c r="S1553" s="55">
        <f t="shared" si="73"/>
        <v>3614.2446834952384</v>
      </c>
      <c r="T1553" s="55">
        <f t="shared" si="74"/>
        <v>-9400.0497589620281</v>
      </c>
    </row>
    <row r="1554" spans="2:20">
      <c r="B1554" s="49">
        <v>43164</v>
      </c>
      <c r="C1554" s="50">
        <v>10</v>
      </c>
      <c r="D1554" s="50">
        <v>0.38433</v>
      </c>
      <c r="E1554" s="42"/>
      <c r="F1554" s="49">
        <v>43164</v>
      </c>
      <c r="G1554" s="54">
        <v>10</v>
      </c>
      <c r="H1554" s="54">
        <v>28114.242347809999</v>
      </c>
      <c r="I1554" s="42"/>
      <c r="J1554" s="49">
        <v>43164</v>
      </c>
      <c r="K1554" s="54">
        <v>10</v>
      </c>
      <c r="L1554" s="54">
        <v>-17172.28</v>
      </c>
      <c r="M1554" s="42"/>
      <c r="N1554" s="49">
        <v>43164</v>
      </c>
      <c r="O1554" s="54">
        <v>10</v>
      </c>
      <c r="P1554" s="54">
        <v>13580.6425499856</v>
      </c>
      <c r="Q1554" s="42"/>
      <c r="R1554" s="55">
        <f t="shared" si="72"/>
        <v>-0.61080358444507965</v>
      </c>
      <c r="S1554" s="55">
        <f t="shared" si="73"/>
        <v>5219.4483512359657</v>
      </c>
      <c r="T1554" s="55">
        <f t="shared" si="74"/>
        <v>-8295.1051485985718</v>
      </c>
    </row>
    <row r="1555" spans="2:20">
      <c r="B1555" s="49">
        <v>43164</v>
      </c>
      <c r="C1555" s="50">
        <v>11</v>
      </c>
      <c r="D1555" s="50">
        <v>0.44622000000000001</v>
      </c>
      <c r="E1555" s="42"/>
      <c r="F1555" s="49">
        <v>43164</v>
      </c>
      <c r="G1555" s="54">
        <v>11</v>
      </c>
      <c r="H1555" s="54">
        <v>28490.522252488601</v>
      </c>
      <c r="I1555" s="42"/>
      <c r="J1555" s="49">
        <v>43164</v>
      </c>
      <c r="K1555" s="54">
        <v>11</v>
      </c>
      <c r="L1555" s="54">
        <v>-15944.36</v>
      </c>
      <c r="M1555" s="42"/>
      <c r="N1555" s="49">
        <v>43164</v>
      </c>
      <c r="O1555" s="54">
        <v>11</v>
      </c>
      <c r="P1555" s="54">
        <v>13761.099138946</v>
      </c>
      <c r="Q1555" s="42"/>
      <c r="R1555" s="55">
        <f t="shared" si="72"/>
        <v>-0.55963733689042106</v>
      </c>
      <c r="S1555" s="55">
        <f t="shared" si="73"/>
        <v>6140.4776577804842</v>
      </c>
      <c r="T1555" s="55">
        <f t="shared" si="74"/>
        <v>-7701.224874804805</v>
      </c>
    </row>
    <row r="1556" spans="2:20">
      <c r="B1556" s="49">
        <v>43164</v>
      </c>
      <c r="C1556" s="50">
        <v>12</v>
      </c>
      <c r="D1556" s="50">
        <v>0.30191000000000001</v>
      </c>
      <c r="E1556" s="42"/>
      <c r="F1556" s="49">
        <v>43164</v>
      </c>
      <c r="G1556" s="54">
        <v>12</v>
      </c>
      <c r="H1556" s="54">
        <v>29756.451669383499</v>
      </c>
      <c r="I1556" s="42"/>
      <c r="J1556" s="49">
        <v>43164</v>
      </c>
      <c r="K1556" s="54">
        <v>12</v>
      </c>
      <c r="L1556" s="54">
        <v>-19136.39</v>
      </c>
      <c r="M1556" s="42"/>
      <c r="N1556" s="49">
        <v>43164</v>
      </c>
      <c r="O1556" s="54">
        <v>12</v>
      </c>
      <c r="P1556" s="54">
        <v>14401.792749552</v>
      </c>
      <c r="Q1556" s="42"/>
      <c r="R1556" s="55">
        <f t="shared" si="72"/>
        <v>-0.6431005353937912</v>
      </c>
      <c r="S1556" s="55">
        <f t="shared" si="73"/>
        <v>4348.0452490172447</v>
      </c>
      <c r="T1556" s="55">
        <f t="shared" si="74"/>
        <v>-9261.8006278673111</v>
      </c>
    </row>
    <row r="1557" spans="2:20">
      <c r="B1557" s="49">
        <v>43164</v>
      </c>
      <c r="C1557" s="50">
        <v>13</v>
      </c>
      <c r="D1557" s="50">
        <v>1.2177199999999999</v>
      </c>
      <c r="E1557" s="42"/>
      <c r="F1557" s="49">
        <v>43164</v>
      </c>
      <c r="G1557" s="54">
        <v>13</v>
      </c>
      <c r="H1557" s="54">
        <v>32398.1374234627</v>
      </c>
      <c r="I1557" s="42"/>
      <c r="J1557" s="49">
        <v>43164</v>
      </c>
      <c r="K1557" s="54">
        <v>13</v>
      </c>
      <c r="L1557" s="54">
        <v>-2724.4</v>
      </c>
      <c r="M1557" s="42"/>
      <c r="N1557" s="49">
        <v>43164</v>
      </c>
      <c r="O1557" s="54">
        <v>13</v>
      </c>
      <c r="P1557" s="54">
        <v>15935.0422196076</v>
      </c>
      <c r="Q1557" s="42"/>
      <c r="R1557" s="55">
        <f t="shared" si="72"/>
        <v>-8.4091253901126803E-2</v>
      </c>
      <c r="S1557" s="55">
        <f t="shared" si="73"/>
        <v>19404.419611660564</v>
      </c>
      <c r="T1557" s="55">
        <f t="shared" si="74"/>
        <v>-1339.9976812141979</v>
      </c>
    </row>
    <row r="1558" spans="2:20">
      <c r="B1558" s="49">
        <v>43164</v>
      </c>
      <c r="C1558" s="50">
        <v>14</v>
      </c>
      <c r="D1558" s="50">
        <v>0.26352999999999999</v>
      </c>
      <c r="E1558" s="42"/>
      <c r="F1558" s="49">
        <v>43164</v>
      </c>
      <c r="G1558" s="54">
        <v>14</v>
      </c>
      <c r="H1558" s="54">
        <v>34870.421499010401</v>
      </c>
      <c r="I1558" s="42"/>
      <c r="J1558" s="49">
        <v>43164</v>
      </c>
      <c r="K1558" s="54">
        <v>14</v>
      </c>
      <c r="L1558" s="54">
        <v>-31184.86</v>
      </c>
      <c r="M1558" s="42"/>
      <c r="N1558" s="49">
        <v>43164</v>
      </c>
      <c r="O1558" s="54">
        <v>14</v>
      </c>
      <c r="P1558" s="54">
        <v>17215.467027499501</v>
      </c>
      <c r="Q1558" s="42"/>
      <c r="R1558" s="55">
        <f t="shared" si="72"/>
        <v>-0.8943069415115904</v>
      </c>
      <c r="S1558" s="55">
        <f t="shared" si="73"/>
        <v>4536.7920257569431</v>
      </c>
      <c r="T1558" s="55">
        <f t="shared" si="74"/>
        <v>-15395.911664056708</v>
      </c>
    </row>
    <row r="1559" spans="2:20">
      <c r="B1559" s="49">
        <v>43164</v>
      </c>
      <c r="C1559" s="50">
        <v>15</v>
      </c>
      <c r="D1559" s="50">
        <v>2.9514800000000001</v>
      </c>
      <c r="E1559" s="42"/>
      <c r="F1559" s="49">
        <v>43164</v>
      </c>
      <c r="G1559" s="54">
        <v>15</v>
      </c>
      <c r="H1559" s="54">
        <v>37986.138138488001</v>
      </c>
      <c r="I1559" s="42"/>
      <c r="J1559" s="49">
        <v>43164</v>
      </c>
      <c r="K1559" s="54">
        <v>15</v>
      </c>
      <c r="L1559" s="54">
        <v>-7360.39</v>
      </c>
      <c r="M1559" s="42"/>
      <c r="N1559" s="49">
        <v>43164</v>
      </c>
      <c r="O1559" s="54">
        <v>15</v>
      </c>
      <c r="P1559" s="54">
        <v>18819.805503905402</v>
      </c>
      <c r="Q1559" s="42"/>
      <c r="R1559" s="55">
        <f t="shared" si="72"/>
        <v>-0.19376515646749484</v>
      </c>
      <c r="S1559" s="55">
        <f t="shared" si="73"/>
        <v>55546.279548666716</v>
      </c>
      <c r="T1559" s="55">
        <f t="shared" si="74"/>
        <v>-3646.6225581520507</v>
      </c>
    </row>
    <row r="1560" spans="2:20">
      <c r="B1560" s="49">
        <v>43164</v>
      </c>
      <c r="C1560" s="50">
        <v>16</v>
      </c>
      <c r="D1560" s="50">
        <v>3.3883800000000002</v>
      </c>
      <c r="E1560" s="42"/>
      <c r="F1560" s="49">
        <v>43164</v>
      </c>
      <c r="G1560" s="54">
        <v>16</v>
      </c>
      <c r="H1560" s="54">
        <v>39062.685331090499</v>
      </c>
      <c r="I1560" s="42"/>
      <c r="J1560" s="49">
        <v>43164</v>
      </c>
      <c r="K1560" s="54">
        <v>16</v>
      </c>
      <c r="L1560" s="54">
        <v>29428.48</v>
      </c>
      <c r="M1560" s="42"/>
      <c r="N1560" s="49">
        <v>43164</v>
      </c>
      <c r="O1560" s="54">
        <v>16</v>
      </c>
      <c r="P1560" s="54">
        <v>19392.253089097299</v>
      </c>
      <c r="Q1560" s="42"/>
      <c r="R1560" s="55">
        <f t="shared" si="72"/>
        <v>0.75336551367546378</v>
      </c>
      <c r="S1560" s="55">
        <f t="shared" si="73"/>
        <v>65708.322522035509</v>
      </c>
      <c r="T1560" s="55">
        <f t="shared" si="74"/>
        <v>14609.454709792386</v>
      </c>
    </row>
    <row r="1561" spans="2:20">
      <c r="B1561" s="49">
        <v>43164</v>
      </c>
      <c r="C1561" s="50">
        <v>17</v>
      </c>
      <c r="D1561" s="50">
        <v>1.9568700000000001</v>
      </c>
      <c r="E1561" s="42"/>
      <c r="F1561" s="49">
        <v>43164</v>
      </c>
      <c r="G1561" s="54">
        <v>17</v>
      </c>
      <c r="H1561" s="54">
        <v>39729.861172654797</v>
      </c>
      <c r="I1561" s="42"/>
      <c r="J1561" s="49">
        <v>43164</v>
      </c>
      <c r="K1561" s="54">
        <v>17</v>
      </c>
      <c r="L1561" s="54">
        <v>12925.53</v>
      </c>
      <c r="M1561" s="42"/>
      <c r="N1561" s="49">
        <v>43164</v>
      </c>
      <c r="O1561" s="54">
        <v>17</v>
      </c>
      <c r="P1561" s="54">
        <v>19760.378337325499</v>
      </c>
      <c r="Q1561" s="42"/>
      <c r="R1561" s="55">
        <f t="shared" si="72"/>
        <v>0.32533539303923775</v>
      </c>
      <c r="S1561" s="55">
        <f t="shared" si="73"/>
        <v>38668.491556962152</v>
      </c>
      <c r="T1561" s="55">
        <f t="shared" si="74"/>
        <v>6428.7504529778307</v>
      </c>
    </row>
    <row r="1562" spans="2:20">
      <c r="B1562" s="49">
        <v>43164</v>
      </c>
      <c r="C1562" s="50">
        <v>18</v>
      </c>
      <c r="D1562" s="50">
        <v>2.0940300000000001</v>
      </c>
      <c r="E1562" s="42"/>
      <c r="F1562" s="49">
        <v>43164</v>
      </c>
      <c r="G1562" s="54">
        <v>18</v>
      </c>
      <c r="H1562" s="54">
        <v>39709.118245217498</v>
      </c>
      <c r="I1562" s="42"/>
      <c r="J1562" s="49">
        <v>43164</v>
      </c>
      <c r="K1562" s="54">
        <v>18</v>
      </c>
      <c r="L1562" s="54">
        <v>29634.29</v>
      </c>
      <c r="M1562" s="42"/>
      <c r="N1562" s="49">
        <v>43164</v>
      </c>
      <c r="O1562" s="54">
        <v>18</v>
      </c>
      <c r="P1562" s="54">
        <v>19751.690503813501</v>
      </c>
      <c r="Q1562" s="42"/>
      <c r="R1562" s="55">
        <f t="shared" si="72"/>
        <v>0.7462842618916401</v>
      </c>
      <c r="S1562" s="55">
        <f t="shared" si="73"/>
        <v>41360.63246570059</v>
      </c>
      <c r="T1562" s="55">
        <f t="shared" si="74"/>
        <v>14740.375768750575</v>
      </c>
    </row>
    <row r="1563" spans="2:20">
      <c r="B1563" s="49">
        <v>43164</v>
      </c>
      <c r="C1563" s="50">
        <v>19</v>
      </c>
      <c r="D1563" s="50">
        <v>1.7795099999999999</v>
      </c>
      <c r="E1563" s="42"/>
      <c r="F1563" s="49">
        <v>43164</v>
      </c>
      <c r="G1563" s="54">
        <v>19</v>
      </c>
      <c r="H1563" s="54">
        <v>39995.818052096904</v>
      </c>
      <c r="I1563" s="42"/>
      <c r="J1563" s="49">
        <v>43164</v>
      </c>
      <c r="K1563" s="54">
        <v>19</v>
      </c>
      <c r="L1563" s="54">
        <v>21933.69</v>
      </c>
      <c r="M1563" s="42"/>
      <c r="N1563" s="49">
        <v>43164</v>
      </c>
      <c r="O1563" s="54">
        <v>19</v>
      </c>
      <c r="P1563" s="54">
        <v>19866.143868678198</v>
      </c>
      <c r="Q1563" s="42"/>
      <c r="R1563" s="55">
        <f t="shared" si="72"/>
        <v>0.54839958446230752</v>
      </c>
      <c r="S1563" s="55">
        <f t="shared" si="73"/>
        <v>35352.00167575154</v>
      </c>
      <c r="T1563" s="55">
        <f t="shared" si="74"/>
        <v>10894.585042451543</v>
      </c>
    </row>
    <row r="1564" spans="2:20">
      <c r="B1564" s="49">
        <v>43164</v>
      </c>
      <c r="C1564" s="50">
        <v>20</v>
      </c>
      <c r="D1564" s="50">
        <v>1.77878</v>
      </c>
      <c r="E1564" s="42"/>
      <c r="F1564" s="49">
        <v>43164</v>
      </c>
      <c r="G1564" s="54">
        <v>20</v>
      </c>
      <c r="H1564" s="54">
        <v>39801.556441726098</v>
      </c>
      <c r="I1564" s="42"/>
      <c r="J1564" s="49">
        <v>43164</v>
      </c>
      <c r="K1564" s="54">
        <v>20</v>
      </c>
      <c r="L1564" s="54">
        <v>20608.419999999998</v>
      </c>
      <c r="M1564" s="42"/>
      <c r="N1564" s="49">
        <v>43164</v>
      </c>
      <c r="O1564" s="54">
        <v>20</v>
      </c>
      <c r="P1564" s="54">
        <v>19771.045594531999</v>
      </c>
      <c r="Q1564" s="42"/>
      <c r="R1564" s="55">
        <f t="shared" si="72"/>
        <v>0.51777924891387139</v>
      </c>
      <c r="S1564" s="55">
        <f t="shared" si="73"/>
        <v>35168.34048264163</v>
      </c>
      <c r="T1564" s="55">
        <f t="shared" si="74"/>
        <v>10237.037138178684</v>
      </c>
    </row>
    <row r="1565" spans="2:20">
      <c r="B1565" s="49">
        <v>43164</v>
      </c>
      <c r="C1565" s="50">
        <v>21</v>
      </c>
      <c r="D1565" s="50">
        <v>1.6717299999999999</v>
      </c>
      <c r="E1565" s="42"/>
      <c r="F1565" s="49">
        <v>43164</v>
      </c>
      <c r="G1565" s="54">
        <v>21</v>
      </c>
      <c r="H1565" s="54">
        <v>39554.608867344999</v>
      </c>
      <c r="I1565" s="42"/>
      <c r="J1565" s="49">
        <v>43164</v>
      </c>
      <c r="K1565" s="54">
        <v>21</v>
      </c>
      <c r="L1565" s="54">
        <v>15898.09</v>
      </c>
      <c r="M1565" s="42"/>
      <c r="N1565" s="49">
        <v>43164</v>
      </c>
      <c r="O1565" s="54">
        <v>21</v>
      </c>
      <c r="P1565" s="54">
        <v>19693.330103831999</v>
      </c>
      <c r="Q1565" s="42"/>
      <c r="R1565" s="55">
        <f t="shared" si="72"/>
        <v>0.40192762500364265</v>
      </c>
      <c r="S1565" s="55">
        <f t="shared" si="73"/>
        <v>32921.930734479065</v>
      </c>
      <c r="T1565" s="55">
        <f t="shared" si="74"/>
        <v>7915.2933970459344</v>
      </c>
    </row>
    <row r="1566" spans="2:20">
      <c r="B1566" s="49">
        <v>43164</v>
      </c>
      <c r="C1566" s="50">
        <v>22</v>
      </c>
      <c r="D1566" s="50">
        <v>1.7182599999999999</v>
      </c>
      <c r="E1566" s="42"/>
      <c r="F1566" s="49">
        <v>43164</v>
      </c>
      <c r="G1566" s="54">
        <v>22</v>
      </c>
      <c r="H1566" s="54">
        <v>39381.815914402301</v>
      </c>
      <c r="I1566" s="42"/>
      <c r="J1566" s="49">
        <v>43164</v>
      </c>
      <c r="K1566" s="54">
        <v>22</v>
      </c>
      <c r="L1566" s="54">
        <v>17562.91</v>
      </c>
      <c r="M1566" s="42"/>
      <c r="N1566" s="49">
        <v>43164</v>
      </c>
      <c r="O1566" s="54">
        <v>22</v>
      </c>
      <c r="P1566" s="54">
        <v>19605.4293808773</v>
      </c>
      <c r="Q1566" s="42"/>
      <c r="R1566" s="55">
        <f t="shared" si="72"/>
        <v>0.44596496104124744</v>
      </c>
      <c r="S1566" s="55">
        <f t="shared" si="73"/>
        <v>33687.225087986226</v>
      </c>
      <c r="T1566" s="55">
        <f t="shared" si="74"/>
        <v>8743.3345500398736</v>
      </c>
    </row>
    <row r="1567" spans="2:20">
      <c r="B1567" s="49">
        <v>43164</v>
      </c>
      <c r="C1567" s="50">
        <v>23</v>
      </c>
      <c r="D1567" s="50">
        <v>1.4176200000000001</v>
      </c>
      <c r="E1567" s="42"/>
      <c r="F1567" s="49">
        <v>43164</v>
      </c>
      <c r="G1567" s="54">
        <v>23</v>
      </c>
      <c r="H1567" s="54">
        <v>39397.321620759598</v>
      </c>
      <c r="I1567" s="42"/>
      <c r="J1567" s="49">
        <v>43164</v>
      </c>
      <c r="K1567" s="54">
        <v>23</v>
      </c>
      <c r="L1567" s="54">
        <v>7938.44</v>
      </c>
      <c r="M1567" s="42"/>
      <c r="N1567" s="49">
        <v>43164</v>
      </c>
      <c r="O1567" s="54">
        <v>23</v>
      </c>
      <c r="P1567" s="54">
        <v>19526.642763215699</v>
      </c>
      <c r="Q1567" s="42"/>
      <c r="R1567" s="55">
        <f t="shared" si="72"/>
        <v>0.20149694632583867</v>
      </c>
      <c r="S1567" s="55">
        <f t="shared" si="73"/>
        <v>27681.35931398984</v>
      </c>
      <c r="T1567" s="55">
        <f t="shared" si="74"/>
        <v>3934.5588887834997</v>
      </c>
    </row>
    <row r="1568" spans="2:20">
      <c r="B1568" s="49">
        <v>43164</v>
      </c>
      <c r="C1568" s="50">
        <v>24</v>
      </c>
      <c r="D1568" s="50">
        <v>1.5001</v>
      </c>
      <c r="E1568" s="42"/>
      <c r="F1568" s="49">
        <v>43164</v>
      </c>
      <c r="G1568" s="54">
        <v>24</v>
      </c>
      <c r="H1568" s="54">
        <v>39509.121605366097</v>
      </c>
      <c r="I1568" s="42"/>
      <c r="J1568" s="49">
        <v>43164</v>
      </c>
      <c r="K1568" s="54">
        <v>24</v>
      </c>
      <c r="L1568" s="54">
        <v>9037.9</v>
      </c>
      <c r="M1568" s="42"/>
      <c r="N1568" s="49">
        <v>43164</v>
      </c>
      <c r="O1568" s="54">
        <v>24</v>
      </c>
      <c r="P1568" s="54">
        <v>19580.124528209701</v>
      </c>
      <c r="Q1568" s="42"/>
      <c r="R1568" s="55">
        <f t="shared" si="72"/>
        <v>0.22875476934856681</v>
      </c>
      <c r="S1568" s="55">
        <f t="shared" si="73"/>
        <v>29372.144804767373</v>
      </c>
      <c r="T1568" s="55">
        <f t="shared" si="74"/>
        <v>4479.0468702668259</v>
      </c>
    </row>
    <row r="1569" spans="2:20">
      <c r="B1569" s="49">
        <v>43164</v>
      </c>
      <c r="C1569" s="50">
        <v>25</v>
      </c>
      <c r="D1569" s="50">
        <v>1.5344899999999999</v>
      </c>
      <c r="E1569" s="42"/>
      <c r="F1569" s="49">
        <v>43164</v>
      </c>
      <c r="G1569" s="54">
        <v>25</v>
      </c>
      <c r="H1569" s="54">
        <v>39568.512297586298</v>
      </c>
      <c r="I1569" s="42"/>
      <c r="J1569" s="49">
        <v>43164</v>
      </c>
      <c r="K1569" s="54">
        <v>25</v>
      </c>
      <c r="L1569" s="54">
        <v>11733.73</v>
      </c>
      <c r="M1569" s="42"/>
      <c r="N1569" s="49">
        <v>43164</v>
      </c>
      <c r="O1569" s="54">
        <v>25</v>
      </c>
      <c r="P1569" s="54">
        <v>19561.949116493</v>
      </c>
      <c r="Q1569" s="42"/>
      <c r="R1569" s="55">
        <f t="shared" si="72"/>
        <v>0.29654210680839177</v>
      </c>
      <c r="S1569" s="55">
        <f t="shared" si="73"/>
        <v>30017.615299767342</v>
      </c>
      <c r="T1569" s="55">
        <f t="shared" si="74"/>
        <v>5800.9416042833927</v>
      </c>
    </row>
    <row r="1570" spans="2:20">
      <c r="B1570" s="49">
        <v>43164</v>
      </c>
      <c r="C1570" s="50">
        <v>26</v>
      </c>
      <c r="D1570" s="50">
        <v>1.30983</v>
      </c>
      <c r="E1570" s="42"/>
      <c r="F1570" s="49">
        <v>43164</v>
      </c>
      <c r="G1570" s="54">
        <v>26</v>
      </c>
      <c r="H1570" s="54">
        <v>39479.168281079401</v>
      </c>
      <c r="I1570" s="42"/>
      <c r="J1570" s="49">
        <v>43164</v>
      </c>
      <c r="K1570" s="54">
        <v>26</v>
      </c>
      <c r="L1570" s="54">
        <v>-2579.79</v>
      </c>
      <c r="M1570" s="42"/>
      <c r="N1570" s="49">
        <v>43164</v>
      </c>
      <c r="O1570" s="54">
        <v>26</v>
      </c>
      <c r="P1570" s="54">
        <v>19518.544843839001</v>
      </c>
      <c r="Q1570" s="42"/>
      <c r="R1570" s="55">
        <f t="shared" si="72"/>
        <v>-6.5345601549472818E-2</v>
      </c>
      <c r="S1570" s="55">
        <f t="shared" si="73"/>
        <v>25565.97559280564</v>
      </c>
      <c r="T1570" s="55">
        <f t="shared" si="74"/>
        <v>-1275.4510541910206</v>
      </c>
    </row>
    <row r="1571" spans="2:20">
      <c r="B1571" s="49">
        <v>43164</v>
      </c>
      <c r="C1571" s="50">
        <v>27</v>
      </c>
      <c r="D1571" s="50">
        <v>0.82613999999999999</v>
      </c>
      <c r="E1571" s="42"/>
      <c r="F1571" s="49">
        <v>43164</v>
      </c>
      <c r="G1571" s="54">
        <v>27</v>
      </c>
      <c r="H1571" s="54">
        <v>39509.879956362398</v>
      </c>
      <c r="I1571" s="42"/>
      <c r="J1571" s="49">
        <v>43164</v>
      </c>
      <c r="K1571" s="54">
        <v>27</v>
      </c>
      <c r="L1571" s="54">
        <v>-10243.64</v>
      </c>
      <c r="M1571" s="42"/>
      <c r="N1571" s="49">
        <v>43164</v>
      </c>
      <c r="O1571" s="54">
        <v>27</v>
      </c>
      <c r="P1571" s="54">
        <v>19451.936042602501</v>
      </c>
      <c r="Q1571" s="42"/>
      <c r="R1571" s="55">
        <f t="shared" si="72"/>
        <v>-0.25926780874337824</v>
      </c>
      <c r="S1571" s="55">
        <f t="shared" si="73"/>
        <v>16070.02244223563</v>
      </c>
      <c r="T1571" s="55">
        <f t="shared" si="74"/>
        <v>-5043.2608335818913</v>
      </c>
    </row>
    <row r="1572" spans="2:20">
      <c r="B1572" s="49">
        <v>43164</v>
      </c>
      <c r="C1572" s="50">
        <v>28</v>
      </c>
      <c r="D1572" s="50">
        <v>0.69799</v>
      </c>
      <c r="E1572" s="42"/>
      <c r="F1572" s="49">
        <v>43164</v>
      </c>
      <c r="G1572" s="54">
        <v>28</v>
      </c>
      <c r="H1572" s="54">
        <v>39477.689821054802</v>
      </c>
      <c r="I1572" s="42"/>
      <c r="J1572" s="49">
        <v>43164</v>
      </c>
      <c r="K1572" s="54">
        <v>28</v>
      </c>
      <c r="L1572" s="54">
        <v>-12248.23</v>
      </c>
      <c r="M1572" s="42"/>
      <c r="N1572" s="49">
        <v>43164</v>
      </c>
      <c r="O1572" s="54">
        <v>28</v>
      </c>
      <c r="P1572" s="54">
        <v>19425.434741249399</v>
      </c>
      <c r="Q1572" s="42"/>
      <c r="R1572" s="55">
        <f t="shared" si="72"/>
        <v>-0.31025700985845428</v>
      </c>
      <c r="S1572" s="55">
        <f t="shared" si="73"/>
        <v>13558.759195044668</v>
      </c>
      <c r="T1572" s="55">
        <f t="shared" si="74"/>
        <v>-6026.8772980205749</v>
      </c>
    </row>
    <row r="1573" spans="2:20">
      <c r="B1573" s="49">
        <v>43164</v>
      </c>
      <c r="C1573" s="50">
        <v>29</v>
      </c>
      <c r="D1573" s="50">
        <v>0.74609000000000003</v>
      </c>
      <c r="E1573" s="42"/>
      <c r="F1573" s="49">
        <v>43164</v>
      </c>
      <c r="G1573" s="54">
        <v>29</v>
      </c>
      <c r="H1573" s="54">
        <v>39746.9348823357</v>
      </c>
      <c r="I1573" s="42"/>
      <c r="J1573" s="49">
        <v>43164</v>
      </c>
      <c r="K1573" s="54">
        <v>29</v>
      </c>
      <c r="L1573" s="54">
        <v>-13110.85</v>
      </c>
      <c r="M1573" s="42"/>
      <c r="N1573" s="49">
        <v>43164</v>
      </c>
      <c r="O1573" s="54">
        <v>29</v>
      </c>
      <c r="P1573" s="54">
        <v>19542.5530227378</v>
      </c>
      <c r="Q1573" s="42"/>
      <c r="R1573" s="55">
        <f t="shared" si="72"/>
        <v>-0.32985813972354167</v>
      </c>
      <c r="S1573" s="55">
        <f t="shared" si="73"/>
        <v>14580.503384734446</v>
      </c>
      <c r="T1573" s="55">
        <f t="shared" si="74"/>
        <v>-6446.270185528967</v>
      </c>
    </row>
    <row r="1574" spans="2:20">
      <c r="B1574" s="49">
        <v>43164</v>
      </c>
      <c r="C1574" s="50">
        <v>30</v>
      </c>
      <c r="D1574" s="50">
        <v>0.84572999999999998</v>
      </c>
      <c r="E1574" s="42"/>
      <c r="F1574" s="49">
        <v>43164</v>
      </c>
      <c r="G1574" s="54">
        <v>30</v>
      </c>
      <c r="H1574" s="54">
        <v>39809.069156908503</v>
      </c>
      <c r="I1574" s="42"/>
      <c r="J1574" s="49">
        <v>43164</v>
      </c>
      <c r="K1574" s="54">
        <v>30</v>
      </c>
      <c r="L1574" s="54">
        <v>-7532.76</v>
      </c>
      <c r="M1574" s="42"/>
      <c r="N1574" s="49">
        <v>43164</v>
      </c>
      <c r="O1574" s="54">
        <v>30</v>
      </c>
      <c r="P1574" s="54">
        <v>19573.104640860001</v>
      </c>
      <c r="Q1574" s="42"/>
      <c r="R1574" s="55">
        <f t="shared" si="72"/>
        <v>-0.18922220889690805</v>
      </c>
      <c r="S1574" s="55">
        <f t="shared" si="73"/>
        <v>16553.561787914528</v>
      </c>
      <c r="T1574" s="55">
        <f t="shared" si="74"/>
        <v>-3703.6660951138515</v>
      </c>
    </row>
    <row r="1575" spans="2:20">
      <c r="B1575" s="49">
        <v>43164</v>
      </c>
      <c r="C1575" s="50">
        <v>31</v>
      </c>
      <c r="D1575" s="50">
        <v>0.97489999999999999</v>
      </c>
      <c r="E1575" s="42"/>
      <c r="F1575" s="49">
        <v>43164</v>
      </c>
      <c r="G1575" s="54">
        <v>31</v>
      </c>
      <c r="H1575" s="54">
        <v>40055.779327705503</v>
      </c>
      <c r="I1575" s="42"/>
      <c r="J1575" s="49">
        <v>43164</v>
      </c>
      <c r="K1575" s="54">
        <v>31</v>
      </c>
      <c r="L1575" s="54">
        <v>-6173.19</v>
      </c>
      <c r="M1575" s="42"/>
      <c r="N1575" s="49">
        <v>43164</v>
      </c>
      <c r="O1575" s="54">
        <v>31</v>
      </c>
      <c r="P1575" s="54">
        <v>19763.901618169599</v>
      </c>
      <c r="Q1575" s="42"/>
      <c r="R1575" s="55">
        <f t="shared" si="72"/>
        <v>-0.1541148394466556</v>
      </c>
      <c r="S1575" s="55">
        <f t="shared" si="73"/>
        <v>19267.827687553541</v>
      </c>
      <c r="T1575" s="55">
        <f t="shared" si="74"/>
        <v>-3045.9105247237048</v>
      </c>
    </row>
    <row r="1576" spans="2:20">
      <c r="B1576" s="49">
        <v>43164</v>
      </c>
      <c r="C1576" s="50">
        <v>32</v>
      </c>
      <c r="D1576" s="50">
        <v>1.0594399999999999</v>
      </c>
      <c r="E1576" s="42"/>
      <c r="F1576" s="49">
        <v>43164</v>
      </c>
      <c r="G1576" s="54">
        <v>32</v>
      </c>
      <c r="H1576" s="54">
        <v>41011.518785652697</v>
      </c>
      <c r="I1576" s="42"/>
      <c r="J1576" s="49">
        <v>43164</v>
      </c>
      <c r="K1576" s="54">
        <v>32</v>
      </c>
      <c r="L1576" s="54">
        <v>818.24</v>
      </c>
      <c r="M1576" s="42"/>
      <c r="N1576" s="49">
        <v>43164</v>
      </c>
      <c r="O1576" s="54">
        <v>32</v>
      </c>
      <c r="P1576" s="54">
        <v>20261.914912736</v>
      </c>
      <c r="Q1576" s="42"/>
      <c r="R1576" s="55">
        <f t="shared" si="72"/>
        <v>1.9951467885804066E-2</v>
      </c>
      <c r="S1576" s="55">
        <f t="shared" si="73"/>
        <v>21466.283135149028</v>
      </c>
      <c r="T1576" s="55">
        <f t="shared" si="74"/>
        <v>404.25494468634679</v>
      </c>
    </row>
    <row r="1577" spans="2:20">
      <c r="B1577" s="49">
        <v>43164</v>
      </c>
      <c r="C1577" s="50">
        <v>33</v>
      </c>
      <c r="D1577" s="50">
        <v>1.1551100000000001</v>
      </c>
      <c r="E1577" s="42"/>
      <c r="F1577" s="49">
        <v>43164</v>
      </c>
      <c r="G1577" s="54">
        <v>33</v>
      </c>
      <c r="H1577" s="54">
        <v>41917.164120562004</v>
      </c>
      <c r="I1577" s="42"/>
      <c r="J1577" s="49">
        <v>43164</v>
      </c>
      <c r="K1577" s="54">
        <v>33</v>
      </c>
      <c r="L1577" s="54">
        <v>2622.4</v>
      </c>
      <c r="M1577" s="42"/>
      <c r="N1577" s="49">
        <v>43164</v>
      </c>
      <c r="O1577" s="54">
        <v>33</v>
      </c>
      <c r="P1577" s="54">
        <v>20731.4355039892</v>
      </c>
      <c r="Q1577" s="42"/>
      <c r="R1577" s="55">
        <f t="shared" si="72"/>
        <v>6.2561484180023774E-2</v>
      </c>
      <c r="S1577" s="55">
        <f t="shared" si="73"/>
        <v>23947.088465012966</v>
      </c>
      <c r="T1577" s="55">
        <f t="shared" si="74"/>
        <v>1296.9893743120035</v>
      </c>
    </row>
    <row r="1578" spans="2:20">
      <c r="B1578" s="49">
        <v>43164</v>
      </c>
      <c r="C1578" s="50">
        <v>34</v>
      </c>
      <c r="D1578" s="50">
        <v>0.9718</v>
      </c>
      <c r="E1578" s="42"/>
      <c r="F1578" s="49">
        <v>43164</v>
      </c>
      <c r="G1578" s="54">
        <v>34</v>
      </c>
      <c r="H1578" s="54">
        <v>42842.409971031702</v>
      </c>
      <c r="I1578" s="42"/>
      <c r="J1578" s="49">
        <v>43164</v>
      </c>
      <c r="K1578" s="54">
        <v>34</v>
      </c>
      <c r="L1578" s="54">
        <v>-9561.2999999999993</v>
      </c>
      <c r="M1578" s="42"/>
      <c r="N1578" s="49">
        <v>43164</v>
      </c>
      <c r="O1578" s="54">
        <v>34</v>
      </c>
      <c r="P1578" s="54">
        <v>21189.625120407702</v>
      </c>
      <c r="Q1578" s="42"/>
      <c r="R1578" s="55">
        <f t="shared" si="72"/>
        <v>-0.22317371983660494</v>
      </c>
      <c r="S1578" s="55">
        <f t="shared" si="73"/>
        <v>20592.077692012204</v>
      </c>
      <c r="T1578" s="55">
        <f t="shared" si="74"/>
        <v>-4728.9674600645549</v>
      </c>
    </row>
    <row r="1579" spans="2:20">
      <c r="B1579" s="49">
        <v>43164</v>
      </c>
      <c r="C1579" s="50">
        <v>35</v>
      </c>
      <c r="D1579" s="50">
        <v>1.00065</v>
      </c>
      <c r="E1579" s="42"/>
      <c r="F1579" s="49">
        <v>43164</v>
      </c>
      <c r="G1579" s="54">
        <v>35</v>
      </c>
      <c r="H1579" s="54">
        <v>43903.889318368798</v>
      </c>
      <c r="I1579" s="42"/>
      <c r="J1579" s="49">
        <v>43164</v>
      </c>
      <c r="K1579" s="54">
        <v>35</v>
      </c>
      <c r="L1579" s="54">
        <v>-8087.07</v>
      </c>
      <c r="M1579" s="42"/>
      <c r="N1579" s="49">
        <v>43164</v>
      </c>
      <c r="O1579" s="54">
        <v>35</v>
      </c>
      <c r="P1579" s="54">
        <v>21785.9063651955</v>
      </c>
      <c r="Q1579" s="42"/>
      <c r="R1579" s="55">
        <f t="shared" si="72"/>
        <v>-0.18419939840310406</v>
      </c>
      <c r="S1579" s="55">
        <f t="shared" si="73"/>
        <v>21800.067204332878</v>
      </c>
      <c r="T1579" s="55">
        <f t="shared" si="74"/>
        <v>-4012.9508461353666</v>
      </c>
    </row>
    <row r="1580" spans="2:20">
      <c r="B1580" s="49">
        <v>43164</v>
      </c>
      <c r="C1580" s="50">
        <v>36</v>
      </c>
      <c r="D1580" s="50">
        <v>1.2542899999999999</v>
      </c>
      <c r="E1580" s="42"/>
      <c r="F1580" s="49">
        <v>43164</v>
      </c>
      <c r="G1580" s="54">
        <v>36</v>
      </c>
      <c r="H1580" s="54">
        <v>44815.805449292697</v>
      </c>
      <c r="I1580" s="42"/>
      <c r="J1580" s="49">
        <v>43164</v>
      </c>
      <c r="K1580" s="54">
        <v>36</v>
      </c>
      <c r="L1580" s="54">
        <v>1115.8399999999999</v>
      </c>
      <c r="M1580" s="42"/>
      <c r="N1580" s="49">
        <v>43164</v>
      </c>
      <c r="O1580" s="54">
        <v>36</v>
      </c>
      <c r="P1580" s="54">
        <v>22239.002071139999</v>
      </c>
      <c r="Q1580" s="42"/>
      <c r="R1580" s="55">
        <f t="shared" si="72"/>
        <v>2.4898358711025033E-2</v>
      </c>
      <c r="S1580" s="55">
        <f t="shared" si="73"/>
        <v>27894.157907810186</v>
      </c>
      <c r="T1580" s="55">
        <f t="shared" si="74"/>
        <v>553.7146509424723</v>
      </c>
    </row>
    <row r="1581" spans="2:20">
      <c r="B1581" s="49">
        <v>43164</v>
      </c>
      <c r="C1581" s="50">
        <v>37</v>
      </c>
      <c r="D1581" s="50">
        <v>1.1327400000000001</v>
      </c>
      <c r="E1581" s="42"/>
      <c r="F1581" s="49">
        <v>43164</v>
      </c>
      <c r="G1581" s="54">
        <v>37</v>
      </c>
      <c r="H1581" s="54">
        <v>45579.5791717424</v>
      </c>
      <c r="I1581" s="42"/>
      <c r="J1581" s="49">
        <v>43164</v>
      </c>
      <c r="K1581" s="54">
        <v>37</v>
      </c>
      <c r="L1581" s="54">
        <v>-8990.56</v>
      </c>
      <c r="M1581" s="42"/>
      <c r="N1581" s="49">
        <v>43164</v>
      </c>
      <c r="O1581" s="54">
        <v>37</v>
      </c>
      <c r="P1581" s="54">
        <v>22605.220571321599</v>
      </c>
      <c r="Q1581" s="42"/>
      <c r="R1581" s="55">
        <f t="shared" si="72"/>
        <v>-0.19724973690792222</v>
      </c>
      <c r="S1581" s="55">
        <f t="shared" si="73"/>
        <v>25605.837549958829</v>
      </c>
      <c r="T1581" s="55">
        <f t="shared" si="74"/>
        <v>-4458.8738104387367</v>
      </c>
    </row>
    <row r="1582" spans="2:20">
      <c r="B1582" s="49">
        <v>43164</v>
      </c>
      <c r="C1582" s="50">
        <v>38</v>
      </c>
      <c r="D1582" s="50">
        <v>0.83455000000000001</v>
      </c>
      <c r="E1582" s="42"/>
      <c r="F1582" s="49">
        <v>43164</v>
      </c>
      <c r="G1582" s="54">
        <v>38</v>
      </c>
      <c r="H1582" s="54">
        <v>45222.112380471699</v>
      </c>
      <c r="I1582" s="42"/>
      <c r="J1582" s="49">
        <v>43164</v>
      </c>
      <c r="K1582" s="54">
        <v>38</v>
      </c>
      <c r="L1582" s="54">
        <v>-19427.099999999999</v>
      </c>
      <c r="M1582" s="42"/>
      <c r="N1582" s="49">
        <v>43164</v>
      </c>
      <c r="O1582" s="54">
        <v>38</v>
      </c>
      <c r="P1582" s="54">
        <v>22427.048050516201</v>
      </c>
      <c r="Q1582" s="42"/>
      <c r="R1582" s="55">
        <f t="shared" si="72"/>
        <v>-0.42959293534437409</v>
      </c>
      <c r="S1582" s="55">
        <f t="shared" si="73"/>
        <v>18716.492950558295</v>
      </c>
      <c r="T1582" s="55">
        <f t="shared" si="74"/>
        <v>-9634.5014031305782</v>
      </c>
    </row>
    <row r="1583" spans="2:20">
      <c r="B1583" s="49">
        <v>43164</v>
      </c>
      <c r="C1583" s="50">
        <v>39</v>
      </c>
      <c r="D1583" s="50">
        <v>0.50417999999999996</v>
      </c>
      <c r="E1583" s="42"/>
      <c r="F1583" s="49">
        <v>43164</v>
      </c>
      <c r="G1583" s="54">
        <v>39</v>
      </c>
      <c r="H1583" s="54">
        <v>43975.658973759302</v>
      </c>
      <c r="I1583" s="42"/>
      <c r="J1583" s="49">
        <v>43164</v>
      </c>
      <c r="K1583" s="54">
        <v>39</v>
      </c>
      <c r="L1583" s="54">
        <v>-33568.22</v>
      </c>
      <c r="M1583" s="42"/>
      <c r="N1583" s="49">
        <v>43164</v>
      </c>
      <c r="O1583" s="54">
        <v>39</v>
      </c>
      <c r="P1583" s="54">
        <v>21757.979742486001</v>
      </c>
      <c r="Q1583" s="42"/>
      <c r="R1583" s="55">
        <f t="shared" si="72"/>
        <v>-0.76333637251531539</v>
      </c>
      <c r="S1583" s="55">
        <f t="shared" si="73"/>
        <v>10969.938226566592</v>
      </c>
      <c r="T1583" s="55">
        <f t="shared" si="74"/>
        <v>-16608.657329890979</v>
      </c>
    </row>
    <row r="1584" spans="2:20">
      <c r="B1584" s="49">
        <v>43164</v>
      </c>
      <c r="C1584" s="50">
        <v>40</v>
      </c>
      <c r="D1584" s="50">
        <v>0.41576999999999997</v>
      </c>
      <c r="E1584" s="42"/>
      <c r="F1584" s="49">
        <v>43164</v>
      </c>
      <c r="G1584" s="54">
        <v>40</v>
      </c>
      <c r="H1584" s="54">
        <v>42384.519943718602</v>
      </c>
      <c r="I1584" s="42"/>
      <c r="J1584" s="49">
        <v>43164</v>
      </c>
      <c r="K1584" s="54">
        <v>40</v>
      </c>
      <c r="L1584" s="54">
        <v>-33100.65</v>
      </c>
      <c r="M1584" s="42"/>
      <c r="N1584" s="49">
        <v>43164</v>
      </c>
      <c r="O1584" s="54">
        <v>40</v>
      </c>
      <c r="P1584" s="54">
        <v>20983.621555433401</v>
      </c>
      <c r="Q1584" s="42"/>
      <c r="R1584" s="55">
        <f t="shared" si="72"/>
        <v>-0.78096083296339247</v>
      </c>
      <c r="S1584" s="55">
        <f t="shared" si="73"/>
        <v>8724.3603341025446</v>
      </c>
      <c r="T1584" s="55">
        <f t="shared" si="74"/>
        <v>-16387.386568519865</v>
      </c>
    </row>
    <row r="1585" spans="2:20">
      <c r="B1585" s="49">
        <v>43164</v>
      </c>
      <c r="C1585" s="50">
        <v>41</v>
      </c>
      <c r="D1585" s="50">
        <v>0.75812000000000002</v>
      </c>
      <c r="E1585" s="42"/>
      <c r="F1585" s="49">
        <v>43164</v>
      </c>
      <c r="G1585" s="54">
        <v>41</v>
      </c>
      <c r="H1585" s="54">
        <v>40782.741751360103</v>
      </c>
      <c r="I1585" s="42"/>
      <c r="J1585" s="49">
        <v>43164</v>
      </c>
      <c r="K1585" s="54">
        <v>41</v>
      </c>
      <c r="L1585" s="54">
        <v>-22675.23</v>
      </c>
      <c r="M1585" s="42"/>
      <c r="N1585" s="49">
        <v>43164</v>
      </c>
      <c r="O1585" s="54">
        <v>41</v>
      </c>
      <c r="P1585" s="54">
        <v>20181.6911755744</v>
      </c>
      <c r="Q1585" s="42"/>
      <c r="R1585" s="55">
        <f t="shared" si="72"/>
        <v>-0.55600062737919731</v>
      </c>
      <c r="S1585" s="55">
        <f t="shared" si="73"/>
        <v>15300.143714026464</v>
      </c>
      <c r="T1585" s="55">
        <f t="shared" si="74"/>
        <v>-11221.032955192577</v>
      </c>
    </row>
    <row r="1586" spans="2:20">
      <c r="B1586" s="49">
        <v>43164</v>
      </c>
      <c r="C1586" s="50">
        <v>42</v>
      </c>
      <c r="D1586" s="50">
        <v>0.16964000000000001</v>
      </c>
      <c r="E1586" s="42"/>
      <c r="F1586" s="49">
        <v>43164</v>
      </c>
      <c r="G1586" s="54">
        <v>42</v>
      </c>
      <c r="H1586" s="54">
        <v>38895.8280648863</v>
      </c>
      <c r="I1586" s="42"/>
      <c r="J1586" s="49">
        <v>43164</v>
      </c>
      <c r="K1586" s="54">
        <v>42</v>
      </c>
      <c r="L1586" s="54">
        <v>-29912.18</v>
      </c>
      <c r="M1586" s="42"/>
      <c r="N1586" s="49">
        <v>43164</v>
      </c>
      <c r="O1586" s="54">
        <v>42</v>
      </c>
      <c r="P1586" s="54">
        <v>19232.347152072802</v>
      </c>
      <c r="Q1586" s="42"/>
      <c r="R1586" s="55">
        <f t="shared" si="72"/>
        <v>-0.76903311969860333</v>
      </c>
      <c r="S1586" s="55">
        <f t="shared" si="73"/>
        <v>3262.5753708776301</v>
      </c>
      <c r="T1586" s="55">
        <f t="shared" si="74"/>
        <v>-14790.311929485095</v>
      </c>
    </row>
    <row r="1587" spans="2:20">
      <c r="B1587" s="49">
        <v>43164</v>
      </c>
      <c r="C1587" s="50">
        <v>43</v>
      </c>
      <c r="D1587" s="50">
        <v>0.62246999999999997</v>
      </c>
      <c r="E1587" s="42"/>
      <c r="F1587" s="49">
        <v>43164</v>
      </c>
      <c r="G1587" s="54">
        <v>43</v>
      </c>
      <c r="H1587" s="54">
        <v>37067.962760517999</v>
      </c>
      <c r="I1587" s="42"/>
      <c r="J1587" s="49">
        <v>43164</v>
      </c>
      <c r="K1587" s="54">
        <v>43</v>
      </c>
      <c r="L1587" s="54">
        <v>-16513.900000000001</v>
      </c>
      <c r="M1587" s="42"/>
      <c r="N1587" s="49">
        <v>43164</v>
      </c>
      <c r="O1587" s="54">
        <v>43</v>
      </c>
      <c r="P1587" s="54">
        <v>18290.656392899898</v>
      </c>
      <c r="Q1587" s="42"/>
      <c r="R1587" s="55">
        <f t="shared" si="72"/>
        <v>-0.4455033071736374</v>
      </c>
      <c r="S1587" s="55">
        <f t="shared" si="73"/>
        <v>11385.384884888399</v>
      </c>
      <c r="T1587" s="55">
        <f t="shared" si="74"/>
        <v>-8148.5479134135385</v>
      </c>
    </row>
    <row r="1588" spans="2:20">
      <c r="B1588" s="49">
        <v>43164</v>
      </c>
      <c r="C1588" s="50">
        <v>44</v>
      </c>
      <c r="D1588" s="50">
        <v>0.73717999999999995</v>
      </c>
      <c r="E1588" s="42"/>
      <c r="F1588" s="49">
        <v>43164</v>
      </c>
      <c r="G1588" s="54">
        <v>44</v>
      </c>
      <c r="H1588" s="54">
        <v>34574.7698878835</v>
      </c>
      <c r="I1588" s="42"/>
      <c r="J1588" s="49">
        <v>43164</v>
      </c>
      <c r="K1588" s="54">
        <v>44</v>
      </c>
      <c r="L1588" s="54">
        <v>-7908.6</v>
      </c>
      <c r="M1588" s="42"/>
      <c r="N1588" s="49">
        <v>43164</v>
      </c>
      <c r="O1588" s="54">
        <v>44</v>
      </c>
      <c r="P1588" s="54">
        <v>17057.359191558298</v>
      </c>
      <c r="Q1588" s="42"/>
      <c r="R1588" s="55">
        <f t="shared" si="72"/>
        <v>-0.2287390494758294</v>
      </c>
      <c r="S1588" s="55">
        <f t="shared" si="73"/>
        <v>12574.344048832945</v>
      </c>
      <c r="T1588" s="55">
        <f t="shared" si="74"/>
        <v>-3901.6841280448471</v>
      </c>
    </row>
    <row r="1589" spans="2:20">
      <c r="B1589" s="49">
        <v>43164</v>
      </c>
      <c r="C1589" s="50">
        <v>45</v>
      </c>
      <c r="D1589" s="50">
        <v>0.75092000000000003</v>
      </c>
      <c r="E1589" s="42"/>
      <c r="F1589" s="49">
        <v>43164</v>
      </c>
      <c r="G1589" s="54">
        <v>45</v>
      </c>
      <c r="H1589" s="54">
        <v>32198.855018710499</v>
      </c>
      <c r="I1589" s="42"/>
      <c r="J1589" s="49">
        <v>43164</v>
      </c>
      <c r="K1589" s="54">
        <v>45</v>
      </c>
      <c r="L1589" s="54">
        <v>-4471.1499999999996</v>
      </c>
      <c r="M1589" s="42"/>
      <c r="N1589" s="49">
        <v>43164</v>
      </c>
      <c r="O1589" s="54">
        <v>45</v>
      </c>
      <c r="P1589" s="54">
        <v>15888.568170836499</v>
      </c>
      <c r="Q1589" s="42"/>
      <c r="R1589" s="55">
        <f t="shared" si="72"/>
        <v>-0.13886052772379173</v>
      </c>
      <c r="S1589" s="55">
        <f t="shared" si="73"/>
        <v>11931.043610844545</v>
      </c>
      <c r="T1589" s="55">
        <f t="shared" si="74"/>
        <v>-2206.2949609777966</v>
      </c>
    </row>
    <row r="1590" spans="2:20">
      <c r="B1590" s="49">
        <v>43164</v>
      </c>
      <c r="C1590" s="50">
        <v>46</v>
      </c>
      <c r="D1590" s="50">
        <v>0.15054000000000001</v>
      </c>
      <c r="E1590" s="42"/>
      <c r="F1590" s="49">
        <v>43164</v>
      </c>
      <c r="G1590" s="54">
        <v>46</v>
      </c>
      <c r="H1590" s="54">
        <v>29914.0941261386</v>
      </c>
      <c r="I1590" s="42"/>
      <c r="J1590" s="49">
        <v>43164</v>
      </c>
      <c r="K1590" s="54">
        <v>46</v>
      </c>
      <c r="L1590" s="54">
        <v>-21198.94</v>
      </c>
      <c r="M1590" s="42"/>
      <c r="N1590" s="49">
        <v>43164</v>
      </c>
      <c r="O1590" s="54">
        <v>46</v>
      </c>
      <c r="P1590" s="54">
        <v>14737.8121025377</v>
      </c>
      <c r="Q1590" s="42"/>
      <c r="R1590" s="55">
        <f t="shared" si="72"/>
        <v>-0.70866060361415395</v>
      </c>
      <c r="S1590" s="55">
        <f t="shared" si="73"/>
        <v>2218.6302339160256</v>
      </c>
      <c r="T1590" s="55">
        <f t="shared" si="74"/>
        <v>-10444.10682053635</v>
      </c>
    </row>
    <row r="1591" spans="2:20">
      <c r="B1591" s="49">
        <v>43164</v>
      </c>
      <c r="C1591" s="50">
        <v>47</v>
      </c>
      <c r="D1591" s="50">
        <v>0.62438000000000005</v>
      </c>
      <c r="E1591" s="42"/>
      <c r="F1591" s="49">
        <v>43164</v>
      </c>
      <c r="G1591" s="54">
        <v>47</v>
      </c>
      <c r="H1591" s="54">
        <v>27683.354001493299</v>
      </c>
      <c r="I1591" s="42"/>
      <c r="J1591" s="49">
        <v>43164</v>
      </c>
      <c r="K1591" s="54">
        <v>47</v>
      </c>
      <c r="L1591" s="54">
        <v>-9387.58</v>
      </c>
      <c r="M1591" s="42"/>
      <c r="N1591" s="49">
        <v>43164</v>
      </c>
      <c r="O1591" s="54">
        <v>47</v>
      </c>
      <c r="P1591" s="54">
        <v>13569.5950845345</v>
      </c>
      <c r="Q1591" s="42"/>
      <c r="R1591" s="55">
        <f t="shared" si="72"/>
        <v>-0.33910558668193219</v>
      </c>
      <c r="S1591" s="55">
        <f t="shared" si="73"/>
        <v>8472.5837788816516</v>
      </c>
      <c r="T1591" s="55">
        <f t="shared" si="74"/>
        <v>-4601.5255021773346</v>
      </c>
    </row>
    <row r="1592" spans="2:20">
      <c r="B1592" s="49">
        <v>43164</v>
      </c>
      <c r="C1592" s="50">
        <v>48</v>
      </c>
      <c r="D1592" s="50">
        <v>0.49846000000000001</v>
      </c>
      <c r="E1592" s="42"/>
      <c r="F1592" s="49">
        <v>43164</v>
      </c>
      <c r="G1592" s="54">
        <v>48</v>
      </c>
      <c r="H1592" s="54">
        <v>26484.626887208</v>
      </c>
      <c r="I1592" s="42"/>
      <c r="J1592" s="49">
        <v>43164</v>
      </c>
      <c r="K1592" s="54">
        <v>48</v>
      </c>
      <c r="L1592" s="54">
        <v>-10479.06</v>
      </c>
      <c r="M1592" s="42"/>
      <c r="N1592" s="49">
        <v>43164</v>
      </c>
      <c r="O1592" s="54">
        <v>48</v>
      </c>
      <c r="P1592" s="54">
        <v>12978.4328836192</v>
      </c>
      <c r="Q1592" s="42"/>
      <c r="R1592" s="55">
        <f t="shared" si="72"/>
        <v>-0.39566575903175571</v>
      </c>
      <c r="S1592" s="55">
        <f t="shared" si="73"/>
        <v>6469.2296551688269</v>
      </c>
      <c r="T1592" s="55">
        <f t="shared" si="74"/>
        <v>-5135.1214979398892</v>
      </c>
    </row>
    <row r="1593" spans="2:20">
      <c r="B1593" s="49">
        <v>43165</v>
      </c>
      <c r="C1593" s="50">
        <v>1</v>
      </c>
      <c r="D1593" s="50">
        <v>0.52103999999999995</v>
      </c>
      <c r="E1593" s="42"/>
      <c r="F1593" s="49">
        <v>43165</v>
      </c>
      <c r="G1593" s="54">
        <v>1</v>
      </c>
      <c r="H1593" s="54">
        <v>26694.547627240499</v>
      </c>
      <c r="I1593" s="42"/>
      <c r="J1593" s="49">
        <v>43165</v>
      </c>
      <c r="K1593" s="54">
        <v>1</v>
      </c>
      <c r="L1593" s="54">
        <v>-11230.79</v>
      </c>
      <c r="M1593" s="42"/>
      <c r="N1593" s="49">
        <v>43165</v>
      </c>
      <c r="O1593" s="54">
        <v>1</v>
      </c>
      <c r="P1593" s="54">
        <v>13077.2536081218</v>
      </c>
      <c r="Q1593" s="42"/>
      <c r="R1593" s="55">
        <f t="shared" si="72"/>
        <v>-0.42071475257140228</v>
      </c>
      <c r="S1593" s="55">
        <f t="shared" si="73"/>
        <v>6813.7722199757818</v>
      </c>
      <c r="T1593" s="55">
        <f t="shared" si="74"/>
        <v>-5501.7935160544412</v>
      </c>
    </row>
    <row r="1594" spans="2:20">
      <c r="B1594" s="49">
        <v>43165</v>
      </c>
      <c r="C1594" s="50">
        <v>2</v>
      </c>
      <c r="D1594" s="50">
        <v>1.4956199999999999</v>
      </c>
      <c r="E1594" s="42"/>
      <c r="F1594" s="49">
        <v>43165</v>
      </c>
      <c r="G1594" s="54">
        <v>2</v>
      </c>
      <c r="H1594" s="54">
        <v>28294.711689718501</v>
      </c>
      <c r="I1594" s="42"/>
      <c r="J1594" s="49">
        <v>43165</v>
      </c>
      <c r="K1594" s="54">
        <v>2</v>
      </c>
      <c r="L1594" s="54">
        <v>18708.57</v>
      </c>
      <c r="M1594" s="42"/>
      <c r="N1594" s="49">
        <v>43165</v>
      </c>
      <c r="O1594" s="54">
        <v>2</v>
      </c>
      <c r="P1594" s="54">
        <v>13857.7760736767</v>
      </c>
      <c r="Q1594" s="42"/>
      <c r="R1594" s="55">
        <f t="shared" si="72"/>
        <v>0.66120376857553087</v>
      </c>
      <c r="S1594" s="55">
        <f t="shared" si="73"/>
        <v>20725.967051312346</v>
      </c>
      <c r="T1594" s="55">
        <f t="shared" si="74"/>
        <v>9162.8137639908564</v>
      </c>
    </row>
    <row r="1595" spans="2:20">
      <c r="B1595" s="49">
        <v>43165</v>
      </c>
      <c r="C1595" s="50">
        <v>3</v>
      </c>
      <c r="D1595" s="50">
        <v>1.42117</v>
      </c>
      <c r="E1595" s="42"/>
      <c r="F1595" s="49">
        <v>43165</v>
      </c>
      <c r="G1595" s="54">
        <v>3</v>
      </c>
      <c r="H1595" s="54">
        <v>28021.547604982199</v>
      </c>
      <c r="I1595" s="42"/>
      <c r="J1595" s="49">
        <v>43165</v>
      </c>
      <c r="K1595" s="54">
        <v>3</v>
      </c>
      <c r="L1595" s="54">
        <v>17062.740000000002</v>
      </c>
      <c r="M1595" s="42"/>
      <c r="N1595" s="49">
        <v>43165</v>
      </c>
      <c r="O1595" s="54">
        <v>3</v>
      </c>
      <c r="P1595" s="54">
        <v>13722.3347624036</v>
      </c>
      <c r="Q1595" s="42"/>
      <c r="R1595" s="55">
        <f t="shared" si="72"/>
        <v>0.60891497645070347</v>
      </c>
      <c r="S1595" s="55">
        <f t="shared" si="73"/>
        <v>19501.770494285123</v>
      </c>
      <c r="T1595" s="55">
        <f t="shared" si="74"/>
        <v>8355.7351486976568</v>
      </c>
    </row>
    <row r="1596" spans="2:20">
      <c r="B1596" s="49">
        <v>43165</v>
      </c>
      <c r="C1596" s="50">
        <v>4</v>
      </c>
      <c r="D1596" s="50">
        <v>1.10476</v>
      </c>
      <c r="E1596" s="42"/>
      <c r="F1596" s="49">
        <v>43165</v>
      </c>
      <c r="G1596" s="54">
        <v>4</v>
      </c>
      <c r="H1596" s="54">
        <v>27389.865369390802</v>
      </c>
      <c r="I1596" s="42"/>
      <c r="J1596" s="49">
        <v>43165</v>
      </c>
      <c r="K1596" s="54">
        <v>4</v>
      </c>
      <c r="L1596" s="54">
        <v>7601.86</v>
      </c>
      <c r="M1596" s="42"/>
      <c r="N1596" s="49">
        <v>43165</v>
      </c>
      <c r="O1596" s="54">
        <v>4</v>
      </c>
      <c r="P1596" s="54">
        <v>13407.6248670928</v>
      </c>
      <c r="Q1596" s="42"/>
      <c r="R1596" s="55">
        <f t="shared" si="72"/>
        <v>0.27754280269282966</v>
      </c>
      <c r="S1596" s="55">
        <f t="shared" si="73"/>
        <v>14812.20764816944</v>
      </c>
      <c r="T1596" s="55">
        <f t="shared" si="74"/>
        <v>3721.1897830670136</v>
      </c>
    </row>
    <row r="1597" spans="2:20">
      <c r="B1597" s="49">
        <v>43165</v>
      </c>
      <c r="C1597" s="50">
        <v>5</v>
      </c>
      <c r="D1597" s="50">
        <v>0.94384999999999997</v>
      </c>
      <c r="E1597" s="42"/>
      <c r="F1597" s="49">
        <v>43165</v>
      </c>
      <c r="G1597" s="54">
        <v>5</v>
      </c>
      <c r="H1597" s="54">
        <v>27063.177326679099</v>
      </c>
      <c r="I1597" s="42"/>
      <c r="J1597" s="49">
        <v>43165</v>
      </c>
      <c r="K1597" s="54">
        <v>5</v>
      </c>
      <c r="L1597" s="54">
        <v>3637.36</v>
      </c>
      <c r="M1597" s="42"/>
      <c r="N1597" s="49">
        <v>43165</v>
      </c>
      <c r="O1597" s="54">
        <v>5</v>
      </c>
      <c r="P1597" s="54">
        <v>13245.877494284399</v>
      </c>
      <c r="Q1597" s="42"/>
      <c r="R1597" s="55">
        <f t="shared" si="72"/>
        <v>0.13440254838127455</v>
      </c>
      <c r="S1597" s="55">
        <f t="shared" si="73"/>
        <v>12502.121472980331</v>
      </c>
      <c r="T1597" s="55">
        <f t="shared" si="74"/>
        <v>1780.2796907779946</v>
      </c>
    </row>
    <row r="1598" spans="2:20">
      <c r="B1598" s="49">
        <v>43165</v>
      </c>
      <c r="C1598" s="50">
        <v>6</v>
      </c>
      <c r="D1598" s="50">
        <v>1.0631600000000001</v>
      </c>
      <c r="E1598" s="42"/>
      <c r="F1598" s="49">
        <v>43165</v>
      </c>
      <c r="G1598" s="54">
        <v>6</v>
      </c>
      <c r="H1598" s="54">
        <v>26934.869923311999</v>
      </c>
      <c r="I1598" s="42"/>
      <c r="J1598" s="49">
        <v>43165</v>
      </c>
      <c r="K1598" s="54">
        <v>6</v>
      </c>
      <c r="L1598" s="54">
        <v>6909.74</v>
      </c>
      <c r="M1598" s="42"/>
      <c r="N1598" s="49">
        <v>43165</v>
      </c>
      <c r="O1598" s="54">
        <v>6</v>
      </c>
      <c r="P1598" s="54">
        <v>13201.9462674486</v>
      </c>
      <c r="Q1598" s="42"/>
      <c r="R1598" s="55">
        <f t="shared" si="72"/>
        <v>0.25653511673429891</v>
      </c>
      <c r="S1598" s="55">
        <f t="shared" si="73"/>
        <v>14035.781193700655</v>
      </c>
      <c r="T1598" s="55">
        <f t="shared" si="74"/>
        <v>3386.7628268398685</v>
      </c>
    </row>
    <row r="1599" spans="2:20">
      <c r="B1599" s="49">
        <v>43165</v>
      </c>
      <c r="C1599" s="50">
        <v>7</v>
      </c>
      <c r="D1599" s="50">
        <v>0.98506000000000005</v>
      </c>
      <c r="E1599" s="42"/>
      <c r="F1599" s="49">
        <v>43165</v>
      </c>
      <c r="G1599" s="54">
        <v>7</v>
      </c>
      <c r="H1599" s="54">
        <v>26505.598766318199</v>
      </c>
      <c r="I1599" s="42"/>
      <c r="J1599" s="49">
        <v>43165</v>
      </c>
      <c r="K1599" s="54">
        <v>7</v>
      </c>
      <c r="L1599" s="54">
        <v>5920.6</v>
      </c>
      <c r="M1599" s="42"/>
      <c r="N1599" s="49">
        <v>43165</v>
      </c>
      <c r="O1599" s="54">
        <v>7</v>
      </c>
      <c r="P1599" s="54">
        <v>13010.9566190033</v>
      </c>
      <c r="Q1599" s="42"/>
      <c r="R1599" s="55">
        <f t="shared" si="72"/>
        <v>0.2233716752523833</v>
      </c>
      <c r="S1599" s="55">
        <f t="shared" si="73"/>
        <v>12816.572927115392</v>
      </c>
      <c r="T1599" s="55">
        <f t="shared" si="74"/>
        <v>2906.279176622852</v>
      </c>
    </row>
    <row r="1600" spans="2:20">
      <c r="B1600" s="49">
        <v>43165</v>
      </c>
      <c r="C1600" s="50">
        <v>8</v>
      </c>
      <c r="D1600" s="50">
        <v>0.82594999999999996</v>
      </c>
      <c r="E1600" s="42"/>
      <c r="F1600" s="49">
        <v>43165</v>
      </c>
      <c r="G1600" s="54">
        <v>8</v>
      </c>
      <c r="H1600" s="54">
        <v>26194.163664810199</v>
      </c>
      <c r="I1600" s="42"/>
      <c r="J1600" s="49">
        <v>43165</v>
      </c>
      <c r="K1600" s="54">
        <v>8</v>
      </c>
      <c r="L1600" s="54">
        <v>-854.74</v>
      </c>
      <c r="M1600" s="42"/>
      <c r="N1600" s="49">
        <v>43165</v>
      </c>
      <c r="O1600" s="54">
        <v>8</v>
      </c>
      <c r="P1600" s="54">
        <v>12842.704927339</v>
      </c>
      <c r="Q1600" s="42"/>
      <c r="R1600" s="55">
        <f t="shared" si="72"/>
        <v>-3.2630933017658285E-2</v>
      </c>
      <c r="S1600" s="55">
        <f t="shared" si="73"/>
        <v>10607.432134735647</v>
      </c>
      <c r="T1600" s="55">
        <f t="shared" si="74"/>
        <v>-419.06944424954895</v>
      </c>
    </row>
    <row r="1601" spans="2:20">
      <c r="B1601" s="49">
        <v>43165</v>
      </c>
      <c r="C1601" s="50">
        <v>9</v>
      </c>
      <c r="D1601" s="50">
        <v>1.0050600000000001</v>
      </c>
      <c r="E1601" s="42"/>
      <c r="F1601" s="49">
        <v>43165</v>
      </c>
      <c r="G1601" s="54">
        <v>9</v>
      </c>
      <c r="H1601" s="54">
        <v>25988.267863113699</v>
      </c>
      <c r="I1601" s="42"/>
      <c r="J1601" s="49">
        <v>43165</v>
      </c>
      <c r="K1601" s="54">
        <v>9</v>
      </c>
      <c r="L1601" s="54">
        <v>228.39</v>
      </c>
      <c r="M1601" s="42"/>
      <c r="N1601" s="49">
        <v>43165</v>
      </c>
      <c r="O1601" s="54">
        <v>9</v>
      </c>
      <c r="P1601" s="54">
        <v>12721.031421047999</v>
      </c>
      <c r="Q1601" s="42"/>
      <c r="R1601" s="55">
        <f t="shared" si="72"/>
        <v>8.7881963200850347E-3</v>
      </c>
      <c r="S1601" s="55">
        <f t="shared" si="73"/>
        <v>12785.399840038503</v>
      </c>
      <c r="T1601" s="55">
        <f t="shared" si="74"/>
        <v>111.79492152214013</v>
      </c>
    </row>
    <row r="1602" spans="2:20">
      <c r="B1602" s="49">
        <v>43165</v>
      </c>
      <c r="C1602" s="50">
        <v>10</v>
      </c>
      <c r="D1602" s="50">
        <v>1.0516399999999999</v>
      </c>
      <c r="E1602" s="42"/>
      <c r="F1602" s="49">
        <v>43165</v>
      </c>
      <c r="G1602" s="54">
        <v>10</v>
      </c>
      <c r="H1602" s="54">
        <v>26192.5277938203</v>
      </c>
      <c r="I1602" s="42"/>
      <c r="J1602" s="49">
        <v>43165</v>
      </c>
      <c r="K1602" s="54">
        <v>10</v>
      </c>
      <c r="L1602" s="54">
        <v>5421.55</v>
      </c>
      <c r="M1602" s="42"/>
      <c r="N1602" s="49">
        <v>43165</v>
      </c>
      <c r="O1602" s="54">
        <v>10</v>
      </c>
      <c r="P1602" s="54">
        <v>12815.821464475101</v>
      </c>
      <c r="Q1602" s="42"/>
      <c r="R1602" s="55">
        <f t="shared" si="72"/>
        <v>0.20698842214378127</v>
      </c>
      <c r="S1602" s="55">
        <f t="shared" si="73"/>
        <v>13477.630484900594</v>
      </c>
      <c r="T1602" s="55">
        <f t="shared" si="74"/>
        <v>2652.7266634081052</v>
      </c>
    </row>
    <row r="1603" spans="2:20">
      <c r="B1603" s="49">
        <v>43165</v>
      </c>
      <c r="C1603" s="50">
        <v>11</v>
      </c>
      <c r="D1603" s="50">
        <v>1.58555</v>
      </c>
      <c r="E1603" s="42"/>
      <c r="F1603" s="49">
        <v>43165</v>
      </c>
      <c r="G1603" s="54">
        <v>11</v>
      </c>
      <c r="H1603" s="54">
        <v>26837.052158332001</v>
      </c>
      <c r="I1603" s="42"/>
      <c r="J1603" s="49">
        <v>43165</v>
      </c>
      <c r="K1603" s="54">
        <v>11</v>
      </c>
      <c r="L1603" s="54">
        <v>43068.5</v>
      </c>
      <c r="M1603" s="42"/>
      <c r="N1603" s="49">
        <v>43165</v>
      </c>
      <c r="O1603" s="54">
        <v>11</v>
      </c>
      <c r="P1603" s="54">
        <v>13130.658991107401</v>
      </c>
      <c r="Q1603" s="42"/>
      <c r="R1603" s="55">
        <f t="shared" si="72"/>
        <v>1.6048148561886177</v>
      </c>
      <c r="S1603" s="55">
        <f t="shared" si="73"/>
        <v>20819.316363350339</v>
      </c>
      <c r="T1603" s="55">
        <f t="shared" si="74"/>
        <v>21072.276620475805</v>
      </c>
    </row>
    <row r="1604" spans="2:20">
      <c r="B1604" s="49">
        <v>43165</v>
      </c>
      <c r="C1604" s="50">
        <v>12</v>
      </c>
      <c r="D1604" s="50">
        <v>2.11896</v>
      </c>
      <c r="E1604" s="42"/>
      <c r="F1604" s="49">
        <v>43165</v>
      </c>
      <c r="G1604" s="54">
        <v>12</v>
      </c>
      <c r="H1604" s="54">
        <v>28004.3708460616</v>
      </c>
      <c r="I1604" s="42"/>
      <c r="J1604" s="49">
        <v>43165</v>
      </c>
      <c r="K1604" s="54">
        <v>12</v>
      </c>
      <c r="L1604" s="54">
        <v>54661.63</v>
      </c>
      <c r="M1604" s="42"/>
      <c r="N1604" s="49">
        <v>43165</v>
      </c>
      <c r="O1604" s="54">
        <v>12</v>
      </c>
      <c r="P1604" s="54">
        <v>13694.681804488</v>
      </c>
      <c r="Q1604" s="42"/>
      <c r="R1604" s="55">
        <f t="shared" si="72"/>
        <v>1.9518963771931104</v>
      </c>
      <c r="S1604" s="55">
        <f t="shared" si="73"/>
        <v>29018.482956437892</v>
      </c>
      <c r="T1604" s="55">
        <f t="shared" si="74"/>
        <v>26730.599800992535</v>
      </c>
    </row>
    <row r="1605" spans="2:20">
      <c r="B1605" s="49">
        <v>43165</v>
      </c>
      <c r="C1605" s="50">
        <v>13</v>
      </c>
      <c r="D1605" s="50">
        <v>2.9517000000000002</v>
      </c>
      <c r="E1605" s="42"/>
      <c r="F1605" s="49">
        <v>43165</v>
      </c>
      <c r="G1605" s="54">
        <v>13</v>
      </c>
      <c r="H1605" s="54">
        <v>30621.3495811594</v>
      </c>
      <c r="I1605" s="42"/>
      <c r="J1605" s="49">
        <v>43165</v>
      </c>
      <c r="K1605" s="54">
        <v>13</v>
      </c>
      <c r="L1605" s="54">
        <v>44450.07</v>
      </c>
      <c r="M1605" s="42"/>
      <c r="N1605" s="49">
        <v>43165</v>
      </c>
      <c r="O1605" s="54">
        <v>13</v>
      </c>
      <c r="P1605" s="54">
        <v>14992.021885906801</v>
      </c>
      <c r="Q1605" s="42"/>
      <c r="R1605" s="55">
        <f t="shared" si="72"/>
        <v>1.4516038844789874</v>
      </c>
      <c r="S1605" s="55">
        <f t="shared" si="73"/>
        <v>44251.95100063111</v>
      </c>
      <c r="T1605" s="55">
        <f t="shared" si="74"/>
        <v>21762.477205776308</v>
      </c>
    </row>
    <row r="1606" spans="2:20">
      <c r="B1606" s="49">
        <v>43165</v>
      </c>
      <c r="C1606" s="50">
        <v>14</v>
      </c>
      <c r="D1606" s="50">
        <v>1.2751699999999999</v>
      </c>
      <c r="E1606" s="42"/>
      <c r="F1606" s="49">
        <v>43165</v>
      </c>
      <c r="G1606" s="54">
        <v>14</v>
      </c>
      <c r="H1606" s="54">
        <v>32900.5659778224</v>
      </c>
      <c r="I1606" s="42"/>
      <c r="J1606" s="49">
        <v>43165</v>
      </c>
      <c r="K1606" s="54">
        <v>14</v>
      </c>
      <c r="L1606" s="54">
        <v>-12996.05</v>
      </c>
      <c r="M1606" s="42"/>
      <c r="N1606" s="49">
        <v>43165</v>
      </c>
      <c r="O1606" s="54">
        <v>14</v>
      </c>
      <c r="P1606" s="54">
        <v>16109.552558973601</v>
      </c>
      <c r="Q1606" s="42"/>
      <c r="R1606" s="55">
        <f t="shared" si="72"/>
        <v>-0.39500992198007689</v>
      </c>
      <c r="S1606" s="55">
        <f t="shared" si="73"/>
        <v>20542.418136626366</v>
      </c>
      <c r="T1606" s="55">
        <f t="shared" si="74"/>
        <v>-6363.4330994541106</v>
      </c>
    </row>
    <row r="1607" spans="2:20">
      <c r="B1607" s="49">
        <v>43165</v>
      </c>
      <c r="C1607" s="50">
        <v>15</v>
      </c>
      <c r="D1607" s="50">
        <v>0.83343</v>
      </c>
      <c r="E1607" s="42"/>
      <c r="F1607" s="49">
        <v>43165</v>
      </c>
      <c r="G1607" s="54">
        <v>15</v>
      </c>
      <c r="H1607" s="54">
        <v>36545.4782003605</v>
      </c>
      <c r="I1607" s="42"/>
      <c r="J1607" s="49">
        <v>43165</v>
      </c>
      <c r="K1607" s="54">
        <v>15</v>
      </c>
      <c r="L1607" s="54">
        <v>-18401.82</v>
      </c>
      <c r="M1607" s="42"/>
      <c r="N1607" s="49">
        <v>43165</v>
      </c>
      <c r="O1607" s="54">
        <v>15</v>
      </c>
      <c r="P1607" s="54">
        <v>18144.702681160001</v>
      </c>
      <c r="Q1607" s="42"/>
      <c r="R1607" s="55">
        <f t="shared" si="72"/>
        <v>-0.50353206213671808</v>
      </c>
      <c r="S1607" s="55">
        <f t="shared" si="73"/>
        <v>15122.33955555918</v>
      </c>
      <c r="T1607" s="55">
        <f t="shared" si="74"/>
        <v>-9136.4395579021329</v>
      </c>
    </row>
    <row r="1608" spans="2:20">
      <c r="B1608" s="49">
        <v>43165</v>
      </c>
      <c r="C1608" s="50">
        <v>16</v>
      </c>
      <c r="D1608" s="50">
        <v>0.39782000000000001</v>
      </c>
      <c r="E1608" s="42"/>
      <c r="F1608" s="49">
        <v>43165</v>
      </c>
      <c r="G1608" s="54">
        <v>16</v>
      </c>
      <c r="H1608" s="54">
        <v>38050.188981101499</v>
      </c>
      <c r="I1608" s="42"/>
      <c r="J1608" s="49">
        <v>43165</v>
      </c>
      <c r="K1608" s="54">
        <v>16</v>
      </c>
      <c r="L1608" s="54">
        <v>-28647.13</v>
      </c>
      <c r="M1608" s="42"/>
      <c r="N1608" s="49">
        <v>43165</v>
      </c>
      <c r="O1608" s="54">
        <v>16</v>
      </c>
      <c r="P1608" s="54">
        <v>18945.9979898868</v>
      </c>
      <c r="Q1608" s="42"/>
      <c r="R1608" s="55">
        <f t="shared" si="72"/>
        <v>-0.75287746965536118</v>
      </c>
      <c r="S1608" s="55">
        <f t="shared" si="73"/>
        <v>7537.0969203367667</v>
      </c>
      <c r="T1608" s="55">
        <f t="shared" si="74"/>
        <v>-14264.015026721534</v>
      </c>
    </row>
    <row r="1609" spans="2:20">
      <c r="B1609" s="49">
        <v>43165</v>
      </c>
      <c r="C1609" s="50">
        <v>17</v>
      </c>
      <c r="D1609" s="50">
        <v>0.96975999999999996</v>
      </c>
      <c r="E1609" s="42"/>
      <c r="F1609" s="49">
        <v>43165</v>
      </c>
      <c r="G1609" s="54">
        <v>17</v>
      </c>
      <c r="H1609" s="54">
        <v>38739.863273981398</v>
      </c>
      <c r="I1609" s="42"/>
      <c r="J1609" s="49">
        <v>43165</v>
      </c>
      <c r="K1609" s="54">
        <v>17</v>
      </c>
      <c r="L1609" s="54">
        <v>-14162.97</v>
      </c>
      <c r="M1609" s="42"/>
      <c r="N1609" s="49">
        <v>43165</v>
      </c>
      <c r="O1609" s="54">
        <v>17</v>
      </c>
      <c r="P1609" s="54">
        <v>19222.344367767801</v>
      </c>
      <c r="Q1609" s="42"/>
      <c r="R1609" s="55">
        <f t="shared" si="72"/>
        <v>-0.36559163618711538</v>
      </c>
      <c r="S1609" s="55">
        <f t="shared" si="73"/>
        <v>18641.060674086501</v>
      </c>
      <c r="T1609" s="55">
        <f t="shared" si="74"/>
        <v>-7027.5283287644124</v>
      </c>
    </row>
    <row r="1610" spans="2:20">
      <c r="B1610" s="49">
        <v>43165</v>
      </c>
      <c r="C1610" s="50">
        <v>18</v>
      </c>
      <c r="D1610" s="50">
        <v>1.2341200000000001</v>
      </c>
      <c r="E1610" s="42"/>
      <c r="F1610" s="49">
        <v>43165</v>
      </c>
      <c r="G1610" s="54">
        <v>18</v>
      </c>
      <c r="H1610" s="54">
        <v>38809.3442153055</v>
      </c>
      <c r="I1610" s="42"/>
      <c r="J1610" s="49">
        <v>43165</v>
      </c>
      <c r="K1610" s="54">
        <v>18</v>
      </c>
      <c r="L1610" s="54">
        <v>174.38</v>
      </c>
      <c r="M1610" s="42"/>
      <c r="N1610" s="49">
        <v>43165</v>
      </c>
      <c r="O1610" s="54">
        <v>18</v>
      </c>
      <c r="P1610" s="54">
        <v>19274.9512751642</v>
      </c>
      <c r="Q1610" s="42"/>
      <c r="R1610" s="55">
        <f t="shared" ref="R1610:R1673" si="75">L1610/H1610</f>
        <v>4.4932477867335001E-3</v>
      </c>
      <c r="S1610" s="55">
        <f t="shared" ref="S1610:S1673" si="76">P1610*D1610</f>
        <v>23787.602867705646</v>
      </c>
      <c r="T1610" s="55">
        <f t="shared" ref="T1610:T1673" si="77">P1610*R1610</f>
        <v>86.607132156527598</v>
      </c>
    </row>
    <row r="1611" spans="2:20">
      <c r="B1611" s="49">
        <v>43165</v>
      </c>
      <c r="C1611" s="50">
        <v>19</v>
      </c>
      <c r="D1611" s="50">
        <v>2.2183899999999999</v>
      </c>
      <c r="E1611" s="42"/>
      <c r="F1611" s="49">
        <v>43165</v>
      </c>
      <c r="G1611" s="54">
        <v>19</v>
      </c>
      <c r="H1611" s="54">
        <v>39086.618237474897</v>
      </c>
      <c r="I1611" s="42"/>
      <c r="J1611" s="49">
        <v>43165</v>
      </c>
      <c r="K1611" s="54">
        <v>19</v>
      </c>
      <c r="L1611" s="54">
        <v>40724.839999999997</v>
      </c>
      <c r="M1611" s="42"/>
      <c r="N1611" s="49">
        <v>43165</v>
      </c>
      <c r="O1611" s="54">
        <v>19</v>
      </c>
      <c r="P1611" s="54">
        <v>19350.318319860002</v>
      </c>
      <c r="Q1611" s="42"/>
      <c r="R1611" s="55">
        <f t="shared" si="75"/>
        <v>1.0419125991553404</v>
      </c>
      <c r="S1611" s="55">
        <f t="shared" si="76"/>
        <v>42926.552657594228</v>
      </c>
      <c r="T1611" s="55">
        <f t="shared" si="77"/>
        <v>20161.340455128535</v>
      </c>
    </row>
    <row r="1612" spans="2:20">
      <c r="B1612" s="49">
        <v>43165</v>
      </c>
      <c r="C1612" s="50">
        <v>20</v>
      </c>
      <c r="D1612" s="50">
        <v>2.7375400000000001</v>
      </c>
      <c r="E1612" s="42"/>
      <c r="F1612" s="49">
        <v>43165</v>
      </c>
      <c r="G1612" s="54">
        <v>20</v>
      </c>
      <c r="H1612" s="54">
        <v>38845.815853542801</v>
      </c>
      <c r="I1612" s="42"/>
      <c r="J1612" s="49">
        <v>43165</v>
      </c>
      <c r="K1612" s="54">
        <v>20</v>
      </c>
      <c r="L1612" s="54">
        <v>62094.1</v>
      </c>
      <c r="M1612" s="42"/>
      <c r="N1612" s="49">
        <v>43165</v>
      </c>
      <c r="O1612" s="54">
        <v>20</v>
      </c>
      <c r="P1612" s="54">
        <v>19231.164106779801</v>
      </c>
      <c r="Q1612" s="42"/>
      <c r="R1612" s="55">
        <f t="shared" si="75"/>
        <v>1.5984758882168495</v>
      </c>
      <c r="S1612" s="55">
        <f t="shared" si="76"/>
        <v>52646.080988873975</v>
      </c>
      <c r="T1612" s="55">
        <f t="shared" si="77"/>
        <v>30740.552127028837</v>
      </c>
    </row>
    <row r="1613" spans="2:20">
      <c r="B1613" s="49">
        <v>43165</v>
      </c>
      <c r="C1613" s="50">
        <v>21</v>
      </c>
      <c r="D1613" s="50">
        <v>2.3557199999999998</v>
      </c>
      <c r="E1613" s="42"/>
      <c r="F1613" s="49">
        <v>43165</v>
      </c>
      <c r="G1613" s="54">
        <v>21</v>
      </c>
      <c r="H1613" s="54">
        <v>38472.190785335202</v>
      </c>
      <c r="I1613" s="42"/>
      <c r="J1613" s="49">
        <v>43165</v>
      </c>
      <c r="K1613" s="54">
        <v>21</v>
      </c>
      <c r="L1613" s="54">
        <v>45036.51</v>
      </c>
      <c r="M1613" s="42"/>
      <c r="N1613" s="49">
        <v>43165</v>
      </c>
      <c r="O1613" s="54">
        <v>21</v>
      </c>
      <c r="P1613" s="54">
        <v>19075.7501627614</v>
      </c>
      <c r="Q1613" s="42"/>
      <c r="R1613" s="55">
        <f t="shared" si="75"/>
        <v>1.1706250431978773</v>
      </c>
      <c r="S1613" s="55">
        <f t="shared" si="76"/>
        <v>44937.126173420285</v>
      </c>
      <c r="T1613" s="55">
        <f t="shared" si="77"/>
        <v>22330.55085831448</v>
      </c>
    </row>
    <row r="1614" spans="2:20">
      <c r="B1614" s="49">
        <v>43165</v>
      </c>
      <c r="C1614" s="50">
        <v>22</v>
      </c>
      <c r="D1614" s="50">
        <v>2.0922700000000001</v>
      </c>
      <c r="E1614" s="42"/>
      <c r="F1614" s="49">
        <v>43165</v>
      </c>
      <c r="G1614" s="54">
        <v>22</v>
      </c>
      <c r="H1614" s="54">
        <v>38323.353430363801</v>
      </c>
      <c r="I1614" s="42"/>
      <c r="J1614" s="49">
        <v>43165</v>
      </c>
      <c r="K1614" s="54">
        <v>22</v>
      </c>
      <c r="L1614" s="54">
        <v>32917.449999999997</v>
      </c>
      <c r="M1614" s="42"/>
      <c r="N1614" s="49">
        <v>43165</v>
      </c>
      <c r="O1614" s="54">
        <v>22</v>
      </c>
      <c r="P1614" s="54">
        <v>19032.7624072455</v>
      </c>
      <c r="Q1614" s="42"/>
      <c r="R1614" s="55">
        <f t="shared" si="75"/>
        <v>0.85893970786803131</v>
      </c>
      <c r="S1614" s="55">
        <f t="shared" si="76"/>
        <v>39821.677801807542</v>
      </c>
      <c r="T1614" s="55">
        <f t="shared" si="77"/>
        <v>16347.995382001098</v>
      </c>
    </row>
    <row r="1615" spans="2:20">
      <c r="B1615" s="49">
        <v>43165</v>
      </c>
      <c r="C1615" s="50">
        <v>23</v>
      </c>
      <c r="D1615" s="50">
        <v>1.5126500000000001</v>
      </c>
      <c r="E1615" s="42"/>
      <c r="F1615" s="49">
        <v>43165</v>
      </c>
      <c r="G1615" s="54">
        <v>23</v>
      </c>
      <c r="H1615" s="54">
        <v>38221.639031787003</v>
      </c>
      <c r="I1615" s="42"/>
      <c r="J1615" s="49">
        <v>43165</v>
      </c>
      <c r="K1615" s="54">
        <v>23</v>
      </c>
      <c r="L1615" s="54">
        <v>8581.08</v>
      </c>
      <c r="M1615" s="42"/>
      <c r="N1615" s="49">
        <v>43165</v>
      </c>
      <c r="O1615" s="54">
        <v>23</v>
      </c>
      <c r="P1615" s="54">
        <v>19003.192521471199</v>
      </c>
      <c r="Q1615" s="42"/>
      <c r="R1615" s="55">
        <f t="shared" si="75"/>
        <v>0.22450842552470213</v>
      </c>
      <c r="S1615" s="55">
        <f t="shared" si="76"/>
        <v>28745.179167603412</v>
      </c>
      <c r="T1615" s="55">
        <f t="shared" si="77"/>
        <v>4266.3768329382929</v>
      </c>
    </row>
    <row r="1616" spans="2:20">
      <c r="B1616" s="49">
        <v>43165</v>
      </c>
      <c r="C1616" s="50">
        <v>24</v>
      </c>
      <c r="D1616" s="50">
        <v>1.8659600000000001</v>
      </c>
      <c r="E1616" s="42"/>
      <c r="F1616" s="49">
        <v>43165</v>
      </c>
      <c r="G1616" s="54">
        <v>24</v>
      </c>
      <c r="H1616" s="54">
        <v>38402.058904772297</v>
      </c>
      <c r="I1616" s="42"/>
      <c r="J1616" s="49">
        <v>43165</v>
      </c>
      <c r="K1616" s="54">
        <v>24</v>
      </c>
      <c r="L1616" s="54">
        <v>24599.15</v>
      </c>
      <c r="M1616" s="42"/>
      <c r="N1616" s="49">
        <v>43165</v>
      </c>
      <c r="O1616" s="54">
        <v>24</v>
      </c>
      <c r="P1616" s="54">
        <v>19164.232318702601</v>
      </c>
      <c r="Q1616" s="42"/>
      <c r="R1616" s="55">
        <f t="shared" si="75"/>
        <v>0.64056851902133349</v>
      </c>
      <c r="S1616" s="55">
        <f t="shared" si="76"/>
        <v>35759.690937406311</v>
      </c>
      <c r="T1616" s="55">
        <f t="shared" si="77"/>
        <v>12276.003914572102</v>
      </c>
    </row>
    <row r="1617" spans="2:20">
      <c r="B1617" s="49">
        <v>43165</v>
      </c>
      <c r="C1617" s="50">
        <v>25</v>
      </c>
      <c r="D1617" s="50">
        <v>2.3686500000000001</v>
      </c>
      <c r="E1617" s="42"/>
      <c r="F1617" s="49">
        <v>43165</v>
      </c>
      <c r="G1617" s="54">
        <v>25</v>
      </c>
      <c r="H1617" s="54">
        <v>38296.038156163697</v>
      </c>
      <c r="I1617" s="42"/>
      <c r="J1617" s="49">
        <v>43165</v>
      </c>
      <c r="K1617" s="54">
        <v>25</v>
      </c>
      <c r="L1617" s="54">
        <v>51213.4</v>
      </c>
      <c r="M1617" s="42"/>
      <c r="N1617" s="49">
        <v>43165</v>
      </c>
      <c r="O1617" s="54">
        <v>25</v>
      </c>
      <c r="P1617" s="54">
        <v>19035.484273271501</v>
      </c>
      <c r="Q1617" s="42"/>
      <c r="R1617" s="55">
        <f t="shared" si="75"/>
        <v>1.3373028246724072</v>
      </c>
      <c r="S1617" s="55">
        <f t="shared" si="76"/>
        <v>45088.399823884545</v>
      </c>
      <c r="T1617" s="55">
        <f t="shared" si="77"/>
        <v>25456.206887653163</v>
      </c>
    </row>
    <row r="1618" spans="2:20">
      <c r="B1618" s="49">
        <v>43165</v>
      </c>
      <c r="C1618" s="50">
        <v>26</v>
      </c>
      <c r="D1618" s="50">
        <v>2.9972400000000001</v>
      </c>
      <c r="E1618" s="42"/>
      <c r="F1618" s="49">
        <v>43165</v>
      </c>
      <c r="G1618" s="54">
        <v>26</v>
      </c>
      <c r="H1618" s="54">
        <v>38353.049207933997</v>
      </c>
      <c r="I1618" s="42"/>
      <c r="J1618" s="49">
        <v>43165</v>
      </c>
      <c r="K1618" s="54">
        <v>26</v>
      </c>
      <c r="L1618" s="54">
        <v>87317.94</v>
      </c>
      <c r="M1618" s="42"/>
      <c r="N1618" s="49">
        <v>43165</v>
      </c>
      <c r="O1618" s="54">
        <v>26</v>
      </c>
      <c r="P1618" s="54">
        <v>19121.526530526298</v>
      </c>
      <c r="Q1618" s="42"/>
      <c r="R1618" s="55">
        <f t="shared" si="75"/>
        <v>2.276688341690881</v>
      </c>
      <c r="S1618" s="55">
        <f t="shared" si="76"/>
        <v>57311.804178354643</v>
      </c>
      <c r="T1618" s="55">
        <f t="shared" si="77"/>
        <v>43533.756527382102</v>
      </c>
    </row>
    <row r="1619" spans="2:20">
      <c r="B1619" s="49">
        <v>43165</v>
      </c>
      <c r="C1619" s="50">
        <v>27</v>
      </c>
      <c r="D1619" s="50">
        <v>2.9138000000000002</v>
      </c>
      <c r="E1619" s="42"/>
      <c r="F1619" s="49">
        <v>43165</v>
      </c>
      <c r="G1619" s="54">
        <v>27</v>
      </c>
      <c r="H1619" s="54">
        <v>38360.054125329203</v>
      </c>
      <c r="I1619" s="42"/>
      <c r="J1619" s="49">
        <v>43165</v>
      </c>
      <c r="K1619" s="54">
        <v>27</v>
      </c>
      <c r="L1619" s="54">
        <v>101901.12</v>
      </c>
      <c r="M1619" s="42"/>
      <c r="N1619" s="49">
        <v>43165</v>
      </c>
      <c r="O1619" s="54">
        <v>27</v>
      </c>
      <c r="P1619" s="54">
        <v>19106.791921612799</v>
      </c>
      <c r="Q1619" s="42"/>
      <c r="R1619" s="55">
        <f t="shared" si="75"/>
        <v>2.6564383790249799</v>
      </c>
      <c r="S1619" s="55">
        <f t="shared" si="76"/>
        <v>55673.370301195377</v>
      </c>
      <c r="T1619" s="55">
        <f t="shared" si="77"/>
        <v>50756.015360616686</v>
      </c>
    </row>
    <row r="1620" spans="2:20">
      <c r="B1620" s="49">
        <v>43165</v>
      </c>
      <c r="C1620" s="50">
        <v>28</v>
      </c>
      <c r="D1620" s="50">
        <v>1.7910200000000001</v>
      </c>
      <c r="E1620" s="42"/>
      <c r="F1620" s="49">
        <v>43165</v>
      </c>
      <c r="G1620" s="54">
        <v>28</v>
      </c>
      <c r="H1620" s="54">
        <v>38031.251851941401</v>
      </c>
      <c r="I1620" s="42"/>
      <c r="J1620" s="49">
        <v>43165</v>
      </c>
      <c r="K1620" s="54">
        <v>28</v>
      </c>
      <c r="L1620" s="54">
        <v>28250.799999999999</v>
      </c>
      <c r="M1620" s="42"/>
      <c r="N1620" s="49">
        <v>43165</v>
      </c>
      <c r="O1620" s="54">
        <v>28</v>
      </c>
      <c r="P1620" s="54">
        <v>18798.505965511999</v>
      </c>
      <c r="Q1620" s="42"/>
      <c r="R1620" s="55">
        <f t="shared" si="75"/>
        <v>0.74283118814974969</v>
      </c>
      <c r="S1620" s="55">
        <f t="shared" si="76"/>
        <v>33668.500154351299</v>
      </c>
      <c r="T1620" s="55">
        <f t="shared" si="77"/>
        <v>13964.116521801436</v>
      </c>
    </row>
    <row r="1621" spans="2:20">
      <c r="B1621" s="49">
        <v>43165</v>
      </c>
      <c r="C1621" s="50">
        <v>29</v>
      </c>
      <c r="D1621" s="50">
        <v>1.9518899999999999</v>
      </c>
      <c r="E1621" s="42"/>
      <c r="F1621" s="49">
        <v>43165</v>
      </c>
      <c r="G1621" s="54">
        <v>29</v>
      </c>
      <c r="H1621" s="54">
        <v>38159.752632530799</v>
      </c>
      <c r="I1621" s="42"/>
      <c r="J1621" s="49">
        <v>43165</v>
      </c>
      <c r="K1621" s="54">
        <v>29</v>
      </c>
      <c r="L1621" s="54">
        <v>32534.66</v>
      </c>
      <c r="M1621" s="42"/>
      <c r="N1621" s="49">
        <v>43165</v>
      </c>
      <c r="O1621" s="54">
        <v>29</v>
      </c>
      <c r="P1621" s="54">
        <v>18891.6066540172</v>
      </c>
      <c r="Q1621" s="42"/>
      <c r="R1621" s="55">
        <f t="shared" si="75"/>
        <v>0.85259095658457007</v>
      </c>
      <c r="S1621" s="55">
        <f t="shared" si="76"/>
        <v>36874.33811190963</v>
      </c>
      <c r="T1621" s="55">
        <f t="shared" si="77"/>
        <v>16106.812988567954</v>
      </c>
    </row>
    <row r="1622" spans="2:20">
      <c r="B1622" s="49">
        <v>43165</v>
      </c>
      <c r="C1622" s="50">
        <v>30</v>
      </c>
      <c r="D1622" s="50">
        <v>1.63357</v>
      </c>
      <c r="E1622" s="42"/>
      <c r="F1622" s="49">
        <v>43165</v>
      </c>
      <c r="G1622" s="54">
        <v>30</v>
      </c>
      <c r="H1622" s="54">
        <v>38203.701833451298</v>
      </c>
      <c r="I1622" s="42"/>
      <c r="J1622" s="49">
        <v>43165</v>
      </c>
      <c r="K1622" s="54">
        <v>30</v>
      </c>
      <c r="L1622" s="54">
        <v>18133.84</v>
      </c>
      <c r="M1622" s="42"/>
      <c r="N1622" s="49">
        <v>43165</v>
      </c>
      <c r="O1622" s="54">
        <v>30</v>
      </c>
      <c r="P1622" s="54">
        <v>18919.625651275499</v>
      </c>
      <c r="Q1622" s="42"/>
      <c r="R1622" s="55">
        <f t="shared" si="75"/>
        <v>0.47466185552003093</v>
      </c>
      <c r="S1622" s="55">
        <f t="shared" si="76"/>
        <v>30906.532875154116</v>
      </c>
      <c r="T1622" s="55">
        <f t="shared" si="77"/>
        <v>8980.4246173788015</v>
      </c>
    </row>
    <row r="1623" spans="2:20">
      <c r="B1623" s="49">
        <v>43165</v>
      </c>
      <c r="C1623" s="50">
        <v>31</v>
      </c>
      <c r="D1623" s="50">
        <v>1.57687</v>
      </c>
      <c r="E1623" s="42"/>
      <c r="F1623" s="49">
        <v>43165</v>
      </c>
      <c r="G1623" s="54">
        <v>31</v>
      </c>
      <c r="H1623" s="54">
        <v>38378.716207064099</v>
      </c>
      <c r="I1623" s="42"/>
      <c r="J1623" s="49">
        <v>43165</v>
      </c>
      <c r="K1623" s="54">
        <v>31</v>
      </c>
      <c r="L1623" s="54">
        <v>15844.36</v>
      </c>
      <c r="M1623" s="42"/>
      <c r="N1623" s="49">
        <v>43165</v>
      </c>
      <c r="O1623" s="54">
        <v>31</v>
      </c>
      <c r="P1623" s="54">
        <v>18990.879138264001</v>
      </c>
      <c r="Q1623" s="42"/>
      <c r="R1623" s="55">
        <f t="shared" si="75"/>
        <v>0.41284236592269447</v>
      </c>
      <c r="S1623" s="55">
        <f t="shared" si="76"/>
        <v>29946.147586754356</v>
      </c>
      <c r="T1623" s="55">
        <f t="shared" si="77"/>
        <v>7840.2394743928517</v>
      </c>
    </row>
    <row r="1624" spans="2:20">
      <c r="B1624" s="49">
        <v>43165</v>
      </c>
      <c r="C1624" s="50">
        <v>32</v>
      </c>
      <c r="D1624" s="50">
        <v>1.76017</v>
      </c>
      <c r="E1624" s="42"/>
      <c r="F1624" s="49">
        <v>43165</v>
      </c>
      <c r="G1624" s="54">
        <v>32</v>
      </c>
      <c r="H1624" s="54">
        <v>39327.464052813601</v>
      </c>
      <c r="I1624" s="42"/>
      <c r="J1624" s="49">
        <v>43165</v>
      </c>
      <c r="K1624" s="54">
        <v>32</v>
      </c>
      <c r="L1624" s="54">
        <v>33117.760000000002</v>
      </c>
      <c r="M1624" s="42"/>
      <c r="N1624" s="49">
        <v>43165</v>
      </c>
      <c r="O1624" s="54">
        <v>32</v>
      </c>
      <c r="P1624" s="54">
        <v>19469.2905425053</v>
      </c>
      <c r="Q1624" s="42"/>
      <c r="R1624" s="55">
        <f t="shared" si="75"/>
        <v>0.84210260685828942</v>
      </c>
      <c r="S1624" s="55">
        <f t="shared" si="76"/>
        <v>34269.261134201552</v>
      </c>
      <c r="T1624" s="55">
        <f t="shared" si="77"/>
        <v>16395.140319525151</v>
      </c>
    </row>
    <row r="1625" spans="2:20">
      <c r="B1625" s="49">
        <v>43165</v>
      </c>
      <c r="C1625" s="50">
        <v>33</v>
      </c>
      <c r="D1625" s="50">
        <v>1.35928</v>
      </c>
      <c r="E1625" s="42"/>
      <c r="F1625" s="49">
        <v>43165</v>
      </c>
      <c r="G1625" s="54">
        <v>33</v>
      </c>
      <c r="H1625" s="54">
        <v>40362.546094910896</v>
      </c>
      <c r="I1625" s="42"/>
      <c r="J1625" s="49">
        <v>43165</v>
      </c>
      <c r="K1625" s="54">
        <v>33</v>
      </c>
      <c r="L1625" s="54">
        <v>6202.56</v>
      </c>
      <c r="M1625" s="42"/>
      <c r="N1625" s="49">
        <v>43165</v>
      </c>
      <c r="O1625" s="54">
        <v>33</v>
      </c>
      <c r="P1625" s="54">
        <v>20000.1701644473</v>
      </c>
      <c r="Q1625" s="42"/>
      <c r="R1625" s="55">
        <f t="shared" si="75"/>
        <v>0.1536711778641251</v>
      </c>
      <c r="S1625" s="55">
        <f t="shared" si="76"/>
        <v>27185.831301129925</v>
      </c>
      <c r="T1625" s="55">
        <f t="shared" si="77"/>
        <v>3073.4497066535491</v>
      </c>
    </row>
    <row r="1626" spans="2:20">
      <c r="B1626" s="49">
        <v>43165</v>
      </c>
      <c r="C1626" s="50">
        <v>34</v>
      </c>
      <c r="D1626" s="50">
        <v>1.7922100000000001</v>
      </c>
      <c r="E1626" s="42"/>
      <c r="F1626" s="49">
        <v>43165</v>
      </c>
      <c r="G1626" s="54">
        <v>34</v>
      </c>
      <c r="H1626" s="54">
        <v>41745.0701918052</v>
      </c>
      <c r="I1626" s="42"/>
      <c r="J1626" s="49">
        <v>43165</v>
      </c>
      <c r="K1626" s="54">
        <v>34</v>
      </c>
      <c r="L1626" s="54">
        <v>12486.44</v>
      </c>
      <c r="M1626" s="42"/>
      <c r="N1626" s="49">
        <v>43165</v>
      </c>
      <c r="O1626" s="54">
        <v>34</v>
      </c>
      <c r="P1626" s="54">
        <v>20684.452823104399</v>
      </c>
      <c r="Q1626" s="42"/>
      <c r="R1626" s="55">
        <f t="shared" si="75"/>
        <v>0.29911172607037945</v>
      </c>
      <c r="S1626" s="55">
        <f t="shared" si="76"/>
        <v>37070.883194095935</v>
      </c>
      <c r="T1626" s="55">
        <f t="shared" si="77"/>
        <v>6186.9623867400896</v>
      </c>
    </row>
    <row r="1627" spans="2:20">
      <c r="B1627" s="49">
        <v>43165</v>
      </c>
      <c r="C1627" s="50">
        <v>35</v>
      </c>
      <c r="D1627" s="50">
        <v>1.6641900000000001</v>
      </c>
      <c r="E1627" s="42"/>
      <c r="F1627" s="49">
        <v>43165</v>
      </c>
      <c r="G1627" s="54">
        <v>35</v>
      </c>
      <c r="H1627" s="54">
        <v>42890.088623191397</v>
      </c>
      <c r="I1627" s="42"/>
      <c r="J1627" s="49">
        <v>43165</v>
      </c>
      <c r="K1627" s="54">
        <v>35</v>
      </c>
      <c r="L1627" s="54">
        <v>441.98</v>
      </c>
      <c r="M1627" s="42"/>
      <c r="N1627" s="49">
        <v>43165</v>
      </c>
      <c r="O1627" s="54">
        <v>35</v>
      </c>
      <c r="P1627" s="54">
        <v>21220.404516720901</v>
      </c>
      <c r="Q1627" s="42"/>
      <c r="R1627" s="55">
        <f t="shared" si="75"/>
        <v>1.0304944899577893E-2</v>
      </c>
      <c r="S1627" s="55">
        <f t="shared" si="76"/>
        <v>35314.784992681758</v>
      </c>
      <c r="T1627" s="55">
        <f t="shared" si="77"/>
        <v>218.67509929156273</v>
      </c>
    </row>
    <row r="1628" spans="2:20">
      <c r="B1628" s="49">
        <v>43165</v>
      </c>
      <c r="C1628" s="50">
        <v>36</v>
      </c>
      <c r="D1628" s="50">
        <v>1.6287199999999999</v>
      </c>
      <c r="E1628" s="42"/>
      <c r="F1628" s="49">
        <v>43165</v>
      </c>
      <c r="G1628" s="54">
        <v>36</v>
      </c>
      <c r="H1628" s="54">
        <v>43691.531689866701</v>
      </c>
      <c r="I1628" s="42"/>
      <c r="J1628" s="49">
        <v>43165</v>
      </c>
      <c r="K1628" s="54">
        <v>36</v>
      </c>
      <c r="L1628" s="54">
        <v>-1273.93</v>
      </c>
      <c r="M1628" s="42"/>
      <c r="N1628" s="49">
        <v>43165</v>
      </c>
      <c r="O1628" s="54">
        <v>36</v>
      </c>
      <c r="P1628" s="54">
        <v>21506.597831622399</v>
      </c>
      <c r="Q1628" s="42"/>
      <c r="R1628" s="55">
        <f t="shared" si="75"/>
        <v>-2.9157366444432991E-2</v>
      </c>
      <c r="S1628" s="55">
        <f t="shared" si="76"/>
        <v>35028.226020320035</v>
      </c>
      <c r="T1628" s="55">
        <f t="shared" si="77"/>
        <v>-627.07575394966227</v>
      </c>
    </row>
    <row r="1629" spans="2:20">
      <c r="B1629" s="49">
        <v>43165</v>
      </c>
      <c r="C1629" s="50">
        <v>37</v>
      </c>
      <c r="D1629" s="50">
        <v>2.2188300000000001</v>
      </c>
      <c r="E1629" s="42"/>
      <c r="F1629" s="49">
        <v>43165</v>
      </c>
      <c r="G1629" s="54">
        <v>37</v>
      </c>
      <c r="H1629" s="54">
        <v>44825.629560575799</v>
      </c>
      <c r="I1629" s="42"/>
      <c r="J1629" s="49">
        <v>43165</v>
      </c>
      <c r="K1629" s="54">
        <v>37</v>
      </c>
      <c r="L1629" s="54">
        <v>24648.68</v>
      </c>
      <c r="M1629" s="42"/>
      <c r="N1629" s="49">
        <v>43165</v>
      </c>
      <c r="O1629" s="54">
        <v>37</v>
      </c>
      <c r="P1629" s="54">
        <v>22063.102251474302</v>
      </c>
      <c r="Q1629" s="42"/>
      <c r="R1629" s="55">
        <f t="shared" si="75"/>
        <v>0.54987917050201451</v>
      </c>
      <c r="S1629" s="55">
        <f t="shared" si="76"/>
        <v>48954.273168638727</v>
      </c>
      <c r="T1629" s="55">
        <f t="shared" si="77"/>
        <v>12132.040364741817</v>
      </c>
    </row>
    <row r="1630" spans="2:20">
      <c r="B1630" s="49">
        <v>43165</v>
      </c>
      <c r="C1630" s="50">
        <v>38</v>
      </c>
      <c r="D1630" s="50">
        <v>1.9431499999999999</v>
      </c>
      <c r="E1630" s="42"/>
      <c r="F1630" s="49">
        <v>43165</v>
      </c>
      <c r="G1630" s="54">
        <v>38</v>
      </c>
      <c r="H1630" s="54">
        <v>45026.7907674245</v>
      </c>
      <c r="I1630" s="42"/>
      <c r="J1630" s="49">
        <v>43165</v>
      </c>
      <c r="K1630" s="54">
        <v>38</v>
      </c>
      <c r="L1630" s="54">
        <v>11800.85</v>
      </c>
      <c r="M1630" s="42"/>
      <c r="N1630" s="49">
        <v>43165</v>
      </c>
      <c r="O1630" s="54">
        <v>38</v>
      </c>
      <c r="P1630" s="54">
        <v>22161.706537595299</v>
      </c>
      <c r="Q1630" s="42"/>
      <c r="R1630" s="55">
        <f t="shared" si="75"/>
        <v>0.26208507865804981</v>
      </c>
      <c r="S1630" s="55">
        <f t="shared" si="76"/>
        <v>43063.520058528302</v>
      </c>
      <c r="T1630" s="55">
        <f t="shared" si="77"/>
        <v>5808.252601102281</v>
      </c>
    </row>
    <row r="1631" spans="2:20">
      <c r="B1631" s="49">
        <v>43165</v>
      </c>
      <c r="C1631" s="50">
        <v>39</v>
      </c>
      <c r="D1631" s="50">
        <v>1.3914200000000001</v>
      </c>
      <c r="E1631" s="42"/>
      <c r="F1631" s="49">
        <v>43165</v>
      </c>
      <c r="G1631" s="54">
        <v>39</v>
      </c>
      <c r="H1631" s="54">
        <v>44269.696761600302</v>
      </c>
      <c r="I1631" s="42"/>
      <c r="J1631" s="49">
        <v>43165</v>
      </c>
      <c r="K1631" s="54">
        <v>39</v>
      </c>
      <c r="L1631" s="54">
        <v>-2409.11</v>
      </c>
      <c r="M1631" s="42"/>
      <c r="N1631" s="49">
        <v>43165</v>
      </c>
      <c r="O1631" s="54">
        <v>39</v>
      </c>
      <c r="P1631" s="54">
        <v>21780.614951028601</v>
      </c>
      <c r="Q1631" s="42"/>
      <c r="R1631" s="55">
        <f t="shared" si="75"/>
        <v>-5.4418940635023075E-2</v>
      </c>
      <c r="S1631" s="55">
        <f t="shared" si="76"/>
        <v>30305.983255160219</v>
      </c>
      <c r="T1631" s="55">
        <f t="shared" si="77"/>
        <v>-1185.2779920143214</v>
      </c>
    </row>
    <row r="1632" spans="2:20">
      <c r="B1632" s="49">
        <v>43165</v>
      </c>
      <c r="C1632" s="50">
        <v>40</v>
      </c>
      <c r="D1632" s="50">
        <v>1.67641</v>
      </c>
      <c r="E1632" s="42"/>
      <c r="F1632" s="49">
        <v>43165</v>
      </c>
      <c r="G1632" s="54">
        <v>40</v>
      </c>
      <c r="H1632" s="54">
        <v>43319.903151614999</v>
      </c>
      <c r="I1632" s="42"/>
      <c r="J1632" s="49">
        <v>43165</v>
      </c>
      <c r="K1632" s="54">
        <v>40</v>
      </c>
      <c r="L1632" s="54">
        <v>7421.05</v>
      </c>
      <c r="M1632" s="42"/>
      <c r="N1632" s="49">
        <v>43165</v>
      </c>
      <c r="O1632" s="54">
        <v>40</v>
      </c>
      <c r="P1632" s="54">
        <v>21309.790491088501</v>
      </c>
      <c r="Q1632" s="42"/>
      <c r="R1632" s="55">
        <f t="shared" si="75"/>
        <v>0.17130809304968028</v>
      </c>
      <c r="S1632" s="55">
        <f t="shared" si="76"/>
        <v>35723.945877165672</v>
      </c>
      <c r="T1632" s="55">
        <f t="shared" si="77"/>
        <v>3650.5395723165811</v>
      </c>
    </row>
    <row r="1633" spans="2:20">
      <c r="B1633" s="49">
        <v>43165</v>
      </c>
      <c r="C1633" s="50">
        <v>41</v>
      </c>
      <c r="D1633" s="50">
        <v>1.4943900000000001</v>
      </c>
      <c r="E1633" s="42"/>
      <c r="F1633" s="49">
        <v>43165</v>
      </c>
      <c r="G1633" s="54">
        <v>41</v>
      </c>
      <c r="H1633" s="54">
        <v>41982.813407209796</v>
      </c>
      <c r="I1633" s="42"/>
      <c r="J1633" s="49">
        <v>43165</v>
      </c>
      <c r="K1633" s="54">
        <v>41</v>
      </c>
      <c r="L1633" s="54">
        <v>2567.16</v>
      </c>
      <c r="M1633" s="42"/>
      <c r="N1633" s="49">
        <v>43165</v>
      </c>
      <c r="O1633" s="54">
        <v>41</v>
      </c>
      <c r="P1633" s="54">
        <v>20651.429900782899</v>
      </c>
      <c r="Q1633" s="42"/>
      <c r="R1633" s="55">
        <f t="shared" si="75"/>
        <v>6.1147879135683078E-2</v>
      </c>
      <c r="S1633" s="55">
        <f t="shared" si="76"/>
        <v>30861.290329430958</v>
      </c>
      <c r="T1633" s="55">
        <f t="shared" si="77"/>
        <v>1262.7911395521044</v>
      </c>
    </row>
    <row r="1634" spans="2:20">
      <c r="B1634" s="49">
        <v>43165</v>
      </c>
      <c r="C1634" s="50">
        <v>42</v>
      </c>
      <c r="D1634" s="50">
        <v>0.56222000000000005</v>
      </c>
      <c r="E1634" s="42"/>
      <c r="F1634" s="49">
        <v>43165</v>
      </c>
      <c r="G1634" s="54">
        <v>42</v>
      </c>
      <c r="H1634" s="54">
        <v>40190.580131566901</v>
      </c>
      <c r="I1634" s="42"/>
      <c r="J1634" s="49">
        <v>43165</v>
      </c>
      <c r="K1634" s="54">
        <v>42</v>
      </c>
      <c r="L1634" s="54">
        <v>-12015.5</v>
      </c>
      <c r="M1634" s="42"/>
      <c r="N1634" s="49">
        <v>43165</v>
      </c>
      <c r="O1634" s="54">
        <v>42</v>
      </c>
      <c r="P1634" s="54">
        <v>19755.622386417101</v>
      </c>
      <c r="Q1634" s="42"/>
      <c r="R1634" s="55">
        <f t="shared" si="75"/>
        <v>-0.29896308937732058</v>
      </c>
      <c r="S1634" s="55">
        <f t="shared" si="76"/>
        <v>11107.006018091424</v>
      </c>
      <c r="T1634" s="55">
        <f t="shared" si="77"/>
        <v>-5906.2019012150113</v>
      </c>
    </row>
    <row r="1635" spans="2:20">
      <c r="B1635" s="49">
        <v>43165</v>
      </c>
      <c r="C1635" s="50">
        <v>43</v>
      </c>
      <c r="D1635" s="50">
        <v>0.76907999999999999</v>
      </c>
      <c r="E1635" s="42"/>
      <c r="F1635" s="49">
        <v>43165</v>
      </c>
      <c r="G1635" s="54">
        <v>43</v>
      </c>
      <c r="H1635" s="54">
        <v>38407.086348430603</v>
      </c>
      <c r="I1635" s="42"/>
      <c r="J1635" s="49">
        <v>43165</v>
      </c>
      <c r="K1635" s="54">
        <v>43</v>
      </c>
      <c r="L1635" s="54">
        <v>-11588.27</v>
      </c>
      <c r="M1635" s="42"/>
      <c r="N1635" s="49">
        <v>43165</v>
      </c>
      <c r="O1635" s="54">
        <v>43</v>
      </c>
      <c r="P1635" s="54">
        <v>18853.7457575066</v>
      </c>
      <c r="Q1635" s="42"/>
      <c r="R1635" s="55">
        <f t="shared" si="75"/>
        <v>-0.3017221846737021</v>
      </c>
      <c r="S1635" s="55">
        <f t="shared" si="76"/>
        <v>14500.038787183175</v>
      </c>
      <c r="T1635" s="55">
        <f t="shared" si="77"/>
        <v>-5688.593359237434</v>
      </c>
    </row>
    <row r="1636" spans="2:20">
      <c r="B1636" s="49">
        <v>43165</v>
      </c>
      <c r="C1636" s="50">
        <v>44</v>
      </c>
      <c r="D1636" s="50">
        <v>0.64924999999999999</v>
      </c>
      <c r="E1636" s="42"/>
      <c r="F1636" s="49">
        <v>43165</v>
      </c>
      <c r="G1636" s="54">
        <v>44</v>
      </c>
      <c r="H1636" s="54">
        <v>35998.284324089997</v>
      </c>
      <c r="I1636" s="42"/>
      <c r="J1636" s="49">
        <v>43165</v>
      </c>
      <c r="K1636" s="54">
        <v>44</v>
      </c>
      <c r="L1636" s="54">
        <v>-9483.15</v>
      </c>
      <c r="M1636" s="42"/>
      <c r="N1636" s="49">
        <v>43165</v>
      </c>
      <c r="O1636" s="54">
        <v>44</v>
      </c>
      <c r="P1636" s="54">
        <v>17653.387089157401</v>
      </c>
      <c r="Q1636" s="42"/>
      <c r="R1636" s="55">
        <f t="shared" si="75"/>
        <v>-0.26343338795326671</v>
      </c>
      <c r="S1636" s="55">
        <f t="shared" si="76"/>
        <v>11461.461567635442</v>
      </c>
      <c r="T1636" s="55">
        <f t="shared" si="77"/>
        <v>-4650.4915697471915</v>
      </c>
    </row>
    <row r="1637" spans="2:20">
      <c r="B1637" s="49">
        <v>43165</v>
      </c>
      <c r="C1637" s="50">
        <v>45</v>
      </c>
      <c r="D1637" s="50">
        <v>1.0689500000000001</v>
      </c>
      <c r="E1637" s="42"/>
      <c r="F1637" s="49">
        <v>43165</v>
      </c>
      <c r="G1637" s="54">
        <v>45</v>
      </c>
      <c r="H1637" s="54">
        <v>33738.761756664397</v>
      </c>
      <c r="I1637" s="42"/>
      <c r="J1637" s="49">
        <v>43165</v>
      </c>
      <c r="K1637" s="54">
        <v>45</v>
      </c>
      <c r="L1637" s="54">
        <v>701.69</v>
      </c>
      <c r="M1637" s="42"/>
      <c r="N1637" s="49">
        <v>43165</v>
      </c>
      <c r="O1637" s="54">
        <v>45</v>
      </c>
      <c r="P1637" s="54">
        <v>16495.879707884498</v>
      </c>
      <c r="Q1637" s="42"/>
      <c r="R1637" s="55">
        <f t="shared" si="75"/>
        <v>2.0797740150063321E-2</v>
      </c>
      <c r="S1637" s="55">
        <f t="shared" si="76"/>
        <v>17633.270613743134</v>
      </c>
      <c r="T1637" s="55">
        <f t="shared" si="77"/>
        <v>343.07701971128427</v>
      </c>
    </row>
    <row r="1638" spans="2:20">
      <c r="B1638" s="49">
        <v>43165</v>
      </c>
      <c r="C1638" s="50">
        <v>46</v>
      </c>
      <c r="D1638" s="50">
        <v>0.76778000000000002</v>
      </c>
      <c r="E1638" s="42"/>
      <c r="F1638" s="49">
        <v>43165</v>
      </c>
      <c r="G1638" s="54">
        <v>46</v>
      </c>
      <c r="H1638" s="54">
        <v>31599.927182330801</v>
      </c>
      <c r="I1638" s="42"/>
      <c r="J1638" s="49">
        <v>43165</v>
      </c>
      <c r="K1638" s="54">
        <v>46</v>
      </c>
      <c r="L1638" s="54">
        <v>-7277.62</v>
      </c>
      <c r="M1638" s="42"/>
      <c r="N1638" s="49">
        <v>43165</v>
      </c>
      <c r="O1638" s="54">
        <v>46</v>
      </c>
      <c r="P1638" s="54">
        <v>15371.520691223999</v>
      </c>
      <c r="Q1638" s="42"/>
      <c r="R1638" s="55">
        <f t="shared" si="75"/>
        <v>-0.23030496108450857</v>
      </c>
      <c r="S1638" s="55">
        <f t="shared" si="76"/>
        <v>11801.946156307962</v>
      </c>
      <c r="T1638" s="55">
        <f t="shared" si="77"/>
        <v>-3540.1374746020615</v>
      </c>
    </row>
    <row r="1639" spans="2:20">
      <c r="B1639" s="49">
        <v>43165</v>
      </c>
      <c r="C1639" s="50">
        <v>47</v>
      </c>
      <c r="D1639" s="50">
        <v>1.2684599999999999</v>
      </c>
      <c r="E1639" s="42"/>
      <c r="F1639" s="49">
        <v>43165</v>
      </c>
      <c r="G1639" s="54">
        <v>47</v>
      </c>
      <c r="H1639" s="54">
        <v>29444.5741299291</v>
      </c>
      <c r="I1639" s="42"/>
      <c r="J1639" s="49">
        <v>43165</v>
      </c>
      <c r="K1639" s="54">
        <v>47</v>
      </c>
      <c r="L1639" s="54">
        <v>2388.6999999999998</v>
      </c>
      <c r="M1639" s="42"/>
      <c r="N1639" s="49">
        <v>43165</v>
      </c>
      <c r="O1639" s="54">
        <v>47</v>
      </c>
      <c r="P1639" s="54">
        <v>14264.243662457</v>
      </c>
      <c r="Q1639" s="42"/>
      <c r="R1639" s="55">
        <f t="shared" si="75"/>
        <v>8.1125303068044455E-2</v>
      </c>
      <c r="S1639" s="55">
        <f t="shared" si="76"/>
        <v>18093.622516080206</v>
      </c>
      <c r="T1639" s="55">
        <f t="shared" si="77"/>
        <v>1157.1910901532565</v>
      </c>
    </row>
    <row r="1640" spans="2:20">
      <c r="B1640" s="49">
        <v>43165</v>
      </c>
      <c r="C1640" s="50">
        <v>48</v>
      </c>
      <c r="D1640" s="50">
        <v>1.35663</v>
      </c>
      <c r="E1640" s="42"/>
      <c r="F1640" s="49">
        <v>43165</v>
      </c>
      <c r="G1640" s="54">
        <v>48</v>
      </c>
      <c r="H1640" s="54">
        <v>28241.002477548602</v>
      </c>
      <c r="I1640" s="42"/>
      <c r="J1640" s="49">
        <v>43165</v>
      </c>
      <c r="K1640" s="54">
        <v>48</v>
      </c>
      <c r="L1640" s="54">
        <v>2233.08</v>
      </c>
      <c r="M1640" s="42"/>
      <c r="N1640" s="49">
        <v>43165</v>
      </c>
      <c r="O1640" s="54">
        <v>48</v>
      </c>
      <c r="P1640" s="54">
        <v>13632.9956526846</v>
      </c>
      <c r="Q1640" s="42"/>
      <c r="R1640" s="55">
        <f t="shared" si="75"/>
        <v>7.9072263875026486E-2</v>
      </c>
      <c r="S1640" s="55">
        <f t="shared" si="76"/>
        <v>18494.930892301509</v>
      </c>
      <c r="T1640" s="55">
        <f t="shared" si="77"/>
        <v>1077.9918296561657</v>
      </c>
    </row>
    <row r="1641" spans="2:20">
      <c r="B1641" s="49">
        <v>43166</v>
      </c>
      <c r="C1641" s="50">
        <v>1</v>
      </c>
      <c r="D1641" s="50">
        <v>1.19347</v>
      </c>
      <c r="E1641" s="42"/>
      <c r="F1641" s="49">
        <v>43166</v>
      </c>
      <c r="G1641" s="54">
        <v>1</v>
      </c>
      <c r="H1641" s="54">
        <v>28147.496761361999</v>
      </c>
      <c r="I1641" s="42"/>
      <c r="J1641" s="49">
        <v>43166</v>
      </c>
      <c r="K1641" s="54">
        <v>1</v>
      </c>
      <c r="L1641" s="54">
        <v>1395.24</v>
      </c>
      <c r="M1641" s="42"/>
      <c r="N1641" s="49">
        <v>43166</v>
      </c>
      <c r="O1641" s="54">
        <v>1</v>
      </c>
      <c r="P1641" s="54">
        <v>13524.9182665804</v>
      </c>
      <c r="Q1641" s="42"/>
      <c r="R1641" s="55">
        <f t="shared" si="75"/>
        <v>4.9568883934121011E-2</v>
      </c>
      <c r="S1641" s="55">
        <f t="shared" si="76"/>
        <v>16141.58420361571</v>
      </c>
      <c r="T1641" s="55">
        <f t="shared" si="77"/>
        <v>670.41510377459701</v>
      </c>
    </row>
    <row r="1642" spans="2:20">
      <c r="B1642" s="49">
        <v>43166</v>
      </c>
      <c r="C1642" s="50">
        <v>2</v>
      </c>
      <c r="D1642" s="50">
        <v>2.85636</v>
      </c>
      <c r="E1642" s="42"/>
      <c r="F1642" s="49">
        <v>43166</v>
      </c>
      <c r="G1642" s="54">
        <v>2</v>
      </c>
      <c r="H1642" s="54">
        <v>29390.8468922061</v>
      </c>
      <c r="I1642" s="42"/>
      <c r="J1642" s="49">
        <v>43166</v>
      </c>
      <c r="K1642" s="54">
        <v>2</v>
      </c>
      <c r="L1642" s="54">
        <v>76539.570000000007</v>
      </c>
      <c r="M1642" s="42"/>
      <c r="N1642" s="49">
        <v>43166</v>
      </c>
      <c r="O1642" s="54">
        <v>2</v>
      </c>
      <c r="P1642" s="54">
        <v>14140.406940618001</v>
      </c>
      <c r="Q1642" s="42"/>
      <c r="R1642" s="55">
        <f t="shared" si="75"/>
        <v>2.6041975000147701</v>
      </c>
      <c r="S1642" s="55">
        <f t="shared" si="76"/>
        <v>40390.092768903633</v>
      </c>
      <c r="T1642" s="55">
        <f t="shared" si="77"/>
        <v>36824.412403948903</v>
      </c>
    </row>
    <row r="1643" spans="2:20">
      <c r="B1643" s="49">
        <v>43166</v>
      </c>
      <c r="C1643" s="50">
        <v>3</v>
      </c>
      <c r="D1643" s="50">
        <v>2.02874</v>
      </c>
      <c r="E1643" s="42"/>
      <c r="F1643" s="49">
        <v>43166</v>
      </c>
      <c r="G1643" s="54">
        <v>3</v>
      </c>
      <c r="H1643" s="54">
        <v>29276.052618182999</v>
      </c>
      <c r="I1643" s="42"/>
      <c r="J1643" s="49">
        <v>43166</v>
      </c>
      <c r="K1643" s="54">
        <v>3</v>
      </c>
      <c r="L1643" s="54">
        <v>39593.57</v>
      </c>
      <c r="M1643" s="42"/>
      <c r="N1643" s="49">
        <v>43166</v>
      </c>
      <c r="O1643" s="54">
        <v>3</v>
      </c>
      <c r="P1643" s="54">
        <v>14082.3735779412</v>
      </c>
      <c r="Q1643" s="42"/>
      <c r="R1643" s="55">
        <f t="shared" si="75"/>
        <v>1.3524217392412021</v>
      </c>
      <c r="S1643" s="55">
        <f t="shared" si="76"/>
        <v>28569.47457251243</v>
      </c>
      <c r="T1643" s="55">
        <f t="shared" si="77"/>
        <v>19045.308166923587</v>
      </c>
    </row>
    <row r="1644" spans="2:20">
      <c r="B1644" s="49">
        <v>43166</v>
      </c>
      <c r="C1644" s="50">
        <v>4</v>
      </c>
      <c r="D1644" s="50">
        <v>1.46685</v>
      </c>
      <c r="E1644" s="42"/>
      <c r="F1644" s="49">
        <v>43166</v>
      </c>
      <c r="G1644" s="54">
        <v>4</v>
      </c>
      <c r="H1644" s="54">
        <v>28786.675544019799</v>
      </c>
      <c r="I1644" s="42"/>
      <c r="J1644" s="49">
        <v>43166</v>
      </c>
      <c r="K1644" s="54">
        <v>4</v>
      </c>
      <c r="L1644" s="54">
        <v>14023.49</v>
      </c>
      <c r="M1644" s="42"/>
      <c r="N1644" s="49">
        <v>43166</v>
      </c>
      <c r="O1644" s="54">
        <v>4</v>
      </c>
      <c r="P1644" s="54">
        <v>13834.997679477699</v>
      </c>
      <c r="Q1644" s="42"/>
      <c r="R1644" s="55">
        <f t="shared" si="75"/>
        <v>0.48715211933922903</v>
      </c>
      <c r="S1644" s="55">
        <f t="shared" si="76"/>
        <v>20293.866346141862</v>
      </c>
      <c r="T1644" s="55">
        <f t="shared" si="77"/>
        <v>6739.748440610877</v>
      </c>
    </row>
    <row r="1645" spans="2:20">
      <c r="B1645" s="49">
        <v>43166</v>
      </c>
      <c r="C1645" s="50">
        <v>5</v>
      </c>
      <c r="D1645" s="50">
        <v>1.13486</v>
      </c>
      <c r="E1645" s="42"/>
      <c r="F1645" s="49">
        <v>43166</v>
      </c>
      <c r="G1645" s="54">
        <v>5</v>
      </c>
      <c r="H1645" s="54">
        <v>28668.387022709201</v>
      </c>
      <c r="I1645" s="42"/>
      <c r="J1645" s="49">
        <v>43166</v>
      </c>
      <c r="K1645" s="54">
        <v>5</v>
      </c>
      <c r="L1645" s="54">
        <v>6214.23</v>
      </c>
      <c r="M1645" s="42"/>
      <c r="N1645" s="49">
        <v>43166</v>
      </c>
      <c r="O1645" s="54">
        <v>5</v>
      </c>
      <c r="P1645" s="54">
        <v>13772.304658962499</v>
      </c>
      <c r="Q1645" s="42"/>
      <c r="R1645" s="55">
        <f t="shared" si="75"/>
        <v>0.21676245667666957</v>
      </c>
      <c r="S1645" s="55">
        <f t="shared" si="76"/>
        <v>15629.637665270182</v>
      </c>
      <c r="T1645" s="55">
        <f t="shared" si="77"/>
        <v>2985.3185919762532</v>
      </c>
    </row>
    <row r="1646" spans="2:20">
      <c r="B1646" s="49">
        <v>43166</v>
      </c>
      <c r="C1646" s="50">
        <v>6</v>
      </c>
      <c r="D1646" s="50">
        <v>0.96638000000000002</v>
      </c>
      <c r="E1646" s="42"/>
      <c r="F1646" s="49">
        <v>43166</v>
      </c>
      <c r="G1646" s="54">
        <v>6</v>
      </c>
      <c r="H1646" s="54">
        <v>28630.6246642318</v>
      </c>
      <c r="I1646" s="42"/>
      <c r="J1646" s="49">
        <v>43166</v>
      </c>
      <c r="K1646" s="54">
        <v>6</v>
      </c>
      <c r="L1646" s="54">
        <v>-967.81</v>
      </c>
      <c r="M1646" s="42"/>
      <c r="N1646" s="49">
        <v>43166</v>
      </c>
      <c r="O1646" s="54">
        <v>6</v>
      </c>
      <c r="P1646" s="54">
        <v>13753.2665841615</v>
      </c>
      <c r="Q1646" s="42"/>
      <c r="R1646" s="55">
        <f t="shared" si="75"/>
        <v>-3.3803314155736307E-2</v>
      </c>
      <c r="S1646" s="55">
        <f t="shared" si="76"/>
        <v>13290.88176160199</v>
      </c>
      <c r="T1646" s="55">
        <f t="shared" si="77"/>
        <v>-464.90599101200155</v>
      </c>
    </row>
    <row r="1647" spans="2:20">
      <c r="B1647" s="49">
        <v>43166</v>
      </c>
      <c r="C1647" s="50">
        <v>7</v>
      </c>
      <c r="D1647" s="50">
        <v>1.33453</v>
      </c>
      <c r="E1647" s="42"/>
      <c r="F1647" s="49">
        <v>43166</v>
      </c>
      <c r="G1647" s="54">
        <v>7</v>
      </c>
      <c r="H1647" s="54">
        <v>28324.596780119198</v>
      </c>
      <c r="I1647" s="42"/>
      <c r="J1647" s="49">
        <v>43166</v>
      </c>
      <c r="K1647" s="54">
        <v>7</v>
      </c>
      <c r="L1647" s="54">
        <v>-521.37</v>
      </c>
      <c r="M1647" s="42"/>
      <c r="N1647" s="49">
        <v>43166</v>
      </c>
      <c r="O1647" s="54">
        <v>7</v>
      </c>
      <c r="P1647" s="54">
        <v>13599.6925575144</v>
      </c>
      <c r="Q1647" s="42"/>
      <c r="R1647" s="55">
        <f t="shared" si="75"/>
        <v>-1.840696988724462E-2</v>
      </c>
      <c r="S1647" s="55">
        <f t="shared" si="76"/>
        <v>18149.197708779691</v>
      </c>
      <c r="T1647" s="55">
        <f t="shared" si="77"/>
        <v>-250.32913138195232</v>
      </c>
    </row>
    <row r="1648" spans="2:20">
      <c r="B1648" s="49">
        <v>43166</v>
      </c>
      <c r="C1648" s="50">
        <v>8</v>
      </c>
      <c r="D1648" s="50">
        <v>0.93972</v>
      </c>
      <c r="E1648" s="42"/>
      <c r="F1648" s="49">
        <v>43166</v>
      </c>
      <c r="G1648" s="54">
        <v>8</v>
      </c>
      <c r="H1648" s="54">
        <v>28038.016611913201</v>
      </c>
      <c r="I1648" s="42"/>
      <c r="J1648" s="49">
        <v>43166</v>
      </c>
      <c r="K1648" s="54">
        <v>8</v>
      </c>
      <c r="L1648" s="54">
        <v>-3529.83</v>
      </c>
      <c r="M1648" s="42"/>
      <c r="N1648" s="49">
        <v>43166</v>
      </c>
      <c r="O1648" s="54">
        <v>8</v>
      </c>
      <c r="P1648" s="54">
        <v>13456.808508370201</v>
      </c>
      <c r="Q1648" s="42"/>
      <c r="R1648" s="55">
        <f t="shared" si="75"/>
        <v>-0.12589442573124784</v>
      </c>
      <c r="S1648" s="55">
        <f t="shared" si="76"/>
        <v>12645.632091485644</v>
      </c>
      <c r="T1648" s="55">
        <f t="shared" si="77"/>
        <v>-1694.1371793366363</v>
      </c>
    </row>
    <row r="1649" spans="2:20">
      <c r="B1649" s="49">
        <v>43166</v>
      </c>
      <c r="C1649" s="50">
        <v>9</v>
      </c>
      <c r="D1649" s="50">
        <v>0.61402999999999996</v>
      </c>
      <c r="E1649" s="42"/>
      <c r="F1649" s="49">
        <v>43166</v>
      </c>
      <c r="G1649" s="54">
        <v>9</v>
      </c>
      <c r="H1649" s="54">
        <v>27802.812212475499</v>
      </c>
      <c r="I1649" s="42"/>
      <c r="J1649" s="49">
        <v>43166</v>
      </c>
      <c r="K1649" s="54">
        <v>9</v>
      </c>
      <c r="L1649" s="54">
        <v>-8374.43</v>
      </c>
      <c r="M1649" s="42"/>
      <c r="N1649" s="49">
        <v>43166</v>
      </c>
      <c r="O1649" s="54">
        <v>9</v>
      </c>
      <c r="P1649" s="54">
        <v>13341.79588698</v>
      </c>
      <c r="Q1649" s="42"/>
      <c r="R1649" s="55">
        <f t="shared" si="75"/>
        <v>-0.30120801939029318</v>
      </c>
      <c r="S1649" s="55">
        <f t="shared" si="76"/>
        <v>8192.2629284823288</v>
      </c>
      <c r="T1649" s="55">
        <f t="shared" si="77"/>
        <v>-4018.6559142268056</v>
      </c>
    </row>
    <row r="1650" spans="2:20">
      <c r="B1650" s="49">
        <v>43166</v>
      </c>
      <c r="C1650" s="50">
        <v>10</v>
      </c>
      <c r="D1650" s="50">
        <v>0.39668999999999999</v>
      </c>
      <c r="E1650" s="42"/>
      <c r="F1650" s="49">
        <v>43166</v>
      </c>
      <c r="G1650" s="54">
        <v>10</v>
      </c>
      <c r="H1650" s="54">
        <v>27875.729401676999</v>
      </c>
      <c r="I1650" s="42"/>
      <c r="J1650" s="49">
        <v>43166</v>
      </c>
      <c r="K1650" s="54">
        <v>10</v>
      </c>
      <c r="L1650" s="54">
        <v>-13395.32</v>
      </c>
      <c r="M1650" s="42"/>
      <c r="N1650" s="49">
        <v>43166</v>
      </c>
      <c r="O1650" s="54">
        <v>10</v>
      </c>
      <c r="P1650" s="54">
        <v>13401.27798639</v>
      </c>
      <c r="Q1650" s="42"/>
      <c r="R1650" s="55">
        <f t="shared" si="75"/>
        <v>-0.48053702225973466</v>
      </c>
      <c r="S1650" s="55">
        <f t="shared" si="76"/>
        <v>5316.1529644210486</v>
      </c>
      <c r="T1650" s="55">
        <f t="shared" si="77"/>
        <v>-6439.810218054783</v>
      </c>
    </row>
    <row r="1651" spans="2:20">
      <c r="B1651" s="49">
        <v>43166</v>
      </c>
      <c r="C1651" s="50">
        <v>11</v>
      </c>
      <c r="D1651" s="50">
        <v>0.65120999999999996</v>
      </c>
      <c r="E1651" s="42"/>
      <c r="F1651" s="49">
        <v>43166</v>
      </c>
      <c r="G1651" s="54">
        <v>11</v>
      </c>
      <c r="H1651" s="54">
        <v>28617.140601143801</v>
      </c>
      <c r="I1651" s="42"/>
      <c r="J1651" s="49">
        <v>43166</v>
      </c>
      <c r="K1651" s="54">
        <v>11</v>
      </c>
      <c r="L1651" s="54">
        <v>-8096.14</v>
      </c>
      <c r="M1651" s="42"/>
      <c r="N1651" s="49">
        <v>43166</v>
      </c>
      <c r="O1651" s="54">
        <v>11</v>
      </c>
      <c r="P1651" s="54">
        <v>13774.301770206201</v>
      </c>
      <c r="Q1651" s="42"/>
      <c r="R1651" s="55">
        <f t="shared" si="75"/>
        <v>-0.28291226271839348</v>
      </c>
      <c r="S1651" s="55">
        <f t="shared" si="76"/>
        <v>8969.9630557759792</v>
      </c>
      <c r="T1651" s="55">
        <f t="shared" si="77"/>
        <v>-3896.9188811750091</v>
      </c>
    </row>
    <row r="1652" spans="2:20">
      <c r="B1652" s="49">
        <v>43166</v>
      </c>
      <c r="C1652" s="50">
        <v>12</v>
      </c>
      <c r="D1652" s="50">
        <v>0.49741000000000002</v>
      </c>
      <c r="E1652" s="42"/>
      <c r="F1652" s="49">
        <v>43166</v>
      </c>
      <c r="G1652" s="54">
        <v>12</v>
      </c>
      <c r="H1652" s="54">
        <v>29757.600949112901</v>
      </c>
      <c r="I1652" s="42"/>
      <c r="J1652" s="49">
        <v>43166</v>
      </c>
      <c r="K1652" s="54">
        <v>12</v>
      </c>
      <c r="L1652" s="54">
        <v>-14075.87</v>
      </c>
      <c r="M1652" s="42"/>
      <c r="N1652" s="49">
        <v>43166</v>
      </c>
      <c r="O1652" s="54">
        <v>12</v>
      </c>
      <c r="P1652" s="54">
        <v>14358.0788593788</v>
      </c>
      <c r="Q1652" s="42"/>
      <c r="R1652" s="55">
        <f t="shared" si="75"/>
        <v>-0.4730176341859848</v>
      </c>
      <c r="S1652" s="55">
        <f t="shared" si="76"/>
        <v>7141.8520054436094</v>
      </c>
      <c r="T1652" s="55">
        <f t="shared" si="77"/>
        <v>-6791.6244935191635</v>
      </c>
    </row>
    <row r="1653" spans="2:20">
      <c r="B1653" s="49">
        <v>43166</v>
      </c>
      <c r="C1653" s="50">
        <v>13</v>
      </c>
      <c r="D1653" s="50">
        <v>1.9020999999999999</v>
      </c>
      <c r="E1653" s="42"/>
      <c r="F1653" s="49">
        <v>43166</v>
      </c>
      <c r="G1653" s="54">
        <v>13</v>
      </c>
      <c r="H1653" s="54">
        <v>32320.725800420802</v>
      </c>
      <c r="I1653" s="42"/>
      <c r="J1653" s="49">
        <v>43166</v>
      </c>
      <c r="K1653" s="54">
        <v>13</v>
      </c>
      <c r="L1653" s="54">
        <v>7372.56</v>
      </c>
      <c r="M1653" s="42"/>
      <c r="N1653" s="49">
        <v>43166</v>
      </c>
      <c r="O1653" s="54">
        <v>13</v>
      </c>
      <c r="P1653" s="54">
        <v>15749.9647909002</v>
      </c>
      <c r="Q1653" s="42"/>
      <c r="R1653" s="55">
        <f t="shared" si="75"/>
        <v>0.22810626362555303</v>
      </c>
      <c r="S1653" s="55">
        <f t="shared" si="76"/>
        <v>29958.00802877127</v>
      </c>
      <c r="T1653" s="55">
        <f t="shared" si="77"/>
        <v>3592.665620686259</v>
      </c>
    </row>
    <row r="1654" spans="2:20">
      <c r="B1654" s="49">
        <v>43166</v>
      </c>
      <c r="C1654" s="50">
        <v>14</v>
      </c>
      <c r="D1654" s="50">
        <v>1.5864799999999999</v>
      </c>
      <c r="E1654" s="42"/>
      <c r="F1654" s="49">
        <v>43166</v>
      </c>
      <c r="G1654" s="54">
        <v>14</v>
      </c>
      <c r="H1654" s="54">
        <v>34796.270366906603</v>
      </c>
      <c r="I1654" s="42"/>
      <c r="J1654" s="49">
        <v>43166</v>
      </c>
      <c r="K1654" s="54">
        <v>14</v>
      </c>
      <c r="L1654" s="54">
        <v>8238.7800000000007</v>
      </c>
      <c r="M1654" s="42"/>
      <c r="N1654" s="49">
        <v>43166</v>
      </c>
      <c r="O1654" s="54">
        <v>14</v>
      </c>
      <c r="P1654" s="54">
        <v>16978.514561688</v>
      </c>
      <c r="Q1654" s="42"/>
      <c r="R1654" s="55">
        <f t="shared" si="75"/>
        <v>0.23677192736827302</v>
      </c>
      <c r="S1654" s="55">
        <f t="shared" si="76"/>
        <v>26936.073781826777</v>
      </c>
      <c r="T1654" s="55">
        <f t="shared" si="77"/>
        <v>4020.0356166211568</v>
      </c>
    </row>
    <row r="1655" spans="2:20">
      <c r="B1655" s="49">
        <v>43166</v>
      </c>
      <c r="C1655" s="50">
        <v>15</v>
      </c>
      <c r="D1655" s="50">
        <v>1.79667</v>
      </c>
      <c r="E1655" s="42"/>
      <c r="F1655" s="49">
        <v>43166</v>
      </c>
      <c r="G1655" s="54">
        <v>15</v>
      </c>
      <c r="H1655" s="54">
        <v>37744.262032084996</v>
      </c>
      <c r="I1655" s="42"/>
      <c r="J1655" s="49">
        <v>43166</v>
      </c>
      <c r="K1655" s="54">
        <v>15</v>
      </c>
      <c r="L1655" s="54">
        <v>25388.21</v>
      </c>
      <c r="M1655" s="42"/>
      <c r="N1655" s="49">
        <v>43166</v>
      </c>
      <c r="O1655" s="54">
        <v>15</v>
      </c>
      <c r="P1655" s="54">
        <v>18414.777591737999</v>
      </c>
      <c r="Q1655" s="42"/>
      <c r="R1655" s="55">
        <f t="shared" si="75"/>
        <v>0.67263760458260979</v>
      </c>
      <c r="S1655" s="55">
        <f t="shared" si="76"/>
        <v>33085.27845574791</v>
      </c>
      <c r="T1655" s="55">
        <f t="shared" si="77"/>
        <v>12386.471888228167</v>
      </c>
    </row>
    <row r="1656" spans="2:20">
      <c r="B1656" s="49">
        <v>43166</v>
      </c>
      <c r="C1656" s="50">
        <v>16</v>
      </c>
      <c r="D1656" s="50">
        <v>1.3306100000000001</v>
      </c>
      <c r="E1656" s="42"/>
      <c r="F1656" s="49">
        <v>43166</v>
      </c>
      <c r="G1656" s="54">
        <v>16</v>
      </c>
      <c r="H1656" s="54">
        <v>38605.294583249401</v>
      </c>
      <c r="I1656" s="42"/>
      <c r="J1656" s="49">
        <v>43166</v>
      </c>
      <c r="K1656" s="54">
        <v>16</v>
      </c>
      <c r="L1656" s="54">
        <v>-4291.96</v>
      </c>
      <c r="M1656" s="42"/>
      <c r="N1656" s="49">
        <v>43166</v>
      </c>
      <c r="O1656" s="54">
        <v>16</v>
      </c>
      <c r="P1656" s="54">
        <v>18869.945985874801</v>
      </c>
      <c r="Q1656" s="42"/>
      <c r="R1656" s="55">
        <f t="shared" si="75"/>
        <v>-0.11117542415703402</v>
      </c>
      <c r="S1656" s="55">
        <f t="shared" si="76"/>
        <v>25108.538828264871</v>
      </c>
      <c r="T1656" s="55">
        <f t="shared" si="77"/>
        <v>-2097.8742487999525</v>
      </c>
    </row>
    <row r="1657" spans="2:20">
      <c r="B1657" s="49">
        <v>43166</v>
      </c>
      <c r="C1657" s="50">
        <v>17</v>
      </c>
      <c r="D1657" s="50">
        <v>1.25743</v>
      </c>
      <c r="E1657" s="42"/>
      <c r="F1657" s="49">
        <v>43166</v>
      </c>
      <c r="G1657" s="54">
        <v>17</v>
      </c>
      <c r="H1657" s="54">
        <v>38953.803895647703</v>
      </c>
      <c r="I1657" s="42"/>
      <c r="J1657" s="49">
        <v>43166</v>
      </c>
      <c r="K1657" s="54">
        <v>17</v>
      </c>
      <c r="L1657" s="54">
        <v>-4919.3500000000004</v>
      </c>
      <c r="M1657" s="42"/>
      <c r="N1657" s="49">
        <v>43166</v>
      </c>
      <c r="O1657" s="54">
        <v>17</v>
      </c>
      <c r="P1657" s="54">
        <v>18971.842478677499</v>
      </c>
      <c r="Q1657" s="42"/>
      <c r="R1657" s="55">
        <f t="shared" si="75"/>
        <v>-0.12628676812098544</v>
      </c>
      <c r="S1657" s="55">
        <f t="shared" si="76"/>
        <v>23855.763887963451</v>
      </c>
      <c r="T1657" s="55">
        <f t="shared" si="77"/>
        <v>-2395.8926719326068</v>
      </c>
    </row>
    <row r="1658" spans="2:20">
      <c r="B1658" s="49">
        <v>43166</v>
      </c>
      <c r="C1658" s="50">
        <v>18</v>
      </c>
      <c r="D1658" s="50">
        <v>0.90681999999999996</v>
      </c>
      <c r="E1658" s="42"/>
      <c r="F1658" s="49">
        <v>43166</v>
      </c>
      <c r="G1658" s="54">
        <v>18</v>
      </c>
      <c r="H1658" s="54">
        <v>38656.721973177999</v>
      </c>
      <c r="I1658" s="42"/>
      <c r="J1658" s="49">
        <v>43166</v>
      </c>
      <c r="K1658" s="54">
        <v>18</v>
      </c>
      <c r="L1658" s="54">
        <v>-10138.34</v>
      </c>
      <c r="M1658" s="42"/>
      <c r="N1658" s="49">
        <v>43166</v>
      </c>
      <c r="O1658" s="54">
        <v>18</v>
      </c>
      <c r="P1658" s="54">
        <v>18854.192269272698</v>
      </c>
      <c r="Q1658" s="42"/>
      <c r="R1658" s="55">
        <f t="shared" si="75"/>
        <v>-0.26226590053431059</v>
      </c>
      <c r="S1658" s="55">
        <f t="shared" si="76"/>
        <v>17097.358633621869</v>
      </c>
      <c r="T1658" s="55">
        <f t="shared" si="77"/>
        <v>-4944.8117143478412</v>
      </c>
    </row>
    <row r="1659" spans="2:20">
      <c r="B1659" s="49">
        <v>43166</v>
      </c>
      <c r="C1659" s="50">
        <v>19</v>
      </c>
      <c r="D1659" s="50">
        <v>1.11138</v>
      </c>
      <c r="E1659" s="42"/>
      <c r="F1659" s="49">
        <v>43166</v>
      </c>
      <c r="G1659" s="54">
        <v>19</v>
      </c>
      <c r="H1659" s="54">
        <v>38872.851776746</v>
      </c>
      <c r="I1659" s="42"/>
      <c r="J1659" s="49">
        <v>43166</v>
      </c>
      <c r="K1659" s="54">
        <v>19</v>
      </c>
      <c r="L1659" s="54">
        <v>-5352.13</v>
      </c>
      <c r="M1659" s="42"/>
      <c r="N1659" s="49">
        <v>43166</v>
      </c>
      <c r="O1659" s="54">
        <v>19</v>
      </c>
      <c r="P1659" s="54">
        <v>19001.644961204998</v>
      </c>
      <c r="Q1659" s="42"/>
      <c r="R1659" s="55">
        <f t="shared" si="75"/>
        <v>-0.13768297810354321</v>
      </c>
      <c r="S1659" s="55">
        <f t="shared" si="76"/>
        <v>21118.048176984012</v>
      </c>
      <c r="T1659" s="55">
        <f t="shared" si="77"/>
        <v>-2616.2030671248899</v>
      </c>
    </row>
    <row r="1660" spans="2:20">
      <c r="B1660" s="49">
        <v>43166</v>
      </c>
      <c r="C1660" s="50">
        <v>20</v>
      </c>
      <c r="D1660" s="50">
        <v>0.99082000000000003</v>
      </c>
      <c r="E1660" s="42"/>
      <c r="F1660" s="49">
        <v>43166</v>
      </c>
      <c r="G1660" s="54">
        <v>20</v>
      </c>
      <c r="H1660" s="54">
        <v>38590.016770755901</v>
      </c>
      <c r="I1660" s="42"/>
      <c r="J1660" s="49">
        <v>43166</v>
      </c>
      <c r="K1660" s="54">
        <v>20</v>
      </c>
      <c r="L1660" s="54">
        <v>-9062.9699999999993</v>
      </c>
      <c r="M1660" s="42"/>
      <c r="N1660" s="49">
        <v>43166</v>
      </c>
      <c r="O1660" s="54">
        <v>20</v>
      </c>
      <c r="P1660" s="54">
        <v>18893.573526585002</v>
      </c>
      <c r="Q1660" s="42"/>
      <c r="R1660" s="55">
        <f t="shared" si="75"/>
        <v>-0.23485270954502552</v>
      </c>
      <c r="S1660" s="55">
        <f t="shared" si="76"/>
        <v>18720.13052161095</v>
      </c>
      <c r="T1660" s="55">
        <f t="shared" si="77"/>
        <v>-4437.2069357066512</v>
      </c>
    </row>
    <row r="1661" spans="2:20">
      <c r="B1661" s="49">
        <v>43166</v>
      </c>
      <c r="C1661" s="50">
        <v>21</v>
      </c>
      <c r="D1661" s="50">
        <v>0.69826999999999995</v>
      </c>
      <c r="E1661" s="42"/>
      <c r="F1661" s="49">
        <v>43166</v>
      </c>
      <c r="G1661" s="54">
        <v>21</v>
      </c>
      <c r="H1661" s="54">
        <v>37945.713402944697</v>
      </c>
      <c r="I1661" s="42"/>
      <c r="J1661" s="49">
        <v>43166</v>
      </c>
      <c r="K1661" s="54">
        <v>21</v>
      </c>
      <c r="L1661" s="54">
        <v>-19685.32</v>
      </c>
      <c r="M1661" s="42"/>
      <c r="N1661" s="49">
        <v>43166</v>
      </c>
      <c r="O1661" s="54">
        <v>21</v>
      </c>
      <c r="P1661" s="54">
        <v>18605.618729999998</v>
      </c>
      <c r="Q1661" s="42"/>
      <c r="R1661" s="55">
        <f t="shared" si="75"/>
        <v>-0.51877585726118836</v>
      </c>
      <c r="S1661" s="55">
        <f t="shared" si="76"/>
        <v>12991.745390597098</v>
      </c>
      <c r="T1661" s="55">
        <f t="shared" si="77"/>
        <v>-9652.1458065305724</v>
      </c>
    </row>
    <row r="1662" spans="2:20">
      <c r="B1662" s="49">
        <v>43166</v>
      </c>
      <c r="C1662" s="50">
        <v>22</v>
      </c>
      <c r="D1662" s="50">
        <v>0.65339999999999998</v>
      </c>
      <c r="E1662" s="42"/>
      <c r="F1662" s="49">
        <v>43166</v>
      </c>
      <c r="G1662" s="54">
        <v>22</v>
      </c>
      <c r="H1662" s="54">
        <v>37388.1141716528</v>
      </c>
      <c r="I1662" s="42"/>
      <c r="J1662" s="49">
        <v>43166</v>
      </c>
      <c r="K1662" s="54">
        <v>22</v>
      </c>
      <c r="L1662" s="54">
        <v>-20710.259999999998</v>
      </c>
      <c r="M1662" s="42"/>
      <c r="N1662" s="49">
        <v>43166</v>
      </c>
      <c r="O1662" s="54">
        <v>22</v>
      </c>
      <c r="P1662" s="54">
        <v>18338.613805550001</v>
      </c>
      <c r="Q1662" s="42"/>
      <c r="R1662" s="55">
        <f t="shared" si="75"/>
        <v>-0.55392630676468457</v>
      </c>
      <c r="S1662" s="55">
        <f t="shared" si="76"/>
        <v>11982.450260546371</v>
      </c>
      <c r="T1662" s="55">
        <f t="shared" si="77"/>
        <v>-10158.24061649217</v>
      </c>
    </row>
    <row r="1663" spans="2:20">
      <c r="B1663" s="49">
        <v>43166</v>
      </c>
      <c r="C1663" s="50">
        <v>23</v>
      </c>
      <c r="D1663" s="50">
        <v>0.79896</v>
      </c>
      <c r="E1663" s="42"/>
      <c r="F1663" s="49">
        <v>43166</v>
      </c>
      <c r="G1663" s="54">
        <v>23</v>
      </c>
      <c r="H1663" s="54">
        <v>36920.753699872599</v>
      </c>
      <c r="I1663" s="42"/>
      <c r="J1663" s="49">
        <v>43166</v>
      </c>
      <c r="K1663" s="54">
        <v>23</v>
      </c>
      <c r="L1663" s="54">
        <v>-16492.66</v>
      </c>
      <c r="M1663" s="42"/>
      <c r="N1663" s="49">
        <v>43166</v>
      </c>
      <c r="O1663" s="54">
        <v>23</v>
      </c>
      <c r="P1663" s="54">
        <v>18142.3804819344</v>
      </c>
      <c r="Q1663" s="42"/>
      <c r="R1663" s="55">
        <f t="shared" si="75"/>
        <v>-0.44670431524958037</v>
      </c>
      <c r="S1663" s="55">
        <f t="shared" si="76"/>
        <v>14495.036309846309</v>
      </c>
      <c r="T1663" s="55">
        <f t="shared" si="77"/>
        <v>-8104.2796501798584</v>
      </c>
    </row>
    <row r="1664" spans="2:20">
      <c r="B1664" s="49">
        <v>43166</v>
      </c>
      <c r="C1664" s="50">
        <v>24</v>
      </c>
      <c r="D1664" s="50">
        <v>1.0460199999999999</v>
      </c>
      <c r="E1664" s="42"/>
      <c r="F1664" s="49">
        <v>43166</v>
      </c>
      <c r="G1664" s="54">
        <v>24</v>
      </c>
      <c r="H1664" s="54">
        <v>36702.043403493997</v>
      </c>
      <c r="I1664" s="42"/>
      <c r="J1664" s="49">
        <v>43166</v>
      </c>
      <c r="K1664" s="54">
        <v>24</v>
      </c>
      <c r="L1664" s="54">
        <v>-9316.18</v>
      </c>
      <c r="M1664" s="42"/>
      <c r="N1664" s="49">
        <v>43166</v>
      </c>
      <c r="O1664" s="54">
        <v>24</v>
      </c>
      <c r="P1664" s="54">
        <v>18019.494030668699</v>
      </c>
      <c r="Q1664" s="42"/>
      <c r="R1664" s="55">
        <f t="shared" si="75"/>
        <v>-0.25383273344156937</v>
      </c>
      <c r="S1664" s="55">
        <f t="shared" si="76"/>
        <v>18848.751145960072</v>
      </c>
      <c r="T1664" s="55">
        <f t="shared" si="77"/>
        <v>-4573.9374250386782</v>
      </c>
    </row>
    <row r="1665" spans="2:20">
      <c r="B1665" s="49">
        <v>43166</v>
      </c>
      <c r="C1665" s="50">
        <v>25</v>
      </c>
      <c r="D1665" s="50">
        <v>1.27267</v>
      </c>
      <c r="E1665" s="42"/>
      <c r="F1665" s="49">
        <v>43166</v>
      </c>
      <c r="G1665" s="54">
        <v>25</v>
      </c>
      <c r="H1665" s="54">
        <v>36509.944804432504</v>
      </c>
      <c r="I1665" s="42"/>
      <c r="J1665" s="49">
        <v>43166</v>
      </c>
      <c r="K1665" s="54">
        <v>25</v>
      </c>
      <c r="L1665" s="54">
        <v>-4348.7</v>
      </c>
      <c r="M1665" s="42"/>
      <c r="N1665" s="49">
        <v>43166</v>
      </c>
      <c r="O1665" s="54">
        <v>25</v>
      </c>
      <c r="P1665" s="54">
        <v>18100.696735082998</v>
      </c>
      <c r="Q1665" s="42"/>
      <c r="R1665" s="55">
        <f t="shared" si="75"/>
        <v>-0.11911001299218739</v>
      </c>
      <c r="S1665" s="55">
        <f t="shared" si="76"/>
        <v>23036.213713838079</v>
      </c>
      <c r="T1665" s="55">
        <f t="shared" si="77"/>
        <v>-2155.9742232833796</v>
      </c>
    </row>
    <row r="1666" spans="2:20">
      <c r="B1666" s="49">
        <v>43166</v>
      </c>
      <c r="C1666" s="50">
        <v>26</v>
      </c>
      <c r="D1666" s="50">
        <v>1.2913600000000001</v>
      </c>
      <c r="E1666" s="42"/>
      <c r="F1666" s="49">
        <v>43166</v>
      </c>
      <c r="G1666" s="54">
        <v>26</v>
      </c>
      <c r="H1666" s="54">
        <v>36531.0528420868</v>
      </c>
      <c r="I1666" s="42"/>
      <c r="J1666" s="49">
        <v>43166</v>
      </c>
      <c r="K1666" s="54">
        <v>26</v>
      </c>
      <c r="L1666" s="54">
        <v>-4356.18</v>
      </c>
      <c r="M1666" s="42"/>
      <c r="N1666" s="49">
        <v>43166</v>
      </c>
      <c r="O1666" s="54">
        <v>26</v>
      </c>
      <c r="P1666" s="54">
        <v>18141.830731965802</v>
      </c>
      <c r="Q1666" s="42"/>
      <c r="R1666" s="55">
        <f t="shared" si="75"/>
        <v>-0.11924594724467727</v>
      </c>
      <c r="S1666" s="55">
        <f t="shared" si="76"/>
        <v>23427.63453403136</v>
      </c>
      <c r="T1666" s="55">
        <f t="shared" si="77"/>
        <v>-2163.3397903858586</v>
      </c>
    </row>
    <row r="1667" spans="2:20">
      <c r="B1667" s="49">
        <v>43166</v>
      </c>
      <c r="C1667" s="50">
        <v>27</v>
      </c>
      <c r="D1667" s="50">
        <v>1.13568</v>
      </c>
      <c r="E1667" s="42"/>
      <c r="F1667" s="49">
        <v>43166</v>
      </c>
      <c r="G1667" s="54">
        <v>27</v>
      </c>
      <c r="H1667" s="54">
        <v>36463.931157714003</v>
      </c>
      <c r="I1667" s="42"/>
      <c r="J1667" s="49">
        <v>43166</v>
      </c>
      <c r="K1667" s="54">
        <v>27</v>
      </c>
      <c r="L1667" s="54">
        <v>2469.84</v>
      </c>
      <c r="M1667" s="42"/>
      <c r="N1667" s="49">
        <v>43166</v>
      </c>
      <c r="O1667" s="54">
        <v>27</v>
      </c>
      <c r="P1667" s="54">
        <v>18108.472838037502</v>
      </c>
      <c r="Q1667" s="42"/>
      <c r="R1667" s="55">
        <f t="shared" si="75"/>
        <v>6.7733782990030175E-2</v>
      </c>
      <c r="S1667" s="55">
        <f t="shared" si="76"/>
        <v>20565.430432702429</v>
      </c>
      <c r="T1667" s="55">
        <f t="shared" si="77"/>
        <v>1226.5553694924879</v>
      </c>
    </row>
    <row r="1668" spans="2:20">
      <c r="B1668" s="49">
        <v>43166</v>
      </c>
      <c r="C1668" s="50">
        <v>28</v>
      </c>
      <c r="D1668" s="50">
        <v>0.74029999999999996</v>
      </c>
      <c r="E1668" s="42"/>
      <c r="F1668" s="49">
        <v>43166</v>
      </c>
      <c r="G1668" s="54">
        <v>28</v>
      </c>
      <c r="H1668" s="54">
        <v>36002.775677764701</v>
      </c>
      <c r="I1668" s="42"/>
      <c r="J1668" s="49">
        <v>43166</v>
      </c>
      <c r="K1668" s="54">
        <v>28</v>
      </c>
      <c r="L1668" s="54">
        <v>-9237.6</v>
      </c>
      <c r="M1668" s="42"/>
      <c r="N1668" s="49">
        <v>43166</v>
      </c>
      <c r="O1668" s="54">
        <v>28</v>
      </c>
      <c r="P1668" s="54">
        <v>17876.7157686215</v>
      </c>
      <c r="Q1668" s="42"/>
      <c r="R1668" s="55">
        <f t="shared" si="75"/>
        <v>-0.25658021711101398</v>
      </c>
      <c r="S1668" s="55">
        <f t="shared" si="76"/>
        <v>13234.132683510496</v>
      </c>
      <c r="T1668" s="55">
        <f t="shared" si="77"/>
        <v>-4586.8116131447914</v>
      </c>
    </row>
    <row r="1669" spans="2:20">
      <c r="B1669" s="49">
        <v>43166</v>
      </c>
      <c r="C1669" s="50">
        <v>29</v>
      </c>
      <c r="D1669" s="50">
        <v>0.51534000000000002</v>
      </c>
      <c r="E1669" s="42"/>
      <c r="F1669" s="49">
        <v>43166</v>
      </c>
      <c r="G1669" s="54">
        <v>29</v>
      </c>
      <c r="H1669" s="54">
        <v>35769.022543613399</v>
      </c>
      <c r="I1669" s="42"/>
      <c r="J1669" s="49">
        <v>43166</v>
      </c>
      <c r="K1669" s="54">
        <v>29</v>
      </c>
      <c r="L1669" s="54">
        <v>-18449.82</v>
      </c>
      <c r="M1669" s="42"/>
      <c r="N1669" s="49">
        <v>43166</v>
      </c>
      <c r="O1669" s="54">
        <v>29</v>
      </c>
      <c r="P1669" s="54">
        <v>17760.633724707299</v>
      </c>
      <c r="Q1669" s="42"/>
      <c r="R1669" s="55">
        <f t="shared" si="75"/>
        <v>-0.5158044220387632</v>
      </c>
      <c r="S1669" s="55">
        <f t="shared" si="76"/>
        <v>9152.7649836906603</v>
      </c>
      <c r="T1669" s="55">
        <f t="shared" si="77"/>
        <v>-9161.0134134148138</v>
      </c>
    </row>
    <row r="1670" spans="2:20">
      <c r="B1670" s="49">
        <v>43166</v>
      </c>
      <c r="C1670" s="50">
        <v>30</v>
      </c>
      <c r="D1670" s="50">
        <v>0.84613000000000005</v>
      </c>
      <c r="E1670" s="42"/>
      <c r="F1670" s="49">
        <v>43166</v>
      </c>
      <c r="G1670" s="54">
        <v>30</v>
      </c>
      <c r="H1670" s="54">
        <v>35633.731689948399</v>
      </c>
      <c r="I1670" s="42"/>
      <c r="J1670" s="49">
        <v>43166</v>
      </c>
      <c r="K1670" s="54">
        <v>30</v>
      </c>
      <c r="L1670" s="54">
        <v>-21260.16</v>
      </c>
      <c r="M1670" s="42"/>
      <c r="N1670" s="49">
        <v>43166</v>
      </c>
      <c r="O1670" s="54">
        <v>30</v>
      </c>
      <c r="P1670" s="54">
        <v>17703.566972680201</v>
      </c>
      <c r="Q1670" s="42"/>
      <c r="R1670" s="55">
        <f t="shared" si="75"/>
        <v>-0.59663018695280479</v>
      </c>
      <c r="S1670" s="55">
        <f t="shared" si="76"/>
        <v>14979.5191225939</v>
      </c>
      <c r="T1670" s="55">
        <f t="shared" si="77"/>
        <v>-10562.482472641688</v>
      </c>
    </row>
    <row r="1671" spans="2:20">
      <c r="B1671" s="49">
        <v>43166</v>
      </c>
      <c r="C1671" s="50">
        <v>31</v>
      </c>
      <c r="D1671" s="50">
        <v>0.62243999999999999</v>
      </c>
      <c r="E1671" s="42"/>
      <c r="F1671" s="49">
        <v>43166</v>
      </c>
      <c r="G1671" s="54">
        <v>31</v>
      </c>
      <c r="H1671" s="54">
        <v>35586.031766536602</v>
      </c>
      <c r="I1671" s="42"/>
      <c r="J1671" s="49">
        <v>43166</v>
      </c>
      <c r="K1671" s="54">
        <v>31</v>
      </c>
      <c r="L1671" s="54">
        <v>-32427.22</v>
      </c>
      <c r="M1671" s="42"/>
      <c r="N1671" s="49">
        <v>43166</v>
      </c>
      <c r="O1671" s="54">
        <v>31</v>
      </c>
      <c r="P1671" s="54">
        <v>17684.024043032001</v>
      </c>
      <c r="Q1671" s="42"/>
      <c r="R1671" s="55">
        <f t="shared" si="75"/>
        <v>-0.91123450382835336</v>
      </c>
      <c r="S1671" s="55">
        <f t="shared" si="76"/>
        <v>11007.243925344839</v>
      </c>
      <c r="T1671" s="55">
        <f t="shared" si="77"/>
        <v>-16114.292874540937</v>
      </c>
    </row>
    <row r="1672" spans="2:20">
      <c r="B1672" s="49">
        <v>43166</v>
      </c>
      <c r="C1672" s="50">
        <v>32</v>
      </c>
      <c r="D1672" s="50">
        <v>0.82226999999999995</v>
      </c>
      <c r="E1672" s="42"/>
      <c r="F1672" s="49">
        <v>43166</v>
      </c>
      <c r="G1672" s="54">
        <v>32</v>
      </c>
      <c r="H1672" s="54">
        <v>36576.668628642001</v>
      </c>
      <c r="I1672" s="42"/>
      <c r="J1672" s="49">
        <v>43166</v>
      </c>
      <c r="K1672" s="54">
        <v>32</v>
      </c>
      <c r="L1672" s="54">
        <v>-25553.14</v>
      </c>
      <c r="M1672" s="42"/>
      <c r="N1672" s="49">
        <v>43166</v>
      </c>
      <c r="O1672" s="54">
        <v>32</v>
      </c>
      <c r="P1672" s="54">
        <v>18200.348505223501</v>
      </c>
      <c r="Q1672" s="42"/>
      <c r="R1672" s="55">
        <f t="shared" si="75"/>
        <v>-0.69861857183981391</v>
      </c>
      <c r="S1672" s="55">
        <f t="shared" si="76"/>
        <v>14965.600565390127</v>
      </c>
      <c r="T1672" s="55">
        <f t="shared" si="77"/>
        <v>-12715.101479706134</v>
      </c>
    </row>
    <row r="1673" spans="2:20">
      <c r="B1673" s="49">
        <v>43166</v>
      </c>
      <c r="C1673" s="50">
        <v>33</v>
      </c>
      <c r="D1673" s="50">
        <v>1.17577</v>
      </c>
      <c r="E1673" s="42"/>
      <c r="F1673" s="49">
        <v>43166</v>
      </c>
      <c r="G1673" s="54">
        <v>33</v>
      </c>
      <c r="H1673" s="54">
        <v>38225.193636739903</v>
      </c>
      <c r="I1673" s="42"/>
      <c r="J1673" s="49">
        <v>43166</v>
      </c>
      <c r="K1673" s="54">
        <v>33</v>
      </c>
      <c r="L1673" s="54">
        <v>-12695.49</v>
      </c>
      <c r="M1673" s="42"/>
      <c r="N1673" s="49">
        <v>43166</v>
      </c>
      <c r="O1673" s="54">
        <v>33</v>
      </c>
      <c r="P1673" s="54">
        <v>19076.618726484801</v>
      </c>
      <c r="Q1673" s="42"/>
      <c r="R1673" s="55">
        <f t="shared" si="75"/>
        <v>-0.33212362821879365</v>
      </c>
      <c r="S1673" s="55">
        <f t="shared" si="76"/>
        <v>22429.716000039036</v>
      </c>
      <c r="T1673" s="55">
        <f t="shared" si="77"/>
        <v>-6335.7958255867152</v>
      </c>
    </row>
    <row r="1674" spans="2:20">
      <c r="B1674" s="49">
        <v>43166</v>
      </c>
      <c r="C1674" s="50">
        <v>34</v>
      </c>
      <c r="D1674" s="50">
        <v>1.7135400000000001</v>
      </c>
      <c r="E1674" s="42"/>
      <c r="F1674" s="49">
        <v>43166</v>
      </c>
      <c r="G1674" s="54">
        <v>34</v>
      </c>
      <c r="H1674" s="54">
        <v>39753.759689245897</v>
      </c>
      <c r="I1674" s="42"/>
      <c r="J1674" s="49">
        <v>43166</v>
      </c>
      <c r="K1674" s="54">
        <v>34</v>
      </c>
      <c r="L1674" s="54">
        <v>-2971.73</v>
      </c>
      <c r="M1674" s="42"/>
      <c r="N1674" s="49">
        <v>43166</v>
      </c>
      <c r="O1674" s="54">
        <v>34</v>
      </c>
      <c r="P1674" s="54">
        <v>19833.822723887399</v>
      </c>
      <c r="Q1674" s="42"/>
      <c r="R1674" s="55">
        <f t="shared" ref="R1674:R1737" si="78">L1674/H1674</f>
        <v>-7.4753432712526713E-2</v>
      </c>
      <c r="S1674" s="55">
        <f t="shared" ref="S1674:S1737" si="79">P1674*D1674</f>
        <v>33986.048590290011</v>
      </c>
      <c r="T1674" s="55">
        <f t="shared" ref="T1674:T1737" si="80">P1674*R1674</f>
        <v>-1482.6463324223</v>
      </c>
    </row>
    <row r="1675" spans="2:20">
      <c r="B1675" s="49">
        <v>43166</v>
      </c>
      <c r="C1675" s="50">
        <v>35</v>
      </c>
      <c r="D1675" s="50">
        <v>2.0886399999999998</v>
      </c>
      <c r="E1675" s="42"/>
      <c r="F1675" s="49">
        <v>43166</v>
      </c>
      <c r="G1675" s="54">
        <v>35</v>
      </c>
      <c r="H1675" s="54">
        <v>40941.251395284598</v>
      </c>
      <c r="I1675" s="42"/>
      <c r="J1675" s="49">
        <v>43166</v>
      </c>
      <c r="K1675" s="54">
        <v>35</v>
      </c>
      <c r="L1675" s="54">
        <v>15224.57</v>
      </c>
      <c r="M1675" s="42"/>
      <c r="N1675" s="49">
        <v>43166</v>
      </c>
      <c r="O1675" s="54">
        <v>35</v>
      </c>
      <c r="P1675" s="54">
        <v>20344.885857087302</v>
      </c>
      <c r="Q1675" s="42"/>
      <c r="R1675" s="55">
        <f t="shared" si="78"/>
        <v>0.3718638165943674</v>
      </c>
      <c r="S1675" s="55">
        <f t="shared" si="79"/>
        <v>42493.14239654682</v>
      </c>
      <c r="T1675" s="55">
        <f t="shared" si="80"/>
        <v>7565.5269029932515</v>
      </c>
    </row>
    <row r="1676" spans="2:20">
      <c r="B1676" s="49">
        <v>43166</v>
      </c>
      <c r="C1676" s="50">
        <v>36</v>
      </c>
      <c r="D1676" s="50">
        <v>2.3444400000000001</v>
      </c>
      <c r="E1676" s="42"/>
      <c r="F1676" s="49">
        <v>43166</v>
      </c>
      <c r="G1676" s="54">
        <v>36</v>
      </c>
      <c r="H1676" s="54">
        <v>42104.557464657999</v>
      </c>
      <c r="I1676" s="42"/>
      <c r="J1676" s="49">
        <v>43166</v>
      </c>
      <c r="K1676" s="54">
        <v>36</v>
      </c>
      <c r="L1676" s="54">
        <v>19857.02</v>
      </c>
      <c r="M1676" s="42"/>
      <c r="N1676" s="49">
        <v>43166</v>
      </c>
      <c r="O1676" s="54">
        <v>36</v>
      </c>
      <c r="P1676" s="54">
        <v>20930.056076664001</v>
      </c>
      <c r="Q1676" s="42"/>
      <c r="R1676" s="55">
        <f t="shared" si="78"/>
        <v>0.4716121293203881</v>
      </c>
      <c r="S1676" s="55">
        <f t="shared" si="79"/>
        <v>49069.260668374154</v>
      </c>
      <c r="T1676" s="55">
        <f t="shared" si="80"/>
        <v>9870.8683131106372</v>
      </c>
    </row>
    <row r="1677" spans="2:20">
      <c r="B1677" s="49">
        <v>43166</v>
      </c>
      <c r="C1677" s="50">
        <v>37</v>
      </c>
      <c r="D1677" s="50">
        <v>2.8259099999999999</v>
      </c>
      <c r="E1677" s="42"/>
      <c r="F1677" s="49">
        <v>43166</v>
      </c>
      <c r="G1677" s="54">
        <v>37</v>
      </c>
      <c r="H1677" s="54">
        <v>43777.794683282402</v>
      </c>
      <c r="I1677" s="42"/>
      <c r="J1677" s="49">
        <v>43166</v>
      </c>
      <c r="K1677" s="54">
        <v>37</v>
      </c>
      <c r="L1677" s="54">
        <v>57529.760000000002</v>
      </c>
      <c r="M1677" s="42"/>
      <c r="N1677" s="49">
        <v>43166</v>
      </c>
      <c r="O1677" s="54">
        <v>37</v>
      </c>
      <c r="P1677" s="54">
        <v>21756.652297632001</v>
      </c>
      <c r="Q1677" s="42"/>
      <c r="R1677" s="55">
        <f t="shared" si="78"/>
        <v>1.3141310661308647</v>
      </c>
      <c r="S1677" s="55">
        <f t="shared" si="79"/>
        <v>61482.341294401245</v>
      </c>
      <c r="T1677" s="55">
        <f t="shared" si="80"/>
        <v>28591.092679325669</v>
      </c>
    </row>
    <row r="1678" spans="2:20">
      <c r="B1678" s="49">
        <v>43166</v>
      </c>
      <c r="C1678" s="50">
        <v>38</v>
      </c>
      <c r="D1678" s="50">
        <v>3.0753200000000001</v>
      </c>
      <c r="E1678" s="42"/>
      <c r="F1678" s="49">
        <v>43166</v>
      </c>
      <c r="G1678" s="54">
        <v>38</v>
      </c>
      <c r="H1678" s="54">
        <v>44326.238692622799</v>
      </c>
      <c r="I1678" s="42"/>
      <c r="J1678" s="49">
        <v>43166</v>
      </c>
      <c r="K1678" s="54">
        <v>38</v>
      </c>
      <c r="L1678" s="54">
        <v>76819.63</v>
      </c>
      <c r="M1678" s="42"/>
      <c r="N1678" s="49">
        <v>43166</v>
      </c>
      <c r="O1678" s="54">
        <v>38</v>
      </c>
      <c r="P1678" s="54">
        <v>22042.165642582801</v>
      </c>
      <c r="Q1678" s="42"/>
      <c r="R1678" s="55">
        <f t="shared" si="78"/>
        <v>1.7330509482814536</v>
      </c>
      <c r="S1678" s="55">
        <f t="shared" si="79"/>
        <v>67786.712843947738</v>
      </c>
      <c r="T1678" s="55">
        <f t="shared" si="80"/>
        <v>38200.196069054997</v>
      </c>
    </row>
    <row r="1679" spans="2:20">
      <c r="B1679" s="49">
        <v>43166</v>
      </c>
      <c r="C1679" s="50">
        <v>39</v>
      </c>
      <c r="D1679" s="50">
        <v>2.7924899999999999</v>
      </c>
      <c r="E1679" s="42"/>
      <c r="F1679" s="49">
        <v>43166</v>
      </c>
      <c r="G1679" s="54">
        <v>39</v>
      </c>
      <c r="H1679" s="54">
        <v>43683.022818708399</v>
      </c>
      <c r="I1679" s="42"/>
      <c r="J1679" s="49">
        <v>43166</v>
      </c>
      <c r="K1679" s="54">
        <v>39</v>
      </c>
      <c r="L1679" s="54">
        <v>77380.91</v>
      </c>
      <c r="M1679" s="42"/>
      <c r="N1679" s="49">
        <v>43166</v>
      </c>
      <c r="O1679" s="54">
        <v>39</v>
      </c>
      <c r="P1679" s="54">
        <v>21725.4806828902</v>
      </c>
      <c r="Q1679" s="42"/>
      <c r="R1679" s="55">
        <f t="shared" si="78"/>
        <v>1.7714183911022658</v>
      </c>
      <c r="S1679" s="55">
        <f t="shared" si="79"/>
        <v>60668.187552164054</v>
      </c>
      <c r="T1679" s="55">
        <f t="shared" si="80"/>
        <v>38484.916037208714</v>
      </c>
    </row>
    <row r="1680" spans="2:20">
      <c r="B1680" s="49">
        <v>43166</v>
      </c>
      <c r="C1680" s="50">
        <v>40</v>
      </c>
      <c r="D1680" s="50">
        <v>2.3796900000000001</v>
      </c>
      <c r="E1680" s="42"/>
      <c r="F1680" s="49">
        <v>43166</v>
      </c>
      <c r="G1680" s="54">
        <v>40</v>
      </c>
      <c r="H1680" s="54">
        <v>42488.687111556101</v>
      </c>
      <c r="I1680" s="42"/>
      <c r="J1680" s="49">
        <v>43166</v>
      </c>
      <c r="K1680" s="54">
        <v>40</v>
      </c>
      <c r="L1680" s="54">
        <v>37270.21</v>
      </c>
      <c r="M1680" s="42"/>
      <c r="N1680" s="49">
        <v>43166</v>
      </c>
      <c r="O1680" s="54">
        <v>40</v>
      </c>
      <c r="P1680" s="54">
        <v>21130.314485342398</v>
      </c>
      <c r="Q1680" s="42"/>
      <c r="R1680" s="55">
        <f t="shared" si="78"/>
        <v>0.87717961023707935</v>
      </c>
      <c r="S1680" s="55">
        <f t="shared" si="79"/>
        <v>50283.598077624454</v>
      </c>
      <c r="T1680" s="55">
        <f t="shared" si="80"/>
        <v>18535.081024439558</v>
      </c>
    </row>
    <row r="1681" spans="2:20">
      <c r="B1681" s="49">
        <v>43166</v>
      </c>
      <c r="C1681" s="50">
        <v>41</v>
      </c>
      <c r="D1681" s="50">
        <v>2.2768299999999999</v>
      </c>
      <c r="E1681" s="42"/>
      <c r="F1681" s="49">
        <v>43166</v>
      </c>
      <c r="G1681" s="54">
        <v>41</v>
      </c>
      <c r="H1681" s="54">
        <v>41170.987654475401</v>
      </c>
      <c r="I1681" s="42"/>
      <c r="J1681" s="49">
        <v>43166</v>
      </c>
      <c r="K1681" s="54">
        <v>41</v>
      </c>
      <c r="L1681" s="54">
        <v>17617.240000000002</v>
      </c>
      <c r="M1681" s="42"/>
      <c r="N1681" s="49">
        <v>43166</v>
      </c>
      <c r="O1681" s="54">
        <v>41</v>
      </c>
      <c r="P1681" s="54">
        <v>20473.800998540399</v>
      </c>
      <c r="Q1681" s="42"/>
      <c r="R1681" s="55">
        <f t="shared" si="78"/>
        <v>0.42790423557120955</v>
      </c>
      <c r="S1681" s="55">
        <f t="shared" si="79"/>
        <v>46615.364327506737</v>
      </c>
      <c r="T1681" s="55">
        <f t="shared" si="80"/>
        <v>8760.8261655174956</v>
      </c>
    </row>
    <row r="1682" spans="2:20">
      <c r="B1682" s="49">
        <v>43166</v>
      </c>
      <c r="C1682" s="50">
        <v>42</v>
      </c>
      <c r="D1682" s="50">
        <v>1.6208100000000001</v>
      </c>
      <c r="E1682" s="42"/>
      <c r="F1682" s="49">
        <v>43166</v>
      </c>
      <c r="G1682" s="54">
        <v>42</v>
      </c>
      <c r="H1682" s="54">
        <v>39496.281029097598</v>
      </c>
      <c r="I1682" s="42"/>
      <c r="J1682" s="49">
        <v>43166</v>
      </c>
      <c r="K1682" s="54">
        <v>42</v>
      </c>
      <c r="L1682" s="54">
        <v>-435.94</v>
      </c>
      <c r="M1682" s="42"/>
      <c r="N1682" s="49">
        <v>43166</v>
      </c>
      <c r="O1682" s="54">
        <v>42</v>
      </c>
      <c r="P1682" s="54">
        <v>19626.187708756501</v>
      </c>
      <c r="Q1682" s="42"/>
      <c r="R1682" s="55">
        <f t="shared" si="78"/>
        <v>-1.1037494889172867E-2</v>
      </c>
      <c r="S1682" s="55">
        <f t="shared" si="79"/>
        <v>31810.321300229625</v>
      </c>
      <c r="T1682" s="55">
        <f t="shared" si="80"/>
        <v>-216.62394652934722</v>
      </c>
    </row>
    <row r="1683" spans="2:20">
      <c r="B1683" s="49">
        <v>43166</v>
      </c>
      <c r="C1683" s="50">
        <v>43</v>
      </c>
      <c r="D1683" s="50">
        <v>1.63097</v>
      </c>
      <c r="E1683" s="42"/>
      <c r="F1683" s="49">
        <v>43166</v>
      </c>
      <c r="G1683" s="54">
        <v>43</v>
      </c>
      <c r="H1683" s="54">
        <v>37755.007677591297</v>
      </c>
      <c r="I1683" s="42"/>
      <c r="J1683" s="49">
        <v>43166</v>
      </c>
      <c r="K1683" s="54">
        <v>43</v>
      </c>
      <c r="L1683" s="54">
        <v>20300.099999999999</v>
      </c>
      <c r="M1683" s="42"/>
      <c r="N1683" s="49">
        <v>43166</v>
      </c>
      <c r="O1683" s="54">
        <v>43</v>
      </c>
      <c r="P1683" s="54">
        <v>18760.074206689202</v>
      </c>
      <c r="Q1683" s="42"/>
      <c r="R1683" s="55">
        <f t="shared" si="78"/>
        <v>0.53767966817415591</v>
      </c>
      <c r="S1683" s="55">
        <f t="shared" si="79"/>
        <v>30597.118228883886</v>
      </c>
      <c r="T1683" s="55">
        <f t="shared" si="80"/>
        <v>10086.91047437519</v>
      </c>
    </row>
    <row r="1684" spans="2:20">
      <c r="B1684" s="49">
        <v>43166</v>
      </c>
      <c r="C1684" s="50">
        <v>44</v>
      </c>
      <c r="D1684" s="50">
        <v>1.09972</v>
      </c>
      <c r="E1684" s="42"/>
      <c r="F1684" s="49">
        <v>43166</v>
      </c>
      <c r="G1684" s="54">
        <v>44</v>
      </c>
      <c r="H1684" s="54">
        <v>35548.771266586897</v>
      </c>
      <c r="I1684" s="42"/>
      <c r="J1684" s="49">
        <v>43166</v>
      </c>
      <c r="K1684" s="54">
        <v>44</v>
      </c>
      <c r="L1684" s="54">
        <v>-3210.81</v>
      </c>
      <c r="M1684" s="42"/>
      <c r="N1684" s="49">
        <v>43166</v>
      </c>
      <c r="O1684" s="54">
        <v>44</v>
      </c>
      <c r="P1684" s="54">
        <v>17649.951562902101</v>
      </c>
      <c r="Q1684" s="42"/>
      <c r="R1684" s="55">
        <f t="shared" si="78"/>
        <v>-9.032126528147863E-2</v>
      </c>
      <c r="S1684" s="55">
        <f t="shared" si="79"/>
        <v>19410.0047327547</v>
      </c>
      <c r="T1684" s="55">
        <f t="shared" si="80"/>
        <v>-1594.1659573181289</v>
      </c>
    </row>
    <row r="1685" spans="2:20">
      <c r="B1685" s="49">
        <v>43166</v>
      </c>
      <c r="C1685" s="50">
        <v>45</v>
      </c>
      <c r="D1685" s="50">
        <v>0.40195999999999998</v>
      </c>
      <c r="E1685" s="42"/>
      <c r="F1685" s="49">
        <v>43166</v>
      </c>
      <c r="G1685" s="54">
        <v>45</v>
      </c>
      <c r="H1685" s="54">
        <v>33206.864404920103</v>
      </c>
      <c r="I1685" s="42"/>
      <c r="J1685" s="49">
        <v>43166</v>
      </c>
      <c r="K1685" s="54">
        <v>45</v>
      </c>
      <c r="L1685" s="54">
        <v>-20489.490000000002</v>
      </c>
      <c r="M1685" s="42"/>
      <c r="N1685" s="49">
        <v>43166</v>
      </c>
      <c r="O1685" s="54">
        <v>45</v>
      </c>
      <c r="P1685" s="54">
        <v>16445.415381352399</v>
      </c>
      <c r="Q1685" s="42"/>
      <c r="R1685" s="55">
        <f t="shared" si="78"/>
        <v>-0.61702573751480649</v>
      </c>
      <c r="S1685" s="55">
        <f t="shared" si="79"/>
        <v>6610.3991666884103</v>
      </c>
      <c r="T1685" s="55">
        <f t="shared" si="80"/>
        <v>-10147.244554416307</v>
      </c>
    </row>
    <row r="1686" spans="2:20">
      <c r="B1686" s="49">
        <v>43166</v>
      </c>
      <c r="C1686" s="50">
        <v>46</v>
      </c>
      <c r="D1686" s="50">
        <v>0.19750000000000001</v>
      </c>
      <c r="E1686" s="42"/>
      <c r="F1686" s="49">
        <v>43166</v>
      </c>
      <c r="G1686" s="54">
        <v>46</v>
      </c>
      <c r="H1686" s="54">
        <v>31174.408367344498</v>
      </c>
      <c r="I1686" s="42"/>
      <c r="J1686" s="49">
        <v>43166</v>
      </c>
      <c r="K1686" s="54">
        <v>46</v>
      </c>
      <c r="L1686" s="54">
        <v>-22927.93</v>
      </c>
      <c r="M1686" s="42"/>
      <c r="N1686" s="49">
        <v>43166</v>
      </c>
      <c r="O1686" s="54">
        <v>46</v>
      </c>
      <c r="P1686" s="54">
        <v>15373.5117950037</v>
      </c>
      <c r="Q1686" s="42"/>
      <c r="R1686" s="55">
        <f t="shared" si="78"/>
        <v>-0.73547281891698169</v>
      </c>
      <c r="S1686" s="55">
        <f t="shared" si="79"/>
        <v>3036.2685795132311</v>
      </c>
      <c r="T1686" s="55">
        <f t="shared" si="80"/>
        <v>-11306.800056524839</v>
      </c>
    </row>
    <row r="1687" spans="2:20">
      <c r="B1687" s="49">
        <v>43166</v>
      </c>
      <c r="C1687" s="50">
        <v>47</v>
      </c>
      <c r="D1687" s="50">
        <v>1.05278</v>
      </c>
      <c r="E1687" s="42"/>
      <c r="F1687" s="49">
        <v>43166</v>
      </c>
      <c r="G1687" s="54">
        <v>47</v>
      </c>
      <c r="H1687" s="54">
        <v>29534.402549574199</v>
      </c>
      <c r="I1687" s="42"/>
      <c r="J1687" s="49">
        <v>43166</v>
      </c>
      <c r="K1687" s="54">
        <v>47</v>
      </c>
      <c r="L1687" s="54">
        <v>2624.49</v>
      </c>
      <c r="M1687" s="42"/>
      <c r="N1687" s="49">
        <v>43166</v>
      </c>
      <c r="O1687" s="54">
        <v>47</v>
      </c>
      <c r="P1687" s="54">
        <v>14495.317720094101</v>
      </c>
      <c r="Q1687" s="42"/>
      <c r="R1687" s="55">
        <f t="shared" si="78"/>
        <v>8.8862132748232528E-2</v>
      </c>
      <c r="S1687" s="55">
        <f t="shared" si="79"/>
        <v>15260.380589360668</v>
      </c>
      <c r="T1687" s="55">
        <f t="shared" si="80"/>
        <v>1288.0848474708093</v>
      </c>
    </row>
    <row r="1688" spans="2:20">
      <c r="B1688" s="49">
        <v>43166</v>
      </c>
      <c r="C1688" s="50">
        <v>48</v>
      </c>
      <c r="D1688" s="50">
        <v>1.61378</v>
      </c>
      <c r="E1688" s="42"/>
      <c r="F1688" s="49">
        <v>43166</v>
      </c>
      <c r="G1688" s="54">
        <v>48</v>
      </c>
      <c r="H1688" s="54">
        <v>28880.176046966899</v>
      </c>
      <c r="I1688" s="42"/>
      <c r="J1688" s="49">
        <v>43166</v>
      </c>
      <c r="K1688" s="54">
        <v>48</v>
      </c>
      <c r="L1688" s="54">
        <v>7910.82</v>
      </c>
      <c r="M1688" s="42"/>
      <c r="N1688" s="49">
        <v>43166</v>
      </c>
      <c r="O1688" s="54">
        <v>48</v>
      </c>
      <c r="P1688" s="54">
        <v>14136.239072599399</v>
      </c>
      <c r="Q1688" s="42"/>
      <c r="R1688" s="55">
        <f t="shared" si="78"/>
        <v>0.27391869035475713</v>
      </c>
      <c r="S1688" s="55">
        <f t="shared" si="79"/>
        <v>22812.779890579459</v>
      </c>
      <c r="T1688" s="55">
        <f t="shared" si="80"/>
        <v>3872.180093308174</v>
      </c>
    </row>
    <row r="1689" spans="2:20">
      <c r="B1689" s="49">
        <v>43167</v>
      </c>
      <c r="C1689" s="50">
        <v>1</v>
      </c>
      <c r="D1689" s="50">
        <v>1.36578</v>
      </c>
      <c r="E1689" s="42"/>
      <c r="F1689" s="49">
        <v>43167</v>
      </c>
      <c r="G1689" s="54">
        <v>1</v>
      </c>
      <c r="H1689" s="54">
        <v>28944.140262125002</v>
      </c>
      <c r="I1689" s="42"/>
      <c r="J1689" s="49">
        <v>43167</v>
      </c>
      <c r="K1689" s="54">
        <v>1</v>
      </c>
      <c r="L1689" s="54">
        <v>5784.56</v>
      </c>
      <c r="M1689" s="42"/>
      <c r="N1689" s="49">
        <v>43167</v>
      </c>
      <c r="O1689" s="54">
        <v>1</v>
      </c>
      <c r="P1689" s="54">
        <v>14159.638227077199</v>
      </c>
      <c r="Q1689" s="42"/>
      <c r="R1689" s="55">
        <f t="shared" si="78"/>
        <v>0.19985254174467276</v>
      </c>
      <c r="S1689" s="55">
        <f t="shared" si="79"/>
        <v>19338.950697777498</v>
      </c>
      <c r="T1689" s="55">
        <f t="shared" si="80"/>
        <v>2829.83968986641</v>
      </c>
    </row>
    <row r="1690" spans="2:20">
      <c r="B1690" s="49">
        <v>43167</v>
      </c>
      <c r="C1690" s="50">
        <v>2</v>
      </c>
      <c r="D1690" s="50">
        <v>1.7873000000000001</v>
      </c>
      <c r="E1690" s="42"/>
      <c r="F1690" s="49">
        <v>43167</v>
      </c>
      <c r="G1690" s="54">
        <v>2</v>
      </c>
      <c r="H1690" s="54">
        <v>29227.848658275499</v>
      </c>
      <c r="I1690" s="42"/>
      <c r="J1690" s="49">
        <v>43167</v>
      </c>
      <c r="K1690" s="54">
        <v>2</v>
      </c>
      <c r="L1690" s="54">
        <v>14919.04</v>
      </c>
      <c r="M1690" s="42"/>
      <c r="N1690" s="49">
        <v>43167</v>
      </c>
      <c r="O1690" s="54">
        <v>2</v>
      </c>
      <c r="P1690" s="54">
        <v>14230.828346230001</v>
      </c>
      <c r="Q1690" s="42"/>
      <c r="R1690" s="55">
        <f t="shared" si="78"/>
        <v>0.51043921071405507</v>
      </c>
      <c r="S1690" s="55">
        <f t="shared" si="79"/>
        <v>25434.759503216883</v>
      </c>
      <c r="T1690" s="55">
        <f t="shared" si="80"/>
        <v>7263.9727888568432</v>
      </c>
    </row>
    <row r="1691" spans="2:20">
      <c r="B1691" s="49">
        <v>43167</v>
      </c>
      <c r="C1691" s="50">
        <v>3</v>
      </c>
      <c r="D1691" s="50">
        <v>1.19553</v>
      </c>
      <c r="E1691" s="42"/>
      <c r="F1691" s="49">
        <v>43167</v>
      </c>
      <c r="G1691" s="54">
        <v>3</v>
      </c>
      <c r="H1691" s="54">
        <v>28759.913111633199</v>
      </c>
      <c r="I1691" s="42"/>
      <c r="J1691" s="49">
        <v>43167</v>
      </c>
      <c r="K1691" s="54">
        <v>3</v>
      </c>
      <c r="L1691" s="54">
        <v>-1924.4</v>
      </c>
      <c r="M1691" s="42"/>
      <c r="N1691" s="49">
        <v>43167</v>
      </c>
      <c r="O1691" s="54">
        <v>3</v>
      </c>
      <c r="P1691" s="54">
        <v>13942.5556395566</v>
      </c>
      <c r="Q1691" s="42"/>
      <c r="R1691" s="55">
        <f t="shared" si="78"/>
        <v>-6.6912580456357243E-2</v>
      </c>
      <c r="S1691" s="55">
        <f t="shared" si="79"/>
        <v>16668.743543759101</v>
      </c>
      <c r="T1691" s="55">
        <f t="shared" si="80"/>
        <v>-932.93237599906843</v>
      </c>
    </row>
    <row r="1692" spans="2:20">
      <c r="B1692" s="49">
        <v>43167</v>
      </c>
      <c r="C1692" s="50">
        <v>4</v>
      </c>
      <c r="D1692" s="50">
        <v>1.0102800000000001</v>
      </c>
      <c r="E1692" s="42"/>
      <c r="F1692" s="49">
        <v>43167</v>
      </c>
      <c r="G1692" s="54">
        <v>4</v>
      </c>
      <c r="H1692" s="54">
        <v>28215.353613619802</v>
      </c>
      <c r="I1692" s="42"/>
      <c r="J1692" s="49">
        <v>43167</v>
      </c>
      <c r="K1692" s="54">
        <v>4</v>
      </c>
      <c r="L1692" s="54">
        <v>-7092.77</v>
      </c>
      <c r="M1692" s="42"/>
      <c r="N1692" s="49">
        <v>43167</v>
      </c>
      <c r="O1692" s="54">
        <v>4</v>
      </c>
      <c r="P1692" s="54">
        <v>13676.913178607099</v>
      </c>
      <c r="Q1692" s="42"/>
      <c r="R1692" s="55">
        <f t="shared" si="78"/>
        <v>-0.25137980183159064</v>
      </c>
      <c r="S1692" s="55">
        <f t="shared" si="79"/>
        <v>13817.511846083182</v>
      </c>
      <c r="T1692" s="55">
        <f t="shared" si="80"/>
        <v>-3438.099724506123</v>
      </c>
    </row>
    <row r="1693" spans="2:20">
      <c r="B1693" s="49">
        <v>43167</v>
      </c>
      <c r="C1693" s="50">
        <v>5</v>
      </c>
      <c r="D1693" s="50">
        <v>1.0385</v>
      </c>
      <c r="E1693" s="42"/>
      <c r="F1693" s="49">
        <v>43167</v>
      </c>
      <c r="G1693" s="54">
        <v>5</v>
      </c>
      <c r="H1693" s="54">
        <v>28000.957156764001</v>
      </c>
      <c r="I1693" s="42"/>
      <c r="J1693" s="49">
        <v>43167</v>
      </c>
      <c r="K1693" s="54">
        <v>5</v>
      </c>
      <c r="L1693" s="54">
        <v>-4808.92</v>
      </c>
      <c r="M1693" s="42"/>
      <c r="N1693" s="49">
        <v>43167</v>
      </c>
      <c r="O1693" s="54">
        <v>5</v>
      </c>
      <c r="P1693" s="54">
        <v>13566.529979577001</v>
      </c>
      <c r="Q1693" s="42"/>
      <c r="R1693" s="55">
        <f t="shared" si="78"/>
        <v>-0.17174127202427941</v>
      </c>
      <c r="S1693" s="55">
        <f t="shared" si="79"/>
        <v>14088.841383790716</v>
      </c>
      <c r="T1693" s="55">
        <f t="shared" si="80"/>
        <v>-2329.9331156480753</v>
      </c>
    </row>
    <row r="1694" spans="2:20">
      <c r="B1694" s="49">
        <v>43167</v>
      </c>
      <c r="C1694" s="50">
        <v>6</v>
      </c>
      <c r="D1694" s="50">
        <v>1.50861</v>
      </c>
      <c r="E1694" s="42"/>
      <c r="F1694" s="49">
        <v>43167</v>
      </c>
      <c r="G1694" s="54">
        <v>6</v>
      </c>
      <c r="H1694" s="54">
        <v>27907.356687704902</v>
      </c>
      <c r="I1694" s="42"/>
      <c r="J1694" s="49">
        <v>43167</v>
      </c>
      <c r="K1694" s="54">
        <v>6</v>
      </c>
      <c r="L1694" s="54">
        <v>3011.9</v>
      </c>
      <c r="M1694" s="42"/>
      <c r="N1694" s="49">
        <v>43167</v>
      </c>
      <c r="O1694" s="54">
        <v>6</v>
      </c>
      <c r="P1694" s="54">
        <v>13523.5843712312</v>
      </c>
      <c r="Q1694" s="42"/>
      <c r="R1694" s="55">
        <f t="shared" si="78"/>
        <v>0.1079249473070643</v>
      </c>
      <c r="S1694" s="55">
        <f t="shared" si="79"/>
        <v>20401.814618283101</v>
      </c>
      <c r="T1694" s="55">
        <f t="shared" si="80"/>
        <v>1459.5321306677656</v>
      </c>
    </row>
    <row r="1695" spans="2:20">
      <c r="B1695" s="49">
        <v>43167</v>
      </c>
      <c r="C1695" s="50">
        <v>7</v>
      </c>
      <c r="D1695" s="50">
        <v>1.2093799999999999</v>
      </c>
      <c r="E1695" s="42"/>
      <c r="F1695" s="49">
        <v>43167</v>
      </c>
      <c r="G1695" s="54">
        <v>7</v>
      </c>
      <c r="H1695" s="54">
        <v>27667.063745753301</v>
      </c>
      <c r="I1695" s="42"/>
      <c r="J1695" s="49">
        <v>43167</v>
      </c>
      <c r="K1695" s="54">
        <v>7</v>
      </c>
      <c r="L1695" s="54">
        <v>-2448.31</v>
      </c>
      <c r="M1695" s="42"/>
      <c r="N1695" s="49">
        <v>43167</v>
      </c>
      <c r="O1695" s="54">
        <v>7</v>
      </c>
      <c r="P1695" s="54">
        <v>13405.198355857499</v>
      </c>
      <c r="Q1695" s="42"/>
      <c r="R1695" s="55">
        <f t="shared" si="78"/>
        <v>-8.8491862472243665E-2</v>
      </c>
      <c r="S1695" s="55">
        <f t="shared" si="79"/>
        <v>16211.97878760694</v>
      </c>
      <c r="T1695" s="55">
        <f t="shared" si="80"/>
        <v>-1186.2509693196887</v>
      </c>
    </row>
    <row r="1696" spans="2:20">
      <c r="B1696" s="49">
        <v>43167</v>
      </c>
      <c r="C1696" s="50">
        <v>8</v>
      </c>
      <c r="D1696" s="50">
        <v>0.92901999999999996</v>
      </c>
      <c r="E1696" s="42"/>
      <c r="F1696" s="49">
        <v>43167</v>
      </c>
      <c r="G1696" s="54">
        <v>8</v>
      </c>
      <c r="H1696" s="54">
        <v>27372.3886410534</v>
      </c>
      <c r="I1696" s="42"/>
      <c r="J1696" s="49">
        <v>43167</v>
      </c>
      <c r="K1696" s="54">
        <v>8</v>
      </c>
      <c r="L1696" s="54">
        <v>-8245.9500000000007</v>
      </c>
      <c r="M1696" s="42"/>
      <c r="N1696" s="49">
        <v>43167</v>
      </c>
      <c r="O1696" s="54">
        <v>8</v>
      </c>
      <c r="P1696" s="54">
        <v>13264.861365446401</v>
      </c>
      <c r="Q1696" s="42"/>
      <c r="R1696" s="55">
        <f t="shared" si="78"/>
        <v>-0.30125065474310259</v>
      </c>
      <c r="S1696" s="55">
        <f t="shared" si="79"/>
        <v>12323.321505727015</v>
      </c>
      <c r="T1696" s="55">
        <f t="shared" si="80"/>
        <v>-3996.0481714172138</v>
      </c>
    </row>
    <row r="1697" spans="2:20">
      <c r="B1697" s="49">
        <v>43167</v>
      </c>
      <c r="C1697" s="50">
        <v>9</v>
      </c>
      <c r="D1697" s="50">
        <v>0.63453000000000004</v>
      </c>
      <c r="E1697" s="42"/>
      <c r="F1697" s="49">
        <v>43167</v>
      </c>
      <c r="G1697" s="54">
        <v>9</v>
      </c>
      <c r="H1697" s="54">
        <v>27082.158715961199</v>
      </c>
      <c r="I1697" s="42"/>
      <c r="J1697" s="49">
        <v>43167</v>
      </c>
      <c r="K1697" s="54">
        <v>9</v>
      </c>
      <c r="L1697" s="54">
        <v>-14007.56</v>
      </c>
      <c r="M1697" s="42"/>
      <c r="N1697" s="49">
        <v>43167</v>
      </c>
      <c r="O1697" s="54">
        <v>9</v>
      </c>
      <c r="P1697" s="54">
        <v>13118.093387637</v>
      </c>
      <c r="Q1697" s="42"/>
      <c r="R1697" s="55">
        <f t="shared" si="78"/>
        <v>-0.5172246476697766</v>
      </c>
      <c r="S1697" s="55">
        <f t="shared" si="79"/>
        <v>8323.8237972573061</v>
      </c>
      <c r="T1697" s="55">
        <f t="shared" si="80"/>
        <v>-6785.0012305197733</v>
      </c>
    </row>
    <row r="1698" spans="2:20">
      <c r="B1698" s="49">
        <v>43167</v>
      </c>
      <c r="C1698" s="50">
        <v>10</v>
      </c>
      <c r="D1698" s="50">
        <v>0.87172000000000005</v>
      </c>
      <c r="E1698" s="42"/>
      <c r="F1698" s="49">
        <v>43167</v>
      </c>
      <c r="G1698" s="54">
        <v>10</v>
      </c>
      <c r="H1698" s="54">
        <v>27192.769675785999</v>
      </c>
      <c r="I1698" s="42"/>
      <c r="J1698" s="49">
        <v>43167</v>
      </c>
      <c r="K1698" s="54">
        <v>10</v>
      </c>
      <c r="L1698" s="54">
        <v>-11087.81</v>
      </c>
      <c r="M1698" s="42"/>
      <c r="N1698" s="49">
        <v>43167</v>
      </c>
      <c r="O1698" s="54">
        <v>10</v>
      </c>
      <c r="P1698" s="54">
        <v>13177.213891395</v>
      </c>
      <c r="Q1698" s="42"/>
      <c r="R1698" s="55">
        <f t="shared" si="78"/>
        <v>-0.40774846152847832</v>
      </c>
      <c r="S1698" s="55">
        <f t="shared" si="79"/>
        <v>11486.84089340685</v>
      </c>
      <c r="T1698" s="55">
        <f t="shared" si="80"/>
        <v>-5372.9886914480048</v>
      </c>
    </row>
    <row r="1699" spans="2:20">
      <c r="B1699" s="49">
        <v>43167</v>
      </c>
      <c r="C1699" s="50">
        <v>11</v>
      </c>
      <c r="D1699" s="50">
        <v>0.75731000000000004</v>
      </c>
      <c r="E1699" s="42"/>
      <c r="F1699" s="49">
        <v>43167</v>
      </c>
      <c r="G1699" s="54">
        <v>11</v>
      </c>
      <c r="H1699" s="54">
        <v>27898.8419734134</v>
      </c>
      <c r="I1699" s="42"/>
      <c r="J1699" s="49">
        <v>43167</v>
      </c>
      <c r="K1699" s="54">
        <v>11</v>
      </c>
      <c r="L1699" s="54">
        <v>-11083.13</v>
      </c>
      <c r="M1699" s="42"/>
      <c r="N1699" s="49">
        <v>43167</v>
      </c>
      <c r="O1699" s="54">
        <v>11</v>
      </c>
      <c r="P1699" s="54">
        <v>13534.937216712</v>
      </c>
      <c r="Q1699" s="42"/>
      <c r="R1699" s="55">
        <f t="shared" si="78"/>
        <v>-0.39726129172536356</v>
      </c>
      <c r="S1699" s="55">
        <f t="shared" si="79"/>
        <v>10250.143303588166</v>
      </c>
      <c r="T1699" s="55">
        <f t="shared" si="80"/>
        <v>-5376.9066421327061</v>
      </c>
    </row>
    <row r="1700" spans="2:20">
      <c r="B1700" s="49">
        <v>43167</v>
      </c>
      <c r="C1700" s="50">
        <v>12</v>
      </c>
      <c r="D1700" s="50">
        <v>1.81071</v>
      </c>
      <c r="E1700" s="42"/>
      <c r="F1700" s="49">
        <v>43167</v>
      </c>
      <c r="G1700" s="54">
        <v>12</v>
      </c>
      <c r="H1700" s="54">
        <v>28748.762219971701</v>
      </c>
      <c r="I1700" s="42"/>
      <c r="J1700" s="49">
        <v>43167</v>
      </c>
      <c r="K1700" s="54">
        <v>12</v>
      </c>
      <c r="L1700" s="54">
        <v>3685.12</v>
      </c>
      <c r="M1700" s="42"/>
      <c r="N1700" s="49">
        <v>43167</v>
      </c>
      <c r="O1700" s="54">
        <v>12</v>
      </c>
      <c r="P1700" s="54">
        <v>13983.611807990401</v>
      </c>
      <c r="Q1700" s="42"/>
      <c r="R1700" s="55">
        <f t="shared" si="78"/>
        <v>0.12818360567328896</v>
      </c>
      <c r="S1700" s="55">
        <f t="shared" si="79"/>
        <v>25320.265736846301</v>
      </c>
      <c r="T1700" s="55">
        <f t="shared" si="80"/>
        <v>1792.4697818837888</v>
      </c>
    </row>
    <row r="1701" spans="2:20">
      <c r="B1701" s="49">
        <v>43167</v>
      </c>
      <c r="C1701" s="50">
        <v>13</v>
      </c>
      <c r="D1701" s="50">
        <v>3.1456400000000002</v>
      </c>
      <c r="E1701" s="42"/>
      <c r="F1701" s="49">
        <v>43167</v>
      </c>
      <c r="G1701" s="54">
        <v>13</v>
      </c>
      <c r="H1701" s="54">
        <v>31011.684708433299</v>
      </c>
      <c r="I1701" s="42"/>
      <c r="J1701" s="49">
        <v>43167</v>
      </c>
      <c r="K1701" s="54">
        <v>13</v>
      </c>
      <c r="L1701" s="54">
        <v>30632.59</v>
      </c>
      <c r="M1701" s="42"/>
      <c r="N1701" s="49">
        <v>43167</v>
      </c>
      <c r="O1701" s="54">
        <v>13</v>
      </c>
      <c r="P1701" s="54">
        <v>15104.0542600152</v>
      </c>
      <c r="Q1701" s="42"/>
      <c r="R1701" s="55">
        <f t="shared" si="78"/>
        <v>0.987775746077729</v>
      </c>
      <c r="S1701" s="55">
        <f t="shared" si="79"/>
        <v>47511.917242474221</v>
      </c>
      <c r="T1701" s="55">
        <f t="shared" si="80"/>
        <v>14919.418465485016</v>
      </c>
    </row>
    <row r="1702" spans="2:20">
      <c r="B1702" s="49">
        <v>43167</v>
      </c>
      <c r="C1702" s="50">
        <v>14</v>
      </c>
      <c r="D1702" s="50">
        <v>2.3167900000000001</v>
      </c>
      <c r="E1702" s="42"/>
      <c r="F1702" s="49">
        <v>43167</v>
      </c>
      <c r="G1702" s="54">
        <v>14</v>
      </c>
      <c r="H1702" s="54">
        <v>33060.79366589</v>
      </c>
      <c r="I1702" s="42"/>
      <c r="J1702" s="49">
        <v>43167</v>
      </c>
      <c r="K1702" s="54">
        <v>14</v>
      </c>
      <c r="L1702" s="54">
        <v>14206.8</v>
      </c>
      <c r="M1702" s="42"/>
      <c r="N1702" s="49">
        <v>43167</v>
      </c>
      <c r="O1702" s="54">
        <v>14</v>
      </c>
      <c r="P1702" s="54">
        <v>16109.229248968801</v>
      </c>
      <c r="Q1702" s="42"/>
      <c r="R1702" s="55">
        <f t="shared" si="78"/>
        <v>0.4297174515401202</v>
      </c>
      <c r="S1702" s="55">
        <f t="shared" si="79"/>
        <v>37321.701231718427</v>
      </c>
      <c r="T1702" s="55">
        <f t="shared" si="80"/>
        <v>6922.4169391424375</v>
      </c>
    </row>
    <row r="1703" spans="2:20">
      <c r="B1703" s="49">
        <v>43167</v>
      </c>
      <c r="C1703" s="50">
        <v>15</v>
      </c>
      <c r="D1703" s="50">
        <v>1.48136</v>
      </c>
      <c r="E1703" s="42"/>
      <c r="F1703" s="49">
        <v>43167</v>
      </c>
      <c r="G1703" s="54">
        <v>15</v>
      </c>
      <c r="H1703" s="54">
        <v>35898.019955901997</v>
      </c>
      <c r="I1703" s="42"/>
      <c r="J1703" s="49">
        <v>43167</v>
      </c>
      <c r="K1703" s="54">
        <v>15</v>
      </c>
      <c r="L1703" s="54">
        <v>-3154.27</v>
      </c>
      <c r="M1703" s="42"/>
      <c r="N1703" s="49">
        <v>43167</v>
      </c>
      <c r="O1703" s="54">
        <v>15</v>
      </c>
      <c r="P1703" s="54">
        <v>17561.114915614398</v>
      </c>
      <c r="Q1703" s="42"/>
      <c r="R1703" s="55">
        <f t="shared" si="78"/>
        <v>-8.786752037785879E-2</v>
      </c>
      <c r="S1703" s="55">
        <f t="shared" si="79"/>
        <v>26014.333191394544</v>
      </c>
      <c r="T1703" s="55">
        <f t="shared" si="80"/>
        <v>-1543.051622705668</v>
      </c>
    </row>
    <row r="1704" spans="2:20">
      <c r="B1704" s="49">
        <v>43167</v>
      </c>
      <c r="C1704" s="50">
        <v>16</v>
      </c>
      <c r="D1704" s="50">
        <v>1.4289499999999999</v>
      </c>
      <c r="E1704" s="42"/>
      <c r="F1704" s="49">
        <v>43167</v>
      </c>
      <c r="G1704" s="54">
        <v>16</v>
      </c>
      <c r="H1704" s="54">
        <v>36757.612826524601</v>
      </c>
      <c r="I1704" s="42"/>
      <c r="J1704" s="49">
        <v>43167</v>
      </c>
      <c r="K1704" s="54">
        <v>16</v>
      </c>
      <c r="L1704" s="54">
        <v>-5462.37</v>
      </c>
      <c r="M1704" s="42"/>
      <c r="N1704" s="49">
        <v>43167</v>
      </c>
      <c r="O1704" s="54">
        <v>16</v>
      </c>
      <c r="P1704" s="54">
        <v>18028.042855346299</v>
      </c>
      <c r="Q1704" s="42"/>
      <c r="R1704" s="55">
        <f t="shared" si="78"/>
        <v>-0.1486051345548291</v>
      </c>
      <c r="S1704" s="55">
        <f t="shared" si="79"/>
        <v>25761.171838147093</v>
      </c>
      <c r="T1704" s="55">
        <f t="shared" si="80"/>
        <v>-2679.059734278962</v>
      </c>
    </row>
    <row r="1705" spans="2:20">
      <c r="B1705" s="49">
        <v>43167</v>
      </c>
      <c r="C1705" s="50">
        <v>17</v>
      </c>
      <c r="D1705" s="50">
        <v>1.54653</v>
      </c>
      <c r="E1705" s="42"/>
      <c r="F1705" s="49">
        <v>43167</v>
      </c>
      <c r="G1705" s="54">
        <v>17</v>
      </c>
      <c r="H1705" s="54">
        <v>36990.904220225901</v>
      </c>
      <c r="I1705" s="42"/>
      <c r="J1705" s="49">
        <v>43167</v>
      </c>
      <c r="K1705" s="54">
        <v>17</v>
      </c>
      <c r="L1705" s="54">
        <v>-1226.44</v>
      </c>
      <c r="M1705" s="42"/>
      <c r="N1705" s="49">
        <v>43167</v>
      </c>
      <c r="O1705" s="54">
        <v>17</v>
      </c>
      <c r="P1705" s="54">
        <v>18168.2029204676</v>
      </c>
      <c r="Q1705" s="42"/>
      <c r="R1705" s="55">
        <f t="shared" si="78"/>
        <v>-3.3155177626866629E-2</v>
      </c>
      <c r="S1705" s="55">
        <f t="shared" si="79"/>
        <v>28097.670862590756</v>
      </c>
      <c r="T1705" s="55">
        <f t="shared" si="80"/>
        <v>-602.36999498906027</v>
      </c>
    </row>
    <row r="1706" spans="2:20">
      <c r="B1706" s="49">
        <v>43167</v>
      </c>
      <c r="C1706" s="50">
        <v>18</v>
      </c>
      <c r="D1706" s="50">
        <v>1.2445299999999999</v>
      </c>
      <c r="E1706" s="42"/>
      <c r="F1706" s="49">
        <v>43167</v>
      </c>
      <c r="G1706" s="54">
        <v>18</v>
      </c>
      <c r="H1706" s="54">
        <v>36818.420269393602</v>
      </c>
      <c r="I1706" s="42"/>
      <c r="J1706" s="49">
        <v>43167</v>
      </c>
      <c r="K1706" s="54">
        <v>18</v>
      </c>
      <c r="L1706" s="54">
        <v>-15320.57</v>
      </c>
      <c r="M1706" s="42"/>
      <c r="N1706" s="49">
        <v>43167</v>
      </c>
      <c r="O1706" s="54">
        <v>18</v>
      </c>
      <c r="P1706" s="54">
        <v>18083.083058582801</v>
      </c>
      <c r="Q1706" s="42"/>
      <c r="R1706" s="55">
        <f t="shared" si="78"/>
        <v>-0.4161115519868101</v>
      </c>
      <c r="S1706" s="55">
        <f t="shared" si="79"/>
        <v>22504.939358898053</v>
      </c>
      <c r="T1706" s="55">
        <f t="shared" si="80"/>
        <v>-7524.5797562132821</v>
      </c>
    </row>
    <row r="1707" spans="2:20">
      <c r="B1707" s="49">
        <v>43167</v>
      </c>
      <c r="C1707" s="50">
        <v>19</v>
      </c>
      <c r="D1707" s="50">
        <v>1.44634</v>
      </c>
      <c r="E1707" s="42"/>
      <c r="F1707" s="49">
        <v>43167</v>
      </c>
      <c r="G1707" s="54">
        <v>19</v>
      </c>
      <c r="H1707" s="54">
        <v>37420.371982314296</v>
      </c>
      <c r="I1707" s="42"/>
      <c r="J1707" s="49">
        <v>43167</v>
      </c>
      <c r="K1707" s="54">
        <v>19</v>
      </c>
      <c r="L1707" s="54">
        <v>-10110.469999999999</v>
      </c>
      <c r="M1707" s="42"/>
      <c r="N1707" s="49">
        <v>43167</v>
      </c>
      <c r="O1707" s="54">
        <v>19</v>
      </c>
      <c r="P1707" s="54">
        <v>18399.2092657065</v>
      </c>
      <c r="Q1707" s="42"/>
      <c r="R1707" s="55">
        <f t="shared" si="78"/>
        <v>-0.27018625054765444</v>
      </c>
      <c r="S1707" s="55">
        <f t="shared" si="79"/>
        <v>26611.51232936194</v>
      </c>
      <c r="T1707" s="55">
        <f t="shared" si="80"/>
        <v>-4971.2133645429012</v>
      </c>
    </row>
    <row r="1708" spans="2:20">
      <c r="B1708" s="49">
        <v>43167</v>
      </c>
      <c r="C1708" s="50">
        <v>20</v>
      </c>
      <c r="D1708" s="50">
        <v>1.6505399999999999</v>
      </c>
      <c r="E1708" s="42"/>
      <c r="F1708" s="49">
        <v>43167</v>
      </c>
      <c r="G1708" s="54">
        <v>20</v>
      </c>
      <c r="H1708" s="54">
        <v>37468.407379111399</v>
      </c>
      <c r="I1708" s="42"/>
      <c r="J1708" s="49">
        <v>43167</v>
      </c>
      <c r="K1708" s="54">
        <v>20</v>
      </c>
      <c r="L1708" s="54">
        <v>-4639.0600000000004</v>
      </c>
      <c r="M1708" s="42"/>
      <c r="N1708" s="49">
        <v>43167</v>
      </c>
      <c r="O1708" s="54">
        <v>20</v>
      </c>
      <c r="P1708" s="54">
        <v>18450.416777592</v>
      </c>
      <c r="Q1708" s="42"/>
      <c r="R1708" s="55">
        <f t="shared" si="78"/>
        <v>-0.12381257503318041</v>
      </c>
      <c r="S1708" s="55">
        <f t="shared" si="79"/>
        <v>30453.150908086696</v>
      </c>
      <c r="T1708" s="55">
        <f t="shared" si="80"/>
        <v>-2284.3936116690602</v>
      </c>
    </row>
    <row r="1709" spans="2:20">
      <c r="B1709" s="49">
        <v>43167</v>
      </c>
      <c r="C1709" s="50">
        <v>21</v>
      </c>
      <c r="D1709" s="50">
        <v>1.96262</v>
      </c>
      <c r="E1709" s="42"/>
      <c r="F1709" s="49">
        <v>43167</v>
      </c>
      <c r="G1709" s="54">
        <v>21</v>
      </c>
      <c r="H1709" s="54">
        <v>37351.960230687699</v>
      </c>
      <c r="I1709" s="42"/>
      <c r="J1709" s="49">
        <v>43167</v>
      </c>
      <c r="K1709" s="54">
        <v>21</v>
      </c>
      <c r="L1709" s="54">
        <v>8388.2999999999993</v>
      </c>
      <c r="M1709" s="42"/>
      <c r="N1709" s="49">
        <v>43167</v>
      </c>
      <c r="O1709" s="54">
        <v>21</v>
      </c>
      <c r="P1709" s="54">
        <v>18432.081475621999</v>
      </c>
      <c r="Q1709" s="42"/>
      <c r="R1709" s="55">
        <f t="shared" si="78"/>
        <v>0.22457455909123406</v>
      </c>
      <c r="S1709" s="55">
        <f t="shared" si="79"/>
        <v>36175.171745685249</v>
      </c>
      <c r="T1709" s="55">
        <f t="shared" si="80"/>
        <v>4139.3765705215128</v>
      </c>
    </row>
    <row r="1710" spans="2:20">
      <c r="B1710" s="49">
        <v>43167</v>
      </c>
      <c r="C1710" s="50">
        <v>22</v>
      </c>
      <c r="D1710" s="50">
        <v>2.02963</v>
      </c>
      <c r="E1710" s="42"/>
      <c r="F1710" s="49">
        <v>43167</v>
      </c>
      <c r="G1710" s="54">
        <v>22</v>
      </c>
      <c r="H1710" s="54">
        <v>37078.649078767798</v>
      </c>
      <c r="I1710" s="42"/>
      <c r="J1710" s="49">
        <v>43167</v>
      </c>
      <c r="K1710" s="54">
        <v>22</v>
      </c>
      <c r="L1710" s="54">
        <v>15162.47</v>
      </c>
      <c r="M1710" s="42"/>
      <c r="N1710" s="49">
        <v>43167</v>
      </c>
      <c r="O1710" s="54">
        <v>22</v>
      </c>
      <c r="P1710" s="54">
        <v>18311.216833123199</v>
      </c>
      <c r="Q1710" s="42"/>
      <c r="R1710" s="55">
        <f t="shared" si="78"/>
        <v>0.40892724995966551</v>
      </c>
      <c r="S1710" s="55">
        <f t="shared" si="79"/>
        <v>37164.99502101184</v>
      </c>
      <c r="T1710" s="55">
        <f t="shared" si="80"/>
        <v>7487.9555429842048</v>
      </c>
    </row>
    <row r="1711" spans="2:20">
      <c r="B1711" s="49">
        <v>43167</v>
      </c>
      <c r="C1711" s="50">
        <v>23</v>
      </c>
      <c r="D1711" s="50">
        <v>1.94635</v>
      </c>
      <c r="E1711" s="42"/>
      <c r="F1711" s="49">
        <v>43167</v>
      </c>
      <c r="G1711" s="54">
        <v>23</v>
      </c>
      <c r="H1711" s="54">
        <v>36835.6328787565</v>
      </c>
      <c r="I1711" s="42"/>
      <c r="J1711" s="49">
        <v>43167</v>
      </c>
      <c r="K1711" s="54">
        <v>23</v>
      </c>
      <c r="L1711" s="54">
        <v>9203.7199999999993</v>
      </c>
      <c r="M1711" s="42"/>
      <c r="N1711" s="49">
        <v>43167</v>
      </c>
      <c r="O1711" s="54">
        <v>23</v>
      </c>
      <c r="P1711" s="54">
        <v>18201.346610831999</v>
      </c>
      <c r="Q1711" s="42"/>
      <c r="R1711" s="55">
        <f t="shared" si="78"/>
        <v>0.24985915215014215</v>
      </c>
      <c r="S1711" s="55">
        <f t="shared" si="79"/>
        <v>35426.19097599286</v>
      </c>
      <c r="T1711" s="55">
        <f t="shared" si="80"/>
        <v>4547.773032173347</v>
      </c>
    </row>
    <row r="1712" spans="2:20">
      <c r="B1712" s="49">
        <v>43167</v>
      </c>
      <c r="C1712" s="50">
        <v>24</v>
      </c>
      <c r="D1712" s="50">
        <v>1.51284</v>
      </c>
      <c r="E1712" s="42"/>
      <c r="F1712" s="49">
        <v>43167</v>
      </c>
      <c r="G1712" s="54">
        <v>24</v>
      </c>
      <c r="H1712" s="54">
        <v>36452.793934522801</v>
      </c>
      <c r="I1712" s="42"/>
      <c r="J1712" s="49">
        <v>43167</v>
      </c>
      <c r="K1712" s="54">
        <v>24</v>
      </c>
      <c r="L1712" s="54">
        <v>-7706.72</v>
      </c>
      <c r="M1712" s="42"/>
      <c r="N1712" s="49">
        <v>43167</v>
      </c>
      <c r="O1712" s="54">
        <v>24</v>
      </c>
      <c r="P1712" s="54">
        <v>18009.719376222401</v>
      </c>
      <c r="Q1712" s="42"/>
      <c r="R1712" s="55">
        <f t="shared" si="78"/>
        <v>-0.21141644214824676</v>
      </c>
      <c r="S1712" s="55">
        <f t="shared" si="79"/>
        <v>27245.823861124296</v>
      </c>
      <c r="T1712" s="55">
        <f t="shared" si="80"/>
        <v>-3807.5507946092821</v>
      </c>
    </row>
    <row r="1713" spans="2:20">
      <c r="B1713" s="49">
        <v>43167</v>
      </c>
      <c r="C1713" s="50">
        <v>25</v>
      </c>
      <c r="D1713" s="50">
        <v>1.79216</v>
      </c>
      <c r="E1713" s="42"/>
      <c r="F1713" s="49">
        <v>43167</v>
      </c>
      <c r="G1713" s="54">
        <v>25</v>
      </c>
      <c r="H1713" s="54">
        <v>36229.0563819007</v>
      </c>
      <c r="I1713" s="42"/>
      <c r="J1713" s="49">
        <v>43167</v>
      </c>
      <c r="K1713" s="54">
        <v>25</v>
      </c>
      <c r="L1713" s="54">
        <v>7194.43</v>
      </c>
      <c r="M1713" s="42"/>
      <c r="N1713" s="49">
        <v>43167</v>
      </c>
      <c r="O1713" s="54">
        <v>25</v>
      </c>
      <c r="P1713" s="54">
        <v>17903.380616539001</v>
      </c>
      <c r="Q1713" s="42"/>
      <c r="R1713" s="55">
        <f t="shared" si="78"/>
        <v>0.19858176608745987</v>
      </c>
      <c r="S1713" s="55">
        <f t="shared" si="79"/>
        <v>32085.722605736537</v>
      </c>
      <c r="T1713" s="55">
        <f t="shared" si="80"/>
        <v>3555.284941768311</v>
      </c>
    </row>
    <row r="1714" spans="2:20">
      <c r="B1714" s="49">
        <v>43167</v>
      </c>
      <c r="C1714" s="50">
        <v>26</v>
      </c>
      <c r="D1714" s="50">
        <v>1.51797</v>
      </c>
      <c r="E1714" s="42"/>
      <c r="F1714" s="49">
        <v>43167</v>
      </c>
      <c r="G1714" s="54">
        <v>26</v>
      </c>
      <c r="H1714" s="54">
        <v>35633.069809655302</v>
      </c>
      <c r="I1714" s="42"/>
      <c r="J1714" s="49">
        <v>43167</v>
      </c>
      <c r="K1714" s="54">
        <v>26</v>
      </c>
      <c r="L1714" s="54">
        <v>-6751.69</v>
      </c>
      <c r="M1714" s="42"/>
      <c r="N1714" s="49">
        <v>43167</v>
      </c>
      <c r="O1714" s="54">
        <v>26</v>
      </c>
      <c r="P1714" s="54">
        <v>17601.853687954401</v>
      </c>
      <c r="Q1714" s="42"/>
      <c r="R1714" s="55">
        <f t="shared" si="78"/>
        <v>-0.18947820202037519</v>
      </c>
      <c r="S1714" s="55">
        <f t="shared" si="79"/>
        <v>26719.085842704142</v>
      </c>
      <c r="T1714" s="55">
        <f t="shared" si="80"/>
        <v>-3335.1675890193101</v>
      </c>
    </row>
    <row r="1715" spans="2:20">
      <c r="B1715" s="49">
        <v>43167</v>
      </c>
      <c r="C1715" s="50">
        <v>27</v>
      </c>
      <c r="D1715" s="50">
        <v>0.53808</v>
      </c>
      <c r="E1715" s="42"/>
      <c r="F1715" s="49">
        <v>43167</v>
      </c>
      <c r="G1715" s="54">
        <v>27</v>
      </c>
      <c r="H1715" s="54">
        <v>34919.408305135199</v>
      </c>
      <c r="I1715" s="42"/>
      <c r="J1715" s="49">
        <v>43167</v>
      </c>
      <c r="K1715" s="54">
        <v>27</v>
      </c>
      <c r="L1715" s="54">
        <v>-23236.7</v>
      </c>
      <c r="M1715" s="42"/>
      <c r="N1715" s="49">
        <v>43167</v>
      </c>
      <c r="O1715" s="54">
        <v>27</v>
      </c>
      <c r="P1715" s="54">
        <v>17241.9771893664</v>
      </c>
      <c r="Q1715" s="42"/>
      <c r="R1715" s="55">
        <f t="shared" si="78"/>
        <v>-0.66543796495494578</v>
      </c>
      <c r="S1715" s="55">
        <f t="shared" si="79"/>
        <v>9277.5630860542733</v>
      </c>
      <c r="T1715" s="55">
        <f t="shared" si="80"/>
        <v>-11473.466212691574</v>
      </c>
    </row>
    <row r="1716" spans="2:20">
      <c r="B1716" s="49">
        <v>43167</v>
      </c>
      <c r="C1716" s="50">
        <v>28</v>
      </c>
      <c r="D1716" s="50">
        <v>0.18865000000000001</v>
      </c>
      <c r="E1716" s="42"/>
      <c r="F1716" s="49">
        <v>43167</v>
      </c>
      <c r="G1716" s="54">
        <v>28</v>
      </c>
      <c r="H1716" s="54">
        <v>34311.504259319503</v>
      </c>
      <c r="I1716" s="42"/>
      <c r="J1716" s="49">
        <v>43167</v>
      </c>
      <c r="K1716" s="54">
        <v>28</v>
      </c>
      <c r="L1716" s="54">
        <v>-33382.550000000003</v>
      </c>
      <c r="M1716" s="42"/>
      <c r="N1716" s="49">
        <v>43167</v>
      </c>
      <c r="O1716" s="54">
        <v>28</v>
      </c>
      <c r="P1716" s="54">
        <v>16941.186303392398</v>
      </c>
      <c r="Q1716" s="42"/>
      <c r="R1716" s="55">
        <f t="shared" si="78"/>
        <v>-0.9729258661381136</v>
      </c>
      <c r="S1716" s="55">
        <f t="shared" si="79"/>
        <v>3195.9547961349763</v>
      </c>
      <c r="T1716" s="55">
        <f t="shared" si="80"/>
        <v>-16482.518357635196</v>
      </c>
    </row>
    <row r="1717" spans="2:20">
      <c r="B1717" s="49">
        <v>43167</v>
      </c>
      <c r="C1717" s="50">
        <v>29</v>
      </c>
      <c r="D1717" s="50">
        <v>1.013E-2</v>
      </c>
      <c r="E1717" s="42"/>
      <c r="F1717" s="49">
        <v>43167</v>
      </c>
      <c r="G1717" s="54">
        <v>29</v>
      </c>
      <c r="H1717" s="54">
        <v>34125.956058035998</v>
      </c>
      <c r="I1717" s="42"/>
      <c r="J1717" s="49">
        <v>43167</v>
      </c>
      <c r="K1717" s="54">
        <v>29</v>
      </c>
      <c r="L1717" s="54">
        <v>-41205.81</v>
      </c>
      <c r="M1717" s="42"/>
      <c r="N1717" s="49">
        <v>43167</v>
      </c>
      <c r="O1717" s="54">
        <v>29</v>
      </c>
      <c r="P1717" s="54">
        <v>16853.7481142736</v>
      </c>
      <c r="Q1717" s="42"/>
      <c r="R1717" s="55">
        <f t="shared" si="78"/>
        <v>-1.2074624350428076</v>
      </c>
      <c r="S1717" s="55">
        <f t="shared" si="79"/>
        <v>170.72846839759157</v>
      </c>
      <c r="T1717" s="55">
        <f t="shared" si="80"/>
        <v>-20350.267737658927</v>
      </c>
    </row>
    <row r="1718" spans="2:20">
      <c r="B1718" s="49">
        <v>43167</v>
      </c>
      <c r="C1718" s="50">
        <v>30</v>
      </c>
      <c r="D1718" s="50">
        <v>0.20566000000000001</v>
      </c>
      <c r="E1718" s="42"/>
      <c r="F1718" s="49">
        <v>43167</v>
      </c>
      <c r="G1718" s="54">
        <v>30</v>
      </c>
      <c r="H1718" s="54">
        <v>34009.2979343435</v>
      </c>
      <c r="I1718" s="42"/>
      <c r="J1718" s="49">
        <v>43167</v>
      </c>
      <c r="K1718" s="54">
        <v>30</v>
      </c>
      <c r="L1718" s="54">
        <v>-32856.94</v>
      </c>
      <c r="M1718" s="42"/>
      <c r="N1718" s="49">
        <v>43167</v>
      </c>
      <c r="O1718" s="54">
        <v>30</v>
      </c>
      <c r="P1718" s="54">
        <v>16793.910701952002</v>
      </c>
      <c r="Q1718" s="42"/>
      <c r="R1718" s="55">
        <f t="shared" si="78"/>
        <v>-0.96611638568463898</v>
      </c>
      <c r="S1718" s="55">
        <f t="shared" si="79"/>
        <v>3453.8356749634486</v>
      </c>
      <c r="T1718" s="55">
        <f t="shared" si="80"/>
        <v>-16224.872308880445</v>
      </c>
    </row>
    <row r="1719" spans="2:20">
      <c r="B1719" s="49">
        <v>43167</v>
      </c>
      <c r="C1719" s="50">
        <v>31</v>
      </c>
      <c r="D1719" s="50">
        <v>0.36398000000000003</v>
      </c>
      <c r="E1719" s="42"/>
      <c r="F1719" s="49">
        <v>43167</v>
      </c>
      <c r="G1719" s="54">
        <v>31</v>
      </c>
      <c r="H1719" s="54">
        <v>34208.343725971601</v>
      </c>
      <c r="I1719" s="42"/>
      <c r="J1719" s="49">
        <v>43167</v>
      </c>
      <c r="K1719" s="54">
        <v>31</v>
      </c>
      <c r="L1719" s="54">
        <v>-31827.65</v>
      </c>
      <c r="M1719" s="42"/>
      <c r="N1719" s="49">
        <v>43167</v>
      </c>
      <c r="O1719" s="54">
        <v>31</v>
      </c>
      <c r="P1719" s="54">
        <v>16916.376631954801</v>
      </c>
      <c r="Q1719" s="42"/>
      <c r="R1719" s="55">
        <f t="shared" si="78"/>
        <v>-0.93040605107799668</v>
      </c>
      <c r="S1719" s="55">
        <f t="shared" si="79"/>
        <v>6157.2227664989086</v>
      </c>
      <c r="T1719" s="55">
        <f t="shared" si="80"/>
        <v>-15739.099180685169</v>
      </c>
    </row>
    <row r="1720" spans="2:20">
      <c r="B1720" s="49">
        <v>43167</v>
      </c>
      <c r="C1720" s="50">
        <v>32</v>
      </c>
      <c r="D1720" s="50">
        <v>0.81882999999999995</v>
      </c>
      <c r="E1720" s="42"/>
      <c r="F1720" s="49">
        <v>43167</v>
      </c>
      <c r="G1720" s="54">
        <v>32</v>
      </c>
      <c r="H1720" s="54">
        <v>35436.9615118523</v>
      </c>
      <c r="I1720" s="42"/>
      <c r="J1720" s="49">
        <v>43167</v>
      </c>
      <c r="K1720" s="54">
        <v>32</v>
      </c>
      <c r="L1720" s="54">
        <v>-21867.27</v>
      </c>
      <c r="M1720" s="42"/>
      <c r="N1720" s="49">
        <v>43167</v>
      </c>
      <c r="O1720" s="54">
        <v>32</v>
      </c>
      <c r="P1720" s="54">
        <v>17530.6219964456</v>
      </c>
      <c r="Q1720" s="42"/>
      <c r="R1720" s="55">
        <f t="shared" si="78"/>
        <v>-0.61707519683046863</v>
      </c>
      <c r="S1720" s="55">
        <f t="shared" si="79"/>
        <v>14354.59920934955</v>
      </c>
      <c r="T1720" s="55">
        <f t="shared" si="80"/>
        <v>-10817.712019017212</v>
      </c>
    </row>
    <row r="1721" spans="2:20">
      <c r="B1721" s="49">
        <v>43167</v>
      </c>
      <c r="C1721" s="50">
        <v>33</v>
      </c>
      <c r="D1721" s="50">
        <v>1.07782</v>
      </c>
      <c r="E1721" s="42"/>
      <c r="F1721" s="49">
        <v>43167</v>
      </c>
      <c r="G1721" s="54">
        <v>33</v>
      </c>
      <c r="H1721" s="54">
        <v>37010.271252239298</v>
      </c>
      <c r="I1721" s="42"/>
      <c r="J1721" s="49">
        <v>43167</v>
      </c>
      <c r="K1721" s="54">
        <v>33</v>
      </c>
      <c r="L1721" s="54">
        <v>-16741.59</v>
      </c>
      <c r="M1721" s="42"/>
      <c r="N1721" s="49">
        <v>43167</v>
      </c>
      <c r="O1721" s="54">
        <v>33</v>
      </c>
      <c r="P1721" s="54">
        <v>18310.7095174676</v>
      </c>
      <c r="Q1721" s="42"/>
      <c r="R1721" s="55">
        <f t="shared" si="78"/>
        <v>-0.45234983245325588</v>
      </c>
      <c r="S1721" s="55">
        <f t="shared" si="79"/>
        <v>19735.648932116928</v>
      </c>
      <c r="T1721" s="55">
        <f t="shared" si="80"/>
        <v>-8282.8463823267066</v>
      </c>
    </row>
    <row r="1722" spans="2:20">
      <c r="B1722" s="49">
        <v>43167</v>
      </c>
      <c r="C1722" s="50">
        <v>34</v>
      </c>
      <c r="D1722" s="50">
        <v>1.92255</v>
      </c>
      <c r="E1722" s="42"/>
      <c r="F1722" s="49">
        <v>43167</v>
      </c>
      <c r="G1722" s="54">
        <v>34</v>
      </c>
      <c r="H1722" s="54">
        <v>39135.7420852328</v>
      </c>
      <c r="I1722" s="42"/>
      <c r="J1722" s="49">
        <v>43167</v>
      </c>
      <c r="K1722" s="54">
        <v>34</v>
      </c>
      <c r="L1722" s="54">
        <v>-1412.36</v>
      </c>
      <c r="M1722" s="42"/>
      <c r="N1722" s="49">
        <v>43167</v>
      </c>
      <c r="O1722" s="54">
        <v>34</v>
      </c>
      <c r="P1722" s="54">
        <v>19366.266282297202</v>
      </c>
      <c r="Q1722" s="42"/>
      <c r="R1722" s="55">
        <f t="shared" si="78"/>
        <v>-3.6088749688815272E-2</v>
      </c>
      <c r="S1722" s="55">
        <f t="shared" si="79"/>
        <v>37232.615241030486</v>
      </c>
      <c r="T1722" s="55">
        <f t="shared" si="80"/>
        <v>-698.90433626876688</v>
      </c>
    </row>
    <row r="1723" spans="2:20">
      <c r="B1723" s="49">
        <v>43167</v>
      </c>
      <c r="C1723" s="50">
        <v>35</v>
      </c>
      <c r="D1723" s="50">
        <v>1.93625</v>
      </c>
      <c r="E1723" s="42"/>
      <c r="F1723" s="49">
        <v>43167</v>
      </c>
      <c r="G1723" s="54">
        <v>35</v>
      </c>
      <c r="H1723" s="54">
        <v>40587.624940881098</v>
      </c>
      <c r="I1723" s="42"/>
      <c r="J1723" s="49">
        <v>43167</v>
      </c>
      <c r="K1723" s="54">
        <v>35</v>
      </c>
      <c r="L1723" s="54">
        <v>629.33000000000004</v>
      </c>
      <c r="M1723" s="42"/>
      <c r="N1723" s="49">
        <v>43167</v>
      </c>
      <c r="O1723" s="54">
        <v>35</v>
      </c>
      <c r="P1723" s="54">
        <v>20076.105993416</v>
      </c>
      <c r="Q1723" s="42"/>
      <c r="R1723" s="55">
        <f t="shared" si="78"/>
        <v>1.5505465050410467E-2</v>
      </c>
      <c r="S1723" s="55">
        <f t="shared" si="79"/>
        <v>38872.360229751728</v>
      </c>
      <c r="T1723" s="55">
        <f t="shared" si="80"/>
        <v>311.28935982924793</v>
      </c>
    </row>
    <row r="1724" spans="2:20">
      <c r="B1724" s="49">
        <v>43167</v>
      </c>
      <c r="C1724" s="50">
        <v>36</v>
      </c>
      <c r="D1724" s="50">
        <v>2.0184899999999999</v>
      </c>
      <c r="E1724" s="42"/>
      <c r="F1724" s="49">
        <v>43167</v>
      </c>
      <c r="G1724" s="54">
        <v>36</v>
      </c>
      <c r="H1724" s="54">
        <v>41475.464716813702</v>
      </c>
      <c r="I1724" s="42"/>
      <c r="J1724" s="49">
        <v>43167</v>
      </c>
      <c r="K1724" s="54">
        <v>36</v>
      </c>
      <c r="L1724" s="54">
        <v>7261.5</v>
      </c>
      <c r="M1724" s="42"/>
      <c r="N1724" s="49">
        <v>43167</v>
      </c>
      <c r="O1724" s="54">
        <v>36</v>
      </c>
      <c r="P1724" s="54">
        <v>20496.1127239085</v>
      </c>
      <c r="Q1724" s="42"/>
      <c r="R1724" s="55">
        <f t="shared" si="78"/>
        <v>0.17507941260164511</v>
      </c>
      <c r="S1724" s="55">
        <f t="shared" si="79"/>
        <v>41371.198572082067</v>
      </c>
      <c r="T1724" s="55">
        <f t="shared" si="80"/>
        <v>3588.4473763190044</v>
      </c>
    </row>
    <row r="1725" spans="2:20">
      <c r="B1725" s="49">
        <v>43167</v>
      </c>
      <c r="C1725" s="50">
        <v>37</v>
      </c>
      <c r="D1725" s="50">
        <v>2.3190400000000002</v>
      </c>
      <c r="E1725" s="42"/>
      <c r="F1725" s="49">
        <v>43167</v>
      </c>
      <c r="G1725" s="54">
        <v>37</v>
      </c>
      <c r="H1725" s="54">
        <v>42947.075403096802</v>
      </c>
      <c r="I1725" s="42"/>
      <c r="J1725" s="49">
        <v>43167</v>
      </c>
      <c r="K1725" s="54">
        <v>37</v>
      </c>
      <c r="L1725" s="54">
        <v>20875.599999999999</v>
      </c>
      <c r="M1725" s="42"/>
      <c r="N1725" s="49">
        <v>43167</v>
      </c>
      <c r="O1725" s="54">
        <v>37</v>
      </c>
      <c r="P1725" s="54">
        <v>21235.537541001398</v>
      </c>
      <c r="Q1725" s="42"/>
      <c r="R1725" s="55">
        <f t="shared" si="78"/>
        <v>0.48607733597838221</v>
      </c>
      <c r="S1725" s="55">
        <f t="shared" si="79"/>
        <v>49246.060979083886</v>
      </c>
      <c r="T1725" s="55">
        <f t="shared" si="80"/>
        <v>10322.113515998884</v>
      </c>
    </row>
    <row r="1726" spans="2:20">
      <c r="B1726" s="49">
        <v>43167</v>
      </c>
      <c r="C1726" s="50">
        <v>38</v>
      </c>
      <c r="D1726" s="50">
        <v>3.0428099999999998</v>
      </c>
      <c r="E1726" s="42"/>
      <c r="F1726" s="49">
        <v>43167</v>
      </c>
      <c r="G1726" s="54">
        <v>38</v>
      </c>
      <c r="H1726" s="54">
        <v>43478.522977224202</v>
      </c>
      <c r="I1726" s="42"/>
      <c r="J1726" s="49">
        <v>43167</v>
      </c>
      <c r="K1726" s="54">
        <v>38</v>
      </c>
      <c r="L1726" s="54">
        <v>49828.79</v>
      </c>
      <c r="M1726" s="42"/>
      <c r="N1726" s="49">
        <v>43167</v>
      </c>
      <c r="O1726" s="54">
        <v>38</v>
      </c>
      <c r="P1726" s="54">
        <v>21521.761249038998</v>
      </c>
      <c r="Q1726" s="42"/>
      <c r="R1726" s="55">
        <f t="shared" si="78"/>
        <v>1.1460552610331847</v>
      </c>
      <c r="S1726" s="55">
        <f t="shared" si="79"/>
        <v>65486.630346188351</v>
      </c>
      <c r="T1726" s="55">
        <f t="shared" si="80"/>
        <v>24665.127706161267</v>
      </c>
    </row>
    <row r="1727" spans="2:20">
      <c r="B1727" s="49">
        <v>43167</v>
      </c>
      <c r="C1727" s="50">
        <v>39</v>
      </c>
      <c r="D1727" s="50">
        <v>2.9456899999999999</v>
      </c>
      <c r="E1727" s="42"/>
      <c r="F1727" s="49">
        <v>43167</v>
      </c>
      <c r="G1727" s="54">
        <v>39</v>
      </c>
      <c r="H1727" s="54">
        <v>42784.456867605499</v>
      </c>
      <c r="I1727" s="42"/>
      <c r="J1727" s="49">
        <v>43167</v>
      </c>
      <c r="K1727" s="54">
        <v>39</v>
      </c>
      <c r="L1727" s="54">
        <v>30607.439999999999</v>
      </c>
      <c r="M1727" s="42"/>
      <c r="N1727" s="49">
        <v>43167</v>
      </c>
      <c r="O1727" s="54">
        <v>39</v>
      </c>
      <c r="P1727" s="54">
        <v>21185.5263708569</v>
      </c>
      <c r="Q1727" s="42"/>
      <c r="R1727" s="55">
        <f t="shared" si="78"/>
        <v>0.71538690077831979</v>
      </c>
      <c r="S1727" s="55">
        <f t="shared" si="79"/>
        <v>62405.993175369462</v>
      </c>
      <c r="T1727" s="55">
        <f t="shared" si="80"/>
        <v>15155.848051804682</v>
      </c>
    </row>
    <row r="1728" spans="2:20">
      <c r="B1728" s="49">
        <v>43167</v>
      </c>
      <c r="C1728" s="50">
        <v>40</v>
      </c>
      <c r="D1728" s="50">
        <v>2.1019999999999999</v>
      </c>
      <c r="E1728" s="42"/>
      <c r="F1728" s="49">
        <v>43167</v>
      </c>
      <c r="G1728" s="54">
        <v>40</v>
      </c>
      <c r="H1728" s="54">
        <v>41708.128080169103</v>
      </c>
      <c r="I1728" s="42"/>
      <c r="J1728" s="49">
        <v>43167</v>
      </c>
      <c r="K1728" s="54">
        <v>40</v>
      </c>
      <c r="L1728" s="54">
        <v>11466.09</v>
      </c>
      <c r="M1728" s="42"/>
      <c r="N1728" s="49">
        <v>43167</v>
      </c>
      <c r="O1728" s="54">
        <v>40</v>
      </c>
      <c r="P1728" s="54">
        <v>20649.083798887201</v>
      </c>
      <c r="Q1728" s="42"/>
      <c r="R1728" s="55">
        <f t="shared" si="78"/>
        <v>0.27491260163871423</v>
      </c>
      <c r="S1728" s="55">
        <f t="shared" si="79"/>
        <v>43404.374145260896</v>
      </c>
      <c r="T1728" s="55">
        <f t="shared" si="80"/>
        <v>5676.6933486079051</v>
      </c>
    </row>
    <row r="1729" spans="2:20">
      <c r="B1729" s="49">
        <v>43167</v>
      </c>
      <c r="C1729" s="50">
        <v>41</v>
      </c>
      <c r="D1729" s="50">
        <v>1.8430800000000001</v>
      </c>
      <c r="E1729" s="42"/>
      <c r="F1729" s="49">
        <v>43167</v>
      </c>
      <c r="G1729" s="54">
        <v>41</v>
      </c>
      <c r="H1729" s="54">
        <v>40711.301305623398</v>
      </c>
      <c r="I1729" s="42"/>
      <c r="J1729" s="49">
        <v>43167</v>
      </c>
      <c r="K1729" s="54">
        <v>41</v>
      </c>
      <c r="L1729" s="54">
        <v>4532.21</v>
      </c>
      <c r="M1729" s="42"/>
      <c r="N1729" s="49">
        <v>43167</v>
      </c>
      <c r="O1729" s="54">
        <v>41</v>
      </c>
      <c r="P1729" s="54">
        <v>20151.259480598401</v>
      </c>
      <c r="Q1729" s="42"/>
      <c r="R1729" s="55">
        <f t="shared" si="78"/>
        <v>0.1113255989037612</v>
      </c>
      <c r="S1729" s="55">
        <f t="shared" si="79"/>
        <v>37140.383323501301</v>
      </c>
      <c r="T1729" s="55">
        <f t="shared" si="80"/>
        <v>2243.3510303427129</v>
      </c>
    </row>
    <row r="1730" spans="2:20">
      <c r="B1730" s="49">
        <v>43167</v>
      </c>
      <c r="C1730" s="50">
        <v>42</v>
      </c>
      <c r="D1730" s="50">
        <v>1.1308499999999999</v>
      </c>
      <c r="E1730" s="42"/>
      <c r="F1730" s="49">
        <v>43167</v>
      </c>
      <c r="G1730" s="54">
        <v>42</v>
      </c>
      <c r="H1730" s="54">
        <v>39290.859792668998</v>
      </c>
      <c r="I1730" s="42"/>
      <c r="J1730" s="49">
        <v>43167</v>
      </c>
      <c r="K1730" s="54">
        <v>42</v>
      </c>
      <c r="L1730" s="54">
        <v>-8576.52</v>
      </c>
      <c r="M1730" s="42"/>
      <c r="N1730" s="49">
        <v>43167</v>
      </c>
      <c r="O1730" s="54">
        <v>42</v>
      </c>
      <c r="P1730" s="54">
        <v>19441.366668113002</v>
      </c>
      <c r="Q1730" s="42"/>
      <c r="R1730" s="55">
        <f t="shared" si="78"/>
        <v>-0.21828282825208709</v>
      </c>
      <c r="S1730" s="55">
        <f t="shared" si="79"/>
        <v>21985.269496635585</v>
      </c>
      <c r="T1730" s="55">
        <f t="shared" si="80"/>
        <v>-4243.7165014015609</v>
      </c>
    </row>
    <row r="1731" spans="2:20">
      <c r="B1731" s="49">
        <v>43167</v>
      </c>
      <c r="C1731" s="50">
        <v>43</v>
      </c>
      <c r="D1731" s="50">
        <v>1.6235299999999999</v>
      </c>
      <c r="E1731" s="42"/>
      <c r="F1731" s="49">
        <v>43167</v>
      </c>
      <c r="G1731" s="54">
        <v>43</v>
      </c>
      <c r="H1731" s="54">
        <v>37325.796480708101</v>
      </c>
      <c r="I1731" s="42"/>
      <c r="J1731" s="49">
        <v>43167</v>
      </c>
      <c r="K1731" s="54">
        <v>43</v>
      </c>
      <c r="L1731" s="54">
        <v>7580.52</v>
      </c>
      <c r="M1731" s="42"/>
      <c r="N1731" s="49">
        <v>43167</v>
      </c>
      <c r="O1731" s="54">
        <v>43</v>
      </c>
      <c r="P1731" s="54">
        <v>18470.384059615499</v>
      </c>
      <c r="Q1731" s="42"/>
      <c r="R1731" s="55">
        <f t="shared" si="78"/>
        <v>0.20309064279225775</v>
      </c>
      <c r="S1731" s="55">
        <f t="shared" si="79"/>
        <v>29987.222632307548</v>
      </c>
      <c r="T1731" s="55">
        <f t="shared" si="80"/>
        <v>3751.1621712871829</v>
      </c>
    </row>
    <row r="1732" spans="2:20">
      <c r="B1732" s="49">
        <v>43167</v>
      </c>
      <c r="C1732" s="50">
        <v>44</v>
      </c>
      <c r="D1732" s="50">
        <v>1.7200200000000001</v>
      </c>
      <c r="E1732" s="42"/>
      <c r="F1732" s="49">
        <v>43167</v>
      </c>
      <c r="G1732" s="54">
        <v>44</v>
      </c>
      <c r="H1732" s="54">
        <v>35105.013250592601</v>
      </c>
      <c r="I1732" s="42"/>
      <c r="J1732" s="49">
        <v>43167</v>
      </c>
      <c r="K1732" s="54">
        <v>44</v>
      </c>
      <c r="L1732" s="54">
        <v>16715.55</v>
      </c>
      <c r="M1732" s="42"/>
      <c r="N1732" s="49">
        <v>43167</v>
      </c>
      <c r="O1732" s="54">
        <v>44</v>
      </c>
      <c r="P1732" s="54">
        <v>17359.011856031</v>
      </c>
      <c r="Q1732" s="42"/>
      <c r="R1732" s="55">
        <f t="shared" si="78"/>
        <v>0.47615848712769898</v>
      </c>
      <c r="S1732" s="55">
        <f t="shared" si="79"/>
        <v>29857.847572610444</v>
      </c>
      <c r="T1732" s="55">
        <f t="shared" si="80"/>
        <v>8265.6408233995116</v>
      </c>
    </row>
    <row r="1733" spans="2:20">
      <c r="B1733" s="49">
        <v>43167</v>
      </c>
      <c r="C1733" s="50">
        <v>45</v>
      </c>
      <c r="D1733" s="50">
        <v>1.1752</v>
      </c>
      <c r="E1733" s="42"/>
      <c r="F1733" s="49">
        <v>43167</v>
      </c>
      <c r="G1733" s="54">
        <v>45</v>
      </c>
      <c r="H1733" s="54">
        <v>32715.3178469952</v>
      </c>
      <c r="I1733" s="42"/>
      <c r="J1733" s="49">
        <v>43167</v>
      </c>
      <c r="K1733" s="54">
        <v>45</v>
      </c>
      <c r="L1733" s="54">
        <v>-3623.19</v>
      </c>
      <c r="M1733" s="42"/>
      <c r="N1733" s="49">
        <v>43167</v>
      </c>
      <c r="O1733" s="54">
        <v>45</v>
      </c>
      <c r="P1733" s="54">
        <v>16160.0154677922</v>
      </c>
      <c r="Q1733" s="42"/>
      <c r="R1733" s="55">
        <f t="shared" si="78"/>
        <v>-0.11074903862909523</v>
      </c>
      <c r="S1733" s="55">
        <f t="shared" si="79"/>
        <v>18991.250177749393</v>
      </c>
      <c r="T1733" s="55">
        <f t="shared" si="80"/>
        <v>-1789.7061772892948</v>
      </c>
    </row>
    <row r="1734" spans="2:20">
      <c r="B1734" s="49">
        <v>43167</v>
      </c>
      <c r="C1734" s="50">
        <v>46</v>
      </c>
      <c r="D1734" s="50">
        <v>0.42762</v>
      </c>
      <c r="E1734" s="42"/>
      <c r="F1734" s="49">
        <v>43167</v>
      </c>
      <c r="G1734" s="54">
        <v>46</v>
      </c>
      <c r="H1734" s="54">
        <v>30726.3251078143</v>
      </c>
      <c r="I1734" s="42"/>
      <c r="J1734" s="49">
        <v>43167</v>
      </c>
      <c r="K1734" s="54">
        <v>46</v>
      </c>
      <c r="L1734" s="54">
        <v>-25070.3</v>
      </c>
      <c r="M1734" s="42"/>
      <c r="N1734" s="49">
        <v>43167</v>
      </c>
      <c r="O1734" s="54">
        <v>46</v>
      </c>
      <c r="P1734" s="54">
        <v>15107.8019074107</v>
      </c>
      <c r="Q1734" s="42"/>
      <c r="R1734" s="55">
        <f t="shared" si="78"/>
        <v>-0.81592250007223077</v>
      </c>
      <c r="S1734" s="55">
        <f t="shared" si="79"/>
        <v>6460.3982516469632</v>
      </c>
      <c r="T1734" s="55">
        <f t="shared" si="80"/>
        <v>-12326.795502890554</v>
      </c>
    </row>
    <row r="1735" spans="2:20">
      <c r="B1735" s="49">
        <v>43167</v>
      </c>
      <c r="C1735" s="50">
        <v>47</v>
      </c>
      <c r="D1735" s="50">
        <v>0.34482000000000002</v>
      </c>
      <c r="E1735" s="42"/>
      <c r="F1735" s="49">
        <v>43167</v>
      </c>
      <c r="G1735" s="54">
        <v>47</v>
      </c>
      <c r="H1735" s="54">
        <v>28946.816422645901</v>
      </c>
      <c r="I1735" s="42"/>
      <c r="J1735" s="49">
        <v>43167</v>
      </c>
      <c r="K1735" s="54">
        <v>47</v>
      </c>
      <c r="L1735" s="54">
        <v>-23970.76</v>
      </c>
      <c r="M1735" s="42"/>
      <c r="N1735" s="49">
        <v>43167</v>
      </c>
      <c r="O1735" s="54">
        <v>47</v>
      </c>
      <c r="P1735" s="54">
        <v>14173.04258566</v>
      </c>
      <c r="Q1735" s="42"/>
      <c r="R1735" s="55">
        <f t="shared" si="78"/>
        <v>-0.82809659100359667</v>
      </c>
      <c r="S1735" s="55">
        <f t="shared" si="79"/>
        <v>4887.1485443872816</v>
      </c>
      <c r="T1735" s="55">
        <f t="shared" si="80"/>
        <v>-11736.648249333846</v>
      </c>
    </row>
    <row r="1736" spans="2:20">
      <c r="B1736" s="49">
        <v>43167</v>
      </c>
      <c r="C1736" s="50">
        <v>48</v>
      </c>
      <c r="D1736" s="50">
        <v>0.50304000000000004</v>
      </c>
      <c r="E1736" s="42"/>
      <c r="F1736" s="49">
        <v>43167</v>
      </c>
      <c r="G1736" s="54">
        <v>48</v>
      </c>
      <c r="H1736" s="54">
        <v>28747.536152192399</v>
      </c>
      <c r="I1736" s="42"/>
      <c r="J1736" s="49">
        <v>43167</v>
      </c>
      <c r="K1736" s="54">
        <v>48</v>
      </c>
      <c r="L1736" s="54">
        <v>-19454.43</v>
      </c>
      <c r="M1736" s="42"/>
      <c r="N1736" s="49">
        <v>43167</v>
      </c>
      <c r="O1736" s="54">
        <v>48</v>
      </c>
      <c r="P1736" s="54">
        <v>14034.673673911</v>
      </c>
      <c r="Q1736" s="42"/>
      <c r="R1736" s="55">
        <f t="shared" si="78"/>
        <v>-0.67673382153539197</v>
      </c>
      <c r="S1736" s="55">
        <f t="shared" si="79"/>
        <v>7060.0022449241906</v>
      </c>
      <c r="T1736" s="55">
        <f t="shared" si="80"/>
        <v>-9497.7383493479501</v>
      </c>
    </row>
    <row r="1737" spans="2:20">
      <c r="B1737" s="49">
        <v>43168</v>
      </c>
      <c r="C1737" s="50">
        <v>1</v>
      </c>
      <c r="D1737" s="50">
        <v>0.28560000000000002</v>
      </c>
      <c r="E1737" s="42"/>
      <c r="F1737" s="49">
        <v>43168</v>
      </c>
      <c r="G1737" s="54">
        <v>1</v>
      </c>
      <c r="H1737" s="54">
        <v>28587.539053333701</v>
      </c>
      <c r="I1737" s="42"/>
      <c r="J1737" s="49">
        <v>43168</v>
      </c>
      <c r="K1737" s="54">
        <v>1</v>
      </c>
      <c r="L1737" s="54">
        <v>-22444.04</v>
      </c>
      <c r="M1737" s="42"/>
      <c r="N1737" s="49">
        <v>43168</v>
      </c>
      <c r="O1737" s="54">
        <v>1</v>
      </c>
      <c r="P1737" s="54">
        <v>13919.437212929301</v>
      </c>
      <c r="Q1737" s="42"/>
      <c r="R1737" s="55">
        <f t="shared" si="78"/>
        <v>-0.78509870885100608</v>
      </c>
      <c r="S1737" s="55">
        <f t="shared" si="79"/>
        <v>3975.3912680126086</v>
      </c>
      <c r="T1737" s="55">
        <f t="shared" si="80"/>
        <v>-10928.13218380344</v>
      </c>
    </row>
    <row r="1738" spans="2:20">
      <c r="B1738" s="49">
        <v>43168</v>
      </c>
      <c r="C1738" s="50">
        <v>2</v>
      </c>
      <c r="D1738" s="50">
        <v>1.4743999999999999</v>
      </c>
      <c r="E1738" s="42"/>
      <c r="F1738" s="49">
        <v>43168</v>
      </c>
      <c r="G1738" s="54">
        <v>2</v>
      </c>
      <c r="H1738" s="54">
        <v>29054.676715481</v>
      </c>
      <c r="I1738" s="42"/>
      <c r="J1738" s="49">
        <v>43168</v>
      </c>
      <c r="K1738" s="54">
        <v>2</v>
      </c>
      <c r="L1738" s="54">
        <v>-1230.02</v>
      </c>
      <c r="M1738" s="42"/>
      <c r="N1738" s="49">
        <v>43168</v>
      </c>
      <c r="O1738" s="54">
        <v>2</v>
      </c>
      <c r="P1738" s="54">
        <v>14150.7698147256</v>
      </c>
      <c r="Q1738" s="42"/>
      <c r="R1738" s="55">
        <f t="shared" ref="R1738:R1801" si="81">L1738/H1738</f>
        <v>-4.2334664813001244E-2</v>
      </c>
      <c r="S1738" s="55">
        <f t="shared" ref="S1738:S1801" si="82">P1738*D1738</f>
        <v>20863.895014831422</v>
      </c>
      <c r="T1738" s="55">
        <f t="shared" ref="T1738:T1801" si="83">P1738*R1738</f>
        <v>-599.06809695234392</v>
      </c>
    </row>
    <row r="1739" spans="2:20">
      <c r="B1739" s="49">
        <v>43168</v>
      </c>
      <c r="C1739" s="50">
        <v>3</v>
      </c>
      <c r="D1739" s="50">
        <v>1.1963699999999999</v>
      </c>
      <c r="E1739" s="42"/>
      <c r="F1739" s="49">
        <v>43168</v>
      </c>
      <c r="G1739" s="54">
        <v>3</v>
      </c>
      <c r="H1739" s="54">
        <v>29087.174494948798</v>
      </c>
      <c r="I1739" s="42"/>
      <c r="J1739" s="49">
        <v>43168</v>
      </c>
      <c r="K1739" s="54">
        <v>3</v>
      </c>
      <c r="L1739" s="54">
        <v>479.17</v>
      </c>
      <c r="M1739" s="42"/>
      <c r="N1739" s="49">
        <v>43168</v>
      </c>
      <c r="O1739" s="54">
        <v>3</v>
      </c>
      <c r="P1739" s="54">
        <v>14187.6694704576</v>
      </c>
      <c r="Q1739" s="42"/>
      <c r="R1739" s="55">
        <f t="shared" si="81"/>
        <v>1.6473583574891794E-2</v>
      </c>
      <c r="S1739" s="55">
        <f t="shared" si="82"/>
        <v>16973.702124371357</v>
      </c>
      <c r="T1739" s="55">
        <f t="shared" si="83"/>
        <v>233.72175875452407</v>
      </c>
    </row>
    <row r="1740" spans="2:20">
      <c r="B1740" s="49">
        <v>43168</v>
      </c>
      <c r="C1740" s="50">
        <v>4</v>
      </c>
      <c r="D1740" s="50">
        <v>0.74587000000000003</v>
      </c>
      <c r="E1740" s="42"/>
      <c r="F1740" s="49">
        <v>43168</v>
      </c>
      <c r="G1740" s="54">
        <v>4</v>
      </c>
      <c r="H1740" s="54">
        <v>28366.7767535688</v>
      </c>
      <c r="I1740" s="42"/>
      <c r="J1740" s="49">
        <v>43168</v>
      </c>
      <c r="K1740" s="54">
        <v>4</v>
      </c>
      <c r="L1740" s="54">
        <v>-11713.54</v>
      </c>
      <c r="M1740" s="42"/>
      <c r="N1740" s="49">
        <v>43168</v>
      </c>
      <c r="O1740" s="54">
        <v>4</v>
      </c>
      <c r="P1740" s="54">
        <v>13819.8244672368</v>
      </c>
      <c r="Q1740" s="42"/>
      <c r="R1740" s="55">
        <f t="shared" si="81"/>
        <v>-0.41293165246651897</v>
      </c>
      <c r="S1740" s="55">
        <f t="shared" si="82"/>
        <v>10307.792475377912</v>
      </c>
      <c r="T1740" s="55">
        <f t="shared" si="83"/>
        <v>-5706.6429540533218</v>
      </c>
    </row>
    <row r="1741" spans="2:20">
      <c r="B1741" s="49">
        <v>43168</v>
      </c>
      <c r="C1741" s="50">
        <v>5</v>
      </c>
      <c r="D1741" s="50">
        <v>0.62363000000000002</v>
      </c>
      <c r="E1741" s="42"/>
      <c r="F1741" s="49">
        <v>43168</v>
      </c>
      <c r="G1741" s="54">
        <v>5</v>
      </c>
      <c r="H1741" s="54">
        <v>28051.624591200602</v>
      </c>
      <c r="I1741" s="42"/>
      <c r="J1741" s="49">
        <v>43168</v>
      </c>
      <c r="K1741" s="54">
        <v>5</v>
      </c>
      <c r="L1741" s="54">
        <v>-14700.9</v>
      </c>
      <c r="M1741" s="42"/>
      <c r="N1741" s="49">
        <v>43168</v>
      </c>
      <c r="O1741" s="54">
        <v>5</v>
      </c>
      <c r="P1741" s="54">
        <v>13640.862255492601</v>
      </c>
      <c r="Q1741" s="42"/>
      <c r="R1741" s="55">
        <f t="shared" si="81"/>
        <v>-0.52406590399799746</v>
      </c>
      <c r="S1741" s="55">
        <f t="shared" si="82"/>
        <v>8506.8509283928506</v>
      </c>
      <c r="T1741" s="55">
        <f t="shared" si="83"/>
        <v>-7148.7108092368926</v>
      </c>
    </row>
    <row r="1742" spans="2:20">
      <c r="B1742" s="49">
        <v>43168</v>
      </c>
      <c r="C1742" s="50">
        <v>6</v>
      </c>
      <c r="D1742" s="50">
        <v>0.81411999999999995</v>
      </c>
      <c r="E1742" s="42"/>
      <c r="F1742" s="49">
        <v>43168</v>
      </c>
      <c r="G1742" s="54">
        <v>6</v>
      </c>
      <c r="H1742" s="54">
        <v>27952.7967066991</v>
      </c>
      <c r="I1742" s="42"/>
      <c r="J1742" s="49">
        <v>43168</v>
      </c>
      <c r="K1742" s="54">
        <v>6</v>
      </c>
      <c r="L1742" s="54">
        <v>-9376.4</v>
      </c>
      <c r="M1742" s="42"/>
      <c r="N1742" s="49">
        <v>43168</v>
      </c>
      <c r="O1742" s="54">
        <v>6</v>
      </c>
      <c r="P1742" s="54">
        <v>13574.086012872</v>
      </c>
      <c r="Q1742" s="42"/>
      <c r="R1742" s="55">
        <f t="shared" si="81"/>
        <v>-0.33543691883084009</v>
      </c>
      <c r="S1742" s="55">
        <f t="shared" si="82"/>
        <v>11050.934904799351</v>
      </c>
      <c r="T1742" s="55">
        <f t="shared" si="83"/>
        <v>-4553.249588102587</v>
      </c>
    </row>
    <row r="1743" spans="2:20">
      <c r="B1743" s="49">
        <v>43168</v>
      </c>
      <c r="C1743" s="50">
        <v>7</v>
      </c>
      <c r="D1743" s="50">
        <v>0.84179999999999999</v>
      </c>
      <c r="E1743" s="42"/>
      <c r="F1743" s="49">
        <v>43168</v>
      </c>
      <c r="G1743" s="54">
        <v>7</v>
      </c>
      <c r="H1743" s="54">
        <v>27667.608172426801</v>
      </c>
      <c r="I1743" s="42"/>
      <c r="J1743" s="49">
        <v>43168</v>
      </c>
      <c r="K1743" s="54">
        <v>7</v>
      </c>
      <c r="L1743" s="54">
        <v>-6179.95</v>
      </c>
      <c r="M1743" s="42"/>
      <c r="N1743" s="49">
        <v>43168</v>
      </c>
      <c r="O1743" s="54">
        <v>7</v>
      </c>
      <c r="P1743" s="54">
        <v>13452.236589173601</v>
      </c>
      <c r="Q1743" s="42"/>
      <c r="R1743" s="55">
        <f t="shared" si="81"/>
        <v>-0.22336408559373999</v>
      </c>
      <c r="S1743" s="55">
        <f t="shared" si="82"/>
        <v>11324.092760766338</v>
      </c>
      <c r="T1743" s="55">
        <f t="shared" si="83"/>
        <v>-3004.7465249314132</v>
      </c>
    </row>
    <row r="1744" spans="2:20">
      <c r="B1744" s="49">
        <v>43168</v>
      </c>
      <c r="C1744" s="50">
        <v>8</v>
      </c>
      <c r="D1744" s="50">
        <v>0.96886000000000005</v>
      </c>
      <c r="E1744" s="42"/>
      <c r="F1744" s="49">
        <v>43168</v>
      </c>
      <c r="G1744" s="54">
        <v>8</v>
      </c>
      <c r="H1744" s="54">
        <v>27406.409264810802</v>
      </c>
      <c r="I1744" s="42"/>
      <c r="J1744" s="49">
        <v>43168</v>
      </c>
      <c r="K1744" s="54">
        <v>8</v>
      </c>
      <c r="L1744" s="54">
        <v>-4930.0600000000004</v>
      </c>
      <c r="M1744" s="42"/>
      <c r="N1744" s="49">
        <v>43168</v>
      </c>
      <c r="O1744" s="54">
        <v>8</v>
      </c>
      <c r="P1744" s="54">
        <v>13339.3249241334</v>
      </c>
      <c r="Q1744" s="42"/>
      <c r="R1744" s="55">
        <f t="shared" si="81"/>
        <v>-0.17988711882552538</v>
      </c>
      <c r="S1744" s="55">
        <f t="shared" si="82"/>
        <v>12923.938345995886</v>
      </c>
      <c r="T1744" s="55">
        <f t="shared" si="83"/>
        <v>-2399.5727276798771</v>
      </c>
    </row>
    <row r="1745" spans="2:20">
      <c r="B1745" s="49">
        <v>43168</v>
      </c>
      <c r="C1745" s="50">
        <v>9</v>
      </c>
      <c r="D1745" s="50">
        <v>0.99148000000000003</v>
      </c>
      <c r="E1745" s="42"/>
      <c r="F1745" s="49">
        <v>43168</v>
      </c>
      <c r="G1745" s="54">
        <v>9</v>
      </c>
      <c r="H1745" s="54">
        <v>27230.0891918249</v>
      </c>
      <c r="I1745" s="42"/>
      <c r="J1745" s="49">
        <v>43168</v>
      </c>
      <c r="K1745" s="54">
        <v>9</v>
      </c>
      <c r="L1745" s="54">
        <v>-4371.8999999999996</v>
      </c>
      <c r="M1745" s="42"/>
      <c r="N1745" s="49">
        <v>43168</v>
      </c>
      <c r="O1745" s="54">
        <v>9</v>
      </c>
      <c r="P1745" s="54">
        <v>13231.0509457104</v>
      </c>
      <c r="Q1745" s="42"/>
      <c r="R1745" s="55">
        <f t="shared" si="81"/>
        <v>-0.16055400954443236</v>
      </c>
      <c r="S1745" s="55">
        <f t="shared" si="82"/>
        <v>13118.322391652948</v>
      </c>
      <c r="T1745" s="55">
        <f t="shared" si="83"/>
        <v>-2124.2982798204584</v>
      </c>
    </row>
    <row r="1746" spans="2:20">
      <c r="B1746" s="49">
        <v>43168</v>
      </c>
      <c r="C1746" s="50">
        <v>10</v>
      </c>
      <c r="D1746" s="50">
        <v>1.0303599999999999</v>
      </c>
      <c r="E1746" s="42"/>
      <c r="F1746" s="49">
        <v>43168</v>
      </c>
      <c r="G1746" s="54">
        <v>10</v>
      </c>
      <c r="H1746" s="54">
        <v>27264.353251624401</v>
      </c>
      <c r="I1746" s="42"/>
      <c r="J1746" s="49">
        <v>43168</v>
      </c>
      <c r="K1746" s="54">
        <v>10</v>
      </c>
      <c r="L1746" s="54">
        <v>-3076.65</v>
      </c>
      <c r="M1746" s="42"/>
      <c r="N1746" s="49">
        <v>43168</v>
      </c>
      <c r="O1746" s="54">
        <v>10</v>
      </c>
      <c r="P1746" s="54">
        <v>13254.0107973714</v>
      </c>
      <c r="Q1746" s="42"/>
      <c r="R1746" s="55">
        <f t="shared" si="81"/>
        <v>-0.11284514881410929</v>
      </c>
      <c r="S1746" s="55">
        <f t="shared" si="82"/>
        <v>13656.402565179595</v>
      </c>
      <c r="T1746" s="55">
        <f t="shared" si="83"/>
        <v>-1495.650820813187</v>
      </c>
    </row>
    <row r="1747" spans="2:20">
      <c r="B1747" s="49">
        <v>43168</v>
      </c>
      <c r="C1747" s="50">
        <v>11</v>
      </c>
      <c r="D1747" s="50">
        <v>1.12595</v>
      </c>
      <c r="E1747" s="42"/>
      <c r="F1747" s="49">
        <v>43168</v>
      </c>
      <c r="G1747" s="54">
        <v>11</v>
      </c>
      <c r="H1747" s="54">
        <v>27924.982313522301</v>
      </c>
      <c r="I1747" s="42"/>
      <c r="J1747" s="49">
        <v>43168</v>
      </c>
      <c r="K1747" s="54">
        <v>11</v>
      </c>
      <c r="L1747" s="54">
        <v>-2000.51</v>
      </c>
      <c r="M1747" s="42"/>
      <c r="N1747" s="49">
        <v>43168</v>
      </c>
      <c r="O1747" s="54">
        <v>11</v>
      </c>
      <c r="P1747" s="54">
        <v>13596.295346848899</v>
      </c>
      <c r="Q1747" s="42"/>
      <c r="R1747" s="55">
        <f t="shared" si="81"/>
        <v>-7.1638720395224009E-2</v>
      </c>
      <c r="S1747" s="55">
        <f t="shared" si="82"/>
        <v>15308.748745784518</v>
      </c>
      <c r="T1747" s="55">
        <f t="shared" si="83"/>
        <v>-974.02120076379356</v>
      </c>
    </row>
    <row r="1748" spans="2:20">
      <c r="B1748" s="49">
        <v>43168</v>
      </c>
      <c r="C1748" s="50">
        <v>12</v>
      </c>
      <c r="D1748" s="50">
        <v>1.51061</v>
      </c>
      <c r="E1748" s="42"/>
      <c r="F1748" s="49">
        <v>43168</v>
      </c>
      <c r="G1748" s="54">
        <v>12</v>
      </c>
      <c r="H1748" s="54">
        <v>29087.935034000599</v>
      </c>
      <c r="I1748" s="42"/>
      <c r="J1748" s="49">
        <v>43168</v>
      </c>
      <c r="K1748" s="54">
        <v>12</v>
      </c>
      <c r="L1748" s="54">
        <v>8484.0499999999993</v>
      </c>
      <c r="M1748" s="42"/>
      <c r="N1748" s="49">
        <v>43168</v>
      </c>
      <c r="O1748" s="54">
        <v>12</v>
      </c>
      <c r="P1748" s="54">
        <v>14185.540803751999</v>
      </c>
      <c r="Q1748" s="42"/>
      <c r="R1748" s="55">
        <f t="shared" si="81"/>
        <v>0.29166903701081143</v>
      </c>
      <c r="S1748" s="55">
        <f t="shared" si="82"/>
        <v>21428.819793555809</v>
      </c>
      <c r="T1748" s="55">
        <f t="shared" si="83"/>
        <v>4137.4830257079175</v>
      </c>
    </row>
    <row r="1749" spans="2:20">
      <c r="B1749" s="49">
        <v>43168</v>
      </c>
      <c r="C1749" s="50">
        <v>13</v>
      </c>
      <c r="D1749" s="50">
        <v>2.6593900000000001</v>
      </c>
      <c r="E1749" s="42"/>
      <c r="F1749" s="49">
        <v>43168</v>
      </c>
      <c r="G1749" s="54">
        <v>13</v>
      </c>
      <c r="H1749" s="54">
        <v>31084.390432372398</v>
      </c>
      <c r="I1749" s="42"/>
      <c r="J1749" s="49">
        <v>43168</v>
      </c>
      <c r="K1749" s="54">
        <v>13</v>
      </c>
      <c r="L1749" s="54">
        <v>30827.96</v>
      </c>
      <c r="M1749" s="42"/>
      <c r="N1749" s="49">
        <v>43168</v>
      </c>
      <c r="O1749" s="54">
        <v>13</v>
      </c>
      <c r="P1749" s="54">
        <v>15214.8246369668</v>
      </c>
      <c r="Q1749" s="42"/>
      <c r="R1749" s="55">
        <f t="shared" si="81"/>
        <v>0.99175050793000774</v>
      </c>
      <c r="S1749" s="55">
        <f t="shared" si="82"/>
        <v>40462.152491303139</v>
      </c>
      <c r="T1749" s="55">
        <f t="shared" si="83"/>
        <v>15089.310061777818</v>
      </c>
    </row>
    <row r="1750" spans="2:20">
      <c r="B1750" s="49">
        <v>43168</v>
      </c>
      <c r="C1750" s="50">
        <v>14</v>
      </c>
      <c r="D1750" s="50">
        <v>2.1930200000000002</v>
      </c>
      <c r="E1750" s="42"/>
      <c r="F1750" s="49">
        <v>43168</v>
      </c>
      <c r="G1750" s="54">
        <v>14</v>
      </c>
      <c r="H1750" s="54">
        <v>33434.496304228502</v>
      </c>
      <c r="I1750" s="42"/>
      <c r="J1750" s="49">
        <v>43168</v>
      </c>
      <c r="K1750" s="54">
        <v>14</v>
      </c>
      <c r="L1750" s="54">
        <v>24641.96</v>
      </c>
      <c r="M1750" s="42"/>
      <c r="N1750" s="49">
        <v>43168</v>
      </c>
      <c r="O1750" s="54">
        <v>14</v>
      </c>
      <c r="P1750" s="54">
        <v>16375.3495065675</v>
      </c>
      <c r="Q1750" s="42"/>
      <c r="R1750" s="55">
        <f t="shared" si="81"/>
        <v>0.73702201988559646</v>
      </c>
      <c r="S1750" s="55">
        <f t="shared" si="82"/>
        <v>35911.468974892661</v>
      </c>
      <c r="T1750" s="55">
        <f t="shared" si="83"/>
        <v>12068.993169662985</v>
      </c>
    </row>
    <row r="1751" spans="2:20">
      <c r="B1751" s="49">
        <v>43168</v>
      </c>
      <c r="C1751" s="50">
        <v>15</v>
      </c>
      <c r="D1751" s="50">
        <v>2.1873100000000001</v>
      </c>
      <c r="E1751" s="42"/>
      <c r="F1751" s="49">
        <v>43168</v>
      </c>
      <c r="G1751" s="54">
        <v>15</v>
      </c>
      <c r="H1751" s="54">
        <v>36398.908745505003</v>
      </c>
      <c r="I1751" s="42"/>
      <c r="J1751" s="49">
        <v>43168</v>
      </c>
      <c r="K1751" s="54">
        <v>15</v>
      </c>
      <c r="L1751" s="54">
        <v>26434.1</v>
      </c>
      <c r="M1751" s="42"/>
      <c r="N1751" s="49">
        <v>43168</v>
      </c>
      <c r="O1751" s="54">
        <v>15</v>
      </c>
      <c r="P1751" s="54">
        <v>17888.1520937485</v>
      </c>
      <c r="Q1751" s="42"/>
      <c r="R1751" s="55">
        <f t="shared" si="81"/>
        <v>0.72623331058693941</v>
      </c>
      <c r="S1751" s="55">
        <f t="shared" si="82"/>
        <v>39126.933956177032</v>
      </c>
      <c r="T1751" s="55">
        <f t="shared" si="83"/>
        <v>12990.971915325665</v>
      </c>
    </row>
    <row r="1752" spans="2:20">
      <c r="B1752" s="49">
        <v>43168</v>
      </c>
      <c r="C1752" s="50">
        <v>16</v>
      </c>
      <c r="D1752" s="50">
        <v>2.1814300000000002</v>
      </c>
      <c r="E1752" s="42"/>
      <c r="F1752" s="49">
        <v>43168</v>
      </c>
      <c r="G1752" s="54">
        <v>16</v>
      </c>
      <c r="H1752" s="54">
        <v>37355.965224326203</v>
      </c>
      <c r="I1752" s="42"/>
      <c r="J1752" s="49">
        <v>43168</v>
      </c>
      <c r="K1752" s="54">
        <v>16</v>
      </c>
      <c r="L1752" s="54">
        <v>28655.98</v>
      </c>
      <c r="M1752" s="42"/>
      <c r="N1752" s="49">
        <v>43168</v>
      </c>
      <c r="O1752" s="54">
        <v>16</v>
      </c>
      <c r="P1752" s="54">
        <v>18407.620464600001</v>
      </c>
      <c r="Q1752" s="42"/>
      <c r="R1752" s="55">
        <f t="shared" si="81"/>
        <v>0.76710586456321106</v>
      </c>
      <c r="S1752" s="55">
        <f t="shared" si="82"/>
        <v>40154.935510092386</v>
      </c>
      <c r="T1752" s="55">
        <f t="shared" si="83"/>
        <v>14120.59361104844</v>
      </c>
    </row>
    <row r="1753" spans="2:20">
      <c r="B1753" s="49">
        <v>43168</v>
      </c>
      <c r="C1753" s="50">
        <v>17</v>
      </c>
      <c r="D1753" s="50">
        <v>1.75857</v>
      </c>
      <c r="E1753" s="42"/>
      <c r="F1753" s="49">
        <v>43168</v>
      </c>
      <c r="G1753" s="54">
        <v>17</v>
      </c>
      <c r="H1753" s="54">
        <v>37912.905009230897</v>
      </c>
      <c r="I1753" s="42"/>
      <c r="J1753" s="49">
        <v>43168</v>
      </c>
      <c r="K1753" s="54">
        <v>17</v>
      </c>
      <c r="L1753" s="54">
        <v>2174.92</v>
      </c>
      <c r="M1753" s="42"/>
      <c r="N1753" s="49">
        <v>43168</v>
      </c>
      <c r="O1753" s="54">
        <v>17</v>
      </c>
      <c r="P1753" s="54">
        <v>18693.180969548801</v>
      </c>
      <c r="Q1753" s="42"/>
      <c r="R1753" s="55">
        <f t="shared" si="81"/>
        <v>5.7366218691774169E-2</v>
      </c>
      <c r="S1753" s="55">
        <f t="shared" si="82"/>
        <v>32873.267257619431</v>
      </c>
      <c r="T1753" s="55">
        <f t="shared" si="83"/>
        <v>1072.3571075440477</v>
      </c>
    </row>
    <row r="1754" spans="2:20">
      <c r="B1754" s="49">
        <v>43168</v>
      </c>
      <c r="C1754" s="50">
        <v>18</v>
      </c>
      <c r="D1754" s="50">
        <v>1.2899</v>
      </c>
      <c r="E1754" s="42"/>
      <c r="F1754" s="49">
        <v>43168</v>
      </c>
      <c r="G1754" s="54">
        <v>18</v>
      </c>
      <c r="H1754" s="54">
        <v>37931.812632063098</v>
      </c>
      <c r="I1754" s="42"/>
      <c r="J1754" s="49">
        <v>43168</v>
      </c>
      <c r="K1754" s="54">
        <v>18</v>
      </c>
      <c r="L1754" s="54">
        <v>-7086.38</v>
      </c>
      <c r="M1754" s="42"/>
      <c r="N1754" s="49">
        <v>43168</v>
      </c>
      <c r="O1754" s="54">
        <v>18</v>
      </c>
      <c r="P1754" s="54">
        <v>18697.233303475201</v>
      </c>
      <c r="Q1754" s="42"/>
      <c r="R1754" s="55">
        <f t="shared" si="81"/>
        <v>-0.18681891289344835</v>
      </c>
      <c r="S1754" s="55">
        <f t="shared" si="82"/>
        <v>24117.561238152663</v>
      </c>
      <c r="T1754" s="55">
        <f t="shared" si="83"/>
        <v>-3492.9967998704151</v>
      </c>
    </row>
    <row r="1755" spans="2:20">
      <c r="B1755" s="49">
        <v>43168</v>
      </c>
      <c r="C1755" s="50">
        <v>19</v>
      </c>
      <c r="D1755" s="50">
        <v>1.17038</v>
      </c>
      <c r="E1755" s="42"/>
      <c r="F1755" s="49">
        <v>43168</v>
      </c>
      <c r="G1755" s="54">
        <v>19</v>
      </c>
      <c r="H1755" s="54">
        <v>38377.134995107102</v>
      </c>
      <c r="I1755" s="42"/>
      <c r="J1755" s="49">
        <v>43168</v>
      </c>
      <c r="K1755" s="54">
        <v>19</v>
      </c>
      <c r="L1755" s="54">
        <v>-8700.59</v>
      </c>
      <c r="M1755" s="42"/>
      <c r="N1755" s="49">
        <v>43168</v>
      </c>
      <c r="O1755" s="54">
        <v>19</v>
      </c>
      <c r="P1755" s="54">
        <v>18925.941641241599</v>
      </c>
      <c r="Q1755" s="42"/>
      <c r="R1755" s="55">
        <f t="shared" si="81"/>
        <v>-0.22671285913107592</v>
      </c>
      <c r="S1755" s="55">
        <f t="shared" si="82"/>
        <v>22150.543578076344</v>
      </c>
      <c r="T1755" s="55">
        <f t="shared" si="83"/>
        <v>-4290.7543412337709</v>
      </c>
    </row>
    <row r="1756" spans="2:20">
      <c r="B1756" s="49">
        <v>43168</v>
      </c>
      <c r="C1756" s="50">
        <v>20</v>
      </c>
      <c r="D1756" s="50">
        <v>1.0952</v>
      </c>
      <c r="E1756" s="42"/>
      <c r="F1756" s="49">
        <v>43168</v>
      </c>
      <c r="G1756" s="54">
        <v>20</v>
      </c>
      <c r="H1756" s="54">
        <v>38332.401073629699</v>
      </c>
      <c r="I1756" s="42"/>
      <c r="J1756" s="49">
        <v>43168</v>
      </c>
      <c r="K1756" s="54">
        <v>20</v>
      </c>
      <c r="L1756" s="54">
        <v>-9305.7800000000007</v>
      </c>
      <c r="M1756" s="42"/>
      <c r="N1756" s="49">
        <v>43168</v>
      </c>
      <c r="O1756" s="54">
        <v>20</v>
      </c>
      <c r="P1756" s="54">
        <v>18918.1894578957</v>
      </c>
      <c r="Q1756" s="42"/>
      <c r="R1756" s="55">
        <f t="shared" si="81"/>
        <v>-0.24276538227086947</v>
      </c>
      <c r="S1756" s="55">
        <f t="shared" si="82"/>
        <v>20719.201094287371</v>
      </c>
      <c r="T1756" s="55">
        <f t="shared" si="83"/>
        <v>-4592.6814956187827</v>
      </c>
    </row>
    <row r="1757" spans="2:20">
      <c r="B1757" s="49">
        <v>43168</v>
      </c>
      <c r="C1757" s="50">
        <v>21</v>
      </c>
      <c r="D1757" s="50">
        <v>0.99712000000000001</v>
      </c>
      <c r="E1757" s="42"/>
      <c r="F1757" s="49">
        <v>43168</v>
      </c>
      <c r="G1757" s="54">
        <v>21</v>
      </c>
      <c r="H1757" s="54">
        <v>38091.4252592427</v>
      </c>
      <c r="I1757" s="42"/>
      <c r="J1757" s="49">
        <v>43168</v>
      </c>
      <c r="K1757" s="54">
        <v>21</v>
      </c>
      <c r="L1757" s="54">
        <v>-13060.81</v>
      </c>
      <c r="M1757" s="42"/>
      <c r="N1757" s="49">
        <v>43168</v>
      </c>
      <c r="O1757" s="54">
        <v>21</v>
      </c>
      <c r="P1757" s="54">
        <v>18813.024667317401</v>
      </c>
      <c r="Q1757" s="42"/>
      <c r="R1757" s="55">
        <f t="shared" si="81"/>
        <v>-0.34288058036974756</v>
      </c>
      <c r="S1757" s="55">
        <f t="shared" si="82"/>
        <v>18758.843156275525</v>
      </c>
      <c r="T1757" s="55">
        <f t="shared" si="83"/>
        <v>-6450.6208164401669</v>
      </c>
    </row>
    <row r="1758" spans="2:20">
      <c r="B1758" s="49">
        <v>43168</v>
      </c>
      <c r="C1758" s="50">
        <v>22</v>
      </c>
      <c r="D1758" s="50">
        <v>1.03712</v>
      </c>
      <c r="E1758" s="42"/>
      <c r="F1758" s="49">
        <v>43168</v>
      </c>
      <c r="G1758" s="54">
        <v>22</v>
      </c>
      <c r="H1758" s="54">
        <v>37893.117405199599</v>
      </c>
      <c r="I1758" s="42"/>
      <c r="J1758" s="49">
        <v>43168</v>
      </c>
      <c r="K1758" s="54">
        <v>22</v>
      </c>
      <c r="L1758" s="54">
        <v>-11572.21</v>
      </c>
      <c r="M1758" s="42"/>
      <c r="N1758" s="49">
        <v>43168</v>
      </c>
      <c r="O1758" s="54">
        <v>22</v>
      </c>
      <c r="P1758" s="54">
        <v>18710.7947139688</v>
      </c>
      <c r="Q1758" s="42"/>
      <c r="R1758" s="55">
        <f t="shared" si="81"/>
        <v>-0.30539081480828734</v>
      </c>
      <c r="S1758" s="55">
        <f t="shared" si="82"/>
        <v>19405.339413751324</v>
      </c>
      <c r="T1758" s="55">
        <f t="shared" si="83"/>
        <v>-5714.1048434095273</v>
      </c>
    </row>
    <row r="1759" spans="2:20">
      <c r="B1759" s="49">
        <v>43168</v>
      </c>
      <c r="C1759" s="50">
        <v>23</v>
      </c>
      <c r="D1759" s="50">
        <v>0.88078999999999996</v>
      </c>
      <c r="E1759" s="42"/>
      <c r="F1759" s="49">
        <v>43168</v>
      </c>
      <c r="G1759" s="54">
        <v>23</v>
      </c>
      <c r="H1759" s="54">
        <v>37653.3256653649</v>
      </c>
      <c r="I1759" s="42"/>
      <c r="J1759" s="49">
        <v>43168</v>
      </c>
      <c r="K1759" s="54">
        <v>23</v>
      </c>
      <c r="L1759" s="54">
        <v>-16856.14</v>
      </c>
      <c r="M1759" s="42"/>
      <c r="N1759" s="49">
        <v>43168</v>
      </c>
      <c r="O1759" s="54">
        <v>23</v>
      </c>
      <c r="P1759" s="54">
        <v>18572.372284642501</v>
      </c>
      <c r="Q1759" s="42"/>
      <c r="R1759" s="55">
        <f t="shared" si="81"/>
        <v>-0.44766669881446836</v>
      </c>
      <c r="S1759" s="55">
        <f t="shared" si="82"/>
        <v>16358.359784590268</v>
      </c>
      <c r="T1759" s="55">
        <f t="shared" si="83"/>
        <v>-8314.2325898192339</v>
      </c>
    </row>
    <row r="1760" spans="2:20">
      <c r="B1760" s="49">
        <v>43168</v>
      </c>
      <c r="C1760" s="50">
        <v>24</v>
      </c>
      <c r="D1760" s="50">
        <v>0.97504000000000002</v>
      </c>
      <c r="E1760" s="42"/>
      <c r="F1760" s="49">
        <v>43168</v>
      </c>
      <c r="G1760" s="54">
        <v>24</v>
      </c>
      <c r="H1760" s="54">
        <v>37562.056048550403</v>
      </c>
      <c r="I1760" s="42"/>
      <c r="J1760" s="49">
        <v>43168</v>
      </c>
      <c r="K1760" s="54">
        <v>24</v>
      </c>
      <c r="L1760" s="54">
        <v>-13605.61</v>
      </c>
      <c r="M1760" s="42"/>
      <c r="N1760" s="49">
        <v>43168</v>
      </c>
      <c r="O1760" s="54">
        <v>24</v>
      </c>
      <c r="P1760" s="54">
        <v>18512.707574292301</v>
      </c>
      <c r="Q1760" s="42"/>
      <c r="R1760" s="55">
        <f t="shared" si="81"/>
        <v>-0.36221686007853848</v>
      </c>
      <c r="S1760" s="55">
        <f t="shared" si="82"/>
        <v>18050.630393237967</v>
      </c>
      <c r="T1760" s="55">
        <f t="shared" si="83"/>
        <v>-6705.6148091123341</v>
      </c>
    </row>
    <row r="1761" spans="2:20">
      <c r="B1761" s="49">
        <v>43168</v>
      </c>
      <c r="C1761" s="50">
        <v>25</v>
      </c>
      <c r="D1761" s="50">
        <v>1.2065600000000001</v>
      </c>
      <c r="E1761" s="42"/>
      <c r="F1761" s="49">
        <v>43168</v>
      </c>
      <c r="G1761" s="54">
        <v>25</v>
      </c>
      <c r="H1761" s="54">
        <v>37833.724386056601</v>
      </c>
      <c r="I1761" s="42"/>
      <c r="J1761" s="49">
        <v>43168</v>
      </c>
      <c r="K1761" s="54">
        <v>25</v>
      </c>
      <c r="L1761" s="54">
        <v>-4999.37</v>
      </c>
      <c r="M1761" s="42"/>
      <c r="N1761" s="49">
        <v>43168</v>
      </c>
      <c r="O1761" s="54">
        <v>25</v>
      </c>
      <c r="P1761" s="54">
        <v>18646.776720900802</v>
      </c>
      <c r="Q1761" s="42"/>
      <c r="R1761" s="55">
        <f t="shared" si="81"/>
        <v>-0.13214057249522304</v>
      </c>
      <c r="S1761" s="55">
        <f t="shared" si="82"/>
        <v>22498.454920370074</v>
      </c>
      <c r="T1761" s="55">
        <f t="shared" si="83"/>
        <v>-2463.9957510904296</v>
      </c>
    </row>
    <row r="1762" spans="2:20">
      <c r="B1762" s="49">
        <v>43168</v>
      </c>
      <c r="C1762" s="50">
        <v>26</v>
      </c>
      <c r="D1762" s="50">
        <v>1.2576499999999999</v>
      </c>
      <c r="E1762" s="42"/>
      <c r="F1762" s="49">
        <v>43168</v>
      </c>
      <c r="G1762" s="54">
        <v>26</v>
      </c>
      <c r="H1762" s="54">
        <v>37899.155744162999</v>
      </c>
      <c r="I1762" s="42"/>
      <c r="J1762" s="49">
        <v>43168</v>
      </c>
      <c r="K1762" s="54">
        <v>26</v>
      </c>
      <c r="L1762" s="54">
        <v>-4549.96</v>
      </c>
      <c r="M1762" s="42"/>
      <c r="N1762" s="49">
        <v>43168</v>
      </c>
      <c r="O1762" s="54">
        <v>26</v>
      </c>
      <c r="P1762" s="54">
        <v>18697.392352372801</v>
      </c>
      <c r="Q1762" s="42"/>
      <c r="R1762" s="55">
        <f t="shared" si="81"/>
        <v>-0.12005438935670111</v>
      </c>
      <c r="S1762" s="55">
        <f t="shared" si="82"/>
        <v>23514.775491961653</v>
      </c>
      <c r="T1762" s="55">
        <f t="shared" si="83"/>
        <v>-2244.7040214267699</v>
      </c>
    </row>
    <row r="1763" spans="2:20">
      <c r="B1763" s="49">
        <v>43168</v>
      </c>
      <c r="C1763" s="50">
        <v>27</v>
      </c>
      <c r="D1763" s="50">
        <v>0.96528000000000003</v>
      </c>
      <c r="E1763" s="42"/>
      <c r="F1763" s="49">
        <v>43168</v>
      </c>
      <c r="G1763" s="54">
        <v>27</v>
      </c>
      <c r="H1763" s="54">
        <v>38058.683312401299</v>
      </c>
      <c r="I1763" s="42"/>
      <c r="J1763" s="49">
        <v>43168</v>
      </c>
      <c r="K1763" s="54">
        <v>27</v>
      </c>
      <c r="L1763" s="54">
        <v>-5525.95</v>
      </c>
      <c r="M1763" s="42"/>
      <c r="N1763" s="49">
        <v>43168</v>
      </c>
      <c r="O1763" s="54">
        <v>27</v>
      </c>
      <c r="P1763" s="54">
        <v>18773.571308952</v>
      </c>
      <c r="Q1763" s="42"/>
      <c r="R1763" s="55">
        <f t="shared" si="81"/>
        <v>-0.1451955117480217</v>
      </c>
      <c r="S1763" s="55">
        <f t="shared" si="82"/>
        <v>18121.752913105185</v>
      </c>
      <c r="T1763" s="55">
        <f t="shared" si="83"/>
        <v>-2725.8382935412633</v>
      </c>
    </row>
    <row r="1764" spans="2:20">
      <c r="B1764" s="49">
        <v>43168</v>
      </c>
      <c r="C1764" s="50">
        <v>28</v>
      </c>
      <c r="D1764" s="50">
        <v>0.80952999999999997</v>
      </c>
      <c r="E1764" s="42"/>
      <c r="F1764" s="49">
        <v>43168</v>
      </c>
      <c r="G1764" s="54">
        <v>28</v>
      </c>
      <c r="H1764" s="54">
        <v>38107.883798471797</v>
      </c>
      <c r="I1764" s="42"/>
      <c r="J1764" s="49">
        <v>43168</v>
      </c>
      <c r="K1764" s="54">
        <v>28</v>
      </c>
      <c r="L1764" s="54">
        <v>-7782.95</v>
      </c>
      <c r="M1764" s="42"/>
      <c r="N1764" s="49">
        <v>43168</v>
      </c>
      <c r="O1764" s="54">
        <v>28</v>
      </c>
      <c r="P1764" s="54">
        <v>18781.877780743402</v>
      </c>
      <c r="Q1764" s="42"/>
      <c r="R1764" s="55">
        <f t="shared" si="81"/>
        <v>-0.20423464186988288</v>
      </c>
      <c r="S1764" s="55">
        <f t="shared" si="82"/>
        <v>15204.493519845206</v>
      </c>
      <c r="T1764" s="55">
        <f t="shared" si="83"/>
        <v>-3835.9100821940392</v>
      </c>
    </row>
    <row r="1765" spans="2:20">
      <c r="B1765" s="49">
        <v>43168</v>
      </c>
      <c r="C1765" s="50">
        <v>29</v>
      </c>
      <c r="D1765" s="50">
        <v>0.76665000000000005</v>
      </c>
      <c r="E1765" s="42"/>
      <c r="F1765" s="49">
        <v>43168</v>
      </c>
      <c r="G1765" s="54">
        <v>29</v>
      </c>
      <c r="H1765" s="54">
        <v>38115.123795903797</v>
      </c>
      <c r="I1765" s="42"/>
      <c r="J1765" s="49">
        <v>43168</v>
      </c>
      <c r="K1765" s="54">
        <v>29</v>
      </c>
      <c r="L1765" s="54">
        <v>-11094.85</v>
      </c>
      <c r="M1765" s="42"/>
      <c r="N1765" s="49">
        <v>43168</v>
      </c>
      <c r="O1765" s="54">
        <v>29</v>
      </c>
      <c r="P1765" s="54">
        <v>18744.700373963999</v>
      </c>
      <c r="Q1765" s="42"/>
      <c r="R1765" s="55">
        <f t="shared" si="81"/>
        <v>-0.2910878647386777</v>
      </c>
      <c r="S1765" s="55">
        <f t="shared" si="82"/>
        <v>14370.624541699501</v>
      </c>
      <c r="T1765" s="55">
        <f t="shared" si="83"/>
        <v>-5456.3548070234738</v>
      </c>
    </row>
    <row r="1766" spans="2:20">
      <c r="B1766" s="49">
        <v>43168</v>
      </c>
      <c r="C1766" s="50">
        <v>30</v>
      </c>
      <c r="D1766" s="50">
        <v>0.7177</v>
      </c>
      <c r="E1766" s="42"/>
      <c r="F1766" s="49">
        <v>43168</v>
      </c>
      <c r="G1766" s="54">
        <v>30</v>
      </c>
      <c r="H1766" s="54">
        <v>38106.746578273902</v>
      </c>
      <c r="I1766" s="42"/>
      <c r="J1766" s="49">
        <v>43168</v>
      </c>
      <c r="K1766" s="54">
        <v>30</v>
      </c>
      <c r="L1766" s="54">
        <v>-11588.16</v>
      </c>
      <c r="M1766" s="42"/>
      <c r="N1766" s="49">
        <v>43168</v>
      </c>
      <c r="O1766" s="54">
        <v>30</v>
      </c>
      <c r="P1766" s="54">
        <v>18725.550768032699</v>
      </c>
      <c r="Q1766" s="42"/>
      <c r="R1766" s="55">
        <f t="shared" si="81"/>
        <v>-0.30409733290133062</v>
      </c>
      <c r="S1766" s="55">
        <f t="shared" si="82"/>
        <v>13439.327786217069</v>
      </c>
      <c r="T1766" s="55">
        <f t="shared" si="83"/>
        <v>-5694.3900456672072</v>
      </c>
    </row>
    <row r="1767" spans="2:20">
      <c r="B1767" s="49">
        <v>43168</v>
      </c>
      <c r="C1767" s="50">
        <v>31</v>
      </c>
      <c r="D1767" s="50">
        <v>0.95779000000000003</v>
      </c>
      <c r="E1767" s="42"/>
      <c r="F1767" s="49">
        <v>43168</v>
      </c>
      <c r="G1767" s="54">
        <v>31</v>
      </c>
      <c r="H1767" s="54">
        <v>38228.997999330597</v>
      </c>
      <c r="I1767" s="42"/>
      <c r="J1767" s="49">
        <v>43168</v>
      </c>
      <c r="K1767" s="54">
        <v>31</v>
      </c>
      <c r="L1767" s="54">
        <v>-3268.69</v>
      </c>
      <c r="M1767" s="42"/>
      <c r="N1767" s="49">
        <v>43168</v>
      </c>
      <c r="O1767" s="54">
        <v>31</v>
      </c>
      <c r="P1767" s="54">
        <v>18807.288878970801</v>
      </c>
      <c r="Q1767" s="42"/>
      <c r="R1767" s="55">
        <f t="shared" si="81"/>
        <v>-8.5502894950509459E-2</v>
      </c>
      <c r="S1767" s="55">
        <f t="shared" si="82"/>
        <v>18013.433215389443</v>
      </c>
      <c r="T1767" s="55">
        <f t="shared" si="83"/>
        <v>-1608.0776453225253</v>
      </c>
    </row>
    <row r="1768" spans="2:20">
      <c r="B1768" s="49">
        <v>43168</v>
      </c>
      <c r="C1768" s="50">
        <v>32</v>
      </c>
      <c r="D1768" s="50">
        <v>1.1309400000000001</v>
      </c>
      <c r="E1768" s="42"/>
      <c r="F1768" s="49">
        <v>43168</v>
      </c>
      <c r="G1768" s="54">
        <v>32</v>
      </c>
      <c r="H1768" s="54">
        <v>38932.6920000018</v>
      </c>
      <c r="I1768" s="42"/>
      <c r="J1768" s="49">
        <v>43168</v>
      </c>
      <c r="K1768" s="54">
        <v>32</v>
      </c>
      <c r="L1768" s="54">
        <v>1612.5</v>
      </c>
      <c r="M1768" s="42"/>
      <c r="N1768" s="49">
        <v>43168</v>
      </c>
      <c r="O1768" s="54">
        <v>32</v>
      </c>
      <c r="P1768" s="54">
        <v>19152.6639503111</v>
      </c>
      <c r="Q1768" s="42"/>
      <c r="R1768" s="55">
        <f t="shared" si="81"/>
        <v>4.1417634311029031E-2</v>
      </c>
      <c r="S1768" s="55">
        <f t="shared" si="82"/>
        <v>21660.513767964836</v>
      </c>
      <c r="T1768" s="55">
        <f t="shared" si="83"/>
        <v>793.25803157601388</v>
      </c>
    </row>
    <row r="1769" spans="2:20">
      <c r="B1769" s="49">
        <v>43168</v>
      </c>
      <c r="C1769" s="50">
        <v>33</v>
      </c>
      <c r="D1769" s="50">
        <v>1.65456</v>
      </c>
      <c r="E1769" s="42"/>
      <c r="F1769" s="49">
        <v>43168</v>
      </c>
      <c r="G1769" s="54">
        <v>33</v>
      </c>
      <c r="H1769" s="54">
        <v>39434.590686767398</v>
      </c>
      <c r="I1769" s="42"/>
      <c r="J1769" s="49">
        <v>43168</v>
      </c>
      <c r="K1769" s="54">
        <v>33</v>
      </c>
      <c r="L1769" s="54">
        <v>24843.38</v>
      </c>
      <c r="M1769" s="42"/>
      <c r="N1769" s="49">
        <v>43168</v>
      </c>
      <c r="O1769" s="54">
        <v>33</v>
      </c>
      <c r="P1769" s="54">
        <v>19390.249226097501</v>
      </c>
      <c r="Q1769" s="42"/>
      <c r="R1769" s="55">
        <f t="shared" si="81"/>
        <v>0.62998954895546566</v>
      </c>
      <c r="S1769" s="55">
        <f t="shared" si="82"/>
        <v>32082.330759531884</v>
      </c>
      <c r="T1769" s="55">
        <f t="shared" si="83"/>
        <v>12215.654364083231</v>
      </c>
    </row>
    <row r="1770" spans="2:20">
      <c r="B1770" s="49">
        <v>43168</v>
      </c>
      <c r="C1770" s="50">
        <v>34</v>
      </c>
      <c r="D1770" s="50">
        <v>1.9956100000000001</v>
      </c>
      <c r="E1770" s="42"/>
      <c r="F1770" s="49">
        <v>43168</v>
      </c>
      <c r="G1770" s="54">
        <v>34</v>
      </c>
      <c r="H1770" s="54">
        <v>40239.977426748897</v>
      </c>
      <c r="I1770" s="42"/>
      <c r="J1770" s="49">
        <v>43168</v>
      </c>
      <c r="K1770" s="54">
        <v>34</v>
      </c>
      <c r="L1770" s="54">
        <v>26413.43</v>
      </c>
      <c r="M1770" s="42"/>
      <c r="N1770" s="49">
        <v>43168</v>
      </c>
      <c r="O1770" s="54">
        <v>34</v>
      </c>
      <c r="P1770" s="54">
        <v>19743.965298972202</v>
      </c>
      <c r="Q1770" s="42"/>
      <c r="R1770" s="55">
        <f t="shared" si="81"/>
        <v>0.65639773402164203</v>
      </c>
      <c r="S1770" s="55">
        <f t="shared" si="82"/>
        <v>39401.254590281918</v>
      </c>
      <c r="T1770" s="55">
        <f t="shared" si="83"/>
        <v>12959.894082847286</v>
      </c>
    </row>
    <row r="1771" spans="2:20">
      <c r="B1771" s="49">
        <v>43168</v>
      </c>
      <c r="C1771" s="50">
        <v>35</v>
      </c>
      <c r="D1771" s="50">
        <v>1.7849299999999999</v>
      </c>
      <c r="E1771" s="42"/>
      <c r="F1771" s="49">
        <v>43168</v>
      </c>
      <c r="G1771" s="54">
        <v>35</v>
      </c>
      <c r="H1771" s="54">
        <v>40814.744067965898</v>
      </c>
      <c r="I1771" s="42"/>
      <c r="J1771" s="49">
        <v>43168</v>
      </c>
      <c r="K1771" s="54">
        <v>35</v>
      </c>
      <c r="L1771" s="54">
        <v>4160.1099999999997</v>
      </c>
      <c r="M1771" s="42"/>
      <c r="N1771" s="49">
        <v>43168</v>
      </c>
      <c r="O1771" s="54">
        <v>35</v>
      </c>
      <c r="P1771" s="54">
        <v>20023.222616740801</v>
      </c>
      <c r="Q1771" s="42"/>
      <c r="R1771" s="55">
        <f t="shared" si="81"/>
        <v>0.10192664673022238</v>
      </c>
      <c r="S1771" s="55">
        <f t="shared" si="82"/>
        <v>35740.050745299159</v>
      </c>
      <c r="T1771" s="55">
        <f t="shared" si="83"/>
        <v>2040.8999380571386</v>
      </c>
    </row>
    <row r="1772" spans="2:20">
      <c r="B1772" s="49">
        <v>43168</v>
      </c>
      <c r="C1772" s="50">
        <v>36</v>
      </c>
      <c r="D1772" s="50">
        <v>1.7265699999999999</v>
      </c>
      <c r="E1772" s="42"/>
      <c r="F1772" s="49">
        <v>43168</v>
      </c>
      <c r="G1772" s="54">
        <v>36</v>
      </c>
      <c r="H1772" s="54">
        <v>41162.669432847499</v>
      </c>
      <c r="I1772" s="42"/>
      <c r="J1772" s="49">
        <v>43168</v>
      </c>
      <c r="K1772" s="54">
        <v>36</v>
      </c>
      <c r="L1772" s="54">
        <v>-3841.88</v>
      </c>
      <c r="M1772" s="42"/>
      <c r="N1772" s="49">
        <v>43168</v>
      </c>
      <c r="O1772" s="54">
        <v>36</v>
      </c>
      <c r="P1772" s="54">
        <v>20204.616424538701</v>
      </c>
      <c r="Q1772" s="42"/>
      <c r="R1772" s="55">
        <f t="shared" si="81"/>
        <v>-9.3334082870101934E-2</v>
      </c>
      <c r="S1772" s="55">
        <f t="shared" si="82"/>
        <v>34884.684580115783</v>
      </c>
      <c r="T1772" s="55">
        <f t="shared" si="83"/>
        <v>-1885.7793437265177</v>
      </c>
    </row>
    <row r="1773" spans="2:20">
      <c r="B1773" s="49">
        <v>43168</v>
      </c>
      <c r="C1773" s="50">
        <v>37</v>
      </c>
      <c r="D1773" s="50">
        <v>2.1307499999999999</v>
      </c>
      <c r="E1773" s="42"/>
      <c r="F1773" s="49">
        <v>43168</v>
      </c>
      <c r="G1773" s="54">
        <v>37</v>
      </c>
      <c r="H1773" s="54">
        <v>41932.890469106402</v>
      </c>
      <c r="I1773" s="42"/>
      <c r="J1773" s="49">
        <v>43168</v>
      </c>
      <c r="K1773" s="54">
        <v>37</v>
      </c>
      <c r="L1773" s="54">
        <v>5490.1</v>
      </c>
      <c r="M1773" s="42"/>
      <c r="N1773" s="49">
        <v>43168</v>
      </c>
      <c r="O1773" s="54">
        <v>37</v>
      </c>
      <c r="P1773" s="54">
        <v>20578.972624521601</v>
      </c>
      <c r="Q1773" s="42"/>
      <c r="R1773" s="55">
        <f t="shared" si="81"/>
        <v>0.13092586603455755</v>
      </c>
      <c r="S1773" s="55">
        <f t="shared" si="82"/>
        <v>43848.645919699396</v>
      </c>
      <c r="T1773" s="55">
        <f t="shared" si="83"/>
        <v>2694.3198129669422</v>
      </c>
    </row>
    <row r="1774" spans="2:20">
      <c r="B1774" s="49">
        <v>43168</v>
      </c>
      <c r="C1774" s="50">
        <v>38</v>
      </c>
      <c r="D1774" s="50">
        <v>1.6061799999999999</v>
      </c>
      <c r="E1774" s="42"/>
      <c r="F1774" s="49">
        <v>43168</v>
      </c>
      <c r="G1774" s="54">
        <v>38</v>
      </c>
      <c r="H1774" s="54">
        <v>41946.031466583401</v>
      </c>
      <c r="I1774" s="42"/>
      <c r="J1774" s="49">
        <v>43168</v>
      </c>
      <c r="K1774" s="54">
        <v>38</v>
      </c>
      <c r="L1774" s="54">
        <v>-12522.79</v>
      </c>
      <c r="M1774" s="42"/>
      <c r="N1774" s="49">
        <v>43168</v>
      </c>
      <c r="O1774" s="54">
        <v>38</v>
      </c>
      <c r="P1774" s="54">
        <v>20618.334151952498</v>
      </c>
      <c r="Q1774" s="42"/>
      <c r="R1774" s="55">
        <f t="shared" si="81"/>
        <v>-0.2985452869355798</v>
      </c>
      <c r="S1774" s="55">
        <f t="shared" si="82"/>
        <v>33116.755948183061</v>
      </c>
      <c r="T1774" s="55">
        <f t="shared" si="83"/>
        <v>-6155.5064855283226</v>
      </c>
    </row>
    <row r="1775" spans="2:20">
      <c r="B1775" s="49">
        <v>43168</v>
      </c>
      <c r="C1775" s="50">
        <v>39</v>
      </c>
      <c r="D1775" s="50">
        <v>1.5105200000000001</v>
      </c>
      <c r="E1775" s="42"/>
      <c r="F1775" s="49">
        <v>43168</v>
      </c>
      <c r="G1775" s="54">
        <v>39</v>
      </c>
      <c r="H1775" s="54">
        <v>41324.713372822203</v>
      </c>
      <c r="I1775" s="42"/>
      <c r="J1775" s="49">
        <v>43168</v>
      </c>
      <c r="K1775" s="54">
        <v>39</v>
      </c>
      <c r="L1775" s="54">
        <v>-10154.69</v>
      </c>
      <c r="M1775" s="42"/>
      <c r="N1775" s="49">
        <v>43168</v>
      </c>
      <c r="O1775" s="54">
        <v>39</v>
      </c>
      <c r="P1775" s="54">
        <v>20347.698840394802</v>
      </c>
      <c r="Q1775" s="42"/>
      <c r="R1775" s="55">
        <f t="shared" si="81"/>
        <v>-0.24572923007079778</v>
      </c>
      <c r="S1775" s="55">
        <f t="shared" si="82"/>
        <v>30735.606052393159</v>
      </c>
      <c r="T1775" s="55">
        <f t="shared" si="83"/>
        <v>-5000.0243697626793</v>
      </c>
    </row>
    <row r="1776" spans="2:20">
      <c r="B1776" s="49">
        <v>43168</v>
      </c>
      <c r="C1776" s="50">
        <v>40</v>
      </c>
      <c r="D1776" s="50">
        <v>1.53434</v>
      </c>
      <c r="E1776" s="42"/>
      <c r="F1776" s="49">
        <v>43168</v>
      </c>
      <c r="G1776" s="54">
        <v>40</v>
      </c>
      <c r="H1776" s="54">
        <v>40193.386391265703</v>
      </c>
      <c r="I1776" s="42"/>
      <c r="J1776" s="49">
        <v>43168</v>
      </c>
      <c r="K1776" s="54">
        <v>40</v>
      </c>
      <c r="L1776" s="54">
        <v>-3060.96</v>
      </c>
      <c r="M1776" s="42"/>
      <c r="N1776" s="49">
        <v>43168</v>
      </c>
      <c r="O1776" s="54">
        <v>40</v>
      </c>
      <c r="P1776" s="54">
        <v>19813.222912784</v>
      </c>
      <c r="Q1776" s="42"/>
      <c r="R1776" s="55">
        <f t="shared" si="81"/>
        <v>-7.6155812555897692E-2</v>
      </c>
      <c r="S1776" s="55">
        <f t="shared" si="82"/>
        <v>30400.220444001003</v>
      </c>
      <c r="T1776" s="55">
        <f t="shared" si="83"/>
        <v>-1508.8920902741957</v>
      </c>
    </row>
    <row r="1777" spans="2:20">
      <c r="B1777" s="49">
        <v>43168</v>
      </c>
      <c r="C1777" s="50">
        <v>41</v>
      </c>
      <c r="D1777" s="50">
        <v>1.51484</v>
      </c>
      <c r="E1777" s="42"/>
      <c r="F1777" s="49">
        <v>43168</v>
      </c>
      <c r="G1777" s="54">
        <v>41</v>
      </c>
      <c r="H1777" s="54">
        <v>38982.222741590602</v>
      </c>
      <c r="I1777" s="42"/>
      <c r="J1777" s="49">
        <v>43168</v>
      </c>
      <c r="K1777" s="54">
        <v>41</v>
      </c>
      <c r="L1777" s="54">
        <v>454.57</v>
      </c>
      <c r="M1777" s="42"/>
      <c r="N1777" s="49">
        <v>43168</v>
      </c>
      <c r="O1777" s="54">
        <v>41</v>
      </c>
      <c r="P1777" s="54">
        <v>19207.066068563101</v>
      </c>
      <c r="Q1777" s="42"/>
      <c r="R1777" s="55">
        <f t="shared" si="81"/>
        <v>1.1660956406034123E-2</v>
      </c>
      <c r="S1777" s="55">
        <f t="shared" si="82"/>
        <v>29095.631963302127</v>
      </c>
      <c r="T1777" s="55">
        <f t="shared" si="83"/>
        <v>223.97276011333153</v>
      </c>
    </row>
    <row r="1778" spans="2:20">
      <c r="B1778" s="49">
        <v>43168</v>
      </c>
      <c r="C1778" s="50">
        <v>42</v>
      </c>
      <c r="D1778" s="50">
        <v>1.37016</v>
      </c>
      <c r="E1778" s="42"/>
      <c r="F1778" s="49">
        <v>43168</v>
      </c>
      <c r="G1778" s="54">
        <v>42</v>
      </c>
      <c r="H1778" s="54">
        <v>37256.772885812599</v>
      </c>
      <c r="I1778" s="42"/>
      <c r="J1778" s="49">
        <v>43168</v>
      </c>
      <c r="K1778" s="54">
        <v>42</v>
      </c>
      <c r="L1778" s="54">
        <v>2072.36</v>
      </c>
      <c r="M1778" s="42"/>
      <c r="N1778" s="49">
        <v>43168</v>
      </c>
      <c r="O1778" s="54">
        <v>42</v>
      </c>
      <c r="P1778" s="54">
        <v>18338.623074889001</v>
      </c>
      <c r="Q1778" s="42"/>
      <c r="R1778" s="55">
        <f t="shared" si="81"/>
        <v>5.5623711864458233E-2</v>
      </c>
      <c r="S1778" s="55">
        <f t="shared" si="82"/>
        <v>25126.847792289915</v>
      </c>
      <c r="T1778" s="55">
        <f t="shared" si="83"/>
        <v>1020.0622859085308</v>
      </c>
    </row>
    <row r="1779" spans="2:20">
      <c r="B1779" s="49">
        <v>43168</v>
      </c>
      <c r="C1779" s="50">
        <v>43</v>
      </c>
      <c r="D1779" s="50">
        <v>1.2193099999999999</v>
      </c>
      <c r="E1779" s="42"/>
      <c r="F1779" s="49">
        <v>43168</v>
      </c>
      <c r="G1779" s="54">
        <v>43</v>
      </c>
      <c r="H1779" s="54">
        <v>35463.832046249998</v>
      </c>
      <c r="I1779" s="42"/>
      <c r="J1779" s="49">
        <v>43168</v>
      </c>
      <c r="K1779" s="54">
        <v>43</v>
      </c>
      <c r="L1779" s="54">
        <v>-4602.62</v>
      </c>
      <c r="M1779" s="42"/>
      <c r="N1779" s="49">
        <v>43168</v>
      </c>
      <c r="O1779" s="54">
        <v>43</v>
      </c>
      <c r="P1779" s="54">
        <v>17419.501720239299</v>
      </c>
      <c r="Q1779" s="42"/>
      <c r="R1779" s="55">
        <f t="shared" si="81"/>
        <v>-0.12978349305279568</v>
      </c>
      <c r="S1779" s="55">
        <f t="shared" si="82"/>
        <v>21239.772642504977</v>
      </c>
      <c r="T1779" s="55">
        <f t="shared" si="83"/>
        <v>-2260.7637804918395</v>
      </c>
    </row>
    <row r="1780" spans="2:20">
      <c r="B1780" s="49">
        <v>43168</v>
      </c>
      <c r="C1780" s="50">
        <v>44</v>
      </c>
      <c r="D1780" s="50">
        <v>0.85114000000000001</v>
      </c>
      <c r="E1780" s="42"/>
      <c r="F1780" s="49">
        <v>43168</v>
      </c>
      <c r="G1780" s="54">
        <v>44</v>
      </c>
      <c r="H1780" s="54">
        <v>33485.040295593397</v>
      </c>
      <c r="I1780" s="42"/>
      <c r="J1780" s="49">
        <v>43168</v>
      </c>
      <c r="K1780" s="54">
        <v>44</v>
      </c>
      <c r="L1780" s="54">
        <v>-13205.57</v>
      </c>
      <c r="M1780" s="42"/>
      <c r="N1780" s="49">
        <v>43168</v>
      </c>
      <c r="O1780" s="54">
        <v>44</v>
      </c>
      <c r="P1780" s="54">
        <v>16416.675918798199</v>
      </c>
      <c r="Q1780" s="42"/>
      <c r="R1780" s="55">
        <f t="shared" si="81"/>
        <v>-0.39437222961137786</v>
      </c>
      <c r="S1780" s="55">
        <f t="shared" si="82"/>
        <v>13972.889541525899</v>
      </c>
      <c r="T1780" s="55">
        <f t="shared" si="83"/>
        <v>-6474.2810849038606</v>
      </c>
    </row>
    <row r="1781" spans="2:20">
      <c r="B1781" s="49">
        <v>43168</v>
      </c>
      <c r="C1781" s="50">
        <v>45</v>
      </c>
      <c r="D1781" s="50">
        <v>0.66505000000000003</v>
      </c>
      <c r="E1781" s="42"/>
      <c r="F1781" s="49">
        <v>43168</v>
      </c>
      <c r="G1781" s="54">
        <v>45</v>
      </c>
      <c r="H1781" s="54">
        <v>31453.988272220002</v>
      </c>
      <c r="I1781" s="42"/>
      <c r="J1781" s="49">
        <v>43168</v>
      </c>
      <c r="K1781" s="54">
        <v>45</v>
      </c>
      <c r="L1781" s="54">
        <v>-18899.18</v>
      </c>
      <c r="M1781" s="42"/>
      <c r="N1781" s="49">
        <v>43168</v>
      </c>
      <c r="O1781" s="54">
        <v>45</v>
      </c>
      <c r="P1781" s="54">
        <v>15406.611315747999</v>
      </c>
      <c r="Q1781" s="42"/>
      <c r="R1781" s="55">
        <f t="shared" si="81"/>
        <v>-0.60085162607794507</v>
      </c>
      <c r="S1781" s="55">
        <f t="shared" si="82"/>
        <v>10246.166855538208</v>
      </c>
      <c r="T1781" s="55">
        <f t="shared" si="83"/>
        <v>-9257.0874614180539</v>
      </c>
    </row>
    <row r="1782" spans="2:20">
      <c r="B1782" s="49">
        <v>43168</v>
      </c>
      <c r="C1782" s="50">
        <v>46</v>
      </c>
      <c r="D1782" s="50">
        <v>0.46561999999999998</v>
      </c>
      <c r="E1782" s="42"/>
      <c r="F1782" s="49">
        <v>43168</v>
      </c>
      <c r="G1782" s="54">
        <v>46</v>
      </c>
      <c r="H1782" s="54">
        <v>29731.163205754299</v>
      </c>
      <c r="I1782" s="42"/>
      <c r="J1782" s="49">
        <v>43168</v>
      </c>
      <c r="K1782" s="54">
        <v>46</v>
      </c>
      <c r="L1782" s="54">
        <v>-22852.05</v>
      </c>
      <c r="M1782" s="42"/>
      <c r="N1782" s="49">
        <v>43168</v>
      </c>
      <c r="O1782" s="54">
        <v>46</v>
      </c>
      <c r="P1782" s="54">
        <v>14525.122861469999</v>
      </c>
      <c r="Q1782" s="42"/>
      <c r="R1782" s="55">
        <f t="shared" si="81"/>
        <v>-0.76862280301152541</v>
      </c>
      <c r="S1782" s="55">
        <f t="shared" si="82"/>
        <v>6763.1877067576606</v>
      </c>
      <c r="T1782" s="55">
        <f t="shared" si="83"/>
        <v>-11164.34064786986</v>
      </c>
    </row>
    <row r="1783" spans="2:20">
      <c r="B1783" s="49">
        <v>43168</v>
      </c>
      <c r="C1783" s="50">
        <v>47</v>
      </c>
      <c r="D1783" s="50">
        <v>1.51902</v>
      </c>
      <c r="E1783" s="42"/>
      <c r="F1783" s="49">
        <v>43168</v>
      </c>
      <c r="G1783" s="54">
        <v>47</v>
      </c>
      <c r="H1783" s="54">
        <v>28000.072071027102</v>
      </c>
      <c r="I1783" s="42"/>
      <c r="J1783" s="49">
        <v>43168</v>
      </c>
      <c r="K1783" s="54">
        <v>47</v>
      </c>
      <c r="L1783" s="54">
        <v>-8549.6200000000008</v>
      </c>
      <c r="M1783" s="42"/>
      <c r="N1783" s="49">
        <v>43168</v>
      </c>
      <c r="O1783" s="54">
        <v>47</v>
      </c>
      <c r="P1783" s="54">
        <v>13648.2388359</v>
      </c>
      <c r="Q1783" s="42"/>
      <c r="R1783" s="55">
        <f t="shared" si="81"/>
        <v>-0.30534278548685118</v>
      </c>
      <c r="S1783" s="55">
        <f t="shared" si="82"/>
        <v>20731.947756508816</v>
      </c>
      <c r="T1783" s="55">
        <f t="shared" si="83"/>
        <v>-4167.3912631435251</v>
      </c>
    </row>
    <row r="1784" spans="2:20">
      <c r="B1784" s="49">
        <v>43168</v>
      </c>
      <c r="C1784" s="50">
        <v>48</v>
      </c>
      <c r="D1784" s="50">
        <v>2.10155</v>
      </c>
      <c r="E1784" s="42"/>
      <c r="F1784" s="49">
        <v>43168</v>
      </c>
      <c r="G1784" s="54">
        <v>48</v>
      </c>
      <c r="H1784" s="54">
        <v>27856.574391488099</v>
      </c>
      <c r="I1784" s="42"/>
      <c r="J1784" s="49">
        <v>43168</v>
      </c>
      <c r="K1784" s="54">
        <v>48</v>
      </c>
      <c r="L1784" s="54">
        <v>21189.89</v>
      </c>
      <c r="M1784" s="42"/>
      <c r="N1784" s="49">
        <v>43168</v>
      </c>
      <c r="O1784" s="54">
        <v>48</v>
      </c>
      <c r="P1784" s="54">
        <v>13548.119793317101</v>
      </c>
      <c r="Q1784" s="42"/>
      <c r="R1784" s="55">
        <f t="shared" si="81"/>
        <v>0.76067824069835444</v>
      </c>
      <c r="S1784" s="55">
        <f t="shared" si="82"/>
        <v>28472.051151645552</v>
      </c>
      <c r="T1784" s="55">
        <f t="shared" si="83"/>
        <v>10305.759929151005</v>
      </c>
    </row>
    <row r="1785" spans="2:20">
      <c r="B1785" s="49">
        <v>43169</v>
      </c>
      <c r="C1785" s="50">
        <v>1</v>
      </c>
      <c r="D1785" s="50">
        <v>2.4871500000000002</v>
      </c>
      <c r="E1785" s="42"/>
      <c r="F1785" s="49">
        <v>43169</v>
      </c>
      <c r="G1785" s="54">
        <v>1</v>
      </c>
      <c r="H1785" s="54">
        <v>27887.171768189499</v>
      </c>
      <c r="I1785" s="42"/>
      <c r="J1785" s="49">
        <v>43169</v>
      </c>
      <c r="K1785" s="54">
        <v>1</v>
      </c>
      <c r="L1785" s="54">
        <v>29601.27</v>
      </c>
      <c r="M1785" s="42"/>
      <c r="N1785" s="49">
        <v>43169</v>
      </c>
      <c r="O1785" s="54">
        <v>1</v>
      </c>
      <c r="P1785" s="54">
        <v>13542.163736447599</v>
      </c>
      <c r="Q1785" s="42"/>
      <c r="R1785" s="55">
        <f t="shared" si="81"/>
        <v>1.0614654740200564</v>
      </c>
      <c r="S1785" s="55">
        <f t="shared" si="82"/>
        <v>33681.392537105647</v>
      </c>
      <c r="T1785" s="55">
        <f t="shared" si="83"/>
        <v>14374.539249765568</v>
      </c>
    </row>
    <row r="1786" spans="2:20">
      <c r="B1786" s="49">
        <v>43169</v>
      </c>
      <c r="C1786" s="50">
        <v>2</v>
      </c>
      <c r="D1786" s="50">
        <v>2.4623499999999998</v>
      </c>
      <c r="E1786" s="42"/>
      <c r="F1786" s="49">
        <v>43169</v>
      </c>
      <c r="G1786" s="54">
        <v>2</v>
      </c>
      <c r="H1786" s="54">
        <v>28083.616632866801</v>
      </c>
      <c r="I1786" s="42"/>
      <c r="J1786" s="49">
        <v>43169</v>
      </c>
      <c r="K1786" s="54">
        <v>2</v>
      </c>
      <c r="L1786" s="54">
        <v>33125.919999999998</v>
      </c>
      <c r="M1786" s="42"/>
      <c r="N1786" s="49">
        <v>43169</v>
      </c>
      <c r="O1786" s="54">
        <v>2</v>
      </c>
      <c r="P1786" s="54">
        <v>13645.032718158</v>
      </c>
      <c r="Q1786" s="42"/>
      <c r="R1786" s="55">
        <f t="shared" si="81"/>
        <v>1.1795460831505615</v>
      </c>
      <c r="S1786" s="55">
        <f t="shared" si="82"/>
        <v>33598.846313556351</v>
      </c>
      <c r="T1786" s="55">
        <f t="shared" si="83"/>
        <v>16094.944897164529</v>
      </c>
    </row>
    <row r="1787" spans="2:20">
      <c r="B1787" s="49">
        <v>43169</v>
      </c>
      <c r="C1787" s="50">
        <v>3</v>
      </c>
      <c r="D1787" s="50">
        <v>1.9401200000000001</v>
      </c>
      <c r="E1787" s="42"/>
      <c r="F1787" s="49">
        <v>43169</v>
      </c>
      <c r="G1787" s="54">
        <v>3</v>
      </c>
      <c r="H1787" s="54">
        <v>27578.852735246699</v>
      </c>
      <c r="I1787" s="42"/>
      <c r="J1787" s="49">
        <v>43169</v>
      </c>
      <c r="K1787" s="54">
        <v>3</v>
      </c>
      <c r="L1787" s="54">
        <v>19956</v>
      </c>
      <c r="M1787" s="42"/>
      <c r="N1787" s="49">
        <v>43169</v>
      </c>
      <c r="O1787" s="54">
        <v>3</v>
      </c>
      <c r="P1787" s="54">
        <v>13388.407138300499</v>
      </c>
      <c r="Q1787" s="42"/>
      <c r="R1787" s="55">
        <f t="shared" si="81"/>
        <v>0.72359790276901415</v>
      </c>
      <c r="S1787" s="55">
        <f t="shared" si="82"/>
        <v>25975.116457159565</v>
      </c>
      <c r="T1787" s="55">
        <f t="shared" si="83"/>
        <v>9687.8233266919397</v>
      </c>
    </row>
    <row r="1788" spans="2:20">
      <c r="B1788" s="49">
        <v>43169</v>
      </c>
      <c r="C1788" s="50">
        <v>4</v>
      </c>
      <c r="D1788" s="50">
        <v>1.7254100000000001</v>
      </c>
      <c r="E1788" s="42"/>
      <c r="F1788" s="49">
        <v>43169</v>
      </c>
      <c r="G1788" s="54">
        <v>4</v>
      </c>
      <c r="H1788" s="54">
        <v>26788.171515436901</v>
      </c>
      <c r="I1788" s="42"/>
      <c r="J1788" s="49">
        <v>43169</v>
      </c>
      <c r="K1788" s="54">
        <v>4</v>
      </c>
      <c r="L1788" s="54">
        <v>12965.48</v>
      </c>
      <c r="M1788" s="42"/>
      <c r="N1788" s="49">
        <v>43169</v>
      </c>
      <c r="O1788" s="54">
        <v>4</v>
      </c>
      <c r="P1788" s="54">
        <v>12993.1508902734</v>
      </c>
      <c r="Q1788" s="42"/>
      <c r="R1788" s="55">
        <f t="shared" si="81"/>
        <v>0.48400018614665569</v>
      </c>
      <c r="S1788" s="55">
        <f t="shared" si="82"/>
        <v>22418.512477586628</v>
      </c>
      <c r="T1788" s="55">
        <f t="shared" si="83"/>
        <v>6288.6874495239108</v>
      </c>
    </row>
    <row r="1789" spans="2:20">
      <c r="B1789" s="49">
        <v>43169</v>
      </c>
      <c r="C1789" s="50">
        <v>5</v>
      </c>
      <c r="D1789" s="50">
        <v>1.6702300000000001</v>
      </c>
      <c r="E1789" s="42"/>
      <c r="F1789" s="49">
        <v>43169</v>
      </c>
      <c r="G1789" s="54">
        <v>5</v>
      </c>
      <c r="H1789" s="54">
        <v>26259.066638576602</v>
      </c>
      <c r="I1789" s="42"/>
      <c r="J1789" s="49">
        <v>43169</v>
      </c>
      <c r="K1789" s="54">
        <v>5</v>
      </c>
      <c r="L1789" s="54">
        <v>12313.35</v>
      </c>
      <c r="M1789" s="42"/>
      <c r="N1789" s="49">
        <v>43169</v>
      </c>
      <c r="O1789" s="54">
        <v>5</v>
      </c>
      <c r="P1789" s="54">
        <v>12727.831806616499</v>
      </c>
      <c r="Q1789" s="42"/>
      <c r="R1789" s="55">
        <f t="shared" si="81"/>
        <v>0.46891803770019519</v>
      </c>
      <c r="S1789" s="55">
        <f t="shared" si="82"/>
        <v>21258.406518365078</v>
      </c>
      <c r="T1789" s="55">
        <f t="shared" si="83"/>
        <v>5968.309914936739</v>
      </c>
    </row>
    <row r="1790" spans="2:20">
      <c r="B1790" s="49">
        <v>43169</v>
      </c>
      <c r="C1790" s="50">
        <v>6</v>
      </c>
      <c r="D1790" s="50">
        <v>1.5956300000000001</v>
      </c>
      <c r="E1790" s="42"/>
      <c r="F1790" s="49">
        <v>43169</v>
      </c>
      <c r="G1790" s="54">
        <v>6</v>
      </c>
      <c r="H1790" s="54">
        <v>25966.019940114798</v>
      </c>
      <c r="I1790" s="42"/>
      <c r="J1790" s="49">
        <v>43169</v>
      </c>
      <c r="K1790" s="54">
        <v>6</v>
      </c>
      <c r="L1790" s="54">
        <v>9743.84</v>
      </c>
      <c r="M1790" s="42"/>
      <c r="N1790" s="49">
        <v>43169</v>
      </c>
      <c r="O1790" s="54">
        <v>6</v>
      </c>
      <c r="P1790" s="54">
        <v>12581.050927557601</v>
      </c>
      <c r="Q1790" s="42"/>
      <c r="R1790" s="55">
        <f t="shared" si="81"/>
        <v>0.37525350525310125</v>
      </c>
      <c r="S1790" s="55">
        <f t="shared" si="82"/>
        <v>20074.702291538735</v>
      </c>
      <c r="T1790" s="55">
        <f t="shared" si="83"/>
        <v>4721.0834603337707</v>
      </c>
    </row>
    <row r="1791" spans="2:20">
      <c r="B1791" s="49">
        <v>43169</v>
      </c>
      <c r="C1791" s="50">
        <v>7</v>
      </c>
      <c r="D1791" s="50">
        <v>1.68736</v>
      </c>
      <c r="E1791" s="42"/>
      <c r="F1791" s="49">
        <v>43169</v>
      </c>
      <c r="G1791" s="54">
        <v>7</v>
      </c>
      <c r="H1791" s="54">
        <v>25345.239202102799</v>
      </c>
      <c r="I1791" s="42"/>
      <c r="J1791" s="49">
        <v>43169</v>
      </c>
      <c r="K1791" s="54">
        <v>7</v>
      </c>
      <c r="L1791" s="54">
        <v>8936.17</v>
      </c>
      <c r="M1791" s="42"/>
      <c r="N1791" s="49">
        <v>43169</v>
      </c>
      <c r="O1791" s="54">
        <v>7</v>
      </c>
      <c r="P1791" s="54">
        <v>12274.3642641525</v>
      </c>
      <c r="Q1791" s="42"/>
      <c r="R1791" s="55">
        <f t="shared" si="81"/>
        <v>0.35257785214584203</v>
      </c>
      <c r="S1791" s="55">
        <f t="shared" si="82"/>
        <v>20711.271284760362</v>
      </c>
      <c r="T1791" s="55">
        <f t="shared" si="83"/>
        <v>4327.6689887105676</v>
      </c>
    </row>
    <row r="1792" spans="2:20">
      <c r="B1792" s="49">
        <v>43169</v>
      </c>
      <c r="C1792" s="50">
        <v>8</v>
      </c>
      <c r="D1792" s="50">
        <v>0.92117000000000004</v>
      </c>
      <c r="E1792" s="42"/>
      <c r="F1792" s="49">
        <v>43169</v>
      </c>
      <c r="G1792" s="54">
        <v>8</v>
      </c>
      <c r="H1792" s="54">
        <v>24743.959561305499</v>
      </c>
      <c r="I1792" s="42"/>
      <c r="J1792" s="49">
        <v>43169</v>
      </c>
      <c r="K1792" s="54">
        <v>8</v>
      </c>
      <c r="L1792" s="54">
        <v>-12896.24</v>
      </c>
      <c r="M1792" s="42"/>
      <c r="N1792" s="49">
        <v>43169</v>
      </c>
      <c r="O1792" s="54">
        <v>8</v>
      </c>
      <c r="P1792" s="54">
        <v>11973.774683302199</v>
      </c>
      <c r="Q1792" s="42"/>
      <c r="R1792" s="55">
        <f t="shared" si="81"/>
        <v>-0.52118740204243974</v>
      </c>
      <c r="S1792" s="55">
        <f t="shared" si="82"/>
        <v>11029.882025017487</v>
      </c>
      <c r="T1792" s="55">
        <f t="shared" si="83"/>
        <v>-6240.5805198318103</v>
      </c>
    </row>
    <row r="1793" spans="2:20">
      <c r="B1793" s="49">
        <v>43169</v>
      </c>
      <c r="C1793" s="50">
        <v>9</v>
      </c>
      <c r="D1793" s="50">
        <v>0.52793999999999996</v>
      </c>
      <c r="E1793" s="42"/>
      <c r="F1793" s="49">
        <v>43169</v>
      </c>
      <c r="G1793" s="54">
        <v>9</v>
      </c>
      <c r="H1793" s="54">
        <v>24237.737562257498</v>
      </c>
      <c r="I1793" s="42"/>
      <c r="J1793" s="49">
        <v>43169</v>
      </c>
      <c r="K1793" s="54">
        <v>9</v>
      </c>
      <c r="L1793" s="54">
        <v>-22086.25</v>
      </c>
      <c r="M1793" s="42"/>
      <c r="N1793" s="49">
        <v>43169</v>
      </c>
      <c r="O1793" s="54">
        <v>9</v>
      </c>
      <c r="P1793" s="54">
        <v>11723.3279007284</v>
      </c>
      <c r="Q1793" s="42"/>
      <c r="R1793" s="55">
        <f t="shared" si="81"/>
        <v>-0.911233977316111</v>
      </c>
      <c r="S1793" s="55">
        <f t="shared" si="82"/>
        <v>6189.2137319105514</v>
      </c>
      <c r="T1793" s="55">
        <f t="shared" si="83"/>
        <v>-10682.694710361675</v>
      </c>
    </row>
    <row r="1794" spans="2:20">
      <c r="B1794" s="49">
        <v>43169</v>
      </c>
      <c r="C1794" s="50">
        <v>10</v>
      </c>
      <c r="D1794" s="50">
        <v>0.25345000000000001</v>
      </c>
      <c r="E1794" s="42"/>
      <c r="F1794" s="49">
        <v>43169</v>
      </c>
      <c r="G1794" s="54">
        <v>10</v>
      </c>
      <c r="H1794" s="54">
        <v>24078.206257325601</v>
      </c>
      <c r="I1794" s="42"/>
      <c r="J1794" s="49">
        <v>43169</v>
      </c>
      <c r="K1794" s="54">
        <v>10</v>
      </c>
      <c r="L1794" s="54">
        <v>-26771.05</v>
      </c>
      <c r="M1794" s="42"/>
      <c r="N1794" s="49">
        <v>43169</v>
      </c>
      <c r="O1794" s="54">
        <v>10</v>
      </c>
      <c r="P1794" s="54">
        <v>11646.5295328308</v>
      </c>
      <c r="Q1794" s="42"/>
      <c r="R1794" s="55">
        <f t="shared" si="81"/>
        <v>-1.1118373899573655</v>
      </c>
      <c r="S1794" s="55">
        <f t="shared" si="82"/>
        <v>2951.8129100959663</v>
      </c>
      <c r="T1794" s="55">
        <f t="shared" si="83"/>
        <v>-12949.046997843972</v>
      </c>
    </row>
    <row r="1795" spans="2:20">
      <c r="B1795" s="49">
        <v>43169</v>
      </c>
      <c r="C1795" s="50">
        <v>11</v>
      </c>
      <c r="D1795" s="50">
        <v>0.29098000000000002</v>
      </c>
      <c r="E1795" s="42"/>
      <c r="F1795" s="49">
        <v>43169</v>
      </c>
      <c r="G1795" s="54">
        <v>11</v>
      </c>
      <c r="H1795" s="54">
        <v>24232.1680552014</v>
      </c>
      <c r="I1795" s="42"/>
      <c r="J1795" s="49">
        <v>43169</v>
      </c>
      <c r="K1795" s="54">
        <v>11</v>
      </c>
      <c r="L1795" s="54">
        <v>-24627.86</v>
      </c>
      <c r="M1795" s="42"/>
      <c r="N1795" s="49">
        <v>43169</v>
      </c>
      <c r="O1795" s="54">
        <v>11</v>
      </c>
      <c r="P1795" s="54">
        <v>11724.4792707329</v>
      </c>
      <c r="Q1795" s="42"/>
      <c r="R1795" s="55">
        <f t="shared" si="81"/>
        <v>-1.0163292010808611</v>
      </c>
      <c r="S1795" s="55">
        <f t="shared" si="82"/>
        <v>3411.5889781978594</v>
      </c>
      <c r="T1795" s="55">
        <f t="shared" si="83"/>
        <v>-11915.930650313085</v>
      </c>
    </row>
    <row r="1796" spans="2:20">
      <c r="B1796" s="49">
        <v>43169</v>
      </c>
      <c r="C1796" s="50">
        <v>12</v>
      </c>
      <c r="D1796" s="50">
        <v>0.39046999999999998</v>
      </c>
      <c r="E1796" s="42"/>
      <c r="F1796" s="49">
        <v>43169</v>
      </c>
      <c r="G1796" s="54">
        <v>12</v>
      </c>
      <c r="H1796" s="54">
        <v>24579.599360659598</v>
      </c>
      <c r="I1796" s="42"/>
      <c r="J1796" s="49">
        <v>43169</v>
      </c>
      <c r="K1796" s="54">
        <v>12</v>
      </c>
      <c r="L1796" s="54">
        <v>-21974.79</v>
      </c>
      <c r="M1796" s="42"/>
      <c r="N1796" s="49">
        <v>43169</v>
      </c>
      <c r="O1796" s="54">
        <v>12</v>
      </c>
      <c r="P1796" s="54">
        <v>11894.753847071999</v>
      </c>
      <c r="Q1796" s="42"/>
      <c r="R1796" s="55">
        <f t="shared" si="81"/>
        <v>-0.89402555662364969</v>
      </c>
      <c r="S1796" s="55">
        <f t="shared" si="82"/>
        <v>4644.5445346662036</v>
      </c>
      <c r="T1796" s="55">
        <f t="shared" si="83"/>
        <v>-10634.213929029842</v>
      </c>
    </row>
    <row r="1797" spans="2:20">
      <c r="B1797" s="49">
        <v>43169</v>
      </c>
      <c r="C1797" s="50">
        <v>13</v>
      </c>
      <c r="D1797" s="50">
        <v>0.99094000000000004</v>
      </c>
      <c r="E1797" s="42"/>
      <c r="F1797" s="49">
        <v>43169</v>
      </c>
      <c r="G1797" s="54">
        <v>13</v>
      </c>
      <c r="H1797" s="54">
        <v>25311.115403412601</v>
      </c>
      <c r="I1797" s="42"/>
      <c r="J1797" s="49">
        <v>43169</v>
      </c>
      <c r="K1797" s="54">
        <v>13</v>
      </c>
      <c r="L1797" s="54">
        <v>-18738.62</v>
      </c>
      <c r="M1797" s="42"/>
      <c r="N1797" s="49">
        <v>43169</v>
      </c>
      <c r="O1797" s="54">
        <v>13</v>
      </c>
      <c r="P1797" s="54">
        <v>12261.725465330001</v>
      </c>
      <c r="Q1797" s="42"/>
      <c r="R1797" s="55">
        <f t="shared" si="81"/>
        <v>-0.74033165671843693</v>
      </c>
      <c r="S1797" s="55">
        <f t="shared" si="82"/>
        <v>12150.634232614111</v>
      </c>
      <c r="T1797" s="55">
        <f t="shared" si="83"/>
        <v>-9077.7435279744059</v>
      </c>
    </row>
    <row r="1798" spans="2:20">
      <c r="B1798" s="49">
        <v>43169</v>
      </c>
      <c r="C1798" s="50">
        <v>14</v>
      </c>
      <c r="D1798" s="50">
        <v>1.2845599999999999</v>
      </c>
      <c r="E1798" s="42"/>
      <c r="F1798" s="49">
        <v>43169</v>
      </c>
      <c r="G1798" s="54">
        <v>14</v>
      </c>
      <c r="H1798" s="54">
        <v>25608.331360223001</v>
      </c>
      <c r="I1798" s="42"/>
      <c r="J1798" s="49">
        <v>43169</v>
      </c>
      <c r="K1798" s="54">
        <v>14</v>
      </c>
      <c r="L1798" s="54">
        <v>-16098.11</v>
      </c>
      <c r="M1798" s="42"/>
      <c r="N1798" s="49">
        <v>43169</v>
      </c>
      <c r="O1798" s="54">
        <v>14</v>
      </c>
      <c r="P1798" s="54">
        <v>12401.806430348999</v>
      </c>
      <c r="Q1798" s="42"/>
      <c r="R1798" s="55">
        <f t="shared" si="81"/>
        <v>-0.62862783886828832</v>
      </c>
      <c r="S1798" s="55">
        <f t="shared" si="82"/>
        <v>15930.864468169109</v>
      </c>
      <c r="T1798" s="55">
        <f t="shared" si="83"/>
        <v>-7796.1207743731329</v>
      </c>
    </row>
    <row r="1799" spans="2:20">
      <c r="B1799" s="49">
        <v>43169</v>
      </c>
      <c r="C1799" s="50">
        <v>15</v>
      </c>
      <c r="D1799" s="50">
        <v>0.77227999999999997</v>
      </c>
      <c r="E1799" s="42"/>
      <c r="F1799" s="49">
        <v>43169</v>
      </c>
      <c r="G1799" s="54">
        <v>15</v>
      </c>
      <c r="H1799" s="54">
        <v>26519.762106954699</v>
      </c>
      <c r="I1799" s="42"/>
      <c r="J1799" s="49">
        <v>43169</v>
      </c>
      <c r="K1799" s="54">
        <v>15</v>
      </c>
      <c r="L1799" s="54">
        <v>-18770.849999999999</v>
      </c>
      <c r="M1799" s="42"/>
      <c r="N1799" s="49">
        <v>43169</v>
      </c>
      <c r="O1799" s="54">
        <v>15</v>
      </c>
      <c r="P1799" s="54">
        <v>12857.1583427653</v>
      </c>
      <c r="Q1799" s="42"/>
      <c r="R1799" s="55">
        <f t="shared" si="81"/>
        <v>-0.70780612300731838</v>
      </c>
      <c r="S1799" s="55">
        <f t="shared" si="82"/>
        <v>9929.3262449507856</v>
      </c>
      <c r="T1799" s="55">
        <f t="shared" si="83"/>
        <v>-9100.3753994839062</v>
      </c>
    </row>
    <row r="1800" spans="2:20">
      <c r="B1800" s="49">
        <v>43169</v>
      </c>
      <c r="C1800" s="50">
        <v>16</v>
      </c>
      <c r="D1800" s="50">
        <v>1.6169800000000001</v>
      </c>
      <c r="E1800" s="42"/>
      <c r="F1800" s="49">
        <v>43169</v>
      </c>
      <c r="G1800" s="54">
        <v>16</v>
      </c>
      <c r="H1800" s="54">
        <v>27700.412726351999</v>
      </c>
      <c r="I1800" s="42"/>
      <c r="J1800" s="49">
        <v>43169</v>
      </c>
      <c r="K1800" s="54">
        <v>16</v>
      </c>
      <c r="L1800" s="54">
        <v>-7901.88</v>
      </c>
      <c r="M1800" s="42"/>
      <c r="N1800" s="49">
        <v>43169</v>
      </c>
      <c r="O1800" s="54">
        <v>16</v>
      </c>
      <c r="P1800" s="54">
        <v>13452.031253519999</v>
      </c>
      <c r="Q1800" s="42"/>
      <c r="R1800" s="55">
        <f t="shared" si="81"/>
        <v>-0.28526217562393108</v>
      </c>
      <c r="S1800" s="55">
        <f t="shared" si="82"/>
        <v>21751.665496316771</v>
      </c>
      <c r="T1800" s="55">
        <f t="shared" si="83"/>
        <v>-3837.3557019402319</v>
      </c>
    </row>
    <row r="1801" spans="2:20">
      <c r="B1801" s="49">
        <v>43169</v>
      </c>
      <c r="C1801" s="50">
        <v>17</v>
      </c>
      <c r="D1801" s="50">
        <v>1.72505</v>
      </c>
      <c r="E1801" s="42"/>
      <c r="F1801" s="49">
        <v>43169</v>
      </c>
      <c r="G1801" s="54">
        <v>17</v>
      </c>
      <c r="H1801" s="54">
        <v>29671.747672953599</v>
      </c>
      <c r="I1801" s="42"/>
      <c r="J1801" s="49">
        <v>43169</v>
      </c>
      <c r="K1801" s="54">
        <v>17</v>
      </c>
      <c r="L1801" s="54">
        <v>-1914.01</v>
      </c>
      <c r="M1801" s="42"/>
      <c r="N1801" s="49">
        <v>43169</v>
      </c>
      <c r="O1801" s="54">
        <v>17</v>
      </c>
      <c r="P1801" s="54">
        <v>14437.0517351745</v>
      </c>
      <c r="Q1801" s="42"/>
      <c r="R1801" s="55">
        <f t="shared" si="81"/>
        <v>-6.4506143052188963E-2</v>
      </c>
      <c r="S1801" s="55">
        <f t="shared" si="82"/>
        <v>24904.636095762769</v>
      </c>
      <c r="T1801" s="55">
        <f t="shared" si="83"/>
        <v>-931.27852448101919</v>
      </c>
    </row>
    <row r="1802" spans="2:20">
      <c r="B1802" s="49">
        <v>43169</v>
      </c>
      <c r="C1802" s="50">
        <v>18</v>
      </c>
      <c r="D1802" s="50">
        <v>1.6452500000000001</v>
      </c>
      <c r="E1802" s="42"/>
      <c r="F1802" s="49">
        <v>43169</v>
      </c>
      <c r="G1802" s="54">
        <v>18</v>
      </c>
      <c r="H1802" s="54">
        <v>31099.4496734598</v>
      </c>
      <c r="I1802" s="42"/>
      <c r="J1802" s="49">
        <v>43169</v>
      </c>
      <c r="K1802" s="54">
        <v>18</v>
      </c>
      <c r="L1802" s="54">
        <v>-2512.0300000000002</v>
      </c>
      <c r="M1802" s="42"/>
      <c r="N1802" s="49">
        <v>43169</v>
      </c>
      <c r="O1802" s="54">
        <v>18</v>
      </c>
      <c r="P1802" s="54">
        <v>15152.1369067304</v>
      </c>
      <c r="Q1802" s="42"/>
      <c r="R1802" s="55">
        <f t="shared" ref="R1802:R1865" si="84">L1802/H1802</f>
        <v>-8.0774098139227229E-2</v>
      </c>
      <c r="S1802" s="55">
        <f t="shared" ref="S1802:S1865" si="85">P1802*D1802</f>
        <v>24929.053245798194</v>
      </c>
      <c r="T1802" s="55">
        <f t="shared" ref="T1802:T1865" si="86">P1802*R1802</f>
        <v>-1223.9001935232482</v>
      </c>
    </row>
    <row r="1803" spans="2:20">
      <c r="B1803" s="49">
        <v>43169</v>
      </c>
      <c r="C1803" s="50">
        <v>19</v>
      </c>
      <c r="D1803" s="50">
        <v>2.12758</v>
      </c>
      <c r="E1803" s="42"/>
      <c r="F1803" s="49">
        <v>43169</v>
      </c>
      <c r="G1803" s="54">
        <v>19</v>
      </c>
      <c r="H1803" s="54">
        <v>31860.273710927599</v>
      </c>
      <c r="I1803" s="42"/>
      <c r="J1803" s="49">
        <v>43169</v>
      </c>
      <c r="K1803" s="54">
        <v>19</v>
      </c>
      <c r="L1803" s="54">
        <v>6072.08</v>
      </c>
      <c r="M1803" s="42"/>
      <c r="N1803" s="49">
        <v>43169</v>
      </c>
      <c r="O1803" s="54">
        <v>19</v>
      </c>
      <c r="P1803" s="54">
        <v>15529.380909076801</v>
      </c>
      <c r="Q1803" s="42"/>
      <c r="R1803" s="55">
        <f t="shared" si="84"/>
        <v>0.19058467780574551</v>
      </c>
      <c r="S1803" s="55">
        <f t="shared" si="85"/>
        <v>33040.000234533618</v>
      </c>
      <c r="T1803" s="55">
        <f t="shared" si="86"/>
        <v>2959.6620570790974</v>
      </c>
    </row>
    <row r="1804" spans="2:20">
      <c r="B1804" s="49">
        <v>43169</v>
      </c>
      <c r="C1804" s="50">
        <v>20</v>
      </c>
      <c r="D1804" s="50">
        <v>2.38917</v>
      </c>
      <c r="E1804" s="42"/>
      <c r="F1804" s="49">
        <v>43169</v>
      </c>
      <c r="G1804" s="54">
        <v>20</v>
      </c>
      <c r="H1804" s="54">
        <v>31780.752948994799</v>
      </c>
      <c r="I1804" s="42"/>
      <c r="J1804" s="49">
        <v>43169</v>
      </c>
      <c r="K1804" s="54">
        <v>20</v>
      </c>
      <c r="L1804" s="54">
        <v>16423.97</v>
      </c>
      <c r="M1804" s="42"/>
      <c r="N1804" s="49">
        <v>43169</v>
      </c>
      <c r="O1804" s="54">
        <v>20</v>
      </c>
      <c r="P1804" s="54">
        <v>15507.8398081672</v>
      </c>
      <c r="Q1804" s="42"/>
      <c r="R1804" s="55">
        <f t="shared" si="84"/>
        <v>0.51678983271286771</v>
      </c>
      <c r="S1804" s="55">
        <f t="shared" si="85"/>
        <v>37050.865634478832</v>
      </c>
      <c r="T1804" s="55">
        <f t="shared" si="86"/>
        <v>8014.2939402006778</v>
      </c>
    </row>
    <row r="1805" spans="2:20">
      <c r="B1805" s="49">
        <v>43169</v>
      </c>
      <c r="C1805" s="50">
        <v>21</v>
      </c>
      <c r="D1805" s="50">
        <v>2.60914</v>
      </c>
      <c r="E1805" s="42"/>
      <c r="F1805" s="49">
        <v>43169</v>
      </c>
      <c r="G1805" s="54">
        <v>21</v>
      </c>
      <c r="H1805" s="54">
        <v>31737.722553260901</v>
      </c>
      <c r="I1805" s="42"/>
      <c r="J1805" s="49">
        <v>43169</v>
      </c>
      <c r="K1805" s="54">
        <v>21</v>
      </c>
      <c r="L1805" s="54">
        <v>31250.61</v>
      </c>
      <c r="M1805" s="42"/>
      <c r="N1805" s="49">
        <v>43169</v>
      </c>
      <c r="O1805" s="54">
        <v>21</v>
      </c>
      <c r="P1805" s="54">
        <v>15526.064300669101</v>
      </c>
      <c r="Q1805" s="42"/>
      <c r="R1805" s="55">
        <f t="shared" si="84"/>
        <v>0.98465193737693535</v>
      </c>
      <c r="S1805" s="55">
        <f t="shared" si="85"/>
        <v>40509.67540944778</v>
      </c>
      <c r="T1805" s="55">
        <f t="shared" si="86"/>
        <v>15287.769293492704</v>
      </c>
    </row>
    <row r="1806" spans="2:20">
      <c r="B1806" s="49">
        <v>43169</v>
      </c>
      <c r="C1806" s="50">
        <v>22</v>
      </c>
      <c r="D1806" s="50">
        <v>2.5516800000000002</v>
      </c>
      <c r="E1806" s="42"/>
      <c r="F1806" s="49">
        <v>43169</v>
      </c>
      <c r="G1806" s="54">
        <v>22</v>
      </c>
      <c r="H1806" s="54">
        <v>31512.4593547074</v>
      </c>
      <c r="I1806" s="42"/>
      <c r="J1806" s="49">
        <v>43169</v>
      </c>
      <c r="K1806" s="54">
        <v>22</v>
      </c>
      <c r="L1806" s="54">
        <v>29670.05</v>
      </c>
      <c r="M1806" s="42"/>
      <c r="N1806" s="49">
        <v>43169</v>
      </c>
      <c r="O1806" s="54">
        <v>22</v>
      </c>
      <c r="P1806" s="54">
        <v>15435.0411432737</v>
      </c>
      <c r="Q1806" s="42"/>
      <c r="R1806" s="55">
        <f t="shared" si="84"/>
        <v>0.94153393951360453</v>
      </c>
      <c r="S1806" s="55">
        <f t="shared" si="85"/>
        <v>39385.285784468637</v>
      </c>
      <c r="T1806" s="55">
        <f t="shared" si="86"/>
        <v>14532.615094181057</v>
      </c>
    </row>
    <row r="1807" spans="2:20">
      <c r="B1807" s="49">
        <v>43169</v>
      </c>
      <c r="C1807" s="50">
        <v>23</v>
      </c>
      <c r="D1807" s="50">
        <v>2.4331299999999998</v>
      </c>
      <c r="E1807" s="42"/>
      <c r="F1807" s="49">
        <v>43169</v>
      </c>
      <c r="G1807" s="54">
        <v>23</v>
      </c>
      <c r="H1807" s="54">
        <v>31747.2972251133</v>
      </c>
      <c r="I1807" s="42"/>
      <c r="J1807" s="49">
        <v>43169</v>
      </c>
      <c r="K1807" s="54">
        <v>23</v>
      </c>
      <c r="L1807" s="54">
        <v>27864.95</v>
      </c>
      <c r="M1807" s="42"/>
      <c r="N1807" s="49">
        <v>43169</v>
      </c>
      <c r="O1807" s="54">
        <v>23</v>
      </c>
      <c r="P1807" s="54">
        <v>15546.224285743499</v>
      </c>
      <c r="Q1807" s="42"/>
      <c r="R1807" s="55">
        <f t="shared" si="84"/>
        <v>0.87771093716783499</v>
      </c>
      <c r="S1807" s="55">
        <f t="shared" si="85"/>
        <v>37825.984696371081</v>
      </c>
      <c r="T1807" s="55">
        <f t="shared" si="86"/>
        <v>13645.091087261282</v>
      </c>
    </row>
    <row r="1808" spans="2:20">
      <c r="B1808" s="49">
        <v>43169</v>
      </c>
      <c r="C1808" s="50">
        <v>24</v>
      </c>
      <c r="D1808" s="50">
        <v>2.2812600000000001</v>
      </c>
      <c r="E1808" s="42"/>
      <c r="F1808" s="49">
        <v>43169</v>
      </c>
      <c r="G1808" s="54">
        <v>24</v>
      </c>
      <c r="H1808" s="54">
        <v>31797.995385621201</v>
      </c>
      <c r="I1808" s="42"/>
      <c r="J1808" s="49">
        <v>43169</v>
      </c>
      <c r="K1808" s="54">
        <v>24</v>
      </c>
      <c r="L1808" s="54">
        <v>17545.2</v>
      </c>
      <c r="M1808" s="42"/>
      <c r="N1808" s="49">
        <v>43169</v>
      </c>
      <c r="O1808" s="54">
        <v>24</v>
      </c>
      <c r="P1808" s="54">
        <v>15571.124985988001</v>
      </c>
      <c r="Q1808" s="42"/>
      <c r="R1808" s="55">
        <f t="shared" si="84"/>
        <v>0.55177063167742324</v>
      </c>
      <c r="S1808" s="55">
        <f t="shared" si="85"/>
        <v>35521.784585534988</v>
      </c>
      <c r="T1808" s="55">
        <f t="shared" si="86"/>
        <v>8591.6894694467064</v>
      </c>
    </row>
    <row r="1809" spans="2:20">
      <c r="B1809" s="49">
        <v>43169</v>
      </c>
      <c r="C1809" s="50">
        <v>25</v>
      </c>
      <c r="D1809" s="50">
        <v>2.1932399999999999</v>
      </c>
      <c r="E1809" s="42"/>
      <c r="F1809" s="49">
        <v>43169</v>
      </c>
      <c r="G1809" s="54">
        <v>25</v>
      </c>
      <c r="H1809" s="54">
        <v>32101.034475645101</v>
      </c>
      <c r="I1809" s="42"/>
      <c r="J1809" s="49">
        <v>43169</v>
      </c>
      <c r="K1809" s="54">
        <v>25</v>
      </c>
      <c r="L1809" s="54">
        <v>14772.41</v>
      </c>
      <c r="M1809" s="42"/>
      <c r="N1809" s="49">
        <v>43169</v>
      </c>
      <c r="O1809" s="54">
        <v>25</v>
      </c>
      <c r="P1809" s="54">
        <v>15711.490011293999</v>
      </c>
      <c r="Q1809" s="42"/>
      <c r="R1809" s="55">
        <f t="shared" si="84"/>
        <v>0.46018485825457606</v>
      </c>
      <c r="S1809" s="55">
        <f t="shared" si="85"/>
        <v>34459.06835237045</v>
      </c>
      <c r="T1809" s="55">
        <f t="shared" si="86"/>
        <v>7230.1898038155168</v>
      </c>
    </row>
    <row r="1810" spans="2:20">
      <c r="B1810" s="49">
        <v>43169</v>
      </c>
      <c r="C1810" s="50">
        <v>26</v>
      </c>
      <c r="D1810" s="50">
        <v>2.0064799999999998</v>
      </c>
      <c r="E1810" s="42"/>
      <c r="F1810" s="49">
        <v>43169</v>
      </c>
      <c r="G1810" s="54">
        <v>26</v>
      </c>
      <c r="H1810" s="54">
        <v>31615.243887595901</v>
      </c>
      <c r="I1810" s="42"/>
      <c r="J1810" s="49">
        <v>43169</v>
      </c>
      <c r="K1810" s="54">
        <v>26</v>
      </c>
      <c r="L1810" s="54">
        <v>8238.7900000000009</v>
      </c>
      <c r="M1810" s="42"/>
      <c r="N1810" s="49">
        <v>43169</v>
      </c>
      <c r="O1810" s="54">
        <v>26</v>
      </c>
      <c r="P1810" s="54">
        <v>15459.800618121601</v>
      </c>
      <c r="Q1810" s="42"/>
      <c r="R1810" s="55">
        <f t="shared" si="84"/>
        <v>0.26059549087433903</v>
      </c>
      <c r="S1810" s="55">
        <f t="shared" si="85"/>
        <v>31019.780744248626</v>
      </c>
      <c r="T1810" s="55">
        <f t="shared" si="86"/>
        <v>4028.7543308988083</v>
      </c>
    </row>
    <row r="1811" spans="2:20">
      <c r="B1811" s="49">
        <v>43169</v>
      </c>
      <c r="C1811" s="50">
        <v>27</v>
      </c>
      <c r="D1811" s="50">
        <v>1.4576899999999999</v>
      </c>
      <c r="E1811" s="42"/>
      <c r="F1811" s="49">
        <v>43169</v>
      </c>
      <c r="G1811" s="54">
        <v>27</v>
      </c>
      <c r="H1811" s="54">
        <v>31209.5629476965</v>
      </c>
      <c r="I1811" s="42"/>
      <c r="J1811" s="49">
        <v>43169</v>
      </c>
      <c r="K1811" s="54">
        <v>27</v>
      </c>
      <c r="L1811" s="54">
        <v>88.28</v>
      </c>
      <c r="M1811" s="42"/>
      <c r="N1811" s="49">
        <v>43169</v>
      </c>
      <c r="O1811" s="54">
        <v>27</v>
      </c>
      <c r="P1811" s="54">
        <v>15245.4716729843</v>
      </c>
      <c r="Q1811" s="42"/>
      <c r="R1811" s="55">
        <f t="shared" si="84"/>
        <v>2.8286201940074182E-3</v>
      </c>
      <c r="S1811" s="55">
        <f t="shared" si="85"/>
        <v>22223.171602992483</v>
      </c>
      <c r="T1811" s="55">
        <f t="shared" si="86"/>
        <v>43.123649041371451</v>
      </c>
    </row>
    <row r="1812" spans="2:20">
      <c r="B1812" s="49">
        <v>43169</v>
      </c>
      <c r="C1812" s="50">
        <v>28</v>
      </c>
      <c r="D1812" s="50">
        <v>1.24512</v>
      </c>
      <c r="E1812" s="42"/>
      <c r="F1812" s="49">
        <v>43169</v>
      </c>
      <c r="G1812" s="54">
        <v>28</v>
      </c>
      <c r="H1812" s="54">
        <v>30735.143313583001</v>
      </c>
      <c r="I1812" s="42"/>
      <c r="J1812" s="49">
        <v>43169</v>
      </c>
      <c r="K1812" s="54">
        <v>28</v>
      </c>
      <c r="L1812" s="54">
        <v>-7160.66</v>
      </c>
      <c r="M1812" s="42"/>
      <c r="N1812" s="49">
        <v>43169</v>
      </c>
      <c r="O1812" s="54">
        <v>28</v>
      </c>
      <c r="P1812" s="54">
        <v>14994.6213402375</v>
      </c>
      <c r="Q1812" s="42"/>
      <c r="R1812" s="55">
        <f t="shared" si="84"/>
        <v>-0.23297955460762204</v>
      </c>
      <c r="S1812" s="55">
        <f t="shared" si="85"/>
        <v>18670.102923156515</v>
      </c>
      <c r="T1812" s="55">
        <f t="shared" si="86"/>
        <v>-3493.4402013584772</v>
      </c>
    </row>
    <row r="1813" spans="2:20">
      <c r="B1813" s="49">
        <v>43169</v>
      </c>
      <c r="C1813" s="50">
        <v>29</v>
      </c>
      <c r="D1813" s="50">
        <v>1.2818799999999999</v>
      </c>
      <c r="E1813" s="42"/>
      <c r="F1813" s="49">
        <v>43169</v>
      </c>
      <c r="G1813" s="54">
        <v>29</v>
      </c>
      <c r="H1813" s="54">
        <v>30435.566370722001</v>
      </c>
      <c r="I1813" s="42"/>
      <c r="J1813" s="49">
        <v>43169</v>
      </c>
      <c r="K1813" s="54">
        <v>29</v>
      </c>
      <c r="L1813" s="54">
        <v>-5100.25</v>
      </c>
      <c r="M1813" s="42"/>
      <c r="N1813" s="49">
        <v>43169</v>
      </c>
      <c r="O1813" s="54">
        <v>29</v>
      </c>
      <c r="P1813" s="54">
        <v>14810.7065448433</v>
      </c>
      <c r="Q1813" s="42"/>
      <c r="R1813" s="55">
        <f t="shared" si="84"/>
        <v>-0.16757532742700232</v>
      </c>
      <c r="S1813" s="55">
        <f t="shared" si="85"/>
        <v>18985.548505703729</v>
      </c>
      <c r="T1813" s="55">
        <f t="shared" si="86"/>
        <v>-2481.9089986773624</v>
      </c>
    </row>
    <row r="1814" spans="2:20">
      <c r="B1814" s="49">
        <v>43169</v>
      </c>
      <c r="C1814" s="50">
        <v>30</v>
      </c>
      <c r="D1814" s="50">
        <v>1.2437199999999999</v>
      </c>
      <c r="E1814" s="42"/>
      <c r="F1814" s="49">
        <v>43169</v>
      </c>
      <c r="G1814" s="54">
        <v>30</v>
      </c>
      <c r="H1814" s="54">
        <v>30104.0169609644</v>
      </c>
      <c r="I1814" s="42"/>
      <c r="J1814" s="49">
        <v>43169</v>
      </c>
      <c r="K1814" s="54">
        <v>30</v>
      </c>
      <c r="L1814" s="54">
        <v>-5790.43</v>
      </c>
      <c r="M1814" s="42"/>
      <c r="N1814" s="49">
        <v>43169</v>
      </c>
      <c r="O1814" s="54">
        <v>30</v>
      </c>
      <c r="P1814" s="54">
        <v>14606.466342</v>
      </c>
      <c r="Q1814" s="42"/>
      <c r="R1814" s="55">
        <f t="shared" si="84"/>
        <v>-0.19234742019672649</v>
      </c>
      <c r="S1814" s="55">
        <f t="shared" si="85"/>
        <v>18166.35431887224</v>
      </c>
      <c r="T1814" s="55">
        <f t="shared" si="86"/>
        <v>-2809.5161190740164</v>
      </c>
    </row>
    <row r="1815" spans="2:20">
      <c r="B1815" s="49">
        <v>43169</v>
      </c>
      <c r="C1815" s="50">
        <v>31</v>
      </c>
      <c r="D1815" s="50">
        <v>1.3200499999999999</v>
      </c>
      <c r="E1815" s="42"/>
      <c r="F1815" s="49">
        <v>43169</v>
      </c>
      <c r="G1815" s="54">
        <v>31</v>
      </c>
      <c r="H1815" s="54">
        <v>30098.1942540622</v>
      </c>
      <c r="I1815" s="42"/>
      <c r="J1815" s="49">
        <v>43169</v>
      </c>
      <c r="K1815" s="54">
        <v>31</v>
      </c>
      <c r="L1815" s="54">
        <v>-3799.87</v>
      </c>
      <c r="M1815" s="42"/>
      <c r="N1815" s="49">
        <v>43169</v>
      </c>
      <c r="O1815" s="54">
        <v>31</v>
      </c>
      <c r="P1815" s="54">
        <v>14596.521552735199</v>
      </c>
      <c r="Q1815" s="42"/>
      <c r="R1815" s="55">
        <f t="shared" si="84"/>
        <v>-0.12624910211971108</v>
      </c>
      <c r="S1815" s="55">
        <f t="shared" si="85"/>
        <v>19268.138275688099</v>
      </c>
      <c r="T1815" s="55">
        <f t="shared" si="86"/>
        <v>-1842.7977401038299</v>
      </c>
    </row>
    <row r="1816" spans="2:20">
      <c r="B1816" s="49">
        <v>43169</v>
      </c>
      <c r="C1816" s="50">
        <v>32</v>
      </c>
      <c r="D1816" s="50">
        <v>1.01363</v>
      </c>
      <c r="E1816" s="42"/>
      <c r="F1816" s="49">
        <v>43169</v>
      </c>
      <c r="G1816" s="54">
        <v>32</v>
      </c>
      <c r="H1816" s="54">
        <v>30173.891696780702</v>
      </c>
      <c r="I1816" s="42"/>
      <c r="J1816" s="49">
        <v>43169</v>
      </c>
      <c r="K1816" s="54">
        <v>32</v>
      </c>
      <c r="L1816" s="54">
        <v>-13583.42</v>
      </c>
      <c r="M1816" s="42"/>
      <c r="N1816" s="49">
        <v>43169</v>
      </c>
      <c r="O1816" s="54">
        <v>32</v>
      </c>
      <c r="P1816" s="54">
        <v>14607.577229910001</v>
      </c>
      <c r="Q1816" s="42"/>
      <c r="R1816" s="55">
        <f t="shared" si="84"/>
        <v>-0.45017129830320285</v>
      </c>
      <c r="S1816" s="55">
        <f t="shared" si="85"/>
        <v>14806.678507553675</v>
      </c>
      <c r="T1816" s="55">
        <f t="shared" si="86"/>
        <v>-6575.9120066528885</v>
      </c>
    </row>
    <row r="1817" spans="2:20">
      <c r="B1817" s="49">
        <v>43169</v>
      </c>
      <c r="C1817" s="50">
        <v>33</v>
      </c>
      <c r="D1817" s="50">
        <v>0.39563999999999999</v>
      </c>
      <c r="E1817" s="42"/>
      <c r="F1817" s="49">
        <v>43169</v>
      </c>
      <c r="G1817" s="54">
        <v>33</v>
      </c>
      <c r="H1817" s="54">
        <v>30672.310494708599</v>
      </c>
      <c r="I1817" s="42"/>
      <c r="J1817" s="49">
        <v>43169</v>
      </c>
      <c r="K1817" s="54">
        <v>33</v>
      </c>
      <c r="L1817" s="54">
        <v>-30959.91</v>
      </c>
      <c r="M1817" s="42"/>
      <c r="N1817" s="49">
        <v>43169</v>
      </c>
      <c r="O1817" s="54">
        <v>33</v>
      </c>
      <c r="P1817" s="54">
        <v>14821.245640199701</v>
      </c>
      <c r="Q1817" s="42"/>
      <c r="R1817" s="55">
        <f t="shared" si="84"/>
        <v>-1.0093765191031505</v>
      </c>
      <c r="S1817" s="55">
        <f t="shared" si="85"/>
        <v>5863.8776250886094</v>
      </c>
      <c r="T1817" s="55">
        <f t="shared" si="86"/>
        <v>-14960.217333077519</v>
      </c>
    </row>
    <row r="1818" spans="2:20">
      <c r="B1818" s="49">
        <v>43169</v>
      </c>
      <c r="C1818" s="50">
        <v>34</v>
      </c>
      <c r="D1818" s="50">
        <v>0.81145</v>
      </c>
      <c r="E1818" s="42"/>
      <c r="F1818" s="49">
        <v>43169</v>
      </c>
      <c r="G1818" s="54">
        <v>34</v>
      </c>
      <c r="H1818" s="54">
        <v>31792.004458794199</v>
      </c>
      <c r="I1818" s="42"/>
      <c r="J1818" s="49">
        <v>43169</v>
      </c>
      <c r="K1818" s="54">
        <v>34</v>
      </c>
      <c r="L1818" s="54">
        <v>-30500.21</v>
      </c>
      <c r="M1818" s="42"/>
      <c r="N1818" s="49">
        <v>43169</v>
      </c>
      <c r="O1818" s="54">
        <v>34</v>
      </c>
      <c r="P1818" s="54">
        <v>15362.531493405</v>
      </c>
      <c r="Q1818" s="42"/>
      <c r="R1818" s="55">
        <f t="shared" si="84"/>
        <v>-0.95936731638080563</v>
      </c>
      <c r="S1818" s="55">
        <f t="shared" si="85"/>
        <v>12465.926180323488</v>
      </c>
      <c r="T1818" s="55">
        <f t="shared" si="86"/>
        <v>-14738.310611643565</v>
      </c>
    </row>
    <row r="1819" spans="2:20">
      <c r="B1819" s="49">
        <v>43169</v>
      </c>
      <c r="C1819" s="50">
        <v>35</v>
      </c>
      <c r="D1819" s="50">
        <v>0.93976000000000004</v>
      </c>
      <c r="E1819" s="42"/>
      <c r="F1819" s="49">
        <v>43169</v>
      </c>
      <c r="G1819" s="54">
        <v>35</v>
      </c>
      <c r="H1819" s="54">
        <v>33056.80988932</v>
      </c>
      <c r="I1819" s="42"/>
      <c r="J1819" s="49">
        <v>43169</v>
      </c>
      <c r="K1819" s="54">
        <v>35</v>
      </c>
      <c r="L1819" s="54">
        <v>-29771.87</v>
      </c>
      <c r="M1819" s="42"/>
      <c r="N1819" s="49">
        <v>43169</v>
      </c>
      <c r="O1819" s="54">
        <v>35</v>
      </c>
      <c r="P1819" s="54">
        <v>15997.754698552</v>
      </c>
      <c r="Q1819" s="42"/>
      <c r="R1819" s="55">
        <f t="shared" si="84"/>
        <v>-0.90062743802809297</v>
      </c>
      <c r="S1819" s="55">
        <f t="shared" si="85"/>
        <v>15034.049955511229</v>
      </c>
      <c r="T1819" s="55">
        <f t="shared" si="86"/>
        <v>-14408.016828358775</v>
      </c>
    </row>
    <row r="1820" spans="2:20">
      <c r="B1820" s="49">
        <v>43169</v>
      </c>
      <c r="C1820" s="50">
        <v>36</v>
      </c>
      <c r="D1820" s="50">
        <v>1.54203</v>
      </c>
      <c r="E1820" s="42"/>
      <c r="F1820" s="49">
        <v>43169</v>
      </c>
      <c r="G1820" s="54">
        <v>36</v>
      </c>
      <c r="H1820" s="54">
        <v>34453.951711950504</v>
      </c>
      <c r="I1820" s="42"/>
      <c r="J1820" s="49">
        <v>43169</v>
      </c>
      <c r="K1820" s="54">
        <v>36</v>
      </c>
      <c r="L1820" s="54">
        <v>-16597.13</v>
      </c>
      <c r="M1820" s="42"/>
      <c r="N1820" s="49">
        <v>43169</v>
      </c>
      <c r="O1820" s="54">
        <v>36</v>
      </c>
      <c r="P1820" s="54">
        <v>16719.299679039999</v>
      </c>
      <c r="Q1820" s="42"/>
      <c r="R1820" s="55">
        <f t="shared" si="84"/>
        <v>-0.48171919838859045</v>
      </c>
      <c r="S1820" s="55">
        <f t="shared" si="85"/>
        <v>25781.661684070052</v>
      </c>
      <c r="T1820" s="55">
        <f t="shared" si="86"/>
        <v>-8054.0076390057657</v>
      </c>
    </row>
    <row r="1821" spans="2:20">
      <c r="B1821" s="49">
        <v>43169</v>
      </c>
      <c r="C1821" s="50">
        <v>37</v>
      </c>
      <c r="D1821" s="50">
        <v>2.0501100000000001</v>
      </c>
      <c r="E1821" s="42"/>
      <c r="F1821" s="49">
        <v>43169</v>
      </c>
      <c r="G1821" s="54">
        <v>37</v>
      </c>
      <c r="H1821" s="54">
        <v>35676.570323506101</v>
      </c>
      <c r="I1821" s="42"/>
      <c r="J1821" s="49">
        <v>43169</v>
      </c>
      <c r="K1821" s="54">
        <v>37</v>
      </c>
      <c r="L1821" s="54">
        <v>-5084.1400000000003</v>
      </c>
      <c r="M1821" s="42"/>
      <c r="N1821" s="49">
        <v>43169</v>
      </c>
      <c r="O1821" s="54">
        <v>37</v>
      </c>
      <c r="P1821" s="54">
        <v>17364.7341987006</v>
      </c>
      <c r="Q1821" s="42"/>
      <c r="R1821" s="55">
        <f t="shared" si="84"/>
        <v>-0.14250641117961471</v>
      </c>
      <c r="S1821" s="55">
        <f t="shared" si="85"/>
        <v>35599.61522809809</v>
      </c>
      <c r="T1821" s="55">
        <f t="shared" si="86"/>
        <v>-2474.5859517447452</v>
      </c>
    </row>
    <row r="1822" spans="2:20">
      <c r="B1822" s="49">
        <v>43169</v>
      </c>
      <c r="C1822" s="50">
        <v>38</v>
      </c>
      <c r="D1822" s="50">
        <v>1.8560099999999999</v>
      </c>
      <c r="E1822" s="42"/>
      <c r="F1822" s="49">
        <v>43169</v>
      </c>
      <c r="G1822" s="54">
        <v>38</v>
      </c>
      <c r="H1822" s="54">
        <v>36402.819115496401</v>
      </c>
      <c r="I1822" s="42"/>
      <c r="J1822" s="49">
        <v>43169</v>
      </c>
      <c r="K1822" s="54">
        <v>38</v>
      </c>
      <c r="L1822" s="54">
        <v>-3478.26</v>
      </c>
      <c r="M1822" s="42"/>
      <c r="N1822" s="49">
        <v>43169</v>
      </c>
      <c r="O1822" s="54">
        <v>38</v>
      </c>
      <c r="P1822" s="54">
        <v>17735.372286064499</v>
      </c>
      <c r="Q1822" s="42"/>
      <c r="R1822" s="55">
        <f t="shared" si="84"/>
        <v>-9.554919329089355E-2</v>
      </c>
      <c r="S1822" s="55">
        <f t="shared" si="85"/>
        <v>32917.028316658572</v>
      </c>
      <c r="T1822" s="55">
        <f t="shared" si="86"/>
        <v>-1694.6005146471334</v>
      </c>
    </row>
    <row r="1823" spans="2:20">
      <c r="B1823" s="49">
        <v>43169</v>
      </c>
      <c r="C1823" s="50">
        <v>39</v>
      </c>
      <c r="D1823" s="50">
        <v>1.75528</v>
      </c>
      <c r="E1823" s="42"/>
      <c r="F1823" s="49">
        <v>43169</v>
      </c>
      <c r="G1823" s="54">
        <v>39</v>
      </c>
      <c r="H1823" s="54">
        <v>35922.814375069298</v>
      </c>
      <c r="I1823" s="42"/>
      <c r="J1823" s="49">
        <v>43169</v>
      </c>
      <c r="K1823" s="54">
        <v>39</v>
      </c>
      <c r="L1823" s="54">
        <v>-1005.65</v>
      </c>
      <c r="M1823" s="42"/>
      <c r="N1823" s="49">
        <v>43169</v>
      </c>
      <c r="O1823" s="54">
        <v>39</v>
      </c>
      <c r="P1823" s="54">
        <v>17539.1292563282</v>
      </c>
      <c r="Q1823" s="42"/>
      <c r="R1823" s="55">
        <f t="shared" si="84"/>
        <v>-2.7994744217422134E-2</v>
      </c>
      <c r="S1823" s="55">
        <f t="shared" si="85"/>
        <v>30786.082801047763</v>
      </c>
      <c r="T1823" s="55">
        <f t="shared" si="86"/>
        <v>-491.00343732721325</v>
      </c>
    </row>
    <row r="1824" spans="2:20">
      <c r="B1824" s="49">
        <v>43169</v>
      </c>
      <c r="C1824" s="50">
        <v>40</v>
      </c>
      <c r="D1824" s="50">
        <v>1.2485299999999999</v>
      </c>
      <c r="E1824" s="42"/>
      <c r="F1824" s="49">
        <v>43169</v>
      </c>
      <c r="G1824" s="54">
        <v>40</v>
      </c>
      <c r="H1824" s="54">
        <v>34743.445461710398</v>
      </c>
      <c r="I1824" s="42"/>
      <c r="J1824" s="49">
        <v>43169</v>
      </c>
      <c r="K1824" s="54">
        <v>40</v>
      </c>
      <c r="L1824" s="54">
        <v>-17115.080000000002</v>
      </c>
      <c r="M1824" s="42"/>
      <c r="N1824" s="49">
        <v>43169</v>
      </c>
      <c r="O1824" s="54">
        <v>40</v>
      </c>
      <c r="P1824" s="54">
        <v>16977.445305897701</v>
      </c>
      <c r="Q1824" s="42"/>
      <c r="R1824" s="55">
        <f t="shared" si="84"/>
        <v>-0.4926132043772678</v>
      </c>
      <c r="S1824" s="55">
        <f t="shared" si="85"/>
        <v>21196.849787772455</v>
      </c>
      <c r="T1824" s="55">
        <f t="shared" si="86"/>
        <v>-8363.3137342780701</v>
      </c>
    </row>
    <row r="1825" spans="2:20">
      <c r="B1825" s="49">
        <v>43169</v>
      </c>
      <c r="C1825" s="50">
        <v>41</v>
      </c>
      <c r="D1825" s="50">
        <v>1.50034</v>
      </c>
      <c r="E1825" s="42"/>
      <c r="F1825" s="49">
        <v>43169</v>
      </c>
      <c r="G1825" s="54">
        <v>41</v>
      </c>
      <c r="H1825" s="54">
        <v>33670.422405146302</v>
      </c>
      <c r="I1825" s="42"/>
      <c r="J1825" s="49">
        <v>43169</v>
      </c>
      <c r="K1825" s="54">
        <v>41</v>
      </c>
      <c r="L1825" s="54">
        <v>-10027.700000000001</v>
      </c>
      <c r="M1825" s="42"/>
      <c r="N1825" s="49">
        <v>43169</v>
      </c>
      <c r="O1825" s="54">
        <v>41</v>
      </c>
      <c r="P1825" s="54">
        <v>16454.4623750061</v>
      </c>
      <c r="Q1825" s="42"/>
      <c r="R1825" s="55">
        <f t="shared" si="84"/>
        <v>-0.29781925154783129</v>
      </c>
      <c r="S1825" s="55">
        <f t="shared" si="85"/>
        <v>24687.288079716651</v>
      </c>
      <c r="T1825" s="55">
        <f t="shared" si="86"/>
        <v>-4900.4556691462667</v>
      </c>
    </row>
    <row r="1826" spans="2:20">
      <c r="B1826" s="49">
        <v>43169</v>
      </c>
      <c r="C1826" s="50">
        <v>42</v>
      </c>
      <c r="D1826" s="50">
        <v>1.5458099999999999</v>
      </c>
      <c r="E1826" s="42"/>
      <c r="F1826" s="49">
        <v>43169</v>
      </c>
      <c r="G1826" s="54">
        <v>42</v>
      </c>
      <c r="H1826" s="54">
        <v>32419.932477456001</v>
      </c>
      <c r="I1826" s="42"/>
      <c r="J1826" s="49">
        <v>43169</v>
      </c>
      <c r="K1826" s="54">
        <v>42</v>
      </c>
      <c r="L1826" s="54">
        <v>-69.819999999999993</v>
      </c>
      <c r="M1826" s="42"/>
      <c r="N1826" s="49">
        <v>43169</v>
      </c>
      <c r="O1826" s="54">
        <v>42</v>
      </c>
      <c r="P1826" s="54">
        <v>15803.215937442899</v>
      </c>
      <c r="Q1826" s="42"/>
      <c r="R1826" s="55">
        <f t="shared" si="84"/>
        <v>-2.1536133688295324E-3</v>
      </c>
      <c r="S1826" s="55">
        <f t="shared" si="85"/>
        <v>24428.769228258607</v>
      </c>
      <c r="T1826" s="55">
        <f t="shared" si="86"/>
        <v>-34.034017113376962</v>
      </c>
    </row>
    <row r="1827" spans="2:20">
      <c r="B1827" s="49">
        <v>43169</v>
      </c>
      <c r="C1827" s="50">
        <v>43</v>
      </c>
      <c r="D1827" s="50">
        <v>1.5678799999999999</v>
      </c>
      <c r="E1827" s="42"/>
      <c r="F1827" s="49">
        <v>43169</v>
      </c>
      <c r="G1827" s="54">
        <v>43</v>
      </c>
      <c r="H1827" s="54">
        <v>31229.649463925602</v>
      </c>
      <c r="I1827" s="42"/>
      <c r="J1827" s="49">
        <v>43169</v>
      </c>
      <c r="K1827" s="54">
        <v>43</v>
      </c>
      <c r="L1827" s="54">
        <v>6010.45</v>
      </c>
      <c r="M1827" s="42"/>
      <c r="N1827" s="49">
        <v>43169</v>
      </c>
      <c r="O1827" s="54">
        <v>43</v>
      </c>
      <c r="P1827" s="54">
        <v>15165.4641247944</v>
      </c>
      <c r="Q1827" s="42"/>
      <c r="R1827" s="55">
        <f t="shared" si="84"/>
        <v>0.19245973307970904</v>
      </c>
      <c r="S1827" s="55">
        <f t="shared" si="85"/>
        <v>23777.627891982644</v>
      </c>
      <c r="T1827" s="55">
        <f t="shared" si="86"/>
        <v>2918.7411774878333</v>
      </c>
    </row>
    <row r="1828" spans="2:20">
      <c r="B1828" s="49">
        <v>43169</v>
      </c>
      <c r="C1828" s="50">
        <v>44</v>
      </c>
      <c r="D1828" s="50">
        <v>1.2950699999999999</v>
      </c>
      <c r="E1828" s="42"/>
      <c r="F1828" s="49">
        <v>43169</v>
      </c>
      <c r="G1828" s="54">
        <v>44</v>
      </c>
      <c r="H1828" s="54">
        <v>29969.572078331301</v>
      </c>
      <c r="I1828" s="42"/>
      <c r="J1828" s="49">
        <v>43169</v>
      </c>
      <c r="K1828" s="54">
        <v>44</v>
      </c>
      <c r="L1828" s="54">
        <v>-3032.13</v>
      </c>
      <c r="M1828" s="42"/>
      <c r="N1828" s="49">
        <v>43169</v>
      </c>
      <c r="O1828" s="54">
        <v>44</v>
      </c>
      <c r="P1828" s="54">
        <v>14547.4807572432</v>
      </c>
      <c r="Q1828" s="42"/>
      <c r="R1828" s="55">
        <f t="shared" si="84"/>
        <v>-0.10117361676285998</v>
      </c>
      <c r="S1828" s="55">
        <f t="shared" si="85"/>
        <v>18840.005904282949</v>
      </c>
      <c r="T1828" s="55">
        <f t="shared" si="86"/>
        <v>-1471.8212429984035</v>
      </c>
    </row>
    <row r="1829" spans="2:20">
      <c r="B1829" s="49">
        <v>43169</v>
      </c>
      <c r="C1829" s="50">
        <v>45</v>
      </c>
      <c r="D1829" s="50">
        <v>1.0797600000000001</v>
      </c>
      <c r="E1829" s="42"/>
      <c r="F1829" s="49">
        <v>43169</v>
      </c>
      <c r="G1829" s="54">
        <v>45</v>
      </c>
      <c r="H1829" s="54">
        <v>28706.429232862702</v>
      </c>
      <c r="I1829" s="42"/>
      <c r="J1829" s="49">
        <v>43169</v>
      </c>
      <c r="K1829" s="54">
        <v>45</v>
      </c>
      <c r="L1829" s="54">
        <v>-8168.08</v>
      </c>
      <c r="M1829" s="42"/>
      <c r="N1829" s="49">
        <v>43169</v>
      </c>
      <c r="O1829" s="54">
        <v>45</v>
      </c>
      <c r="P1829" s="54">
        <v>13953.603166673</v>
      </c>
      <c r="Q1829" s="42"/>
      <c r="R1829" s="55">
        <f t="shared" si="84"/>
        <v>-0.28453834971049974</v>
      </c>
      <c r="S1829" s="55">
        <f t="shared" si="85"/>
        <v>15066.542555246839</v>
      </c>
      <c r="T1829" s="55">
        <f t="shared" si="86"/>
        <v>-3970.3352175603386</v>
      </c>
    </row>
    <row r="1830" spans="2:20">
      <c r="B1830" s="49">
        <v>43169</v>
      </c>
      <c r="C1830" s="50">
        <v>46</v>
      </c>
      <c r="D1830" s="50">
        <v>1.02651</v>
      </c>
      <c r="E1830" s="42"/>
      <c r="F1830" s="49">
        <v>43169</v>
      </c>
      <c r="G1830" s="54">
        <v>46</v>
      </c>
      <c r="H1830" s="54">
        <v>27695.3821268641</v>
      </c>
      <c r="I1830" s="42"/>
      <c r="J1830" s="49">
        <v>43169</v>
      </c>
      <c r="K1830" s="54">
        <v>46</v>
      </c>
      <c r="L1830" s="54">
        <v>-9570.75</v>
      </c>
      <c r="M1830" s="42"/>
      <c r="N1830" s="49">
        <v>43169</v>
      </c>
      <c r="O1830" s="54">
        <v>46</v>
      </c>
      <c r="P1830" s="54">
        <v>13472.5661475405</v>
      </c>
      <c r="Q1830" s="42"/>
      <c r="R1830" s="55">
        <f t="shared" si="84"/>
        <v>-0.34557205082635484</v>
      </c>
      <c r="S1830" s="55">
        <f t="shared" si="85"/>
        <v>13829.723876111799</v>
      </c>
      <c r="T1830" s="55">
        <f t="shared" si="86"/>
        <v>-4655.7423134992932</v>
      </c>
    </row>
    <row r="1831" spans="2:20">
      <c r="B1831" s="49">
        <v>43169</v>
      </c>
      <c r="C1831" s="50">
        <v>47</v>
      </c>
      <c r="D1831" s="50">
        <v>0.93608999999999998</v>
      </c>
      <c r="E1831" s="42"/>
      <c r="F1831" s="49">
        <v>43169</v>
      </c>
      <c r="G1831" s="54">
        <v>47</v>
      </c>
      <c r="H1831" s="54">
        <v>26431.309778931402</v>
      </c>
      <c r="I1831" s="42"/>
      <c r="J1831" s="49">
        <v>43169</v>
      </c>
      <c r="K1831" s="54">
        <v>47</v>
      </c>
      <c r="L1831" s="54">
        <v>-16622.669999999998</v>
      </c>
      <c r="M1831" s="42"/>
      <c r="N1831" s="49">
        <v>43169</v>
      </c>
      <c r="O1831" s="54">
        <v>47</v>
      </c>
      <c r="P1831" s="54">
        <v>12813.239697814701</v>
      </c>
      <c r="Q1831" s="42"/>
      <c r="R1831" s="55">
        <f t="shared" si="84"/>
        <v>-0.6289007294390706</v>
      </c>
      <c r="S1831" s="55">
        <f t="shared" si="85"/>
        <v>11994.345548727362</v>
      </c>
      <c r="T1831" s="55">
        <f t="shared" si="86"/>
        <v>-8058.2557924333223</v>
      </c>
    </row>
    <row r="1832" spans="2:20">
      <c r="B1832" s="49">
        <v>43169</v>
      </c>
      <c r="C1832" s="50">
        <v>48</v>
      </c>
      <c r="D1832" s="50">
        <v>1.28972</v>
      </c>
      <c r="E1832" s="42"/>
      <c r="F1832" s="49">
        <v>43169</v>
      </c>
      <c r="G1832" s="54">
        <v>48</v>
      </c>
      <c r="H1832" s="54">
        <v>26261.847769211599</v>
      </c>
      <c r="I1832" s="42"/>
      <c r="J1832" s="49">
        <v>43169</v>
      </c>
      <c r="K1832" s="54">
        <v>48</v>
      </c>
      <c r="L1832" s="54">
        <v>-5233.96</v>
      </c>
      <c r="M1832" s="42"/>
      <c r="N1832" s="49">
        <v>43169</v>
      </c>
      <c r="O1832" s="54">
        <v>48</v>
      </c>
      <c r="P1832" s="54">
        <v>12720.583363287</v>
      </c>
      <c r="Q1832" s="42"/>
      <c r="R1832" s="55">
        <f t="shared" si="84"/>
        <v>-0.1992990000549808</v>
      </c>
      <c r="S1832" s="55">
        <f t="shared" si="85"/>
        <v>16405.990775298509</v>
      </c>
      <c r="T1832" s="55">
        <f t="shared" si="86"/>
        <v>-2535.1995444191239</v>
      </c>
    </row>
    <row r="1833" spans="2:20">
      <c r="B1833" s="49">
        <v>43170</v>
      </c>
      <c r="C1833" s="50">
        <v>1</v>
      </c>
      <c r="D1833" s="50">
        <v>2.1409600000000002</v>
      </c>
      <c r="E1833" s="42"/>
      <c r="F1833" s="49">
        <v>43170</v>
      </c>
      <c r="G1833" s="54">
        <v>1</v>
      </c>
      <c r="H1833" s="54">
        <v>26543.865166639302</v>
      </c>
      <c r="I1833" s="42"/>
      <c r="J1833" s="49">
        <v>43170</v>
      </c>
      <c r="K1833" s="54">
        <v>1</v>
      </c>
      <c r="L1833" s="54">
        <v>3674.41</v>
      </c>
      <c r="M1833" s="42"/>
      <c r="N1833" s="49">
        <v>43170</v>
      </c>
      <c r="O1833" s="54">
        <v>1</v>
      </c>
      <c r="P1833" s="54">
        <v>12864.1450037412</v>
      </c>
      <c r="Q1833" s="42"/>
      <c r="R1833" s="55">
        <f t="shared" si="84"/>
        <v>0.13842784300374045</v>
      </c>
      <c r="S1833" s="55">
        <f t="shared" si="85"/>
        <v>27541.619887209763</v>
      </c>
      <c r="T1833" s="55">
        <f t="shared" si="86"/>
        <v>1780.7558449552389</v>
      </c>
    </row>
    <row r="1834" spans="2:20">
      <c r="B1834" s="49">
        <v>43170</v>
      </c>
      <c r="C1834" s="50">
        <v>2</v>
      </c>
      <c r="D1834" s="50">
        <v>3.2518500000000001</v>
      </c>
      <c r="E1834" s="42"/>
      <c r="F1834" s="49">
        <v>43170</v>
      </c>
      <c r="G1834" s="54">
        <v>2</v>
      </c>
      <c r="H1834" s="54">
        <v>26830.444764694799</v>
      </c>
      <c r="I1834" s="42"/>
      <c r="J1834" s="49">
        <v>43170</v>
      </c>
      <c r="K1834" s="54">
        <v>2</v>
      </c>
      <c r="L1834" s="54">
        <v>79108.62</v>
      </c>
      <c r="M1834" s="42"/>
      <c r="N1834" s="49">
        <v>43170</v>
      </c>
      <c r="O1834" s="54">
        <v>2</v>
      </c>
      <c r="P1834" s="54">
        <v>13005.9103133232</v>
      </c>
      <c r="Q1834" s="42"/>
      <c r="R1834" s="55">
        <f t="shared" si="84"/>
        <v>2.948464727058723</v>
      </c>
      <c r="S1834" s="55">
        <f t="shared" si="85"/>
        <v>42293.269452380053</v>
      </c>
      <c r="T1834" s="55">
        <f t="shared" si="86"/>
        <v>38347.467802122723</v>
      </c>
    </row>
    <row r="1835" spans="2:20">
      <c r="B1835" s="49">
        <v>43170</v>
      </c>
      <c r="C1835" s="50">
        <v>3</v>
      </c>
      <c r="D1835" s="50">
        <v>2.16866</v>
      </c>
      <c r="E1835" s="42"/>
      <c r="F1835" s="49">
        <v>43170</v>
      </c>
      <c r="G1835" s="54">
        <v>3</v>
      </c>
      <c r="H1835" s="54">
        <v>26752.9634480368</v>
      </c>
      <c r="I1835" s="42"/>
      <c r="J1835" s="49">
        <v>43170</v>
      </c>
      <c r="K1835" s="54">
        <v>3</v>
      </c>
      <c r="L1835" s="54">
        <v>21455.439999999999</v>
      </c>
      <c r="M1835" s="42"/>
      <c r="N1835" s="49">
        <v>43170</v>
      </c>
      <c r="O1835" s="54">
        <v>3</v>
      </c>
      <c r="P1835" s="54">
        <v>12969.7179059136</v>
      </c>
      <c r="Q1835" s="42"/>
      <c r="R1835" s="55">
        <f t="shared" si="84"/>
        <v>0.80198367712323293</v>
      </c>
      <c r="S1835" s="55">
        <f t="shared" si="85"/>
        <v>28126.908433838587</v>
      </c>
      <c r="T1835" s="55">
        <f t="shared" si="86"/>
        <v>10401.502057435626</v>
      </c>
    </row>
    <row r="1836" spans="2:20">
      <c r="B1836" s="49">
        <v>43170</v>
      </c>
      <c r="C1836" s="50">
        <v>4</v>
      </c>
      <c r="D1836" s="50">
        <v>1.67527</v>
      </c>
      <c r="E1836" s="42"/>
      <c r="F1836" s="49">
        <v>43170</v>
      </c>
      <c r="G1836" s="54">
        <v>4</v>
      </c>
      <c r="H1836" s="54">
        <v>26309.428704106002</v>
      </c>
      <c r="I1836" s="42"/>
      <c r="J1836" s="49">
        <v>43170</v>
      </c>
      <c r="K1836" s="54">
        <v>4</v>
      </c>
      <c r="L1836" s="54">
        <v>11191.81</v>
      </c>
      <c r="M1836" s="42"/>
      <c r="N1836" s="49">
        <v>43170</v>
      </c>
      <c r="O1836" s="54">
        <v>4</v>
      </c>
      <c r="P1836" s="54">
        <v>12746.847813210001</v>
      </c>
      <c r="Q1836" s="42"/>
      <c r="R1836" s="55">
        <f t="shared" si="84"/>
        <v>0.42539160108228957</v>
      </c>
      <c r="S1836" s="55">
        <f t="shared" si="85"/>
        <v>21354.41173603632</v>
      </c>
      <c r="T1836" s="55">
        <f t="shared" si="86"/>
        <v>5422.4020000136843</v>
      </c>
    </row>
    <row r="1837" spans="2:20">
      <c r="B1837" s="49">
        <v>43170</v>
      </c>
      <c r="C1837" s="50">
        <v>5</v>
      </c>
      <c r="D1837" s="50">
        <v>1.57382</v>
      </c>
      <c r="E1837" s="42"/>
      <c r="F1837" s="49">
        <v>43170</v>
      </c>
      <c r="G1837" s="54">
        <v>5</v>
      </c>
      <c r="H1837" s="54">
        <v>25913.061642987901</v>
      </c>
      <c r="I1837" s="42"/>
      <c r="J1837" s="49">
        <v>43170</v>
      </c>
      <c r="K1837" s="54">
        <v>5</v>
      </c>
      <c r="L1837" s="54">
        <v>6278.91</v>
      </c>
      <c r="M1837" s="42"/>
      <c r="N1837" s="49">
        <v>43170</v>
      </c>
      <c r="O1837" s="54">
        <v>5</v>
      </c>
      <c r="P1837" s="54">
        <v>12548.6127315216</v>
      </c>
      <c r="Q1837" s="42"/>
      <c r="R1837" s="55">
        <f t="shared" si="84"/>
        <v>0.24230675967612184</v>
      </c>
      <c r="S1837" s="55">
        <f t="shared" si="85"/>
        <v>19749.257689123326</v>
      </c>
      <c r="T1837" s="55">
        <f t="shared" si="86"/>
        <v>3040.6136894055271</v>
      </c>
    </row>
    <row r="1838" spans="2:20">
      <c r="B1838" s="49">
        <v>43170</v>
      </c>
      <c r="C1838" s="50">
        <v>6</v>
      </c>
      <c r="D1838" s="50">
        <v>1.7969599999999999</v>
      </c>
      <c r="E1838" s="42"/>
      <c r="F1838" s="49">
        <v>43170</v>
      </c>
      <c r="G1838" s="54">
        <v>6</v>
      </c>
      <c r="H1838" s="54">
        <v>25825.651927681301</v>
      </c>
      <c r="I1838" s="42"/>
      <c r="J1838" s="49">
        <v>43170</v>
      </c>
      <c r="K1838" s="54">
        <v>6</v>
      </c>
      <c r="L1838" s="54">
        <v>6861.2</v>
      </c>
      <c r="M1838" s="42"/>
      <c r="N1838" s="49">
        <v>43170</v>
      </c>
      <c r="O1838" s="54">
        <v>6</v>
      </c>
      <c r="P1838" s="54">
        <v>12507.0151563216</v>
      </c>
      <c r="Q1838" s="42"/>
      <c r="R1838" s="55">
        <f t="shared" si="84"/>
        <v>0.26567383542584661</v>
      </c>
      <c r="S1838" s="55">
        <f t="shared" si="85"/>
        <v>22474.605955303661</v>
      </c>
      <c r="T1838" s="55">
        <f t="shared" si="86"/>
        <v>3322.786686309154</v>
      </c>
    </row>
    <row r="1839" spans="2:20">
      <c r="B1839" s="49">
        <v>43170</v>
      </c>
      <c r="C1839" s="50">
        <v>7</v>
      </c>
      <c r="D1839" s="50">
        <v>1.4608000000000001</v>
      </c>
      <c r="E1839" s="42"/>
      <c r="F1839" s="49">
        <v>43170</v>
      </c>
      <c r="G1839" s="54">
        <v>7</v>
      </c>
      <c r="H1839" s="54">
        <v>25377.684632350101</v>
      </c>
      <c r="I1839" s="42"/>
      <c r="J1839" s="49">
        <v>43170</v>
      </c>
      <c r="K1839" s="54">
        <v>7</v>
      </c>
      <c r="L1839" s="54">
        <v>1169.33</v>
      </c>
      <c r="M1839" s="42"/>
      <c r="N1839" s="49">
        <v>43170</v>
      </c>
      <c r="O1839" s="54">
        <v>7</v>
      </c>
      <c r="P1839" s="54">
        <v>12283.2872481865</v>
      </c>
      <c r="Q1839" s="42"/>
      <c r="R1839" s="55">
        <f t="shared" si="84"/>
        <v>4.6077095564084722E-2</v>
      </c>
      <c r="S1839" s="55">
        <f t="shared" si="85"/>
        <v>17943.426012150841</v>
      </c>
      <c r="T1839" s="55">
        <f t="shared" si="86"/>
        <v>565.97820037579254</v>
      </c>
    </row>
    <row r="1840" spans="2:20">
      <c r="B1840" s="49">
        <v>43170</v>
      </c>
      <c r="C1840" s="50">
        <v>8</v>
      </c>
      <c r="D1840" s="50">
        <v>1.32291</v>
      </c>
      <c r="E1840" s="42"/>
      <c r="F1840" s="49">
        <v>43170</v>
      </c>
      <c r="G1840" s="54">
        <v>8</v>
      </c>
      <c r="H1840" s="54">
        <v>24800.279445371802</v>
      </c>
      <c r="I1840" s="42"/>
      <c r="J1840" s="49">
        <v>43170</v>
      </c>
      <c r="K1840" s="54">
        <v>8</v>
      </c>
      <c r="L1840" s="54">
        <v>-2115.29</v>
      </c>
      <c r="M1840" s="42"/>
      <c r="N1840" s="49">
        <v>43170</v>
      </c>
      <c r="O1840" s="54">
        <v>8</v>
      </c>
      <c r="P1840" s="54">
        <v>11996.451798276599</v>
      </c>
      <c r="Q1840" s="42"/>
      <c r="R1840" s="55">
        <f t="shared" si="84"/>
        <v>-8.5292990535022095E-2</v>
      </c>
      <c r="S1840" s="55">
        <f t="shared" si="85"/>
        <v>15870.226048458097</v>
      </c>
      <c r="T1840" s="55">
        <f t="shared" si="86"/>
        <v>-1023.2132496842547</v>
      </c>
    </row>
    <row r="1841" spans="2:20">
      <c r="B1841" s="49">
        <v>43170</v>
      </c>
      <c r="C1841" s="50">
        <v>9</v>
      </c>
      <c r="D1841" s="50">
        <v>1.17584</v>
      </c>
      <c r="E1841" s="42"/>
      <c r="F1841" s="49">
        <v>43170</v>
      </c>
      <c r="G1841" s="54">
        <v>9</v>
      </c>
      <c r="H1841" s="54">
        <v>24394.472070420299</v>
      </c>
      <c r="I1841" s="42"/>
      <c r="J1841" s="49">
        <v>43170</v>
      </c>
      <c r="K1841" s="54">
        <v>9</v>
      </c>
      <c r="L1841" s="54">
        <v>-5508.08</v>
      </c>
      <c r="M1841" s="42"/>
      <c r="N1841" s="49">
        <v>43170</v>
      </c>
      <c r="O1841" s="54">
        <v>9</v>
      </c>
      <c r="P1841" s="54">
        <v>11794.993574648801</v>
      </c>
      <c r="Q1841" s="42"/>
      <c r="R1841" s="55">
        <f t="shared" si="84"/>
        <v>-0.22579213782940866</v>
      </c>
      <c r="S1841" s="55">
        <f t="shared" si="85"/>
        <v>13869.025244815046</v>
      </c>
      <c r="T1841" s="55">
        <f t="shared" si="86"/>
        <v>-2663.2168149040917</v>
      </c>
    </row>
    <row r="1842" spans="2:20">
      <c r="B1842" s="49">
        <v>43170</v>
      </c>
      <c r="C1842" s="50">
        <v>10</v>
      </c>
      <c r="D1842" s="50">
        <v>1.20526</v>
      </c>
      <c r="E1842" s="42"/>
      <c r="F1842" s="49">
        <v>43170</v>
      </c>
      <c r="G1842" s="54">
        <v>10</v>
      </c>
      <c r="H1842" s="54">
        <v>24281.8840794969</v>
      </c>
      <c r="I1842" s="42"/>
      <c r="J1842" s="49">
        <v>43170</v>
      </c>
      <c r="K1842" s="54">
        <v>10</v>
      </c>
      <c r="L1842" s="54">
        <v>-4511.67</v>
      </c>
      <c r="M1842" s="42"/>
      <c r="N1842" s="49">
        <v>43170</v>
      </c>
      <c r="O1842" s="54">
        <v>10</v>
      </c>
      <c r="P1842" s="54">
        <v>11740.617212925001</v>
      </c>
      <c r="Q1842" s="42"/>
      <c r="R1842" s="55">
        <f t="shared" si="84"/>
        <v>-0.18580395101258049</v>
      </c>
      <c r="S1842" s="55">
        <f t="shared" si="85"/>
        <v>14150.496302049987</v>
      </c>
      <c r="T1842" s="55">
        <f t="shared" si="86"/>
        <v>-2181.4530654877763</v>
      </c>
    </row>
    <row r="1843" spans="2:20">
      <c r="B1843" s="49">
        <v>43170</v>
      </c>
      <c r="C1843" s="50">
        <v>11</v>
      </c>
      <c r="D1843" s="50">
        <v>0.95901000000000003</v>
      </c>
      <c r="E1843" s="42"/>
      <c r="F1843" s="49">
        <v>43170</v>
      </c>
      <c r="G1843" s="54">
        <v>11</v>
      </c>
      <c r="H1843" s="54">
        <v>24146.956189750901</v>
      </c>
      <c r="I1843" s="42"/>
      <c r="J1843" s="49">
        <v>43170</v>
      </c>
      <c r="K1843" s="54">
        <v>11</v>
      </c>
      <c r="L1843" s="54">
        <v>-10853.59</v>
      </c>
      <c r="M1843" s="42"/>
      <c r="N1843" s="49">
        <v>43170</v>
      </c>
      <c r="O1843" s="54">
        <v>11</v>
      </c>
      <c r="P1843" s="54">
        <v>11673.3601366811</v>
      </c>
      <c r="Q1843" s="42"/>
      <c r="R1843" s="55">
        <f t="shared" si="84"/>
        <v>-0.44948066806891263</v>
      </c>
      <c r="S1843" s="55">
        <f t="shared" si="85"/>
        <v>11194.869104678542</v>
      </c>
      <c r="T1843" s="55">
        <f t="shared" si="86"/>
        <v>-5246.9497128444336</v>
      </c>
    </row>
    <row r="1844" spans="2:20">
      <c r="B1844" s="49">
        <v>43170</v>
      </c>
      <c r="C1844" s="50">
        <v>12</v>
      </c>
      <c r="D1844" s="50">
        <v>0.91952999999999996</v>
      </c>
      <c r="E1844" s="42"/>
      <c r="F1844" s="49">
        <v>43170</v>
      </c>
      <c r="G1844" s="54">
        <v>12</v>
      </c>
      <c r="H1844" s="54">
        <v>24318.7091973282</v>
      </c>
      <c r="I1844" s="42"/>
      <c r="J1844" s="49">
        <v>43170</v>
      </c>
      <c r="K1844" s="54">
        <v>12</v>
      </c>
      <c r="L1844" s="54">
        <v>-12525.64</v>
      </c>
      <c r="M1844" s="42"/>
      <c r="N1844" s="49">
        <v>43170</v>
      </c>
      <c r="O1844" s="54">
        <v>12</v>
      </c>
      <c r="P1844" s="54">
        <v>11760.0442390464</v>
      </c>
      <c r="Q1844" s="42"/>
      <c r="R1844" s="55">
        <f t="shared" si="84"/>
        <v>-0.51506187677823545</v>
      </c>
      <c r="S1844" s="55">
        <f t="shared" si="85"/>
        <v>10813.713479130336</v>
      </c>
      <c r="T1844" s="55">
        <f t="shared" si="86"/>
        <v>-6057.1504567583142</v>
      </c>
    </row>
    <row r="1845" spans="2:20">
      <c r="B1845" s="49">
        <v>43170</v>
      </c>
      <c r="C1845" s="50">
        <v>13</v>
      </c>
      <c r="D1845" s="50">
        <v>1.73298</v>
      </c>
      <c r="E1845" s="42"/>
      <c r="F1845" s="49">
        <v>43170</v>
      </c>
      <c r="G1845" s="54">
        <v>13</v>
      </c>
      <c r="H1845" s="54">
        <v>25003.969767365601</v>
      </c>
      <c r="I1845" s="42"/>
      <c r="J1845" s="49">
        <v>43170</v>
      </c>
      <c r="K1845" s="54">
        <v>13</v>
      </c>
      <c r="L1845" s="54">
        <v>3986.99</v>
      </c>
      <c r="M1845" s="42"/>
      <c r="N1845" s="49">
        <v>43170</v>
      </c>
      <c r="O1845" s="54">
        <v>13</v>
      </c>
      <c r="P1845" s="54">
        <v>12103.6786412864</v>
      </c>
      <c r="Q1845" s="42"/>
      <c r="R1845" s="55">
        <f t="shared" si="84"/>
        <v>0.15945428014409513</v>
      </c>
      <c r="S1845" s="55">
        <f t="shared" si="85"/>
        <v>20975.433011776506</v>
      </c>
      <c r="T1845" s="55">
        <f t="shared" si="86"/>
        <v>1929.9833648417823</v>
      </c>
    </row>
    <row r="1846" spans="2:20">
      <c r="B1846" s="49">
        <v>43170</v>
      </c>
      <c r="C1846" s="50">
        <v>14</v>
      </c>
      <c r="D1846" s="50">
        <v>1.3028500000000001</v>
      </c>
      <c r="E1846" s="42"/>
      <c r="F1846" s="49">
        <v>43170</v>
      </c>
      <c r="G1846" s="54">
        <v>14</v>
      </c>
      <c r="H1846" s="54">
        <v>25522.540777792201</v>
      </c>
      <c r="I1846" s="42"/>
      <c r="J1846" s="49">
        <v>43170</v>
      </c>
      <c r="K1846" s="54">
        <v>14</v>
      </c>
      <c r="L1846" s="54">
        <v>-1049.56</v>
      </c>
      <c r="M1846" s="42"/>
      <c r="N1846" s="49">
        <v>43170</v>
      </c>
      <c r="O1846" s="54">
        <v>14</v>
      </c>
      <c r="P1846" s="54">
        <v>12358.483644714999</v>
      </c>
      <c r="Q1846" s="42"/>
      <c r="R1846" s="55">
        <f t="shared" si="84"/>
        <v>-4.1122865044582409E-2</v>
      </c>
      <c r="S1846" s="55">
        <f t="shared" si="85"/>
        <v>16101.250416516938</v>
      </c>
      <c r="T1846" s="55">
        <f t="shared" si="86"/>
        <v>-508.21625507729385</v>
      </c>
    </row>
    <row r="1847" spans="2:20">
      <c r="B1847" s="49">
        <v>43170</v>
      </c>
      <c r="C1847" s="50">
        <v>15</v>
      </c>
      <c r="D1847" s="50">
        <v>0.96023999999999998</v>
      </c>
      <c r="E1847" s="42"/>
      <c r="F1847" s="49">
        <v>43170</v>
      </c>
      <c r="G1847" s="54">
        <v>15</v>
      </c>
      <c r="H1847" s="54">
        <v>25666.063010692498</v>
      </c>
      <c r="I1847" s="42"/>
      <c r="J1847" s="49">
        <v>43170</v>
      </c>
      <c r="K1847" s="54">
        <v>15</v>
      </c>
      <c r="L1847" s="54">
        <v>-10478.84</v>
      </c>
      <c r="M1847" s="42"/>
      <c r="N1847" s="49">
        <v>43170</v>
      </c>
      <c r="O1847" s="54">
        <v>15</v>
      </c>
      <c r="P1847" s="54">
        <v>12429.75678195</v>
      </c>
      <c r="Q1847" s="42"/>
      <c r="R1847" s="55">
        <f t="shared" si="84"/>
        <v>-0.40827609577809065</v>
      </c>
      <c r="S1847" s="55">
        <f t="shared" si="85"/>
        <v>11935.549652299667</v>
      </c>
      <c r="T1847" s="55">
        <f t="shared" si="86"/>
        <v>-5074.7725704057902</v>
      </c>
    </row>
    <row r="1848" spans="2:20">
      <c r="B1848" s="49">
        <v>43170</v>
      </c>
      <c r="C1848" s="50">
        <v>16</v>
      </c>
      <c r="D1848" s="50">
        <v>0.82262000000000002</v>
      </c>
      <c r="E1848" s="42"/>
      <c r="F1848" s="49">
        <v>43170</v>
      </c>
      <c r="G1848" s="54">
        <v>16</v>
      </c>
      <c r="H1848" s="54">
        <v>26128.2367987629</v>
      </c>
      <c r="I1848" s="42"/>
      <c r="J1848" s="49">
        <v>43170</v>
      </c>
      <c r="K1848" s="54">
        <v>16</v>
      </c>
      <c r="L1848" s="54">
        <v>-10714.41</v>
      </c>
      <c r="M1848" s="42"/>
      <c r="N1848" s="49">
        <v>43170</v>
      </c>
      <c r="O1848" s="54">
        <v>16</v>
      </c>
      <c r="P1848" s="54">
        <v>12651.621049224001</v>
      </c>
      <c r="Q1848" s="42"/>
      <c r="R1848" s="55">
        <f t="shared" si="84"/>
        <v>-0.41007015063899366</v>
      </c>
      <c r="S1848" s="55">
        <f t="shared" si="85"/>
        <v>10407.476507512647</v>
      </c>
      <c r="T1848" s="55">
        <f t="shared" si="86"/>
        <v>-5188.052149482749</v>
      </c>
    </row>
    <row r="1849" spans="2:20">
      <c r="B1849" s="49">
        <v>43170</v>
      </c>
      <c r="C1849" s="50">
        <v>17</v>
      </c>
      <c r="D1849" s="50">
        <v>1.07822</v>
      </c>
      <c r="E1849" s="42"/>
      <c r="F1849" s="49">
        <v>43170</v>
      </c>
      <c r="G1849" s="54">
        <v>17</v>
      </c>
      <c r="H1849" s="54">
        <v>27383.9625004595</v>
      </c>
      <c r="I1849" s="42"/>
      <c r="J1849" s="49">
        <v>43170</v>
      </c>
      <c r="K1849" s="54">
        <v>17</v>
      </c>
      <c r="L1849" s="54">
        <v>-5457.92</v>
      </c>
      <c r="M1849" s="42"/>
      <c r="N1849" s="49">
        <v>43170</v>
      </c>
      <c r="O1849" s="54">
        <v>17</v>
      </c>
      <c r="P1849" s="54">
        <v>13275.7683024834</v>
      </c>
      <c r="Q1849" s="42"/>
      <c r="R1849" s="55">
        <f t="shared" si="84"/>
        <v>-0.19931081923985314</v>
      </c>
      <c r="S1849" s="55">
        <f t="shared" si="85"/>
        <v>14314.198899103652</v>
      </c>
      <c r="T1849" s="55">
        <f t="shared" si="86"/>
        <v>-2646.0042564064411</v>
      </c>
    </row>
    <row r="1850" spans="2:20">
      <c r="B1850" s="49">
        <v>43170</v>
      </c>
      <c r="C1850" s="50">
        <v>18</v>
      </c>
      <c r="D1850" s="50">
        <v>1.4294800000000001</v>
      </c>
      <c r="E1850" s="42"/>
      <c r="F1850" s="49">
        <v>43170</v>
      </c>
      <c r="G1850" s="54">
        <v>18</v>
      </c>
      <c r="H1850" s="54">
        <v>28662.9875176034</v>
      </c>
      <c r="I1850" s="42"/>
      <c r="J1850" s="49">
        <v>43170</v>
      </c>
      <c r="K1850" s="54">
        <v>18</v>
      </c>
      <c r="L1850" s="54">
        <v>6666.2</v>
      </c>
      <c r="M1850" s="42"/>
      <c r="N1850" s="49">
        <v>43170</v>
      </c>
      <c r="O1850" s="54">
        <v>18</v>
      </c>
      <c r="P1850" s="54">
        <v>13928.317476283</v>
      </c>
      <c r="Q1850" s="42"/>
      <c r="R1850" s="55">
        <f t="shared" si="84"/>
        <v>0.23257170927859305</v>
      </c>
      <c r="S1850" s="55">
        <f t="shared" si="85"/>
        <v>19910.251265997023</v>
      </c>
      <c r="T1850" s="55">
        <f t="shared" si="86"/>
        <v>3239.3326028340371</v>
      </c>
    </row>
    <row r="1851" spans="2:20">
      <c r="B1851" s="49">
        <v>43170</v>
      </c>
      <c r="C1851" s="50">
        <v>19</v>
      </c>
      <c r="D1851" s="50">
        <v>1.56473</v>
      </c>
      <c r="E1851" s="42"/>
      <c r="F1851" s="49">
        <v>43170</v>
      </c>
      <c r="G1851" s="54">
        <v>19</v>
      </c>
      <c r="H1851" s="54">
        <v>29807.900376289199</v>
      </c>
      <c r="I1851" s="42"/>
      <c r="J1851" s="49">
        <v>43170</v>
      </c>
      <c r="K1851" s="54">
        <v>19</v>
      </c>
      <c r="L1851" s="54">
        <v>11244.5</v>
      </c>
      <c r="M1851" s="42"/>
      <c r="N1851" s="49">
        <v>43170</v>
      </c>
      <c r="O1851" s="54">
        <v>19</v>
      </c>
      <c r="P1851" s="54">
        <v>14534.645221443499</v>
      </c>
      <c r="Q1851" s="42"/>
      <c r="R1851" s="55">
        <f t="shared" si="84"/>
        <v>0.37723220549087977</v>
      </c>
      <c r="S1851" s="55">
        <f t="shared" si="85"/>
        <v>22742.795417349287</v>
      </c>
      <c r="T1851" s="55">
        <f t="shared" si="86"/>
        <v>5482.9362729126078</v>
      </c>
    </row>
    <row r="1852" spans="2:20">
      <c r="B1852" s="49">
        <v>43170</v>
      </c>
      <c r="C1852" s="50">
        <v>20</v>
      </c>
      <c r="D1852" s="50">
        <v>0.99411000000000005</v>
      </c>
      <c r="E1852" s="42"/>
      <c r="F1852" s="49">
        <v>43170</v>
      </c>
      <c r="G1852" s="54">
        <v>20</v>
      </c>
      <c r="H1852" s="54">
        <v>30218.9380695953</v>
      </c>
      <c r="I1852" s="42"/>
      <c r="J1852" s="49">
        <v>43170</v>
      </c>
      <c r="K1852" s="54">
        <v>20</v>
      </c>
      <c r="L1852" s="54">
        <v>-9304.7199999999993</v>
      </c>
      <c r="M1852" s="42"/>
      <c r="N1852" s="49">
        <v>43170</v>
      </c>
      <c r="O1852" s="54">
        <v>20</v>
      </c>
      <c r="P1852" s="54">
        <v>14738.574453164299</v>
      </c>
      <c r="Q1852" s="42"/>
      <c r="R1852" s="55">
        <f t="shared" si="84"/>
        <v>-0.30791022432922344</v>
      </c>
      <c r="S1852" s="55">
        <f t="shared" si="85"/>
        <v>14651.764249635162</v>
      </c>
      <c r="T1852" s="55">
        <f t="shared" si="86"/>
        <v>-4538.1577661667807</v>
      </c>
    </row>
    <row r="1853" spans="2:20">
      <c r="B1853" s="49">
        <v>43170</v>
      </c>
      <c r="C1853" s="50">
        <v>21</v>
      </c>
      <c r="D1853" s="50">
        <v>0.89666000000000001</v>
      </c>
      <c r="E1853" s="42"/>
      <c r="F1853" s="49">
        <v>43170</v>
      </c>
      <c r="G1853" s="54">
        <v>21</v>
      </c>
      <c r="H1853" s="54">
        <v>30566.221880101599</v>
      </c>
      <c r="I1853" s="42"/>
      <c r="J1853" s="49">
        <v>43170</v>
      </c>
      <c r="K1853" s="54">
        <v>21</v>
      </c>
      <c r="L1853" s="54">
        <v>-10783.35</v>
      </c>
      <c r="M1853" s="42"/>
      <c r="N1853" s="49">
        <v>43170</v>
      </c>
      <c r="O1853" s="54">
        <v>21</v>
      </c>
      <c r="P1853" s="54">
        <v>14913.2482870362</v>
      </c>
      <c r="Q1853" s="42"/>
      <c r="R1853" s="55">
        <f t="shared" si="84"/>
        <v>-0.35278648575864352</v>
      </c>
      <c r="S1853" s="55">
        <f t="shared" si="85"/>
        <v>13372.113209053879</v>
      </c>
      <c r="T1853" s="55">
        <f t="shared" si="86"/>
        <v>-5261.1924544296116</v>
      </c>
    </row>
    <row r="1854" spans="2:20">
      <c r="B1854" s="49">
        <v>43170</v>
      </c>
      <c r="C1854" s="50">
        <v>22</v>
      </c>
      <c r="D1854" s="50">
        <v>0.81040000000000001</v>
      </c>
      <c r="E1854" s="42"/>
      <c r="F1854" s="49">
        <v>43170</v>
      </c>
      <c r="G1854" s="54">
        <v>22</v>
      </c>
      <c r="H1854" s="54">
        <v>30564.983896564801</v>
      </c>
      <c r="I1854" s="42"/>
      <c r="J1854" s="49">
        <v>43170</v>
      </c>
      <c r="K1854" s="54">
        <v>22</v>
      </c>
      <c r="L1854" s="54">
        <v>-25715.32</v>
      </c>
      <c r="M1854" s="42"/>
      <c r="N1854" s="49">
        <v>43170</v>
      </c>
      <c r="O1854" s="54">
        <v>22</v>
      </c>
      <c r="P1854" s="54">
        <v>14929.6355017276</v>
      </c>
      <c r="Q1854" s="42"/>
      <c r="R1854" s="55">
        <f t="shared" si="84"/>
        <v>-0.84133268602474687</v>
      </c>
      <c r="S1854" s="55">
        <f t="shared" si="85"/>
        <v>12098.976610600048</v>
      </c>
      <c r="T1854" s="55">
        <f t="shared" si="86"/>
        <v>-12560.790338038902</v>
      </c>
    </row>
    <row r="1855" spans="2:20">
      <c r="B1855" s="49">
        <v>43170</v>
      </c>
      <c r="C1855" s="50">
        <v>23</v>
      </c>
      <c r="D1855" s="50">
        <v>0.54530000000000001</v>
      </c>
      <c r="E1855" s="42"/>
      <c r="F1855" s="49">
        <v>43170</v>
      </c>
      <c r="G1855" s="54">
        <v>23</v>
      </c>
      <c r="H1855" s="54">
        <v>30800.002159017698</v>
      </c>
      <c r="I1855" s="42"/>
      <c r="J1855" s="49">
        <v>43170</v>
      </c>
      <c r="K1855" s="54">
        <v>23</v>
      </c>
      <c r="L1855" s="54">
        <v>-30719.11</v>
      </c>
      <c r="M1855" s="42"/>
      <c r="N1855" s="49">
        <v>43170</v>
      </c>
      <c r="O1855" s="54">
        <v>23</v>
      </c>
      <c r="P1855" s="54">
        <v>15082.864211251799</v>
      </c>
      <c r="Q1855" s="42"/>
      <c r="R1855" s="55">
        <f t="shared" si="84"/>
        <v>-0.99737363138482726</v>
      </c>
      <c r="S1855" s="55">
        <f t="shared" si="85"/>
        <v>8224.6858543956059</v>
      </c>
      <c r="T1855" s="55">
        <f t="shared" si="86"/>
        <v>-15043.251050060455</v>
      </c>
    </row>
    <row r="1856" spans="2:20">
      <c r="B1856" s="49">
        <v>43170</v>
      </c>
      <c r="C1856" s="50">
        <v>24</v>
      </c>
      <c r="D1856" s="50">
        <v>0.47826999999999997</v>
      </c>
      <c r="E1856" s="42"/>
      <c r="F1856" s="49">
        <v>43170</v>
      </c>
      <c r="G1856" s="54">
        <v>24</v>
      </c>
      <c r="H1856" s="54">
        <v>30976.572037004</v>
      </c>
      <c r="I1856" s="42"/>
      <c r="J1856" s="49">
        <v>43170</v>
      </c>
      <c r="K1856" s="54">
        <v>24</v>
      </c>
      <c r="L1856" s="54">
        <v>-32455.33</v>
      </c>
      <c r="M1856" s="42"/>
      <c r="N1856" s="49">
        <v>43170</v>
      </c>
      <c r="O1856" s="54">
        <v>24</v>
      </c>
      <c r="P1856" s="54">
        <v>15182.908632762001</v>
      </c>
      <c r="Q1856" s="42"/>
      <c r="R1856" s="55">
        <f t="shared" si="84"/>
        <v>-1.0477379472857586</v>
      </c>
      <c r="S1856" s="55">
        <f t="shared" si="85"/>
        <v>7261.5297117910814</v>
      </c>
      <c r="T1856" s="55">
        <f t="shared" si="86"/>
        <v>-15907.709524717284</v>
      </c>
    </row>
    <row r="1857" spans="2:20">
      <c r="B1857" s="49">
        <v>43170</v>
      </c>
      <c r="C1857" s="50">
        <v>25</v>
      </c>
      <c r="D1857" s="50">
        <v>0.92898999999999998</v>
      </c>
      <c r="E1857" s="42"/>
      <c r="F1857" s="49">
        <v>43170</v>
      </c>
      <c r="G1857" s="54">
        <v>25</v>
      </c>
      <c r="H1857" s="54">
        <v>31527.956244572</v>
      </c>
      <c r="I1857" s="42"/>
      <c r="J1857" s="49">
        <v>43170</v>
      </c>
      <c r="K1857" s="54">
        <v>25</v>
      </c>
      <c r="L1857" s="54">
        <v>-20369.68</v>
      </c>
      <c r="M1857" s="42"/>
      <c r="N1857" s="49">
        <v>43170</v>
      </c>
      <c r="O1857" s="54">
        <v>25</v>
      </c>
      <c r="P1857" s="54">
        <v>15491.6693530704</v>
      </c>
      <c r="Q1857" s="42"/>
      <c r="R1857" s="55">
        <f t="shared" si="84"/>
        <v>-0.64608310928834589</v>
      </c>
      <c r="S1857" s="55">
        <f t="shared" si="85"/>
        <v>14391.605912308871</v>
      </c>
      <c r="T1857" s="55">
        <f t="shared" si="86"/>
        <v>-10008.905903698702</v>
      </c>
    </row>
    <row r="1858" spans="2:20">
      <c r="B1858" s="49">
        <v>43170</v>
      </c>
      <c r="C1858" s="50">
        <v>26</v>
      </c>
      <c r="D1858" s="50">
        <v>1.0702199999999999</v>
      </c>
      <c r="E1858" s="42"/>
      <c r="F1858" s="49">
        <v>43170</v>
      </c>
      <c r="G1858" s="54">
        <v>26</v>
      </c>
      <c r="H1858" s="54">
        <v>31694.289943348998</v>
      </c>
      <c r="I1858" s="42"/>
      <c r="J1858" s="49">
        <v>43170</v>
      </c>
      <c r="K1858" s="54">
        <v>26</v>
      </c>
      <c r="L1858" s="54">
        <v>-15668.69</v>
      </c>
      <c r="M1858" s="42"/>
      <c r="N1858" s="49">
        <v>43170</v>
      </c>
      <c r="O1858" s="54">
        <v>26</v>
      </c>
      <c r="P1858" s="54">
        <v>15586.831012245801</v>
      </c>
      <c r="Q1858" s="42"/>
      <c r="R1858" s="55">
        <f t="shared" si="84"/>
        <v>-0.49436949141332798</v>
      </c>
      <c r="S1858" s="55">
        <f t="shared" si="85"/>
        <v>16681.3382859257</v>
      </c>
      <c r="T1858" s="55">
        <f t="shared" si="86"/>
        <v>-7705.6537202694444</v>
      </c>
    </row>
    <row r="1859" spans="2:20">
      <c r="B1859" s="49">
        <v>43170</v>
      </c>
      <c r="C1859" s="50">
        <v>27</v>
      </c>
      <c r="D1859" s="50">
        <v>1.1309199999999999</v>
      </c>
      <c r="E1859" s="42"/>
      <c r="F1859" s="49">
        <v>43170</v>
      </c>
      <c r="G1859" s="54">
        <v>27</v>
      </c>
      <c r="H1859" s="54">
        <v>31732.575976706099</v>
      </c>
      <c r="I1859" s="42"/>
      <c r="J1859" s="49">
        <v>43170</v>
      </c>
      <c r="K1859" s="54">
        <v>27</v>
      </c>
      <c r="L1859" s="54">
        <v>-4434.9399999999996</v>
      </c>
      <c r="M1859" s="42"/>
      <c r="N1859" s="49">
        <v>43170</v>
      </c>
      <c r="O1859" s="54">
        <v>27</v>
      </c>
      <c r="P1859" s="54">
        <v>15600.675286903101</v>
      </c>
      <c r="Q1859" s="42"/>
      <c r="R1859" s="55">
        <f t="shared" si="84"/>
        <v>-0.1397598481527485</v>
      </c>
      <c r="S1859" s="55">
        <f t="shared" si="85"/>
        <v>17643.115695464454</v>
      </c>
      <c r="T1859" s="55">
        <f t="shared" si="86"/>
        <v>-2180.3480091779134</v>
      </c>
    </row>
    <row r="1860" spans="2:20">
      <c r="B1860" s="49">
        <v>43170</v>
      </c>
      <c r="C1860" s="50">
        <v>28</v>
      </c>
      <c r="D1860" s="50">
        <v>0.95821000000000001</v>
      </c>
      <c r="E1860" s="42"/>
      <c r="F1860" s="49">
        <v>43170</v>
      </c>
      <c r="G1860" s="54">
        <v>28</v>
      </c>
      <c r="H1860" s="54">
        <v>31394.848026148698</v>
      </c>
      <c r="I1860" s="42"/>
      <c r="J1860" s="49">
        <v>43170</v>
      </c>
      <c r="K1860" s="54">
        <v>28</v>
      </c>
      <c r="L1860" s="54">
        <v>-6020.37</v>
      </c>
      <c r="M1860" s="42"/>
      <c r="N1860" s="49">
        <v>43170</v>
      </c>
      <c r="O1860" s="54">
        <v>28</v>
      </c>
      <c r="P1860" s="54">
        <v>15412.2320836566</v>
      </c>
      <c r="Q1860" s="42"/>
      <c r="R1860" s="55">
        <f t="shared" si="84"/>
        <v>-0.19176299229050725</v>
      </c>
      <c r="S1860" s="55">
        <f t="shared" si="85"/>
        <v>14768.15490488059</v>
      </c>
      <c r="T1860" s="55">
        <f t="shared" si="86"/>
        <v>-2955.4957422377488</v>
      </c>
    </row>
    <row r="1861" spans="2:20">
      <c r="B1861" s="49">
        <v>43170</v>
      </c>
      <c r="C1861" s="50">
        <v>29</v>
      </c>
      <c r="D1861" s="50">
        <v>0.98521000000000003</v>
      </c>
      <c r="E1861" s="42"/>
      <c r="F1861" s="49">
        <v>43170</v>
      </c>
      <c r="G1861" s="54">
        <v>29</v>
      </c>
      <c r="H1861" s="54">
        <v>31391.124246258802</v>
      </c>
      <c r="I1861" s="42"/>
      <c r="J1861" s="49">
        <v>43170</v>
      </c>
      <c r="K1861" s="54">
        <v>29</v>
      </c>
      <c r="L1861" s="54">
        <v>-7454.92</v>
      </c>
      <c r="M1861" s="42"/>
      <c r="N1861" s="49">
        <v>43170</v>
      </c>
      <c r="O1861" s="54">
        <v>29</v>
      </c>
      <c r="P1861" s="54">
        <v>15398.969387822901</v>
      </c>
      <c r="Q1861" s="42"/>
      <c r="R1861" s="55">
        <f t="shared" si="84"/>
        <v>-0.23748496363230695</v>
      </c>
      <c r="S1861" s="55">
        <f t="shared" si="85"/>
        <v>15171.218630577001</v>
      </c>
      <c r="T1861" s="55">
        <f t="shared" si="86"/>
        <v>-3657.0236850421297</v>
      </c>
    </row>
    <row r="1862" spans="2:20">
      <c r="B1862" s="49">
        <v>43170</v>
      </c>
      <c r="C1862" s="50">
        <v>30</v>
      </c>
      <c r="D1862" s="50">
        <v>0.73406000000000005</v>
      </c>
      <c r="E1862" s="42"/>
      <c r="F1862" s="49">
        <v>43170</v>
      </c>
      <c r="G1862" s="54">
        <v>30</v>
      </c>
      <c r="H1862" s="54">
        <v>31319.587661991402</v>
      </c>
      <c r="I1862" s="42"/>
      <c r="J1862" s="49">
        <v>43170</v>
      </c>
      <c r="K1862" s="54">
        <v>30</v>
      </c>
      <c r="L1862" s="54">
        <v>-8951.5400000000009</v>
      </c>
      <c r="M1862" s="42"/>
      <c r="N1862" s="49">
        <v>43170</v>
      </c>
      <c r="O1862" s="54">
        <v>30</v>
      </c>
      <c r="P1862" s="54">
        <v>15354.932853382399</v>
      </c>
      <c r="Q1862" s="42"/>
      <c r="R1862" s="55">
        <f t="shared" si="84"/>
        <v>-0.28581283050745099</v>
      </c>
      <c r="S1862" s="55">
        <f t="shared" si="85"/>
        <v>11271.442010353885</v>
      </c>
      <c r="T1862" s="55">
        <f t="shared" si="86"/>
        <v>-4388.6368210770743</v>
      </c>
    </row>
    <row r="1863" spans="2:20">
      <c r="B1863" s="49">
        <v>43170</v>
      </c>
      <c r="C1863" s="50">
        <v>31</v>
      </c>
      <c r="D1863" s="50">
        <v>0.56923000000000001</v>
      </c>
      <c r="E1863" s="42"/>
      <c r="F1863" s="49">
        <v>43170</v>
      </c>
      <c r="G1863" s="54">
        <v>31</v>
      </c>
      <c r="H1863" s="54">
        <v>31515.7310318087</v>
      </c>
      <c r="I1863" s="42"/>
      <c r="J1863" s="49">
        <v>43170</v>
      </c>
      <c r="K1863" s="54">
        <v>31</v>
      </c>
      <c r="L1863" s="54">
        <v>-18588.45</v>
      </c>
      <c r="M1863" s="42"/>
      <c r="N1863" s="49">
        <v>43170</v>
      </c>
      <c r="O1863" s="54">
        <v>31</v>
      </c>
      <c r="P1863" s="54">
        <v>15490.3143104951</v>
      </c>
      <c r="Q1863" s="42"/>
      <c r="R1863" s="55">
        <f t="shared" si="84"/>
        <v>-0.58981497148959527</v>
      </c>
      <c r="S1863" s="55">
        <f t="shared" si="85"/>
        <v>8817.5516149631258</v>
      </c>
      <c r="T1863" s="55">
        <f t="shared" si="86"/>
        <v>-9136.4192934095372</v>
      </c>
    </row>
    <row r="1864" spans="2:20">
      <c r="B1864" s="49">
        <v>43170</v>
      </c>
      <c r="C1864" s="50">
        <v>32</v>
      </c>
      <c r="D1864" s="50">
        <v>0.75409000000000004</v>
      </c>
      <c r="E1864" s="42"/>
      <c r="F1864" s="49">
        <v>43170</v>
      </c>
      <c r="G1864" s="54">
        <v>32</v>
      </c>
      <c r="H1864" s="54">
        <v>32094.8907836625</v>
      </c>
      <c r="I1864" s="42"/>
      <c r="J1864" s="49">
        <v>43170</v>
      </c>
      <c r="K1864" s="54">
        <v>32</v>
      </c>
      <c r="L1864" s="54">
        <v>-12780.19</v>
      </c>
      <c r="M1864" s="42"/>
      <c r="N1864" s="49">
        <v>43170</v>
      </c>
      <c r="O1864" s="54">
        <v>32</v>
      </c>
      <c r="P1864" s="54">
        <v>15783.033699936799</v>
      </c>
      <c r="Q1864" s="42"/>
      <c r="R1864" s="55">
        <f t="shared" si="84"/>
        <v>-0.39820013989596109</v>
      </c>
      <c r="S1864" s="55">
        <f t="shared" si="85"/>
        <v>11901.827882785341</v>
      </c>
      <c r="T1864" s="55">
        <f t="shared" si="86"/>
        <v>-6284.8062272975021</v>
      </c>
    </row>
    <row r="1865" spans="2:20">
      <c r="B1865" s="49">
        <v>43170</v>
      </c>
      <c r="C1865" s="50">
        <v>33</v>
      </c>
      <c r="D1865" s="50">
        <v>0.67220000000000002</v>
      </c>
      <c r="E1865" s="42"/>
      <c r="F1865" s="49">
        <v>43170</v>
      </c>
      <c r="G1865" s="54">
        <v>33</v>
      </c>
      <c r="H1865" s="54">
        <v>32755.200639873899</v>
      </c>
      <c r="I1865" s="42"/>
      <c r="J1865" s="49">
        <v>43170</v>
      </c>
      <c r="K1865" s="54">
        <v>33</v>
      </c>
      <c r="L1865" s="54">
        <v>-16899.52</v>
      </c>
      <c r="M1865" s="42"/>
      <c r="N1865" s="49">
        <v>43170</v>
      </c>
      <c r="O1865" s="54">
        <v>33</v>
      </c>
      <c r="P1865" s="54">
        <v>16106.669292146</v>
      </c>
      <c r="Q1865" s="42"/>
      <c r="R1865" s="55">
        <f t="shared" si="84"/>
        <v>-0.51593394849878282</v>
      </c>
      <c r="S1865" s="55">
        <f t="shared" si="85"/>
        <v>10826.903098180541</v>
      </c>
      <c r="T1865" s="55">
        <f t="shared" si="86"/>
        <v>-8309.9774850609811</v>
      </c>
    </row>
    <row r="1866" spans="2:20">
      <c r="B1866" s="49">
        <v>43170</v>
      </c>
      <c r="C1866" s="50">
        <v>34</v>
      </c>
      <c r="D1866" s="50">
        <v>0.94560999999999995</v>
      </c>
      <c r="E1866" s="42"/>
      <c r="F1866" s="49">
        <v>43170</v>
      </c>
      <c r="G1866" s="54">
        <v>34</v>
      </c>
      <c r="H1866" s="54">
        <v>33638.970409100497</v>
      </c>
      <c r="I1866" s="42"/>
      <c r="J1866" s="49">
        <v>43170</v>
      </c>
      <c r="K1866" s="54">
        <v>34</v>
      </c>
      <c r="L1866" s="54">
        <v>-19547.43</v>
      </c>
      <c r="M1866" s="42"/>
      <c r="N1866" s="49">
        <v>43170</v>
      </c>
      <c r="O1866" s="54">
        <v>34</v>
      </c>
      <c r="P1866" s="54">
        <v>16535.9221545771</v>
      </c>
      <c r="Q1866" s="42"/>
      <c r="R1866" s="55">
        <f t="shared" ref="R1866:R1929" si="87">L1866/H1866</f>
        <v>-0.5810947767507102</v>
      </c>
      <c r="S1866" s="55">
        <f t="shared" ref="S1866:S1929" si="88">P1866*D1866</f>
        <v>15636.53334858965</v>
      </c>
      <c r="T1866" s="55">
        <f t="shared" ref="T1866:T1929" si="89">P1866*R1866</f>
        <v>-9608.9379927811024</v>
      </c>
    </row>
    <row r="1867" spans="2:20">
      <c r="B1867" s="49">
        <v>43170</v>
      </c>
      <c r="C1867" s="50">
        <v>35</v>
      </c>
      <c r="D1867" s="50">
        <v>0.77364999999999995</v>
      </c>
      <c r="E1867" s="42"/>
      <c r="F1867" s="49">
        <v>43170</v>
      </c>
      <c r="G1867" s="54">
        <v>35</v>
      </c>
      <c r="H1867" s="54">
        <v>34687.6668809603</v>
      </c>
      <c r="I1867" s="42"/>
      <c r="J1867" s="49">
        <v>43170</v>
      </c>
      <c r="K1867" s="54">
        <v>35</v>
      </c>
      <c r="L1867" s="54">
        <v>-24651.75</v>
      </c>
      <c r="M1867" s="42"/>
      <c r="N1867" s="49">
        <v>43170</v>
      </c>
      <c r="O1867" s="54">
        <v>35</v>
      </c>
      <c r="P1867" s="54">
        <v>17058.8215651176</v>
      </c>
      <c r="Q1867" s="42"/>
      <c r="R1867" s="55">
        <f t="shared" si="87"/>
        <v>-0.71067766202318694</v>
      </c>
      <c r="S1867" s="55">
        <f t="shared" si="88"/>
        <v>13197.557303853229</v>
      </c>
      <c r="T1867" s="55">
        <f t="shared" si="89"/>
        <v>-12123.323426768498</v>
      </c>
    </row>
    <row r="1868" spans="2:20">
      <c r="B1868" s="49">
        <v>43170</v>
      </c>
      <c r="C1868" s="50">
        <v>36</v>
      </c>
      <c r="D1868" s="50">
        <v>0.55145</v>
      </c>
      <c r="E1868" s="42"/>
      <c r="F1868" s="49">
        <v>43170</v>
      </c>
      <c r="G1868" s="54">
        <v>36</v>
      </c>
      <c r="H1868" s="54">
        <v>35588.408356474698</v>
      </c>
      <c r="I1868" s="42"/>
      <c r="J1868" s="49">
        <v>43170</v>
      </c>
      <c r="K1868" s="54">
        <v>36</v>
      </c>
      <c r="L1868" s="54">
        <v>-32212.15</v>
      </c>
      <c r="M1868" s="42"/>
      <c r="N1868" s="49">
        <v>43170</v>
      </c>
      <c r="O1868" s="54">
        <v>36</v>
      </c>
      <c r="P1868" s="54">
        <v>17536.935831996001</v>
      </c>
      <c r="Q1868" s="42"/>
      <c r="R1868" s="55">
        <f t="shared" si="87"/>
        <v>-0.90513039182151445</v>
      </c>
      <c r="S1868" s="55">
        <f t="shared" si="88"/>
        <v>9670.743264554194</v>
      </c>
      <c r="T1868" s="55">
        <f t="shared" si="89"/>
        <v>-15873.213600963298</v>
      </c>
    </row>
    <row r="1869" spans="2:20">
      <c r="B1869" s="49">
        <v>43170</v>
      </c>
      <c r="C1869" s="50">
        <v>37</v>
      </c>
      <c r="D1869" s="50">
        <v>0.97631999999999997</v>
      </c>
      <c r="E1869" s="42"/>
      <c r="F1869" s="49">
        <v>43170</v>
      </c>
      <c r="G1869" s="54">
        <v>37</v>
      </c>
      <c r="H1869" s="54">
        <v>36890.9696024484</v>
      </c>
      <c r="I1869" s="42"/>
      <c r="J1869" s="49">
        <v>43170</v>
      </c>
      <c r="K1869" s="54">
        <v>37</v>
      </c>
      <c r="L1869" s="54">
        <v>-18543.43</v>
      </c>
      <c r="M1869" s="42"/>
      <c r="N1869" s="49">
        <v>43170</v>
      </c>
      <c r="O1869" s="54">
        <v>37</v>
      </c>
      <c r="P1869" s="54">
        <v>18215.615385395999</v>
      </c>
      <c r="Q1869" s="42"/>
      <c r="R1869" s="55">
        <f t="shared" si="87"/>
        <v>-0.50265499117619561</v>
      </c>
      <c r="S1869" s="55">
        <f t="shared" si="88"/>
        <v>17784.26961306982</v>
      </c>
      <c r="T1869" s="55">
        <f t="shared" si="89"/>
        <v>-9156.1699908151986</v>
      </c>
    </row>
    <row r="1870" spans="2:20">
      <c r="B1870" s="49">
        <v>43170</v>
      </c>
      <c r="C1870" s="50">
        <v>38</v>
      </c>
      <c r="D1870" s="50">
        <v>0.81828000000000001</v>
      </c>
      <c r="E1870" s="42"/>
      <c r="F1870" s="49">
        <v>43170</v>
      </c>
      <c r="G1870" s="54">
        <v>38</v>
      </c>
      <c r="H1870" s="54">
        <v>37361.176502935203</v>
      </c>
      <c r="I1870" s="42"/>
      <c r="J1870" s="49">
        <v>43170</v>
      </c>
      <c r="K1870" s="54">
        <v>38</v>
      </c>
      <c r="L1870" s="54">
        <v>-26978.19</v>
      </c>
      <c r="M1870" s="42"/>
      <c r="N1870" s="49">
        <v>43170</v>
      </c>
      <c r="O1870" s="54">
        <v>38</v>
      </c>
      <c r="P1870" s="54">
        <v>18460.174672758199</v>
      </c>
      <c r="Q1870" s="42"/>
      <c r="R1870" s="55">
        <f t="shared" si="87"/>
        <v>-0.7220915539926992</v>
      </c>
      <c r="S1870" s="55">
        <f t="shared" si="88"/>
        <v>15105.59173122458</v>
      </c>
      <c r="T1870" s="55">
        <f t="shared" si="89"/>
        <v>-13329.936216428636</v>
      </c>
    </row>
    <row r="1871" spans="2:20">
      <c r="B1871" s="49">
        <v>43170</v>
      </c>
      <c r="C1871" s="50">
        <v>39</v>
      </c>
      <c r="D1871" s="50">
        <v>0.51322000000000001</v>
      </c>
      <c r="E1871" s="42"/>
      <c r="F1871" s="49">
        <v>43170</v>
      </c>
      <c r="G1871" s="54">
        <v>39</v>
      </c>
      <c r="H1871" s="54">
        <v>36967.059779551499</v>
      </c>
      <c r="I1871" s="42"/>
      <c r="J1871" s="49">
        <v>43170</v>
      </c>
      <c r="K1871" s="54">
        <v>39</v>
      </c>
      <c r="L1871" s="54">
        <v>-35170.79</v>
      </c>
      <c r="M1871" s="42"/>
      <c r="N1871" s="49">
        <v>43170</v>
      </c>
      <c r="O1871" s="54">
        <v>39</v>
      </c>
      <c r="P1871" s="54">
        <v>18261.8958129366</v>
      </c>
      <c r="Q1871" s="42"/>
      <c r="R1871" s="55">
        <f t="shared" si="87"/>
        <v>-0.95140890862667116</v>
      </c>
      <c r="S1871" s="55">
        <f t="shared" si="88"/>
        <v>9372.3701691153219</v>
      </c>
      <c r="T1871" s="55">
        <f t="shared" si="89"/>
        <v>-17374.530364839986</v>
      </c>
    </row>
    <row r="1872" spans="2:20">
      <c r="B1872" s="49">
        <v>43170</v>
      </c>
      <c r="C1872" s="50">
        <v>40</v>
      </c>
      <c r="D1872" s="50">
        <v>0.66949999999999998</v>
      </c>
      <c r="E1872" s="42"/>
      <c r="F1872" s="49">
        <v>43170</v>
      </c>
      <c r="G1872" s="54">
        <v>40</v>
      </c>
      <c r="H1872" s="54">
        <v>36159.409251691199</v>
      </c>
      <c r="I1872" s="42"/>
      <c r="J1872" s="49">
        <v>43170</v>
      </c>
      <c r="K1872" s="54">
        <v>40</v>
      </c>
      <c r="L1872" s="54">
        <v>-32871.919999999998</v>
      </c>
      <c r="M1872" s="42"/>
      <c r="N1872" s="49">
        <v>43170</v>
      </c>
      <c r="O1872" s="54">
        <v>40</v>
      </c>
      <c r="P1872" s="54">
        <v>17858.797154560401</v>
      </c>
      <c r="Q1872" s="42"/>
      <c r="R1872" s="55">
        <f t="shared" si="87"/>
        <v>-0.9090834358269434</v>
      </c>
      <c r="S1872" s="55">
        <f t="shared" si="88"/>
        <v>11956.464694978189</v>
      </c>
      <c r="T1872" s="55">
        <f t="shared" si="89"/>
        <v>-16235.13667700421</v>
      </c>
    </row>
    <row r="1873" spans="2:20">
      <c r="B1873" s="49">
        <v>43170</v>
      </c>
      <c r="C1873" s="50">
        <v>41</v>
      </c>
      <c r="D1873" s="50">
        <v>1.0982700000000001</v>
      </c>
      <c r="E1873" s="42"/>
      <c r="F1873" s="49">
        <v>43170</v>
      </c>
      <c r="G1873" s="54">
        <v>41</v>
      </c>
      <c r="H1873" s="54">
        <v>35350.748959089899</v>
      </c>
      <c r="I1873" s="42"/>
      <c r="J1873" s="49">
        <v>43170</v>
      </c>
      <c r="K1873" s="54">
        <v>41</v>
      </c>
      <c r="L1873" s="54">
        <v>-18394.84</v>
      </c>
      <c r="M1873" s="42"/>
      <c r="N1873" s="49">
        <v>43170</v>
      </c>
      <c r="O1873" s="54">
        <v>41</v>
      </c>
      <c r="P1873" s="54">
        <v>17454.2888672152</v>
      </c>
      <c r="Q1873" s="42"/>
      <c r="R1873" s="55">
        <f t="shared" si="87"/>
        <v>-0.52035220021187278</v>
      </c>
      <c r="S1873" s="55">
        <f t="shared" si="88"/>
        <v>19169.521834196439</v>
      </c>
      <c r="T1873" s="55">
        <f t="shared" si="89"/>
        <v>-9082.377615189027</v>
      </c>
    </row>
    <row r="1874" spans="2:20">
      <c r="B1874" s="49">
        <v>43170</v>
      </c>
      <c r="C1874" s="50">
        <v>42</v>
      </c>
      <c r="D1874" s="50">
        <v>0.76285999999999998</v>
      </c>
      <c r="E1874" s="42"/>
      <c r="F1874" s="49">
        <v>43170</v>
      </c>
      <c r="G1874" s="54">
        <v>42</v>
      </c>
      <c r="H1874" s="54">
        <v>33883.591556364001</v>
      </c>
      <c r="I1874" s="42"/>
      <c r="J1874" s="49">
        <v>43170</v>
      </c>
      <c r="K1874" s="54">
        <v>42</v>
      </c>
      <c r="L1874" s="54">
        <v>-18609.02</v>
      </c>
      <c r="M1874" s="42"/>
      <c r="N1874" s="49">
        <v>43170</v>
      </c>
      <c r="O1874" s="54">
        <v>42</v>
      </c>
      <c r="P1874" s="54">
        <v>16725.560941734399</v>
      </c>
      <c r="Q1874" s="42"/>
      <c r="R1874" s="55">
        <f t="shared" si="87"/>
        <v>-0.54920447169966147</v>
      </c>
      <c r="S1874" s="55">
        <f t="shared" si="88"/>
        <v>12759.261420011502</v>
      </c>
      <c r="T1874" s="55">
        <f t="shared" si="89"/>
        <v>-9185.7528608857319</v>
      </c>
    </row>
    <row r="1875" spans="2:20">
      <c r="B1875" s="49">
        <v>43170</v>
      </c>
      <c r="C1875" s="50">
        <v>43</v>
      </c>
      <c r="D1875" s="50">
        <v>1.1741900000000001</v>
      </c>
      <c r="E1875" s="42"/>
      <c r="F1875" s="49">
        <v>43170</v>
      </c>
      <c r="G1875" s="54">
        <v>43</v>
      </c>
      <c r="H1875" s="54">
        <v>32718.135370394899</v>
      </c>
      <c r="I1875" s="42"/>
      <c r="J1875" s="49">
        <v>43170</v>
      </c>
      <c r="K1875" s="54">
        <v>43</v>
      </c>
      <c r="L1875" s="54">
        <v>-10173.1</v>
      </c>
      <c r="M1875" s="42"/>
      <c r="N1875" s="49">
        <v>43170</v>
      </c>
      <c r="O1875" s="54">
        <v>43</v>
      </c>
      <c r="P1875" s="54">
        <v>16127.830157533999</v>
      </c>
      <c r="Q1875" s="42"/>
      <c r="R1875" s="55">
        <f t="shared" si="87"/>
        <v>-0.31093153337843205</v>
      </c>
      <c r="S1875" s="55">
        <f t="shared" si="88"/>
        <v>18937.136892674847</v>
      </c>
      <c r="T1875" s="55">
        <f t="shared" si="89"/>
        <v>-5014.6509609489658</v>
      </c>
    </row>
    <row r="1876" spans="2:20">
      <c r="B1876" s="49">
        <v>43170</v>
      </c>
      <c r="C1876" s="50">
        <v>44</v>
      </c>
      <c r="D1876" s="50">
        <v>0.77405999999999997</v>
      </c>
      <c r="E1876" s="42"/>
      <c r="F1876" s="49">
        <v>43170</v>
      </c>
      <c r="G1876" s="54">
        <v>44</v>
      </c>
      <c r="H1876" s="54">
        <v>30943.603939491601</v>
      </c>
      <c r="I1876" s="42"/>
      <c r="J1876" s="49">
        <v>43170</v>
      </c>
      <c r="K1876" s="54">
        <v>44</v>
      </c>
      <c r="L1876" s="54">
        <v>-17130.86</v>
      </c>
      <c r="M1876" s="42"/>
      <c r="N1876" s="49">
        <v>43170</v>
      </c>
      <c r="O1876" s="54">
        <v>44</v>
      </c>
      <c r="P1876" s="54">
        <v>15224.987904547799</v>
      </c>
      <c r="Q1876" s="42"/>
      <c r="R1876" s="55">
        <f t="shared" si="87"/>
        <v>-0.5536155398543231</v>
      </c>
      <c r="S1876" s="55">
        <f t="shared" si="88"/>
        <v>11785.054137394269</v>
      </c>
      <c r="T1876" s="55">
        <f t="shared" si="89"/>
        <v>-8428.7898980517693</v>
      </c>
    </row>
    <row r="1877" spans="2:20">
      <c r="B1877" s="49">
        <v>43170</v>
      </c>
      <c r="C1877" s="50">
        <v>45</v>
      </c>
      <c r="D1877" s="50">
        <v>0.92161000000000004</v>
      </c>
      <c r="E1877" s="42"/>
      <c r="F1877" s="49">
        <v>43170</v>
      </c>
      <c r="G1877" s="54">
        <v>45</v>
      </c>
      <c r="H1877" s="54">
        <v>29324.787695184801</v>
      </c>
      <c r="I1877" s="42"/>
      <c r="J1877" s="49">
        <v>43170</v>
      </c>
      <c r="K1877" s="54">
        <v>45</v>
      </c>
      <c r="L1877" s="54">
        <v>-12449.03</v>
      </c>
      <c r="M1877" s="42"/>
      <c r="N1877" s="49">
        <v>43170</v>
      </c>
      <c r="O1877" s="54">
        <v>45</v>
      </c>
      <c r="P1877" s="54">
        <v>14400.6699396439</v>
      </c>
      <c r="Q1877" s="42"/>
      <c r="R1877" s="55">
        <f t="shared" si="87"/>
        <v>-0.42452242551253527</v>
      </c>
      <c r="S1877" s="55">
        <f t="shared" si="88"/>
        <v>13271.801423075216</v>
      </c>
      <c r="T1877" s="55">
        <f t="shared" si="89"/>
        <v>-6113.4073317830835</v>
      </c>
    </row>
    <row r="1878" spans="2:20">
      <c r="B1878" s="49">
        <v>43170</v>
      </c>
      <c r="C1878" s="50">
        <v>46</v>
      </c>
      <c r="D1878" s="50">
        <v>0.79339999999999999</v>
      </c>
      <c r="E1878" s="42"/>
      <c r="F1878" s="49">
        <v>43170</v>
      </c>
      <c r="G1878" s="54">
        <v>46</v>
      </c>
      <c r="H1878" s="54">
        <v>27728.618846930702</v>
      </c>
      <c r="I1878" s="42"/>
      <c r="J1878" s="49">
        <v>43170</v>
      </c>
      <c r="K1878" s="54">
        <v>46</v>
      </c>
      <c r="L1878" s="54">
        <v>-14582.58</v>
      </c>
      <c r="M1878" s="42"/>
      <c r="N1878" s="49">
        <v>43170</v>
      </c>
      <c r="O1878" s="54">
        <v>46</v>
      </c>
      <c r="P1878" s="54">
        <v>13568.557394701</v>
      </c>
      <c r="Q1878" s="42"/>
      <c r="R1878" s="55">
        <f t="shared" si="87"/>
        <v>-0.52590358288307437</v>
      </c>
      <c r="S1878" s="55">
        <f t="shared" si="88"/>
        <v>10765.293436955773</v>
      </c>
      <c r="T1878" s="55">
        <f t="shared" si="89"/>
        <v>-7135.7529484278894</v>
      </c>
    </row>
    <row r="1879" spans="2:20">
      <c r="B1879" s="49">
        <v>43170</v>
      </c>
      <c r="C1879" s="50">
        <v>47</v>
      </c>
      <c r="D1879" s="50">
        <v>1.89676</v>
      </c>
      <c r="E1879" s="42"/>
      <c r="F1879" s="49">
        <v>43170</v>
      </c>
      <c r="G1879" s="54">
        <v>47</v>
      </c>
      <c r="H1879" s="54">
        <v>26450.8519327471</v>
      </c>
      <c r="I1879" s="42"/>
      <c r="J1879" s="49">
        <v>43170</v>
      </c>
      <c r="K1879" s="54">
        <v>47</v>
      </c>
      <c r="L1879" s="54">
        <v>14829.49</v>
      </c>
      <c r="M1879" s="42"/>
      <c r="N1879" s="49">
        <v>43170</v>
      </c>
      <c r="O1879" s="54">
        <v>47</v>
      </c>
      <c r="P1879" s="54">
        <v>12902.5515241336</v>
      </c>
      <c r="Q1879" s="42"/>
      <c r="R1879" s="55">
        <f t="shared" si="87"/>
        <v>0.56064318978099004</v>
      </c>
      <c r="S1879" s="55">
        <f t="shared" si="88"/>
        <v>24473.043628915646</v>
      </c>
      <c r="T1879" s="55">
        <f t="shared" si="89"/>
        <v>7233.7276428038358</v>
      </c>
    </row>
    <row r="1880" spans="2:20">
      <c r="B1880" s="49">
        <v>43170</v>
      </c>
      <c r="C1880" s="50">
        <v>48</v>
      </c>
      <c r="D1880" s="50">
        <v>1.50023</v>
      </c>
      <c r="E1880" s="42"/>
      <c r="F1880" s="49">
        <v>43170</v>
      </c>
      <c r="G1880" s="54">
        <v>48</v>
      </c>
      <c r="H1880" s="54">
        <v>26284.535157114999</v>
      </c>
      <c r="I1880" s="42"/>
      <c r="J1880" s="49">
        <v>43170</v>
      </c>
      <c r="K1880" s="54">
        <v>48</v>
      </c>
      <c r="L1880" s="54">
        <v>3658.5</v>
      </c>
      <c r="M1880" s="42"/>
      <c r="N1880" s="49">
        <v>43170</v>
      </c>
      <c r="O1880" s="54">
        <v>48</v>
      </c>
      <c r="P1880" s="54">
        <v>12816.966653061199</v>
      </c>
      <c r="Q1880" s="42"/>
      <c r="R1880" s="55">
        <f t="shared" si="87"/>
        <v>0.13918830894788242</v>
      </c>
      <c r="S1880" s="55">
        <f t="shared" si="88"/>
        <v>19228.397881922003</v>
      </c>
      <c r="T1880" s="55">
        <f t="shared" si="89"/>
        <v>1783.9719142809888</v>
      </c>
    </row>
    <row r="1881" spans="2:20">
      <c r="B1881" s="49">
        <v>43171</v>
      </c>
      <c r="C1881" s="50">
        <v>1</v>
      </c>
      <c r="D1881" s="50">
        <v>0.74950000000000006</v>
      </c>
      <c r="E1881" s="42"/>
      <c r="F1881" s="49">
        <v>43171</v>
      </c>
      <c r="G1881" s="54">
        <v>1</v>
      </c>
      <c r="H1881" s="54">
        <v>26163.679516824999</v>
      </c>
      <c r="I1881" s="42"/>
      <c r="J1881" s="49">
        <v>43171</v>
      </c>
      <c r="K1881" s="54">
        <v>1</v>
      </c>
      <c r="L1881" s="54">
        <v>-8288.56</v>
      </c>
      <c r="M1881" s="42"/>
      <c r="N1881" s="49">
        <v>43171</v>
      </c>
      <c r="O1881" s="54">
        <v>1</v>
      </c>
      <c r="P1881" s="54">
        <v>12706.566233348</v>
      </c>
      <c r="Q1881" s="42"/>
      <c r="R1881" s="55">
        <f t="shared" si="87"/>
        <v>-0.31679641981052015</v>
      </c>
      <c r="S1881" s="55">
        <f t="shared" si="88"/>
        <v>9523.5713918943256</v>
      </c>
      <c r="T1881" s="55">
        <f t="shared" si="89"/>
        <v>-4025.3946908098924</v>
      </c>
    </row>
    <row r="1882" spans="2:20">
      <c r="B1882" s="49">
        <v>43171</v>
      </c>
      <c r="C1882" s="50">
        <v>2</v>
      </c>
      <c r="D1882" s="50">
        <v>1.12703</v>
      </c>
      <c r="E1882" s="42"/>
      <c r="F1882" s="49">
        <v>43171</v>
      </c>
      <c r="G1882" s="54">
        <v>2</v>
      </c>
      <c r="H1882" s="54">
        <v>26660.656616545901</v>
      </c>
      <c r="I1882" s="42"/>
      <c r="J1882" s="49">
        <v>43171</v>
      </c>
      <c r="K1882" s="54">
        <v>2</v>
      </c>
      <c r="L1882" s="54">
        <v>1490.94</v>
      </c>
      <c r="M1882" s="42"/>
      <c r="N1882" s="49">
        <v>43171</v>
      </c>
      <c r="O1882" s="54">
        <v>2</v>
      </c>
      <c r="P1882" s="54">
        <v>12928.380067894601</v>
      </c>
      <c r="Q1882" s="42"/>
      <c r="R1882" s="55">
        <f t="shared" si="87"/>
        <v>5.5922853718265365E-2</v>
      </c>
      <c r="S1882" s="55">
        <f t="shared" si="88"/>
        <v>14570.672187919252</v>
      </c>
      <c r="T1882" s="55">
        <f t="shared" si="89"/>
        <v>722.9919073510074</v>
      </c>
    </row>
    <row r="1883" spans="2:20">
      <c r="B1883" s="49">
        <v>43171</v>
      </c>
      <c r="C1883" s="50">
        <v>3</v>
      </c>
      <c r="D1883" s="50">
        <v>1.24603</v>
      </c>
      <c r="E1883" s="42"/>
      <c r="F1883" s="49">
        <v>43171</v>
      </c>
      <c r="G1883" s="54">
        <v>3</v>
      </c>
      <c r="H1883" s="54">
        <v>26530.4115191409</v>
      </c>
      <c r="I1883" s="42"/>
      <c r="J1883" s="49">
        <v>43171</v>
      </c>
      <c r="K1883" s="54">
        <v>3</v>
      </c>
      <c r="L1883" s="54">
        <v>3089.71</v>
      </c>
      <c r="M1883" s="42"/>
      <c r="N1883" s="49">
        <v>43171</v>
      </c>
      <c r="O1883" s="54">
        <v>3</v>
      </c>
      <c r="P1883" s="54">
        <v>12861.141489371999</v>
      </c>
      <c r="Q1883" s="42"/>
      <c r="R1883" s="55">
        <f t="shared" si="87"/>
        <v>0.11645918110885187</v>
      </c>
      <c r="S1883" s="55">
        <f t="shared" si="88"/>
        <v>16025.368130002193</v>
      </c>
      <c r="T1883" s="55">
        <f t="shared" si="89"/>
        <v>1497.7980059773424</v>
      </c>
    </row>
    <row r="1884" spans="2:20">
      <c r="B1884" s="49">
        <v>43171</v>
      </c>
      <c r="C1884" s="50">
        <v>4</v>
      </c>
      <c r="D1884" s="50">
        <v>1.0815900000000001</v>
      </c>
      <c r="E1884" s="42"/>
      <c r="F1884" s="49">
        <v>43171</v>
      </c>
      <c r="G1884" s="54">
        <v>4</v>
      </c>
      <c r="H1884" s="54">
        <v>26047.241126214602</v>
      </c>
      <c r="I1884" s="42"/>
      <c r="J1884" s="49">
        <v>43171</v>
      </c>
      <c r="K1884" s="54">
        <v>4</v>
      </c>
      <c r="L1884" s="54">
        <v>-4749.49</v>
      </c>
      <c r="M1884" s="42"/>
      <c r="N1884" s="49">
        <v>43171</v>
      </c>
      <c r="O1884" s="54">
        <v>4</v>
      </c>
      <c r="P1884" s="54">
        <v>12618.5637819526</v>
      </c>
      <c r="Q1884" s="42"/>
      <c r="R1884" s="55">
        <f t="shared" si="87"/>
        <v>-0.18234138414067941</v>
      </c>
      <c r="S1884" s="55">
        <f t="shared" si="88"/>
        <v>13648.112400922113</v>
      </c>
      <c r="T1884" s="55">
        <f t="shared" si="89"/>
        <v>-2300.8863858686832</v>
      </c>
    </row>
    <row r="1885" spans="2:20">
      <c r="B1885" s="49">
        <v>43171</v>
      </c>
      <c r="C1885" s="50">
        <v>5</v>
      </c>
      <c r="D1885" s="50">
        <v>0.78356000000000003</v>
      </c>
      <c r="E1885" s="42"/>
      <c r="F1885" s="49">
        <v>43171</v>
      </c>
      <c r="G1885" s="54">
        <v>5</v>
      </c>
      <c r="H1885" s="54">
        <v>25561.236306145998</v>
      </c>
      <c r="I1885" s="42"/>
      <c r="J1885" s="49">
        <v>43171</v>
      </c>
      <c r="K1885" s="54">
        <v>5</v>
      </c>
      <c r="L1885" s="54">
        <v>-9669.1</v>
      </c>
      <c r="M1885" s="42"/>
      <c r="N1885" s="49">
        <v>43171</v>
      </c>
      <c r="O1885" s="54">
        <v>5</v>
      </c>
      <c r="P1885" s="54">
        <v>12376.453736772401</v>
      </c>
      <c r="Q1885" s="42"/>
      <c r="R1885" s="55">
        <f t="shared" si="87"/>
        <v>-0.37827200078249507</v>
      </c>
      <c r="S1885" s="55">
        <f t="shared" si="88"/>
        <v>9697.6940899853835</v>
      </c>
      <c r="T1885" s="55">
        <f t="shared" si="89"/>
        <v>-4681.6659176008834</v>
      </c>
    </row>
    <row r="1886" spans="2:20">
      <c r="B1886" s="49">
        <v>43171</v>
      </c>
      <c r="C1886" s="50">
        <v>6</v>
      </c>
      <c r="D1886" s="50">
        <v>1.00691</v>
      </c>
      <c r="E1886" s="42"/>
      <c r="F1886" s="49">
        <v>43171</v>
      </c>
      <c r="G1886" s="54">
        <v>6</v>
      </c>
      <c r="H1886" s="54">
        <v>25483.3674363112</v>
      </c>
      <c r="I1886" s="42"/>
      <c r="J1886" s="49">
        <v>43171</v>
      </c>
      <c r="K1886" s="54">
        <v>6</v>
      </c>
      <c r="L1886" s="54">
        <v>-3954.67</v>
      </c>
      <c r="M1886" s="42"/>
      <c r="N1886" s="49">
        <v>43171</v>
      </c>
      <c r="O1886" s="54">
        <v>6</v>
      </c>
      <c r="P1886" s="54">
        <v>12337.961629883001</v>
      </c>
      <c r="Q1886" s="42"/>
      <c r="R1886" s="55">
        <f t="shared" si="87"/>
        <v>-0.15518631946439695</v>
      </c>
      <c r="S1886" s="55">
        <f t="shared" si="88"/>
        <v>12423.216944745493</v>
      </c>
      <c r="T1886" s="55">
        <f t="shared" si="89"/>
        <v>-1914.6828550344951</v>
      </c>
    </row>
    <row r="1887" spans="2:20">
      <c r="B1887" s="49">
        <v>43171</v>
      </c>
      <c r="C1887" s="50">
        <v>7</v>
      </c>
      <c r="D1887" s="50">
        <v>0.55391999999999997</v>
      </c>
      <c r="E1887" s="42"/>
      <c r="F1887" s="49">
        <v>43171</v>
      </c>
      <c r="G1887" s="54">
        <v>7</v>
      </c>
      <c r="H1887" s="54">
        <v>25122.444143120701</v>
      </c>
      <c r="I1887" s="42"/>
      <c r="J1887" s="49">
        <v>43171</v>
      </c>
      <c r="K1887" s="54">
        <v>7</v>
      </c>
      <c r="L1887" s="54">
        <v>-13734.01</v>
      </c>
      <c r="M1887" s="42"/>
      <c r="N1887" s="49">
        <v>43171</v>
      </c>
      <c r="O1887" s="54">
        <v>7</v>
      </c>
      <c r="P1887" s="54">
        <v>12156.205978239001</v>
      </c>
      <c r="Q1887" s="42"/>
      <c r="R1887" s="55">
        <f t="shared" si="87"/>
        <v>-0.54668287535075666</v>
      </c>
      <c r="S1887" s="55">
        <f t="shared" si="88"/>
        <v>6733.5656154661465</v>
      </c>
      <c r="T1887" s="55">
        <f t="shared" si="89"/>
        <v>-6645.5896375397542</v>
      </c>
    </row>
    <row r="1888" spans="2:20">
      <c r="B1888" s="49">
        <v>43171</v>
      </c>
      <c r="C1888" s="50">
        <v>8</v>
      </c>
      <c r="D1888" s="50">
        <v>0.28793999999999997</v>
      </c>
      <c r="E1888" s="42"/>
      <c r="F1888" s="49">
        <v>43171</v>
      </c>
      <c r="G1888" s="54">
        <v>8</v>
      </c>
      <c r="H1888" s="54">
        <v>24744.912448641</v>
      </c>
      <c r="I1888" s="42"/>
      <c r="J1888" s="49">
        <v>43171</v>
      </c>
      <c r="K1888" s="54">
        <v>8</v>
      </c>
      <c r="L1888" s="54">
        <v>-21657.15</v>
      </c>
      <c r="M1888" s="42"/>
      <c r="N1888" s="49">
        <v>43171</v>
      </c>
      <c r="O1888" s="54">
        <v>8</v>
      </c>
      <c r="P1888" s="54">
        <v>11968.1720443428</v>
      </c>
      <c r="Q1888" s="42"/>
      <c r="R1888" s="55">
        <f t="shared" si="87"/>
        <v>-0.8752162710193554</v>
      </c>
      <c r="S1888" s="55">
        <f t="shared" si="88"/>
        <v>3446.1154584480655</v>
      </c>
      <c r="T1888" s="55">
        <f t="shared" si="89"/>
        <v>-10474.7389075678</v>
      </c>
    </row>
    <row r="1889" spans="2:20">
      <c r="B1889" s="49">
        <v>43171</v>
      </c>
      <c r="C1889" s="50">
        <v>9</v>
      </c>
      <c r="D1889" s="50">
        <v>0.31264999999999998</v>
      </c>
      <c r="E1889" s="42"/>
      <c r="F1889" s="49">
        <v>43171</v>
      </c>
      <c r="G1889" s="54">
        <v>9</v>
      </c>
      <c r="H1889" s="54">
        <v>24563.060879736899</v>
      </c>
      <c r="I1889" s="42"/>
      <c r="J1889" s="49">
        <v>43171</v>
      </c>
      <c r="K1889" s="54">
        <v>9</v>
      </c>
      <c r="L1889" s="54">
        <v>-21296.71</v>
      </c>
      <c r="M1889" s="42"/>
      <c r="N1889" s="49">
        <v>43171</v>
      </c>
      <c r="O1889" s="54">
        <v>9</v>
      </c>
      <c r="P1889" s="54">
        <v>11880.885199010399</v>
      </c>
      <c r="Q1889" s="42"/>
      <c r="R1889" s="55">
        <f t="shared" si="87"/>
        <v>-0.86702183022998369</v>
      </c>
      <c r="S1889" s="55">
        <f t="shared" si="88"/>
        <v>3714.558757470601</v>
      </c>
      <c r="T1889" s="55">
        <f t="shared" si="89"/>
        <v>-10300.986829998321</v>
      </c>
    </row>
    <row r="1890" spans="2:20">
      <c r="B1890" s="49">
        <v>43171</v>
      </c>
      <c r="C1890" s="50">
        <v>10</v>
      </c>
      <c r="D1890" s="50">
        <v>0.23612</v>
      </c>
      <c r="E1890" s="42"/>
      <c r="F1890" s="49">
        <v>43171</v>
      </c>
      <c r="G1890" s="54">
        <v>10</v>
      </c>
      <c r="H1890" s="54">
        <v>24739.2243350637</v>
      </c>
      <c r="I1890" s="42"/>
      <c r="J1890" s="49">
        <v>43171</v>
      </c>
      <c r="K1890" s="54">
        <v>10</v>
      </c>
      <c r="L1890" s="54">
        <v>-22492.560000000001</v>
      </c>
      <c r="M1890" s="42"/>
      <c r="N1890" s="49">
        <v>43171</v>
      </c>
      <c r="O1890" s="54">
        <v>10</v>
      </c>
      <c r="P1890" s="54">
        <v>11973.703129289401</v>
      </c>
      <c r="Q1890" s="42"/>
      <c r="R1890" s="55">
        <f t="shared" si="87"/>
        <v>-0.9091861448590598</v>
      </c>
      <c r="S1890" s="55">
        <f t="shared" si="88"/>
        <v>2827.2307828878133</v>
      </c>
      <c r="T1890" s="55">
        <f t="shared" si="89"/>
        <v>-10886.32498780549</v>
      </c>
    </row>
    <row r="1891" spans="2:20">
      <c r="B1891" s="49">
        <v>43171</v>
      </c>
      <c r="C1891" s="50">
        <v>11</v>
      </c>
      <c r="D1891" s="50">
        <v>7.6499999999999997E-3</v>
      </c>
      <c r="E1891" s="42"/>
      <c r="F1891" s="49">
        <v>43171</v>
      </c>
      <c r="G1891" s="54">
        <v>11</v>
      </c>
      <c r="H1891" s="54">
        <v>25359.028559745999</v>
      </c>
      <c r="I1891" s="42"/>
      <c r="J1891" s="49">
        <v>43171</v>
      </c>
      <c r="K1891" s="54">
        <v>11</v>
      </c>
      <c r="L1891" s="54">
        <v>-28903.55</v>
      </c>
      <c r="M1891" s="42"/>
      <c r="N1891" s="49">
        <v>43171</v>
      </c>
      <c r="O1891" s="54">
        <v>11</v>
      </c>
      <c r="P1891" s="54">
        <v>12286.118283219201</v>
      </c>
      <c r="Q1891" s="42"/>
      <c r="R1891" s="55">
        <f t="shared" si="87"/>
        <v>-1.1397735497597272</v>
      </c>
      <c r="S1891" s="55">
        <f t="shared" si="88"/>
        <v>93.988804866626879</v>
      </c>
      <c r="T1891" s="55">
        <f t="shared" si="89"/>
        <v>-14003.392648432635</v>
      </c>
    </row>
    <row r="1892" spans="2:20">
      <c r="B1892" s="49">
        <v>43171</v>
      </c>
      <c r="C1892" s="50">
        <v>12</v>
      </c>
      <c r="D1892" s="50">
        <v>-7.7499999999999999E-2</v>
      </c>
      <c r="E1892" s="42"/>
      <c r="F1892" s="49">
        <v>43171</v>
      </c>
      <c r="G1892" s="54">
        <v>12</v>
      </c>
      <c r="H1892" s="54">
        <v>26629.888400940399</v>
      </c>
      <c r="I1892" s="42"/>
      <c r="J1892" s="49">
        <v>43171</v>
      </c>
      <c r="K1892" s="54">
        <v>12</v>
      </c>
      <c r="L1892" s="54">
        <v>-31810.21</v>
      </c>
      <c r="M1892" s="42"/>
      <c r="N1892" s="49">
        <v>43171</v>
      </c>
      <c r="O1892" s="54">
        <v>12</v>
      </c>
      <c r="P1892" s="54">
        <v>12915.581386673</v>
      </c>
      <c r="Q1892" s="42"/>
      <c r="R1892" s="55">
        <f t="shared" si="87"/>
        <v>-1.1945303533031955</v>
      </c>
      <c r="S1892" s="55">
        <f t="shared" si="88"/>
        <v>-1000.9575574671575</v>
      </c>
      <c r="T1892" s="55">
        <f t="shared" si="89"/>
        <v>-15428.053996938674</v>
      </c>
    </row>
    <row r="1893" spans="2:20">
      <c r="B1893" s="49">
        <v>43171</v>
      </c>
      <c r="C1893" s="50">
        <v>13</v>
      </c>
      <c r="D1893" s="50">
        <v>0.86792000000000002</v>
      </c>
      <c r="E1893" s="42"/>
      <c r="F1893" s="49">
        <v>43171</v>
      </c>
      <c r="G1893" s="54">
        <v>13</v>
      </c>
      <c r="H1893" s="54">
        <v>29262.974786999999</v>
      </c>
      <c r="I1893" s="42"/>
      <c r="J1893" s="49">
        <v>43171</v>
      </c>
      <c r="K1893" s="54">
        <v>13</v>
      </c>
      <c r="L1893" s="54">
        <v>-29980.35</v>
      </c>
      <c r="M1893" s="42"/>
      <c r="N1893" s="49">
        <v>43171</v>
      </c>
      <c r="O1893" s="54">
        <v>13</v>
      </c>
      <c r="P1893" s="54">
        <v>14240.7507133406</v>
      </c>
      <c r="Q1893" s="42"/>
      <c r="R1893" s="55">
        <f t="shared" si="87"/>
        <v>-1.0245147739839044</v>
      </c>
      <c r="S1893" s="55">
        <f t="shared" si="88"/>
        <v>12359.832359122574</v>
      </c>
      <c r="T1893" s="55">
        <f t="shared" si="89"/>
        <v>-14589.859498439271</v>
      </c>
    </row>
    <row r="1894" spans="2:20">
      <c r="B1894" s="49">
        <v>43171</v>
      </c>
      <c r="C1894" s="50">
        <v>14</v>
      </c>
      <c r="D1894" s="50">
        <v>-0.20796999999999999</v>
      </c>
      <c r="E1894" s="42"/>
      <c r="F1894" s="49">
        <v>43171</v>
      </c>
      <c r="G1894" s="54">
        <v>14</v>
      </c>
      <c r="H1894" s="54">
        <v>31330.314881576302</v>
      </c>
      <c r="I1894" s="42"/>
      <c r="J1894" s="49">
        <v>43171</v>
      </c>
      <c r="K1894" s="54">
        <v>14</v>
      </c>
      <c r="L1894" s="54">
        <v>-45223.21</v>
      </c>
      <c r="M1894" s="42"/>
      <c r="N1894" s="49">
        <v>43171</v>
      </c>
      <c r="O1894" s="54">
        <v>14</v>
      </c>
      <c r="P1894" s="54">
        <v>15280.384439088401</v>
      </c>
      <c r="Q1894" s="42"/>
      <c r="R1894" s="55">
        <f t="shared" si="87"/>
        <v>-1.4434329872181837</v>
      </c>
      <c r="S1894" s="55">
        <f t="shared" si="88"/>
        <v>-3177.8615517972144</v>
      </c>
      <c r="T1894" s="55">
        <f t="shared" si="89"/>
        <v>-22056.210956755622</v>
      </c>
    </row>
    <row r="1895" spans="2:20">
      <c r="B1895" s="49">
        <v>43171</v>
      </c>
      <c r="C1895" s="50">
        <v>15</v>
      </c>
      <c r="D1895" s="50">
        <v>0.31639</v>
      </c>
      <c r="E1895" s="42"/>
      <c r="F1895" s="49">
        <v>43171</v>
      </c>
      <c r="G1895" s="54">
        <v>15</v>
      </c>
      <c r="H1895" s="54">
        <v>34924.552865141399</v>
      </c>
      <c r="I1895" s="42"/>
      <c r="J1895" s="49">
        <v>43171</v>
      </c>
      <c r="K1895" s="54">
        <v>15</v>
      </c>
      <c r="L1895" s="54">
        <v>-32979.97</v>
      </c>
      <c r="M1895" s="42"/>
      <c r="N1895" s="49">
        <v>43171</v>
      </c>
      <c r="O1895" s="54">
        <v>15</v>
      </c>
      <c r="P1895" s="54">
        <v>17222.909572352</v>
      </c>
      <c r="Q1895" s="42"/>
      <c r="R1895" s="55">
        <f t="shared" si="87"/>
        <v>-0.94432046495626554</v>
      </c>
      <c r="S1895" s="55">
        <f t="shared" si="88"/>
        <v>5449.1563595964499</v>
      </c>
      <c r="T1895" s="55">
        <f t="shared" si="89"/>
        <v>-16263.945975263157</v>
      </c>
    </row>
    <row r="1896" spans="2:20">
      <c r="B1896" s="49">
        <v>43171</v>
      </c>
      <c r="C1896" s="50">
        <v>16</v>
      </c>
      <c r="D1896" s="50">
        <v>0.41720000000000002</v>
      </c>
      <c r="E1896" s="42"/>
      <c r="F1896" s="49">
        <v>43171</v>
      </c>
      <c r="G1896" s="54">
        <v>16</v>
      </c>
      <c r="H1896" s="54">
        <v>36629.389501757498</v>
      </c>
      <c r="I1896" s="42"/>
      <c r="J1896" s="49">
        <v>43171</v>
      </c>
      <c r="K1896" s="54">
        <v>16</v>
      </c>
      <c r="L1896" s="54">
        <v>-32534.52</v>
      </c>
      <c r="M1896" s="42"/>
      <c r="N1896" s="49">
        <v>43171</v>
      </c>
      <c r="O1896" s="54">
        <v>16</v>
      </c>
      <c r="P1896" s="54">
        <v>18090.314921281999</v>
      </c>
      <c r="Q1896" s="42"/>
      <c r="R1896" s="55">
        <f t="shared" si="87"/>
        <v>-0.88820808761879522</v>
      </c>
      <c r="S1896" s="55">
        <f t="shared" si="88"/>
        <v>7547.2793851588503</v>
      </c>
      <c r="T1896" s="55">
        <f t="shared" si="89"/>
        <v>-16067.964020653641</v>
      </c>
    </row>
    <row r="1897" spans="2:20">
      <c r="B1897" s="49">
        <v>43171</v>
      </c>
      <c r="C1897" s="50">
        <v>17</v>
      </c>
      <c r="D1897" s="50">
        <v>0.55779000000000001</v>
      </c>
      <c r="E1897" s="42"/>
      <c r="F1897" s="49">
        <v>43171</v>
      </c>
      <c r="G1897" s="54">
        <v>17</v>
      </c>
      <c r="H1897" s="54">
        <v>37418.247160972503</v>
      </c>
      <c r="I1897" s="42"/>
      <c r="J1897" s="49">
        <v>43171</v>
      </c>
      <c r="K1897" s="54">
        <v>17</v>
      </c>
      <c r="L1897" s="54">
        <v>-28814.41</v>
      </c>
      <c r="M1897" s="42"/>
      <c r="N1897" s="49">
        <v>43171</v>
      </c>
      <c r="O1897" s="54">
        <v>17</v>
      </c>
      <c r="P1897" s="54">
        <v>18431.1466705188</v>
      </c>
      <c r="Q1897" s="42"/>
      <c r="R1897" s="55">
        <f t="shared" si="87"/>
        <v>-0.77006306244226297</v>
      </c>
      <c r="S1897" s="55">
        <f t="shared" si="88"/>
        <v>10280.709301348681</v>
      </c>
      <c r="T1897" s="55">
        <f t="shared" si="89"/>
        <v>-14193.145249422225</v>
      </c>
    </row>
    <row r="1898" spans="2:20">
      <c r="B1898" s="49">
        <v>43171</v>
      </c>
      <c r="C1898" s="50">
        <v>18</v>
      </c>
      <c r="D1898" s="50">
        <v>0.63783999999999996</v>
      </c>
      <c r="E1898" s="42"/>
      <c r="F1898" s="49">
        <v>43171</v>
      </c>
      <c r="G1898" s="54">
        <v>18</v>
      </c>
      <c r="H1898" s="54">
        <v>37742.838941780603</v>
      </c>
      <c r="I1898" s="42"/>
      <c r="J1898" s="49">
        <v>43171</v>
      </c>
      <c r="K1898" s="54">
        <v>18</v>
      </c>
      <c r="L1898" s="54">
        <v>-24776.27</v>
      </c>
      <c r="M1898" s="42"/>
      <c r="N1898" s="49">
        <v>43171</v>
      </c>
      <c r="O1898" s="54">
        <v>18</v>
      </c>
      <c r="P1898" s="54">
        <v>18614.790683902502</v>
      </c>
      <c r="Q1898" s="42"/>
      <c r="R1898" s="55">
        <f t="shared" si="87"/>
        <v>-0.65644955956328821</v>
      </c>
      <c r="S1898" s="55">
        <f t="shared" si="88"/>
        <v>11873.258089820371</v>
      </c>
      <c r="T1898" s="55">
        <f t="shared" si="89"/>
        <v>-12219.671145810598</v>
      </c>
    </row>
    <row r="1899" spans="2:20">
      <c r="B1899" s="49">
        <v>43171</v>
      </c>
      <c r="C1899" s="50">
        <v>19</v>
      </c>
      <c r="D1899" s="50">
        <v>1.1105100000000001</v>
      </c>
      <c r="E1899" s="42"/>
      <c r="F1899" s="49">
        <v>43171</v>
      </c>
      <c r="G1899" s="54">
        <v>19</v>
      </c>
      <c r="H1899" s="54">
        <v>38494.093845190997</v>
      </c>
      <c r="I1899" s="42"/>
      <c r="J1899" s="49">
        <v>43171</v>
      </c>
      <c r="K1899" s="54">
        <v>19</v>
      </c>
      <c r="L1899" s="54">
        <v>-8464.0499999999993</v>
      </c>
      <c r="M1899" s="42"/>
      <c r="N1899" s="49">
        <v>43171</v>
      </c>
      <c r="O1899" s="54">
        <v>19</v>
      </c>
      <c r="P1899" s="54">
        <v>18915.568013972999</v>
      </c>
      <c r="Q1899" s="42"/>
      <c r="R1899" s="55">
        <f t="shared" si="87"/>
        <v>-0.21987918546775712</v>
      </c>
      <c r="S1899" s="55">
        <f t="shared" si="88"/>
        <v>21005.927435197158</v>
      </c>
      <c r="T1899" s="55">
        <f t="shared" si="89"/>
        <v>-4159.1396875723431</v>
      </c>
    </row>
    <row r="1900" spans="2:20">
      <c r="B1900" s="49">
        <v>43171</v>
      </c>
      <c r="C1900" s="50">
        <v>20</v>
      </c>
      <c r="D1900" s="50">
        <v>1.44034</v>
      </c>
      <c r="E1900" s="42"/>
      <c r="F1900" s="49">
        <v>43171</v>
      </c>
      <c r="G1900" s="54">
        <v>20</v>
      </c>
      <c r="H1900" s="54">
        <v>38810.0343891421</v>
      </c>
      <c r="I1900" s="42"/>
      <c r="J1900" s="49">
        <v>43171</v>
      </c>
      <c r="K1900" s="54">
        <v>20</v>
      </c>
      <c r="L1900" s="54">
        <v>3152.71</v>
      </c>
      <c r="M1900" s="42"/>
      <c r="N1900" s="49">
        <v>43171</v>
      </c>
      <c r="O1900" s="54">
        <v>20</v>
      </c>
      <c r="P1900" s="54">
        <v>19098.037410020799</v>
      </c>
      <c r="Q1900" s="42"/>
      <c r="R1900" s="55">
        <f t="shared" si="87"/>
        <v>8.1234403669635372E-2</v>
      </c>
      <c r="S1900" s="55">
        <f t="shared" si="88"/>
        <v>27507.667203149358</v>
      </c>
      <c r="T1900" s="55">
        <f t="shared" si="89"/>
        <v>1551.4176802634272</v>
      </c>
    </row>
    <row r="1901" spans="2:20">
      <c r="B1901" s="49">
        <v>43171</v>
      </c>
      <c r="C1901" s="50">
        <v>21</v>
      </c>
      <c r="D1901" s="50">
        <v>1.1057699999999999</v>
      </c>
      <c r="E1901" s="42"/>
      <c r="F1901" s="49">
        <v>43171</v>
      </c>
      <c r="G1901" s="54">
        <v>21</v>
      </c>
      <c r="H1901" s="54">
        <v>38863.111061740201</v>
      </c>
      <c r="I1901" s="42"/>
      <c r="J1901" s="49">
        <v>43171</v>
      </c>
      <c r="K1901" s="54">
        <v>21</v>
      </c>
      <c r="L1901" s="54">
        <v>-7495.15</v>
      </c>
      <c r="M1901" s="42"/>
      <c r="N1901" s="49">
        <v>43171</v>
      </c>
      <c r="O1901" s="54">
        <v>21</v>
      </c>
      <c r="P1901" s="54">
        <v>19120.025359423998</v>
      </c>
      <c r="Q1901" s="42"/>
      <c r="R1901" s="55">
        <f t="shared" si="87"/>
        <v>-0.19286026762223868</v>
      </c>
      <c r="S1901" s="55">
        <f t="shared" si="88"/>
        <v>21142.350441690272</v>
      </c>
      <c r="T1901" s="55">
        <f t="shared" si="89"/>
        <v>-3687.4932077625026</v>
      </c>
    </row>
    <row r="1902" spans="2:20">
      <c r="B1902" s="49">
        <v>43171</v>
      </c>
      <c r="C1902" s="50">
        <v>22</v>
      </c>
      <c r="D1902" s="50">
        <v>1.16699</v>
      </c>
      <c r="E1902" s="42"/>
      <c r="F1902" s="49">
        <v>43171</v>
      </c>
      <c r="G1902" s="54">
        <v>22</v>
      </c>
      <c r="H1902" s="54">
        <v>38899.808297377102</v>
      </c>
      <c r="I1902" s="42"/>
      <c r="J1902" s="49">
        <v>43171</v>
      </c>
      <c r="K1902" s="54">
        <v>22</v>
      </c>
      <c r="L1902" s="54">
        <v>-4962.0600000000004</v>
      </c>
      <c r="M1902" s="42"/>
      <c r="N1902" s="49">
        <v>43171</v>
      </c>
      <c r="O1902" s="54">
        <v>22</v>
      </c>
      <c r="P1902" s="54">
        <v>19156.823762210999</v>
      </c>
      <c r="Q1902" s="42"/>
      <c r="R1902" s="55">
        <f t="shared" si="87"/>
        <v>-0.12756001166038078</v>
      </c>
      <c r="S1902" s="55">
        <f t="shared" si="88"/>
        <v>22355.821762262614</v>
      </c>
      <c r="T1902" s="55">
        <f t="shared" si="89"/>
        <v>-2443.6446624834948</v>
      </c>
    </row>
    <row r="1903" spans="2:20">
      <c r="B1903" s="49">
        <v>43171</v>
      </c>
      <c r="C1903" s="50">
        <v>23</v>
      </c>
      <c r="D1903" s="50">
        <v>1.4135899999999999</v>
      </c>
      <c r="E1903" s="42"/>
      <c r="F1903" s="49">
        <v>43171</v>
      </c>
      <c r="G1903" s="54">
        <v>23</v>
      </c>
      <c r="H1903" s="54">
        <v>39050.228549781001</v>
      </c>
      <c r="I1903" s="42"/>
      <c r="J1903" s="49">
        <v>43171</v>
      </c>
      <c r="K1903" s="54">
        <v>23</v>
      </c>
      <c r="L1903" s="54">
        <v>-189.72</v>
      </c>
      <c r="M1903" s="42"/>
      <c r="N1903" s="49">
        <v>43171</v>
      </c>
      <c r="O1903" s="54">
        <v>23</v>
      </c>
      <c r="P1903" s="54">
        <v>19245.874190135</v>
      </c>
      <c r="Q1903" s="42"/>
      <c r="R1903" s="55">
        <f t="shared" si="87"/>
        <v>-4.8583582489958041E-3</v>
      </c>
      <c r="S1903" s="55">
        <f t="shared" si="88"/>
        <v>27205.775296432934</v>
      </c>
      <c r="T1903" s="55">
        <f t="shared" si="89"/>
        <v>-93.503351630777814</v>
      </c>
    </row>
    <row r="1904" spans="2:20">
      <c r="B1904" s="49">
        <v>43171</v>
      </c>
      <c r="C1904" s="50">
        <v>24</v>
      </c>
      <c r="D1904" s="50">
        <v>1.44791</v>
      </c>
      <c r="E1904" s="42"/>
      <c r="F1904" s="49">
        <v>43171</v>
      </c>
      <c r="G1904" s="54">
        <v>24</v>
      </c>
      <c r="H1904" s="54">
        <v>39143.456036342002</v>
      </c>
      <c r="I1904" s="42"/>
      <c r="J1904" s="49">
        <v>43171</v>
      </c>
      <c r="K1904" s="54">
        <v>24</v>
      </c>
      <c r="L1904" s="54">
        <v>5458.61</v>
      </c>
      <c r="M1904" s="42"/>
      <c r="N1904" s="49">
        <v>43171</v>
      </c>
      <c r="O1904" s="54">
        <v>24</v>
      </c>
      <c r="P1904" s="54">
        <v>19295.3344041075</v>
      </c>
      <c r="Q1904" s="42"/>
      <c r="R1904" s="55">
        <f t="shared" si="87"/>
        <v>0.13945140651178212</v>
      </c>
      <c r="S1904" s="55">
        <f t="shared" si="88"/>
        <v>27937.907637051292</v>
      </c>
      <c r="T1904" s="55">
        <f t="shared" si="89"/>
        <v>2690.76152176797</v>
      </c>
    </row>
    <row r="1905" spans="2:20">
      <c r="B1905" s="49">
        <v>43171</v>
      </c>
      <c r="C1905" s="50">
        <v>25</v>
      </c>
      <c r="D1905" s="50">
        <v>1.7571399999999999</v>
      </c>
      <c r="E1905" s="42"/>
      <c r="F1905" s="49">
        <v>43171</v>
      </c>
      <c r="G1905" s="54">
        <v>25</v>
      </c>
      <c r="H1905" s="54">
        <v>39405.458079096599</v>
      </c>
      <c r="I1905" s="42"/>
      <c r="J1905" s="49">
        <v>43171</v>
      </c>
      <c r="K1905" s="54">
        <v>25</v>
      </c>
      <c r="L1905" s="54">
        <v>19184.66</v>
      </c>
      <c r="M1905" s="42"/>
      <c r="N1905" s="49">
        <v>43171</v>
      </c>
      <c r="O1905" s="54">
        <v>25</v>
      </c>
      <c r="P1905" s="54">
        <v>19407.905485339801</v>
      </c>
      <c r="Q1905" s="42"/>
      <c r="R1905" s="55">
        <f t="shared" si="87"/>
        <v>0.48685286087758689</v>
      </c>
      <c r="S1905" s="55">
        <f t="shared" si="88"/>
        <v>34102.407044509979</v>
      </c>
      <c r="T1905" s="55">
        <f t="shared" si="89"/>
        <v>9448.7943091794932</v>
      </c>
    </row>
    <row r="1906" spans="2:20">
      <c r="B1906" s="49">
        <v>43171</v>
      </c>
      <c r="C1906" s="50">
        <v>26</v>
      </c>
      <c r="D1906" s="50">
        <v>1.71628</v>
      </c>
      <c r="E1906" s="42"/>
      <c r="F1906" s="49">
        <v>43171</v>
      </c>
      <c r="G1906" s="54">
        <v>26</v>
      </c>
      <c r="H1906" s="54">
        <v>39257.749548575397</v>
      </c>
      <c r="I1906" s="42"/>
      <c r="J1906" s="49">
        <v>43171</v>
      </c>
      <c r="K1906" s="54">
        <v>26</v>
      </c>
      <c r="L1906" s="54">
        <v>16484.650000000001</v>
      </c>
      <c r="M1906" s="42"/>
      <c r="N1906" s="49">
        <v>43171</v>
      </c>
      <c r="O1906" s="54">
        <v>26</v>
      </c>
      <c r="P1906" s="54">
        <v>19335.0109796574</v>
      </c>
      <c r="Q1906" s="42"/>
      <c r="R1906" s="55">
        <f t="shared" si="87"/>
        <v>0.4199081758266045</v>
      </c>
      <c r="S1906" s="55">
        <f t="shared" si="88"/>
        <v>33184.292644166402</v>
      </c>
      <c r="T1906" s="55">
        <f t="shared" si="89"/>
        <v>8118.929190055308</v>
      </c>
    </row>
    <row r="1907" spans="2:20">
      <c r="B1907" s="49">
        <v>43171</v>
      </c>
      <c r="C1907" s="50">
        <v>27</v>
      </c>
      <c r="D1907" s="50">
        <v>1.3985000000000001</v>
      </c>
      <c r="E1907" s="42"/>
      <c r="F1907" s="49">
        <v>43171</v>
      </c>
      <c r="G1907" s="54">
        <v>27</v>
      </c>
      <c r="H1907" s="54">
        <v>39204.6379769372</v>
      </c>
      <c r="I1907" s="42"/>
      <c r="J1907" s="49">
        <v>43171</v>
      </c>
      <c r="K1907" s="54">
        <v>27</v>
      </c>
      <c r="L1907" s="54">
        <v>16851.919999999998</v>
      </c>
      <c r="M1907" s="42"/>
      <c r="N1907" s="49">
        <v>43171</v>
      </c>
      <c r="O1907" s="54">
        <v>27</v>
      </c>
      <c r="P1907" s="54">
        <v>19313.704301719201</v>
      </c>
      <c r="Q1907" s="42"/>
      <c r="R1907" s="55">
        <f t="shared" si="87"/>
        <v>0.42984506093165376</v>
      </c>
      <c r="S1907" s="55">
        <f t="shared" si="88"/>
        <v>27010.215465954305</v>
      </c>
      <c r="T1907" s="55">
        <f t="shared" si="89"/>
        <v>8301.9004023884336</v>
      </c>
    </row>
    <row r="1908" spans="2:20">
      <c r="B1908" s="49">
        <v>43171</v>
      </c>
      <c r="C1908" s="50">
        <v>28</v>
      </c>
      <c r="D1908" s="50">
        <v>1.71366</v>
      </c>
      <c r="E1908" s="42"/>
      <c r="F1908" s="49">
        <v>43171</v>
      </c>
      <c r="G1908" s="54">
        <v>28</v>
      </c>
      <c r="H1908" s="54">
        <v>38998.897683857998</v>
      </c>
      <c r="I1908" s="42"/>
      <c r="J1908" s="49">
        <v>43171</v>
      </c>
      <c r="K1908" s="54">
        <v>28</v>
      </c>
      <c r="L1908" s="54">
        <v>29369.599999999999</v>
      </c>
      <c r="M1908" s="42"/>
      <c r="N1908" s="49">
        <v>43171</v>
      </c>
      <c r="O1908" s="54">
        <v>28</v>
      </c>
      <c r="P1908" s="54">
        <v>19208.0273279715</v>
      </c>
      <c r="Q1908" s="42"/>
      <c r="R1908" s="55">
        <f t="shared" si="87"/>
        <v>0.75308795233349235</v>
      </c>
      <c r="S1908" s="55">
        <f t="shared" si="88"/>
        <v>32916.028110851643</v>
      </c>
      <c r="T1908" s="55">
        <f t="shared" si="89"/>
        <v>14465.33396878782</v>
      </c>
    </row>
    <row r="1909" spans="2:20">
      <c r="B1909" s="49">
        <v>43171</v>
      </c>
      <c r="C1909" s="50">
        <v>29</v>
      </c>
      <c r="D1909" s="50">
        <v>1.47048</v>
      </c>
      <c r="E1909" s="42"/>
      <c r="F1909" s="49">
        <v>43171</v>
      </c>
      <c r="G1909" s="54">
        <v>29</v>
      </c>
      <c r="H1909" s="54">
        <v>38988.227271096701</v>
      </c>
      <c r="I1909" s="42"/>
      <c r="J1909" s="49">
        <v>43171</v>
      </c>
      <c r="K1909" s="54">
        <v>29</v>
      </c>
      <c r="L1909" s="54">
        <v>14185.5</v>
      </c>
      <c r="M1909" s="42"/>
      <c r="N1909" s="49">
        <v>43171</v>
      </c>
      <c r="O1909" s="54">
        <v>29</v>
      </c>
      <c r="P1909" s="54">
        <v>19213.250681337999</v>
      </c>
      <c r="Q1909" s="42"/>
      <c r="R1909" s="55">
        <f t="shared" si="87"/>
        <v>0.36384059991658541</v>
      </c>
      <c r="S1909" s="55">
        <f t="shared" si="88"/>
        <v>28252.7008618939</v>
      </c>
      <c r="T1909" s="55">
        <f t="shared" si="89"/>
        <v>6990.5606542457608</v>
      </c>
    </row>
    <row r="1910" spans="2:20">
      <c r="B1910" s="49">
        <v>43171</v>
      </c>
      <c r="C1910" s="50">
        <v>30</v>
      </c>
      <c r="D1910" s="50">
        <v>1.12151</v>
      </c>
      <c r="E1910" s="42"/>
      <c r="F1910" s="49">
        <v>43171</v>
      </c>
      <c r="G1910" s="54">
        <v>30</v>
      </c>
      <c r="H1910" s="54">
        <v>38806.602855670099</v>
      </c>
      <c r="I1910" s="42"/>
      <c r="J1910" s="49">
        <v>43171</v>
      </c>
      <c r="K1910" s="54">
        <v>30</v>
      </c>
      <c r="L1910" s="54">
        <v>-945.03</v>
      </c>
      <c r="M1910" s="42"/>
      <c r="N1910" s="49">
        <v>43171</v>
      </c>
      <c r="O1910" s="54">
        <v>30</v>
      </c>
      <c r="P1910" s="54">
        <v>19129.971198818501</v>
      </c>
      <c r="Q1910" s="42"/>
      <c r="R1910" s="55">
        <f t="shared" si="87"/>
        <v>-2.4352299105251881E-2</v>
      </c>
      <c r="S1910" s="55">
        <f t="shared" si="88"/>
        <v>21454.453999186939</v>
      </c>
      <c r="T1910" s="55">
        <f t="shared" si="89"/>
        <v>-465.85878050848203</v>
      </c>
    </row>
    <row r="1911" spans="2:20">
      <c r="B1911" s="49">
        <v>43171</v>
      </c>
      <c r="C1911" s="50">
        <v>31</v>
      </c>
      <c r="D1911" s="50">
        <v>0.44840000000000002</v>
      </c>
      <c r="E1911" s="42"/>
      <c r="F1911" s="49">
        <v>43171</v>
      </c>
      <c r="G1911" s="54">
        <v>31</v>
      </c>
      <c r="H1911" s="54">
        <v>39103.929363232499</v>
      </c>
      <c r="I1911" s="42"/>
      <c r="J1911" s="49">
        <v>43171</v>
      </c>
      <c r="K1911" s="54">
        <v>31</v>
      </c>
      <c r="L1911" s="54">
        <v>-22220.9</v>
      </c>
      <c r="M1911" s="42"/>
      <c r="N1911" s="49">
        <v>43171</v>
      </c>
      <c r="O1911" s="54">
        <v>31</v>
      </c>
      <c r="P1911" s="54">
        <v>19320.397771087501</v>
      </c>
      <c r="Q1911" s="42"/>
      <c r="R1911" s="55">
        <f t="shared" si="87"/>
        <v>-0.56825235626814574</v>
      </c>
      <c r="S1911" s="55">
        <f t="shared" si="88"/>
        <v>8663.2663605556354</v>
      </c>
      <c r="T1911" s="55">
        <f t="shared" si="89"/>
        <v>-10978.861557458304</v>
      </c>
    </row>
    <row r="1912" spans="2:20">
      <c r="B1912" s="49">
        <v>43171</v>
      </c>
      <c r="C1912" s="50">
        <v>32</v>
      </c>
      <c r="D1912" s="50">
        <v>0.93357999999999997</v>
      </c>
      <c r="E1912" s="42"/>
      <c r="F1912" s="49">
        <v>43171</v>
      </c>
      <c r="G1912" s="54">
        <v>32</v>
      </c>
      <c r="H1912" s="54">
        <v>39864.294383346998</v>
      </c>
      <c r="I1912" s="42"/>
      <c r="J1912" s="49">
        <v>43171</v>
      </c>
      <c r="K1912" s="54">
        <v>32</v>
      </c>
      <c r="L1912" s="54">
        <v>-4965.6099999999997</v>
      </c>
      <c r="M1912" s="42"/>
      <c r="N1912" s="49">
        <v>43171</v>
      </c>
      <c r="O1912" s="54">
        <v>32</v>
      </c>
      <c r="P1912" s="54">
        <v>19708.710400466101</v>
      </c>
      <c r="Q1912" s="42"/>
      <c r="R1912" s="55">
        <f t="shared" si="87"/>
        <v>-0.12456284694893145</v>
      </c>
      <c r="S1912" s="55">
        <f t="shared" si="88"/>
        <v>18399.657855667141</v>
      </c>
      <c r="T1912" s="55">
        <f t="shared" si="89"/>
        <v>-2454.9730771740724</v>
      </c>
    </row>
    <row r="1913" spans="2:20">
      <c r="B1913" s="49">
        <v>43171</v>
      </c>
      <c r="C1913" s="50">
        <v>33</v>
      </c>
      <c r="D1913" s="50">
        <v>1.9653099999999999</v>
      </c>
      <c r="E1913" s="42"/>
      <c r="F1913" s="49">
        <v>43171</v>
      </c>
      <c r="G1913" s="54">
        <v>33</v>
      </c>
      <c r="H1913" s="54">
        <v>40583.829309962501</v>
      </c>
      <c r="I1913" s="42"/>
      <c r="J1913" s="49">
        <v>43171</v>
      </c>
      <c r="K1913" s="54">
        <v>33</v>
      </c>
      <c r="L1913" s="54">
        <v>37641.96</v>
      </c>
      <c r="M1913" s="42"/>
      <c r="N1913" s="49">
        <v>43171</v>
      </c>
      <c r="O1913" s="54">
        <v>33</v>
      </c>
      <c r="P1913" s="54">
        <v>20018.572402332498</v>
      </c>
      <c r="Q1913" s="42"/>
      <c r="R1913" s="55">
        <f t="shared" si="87"/>
        <v>0.92751129304497804</v>
      </c>
      <c r="S1913" s="55">
        <f t="shared" si="88"/>
        <v>39342.700528028079</v>
      </c>
      <c r="T1913" s="55">
        <f t="shared" si="89"/>
        <v>18567.451973801926</v>
      </c>
    </row>
    <row r="1914" spans="2:20">
      <c r="B1914" s="49">
        <v>43171</v>
      </c>
      <c r="C1914" s="50">
        <v>34</v>
      </c>
      <c r="D1914" s="50">
        <v>2.5193300000000001</v>
      </c>
      <c r="E1914" s="42"/>
      <c r="F1914" s="49">
        <v>43171</v>
      </c>
      <c r="G1914" s="54">
        <v>34</v>
      </c>
      <c r="H1914" s="54">
        <v>41483.101780686498</v>
      </c>
      <c r="I1914" s="42"/>
      <c r="J1914" s="49">
        <v>43171</v>
      </c>
      <c r="K1914" s="54">
        <v>34</v>
      </c>
      <c r="L1914" s="54">
        <v>57272.75</v>
      </c>
      <c r="M1914" s="42"/>
      <c r="N1914" s="49">
        <v>43171</v>
      </c>
      <c r="O1914" s="54">
        <v>34</v>
      </c>
      <c r="P1914" s="54">
        <v>20503.9814091794</v>
      </c>
      <c r="Q1914" s="42"/>
      <c r="R1914" s="55">
        <f t="shared" si="87"/>
        <v>1.3806284376416802</v>
      </c>
      <c r="S1914" s="55">
        <f t="shared" si="88"/>
        <v>51656.295483587935</v>
      </c>
      <c r="T1914" s="55">
        <f t="shared" si="89"/>
        <v>28308.379818389411</v>
      </c>
    </row>
    <row r="1915" spans="2:20">
      <c r="B1915" s="49">
        <v>43171</v>
      </c>
      <c r="C1915" s="50">
        <v>35</v>
      </c>
      <c r="D1915" s="50">
        <v>2.3652099999999998</v>
      </c>
      <c r="E1915" s="42"/>
      <c r="F1915" s="49">
        <v>43171</v>
      </c>
      <c r="G1915" s="54">
        <v>35</v>
      </c>
      <c r="H1915" s="54">
        <v>42180.506978631798</v>
      </c>
      <c r="I1915" s="42"/>
      <c r="J1915" s="49">
        <v>43171</v>
      </c>
      <c r="K1915" s="54">
        <v>35</v>
      </c>
      <c r="L1915" s="54">
        <v>35695.879999999997</v>
      </c>
      <c r="M1915" s="42"/>
      <c r="N1915" s="49">
        <v>43171</v>
      </c>
      <c r="O1915" s="54">
        <v>35</v>
      </c>
      <c r="P1915" s="54">
        <v>20872.639586590602</v>
      </c>
      <c r="Q1915" s="42"/>
      <c r="R1915" s="55">
        <f t="shared" si="87"/>
        <v>0.84626484025152082</v>
      </c>
      <c r="S1915" s="55">
        <f t="shared" si="88"/>
        <v>49368.175876599955</v>
      </c>
      <c r="T1915" s="55">
        <f t="shared" si="89"/>
        <v>17663.781005373665</v>
      </c>
    </row>
    <row r="1916" spans="2:20">
      <c r="B1916" s="49">
        <v>43171</v>
      </c>
      <c r="C1916" s="50">
        <v>36</v>
      </c>
      <c r="D1916" s="50">
        <v>2.1769699999999998</v>
      </c>
      <c r="E1916" s="42"/>
      <c r="F1916" s="49">
        <v>43171</v>
      </c>
      <c r="G1916" s="54">
        <v>36</v>
      </c>
      <c r="H1916" s="54">
        <v>42648.962612789001</v>
      </c>
      <c r="I1916" s="42"/>
      <c r="J1916" s="49">
        <v>43171</v>
      </c>
      <c r="K1916" s="54">
        <v>36</v>
      </c>
      <c r="L1916" s="54">
        <v>24397.8</v>
      </c>
      <c r="M1916" s="42"/>
      <c r="N1916" s="49">
        <v>43171</v>
      </c>
      <c r="O1916" s="54">
        <v>36</v>
      </c>
      <c r="P1916" s="54">
        <v>21103.470241609</v>
      </c>
      <c r="Q1916" s="42"/>
      <c r="R1916" s="55">
        <f t="shared" si="87"/>
        <v>0.57206080770377077</v>
      </c>
      <c r="S1916" s="55">
        <f t="shared" si="88"/>
        <v>45941.62161187554</v>
      </c>
      <c r="T1916" s="55">
        <f t="shared" si="89"/>
        <v>12072.468231767336</v>
      </c>
    </row>
    <row r="1917" spans="2:20">
      <c r="B1917" s="49">
        <v>43171</v>
      </c>
      <c r="C1917" s="50">
        <v>37</v>
      </c>
      <c r="D1917" s="50">
        <v>2.1915200000000001</v>
      </c>
      <c r="E1917" s="42"/>
      <c r="F1917" s="49">
        <v>43171</v>
      </c>
      <c r="G1917" s="54">
        <v>37</v>
      </c>
      <c r="H1917" s="54">
        <v>43455.045775063001</v>
      </c>
      <c r="I1917" s="42"/>
      <c r="J1917" s="49">
        <v>43171</v>
      </c>
      <c r="K1917" s="54">
        <v>37</v>
      </c>
      <c r="L1917" s="54">
        <v>24395.67</v>
      </c>
      <c r="M1917" s="42"/>
      <c r="N1917" s="49">
        <v>43171</v>
      </c>
      <c r="O1917" s="54">
        <v>37</v>
      </c>
      <c r="P1917" s="54">
        <v>21497.901404500499</v>
      </c>
      <c r="Q1917" s="42"/>
      <c r="R1917" s="55">
        <f t="shared" si="87"/>
        <v>0.56140016803295223</v>
      </c>
      <c r="S1917" s="55">
        <f t="shared" si="88"/>
        <v>47113.080885990938</v>
      </c>
      <c r="T1917" s="55">
        <f t="shared" si="89"/>
        <v>12068.92546084242</v>
      </c>
    </row>
    <row r="1918" spans="2:20">
      <c r="B1918" s="49">
        <v>43171</v>
      </c>
      <c r="C1918" s="50">
        <v>38</v>
      </c>
      <c r="D1918" s="50">
        <v>2.1798899999999999</v>
      </c>
      <c r="E1918" s="42"/>
      <c r="F1918" s="49">
        <v>43171</v>
      </c>
      <c r="G1918" s="54">
        <v>38</v>
      </c>
      <c r="H1918" s="54">
        <v>43677.538880974302</v>
      </c>
      <c r="I1918" s="42"/>
      <c r="J1918" s="49">
        <v>43171</v>
      </c>
      <c r="K1918" s="54">
        <v>38</v>
      </c>
      <c r="L1918" s="54">
        <v>21147.86</v>
      </c>
      <c r="M1918" s="42"/>
      <c r="N1918" s="49">
        <v>43171</v>
      </c>
      <c r="O1918" s="54">
        <v>38</v>
      </c>
      <c r="P1918" s="54">
        <v>21613.682035109799</v>
      </c>
      <c r="Q1918" s="42"/>
      <c r="R1918" s="55">
        <f t="shared" si="87"/>
        <v>0.48418158490179702</v>
      </c>
      <c r="S1918" s="55">
        <f t="shared" si="88"/>
        <v>47115.449331515498</v>
      </c>
      <c r="T1918" s="55">
        <f t="shared" si="89"/>
        <v>10464.94682332296</v>
      </c>
    </row>
    <row r="1919" spans="2:20">
      <c r="B1919" s="49">
        <v>43171</v>
      </c>
      <c r="C1919" s="50">
        <v>39</v>
      </c>
      <c r="D1919" s="50">
        <v>1.98726</v>
      </c>
      <c r="E1919" s="42"/>
      <c r="F1919" s="49">
        <v>43171</v>
      </c>
      <c r="G1919" s="54">
        <v>39</v>
      </c>
      <c r="H1919" s="54">
        <v>43326.824786536898</v>
      </c>
      <c r="I1919" s="42"/>
      <c r="J1919" s="49">
        <v>43171</v>
      </c>
      <c r="K1919" s="54">
        <v>39</v>
      </c>
      <c r="L1919" s="54">
        <v>-4622.47</v>
      </c>
      <c r="M1919" s="42"/>
      <c r="N1919" s="49">
        <v>43171</v>
      </c>
      <c r="O1919" s="54">
        <v>39</v>
      </c>
      <c r="P1919" s="54">
        <v>21567.116974954301</v>
      </c>
      <c r="Q1919" s="42"/>
      <c r="R1919" s="55">
        <f t="shared" si="87"/>
        <v>-0.10668840891927897</v>
      </c>
      <c r="S1919" s="55">
        <f t="shared" si="88"/>
        <v>42859.468879647684</v>
      </c>
      <c r="T1919" s="55">
        <f t="shared" si="89"/>
        <v>-2300.9613950338471</v>
      </c>
    </row>
    <row r="1920" spans="2:20">
      <c r="B1920" s="49">
        <v>43171</v>
      </c>
      <c r="C1920" s="50">
        <v>40</v>
      </c>
      <c r="D1920" s="50">
        <v>1.9176899999999999</v>
      </c>
      <c r="E1920" s="42"/>
      <c r="F1920" s="49">
        <v>43171</v>
      </c>
      <c r="G1920" s="54">
        <v>40</v>
      </c>
      <c r="H1920" s="54">
        <v>41957.942061339301</v>
      </c>
      <c r="I1920" s="42"/>
      <c r="J1920" s="49">
        <v>43171</v>
      </c>
      <c r="K1920" s="54">
        <v>40</v>
      </c>
      <c r="L1920" s="54">
        <v>-5937.56</v>
      </c>
      <c r="M1920" s="42"/>
      <c r="N1920" s="49">
        <v>43171</v>
      </c>
      <c r="O1920" s="54">
        <v>40</v>
      </c>
      <c r="P1920" s="54">
        <v>20870.1692319744</v>
      </c>
      <c r="Q1920" s="42"/>
      <c r="R1920" s="55">
        <f t="shared" si="87"/>
        <v>-0.14151218358897921</v>
      </c>
      <c r="S1920" s="55">
        <f t="shared" si="88"/>
        <v>40022.514834464986</v>
      </c>
      <c r="T1920" s="55">
        <f t="shared" si="89"/>
        <v>-2953.3832198882264</v>
      </c>
    </row>
    <row r="1921" spans="2:20">
      <c r="B1921" s="49">
        <v>43171</v>
      </c>
      <c r="C1921" s="50">
        <v>41</v>
      </c>
      <c r="D1921" s="50">
        <v>1.4371799999999999</v>
      </c>
      <c r="E1921" s="42"/>
      <c r="F1921" s="49">
        <v>43171</v>
      </c>
      <c r="G1921" s="54">
        <v>41</v>
      </c>
      <c r="H1921" s="54">
        <v>40669.947602529603</v>
      </c>
      <c r="I1921" s="42"/>
      <c r="J1921" s="49">
        <v>43171</v>
      </c>
      <c r="K1921" s="54">
        <v>41</v>
      </c>
      <c r="L1921" s="54">
        <v>-2734.1</v>
      </c>
      <c r="M1921" s="42"/>
      <c r="N1921" s="49">
        <v>43171</v>
      </c>
      <c r="O1921" s="54">
        <v>41</v>
      </c>
      <c r="P1921" s="54">
        <v>20106.463610670398</v>
      </c>
      <c r="Q1921" s="42"/>
      <c r="R1921" s="55">
        <f t="shared" si="87"/>
        <v>-6.7226543459572671E-2</v>
      </c>
      <c r="S1921" s="55">
        <f t="shared" si="88"/>
        <v>28896.607371983282</v>
      </c>
      <c r="T1921" s="55">
        <f t="shared" si="89"/>
        <v>-1351.68804974105</v>
      </c>
    </row>
    <row r="1922" spans="2:20">
      <c r="B1922" s="49">
        <v>43171</v>
      </c>
      <c r="C1922" s="50">
        <v>42</v>
      </c>
      <c r="D1922" s="50">
        <v>1.2740400000000001</v>
      </c>
      <c r="E1922" s="42"/>
      <c r="F1922" s="49">
        <v>43171</v>
      </c>
      <c r="G1922" s="54">
        <v>42</v>
      </c>
      <c r="H1922" s="54">
        <v>38918.726637891901</v>
      </c>
      <c r="I1922" s="42"/>
      <c r="J1922" s="49">
        <v>43171</v>
      </c>
      <c r="K1922" s="54">
        <v>42</v>
      </c>
      <c r="L1922" s="54">
        <v>-1612.49</v>
      </c>
      <c r="M1922" s="42"/>
      <c r="N1922" s="49">
        <v>43171</v>
      </c>
      <c r="O1922" s="54">
        <v>42</v>
      </c>
      <c r="P1922" s="54">
        <v>19231.996430592801</v>
      </c>
      <c r="Q1922" s="42"/>
      <c r="R1922" s="55">
        <f t="shared" si="87"/>
        <v>-4.1432239420445313E-2</v>
      </c>
      <c r="S1922" s="55">
        <f t="shared" si="88"/>
        <v>24502.332732432453</v>
      </c>
      <c r="T1922" s="55">
        <f t="shared" si="89"/>
        <v>-796.82468064547061</v>
      </c>
    </row>
    <row r="1923" spans="2:20">
      <c r="B1923" s="49">
        <v>43171</v>
      </c>
      <c r="C1923" s="50">
        <v>43</v>
      </c>
      <c r="D1923" s="50">
        <v>1.33396</v>
      </c>
      <c r="E1923" s="42"/>
      <c r="F1923" s="49">
        <v>43171</v>
      </c>
      <c r="G1923" s="54">
        <v>43</v>
      </c>
      <c r="H1923" s="54">
        <v>36981.794861871902</v>
      </c>
      <c r="I1923" s="42"/>
      <c r="J1923" s="49">
        <v>43171</v>
      </c>
      <c r="K1923" s="54">
        <v>43</v>
      </c>
      <c r="L1923" s="54">
        <v>4359.57</v>
      </c>
      <c r="M1923" s="42"/>
      <c r="N1923" s="49">
        <v>43171</v>
      </c>
      <c r="O1923" s="54">
        <v>43</v>
      </c>
      <c r="P1923" s="54">
        <v>18268.414918124701</v>
      </c>
      <c r="Q1923" s="42"/>
      <c r="R1923" s="55">
        <f t="shared" si="87"/>
        <v>0.11788421887804858</v>
      </c>
      <c r="S1923" s="55">
        <f t="shared" si="88"/>
        <v>24369.334764181625</v>
      </c>
      <c r="T1923" s="55">
        <f t="shared" si="89"/>
        <v>2153.55782276322</v>
      </c>
    </row>
    <row r="1924" spans="2:20">
      <c r="B1924" s="49">
        <v>43171</v>
      </c>
      <c r="C1924" s="50">
        <v>44</v>
      </c>
      <c r="D1924" s="50">
        <v>1.3613900000000001</v>
      </c>
      <c r="E1924" s="42"/>
      <c r="F1924" s="49">
        <v>43171</v>
      </c>
      <c r="G1924" s="54">
        <v>44</v>
      </c>
      <c r="H1924" s="54">
        <v>34735.382720232999</v>
      </c>
      <c r="I1924" s="42"/>
      <c r="J1924" s="49">
        <v>43171</v>
      </c>
      <c r="K1924" s="54">
        <v>44</v>
      </c>
      <c r="L1924" s="54">
        <v>-791.34</v>
      </c>
      <c r="M1924" s="42"/>
      <c r="N1924" s="49">
        <v>43171</v>
      </c>
      <c r="O1924" s="54">
        <v>44</v>
      </c>
      <c r="P1924" s="54">
        <v>17144.636927300999</v>
      </c>
      <c r="Q1924" s="42"/>
      <c r="R1924" s="55">
        <f t="shared" si="87"/>
        <v>-2.2781957129237349E-2</v>
      </c>
      <c r="S1924" s="55">
        <f t="shared" si="88"/>
        <v>23340.537266458308</v>
      </c>
      <c r="T1924" s="55">
        <f t="shared" si="89"/>
        <v>-390.58838347411091</v>
      </c>
    </row>
    <row r="1925" spans="2:20">
      <c r="B1925" s="49">
        <v>43171</v>
      </c>
      <c r="C1925" s="50">
        <v>45</v>
      </c>
      <c r="D1925" s="50">
        <v>1.7152400000000001</v>
      </c>
      <c r="E1925" s="42"/>
      <c r="F1925" s="49">
        <v>43171</v>
      </c>
      <c r="G1925" s="54">
        <v>45</v>
      </c>
      <c r="H1925" s="54">
        <v>32510.215852834601</v>
      </c>
      <c r="I1925" s="42"/>
      <c r="J1925" s="49">
        <v>43171</v>
      </c>
      <c r="K1925" s="54">
        <v>45</v>
      </c>
      <c r="L1925" s="54">
        <v>15402.22</v>
      </c>
      <c r="M1925" s="42"/>
      <c r="N1925" s="49">
        <v>43171</v>
      </c>
      <c r="O1925" s="54">
        <v>45</v>
      </c>
      <c r="P1925" s="54">
        <v>16014.813385224699</v>
      </c>
      <c r="Q1925" s="42"/>
      <c r="R1925" s="55">
        <f t="shared" si="87"/>
        <v>0.47376554095247764</v>
      </c>
      <c r="S1925" s="55">
        <f t="shared" si="88"/>
        <v>27469.248510872814</v>
      </c>
      <c r="T1925" s="55">
        <f t="shared" si="89"/>
        <v>7587.2667267039596</v>
      </c>
    </row>
    <row r="1926" spans="2:20">
      <c r="B1926" s="49">
        <v>43171</v>
      </c>
      <c r="C1926" s="50">
        <v>46</v>
      </c>
      <c r="D1926" s="50">
        <v>1.03155</v>
      </c>
      <c r="E1926" s="42"/>
      <c r="F1926" s="49">
        <v>43171</v>
      </c>
      <c r="G1926" s="54">
        <v>46</v>
      </c>
      <c r="H1926" s="54">
        <v>30441.6904145716</v>
      </c>
      <c r="I1926" s="42"/>
      <c r="J1926" s="49">
        <v>43171</v>
      </c>
      <c r="K1926" s="54">
        <v>46</v>
      </c>
      <c r="L1926" s="54">
        <v>-6729.42</v>
      </c>
      <c r="M1926" s="42"/>
      <c r="N1926" s="49">
        <v>43171</v>
      </c>
      <c r="O1926" s="54">
        <v>46</v>
      </c>
      <c r="P1926" s="54">
        <v>14942.199090764399</v>
      </c>
      <c r="Q1926" s="42"/>
      <c r="R1926" s="55">
        <f t="shared" si="87"/>
        <v>-0.22105934027825247</v>
      </c>
      <c r="S1926" s="55">
        <f t="shared" si="88"/>
        <v>15413.625472078016</v>
      </c>
      <c r="T1926" s="55">
        <f t="shared" si="89"/>
        <v>-3303.1126733106821</v>
      </c>
    </row>
    <row r="1927" spans="2:20">
      <c r="B1927" s="49">
        <v>43171</v>
      </c>
      <c r="C1927" s="50">
        <v>47</v>
      </c>
      <c r="D1927" s="50">
        <v>0.53269999999999995</v>
      </c>
      <c r="E1927" s="42"/>
      <c r="F1927" s="49">
        <v>43171</v>
      </c>
      <c r="G1927" s="54">
        <v>47</v>
      </c>
      <c r="H1927" s="54">
        <v>28838.687296551201</v>
      </c>
      <c r="I1927" s="42"/>
      <c r="J1927" s="49">
        <v>43171</v>
      </c>
      <c r="K1927" s="54">
        <v>47</v>
      </c>
      <c r="L1927" s="54">
        <v>-16174.46</v>
      </c>
      <c r="M1927" s="42"/>
      <c r="N1927" s="49">
        <v>43171</v>
      </c>
      <c r="O1927" s="54">
        <v>47</v>
      </c>
      <c r="P1927" s="54">
        <v>14104.023947719001</v>
      </c>
      <c r="Q1927" s="42"/>
      <c r="R1927" s="55">
        <f t="shared" si="87"/>
        <v>-0.56085978649708834</v>
      </c>
      <c r="S1927" s="55">
        <f t="shared" si="88"/>
        <v>7513.2135569499114</v>
      </c>
      <c r="T1927" s="55">
        <f t="shared" si="89"/>
        <v>-7910.3798600675</v>
      </c>
    </row>
    <row r="1928" spans="2:20">
      <c r="B1928" s="49">
        <v>43171</v>
      </c>
      <c r="C1928" s="50">
        <v>48</v>
      </c>
      <c r="D1928" s="50">
        <v>1.13402</v>
      </c>
      <c r="E1928" s="42"/>
      <c r="F1928" s="49">
        <v>43171</v>
      </c>
      <c r="G1928" s="54">
        <v>48</v>
      </c>
      <c r="H1928" s="54">
        <v>28467.570490935101</v>
      </c>
      <c r="I1928" s="42"/>
      <c r="J1928" s="49">
        <v>43171</v>
      </c>
      <c r="K1928" s="54">
        <v>48</v>
      </c>
      <c r="L1928" s="54">
        <v>1122.8800000000001</v>
      </c>
      <c r="M1928" s="42"/>
      <c r="N1928" s="49">
        <v>43171</v>
      </c>
      <c r="O1928" s="54">
        <v>48</v>
      </c>
      <c r="P1928" s="54">
        <v>13916.9335543055</v>
      </c>
      <c r="Q1928" s="42"/>
      <c r="R1928" s="55">
        <f t="shared" si="87"/>
        <v>3.9444180891992787E-2</v>
      </c>
      <c r="S1928" s="55">
        <f t="shared" si="88"/>
        <v>15782.080989253524</v>
      </c>
      <c r="T1928" s="55">
        <f t="shared" si="89"/>
        <v>548.94204457787032</v>
      </c>
    </row>
    <row r="1929" spans="2:20">
      <c r="B1929" s="49">
        <v>43172</v>
      </c>
      <c r="C1929" s="50">
        <v>1</v>
      </c>
      <c r="D1929" s="50">
        <v>0.97008000000000005</v>
      </c>
      <c r="E1929" s="42"/>
      <c r="F1929" s="49">
        <v>43172</v>
      </c>
      <c r="G1929" s="54">
        <v>1</v>
      </c>
      <c r="H1929" s="54">
        <v>28137.115781420402</v>
      </c>
      <c r="I1929" s="42"/>
      <c r="J1929" s="49">
        <v>43172</v>
      </c>
      <c r="K1929" s="54">
        <v>1</v>
      </c>
      <c r="L1929" s="54">
        <v>-1529.63</v>
      </c>
      <c r="M1929" s="42"/>
      <c r="N1929" s="49">
        <v>43172</v>
      </c>
      <c r="O1929" s="54">
        <v>1</v>
      </c>
      <c r="P1929" s="54">
        <v>13702.203680165399</v>
      </c>
      <c r="Q1929" s="42"/>
      <c r="R1929" s="55">
        <f t="shared" si="87"/>
        <v>-5.4363425586429537E-2</v>
      </c>
      <c r="S1929" s="55">
        <f t="shared" si="88"/>
        <v>13292.233746054852</v>
      </c>
      <c r="T1929" s="55">
        <f t="shared" si="89"/>
        <v>-744.89873013677266</v>
      </c>
    </row>
    <row r="1930" spans="2:20">
      <c r="B1930" s="49">
        <v>43172</v>
      </c>
      <c r="C1930" s="50">
        <v>2</v>
      </c>
      <c r="D1930" s="50">
        <v>1.39723</v>
      </c>
      <c r="E1930" s="42"/>
      <c r="F1930" s="49">
        <v>43172</v>
      </c>
      <c r="G1930" s="54">
        <v>2</v>
      </c>
      <c r="H1930" s="54">
        <v>28446.218104072199</v>
      </c>
      <c r="I1930" s="42"/>
      <c r="J1930" s="49">
        <v>43172</v>
      </c>
      <c r="K1930" s="54">
        <v>2</v>
      </c>
      <c r="L1930" s="54">
        <v>9459.26</v>
      </c>
      <c r="M1930" s="42"/>
      <c r="N1930" s="49">
        <v>43172</v>
      </c>
      <c r="O1930" s="54">
        <v>2</v>
      </c>
      <c r="P1930" s="54">
        <v>13832.42963359</v>
      </c>
      <c r="Q1930" s="42"/>
      <c r="R1930" s="55">
        <f t="shared" ref="R1930:R1993" si="90">L1930/H1930</f>
        <v>0.33253137430756979</v>
      </c>
      <c r="S1930" s="55">
        <f t="shared" ref="S1930:S1993" si="91">P1930*D1930</f>
        <v>19327.085656940955</v>
      </c>
      <c r="T1930" s="55">
        <f t="shared" ref="T1930:T1993" si="92">P1930*R1930</f>
        <v>4599.7168360704363</v>
      </c>
    </row>
    <row r="1931" spans="2:20">
      <c r="B1931" s="49">
        <v>43172</v>
      </c>
      <c r="C1931" s="50">
        <v>3</v>
      </c>
      <c r="D1931" s="50">
        <v>0.94860999999999995</v>
      </c>
      <c r="E1931" s="42"/>
      <c r="F1931" s="49">
        <v>43172</v>
      </c>
      <c r="G1931" s="54">
        <v>3</v>
      </c>
      <c r="H1931" s="54">
        <v>28360.980513089798</v>
      </c>
      <c r="I1931" s="42"/>
      <c r="J1931" s="49">
        <v>43172</v>
      </c>
      <c r="K1931" s="54">
        <v>3</v>
      </c>
      <c r="L1931" s="54">
        <v>240.49</v>
      </c>
      <c r="M1931" s="42"/>
      <c r="N1931" s="49">
        <v>43172</v>
      </c>
      <c r="O1931" s="54">
        <v>3</v>
      </c>
      <c r="P1931" s="54">
        <v>13789.775093859</v>
      </c>
      <c r="Q1931" s="42"/>
      <c r="R1931" s="55">
        <f t="shared" si="90"/>
        <v>8.4796080970826679E-3</v>
      </c>
      <c r="S1931" s="55">
        <f t="shared" si="91"/>
        <v>13081.118551785585</v>
      </c>
      <c r="T1931" s="55">
        <f t="shared" si="92"/>
        <v>116.93188854283568</v>
      </c>
    </row>
    <row r="1932" spans="2:20">
      <c r="B1932" s="49">
        <v>43172</v>
      </c>
      <c r="C1932" s="50">
        <v>4</v>
      </c>
      <c r="D1932" s="50">
        <v>0.53969999999999996</v>
      </c>
      <c r="E1932" s="42"/>
      <c r="F1932" s="49">
        <v>43172</v>
      </c>
      <c r="G1932" s="54">
        <v>4</v>
      </c>
      <c r="H1932" s="54">
        <v>27704.443710092099</v>
      </c>
      <c r="I1932" s="42"/>
      <c r="J1932" s="49">
        <v>43172</v>
      </c>
      <c r="K1932" s="54">
        <v>4</v>
      </c>
      <c r="L1932" s="54">
        <v>-10121.469999999999</v>
      </c>
      <c r="M1932" s="42"/>
      <c r="N1932" s="49">
        <v>43172</v>
      </c>
      <c r="O1932" s="54">
        <v>4</v>
      </c>
      <c r="P1932" s="54">
        <v>13460.888130756</v>
      </c>
      <c r="Q1932" s="42"/>
      <c r="R1932" s="55">
        <f t="shared" si="90"/>
        <v>-0.36533742044829359</v>
      </c>
      <c r="S1932" s="55">
        <f t="shared" si="91"/>
        <v>7264.8413241690132</v>
      </c>
      <c r="T1932" s="55">
        <f t="shared" si="92"/>
        <v>-4917.7661466334494</v>
      </c>
    </row>
    <row r="1933" spans="2:20">
      <c r="B1933" s="49">
        <v>43172</v>
      </c>
      <c r="C1933" s="50">
        <v>5</v>
      </c>
      <c r="D1933" s="50">
        <v>0.72552000000000005</v>
      </c>
      <c r="E1933" s="42"/>
      <c r="F1933" s="49">
        <v>43172</v>
      </c>
      <c r="G1933" s="54">
        <v>5</v>
      </c>
      <c r="H1933" s="54">
        <v>27425.300664216698</v>
      </c>
      <c r="I1933" s="42"/>
      <c r="J1933" s="49">
        <v>43172</v>
      </c>
      <c r="K1933" s="54">
        <v>5</v>
      </c>
      <c r="L1933" s="54">
        <v>-8290.7199999999993</v>
      </c>
      <c r="M1933" s="42"/>
      <c r="N1933" s="49">
        <v>43172</v>
      </c>
      <c r="O1933" s="54">
        <v>5</v>
      </c>
      <c r="P1933" s="54">
        <v>13320.7520812476</v>
      </c>
      <c r="Q1933" s="42"/>
      <c r="R1933" s="55">
        <f t="shared" si="90"/>
        <v>-0.302301881810082</v>
      </c>
      <c r="S1933" s="55">
        <f t="shared" si="91"/>
        <v>9664.4720499867599</v>
      </c>
      <c r="T1933" s="55">
        <f t="shared" si="92"/>
        <v>-4026.8884212867156</v>
      </c>
    </row>
    <row r="1934" spans="2:20">
      <c r="B1934" s="49">
        <v>43172</v>
      </c>
      <c r="C1934" s="50">
        <v>6</v>
      </c>
      <c r="D1934" s="50">
        <v>0.90103999999999995</v>
      </c>
      <c r="E1934" s="42"/>
      <c r="F1934" s="49">
        <v>43172</v>
      </c>
      <c r="G1934" s="54">
        <v>6</v>
      </c>
      <c r="H1934" s="54">
        <v>27503.9259415497</v>
      </c>
      <c r="I1934" s="42"/>
      <c r="J1934" s="49">
        <v>43172</v>
      </c>
      <c r="K1934" s="54">
        <v>6</v>
      </c>
      <c r="L1934" s="54">
        <v>-703.87</v>
      </c>
      <c r="M1934" s="42"/>
      <c r="N1934" s="49">
        <v>43172</v>
      </c>
      <c r="O1934" s="54">
        <v>6</v>
      </c>
      <c r="P1934" s="54">
        <v>13351.693754224199</v>
      </c>
      <c r="Q1934" s="42"/>
      <c r="R1934" s="55">
        <f t="shared" si="90"/>
        <v>-2.5591619229045258E-2</v>
      </c>
      <c r="S1934" s="55">
        <f t="shared" si="91"/>
        <v>12030.410140306172</v>
      </c>
      <c r="T1934" s="55">
        <f t="shared" si="92"/>
        <v>-341.6914626209275</v>
      </c>
    </row>
    <row r="1935" spans="2:20">
      <c r="B1935" s="49">
        <v>43172</v>
      </c>
      <c r="C1935" s="50">
        <v>7</v>
      </c>
      <c r="D1935" s="50">
        <v>0.67125999999999997</v>
      </c>
      <c r="E1935" s="42"/>
      <c r="F1935" s="49">
        <v>43172</v>
      </c>
      <c r="G1935" s="54">
        <v>7</v>
      </c>
      <c r="H1935" s="54">
        <v>27174.8151321312</v>
      </c>
      <c r="I1935" s="42"/>
      <c r="J1935" s="49">
        <v>43172</v>
      </c>
      <c r="K1935" s="54">
        <v>7</v>
      </c>
      <c r="L1935" s="54">
        <v>-6388</v>
      </c>
      <c r="M1935" s="42"/>
      <c r="N1935" s="49">
        <v>43172</v>
      </c>
      <c r="O1935" s="54">
        <v>7</v>
      </c>
      <c r="P1935" s="54">
        <v>13189.954427095099</v>
      </c>
      <c r="Q1935" s="42"/>
      <c r="R1935" s="55">
        <f t="shared" si="90"/>
        <v>-0.23507059639375061</v>
      </c>
      <c r="S1935" s="55">
        <f t="shared" si="91"/>
        <v>8853.8888087318555</v>
      </c>
      <c r="T1935" s="55">
        <f t="shared" si="92"/>
        <v>-3100.5704535836362</v>
      </c>
    </row>
    <row r="1936" spans="2:20">
      <c r="B1936" s="49">
        <v>43172</v>
      </c>
      <c r="C1936" s="50">
        <v>8</v>
      </c>
      <c r="D1936" s="50">
        <v>0.54727999999999999</v>
      </c>
      <c r="E1936" s="42"/>
      <c r="F1936" s="49">
        <v>43172</v>
      </c>
      <c r="G1936" s="54">
        <v>8</v>
      </c>
      <c r="H1936" s="54">
        <v>26760.758859110101</v>
      </c>
      <c r="I1936" s="42"/>
      <c r="J1936" s="49">
        <v>43172</v>
      </c>
      <c r="K1936" s="54">
        <v>8</v>
      </c>
      <c r="L1936" s="54">
        <v>-12928.9</v>
      </c>
      <c r="M1936" s="42"/>
      <c r="N1936" s="49">
        <v>43172</v>
      </c>
      <c r="O1936" s="54">
        <v>8</v>
      </c>
      <c r="P1936" s="54">
        <v>13011.978780760201</v>
      </c>
      <c r="Q1936" s="42"/>
      <c r="R1936" s="55">
        <f t="shared" si="90"/>
        <v>-0.48312904981760801</v>
      </c>
      <c r="S1936" s="55">
        <f t="shared" si="91"/>
        <v>7121.1957471344422</v>
      </c>
      <c r="T1936" s="55">
        <f t="shared" si="92"/>
        <v>-6286.4649445955538</v>
      </c>
    </row>
    <row r="1937" spans="2:20">
      <c r="B1937" s="49">
        <v>43172</v>
      </c>
      <c r="C1937" s="50">
        <v>9</v>
      </c>
      <c r="D1937" s="50">
        <v>0.65581</v>
      </c>
      <c r="E1937" s="42"/>
      <c r="F1937" s="49">
        <v>43172</v>
      </c>
      <c r="G1937" s="54">
        <v>9</v>
      </c>
      <c r="H1937" s="54">
        <v>26528.330806636899</v>
      </c>
      <c r="I1937" s="42"/>
      <c r="J1937" s="49">
        <v>43172</v>
      </c>
      <c r="K1937" s="54">
        <v>9</v>
      </c>
      <c r="L1937" s="54">
        <v>-7068.84</v>
      </c>
      <c r="M1937" s="42"/>
      <c r="N1937" s="49">
        <v>43172</v>
      </c>
      <c r="O1937" s="54">
        <v>9</v>
      </c>
      <c r="P1937" s="54">
        <v>12896.310326463899</v>
      </c>
      <c r="Q1937" s="42"/>
      <c r="R1937" s="55">
        <f t="shared" si="90"/>
        <v>-0.26646380624262672</v>
      </c>
      <c r="S1937" s="55">
        <f t="shared" si="91"/>
        <v>8457.5292751982906</v>
      </c>
      <c r="T1937" s="55">
        <f t="shared" si="92"/>
        <v>-3436.3999360756625</v>
      </c>
    </row>
    <row r="1938" spans="2:20">
      <c r="B1938" s="49">
        <v>43172</v>
      </c>
      <c r="C1938" s="50">
        <v>10</v>
      </c>
      <c r="D1938" s="50">
        <v>1.0031699999999999</v>
      </c>
      <c r="E1938" s="42"/>
      <c r="F1938" s="49">
        <v>43172</v>
      </c>
      <c r="G1938" s="54">
        <v>10</v>
      </c>
      <c r="H1938" s="54">
        <v>26613.8264785639</v>
      </c>
      <c r="I1938" s="42"/>
      <c r="J1938" s="49">
        <v>43172</v>
      </c>
      <c r="K1938" s="54">
        <v>10</v>
      </c>
      <c r="L1938" s="54">
        <v>-385.68</v>
      </c>
      <c r="M1938" s="42"/>
      <c r="N1938" s="49">
        <v>43172</v>
      </c>
      <c r="O1938" s="54">
        <v>10</v>
      </c>
      <c r="P1938" s="54">
        <v>12933.801164303401</v>
      </c>
      <c r="Q1938" s="42"/>
      <c r="R1938" s="55">
        <f t="shared" si="90"/>
        <v>-1.4491715436359588E-2</v>
      </c>
      <c r="S1938" s="55">
        <f t="shared" si="91"/>
        <v>12974.801313994241</v>
      </c>
      <c r="T1938" s="55">
        <f t="shared" si="92"/>
        <v>-187.43296598354121</v>
      </c>
    </row>
    <row r="1939" spans="2:20">
      <c r="B1939" s="49">
        <v>43172</v>
      </c>
      <c r="C1939" s="50">
        <v>11</v>
      </c>
      <c r="D1939" s="50">
        <v>0.80628999999999995</v>
      </c>
      <c r="E1939" s="42"/>
      <c r="F1939" s="49">
        <v>43172</v>
      </c>
      <c r="G1939" s="54">
        <v>11</v>
      </c>
      <c r="H1939" s="54">
        <v>27526.516352181301</v>
      </c>
      <c r="I1939" s="42"/>
      <c r="J1939" s="49">
        <v>43172</v>
      </c>
      <c r="K1939" s="54">
        <v>11</v>
      </c>
      <c r="L1939" s="54">
        <v>-2248.9899999999998</v>
      </c>
      <c r="M1939" s="42"/>
      <c r="N1939" s="49">
        <v>43172</v>
      </c>
      <c r="O1939" s="54">
        <v>11</v>
      </c>
      <c r="P1939" s="54">
        <v>13419.3188601156</v>
      </c>
      <c r="Q1939" s="42"/>
      <c r="R1939" s="55">
        <f t="shared" si="90"/>
        <v>-8.1702674295063185E-2</v>
      </c>
      <c r="S1939" s="55">
        <f t="shared" si="91"/>
        <v>10819.862603722606</v>
      </c>
      <c r="T1939" s="55">
        <f t="shared" si="92"/>
        <v>-1096.3942380896235</v>
      </c>
    </row>
    <row r="1940" spans="2:20">
      <c r="B1940" s="49">
        <v>43172</v>
      </c>
      <c r="C1940" s="50">
        <v>12</v>
      </c>
      <c r="D1940" s="50">
        <v>1.2764800000000001</v>
      </c>
      <c r="E1940" s="42"/>
      <c r="F1940" s="49">
        <v>43172</v>
      </c>
      <c r="G1940" s="54">
        <v>12</v>
      </c>
      <c r="H1940" s="54">
        <v>28706.312661070599</v>
      </c>
      <c r="I1940" s="42"/>
      <c r="J1940" s="49">
        <v>43172</v>
      </c>
      <c r="K1940" s="54">
        <v>12</v>
      </c>
      <c r="L1940" s="54">
        <v>7381.63</v>
      </c>
      <c r="M1940" s="42"/>
      <c r="N1940" s="49">
        <v>43172</v>
      </c>
      <c r="O1940" s="54">
        <v>12</v>
      </c>
      <c r="P1940" s="54">
        <v>14029.972011052399</v>
      </c>
      <c r="Q1940" s="42"/>
      <c r="R1940" s="55">
        <f t="shared" si="90"/>
        <v>0.2571430920840776</v>
      </c>
      <c r="S1940" s="55">
        <f t="shared" si="91"/>
        <v>17908.978672668167</v>
      </c>
      <c r="T1940" s="55">
        <f t="shared" si="92"/>
        <v>3607.7103847750786</v>
      </c>
    </row>
    <row r="1941" spans="2:20">
      <c r="B1941" s="49">
        <v>43172</v>
      </c>
      <c r="C1941" s="50">
        <v>13</v>
      </c>
      <c r="D1941" s="50">
        <v>1.3180499999999999</v>
      </c>
      <c r="E1941" s="42"/>
      <c r="F1941" s="49">
        <v>43172</v>
      </c>
      <c r="G1941" s="54">
        <v>13</v>
      </c>
      <c r="H1941" s="54">
        <v>30818.1023278885</v>
      </c>
      <c r="I1941" s="42"/>
      <c r="J1941" s="49">
        <v>43172</v>
      </c>
      <c r="K1941" s="54">
        <v>13</v>
      </c>
      <c r="L1941" s="54">
        <v>-8413.33</v>
      </c>
      <c r="M1941" s="42"/>
      <c r="N1941" s="49">
        <v>43172</v>
      </c>
      <c r="O1941" s="54">
        <v>13</v>
      </c>
      <c r="P1941" s="54">
        <v>15113.6061809816</v>
      </c>
      <c r="Q1941" s="42"/>
      <c r="R1941" s="55">
        <f t="shared" si="90"/>
        <v>-0.27299961271095041</v>
      </c>
      <c r="S1941" s="55">
        <f t="shared" si="91"/>
        <v>19920.488626842798</v>
      </c>
      <c r="T1941" s="55">
        <f t="shared" si="92"/>
        <v>-4126.0086340738035</v>
      </c>
    </row>
    <row r="1942" spans="2:20">
      <c r="B1942" s="49">
        <v>43172</v>
      </c>
      <c r="C1942" s="50">
        <v>14</v>
      </c>
      <c r="D1942" s="50">
        <v>0.53859000000000001</v>
      </c>
      <c r="E1942" s="42"/>
      <c r="F1942" s="49">
        <v>43172</v>
      </c>
      <c r="G1942" s="54">
        <v>14</v>
      </c>
      <c r="H1942" s="54">
        <v>33427.102504372197</v>
      </c>
      <c r="I1942" s="42"/>
      <c r="J1942" s="49">
        <v>43172</v>
      </c>
      <c r="K1942" s="54">
        <v>14</v>
      </c>
      <c r="L1942" s="54">
        <v>-24011.06</v>
      </c>
      <c r="M1942" s="42"/>
      <c r="N1942" s="49">
        <v>43172</v>
      </c>
      <c r="O1942" s="54">
        <v>14</v>
      </c>
      <c r="P1942" s="54">
        <v>16406.060321220899</v>
      </c>
      <c r="Q1942" s="42"/>
      <c r="R1942" s="55">
        <f t="shared" si="90"/>
        <v>-0.71831113680461545</v>
      </c>
      <c r="S1942" s="55">
        <f t="shared" si="91"/>
        <v>8836.1400284063639</v>
      </c>
      <c r="T1942" s="55">
        <f t="shared" si="92"/>
        <v>-11784.655839821278</v>
      </c>
    </row>
    <row r="1943" spans="2:20">
      <c r="B1943" s="49">
        <v>43172</v>
      </c>
      <c r="C1943" s="50">
        <v>15</v>
      </c>
      <c r="D1943" s="50">
        <v>0.78122000000000003</v>
      </c>
      <c r="E1943" s="42"/>
      <c r="F1943" s="49">
        <v>43172</v>
      </c>
      <c r="G1943" s="54">
        <v>15</v>
      </c>
      <c r="H1943" s="54">
        <v>36551.002037813101</v>
      </c>
      <c r="I1943" s="42"/>
      <c r="J1943" s="49">
        <v>43172</v>
      </c>
      <c r="K1943" s="54">
        <v>15</v>
      </c>
      <c r="L1943" s="54">
        <v>-20492.009999999998</v>
      </c>
      <c r="M1943" s="42"/>
      <c r="N1943" s="49">
        <v>43172</v>
      </c>
      <c r="O1943" s="54">
        <v>15</v>
      </c>
      <c r="P1943" s="54">
        <v>17999.1161945532</v>
      </c>
      <c r="Q1943" s="42"/>
      <c r="R1943" s="55">
        <f t="shared" si="90"/>
        <v>-0.56064153805688832</v>
      </c>
      <c r="S1943" s="55">
        <f t="shared" si="91"/>
        <v>14061.269553508851</v>
      </c>
      <c r="T1943" s="55">
        <f t="shared" si="92"/>
        <v>-10091.052186978954</v>
      </c>
    </row>
    <row r="1944" spans="2:20">
      <c r="B1944" s="49">
        <v>43172</v>
      </c>
      <c r="C1944" s="50">
        <v>16</v>
      </c>
      <c r="D1944" s="50">
        <v>1.4731700000000001</v>
      </c>
      <c r="E1944" s="42"/>
      <c r="F1944" s="49">
        <v>43172</v>
      </c>
      <c r="G1944" s="54">
        <v>16</v>
      </c>
      <c r="H1944" s="54">
        <v>37709.382275821001</v>
      </c>
      <c r="I1944" s="42"/>
      <c r="J1944" s="49">
        <v>43172</v>
      </c>
      <c r="K1944" s="54">
        <v>16</v>
      </c>
      <c r="L1944" s="54">
        <v>4528.59</v>
      </c>
      <c r="M1944" s="42"/>
      <c r="N1944" s="49">
        <v>43172</v>
      </c>
      <c r="O1944" s="54">
        <v>16</v>
      </c>
      <c r="P1944" s="54">
        <v>18612.0959142272</v>
      </c>
      <c r="Q1944" s="42"/>
      <c r="R1944" s="55">
        <f t="shared" si="90"/>
        <v>0.12009186379336957</v>
      </c>
      <c r="S1944" s="55">
        <f t="shared" si="91"/>
        <v>27418.781337962086</v>
      </c>
      <c r="T1944" s="55">
        <f t="shared" si="92"/>
        <v>2235.1612874405032</v>
      </c>
    </row>
    <row r="1945" spans="2:20">
      <c r="B1945" s="49">
        <v>43172</v>
      </c>
      <c r="C1945" s="50">
        <v>17</v>
      </c>
      <c r="D1945" s="50">
        <v>1.7234100000000001</v>
      </c>
      <c r="E1945" s="42"/>
      <c r="F1945" s="49">
        <v>43172</v>
      </c>
      <c r="G1945" s="54">
        <v>17</v>
      </c>
      <c r="H1945" s="54">
        <v>37974.151925651197</v>
      </c>
      <c r="I1945" s="42"/>
      <c r="J1945" s="49">
        <v>43172</v>
      </c>
      <c r="K1945" s="54">
        <v>17</v>
      </c>
      <c r="L1945" s="54">
        <v>-7610.64</v>
      </c>
      <c r="M1945" s="42"/>
      <c r="N1945" s="49">
        <v>43172</v>
      </c>
      <c r="O1945" s="54">
        <v>17</v>
      </c>
      <c r="P1945" s="54">
        <v>18884.468539871999</v>
      </c>
      <c r="Q1945" s="42"/>
      <c r="R1945" s="55">
        <f t="shared" si="90"/>
        <v>-0.20041632568650156</v>
      </c>
      <c r="S1945" s="55">
        <f t="shared" si="91"/>
        <v>32545.681926300804</v>
      </c>
      <c r="T1945" s="55">
        <f t="shared" si="92"/>
        <v>-3784.7557973034791</v>
      </c>
    </row>
    <row r="1946" spans="2:20">
      <c r="B1946" s="49">
        <v>43172</v>
      </c>
      <c r="C1946" s="50">
        <v>18</v>
      </c>
      <c r="D1946" s="50">
        <v>1.23288</v>
      </c>
      <c r="E1946" s="42"/>
      <c r="F1946" s="49">
        <v>43172</v>
      </c>
      <c r="G1946" s="54">
        <v>18</v>
      </c>
      <c r="H1946" s="54">
        <v>37569.424429316001</v>
      </c>
      <c r="I1946" s="42"/>
      <c r="J1946" s="49">
        <v>43172</v>
      </c>
      <c r="K1946" s="54">
        <v>18</v>
      </c>
      <c r="L1946" s="54">
        <v>-13272.66</v>
      </c>
      <c r="M1946" s="42"/>
      <c r="N1946" s="49">
        <v>43172</v>
      </c>
      <c r="O1946" s="54">
        <v>18</v>
      </c>
      <c r="P1946" s="54">
        <v>18663.848539212198</v>
      </c>
      <c r="Q1946" s="42"/>
      <c r="R1946" s="55">
        <f t="shared" si="90"/>
        <v>-0.35328355974607739</v>
      </c>
      <c r="S1946" s="55">
        <f t="shared" si="91"/>
        <v>23010.285587023936</v>
      </c>
      <c r="T1946" s="55">
        <f t="shared" si="92"/>
        <v>-6593.6308504945118</v>
      </c>
    </row>
    <row r="1947" spans="2:20">
      <c r="B1947" s="49">
        <v>43172</v>
      </c>
      <c r="C1947" s="50">
        <v>19</v>
      </c>
      <c r="D1947" s="50">
        <v>0.99641999999999997</v>
      </c>
      <c r="E1947" s="42"/>
      <c r="F1947" s="49">
        <v>43172</v>
      </c>
      <c r="G1947" s="54">
        <v>19</v>
      </c>
      <c r="H1947" s="54">
        <v>37683.8722319269</v>
      </c>
      <c r="I1947" s="42"/>
      <c r="J1947" s="49">
        <v>43172</v>
      </c>
      <c r="K1947" s="54">
        <v>19</v>
      </c>
      <c r="L1947" s="54">
        <v>-10020.26</v>
      </c>
      <c r="M1947" s="42"/>
      <c r="N1947" s="49">
        <v>43172</v>
      </c>
      <c r="O1947" s="54">
        <v>19</v>
      </c>
      <c r="P1947" s="54">
        <v>18610.417896653998</v>
      </c>
      <c r="Q1947" s="42"/>
      <c r="R1947" s="55">
        <f t="shared" si="90"/>
        <v>-0.26590314122524111</v>
      </c>
      <c r="S1947" s="55">
        <f t="shared" si="91"/>
        <v>18543.792600583976</v>
      </c>
      <c r="T1947" s="55">
        <f t="shared" si="92"/>
        <v>-4948.5685782347427</v>
      </c>
    </row>
    <row r="1948" spans="2:20">
      <c r="B1948" s="49">
        <v>43172</v>
      </c>
      <c r="C1948" s="50">
        <v>20</v>
      </c>
      <c r="D1948" s="50">
        <v>1.0244500000000001</v>
      </c>
      <c r="E1948" s="42"/>
      <c r="F1948" s="49">
        <v>43172</v>
      </c>
      <c r="G1948" s="54">
        <v>20</v>
      </c>
      <c r="H1948" s="54">
        <v>37462.854135697497</v>
      </c>
      <c r="I1948" s="42"/>
      <c r="J1948" s="49">
        <v>43172</v>
      </c>
      <c r="K1948" s="54">
        <v>20</v>
      </c>
      <c r="L1948" s="54">
        <v>-8103.15</v>
      </c>
      <c r="M1948" s="42"/>
      <c r="N1948" s="49">
        <v>43172</v>
      </c>
      <c r="O1948" s="54">
        <v>20</v>
      </c>
      <c r="P1948" s="54">
        <v>18507.748657118402</v>
      </c>
      <c r="Q1948" s="42"/>
      <c r="R1948" s="55">
        <f t="shared" si="90"/>
        <v>-0.2162982556173875</v>
      </c>
      <c r="S1948" s="55">
        <f t="shared" si="91"/>
        <v>18960.263111784949</v>
      </c>
      <c r="T1948" s="55">
        <f t="shared" si="92"/>
        <v>-4003.1937499397563</v>
      </c>
    </row>
    <row r="1949" spans="2:20">
      <c r="B1949" s="49">
        <v>43172</v>
      </c>
      <c r="C1949" s="50">
        <v>21</v>
      </c>
      <c r="D1949" s="50">
        <v>0.82235999999999998</v>
      </c>
      <c r="E1949" s="42"/>
      <c r="F1949" s="49">
        <v>43172</v>
      </c>
      <c r="G1949" s="54">
        <v>21</v>
      </c>
      <c r="H1949" s="54">
        <v>36917.8243795901</v>
      </c>
      <c r="I1949" s="42"/>
      <c r="J1949" s="49">
        <v>43172</v>
      </c>
      <c r="K1949" s="54">
        <v>21</v>
      </c>
      <c r="L1949" s="54">
        <v>-15044.88</v>
      </c>
      <c r="M1949" s="42"/>
      <c r="N1949" s="49">
        <v>43172</v>
      </c>
      <c r="O1949" s="54">
        <v>21</v>
      </c>
      <c r="P1949" s="54">
        <v>18248.2102474448</v>
      </c>
      <c r="Q1949" s="42"/>
      <c r="R1949" s="55">
        <f t="shared" si="90"/>
        <v>-0.40752347281649437</v>
      </c>
      <c r="S1949" s="55">
        <f t="shared" si="91"/>
        <v>15006.598179088705</v>
      </c>
      <c r="T1949" s="55">
        <f t="shared" si="92"/>
        <v>-7436.5740127242452</v>
      </c>
    </row>
    <row r="1950" spans="2:20">
      <c r="B1950" s="49">
        <v>43172</v>
      </c>
      <c r="C1950" s="50">
        <v>22</v>
      </c>
      <c r="D1950" s="50">
        <v>0.56286999999999998</v>
      </c>
      <c r="E1950" s="42"/>
      <c r="F1950" s="49">
        <v>43172</v>
      </c>
      <c r="G1950" s="54">
        <v>22</v>
      </c>
      <c r="H1950" s="54">
        <v>36535.526902163903</v>
      </c>
      <c r="I1950" s="42"/>
      <c r="J1950" s="49">
        <v>43172</v>
      </c>
      <c r="K1950" s="54">
        <v>22</v>
      </c>
      <c r="L1950" s="54">
        <v>-24201.91</v>
      </c>
      <c r="M1950" s="42"/>
      <c r="N1950" s="49">
        <v>43172</v>
      </c>
      <c r="O1950" s="54">
        <v>22</v>
      </c>
      <c r="P1950" s="54">
        <v>18015.849641728</v>
      </c>
      <c r="Q1950" s="42"/>
      <c r="R1950" s="55">
        <f t="shared" si="90"/>
        <v>-0.66242126642401278</v>
      </c>
      <c r="S1950" s="55">
        <f t="shared" si="91"/>
        <v>10140.581287839439</v>
      </c>
      <c r="T1950" s="55">
        <f t="shared" si="92"/>
        <v>-11934.081935378059</v>
      </c>
    </row>
    <row r="1951" spans="2:20">
      <c r="B1951" s="49">
        <v>43172</v>
      </c>
      <c r="C1951" s="50">
        <v>23</v>
      </c>
      <c r="D1951" s="50">
        <v>0.66044999999999998</v>
      </c>
      <c r="E1951" s="42"/>
      <c r="F1951" s="49">
        <v>43172</v>
      </c>
      <c r="G1951" s="54">
        <v>23</v>
      </c>
      <c r="H1951" s="54">
        <v>36392.143888782601</v>
      </c>
      <c r="I1951" s="42"/>
      <c r="J1951" s="49">
        <v>43172</v>
      </c>
      <c r="K1951" s="54">
        <v>23</v>
      </c>
      <c r="L1951" s="54">
        <v>-20552.86</v>
      </c>
      <c r="M1951" s="42"/>
      <c r="N1951" s="49">
        <v>43172</v>
      </c>
      <c r="O1951" s="54">
        <v>23</v>
      </c>
      <c r="P1951" s="54">
        <v>17935.055082628201</v>
      </c>
      <c r="Q1951" s="42"/>
      <c r="R1951" s="55">
        <f t="shared" si="90"/>
        <v>-0.56476090177075688</v>
      </c>
      <c r="S1951" s="55">
        <f t="shared" si="91"/>
        <v>11845.207129321796</v>
      </c>
      <c r="T1951" s="55">
        <f t="shared" si="92"/>
        <v>-10129.017881773299</v>
      </c>
    </row>
    <row r="1952" spans="2:20">
      <c r="B1952" s="49">
        <v>43172</v>
      </c>
      <c r="C1952" s="50">
        <v>24</v>
      </c>
      <c r="D1952" s="50">
        <v>0.69862000000000002</v>
      </c>
      <c r="E1952" s="42"/>
      <c r="F1952" s="49">
        <v>43172</v>
      </c>
      <c r="G1952" s="54">
        <v>24</v>
      </c>
      <c r="H1952" s="54">
        <v>36417.948805833599</v>
      </c>
      <c r="I1952" s="42"/>
      <c r="J1952" s="49">
        <v>43172</v>
      </c>
      <c r="K1952" s="54">
        <v>24</v>
      </c>
      <c r="L1952" s="54">
        <v>-19164.97</v>
      </c>
      <c r="M1952" s="42"/>
      <c r="N1952" s="49">
        <v>43172</v>
      </c>
      <c r="O1952" s="54">
        <v>24</v>
      </c>
      <c r="P1952" s="54">
        <v>17946.096460231802</v>
      </c>
      <c r="Q1952" s="42"/>
      <c r="R1952" s="55">
        <f t="shared" si="90"/>
        <v>-0.52625067112319257</v>
      </c>
      <c r="S1952" s="55">
        <f t="shared" si="91"/>
        <v>12537.501909047141</v>
      </c>
      <c r="T1952" s="55">
        <f t="shared" si="92"/>
        <v>-9444.1453062385353</v>
      </c>
    </row>
    <row r="1953" spans="2:20">
      <c r="B1953" s="49">
        <v>43172</v>
      </c>
      <c r="C1953" s="50">
        <v>25</v>
      </c>
      <c r="D1953" s="50">
        <v>0.82991000000000004</v>
      </c>
      <c r="E1953" s="42"/>
      <c r="F1953" s="49">
        <v>43172</v>
      </c>
      <c r="G1953" s="54">
        <v>25</v>
      </c>
      <c r="H1953" s="54">
        <v>36509.198453581201</v>
      </c>
      <c r="I1953" s="42"/>
      <c r="J1953" s="49">
        <v>43172</v>
      </c>
      <c r="K1953" s="54">
        <v>25</v>
      </c>
      <c r="L1953" s="54">
        <v>-14628.41</v>
      </c>
      <c r="M1953" s="42"/>
      <c r="N1953" s="49">
        <v>43172</v>
      </c>
      <c r="O1953" s="54">
        <v>25</v>
      </c>
      <c r="P1953" s="54">
        <v>17952.287395952801</v>
      </c>
      <c r="Q1953" s="42"/>
      <c r="R1953" s="55">
        <f t="shared" si="90"/>
        <v>-0.40067738048533064</v>
      </c>
      <c r="S1953" s="55">
        <f t="shared" si="91"/>
        <v>14898.782832775189</v>
      </c>
      <c r="T1953" s="55">
        <f t="shared" si="92"/>
        <v>-7193.0754875301855</v>
      </c>
    </row>
    <row r="1954" spans="2:20">
      <c r="B1954" s="49">
        <v>43172</v>
      </c>
      <c r="C1954" s="50">
        <v>26</v>
      </c>
      <c r="D1954" s="50">
        <v>0.72148000000000001</v>
      </c>
      <c r="E1954" s="42"/>
      <c r="F1954" s="49">
        <v>43172</v>
      </c>
      <c r="G1954" s="54">
        <v>26</v>
      </c>
      <c r="H1954" s="54">
        <v>36231.058809772097</v>
      </c>
      <c r="I1954" s="42"/>
      <c r="J1954" s="49">
        <v>43172</v>
      </c>
      <c r="K1954" s="54">
        <v>26</v>
      </c>
      <c r="L1954" s="54">
        <v>-18910.25</v>
      </c>
      <c r="M1954" s="42"/>
      <c r="N1954" s="49">
        <v>43172</v>
      </c>
      <c r="O1954" s="54">
        <v>26</v>
      </c>
      <c r="P1954" s="54">
        <v>17809.120284135301</v>
      </c>
      <c r="Q1954" s="42"/>
      <c r="R1954" s="55">
        <f t="shared" si="90"/>
        <v>-0.52193478803052817</v>
      </c>
      <c r="S1954" s="55">
        <f t="shared" si="91"/>
        <v>12848.924102597937</v>
      </c>
      <c r="T1954" s="55">
        <f t="shared" si="92"/>
        <v>-9295.1994205103383</v>
      </c>
    </row>
    <row r="1955" spans="2:20">
      <c r="B1955" s="49">
        <v>43172</v>
      </c>
      <c r="C1955" s="50">
        <v>27</v>
      </c>
      <c r="D1955" s="50">
        <v>0.30446000000000001</v>
      </c>
      <c r="E1955" s="42"/>
      <c r="F1955" s="49">
        <v>43172</v>
      </c>
      <c r="G1955" s="54">
        <v>27</v>
      </c>
      <c r="H1955" s="54">
        <v>35973.109506172201</v>
      </c>
      <c r="I1955" s="42"/>
      <c r="J1955" s="49">
        <v>43172</v>
      </c>
      <c r="K1955" s="54">
        <v>27</v>
      </c>
      <c r="L1955" s="54">
        <v>-21896.39</v>
      </c>
      <c r="M1955" s="42"/>
      <c r="N1955" s="49">
        <v>43172</v>
      </c>
      <c r="O1955" s="54">
        <v>27</v>
      </c>
      <c r="P1955" s="54">
        <v>17645.129719276199</v>
      </c>
      <c r="Q1955" s="42"/>
      <c r="R1955" s="55">
        <f t="shared" si="90"/>
        <v>-0.60868771981591019</v>
      </c>
      <c r="S1955" s="55">
        <f t="shared" si="91"/>
        <v>5372.2361943308315</v>
      </c>
      <c r="T1955" s="55">
        <f t="shared" si="92"/>
        <v>-10740.373774682181</v>
      </c>
    </row>
    <row r="1956" spans="2:20">
      <c r="B1956" s="49">
        <v>43172</v>
      </c>
      <c r="C1956" s="50">
        <v>28</v>
      </c>
      <c r="D1956" s="50">
        <v>3.4419999999999999E-2</v>
      </c>
      <c r="E1956" s="42"/>
      <c r="F1956" s="49">
        <v>43172</v>
      </c>
      <c r="G1956" s="54">
        <v>28</v>
      </c>
      <c r="H1956" s="54">
        <v>35610.271957719902</v>
      </c>
      <c r="I1956" s="42"/>
      <c r="J1956" s="49">
        <v>43172</v>
      </c>
      <c r="K1956" s="54">
        <v>28</v>
      </c>
      <c r="L1956" s="54">
        <v>-30964.05</v>
      </c>
      <c r="M1956" s="42"/>
      <c r="N1956" s="49">
        <v>43172</v>
      </c>
      <c r="O1956" s="54">
        <v>28</v>
      </c>
      <c r="P1956" s="54">
        <v>17452.628079186001</v>
      </c>
      <c r="Q1956" s="42"/>
      <c r="R1956" s="55">
        <f t="shared" si="90"/>
        <v>-0.86952579403952979</v>
      </c>
      <c r="S1956" s="55">
        <f t="shared" si="91"/>
        <v>600.71945848558209</v>
      </c>
      <c r="T1956" s="55">
        <f t="shared" si="92"/>
        <v>-15175.510288630801</v>
      </c>
    </row>
    <row r="1957" spans="2:20">
      <c r="B1957" s="49">
        <v>43172</v>
      </c>
      <c r="C1957" s="50">
        <v>29</v>
      </c>
      <c r="D1957" s="50">
        <v>0.13278000000000001</v>
      </c>
      <c r="E1957" s="42"/>
      <c r="F1957" s="49">
        <v>43172</v>
      </c>
      <c r="G1957" s="54">
        <v>29</v>
      </c>
      <c r="H1957" s="54">
        <v>35459.714441939097</v>
      </c>
      <c r="I1957" s="42"/>
      <c r="J1957" s="49">
        <v>43172</v>
      </c>
      <c r="K1957" s="54">
        <v>29</v>
      </c>
      <c r="L1957" s="54">
        <v>-27944.94</v>
      </c>
      <c r="M1957" s="42"/>
      <c r="N1957" s="49">
        <v>43172</v>
      </c>
      <c r="O1957" s="54">
        <v>29</v>
      </c>
      <c r="P1957" s="54">
        <v>17385.461699401199</v>
      </c>
      <c r="Q1957" s="42"/>
      <c r="R1957" s="55">
        <f t="shared" si="90"/>
        <v>-0.78807572028692974</v>
      </c>
      <c r="S1957" s="55">
        <f t="shared" si="91"/>
        <v>2308.4416044464915</v>
      </c>
      <c r="T1957" s="55">
        <f t="shared" si="92"/>
        <v>-13701.060251276429</v>
      </c>
    </row>
    <row r="1958" spans="2:20">
      <c r="B1958" s="49">
        <v>43172</v>
      </c>
      <c r="C1958" s="50">
        <v>30</v>
      </c>
      <c r="D1958" s="50">
        <v>-0.29602000000000001</v>
      </c>
      <c r="E1958" s="42"/>
      <c r="F1958" s="49">
        <v>43172</v>
      </c>
      <c r="G1958" s="54">
        <v>30</v>
      </c>
      <c r="H1958" s="54">
        <v>35073.646275490297</v>
      </c>
      <c r="I1958" s="42"/>
      <c r="J1958" s="49">
        <v>43172</v>
      </c>
      <c r="K1958" s="54">
        <v>30</v>
      </c>
      <c r="L1958" s="54">
        <v>-41527.89</v>
      </c>
      <c r="M1958" s="42"/>
      <c r="N1958" s="49">
        <v>43172</v>
      </c>
      <c r="O1958" s="54">
        <v>30</v>
      </c>
      <c r="P1958" s="54">
        <v>17201.0465399284</v>
      </c>
      <c r="Q1958" s="42"/>
      <c r="R1958" s="55">
        <f t="shared" si="90"/>
        <v>-1.1840197530024124</v>
      </c>
      <c r="S1958" s="55">
        <f t="shared" si="91"/>
        <v>-5091.853796749605</v>
      </c>
      <c r="T1958" s="55">
        <f t="shared" si="92"/>
        <v>-20366.378875589024</v>
      </c>
    </row>
    <row r="1959" spans="2:20">
      <c r="B1959" s="49">
        <v>43172</v>
      </c>
      <c r="C1959" s="50">
        <v>31</v>
      </c>
      <c r="D1959" s="50">
        <v>-0.34225</v>
      </c>
      <c r="E1959" s="42"/>
      <c r="F1959" s="49">
        <v>43172</v>
      </c>
      <c r="G1959" s="54">
        <v>31</v>
      </c>
      <c r="H1959" s="54">
        <v>35415.525109556998</v>
      </c>
      <c r="I1959" s="42"/>
      <c r="J1959" s="49">
        <v>43172</v>
      </c>
      <c r="K1959" s="54">
        <v>31</v>
      </c>
      <c r="L1959" s="54">
        <v>-45253.26</v>
      </c>
      <c r="M1959" s="42"/>
      <c r="N1959" s="49">
        <v>43172</v>
      </c>
      <c r="O1959" s="54">
        <v>31</v>
      </c>
      <c r="P1959" s="54">
        <v>17558.624023667999</v>
      </c>
      <c r="Q1959" s="42"/>
      <c r="R1959" s="55">
        <f t="shared" si="90"/>
        <v>-1.2777802915532166</v>
      </c>
      <c r="S1959" s="55">
        <f t="shared" si="91"/>
        <v>-6009.4390721003729</v>
      </c>
      <c r="T1959" s="55">
        <f t="shared" si="92"/>
        <v>-22436.06372423581</v>
      </c>
    </row>
    <row r="1960" spans="2:20">
      <c r="B1960" s="49">
        <v>43172</v>
      </c>
      <c r="C1960" s="50">
        <v>32</v>
      </c>
      <c r="D1960" s="50">
        <v>-0.21614</v>
      </c>
      <c r="E1960" s="42"/>
      <c r="F1960" s="49">
        <v>43172</v>
      </c>
      <c r="G1960" s="54">
        <v>32</v>
      </c>
      <c r="H1960" s="54">
        <v>36487.304248242297</v>
      </c>
      <c r="I1960" s="42"/>
      <c r="J1960" s="49">
        <v>43172</v>
      </c>
      <c r="K1960" s="54">
        <v>32</v>
      </c>
      <c r="L1960" s="54">
        <v>-45429.63</v>
      </c>
      <c r="M1960" s="42"/>
      <c r="N1960" s="49">
        <v>43172</v>
      </c>
      <c r="O1960" s="54">
        <v>32</v>
      </c>
      <c r="P1960" s="54">
        <v>18102.028020255399</v>
      </c>
      <c r="Q1960" s="42"/>
      <c r="R1960" s="55">
        <f t="shared" si="90"/>
        <v>-1.2450804721258211</v>
      </c>
      <c r="S1960" s="55">
        <f t="shared" si="91"/>
        <v>-3912.572336298002</v>
      </c>
      <c r="T1960" s="55">
        <f t="shared" si="92"/>
        <v>-22538.481593894434</v>
      </c>
    </row>
    <row r="1961" spans="2:20">
      <c r="B1961" s="49">
        <v>43172</v>
      </c>
      <c r="C1961" s="50">
        <v>33</v>
      </c>
      <c r="D1961" s="50">
        <v>-0.30725000000000002</v>
      </c>
      <c r="E1961" s="42"/>
      <c r="F1961" s="49">
        <v>43172</v>
      </c>
      <c r="G1961" s="54">
        <v>33</v>
      </c>
      <c r="H1961" s="54">
        <v>37582.400865585303</v>
      </c>
      <c r="I1961" s="42"/>
      <c r="J1961" s="49">
        <v>43172</v>
      </c>
      <c r="K1961" s="54">
        <v>33</v>
      </c>
      <c r="L1961" s="54">
        <v>-47038.720000000001</v>
      </c>
      <c r="M1961" s="42"/>
      <c r="N1961" s="49">
        <v>43172</v>
      </c>
      <c r="O1961" s="54">
        <v>33</v>
      </c>
      <c r="P1961" s="54">
        <v>18568.2190586096</v>
      </c>
      <c r="Q1961" s="42"/>
      <c r="R1961" s="55">
        <f t="shared" si="90"/>
        <v>-1.251615621051873</v>
      </c>
      <c r="S1961" s="55">
        <f t="shared" si="91"/>
        <v>-5705.0853057577997</v>
      </c>
      <c r="T1961" s="55">
        <f t="shared" si="92"/>
        <v>-23240.27302886888</v>
      </c>
    </row>
    <row r="1962" spans="2:20">
      <c r="B1962" s="49">
        <v>43172</v>
      </c>
      <c r="C1962" s="50">
        <v>34</v>
      </c>
      <c r="D1962" s="50">
        <v>0.33013999999999999</v>
      </c>
      <c r="E1962" s="42"/>
      <c r="F1962" s="49">
        <v>43172</v>
      </c>
      <c r="G1962" s="54">
        <v>34</v>
      </c>
      <c r="H1962" s="54">
        <v>38948.727043709798</v>
      </c>
      <c r="I1962" s="42"/>
      <c r="J1962" s="49">
        <v>43172</v>
      </c>
      <c r="K1962" s="54">
        <v>34</v>
      </c>
      <c r="L1962" s="54">
        <v>-37854.46</v>
      </c>
      <c r="M1962" s="42"/>
      <c r="N1962" s="49">
        <v>43172</v>
      </c>
      <c r="O1962" s="54">
        <v>34</v>
      </c>
      <c r="P1962" s="54">
        <v>19235.184926688202</v>
      </c>
      <c r="Q1962" s="42"/>
      <c r="R1962" s="55">
        <f t="shared" si="90"/>
        <v>-0.97190493433888692</v>
      </c>
      <c r="S1962" s="55">
        <f t="shared" si="91"/>
        <v>6350.3039516968429</v>
      </c>
      <c r="T1962" s="55">
        <f t="shared" si="92"/>
        <v>-18694.771143169244</v>
      </c>
    </row>
    <row r="1963" spans="2:20">
      <c r="B1963" s="49">
        <v>43172</v>
      </c>
      <c r="C1963" s="50">
        <v>35</v>
      </c>
      <c r="D1963" s="50">
        <v>1.5414099999999999</v>
      </c>
      <c r="E1963" s="42"/>
      <c r="F1963" s="49">
        <v>43172</v>
      </c>
      <c r="G1963" s="54">
        <v>35</v>
      </c>
      <c r="H1963" s="54">
        <v>40291.092980052497</v>
      </c>
      <c r="I1963" s="42"/>
      <c r="J1963" s="49">
        <v>43172</v>
      </c>
      <c r="K1963" s="54">
        <v>35</v>
      </c>
      <c r="L1963" s="54">
        <v>-8071.19</v>
      </c>
      <c r="M1963" s="42"/>
      <c r="N1963" s="49">
        <v>43172</v>
      </c>
      <c r="O1963" s="54">
        <v>35</v>
      </c>
      <c r="P1963" s="54">
        <v>20006.848668062499</v>
      </c>
      <c r="Q1963" s="42"/>
      <c r="R1963" s="55">
        <f t="shared" si="90"/>
        <v>-0.20032194222171937</v>
      </c>
      <c r="S1963" s="55">
        <f t="shared" si="91"/>
        <v>30838.756605438215</v>
      </c>
      <c r="T1963" s="55">
        <f t="shared" si="92"/>
        <v>-4007.810782922299</v>
      </c>
    </row>
    <row r="1964" spans="2:20">
      <c r="B1964" s="49">
        <v>43172</v>
      </c>
      <c r="C1964" s="50">
        <v>36</v>
      </c>
      <c r="D1964" s="50">
        <v>1.5716000000000001</v>
      </c>
      <c r="E1964" s="42"/>
      <c r="F1964" s="49">
        <v>43172</v>
      </c>
      <c r="G1964" s="54">
        <v>36</v>
      </c>
      <c r="H1964" s="54">
        <v>41094.956711745603</v>
      </c>
      <c r="I1964" s="42"/>
      <c r="J1964" s="49">
        <v>43172</v>
      </c>
      <c r="K1964" s="54">
        <v>36</v>
      </c>
      <c r="L1964" s="54">
        <v>-8233.19</v>
      </c>
      <c r="M1964" s="42"/>
      <c r="N1964" s="49">
        <v>43172</v>
      </c>
      <c r="O1964" s="54">
        <v>36</v>
      </c>
      <c r="P1964" s="54">
        <v>20400.256860181002</v>
      </c>
      <c r="Q1964" s="42"/>
      <c r="R1964" s="55">
        <f t="shared" si="90"/>
        <v>-0.2003455085194632</v>
      </c>
      <c r="S1964" s="55">
        <f t="shared" si="91"/>
        <v>32061.043681460465</v>
      </c>
      <c r="T1964" s="55">
        <f t="shared" si="92"/>
        <v>-4087.0998345806306</v>
      </c>
    </row>
    <row r="1965" spans="2:20">
      <c r="B1965" s="49">
        <v>43172</v>
      </c>
      <c r="C1965" s="50">
        <v>37</v>
      </c>
      <c r="D1965" s="50">
        <v>1.70947</v>
      </c>
      <c r="E1965" s="42"/>
      <c r="F1965" s="49">
        <v>43172</v>
      </c>
      <c r="G1965" s="54">
        <v>37</v>
      </c>
      <c r="H1965" s="54">
        <v>42337.302295087997</v>
      </c>
      <c r="I1965" s="42"/>
      <c r="J1965" s="49">
        <v>43172</v>
      </c>
      <c r="K1965" s="54">
        <v>37</v>
      </c>
      <c r="L1965" s="54">
        <v>-5278.56</v>
      </c>
      <c r="M1965" s="42"/>
      <c r="N1965" s="49">
        <v>43172</v>
      </c>
      <c r="O1965" s="54">
        <v>37</v>
      </c>
      <c r="P1965" s="54">
        <v>20933.238177984</v>
      </c>
      <c r="Q1965" s="42"/>
      <c r="R1965" s="55">
        <f t="shared" si="90"/>
        <v>-0.12467870444859266</v>
      </c>
      <c r="S1965" s="55">
        <f t="shared" si="91"/>
        <v>35784.742668118306</v>
      </c>
      <c r="T1965" s="55">
        <f t="shared" si="92"/>
        <v>-2609.9290159448633</v>
      </c>
    </row>
    <row r="1966" spans="2:20">
      <c r="B1966" s="49">
        <v>43172</v>
      </c>
      <c r="C1966" s="50">
        <v>38</v>
      </c>
      <c r="D1966" s="50">
        <v>2.16405</v>
      </c>
      <c r="E1966" s="42"/>
      <c r="F1966" s="49">
        <v>43172</v>
      </c>
      <c r="G1966" s="54">
        <v>38</v>
      </c>
      <c r="H1966" s="54">
        <v>42905.928565709997</v>
      </c>
      <c r="I1966" s="42"/>
      <c r="J1966" s="49">
        <v>43172</v>
      </c>
      <c r="K1966" s="54">
        <v>38</v>
      </c>
      <c r="L1966" s="54">
        <v>15960.44</v>
      </c>
      <c r="M1966" s="42"/>
      <c r="N1966" s="49">
        <v>43172</v>
      </c>
      <c r="O1966" s="54">
        <v>38</v>
      </c>
      <c r="P1966" s="54">
        <v>21200.708040752001</v>
      </c>
      <c r="Q1966" s="42"/>
      <c r="R1966" s="55">
        <f t="shared" si="90"/>
        <v>0.3719868217175803</v>
      </c>
      <c r="S1966" s="55">
        <f t="shared" si="91"/>
        <v>45879.392235589366</v>
      </c>
      <c r="T1966" s="55">
        <f t="shared" si="92"/>
        <v>7886.3840022416853</v>
      </c>
    </row>
    <row r="1967" spans="2:20">
      <c r="B1967" s="49">
        <v>43172</v>
      </c>
      <c r="C1967" s="50">
        <v>39</v>
      </c>
      <c r="D1967" s="50">
        <v>1.9497100000000001</v>
      </c>
      <c r="E1967" s="42"/>
      <c r="F1967" s="49">
        <v>43172</v>
      </c>
      <c r="G1967" s="54">
        <v>39</v>
      </c>
      <c r="H1967" s="54">
        <v>42292.826471793604</v>
      </c>
      <c r="I1967" s="42"/>
      <c r="J1967" s="49">
        <v>43172</v>
      </c>
      <c r="K1967" s="54">
        <v>39</v>
      </c>
      <c r="L1967" s="54">
        <v>-3307.07</v>
      </c>
      <c r="M1967" s="42"/>
      <c r="N1967" s="49">
        <v>43172</v>
      </c>
      <c r="O1967" s="54">
        <v>39</v>
      </c>
      <c r="P1967" s="54">
        <v>20890.815981572199</v>
      </c>
      <c r="Q1967" s="42"/>
      <c r="R1967" s="55">
        <f t="shared" si="90"/>
        <v>-7.8194584658596591E-2</v>
      </c>
      <c r="S1967" s="55">
        <f t="shared" si="91"/>
        <v>40731.032827431132</v>
      </c>
      <c r="T1967" s="55">
        <f t="shared" si="92"/>
        <v>-1633.54867885821</v>
      </c>
    </row>
    <row r="1968" spans="2:20">
      <c r="B1968" s="49">
        <v>43172</v>
      </c>
      <c r="C1968" s="50">
        <v>40</v>
      </c>
      <c r="D1968" s="50">
        <v>1.8674299999999999</v>
      </c>
      <c r="E1968" s="42"/>
      <c r="F1968" s="49">
        <v>43172</v>
      </c>
      <c r="G1968" s="54">
        <v>40</v>
      </c>
      <c r="H1968" s="54">
        <v>41642.173393992904</v>
      </c>
      <c r="I1968" s="42"/>
      <c r="J1968" s="49">
        <v>43172</v>
      </c>
      <c r="K1968" s="54">
        <v>40</v>
      </c>
      <c r="L1968" s="54">
        <v>842.1</v>
      </c>
      <c r="M1968" s="42"/>
      <c r="N1968" s="49">
        <v>43172</v>
      </c>
      <c r="O1968" s="54">
        <v>40</v>
      </c>
      <c r="P1968" s="54">
        <v>20609.277042114802</v>
      </c>
      <c r="Q1968" s="42"/>
      <c r="R1968" s="55">
        <f t="shared" si="90"/>
        <v>2.0222287440008528E-2</v>
      </c>
      <c r="S1968" s="55">
        <f t="shared" si="91"/>
        <v>38486.382226756439</v>
      </c>
      <c r="T1968" s="55">
        <f t="shared" si="92"/>
        <v>416.76672427641427</v>
      </c>
    </row>
    <row r="1969" spans="2:20">
      <c r="B1969" s="49">
        <v>43172</v>
      </c>
      <c r="C1969" s="50">
        <v>41</v>
      </c>
      <c r="D1969" s="50">
        <v>1.88042</v>
      </c>
      <c r="E1969" s="42"/>
      <c r="F1969" s="49">
        <v>43172</v>
      </c>
      <c r="G1969" s="54">
        <v>41</v>
      </c>
      <c r="H1969" s="54">
        <v>40651.6565149983</v>
      </c>
      <c r="I1969" s="42"/>
      <c r="J1969" s="49">
        <v>43172</v>
      </c>
      <c r="K1969" s="54">
        <v>41</v>
      </c>
      <c r="L1969" s="54">
        <v>5495.98</v>
      </c>
      <c r="M1969" s="42"/>
      <c r="N1969" s="49">
        <v>43172</v>
      </c>
      <c r="O1969" s="54">
        <v>41</v>
      </c>
      <c r="P1969" s="54">
        <v>20179.450523726598</v>
      </c>
      <c r="Q1969" s="42"/>
      <c r="R1969" s="55">
        <f t="shared" si="90"/>
        <v>0.13519695065740495</v>
      </c>
      <c r="S1969" s="55">
        <f t="shared" si="91"/>
        <v>37945.842353825967</v>
      </c>
      <c r="T1969" s="55">
        <f t="shared" si="92"/>
        <v>2728.2001767498095</v>
      </c>
    </row>
    <row r="1970" spans="2:20">
      <c r="B1970" s="49">
        <v>43172</v>
      </c>
      <c r="C1970" s="50">
        <v>42</v>
      </c>
      <c r="D1970" s="50">
        <v>0.93718000000000001</v>
      </c>
      <c r="E1970" s="42"/>
      <c r="F1970" s="49">
        <v>43172</v>
      </c>
      <c r="G1970" s="54">
        <v>42</v>
      </c>
      <c r="H1970" s="54">
        <v>38854.851643617199</v>
      </c>
      <c r="I1970" s="42"/>
      <c r="J1970" s="49">
        <v>43172</v>
      </c>
      <c r="K1970" s="54">
        <v>42</v>
      </c>
      <c r="L1970" s="54">
        <v>-15025.91</v>
      </c>
      <c r="M1970" s="42"/>
      <c r="N1970" s="49">
        <v>43172</v>
      </c>
      <c r="O1970" s="54">
        <v>42</v>
      </c>
      <c r="P1970" s="54">
        <v>19245.581460270001</v>
      </c>
      <c r="Q1970" s="42"/>
      <c r="R1970" s="55">
        <f t="shared" si="90"/>
        <v>-0.3867190161429519</v>
      </c>
      <c r="S1970" s="55">
        <f t="shared" si="91"/>
        <v>18036.574032935841</v>
      </c>
      <c r="T1970" s="55">
        <f t="shared" si="92"/>
        <v>-7442.6323274146507</v>
      </c>
    </row>
    <row r="1971" spans="2:20">
      <c r="B1971" s="49">
        <v>43172</v>
      </c>
      <c r="C1971" s="50">
        <v>43</v>
      </c>
      <c r="D1971" s="50">
        <v>0.43579000000000001</v>
      </c>
      <c r="E1971" s="42"/>
      <c r="F1971" s="49">
        <v>43172</v>
      </c>
      <c r="G1971" s="54">
        <v>43</v>
      </c>
      <c r="H1971" s="54">
        <v>36612.793724310803</v>
      </c>
      <c r="I1971" s="42"/>
      <c r="J1971" s="49">
        <v>43172</v>
      </c>
      <c r="K1971" s="54">
        <v>43</v>
      </c>
      <c r="L1971" s="54">
        <v>-23770.32</v>
      </c>
      <c r="M1971" s="42"/>
      <c r="N1971" s="49">
        <v>43172</v>
      </c>
      <c r="O1971" s="54">
        <v>43</v>
      </c>
      <c r="P1971" s="54">
        <v>17998.801877565598</v>
      </c>
      <c r="Q1971" s="42"/>
      <c r="R1971" s="55">
        <f t="shared" si="90"/>
        <v>-0.64923535141806366</v>
      </c>
      <c r="S1971" s="55">
        <f t="shared" si="91"/>
        <v>7843.6978702243123</v>
      </c>
      <c r="T1971" s="55">
        <f t="shared" si="92"/>
        <v>-11685.458462085406</v>
      </c>
    </row>
    <row r="1972" spans="2:20">
      <c r="B1972" s="49">
        <v>43172</v>
      </c>
      <c r="C1972" s="50">
        <v>44</v>
      </c>
      <c r="D1972" s="50">
        <v>0.23579</v>
      </c>
      <c r="E1972" s="42"/>
      <c r="F1972" s="49">
        <v>43172</v>
      </c>
      <c r="G1972" s="54">
        <v>44</v>
      </c>
      <c r="H1972" s="54">
        <v>34375.853594403299</v>
      </c>
      <c r="I1972" s="42"/>
      <c r="J1972" s="49">
        <v>43172</v>
      </c>
      <c r="K1972" s="54">
        <v>44</v>
      </c>
      <c r="L1972" s="54">
        <v>-24873.39</v>
      </c>
      <c r="M1972" s="42"/>
      <c r="N1972" s="49">
        <v>43172</v>
      </c>
      <c r="O1972" s="54">
        <v>44</v>
      </c>
      <c r="P1972" s="54">
        <v>16852.8910019781</v>
      </c>
      <c r="Q1972" s="42"/>
      <c r="R1972" s="55">
        <f t="shared" si="90"/>
        <v>-0.72357155966156472</v>
      </c>
      <c r="S1972" s="55">
        <f t="shared" si="91"/>
        <v>3973.7431693564163</v>
      </c>
      <c r="T1972" s="55">
        <f t="shared" si="92"/>
        <v>-12194.272627107644</v>
      </c>
    </row>
    <row r="1973" spans="2:20">
      <c r="B1973" s="49">
        <v>43172</v>
      </c>
      <c r="C1973" s="50">
        <v>45</v>
      </c>
      <c r="D1973" s="50">
        <v>-5.6950000000000001E-2</v>
      </c>
      <c r="E1973" s="42"/>
      <c r="F1973" s="49">
        <v>43172</v>
      </c>
      <c r="G1973" s="54">
        <v>45</v>
      </c>
      <c r="H1973" s="54">
        <v>31903.934177039999</v>
      </c>
      <c r="I1973" s="42"/>
      <c r="J1973" s="49">
        <v>43172</v>
      </c>
      <c r="K1973" s="54">
        <v>45</v>
      </c>
      <c r="L1973" s="54">
        <v>-32373.16</v>
      </c>
      <c r="M1973" s="42"/>
      <c r="N1973" s="49">
        <v>43172</v>
      </c>
      <c r="O1973" s="54">
        <v>45</v>
      </c>
      <c r="P1973" s="54">
        <v>15622.018638609799</v>
      </c>
      <c r="Q1973" s="42"/>
      <c r="R1973" s="55">
        <f t="shared" si="90"/>
        <v>-1.0147074595990637</v>
      </c>
      <c r="S1973" s="55">
        <f t="shared" si="91"/>
        <v>-889.67396146882811</v>
      </c>
      <c r="T1973" s="55">
        <f t="shared" si="92"/>
        <v>-15851.778846592973</v>
      </c>
    </row>
    <row r="1974" spans="2:20">
      <c r="B1974" s="49">
        <v>43172</v>
      </c>
      <c r="C1974" s="50">
        <v>46</v>
      </c>
      <c r="D1974" s="50">
        <v>-0.19334000000000001</v>
      </c>
      <c r="E1974" s="42"/>
      <c r="F1974" s="49">
        <v>43172</v>
      </c>
      <c r="G1974" s="54">
        <v>46</v>
      </c>
      <c r="H1974" s="54">
        <v>29812.649031995999</v>
      </c>
      <c r="I1974" s="42"/>
      <c r="J1974" s="49">
        <v>43172</v>
      </c>
      <c r="K1974" s="54">
        <v>46</v>
      </c>
      <c r="L1974" s="54">
        <v>-38672.660000000003</v>
      </c>
      <c r="M1974" s="42"/>
      <c r="N1974" s="49">
        <v>43172</v>
      </c>
      <c r="O1974" s="54">
        <v>46</v>
      </c>
      <c r="P1974" s="54">
        <v>14550.790018059201</v>
      </c>
      <c r="Q1974" s="42"/>
      <c r="R1974" s="55">
        <f t="shared" si="90"/>
        <v>-1.2971896579366404</v>
      </c>
      <c r="S1974" s="55">
        <f t="shared" si="91"/>
        <v>-2813.2497420915661</v>
      </c>
      <c r="T1974" s="55">
        <f t="shared" si="92"/>
        <v>-18875.134326234096</v>
      </c>
    </row>
    <row r="1975" spans="2:20">
      <c r="B1975" s="49">
        <v>43172</v>
      </c>
      <c r="C1975" s="50">
        <v>47</v>
      </c>
      <c r="D1975" s="50">
        <v>1.10198</v>
      </c>
      <c r="E1975" s="42"/>
      <c r="F1975" s="49">
        <v>43172</v>
      </c>
      <c r="G1975" s="54">
        <v>47</v>
      </c>
      <c r="H1975" s="54">
        <v>28146.611135195501</v>
      </c>
      <c r="I1975" s="42"/>
      <c r="J1975" s="49">
        <v>43172</v>
      </c>
      <c r="K1975" s="54">
        <v>47</v>
      </c>
      <c r="L1975" s="54">
        <v>-4278.7299999999996</v>
      </c>
      <c r="M1975" s="42"/>
      <c r="N1975" s="49">
        <v>43172</v>
      </c>
      <c r="O1975" s="54">
        <v>47</v>
      </c>
      <c r="P1975" s="54">
        <v>13677.902882456399</v>
      </c>
      <c r="Q1975" s="42"/>
      <c r="R1975" s="55">
        <f t="shared" si="90"/>
        <v>-0.15201581389134719</v>
      </c>
      <c r="S1975" s="55">
        <f t="shared" si="91"/>
        <v>15072.775418409303</v>
      </c>
      <c r="T1975" s="55">
        <f t="shared" si="92"/>
        <v>-2079.2575390034131</v>
      </c>
    </row>
    <row r="1976" spans="2:20">
      <c r="B1976" s="49">
        <v>43172</v>
      </c>
      <c r="C1976" s="50">
        <v>48</v>
      </c>
      <c r="D1976" s="50">
        <v>1.80393</v>
      </c>
      <c r="E1976" s="42"/>
      <c r="F1976" s="49">
        <v>43172</v>
      </c>
      <c r="G1976" s="54">
        <v>48</v>
      </c>
      <c r="H1976" s="54">
        <v>27717.896670002199</v>
      </c>
      <c r="I1976" s="42"/>
      <c r="J1976" s="49">
        <v>43172</v>
      </c>
      <c r="K1976" s="54">
        <v>48</v>
      </c>
      <c r="L1976" s="54">
        <v>14615.43</v>
      </c>
      <c r="M1976" s="42"/>
      <c r="N1976" s="49">
        <v>43172</v>
      </c>
      <c r="O1976" s="54">
        <v>48</v>
      </c>
      <c r="P1976" s="54">
        <v>13457.3806121664</v>
      </c>
      <c r="Q1976" s="42"/>
      <c r="R1976" s="55">
        <f t="shared" si="90"/>
        <v>0.52729217422249808</v>
      </c>
      <c r="S1976" s="55">
        <f t="shared" si="91"/>
        <v>24276.172607705335</v>
      </c>
      <c r="T1976" s="55">
        <f t="shared" si="92"/>
        <v>7095.9714823289132</v>
      </c>
    </row>
    <row r="1977" spans="2:20">
      <c r="B1977" s="49">
        <v>43173</v>
      </c>
      <c r="C1977" s="50">
        <v>1</v>
      </c>
      <c r="D1977" s="50">
        <v>1.30948</v>
      </c>
      <c r="E1977" s="42"/>
      <c r="F1977" s="49">
        <v>43173</v>
      </c>
      <c r="G1977" s="54">
        <v>1</v>
      </c>
      <c r="H1977" s="54">
        <v>27255.699668567398</v>
      </c>
      <c r="I1977" s="42"/>
      <c r="J1977" s="49">
        <v>43173</v>
      </c>
      <c r="K1977" s="54">
        <v>1</v>
      </c>
      <c r="L1977" s="54">
        <v>-5715.32</v>
      </c>
      <c r="M1977" s="42"/>
      <c r="N1977" s="49">
        <v>43173</v>
      </c>
      <c r="O1977" s="54">
        <v>1</v>
      </c>
      <c r="P1977" s="54">
        <v>13225.6010661825</v>
      </c>
      <c r="Q1977" s="42"/>
      <c r="R1977" s="55">
        <f t="shared" si="90"/>
        <v>-0.2096926539952737</v>
      </c>
      <c r="S1977" s="55">
        <f t="shared" si="91"/>
        <v>17318.66008414466</v>
      </c>
      <c r="T1977" s="55">
        <f t="shared" si="92"/>
        <v>-2773.3113882505299</v>
      </c>
    </row>
    <row r="1978" spans="2:20">
      <c r="B1978" s="49">
        <v>43173</v>
      </c>
      <c r="C1978" s="50">
        <v>2</v>
      </c>
      <c r="D1978" s="50">
        <v>1.34476</v>
      </c>
      <c r="E1978" s="42"/>
      <c r="F1978" s="49">
        <v>43173</v>
      </c>
      <c r="G1978" s="54">
        <v>2</v>
      </c>
      <c r="H1978" s="54">
        <v>27589.452098718</v>
      </c>
      <c r="I1978" s="42"/>
      <c r="J1978" s="49">
        <v>43173</v>
      </c>
      <c r="K1978" s="54">
        <v>2</v>
      </c>
      <c r="L1978" s="54">
        <v>-1888.95</v>
      </c>
      <c r="M1978" s="42"/>
      <c r="N1978" s="49">
        <v>43173</v>
      </c>
      <c r="O1978" s="54">
        <v>2</v>
      </c>
      <c r="P1978" s="54">
        <v>13355.7198834192</v>
      </c>
      <c r="Q1978" s="42"/>
      <c r="R1978" s="55">
        <f t="shared" si="90"/>
        <v>-6.8466383212002019E-2</v>
      </c>
      <c r="S1978" s="55">
        <f t="shared" si="91"/>
        <v>17960.237870426805</v>
      </c>
      <c r="T1978" s="55">
        <f t="shared" si="92"/>
        <v>-914.4178356103339</v>
      </c>
    </row>
    <row r="1979" spans="2:20">
      <c r="B1979" s="49">
        <v>43173</v>
      </c>
      <c r="C1979" s="50">
        <v>3</v>
      </c>
      <c r="D1979" s="50">
        <v>1.0636099999999999</v>
      </c>
      <c r="E1979" s="42"/>
      <c r="F1979" s="49">
        <v>43173</v>
      </c>
      <c r="G1979" s="54">
        <v>3</v>
      </c>
      <c r="H1979" s="54">
        <v>27250.7613514638</v>
      </c>
      <c r="I1979" s="42"/>
      <c r="J1979" s="49">
        <v>43173</v>
      </c>
      <c r="K1979" s="54">
        <v>3</v>
      </c>
      <c r="L1979" s="54">
        <v>-13070.48</v>
      </c>
      <c r="M1979" s="42"/>
      <c r="N1979" s="49">
        <v>43173</v>
      </c>
      <c r="O1979" s="54">
        <v>3</v>
      </c>
      <c r="P1979" s="54">
        <v>13169.100984917</v>
      </c>
      <c r="Q1979" s="42"/>
      <c r="R1979" s="55">
        <f t="shared" si="90"/>
        <v>-0.47963724137556646</v>
      </c>
      <c r="S1979" s="55">
        <f t="shared" si="91"/>
        <v>14006.78749856757</v>
      </c>
      <c r="T1979" s="55">
        <f t="shared" si="92"/>
        <v>-6316.3912678018451</v>
      </c>
    </row>
    <row r="1980" spans="2:20">
      <c r="B1980" s="49">
        <v>43173</v>
      </c>
      <c r="C1980" s="50">
        <v>4</v>
      </c>
      <c r="D1980" s="50">
        <v>0.86585000000000001</v>
      </c>
      <c r="E1980" s="42"/>
      <c r="F1980" s="49">
        <v>43173</v>
      </c>
      <c r="G1980" s="54">
        <v>4</v>
      </c>
      <c r="H1980" s="54">
        <v>26610.460951447501</v>
      </c>
      <c r="I1980" s="42"/>
      <c r="J1980" s="49">
        <v>43173</v>
      </c>
      <c r="K1980" s="54">
        <v>4</v>
      </c>
      <c r="L1980" s="54">
        <v>-19481.41</v>
      </c>
      <c r="M1980" s="42"/>
      <c r="N1980" s="49">
        <v>43173</v>
      </c>
      <c r="O1980" s="54">
        <v>4</v>
      </c>
      <c r="P1980" s="54">
        <v>12839.4658989324</v>
      </c>
      <c r="Q1980" s="42"/>
      <c r="R1980" s="55">
        <f t="shared" si="90"/>
        <v>-0.73209592406328794</v>
      </c>
      <c r="S1980" s="55">
        <f t="shared" si="91"/>
        <v>11117.051548590618</v>
      </c>
      <c r="T1980" s="55">
        <f t="shared" si="92"/>
        <v>-9399.7206517579889</v>
      </c>
    </row>
    <row r="1981" spans="2:20">
      <c r="B1981" s="49">
        <v>43173</v>
      </c>
      <c r="C1981" s="50">
        <v>5</v>
      </c>
      <c r="D1981" s="50">
        <v>1.70428</v>
      </c>
      <c r="E1981" s="42"/>
      <c r="F1981" s="49">
        <v>43173</v>
      </c>
      <c r="G1981" s="54">
        <v>5</v>
      </c>
      <c r="H1981" s="54">
        <v>26268.655320428799</v>
      </c>
      <c r="I1981" s="42"/>
      <c r="J1981" s="49">
        <v>43173</v>
      </c>
      <c r="K1981" s="54">
        <v>5</v>
      </c>
      <c r="L1981" s="54">
        <v>-16196.8</v>
      </c>
      <c r="M1981" s="42"/>
      <c r="N1981" s="49">
        <v>43173</v>
      </c>
      <c r="O1981" s="54">
        <v>5</v>
      </c>
      <c r="P1981" s="54">
        <v>12668.0340913049</v>
      </c>
      <c r="Q1981" s="42"/>
      <c r="R1981" s="55">
        <f t="shared" si="90"/>
        <v>-0.61658276003964141</v>
      </c>
      <c r="S1981" s="55">
        <f t="shared" si="91"/>
        <v>21589.877141129116</v>
      </c>
      <c r="T1981" s="55">
        <f t="shared" si="92"/>
        <v>-7810.8914242930459</v>
      </c>
    </row>
    <row r="1982" spans="2:20">
      <c r="B1982" s="49">
        <v>43173</v>
      </c>
      <c r="C1982" s="50">
        <v>6</v>
      </c>
      <c r="D1982" s="50">
        <v>1.5651299999999999</v>
      </c>
      <c r="E1982" s="42"/>
      <c r="F1982" s="49">
        <v>43173</v>
      </c>
      <c r="G1982" s="54">
        <v>6</v>
      </c>
      <c r="H1982" s="54">
        <v>26166.602767543802</v>
      </c>
      <c r="I1982" s="42"/>
      <c r="J1982" s="49">
        <v>43173</v>
      </c>
      <c r="K1982" s="54">
        <v>6</v>
      </c>
      <c r="L1982" s="54">
        <v>-14035.75</v>
      </c>
      <c r="M1982" s="42"/>
      <c r="N1982" s="49">
        <v>43173</v>
      </c>
      <c r="O1982" s="54">
        <v>6</v>
      </c>
      <c r="P1982" s="54">
        <v>12653.372928588</v>
      </c>
      <c r="Q1982" s="42"/>
      <c r="R1982" s="55">
        <f t="shared" si="90"/>
        <v>-0.53639939906182565</v>
      </c>
      <c r="S1982" s="55">
        <f t="shared" si="91"/>
        <v>19804.173571720934</v>
      </c>
      <c r="T1982" s="55">
        <f t="shared" si="92"/>
        <v>-6787.2616349997761</v>
      </c>
    </row>
    <row r="1983" spans="2:20">
      <c r="B1983" s="49">
        <v>43173</v>
      </c>
      <c r="C1983" s="50">
        <v>7</v>
      </c>
      <c r="D1983" s="50">
        <v>1.82874</v>
      </c>
      <c r="E1983" s="42"/>
      <c r="F1983" s="49">
        <v>43173</v>
      </c>
      <c r="G1983" s="54">
        <v>7</v>
      </c>
      <c r="H1983" s="54">
        <v>25996.8515819104</v>
      </c>
      <c r="I1983" s="42"/>
      <c r="J1983" s="49">
        <v>43173</v>
      </c>
      <c r="K1983" s="54">
        <v>7</v>
      </c>
      <c r="L1983" s="54">
        <v>-11437.44</v>
      </c>
      <c r="M1983" s="42"/>
      <c r="N1983" s="49">
        <v>43173</v>
      </c>
      <c r="O1983" s="54">
        <v>7</v>
      </c>
      <c r="P1983" s="54">
        <v>12627.0511429614</v>
      </c>
      <c r="Q1983" s="42"/>
      <c r="R1983" s="55">
        <f t="shared" si="90"/>
        <v>-0.43995481391133562</v>
      </c>
      <c r="S1983" s="55">
        <f t="shared" si="91"/>
        <v>23091.59350717923</v>
      </c>
      <c r="T1983" s="55">
        <f t="shared" si="92"/>
        <v>-5555.3319358505005</v>
      </c>
    </row>
    <row r="1984" spans="2:20">
      <c r="B1984" s="49">
        <v>43173</v>
      </c>
      <c r="C1984" s="50">
        <v>8</v>
      </c>
      <c r="D1984" s="50">
        <v>2.18506</v>
      </c>
      <c r="E1984" s="42"/>
      <c r="F1984" s="49">
        <v>43173</v>
      </c>
      <c r="G1984" s="54">
        <v>8</v>
      </c>
      <c r="H1984" s="54">
        <v>25499.287384394</v>
      </c>
      <c r="I1984" s="42"/>
      <c r="J1984" s="49">
        <v>43173</v>
      </c>
      <c r="K1984" s="54">
        <v>8</v>
      </c>
      <c r="L1984" s="54">
        <v>-9371.49</v>
      </c>
      <c r="M1984" s="42"/>
      <c r="N1984" s="49">
        <v>43173</v>
      </c>
      <c r="O1984" s="54">
        <v>8</v>
      </c>
      <c r="P1984" s="54">
        <v>12364.9870089298</v>
      </c>
      <c r="Q1984" s="42"/>
      <c r="R1984" s="55">
        <f t="shared" si="90"/>
        <v>-0.36751968236318289</v>
      </c>
      <c r="S1984" s="55">
        <f t="shared" si="91"/>
        <v>27018.238513732151</v>
      </c>
      <c r="T1984" s="55">
        <f t="shared" si="92"/>
        <v>-4544.3760979467634</v>
      </c>
    </row>
    <row r="1985" spans="2:20">
      <c r="B1985" s="49">
        <v>43173</v>
      </c>
      <c r="C1985" s="50">
        <v>9</v>
      </c>
      <c r="D1985" s="50">
        <v>2.4202900000000001</v>
      </c>
      <c r="E1985" s="42"/>
      <c r="F1985" s="49">
        <v>43173</v>
      </c>
      <c r="G1985" s="54">
        <v>9</v>
      </c>
      <c r="H1985" s="54">
        <v>25115.775366343802</v>
      </c>
      <c r="I1985" s="42"/>
      <c r="J1985" s="49">
        <v>43173</v>
      </c>
      <c r="K1985" s="54">
        <v>9</v>
      </c>
      <c r="L1985" s="54">
        <v>-5101.99</v>
      </c>
      <c r="M1985" s="42"/>
      <c r="N1985" s="49">
        <v>43173</v>
      </c>
      <c r="O1985" s="54">
        <v>9</v>
      </c>
      <c r="P1985" s="54">
        <v>12170.7445893</v>
      </c>
      <c r="Q1985" s="42"/>
      <c r="R1985" s="55">
        <f t="shared" si="90"/>
        <v>-0.20313886095815625</v>
      </c>
      <c r="S1985" s="55">
        <f t="shared" si="91"/>
        <v>29456.731422036897</v>
      </c>
      <c r="T1985" s="55">
        <f t="shared" si="92"/>
        <v>-2472.3511928830453</v>
      </c>
    </row>
    <row r="1986" spans="2:20">
      <c r="B1986" s="49">
        <v>43173</v>
      </c>
      <c r="C1986" s="50">
        <v>10</v>
      </c>
      <c r="D1986" s="50">
        <v>2.3443999999999998</v>
      </c>
      <c r="E1986" s="42"/>
      <c r="F1986" s="49">
        <v>43173</v>
      </c>
      <c r="G1986" s="54">
        <v>10</v>
      </c>
      <c r="H1986" s="54">
        <v>24890.061315551298</v>
      </c>
      <c r="I1986" s="42"/>
      <c r="J1986" s="49">
        <v>43173</v>
      </c>
      <c r="K1986" s="54">
        <v>10</v>
      </c>
      <c r="L1986" s="54">
        <v>-3174.03</v>
      </c>
      <c r="M1986" s="42"/>
      <c r="N1986" s="49">
        <v>43173</v>
      </c>
      <c r="O1986" s="54">
        <v>10</v>
      </c>
      <c r="P1986" s="54">
        <v>12041.457237484399</v>
      </c>
      <c r="Q1986" s="42"/>
      <c r="R1986" s="55">
        <f t="shared" si="90"/>
        <v>-0.12752198396622141</v>
      </c>
      <c r="S1986" s="55">
        <f t="shared" si="91"/>
        <v>28229.992347558422</v>
      </c>
      <c r="T1986" s="55">
        <f t="shared" si="92"/>
        <v>-1535.5505167684264</v>
      </c>
    </row>
    <row r="1987" spans="2:20">
      <c r="B1987" s="49">
        <v>43173</v>
      </c>
      <c r="C1987" s="50">
        <v>11</v>
      </c>
      <c r="D1987" s="50">
        <v>1.9498</v>
      </c>
      <c r="E1987" s="42"/>
      <c r="F1987" s="49">
        <v>43173</v>
      </c>
      <c r="G1987" s="54">
        <v>11</v>
      </c>
      <c r="H1987" s="54">
        <v>25421.876689941801</v>
      </c>
      <c r="I1987" s="42"/>
      <c r="J1987" s="49">
        <v>43173</v>
      </c>
      <c r="K1987" s="54">
        <v>11</v>
      </c>
      <c r="L1987" s="54">
        <v>-1772.68</v>
      </c>
      <c r="M1987" s="42"/>
      <c r="N1987" s="49">
        <v>43173</v>
      </c>
      <c r="O1987" s="54">
        <v>11</v>
      </c>
      <c r="P1987" s="54">
        <v>12329.265517727899</v>
      </c>
      <c r="Q1987" s="42"/>
      <c r="R1987" s="55">
        <f t="shared" si="90"/>
        <v>-6.9730493213404784E-2</v>
      </c>
      <c r="S1987" s="55">
        <f t="shared" si="91"/>
        <v>24039.601906465858</v>
      </c>
      <c r="T1987" s="55">
        <f t="shared" si="92"/>
        <v>-859.72576551019097</v>
      </c>
    </row>
    <row r="1988" spans="2:20">
      <c r="B1988" s="49">
        <v>43173</v>
      </c>
      <c r="C1988" s="50">
        <v>12</v>
      </c>
      <c r="D1988" s="50">
        <v>1.87927</v>
      </c>
      <c r="E1988" s="42"/>
      <c r="F1988" s="49">
        <v>43173</v>
      </c>
      <c r="G1988" s="54">
        <v>12</v>
      </c>
      <c r="H1988" s="54">
        <v>26687.284402593701</v>
      </c>
      <c r="I1988" s="42"/>
      <c r="J1988" s="49">
        <v>43173</v>
      </c>
      <c r="K1988" s="54">
        <v>12</v>
      </c>
      <c r="L1988" s="54">
        <v>-4283.3100000000004</v>
      </c>
      <c r="M1988" s="42"/>
      <c r="N1988" s="49">
        <v>43173</v>
      </c>
      <c r="O1988" s="54">
        <v>12</v>
      </c>
      <c r="P1988" s="54">
        <v>12980.963755443199</v>
      </c>
      <c r="Q1988" s="42"/>
      <c r="R1988" s="55">
        <f t="shared" si="90"/>
        <v>-0.16050003197716556</v>
      </c>
      <c r="S1988" s="55">
        <f t="shared" si="91"/>
        <v>24394.735756691742</v>
      </c>
      <c r="T1988" s="55">
        <f t="shared" si="92"/>
        <v>-2083.4450978430605</v>
      </c>
    </row>
    <row r="1989" spans="2:20">
      <c r="B1989" s="49">
        <v>43173</v>
      </c>
      <c r="C1989" s="50">
        <v>13</v>
      </c>
      <c r="D1989" s="50">
        <v>2.5259800000000001</v>
      </c>
      <c r="E1989" s="42"/>
      <c r="F1989" s="49">
        <v>43173</v>
      </c>
      <c r="G1989" s="54">
        <v>13</v>
      </c>
      <c r="H1989" s="54">
        <v>29102.509774566799</v>
      </c>
      <c r="I1989" s="42"/>
      <c r="J1989" s="49">
        <v>43173</v>
      </c>
      <c r="K1989" s="54">
        <v>13</v>
      </c>
      <c r="L1989" s="54">
        <v>-1765.52</v>
      </c>
      <c r="M1989" s="42"/>
      <c r="N1989" s="49">
        <v>43173</v>
      </c>
      <c r="O1989" s="54">
        <v>13</v>
      </c>
      <c r="P1989" s="54">
        <v>14385.997941650399</v>
      </c>
      <c r="Q1989" s="42"/>
      <c r="R1989" s="55">
        <f t="shared" si="90"/>
        <v>-6.0665558182989403E-2</v>
      </c>
      <c r="S1989" s="55">
        <f t="shared" si="91"/>
        <v>36338.743080650078</v>
      </c>
      <c r="T1989" s="55">
        <f t="shared" si="92"/>
        <v>-872.73459514955812</v>
      </c>
    </row>
    <row r="1990" spans="2:20">
      <c r="B1990" s="49">
        <v>43173</v>
      </c>
      <c r="C1990" s="50">
        <v>14</v>
      </c>
      <c r="D1990" s="50">
        <v>1.9128000000000001</v>
      </c>
      <c r="E1990" s="42"/>
      <c r="F1990" s="49">
        <v>43173</v>
      </c>
      <c r="G1990" s="54">
        <v>14</v>
      </c>
      <c r="H1990" s="54">
        <v>31014.560247745201</v>
      </c>
      <c r="I1990" s="42"/>
      <c r="J1990" s="49">
        <v>43173</v>
      </c>
      <c r="K1990" s="54">
        <v>14</v>
      </c>
      <c r="L1990" s="54">
        <v>-9470.27</v>
      </c>
      <c r="M1990" s="42"/>
      <c r="N1990" s="49">
        <v>43173</v>
      </c>
      <c r="O1990" s="54">
        <v>14</v>
      </c>
      <c r="P1990" s="54">
        <v>15364.532408024001</v>
      </c>
      <c r="Q1990" s="42"/>
      <c r="R1990" s="55">
        <f t="shared" si="90"/>
        <v>-0.30534916259818651</v>
      </c>
      <c r="S1990" s="55">
        <f t="shared" si="91"/>
        <v>29389.277590068308</v>
      </c>
      <c r="T1990" s="55">
        <f t="shared" si="92"/>
        <v>-4691.5471045028271</v>
      </c>
    </row>
    <row r="1991" spans="2:20">
      <c r="B1991" s="49">
        <v>43173</v>
      </c>
      <c r="C1991" s="50">
        <v>15</v>
      </c>
      <c r="D1991" s="50">
        <v>1.82725</v>
      </c>
      <c r="E1991" s="42"/>
      <c r="F1991" s="49">
        <v>43173</v>
      </c>
      <c r="G1991" s="54">
        <v>15</v>
      </c>
      <c r="H1991" s="54">
        <v>33356.355866333302</v>
      </c>
      <c r="I1991" s="42"/>
      <c r="J1991" s="49">
        <v>43173</v>
      </c>
      <c r="K1991" s="54">
        <v>15</v>
      </c>
      <c r="L1991" s="54">
        <v>-8071.64</v>
      </c>
      <c r="M1991" s="42"/>
      <c r="N1991" s="49">
        <v>43173</v>
      </c>
      <c r="O1991" s="54">
        <v>15</v>
      </c>
      <c r="P1991" s="54">
        <v>16361.174493504001</v>
      </c>
      <c r="Q1991" s="42"/>
      <c r="R1991" s="55">
        <f t="shared" si="90"/>
        <v>-0.24198206879507295</v>
      </c>
      <c r="S1991" s="55">
        <f t="shared" si="91"/>
        <v>29895.956093255187</v>
      </c>
      <c r="T1991" s="55">
        <f t="shared" si="92"/>
        <v>-3959.1108518552778</v>
      </c>
    </row>
    <row r="1992" spans="2:20">
      <c r="B1992" s="49">
        <v>43173</v>
      </c>
      <c r="C1992" s="50">
        <v>16</v>
      </c>
      <c r="D1992" s="50">
        <v>2.2218100000000001</v>
      </c>
      <c r="E1992" s="42"/>
      <c r="F1992" s="49">
        <v>43173</v>
      </c>
      <c r="G1992" s="54">
        <v>16</v>
      </c>
      <c r="H1992" s="54">
        <v>34312.544261978801</v>
      </c>
      <c r="I1992" s="42"/>
      <c r="J1992" s="49">
        <v>43173</v>
      </c>
      <c r="K1992" s="54">
        <v>16</v>
      </c>
      <c r="L1992" s="54">
        <v>12357.21</v>
      </c>
      <c r="M1992" s="42"/>
      <c r="N1992" s="49">
        <v>43173</v>
      </c>
      <c r="O1992" s="54">
        <v>16</v>
      </c>
      <c r="P1992" s="54">
        <v>16789.401747435</v>
      </c>
      <c r="Q1992" s="42"/>
      <c r="R1992" s="55">
        <f t="shared" si="90"/>
        <v>0.36013680319511698</v>
      </c>
      <c r="S1992" s="55">
        <f t="shared" si="91"/>
        <v>37302.86069646856</v>
      </c>
      <c r="T1992" s="55">
        <f t="shared" si="92"/>
        <v>6046.4814728797519</v>
      </c>
    </row>
    <row r="1993" spans="2:20">
      <c r="B1993" s="49">
        <v>43173</v>
      </c>
      <c r="C1993" s="50">
        <v>17</v>
      </c>
      <c r="D1993" s="50">
        <v>1.77278</v>
      </c>
      <c r="E1993" s="42"/>
      <c r="F1993" s="49">
        <v>43173</v>
      </c>
      <c r="G1993" s="54">
        <v>17</v>
      </c>
      <c r="H1993" s="54">
        <v>34391.387154642602</v>
      </c>
      <c r="I1993" s="42"/>
      <c r="J1993" s="49">
        <v>43173</v>
      </c>
      <c r="K1993" s="54">
        <v>17</v>
      </c>
      <c r="L1993" s="54">
        <v>-3348.22</v>
      </c>
      <c r="M1993" s="42"/>
      <c r="N1993" s="49">
        <v>43173</v>
      </c>
      <c r="O1993" s="54">
        <v>17</v>
      </c>
      <c r="P1993" s="54">
        <v>16796.053871673899</v>
      </c>
      <c r="Q1993" s="42"/>
      <c r="R1993" s="55">
        <f t="shared" si="90"/>
        <v>-9.7356352186219186E-2</v>
      </c>
      <c r="S1993" s="55">
        <f t="shared" si="91"/>
        <v>29775.708382626057</v>
      </c>
      <c r="T1993" s="55">
        <f t="shared" si="92"/>
        <v>-1635.2025360693945</v>
      </c>
    </row>
    <row r="1994" spans="2:20">
      <c r="B1994" s="49">
        <v>43173</v>
      </c>
      <c r="C1994" s="50">
        <v>18</v>
      </c>
      <c r="D1994" s="50">
        <v>0.94108000000000003</v>
      </c>
      <c r="E1994" s="42"/>
      <c r="F1994" s="49">
        <v>43173</v>
      </c>
      <c r="G1994" s="54">
        <v>18</v>
      </c>
      <c r="H1994" s="54">
        <v>33912.026864566302</v>
      </c>
      <c r="I1994" s="42"/>
      <c r="J1994" s="49">
        <v>43173</v>
      </c>
      <c r="K1994" s="54">
        <v>18</v>
      </c>
      <c r="L1994" s="54">
        <v>-23804.87</v>
      </c>
      <c r="M1994" s="42"/>
      <c r="N1994" s="49">
        <v>43173</v>
      </c>
      <c r="O1994" s="54">
        <v>18</v>
      </c>
      <c r="P1994" s="54">
        <v>16528.422460964401</v>
      </c>
      <c r="Q1994" s="42"/>
      <c r="R1994" s="55">
        <f t="shared" ref="R1994:R2057" si="93">L1994/H1994</f>
        <v>-0.70195951704889159</v>
      </c>
      <c r="S1994" s="55">
        <f t="shared" ref="S1994:S2057" si="94">P1994*D1994</f>
        <v>15554.567809564378</v>
      </c>
      <c r="T1994" s="55">
        <f t="shared" ref="T1994:T2057" si="95">P1994*R1994</f>
        <v>-11602.283448278622</v>
      </c>
    </row>
    <row r="1995" spans="2:20">
      <c r="B1995" s="49">
        <v>43173</v>
      </c>
      <c r="C1995" s="50">
        <v>19</v>
      </c>
      <c r="D1995" s="50">
        <v>1.0827500000000001</v>
      </c>
      <c r="E1995" s="42"/>
      <c r="F1995" s="49">
        <v>43173</v>
      </c>
      <c r="G1995" s="54">
        <v>19</v>
      </c>
      <c r="H1995" s="54">
        <v>33944.035750497402</v>
      </c>
      <c r="I1995" s="42"/>
      <c r="J1995" s="49">
        <v>43173</v>
      </c>
      <c r="K1995" s="54">
        <v>19</v>
      </c>
      <c r="L1995" s="54">
        <v>-11237.88</v>
      </c>
      <c r="M1995" s="42"/>
      <c r="N1995" s="49">
        <v>43173</v>
      </c>
      <c r="O1995" s="54">
        <v>19</v>
      </c>
      <c r="P1995" s="54">
        <v>16612.603436321198</v>
      </c>
      <c r="Q1995" s="42"/>
      <c r="R1995" s="55">
        <f t="shared" si="93"/>
        <v>-0.33107082736428367</v>
      </c>
      <c r="S1995" s="55">
        <f t="shared" si="94"/>
        <v>17987.29637067678</v>
      </c>
      <c r="T1995" s="55">
        <f t="shared" si="95"/>
        <v>-5499.9483643376016</v>
      </c>
    </row>
    <row r="1996" spans="2:20">
      <c r="B1996" s="49">
        <v>43173</v>
      </c>
      <c r="C1996" s="50">
        <v>20</v>
      </c>
      <c r="D1996" s="50">
        <v>0.54351000000000005</v>
      </c>
      <c r="E1996" s="42"/>
      <c r="F1996" s="49">
        <v>43173</v>
      </c>
      <c r="G1996" s="54">
        <v>20</v>
      </c>
      <c r="H1996" s="54">
        <v>33283.978030177102</v>
      </c>
      <c r="I1996" s="42"/>
      <c r="J1996" s="49">
        <v>43173</v>
      </c>
      <c r="K1996" s="54">
        <v>20</v>
      </c>
      <c r="L1996" s="54">
        <v>-21004.82</v>
      </c>
      <c r="M1996" s="42"/>
      <c r="N1996" s="49">
        <v>43173</v>
      </c>
      <c r="O1996" s="54">
        <v>20</v>
      </c>
      <c r="P1996" s="54">
        <v>16298.262011201299</v>
      </c>
      <c r="Q1996" s="42"/>
      <c r="R1996" s="55">
        <f t="shared" si="93"/>
        <v>-0.63107901287988666</v>
      </c>
      <c r="S1996" s="55">
        <f t="shared" si="94"/>
        <v>8858.2683857080192</v>
      </c>
      <c r="T1996" s="55">
        <f t="shared" si="95"/>
        <v>-10285.491101686672</v>
      </c>
    </row>
    <row r="1997" spans="2:20">
      <c r="B1997" s="49">
        <v>43173</v>
      </c>
      <c r="C1997" s="50">
        <v>21</v>
      </c>
      <c r="D1997" s="50">
        <v>0.45659</v>
      </c>
      <c r="E1997" s="42"/>
      <c r="F1997" s="49">
        <v>43173</v>
      </c>
      <c r="G1997" s="54">
        <v>21</v>
      </c>
      <c r="H1997" s="54">
        <v>32397.4705113198</v>
      </c>
      <c r="I1997" s="42"/>
      <c r="J1997" s="49">
        <v>43173</v>
      </c>
      <c r="K1997" s="54">
        <v>21</v>
      </c>
      <c r="L1997" s="54">
        <v>-24172.03</v>
      </c>
      <c r="M1997" s="42"/>
      <c r="N1997" s="49">
        <v>43173</v>
      </c>
      <c r="O1997" s="54">
        <v>21</v>
      </c>
      <c r="P1997" s="54">
        <v>15813.3845585052</v>
      </c>
      <c r="Q1997" s="42"/>
      <c r="R1997" s="55">
        <f t="shared" si="93"/>
        <v>-0.74610855781330832</v>
      </c>
      <c r="S1997" s="55">
        <f t="shared" si="94"/>
        <v>7220.2332555678895</v>
      </c>
      <c r="T1997" s="55">
        <f t="shared" si="95"/>
        <v>-11798.501547093554</v>
      </c>
    </row>
    <row r="1998" spans="2:20">
      <c r="B1998" s="49">
        <v>43173</v>
      </c>
      <c r="C1998" s="50">
        <v>22</v>
      </c>
      <c r="D1998" s="50">
        <v>0.1008</v>
      </c>
      <c r="E1998" s="42"/>
      <c r="F1998" s="49">
        <v>43173</v>
      </c>
      <c r="G1998" s="54">
        <v>22</v>
      </c>
      <c r="H1998" s="54">
        <v>31872.5390274608</v>
      </c>
      <c r="I1998" s="42"/>
      <c r="J1998" s="49">
        <v>43173</v>
      </c>
      <c r="K1998" s="54">
        <v>22</v>
      </c>
      <c r="L1998" s="54">
        <v>-42787.99</v>
      </c>
      <c r="M1998" s="42"/>
      <c r="N1998" s="49">
        <v>43173</v>
      </c>
      <c r="O1998" s="54">
        <v>22</v>
      </c>
      <c r="P1998" s="54">
        <v>15543.0132031424</v>
      </c>
      <c r="Q1998" s="42"/>
      <c r="R1998" s="55">
        <f t="shared" si="93"/>
        <v>-1.3424719619335832</v>
      </c>
      <c r="S1998" s="55">
        <f t="shared" si="94"/>
        <v>1566.7357308767539</v>
      </c>
      <c r="T1998" s="55">
        <f t="shared" si="95"/>
        <v>-20866.059429182165</v>
      </c>
    </row>
    <row r="1999" spans="2:20">
      <c r="B1999" s="49">
        <v>43173</v>
      </c>
      <c r="C1999" s="50">
        <v>23</v>
      </c>
      <c r="D1999" s="50">
        <v>-0.12925</v>
      </c>
      <c r="E1999" s="42"/>
      <c r="F1999" s="49">
        <v>43173</v>
      </c>
      <c r="G1999" s="54">
        <v>23</v>
      </c>
      <c r="H1999" s="54">
        <v>31379.6566184402</v>
      </c>
      <c r="I1999" s="42"/>
      <c r="J1999" s="49">
        <v>43173</v>
      </c>
      <c r="K1999" s="54">
        <v>23</v>
      </c>
      <c r="L1999" s="54">
        <v>-46821.16</v>
      </c>
      <c r="M1999" s="42"/>
      <c r="N1999" s="49">
        <v>43173</v>
      </c>
      <c r="O1999" s="54">
        <v>23</v>
      </c>
      <c r="P1999" s="54">
        <v>15246.5994097692</v>
      </c>
      <c r="Q1999" s="42"/>
      <c r="R1999" s="55">
        <f t="shared" si="93"/>
        <v>-1.4920864357860957</v>
      </c>
      <c r="S1999" s="55">
        <f t="shared" si="94"/>
        <v>-1970.6229737126691</v>
      </c>
      <c r="T1999" s="55">
        <f t="shared" si="95"/>
        <v>-22749.244171180915</v>
      </c>
    </row>
    <row r="2000" spans="2:20">
      <c r="B2000" s="49">
        <v>43173</v>
      </c>
      <c r="C2000" s="50">
        <v>24</v>
      </c>
      <c r="D2000" s="50">
        <v>2.0060000000000001E-2</v>
      </c>
      <c r="E2000" s="42"/>
      <c r="F2000" s="49">
        <v>43173</v>
      </c>
      <c r="G2000" s="54">
        <v>24</v>
      </c>
      <c r="H2000" s="54">
        <v>31170.148696811601</v>
      </c>
      <c r="I2000" s="42"/>
      <c r="J2000" s="49">
        <v>43173</v>
      </c>
      <c r="K2000" s="54">
        <v>24</v>
      </c>
      <c r="L2000" s="54">
        <v>-41739.94</v>
      </c>
      <c r="M2000" s="42"/>
      <c r="N2000" s="49">
        <v>43173</v>
      </c>
      <c r="O2000" s="54">
        <v>24</v>
      </c>
      <c r="P2000" s="54">
        <v>15119.659904542201</v>
      </c>
      <c r="Q2000" s="42"/>
      <c r="R2000" s="55">
        <f t="shared" si="93"/>
        <v>-1.3390998036614945</v>
      </c>
      <c r="S2000" s="55">
        <f t="shared" si="94"/>
        <v>303.30037768511659</v>
      </c>
      <c r="T2000" s="55">
        <f t="shared" si="95"/>
        <v>-20246.733609601033</v>
      </c>
    </row>
    <row r="2001" spans="2:20">
      <c r="B2001" s="49">
        <v>43173</v>
      </c>
      <c r="C2001" s="50">
        <v>25</v>
      </c>
      <c r="D2001" s="50">
        <v>0.48004000000000002</v>
      </c>
      <c r="E2001" s="42"/>
      <c r="F2001" s="49">
        <v>43173</v>
      </c>
      <c r="G2001" s="54">
        <v>25</v>
      </c>
      <c r="H2001" s="54">
        <v>31344.036439122399</v>
      </c>
      <c r="I2001" s="42"/>
      <c r="J2001" s="49">
        <v>43173</v>
      </c>
      <c r="K2001" s="54">
        <v>25</v>
      </c>
      <c r="L2001" s="54">
        <v>-30384.86</v>
      </c>
      <c r="M2001" s="42"/>
      <c r="N2001" s="49">
        <v>43173</v>
      </c>
      <c r="O2001" s="54">
        <v>25</v>
      </c>
      <c r="P2001" s="54">
        <v>15205.0801046001</v>
      </c>
      <c r="Q2001" s="42"/>
      <c r="R2001" s="55">
        <f t="shared" si="93"/>
        <v>-0.96939843912620038</v>
      </c>
      <c r="S2001" s="55">
        <f t="shared" si="94"/>
        <v>7299.0466534122324</v>
      </c>
      <c r="T2001" s="55">
        <f t="shared" si="95"/>
        <v>-14739.780920188181</v>
      </c>
    </row>
    <row r="2002" spans="2:20">
      <c r="B2002" s="49">
        <v>43173</v>
      </c>
      <c r="C2002" s="50">
        <v>26</v>
      </c>
      <c r="D2002" s="50">
        <v>0.82459000000000005</v>
      </c>
      <c r="E2002" s="42"/>
      <c r="F2002" s="49">
        <v>43173</v>
      </c>
      <c r="G2002" s="54">
        <v>26</v>
      </c>
      <c r="H2002" s="54">
        <v>31454.759546675101</v>
      </c>
      <c r="I2002" s="42"/>
      <c r="J2002" s="49">
        <v>43173</v>
      </c>
      <c r="K2002" s="54">
        <v>26</v>
      </c>
      <c r="L2002" s="54">
        <v>-21542.32</v>
      </c>
      <c r="M2002" s="42"/>
      <c r="N2002" s="49">
        <v>43173</v>
      </c>
      <c r="O2002" s="54">
        <v>26</v>
      </c>
      <c r="P2002" s="54">
        <v>15260.3313652865</v>
      </c>
      <c r="Q2002" s="42"/>
      <c r="R2002" s="55">
        <f t="shared" si="93"/>
        <v>-0.68486678361135689</v>
      </c>
      <c r="S2002" s="55">
        <f t="shared" si="94"/>
        <v>12583.516640501595</v>
      </c>
      <c r="T2002" s="55">
        <f t="shared" si="95"/>
        <v>-10451.294058987272</v>
      </c>
    </row>
    <row r="2003" spans="2:20">
      <c r="B2003" s="49">
        <v>43173</v>
      </c>
      <c r="C2003" s="50">
        <v>27</v>
      </c>
      <c r="D2003" s="50">
        <v>1.5101800000000001</v>
      </c>
      <c r="E2003" s="42"/>
      <c r="F2003" s="49">
        <v>43173</v>
      </c>
      <c r="G2003" s="54">
        <v>27</v>
      </c>
      <c r="H2003" s="54">
        <v>31811.057708190699</v>
      </c>
      <c r="I2003" s="42"/>
      <c r="J2003" s="49">
        <v>43173</v>
      </c>
      <c r="K2003" s="54">
        <v>27</v>
      </c>
      <c r="L2003" s="54">
        <v>2212.1</v>
      </c>
      <c r="M2003" s="42"/>
      <c r="N2003" s="49">
        <v>43173</v>
      </c>
      <c r="O2003" s="54">
        <v>27</v>
      </c>
      <c r="P2003" s="54">
        <v>15518.054233625</v>
      </c>
      <c r="Q2003" s="42"/>
      <c r="R2003" s="55">
        <f t="shared" si="93"/>
        <v>6.9538712616601522E-2</v>
      </c>
      <c r="S2003" s="55">
        <f t="shared" si="94"/>
        <v>23435.055142535803</v>
      </c>
      <c r="T2003" s="55">
        <f t="shared" si="95"/>
        <v>1079.1055137208855</v>
      </c>
    </row>
    <row r="2004" spans="2:20">
      <c r="B2004" s="49">
        <v>43173</v>
      </c>
      <c r="C2004" s="50">
        <v>28</v>
      </c>
      <c r="D2004" s="50">
        <v>1.61012</v>
      </c>
      <c r="E2004" s="42"/>
      <c r="F2004" s="49">
        <v>43173</v>
      </c>
      <c r="G2004" s="54">
        <v>28</v>
      </c>
      <c r="H2004" s="54">
        <v>31851.578115503198</v>
      </c>
      <c r="I2004" s="42"/>
      <c r="J2004" s="49">
        <v>43173</v>
      </c>
      <c r="K2004" s="54">
        <v>28</v>
      </c>
      <c r="L2004" s="54">
        <v>10194.01</v>
      </c>
      <c r="M2004" s="42"/>
      <c r="N2004" s="49">
        <v>43173</v>
      </c>
      <c r="O2004" s="54">
        <v>28</v>
      </c>
      <c r="P2004" s="54">
        <v>15514.353314046401</v>
      </c>
      <c r="Q2004" s="42"/>
      <c r="R2004" s="55">
        <f t="shared" si="93"/>
        <v>0.32004725050148281</v>
      </c>
      <c r="S2004" s="55">
        <f t="shared" si="94"/>
        <v>24979.970558012392</v>
      </c>
      <c r="T2004" s="55">
        <f t="shared" si="95"/>
        <v>4965.3261214691183</v>
      </c>
    </row>
    <row r="2005" spans="2:20">
      <c r="B2005" s="49">
        <v>43173</v>
      </c>
      <c r="C2005" s="50">
        <v>29</v>
      </c>
      <c r="D2005" s="50">
        <v>2.25048</v>
      </c>
      <c r="E2005" s="42"/>
      <c r="F2005" s="49">
        <v>43173</v>
      </c>
      <c r="G2005" s="54">
        <v>29</v>
      </c>
      <c r="H2005" s="54">
        <v>32112.591665125401</v>
      </c>
      <c r="I2005" s="42"/>
      <c r="J2005" s="49">
        <v>43173</v>
      </c>
      <c r="K2005" s="54">
        <v>29</v>
      </c>
      <c r="L2005" s="54">
        <v>22446.04</v>
      </c>
      <c r="M2005" s="42"/>
      <c r="N2005" s="49">
        <v>43173</v>
      </c>
      <c r="O2005" s="54">
        <v>29</v>
      </c>
      <c r="P2005" s="54">
        <v>15745.4362400384</v>
      </c>
      <c r="Q2005" s="42"/>
      <c r="R2005" s="55">
        <f t="shared" si="93"/>
        <v>0.69897939830177669</v>
      </c>
      <c r="S2005" s="55">
        <f t="shared" si="94"/>
        <v>35434.789349481616</v>
      </c>
      <c r="T2005" s="55">
        <f t="shared" si="95"/>
        <v>11005.73554906103</v>
      </c>
    </row>
    <row r="2006" spans="2:20">
      <c r="B2006" s="49">
        <v>43173</v>
      </c>
      <c r="C2006" s="50">
        <v>30</v>
      </c>
      <c r="D2006" s="50">
        <v>2.08657</v>
      </c>
      <c r="E2006" s="42"/>
      <c r="F2006" s="49">
        <v>43173</v>
      </c>
      <c r="G2006" s="54">
        <v>30</v>
      </c>
      <c r="H2006" s="54">
        <v>32282.116792417601</v>
      </c>
      <c r="I2006" s="42"/>
      <c r="J2006" s="49">
        <v>43173</v>
      </c>
      <c r="K2006" s="54">
        <v>30</v>
      </c>
      <c r="L2006" s="54">
        <v>13109.33</v>
      </c>
      <c r="M2006" s="42"/>
      <c r="N2006" s="49">
        <v>43173</v>
      </c>
      <c r="O2006" s="54">
        <v>30</v>
      </c>
      <c r="P2006" s="54">
        <v>15805.3605042454</v>
      </c>
      <c r="Q2006" s="42"/>
      <c r="R2006" s="55">
        <f t="shared" si="93"/>
        <v>0.40608644359650881</v>
      </c>
      <c r="S2006" s="55">
        <f t="shared" si="94"/>
        <v>32978.991067343326</v>
      </c>
      <c r="T2006" s="55">
        <f t="shared" si="95"/>
        <v>6418.3426369297376</v>
      </c>
    </row>
    <row r="2007" spans="2:20">
      <c r="B2007" s="49">
        <v>43173</v>
      </c>
      <c r="C2007" s="50">
        <v>31</v>
      </c>
      <c r="D2007" s="50">
        <v>1.3258000000000001</v>
      </c>
      <c r="E2007" s="42"/>
      <c r="F2007" s="49">
        <v>43173</v>
      </c>
      <c r="G2007" s="54">
        <v>31</v>
      </c>
      <c r="H2007" s="54">
        <v>32470.880469420401</v>
      </c>
      <c r="I2007" s="42"/>
      <c r="J2007" s="49">
        <v>43173</v>
      </c>
      <c r="K2007" s="54">
        <v>31</v>
      </c>
      <c r="L2007" s="54">
        <v>-18022</v>
      </c>
      <c r="M2007" s="42"/>
      <c r="N2007" s="49">
        <v>43173</v>
      </c>
      <c r="O2007" s="54">
        <v>31</v>
      </c>
      <c r="P2007" s="54">
        <v>15811.795636507501</v>
      </c>
      <c r="Q2007" s="42"/>
      <c r="R2007" s="55">
        <f t="shared" si="93"/>
        <v>-0.55502036715549796</v>
      </c>
      <c r="S2007" s="55">
        <f t="shared" si="94"/>
        <v>20963.278654881648</v>
      </c>
      <c r="T2007" s="55">
        <f t="shared" si="95"/>
        <v>-8775.868619562094</v>
      </c>
    </row>
    <row r="2008" spans="2:20">
      <c r="B2008" s="49">
        <v>43173</v>
      </c>
      <c r="C2008" s="50">
        <v>32</v>
      </c>
      <c r="D2008" s="50">
        <v>1.19123</v>
      </c>
      <c r="E2008" s="42"/>
      <c r="F2008" s="49">
        <v>43173</v>
      </c>
      <c r="G2008" s="54">
        <v>32</v>
      </c>
      <c r="H2008" s="54">
        <v>33496.6069268914</v>
      </c>
      <c r="I2008" s="42"/>
      <c r="J2008" s="49">
        <v>43173</v>
      </c>
      <c r="K2008" s="54">
        <v>32</v>
      </c>
      <c r="L2008" s="54">
        <v>-16785.990000000002</v>
      </c>
      <c r="M2008" s="42"/>
      <c r="N2008" s="49">
        <v>43173</v>
      </c>
      <c r="O2008" s="54">
        <v>32</v>
      </c>
      <c r="P2008" s="54">
        <v>16335.0932393155</v>
      </c>
      <c r="Q2008" s="42"/>
      <c r="R2008" s="55">
        <f t="shared" si="93"/>
        <v>-0.501125085195541</v>
      </c>
      <c r="S2008" s="55">
        <f t="shared" si="94"/>
        <v>19458.853119469804</v>
      </c>
      <c r="T2008" s="55">
        <f t="shared" si="95"/>
        <v>-8185.9249912290852</v>
      </c>
    </row>
    <row r="2009" spans="2:20">
      <c r="B2009" s="49">
        <v>43173</v>
      </c>
      <c r="C2009" s="50">
        <v>33</v>
      </c>
      <c r="D2009" s="50">
        <v>1.3653</v>
      </c>
      <c r="E2009" s="42"/>
      <c r="F2009" s="49">
        <v>43173</v>
      </c>
      <c r="G2009" s="54">
        <v>33</v>
      </c>
      <c r="H2009" s="54">
        <v>34629.755279979203</v>
      </c>
      <c r="I2009" s="42"/>
      <c r="J2009" s="49">
        <v>43173</v>
      </c>
      <c r="K2009" s="54">
        <v>33</v>
      </c>
      <c r="L2009" s="54">
        <v>-3150.6</v>
      </c>
      <c r="M2009" s="42"/>
      <c r="N2009" s="49">
        <v>43173</v>
      </c>
      <c r="O2009" s="54">
        <v>33</v>
      </c>
      <c r="P2009" s="54">
        <v>16847.2862996882</v>
      </c>
      <c r="Q2009" s="42"/>
      <c r="R2009" s="55">
        <f t="shared" si="93"/>
        <v>-9.0979562937352987E-2</v>
      </c>
      <c r="S2009" s="55">
        <f t="shared" si="94"/>
        <v>23001.599984964298</v>
      </c>
      <c r="T2009" s="55">
        <f t="shared" si="95"/>
        <v>-1532.7587442260872</v>
      </c>
    </row>
    <row r="2010" spans="2:20">
      <c r="B2010" s="49">
        <v>43173</v>
      </c>
      <c r="C2010" s="50">
        <v>34</v>
      </c>
      <c r="D2010" s="50">
        <v>2.0398299999999998</v>
      </c>
      <c r="E2010" s="42"/>
      <c r="F2010" s="49">
        <v>43173</v>
      </c>
      <c r="G2010" s="54">
        <v>34</v>
      </c>
      <c r="H2010" s="54">
        <v>35767.084845821701</v>
      </c>
      <c r="I2010" s="42"/>
      <c r="J2010" s="49">
        <v>43173</v>
      </c>
      <c r="K2010" s="54">
        <v>34</v>
      </c>
      <c r="L2010" s="54">
        <v>12794.77</v>
      </c>
      <c r="M2010" s="42"/>
      <c r="N2010" s="49">
        <v>43173</v>
      </c>
      <c r="O2010" s="54">
        <v>34</v>
      </c>
      <c r="P2010" s="54">
        <v>17433.012092865301</v>
      </c>
      <c r="Q2010" s="42"/>
      <c r="R2010" s="55">
        <f t="shared" si="93"/>
        <v>0.35772470848975779</v>
      </c>
      <c r="S2010" s="55">
        <f t="shared" si="94"/>
        <v>35560.381057389422</v>
      </c>
      <c r="T2010" s="55">
        <f t="shared" si="95"/>
        <v>6236.2191690186619</v>
      </c>
    </row>
    <row r="2011" spans="2:20">
      <c r="B2011" s="49">
        <v>43173</v>
      </c>
      <c r="C2011" s="50">
        <v>35</v>
      </c>
      <c r="D2011" s="50">
        <v>1.97353</v>
      </c>
      <c r="E2011" s="42"/>
      <c r="F2011" s="49">
        <v>43173</v>
      </c>
      <c r="G2011" s="54">
        <v>35</v>
      </c>
      <c r="H2011" s="54">
        <v>36978.270580903802</v>
      </c>
      <c r="I2011" s="42"/>
      <c r="J2011" s="49">
        <v>43173</v>
      </c>
      <c r="K2011" s="54">
        <v>35</v>
      </c>
      <c r="L2011" s="54">
        <v>-2442.35</v>
      </c>
      <c r="M2011" s="42"/>
      <c r="N2011" s="49">
        <v>43173</v>
      </c>
      <c r="O2011" s="54">
        <v>35</v>
      </c>
      <c r="P2011" s="54">
        <v>18096.174976768401</v>
      </c>
      <c r="Q2011" s="42"/>
      <c r="R2011" s="55">
        <f t="shared" si="93"/>
        <v>-6.6048248380260119E-2</v>
      </c>
      <c r="S2011" s="55">
        <f t="shared" si="94"/>
        <v>35713.344201901746</v>
      </c>
      <c r="T2011" s="55">
        <f t="shared" si="95"/>
        <v>-1195.2206595982473</v>
      </c>
    </row>
    <row r="2012" spans="2:20">
      <c r="B2012" s="49">
        <v>43173</v>
      </c>
      <c r="C2012" s="50">
        <v>36</v>
      </c>
      <c r="D2012" s="50">
        <v>1.9626300000000001</v>
      </c>
      <c r="E2012" s="42"/>
      <c r="F2012" s="49">
        <v>43173</v>
      </c>
      <c r="G2012" s="54">
        <v>36</v>
      </c>
      <c r="H2012" s="54">
        <v>37630.389796989803</v>
      </c>
      <c r="I2012" s="42"/>
      <c r="J2012" s="49">
        <v>43173</v>
      </c>
      <c r="K2012" s="54">
        <v>36</v>
      </c>
      <c r="L2012" s="54">
        <v>-3132.76</v>
      </c>
      <c r="M2012" s="42"/>
      <c r="N2012" s="49">
        <v>43173</v>
      </c>
      <c r="O2012" s="54">
        <v>36</v>
      </c>
      <c r="P2012" s="54">
        <v>18379.211558645598</v>
      </c>
      <c r="Q2012" s="42"/>
      <c r="R2012" s="55">
        <f t="shared" si="93"/>
        <v>-8.3250798540774121E-2</v>
      </c>
      <c r="S2012" s="55">
        <f t="shared" si="94"/>
        <v>36071.591981344616</v>
      </c>
      <c r="T2012" s="55">
        <f t="shared" si="95"/>
        <v>-1530.0840388070719</v>
      </c>
    </row>
    <row r="2013" spans="2:20">
      <c r="B2013" s="49">
        <v>43173</v>
      </c>
      <c r="C2013" s="50">
        <v>37</v>
      </c>
      <c r="D2013" s="50">
        <v>2.1034799999999998</v>
      </c>
      <c r="E2013" s="42"/>
      <c r="F2013" s="49">
        <v>43173</v>
      </c>
      <c r="G2013" s="54">
        <v>37</v>
      </c>
      <c r="H2013" s="54">
        <v>38530.972247736398</v>
      </c>
      <c r="I2013" s="42"/>
      <c r="J2013" s="49">
        <v>43173</v>
      </c>
      <c r="K2013" s="54">
        <v>37</v>
      </c>
      <c r="L2013" s="54">
        <v>-2745.35</v>
      </c>
      <c r="M2013" s="42"/>
      <c r="N2013" s="49">
        <v>43173</v>
      </c>
      <c r="O2013" s="54">
        <v>37</v>
      </c>
      <c r="P2013" s="54">
        <v>18650.766504693602</v>
      </c>
      <c r="Q2013" s="42"/>
      <c r="R2013" s="55">
        <f t="shared" si="93"/>
        <v>-7.1250473057068595E-2</v>
      </c>
      <c r="S2013" s="55">
        <f t="shared" si="94"/>
        <v>39231.514327292891</v>
      </c>
      <c r="T2013" s="55">
        <f t="shared" si="95"/>
        <v>-1328.8759363363488</v>
      </c>
    </row>
    <row r="2014" spans="2:20">
      <c r="B2014" s="49">
        <v>43173</v>
      </c>
      <c r="C2014" s="50">
        <v>38</v>
      </c>
      <c r="D2014" s="50">
        <v>2.1391399999999998</v>
      </c>
      <c r="E2014" s="42"/>
      <c r="F2014" s="49">
        <v>43173</v>
      </c>
      <c r="G2014" s="54">
        <v>38</v>
      </c>
      <c r="H2014" s="54">
        <v>38909.721522984</v>
      </c>
      <c r="I2014" s="42"/>
      <c r="J2014" s="49">
        <v>43173</v>
      </c>
      <c r="K2014" s="54">
        <v>38</v>
      </c>
      <c r="L2014" s="54">
        <v>-7653.12</v>
      </c>
      <c r="M2014" s="42"/>
      <c r="N2014" s="49">
        <v>43173</v>
      </c>
      <c r="O2014" s="54">
        <v>38</v>
      </c>
      <c r="P2014" s="54">
        <v>18873.5246998734</v>
      </c>
      <c r="Q2014" s="42"/>
      <c r="R2014" s="55">
        <f t="shared" si="93"/>
        <v>-0.19668914863549708</v>
      </c>
      <c r="S2014" s="55">
        <f t="shared" si="94"/>
        <v>40373.111626487182</v>
      </c>
      <c r="T2014" s="55">
        <f t="shared" si="95"/>
        <v>-3712.2175049691245</v>
      </c>
    </row>
    <row r="2015" spans="2:20">
      <c r="B2015" s="49">
        <v>43173</v>
      </c>
      <c r="C2015" s="50">
        <v>39</v>
      </c>
      <c r="D2015" s="50">
        <v>2.1842999999999999</v>
      </c>
      <c r="E2015" s="42"/>
      <c r="F2015" s="49">
        <v>43173</v>
      </c>
      <c r="G2015" s="54">
        <v>39</v>
      </c>
      <c r="H2015" s="54">
        <v>38618.634454448998</v>
      </c>
      <c r="I2015" s="42"/>
      <c r="J2015" s="49">
        <v>43173</v>
      </c>
      <c r="K2015" s="54">
        <v>39</v>
      </c>
      <c r="L2015" s="54">
        <v>-4731.7700000000004</v>
      </c>
      <c r="M2015" s="42"/>
      <c r="N2015" s="49">
        <v>43173</v>
      </c>
      <c r="O2015" s="54">
        <v>39</v>
      </c>
      <c r="P2015" s="54">
        <v>18738.4486590378</v>
      </c>
      <c r="Q2015" s="42"/>
      <c r="R2015" s="55">
        <f t="shared" si="93"/>
        <v>-0.12252556484308534</v>
      </c>
      <c r="S2015" s="55">
        <f t="shared" si="94"/>
        <v>40930.393405936265</v>
      </c>
      <c r="T2015" s="55">
        <f t="shared" si="95"/>
        <v>-2295.9390062317616</v>
      </c>
    </row>
    <row r="2016" spans="2:20">
      <c r="B2016" s="49">
        <v>43173</v>
      </c>
      <c r="C2016" s="50">
        <v>40</v>
      </c>
      <c r="D2016" s="50">
        <v>2.1219299999999999</v>
      </c>
      <c r="E2016" s="42"/>
      <c r="F2016" s="49">
        <v>43173</v>
      </c>
      <c r="G2016" s="54">
        <v>40</v>
      </c>
      <c r="H2016" s="54">
        <v>37652.484376398097</v>
      </c>
      <c r="I2016" s="42"/>
      <c r="J2016" s="49">
        <v>43173</v>
      </c>
      <c r="K2016" s="54">
        <v>40</v>
      </c>
      <c r="L2016" s="54">
        <v>-4057.57</v>
      </c>
      <c r="M2016" s="42"/>
      <c r="N2016" s="49">
        <v>43173</v>
      </c>
      <c r="O2016" s="54">
        <v>40</v>
      </c>
      <c r="P2016" s="54">
        <v>18295.132243783199</v>
      </c>
      <c r="Q2016" s="42"/>
      <c r="R2016" s="55">
        <f t="shared" si="93"/>
        <v>-0.10776367262882201</v>
      </c>
      <c r="S2016" s="55">
        <f t="shared" si="94"/>
        <v>38820.98996205088</v>
      </c>
      <c r="T2016" s="55">
        <f t="shared" si="95"/>
        <v>-1971.5506418200584</v>
      </c>
    </row>
    <row r="2017" spans="2:20">
      <c r="B2017" s="49">
        <v>43173</v>
      </c>
      <c r="C2017" s="50">
        <v>41</v>
      </c>
      <c r="D2017" s="50">
        <v>2.3744399999999999</v>
      </c>
      <c r="E2017" s="42"/>
      <c r="F2017" s="49">
        <v>43173</v>
      </c>
      <c r="G2017" s="54">
        <v>41</v>
      </c>
      <c r="H2017" s="54">
        <v>36113.5654909398</v>
      </c>
      <c r="I2017" s="42"/>
      <c r="J2017" s="49">
        <v>43173</v>
      </c>
      <c r="K2017" s="54">
        <v>41</v>
      </c>
      <c r="L2017" s="54">
        <v>-3090.69</v>
      </c>
      <c r="M2017" s="42"/>
      <c r="N2017" s="49">
        <v>43173</v>
      </c>
      <c r="O2017" s="54">
        <v>41</v>
      </c>
      <c r="P2017" s="54">
        <v>17592.7378781033</v>
      </c>
      <c r="Q2017" s="42"/>
      <c r="R2017" s="55">
        <f t="shared" si="93"/>
        <v>-8.558252163651342E-2</v>
      </c>
      <c r="S2017" s="55">
        <f t="shared" si="94"/>
        <v>41772.9005272836</v>
      </c>
      <c r="T2017" s="55">
        <f t="shared" si="95"/>
        <v>-1505.630870098285</v>
      </c>
    </row>
    <row r="2018" spans="2:20">
      <c r="B2018" s="49">
        <v>43173</v>
      </c>
      <c r="C2018" s="50">
        <v>42</v>
      </c>
      <c r="D2018" s="50">
        <v>2.1275599999999999</v>
      </c>
      <c r="E2018" s="42"/>
      <c r="F2018" s="49">
        <v>43173</v>
      </c>
      <c r="G2018" s="54">
        <v>42</v>
      </c>
      <c r="H2018" s="54">
        <v>34214.432665027998</v>
      </c>
      <c r="I2018" s="42"/>
      <c r="J2018" s="49">
        <v>43173</v>
      </c>
      <c r="K2018" s="54">
        <v>42</v>
      </c>
      <c r="L2018" s="54">
        <v>-9703.2999999999993</v>
      </c>
      <c r="M2018" s="42"/>
      <c r="N2018" s="49">
        <v>43173</v>
      </c>
      <c r="O2018" s="54">
        <v>42</v>
      </c>
      <c r="P2018" s="54">
        <v>16586.7331460448</v>
      </c>
      <c r="Q2018" s="42"/>
      <c r="R2018" s="55">
        <f t="shared" si="93"/>
        <v>-0.28360253975270933</v>
      </c>
      <c r="S2018" s="55">
        <f t="shared" si="94"/>
        <v>35289.269972199072</v>
      </c>
      <c r="T2018" s="55">
        <f t="shared" si="95"/>
        <v>-4704.0396464187515</v>
      </c>
    </row>
    <row r="2019" spans="2:20">
      <c r="B2019" s="49">
        <v>43173</v>
      </c>
      <c r="C2019" s="50">
        <v>43</v>
      </c>
      <c r="D2019" s="50">
        <v>3.2794599999999998</v>
      </c>
      <c r="E2019" s="42"/>
      <c r="F2019" s="49">
        <v>43173</v>
      </c>
      <c r="G2019" s="54">
        <v>43</v>
      </c>
      <c r="H2019" s="54">
        <v>32281.002667558201</v>
      </c>
      <c r="I2019" s="42"/>
      <c r="J2019" s="49">
        <v>43173</v>
      </c>
      <c r="K2019" s="54">
        <v>43</v>
      </c>
      <c r="L2019" s="54">
        <v>2407.44</v>
      </c>
      <c r="M2019" s="42"/>
      <c r="N2019" s="49">
        <v>43173</v>
      </c>
      <c r="O2019" s="54">
        <v>43</v>
      </c>
      <c r="P2019" s="54">
        <v>15595.3891811092</v>
      </c>
      <c r="Q2019" s="42"/>
      <c r="R2019" s="55">
        <f t="shared" si="93"/>
        <v>7.45776091527489E-2</v>
      </c>
      <c r="S2019" s="55">
        <f t="shared" si="94"/>
        <v>51144.455003880372</v>
      </c>
      <c r="T2019" s="55">
        <f t="shared" si="95"/>
        <v>1163.0668389337707</v>
      </c>
    </row>
    <row r="2020" spans="2:20">
      <c r="B2020" s="49">
        <v>43173</v>
      </c>
      <c r="C2020" s="50">
        <v>44</v>
      </c>
      <c r="D2020" s="50">
        <v>4.9837699999999998</v>
      </c>
      <c r="E2020" s="42"/>
      <c r="F2020" s="49">
        <v>43173</v>
      </c>
      <c r="G2020" s="54">
        <v>44</v>
      </c>
      <c r="H2020" s="54">
        <v>30107.517527878001</v>
      </c>
      <c r="I2020" s="42"/>
      <c r="J2020" s="49">
        <v>43173</v>
      </c>
      <c r="K2020" s="54">
        <v>44</v>
      </c>
      <c r="L2020" s="54">
        <v>14022.23</v>
      </c>
      <c r="M2020" s="42"/>
      <c r="N2020" s="49">
        <v>43173</v>
      </c>
      <c r="O2020" s="54">
        <v>44</v>
      </c>
      <c r="P2020" s="54">
        <v>14442.928716431001</v>
      </c>
      <c r="Q2020" s="42"/>
      <c r="R2020" s="55">
        <f t="shared" si="93"/>
        <v>0.46573849826762176</v>
      </c>
      <c r="S2020" s="55">
        <f t="shared" si="94"/>
        <v>71980.234849087326</v>
      </c>
      <c r="T2020" s="55">
        <f t="shared" si="95"/>
        <v>6726.6279309768843</v>
      </c>
    </row>
    <row r="2021" spans="2:20">
      <c r="B2021" s="49">
        <v>43173</v>
      </c>
      <c r="C2021" s="50">
        <v>45</v>
      </c>
      <c r="D2021" s="50">
        <v>5.1300499999999998</v>
      </c>
      <c r="E2021" s="42"/>
      <c r="F2021" s="49">
        <v>43173</v>
      </c>
      <c r="G2021" s="54">
        <v>45</v>
      </c>
      <c r="H2021" s="54">
        <v>27732.768676111798</v>
      </c>
      <c r="I2021" s="42"/>
      <c r="J2021" s="49">
        <v>43173</v>
      </c>
      <c r="K2021" s="54">
        <v>45</v>
      </c>
      <c r="L2021" s="54">
        <v>-5319.76</v>
      </c>
      <c r="M2021" s="42"/>
      <c r="N2021" s="49">
        <v>43173</v>
      </c>
      <c r="O2021" s="54">
        <v>45</v>
      </c>
      <c r="P2021" s="54">
        <v>13176.8066894856</v>
      </c>
      <c r="Q2021" s="42"/>
      <c r="R2021" s="55">
        <f t="shared" si="93"/>
        <v>-0.1918221747755855</v>
      </c>
      <c r="S2021" s="55">
        <f t="shared" si="94"/>
        <v>67597.677157395607</v>
      </c>
      <c r="T2021" s="55">
        <f t="shared" si="95"/>
        <v>-2527.6037157746109</v>
      </c>
    </row>
    <row r="2022" spans="2:20">
      <c r="B2022" s="49">
        <v>43173</v>
      </c>
      <c r="C2022" s="50">
        <v>46</v>
      </c>
      <c r="D2022" s="50">
        <v>5.3096199999999998</v>
      </c>
      <c r="E2022" s="42"/>
      <c r="F2022" s="49">
        <v>43173</v>
      </c>
      <c r="G2022" s="54">
        <v>46</v>
      </c>
      <c r="H2022" s="54">
        <v>25964.510475239898</v>
      </c>
      <c r="I2022" s="42"/>
      <c r="J2022" s="49">
        <v>43173</v>
      </c>
      <c r="K2022" s="54">
        <v>46</v>
      </c>
      <c r="L2022" s="54">
        <v>-19603.23</v>
      </c>
      <c r="M2022" s="42"/>
      <c r="N2022" s="49">
        <v>43173</v>
      </c>
      <c r="O2022" s="54">
        <v>46</v>
      </c>
      <c r="P2022" s="54">
        <v>12225.1154088519</v>
      </c>
      <c r="Q2022" s="42"/>
      <c r="R2022" s="55">
        <f t="shared" si="93"/>
        <v>-0.75500094710793408</v>
      </c>
      <c r="S2022" s="55">
        <f t="shared" si="94"/>
        <v>64910.717277148222</v>
      </c>
      <c r="T2022" s="55">
        <f t="shared" si="95"/>
        <v>-9229.9737121869839</v>
      </c>
    </row>
    <row r="2023" spans="2:20">
      <c r="B2023" s="49">
        <v>43173</v>
      </c>
      <c r="C2023" s="50">
        <v>47</v>
      </c>
      <c r="D2023" s="50">
        <v>7.3835800000000003</v>
      </c>
      <c r="E2023" s="42"/>
      <c r="F2023" s="49">
        <v>43173</v>
      </c>
      <c r="G2023" s="54">
        <v>47</v>
      </c>
      <c r="H2023" s="54">
        <v>24662.027628353</v>
      </c>
      <c r="I2023" s="42"/>
      <c r="J2023" s="49">
        <v>43173</v>
      </c>
      <c r="K2023" s="54">
        <v>47</v>
      </c>
      <c r="L2023" s="54">
        <v>-5665.53</v>
      </c>
      <c r="M2023" s="42"/>
      <c r="N2023" s="49">
        <v>43173</v>
      </c>
      <c r="O2023" s="54">
        <v>47</v>
      </c>
      <c r="P2023" s="54">
        <v>11631.301082190999</v>
      </c>
      <c r="Q2023" s="42"/>
      <c r="R2023" s="55">
        <f t="shared" si="93"/>
        <v>-0.22972685317595518</v>
      </c>
      <c r="S2023" s="55">
        <f t="shared" si="94"/>
        <v>85880.642044443826</v>
      </c>
      <c r="T2023" s="55">
        <f t="shared" si="95"/>
        <v>-2672.0221959538203</v>
      </c>
    </row>
    <row r="2024" spans="2:20">
      <c r="B2024" s="49">
        <v>43173</v>
      </c>
      <c r="C2024" s="50">
        <v>48</v>
      </c>
      <c r="D2024" s="50">
        <v>8.5792000000000002</v>
      </c>
      <c r="E2024" s="42"/>
      <c r="F2024" s="49">
        <v>43173</v>
      </c>
      <c r="G2024" s="54">
        <v>48</v>
      </c>
      <c r="H2024" s="54">
        <v>24421.9273671671</v>
      </c>
      <c r="I2024" s="42"/>
      <c r="J2024" s="49">
        <v>43173</v>
      </c>
      <c r="K2024" s="54">
        <v>48</v>
      </c>
      <c r="L2024" s="54">
        <v>482.7</v>
      </c>
      <c r="M2024" s="42"/>
      <c r="N2024" s="49">
        <v>43173</v>
      </c>
      <c r="O2024" s="54">
        <v>48</v>
      </c>
      <c r="P2024" s="54">
        <v>11539.9808774874</v>
      </c>
      <c r="Q2024" s="42"/>
      <c r="R2024" s="55">
        <f t="shared" si="93"/>
        <v>1.9765024796893921E-2</v>
      </c>
      <c r="S2024" s="55">
        <f t="shared" si="94"/>
        <v>99003.803944139901</v>
      </c>
      <c r="T2024" s="55">
        <f t="shared" si="95"/>
        <v>228.08800819922013</v>
      </c>
    </row>
    <row r="2025" spans="2:20">
      <c r="B2025" s="49">
        <v>43174</v>
      </c>
      <c r="C2025" s="50">
        <v>1</v>
      </c>
      <c r="D2025" s="50">
        <v>8.3929399999999994</v>
      </c>
      <c r="E2025" s="42"/>
      <c r="F2025" s="49">
        <v>43174</v>
      </c>
      <c r="G2025" s="54">
        <v>1</v>
      </c>
      <c r="H2025" s="54">
        <v>24285.505213733399</v>
      </c>
      <c r="I2025" s="42"/>
      <c r="J2025" s="49">
        <v>43174</v>
      </c>
      <c r="K2025" s="54">
        <v>1</v>
      </c>
      <c r="L2025" s="54">
        <v>-8028.51</v>
      </c>
      <c r="M2025" s="42"/>
      <c r="N2025" s="49">
        <v>43174</v>
      </c>
      <c r="O2025" s="54">
        <v>1</v>
      </c>
      <c r="P2025" s="54">
        <v>11468.162422953599</v>
      </c>
      <c r="Q2025" s="42"/>
      <c r="R2025" s="55">
        <f t="shared" si="93"/>
        <v>-0.33058855186837521</v>
      </c>
      <c r="S2025" s="55">
        <f t="shared" si="94"/>
        <v>96251.599126104178</v>
      </c>
      <c r="T2025" s="55">
        <f t="shared" si="95"/>
        <v>-3791.2432079955474</v>
      </c>
    </row>
    <row r="2026" spans="2:20">
      <c r="B2026" s="49">
        <v>43174</v>
      </c>
      <c r="C2026" s="50">
        <v>2</v>
      </c>
      <c r="D2026" s="50">
        <v>9.2173499999999997</v>
      </c>
      <c r="E2026" s="42"/>
      <c r="F2026" s="49">
        <v>43174</v>
      </c>
      <c r="G2026" s="54">
        <v>2</v>
      </c>
      <c r="H2026" s="54">
        <v>24779.5369979643</v>
      </c>
      <c r="I2026" s="42"/>
      <c r="J2026" s="49">
        <v>43174</v>
      </c>
      <c r="K2026" s="54">
        <v>2</v>
      </c>
      <c r="L2026" s="54">
        <v>9953.02</v>
      </c>
      <c r="M2026" s="42"/>
      <c r="N2026" s="49">
        <v>43174</v>
      </c>
      <c r="O2026" s="54">
        <v>2</v>
      </c>
      <c r="P2026" s="54">
        <v>11720.261742766501</v>
      </c>
      <c r="Q2026" s="42"/>
      <c r="R2026" s="55">
        <f t="shared" si="93"/>
        <v>0.40166287210360974</v>
      </c>
      <c r="S2026" s="55">
        <f t="shared" si="94"/>
        <v>108029.75457468881</v>
      </c>
      <c r="T2026" s="55">
        <f t="shared" si="95"/>
        <v>4707.5939934056514</v>
      </c>
    </row>
    <row r="2027" spans="2:20">
      <c r="B2027" s="49">
        <v>43174</v>
      </c>
      <c r="C2027" s="50">
        <v>3</v>
      </c>
      <c r="D2027" s="50">
        <v>9.5926799999999997</v>
      </c>
      <c r="E2027" s="42"/>
      <c r="F2027" s="49">
        <v>43174</v>
      </c>
      <c r="G2027" s="54">
        <v>3</v>
      </c>
      <c r="H2027" s="54">
        <v>24643.8074366578</v>
      </c>
      <c r="I2027" s="42"/>
      <c r="J2027" s="49">
        <v>43174</v>
      </c>
      <c r="K2027" s="54">
        <v>3</v>
      </c>
      <c r="L2027" s="54">
        <v>10094.459999999999</v>
      </c>
      <c r="M2027" s="42"/>
      <c r="N2027" s="49">
        <v>43174</v>
      </c>
      <c r="O2027" s="54">
        <v>3</v>
      </c>
      <c r="P2027" s="54">
        <v>11670.0477828</v>
      </c>
      <c r="Q2027" s="42"/>
      <c r="R2027" s="55">
        <f t="shared" si="93"/>
        <v>0.40961446505155019</v>
      </c>
      <c r="S2027" s="55">
        <f t="shared" si="94"/>
        <v>111947.03396510991</v>
      </c>
      <c r="T2027" s="55">
        <f t="shared" si="95"/>
        <v>4780.2203796776512</v>
      </c>
    </row>
    <row r="2028" spans="2:20">
      <c r="B2028" s="49">
        <v>43174</v>
      </c>
      <c r="C2028" s="50">
        <v>4</v>
      </c>
      <c r="D2028" s="50">
        <v>9.5427199999999992</v>
      </c>
      <c r="E2028" s="42"/>
      <c r="F2028" s="49">
        <v>43174</v>
      </c>
      <c r="G2028" s="54">
        <v>4</v>
      </c>
      <c r="H2028" s="54">
        <v>24140.850372558401</v>
      </c>
      <c r="I2028" s="42"/>
      <c r="J2028" s="49">
        <v>43174</v>
      </c>
      <c r="K2028" s="54">
        <v>4</v>
      </c>
      <c r="L2028" s="54">
        <v>10588.99</v>
      </c>
      <c r="M2028" s="42"/>
      <c r="N2028" s="49">
        <v>43174</v>
      </c>
      <c r="O2028" s="54">
        <v>4</v>
      </c>
      <c r="P2028" s="54">
        <v>11405.932310091001</v>
      </c>
      <c r="Q2028" s="42"/>
      <c r="R2028" s="55">
        <f t="shared" si="93"/>
        <v>0.43863367845719342</v>
      </c>
      <c r="S2028" s="55">
        <f t="shared" si="94"/>
        <v>108843.61837415159</v>
      </c>
      <c r="T2028" s="55">
        <f t="shared" si="95"/>
        <v>5003.0260454089694</v>
      </c>
    </row>
    <row r="2029" spans="2:20">
      <c r="B2029" s="49">
        <v>43174</v>
      </c>
      <c r="C2029" s="50">
        <v>5</v>
      </c>
      <c r="D2029" s="50">
        <v>9.4645100000000006</v>
      </c>
      <c r="E2029" s="42"/>
      <c r="F2029" s="49">
        <v>43174</v>
      </c>
      <c r="G2029" s="54">
        <v>5</v>
      </c>
      <c r="H2029" s="54">
        <v>23784.896064463199</v>
      </c>
      <c r="I2029" s="42"/>
      <c r="J2029" s="49">
        <v>43174</v>
      </c>
      <c r="K2029" s="54">
        <v>5</v>
      </c>
      <c r="L2029" s="54">
        <v>5850.11</v>
      </c>
      <c r="M2029" s="42"/>
      <c r="N2029" s="49">
        <v>43174</v>
      </c>
      <c r="O2029" s="54">
        <v>5</v>
      </c>
      <c r="P2029" s="54">
        <v>11203.2940384884</v>
      </c>
      <c r="Q2029" s="42"/>
      <c r="R2029" s="55">
        <f t="shared" si="93"/>
        <v>0.24595903148555678</v>
      </c>
      <c r="S2029" s="55">
        <f t="shared" si="94"/>
        <v>106033.68846021386</v>
      </c>
      <c r="T2029" s="55">
        <f t="shared" si="95"/>
        <v>2755.5513511545191</v>
      </c>
    </row>
    <row r="2030" spans="2:20">
      <c r="B2030" s="49">
        <v>43174</v>
      </c>
      <c r="C2030" s="50">
        <v>6</v>
      </c>
      <c r="D2030" s="50">
        <v>9.3119099999999992</v>
      </c>
      <c r="E2030" s="42"/>
      <c r="F2030" s="49">
        <v>43174</v>
      </c>
      <c r="G2030" s="54">
        <v>6</v>
      </c>
      <c r="H2030" s="54">
        <v>23674.260518270501</v>
      </c>
      <c r="I2030" s="42"/>
      <c r="J2030" s="49">
        <v>43174</v>
      </c>
      <c r="K2030" s="54">
        <v>6</v>
      </c>
      <c r="L2030" s="54">
        <v>-312.38</v>
      </c>
      <c r="M2030" s="42"/>
      <c r="N2030" s="49">
        <v>43174</v>
      </c>
      <c r="O2030" s="54">
        <v>6</v>
      </c>
      <c r="P2030" s="54">
        <v>11164.3659443014</v>
      </c>
      <c r="Q2030" s="42"/>
      <c r="R2030" s="55">
        <f t="shared" si="93"/>
        <v>-1.3194921115230704E-2</v>
      </c>
      <c r="S2030" s="55">
        <f t="shared" si="94"/>
        <v>103961.57088039964</v>
      </c>
      <c r="T2030" s="55">
        <f t="shared" si="95"/>
        <v>-147.31292793662513</v>
      </c>
    </row>
    <row r="2031" spans="2:20">
      <c r="B2031" s="49">
        <v>43174</v>
      </c>
      <c r="C2031" s="50">
        <v>7</v>
      </c>
      <c r="D2031" s="50">
        <v>9.2460400000000007</v>
      </c>
      <c r="E2031" s="42"/>
      <c r="F2031" s="49">
        <v>43174</v>
      </c>
      <c r="G2031" s="54">
        <v>7</v>
      </c>
      <c r="H2031" s="54">
        <v>23407.480055227101</v>
      </c>
      <c r="I2031" s="42"/>
      <c r="J2031" s="49">
        <v>43174</v>
      </c>
      <c r="K2031" s="54">
        <v>7</v>
      </c>
      <c r="L2031" s="54">
        <v>-4004.78</v>
      </c>
      <c r="M2031" s="42"/>
      <c r="N2031" s="49">
        <v>43174</v>
      </c>
      <c r="O2031" s="54">
        <v>7</v>
      </c>
      <c r="P2031" s="54">
        <v>11063.148254703599</v>
      </c>
      <c r="Q2031" s="42"/>
      <c r="R2031" s="55">
        <f t="shared" si="93"/>
        <v>-0.17108975381165376</v>
      </c>
      <c r="S2031" s="55">
        <f t="shared" si="94"/>
        <v>102290.31128891968</v>
      </c>
      <c r="T2031" s="55">
        <f t="shared" si="95"/>
        <v>-1892.7913112790657</v>
      </c>
    </row>
    <row r="2032" spans="2:20">
      <c r="B2032" s="49">
        <v>43174</v>
      </c>
      <c r="C2032" s="50">
        <v>8</v>
      </c>
      <c r="D2032" s="50">
        <v>8.7559000000000005</v>
      </c>
      <c r="E2032" s="42"/>
      <c r="F2032" s="49">
        <v>43174</v>
      </c>
      <c r="G2032" s="54">
        <v>8</v>
      </c>
      <c r="H2032" s="54">
        <v>22909.004566331801</v>
      </c>
      <c r="I2032" s="42"/>
      <c r="J2032" s="49">
        <v>43174</v>
      </c>
      <c r="K2032" s="54">
        <v>8</v>
      </c>
      <c r="L2032" s="54">
        <v>-10981.27</v>
      </c>
      <c r="M2032" s="42"/>
      <c r="N2032" s="49">
        <v>43174</v>
      </c>
      <c r="O2032" s="54">
        <v>8</v>
      </c>
      <c r="P2032" s="54">
        <v>10819.102211761599</v>
      </c>
      <c r="Q2032" s="42"/>
      <c r="R2032" s="55">
        <f t="shared" si="93"/>
        <v>-0.4793429574036846</v>
      </c>
      <c r="S2032" s="55">
        <f t="shared" si="94"/>
        <v>94730.977055963391</v>
      </c>
      <c r="T2032" s="55">
        <f t="shared" si="95"/>
        <v>-5186.0604506385498</v>
      </c>
    </row>
    <row r="2033" spans="2:20">
      <c r="B2033" s="49">
        <v>43174</v>
      </c>
      <c r="C2033" s="50">
        <v>9</v>
      </c>
      <c r="D2033" s="50">
        <v>9.0465699999999991</v>
      </c>
      <c r="E2033" s="42"/>
      <c r="F2033" s="49">
        <v>43174</v>
      </c>
      <c r="G2033" s="54">
        <v>9</v>
      </c>
      <c r="H2033" s="54">
        <v>22816.007475299299</v>
      </c>
      <c r="I2033" s="42"/>
      <c r="J2033" s="49">
        <v>43174</v>
      </c>
      <c r="K2033" s="54">
        <v>9</v>
      </c>
      <c r="L2033" s="54">
        <v>-12396.08</v>
      </c>
      <c r="M2033" s="42"/>
      <c r="N2033" s="49">
        <v>43174</v>
      </c>
      <c r="O2033" s="54">
        <v>9</v>
      </c>
      <c r="P2033" s="54">
        <v>10768.273721376599</v>
      </c>
      <c r="Q2033" s="42"/>
      <c r="R2033" s="55">
        <f t="shared" si="93"/>
        <v>-0.54330627360724904</v>
      </c>
      <c r="S2033" s="55">
        <f t="shared" si="94"/>
        <v>97415.941999593895</v>
      </c>
      <c r="T2033" s="55">
        <f t="shared" si="95"/>
        <v>-5850.4706687439848</v>
      </c>
    </row>
    <row r="2034" spans="2:20">
      <c r="B2034" s="49">
        <v>43174</v>
      </c>
      <c r="C2034" s="50">
        <v>10</v>
      </c>
      <c r="D2034" s="50">
        <v>9.5373199999999994</v>
      </c>
      <c r="E2034" s="42"/>
      <c r="F2034" s="49">
        <v>43174</v>
      </c>
      <c r="G2034" s="54">
        <v>10</v>
      </c>
      <c r="H2034" s="54">
        <v>23010.524944622099</v>
      </c>
      <c r="I2034" s="42"/>
      <c r="J2034" s="49">
        <v>43174</v>
      </c>
      <c r="K2034" s="54">
        <v>10</v>
      </c>
      <c r="L2034" s="54">
        <v>-8964.3799999999992</v>
      </c>
      <c r="M2034" s="42"/>
      <c r="N2034" s="49">
        <v>43174</v>
      </c>
      <c r="O2034" s="54">
        <v>10</v>
      </c>
      <c r="P2034" s="54">
        <v>10869.4928801921</v>
      </c>
      <c r="Q2034" s="42"/>
      <c r="R2034" s="55">
        <f t="shared" si="93"/>
        <v>-0.38957737911559936</v>
      </c>
      <c r="S2034" s="55">
        <f t="shared" si="94"/>
        <v>103665.83183611371</v>
      </c>
      <c r="T2034" s="55">
        <f t="shared" si="95"/>
        <v>-4234.5085485809059</v>
      </c>
    </row>
    <row r="2035" spans="2:20">
      <c r="B2035" s="49">
        <v>43174</v>
      </c>
      <c r="C2035" s="50">
        <v>11</v>
      </c>
      <c r="D2035" s="50">
        <v>10.286429999999999</v>
      </c>
      <c r="E2035" s="42"/>
      <c r="F2035" s="49">
        <v>43174</v>
      </c>
      <c r="G2035" s="54">
        <v>11</v>
      </c>
      <c r="H2035" s="54">
        <v>23692.4654247617</v>
      </c>
      <c r="I2035" s="42"/>
      <c r="J2035" s="49">
        <v>43174</v>
      </c>
      <c r="K2035" s="54">
        <v>11</v>
      </c>
      <c r="L2035" s="54">
        <v>5473.76</v>
      </c>
      <c r="M2035" s="42"/>
      <c r="N2035" s="49">
        <v>43174</v>
      </c>
      <c r="O2035" s="54">
        <v>11</v>
      </c>
      <c r="P2035" s="54">
        <v>11163.713054207999</v>
      </c>
      <c r="Q2035" s="42"/>
      <c r="R2035" s="55">
        <f t="shared" si="93"/>
        <v>0.23103378655896278</v>
      </c>
      <c r="S2035" s="55">
        <f t="shared" si="94"/>
        <v>114834.75287219678</v>
      </c>
      <c r="T2035" s="55">
        <f t="shared" si="95"/>
        <v>2579.1948989713974</v>
      </c>
    </row>
    <row r="2036" spans="2:20">
      <c r="B2036" s="49">
        <v>43174</v>
      </c>
      <c r="C2036" s="50">
        <v>12</v>
      </c>
      <c r="D2036" s="50">
        <v>10.56962</v>
      </c>
      <c r="E2036" s="42"/>
      <c r="F2036" s="49">
        <v>43174</v>
      </c>
      <c r="G2036" s="54">
        <v>12</v>
      </c>
      <c r="H2036" s="54">
        <v>24457.939129063499</v>
      </c>
      <c r="I2036" s="42"/>
      <c r="J2036" s="49">
        <v>43174</v>
      </c>
      <c r="K2036" s="54">
        <v>12</v>
      </c>
      <c r="L2036" s="54">
        <v>11854.97</v>
      </c>
      <c r="M2036" s="42"/>
      <c r="N2036" s="49">
        <v>43174</v>
      </c>
      <c r="O2036" s="54">
        <v>12</v>
      </c>
      <c r="P2036" s="54">
        <v>11559.606993308</v>
      </c>
      <c r="Q2036" s="42"/>
      <c r="R2036" s="55">
        <f t="shared" si="93"/>
        <v>0.48470845959023079</v>
      </c>
      <c r="S2036" s="55">
        <f t="shared" si="94"/>
        <v>122180.6532686081</v>
      </c>
      <c r="T2036" s="55">
        <f t="shared" si="95"/>
        <v>5603.0392991947801</v>
      </c>
    </row>
    <row r="2037" spans="2:20">
      <c r="B2037" s="49">
        <v>43174</v>
      </c>
      <c r="C2037" s="50">
        <v>13</v>
      </c>
      <c r="D2037" s="50">
        <v>10.627219999999999</v>
      </c>
      <c r="E2037" s="42"/>
      <c r="F2037" s="49">
        <v>43174</v>
      </c>
      <c r="G2037" s="54">
        <v>13</v>
      </c>
      <c r="H2037" s="54">
        <v>26449.4780446976</v>
      </c>
      <c r="I2037" s="42"/>
      <c r="J2037" s="49">
        <v>43174</v>
      </c>
      <c r="K2037" s="54">
        <v>13</v>
      </c>
      <c r="L2037" s="54">
        <v>29615.75</v>
      </c>
      <c r="M2037" s="42"/>
      <c r="N2037" s="49">
        <v>43174</v>
      </c>
      <c r="O2037" s="54">
        <v>13</v>
      </c>
      <c r="P2037" s="54">
        <v>12502.634562334</v>
      </c>
      <c r="Q2037" s="42"/>
      <c r="R2037" s="55">
        <f t="shared" si="93"/>
        <v>1.1197101867171686</v>
      </c>
      <c r="S2037" s="55">
        <f t="shared" si="94"/>
        <v>132868.24807352712</v>
      </c>
      <c r="T2037" s="55">
        <f t="shared" si="95"/>
        <v>13999.327280247529</v>
      </c>
    </row>
    <row r="2038" spans="2:20">
      <c r="B2038" s="49">
        <v>43174</v>
      </c>
      <c r="C2038" s="50">
        <v>14</v>
      </c>
      <c r="D2038" s="50">
        <v>7.5747099999999996</v>
      </c>
      <c r="E2038" s="42"/>
      <c r="F2038" s="49">
        <v>43174</v>
      </c>
      <c r="G2038" s="54">
        <v>14</v>
      </c>
      <c r="H2038" s="54">
        <v>28868.618811079999</v>
      </c>
      <c r="I2038" s="42"/>
      <c r="J2038" s="49">
        <v>43174</v>
      </c>
      <c r="K2038" s="54">
        <v>14</v>
      </c>
      <c r="L2038" s="54">
        <v>-3332.41</v>
      </c>
      <c r="M2038" s="42"/>
      <c r="N2038" s="49">
        <v>43174</v>
      </c>
      <c r="O2038" s="54">
        <v>14</v>
      </c>
      <c r="P2038" s="54">
        <v>13698.4543893181</v>
      </c>
      <c r="Q2038" s="42"/>
      <c r="R2038" s="55">
        <f t="shared" si="93"/>
        <v>-0.11543364862059127</v>
      </c>
      <c r="S2038" s="55">
        <f t="shared" si="94"/>
        <v>103761.8194473117</v>
      </c>
      <c r="T2038" s="55">
        <f t="shared" si="95"/>
        <v>-1581.2625706217418</v>
      </c>
    </row>
    <row r="2039" spans="2:20">
      <c r="B2039" s="49">
        <v>43174</v>
      </c>
      <c r="C2039" s="50">
        <v>15</v>
      </c>
      <c r="D2039" s="50">
        <v>4.9698599999999997</v>
      </c>
      <c r="E2039" s="42"/>
      <c r="F2039" s="49">
        <v>43174</v>
      </c>
      <c r="G2039" s="54">
        <v>15</v>
      </c>
      <c r="H2039" s="54">
        <v>32064.3664896339</v>
      </c>
      <c r="I2039" s="42"/>
      <c r="J2039" s="49">
        <v>43174</v>
      </c>
      <c r="K2039" s="54">
        <v>15</v>
      </c>
      <c r="L2039" s="54">
        <v>-27875.53</v>
      </c>
      <c r="M2039" s="42"/>
      <c r="N2039" s="49">
        <v>43174</v>
      </c>
      <c r="O2039" s="54">
        <v>15</v>
      </c>
      <c r="P2039" s="54">
        <v>15348.1574895012</v>
      </c>
      <c r="Q2039" s="42"/>
      <c r="R2039" s="55">
        <f t="shared" si="93"/>
        <v>-0.86936163260895516</v>
      </c>
      <c r="S2039" s="55">
        <f t="shared" si="94"/>
        <v>76278.193980772427</v>
      </c>
      <c r="T2039" s="55">
        <f t="shared" si="95"/>
        <v>-13343.099252612126</v>
      </c>
    </row>
    <row r="2040" spans="2:20">
      <c r="B2040" s="49">
        <v>43174</v>
      </c>
      <c r="C2040" s="50">
        <v>16</v>
      </c>
      <c r="D2040" s="50">
        <v>3.6701600000000001</v>
      </c>
      <c r="E2040" s="42"/>
      <c r="F2040" s="49">
        <v>43174</v>
      </c>
      <c r="G2040" s="54">
        <v>16</v>
      </c>
      <c r="H2040" s="54">
        <v>33567.662999980203</v>
      </c>
      <c r="I2040" s="42"/>
      <c r="J2040" s="49">
        <v>43174</v>
      </c>
      <c r="K2040" s="54">
        <v>16</v>
      </c>
      <c r="L2040" s="54">
        <v>-31963.95</v>
      </c>
      <c r="M2040" s="42"/>
      <c r="N2040" s="49">
        <v>43174</v>
      </c>
      <c r="O2040" s="54">
        <v>16</v>
      </c>
      <c r="P2040" s="54">
        <v>16143.43217452</v>
      </c>
      <c r="Q2040" s="42"/>
      <c r="R2040" s="55">
        <f t="shared" si="93"/>
        <v>-0.95222446674404626</v>
      </c>
      <c r="S2040" s="55">
        <f t="shared" si="94"/>
        <v>59248.979029636321</v>
      </c>
      <c r="T2040" s="55">
        <f t="shared" si="95"/>
        <v>-15372.171093800986</v>
      </c>
    </row>
    <row r="2041" spans="2:20">
      <c r="B2041" s="49">
        <v>43174</v>
      </c>
      <c r="C2041" s="50">
        <v>17</v>
      </c>
      <c r="D2041" s="50">
        <v>2.9978099999999999</v>
      </c>
      <c r="E2041" s="42"/>
      <c r="F2041" s="49">
        <v>43174</v>
      </c>
      <c r="G2041" s="54">
        <v>17</v>
      </c>
      <c r="H2041" s="54">
        <v>34547.534264692797</v>
      </c>
      <c r="I2041" s="42"/>
      <c r="J2041" s="49">
        <v>43174</v>
      </c>
      <c r="K2041" s="54">
        <v>17</v>
      </c>
      <c r="L2041" s="54">
        <v>-25113.4</v>
      </c>
      <c r="M2041" s="42"/>
      <c r="N2041" s="49">
        <v>43174</v>
      </c>
      <c r="O2041" s="54">
        <v>17</v>
      </c>
      <c r="P2041" s="54">
        <v>16653.767590187199</v>
      </c>
      <c r="Q2041" s="42"/>
      <c r="R2041" s="55">
        <f t="shared" si="93"/>
        <v>-0.72692307959198188</v>
      </c>
      <c r="S2041" s="55">
        <f t="shared" si="94"/>
        <v>49924.831019539088</v>
      </c>
      <c r="T2041" s="55">
        <f t="shared" si="95"/>
        <v>-12106.008023468017</v>
      </c>
    </row>
    <row r="2042" spans="2:20">
      <c r="B2042" s="49">
        <v>43174</v>
      </c>
      <c r="C2042" s="50">
        <v>18</v>
      </c>
      <c r="D2042" s="50">
        <v>3.0873900000000001</v>
      </c>
      <c r="E2042" s="42"/>
      <c r="F2042" s="49">
        <v>43174</v>
      </c>
      <c r="G2042" s="54">
        <v>18</v>
      </c>
      <c r="H2042" s="54">
        <v>34710.972708410904</v>
      </c>
      <c r="I2042" s="42"/>
      <c r="J2042" s="49">
        <v>43174</v>
      </c>
      <c r="K2042" s="54">
        <v>18</v>
      </c>
      <c r="L2042" s="54">
        <v>-15360.04</v>
      </c>
      <c r="M2042" s="42"/>
      <c r="N2042" s="49">
        <v>43174</v>
      </c>
      <c r="O2042" s="54">
        <v>18</v>
      </c>
      <c r="P2042" s="54">
        <v>16729.086614022999</v>
      </c>
      <c r="Q2042" s="42"/>
      <c r="R2042" s="55">
        <f t="shared" si="93"/>
        <v>-0.4425125198602709</v>
      </c>
      <c r="S2042" s="55">
        <f t="shared" si="94"/>
        <v>51649.214721268472</v>
      </c>
      <c r="T2042" s="55">
        <f t="shared" si="95"/>
        <v>-7402.8302725320445</v>
      </c>
    </row>
    <row r="2043" spans="2:20">
      <c r="B2043" s="49">
        <v>43174</v>
      </c>
      <c r="C2043" s="50">
        <v>19</v>
      </c>
      <c r="D2043" s="50">
        <v>3.7530899999999998</v>
      </c>
      <c r="E2043" s="42"/>
      <c r="F2043" s="49">
        <v>43174</v>
      </c>
      <c r="G2043" s="54">
        <v>19</v>
      </c>
      <c r="H2043" s="54">
        <v>35086.872501998398</v>
      </c>
      <c r="I2043" s="42"/>
      <c r="J2043" s="49">
        <v>43174</v>
      </c>
      <c r="K2043" s="54">
        <v>19</v>
      </c>
      <c r="L2043" s="54">
        <v>1142.9100000000001</v>
      </c>
      <c r="M2043" s="42"/>
      <c r="N2043" s="49">
        <v>43174</v>
      </c>
      <c r="O2043" s="54">
        <v>19</v>
      </c>
      <c r="P2043" s="54">
        <v>16965.3640045008</v>
      </c>
      <c r="Q2043" s="42"/>
      <c r="R2043" s="55">
        <f t="shared" si="93"/>
        <v>3.2573721124186966E-2</v>
      </c>
      <c r="S2043" s="55">
        <f t="shared" si="94"/>
        <v>63672.537991651901</v>
      </c>
      <c r="T2043" s="55">
        <f t="shared" si="95"/>
        <v>552.62503585292893</v>
      </c>
    </row>
    <row r="2044" spans="2:20">
      <c r="B2044" s="49">
        <v>43174</v>
      </c>
      <c r="C2044" s="50">
        <v>20</v>
      </c>
      <c r="D2044" s="50">
        <v>3.9997099999999999</v>
      </c>
      <c r="E2044" s="42"/>
      <c r="F2044" s="49">
        <v>43174</v>
      </c>
      <c r="G2044" s="54">
        <v>20</v>
      </c>
      <c r="H2044" s="54">
        <v>35006.794250242398</v>
      </c>
      <c r="I2044" s="42"/>
      <c r="J2044" s="49">
        <v>43174</v>
      </c>
      <c r="K2044" s="54">
        <v>20</v>
      </c>
      <c r="L2044" s="54">
        <v>12590.83</v>
      </c>
      <c r="M2044" s="42"/>
      <c r="N2044" s="49">
        <v>43174</v>
      </c>
      <c r="O2044" s="54">
        <v>20</v>
      </c>
      <c r="P2044" s="54">
        <v>16960.851999333001</v>
      </c>
      <c r="Q2044" s="42"/>
      <c r="R2044" s="55">
        <f t="shared" si="93"/>
        <v>0.35966818069646056</v>
      </c>
      <c r="S2044" s="55">
        <f t="shared" si="94"/>
        <v>67838.489350252188</v>
      </c>
      <c r="T2044" s="55">
        <f t="shared" si="95"/>
        <v>6100.2787816620257</v>
      </c>
    </row>
    <row r="2045" spans="2:20">
      <c r="B2045" s="49">
        <v>43174</v>
      </c>
      <c r="C2045" s="50">
        <v>21</v>
      </c>
      <c r="D2045" s="50">
        <v>4.8358699999999999</v>
      </c>
      <c r="E2045" s="42"/>
      <c r="F2045" s="49">
        <v>43174</v>
      </c>
      <c r="G2045" s="54">
        <v>21</v>
      </c>
      <c r="H2045" s="54">
        <v>35080.825798359801</v>
      </c>
      <c r="I2045" s="42"/>
      <c r="J2045" s="49">
        <v>43174</v>
      </c>
      <c r="K2045" s="54">
        <v>21</v>
      </c>
      <c r="L2045" s="54">
        <v>27253.96</v>
      </c>
      <c r="M2045" s="42"/>
      <c r="N2045" s="49">
        <v>43174</v>
      </c>
      <c r="O2045" s="54">
        <v>21</v>
      </c>
      <c r="P2045" s="54">
        <v>17098.3990260582</v>
      </c>
      <c r="Q2045" s="42"/>
      <c r="R2045" s="55">
        <f t="shared" si="93"/>
        <v>0.77689049159368007</v>
      </c>
      <c r="S2045" s="55">
        <f t="shared" si="94"/>
        <v>82685.634898144068</v>
      </c>
      <c r="T2045" s="55">
        <f t="shared" si="95"/>
        <v>13283.583624819255</v>
      </c>
    </row>
    <row r="2046" spans="2:20">
      <c r="B2046" s="49">
        <v>43174</v>
      </c>
      <c r="C2046" s="50">
        <v>22</v>
      </c>
      <c r="D2046" s="50">
        <v>4.2282400000000004</v>
      </c>
      <c r="E2046" s="42"/>
      <c r="F2046" s="49">
        <v>43174</v>
      </c>
      <c r="G2046" s="54">
        <v>22</v>
      </c>
      <c r="H2046" s="54">
        <v>34904.015261377601</v>
      </c>
      <c r="I2046" s="42"/>
      <c r="J2046" s="49">
        <v>43174</v>
      </c>
      <c r="K2046" s="54">
        <v>22</v>
      </c>
      <c r="L2046" s="54">
        <v>17296.150000000001</v>
      </c>
      <c r="M2046" s="42"/>
      <c r="N2046" s="49">
        <v>43174</v>
      </c>
      <c r="O2046" s="54">
        <v>22</v>
      </c>
      <c r="P2046" s="54">
        <v>17025.768733223002</v>
      </c>
      <c r="Q2046" s="42"/>
      <c r="R2046" s="55">
        <f t="shared" si="93"/>
        <v>0.49553467904704762</v>
      </c>
      <c r="S2046" s="55">
        <f t="shared" si="94"/>
        <v>71989.036388562832</v>
      </c>
      <c r="T2046" s="55">
        <f t="shared" si="95"/>
        <v>8436.8588447469192</v>
      </c>
    </row>
    <row r="2047" spans="2:20">
      <c r="B2047" s="49">
        <v>43174</v>
      </c>
      <c r="C2047" s="50">
        <v>23</v>
      </c>
      <c r="D2047" s="50">
        <v>3.4308800000000002</v>
      </c>
      <c r="E2047" s="42"/>
      <c r="F2047" s="49">
        <v>43174</v>
      </c>
      <c r="G2047" s="54">
        <v>23</v>
      </c>
      <c r="H2047" s="54">
        <v>34647.1003681406</v>
      </c>
      <c r="I2047" s="42"/>
      <c r="J2047" s="49">
        <v>43174</v>
      </c>
      <c r="K2047" s="54">
        <v>23</v>
      </c>
      <c r="L2047" s="54">
        <v>3094.66</v>
      </c>
      <c r="M2047" s="42"/>
      <c r="N2047" s="49">
        <v>43174</v>
      </c>
      <c r="O2047" s="54">
        <v>23</v>
      </c>
      <c r="P2047" s="54">
        <v>16887.531517354801</v>
      </c>
      <c r="Q2047" s="42"/>
      <c r="R2047" s="55">
        <f t="shared" si="93"/>
        <v>8.9319451472645139E-2</v>
      </c>
      <c r="S2047" s="55">
        <f t="shared" si="94"/>
        <v>57939.094132262238</v>
      </c>
      <c r="T2047" s="55">
        <f t="shared" si="95"/>
        <v>1508.3850518571373</v>
      </c>
    </row>
    <row r="2048" spans="2:20">
      <c r="B2048" s="49">
        <v>43174</v>
      </c>
      <c r="C2048" s="50">
        <v>24</v>
      </c>
      <c r="D2048" s="50">
        <v>3.0830899999999999</v>
      </c>
      <c r="E2048" s="42"/>
      <c r="F2048" s="49">
        <v>43174</v>
      </c>
      <c r="G2048" s="54">
        <v>24</v>
      </c>
      <c r="H2048" s="54">
        <v>34491.071643472504</v>
      </c>
      <c r="I2048" s="42"/>
      <c r="J2048" s="49">
        <v>43174</v>
      </c>
      <c r="K2048" s="54">
        <v>24</v>
      </c>
      <c r="L2048" s="54">
        <v>4194.96</v>
      </c>
      <c r="M2048" s="42"/>
      <c r="N2048" s="49">
        <v>43174</v>
      </c>
      <c r="O2048" s="54">
        <v>24</v>
      </c>
      <c r="P2048" s="54">
        <v>16830.991626120001</v>
      </c>
      <c r="Q2048" s="42"/>
      <c r="R2048" s="55">
        <f t="shared" si="93"/>
        <v>0.12162451904546444</v>
      </c>
      <c r="S2048" s="55">
        <f t="shared" si="94"/>
        <v>51891.46197257431</v>
      </c>
      <c r="T2048" s="55">
        <f t="shared" si="95"/>
        <v>2047.0612615850846</v>
      </c>
    </row>
    <row r="2049" spans="2:20">
      <c r="B2049" s="49">
        <v>43174</v>
      </c>
      <c r="C2049" s="50">
        <v>25</v>
      </c>
      <c r="D2049" s="50">
        <v>3.1635800000000001</v>
      </c>
      <c r="E2049" s="42"/>
      <c r="F2049" s="49">
        <v>43174</v>
      </c>
      <c r="G2049" s="54">
        <v>25</v>
      </c>
      <c r="H2049" s="54">
        <v>34529.562630161097</v>
      </c>
      <c r="I2049" s="42"/>
      <c r="J2049" s="49">
        <v>43174</v>
      </c>
      <c r="K2049" s="54">
        <v>25</v>
      </c>
      <c r="L2049" s="54">
        <v>12350.37</v>
      </c>
      <c r="M2049" s="42"/>
      <c r="N2049" s="49">
        <v>43174</v>
      </c>
      <c r="O2049" s="54">
        <v>25</v>
      </c>
      <c r="P2049" s="54">
        <v>16817.956767287102</v>
      </c>
      <c r="Q2049" s="42"/>
      <c r="R2049" s="55">
        <f t="shared" si="93"/>
        <v>0.35767525156001029</v>
      </c>
      <c r="S2049" s="55">
        <f t="shared" si="94"/>
        <v>53204.951669854127</v>
      </c>
      <c r="T2049" s="55">
        <f t="shared" si="95"/>
        <v>6015.3669174647912</v>
      </c>
    </row>
    <row r="2050" spans="2:20">
      <c r="B2050" s="49">
        <v>43174</v>
      </c>
      <c r="C2050" s="50">
        <v>26</v>
      </c>
      <c r="D2050" s="50">
        <v>2.8739699999999999</v>
      </c>
      <c r="E2050" s="42"/>
      <c r="F2050" s="49">
        <v>43174</v>
      </c>
      <c r="G2050" s="54">
        <v>26</v>
      </c>
      <c r="H2050" s="54">
        <v>34502.579678757298</v>
      </c>
      <c r="I2050" s="42"/>
      <c r="J2050" s="49">
        <v>43174</v>
      </c>
      <c r="K2050" s="54">
        <v>26</v>
      </c>
      <c r="L2050" s="54">
        <v>16455.669999999998</v>
      </c>
      <c r="M2050" s="42"/>
      <c r="N2050" s="49">
        <v>43174</v>
      </c>
      <c r="O2050" s="54">
        <v>26</v>
      </c>
      <c r="P2050" s="54">
        <v>16802.705183449201</v>
      </c>
      <c r="Q2050" s="42"/>
      <c r="R2050" s="55">
        <f t="shared" si="93"/>
        <v>0.47694027963165603</v>
      </c>
      <c r="S2050" s="55">
        <f t="shared" si="94"/>
        <v>48290.470616077502</v>
      </c>
      <c r="T2050" s="55">
        <f t="shared" si="95"/>
        <v>8013.886908762538</v>
      </c>
    </row>
    <row r="2051" spans="2:20">
      <c r="B2051" s="49">
        <v>43174</v>
      </c>
      <c r="C2051" s="50">
        <v>27</v>
      </c>
      <c r="D2051" s="50">
        <v>3.3181400000000001</v>
      </c>
      <c r="E2051" s="42"/>
      <c r="F2051" s="49">
        <v>43174</v>
      </c>
      <c r="G2051" s="54">
        <v>27</v>
      </c>
      <c r="H2051" s="54">
        <v>34600.359662476803</v>
      </c>
      <c r="I2051" s="42"/>
      <c r="J2051" s="49">
        <v>43174</v>
      </c>
      <c r="K2051" s="54">
        <v>27</v>
      </c>
      <c r="L2051" s="54">
        <v>38965.33</v>
      </c>
      <c r="M2051" s="42"/>
      <c r="N2051" s="49">
        <v>43174</v>
      </c>
      <c r="O2051" s="54">
        <v>27</v>
      </c>
      <c r="P2051" s="54">
        <v>17060.0621288197</v>
      </c>
      <c r="Q2051" s="42"/>
      <c r="R2051" s="55">
        <f t="shared" si="93"/>
        <v>1.1261539007138384</v>
      </c>
      <c r="S2051" s="55">
        <f t="shared" si="94"/>
        <v>56607.674552121804</v>
      </c>
      <c r="T2051" s="55">
        <f t="shared" si="95"/>
        <v>19212.255512790733</v>
      </c>
    </row>
    <row r="2052" spans="2:20">
      <c r="B2052" s="49">
        <v>43174</v>
      </c>
      <c r="C2052" s="50">
        <v>28</v>
      </c>
      <c r="D2052" s="50">
        <v>3.0881400000000001</v>
      </c>
      <c r="E2052" s="42"/>
      <c r="F2052" s="49">
        <v>43174</v>
      </c>
      <c r="G2052" s="54">
        <v>28</v>
      </c>
      <c r="H2052" s="54">
        <v>34582.204865188098</v>
      </c>
      <c r="I2052" s="42"/>
      <c r="J2052" s="49">
        <v>43174</v>
      </c>
      <c r="K2052" s="54">
        <v>28</v>
      </c>
      <c r="L2052" s="54">
        <v>34050.29</v>
      </c>
      <c r="M2052" s="42"/>
      <c r="N2052" s="49">
        <v>43174</v>
      </c>
      <c r="O2052" s="54">
        <v>28</v>
      </c>
      <c r="P2052" s="54">
        <v>17057.4603490837</v>
      </c>
      <c r="Q2052" s="42"/>
      <c r="R2052" s="55">
        <f t="shared" si="93"/>
        <v>0.98461882730549821</v>
      </c>
      <c r="S2052" s="55">
        <f t="shared" si="94"/>
        <v>52675.82560241934</v>
      </c>
      <c r="T2052" s="55">
        <f t="shared" si="95"/>
        <v>16795.096605724826</v>
      </c>
    </row>
    <row r="2053" spans="2:20">
      <c r="B2053" s="49">
        <v>43174</v>
      </c>
      <c r="C2053" s="50">
        <v>29</v>
      </c>
      <c r="D2053" s="50">
        <v>2.65015</v>
      </c>
      <c r="E2053" s="42"/>
      <c r="F2053" s="49">
        <v>43174</v>
      </c>
      <c r="G2053" s="54">
        <v>29</v>
      </c>
      <c r="H2053" s="54">
        <v>34577.716543773298</v>
      </c>
      <c r="I2053" s="42"/>
      <c r="J2053" s="49">
        <v>43174</v>
      </c>
      <c r="K2053" s="54">
        <v>29</v>
      </c>
      <c r="L2053" s="54">
        <v>19581.96</v>
      </c>
      <c r="M2053" s="42"/>
      <c r="N2053" s="49">
        <v>43174</v>
      </c>
      <c r="O2053" s="54">
        <v>29</v>
      </c>
      <c r="P2053" s="54">
        <v>17021.270905510901</v>
      </c>
      <c r="Q2053" s="42"/>
      <c r="R2053" s="55">
        <f t="shared" si="93"/>
        <v>0.56631732680237634</v>
      </c>
      <c r="S2053" s="55">
        <f t="shared" si="94"/>
        <v>45108.921090239717</v>
      </c>
      <c r="T2053" s="55">
        <f t="shared" si="95"/>
        <v>9639.4406379879965</v>
      </c>
    </row>
    <row r="2054" spans="2:20">
      <c r="B2054" s="49">
        <v>43174</v>
      </c>
      <c r="C2054" s="50">
        <v>30</v>
      </c>
      <c r="D2054" s="50">
        <v>2.1416599999999999</v>
      </c>
      <c r="E2054" s="42"/>
      <c r="F2054" s="49">
        <v>43174</v>
      </c>
      <c r="G2054" s="54">
        <v>30</v>
      </c>
      <c r="H2054" s="54">
        <v>34602.014555664202</v>
      </c>
      <c r="I2054" s="42"/>
      <c r="J2054" s="49">
        <v>43174</v>
      </c>
      <c r="K2054" s="54">
        <v>30</v>
      </c>
      <c r="L2054" s="54">
        <v>-1389.3</v>
      </c>
      <c r="M2054" s="42"/>
      <c r="N2054" s="49">
        <v>43174</v>
      </c>
      <c r="O2054" s="54">
        <v>30</v>
      </c>
      <c r="P2054" s="54">
        <v>17004.172938426502</v>
      </c>
      <c r="Q2054" s="42"/>
      <c r="R2054" s="55">
        <f t="shared" si="93"/>
        <v>-4.015084144205059E-2</v>
      </c>
      <c r="S2054" s="55">
        <f t="shared" si="94"/>
        <v>36417.157015310499</v>
      </c>
      <c r="T2054" s="55">
        <f t="shared" si="95"/>
        <v>-682.73185150396989</v>
      </c>
    </row>
    <row r="2055" spans="2:20">
      <c r="B2055" s="49">
        <v>43174</v>
      </c>
      <c r="C2055" s="50">
        <v>31</v>
      </c>
      <c r="D2055" s="50">
        <v>2.0394899999999998</v>
      </c>
      <c r="E2055" s="42"/>
      <c r="F2055" s="49">
        <v>43174</v>
      </c>
      <c r="G2055" s="54">
        <v>31</v>
      </c>
      <c r="H2055" s="54">
        <v>34886.376903248398</v>
      </c>
      <c r="I2055" s="42"/>
      <c r="J2055" s="49">
        <v>43174</v>
      </c>
      <c r="K2055" s="54">
        <v>31</v>
      </c>
      <c r="L2055" s="54">
        <v>-4049.7</v>
      </c>
      <c r="M2055" s="42"/>
      <c r="N2055" s="49">
        <v>43174</v>
      </c>
      <c r="O2055" s="54">
        <v>31</v>
      </c>
      <c r="P2055" s="54">
        <v>17266.745657937601</v>
      </c>
      <c r="Q2055" s="42"/>
      <c r="R2055" s="55">
        <f t="shared" si="93"/>
        <v>-0.11608256171832271</v>
      </c>
      <c r="S2055" s="55">
        <f t="shared" si="94"/>
        <v>35215.355101907153</v>
      </c>
      <c r="T2055" s="55">
        <f t="shared" si="95"/>
        <v>-2004.3680685121221</v>
      </c>
    </row>
    <row r="2056" spans="2:20">
      <c r="B2056" s="49">
        <v>43174</v>
      </c>
      <c r="C2056" s="50">
        <v>32</v>
      </c>
      <c r="D2056" s="50">
        <v>2.2113900000000002</v>
      </c>
      <c r="E2056" s="42"/>
      <c r="F2056" s="49">
        <v>43174</v>
      </c>
      <c r="G2056" s="54">
        <v>32</v>
      </c>
      <c r="H2056" s="54">
        <v>35534.068941424099</v>
      </c>
      <c r="I2056" s="42"/>
      <c r="J2056" s="49">
        <v>43174</v>
      </c>
      <c r="K2056" s="54">
        <v>32</v>
      </c>
      <c r="L2056" s="54">
        <v>3121.93</v>
      </c>
      <c r="M2056" s="42"/>
      <c r="N2056" s="49">
        <v>43174</v>
      </c>
      <c r="O2056" s="54">
        <v>32</v>
      </c>
      <c r="P2056" s="54">
        <v>17577.025232395001</v>
      </c>
      <c r="Q2056" s="42"/>
      <c r="R2056" s="55">
        <f t="shared" si="93"/>
        <v>8.7857374429771179E-2</v>
      </c>
      <c r="S2056" s="55">
        <f t="shared" si="94"/>
        <v>38869.657828665986</v>
      </c>
      <c r="T2056" s="55">
        <f t="shared" si="95"/>
        <v>1544.2712872040634</v>
      </c>
    </row>
    <row r="2057" spans="2:20">
      <c r="B2057" s="49">
        <v>43174</v>
      </c>
      <c r="C2057" s="50">
        <v>33</v>
      </c>
      <c r="D2057" s="50">
        <v>2.06928</v>
      </c>
      <c r="E2057" s="42"/>
      <c r="F2057" s="49">
        <v>43174</v>
      </c>
      <c r="G2057" s="54">
        <v>33</v>
      </c>
      <c r="H2057" s="54">
        <v>36396.848625606799</v>
      </c>
      <c r="I2057" s="42"/>
      <c r="J2057" s="49">
        <v>43174</v>
      </c>
      <c r="K2057" s="54">
        <v>33</v>
      </c>
      <c r="L2057" s="54">
        <v>517.57000000000005</v>
      </c>
      <c r="M2057" s="42"/>
      <c r="N2057" s="49">
        <v>43174</v>
      </c>
      <c r="O2057" s="54">
        <v>33</v>
      </c>
      <c r="P2057" s="54">
        <v>17913.285717488001</v>
      </c>
      <c r="Q2057" s="42"/>
      <c r="R2057" s="55">
        <f t="shared" si="93"/>
        <v>1.4220187174003482E-2</v>
      </c>
      <c r="S2057" s="55">
        <f t="shared" si="94"/>
        <v>37067.603869483573</v>
      </c>
      <c r="T2057" s="55">
        <f t="shared" si="95"/>
        <v>254.73027580408262</v>
      </c>
    </row>
    <row r="2058" spans="2:20">
      <c r="B2058" s="49">
        <v>43174</v>
      </c>
      <c r="C2058" s="50">
        <v>34</v>
      </c>
      <c r="D2058" s="50">
        <v>2.1103100000000001</v>
      </c>
      <c r="E2058" s="42"/>
      <c r="F2058" s="49">
        <v>43174</v>
      </c>
      <c r="G2058" s="54">
        <v>34</v>
      </c>
      <c r="H2058" s="54">
        <v>37495.061204898397</v>
      </c>
      <c r="I2058" s="42"/>
      <c r="J2058" s="49">
        <v>43174</v>
      </c>
      <c r="K2058" s="54">
        <v>34</v>
      </c>
      <c r="L2058" s="54">
        <v>-3837.7</v>
      </c>
      <c r="M2058" s="42"/>
      <c r="N2058" s="49">
        <v>43174</v>
      </c>
      <c r="O2058" s="54">
        <v>34</v>
      </c>
      <c r="P2058" s="54">
        <v>18474.618500340799</v>
      </c>
      <c r="Q2058" s="42"/>
      <c r="R2058" s="55">
        <f t="shared" ref="R2058:R2121" si="96">L2058/H2058</f>
        <v>-0.10235214656746949</v>
      </c>
      <c r="S2058" s="55">
        <f t="shared" ref="S2058:S2121" si="97">P2058*D2058</f>
        <v>38987.172167454191</v>
      </c>
      <c r="T2058" s="55">
        <f t="shared" ref="T2058:T2121" si="98">P2058*R2058</f>
        <v>-1890.9168605249649</v>
      </c>
    </row>
    <row r="2059" spans="2:20">
      <c r="B2059" s="49">
        <v>43174</v>
      </c>
      <c r="C2059" s="50">
        <v>35</v>
      </c>
      <c r="D2059" s="50">
        <v>2.2635399999999999</v>
      </c>
      <c r="E2059" s="42"/>
      <c r="F2059" s="49">
        <v>43174</v>
      </c>
      <c r="G2059" s="54">
        <v>35</v>
      </c>
      <c r="H2059" s="54">
        <v>38298.386688088402</v>
      </c>
      <c r="I2059" s="42"/>
      <c r="J2059" s="49">
        <v>43174</v>
      </c>
      <c r="K2059" s="54">
        <v>35</v>
      </c>
      <c r="L2059" s="54">
        <v>-247.16</v>
      </c>
      <c r="M2059" s="42"/>
      <c r="N2059" s="49">
        <v>43174</v>
      </c>
      <c r="O2059" s="54">
        <v>35</v>
      </c>
      <c r="P2059" s="54">
        <v>18908.403660682801</v>
      </c>
      <c r="Q2059" s="42"/>
      <c r="R2059" s="55">
        <f t="shared" si="96"/>
        <v>-6.4535355500202288E-3</v>
      </c>
      <c r="S2059" s="55">
        <f t="shared" si="97"/>
        <v>42799.928022101943</v>
      </c>
      <c r="T2059" s="55">
        <f t="shared" si="98"/>
        <v>-122.02605521834909</v>
      </c>
    </row>
    <row r="2060" spans="2:20">
      <c r="B2060" s="49">
        <v>43174</v>
      </c>
      <c r="C2060" s="50">
        <v>36</v>
      </c>
      <c r="D2060" s="50">
        <v>2.3551700000000002</v>
      </c>
      <c r="E2060" s="42"/>
      <c r="F2060" s="49">
        <v>43174</v>
      </c>
      <c r="G2060" s="54">
        <v>36</v>
      </c>
      <c r="H2060" s="54">
        <v>38658.670319141602</v>
      </c>
      <c r="I2060" s="42"/>
      <c r="J2060" s="49">
        <v>43174</v>
      </c>
      <c r="K2060" s="54">
        <v>36</v>
      </c>
      <c r="L2060" s="54">
        <v>2879.54</v>
      </c>
      <c r="M2060" s="42"/>
      <c r="N2060" s="49">
        <v>43174</v>
      </c>
      <c r="O2060" s="54">
        <v>36</v>
      </c>
      <c r="P2060" s="54">
        <v>19067.874305804999</v>
      </c>
      <c r="Q2060" s="42"/>
      <c r="R2060" s="55">
        <f t="shared" si="96"/>
        <v>7.4486265984534228E-2</v>
      </c>
      <c r="S2060" s="55">
        <f t="shared" si="97"/>
        <v>44908.08552880276</v>
      </c>
      <c r="T2060" s="55">
        <f t="shared" si="98"/>
        <v>1420.2947573018571</v>
      </c>
    </row>
    <row r="2061" spans="2:20">
      <c r="B2061" s="49">
        <v>43174</v>
      </c>
      <c r="C2061" s="50">
        <v>37</v>
      </c>
      <c r="D2061" s="50">
        <v>2.54793</v>
      </c>
      <c r="E2061" s="42"/>
      <c r="F2061" s="49">
        <v>43174</v>
      </c>
      <c r="G2061" s="54">
        <v>37</v>
      </c>
      <c r="H2061" s="54">
        <v>39766.273474971902</v>
      </c>
      <c r="I2061" s="42"/>
      <c r="J2061" s="49">
        <v>43174</v>
      </c>
      <c r="K2061" s="54">
        <v>37</v>
      </c>
      <c r="L2061" s="54">
        <v>-5501.1</v>
      </c>
      <c r="M2061" s="42"/>
      <c r="N2061" s="49">
        <v>43174</v>
      </c>
      <c r="O2061" s="54">
        <v>37</v>
      </c>
      <c r="P2061" s="54">
        <v>19574.514063320701</v>
      </c>
      <c r="Q2061" s="42"/>
      <c r="R2061" s="55">
        <f t="shared" si="96"/>
        <v>-0.13833581875511375</v>
      </c>
      <c r="S2061" s="55">
        <f t="shared" si="97"/>
        <v>49874.491617356718</v>
      </c>
      <c r="T2061" s="55">
        <f t="shared" si="98"/>
        <v>-2707.8564296829577</v>
      </c>
    </row>
    <row r="2062" spans="2:20">
      <c r="B2062" s="49">
        <v>43174</v>
      </c>
      <c r="C2062" s="50">
        <v>38</v>
      </c>
      <c r="D2062" s="50">
        <v>3.1775799999999998</v>
      </c>
      <c r="E2062" s="42"/>
      <c r="F2062" s="49">
        <v>43174</v>
      </c>
      <c r="G2062" s="54">
        <v>38</v>
      </c>
      <c r="H2062" s="54">
        <v>40388.0902463128</v>
      </c>
      <c r="I2062" s="42"/>
      <c r="J2062" s="49">
        <v>43174</v>
      </c>
      <c r="K2062" s="54">
        <v>38</v>
      </c>
      <c r="L2062" s="54">
        <v>9858.1200000000008</v>
      </c>
      <c r="M2062" s="42"/>
      <c r="N2062" s="49">
        <v>43174</v>
      </c>
      <c r="O2062" s="54">
        <v>38</v>
      </c>
      <c r="P2062" s="54">
        <v>19915.3008492968</v>
      </c>
      <c r="Q2062" s="42"/>
      <c r="R2062" s="55">
        <f t="shared" si="96"/>
        <v>0.2440848264891651</v>
      </c>
      <c r="S2062" s="55">
        <f t="shared" si="97"/>
        <v>63282.461672708523</v>
      </c>
      <c r="T2062" s="55">
        <f t="shared" si="98"/>
        <v>4861.0227522801315</v>
      </c>
    </row>
    <row r="2063" spans="2:20">
      <c r="B2063" s="49">
        <v>43174</v>
      </c>
      <c r="C2063" s="50">
        <v>39</v>
      </c>
      <c r="D2063" s="50">
        <v>2.8506100000000001</v>
      </c>
      <c r="E2063" s="42"/>
      <c r="F2063" s="49">
        <v>43174</v>
      </c>
      <c r="G2063" s="54">
        <v>39</v>
      </c>
      <c r="H2063" s="54">
        <v>39905.617485761097</v>
      </c>
      <c r="I2063" s="42"/>
      <c r="J2063" s="49">
        <v>43174</v>
      </c>
      <c r="K2063" s="54">
        <v>39</v>
      </c>
      <c r="L2063" s="54">
        <v>-2475.9699999999998</v>
      </c>
      <c r="M2063" s="42"/>
      <c r="N2063" s="49">
        <v>43174</v>
      </c>
      <c r="O2063" s="54">
        <v>39</v>
      </c>
      <c r="P2063" s="54">
        <v>19652.828517474001</v>
      </c>
      <c r="Q2063" s="42"/>
      <c r="R2063" s="55">
        <f t="shared" si="96"/>
        <v>-6.2045650612560045E-2</v>
      </c>
      <c r="S2063" s="55">
        <f t="shared" si="97"/>
        <v>56022.549500196561</v>
      </c>
      <c r="T2063" s="55">
        <f t="shared" si="98"/>
        <v>-1219.3725317437484</v>
      </c>
    </row>
    <row r="2064" spans="2:20">
      <c r="B2064" s="49">
        <v>43174</v>
      </c>
      <c r="C2064" s="50">
        <v>40</v>
      </c>
      <c r="D2064" s="50">
        <v>2.5845799999999999</v>
      </c>
      <c r="E2064" s="42"/>
      <c r="F2064" s="49">
        <v>43174</v>
      </c>
      <c r="G2064" s="54">
        <v>40</v>
      </c>
      <c r="H2064" s="54">
        <v>39242.494279619001</v>
      </c>
      <c r="I2064" s="42"/>
      <c r="J2064" s="49">
        <v>43174</v>
      </c>
      <c r="K2064" s="54">
        <v>40</v>
      </c>
      <c r="L2064" s="54">
        <v>12630.3</v>
      </c>
      <c r="M2064" s="42"/>
      <c r="N2064" s="49">
        <v>43174</v>
      </c>
      <c r="O2064" s="54">
        <v>40</v>
      </c>
      <c r="P2064" s="54">
        <v>19328.27299627</v>
      </c>
      <c r="Q2064" s="42"/>
      <c r="R2064" s="55">
        <f t="shared" si="96"/>
        <v>0.32185263021264371</v>
      </c>
      <c r="S2064" s="55">
        <f t="shared" si="97"/>
        <v>49955.467820699516</v>
      </c>
      <c r="T2064" s="55">
        <f t="shared" si="98"/>
        <v>6220.8555013175155</v>
      </c>
    </row>
    <row r="2065" spans="2:20">
      <c r="B2065" s="49">
        <v>43174</v>
      </c>
      <c r="C2065" s="50">
        <v>41</v>
      </c>
      <c r="D2065" s="50">
        <v>2.0993400000000002</v>
      </c>
      <c r="E2065" s="42"/>
      <c r="F2065" s="49">
        <v>43174</v>
      </c>
      <c r="G2065" s="54">
        <v>41</v>
      </c>
      <c r="H2065" s="54">
        <v>38017.819668888798</v>
      </c>
      <c r="I2065" s="42"/>
      <c r="J2065" s="49">
        <v>43174</v>
      </c>
      <c r="K2065" s="54">
        <v>41</v>
      </c>
      <c r="L2065" s="54">
        <v>1824.39</v>
      </c>
      <c r="M2065" s="42"/>
      <c r="N2065" s="49">
        <v>43174</v>
      </c>
      <c r="O2065" s="54">
        <v>41</v>
      </c>
      <c r="P2065" s="54">
        <v>18715.892159383999</v>
      </c>
      <c r="Q2065" s="42"/>
      <c r="R2065" s="55">
        <f t="shared" si="96"/>
        <v>4.7987759842339328E-2</v>
      </c>
      <c r="S2065" s="55">
        <f t="shared" si="97"/>
        <v>39291.021045881207</v>
      </c>
      <c r="T2065" s="55">
        <f t="shared" si="98"/>
        <v>898.13373817964089</v>
      </c>
    </row>
    <row r="2066" spans="2:20">
      <c r="B2066" s="49">
        <v>43174</v>
      </c>
      <c r="C2066" s="50">
        <v>42</v>
      </c>
      <c r="D2066" s="50">
        <v>2.0376500000000002</v>
      </c>
      <c r="E2066" s="42"/>
      <c r="F2066" s="49">
        <v>43174</v>
      </c>
      <c r="G2066" s="54">
        <v>42</v>
      </c>
      <c r="H2066" s="54">
        <v>36435.3299179432</v>
      </c>
      <c r="I2066" s="42"/>
      <c r="J2066" s="49">
        <v>43174</v>
      </c>
      <c r="K2066" s="54">
        <v>42</v>
      </c>
      <c r="L2066" s="54">
        <v>12562.51</v>
      </c>
      <c r="M2066" s="42"/>
      <c r="N2066" s="49">
        <v>43174</v>
      </c>
      <c r="O2066" s="54">
        <v>42</v>
      </c>
      <c r="P2066" s="54">
        <v>17876.281982922999</v>
      </c>
      <c r="Q2066" s="42"/>
      <c r="R2066" s="55">
        <f t="shared" si="96"/>
        <v>0.34478924791657722</v>
      </c>
      <c r="S2066" s="55">
        <f t="shared" si="97"/>
        <v>36425.605982503053</v>
      </c>
      <c r="T2066" s="55">
        <f t="shared" si="98"/>
        <v>6163.5498204366804</v>
      </c>
    </row>
    <row r="2067" spans="2:20">
      <c r="B2067" s="49">
        <v>43174</v>
      </c>
      <c r="C2067" s="50">
        <v>43</v>
      </c>
      <c r="D2067" s="50">
        <v>2.0845600000000002</v>
      </c>
      <c r="E2067" s="42"/>
      <c r="F2067" s="49">
        <v>43174</v>
      </c>
      <c r="G2067" s="54">
        <v>43</v>
      </c>
      <c r="H2067" s="54">
        <v>34495.690204238897</v>
      </c>
      <c r="I2067" s="42"/>
      <c r="J2067" s="49">
        <v>43174</v>
      </c>
      <c r="K2067" s="54">
        <v>43</v>
      </c>
      <c r="L2067" s="54">
        <v>5832.92</v>
      </c>
      <c r="M2067" s="42"/>
      <c r="N2067" s="49">
        <v>43174</v>
      </c>
      <c r="O2067" s="54">
        <v>43</v>
      </c>
      <c r="P2067" s="54">
        <v>16870.118808727799</v>
      </c>
      <c r="Q2067" s="42"/>
      <c r="R2067" s="55">
        <f t="shared" si="96"/>
        <v>0.16909126808204114</v>
      </c>
      <c r="S2067" s="55">
        <f t="shared" si="97"/>
        <v>35166.774863921622</v>
      </c>
      <c r="T2067" s="55">
        <f t="shared" si="98"/>
        <v>2852.5897820624768</v>
      </c>
    </row>
    <row r="2068" spans="2:20">
      <c r="B2068" s="49">
        <v>43174</v>
      </c>
      <c r="C2068" s="50">
        <v>44</v>
      </c>
      <c r="D2068" s="50">
        <v>1.5154099999999999</v>
      </c>
      <c r="E2068" s="42"/>
      <c r="F2068" s="49">
        <v>43174</v>
      </c>
      <c r="G2068" s="54">
        <v>44</v>
      </c>
      <c r="H2068" s="54">
        <v>32335.988010775302</v>
      </c>
      <c r="I2068" s="42"/>
      <c r="J2068" s="49">
        <v>43174</v>
      </c>
      <c r="K2068" s="54">
        <v>44</v>
      </c>
      <c r="L2068" s="54">
        <v>-13667.21</v>
      </c>
      <c r="M2068" s="42"/>
      <c r="N2068" s="49">
        <v>43174</v>
      </c>
      <c r="O2068" s="54">
        <v>44</v>
      </c>
      <c r="P2068" s="54">
        <v>15757.016551315</v>
      </c>
      <c r="Q2068" s="42"/>
      <c r="R2068" s="55">
        <f t="shared" si="96"/>
        <v>-0.42266251445434982</v>
      </c>
      <c r="S2068" s="55">
        <f t="shared" si="97"/>
        <v>23878.340452028264</v>
      </c>
      <c r="T2068" s="55">
        <f t="shared" si="98"/>
        <v>-6659.9002358776061</v>
      </c>
    </row>
    <row r="2069" spans="2:20">
      <c r="B2069" s="49">
        <v>43174</v>
      </c>
      <c r="C2069" s="50">
        <v>45</v>
      </c>
      <c r="D2069" s="50">
        <v>1.4658199999999999</v>
      </c>
      <c r="E2069" s="42"/>
      <c r="F2069" s="49">
        <v>43174</v>
      </c>
      <c r="G2069" s="54">
        <v>45</v>
      </c>
      <c r="H2069" s="54">
        <v>30086.576910194999</v>
      </c>
      <c r="I2069" s="42"/>
      <c r="J2069" s="49">
        <v>43174</v>
      </c>
      <c r="K2069" s="54">
        <v>45</v>
      </c>
      <c r="L2069" s="54">
        <v>-13096.41</v>
      </c>
      <c r="M2069" s="42"/>
      <c r="N2069" s="49">
        <v>43174</v>
      </c>
      <c r="O2069" s="54">
        <v>45</v>
      </c>
      <c r="P2069" s="54">
        <v>14589.527795094</v>
      </c>
      <c r="Q2069" s="42"/>
      <c r="R2069" s="55">
        <f t="shared" si="96"/>
        <v>-0.4352907955960324</v>
      </c>
      <c r="S2069" s="55">
        <f t="shared" si="97"/>
        <v>21385.621632604685</v>
      </c>
      <c r="T2069" s="55">
        <f t="shared" si="98"/>
        <v>-6350.6871612968953</v>
      </c>
    </row>
    <row r="2070" spans="2:20">
      <c r="B2070" s="49">
        <v>43174</v>
      </c>
      <c r="C2070" s="50">
        <v>46</v>
      </c>
      <c r="D2070" s="50">
        <v>2.4939100000000001</v>
      </c>
      <c r="E2070" s="42"/>
      <c r="F2070" s="49">
        <v>43174</v>
      </c>
      <c r="G2070" s="54">
        <v>46</v>
      </c>
      <c r="H2070" s="54">
        <v>28168.7113702231</v>
      </c>
      <c r="I2070" s="42"/>
      <c r="J2070" s="49">
        <v>43174</v>
      </c>
      <c r="K2070" s="54">
        <v>46</v>
      </c>
      <c r="L2070" s="54">
        <v>8303</v>
      </c>
      <c r="M2070" s="42"/>
      <c r="N2070" s="49">
        <v>43174</v>
      </c>
      <c r="O2070" s="54">
        <v>46</v>
      </c>
      <c r="P2070" s="54">
        <v>13569.5530790211</v>
      </c>
      <c r="Q2070" s="42"/>
      <c r="R2070" s="55">
        <f t="shared" si="96"/>
        <v>0.29475966759264072</v>
      </c>
      <c r="S2070" s="55">
        <f t="shared" si="97"/>
        <v>33841.244119301511</v>
      </c>
      <c r="T2070" s="55">
        <f t="shared" si="98"/>
        <v>3999.7569549529535</v>
      </c>
    </row>
    <row r="2071" spans="2:20">
      <c r="B2071" s="49">
        <v>43174</v>
      </c>
      <c r="C2071" s="50">
        <v>47</v>
      </c>
      <c r="D2071" s="50">
        <v>3.1675800000000001</v>
      </c>
      <c r="E2071" s="42"/>
      <c r="F2071" s="49">
        <v>43174</v>
      </c>
      <c r="G2071" s="54">
        <v>47</v>
      </c>
      <c r="H2071" s="54">
        <v>26119.118912408401</v>
      </c>
      <c r="I2071" s="42"/>
      <c r="J2071" s="49">
        <v>43174</v>
      </c>
      <c r="K2071" s="54">
        <v>47</v>
      </c>
      <c r="L2071" s="54">
        <v>-1738.73</v>
      </c>
      <c r="M2071" s="42"/>
      <c r="N2071" s="49">
        <v>43174</v>
      </c>
      <c r="O2071" s="54">
        <v>47</v>
      </c>
      <c r="P2071" s="54">
        <v>12430.351041452001</v>
      </c>
      <c r="Q2071" s="42"/>
      <c r="R2071" s="55">
        <f t="shared" si="96"/>
        <v>-6.6569244002100778E-2</v>
      </c>
      <c r="S2071" s="55">
        <f t="shared" si="97"/>
        <v>39374.131351882526</v>
      </c>
      <c r="T2071" s="55">
        <f t="shared" si="98"/>
        <v>-827.47907151018569</v>
      </c>
    </row>
    <row r="2072" spans="2:20">
      <c r="B2072" s="49">
        <v>43174</v>
      </c>
      <c r="C2072" s="50">
        <v>48</v>
      </c>
      <c r="D2072" s="50">
        <v>3.7698900000000002</v>
      </c>
      <c r="E2072" s="42"/>
      <c r="F2072" s="49">
        <v>43174</v>
      </c>
      <c r="G2072" s="54">
        <v>48</v>
      </c>
      <c r="H2072" s="54">
        <v>24868.8311335125</v>
      </c>
      <c r="I2072" s="42"/>
      <c r="J2072" s="49">
        <v>43174</v>
      </c>
      <c r="K2072" s="54">
        <v>48</v>
      </c>
      <c r="L2072" s="54">
        <v>-9150.5499999999993</v>
      </c>
      <c r="M2072" s="42"/>
      <c r="N2072" s="49">
        <v>43174</v>
      </c>
      <c r="O2072" s="54">
        <v>48</v>
      </c>
      <c r="P2072" s="54">
        <v>11782.9737619072</v>
      </c>
      <c r="Q2072" s="42"/>
      <c r="R2072" s="55">
        <f t="shared" si="96"/>
        <v>-0.36795255679182243</v>
      </c>
      <c r="S2072" s="55">
        <f t="shared" si="97"/>
        <v>44420.51495527634</v>
      </c>
      <c r="T2072" s="55">
        <f t="shared" si="98"/>
        <v>-4335.5753223047122</v>
      </c>
    </row>
    <row r="2073" spans="2:20">
      <c r="B2073" s="49">
        <v>43175</v>
      </c>
      <c r="C2073" s="50">
        <v>1</v>
      </c>
      <c r="D2073" s="50">
        <v>5.2704899999999997</v>
      </c>
      <c r="E2073" s="42"/>
      <c r="F2073" s="49">
        <v>43175</v>
      </c>
      <c r="G2073" s="54">
        <v>1</v>
      </c>
      <c r="H2073" s="54">
        <v>25240.764100398301</v>
      </c>
      <c r="I2073" s="42"/>
      <c r="J2073" s="49">
        <v>43175</v>
      </c>
      <c r="K2073" s="54">
        <v>1</v>
      </c>
      <c r="L2073" s="54">
        <v>14187.07</v>
      </c>
      <c r="M2073" s="42"/>
      <c r="N2073" s="49">
        <v>43175</v>
      </c>
      <c r="O2073" s="54">
        <v>1</v>
      </c>
      <c r="P2073" s="54">
        <v>11973.530418325199</v>
      </c>
      <c r="Q2073" s="42"/>
      <c r="R2073" s="55">
        <f t="shared" si="96"/>
        <v>0.5620697512788897</v>
      </c>
      <c r="S2073" s="55">
        <f t="shared" si="97"/>
        <v>63106.372334478772</v>
      </c>
      <c r="T2073" s="55">
        <f t="shared" si="98"/>
        <v>6729.9592641582649</v>
      </c>
    </row>
    <row r="2074" spans="2:20">
      <c r="B2074" s="49">
        <v>43175</v>
      </c>
      <c r="C2074" s="50">
        <v>2</v>
      </c>
      <c r="D2074" s="50">
        <v>6.44163</v>
      </c>
      <c r="E2074" s="42"/>
      <c r="F2074" s="49">
        <v>43175</v>
      </c>
      <c r="G2074" s="54">
        <v>2</v>
      </c>
      <c r="H2074" s="54">
        <v>26013.226446218101</v>
      </c>
      <c r="I2074" s="42"/>
      <c r="J2074" s="49">
        <v>43175</v>
      </c>
      <c r="K2074" s="54">
        <v>2</v>
      </c>
      <c r="L2074" s="54">
        <v>43620.79</v>
      </c>
      <c r="M2074" s="42"/>
      <c r="N2074" s="49">
        <v>43175</v>
      </c>
      <c r="O2074" s="54">
        <v>2</v>
      </c>
      <c r="P2074" s="54">
        <v>12349.726008874801</v>
      </c>
      <c r="Q2074" s="42"/>
      <c r="R2074" s="55">
        <f t="shared" si="96"/>
        <v>1.6768696528354619</v>
      </c>
      <c r="S2074" s="55">
        <f t="shared" si="97"/>
        <v>79552.365550548187</v>
      </c>
      <c r="T2074" s="55">
        <f t="shared" si="98"/>
        <v>20708.880765114962</v>
      </c>
    </row>
    <row r="2075" spans="2:20">
      <c r="B2075" s="49">
        <v>43175</v>
      </c>
      <c r="C2075" s="50">
        <v>3</v>
      </c>
      <c r="D2075" s="50">
        <v>6.1996000000000002</v>
      </c>
      <c r="E2075" s="42"/>
      <c r="F2075" s="49">
        <v>43175</v>
      </c>
      <c r="G2075" s="54">
        <v>3</v>
      </c>
      <c r="H2075" s="54">
        <v>25844.788047962</v>
      </c>
      <c r="I2075" s="42"/>
      <c r="J2075" s="49">
        <v>43175</v>
      </c>
      <c r="K2075" s="54">
        <v>3</v>
      </c>
      <c r="L2075" s="54">
        <v>34650.94</v>
      </c>
      <c r="M2075" s="42"/>
      <c r="N2075" s="49">
        <v>43175</v>
      </c>
      <c r="O2075" s="54">
        <v>3</v>
      </c>
      <c r="P2075" s="54">
        <v>12288.741535003201</v>
      </c>
      <c r="Q2075" s="42"/>
      <c r="R2075" s="55">
        <f t="shared" si="96"/>
        <v>1.3407322178729346</v>
      </c>
      <c r="S2075" s="55">
        <f t="shared" si="97"/>
        <v>76185.282020405852</v>
      </c>
      <c r="T2075" s="55">
        <f t="shared" si="98"/>
        <v>16475.911693092094</v>
      </c>
    </row>
    <row r="2076" spans="2:20">
      <c r="B2076" s="49">
        <v>43175</v>
      </c>
      <c r="C2076" s="50">
        <v>4</v>
      </c>
      <c r="D2076" s="50">
        <v>5.29237</v>
      </c>
      <c r="E2076" s="42"/>
      <c r="F2076" s="49">
        <v>43175</v>
      </c>
      <c r="G2076" s="54">
        <v>4</v>
      </c>
      <c r="H2076" s="54">
        <v>25394.807696645901</v>
      </c>
      <c r="I2076" s="42"/>
      <c r="J2076" s="49">
        <v>43175</v>
      </c>
      <c r="K2076" s="54">
        <v>4</v>
      </c>
      <c r="L2076" s="54">
        <v>16198.59</v>
      </c>
      <c r="M2076" s="42"/>
      <c r="N2076" s="49">
        <v>43175</v>
      </c>
      <c r="O2076" s="54">
        <v>4</v>
      </c>
      <c r="P2076" s="54">
        <v>12052.911139427901</v>
      </c>
      <c r="Q2076" s="42"/>
      <c r="R2076" s="55">
        <f t="shared" si="96"/>
        <v>0.63787015808509073</v>
      </c>
      <c r="S2076" s="55">
        <f t="shared" si="97"/>
        <v>63788.465326974037</v>
      </c>
      <c r="T2076" s="55">
        <f t="shared" si="98"/>
        <v>7688.1923338924262</v>
      </c>
    </row>
    <row r="2077" spans="2:20">
      <c r="B2077" s="49">
        <v>43175</v>
      </c>
      <c r="C2077" s="50">
        <v>5</v>
      </c>
      <c r="D2077" s="50">
        <v>5.0563599999999997</v>
      </c>
      <c r="E2077" s="42"/>
      <c r="F2077" s="49">
        <v>43175</v>
      </c>
      <c r="G2077" s="54">
        <v>5</v>
      </c>
      <c r="H2077" s="54">
        <v>24884.2718287434</v>
      </c>
      <c r="I2077" s="42"/>
      <c r="J2077" s="49">
        <v>43175</v>
      </c>
      <c r="K2077" s="54">
        <v>5</v>
      </c>
      <c r="L2077" s="54">
        <v>6069.43</v>
      </c>
      <c r="M2077" s="42"/>
      <c r="N2077" s="49">
        <v>43175</v>
      </c>
      <c r="O2077" s="54">
        <v>5</v>
      </c>
      <c r="P2077" s="54">
        <v>11818.233570951301</v>
      </c>
      <c r="Q2077" s="42"/>
      <c r="R2077" s="55">
        <f t="shared" si="96"/>
        <v>0.24390627307765159</v>
      </c>
      <c r="S2077" s="55">
        <f t="shared" si="97"/>
        <v>59757.243498815318</v>
      </c>
      <c r="T2077" s="55">
        <f t="shared" si="98"/>
        <v>2882.5413046519175</v>
      </c>
    </row>
    <row r="2078" spans="2:20">
      <c r="B2078" s="49">
        <v>43175</v>
      </c>
      <c r="C2078" s="50">
        <v>6</v>
      </c>
      <c r="D2078" s="50">
        <v>5.4807399999999999</v>
      </c>
      <c r="E2078" s="42"/>
      <c r="F2078" s="49">
        <v>43175</v>
      </c>
      <c r="G2078" s="54">
        <v>6</v>
      </c>
      <c r="H2078" s="54">
        <v>24523.938062621601</v>
      </c>
      <c r="I2078" s="42"/>
      <c r="J2078" s="49">
        <v>43175</v>
      </c>
      <c r="K2078" s="54">
        <v>6</v>
      </c>
      <c r="L2078" s="54">
        <v>10875.33</v>
      </c>
      <c r="M2078" s="42"/>
      <c r="N2078" s="49">
        <v>43175</v>
      </c>
      <c r="O2078" s="54">
        <v>6</v>
      </c>
      <c r="P2078" s="54">
        <v>11656.8355347489</v>
      </c>
      <c r="Q2078" s="42"/>
      <c r="R2078" s="55">
        <f t="shared" si="96"/>
        <v>0.44345773391818094</v>
      </c>
      <c r="S2078" s="55">
        <f t="shared" si="97"/>
        <v>63888.084788719687</v>
      </c>
      <c r="T2078" s="55">
        <f t="shared" si="98"/>
        <v>5169.3138708966735</v>
      </c>
    </row>
    <row r="2079" spans="2:20">
      <c r="B2079" s="49">
        <v>43175</v>
      </c>
      <c r="C2079" s="50">
        <v>7</v>
      </c>
      <c r="D2079" s="50">
        <v>5.2794699999999999</v>
      </c>
      <c r="E2079" s="42"/>
      <c r="F2079" s="49">
        <v>43175</v>
      </c>
      <c r="G2079" s="54">
        <v>7</v>
      </c>
      <c r="H2079" s="54">
        <v>24097.409146293201</v>
      </c>
      <c r="I2079" s="42"/>
      <c r="J2079" s="49">
        <v>43175</v>
      </c>
      <c r="K2079" s="54">
        <v>7</v>
      </c>
      <c r="L2079" s="54">
        <v>3916.41</v>
      </c>
      <c r="M2079" s="42"/>
      <c r="N2079" s="49">
        <v>43175</v>
      </c>
      <c r="O2079" s="54">
        <v>7</v>
      </c>
      <c r="P2079" s="54">
        <v>11506.813412875101</v>
      </c>
      <c r="Q2079" s="42"/>
      <c r="R2079" s="55">
        <f t="shared" si="96"/>
        <v>0.16252411104545836</v>
      </c>
      <c r="S2079" s="55">
        <f t="shared" si="97"/>
        <v>60749.876208871705</v>
      </c>
      <c r="T2079" s="55">
        <f t="shared" si="98"/>
        <v>1870.1346208934826</v>
      </c>
    </row>
    <row r="2080" spans="2:20">
      <c r="B2080" s="49">
        <v>43175</v>
      </c>
      <c r="C2080" s="50">
        <v>8</v>
      </c>
      <c r="D2080" s="50">
        <v>4.4555100000000003</v>
      </c>
      <c r="E2080" s="42"/>
      <c r="F2080" s="49">
        <v>43175</v>
      </c>
      <c r="G2080" s="54">
        <v>8</v>
      </c>
      <c r="H2080" s="54">
        <v>23554.828592692498</v>
      </c>
      <c r="I2080" s="42"/>
      <c r="J2080" s="49">
        <v>43175</v>
      </c>
      <c r="K2080" s="54">
        <v>8</v>
      </c>
      <c r="L2080" s="54">
        <v>-2897.58</v>
      </c>
      <c r="M2080" s="42"/>
      <c r="N2080" s="49">
        <v>43175</v>
      </c>
      <c r="O2080" s="54">
        <v>8</v>
      </c>
      <c r="P2080" s="54">
        <v>11239.5371232627</v>
      </c>
      <c r="Q2080" s="42"/>
      <c r="R2080" s="55">
        <f t="shared" si="96"/>
        <v>-0.12301426811906103</v>
      </c>
      <c r="S2080" s="55">
        <f t="shared" si="97"/>
        <v>50077.870048068195</v>
      </c>
      <c r="T2080" s="55">
        <f t="shared" si="98"/>
        <v>-1382.6234332151778</v>
      </c>
    </row>
    <row r="2081" spans="2:20">
      <c r="B2081" s="49">
        <v>43175</v>
      </c>
      <c r="C2081" s="50">
        <v>9</v>
      </c>
      <c r="D2081" s="50">
        <v>4.1638400000000004</v>
      </c>
      <c r="E2081" s="42"/>
      <c r="F2081" s="49">
        <v>43175</v>
      </c>
      <c r="G2081" s="54">
        <v>9</v>
      </c>
      <c r="H2081" s="54">
        <v>23368.163163266399</v>
      </c>
      <c r="I2081" s="42"/>
      <c r="J2081" s="49">
        <v>43175</v>
      </c>
      <c r="K2081" s="54">
        <v>9</v>
      </c>
      <c r="L2081" s="54">
        <v>-9463.49</v>
      </c>
      <c r="M2081" s="42"/>
      <c r="N2081" s="49">
        <v>43175</v>
      </c>
      <c r="O2081" s="54">
        <v>9</v>
      </c>
      <c r="P2081" s="54">
        <v>11146.818518828301</v>
      </c>
      <c r="Q2081" s="42"/>
      <c r="R2081" s="55">
        <f t="shared" si="96"/>
        <v>-0.40497363587721519</v>
      </c>
      <c r="S2081" s="55">
        <f t="shared" si="97"/>
        <v>46413.568821438035</v>
      </c>
      <c r="T2081" s="55">
        <f t="shared" si="98"/>
        <v>-4514.1676240333709</v>
      </c>
    </row>
    <row r="2082" spans="2:20">
      <c r="B2082" s="49">
        <v>43175</v>
      </c>
      <c r="C2082" s="50">
        <v>10</v>
      </c>
      <c r="D2082" s="50">
        <v>4.4835900000000004</v>
      </c>
      <c r="E2082" s="42"/>
      <c r="F2082" s="49">
        <v>43175</v>
      </c>
      <c r="G2082" s="54">
        <v>10</v>
      </c>
      <c r="H2082" s="54">
        <v>23353.476372503701</v>
      </c>
      <c r="I2082" s="42"/>
      <c r="J2082" s="49">
        <v>43175</v>
      </c>
      <c r="K2082" s="54">
        <v>10</v>
      </c>
      <c r="L2082" s="54">
        <v>-13065.49</v>
      </c>
      <c r="M2082" s="42"/>
      <c r="N2082" s="49">
        <v>43175</v>
      </c>
      <c r="O2082" s="54">
        <v>10</v>
      </c>
      <c r="P2082" s="54">
        <v>11135.076663117599</v>
      </c>
      <c r="Q2082" s="42"/>
      <c r="R2082" s="55">
        <f t="shared" si="96"/>
        <v>-0.55946659895925643</v>
      </c>
      <c r="S2082" s="55">
        <f t="shared" si="97"/>
        <v>49925.11837598744</v>
      </c>
      <c r="T2082" s="55">
        <f t="shared" si="98"/>
        <v>-6229.7034698649895</v>
      </c>
    </row>
    <row r="2083" spans="2:20">
      <c r="B2083" s="49">
        <v>43175</v>
      </c>
      <c r="C2083" s="50">
        <v>11</v>
      </c>
      <c r="D2083" s="50">
        <v>4.5462999999999996</v>
      </c>
      <c r="E2083" s="42"/>
      <c r="F2083" s="49">
        <v>43175</v>
      </c>
      <c r="G2083" s="54">
        <v>11</v>
      </c>
      <c r="H2083" s="54">
        <v>24023.231404283099</v>
      </c>
      <c r="I2083" s="42"/>
      <c r="J2083" s="49">
        <v>43175</v>
      </c>
      <c r="K2083" s="54">
        <v>11</v>
      </c>
      <c r="L2083" s="54">
        <v>-10455.299999999999</v>
      </c>
      <c r="M2083" s="42"/>
      <c r="N2083" s="49">
        <v>43175</v>
      </c>
      <c r="O2083" s="54">
        <v>11</v>
      </c>
      <c r="P2083" s="54">
        <v>11454.868202133701</v>
      </c>
      <c r="Q2083" s="42"/>
      <c r="R2083" s="55">
        <f t="shared" si="96"/>
        <v>-0.43521622150032346</v>
      </c>
      <c r="S2083" s="55">
        <f t="shared" si="97"/>
        <v>52077.267307360438</v>
      </c>
      <c r="T2083" s="55">
        <f t="shared" si="98"/>
        <v>-4985.3444567168326</v>
      </c>
    </row>
    <row r="2084" spans="2:20">
      <c r="B2084" s="49">
        <v>43175</v>
      </c>
      <c r="C2084" s="50">
        <v>12</v>
      </c>
      <c r="D2084" s="50">
        <v>4.9903599999999999</v>
      </c>
      <c r="E2084" s="42"/>
      <c r="F2084" s="49">
        <v>43175</v>
      </c>
      <c r="G2084" s="54">
        <v>12</v>
      </c>
      <c r="H2084" s="54">
        <v>25207.8317548944</v>
      </c>
      <c r="I2084" s="42"/>
      <c r="J2084" s="49">
        <v>43175</v>
      </c>
      <c r="K2084" s="54">
        <v>12</v>
      </c>
      <c r="L2084" s="54">
        <v>-217.01</v>
      </c>
      <c r="M2084" s="42"/>
      <c r="N2084" s="49">
        <v>43175</v>
      </c>
      <c r="O2084" s="54">
        <v>12</v>
      </c>
      <c r="P2084" s="54">
        <v>12081.0496821621</v>
      </c>
      <c r="Q2084" s="42"/>
      <c r="R2084" s="55">
        <f t="shared" si="96"/>
        <v>-8.6088324497748565E-3</v>
      </c>
      <c r="S2084" s="55">
        <f t="shared" si="97"/>
        <v>60288.787091874459</v>
      </c>
      <c r="T2084" s="55">
        <f t="shared" si="98"/>
        <v>-104.00373253113931</v>
      </c>
    </row>
    <row r="2085" spans="2:20">
      <c r="B2085" s="49">
        <v>43175</v>
      </c>
      <c r="C2085" s="50">
        <v>13</v>
      </c>
      <c r="D2085" s="50">
        <v>5.2886499999999996</v>
      </c>
      <c r="E2085" s="42"/>
      <c r="F2085" s="49">
        <v>43175</v>
      </c>
      <c r="G2085" s="54">
        <v>13</v>
      </c>
      <c r="H2085" s="54">
        <v>27342.409396481398</v>
      </c>
      <c r="I2085" s="42"/>
      <c r="J2085" s="49">
        <v>43175</v>
      </c>
      <c r="K2085" s="54">
        <v>13</v>
      </c>
      <c r="L2085" s="54">
        <v>15873.81</v>
      </c>
      <c r="M2085" s="42"/>
      <c r="N2085" s="49">
        <v>43175</v>
      </c>
      <c r="O2085" s="54">
        <v>13</v>
      </c>
      <c r="P2085" s="54">
        <v>13232.7610646511</v>
      </c>
      <c r="Q2085" s="42"/>
      <c r="R2085" s="55">
        <f t="shared" si="96"/>
        <v>0.58055637196489152</v>
      </c>
      <c r="S2085" s="55">
        <f t="shared" si="97"/>
        <v>69983.441804567032</v>
      </c>
      <c r="T2085" s="55">
        <f t="shared" si="98"/>
        <v>7682.3637547721182</v>
      </c>
    </row>
    <row r="2086" spans="2:20">
      <c r="B2086" s="49">
        <v>43175</v>
      </c>
      <c r="C2086" s="50">
        <v>14</v>
      </c>
      <c r="D2086" s="50">
        <v>3.5664799999999999</v>
      </c>
      <c r="E2086" s="42"/>
      <c r="F2086" s="49">
        <v>43175</v>
      </c>
      <c r="G2086" s="54">
        <v>14</v>
      </c>
      <c r="H2086" s="54">
        <v>29565.480146146801</v>
      </c>
      <c r="I2086" s="42"/>
      <c r="J2086" s="49">
        <v>43175</v>
      </c>
      <c r="K2086" s="54">
        <v>14</v>
      </c>
      <c r="L2086" s="54">
        <v>-11820.22</v>
      </c>
      <c r="M2086" s="42"/>
      <c r="N2086" s="49">
        <v>43175</v>
      </c>
      <c r="O2086" s="54">
        <v>14</v>
      </c>
      <c r="P2086" s="54">
        <v>14355.7518386622</v>
      </c>
      <c r="Q2086" s="42"/>
      <c r="R2086" s="55">
        <f t="shared" si="96"/>
        <v>-0.39979800570025581</v>
      </c>
      <c r="S2086" s="55">
        <f t="shared" si="97"/>
        <v>51199.501817551958</v>
      </c>
      <c r="T2086" s="55">
        <f t="shared" si="98"/>
        <v>-5739.4009554249278</v>
      </c>
    </row>
    <row r="2087" spans="2:20">
      <c r="B2087" s="49">
        <v>43175</v>
      </c>
      <c r="C2087" s="50">
        <v>15</v>
      </c>
      <c r="D2087" s="50">
        <v>2.4501400000000002</v>
      </c>
      <c r="E2087" s="42"/>
      <c r="F2087" s="49">
        <v>43175</v>
      </c>
      <c r="G2087" s="54">
        <v>15</v>
      </c>
      <c r="H2087" s="54">
        <v>32572.331977101901</v>
      </c>
      <c r="I2087" s="42"/>
      <c r="J2087" s="49">
        <v>43175</v>
      </c>
      <c r="K2087" s="54">
        <v>15</v>
      </c>
      <c r="L2087" s="54">
        <v>-19737.18</v>
      </c>
      <c r="M2087" s="42"/>
      <c r="N2087" s="49">
        <v>43175</v>
      </c>
      <c r="O2087" s="54">
        <v>15</v>
      </c>
      <c r="P2087" s="54">
        <v>16021.935417635101</v>
      </c>
      <c r="Q2087" s="42"/>
      <c r="R2087" s="55">
        <f t="shared" si="96"/>
        <v>-0.60594924593901001</v>
      </c>
      <c r="S2087" s="55">
        <f t="shared" si="97"/>
        <v>39255.984844164472</v>
      </c>
      <c r="T2087" s="55">
        <f t="shared" si="98"/>
        <v>-9708.4796847995058</v>
      </c>
    </row>
    <row r="2088" spans="2:20">
      <c r="B2088" s="49">
        <v>43175</v>
      </c>
      <c r="C2088" s="50">
        <v>16</v>
      </c>
      <c r="D2088" s="50">
        <v>2.1159599999999998</v>
      </c>
      <c r="E2088" s="42"/>
      <c r="F2088" s="49">
        <v>43175</v>
      </c>
      <c r="G2088" s="54">
        <v>16</v>
      </c>
      <c r="H2088" s="54">
        <v>33796.460046217398</v>
      </c>
      <c r="I2088" s="42"/>
      <c r="J2088" s="49">
        <v>43175</v>
      </c>
      <c r="K2088" s="54">
        <v>16</v>
      </c>
      <c r="L2088" s="54">
        <v>-23671.49</v>
      </c>
      <c r="M2088" s="42"/>
      <c r="N2088" s="49">
        <v>43175</v>
      </c>
      <c r="O2088" s="54">
        <v>16</v>
      </c>
      <c r="P2088" s="54">
        <v>16671.143282594101</v>
      </c>
      <c r="Q2088" s="42"/>
      <c r="R2088" s="55">
        <f t="shared" si="96"/>
        <v>-0.70041329676625075</v>
      </c>
      <c r="S2088" s="55">
        <f t="shared" si="97"/>
        <v>35275.472340237815</v>
      </c>
      <c r="T2088" s="55">
        <f t="shared" si="98"/>
        <v>-11676.69042742427</v>
      </c>
    </row>
    <row r="2089" spans="2:20">
      <c r="B2089" s="49">
        <v>43175</v>
      </c>
      <c r="C2089" s="50">
        <v>17</v>
      </c>
      <c r="D2089" s="50">
        <v>2.28722</v>
      </c>
      <c r="E2089" s="42"/>
      <c r="F2089" s="49">
        <v>43175</v>
      </c>
      <c r="G2089" s="54">
        <v>17</v>
      </c>
      <c r="H2089" s="54">
        <v>34355.843099904901</v>
      </c>
      <c r="I2089" s="42"/>
      <c r="J2089" s="49">
        <v>43175</v>
      </c>
      <c r="K2089" s="54">
        <v>17</v>
      </c>
      <c r="L2089" s="54">
        <v>-15640.19</v>
      </c>
      <c r="M2089" s="42"/>
      <c r="N2089" s="49">
        <v>43175</v>
      </c>
      <c r="O2089" s="54">
        <v>17</v>
      </c>
      <c r="P2089" s="54">
        <v>17049.527785155598</v>
      </c>
      <c r="Q2089" s="42"/>
      <c r="R2089" s="55">
        <f t="shared" si="96"/>
        <v>-0.45524104748409722</v>
      </c>
      <c r="S2089" s="55">
        <f t="shared" si="97"/>
        <v>38996.020940763585</v>
      </c>
      <c r="T2089" s="55">
        <f t="shared" si="98"/>
        <v>-7761.6448880234548</v>
      </c>
    </row>
    <row r="2090" spans="2:20">
      <c r="B2090" s="49">
        <v>43175</v>
      </c>
      <c r="C2090" s="50">
        <v>18</v>
      </c>
      <c r="D2090" s="50">
        <v>2.0445000000000002</v>
      </c>
      <c r="E2090" s="42"/>
      <c r="F2090" s="49">
        <v>43175</v>
      </c>
      <c r="G2090" s="54">
        <v>18</v>
      </c>
      <c r="H2090" s="54">
        <v>34100.862004302697</v>
      </c>
      <c r="I2090" s="42"/>
      <c r="J2090" s="49">
        <v>43175</v>
      </c>
      <c r="K2090" s="54">
        <v>18</v>
      </c>
      <c r="L2090" s="54">
        <v>-19569.59</v>
      </c>
      <c r="M2090" s="42"/>
      <c r="N2090" s="49">
        <v>43175</v>
      </c>
      <c r="O2090" s="54">
        <v>18</v>
      </c>
      <c r="P2090" s="54">
        <v>16927.229007526101</v>
      </c>
      <c r="Q2090" s="42"/>
      <c r="R2090" s="55">
        <f t="shared" si="96"/>
        <v>-0.57387376300138093</v>
      </c>
      <c r="S2090" s="55">
        <f t="shared" si="97"/>
        <v>34607.719705887117</v>
      </c>
      <c r="T2090" s="55">
        <f t="shared" si="98"/>
        <v>-9714.0926077351342</v>
      </c>
    </row>
    <row r="2091" spans="2:20">
      <c r="B2091" s="49">
        <v>43175</v>
      </c>
      <c r="C2091" s="50">
        <v>19</v>
      </c>
      <c r="D2091" s="50">
        <v>2.40083</v>
      </c>
      <c r="E2091" s="42"/>
      <c r="F2091" s="49">
        <v>43175</v>
      </c>
      <c r="G2091" s="54">
        <v>19</v>
      </c>
      <c r="H2091" s="54">
        <v>34493.830491876601</v>
      </c>
      <c r="I2091" s="42"/>
      <c r="J2091" s="49">
        <v>43175</v>
      </c>
      <c r="K2091" s="54">
        <v>19</v>
      </c>
      <c r="L2091" s="54">
        <v>851.69</v>
      </c>
      <c r="M2091" s="42"/>
      <c r="N2091" s="49">
        <v>43175</v>
      </c>
      <c r="O2091" s="54">
        <v>19</v>
      </c>
      <c r="P2091" s="54">
        <v>17231.540289353401</v>
      </c>
      <c r="Q2091" s="42"/>
      <c r="R2091" s="55">
        <f t="shared" si="96"/>
        <v>2.4691082082071911E-2</v>
      </c>
      <c r="S2091" s="55">
        <f t="shared" si="97"/>
        <v>41369.998872888325</v>
      </c>
      <c r="T2091" s="55">
        <f t="shared" si="98"/>
        <v>425.46537568495398</v>
      </c>
    </row>
    <row r="2092" spans="2:20">
      <c r="B2092" s="49">
        <v>43175</v>
      </c>
      <c r="C2092" s="50">
        <v>20</v>
      </c>
      <c r="D2092" s="50">
        <v>2.1313599999999999</v>
      </c>
      <c r="E2092" s="42"/>
      <c r="F2092" s="49">
        <v>43175</v>
      </c>
      <c r="G2092" s="54">
        <v>20</v>
      </c>
      <c r="H2092" s="54">
        <v>34013.153994886001</v>
      </c>
      <c r="I2092" s="42"/>
      <c r="J2092" s="49">
        <v>43175</v>
      </c>
      <c r="K2092" s="54">
        <v>20</v>
      </c>
      <c r="L2092" s="54">
        <v>-6767.6</v>
      </c>
      <c r="M2092" s="42"/>
      <c r="N2092" s="49">
        <v>43175</v>
      </c>
      <c r="O2092" s="54">
        <v>20</v>
      </c>
      <c r="P2092" s="54">
        <v>16990.0418719841</v>
      </c>
      <c r="Q2092" s="42"/>
      <c r="R2092" s="55">
        <f t="shared" si="96"/>
        <v>-0.19897008084041642</v>
      </c>
      <c r="S2092" s="55">
        <f t="shared" si="97"/>
        <v>36211.89564427203</v>
      </c>
      <c r="T2092" s="55">
        <f t="shared" si="98"/>
        <v>-3380.5100047507362</v>
      </c>
    </row>
    <row r="2093" spans="2:20">
      <c r="B2093" s="49">
        <v>43175</v>
      </c>
      <c r="C2093" s="50">
        <v>21</v>
      </c>
      <c r="D2093" s="50">
        <v>1.9044099999999999</v>
      </c>
      <c r="E2093" s="42"/>
      <c r="F2093" s="49">
        <v>43175</v>
      </c>
      <c r="G2093" s="54">
        <v>21</v>
      </c>
      <c r="H2093" s="54">
        <v>33678.947771687999</v>
      </c>
      <c r="I2093" s="42"/>
      <c r="J2093" s="49">
        <v>43175</v>
      </c>
      <c r="K2093" s="54">
        <v>21</v>
      </c>
      <c r="L2093" s="54">
        <v>-10941.08</v>
      </c>
      <c r="M2093" s="42"/>
      <c r="N2093" s="49">
        <v>43175</v>
      </c>
      <c r="O2093" s="54">
        <v>21</v>
      </c>
      <c r="P2093" s="54">
        <v>16836.959390334301</v>
      </c>
      <c r="Q2093" s="42"/>
      <c r="R2093" s="55">
        <f t="shared" si="96"/>
        <v>-0.32486406862145356</v>
      </c>
      <c r="S2093" s="55">
        <f t="shared" si="97"/>
        <v>32064.473832546544</v>
      </c>
      <c r="T2093" s="55">
        <f t="shared" si="98"/>
        <v>-5469.7231307581897</v>
      </c>
    </row>
    <row r="2094" spans="2:20">
      <c r="B2094" s="49">
        <v>43175</v>
      </c>
      <c r="C2094" s="50">
        <v>22</v>
      </c>
      <c r="D2094" s="50">
        <v>1.63958</v>
      </c>
      <c r="E2094" s="42"/>
      <c r="F2094" s="49">
        <v>43175</v>
      </c>
      <c r="G2094" s="54">
        <v>22</v>
      </c>
      <c r="H2094" s="54">
        <v>33405.388392487999</v>
      </c>
      <c r="I2094" s="42"/>
      <c r="J2094" s="49">
        <v>43175</v>
      </c>
      <c r="K2094" s="54">
        <v>22</v>
      </c>
      <c r="L2094" s="54">
        <v>-13871.44</v>
      </c>
      <c r="M2094" s="42"/>
      <c r="N2094" s="49">
        <v>43175</v>
      </c>
      <c r="O2094" s="54">
        <v>22</v>
      </c>
      <c r="P2094" s="54">
        <v>16697.609493693701</v>
      </c>
      <c r="Q2094" s="42"/>
      <c r="R2094" s="55">
        <f t="shared" si="96"/>
        <v>-0.41524558364719766</v>
      </c>
      <c r="S2094" s="55">
        <f t="shared" si="97"/>
        <v>27377.066573670319</v>
      </c>
      <c r="T2094" s="55">
        <f t="shared" si="98"/>
        <v>-6933.6085997218297</v>
      </c>
    </row>
    <row r="2095" spans="2:20">
      <c r="B2095" s="49">
        <v>43175</v>
      </c>
      <c r="C2095" s="50">
        <v>23</v>
      </c>
      <c r="D2095" s="50">
        <v>1.55545</v>
      </c>
      <c r="E2095" s="42"/>
      <c r="F2095" s="49">
        <v>43175</v>
      </c>
      <c r="G2095" s="54">
        <v>23</v>
      </c>
      <c r="H2095" s="54">
        <v>33096.046693316697</v>
      </c>
      <c r="I2095" s="42"/>
      <c r="J2095" s="49">
        <v>43175</v>
      </c>
      <c r="K2095" s="54">
        <v>23</v>
      </c>
      <c r="L2095" s="54">
        <v>-10684.07</v>
      </c>
      <c r="M2095" s="42"/>
      <c r="N2095" s="49">
        <v>43175</v>
      </c>
      <c r="O2095" s="54">
        <v>23</v>
      </c>
      <c r="P2095" s="54">
        <v>16530.922990756801</v>
      </c>
      <c r="Q2095" s="42"/>
      <c r="R2095" s="55">
        <f t="shared" si="96"/>
        <v>-0.32282012709866958</v>
      </c>
      <c r="S2095" s="55">
        <f t="shared" si="97"/>
        <v>25713.024165972667</v>
      </c>
      <c r="T2095" s="55">
        <f t="shared" si="98"/>
        <v>-5336.5146609344292</v>
      </c>
    </row>
    <row r="2096" spans="2:20">
      <c r="B2096" s="49">
        <v>43175</v>
      </c>
      <c r="C2096" s="50">
        <v>24</v>
      </c>
      <c r="D2096" s="50">
        <v>1.7551600000000001</v>
      </c>
      <c r="E2096" s="42"/>
      <c r="F2096" s="49">
        <v>43175</v>
      </c>
      <c r="G2096" s="54">
        <v>24</v>
      </c>
      <c r="H2096" s="54">
        <v>33053.4472608582</v>
      </c>
      <c r="I2096" s="42"/>
      <c r="J2096" s="49">
        <v>43175</v>
      </c>
      <c r="K2096" s="54">
        <v>24</v>
      </c>
      <c r="L2096" s="54">
        <v>-5586.64</v>
      </c>
      <c r="M2096" s="42"/>
      <c r="N2096" s="49">
        <v>43175</v>
      </c>
      <c r="O2096" s="54">
        <v>24</v>
      </c>
      <c r="P2096" s="54">
        <v>16538.141496957898</v>
      </c>
      <c r="Q2096" s="42"/>
      <c r="R2096" s="55">
        <f t="shared" si="96"/>
        <v>-0.16901837668882677</v>
      </c>
      <c r="S2096" s="55">
        <f t="shared" si="97"/>
        <v>29027.084429800627</v>
      </c>
      <c r="T2096" s="55">
        <f t="shared" si="98"/>
        <v>-2795.2498292659475</v>
      </c>
    </row>
    <row r="2097" spans="2:20">
      <c r="B2097" s="49">
        <v>43175</v>
      </c>
      <c r="C2097" s="50">
        <v>25</v>
      </c>
      <c r="D2097" s="50">
        <v>1.64801</v>
      </c>
      <c r="E2097" s="42"/>
      <c r="F2097" s="49">
        <v>43175</v>
      </c>
      <c r="G2097" s="54">
        <v>25</v>
      </c>
      <c r="H2097" s="54">
        <v>33031.887953421501</v>
      </c>
      <c r="I2097" s="42"/>
      <c r="J2097" s="49">
        <v>43175</v>
      </c>
      <c r="K2097" s="54">
        <v>25</v>
      </c>
      <c r="L2097" s="54">
        <v>-4470.66</v>
      </c>
      <c r="M2097" s="42"/>
      <c r="N2097" s="49">
        <v>43175</v>
      </c>
      <c r="O2097" s="54">
        <v>25</v>
      </c>
      <c r="P2097" s="54">
        <v>16446.097196159899</v>
      </c>
      <c r="Q2097" s="42"/>
      <c r="R2097" s="55">
        <f t="shared" si="96"/>
        <v>-0.13534376255768696</v>
      </c>
      <c r="S2097" s="55">
        <f t="shared" si="97"/>
        <v>27103.332640243476</v>
      </c>
      <c r="T2097" s="55">
        <f t="shared" si="98"/>
        <v>-2225.8766739177067</v>
      </c>
    </row>
    <row r="2098" spans="2:20">
      <c r="B2098" s="49">
        <v>43175</v>
      </c>
      <c r="C2098" s="50">
        <v>26</v>
      </c>
      <c r="D2098" s="50">
        <v>1.46041</v>
      </c>
      <c r="E2098" s="42"/>
      <c r="F2098" s="49">
        <v>43175</v>
      </c>
      <c r="G2098" s="54">
        <v>26</v>
      </c>
      <c r="H2098" s="54">
        <v>32657.060454599399</v>
      </c>
      <c r="I2098" s="42"/>
      <c r="J2098" s="49">
        <v>43175</v>
      </c>
      <c r="K2098" s="54">
        <v>26</v>
      </c>
      <c r="L2098" s="54">
        <v>-13394.74</v>
      </c>
      <c r="M2098" s="42"/>
      <c r="N2098" s="49">
        <v>43175</v>
      </c>
      <c r="O2098" s="54">
        <v>26</v>
      </c>
      <c r="P2098" s="54">
        <v>16219.8995674407</v>
      </c>
      <c r="Q2098" s="42"/>
      <c r="R2098" s="55">
        <f t="shared" si="96"/>
        <v>-0.41016367712034818</v>
      </c>
      <c r="S2098" s="55">
        <f t="shared" si="97"/>
        <v>23687.70352728607</v>
      </c>
      <c r="T2098" s="55">
        <f t="shared" si="98"/>
        <v>-6652.8136491042223</v>
      </c>
    </row>
    <row r="2099" spans="2:20">
      <c r="B2099" s="49">
        <v>43175</v>
      </c>
      <c r="C2099" s="50">
        <v>27</v>
      </c>
      <c r="D2099" s="50">
        <v>1.35622</v>
      </c>
      <c r="E2099" s="42"/>
      <c r="F2099" s="49">
        <v>43175</v>
      </c>
      <c r="G2099" s="54">
        <v>27</v>
      </c>
      <c r="H2099" s="54">
        <v>32167.305683734001</v>
      </c>
      <c r="I2099" s="42"/>
      <c r="J2099" s="49">
        <v>43175</v>
      </c>
      <c r="K2099" s="54">
        <v>27</v>
      </c>
      <c r="L2099" s="54">
        <v>-11085.37</v>
      </c>
      <c r="M2099" s="42"/>
      <c r="N2099" s="49">
        <v>43175</v>
      </c>
      <c r="O2099" s="54">
        <v>27</v>
      </c>
      <c r="P2099" s="54">
        <v>15879.935148193001</v>
      </c>
      <c r="Q2099" s="42"/>
      <c r="R2099" s="55">
        <f t="shared" si="96"/>
        <v>-0.34461605547540541</v>
      </c>
      <c r="S2099" s="55">
        <f t="shared" si="97"/>
        <v>21536.685646682312</v>
      </c>
      <c r="T2099" s="55">
        <f t="shared" si="98"/>
        <v>-5472.4806119755194</v>
      </c>
    </row>
    <row r="2100" spans="2:20">
      <c r="B2100" s="49">
        <v>43175</v>
      </c>
      <c r="C2100" s="50">
        <v>28</v>
      </c>
      <c r="D2100" s="50">
        <v>1.2397899999999999</v>
      </c>
      <c r="E2100" s="42"/>
      <c r="F2100" s="49">
        <v>43175</v>
      </c>
      <c r="G2100" s="54">
        <v>28</v>
      </c>
      <c r="H2100" s="54">
        <v>31957.134214554499</v>
      </c>
      <c r="I2100" s="42"/>
      <c r="J2100" s="49">
        <v>43175</v>
      </c>
      <c r="K2100" s="54">
        <v>28</v>
      </c>
      <c r="L2100" s="54">
        <v>-13222.45</v>
      </c>
      <c r="M2100" s="42"/>
      <c r="N2100" s="49">
        <v>43175</v>
      </c>
      <c r="O2100" s="54">
        <v>28</v>
      </c>
      <c r="P2100" s="54">
        <v>15819.275524135301</v>
      </c>
      <c r="Q2100" s="42"/>
      <c r="R2100" s="55">
        <f t="shared" si="96"/>
        <v>-0.41375581149507429</v>
      </c>
      <c r="S2100" s="55">
        <f t="shared" si="97"/>
        <v>19612.579602067704</v>
      </c>
      <c r="T2100" s="55">
        <f t="shared" si="98"/>
        <v>-6545.3171817527682</v>
      </c>
    </row>
    <row r="2101" spans="2:20">
      <c r="B2101" s="49">
        <v>43175</v>
      </c>
      <c r="C2101" s="50">
        <v>29</v>
      </c>
      <c r="D2101" s="50">
        <v>1.1385400000000001</v>
      </c>
      <c r="E2101" s="42"/>
      <c r="F2101" s="49">
        <v>43175</v>
      </c>
      <c r="G2101" s="54">
        <v>29</v>
      </c>
      <c r="H2101" s="54">
        <v>31912.680387065499</v>
      </c>
      <c r="I2101" s="42"/>
      <c r="J2101" s="49">
        <v>43175</v>
      </c>
      <c r="K2101" s="54">
        <v>29</v>
      </c>
      <c r="L2101" s="54">
        <v>-18035.21</v>
      </c>
      <c r="M2101" s="42"/>
      <c r="N2101" s="49">
        <v>43175</v>
      </c>
      <c r="O2101" s="54">
        <v>29</v>
      </c>
      <c r="P2101" s="54">
        <v>15785.183756983501</v>
      </c>
      <c r="Q2101" s="42"/>
      <c r="R2101" s="55">
        <f t="shared" si="96"/>
        <v>-0.56514243809209563</v>
      </c>
      <c r="S2101" s="55">
        <f t="shared" si="97"/>
        <v>17972.063114675995</v>
      </c>
      <c r="T2101" s="55">
        <f t="shared" si="98"/>
        <v>-8920.8772341534022</v>
      </c>
    </row>
    <row r="2102" spans="2:20">
      <c r="B2102" s="49">
        <v>43175</v>
      </c>
      <c r="C2102" s="50">
        <v>30</v>
      </c>
      <c r="D2102" s="50">
        <v>0.86378999999999995</v>
      </c>
      <c r="E2102" s="42"/>
      <c r="F2102" s="49">
        <v>43175</v>
      </c>
      <c r="G2102" s="54">
        <v>30</v>
      </c>
      <c r="H2102" s="54">
        <v>31734.383738374501</v>
      </c>
      <c r="I2102" s="42"/>
      <c r="J2102" s="49">
        <v>43175</v>
      </c>
      <c r="K2102" s="54">
        <v>30</v>
      </c>
      <c r="L2102" s="54">
        <v>-24267.93</v>
      </c>
      <c r="M2102" s="42"/>
      <c r="N2102" s="49">
        <v>43175</v>
      </c>
      <c r="O2102" s="54">
        <v>30</v>
      </c>
      <c r="P2102" s="54">
        <v>15676.149499933699</v>
      </c>
      <c r="Q2102" s="42"/>
      <c r="R2102" s="55">
        <f t="shared" si="96"/>
        <v>-0.76472038026861811</v>
      </c>
      <c r="S2102" s="55">
        <f t="shared" si="97"/>
        <v>13540.90117654773</v>
      </c>
      <c r="T2102" s="55">
        <f t="shared" si="98"/>
        <v>-11987.871006737007</v>
      </c>
    </row>
    <row r="2103" spans="2:20">
      <c r="B2103" s="49">
        <v>43175</v>
      </c>
      <c r="C2103" s="50">
        <v>31</v>
      </c>
      <c r="D2103" s="50">
        <v>0.80379</v>
      </c>
      <c r="E2103" s="42"/>
      <c r="F2103" s="49">
        <v>43175</v>
      </c>
      <c r="G2103" s="54">
        <v>31</v>
      </c>
      <c r="H2103" s="54">
        <v>31848.577921171302</v>
      </c>
      <c r="I2103" s="42"/>
      <c r="J2103" s="49">
        <v>43175</v>
      </c>
      <c r="K2103" s="54">
        <v>31</v>
      </c>
      <c r="L2103" s="54">
        <v>-25117.07</v>
      </c>
      <c r="M2103" s="42"/>
      <c r="N2103" s="49">
        <v>43175</v>
      </c>
      <c r="O2103" s="54">
        <v>31</v>
      </c>
      <c r="P2103" s="54">
        <v>15846.8003630496</v>
      </c>
      <c r="Q2103" s="42"/>
      <c r="R2103" s="55">
        <f t="shared" si="96"/>
        <v>-0.78864023574828002</v>
      </c>
      <c r="S2103" s="55">
        <f t="shared" si="97"/>
        <v>12737.499663815639</v>
      </c>
      <c r="T2103" s="55">
        <f t="shared" si="98"/>
        <v>-12497.424374171367</v>
      </c>
    </row>
    <row r="2104" spans="2:20">
      <c r="B2104" s="49">
        <v>43175</v>
      </c>
      <c r="C2104" s="50">
        <v>32</v>
      </c>
      <c r="D2104" s="50">
        <v>1.6757599999999999</v>
      </c>
      <c r="E2104" s="42"/>
      <c r="F2104" s="49">
        <v>43175</v>
      </c>
      <c r="G2104" s="54">
        <v>32</v>
      </c>
      <c r="H2104" s="54">
        <v>32359.021071538002</v>
      </c>
      <c r="I2104" s="42"/>
      <c r="J2104" s="49">
        <v>43175</v>
      </c>
      <c r="K2104" s="54">
        <v>32</v>
      </c>
      <c r="L2104" s="54">
        <v>-7309.07</v>
      </c>
      <c r="M2104" s="42"/>
      <c r="N2104" s="49">
        <v>43175</v>
      </c>
      <c r="O2104" s="54">
        <v>32</v>
      </c>
      <c r="P2104" s="54">
        <v>16050.780708034999</v>
      </c>
      <c r="Q2104" s="42"/>
      <c r="R2104" s="55">
        <f t="shared" si="96"/>
        <v>-0.22587426188948689</v>
      </c>
      <c r="S2104" s="55">
        <f t="shared" si="97"/>
        <v>26897.256279296729</v>
      </c>
      <c r="T2104" s="55">
        <f t="shared" si="98"/>
        <v>-3625.4582451774213</v>
      </c>
    </row>
    <row r="2105" spans="2:20">
      <c r="B2105" s="49">
        <v>43175</v>
      </c>
      <c r="C2105" s="50">
        <v>33</v>
      </c>
      <c r="D2105" s="50">
        <v>1.8785400000000001</v>
      </c>
      <c r="E2105" s="42"/>
      <c r="F2105" s="49">
        <v>43175</v>
      </c>
      <c r="G2105" s="54">
        <v>33</v>
      </c>
      <c r="H2105" s="54">
        <v>33006.578995242897</v>
      </c>
      <c r="I2105" s="42"/>
      <c r="J2105" s="49">
        <v>43175</v>
      </c>
      <c r="K2105" s="54">
        <v>33</v>
      </c>
      <c r="L2105" s="54">
        <v>2245.62</v>
      </c>
      <c r="M2105" s="42"/>
      <c r="N2105" s="49">
        <v>43175</v>
      </c>
      <c r="O2105" s="54">
        <v>33</v>
      </c>
      <c r="P2105" s="54">
        <v>16222.9578801241</v>
      </c>
      <c r="Q2105" s="42"/>
      <c r="R2105" s="55">
        <f t="shared" si="96"/>
        <v>6.8035527108812208E-2</v>
      </c>
      <c r="S2105" s="55">
        <f t="shared" si="97"/>
        <v>30475.47529612833</v>
      </c>
      <c r="T2105" s="55">
        <f t="shared" si="98"/>
        <v>1103.7374906383018</v>
      </c>
    </row>
    <row r="2106" spans="2:20">
      <c r="B2106" s="49">
        <v>43175</v>
      </c>
      <c r="C2106" s="50">
        <v>34</v>
      </c>
      <c r="D2106" s="50">
        <v>3.0417399999999999</v>
      </c>
      <c r="E2106" s="42"/>
      <c r="F2106" s="49">
        <v>43175</v>
      </c>
      <c r="G2106" s="54">
        <v>34</v>
      </c>
      <c r="H2106" s="54">
        <v>33659.000857425403</v>
      </c>
      <c r="I2106" s="42"/>
      <c r="J2106" s="49">
        <v>43175</v>
      </c>
      <c r="K2106" s="54">
        <v>34</v>
      </c>
      <c r="L2106" s="54">
        <v>28847.55</v>
      </c>
      <c r="M2106" s="42"/>
      <c r="N2106" s="49">
        <v>43175</v>
      </c>
      <c r="O2106" s="54">
        <v>34</v>
      </c>
      <c r="P2106" s="54">
        <v>16549.539526338402</v>
      </c>
      <c r="Q2106" s="42"/>
      <c r="R2106" s="55">
        <f t="shared" si="96"/>
        <v>0.85705306946554938</v>
      </c>
      <c r="S2106" s="55">
        <f t="shared" si="97"/>
        <v>50339.396358844569</v>
      </c>
      <c r="T2106" s="55">
        <f t="shared" si="98"/>
        <v>14183.833649289762</v>
      </c>
    </row>
    <row r="2107" spans="2:20">
      <c r="B2107" s="49">
        <v>43175</v>
      </c>
      <c r="C2107" s="50">
        <v>35</v>
      </c>
      <c r="D2107" s="50">
        <v>3.08778</v>
      </c>
      <c r="E2107" s="42"/>
      <c r="F2107" s="49">
        <v>43175</v>
      </c>
      <c r="G2107" s="54">
        <v>35</v>
      </c>
      <c r="H2107" s="54">
        <v>34316.528193274797</v>
      </c>
      <c r="I2107" s="42"/>
      <c r="J2107" s="49">
        <v>43175</v>
      </c>
      <c r="K2107" s="54">
        <v>35</v>
      </c>
      <c r="L2107" s="54">
        <v>15866.31</v>
      </c>
      <c r="M2107" s="42"/>
      <c r="N2107" s="49">
        <v>43175</v>
      </c>
      <c r="O2107" s="54">
        <v>35</v>
      </c>
      <c r="P2107" s="54">
        <v>16783.080548321101</v>
      </c>
      <c r="Q2107" s="42"/>
      <c r="R2107" s="55">
        <f t="shared" si="96"/>
        <v>0.46235184138206059</v>
      </c>
      <c r="S2107" s="55">
        <f t="shared" si="97"/>
        <v>51822.460455494926</v>
      </c>
      <c r="T2107" s="55">
        <f t="shared" si="98"/>
        <v>7759.6881955797044</v>
      </c>
    </row>
    <row r="2108" spans="2:20">
      <c r="B2108" s="49">
        <v>43175</v>
      </c>
      <c r="C2108" s="50">
        <v>36</v>
      </c>
      <c r="D2108" s="50">
        <v>3.3680400000000001</v>
      </c>
      <c r="E2108" s="42"/>
      <c r="F2108" s="49">
        <v>43175</v>
      </c>
      <c r="G2108" s="54">
        <v>36</v>
      </c>
      <c r="H2108" s="54">
        <v>35165.2845734804</v>
      </c>
      <c r="I2108" s="42"/>
      <c r="J2108" s="49">
        <v>43175</v>
      </c>
      <c r="K2108" s="54">
        <v>36</v>
      </c>
      <c r="L2108" s="54">
        <v>13292.38</v>
      </c>
      <c r="M2108" s="42"/>
      <c r="N2108" s="49">
        <v>43175</v>
      </c>
      <c r="O2108" s="54">
        <v>36</v>
      </c>
      <c r="P2108" s="54">
        <v>17172.878108631699</v>
      </c>
      <c r="Q2108" s="42"/>
      <c r="R2108" s="55">
        <f t="shared" si="96"/>
        <v>0.37799722542340336</v>
      </c>
      <c r="S2108" s="55">
        <f t="shared" si="97"/>
        <v>57838.940384995913</v>
      </c>
      <c r="T2108" s="55">
        <f t="shared" si="98"/>
        <v>6491.3002775970854</v>
      </c>
    </row>
    <row r="2109" spans="2:20">
      <c r="B2109" s="49">
        <v>43175</v>
      </c>
      <c r="C2109" s="50">
        <v>37</v>
      </c>
      <c r="D2109" s="50">
        <v>3.66262</v>
      </c>
      <c r="E2109" s="42"/>
      <c r="F2109" s="49">
        <v>43175</v>
      </c>
      <c r="G2109" s="54">
        <v>37</v>
      </c>
      <c r="H2109" s="54">
        <v>36582.771356706602</v>
      </c>
      <c r="I2109" s="42"/>
      <c r="J2109" s="49">
        <v>43175</v>
      </c>
      <c r="K2109" s="54">
        <v>37</v>
      </c>
      <c r="L2109" s="54">
        <v>11917.74</v>
      </c>
      <c r="M2109" s="42"/>
      <c r="N2109" s="49">
        <v>43175</v>
      </c>
      <c r="O2109" s="54">
        <v>37</v>
      </c>
      <c r="P2109" s="54">
        <v>17946.200325810401</v>
      </c>
      <c r="Q2109" s="42"/>
      <c r="R2109" s="55">
        <f t="shared" si="96"/>
        <v>0.32577466271743127</v>
      </c>
      <c r="S2109" s="55">
        <f t="shared" si="97"/>
        <v>65730.112237319685</v>
      </c>
      <c r="T2109" s="55">
        <f t="shared" si="98"/>
        <v>5846.4173582003386</v>
      </c>
    </row>
    <row r="2110" spans="2:20">
      <c r="B2110" s="49">
        <v>43175</v>
      </c>
      <c r="C2110" s="50">
        <v>38</v>
      </c>
      <c r="D2110" s="50">
        <v>3.4329499999999999</v>
      </c>
      <c r="E2110" s="42"/>
      <c r="F2110" s="49">
        <v>43175</v>
      </c>
      <c r="G2110" s="54">
        <v>38</v>
      </c>
      <c r="H2110" s="54">
        <v>37603.140796212603</v>
      </c>
      <c r="I2110" s="42"/>
      <c r="J2110" s="49">
        <v>43175</v>
      </c>
      <c r="K2110" s="54">
        <v>38</v>
      </c>
      <c r="L2110" s="54">
        <v>16717.310000000001</v>
      </c>
      <c r="M2110" s="42"/>
      <c r="N2110" s="49">
        <v>43175</v>
      </c>
      <c r="O2110" s="54">
        <v>38</v>
      </c>
      <c r="P2110" s="54">
        <v>18539.755243776999</v>
      </c>
      <c r="Q2110" s="42"/>
      <c r="R2110" s="55">
        <f t="shared" si="96"/>
        <v>0.44457217259053455</v>
      </c>
      <c r="S2110" s="55">
        <f t="shared" si="97"/>
        <v>63646.052764124252</v>
      </c>
      <c r="T2110" s="55">
        <f t="shared" si="98"/>
        <v>8242.2592680226953</v>
      </c>
    </row>
    <row r="2111" spans="2:20">
      <c r="B2111" s="49">
        <v>43175</v>
      </c>
      <c r="C2111" s="50">
        <v>39</v>
      </c>
      <c r="D2111" s="50">
        <v>2.8999899999999998</v>
      </c>
      <c r="E2111" s="42"/>
      <c r="F2111" s="49">
        <v>43175</v>
      </c>
      <c r="G2111" s="54">
        <v>39</v>
      </c>
      <c r="H2111" s="54">
        <v>37382.4680487562</v>
      </c>
      <c r="I2111" s="42"/>
      <c r="J2111" s="49">
        <v>43175</v>
      </c>
      <c r="K2111" s="54">
        <v>39</v>
      </c>
      <c r="L2111" s="54">
        <v>-9025.24</v>
      </c>
      <c r="M2111" s="42"/>
      <c r="N2111" s="49">
        <v>43175</v>
      </c>
      <c r="O2111" s="54">
        <v>39</v>
      </c>
      <c r="P2111" s="54">
        <v>18424.9865570238</v>
      </c>
      <c r="Q2111" s="42"/>
      <c r="R2111" s="55">
        <f t="shared" si="96"/>
        <v>-0.24142975226324817</v>
      </c>
      <c r="S2111" s="55">
        <f t="shared" si="97"/>
        <v>53432.276765503448</v>
      </c>
      <c r="T2111" s="55">
        <f t="shared" si="98"/>
        <v>-4448.3399399159334</v>
      </c>
    </row>
    <row r="2112" spans="2:20">
      <c r="B2112" s="49">
        <v>43175</v>
      </c>
      <c r="C2112" s="50">
        <v>40</v>
      </c>
      <c r="D2112" s="50">
        <v>2.4350700000000001</v>
      </c>
      <c r="E2112" s="42"/>
      <c r="F2112" s="49">
        <v>43175</v>
      </c>
      <c r="G2112" s="54">
        <v>40</v>
      </c>
      <c r="H2112" s="54">
        <v>36325.868412441501</v>
      </c>
      <c r="I2112" s="42"/>
      <c r="J2112" s="49">
        <v>43175</v>
      </c>
      <c r="K2112" s="54">
        <v>40</v>
      </c>
      <c r="L2112" s="54">
        <v>-19699.79</v>
      </c>
      <c r="M2112" s="42"/>
      <c r="N2112" s="49">
        <v>43175</v>
      </c>
      <c r="O2112" s="54">
        <v>40</v>
      </c>
      <c r="P2112" s="54">
        <v>17801.7886016907</v>
      </c>
      <c r="Q2112" s="42"/>
      <c r="R2112" s="55">
        <f t="shared" si="96"/>
        <v>-0.54230747566251936</v>
      </c>
      <c r="S2112" s="55">
        <f t="shared" si="97"/>
        <v>43348.601370318975</v>
      </c>
      <c r="T2112" s="55">
        <f t="shared" si="98"/>
        <v>-9654.0430388606928</v>
      </c>
    </row>
    <row r="2113" spans="2:20">
      <c r="B2113" s="49">
        <v>43175</v>
      </c>
      <c r="C2113" s="50">
        <v>41</v>
      </c>
      <c r="D2113" s="50">
        <v>2.1012200000000001</v>
      </c>
      <c r="E2113" s="42"/>
      <c r="F2113" s="49">
        <v>43175</v>
      </c>
      <c r="G2113" s="54">
        <v>41</v>
      </c>
      <c r="H2113" s="54">
        <v>34823.385609379999</v>
      </c>
      <c r="I2113" s="42"/>
      <c r="J2113" s="49">
        <v>43175</v>
      </c>
      <c r="K2113" s="54">
        <v>41</v>
      </c>
      <c r="L2113" s="54">
        <v>-28208.04</v>
      </c>
      <c r="M2113" s="42"/>
      <c r="N2113" s="49">
        <v>43175</v>
      </c>
      <c r="O2113" s="54">
        <v>41</v>
      </c>
      <c r="P2113" s="54">
        <v>17014.9135913342</v>
      </c>
      <c r="Q2113" s="42"/>
      <c r="R2113" s="55">
        <f t="shared" si="96"/>
        <v>-0.81003152066874007</v>
      </c>
      <c r="S2113" s="55">
        <f t="shared" si="97"/>
        <v>35752.076736383249</v>
      </c>
      <c r="T2113" s="55">
        <f t="shared" si="98"/>
        <v>-13782.616330435656</v>
      </c>
    </row>
    <row r="2114" spans="2:20">
      <c r="B2114" s="49">
        <v>43175</v>
      </c>
      <c r="C2114" s="50">
        <v>42</v>
      </c>
      <c r="D2114" s="50">
        <v>1.8055000000000001</v>
      </c>
      <c r="E2114" s="42"/>
      <c r="F2114" s="49">
        <v>43175</v>
      </c>
      <c r="G2114" s="54">
        <v>42</v>
      </c>
      <c r="H2114" s="54">
        <v>33240.0961582905</v>
      </c>
      <c r="I2114" s="42"/>
      <c r="J2114" s="49">
        <v>43175</v>
      </c>
      <c r="K2114" s="54">
        <v>42</v>
      </c>
      <c r="L2114" s="54">
        <v>-23481.09</v>
      </c>
      <c r="M2114" s="42"/>
      <c r="N2114" s="49">
        <v>43175</v>
      </c>
      <c r="O2114" s="54">
        <v>42</v>
      </c>
      <c r="P2114" s="54">
        <v>16146.800351695299</v>
      </c>
      <c r="Q2114" s="42"/>
      <c r="R2114" s="55">
        <f t="shared" si="96"/>
        <v>-0.70640860628628233</v>
      </c>
      <c r="S2114" s="55">
        <f t="shared" si="97"/>
        <v>29153.048034985866</v>
      </c>
      <c r="T2114" s="55">
        <f t="shared" si="98"/>
        <v>-11406.23873242393</v>
      </c>
    </row>
    <row r="2115" spans="2:20">
      <c r="B2115" s="49">
        <v>43175</v>
      </c>
      <c r="C2115" s="50">
        <v>43</v>
      </c>
      <c r="D2115" s="50">
        <v>2.2602500000000001</v>
      </c>
      <c r="E2115" s="42"/>
      <c r="F2115" s="49">
        <v>43175</v>
      </c>
      <c r="G2115" s="54">
        <v>43</v>
      </c>
      <c r="H2115" s="54">
        <v>31528.7698149192</v>
      </c>
      <c r="I2115" s="42"/>
      <c r="J2115" s="49">
        <v>43175</v>
      </c>
      <c r="K2115" s="54">
        <v>43</v>
      </c>
      <c r="L2115" s="54">
        <v>-9179.01</v>
      </c>
      <c r="M2115" s="42"/>
      <c r="N2115" s="49">
        <v>43175</v>
      </c>
      <c r="O2115" s="54">
        <v>43</v>
      </c>
      <c r="P2115" s="54">
        <v>15292.6123354272</v>
      </c>
      <c r="Q2115" s="42"/>
      <c r="R2115" s="55">
        <f t="shared" si="96"/>
        <v>-0.29113124469755097</v>
      </c>
      <c r="S2115" s="55">
        <f t="shared" si="97"/>
        <v>34565.127031149328</v>
      </c>
      <c r="T2115" s="55">
        <f t="shared" si="98"/>
        <v>-4452.1572638900425</v>
      </c>
    </row>
    <row r="2116" spans="2:20">
      <c r="B2116" s="49">
        <v>43175</v>
      </c>
      <c r="C2116" s="50">
        <v>44</v>
      </c>
      <c r="D2116" s="50">
        <v>1.86002</v>
      </c>
      <c r="E2116" s="42"/>
      <c r="F2116" s="49">
        <v>43175</v>
      </c>
      <c r="G2116" s="54">
        <v>44</v>
      </c>
      <c r="H2116" s="54">
        <v>29883.685686026802</v>
      </c>
      <c r="I2116" s="42"/>
      <c r="J2116" s="49">
        <v>43175</v>
      </c>
      <c r="K2116" s="54">
        <v>44</v>
      </c>
      <c r="L2116" s="54">
        <v>-11419.64</v>
      </c>
      <c r="M2116" s="42"/>
      <c r="N2116" s="49">
        <v>43175</v>
      </c>
      <c r="O2116" s="54">
        <v>44</v>
      </c>
      <c r="P2116" s="54">
        <v>14470.1512807206</v>
      </c>
      <c r="Q2116" s="42"/>
      <c r="R2116" s="55">
        <f t="shared" si="96"/>
        <v>-0.38213626391270955</v>
      </c>
      <c r="S2116" s="55">
        <f t="shared" si="97"/>
        <v>26914.770785165929</v>
      </c>
      <c r="T2116" s="55">
        <f t="shared" si="98"/>
        <v>-5529.5695486662789</v>
      </c>
    </row>
    <row r="2117" spans="2:20">
      <c r="B2117" s="49">
        <v>43175</v>
      </c>
      <c r="C2117" s="50">
        <v>45</v>
      </c>
      <c r="D2117" s="50">
        <v>2.05837</v>
      </c>
      <c r="E2117" s="42"/>
      <c r="F2117" s="49">
        <v>43175</v>
      </c>
      <c r="G2117" s="54">
        <v>45</v>
      </c>
      <c r="H2117" s="54">
        <v>28516.695656070598</v>
      </c>
      <c r="I2117" s="42"/>
      <c r="J2117" s="49">
        <v>43175</v>
      </c>
      <c r="K2117" s="54">
        <v>45</v>
      </c>
      <c r="L2117" s="54">
        <v>-6715.97</v>
      </c>
      <c r="M2117" s="42"/>
      <c r="N2117" s="49">
        <v>43175</v>
      </c>
      <c r="O2117" s="54">
        <v>45</v>
      </c>
      <c r="P2117" s="54">
        <v>13960.3229802764</v>
      </c>
      <c r="Q2117" s="42"/>
      <c r="R2117" s="55">
        <f t="shared" si="96"/>
        <v>-0.23551010541329367</v>
      </c>
      <c r="S2117" s="55">
        <f t="shared" si="97"/>
        <v>28735.510012911534</v>
      </c>
      <c r="T2117" s="55">
        <f t="shared" si="98"/>
        <v>-3287.7971366885213</v>
      </c>
    </row>
    <row r="2118" spans="2:20">
      <c r="B2118" s="49">
        <v>43175</v>
      </c>
      <c r="C2118" s="50">
        <v>46</v>
      </c>
      <c r="D2118" s="50">
        <v>2.8198500000000002</v>
      </c>
      <c r="E2118" s="42"/>
      <c r="F2118" s="49">
        <v>43175</v>
      </c>
      <c r="G2118" s="54">
        <v>46</v>
      </c>
      <c r="H2118" s="54">
        <v>26912.3920585224</v>
      </c>
      <c r="I2118" s="42"/>
      <c r="J2118" s="49">
        <v>43175</v>
      </c>
      <c r="K2118" s="54">
        <v>46</v>
      </c>
      <c r="L2118" s="54">
        <v>-196.08</v>
      </c>
      <c r="M2118" s="42"/>
      <c r="N2118" s="49">
        <v>43175</v>
      </c>
      <c r="O2118" s="54">
        <v>46</v>
      </c>
      <c r="P2118" s="54">
        <v>13159.831900499999</v>
      </c>
      <c r="Q2118" s="42"/>
      <c r="R2118" s="55">
        <f t="shared" si="96"/>
        <v>-7.2858629427519422E-3</v>
      </c>
      <c r="S2118" s="55">
        <f t="shared" si="97"/>
        <v>37108.751984624927</v>
      </c>
      <c r="T2118" s="55">
        <f t="shared" si="98"/>
        <v>-95.880731576697812</v>
      </c>
    </row>
    <row r="2119" spans="2:20">
      <c r="B2119" s="49">
        <v>43175</v>
      </c>
      <c r="C2119" s="50">
        <v>47</v>
      </c>
      <c r="D2119" s="50">
        <v>3.9096099999999998</v>
      </c>
      <c r="E2119" s="42"/>
      <c r="F2119" s="49">
        <v>43175</v>
      </c>
      <c r="G2119" s="54">
        <v>47</v>
      </c>
      <c r="H2119" s="54">
        <v>24921.6268594295</v>
      </c>
      <c r="I2119" s="42"/>
      <c r="J2119" s="49">
        <v>43175</v>
      </c>
      <c r="K2119" s="54">
        <v>47</v>
      </c>
      <c r="L2119" s="54">
        <v>19697.22</v>
      </c>
      <c r="M2119" s="42"/>
      <c r="N2119" s="49">
        <v>43175</v>
      </c>
      <c r="O2119" s="54">
        <v>47</v>
      </c>
      <c r="P2119" s="54">
        <v>11965.3459814895</v>
      </c>
      <c r="Q2119" s="42"/>
      <c r="R2119" s="55">
        <f t="shared" si="96"/>
        <v>0.7903665403186646</v>
      </c>
      <c r="S2119" s="55">
        <f t="shared" si="97"/>
        <v>46779.836302691161</v>
      </c>
      <c r="T2119" s="55">
        <f t="shared" si="98"/>
        <v>9457.0091071056922</v>
      </c>
    </row>
    <row r="2120" spans="2:20">
      <c r="B2120" s="49">
        <v>43175</v>
      </c>
      <c r="C2120" s="50">
        <v>48</v>
      </c>
      <c r="D2120" s="50">
        <v>4.6376299999999997</v>
      </c>
      <c r="E2120" s="42"/>
      <c r="F2120" s="49">
        <v>43175</v>
      </c>
      <c r="G2120" s="54">
        <v>48</v>
      </c>
      <c r="H2120" s="54">
        <v>23868.752907527301</v>
      </c>
      <c r="I2120" s="42"/>
      <c r="J2120" s="49">
        <v>43175</v>
      </c>
      <c r="K2120" s="54">
        <v>48</v>
      </c>
      <c r="L2120" s="54">
        <v>3541</v>
      </c>
      <c r="M2120" s="42"/>
      <c r="N2120" s="49">
        <v>43175</v>
      </c>
      <c r="O2120" s="54">
        <v>48</v>
      </c>
      <c r="P2120" s="54">
        <v>11460.046578163499</v>
      </c>
      <c r="Q2120" s="42"/>
      <c r="R2120" s="55">
        <f t="shared" si="96"/>
        <v>0.14835295391085568</v>
      </c>
      <c r="S2120" s="55">
        <f t="shared" si="97"/>
        <v>53147.455812288383</v>
      </c>
      <c r="T2120" s="55">
        <f t="shared" si="98"/>
        <v>1700.1317618265489</v>
      </c>
    </row>
    <row r="2121" spans="2:20">
      <c r="B2121" s="49">
        <v>43176</v>
      </c>
      <c r="C2121" s="50">
        <v>1</v>
      </c>
      <c r="D2121" s="50">
        <v>5.0556999999999999</v>
      </c>
      <c r="E2121" s="42"/>
      <c r="F2121" s="49">
        <v>43176</v>
      </c>
      <c r="G2121" s="54">
        <v>1</v>
      </c>
      <c r="H2121" s="54">
        <v>24322.1996792666</v>
      </c>
      <c r="I2121" s="42"/>
      <c r="J2121" s="49">
        <v>43176</v>
      </c>
      <c r="K2121" s="54">
        <v>1</v>
      </c>
      <c r="L2121" s="54">
        <v>-4756.78</v>
      </c>
      <c r="M2121" s="42"/>
      <c r="N2121" s="49">
        <v>43176</v>
      </c>
      <c r="O2121" s="54">
        <v>1</v>
      </c>
      <c r="P2121" s="54">
        <v>11600.603296118299</v>
      </c>
      <c r="Q2121" s="42"/>
      <c r="R2121" s="55">
        <f t="shared" si="96"/>
        <v>-0.19557359378374423</v>
      </c>
      <c r="S2121" s="55">
        <f t="shared" si="97"/>
        <v>58649.17008418528</v>
      </c>
      <c r="T2121" s="55">
        <f t="shared" si="98"/>
        <v>-2268.7716766814046</v>
      </c>
    </row>
    <row r="2122" spans="2:20">
      <c r="B2122" s="49">
        <v>43176</v>
      </c>
      <c r="C2122" s="50">
        <v>2</v>
      </c>
      <c r="D2122" s="50">
        <v>5.4924299999999997</v>
      </c>
      <c r="E2122" s="42"/>
      <c r="F2122" s="49">
        <v>43176</v>
      </c>
      <c r="G2122" s="54">
        <v>2</v>
      </c>
      <c r="H2122" s="54">
        <v>24656.505720396199</v>
      </c>
      <c r="I2122" s="42"/>
      <c r="J2122" s="49">
        <v>43176</v>
      </c>
      <c r="K2122" s="54">
        <v>2</v>
      </c>
      <c r="L2122" s="54">
        <v>2235.9299999999998</v>
      </c>
      <c r="M2122" s="42"/>
      <c r="N2122" s="49">
        <v>43176</v>
      </c>
      <c r="O2122" s="54">
        <v>2</v>
      </c>
      <c r="P2122" s="54">
        <v>11750.5356850434</v>
      </c>
      <c r="Q2122" s="42"/>
      <c r="R2122" s="55">
        <f t="shared" ref="R2122:R2185" si="99">L2122/H2122</f>
        <v>9.0683165950413161E-2</v>
      </c>
      <c r="S2122" s="55">
        <f t="shared" ref="S2122:S2185" si="100">P2122*D2122</f>
        <v>64538.994712602915</v>
      </c>
      <c r="T2122" s="55">
        <f t="shared" ref="T2122:T2185" si="101">P2122*R2122</f>
        <v>1065.5757775330424</v>
      </c>
    </row>
    <row r="2123" spans="2:20">
      <c r="B2123" s="49">
        <v>43176</v>
      </c>
      <c r="C2123" s="50">
        <v>3</v>
      </c>
      <c r="D2123" s="50">
        <v>4.5551500000000003</v>
      </c>
      <c r="E2123" s="42"/>
      <c r="F2123" s="49">
        <v>43176</v>
      </c>
      <c r="G2123" s="54">
        <v>3</v>
      </c>
      <c r="H2123" s="54">
        <v>24832.573468324899</v>
      </c>
      <c r="I2123" s="42"/>
      <c r="J2123" s="49">
        <v>43176</v>
      </c>
      <c r="K2123" s="54">
        <v>3</v>
      </c>
      <c r="L2123" s="54">
        <v>-2897.38</v>
      </c>
      <c r="M2123" s="42"/>
      <c r="N2123" s="49">
        <v>43176</v>
      </c>
      <c r="O2123" s="54">
        <v>3</v>
      </c>
      <c r="P2123" s="54">
        <v>11824.4791429038</v>
      </c>
      <c r="Q2123" s="42"/>
      <c r="R2123" s="55">
        <f t="shared" si="99"/>
        <v>-0.11667659027348667</v>
      </c>
      <c r="S2123" s="55">
        <f t="shared" si="100"/>
        <v>53862.276167798249</v>
      </c>
      <c r="T2123" s="55">
        <f t="shared" si="101"/>
        <v>-1379.6399081539755</v>
      </c>
    </row>
    <row r="2124" spans="2:20">
      <c r="B2124" s="49">
        <v>43176</v>
      </c>
      <c r="C2124" s="50">
        <v>4</v>
      </c>
      <c r="D2124" s="50">
        <v>4.2377000000000002</v>
      </c>
      <c r="E2124" s="42"/>
      <c r="F2124" s="49">
        <v>43176</v>
      </c>
      <c r="G2124" s="54">
        <v>4</v>
      </c>
      <c r="H2124" s="54">
        <v>24522.9695516475</v>
      </c>
      <c r="I2124" s="42"/>
      <c r="J2124" s="49">
        <v>43176</v>
      </c>
      <c r="K2124" s="54">
        <v>4</v>
      </c>
      <c r="L2124" s="54">
        <v>-12471.09</v>
      </c>
      <c r="M2124" s="42"/>
      <c r="N2124" s="49">
        <v>43176</v>
      </c>
      <c r="O2124" s="54">
        <v>4</v>
      </c>
      <c r="P2124" s="54">
        <v>11685.594530337399</v>
      </c>
      <c r="Q2124" s="42"/>
      <c r="R2124" s="55">
        <f t="shared" si="99"/>
        <v>-0.50854730189730091</v>
      </c>
      <c r="S2124" s="55">
        <f t="shared" si="100"/>
        <v>49520.043941210803</v>
      </c>
      <c r="T2124" s="55">
        <f t="shared" si="101"/>
        <v>-5942.6775694689413</v>
      </c>
    </row>
    <row r="2125" spans="2:20">
      <c r="B2125" s="49">
        <v>43176</v>
      </c>
      <c r="C2125" s="50">
        <v>5</v>
      </c>
      <c r="D2125" s="50">
        <v>4.0873600000000003</v>
      </c>
      <c r="E2125" s="42"/>
      <c r="F2125" s="49">
        <v>43176</v>
      </c>
      <c r="G2125" s="54">
        <v>5</v>
      </c>
      <c r="H2125" s="54">
        <v>23917.161196321598</v>
      </c>
      <c r="I2125" s="42"/>
      <c r="J2125" s="49">
        <v>43176</v>
      </c>
      <c r="K2125" s="54">
        <v>5</v>
      </c>
      <c r="L2125" s="54">
        <v>-23905.9</v>
      </c>
      <c r="M2125" s="42"/>
      <c r="N2125" s="49">
        <v>43176</v>
      </c>
      <c r="O2125" s="54">
        <v>5</v>
      </c>
      <c r="P2125" s="54">
        <v>11389.3654161301</v>
      </c>
      <c r="Q2125" s="42"/>
      <c r="R2125" s="55">
        <f t="shared" si="99"/>
        <v>-0.99952915832154321</v>
      </c>
      <c r="S2125" s="55">
        <f t="shared" si="100"/>
        <v>46552.436627273528</v>
      </c>
      <c r="T2125" s="55">
        <f t="shared" si="101"/>
        <v>-11384.002828201012</v>
      </c>
    </row>
    <row r="2126" spans="2:20">
      <c r="B2126" s="49">
        <v>43176</v>
      </c>
      <c r="C2126" s="50">
        <v>6</v>
      </c>
      <c r="D2126" s="50">
        <v>3.8772099999999998</v>
      </c>
      <c r="E2126" s="42"/>
      <c r="F2126" s="49">
        <v>43176</v>
      </c>
      <c r="G2126" s="54">
        <v>6</v>
      </c>
      <c r="H2126" s="54">
        <v>23530.1325628497</v>
      </c>
      <c r="I2126" s="42"/>
      <c r="J2126" s="49">
        <v>43176</v>
      </c>
      <c r="K2126" s="54">
        <v>6</v>
      </c>
      <c r="L2126" s="54">
        <v>-25920.080000000002</v>
      </c>
      <c r="M2126" s="42"/>
      <c r="N2126" s="49">
        <v>43176</v>
      </c>
      <c r="O2126" s="54">
        <v>6</v>
      </c>
      <c r="P2126" s="54">
        <v>11241.653783462199</v>
      </c>
      <c r="Q2126" s="42"/>
      <c r="R2126" s="55">
        <f t="shared" si="99"/>
        <v>-1.1015696546021014</v>
      </c>
      <c r="S2126" s="55">
        <f t="shared" si="100"/>
        <v>43586.25246577747</v>
      </c>
      <c r="T2126" s="55">
        <f t="shared" si="101"/>
        <v>-12383.464675404863</v>
      </c>
    </row>
    <row r="2127" spans="2:20">
      <c r="B2127" s="49">
        <v>43176</v>
      </c>
      <c r="C2127" s="50">
        <v>7</v>
      </c>
      <c r="D2127" s="50">
        <v>4.0113099999999999</v>
      </c>
      <c r="E2127" s="42"/>
      <c r="F2127" s="49">
        <v>43176</v>
      </c>
      <c r="G2127" s="54">
        <v>7</v>
      </c>
      <c r="H2127" s="54">
        <v>23164.282924447802</v>
      </c>
      <c r="I2127" s="42"/>
      <c r="J2127" s="49">
        <v>43176</v>
      </c>
      <c r="K2127" s="54">
        <v>7</v>
      </c>
      <c r="L2127" s="54">
        <v>-17335.490000000002</v>
      </c>
      <c r="M2127" s="42"/>
      <c r="N2127" s="49">
        <v>43176</v>
      </c>
      <c r="O2127" s="54">
        <v>7</v>
      </c>
      <c r="P2127" s="54">
        <v>11109.481015818599</v>
      </c>
      <c r="Q2127" s="42"/>
      <c r="R2127" s="55">
        <f t="shared" si="99"/>
        <v>-0.74837153632344744</v>
      </c>
      <c r="S2127" s="55">
        <f t="shared" si="100"/>
        <v>44563.572293563302</v>
      </c>
      <c r="T2127" s="55">
        <f t="shared" si="101"/>
        <v>-8314.0193755643377</v>
      </c>
    </row>
    <row r="2128" spans="2:20">
      <c r="B2128" s="49">
        <v>43176</v>
      </c>
      <c r="C2128" s="50">
        <v>8</v>
      </c>
      <c r="D2128" s="50">
        <v>3.7599200000000002</v>
      </c>
      <c r="E2128" s="42"/>
      <c r="F2128" s="49">
        <v>43176</v>
      </c>
      <c r="G2128" s="54">
        <v>8</v>
      </c>
      <c r="H2128" s="54">
        <v>22700.937530983399</v>
      </c>
      <c r="I2128" s="42"/>
      <c r="J2128" s="49">
        <v>43176</v>
      </c>
      <c r="K2128" s="54">
        <v>8</v>
      </c>
      <c r="L2128" s="54">
        <v>-20639.18</v>
      </c>
      <c r="M2128" s="42"/>
      <c r="N2128" s="49">
        <v>43176</v>
      </c>
      <c r="O2128" s="54">
        <v>8</v>
      </c>
      <c r="P2128" s="54">
        <v>10874.925587137301</v>
      </c>
      <c r="Q2128" s="42"/>
      <c r="R2128" s="55">
        <f t="shared" si="99"/>
        <v>-0.90917742810536317</v>
      </c>
      <c r="S2128" s="55">
        <f t="shared" si="100"/>
        <v>40888.850213589278</v>
      </c>
      <c r="T2128" s="55">
        <f t="shared" si="101"/>
        <v>-9887.2368761506968</v>
      </c>
    </row>
    <row r="2129" spans="2:20">
      <c r="B2129" s="49">
        <v>43176</v>
      </c>
      <c r="C2129" s="50">
        <v>9</v>
      </c>
      <c r="D2129" s="50">
        <v>3.9161199999999998</v>
      </c>
      <c r="E2129" s="42"/>
      <c r="F2129" s="49">
        <v>43176</v>
      </c>
      <c r="G2129" s="54">
        <v>9</v>
      </c>
      <c r="H2129" s="54">
        <v>22531.3745469934</v>
      </c>
      <c r="I2129" s="42"/>
      <c r="J2129" s="49">
        <v>43176</v>
      </c>
      <c r="K2129" s="54">
        <v>9</v>
      </c>
      <c r="L2129" s="54">
        <v>-16724</v>
      </c>
      <c r="M2129" s="42"/>
      <c r="N2129" s="49">
        <v>43176</v>
      </c>
      <c r="O2129" s="54">
        <v>9</v>
      </c>
      <c r="P2129" s="54">
        <v>10800.0955517004</v>
      </c>
      <c r="Q2129" s="42"/>
      <c r="R2129" s="55">
        <f t="shared" si="99"/>
        <v>-0.74225387204491078</v>
      </c>
      <c r="S2129" s="55">
        <f t="shared" si="100"/>
        <v>42294.470191924971</v>
      </c>
      <c r="T2129" s="55">
        <f t="shared" si="101"/>
        <v>-8016.4127417046393</v>
      </c>
    </row>
    <row r="2130" spans="2:20">
      <c r="B2130" s="49">
        <v>43176</v>
      </c>
      <c r="C2130" s="50">
        <v>10</v>
      </c>
      <c r="D2130" s="50">
        <v>4.2893699999999999</v>
      </c>
      <c r="E2130" s="42"/>
      <c r="F2130" s="49">
        <v>43176</v>
      </c>
      <c r="G2130" s="54">
        <v>10</v>
      </c>
      <c r="H2130" s="54">
        <v>22398.413400234698</v>
      </c>
      <c r="I2130" s="42"/>
      <c r="J2130" s="49">
        <v>43176</v>
      </c>
      <c r="K2130" s="54">
        <v>10</v>
      </c>
      <c r="L2130" s="54">
        <v>-13674.46</v>
      </c>
      <c r="M2130" s="42"/>
      <c r="N2130" s="49">
        <v>43176</v>
      </c>
      <c r="O2130" s="54">
        <v>10</v>
      </c>
      <c r="P2130" s="54">
        <v>10730.1996452761</v>
      </c>
      <c r="Q2130" s="42"/>
      <c r="R2130" s="55">
        <f t="shared" si="99"/>
        <v>-0.6105102069353141</v>
      </c>
      <c r="S2130" s="55">
        <f t="shared" si="100"/>
        <v>46025.796452457944</v>
      </c>
      <c r="T2130" s="55">
        <f t="shared" si="101"/>
        <v>-6550.8964058947458</v>
      </c>
    </row>
    <row r="2131" spans="2:20">
      <c r="B2131" s="49">
        <v>43176</v>
      </c>
      <c r="C2131" s="50">
        <v>11</v>
      </c>
      <c r="D2131" s="50">
        <v>5.05891</v>
      </c>
      <c r="E2131" s="42"/>
      <c r="F2131" s="49">
        <v>43176</v>
      </c>
      <c r="G2131" s="54">
        <v>11</v>
      </c>
      <c r="H2131" s="54">
        <v>22637.133047603202</v>
      </c>
      <c r="I2131" s="42"/>
      <c r="J2131" s="49">
        <v>43176</v>
      </c>
      <c r="K2131" s="54">
        <v>11</v>
      </c>
      <c r="L2131" s="54">
        <v>-11128.49</v>
      </c>
      <c r="M2131" s="42"/>
      <c r="N2131" s="49">
        <v>43176</v>
      </c>
      <c r="O2131" s="54">
        <v>11</v>
      </c>
      <c r="P2131" s="54">
        <v>10904.830268953599</v>
      </c>
      <c r="Q2131" s="42"/>
      <c r="R2131" s="55">
        <f t="shared" si="99"/>
        <v>-0.49160333053651745</v>
      </c>
      <c r="S2131" s="55">
        <f t="shared" si="100"/>
        <v>55166.554895912057</v>
      </c>
      <c r="T2131" s="55">
        <f t="shared" si="101"/>
        <v>-5360.8508791530166</v>
      </c>
    </row>
    <row r="2132" spans="2:20">
      <c r="B2132" s="49">
        <v>43176</v>
      </c>
      <c r="C2132" s="50">
        <v>12</v>
      </c>
      <c r="D2132" s="50">
        <v>5.0728</v>
      </c>
      <c r="E2132" s="42"/>
      <c r="F2132" s="49">
        <v>43176</v>
      </c>
      <c r="G2132" s="54">
        <v>12</v>
      </c>
      <c r="H2132" s="54">
        <v>22979.4056968205</v>
      </c>
      <c r="I2132" s="42"/>
      <c r="J2132" s="49">
        <v>43176</v>
      </c>
      <c r="K2132" s="54">
        <v>12</v>
      </c>
      <c r="L2132" s="54">
        <v>-16105.68</v>
      </c>
      <c r="M2132" s="42"/>
      <c r="N2132" s="49">
        <v>43176</v>
      </c>
      <c r="O2132" s="54">
        <v>12</v>
      </c>
      <c r="P2132" s="54">
        <v>11082.711378104001</v>
      </c>
      <c r="Q2132" s="42"/>
      <c r="R2132" s="55">
        <f t="shared" si="99"/>
        <v>-0.70087452271354567</v>
      </c>
      <c r="S2132" s="55">
        <f t="shared" si="100"/>
        <v>56220.378278845972</v>
      </c>
      <c r="T2132" s="55">
        <f t="shared" si="101"/>
        <v>-7767.5900475006238</v>
      </c>
    </row>
    <row r="2133" spans="2:20">
      <c r="B2133" s="49">
        <v>43176</v>
      </c>
      <c r="C2133" s="50">
        <v>13</v>
      </c>
      <c r="D2133" s="50">
        <v>6.1447000000000003</v>
      </c>
      <c r="E2133" s="42"/>
      <c r="F2133" s="49">
        <v>43176</v>
      </c>
      <c r="G2133" s="54">
        <v>13</v>
      </c>
      <c r="H2133" s="54">
        <v>24069.840337003501</v>
      </c>
      <c r="I2133" s="42"/>
      <c r="J2133" s="49">
        <v>43176</v>
      </c>
      <c r="K2133" s="54">
        <v>13</v>
      </c>
      <c r="L2133" s="54">
        <v>6128.14</v>
      </c>
      <c r="M2133" s="42"/>
      <c r="N2133" s="49">
        <v>43176</v>
      </c>
      <c r="O2133" s="54">
        <v>13</v>
      </c>
      <c r="P2133" s="54">
        <v>11709.064911929299</v>
      </c>
      <c r="Q2133" s="42"/>
      <c r="R2133" s="55">
        <f t="shared" si="99"/>
        <v>0.25459828209076119</v>
      </c>
      <c r="S2133" s="55">
        <f t="shared" si="100"/>
        <v>71948.691164331962</v>
      </c>
      <c r="T2133" s="55">
        <f t="shared" si="101"/>
        <v>2981.1078114664097</v>
      </c>
    </row>
    <row r="2134" spans="2:20">
      <c r="B2134" s="49">
        <v>43176</v>
      </c>
      <c r="C2134" s="50">
        <v>14</v>
      </c>
      <c r="D2134" s="50">
        <v>4.8617299999999997</v>
      </c>
      <c r="E2134" s="42"/>
      <c r="F2134" s="49">
        <v>43176</v>
      </c>
      <c r="G2134" s="54">
        <v>14</v>
      </c>
      <c r="H2134" s="54">
        <v>23879.943427551101</v>
      </c>
      <c r="I2134" s="42"/>
      <c r="J2134" s="49">
        <v>43176</v>
      </c>
      <c r="K2134" s="54">
        <v>14</v>
      </c>
      <c r="L2134" s="54">
        <v>-17612.97</v>
      </c>
      <c r="M2134" s="42"/>
      <c r="N2134" s="49">
        <v>43176</v>
      </c>
      <c r="O2134" s="54">
        <v>14</v>
      </c>
      <c r="P2134" s="54">
        <v>11561.9723125542</v>
      </c>
      <c r="Q2134" s="42"/>
      <c r="R2134" s="55">
        <f t="shared" si="99"/>
        <v>-0.73756330509892754</v>
      </c>
      <c r="S2134" s="55">
        <f t="shared" si="100"/>
        <v>56211.187651114131</v>
      </c>
      <c r="T2134" s="55">
        <f t="shared" si="101"/>
        <v>-8527.6865123097668</v>
      </c>
    </row>
    <row r="2135" spans="2:20">
      <c r="B2135" s="49">
        <v>43176</v>
      </c>
      <c r="C2135" s="50">
        <v>15</v>
      </c>
      <c r="D2135" s="50">
        <v>4.1333799999999998</v>
      </c>
      <c r="E2135" s="42"/>
      <c r="F2135" s="49">
        <v>43176</v>
      </c>
      <c r="G2135" s="54">
        <v>15</v>
      </c>
      <c r="H2135" s="54">
        <v>25962.5359682216</v>
      </c>
      <c r="I2135" s="42"/>
      <c r="J2135" s="49">
        <v>43176</v>
      </c>
      <c r="K2135" s="54">
        <v>15</v>
      </c>
      <c r="L2135" s="54">
        <v>-8932.18</v>
      </c>
      <c r="M2135" s="42"/>
      <c r="N2135" s="49">
        <v>43176</v>
      </c>
      <c r="O2135" s="54">
        <v>15</v>
      </c>
      <c r="P2135" s="54">
        <v>12870.0844649972</v>
      </c>
      <c r="Q2135" s="42"/>
      <c r="R2135" s="55">
        <f t="shared" si="99"/>
        <v>-0.34404112182773966</v>
      </c>
      <c r="S2135" s="55">
        <f t="shared" si="100"/>
        <v>53196.949725930128</v>
      </c>
      <c r="T2135" s="55">
        <f t="shared" si="101"/>
        <v>-4427.8382973554017</v>
      </c>
    </row>
    <row r="2136" spans="2:20">
      <c r="B2136" s="49">
        <v>43176</v>
      </c>
      <c r="C2136" s="50">
        <v>16</v>
      </c>
      <c r="D2136" s="50">
        <v>3.3171400000000002</v>
      </c>
      <c r="E2136" s="42"/>
      <c r="F2136" s="49">
        <v>43176</v>
      </c>
      <c r="G2136" s="54">
        <v>16</v>
      </c>
      <c r="H2136" s="54">
        <v>27421.212736650901</v>
      </c>
      <c r="I2136" s="42"/>
      <c r="J2136" s="49">
        <v>43176</v>
      </c>
      <c r="K2136" s="54">
        <v>16</v>
      </c>
      <c r="L2136" s="54">
        <v>-9633.25</v>
      </c>
      <c r="M2136" s="42"/>
      <c r="N2136" s="49">
        <v>43176</v>
      </c>
      <c r="O2136" s="54">
        <v>16</v>
      </c>
      <c r="P2136" s="54">
        <v>13623.579624215699</v>
      </c>
      <c r="Q2136" s="42"/>
      <c r="R2136" s="55">
        <f t="shared" si="99"/>
        <v>-0.35130649007088954</v>
      </c>
      <c r="S2136" s="55">
        <f t="shared" si="100"/>
        <v>45191.320914670869</v>
      </c>
      <c r="T2136" s="55">
        <f t="shared" si="101"/>
        <v>-4786.0519399845061</v>
      </c>
    </row>
    <row r="2137" spans="2:20">
      <c r="B2137" s="49">
        <v>43176</v>
      </c>
      <c r="C2137" s="50">
        <v>17</v>
      </c>
      <c r="D2137" s="50">
        <v>3.5550700000000002</v>
      </c>
      <c r="E2137" s="42"/>
      <c r="F2137" s="49">
        <v>43176</v>
      </c>
      <c r="G2137" s="54">
        <v>17</v>
      </c>
      <c r="H2137" s="54">
        <v>29146.268670404199</v>
      </c>
      <c r="I2137" s="42"/>
      <c r="J2137" s="49">
        <v>43176</v>
      </c>
      <c r="K2137" s="54">
        <v>17</v>
      </c>
      <c r="L2137" s="54">
        <v>103.69</v>
      </c>
      <c r="M2137" s="42"/>
      <c r="N2137" s="49">
        <v>43176</v>
      </c>
      <c r="O2137" s="54">
        <v>17</v>
      </c>
      <c r="P2137" s="54">
        <v>14207.1254326287</v>
      </c>
      <c r="Q2137" s="42"/>
      <c r="R2137" s="55">
        <f t="shared" si="99"/>
        <v>3.5575737385996598E-3</v>
      </c>
      <c r="S2137" s="55">
        <f t="shared" si="100"/>
        <v>50507.325411775317</v>
      </c>
      <c r="T2137" s="55">
        <f t="shared" si="101"/>
        <v>50.542896340111191</v>
      </c>
    </row>
    <row r="2138" spans="2:20">
      <c r="B2138" s="49">
        <v>43176</v>
      </c>
      <c r="C2138" s="50">
        <v>18</v>
      </c>
      <c r="D2138" s="50">
        <v>4.26492</v>
      </c>
      <c r="E2138" s="42"/>
      <c r="F2138" s="49">
        <v>43176</v>
      </c>
      <c r="G2138" s="54">
        <v>18</v>
      </c>
      <c r="H2138" s="54">
        <v>30910.0483220674</v>
      </c>
      <c r="I2138" s="42"/>
      <c r="J2138" s="49">
        <v>43176</v>
      </c>
      <c r="K2138" s="54">
        <v>18</v>
      </c>
      <c r="L2138" s="54">
        <v>49948.83</v>
      </c>
      <c r="M2138" s="42"/>
      <c r="N2138" s="49">
        <v>43176</v>
      </c>
      <c r="O2138" s="54">
        <v>18</v>
      </c>
      <c r="P2138" s="54">
        <v>15107.241990173699</v>
      </c>
      <c r="Q2138" s="42"/>
      <c r="R2138" s="55">
        <f t="shared" si="99"/>
        <v>1.6159415048322774</v>
      </c>
      <c r="S2138" s="55">
        <f t="shared" si="100"/>
        <v>64431.178508731617</v>
      </c>
      <c r="T2138" s="55">
        <f t="shared" si="101"/>
        <v>24412.419355466656</v>
      </c>
    </row>
    <row r="2139" spans="2:20">
      <c r="B2139" s="49">
        <v>43176</v>
      </c>
      <c r="C2139" s="50">
        <v>19</v>
      </c>
      <c r="D2139" s="50">
        <v>4.16296</v>
      </c>
      <c r="E2139" s="42"/>
      <c r="F2139" s="49">
        <v>43176</v>
      </c>
      <c r="G2139" s="54">
        <v>19</v>
      </c>
      <c r="H2139" s="54">
        <v>31725.877851134199</v>
      </c>
      <c r="I2139" s="42"/>
      <c r="J2139" s="49">
        <v>43176</v>
      </c>
      <c r="K2139" s="54">
        <v>19</v>
      </c>
      <c r="L2139" s="54">
        <v>47748.24</v>
      </c>
      <c r="M2139" s="42"/>
      <c r="N2139" s="49">
        <v>43176</v>
      </c>
      <c r="O2139" s="54">
        <v>19</v>
      </c>
      <c r="P2139" s="54">
        <v>15346.184945294201</v>
      </c>
      <c r="Q2139" s="42"/>
      <c r="R2139" s="55">
        <f t="shared" si="99"/>
        <v>1.5050250216572967</v>
      </c>
      <c r="S2139" s="55">
        <f t="shared" si="100"/>
        <v>63885.554079861948</v>
      </c>
      <c r="T2139" s="55">
        <f t="shared" si="101"/>
        <v>23096.392329648286</v>
      </c>
    </row>
    <row r="2140" spans="2:20">
      <c r="B2140" s="49">
        <v>43176</v>
      </c>
      <c r="C2140" s="50">
        <v>20</v>
      </c>
      <c r="D2140" s="50">
        <v>3.7141999999999999</v>
      </c>
      <c r="E2140" s="42"/>
      <c r="F2140" s="49">
        <v>43176</v>
      </c>
      <c r="G2140" s="54">
        <v>20</v>
      </c>
      <c r="H2140" s="54">
        <v>32099.237550041998</v>
      </c>
      <c r="I2140" s="42"/>
      <c r="J2140" s="49">
        <v>43176</v>
      </c>
      <c r="K2140" s="54">
        <v>20</v>
      </c>
      <c r="L2140" s="54">
        <v>30695.33</v>
      </c>
      <c r="M2140" s="42"/>
      <c r="N2140" s="49">
        <v>43176</v>
      </c>
      <c r="O2140" s="54">
        <v>20</v>
      </c>
      <c r="P2140" s="54">
        <v>15498.1290283872</v>
      </c>
      <c r="Q2140" s="42"/>
      <c r="R2140" s="55">
        <f t="shared" si="99"/>
        <v>0.956263523460539</v>
      </c>
      <c r="S2140" s="55">
        <f t="shared" si="100"/>
        <v>57563.150837235742</v>
      </c>
      <c r="T2140" s="55">
        <f t="shared" si="101"/>
        <v>14820.295471731604</v>
      </c>
    </row>
    <row r="2141" spans="2:20">
      <c r="B2141" s="49">
        <v>43176</v>
      </c>
      <c r="C2141" s="50">
        <v>21</v>
      </c>
      <c r="D2141" s="50">
        <v>3.4979399999999998</v>
      </c>
      <c r="E2141" s="42"/>
      <c r="F2141" s="49">
        <v>43176</v>
      </c>
      <c r="G2141" s="54">
        <v>21</v>
      </c>
      <c r="H2141" s="54">
        <v>32371.979147342099</v>
      </c>
      <c r="I2141" s="42"/>
      <c r="J2141" s="49">
        <v>43176</v>
      </c>
      <c r="K2141" s="54">
        <v>21</v>
      </c>
      <c r="L2141" s="54">
        <v>21154.89</v>
      </c>
      <c r="M2141" s="42"/>
      <c r="N2141" s="49">
        <v>43176</v>
      </c>
      <c r="O2141" s="54">
        <v>21</v>
      </c>
      <c r="P2141" s="54">
        <v>15669.2107822697</v>
      </c>
      <c r="Q2141" s="42"/>
      <c r="R2141" s="55">
        <f t="shared" si="99"/>
        <v>0.65349387208341014</v>
      </c>
      <c r="S2141" s="55">
        <f t="shared" si="100"/>
        <v>54809.95916373247</v>
      </c>
      <c r="T2141" s="55">
        <f t="shared" si="101"/>
        <v>10239.733226596547</v>
      </c>
    </row>
    <row r="2142" spans="2:20">
      <c r="B2142" s="49">
        <v>43176</v>
      </c>
      <c r="C2142" s="50">
        <v>22</v>
      </c>
      <c r="D2142" s="50">
        <v>3.22044</v>
      </c>
      <c r="E2142" s="42"/>
      <c r="F2142" s="49">
        <v>43176</v>
      </c>
      <c r="G2142" s="54">
        <v>22</v>
      </c>
      <c r="H2142" s="54">
        <v>32494.4555991407</v>
      </c>
      <c r="I2142" s="42"/>
      <c r="J2142" s="49">
        <v>43176</v>
      </c>
      <c r="K2142" s="54">
        <v>22</v>
      </c>
      <c r="L2142" s="54">
        <v>14187.23</v>
      </c>
      <c r="M2142" s="42"/>
      <c r="N2142" s="49">
        <v>43176</v>
      </c>
      <c r="O2142" s="54">
        <v>22</v>
      </c>
      <c r="P2142" s="54">
        <v>15769.8664989346</v>
      </c>
      <c r="Q2142" s="42"/>
      <c r="R2142" s="55">
        <f t="shared" si="99"/>
        <v>0.43660463726541626</v>
      </c>
      <c r="S2142" s="55">
        <f t="shared" si="100"/>
        <v>50785.908867828941</v>
      </c>
      <c r="T2142" s="55">
        <f t="shared" si="101"/>
        <v>6885.1968424913812</v>
      </c>
    </row>
    <row r="2143" spans="2:20">
      <c r="B2143" s="49">
        <v>43176</v>
      </c>
      <c r="C2143" s="50">
        <v>23</v>
      </c>
      <c r="D2143" s="50">
        <v>3.0843400000000001</v>
      </c>
      <c r="E2143" s="42"/>
      <c r="F2143" s="49">
        <v>43176</v>
      </c>
      <c r="G2143" s="54">
        <v>23</v>
      </c>
      <c r="H2143" s="54">
        <v>32728.587018755901</v>
      </c>
      <c r="I2143" s="42"/>
      <c r="J2143" s="49">
        <v>43176</v>
      </c>
      <c r="K2143" s="54">
        <v>23</v>
      </c>
      <c r="L2143" s="54">
        <v>2400.91</v>
      </c>
      <c r="M2143" s="42"/>
      <c r="N2143" s="49">
        <v>43176</v>
      </c>
      <c r="O2143" s="54">
        <v>23</v>
      </c>
      <c r="P2143" s="54">
        <v>15873.2536177477</v>
      </c>
      <c r="Q2143" s="42"/>
      <c r="R2143" s="55">
        <f t="shared" si="99"/>
        <v>7.3358192904084157E-2</v>
      </c>
      <c r="S2143" s="55">
        <f t="shared" si="100"/>
        <v>48958.511063363942</v>
      </c>
      <c r="T2143" s="55">
        <f t="shared" si="101"/>
        <v>1164.4332009061875</v>
      </c>
    </row>
    <row r="2144" spans="2:20">
      <c r="B2144" s="49">
        <v>43176</v>
      </c>
      <c r="C2144" s="50">
        <v>24</v>
      </c>
      <c r="D2144" s="50">
        <v>2.6999300000000002</v>
      </c>
      <c r="E2144" s="42"/>
      <c r="F2144" s="49">
        <v>43176</v>
      </c>
      <c r="G2144" s="54">
        <v>24</v>
      </c>
      <c r="H2144" s="54">
        <v>32714.591562287598</v>
      </c>
      <c r="I2144" s="42"/>
      <c r="J2144" s="49">
        <v>43176</v>
      </c>
      <c r="K2144" s="54">
        <v>24</v>
      </c>
      <c r="L2144" s="54">
        <v>-7330.57</v>
      </c>
      <c r="M2144" s="42"/>
      <c r="N2144" s="49">
        <v>43176</v>
      </c>
      <c r="O2144" s="54">
        <v>24</v>
      </c>
      <c r="P2144" s="54">
        <v>15882.9936172614</v>
      </c>
      <c r="Q2144" s="42"/>
      <c r="R2144" s="55">
        <f t="shared" si="99"/>
        <v>-0.22407646404641229</v>
      </c>
      <c r="S2144" s="55">
        <f t="shared" si="100"/>
        <v>42882.970957052574</v>
      </c>
      <c r="T2144" s="55">
        <f t="shared" si="101"/>
        <v>-3559.0050482276702</v>
      </c>
    </row>
    <row r="2145" spans="2:20">
      <c r="B2145" s="49">
        <v>43176</v>
      </c>
      <c r="C2145" s="50">
        <v>25</v>
      </c>
      <c r="D2145" s="50">
        <v>2.55667</v>
      </c>
      <c r="E2145" s="42"/>
      <c r="F2145" s="49">
        <v>43176</v>
      </c>
      <c r="G2145" s="54">
        <v>25</v>
      </c>
      <c r="H2145" s="54">
        <v>32699.931007127401</v>
      </c>
      <c r="I2145" s="42"/>
      <c r="J2145" s="49">
        <v>43176</v>
      </c>
      <c r="K2145" s="54">
        <v>25</v>
      </c>
      <c r="L2145" s="54">
        <v>648.48</v>
      </c>
      <c r="M2145" s="42"/>
      <c r="N2145" s="49">
        <v>43176</v>
      </c>
      <c r="O2145" s="54">
        <v>25</v>
      </c>
      <c r="P2145" s="54">
        <v>15874.0679788946</v>
      </c>
      <c r="Q2145" s="42"/>
      <c r="R2145" s="55">
        <f t="shared" si="99"/>
        <v>1.9831234501952157E-2</v>
      </c>
      <c r="S2145" s="55">
        <f t="shared" si="100"/>
        <v>40584.753379600457</v>
      </c>
      <c r="T2145" s="55">
        <f t="shared" si="101"/>
        <v>314.8023645893885</v>
      </c>
    </row>
    <row r="2146" spans="2:20">
      <c r="B2146" s="49">
        <v>43176</v>
      </c>
      <c r="C2146" s="50">
        <v>26</v>
      </c>
      <c r="D2146" s="50">
        <v>2.34484</v>
      </c>
      <c r="E2146" s="42"/>
      <c r="F2146" s="49">
        <v>43176</v>
      </c>
      <c r="G2146" s="54">
        <v>26</v>
      </c>
      <c r="H2146" s="54">
        <v>32659.673591176099</v>
      </c>
      <c r="I2146" s="42"/>
      <c r="J2146" s="49">
        <v>43176</v>
      </c>
      <c r="K2146" s="54">
        <v>26</v>
      </c>
      <c r="L2146" s="54">
        <v>-2527.02</v>
      </c>
      <c r="M2146" s="42"/>
      <c r="N2146" s="49">
        <v>43176</v>
      </c>
      <c r="O2146" s="54">
        <v>26</v>
      </c>
      <c r="P2146" s="54">
        <v>15828.8534813388</v>
      </c>
      <c r="Q2146" s="42"/>
      <c r="R2146" s="55">
        <f t="shared" si="99"/>
        <v>-7.7374318911832093E-2</v>
      </c>
      <c r="S2146" s="55">
        <f t="shared" si="100"/>
        <v>37116.128797182471</v>
      </c>
      <c r="T2146" s="55">
        <f t="shared" si="101"/>
        <v>-1224.7467572737719</v>
      </c>
    </row>
    <row r="2147" spans="2:20">
      <c r="B2147" s="49">
        <v>43176</v>
      </c>
      <c r="C2147" s="50">
        <v>27</v>
      </c>
      <c r="D2147" s="50">
        <v>2.3129599999999999</v>
      </c>
      <c r="E2147" s="42"/>
      <c r="F2147" s="49">
        <v>43176</v>
      </c>
      <c r="G2147" s="54">
        <v>27</v>
      </c>
      <c r="H2147" s="54">
        <v>32682.276779517699</v>
      </c>
      <c r="I2147" s="42"/>
      <c r="J2147" s="49">
        <v>43176</v>
      </c>
      <c r="K2147" s="54">
        <v>27</v>
      </c>
      <c r="L2147" s="54">
        <v>9652.2999999999993</v>
      </c>
      <c r="M2147" s="42"/>
      <c r="N2147" s="49">
        <v>43176</v>
      </c>
      <c r="O2147" s="54">
        <v>27</v>
      </c>
      <c r="P2147" s="54">
        <v>15827.0010118551</v>
      </c>
      <c r="Q2147" s="42"/>
      <c r="R2147" s="55">
        <f t="shared" si="99"/>
        <v>0.29533744130241224</v>
      </c>
      <c r="S2147" s="55">
        <f t="shared" si="100"/>
        <v>36607.220260380367</v>
      </c>
      <c r="T2147" s="55">
        <f t="shared" si="101"/>
        <v>4674.3059823319745</v>
      </c>
    </row>
    <row r="2148" spans="2:20">
      <c r="B2148" s="49">
        <v>43176</v>
      </c>
      <c r="C2148" s="50">
        <v>28</v>
      </c>
      <c r="D2148" s="50">
        <v>2.4506800000000002</v>
      </c>
      <c r="E2148" s="42"/>
      <c r="F2148" s="49">
        <v>43176</v>
      </c>
      <c r="G2148" s="54">
        <v>28</v>
      </c>
      <c r="H2148" s="54">
        <v>32320.270053021399</v>
      </c>
      <c r="I2148" s="42"/>
      <c r="J2148" s="49">
        <v>43176</v>
      </c>
      <c r="K2148" s="54">
        <v>28</v>
      </c>
      <c r="L2148" s="54">
        <v>6857.2</v>
      </c>
      <c r="M2148" s="42"/>
      <c r="N2148" s="49">
        <v>43176</v>
      </c>
      <c r="O2148" s="54">
        <v>28</v>
      </c>
      <c r="P2148" s="54">
        <v>15614.7981318886</v>
      </c>
      <c r="Q2148" s="42"/>
      <c r="R2148" s="55">
        <f t="shared" si="99"/>
        <v>0.21216406882587194</v>
      </c>
      <c r="S2148" s="55">
        <f t="shared" si="100"/>
        <v>38266.873485856755</v>
      </c>
      <c r="T2148" s="55">
        <f t="shared" si="101"/>
        <v>3312.8991055561096</v>
      </c>
    </row>
    <row r="2149" spans="2:20">
      <c r="B2149" s="49">
        <v>43176</v>
      </c>
      <c r="C2149" s="50">
        <v>29</v>
      </c>
      <c r="D2149" s="50">
        <v>1.9653400000000001</v>
      </c>
      <c r="E2149" s="42"/>
      <c r="F2149" s="49">
        <v>43176</v>
      </c>
      <c r="G2149" s="54">
        <v>29</v>
      </c>
      <c r="H2149" s="54">
        <v>32079.7402286752</v>
      </c>
      <c r="I2149" s="42"/>
      <c r="J2149" s="49">
        <v>43176</v>
      </c>
      <c r="K2149" s="54">
        <v>29</v>
      </c>
      <c r="L2149" s="54">
        <v>-3932.31</v>
      </c>
      <c r="M2149" s="42"/>
      <c r="N2149" s="49">
        <v>43176</v>
      </c>
      <c r="O2149" s="54">
        <v>29</v>
      </c>
      <c r="P2149" s="54">
        <v>15476.796044021599</v>
      </c>
      <c r="Q2149" s="42"/>
      <c r="R2149" s="55">
        <f t="shared" si="99"/>
        <v>-0.12257923449408159</v>
      </c>
      <c r="S2149" s="55">
        <f t="shared" si="100"/>
        <v>30417.16633715741</v>
      </c>
      <c r="T2149" s="55">
        <f t="shared" si="101"/>
        <v>-1897.1338114971979</v>
      </c>
    </row>
    <row r="2150" spans="2:20">
      <c r="B2150" s="49">
        <v>43176</v>
      </c>
      <c r="C2150" s="50">
        <v>30</v>
      </c>
      <c r="D2150" s="50">
        <v>1.79775</v>
      </c>
      <c r="E2150" s="42"/>
      <c r="F2150" s="49">
        <v>43176</v>
      </c>
      <c r="G2150" s="54">
        <v>30</v>
      </c>
      <c r="H2150" s="54">
        <v>32157.3442634516</v>
      </c>
      <c r="I2150" s="42"/>
      <c r="J2150" s="49">
        <v>43176</v>
      </c>
      <c r="K2150" s="54">
        <v>30</v>
      </c>
      <c r="L2150" s="54">
        <v>-8107.44</v>
      </c>
      <c r="M2150" s="42"/>
      <c r="N2150" s="49">
        <v>43176</v>
      </c>
      <c r="O2150" s="54">
        <v>30</v>
      </c>
      <c r="P2150" s="54">
        <v>15523.187224364799</v>
      </c>
      <c r="Q2150" s="42"/>
      <c r="R2150" s="55">
        <f t="shared" si="99"/>
        <v>-0.25211783453195491</v>
      </c>
      <c r="S2150" s="55">
        <f t="shared" si="100"/>
        <v>27906.809832601819</v>
      </c>
      <c r="T2150" s="55">
        <f t="shared" si="101"/>
        <v>-3913.672348040961</v>
      </c>
    </row>
    <row r="2151" spans="2:20">
      <c r="B2151" s="49">
        <v>43176</v>
      </c>
      <c r="C2151" s="50">
        <v>31</v>
      </c>
      <c r="D2151" s="50">
        <v>2.3385400000000001</v>
      </c>
      <c r="E2151" s="42"/>
      <c r="F2151" s="49">
        <v>43176</v>
      </c>
      <c r="G2151" s="54">
        <v>31</v>
      </c>
      <c r="H2151" s="54">
        <v>32239.542289093999</v>
      </c>
      <c r="I2151" s="42"/>
      <c r="J2151" s="49">
        <v>43176</v>
      </c>
      <c r="K2151" s="54">
        <v>31</v>
      </c>
      <c r="L2151" s="54">
        <v>4141.59</v>
      </c>
      <c r="M2151" s="42"/>
      <c r="N2151" s="49">
        <v>43176</v>
      </c>
      <c r="O2151" s="54">
        <v>31</v>
      </c>
      <c r="P2151" s="54">
        <v>15589.0639398741</v>
      </c>
      <c r="Q2151" s="42"/>
      <c r="R2151" s="55">
        <f t="shared" si="99"/>
        <v>0.12846305207630129</v>
      </c>
      <c r="S2151" s="55">
        <f t="shared" si="100"/>
        <v>36455.649585953179</v>
      </c>
      <c r="T2151" s="55">
        <f t="shared" si="101"/>
        <v>2002.6187327288371</v>
      </c>
    </row>
    <row r="2152" spans="2:20">
      <c r="B2152" s="49">
        <v>43176</v>
      </c>
      <c r="C2152" s="50">
        <v>32</v>
      </c>
      <c r="D2152" s="50">
        <v>2.0319099999999999</v>
      </c>
      <c r="E2152" s="42"/>
      <c r="F2152" s="49">
        <v>43176</v>
      </c>
      <c r="G2152" s="54">
        <v>32</v>
      </c>
      <c r="H2152" s="54">
        <v>32706.5411837871</v>
      </c>
      <c r="I2152" s="42"/>
      <c r="J2152" s="49">
        <v>43176</v>
      </c>
      <c r="K2152" s="54">
        <v>32</v>
      </c>
      <c r="L2152" s="54">
        <v>-622.14</v>
      </c>
      <c r="M2152" s="42"/>
      <c r="N2152" s="49">
        <v>43176</v>
      </c>
      <c r="O2152" s="54">
        <v>32</v>
      </c>
      <c r="P2152" s="54">
        <v>15829.3883621121</v>
      </c>
      <c r="Q2152" s="42"/>
      <c r="R2152" s="55">
        <f t="shared" si="99"/>
        <v>-1.9021883008173299E-2</v>
      </c>
      <c r="S2152" s="55">
        <f t="shared" si="100"/>
        <v>32163.892506859196</v>
      </c>
      <c r="T2152" s="55">
        <f t="shared" si="101"/>
        <v>-301.1047735150363</v>
      </c>
    </row>
    <row r="2153" spans="2:20">
      <c r="B2153" s="49">
        <v>43176</v>
      </c>
      <c r="C2153" s="50">
        <v>33</v>
      </c>
      <c r="D2153" s="50">
        <v>1.8808499999999999</v>
      </c>
      <c r="E2153" s="42"/>
      <c r="F2153" s="49">
        <v>43176</v>
      </c>
      <c r="G2153" s="54">
        <v>33</v>
      </c>
      <c r="H2153" s="54">
        <v>33392.373112057801</v>
      </c>
      <c r="I2153" s="42"/>
      <c r="J2153" s="49">
        <v>43176</v>
      </c>
      <c r="K2153" s="54">
        <v>33</v>
      </c>
      <c r="L2153" s="54">
        <v>-4411.3599999999997</v>
      </c>
      <c r="M2153" s="42"/>
      <c r="N2153" s="49">
        <v>43176</v>
      </c>
      <c r="O2153" s="54">
        <v>33</v>
      </c>
      <c r="P2153" s="54">
        <v>16319.090533666</v>
      </c>
      <c r="Q2153" s="42"/>
      <c r="R2153" s="55">
        <f t="shared" si="99"/>
        <v>-0.13210681328926221</v>
      </c>
      <c r="S2153" s="55">
        <f t="shared" si="100"/>
        <v>30693.761430245693</v>
      </c>
      <c r="T2153" s="55">
        <f t="shared" si="101"/>
        <v>-2155.8630461815806</v>
      </c>
    </row>
    <row r="2154" spans="2:20">
      <c r="B2154" s="49">
        <v>43176</v>
      </c>
      <c r="C2154" s="50">
        <v>34</v>
      </c>
      <c r="D2154" s="50">
        <v>2.2174999999999998</v>
      </c>
      <c r="E2154" s="42"/>
      <c r="F2154" s="49">
        <v>43176</v>
      </c>
      <c r="G2154" s="54">
        <v>34</v>
      </c>
      <c r="H2154" s="54">
        <v>34407.994665651902</v>
      </c>
      <c r="I2154" s="42"/>
      <c r="J2154" s="49">
        <v>43176</v>
      </c>
      <c r="K2154" s="54">
        <v>34</v>
      </c>
      <c r="L2154" s="54">
        <v>-1523.18</v>
      </c>
      <c r="M2154" s="42"/>
      <c r="N2154" s="49">
        <v>43176</v>
      </c>
      <c r="O2154" s="54">
        <v>34</v>
      </c>
      <c r="P2154" s="54">
        <v>16879.8098345873</v>
      </c>
      <c r="Q2154" s="42"/>
      <c r="R2154" s="55">
        <f t="shared" si="99"/>
        <v>-4.4268200306381948E-2</v>
      </c>
      <c r="S2154" s="55">
        <f t="shared" si="100"/>
        <v>37430.978308197336</v>
      </c>
      <c r="T2154" s="55">
        <f t="shared" si="101"/>
        <v>-747.23880289114652</v>
      </c>
    </row>
    <row r="2155" spans="2:20">
      <c r="B2155" s="49">
        <v>43176</v>
      </c>
      <c r="C2155" s="50">
        <v>35</v>
      </c>
      <c r="D2155" s="50">
        <v>2.6324100000000001</v>
      </c>
      <c r="E2155" s="42"/>
      <c r="F2155" s="49">
        <v>43176</v>
      </c>
      <c r="G2155" s="54">
        <v>35</v>
      </c>
      <c r="H2155" s="54">
        <v>35741.467199211002</v>
      </c>
      <c r="I2155" s="42"/>
      <c r="J2155" s="49">
        <v>43176</v>
      </c>
      <c r="K2155" s="54">
        <v>35</v>
      </c>
      <c r="L2155" s="54">
        <v>6298.76</v>
      </c>
      <c r="M2155" s="42"/>
      <c r="N2155" s="49">
        <v>43176</v>
      </c>
      <c r="O2155" s="54">
        <v>35</v>
      </c>
      <c r="P2155" s="54">
        <v>17619.520780888201</v>
      </c>
      <c r="Q2155" s="42"/>
      <c r="R2155" s="55">
        <f t="shared" si="99"/>
        <v>0.1762311537154537</v>
      </c>
      <c r="S2155" s="55">
        <f t="shared" si="100"/>
        <v>46381.802698817912</v>
      </c>
      <c r="T2155" s="55">
        <f t="shared" si="101"/>
        <v>3105.1084751293392</v>
      </c>
    </row>
    <row r="2156" spans="2:20">
      <c r="B2156" s="49">
        <v>43176</v>
      </c>
      <c r="C2156" s="50">
        <v>36</v>
      </c>
      <c r="D2156" s="50">
        <v>2.9306000000000001</v>
      </c>
      <c r="E2156" s="42"/>
      <c r="F2156" s="49">
        <v>43176</v>
      </c>
      <c r="G2156" s="54">
        <v>36</v>
      </c>
      <c r="H2156" s="54">
        <v>36195.407855290599</v>
      </c>
      <c r="I2156" s="42"/>
      <c r="J2156" s="49">
        <v>43176</v>
      </c>
      <c r="K2156" s="54">
        <v>36</v>
      </c>
      <c r="L2156" s="54">
        <v>11262.11</v>
      </c>
      <c r="M2156" s="42"/>
      <c r="N2156" s="49">
        <v>43176</v>
      </c>
      <c r="O2156" s="54">
        <v>36</v>
      </c>
      <c r="P2156" s="54">
        <v>17875.015617491099</v>
      </c>
      <c r="Q2156" s="42"/>
      <c r="R2156" s="55">
        <f t="shared" si="99"/>
        <v>0.31114748160943417</v>
      </c>
      <c r="S2156" s="55">
        <f t="shared" si="100"/>
        <v>52384.520768619419</v>
      </c>
      <c r="T2156" s="55">
        <f t="shared" si="101"/>
        <v>5561.7660931116607</v>
      </c>
    </row>
    <row r="2157" spans="2:20">
      <c r="B2157" s="49">
        <v>43176</v>
      </c>
      <c r="C2157" s="50">
        <v>37</v>
      </c>
      <c r="D2157" s="50">
        <v>2.7443</v>
      </c>
      <c r="E2157" s="42"/>
      <c r="F2157" s="49">
        <v>43176</v>
      </c>
      <c r="G2157" s="54">
        <v>37</v>
      </c>
      <c r="H2157" s="54">
        <v>36795.875966231797</v>
      </c>
      <c r="I2157" s="42"/>
      <c r="J2157" s="49">
        <v>43176</v>
      </c>
      <c r="K2157" s="54">
        <v>37</v>
      </c>
      <c r="L2157" s="54">
        <v>-8790.9</v>
      </c>
      <c r="M2157" s="42"/>
      <c r="N2157" s="49">
        <v>43176</v>
      </c>
      <c r="O2157" s="54">
        <v>37</v>
      </c>
      <c r="P2157" s="54">
        <v>18054.299054823201</v>
      </c>
      <c r="Q2157" s="42"/>
      <c r="R2157" s="55">
        <f t="shared" si="99"/>
        <v>-0.23890992588592153</v>
      </c>
      <c r="S2157" s="55">
        <f t="shared" si="100"/>
        <v>49546.412896151312</v>
      </c>
      <c r="T2157" s="55">
        <f t="shared" si="101"/>
        <v>-4313.3512491100737</v>
      </c>
    </row>
    <row r="2158" spans="2:20">
      <c r="B2158" s="49">
        <v>43176</v>
      </c>
      <c r="C2158" s="50">
        <v>38</v>
      </c>
      <c r="D2158" s="50">
        <v>3.6114199999999999</v>
      </c>
      <c r="E2158" s="42"/>
      <c r="F2158" s="49">
        <v>43176</v>
      </c>
      <c r="G2158" s="54">
        <v>38</v>
      </c>
      <c r="H2158" s="54">
        <v>37372.616074887097</v>
      </c>
      <c r="I2158" s="42"/>
      <c r="J2158" s="49">
        <v>43176</v>
      </c>
      <c r="K2158" s="54">
        <v>38</v>
      </c>
      <c r="L2158" s="54">
        <v>176.63</v>
      </c>
      <c r="M2158" s="42"/>
      <c r="N2158" s="49">
        <v>43176</v>
      </c>
      <c r="O2158" s="54">
        <v>38</v>
      </c>
      <c r="P2158" s="54">
        <v>18382.948575141701</v>
      </c>
      <c r="Q2158" s="42"/>
      <c r="R2158" s="55">
        <f t="shared" si="99"/>
        <v>4.726187742545759E-3</v>
      </c>
      <c r="S2158" s="55">
        <f t="shared" si="100"/>
        <v>66388.548143238237</v>
      </c>
      <c r="T2158" s="55">
        <f t="shared" si="101"/>
        <v>86.881266227683739</v>
      </c>
    </row>
    <row r="2159" spans="2:20">
      <c r="B2159" s="49">
        <v>43176</v>
      </c>
      <c r="C2159" s="50">
        <v>39</v>
      </c>
      <c r="D2159" s="50">
        <v>3.32342</v>
      </c>
      <c r="E2159" s="42"/>
      <c r="F2159" s="49">
        <v>43176</v>
      </c>
      <c r="G2159" s="54">
        <v>39</v>
      </c>
      <c r="H2159" s="54">
        <v>36900.9415728561</v>
      </c>
      <c r="I2159" s="42"/>
      <c r="J2159" s="49">
        <v>43176</v>
      </c>
      <c r="K2159" s="54">
        <v>39</v>
      </c>
      <c r="L2159" s="54">
        <v>3285.37</v>
      </c>
      <c r="M2159" s="42"/>
      <c r="N2159" s="49">
        <v>43176</v>
      </c>
      <c r="O2159" s="54">
        <v>39</v>
      </c>
      <c r="P2159" s="54">
        <v>18187.867301456201</v>
      </c>
      <c r="Q2159" s="42"/>
      <c r="R2159" s="55">
        <f t="shared" si="99"/>
        <v>8.9032145521638378E-2</v>
      </c>
      <c r="S2159" s="55">
        <f t="shared" si="100"/>
        <v>60445.921947005569</v>
      </c>
      <c r="T2159" s="55">
        <f t="shared" si="101"/>
        <v>1619.3048483114967</v>
      </c>
    </row>
    <row r="2160" spans="2:20">
      <c r="B2160" s="49">
        <v>43176</v>
      </c>
      <c r="C2160" s="50">
        <v>40</v>
      </c>
      <c r="D2160" s="50">
        <v>2.3809</v>
      </c>
      <c r="E2160" s="42"/>
      <c r="F2160" s="49">
        <v>43176</v>
      </c>
      <c r="G2160" s="54">
        <v>40</v>
      </c>
      <c r="H2160" s="54">
        <v>35954.152254398403</v>
      </c>
      <c r="I2160" s="42"/>
      <c r="J2160" s="49">
        <v>43176</v>
      </c>
      <c r="K2160" s="54">
        <v>40</v>
      </c>
      <c r="L2160" s="54">
        <v>-10252.6</v>
      </c>
      <c r="M2160" s="42"/>
      <c r="N2160" s="49">
        <v>43176</v>
      </c>
      <c r="O2160" s="54">
        <v>40</v>
      </c>
      <c r="P2160" s="54">
        <v>17726.787440527201</v>
      </c>
      <c r="Q2160" s="42"/>
      <c r="R2160" s="55">
        <f t="shared" si="99"/>
        <v>-0.28515760648328908</v>
      </c>
      <c r="S2160" s="55">
        <f t="shared" si="100"/>
        <v>42205.708217151216</v>
      </c>
      <c r="T2160" s="55">
        <f t="shared" si="101"/>
        <v>-5054.9282771787666</v>
      </c>
    </row>
    <row r="2161" spans="2:20">
      <c r="B2161" s="49">
        <v>43176</v>
      </c>
      <c r="C2161" s="50">
        <v>41</v>
      </c>
      <c r="D2161" s="50">
        <v>1.8003400000000001</v>
      </c>
      <c r="E2161" s="42"/>
      <c r="F2161" s="49">
        <v>43176</v>
      </c>
      <c r="G2161" s="54">
        <v>41</v>
      </c>
      <c r="H2161" s="54">
        <v>34922.155607614302</v>
      </c>
      <c r="I2161" s="42"/>
      <c r="J2161" s="49">
        <v>43176</v>
      </c>
      <c r="K2161" s="54">
        <v>41</v>
      </c>
      <c r="L2161" s="54">
        <v>-19297.689999999999</v>
      </c>
      <c r="M2161" s="42"/>
      <c r="N2161" s="49">
        <v>43176</v>
      </c>
      <c r="O2161" s="54">
        <v>41</v>
      </c>
      <c r="P2161" s="54">
        <v>17187.758188463999</v>
      </c>
      <c r="Q2161" s="42"/>
      <c r="R2161" s="55">
        <f t="shared" si="99"/>
        <v>-0.55259160450543321</v>
      </c>
      <c r="S2161" s="55">
        <f t="shared" si="100"/>
        <v>30943.808577019277</v>
      </c>
      <c r="T2161" s="55">
        <f t="shared" si="101"/>
        <v>-9497.8108752147182</v>
      </c>
    </row>
    <row r="2162" spans="2:20">
      <c r="B2162" s="49">
        <v>43176</v>
      </c>
      <c r="C2162" s="50">
        <v>42</v>
      </c>
      <c r="D2162" s="50">
        <v>1.40883</v>
      </c>
      <c r="E2162" s="42"/>
      <c r="F2162" s="49">
        <v>43176</v>
      </c>
      <c r="G2162" s="54">
        <v>42</v>
      </c>
      <c r="H2162" s="54">
        <v>33622.123239980603</v>
      </c>
      <c r="I2162" s="42"/>
      <c r="J2162" s="49">
        <v>43176</v>
      </c>
      <c r="K2162" s="54">
        <v>42</v>
      </c>
      <c r="L2162" s="54">
        <v>-17239.95</v>
      </c>
      <c r="M2162" s="42"/>
      <c r="N2162" s="49">
        <v>43176</v>
      </c>
      <c r="O2162" s="54">
        <v>42</v>
      </c>
      <c r="P2162" s="54">
        <v>16515.972345863102</v>
      </c>
      <c r="Q2162" s="42"/>
      <c r="R2162" s="55">
        <f t="shared" si="99"/>
        <v>-0.51275613609968873</v>
      </c>
      <c r="S2162" s="55">
        <f t="shared" si="100"/>
        <v>23268.197320022315</v>
      </c>
      <c r="T2162" s="55">
        <f t="shared" si="101"/>
        <v>-8468.6661639940758</v>
      </c>
    </row>
    <row r="2163" spans="2:20">
      <c r="B2163" s="49">
        <v>43176</v>
      </c>
      <c r="C2163" s="50">
        <v>43</v>
      </c>
      <c r="D2163" s="50">
        <v>2.21394</v>
      </c>
      <c r="E2163" s="42"/>
      <c r="F2163" s="49">
        <v>43176</v>
      </c>
      <c r="G2163" s="54">
        <v>43</v>
      </c>
      <c r="H2163" s="54">
        <v>32278.228379389198</v>
      </c>
      <c r="I2163" s="42"/>
      <c r="J2163" s="49">
        <v>43176</v>
      </c>
      <c r="K2163" s="54">
        <v>43</v>
      </c>
      <c r="L2163" s="54">
        <v>1092.32</v>
      </c>
      <c r="M2163" s="42"/>
      <c r="N2163" s="49">
        <v>43176</v>
      </c>
      <c r="O2163" s="54">
        <v>43</v>
      </c>
      <c r="P2163" s="54">
        <v>15814.9363236838</v>
      </c>
      <c r="Q2163" s="42"/>
      <c r="R2163" s="55">
        <f t="shared" si="99"/>
        <v>3.3840766821560918E-2</v>
      </c>
      <c r="S2163" s="55">
        <f t="shared" si="100"/>
        <v>35013.320124456513</v>
      </c>
      <c r="T2163" s="55">
        <f t="shared" si="101"/>
        <v>535.18957242761735</v>
      </c>
    </row>
    <row r="2164" spans="2:20">
      <c r="B2164" s="49">
        <v>43176</v>
      </c>
      <c r="C2164" s="50">
        <v>44</v>
      </c>
      <c r="D2164" s="50">
        <v>2.2360899999999999</v>
      </c>
      <c r="E2164" s="42"/>
      <c r="F2164" s="49">
        <v>43176</v>
      </c>
      <c r="G2164" s="54">
        <v>44</v>
      </c>
      <c r="H2164" s="54">
        <v>30795.828631161301</v>
      </c>
      <c r="I2164" s="42"/>
      <c r="J2164" s="49">
        <v>43176</v>
      </c>
      <c r="K2164" s="54">
        <v>44</v>
      </c>
      <c r="L2164" s="54">
        <v>1304.8699999999999</v>
      </c>
      <c r="M2164" s="42"/>
      <c r="N2164" s="49">
        <v>43176</v>
      </c>
      <c r="O2164" s="54">
        <v>44</v>
      </c>
      <c r="P2164" s="54">
        <v>15047.655930590599</v>
      </c>
      <c r="Q2164" s="42"/>
      <c r="R2164" s="55">
        <f t="shared" si="99"/>
        <v>4.2371647654891945E-2</v>
      </c>
      <c r="S2164" s="55">
        <f t="shared" si="100"/>
        <v>33647.912949834332</v>
      </c>
      <c r="T2164" s="55">
        <f t="shared" si="101"/>
        <v>637.59397512303008</v>
      </c>
    </row>
    <row r="2165" spans="2:20">
      <c r="B2165" s="49">
        <v>43176</v>
      </c>
      <c r="C2165" s="50">
        <v>45</v>
      </c>
      <c r="D2165" s="50">
        <v>1.9459</v>
      </c>
      <c r="E2165" s="42"/>
      <c r="F2165" s="49">
        <v>43176</v>
      </c>
      <c r="G2165" s="54">
        <v>45</v>
      </c>
      <c r="H2165" s="54">
        <v>29172.234078214198</v>
      </c>
      <c r="I2165" s="42"/>
      <c r="J2165" s="49">
        <v>43176</v>
      </c>
      <c r="K2165" s="54">
        <v>45</v>
      </c>
      <c r="L2165" s="54">
        <v>-5985.44</v>
      </c>
      <c r="M2165" s="42"/>
      <c r="N2165" s="49">
        <v>43176</v>
      </c>
      <c r="O2165" s="54">
        <v>45</v>
      </c>
      <c r="P2165" s="54">
        <v>14227.786001951399</v>
      </c>
      <c r="Q2165" s="42"/>
      <c r="R2165" s="55">
        <f t="shared" si="99"/>
        <v>-0.20517592118424421</v>
      </c>
      <c r="S2165" s="55">
        <f t="shared" si="100"/>
        <v>27685.848781197226</v>
      </c>
      <c r="T2165" s="55">
        <f t="shared" si="101"/>
        <v>-2919.1990993626732</v>
      </c>
    </row>
    <row r="2166" spans="2:20">
      <c r="B2166" s="49">
        <v>43176</v>
      </c>
      <c r="C2166" s="50">
        <v>46</v>
      </c>
      <c r="D2166" s="50">
        <v>2.0164</v>
      </c>
      <c r="E2166" s="42"/>
      <c r="F2166" s="49">
        <v>43176</v>
      </c>
      <c r="G2166" s="54">
        <v>46</v>
      </c>
      <c r="H2166" s="54">
        <v>27817.176615538399</v>
      </c>
      <c r="I2166" s="42"/>
      <c r="J2166" s="49">
        <v>43176</v>
      </c>
      <c r="K2166" s="54">
        <v>46</v>
      </c>
      <c r="L2166" s="54">
        <v>-4798.3599999999997</v>
      </c>
      <c r="M2166" s="42"/>
      <c r="N2166" s="49">
        <v>43176</v>
      </c>
      <c r="O2166" s="54">
        <v>46</v>
      </c>
      <c r="P2166" s="54">
        <v>13528.062005502899</v>
      </c>
      <c r="Q2166" s="42"/>
      <c r="R2166" s="55">
        <f t="shared" si="99"/>
        <v>-0.1724962984676052</v>
      </c>
      <c r="S2166" s="55">
        <f t="shared" si="100"/>
        <v>27277.984227896046</v>
      </c>
      <c r="T2166" s="55">
        <f t="shared" si="101"/>
        <v>-2333.540621389498</v>
      </c>
    </row>
    <row r="2167" spans="2:20">
      <c r="B2167" s="49">
        <v>43176</v>
      </c>
      <c r="C2167" s="50">
        <v>47</v>
      </c>
      <c r="D2167" s="50">
        <v>2.4640399999999998</v>
      </c>
      <c r="E2167" s="42"/>
      <c r="F2167" s="49">
        <v>43176</v>
      </c>
      <c r="G2167" s="54">
        <v>47</v>
      </c>
      <c r="H2167" s="54">
        <v>26428.564403586501</v>
      </c>
      <c r="I2167" s="42"/>
      <c r="J2167" s="49">
        <v>43176</v>
      </c>
      <c r="K2167" s="54">
        <v>47</v>
      </c>
      <c r="L2167" s="54">
        <v>872.95</v>
      </c>
      <c r="M2167" s="42"/>
      <c r="N2167" s="49">
        <v>43176</v>
      </c>
      <c r="O2167" s="54">
        <v>47</v>
      </c>
      <c r="P2167" s="54">
        <v>12902.2767269633</v>
      </c>
      <c r="Q2167" s="42"/>
      <c r="R2167" s="55">
        <f t="shared" si="99"/>
        <v>3.3030549320398804E-2</v>
      </c>
      <c r="S2167" s="55">
        <f t="shared" si="100"/>
        <v>31791.725946306648</v>
      </c>
      <c r="T2167" s="55">
        <f t="shared" si="101"/>
        <v>426.16928777539493</v>
      </c>
    </row>
    <row r="2168" spans="2:20">
      <c r="B2168" s="49">
        <v>43176</v>
      </c>
      <c r="C2168" s="50">
        <v>48</v>
      </c>
      <c r="D2168" s="50">
        <v>2.1192199999999999</v>
      </c>
      <c r="E2168" s="42"/>
      <c r="F2168" s="49">
        <v>43176</v>
      </c>
      <c r="G2168" s="54">
        <v>48</v>
      </c>
      <c r="H2168" s="54">
        <v>25444.823538643199</v>
      </c>
      <c r="I2168" s="42"/>
      <c r="J2168" s="49">
        <v>43176</v>
      </c>
      <c r="K2168" s="54">
        <v>48</v>
      </c>
      <c r="L2168" s="54">
        <v>-5985.76</v>
      </c>
      <c r="M2168" s="42"/>
      <c r="N2168" s="49">
        <v>43176</v>
      </c>
      <c r="O2168" s="54">
        <v>48</v>
      </c>
      <c r="P2168" s="54">
        <v>12415.017695430601</v>
      </c>
      <c r="Q2168" s="42"/>
      <c r="R2168" s="55">
        <f t="shared" si="99"/>
        <v>-0.23524470471997544</v>
      </c>
      <c r="S2168" s="55">
        <f t="shared" si="100"/>
        <v>26310.153800510438</v>
      </c>
      <c r="T2168" s="55">
        <f t="shared" si="101"/>
        <v>-2920.5671718548415</v>
      </c>
    </row>
    <row r="2169" spans="2:20">
      <c r="B2169" s="49">
        <v>43177</v>
      </c>
      <c r="C2169" s="50">
        <v>1</v>
      </c>
      <c r="D2169" s="50">
        <v>1.6836899999999999</v>
      </c>
      <c r="E2169" s="42"/>
      <c r="F2169" s="49">
        <v>43177</v>
      </c>
      <c r="G2169" s="54">
        <v>1</v>
      </c>
      <c r="H2169" s="54">
        <v>25235.350757644399</v>
      </c>
      <c r="I2169" s="42"/>
      <c r="J2169" s="49">
        <v>43177</v>
      </c>
      <c r="K2169" s="54">
        <v>1</v>
      </c>
      <c r="L2169" s="54">
        <v>-12190.13</v>
      </c>
      <c r="M2169" s="42"/>
      <c r="N2169" s="49">
        <v>43177</v>
      </c>
      <c r="O2169" s="54">
        <v>1</v>
      </c>
      <c r="P2169" s="54">
        <v>12298.898622275899</v>
      </c>
      <c r="Q2169" s="42"/>
      <c r="R2169" s="55">
        <f t="shared" si="99"/>
        <v>-0.48305768035767499</v>
      </c>
      <c r="S2169" s="55">
        <f t="shared" si="100"/>
        <v>20707.532621339709</v>
      </c>
      <c r="T2169" s="55">
        <f t="shared" si="101"/>
        <v>-5941.077439430801</v>
      </c>
    </row>
    <row r="2170" spans="2:20">
      <c r="B2170" s="49">
        <v>43177</v>
      </c>
      <c r="C2170" s="50">
        <v>2</v>
      </c>
      <c r="D2170" s="50">
        <v>2.5207299999999999</v>
      </c>
      <c r="E2170" s="42"/>
      <c r="F2170" s="49">
        <v>43177</v>
      </c>
      <c r="G2170" s="54">
        <v>2</v>
      </c>
      <c r="H2170" s="54">
        <v>25659.228615791399</v>
      </c>
      <c r="I2170" s="42"/>
      <c r="J2170" s="49">
        <v>43177</v>
      </c>
      <c r="K2170" s="54">
        <v>2</v>
      </c>
      <c r="L2170" s="54">
        <v>8913.11</v>
      </c>
      <c r="M2170" s="42"/>
      <c r="N2170" s="49">
        <v>43177</v>
      </c>
      <c r="O2170" s="54">
        <v>2</v>
      </c>
      <c r="P2170" s="54">
        <v>12509.9061525119</v>
      </c>
      <c r="Q2170" s="42"/>
      <c r="R2170" s="55">
        <f t="shared" si="99"/>
        <v>0.34736469024305067</v>
      </c>
      <c r="S2170" s="55">
        <f t="shared" si="100"/>
        <v>31534.09573582132</v>
      </c>
      <c r="T2170" s="55">
        <f t="shared" si="101"/>
        <v>4345.4996756369301</v>
      </c>
    </row>
    <row r="2171" spans="2:20">
      <c r="B2171" s="49">
        <v>43177</v>
      </c>
      <c r="C2171" s="50">
        <v>3</v>
      </c>
      <c r="D2171" s="50">
        <v>3.2922099999999999</v>
      </c>
      <c r="E2171" s="42"/>
      <c r="F2171" s="49">
        <v>43177</v>
      </c>
      <c r="G2171" s="54">
        <v>3</v>
      </c>
      <c r="H2171" s="54">
        <v>25966.386321812799</v>
      </c>
      <c r="I2171" s="42"/>
      <c r="J2171" s="49">
        <v>43177</v>
      </c>
      <c r="K2171" s="54">
        <v>3</v>
      </c>
      <c r="L2171" s="54">
        <v>33329.839999999997</v>
      </c>
      <c r="M2171" s="42"/>
      <c r="N2171" s="49">
        <v>43177</v>
      </c>
      <c r="O2171" s="54">
        <v>3</v>
      </c>
      <c r="P2171" s="54">
        <v>12653.154459507999</v>
      </c>
      <c r="Q2171" s="42"/>
      <c r="R2171" s="55">
        <f t="shared" si="99"/>
        <v>1.2835763739678172</v>
      </c>
      <c r="S2171" s="55">
        <f t="shared" si="100"/>
        <v>41656.841643136831</v>
      </c>
      <c r="T2171" s="55">
        <f t="shared" si="101"/>
        <v>16241.290120389995</v>
      </c>
    </row>
    <row r="2172" spans="2:20">
      <c r="B2172" s="49">
        <v>43177</v>
      </c>
      <c r="C2172" s="50">
        <v>4</v>
      </c>
      <c r="D2172" s="50">
        <v>3.06731</v>
      </c>
      <c r="E2172" s="42"/>
      <c r="F2172" s="49">
        <v>43177</v>
      </c>
      <c r="G2172" s="54">
        <v>4</v>
      </c>
      <c r="H2172" s="54">
        <v>25831.6179646446</v>
      </c>
      <c r="I2172" s="42"/>
      <c r="J2172" s="49">
        <v>43177</v>
      </c>
      <c r="K2172" s="54">
        <v>4</v>
      </c>
      <c r="L2172" s="54">
        <v>28601.3</v>
      </c>
      <c r="M2172" s="42"/>
      <c r="N2172" s="49">
        <v>43177</v>
      </c>
      <c r="O2172" s="54">
        <v>4</v>
      </c>
      <c r="P2172" s="54">
        <v>12585.4955384811</v>
      </c>
      <c r="Q2172" s="42"/>
      <c r="R2172" s="55">
        <f t="shared" si="99"/>
        <v>1.1072206177385493</v>
      </c>
      <c r="S2172" s="55">
        <f t="shared" si="100"/>
        <v>38603.616320138462</v>
      </c>
      <c r="T2172" s="55">
        <f t="shared" si="101"/>
        <v>13934.920144662799</v>
      </c>
    </row>
    <row r="2173" spans="2:20">
      <c r="B2173" s="49">
        <v>43177</v>
      </c>
      <c r="C2173" s="50">
        <v>5</v>
      </c>
      <c r="D2173" s="50">
        <v>2.6838899999999999</v>
      </c>
      <c r="E2173" s="42"/>
      <c r="F2173" s="49">
        <v>43177</v>
      </c>
      <c r="G2173" s="54">
        <v>5</v>
      </c>
      <c r="H2173" s="54">
        <v>25400.395424000799</v>
      </c>
      <c r="I2173" s="42"/>
      <c r="J2173" s="49">
        <v>43177</v>
      </c>
      <c r="K2173" s="54">
        <v>5</v>
      </c>
      <c r="L2173" s="54">
        <v>14358.06</v>
      </c>
      <c r="M2173" s="42"/>
      <c r="N2173" s="49">
        <v>43177</v>
      </c>
      <c r="O2173" s="54">
        <v>5</v>
      </c>
      <c r="P2173" s="54">
        <v>12378.8405949515</v>
      </c>
      <c r="Q2173" s="42"/>
      <c r="R2173" s="55">
        <f t="shared" si="99"/>
        <v>0.56526915271693323</v>
      </c>
      <c r="S2173" s="55">
        <f t="shared" si="100"/>
        <v>33223.446484384382</v>
      </c>
      <c r="T2173" s="55">
        <f t="shared" si="101"/>
        <v>6997.3767347262119</v>
      </c>
    </row>
    <row r="2174" spans="2:20">
      <c r="B2174" s="49">
        <v>43177</v>
      </c>
      <c r="C2174" s="50">
        <v>6</v>
      </c>
      <c r="D2174" s="50">
        <v>2.64933</v>
      </c>
      <c r="E2174" s="42"/>
      <c r="F2174" s="49">
        <v>43177</v>
      </c>
      <c r="G2174" s="54">
        <v>6</v>
      </c>
      <c r="H2174" s="54">
        <v>25236.634516732101</v>
      </c>
      <c r="I2174" s="42"/>
      <c r="J2174" s="49">
        <v>43177</v>
      </c>
      <c r="K2174" s="54">
        <v>6</v>
      </c>
      <c r="L2174" s="54">
        <v>18912.099999999999</v>
      </c>
      <c r="M2174" s="42"/>
      <c r="N2174" s="49">
        <v>43177</v>
      </c>
      <c r="O2174" s="54">
        <v>6</v>
      </c>
      <c r="P2174" s="54">
        <v>12307.1064262281</v>
      </c>
      <c r="Q2174" s="42"/>
      <c r="R2174" s="55">
        <f t="shared" si="99"/>
        <v>0.74939073145672874</v>
      </c>
      <c r="S2174" s="55">
        <f t="shared" si="100"/>
        <v>32605.586268198891</v>
      </c>
      <c r="T2174" s="55">
        <f t="shared" si="101"/>
        <v>9222.8314868668822</v>
      </c>
    </row>
    <row r="2175" spans="2:20">
      <c r="B2175" s="49">
        <v>43177</v>
      </c>
      <c r="C2175" s="50">
        <v>7</v>
      </c>
      <c r="D2175" s="50">
        <v>2.9495</v>
      </c>
      <c r="E2175" s="42"/>
      <c r="F2175" s="49">
        <v>43177</v>
      </c>
      <c r="G2175" s="54">
        <v>7</v>
      </c>
      <c r="H2175" s="54">
        <v>24937.548771043799</v>
      </c>
      <c r="I2175" s="42"/>
      <c r="J2175" s="49">
        <v>43177</v>
      </c>
      <c r="K2175" s="54">
        <v>7</v>
      </c>
      <c r="L2175" s="54">
        <v>28947.5</v>
      </c>
      <c r="M2175" s="42"/>
      <c r="N2175" s="49">
        <v>43177</v>
      </c>
      <c r="O2175" s="54">
        <v>7</v>
      </c>
      <c r="P2175" s="54">
        <v>12162.7300292934</v>
      </c>
      <c r="Q2175" s="42"/>
      <c r="R2175" s="55">
        <f t="shared" si="99"/>
        <v>1.1607997348004127</v>
      </c>
      <c r="S2175" s="55">
        <f t="shared" si="100"/>
        <v>35873.97222140088</v>
      </c>
      <c r="T2175" s="55">
        <f t="shared" si="101"/>
        <v>14118.493792452793</v>
      </c>
    </row>
    <row r="2176" spans="2:20">
      <c r="B2176" s="49">
        <v>43177</v>
      </c>
      <c r="C2176" s="50">
        <v>8</v>
      </c>
      <c r="D2176" s="50">
        <v>2.7075999999999998</v>
      </c>
      <c r="E2176" s="42"/>
      <c r="F2176" s="49">
        <v>43177</v>
      </c>
      <c r="G2176" s="54">
        <v>8</v>
      </c>
      <c r="H2176" s="54">
        <v>24514.659777733501</v>
      </c>
      <c r="I2176" s="42"/>
      <c r="J2176" s="49">
        <v>43177</v>
      </c>
      <c r="K2176" s="54">
        <v>8</v>
      </c>
      <c r="L2176" s="54">
        <v>20247.87</v>
      </c>
      <c r="M2176" s="42"/>
      <c r="N2176" s="49">
        <v>43177</v>
      </c>
      <c r="O2176" s="54">
        <v>8</v>
      </c>
      <c r="P2176" s="54">
        <v>11950.0479377256</v>
      </c>
      <c r="Q2176" s="42"/>
      <c r="R2176" s="55">
        <f t="shared" si="99"/>
        <v>0.82594945977553402</v>
      </c>
      <c r="S2176" s="55">
        <f t="shared" si="100"/>
        <v>32355.949796185832</v>
      </c>
      <c r="T2176" s="55">
        <f t="shared" si="101"/>
        <v>9870.1356384561932</v>
      </c>
    </row>
    <row r="2177" spans="2:20">
      <c r="B2177" s="49">
        <v>43177</v>
      </c>
      <c r="C2177" s="50">
        <v>9</v>
      </c>
      <c r="D2177" s="50">
        <v>2.7779099999999999</v>
      </c>
      <c r="E2177" s="42"/>
      <c r="F2177" s="49">
        <v>43177</v>
      </c>
      <c r="G2177" s="54">
        <v>9</v>
      </c>
      <c r="H2177" s="54">
        <v>24156.107054481301</v>
      </c>
      <c r="I2177" s="42"/>
      <c r="J2177" s="49">
        <v>43177</v>
      </c>
      <c r="K2177" s="54">
        <v>9</v>
      </c>
      <c r="L2177" s="54">
        <v>17197.8</v>
      </c>
      <c r="M2177" s="42"/>
      <c r="N2177" s="49">
        <v>43177</v>
      </c>
      <c r="O2177" s="54">
        <v>9</v>
      </c>
      <c r="P2177" s="54">
        <v>11780.325961201699</v>
      </c>
      <c r="Q2177" s="42"/>
      <c r="R2177" s="55">
        <f t="shared" si="99"/>
        <v>0.71194418708330587</v>
      </c>
      <c r="S2177" s="55">
        <f t="shared" si="100"/>
        <v>32724.685290881811</v>
      </c>
      <c r="T2177" s="55">
        <f t="shared" si="101"/>
        <v>8386.9345900241078</v>
      </c>
    </row>
    <row r="2178" spans="2:20">
      <c r="B2178" s="49">
        <v>43177</v>
      </c>
      <c r="C2178" s="50">
        <v>10</v>
      </c>
      <c r="D2178" s="50">
        <v>2.6474199999999999</v>
      </c>
      <c r="E2178" s="42"/>
      <c r="F2178" s="49">
        <v>43177</v>
      </c>
      <c r="G2178" s="54">
        <v>10</v>
      </c>
      <c r="H2178" s="54">
        <v>23906.8218360674</v>
      </c>
      <c r="I2178" s="42"/>
      <c r="J2178" s="49">
        <v>43177</v>
      </c>
      <c r="K2178" s="54">
        <v>10</v>
      </c>
      <c r="L2178" s="54">
        <v>11264.64</v>
      </c>
      <c r="M2178" s="42"/>
      <c r="N2178" s="49">
        <v>43177</v>
      </c>
      <c r="O2178" s="54">
        <v>10</v>
      </c>
      <c r="P2178" s="54">
        <v>11653.4765872482</v>
      </c>
      <c r="Q2178" s="42"/>
      <c r="R2178" s="55">
        <f t="shared" si="99"/>
        <v>0.47118935662980616</v>
      </c>
      <c r="S2178" s="55">
        <f t="shared" si="100"/>
        <v>30851.646986612628</v>
      </c>
      <c r="T2178" s="55">
        <f t="shared" si="101"/>
        <v>5490.9941356459885</v>
      </c>
    </row>
    <row r="2179" spans="2:20">
      <c r="B2179" s="49">
        <v>43177</v>
      </c>
      <c r="C2179" s="50">
        <v>11</v>
      </c>
      <c r="D2179" s="50">
        <v>2.4675099999999999</v>
      </c>
      <c r="E2179" s="42"/>
      <c r="F2179" s="49">
        <v>43177</v>
      </c>
      <c r="G2179" s="54">
        <v>11</v>
      </c>
      <c r="H2179" s="54">
        <v>23854.387397620601</v>
      </c>
      <c r="I2179" s="42"/>
      <c r="J2179" s="49">
        <v>43177</v>
      </c>
      <c r="K2179" s="54">
        <v>11</v>
      </c>
      <c r="L2179" s="54">
        <v>2002.42</v>
      </c>
      <c r="M2179" s="42"/>
      <c r="N2179" s="49">
        <v>43177</v>
      </c>
      <c r="O2179" s="54">
        <v>11</v>
      </c>
      <c r="P2179" s="54">
        <v>11636.3378556058</v>
      </c>
      <c r="Q2179" s="42"/>
      <c r="R2179" s="55">
        <f t="shared" si="99"/>
        <v>8.3943467783194253E-2</v>
      </c>
      <c r="S2179" s="55">
        <f t="shared" si="100"/>
        <v>28712.780022085866</v>
      </c>
      <c r="T2179" s="55">
        <f t="shared" si="101"/>
        <v>976.79455189640919</v>
      </c>
    </row>
    <row r="2180" spans="2:20">
      <c r="B2180" s="49">
        <v>43177</v>
      </c>
      <c r="C2180" s="50">
        <v>12</v>
      </c>
      <c r="D2180" s="50">
        <v>2.5482100000000001</v>
      </c>
      <c r="E2180" s="42"/>
      <c r="F2180" s="49">
        <v>43177</v>
      </c>
      <c r="G2180" s="54">
        <v>12</v>
      </c>
      <c r="H2180" s="54">
        <v>23969.503306230101</v>
      </c>
      <c r="I2180" s="42"/>
      <c r="J2180" s="49">
        <v>43177</v>
      </c>
      <c r="K2180" s="54">
        <v>12</v>
      </c>
      <c r="L2180" s="54">
        <v>6933.36</v>
      </c>
      <c r="M2180" s="42"/>
      <c r="N2180" s="49">
        <v>43177</v>
      </c>
      <c r="O2180" s="54">
        <v>12</v>
      </c>
      <c r="P2180" s="54">
        <v>11694.421015035099</v>
      </c>
      <c r="Q2180" s="42"/>
      <c r="R2180" s="55">
        <f t="shared" si="99"/>
        <v>0.28925755829900307</v>
      </c>
      <c r="S2180" s="55">
        <f t="shared" si="100"/>
        <v>29799.840574722592</v>
      </c>
      <c r="T2180" s="55">
        <f t="shared" si="101"/>
        <v>3382.6996685296017</v>
      </c>
    </row>
    <row r="2181" spans="2:20">
      <c r="B2181" s="49">
        <v>43177</v>
      </c>
      <c r="C2181" s="50">
        <v>13</v>
      </c>
      <c r="D2181" s="50">
        <v>2.8275800000000002</v>
      </c>
      <c r="E2181" s="42"/>
      <c r="F2181" s="49">
        <v>43177</v>
      </c>
      <c r="G2181" s="54">
        <v>13</v>
      </c>
      <c r="H2181" s="54">
        <v>24139.0300574621</v>
      </c>
      <c r="I2181" s="42"/>
      <c r="J2181" s="49">
        <v>43177</v>
      </c>
      <c r="K2181" s="54">
        <v>13</v>
      </c>
      <c r="L2181" s="54">
        <v>12464.13</v>
      </c>
      <c r="M2181" s="42"/>
      <c r="N2181" s="49">
        <v>43177</v>
      </c>
      <c r="O2181" s="54">
        <v>13</v>
      </c>
      <c r="P2181" s="54">
        <v>11699.4648160211</v>
      </c>
      <c r="Q2181" s="42"/>
      <c r="R2181" s="55">
        <f t="shared" si="99"/>
        <v>0.51634759020265453</v>
      </c>
      <c r="S2181" s="55">
        <f t="shared" si="100"/>
        <v>33081.172724484946</v>
      </c>
      <c r="T2181" s="55">
        <f t="shared" si="101"/>
        <v>6040.9904644132375</v>
      </c>
    </row>
    <row r="2182" spans="2:20">
      <c r="B2182" s="49">
        <v>43177</v>
      </c>
      <c r="C2182" s="50">
        <v>14</v>
      </c>
      <c r="D2182" s="50">
        <v>2.8062900000000002</v>
      </c>
      <c r="E2182" s="42"/>
      <c r="F2182" s="49">
        <v>43177</v>
      </c>
      <c r="G2182" s="54">
        <v>14</v>
      </c>
      <c r="H2182" s="54">
        <v>24551.525828142199</v>
      </c>
      <c r="I2182" s="42"/>
      <c r="J2182" s="49">
        <v>43177</v>
      </c>
      <c r="K2182" s="54">
        <v>14</v>
      </c>
      <c r="L2182" s="54">
        <v>16951.12</v>
      </c>
      <c r="M2182" s="42"/>
      <c r="N2182" s="49">
        <v>43177</v>
      </c>
      <c r="O2182" s="54">
        <v>14</v>
      </c>
      <c r="P2182" s="54">
        <v>11905.008686130899</v>
      </c>
      <c r="Q2182" s="42"/>
      <c r="R2182" s="55">
        <f t="shared" si="99"/>
        <v>0.69043040822211421</v>
      </c>
      <c r="S2182" s="55">
        <f t="shared" si="100"/>
        <v>33408.906825802282</v>
      </c>
      <c r="T2182" s="55">
        <f t="shared" si="101"/>
        <v>8219.5800070531714</v>
      </c>
    </row>
    <row r="2183" spans="2:20">
      <c r="B2183" s="49">
        <v>43177</v>
      </c>
      <c r="C2183" s="50">
        <v>15</v>
      </c>
      <c r="D2183" s="50">
        <v>1.97037</v>
      </c>
      <c r="E2183" s="42"/>
      <c r="F2183" s="49">
        <v>43177</v>
      </c>
      <c r="G2183" s="54">
        <v>15</v>
      </c>
      <c r="H2183" s="54">
        <v>24990.395830871701</v>
      </c>
      <c r="I2183" s="42"/>
      <c r="J2183" s="49">
        <v>43177</v>
      </c>
      <c r="K2183" s="54">
        <v>15</v>
      </c>
      <c r="L2183" s="54">
        <v>-4588.04</v>
      </c>
      <c r="M2183" s="42"/>
      <c r="N2183" s="49">
        <v>43177</v>
      </c>
      <c r="O2183" s="54">
        <v>15</v>
      </c>
      <c r="P2183" s="54">
        <v>12134.565816308101</v>
      </c>
      <c r="Q2183" s="42"/>
      <c r="R2183" s="55">
        <f t="shared" si="99"/>
        <v>-0.18359212999468374</v>
      </c>
      <c r="S2183" s="55">
        <f t="shared" si="100"/>
        <v>23909.584447478992</v>
      </c>
      <c r="T2183" s="55">
        <f t="shared" si="101"/>
        <v>-2227.8107847766823</v>
      </c>
    </row>
    <row r="2184" spans="2:20">
      <c r="B2184" s="49">
        <v>43177</v>
      </c>
      <c r="C2184" s="50">
        <v>16</v>
      </c>
      <c r="D2184" s="50">
        <v>2.3387500000000001</v>
      </c>
      <c r="E2184" s="42"/>
      <c r="F2184" s="49">
        <v>43177</v>
      </c>
      <c r="G2184" s="54">
        <v>16</v>
      </c>
      <c r="H2184" s="54">
        <v>25537.0573191523</v>
      </c>
      <c r="I2184" s="42"/>
      <c r="J2184" s="49">
        <v>43177</v>
      </c>
      <c r="K2184" s="54">
        <v>16</v>
      </c>
      <c r="L2184" s="54">
        <v>-2873.94</v>
      </c>
      <c r="M2184" s="42"/>
      <c r="N2184" s="49">
        <v>43177</v>
      </c>
      <c r="O2184" s="54">
        <v>16</v>
      </c>
      <c r="P2184" s="54">
        <v>12411.8449828007</v>
      </c>
      <c r="Q2184" s="42"/>
      <c r="R2184" s="55">
        <f t="shared" si="99"/>
        <v>-0.11253998313441543</v>
      </c>
      <c r="S2184" s="55">
        <f t="shared" si="100"/>
        <v>29028.202453525137</v>
      </c>
      <c r="T2184" s="55">
        <f t="shared" si="101"/>
        <v>-1396.8288250313697</v>
      </c>
    </row>
    <row r="2185" spans="2:20">
      <c r="B2185" s="49">
        <v>43177</v>
      </c>
      <c r="C2185" s="50">
        <v>17</v>
      </c>
      <c r="D2185" s="50">
        <v>1.7838099999999999</v>
      </c>
      <c r="E2185" s="42"/>
      <c r="F2185" s="49">
        <v>43177</v>
      </c>
      <c r="G2185" s="54">
        <v>17</v>
      </c>
      <c r="H2185" s="54">
        <v>26849.0308872473</v>
      </c>
      <c r="I2185" s="42"/>
      <c r="J2185" s="49">
        <v>43177</v>
      </c>
      <c r="K2185" s="54">
        <v>17</v>
      </c>
      <c r="L2185" s="54">
        <v>-8193.99</v>
      </c>
      <c r="M2185" s="42"/>
      <c r="N2185" s="49">
        <v>43177</v>
      </c>
      <c r="O2185" s="54">
        <v>17</v>
      </c>
      <c r="P2185" s="54">
        <v>13062.3936091837</v>
      </c>
      <c r="Q2185" s="42"/>
      <c r="R2185" s="55">
        <f t="shared" si="99"/>
        <v>-0.30518755162563299</v>
      </c>
      <c r="S2185" s="55">
        <f t="shared" si="100"/>
        <v>23300.828343997975</v>
      </c>
      <c r="T2185" s="55">
        <f t="shared" si="101"/>
        <v>-3986.4799239570889</v>
      </c>
    </row>
    <row r="2186" spans="2:20">
      <c r="B2186" s="49">
        <v>43177</v>
      </c>
      <c r="C2186" s="50">
        <v>18</v>
      </c>
      <c r="D2186" s="50">
        <v>1.9963500000000001</v>
      </c>
      <c r="E2186" s="42"/>
      <c r="F2186" s="49">
        <v>43177</v>
      </c>
      <c r="G2186" s="54">
        <v>18</v>
      </c>
      <c r="H2186" s="54">
        <v>28543.392747612601</v>
      </c>
      <c r="I2186" s="42"/>
      <c r="J2186" s="49">
        <v>43177</v>
      </c>
      <c r="K2186" s="54">
        <v>18</v>
      </c>
      <c r="L2186" s="54">
        <v>764.41</v>
      </c>
      <c r="M2186" s="42"/>
      <c r="N2186" s="49">
        <v>43177</v>
      </c>
      <c r="O2186" s="54">
        <v>18</v>
      </c>
      <c r="P2186" s="54">
        <v>13901.214995944199</v>
      </c>
      <c r="Q2186" s="42"/>
      <c r="R2186" s="55">
        <f t="shared" ref="R2186:R2249" si="102">L2186/H2186</f>
        <v>2.6780628594473443E-2</v>
      </c>
      <c r="S2186" s="55">
        <f t="shared" ref="S2186:S2249" si="103">P2186*D2186</f>
        <v>27751.690557153204</v>
      </c>
      <c r="T2186" s="55">
        <f t="shared" ref="T2186:T2249" si="104">P2186*R2186</f>
        <v>372.28327581830627</v>
      </c>
    </row>
    <row r="2187" spans="2:20">
      <c r="B2187" s="49">
        <v>43177</v>
      </c>
      <c r="C2187" s="50">
        <v>19</v>
      </c>
      <c r="D2187" s="50">
        <v>2.04697</v>
      </c>
      <c r="E2187" s="42"/>
      <c r="F2187" s="49">
        <v>43177</v>
      </c>
      <c r="G2187" s="54">
        <v>19</v>
      </c>
      <c r="H2187" s="54">
        <v>30220.291545522799</v>
      </c>
      <c r="I2187" s="42"/>
      <c r="J2187" s="49">
        <v>43177</v>
      </c>
      <c r="K2187" s="54">
        <v>19</v>
      </c>
      <c r="L2187" s="54">
        <v>13191.73</v>
      </c>
      <c r="M2187" s="42"/>
      <c r="N2187" s="49">
        <v>43177</v>
      </c>
      <c r="O2187" s="54">
        <v>19</v>
      </c>
      <c r="P2187" s="54">
        <v>14689.4031689316</v>
      </c>
      <c r="Q2187" s="42"/>
      <c r="R2187" s="55">
        <f t="shared" si="102"/>
        <v>0.43651895217914871</v>
      </c>
      <c r="S2187" s="55">
        <f t="shared" si="103"/>
        <v>30068.767604707915</v>
      </c>
      <c r="T2187" s="55">
        <f t="shared" si="104"/>
        <v>6412.202879439089</v>
      </c>
    </row>
    <row r="2188" spans="2:20">
      <c r="B2188" s="49">
        <v>43177</v>
      </c>
      <c r="C2188" s="50">
        <v>20</v>
      </c>
      <c r="D2188" s="50">
        <v>1.8303799999999999</v>
      </c>
      <c r="E2188" s="42"/>
      <c r="F2188" s="49">
        <v>43177</v>
      </c>
      <c r="G2188" s="54">
        <v>20</v>
      </c>
      <c r="H2188" s="54">
        <v>31610.189102656601</v>
      </c>
      <c r="I2188" s="42"/>
      <c r="J2188" s="49">
        <v>43177</v>
      </c>
      <c r="K2188" s="54">
        <v>20</v>
      </c>
      <c r="L2188" s="54">
        <v>12767.99</v>
      </c>
      <c r="M2188" s="42"/>
      <c r="N2188" s="49">
        <v>43177</v>
      </c>
      <c r="O2188" s="54">
        <v>20</v>
      </c>
      <c r="P2188" s="54">
        <v>15382.4834371957</v>
      </c>
      <c r="Q2188" s="42"/>
      <c r="R2188" s="55">
        <f t="shared" si="102"/>
        <v>0.40392007648340661</v>
      </c>
      <c r="S2188" s="55">
        <f t="shared" si="103"/>
        <v>28155.790033774265</v>
      </c>
      <c r="T2188" s="55">
        <f t="shared" si="104"/>
        <v>6213.2938864568223</v>
      </c>
    </row>
    <row r="2189" spans="2:20">
      <c r="B2189" s="49">
        <v>43177</v>
      </c>
      <c r="C2189" s="50">
        <v>21</v>
      </c>
      <c r="D2189" s="50">
        <v>1.77014</v>
      </c>
      <c r="E2189" s="42"/>
      <c r="F2189" s="49">
        <v>43177</v>
      </c>
      <c r="G2189" s="54">
        <v>21</v>
      </c>
      <c r="H2189" s="54">
        <v>32734.3740393275</v>
      </c>
      <c r="I2189" s="42"/>
      <c r="J2189" s="49">
        <v>43177</v>
      </c>
      <c r="K2189" s="54">
        <v>21</v>
      </c>
      <c r="L2189" s="54">
        <v>7987.31</v>
      </c>
      <c r="M2189" s="42"/>
      <c r="N2189" s="49">
        <v>43177</v>
      </c>
      <c r="O2189" s="54">
        <v>21</v>
      </c>
      <c r="P2189" s="54">
        <v>15932.584352276401</v>
      </c>
      <c r="Q2189" s="42"/>
      <c r="R2189" s="55">
        <f t="shared" si="102"/>
        <v>0.24400374940434</v>
      </c>
      <c r="S2189" s="55">
        <f t="shared" si="103"/>
        <v>28202.904865338547</v>
      </c>
      <c r="T2189" s="55">
        <f t="shared" si="104"/>
        <v>3887.6103196563595</v>
      </c>
    </row>
    <row r="2190" spans="2:20">
      <c r="B2190" s="49">
        <v>43177</v>
      </c>
      <c r="C2190" s="50">
        <v>22</v>
      </c>
      <c r="D2190" s="50">
        <v>2.5012400000000001</v>
      </c>
      <c r="E2190" s="42"/>
      <c r="F2190" s="49">
        <v>43177</v>
      </c>
      <c r="G2190" s="54">
        <v>22</v>
      </c>
      <c r="H2190" s="54">
        <v>33344.599116499798</v>
      </c>
      <c r="I2190" s="42"/>
      <c r="J2190" s="49">
        <v>43177</v>
      </c>
      <c r="K2190" s="54">
        <v>22</v>
      </c>
      <c r="L2190" s="54">
        <v>13265.78</v>
      </c>
      <c r="M2190" s="42"/>
      <c r="N2190" s="49">
        <v>43177</v>
      </c>
      <c r="O2190" s="54">
        <v>22</v>
      </c>
      <c r="P2190" s="54">
        <v>16219.202719355701</v>
      </c>
      <c r="Q2190" s="42"/>
      <c r="R2190" s="55">
        <f t="shared" si="102"/>
        <v>0.39783894098267142</v>
      </c>
      <c r="S2190" s="55">
        <f t="shared" si="103"/>
        <v>40568.118609761252</v>
      </c>
      <c r="T2190" s="55">
        <f t="shared" si="104"/>
        <v>6452.6304334517363</v>
      </c>
    </row>
    <row r="2191" spans="2:20">
      <c r="B2191" s="49">
        <v>43177</v>
      </c>
      <c r="C2191" s="50">
        <v>23</v>
      </c>
      <c r="D2191" s="50">
        <v>2.6701199999999998</v>
      </c>
      <c r="E2191" s="42"/>
      <c r="F2191" s="49">
        <v>43177</v>
      </c>
      <c r="G2191" s="54">
        <v>23</v>
      </c>
      <c r="H2191" s="54">
        <v>33871.440663882197</v>
      </c>
      <c r="I2191" s="42"/>
      <c r="J2191" s="49">
        <v>43177</v>
      </c>
      <c r="K2191" s="54">
        <v>23</v>
      </c>
      <c r="L2191" s="54">
        <v>18045.310000000001</v>
      </c>
      <c r="M2191" s="42"/>
      <c r="N2191" s="49">
        <v>43177</v>
      </c>
      <c r="O2191" s="54">
        <v>23</v>
      </c>
      <c r="P2191" s="54">
        <v>16471.941214614599</v>
      </c>
      <c r="Q2191" s="42"/>
      <c r="R2191" s="55">
        <f t="shared" si="102"/>
        <v>0.53275885661521571</v>
      </c>
      <c r="S2191" s="55">
        <f t="shared" si="103"/>
        <v>43982.059675966731</v>
      </c>
      <c r="T2191" s="55">
        <f t="shared" si="104"/>
        <v>8775.572567731122</v>
      </c>
    </row>
    <row r="2192" spans="2:20">
      <c r="B2192" s="49">
        <v>43177</v>
      </c>
      <c r="C2192" s="50">
        <v>24</v>
      </c>
      <c r="D2192" s="50">
        <v>3.2664200000000001</v>
      </c>
      <c r="E2192" s="42"/>
      <c r="F2192" s="49">
        <v>43177</v>
      </c>
      <c r="G2192" s="54">
        <v>24</v>
      </c>
      <c r="H2192" s="54">
        <v>34507.775052607103</v>
      </c>
      <c r="I2192" s="42"/>
      <c r="J2192" s="49">
        <v>43177</v>
      </c>
      <c r="K2192" s="54">
        <v>24</v>
      </c>
      <c r="L2192" s="54">
        <v>37789.67</v>
      </c>
      <c r="M2192" s="42"/>
      <c r="N2192" s="49">
        <v>43177</v>
      </c>
      <c r="O2192" s="54">
        <v>24</v>
      </c>
      <c r="P2192" s="54">
        <v>16835.227239752399</v>
      </c>
      <c r="Q2192" s="42"/>
      <c r="R2192" s="55">
        <f t="shared" si="102"/>
        <v>1.0951059563356271</v>
      </c>
      <c r="S2192" s="55">
        <f t="shared" si="103"/>
        <v>54990.922960472031</v>
      </c>
      <c r="T2192" s="55">
        <f t="shared" si="104"/>
        <v>18436.357626516652</v>
      </c>
    </row>
    <row r="2193" spans="2:20">
      <c r="B2193" s="49">
        <v>43177</v>
      </c>
      <c r="C2193" s="50">
        <v>25</v>
      </c>
      <c r="D2193" s="50">
        <v>3.6500599999999999</v>
      </c>
      <c r="E2193" s="42"/>
      <c r="F2193" s="49">
        <v>43177</v>
      </c>
      <c r="G2193" s="54">
        <v>25</v>
      </c>
      <c r="H2193" s="54">
        <v>35082.917924408699</v>
      </c>
      <c r="I2193" s="42"/>
      <c r="J2193" s="49">
        <v>43177</v>
      </c>
      <c r="K2193" s="54">
        <v>25</v>
      </c>
      <c r="L2193" s="54">
        <v>73302.5</v>
      </c>
      <c r="M2193" s="42"/>
      <c r="N2193" s="49">
        <v>43177</v>
      </c>
      <c r="O2193" s="54">
        <v>25</v>
      </c>
      <c r="P2193" s="54">
        <v>17111.404503517799</v>
      </c>
      <c r="Q2193" s="42"/>
      <c r="R2193" s="55">
        <f t="shared" si="102"/>
        <v>2.0894071627092421</v>
      </c>
      <c r="S2193" s="55">
        <f t="shared" si="103"/>
        <v>62457.653122110176</v>
      </c>
      <c r="T2193" s="55">
        <f t="shared" si="104"/>
        <v>35752.69113366527</v>
      </c>
    </row>
    <row r="2194" spans="2:20">
      <c r="B2194" s="49">
        <v>43177</v>
      </c>
      <c r="C2194" s="50">
        <v>26</v>
      </c>
      <c r="D2194" s="50">
        <v>3.3549600000000002</v>
      </c>
      <c r="E2194" s="42"/>
      <c r="F2194" s="49">
        <v>43177</v>
      </c>
      <c r="G2194" s="54">
        <v>26</v>
      </c>
      <c r="H2194" s="54">
        <v>35283.2235624518</v>
      </c>
      <c r="I2194" s="42"/>
      <c r="J2194" s="49">
        <v>43177</v>
      </c>
      <c r="K2194" s="54">
        <v>26</v>
      </c>
      <c r="L2194" s="54">
        <v>53397.95</v>
      </c>
      <c r="M2194" s="42"/>
      <c r="N2194" s="49">
        <v>43177</v>
      </c>
      <c r="O2194" s="54">
        <v>26</v>
      </c>
      <c r="P2194" s="54">
        <v>17176.622436338399</v>
      </c>
      <c r="Q2194" s="42"/>
      <c r="R2194" s="55">
        <f t="shared" si="102"/>
        <v>1.5134090541779688</v>
      </c>
      <c r="S2194" s="55">
        <f t="shared" si="103"/>
        <v>57626.881209017876</v>
      </c>
      <c r="T2194" s="55">
        <f t="shared" si="104"/>
        <v>25995.255915350976</v>
      </c>
    </row>
    <row r="2195" spans="2:20">
      <c r="B2195" s="49">
        <v>43177</v>
      </c>
      <c r="C2195" s="50">
        <v>27</v>
      </c>
      <c r="D2195" s="50">
        <v>3.3140000000000001</v>
      </c>
      <c r="E2195" s="42"/>
      <c r="F2195" s="49">
        <v>43177</v>
      </c>
      <c r="G2195" s="54">
        <v>27</v>
      </c>
      <c r="H2195" s="54">
        <v>35461.5247537713</v>
      </c>
      <c r="I2195" s="42"/>
      <c r="J2195" s="49">
        <v>43177</v>
      </c>
      <c r="K2195" s="54">
        <v>27</v>
      </c>
      <c r="L2195" s="54">
        <v>58374</v>
      </c>
      <c r="M2195" s="42"/>
      <c r="N2195" s="49">
        <v>43177</v>
      </c>
      <c r="O2195" s="54">
        <v>27</v>
      </c>
      <c r="P2195" s="54">
        <v>17278.685624510101</v>
      </c>
      <c r="Q2195" s="42"/>
      <c r="R2195" s="55">
        <f t="shared" si="102"/>
        <v>1.6461221113678137</v>
      </c>
      <c r="S2195" s="55">
        <f t="shared" si="103"/>
        <v>57261.564159626476</v>
      </c>
      <c r="T2195" s="55">
        <f t="shared" si="104"/>
        <v>28442.826461879256</v>
      </c>
    </row>
    <row r="2196" spans="2:20">
      <c r="B2196" s="49">
        <v>43177</v>
      </c>
      <c r="C2196" s="50">
        <v>28</v>
      </c>
      <c r="D2196" s="50">
        <v>2.8628499999999999</v>
      </c>
      <c r="E2196" s="42"/>
      <c r="F2196" s="49">
        <v>43177</v>
      </c>
      <c r="G2196" s="54">
        <v>28</v>
      </c>
      <c r="H2196" s="54">
        <v>35295.167413211297</v>
      </c>
      <c r="I2196" s="42"/>
      <c r="J2196" s="49">
        <v>43177</v>
      </c>
      <c r="K2196" s="54">
        <v>28</v>
      </c>
      <c r="L2196" s="54">
        <v>44848.38</v>
      </c>
      <c r="M2196" s="42"/>
      <c r="N2196" s="49">
        <v>43177</v>
      </c>
      <c r="O2196" s="54">
        <v>28</v>
      </c>
      <c r="P2196" s="54">
        <v>17214.571058707199</v>
      </c>
      <c r="Q2196" s="42"/>
      <c r="R2196" s="55">
        <f t="shared" si="102"/>
        <v>1.2706663060964218</v>
      </c>
      <c r="S2196" s="55">
        <f t="shared" si="103"/>
        <v>49282.7347554199</v>
      </c>
      <c r="T2196" s="55">
        <f t="shared" si="104"/>
        <v>21873.975418201848</v>
      </c>
    </row>
    <row r="2197" spans="2:20">
      <c r="B2197" s="49">
        <v>43177</v>
      </c>
      <c r="C2197" s="50">
        <v>29</v>
      </c>
      <c r="D2197" s="50">
        <v>2.7578499999999999</v>
      </c>
      <c r="E2197" s="42"/>
      <c r="F2197" s="49">
        <v>43177</v>
      </c>
      <c r="G2197" s="54">
        <v>29</v>
      </c>
      <c r="H2197" s="54">
        <v>35461.609621042197</v>
      </c>
      <c r="I2197" s="42"/>
      <c r="J2197" s="49">
        <v>43177</v>
      </c>
      <c r="K2197" s="54">
        <v>29</v>
      </c>
      <c r="L2197" s="54">
        <v>48024.98</v>
      </c>
      <c r="M2197" s="42"/>
      <c r="N2197" s="49">
        <v>43177</v>
      </c>
      <c r="O2197" s="54">
        <v>29</v>
      </c>
      <c r="P2197" s="54">
        <v>17283.7132046105</v>
      </c>
      <c r="Q2197" s="42"/>
      <c r="R2197" s="55">
        <f t="shared" si="102"/>
        <v>1.354280883276741</v>
      </c>
      <c r="S2197" s="55">
        <f t="shared" si="103"/>
        <v>47665.888461335067</v>
      </c>
      <c r="T2197" s="55">
        <f t="shared" si="104"/>
        <v>23407.002385041778</v>
      </c>
    </row>
    <row r="2198" spans="2:20">
      <c r="B2198" s="49">
        <v>43177</v>
      </c>
      <c r="C2198" s="50">
        <v>30</v>
      </c>
      <c r="D2198" s="50">
        <v>2.8511000000000002</v>
      </c>
      <c r="E2198" s="42"/>
      <c r="F2198" s="49">
        <v>43177</v>
      </c>
      <c r="G2198" s="54">
        <v>30</v>
      </c>
      <c r="H2198" s="54">
        <v>35474.141375417697</v>
      </c>
      <c r="I2198" s="42"/>
      <c r="J2198" s="49">
        <v>43177</v>
      </c>
      <c r="K2198" s="54">
        <v>30</v>
      </c>
      <c r="L2198" s="54">
        <v>46888.01</v>
      </c>
      <c r="M2198" s="42"/>
      <c r="N2198" s="49">
        <v>43177</v>
      </c>
      <c r="O2198" s="54">
        <v>30</v>
      </c>
      <c r="P2198" s="54">
        <v>17264.827805476001</v>
      </c>
      <c r="Q2198" s="42"/>
      <c r="R2198" s="55">
        <f t="shared" si="102"/>
        <v>1.3217517938994205</v>
      </c>
      <c r="S2198" s="55">
        <f t="shared" si="103"/>
        <v>49223.75055619263</v>
      </c>
      <c r="T2198" s="55">
        <f t="shared" si="104"/>
        <v>22819.817123252502</v>
      </c>
    </row>
    <row r="2199" spans="2:20">
      <c r="B2199" s="49">
        <v>43177</v>
      </c>
      <c r="C2199" s="50">
        <v>31</v>
      </c>
      <c r="D2199" s="50">
        <v>3.1726399999999999</v>
      </c>
      <c r="E2199" s="42"/>
      <c r="F2199" s="49">
        <v>43177</v>
      </c>
      <c r="G2199" s="54">
        <v>31</v>
      </c>
      <c r="H2199" s="54">
        <v>35721.767420189302</v>
      </c>
      <c r="I2199" s="42"/>
      <c r="J2199" s="49">
        <v>43177</v>
      </c>
      <c r="K2199" s="54">
        <v>31</v>
      </c>
      <c r="L2199" s="54">
        <v>61573.51</v>
      </c>
      <c r="M2199" s="42"/>
      <c r="N2199" s="49">
        <v>43177</v>
      </c>
      <c r="O2199" s="54">
        <v>31</v>
      </c>
      <c r="P2199" s="54">
        <v>17464.942643212798</v>
      </c>
      <c r="Q2199" s="42"/>
      <c r="R2199" s="55">
        <f t="shared" si="102"/>
        <v>1.7236971865283395</v>
      </c>
      <c r="S2199" s="55">
        <f t="shared" si="103"/>
        <v>55409.97562756265</v>
      </c>
      <c r="T2199" s="55">
        <f t="shared" si="104"/>
        <v>30104.272496984722</v>
      </c>
    </row>
    <row r="2200" spans="2:20">
      <c r="B2200" s="49">
        <v>43177</v>
      </c>
      <c r="C2200" s="50">
        <v>32</v>
      </c>
      <c r="D2200" s="50">
        <v>3.1599599999999999</v>
      </c>
      <c r="E2200" s="42"/>
      <c r="F2200" s="49">
        <v>43177</v>
      </c>
      <c r="G2200" s="54">
        <v>32</v>
      </c>
      <c r="H2200" s="54">
        <v>36130.160830171102</v>
      </c>
      <c r="I2200" s="42"/>
      <c r="J2200" s="49">
        <v>43177</v>
      </c>
      <c r="K2200" s="54">
        <v>32</v>
      </c>
      <c r="L2200" s="54">
        <v>52961.440000000002</v>
      </c>
      <c r="M2200" s="42"/>
      <c r="N2200" s="49">
        <v>43177</v>
      </c>
      <c r="O2200" s="54">
        <v>32</v>
      </c>
      <c r="P2200" s="54">
        <v>17677.483579476298</v>
      </c>
      <c r="Q2200" s="42"/>
      <c r="R2200" s="55">
        <f t="shared" si="102"/>
        <v>1.465851210819235</v>
      </c>
      <c r="S2200" s="55">
        <f t="shared" si="103"/>
        <v>55860.141011801919</v>
      </c>
      <c r="T2200" s="55">
        <f t="shared" si="104"/>
        <v>25912.560709212477</v>
      </c>
    </row>
    <row r="2201" spans="2:20">
      <c r="B2201" s="49">
        <v>43177</v>
      </c>
      <c r="C2201" s="50">
        <v>33</v>
      </c>
      <c r="D2201" s="50">
        <v>2.9769199999999998</v>
      </c>
      <c r="E2201" s="42"/>
      <c r="F2201" s="49">
        <v>43177</v>
      </c>
      <c r="G2201" s="54">
        <v>33</v>
      </c>
      <c r="H2201" s="54">
        <v>36730.0188489313</v>
      </c>
      <c r="I2201" s="42"/>
      <c r="J2201" s="49">
        <v>43177</v>
      </c>
      <c r="K2201" s="54">
        <v>33</v>
      </c>
      <c r="L2201" s="54">
        <v>52995.39</v>
      </c>
      <c r="M2201" s="42"/>
      <c r="N2201" s="49">
        <v>43177</v>
      </c>
      <c r="O2201" s="54">
        <v>33</v>
      </c>
      <c r="P2201" s="54">
        <v>18048.9836293956</v>
      </c>
      <c r="Q2201" s="42"/>
      <c r="R2201" s="55">
        <f t="shared" si="102"/>
        <v>1.4428359053657811</v>
      </c>
      <c r="S2201" s="55">
        <f t="shared" si="103"/>
        <v>53730.380346020342</v>
      </c>
      <c r="T2201" s="55">
        <f t="shared" si="104"/>
        <v>26041.721635851161</v>
      </c>
    </row>
    <row r="2202" spans="2:20">
      <c r="B2202" s="49">
        <v>43177</v>
      </c>
      <c r="C2202" s="50">
        <v>34</v>
      </c>
      <c r="D2202" s="50">
        <v>2.6457999999999999</v>
      </c>
      <c r="E2202" s="42"/>
      <c r="F2202" s="49">
        <v>43177</v>
      </c>
      <c r="G2202" s="54">
        <v>34</v>
      </c>
      <c r="H2202" s="54">
        <v>37540.597954162702</v>
      </c>
      <c r="I2202" s="42"/>
      <c r="J2202" s="49">
        <v>43177</v>
      </c>
      <c r="K2202" s="54">
        <v>34</v>
      </c>
      <c r="L2202" s="54">
        <v>24175.15</v>
      </c>
      <c r="M2202" s="42"/>
      <c r="N2202" s="49">
        <v>43177</v>
      </c>
      <c r="O2202" s="54">
        <v>34</v>
      </c>
      <c r="P2202" s="54">
        <v>18467.984788244401</v>
      </c>
      <c r="Q2202" s="42"/>
      <c r="R2202" s="55">
        <f t="shared" si="102"/>
        <v>0.64397349316380115</v>
      </c>
      <c r="S2202" s="55">
        <f t="shared" si="103"/>
        <v>48862.594152737038</v>
      </c>
      <c r="T2202" s="55">
        <f t="shared" si="104"/>
        <v>11892.89267578169</v>
      </c>
    </row>
    <row r="2203" spans="2:20">
      <c r="B2203" s="49">
        <v>43177</v>
      </c>
      <c r="C2203" s="50">
        <v>35</v>
      </c>
      <c r="D2203" s="50">
        <v>2.2810199999999998</v>
      </c>
      <c r="E2203" s="42"/>
      <c r="F2203" s="49">
        <v>43177</v>
      </c>
      <c r="G2203" s="54">
        <v>35</v>
      </c>
      <c r="H2203" s="54">
        <v>38359.947429292799</v>
      </c>
      <c r="I2203" s="42"/>
      <c r="J2203" s="49">
        <v>43177</v>
      </c>
      <c r="K2203" s="54">
        <v>35</v>
      </c>
      <c r="L2203" s="54">
        <v>-6325.12</v>
      </c>
      <c r="M2203" s="42"/>
      <c r="N2203" s="49">
        <v>43177</v>
      </c>
      <c r="O2203" s="54">
        <v>35</v>
      </c>
      <c r="P2203" s="54">
        <v>18857.8349400064</v>
      </c>
      <c r="Q2203" s="42"/>
      <c r="R2203" s="55">
        <f t="shared" si="102"/>
        <v>-0.16488865141587628</v>
      </c>
      <c r="S2203" s="55">
        <f t="shared" si="103"/>
        <v>43015.098654853398</v>
      </c>
      <c r="T2203" s="55">
        <f t="shared" si="104"/>
        <v>-3109.4429718808474</v>
      </c>
    </row>
    <row r="2204" spans="2:20">
      <c r="B2204" s="49">
        <v>43177</v>
      </c>
      <c r="C2204" s="50">
        <v>36</v>
      </c>
      <c r="D2204" s="50">
        <v>2.4663400000000002</v>
      </c>
      <c r="E2204" s="42"/>
      <c r="F2204" s="49">
        <v>43177</v>
      </c>
      <c r="G2204" s="54">
        <v>36</v>
      </c>
      <c r="H2204" s="54">
        <v>38939.852242846398</v>
      </c>
      <c r="I2204" s="42"/>
      <c r="J2204" s="49">
        <v>43177</v>
      </c>
      <c r="K2204" s="54">
        <v>36</v>
      </c>
      <c r="L2204" s="54">
        <v>3723.01</v>
      </c>
      <c r="M2204" s="42"/>
      <c r="N2204" s="49">
        <v>43177</v>
      </c>
      <c r="O2204" s="54">
        <v>36</v>
      </c>
      <c r="P2204" s="54">
        <v>19159.530359132001</v>
      </c>
      <c r="Q2204" s="42"/>
      <c r="R2204" s="55">
        <f t="shared" si="102"/>
        <v>9.5609248252449403E-2</v>
      </c>
      <c r="S2204" s="55">
        <f t="shared" si="103"/>
        <v>47253.916105941622</v>
      </c>
      <c r="T2204" s="55">
        <f t="shared" si="104"/>
        <v>1831.8282945065926</v>
      </c>
    </row>
    <row r="2205" spans="2:20">
      <c r="B2205" s="49">
        <v>43177</v>
      </c>
      <c r="C2205" s="50">
        <v>37</v>
      </c>
      <c r="D2205" s="50">
        <v>2.5451600000000001</v>
      </c>
      <c r="E2205" s="42"/>
      <c r="F2205" s="49">
        <v>43177</v>
      </c>
      <c r="G2205" s="54">
        <v>37</v>
      </c>
      <c r="H2205" s="54">
        <v>39645.561201785502</v>
      </c>
      <c r="I2205" s="42"/>
      <c r="J2205" s="49">
        <v>43177</v>
      </c>
      <c r="K2205" s="54">
        <v>37</v>
      </c>
      <c r="L2205" s="54">
        <v>-1204.67</v>
      </c>
      <c r="M2205" s="42"/>
      <c r="N2205" s="49">
        <v>43177</v>
      </c>
      <c r="O2205" s="54">
        <v>37</v>
      </c>
      <c r="P2205" s="54">
        <v>19563.287291204801</v>
      </c>
      <c r="Q2205" s="42"/>
      <c r="R2205" s="55">
        <f t="shared" si="102"/>
        <v>-3.0385999427995126E-2</v>
      </c>
      <c r="S2205" s="55">
        <f t="shared" si="103"/>
        <v>49791.696282082812</v>
      </c>
      <c r="T2205" s="55">
        <f t="shared" si="104"/>
        <v>-594.45003644025337</v>
      </c>
    </row>
    <row r="2206" spans="2:20">
      <c r="B2206" s="49">
        <v>43177</v>
      </c>
      <c r="C2206" s="50">
        <v>38</v>
      </c>
      <c r="D2206" s="50">
        <v>2.9182199999999998</v>
      </c>
      <c r="E2206" s="42"/>
      <c r="F2206" s="49">
        <v>43177</v>
      </c>
      <c r="G2206" s="54">
        <v>38</v>
      </c>
      <c r="H2206" s="54">
        <v>40285.995422550601</v>
      </c>
      <c r="I2206" s="42"/>
      <c r="J2206" s="49">
        <v>43177</v>
      </c>
      <c r="K2206" s="54">
        <v>38</v>
      </c>
      <c r="L2206" s="54">
        <v>18762.740000000002</v>
      </c>
      <c r="M2206" s="42"/>
      <c r="N2206" s="49">
        <v>43177</v>
      </c>
      <c r="O2206" s="54">
        <v>38</v>
      </c>
      <c r="P2206" s="54">
        <v>19889.3568838641</v>
      </c>
      <c r="Q2206" s="42"/>
      <c r="R2206" s="55">
        <f t="shared" si="102"/>
        <v>0.46573852285892181</v>
      </c>
      <c r="S2206" s="55">
        <f t="shared" si="103"/>
        <v>58041.519045629888</v>
      </c>
      <c r="T2206" s="55">
        <f t="shared" si="104"/>
        <v>9263.2396957047949</v>
      </c>
    </row>
    <row r="2207" spans="2:20">
      <c r="B2207" s="49">
        <v>43177</v>
      </c>
      <c r="C2207" s="50">
        <v>39</v>
      </c>
      <c r="D2207" s="50">
        <v>3.48902</v>
      </c>
      <c r="E2207" s="42"/>
      <c r="F2207" s="49">
        <v>43177</v>
      </c>
      <c r="G2207" s="54">
        <v>39</v>
      </c>
      <c r="H2207" s="54">
        <v>40223.713770513299</v>
      </c>
      <c r="I2207" s="42"/>
      <c r="J2207" s="49">
        <v>43177</v>
      </c>
      <c r="K2207" s="54">
        <v>39</v>
      </c>
      <c r="L2207" s="54">
        <v>48494.239999999998</v>
      </c>
      <c r="M2207" s="42"/>
      <c r="N2207" s="49">
        <v>43177</v>
      </c>
      <c r="O2207" s="54">
        <v>39</v>
      </c>
      <c r="P2207" s="54">
        <v>20121.8580419465</v>
      </c>
      <c r="Q2207" s="42"/>
      <c r="R2207" s="55">
        <f t="shared" si="102"/>
        <v>1.2056131931693874</v>
      </c>
      <c r="S2207" s="55">
        <f t="shared" si="103"/>
        <v>70205.56514551217</v>
      </c>
      <c r="T2207" s="55">
        <f t="shared" si="104"/>
        <v>24259.177526452237</v>
      </c>
    </row>
    <row r="2208" spans="2:20">
      <c r="B2208" s="49">
        <v>43177</v>
      </c>
      <c r="C2208" s="50">
        <v>40</v>
      </c>
      <c r="D2208" s="50">
        <v>2.86951</v>
      </c>
      <c r="E2208" s="42"/>
      <c r="F2208" s="49">
        <v>43177</v>
      </c>
      <c r="G2208" s="54">
        <v>40</v>
      </c>
      <c r="H2208" s="54">
        <v>39033.639890361497</v>
      </c>
      <c r="I2208" s="42"/>
      <c r="J2208" s="49">
        <v>43177</v>
      </c>
      <c r="K2208" s="54">
        <v>40</v>
      </c>
      <c r="L2208" s="54">
        <v>20960.060000000001</v>
      </c>
      <c r="M2208" s="42"/>
      <c r="N2208" s="49">
        <v>43177</v>
      </c>
      <c r="O2208" s="54">
        <v>40</v>
      </c>
      <c r="P2208" s="54">
        <v>19523.482419463398</v>
      </c>
      <c r="Q2208" s="42"/>
      <c r="R2208" s="55">
        <f t="shared" si="102"/>
        <v>0.53697426268400938</v>
      </c>
      <c r="S2208" s="55">
        <f t="shared" si="103"/>
        <v>56022.828037474414</v>
      </c>
      <c r="T2208" s="55">
        <f t="shared" si="104"/>
        <v>10483.607577215578</v>
      </c>
    </row>
    <row r="2209" spans="2:20">
      <c r="B2209" s="49">
        <v>43177</v>
      </c>
      <c r="C2209" s="50">
        <v>41</v>
      </c>
      <c r="D2209" s="50">
        <v>2.2942900000000002</v>
      </c>
      <c r="E2209" s="42"/>
      <c r="F2209" s="49">
        <v>43177</v>
      </c>
      <c r="G2209" s="54">
        <v>41</v>
      </c>
      <c r="H2209" s="54">
        <v>37715.106211083599</v>
      </c>
      <c r="I2209" s="42"/>
      <c r="J2209" s="49">
        <v>43177</v>
      </c>
      <c r="K2209" s="54">
        <v>41</v>
      </c>
      <c r="L2209" s="54">
        <v>16867.43</v>
      </c>
      <c r="M2209" s="42"/>
      <c r="N2209" s="49">
        <v>43177</v>
      </c>
      <c r="O2209" s="54">
        <v>41</v>
      </c>
      <c r="P2209" s="54">
        <v>18748.7710389354</v>
      </c>
      <c r="Q2209" s="42"/>
      <c r="R2209" s="55">
        <f t="shared" si="102"/>
        <v>0.44723273230616151</v>
      </c>
      <c r="S2209" s="55">
        <f t="shared" si="103"/>
        <v>43015.117906919098</v>
      </c>
      <c r="T2209" s="55">
        <f t="shared" si="104"/>
        <v>8385.0640991257096</v>
      </c>
    </row>
    <row r="2210" spans="2:20">
      <c r="B2210" s="49">
        <v>43177</v>
      </c>
      <c r="C2210" s="50">
        <v>42</v>
      </c>
      <c r="D2210" s="50">
        <v>1.7428600000000001</v>
      </c>
      <c r="E2210" s="42"/>
      <c r="F2210" s="49">
        <v>43177</v>
      </c>
      <c r="G2210" s="54">
        <v>42</v>
      </c>
      <c r="H2210" s="54">
        <v>35920.453191348002</v>
      </c>
      <c r="I2210" s="42"/>
      <c r="J2210" s="49">
        <v>43177</v>
      </c>
      <c r="K2210" s="54">
        <v>42</v>
      </c>
      <c r="L2210" s="54">
        <v>29.26</v>
      </c>
      <c r="M2210" s="42"/>
      <c r="N2210" s="49">
        <v>43177</v>
      </c>
      <c r="O2210" s="54">
        <v>42</v>
      </c>
      <c r="P2210" s="54">
        <v>17802.7467840639</v>
      </c>
      <c r="Q2210" s="42"/>
      <c r="R2210" s="55">
        <f t="shared" si="102"/>
        <v>8.1457769600322655E-4</v>
      </c>
      <c r="S2210" s="55">
        <f t="shared" si="103"/>
        <v>31027.695260073611</v>
      </c>
      <c r="T2210" s="55">
        <f t="shared" si="104"/>
        <v>14.501720457891622</v>
      </c>
    </row>
    <row r="2211" spans="2:20">
      <c r="B2211" s="49">
        <v>43177</v>
      </c>
      <c r="C2211" s="50">
        <v>43</v>
      </c>
      <c r="D2211" s="50">
        <v>1.6852400000000001</v>
      </c>
      <c r="E2211" s="42"/>
      <c r="F2211" s="49">
        <v>43177</v>
      </c>
      <c r="G2211" s="54">
        <v>43</v>
      </c>
      <c r="H2211" s="54">
        <v>34448.202818971899</v>
      </c>
      <c r="I2211" s="42"/>
      <c r="J2211" s="49">
        <v>43177</v>
      </c>
      <c r="K2211" s="54">
        <v>43</v>
      </c>
      <c r="L2211" s="54">
        <v>4839.96</v>
      </c>
      <c r="M2211" s="42"/>
      <c r="N2211" s="49">
        <v>43177</v>
      </c>
      <c r="O2211" s="54">
        <v>43</v>
      </c>
      <c r="P2211" s="54">
        <v>17027.4902829618</v>
      </c>
      <c r="Q2211" s="42"/>
      <c r="R2211" s="55">
        <f t="shared" si="102"/>
        <v>0.14049963725058118</v>
      </c>
      <c r="S2211" s="55">
        <f t="shared" si="103"/>
        <v>28695.407724458546</v>
      </c>
      <c r="T2211" s="55">
        <f t="shared" si="104"/>
        <v>2392.3562080439287</v>
      </c>
    </row>
    <row r="2212" spans="2:20">
      <c r="B2212" s="49">
        <v>43177</v>
      </c>
      <c r="C2212" s="50">
        <v>44</v>
      </c>
      <c r="D2212" s="50">
        <v>1.2906</v>
      </c>
      <c r="E2212" s="42"/>
      <c r="F2212" s="49">
        <v>43177</v>
      </c>
      <c r="G2212" s="54">
        <v>44</v>
      </c>
      <c r="H2212" s="54">
        <v>32469.486426968699</v>
      </c>
      <c r="I2212" s="42"/>
      <c r="J2212" s="49">
        <v>43177</v>
      </c>
      <c r="K2212" s="54">
        <v>44</v>
      </c>
      <c r="L2212" s="54">
        <v>-13317.67</v>
      </c>
      <c r="M2212" s="42"/>
      <c r="N2212" s="49">
        <v>43177</v>
      </c>
      <c r="O2212" s="54">
        <v>44</v>
      </c>
      <c r="P2212" s="54">
        <v>16034.9874319314</v>
      </c>
      <c r="Q2212" s="42"/>
      <c r="R2212" s="55">
        <f t="shared" si="102"/>
        <v>-0.41015955179810082</v>
      </c>
      <c r="S2212" s="55">
        <f t="shared" si="103"/>
        <v>20694.754779650666</v>
      </c>
      <c r="T2212" s="55">
        <f t="shared" si="104"/>
        <v>-6576.9032581691627</v>
      </c>
    </row>
    <row r="2213" spans="2:20">
      <c r="B2213" s="49">
        <v>43177</v>
      </c>
      <c r="C2213" s="50">
        <v>45</v>
      </c>
      <c r="D2213" s="50">
        <v>1.2943800000000001</v>
      </c>
      <c r="E2213" s="42"/>
      <c r="F2213" s="49">
        <v>43177</v>
      </c>
      <c r="G2213" s="54">
        <v>45</v>
      </c>
      <c r="H2213" s="54">
        <v>30540.4162760217</v>
      </c>
      <c r="I2213" s="42"/>
      <c r="J2213" s="49">
        <v>43177</v>
      </c>
      <c r="K2213" s="54">
        <v>45</v>
      </c>
      <c r="L2213" s="54">
        <v>-22272.19</v>
      </c>
      <c r="M2213" s="42"/>
      <c r="N2213" s="49">
        <v>43177</v>
      </c>
      <c r="O2213" s="54">
        <v>45</v>
      </c>
      <c r="P2213" s="54">
        <v>15057.337781182499</v>
      </c>
      <c r="Q2213" s="42"/>
      <c r="R2213" s="55">
        <f t="shared" si="102"/>
        <v>-0.72926936550916099</v>
      </c>
      <c r="S2213" s="55">
        <f t="shared" si="103"/>
        <v>19489.916877207004</v>
      </c>
      <c r="T2213" s="55">
        <f t="shared" si="104"/>
        <v>-10980.85516994008</v>
      </c>
    </row>
    <row r="2214" spans="2:20">
      <c r="B2214" s="49">
        <v>43177</v>
      </c>
      <c r="C2214" s="50">
        <v>46</v>
      </c>
      <c r="D2214" s="50">
        <v>1.5400400000000001</v>
      </c>
      <c r="E2214" s="42"/>
      <c r="F2214" s="49">
        <v>43177</v>
      </c>
      <c r="G2214" s="54">
        <v>46</v>
      </c>
      <c r="H2214" s="54">
        <v>28829.337214539901</v>
      </c>
      <c r="I2214" s="42"/>
      <c r="J2214" s="49">
        <v>43177</v>
      </c>
      <c r="K2214" s="54">
        <v>46</v>
      </c>
      <c r="L2214" s="54">
        <v>-7713.52</v>
      </c>
      <c r="M2214" s="42"/>
      <c r="N2214" s="49">
        <v>43177</v>
      </c>
      <c r="O2214" s="54">
        <v>46</v>
      </c>
      <c r="P2214" s="54">
        <v>14201.210927604599</v>
      </c>
      <c r="Q2214" s="42"/>
      <c r="R2214" s="55">
        <f t="shared" si="102"/>
        <v>-0.26755800671372126</v>
      </c>
      <c r="S2214" s="55">
        <f t="shared" si="103"/>
        <v>21870.432876948187</v>
      </c>
      <c r="T2214" s="55">
        <f t="shared" si="104"/>
        <v>-3799.6476887110034</v>
      </c>
    </row>
    <row r="2215" spans="2:20">
      <c r="B2215" s="49">
        <v>43177</v>
      </c>
      <c r="C2215" s="50">
        <v>47</v>
      </c>
      <c r="D2215" s="50">
        <v>1.06711</v>
      </c>
      <c r="E2215" s="42"/>
      <c r="F2215" s="49">
        <v>43177</v>
      </c>
      <c r="G2215" s="54">
        <v>47</v>
      </c>
      <c r="H2215" s="54">
        <v>26598.286059583101</v>
      </c>
      <c r="I2215" s="42"/>
      <c r="J2215" s="49">
        <v>43177</v>
      </c>
      <c r="K2215" s="54">
        <v>47</v>
      </c>
      <c r="L2215" s="54">
        <v>-14516.39</v>
      </c>
      <c r="M2215" s="42"/>
      <c r="N2215" s="49">
        <v>43177</v>
      </c>
      <c r="O2215" s="54">
        <v>47</v>
      </c>
      <c r="P2215" s="54">
        <v>12897.6621505763</v>
      </c>
      <c r="Q2215" s="42"/>
      <c r="R2215" s="55">
        <f t="shared" si="102"/>
        <v>-0.54576411305155836</v>
      </c>
      <c r="S2215" s="55">
        <f t="shared" si="103"/>
        <v>13763.224257501475</v>
      </c>
      <c r="T2215" s="55">
        <f t="shared" si="104"/>
        <v>-7039.0811440479292</v>
      </c>
    </row>
    <row r="2216" spans="2:20">
      <c r="B2216" s="49">
        <v>43177</v>
      </c>
      <c r="C2216" s="50">
        <v>48</v>
      </c>
      <c r="D2216" s="50">
        <v>0.80767</v>
      </c>
      <c r="E2216" s="42"/>
      <c r="F2216" s="49">
        <v>43177</v>
      </c>
      <c r="G2216" s="54">
        <v>48</v>
      </c>
      <c r="H2216" s="54">
        <v>25747.179304091798</v>
      </c>
      <c r="I2216" s="42"/>
      <c r="J2216" s="49">
        <v>43177</v>
      </c>
      <c r="K2216" s="54">
        <v>48</v>
      </c>
      <c r="L2216" s="54">
        <v>-18467.05</v>
      </c>
      <c r="M2216" s="42"/>
      <c r="N2216" s="49">
        <v>43177</v>
      </c>
      <c r="O2216" s="54">
        <v>48</v>
      </c>
      <c r="P2216" s="54">
        <v>12469.0899821352</v>
      </c>
      <c r="Q2216" s="42"/>
      <c r="R2216" s="55">
        <f t="shared" si="102"/>
        <v>-0.71724555850920635</v>
      </c>
      <c r="S2216" s="55">
        <f t="shared" si="103"/>
        <v>10070.909905871136</v>
      </c>
      <c r="T2216" s="55">
        <f t="shared" si="104"/>
        <v>-8943.3994083381112</v>
      </c>
    </row>
    <row r="2217" spans="2:20">
      <c r="B2217" s="49">
        <v>43178</v>
      </c>
      <c r="C2217" s="50">
        <v>1</v>
      </c>
      <c r="D2217" s="50">
        <v>0.73340000000000005</v>
      </c>
      <c r="E2217" s="42"/>
      <c r="F2217" s="49">
        <v>43178</v>
      </c>
      <c r="G2217" s="54">
        <v>1</v>
      </c>
      <c r="H2217" s="54">
        <v>26749.433769991901</v>
      </c>
      <c r="I2217" s="42"/>
      <c r="J2217" s="49">
        <v>43178</v>
      </c>
      <c r="K2217" s="54">
        <v>1</v>
      </c>
      <c r="L2217" s="54">
        <v>-11106.76</v>
      </c>
      <c r="M2217" s="42"/>
      <c r="N2217" s="49">
        <v>43178</v>
      </c>
      <c r="O2217" s="54">
        <v>1</v>
      </c>
      <c r="P2217" s="54">
        <v>12971.203109223899</v>
      </c>
      <c r="Q2217" s="42"/>
      <c r="R2217" s="55">
        <f t="shared" si="102"/>
        <v>-0.41521477035748722</v>
      </c>
      <c r="S2217" s="55">
        <f t="shared" si="103"/>
        <v>9513.080360304808</v>
      </c>
      <c r="T2217" s="55">
        <f t="shared" si="104"/>
        <v>-5385.8351202567255</v>
      </c>
    </row>
    <row r="2218" spans="2:20">
      <c r="B2218" s="49">
        <v>43178</v>
      </c>
      <c r="C2218" s="50">
        <v>2</v>
      </c>
      <c r="D2218" s="50">
        <v>0.81830000000000003</v>
      </c>
      <c r="E2218" s="42"/>
      <c r="F2218" s="49">
        <v>43178</v>
      </c>
      <c r="G2218" s="54">
        <v>2</v>
      </c>
      <c r="H2218" s="54">
        <v>27494.873110546901</v>
      </c>
      <c r="I2218" s="42"/>
      <c r="J2218" s="49">
        <v>43178</v>
      </c>
      <c r="K2218" s="54">
        <v>2</v>
      </c>
      <c r="L2218" s="54">
        <v>-5903.8</v>
      </c>
      <c r="M2218" s="42"/>
      <c r="N2218" s="49">
        <v>43178</v>
      </c>
      <c r="O2218" s="54">
        <v>2</v>
      </c>
      <c r="P2218" s="54">
        <v>13346.0332127737</v>
      </c>
      <c r="Q2218" s="42"/>
      <c r="R2218" s="55">
        <f t="shared" si="102"/>
        <v>-0.21472366780028276</v>
      </c>
      <c r="S2218" s="55">
        <f t="shared" si="103"/>
        <v>10921.058978012719</v>
      </c>
      <c r="T2218" s="55">
        <f t="shared" si="104"/>
        <v>-2865.7092020311607</v>
      </c>
    </row>
    <row r="2219" spans="2:20">
      <c r="B2219" s="49">
        <v>43178</v>
      </c>
      <c r="C2219" s="50">
        <v>3</v>
      </c>
      <c r="D2219" s="50">
        <v>0.47717999999999999</v>
      </c>
      <c r="E2219" s="42"/>
      <c r="F2219" s="49">
        <v>43178</v>
      </c>
      <c r="G2219" s="54">
        <v>3</v>
      </c>
      <c r="H2219" s="54">
        <v>27487.684127926499</v>
      </c>
      <c r="I2219" s="42"/>
      <c r="J2219" s="49">
        <v>43178</v>
      </c>
      <c r="K2219" s="54">
        <v>3</v>
      </c>
      <c r="L2219" s="54">
        <v>-11239.4</v>
      </c>
      <c r="M2219" s="42"/>
      <c r="N2219" s="49">
        <v>43178</v>
      </c>
      <c r="O2219" s="54">
        <v>3</v>
      </c>
      <c r="P2219" s="54">
        <v>13346.1044464442</v>
      </c>
      <c r="Q2219" s="42"/>
      <c r="R2219" s="55">
        <f t="shared" si="102"/>
        <v>-0.40888857525036726</v>
      </c>
      <c r="S2219" s="55">
        <f t="shared" si="103"/>
        <v>6368.494119754243</v>
      </c>
      <c r="T2219" s="55">
        <f t="shared" si="104"/>
        <v>-5457.0696322491603</v>
      </c>
    </row>
    <row r="2220" spans="2:20">
      <c r="B2220" s="49">
        <v>43178</v>
      </c>
      <c r="C2220" s="50">
        <v>4</v>
      </c>
      <c r="D2220" s="50">
        <v>0.17838999999999999</v>
      </c>
      <c r="E2220" s="42"/>
      <c r="F2220" s="49">
        <v>43178</v>
      </c>
      <c r="G2220" s="54">
        <v>4</v>
      </c>
      <c r="H2220" s="54">
        <v>27164.7277176588</v>
      </c>
      <c r="I2220" s="42"/>
      <c r="J2220" s="49">
        <v>43178</v>
      </c>
      <c r="K2220" s="54">
        <v>4</v>
      </c>
      <c r="L2220" s="54">
        <v>-14539.06</v>
      </c>
      <c r="M2220" s="42"/>
      <c r="N2220" s="49">
        <v>43178</v>
      </c>
      <c r="O2220" s="54">
        <v>4</v>
      </c>
      <c r="P2220" s="54">
        <v>13183.0447179701</v>
      </c>
      <c r="Q2220" s="42"/>
      <c r="R2220" s="55">
        <f t="shared" si="102"/>
        <v>-0.53521832249210022</v>
      </c>
      <c r="S2220" s="55">
        <f t="shared" si="103"/>
        <v>2351.7233472386861</v>
      </c>
      <c r="T2220" s="55">
        <f t="shared" si="104"/>
        <v>-7055.8070792903</v>
      </c>
    </row>
    <row r="2221" spans="2:20">
      <c r="B2221" s="49">
        <v>43178</v>
      </c>
      <c r="C2221" s="50">
        <v>5</v>
      </c>
      <c r="D2221" s="50">
        <v>0.51124999999999998</v>
      </c>
      <c r="E2221" s="42"/>
      <c r="F2221" s="49">
        <v>43178</v>
      </c>
      <c r="G2221" s="54">
        <v>5</v>
      </c>
      <c r="H2221" s="54">
        <v>26783.328198924399</v>
      </c>
      <c r="I2221" s="42"/>
      <c r="J2221" s="49">
        <v>43178</v>
      </c>
      <c r="K2221" s="54">
        <v>5</v>
      </c>
      <c r="L2221" s="54">
        <v>-8546.07</v>
      </c>
      <c r="M2221" s="42"/>
      <c r="N2221" s="49">
        <v>43178</v>
      </c>
      <c r="O2221" s="54">
        <v>5</v>
      </c>
      <c r="P2221" s="54">
        <v>12989.620359148699</v>
      </c>
      <c r="Q2221" s="42"/>
      <c r="R2221" s="55">
        <f t="shared" si="102"/>
        <v>-0.31908170398118052</v>
      </c>
      <c r="S2221" s="55">
        <f t="shared" si="103"/>
        <v>6640.9434086147721</v>
      </c>
      <c r="T2221" s="55">
        <f t="shared" si="104"/>
        <v>-4144.7501982658014</v>
      </c>
    </row>
    <row r="2222" spans="2:20">
      <c r="B2222" s="49">
        <v>43178</v>
      </c>
      <c r="C2222" s="50">
        <v>6</v>
      </c>
      <c r="D2222" s="50">
        <v>1.45932</v>
      </c>
      <c r="E2222" s="42"/>
      <c r="F2222" s="49">
        <v>43178</v>
      </c>
      <c r="G2222" s="54">
        <v>6</v>
      </c>
      <c r="H2222" s="54">
        <v>27179.802978055199</v>
      </c>
      <c r="I2222" s="42"/>
      <c r="J2222" s="49">
        <v>43178</v>
      </c>
      <c r="K2222" s="54">
        <v>6</v>
      </c>
      <c r="L2222" s="54">
        <v>19959.63</v>
      </c>
      <c r="M2222" s="42"/>
      <c r="N2222" s="49">
        <v>43178</v>
      </c>
      <c r="O2222" s="54">
        <v>6</v>
      </c>
      <c r="P2222" s="54">
        <v>13185.3601332792</v>
      </c>
      <c r="Q2222" s="42"/>
      <c r="R2222" s="55">
        <f t="shared" si="102"/>
        <v>0.73435521280692428</v>
      </c>
      <c r="S2222" s="55">
        <f t="shared" si="103"/>
        <v>19241.659749697003</v>
      </c>
      <c r="T2222" s="55">
        <f t="shared" si="104"/>
        <v>9682.7379466101829</v>
      </c>
    </row>
    <row r="2223" spans="2:20">
      <c r="B2223" s="49">
        <v>43178</v>
      </c>
      <c r="C2223" s="50">
        <v>7</v>
      </c>
      <c r="D2223" s="50">
        <v>1.4321600000000001</v>
      </c>
      <c r="E2223" s="42"/>
      <c r="F2223" s="49">
        <v>43178</v>
      </c>
      <c r="G2223" s="54">
        <v>7</v>
      </c>
      <c r="H2223" s="54">
        <v>27000.250405359398</v>
      </c>
      <c r="I2223" s="42"/>
      <c r="J2223" s="49">
        <v>43178</v>
      </c>
      <c r="K2223" s="54">
        <v>7</v>
      </c>
      <c r="L2223" s="54">
        <v>14819.37</v>
      </c>
      <c r="M2223" s="42"/>
      <c r="N2223" s="49">
        <v>43178</v>
      </c>
      <c r="O2223" s="54">
        <v>7</v>
      </c>
      <c r="P2223" s="54">
        <v>13140.423634341299</v>
      </c>
      <c r="Q2223" s="42"/>
      <c r="R2223" s="55">
        <f t="shared" si="102"/>
        <v>0.54886046527399757</v>
      </c>
      <c r="S2223" s="55">
        <f t="shared" si="103"/>
        <v>18819.189112158238</v>
      </c>
      <c r="T2223" s="55">
        <f t="shared" si="104"/>
        <v>7212.259029842</v>
      </c>
    </row>
    <row r="2224" spans="2:20">
      <c r="B2224" s="49">
        <v>43178</v>
      </c>
      <c r="C2224" s="50">
        <v>8</v>
      </c>
      <c r="D2224" s="50">
        <v>0.96377999999999997</v>
      </c>
      <c r="E2224" s="42"/>
      <c r="F2224" s="49">
        <v>43178</v>
      </c>
      <c r="G2224" s="54">
        <v>8</v>
      </c>
      <c r="H2224" s="54">
        <v>26633.710176455799</v>
      </c>
      <c r="I2224" s="42"/>
      <c r="J2224" s="49">
        <v>43178</v>
      </c>
      <c r="K2224" s="54">
        <v>8</v>
      </c>
      <c r="L2224" s="54">
        <v>2268.4699999999998</v>
      </c>
      <c r="M2224" s="42"/>
      <c r="N2224" s="49">
        <v>43178</v>
      </c>
      <c r="O2224" s="54">
        <v>8</v>
      </c>
      <c r="P2224" s="54">
        <v>12961.714079207301</v>
      </c>
      <c r="Q2224" s="42"/>
      <c r="R2224" s="55">
        <f t="shared" si="102"/>
        <v>8.5172887478715875E-2</v>
      </c>
      <c r="S2224" s="55">
        <f t="shared" si="103"/>
        <v>12492.240795258413</v>
      </c>
      <c r="T2224" s="55">
        <f t="shared" si="104"/>
        <v>1103.9866147996108</v>
      </c>
    </row>
    <row r="2225" spans="2:20">
      <c r="B2225" s="49">
        <v>43178</v>
      </c>
      <c r="C2225" s="50">
        <v>9</v>
      </c>
      <c r="D2225" s="50">
        <v>0.62189000000000005</v>
      </c>
      <c r="E2225" s="42"/>
      <c r="F2225" s="49">
        <v>43178</v>
      </c>
      <c r="G2225" s="54">
        <v>9</v>
      </c>
      <c r="H2225" s="54">
        <v>26495.567773054201</v>
      </c>
      <c r="I2225" s="42"/>
      <c r="J2225" s="49">
        <v>43178</v>
      </c>
      <c r="K2225" s="54">
        <v>9</v>
      </c>
      <c r="L2225" s="54">
        <v>-5386.26</v>
      </c>
      <c r="M2225" s="42"/>
      <c r="N2225" s="49">
        <v>43178</v>
      </c>
      <c r="O2225" s="54">
        <v>9</v>
      </c>
      <c r="P2225" s="54">
        <v>12895.544676760799</v>
      </c>
      <c r="Q2225" s="42"/>
      <c r="R2225" s="55">
        <f t="shared" si="102"/>
        <v>-0.20328909522285413</v>
      </c>
      <c r="S2225" s="55">
        <f t="shared" si="103"/>
        <v>8019.6102790307741</v>
      </c>
      <c r="T2225" s="55">
        <f t="shared" si="104"/>
        <v>-2621.5236097445959</v>
      </c>
    </row>
    <row r="2226" spans="2:20">
      <c r="B2226" s="49">
        <v>43178</v>
      </c>
      <c r="C2226" s="50">
        <v>10</v>
      </c>
      <c r="D2226" s="50">
        <v>0.48341000000000001</v>
      </c>
      <c r="E2226" s="42"/>
      <c r="F2226" s="49">
        <v>43178</v>
      </c>
      <c r="G2226" s="54">
        <v>10</v>
      </c>
      <c r="H2226" s="54">
        <v>26623.4536771479</v>
      </c>
      <c r="I2226" s="42"/>
      <c r="J2226" s="49">
        <v>43178</v>
      </c>
      <c r="K2226" s="54">
        <v>10</v>
      </c>
      <c r="L2226" s="54">
        <v>-9537.5</v>
      </c>
      <c r="M2226" s="42"/>
      <c r="N2226" s="49">
        <v>43178</v>
      </c>
      <c r="O2226" s="54">
        <v>10</v>
      </c>
      <c r="P2226" s="54">
        <v>12969.719553134701</v>
      </c>
      <c r="Q2226" s="42"/>
      <c r="R2226" s="55">
        <f t="shared" si="102"/>
        <v>-0.35823676806388433</v>
      </c>
      <c r="S2226" s="55">
        <f t="shared" si="103"/>
        <v>6269.6921291808458</v>
      </c>
      <c r="T2226" s="55">
        <f t="shared" si="104"/>
        <v>-4646.2304154099411</v>
      </c>
    </row>
    <row r="2227" spans="2:20">
      <c r="B2227" s="49">
        <v>43178</v>
      </c>
      <c r="C2227" s="50">
        <v>11</v>
      </c>
      <c r="D2227" s="50">
        <v>0.16778999999999999</v>
      </c>
      <c r="E2227" s="42"/>
      <c r="F2227" s="49">
        <v>43178</v>
      </c>
      <c r="G2227" s="54">
        <v>11</v>
      </c>
      <c r="H2227" s="54">
        <v>26969.898940267401</v>
      </c>
      <c r="I2227" s="42"/>
      <c r="J2227" s="49">
        <v>43178</v>
      </c>
      <c r="K2227" s="54">
        <v>11</v>
      </c>
      <c r="L2227" s="54">
        <v>-23651.34</v>
      </c>
      <c r="M2227" s="42"/>
      <c r="N2227" s="49">
        <v>43178</v>
      </c>
      <c r="O2227" s="54">
        <v>11</v>
      </c>
      <c r="P2227" s="54">
        <v>13167.9622897053</v>
      </c>
      <c r="Q2227" s="42"/>
      <c r="R2227" s="55">
        <f t="shared" si="102"/>
        <v>-0.87695323042858619</v>
      </c>
      <c r="S2227" s="55">
        <f t="shared" si="103"/>
        <v>2209.4523925896519</v>
      </c>
      <c r="T2227" s="55">
        <f t="shared" si="104"/>
        <v>-11547.687068118865</v>
      </c>
    </row>
    <row r="2228" spans="2:20">
      <c r="B2228" s="49">
        <v>43178</v>
      </c>
      <c r="C2228" s="50">
        <v>12</v>
      </c>
      <c r="D2228" s="50">
        <v>0.56376999999999999</v>
      </c>
      <c r="E2228" s="42"/>
      <c r="F2228" s="49">
        <v>43178</v>
      </c>
      <c r="G2228" s="54">
        <v>12</v>
      </c>
      <c r="H2228" s="54">
        <v>28260.139382860001</v>
      </c>
      <c r="I2228" s="42"/>
      <c r="J2228" s="49">
        <v>43178</v>
      </c>
      <c r="K2228" s="54">
        <v>12</v>
      </c>
      <c r="L2228" s="54">
        <v>-15895.12</v>
      </c>
      <c r="M2228" s="42"/>
      <c r="N2228" s="49">
        <v>43178</v>
      </c>
      <c r="O2228" s="54">
        <v>12</v>
      </c>
      <c r="P2228" s="54">
        <v>13825.605181717599</v>
      </c>
      <c r="Q2228" s="42"/>
      <c r="R2228" s="55">
        <f t="shared" si="102"/>
        <v>-0.56245724002481445</v>
      </c>
      <c r="S2228" s="55">
        <f t="shared" si="103"/>
        <v>7794.4614332969313</v>
      </c>
      <c r="T2228" s="55">
        <f t="shared" si="104"/>
        <v>-7776.3117321816544</v>
      </c>
    </row>
    <row r="2229" spans="2:20">
      <c r="B2229" s="49">
        <v>43178</v>
      </c>
      <c r="C2229" s="50">
        <v>13</v>
      </c>
      <c r="D2229" s="50">
        <v>1.36551</v>
      </c>
      <c r="E2229" s="42"/>
      <c r="F2229" s="49">
        <v>43178</v>
      </c>
      <c r="G2229" s="54">
        <v>13</v>
      </c>
      <c r="H2229" s="54">
        <v>30467.166143701601</v>
      </c>
      <c r="I2229" s="42"/>
      <c r="J2229" s="49">
        <v>43178</v>
      </c>
      <c r="K2229" s="54">
        <v>13</v>
      </c>
      <c r="L2229" s="54">
        <v>-5879.72</v>
      </c>
      <c r="M2229" s="42"/>
      <c r="N2229" s="49">
        <v>43178</v>
      </c>
      <c r="O2229" s="54">
        <v>13</v>
      </c>
      <c r="P2229" s="54">
        <v>14889.830910308099</v>
      </c>
      <c r="Q2229" s="42"/>
      <c r="R2229" s="55">
        <f t="shared" si="102"/>
        <v>-0.19298545759942626</v>
      </c>
      <c r="S2229" s="55">
        <f t="shared" si="103"/>
        <v>20332.213006334812</v>
      </c>
      <c r="T2229" s="55">
        <f t="shared" si="104"/>
        <v>-2873.5208318038904</v>
      </c>
    </row>
    <row r="2230" spans="2:20">
      <c r="B2230" s="49">
        <v>43178</v>
      </c>
      <c r="C2230" s="50">
        <v>14</v>
      </c>
      <c r="D2230" s="50">
        <v>0.62161999999999995</v>
      </c>
      <c r="E2230" s="42"/>
      <c r="F2230" s="49">
        <v>43178</v>
      </c>
      <c r="G2230" s="54">
        <v>14</v>
      </c>
      <c r="H2230" s="54">
        <v>32904.413939065002</v>
      </c>
      <c r="I2230" s="42"/>
      <c r="J2230" s="49">
        <v>43178</v>
      </c>
      <c r="K2230" s="54">
        <v>14</v>
      </c>
      <c r="L2230" s="54">
        <v>-23417.9</v>
      </c>
      <c r="M2230" s="42"/>
      <c r="N2230" s="49">
        <v>43178</v>
      </c>
      <c r="O2230" s="54">
        <v>14</v>
      </c>
      <c r="P2230" s="54">
        <v>16131.126516685301</v>
      </c>
      <c r="Q2230" s="42"/>
      <c r="R2230" s="55">
        <f t="shared" si="102"/>
        <v>-0.71169479095926524</v>
      </c>
      <c r="S2230" s="55">
        <f t="shared" si="103"/>
        <v>10027.430865301916</v>
      </c>
      <c r="T2230" s="55">
        <f t="shared" si="104"/>
        <v>-11480.438714229806</v>
      </c>
    </row>
    <row r="2231" spans="2:20">
      <c r="B2231" s="49">
        <v>43178</v>
      </c>
      <c r="C2231" s="50">
        <v>15</v>
      </c>
      <c r="D2231" s="50">
        <v>2.3744000000000001</v>
      </c>
      <c r="E2231" s="42"/>
      <c r="F2231" s="49">
        <v>43178</v>
      </c>
      <c r="G2231" s="54">
        <v>15</v>
      </c>
      <c r="H2231" s="54">
        <v>36877.181063011602</v>
      </c>
      <c r="I2231" s="42"/>
      <c r="J2231" s="49">
        <v>43178</v>
      </c>
      <c r="K2231" s="54">
        <v>15</v>
      </c>
      <c r="L2231" s="54">
        <v>33030.9</v>
      </c>
      <c r="M2231" s="42"/>
      <c r="N2231" s="49">
        <v>43178</v>
      </c>
      <c r="O2231" s="54">
        <v>15</v>
      </c>
      <c r="P2231" s="54">
        <v>18509.122679505399</v>
      </c>
      <c r="Q2231" s="42"/>
      <c r="R2231" s="55">
        <f t="shared" si="102"/>
        <v>0.89570024193444975</v>
      </c>
      <c r="S2231" s="55">
        <f t="shared" si="103"/>
        <v>43948.060890217617</v>
      </c>
      <c r="T2231" s="55">
        <f t="shared" si="104"/>
        <v>16578.625662027396</v>
      </c>
    </row>
    <row r="2232" spans="2:20">
      <c r="B2232" s="49">
        <v>43178</v>
      </c>
      <c r="C2232" s="50">
        <v>16</v>
      </c>
      <c r="D2232" s="50">
        <v>2.1373500000000001</v>
      </c>
      <c r="E2232" s="42"/>
      <c r="F2232" s="49">
        <v>43178</v>
      </c>
      <c r="G2232" s="54">
        <v>16</v>
      </c>
      <c r="H2232" s="54">
        <v>38238.681297674797</v>
      </c>
      <c r="I2232" s="42"/>
      <c r="J2232" s="49">
        <v>43178</v>
      </c>
      <c r="K2232" s="54">
        <v>16</v>
      </c>
      <c r="L2232" s="54">
        <v>31694.66</v>
      </c>
      <c r="M2232" s="42"/>
      <c r="N2232" s="49">
        <v>43178</v>
      </c>
      <c r="O2232" s="54">
        <v>16</v>
      </c>
      <c r="P2232" s="54">
        <v>19213.845109978301</v>
      </c>
      <c r="Q2232" s="42"/>
      <c r="R2232" s="55">
        <f t="shared" si="102"/>
        <v>0.82886383432702937</v>
      </c>
      <c r="S2232" s="55">
        <f t="shared" si="103"/>
        <v>41066.711845812126</v>
      </c>
      <c r="T2232" s="55">
        <f t="shared" si="104"/>
        <v>15925.661330022258</v>
      </c>
    </row>
    <row r="2233" spans="2:20">
      <c r="B2233" s="49">
        <v>43178</v>
      </c>
      <c r="C2233" s="50">
        <v>17</v>
      </c>
      <c r="D2233" s="50">
        <v>1.31619</v>
      </c>
      <c r="E2233" s="42"/>
      <c r="F2233" s="49">
        <v>43178</v>
      </c>
      <c r="G2233" s="54">
        <v>17</v>
      </c>
      <c r="H2233" s="54">
        <v>38567.173870881299</v>
      </c>
      <c r="I2233" s="42"/>
      <c r="J2233" s="49">
        <v>43178</v>
      </c>
      <c r="K2233" s="54">
        <v>17</v>
      </c>
      <c r="L2233" s="54">
        <v>-8302.9</v>
      </c>
      <c r="M2233" s="42"/>
      <c r="N2233" s="49">
        <v>43178</v>
      </c>
      <c r="O2233" s="54">
        <v>17</v>
      </c>
      <c r="P2233" s="54">
        <v>19154.251075657099</v>
      </c>
      <c r="Q2233" s="42"/>
      <c r="R2233" s="55">
        <f t="shared" si="102"/>
        <v>-0.21528411772657247</v>
      </c>
      <c r="S2233" s="55">
        <f t="shared" si="103"/>
        <v>25210.633723269118</v>
      </c>
      <c r="T2233" s="55">
        <f t="shared" si="104"/>
        <v>-4123.6060435360905</v>
      </c>
    </row>
    <row r="2234" spans="2:20">
      <c r="B2234" s="49">
        <v>43178</v>
      </c>
      <c r="C2234" s="50">
        <v>18</v>
      </c>
      <c r="D2234" s="50">
        <v>1.21295</v>
      </c>
      <c r="E2234" s="42"/>
      <c r="F2234" s="49">
        <v>43178</v>
      </c>
      <c r="G2234" s="54">
        <v>18</v>
      </c>
      <c r="H2234" s="54">
        <v>38646.446359627698</v>
      </c>
      <c r="I2234" s="42"/>
      <c r="J2234" s="49">
        <v>43178</v>
      </c>
      <c r="K2234" s="54">
        <v>18</v>
      </c>
      <c r="L2234" s="54">
        <v>-13967.95</v>
      </c>
      <c r="M2234" s="42"/>
      <c r="N2234" s="49">
        <v>43178</v>
      </c>
      <c r="O2234" s="54">
        <v>18</v>
      </c>
      <c r="P2234" s="54">
        <v>19196.940741559501</v>
      </c>
      <c r="Q2234" s="42"/>
      <c r="R2234" s="55">
        <f t="shared" si="102"/>
        <v>-0.36142909156562775</v>
      </c>
      <c r="S2234" s="55">
        <f t="shared" si="103"/>
        <v>23284.929272474597</v>
      </c>
      <c r="T2234" s="55">
        <f t="shared" si="104"/>
        <v>-6938.3328530610388</v>
      </c>
    </row>
    <row r="2235" spans="2:20">
      <c r="B2235" s="49">
        <v>43178</v>
      </c>
      <c r="C2235" s="50">
        <v>19</v>
      </c>
      <c r="D2235" s="50">
        <v>0.92220999999999997</v>
      </c>
      <c r="E2235" s="42"/>
      <c r="F2235" s="49">
        <v>43178</v>
      </c>
      <c r="G2235" s="54">
        <v>19</v>
      </c>
      <c r="H2235" s="54">
        <v>39045.296843066601</v>
      </c>
      <c r="I2235" s="42"/>
      <c r="J2235" s="49">
        <v>43178</v>
      </c>
      <c r="K2235" s="54">
        <v>19</v>
      </c>
      <c r="L2235" s="54">
        <v>-20056.96</v>
      </c>
      <c r="M2235" s="42"/>
      <c r="N2235" s="49">
        <v>43178</v>
      </c>
      <c r="O2235" s="54">
        <v>19</v>
      </c>
      <c r="P2235" s="54">
        <v>19346.872104414899</v>
      </c>
      <c r="Q2235" s="42"/>
      <c r="R2235" s="55">
        <f t="shared" si="102"/>
        <v>-0.51368440303102925</v>
      </c>
      <c r="S2235" s="55">
        <f t="shared" si="103"/>
        <v>17841.878923412463</v>
      </c>
      <c r="T2235" s="55">
        <f t="shared" si="104"/>
        <v>-9938.1864474740396</v>
      </c>
    </row>
    <row r="2236" spans="2:20">
      <c r="B2236" s="49">
        <v>43178</v>
      </c>
      <c r="C2236" s="50">
        <v>20</v>
      </c>
      <c r="D2236" s="50">
        <v>0.64193999999999996</v>
      </c>
      <c r="E2236" s="42"/>
      <c r="F2236" s="49">
        <v>43178</v>
      </c>
      <c r="G2236" s="54">
        <v>20</v>
      </c>
      <c r="H2236" s="54">
        <v>38980.796409193201</v>
      </c>
      <c r="I2236" s="42"/>
      <c r="J2236" s="49">
        <v>43178</v>
      </c>
      <c r="K2236" s="54">
        <v>20</v>
      </c>
      <c r="L2236" s="54">
        <v>-21272.32</v>
      </c>
      <c r="M2236" s="42"/>
      <c r="N2236" s="49">
        <v>43178</v>
      </c>
      <c r="O2236" s="54">
        <v>20</v>
      </c>
      <c r="P2236" s="54">
        <v>19328.975602987499</v>
      </c>
      <c r="Q2236" s="42"/>
      <c r="R2236" s="55">
        <f t="shared" si="102"/>
        <v>-0.54571281142381056</v>
      </c>
      <c r="S2236" s="55">
        <f t="shared" si="103"/>
        <v>12408.042598581795</v>
      </c>
      <c r="T2236" s="55">
        <f t="shared" si="104"/>
        <v>-10548.069618248552</v>
      </c>
    </row>
    <row r="2237" spans="2:20">
      <c r="B2237" s="49">
        <v>43178</v>
      </c>
      <c r="C2237" s="50">
        <v>21</v>
      </c>
      <c r="D2237" s="50">
        <v>0.55642000000000003</v>
      </c>
      <c r="E2237" s="42"/>
      <c r="F2237" s="49">
        <v>43178</v>
      </c>
      <c r="G2237" s="54">
        <v>21</v>
      </c>
      <c r="H2237" s="54">
        <v>38425.306717302003</v>
      </c>
      <c r="I2237" s="42"/>
      <c r="J2237" s="49">
        <v>43178</v>
      </c>
      <c r="K2237" s="54">
        <v>21</v>
      </c>
      <c r="L2237" s="54">
        <v>-25673.83</v>
      </c>
      <c r="M2237" s="42"/>
      <c r="N2237" s="49">
        <v>43178</v>
      </c>
      <c r="O2237" s="54">
        <v>21</v>
      </c>
      <c r="P2237" s="54">
        <v>18931.830441460199</v>
      </c>
      <c r="Q2237" s="42"/>
      <c r="R2237" s="55">
        <f t="shared" si="102"/>
        <v>-0.6681489932893544</v>
      </c>
      <c r="S2237" s="55">
        <f t="shared" si="103"/>
        <v>10534.049094237283</v>
      </c>
      <c r="T2237" s="55">
        <f t="shared" si="104"/>
        <v>-12649.283450586387</v>
      </c>
    </row>
    <row r="2238" spans="2:20">
      <c r="B2238" s="49">
        <v>43178</v>
      </c>
      <c r="C2238" s="50">
        <v>22</v>
      </c>
      <c r="D2238" s="50">
        <v>0.64322999999999997</v>
      </c>
      <c r="E2238" s="42"/>
      <c r="F2238" s="49">
        <v>43178</v>
      </c>
      <c r="G2238" s="54">
        <v>22</v>
      </c>
      <c r="H2238" s="54">
        <v>37963.004526184799</v>
      </c>
      <c r="I2238" s="42"/>
      <c r="J2238" s="49">
        <v>43178</v>
      </c>
      <c r="K2238" s="54">
        <v>22</v>
      </c>
      <c r="L2238" s="54">
        <v>-21113.61</v>
      </c>
      <c r="M2238" s="42"/>
      <c r="N2238" s="49">
        <v>43178</v>
      </c>
      <c r="O2238" s="54">
        <v>22</v>
      </c>
      <c r="P2238" s="54">
        <v>18715.5501561696</v>
      </c>
      <c r="Q2238" s="42"/>
      <c r="R2238" s="55">
        <f t="shared" si="102"/>
        <v>-0.55616277645877554</v>
      </c>
      <c r="S2238" s="55">
        <f t="shared" si="103"/>
        <v>12038.403326952972</v>
      </c>
      <c r="T2238" s="55">
        <f t="shared" si="104"/>
        <v>-10408.892337808755</v>
      </c>
    </row>
    <row r="2239" spans="2:20">
      <c r="B2239" s="49">
        <v>43178</v>
      </c>
      <c r="C2239" s="50">
        <v>23</v>
      </c>
      <c r="D2239" s="50">
        <v>0.74383999999999995</v>
      </c>
      <c r="E2239" s="42"/>
      <c r="F2239" s="49">
        <v>43178</v>
      </c>
      <c r="G2239" s="54">
        <v>23</v>
      </c>
      <c r="H2239" s="54">
        <v>37723.281720383398</v>
      </c>
      <c r="I2239" s="42"/>
      <c r="J2239" s="49">
        <v>43178</v>
      </c>
      <c r="K2239" s="54">
        <v>23</v>
      </c>
      <c r="L2239" s="54">
        <v>-15878.14</v>
      </c>
      <c r="M2239" s="42"/>
      <c r="N2239" s="49">
        <v>43178</v>
      </c>
      <c r="O2239" s="54">
        <v>23</v>
      </c>
      <c r="P2239" s="54">
        <v>18584.7431374794</v>
      </c>
      <c r="Q2239" s="42"/>
      <c r="R2239" s="55">
        <f t="shared" si="102"/>
        <v>-0.42091088780911667</v>
      </c>
      <c r="S2239" s="55">
        <f t="shared" si="103"/>
        <v>13824.075335382675</v>
      </c>
      <c r="T2239" s="55">
        <f t="shared" si="104"/>
        <v>-7822.5207337008424</v>
      </c>
    </row>
    <row r="2240" spans="2:20">
      <c r="B2240" s="49">
        <v>43178</v>
      </c>
      <c r="C2240" s="50">
        <v>24</v>
      </c>
      <c r="D2240" s="50">
        <v>0.97607999999999995</v>
      </c>
      <c r="E2240" s="42"/>
      <c r="F2240" s="49">
        <v>43178</v>
      </c>
      <c r="G2240" s="54">
        <v>24</v>
      </c>
      <c r="H2240" s="54">
        <v>37332.382877716998</v>
      </c>
      <c r="I2240" s="42"/>
      <c r="J2240" s="49">
        <v>43178</v>
      </c>
      <c r="K2240" s="54">
        <v>24</v>
      </c>
      <c r="L2240" s="54">
        <v>-7545.07</v>
      </c>
      <c r="M2240" s="42"/>
      <c r="N2240" s="49">
        <v>43178</v>
      </c>
      <c r="O2240" s="54">
        <v>24</v>
      </c>
      <c r="P2240" s="54">
        <v>18407.308544569001</v>
      </c>
      <c r="Q2240" s="42"/>
      <c r="R2240" s="55">
        <f t="shared" si="102"/>
        <v>-0.20210523460862476</v>
      </c>
      <c r="S2240" s="55">
        <f t="shared" si="103"/>
        <v>17967.005724182909</v>
      </c>
      <c r="T2240" s="55">
        <f t="shared" si="104"/>
        <v>-3720.2134119134612</v>
      </c>
    </row>
    <row r="2241" spans="2:20">
      <c r="B2241" s="49">
        <v>43178</v>
      </c>
      <c r="C2241" s="50">
        <v>25</v>
      </c>
      <c r="D2241" s="50">
        <v>0.89598999999999995</v>
      </c>
      <c r="E2241" s="42"/>
      <c r="F2241" s="49">
        <v>43178</v>
      </c>
      <c r="G2241" s="54">
        <v>25</v>
      </c>
      <c r="H2241" s="54">
        <v>37057.248358931698</v>
      </c>
      <c r="I2241" s="42"/>
      <c r="J2241" s="49">
        <v>43178</v>
      </c>
      <c r="K2241" s="54">
        <v>25</v>
      </c>
      <c r="L2241" s="54">
        <v>-8579.65</v>
      </c>
      <c r="M2241" s="42"/>
      <c r="N2241" s="49">
        <v>43178</v>
      </c>
      <c r="O2241" s="54">
        <v>25</v>
      </c>
      <c r="P2241" s="54">
        <v>18264.025718245801</v>
      </c>
      <c r="Q2241" s="42"/>
      <c r="R2241" s="55">
        <f t="shared" si="102"/>
        <v>-0.23152420592318737</v>
      </c>
      <c r="S2241" s="55">
        <f t="shared" si="103"/>
        <v>16364.384403291055</v>
      </c>
      <c r="T2241" s="55">
        <f t="shared" si="104"/>
        <v>-4228.5640513775306</v>
      </c>
    </row>
    <row r="2242" spans="2:20">
      <c r="B2242" s="49">
        <v>43178</v>
      </c>
      <c r="C2242" s="50">
        <v>26</v>
      </c>
      <c r="D2242" s="50">
        <v>0.25552999999999998</v>
      </c>
      <c r="E2242" s="42"/>
      <c r="F2242" s="49">
        <v>43178</v>
      </c>
      <c r="G2242" s="54">
        <v>26</v>
      </c>
      <c r="H2242" s="54">
        <v>36211.570423936297</v>
      </c>
      <c r="I2242" s="42"/>
      <c r="J2242" s="49">
        <v>43178</v>
      </c>
      <c r="K2242" s="54">
        <v>26</v>
      </c>
      <c r="L2242" s="54">
        <v>-28710.29</v>
      </c>
      <c r="M2242" s="42"/>
      <c r="N2242" s="49">
        <v>43178</v>
      </c>
      <c r="O2242" s="54">
        <v>26</v>
      </c>
      <c r="P2242" s="54">
        <v>17833.772341848598</v>
      </c>
      <c r="Q2242" s="42"/>
      <c r="R2242" s="55">
        <f t="shared" si="102"/>
        <v>-0.79284851951690405</v>
      </c>
      <c r="S2242" s="55">
        <f t="shared" si="103"/>
        <v>4557.0638465125721</v>
      </c>
      <c r="T2242" s="55">
        <f t="shared" si="104"/>
        <v>-14139.479998636172</v>
      </c>
    </row>
    <row r="2243" spans="2:20">
      <c r="B2243" s="49">
        <v>43178</v>
      </c>
      <c r="C2243" s="50">
        <v>27</v>
      </c>
      <c r="D2243" s="50">
        <v>-0.58797999999999995</v>
      </c>
      <c r="E2243" s="42"/>
      <c r="F2243" s="49">
        <v>43178</v>
      </c>
      <c r="G2243" s="54">
        <v>27</v>
      </c>
      <c r="H2243" s="54">
        <v>35686.779216512601</v>
      </c>
      <c r="I2243" s="42"/>
      <c r="J2243" s="49">
        <v>43178</v>
      </c>
      <c r="K2243" s="54">
        <v>27</v>
      </c>
      <c r="L2243" s="54">
        <v>-44540.36</v>
      </c>
      <c r="M2243" s="42"/>
      <c r="N2243" s="49">
        <v>43178</v>
      </c>
      <c r="O2243" s="54">
        <v>27</v>
      </c>
      <c r="P2243" s="54">
        <v>17568.791515156201</v>
      </c>
      <c r="Q2243" s="42"/>
      <c r="R2243" s="55">
        <f t="shared" si="102"/>
        <v>-1.248091337404603</v>
      </c>
      <c r="S2243" s="55">
        <f t="shared" si="103"/>
        <v>-10330.098035081543</v>
      </c>
      <c r="T2243" s="55">
        <f t="shared" si="104"/>
        <v>-21927.456498733944</v>
      </c>
    </row>
    <row r="2244" spans="2:20">
      <c r="B2244" s="49">
        <v>43178</v>
      </c>
      <c r="C2244" s="50">
        <v>28</v>
      </c>
      <c r="D2244" s="50">
        <v>-0.91961000000000004</v>
      </c>
      <c r="E2244" s="42"/>
      <c r="F2244" s="49">
        <v>43178</v>
      </c>
      <c r="G2244" s="54">
        <v>28</v>
      </c>
      <c r="H2244" s="54">
        <v>35018.4968622905</v>
      </c>
      <c r="I2244" s="42"/>
      <c r="J2244" s="49">
        <v>43178</v>
      </c>
      <c r="K2244" s="54">
        <v>28</v>
      </c>
      <c r="L2244" s="54">
        <v>-55815.75</v>
      </c>
      <c r="M2244" s="42"/>
      <c r="N2244" s="49">
        <v>43178</v>
      </c>
      <c r="O2244" s="54">
        <v>28</v>
      </c>
      <c r="P2244" s="54">
        <v>17229.9287335195</v>
      </c>
      <c r="Q2244" s="42"/>
      <c r="R2244" s="55">
        <f t="shared" si="102"/>
        <v>-1.5938933706804794</v>
      </c>
      <c r="S2244" s="55">
        <f t="shared" si="103"/>
        <v>-15844.814762631868</v>
      </c>
      <c r="T2244" s="55">
        <f t="shared" si="104"/>
        <v>-27462.669185653842</v>
      </c>
    </row>
    <row r="2245" spans="2:20">
      <c r="B2245" s="49">
        <v>43178</v>
      </c>
      <c r="C2245" s="50">
        <v>29</v>
      </c>
      <c r="D2245" s="50">
        <v>-0.82755999999999996</v>
      </c>
      <c r="E2245" s="42"/>
      <c r="F2245" s="49">
        <v>43178</v>
      </c>
      <c r="G2245" s="54">
        <v>29</v>
      </c>
      <c r="H2245" s="54">
        <v>34922.564228635703</v>
      </c>
      <c r="I2245" s="42"/>
      <c r="J2245" s="49">
        <v>43178</v>
      </c>
      <c r="K2245" s="54">
        <v>29</v>
      </c>
      <c r="L2245" s="54">
        <v>-52990.53</v>
      </c>
      <c r="M2245" s="42"/>
      <c r="N2245" s="49">
        <v>43178</v>
      </c>
      <c r="O2245" s="54">
        <v>29</v>
      </c>
      <c r="P2245" s="54">
        <v>17165.6481296817</v>
      </c>
      <c r="Q2245" s="42"/>
      <c r="R2245" s="55">
        <f t="shared" si="102"/>
        <v>-1.5173722540267813</v>
      </c>
      <c r="S2245" s="55">
        <f t="shared" si="103"/>
        <v>-14205.603766199387</v>
      </c>
      <c r="T2245" s="55">
        <f t="shared" si="104"/>
        <v>-26046.678194365726</v>
      </c>
    </row>
    <row r="2246" spans="2:20">
      <c r="B2246" s="49">
        <v>43178</v>
      </c>
      <c r="C2246" s="50">
        <v>30</v>
      </c>
      <c r="D2246" s="50">
        <v>-0.54622999999999999</v>
      </c>
      <c r="E2246" s="42"/>
      <c r="F2246" s="49">
        <v>43178</v>
      </c>
      <c r="G2246" s="54">
        <v>30</v>
      </c>
      <c r="H2246" s="54">
        <v>34888.298855295099</v>
      </c>
      <c r="I2246" s="42"/>
      <c r="J2246" s="49">
        <v>43178</v>
      </c>
      <c r="K2246" s="54">
        <v>30</v>
      </c>
      <c r="L2246" s="54">
        <v>-45942.28</v>
      </c>
      <c r="M2246" s="42"/>
      <c r="N2246" s="49">
        <v>43178</v>
      </c>
      <c r="O2246" s="54">
        <v>30</v>
      </c>
      <c r="P2246" s="54">
        <v>17132.151089653002</v>
      </c>
      <c r="Q2246" s="42"/>
      <c r="R2246" s="55">
        <f t="shared" si="102"/>
        <v>-1.3168392127845812</v>
      </c>
      <c r="S2246" s="55">
        <f t="shared" si="103"/>
        <v>-9358.0948897011585</v>
      </c>
      <c r="T2246" s="55">
        <f t="shared" si="104"/>
        <v>-22560.288354205164</v>
      </c>
    </row>
    <row r="2247" spans="2:20">
      <c r="B2247" s="49">
        <v>43178</v>
      </c>
      <c r="C2247" s="50">
        <v>31</v>
      </c>
      <c r="D2247" s="50">
        <v>2.9409999999999999E-2</v>
      </c>
      <c r="E2247" s="42"/>
      <c r="F2247" s="49">
        <v>43178</v>
      </c>
      <c r="G2247" s="54">
        <v>31</v>
      </c>
      <c r="H2247" s="54">
        <v>35419.655959237003</v>
      </c>
      <c r="I2247" s="42"/>
      <c r="J2247" s="49">
        <v>43178</v>
      </c>
      <c r="K2247" s="54">
        <v>31</v>
      </c>
      <c r="L2247" s="54">
        <v>-30478.18</v>
      </c>
      <c r="M2247" s="42"/>
      <c r="N2247" s="49">
        <v>43178</v>
      </c>
      <c r="O2247" s="54">
        <v>31</v>
      </c>
      <c r="P2247" s="54">
        <v>17500.548248095602</v>
      </c>
      <c r="Q2247" s="42"/>
      <c r="R2247" s="55">
        <f t="shared" si="102"/>
        <v>-0.8604877482456651</v>
      </c>
      <c r="S2247" s="55">
        <f t="shared" si="103"/>
        <v>514.69112397649167</v>
      </c>
      <c r="T2247" s="55">
        <f t="shared" si="104"/>
        <v>-15059.007355068403</v>
      </c>
    </row>
    <row r="2248" spans="2:20">
      <c r="B2248" s="49">
        <v>43178</v>
      </c>
      <c r="C2248" s="50">
        <v>32</v>
      </c>
      <c r="D2248" s="50">
        <v>9.9919999999999995E-2</v>
      </c>
      <c r="E2248" s="42"/>
      <c r="F2248" s="49">
        <v>43178</v>
      </c>
      <c r="G2248" s="54">
        <v>32</v>
      </c>
      <c r="H2248" s="54">
        <v>36690.254273692</v>
      </c>
      <c r="I2248" s="42"/>
      <c r="J2248" s="49">
        <v>43178</v>
      </c>
      <c r="K2248" s="54">
        <v>32</v>
      </c>
      <c r="L2248" s="54">
        <v>-32763.38</v>
      </c>
      <c r="M2248" s="42"/>
      <c r="N2248" s="49">
        <v>43178</v>
      </c>
      <c r="O2248" s="54">
        <v>32</v>
      </c>
      <c r="P2248" s="54">
        <v>18145.552032382398</v>
      </c>
      <c r="Q2248" s="42"/>
      <c r="R2248" s="55">
        <f t="shared" si="102"/>
        <v>-0.89297227965771597</v>
      </c>
      <c r="S2248" s="55">
        <f t="shared" si="103"/>
        <v>1813.1035590756492</v>
      </c>
      <c r="T2248" s="55">
        <f t="shared" si="104"/>
        <v>-16203.474964004212</v>
      </c>
    </row>
    <row r="2249" spans="2:20">
      <c r="B2249" s="49">
        <v>43178</v>
      </c>
      <c r="C2249" s="50">
        <v>33</v>
      </c>
      <c r="D2249" s="50">
        <v>0.10580000000000001</v>
      </c>
      <c r="E2249" s="42"/>
      <c r="F2249" s="49">
        <v>43178</v>
      </c>
      <c r="G2249" s="54">
        <v>33</v>
      </c>
      <c r="H2249" s="54">
        <v>38134.557612131197</v>
      </c>
      <c r="I2249" s="42"/>
      <c r="J2249" s="49">
        <v>43178</v>
      </c>
      <c r="K2249" s="54">
        <v>33</v>
      </c>
      <c r="L2249" s="54">
        <v>-36034.43</v>
      </c>
      <c r="M2249" s="42"/>
      <c r="N2249" s="49">
        <v>43178</v>
      </c>
      <c r="O2249" s="54">
        <v>33</v>
      </c>
      <c r="P2249" s="54">
        <v>18983.0536529192</v>
      </c>
      <c r="Q2249" s="42"/>
      <c r="R2249" s="55">
        <f t="shared" si="102"/>
        <v>-0.94492849154061997</v>
      </c>
      <c r="S2249" s="55">
        <f t="shared" si="103"/>
        <v>2008.4070764788514</v>
      </c>
      <c r="T2249" s="55">
        <f t="shared" si="104"/>
        <v>-17937.628253087594</v>
      </c>
    </row>
    <row r="2250" spans="2:20">
      <c r="B2250" s="49">
        <v>43178</v>
      </c>
      <c r="C2250" s="50">
        <v>34</v>
      </c>
      <c r="D2250" s="50">
        <v>0.83865999999999996</v>
      </c>
      <c r="E2250" s="42"/>
      <c r="F2250" s="49">
        <v>43178</v>
      </c>
      <c r="G2250" s="54">
        <v>34</v>
      </c>
      <c r="H2250" s="54">
        <v>39994.603008521197</v>
      </c>
      <c r="I2250" s="42"/>
      <c r="J2250" s="49">
        <v>43178</v>
      </c>
      <c r="K2250" s="54">
        <v>34</v>
      </c>
      <c r="L2250" s="54">
        <v>-22886.44</v>
      </c>
      <c r="M2250" s="42"/>
      <c r="N2250" s="49">
        <v>43178</v>
      </c>
      <c r="O2250" s="54">
        <v>34</v>
      </c>
      <c r="P2250" s="54">
        <v>19937.528181590402</v>
      </c>
      <c r="Q2250" s="42"/>
      <c r="R2250" s="55">
        <f t="shared" ref="R2250:R2313" si="105">L2250/H2250</f>
        <v>-0.57223820911846146</v>
      </c>
      <c r="S2250" s="55">
        <f t="shared" ref="S2250:S2313" si="106">P2250*D2250</f>
        <v>16720.807384772605</v>
      </c>
      <c r="T2250" s="55">
        <f t="shared" ref="T2250:T2313" si="107">P2250*R2250</f>
        <v>-11409.015420882148</v>
      </c>
    </row>
    <row r="2251" spans="2:20">
      <c r="B2251" s="49">
        <v>43178</v>
      </c>
      <c r="C2251" s="50">
        <v>35</v>
      </c>
      <c r="D2251" s="50">
        <v>0.78264999999999996</v>
      </c>
      <c r="E2251" s="42"/>
      <c r="F2251" s="49">
        <v>43178</v>
      </c>
      <c r="G2251" s="54">
        <v>35</v>
      </c>
      <c r="H2251" s="54">
        <v>41551.555879403197</v>
      </c>
      <c r="I2251" s="42"/>
      <c r="J2251" s="49">
        <v>43178</v>
      </c>
      <c r="K2251" s="54">
        <v>35</v>
      </c>
      <c r="L2251" s="54">
        <v>-27914.97</v>
      </c>
      <c r="M2251" s="42"/>
      <c r="N2251" s="49">
        <v>43178</v>
      </c>
      <c r="O2251" s="54">
        <v>35</v>
      </c>
      <c r="P2251" s="54">
        <v>20741.481125156399</v>
      </c>
      <c r="Q2251" s="42"/>
      <c r="R2251" s="55">
        <f t="shared" si="105"/>
        <v>-0.67181527644882366</v>
      </c>
      <c r="S2251" s="55">
        <f t="shared" si="106"/>
        <v>16233.320202603654</v>
      </c>
      <c r="T2251" s="55">
        <f t="shared" si="107"/>
        <v>-13934.443876055004</v>
      </c>
    </row>
    <row r="2252" spans="2:20">
      <c r="B2252" s="49">
        <v>43178</v>
      </c>
      <c r="C2252" s="50">
        <v>36</v>
      </c>
      <c r="D2252" s="50">
        <v>1.0649900000000001</v>
      </c>
      <c r="E2252" s="42"/>
      <c r="F2252" s="49">
        <v>43178</v>
      </c>
      <c r="G2252" s="54">
        <v>36</v>
      </c>
      <c r="H2252" s="54">
        <v>42699.894129283799</v>
      </c>
      <c r="I2252" s="42"/>
      <c r="J2252" s="49">
        <v>43178</v>
      </c>
      <c r="K2252" s="54">
        <v>36</v>
      </c>
      <c r="L2252" s="54">
        <v>-20321.07</v>
      </c>
      <c r="M2252" s="42"/>
      <c r="N2252" s="49">
        <v>43178</v>
      </c>
      <c r="O2252" s="54">
        <v>36</v>
      </c>
      <c r="P2252" s="54">
        <v>21310.939091802298</v>
      </c>
      <c r="Q2252" s="42"/>
      <c r="R2252" s="55">
        <f t="shared" si="105"/>
        <v>-0.47590445864978642</v>
      </c>
      <c r="S2252" s="55">
        <f t="shared" si="106"/>
        <v>22695.93702337853</v>
      </c>
      <c r="T2252" s="55">
        <f t="shared" si="107"/>
        <v>-10141.970931802744</v>
      </c>
    </row>
    <row r="2253" spans="2:20">
      <c r="B2253" s="49">
        <v>43178</v>
      </c>
      <c r="C2253" s="50">
        <v>37</v>
      </c>
      <c r="D2253" s="50">
        <v>1.43679</v>
      </c>
      <c r="E2253" s="42"/>
      <c r="F2253" s="49">
        <v>43178</v>
      </c>
      <c r="G2253" s="54">
        <v>37</v>
      </c>
      <c r="H2253" s="54">
        <v>43881.501191316798</v>
      </c>
      <c r="I2253" s="42"/>
      <c r="J2253" s="49">
        <v>43178</v>
      </c>
      <c r="K2253" s="54">
        <v>37</v>
      </c>
      <c r="L2253" s="54">
        <v>-17205.68</v>
      </c>
      <c r="M2253" s="42"/>
      <c r="N2253" s="49">
        <v>43178</v>
      </c>
      <c r="O2253" s="54">
        <v>37</v>
      </c>
      <c r="P2253" s="54">
        <v>21870.690416681598</v>
      </c>
      <c r="Q2253" s="42"/>
      <c r="R2253" s="55">
        <f t="shared" si="105"/>
        <v>-0.39209415204338161</v>
      </c>
      <c r="S2253" s="55">
        <f t="shared" si="106"/>
        <v>31423.589283783953</v>
      </c>
      <c r="T2253" s="55">
        <f t="shared" si="107"/>
        <v>-8575.3698135320828</v>
      </c>
    </row>
    <row r="2254" spans="2:20">
      <c r="B2254" s="49">
        <v>43178</v>
      </c>
      <c r="C2254" s="50">
        <v>38</v>
      </c>
      <c r="D2254" s="50">
        <v>2.1941799999999998</v>
      </c>
      <c r="E2254" s="42"/>
      <c r="F2254" s="49">
        <v>43178</v>
      </c>
      <c r="G2254" s="54">
        <v>38</v>
      </c>
      <c r="H2254" s="54">
        <v>45635.105189402697</v>
      </c>
      <c r="I2254" s="42"/>
      <c r="J2254" s="49">
        <v>43178</v>
      </c>
      <c r="K2254" s="54">
        <v>38</v>
      </c>
      <c r="L2254" s="54">
        <v>20000.13</v>
      </c>
      <c r="M2254" s="42"/>
      <c r="N2254" s="49">
        <v>43178</v>
      </c>
      <c r="O2254" s="54">
        <v>38</v>
      </c>
      <c r="P2254" s="54">
        <v>22775.105744635501</v>
      </c>
      <c r="Q2254" s="42"/>
      <c r="R2254" s="55">
        <f t="shared" si="105"/>
        <v>0.43826194586365053</v>
      </c>
      <c r="S2254" s="55">
        <f t="shared" si="106"/>
        <v>49972.681522764316</v>
      </c>
      <c r="T2254" s="55">
        <f t="shared" si="107"/>
        <v>9981.4621608943598</v>
      </c>
    </row>
    <row r="2255" spans="2:20">
      <c r="B2255" s="49">
        <v>43178</v>
      </c>
      <c r="C2255" s="50">
        <v>39</v>
      </c>
      <c r="D2255" s="50">
        <v>1.70295</v>
      </c>
      <c r="E2255" s="42"/>
      <c r="F2255" s="49">
        <v>43178</v>
      </c>
      <c r="G2255" s="54">
        <v>39</v>
      </c>
      <c r="H2255" s="54">
        <v>45165.297377670198</v>
      </c>
      <c r="I2255" s="42"/>
      <c r="J2255" s="49">
        <v>43178</v>
      </c>
      <c r="K2255" s="54">
        <v>39</v>
      </c>
      <c r="L2255" s="54">
        <v>-2949.72</v>
      </c>
      <c r="M2255" s="42"/>
      <c r="N2255" s="49">
        <v>43178</v>
      </c>
      <c r="O2255" s="54">
        <v>39</v>
      </c>
      <c r="P2255" s="54">
        <v>22377.982167450002</v>
      </c>
      <c r="Q2255" s="42"/>
      <c r="R2255" s="55">
        <f t="shared" si="105"/>
        <v>-6.530943381894673E-2</v>
      </c>
      <c r="S2255" s="55">
        <f t="shared" si="106"/>
        <v>38108.584732058982</v>
      </c>
      <c r="T2255" s="55">
        <f t="shared" si="107"/>
        <v>-1461.4933453666461</v>
      </c>
    </row>
    <row r="2256" spans="2:20">
      <c r="B2256" s="49">
        <v>43178</v>
      </c>
      <c r="C2256" s="50">
        <v>40</v>
      </c>
      <c r="D2256" s="50">
        <v>1.5735699999999999</v>
      </c>
      <c r="E2256" s="42"/>
      <c r="F2256" s="49">
        <v>43178</v>
      </c>
      <c r="G2256" s="54">
        <v>40</v>
      </c>
      <c r="H2256" s="54">
        <v>43826.4316436261</v>
      </c>
      <c r="I2256" s="42"/>
      <c r="J2256" s="49">
        <v>43178</v>
      </c>
      <c r="K2256" s="54">
        <v>40</v>
      </c>
      <c r="L2256" s="54">
        <v>-2858.02</v>
      </c>
      <c r="M2256" s="42"/>
      <c r="N2256" s="49">
        <v>43178</v>
      </c>
      <c r="O2256" s="54">
        <v>40</v>
      </c>
      <c r="P2256" s="54">
        <v>21696.628097880901</v>
      </c>
      <c r="Q2256" s="42"/>
      <c r="R2256" s="55">
        <f t="shared" si="105"/>
        <v>-6.5212245049744003E-2</v>
      </c>
      <c r="S2256" s="55">
        <f t="shared" si="106"/>
        <v>34141.163075982447</v>
      </c>
      <c r="T2256" s="55">
        <f t="shared" si="107"/>
        <v>-1414.8858282721703</v>
      </c>
    </row>
    <row r="2257" spans="2:20">
      <c r="B2257" s="49">
        <v>43178</v>
      </c>
      <c r="C2257" s="50">
        <v>41</v>
      </c>
      <c r="D2257" s="50">
        <v>1.15283</v>
      </c>
      <c r="E2257" s="42"/>
      <c r="F2257" s="49">
        <v>43178</v>
      </c>
      <c r="G2257" s="54">
        <v>41</v>
      </c>
      <c r="H2257" s="54">
        <v>42506.292531087398</v>
      </c>
      <c r="I2257" s="42"/>
      <c r="J2257" s="49">
        <v>43178</v>
      </c>
      <c r="K2257" s="54">
        <v>41</v>
      </c>
      <c r="L2257" s="54">
        <v>-13226.34</v>
      </c>
      <c r="M2257" s="42"/>
      <c r="N2257" s="49">
        <v>43178</v>
      </c>
      <c r="O2257" s="54">
        <v>41</v>
      </c>
      <c r="P2257" s="54">
        <v>21048.328967336001</v>
      </c>
      <c r="Q2257" s="42"/>
      <c r="R2257" s="55">
        <f t="shared" si="105"/>
        <v>-0.31116192950318555</v>
      </c>
      <c r="S2257" s="55">
        <f t="shared" si="106"/>
        <v>24265.145083413961</v>
      </c>
      <c r="T2257" s="55">
        <f t="shared" si="107"/>
        <v>-6549.4386542940629</v>
      </c>
    </row>
    <row r="2258" spans="2:20">
      <c r="B2258" s="49">
        <v>43178</v>
      </c>
      <c r="C2258" s="50">
        <v>42</v>
      </c>
      <c r="D2258" s="50">
        <v>1.01875</v>
      </c>
      <c r="E2258" s="42"/>
      <c r="F2258" s="49">
        <v>43178</v>
      </c>
      <c r="G2258" s="54">
        <v>42</v>
      </c>
      <c r="H2258" s="54">
        <v>40679.919593687999</v>
      </c>
      <c r="I2258" s="42"/>
      <c r="J2258" s="49">
        <v>43178</v>
      </c>
      <c r="K2258" s="54">
        <v>42</v>
      </c>
      <c r="L2258" s="54">
        <v>-3064.36</v>
      </c>
      <c r="M2258" s="42"/>
      <c r="N2258" s="49">
        <v>43178</v>
      </c>
      <c r="O2258" s="54">
        <v>42</v>
      </c>
      <c r="P2258" s="54">
        <v>20140.779574103999</v>
      </c>
      <c r="Q2258" s="42"/>
      <c r="R2258" s="55">
        <f t="shared" si="105"/>
        <v>-7.5328565803642195E-2</v>
      </c>
      <c r="S2258" s="55">
        <f t="shared" si="106"/>
        <v>20518.41919111845</v>
      </c>
      <c r="T2258" s="55">
        <f t="shared" si="107"/>
        <v>-1517.1760394845458</v>
      </c>
    </row>
    <row r="2259" spans="2:20">
      <c r="B2259" s="49">
        <v>43178</v>
      </c>
      <c r="C2259" s="50">
        <v>43</v>
      </c>
      <c r="D2259" s="50">
        <v>1.6983900000000001</v>
      </c>
      <c r="E2259" s="42"/>
      <c r="F2259" s="49">
        <v>43178</v>
      </c>
      <c r="G2259" s="54">
        <v>43</v>
      </c>
      <c r="H2259" s="54">
        <v>38921.967434621802</v>
      </c>
      <c r="I2259" s="42"/>
      <c r="J2259" s="49">
        <v>43178</v>
      </c>
      <c r="K2259" s="54">
        <v>43</v>
      </c>
      <c r="L2259" s="54">
        <v>25623.01</v>
      </c>
      <c r="M2259" s="42"/>
      <c r="N2259" s="49">
        <v>43178</v>
      </c>
      <c r="O2259" s="54">
        <v>43</v>
      </c>
      <c r="P2259" s="54">
        <v>19253.071556209001</v>
      </c>
      <c r="Q2259" s="42"/>
      <c r="R2259" s="55">
        <f t="shared" si="105"/>
        <v>0.65831744099369094</v>
      </c>
      <c r="S2259" s="55">
        <f t="shared" si="106"/>
        <v>32699.224200349807</v>
      </c>
      <c r="T2259" s="55">
        <f t="shared" si="107"/>
        <v>12674.632798151928</v>
      </c>
    </row>
    <row r="2260" spans="2:20">
      <c r="B2260" s="49">
        <v>43178</v>
      </c>
      <c r="C2260" s="50">
        <v>44</v>
      </c>
      <c r="D2260" s="50">
        <v>1.3960399999999999</v>
      </c>
      <c r="E2260" s="42"/>
      <c r="F2260" s="49">
        <v>43178</v>
      </c>
      <c r="G2260" s="54">
        <v>44</v>
      </c>
      <c r="H2260" s="54">
        <v>36592.947372274597</v>
      </c>
      <c r="I2260" s="42"/>
      <c r="J2260" s="49">
        <v>43178</v>
      </c>
      <c r="K2260" s="54">
        <v>44</v>
      </c>
      <c r="L2260" s="54">
        <v>12901.16</v>
      </c>
      <c r="M2260" s="42"/>
      <c r="N2260" s="49">
        <v>43178</v>
      </c>
      <c r="O2260" s="54">
        <v>44</v>
      </c>
      <c r="P2260" s="54">
        <v>18076.4255563564</v>
      </c>
      <c r="Q2260" s="42"/>
      <c r="R2260" s="55">
        <f t="shared" si="105"/>
        <v>0.35255864658157682</v>
      </c>
      <c r="S2260" s="55">
        <f t="shared" si="106"/>
        <v>25235.413133695787</v>
      </c>
      <c r="T2260" s="55">
        <f t="shared" si="107"/>
        <v>6373.0001291816388</v>
      </c>
    </row>
    <row r="2261" spans="2:20">
      <c r="B2261" s="49">
        <v>43178</v>
      </c>
      <c r="C2261" s="50">
        <v>45</v>
      </c>
      <c r="D2261" s="50">
        <v>0.90400000000000003</v>
      </c>
      <c r="E2261" s="42"/>
      <c r="F2261" s="49">
        <v>43178</v>
      </c>
      <c r="G2261" s="54">
        <v>45</v>
      </c>
      <c r="H2261" s="54">
        <v>34131.8312336319</v>
      </c>
      <c r="I2261" s="42"/>
      <c r="J2261" s="49">
        <v>43178</v>
      </c>
      <c r="K2261" s="54">
        <v>45</v>
      </c>
      <c r="L2261" s="54">
        <v>2646.8</v>
      </c>
      <c r="M2261" s="42"/>
      <c r="N2261" s="49">
        <v>43178</v>
      </c>
      <c r="O2261" s="54">
        <v>45</v>
      </c>
      <c r="P2261" s="54">
        <v>16808.150470794899</v>
      </c>
      <c r="Q2261" s="42"/>
      <c r="R2261" s="55">
        <f t="shared" si="105"/>
        <v>7.7546381320202001E-2</v>
      </c>
      <c r="S2261" s="55">
        <f t="shared" si="106"/>
        <v>15194.56802559859</v>
      </c>
      <c r="T2261" s="55">
        <f t="shared" si="107"/>
        <v>1303.4112456955941</v>
      </c>
    </row>
    <row r="2262" spans="2:20">
      <c r="B2262" s="49">
        <v>43178</v>
      </c>
      <c r="C2262" s="50">
        <v>46</v>
      </c>
      <c r="D2262" s="50">
        <v>0.81705000000000005</v>
      </c>
      <c r="E2262" s="42"/>
      <c r="F2262" s="49">
        <v>43178</v>
      </c>
      <c r="G2262" s="54">
        <v>46</v>
      </c>
      <c r="H2262" s="54">
        <v>31918.255045763501</v>
      </c>
      <c r="I2262" s="42"/>
      <c r="J2262" s="49">
        <v>43178</v>
      </c>
      <c r="K2262" s="54">
        <v>46</v>
      </c>
      <c r="L2262" s="54">
        <v>-3006.85</v>
      </c>
      <c r="M2262" s="42"/>
      <c r="N2262" s="49">
        <v>43178</v>
      </c>
      <c r="O2262" s="54">
        <v>46</v>
      </c>
      <c r="P2262" s="54">
        <v>15653.0489971555</v>
      </c>
      <c r="Q2262" s="42"/>
      <c r="R2262" s="55">
        <f t="shared" si="105"/>
        <v>-9.4204711244047099E-2</v>
      </c>
      <c r="S2262" s="55">
        <f t="shared" si="106"/>
        <v>12789.323683125902</v>
      </c>
      <c r="T2262" s="55">
        <f t="shared" si="107"/>
        <v>-1474.5909608659549</v>
      </c>
    </row>
    <row r="2263" spans="2:20">
      <c r="B2263" s="49">
        <v>43178</v>
      </c>
      <c r="C2263" s="50">
        <v>47</v>
      </c>
      <c r="D2263" s="50">
        <v>0.81628000000000001</v>
      </c>
      <c r="E2263" s="42"/>
      <c r="F2263" s="49">
        <v>43178</v>
      </c>
      <c r="G2263" s="54">
        <v>47</v>
      </c>
      <c r="H2263" s="54">
        <v>29704.999551054501</v>
      </c>
      <c r="I2263" s="42"/>
      <c r="J2263" s="49">
        <v>43178</v>
      </c>
      <c r="K2263" s="54">
        <v>47</v>
      </c>
      <c r="L2263" s="54">
        <v>-6322.73</v>
      </c>
      <c r="M2263" s="42"/>
      <c r="N2263" s="49">
        <v>43178</v>
      </c>
      <c r="O2263" s="54">
        <v>47</v>
      </c>
      <c r="P2263" s="54">
        <v>14509.2496953183</v>
      </c>
      <c r="Q2263" s="42"/>
      <c r="R2263" s="55">
        <f t="shared" si="105"/>
        <v>-0.21285070175251183</v>
      </c>
      <c r="S2263" s="55">
        <f t="shared" si="106"/>
        <v>11843.610341294421</v>
      </c>
      <c r="T2263" s="55">
        <f t="shared" si="107"/>
        <v>-3088.3039795509185</v>
      </c>
    </row>
    <row r="2264" spans="2:20">
      <c r="B2264" s="49">
        <v>43178</v>
      </c>
      <c r="C2264" s="50">
        <v>48</v>
      </c>
      <c r="D2264" s="50">
        <v>0.94208000000000003</v>
      </c>
      <c r="E2264" s="42"/>
      <c r="F2264" s="49">
        <v>43178</v>
      </c>
      <c r="G2264" s="54">
        <v>48</v>
      </c>
      <c r="H2264" s="54">
        <v>28572.181623958499</v>
      </c>
      <c r="I2264" s="42"/>
      <c r="J2264" s="49">
        <v>43178</v>
      </c>
      <c r="K2264" s="54">
        <v>48</v>
      </c>
      <c r="L2264" s="54">
        <v>-807.46</v>
      </c>
      <c r="M2264" s="42"/>
      <c r="N2264" s="49">
        <v>43178</v>
      </c>
      <c r="O2264" s="54">
        <v>48</v>
      </c>
      <c r="P2264" s="54">
        <v>13937.5069569399</v>
      </c>
      <c r="Q2264" s="42"/>
      <c r="R2264" s="55">
        <f t="shared" si="105"/>
        <v>-2.8260355146382116E-2</v>
      </c>
      <c r="S2264" s="55">
        <f t="shared" si="106"/>
        <v>13130.246553993942</v>
      </c>
      <c r="T2264" s="55">
        <f t="shared" si="107"/>
        <v>-393.87889645829307</v>
      </c>
    </row>
    <row r="2265" spans="2:20">
      <c r="B2265" s="49">
        <v>43179</v>
      </c>
      <c r="C2265" s="50">
        <v>1</v>
      </c>
      <c r="D2265" s="50">
        <v>0.89988000000000001</v>
      </c>
      <c r="E2265" s="42"/>
      <c r="F2265" s="49">
        <v>43179</v>
      </c>
      <c r="G2265" s="54">
        <v>1</v>
      </c>
      <c r="H2265" s="54">
        <v>29044.161032705098</v>
      </c>
      <c r="I2265" s="42"/>
      <c r="J2265" s="49">
        <v>43179</v>
      </c>
      <c r="K2265" s="54">
        <v>1</v>
      </c>
      <c r="L2265" s="54">
        <v>-1263.95</v>
      </c>
      <c r="M2265" s="42"/>
      <c r="N2265" s="49">
        <v>43179</v>
      </c>
      <c r="O2265" s="54">
        <v>1</v>
      </c>
      <c r="P2265" s="54">
        <v>14144.9627284812</v>
      </c>
      <c r="Q2265" s="42"/>
      <c r="R2265" s="55">
        <f t="shared" si="105"/>
        <v>-4.3518213474189618E-2</v>
      </c>
      <c r="S2265" s="55">
        <f t="shared" si="106"/>
        <v>12728.769060105662</v>
      </c>
      <c r="T2265" s="55">
        <f t="shared" si="107"/>
        <v>-615.56350760250052</v>
      </c>
    </row>
    <row r="2266" spans="2:20">
      <c r="B2266" s="49">
        <v>43179</v>
      </c>
      <c r="C2266" s="50">
        <v>2</v>
      </c>
      <c r="D2266" s="50">
        <v>1.2086399999999999</v>
      </c>
      <c r="E2266" s="42"/>
      <c r="F2266" s="49">
        <v>43179</v>
      </c>
      <c r="G2266" s="54">
        <v>2</v>
      </c>
      <c r="H2266" s="54">
        <v>29957.109691806399</v>
      </c>
      <c r="I2266" s="42"/>
      <c r="J2266" s="49">
        <v>43179</v>
      </c>
      <c r="K2266" s="54">
        <v>2</v>
      </c>
      <c r="L2266" s="54">
        <v>10887.2</v>
      </c>
      <c r="M2266" s="42"/>
      <c r="N2266" s="49">
        <v>43179</v>
      </c>
      <c r="O2266" s="54">
        <v>2</v>
      </c>
      <c r="P2266" s="54">
        <v>14565.6387342936</v>
      </c>
      <c r="Q2266" s="42"/>
      <c r="R2266" s="55">
        <f t="shared" si="105"/>
        <v>0.36342624879388047</v>
      </c>
      <c r="S2266" s="55">
        <f t="shared" si="106"/>
        <v>17604.613599816614</v>
      </c>
      <c r="T2266" s="55">
        <f t="shared" si="107"/>
        <v>5293.5354464911679</v>
      </c>
    </row>
    <row r="2267" spans="2:20">
      <c r="B2267" s="49">
        <v>43179</v>
      </c>
      <c r="C2267" s="50">
        <v>3</v>
      </c>
      <c r="D2267" s="50">
        <v>1.3806099999999999</v>
      </c>
      <c r="E2267" s="42"/>
      <c r="F2267" s="49">
        <v>43179</v>
      </c>
      <c r="G2267" s="54">
        <v>3</v>
      </c>
      <c r="H2267" s="54">
        <v>30210.0044419642</v>
      </c>
      <c r="I2267" s="42"/>
      <c r="J2267" s="49">
        <v>43179</v>
      </c>
      <c r="K2267" s="54">
        <v>3</v>
      </c>
      <c r="L2267" s="54">
        <v>17101.03</v>
      </c>
      <c r="M2267" s="42"/>
      <c r="N2267" s="49">
        <v>43179</v>
      </c>
      <c r="O2267" s="54">
        <v>3</v>
      </c>
      <c r="P2267" s="54">
        <v>14684.791887044599</v>
      </c>
      <c r="Q2267" s="42"/>
      <c r="R2267" s="55">
        <f t="shared" si="105"/>
        <v>0.56607174728664555</v>
      </c>
      <c r="S2267" s="55">
        <f t="shared" si="106"/>
        <v>20273.970527172642</v>
      </c>
      <c r="T2267" s="55">
        <f t="shared" si="107"/>
        <v>8312.6458020400933</v>
      </c>
    </row>
    <row r="2268" spans="2:20">
      <c r="B2268" s="49">
        <v>43179</v>
      </c>
      <c r="C2268" s="50">
        <v>4</v>
      </c>
      <c r="D2268" s="50">
        <v>1.41364</v>
      </c>
      <c r="E2268" s="42"/>
      <c r="F2268" s="49">
        <v>43179</v>
      </c>
      <c r="G2268" s="54">
        <v>4</v>
      </c>
      <c r="H2268" s="54">
        <v>29622.838414922498</v>
      </c>
      <c r="I2268" s="42"/>
      <c r="J2268" s="49">
        <v>43179</v>
      </c>
      <c r="K2268" s="54">
        <v>4</v>
      </c>
      <c r="L2268" s="54">
        <v>14976.91</v>
      </c>
      <c r="M2268" s="42"/>
      <c r="N2268" s="49">
        <v>43179</v>
      </c>
      <c r="O2268" s="54">
        <v>4</v>
      </c>
      <c r="P2268" s="54">
        <v>14393.092019932999</v>
      </c>
      <c r="Q2268" s="42"/>
      <c r="R2268" s="55">
        <f t="shared" si="105"/>
        <v>0.50558659471522438</v>
      </c>
      <c r="S2268" s="55">
        <f t="shared" si="106"/>
        <v>20346.650603058086</v>
      </c>
      <c r="T2268" s="55">
        <f t="shared" si="107"/>
        <v>7276.9543817807953</v>
      </c>
    </row>
    <row r="2269" spans="2:20">
      <c r="B2269" s="49">
        <v>43179</v>
      </c>
      <c r="C2269" s="50">
        <v>5</v>
      </c>
      <c r="D2269" s="50">
        <v>1.3343499999999999</v>
      </c>
      <c r="E2269" s="42"/>
      <c r="F2269" s="49">
        <v>43179</v>
      </c>
      <c r="G2269" s="54">
        <v>5</v>
      </c>
      <c r="H2269" s="54">
        <v>29133.196512846</v>
      </c>
      <c r="I2269" s="42"/>
      <c r="J2269" s="49">
        <v>43179</v>
      </c>
      <c r="K2269" s="54">
        <v>5</v>
      </c>
      <c r="L2269" s="54">
        <v>9824.98</v>
      </c>
      <c r="M2269" s="42"/>
      <c r="N2269" s="49">
        <v>43179</v>
      </c>
      <c r="O2269" s="54">
        <v>5</v>
      </c>
      <c r="P2269" s="54">
        <v>14151.8506423856</v>
      </c>
      <c r="Q2269" s="42"/>
      <c r="R2269" s="55">
        <f t="shared" si="105"/>
        <v>0.33724346024535173</v>
      </c>
      <c r="S2269" s="55">
        <f t="shared" si="106"/>
        <v>18883.521904667225</v>
      </c>
      <c r="T2269" s="55">
        <f t="shared" si="107"/>
        <v>4772.6190795135235</v>
      </c>
    </row>
    <row r="2270" spans="2:20">
      <c r="B2270" s="49">
        <v>43179</v>
      </c>
      <c r="C2270" s="50">
        <v>6</v>
      </c>
      <c r="D2270" s="50">
        <v>1.0870599999999999</v>
      </c>
      <c r="E2270" s="42"/>
      <c r="F2270" s="49">
        <v>43179</v>
      </c>
      <c r="G2270" s="54">
        <v>6</v>
      </c>
      <c r="H2270" s="54">
        <v>28960.328257205099</v>
      </c>
      <c r="I2270" s="42"/>
      <c r="J2270" s="49">
        <v>43179</v>
      </c>
      <c r="K2270" s="54">
        <v>6</v>
      </c>
      <c r="L2270" s="54">
        <v>3136.17</v>
      </c>
      <c r="M2270" s="42"/>
      <c r="N2270" s="49">
        <v>43179</v>
      </c>
      <c r="O2270" s="54">
        <v>6</v>
      </c>
      <c r="P2270" s="54">
        <v>14063.698038450901</v>
      </c>
      <c r="Q2270" s="42"/>
      <c r="R2270" s="55">
        <f t="shared" si="105"/>
        <v>0.10829193551077053</v>
      </c>
      <c r="S2270" s="55">
        <f t="shared" si="106"/>
        <v>15288.083589678436</v>
      </c>
      <c r="T2270" s="55">
        <f t="shared" si="107"/>
        <v>1522.985081022875</v>
      </c>
    </row>
    <row r="2271" spans="2:20">
      <c r="B2271" s="49">
        <v>43179</v>
      </c>
      <c r="C2271" s="50">
        <v>7</v>
      </c>
      <c r="D2271" s="50">
        <v>1.1705000000000001</v>
      </c>
      <c r="E2271" s="42"/>
      <c r="F2271" s="49">
        <v>43179</v>
      </c>
      <c r="G2271" s="54">
        <v>7</v>
      </c>
      <c r="H2271" s="54">
        <v>28627.418087623199</v>
      </c>
      <c r="I2271" s="42"/>
      <c r="J2271" s="49">
        <v>43179</v>
      </c>
      <c r="K2271" s="54">
        <v>7</v>
      </c>
      <c r="L2271" s="54">
        <v>10852.41</v>
      </c>
      <c r="M2271" s="42"/>
      <c r="N2271" s="49">
        <v>43179</v>
      </c>
      <c r="O2271" s="54">
        <v>7</v>
      </c>
      <c r="P2271" s="54">
        <v>13906.479643820399</v>
      </c>
      <c r="Q2271" s="42"/>
      <c r="R2271" s="55">
        <f t="shared" si="105"/>
        <v>0.3790914698203936</v>
      </c>
      <c r="S2271" s="55">
        <f t="shared" si="106"/>
        <v>16277.534423091778</v>
      </c>
      <c r="T2271" s="55">
        <f t="shared" si="107"/>
        <v>5271.8278082032584</v>
      </c>
    </row>
    <row r="2272" spans="2:20">
      <c r="B2272" s="49">
        <v>43179</v>
      </c>
      <c r="C2272" s="50">
        <v>8</v>
      </c>
      <c r="D2272" s="50">
        <v>1.0886</v>
      </c>
      <c r="E2272" s="42"/>
      <c r="F2272" s="49">
        <v>43179</v>
      </c>
      <c r="G2272" s="54">
        <v>8</v>
      </c>
      <c r="H2272" s="54">
        <v>28211.540607091301</v>
      </c>
      <c r="I2272" s="42"/>
      <c r="J2272" s="49">
        <v>43179</v>
      </c>
      <c r="K2272" s="54">
        <v>8</v>
      </c>
      <c r="L2272" s="54">
        <v>10321.879999999999</v>
      </c>
      <c r="M2272" s="42"/>
      <c r="N2272" s="49">
        <v>43179</v>
      </c>
      <c r="O2272" s="54">
        <v>8</v>
      </c>
      <c r="P2272" s="54">
        <v>13700.4158525724</v>
      </c>
      <c r="Q2272" s="42"/>
      <c r="R2272" s="55">
        <f t="shared" si="105"/>
        <v>0.36587438253568733</v>
      </c>
      <c r="S2272" s="55">
        <f t="shared" si="106"/>
        <v>14914.272697110315</v>
      </c>
      <c r="T2272" s="55">
        <f t="shared" si="107"/>
        <v>5012.6311905420689</v>
      </c>
    </row>
    <row r="2273" spans="2:20">
      <c r="B2273" s="49">
        <v>43179</v>
      </c>
      <c r="C2273" s="50">
        <v>9</v>
      </c>
      <c r="D2273" s="50">
        <v>1.2433799999999999</v>
      </c>
      <c r="E2273" s="42"/>
      <c r="F2273" s="49">
        <v>43179</v>
      </c>
      <c r="G2273" s="54">
        <v>9</v>
      </c>
      <c r="H2273" s="54">
        <v>28167.252195992402</v>
      </c>
      <c r="I2273" s="42"/>
      <c r="J2273" s="49">
        <v>43179</v>
      </c>
      <c r="K2273" s="54">
        <v>9</v>
      </c>
      <c r="L2273" s="54">
        <v>12743.15</v>
      </c>
      <c r="M2273" s="42"/>
      <c r="N2273" s="49">
        <v>43179</v>
      </c>
      <c r="O2273" s="54">
        <v>9</v>
      </c>
      <c r="P2273" s="54">
        <v>13671.829001532</v>
      </c>
      <c r="Q2273" s="42"/>
      <c r="R2273" s="55">
        <f t="shared" si="105"/>
        <v>0.45241012191501867</v>
      </c>
      <c r="S2273" s="55">
        <f t="shared" si="106"/>
        <v>16999.278743924857</v>
      </c>
      <c r="T2273" s="55">
        <f t="shared" si="107"/>
        <v>6185.27382538438</v>
      </c>
    </row>
    <row r="2274" spans="2:20">
      <c r="B2274" s="49">
        <v>43179</v>
      </c>
      <c r="C2274" s="50">
        <v>10</v>
      </c>
      <c r="D2274" s="50">
        <v>1.3121</v>
      </c>
      <c r="E2274" s="42"/>
      <c r="F2274" s="49">
        <v>43179</v>
      </c>
      <c r="G2274" s="54">
        <v>10</v>
      </c>
      <c r="H2274" s="54">
        <v>28389.363803904602</v>
      </c>
      <c r="I2274" s="42"/>
      <c r="J2274" s="49">
        <v>43179</v>
      </c>
      <c r="K2274" s="54">
        <v>10</v>
      </c>
      <c r="L2274" s="54">
        <v>13040.06</v>
      </c>
      <c r="M2274" s="42"/>
      <c r="N2274" s="49">
        <v>43179</v>
      </c>
      <c r="O2274" s="54">
        <v>10</v>
      </c>
      <c r="P2274" s="54">
        <v>13784.961658694199</v>
      </c>
      <c r="Q2274" s="42"/>
      <c r="R2274" s="55">
        <f t="shared" si="105"/>
        <v>0.45932906739553292</v>
      </c>
      <c r="S2274" s="55">
        <f t="shared" si="106"/>
        <v>18087.248192372659</v>
      </c>
      <c r="T2274" s="55">
        <f t="shared" si="107"/>
        <v>6331.8335827711853</v>
      </c>
    </row>
    <row r="2275" spans="2:20">
      <c r="B2275" s="49">
        <v>43179</v>
      </c>
      <c r="C2275" s="50">
        <v>11</v>
      </c>
      <c r="D2275" s="50">
        <v>1.3549599999999999</v>
      </c>
      <c r="E2275" s="42"/>
      <c r="F2275" s="49">
        <v>43179</v>
      </c>
      <c r="G2275" s="54">
        <v>11</v>
      </c>
      <c r="H2275" s="54">
        <v>29172.008520734798</v>
      </c>
      <c r="I2275" s="42"/>
      <c r="J2275" s="49">
        <v>43179</v>
      </c>
      <c r="K2275" s="54">
        <v>11</v>
      </c>
      <c r="L2275" s="54">
        <v>14699.28</v>
      </c>
      <c r="M2275" s="42"/>
      <c r="N2275" s="49">
        <v>43179</v>
      </c>
      <c r="O2275" s="54">
        <v>11</v>
      </c>
      <c r="P2275" s="54">
        <v>14317.471855759801</v>
      </c>
      <c r="Q2275" s="42"/>
      <c r="R2275" s="55">
        <f t="shared" si="105"/>
        <v>0.50388302847066868</v>
      </c>
      <c r="S2275" s="55">
        <f t="shared" si="106"/>
        <v>19399.6016656803</v>
      </c>
      <c r="T2275" s="55">
        <f t="shared" si="107"/>
        <v>7214.3310787238133</v>
      </c>
    </row>
    <row r="2276" spans="2:20">
      <c r="B2276" s="49">
        <v>43179</v>
      </c>
      <c r="C2276" s="50">
        <v>12</v>
      </c>
      <c r="D2276" s="50">
        <v>1.4573700000000001</v>
      </c>
      <c r="E2276" s="42"/>
      <c r="F2276" s="49">
        <v>43179</v>
      </c>
      <c r="G2276" s="54">
        <v>12</v>
      </c>
      <c r="H2276" s="54">
        <v>30446.545536801499</v>
      </c>
      <c r="I2276" s="42"/>
      <c r="J2276" s="49">
        <v>43179</v>
      </c>
      <c r="K2276" s="54">
        <v>12</v>
      </c>
      <c r="L2276" s="54">
        <v>6573.84</v>
      </c>
      <c r="M2276" s="42"/>
      <c r="N2276" s="49">
        <v>43179</v>
      </c>
      <c r="O2276" s="54">
        <v>12</v>
      </c>
      <c r="P2276" s="54">
        <v>14965.220336736</v>
      </c>
      <c r="Q2276" s="42"/>
      <c r="R2276" s="55">
        <f t="shared" si="105"/>
        <v>0.21591414999951425</v>
      </c>
      <c r="S2276" s="55">
        <f t="shared" si="106"/>
        <v>21809.863162148944</v>
      </c>
      <c r="T2276" s="55">
        <f t="shared" si="107"/>
        <v>3231.202828561798</v>
      </c>
    </row>
    <row r="2277" spans="2:20">
      <c r="B2277" s="49">
        <v>43179</v>
      </c>
      <c r="C2277" s="50">
        <v>13</v>
      </c>
      <c r="D2277" s="50">
        <v>2.59748</v>
      </c>
      <c r="E2277" s="42"/>
      <c r="F2277" s="49">
        <v>43179</v>
      </c>
      <c r="G2277" s="54">
        <v>13</v>
      </c>
      <c r="H2277" s="54">
        <v>33013.736045560501</v>
      </c>
      <c r="I2277" s="42"/>
      <c r="J2277" s="49">
        <v>43179</v>
      </c>
      <c r="K2277" s="54">
        <v>13</v>
      </c>
      <c r="L2277" s="54">
        <v>43626.87</v>
      </c>
      <c r="M2277" s="42"/>
      <c r="N2277" s="49">
        <v>43179</v>
      </c>
      <c r="O2277" s="54">
        <v>13</v>
      </c>
      <c r="P2277" s="54">
        <v>16575.9481127625</v>
      </c>
      <c r="Q2277" s="42"/>
      <c r="R2277" s="55">
        <f t="shared" si="105"/>
        <v>1.3214763073101716</v>
      </c>
      <c r="S2277" s="55">
        <f t="shared" si="106"/>
        <v>43055.693703938341</v>
      </c>
      <c r="T2277" s="55">
        <f t="shared" si="107"/>
        <v>21904.722702218398</v>
      </c>
    </row>
    <row r="2278" spans="2:20">
      <c r="B2278" s="49">
        <v>43179</v>
      </c>
      <c r="C2278" s="50">
        <v>14</v>
      </c>
      <c r="D2278" s="50">
        <v>1.59337</v>
      </c>
      <c r="E2278" s="42"/>
      <c r="F2278" s="49">
        <v>43179</v>
      </c>
      <c r="G2278" s="54">
        <v>14</v>
      </c>
      <c r="H2278" s="54">
        <v>35520.2021640163</v>
      </c>
      <c r="I2278" s="42"/>
      <c r="J2278" s="49">
        <v>43179</v>
      </c>
      <c r="K2278" s="54">
        <v>14</v>
      </c>
      <c r="L2278" s="54">
        <v>10214.049999999999</v>
      </c>
      <c r="M2278" s="42"/>
      <c r="N2278" s="49">
        <v>43179</v>
      </c>
      <c r="O2278" s="54">
        <v>14</v>
      </c>
      <c r="P2278" s="54">
        <v>17858.154549942501</v>
      </c>
      <c r="Q2278" s="42"/>
      <c r="R2278" s="55">
        <f t="shared" si="105"/>
        <v>0.2875560773228743</v>
      </c>
      <c r="S2278" s="55">
        <f t="shared" si="106"/>
        <v>28454.647715241881</v>
      </c>
      <c r="T2278" s="55">
        <f t="shared" si="107"/>
        <v>5135.2208706071051</v>
      </c>
    </row>
    <row r="2279" spans="2:20">
      <c r="B2279" s="49">
        <v>43179</v>
      </c>
      <c r="C2279" s="50">
        <v>15</v>
      </c>
      <c r="D2279" s="50">
        <v>1.4285399999999999</v>
      </c>
      <c r="E2279" s="42"/>
      <c r="F2279" s="49">
        <v>43179</v>
      </c>
      <c r="G2279" s="54">
        <v>15</v>
      </c>
      <c r="H2279" s="54">
        <v>38490.847014687599</v>
      </c>
      <c r="I2279" s="42"/>
      <c r="J2279" s="49">
        <v>43179</v>
      </c>
      <c r="K2279" s="54">
        <v>15</v>
      </c>
      <c r="L2279" s="54">
        <v>4625.12</v>
      </c>
      <c r="M2279" s="42"/>
      <c r="N2279" s="49">
        <v>43179</v>
      </c>
      <c r="O2279" s="54">
        <v>15</v>
      </c>
      <c r="P2279" s="54">
        <v>19427.075645920799</v>
      </c>
      <c r="Q2279" s="42"/>
      <c r="R2279" s="55">
        <f t="shared" si="105"/>
        <v>0.12016155420625364</v>
      </c>
      <c r="S2279" s="55">
        <f t="shared" si="106"/>
        <v>27752.354643223694</v>
      </c>
      <c r="T2279" s="55">
        <f t="shared" si="107"/>
        <v>2334.3876032963021</v>
      </c>
    </row>
    <row r="2280" spans="2:20">
      <c r="B2280" s="49">
        <v>43179</v>
      </c>
      <c r="C2280" s="50">
        <v>16</v>
      </c>
      <c r="D2280" s="50">
        <v>1.56629</v>
      </c>
      <c r="E2280" s="42"/>
      <c r="F2280" s="49">
        <v>43179</v>
      </c>
      <c r="G2280" s="54">
        <v>16</v>
      </c>
      <c r="H2280" s="54">
        <v>39266.554199775303</v>
      </c>
      <c r="I2280" s="42"/>
      <c r="J2280" s="49">
        <v>43179</v>
      </c>
      <c r="K2280" s="54">
        <v>16</v>
      </c>
      <c r="L2280" s="54">
        <v>19474.169999999998</v>
      </c>
      <c r="M2280" s="42"/>
      <c r="N2280" s="49">
        <v>43179</v>
      </c>
      <c r="O2280" s="54">
        <v>16</v>
      </c>
      <c r="P2280" s="54">
        <v>19857.0165744429</v>
      </c>
      <c r="Q2280" s="42"/>
      <c r="R2280" s="55">
        <f t="shared" si="105"/>
        <v>0.49594802489981249</v>
      </c>
      <c r="S2280" s="55">
        <f t="shared" si="106"/>
        <v>31101.846490384167</v>
      </c>
      <c r="T2280" s="55">
        <f t="shared" si="107"/>
        <v>9848.0481504977961</v>
      </c>
    </row>
    <row r="2281" spans="2:20">
      <c r="B2281" s="49">
        <v>43179</v>
      </c>
      <c r="C2281" s="50">
        <v>17</v>
      </c>
      <c r="D2281" s="50">
        <v>0.99002999999999997</v>
      </c>
      <c r="E2281" s="42"/>
      <c r="F2281" s="49">
        <v>43179</v>
      </c>
      <c r="G2281" s="54">
        <v>17</v>
      </c>
      <c r="H2281" s="54">
        <v>39160.440268140002</v>
      </c>
      <c r="I2281" s="42"/>
      <c r="J2281" s="49">
        <v>43179</v>
      </c>
      <c r="K2281" s="54">
        <v>17</v>
      </c>
      <c r="L2281" s="54">
        <v>-10239.39</v>
      </c>
      <c r="M2281" s="42"/>
      <c r="N2281" s="49">
        <v>43179</v>
      </c>
      <c r="O2281" s="54">
        <v>17</v>
      </c>
      <c r="P2281" s="54">
        <v>19556.923196288</v>
      </c>
      <c r="Q2281" s="42"/>
      <c r="R2281" s="55">
        <f t="shared" si="105"/>
        <v>-0.26147280086456337</v>
      </c>
      <c r="S2281" s="55">
        <f t="shared" si="106"/>
        <v>19361.94067202101</v>
      </c>
      <c r="T2281" s="55">
        <f t="shared" si="107"/>
        <v>-5113.6034844265723</v>
      </c>
    </row>
    <row r="2282" spans="2:20">
      <c r="B2282" s="49">
        <v>43179</v>
      </c>
      <c r="C2282" s="50">
        <v>18</v>
      </c>
      <c r="D2282" s="50">
        <v>0.47205000000000003</v>
      </c>
      <c r="E2282" s="42"/>
      <c r="F2282" s="49">
        <v>43179</v>
      </c>
      <c r="G2282" s="54">
        <v>18</v>
      </c>
      <c r="H2282" s="54">
        <v>38521.061520508702</v>
      </c>
      <c r="I2282" s="42"/>
      <c r="J2282" s="49">
        <v>43179</v>
      </c>
      <c r="K2282" s="54">
        <v>18</v>
      </c>
      <c r="L2282" s="54">
        <v>-24121.59</v>
      </c>
      <c r="M2282" s="42"/>
      <c r="N2282" s="49">
        <v>43179</v>
      </c>
      <c r="O2282" s="54">
        <v>18</v>
      </c>
      <c r="P2282" s="54">
        <v>19246.518636627199</v>
      </c>
      <c r="Q2282" s="42"/>
      <c r="R2282" s="55">
        <f t="shared" si="105"/>
        <v>-0.62619224517365935</v>
      </c>
      <c r="S2282" s="55">
        <f t="shared" si="106"/>
        <v>9085.319122419869</v>
      </c>
      <c r="T2282" s="55">
        <f t="shared" si="107"/>
        <v>-12052.020716846262</v>
      </c>
    </row>
    <row r="2283" spans="2:20">
      <c r="B2283" s="49">
        <v>43179</v>
      </c>
      <c r="C2283" s="50">
        <v>19</v>
      </c>
      <c r="D2283" s="50">
        <v>0.53652999999999995</v>
      </c>
      <c r="E2283" s="42"/>
      <c r="F2283" s="49">
        <v>43179</v>
      </c>
      <c r="G2283" s="54">
        <v>19</v>
      </c>
      <c r="H2283" s="54">
        <v>38592.041865961197</v>
      </c>
      <c r="I2283" s="42"/>
      <c r="J2283" s="49">
        <v>43179</v>
      </c>
      <c r="K2283" s="54">
        <v>19</v>
      </c>
      <c r="L2283" s="54">
        <v>-21802.080000000002</v>
      </c>
      <c r="M2283" s="42"/>
      <c r="N2283" s="49">
        <v>43179</v>
      </c>
      <c r="O2283" s="54">
        <v>19</v>
      </c>
      <c r="P2283" s="54">
        <v>19234.367160281599</v>
      </c>
      <c r="Q2283" s="42"/>
      <c r="R2283" s="55">
        <f t="shared" si="105"/>
        <v>-0.56493719808149845</v>
      </c>
      <c r="S2283" s="55">
        <f t="shared" si="106"/>
        <v>10319.815012505886</v>
      </c>
      <c r="T2283" s="55">
        <f t="shared" si="107"/>
        <v>-10866.209490400275</v>
      </c>
    </row>
    <row r="2284" spans="2:20">
      <c r="B2284" s="49">
        <v>43179</v>
      </c>
      <c r="C2284" s="50">
        <v>20</v>
      </c>
      <c r="D2284" s="50">
        <v>0.51319999999999999</v>
      </c>
      <c r="E2284" s="42"/>
      <c r="F2284" s="49">
        <v>43179</v>
      </c>
      <c r="G2284" s="54">
        <v>20</v>
      </c>
      <c r="H2284" s="54">
        <v>38365.217906391699</v>
      </c>
      <c r="I2284" s="42"/>
      <c r="J2284" s="49">
        <v>43179</v>
      </c>
      <c r="K2284" s="54">
        <v>20</v>
      </c>
      <c r="L2284" s="54">
        <v>-22816.39</v>
      </c>
      <c r="M2284" s="42"/>
      <c r="N2284" s="49">
        <v>43179</v>
      </c>
      <c r="O2284" s="54">
        <v>20</v>
      </c>
      <c r="P2284" s="54">
        <v>19127.700945144701</v>
      </c>
      <c r="Q2284" s="42"/>
      <c r="R2284" s="55">
        <f t="shared" si="105"/>
        <v>-0.59471550652130556</v>
      </c>
      <c r="S2284" s="55">
        <f t="shared" si="106"/>
        <v>9816.3361250482612</v>
      </c>
      <c r="T2284" s="55">
        <f t="shared" si="107"/>
        <v>-11375.540356179787</v>
      </c>
    </row>
    <row r="2285" spans="2:20">
      <c r="B2285" s="49">
        <v>43179</v>
      </c>
      <c r="C2285" s="50">
        <v>21</v>
      </c>
      <c r="D2285" s="50">
        <v>0.63726000000000005</v>
      </c>
      <c r="E2285" s="42"/>
      <c r="F2285" s="49">
        <v>43179</v>
      </c>
      <c r="G2285" s="54">
        <v>21</v>
      </c>
      <c r="H2285" s="54">
        <v>37778.130535746001</v>
      </c>
      <c r="I2285" s="42"/>
      <c r="J2285" s="49">
        <v>43179</v>
      </c>
      <c r="K2285" s="54">
        <v>21</v>
      </c>
      <c r="L2285" s="54">
        <v>-18674.98</v>
      </c>
      <c r="M2285" s="42"/>
      <c r="N2285" s="49">
        <v>43179</v>
      </c>
      <c r="O2285" s="54">
        <v>21</v>
      </c>
      <c r="P2285" s="54">
        <v>18660.678264732</v>
      </c>
      <c r="Q2285" s="42"/>
      <c r="R2285" s="55">
        <f t="shared" si="105"/>
        <v>-0.49433308994285913</v>
      </c>
      <c r="S2285" s="55">
        <f t="shared" si="106"/>
        <v>11891.703830983115</v>
      </c>
      <c r="T2285" s="55">
        <f t="shared" si="107"/>
        <v>-9224.5907470345192</v>
      </c>
    </row>
    <row r="2286" spans="2:20">
      <c r="B2286" s="49">
        <v>43179</v>
      </c>
      <c r="C2286" s="50">
        <v>22</v>
      </c>
      <c r="D2286" s="50">
        <v>1.13286</v>
      </c>
      <c r="E2286" s="42"/>
      <c r="F2286" s="49">
        <v>43179</v>
      </c>
      <c r="G2286" s="54">
        <v>22</v>
      </c>
      <c r="H2286" s="54">
        <v>37778.998126811202</v>
      </c>
      <c r="I2286" s="42"/>
      <c r="J2286" s="49">
        <v>43179</v>
      </c>
      <c r="K2286" s="54">
        <v>22</v>
      </c>
      <c r="L2286" s="54">
        <v>-2570.35</v>
      </c>
      <c r="M2286" s="42"/>
      <c r="N2286" s="49">
        <v>43179</v>
      </c>
      <c r="O2286" s="54">
        <v>22</v>
      </c>
      <c r="P2286" s="54">
        <v>18661.122209631299</v>
      </c>
      <c r="Q2286" s="42"/>
      <c r="R2286" s="55">
        <f t="shared" si="105"/>
        <v>-6.8036478663944772E-2</v>
      </c>
      <c r="S2286" s="55">
        <f t="shared" si="106"/>
        <v>21140.438906402913</v>
      </c>
      <c r="T2286" s="55">
        <f t="shared" si="107"/>
        <v>-1269.6370430608458</v>
      </c>
    </row>
    <row r="2287" spans="2:20">
      <c r="B2287" s="49">
        <v>43179</v>
      </c>
      <c r="C2287" s="50">
        <v>23</v>
      </c>
      <c r="D2287" s="50">
        <v>1.50807</v>
      </c>
      <c r="E2287" s="42"/>
      <c r="F2287" s="49">
        <v>43179</v>
      </c>
      <c r="G2287" s="54">
        <v>23</v>
      </c>
      <c r="H2287" s="54">
        <v>37723.800337736502</v>
      </c>
      <c r="I2287" s="42"/>
      <c r="J2287" s="49">
        <v>43179</v>
      </c>
      <c r="K2287" s="54">
        <v>23</v>
      </c>
      <c r="L2287" s="54">
        <v>12257.34</v>
      </c>
      <c r="M2287" s="42"/>
      <c r="N2287" s="49">
        <v>43179</v>
      </c>
      <c r="O2287" s="54">
        <v>23</v>
      </c>
      <c r="P2287" s="54">
        <v>18638.423930494799</v>
      </c>
      <c r="Q2287" s="42"/>
      <c r="R2287" s="55">
        <f t="shared" si="105"/>
        <v>0.32492325508728059</v>
      </c>
      <c r="S2287" s="55">
        <f t="shared" si="106"/>
        <v>28108.047976861293</v>
      </c>
      <c r="T2287" s="55">
        <f t="shared" si="107"/>
        <v>6056.0573731930363</v>
      </c>
    </row>
    <row r="2288" spans="2:20">
      <c r="B2288" s="49">
        <v>43179</v>
      </c>
      <c r="C2288" s="50">
        <v>24</v>
      </c>
      <c r="D2288" s="50">
        <v>1.32626</v>
      </c>
      <c r="E2288" s="42"/>
      <c r="F2288" s="49">
        <v>43179</v>
      </c>
      <c r="G2288" s="54">
        <v>24</v>
      </c>
      <c r="H2288" s="54">
        <v>37543.186478034098</v>
      </c>
      <c r="I2288" s="42"/>
      <c r="J2288" s="49">
        <v>43179</v>
      </c>
      <c r="K2288" s="54">
        <v>24</v>
      </c>
      <c r="L2288" s="54">
        <v>4770.22</v>
      </c>
      <c r="M2288" s="42"/>
      <c r="N2288" s="49">
        <v>43179</v>
      </c>
      <c r="O2288" s="54">
        <v>24</v>
      </c>
      <c r="P2288" s="54">
        <v>18550.384068805201</v>
      </c>
      <c r="Q2288" s="42"/>
      <c r="R2288" s="55">
        <f t="shared" si="105"/>
        <v>0.12705953989257085</v>
      </c>
      <c r="S2288" s="55">
        <f t="shared" si="106"/>
        <v>24602.632375093584</v>
      </c>
      <c r="T2288" s="55">
        <f t="shared" si="107"/>
        <v>2357.0032646128652</v>
      </c>
    </row>
    <row r="2289" spans="2:20">
      <c r="B2289" s="49">
        <v>43179</v>
      </c>
      <c r="C2289" s="50">
        <v>25</v>
      </c>
      <c r="D2289" s="50">
        <v>1.28165</v>
      </c>
      <c r="E2289" s="42"/>
      <c r="F2289" s="49">
        <v>43179</v>
      </c>
      <c r="G2289" s="54">
        <v>25</v>
      </c>
      <c r="H2289" s="54">
        <v>37510.6782001014</v>
      </c>
      <c r="I2289" s="42"/>
      <c r="J2289" s="49">
        <v>43179</v>
      </c>
      <c r="K2289" s="54">
        <v>25</v>
      </c>
      <c r="L2289" s="54">
        <v>2243.33</v>
      </c>
      <c r="M2289" s="42"/>
      <c r="N2289" s="49">
        <v>43179</v>
      </c>
      <c r="O2289" s="54">
        <v>25</v>
      </c>
      <c r="P2289" s="54">
        <v>18533.170029708599</v>
      </c>
      <c r="Q2289" s="42"/>
      <c r="R2289" s="55">
        <f t="shared" si="105"/>
        <v>5.980510371027991E-2</v>
      </c>
      <c r="S2289" s="55">
        <f t="shared" si="106"/>
        <v>23753.037368576024</v>
      </c>
      <c r="T2289" s="55">
        <f t="shared" si="107"/>
        <v>1108.3781557069742</v>
      </c>
    </row>
    <row r="2290" spans="2:20">
      <c r="B2290" s="49">
        <v>43179</v>
      </c>
      <c r="C2290" s="50">
        <v>26</v>
      </c>
      <c r="D2290" s="50">
        <v>0.92271000000000003</v>
      </c>
      <c r="E2290" s="42"/>
      <c r="F2290" s="49">
        <v>43179</v>
      </c>
      <c r="G2290" s="54">
        <v>26</v>
      </c>
      <c r="H2290" s="54">
        <v>37126.415755323898</v>
      </c>
      <c r="I2290" s="42"/>
      <c r="J2290" s="49">
        <v>43179</v>
      </c>
      <c r="K2290" s="54">
        <v>26</v>
      </c>
      <c r="L2290" s="54">
        <v>-8066.03</v>
      </c>
      <c r="M2290" s="42"/>
      <c r="N2290" s="49">
        <v>43179</v>
      </c>
      <c r="O2290" s="54">
        <v>26</v>
      </c>
      <c r="P2290" s="54">
        <v>18341.304367061501</v>
      </c>
      <c r="Q2290" s="42"/>
      <c r="R2290" s="55">
        <f t="shared" si="105"/>
        <v>-0.21725851623162243</v>
      </c>
      <c r="S2290" s="55">
        <f t="shared" si="106"/>
        <v>16923.70495253132</v>
      </c>
      <c r="T2290" s="55">
        <f t="shared" si="107"/>
        <v>-3984.8045725403585</v>
      </c>
    </row>
    <row r="2291" spans="2:20">
      <c r="B2291" s="49">
        <v>43179</v>
      </c>
      <c r="C2291" s="50">
        <v>27</v>
      </c>
      <c r="D2291" s="50">
        <v>0.50871999999999995</v>
      </c>
      <c r="E2291" s="42"/>
      <c r="F2291" s="49">
        <v>43179</v>
      </c>
      <c r="G2291" s="54">
        <v>27</v>
      </c>
      <c r="H2291" s="54">
        <v>37062.040553573301</v>
      </c>
      <c r="I2291" s="42"/>
      <c r="J2291" s="49">
        <v>43179</v>
      </c>
      <c r="K2291" s="54">
        <v>27</v>
      </c>
      <c r="L2291" s="54">
        <v>-13155.67</v>
      </c>
      <c r="M2291" s="42"/>
      <c r="N2291" s="49">
        <v>43179</v>
      </c>
      <c r="O2291" s="54">
        <v>27</v>
      </c>
      <c r="P2291" s="54">
        <v>18312.0750305988</v>
      </c>
      <c r="Q2291" s="42"/>
      <c r="R2291" s="55">
        <f t="shared" si="105"/>
        <v>-0.35496345596469348</v>
      </c>
      <c r="S2291" s="55">
        <f t="shared" si="106"/>
        <v>9315.7188095662204</v>
      </c>
      <c r="T2291" s="55">
        <f t="shared" si="107"/>
        <v>-6500.1174387461206</v>
      </c>
    </row>
    <row r="2292" spans="2:20">
      <c r="B2292" s="49">
        <v>43179</v>
      </c>
      <c r="C2292" s="50">
        <v>28</v>
      </c>
      <c r="D2292" s="50">
        <v>0.58206999999999998</v>
      </c>
      <c r="E2292" s="42"/>
      <c r="F2292" s="49">
        <v>43179</v>
      </c>
      <c r="G2292" s="54">
        <v>28</v>
      </c>
      <c r="H2292" s="54">
        <v>36887.137328976598</v>
      </c>
      <c r="I2292" s="42"/>
      <c r="J2292" s="49">
        <v>43179</v>
      </c>
      <c r="K2292" s="54">
        <v>28</v>
      </c>
      <c r="L2292" s="54">
        <v>-11231.5</v>
      </c>
      <c r="M2292" s="42"/>
      <c r="N2292" s="49">
        <v>43179</v>
      </c>
      <c r="O2292" s="54">
        <v>28</v>
      </c>
      <c r="P2292" s="54">
        <v>18227.541222092001</v>
      </c>
      <c r="Q2292" s="42"/>
      <c r="R2292" s="55">
        <f t="shared" si="105"/>
        <v>-0.30448283096170553</v>
      </c>
      <c r="S2292" s="55">
        <f t="shared" si="106"/>
        <v>10609.704919143091</v>
      </c>
      <c r="T2292" s="55">
        <f t="shared" si="107"/>
        <v>-5549.9733527737581</v>
      </c>
    </row>
    <row r="2293" spans="2:20">
      <c r="B2293" s="49">
        <v>43179</v>
      </c>
      <c r="C2293" s="50">
        <v>29</v>
      </c>
      <c r="D2293" s="50">
        <v>0.81423000000000001</v>
      </c>
      <c r="E2293" s="42"/>
      <c r="F2293" s="49">
        <v>43179</v>
      </c>
      <c r="G2293" s="54">
        <v>29</v>
      </c>
      <c r="H2293" s="54">
        <v>37098.895236181801</v>
      </c>
      <c r="I2293" s="42"/>
      <c r="J2293" s="49">
        <v>43179</v>
      </c>
      <c r="K2293" s="54">
        <v>29</v>
      </c>
      <c r="L2293" s="54">
        <v>-3157.2</v>
      </c>
      <c r="M2293" s="42"/>
      <c r="N2293" s="49">
        <v>43179</v>
      </c>
      <c r="O2293" s="54">
        <v>29</v>
      </c>
      <c r="P2293" s="54">
        <v>18337.287985450199</v>
      </c>
      <c r="Q2293" s="42"/>
      <c r="R2293" s="55">
        <f t="shared" si="105"/>
        <v>-8.5102264633499028E-2</v>
      </c>
      <c r="S2293" s="55">
        <f t="shared" si="106"/>
        <v>14930.769996393115</v>
      </c>
      <c r="T2293" s="55">
        <f t="shared" si="107"/>
        <v>-1560.544734798465</v>
      </c>
    </row>
    <row r="2294" spans="2:20">
      <c r="B2294" s="49">
        <v>43179</v>
      </c>
      <c r="C2294" s="50">
        <v>30</v>
      </c>
      <c r="D2294" s="50">
        <v>0.66823999999999995</v>
      </c>
      <c r="E2294" s="42"/>
      <c r="F2294" s="49">
        <v>43179</v>
      </c>
      <c r="G2294" s="54">
        <v>30</v>
      </c>
      <c r="H2294" s="54">
        <v>36975.622831717497</v>
      </c>
      <c r="I2294" s="42"/>
      <c r="J2294" s="49">
        <v>43179</v>
      </c>
      <c r="K2294" s="54">
        <v>30</v>
      </c>
      <c r="L2294" s="54">
        <v>-7040.86</v>
      </c>
      <c r="M2294" s="42"/>
      <c r="N2294" s="49">
        <v>43179</v>
      </c>
      <c r="O2294" s="54">
        <v>30</v>
      </c>
      <c r="P2294" s="54">
        <v>18286.783303796699</v>
      </c>
      <c r="Q2294" s="42"/>
      <c r="R2294" s="55">
        <f t="shared" si="105"/>
        <v>-0.1904189696017882</v>
      </c>
      <c r="S2294" s="55">
        <f t="shared" si="106"/>
        <v>12219.960074929106</v>
      </c>
      <c r="T2294" s="55">
        <f t="shared" si="107"/>
        <v>-3482.1504340401516</v>
      </c>
    </row>
    <row r="2295" spans="2:20">
      <c r="B2295" s="49">
        <v>43179</v>
      </c>
      <c r="C2295" s="50">
        <v>31</v>
      </c>
      <c r="D2295" s="50">
        <v>0.82642000000000004</v>
      </c>
      <c r="E2295" s="42"/>
      <c r="F2295" s="49">
        <v>43179</v>
      </c>
      <c r="G2295" s="54">
        <v>31</v>
      </c>
      <c r="H2295" s="54">
        <v>37160.972459422497</v>
      </c>
      <c r="I2295" s="42"/>
      <c r="J2295" s="49">
        <v>43179</v>
      </c>
      <c r="K2295" s="54">
        <v>31</v>
      </c>
      <c r="L2295" s="54">
        <v>-1113.52</v>
      </c>
      <c r="M2295" s="42"/>
      <c r="N2295" s="49">
        <v>43179</v>
      </c>
      <c r="O2295" s="54">
        <v>31</v>
      </c>
      <c r="P2295" s="54">
        <v>18385.919756724001</v>
      </c>
      <c r="Q2295" s="42"/>
      <c r="R2295" s="55">
        <f t="shared" si="105"/>
        <v>-2.9964770195825621E-2</v>
      </c>
      <c r="S2295" s="55">
        <f t="shared" si="106"/>
        <v>15194.49180535185</v>
      </c>
      <c r="T2295" s="55">
        <f t="shared" si="107"/>
        <v>-550.92986034912485</v>
      </c>
    </row>
    <row r="2296" spans="2:20">
      <c r="B2296" s="49">
        <v>43179</v>
      </c>
      <c r="C2296" s="50">
        <v>32</v>
      </c>
      <c r="D2296" s="50">
        <v>0.80522000000000005</v>
      </c>
      <c r="E2296" s="42"/>
      <c r="F2296" s="49">
        <v>43179</v>
      </c>
      <c r="G2296" s="54">
        <v>32</v>
      </c>
      <c r="H2296" s="54">
        <v>38118.077414735199</v>
      </c>
      <c r="I2296" s="42"/>
      <c r="J2296" s="49">
        <v>43179</v>
      </c>
      <c r="K2296" s="54">
        <v>32</v>
      </c>
      <c r="L2296" s="54">
        <v>-2537.8200000000002</v>
      </c>
      <c r="M2296" s="42"/>
      <c r="N2296" s="49">
        <v>43179</v>
      </c>
      <c r="O2296" s="54">
        <v>32</v>
      </c>
      <c r="P2296" s="54">
        <v>18874.4262952264</v>
      </c>
      <c r="Q2296" s="42"/>
      <c r="R2296" s="55">
        <f t="shared" si="105"/>
        <v>-6.6577859433670242E-2</v>
      </c>
      <c r="S2296" s="55">
        <f t="shared" si="106"/>
        <v>15198.065541442202</v>
      </c>
      <c r="T2296" s="55">
        <f t="shared" si="107"/>
        <v>-1256.6189007747525</v>
      </c>
    </row>
    <row r="2297" spans="2:20">
      <c r="B2297" s="49">
        <v>43179</v>
      </c>
      <c r="C2297" s="50">
        <v>33</v>
      </c>
      <c r="D2297" s="50">
        <v>0.46745999999999999</v>
      </c>
      <c r="E2297" s="42"/>
      <c r="F2297" s="49">
        <v>43179</v>
      </c>
      <c r="G2297" s="54">
        <v>33</v>
      </c>
      <c r="H2297" s="54">
        <v>39384.275579306202</v>
      </c>
      <c r="I2297" s="42"/>
      <c r="J2297" s="49">
        <v>43179</v>
      </c>
      <c r="K2297" s="54">
        <v>33</v>
      </c>
      <c r="L2297" s="54">
        <v>-17297.12</v>
      </c>
      <c r="M2297" s="42"/>
      <c r="N2297" s="49">
        <v>43179</v>
      </c>
      <c r="O2297" s="54">
        <v>33</v>
      </c>
      <c r="P2297" s="54">
        <v>19535.2218884098</v>
      </c>
      <c r="Q2297" s="42"/>
      <c r="R2297" s="55">
        <f t="shared" si="105"/>
        <v>-0.43918847676072215</v>
      </c>
      <c r="S2297" s="55">
        <f t="shared" si="106"/>
        <v>9131.9348239560441</v>
      </c>
      <c r="T2297" s="55">
        <f t="shared" si="107"/>
        <v>-8579.644344353419</v>
      </c>
    </row>
    <row r="2298" spans="2:20">
      <c r="B2298" s="49">
        <v>43179</v>
      </c>
      <c r="C2298" s="50">
        <v>34</v>
      </c>
      <c r="D2298" s="50">
        <v>0.57969000000000004</v>
      </c>
      <c r="E2298" s="42"/>
      <c r="F2298" s="49">
        <v>43179</v>
      </c>
      <c r="G2298" s="54">
        <v>34</v>
      </c>
      <c r="H2298" s="54">
        <v>40921.083858755199</v>
      </c>
      <c r="I2298" s="42"/>
      <c r="J2298" s="49">
        <v>43179</v>
      </c>
      <c r="K2298" s="54">
        <v>34</v>
      </c>
      <c r="L2298" s="54">
        <v>-27349.51</v>
      </c>
      <c r="M2298" s="42"/>
      <c r="N2298" s="49">
        <v>43179</v>
      </c>
      <c r="O2298" s="54">
        <v>34</v>
      </c>
      <c r="P2298" s="54">
        <v>20299.2787733976</v>
      </c>
      <c r="Q2298" s="42"/>
      <c r="R2298" s="55">
        <f t="shared" si="105"/>
        <v>-0.668347644319506</v>
      </c>
      <c r="S2298" s="55">
        <f t="shared" si="106"/>
        <v>11767.288912150856</v>
      </c>
      <c r="T2298" s="55">
        <f t="shared" si="107"/>
        <v>-13566.975149585238</v>
      </c>
    </row>
    <row r="2299" spans="2:20">
      <c r="B2299" s="49">
        <v>43179</v>
      </c>
      <c r="C2299" s="50">
        <v>35</v>
      </c>
      <c r="D2299" s="50">
        <v>0.64975000000000005</v>
      </c>
      <c r="E2299" s="42"/>
      <c r="F2299" s="49">
        <v>43179</v>
      </c>
      <c r="G2299" s="54">
        <v>35</v>
      </c>
      <c r="H2299" s="54">
        <v>42048.842938140799</v>
      </c>
      <c r="I2299" s="42"/>
      <c r="J2299" s="49">
        <v>43179</v>
      </c>
      <c r="K2299" s="54">
        <v>35</v>
      </c>
      <c r="L2299" s="54">
        <v>-27064.73</v>
      </c>
      <c r="M2299" s="42"/>
      <c r="N2299" s="49">
        <v>43179</v>
      </c>
      <c r="O2299" s="54">
        <v>35</v>
      </c>
      <c r="P2299" s="54">
        <v>20894.449080832801</v>
      </c>
      <c r="Q2299" s="42"/>
      <c r="R2299" s="55">
        <f t="shared" si="105"/>
        <v>-0.64364981552086142</v>
      </c>
      <c r="S2299" s="55">
        <f t="shared" si="106"/>
        <v>13576.168290271113</v>
      </c>
      <c r="T2299" s="55">
        <f t="shared" si="107"/>
        <v>-13448.708296288065</v>
      </c>
    </row>
    <row r="2300" spans="2:20">
      <c r="B2300" s="49">
        <v>43179</v>
      </c>
      <c r="C2300" s="50">
        <v>36</v>
      </c>
      <c r="D2300" s="50">
        <v>0.82987</v>
      </c>
      <c r="E2300" s="42"/>
      <c r="F2300" s="49">
        <v>43179</v>
      </c>
      <c r="G2300" s="54">
        <v>36</v>
      </c>
      <c r="H2300" s="54">
        <v>42888.956724252901</v>
      </c>
      <c r="I2300" s="42"/>
      <c r="J2300" s="49">
        <v>43179</v>
      </c>
      <c r="K2300" s="54">
        <v>36</v>
      </c>
      <c r="L2300" s="54">
        <v>-21033.34</v>
      </c>
      <c r="M2300" s="42"/>
      <c r="N2300" s="49">
        <v>43179</v>
      </c>
      <c r="O2300" s="54">
        <v>36</v>
      </c>
      <c r="P2300" s="54">
        <v>21311.809001116701</v>
      </c>
      <c r="Q2300" s="42"/>
      <c r="R2300" s="55">
        <f t="shared" si="105"/>
        <v>-0.49041388754756166</v>
      </c>
      <c r="S2300" s="55">
        <f t="shared" si="106"/>
        <v>17686.030935756717</v>
      </c>
      <c r="T2300" s="55">
        <f t="shared" si="107"/>
        <v>-10451.607102908758</v>
      </c>
    </row>
    <row r="2301" spans="2:20">
      <c r="B2301" s="49">
        <v>43179</v>
      </c>
      <c r="C2301" s="50">
        <v>37</v>
      </c>
      <c r="D2301" s="50">
        <v>1.0123</v>
      </c>
      <c r="E2301" s="42"/>
      <c r="F2301" s="49">
        <v>43179</v>
      </c>
      <c r="G2301" s="54">
        <v>37</v>
      </c>
      <c r="H2301" s="54">
        <v>44095.859115878098</v>
      </c>
      <c r="I2301" s="42"/>
      <c r="J2301" s="49">
        <v>43179</v>
      </c>
      <c r="K2301" s="54">
        <v>37</v>
      </c>
      <c r="L2301" s="54">
        <v>-21036.71</v>
      </c>
      <c r="M2301" s="42"/>
      <c r="N2301" s="49">
        <v>43179</v>
      </c>
      <c r="O2301" s="54">
        <v>37</v>
      </c>
      <c r="P2301" s="54">
        <v>21917.365865801599</v>
      </c>
      <c r="Q2301" s="42"/>
      <c r="R2301" s="55">
        <f t="shared" si="105"/>
        <v>-0.47706769800579918</v>
      </c>
      <c r="S2301" s="55">
        <f t="shared" si="106"/>
        <v>22186.949465950958</v>
      </c>
      <c r="T2301" s="55">
        <f t="shared" si="107"/>
        <v>-10456.067279948849</v>
      </c>
    </row>
    <row r="2302" spans="2:20">
      <c r="B2302" s="49">
        <v>43179</v>
      </c>
      <c r="C2302" s="50">
        <v>38</v>
      </c>
      <c r="D2302" s="50">
        <v>1.5196400000000001</v>
      </c>
      <c r="E2302" s="42"/>
      <c r="F2302" s="49">
        <v>43179</v>
      </c>
      <c r="G2302" s="54">
        <v>38</v>
      </c>
      <c r="H2302" s="54">
        <v>45526.480064691103</v>
      </c>
      <c r="I2302" s="42"/>
      <c r="J2302" s="49">
        <v>43179</v>
      </c>
      <c r="K2302" s="54">
        <v>38</v>
      </c>
      <c r="L2302" s="54">
        <v>-719.43</v>
      </c>
      <c r="M2302" s="42"/>
      <c r="N2302" s="49">
        <v>43179</v>
      </c>
      <c r="O2302" s="54">
        <v>38</v>
      </c>
      <c r="P2302" s="54">
        <v>22641.894818130499</v>
      </c>
      <c r="Q2302" s="42"/>
      <c r="R2302" s="55">
        <f t="shared" si="105"/>
        <v>-1.580245164962725E-2</v>
      </c>
      <c r="S2302" s="55">
        <f t="shared" si="106"/>
        <v>34407.529041423833</v>
      </c>
      <c r="T2302" s="55">
        <f t="shared" si="107"/>
        <v>-357.79744811945295</v>
      </c>
    </row>
    <row r="2303" spans="2:20">
      <c r="B2303" s="49">
        <v>43179</v>
      </c>
      <c r="C2303" s="50">
        <v>39</v>
      </c>
      <c r="D2303" s="50">
        <v>1.57331</v>
      </c>
      <c r="E2303" s="42"/>
      <c r="F2303" s="49">
        <v>43179</v>
      </c>
      <c r="G2303" s="54">
        <v>39</v>
      </c>
      <c r="H2303" s="54">
        <v>45208.071647345801</v>
      </c>
      <c r="I2303" s="42"/>
      <c r="J2303" s="49">
        <v>43179</v>
      </c>
      <c r="K2303" s="54">
        <v>39</v>
      </c>
      <c r="L2303" s="54">
        <v>2484.9</v>
      </c>
      <c r="M2303" s="42"/>
      <c r="N2303" s="49">
        <v>43179</v>
      </c>
      <c r="O2303" s="54">
        <v>39</v>
      </c>
      <c r="P2303" s="54">
        <v>22417.228082843299</v>
      </c>
      <c r="Q2303" s="42"/>
      <c r="R2303" s="55">
        <f t="shared" si="105"/>
        <v>5.4965848120750144E-2</v>
      </c>
      <c r="S2303" s="55">
        <f t="shared" si="106"/>
        <v>35269.249115018189</v>
      </c>
      <c r="T2303" s="55">
        <f t="shared" si="107"/>
        <v>1232.1819540897798</v>
      </c>
    </row>
    <row r="2304" spans="2:20">
      <c r="B2304" s="49">
        <v>43179</v>
      </c>
      <c r="C2304" s="50">
        <v>40</v>
      </c>
      <c r="D2304" s="50">
        <v>1.32782</v>
      </c>
      <c r="E2304" s="42"/>
      <c r="F2304" s="49">
        <v>43179</v>
      </c>
      <c r="G2304" s="54">
        <v>40</v>
      </c>
      <c r="H2304" s="54">
        <v>44172.1689593501</v>
      </c>
      <c r="I2304" s="42"/>
      <c r="J2304" s="49">
        <v>43179</v>
      </c>
      <c r="K2304" s="54">
        <v>40</v>
      </c>
      <c r="L2304" s="54">
        <v>2878.95</v>
      </c>
      <c r="M2304" s="42"/>
      <c r="N2304" s="49">
        <v>43179</v>
      </c>
      <c r="O2304" s="54">
        <v>40</v>
      </c>
      <c r="P2304" s="54">
        <v>21903.707761410598</v>
      </c>
      <c r="Q2304" s="42"/>
      <c r="R2304" s="55">
        <f t="shared" si="105"/>
        <v>6.5175653988134102E-2</v>
      </c>
      <c r="S2304" s="55">
        <f t="shared" si="106"/>
        <v>29084.181239756221</v>
      </c>
      <c r="T2304" s="55">
        <f t="shared" si="107"/>
        <v>1427.5884781149045</v>
      </c>
    </row>
    <row r="2305" spans="2:20">
      <c r="B2305" s="49">
        <v>43179</v>
      </c>
      <c r="C2305" s="50">
        <v>41</v>
      </c>
      <c r="D2305" s="50">
        <v>1.8019499999999999</v>
      </c>
      <c r="E2305" s="42"/>
      <c r="F2305" s="49">
        <v>43179</v>
      </c>
      <c r="G2305" s="54">
        <v>41</v>
      </c>
      <c r="H2305" s="54">
        <v>43177.432992471302</v>
      </c>
      <c r="I2305" s="42"/>
      <c r="J2305" s="49">
        <v>43179</v>
      </c>
      <c r="K2305" s="54">
        <v>41</v>
      </c>
      <c r="L2305" s="54">
        <v>29113.97</v>
      </c>
      <c r="M2305" s="42"/>
      <c r="N2305" s="49">
        <v>43179</v>
      </c>
      <c r="O2305" s="54">
        <v>41</v>
      </c>
      <c r="P2305" s="54">
        <v>21405.9632022275</v>
      </c>
      <c r="Q2305" s="42"/>
      <c r="R2305" s="55">
        <f t="shared" si="105"/>
        <v>0.67428672763099429</v>
      </c>
      <c r="S2305" s="55">
        <f t="shared" si="106"/>
        <v>38572.475392253844</v>
      </c>
      <c r="T2305" s="55">
        <f t="shared" si="107"/>
        <v>14433.756879419461</v>
      </c>
    </row>
    <row r="2306" spans="2:20">
      <c r="B2306" s="49">
        <v>43179</v>
      </c>
      <c r="C2306" s="50">
        <v>42</v>
      </c>
      <c r="D2306" s="50">
        <v>1.5096000000000001</v>
      </c>
      <c r="E2306" s="42"/>
      <c r="F2306" s="49">
        <v>43179</v>
      </c>
      <c r="G2306" s="54">
        <v>42</v>
      </c>
      <c r="H2306" s="54">
        <v>41366.865231802003</v>
      </c>
      <c r="I2306" s="42"/>
      <c r="J2306" s="49">
        <v>43179</v>
      </c>
      <c r="K2306" s="54">
        <v>42</v>
      </c>
      <c r="L2306" s="54">
        <v>22493.78</v>
      </c>
      <c r="M2306" s="42"/>
      <c r="N2306" s="49">
        <v>43179</v>
      </c>
      <c r="O2306" s="54">
        <v>42</v>
      </c>
      <c r="P2306" s="54">
        <v>20500.100876717999</v>
      </c>
      <c r="Q2306" s="42"/>
      <c r="R2306" s="55">
        <f t="shared" si="105"/>
        <v>0.54376322387385634</v>
      </c>
      <c r="S2306" s="55">
        <f t="shared" si="106"/>
        <v>30946.952283493494</v>
      </c>
      <c r="T2306" s="55">
        <f t="shared" si="107"/>
        <v>11147.200942463449</v>
      </c>
    </row>
    <row r="2307" spans="2:20">
      <c r="B2307" s="49">
        <v>43179</v>
      </c>
      <c r="C2307" s="50">
        <v>43</v>
      </c>
      <c r="D2307" s="50">
        <v>1.32481</v>
      </c>
      <c r="E2307" s="42"/>
      <c r="F2307" s="49">
        <v>43179</v>
      </c>
      <c r="G2307" s="54">
        <v>43</v>
      </c>
      <c r="H2307" s="54">
        <v>39355.730756560202</v>
      </c>
      <c r="I2307" s="42"/>
      <c r="J2307" s="49">
        <v>43179</v>
      </c>
      <c r="K2307" s="54">
        <v>43</v>
      </c>
      <c r="L2307" s="54">
        <v>6649.77</v>
      </c>
      <c r="M2307" s="42"/>
      <c r="N2307" s="49">
        <v>43179</v>
      </c>
      <c r="O2307" s="54">
        <v>43</v>
      </c>
      <c r="P2307" s="54">
        <v>19480.017108945602</v>
      </c>
      <c r="Q2307" s="42"/>
      <c r="R2307" s="55">
        <f t="shared" si="105"/>
        <v>0.16896573566713791</v>
      </c>
      <c r="S2307" s="55">
        <f t="shared" si="106"/>
        <v>25807.321466102225</v>
      </c>
      <c r="T2307" s="55">
        <f t="shared" si="107"/>
        <v>3291.4554216214265</v>
      </c>
    </row>
    <row r="2308" spans="2:20">
      <c r="B2308" s="49">
        <v>43179</v>
      </c>
      <c r="C2308" s="50">
        <v>44</v>
      </c>
      <c r="D2308" s="50">
        <v>0.81655999999999995</v>
      </c>
      <c r="E2308" s="42"/>
      <c r="F2308" s="49">
        <v>43179</v>
      </c>
      <c r="G2308" s="54">
        <v>44</v>
      </c>
      <c r="H2308" s="54">
        <v>37018.996611436902</v>
      </c>
      <c r="I2308" s="42"/>
      <c r="J2308" s="49">
        <v>43179</v>
      </c>
      <c r="K2308" s="54">
        <v>44</v>
      </c>
      <c r="L2308" s="54">
        <v>-3218.77</v>
      </c>
      <c r="M2308" s="42"/>
      <c r="N2308" s="49">
        <v>43179</v>
      </c>
      <c r="O2308" s="54">
        <v>44</v>
      </c>
      <c r="P2308" s="54">
        <v>18313.514276369799</v>
      </c>
      <c r="Q2308" s="42"/>
      <c r="R2308" s="55">
        <f t="shared" si="105"/>
        <v>-8.6949142187326897E-2</v>
      </c>
      <c r="S2308" s="55">
        <f t="shared" si="106"/>
        <v>14954.083217512522</v>
      </c>
      <c r="T2308" s="55">
        <f t="shared" si="107"/>
        <v>-1592.3443567657187</v>
      </c>
    </row>
    <row r="2309" spans="2:20">
      <c r="B2309" s="49">
        <v>43179</v>
      </c>
      <c r="C2309" s="50">
        <v>45</v>
      </c>
      <c r="D2309" s="50">
        <v>0.65434000000000003</v>
      </c>
      <c r="E2309" s="42"/>
      <c r="F2309" s="49">
        <v>43179</v>
      </c>
      <c r="G2309" s="54">
        <v>45</v>
      </c>
      <c r="H2309" s="54">
        <v>34526.301056017197</v>
      </c>
      <c r="I2309" s="42"/>
      <c r="J2309" s="49">
        <v>43179</v>
      </c>
      <c r="K2309" s="54">
        <v>45</v>
      </c>
      <c r="L2309" s="54">
        <v>-6166.37</v>
      </c>
      <c r="M2309" s="42"/>
      <c r="N2309" s="49">
        <v>43179</v>
      </c>
      <c r="O2309" s="54">
        <v>45</v>
      </c>
      <c r="P2309" s="54">
        <v>17056.8140146021</v>
      </c>
      <c r="Q2309" s="42"/>
      <c r="R2309" s="55">
        <f t="shared" si="105"/>
        <v>-0.17859920731141668</v>
      </c>
      <c r="S2309" s="55">
        <f t="shared" si="106"/>
        <v>11160.955682314738</v>
      </c>
      <c r="T2309" s="55">
        <f t="shared" si="107"/>
        <v>-3046.3334622661978</v>
      </c>
    </row>
    <row r="2310" spans="2:20">
      <c r="B2310" s="49">
        <v>43179</v>
      </c>
      <c r="C2310" s="50">
        <v>46</v>
      </c>
      <c r="D2310" s="50">
        <v>0.42292000000000002</v>
      </c>
      <c r="E2310" s="42"/>
      <c r="F2310" s="49">
        <v>43179</v>
      </c>
      <c r="G2310" s="54">
        <v>46</v>
      </c>
      <c r="H2310" s="54">
        <v>32413.238150898</v>
      </c>
      <c r="I2310" s="42"/>
      <c r="J2310" s="49">
        <v>43179</v>
      </c>
      <c r="K2310" s="54">
        <v>46</v>
      </c>
      <c r="L2310" s="54">
        <v>-12306.53</v>
      </c>
      <c r="M2310" s="42"/>
      <c r="N2310" s="49">
        <v>43179</v>
      </c>
      <c r="O2310" s="54">
        <v>46</v>
      </c>
      <c r="P2310" s="54">
        <v>15980.466832640501</v>
      </c>
      <c r="Q2310" s="42"/>
      <c r="R2310" s="55">
        <f t="shared" si="105"/>
        <v>-0.37967604293985208</v>
      </c>
      <c r="S2310" s="55">
        <f t="shared" si="106"/>
        <v>6758.4590328603208</v>
      </c>
      <c r="T2310" s="55">
        <f t="shared" si="107"/>
        <v>-6067.4004113484971</v>
      </c>
    </row>
    <row r="2311" spans="2:20">
      <c r="B2311" s="49">
        <v>43179</v>
      </c>
      <c r="C2311" s="50">
        <v>47</v>
      </c>
      <c r="D2311" s="50">
        <v>0.71465000000000001</v>
      </c>
      <c r="E2311" s="42"/>
      <c r="F2311" s="49">
        <v>43179</v>
      </c>
      <c r="G2311" s="54">
        <v>47</v>
      </c>
      <c r="H2311" s="54">
        <v>30063.806250539001</v>
      </c>
      <c r="I2311" s="42"/>
      <c r="J2311" s="49">
        <v>43179</v>
      </c>
      <c r="K2311" s="54">
        <v>47</v>
      </c>
      <c r="L2311" s="54">
        <v>-3793.29</v>
      </c>
      <c r="M2311" s="42"/>
      <c r="N2311" s="49">
        <v>43179</v>
      </c>
      <c r="O2311" s="54">
        <v>47</v>
      </c>
      <c r="P2311" s="54">
        <v>14765.4572971815</v>
      </c>
      <c r="Q2311" s="42"/>
      <c r="R2311" s="55">
        <f t="shared" si="105"/>
        <v>-0.12617464230537981</v>
      </c>
      <c r="S2311" s="55">
        <f t="shared" si="106"/>
        <v>10552.13405743076</v>
      </c>
      <c r="T2311" s="55">
        <f t="shared" si="107"/>
        <v>-1863.0262929472358</v>
      </c>
    </row>
    <row r="2312" spans="2:20">
      <c r="B2312" s="49">
        <v>43179</v>
      </c>
      <c r="C2312" s="50">
        <v>48</v>
      </c>
      <c r="D2312" s="50">
        <v>0.57081999999999999</v>
      </c>
      <c r="E2312" s="42"/>
      <c r="F2312" s="49">
        <v>43179</v>
      </c>
      <c r="G2312" s="54">
        <v>48</v>
      </c>
      <c r="H2312" s="54">
        <v>28872.539966432701</v>
      </c>
      <c r="I2312" s="42"/>
      <c r="J2312" s="49">
        <v>43179</v>
      </c>
      <c r="K2312" s="54">
        <v>48</v>
      </c>
      <c r="L2312" s="54">
        <v>-7377.67</v>
      </c>
      <c r="M2312" s="42"/>
      <c r="N2312" s="49">
        <v>43179</v>
      </c>
      <c r="O2312" s="54">
        <v>48</v>
      </c>
      <c r="P2312" s="54">
        <v>14115.861050469501</v>
      </c>
      <c r="Q2312" s="42"/>
      <c r="R2312" s="55">
        <f t="shared" si="105"/>
        <v>-0.25552549268534397</v>
      </c>
      <c r="S2312" s="55">
        <f t="shared" si="106"/>
        <v>8057.6158048289999</v>
      </c>
      <c r="T2312" s="55">
        <f t="shared" si="107"/>
        <v>-3606.9623495990763</v>
      </c>
    </row>
    <row r="2313" spans="2:20">
      <c r="B2313" s="49">
        <v>43180</v>
      </c>
      <c r="C2313" s="50">
        <v>1</v>
      </c>
      <c r="D2313" s="50">
        <v>0.80845</v>
      </c>
      <c r="E2313" s="42"/>
      <c r="F2313" s="49">
        <v>43180</v>
      </c>
      <c r="G2313" s="54">
        <v>1</v>
      </c>
      <c r="H2313" s="54">
        <v>28739.923162249801</v>
      </c>
      <c r="I2313" s="42"/>
      <c r="J2313" s="49">
        <v>43180</v>
      </c>
      <c r="K2313" s="54">
        <v>1</v>
      </c>
      <c r="L2313" s="54">
        <v>-1235.57</v>
      </c>
      <c r="M2313" s="42"/>
      <c r="N2313" s="49">
        <v>43180</v>
      </c>
      <c r="O2313" s="54">
        <v>1</v>
      </c>
      <c r="P2313" s="54">
        <v>14010.318813406</v>
      </c>
      <c r="Q2313" s="42"/>
      <c r="R2313" s="55">
        <f t="shared" si="105"/>
        <v>-4.2991416261785084E-2</v>
      </c>
      <c r="S2313" s="55">
        <f t="shared" si="106"/>
        <v>11326.642244698081</v>
      </c>
      <c r="T2313" s="55">
        <f t="shared" si="107"/>
        <v>-602.32344806745618</v>
      </c>
    </row>
    <row r="2314" spans="2:20">
      <c r="B2314" s="49">
        <v>43180</v>
      </c>
      <c r="C2314" s="50">
        <v>2</v>
      </c>
      <c r="D2314" s="50">
        <v>0.98817999999999995</v>
      </c>
      <c r="E2314" s="42"/>
      <c r="F2314" s="49">
        <v>43180</v>
      </c>
      <c r="G2314" s="54">
        <v>2</v>
      </c>
      <c r="H2314" s="54">
        <v>29603.3839466748</v>
      </c>
      <c r="I2314" s="42"/>
      <c r="J2314" s="49">
        <v>43180</v>
      </c>
      <c r="K2314" s="54">
        <v>2</v>
      </c>
      <c r="L2314" s="54">
        <v>3679.07</v>
      </c>
      <c r="M2314" s="42"/>
      <c r="N2314" s="49">
        <v>43180</v>
      </c>
      <c r="O2314" s="54">
        <v>2</v>
      </c>
      <c r="P2314" s="54">
        <v>14409.370854859801</v>
      </c>
      <c r="Q2314" s="42"/>
      <c r="R2314" s="55">
        <f t="shared" ref="R2314:R2377" si="108">L2314/H2314</f>
        <v>0.12427869755117141</v>
      </c>
      <c r="S2314" s="55">
        <f t="shared" ref="S2314:S2377" si="109">P2314*D2314</f>
        <v>14239.052091355357</v>
      </c>
      <c r="T2314" s="55">
        <f t="shared" ref="T2314:T2377" si="110">P2314*R2314</f>
        <v>1790.7778423737855</v>
      </c>
    </row>
    <row r="2315" spans="2:20">
      <c r="B2315" s="49">
        <v>43180</v>
      </c>
      <c r="C2315" s="50">
        <v>3</v>
      </c>
      <c r="D2315" s="50">
        <v>1.5297099999999999</v>
      </c>
      <c r="E2315" s="42"/>
      <c r="F2315" s="49">
        <v>43180</v>
      </c>
      <c r="G2315" s="54">
        <v>3</v>
      </c>
      <c r="H2315" s="54">
        <v>30002.119618740599</v>
      </c>
      <c r="I2315" s="42"/>
      <c r="J2315" s="49">
        <v>43180</v>
      </c>
      <c r="K2315" s="54">
        <v>3</v>
      </c>
      <c r="L2315" s="54">
        <v>22250.89</v>
      </c>
      <c r="M2315" s="42"/>
      <c r="N2315" s="49">
        <v>43180</v>
      </c>
      <c r="O2315" s="54">
        <v>3</v>
      </c>
      <c r="P2315" s="54">
        <v>14606.7843429966</v>
      </c>
      <c r="Q2315" s="42"/>
      <c r="R2315" s="55">
        <f t="shared" si="108"/>
        <v>0.74164393325400746</v>
      </c>
      <c r="S2315" s="55">
        <f t="shared" si="109"/>
        <v>22344.144077325327</v>
      </c>
      <c r="T2315" s="55">
        <f t="shared" si="110"/>
        <v>10833.032992333052</v>
      </c>
    </row>
    <row r="2316" spans="2:20">
      <c r="B2316" s="49">
        <v>43180</v>
      </c>
      <c r="C2316" s="50">
        <v>4</v>
      </c>
      <c r="D2316" s="50">
        <v>1.1219699999999999</v>
      </c>
      <c r="E2316" s="42"/>
      <c r="F2316" s="49">
        <v>43180</v>
      </c>
      <c r="G2316" s="54">
        <v>4</v>
      </c>
      <c r="H2316" s="54">
        <v>29407.008494525398</v>
      </c>
      <c r="I2316" s="42"/>
      <c r="J2316" s="49">
        <v>43180</v>
      </c>
      <c r="K2316" s="54">
        <v>4</v>
      </c>
      <c r="L2316" s="54">
        <v>9557.27</v>
      </c>
      <c r="M2316" s="42"/>
      <c r="N2316" s="49">
        <v>43180</v>
      </c>
      <c r="O2316" s="54">
        <v>4</v>
      </c>
      <c r="P2316" s="54">
        <v>14308.424514788299</v>
      </c>
      <c r="Q2316" s="42"/>
      <c r="R2316" s="55">
        <f t="shared" si="108"/>
        <v>0.32499973609281763</v>
      </c>
      <c r="S2316" s="55">
        <f t="shared" si="109"/>
        <v>16053.623052857027</v>
      </c>
      <c r="T2316" s="55">
        <f t="shared" si="110"/>
        <v>4650.2341912101992</v>
      </c>
    </row>
    <row r="2317" spans="2:20">
      <c r="B2317" s="49">
        <v>43180</v>
      </c>
      <c r="C2317" s="50">
        <v>5</v>
      </c>
      <c r="D2317" s="50">
        <v>0.84624999999999995</v>
      </c>
      <c r="E2317" s="42"/>
      <c r="F2317" s="49">
        <v>43180</v>
      </c>
      <c r="G2317" s="54">
        <v>5</v>
      </c>
      <c r="H2317" s="54">
        <v>29084.5876491612</v>
      </c>
      <c r="I2317" s="42"/>
      <c r="J2317" s="49">
        <v>43180</v>
      </c>
      <c r="K2317" s="54">
        <v>5</v>
      </c>
      <c r="L2317" s="54">
        <v>753</v>
      </c>
      <c r="M2317" s="42"/>
      <c r="N2317" s="49">
        <v>43180</v>
      </c>
      <c r="O2317" s="54">
        <v>5</v>
      </c>
      <c r="P2317" s="54">
        <v>14146.9800339217</v>
      </c>
      <c r="Q2317" s="42"/>
      <c r="R2317" s="55">
        <f t="shared" si="108"/>
        <v>2.5890000885803052E-2</v>
      </c>
      <c r="S2317" s="55">
        <f t="shared" si="109"/>
        <v>11971.881853706238</v>
      </c>
      <c r="T2317" s="55">
        <f t="shared" si="110"/>
        <v>366.26532560967092</v>
      </c>
    </row>
    <row r="2318" spans="2:20">
      <c r="B2318" s="49">
        <v>43180</v>
      </c>
      <c r="C2318" s="50">
        <v>6</v>
      </c>
      <c r="D2318" s="50">
        <v>1.2157</v>
      </c>
      <c r="E2318" s="42"/>
      <c r="F2318" s="49">
        <v>43180</v>
      </c>
      <c r="G2318" s="54">
        <v>6</v>
      </c>
      <c r="H2318" s="54">
        <v>29042.6702053806</v>
      </c>
      <c r="I2318" s="42"/>
      <c r="J2318" s="49">
        <v>43180</v>
      </c>
      <c r="K2318" s="54">
        <v>6</v>
      </c>
      <c r="L2318" s="54">
        <v>12211.72</v>
      </c>
      <c r="M2318" s="42"/>
      <c r="N2318" s="49">
        <v>43180</v>
      </c>
      <c r="O2318" s="54">
        <v>6</v>
      </c>
      <c r="P2318" s="54">
        <v>14126.601441541799</v>
      </c>
      <c r="Q2318" s="42"/>
      <c r="R2318" s="55">
        <f t="shared" si="108"/>
        <v>0.42047511174566832</v>
      </c>
      <c r="S2318" s="55">
        <f t="shared" si="109"/>
        <v>17173.709372482364</v>
      </c>
      <c r="T2318" s="55">
        <f t="shared" si="110"/>
        <v>5939.8843197188071</v>
      </c>
    </row>
    <row r="2319" spans="2:20">
      <c r="B2319" s="49">
        <v>43180</v>
      </c>
      <c r="C2319" s="50">
        <v>7</v>
      </c>
      <c r="D2319" s="50">
        <v>1.5266500000000001</v>
      </c>
      <c r="E2319" s="42"/>
      <c r="F2319" s="49">
        <v>43180</v>
      </c>
      <c r="G2319" s="54">
        <v>7</v>
      </c>
      <c r="H2319" s="54">
        <v>28588.7401024705</v>
      </c>
      <c r="I2319" s="42"/>
      <c r="J2319" s="49">
        <v>43180</v>
      </c>
      <c r="K2319" s="54">
        <v>7</v>
      </c>
      <c r="L2319" s="54">
        <v>20875.23</v>
      </c>
      <c r="M2319" s="42"/>
      <c r="N2319" s="49">
        <v>43180</v>
      </c>
      <c r="O2319" s="54">
        <v>7</v>
      </c>
      <c r="P2319" s="54">
        <v>13904.320447743999</v>
      </c>
      <c r="Q2319" s="42"/>
      <c r="R2319" s="55">
        <f t="shared" si="108"/>
        <v>0.73019062488157926</v>
      </c>
      <c r="S2319" s="55">
        <f t="shared" si="109"/>
        <v>21227.030811548379</v>
      </c>
      <c r="T2319" s="55">
        <f t="shared" si="110"/>
        <v>10152.804436291912</v>
      </c>
    </row>
    <row r="2320" spans="2:20">
      <c r="B2320" s="49">
        <v>43180</v>
      </c>
      <c r="C2320" s="50">
        <v>8</v>
      </c>
      <c r="D2320" s="50">
        <v>1.4142699999999999</v>
      </c>
      <c r="E2320" s="42"/>
      <c r="F2320" s="49">
        <v>43180</v>
      </c>
      <c r="G2320" s="54">
        <v>8</v>
      </c>
      <c r="H2320" s="54">
        <v>28255.281120924999</v>
      </c>
      <c r="I2320" s="42"/>
      <c r="J2320" s="49">
        <v>43180</v>
      </c>
      <c r="K2320" s="54">
        <v>8</v>
      </c>
      <c r="L2320" s="54">
        <v>16146.21</v>
      </c>
      <c r="M2320" s="42"/>
      <c r="N2320" s="49">
        <v>43180</v>
      </c>
      <c r="O2320" s="54">
        <v>8</v>
      </c>
      <c r="P2320" s="54">
        <v>13743.462974595001</v>
      </c>
      <c r="Q2320" s="42"/>
      <c r="R2320" s="55">
        <f t="shared" si="108"/>
        <v>0.57144043022961144</v>
      </c>
      <c r="S2320" s="55">
        <f t="shared" si="109"/>
        <v>19436.967381080471</v>
      </c>
      <c r="T2320" s="55">
        <f t="shared" si="110"/>
        <v>7853.5703950473026</v>
      </c>
    </row>
    <row r="2321" spans="2:20">
      <c r="B2321" s="49">
        <v>43180</v>
      </c>
      <c r="C2321" s="50">
        <v>9</v>
      </c>
      <c r="D2321" s="50">
        <v>1.1797299999999999</v>
      </c>
      <c r="E2321" s="42"/>
      <c r="F2321" s="49">
        <v>43180</v>
      </c>
      <c r="G2321" s="54">
        <v>9</v>
      </c>
      <c r="H2321" s="54">
        <v>28050.762032581501</v>
      </c>
      <c r="I2321" s="42"/>
      <c r="J2321" s="49">
        <v>43180</v>
      </c>
      <c r="K2321" s="54">
        <v>9</v>
      </c>
      <c r="L2321" s="54">
        <v>7317.89</v>
      </c>
      <c r="M2321" s="42"/>
      <c r="N2321" s="49">
        <v>43180</v>
      </c>
      <c r="O2321" s="54">
        <v>9</v>
      </c>
      <c r="P2321" s="54">
        <v>13650.1546782855</v>
      </c>
      <c r="Q2321" s="42"/>
      <c r="R2321" s="55">
        <f t="shared" si="108"/>
        <v>0.26088025671103443</v>
      </c>
      <c r="S2321" s="55">
        <f t="shared" si="109"/>
        <v>16103.496978613752</v>
      </c>
      <c r="T2321" s="55">
        <f t="shared" si="110"/>
        <v>3561.0558566164491</v>
      </c>
    </row>
    <row r="2322" spans="2:20">
      <c r="B2322" s="49">
        <v>43180</v>
      </c>
      <c r="C2322" s="50">
        <v>10</v>
      </c>
      <c r="D2322" s="50">
        <v>0.98470999999999997</v>
      </c>
      <c r="E2322" s="42"/>
      <c r="F2322" s="49">
        <v>43180</v>
      </c>
      <c r="G2322" s="54">
        <v>10</v>
      </c>
      <c r="H2322" s="54">
        <v>28117.921974479701</v>
      </c>
      <c r="I2322" s="42"/>
      <c r="J2322" s="49">
        <v>43180</v>
      </c>
      <c r="K2322" s="54">
        <v>10</v>
      </c>
      <c r="L2322" s="54">
        <v>-9098.2000000000007</v>
      </c>
      <c r="M2322" s="42"/>
      <c r="N2322" s="49">
        <v>43180</v>
      </c>
      <c r="O2322" s="54">
        <v>10</v>
      </c>
      <c r="P2322" s="54">
        <v>13680.6022948882</v>
      </c>
      <c r="Q2322" s="42"/>
      <c r="R2322" s="55">
        <f t="shared" si="108"/>
        <v>-0.32357298694610792</v>
      </c>
      <c r="S2322" s="55">
        <f t="shared" si="109"/>
        <v>13471.425885799359</v>
      </c>
      <c r="T2322" s="55">
        <f t="shared" si="110"/>
        <v>-4426.6733477787539</v>
      </c>
    </row>
    <row r="2323" spans="2:20">
      <c r="B2323" s="49">
        <v>43180</v>
      </c>
      <c r="C2323" s="50">
        <v>11</v>
      </c>
      <c r="D2323" s="50">
        <v>3.2461000000000002</v>
      </c>
      <c r="E2323" s="42"/>
      <c r="F2323" s="49">
        <v>43180</v>
      </c>
      <c r="G2323" s="54">
        <v>11</v>
      </c>
      <c r="H2323" s="54">
        <v>29238.791495501198</v>
      </c>
      <c r="I2323" s="42"/>
      <c r="J2323" s="49">
        <v>43180</v>
      </c>
      <c r="K2323" s="54">
        <v>11</v>
      </c>
      <c r="L2323" s="54">
        <v>40974</v>
      </c>
      <c r="M2323" s="42"/>
      <c r="N2323" s="49">
        <v>43180</v>
      </c>
      <c r="O2323" s="54">
        <v>11</v>
      </c>
      <c r="P2323" s="54">
        <v>14567.882763586</v>
      </c>
      <c r="Q2323" s="42"/>
      <c r="R2323" s="55">
        <f t="shared" si="108"/>
        <v>1.4013575084423182</v>
      </c>
      <c r="S2323" s="55">
        <f t="shared" si="109"/>
        <v>47288.804238876517</v>
      </c>
      <c r="T2323" s="55">
        <f t="shared" si="110"/>
        <v>20414.81189285867</v>
      </c>
    </row>
    <row r="2324" spans="2:20">
      <c r="B2324" s="49">
        <v>43180</v>
      </c>
      <c r="C2324" s="50">
        <v>12</v>
      </c>
      <c r="D2324" s="50">
        <v>3.3908100000000001</v>
      </c>
      <c r="E2324" s="42"/>
      <c r="F2324" s="49">
        <v>43180</v>
      </c>
      <c r="G2324" s="54">
        <v>12</v>
      </c>
      <c r="H2324" s="54">
        <v>30397.5634106127</v>
      </c>
      <c r="I2324" s="42"/>
      <c r="J2324" s="49">
        <v>43180</v>
      </c>
      <c r="K2324" s="54">
        <v>12</v>
      </c>
      <c r="L2324" s="54">
        <v>51452.35</v>
      </c>
      <c r="M2324" s="42"/>
      <c r="N2324" s="49">
        <v>43180</v>
      </c>
      <c r="O2324" s="54">
        <v>12</v>
      </c>
      <c r="P2324" s="54">
        <v>15180.28413821</v>
      </c>
      <c r="Q2324" s="42"/>
      <c r="R2324" s="55">
        <f t="shared" si="108"/>
        <v>1.69264718046567</v>
      </c>
      <c r="S2324" s="55">
        <f t="shared" si="109"/>
        <v>51473.459258683848</v>
      </c>
      <c r="T2324" s="55">
        <f t="shared" si="110"/>
        <v>25694.865145208889</v>
      </c>
    </row>
    <row r="2325" spans="2:20">
      <c r="B2325" s="49">
        <v>43180</v>
      </c>
      <c r="C2325" s="50">
        <v>13</v>
      </c>
      <c r="D2325" s="50">
        <v>3.5753200000000001</v>
      </c>
      <c r="E2325" s="42"/>
      <c r="F2325" s="49">
        <v>43180</v>
      </c>
      <c r="G2325" s="54">
        <v>13</v>
      </c>
      <c r="H2325" s="54">
        <v>32942.9243524134</v>
      </c>
      <c r="I2325" s="42"/>
      <c r="J2325" s="49">
        <v>43180</v>
      </c>
      <c r="K2325" s="54">
        <v>13</v>
      </c>
      <c r="L2325" s="54">
        <v>80564.350000000006</v>
      </c>
      <c r="M2325" s="42"/>
      <c r="N2325" s="49">
        <v>43180</v>
      </c>
      <c r="O2325" s="54">
        <v>13</v>
      </c>
      <c r="P2325" s="54">
        <v>16775.933370350402</v>
      </c>
      <c r="Q2325" s="42"/>
      <c r="R2325" s="55">
        <f t="shared" si="108"/>
        <v>2.445573718293709</v>
      </c>
      <c r="S2325" s="55">
        <f t="shared" si="109"/>
        <v>59979.330097681202</v>
      </c>
      <c r="T2325" s="55">
        <f t="shared" si="110"/>
        <v>41026.781750375347</v>
      </c>
    </row>
    <row r="2326" spans="2:20">
      <c r="B2326" s="49">
        <v>43180</v>
      </c>
      <c r="C2326" s="50">
        <v>14</v>
      </c>
      <c r="D2326" s="50">
        <v>2.7473999999999998</v>
      </c>
      <c r="E2326" s="42"/>
      <c r="F2326" s="49">
        <v>43180</v>
      </c>
      <c r="G2326" s="54">
        <v>14</v>
      </c>
      <c r="H2326" s="54">
        <v>35153.803156547998</v>
      </c>
      <c r="I2326" s="42"/>
      <c r="J2326" s="49">
        <v>43180</v>
      </c>
      <c r="K2326" s="54">
        <v>14</v>
      </c>
      <c r="L2326" s="54">
        <v>58808.480000000003</v>
      </c>
      <c r="M2326" s="42"/>
      <c r="N2326" s="49">
        <v>43180</v>
      </c>
      <c r="O2326" s="54">
        <v>14</v>
      </c>
      <c r="P2326" s="54">
        <v>17904.448942359199</v>
      </c>
      <c r="Q2326" s="42"/>
      <c r="R2326" s="55">
        <f t="shared" si="108"/>
        <v>1.6728909739328137</v>
      </c>
      <c r="S2326" s="55">
        <f t="shared" si="109"/>
        <v>49190.68302423766</v>
      </c>
      <c r="T2326" s="55">
        <f t="shared" si="110"/>
        <v>29952.191028913618</v>
      </c>
    </row>
    <row r="2327" spans="2:20">
      <c r="B2327" s="49">
        <v>43180</v>
      </c>
      <c r="C2327" s="50">
        <v>15</v>
      </c>
      <c r="D2327" s="50">
        <v>1.6033500000000001</v>
      </c>
      <c r="E2327" s="42"/>
      <c r="F2327" s="49">
        <v>43180</v>
      </c>
      <c r="G2327" s="54">
        <v>15</v>
      </c>
      <c r="H2327" s="54">
        <v>36960.594967274897</v>
      </c>
      <c r="I2327" s="42"/>
      <c r="J2327" s="49">
        <v>43180</v>
      </c>
      <c r="K2327" s="54">
        <v>15</v>
      </c>
      <c r="L2327" s="54">
        <v>12493.74</v>
      </c>
      <c r="M2327" s="42"/>
      <c r="N2327" s="49">
        <v>43180</v>
      </c>
      <c r="O2327" s="54">
        <v>15</v>
      </c>
      <c r="P2327" s="54">
        <v>18556.328438094599</v>
      </c>
      <c r="Q2327" s="42"/>
      <c r="R2327" s="55">
        <f t="shared" si="108"/>
        <v>0.33802864945929639</v>
      </c>
      <c r="S2327" s="55">
        <f t="shared" si="109"/>
        <v>29752.289201218977</v>
      </c>
      <c r="T2327" s="55">
        <f t="shared" si="110"/>
        <v>6272.5706408522519</v>
      </c>
    </row>
    <row r="2328" spans="2:20">
      <c r="B2328" s="49">
        <v>43180</v>
      </c>
      <c r="C2328" s="50">
        <v>16</v>
      </c>
      <c r="D2328" s="50">
        <v>1.24926</v>
      </c>
      <c r="E2328" s="42"/>
      <c r="F2328" s="49">
        <v>43180</v>
      </c>
      <c r="G2328" s="54">
        <v>16</v>
      </c>
      <c r="H2328" s="54">
        <v>37226.894109839697</v>
      </c>
      <c r="I2328" s="42"/>
      <c r="J2328" s="49">
        <v>43180</v>
      </c>
      <c r="K2328" s="54">
        <v>16</v>
      </c>
      <c r="L2328" s="54">
        <v>-3581.68</v>
      </c>
      <c r="M2328" s="42"/>
      <c r="N2328" s="49">
        <v>43180</v>
      </c>
      <c r="O2328" s="54">
        <v>16</v>
      </c>
      <c r="P2328" s="54">
        <v>18678.028119213501</v>
      </c>
      <c r="Q2328" s="42"/>
      <c r="R2328" s="55">
        <f t="shared" si="108"/>
        <v>-9.6212162890411568E-2</v>
      </c>
      <c r="S2328" s="55">
        <f t="shared" si="109"/>
        <v>23333.71340820866</v>
      </c>
      <c r="T2328" s="55">
        <f t="shared" si="110"/>
        <v>-1797.053483877457</v>
      </c>
    </row>
    <row r="2329" spans="2:20">
      <c r="B2329" s="49">
        <v>43180</v>
      </c>
      <c r="C2329" s="50">
        <v>17</v>
      </c>
      <c r="D2329" s="50">
        <v>0.87870999999999999</v>
      </c>
      <c r="E2329" s="42"/>
      <c r="F2329" s="49">
        <v>43180</v>
      </c>
      <c r="G2329" s="54">
        <v>17</v>
      </c>
      <c r="H2329" s="54">
        <v>37005.982255646602</v>
      </c>
      <c r="I2329" s="42"/>
      <c r="J2329" s="49">
        <v>43180</v>
      </c>
      <c r="K2329" s="54">
        <v>17</v>
      </c>
      <c r="L2329" s="54">
        <v>-11323.75</v>
      </c>
      <c r="M2329" s="42"/>
      <c r="N2329" s="49">
        <v>43180</v>
      </c>
      <c r="O2329" s="54">
        <v>17</v>
      </c>
      <c r="P2329" s="54">
        <v>18613.826452422902</v>
      </c>
      <c r="Q2329" s="42"/>
      <c r="R2329" s="55">
        <f t="shared" si="108"/>
        <v>-0.3059978227782929</v>
      </c>
      <c r="S2329" s="55">
        <f t="shared" si="109"/>
        <v>16356.155442008529</v>
      </c>
      <c r="T2329" s="55">
        <f t="shared" si="110"/>
        <v>-5695.7903680144036</v>
      </c>
    </row>
    <row r="2330" spans="2:20">
      <c r="B2330" s="49">
        <v>43180</v>
      </c>
      <c r="C2330" s="50">
        <v>18</v>
      </c>
      <c r="D2330" s="50">
        <v>0.70404</v>
      </c>
      <c r="E2330" s="42"/>
      <c r="F2330" s="49">
        <v>43180</v>
      </c>
      <c r="G2330" s="54">
        <v>18</v>
      </c>
      <c r="H2330" s="54">
        <v>36250.3613257744</v>
      </c>
      <c r="I2330" s="42"/>
      <c r="J2330" s="49">
        <v>43180</v>
      </c>
      <c r="K2330" s="54">
        <v>18</v>
      </c>
      <c r="L2330" s="54">
        <v>-16680.689999999999</v>
      </c>
      <c r="M2330" s="42"/>
      <c r="N2330" s="49">
        <v>43180</v>
      </c>
      <c r="O2330" s="54">
        <v>18</v>
      </c>
      <c r="P2330" s="54">
        <v>18246.815575738801</v>
      </c>
      <c r="Q2330" s="42"/>
      <c r="R2330" s="55">
        <f t="shared" si="108"/>
        <v>-0.46015237889890626</v>
      </c>
      <c r="S2330" s="55">
        <f t="shared" si="109"/>
        <v>12846.488037943145</v>
      </c>
      <c r="T2330" s="55">
        <f t="shared" si="110"/>
        <v>-8396.3155945058261</v>
      </c>
    </row>
    <row r="2331" spans="2:20">
      <c r="B2331" s="49">
        <v>43180</v>
      </c>
      <c r="C2331" s="50">
        <v>19</v>
      </c>
      <c r="D2331" s="50">
        <v>0.62282999999999999</v>
      </c>
      <c r="E2331" s="42"/>
      <c r="F2331" s="49">
        <v>43180</v>
      </c>
      <c r="G2331" s="54">
        <v>19</v>
      </c>
      <c r="H2331" s="54">
        <v>35779.654060215398</v>
      </c>
      <c r="I2331" s="42"/>
      <c r="J2331" s="49">
        <v>43180</v>
      </c>
      <c r="K2331" s="54">
        <v>19</v>
      </c>
      <c r="L2331" s="54">
        <v>-18989.169999999998</v>
      </c>
      <c r="M2331" s="42"/>
      <c r="N2331" s="49">
        <v>43180</v>
      </c>
      <c r="O2331" s="54">
        <v>19</v>
      </c>
      <c r="P2331" s="54">
        <v>18006.704915680199</v>
      </c>
      <c r="Q2331" s="42"/>
      <c r="R2331" s="55">
        <f t="shared" si="108"/>
        <v>-0.53072536609890519</v>
      </c>
      <c r="S2331" s="55">
        <f t="shared" si="109"/>
        <v>11215.116022633098</v>
      </c>
      <c r="T2331" s="55">
        <f t="shared" si="110"/>
        <v>-9556.6150586093299</v>
      </c>
    </row>
    <row r="2332" spans="2:20">
      <c r="B2332" s="49">
        <v>43180</v>
      </c>
      <c r="C2332" s="50">
        <v>20</v>
      </c>
      <c r="D2332" s="50">
        <v>0.44980999999999999</v>
      </c>
      <c r="E2332" s="42"/>
      <c r="F2332" s="49">
        <v>43180</v>
      </c>
      <c r="G2332" s="54">
        <v>20</v>
      </c>
      <c r="H2332" s="54">
        <v>34830.268926565703</v>
      </c>
      <c r="I2332" s="42"/>
      <c r="J2332" s="49">
        <v>43180</v>
      </c>
      <c r="K2332" s="54">
        <v>20</v>
      </c>
      <c r="L2332" s="54">
        <v>-24702.54</v>
      </c>
      <c r="M2332" s="42"/>
      <c r="N2332" s="49">
        <v>43180</v>
      </c>
      <c r="O2332" s="54">
        <v>20</v>
      </c>
      <c r="P2332" s="54">
        <v>17542.412178002</v>
      </c>
      <c r="Q2332" s="42"/>
      <c r="R2332" s="55">
        <f t="shared" si="108"/>
        <v>-0.70922622079322817</v>
      </c>
      <c r="S2332" s="55">
        <f t="shared" si="109"/>
        <v>7890.7524217870796</v>
      </c>
      <c r="T2332" s="55">
        <f t="shared" si="110"/>
        <v>-12441.538692601462</v>
      </c>
    </row>
    <row r="2333" spans="2:20">
      <c r="B2333" s="49">
        <v>43180</v>
      </c>
      <c r="C2333" s="50">
        <v>21</v>
      </c>
      <c r="D2333" s="50">
        <v>1.0348900000000001</v>
      </c>
      <c r="E2333" s="42"/>
      <c r="F2333" s="49">
        <v>43180</v>
      </c>
      <c r="G2333" s="54">
        <v>21</v>
      </c>
      <c r="H2333" s="54">
        <v>34496.978656346699</v>
      </c>
      <c r="I2333" s="42"/>
      <c r="J2333" s="49">
        <v>43180</v>
      </c>
      <c r="K2333" s="54">
        <v>21</v>
      </c>
      <c r="L2333" s="54">
        <v>-8983.39</v>
      </c>
      <c r="M2333" s="42"/>
      <c r="N2333" s="49">
        <v>43180</v>
      </c>
      <c r="O2333" s="54">
        <v>21</v>
      </c>
      <c r="P2333" s="54">
        <v>17603.988395738201</v>
      </c>
      <c r="Q2333" s="42"/>
      <c r="R2333" s="55">
        <f t="shared" si="108"/>
        <v>-0.26041092147492312</v>
      </c>
      <c r="S2333" s="55">
        <f t="shared" si="109"/>
        <v>18218.191550865507</v>
      </c>
      <c r="T2333" s="55">
        <f t="shared" si="110"/>
        <v>-4584.2708397680381</v>
      </c>
    </row>
    <row r="2334" spans="2:20">
      <c r="B2334" s="49">
        <v>43180</v>
      </c>
      <c r="C2334" s="50">
        <v>22</v>
      </c>
      <c r="D2334" s="50">
        <v>0.66832999999999998</v>
      </c>
      <c r="E2334" s="42"/>
      <c r="F2334" s="49">
        <v>43180</v>
      </c>
      <c r="G2334" s="54">
        <v>22</v>
      </c>
      <c r="H2334" s="54">
        <v>34025.573861575198</v>
      </c>
      <c r="I2334" s="42"/>
      <c r="J2334" s="49">
        <v>43180</v>
      </c>
      <c r="K2334" s="54">
        <v>22</v>
      </c>
      <c r="L2334" s="54">
        <v>-18280.96</v>
      </c>
      <c r="M2334" s="42"/>
      <c r="N2334" s="49">
        <v>43180</v>
      </c>
      <c r="O2334" s="54">
        <v>22</v>
      </c>
      <c r="P2334" s="54">
        <v>17367.428837857198</v>
      </c>
      <c r="Q2334" s="42"/>
      <c r="R2334" s="55">
        <f t="shared" si="108"/>
        <v>-0.53727117356996401</v>
      </c>
      <c r="S2334" s="55">
        <f t="shared" si="109"/>
        <v>11607.173715205101</v>
      </c>
      <c r="T2334" s="55">
        <f t="shared" si="110"/>
        <v>-9331.0188736083728</v>
      </c>
    </row>
    <row r="2335" spans="2:20">
      <c r="B2335" s="49">
        <v>43180</v>
      </c>
      <c r="C2335" s="50">
        <v>23</v>
      </c>
      <c r="D2335" s="50">
        <v>0.17121</v>
      </c>
      <c r="E2335" s="42"/>
      <c r="F2335" s="49">
        <v>43180</v>
      </c>
      <c r="G2335" s="54">
        <v>23</v>
      </c>
      <c r="H2335" s="54">
        <v>33617.887591794199</v>
      </c>
      <c r="I2335" s="42"/>
      <c r="J2335" s="49">
        <v>43180</v>
      </c>
      <c r="K2335" s="54">
        <v>23</v>
      </c>
      <c r="L2335" s="54">
        <v>-31386.98</v>
      </c>
      <c r="M2335" s="42"/>
      <c r="N2335" s="49">
        <v>43180</v>
      </c>
      <c r="O2335" s="54">
        <v>23</v>
      </c>
      <c r="P2335" s="54">
        <v>16980.180618409198</v>
      </c>
      <c r="Q2335" s="42"/>
      <c r="R2335" s="55">
        <f t="shared" si="108"/>
        <v>-0.93363926910331085</v>
      </c>
      <c r="S2335" s="55">
        <f t="shared" si="109"/>
        <v>2907.1767236778387</v>
      </c>
      <c r="T2335" s="55">
        <f t="shared" si="110"/>
        <v>-15853.363421813769</v>
      </c>
    </row>
    <row r="2336" spans="2:20">
      <c r="B2336" s="49">
        <v>43180</v>
      </c>
      <c r="C2336" s="50">
        <v>24</v>
      </c>
      <c r="D2336" s="50">
        <v>0.54096999999999995</v>
      </c>
      <c r="E2336" s="42"/>
      <c r="F2336" s="49">
        <v>43180</v>
      </c>
      <c r="G2336" s="54">
        <v>24</v>
      </c>
      <c r="H2336" s="54">
        <v>33449.371302886902</v>
      </c>
      <c r="I2336" s="42"/>
      <c r="J2336" s="49">
        <v>43180</v>
      </c>
      <c r="K2336" s="54">
        <v>24</v>
      </c>
      <c r="L2336" s="54">
        <v>-20562.97</v>
      </c>
      <c r="M2336" s="42"/>
      <c r="N2336" s="49">
        <v>43180</v>
      </c>
      <c r="O2336" s="54">
        <v>24</v>
      </c>
      <c r="P2336" s="54">
        <v>16913.280063631999</v>
      </c>
      <c r="Q2336" s="42"/>
      <c r="R2336" s="55">
        <f t="shared" si="108"/>
        <v>-0.61474907297361614</v>
      </c>
      <c r="S2336" s="55">
        <f t="shared" si="109"/>
        <v>9149.5771160230015</v>
      </c>
      <c r="T2336" s="55">
        <f t="shared" si="110"/>
        <v>-10397.423240060914</v>
      </c>
    </row>
    <row r="2337" spans="2:20">
      <c r="B2337" s="49">
        <v>43180</v>
      </c>
      <c r="C2337" s="50">
        <v>25</v>
      </c>
      <c r="D2337" s="50">
        <v>0.56000000000000005</v>
      </c>
      <c r="E2337" s="42"/>
      <c r="F2337" s="49">
        <v>43180</v>
      </c>
      <c r="G2337" s="54">
        <v>25</v>
      </c>
      <c r="H2337" s="54">
        <v>33422.3717766228</v>
      </c>
      <c r="I2337" s="42"/>
      <c r="J2337" s="49">
        <v>43180</v>
      </c>
      <c r="K2337" s="54">
        <v>25</v>
      </c>
      <c r="L2337" s="54">
        <v>-21254.02</v>
      </c>
      <c r="M2337" s="42"/>
      <c r="N2337" s="49">
        <v>43180</v>
      </c>
      <c r="O2337" s="54">
        <v>25</v>
      </c>
      <c r="P2337" s="54">
        <v>16834.706239071598</v>
      </c>
      <c r="Q2337" s="42"/>
      <c r="R2337" s="55">
        <f t="shared" si="108"/>
        <v>-0.63592195497227022</v>
      </c>
      <c r="S2337" s="55">
        <f t="shared" si="109"/>
        <v>9427.4354938800952</v>
      </c>
      <c r="T2337" s="55">
        <f t="shared" si="110"/>
        <v>-10705.559302934285</v>
      </c>
    </row>
    <row r="2338" spans="2:20">
      <c r="B2338" s="49">
        <v>43180</v>
      </c>
      <c r="C2338" s="50">
        <v>26</v>
      </c>
      <c r="D2338" s="50">
        <v>0.39277000000000001</v>
      </c>
      <c r="E2338" s="42"/>
      <c r="F2338" s="49">
        <v>43180</v>
      </c>
      <c r="G2338" s="54">
        <v>26</v>
      </c>
      <c r="H2338" s="54">
        <v>33087.293602150297</v>
      </c>
      <c r="I2338" s="42"/>
      <c r="J2338" s="49">
        <v>43180</v>
      </c>
      <c r="K2338" s="54">
        <v>26</v>
      </c>
      <c r="L2338" s="54">
        <v>-25028.83</v>
      </c>
      <c r="M2338" s="42"/>
      <c r="N2338" s="49">
        <v>43180</v>
      </c>
      <c r="O2338" s="54">
        <v>26</v>
      </c>
      <c r="P2338" s="54">
        <v>16652.047455120701</v>
      </c>
      <c r="Q2338" s="42"/>
      <c r="R2338" s="55">
        <f t="shared" si="108"/>
        <v>-0.75644839076150405</v>
      </c>
      <c r="S2338" s="55">
        <f t="shared" si="109"/>
        <v>6540.4246789477575</v>
      </c>
      <c r="T2338" s="55">
        <f t="shared" si="110"/>
        <v>-12596.414500310253</v>
      </c>
    </row>
    <row r="2339" spans="2:20">
      <c r="B2339" s="49">
        <v>43180</v>
      </c>
      <c r="C2339" s="50">
        <v>27</v>
      </c>
      <c r="D2339" s="50">
        <v>-0.34658</v>
      </c>
      <c r="E2339" s="42"/>
      <c r="F2339" s="49">
        <v>43180</v>
      </c>
      <c r="G2339" s="54">
        <v>27</v>
      </c>
      <c r="H2339" s="54">
        <v>32637.605488509798</v>
      </c>
      <c r="I2339" s="42"/>
      <c r="J2339" s="49">
        <v>43180</v>
      </c>
      <c r="K2339" s="54">
        <v>27</v>
      </c>
      <c r="L2339" s="54">
        <v>-35740.410000000003</v>
      </c>
      <c r="M2339" s="42"/>
      <c r="N2339" s="49">
        <v>43180</v>
      </c>
      <c r="O2339" s="54">
        <v>27</v>
      </c>
      <c r="P2339" s="54">
        <v>16231.5473478075</v>
      </c>
      <c r="Q2339" s="42"/>
      <c r="R2339" s="55">
        <f t="shared" si="108"/>
        <v>-1.0950683870660352</v>
      </c>
      <c r="S2339" s="55">
        <f t="shared" si="109"/>
        <v>-5625.5296798031231</v>
      </c>
      <c r="T2339" s="55">
        <f t="shared" si="110"/>
        <v>-17774.654373749541</v>
      </c>
    </row>
    <row r="2340" spans="2:20">
      <c r="B2340" s="49">
        <v>43180</v>
      </c>
      <c r="C2340" s="50">
        <v>28</v>
      </c>
      <c r="D2340" s="50">
        <v>-0.34116999999999997</v>
      </c>
      <c r="E2340" s="42"/>
      <c r="F2340" s="49">
        <v>43180</v>
      </c>
      <c r="G2340" s="54">
        <v>28</v>
      </c>
      <c r="H2340" s="54">
        <v>32301.660279643798</v>
      </c>
      <c r="I2340" s="42"/>
      <c r="J2340" s="49">
        <v>43180</v>
      </c>
      <c r="K2340" s="54">
        <v>28</v>
      </c>
      <c r="L2340" s="54">
        <v>-40664.43</v>
      </c>
      <c r="M2340" s="42"/>
      <c r="N2340" s="49">
        <v>43180</v>
      </c>
      <c r="O2340" s="54">
        <v>28</v>
      </c>
      <c r="P2340" s="54">
        <v>16063.1040317754</v>
      </c>
      <c r="Q2340" s="42"/>
      <c r="R2340" s="55">
        <f t="shared" si="108"/>
        <v>-1.2588959715369907</v>
      </c>
      <c r="S2340" s="55">
        <f t="shared" si="109"/>
        <v>-5480.249202520813</v>
      </c>
      <c r="T2340" s="55">
        <f t="shared" si="110"/>
        <v>-20221.776955981644</v>
      </c>
    </row>
    <row r="2341" spans="2:20">
      <c r="B2341" s="49">
        <v>43180</v>
      </c>
      <c r="C2341" s="50">
        <v>29</v>
      </c>
      <c r="D2341" s="50">
        <v>-0.33259</v>
      </c>
      <c r="E2341" s="42"/>
      <c r="F2341" s="49">
        <v>43180</v>
      </c>
      <c r="G2341" s="54">
        <v>29</v>
      </c>
      <c r="H2341" s="54">
        <v>32460.320973429301</v>
      </c>
      <c r="I2341" s="42"/>
      <c r="J2341" s="49">
        <v>43180</v>
      </c>
      <c r="K2341" s="54">
        <v>29</v>
      </c>
      <c r="L2341" s="54">
        <v>-43009.53</v>
      </c>
      <c r="M2341" s="42"/>
      <c r="N2341" s="49">
        <v>43180</v>
      </c>
      <c r="O2341" s="54">
        <v>29</v>
      </c>
      <c r="P2341" s="54">
        <v>16117.042443496101</v>
      </c>
      <c r="Q2341" s="42"/>
      <c r="R2341" s="55">
        <f t="shared" si="108"/>
        <v>-1.3249878223695277</v>
      </c>
      <c r="S2341" s="55">
        <f t="shared" si="109"/>
        <v>-5360.3671462823677</v>
      </c>
      <c r="T2341" s="55">
        <f t="shared" si="110"/>
        <v>-21354.884970245152</v>
      </c>
    </row>
    <row r="2342" spans="2:20">
      <c r="B2342" s="49">
        <v>43180</v>
      </c>
      <c r="C2342" s="50">
        <v>30</v>
      </c>
      <c r="D2342" s="50">
        <v>-0.23411999999999999</v>
      </c>
      <c r="E2342" s="42"/>
      <c r="F2342" s="49">
        <v>43180</v>
      </c>
      <c r="G2342" s="54">
        <v>30</v>
      </c>
      <c r="H2342" s="54">
        <v>32595.4424526486</v>
      </c>
      <c r="I2342" s="42"/>
      <c r="J2342" s="49">
        <v>43180</v>
      </c>
      <c r="K2342" s="54">
        <v>30</v>
      </c>
      <c r="L2342" s="54">
        <v>-52916.04</v>
      </c>
      <c r="M2342" s="42"/>
      <c r="N2342" s="49">
        <v>43180</v>
      </c>
      <c r="O2342" s="54">
        <v>30</v>
      </c>
      <c r="P2342" s="54">
        <v>16174.3468146296</v>
      </c>
      <c r="Q2342" s="42"/>
      <c r="R2342" s="55">
        <f t="shared" si="108"/>
        <v>-1.6234183682848033</v>
      </c>
      <c r="S2342" s="55">
        <f t="shared" si="109"/>
        <v>-3786.7380762410817</v>
      </c>
      <c r="T2342" s="55">
        <f t="shared" si="110"/>
        <v>-26257.731713878493</v>
      </c>
    </row>
    <row r="2343" spans="2:20">
      <c r="B2343" s="49">
        <v>43180</v>
      </c>
      <c r="C2343" s="50">
        <v>31</v>
      </c>
      <c r="D2343" s="50">
        <v>-8.7569999999999995E-2</v>
      </c>
      <c r="E2343" s="42"/>
      <c r="F2343" s="49">
        <v>43180</v>
      </c>
      <c r="G2343" s="54">
        <v>31</v>
      </c>
      <c r="H2343" s="54">
        <v>33339.0609643075</v>
      </c>
      <c r="I2343" s="42"/>
      <c r="J2343" s="49">
        <v>43180</v>
      </c>
      <c r="K2343" s="54">
        <v>31</v>
      </c>
      <c r="L2343" s="54">
        <v>-54365.53</v>
      </c>
      <c r="M2343" s="42"/>
      <c r="N2343" s="49">
        <v>43180</v>
      </c>
      <c r="O2343" s="54">
        <v>31</v>
      </c>
      <c r="P2343" s="54">
        <v>16726.1049748187</v>
      </c>
      <c r="Q2343" s="42"/>
      <c r="R2343" s="55">
        <f t="shared" si="108"/>
        <v>-1.6306857010220908</v>
      </c>
      <c r="S2343" s="55">
        <f t="shared" si="109"/>
        <v>-1464.7050126448735</v>
      </c>
      <c r="T2343" s="55">
        <f t="shared" si="110"/>
        <v>-27275.020216231311</v>
      </c>
    </row>
    <row r="2344" spans="2:20">
      <c r="B2344" s="49">
        <v>43180</v>
      </c>
      <c r="C2344" s="50">
        <v>32</v>
      </c>
      <c r="D2344" s="50">
        <v>0.26112999999999997</v>
      </c>
      <c r="E2344" s="42"/>
      <c r="F2344" s="49">
        <v>43180</v>
      </c>
      <c r="G2344" s="54">
        <v>32</v>
      </c>
      <c r="H2344" s="54">
        <v>34728.257653212801</v>
      </c>
      <c r="I2344" s="42"/>
      <c r="J2344" s="49">
        <v>43180</v>
      </c>
      <c r="K2344" s="54">
        <v>32</v>
      </c>
      <c r="L2344" s="54">
        <v>-50444.4</v>
      </c>
      <c r="M2344" s="42"/>
      <c r="N2344" s="49">
        <v>43180</v>
      </c>
      <c r="O2344" s="54">
        <v>32</v>
      </c>
      <c r="P2344" s="54">
        <v>17413.340556661198</v>
      </c>
      <c r="Q2344" s="42"/>
      <c r="R2344" s="55">
        <f t="shared" si="108"/>
        <v>-1.4525462378137264</v>
      </c>
      <c r="S2344" s="55">
        <f t="shared" si="109"/>
        <v>4547.145619560938</v>
      </c>
      <c r="T2344" s="55">
        <f t="shared" si="110"/>
        <v>-25293.682313347403</v>
      </c>
    </row>
    <row r="2345" spans="2:20">
      <c r="B2345" s="49">
        <v>43180</v>
      </c>
      <c r="C2345" s="50">
        <v>33</v>
      </c>
      <c r="D2345" s="50">
        <v>1.2085399999999999</v>
      </c>
      <c r="E2345" s="42"/>
      <c r="F2345" s="49">
        <v>43180</v>
      </c>
      <c r="G2345" s="54">
        <v>33</v>
      </c>
      <c r="H2345" s="54">
        <v>35993.550722248801</v>
      </c>
      <c r="I2345" s="42"/>
      <c r="J2345" s="49">
        <v>43180</v>
      </c>
      <c r="K2345" s="54">
        <v>33</v>
      </c>
      <c r="L2345" s="54">
        <v>-31588.880000000001</v>
      </c>
      <c r="M2345" s="42"/>
      <c r="N2345" s="49">
        <v>43180</v>
      </c>
      <c r="O2345" s="54">
        <v>33</v>
      </c>
      <c r="P2345" s="54">
        <v>18037.847341189401</v>
      </c>
      <c r="Q2345" s="42"/>
      <c r="R2345" s="55">
        <f t="shared" si="108"/>
        <v>-0.87762611262672319</v>
      </c>
      <c r="S2345" s="55">
        <f t="shared" si="109"/>
        <v>21799.460025721037</v>
      </c>
      <c r="T2345" s="55">
        <f t="shared" si="110"/>
        <v>-15830.485842202328</v>
      </c>
    </row>
    <row r="2346" spans="2:20">
      <c r="B2346" s="49">
        <v>43180</v>
      </c>
      <c r="C2346" s="50">
        <v>34</v>
      </c>
      <c r="D2346" s="50">
        <v>2.3239999999999998</v>
      </c>
      <c r="E2346" s="42"/>
      <c r="F2346" s="49">
        <v>43180</v>
      </c>
      <c r="G2346" s="54">
        <v>34</v>
      </c>
      <c r="H2346" s="54">
        <v>37591.860083044798</v>
      </c>
      <c r="I2346" s="42"/>
      <c r="J2346" s="49">
        <v>43180</v>
      </c>
      <c r="K2346" s="54">
        <v>34</v>
      </c>
      <c r="L2346" s="54">
        <v>-9492.5400000000009</v>
      </c>
      <c r="M2346" s="42"/>
      <c r="N2346" s="49">
        <v>43180</v>
      </c>
      <c r="O2346" s="54">
        <v>34</v>
      </c>
      <c r="P2346" s="54">
        <v>18816.649853671199</v>
      </c>
      <c r="Q2346" s="42"/>
      <c r="R2346" s="55">
        <f t="shared" si="108"/>
        <v>-0.25251583664734534</v>
      </c>
      <c r="S2346" s="55">
        <f t="shared" si="109"/>
        <v>43729.894259931862</v>
      </c>
      <c r="T2346" s="55">
        <f t="shared" si="110"/>
        <v>-4751.502080699931</v>
      </c>
    </row>
    <row r="2347" spans="2:20">
      <c r="B2347" s="49">
        <v>43180</v>
      </c>
      <c r="C2347" s="50">
        <v>35</v>
      </c>
      <c r="D2347" s="50">
        <v>3.1823800000000002</v>
      </c>
      <c r="E2347" s="42"/>
      <c r="F2347" s="49">
        <v>43180</v>
      </c>
      <c r="G2347" s="54">
        <v>35</v>
      </c>
      <c r="H2347" s="54">
        <v>38764.966289560303</v>
      </c>
      <c r="I2347" s="42"/>
      <c r="J2347" s="49">
        <v>43180</v>
      </c>
      <c r="K2347" s="54">
        <v>35</v>
      </c>
      <c r="L2347" s="54">
        <v>5976.86</v>
      </c>
      <c r="M2347" s="42"/>
      <c r="N2347" s="49">
        <v>43180</v>
      </c>
      <c r="O2347" s="54">
        <v>35</v>
      </c>
      <c r="P2347" s="54">
        <v>19365.592862887799</v>
      </c>
      <c r="Q2347" s="42"/>
      <c r="R2347" s="55">
        <f t="shared" si="108"/>
        <v>0.15418199916272371</v>
      </c>
      <c r="S2347" s="55">
        <f t="shared" si="109"/>
        <v>61628.675414996876</v>
      </c>
      <c r="T2347" s="55">
        <f t="shared" si="110"/>
        <v>2985.8258225714148</v>
      </c>
    </row>
    <row r="2348" spans="2:20">
      <c r="B2348" s="49">
        <v>43180</v>
      </c>
      <c r="C2348" s="50">
        <v>36</v>
      </c>
      <c r="D2348" s="50">
        <v>3.4740700000000002</v>
      </c>
      <c r="E2348" s="42"/>
      <c r="F2348" s="49">
        <v>43180</v>
      </c>
      <c r="G2348" s="54">
        <v>36</v>
      </c>
      <c r="H2348" s="54">
        <v>39466.721366200203</v>
      </c>
      <c r="I2348" s="42"/>
      <c r="J2348" s="49">
        <v>43180</v>
      </c>
      <c r="K2348" s="54">
        <v>36</v>
      </c>
      <c r="L2348" s="54">
        <v>21275.88</v>
      </c>
      <c r="M2348" s="42"/>
      <c r="N2348" s="49">
        <v>43180</v>
      </c>
      <c r="O2348" s="54">
        <v>36</v>
      </c>
      <c r="P2348" s="54">
        <v>19726.667850183301</v>
      </c>
      <c r="Q2348" s="42"/>
      <c r="R2348" s="55">
        <f t="shared" si="108"/>
        <v>0.53908405014410277</v>
      </c>
      <c r="S2348" s="55">
        <f t="shared" si="109"/>
        <v>68531.824978286299</v>
      </c>
      <c r="T2348" s="55">
        <f t="shared" si="110"/>
        <v>10634.332000524275</v>
      </c>
    </row>
    <row r="2349" spans="2:20">
      <c r="B2349" s="49">
        <v>43180</v>
      </c>
      <c r="C2349" s="50">
        <v>37</v>
      </c>
      <c r="D2349" s="50">
        <v>3.2539799999999999</v>
      </c>
      <c r="E2349" s="42"/>
      <c r="F2349" s="49">
        <v>43180</v>
      </c>
      <c r="G2349" s="54">
        <v>37</v>
      </c>
      <c r="H2349" s="54">
        <v>40428.473440082897</v>
      </c>
      <c r="I2349" s="42"/>
      <c r="J2349" s="49">
        <v>43180</v>
      </c>
      <c r="K2349" s="54">
        <v>37</v>
      </c>
      <c r="L2349" s="54">
        <v>-2712.21</v>
      </c>
      <c r="M2349" s="42"/>
      <c r="N2349" s="49">
        <v>43180</v>
      </c>
      <c r="O2349" s="54">
        <v>37</v>
      </c>
      <c r="P2349" s="54">
        <v>20095.4946956397</v>
      </c>
      <c r="Q2349" s="42"/>
      <c r="R2349" s="55">
        <f t="shared" si="108"/>
        <v>-6.7086629031878647E-2</v>
      </c>
      <c r="S2349" s="55">
        <f t="shared" si="109"/>
        <v>65390.337829717668</v>
      </c>
      <c r="T2349" s="55">
        <f t="shared" si="110"/>
        <v>-1348.1389978584657</v>
      </c>
    </row>
    <row r="2350" spans="2:20">
      <c r="B2350" s="49">
        <v>43180</v>
      </c>
      <c r="C2350" s="50">
        <v>38</v>
      </c>
      <c r="D2350" s="50">
        <v>3.7454800000000001</v>
      </c>
      <c r="E2350" s="42"/>
      <c r="F2350" s="49">
        <v>43180</v>
      </c>
      <c r="G2350" s="54">
        <v>38</v>
      </c>
      <c r="H2350" s="54">
        <v>41608.8305042098</v>
      </c>
      <c r="I2350" s="42"/>
      <c r="J2350" s="49">
        <v>43180</v>
      </c>
      <c r="K2350" s="54">
        <v>38</v>
      </c>
      <c r="L2350" s="54">
        <v>15626.47</v>
      </c>
      <c r="M2350" s="42"/>
      <c r="N2350" s="49">
        <v>43180</v>
      </c>
      <c r="O2350" s="54">
        <v>38</v>
      </c>
      <c r="P2350" s="54">
        <v>20727.4564242411</v>
      </c>
      <c r="Q2350" s="42"/>
      <c r="R2350" s="55">
        <f t="shared" si="108"/>
        <v>0.37555657803020881</v>
      </c>
      <c r="S2350" s="55">
        <f t="shared" si="109"/>
        <v>77634.273487866551</v>
      </c>
      <c r="T2350" s="55">
        <f t="shared" si="110"/>
        <v>7784.332605958255</v>
      </c>
    </row>
    <row r="2351" spans="2:20">
      <c r="B2351" s="49">
        <v>43180</v>
      </c>
      <c r="C2351" s="50">
        <v>39</v>
      </c>
      <c r="D2351" s="50">
        <v>1.9112499999999999</v>
      </c>
      <c r="E2351" s="42"/>
      <c r="F2351" s="49">
        <v>43180</v>
      </c>
      <c r="G2351" s="54">
        <v>39</v>
      </c>
      <c r="H2351" s="54">
        <v>41112.153815801103</v>
      </c>
      <c r="I2351" s="42"/>
      <c r="J2351" s="49">
        <v>43180</v>
      </c>
      <c r="K2351" s="54">
        <v>39</v>
      </c>
      <c r="L2351" s="54">
        <v>-33351.32</v>
      </c>
      <c r="M2351" s="42"/>
      <c r="N2351" s="49">
        <v>43180</v>
      </c>
      <c r="O2351" s="54">
        <v>39</v>
      </c>
      <c r="P2351" s="54">
        <v>20342.1679459552</v>
      </c>
      <c r="Q2351" s="42"/>
      <c r="R2351" s="55">
        <f t="shared" si="108"/>
        <v>-0.81122774908430384</v>
      </c>
      <c r="S2351" s="55">
        <f t="shared" si="109"/>
        <v>38878.968486706872</v>
      </c>
      <c r="T2351" s="55">
        <f t="shared" si="110"/>
        <v>-16502.131114292115</v>
      </c>
    </row>
    <row r="2352" spans="2:20">
      <c r="B2352" s="49">
        <v>43180</v>
      </c>
      <c r="C2352" s="50">
        <v>40</v>
      </c>
      <c r="D2352" s="50">
        <v>1.7933300000000001</v>
      </c>
      <c r="E2352" s="42"/>
      <c r="F2352" s="49">
        <v>43180</v>
      </c>
      <c r="G2352" s="54">
        <v>40</v>
      </c>
      <c r="H2352" s="54">
        <v>40125.532383216298</v>
      </c>
      <c r="I2352" s="42"/>
      <c r="J2352" s="49">
        <v>43180</v>
      </c>
      <c r="K2352" s="54">
        <v>40</v>
      </c>
      <c r="L2352" s="54">
        <v>-36106.769999999997</v>
      </c>
      <c r="M2352" s="42"/>
      <c r="N2352" s="49">
        <v>43180</v>
      </c>
      <c r="O2352" s="54">
        <v>40</v>
      </c>
      <c r="P2352" s="54">
        <v>19837.5944814951</v>
      </c>
      <c r="Q2352" s="42"/>
      <c r="R2352" s="55">
        <f t="shared" si="108"/>
        <v>-0.89984525700904427</v>
      </c>
      <c r="S2352" s="55">
        <f t="shared" si="109"/>
        <v>35575.35331149961</v>
      </c>
      <c r="T2352" s="55">
        <f t="shared" si="110"/>
        <v>-17850.765304642158</v>
      </c>
    </row>
    <row r="2353" spans="2:20">
      <c r="B2353" s="49">
        <v>43180</v>
      </c>
      <c r="C2353" s="50">
        <v>41</v>
      </c>
      <c r="D2353" s="50">
        <v>2.29766</v>
      </c>
      <c r="E2353" s="42"/>
      <c r="F2353" s="49">
        <v>43180</v>
      </c>
      <c r="G2353" s="54">
        <v>41</v>
      </c>
      <c r="H2353" s="54">
        <v>39207.729172849497</v>
      </c>
      <c r="I2353" s="42"/>
      <c r="J2353" s="49">
        <v>43180</v>
      </c>
      <c r="K2353" s="54">
        <v>41</v>
      </c>
      <c r="L2353" s="54">
        <v>-30438.11</v>
      </c>
      <c r="M2353" s="42"/>
      <c r="N2353" s="49">
        <v>43180</v>
      </c>
      <c r="O2353" s="54">
        <v>41</v>
      </c>
      <c r="P2353" s="54">
        <v>19587.5701689573</v>
      </c>
      <c r="Q2353" s="42"/>
      <c r="R2353" s="55">
        <f t="shared" si="108"/>
        <v>-0.77632932695009871</v>
      </c>
      <c r="S2353" s="55">
        <f t="shared" si="109"/>
        <v>45005.576474406429</v>
      </c>
      <c r="T2353" s="55">
        <f t="shared" si="110"/>
        <v>-15206.405165854452</v>
      </c>
    </row>
    <row r="2354" spans="2:20">
      <c r="B2354" s="49">
        <v>43180</v>
      </c>
      <c r="C2354" s="50">
        <v>42</v>
      </c>
      <c r="D2354" s="50">
        <v>1.8772</v>
      </c>
      <c r="E2354" s="42"/>
      <c r="F2354" s="49">
        <v>43180</v>
      </c>
      <c r="G2354" s="54">
        <v>42</v>
      </c>
      <c r="H2354" s="54">
        <v>37271.194369841898</v>
      </c>
      <c r="I2354" s="42"/>
      <c r="J2354" s="49">
        <v>43180</v>
      </c>
      <c r="K2354" s="54">
        <v>42</v>
      </c>
      <c r="L2354" s="54">
        <v>-34564.89</v>
      </c>
      <c r="M2354" s="42"/>
      <c r="N2354" s="49">
        <v>43180</v>
      </c>
      <c r="O2354" s="54">
        <v>42</v>
      </c>
      <c r="P2354" s="54">
        <v>18576.4442381484</v>
      </c>
      <c r="Q2354" s="42"/>
      <c r="R2354" s="55">
        <f t="shared" si="108"/>
        <v>-0.92738884772547792</v>
      </c>
      <c r="S2354" s="55">
        <f t="shared" si="109"/>
        <v>34871.701123852174</v>
      </c>
      <c r="T2354" s="55">
        <f t="shared" si="110"/>
        <v>-17227.587216853037</v>
      </c>
    </row>
    <row r="2355" spans="2:20">
      <c r="B2355" s="49">
        <v>43180</v>
      </c>
      <c r="C2355" s="50">
        <v>43</v>
      </c>
      <c r="D2355" s="50">
        <v>1.4083399999999999</v>
      </c>
      <c r="E2355" s="42"/>
      <c r="F2355" s="49">
        <v>43180</v>
      </c>
      <c r="G2355" s="54">
        <v>43</v>
      </c>
      <c r="H2355" s="54">
        <v>34709.774164470698</v>
      </c>
      <c r="I2355" s="42"/>
      <c r="J2355" s="49">
        <v>43180</v>
      </c>
      <c r="K2355" s="54">
        <v>43</v>
      </c>
      <c r="L2355" s="54">
        <v>-45684.03</v>
      </c>
      <c r="M2355" s="42"/>
      <c r="N2355" s="49">
        <v>43180</v>
      </c>
      <c r="O2355" s="54">
        <v>43</v>
      </c>
      <c r="P2355" s="54">
        <v>17039.7039481108</v>
      </c>
      <c r="Q2355" s="42"/>
      <c r="R2355" s="55">
        <f t="shared" si="108"/>
        <v>-1.3161719169801649</v>
      </c>
      <c r="S2355" s="55">
        <f t="shared" si="109"/>
        <v>23997.696658282362</v>
      </c>
      <c r="T2355" s="55">
        <f t="shared" si="110"/>
        <v>-22427.179810159476</v>
      </c>
    </row>
    <row r="2356" spans="2:20">
      <c r="B2356" s="49">
        <v>43180</v>
      </c>
      <c r="C2356" s="50">
        <v>44</v>
      </c>
      <c r="D2356" s="50">
        <v>0.99617</v>
      </c>
      <c r="E2356" s="42"/>
      <c r="F2356" s="49">
        <v>43180</v>
      </c>
      <c r="G2356" s="54">
        <v>44</v>
      </c>
      <c r="H2356" s="54">
        <v>32220.3085487713</v>
      </c>
      <c r="I2356" s="42"/>
      <c r="J2356" s="49">
        <v>43180</v>
      </c>
      <c r="K2356" s="54">
        <v>44</v>
      </c>
      <c r="L2356" s="54">
        <v>-40971.410000000003</v>
      </c>
      <c r="M2356" s="42"/>
      <c r="N2356" s="49">
        <v>43180</v>
      </c>
      <c r="O2356" s="54">
        <v>44</v>
      </c>
      <c r="P2356" s="54">
        <v>15765.6520838908</v>
      </c>
      <c r="Q2356" s="42"/>
      <c r="R2356" s="55">
        <f t="shared" si="108"/>
        <v>-1.2716020375156345</v>
      </c>
      <c r="S2356" s="55">
        <f t="shared" si="109"/>
        <v>15705.269636409499</v>
      </c>
      <c r="T2356" s="55">
        <f t="shared" si="110"/>
        <v>-20047.635312638151</v>
      </c>
    </row>
    <row r="2357" spans="2:20">
      <c r="B2357" s="49">
        <v>43180</v>
      </c>
      <c r="C2357" s="50">
        <v>45</v>
      </c>
      <c r="D2357" s="50">
        <v>1.5021</v>
      </c>
      <c r="E2357" s="42"/>
      <c r="F2357" s="49">
        <v>43180</v>
      </c>
      <c r="G2357" s="54">
        <v>45</v>
      </c>
      <c r="H2357" s="54">
        <v>30355.4438203346</v>
      </c>
      <c r="I2357" s="42"/>
      <c r="J2357" s="49">
        <v>43180</v>
      </c>
      <c r="K2357" s="54">
        <v>45</v>
      </c>
      <c r="L2357" s="54">
        <v>-33446.01</v>
      </c>
      <c r="M2357" s="42"/>
      <c r="N2357" s="49">
        <v>43180</v>
      </c>
      <c r="O2357" s="54">
        <v>45</v>
      </c>
      <c r="P2357" s="54">
        <v>15035.928189971401</v>
      </c>
      <c r="Q2357" s="42"/>
      <c r="R2357" s="55">
        <f t="shared" si="108"/>
        <v>-1.1018125841927267</v>
      </c>
      <c r="S2357" s="55">
        <f t="shared" si="109"/>
        <v>22585.467734156042</v>
      </c>
      <c r="T2357" s="55">
        <f t="shared" si="110"/>
        <v>-16566.774894728656</v>
      </c>
    </row>
    <row r="2358" spans="2:20">
      <c r="B2358" s="49">
        <v>43180</v>
      </c>
      <c r="C2358" s="50">
        <v>46</v>
      </c>
      <c r="D2358" s="50">
        <v>1.1991700000000001</v>
      </c>
      <c r="E2358" s="42"/>
      <c r="F2358" s="49">
        <v>43180</v>
      </c>
      <c r="G2358" s="54">
        <v>46</v>
      </c>
      <c r="H2358" s="54">
        <v>28207.8193444604</v>
      </c>
      <c r="I2358" s="42"/>
      <c r="J2358" s="49">
        <v>43180</v>
      </c>
      <c r="K2358" s="54">
        <v>46</v>
      </c>
      <c r="L2358" s="54">
        <v>-31815.02</v>
      </c>
      <c r="M2358" s="42"/>
      <c r="N2358" s="49">
        <v>43180</v>
      </c>
      <c r="O2358" s="54">
        <v>46</v>
      </c>
      <c r="P2358" s="54">
        <v>13905.650670602499</v>
      </c>
      <c r="Q2358" s="42"/>
      <c r="R2358" s="55">
        <f t="shared" si="108"/>
        <v>-1.1278794582271743</v>
      </c>
      <c r="S2358" s="55">
        <f t="shared" si="109"/>
        <v>16675.239114666401</v>
      </c>
      <c r="T2358" s="55">
        <f t="shared" si="110"/>
        <v>-15683.897744655489</v>
      </c>
    </row>
    <row r="2359" spans="2:20">
      <c r="B2359" s="49">
        <v>43180</v>
      </c>
      <c r="C2359" s="50">
        <v>47</v>
      </c>
      <c r="D2359" s="50">
        <v>2.3311199999999999</v>
      </c>
      <c r="E2359" s="42"/>
      <c r="F2359" s="49">
        <v>43180</v>
      </c>
      <c r="G2359" s="54">
        <v>47</v>
      </c>
      <c r="H2359" s="54">
        <v>26018.282449640101</v>
      </c>
      <c r="I2359" s="42"/>
      <c r="J2359" s="49">
        <v>43180</v>
      </c>
      <c r="K2359" s="54">
        <v>47</v>
      </c>
      <c r="L2359" s="54">
        <v>-25861.42</v>
      </c>
      <c r="M2359" s="42"/>
      <c r="N2359" s="49">
        <v>43180</v>
      </c>
      <c r="O2359" s="54">
        <v>47</v>
      </c>
      <c r="P2359" s="54">
        <v>12631.4852145513</v>
      </c>
      <c r="Q2359" s="42"/>
      <c r="R2359" s="55">
        <f t="shared" si="108"/>
        <v>-0.99397106823082115</v>
      </c>
      <c r="S2359" s="55">
        <f t="shared" si="109"/>
        <v>29445.507813344822</v>
      </c>
      <c r="T2359" s="55">
        <f t="shared" si="110"/>
        <v>-12555.330852049379</v>
      </c>
    </row>
    <row r="2360" spans="2:20">
      <c r="B2360" s="49">
        <v>43180</v>
      </c>
      <c r="C2360" s="50">
        <v>48</v>
      </c>
      <c r="D2360" s="50">
        <v>2.1288499999999999</v>
      </c>
      <c r="E2360" s="42"/>
      <c r="F2360" s="49">
        <v>43180</v>
      </c>
      <c r="G2360" s="54">
        <v>48</v>
      </c>
      <c r="H2360" s="54">
        <v>25010.150823105399</v>
      </c>
      <c r="I2360" s="42"/>
      <c r="J2360" s="49">
        <v>43180</v>
      </c>
      <c r="K2360" s="54">
        <v>48</v>
      </c>
      <c r="L2360" s="54">
        <v>-25551.78</v>
      </c>
      <c r="M2360" s="42"/>
      <c r="N2360" s="49">
        <v>43180</v>
      </c>
      <c r="O2360" s="54">
        <v>48</v>
      </c>
      <c r="P2360" s="54">
        <v>12131.2313927991</v>
      </c>
      <c r="Q2360" s="42"/>
      <c r="R2360" s="55">
        <f t="shared" si="108"/>
        <v>-1.0216563738749715</v>
      </c>
      <c r="S2360" s="55">
        <f t="shared" si="109"/>
        <v>25825.571950560363</v>
      </c>
      <c r="T2360" s="55">
        <f t="shared" si="110"/>
        <v>-12393.949875405349</v>
      </c>
    </row>
    <row r="2361" spans="2:20">
      <c r="B2361" s="49">
        <v>43181</v>
      </c>
      <c r="C2361" s="50">
        <v>1</v>
      </c>
      <c r="D2361" s="50">
        <v>2.0803699999999998</v>
      </c>
      <c r="E2361" s="42"/>
      <c r="F2361" s="49">
        <v>43181</v>
      </c>
      <c r="G2361" s="54">
        <v>1</v>
      </c>
      <c r="H2361" s="54">
        <v>24946.958438207599</v>
      </c>
      <c r="I2361" s="42"/>
      <c r="J2361" s="49">
        <v>43181</v>
      </c>
      <c r="K2361" s="54">
        <v>1</v>
      </c>
      <c r="L2361" s="54">
        <v>-27335.52</v>
      </c>
      <c r="M2361" s="42"/>
      <c r="N2361" s="49">
        <v>43181</v>
      </c>
      <c r="O2361" s="54">
        <v>1</v>
      </c>
      <c r="P2361" s="54">
        <v>11941.121114797799</v>
      </c>
      <c r="Q2361" s="42"/>
      <c r="R2361" s="55">
        <f t="shared" si="108"/>
        <v>-1.0957456023229746</v>
      </c>
      <c r="S2361" s="55">
        <f t="shared" si="109"/>
        <v>24841.950133591894</v>
      </c>
      <c r="T2361" s="55">
        <f t="shared" si="110"/>
        <v>-13084.430948345704</v>
      </c>
    </row>
    <row r="2362" spans="2:20">
      <c r="B2362" s="49">
        <v>43181</v>
      </c>
      <c r="C2362" s="50">
        <v>2</v>
      </c>
      <c r="D2362" s="50">
        <v>2.6111800000000001</v>
      </c>
      <c r="E2362" s="42"/>
      <c r="F2362" s="49">
        <v>43181</v>
      </c>
      <c r="G2362" s="54">
        <v>2</v>
      </c>
      <c r="H2362" s="54">
        <v>25783.1174201096</v>
      </c>
      <c r="I2362" s="42"/>
      <c r="J2362" s="49">
        <v>43181</v>
      </c>
      <c r="K2362" s="54">
        <v>2</v>
      </c>
      <c r="L2362" s="54">
        <v>-10241.870000000001</v>
      </c>
      <c r="M2362" s="42"/>
      <c r="N2362" s="49">
        <v>43181</v>
      </c>
      <c r="O2362" s="54">
        <v>2</v>
      </c>
      <c r="P2362" s="54">
        <v>12358.771966275201</v>
      </c>
      <c r="Q2362" s="42"/>
      <c r="R2362" s="55">
        <f t="shared" si="108"/>
        <v>-0.39723163933667044</v>
      </c>
      <c r="S2362" s="55">
        <f t="shared" si="109"/>
        <v>32270.978182898478</v>
      </c>
      <c r="T2362" s="55">
        <f t="shared" si="110"/>
        <v>-4909.2952483515837</v>
      </c>
    </row>
    <row r="2363" spans="2:20">
      <c r="B2363" s="49">
        <v>43181</v>
      </c>
      <c r="C2363" s="50">
        <v>3</v>
      </c>
      <c r="D2363" s="50">
        <v>2.7051599999999998</v>
      </c>
      <c r="E2363" s="42"/>
      <c r="F2363" s="49">
        <v>43181</v>
      </c>
      <c r="G2363" s="54">
        <v>3</v>
      </c>
      <c r="H2363" s="54">
        <v>26114.3907697463</v>
      </c>
      <c r="I2363" s="42"/>
      <c r="J2363" s="49">
        <v>43181</v>
      </c>
      <c r="K2363" s="54">
        <v>3</v>
      </c>
      <c r="L2363" s="54">
        <v>-4132.1000000000004</v>
      </c>
      <c r="M2363" s="42"/>
      <c r="N2363" s="49">
        <v>43181</v>
      </c>
      <c r="O2363" s="54">
        <v>3</v>
      </c>
      <c r="P2363" s="54">
        <v>12575.6672644026</v>
      </c>
      <c r="Q2363" s="42"/>
      <c r="R2363" s="55">
        <f t="shared" si="108"/>
        <v>-0.15823076388927543</v>
      </c>
      <c r="S2363" s="55">
        <f t="shared" si="109"/>
        <v>34019.192056971333</v>
      </c>
      <c r="T2363" s="55">
        <f t="shared" si="110"/>
        <v>-1989.857437663778</v>
      </c>
    </row>
    <row r="2364" spans="2:20">
      <c r="B2364" s="49">
        <v>43181</v>
      </c>
      <c r="C2364" s="50">
        <v>4</v>
      </c>
      <c r="D2364" s="50">
        <v>2.0621800000000001</v>
      </c>
      <c r="E2364" s="42"/>
      <c r="F2364" s="49">
        <v>43181</v>
      </c>
      <c r="G2364" s="54">
        <v>4</v>
      </c>
      <c r="H2364" s="54">
        <v>25560.689811335898</v>
      </c>
      <c r="I2364" s="42"/>
      <c r="J2364" s="49">
        <v>43181</v>
      </c>
      <c r="K2364" s="54">
        <v>4</v>
      </c>
      <c r="L2364" s="54">
        <v>-10115.94</v>
      </c>
      <c r="M2364" s="42"/>
      <c r="N2364" s="49">
        <v>43181</v>
      </c>
      <c r="O2364" s="54">
        <v>4</v>
      </c>
      <c r="P2364" s="54">
        <v>12347.114227178799</v>
      </c>
      <c r="Q2364" s="42"/>
      <c r="R2364" s="55">
        <f t="shared" si="108"/>
        <v>-0.39576161968499329</v>
      </c>
      <c r="S2364" s="55">
        <f t="shared" si="109"/>
        <v>25461.97201700358</v>
      </c>
      <c r="T2364" s="55">
        <f t="shared" si="110"/>
        <v>-4886.5139249839058</v>
      </c>
    </row>
    <row r="2365" spans="2:20">
      <c r="B2365" s="49">
        <v>43181</v>
      </c>
      <c r="C2365" s="50">
        <v>5</v>
      </c>
      <c r="D2365" s="50">
        <v>1.37866</v>
      </c>
      <c r="E2365" s="42"/>
      <c r="F2365" s="49">
        <v>43181</v>
      </c>
      <c r="G2365" s="54">
        <v>5</v>
      </c>
      <c r="H2365" s="54">
        <v>25094.514792224199</v>
      </c>
      <c r="I2365" s="42"/>
      <c r="J2365" s="49">
        <v>43181</v>
      </c>
      <c r="K2365" s="54">
        <v>5</v>
      </c>
      <c r="L2365" s="54">
        <v>-12765.47</v>
      </c>
      <c r="M2365" s="42"/>
      <c r="N2365" s="49">
        <v>43181</v>
      </c>
      <c r="O2365" s="54">
        <v>5</v>
      </c>
      <c r="P2365" s="54">
        <v>12121.610178468</v>
      </c>
      <c r="Q2365" s="42"/>
      <c r="R2365" s="55">
        <f t="shared" si="108"/>
        <v>-0.50869562953078151</v>
      </c>
      <c r="S2365" s="55">
        <f t="shared" si="109"/>
        <v>16711.579088646693</v>
      </c>
      <c r="T2365" s="55">
        <f t="shared" si="110"/>
        <v>-6166.2101206625075</v>
      </c>
    </row>
    <row r="2366" spans="2:20">
      <c r="B2366" s="49">
        <v>43181</v>
      </c>
      <c r="C2366" s="50">
        <v>6</v>
      </c>
      <c r="D2366" s="50">
        <v>1.0786800000000001</v>
      </c>
      <c r="E2366" s="42"/>
      <c r="F2366" s="49">
        <v>43181</v>
      </c>
      <c r="G2366" s="54">
        <v>6</v>
      </c>
      <c r="H2366" s="54">
        <v>24925.008702650801</v>
      </c>
      <c r="I2366" s="42"/>
      <c r="J2366" s="49">
        <v>43181</v>
      </c>
      <c r="K2366" s="54">
        <v>6</v>
      </c>
      <c r="L2366" s="54">
        <v>-8127.67</v>
      </c>
      <c r="M2366" s="42"/>
      <c r="N2366" s="49">
        <v>43181</v>
      </c>
      <c r="O2366" s="54">
        <v>6</v>
      </c>
      <c r="P2366" s="54">
        <v>12070.457991146101</v>
      </c>
      <c r="Q2366" s="42"/>
      <c r="R2366" s="55">
        <f t="shared" si="108"/>
        <v>-0.32608494131180038</v>
      </c>
      <c r="S2366" s="55">
        <f t="shared" si="109"/>
        <v>13020.161625889477</v>
      </c>
      <c r="T2366" s="55">
        <f t="shared" si="110"/>
        <v>-3935.9945856494282</v>
      </c>
    </row>
    <row r="2367" spans="2:20">
      <c r="B2367" s="49">
        <v>43181</v>
      </c>
      <c r="C2367" s="50">
        <v>7</v>
      </c>
      <c r="D2367" s="50">
        <v>0.30191000000000001</v>
      </c>
      <c r="E2367" s="42"/>
      <c r="F2367" s="49">
        <v>43181</v>
      </c>
      <c r="G2367" s="54">
        <v>7</v>
      </c>
      <c r="H2367" s="54">
        <v>24535.206300794802</v>
      </c>
      <c r="I2367" s="42"/>
      <c r="J2367" s="49">
        <v>43181</v>
      </c>
      <c r="K2367" s="54">
        <v>7</v>
      </c>
      <c r="L2367" s="54">
        <v>-20222.36</v>
      </c>
      <c r="M2367" s="42"/>
      <c r="N2367" s="49">
        <v>43181</v>
      </c>
      <c r="O2367" s="54">
        <v>7</v>
      </c>
      <c r="P2367" s="54">
        <v>11868.882497999301</v>
      </c>
      <c r="Q2367" s="42"/>
      <c r="R2367" s="55">
        <f t="shared" si="108"/>
        <v>-0.82421805433708173</v>
      </c>
      <c r="S2367" s="55">
        <f t="shared" si="109"/>
        <v>3583.334314970969</v>
      </c>
      <c r="T2367" s="55">
        <f t="shared" si="110"/>
        <v>-9782.5472396564255</v>
      </c>
    </row>
    <row r="2368" spans="2:20">
      <c r="B2368" s="49">
        <v>43181</v>
      </c>
      <c r="C2368" s="50">
        <v>8</v>
      </c>
      <c r="D2368" s="50">
        <v>9.5259999999999997E-2</v>
      </c>
      <c r="E2368" s="42"/>
      <c r="F2368" s="49">
        <v>43181</v>
      </c>
      <c r="G2368" s="54">
        <v>8</v>
      </c>
      <c r="H2368" s="54">
        <v>24293.662260316101</v>
      </c>
      <c r="I2368" s="42"/>
      <c r="J2368" s="49">
        <v>43181</v>
      </c>
      <c r="K2368" s="54">
        <v>8</v>
      </c>
      <c r="L2368" s="54">
        <v>-24439.17</v>
      </c>
      <c r="M2368" s="42"/>
      <c r="N2368" s="49">
        <v>43181</v>
      </c>
      <c r="O2368" s="54">
        <v>8</v>
      </c>
      <c r="P2368" s="54">
        <v>11745.8035531891</v>
      </c>
      <c r="Q2368" s="42"/>
      <c r="R2368" s="55">
        <f t="shared" si="108"/>
        <v>-1.0059895349710852</v>
      </c>
      <c r="S2368" s="55">
        <f t="shared" si="109"/>
        <v>1118.9052464767935</v>
      </c>
      <c r="T2368" s="55">
        <f t="shared" si="110"/>
        <v>-11816.155454334423</v>
      </c>
    </row>
    <row r="2369" spans="2:20">
      <c r="B2369" s="49">
        <v>43181</v>
      </c>
      <c r="C2369" s="50">
        <v>9</v>
      </c>
      <c r="D2369" s="50">
        <v>0.99212</v>
      </c>
      <c r="E2369" s="42"/>
      <c r="F2369" s="49">
        <v>43181</v>
      </c>
      <c r="G2369" s="54">
        <v>9</v>
      </c>
      <c r="H2369" s="54">
        <v>24362.549897245601</v>
      </c>
      <c r="I2369" s="42"/>
      <c r="J2369" s="49">
        <v>43181</v>
      </c>
      <c r="K2369" s="54">
        <v>9</v>
      </c>
      <c r="L2369" s="54">
        <v>-9773.3799999999992</v>
      </c>
      <c r="M2369" s="42"/>
      <c r="N2369" s="49">
        <v>43181</v>
      </c>
      <c r="O2369" s="54">
        <v>9</v>
      </c>
      <c r="P2369" s="54">
        <v>11834.2531421853</v>
      </c>
      <c r="Q2369" s="42"/>
      <c r="R2369" s="55">
        <f t="shared" si="108"/>
        <v>-0.40116408344862808</v>
      </c>
      <c r="S2369" s="55">
        <f t="shared" si="109"/>
        <v>11740.99922742488</v>
      </c>
      <c r="T2369" s="55">
        <f t="shared" si="110"/>
        <v>-4747.4773150838128</v>
      </c>
    </row>
    <row r="2370" spans="2:20">
      <c r="B2370" s="49">
        <v>43181</v>
      </c>
      <c r="C2370" s="50">
        <v>10</v>
      </c>
      <c r="D2370" s="50">
        <v>0.67418999999999996</v>
      </c>
      <c r="E2370" s="42"/>
      <c r="F2370" s="49">
        <v>43181</v>
      </c>
      <c r="G2370" s="54">
        <v>10</v>
      </c>
      <c r="H2370" s="54">
        <v>24801.499855432401</v>
      </c>
      <c r="I2370" s="42"/>
      <c r="J2370" s="49">
        <v>43181</v>
      </c>
      <c r="K2370" s="54">
        <v>10</v>
      </c>
      <c r="L2370" s="54">
        <v>-11282.44</v>
      </c>
      <c r="M2370" s="42"/>
      <c r="N2370" s="49">
        <v>43181</v>
      </c>
      <c r="O2370" s="54">
        <v>10</v>
      </c>
      <c r="P2370" s="54">
        <v>12098.115255692001</v>
      </c>
      <c r="Q2370" s="42"/>
      <c r="R2370" s="55">
        <f t="shared" si="108"/>
        <v>-0.4549095847333906</v>
      </c>
      <c r="S2370" s="55">
        <f t="shared" si="109"/>
        <v>8156.4283242349893</v>
      </c>
      <c r="T2370" s="55">
        <f t="shared" si="110"/>
        <v>-5503.5485870235452</v>
      </c>
    </row>
    <row r="2371" spans="2:20">
      <c r="B2371" s="49">
        <v>43181</v>
      </c>
      <c r="C2371" s="50">
        <v>11</v>
      </c>
      <c r="D2371" s="50">
        <v>2.3178999999999998</v>
      </c>
      <c r="E2371" s="42"/>
      <c r="F2371" s="49">
        <v>43181</v>
      </c>
      <c r="G2371" s="54">
        <v>11</v>
      </c>
      <c r="H2371" s="54">
        <v>26249.596648295399</v>
      </c>
      <c r="I2371" s="42"/>
      <c r="J2371" s="49">
        <v>43181</v>
      </c>
      <c r="K2371" s="54">
        <v>11</v>
      </c>
      <c r="L2371" s="54">
        <v>11094.17</v>
      </c>
      <c r="M2371" s="42"/>
      <c r="N2371" s="49">
        <v>43181</v>
      </c>
      <c r="O2371" s="54">
        <v>11</v>
      </c>
      <c r="P2371" s="54">
        <v>13338.8139884828</v>
      </c>
      <c r="Q2371" s="42"/>
      <c r="R2371" s="55">
        <f t="shared" si="108"/>
        <v>0.42264154183566988</v>
      </c>
      <c r="S2371" s="55">
        <f t="shared" si="109"/>
        <v>30918.036943904281</v>
      </c>
      <c r="T2371" s="55">
        <f t="shared" si="110"/>
        <v>5637.5369103515714</v>
      </c>
    </row>
    <row r="2372" spans="2:20">
      <c r="B2372" s="49">
        <v>43181</v>
      </c>
      <c r="C2372" s="50">
        <v>12</v>
      </c>
      <c r="D2372" s="50">
        <v>1.17302</v>
      </c>
      <c r="E2372" s="42"/>
      <c r="F2372" s="49">
        <v>43181</v>
      </c>
      <c r="G2372" s="54">
        <v>12</v>
      </c>
      <c r="H2372" s="54">
        <v>27890.3079648231</v>
      </c>
      <c r="I2372" s="42"/>
      <c r="J2372" s="49">
        <v>43181</v>
      </c>
      <c r="K2372" s="54">
        <v>12</v>
      </c>
      <c r="L2372" s="54">
        <v>-10033.209999999999</v>
      </c>
      <c r="M2372" s="42"/>
      <c r="N2372" s="49">
        <v>43181</v>
      </c>
      <c r="O2372" s="54">
        <v>12</v>
      </c>
      <c r="P2372" s="54">
        <v>14202.3371857034</v>
      </c>
      <c r="Q2372" s="42"/>
      <c r="R2372" s="55">
        <f t="shared" si="108"/>
        <v>-0.35973822923197818</v>
      </c>
      <c r="S2372" s="55">
        <f t="shared" si="109"/>
        <v>16659.625565573802</v>
      </c>
      <c r="T2372" s="55">
        <f t="shared" si="110"/>
        <v>-5109.1236301404178</v>
      </c>
    </row>
    <row r="2373" spans="2:20">
      <c r="B2373" s="49">
        <v>43181</v>
      </c>
      <c r="C2373" s="50">
        <v>13</v>
      </c>
      <c r="D2373" s="50">
        <v>1.8917999999999999</v>
      </c>
      <c r="E2373" s="42"/>
      <c r="F2373" s="49">
        <v>43181</v>
      </c>
      <c r="G2373" s="54">
        <v>13</v>
      </c>
      <c r="H2373" s="54">
        <v>30590.260696367899</v>
      </c>
      <c r="I2373" s="42"/>
      <c r="J2373" s="49">
        <v>43181</v>
      </c>
      <c r="K2373" s="54">
        <v>13</v>
      </c>
      <c r="L2373" s="54">
        <v>6.31</v>
      </c>
      <c r="M2373" s="42"/>
      <c r="N2373" s="49">
        <v>43181</v>
      </c>
      <c r="O2373" s="54">
        <v>13</v>
      </c>
      <c r="P2373" s="54">
        <v>15749.924067947501</v>
      </c>
      <c r="Q2373" s="42"/>
      <c r="R2373" s="55">
        <f t="shared" si="108"/>
        <v>2.0627480303720363E-4</v>
      </c>
      <c r="S2373" s="55">
        <f t="shared" si="109"/>
        <v>29795.70635174308</v>
      </c>
      <c r="T2373" s="55">
        <f t="shared" si="110"/>
        <v>3.2488124849667837</v>
      </c>
    </row>
    <row r="2374" spans="2:20">
      <c r="B2374" s="49">
        <v>43181</v>
      </c>
      <c r="C2374" s="50">
        <v>14</v>
      </c>
      <c r="D2374" s="50">
        <v>0.92154000000000003</v>
      </c>
      <c r="E2374" s="42"/>
      <c r="F2374" s="49">
        <v>43181</v>
      </c>
      <c r="G2374" s="54">
        <v>14</v>
      </c>
      <c r="H2374" s="54">
        <v>33084.014310848703</v>
      </c>
      <c r="I2374" s="42"/>
      <c r="J2374" s="49">
        <v>43181</v>
      </c>
      <c r="K2374" s="54">
        <v>14</v>
      </c>
      <c r="L2374" s="54">
        <v>-24529.41</v>
      </c>
      <c r="M2374" s="42"/>
      <c r="N2374" s="49">
        <v>43181</v>
      </c>
      <c r="O2374" s="54">
        <v>14</v>
      </c>
      <c r="P2374" s="54">
        <v>16996.275697606201</v>
      </c>
      <c r="Q2374" s="42"/>
      <c r="R2374" s="55">
        <f t="shared" si="108"/>
        <v>-0.74142786209460887</v>
      </c>
      <c r="S2374" s="55">
        <f t="shared" si="109"/>
        <v>15662.747906372018</v>
      </c>
      <c r="T2374" s="55">
        <f t="shared" si="110"/>
        <v>-12601.512354046723</v>
      </c>
    </row>
    <row r="2375" spans="2:20">
      <c r="B2375" s="49">
        <v>43181</v>
      </c>
      <c r="C2375" s="50">
        <v>15</v>
      </c>
      <c r="D2375" s="50">
        <v>1.60423</v>
      </c>
      <c r="E2375" s="42"/>
      <c r="F2375" s="49">
        <v>43181</v>
      </c>
      <c r="G2375" s="54">
        <v>15</v>
      </c>
      <c r="H2375" s="54">
        <v>36602.593359526203</v>
      </c>
      <c r="I2375" s="42"/>
      <c r="J2375" s="49">
        <v>43181</v>
      </c>
      <c r="K2375" s="54">
        <v>15</v>
      </c>
      <c r="L2375" s="54">
        <v>-4553.72</v>
      </c>
      <c r="M2375" s="42"/>
      <c r="N2375" s="49">
        <v>43181</v>
      </c>
      <c r="O2375" s="54">
        <v>15</v>
      </c>
      <c r="P2375" s="54">
        <v>18958.014790236</v>
      </c>
      <c r="Q2375" s="42"/>
      <c r="R2375" s="55">
        <f t="shared" si="108"/>
        <v>-0.12440976395501352</v>
      </c>
      <c r="S2375" s="55">
        <f t="shared" si="109"/>
        <v>30413.016066940301</v>
      </c>
      <c r="T2375" s="55">
        <f t="shared" si="110"/>
        <v>-2358.562145108916</v>
      </c>
    </row>
    <row r="2376" spans="2:20">
      <c r="B2376" s="49">
        <v>43181</v>
      </c>
      <c r="C2376" s="50">
        <v>16</v>
      </c>
      <c r="D2376" s="50">
        <v>1.0518000000000001</v>
      </c>
      <c r="E2376" s="42"/>
      <c r="F2376" s="49">
        <v>43181</v>
      </c>
      <c r="G2376" s="54">
        <v>16</v>
      </c>
      <c r="H2376" s="54">
        <v>37410.8419438532</v>
      </c>
      <c r="I2376" s="42"/>
      <c r="J2376" s="49">
        <v>43181</v>
      </c>
      <c r="K2376" s="54">
        <v>16</v>
      </c>
      <c r="L2376" s="54">
        <v>-9372.6200000000008</v>
      </c>
      <c r="M2376" s="42"/>
      <c r="N2376" s="49">
        <v>43181</v>
      </c>
      <c r="O2376" s="54">
        <v>16</v>
      </c>
      <c r="P2376" s="54">
        <v>19360.982080423601</v>
      </c>
      <c r="Q2376" s="42"/>
      <c r="R2376" s="55">
        <f t="shared" si="108"/>
        <v>-0.25053218567137786</v>
      </c>
      <c r="S2376" s="55">
        <f t="shared" si="109"/>
        <v>20363.880952189545</v>
      </c>
      <c r="T2376" s="55">
        <f t="shared" si="110"/>
        <v>-4850.5491573529052</v>
      </c>
    </row>
    <row r="2377" spans="2:20">
      <c r="B2377" s="49">
        <v>43181</v>
      </c>
      <c r="C2377" s="50">
        <v>17</v>
      </c>
      <c r="D2377" s="50">
        <v>0.90147999999999995</v>
      </c>
      <c r="E2377" s="42"/>
      <c r="F2377" s="49">
        <v>43181</v>
      </c>
      <c r="G2377" s="54">
        <v>17</v>
      </c>
      <c r="H2377" s="54">
        <v>37471.9773338081</v>
      </c>
      <c r="I2377" s="42"/>
      <c r="J2377" s="49">
        <v>43181</v>
      </c>
      <c r="K2377" s="54">
        <v>17</v>
      </c>
      <c r="L2377" s="54">
        <v>-13467.93</v>
      </c>
      <c r="M2377" s="42"/>
      <c r="N2377" s="49">
        <v>43181</v>
      </c>
      <c r="O2377" s="54">
        <v>17</v>
      </c>
      <c r="P2377" s="54">
        <v>19333.0929571167</v>
      </c>
      <c r="Q2377" s="42"/>
      <c r="R2377" s="55">
        <f t="shared" si="108"/>
        <v>-0.35941337923069561</v>
      </c>
      <c r="S2377" s="55">
        <f t="shared" si="109"/>
        <v>17428.396638981561</v>
      </c>
      <c r="T2377" s="55">
        <f t="shared" si="110"/>
        <v>-6948.5722706984752</v>
      </c>
    </row>
    <row r="2378" spans="2:20">
      <c r="B2378" s="49">
        <v>43181</v>
      </c>
      <c r="C2378" s="50">
        <v>18</v>
      </c>
      <c r="D2378" s="50">
        <v>0.78071999999999997</v>
      </c>
      <c r="E2378" s="42"/>
      <c r="F2378" s="49">
        <v>43181</v>
      </c>
      <c r="G2378" s="54">
        <v>18</v>
      </c>
      <c r="H2378" s="54">
        <v>37163.769624382097</v>
      </c>
      <c r="I2378" s="42"/>
      <c r="J2378" s="49">
        <v>43181</v>
      </c>
      <c r="K2378" s="54">
        <v>18</v>
      </c>
      <c r="L2378" s="54">
        <v>-19172.89</v>
      </c>
      <c r="M2378" s="42"/>
      <c r="N2378" s="49">
        <v>43181</v>
      </c>
      <c r="O2378" s="54">
        <v>18</v>
      </c>
      <c r="P2378" s="54">
        <v>19181.5775368451</v>
      </c>
      <c r="Q2378" s="42"/>
      <c r="R2378" s="55">
        <f t="shared" ref="R2378:R2441" si="111">L2378/H2378</f>
        <v>-0.51590272444863094</v>
      </c>
      <c r="S2378" s="55">
        <f t="shared" ref="S2378:S2441" si="112">P2378*D2378</f>
        <v>14975.441214565706</v>
      </c>
      <c r="T2378" s="55">
        <f t="shared" ref="T2378:T2441" si="113">P2378*R2378</f>
        <v>-9895.8281104810467</v>
      </c>
    </row>
    <row r="2379" spans="2:20">
      <c r="B2379" s="49">
        <v>43181</v>
      </c>
      <c r="C2379" s="50">
        <v>19</v>
      </c>
      <c r="D2379" s="50">
        <v>0.56322000000000005</v>
      </c>
      <c r="E2379" s="42"/>
      <c r="F2379" s="49">
        <v>43181</v>
      </c>
      <c r="G2379" s="54">
        <v>19</v>
      </c>
      <c r="H2379" s="54">
        <v>37126.062722766597</v>
      </c>
      <c r="I2379" s="42"/>
      <c r="J2379" s="49">
        <v>43181</v>
      </c>
      <c r="K2379" s="54">
        <v>19</v>
      </c>
      <c r="L2379" s="54">
        <v>-25295.27</v>
      </c>
      <c r="M2379" s="42"/>
      <c r="N2379" s="49">
        <v>43181</v>
      </c>
      <c r="O2379" s="54">
        <v>19</v>
      </c>
      <c r="P2379" s="54">
        <v>19163.133767844</v>
      </c>
      <c r="Q2379" s="42"/>
      <c r="R2379" s="55">
        <f t="shared" si="111"/>
        <v>-0.6813345705115218</v>
      </c>
      <c r="S2379" s="55">
        <f t="shared" si="112"/>
        <v>10793.060200725098</v>
      </c>
      <c r="T2379" s="55">
        <f t="shared" si="113"/>
        <v>-13056.505515368832</v>
      </c>
    </row>
    <row r="2380" spans="2:20">
      <c r="B2380" s="49">
        <v>43181</v>
      </c>
      <c r="C2380" s="50">
        <v>20</v>
      </c>
      <c r="D2380" s="50">
        <v>0.1389</v>
      </c>
      <c r="E2380" s="42"/>
      <c r="F2380" s="49">
        <v>43181</v>
      </c>
      <c r="G2380" s="54">
        <v>20</v>
      </c>
      <c r="H2380" s="54">
        <v>36315.148634503603</v>
      </c>
      <c r="I2380" s="42"/>
      <c r="J2380" s="49">
        <v>43181</v>
      </c>
      <c r="K2380" s="54">
        <v>20</v>
      </c>
      <c r="L2380" s="54">
        <v>-38499.89</v>
      </c>
      <c r="M2380" s="42"/>
      <c r="N2380" s="49">
        <v>43181</v>
      </c>
      <c r="O2380" s="54">
        <v>20</v>
      </c>
      <c r="P2380" s="54">
        <v>18767.325954622102</v>
      </c>
      <c r="Q2380" s="42"/>
      <c r="R2380" s="55">
        <f t="shared" si="111"/>
        <v>-1.060160606458888</v>
      </c>
      <c r="S2380" s="55">
        <f t="shared" si="112"/>
        <v>2606.7815750970099</v>
      </c>
      <c r="T2380" s="55">
        <f t="shared" si="113"/>
        <v>-19896.379665663797</v>
      </c>
    </row>
    <row r="2381" spans="2:20">
      <c r="B2381" s="49">
        <v>43181</v>
      </c>
      <c r="C2381" s="50">
        <v>21</v>
      </c>
      <c r="D2381" s="50">
        <v>0.40472000000000002</v>
      </c>
      <c r="E2381" s="42"/>
      <c r="F2381" s="49">
        <v>43181</v>
      </c>
      <c r="G2381" s="54">
        <v>21</v>
      </c>
      <c r="H2381" s="54">
        <v>36025.200363175201</v>
      </c>
      <c r="I2381" s="42"/>
      <c r="J2381" s="49">
        <v>43181</v>
      </c>
      <c r="K2381" s="54">
        <v>21</v>
      </c>
      <c r="L2381" s="54">
        <v>-26167.040000000001</v>
      </c>
      <c r="M2381" s="42"/>
      <c r="N2381" s="49">
        <v>43181</v>
      </c>
      <c r="O2381" s="54">
        <v>21</v>
      </c>
      <c r="P2381" s="54">
        <v>18712.463045940302</v>
      </c>
      <c r="Q2381" s="42"/>
      <c r="R2381" s="55">
        <f t="shared" si="111"/>
        <v>-0.72635376725753986</v>
      </c>
      <c r="S2381" s="55">
        <f t="shared" si="112"/>
        <v>7573.3080439529595</v>
      </c>
      <c r="T2381" s="55">
        <f t="shared" si="113"/>
        <v>-13591.868028086237</v>
      </c>
    </row>
    <row r="2382" spans="2:20">
      <c r="B2382" s="49">
        <v>43181</v>
      </c>
      <c r="C2382" s="50">
        <v>22</v>
      </c>
      <c r="D2382" s="50">
        <v>0.63331999999999999</v>
      </c>
      <c r="E2382" s="42"/>
      <c r="F2382" s="49">
        <v>43181</v>
      </c>
      <c r="G2382" s="54">
        <v>22</v>
      </c>
      <c r="H2382" s="54">
        <v>35995.430491558604</v>
      </c>
      <c r="I2382" s="42"/>
      <c r="J2382" s="49">
        <v>43181</v>
      </c>
      <c r="K2382" s="54">
        <v>22</v>
      </c>
      <c r="L2382" s="54">
        <v>-19553.62</v>
      </c>
      <c r="M2382" s="42"/>
      <c r="N2382" s="49">
        <v>43181</v>
      </c>
      <c r="O2382" s="54">
        <v>22</v>
      </c>
      <c r="P2382" s="54">
        <v>18698.407006408201</v>
      </c>
      <c r="Q2382" s="42"/>
      <c r="R2382" s="55">
        <f t="shared" si="111"/>
        <v>-0.54322506309753893</v>
      </c>
      <c r="S2382" s="55">
        <f t="shared" si="112"/>
        <v>11842.075125298441</v>
      </c>
      <c r="T2382" s="55">
        <f t="shared" si="113"/>
        <v>-10157.443325879558</v>
      </c>
    </row>
    <row r="2383" spans="2:20">
      <c r="B2383" s="49">
        <v>43181</v>
      </c>
      <c r="C2383" s="50">
        <v>23</v>
      </c>
      <c r="D2383" s="50">
        <v>0.97896000000000005</v>
      </c>
      <c r="E2383" s="42"/>
      <c r="F2383" s="49">
        <v>43181</v>
      </c>
      <c r="G2383" s="54">
        <v>23</v>
      </c>
      <c r="H2383" s="54">
        <v>36269.199271202</v>
      </c>
      <c r="I2383" s="42"/>
      <c r="J2383" s="49">
        <v>43181</v>
      </c>
      <c r="K2383" s="54">
        <v>23</v>
      </c>
      <c r="L2383" s="54">
        <v>-13974.51</v>
      </c>
      <c r="M2383" s="42"/>
      <c r="N2383" s="49">
        <v>43181</v>
      </c>
      <c r="O2383" s="54">
        <v>23</v>
      </c>
      <c r="P2383" s="54">
        <v>18793.610905731599</v>
      </c>
      <c r="Q2383" s="42"/>
      <c r="R2383" s="55">
        <f t="shared" si="111"/>
        <v>-0.3852996559286011</v>
      </c>
      <c r="S2383" s="55">
        <f t="shared" si="112"/>
        <v>18398.193332275008</v>
      </c>
      <c r="T2383" s="55">
        <f t="shared" si="113"/>
        <v>-7241.1718156343904</v>
      </c>
    </row>
    <row r="2384" spans="2:20">
      <c r="B2384" s="49">
        <v>43181</v>
      </c>
      <c r="C2384" s="50">
        <v>24</v>
      </c>
      <c r="D2384" s="50">
        <v>1.4604299999999999</v>
      </c>
      <c r="E2384" s="42"/>
      <c r="F2384" s="49">
        <v>43181</v>
      </c>
      <c r="G2384" s="54">
        <v>24</v>
      </c>
      <c r="H2384" s="54">
        <v>36320.659353048002</v>
      </c>
      <c r="I2384" s="42"/>
      <c r="J2384" s="49">
        <v>43181</v>
      </c>
      <c r="K2384" s="54">
        <v>24</v>
      </c>
      <c r="L2384" s="54">
        <v>4579.87</v>
      </c>
      <c r="M2384" s="42"/>
      <c r="N2384" s="49">
        <v>43181</v>
      </c>
      <c r="O2384" s="54">
        <v>24</v>
      </c>
      <c r="P2384" s="54">
        <v>18812.504882185101</v>
      </c>
      <c r="Q2384" s="42"/>
      <c r="R2384" s="55">
        <f t="shared" si="111"/>
        <v>0.12609545315469778</v>
      </c>
      <c r="S2384" s="55">
        <f t="shared" si="112"/>
        <v>27474.346505089587</v>
      </c>
      <c r="T2384" s="55">
        <f t="shared" si="113"/>
        <v>2372.1713280940949</v>
      </c>
    </row>
    <row r="2385" spans="2:20">
      <c r="B2385" s="49">
        <v>43181</v>
      </c>
      <c r="C2385" s="50">
        <v>25</v>
      </c>
      <c r="D2385" s="50">
        <v>1.8214399999999999</v>
      </c>
      <c r="E2385" s="42"/>
      <c r="F2385" s="49">
        <v>43181</v>
      </c>
      <c r="G2385" s="54">
        <v>25</v>
      </c>
      <c r="H2385" s="54">
        <v>36471.946904996199</v>
      </c>
      <c r="I2385" s="42"/>
      <c r="J2385" s="49">
        <v>43181</v>
      </c>
      <c r="K2385" s="54">
        <v>25</v>
      </c>
      <c r="L2385" s="54">
        <v>34068.21</v>
      </c>
      <c r="M2385" s="42"/>
      <c r="N2385" s="49">
        <v>43181</v>
      </c>
      <c r="O2385" s="54">
        <v>25</v>
      </c>
      <c r="P2385" s="54">
        <v>18880.684714023399</v>
      </c>
      <c r="Q2385" s="42"/>
      <c r="R2385" s="55">
        <f t="shared" si="111"/>
        <v>0.93409354013215795</v>
      </c>
      <c r="S2385" s="55">
        <f t="shared" si="112"/>
        <v>34390.034365510779</v>
      </c>
      <c r="T2385" s="55">
        <f t="shared" si="113"/>
        <v>17636.325624641238</v>
      </c>
    </row>
    <row r="2386" spans="2:20">
      <c r="B2386" s="49">
        <v>43181</v>
      </c>
      <c r="C2386" s="50">
        <v>26</v>
      </c>
      <c r="D2386" s="50">
        <v>1.84345</v>
      </c>
      <c r="E2386" s="42"/>
      <c r="F2386" s="49">
        <v>43181</v>
      </c>
      <c r="G2386" s="54">
        <v>26</v>
      </c>
      <c r="H2386" s="54">
        <v>36586.175550984997</v>
      </c>
      <c r="I2386" s="42"/>
      <c r="J2386" s="49">
        <v>43181</v>
      </c>
      <c r="K2386" s="54">
        <v>26</v>
      </c>
      <c r="L2386" s="54">
        <v>32262.78</v>
      </c>
      <c r="M2386" s="42"/>
      <c r="N2386" s="49">
        <v>43181</v>
      </c>
      <c r="O2386" s="54">
        <v>26</v>
      </c>
      <c r="P2386" s="54">
        <v>18953.653477576201</v>
      </c>
      <c r="Q2386" s="42"/>
      <c r="R2386" s="55">
        <f t="shared" si="111"/>
        <v>0.88182980358359431</v>
      </c>
      <c r="S2386" s="55">
        <f t="shared" si="112"/>
        <v>34940.112503237848</v>
      </c>
      <c r="T2386" s="55">
        <f t="shared" si="113"/>
        <v>16713.896523322532</v>
      </c>
    </row>
    <row r="2387" spans="2:20">
      <c r="B2387" s="49">
        <v>43181</v>
      </c>
      <c r="C2387" s="50">
        <v>27</v>
      </c>
      <c r="D2387" s="50">
        <v>1.4896799999999999</v>
      </c>
      <c r="E2387" s="42"/>
      <c r="F2387" s="49">
        <v>43181</v>
      </c>
      <c r="G2387" s="54">
        <v>27</v>
      </c>
      <c r="H2387" s="54">
        <v>36506.280650426801</v>
      </c>
      <c r="I2387" s="42"/>
      <c r="J2387" s="49">
        <v>43181</v>
      </c>
      <c r="K2387" s="54">
        <v>27</v>
      </c>
      <c r="L2387" s="54">
        <v>18306.52</v>
      </c>
      <c r="M2387" s="42"/>
      <c r="N2387" s="49">
        <v>43181</v>
      </c>
      <c r="O2387" s="54">
        <v>27</v>
      </c>
      <c r="P2387" s="54">
        <v>18899.511473009701</v>
      </c>
      <c r="Q2387" s="42"/>
      <c r="R2387" s="55">
        <f t="shared" si="111"/>
        <v>0.50146220523799034</v>
      </c>
      <c r="S2387" s="55">
        <f t="shared" si="112"/>
        <v>28154.22425111309</v>
      </c>
      <c r="T2387" s="55">
        <f t="shared" si="113"/>
        <v>9477.3907011761439</v>
      </c>
    </row>
    <row r="2388" spans="2:20">
      <c r="B2388" s="49">
        <v>43181</v>
      </c>
      <c r="C2388" s="50">
        <v>28</v>
      </c>
      <c r="D2388" s="50">
        <v>1.3306199999999999</v>
      </c>
      <c r="E2388" s="42"/>
      <c r="F2388" s="49">
        <v>43181</v>
      </c>
      <c r="G2388" s="54">
        <v>28</v>
      </c>
      <c r="H2388" s="54">
        <v>36223.443908524299</v>
      </c>
      <c r="I2388" s="42"/>
      <c r="J2388" s="49">
        <v>43181</v>
      </c>
      <c r="K2388" s="54">
        <v>28</v>
      </c>
      <c r="L2388" s="54">
        <v>11928.73</v>
      </c>
      <c r="M2388" s="42"/>
      <c r="N2388" s="49">
        <v>43181</v>
      </c>
      <c r="O2388" s="54">
        <v>28</v>
      </c>
      <c r="P2388" s="54">
        <v>18763.595336132301</v>
      </c>
      <c r="Q2388" s="42"/>
      <c r="R2388" s="55">
        <f t="shared" si="111"/>
        <v>0.32930966006776802</v>
      </c>
      <c r="S2388" s="55">
        <f t="shared" si="112"/>
        <v>24967.215226164361</v>
      </c>
      <c r="T2388" s="55">
        <f t="shared" si="113"/>
        <v>6179.033201790885</v>
      </c>
    </row>
    <row r="2389" spans="2:20">
      <c r="B2389" s="49">
        <v>43181</v>
      </c>
      <c r="C2389" s="50">
        <v>29</v>
      </c>
      <c r="D2389" s="50">
        <v>0.75088999999999995</v>
      </c>
      <c r="E2389" s="42"/>
      <c r="F2389" s="49">
        <v>43181</v>
      </c>
      <c r="G2389" s="54">
        <v>29</v>
      </c>
      <c r="H2389" s="54">
        <v>35876.667633180099</v>
      </c>
      <c r="I2389" s="42"/>
      <c r="J2389" s="49">
        <v>43181</v>
      </c>
      <c r="K2389" s="54">
        <v>29</v>
      </c>
      <c r="L2389" s="54">
        <v>-8813.57</v>
      </c>
      <c r="M2389" s="42"/>
      <c r="N2389" s="49">
        <v>43181</v>
      </c>
      <c r="O2389" s="54">
        <v>29</v>
      </c>
      <c r="P2389" s="54">
        <v>18428.412285769398</v>
      </c>
      <c r="Q2389" s="42"/>
      <c r="R2389" s="55">
        <f t="shared" si="111"/>
        <v>-0.24566300555319348</v>
      </c>
      <c r="S2389" s="55">
        <f t="shared" si="112"/>
        <v>13837.710501261383</v>
      </c>
      <c r="T2389" s="55">
        <f t="shared" si="113"/>
        <v>-4527.1791496955066</v>
      </c>
    </row>
    <row r="2390" spans="2:20">
      <c r="B2390" s="49">
        <v>43181</v>
      </c>
      <c r="C2390" s="50">
        <v>30</v>
      </c>
      <c r="D2390" s="50">
        <v>0.42227999999999999</v>
      </c>
      <c r="E2390" s="42"/>
      <c r="F2390" s="49">
        <v>43181</v>
      </c>
      <c r="G2390" s="54">
        <v>30</v>
      </c>
      <c r="H2390" s="54">
        <v>35316.8592512209</v>
      </c>
      <c r="I2390" s="42"/>
      <c r="J2390" s="49">
        <v>43181</v>
      </c>
      <c r="K2390" s="54">
        <v>30</v>
      </c>
      <c r="L2390" s="54">
        <v>-13410.21</v>
      </c>
      <c r="M2390" s="42"/>
      <c r="N2390" s="49">
        <v>43181</v>
      </c>
      <c r="O2390" s="54">
        <v>30</v>
      </c>
      <c r="P2390" s="54">
        <v>18026.9704658263</v>
      </c>
      <c r="Q2390" s="42"/>
      <c r="R2390" s="55">
        <f t="shared" si="111"/>
        <v>-0.37971128476087268</v>
      </c>
      <c r="S2390" s="55">
        <f t="shared" si="112"/>
        <v>7612.4290883091298</v>
      </c>
      <c r="T2390" s="55">
        <f t="shared" si="113"/>
        <v>-6845.0441159252114</v>
      </c>
    </row>
    <row r="2391" spans="2:20">
      <c r="B2391" s="49">
        <v>43181</v>
      </c>
      <c r="C2391" s="50">
        <v>31</v>
      </c>
      <c r="D2391" s="50">
        <v>6.7780000000000007E-2</v>
      </c>
      <c r="E2391" s="42"/>
      <c r="F2391" s="49">
        <v>43181</v>
      </c>
      <c r="G2391" s="54">
        <v>31</v>
      </c>
      <c r="H2391" s="54">
        <v>35697.267253336599</v>
      </c>
      <c r="I2391" s="42"/>
      <c r="J2391" s="49">
        <v>43181</v>
      </c>
      <c r="K2391" s="54">
        <v>31</v>
      </c>
      <c r="L2391" s="54">
        <v>-23035.57</v>
      </c>
      <c r="M2391" s="42"/>
      <c r="N2391" s="49">
        <v>43181</v>
      </c>
      <c r="O2391" s="54">
        <v>31</v>
      </c>
      <c r="P2391" s="54">
        <v>18412.052763175601</v>
      </c>
      <c r="Q2391" s="42"/>
      <c r="R2391" s="55">
        <f t="shared" si="111"/>
        <v>-0.64530345800761213</v>
      </c>
      <c r="S2391" s="55">
        <f t="shared" si="112"/>
        <v>1247.9689362880424</v>
      </c>
      <c r="T2391" s="55">
        <f t="shared" si="113"/>
        <v>-11881.361317095825</v>
      </c>
    </row>
    <row r="2392" spans="2:20">
      <c r="B2392" s="49">
        <v>43181</v>
      </c>
      <c r="C2392" s="50">
        <v>32</v>
      </c>
      <c r="D2392" s="50">
        <v>-0.30168</v>
      </c>
      <c r="E2392" s="42"/>
      <c r="F2392" s="49">
        <v>43181</v>
      </c>
      <c r="G2392" s="54">
        <v>32</v>
      </c>
      <c r="H2392" s="54">
        <v>36581.5802581518</v>
      </c>
      <c r="I2392" s="42"/>
      <c r="J2392" s="49">
        <v>43181</v>
      </c>
      <c r="K2392" s="54">
        <v>32</v>
      </c>
      <c r="L2392" s="54">
        <v>-42029.31</v>
      </c>
      <c r="M2392" s="42"/>
      <c r="N2392" s="49">
        <v>43181</v>
      </c>
      <c r="O2392" s="54">
        <v>32</v>
      </c>
      <c r="P2392" s="54">
        <v>18847.327622964</v>
      </c>
      <c r="Q2392" s="42"/>
      <c r="R2392" s="55">
        <f t="shared" si="111"/>
        <v>-1.1489200221369396</v>
      </c>
      <c r="S2392" s="55">
        <f t="shared" si="112"/>
        <v>-5685.8617972957791</v>
      </c>
      <c r="T2392" s="55">
        <f t="shared" si="113"/>
        <v>-21654.072069797952</v>
      </c>
    </row>
    <row r="2393" spans="2:20">
      <c r="B2393" s="49">
        <v>43181</v>
      </c>
      <c r="C2393" s="50">
        <v>33</v>
      </c>
      <c r="D2393" s="50">
        <v>0.10406</v>
      </c>
      <c r="E2393" s="42"/>
      <c r="F2393" s="49">
        <v>43181</v>
      </c>
      <c r="G2393" s="54">
        <v>33</v>
      </c>
      <c r="H2393" s="54">
        <v>37900.875682128302</v>
      </c>
      <c r="I2393" s="42"/>
      <c r="J2393" s="49">
        <v>43181</v>
      </c>
      <c r="K2393" s="54">
        <v>33</v>
      </c>
      <c r="L2393" s="54">
        <v>-38029.910000000003</v>
      </c>
      <c r="M2393" s="42"/>
      <c r="N2393" s="49">
        <v>43181</v>
      </c>
      <c r="O2393" s="54">
        <v>33</v>
      </c>
      <c r="P2393" s="54">
        <v>19565.913511122901</v>
      </c>
      <c r="Q2393" s="42"/>
      <c r="R2393" s="55">
        <f t="shared" si="111"/>
        <v>-1.0034045207544517</v>
      </c>
      <c r="S2393" s="55">
        <f t="shared" si="112"/>
        <v>2036.0289599674491</v>
      </c>
      <c r="T2393" s="55">
        <f t="shared" si="113"/>
        <v>-19632.526069751326</v>
      </c>
    </row>
    <row r="2394" spans="2:20">
      <c r="B2394" s="49">
        <v>43181</v>
      </c>
      <c r="C2394" s="50">
        <v>34</v>
      </c>
      <c r="D2394" s="50">
        <v>1.1085700000000001</v>
      </c>
      <c r="E2394" s="42"/>
      <c r="F2394" s="49">
        <v>43181</v>
      </c>
      <c r="G2394" s="54">
        <v>34</v>
      </c>
      <c r="H2394" s="54">
        <v>39149.4230589996</v>
      </c>
      <c r="I2394" s="42"/>
      <c r="J2394" s="49">
        <v>43181</v>
      </c>
      <c r="K2394" s="54">
        <v>34</v>
      </c>
      <c r="L2394" s="54">
        <v>-16630.3</v>
      </c>
      <c r="M2394" s="42"/>
      <c r="N2394" s="49">
        <v>43181</v>
      </c>
      <c r="O2394" s="54">
        <v>34</v>
      </c>
      <c r="P2394" s="54">
        <v>20199.1302291354</v>
      </c>
      <c r="Q2394" s="42"/>
      <c r="R2394" s="55">
        <f t="shared" si="111"/>
        <v>-0.42479042347412205</v>
      </c>
      <c r="S2394" s="55">
        <f t="shared" si="112"/>
        <v>22392.14979811263</v>
      </c>
      <c r="T2394" s="55">
        <f t="shared" si="113"/>
        <v>-8580.397083843367</v>
      </c>
    </row>
    <row r="2395" spans="2:20">
      <c r="B2395" s="49">
        <v>43181</v>
      </c>
      <c r="C2395" s="50">
        <v>35</v>
      </c>
      <c r="D2395" s="50">
        <v>1.4725200000000001</v>
      </c>
      <c r="E2395" s="42"/>
      <c r="F2395" s="49">
        <v>43181</v>
      </c>
      <c r="G2395" s="54">
        <v>35</v>
      </c>
      <c r="H2395" s="54">
        <v>40026.711817337302</v>
      </c>
      <c r="I2395" s="42"/>
      <c r="J2395" s="49">
        <v>43181</v>
      </c>
      <c r="K2395" s="54">
        <v>35</v>
      </c>
      <c r="L2395" s="54">
        <v>-6003.47</v>
      </c>
      <c r="M2395" s="42"/>
      <c r="N2395" s="49">
        <v>43181</v>
      </c>
      <c r="O2395" s="54">
        <v>35</v>
      </c>
      <c r="P2395" s="54">
        <v>20593.825709245401</v>
      </c>
      <c r="Q2395" s="42"/>
      <c r="R2395" s="55">
        <f t="shared" si="111"/>
        <v>-0.14998658964036204</v>
      </c>
      <c r="S2395" s="55">
        <f t="shared" si="112"/>
        <v>30324.820233378039</v>
      </c>
      <c r="T2395" s="55">
        <f t="shared" si="113"/>
        <v>-3088.7976857777276</v>
      </c>
    </row>
    <row r="2396" spans="2:20">
      <c r="B2396" s="49">
        <v>43181</v>
      </c>
      <c r="C2396" s="50">
        <v>36</v>
      </c>
      <c r="D2396" s="50">
        <v>1.9475</v>
      </c>
      <c r="E2396" s="42"/>
      <c r="F2396" s="49">
        <v>43181</v>
      </c>
      <c r="G2396" s="54">
        <v>36</v>
      </c>
      <c r="H2396" s="54">
        <v>40524.465445712398</v>
      </c>
      <c r="I2396" s="42"/>
      <c r="J2396" s="49">
        <v>43181</v>
      </c>
      <c r="K2396" s="54">
        <v>36</v>
      </c>
      <c r="L2396" s="54">
        <v>16602.939999999999</v>
      </c>
      <c r="M2396" s="42"/>
      <c r="N2396" s="49">
        <v>43181</v>
      </c>
      <c r="O2396" s="54">
        <v>36</v>
      </c>
      <c r="P2396" s="54">
        <v>20876.859240247799</v>
      </c>
      <c r="Q2396" s="42"/>
      <c r="R2396" s="55">
        <f t="shared" si="111"/>
        <v>0.40970164115407565</v>
      </c>
      <c r="S2396" s="55">
        <f t="shared" si="112"/>
        <v>40657.683370382591</v>
      </c>
      <c r="T2396" s="55">
        <f t="shared" si="113"/>
        <v>8553.2834928721513</v>
      </c>
    </row>
    <row r="2397" spans="2:20">
      <c r="B2397" s="49">
        <v>43181</v>
      </c>
      <c r="C2397" s="50">
        <v>37</v>
      </c>
      <c r="D2397" s="50">
        <v>3.2687900000000001</v>
      </c>
      <c r="E2397" s="42"/>
      <c r="F2397" s="49">
        <v>43181</v>
      </c>
      <c r="G2397" s="54">
        <v>37</v>
      </c>
      <c r="H2397" s="54">
        <v>41009.226121616201</v>
      </c>
      <c r="I2397" s="42"/>
      <c r="J2397" s="49">
        <v>43181</v>
      </c>
      <c r="K2397" s="54">
        <v>37</v>
      </c>
      <c r="L2397" s="54">
        <v>16618.73</v>
      </c>
      <c r="M2397" s="42"/>
      <c r="N2397" s="49">
        <v>43181</v>
      </c>
      <c r="O2397" s="54">
        <v>37</v>
      </c>
      <c r="P2397" s="54">
        <v>21108.136903194601</v>
      </c>
      <c r="Q2397" s="42"/>
      <c r="R2397" s="55">
        <f t="shared" si="111"/>
        <v>0.40524368713312958</v>
      </c>
      <c r="S2397" s="55">
        <f t="shared" si="112"/>
        <v>68998.066827793489</v>
      </c>
      <c r="T2397" s="55">
        <f t="shared" si="113"/>
        <v>8553.9392271614597</v>
      </c>
    </row>
    <row r="2398" spans="2:20">
      <c r="B2398" s="49">
        <v>43181</v>
      </c>
      <c r="C2398" s="50">
        <v>38</v>
      </c>
      <c r="D2398" s="50">
        <v>3.9266100000000002</v>
      </c>
      <c r="E2398" s="42"/>
      <c r="F2398" s="49">
        <v>43181</v>
      </c>
      <c r="G2398" s="54">
        <v>38</v>
      </c>
      <c r="H2398" s="54">
        <v>41989.760836723399</v>
      </c>
      <c r="I2398" s="42"/>
      <c r="J2398" s="49">
        <v>43181</v>
      </c>
      <c r="K2398" s="54">
        <v>38</v>
      </c>
      <c r="L2398" s="54">
        <v>59081.43</v>
      </c>
      <c r="M2398" s="42"/>
      <c r="N2398" s="49">
        <v>43181</v>
      </c>
      <c r="O2398" s="54">
        <v>38</v>
      </c>
      <c r="P2398" s="54">
        <v>21595.523096334298</v>
      </c>
      <c r="Q2398" s="42"/>
      <c r="R2398" s="55">
        <f t="shared" si="111"/>
        <v>1.4070437369180864</v>
      </c>
      <c r="S2398" s="55">
        <f t="shared" si="112"/>
        <v>84797.196945297226</v>
      </c>
      <c r="T2398" s="55">
        <f t="shared" si="113"/>
        <v>30385.845518167054</v>
      </c>
    </row>
    <row r="2399" spans="2:20">
      <c r="B2399" s="49">
        <v>43181</v>
      </c>
      <c r="C2399" s="50">
        <v>39</v>
      </c>
      <c r="D2399" s="50">
        <v>2.4022100000000002</v>
      </c>
      <c r="E2399" s="42"/>
      <c r="F2399" s="49">
        <v>43181</v>
      </c>
      <c r="G2399" s="54">
        <v>39</v>
      </c>
      <c r="H2399" s="54">
        <v>40848.997684939997</v>
      </c>
      <c r="I2399" s="42"/>
      <c r="J2399" s="49">
        <v>43181</v>
      </c>
      <c r="K2399" s="54">
        <v>39</v>
      </c>
      <c r="L2399" s="54">
        <v>-12150.82</v>
      </c>
      <c r="M2399" s="42"/>
      <c r="N2399" s="49">
        <v>43181</v>
      </c>
      <c r="O2399" s="54">
        <v>39</v>
      </c>
      <c r="P2399" s="54">
        <v>20466.840950960999</v>
      </c>
      <c r="Q2399" s="42"/>
      <c r="R2399" s="55">
        <f t="shared" si="111"/>
        <v>-0.29745699254891883</v>
      </c>
      <c r="S2399" s="55">
        <f t="shared" si="112"/>
        <v>49165.650000808026</v>
      </c>
      <c r="T2399" s="55">
        <f t="shared" si="113"/>
        <v>-6088.0049562499125</v>
      </c>
    </row>
    <row r="2400" spans="2:20">
      <c r="B2400" s="49">
        <v>43181</v>
      </c>
      <c r="C2400" s="50">
        <v>40</v>
      </c>
      <c r="D2400" s="50">
        <v>1.96672</v>
      </c>
      <c r="E2400" s="42"/>
      <c r="F2400" s="49">
        <v>43181</v>
      </c>
      <c r="G2400" s="54">
        <v>40</v>
      </c>
      <c r="H2400" s="54">
        <v>39675.4158859292</v>
      </c>
      <c r="I2400" s="42"/>
      <c r="J2400" s="49">
        <v>43181</v>
      </c>
      <c r="K2400" s="54">
        <v>40</v>
      </c>
      <c r="L2400" s="54">
        <v>-19594.88</v>
      </c>
      <c r="M2400" s="42"/>
      <c r="N2400" s="49">
        <v>43181</v>
      </c>
      <c r="O2400" s="54">
        <v>40</v>
      </c>
      <c r="P2400" s="54">
        <v>19844.5420927837</v>
      </c>
      <c r="Q2400" s="42"/>
      <c r="R2400" s="55">
        <f t="shared" si="111"/>
        <v>-0.49387963711173805</v>
      </c>
      <c r="S2400" s="55">
        <f t="shared" si="112"/>
        <v>39028.657824719558</v>
      </c>
      <c r="T2400" s="55">
        <f t="shared" si="113"/>
        <v>-9800.8152474326253</v>
      </c>
    </row>
    <row r="2401" spans="2:20">
      <c r="B2401" s="49">
        <v>43181</v>
      </c>
      <c r="C2401" s="50">
        <v>41</v>
      </c>
      <c r="D2401" s="50">
        <v>1.1322099999999999</v>
      </c>
      <c r="E2401" s="42"/>
      <c r="F2401" s="49">
        <v>43181</v>
      </c>
      <c r="G2401" s="54">
        <v>41</v>
      </c>
      <c r="H2401" s="54">
        <v>38255.596237160396</v>
      </c>
      <c r="I2401" s="42"/>
      <c r="J2401" s="49">
        <v>43181</v>
      </c>
      <c r="K2401" s="54">
        <v>41</v>
      </c>
      <c r="L2401" s="54">
        <v>-18346.009999999998</v>
      </c>
      <c r="M2401" s="42"/>
      <c r="N2401" s="49">
        <v>43181</v>
      </c>
      <c r="O2401" s="54">
        <v>41</v>
      </c>
      <c r="P2401" s="54">
        <v>19240.5398965731</v>
      </c>
      <c r="Q2401" s="42"/>
      <c r="R2401" s="55">
        <f t="shared" si="111"/>
        <v>-0.47956408485353069</v>
      </c>
      <c r="S2401" s="55">
        <f t="shared" si="112"/>
        <v>21784.331676299029</v>
      </c>
      <c r="T2401" s="55">
        <f t="shared" si="113"/>
        <v>-9227.0719075879242</v>
      </c>
    </row>
    <row r="2402" spans="2:20">
      <c r="B2402" s="49">
        <v>43181</v>
      </c>
      <c r="C2402" s="50">
        <v>42</v>
      </c>
      <c r="D2402" s="50">
        <v>0.70860999999999996</v>
      </c>
      <c r="E2402" s="42"/>
      <c r="F2402" s="49">
        <v>43181</v>
      </c>
      <c r="G2402" s="54">
        <v>42</v>
      </c>
      <c r="H2402" s="54">
        <v>36476.428928943998</v>
      </c>
      <c r="I2402" s="42"/>
      <c r="J2402" s="49">
        <v>43181</v>
      </c>
      <c r="K2402" s="54">
        <v>42</v>
      </c>
      <c r="L2402" s="54">
        <v>-17755.05</v>
      </c>
      <c r="M2402" s="42"/>
      <c r="N2402" s="49">
        <v>43181</v>
      </c>
      <c r="O2402" s="54">
        <v>42</v>
      </c>
      <c r="P2402" s="54">
        <v>18341.037619952898</v>
      </c>
      <c r="Q2402" s="42"/>
      <c r="R2402" s="55">
        <f t="shared" si="111"/>
        <v>-0.48675406341412414</v>
      </c>
      <c r="S2402" s="55">
        <f t="shared" si="112"/>
        <v>12996.642667874823</v>
      </c>
      <c r="T2402" s="55">
        <f t="shared" si="113"/>
        <v>-8927.5745887433895</v>
      </c>
    </row>
    <row r="2403" spans="2:20">
      <c r="B2403" s="49">
        <v>43181</v>
      </c>
      <c r="C2403" s="50">
        <v>43</v>
      </c>
      <c r="D2403" s="50">
        <v>0.70826999999999996</v>
      </c>
      <c r="E2403" s="42"/>
      <c r="F2403" s="49">
        <v>43181</v>
      </c>
      <c r="G2403" s="54">
        <v>43</v>
      </c>
      <c r="H2403" s="54">
        <v>33853.125673525203</v>
      </c>
      <c r="I2403" s="42"/>
      <c r="J2403" s="49">
        <v>43181</v>
      </c>
      <c r="K2403" s="54">
        <v>43</v>
      </c>
      <c r="L2403" s="54">
        <v>-20148.37</v>
      </c>
      <c r="M2403" s="42"/>
      <c r="N2403" s="49">
        <v>43181</v>
      </c>
      <c r="O2403" s="54">
        <v>43</v>
      </c>
      <c r="P2403" s="54">
        <v>16765.4472777234</v>
      </c>
      <c r="Q2403" s="42"/>
      <c r="R2403" s="55">
        <f t="shared" si="111"/>
        <v>-0.59517015339463941</v>
      </c>
      <c r="S2403" s="55">
        <f t="shared" si="112"/>
        <v>11874.463343393152</v>
      </c>
      <c r="T2403" s="55">
        <f t="shared" si="113"/>
        <v>-9978.2938280123763</v>
      </c>
    </row>
    <row r="2404" spans="2:20">
      <c r="B2404" s="49">
        <v>43181</v>
      </c>
      <c r="C2404" s="50">
        <v>44</v>
      </c>
      <c r="D2404" s="50">
        <v>1.2466299999999999</v>
      </c>
      <c r="E2404" s="42"/>
      <c r="F2404" s="49">
        <v>43181</v>
      </c>
      <c r="G2404" s="54">
        <v>44</v>
      </c>
      <c r="H2404" s="54">
        <v>31712.601627918</v>
      </c>
      <c r="I2404" s="42"/>
      <c r="J2404" s="49">
        <v>43181</v>
      </c>
      <c r="K2404" s="54">
        <v>44</v>
      </c>
      <c r="L2404" s="54">
        <v>-14000.84</v>
      </c>
      <c r="M2404" s="42"/>
      <c r="N2404" s="49">
        <v>43181</v>
      </c>
      <c r="O2404" s="54">
        <v>44</v>
      </c>
      <c r="P2404" s="54">
        <v>15618.1409135133</v>
      </c>
      <c r="Q2404" s="42"/>
      <c r="R2404" s="55">
        <f t="shared" si="111"/>
        <v>-0.44149137192435339</v>
      </c>
      <c r="S2404" s="55">
        <f t="shared" si="112"/>
        <v>19470.043007013082</v>
      </c>
      <c r="T2404" s="55">
        <f t="shared" si="113"/>
        <v>-6895.2744588148607</v>
      </c>
    </row>
    <row r="2405" spans="2:20">
      <c r="B2405" s="49">
        <v>43181</v>
      </c>
      <c r="C2405" s="50">
        <v>45</v>
      </c>
      <c r="D2405" s="50">
        <v>0.88339999999999996</v>
      </c>
      <c r="E2405" s="42"/>
      <c r="F2405" s="49">
        <v>43181</v>
      </c>
      <c r="G2405" s="54">
        <v>45</v>
      </c>
      <c r="H2405" s="54">
        <v>29461.1300252861</v>
      </c>
      <c r="I2405" s="42"/>
      <c r="J2405" s="49">
        <v>43181</v>
      </c>
      <c r="K2405" s="54">
        <v>45</v>
      </c>
      <c r="L2405" s="54">
        <v>-20883.169999999998</v>
      </c>
      <c r="M2405" s="42"/>
      <c r="N2405" s="49">
        <v>43181</v>
      </c>
      <c r="O2405" s="54">
        <v>45</v>
      </c>
      <c r="P2405" s="54">
        <v>14549.114551108099</v>
      </c>
      <c r="Q2405" s="42"/>
      <c r="R2405" s="55">
        <f t="shared" si="111"/>
        <v>-0.70883805142831413</v>
      </c>
      <c r="S2405" s="55">
        <f t="shared" si="112"/>
        <v>12852.687794448895</v>
      </c>
      <c r="T2405" s="55">
        <f t="shared" si="113"/>
        <v>-10312.966008414796</v>
      </c>
    </row>
    <row r="2406" spans="2:20">
      <c r="B2406" s="49">
        <v>43181</v>
      </c>
      <c r="C2406" s="50">
        <v>46</v>
      </c>
      <c r="D2406" s="50">
        <v>1.2412700000000001</v>
      </c>
      <c r="E2406" s="42"/>
      <c r="F2406" s="49">
        <v>43181</v>
      </c>
      <c r="G2406" s="54">
        <v>46</v>
      </c>
      <c r="H2406" s="54">
        <v>27401.758433621399</v>
      </c>
      <c r="I2406" s="42"/>
      <c r="J2406" s="49">
        <v>43181</v>
      </c>
      <c r="K2406" s="54">
        <v>46</v>
      </c>
      <c r="L2406" s="54">
        <v>-13289.03</v>
      </c>
      <c r="M2406" s="42"/>
      <c r="N2406" s="49">
        <v>43181</v>
      </c>
      <c r="O2406" s="54">
        <v>46</v>
      </c>
      <c r="P2406" s="54">
        <v>13456.105978203301</v>
      </c>
      <c r="Q2406" s="42"/>
      <c r="R2406" s="55">
        <f t="shared" si="111"/>
        <v>-0.4849699712590208</v>
      </c>
      <c r="S2406" s="55">
        <f t="shared" si="112"/>
        <v>16702.660667564411</v>
      </c>
      <c r="T2406" s="55">
        <f t="shared" si="113"/>
        <v>-6525.8073295075928</v>
      </c>
    </row>
    <row r="2407" spans="2:20">
      <c r="B2407" s="49">
        <v>43181</v>
      </c>
      <c r="C2407" s="50">
        <v>47</v>
      </c>
      <c r="D2407" s="50">
        <v>1.35721</v>
      </c>
      <c r="E2407" s="42"/>
      <c r="F2407" s="49">
        <v>43181</v>
      </c>
      <c r="G2407" s="54">
        <v>47</v>
      </c>
      <c r="H2407" s="54">
        <v>25211.425095710401</v>
      </c>
      <c r="I2407" s="42"/>
      <c r="J2407" s="49">
        <v>43181</v>
      </c>
      <c r="K2407" s="54">
        <v>47</v>
      </c>
      <c r="L2407" s="54">
        <v>-9956.7999999999993</v>
      </c>
      <c r="M2407" s="42"/>
      <c r="N2407" s="49">
        <v>43181</v>
      </c>
      <c r="O2407" s="54">
        <v>47</v>
      </c>
      <c r="P2407" s="54">
        <v>12278.4596756064</v>
      </c>
      <c r="Q2407" s="42"/>
      <c r="R2407" s="55">
        <f t="shared" si="111"/>
        <v>-0.39493205807291309</v>
      </c>
      <c r="S2407" s="55">
        <f t="shared" si="112"/>
        <v>16664.448256329764</v>
      </c>
      <c r="T2407" s="55">
        <f t="shared" si="113"/>
        <v>-4849.1573496525089</v>
      </c>
    </row>
    <row r="2408" spans="2:20">
      <c r="B2408" s="49">
        <v>43181</v>
      </c>
      <c r="C2408" s="50">
        <v>48</v>
      </c>
      <c r="D2408" s="50">
        <v>1.5658099999999999</v>
      </c>
      <c r="E2408" s="42"/>
      <c r="F2408" s="49">
        <v>43181</v>
      </c>
      <c r="G2408" s="54">
        <v>48</v>
      </c>
      <c r="H2408" s="54">
        <v>24134.892584299301</v>
      </c>
      <c r="I2408" s="42"/>
      <c r="J2408" s="49">
        <v>43181</v>
      </c>
      <c r="K2408" s="54">
        <v>48</v>
      </c>
      <c r="L2408" s="54">
        <v>-11971.59</v>
      </c>
      <c r="M2408" s="42"/>
      <c r="N2408" s="49">
        <v>43181</v>
      </c>
      <c r="O2408" s="54">
        <v>48</v>
      </c>
      <c r="P2408" s="54">
        <v>11729.2753992585</v>
      </c>
      <c r="Q2408" s="42"/>
      <c r="R2408" s="55">
        <f t="shared" si="111"/>
        <v>-0.49602831080292403</v>
      </c>
      <c r="S2408" s="55">
        <f t="shared" si="112"/>
        <v>18365.816712912951</v>
      </c>
      <c r="T2408" s="55">
        <f t="shared" si="113"/>
        <v>-5818.0526632364863</v>
      </c>
    </row>
    <row r="2409" spans="2:20">
      <c r="B2409" s="49">
        <v>43182</v>
      </c>
      <c r="C2409" s="50">
        <v>1</v>
      </c>
      <c r="D2409" s="50">
        <v>2.33317</v>
      </c>
      <c r="E2409" s="42"/>
      <c r="F2409" s="49">
        <v>43182</v>
      </c>
      <c r="G2409" s="54">
        <v>1</v>
      </c>
      <c r="H2409" s="54">
        <v>24347.343656501602</v>
      </c>
      <c r="I2409" s="42"/>
      <c r="J2409" s="49">
        <v>43182</v>
      </c>
      <c r="K2409" s="54">
        <v>1</v>
      </c>
      <c r="L2409" s="54">
        <v>-3200.21</v>
      </c>
      <c r="M2409" s="42"/>
      <c r="N2409" s="49">
        <v>43182</v>
      </c>
      <c r="O2409" s="54">
        <v>1</v>
      </c>
      <c r="P2409" s="54">
        <v>11809.9180412439</v>
      </c>
      <c r="Q2409" s="42"/>
      <c r="R2409" s="55">
        <f t="shared" si="111"/>
        <v>-0.13143980079097584</v>
      </c>
      <c r="S2409" s="55">
        <f t="shared" si="112"/>
        <v>27554.54647628903</v>
      </c>
      <c r="T2409" s="55">
        <f t="shared" si="113"/>
        <v>-1552.2932746988497</v>
      </c>
    </row>
    <row r="2410" spans="2:20">
      <c r="B2410" s="49">
        <v>43182</v>
      </c>
      <c r="C2410" s="50">
        <v>2</v>
      </c>
      <c r="D2410" s="50">
        <v>3.5177700000000001</v>
      </c>
      <c r="E2410" s="42"/>
      <c r="F2410" s="49">
        <v>43182</v>
      </c>
      <c r="G2410" s="54">
        <v>2</v>
      </c>
      <c r="H2410" s="54">
        <v>25399.2866510807</v>
      </c>
      <c r="I2410" s="42"/>
      <c r="J2410" s="49">
        <v>43182</v>
      </c>
      <c r="K2410" s="54">
        <v>2</v>
      </c>
      <c r="L2410" s="54">
        <v>28631.47</v>
      </c>
      <c r="M2410" s="42"/>
      <c r="N2410" s="49">
        <v>43182</v>
      </c>
      <c r="O2410" s="54">
        <v>2</v>
      </c>
      <c r="P2410" s="54">
        <v>12327.5639735923</v>
      </c>
      <c r="Q2410" s="42"/>
      <c r="R2410" s="55">
        <f t="shared" si="111"/>
        <v>1.1272548868525714</v>
      </c>
      <c r="S2410" s="55">
        <f t="shared" si="112"/>
        <v>43365.534719383788</v>
      </c>
      <c r="T2410" s="55">
        <f t="shared" si="113"/>
        <v>13896.306732219622</v>
      </c>
    </row>
    <row r="2411" spans="2:20">
      <c r="B2411" s="49">
        <v>43182</v>
      </c>
      <c r="C2411" s="50">
        <v>3</v>
      </c>
      <c r="D2411" s="50">
        <v>3.1400299999999999</v>
      </c>
      <c r="E2411" s="42"/>
      <c r="F2411" s="49">
        <v>43182</v>
      </c>
      <c r="G2411" s="54">
        <v>3</v>
      </c>
      <c r="H2411" s="54">
        <v>25396.618015901498</v>
      </c>
      <c r="I2411" s="42"/>
      <c r="J2411" s="49">
        <v>43182</v>
      </c>
      <c r="K2411" s="54">
        <v>3</v>
      </c>
      <c r="L2411" s="54">
        <v>23504.21</v>
      </c>
      <c r="M2411" s="42"/>
      <c r="N2411" s="49">
        <v>43182</v>
      </c>
      <c r="O2411" s="54">
        <v>3</v>
      </c>
      <c r="P2411" s="54">
        <v>12351.8077831299</v>
      </c>
      <c r="Q2411" s="42"/>
      <c r="R2411" s="55">
        <f t="shared" si="111"/>
        <v>0.92548582591915929</v>
      </c>
      <c r="S2411" s="55">
        <f t="shared" si="112"/>
        <v>38785.046993261378</v>
      </c>
      <c r="T2411" s="55">
        <f t="shared" si="113"/>
        <v>11431.423027764675</v>
      </c>
    </row>
    <row r="2412" spans="2:20">
      <c r="B2412" s="49">
        <v>43182</v>
      </c>
      <c r="C2412" s="50">
        <v>4</v>
      </c>
      <c r="D2412" s="50">
        <v>2.14262</v>
      </c>
      <c r="E2412" s="42"/>
      <c r="F2412" s="49">
        <v>43182</v>
      </c>
      <c r="G2412" s="54">
        <v>4</v>
      </c>
      <c r="H2412" s="54">
        <v>24698.6182221651</v>
      </c>
      <c r="I2412" s="42"/>
      <c r="J2412" s="49">
        <v>43182</v>
      </c>
      <c r="K2412" s="54">
        <v>4</v>
      </c>
      <c r="L2412" s="54">
        <v>5222.6000000000004</v>
      </c>
      <c r="M2412" s="42"/>
      <c r="N2412" s="49">
        <v>43182</v>
      </c>
      <c r="O2412" s="54">
        <v>4</v>
      </c>
      <c r="P2412" s="54">
        <v>12011.5383896529</v>
      </c>
      <c r="Q2412" s="42"/>
      <c r="R2412" s="55">
        <f t="shared" si="111"/>
        <v>0.21145312474659497</v>
      </c>
      <c r="S2412" s="55">
        <f t="shared" si="112"/>
        <v>25736.162384438096</v>
      </c>
      <c r="T2412" s="55">
        <f t="shared" si="113"/>
        <v>2539.877325505789</v>
      </c>
    </row>
    <row r="2413" spans="2:20">
      <c r="B2413" s="49">
        <v>43182</v>
      </c>
      <c r="C2413" s="50">
        <v>5</v>
      </c>
      <c r="D2413" s="50">
        <v>1.66157</v>
      </c>
      <c r="E2413" s="42"/>
      <c r="F2413" s="49">
        <v>43182</v>
      </c>
      <c r="G2413" s="54">
        <v>5</v>
      </c>
      <c r="H2413" s="54">
        <v>24073.850278845399</v>
      </c>
      <c r="I2413" s="42"/>
      <c r="J2413" s="49">
        <v>43182</v>
      </c>
      <c r="K2413" s="54">
        <v>5</v>
      </c>
      <c r="L2413" s="54">
        <v>-4256.72</v>
      </c>
      <c r="M2413" s="42"/>
      <c r="N2413" s="49">
        <v>43182</v>
      </c>
      <c r="O2413" s="54">
        <v>5</v>
      </c>
      <c r="P2413" s="54">
        <v>11731.487552595399</v>
      </c>
      <c r="Q2413" s="42"/>
      <c r="R2413" s="55">
        <f t="shared" si="111"/>
        <v>-0.17681924373105123</v>
      </c>
      <c r="S2413" s="55">
        <f t="shared" si="112"/>
        <v>19492.687772765938</v>
      </c>
      <c r="T2413" s="55">
        <f t="shared" si="113"/>
        <v>-2074.3527568901595</v>
      </c>
    </row>
    <row r="2414" spans="2:20">
      <c r="B2414" s="49">
        <v>43182</v>
      </c>
      <c r="C2414" s="50">
        <v>6</v>
      </c>
      <c r="D2414" s="50">
        <v>1.43662</v>
      </c>
      <c r="E2414" s="42"/>
      <c r="F2414" s="49">
        <v>43182</v>
      </c>
      <c r="G2414" s="54">
        <v>6</v>
      </c>
      <c r="H2414" s="54">
        <v>23574.376151574499</v>
      </c>
      <c r="I2414" s="42"/>
      <c r="J2414" s="49">
        <v>43182</v>
      </c>
      <c r="K2414" s="54">
        <v>6</v>
      </c>
      <c r="L2414" s="54">
        <v>-8727.26</v>
      </c>
      <c r="M2414" s="42"/>
      <c r="N2414" s="49">
        <v>43182</v>
      </c>
      <c r="O2414" s="54">
        <v>6</v>
      </c>
      <c r="P2414" s="54">
        <v>11508.045052428</v>
      </c>
      <c r="Q2414" s="42"/>
      <c r="R2414" s="55">
        <f t="shared" si="111"/>
        <v>-0.37020110071574974</v>
      </c>
      <c r="S2414" s="55">
        <f t="shared" si="112"/>
        <v>16532.687683219116</v>
      </c>
      <c r="T2414" s="55">
        <f t="shared" si="113"/>
        <v>-4260.2909454952833</v>
      </c>
    </row>
    <row r="2415" spans="2:20">
      <c r="B2415" s="49">
        <v>43182</v>
      </c>
      <c r="C2415" s="50">
        <v>7</v>
      </c>
      <c r="D2415" s="50">
        <v>1.66035</v>
      </c>
      <c r="E2415" s="42"/>
      <c r="F2415" s="49">
        <v>43182</v>
      </c>
      <c r="G2415" s="54">
        <v>7</v>
      </c>
      <c r="H2415" s="54">
        <v>23251.450334775</v>
      </c>
      <c r="I2415" s="42"/>
      <c r="J2415" s="49">
        <v>43182</v>
      </c>
      <c r="K2415" s="54">
        <v>7</v>
      </c>
      <c r="L2415" s="54">
        <v>-8456.0300000000007</v>
      </c>
      <c r="M2415" s="42"/>
      <c r="N2415" s="49">
        <v>43182</v>
      </c>
      <c r="O2415" s="54">
        <v>7</v>
      </c>
      <c r="P2415" s="54">
        <v>11346.633292480001</v>
      </c>
      <c r="Q2415" s="42"/>
      <c r="R2415" s="55">
        <f t="shared" si="111"/>
        <v>-0.36367752885303306</v>
      </c>
      <c r="S2415" s="55">
        <f t="shared" si="112"/>
        <v>18839.38258716917</v>
      </c>
      <c r="T2415" s="55">
        <f t="shared" si="113"/>
        <v>-4126.5155566106814</v>
      </c>
    </row>
    <row r="2416" spans="2:20">
      <c r="B2416" s="49">
        <v>43182</v>
      </c>
      <c r="C2416" s="50">
        <v>8</v>
      </c>
      <c r="D2416" s="50">
        <v>2.0933799999999998</v>
      </c>
      <c r="E2416" s="42"/>
      <c r="F2416" s="49">
        <v>43182</v>
      </c>
      <c r="G2416" s="54">
        <v>8</v>
      </c>
      <c r="H2416" s="54">
        <v>22935.7950281101</v>
      </c>
      <c r="I2416" s="42"/>
      <c r="J2416" s="49">
        <v>43182</v>
      </c>
      <c r="K2416" s="54">
        <v>8</v>
      </c>
      <c r="L2416" s="54">
        <v>-7672.8</v>
      </c>
      <c r="M2416" s="42"/>
      <c r="N2416" s="49">
        <v>43182</v>
      </c>
      <c r="O2416" s="54">
        <v>8</v>
      </c>
      <c r="P2416" s="54">
        <v>11190.930643498699</v>
      </c>
      <c r="Q2416" s="42"/>
      <c r="R2416" s="55">
        <f t="shared" si="111"/>
        <v>-0.33453385812858111</v>
      </c>
      <c r="S2416" s="55">
        <f t="shared" si="112"/>
        <v>23426.870390487304</v>
      </c>
      <c r="T2416" s="55">
        <f t="shared" si="113"/>
        <v>-3743.7452042189848</v>
      </c>
    </row>
    <row r="2417" spans="2:20">
      <c r="B2417" s="49">
        <v>43182</v>
      </c>
      <c r="C2417" s="50">
        <v>9</v>
      </c>
      <c r="D2417" s="50">
        <v>1.8547899999999999</v>
      </c>
      <c r="E2417" s="42"/>
      <c r="F2417" s="49">
        <v>43182</v>
      </c>
      <c r="G2417" s="54">
        <v>9</v>
      </c>
      <c r="H2417" s="54">
        <v>22987.150509694799</v>
      </c>
      <c r="I2417" s="42"/>
      <c r="J2417" s="49">
        <v>43182</v>
      </c>
      <c r="K2417" s="54">
        <v>9</v>
      </c>
      <c r="L2417" s="54">
        <v>-11508.64</v>
      </c>
      <c r="M2417" s="42"/>
      <c r="N2417" s="49">
        <v>43182</v>
      </c>
      <c r="O2417" s="54">
        <v>9</v>
      </c>
      <c r="P2417" s="54">
        <v>11187.591225173999</v>
      </c>
      <c r="Q2417" s="42"/>
      <c r="R2417" s="55">
        <f t="shared" si="111"/>
        <v>-0.5006553550491718</v>
      </c>
      <c r="S2417" s="55">
        <f t="shared" si="112"/>
        <v>20750.63232854048</v>
      </c>
      <c r="T2417" s="55">
        <f t="shared" si="113"/>
        <v>-5601.1274569844873</v>
      </c>
    </row>
    <row r="2418" spans="2:20">
      <c r="B2418" s="49">
        <v>43182</v>
      </c>
      <c r="C2418" s="50">
        <v>10</v>
      </c>
      <c r="D2418" s="50">
        <v>1.5813999999999999</v>
      </c>
      <c r="E2418" s="42"/>
      <c r="F2418" s="49">
        <v>43182</v>
      </c>
      <c r="G2418" s="54">
        <v>10</v>
      </c>
      <c r="H2418" s="54">
        <v>23162.514732631</v>
      </c>
      <c r="I2418" s="42"/>
      <c r="J2418" s="49">
        <v>43182</v>
      </c>
      <c r="K2418" s="54">
        <v>10</v>
      </c>
      <c r="L2418" s="54">
        <v>-15795.88</v>
      </c>
      <c r="M2418" s="42"/>
      <c r="N2418" s="49">
        <v>43182</v>
      </c>
      <c r="O2418" s="54">
        <v>10</v>
      </c>
      <c r="P2418" s="54">
        <v>11311.0265182572</v>
      </c>
      <c r="Q2418" s="42"/>
      <c r="R2418" s="55">
        <f t="shared" si="111"/>
        <v>-0.68195876753170515</v>
      </c>
      <c r="S2418" s="55">
        <f t="shared" si="112"/>
        <v>17887.257335971935</v>
      </c>
      <c r="T2418" s="55">
        <f t="shared" si="113"/>
        <v>-7713.6537039091145</v>
      </c>
    </row>
    <row r="2419" spans="2:20">
      <c r="B2419" s="49">
        <v>43182</v>
      </c>
      <c r="C2419" s="50">
        <v>11</v>
      </c>
      <c r="D2419" s="50">
        <v>1.5601799999999999</v>
      </c>
      <c r="E2419" s="42"/>
      <c r="F2419" s="49">
        <v>43182</v>
      </c>
      <c r="G2419" s="54">
        <v>11</v>
      </c>
      <c r="H2419" s="54">
        <v>23731.226629280201</v>
      </c>
      <c r="I2419" s="42"/>
      <c r="J2419" s="49">
        <v>43182</v>
      </c>
      <c r="K2419" s="54">
        <v>11</v>
      </c>
      <c r="L2419" s="54">
        <v>-8774.5</v>
      </c>
      <c r="M2419" s="42"/>
      <c r="N2419" s="49">
        <v>43182</v>
      </c>
      <c r="O2419" s="54">
        <v>11</v>
      </c>
      <c r="P2419" s="54">
        <v>11884.808800667999</v>
      </c>
      <c r="Q2419" s="42"/>
      <c r="R2419" s="55">
        <f t="shared" si="111"/>
        <v>-0.36974489928699239</v>
      </c>
      <c r="S2419" s="55">
        <f t="shared" si="112"/>
        <v>18542.440994626199</v>
      </c>
      <c r="T2419" s="55">
        <f t="shared" si="113"/>
        <v>-4394.3474330481504</v>
      </c>
    </row>
    <row r="2420" spans="2:20">
      <c r="B2420" s="49">
        <v>43182</v>
      </c>
      <c r="C2420" s="50">
        <v>12</v>
      </c>
      <c r="D2420" s="50">
        <v>1.4806699999999999</v>
      </c>
      <c r="E2420" s="42"/>
      <c r="F2420" s="49">
        <v>43182</v>
      </c>
      <c r="G2420" s="54">
        <v>12</v>
      </c>
      <c r="H2420" s="54">
        <v>25081.662344445202</v>
      </c>
      <c r="I2420" s="42"/>
      <c r="J2420" s="49">
        <v>43182</v>
      </c>
      <c r="K2420" s="54">
        <v>12</v>
      </c>
      <c r="L2420" s="54">
        <v>-14730.35</v>
      </c>
      <c r="M2420" s="42"/>
      <c r="N2420" s="49">
        <v>43182</v>
      </c>
      <c r="O2420" s="54">
        <v>12</v>
      </c>
      <c r="P2420" s="54">
        <v>12560.564453045199</v>
      </c>
      <c r="Q2420" s="42"/>
      <c r="R2420" s="55">
        <f t="shared" si="111"/>
        <v>-0.58729560256847602</v>
      </c>
      <c r="S2420" s="55">
        <f t="shared" si="112"/>
        <v>18598.050968690433</v>
      </c>
      <c r="T2420" s="55">
        <f t="shared" si="113"/>
        <v>-7376.7642690513603</v>
      </c>
    </row>
    <row r="2421" spans="2:20">
      <c r="B2421" s="49">
        <v>43182</v>
      </c>
      <c r="C2421" s="50">
        <v>13</v>
      </c>
      <c r="D2421" s="50">
        <v>3.3717800000000002</v>
      </c>
      <c r="E2421" s="42"/>
      <c r="F2421" s="49">
        <v>43182</v>
      </c>
      <c r="G2421" s="54">
        <v>13</v>
      </c>
      <c r="H2421" s="54">
        <v>27511.279210604102</v>
      </c>
      <c r="I2421" s="42"/>
      <c r="J2421" s="49">
        <v>43182</v>
      </c>
      <c r="K2421" s="54">
        <v>13</v>
      </c>
      <c r="L2421" s="54">
        <v>19853.64</v>
      </c>
      <c r="M2421" s="42"/>
      <c r="N2421" s="49">
        <v>43182</v>
      </c>
      <c r="O2421" s="54">
        <v>13</v>
      </c>
      <c r="P2421" s="54">
        <v>13924.9992726658</v>
      </c>
      <c r="Q2421" s="42"/>
      <c r="R2421" s="55">
        <f t="shared" si="111"/>
        <v>0.72165455659173783</v>
      </c>
      <c r="S2421" s="55">
        <f t="shared" si="112"/>
        <v>46952.034047589092</v>
      </c>
      <c r="T2421" s="55">
        <f t="shared" si="113"/>
        <v>10049.039175655909</v>
      </c>
    </row>
    <row r="2422" spans="2:20">
      <c r="B2422" s="49">
        <v>43182</v>
      </c>
      <c r="C2422" s="50">
        <v>14</v>
      </c>
      <c r="D2422" s="50">
        <v>2.1740599999999999</v>
      </c>
      <c r="E2422" s="42"/>
      <c r="F2422" s="49">
        <v>43182</v>
      </c>
      <c r="G2422" s="54">
        <v>14</v>
      </c>
      <c r="H2422" s="54">
        <v>29520.9066212748</v>
      </c>
      <c r="I2422" s="42"/>
      <c r="J2422" s="49">
        <v>43182</v>
      </c>
      <c r="K2422" s="54">
        <v>14</v>
      </c>
      <c r="L2422" s="54">
        <v>-13518.04</v>
      </c>
      <c r="M2422" s="42"/>
      <c r="N2422" s="49">
        <v>43182</v>
      </c>
      <c r="O2422" s="54">
        <v>14</v>
      </c>
      <c r="P2422" s="54">
        <v>14923.143923092601</v>
      </c>
      <c r="Q2422" s="42"/>
      <c r="R2422" s="55">
        <f t="shared" si="111"/>
        <v>-0.45791412077628973</v>
      </c>
      <c r="S2422" s="55">
        <f t="shared" si="112"/>
        <v>32443.810277438697</v>
      </c>
      <c r="T2422" s="55">
        <f t="shared" si="113"/>
        <v>-6833.5183287609798</v>
      </c>
    </row>
    <row r="2423" spans="2:20">
      <c r="B2423" s="49">
        <v>43182</v>
      </c>
      <c r="C2423" s="50">
        <v>15</v>
      </c>
      <c r="D2423" s="50">
        <v>1.50623</v>
      </c>
      <c r="E2423" s="42"/>
      <c r="F2423" s="49">
        <v>43182</v>
      </c>
      <c r="G2423" s="54">
        <v>15</v>
      </c>
      <c r="H2423" s="54">
        <v>32615.372402082299</v>
      </c>
      <c r="I2423" s="42"/>
      <c r="J2423" s="49">
        <v>43182</v>
      </c>
      <c r="K2423" s="54">
        <v>15</v>
      </c>
      <c r="L2423" s="54">
        <v>-20303.12</v>
      </c>
      <c r="M2423" s="42"/>
      <c r="N2423" s="49">
        <v>43182</v>
      </c>
      <c r="O2423" s="54">
        <v>15</v>
      </c>
      <c r="P2423" s="54">
        <v>16645.031366539599</v>
      </c>
      <c r="Q2423" s="42"/>
      <c r="R2423" s="55">
        <f t="shared" si="111"/>
        <v>-0.62250155385942385</v>
      </c>
      <c r="S2423" s="55">
        <f t="shared" si="112"/>
        <v>25071.245595222939</v>
      </c>
      <c r="T2423" s="55">
        <f t="shared" si="113"/>
        <v>-10361.557889709749</v>
      </c>
    </row>
    <row r="2424" spans="2:20">
      <c r="B2424" s="49">
        <v>43182</v>
      </c>
      <c r="C2424" s="50">
        <v>16</v>
      </c>
      <c r="D2424" s="50">
        <v>2.1107800000000001</v>
      </c>
      <c r="E2424" s="42"/>
      <c r="F2424" s="49">
        <v>43182</v>
      </c>
      <c r="G2424" s="54">
        <v>16</v>
      </c>
      <c r="H2424" s="54">
        <v>33395.8945338052</v>
      </c>
      <c r="I2424" s="42"/>
      <c r="J2424" s="49">
        <v>43182</v>
      </c>
      <c r="K2424" s="54">
        <v>16</v>
      </c>
      <c r="L2424" s="54">
        <v>330.52</v>
      </c>
      <c r="M2424" s="42"/>
      <c r="N2424" s="49">
        <v>43182</v>
      </c>
      <c r="O2424" s="54">
        <v>16</v>
      </c>
      <c r="P2424" s="54">
        <v>17030.526140664701</v>
      </c>
      <c r="Q2424" s="42"/>
      <c r="R2424" s="55">
        <f t="shared" si="111"/>
        <v>9.8970249072211271E-3</v>
      </c>
      <c r="S2424" s="55">
        <f t="shared" si="112"/>
        <v>35947.693967192237</v>
      </c>
      <c r="T2424" s="55">
        <f t="shared" si="113"/>
        <v>168.55154139723905</v>
      </c>
    </row>
    <row r="2425" spans="2:20">
      <c r="B2425" s="49">
        <v>43182</v>
      </c>
      <c r="C2425" s="50">
        <v>17</v>
      </c>
      <c r="D2425" s="50">
        <v>1.3727100000000001</v>
      </c>
      <c r="E2425" s="42"/>
      <c r="F2425" s="49">
        <v>43182</v>
      </c>
      <c r="G2425" s="54">
        <v>17</v>
      </c>
      <c r="H2425" s="54">
        <v>33493.784722478202</v>
      </c>
      <c r="I2425" s="42"/>
      <c r="J2425" s="49">
        <v>43182</v>
      </c>
      <c r="K2425" s="54">
        <v>17</v>
      </c>
      <c r="L2425" s="54">
        <v>-11231.58</v>
      </c>
      <c r="M2425" s="42"/>
      <c r="N2425" s="49">
        <v>43182</v>
      </c>
      <c r="O2425" s="54">
        <v>17</v>
      </c>
      <c r="P2425" s="54">
        <v>16996.363755845399</v>
      </c>
      <c r="Q2425" s="42"/>
      <c r="R2425" s="55">
        <f t="shared" si="111"/>
        <v>-0.33533325938117442</v>
      </c>
      <c r="S2425" s="55">
        <f t="shared" si="112"/>
        <v>23331.078491286538</v>
      </c>
      <c r="T2425" s="55">
        <f t="shared" si="113"/>
        <v>-5699.4460558756973</v>
      </c>
    </row>
    <row r="2426" spans="2:20">
      <c r="B2426" s="49">
        <v>43182</v>
      </c>
      <c r="C2426" s="50">
        <v>18</v>
      </c>
      <c r="D2426" s="50">
        <v>1.1380600000000001</v>
      </c>
      <c r="E2426" s="42"/>
      <c r="F2426" s="49">
        <v>43182</v>
      </c>
      <c r="G2426" s="54">
        <v>18</v>
      </c>
      <c r="H2426" s="54">
        <v>33280.673531110297</v>
      </c>
      <c r="I2426" s="42"/>
      <c r="J2426" s="49">
        <v>43182</v>
      </c>
      <c r="K2426" s="54">
        <v>18</v>
      </c>
      <c r="L2426" s="54">
        <v>-15710.81</v>
      </c>
      <c r="M2426" s="42"/>
      <c r="N2426" s="49">
        <v>43182</v>
      </c>
      <c r="O2426" s="54">
        <v>18</v>
      </c>
      <c r="P2426" s="54">
        <v>16902.697264736002</v>
      </c>
      <c r="Q2426" s="42"/>
      <c r="R2426" s="55">
        <f t="shared" si="111"/>
        <v>-0.47207007350117958</v>
      </c>
      <c r="S2426" s="55">
        <f t="shared" si="112"/>
        <v>19236.283649105455</v>
      </c>
      <c r="T2426" s="55">
        <f t="shared" si="113"/>
        <v>-7979.257540132111</v>
      </c>
    </row>
    <row r="2427" spans="2:20">
      <c r="B2427" s="49">
        <v>43182</v>
      </c>
      <c r="C2427" s="50">
        <v>19</v>
      </c>
      <c r="D2427" s="50">
        <v>1.2178599999999999</v>
      </c>
      <c r="E2427" s="42"/>
      <c r="F2427" s="49">
        <v>43182</v>
      </c>
      <c r="G2427" s="54">
        <v>19</v>
      </c>
      <c r="H2427" s="54">
        <v>33625.967427573603</v>
      </c>
      <c r="I2427" s="42"/>
      <c r="J2427" s="49">
        <v>43182</v>
      </c>
      <c r="K2427" s="54">
        <v>19</v>
      </c>
      <c r="L2427" s="54">
        <v>-11510.38</v>
      </c>
      <c r="M2427" s="42"/>
      <c r="N2427" s="49">
        <v>43182</v>
      </c>
      <c r="O2427" s="54">
        <v>19</v>
      </c>
      <c r="P2427" s="54">
        <v>17092.1188561831</v>
      </c>
      <c r="Q2427" s="42"/>
      <c r="R2427" s="55">
        <f t="shared" si="111"/>
        <v>-0.3423062853073896</v>
      </c>
      <c r="S2427" s="55">
        <f t="shared" si="112"/>
        <v>20815.807870191151</v>
      </c>
      <c r="T2427" s="55">
        <f t="shared" si="113"/>
        <v>-5850.7397136924264</v>
      </c>
    </row>
    <row r="2428" spans="2:20">
      <c r="B2428" s="49">
        <v>43182</v>
      </c>
      <c r="C2428" s="50">
        <v>20</v>
      </c>
      <c r="D2428" s="50">
        <v>1.1897899999999999</v>
      </c>
      <c r="E2428" s="42"/>
      <c r="F2428" s="49">
        <v>43182</v>
      </c>
      <c r="G2428" s="54">
        <v>20</v>
      </c>
      <c r="H2428" s="54">
        <v>33363.128736029801</v>
      </c>
      <c r="I2428" s="42"/>
      <c r="J2428" s="49">
        <v>43182</v>
      </c>
      <c r="K2428" s="54">
        <v>20</v>
      </c>
      <c r="L2428" s="54">
        <v>-15211.89</v>
      </c>
      <c r="M2428" s="42"/>
      <c r="N2428" s="49">
        <v>43182</v>
      </c>
      <c r="O2428" s="54">
        <v>20</v>
      </c>
      <c r="P2428" s="54">
        <v>16962.672831338099</v>
      </c>
      <c r="Q2428" s="42"/>
      <c r="R2428" s="55">
        <f t="shared" si="111"/>
        <v>-0.45594914434905026</v>
      </c>
      <c r="S2428" s="55">
        <f t="shared" si="112"/>
        <v>20182.018507997756</v>
      </c>
      <c r="T2428" s="55">
        <f t="shared" si="113"/>
        <v>-7734.1161633214879</v>
      </c>
    </row>
    <row r="2429" spans="2:20">
      <c r="B2429" s="49">
        <v>43182</v>
      </c>
      <c r="C2429" s="50">
        <v>21</v>
      </c>
      <c r="D2429" s="50">
        <v>1.80192</v>
      </c>
      <c r="E2429" s="42"/>
      <c r="F2429" s="49">
        <v>43182</v>
      </c>
      <c r="G2429" s="54">
        <v>21</v>
      </c>
      <c r="H2429" s="54">
        <v>33347.365337191703</v>
      </c>
      <c r="I2429" s="42"/>
      <c r="J2429" s="49">
        <v>43182</v>
      </c>
      <c r="K2429" s="54">
        <v>21</v>
      </c>
      <c r="L2429" s="54">
        <v>2638.96</v>
      </c>
      <c r="M2429" s="42"/>
      <c r="N2429" s="49">
        <v>43182</v>
      </c>
      <c r="O2429" s="54">
        <v>21</v>
      </c>
      <c r="P2429" s="54">
        <v>17111.027377877199</v>
      </c>
      <c r="Q2429" s="42"/>
      <c r="R2429" s="55">
        <f t="shared" si="111"/>
        <v>7.9135487116183553E-2</v>
      </c>
      <c r="S2429" s="55">
        <f t="shared" si="112"/>
        <v>30832.702452744481</v>
      </c>
      <c r="T2429" s="55">
        <f t="shared" si="113"/>
        <v>1354.0894866066651</v>
      </c>
    </row>
    <row r="2430" spans="2:20">
      <c r="B2430" s="49">
        <v>43182</v>
      </c>
      <c r="C2430" s="50">
        <v>22</v>
      </c>
      <c r="D2430" s="50">
        <v>1.5125500000000001</v>
      </c>
      <c r="E2430" s="42"/>
      <c r="F2430" s="49">
        <v>43182</v>
      </c>
      <c r="G2430" s="54">
        <v>22</v>
      </c>
      <c r="H2430" s="54">
        <v>33082.431156733001</v>
      </c>
      <c r="I2430" s="42"/>
      <c r="J2430" s="49">
        <v>43182</v>
      </c>
      <c r="K2430" s="54">
        <v>22</v>
      </c>
      <c r="L2430" s="54">
        <v>-7238.99</v>
      </c>
      <c r="M2430" s="42"/>
      <c r="N2430" s="49">
        <v>43182</v>
      </c>
      <c r="O2430" s="54">
        <v>22</v>
      </c>
      <c r="P2430" s="54">
        <v>17021.938886931701</v>
      </c>
      <c r="Q2430" s="42"/>
      <c r="R2430" s="55">
        <f t="shared" si="111"/>
        <v>-0.21881674795011874</v>
      </c>
      <c r="S2430" s="55">
        <f t="shared" si="112"/>
        <v>25746.533663428545</v>
      </c>
      <c r="T2430" s="55">
        <f t="shared" si="113"/>
        <v>-3724.6853110440588</v>
      </c>
    </row>
    <row r="2431" spans="2:20">
      <c r="B2431" s="49">
        <v>43182</v>
      </c>
      <c r="C2431" s="50">
        <v>23</v>
      </c>
      <c r="D2431" s="50">
        <v>0.65251999999999999</v>
      </c>
      <c r="E2431" s="42"/>
      <c r="F2431" s="49">
        <v>43182</v>
      </c>
      <c r="G2431" s="54">
        <v>23</v>
      </c>
      <c r="H2431" s="54">
        <v>32350.4003340483</v>
      </c>
      <c r="I2431" s="42"/>
      <c r="J2431" s="49">
        <v>43182</v>
      </c>
      <c r="K2431" s="54">
        <v>23</v>
      </c>
      <c r="L2431" s="54">
        <v>-28366.35</v>
      </c>
      <c r="M2431" s="42"/>
      <c r="N2431" s="49">
        <v>43182</v>
      </c>
      <c r="O2431" s="54">
        <v>23</v>
      </c>
      <c r="P2431" s="54">
        <v>16445.3438300327</v>
      </c>
      <c r="Q2431" s="42"/>
      <c r="R2431" s="55">
        <f t="shared" si="111"/>
        <v>-0.87684695419811698</v>
      </c>
      <c r="S2431" s="55">
        <f t="shared" si="112"/>
        <v>10730.915755972937</v>
      </c>
      <c r="T2431" s="55">
        <f t="shared" si="113"/>
        <v>-14420.049648104969</v>
      </c>
    </row>
    <row r="2432" spans="2:20">
      <c r="B2432" s="49">
        <v>43182</v>
      </c>
      <c r="C2432" s="50">
        <v>24</v>
      </c>
      <c r="D2432" s="50">
        <v>0.41048000000000001</v>
      </c>
      <c r="E2432" s="42"/>
      <c r="F2432" s="49">
        <v>43182</v>
      </c>
      <c r="G2432" s="54">
        <v>24</v>
      </c>
      <c r="H2432" s="54">
        <v>32087.928943611601</v>
      </c>
      <c r="I2432" s="42"/>
      <c r="J2432" s="49">
        <v>43182</v>
      </c>
      <c r="K2432" s="54">
        <v>24</v>
      </c>
      <c r="L2432" s="54">
        <v>-5714.06</v>
      </c>
      <c r="M2432" s="42"/>
      <c r="N2432" s="49">
        <v>43182</v>
      </c>
      <c r="O2432" s="54">
        <v>24</v>
      </c>
      <c r="P2432" s="54">
        <v>16327.630677004599</v>
      </c>
      <c r="Q2432" s="42"/>
      <c r="R2432" s="55">
        <f t="shared" si="111"/>
        <v>-0.17807506399186335</v>
      </c>
      <c r="S2432" s="55">
        <f t="shared" si="112"/>
        <v>6702.1658402968478</v>
      </c>
      <c r="T2432" s="55">
        <f t="shared" si="113"/>
        <v>-2907.5438776431051</v>
      </c>
    </row>
    <row r="2433" spans="2:20">
      <c r="B2433" s="49">
        <v>43182</v>
      </c>
      <c r="C2433" s="50">
        <v>25</v>
      </c>
      <c r="D2433" s="50">
        <v>0.16825999999999999</v>
      </c>
      <c r="E2433" s="42"/>
      <c r="F2433" s="49">
        <v>43182</v>
      </c>
      <c r="G2433" s="54">
        <v>25</v>
      </c>
      <c r="H2433" s="54">
        <v>31570.211933443199</v>
      </c>
      <c r="I2433" s="42"/>
      <c r="J2433" s="49">
        <v>43182</v>
      </c>
      <c r="K2433" s="54">
        <v>25</v>
      </c>
      <c r="L2433" s="54">
        <v>-40196.47</v>
      </c>
      <c r="M2433" s="42"/>
      <c r="N2433" s="49">
        <v>43182</v>
      </c>
      <c r="O2433" s="54">
        <v>25</v>
      </c>
      <c r="P2433" s="54">
        <v>15810.558215031901</v>
      </c>
      <c r="Q2433" s="42"/>
      <c r="R2433" s="55">
        <f t="shared" si="111"/>
        <v>-1.2732404231160313</v>
      </c>
      <c r="S2433" s="55">
        <f t="shared" si="112"/>
        <v>2660.2845252612674</v>
      </c>
      <c r="T2433" s="55">
        <f t="shared" si="113"/>
        <v>-20130.641831407862</v>
      </c>
    </row>
    <row r="2434" spans="2:20">
      <c r="B2434" s="49">
        <v>43182</v>
      </c>
      <c r="C2434" s="50">
        <v>26</v>
      </c>
      <c r="D2434" s="50">
        <v>1.13012</v>
      </c>
      <c r="E2434" s="42"/>
      <c r="F2434" s="49">
        <v>43182</v>
      </c>
      <c r="G2434" s="54">
        <v>26</v>
      </c>
      <c r="H2434" s="54">
        <v>31352.593510130901</v>
      </c>
      <c r="I2434" s="42"/>
      <c r="J2434" s="49">
        <v>43182</v>
      </c>
      <c r="K2434" s="54">
        <v>26</v>
      </c>
      <c r="L2434" s="54">
        <v>-25523.1</v>
      </c>
      <c r="M2434" s="42"/>
      <c r="N2434" s="49">
        <v>43182</v>
      </c>
      <c r="O2434" s="54">
        <v>26</v>
      </c>
      <c r="P2434" s="54">
        <v>15626.558481632899</v>
      </c>
      <c r="Q2434" s="42"/>
      <c r="R2434" s="55">
        <f t="shared" si="111"/>
        <v>-0.81406662551704922</v>
      </c>
      <c r="S2434" s="55">
        <f t="shared" si="112"/>
        <v>17659.886271262971</v>
      </c>
      <c r="T2434" s="55">
        <f t="shared" si="113"/>
        <v>-12721.059731587718</v>
      </c>
    </row>
    <row r="2435" spans="2:20">
      <c r="B2435" s="49">
        <v>43182</v>
      </c>
      <c r="C2435" s="50">
        <v>27</v>
      </c>
      <c r="D2435" s="50">
        <v>1.1974100000000001</v>
      </c>
      <c r="E2435" s="42"/>
      <c r="F2435" s="49">
        <v>43182</v>
      </c>
      <c r="G2435" s="54">
        <v>27</v>
      </c>
      <c r="H2435" s="54">
        <v>31091.378326199399</v>
      </c>
      <c r="I2435" s="42"/>
      <c r="J2435" s="49">
        <v>43182</v>
      </c>
      <c r="K2435" s="54">
        <v>27</v>
      </c>
      <c r="L2435" s="54">
        <v>-18305.13</v>
      </c>
      <c r="M2435" s="42"/>
      <c r="N2435" s="49">
        <v>43182</v>
      </c>
      <c r="O2435" s="54">
        <v>27</v>
      </c>
      <c r="P2435" s="54">
        <v>15260.611683217199</v>
      </c>
      <c r="Q2435" s="42"/>
      <c r="R2435" s="55">
        <f t="shared" si="111"/>
        <v>-0.58875260555994835</v>
      </c>
      <c r="S2435" s="55">
        <f t="shared" si="112"/>
        <v>18273.209035601107</v>
      </c>
      <c r="T2435" s="55">
        <f t="shared" si="113"/>
        <v>-8984.7248909327154</v>
      </c>
    </row>
    <row r="2436" spans="2:20">
      <c r="B2436" s="49">
        <v>43182</v>
      </c>
      <c r="C2436" s="50">
        <v>28</v>
      </c>
      <c r="D2436" s="50">
        <v>1.70044</v>
      </c>
      <c r="E2436" s="42"/>
      <c r="F2436" s="49">
        <v>43182</v>
      </c>
      <c r="G2436" s="54">
        <v>28</v>
      </c>
      <c r="H2436" s="54">
        <v>31057.072130392498</v>
      </c>
      <c r="I2436" s="42"/>
      <c r="J2436" s="49">
        <v>43182</v>
      </c>
      <c r="K2436" s="54">
        <v>28</v>
      </c>
      <c r="L2436" s="54">
        <v>-14579.06</v>
      </c>
      <c r="M2436" s="42"/>
      <c r="N2436" s="49">
        <v>43182</v>
      </c>
      <c r="O2436" s="54">
        <v>28</v>
      </c>
      <c r="P2436" s="54">
        <v>15157.2466964467</v>
      </c>
      <c r="Q2436" s="42"/>
      <c r="R2436" s="55">
        <f t="shared" si="111"/>
        <v>-0.46942802395506267</v>
      </c>
      <c r="S2436" s="55">
        <f t="shared" si="112"/>
        <v>25773.988572505827</v>
      </c>
      <c r="T2436" s="55">
        <f t="shared" si="113"/>
        <v>-7115.2363653123757</v>
      </c>
    </row>
    <row r="2437" spans="2:20">
      <c r="B2437" s="49">
        <v>43182</v>
      </c>
      <c r="C2437" s="50">
        <v>29</v>
      </c>
      <c r="D2437" s="50">
        <v>2.18309</v>
      </c>
      <c r="E2437" s="42"/>
      <c r="F2437" s="49">
        <v>43182</v>
      </c>
      <c r="G2437" s="54">
        <v>29</v>
      </c>
      <c r="H2437" s="54">
        <v>31244.5185644794</v>
      </c>
      <c r="I2437" s="42"/>
      <c r="J2437" s="49">
        <v>43182</v>
      </c>
      <c r="K2437" s="54">
        <v>29</v>
      </c>
      <c r="L2437" s="54">
        <v>-14765.3</v>
      </c>
      <c r="M2437" s="42"/>
      <c r="N2437" s="49">
        <v>43182</v>
      </c>
      <c r="O2437" s="54">
        <v>29</v>
      </c>
      <c r="P2437" s="54">
        <v>15127.5449978616</v>
      </c>
      <c r="Q2437" s="42"/>
      <c r="R2437" s="55">
        <f t="shared" si="111"/>
        <v>-0.4725724920206022</v>
      </c>
      <c r="S2437" s="55">
        <f t="shared" si="112"/>
        <v>33024.792209381681</v>
      </c>
      <c r="T2437" s="55">
        <f t="shared" si="113"/>
        <v>-7148.8616377932512</v>
      </c>
    </row>
    <row r="2438" spans="2:20">
      <c r="B2438" s="49">
        <v>43182</v>
      </c>
      <c r="C2438" s="50">
        <v>30</v>
      </c>
      <c r="D2438" s="50">
        <v>2.5373700000000001</v>
      </c>
      <c r="E2438" s="42"/>
      <c r="F2438" s="49">
        <v>43182</v>
      </c>
      <c r="G2438" s="54">
        <v>30</v>
      </c>
      <c r="H2438" s="54">
        <v>31644.816396042999</v>
      </c>
      <c r="I2438" s="42"/>
      <c r="J2438" s="49">
        <v>43182</v>
      </c>
      <c r="K2438" s="54">
        <v>30</v>
      </c>
      <c r="L2438" s="54">
        <v>-8302.8799999999992</v>
      </c>
      <c r="M2438" s="42"/>
      <c r="N2438" s="49">
        <v>43182</v>
      </c>
      <c r="O2438" s="54">
        <v>30</v>
      </c>
      <c r="P2438" s="54">
        <v>15335.303945387201</v>
      </c>
      <c r="Q2438" s="42"/>
      <c r="R2438" s="55">
        <f t="shared" si="111"/>
        <v>-0.26237725307321508</v>
      </c>
      <c r="S2438" s="55">
        <f t="shared" si="112"/>
        <v>38911.340171907126</v>
      </c>
      <c r="T2438" s="55">
        <f t="shared" si="113"/>
        <v>-4023.6349242335314</v>
      </c>
    </row>
    <row r="2439" spans="2:20">
      <c r="B2439" s="49">
        <v>43182</v>
      </c>
      <c r="C2439" s="50">
        <v>31</v>
      </c>
      <c r="D2439" s="50">
        <v>3.0975000000000001</v>
      </c>
      <c r="E2439" s="42"/>
      <c r="F2439" s="49">
        <v>43182</v>
      </c>
      <c r="G2439" s="54">
        <v>31</v>
      </c>
      <c r="H2439" s="54">
        <v>32727.282050198399</v>
      </c>
      <c r="I2439" s="42"/>
      <c r="J2439" s="49">
        <v>43182</v>
      </c>
      <c r="K2439" s="54">
        <v>31</v>
      </c>
      <c r="L2439" s="54">
        <v>16707.47</v>
      </c>
      <c r="M2439" s="42"/>
      <c r="N2439" s="49">
        <v>43182</v>
      </c>
      <c r="O2439" s="54">
        <v>31</v>
      </c>
      <c r="P2439" s="54">
        <v>16265.3807917589</v>
      </c>
      <c r="Q2439" s="42"/>
      <c r="R2439" s="55">
        <f t="shared" si="111"/>
        <v>0.51050588235141015</v>
      </c>
      <c r="S2439" s="55">
        <f t="shared" si="112"/>
        <v>50382.017002473192</v>
      </c>
      <c r="T2439" s="55">
        <f t="shared" si="113"/>
        <v>8303.5725728785546</v>
      </c>
    </row>
    <row r="2440" spans="2:20">
      <c r="B2440" s="49">
        <v>43182</v>
      </c>
      <c r="C2440" s="50">
        <v>32</v>
      </c>
      <c r="D2440" s="50">
        <v>2.6406000000000001</v>
      </c>
      <c r="E2440" s="42"/>
      <c r="F2440" s="49">
        <v>43182</v>
      </c>
      <c r="G2440" s="54">
        <v>32</v>
      </c>
      <c r="H2440" s="54">
        <v>33730.515138439601</v>
      </c>
      <c r="I2440" s="42"/>
      <c r="J2440" s="49">
        <v>43182</v>
      </c>
      <c r="K2440" s="54">
        <v>32</v>
      </c>
      <c r="L2440" s="54">
        <v>5360.73</v>
      </c>
      <c r="M2440" s="42"/>
      <c r="N2440" s="49">
        <v>43182</v>
      </c>
      <c r="O2440" s="54">
        <v>32</v>
      </c>
      <c r="P2440" s="54">
        <v>16863.467596295199</v>
      </c>
      <c r="Q2440" s="42"/>
      <c r="R2440" s="55">
        <f t="shared" si="111"/>
        <v>0.15892819833904234</v>
      </c>
      <c r="S2440" s="55">
        <f t="shared" si="112"/>
        <v>44529.672534777106</v>
      </c>
      <c r="T2440" s="55">
        <f t="shared" si="113"/>
        <v>2680.0805228280169</v>
      </c>
    </row>
    <row r="2441" spans="2:20">
      <c r="B2441" s="49">
        <v>43182</v>
      </c>
      <c r="C2441" s="50">
        <v>33</v>
      </c>
      <c r="D2441" s="50">
        <v>3.40734</v>
      </c>
      <c r="E2441" s="42"/>
      <c r="F2441" s="49">
        <v>43182</v>
      </c>
      <c r="G2441" s="54">
        <v>33</v>
      </c>
      <c r="H2441" s="54">
        <v>34905.197411566602</v>
      </c>
      <c r="I2441" s="42"/>
      <c r="J2441" s="49">
        <v>43182</v>
      </c>
      <c r="K2441" s="54">
        <v>33</v>
      </c>
      <c r="L2441" s="54">
        <v>17400.18</v>
      </c>
      <c r="M2441" s="42"/>
      <c r="N2441" s="49">
        <v>43182</v>
      </c>
      <c r="O2441" s="54">
        <v>33</v>
      </c>
      <c r="P2441" s="54">
        <v>17561.458571489198</v>
      </c>
      <c r="Q2441" s="42"/>
      <c r="R2441" s="55">
        <f t="shared" si="111"/>
        <v>0.49849825499723632</v>
      </c>
      <c r="S2441" s="55">
        <f t="shared" si="112"/>
        <v>59837.860248978002</v>
      </c>
      <c r="T2441" s="55">
        <f t="shared" si="113"/>
        <v>8754.3564530936237</v>
      </c>
    </row>
    <row r="2442" spans="2:20">
      <c r="B2442" s="49">
        <v>43182</v>
      </c>
      <c r="C2442" s="50">
        <v>34</v>
      </c>
      <c r="D2442" s="50">
        <v>4.2671999999999999</v>
      </c>
      <c r="E2442" s="42"/>
      <c r="F2442" s="49">
        <v>43182</v>
      </c>
      <c r="G2442" s="54">
        <v>34</v>
      </c>
      <c r="H2442" s="54">
        <v>35825.702150245503</v>
      </c>
      <c r="I2442" s="42"/>
      <c r="J2442" s="49">
        <v>43182</v>
      </c>
      <c r="K2442" s="54">
        <v>34</v>
      </c>
      <c r="L2442" s="54">
        <v>26582.89</v>
      </c>
      <c r="M2442" s="42"/>
      <c r="N2442" s="49">
        <v>43182</v>
      </c>
      <c r="O2442" s="54">
        <v>34</v>
      </c>
      <c r="P2442" s="54">
        <v>17990.612297459102</v>
      </c>
      <c r="Q2442" s="42"/>
      <c r="R2442" s="55">
        <f t="shared" ref="R2442:R2505" si="114">L2442/H2442</f>
        <v>0.74200611305584241</v>
      </c>
      <c r="S2442" s="55">
        <f t="shared" ref="S2442:S2505" si="115">P2442*D2442</f>
        <v>76769.540795717476</v>
      </c>
      <c r="T2442" s="55">
        <f t="shared" ref="T2442:T2505" si="116">P2442*R2442</f>
        <v>13349.144302332266</v>
      </c>
    </row>
    <row r="2443" spans="2:20">
      <c r="B2443" s="49">
        <v>43182</v>
      </c>
      <c r="C2443" s="50">
        <v>35</v>
      </c>
      <c r="D2443" s="50">
        <v>3.5634999999999999</v>
      </c>
      <c r="E2443" s="42"/>
      <c r="F2443" s="49">
        <v>43182</v>
      </c>
      <c r="G2443" s="54">
        <v>35</v>
      </c>
      <c r="H2443" s="54">
        <v>36893.985267189302</v>
      </c>
      <c r="I2443" s="42"/>
      <c r="J2443" s="49">
        <v>43182</v>
      </c>
      <c r="K2443" s="54">
        <v>35</v>
      </c>
      <c r="L2443" s="54">
        <v>-6733.09</v>
      </c>
      <c r="M2443" s="42"/>
      <c r="N2443" s="49">
        <v>43182</v>
      </c>
      <c r="O2443" s="54">
        <v>35</v>
      </c>
      <c r="P2443" s="54">
        <v>18366.503779821898</v>
      </c>
      <c r="Q2443" s="42"/>
      <c r="R2443" s="55">
        <f t="shared" si="114"/>
        <v>-0.18249831107261533</v>
      </c>
      <c r="S2443" s="55">
        <f t="shared" si="115"/>
        <v>65449.036219395333</v>
      </c>
      <c r="T2443" s="55">
        <f t="shared" si="116"/>
        <v>-3351.855920126302</v>
      </c>
    </row>
    <row r="2444" spans="2:20">
      <c r="B2444" s="49">
        <v>43182</v>
      </c>
      <c r="C2444" s="50">
        <v>36</v>
      </c>
      <c r="D2444" s="50">
        <v>3.9011100000000001</v>
      </c>
      <c r="E2444" s="42"/>
      <c r="F2444" s="49">
        <v>43182</v>
      </c>
      <c r="G2444" s="54">
        <v>36</v>
      </c>
      <c r="H2444" s="54">
        <v>38000.076518311798</v>
      </c>
      <c r="I2444" s="42"/>
      <c r="J2444" s="49">
        <v>43182</v>
      </c>
      <c r="K2444" s="54">
        <v>36</v>
      </c>
      <c r="L2444" s="54">
        <v>7837.4</v>
      </c>
      <c r="M2444" s="42"/>
      <c r="N2444" s="49">
        <v>43182</v>
      </c>
      <c r="O2444" s="54">
        <v>36</v>
      </c>
      <c r="P2444" s="54">
        <v>18971.873414167301</v>
      </c>
      <c r="Q2444" s="42"/>
      <c r="R2444" s="55">
        <f t="shared" si="114"/>
        <v>0.20624695311398247</v>
      </c>
      <c r="S2444" s="55">
        <f t="shared" si="115"/>
        <v>74011.365094742199</v>
      </c>
      <c r="T2444" s="55">
        <f t="shared" si="116"/>
        <v>3912.891086536174</v>
      </c>
    </row>
    <row r="2445" spans="2:20">
      <c r="B2445" s="49">
        <v>43182</v>
      </c>
      <c r="C2445" s="50">
        <v>37</v>
      </c>
      <c r="D2445" s="50">
        <v>3.57741</v>
      </c>
      <c r="E2445" s="42"/>
      <c r="F2445" s="49">
        <v>43182</v>
      </c>
      <c r="G2445" s="54">
        <v>37</v>
      </c>
      <c r="H2445" s="54">
        <v>38394.611235911099</v>
      </c>
      <c r="I2445" s="42"/>
      <c r="J2445" s="49">
        <v>43182</v>
      </c>
      <c r="K2445" s="54">
        <v>37</v>
      </c>
      <c r="L2445" s="54">
        <v>2105.9899999999998</v>
      </c>
      <c r="M2445" s="42"/>
      <c r="N2445" s="49">
        <v>43182</v>
      </c>
      <c r="O2445" s="54">
        <v>37</v>
      </c>
      <c r="P2445" s="54">
        <v>18897.984889752701</v>
      </c>
      <c r="Q2445" s="42"/>
      <c r="R2445" s="55">
        <f t="shared" si="114"/>
        <v>5.4851186981943793E-2</v>
      </c>
      <c r="S2445" s="55">
        <f t="shared" si="115"/>
        <v>67605.840124450202</v>
      </c>
      <c r="T2445" s="55">
        <f t="shared" si="116"/>
        <v>1036.5769027697738</v>
      </c>
    </row>
    <row r="2446" spans="2:20">
      <c r="B2446" s="49">
        <v>43182</v>
      </c>
      <c r="C2446" s="50">
        <v>38</v>
      </c>
      <c r="D2446" s="50">
        <v>3.6780499999999998</v>
      </c>
      <c r="E2446" s="42"/>
      <c r="F2446" s="49">
        <v>43182</v>
      </c>
      <c r="G2446" s="54">
        <v>38</v>
      </c>
      <c r="H2446" s="54">
        <v>39434.022961699899</v>
      </c>
      <c r="I2446" s="42"/>
      <c r="J2446" s="49">
        <v>43182</v>
      </c>
      <c r="K2446" s="54">
        <v>38</v>
      </c>
      <c r="L2446" s="54">
        <v>33098.660000000003</v>
      </c>
      <c r="M2446" s="42"/>
      <c r="N2446" s="49">
        <v>43182</v>
      </c>
      <c r="O2446" s="54">
        <v>38</v>
      </c>
      <c r="P2446" s="54">
        <v>19490.703467703999</v>
      </c>
      <c r="Q2446" s="42"/>
      <c r="R2446" s="55">
        <f t="shared" si="114"/>
        <v>0.83934271763616197</v>
      </c>
      <c r="S2446" s="55">
        <f t="shared" si="115"/>
        <v>71687.781889388687</v>
      </c>
      <c r="T2446" s="55">
        <f t="shared" si="116"/>
        <v>16359.38001722324</v>
      </c>
    </row>
    <row r="2447" spans="2:20">
      <c r="B2447" s="49">
        <v>43182</v>
      </c>
      <c r="C2447" s="50">
        <v>39</v>
      </c>
      <c r="D2447" s="50">
        <v>2.9089900000000002</v>
      </c>
      <c r="E2447" s="42"/>
      <c r="F2447" s="49">
        <v>43182</v>
      </c>
      <c r="G2447" s="54">
        <v>39</v>
      </c>
      <c r="H2447" s="54">
        <v>38996.535481507097</v>
      </c>
      <c r="I2447" s="42"/>
      <c r="J2447" s="49">
        <v>43182</v>
      </c>
      <c r="K2447" s="54">
        <v>39</v>
      </c>
      <c r="L2447" s="54">
        <v>1278.0899999999999</v>
      </c>
      <c r="M2447" s="42"/>
      <c r="N2447" s="49">
        <v>43182</v>
      </c>
      <c r="O2447" s="54">
        <v>39</v>
      </c>
      <c r="P2447" s="54">
        <v>19301.275957035399</v>
      </c>
      <c r="Q2447" s="42"/>
      <c r="R2447" s="55">
        <f t="shared" si="114"/>
        <v>3.2774449940715752E-2</v>
      </c>
      <c r="S2447" s="55">
        <f t="shared" si="115"/>
        <v>56147.218746256411</v>
      </c>
      <c r="T2447" s="55">
        <f t="shared" si="116"/>
        <v>632.58870264579718</v>
      </c>
    </row>
    <row r="2448" spans="2:20">
      <c r="B2448" s="49">
        <v>43182</v>
      </c>
      <c r="C2448" s="50">
        <v>40</v>
      </c>
      <c r="D2448" s="50">
        <v>1.87582</v>
      </c>
      <c r="E2448" s="42"/>
      <c r="F2448" s="49">
        <v>43182</v>
      </c>
      <c r="G2448" s="54">
        <v>40</v>
      </c>
      <c r="H2448" s="54">
        <v>38044.966122747603</v>
      </c>
      <c r="I2448" s="42"/>
      <c r="J2448" s="49">
        <v>43182</v>
      </c>
      <c r="K2448" s="54">
        <v>40</v>
      </c>
      <c r="L2448" s="54">
        <v>-6357.3</v>
      </c>
      <c r="M2448" s="42"/>
      <c r="N2448" s="49">
        <v>43182</v>
      </c>
      <c r="O2448" s="54">
        <v>40</v>
      </c>
      <c r="P2448" s="54">
        <v>18844.4775857163</v>
      </c>
      <c r="Q2448" s="42"/>
      <c r="R2448" s="55">
        <f t="shared" si="114"/>
        <v>-0.16709963624330537</v>
      </c>
      <c r="S2448" s="55">
        <f t="shared" si="115"/>
        <v>35348.847944838351</v>
      </c>
      <c r="T2448" s="55">
        <f t="shared" si="116"/>
        <v>-3148.9053497683153</v>
      </c>
    </row>
    <row r="2449" spans="2:20">
      <c r="B2449" s="49">
        <v>43182</v>
      </c>
      <c r="C2449" s="50">
        <v>41</v>
      </c>
      <c r="D2449" s="50">
        <v>1.5268699999999999</v>
      </c>
      <c r="E2449" s="42"/>
      <c r="F2449" s="49">
        <v>43182</v>
      </c>
      <c r="G2449" s="54">
        <v>41</v>
      </c>
      <c r="H2449" s="54">
        <v>37037.5116265221</v>
      </c>
      <c r="I2449" s="42"/>
      <c r="J2449" s="49">
        <v>43182</v>
      </c>
      <c r="K2449" s="54">
        <v>41</v>
      </c>
      <c r="L2449" s="54">
        <v>-8658.7800000000007</v>
      </c>
      <c r="M2449" s="42"/>
      <c r="N2449" s="49">
        <v>43182</v>
      </c>
      <c r="O2449" s="54">
        <v>41</v>
      </c>
      <c r="P2449" s="54">
        <v>18334.083137489099</v>
      </c>
      <c r="Q2449" s="42"/>
      <c r="R2449" s="55">
        <f t="shared" si="114"/>
        <v>-0.23378406431061519</v>
      </c>
      <c r="S2449" s="55">
        <f t="shared" si="115"/>
        <v>27993.761520137978</v>
      </c>
      <c r="T2449" s="55">
        <f t="shared" si="116"/>
        <v>-4286.2164712909171</v>
      </c>
    </row>
    <row r="2450" spans="2:20">
      <c r="B2450" s="49">
        <v>43182</v>
      </c>
      <c r="C2450" s="50">
        <v>42</v>
      </c>
      <c r="D2450" s="50">
        <v>1.12025</v>
      </c>
      <c r="E2450" s="42"/>
      <c r="F2450" s="49">
        <v>43182</v>
      </c>
      <c r="G2450" s="54">
        <v>42</v>
      </c>
      <c r="H2450" s="54">
        <v>35743.377457690003</v>
      </c>
      <c r="I2450" s="42"/>
      <c r="J2450" s="49">
        <v>43182</v>
      </c>
      <c r="K2450" s="54">
        <v>42</v>
      </c>
      <c r="L2450" s="54">
        <v>-8439.73</v>
      </c>
      <c r="M2450" s="42"/>
      <c r="N2450" s="49">
        <v>43182</v>
      </c>
      <c r="O2450" s="54">
        <v>42</v>
      </c>
      <c r="P2450" s="54">
        <v>17685.635462042199</v>
      </c>
      <c r="Q2450" s="42"/>
      <c r="R2450" s="55">
        <f t="shared" si="114"/>
        <v>-0.23612010392667118</v>
      </c>
      <c r="S2450" s="55">
        <f t="shared" si="115"/>
        <v>19812.333126352773</v>
      </c>
      <c r="T2450" s="55">
        <f t="shared" si="116"/>
        <v>-4175.9340833066253</v>
      </c>
    </row>
    <row r="2451" spans="2:20">
      <c r="B2451" s="49">
        <v>43182</v>
      </c>
      <c r="C2451" s="50">
        <v>43</v>
      </c>
      <c r="D2451" s="50">
        <v>0.82413999999999998</v>
      </c>
      <c r="E2451" s="42"/>
      <c r="F2451" s="49">
        <v>43182</v>
      </c>
      <c r="G2451" s="54">
        <v>43</v>
      </c>
      <c r="H2451" s="54">
        <v>33988.522886863197</v>
      </c>
      <c r="I2451" s="42"/>
      <c r="J2451" s="49">
        <v>43182</v>
      </c>
      <c r="K2451" s="54">
        <v>43</v>
      </c>
      <c r="L2451" s="54">
        <v>-15266.74</v>
      </c>
      <c r="M2451" s="42"/>
      <c r="N2451" s="49">
        <v>43182</v>
      </c>
      <c r="O2451" s="54">
        <v>43</v>
      </c>
      <c r="P2451" s="54">
        <v>16819.232086255801</v>
      </c>
      <c r="Q2451" s="42"/>
      <c r="R2451" s="55">
        <f t="shared" si="114"/>
        <v>-0.44917338864116108</v>
      </c>
      <c r="S2451" s="55">
        <f t="shared" si="115"/>
        <v>13861.401931566856</v>
      </c>
      <c r="T2451" s="55">
        <f t="shared" si="116"/>
        <v>-7554.7514705256635</v>
      </c>
    </row>
    <row r="2452" spans="2:20">
      <c r="B2452" s="49">
        <v>43182</v>
      </c>
      <c r="C2452" s="50">
        <v>44</v>
      </c>
      <c r="D2452" s="50">
        <v>0.30029</v>
      </c>
      <c r="E2452" s="42"/>
      <c r="F2452" s="49">
        <v>43182</v>
      </c>
      <c r="G2452" s="54">
        <v>44</v>
      </c>
      <c r="H2452" s="54">
        <v>32365.930159573199</v>
      </c>
      <c r="I2452" s="42"/>
      <c r="J2452" s="49">
        <v>43182</v>
      </c>
      <c r="K2452" s="54">
        <v>44</v>
      </c>
      <c r="L2452" s="54">
        <v>-23277.85</v>
      </c>
      <c r="M2452" s="42"/>
      <c r="N2452" s="49">
        <v>43182</v>
      </c>
      <c r="O2452" s="54">
        <v>44</v>
      </c>
      <c r="P2452" s="54">
        <v>15963.326238572099</v>
      </c>
      <c r="Q2452" s="42"/>
      <c r="R2452" s="55">
        <f t="shared" si="114"/>
        <v>-0.71920843569869941</v>
      </c>
      <c r="S2452" s="55">
        <f t="shared" si="115"/>
        <v>4793.627236180816</v>
      </c>
      <c r="T2452" s="55">
        <f t="shared" si="116"/>
        <v>-11480.958892591443</v>
      </c>
    </row>
    <row r="2453" spans="2:20">
      <c r="B2453" s="49">
        <v>43182</v>
      </c>
      <c r="C2453" s="50">
        <v>45</v>
      </c>
      <c r="D2453" s="50">
        <v>0.30437999999999998</v>
      </c>
      <c r="E2453" s="42"/>
      <c r="F2453" s="49">
        <v>43182</v>
      </c>
      <c r="G2453" s="54">
        <v>45</v>
      </c>
      <c r="H2453" s="54">
        <v>30561.154990996602</v>
      </c>
      <c r="I2453" s="42"/>
      <c r="J2453" s="49">
        <v>43182</v>
      </c>
      <c r="K2453" s="54">
        <v>45</v>
      </c>
      <c r="L2453" s="54">
        <v>-20473.13</v>
      </c>
      <c r="M2453" s="42"/>
      <c r="N2453" s="49">
        <v>43182</v>
      </c>
      <c r="O2453" s="54">
        <v>45</v>
      </c>
      <c r="P2453" s="54">
        <v>15035.853376527601</v>
      </c>
      <c r="Q2453" s="42"/>
      <c r="R2453" s="55">
        <f t="shared" si="114"/>
        <v>-0.66990694579545307</v>
      </c>
      <c r="S2453" s="55">
        <f t="shared" si="115"/>
        <v>4576.6130507474709</v>
      </c>
      <c r="T2453" s="55">
        <f t="shared" si="116"/>
        <v>-10072.622612897856</v>
      </c>
    </row>
    <row r="2454" spans="2:20">
      <c r="B2454" s="49">
        <v>43182</v>
      </c>
      <c r="C2454" s="50">
        <v>46</v>
      </c>
      <c r="D2454" s="50">
        <v>0.51551000000000002</v>
      </c>
      <c r="E2454" s="42"/>
      <c r="F2454" s="49">
        <v>43182</v>
      </c>
      <c r="G2454" s="54">
        <v>46</v>
      </c>
      <c r="H2454" s="54">
        <v>28961.763072271599</v>
      </c>
      <c r="I2454" s="42"/>
      <c r="J2454" s="49">
        <v>43182</v>
      </c>
      <c r="K2454" s="54">
        <v>46</v>
      </c>
      <c r="L2454" s="54">
        <v>-15964.07</v>
      </c>
      <c r="M2454" s="42"/>
      <c r="N2454" s="49">
        <v>43182</v>
      </c>
      <c r="O2454" s="54">
        <v>46</v>
      </c>
      <c r="P2454" s="54">
        <v>14202.541317285601</v>
      </c>
      <c r="Q2454" s="42"/>
      <c r="R2454" s="55">
        <f t="shared" si="114"/>
        <v>-0.55121195350445451</v>
      </c>
      <c r="S2454" s="55">
        <f t="shared" si="115"/>
        <v>7321.5520744739006</v>
      </c>
      <c r="T2454" s="55">
        <f t="shared" si="116"/>
        <v>-7828.6105442287244</v>
      </c>
    </row>
    <row r="2455" spans="2:20">
      <c r="B2455" s="49">
        <v>43182</v>
      </c>
      <c r="C2455" s="50">
        <v>47</v>
      </c>
      <c r="D2455" s="50">
        <v>0.74960000000000004</v>
      </c>
      <c r="E2455" s="42"/>
      <c r="F2455" s="49">
        <v>43182</v>
      </c>
      <c r="G2455" s="54">
        <v>47</v>
      </c>
      <c r="H2455" s="54">
        <v>27571.1460136151</v>
      </c>
      <c r="I2455" s="42"/>
      <c r="J2455" s="49">
        <v>43182</v>
      </c>
      <c r="K2455" s="54">
        <v>47</v>
      </c>
      <c r="L2455" s="54">
        <v>-12121.79</v>
      </c>
      <c r="M2455" s="42"/>
      <c r="N2455" s="49">
        <v>43182</v>
      </c>
      <c r="O2455" s="54">
        <v>47</v>
      </c>
      <c r="P2455" s="54">
        <v>13453.7903670451</v>
      </c>
      <c r="Q2455" s="42"/>
      <c r="R2455" s="55">
        <f t="shared" si="114"/>
        <v>-0.43965492018409591</v>
      </c>
      <c r="S2455" s="55">
        <f t="shared" si="115"/>
        <v>10084.961259137008</v>
      </c>
      <c r="T2455" s="55">
        <f t="shared" si="116"/>
        <v>-5915.0251299967713</v>
      </c>
    </row>
    <row r="2456" spans="2:20">
      <c r="B2456" s="49">
        <v>43182</v>
      </c>
      <c r="C2456" s="50">
        <v>48</v>
      </c>
      <c r="D2456" s="50">
        <v>0.89936000000000005</v>
      </c>
      <c r="E2456" s="42"/>
      <c r="F2456" s="49">
        <v>43182</v>
      </c>
      <c r="G2456" s="54">
        <v>48</v>
      </c>
      <c r="H2456" s="54">
        <v>26631.112309644101</v>
      </c>
      <c r="I2456" s="42"/>
      <c r="J2456" s="49">
        <v>43182</v>
      </c>
      <c r="K2456" s="54">
        <v>48</v>
      </c>
      <c r="L2456" s="54">
        <v>-5878.75</v>
      </c>
      <c r="M2456" s="42"/>
      <c r="N2456" s="49">
        <v>43182</v>
      </c>
      <c r="O2456" s="54">
        <v>48</v>
      </c>
      <c r="P2456" s="54">
        <v>12937.592786493</v>
      </c>
      <c r="Q2456" s="42"/>
      <c r="R2456" s="55">
        <f t="shared" si="114"/>
        <v>-0.22074744500518251</v>
      </c>
      <c r="S2456" s="55">
        <f t="shared" si="115"/>
        <v>11635.553448460345</v>
      </c>
      <c r="T2456" s="55">
        <f t="shared" si="116"/>
        <v>-2855.9405521358094</v>
      </c>
    </row>
    <row r="2457" spans="2:20">
      <c r="B2457" s="49">
        <v>43183</v>
      </c>
      <c r="C2457" s="50">
        <v>1</v>
      </c>
      <c r="D2457" s="50">
        <v>0.66844000000000003</v>
      </c>
      <c r="E2457" s="42"/>
      <c r="F2457" s="49">
        <v>43183</v>
      </c>
      <c r="G2457" s="54">
        <v>1</v>
      </c>
      <c r="H2457" s="54">
        <v>26335.211156227</v>
      </c>
      <c r="I2457" s="42"/>
      <c r="J2457" s="49">
        <v>43183</v>
      </c>
      <c r="K2457" s="54">
        <v>1</v>
      </c>
      <c r="L2457" s="54">
        <v>-9908.24</v>
      </c>
      <c r="M2457" s="42"/>
      <c r="N2457" s="49">
        <v>43183</v>
      </c>
      <c r="O2457" s="54">
        <v>1</v>
      </c>
      <c r="P2457" s="54">
        <v>12782.9655012563</v>
      </c>
      <c r="Q2457" s="42"/>
      <c r="R2457" s="55">
        <f t="shared" si="114"/>
        <v>-0.37623544923265906</v>
      </c>
      <c r="S2457" s="55">
        <f t="shared" si="115"/>
        <v>8544.6454596597614</v>
      </c>
      <c r="T2457" s="55">
        <f t="shared" si="116"/>
        <v>-4809.4047678907464</v>
      </c>
    </row>
    <row r="2458" spans="2:20">
      <c r="B2458" s="49">
        <v>43183</v>
      </c>
      <c r="C2458" s="50">
        <v>2</v>
      </c>
      <c r="D2458" s="50">
        <v>0.94606000000000001</v>
      </c>
      <c r="E2458" s="42"/>
      <c r="F2458" s="49">
        <v>43183</v>
      </c>
      <c r="G2458" s="54">
        <v>2</v>
      </c>
      <c r="H2458" s="54">
        <v>26570.989896576299</v>
      </c>
      <c r="I2458" s="42"/>
      <c r="J2458" s="49">
        <v>43183</v>
      </c>
      <c r="K2458" s="54">
        <v>2</v>
      </c>
      <c r="L2458" s="54">
        <v>-5752.15</v>
      </c>
      <c r="M2458" s="42"/>
      <c r="N2458" s="49">
        <v>43183</v>
      </c>
      <c r="O2458" s="54">
        <v>2</v>
      </c>
      <c r="P2458" s="54">
        <v>12898.0210373847</v>
      </c>
      <c r="Q2458" s="42"/>
      <c r="R2458" s="55">
        <f t="shared" si="114"/>
        <v>-0.21648233740592293</v>
      </c>
      <c r="S2458" s="55">
        <f t="shared" si="115"/>
        <v>12202.30178262817</v>
      </c>
      <c r="T2458" s="55">
        <f t="shared" si="116"/>
        <v>-2792.1937420838067</v>
      </c>
    </row>
    <row r="2459" spans="2:20">
      <c r="B2459" s="49">
        <v>43183</v>
      </c>
      <c r="C2459" s="50">
        <v>3</v>
      </c>
      <c r="D2459" s="50">
        <v>1.1143099999999999</v>
      </c>
      <c r="E2459" s="42"/>
      <c r="F2459" s="49">
        <v>43183</v>
      </c>
      <c r="G2459" s="54">
        <v>3</v>
      </c>
      <c r="H2459" s="54">
        <v>26841.434821934799</v>
      </c>
      <c r="I2459" s="42"/>
      <c r="J2459" s="49">
        <v>43183</v>
      </c>
      <c r="K2459" s="54">
        <v>3</v>
      </c>
      <c r="L2459" s="54">
        <v>-2036.16</v>
      </c>
      <c r="M2459" s="42"/>
      <c r="N2459" s="49">
        <v>43183</v>
      </c>
      <c r="O2459" s="54">
        <v>3</v>
      </c>
      <c r="P2459" s="54">
        <v>13033.304921906099</v>
      </c>
      <c r="Q2459" s="42"/>
      <c r="R2459" s="55">
        <f t="shared" si="114"/>
        <v>-7.5858835919458814E-2</v>
      </c>
      <c r="S2459" s="55">
        <f t="shared" si="115"/>
        <v>14523.142007529184</v>
      </c>
      <c r="T2459" s="55">
        <f t="shared" si="116"/>
        <v>-988.69133955914981</v>
      </c>
    </row>
    <row r="2460" spans="2:20">
      <c r="B2460" s="49">
        <v>43183</v>
      </c>
      <c r="C2460" s="50">
        <v>4</v>
      </c>
      <c r="D2460" s="50">
        <v>0.90886999999999996</v>
      </c>
      <c r="E2460" s="42"/>
      <c r="F2460" s="49">
        <v>43183</v>
      </c>
      <c r="G2460" s="54">
        <v>4</v>
      </c>
      <c r="H2460" s="54">
        <v>26691.376355290799</v>
      </c>
      <c r="I2460" s="42"/>
      <c r="J2460" s="49">
        <v>43183</v>
      </c>
      <c r="K2460" s="54">
        <v>4</v>
      </c>
      <c r="L2460" s="54">
        <v>-4435.5600000000004</v>
      </c>
      <c r="M2460" s="42"/>
      <c r="N2460" s="49">
        <v>43183</v>
      </c>
      <c r="O2460" s="54">
        <v>4</v>
      </c>
      <c r="P2460" s="54">
        <v>12957.1378301646</v>
      </c>
      <c r="Q2460" s="42"/>
      <c r="R2460" s="55">
        <f t="shared" si="114"/>
        <v>-0.16617951584653962</v>
      </c>
      <c r="S2460" s="55">
        <f t="shared" si="115"/>
        <v>11776.3538597017</v>
      </c>
      <c r="T2460" s="55">
        <f t="shared" si="116"/>
        <v>-2153.2108913736361</v>
      </c>
    </row>
    <row r="2461" spans="2:20">
      <c r="B2461" s="49">
        <v>43183</v>
      </c>
      <c r="C2461" s="50">
        <v>5</v>
      </c>
      <c r="D2461" s="50">
        <v>0.72501000000000004</v>
      </c>
      <c r="E2461" s="42"/>
      <c r="F2461" s="49">
        <v>43183</v>
      </c>
      <c r="G2461" s="54">
        <v>5</v>
      </c>
      <c r="H2461" s="54">
        <v>26235.655581837</v>
      </c>
      <c r="I2461" s="42"/>
      <c r="J2461" s="49">
        <v>43183</v>
      </c>
      <c r="K2461" s="54">
        <v>5</v>
      </c>
      <c r="L2461" s="54">
        <v>-9040.7199999999993</v>
      </c>
      <c r="M2461" s="42"/>
      <c r="N2461" s="49">
        <v>43183</v>
      </c>
      <c r="O2461" s="54">
        <v>5</v>
      </c>
      <c r="P2461" s="54">
        <v>12732.4476329709</v>
      </c>
      <c r="Q2461" s="42"/>
      <c r="R2461" s="55">
        <f t="shared" si="114"/>
        <v>-0.34459668719919123</v>
      </c>
      <c r="S2461" s="55">
        <f t="shared" si="115"/>
        <v>9231.1518583802317</v>
      </c>
      <c r="T2461" s="55">
        <f t="shared" si="116"/>
        <v>-4387.5592742589561</v>
      </c>
    </row>
    <row r="2462" spans="2:20">
      <c r="B2462" s="49">
        <v>43183</v>
      </c>
      <c r="C2462" s="50">
        <v>6</v>
      </c>
      <c r="D2462" s="50">
        <v>0.89712999999999998</v>
      </c>
      <c r="E2462" s="42"/>
      <c r="F2462" s="49">
        <v>43183</v>
      </c>
      <c r="G2462" s="54">
        <v>6</v>
      </c>
      <c r="H2462" s="54">
        <v>25909.1663346284</v>
      </c>
      <c r="I2462" s="42"/>
      <c r="J2462" s="49">
        <v>43183</v>
      </c>
      <c r="K2462" s="54">
        <v>6</v>
      </c>
      <c r="L2462" s="54">
        <v>-7522.3</v>
      </c>
      <c r="M2462" s="42"/>
      <c r="N2462" s="49">
        <v>43183</v>
      </c>
      <c r="O2462" s="54">
        <v>6</v>
      </c>
      <c r="P2462" s="54">
        <v>12559.915928863</v>
      </c>
      <c r="Q2462" s="42"/>
      <c r="R2462" s="55">
        <f t="shared" si="114"/>
        <v>-0.29033354075720352</v>
      </c>
      <c r="S2462" s="55">
        <f t="shared" si="115"/>
        <v>11267.877377260862</v>
      </c>
      <c r="T2462" s="55">
        <f t="shared" si="116"/>
        <v>-3646.5648632395955</v>
      </c>
    </row>
    <row r="2463" spans="2:20">
      <c r="B2463" s="49">
        <v>43183</v>
      </c>
      <c r="C2463" s="50">
        <v>7</v>
      </c>
      <c r="D2463" s="50">
        <v>0.77519000000000005</v>
      </c>
      <c r="E2463" s="42"/>
      <c r="F2463" s="49">
        <v>43183</v>
      </c>
      <c r="G2463" s="54">
        <v>7</v>
      </c>
      <c r="H2463" s="54">
        <v>25498.4528775697</v>
      </c>
      <c r="I2463" s="42"/>
      <c r="J2463" s="49">
        <v>43183</v>
      </c>
      <c r="K2463" s="54">
        <v>7</v>
      </c>
      <c r="L2463" s="54">
        <v>-7943.11</v>
      </c>
      <c r="M2463" s="42"/>
      <c r="N2463" s="49">
        <v>43183</v>
      </c>
      <c r="O2463" s="54">
        <v>7</v>
      </c>
      <c r="P2463" s="54">
        <v>12356.6063892405</v>
      </c>
      <c r="Q2463" s="42"/>
      <c r="R2463" s="55">
        <f t="shared" si="114"/>
        <v>-0.3115134097797494</v>
      </c>
      <c r="S2463" s="55">
        <f t="shared" si="115"/>
        <v>9578.7177068753444</v>
      </c>
      <c r="T2463" s="55">
        <f t="shared" si="116"/>
        <v>-3849.2485896185453</v>
      </c>
    </row>
    <row r="2464" spans="2:20">
      <c r="B2464" s="49">
        <v>43183</v>
      </c>
      <c r="C2464" s="50">
        <v>8</v>
      </c>
      <c r="D2464" s="50">
        <v>0.36939</v>
      </c>
      <c r="E2464" s="42"/>
      <c r="F2464" s="49">
        <v>43183</v>
      </c>
      <c r="G2464" s="54">
        <v>8</v>
      </c>
      <c r="H2464" s="54">
        <v>24799.318211862501</v>
      </c>
      <c r="I2464" s="42"/>
      <c r="J2464" s="49">
        <v>43183</v>
      </c>
      <c r="K2464" s="54">
        <v>8</v>
      </c>
      <c r="L2464" s="54">
        <v>-18248.71</v>
      </c>
      <c r="M2464" s="42"/>
      <c r="N2464" s="49">
        <v>43183</v>
      </c>
      <c r="O2464" s="54">
        <v>8</v>
      </c>
      <c r="P2464" s="54">
        <v>12008.8381930986</v>
      </c>
      <c r="Q2464" s="42"/>
      <c r="R2464" s="55">
        <f t="shared" si="114"/>
        <v>-0.73585531037990048</v>
      </c>
      <c r="S2464" s="55">
        <f t="shared" si="115"/>
        <v>4435.9447401486914</v>
      </c>
      <c r="T2464" s="55">
        <f t="shared" si="116"/>
        <v>-8836.7673558845727</v>
      </c>
    </row>
    <row r="2465" spans="2:20">
      <c r="B2465" s="49">
        <v>43183</v>
      </c>
      <c r="C2465" s="50">
        <v>9</v>
      </c>
      <c r="D2465" s="50">
        <v>0.34866000000000003</v>
      </c>
      <c r="E2465" s="42"/>
      <c r="F2465" s="49">
        <v>43183</v>
      </c>
      <c r="G2465" s="54">
        <v>9</v>
      </c>
      <c r="H2465" s="54">
        <v>24481.164422648199</v>
      </c>
      <c r="I2465" s="42"/>
      <c r="J2465" s="49">
        <v>43183</v>
      </c>
      <c r="K2465" s="54">
        <v>9</v>
      </c>
      <c r="L2465" s="54">
        <v>-18225.02</v>
      </c>
      <c r="M2465" s="42"/>
      <c r="N2465" s="49">
        <v>43183</v>
      </c>
      <c r="O2465" s="54">
        <v>9</v>
      </c>
      <c r="P2465" s="54">
        <v>11850.343242549399</v>
      </c>
      <c r="Q2465" s="42"/>
      <c r="R2465" s="55">
        <f t="shared" si="114"/>
        <v>-0.74445070035719108</v>
      </c>
      <c r="S2465" s="55">
        <f t="shared" si="115"/>
        <v>4131.7406749472739</v>
      </c>
      <c r="T2465" s="55">
        <f t="shared" si="116"/>
        <v>-8821.9963263890077</v>
      </c>
    </row>
    <row r="2466" spans="2:20">
      <c r="B2466" s="49">
        <v>43183</v>
      </c>
      <c r="C2466" s="50">
        <v>10</v>
      </c>
      <c r="D2466" s="50">
        <v>0.43969999999999998</v>
      </c>
      <c r="E2466" s="42"/>
      <c r="F2466" s="49">
        <v>43183</v>
      </c>
      <c r="G2466" s="54">
        <v>10</v>
      </c>
      <c r="H2466" s="54">
        <v>24390.346501406199</v>
      </c>
      <c r="I2466" s="42"/>
      <c r="J2466" s="49">
        <v>43183</v>
      </c>
      <c r="K2466" s="54">
        <v>10</v>
      </c>
      <c r="L2466" s="54">
        <v>-16341.89</v>
      </c>
      <c r="M2466" s="42"/>
      <c r="N2466" s="49">
        <v>43183</v>
      </c>
      <c r="O2466" s="54">
        <v>10</v>
      </c>
      <c r="P2466" s="54">
        <v>11805.7724400692</v>
      </c>
      <c r="Q2466" s="42"/>
      <c r="R2466" s="55">
        <f t="shared" si="114"/>
        <v>-0.67001467154465499</v>
      </c>
      <c r="S2466" s="55">
        <f t="shared" si="115"/>
        <v>5190.9981418984271</v>
      </c>
      <c r="T2466" s="55">
        <f t="shared" si="116"/>
        <v>-7910.0407437639051</v>
      </c>
    </row>
    <row r="2467" spans="2:20">
      <c r="B2467" s="49">
        <v>43183</v>
      </c>
      <c r="C2467" s="50">
        <v>11</v>
      </c>
      <c r="D2467" s="50">
        <v>0.54464999999999997</v>
      </c>
      <c r="E2467" s="42"/>
      <c r="F2467" s="49">
        <v>43183</v>
      </c>
      <c r="G2467" s="54">
        <v>11</v>
      </c>
      <c r="H2467" s="54">
        <v>24609.015803247999</v>
      </c>
      <c r="I2467" s="42"/>
      <c r="J2467" s="49">
        <v>43183</v>
      </c>
      <c r="K2467" s="54">
        <v>11</v>
      </c>
      <c r="L2467" s="54">
        <v>-12578.67</v>
      </c>
      <c r="M2467" s="42"/>
      <c r="N2467" s="49">
        <v>43183</v>
      </c>
      <c r="O2467" s="54">
        <v>11</v>
      </c>
      <c r="P2467" s="54">
        <v>11912.754116123</v>
      </c>
      <c r="Q2467" s="42"/>
      <c r="R2467" s="55">
        <f t="shared" si="114"/>
        <v>-0.51114071771776481</v>
      </c>
      <c r="S2467" s="55">
        <f t="shared" si="115"/>
        <v>6488.2815293463918</v>
      </c>
      <c r="T2467" s="55">
        <f t="shared" si="116"/>
        <v>-6089.0936889103677</v>
      </c>
    </row>
    <row r="2468" spans="2:20">
      <c r="B2468" s="49">
        <v>43183</v>
      </c>
      <c r="C2468" s="50">
        <v>12</v>
      </c>
      <c r="D2468" s="50">
        <v>0.78925000000000001</v>
      </c>
      <c r="E2468" s="42"/>
      <c r="F2468" s="49">
        <v>43183</v>
      </c>
      <c r="G2468" s="54">
        <v>12</v>
      </c>
      <c r="H2468" s="54">
        <v>24916.245519112701</v>
      </c>
      <c r="I2468" s="42"/>
      <c r="J2468" s="49">
        <v>43183</v>
      </c>
      <c r="K2468" s="54">
        <v>12</v>
      </c>
      <c r="L2468" s="54">
        <v>-8102.52</v>
      </c>
      <c r="M2468" s="42"/>
      <c r="N2468" s="49">
        <v>43183</v>
      </c>
      <c r="O2468" s="54">
        <v>12</v>
      </c>
      <c r="P2468" s="54">
        <v>12069.6117050719</v>
      </c>
      <c r="Q2468" s="42"/>
      <c r="R2468" s="55">
        <f t="shared" si="114"/>
        <v>-0.32519024560842186</v>
      </c>
      <c r="S2468" s="55">
        <f t="shared" si="115"/>
        <v>9525.9410382279966</v>
      </c>
      <c r="T2468" s="55">
        <f t="shared" si="116"/>
        <v>-3924.9199947706147</v>
      </c>
    </row>
    <row r="2469" spans="2:20">
      <c r="B2469" s="49">
        <v>43183</v>
      </c>
      <c r="C2469" s="50">
        <v>13</v>
      </c>
      <c r="D2469" s="50">
        <v>1.32531</v>
      </c>
      <c r="E2469" s="42"/>
      <c r="F2469" s="49">
        <v>43183</v>
      </c>
      <c r="G2469" s="54">
        <v>13</v>
      </c>
      <c r="H2469" s="54">
        <v>25261.503274801398</v>
      </c>
      <c r="I2469" s="42"/>
      <c r="J2469" s="49">
        <v>43183</v>
      </c>
      <c r="K2469" s="54">
        <v>13</v>
      </c>
      <c r="L2469" s="54">
        <v>-7938.05</v>
      </c>
      <c r="M2469" s="42"/>
      <c r="N2469" s="49">
        <v>43183</v>
      </c>
      <c r="O2469" s="54">
        <v>13</v>
      </c>
      <c r="P2469" s="54">
        <v>12220.824390883799</v>
      </c>
      <c r="Q2469" s="42"/>
      <c r="R2469" s="55">
        <f t="shared" si="114"/>
        <v>-0.31423506010896368</v>
      </c>
      <c r="S2469" s="55">
        <f t="shared" si="115"/>
        <v>16196.380773482208</v>
      </c>
      <c r="T2469" s="55">
        <f t="shared" si="116"/>
        <v>-3840.2114870504602</v>
      </c>
    </row>
    <row r="2470" spans="2:20">
      <c r="B2470" s="49">
        <v>43183</v>
      </c>
      <c r="C2470" s="50">
        <v>14</v>
      </c>
      <c r="D2470" s="50">
        <v>1.54495</v>
      </c>
      <c r="E2470" s="42"/>
      <c r="F2470" s="49">
        <v>43183</v>
      </c>
      <c r="G2470" s="54">
        <v>14</v>
      </c>
      <c r="H2470" s="54">
        <v>26049.064104217101</v>
      </c>
      <c r="I2470" s="42"/>
      <c r="J2470" s="49">
        <v>43183</v>
      </c>
      <c r="K2470" s="54">
        <v>14</v>
      </c>
      <c r="L2470" s="54">
        <v>-5128.01</v>
      </c>
      <c r="M2470" s="42"/>
      <c r="N2470" s="49">
        <v>43183</v>
      </c>
      <c r="O2470" s="54">
        <v>14</v>
      </c>
      <c r="P2470" s="54">
        <v>12596.649205547699</v>
      </c>
      <c r="Q2470" s="42"/>
      <c r="R2470" s="55">
        <f t="shared" si="114"/>
        <v>-0.19685966372856456</v>
      </c>
      <c r="S2470" s="55">
        <f t="shared" si="115"/>
        <v>19461.19319011092</v>
      </c>
      <c r="T2470" s="55">
        <f t="shared" si="116"/>
        <v>-2479.77212671081</v>
      </c>
    </row>
    <row r="2471" spans="2:20">
      <c r="B2471" s="49">
        <v>43183</v>
      </c>
      <c r="C2471" s="50">
        <v>15</v>
      </c>
      <c r="D2471" s="50">
        <v>0.81877999999999995</v>
      </c>
      <c r="E2471" s="42"/>
      <c r="F2471" s="49">
        <v>43183</v>
      </c>
      <c r="G2471" s="54">
        <v>15</v>
      </c>
      <c r="H2471" s="54">
        <v>27560.716198873801</v>
      </c>
      <c r="I2471" s="42"/>
      <c r="J2471" s="49">
        <v>43183</v>
      </c>
      <c r="K2471" s="54">
        <v>15</v>
      </c>
      <c r="L2471" s="54">
        <v>-20541.990000000002</v>
      </c>
      <c r="M2471" s="42"/>
      <c r="N2471" s="49">
        <v>43183</v>
      </c>
      <c r="O2471" s="54">
        <v>15</v>
      </c>
      <c r="P2471" s="54">
        <v>13401.118351569399</v>
      </c>
      <c r="Q2471" s="42"/>
      <c r="R2471" s="55">
        <f t="shared" si="114"/>
        <v>-0.74533585599779872</v>
      </c>
      <c r="S2471" s="55">
        <f t="shared" si="115"/>
        <v>10972.567683897993</v>
      </c>
      <c r="T2471" s="55">
        <f t="shared" si="116"/>
        <v>-9988.3340178947874</v>
      </c>
    </row>
    <row r="2472" spans="2:20">
      <c r="B2472" s="49">
        <v>43183</v>
      </c>
      <c r="C2472" s="50">
        <v>16</v>
      </c>
      <c r="D2472" s="50">
        <v>0.72297</v>
      </c>
      <c r="E2472" s="42"/>
      <c r="F2472" s="49">
        <v>43183</v>
      </c>
      <c r="G2472" s="54">
        <v>16</v>
      </c>
      <c r="H2472" s="54">
        <v>28756.400557114201</v>
      </c>
      <c r="I2472" s="42"/>
      <c r="J2472" s="49">
        <v>43183</v>
      </c>
      <c r="K2472" s="54">
        <v>16</v>
      </c>
      <c r="L2472" s="54">
        <v>-22540.01</v>
      </c>
      <c r="M2472" s="42"/>
      <c r="N2472" s="49">
        <v>43183</v>
      </c>
      <c r="O2472" s="54">
        <v>16</v>
      </c>
      <c r="P2472" s="54">
        <v>14014.3304330012</v>
      </c>
      <c r="Q2472" s="42"/>
      <c r="R2472" s="55">
        <f t="shared" si="114"/>
        <v>-0.78382584618796125</v>
      </c>
      <c r="S2472" s="55">
        <f t="shared" si="115"/>
        <v>10131.940473146877</v>
      </c>
      <c r="T2472" s="55">
        <f t="shared" si="116"/>
        <v>-10984.794410404862</v>
      </c>
    </row>
    <row r="2473" spans="2:20">
      <c r="B2473" s="49">
        <v>43183</v>
      </c>
      <c r="C2473" s="50">
        <v>17</v>
      </c>
      <c r="D2473" s="50">
        <v>0.98165000000000002</v>
      </c>
      <c r="E2473" s="42"/>
      <c r="F2473" s="49">
        <v>43183</v>
      </c>
      <c r="G2473" s="54">
        <v>17</v>
      </c>
      <c r="H2473" s="54">
        <v>30385.736365111999</v>
      </c>
      <c r="I2473" s="42"/>
      <c r="J2473" s="49">
        <v>43183</v>
      </c>
      <c r="K2473" s="54">
        <v>17</v>
      </c>
      <c r="L2473" s="54">
        <v>-14940.64</v>
      </c>
      <c r="M2473" s="42"/>
      <c r="N2473" s="49">
        <v>43183</v>
      </c>
      <c r="O2473" s="54">
        <v>17</v>
      </c>
      <c r="P2473" s="54">
        <v>14799.157837221601</v>
      </c>
      <c r="Q2473" s="42"/>
      <c r="R2473" s="55">
        <f t="shared" si="114"/>
        <v>-0.49169912555268525</v>
      </c>
      <c r="S2473" s="55">
        <f t="shared" si="115"/>
        <v>14527.593290908584</v>
      </c>
      <c r="T2473" s="55">
        <f t="shared" si="116"/>
        <v>-7276.7329674780294</v>
      </c>
    </row>
    <row r="2474" spans="2:20">
      <c r="B2474" s="49">
        <v>43183</v>
      </c>
      <c r="C2474" s="50">
        <v>18</v>
      </c>
      <c r="D2474" s="50">
        <v>1.1295900000000001</v>
      </c>
      <c r="E2474" s="42"/>
      <c r="F2474" s="49">
        <v>43183</v>
      </c>
      <c r="G2474" s="54">
        <v>18</v>
      </c>
      <c r="H2474" s="54">
        <v>31832.131652186101</v>
      </c>
      <c r="I2474" s="42"/>
      <c r="J2474" s="49">
        <v>43183</v>
      </c>
      <c r="K2474" s="54">
        <v>18</v>
      </c>
      <c r="L2474" s="54">
        <v>-11441.29</v>
      </c>
      <c r="M2474" s="42"/>
      <c r="N2474" s="49">
        <v>43183</v>
      </c>
      <c r="O2474" s="54">
        <v>18</v>
      </c>
      <c r="P2474" s="54">
        <v>15535.2999301443</v>
      </c>
      <c r="Q2474" s="42"/>
      <c r="R2474" s="55">
        <f t="shared" si="114"/>
        <v>-0.3594258193266256</v>
      </c>
      <c r="S2474" s="55">
        <f t="shared" si="115"/>
        <v>17548.519448091702</v>
      </c>
      <c r="T2474" s="55">
        <f t="shared" si="116"/>
        <v>-5583.787905876984</v>
      </c>
    </row>
    <row r="2475" spans="2:20">
      <c r="B2475" s="49">
        <v>43183</v>
      </c>
      <c r="C2475" s="50">
        <v>19</v>
      </c>
      <c r="D2475" s="50">
        <v>1.57629</v>
      </c>
      <c r="E2475" s="42"/>
      <c r="F2475" s="49">
        <v>43183</v>
      </c>
      <c r="G2475" s="54">
        <v>19</v>
      </c>
      <c r="H2475" s="54">
        <v>32831.592837022501</v>
      </c>
      <c r="I2475" s="42"/>
      <c r="J2475" s="49">
        <v>43183</v>
      </c>
      <c r="K2475" s="54">
        <v>19</v>
      </c>
      <c r="L2475" s="54">
        <v>-2595.9899999999998</v>
      </c>
      <c r="M2475" s="42"/>
      <c r="N2475" s="49">
        <v>43183</v>
      </c>
      <c r="O2475" s="54">
        <v>19</v>
      </c>
      <c r="P2475" s="54">
        <v>16117.176358701099</v>
      </c>
      <c r="Q2475" s="42"/>
      <c r="R2475" s="55">
        <f t="shared" si="114"/>
        <v>-7.9069876776512504E-2</v>
      </c>
      <c r="S2475" s="55">
        <f t="shared" si="115"/>
        <v>25405.343922456956</v>
      </c>
      <c r="T2475" s="55">
        <f t="shared" si="116"/>
        <v>-1274.3831486678164</v>
      </c>
    </row>
    <row r="2476" spans="2:20">
      <c r="B2476" s="49">
        <v>43183</v>
      </c>
      <c r="C2476" s="50">
        <v>20</v>
      </c>
      <c r="D2476" s="50">
        <v>1.5682799999999999</v>
      </c>
      <c r="E2476" s="42"/>
      <c r="F2476" s="49">
        <v>43183</v>
      </c>
      <c r="G2476" s="54">
        <v>20</v>
      </c>
      <c r="H2476" s="54">
        <v>32996.149056649498</v>
      </c>
      <c r="I2476" s="42"/>
      <c r="J2476" s="49">
        <v>43183</v>
      </c>
      <c r="K2476" s="54">
        <v>20</v>
      </c>
      <c r="L2476" s="54">
        <v>-2200.0500000000002</v>
      </c>
      <c r="M2476" s="42"/>
      <c r="N2476" s="49">
        <v>43183</v>
      </c>
      <c r="O2476" s="54">
        <v>20</v>
      </c>
      <c r="P2476" s="54">
        <v>16306.4869733917</v>
      </c>
      <c r="Q2476" s="42"/>
      <c r="R2476" s="55">
        <f t="shared" si="114"/>
        <v>-6.6675962586507917E-2</v>
      </c>
      <c r="S2476" s="55">
        <f t="shared" si="115"/>
        <v>25573.137390630734</v>
      </c>
      <c r="T2476" s="55">
        <f t="shared" si="116"/>
        <v>-1087.2507153552438</v>
      </c>
    </row>
    <row r="2477" spans="2:20">
      <c r="B2477" s="49">
        <v>43183</v>
      </c>
      <c r="C2477" s="50">
        <v>21</v>
      </c>
      <c r="D2477" s="50">
        <v>1.4448799999999999</v>
      </c>
      <c r="E2477" s="42"/>
      <c r="F2477" s="49">
        <v>43183</v>
      </c>
      <c r="G2477" s="54">
        <v>21</v>
      </c>
      <c r="H2477" s="54">
        <v>32894.8236926135</v>
      </c>
      <c r="I2477" s="42"/>
      <c r="J2477" s="49">
        <v>43183</v>
      </c>
      <c r="K2477" s="54">
        <v>21</v>
      </c>
      <c r="L2477" s="54">
        <v>-3820.61</v>
      </c>
      <c r="M2477" s="42"/>
      <c r="N2477" s="49">
        <v>43183</v>
      </c>
      <c r="O2477" s="54">
        <v>21</v>
      </c>
      <c r="P2477" s="54">
        <v>16262.0027723353</v>
      </c>
      <c r="Q2477" s="42"/>
      <c r="R2477" s="55">
        <f t="shared" si="114"/>
        <v>-0.11614623734426381</v>
      </c>
      <c r="S2477" s="55">
        <f t="shared" si="115"/>
        <v>23496.642565691825</v>
      </c>
      <c r="T2477" s="55">
        <f t="shared" si="116"/>
        <v>-1888.7704336887318</v>
      </c>
    </row>
    <row r="2478" spans="2:20">
      <c r="B2478" s="49">
        <v>43183</v>
      </c>
      <c r="C2478" s="50">
        <v>22</v>
      </c>
      <c r="D2478" s="50">
        <v>1.66649</v>
      </c>
      <c r="E2478" s="42"/>
      <c r="F2478" s="49">
        <v>43183</v>
      </c>
      <c r="G2478" s="54">
        <v>22</v>
      </c>
      <c r="H2478" s="54">
        <v>32774.502577843698</v>
      </c>
      <c r="I2478" s="42"/>
      <c r="J2478" s="49">
        <v>43183</v>
      </c>
      <c r="K2478" s="54">
        <v>22</v>
      </c>
      <c r="L2478" s="54">
        <v>-2591.0300000000002</v>
      </c>
      <c r="M2478" s="42"/>
      <c r="N2478" s="49">
        <v>43183</v>
      </c>
      <c r="O2478" s="54">
        <v>22</v>
      </c>
      <c r="P2478" s="54">
        <v>16198.5966907615</v>
      </c>
      <c r="Q2478" s="42"/>
      <c r="R2478" s="55">
        <f t="shared" si="114"/>
        <v>-7.9056272291119223E-2</v>
      </c>
      <c r="S2478" s="55">
        <f t="shared" si="115"/>
        <v>26994.799399187134</v>
      </c>
      <c r="T2478" s="55">
        <f t="shared" si="116"/>
        <v>-1280.600670718864</v>
      </c>
    </row>
    <row r="2479" spans="2:20">
      <c r="B2479" s="49">
        <v>43183</v>
      </c>
      <c r="C2479" s="50">
        <v>23</v>
      </c>
      <c r="D2479" s="50">
        <v>1.78016</v>
      </c>
      <c r="E2479" s="42"/>
      <c r="F2479" s="49">
        <v>43183</v>
      </c>
      <c r="G2479" s="54">
        <v>23</v>
      </c>
      <c r="H2479" s="54">
        <v>32734.626302837001</v>
      </c>
      <c r="I2479" s="42"/>
      <c r="J2479" s="49">
        <v>43183</v>
      </c>
      <c r="K2479" s="54">
        <v>23</v>
      </c>
      <c r="L2479" s="54">
        <v>-2235.52</v>
      </c>
      <c r="M2479" s="42"/>
      <c r="N2479" s="49">
        <v>43183</v>
      </c>
      <c r="O2479" s="54">
        <v>23</v>
      </c>
      <c r="P2479" s="54">
        <v>16196.8615975917</v>
      </c>
      <c r="Q2479" s="42"/>
      <c r="R2479" s="55">
        <f t="shared" si="114"/>
        <v>-6.8292210802059924E-2</v>
      </c>
      <c r="S2479" s="55">
        <f t="shared" si="115"/>
        <v>28833.005141568839</v>
      </c>
      <c r="T2479" s="55">
        <f t="shared" si="116"/>
        <v>-1106.1194865545215</v>
      </c>
    </row>
    <row r="2480" spans="2:20">
      <c r="B2480" s="49">
        <v>43183</v>
      </c>
      <c r="C2480" s="50">
        <v>24</v>
      </c>
      <c r="D2480" s="50">
        <v>1.9367399999999999</v>
      </c>
      <c r="E2480" s="42"/>
      <c r="F2480" s="49">
        <v>43183</v>
      </c>
      <c r="G2480" s="54">
        <v>24</v>
      </c>
      <c r="H2480" s="54">
        <v>32904.531256123097</v>
      </c>
      <c r="I2480" s="42"/>
      <c r="J2480" s="49">
        <v>43183</v>
      </c>
      <c r="K2480" s="54">
        <v>24</v>
      </c>
      <c r="L2480" s="54">
        <v>6352.43</v>
      </c>
      <c r="M2480" s="42"/>
      <c r="N2480" s="49">
        <v>43183</v>
      </c>
      <c r="O2480" s="54">
        <v>24</v>
      </c>
      <c r="P2480" s="54">
        <v>16298.6822099945</v>
      </c>
      <c r="Q2480" s="42"/>
      <c r="R2480" s="55">
        <f t="shared" si="114"/>
        <v>0.19305638942411305</v>
      </c>
      <c r="S2480" s="55">
        <f t="shared" si="115"/>
        <v>31566.309783384746</v>
      </c>
      <c r="T2480" s="55">
        <f t="shared" si="116"/>
        <v>3146.5647398325618</v>
      </c>
    </row>
    <row r="2481" spans="2:20">
      <c r="B2481" s="49">
        <v>43183</v>
      </c>
      <c r="C2481" s="50">
        <v>25</v>
      </c>
      <c r="D2481" s="50">
        <v>1.4052899999999999</v>
      </c>
      <c r="E2481" s="42"/>
      <c r="F2481" s="49">
        <v>43183</v>
      </c>
      <c r="G2481" s="54">
        <v>25</v>
      </c>
      <c r="H2481" s="54">
        <v>32531.2424028022</v>
      </c>
      <c r="I2481" s="42"/>
      <c r="J2481" s="49">
        <v>43183</v>
      </c>
      <c r="K2481" s="54">
        <v>25</v>
      </c>
      <c r="L2481" s="54">
        <v>-8280.15</v>
      </c>
      <c r="M2481" s="42"/>
      <c r="N2481" s="49">
        <v>43183</v>
      </c>
      <c r="O2481" s="54">
        <v>25</v>
      </c>
      <c r="P2481" s="54">
        <v>15990.4503944519</v>
      </c>
      <c r="Q2481" s="42"/>
      <c r="R2481" s="55">
        <f t="shared" si="114"/>
        <v>-0.25452916606980736</v>
      </c>
      <c r="S2481" s="55">
        <f t="shared" si="115"/>
        <v>22471.220034819311</v>
      </c>
      <c r="T2481" s="55">
        <f t="shared" si="116"/>
        <v>-4070.0360039804641</v>
      </c>
    </row>
    <row r="2482" spans="2:20">
      <c r="B2482" s="49">
        <v>43183</v>
      </c>
      <c r="C2482" s="50">
        <v>26</v>
      </c>
      <c r="D2482" s="50">
        <v>1.2604500000000001</v>
      </c>
      <c r="E2482" s="42"/>
      <c r="F2482" s="49">
        <v>43183</v>
      </c>
      <c r="G2482" s="54">
        <v>26</v>
      </c>
      <c r="H2482" s="54">
        <v>32378.481923832001</v>
      </c>
      <c r="I2482" s="42"/>
      <c r="J2482" s="49">
        <v>43183</v>
      </c>
      <c r="K2482" s="54">
        <v>26</v>
      </c>
      <c r="L2482" s="54">
        <v>-11755.03</v>
      </c>
      <c r="M2482" s="42"/>
      <c r="N2482" s="49">
        <v>43183</v>
      </c>
      <c r="O2482" s="54">
        <v>26</v>
      </c>
      <c r="P2482" s="54">
        <v>15908.844664541401</v>
      </c>
      <c r="Q2482" s="42"/>
      <c r="R2482" s="55">
        <f t="shared" si="114"/>
        <v>-0.36305068371188137</v>
      </c>
      <c r="S2482" s="55">
        <f t="shared" si="115"/>
        <v>20052.303257421208</v>
      </c>
      <c r="T2482" s="55">
        <f t="shared" si="116"/>
        <v>-5775.7169325278719</v>
      </c>
    </row>
    <row r="2483" spans="2:20">
      <c r="B2483" s="49">
        <v>43183</v>
      </c>
      <c r="C2483" s="50">
        <v>27</v>
      </c>
      <c r="D2483" s="50">
        <v>0.90346000000000004</v>
      </c>
      <c r="E2483" s="42"/>
      <c r="F2483" s="49">
        <v>43183</v>
      </c>
      <c r="G2483" s="54">
        <v>27</v>
      </c>
      <c r="H2483" s="54">
        <v>32199.098974042801</v>
      </c>
      <c r="I2483" s="42"/>
      <c r="J2483" s="49">
        <v>43183</v>
      </c>
      <c r="K2483" s="54">
        <v>27</v>
      </c>
      <c r="L2483" s="54">
        <v>-10947.09</v>
      </c>
      <c r="M2483" s="42"/>
      <c r="N2483" s="49">
        <v>43183</v>
      </c>
      <c r="O2483" s="54">
        <v>27</v>
      </c>
      <c r="P2483" s="54">
        <v>15794.693099046301</v>
      </c>
      <c r="Q2483" s="42"/>
      <c r="R2483" s="55">
        <f t="shared" si="114"/>
        <v>-0.33998125254451877</v>
      </c>
      <c r="S2483" s="55">
        <f t="shared" si="115"/>
        <v>14269.873427264371</v>
      </c>
      <c r="T2483" s="55">
        <f t="shared" si="116"/>
        <v>-5369.8995433700284</v>
      </c>
    </row>
    <row r="2484" spans="2:20">
      <c r="B2484" s="49">
        <v>43183</v>
      </c>
      <c r="C2484" s="50">
        <v>28</v>
      </c>
      <c r="D2484" s="50">
        <v>0.75312999999999997</v>
      </c>
      <c r="E2484" s="42"/>
      <c r="F2484" s="49">
        <v>43183</v>
      </c>
      <c r="G2484" s="54">
        <v>28</v>
      </c>
      <c r="H2484" s="54">
        <v>31858.034725404199</v>
      </c>
      <c r="I2484" s="42"/>
      <c r="J2484" s="49">
        <v>43183</v>
      </c>
      <c r="K2484" s="54">
        <v>28</v>
      </c>
      <c r="L2484" s="54">
        <v>-16024.57</v>
      </c>
      <c r="M2484" s="42"/>
      <c r="N2484" s="49">
        <v>43183</v>
      </c>
      <c r="O2484" s="54">
        <v>28</v>
      </c>
      <c r="P2484" s="54">
        <v>15608.880827265801</v>
      </c>
      <c r="Q2484" s="42"/>
      <c r="R2484" s="55">
        <f t="shared" si="114"/>
        <v>-0.50299932617066634</v>
      </c>
      <c r="S2484" s="55">
        <f t="shared" si="115"/>
        <v>11755.516417438692</v>
      </c>
      <c r="T2484" s="55">
        <f t="shared" si="116"/>
        <v>-7851.2565383929305</v>
      </c>
    </row>
    <row r="2485" spans="2:20">
      <c r="B2485" s="49">
        <v>43183</v>
      </c>
      <c r="C2485" s="50">
        <v>29</v>
      </c>
      <c r="D2485" s="50">
        <v>0.94455999999999996</v>
      </c>
      <c r="E2485" s="42"/>
      <c r="F2485" s="49">
        <v>43183</v>
      </c>
      <c r="G2485" s="54">
        <v>29</v>
      </c>
      <c r="H2485" s="54">
        <v>31719.486046817299</v>
      </c>
      <c r="I2485" s="42"/>
      <c r="J2485" s="49">
        <v>43183</v>
      </c>
      <c r="K2485" s="54">
        <v>29</v>
      </c>
      <c r="L2485" s="54">
        <v>-10079.92</v>
      </c>
      <c r="M2485" s="42"/>
      <c r="N2485" s="49">
        <v>43183</v>
      </c>
      <c r="O2485" s="54">
        <v>29</v>
      </c>
      <c r="P2485" s="54">
        <v>15523.215212298001</v>
      </c>
      <c r="Q2485" s="42"/>
      <c r="R2485" s="55">
        <f t="shared" si="114"/>
        <v>-0.31778320698898616</v>
      </c>
      <c r="S2485" s="55">
        <f t="shared" si="115"/>
        <v>14662.608160928199</v>
      </c>
      <c r="T2485" s="55">
        <f t="shared" si="116"/>
        <v>-4933.0171129442742</v>
      </c>
    </row>
    <row r="2486" spans="2:20">
      <c r="B2486" s="49">
        <v>43183</v>
      </c>
      <c r="C2486" s="50">
        <v>30</v>
      </c>
      <c r="D2486" s="50">
        <v>1.16957</v>
      </c>
      <c r="E2486" s="42"/>
      <c r="F2486" s="49">
        <v>43183</v>
      </c>
      <c r="G2486" s="54">
        <v>30</v>
      </c>
      <c r="H2486" s="54">
        <v>31509.345363448101</v>
      </c>
      <c r="I2486" s="42"/>
      <c r="J2486" s="49">
        <v>43183</v>
      </c>
      <c r="K2486" s="54">
        <v>30</v>
      </c>
      <c r="L2486" s="54">
        <v>-3218.83</v>
      </c>
      <c r="M2486" s="42"/>
      <c r="N2486" s="49">
        <v>43183</v>
      </c>
      <c r="O2486" s="54">
        <v>30</v>
      </c>
      <c r="P2486" s="54">
        <v>15417.248675263399</v>
      </c>
      <c r="Q2486" s="42"/>
      <c r="R2486" s="55">
        <f t="shared" si="114"/>
        <v>-0.1021547722706404</v>
      </c>
      <c r="S2486" s="55">
        <f t="shared" si="115"/>
        <v>18031.551533127815</v>
      </c>
      <c r="T2486" s="55">
        <f t="shared" si="116"/>
        <v>-1574.9455274613649</v>
      </c>
    </row>
    <row r="2487" spans="2:20">
      <c r="B2487" s="49">
        <v>43183</v>
      </c>
      <c r="C2487" s="50">
        <v>31</v>
      </c>
      <c r="D2487" s="50">
        <v>1.07193</v>
      </c>
      <c r="E2487" s="42"/>
      <c r="F2487" s="49">
        <v>43183</v>
      </c>
      <c r="G2487" s="54">
        <v>31</v>
      </c>
      <c r="H2487" s="54">
        <v>31646.6033206307</v>
      </c>
      <c r="I2487" s="42"/>
      <c r="J2487" s="49">
        <v>43183</v>
      </c>
      <c r="K2487" s="54">
        <v>31</v>
      </c>
      <c r="L2487" s="54">
        <v>-7521.39</v>
      </c>
      <c r="M2487" s="42"/>
      <c r="N2487" s="49">
        <v>43183</v>
      </c>
      <c r="O2487" s="54">
        <v>31</v>
      </c>
      <c r="P2487" s="54">
        <v>15501.6398583423</v>
      </c>
      <c r="Q2487" s="42"/>
      <c r="R2487" s="55">
        <f t="shared" si="114"/>
        <v>-0.23766816058571252</v>
      </c>
      <c r="S2487" s="55">
        <f t="shared" si="115"/>
        <v>16616.672813352863</v>
      </c>
      <c r="T2487" s="55">
        <f t="shared" si="116"/>
        <v>-3684.2462311943796</v>
      </c>
    </row>
    <row r="2488" spans="2:20">
      <c r="B2488" s="49">
        <v>43183</v>
      </c>
      <c r="C2488" s="50">
        <v>32</v>
      </c>
      <c r="D2488" s="50">
        <v>1.07125</v>
      </c>
      <c r="E2488" s="42"/>
      <c r="F2488" s="49">
        <v>43183</v>
      </c>
      <c r="G2488" s="54">
        <v>32</v>
      </c>
      <c r="H2488" s="54">
        <v>31855.143298858398</v>
      </c>
      <c r="I2488" s="42"/>
      <c r="J2488" s="49">
        <v>43183</v>
      </c>
      <c r="K2488" s="54">
        <v>32</v>
      </c>
      <c r="L2488" s="54">
        <v>-10789.24</v>
      </c>
      <c r="M2488" s="42"/>
      <c r="N2488" s="49">
        <v>43183</v>
      </c>
      <c r="O2488" s="54">
        <v>32</v>
      </c>
      <c r="P2488" s="54">
        <v>15595.217170579799</v>
      </c>
      <c r="Q2488" s="42"/>
      <c r="R2488" s="55">
        <f t="shared" si="114"/>
        <v>-0.33869695385695087</v>
      </c>
      <c r="S2488" s="55">
        <f t="shared" si="115"/>
        <v>16706.37639398361</v>
      </c>
      <c r="T2488" s="55">
        <f t="shared" si="116"/>
        <v>-5282.0525504129937</v>
      </c>
    </row>
    <row r="2489" spans="2:20">
      <c r="B2489" s="49">
        <v>43183</v>
      </c>
      <c r="C2489" s="50">
        <v>33</v>
      </c>
      <c r="D2489" s="50">
        <v>0.60058</v>
      </c>
      <c r="E2489" s="42"/>
      <c r="F2489" s="49">
        <v>43183</v>
      </c>
      <c r="G2489" s="54">
        <v>33</v>
      </c>
      <c r="H2489" s="54">
        <v>32624.898057425999</v>
      </c>
      <c r="I2489" s="42"/>
      <c r="J2489" s="49">
        <v>43183</v>
      </c>
      <c r="K2489" s="54">
        <v>33</v>
      </c>
      <c r="L2489" s="54">
        <v>-23837.72</v>
      </c>
      <c r="M2489" s="42"/>
      <c r="N2489" s="49">
        <v>43183</v>
      </c>
      <c r="O2489" s="54">
        <v>33</v>
      </c>
      <c r="P2489" s="54">
        <v>15957.304390412401</v>
      </c>
      <c r="Q2489" s="42"/>
      <c r="R2489" s="55">
        <f t="shared" si="114"/>
        <v>-0.73066036736853857</v>
      </c>
      <c r="S2489" s="55">
        <f t="shared" si="115"/>
        <v>9583.6378707938802</v>
      </c>
      <c r="T2489" s="55">
        <f t="shared" si="116"/>
        <v>-11659.369888110317</v>
      </c>
    </row>
    <row r="2490" spans="2:20">
      <c r="B2490" s="49">
        <v>43183</v>
      </c>
      <c r="C2490" s="50">
        <v>34</v>
      </c>
      <c r="D2490" s="50">
        <v>1.2468600000000001</v>
      </c>
      <c r="E2490" s="42"/>
      <c r="F2490" s="49">
        <v>43183</v>
      </c>
      <c r="G2490" s="54">
        <v>34</v>
      </c>
      <c r="H2490" s="54">
        <v>33619.266673267397</v>
      </c>
      <c r="I2490" s="42"/>
      <c r="J2490" s="49">
        <v>43183</v>
      </c>
      <c r="K2490" s="54">
        <v>34</v>
      </c>
      <c r="L2490" s="54">
        <v>-18896.16</v>
      </c>
      <c r="M2490" s="42"/>
      <c r="N2490" s="49">
        <v>43183</v>
      </c>
      <c r="O2490" s="54">
        <v>34</v>
      </c>
      <c r="P2490" s="54">
        <v>16502.382360653399</v>
      </c>
      <c r="Q2490" s="42"/>
      <c r="R2490" s="55">
        <f t="shared" si="114"/>
        <v>-0.56206341987302832</v>
      </c>
      <c r="S2490" s="55">
        <f t="shared" si="115"/>
        <v>20576.160470204297</v>
      </c>
      <c r="T2490" s="55">
        <f t="shared" si="116"/>
        <v>-9275.3854656811873</v>
      </c>
    </row>
    <row r="2491" spans="2:20">
      <c r="B2491" s="49">
        <v>43183</v>
      </c>
      <c r="C2491" s="50">
        <v>35</v>
      </c>
      <c r="D2491" s="50">
        <v>1.8700399999999999</v>
      </c>
      <c r="E2491" s="42"/>
      <c r="F2491" s="49">
        <v>43183</v>
      </c>
      <c r="G2491" s="54">
        <v>35</v>
      </c>
      <c r="H2491" s="54">
        <v>34797.441823456102</v>
      </c>
      <c r="I2491" s="42"/>
      <c r="J2491" s="49">
        <v>43183</v>
      </c>
      <c r="K2491" s="54">
        <v>35</v>
      </c>
      <c r="L2491" s="54">
        <v>-6570.55</v>
      </c>
      <c r="M2491" s="42"/>
      <c r="N2491" s="49">
        <v>43183</v>
      </c>
      <c r="O2491" s="54">
        <v>35</v>
      </c>
      <c r="P2491" s="54">
        <v>17110.303961903999</v>
      </c>
      <c r="Q2491" s="42"/>
      <c r="R2491" s="55">
        <f t="shared" si="114"/>
        <v>-0.18882278856404189</v>
      </c>
      <c r="S2491" s="55">
        <f t="shared" si="115"/>
        <v>31996.952820918952</v>
      </c>
      <c r="T2491" s="55">
        <f t="shared" si="116"/>
        <v>-3230.8153072650871</v>
      </c>
    </row>
    <row r="2492" spans="2:20">
      <c r="B2492" s="49">
        <v>43183</v>
      </c>
      <c r="C2492" s="50">
        <v>36</v>
      </c>
      <c r="D2492" s="50">
        <v>2.3296000000000001</v>
      </c>
      <c r="E2492" s="42"/>
      <c r="F2492" s="49">
        <v>43183</v>
      </c>
      <c r="G2492" s="54">
        <v>36</v>
      </c>
      <c r="H2492" s="54">
        <v>35400.2196680876</v>
      </c>
      <c r="I2492" s="42"/>
      <c r="J2492" s="49">
        <v>43183</v>
      </c>
      <c r="K2492" s="54">
        <v>36</v>
      </c>
      <c r="L2492" s="54">
        <v>1669.9</v>
      </c>
      <c r="M2492" s="42"/>
      <c r="N2492" s="49">
        <v>43183</v>
      </c>
      <c r="O2492" s="54">
        <v>36</v>
      </c>
      <c r="P2492" s="54">
        <v>17422.191400569202</v>
      </c>
      <c r="Q2492" s="42"/>
      <c r="R2492" s="55">
        <f t="shared" si="114"/>
        <v>4.7172023666999234E-2</v>
      </c>
      <c r="S2492" s="55">
        <f t="shared" si="115"/>
        <v>40586.737086766014</v>
      </c>
      <c r="T2492" s="55">
        <f t="shared" si="116"/>
        <v>821.84002507864091</v>
      </c>
    </row>
    <row r="2493" spans="2:20">
      <c r="B2493" s="49">
        <v>43183</v>
      </c>
      <c r="C2493" s="50">
        <v>37</v>
      </c>
      <c r="D2493" s="50">
        <v>2.2493699999999999</v>
      </c>
      <c r="E2493" s="42"/>
      <c r="F2493" s="49">
        <v>43183</v>
      </c>
      <c r="G2493" s="54">
        <v>37</v>
      </c>
      <c r="H2493" s="54">
        <v>36235.814371281696</v>
      </c>
      <c r="I2493" s="42"/>
      <c r="J2493" s="49">
        <v>43183</v>
      </c>
      <c r="K2493" s="54">
        <v>37</v>
      </c>
      <c r="L2493" s="54">
        <v>-2554.37</v>
      </c>
      <c r="M2493" s="42"/>
      <c r="N2493" s="49">
        <v>43183</v>
      </c>
      <c r="O2493" s="54">
        <v>37</v>
      </c>
      <c r="P2493" s="54">
        <v>17835.098343271198</v>
      </c>
      <c r="Q2493" s="42"/>
      <c r="R2493" s="55">
        <f t="shared" si="114"/>
        <v>-7.0492965159475993E-2</v>
      </c>
      <c r="S2493" s="55">
        <f t="shared" si="115"/>
        <v>40117.735160403936</v>
      </c>
      <c r="T2493" s="55">
        <f t="shared" si="116"/>
        <v>-1257.2489661280447</v>
      </c>
    </row>
    <row r="2494" spans="2:20">
      <c r="B2494" s="49">
        <v>43183</v>
      </c>
      <c r="C2494" s="50">
        <v>38</v>
      </c>
      <c r="D2494" s="50">
        <v>2.4542899999999999</v>
      </c>
      <c r="E2494" s="42"/>
      <c r="F2494" s="49">
        <v>43183</v>
      </c>
      <c r="G2494" s="54">
        <v>38</v>
      </c>
      <c r="H2494" s="54">
        <v>36990.039468409203</v>
      </c>
      <c r="I2494" s="42"/>
      <c r="J2494" s="49">
        <v>43183</v>
      </c>
      <c r="K2494" s="54">
        <v>38</v>
      </c>
      <c r="L2494" s="54">
        <v>16557.82</v>
      </c>
      <c r="M2494" s="42"/>
      <c r="N2494" s="49">
        <v>43183</v>
      </c>
      <c r="O2494" s="54">
        <v>38</v>
      </c>
      <c r="P2494" s="54">
        <v>18222.371078571901</v>
      </c>
      <c r="Q2494" s="42"/>
      <c r="R2494" s="55">
        <f t="shared" si="114"/>
        <v>0.44762915200836595</v>
      </c>
      <c r="S2494" s="55">
        <f t="shared" si="115"/>
        <v>44722.983114428229</v>
      </c>
      <c r="T2494" s="55">
        <f t="shared" si="116"/>
        <v>8156.864513482913</v>
      </c>
    </row>
    <row r="2495" spans="2:20">
      <c r="B2495" s="49">
        <v>43183</v>
      </c>
      <c r="C2495" s="50">
        <v>39</v>
      </c>
      <c r="D2495" s="50">
        <v>2.3985099999999999</v>
      </c>
      <c r="E2495" s="42"/>
      <c r="F2495" s="49">
        <v>43183</v>
      </c>
      <c r="G2495" s="54">
        <v>39</v>
      </c>
      <c r="H2495" s="54">
        <v>36780.132538376201</v>
      </c>
      <c r="I2495" s="42"/>
      <c r="J2495" s="49">
        <v>43183</v>
      </c>
      <c r="K2495" s="54">
        <v>39</v>
      </c>
      <c r="L2495" s="54">
        <v>18730.7</v>
      </c>
      <c r="M2495" s="42"/>
      <c r="N2495" s="49">
        <v>43183</v>
      </c>
      <c r="O2495" s="54">
        <v>39</v>
      </c>
      <c r="P2495" s="54">
        <v>18151.387638209799</v>
      </c>
      <c r="Q2495" s="42"/>
      <c r="R2495" s="55">
        <f t="shared" si="114"/>
        <v>0.50926135136833683</v>
      </c>
      <c r="S2495" s="55">
        <f t="shared" si="115"/>
        <v>43536.284764122582</v>
      </c>
      <c r="T2495" s="55">
        <f t="shared" si="116"/>
        <v>9243.8001978452467</v>
      </c>
    </row>
    <row r="2496" spans="2:20">
      <c r="B2496" s="49">
        <v>43183</v>
      </c>
      <c r="C2496" s="50">
        <v>40</v>
      </c>
      <c r="D2496" s="50">
        <v>1.9967299999999999</v>
      </c>
      <c r="E2496" s="42"/>
      <c r="F2496" s="49">
        <v>43183</v>
      </c>
      <c r="G2496" s="54">
        <v>40</v>
      </c>
      <c r="H2496" s="54">
        <v>35763.496881404499</v>
      </c>
      <c r="I2496" s="42"/>
      <c r="J2496" s="49">
        <v>43183</v>
      </c>
      <c r="K2496" s="54">
        <v>40</v>
      </c>
      <c r="L2496" s="54">
        <v>-5807.53</v>
      </c>
      <c r="M2496" s="42"/>
      <c r="N2496" s="49">
        <v>43183</v>
      </c>
      <c r="O2496" s="54">
        <v>40</v>
      </c>
      <c r="P2496" s="54">
        <v>17650.7369884863</v>
      </c>
      <c r="Q2496" s="42"/>
      <c r="R2496" s="55">
        <f t="shared" si="114"/>
        <v>-0.16238708477692709</v>
      </c>
      <c r="S2496" s="55">
        <f t="shared" si="115"/>
        <v>35243.756067020251</v>
      </c>
      <c r="T2496" s="55">
        <f t="shared" si="116"/>
        <v>-2866.2517237245675</v>
      </c>
    </row>
    <row r="2497" spans="2:20">
      <c r="B2497" s="49">
        <v>43183</v>
      </c>
      <c r="C2497" s="50">
        <v>41</v>
      </c>
      <c r="D2497" s="50">
        <v>1.77068</v>
      </c>
      <c r="E2497" s="42"/>
      <c r="F2497" s="49">
        <v>43183</v>
      </c>
      <c r="G2497" s="54">
        <v>41</v>
      </c>
      <c r="H2497" s="54">
        <v>34693.630405845499</v>
      </c>
      <c r="I2497" s="42"/>
      <c r="J2497" s="49">
        <v>43183</v>
      </c>
      <c r="K2497" s="54">
        <v>41</v>
      </c>
      <c r="L2497" s="54">
        <v>-5584.25</v>
      </c>
      <c r="M2497" s="42"/>
      <c r="N2497" s="49">
        <v>43183</v>
      </c>
      <c r="O2497" s="54">
        <v>41</v>
      </c>
      <c r="P2497" s="54">
        <v>17132.937722772702</v>
      </c>
      <c r="Q2497" s="42"/>
      <c r="R2497" s="55">
        <f t="shared" si="114"/>
        <v>-0.16095894072414846</v>
      </c>
      <c r="S2497" s="55">
        <f t="shared" si="115"/>
        <v>30336.950166959166</v>
      </c>
      <c r="T2497" s="55">
        <f t="shared" si="116"/>
        <v>-2757.6995073502985</v>
      </c>
    </row>
    <row r="2498" spans="2:20">
      <c r="B2498" s="49">
        <v>43183</v>
      </c>
      <c r="C2498" s="50">
        <v>42</v>
      </c>
      <c r="D2498" s="50">
        <v>0.98536000000000001</v>
      </c>
      <c r="E2498" s="42"/>
      <c r="F2498" s="49">
        <v>43183</v>
      </c>
      <c r="G2498" s="54">
        <v>42</v>
      </c>
      <c r="H2498" s="54">
        <v>33313.797376798997</v>
      </c>
      <c r="I2498" s="42"/>
      <c r="J2498" s="49">
        <v>43183</v>
      </c>
      <c r="K2498" s="54">
        <v>42</v>
      </c>
      <c r="L2498" s="54">
        <v>-13503.77</v>
      </c>
      <c r="M2498" s="42"/>
      <c r="N2498" s="49">
        <v>43183</v>
      </c>
      <c r="O2498" s="54">
        <v>42</v>
      </c>
      <c r="P2498" s="54">
        <v>16413.050024750901</v>
      </c>
      <c r="Q2498" s="42"/>
      <c r="R2498" s="55">
        <f t="shared" si="114"/>
        <v>-0.40535066739057923</v>
      </c>
      <c r="S2498" s="55">
        <f t="shared" si="115"/>
        <v>16172.762972388547</v>
      </c>
      <c r="T2498" s="55">
        <f t="shared" si="116"/>
        <v>-6653.0407814477403</v>
      </c>
    </row>
    <row r="2499" spans="2:20">
      <c r="B2499" s="49">
        <v>43183</v>
      </c>
      <c r="C2499" s="50">
        <v>43</v>
      </c>
      <c r="D2499" s="50">
        <v>1.1052500000000001</v>
      </c>
      <c r="E2499" s="42"/>
      <c r="F2499" s="49">
        <v>43183</v>
      </c>
      <c r="G2499" s="54">
        <v>43</v>
      </c>
      <c r="H2499" s="54">
        <v>32214.008124447999</v>
      </c>
      <c r="I2499" s="42"/>
      <c r="J2499" s="49">
        <v>43183</v>
      </c>
      <c r="K2499" s="54">
        <v>43</v>
      </c>
      <c r="L2499" s="54">
        <v>-4008.26</v>
      </c>
      <c r="M2499" s="42"/>
      <c r="N2499" s="49">
        <v>43183</v>
      </c>
      <c r="O2499" s="54">
        <v>43</v>
      </c>
      <c r="P2499" s="54">
        <v>15860.800429528001</v>
      </c>
      <c r="Q2499" s="42"/>
      <c r="R2499" s="55">
        <f t="shared" si="114"/>
        <v>-0.12442599457091567</v>
      </c>
      <c r="S2499" s="55">
        <f t="shared" si="115"/>
        <v>17530.149674735825</v>
      </c>
      <c r="T2499" s="55">
        <f t="shared" si="116"/>
        <v>-1973.495868134828</v>
      </c>
    </row>
    <row r="2500" spans="2:20">
      <c r="B2500" s="49">
        <v>43183</v>
      </c>
      <c r="C2500" s="50">
        <v>44</v>
      </c>
      <c r="D2500" s="50">
        <v>1.1496500000000001</v>
      </c>
      <c r="E2500" s="42"/>
      <c r="F2500" s="49">
        <v>43183</v>
      </c>
      <c r="G2500" s="54">
        <v>44</v>
      </c>
      <c r="H2500" s="54">
        <v>30779.913626719801</v>
      </c>
      <c r="I2500" s="42"/>
      <c r="J2500" s="49">
        <v>43183</v>
      </c>
      <c r="K2500" s="54">
        <v>44</v>
      </c>
      <c r="L2500" s="54">
        <v>-1687</v>
      </c>
      <c r="M2500" s="42"/>
      <c r="N2500" s="49">
        <v>43183</v>
      </c>
      <c r="O2500" s="54">
        <v>44</v>
      </c>
      <c r="P2500" s="54">
        <v>15145.775329308301</v>
      </c>
      <c r="Q2500" s="42"/>
      <c r="R2500" s="55">
        <f t="shared" si="114"/>
        <v>-5.4808470889779512E-2</v>
      </c>
      <c r="S2500" s="55">
        <f t="shared" si="115"/>
        <v>17412.340607339287</v>
      </c>
      <c r="T2500" s="55">
        <f t="shared" si="116"/>
        <v>-830.11678623953469</v>
      </c>
    </row>
    <row r="2501" spans="2:20">
      <c r="B2501" s="49">
        <v>43183</v>
      </c>
      <c r="C2501" s="50">
        <v>45</v>
      </c>
      <c r="D2501" s="50">
        <v>0.76895000000000002</v>
      </c>
      <c r="E2501" s="42"/>
      <c r="F2501" s="49">
        <v>43183</v>
      </c>
      <c r="G2501" s="54">
        <v>45</v>
      </c>
      <c r="H2501" s="54">
        <v>29253.601382971799</v>
      </c>
      <c r="I2501" s="42"/>
      <c r="J2501" s="49">
        <v>43183</v>
      </c>
      <c r="K2501" s="54">
        <v>45</v>
      </c>
      <c r="L2501" s="54">
        <v>-13550.06</v>
      </c>
      <c r="M2501" s="42"/>
      <c r="N2501" s="49">
        <v>43183</v>
      </c>
      <c r="O2501" s="54">
        <v>45</v>
      </c>
      <c r="P2501" s="54">
        <v>14365.9322114487</v>
      </c>
      <c r="Q2501" s="42"/>
      <c r="R2501" s="55">
        <f t="shared" si="114"/>
        <v>-0.46319288427466371</v>
      </c>
      <c r="S2501" s="55">
        <f t="shared" si="115"/>
        <v>11046.683573993478</v>
      </c>
      <c r="T2501" s="55">
        <f t="shared" si="116"/>
        <v>-6654.1975763152213</v>
      </c>
    </row>
    <row r="2502" spans="2:20">
      <c r="B2502" s="49">
        <v>43183</v>
      </c>
      <c r="C2502" s="50">
        <v>46</v>
      </c>
      <c r="D2502" s="50">
        <v>0.11097</v>
      </c>
      <c r="E2502" s="42"/>
      <c r="F2502" s="49">
        <v>43183</v>
      </c>
      <c r="G2502" s="54">
        <v>46</v>
      </c>
      <c r="H2502" s="54">
        <v>27856.516164381799</v>
      </c>
      <c r="I2502" s="42"/>
      <c r="J2502" s="49">
        <v>43183</v>
      </c>
      <c r="K2502" s="54">
        <v>46</v>
      </c>
      <c r="L2502" s="54">
        <v>-28985.41</v>
      </c>
      <c r="M2502" s="42"/>
      <c r="N2502" s="49">
        <v>43183</v>
      </c>
      <c r="O2502" s="54">
        <v>46</v>
      </c>
      <c r="P2502" s="54">
        <v>13647.1577529851</v>
      </c>
      <c r="Q2502" s="42"/>
      <c r="R2502" s="55">
        <f t="shared" si="114"/>
        <v>-1.0405253057832708</v>
      </c>
      <c r="S2502" s="55">
        <f t="shared" si="115"/>
        <v>1514.4250958487567</v>
      </c>
      <c r="T2502" s="55">
        <f t="shared" si="116"/>
        <v>-14200.212993997357</v>
      </c>
    </row>
    <row r="2503" spans="2:20">
      <c r="B2503" s="49">
        <v>43183</v>
      </c>
      <c r="C2503" s="50">
        <v>47</v>
      </c>
      <c r="D2503" s="50">
        <v>0.56510000000000005</v>
      </c>
      <c r="E2503" s="42"/>
      <c r="F2503" s="49">
        <v>43183</v>
      </c>
      <c r="G2503" s="54">
        <v>47</v>
      </c>
      <c r="H2503" s="54">
        <v>27021.147596731898</v>
      </c>
      <c r="I2503" s="42"/>
      <c r="J2503" s="49">
        <v>43183</v>
      </c>
      <c r="K2503" s="54">
        <v>47</v>
      </c>
      <c r="L2503" s="54">
        <v>-15311.37</v>
      </c>
      <c r="M2503" s="42"/>
      <c r="N2503" s="49">
        <v>43183</v>
      </c>
      <c r="O2503" s="54">
        <v>47</v>
      </c>
      <c r="P2503" s="54">
        <v>13189.415483286901</v>
      </c>
      <c r="Q2503" s="42"/>
      <c r="R2503" s="55">
        <f t="shared" si="114"/>
        <v>-0.5666439571149765</v>
      </c>
      <c r="S2503" s="55">
        <f t="shared" si="115"/>
        <v>7453.338689605428</v>
      </c>
      <c r="T2503" s="55">
        <f t="shared" si="116"/>
        <v>-7473.7025814832296</v>
      </c>
    </row>
    <row r="2504" spans="2:20">
      <c r="B2504" s="49">
        <v>43183</v>
      </c>
      <c r="C2504" s="50">
        <v>48</v>
      </c>
      <c r="D2504" s="50">
        <v>1.33422</v>
      </c>
      <c r="E2504" s="42"/>
      <c r="F2504" s="49">
        <v>43183</v>
      </c>
      <c r="G2504" s="54">
        <v>48</v>
      </c>
      <c r="H2504" s="54">
        <v>26819.6155410354</v>
      </c>
      <c r="I2504" s="42"/>
      <c r="J2504" s="49">
        <v>43183</v>
      </c>
      <c r="K2504" s="54">
        <v>48</v>
      </c>
      <c r="L2504" s="54">
        <v>918.44</v>
      </c>
      <c r="M2504" s="42"/>
      <c r="N2504" s="49">
        <v>43183</v>
      </c>
      <c r="O2504" s="54">
        <v>48</v>
      </c>
      <c r="P2504" s="54">
        <v>13088.353879062501</v>
      </c>
      <c r="Q2504" s="42"/>
      <c r="R2504" s="55">
        <f t="shared" si="114"/>
        <v>3.4245084482838292E-2</v>
      </c>
      <c r="S2504" s="55">
        <f t="shared" si="115"/>
        <v>17462.743512522768</v>
      </c>
      <c r="T2504" s="55">
        <f t="shared" si="116"/>
        <v>448.21178432977962</v>
      </c>
    </row>
    <row r="2505" spans="2:20">
      <c r="B2505" s="49">
        <v>43184</v>
      </c>
      <c r="C2505" s="50">
        <v>1</v>
      </c>
      <c r="D2505" s="50">
        <v>2.09782</v>
      </c>
      <c r="E2505" s="42"/>
      <c r="F2505" s="49">
        <v>43184</v>
      </c>
      <c r="G2505" s="54">
        <v>1</v>
      </c>
      <c r="H2505" s="54">
        <v>26389.281842975099</v>
      </c>
      <c r="I2505" s="42"/>
      <c r="J2505" s="49">
        <v>43184</v>
      </c>
      <c r="K2505" s="54">
        <v>1</v>
      </c>
      <c r="L2505" s="54">
        <v>11721.15</v>
      </c>
      <c r="M2505" s="42"/>
      <c r="N2505" s="49">
        <v>43184</v>
      </c>
      <c r="O2505" s="54">
        <v>1</v>
      </c>
      <c r="P2505" s="54">
        <v>12836.224839509799</v>
      </c>
      <c r="Q2505" s="42"/>
      <c r="R2505" s="55">
        <f t="shared" si="114"/>
        <v>0.4441632807495367</v>
      </c>
      <c r="S2505" s="55">
        <f t="shared" si="115"/>
        <v>26928.089192820447</v>
      </c>
      <c r="T2505" s="55">
        <f t="shared" si="116"/>
        <v>5701.3797371553674</v>
      </c>
    </row>
    <row r="2506" spans="2:20">
      <c r="B2506" s="49">
        <v>43184</v>
      </c>
      <c r="C2506" s="50">
        <v>2</v>
      </c>
      <c r="D2506" s="50">
        <v>2.9202599999999999</v>
      </c>
      <c r="E2506" s="42"/>
      <c r="F2506" s="49">
        <v>43184</v>
      </c>
      <c r="G2506" s="54">
        <v>2</v>
      </c>
      <c r="H2506" s="54">
        <v>26515.146905856702</v>
      </c>
      <c r="I2506" s="42"/>
      <c r="J2506" s="49">
        <v>43184</v>
      </c>
      <c r="K2506" s="54">
        <v>2</v>
      </c>
      <c r="L2506" s="54">
        <v>40116.730000000003</v>
      </c>
      <c r="M2506" s="42"/>
      <c r="N2506" s="49">
        <v>43184</v>
      </c>
      <c r="O2506" s="54">
        <v>2</v>
      </c>
      <c r="P2506" s="54">
        <v>12858.9531886029</v>
      </c>
      <c r="Q2506" s="42"/>
      <c r="R2506" s="55">
        <f t="shared" ref="R2506:R2569" si="117">L2506/H2506</f>
        <v>1.5129740801526153</v>
      </c>
      <c r="S2506" s="55">
        <f t="shared" ref="S2506:S2569" si="118">P2506*D2506</f>
        <v>37551.486638549504</v>
      </c>
      <c r="T2506" s="55">
        <f t="shared" ref="T2506:T2569" si="119">P2506*R2506</f>
        <v>19455.262872252013</v>
      </c>
    </row>
    <row r="2507" spans="2:20">
      <c r="B2507" s="49">
        <v>43184</v>
      </c>
      <c r="C2507" s="50">
        <v>3</v>
      </c>
      <c r="D2507" s="50">
        <v>2.3588399999999998</v>
      </c>
      <c r="E2507" s="42"/>
      <c r="F2507" s="49">
        <v>43184</v>
      </c>
      <c r="G2507" s="54">
        <v>3</v>
      </c>
      <c r="H2507" s="54">
        <v>26362.390649884801</v>
      </c>
      <c r="I2507" s="42"/>
      <c r="J2507" s="49">
        <v>43184</v>
      </c>
      <c r="K2507" s="54">
        <v>3</v>
      </c>
      <c r="L2507" s="54">
        <v>27309.15</v>
      </c>
      <c r="M2507" s="42"/>
      <c r="N2507" s="49">
        <v>43184</v>
      </c>
      <c r="O2507" s="54">
        <v>3</v>
      </c>
      <c r="P2507" s="54">
        <v>12756.5328406136</v>
      </c>
      <c r="Q2507" s="42"/>
      <c r="R2507" s="55">
        <f t="shared" si="117"/>
        <v>1.0359132585010584</v>
      </c>
      <c r="S2507" s="55">
        <f t="shared" si="118"/>
        <v>30090.619925752981</v>
      </c>
      <c r="T2507" s="55">
        <f t="shared" si="119"/>
        <v>13214.661502095796</v>
      </c>
    </row>
    <row r="2508" spans="2:20">
      <c r="B2508" s="49">
        <v>43184</v>
      </c>
      <c r="C2508" s="50">
        <v>4</v>
      </c>
      <c r="D2508" s="50">
        <v>1.9016999999999999</v>
      </c>
      <c r="E2508" s="42"/>
      <c r="F2508" s="49">
        <v>43184</v>
      </c>
      <c r="G2508" s="54">
        <v>4</v>
      </c>
      <c r="H2508" s="54">
        <v>25809.246476322402</v>
      </c>
      <c r="I2508" s="42"/>
      <c r="J2508" s="49">
        <v>43184</v>
      </c>
      <c r="K2508" s="54">
        <v>4</v>
      </c>
      <c r="L2508" s="54">
        <v>12648.44</v>
      </c>
      <c r="M2508" s="42"/>
      <c r="N2508" s="49">
        <v>43184</v>
      </c>
      <c r="O2508" s="54">
        <v>4</v>
      </c>
      <c r="P2508" s="54">
        <v>12477.3891032108</v>
      </c>
      <c r="Q2508" s="42"/>
      <c r="R2508" s="55">
        <f t="shared" si="117"/>
        <v>0.49007397451931717</v>
      </c>
      <c r="S2508" s="55">
        <f t="shared" si="118"/>
        <v>23728.250857575978</v>
      </c>
      <c r="T2508" s="55">
        <f t="shared" si="119"/>
        <v>6114.8436694345355</v>
      </c>
    </row>
    <row r="2509" spans="2:20">
      <c r="B2509" s="49">
        <v>43184</v>
      </c>
      <c r="C2509" s="50">
        <v>5</v>
      </c>
      <c r="D2509" s="50">
        <v>1.8937600000000001</v>
      </c>
      <c r="E2509" s="42"/>
      <c r="F2509" s="49">
        <v>43184</v>
      </c>
      <c r="G2509" s="54">
        <v>5</v>
      </c>
      <c r="H2509" s="54">
        <v>25304.380657080201</v>
      </c>
      <c r="I2509" s="42"/>
      <c r="J2509" s="49">
        <v>43184</v>
      </c>
      <c r="K2509" s="54">
        <v>5</v>
      </c>
      <c r="L2509" s="54">
        <v>10631.3</v>
      </c>
      <c r="M2509" s="42"/>
      <c r="N2509" s="49">
        <v>43184</v>
      </c>
      <c r="O2509" s="54">
        <v>5</v>
      </c>
      <c r="P2509" s="54">
        <v>12225.4837282194</v>
      </c>
      <c r="Q2509" s="42"/>
      <c r="R2509" s="55">
        <f t="shared" si="117"/>
        <v>0.42013674011915986</v>
      </c>
      <c r="S2509" s="55">
        <f t="shared" si="118"/>
        <v>23152.132065152771</v>
      </c>
      <c r="T2509" s="55">
        <f t="shared" si="119"/>
        <v>5136.3748799539317</v>
      </c>
    </row>
    <row r="2510" spans="2:20">
      <c r="B2510" s="49">
        <v>43184</v>
      </c>
      <c r="C2510" s="50">
        <v>6</v>
      </c>
      <c r="D2510" s="50">
        <v>2.0606300000000002</v>
      </c>
      <c r="E2510" s="42"/>
      <c r="F2510" s="49">
        <v>43184</v>
      </c>
      <c r="G2510" s="54">
        <v>6</v>
      </c>
      <c r="H2510" s="54">
        <v>24775.177248646502</v>
      </c>
      <c r="I2510" s="42"/>
      <c r="J2510" s="49">
        <v>43184</v>
      </c>
      <c r="K2510" s="54">
        <v>6</v>
      </c>
      <c r="L2510" s="54">
        <v>16675.02</v>
      </c>
      <c r="M2510" s="42"/>
      <c r="N2510" s="49">
        <v>43184</v>
      </c>
      <c r="O2510" s="54">
        <v>6</v>
      </c>
      <c r="P2510" s="54">
        <v>11960.241882894999</v>
      </c>
      <c r="Q2510" s="42"/>
      <c r="R2510" s="55">
        <f t="shared" si="117"/>
        <v>0.67305350967412259</v>
      </c>
      <c r="S2510" s="55">
        <f t="shared" si="118"/>
        <v>24645.633231149925</v>
      </c>
      <c r="T2510" s="55">
        <f t="shared" si="119"/>
        <v>8049.8827758339157</v>
      </c>
    </row>
    <row r="2511" spans="2:20">
      <c r="B2511" s="49">
        <v>43184</v>
      </c>
      <c r="C2511" s="50">
        <v>7</v>
      </c>
      <c r="D2511" s="50">
        <v>2.2694899999999998</v>
      </c>
      <c r="E2511" s="42"/>
      <c r="F2511" s="49">
        <v>43184</v>
      </c>
      <c r="G2511" s="54">
        <v>7</v>
      </c>
      <c r="H2511" s="54">
        <v>24378.475955420799</v>
      </c>
      <c r="I2511" s="42"/>
      <c r="J2511" s="49">
        <v>43184</v>
      </c>
      <c r="K2511" s="54">
        <v>7</v>
      </c>
      <c r="L2511" s="54">
        <v>23386.44</v>
      </c>
      <c r="M2511" s="42"/>
      <c r="N2511" s="49">
        <v>43184</v>
      </c>
      <c r="O2511" s="54">
        <v>7</v>
      </c>
      <c r="P2511" s="54">
        <v>11789.9401588</v>
      </c>
      <c r="Q2511" s="42"/>
      <c r="R2511" s="55">
        <f t="shared" si="117"/>
        <v>0.95930689197984043</v>
      </c>
      <c r="S2511" s="55">
        <f t="shared" si="118"/>
        <v>26757.151290995011</v>
      </c>
      <c r="T2511" s="55">
        <f t="shared" si="119"/>
        <v>11310.170850366734</v>
      </c>
    </row>
    <row r="2512" spans="2:20">
      <c r="B2512" s="49">
        <v>43184</v>
      </c>
      <c r="C2512" s="50">
        <v>8</v>
      </c>
      <c r="D2512" s="50">
        <v>1.6061300000000001</v>
      </c>
      <c r="E2512" s="42"/>
      <c r="F2512" s="49">
        <v>43184</v>
      </c>
      <c r="G2512" s="54">
        <v>8</v>
      </c>
      <c r="H2512" s="54">
        <v>24023.451376795201</v>
      </c>
      <c r="I2512" s="42"/>
      <c r="J2512" s="49">
        <v>43184</v>
      </c>
      <c r="K2512" s="54">
        <v>8</v>
      </c>
      <c r="L2512" s="54">
        <v>4745.29</v>
      </c>
      <c r="M2512" s="42"/>
      <c r="N2512" s="49">
        <v>43184</v>
      </c>
      <c r="O2512" s="54">
        <v>8</v>
      </c>
      <c r="P2512" s="54">
        <v>11597.764017944201</v>
      </c>
      <c r="Q2512" s="42"/>
      <c r="R2512" s="55">
        <f t="shared" si="117"/>
        <v>0.19752740460030582</v>
      </c>
      <c r="S2512" s="55">
        <f t="shared" si="118"/>
        <v>18627.516722140721</v>
      </c>
      <c r="T2512" s="55">
        <f t="shared" si="119"/>
        <v>2290.8762256313325</v>
      </c>
    </row>
    <row r="2513" spans="2:20">
      <c r="B2513" s="49">
        <v>43184</v>
      </c>
      <c r="C2513" s="50">
        <v>9</v>
      </c>
      <c r="D2513" s="50">
        <v>1.11311</v>
      </c>
      <c r="E2513" s="42"/>
      <c r="F2513" s="49">
        <v>43184</v>
      </c>
      <c r="G2513" s="54">
        <v>9</v>
      </c>
      <c r="H2513" s="54">
        <v>23780.8440731597</v>
      </c>
      <c r="I2513" s="42"/>
      <c r="J2513" s="49">
        <v>43184</v>
      </c>
      <c r="K2513" s="54">
        <v>9</v>
      </c>
      <c r="L2513" s="54">
        <v>-2180.5500000000002</v>
      </c>
      <c r="M2513" s="42"/>
      <c r="N2513" s="49">
        <v>43184</v>
      </c>
      <c r="O2513" s="54">
        <v>9</v>
      </c>
      <c r="P2513" s="54">
        <v>11487.1812662784</v>
      </c>
      <c r="Q2513" s="42"/>
      <c r="R2513" s="55">
        <f t="shared" si="117"/>
        <v>-9.1693549366529112E-2</v>
      </c>
      <c r="S2513" s="55">
        <f t="shared" si="118"/>
        <v>12786.49633930715</v>
      </c>
      <c r="T2513" s="55">
        <f t="shared" si="119"/>
        <v>-1053.3004225217669</v>
      </c>
    </row>
    <row r="2514" spans="2:20">
      <c r="B2514" s="49">
        <v>43184</v>
      </c>
      <c r="C2514" s="50">
        <v>10</v>
      </c>
      <c r="D2514" s="50">
        <v>0.78861000000000003</v>
      </c>
      <c r="E2514" s="42"/>
      <c r="F2514" s="49">
        <v>43184</v>
      </c>
      <c r="G2514" s="54">
        <v>10</v>
      </c>
      <c r="H2514" s="54">
        <v>23734.878059475901</v>
      </c>
      <c r="I2514" s="42"/>
      <c r="J2514" s="49">
        <v>43184</v>
      </c>
      <c r="K2514" s="54">
        <v>10</v>
      </c>
      <c r="L2514" s="54">
        <v>-12510.46</v>
      </c>
      <c r="M2514" s="42"/>
      <c r="N2514" s="49">
        <v>43184</v>
      </c>
      <c r="O2514" s="54">
        <v>10</v>
      </c>
      <c r="P2514" s="54">
        <v>11442.860674003001</v>
      </c>
      <c r="Q2514" s="42"/>
      <c r="R2514" s="55">
        <f t="shared" si="117"/>
        <v>-0.52709181688866225</v>
      </c>
      <c r="S2514" s="55">
        <f t="shared" si="118"/>
        <v>9023.9543561255068</v>
      </c>
      <c r="T2514" s="55">
        <f t="shared" si="119"/>
        <v>-6031.438223064064</v>
      </c>
    </row>
    <row r="2515" spans="2:20">
      <c r="B2515" s="49">
        <v>43184</v>
      </c>
      <c r="C2515" s="50">
        <v>11</v>
      </c>
      <c r="D2515" s="50">
        <v>0.86387000000000003</v>
      </c>
      <c r="E2515" s="42"/>
      <c r="F2515" s="49">
        <v>43184</v>
      </c>
      <c r="G2515" s="54">
        <v>11</v>
      </c>
      <c r="H2515" s="54">
        <v>24188.486877478801</v>
      </c>
      <c r="I2515" s="42"/>
      <c r="J2515" s="49">
        <v>43184</v>
      </c>
      <c r="K2515" s="54">
        <v>11</v>
      </c>
      <c r="L2515" s="54">
        <v>-10808.01</v>
      </c>
      <c r="M2515" s="42"/>
      <c r="N2515" s="49">
        <v>43184</v>
      </c>
      <c r="O2515" s="54">
        <v>11</v>
      </c>
      <c r="P2515" s="54">
        <v>11669.1242697532</v>
      </c>
      <c r="Q2515" s="42"/>
      <c r="R2515" s="55">
        <f t="shared" si="117"/>
        <v>-0.44682455974801072</v>
      </c>
      <c r="S2515" s="55">
        <f t="shared" si="118"/>
        <v>10080.606382911697</v>
      </c>
      <c r="T2515" s="55">
        <f t="shared" si="119"/>
        <v>-5214.0513144773004</v>
      </c>
    </row>
    <row r="2516" spans="2:20">
      <c r="B2516" s="49">
        <v>43184</v>
      </c>
      <c r="C2516" s="50">
        <v>12</v>
      </c>
      <c r="D2516" s="50">
        <v>0.73887000000000003</v>
      </c>
      <c r="E2516" s="42"/>
      <c r="F2516" s="49">
        <v>43184</v>
      </c>
      <c r="G2516" s="54">
        <v>12</v>
      </c>
      <c r="H2516" s="54">
        <v>24423.2684017834</v>
      </c>
      <c r="I2516" s="42"/>
      <c r="J2516" s="49">
        <v>43184</v>
      </c>
      <c r="K2516" s="54">
        <v>12</v>
      </c>
      <c r="L2516" s="54">
        <v>-12811.12</v>
      </c>
      <c r="M2516" s="42"/>
      <c r="N2516" s="49">
        <v>43184</v>
      </c>
      <c r="O2516" s="54">
        <v>12</v>
      </c>
      <c r="P2516" s="54">
        <v>11784.2128432032</v>
      </c>
      <c r="Q2516" s="42"/>
      <c r="R2516" s="55">
        <f t="shared" si="117"/>
        <v>-0.52454568279913449</v>
      </c>
      <c r="S2516" s="55">
        <f t="shared" si="118"/>
        <v>8707.0013434575485</v>
      </c>
      <c r="T2516" s="55">
        <f t="shared" si="119"/>
        <v>-6181.3579720883527</v>
      </c>
    </row>
    <row r="2517" spans="2:20">
      <c r="B2517" s="49">
        <v>43184</v>
      </c>
      <c r="C2517" s="50">
        <v>13</v>
      </c>
      <c r="D2517" s="50">
        <v>0.80222000000000004</v>
      </c>
      <c r="E2517" s="42"/>
      <c r="F2517" s="49">
        <v>43184</v>
      </c>
      <c r="G2517" s="54">
        <v>13</v>
      </c>
      <c r="H2517" s="54">
        <v>24530.8086802668</v>
      </c>
      <c r="I2517" s="42"/>
      <c r="J2517" s="49">
        <v>43184</v>
      </c>
      <c r="K2517" s="54">
        <v>13</v>
      </c>
      <c r="L2517" s="54">
        <v>-13572.58</v>
      </c>
      <c r="M2517" s="42"/>
      <c r="N2517" s="49">
        <v>43184</v>
      </c>
      <c r="O2517" s="54">
        <v>13</v>
      </c>
      <c r="P2517" s="54">
        <v>11846.2349875254</v>
      </c>
      <c r="Q2517" s="42"/>
      <c r="R2517" s="55">
        <f t="shared" si="117"/>
        <v>-0.55328710018916438</v>
      </c>
      <c r="S2517" s="55">
        <f t="shared" si="118"/>
        <v>9503.2866316926265</v>
      </c>
      <c r="T2517" s="55">
        <f t="shared" si="119"/>
        <v>-6554.369004407351</v>
      </c>
    </row>
    <row r="2518" spans="2:20">
      <c r="B2518" s="49">
        <v>43184</v>
      </c>
      <c r="C2518" s="50">
        <v>14</v>
      </c>
      <c r="D2518" s="50">
        <v>1.24132</v>
      </c>
      <c r="E2518" s="42"/>
      <c r="F2518" s="49">
        <v>43184</v>
      </c>
      <c r="G2518" s="54">
        <v>14</v>
      </c>
      <c r="H2518" s="54">
        <v>24977.4342461448</v>
      </c>
      <c r="I2518" s="42"/>
      <c r="J2518" s="49">
        <v>43184</v>
      </c>
      <c r="K2518" s="54">
        <v>14</v>
      </c>
      <c r="L2518" s="54">
        <v>-6251.9</v>
      </c>
      <c r="M2518" s="42"/>
      <c r="N2518" s="49">
        <v>43184</v>
      </c>
      <c r="O2518" s="54">
        <v>14</v>
      </c>
      <c r="P2518" s="54">
        <v>12065.695780509201</v>
      </c>
      <c r="Q2518" s="42"/>
      <c r="R2518" s="55">
        <f t="shared" si="117"/>
        <v>-0.25030193006973739</v>
      </c>
      <c r="S2518" s="55">
        <f t="shared" si="118"/>
        <v>14977.38948626168</v>
      </c>
      <c r="T2518" s="55">
        <f t="shared" si="119"/>
        <v>-3020.0669414957392</v>
      </c>
    </row>
    <row r="2519" spans="2:20">
      <c r="B2519" s="49">
        <v>43184</v>
      </c>
      <c r="C2519" s="50">
        <v>15</v>
      </c>
      <c r="D2519" s="50">
        <v>1.18269</v>
      </c>
      <c r="E2519" s="42"/>
      <c r="F2519" s="49">
        <v>43184</v>
      </c>
      <c r="G2519" s="54">
        <v>15</v>
      </c>
      <c r="H2519" s="54">
        <v>25687.787468520601</v>
      </c>
      <c r="I2519" s="42"/>
      <c r="J2519" s="49">
        <v>43184</v>
      </c>
      <c r="K2519" s="54">
        <v>15</v>
      </c>
      <c r="L2519" s="54">
        <v>-6079.74</v>
      </c>
      <c r="M2519" s="42"/>
      <c r="N2519" s="49">
        <v>43184</v>
      </c>
      <c r="O2519" s="54">
        <v>15</v>
      </c>
      <c r="P2519" s="54">
        <v>12437.2516693614</v>
      </c>
      <c r="Q2519" s="42"/>
      <c r="R2519" s="55">
        <f t="shared" si="117"/>
        <v>-0.2366782272490571</v>
      </c>
      <c r="S2519" s="55">
        <f t="shared" si="118"/>
        <v>14709.413176837033</v>
      </c>
      <c r="T2519" s="55">
        <f t="shared" si="119"/>
        <v>-2943.626676954832</v>
      </c>
    </row>
    <row r="2520" spans="2:20">
      <c r="B2520" s="49">
        <v>43184</v>
      </c>
      <c r="C2520" s="50">
        <v>16</v>
      </c>
      <c r="D2520" s="50">
        <v>0.96979000000000004</v>
      </c>
      <c r="E2520" s="42"/>
      <c r="F2520" s="49">
        <v>43184</v>
      </c>
      <c r="G2520" s="54">
        <v>16</v>
      </c>
      <c r="H2520" s="54">
        <v>26140.967588695901</v>
      </c>
      <c r="I2520" s="42"/>
      <c r="J2520" s="49">
        <v>43184</v>
      </c>
      <c r="K2520" s="54">
        <v>16</v>
      </c>
      <c r="L2520" s="54">
        <v>-10981.09</v>
      </c>
      <c r="M2520" s="42"/>
      <c r="N2520" s="49">
        <v>43184</v>
      </c>
      <c r="O2520" s="54">
        <v>16</v>
      </c>
      <c r="P2520" s="54">
        <v>12664.081174589401</v>
      </c>
      <c r="Q2520" s="42"/>
      <c r="R2520" s="55">
        <f t="shared" si="117"/>
        <v>-0.42007205596890518</v>
      </c>
      <c r="S2520" s="55">
        <f t="shared" si="118"/>
        <v>12281.499282305056</v>
      </c>
      <c r="T2520" s="55">
        <f t="shared" si="119"/>
        <v>-5319.8266159668774</v>
      </c>
    </row>
    <row r="2521" spans="2:20">
      <c r="B2521" s="49">
        <v>43184</v>
      </c>
      <c r="C2521" s="50">
        <v>17</v>
      </c>
      <c r="D2521" s="50">
        <v>0.85133999999999999</v>
      </c>
      <c r="E2521" s="42"/>
      <c r="F2521" s="49">
        <v>43184</v>
      </c>
      <c r="G2521" s="54">
        <v>17</v>
      </c>
      <c r="H2521" s="54">
        <v>26767.5477512502</v>
      </c>
      <c r="I2521" s="42"/>
      <c r="J2521" s="49">
        <v>43184</v>
      </c>
      <c r="K2521" s="54">
        <v>17</v>
      </c>
      <c r="L2521" s="54">
        <v>-12118.29</v>
      </c>
      <c r="M2521" s="42"/>
      <c r="N2521" s="49">
        <v>43184</v>
      </c>
      <c r="O2521" s="54">
        <v>17</v>
      </c>
      <c r="P2521" s="54">
        <v>12972.101091955499</v>
      </c>
      <c r="Q2521" s="42"/>
      <c r="R2521" s="55">
        <f t="shared" si="117"/>
        <v>-0.45272320470350169</v>
      </c>
      <c r="S2521" s="55">
        <f t="shared" si="118"/>
        <v>11043.668543625394</v>
      </c>
      <c r="T2521" s="55">
        <f t="shared" si="119"/>
        <v>-5872.7711780878872</v>
      </c>
    </row>
    <row r="2522" spans="2:20">
      <c r="B2522" s="49">
        <v>43184</v>
      </c>
      <c r="C2522" s="50">
        <v>18</v>
      </c>
      <c r="D2522" s="50">
        <v>1.38873</v>
      </c>
      <c r="E2522" s="42"/>
      <c r="F2522" s="49">
        <v>43184</v>
      </c>
      <c r="G2522" s="54">
        <v>18</v>
      </c>
      <c r="H2522" s="54">
        <v>27248.104363691</v>
      </c>
      <c r="I2522" s="42"/>
      <c r="J2522" s="49">
        <v>43184</v>
      </c>
      <c r="K2522" s="54">
        <v>18</v>
      </c>
      <c r="L2522" s="54">
        <v>-3393.62</v>
      </c>
      <c r="M2522" s="42"/>
      <c r="N2522" s="49">
        <v>43184</v>
      </c>
      <c r="O2522" s="54">
        <v>18</v>
      </c>
      <c r="P2522" s="54">
        <v>13249.7977939095</v>
      </c>
      <c r="Q2522" s="42"/>
      <c r="R2522" s="55">
        <f t="shared" si="117"/>
        <v>-0.12454517770131969</v>
      </c>
      <c r="S2522" s="55">
        <f t="shared" si="118"/>
        <v>18400.391690335939</v>
      </c>
      <c r="T2522" s="55">
        <f t="shared" si="119"/>
        <v>-1650.1984207490123</v>
      </c>
    </row>
    <row r="2523" spans="2:20">
      <c r="B2523" s="49">
        <v>43184</v>
      </c>
      <c r="C2523" s="50">
        <v>19</v>
      </c>
      <c r="D2523" s="50">
        <v>1.8745000000000001</v>
      </c>
      <c r="E2523" s="42"/>
      <c r="F2523" s="49">
        <v>43184</v>
      </c>
      <c r="G2523" s="54">
        <v>19</v>
      </c>
      <c r="H2523" s="54">
        <v>27401.525748157801</v>
      </c>
      <c r="I2523" s="42"/>
      <c r="J2523" s="49">
        <v>43184</v>
      </c>
      <c r="K2523" s="54">
        <v>19</v>
      </c>
      <c r="L2523" s="54">
        <v>7640.31</v>
      </c>
      <c r="M2523" s="42"/>
      <c r="N2523" s="49">
        <v>43184</v>
      </c>
      <c r="O2523" s="54">
        <v>19</v>
      </c>
      <c r="P2523" s="54">
        <v>13373.281093085099</v>
      </c>
      <c r="Q2523" s="42"/>
      <c r="R2523" s="55">
        <f t="shared" si="117"/>
        <v>0.27882790433717569</v>
      </c>
      <c r="S2523" s="55">
        <f t="shared" si="118"/>
        <v>25068.21540898802</v>
      </c>
      <c r="T2523" s="55">
        <f t="shared" si="119"/>
        <v>3728.8439412968924</v>
      </c>
    </row>
    <row r="2524" spans="2:20">
      <c r="B2524" s="49">
        <v>43184</v>
      </c>
      <c r="C2524" s="50">
        <v>20</v>
      </c>
      <c r="D2524" s="50">
        <v>2.3686600000000002</v>
      </c>
      <c r="E2524" s="42"/>
      <c r="F2524" s="49">
        <v>43184</v>
      </c>
      <c r="G2524" s="54">
        <v>20</v>
      </c>
      <c r="H2524" s="54">
        <v>27320.847779225402</v>
      </c>
      <c r="I2524" s="42"/>
      <c r="J2524" s="49">
        <v>43184</v>
      </c>
      <c r="K2524" s="54">
        <v>20</v>
      </c>
      <c r="L2524" s="54">
        <v>3451.17</v>
      </c>
      <c r="M2524" s="42"/>
      <c r="N2524" s="49">
        <v>43184</v>
      </c>
      <c r="O2524" s="54">
        <v>20</v>
      </c>
      <c r="P2524" s="54">
        <v>13356.8341807981</v>
      </c>
      <c r="Q2524" s="42"/>
      <c r="R2524" s="55">
        <f t="shared" si="117"/>
        <v>0.12632001861319428</v>
      </c>
      <c r="S2524" s="55">
        <f t="shared" si="118"/>
        <v>31637.798850689229</v>
      </c>
      <c r="T2524" s="55">
        <f t="shared" si="119"/>
        <v>1687.2355423317656</v>
      </c>
    </row>
    <row r="2525" spans="2:20">
      <c r="B2525" s="49">
        <v>43184</v>
      </c>
      <c r="C2525" s="50">
        <v>21</v>
      </c>
      <c r="D2525" s="50">
        <v>1.6611899999999999</v>
      </c>
      <c r="E2525" s="42"/>
      <c r="F2525" s="49">
        <v>43184</v>
      </c>
      <c r="G2525" s="54">
        <v>21</v>
      </c>
      <c r="H2525" s="54">
        <v>27288.067744046799</v>
      </c>
      <c r="I2525" s="42"/>
      <c r="J2525" s="49">
        <v>43184</v>
      </c>
      <c r="K2525" s="54">
        <v>21</v>
      </c>
      <c r="L2525" s="54">
        <v>-7119.46</v>
      </c>
      <c r="M2525" s="42"/>
      <c r="N2525" s="49">
        <v>43184</v>
      </c>
      <c r="O2525" s="54">
        <v>21</v>
      </c>
      <c r="P2525" s="54">
        <v>13359.8855682175</v>
      </c>
      <c r="Q2525" s="42"/>
      <c r="R2525" s="55">
        <f t="shared" si="117"/>
        <v>-0.26090011454010664</v>
      </c>
      <c r="S2525" s="55">
        <f t="shared" si="118"/>
        <v>22193.308307067229</v>
      </c>
      <c r="T2525" s="55">
        <f t="shared" si="119"/>
        <v>-3485.5956749906636</v>
      </c>
    </row>
    <row r="2526" spans="2:20">
      <c r="B2526" s="49">
        <v>43184</v>
      </c>
      <c r="C2526" s="50">
        <v>22</v>
      </c>
      <c r="D2526" s="50">
        <v>1.5226999999999999</v>
      </c>
      <c r="E2526" s="42"/>
      <c r="F2526" s="49">
        <v>43184</v>
      </c>
      <c r="G2526" s="54">
        <v>22</v>
      </c>
      <c r="H2526" s="54">
        <v>27449.370639856799</v>
      </c>
      <c r="I2526" s="42"/>
      <c r="J2526" s="49">
        <v>43184</v>
      </c>
      <c r="K2526" s="54">
        <v>22</v>
      </c>
      <c r="L2526" s="54">
        <v>-11101.86</v>
      </c>
      <c r="M2526" s="42"/>
      <c r="N2526" s="49">
        <v>43184</v>
      </c>
      <c r="O2526" s="54">
        <v>22</v>
      </c>
      <c r="P2526" s="54">
        <v>13455.2873863976</v>
      </c>
      <c r="Q2526" s="42"/>
      <c r="R2526" s="55">
        <f t="shared" si="117"/>
        <v>-0.40444861726191905</v>
      </c>
      <c r="S2526" s="55">
        <f t="shared" si="118"/>
        <v>20488.366103267625</v>
      </c>
      <c r="T2526" s="55">
        <f t="shared" si="119"/>
        <v>-5441.9723782902502</v>
      </c>
    </row>
    <row r="2527" spans="2:20">
      <c r="B2527" s="49">
        <v>43184</v>
      </c>
      <c r="C2527" s="50">
        <v>23</v>
      </c>
      <c r="D2527" s="50">
        <v>1.6566799999999999</v>
      </c>
      <c r="E2527" s="42"/>
      <c r="F2527" s="49">
        <v>43184</v>
      </c>
      <c r="G2527" s="54">
        <v>23</v>
      </c>
      <c r="H2527" s="54">
        <v>27431.735954871601</v>
      </c>
      <c r="I2527" s="42"/>
      <c r="J2527" s="49">
        <v>43184</v>
      </c>
      <c r="K2527" s="54">
        <v>23</v>
      </c>
      <c r="L2527" s="54">
        <v>-9260.4599999999991</v>
      </c>
      <c r="M2527" s="42"/>
      <c r="N2527" s="49">
        <v>43184</v>
      </c>
      <c r="O2527" s="54">
        <v>23</v>
      </c>
      <c r="P2527" s="54">
        <v>13460.8186861412</v>
      </c>
      <c r="Q2527" s="42"/>
      <c r="R2527" s="55">
        <f t="shared" si="117"/>
        <v>-0.33758198953338331</v>
      </c>
      <c r="S2527" s="55">
        <f t="shared" si="118"/>
        <v>22300.269100956401</v>
      </c>
      <c r="T2527" s="55">
        <f t="shared" si="119"/>
        <v>-4544.1299528156887</v>
      </c>
    </row>
    <row r="2528" spans="2:20">
      <c r="B2528" s="49">
        <v>43184</v>
      </c>
      <c r="C2528" s="50">
        <v>24</v>
      </c>
      <c r="D2528" s="50">
        <v>1.46105</v>
      </c>
      <c r="E2528" s="42"/>
      <c r="F2528" s="49">
        <v>43184</v>
      </c>
      <c r="G2528" s="54">
        <v>24</v>
      </c>
      <c r="H2528" s="54">
        <v>27359.2843192611</v>
      </c>
      <c r="I2528" s="42"/>
      <c r="J2528" s="49">
        <v>43184</v>
      </c>
      <c r="K2528" s="54">
        <v>24</v>
      </c>
      <c r="L2528" s="54">
        <v>-11191.87</v>
      </c>
      <c r="M2528" s="42"/>
      <c r="N2528" s="49">
        <v>43184</v>
      </c>
      <c r="O2528" s="54">
        <v>24</v>
      </c>
      <c r="P2528" s="54">
        <v>13439.1749149886</v>
      </c>
      <c r="Q2528" s="42"/>
      <c r="R2528" s="55">
        <f t="shared" si="117"/>
        <v>-0.40907027645167082</v>
      </c>
      <c r="S2528" s="55">
        <f t="shared" si="118"/>
        <v>19635.306509544094</v>
      </c>
      <c r="T2528" s="55">
        <f t="shared" si="119"/>
        <v>-5497.5669977567459</v>
      </c>
    </row>
    <row r="2529" spans="2:20">
      <c r="B2529" s="49">
        <v>43184</v>
      </c>
      <c r="C2529" s="50">
        <v>25</v>
      </c>
      <c r="D2529" s="50">
        <v>1.06545</v>
      </c>
      <c r="E2529" s="42"/>
      <c r="F2529" s="49">
        <v>43184</v>
      </c>
      <c r="G2529" s="54">
        <v>25</v>
      </c>
      <c r="H2529" s="54">
        <v>27010.658969855202</v>
      </c>
      <c r="I2529" s="42"/>
      <c r="J2529" s="49">
        <v>43184</v>
      </c>
      <c r="K2529" s="54">
        <v>25</v>
      </c>
      <c r="L2529" s="54">
        <v>-9376.1</v>
      </c>
      <c r="M2529" s="42"/>
      <c r="N2529" s="49">
        <v>43184</v>
      </c>
      <c r="O2529" s="54">
        <v>25</v>
      </c>
      <c r="P2529" s="54">
        <v>13265.709540186601</v>
      </c>
      <c r="Q2529" s="42"/>
      <c r="R2529" s="55">
        <f t="shared" si="117"/>
        <v>-0.34712592574894385</v>
      </c>
      <c r="S2529" s="55">
        <f t="shared" si="118"/>
        <v>14133.950229591814</v>
      </c>
      <c r="T2529" s="55">
        <f t="shared" si="119"/>
        <v>-4604.8717048538701</v>
      </c>
    </row>
    <row r="2530" spans="2:20">
      <c r="B2530" s="49">
        <v>43184</v>
      </c>
      <c r="C2530" s="50">
        <v>26</v>
      </c>
      <c r="D2530" s="50">
        <v>0.99326999999999999</v>
      </c>
      <c r="E2530" s="42"/>
      <c r="F2530" s="49">
        <v>43184</v>
      </c>
      <c r="G2530" s="54">
        <v>26</v>
      </c>
      <c r="H2530" s="54">
        <v>26547.845891854598</v>
      </c>
      <c r="I2530" s="42"/>
      <c r="J2530" s="49">
        <v>43184</v>
      </c>
      <c r="K2530" s="54">
        <v>26</v>
      </c>
      <c r="L2530" s="54">
        <v>-11022.49</v>
      </c>
      <c r="M2530" s="42"/>
      <c r="N2530" s="49">
        <v>43184</v>
      </c>
      <c r="O2530" s="54">
        <v>26</v>
      </c>
      <c r="P2530" s="54">
        <v>13004.122182474901</v>
      </c>
      <c r="Q2530" s="42"/>
      <c r="R2530" s="55">
        <f t="shared" si="117"/>
        <v>-0.41519338498879554</v>
      </c>
      <c r="S2530" s="55">
        <f t="shared" si="118"/>
        <v>12916.604440186844</v>
      </c>
      <c r="T2530" s="55">
        <f t="shared" si="119"/>
        <v>-5399.2255077496375</v>
      </c>
    </row>
    <row r="2531" spans="2:20">
      <c r="B2531" s="49">
        <v>43184</v>
      </c>
      <c r="C2531" s="50">
        <v>27</v>
      </c>
      <c r="D2531" s="50">
        <v>1.8250500000000001</v>
      </c>
      <c r="E2531" s="42"/>
      <c r="F2531" s="49">
        <v>43184</v>
      </c>
      <c r="G2531" s="54">
        <v>27</v>
      </c>
      <c r="H2531" s="54">
        <v>27036.3370301908</v>
      </c>
      <c r="I2531" s="42"/>
      <c r="J2531" s="49">
        <v>43184</v>
      </c>
      <c r="K2531" s="54">
        <v>27</v>
      </c>
      <c r="L2531" s="54">
        <v>-3959.38</v>
      </c>
      <c r="M2531" s="42"/>
      <c r="N2531" s="49">
        <v>43184</v>
      </c>
      <c r="O2531" s="54">
        <v>27</v>
      </c>
      <c r="P2531" s="54">
        <v>13426.299050657901</v>
      </c>
      <c r="Q2531" s="42"/>
      <c r="R2531" s="55">
        <f t="shared" si="117"/>
        <v>-0.14644661351789851</v>
      </c>
      <c r="S2531" s="55">
        <f t="shared" si="118"/>
        <v>24503.667082403204</v>
      </c>
      <c r="T2531" s="55">
        <f t="shared" si="119"/>
        <v>-1966.2360280474252</v>
      </c>
    </row>
    <row r="2532" spans="2:20">
      <c r="B2532" s="49">
        <v>43184</v>
      </c>
      <c r="C2532" s="50">
        <v>28</v>
      </c>
      <c r="D2532" s="50">
        <v>1.60809</v>
      </c>
      <c r="E2532" s="42"/>
      <c r="F2532" s="49">
        <v>43184</v>
      </c>
      <c r="G2532" s="54">
        <v>28</v>
      </c>
      <c r="H2532" s="54">
        <v>26819.626874952599</v>
      </c>
      <c r="I2532" s="42"/>
      <c r="J2532" s="49">
        <v>43184</v>
      </c>
      <c r="K2532" s="54">
        <v>28</v>
      </c>
      <c r="L2532" s="54">
        <v>-3266.07</v>
      </c>
      <c r="M2532" s="42"/>
      <c r="N2532" s="49">
        <v>43184</v>
      </c>
      <c r="O2532" s="54">
        <v>28</v>
      </c>
      <c r="P2532" s="54">
        <v>13299.5867561388</v>
      </c>
      <c r="Q2532" s="42"/>
      <c r="R2532" s="55">
        <f t="shared" si="117"/>
        <v>-0.12177909913617217</v>
      </c>
      <c r="S2532" s="55">
        <f t="shared" si="118"/>
        <v>21386.932466679245</v>
      </c>
      <c r="T2532" s="55">
        <f t="shared" si="119"/>
        <v>-1619.6116940459494</v>
      </c>
    </row>
    <row r="2533" spans="2:20">
      <c r="B2533" s="49">
        <v>43184</v>
      </c>
      <c r="C2533" s="50">
        <v>29</v>
      </c>
      <c r="D2533" s="50">
        <v>2.07056</v>
      </c>
      <c r="E2533" s="42"/>
      <c r="F2533" s="49">
        <v>43184</v>
      </c>
      <c r="G2533" s="54">
        <v>29</v>
      </c>
      <c r="H2533" s="54">
        <v>27053.413885882001</v>
      </c>
      <c r="I2533" s="42"/>
      <c r="J2533" s="49">
        <v>43184</v>
      </c>
      <c r="K2533" s="54">
        <v>29</v>
      </c>
      <c r="L2533" s="54">
        <v>2829.86</v>
      </c>
      <c r="M2533" s="42"/>
      <c r="N2533" s="49">
        <v>43184</v>
      </c>
      <c r="O2533" s="54">
        <v>29</v>
      </c>
      <c r="P2533" s="54">
        <v>13416.821669777401</v>
      </c>
      <c r="Q2533" s="42"/>
      <c r="R2533" s="55">
        <f t="shared" si="117"/>
        <v>0.10460269494774488</v>
      </c>
      <c r="S2533" s="55">
        <f t="shared" si="118"/>
        <v>27780.334276574293</v>
      </c>
      <c r="T2533" s="55">
        <f t="shared" si="119"/>
        <v>1403.4357042920185</v>
      </c>
    </row>
    <row r="2534" spans="2:20">
      <c r="B2534" s="49">
        <v>43184</v>
      </c>
      <c r="C2534" s="50">
        <v>30</v>
      </c>
      <c r="D2534" s="50">
        <v>1.6993100000000001</v>
      </c>
      <c r="E2534" s="42"/>
      <c r="F2534" s="49">
        <v>43184</v>
      </c>
      <c r="G2534" s="54">
        <v>30</v>
      </c>
      <c r="H2534" s="54">
        <v>27391.921175562598</v>
      </c>
      <c r="I2534" s="42"/>
      <c r="J2534" s="49">
        <v>43184</v>
      </c>
      <c r="K2534" s="54">
        <v>30</v>
      </c>
      <c r="L2534" s="54">
        <v>-5485.03</v>
      </c>
      <c r="M2534" s="42"/>
      <c r="N2534" s="49">
        <v>43184</v>
      </c>
      <c r="O2534" s="54">
        <v>30</v>
      </c>
      <c r="P2534" s="54">
        <v>13580.935774763801</v>
      </c>
      <c r="Q2534" s="42"/>
      <c r="R2534" s="55">
        <f t="shared" si="117"/>
        <v>-0.20024261769902466</v>
      </c>
      <c r="S2534" s="55">
        <f t="shared" si="118"/>
        <v>23078.219971413877</v>
      </c>
      <c r="T2534" s="55">
        <f t="shared" si="119"/>
        <v>-2719.4821303410349</v>
      </c>
    </row>
    <row r="2535" spans="2:20">
      <c r="B2535" s="49">
        <v>43184</v>
      </c>
      <c r="C2535" s="50">
        <v>31</v>
      </c>
      <c r="D2535" s="50">
        <v>1.2973699999999999</v>
      </c>
      <c r="E2535" s="42"/>
      <c r="F2535" s="49">
        <v>43184</v>
      </c>
      <c r="G2535" s="54">
        <v>31</v>
      </c>
      <c r="H2535" s="54">
        <v>27783.025248164999</v>
      </c>
      <c r="I2535" s="42"/>
      <c r="J2535" s="49">
        <v>43184</v>
      </c>
      <c r="K2535" s="54">
        <v>31</v>
      </c>
      <c r="L2535" s="54">
        <v>-4995.1400000000003</v>
      </c>
      <c r="M2535" s="42"/>
      <c r="N2535" s="49">
        <v>43184</v>
      </c>
      <c r="O2535" s="54">
        <v>31</v>
      </c>
      <c r="P2535" s="54">
        <v>13585.7500180609</v>
      </c>
      <c r="Q2535" s="42"/>
      <c r="R2535" s="55">
        <f t="shared" si="117"/>
        <v>-0.17979107585952747</v>
      </c>
      <c r="S2535" s="55">
        <f t="shared" si="118"/>
        <v>17625.744500931669</v>
      </c>
      <c r="T2535" s="55">
        <f t="shared" si="119"/>
        <v>-2442.5966121057641</v>
      </c>
    </row>
    <row r="2536" spans="2:20">
      <c r="B2536" s="49">
        <v>43184</v>
      </c>
      <c r="C2536" s="50">
        <v>32</v>
      </c>
      <c r="D2536" s="50">
        <v>1.4993099999999999</v>
      </c>
      <c r="E2536" s="42"/>
      <c r="F2536" s="49">
        <v>43184</v>
      </c>
      <c r="G2536" s="54">
        <v>32</v>
      </c>
      <c r="H2536" s="54">
        <v>28693.393602576001</v>
      </c>
      <c r="I2536" s="42"/>
      <c r="J2536" s="49">
        <v>43184</v>
      </c>
      <c r="K2536" s="54">
        <v>32</v>
      </c>
      <c r="L2536" s="54">
        <v>-6572.07</v>
      </c>
      <c r="M2536" s="42"/>
      <c r="N2536" s="49">
        <v>43184</v>
      </c>
      <c r="O2536" s="54">
        <v>32</v>
      </c>
      <c r="P2536" s="54">
        <v>14040.0541095142</v>
      </c>
      <c r="Q2536" s="42"/>
      <c r="R2536" s="55">
        <f t="shared" si="117"/>
        <v>-0.22904470942084662</v>
      </c>
      <c r="S2536" s="55">
        <f t="shared" si="118"/>
        <v>21050.393526935735</v>
      </c>
      <c r="T2536" s="55">
        <f t="shared" si="119"/>
        <v>-3215.8001137666433</v>
      </c>
    </row>
    <row r="2537" spans="2:20">
      <c r="B2537" s="49">
        <v>43184</v>
      </c>
      <c r="C2537" s="50">
        <v>33</v>
      </c>
      <c r="D2537" s="50">
        <v>1.23169</v>
      </c>
      <c r="E2537" s="42"/>
      <c r="F2537" s="49">
        <v>43184</v>
      </c>
      <c r="G2537" s="54">
        <v>33</v>
      </c>
      <c r="H2537" s="54">
        <v>29881.343714692801</v>
      </c>
      <c r="I2537" s="42"/>
      <c r="J2537" s="49">
        <v>43184</v>
      </c>
      <c r="K2537" s="54">
        <v>33</v>
      </c>
      <c r="L2537" s="54">
        <v>-13663.1</v>
      </c>
      <c r="M2537" s="42"/>
      <c r="N2537" s="49">
        <v>43184</v>
      </c>
      <c r="O2537" s="54">
        <v>33</v>
      </c>
      <c r="P2537" s="54">
        <v>14608.644887963001</v>
      </c>
      <c r="Q2537" s="42"/>
      <c r="R2537" s="55">
        <f t="shared" si="117"/>
        <v>-0.45724516710009222</v>
      </c>
      <c r="S2537" s="55">
        <f t="shared" si="118"/>
        <v>17993.321822055146</v>
      </c>
      <c r="T2537" s="55">
        <f t="shared" si="119"/>
        <v>-6679.73227290255</v>
      </c>
    </row>
    <row r="2538" spans="2:20">
      <c r="B2538" s="49">
        <v>43184</v>
      </c>
      <c r="C2538" s="50">
        <v>34</v>
      </c>
      <c r="D2538" s="50">
        <v>1.31629</v>
      </c>
      <c r="E2538" s="42"/>
      <c r="F2538" s="49">
        <v>43184</v>
      </c>
      <c r="G2538" s="54">
        <v>34</v>
      </c>
      <c r="H2538" s="54">
        <v>31007.051254456899</v>
      </c>
      <c r="I2538" s="42"/>
      <c r="J2538" s="49">
        <v>43184</v>
      </c>
      <c r="K2538" s="54">
        <v>34</v>
      </c>
      <c r="L2538" s="54">
        <v>-11254.28</v>
      </c>
      <c r="M2538" s="42"/>
      <c r="N2538" s="49">
        <v>43184</v>
      </c>
      <c r="O2538" s="54">
        <v>34</v>
      </c>
      <c r="P2538" s="54">
        <v>15179.5495296443</v>
      </c>
      <c r="Q2538" s="42"/>
      <c r="R2538" s="55">
        <f t="shared" si="117"/>
        <v>-0.36295873179434729</v>
      </c>
      <c r="S2538" s="55">
        <f t="shared" si="118"/>
        <v>19980.689250375497</v>
      </c>
      <c r="T2538" s="55">
        <f t="shared" si="119"/>
        <v>-5509.5500464891766</v>
      </c>
    </row>
    <row r="2539" spans="2:20">
      <c r="B2539" s="49">
        <v>43184</v>
      </c>
      <c r="C2539" s="50">
        <v>35</v>
      </c>
      <c r="D2539" s="50">
        <v>1.46465</v>
      </c>
      <c r="E2539" s="42"/>
      <c r="F2539" s="49">
        <v>43184</v>
      </c>
      <c r="G2539" s="54">
        <v>35</v>
      </c>
      <c r="H2539" s="54">
        <v>32159.1206566482</v>
      </c>
      <c r="I2539" s="42"/>
      <c r="J2539" s="49">
        <v>43184</v>
      </c>
      <c r="K2539" s="54">
        <v>35</v>
      </c>
      <c r="L2539" s="54">
        <v>-9385.0300000000007</v>
      </c>
      <c r="M2539" s="42"/>
      <c r="N2539" s="49">
        <v>43184</v>
      </c>
      <c r="O2539" s="54">
        <v>35</v>
      </c>
      <c r="P2539" s="54">
        <v>15766.9071091554</v>
      </c>
      <c r="Q2539" s="42"/>
      <c r="R2539" s="55">
        <f t="shared" si="117"/>
        <v>-0.29183105160743411</v>
      </c>
      <c r="S2539" s="55">
        <f t="shared" si="118"/>
        <v>23093.000497424455</v>
      </c>
      <c r="T2539" s="55">
        <f t="shared" si="119"/>
        <v>-4601.2730822615495</v>
      </c>
    </row>
    <row r="2540" spans="2:20">
      <c r="B2540" s="49">
        <v>43184</v>
      </c>
      <c r="C2540" s="50">
        <v>36</v>
      </c>
      <c r="D2540" s="50">
        <v>2.1792799999999999</v>
      </c>
      <c r="E2540" s="42"/>
      <c r="F2540" s="49">
        <v>43184</v>
      </c>
      <c r="G2540" s="54">
        <v>36</v>
      </c>
      <c r="H2540" s="54">
        <v>32570.451140700501</v>
      </c>
      <c r="I2540" s="42"/>
      <c r="J2540" s="49">
        <v>43184</v>
      </c>
      <c r="K2540" s="54">
        <v>36</v>
      </c>
      <c r="L2540" s="54">
        <v>6715.05</v>
      </c>
      <c r="M2540" s="42"/>
      <c r="N2540" s="49">
        <v>43184</v>
      </c>
      <c r="O2540" s="54">
        <v>36</v>
      </c>
      <c r="P2540" s="54">
        <v>15972.516704866701</v>
      </c>
      <c r="Q2540" s="42"/>
      <c r="R2540" s="55">
        <f t="shared" si="117"/>
        <v>0.2061700027117149</v>
      </c>
      <c r="S2540" s="55">
        <f t="shared" si="118"/>
        <v>34808.586204581901</v>
      </c>
      <c r="T2540" s="55">
        <f t="shared" si="119"/>
        <v>3293.0538123552792</v>
      </c>
    </row>
    <row r="2541" spans="2:20">
      <c r="B2541" s="49">
        <v>43184</v>
      </c>
      <c r="C2541" s="50">
        <v>37</v>
      </c>
      <c r="D2541" s="50">
        <v>2.19415</v>
      </c>
      <c r="E2541" s="42"/>
      <c r="F2541" s="49">
        <v>43184</v>
      </c>
      <c r="G2541" s="54">
        <v>37</v>
      </c>
      <c r="H2541" s="54">
        <v>33100.101231715198</v>
      </c>
      <c r="I2541" s="42"/>
      <c r="J2541" s="49">
        <v>43184</v>
      </c>
      <c r="K2541" s="54">
        <v>37</v>
      </c>
      <c r="L2541" s="54">
        <v>-4315.1499999999996</v>
      </c>
      <c r="M2541" s="42"/>
      <c r="N2541" s="49">
        <v>43184</v>
      </c>
      <c r="O2541" s="54">
        <v>37</v>
      </c>
      <c r="P2541" s="54">
        <v>16245.2688094978</v>
      </c>
      <c r="Q2541" s="42"/>
      <c r="R2541" s="55">
        <f t="shared" si="117"/>
        <v>-0.13036667077819675</v>
      </c>
      <c r="S2541" s="55">
        <f t="shared" si="118"/>
        <v>35644.556558359596</v>
      </c>
      <c r="T2541" s="55">
        <f t="shared" si="119"/>
        <v>-2117.8416105911078</v>
      </c>
    </row>
    <row r="2542" spans="2:20">
      <c r="B2542" s="49">
        <v>43184</v>
      </c>
      <c r="C2542" s="50">
        <v>38</v>
      </c>
      <c r="D2542" s="50">
        <v>3.1132900000000001</v>
      </c>
      <c r="E2542" s="42"/>
      <c r="F2542" s="49">
        <v>43184</v>
      </c>
      <c r="G2542" s="54">
        <v>38</v>
      </c>
      <c r="H2542" s="54">
        <v>34256.779650329903</v>
      </c>
      <c r="I2542" s="42"/>
      <c r="J2542" s="49">
        <v>43184</v>
      </c>
      <c r="K2542" s="54">
        <v>38</v>
      </c>
      <c r="L2542" s="54">
        <v>32773.4</v>
      </c>
      <c r="M2542" s="42"/>
      <c r="N2542" s="49">
        <v>43184</v>
      </c>
      <c r="O2542" s="54">
        <v>38</v>
      </c>
      <c r="P2542" s="54">
        <v>16860.002971358899</v>
      </c>
      <c r="Q2542" s="42"/>
      <c r="R2542" s="55">
        <f t="shared" si="117"/>
        <v>0.9566982166604322</v>
      </c>
      <c r="S2542" s="55">
        <f t="shared" si="118"/>
        <v>52490.078650701951</v>
      </c>
      <c r="T2542" s="55">
        <f t="shared" si="119"/>
        <v>16129.934775588647</v>
      </c>
    </row>
    <row r="2543" spans="2:20">
      <c r="B2543" s="49">
        <v>43184</v>
      </c>
      <c r="C2543" s="50">
        <v>39</v>
      </c>
      <c r="D2543" s="50">
        <v>3.1487500000000002</v>
      </c>
      <c r="E2543" s="42"/>
      <c r="F2543" s="49">
        <v>43184</v>
      </c>
      <c r="G2543" s="54">
        <v>39</v>
      </c>
      <c r="H2543" s="54">
        <v>34395.117081242199</v>
      </c>
      <c r="I2543" s="42"/>
      <c r="J2543" s="49">
        <v>43184</v>
      </c>
      <c r="K2543" s="54">
        <v>39</v>
      </c>
      <c r="L2543" s="54">
        <v>53036.23</v>
      </c>
      <c r="M2543" s="42"/>
      <c r="N2543" s="49">
        <v>43184</v>
      </c>
      <c r="O2543" s="54">
        <v>39</v>
      </c>
      <c r="P2543" s="54">
        <v>16954.454359985</v>
      </c>
      <c r="Q2543" s="42"/>
      <c r="R2543" s="55">
        <f t="shared" si="117"/>
        <v>1.5419697474710434</v>
      </c>
      <c r="S2543" s="55">
        <f t="shared" si="118"/>
        <v>53385.338166002774</v>
      </c>
      <c r="T2543" s="55">
        <f t="shared" si="119"/>
        <v>26143.255707975401</v>
      </c>
    </row>
    <row r="2544" spans="2:20">
      <c r="B2544" s="49">
        <v>43184</v>
      </c>
      <c r="C2544" s="50">
        <v>40</v>
      </c>
      <c r="D2544" s="50">
        <v>2.6114000000000002</v>
      </c>
      <c r="E2544" s="42"/>
      <c r="F2544" s="49">
        <v>43184</v>
      </c>
      <c r="G2544" s="54">
        <v>40</v>
      </c>
      <c r="H2544" s="54">
        <v>33509.4717566736</v>
      </c>
      <c r="I2544" s="42"/>
      <c r="J2544" s="49">
        <v>43184</v>
      </c>
      <c r="K2544" s="54">
        <v>40</v>
      </c>
      <c r="L2544" s="54">
        <v>12898.54</v>
      </c>
      <c r="M2544" s="42"/>
      <c r="N2544" s="49">
        <v>43184</v>
      </c>
      <c r="O2544" s="54">
        <v>40</v>
      </c>
      <c r="P2544" s="54">
        <v>16517.7473239471</v>
      </c>
      <c r="Q2544" s="42"/>
      <c r="R2544" s="55">
        <f t="shared" si="117"/>
        <v>0.38492221225275458</v>
      </c>
      <c r="S2544" s="55">
        <f t="shared" si="118"/>
        <v>43134.445361755461</v>
      </c>
      <c r="T2544" s="55">
        <f t="shared" si="119"/>
        <v>6358.0478413657347</v>
      </c>
    </row>
    <row r="2545" spans="2:20">
      <c r="B2545" s="49">
        <v>43184</v>
      </c>
      <c r="C2545" s="50">
        <v>41</v>
      </c>
      <c r="D2545" s="50">
        <v>1.7366699999999999</v>
      </c>
      <c r="E2545" s="42"/>
      <c r="F2545" s="49">
        <v>43184</v>
      </c>
      <c r="G2545" s="54">
        <v>41</v>
      </c>
      <c r="H2545" s="54">
        <v>32559.635144881999</v>
      </c>
      <c r="I2545" s="42"/>
      <c r="J2545" s="49">
        <v>43184</v>
      </c>
      <c r="K2545" s="54">
        <v>41</v>
      </c>
      <c r="L2545" s="54">
        <v>-4209.82</v>
      </c>
      <c r="M2545" s="42"/>
      <c r="N2545" s="49">
        <v>43184</v>
      </c>
      <c r="O2545" s="54">
        <v>41</v>
      </c>
      <c r="P2545" s="54">
        <v>16043.3087777486</v>
      </c>
      <c r="Q2545" s="42"/>
      <c r="R2545" s="55">
        <f t="shared" si="117"/>
        <v>-0.12929567488294583</v>
      </c>
      <c r="S2545" s="55">
        <f t="shared" si="118"/>
        <v>27861.933055052661</v>
      </c>
      <c r="T2545" s="55">
        <f t="shared" si="119"/>
        <v>-2074.3304357744942</v>
      </c>
    </row>
    <row r="2546" spans="2:20">
      <c r="B2546" s="49">
        <v>43184</v>
      </c>
      <c r="C2546" s="50">
        <v>42</v>
      </c>
      <c r="D2546" s="50">
        <v>1.04128</v>
      </c>
      <c r="E2546" s="42"/>
      <c r="F2546" s="49">
        <v>43184</v>
      </c>
      <c r="G2546" s="54">
        <v>42</v>
      </c>
      <c r="H2546" s="54">
        <v>31125.679946926401</v>
      </c>
      <c r="I2546" s="42"/>
      <c r="J2546" s="49">
        <v>43184</v>
      </c>
      <c r="K2546" s="54">
        <v>42</v>
      </c>
      <c r="L2546" s="54">
        <v>-13777.81</v>
      </c>
      <c r="M2546" s="42"/>
      <c r="N2546" s="49">
        <v>43184</v>
      </c>
      <c r="O2546" s="54">
        <v>42</v>
      </c>
      <c r="P2546" s="54">
        <v>15311.924095852801</v>
      </c>
      <c r="Q2546" s="42"/>
      <c r="R2546" s="55">
        <f t="shared" si="117"/>
        <v>-0.44265089223731258</v>
      </c>
      <c r="S2546" s="55">
        <f t="shared" si="118"/>
        <v>15944.000322529604</v>
      </c>
      <c r="T2546" s="55">
        <f t="shared" si="119"/>
        <v>-6777.8368628992475</v>
      </c>
    </row>
    <row r="2547" spans="2:20">
      <c r="B2547" s="49">
        <v>43184</v>
      </c>
      <c r="C2547" s="50">
        <v>43</v>
      </c>
      <c r="D2547" s="50">
        <v>0.70972000000000002</v>
      </c>
      <c r="E2547" s="42"/>
      <c r="F2547" s="49">
        <v>43184</v>
      </c>
      <c r="G2547" s="54">
        <v>43</v>
      </c>
      <c r="H2547" s="54">
        <v>29592.171366140901</v>
      </c>
      <c r="I2547" s="42"/>
      <c r="J2547" s="49">
        <v>43184</v>
      </c>
      <c r="K2547" s="54">
        <v>43</v>
      </c>
      <c r="L2547" s="54">
        <v>-24384.62</v>
      </c>
      <c r="M2547" s="42"/>
      <c r="N2547" s="49">
        <v>43184</v>
      </c>
      <c r="O2547" s="54">
        <v>43</v>
      </c>
      <c r="P2547" s="54">
        <v>14547.504316172601</v>
      </c>
      <c r="Q2547" s="42"/>
      <c r="R2547" s="55">
        <f t="shared" si="117"/>
        <v>-0.82402266796483425</v>
      </c>
      <c r="S2547" s="55">
        <f t="shared" si="118"/>
        <v>10324.654763274018</v>
      </c>
      <c r="T2547" s="55">
        <f t="shared" si="119"/>
        <v>-11987.473318842489</v>
      </c>
    </row>
    <row r="2548" spans="2:20">
      <c r="B2548" s="49">
        <v>43184</v>
      </c>
      <c r="C2548" s="50">
        <v>44</v>
      </c>
      <c r="D2548" s="50">
        <v>-9.4909999999999994E-2</v>
      </c>
      <c r="E2548" s="42"/>
      <c r="F2548" s="49">
        <v>43184</v>
      </c>
      <c r="G2548" s="54">
        <v>44</v>
      </c>
      <c r="H2548" s="54">
        <v>27526.414286456398</v>
      </c>
      <c r="I2548" s="42"/>
      <c r="J2548" s="49">
        <v>43184</v>
      </c>
      <c r="K2548" s="54">
        <v>44</v>
      </c>
      <c r="L2548" s="54">
        <v>-44477.84</v>
      </c>
      <c r="M2548" s="42"/>
      <c r="N2548" s="49">
        <v>43184</v>
      </c>
      <c r="O2548" s="54">
        <v>44</v>
      </c>
      <c r="P2548" s="54">
        <v>13483.884884163899</v>
      </c>
      <c r="Q2548" s="42"/>
      <c r="R2548" s="55">
        <f t="shared" si="117"/>
        <v>-1.6158239695565459</v>
      </c>
      <c r="S2548" s="55">
        <f t="shared" si="118"/>
        <v>-1279.7555143559955</v>
      </c>
      <c r="T2548" s="55">
        <f t="shared" si="119"/>
        <v>-21787.584398573217</v>
      </c>
    </row>
    <row r="2549" spans="2:20">
      <c r="B2549" s="49">
        <v>43184</v>
      </c>
      <c r="C2549" s="50">
        <v>45</v>
      </c>
      <c r="D2549" s="50">
        <v>0.71863999999999995</v>
      </c>
      <c r="E2549" s="42"/>
      <c r="F2549" s="49">
        <v>43184</v>
      </c>
      <c r="G2549" s="54">
        <v>45</v>
      </c>
      <c r="H2549" s="54">
        <v>26228.658641972401</v>
      </c>
      <c r="I2549" s="42"/>
      <c r="J2549" s="49">
        <v>43184</v>
      </c>
      <c r="K2549" s="54">
        <v>45</v>
      </c>
      <c r="L2549" s="54">
        <v>-24384.080000000002</v>
      </c>
      <c r="M2549" s="42"/>
      <c r="N2549" s="49">
        <v>43184</v>
      </c>
      <c r="O2549" s="54">
        <v>45</v>
      </c>
      <c r="P2549" s="54">
        <v>12746.4899150988</v>
      </c>
      <c r="Q2549" s="42"/>
      <c r="R2549" s="55">
        <f t="shared" si="117"/>
        <v>-0.92967316143950218</v>
      </c>
      <c r="S2549" s="55">
        <f t="shared" si="118"/>
        <v>9160.1375125866016</v>
      </c>
      <c r="T2549" s="55">
        <f t="shared" si="119"/>
        <v>-11850.069576626633</v>
      </c>
    </row>
    <row r="2550" spans="2:20">
      <c r="B2550" s="49">
        <v>43184</v>
      </c>
      <c r="C2550" s="50">
        <v>46</v>
      </c>
      <c r="D2550" s="50">
        <v>0.73758000000000001</v>
      </c>
      <c r="E2550" s="42"/>
      <c r="F2550" s="49">
        <v>43184</v>
      </c>
      <c r="G2550" s="54">
        <v>46</v>
      </c>
      <c r="H2550" s="54">
        <v>25358.680927233901</v>
      </c>
      <c r="I2550" s="42"/>
      <c r="J2550" s="49">
        <v>43184</v>
      </c>
      <c r="K2550" s="54">
        <v>46</v>
      </c>
      <c r="L2550" s="54">
        <v>-19736.37</v>
      </c>
      <c r="M2550" s="42"/>
      <c r="N2550" s="49">
        <v>43184</v>
      </c>
      <c r="O2550" s="54">
        <v>46</v>
      </c>
      <c r="P2550" s="54">
        <v>12285.746231614199</v>
      </c>
      <c r="Q2550" s="42"/>
      <c r="R2550" s="55">
        <f t="shared" si="117"/>
        <v>-0.7782885102199526</v>
      </c>
      <c r="S2550" s="55">
        <f t="shared" si="118"/>
        <v>9061.7207055140007</v>
      </c>
      <c r="T2550" s="55">
        <f t="shared" si="119"/>
        <v>-9561.8551315434124</v>
      </c>
    </row>
    <row r="2551" spans="2:20">
      <c r="B2551" s="49">
        <v>43185</v>
      </c>
      <c r="C2551" s="50">
        <v>1</v>
      </c>
      <c r="D2551" s="50">
        <v>0.20426</v>
      </c>
      <c r="E2551" s="42"/>
      <c r="F2551" s="49">
        <v>43185</v>
      </c>
      <c r="G2551" s="54">
        <v>1</v>
      </c>
      <c r="H2551" s="54">
        <v>24260.864708830799</v>
      </c>
      <c r="I2551" s="42"/>
      <c r="J2551" s="49">
        <v>43185</v>
      </c>
      <c r="K2551" s="54">
        <v>1</v>
      </c>
      <c r="L2551" s="54">
        <v>-20292.7</v>
      </c>
      <c r="M2551" s="42"/>
      <c r="N2551" s="49">
        <v>43185</v>
      </c>
      <c r="O2551" s="54">
        <v>1</v>
      </c>
      <c r="P2551" s="54">
        <v>11714.3261549946</v>
      </c>
      <c r="Q2551" s="42"/>
      <c r="R2551" s="55">
        <f t="shared" si="117"/>
        <v>-0.83643762262989696</v>
      </c>
      <c r="S2551" s="55">
        <f t="shared" si="118"/>
        <v>2392.7682604191968</v>
      </c>
      <c r="T2551" s="55">
        <f t="shared" si="119"/>
        <v>-9798.3031197949058</v>
      </c>
    </row>
    <row r="2552" spans="2:20">
      <c r="B2552" s="49">
        <v>43185</v>
      </c>
      <c r="C2552" s="50">
        <v>2</v>
      </c>
      <c r="D2552" s="50">
        <v>0.42601</v>
      </c>
      <c r="E2552" s="42"/>
      <c r="F2552" s="49">
        <v>43185</v>
      </c>
      <c r="G2552" s="54">
        <v>2</v>
      </c>
      <c r="H2552" s="54">
        <v>24060.253224506399</v>
      </c>
      <c r="I2552" s="42"/>
      <c r="J2552" s="49">
        <v>43185</v>
      </c>
      <c r="K2552" s="54">
        <v>2</v>
      </c>
      <c r="L2552" s="54">
        <v>-14665.67</v>
      </c>
      <c r="M2552" s="42"/>
      <c r="N2552" s="49">
        <v>43185</v>
      </c>
      <c r="O2552" s="54">
        <v>2</v>
      </c>
      <c r="P2552" s="54">
        <v>11607.276641388</v>
      </c>
      <c r="Q2552" s="42"/>
      <c r="R2552" s="55">
        <f t="shared" si="117"/>
        <v>-0.60953930381174815</v>
      </c>
      <c r="S2552" s="55">
        <f t="shared" si="118"/>
        <v>4944.8159219977015</v>
      </c>
      <c r="T2552" s="55">
        <f t="shared" si="119"/>
        <v>-7075.0913231420082</v>
      </c>
    </row>
    <row r="2553" spans="2:20">
      <c r="B2553" s="49">
        <v>43185</v>
      </c>
      <c r="C2553" s="50">
        <v>3</v>
      </c>
      <c r="D2553" s="50">
        <v>0.49329000000000001</v>
      </c>
      <c r="E2553" s="42"/>
      <c r="F2553" s="49">
        <v>43185</v>
      </c>
      <c r="G2553" s="54">
        <v>3</v>
      </c>
      <c r="H2553" s="54">
        <v>24578.343652980599</v>
      </c>
      <c r="I2553" s="42"/>
      <c r="J2553" s="49">
        <v>43185</v>
      </c>
      <c r="K2553" s="54">
        <v>3</v>
      </c>
      <c r="L2553" s="54">
        <v>-13684.49</v>
      </c>
      <c r="M2553" s="42"/>
      <c r="N2553" s="49">
        <v>43185</v>
      </c>
      <c r="O2553" s="54">
        <v>3</v>
      </c>
      <c r="P2553" s="54">
        <v>11867.4863268974</v>
      </c>
      <c r="Q2553" s="42"/>
      <c r="R2553" s="55">
        <f t="shared" si="117"/>
        <v>-0.55677022801902643</v>
      </c>
      <c r="S2553" s="55">
        <f t="shared" si="118"/>
        <v>5854.1123301952184</v>
      </c>
      <c r="T2553" s="55">
        <f t="shared" si="119"/>
        <v>-6607.4630682393445</v>
      </c>
    </row>
    <row r="2554" spans="2:20">
      <c r="B2554" s="49">
        <v>43185</v>
      </c>
      <c r="C2554" s="50">
        <v>4</v>
      </c>
      <c r="D2554" s="50">
        <v>1.0139400000000001</v>
      </c>
      <c r="E2554" s="42"/>
      <c r="F2554" s="49">
        <v>43185</v>
      </c>
      <c r="G2554" s="54">
        <v>4</v>
      </c>
      <c r="H2554" s="54">
        <v>25508.296243565499</v>
      </c>
      <c r="I2554" s="42"/>
      <c r="J2554" s="49">
        <v>43185</v>
      </c>
      <c r="K2554" s="54">
        <v>4</v>
      </c>
      <c r="L2554" s="54">
        <v>-6666.7</v>
      </c>
      <c r="M2554" s="42"/>
      <c r="N2554" s="49">
        <v>43185</v>
      </c>
      <c r="O2554" s="54">
        <v>4</v>
      </c>
      <c r="P2554" s="54">
        <v>12335.104591557299</v>
      </c>
      <c r="Q2554" s="42"/>
      <c r="R2554" s="55">
        <f t="shared" si="117"/>
        <v>-0.26135418596142751</v>
      </c>
      <c r="S2554" s="55">
        <f t="shared" si="118"/>
        <v>12507.05594956361</v>
      </c>
      <c r="T2554" s="55">
        <f t="shared" si="119"/>
        <v>-3223.8312192755247</v>
      </c>
    </row>
    <row r="2555" spans="2:20">
      <c r="B2555" s="49">
        <v>43185</v>
      </c>
      <c r="C2555" s="50">
        <v>5</v>
      </c>
      <c r="D2555" s="50">
        <v>1.2656400000000001</v>
      </c>
      <c r="E2555" s="42"/>
      <c r="F2555" s="49">
        <v>43185</v>
      </c>
      <c r="G2555" s="54">
        <v>5</v>
      </c>
      <c r="H2555" s="54">
        <v>25616.752494758999</v>
      </c>
      <c r="I2555" s="42"/>
      <c r="J2555" s="49">
        <v>43185</v>
      </c>
      <c r="K2555" s="54">
        <v>5</v>
      </c>
      <c r="L2555" s="54">
        <v>3004.86</v>
      </c>
      <c r="M2555" s="42"/>
      <c r="N2555" s="49">
        <v>43185</v>
      </c>
      <c r="O2555" s="54">
        <v>5</v>
      </c>
      <c r="P2555" s="54">
        <v>12391.1447156712</v>
      </c>
      <c r="Q2555" s="42"/>
      <c r="R2555" s="55">
        <f t="shared" si="117"/>
        <v>0.11730058291404316</v>
      </c>
      <c r="S2555" s="55">
        <f t="shared" si="118"/>
        <v>15682.728397942099</v>
      </c>
      <c r="T2555" s="55">
        <f t="shared" si="119"/>
        <v>1453.4884981204973</v>
      </c>
    </row>
    <row r="2556" spans="2:20">
      <c r="B2556" s="49">
        <v>43185</v>
      </c>
      <c r="C2556" s="50">
        <v>6</v>
      </c>
      <c r="D2556" s="50">
        <v>1.2797099999999999</v>
      </c>
      <c r="E2556" s="42"/>
      <c r="F2556" s="49">
        <v>43185</v>
      </c>
      <c r="G2556" s="54">
        <v>6</v>
      </c>
      <c r="H2556" s="54">
        <v>25421.198907612001</v>
      </c>
      <c r="I2556" s="42"/>
      <c r="J2556" s="49">
        <v>43185</v>
      </c>
      <c r="K2556" s="54">
        <v>6</v>
      </c>
      <c r="L2556" s="54">
        <v>2337.6999999999998</v>
      </c>
      <c r="M2556" s="42"/>
      <c r="N2556" s="49">
        <v>43185</v>
      </c>
      <c r="O2556" s="54">
        <v>6</v>
      </c>
      <c r="P2556" s="54">
        <v>12294.9151623664</v>
      </c>
      <c r="Q2556" s="42"/>
      <c r="R2556" s="55">
        <f t="shared" si="117"/>
        <v>9.1958684108325445E-2</v>
      </c>
      <c r="S2556" s="55">
        <f t="shared" si="118"/>
        <v>15733.925882431904</v>
      </c>
      <c r="T2556" s="55">
        <f t="shared" si="119"/>
        <v>1130.6242195547127</v>
      </c>
    </row>
    <row r="2557" spans="2:20">
      <c r="B2557" s="49">
        <v>43185</v>
      </c>
      <c r="C2557" s="50">
        <v>7</v>
      </c>
      <c r="D2557" s="50">
        <v>1.2058899999999999</v>
      </c>
      <c r="E2557" s="42"/>
      <c r="F2557" s="49">
        <v>43185</v>
      </c>
      <c r="G2557" s="54">
        <v>7</v>
      </c>
      <c r="H2557" s="54">
        <v>25059.928669617799</v>
      </c>
      <c r="I2557" s="42"/>
      <c r="J2557" s="49">
        <v>43185</v>
      </c>
      <c r="K2557" s="54">
        <v>7</v>
      </c>
      <c r="L2557" s="54">
        <v>1105.9000000000001</v>
      </c>
      <c r="M2557" s="42"/>
      <c r="N2557" s="49">
        <v>43185</v>
      </c>
      <c r="O2557" s="54">
        <v>7</v>
      </c>
      <c r="P2557" s="54">
        <v>12111.5212907352</v>
      </c>
      <c r="Q2557" s="42"/>
      <c r="R2557" s="55">
        <f t="shared" si="117"/>
        <v>4.4130213400837531E-2</v>
      </c>
      <c r="S2557" s="55">
        <f t="shared" si="118"/>
        <v>14605.162409284669</v>
      </c>
      <c r="T2557" s="55">
        <f t="shared" si="119"/>
        <v>534.48401916893158</v>
      </c>
    </row>
    <row r="2558" spans="2:20">
      <c r="B2558" s="49">
        <v>43185</v>
      </c>
      <c r="C2558" s="50">
        <v>8</v>
      </c>
      <c r="D2558" s="50">
        <v>1.4097200000000001</v>
      </c>
      <c r="E2558" s="42"/>
      <c r="F2558" s="49">
        <v>43185</v>
      </c>
      <c r="G2558" s="54">
        <v>8</v>
      </c>
      <c r="H2558" s="54">
        <v>24924.9835829904</v>
      </c>
      <c r="I2558" s="42"/>
      <c r="J2558" s="49">
        <v>43185</v>
      </c>
      <c r="K2558" s="54">
        <v>8</v>
      </c>
      <c r="L2558" s="54">
        <v>7022.37</v>
      </c>
      <c r="M2558" s="42"/>
      <c r="N2558" s="49">
        <v>43185</v>
      </c>
      <c r="O2558" s="54">
        <v>8</v>
      </c>
      <c r="P2558" s="54">
        <v>12044.237584529001</v>
      </c>
      <c r="Q2558" s="42"/>
      <c r="R2558" s="55">
        <f t="shared" si="117"/>
        <v>0.28174020563015689</v>
      </c>
      <c r="S2558" s="55">
        <f t="shared" si="118"/>
        <v>16979.002607662223</v>
      </c>
      <c r="T2558" s="55">
        <f t="shared" si="119"/>
        <v>3393.3459737236649</v>
      </c>
    </row>
    <row r="2559" spans="2:20">
      <c r="B2559" s="49">
        <v>43185</v>
      </c>
      <c r="C2559" s="50">
        <v>9</v>
      </c>
      <c r="D2559" s="50">
        <v>1.2674799999999999</v>
      </c>
      <c r="E2559" s="42"/>
      <c r="F2559" s="49">
        <v>43185</v>
      </c>
      <c r="G2559" s="54">
        <v>9</v>
      </c>
      <c r="H2559" s="54">
        <v>24802.660081841001</v>
      </c>
      <c r="I2559" s="42"/>
      <c r="J2559" s="49">
        <v>43185</v>
      </c>
      <c r="K2559" s="54">
        <v>9</v>
      </c>
      <c r="L2559" s="54">
        <v>2447.54</v>
      </c>
      <c r="M2559" s="42"/>
      <c r="N2559" s="49">
        <v>43185</v>
      </c>
      <c r="O2559" s="54">
        <v>9</v>
      </c>
      <c r="P2559" s="54">
        <v>11983.824108909201</v>
      </c>
      <c r="Q2559" s="42"/>
      <c r="R2559" s="55">
        <f t="shared" si="117"/>
        <v>9.8680544422408145E-2</v>
      </c>
      <c r="S2559" s="55">
        <f t="shared" si="118"/>
        <v>15189.257381560234</v>
      </c>
      <c r="T2559" s="55">
        <f t="shared" si="119"/>
        <v>1182.5702873295402</v>
      </c>
    </row>
    <row r="2560" spans="2:20">
      <c r="B2560" s="49">
        <v>43185</v>
      </c>
      <c r="C2560" s="50">
        <v>10</v>
      </c>
      <c r="D2560" s="50">
        <v>1.1810400000000001</v>
      </c>
      <c r="E2560" s="42"/>
      <c r="F2560" s="49">
        <v>43185</v>
      </c>
      <c r="G2560" s="54">
        <v>10</v>
      </c>
      <c r="H2560" s="54">
        <v>24887.2745027446</v>
      </c>
      <c r="I2560" s="42"/>
      <c r="J2560" s="49">
        <v>43185</v>
      </c>
      <c r="K2560" s="54">
        <v>10</v>
      </c>
      <c r="L2560" s="54">
        <v>-2704.49</v>
      </c>
      <c r="M2560" s="42"/>
      <c r="N2560" s="49">
        <v>43185</v>
      </c>
      <c r="O2560" s="54">
        <v>10</v>
      </c>
      <c r="P2560" s="54">
        <v>12037.2861177592</v>
      </c>
      <c r="Q2560" s="42"/>
      <c r="R2560" s="55">
        <f t="shared" si="117"/>
        <v>-0.1086695933579125</v>
      </c>
      <c r="S2560" s="55">
        <f t="shared" si="118"/>
        <v>14216.516396518327</v>
      </c>
      <c r="T2560" s="55">
        <f t="shared" si="119"/>
        <v>-1308.0869875497376</v>
      </c>
    </row>
    <row r="2561" spans="2:20">
      <c r="B2561" s="49">
        <v>43185</v>
      </c>
      <c r="C2561" s="50">
        <v>11</v>
      </c>
      <c r="D2561" s="50">
        <v>1.2323200000000001</v>
      </c>
      <c r="E2561" s="42"/>
      <c r="F2561" s="49">
        <v>43185</v>
      </c>
      <c r="G2561" s="54">
        <v>11</v>
      </c>
      <c r="H2561" s="54">
        <v>26162.129682063201</v>
      </c>
      <c r="I2561" s="42"/>
      <c r="J2561" s="49">
        <v>43185</v>
      </c>
      <c r="K2561" s="54">
        <v>11</v>
      </c>
      <c r="L2561" s="54">
        <v>-4055.53</v>
      </c>
      <c r="M2561" s="42"/>
      <c r="N2561" s="49">
        <v>43185</v>
      </c>
      <c r="O2561" s="54">
        <v>11</v>
      </c>
      <c r="P2561" s="54">
        <v>12966.5744452292</v>
      </c>
      <c r="Q2561" s="42"/>
      <c r="R2561" s="55">
        <f t="shared" si="117"/>
        <v>-0.15501528542534815</v>
      </c>
      <c r="S2561" s="55">
        <f t="shared" si="118"/>
        <v>15978.969020344848</v>
      </c>
      <c r="T2561" s="55">
        <f t="shared" si="119"/>
        <v>-2010.0172386162299</v>
      </c>
    </row>
    <row r="2562" spans="2:20">
      <c r="B2562" s="49">
        <v>43185</v>
      </c>
      <c r="C2562" s="50">
        <v>12</v>
      </c>
      <c r="D2562" s="50">
        <v>1.5642799999999999</v>
      </c>
      <c r="E2562" s="42"/>
      <c r="F2562" s="49">
        <v>43185</v>
      </c>
      <c r="G2562" s="54">
        <v>12</v>
      </c>
      <c r="H2562" s="54">
        <v>27442.223046528299</v>
      </c>
      <c r="I2562" s="42"/>
      <c r="J2562" s="49">
        <v>43185</v>
      </c>
      <c r="K2562" s="54">
        <v>12</v>
      </c>
      <c r="L2562" s="54">
        <v>-1678.16</v>
      </c>
      <c r="M2562" s="42"/>
      <c r="N2562" s="49">
        <v>43185</v>
      </c>
      <c r="O2562" s="54">
        <v>12</v>
      </c>
      <c r="P2562" s="54">
        <v>13621.890114891599</v>
      </c>
      <c r="Q2562" s="42"/>
      <c r="R2562" s="55">
        <f t="shared" si="117"/>
        <v>-6.1152480145456115E-2</v>
      </c>
      <c r="S2562" s="55">
        <f t="shared" si="118"/>
        <v>21308.450268922628</v>
      </c>
      <c r="T2562" s="55">
        <f t="shared" si="119"/>
        <v>-833.01236479449346</v>
      </c>
    </row>
    <row r="2563" spans="2:20">
      <c r="B2563" s="49">
        <v>43185</v>
      </c>
      <c r="C2563" s="50">
        <v>13</v>
      </c>
      <c r="D2563" s="50">
        <v>1.53715</v>
      </c>
      <c r="E2563" s="42"/>
      <c r="F2563" s="49">
        <v>43185</v>
      </c>
      <c r="G2563" s="54">
        <v>13</v>
      </c>
      <c r="H2563" s="54">
        <v>29870.689054674502</v>
      </c>
      <c r="I2563" s="42"/>
      <c r="J2563" s="49">
        <v>43185</v>
      </c>
      <c r="K2563" s="54">
        <v>13</v>
      </c>
      <c r="L2563" s="54">
        <v>-6419.96</v>
      </c>
      <c r="M2563" s="42"/>
      <c r="N2563" s="49">
        <v>43185</v>
      </c>
      <c r="O2563" s="54">
        <v>13</v>
      </c>
      <c r="P2563" s="54">
        <v>14871.4283790232</v>
      </c>
      <c r="Q2563" s="42"/>
      <c r="R2563" s="55">
        <f t="shared" si="117"/>
        <v>-0.21492507214176007</v>
      </c>
      <c r="S2563" s="55">
        <f t="shared" si="118"/>
        <v>22859.616132815514</v>
      </c>
      <c r="T2563" s="55">
        <f t="shared" si="119"/>
        <v>-3196.2428172125792</v>
      </c>
    </row>
    <row r="2564" spans="2:20">
      <c r="B2564" s="49">
        <v>43185</v>
      </c>
      <c r="C2564" s="50">
        <v>14</v>
      </c>
      <c r="D2564" s="50">
        <v>1.0705100000000001</v>
      </c>
      <c r="E2564" s="42"/>
      <c r="F2564" s="49">
        <v>43185</v>
      </c>
      <c r="G2564" s="54">
        <v>14</v>
      </c>
      <c r="H2564" s="54">
        <v>32202.2082576516</v>
      </c>
      <c r="I2564" s="42"/>
      <c r="J2564" s="49">
        <v>43185</v>
      </c>
      <c r="K2564" s="54">
        <v>14</v>
      </c>
      <c r="L2564" s="54">
        <v>-14713.21</v>
      </c>
      <c r="M2564" s="42"/>
      <c r="N2564" s="49">
        <v>43185</v>
      </c>
      <c r="O2564" s="54">
        <v>14</v>
      </c>
      <c r="P2564" s="54">
        <v>16072.2409472292</v>
      </c>
      <c r="Q2564" s="42"/>
      <c r="R2564" s="55">
        <f t="shared" si="117"/>
        <v>-0.45690065359117032</v>
      </c>
      <c r="S2564" s="55">
        <f t="shared" si="118"/>
        <v>17205.494656418334</v>
      </c>
      <c r="T2564" s="55">
        <f t="shared" si="119"/>
        <v>-7343.417393463792</v>
      </c>
    </row>
    <row r="2565" spans="2:20">
      <c r="B2565" s="49">
        <v>43185</v>
      </c>
      <c r="C2565" s="50">
        <v>15</v>
      </c>
      <c r="D2565" s="50">
        <v>2.56555</v>
      </c>
      <c r="E2565" s="42"/>
      <c r="F2565" s="49">
        <v>43185</v>
      </c>
      <c r="G2565" s="54">
        <v>15</v>
      </c>
      <c r="H2565" s="54">
        <v>35479.553115087001</v>
      </c>
      <c r="I2565" s="42"/>
      <c r="J2565" s="49">
        <v>43185</v>
      </c>
      <c r="K2565" s="54">
        <v>15</v>
      </c>
      <c r="L2565" s="54">
        <v>35593.03</v>
      </c>
      <c r="M2565" s="42"/>
      <c r="N2565" s="49">
        <v>43185</v>
      </c>
      <c r="O2565" s="54">
        <v>15</v>
      </c>
      <c r="P2565" s="54">
        <v>17745.320516237301</v>
      </c>
      <c r="Q2565" s="42"/>
      <c r="R2565" s="55">
        <f t="shared" si="117"/>
        <v>1.0031983741324166</v>
      </c>
      <c r="S2565" s="55">
        <f t="shared" si="118"/>
        <v>45526.507050432607</v>
      </c>
      <c r="T2565" s="55">
        <f t="shared" si="119"/>
        <v>17802.076690347876</v>
      </c>
    </row>
    <row r="2566" spans="2:20">
      <c r="B2566" s="49">
        <v>43185</v>
      </c>
      <c r="C2566" s="50">
        <v>16</v>
      </c>
      <c r="D2566" s="50">
        <v>2.6946599999999998</v>
      </c>
      <c r="E2566" s="42"/>
      <c r="F2566" s="49">
        <v>43185</v>
      </c>
      <c r="G2566" s="54">
        <v>16</v>
      </c>
      <c r="H2566" s="54">
        <v>37027.637475162199</v>
      </c>
      <c r="I2566" s="42"/>
      <c r="J2566" s="49">
        <v>43185</v>
      </c>
      <c r="K2566" s="54">
        <v>16</v>
      </c>
      <c r="L2566" s="54">
        <v>41400.01</v>
      </c>
      <c r="M2566" s="42"/>
      <c r="N2566" s="49">
        <v>43185</v>
      </c>
      <c r="O2566" s="54">
        <v>16</v>
      </c>
      <c r="P2566" s="54">
        <v>18523.928023290599</v>
      </c>
      <c r="Q2566" s="42"/>
      <c r="R2566" s="55">
        <f t="shared" si="117"/>
        <v>1.1180840264996856</v>
      </c>
      <c r="S2566" s="55">
        <f t="shared" si="118"/>
        <v>49915.687887240238</v>
      </c>
      <c r="T2566" s="55">
        <f t="shared" si="119"/>
        <v>20711.308030871114</v>
      </c>
    </row>
    <row r="2567" spans="2:20">
      <c r="B2567" s="49">
        <v>43185</v>
      </c>
      <c r="C2567" s="50">
        <v>17</v>
      </c>
      <c r="D2567" s="50">
        <v>2.1604800000000002</v>
      </c>
      <c r="E2567" s="42"/>
      <c r="F2567" s="49">
        <v>43185</v>
      </c>
      <c r="G2567" s="54">
        <v>17</v>
      </c>
      <c r="H2567" s="54">
        <v>37312.068563394903</v>
      </c>
      <c r="I2567" s="42"/>
      <c r="J2567" s="49">
        <v>43185</v>
      </c>
      <c r="K2567" s="54">
        <v>17</v>
      </c>
      <c r="L2567" s="54">
        <v>18420.3</v>
      </c>
      <c r="M2567" s="42"/>
      <c r="N2567" s="49">
        <v>43185</v>
      </c>
      <c r="O2567" s="54">
        <v>17</v>
      </c>
      <c r="P2567" s="54">
        <v>18551.5069156307</v>
      </c>
      <c r="Q2567" s="42"/>
      <c r="R2567" s="55">
        <f t="shared" si="117"/>
        <v>0.49368209025192666</v>
      </c>
      <c r="S2567" s="55">
        <f t="shared" si="118"/>
        <v>40080.159661081816</v>
      </c>
      <c r="T2567" s="55">
        <f t="shared" si="119"/>
        <v>9158.5467114316361</v>
      </c>
    </row>
    <row r="2568" spans="2:20">
      <c r="B2568" s="49">
        <v>43185</v>
      </c>
      <c r="C2568" s="50">
        <v>18</v>
      </c>
      <c r="D2568" s="50">
        <v>1.7139200000000001</v>
      </c>
      <c r="E2568" s="42"/>
      <c r="F2568" s="49">
        <v>43185</v>
      </c>
      <c r="G2568" s="54">
        <v>18</v>
      </c>
      <c r="H2568" s="54">
        <v>36474.156329104801</v>
      </c>
      <c r="I2568" s="42"/>
      <c r="J2568" s="49">
        <v>43185</v>
      </c>
      <c r="K2568" s="54">
        <v>18</v>
      </c>
      <c r="L2568" s="54">
        <v>5264.53</v>
      </c>
      <c r="M2568" s="42"/>
      <c r="N2568" s="49">
        <v>43185</v>
      </c>
      <c r="O2568" s="54">
        <v>18</v>
      </c>
      <c r="P2568" s="54">
        <v>18168.425178422702</v>
      </c>
      <c r="Q2568" s="42"/>
      <c r="R2568" s="55">
        <f t="shared" si="117"/>
        <v>0.14433589505123473</v>
      </c>
      <c r="S2568" s="55">
        <f t="shared" si="118"/>
        <v>31139.227281802239</v>
      </c>
      <c r="T2568" s="55">
        <f t="shared" si="119"/>
        <v>2622.3559097990296</v>
      </c>
    </row>
    <row r="2569" spans="2:20">
      <c r="B2569" s="49">
        <v>43185</v>
      </c>
      <c r="C2569" s="50">
        <v>19</v>
      </c>
      <c r="D2569" s="50">
        <v>1.3207599999999999</v>
      </c>
      <c r="E2569" s="42"/>
      <c r="F2569" s="49">
        <v>43185</v>
      </c>
      <c r="G2569" s="54">
        <v>19</v>
      </c>
      <c r="H2569" s="54">
        <v>36081.025598740998</v>
      </c>
      <c r="I2569" s="42"/>
      <c r="J2569" s="49">
        <v>43185</v>
      </c>
      <c r="K2569" s="54">
        <v>19</v>
      </c>
      <c r="L2569" s="54">
        <v>-7587.19</v>
      </c>
      <c r="M2569" s="42"/>
      <c r="N2569" s="49">
        <v>43185</v>
      </c>
      <c r="O2569" s="54">
        <v>19</v>
      </c>
      <c r="P2569" s="54">
        <v>17936.185305807201</v>
      </c>
      <c r="Q2569" s="42"/>
      <c r="R2569" s="55">
        <f t="shared" si="117"/>
        <v>-0.21028199376529766</v>
      </c>
      <c r="S2569" s="55">
        <f t="shared" si="118"/>
        <v>23689.396104497919</v>
      </c>
      <c r="T2569" s="55">
        <f t="shared" si="119"/>
        <v>-3771.6568066489735</v>
      </c>
    </row>
    <row r="2570" spans="2:20">
      <c r="B2570" s="49">
        <v>43185</v>
      </c>
      <c r="C2570" s="50">
        <v>20</v>
      </c>
      <c r="D2570" s="50">
        <v>0.81952999999999998</v>
      </c>
      <c r="E2570" s="42"/>
      <c r="F2570" s="49">
        <v>43185</v>
      </c>
      <c r="G2570" s="54">
        <v>20</v>
      </c>
      <c r="H2570" s="54">
        <v>35344.353791996997</v>
      </c>
      <c r="I2570" s="42"/>
      <c r="J2570" s="49">
        <v>43185</v>
      </c>
      <c r="K2570" s="54">
        <v>20</v>
      </c>
      <c r="L2570" s="54">
        <v>-21675.56</v>
      </c>
      <c r="M2570" s="42"/>
      <c r="N2570" s="49">
        <v>43185</v>
      </c>
      <c r="O2570" s="54">
        <v>20</v>
      </c>
      <c r="P2570" s="54">
        <v>17577.160463834</v>
      </c>
      <c r="Q2570" s="42"/>
      <c r="R2570" s="55">
        <f t="shared" ref="R2570:R2633" si="120">L2570/H2570</f>
        <v>-0.61326796714297227</v>
      </c>
      <c r="S2570" s="55">
        <f t="shared" ref="S2570:S2633" si="121">P2570*D2570</f>
        <v>14405.010314925878</v>
      </c>
      <c r="T2570" s="55">
        <f t="shared" ref="T2570:T2633" si="122">P2570*R2570</f>
        <v>-10779.5094658013</v>
      </c>
    </row>
    <row r="2571" spans="2:20">
      <c r="B2571" s="49">
        <v>43185</v>
      </c>
      <c r="C2571" s="50">
        <v>21</v>
      </c>
      <c r="D2571" s="50">
        <v>0.36670000000000003</v>
      </c>
      <c r="E2571" s="42"/>
      <c r="F2571" s="49">
        <v>43185</v>
      </c>
      <c r="G2571" s="54">
        <v>21</v>
      </c>
      <c r="H2571" s="54">
        <v>34371.899922743702</v>
      </c>
      <c r="I2571" s="42"/>
      <c r="J2571" s="49">
        <v>43185</v>
      </c>
      <c r="K2571" s="54">
        <v>21</v>
      </c>
      <c r="L2571" s="54">
        <v>-33950.07</v>
      </c>
      <c r="M2571" s="42"/>
      <c r="N2571" s="49">
        <v>43185</v>
      </c>
      <c r="O2571" s="54">
        <v>21</v>
      </c>
      <c r="P2571" s="54">
        <v>17164.119843489301</v>
      </c>
      <c r="Q2571" s="42"/>
      <c r="R2571" s="55">
        <f t="shared" si="120"/>
        <v>-0.98772747727964316</v>
      </c>
      <c r="S2571" s="55">
        <f t="shared" si="121"/>
        <v>6294.082746607527</v>
      </c>
      <c r="T2571" s="55">
        <f t="shared" si="122"/>
        <v>-16953.472792735152</v>
      </c>
    </row>
    <row r="2572" spans="2:20">
      <c r="B2572" s="49">
        <v>43185</v>
      </c>
      <c r="C2572" s="50">
        <v>22</v>
      </c>
      <c r="D2572" s="50">
        <v>0.15953999999999999</v>
      </c>
      <c r="E2572" s="42"/>
      <c r="F2572" s="49">
        <v>43185</v>
      </c>
      <c r="G2572" s="54">
        <v>22</v>
      </c>
      <c r="H2572" s="54">
        <v>33372.612280012501</v>
      </c>
      <c r="I2572" s="42"/>
      <c r="J2572" s="49">
        <v>43185</v>
      </c>
      <c r="K2572" s="54">
        <v>22</v>
      </c>
      <c r="L2572" s="54">
        <v>-41267.120000000003</v>
      </c>
      <c r="M2572" s="42"/>
      <c r="N2572" s="49">
        <v>43185</v>
      </c>
      <c r="O2572" s="54">
        <v>22</v>
      </c>
      <c r="P2572" s="54">
        <v>16685.641035984601</v>
      </c>
      <c r="Q2572" s="42"/>
      <c r="R2572" s="55">
        <f t="shared" si="120"/>
        <v>-1.2365564809176077</v>
      </c>
      <c r="S2572" s="55">
        <f t="shared" si="121"/>
        <v>2662.0271708809832</v>
      </c>
      <c r="T2572" s="55">
        <f t="shared" si="122"/>
        <v>-20632.737561311544</v>
      </c>
    </row>
    <row r="2573" spans="2:20">
      <c r="B2573" s="49">
        <v>43185</v>
      </c>
      <c r="C2573" s="50">
        <v>23</v>
      </c>
      <c r="D2573" s="50">
        <v>-2.2540000000000001E-2</v>
      </c>
      <c r="E2573" s="42"/>
      <c r="F2573" s="49">
        <v>43185</v>
      </c>
      <c r="G2573" s="54">
        <v>23</v>
      </c>
      <c r="H2573" s="54">
        <v>32473.807442812202</v>
      </c>
      <c r="I2573" s="42"/>
      <c r="J2573" s="49">
        <v>43185</v>
      </c>
      <c r="K2573" s="54">
        <v>23</v>
      </c>
      <c r="L2573" s="54">
        <v>-46193.01</v>
      </c>
      <c r="M2573" s="42"/>
      <c r="N2573" s="49">
        <v>43185</v>
      </c>
      <c r="O2573" s="54">
        <v>23</v>
      </c>
      <c r="P2573" s="54">
        <v>16193.9139039247</v>
      </c>
      <c r="Q2573" s="42"/>
      <c r="R2573" s="55">
        <f t="shared" si="120"/>
        <v>-1.4224697883470523</v>
      </c>
      <c r="S2573" s="55">
        <f t="shared" si="121"/>
        <v>-365.01081939446277</v>
      </c>
      <c r="T2573" s="55">
        <f t="shared" si="122"/>
        <v>-23035.353283426157</v>
      </c>
    </row>
    <row r="2574" spans="2:20">
      <c r="B2574" s="49">
        <v>43185</v>
      </c>
      <c r="C2574" s="50">
        <v>24</v>
      </c>
      <c r="D2574" s="50">
        <v>-6.3750000000000001E-2</v>
      </c>
      <c r="E2574" s="42"/>
      <c r="F2574" s="49">
        <v>43185</v>
      </c>
      <c r="G2574" s="54">
        <v>24</v>
      </c>
      <c r="H2574" s="54">
        <v>31947.010095025998</v>
      </c>
      <c r="I2574" s="42"/>
      <c r="J2574" s="49">
        <v>43185</v>
      </c>
      <c r="K2574" s="54">
        <v>24</v>
      </c>
      <c r="L2574" s="54">
        <v>-47914.8</v>
      </c>
      <c r="M2574" s="42"/>
      <c r="N2574" s="49">
        <v>43185</v>
      </c>
      <c r="O2574" s="54">
        <v>24</v>
      </c>
      <c r="P2574" s="54">
        <v>15930.217079689901</v>
      </c>
      <c r="Q2574" s="42"/>
      <c r="R2574" s="55">
        <f t="shared" si="120"/>
        <v>-1.4998211055581729</v>
      </c>
      <c r="S2574" s="55">
        <f t="shared" si="121"/>
        <v>-1015.5513388302312</v>
      </c>
      <c r="T2574" s="55">
        <f t="shared" si="122"/>
        <v>-23892.475792242196</v>
      </c>
    </row>
    <row r="2575" spans="2:20">
      <c r="B2575" s="49">
        <v>43185</v>
      </c>
      <c r="C2575" s="50">
        <v>25</v>
      </c>
      <c r="D2575" s="50">
        <v>0.12861</v>
      </c>
      <c r="E2575" s="42"/>
      <c r="F2575" s="49">
        <v>43185</v>
      </c>
      <c r="G2575" s="54">
        <v>25</v>
      </c>
      <c r="H2575" s="54">
        <v>32001.729881024799</v>
      </c>
      <c r="I2575" s="42"/>
      <c r="J2575" s="49">
        <v>43185</v>
      </c>
      <c r="K2575" s="54">
        <v>25</v>
      </c>
      <c r="L2575" s="54">
        <v>-42244.94</v>
      </c>
      <c r="M2575" s="42"/>
      <c r="N2575" s="49">
        <v>43185</v>
      </c>
      <c r="O2575" s="54">
        <v>25</v>
      </c>
      <c r="P2575" s="54">
        <v>15930.9813632024</v>
      </c>
      <c r="Q2575" s="42"/>
      <c r="R2575" s="55">
        <f t="shared" si="120"/>
        <v>-1.3200830129201497</v>
      </c>
      <c r="S2575" s="55">
        <f t="shared" si="121"/>
        <v>2048.8835131214605</v>
      </c>
      <c r="T2575" s="55">
        <f t="shared" si="122"/>
        <v>-21030.217876710976</v>
      </c>
    </row>
    <row r="2576" spans="2:20">
      <c r="B2576" s="49">
        <v>43185</v>
      </c>
      <c r="C2576" s="50">
        <v>26</v>
      </c>
      <c r="D2576" s="50">
        <v>0.76849000000000001</v>
      </c>
      <c r="E2576" s="42"/>
      <c r="F2576" s="49">
        <v>43185</v>
      </c>
      <c r="G2576" s="54">
        <v>26</v>
      </c>
      <c r="H2576" s="54">
        <v>32235.334814261401</v>
      </c>
      <c r="I2576" s="42"/>
      <c r="J2576" s="49">
        <v>43185</v>
      </c>
      <c r="K2576" s="54">
        <v>26</v>
      </c>
      <c r="L2576" s="54">
        <v>-29580.12</v>
      </c>
      <c r="M2576" s="42"/>
      <c r="N2576" s="49">
        <v>43185</v>
      </c>
      <c r="O2576" s="54">
        <v>26</v>
      </c>
      <c r="P2576" s="54">
        <v>16040.533991828999</v>
      </c>
      <c r="Q2576" s="42"/>
      <c r="R2576" s="55">
        <f t="shared" si="120"/>
        <v>-0.91763030135841195</v>
      </c>
      <c r="S2576" s="55">
        <f t="shared" si="121"/>
        <v>12326.989967380669</v>
      </c>
      <c r="T2576" s="55">
        <f t="shared" si="122"/>
        <v>-14719.280040871896</v>
      </c>
    </row>
    <row r="2577" spans="2:20">
      <c r="B2577" s="49">
        <v>43185</v>
      </c>
      <c r="C2577" s="50">
        <v>27</v>
      </c>
      <c r="D2577" s="50">
        <v>0.90612000000000004</v>
      </c>
      <c r="E2577" s="42"/>
      <c r="F2577" s="49">
        <v>43185</v>
      </c>
      <c r="G2577" s="54">
        <v>27</v>
      </c>
      <c r="H2577" s="54">
        <v>32671.486740329401</v>
      </c>
      <c r="I2577" s="42"/>
      <c r="J2577" s="49">
        <v>43185</v>
      </c>
      <c r="K2577" s="54">
        <v>27</v>
      </c>
      <c r="L2577" s="54">
        <v>-12746.06</v>
      </c>
      <c r="M2577" s="42"/>
      <c r="N2577" s="49">
        <v>43185</v>
      </c>
      <c r="O2577" s="54">
        <v>27</v>
      </c>
      <c r="P2577" s="54">
        <v>16205.0251231399</v>
      </c>
      <c r="Q2577" s="42"/>
      <c r="R2577" s="55">
        <f t="shared" si="120"/>
        <v>-0.39012794554789493</v>
      </c>
      <c r="S2577" s="55">
        <f t="shared" si="121"/>
        <v>14683.697364579526</v>
      </c>
      <c r="T2577" s="55">
        <f t="shared" si="122"/>
        <v>-6322.0331588425925</v>
      </c>
    </row>
    <row r="2578" spans="2:20">
      <c r="B2578" s="49">
        <v>43185</v>
      </c>
      <c r="C2578" s="50">
        <v>28</v>
      </c>
      <c r="D2578" s="50">
        <v>1.06978</v>
      </c>
      <c r="E2578" s="42"/>
      <c r="F2578" s="49">
        <v>43185</v>
      </c>
      <c r="G2578" s="54">
        <v>28</v>
      </c>
      <c r="H2578" s="54">
        <v>32860.8815055573</v>
      </c>
      <c r="I2578" s="42"/>
      <c r="J2578" s="49">
        <v>43185</v>
      </c>
      <c r="K2578" s="54">
        <v>28</v>
      </c>
      <c r="L2578" s="54">
        <v>-7292.78</v>
      </c>
      <c r="M2578" s="42"/>
      <c r="N2578" s="49">
        <v>43185</v>
      </c>
      <c r="O2578" s="54">
        <v>28</v>
      </c>
      <c r="P2578" s="54">
        <v>16296.7413652701</v>
      </c>
      <c r="Q2578" s="42"/>
      <c r="R2578" s="55">
        <f t="shared" si="120"/>
        <v>-0.22192892174139256</v>
      </c>
      <c r="S2578" s="55">
        <f t="shared" si="121"/>
        <v>17433.927977738647</v>
      </c>
      <c r="T2578" s="55">
        <f t="shared" si="122"/>
        <v>-3616.7182390927428</v>
      </c>
    </row>
    <row r="2579" spans="2:20">
      <c r="B2579" s="49">
        <v>43185</v>
      </c>
      <c r="C2579" s="50">
        <v>29</v>
      </c>
      <c r="D2579" s="50">
        <v>1.0112000000000001</v>
      </c>
      <c r="E2579" s="42"/>
      <c r="F2579" s="49">
        <v>43185</v>
      </c>
      <c r="G2579" s="54">
        <v>29</v>
      </c>
      <c r="H2579" s="54">
        <v>33124.007935653601</v>
      </c>
      <c r="I2579" s="42"/>
      <c r="J2579" s="49">
        <v>43185</v>
      </c>
      <c r="K2579" s="54">
        <v>29</v>
      </c>
      <c r="L2579" s="54">
        <v>-5886.35</v>
      </c>
      <c r="M2579" s="42"/>
      <c r="N2579" s="49">
        <v>43185</v>
      </c>
      <c r="O2579" s="54">
        <v>29</v>
      </c>
      <c r="P2579" s="54">
        <v>16346.037505743499</v>
      </c>
      <c r="Q2579" s="42"/>
      <c r="R2579" s="55">
        <f t="shared" si="120"/>
        <v>-0.17770645422603359</v>
      </c>
      <c r="S2579" s="55">
        <f t="shared" si="121"/>
        <v>16529.113125807828</v>
      </c>
      <c r="T2579" s="55">
        <f t="shared" si="122"/>
        <v>-2904.7963657914356</v>
      </c>
    </row>
    <row r="2580" spans="2:20">
      <c r="B2580" s="49">
        <v>43185</v>
      </c>
      <c r="C2580" s="50">
        <v>30</v>
      </c>
      <c r="D2580" s="50">
        <v>1.1633199999999999</v>
      </c>
      <c r="E2580" s="42"/>
      <c r="F2580" s="49">
        <v>43185</v>
      </c>
      <c r="G2580" s="54">
        <v>30</v>
      </c>
      <c r="H2580" s="54">
        <v>33322.582986880203</v>
      </c>
      <c r="I2580" s="42"/>
      <c r="J2580" s="49">
        <v>43185</v>
      </c>
      <c r="K2580" s="54">
        <v>30</v>
      </c>
      <c r="L2580" s="54">
        <v>169.66</v>
      </c>
      <c r="M2580" s="42"/>
      <c r="N2580" s="49">
        <v>43185</v>
      </c>
      <c r="O2580" s="54">
        <v>30</v>
      </c>
      <c r="P2580" s="54">
        <v>16440.315585814998</v>
      </c>
      <c r="Q2580" s="42"/>
      <c r="R2580" s="55">
        <f t="shared" si="120"/>
        <v>5.0914420429772414E-3</v>
      </c>
      <c r="S2580" s="55">
        <f t="shared" si="121"/>
        <v>19125.347927290302</v>
      </c>
      <c r="T2580" s="55">
        <f t="shared" si="122"/>
        <v>83.704913973432497</v>
      </c>
    </row>
    <row r="2581" spans="2:20">
      <c r="B2581" s="49">
        <v>43185</v>
      </c>
      <c r="C2581" s="50">
        <v>31</v>
      </c>
      <c r="D2581" s="50">
        <v>0.22286</v>
      </c>
      <c r="E2581" s="42"/>
      <c r="F2581" s="49">
        <v>43185</v>
      </c>
      <c r="G2581" s="54">
        <v>31</v>
      </c>
      <c r="H2581" s="54">
        <v>33177.2679699699</v>
      </c>
      <c r="I2581" s="42"/>
      <c r="J2581" s="49">
        <v>43185</v>
      </c>
      <c r="K2581" s="54">
        <v>31</v>
      </c>
      <c r="L2581" s="54">
        <v>-27973.31</v>
      </c>
      <c r="M2581" s="42"/>
      <c r="N2581" s="49">
        <v>43185</v>
      </c>
      <c r="O2581" s="54">
        <v>31</v>
      </c>
      <c r="P2581" s="54">
        <v>16349.9609584216</v>
      </c>
      <c r="Q2581" s="42"/>
      <c r="R2581" s="55">
        <f t="shared" si="120"/>
        <v>-0.84314688072929289</v>
      </c>
      <c r="S2581" s="55">
        <f t="shared" si="121"/>
        <v>3643.7522991938376</v>
      </c>
      <c r="T2581" s="55">
        <f t="shared" si="122"/>
        <v>-13785.418582138891</v>
      </c>
    </row>
    <row r="2582" spans="2:20">
      <c r="B2582" s="49">
        <v>43185</v>
      </c>
      <c r="C2582" s="50">
        <v>32</v>
      </c>
      <c r="D2582" s="50">
        <v>0.10186000000000001</v>
      </c>
      <c r="E2582" s="42"/>
      <c r="F2582" s="49">
        <v>43185</v>
      </c>
      <c r="G2582" s="54">
        <v>32</v>
      </c>
      <c r="H2582" s="54">
        <v>33852.893720606698</v>
      </c>
      <c r="I2582" s="42"/>
      <c r="J2582" s="49">
        <v>43185</v>
      </c>
      <c r="K2582" s="54">
        <v>32</v>
      </c>
      <c r="L2582" s="54">
        <v>-35265.68</v>
      </c>
      <c r="M2582" s="42"/>
      <c r="N2582" s="49">
        <v>43185</v>
      </c>
      <c r="O2582" s="54">
        <v>32</v>
      </c>
      <c r="P2582" s="54">
        <v>16666.944177785401</v>
      </c>
      <c r="Q2582" s="42"/>
      <c r="R2582" s="55">
        <f t="shared" si="120"/>
        <v>-1.0417331023768086</v>
      </c>
      <c r="S2582" s="55">
        <f t="shared" si="121"/>
        <v>1697.694933949221</v>
      </c>
      <c r="T2582" s="55">
        <f t="shared" si="122"/>
        <v>-17362.507465465475</v>
      </c>
    </row>
    <row r="2583" spans="2:20">
      <c r="B2583" s="49">
        <v>43185</v>
      </c>
      <c r="C2583" s="50">
        <v>33</v>
      </c>
      <c r="D2583" s="50">
        <v>0.35802</v>
      </c>
      <c r="E2583" s="42"/>
      <c r="F2583" s="49">
        <v>43185</v>
      </c>
      <c r="G2583" s="54">
        <v>33</v>
      </c>
      <c r="H2583" s="54">
        <v>34825.608606388101</v>
      </c>
      <c r="I2583" s="42"/>
      <c r="J2583" s="49">
        <v>43185</v>
      </c>
      <c r="K2583" s="54">
        <v>33</v>
      </c>
      <c r="L2583" s="54">
        <v>-28287.85</v>
      </c>
      <c r="M2583" s="42"/>
      <c r="N2583" s="49">
        <v>43185</v>
      </c>
      <c r="O2583" s="54">
        <v>33</v>
      </c>
      <c r="P2583" s="54">
        <v>17140.737926116799</v>
      </c>
      <c r="Q2583" s="42"/>
      <c r="R2583" s="55">
        <f t="shared" si="120"/>
        <v>-0.8122715189193026</v>
      </c>
      <c r="S2583" s="55">
        <f t="shared" si="121"/>
        <v>6136.7269923083368</v>
      </c>
      <c r="T2583" s="55">
        <f t="shared" si="122"/>
        <v>-13922.933230644589</v>
      </c>
    </row>
    <row r="2584" spans="2:20">
      <c r="B2584" s="49">
        <v>43185</v>
      </c>
      <c r="C2584" s="50">
        <v>34</v>
      </c>
      <c r="D2584" s="50">
        <v>0.83194000000000001</v>
      </c>
      <c r="E2584" s="42"/>
      <c r="F2584" s="49">
        <v>43185</v>
      </c>
      <c r="G2584" s="54">
        <v>34</v>
      </c>
      <c r="H2584" s="54">
        <v>35685.439442590199</v>
      </c>
      <c r="I2584" s="42"/>
      <c r="J2584" s="49">
        <v>43185</v>
      </c>
      <c r="K2584" s="54">
        <v>34</v>
      </c>
      <c r="L2584" s="54">
        <v>-23257.040000000001</v>
      </c>
      <c r="M2584" s="42"/>
      <c r="N2584" s="49">
        <v>43185</v>
      </c>
      <c r="O2584" s="54">
        <v>34</v>
      </c>
      <c r="P2584" s="54">
        <v>17577.291580320001</v>
      </c>
      <c r="Q2584" s="42"/>
      <c r="R2584" s="55">
        <f t="shared" si="120"/>
        <v>-0.65172351421972308</v>
      </c>
      <c r="S2584" s="55">
        <f t="shared" si="121"/>
        <v>14623.251957331422</v>
      </c>
      <c r="T2584" s="55">
        <f t="shared" si="122"/>
        <v>-11455.534239190902</v>
      </c>
    </row>
    <row r="2585" spans="2:20">
      <c r="B2585" s="49">
        <v>43185</v>
      </c>
      <c r="C2585" s="50">
        <v>35</v>
      </c>
      <c r="D2585" s="50">
        <v>1.00339</v>
      </c>
      <c r="E2585" s="42"/>
      <c r="F2585" s="49">
        <v>43185</v>
      </c>
      <c r="G2585" s="54">
        <v>35</v>
      </c>
      <c r="H2585" s="54">
        <v>36608.615602878599</v>
      </c>
      <c r="I2585" s="42"/>
      <c r="J2585" s="49">
        <v>43185</v>
      </c>
      <c r="K2585" s="54">
        <v>35</v>
      </c>
      <c r="L2585" s="54">
        <v>-15108.56</v>
      </c>
      <c r="M2585" s="42"/>
      <c r="N2585" s="49">
        <v>43185</v>
      </c>
      <c r="O2585" s="54">
        <v>35</v>
      </c>
      <c r="P2585" s="54">
        <v>18045.9704401626</v>
      </c>
      <c r="Q2585" s="42"/>
      <c r="R2585" s="55">
        <f t="shared" si="120"/>
        <v>-0.41270503544559023</v>
      </c>
      <c r="S2585" s="55">
        <f t="shared" si="121"/>
        <v>18107.146279954752</v>
      </c>
      <c r="T2585" s="55">
        <f t="shared" si="122"/>
        <v>-7447.6628701573791</v>
      </c>
    </row>
    <row r="2586" spans="2:20">
      <c r="B2586" s="49">
        <v>43185</v>
      </c>
      <c r="C2586" s="50">
        <v>36</v>
      </c>
      <c r="D2586" s="50">
        <v>0.80071000000000003</v>
      </c>
      <c r="E2586" s="42"/>
      <c r="F2586" s="49">
        <v>43185</v>
      </c>
      <c r="G2586" s="54">
        <v>36</v>
      </c>
      <c r="H2586" s="54">
        <v>36913.390363292601</v>
      </c>
      <c r="I2586" s="42"/>
      <c r="J2586" s="49">
        <v>43185</v>
      </c>
      <c r="K2586" s="54">
        <v>36</v>
      </c>
      <c r="L2586" s="54">
        <v>-21473.06</v>
      </c>
      <c r="M2586" s="42"/>
      <c r="N2586" s="49">
        <v>43185</v>
      </c>
      <c r="O2586" s="54">
        <v>36</v>
      </c>
      <c r="P2586" s="54">
        <v>18213.396999004599</v>
      </c>
      <c r="Q2586" s="42"/>
      <c r="R2586" s="55">
        <f t="shared" si="120"/>
        <v>-0.58171465120562948</v>
      </c>
      <c r="S2586" s="55">
        <f t="shared" si="121"/>
        <v>14583.649111072973</v>
      </c>
      <c r="T2586" s="55">
        <f t="shared" si="122"/>
        <v>-10594.999882545619</v>
      </c>
    </row>
    <row r="2587" spans="2:20">
      <c r="B2587" s="49">
        <v>43185</v>
      </c>
      <c r="C2587" s="50">
        <v>37</v>
      </c>
      <c r="D2587" s="50">
        <v>0.33927000000000002</v>
      </c>
      <c r="E2587" s="42"/>
      <c r="F2587" s="49">
        <v>43185</v>
      </c>
      <c r="G2587" s="54">
        <v>37</v>
      </c>
      <c r="H2587" s="54">
        <v>37331.220356254897</v>
      </c>
      <c r="I2587" s="42"/>
      <c r="J2587" s="49">
        <v>43185</v>
      </c>
      <c r="K2587" s="54">
        <v>37</v>
      </c>
      <c r="L2587" s="54">
        <v>-38736.06</v>
      </c>
      <c r="M2587" s="42"/>
      <c r="N2587" s="49">
        <v>43185</v>
      </c>
      <c r="O2587" s="54">
        <v>37</v>
      </c>
      <c r="P2587" s="54">
        <v>18421.1587858573</v>
      </c>
      <c r="Q2587" s="42"/>
      <c r="R2587" s="55">
        <f t="shared" si="120"/>
        <v>-1.0376317631820926</v>
      </c>
      <c r="S2587" s="55">
        <f t="shared" si="121"/>
        <v>6249.7465412778065</v>
      </c>
      <c r="T2587" s="55">
        <f t="shared" si="122"/>
        <v>-19114.379470826407</v>
      </c>
    </row>
    <row r="2588" spans="2:20">
      <c r="B2588" s="49">
        <v>43185</v>
      </c>
      <c r="C2588" s="50">
        <v>38</v>
      </c>
      <c r="D2588" s="50">
        <v>0.44973999999999997</v>
      </c>
      <c r="E2588" s="42"/>
      <c r="F2588" s="49">
        <v>43185</v>
      </c>
      <c r="G2588" s="54">
        <v>38</v>
      </c>
      <c r="H2588" s="54">
        <v>37708.167844382202</v>
      </c>
      <c r="I2588" s="42"/>
      <c r="J2588" s="49">
        <v>43185</v>
      </c>
      <c r="K2588" s="54">
        <v>38</v>
      </c>
      <c r="L2588" s="54">
        <v>-35895.96</v>
      </c>
      <c r="M2588" s="42"/>
      <c r="N2588" s="49">
        <v>43185</v>
      </c>
      <c r="O2588" s="54">
        <v>38</v>
      </c>
      <c r="P2588" s="54">
        <v>18604.005349826599</v>
      </c>
      <c r="Q2588" s="42"/>
      <c r="R2588" s="55">
        <f t="shared" si="120"/>
        <v>-0.95194123851731538</v>
      </c>
      <c r="S2588" s="55">
        <f t="shared" si="121"/>
        <v>8366.9653660310141</v>
      </c>
      <c r="T2588" s="55">
        <f t="shared" si="122"/>
        <v>-17709.919894096693</v>
      </c>
    </row>
    <row r="2589" spans="2:20">
      <c r="B2589" s="49">
        <v>43185</v>
      </c>
      <c r="C2589" s="50">
        <v>39</v>
      </c>
      <c r="D2589" s="50">
        <v>0.55932999999999999</v>
      </c>
      <c r="E2589" s="42"/>
      <c r="F2589" s="49">
        <v>43185</v>
      </c>
      <c r="G2589" s="54">
        <v>39</v>
      </c>
      <c r="H2589" s="54">
        <v>37878.283582295197</v>
      </c>
      <c r="I2589" s="42"/>
      <c r="J2589" s="49">
        <v>43185</v>
      </c>
      <c r="K2589" s="54">
        <v>39</v>
      </c>
      <c r="L2589" s="54">
        <v>-30636.65</v>
      </c>
      <c r="M2589" s="42"/>
      <c r="N2589" s="49">
        <v>43185</v>
      </c>
      <c r="O2589" s="54">
        <v>39</v>
      </c>
      <c r="P2589" s="54">
        <v>18654.048581831699</v>
      </c>
      <c r="Q2589" s="42"/>
      <c r="R2589" s="55">
        <f t="shared" si="120"/>
        <v>-0.80881832814409704</v>
      </c>
      <c r="S2589" s="55">
        <f t="shared" si="121"/>
        <v>10433.768993275924</v>
      </c>
      <c r="T2589" s="55">
        <f t="shared" si="122"/>
        <v>-15087.73638707588</v>
      </c>
    </row>
    <row r="2590" spans="2:20">
      <c r="B2590" s="49">
        <v>43185</v>
      </c>
      <c r="C2590" s="50">
        <v>40</v>
      </c>
      <c r="D2590" s="50">
        <v>0.88585000000000003</v>
      </c>
      <c r="E2590" s="42"/>
      <c r="F2590" s="49">
        <v>43185</v>
      </c>
      <c r="G2590" s="54">
        <v>40</v>
      </c>
      <c r="H2590" s="54">
        <v>38475.393106158299</v>
      </c>
      <c r="I2590" s="42"/>
      <c r="J2590" s="49">
        <v>43185</v>
      </c>
      <c r="K2590" s="54">
        <v>40</v>
      </c>
      <c r="L2590" s="54">
        <v>-21809.22</v>
      </c>
      <c r="M2590" s="42"/>
      <c r="N2590" s="49">
        <v>43185</v>
      </c>
      <c r="O2590" s="54">
        <v>40</v>
      </c>
      <c r="P2590" s="54">
        <v>18965.837565596601</v>
      </c>
      <c r="Q2590" s="42"/>
      <c r="R2590" s="55">
        <f t="shared" si="120"/>
        <v>-0.56683553407305565</v>
      </c>
      <c r="S2590" s="55">
        <f t="shared" si="121"/>
        <v>16800.887207483749</v>
      </c>
      <c r="T2590" s="55">
        <f t="shared" si="122"/>
        <v>-10750.51066563777</v>
      </c>
    </row>
    <row r="2591" spans="2:20">
      <c r="B2591" s="49">
        <v>43185</v>
      </c>
      <c r="C2591" s="50">
        <v>41</v>
      </c>
      <c r="D2591" s="50">
        <v>1.1011500000000001</v>
      </c>
      <c r="E2591" s="42"/>
      <c r="F2591" s="49">
        <v>43185</v>
      </c>
      <c r="G2591" s="54">
        <v>41</v>
      </c>
      <c r="H2591" s="54">
        <v>38263.699526464399</v>
      </c>
      <c r="I2591" s="42"/>
      <c r="J2591" s="49">
        <v>43185</v>
      </c>
      <c r="K2591" s="54">
        <v>41</v>
      </c>
      <c r="L2591" s="54">
        <v>-16611.580000000002</v>
      </c>
      <c r="M2591" s="42"/>
      <c r="N2591" s="49">
        <v>43185</v>
      </c>
      <c r="O2591" s="54">
        <v>41</v>
      </c>
      <c r="P2591" s="54">
        <v>18873.155005987501</v>
      </c>
      <c r="Q2591" s="42"/>
      <c r="R2591" s="55">
        <f t="shared" si="120"/>
        <v>-0.43413418476462007</v>
      </c>
      <c r="S2591" s="55">
        <f t="shared" si="121"/>
        <v>20782.174634843137</v>
      </c>
      <c r="T2591" s="55">
        <f t="shared" si="122"/>
        <v>-8193.4817624606912</v>
      </c>
    </row>
    <row r="2592" spans="2:20">
      <c r="B2592" s="49">
        <v>43185</v>
      </c>
      <c r="C2592" s="50">
        <v>42</v>
      </c>
      <c r="D2592" s="50">
        <v>0.38379000000000002</v>
      </c>
      <c r="E2592" s="42"/>
      <c r="F2592" s="49">
        <v>43185</v>
      </c>
      <c r="G2592" s="54">
        <v>42</v>
      </c>
      <c r="H2592" s="54">
        <v>36960.519989263499</v>
      </c>
      <c r="I2592" s="42"/>
      <c r="J2592" s="49">
        <v>43185</v>
      </c>
      <c r="K2592" s="54">
        <v>42</v>
      </c>
      <c r="L2592" s="54">
        <v>-23608.07</v>
      </c>
      <c r="M2592" s="42"/>
      <c r="N2592" s="49">
        <v>43185</v>
      </c>
      <c r="O2592" s="54">
        <v>42</v>
      </c>
      <c r="P2592" s="54">
        <v>18230.885068930798</v>
      </c>
      <c r="Q2592" s="42"/>
      <c r="R2592" s="55">
        <f t="shared" si="120"/>
        <v>-0.6387374963030229</v>
      </c>
      <c r="S2592" s="55">
        <f t="shared" si="121"/>
        <v>6996.8313806049518</v>
      </c>
      <c r="T2592" s="55">
        <f t="shared" si="122"/>
        <v>-11644.749884317021</v>
      </c>
    </row>
    <row r="2593" spans="2:20">
      <c r="B2593" s="49">
        <v>43185</v>
      </c>
      <c r="C2593" s="50">
        <v>43</v>
      </c>
      <c r="D2593" s="50">
        <v>0.76705000000000001</v>
      </c>
      <c r="E2593" s="42"/>
      <c r="F2593" s="49">
        <v>43185</v>
      </c>
      <c r="G2593" s="54">
        <v>43</v>
      </c>
      <c r="H2593" s="54">
        <v>35249.134686300597</v>
      </c>
      <c r="I2593" s="42"/>
      <c r="J2593" s="49">
        <v>43185</v>
      </c>
      <c r="K2593" s="54">
        <v>43</v>
      </c>
      <c r="L2593" s="54">
        <v>-13940.92</v>
      </c>
      <c r="M2593" s="42"/>
      <c r="N2593" s="49">
        <v>43185</v>
      </c>
      <c r="O2593" s="54">
        <v>43</v>
      </c>
      <c r="P2593" s="54">
        <v>17386.846003999101</v>
      </c>
      <c r="Q2593" s="42"/>
      <c r="R2593" s="55">
        <f t="shared" si="120"/>
        <v>-0.3954968008170161</v>
      </c>
      <c r="S2593" s="55">
        <f t="shared" si="121"/>
        <v>13336.580227367511</v>
      </c>
      <c r="T2593" s="55">
        <f t="shared" si="122"/>
        <v>-6876.441970879765</v>
      </c>
    </row>
    <row r="2594" spans="2:20">
      <c r="B2594" s="49">
        <v>43185</v>
      </c>
      <c r="C2594" s="50">
        <v>44</v>
      </c>
      <c r="D2594" s="50">
        <v>0.56355999999999995</v>
      </c>
      <c r="E2594" s="42"/>
      <c r="F2594" s="49">
        <v>43185</v>
      </c>
      <c r="G2594" s="54">
        <v>44</v>
      </c>
      <c r="H2594" s="54">
        <v>33012.6934910485</v>
      </c>
      <c r="I2594" s="42"/>
      <c r="J2594" s="49">
        <v>43185</v>
      </c>
      <c r="K2594" s="54">
        <v>44</v>
      </c>
      <c r="L2594" s="54">
        <v>-22210.83</v>
      </c>
      <c r="M2594" s="42"/>
      <c r="N2594" s="49">
        <v>43185</v>
      </c>
      <c r="O2594" s="54">
        <v>44</v>
      </c>
      <c r="P2594" s="54">
        <v>16285.2975250852</v>
      </c>
      <c r="Q2594" s="42"/>
      <c r="R2594" s="55">
        <f t="shared" si="120"/>
        <v>-0.67279666247234693</v>
      </c>
      <c r="S2594" s="55">
        <f t="shared" si="121"/>
        <v>9177.7422732370142</v>
      </c>
      <c r="T2594" s="55">
        <f t="shared" si="122"/>
        <v>-10956.693822246494</v>
      </c>
    </row>
    <row r="2595" spans="2:20">
      <c r="B2595" s="49">
        <v>43185</v>
      </c>
      <c r="C2595" s="50">
        <v>45</v>
      </c>
      <c r="D2595" s="50">
        <v>0.89403999999999995</v>
      </c>
      <c r="E2595" s="42"/>
      <c r="F2595" s="49">
        <v>43185</v>
      </c>
      <c r="G2595" s="54">
        <v>45</v>
      </c>
      <c r="H2595" s="54">
        <v>31257.399010826499</v>
      </c>
      <c r="I2595" s="42"/>
      <c r="J2595" s="49">
        <v>43185</v>
      </c>
      <c r="K2595" s="54">
        <v>45</v>
      </c>
      <c r="L2595" s="54">
        <v>-8433.6200000000008</v>
      </c>
      <c r="M2595" s="42"/>
      <c r="N2595" s="49">
        <v>43185</v>
      </c>
      <c r="O2595" s="54">
        <v>45</v>
      </c>
      <c r="P2595" s="54">
        <v>15639.7395350763</v>
      </c>
      <c r="Q2595" s="42"/>
      <c r="R2595" s="55">
        <f t="shared" si="120"/>
        <v>-0.26981195706907291</v>
      </c>
      <c r="S2595" s="55">
        <f t="shared" si="121"/>
        <v>13982.552733939614</v>
      </c>
      <c r="T2595" s="55">
        <f t="shared" si="122"/>
        <v>-4219.7887320094887</v>
      </c>
    </row>
    <row r="2596" spans="2:20">
      <c r="B2596" s="49">
        <v>43185</v>
      </c>
      <c r="C2596" s="50">
        <v>46</v>
      </c>
      <c r="D2596" s="50">
        <v>0.82179000000000002</v>
      </c>
      <c r="E2596" s="42"/>
      <c r="F2596" s="49">
        <v>43185</v>
      </c>
      <c r="G2596" s="54">
        <v>46</v>
      </c>
      <c r="H2596" s="54">
        <v>28756.461468928399</v>
      </c>
      <c r="I2596" s="42"/>
      <c r="J2596" s="49">
        <v>43185</v>
      </c>
      <c r="K2596" s="54">
        <v>46</v>
      </c>
      <c r="L2596" s="54">
        <v>-10061.32</v>
      </c>
      <c r="M2596" s="42"/>
      <c r="N2596" s="49">
        <v>43185</v>
      </c>
      <c r="O2596" s="54">
        <v>46</v>
      </c>
      <c r="P2596" s="54">
        <v>14352.7409042076</v>
      </c>
      <c r="Q2596" s="42"/>
      <c r="R2596" s="55">
        <f t="shared" si="120"/>
        <v>-0.3498803220580996</v>
      </c>
      <c r="S2596" s="55">
        <f t="shared" si="121"/>
        <v>11794.938947668763</v>
      </c>
      <c r="T2596" s="55">
        <f t="shared" si="122"/>
        <v>-5021.7416099806151</v>
      </c>
    </row>
    <row r="2597" spans="2:20">
      <c r="B2597" s="49">
        <v>43185</v>
      </c>
      <c r="C2597" s="50">
        <v>47</v>
      </c>
      <c r="D2597" s="50">
        <v>1.28746</v>
      </c>
      <c r="E2597" s="42"/>
      <c r="F2597" s="49">
        <v>43185</v>
      </c>
      <c r="G2597" s="54">
        <v>47</v>
      </c>
      <c r="H2597" s="54">
        <v>25895.253775977999</v>
      </c>
      <c r="I2597" s="42"/>
      <c r="J2597" s="49">
        <v>43185</v>
      </c>
      <c r="K2597" s="54">
        <v>47</v>
      </c>
      <c r="L2597" s="54">
        <v>-361.76</v>
      </c>
      <c r="M2597" s="42"/>
      <c r="N2597" s="49">
        <v>43185</v>
      </c>
      <c r="O2597" s="54">
        <v>47</v>
      </c>
      <c r="P2597" s="54">
        <v>12642.822299978199</v>
      </c>
      <c r="Q2597" s="42"/>
      <c r="R2597" s="55">
        <f t="shared" si="120"/>
        <v>-1.3970127619895752E-2</v>
      </c>
      <c r="S2597" s="55">
        <f t="shared" si="121"/>
        <v>16277.127998329934</v>
      </c>
      <c r="T2597" s="55">
        <f t="shared" si="122"/>
        <v>-176.62184100635938</v>
      </c>
    </row>
    <row r="2598" spans="2:20">
      <c r="B2598" s="49">
        <v>43185</v>
      </c>
      <c r="C2598" s="50">
        <v>48</v>
      </c>
      <c r="D2598" s="50">
        <v>1.2783199999999999</v>
      </c>
      <c r="E2598" s="42"/>
      <c r="F2598" s="49">
        <v>43185</v>
      </c>
      <c r="G2598" s="54">
        <v>48</v>
      </c>
      <c r="H2598" s="54">
        <v>24396.710461278399</v>
      </c>
      <c r="I2598" s="42"/>
      <c r="J2598" s="49">
        <v>43185</v>
      </c>
      <c r="K2598" s="54">
        <v>48</v>
      </c>
      <c r="L2598" s="54">
        <v>-2813.13</v>
      </c>
      <c r="M2598" s="42"/>
      <c r="N2598" s="49">
        <v>43185</v>
      </c>
      <c r="O2598" s="54">
        <v>48</v>
      </c>
      <c r="P2598" s="54">
        <v>11838.295988448601</v>
      </c>
      <c r="Q2598" s="42"/>
      <c r="R2598" s="55">
        <f t="shared" si="120"/>
        <v>-0.11530775857937492</v>
      </c>
      <c r="S2598" s="55">
        <f t="shared" si="121"/>
        <v>15133.130527953614</v>
      </c>
      <c r="T2598" s="55">
        <f t="shared" si="122"/>
        <v>-1365.047375827214</v>
      </c>
    </row>
    <row r="2599" spans="2:20">
      <c r="B2599" s="49">
        <v>43186</v>
      </c>
      <c r="C2599" s="50">
        <v>1</v>
      </c>
      <c r="D2599" s="50">
        <v>1.4446600000000001</v>
      </c>
      <c r="E2599" s="42"/>
      <c r="F2599" s="49">
        <v>43186</v>
      </c>
      <c r="G2599" s="54">
        <v>1</v>
      </c>
      <c r="H2599" s="54">
        <v>23900.891496287</v>
      </c>
      <c r="I2599" s="42"/>
      <c r="J2599" s="49">
        <v>43186</v>
      </c>
      <c r="K2599" s="54">
        <v>1</v>
      </c>
      <c r="L2599" s="54">
        <v>-4161.74</v>
      </c>
      <c r="M2599" s="42"/>
      <c r="N2599" s="49">
        <v>43186</v>
      </c>
      <c r="O2599" s="54">
        <v>1</v>
      </c>
      <c r="P2599" s="54">
        <v>11631.8771259485</v>
      </c>
      <c r="Q2599" s="42"/>
      <c r="R2599" s="55">
        <f t="shared" si="120"/>
        <v>-0.1741248857033858</v>
      </c>
      <c r="S2599" s="55">
        <f t="shared" si="121"/>
        <v>16804.10760877276</v>
      </c>
      <c r="T2599" s="55">
        <f t="shared" si="122"/>
        <v>-2025.3992750716104</v>
      </c>
    </row>
    <row r="2600" spans="2:20">
      <c r="B2600" s="49">
        <v>43186</v>
      </c>
      <c r="C2600" s="50">
        <v>2</v>
      </c>
      <c r="D2600" s="50">
        <v>1.4115500000000001</v>
      </c>
      <c r="E2600" s="42"/>
      <c r="F2600" s="49">
        <v>43186</v>
      </c>
      <c r="G2600" s="54">
        <v>2</v>
      </c>
      <c r="H2600" s="54">
        <v>23823.1948659154</v>
      </c>
      <c r="I2600" s="42"/>
      <c r="J2600" s="49">
        <v>43186</v>
      </c>
      <c r="K2600" s="54">
        <v>2</v>
      </c>
      <c r="L2600" s="54">
        <v>-4451.1499999999996</v>
      </c>
      <c r="M2600" s="42"/>
      <c r="N2600" s="49">
        <v>43186</v>
      </c>
      <c r="O2600" s="54">
        <v>2</v>
      </c>
      <c r="P2600" s="54">
        <v>11591.4568687917</v>
      </c>
      <c r="Q2600" s="42"/>
      <c r="R2600" s="55">
        <f t="shared" si="120"/>
        <v>-0.18684101880761597</v>
      </c>
      <c r="S2600" s="55">
        <f t="shared" si="121"/>
        <v>16361.920943142924</v>
      </c>
      <c r="T2600" s="55">
        <f t="shared" si="122"/>
        <v>-2165.7596108295793</v>
      </c>
    </row>
    <row r="2601" spans="2:20">
      <c r="B2601" s="49">
        <v>43186</v>
      </c>
      <c r="C2601" s="50">
        <v>3</v>
      </c>
      <c r="D2601" s="50">
        <v>1.3855500000000001</v>
      </c>
      <c r="E2601" s="42"/>
      <c r="F2601" s="49">
        <v>43186</v>
      </c>
      <c r="G2601" s="54">
        <v>3</v>
      </c>
      <c r="H2601" s="54">
        <v>24098.038173527999</v>
      </c>
      <c r="I2601" s="42"/>
      <c r="J2601" s="49">
        <v>43186</v>
      </c>
      <c r="K2601" s="54">
        <v>3</v>
      </c>
      <c r="L2601" s="54">
        <v>-5188.54</v>
      </c>
      <c r="M2601" s="42"/>
      <c r="N2601" s="49">
        <v>43186</v>
      </c>
      <c r="O2601" s="54">
        <v>3</v>
      </c>
      <c r="P2601" s="54">
        <v>11718.0025005321</v>
      </c>
      <c r="Q2601" s="42"/>
      <c r="R2601" s="55">
        <f t="shared" si="120"/>
        <v>-0.21530964316006757</v>
      </c>
      <c r="S2601" s="55">
        <f t="shared" si="121"/>
        <v>16235.878364612252</v>
      </c>
      <c r="T2601" s="55">
        <f t="shared" si="122"/>
        <v>-2522.9989369383461</v>
      </c>
    </row>
    <row r="2602" spans="2:20">
      <c r="B2602" s="49">
        <v>43186</v>
      </c>
      <c r="C2602" s="50">
        <v>4</v>
      </c>
      <c r="D2602" s="50">
        <v>1.5511600000000001</v>
      </c>
      <c r="E2602" s="42"/>
      <c r="F2602" s="49">
        <v>43186</v>
      </c>
      <c r="G2602" s="54">
        <v>4</v>
      </c>
      <c r="H2602" s="54">
        <v>24911.844985782602</v>
      </c>
      <c r="I2602" s="42"/>
      <c r="J2602" s="49">
        <v>43186</v>
      </c>
      <c r="K2602" s="54">
        <v>4</v>
      </c>
      <c r="L2602" s="54">
        <v>-1813.68</v>
      </c>
      <c r="M2602" s="42"/>
      <c r="N2602" s="49">
        <v>43186</v>
      </c>
      <c r="O2602" s="54">
        <v>4</v>
      </c>
      <c r="P2602" s="54">
        <v>12120.373219835001</v>
      </c>
      <c r="Q2602" s="42"/>
      <c r="R2602" s="55">
        <f t="shared" si="120"/>
        <v>-7.2803921228439011E-2</v>
      </c>
      <c r="S2602" s="55">
        <f t="shared" si="121"/>
        <v>18800.638123679262</v>
      </c>
      <c r="T2602" s="55">
        <f t="shared" si="122"/>
        <v>-882.41069715614913</v>
      </c>
    </row>
    <row r="2603" spans="2:20">
      <c r="B2603" s="49">
        <v>43186</v>
      </c>
      <c r="C2603" s="50">
        <v>5</v>
      </c>
      <c r="D2603" s="50">
        <v>1.73752</v>
      </c>
      <c r="E2603" s="42"/>
      <c r="F2603" s="49">
        <v>43186</v>
      </c>
      <c r="G2603" s="54">
        <v>5</v>
      </c>
      <c r="H2603" s="54">
        <v>24954.781373731999</v>
      </c>
      <c r="I2603" s="42"/>
      <c r="J2603" s="49">
        <v>43186</v>
      </c>
      <c r="K2603" s="54">
        <v>5</v>
      </c>
      <c r="L2603" s="54">
        <v>-3355.5</v>
      </c>
      <c r="M2603" s="42"/>
      <c r="N2603" s="49">
        <v>43186</v>
      </c>
      <c r="O2603" s="54">
        <v>5</v>
      </c>
      <c r="P2603" s="54">
        <v>12142.3072222994</v>
      </c>
      <c r="Q2603" s="42"/>
      <c r="R2603" s="55">
        <f t="shared" si="120"/>
        <v>-0.13446320966498548</v>
      </c>
      <c r="S2603" s="55">
        <f t="shared" si="121"/>
        <v>21097.501644889653</v>
      </c>
      <c r="T2603" s="55">
        <f t="shared" si="122"/>
        <v>-1632.6936018487118</v>
      </c>
    </row>
    <row r="2604" spans="2:20">
      <c r="B2604" s="49">
        <v>43186</v>
      </c>
      <c r="C2604" s="50">
        <v>6</v>
      </c>
      <c r="D2604" s="50">
        <v>2.0057399999999999</v>
      </c>
      <c r="E2604" s="42"/>
      <c r="F2604" s="49">
        <v>43186</v>
      </c>
      <c r="G2604" s="54">
        <v>6</v>
      </c>
      <c r="H2604" s="54">
        <v>24734.901981192201</v>
      </c>
      <c r="I2604" s="42"/>
      <c r="J2604" s="49">
        <v>43186</v>
      </c>
      <c r="K2604" s="54">
        <v>6</v>
      </c>
      <c r="L2604" s="54">
        <v>-1063.4100000000001</v>
      </c>
      <c r="M2604" s="42"/>
      <c r="N2604" s="49">
        <v>43186</v>
      </c>
      <c r="O2604" s="54">
        <v>6</v>
      </c>
      <c r="P2604" s="54">
        <v>12032.2555397461</v>
      </c>
      <c r="Q2604" s="42"/>
      <c r="R2604" s="55">
        <f t="shared" si="120"/>
        <v>-4.2992286802211323E-2</v>
      </c>
      <c r="S2604" s="55">
        <f t="shared" si="121"/>
        <v>24133.576226290341</v>
      </c>
      <c r="T2604" s="55">
        <f t="shared" si="122"/>
        <v>-517.29418104226033</v>
      </c>
    </row>
    <row r="2605" spans="2:20">
      <c r="B2605" s="49">
        <v>43186</v>
      </c>
      <c r="C2605" s="50">
        <v>7</v>
      </c>
      <c r="D2605" s="50">
        <v>2.4585400000000002</v>
      </c>
      <c r="E2605" s="42"/>
      <c r="F2605" s="49">
        <v>43186</v>
      </c>
      <c r="G2605" s="54">
        <v>7</v>
      </c>
      <c r="H2605" s="54">
        <v>24532.4456051136</v>
      </c>
      <c r="I2605" s="42"/>
      <c r="J2605" s="49">
        <v>43186</v>
      </c>
      <c r="K2605" s="54">
        <v>7</v>
      </c>
      <c r="L2605" s="54">
        <v>9453.83</v>
      </c>
      <c r="M2605" s="42"/>
      <c r="N2605" s="49">
        <v>43186</v>
      </c>
      <c r="O2605" s="54">
        <v>7</v>
      </c>
      <c r="P2605" s="54">
        <v>11941.463430501301</v>
      </c>
      <c r="Q2605" s="42"/>
      <c r="R2605" s="55">
        <f t="shared" si="120"/>
        <v>0.38536027561921593</v>
      </c>
      <c r="S2605" s="55">
        <f t="shared" si="121"/>
        <v>29358.56550242467</v>
      </c>
      <c r="T2605" s="55">
        <f t="shared" si="122"/>
        <v>4601.7656388747691</v>
      </c>
    </row>
    <row r="2606" spans="2:20">
      <c r="B2606" s="49">
        <v>43186</v>
      </c>
      <c r="C2606" s="50">
        <v>8</v>
      </c>
      <c r="D2606" s="50">
        <v>2.3717999999999999</v>
      </c>
      <c r="E2606" s="42"/>
      <c r="F2606" s="49">
        <v>43186</v>
      </c>
      <c r="G2606" s="54">
        <v>8</v>
      </c>
      <c r="H2606" s="54">
        <v>24177.017053165098</v>
      </c>
      <c r="I2606" s="42"/>
      <c r="J2606" s="49">
        <v>43186</v>
      </c>
      <c r="K2606" s="54">
        <v>8</v>
      </c>
      <c r="L2606" s="54">
        <v>8340.5300000000007</v>
      </c>
      <c r="M2606" s="42"/>
      <c r="N2606" s="49">
        <v>43186</v>
      </c>
      <c r="O2606" s="54">
        <v>8</v>
      </c>
      <c r="P2606" s="54">
        <v>11743.4644488996</v>
      </c>
      <c r="Q2606" s="42"/>
      <c r="R2606" s="55">
        <f t="shared" si="120"/>
        <v>0.34497762820199163</v>
      </c>
      <c r="S2606" s="55">
        <f t="shared" si="121"/>
        <v>27853.14897990007</v>
      </c>
      <c r="T2606" s="55">
        <f t="shared" si="122"/>
        <v>4051.2325124557929</v>
      </c>
    </row>
    <row r="2607" spans="2:20">
      <c r="B2607" s="49">
        <v>43186</v>
      </c>
      <c r="C2607" s="50">
        <v>9</v>
      </c>
      <c r="D2607" s="50">
        <v>2.4045899999999998</v>
      </c>
      <c r="E2607" s="42"/>
      <c r="F2607" s="49">
        <v>43186</v>
      </c>
      <c r="G2607" s="54">
        <v>9</v>
      </c>
      <c r="H2607" s="54">
        <v>24112.3060294028</v>
      </c>
      <c r="I2607" s="42"/>
      <c r="J2607" s="49">
        <v>43186</v>
      </c>
      <c r="K2607" s="54">
        <v>9</v>
      </c>
      <c r="L2607" s="54">
        <v>11317.15</v>
      </c>
      <c r="M2607" s="42"/>
      <c r="N2607" s="49">
        <v>43186</v>
      </c>
      <c r="O2607" s="54">
        <v>9</v>
      </c>
      <c r="P2607" s="54">
        <v>11648.404731046799</v>
      </c>
      <c r="Q2607" s="42"/>
      <c r="R2607" s="55">
        <f t="shared" si="120"/>
        <v>0.46935162427848037</v>
      </c>
      <c r="S2607" s="55">
        <f t="shared" si="121"/>
        <v>28009.637532227822</v>
      </c>
      <c r="T2607" s="55">
        <f t="shared" si="122"/>
        <v>5467.1976807699502</v>
      </c>
    </row>
    <row r="2608" spans="2:20">
      <c r="B2608" s="49">
        <v>43186</v>
      </c>
      <c r="C2608" s="50">
        <v>10</v>
      </c>
      <c r="D2608" s="50">
        <v>2.2212399999999999</v>
      </c>
      <c r="E2608" s="42"/>
      <c r="F2608" s="49">
        <v>43186</v>
      </c>
      <c r="G2608" s="54">
        <v>10</v>
      </c>
      <c r="H2608" s="54">
        <v>24112.226871986</v>
      </c>
      <c r="I2608" s="42"/>
      <c r="J2608" s="49">
        <v>43186</v>
      </c>
      <c r="K2608" s="54">
        <v>10</v>
      </c>
      <c r="L2608" s="54">
        <v>7493.3</v>
      </c>
      <c r="M2608" s="42"/>
      <c r="N2608" s="49">
        <v>43186</v>
      </c>
      <c r="O2608" s="54">
        <v>10</v>
      </c>
      <c r="P2608" s="54">
        <v>11612.0352249549</v>
      </c>
      <c r="Q2608" s="42"/>
      <c r="R2608" s="55">
        <f t="shared" si="120"/>
        <v>0.31076764662934742</v>
      </c>
      <c r="S2608" s="55">
        <f t="shared" si="121"/>
        <v>25793.11712307882</v>
      </c>
      <c r="T2608" s="55">
        <f t="shared" si="122"/>
        <v>3608.6448594363192</v>
      </c>
    </row>
    <row r="2609" spans="2:20">
      <c r="B2609" s="49">
        <v>43186</v>
      </c>
      <c r="C2609" s="50">
        <v>11</v>
      </c>
      <c r="D2609" s="50">
        <v>2.3458100000000002</v>
      </c>
      <c r="E2609" s="42"/>
      <c r="F2609" s="49">
        <v>43186</v>
      </c>
      <c r="G2609" s="54">
        <v>11</v>
      </c>
      <c r="H2609" s="54">
        <v>24878.6205801752</v>
      </c>
      <c r="I2609" s="42"/>
      <c r="J2609" s="49">
        <v>43186</v>
      </c>
      <c r="K2609" s="54">
        <v>11</v>
      </c>
      <c r="L2609" s="54">
        <v>2903.17</v>
      </c>
      <c r="M2609" s="42"/>
      <c r="N2609" s="49">
        <v>43186</v>
      </c>
      <c r="O2609" s="54">
        <v>11</v>
      </c>
      <c r="P2609" s="54">
        <v>12175.0435423278</v>
      </c>
      <c r="Q2609" s="42"/>
      <c r="R2609" s="55">
        <f t="shared" si="120"/>
        <v>0.11669336692700007</v>
      </c>
      <c r="S2609" s="55">
        <f t="shared" si="121"/>
        <v>28560.338892027976</v>
      </c>
      <c r="T2609" s="55">
        <f t="shared" si="122"/>
        <v>1420.7468234370606</v>
      </c>
    </row>
    <row r="2610" spans="2:20">
      <c r="B2610" s="49">
        <v>43186</v>
      </c>
      <c r="C2610" s="50">
        <v>12</v>
      </c>
      <c r="D2610" s="50">
        <v>2.7196099999999999</v>
      </c>
      <c r="E2610" s="42"/>
      <c r="F2610" s="49">
        <v>43186</v>
      </c>
      <c r="G2610" s="54">
        <v>12</v>
      </c>
      <c r="H2610" s="54">
        <v>25750.543407827401</v>
      </c>
      <c r="I2610" s="42"/>
      <c r="J2610" s="49">
        <v>43186</v>
      </c>
      <c r="K2610" s="54">
        <v>12</v>
      </c>
      <c r="L2610" s="54">
        <v>18883.82</v>
      </c>
      <c r="M2610" s="42"/>
      <c r="N2610" s="49">
        <v>43186</v>
      </c>
      <c r="O2610" s="54">
        <v>12</v>
      </c>
      <c r="P2610" s="54">
        <v>12604.7321222556</v>
      </c>
      <c r="Q2610" s="42"/>
      <c r="R2610" s="55">
        <f t="shared" si="120"/>
        <v>0.73333675724528125</v>
      </c>
      <c r="S2610" s="55">
        <f t="shared" si="121"/>
        <v>34279.955527007551</v>
      </c>
      <c r="T2610" s="55">
        <f t="shared" si="122"/>
        <v>9243.5133804803536</v>
      </c>
    </row>
    <row r="2611" spans="2:20">
      <c r="B2611" s="49">
        <v>43186</v>
      </c>
      <c r="C2611" s="50">
        <v>13</v>
      </c>
      <c r="D2611" s="50">
        <v>3.5230600000000001</v>
      </c>
      <c r="E2611" s="42"/>
      <c r="F2611" s="49">
        <v>43186</v>
      </c>
      <c r="G2611" s="54">
        <v>13</v>
      </c>
      <c r="H2611" s="54">
        <v>28310.944182364801</v>
      </c>
      <c r="I2611" s="42"/>
      <c r="J2611" s="49">
        <v>43186</v>
      </c>
      <c r="K2611" s="54">
        <v>13</v>
      </c>
      <c r="L2611" s="54">
        <v>36856.86</v>
      </c>
      <c r="M2611" s="42"/>
      <c r="N2611" s="49">
        <v>43186</v>
      </c>
      <c r="O2611" s="54">
        <v>13</v>
      </c>
      <c r="P2611" s="54">
        <v>14096.581933024399</v>
      </c>
      <c r="Q2611" s="42"/>
      <c r="R2611" s="55">
        <f t="shared" si="120"/>
        <v>1.3018590889299462</v>
      </c>
      <c r="S2611" s="55">
        <f t="shared" si="121"/>
        <v>49663.103944960945</v>
      </c>
      <c r="T2611" s="55">
        <f t="shared" si="122"/>
        <v>18351.763312353483</v>
      </c>
    </row>
    <row r="2612" spans="2:20">
      <c r="B2612" s="49">
        <v>43186</v>
      </c>
      <c r="C2612" s="50">
        <v>14</v>
      </c>
      <c r="D2612" s="50">
        <v>3.2631999999999999</v>
      </c>
      <c r="E2612" s="42"/>
      <c r="F2612" s="49">
        <v>43186</v>
      </c>
      <c r="G2612" s="54">
        <v>14</v>
      </c>
      <c r="H2612" s="54">
        <v>30510.2744572677</v>
      </c>
      <c r="I2612" s="42"/>
      <c r="J2612" s="49">
        <v>43186</v>
      </c>
      <c r="K2612" s="54">
        <v>14</v>
      </c>
      <c r="L2612" s="54">
        <v>30537.73</v>
      </c>
      <c r="M2612" s="42"/>
      <c r="N2612" s="49">
        <v>43186</v>
      </c>
      <c r="O2612" s="54">
        <v>14</v>
      </c>
      <c r="P2612" s="54">
        <v>15217.881443689201</v>
      </c>
      <c r="Q2612" s="42"/>
      <c r="R2612" s="55">
        <f t="shared" si="120"/>
        <v>1.000899878589121</v>
      </c>
      <c r="S2612" s="55">
        <f t="shared" si="121"/>
        <v>49658.990727046599</v>
      </c>
      <c r="T2612" s="55">
        <f t="shared" si="122"/>
        <v>15231.575689372159</v>
      </c>
    </row>
    <row r="2613" spans="2:20">
      <c r="B2613" s="49">
        <v>43186</v>
      </c>
      <c r="C2613" s="50">
        <v>15</v>
      </c>
      <c r="D2613" s="50">
        <v>3.0811799999999998</v>
      </c>
      <c r="E2613" s="42"/>
      <c r="F2613" s="49">
        <v>43186</v>
      </c>
      <c r="G2613" s="54">
        <v>15</v>
      </c>
      <c r="H2613" s="54">
        <v>33402.7692381288</v>
      </c>
      <c r="I2613" s="42"/>
      <c r="J2613" s="49">
        <v>43186</v>
      </c>
      <c r="K2613" s="54">
        <v>15</v>
      </c>
      <c r="L2613" s="54">
        <v>27096.59</v>
      </c>
      <c r="M2613" s="42"/>
      <c r="N2613" s="49">
        <v>43186</v>
      </c>
      <c r="O2613" s="54">
        <v>15</v>
      </c>
      <c r="P2613" s="54">
        <v>16578.591437142801</v>
      </c>
      <c r="Q2613" s="42"/>
      <c r="R2613" s="55">
        <f t="shared" si="120"/>
        <v>0.8112078913825389</v>
      </c>
      <c r="S2613" s="55">
        <f t="shared" si="121"/>
        <v>51081.624364295654</v>
      </c>
      <c r="T2613" s="55">
        <f t="shared" si="122"/>
        <v>13448.684201817226</v>
      </c>
    </row>
    <row r="2614" spans="2:20">
      <c r="B2614" s="49">
        <v>43186</v>
      </c>
      <c r="C2614" s="50">
        <v>16</v>
      </c>
      <c r="D2614" s="50">
        <v>3.5264799999999998</v>
      </c>
      <c r="E2614" s="42"/>
      <c r="F2614" s="49">
        <v>43186</v>
      </c>
      <c r="G2614" s="54">
        <v>16</v>
      </c>
      <c r="H2614" s="54">
        <v>35329.568480825001</v>
      </c>
      <c r="I2614" s="42"/>
      <c r="J2614" s="49">
        <v>43186</v>
      </c>
      <c r="K2614" s="54">
        <v>16</v>
      </c>
      <c r="L2614" s="54">
        <v>37938.03</v>
      </c>
      <c r="M2614" s="42"/>
      <c r="N2614" s="49">
        <v>43186</v>
      </c>
      <c r="O2614" s="54">
        <v>16</v>
      </c>
      <c r="P2614" s="54">
        <v>17559.7907430044</v>
      </c>
      <c r="Q2614" s="42"/>
      <c r="R2614" s="55">
        <f t="shared" si="120"/>
        <v>1.0738322496237318</v>
      </c>
      <c r="S2614" s="55">
        <f t="shared" si="121"/>
        <v>61924.250859390151</v>
      </c>
      <c r="T2614" s="55">
        <f t="shared" si="122"/>
        <v>18856.269596482394</v>
      </c>
    </row>
    <row r="2615" spans="2:20">
      <c r="B2615" s="49">
        <v>43186</v>
      </c>
      <c r="C2615" s="50">
        <v>17</v>
      </c>
      <c r="D2615" s="50">
        <v>2.9959099999999999</v>
      </c>
      <c r="E2615" s="42"/>
      <c r="F2615" s="49">
        <v>43186</v>
      </c>
      <c r="G2615" s="54">
        <v>17</v>
      </c>
      <c r="H2615" s="54">
        <v>36050.875462918397</v>
      </c>
      <c r="I2615" s="42"/>
      <c r="J2615" s="49">
        <v>43186</v>
      </c>
      <c r="K2615" s="54">
        <v>17</v>
      </c>
      <c r="L2615" s="54">
        <v>18137.13</v>
      </c>
      <c r="M2615" s="42"/>
      <c r="N2615" s="49">
        <v>43186</v>
      </c>
      <c r="O2615" s="54">
        <v>17</v>
      </c>
      <c r="P2615" s="54">
        <v>17739.651133079999</v>
      </c>
      <c r="Q2615" s="42"/>
      <c r="R2615" s="55">
        <f t="shared" si="120"/>
        <v>0.50309818463786515</v>
      </c>
      <c r="S2615" s="55">
        <f t="shared" si="121"/>
        <v>53146.398226105695</v>
      </c>
      <c r="T2615" s="55">
        <f t="shared" si="122"/>
        <v>8924.7862811615942</v>
      </c>
    </row>
    <row r="2616" spans="2:20">
      <c r="B2616" s="49">
        <v>43186</v>
      </c>
      <c r="C2616" s="50">
        <v>18</v>
      </c>
      <c r="D2616" s="50">
        <v>2.8458399999999999</v>
      </c>
      <c r="E2616" s="42"/>
      <c r="F2616" s="49">
        <v>43186</v>
      </c>
      <c r="G2616" s="54">
        <v>18</v>
      </c>
      <c r="H2616" s="54">
        <v>35973.183193693098</v>
      </c>
      <c r="I2616" s="42"/>
      <c r="J2616" s="49">
        <v>43186</v>
      </c>
      <c r="K2616" s="54">
        <v>18</v>
      </c>
      <c r="L2616" s="54">
        <v>14236.36</v>
      </c>
      <c r="M2616" s="42"/>
      <c r="N2616" s="49">
        <v>43186</v>
      </c>
      <c r="O2616" s="54">
        <v>18</v>
      </c>
      <c r="P2616" s="54">
        <v>17679.457773636099</v>
      </c>
      <c r="Q2616" s="42"/>
      <c r="R2616" s="55">
        <f t="shared" si="120"/>
        <v>0.3957492425217447</v>
      </c>
      <c r="S2616" s="55">
        <f t="shared" si="121"/>
        <v>50312.908110524557</v>
      </c>
      <c r="T2616" s="55">
        <f t="shared" si="122"/>
        <v>6996.6320221116575</v>
      </c>
    </row>
    <row r="2617" spans="2:20">
      <c r="B2617" s="49">
        <v>43186</v>
      </c>
      <c r="C2617" s="50">
        <v>19</v>
      </c>
      <c r="D2617" s="50">
        <v>3.1369400000000001</v>
      </c>
      <c r="E2617" s="42"/>
      <c r="F2617" s="49">
        <v>43186</v>
      </c>
      <c r="G2617" s="54">
        <v>19</v>
      </c>
      <c r="H2617" s="54">
        <v>36337.218648683498</v>
      </c>
      <c r="I2617" s="42"/>
      <c r="J2617" s="49">
        <v>43186</v>
      </c>
      <c r="K2617" s="54">
        <v>19</v>
      </c>
      <c r="L2617" s="54">
        <v>38137.300000000003</v>
      </c>
      <c r="M2617" s="42"/>
      <c r="N2617" s="49">
        <v>43186</v>
      </c>
      <c r="O2617" s="54">
        <v>19</v>
      </c>
      <c r="P2617" s="54">
        <v>17755.912677969001</v>
      </c>
      <c r="Q2617" s="42"/>
      <c r="R2617" s="55">
        <f t="shared" si="120"/>
        <v>1.0495382260464154</v>
      </c>
      <c r="S2617" s="55">
        <f t="shared" si="121"/>
        <v>55699.232716028084</v>
      </c>
      <c r="T2617" s="55">
        <f t="shared" si="122"/>
        <v>18635.509093870645</v>
      </c>
    </row>
    <row r="2618" spans="2:20">
      <c r="B2618" s="49">
        <v>43186</v>
      </c>
      <c r="C2618" s="50">
        <v>20</v>
      </c>
      <c r="D2618" s="50">
        <v>2.9386199999999998</v>
      </c>
      <c r="E2618" s="42"/>
      <c r="F2618" s="49">
        <v>43186</v>
      </c>
      <c r="G2618" s="54">
        <v>20</v>
      </c>
      <c r="H2618" s="54">
        <v>36432.662082267299</v>
      </c>
      <c r="I2618" s="42"/>
      <c r="J2618" s="49">
        <v>43186</v>
      </c>
      <c r="K2618" s="54">
        <v>20</v>
      </c>
      <c r="L2618" s="54">
        <v>34383.599999999999</v>
      </c>
      <c r="M2618" s="42"/>
      <c r="N2618" s="49">
        <v>43186</v>
      </c>
      <c r="O2618" s="54">
        <v>20</v>
      </c>
      <c r="P2618" s="54">
        <v>17783.9405888908</v>
      </c>
      <c r="Q2618" s="42"/>
      <c r="R2618" s="55">
        <f t="shared" si="120"/>
        <v>0.94375755255983251</v>
      </c>
      <c r="S2618" s="55">
        <f t="shared" si="121"/>
        <v>52260.243493326278</v>
      </c>
      <c r="T2618" s="55">
        <f t="shared" si="122"/>
        <v>16783.728245041049</v>
      </c>
    </row>
    <row r="2619" spans="2:20">
      <c r="B2619" s="49">
        <v>43186</v>
      </c>
      <c r="C2619" s="50">
        <v>21</v>
      </c>
      <c r="D2619" s="50">
        <v>2.9947699999999999</v>
      </c>
      <c r="E2619" s="42"/>
      <c r="F2619" s="49">
        <v>43186</v>
      </c>
      <c r="G2619" s="54">
        <v>21</v>
      </c>
      <c r="H2619" s="54">
        <v>36364.286214316497</v>
      </c>
      <c r="I2619" s="42"/>
      <c r="J2619" s="49">
        <v>43186</v>
      </c>
      <c r="K2619" s="54">
        <v>21</v>
      </c>
      <c r="L2619" s="54">
        <v>33246.080000000002</v>
      </c>
      <c r="M2619" s="42"/>
      <c r="N2619" s="49">
        <v>43186</v>
      </c>
      <c r="O2619" s="54">
        <v>21</v>
      </c>
      <c r="P2619" s="54">
        <v>17809.853484845102</v>
      </c>
      <c r="Q2619" s="42"/>
      <c r="R2619" s="55">
        <f t="shared" si="120"/>
        <v>0.91425086152003532</v>
      </c>
      <c r="S2619" s="55">
        <f t="shared" si="121"/>
        <v>53336.414920809562</v>
      </c>
      <c r="T2619" s="55">
        <f t="shared" si="122"/>
        <v>16282.673892065237</v>
      </c>
    </row>
    <row r="2620" spans="2:20">
      <c r="B2620" s="49">
        <v>43186</v>
      </c>
      <c r="C2620" s="50">
        <v>22</v>
      </c>
      <c r="D2620" s="50">
        <v>2.6697700000000002</v>
      </c>
      <c r="E2620" s="42"/>
      <c r="F2620" s="49">
        <v>43186</v>
      </c>
      <c r="G2620" s="54">
        <v>22</v>
      </c>
      <c r="H2620" s="54">
        <v>36141.602295720302</v>
      </c>
      <c r="I2620" s="42"/>
      <c r="J2620" s="49">
        <v>43186</v>
      </c>
      <c r="K2620" s="54">
        <v>22</v>
      </c>
      <c r="L2620" s="54">
        <v>20600.91</v>
      </c>
      <c r="M2620" s="42"/>
      <c r="N2620" s="49">
        <v>43186</v>
      </c>
      <c r="O2620" s="54">
        <v>22</v>
      </c>
      <c r="P2620" s="54">
        <v>17718.549770699199</v>
      </c>
      <c r="Q2620" s="42"/>
      <c r="R2620" s="55">
        <f t="shared" si="120"/>
        <v>0.57000544224458616</v>
      </c>
      <c r="S2620" s="55">
        <f t="shared" si="121"/>
        <v>47304.452621319608</v>
      </c>
      <c r="T2620" s="55">
        <f t="shared" si="122"/>
        <v>10099.669797980108</v>
      </c>
    </row>
    <row r="2621" spans="2:20">
      <c r="B2621" s="49">
        <v>43186</v>
      </c>
      <c r="C2621" s="50">
        <v>23</v>
      </c>
      <c r="D2621" s="50">
        <v>2.4570799999999999</v>
      </c>
      <c r="E2621" s="42"/>
      <c r="F2621" s="49">
        <v>43186</v>
      </c>
      <c r="G2621" s="54">
        <v>23</v>
      </c>
      <c r="H2621" s="54">
        <v>35673.3954011081</v>
      </c>
      <c r="I2621" s="42"/>
      <c r="J2621" s="49">
        <v>43186</v>
      </c>
      <c r="K2621" s="54">
        <v>23</v>
      </c>
      <c r="L2621" s="54">
        <v>9587.7199999999993</v>
      </c>
      <c r="M2621" s="42"/>
      <c r="N2621" s="49">
        <v>43186</v>
      </c>
      <c r="O2621" s="54">
        <v>23</v>
      </c>
      <c r="P2621" s="54">
        <v>17468.383027711599</v>
      </c>
      <c r="Q2621" s="42"/>
      <c r="R2621" s="55">
        <f t="shared" si="120"/>
        <v>0.26876387549311276</v>
      </c>
      <c r="S2621" s="55">
        <f t="shared" si="121"/>
        <v>42921.214569729615</v>
      </c>
      <c r="T2621" s="55">
        <f t="shared" si="122"/>
        <v>4694.8703211258844</v>
      </c>
    </row>
    <row r="2622" spans="2:20">
      <c r="B2622" s="49">
        <v>43186</v>
      </c>
      <c r="C2622" s="50">
        <v>24</v>
      </c>
      <c r="D2622" s="50">
        <v>2.2545600000000001</v>
      </c>
      <c r="E2622" s="42"/>
      <c r="F2622" s="49">
        <v>43186</v>
      </c>
      <c r="G2622" s="54">
        <v>24</v>
      </c>
      <c r="H2622" s="54">
        <v>35554.504856489097</v>
      </c>
      <c r="I2622" s="42"/>
      <c r="J2622" s="49">
        <v>43186</v>
      </c>
      <c r="K2622" s="54">
        <v>24</v>
      </c>
      <c r="L2622" s="54">
        <v>-1402.15</v>
      </c>
      <c r="M2622" s="42"/>
      <c r="N2622" s="49">
        <v>43186</v>
      </c>
      <c r="O2622" s="54">
        <v>24</v>
      </c>
      <c r="P2622" s="54">
        <v>17452.588185977998</v>
      </c>
      <c r="Q2622" s="42"/>
      <c r="R2622" s="55">
        <f t="shared" si="120"/>
        <v>-3.9436634138475195E-2</v>
      </c>
      <c r="S2622" s="55">
        <f t="shared" si="121"/>
        <v>39347.907220578556</v>
      </c>
      <c r="T2622" s="55">
        <f t="shared" si="122"/>
        <v>-688.27133505988877</v>
      </c>
    </row>
    <row r="2623" spans="2:20">
      <c r="B2623" s="49">
        <v>43186</v>
      </c>
      <c r="C2623" s="50">
        <v>25</v>
      </c>
      <c r="D2623" s="50">
        <v>2.0691600000000001</v>
      </c>
      <c r="E2623" s="42"/>
      <c r="F2623" s="49">
        <v>43186</v>
      </c>
      <c r="G2623" s="54">
        <v>25</v>
      </c>
      <c r="H2623" s="54">
        <v>35570.083625950203</v>
      </c>
      <c r="I2623" s="42"/>
      <c r="J2623" s="49">
        <v>43186</v>
      </c>
      <c r="K2623" s="54">
        <v>25</v>
      </c>
      <c r="L2623" s="54">
        <v>-4364.49</v>
      </c>
      <c r="M2623" s="42"/>
      <c r="N2623" s="49">
        <v>43186</v>
      </c>
      <c r="O2623" s="54">
        <v>25</v>
      </c>
      <c r="P2623" s="54">
        <v>17520.4635041646</v>
      </c>
      <c r="Q2623" s="42"/>
      <c r="R2623" s="55">
        <f t="shared" si="120"/>
        <v>-0.12270114531909282</v>
      </c>
      <c r="S2623" s="55">
        <f t="shared" si="121"/>
        <v>36252.642264277223</v>
      </c>
      <c r="T2623" s="55">
        <f t="shared" si="122"/>
        <v>-2149.7809384823627</v>
      </c>
    </row>
    <row r="2624" spans="2:20">
      <c r="B2624" s="49">
        <v>43186</v>
      </c>
      <c r="C2624" s="50">
        <v>26</v>
      </c>
      <c r="D2624" s="50">
        <v>1.85781</v>
      </c>
      <c r="E2624" s="42"/>
      <c r="F2624" s="49">
        <v>43186</v>
      </c>
      <c r="G2624" s="54">
        <v>26</v>
      </c>
      <c r="H2624" s="54">
        <v>34989.933750210701</v>
      </c>
      <c r="I2624" s="42"/>
      <c r="J2624" s="49">
        <v>43186</v>
      </c>
      <c r="K2624" s="54">
        <v>26</v>
      </c>
      <c r="L2624" s="54">
        <v>-9723.57</v>
      </c>
      <c r="M2624" s="42"/>
      <c r="N2624" s="49">
        <v>43186</v>
      </c>
      <c r="O2624" s="54">
        <v>26</v>
      </c>
      <c r="P2624" s="54">
        <v>17249.529099634801</v>
      </c>
      <c r="Q2624" s="42"/>
      <c r="R2624" s="55">
        <f t="shared" si="120"/>
        <v>-0.27789621064776798</v>
      </c>
      <c r="S2624" s="55">
        <f t="shared" si="121"/>
        <v>32046.34765659253</v>
      </c>
      <c r="T2624" s="55">
        <f t="shared" si="122"/>
        <v>-4793.5787722469167</v>
      </c>
    </row>
    <row r="2625" spans="2:20">
      <c r="B2625" s="49">
        <v>43186</v>
      </c>
      <c r="C2625" s="50">
        <v>27</v>
      </c>
      <c r="D2625" s="50">
        <v>1.62283</v>
      </c>
      <c r="E2625" s="42"/>
      <c r="F2625" s="49">
        <v>43186</v>
      </c>
      <c r="G2625" s="54">
        <v>27</v>
      </c>
      <c r="H2625" s="54">
        <v>34570.092970882797</v>
      </c>
      <c r="I2625" s="42"/>
      <c r="J2625" s="49">
        <v>43186</v>
      </c>
      <c r="K2625" s="54">
        <v>27</v>
      </c>
      <c r="L2625" s="54">
        <v>-3679.52</v>
      </c>
      <c r="M2625" s="42"/>
      <c r="N2625" s="49">
        <v>43186</v>
      </c>
      <c r="O2625" s="54">
        <v>27</v>
      </c>
      <c r="P2625" s="54">
        <v>17103.7598352516</v>
      </c>
      <c r="Q2625" s="42"/>
      <c r="R2625" s="55">
        <f t="shared" si="120"/>
        <v>-0.10643650866369186</v>
      </c>
      <c r="S2625" s="55">
        <f t="shared" si="121"/>
        <v>27756.494573441352</v>
      </c>
      <c r="T2625" s="55">
        <f t="shared" si="122"/>
        <v>-1820.4644818864617</v>
      </c>
    </row>
    <row r="2626" spans="2:20">
      <c r="B2626" s="49">
        <v>43186</v>
      </c>
      <c r="C2626" s="50">
        <v>28</v>
      </c>
      <c r="D2626" s="50">
        <v>1.08894</v>
      </c>
      <c r="E2626" s="42"/>
      <c r="F2626" s="49">
        <v>43186</v>
      </c>
      <c r="G2626" s="54">
        <v>28</v>
      </c>
      <c r="H2626" s="54">
        <v>33789.062699283</v>
      </c>
      <c r="I2626" s="42"/>
      <c r="J2626" s="49">
        <v>43186</v>
      </c>
      <c r="K2626" s="54">
        <v>28</v>
      </c>
      <c r="L2626" s="54">
        <v>-12378.38</v>
      </c>
      <c r="M2626" s="42"/>
      <c r="N2626" s="49">
        <v>43186</v>
      </c>
      <c r="O2626" s="54">
        <v>28</v>
      </c>
      <c r="P2626" s="54">
        <v>16704.819175968001</v>
      </c>
      <c r="Q2626" s="42"/>
      <c r="R2626" s="55">
        <f t="shared" si="120"/>
        <v>-0.3663428047757793</v>
      </c>
      <c r="S2626" s="55">
        <f t="shared" si="121"/>
        <v>18190.545793478595</v>
      </c>
      <c r="T2626" s="55">
        <f t="shared" si="122"/>
        <v>-6119.6903101963399</v>
      </c>
    </row>
    <row r="2627" spans="2:20">
      <c r="B2627" s="49">
        <v>43186</v>
      </c>
      <c r="C2627" s="50">
        <v>29</v>
      </c>
      <c r="D2627" s="50">
        <v>1.1819500000000001</v>
      </c>
      <c r="E2627" s="42"/>
      <c r="F2627" s="49">
        <v>43186</v>
      </c>
      <c r="G2627" s="54">
        <v>29</v>
      </c>
      <c r="H2627" s="54">
        <v>33295.854323231099</v>
      </c>
      <c r="I2627" s="42"/>
      <c r="J2627" s="49">
        <v>43186</v>
      </c>
      <c r="K2627" s="54">
        <v>29</v>
      </c>
      <c r="L2627" s="54">
        <v>-5843.62</v>
      </c>
      <c r="M2627" s="42"/>
      <c r="N2627" s="49">
        <v>43186</v>
      </c>
      <c r="O2627" s="54">
        <v>29</v>
      </c>
      <c r="P2627" s="54">
        <v>16380.9915652728</v>
      </c>
      <c r="Q2627" s="42"/>
      <c r="R2627" s="55">
        <f t="shared" si="120"/>
        <v>-0.17550593365981915</v>
      </c>
      <c r="S2627" s="55">
        <f t="shared" si="121"/>
        <v>19361.512980574185</v>
      </c>
      <c r="T2627" s="55">
        <f t="shared" si="122"/>
        <v>-2874.9612189368249</v>
      </c>
    </row>
    <row r="2628" spans="2:20">
      <c r="B2628" s="49">
        <v>43186</v>
      </c>
      <c r="C2628" s="50">
        <v>30</v>
      </c>
      <c r="D2628" s="50">
        <v>0.78003999999999996</v>
      </c>
      <c r="E2628" s="42"/>
      <c r="F2628" s="49">
        <v>43186</v>
      </c>
      <c r="G2628" s="54">
        <v>30</v>
      </c>
      <c r="H2628" s="54">
        <v>32768.954210798001</v>
      </c>
      <c r="I2628" s="42"/>
      <c r="J2628" s="49">
        <v>43186</v>
      </c>
      <c r="K2628" s="54">
        <v>30</v>
      </c>
      <c r="L2628" s="54">
        <v>-18744.310000000001</v>
      </c>
      <c r="M2628" s="42"/>
      <c r="N2628" s="49">
        <v>43186</v>
      </c>
      <c r="O2628" s="54">
        <v>30</v>
      </c>
      <c r="P2628" s="54">
        <v>16144.423664063999</v>
      </c>
      <c r="Q2628" s="42"/>
      <c r="R2628" s="55">
        <f t="shared" si="120"/>
        <v>-0.57201428765228612</v>
      </c>
      <c r="S2628" s="55">
        <f t="shared" si="121"/>
        <v>12593.296234916481</v>
      </c>
      <c r="T2628" s="55">
        <f t="shared" si="122"/>
        <v>-9234.8410017562801</v>
      </c>
    </row>
    <row r="2629" spans="2:20">
      <c r="B2629" s="49">
        <v>43186</v>
      </c>
      <c r="C2629" s="50">
        <v>31</v>
      </c>
      <c r="D2629" s="50">
        <v>0.28643999999999997</v>
      </c>
      <c r="E2629" s="42"/>
      <c r="F2629" s="49">
        <v>43186</v>
      </c>
      <c r="G2629" s="54">
        <v>31</v>
      </c>
      <c r="H2629" s="54">
        <v>32445.353365791201</v>
      </c>
      <c r="I2629" s="42"/>
      <c r="J2629" s="49">
        <v>43186</v>
      </c>
      <c r="K2629" s="54">
        <v>31</v>
      </c>
      <c r="L2629" s="54">
        <v>-30354.5</v>
      </c>
      <c r="M2629" s="42"/>
      <c r="N2629" s="49">
        <v>43186</v>
      </c>
      <c r="O2629" s="54">
        <v>31</v>
      </c>
      <c r="P2629" s="54">
        <v>15931.5074238138</v>
      </c>
      <c r="Q2629" s="42"/>
      <c r="R2629" s="55">
        <f t="shared" si="120"/>
        <v>-0.93555769474233264</v>
      </c>
      <c r="S2629" s="55">
        <f t="shared" si="121"/>
        <v>4563.4209864772247</v>
      </c>
      <c r="T2629" s="55">
        <f t="shared" si="122"/>
        <v>-14904.844359193597</v>
      </c>
    </row>
    <row r="2630" spans="2:20">
      <c r="B2630" s="49">
        <v>43186</v>
      </c>
      <c r="C2630" s="50">
        <v>32</v>
      </c>
      <c r="D2630" s="50">
        <v>0.67352999999999996</v>
      </c>
      <c r="E2630" s="42"/>
      <c r="F2630" s="49">
        <v>43186</v>
      </c>
      <c r="G2630" s="54">
        <v>32</v>
      </c>
      <c r="H2630" s="54">
        <v>32855.111235574303</v>
      </c>
      <c r="I2630" s="42"/>
      <c r="J2630" s="49">
        <v>43186</v>
      </c>
      <c r="K2630" s="54">
        <v>32</v>
      </c>
      <c r="L2630" s="54">
        <v>-18121.09</v>
      </c>
      <c r="M2630" s="42"/>
      <c r="N2630" s="49">
        <v>43186</v>
      </c>
      <c r="O2630" s="54">
        <v>32</v>
      </c>
      <c r="P2630" s="54">
        <v>16137.2593537844</v>
      </c>
      <c r="Q2630" s="42"/>
      <c r="R2630" s="55">
        <f t="shared" si="120"/>
        <v>-0.5515455379246792</v>
      </c>
      <c r="S2630" s="55">
        <f t="shared" si="121"/>
        <v>10868.928292554407</v>
      </c>
      <c r="T2630" s="55">
        <f t="shared" si="122"/>
        <v>-8900.4333909130783</v>
      </c>
    </row>
    <row r="2631" spans="2:20">
      <c r="B2631" s="49">
        <v>43186</v>
      </c>
      <c r="C2631" s="50">
        <v>33</v>
      </c>
      <c r="D2631" s="50">
        <v>1.4420500000000001</v>
      </c>
      <c r="E2631" s="42"/>
      <c r="F2631" s="49">
        <v>43186</v>
      </c>
      <c r="G2631" s="54">
        <v>33</v>
      </c>
      <c r="H2631" s="54">
        <v>33912.9819808967</v>
      </c>
      <c r="I2631" s="42"/>
      <c r="J2631" s="49">
        <v>43186</v>
      </c>
      <c r="K2631" s="54">
        <v>33</v>
      </c>
      <c r="L2631" s="54">
        <v>441.82</v>
      </c>
      <c r="M2631" s="42"/>
      <c r="N2631" s="49">
        <v>43186</v>
      </c>
      <c r="O2631" s="54">
        <v>33</v>
      </c>
      <c r="P2631" s="54">
        <v>16673.8464044477</v>
      </c>
      <c r="Q2631" s="42"/>
      <c r="R2631" s="55">
        <f t="shared" si="120"/>
        <v>1.3028049265879324E-2</v>
      </c>
      <c r="S2631" s="55">
        <f t="shared" si="121"/>
        <v>24044.520207533806</v>
      </c>
      <c r="T2631" s="55">
        <f t="shared" si="122"/>
        <v>217.22769240884946</v>
      </c>
    </row>
    <row r="2632" spans="2:20">
      <c r="B2632" s="49">
        <v>43186</v>
      </c>
      <c r="C2632" s="50">
        <v>34</v>
      </c>
      <c r="D2632" s="50">
        <v>2.2501500000000001</v>
      </c>
      <c r="E2632" s="42"/>
      <c r="F2632" s="49">
        <v>43186</v>
      </c>
      <c r="G2632" s="54">
        <v>34</v>
      </c>
      <c r="H2632" s="54">
        <v>34920.727072053902</v>
      </c>
      <c r="I2632" s="42"/>
      <c r="J2632" s="49">
        <v>43186</v>
      </c>
      <c r="K2632" s="54">
        <v>34</v>
      </c>
      <c r="L2632" s="54">
        <v>20102.7</v>
      </c>
      <c r="M2632" s="42"/>
      <c r="N2632" s="49">
        <v>43186</v>
      </c>
      <c r="O2632" s="54">
        <v>34</v>
      </c>
      <c r="P2632" s="54">
        <v>17197.732061890001</v>
      </c>
      <c r="Q2632" s="42"/>
      <c r="R2632" s="55">
        <f t="shared" si="120"/>
        <v>0.57566670815647591</v>
      </c>
      <c r="S2632" s="55">
        <f t="shared" si="121"/>
        <v>38697.476799061791</v>
      </c>
      <c r="T2632" s="55">
        <f t="shared" si="122"/>
        <v>9900.1618038253</v>
      </c>
    </row>
    <row r="2633" spans="2:20">
      <c r="B2633" s="49">
        <v>43186</v>
      </c>
      <c r="C2633" s="50">
        <v>35</v>
      </c>
      <c r="D2633" s="50">
        <v>2.47485</v>
      </c>
      <c r="E2633" s="42"/>
      <c r="F2633" s="49">
        <v>43186</v>
      </c>
      <c r="G2633" s="54">
        <v>35</v>
      </c>
      <c r="H2633" s="54">
        <v>35183.396178830299</v>
      </c>
      <c r="I2633" s="42"/>
      <c r="J2633" s="49">
        <v>43186</v>
      </c>
      <c r="K2633" s="54">
        <v>35</v>
      </c>
      <c r="L2633" s="54">
        <v>30232.41</v>
      </c>
      <c r="M2633" s="42"/>
      <c r="N2633" s="49">
        <v>43186</v>
      </c>
      <c r="O2633" s="54">
        <v>35</v>
      </c>
      <c r="P2633" s="54">
        <v>17390.784387254</v>
      </c>
      <c r="Q2633" s="42"/>
      <c r="R2633" s="55">
        <f t="shared" si="120"/>
        <v>0.859280606293224</v>
      </c>
      <c r="S2633" s="55">
        <f t="shared" si="121"/>
        <v>43039.582740795558</v>
      </c>
      <c r="T2633" s="55">
        <f t="shared" si="122"/>
        <v>14943.563752194352</v>
      </c>
    </row>
    <row r="2634" spans="2:20">
      <c r="B2634" s="49">
        <v>43186</v>
      </c>
      <c r="C2634" s="50">
        <v>36</v>
      </c>
      <c r="D2634" s="50">
        <v>3.1056900000000001</v>
      </c>
      <c r="E2634" s="42"/>
      <c r="F2634" s="49">
        <v>43186</v>
      </c>
      <c r="G2634" s="54">
        <v>36</v>
      </c>
      <c r="H2634" s="54">
        <v>35514.613756551204</v>
      </c>
      <c r="I2634" s="42"/>
      <c r="J2634" s="49">
        <v>43186</v>
      </c>
      <c r="K2634" s="54">
        <v>36</v>
      </c>
      <c r="L2634" s="54">
        <v>60081.42</v>
      </c>
      <c r="M2634" s="42"/>
      <c r="N2634" s="49">
        <v>43186</v>
      </c>
      <c r="O2634" s="54">
        <v>36</v>
      </c>
      <c r="P2634" s="54">
        <v>17562.323110411198</v>
      </c>
      <c r="Q2634" s="42"/>
      <c r="R2634" s="55">
        <f t="shared" ref="R2634:R2697" si="123">L2634/H2634</f>
        <v>1.6917379536168284</v>
      </c>
      <c r="S2634" s="55">
        <f t="shared" ref="S2634:S2697" si="124">P2634*D2634</f>
        <v>54543.131260772956</v>
      </c>
      <c r="T2634" s="55">
        <f t="shared" ref="T2634:T2697" si="125">P2634*R2634</f>
        <v>29710.848559564572</v>
      </c>
    </row>
    <row r="2635" spans="2:20">
      <c r="B2635" s="49">
        <v>43186</v>
      </c>
      <c r="C2635" s="50">
        <v>37</v>
      </c>
      <c r="D2635" s="50">
        <v>3.0979299999999999</v>
      </c>
      <c r="E2635" s="42"/>
      <c r="F2635" s="49">
        <v>43186</v>
      </c>
      <c r="G2635" s="54">
        <v>37</v>
      </c>
      <c r="H2635" s="54">
        <v>35805.459967093499</v>
      </c>
      <c r="I2635" s="42"/>
      <c r="J2635" s="49">
        <v>43186</v>
      </c>
      <c r="K2635" s="54">
        <v>37</v>
      </c>
      <c r="L2635" s="54">
        <v>57122.79</v>
      </c>
      <c r="M2635" s="42"/>
      <c r="N2635" s="49">
        <v>43186</v>
      </c>
      <c r="O2635" s="54">
        <v>37</v>
      </c>
      <c r="P2635" s="54">
        <v>17715.973175858999</v>
      </c>
      <c r="Q2635" s="42"/>
      <c r="R2635" s="55">
        <f t="shared" si="123"/>
        <v>1.5953653451875187</v>
      </c>
      <c r="S2635" s="55">
        <f t="shared" si="124"/>
        <v>54882.844780688865</v>
      </c>
      <c r="T2635" s="55">
        <f t="shared" si="125"/>
        <v>28263.449661037113</v>
      </c>
    </row>
    <row r="2636" spans="2:20">
      <c r="B2636" s="49">
        <v>43186</v>
      </c>
      <c r="C2636" s="50">
        <v>38</v>
      </c>
      <c r="D2636" s="50">
        <v>2.7374999999999998</v>
      </c>
      <c r="E2636" s="42"/>
      <c r="F2636" s="49">
        <v>43186</v>
      </c>
      <c r="G2636" s="54">
        <v>38</v>
      </c>
      <c r="H2636" s="54">
        <v>35879.809988709399</v>
      </c>
      <c r="I2636" s="42"/>
      <c r="J2636" s="49">
        <v>43186</v>
      </c>
      <c r="K2636" s="54">
        <v>38</v>
      </c>
      <c r="L2636" s="54">
        <v>11868.86</v>
      </c>
      <c r="M2636" s="42"/>
      <c r="N2636" s="49">
        <v>43186</v>
      </c>
      <c r="O2636" s="54">
        <v>38</v>
      </c>
      <c r="P2636" s="54">
        <v>17747.009096377598</v>
      </c>
      <c r="Q2636" s="42"/>
      <c r="R2636" s="55">
        <f t="shared" si="123"/>
        <v>0.33079495135941006</v>
      </c>
      <c r="S2636" s="55">
        <f t="shared" si="124"/>
        <v>48582.437401333671</v>
      </c>
      <c r="T2636" s="55">
        <f t="shared" si="125"/>
        <v>5870.6210108112355</v>
      </c>
    </row>
    <row r="2637" spans="2:20">
      <c r="B2637" s="49">
        <v>43186</v>
      </c>
      <c r="C2637" s="50">
        <v>39</v>
      </c>
      <c r="D2637" s="50">
        <v>2.9489800000000002</v>
      </c>
      <c r="E2637" s="42"/>
      <c r="F2637" s="49">
        <v>43186</v>
      </c>
      <c r="G2637" s="54">
        <v>39</v>
      </c>
      <c r="H2637" s="54">
        <v>36245.4333400377</v>
      </c>
      <c r="I2637" s="42"/>
      <c r="J2637" s="49">
        <v>43186</v>
      </c>
      <c r="K2637" s="54">
        <v>39</v>
      </c>
      <c r="L2637" s="54">
        <v>-2673.78</v>
      </c>
      <c r="M2637" s="42"/>
      <c r="N2637" s="49">
        <v>43186</v>
      </c>
      <c r="O2637" s="54">
        <v>39</v>
      </c>
      <c r="P2637" s="54">
        <v>17866.3360061358</v>
      </c>
      <c r="Q2637" s="42"/>
      <c r="R2637" s="55">
        <f t="shared" si="123"/>
        <v>-7.3768741427805457E-2</v>
      </c>
      <c r="S2637" s="55">
        <f t="shared" si="124"/>
        <v>52687.467555374351</v>
      </c>
      <c r="T2637" s="55">
        <f t="shared" si="125"/>
        <v>-1317.9771210989222</v>
      </c>
    </row>
    <row r="2638" spans="2:20">
      <c r="B2638" s="49">
        <v>43186</v>
      </c>
      <c r="C2638" s="50">
        <v>40</v>
      </c>
      <c r="D2638" s="50">
        <v>3.3226300000000002</v>
      </c>
      <c r="E2638" s="42"/>
      <c r="F2638" s="49">
        <v>43186</v>
      </c>
      <c r="G2638" s="54">
        <v>40</v>
      </c>
      <c r="H2638" s="54">
        <v>37183.721207651201</v>
      </c>
      <c r="I2638" s="42"/>
      <c r="J2638" s="49">
        <v>43186</v>
      </c>
      <c r="K2638" s="54">
        <v>40</v>
      </c>
      <c r="L2638" s="54">
        <v>14227.78</v>
      </c>
      <c r="M2638" s="42"/>
      <c r="N2638" s="49">
        <v>43186</v>
      </c>
      <c r="O2638" s="54">
        <v>40</v>
      </c>
      <c r="P2638" s="54">
        <v>18354.979141979999</v>
      </c>
      <c r="Q2638" s="42"/>
      <c r="R2638" s="55">
        <f t="shared" si="123"/>
        <v>0.38263464596632102</v>
      </c>
      <c r="S2638" s="55">
        <f t="shared" si="124"/>
        <v>60986.804346517005</v>
      </c>
      <c r="T2638" s="55">
        <f t="shared" si="125"/>
        <v>7023.2509457107235</v>
      </c>
    </row>
    <row r="2639" spans="2:20">
      <c r="B2639" s="49">
        <v>43186</v>
      </c>
      <c r="C2639" s="50">
        <v>41</v>
      </c>
      <c r="D2639" s="50">
        <v>2.67157</v>
      </c>
      <c r="E2639" s="42"/>
      <c r="F2639" s="49">
        <v>43186</v>
      </c>
      <c r="G2639" s="54">
        <v>41</v>
      </c>
      <c r="H2639" s="54">
        <v>37166.826606447903</v>
      </c>
      <c r="I2639" s="42"/>
      <c r="J2639" s="49">
        <v>43186</v>
      </c>
      <c r="K2639" s="54">
        <v>41</v>
      </c>
      <c r="L2639" s="54">
        <v>-7371.04</v>
      </c>
      <c r="M2639" s="42"/>
      <c r="N2639" s="49">
        <v>43186</v>
      </c>
      <c r="O2639" s="54">
        <v>41</v>
      </c>
      <c r="P2639" s="54">
        <v>18392.757249227001</v>
      </c>
      <c r="Q2639" s="42"/>
      <c r="R2639" s="55">
        <f t="shared" si="123"/>
        <v>-0.19832309274209683</v>
      </c>
      <c r="S2639" s="55">
        <f t="shared" si="124"/>
        <v>49137.538484317382</v>
      </c>
      <c r="T2639" s="55">
        <f t="shared" si="125"/>
        <v>-3647.7085017213203</v>
      </c>
    </row>
    <row r="2640" spans="2:20">
      <c r="B2640" s="49">
        <v>43186</v>
      </c>
      <c r="C2640" s="50">
        <v>42</v>
      </c>
      <c r="D2640" s="50">
        <v>1.3689199999999999</v>
      </c>
      <c r="E2640" s="42"/>
      <c r="F2640" s="49">
        <v>43186</v>
      </c>
      <c r="G2640" s="54">
        <v>42</v>
      </c>
      <c r="H2640" s="54">
        <v>36236.700411134399</v>
      </c>
      <c r="I2640" s="42"/>
      <c r="J2640" s="49">
        <v>43186</v>
      </c>
      <c r="K2640" s="54">
        <v>42</v>
      </c>
      <c r="L2640" s="54">
        <v>-12977.01</v>
      </c>
      <c r="M2640" s="42"/>
      <c r="N2640" s="49">
        <v>43186</v>
      </c>
      <c r="O2640" s="54">
        <v>42</v>
      </c>
      <c r="P2640" s="54">
        <v>17927.3286650601</v>
      </c>
      <c r="Q2640" s="42"/>
      <c r="R2640" s="55">
        <f t="shared" si="123"/>
        <v>-0.3581178709089245</v>
      </c>
      <c r="S2640" s="55">
        <f t="shared" si="124"/>
        <v>24541.078756174073</v>
      </c>
      <c r="T2640" s="55">
        <f t="shared" si="125"/>
        <v>-6420.0967726158551</v>
      </c>
    </row>
    <row r="2641" spans="2:20">
      <c r="B2641" s="49">
        <v>43186</v>
      </c>
      <c r="C2641" s="50">
        <v>43</v>
      </c>
      <c r="D2641" s="50">
        <v>1.53573</v>
      </c>
      <c r="E2641" s="42"/>
      <c r="F2641" s="49">
        <v>43186</v>
      </c>
      <c r="G2641" s="54">
        <v>43</v>
      </c>
      <c r="H2641" s="54">
        <v>34775.174929909503</v>
      </c>
      <c r="I2641" s="42"/>
      <c r="J2641" s="49">
        <v>43186</v>
      </c>
      <c r="K2641" s="54">
        <v>43</v>
      </c>
      <c r="L2641" s="54">
        <v>-59.63</v>
      </c>
      <c r="M2641" s="42"/>
      <c r="N2641" s="49">
        <v>43186</v>
      </c>
      <c r="O2641" s="54">
        <v>43</v>
      </c>
      <c r="P2641" s="54">
        <v>17150.698625814599</v>
      </c>
      <c r="Q2641" s="42"/>
      <c r="R2641" s="55">
        <f t="shared" si="123"/>
        <v>-1.714728973188092E-3</v>
      </c>
      <c r="S2641" s="55">
        <f t="shared" si="124"/>
        <v>26338.842400622256</v>
      </c>
      <c r="T2641" s="55">
        <f t="shared" si="125"/>
        <v>-29.408799844101488</v>
      </c>
    </row>
    <row r="2642" spans="2:20">
      <c r="B2642" s="49">
        <v>43186</v>
      </c>
      <c r="C2642" s="50">
        <v>44</v>
      </c>
      <c r="D2642" s="50">
        <v>1.4265099999999999</v>
      </c>
      <c r="E2642" s="42"/>
      <c r="F2642" s="49">
        <v>43186</v>
      </c>
      <c r="G2642" s="54">
        <v>44</v>
      </c>
      <c r="H2642" s="54">
        <v>32787.893017759998</v>
      </c>
      <c r="I2642" s="42"/>
      <c r="J2642" s="49">
        <v>43186</v>
      </c>
      <c r="K2642" s="54">
        <v>44</v>
      </c>
      <c r="L2642" s="54">
        <v>-1802.73</v>
      </c>
      <c r="M2642" s="42"/>
      <c r="N2642" s="49">
        <v>43186</v>
      </c>
      <c r="O2642" s="54">
        <v>44</v>
      </c>
      <c r="P2642" s="54">
        <v>16156.9589510188</v>
      </c>
      <c r="Q2642" s="42"/>
      <c r="R2642" s="55">
        <f t="shared" si="123"/>
        <v>-5.4981575029036701E-2</v>
      </c>
      <c r="S2642" s="55">
        <f t="shared" si="124"/>
        <v>23048.063513217829</v>
      </c>
      <c r="T2642" s="55">
        <f t="shared" si="125"/>
        <v>-888.33505080650627</v>
      </c>
    </row>
    <row r="2643" spans="2:20">
      <c r="B2643" s="49">
        <v>43186</v>
      </c>
      <c r="C2643" s="50">
        <v>45</v>
      </c>
      <c r="D2643" s="50">
        <v>1.69554</v>
      </c>
      <c r="E2643" s="42"/>
      <c r="F2643" s="49">
        <v>43186</v>
      </c>
      <c r="G2643" s="54">
        <v>45</v>
      </c>
      <c r="H2643" s="54">
        <v>30976.599580989801</v>
      </c>
      <c r="I2643" s="42"/>
      <c r="J2643" s="49">
        <v>43186</v>
      </c>
      <c r="K2643" s="54">
        <v>45</v>
      </c>
      <c r="L2643" s="54">
        <v>4548.63</v>
      </c>
      <c r="M2643" s="42"/>
      <c r="N2643" s="49">
        <v>43186</v>
      </c>
      <c r="O2643" s="54">
        <v>45</v>
      </c>
      <c r="P2643" s="54">
        <v>15335.9574211935</v>
      </c>
      <c r="Q2643" s="42"/>
      <c r="R2643" s="55">
        <f t="shared" si="123"/>
        <v>0.14684084313732981</v>
      </c>
      <c r="S2643" s="55">
        <f t="shared" si="124"/>
        <v>26002.729245930426</v>
      </c>
      <c r="T2643" s="55">
        <f t="shared" si="125"/>
        <v>2251.9449180462439</v>
      </c>
    </row>
    <row r="2644" spans="2:20">
      <c r="B2644" s="49">
        <v>43186</v>
      </c>
      <c r="C2644" s="50">
        <v>46</v>
      </c>
      <c r="D2644" s="50">
        <v>1.2642</v>
      </c>
      <c r="E2644" s="42"/>
      <c r="F2644" s="49">
        <v>43186</v>
      </c>
      <c r="G2644" s="54">
        <v>46</v>
      </c>
      <c r="H2644" s="54">
        <v>28783.993505921801</v>
      </c>
      <c r="I2644" s="42"/>
      <c r="J2644" s="49">
        <v>43186</v>
      </c>
      <c r="K2644" s="54">
        <v>46</v>
      </c>
      <c r="L2644" s="54">
        <v>-2830.7</v>
      </c>
      <c r="M2644" s="42"/>
      <c r="N2644" s="49">
        <v>43186</v>
      </c>
      <c r="O2644" s="54">
        <v>46</v>
      </c>
      <c r="P2644" s="54">
        <v>14218.1568433462</v>
      </c>
      <c r="Q2644" s="42"/>
      <c r="R2644" s="55">
        <f t="shared" si="123"/>
        <v>-9.8342851537179268E-2</v>
      </c>
      <c r="S2644" s="55">
        <f t="shared" si="124"/>
        <v>17974.593881358265</v>
      </c>
      <c r="T2644" s="55">
        <f t="shared" si="125"/>
        <v>-1398.2540875775248</v>
      </c>
    </row>
    <row r="2645" spans="2:20">
      <c r="B2645" s="49">
        <v>43186</v>
      </c>
      <c r="C2645" s="50">
        <v>47</v>
      </c>
      <c r="D2645" s="50">
        <v>1.36572</v>
      </c>
      <c r="E2645" s="42"/>
      <c r="F2645" s="49">
        <v>43186</v>
      </c>
      <c r="G2645" s="54">
        <v>47</v>
      </c>
      <c r="H2645" s="54">
        <v>26890.700096884499</v>
      </c>
      <c r="I2645" s="42"/>
      <c r="J2645" s="49">
        <v>43186</v>
      </c>
      <c r="K2645" s="54">
        <v>47</v>
      </c>
      <c r="L2645" s="54">
        <v>694.19</v>
      </c>
      <c r="M2645" s="42"/>
      <c r="N2645" s="49">
        <v>43186</v>
      </c>
      <c r="O2645" s="54">
        <v>47</v>
      </c>
      <c r="P2645" s="54">
        <v>13125.115953021501</v>
      </c>
      <c r="Q2645" s="42"/>
      <c r="R2645" s="55">
        <f t="shared" si="123"/>
        <v>2.5815244582658801E-2</v>
      </c>
      <c r="S2645" s="55">
        <f t="shared" si="124"/>
        <v>17925.233359360525</v>
      </c>
      <c r="T2645" s="55">
        <f t="shared" si="125"/>
        <v>338.82807850300691</v>
      </c>
    </row>
    <row r="2646" spans="2:20">
      <c r="B2646" s="49">
        <v>43186</v>
      </c>
      <c r="C2646" s="50">
        <v>48</v>
      </c>
      <c r="D2646" s="50">
        <v>1.2522800000000001</v>
      </c>
      <c r="E2646" s="42"/>
      <c r="F2646" s="49">
        <v>43186</v>
      </c>
      <c r="G2646" s="54">
        <v>48</v>
      </c>
      <c r="H2646" s="54">
        <v>26252.1810189973</v>
      </c>
      <c r="I2646" s="42"/>
      <c r="J2646" s="49">
        <v>43186</v>
      </c>
      <c r="K2646" s="54">
        <v>48</v>
      </c>
      <c r="L2646" s="54">
        <v>-602.19000000000005</v>
      </c>
      <c r="M2646" s="42"/>
      <c r="N2646" s="49">
        <v>43186</v>
      </c>
      <c r="O2646" s="54">
        <v>48</v>
      </c>
      <c r="P2646" s="54">
        <v>12766.262916297799</v>
      </c>
      <c r="Q2646" s="42"/>
      <c r="R2646" s="55">
        <f t="shared" si="123"/>
        <v>-2.29386655365597E-2</v>
      </c>
      <c r="S2646" s="55">
        <f t="shared" si="124"/>
        <v>15986.935724821409</v>
      </c>
      <c r="T2646" s="55">
        <f t="shared" si="125"/>
        <v>-292.84103518874048</v>
      </c>
    </row>
    <row r="2647" spans="2:20">
      <c r="B2647" s="49">
        <v>43187</v>
      </c>
      <c r="C2647" s="50">
        <v>1</v>
      </c>
      <c r="D2647" s="50">
        <v>0.72092000000000001</v>
      </c>
      <c r="E2647" s="42"/>
      <c r="F2647" s="49">
        <v>43187</v>
      </c>
      <c r="G2647" s="54">
        <v>1</v>
      </c>
      <c r="H2647" s="54">
        <v>25186.922490101999</v>
      </c>
      <c r="I2647" s="42"/>
      <c r="J2647" s="49">
        <v>43187</v>
      </c>
      <c r="K2647" s="54">
        <v>1</v>
      </c>
      <c r="L2647" s="54">
        <v>-12701.83</v>
      </c>
      <c r="M2647" s="42"/>
      <c r="N2647" s="49">
        <v>43187</v>
      </c>
      <c r="O2647" s="54">
        <v>1</v>
      </c>
      <c r="P2647" s="54">
        <v>12218.7226897035</v>
      </c>
      <c r="Q2647" s="42"/>
      <c r="R2647" s="55">
        <f t="shared" si="123"/>
        <v>-0.50430258023748586</v>
      </c>
      <c r="S2647" s="55">
        <f t="shared" si="124"/>
        <v>8808.7215614610468</v>
      </c>
      <c r="T2647" s="55">
        <f t="shared" si="125"/>
        <v>-6161.9333796237879</v>
      </c>
    </row>
    <row r="2648" spans="2:20">
      <c r="B2648" s="49">
        <v>43187</v>
      </c>
      <c r="C2648" s="50">
        <v>2</v>
      </c>
      <c r="D2648" s="50">
        <v>0.55049000000000003</v>
      </c>
      <c r="E2648" s="42"/>
      <c r="F2648" s="49">
        <v>43187</v>
      </c>
      <c r="G2648" s="54">
        <v>2</v>
      </c>
      <c r="H2648" s="54">
        <v>24656.012688720199</v>
      </c>
      <c r="I2648" s="42"/>
      <c r="J2648" s="49">
        <v>43187</v>
      </c>
      <c r="K2648" s="54">
        <v>2</v>
      </c>
      <c r="L2648" s="54">
        <v>-15452.51</v>
      </c>
      <c r="M2648" s="42"/>
      <c r="N2648" s="49">
        <v>43187</v>
      </c>
      <c r="O2648" s="54">
        <v>2</v>
      </c>
      <c r="P2648" s="54">
        <v>11952.460538122299</v>
      </c>
      <c r="Q2648" s="42"/>
      <c r="R2648" s="55">
        <f t="shared" si="123"/>
        <v>-0.62672380141454587</v>
      </c>
      <c r="S2648" s="55">
        <f t="shared" si="124"/>
        <v>6579.710001630945</v>
      </c>
      <c r="T2648" s="55">
        <f t="shared" si="125"/>
        <v>-7490.891504709356</v>
      </c>
    </row>
    <row r="2649" spans="2:20">
      <c r="B2649" s="49">
        <v>43187</v>
      </c>
      <c r="C2649" s="50">
        <v>3</v>
      </c>
      <c r="D2649" s="50">
        <v>0.39033000000000001</v>
      </c>
      <c r="E2649" s="42"/>
      <c r="F2649" s="49">
        <v>43187</v>
      </c>
      <c r="G2649" s="54">
        <v>3</v>
      </c>
      <c r="H2649" s="54">
        <v>25067.6934535129</v>
      </c>
      <c r="I2649" s="42"/>
      <c r="J2649" s="49">
        <v>43187</v>
      </c>
      <c r="K2649" s="54">
        <v>3</v>
      </c>
      <c r="L2649" s="54">
        <v>-18348.07</v>
      </c>
      <c r="M2649" s="42"/>
      <c r="N2649" s="49">
        <v>43187</v>
      </c>
      <c r="O2649" s="54">
        <v>3</v>
      </c>
      <c r="P2649" s="54">
        <v>12157.491351578399</v>
      </c>
      <c r="Q2649" s="42"/>
      <c r="R2649" s="55">
        <f t="shared" si="123"/>
        <v>-0.73194089572005538</v>
      </c>
      <c r="S2649" s="55">
        <f t="shared" si="124"/>
        <v>4745.433599261597</v>
      </c>
      <c r="T2649" s="55">
        <f t="shared" si="125"/>
        <v>-8898.5651095831199</v>
      </c>
    </row>
    <row r="2650" spans="2:20">
      <c r="B2650" s="49">
        <v>43187</v>
      </c>
      <c r="C2650" s="50">
        <v>4</v>
      </c>
      <c r="D2650" s="50">
        <v>0.67439000000000004</v>
      </c>
      <c r="E2650" s="42"/>
      <c r="F2650" s="49">
        <v>43187</v>
      </c>
      <c r="G2650" s="54">
        <v>4</v>
      </c>
      <c r="H2650" s="54">
        <v>26010.1297031416</v>
      </c>
      <c r="I2650" s="42"/>
      <c r="J2650" s="49">
        <v>43187</v>
      </c>
      <c r="K2650" s="54">
        <v>4</v>
      </c>
      <c r="L2650" s="54">
        <v>-9623.15</v>
      </c>
      <c r="M2650" s="42"/>
      <c r="N2650" s="49">
        <v>43187</v>
      </c>
      <c r="O2650" s="54">
        <v>4</v>
      </c>
      <c r="P2650" s="54">
        <v>12628.587446125</v>
      </c>
      <c r="Q2650" s="42"/>
      <c r="R2650" s="55">
        <f t="shared" si="123"/>
        <v>-0.36997700933562355</v>
      </c>
      <c r="S2650" s="55">
        <f t="shared" si="124"/>
        <v>8516.5930877922401</v>
      </c>
      <c r="T2650" s="55">
        <f t="shared" si="125"/>
        <v>-4672.2870154507273</v>
      </c>
    </row>
    <row r="2651" spans="2:20">
      <c r="B2651" s="49">
        <v>43187</v>
      </c>
      <c r="C2651" s="50">
        <v>5</v>
      </c>
      <c r="D2651" s="50">
        <v>0.77820999999999996</v>
      </c>
      <c r="E2651" s="42"/>
      <c r="F2651" s="49">
        <v>43187</v>
      </c>
      <c r="G2651" s="54">
        <v>5</v>
      </c>
      <c r="H2651" s="54">
        <v>26242.808593120801</v>
      </c>
      <c r="I2651" s="42"/>
      <c r="J2651" s="49">
        <v>43187</v>
      </c>
      <c r="K2651" s="54">
        <v>5</v>
      </c>
      <c r="L2651" s="54">
        <v>-8760.66</v>
      </c>
      <c r="M2651" s="42"/>
      <c r="N2651" s="49">
        <v>43187</v>
      </c>
      <c r="O2651" s="54">
        <v>5</v>
      </c>
      <c r="P2651" s="54">
        <v>12746.169667710001</v>
      </c>
      <c r="Q2651" s="42"/>
      <c r="R2651" s="55">
        <f t="shared" si="123"/>
        <v>-0.33383088433211716</v>
      </c>
      <c r="S2651" s="55">
        <f t="shared" si="124"/>
        <v>9919.1966971085985</v>
      </c>
      <c r="T2651" s="55">
        <f t="shared" si="125"/>
        <v>-4255.0650920188373</v>
      </c>
    </row>
    <row r="2652" spans="2:20">
      <c r="B2652" s="49">
        <v>43187</v>
      </c>
      <c r="C2652" s="50">
        <v>6</v>
      </c>
      <c r="D2652" s="50">
        <v>0.51690000000000003</v>
      </c>
      <c r="E2652" s="42"/>
      <c r="F2652" s="49">
        <v>43187</v>
      </c>
      <c r="G2652" s="54">
        <v>6</v>
      </c>
      <c r="H2652" s="54">
        <v>25980.294738738899</v>
      </c>
      <c r="I2652" s="42"/>
      <c r="J2652" s="49">
        <v>43187</v>
      </c>
      <c r="K2652" s="54">
        <v>6</v>
      </c>
      <c r="L2652" s="54">
        <v>-15187.57</v>
      </c>
      <c r="M2652" s="42"/>
      <c r="N2652" s="49">
        <v>43187</v>
      </c>
      <c r="O2652" s="54">
        <v>6</v>
      </c>
      <c r="P2652" s="54">
        <v>12615.70556708</v>
      </c>
      <c r="Q2652" s="42"/>
      <c r="R2652" s="55">
        <f t="shared" si="123"/>
        <v>-0.58458035802626984</v>
      </c>
      <c r="S2652" s="55">
        <f t="shared" si="124"/>
        <v>6521.0582076236524</v>
      </c>
      <c r="T2652" s="55">
        <f t="shared" si="125"/>
        <v>-7374.8936771576318</v>
      </c>
    </row>
    <row r="2653" spans="2:20">
      <c r="B2653" s="49">
        <v>43187</v>
      </c>
      <c r="C2653" s="50">
        <v>7</v>
      </c>
      <c r="D2653" s="50">
        <v>0.19642999999999999</v>
      </c>
      <c r="E2653" s="42"/>
      <c r="F2653" s="49">
        <v>43187</v>
      </c>
      <c r="G2653" s="54">
        <v>7</v>
      </c>
      <c r="H2653" s="54">
        <v>25776.577157740001</v>
      </c>
      <c r="I2653" s="42"/>
      <c r="J2653" s="49">
        <v>43187</v>
      </c>
      <c r="K2653" s="54">
        <v>7</v>
      </c>
      <c r="L2653" s="54">
        <v>-22386.959999999999</v>
      </c>
      <c r="M2653" s="42"/>
      <c r="N2653" s="49">
        <v>43187</v>
      </c>
      <c r="O2653" s="54">
        <v>7</v>
      </c>
      <c r="P2653" s="54">
        <v>12521.9700655287</v>
      </c>
      <c r="Q2653" s="42"/>
      <c r="R2653" s="55">
        <f t="shared" si="123"/>
        <v>-0.86850010623997098</v>
      </c>
      <c r="S2653" s="55">
        <f t="shared" si="124"/>
        <v>2459.6905799718024</v>
      </c>
      <c r="T2653" s="55">
        <f t="shared" si="125"/>
        <v>-10875.332332245413</v>
      </c>
    </row>
    <row r="2654" spans="2:20">
      <c r="B2654" s="49">
        <v>43187</v>
      </c>
      <c r="C2654" s="50">
        <v>8</v>
      </c>
      <c r="D2654" s="50">
        <v>0.33903</v>
      </c>
      <c r="E2654" s="42"/>
      <c r="F2654" s="49">
        <v>43187</v>
      </c>
      <c r="G2654" s="54">
        <v>8</v>
      </c>
      <c r="H2654" s="54">
        <v>25763.578541995001</v>
      </c>
      <c r="I2654" s="42"/>
      <c r="J2654" s="49">
        <v>43187</v>
      </c>
      <c r="K2654" s="54">
        <v>8</v>
      </c>
      <c r="L2654" s="54">
        <v>-20048.580000000002</v>
      </c>
      <c r="M2654" s="42"/>
      <c r="N2654" s="49">
        <v>43187</v>
      </c>
      <c r="O2654" s="54">
        <v>8</v>
      </c>
      <c r="P2654" s="54">
        <v>12519.704163582001</v>
      </c>
      <c r="Q2654" s="42"/>
      <c r="R2654" s="55">
        <f t="shared" si="123"/>
        <v>-0.77817528210689091</v>
      </c>
      <c r="S2654" s="55">
        <f t="shared" si="124"/>
        <v>4244.555302579206</v>
      </c>
      <c r="T2654" s="55">
        <f t="shared" si="125"/>
        <v>-9742.5243193902406</v>
      </c>
    </row>
    <row r="2655" spans="2:20">
      <c r="B2655" s="49">
        <v>43187</v>
      </c>
      <c r="C2655" s="50">
        <v>9</v>
      </c>
      <c r="D2655" s="50">
        <v>0.53647999999999996</v>
      </c>
      <c r="E2655" s="42"/>
      <c r="F2655" s="49">
        <v>43187</v>
      </c>
      <c r="G2655" s="54">
        <v>9</v>
      </c>
      <c r="H2655" s="54">
        <v>25780.831518275401</v>
      </c>
      <c r="I2655" s="42"/>
      <c r="J2655" s="49">
        <v>43187</v>
      </c>
      <c r="K2655" s="54">
        <v>9</v>
      </c>
      <c r="L2655" s="54">
        <v>-14223.17</v>
      </c>
      <c r="M2655" s="42"/>
      <c r="N2655" s="49">
        <v>43187</v>
      </c>
      <c r="O2655" s="54">
        <v>9</v>
      </c>
      <c r="P2655" s="54">
        <v>12532.0588138564</v>
      </c>
      <c r="Q2655" s="42"/>
      <c r="R2655" s="55">
        <f t="shared" si="123"/>
        <v>-0.55169554907170248</v>
      </c>
      <c r="S2655" s="55">
        <f t="shared" si="124"/>
        <v>6723.1989124576812</v>
      </c>
      <c r="T2655" s="55">
        <f t="shared" si="125"/>
        <v>-6913.8810683093752</v>
      </c>
    </row>
    <row r="2656" spans="2:20">
      <c r="B2656" s="49">
        <v>43187</v>
      </c>
      <c r="C2656" s="50">
        <v>10</v>
      </c>
      <c r="D2656" s="50">
        <v>0.64898</v>
      </c>
      <c r="E2656" s="42"/>
      <c r="F2656" s="49">
        <v>43187</v>
      </c>
      <c r="G2656" s="54">
        <v>10</v>
      </c>
      <c r="H2656" s="54">
        <v>25807.956177985801</v>
      </c>
      <c r="I2656" s="42"/>
      <c r="J2656" s="49">
        <v>43187</v>
      </c>
      <c r="K2656" s="54">
        <v>10</v>
      </c>
      <c r="L2656" s="54">
        <v>-9516.11</v>
      </c>
      <c r="M2656" s="42"/>
      <c r="N2656" s="49">
        <v>43187</v>
      </c>
      <c r="O2656" s="54">
        <v>10</v>
      </c>
      <c r="P2656" s="54">
        <v>12546.8407584249</v>
      </c>
      <c r="Q2656" s="42"/>
      <c r="R2656" s="55">
        <f t="shared" si="123"/>
        <v>-0.36872776497184412</v>
      </c>
      <c r="S2656" s="55">
        <f t="shared" si="124"/>
        <v>8142.6487154025917</v>
      </c>
      <c r="T2656" s="55">
        <f t="shared" si="125"/>
        <v>-4626.3685503116512</v>
      </c>
    </row>
    <row r="2657" spans="2:20">
      <c r="B2657" s="49">
        <v>43187</v>
      </c>
      <c r="C2657" s="50">
        <v>11</v>
      </c>
      <c r="D2657" s="50">
        <v>0.75558000000000003</v>
      </c>
      <c r="E2657" s="42"/>
      <c r="F2657" s="49">
        <v>43187</v>
      </c>
      <c r="G2657" s="54">
        <v>11</v>
      </c>
      <c r="H2657" s="54">
        <v>26419.941112739401</v>
      </c>
      <c r="I2657" s="42"/>
      <c r="J2657" s="49">
        <v>43187</v>
      </c>
      <c r="K2657" s="54">
        <v>11</v>
      </c>
      <c r="L2657" s="54">
        <v>-10131.31</v>
      </c>
      <c r="M2657" s="42"/>
      <c r="N2657" s="49">
        <v>43187</v>
      </c>
      <c r="O2657" s="54">
        <v>11</v>
      </c>
      <c r="P2657" s="54">
        <v>12859.902731864</v>
      </c>
      <c r="Q2657" s="42"/>
      <c r="R2657" s="55">
        <f t="shared" si="123"/>
        <v>-0.38347208863061372</v>
      </c>
      <c r="S2657" s="55">
        <f t="shared" si="124"/>
        <v>9716.6853061418024</v>
      </c>
      <c r="T2657" s="55">
        <f t="shared" si="125"/>
        <v>-4931.4137601744233</v>
      </c>
    </row>
    <row r="2658" spans="2:20">
      <c r="B2658" s="49">
        <v>43187</v>
      </c>
      <c r="C2658" s="50">
        <v>12</v>
      </c>
      <c r="D2658" s="50">
        <v>1.1346799999999999</v>
      </c>
      <c r="E2658" s="42"/>
      <c r="F2658" s="49">
        <v>43187</v>
      </c>
      <c r="G2658" s="54">
        <v>12</v>
      </c>
      <c r="H2658" s="54">
        <v>27307.138409042</v>
      </c>
      <c r="I2658" s="42"/>
      <c r="J2658" s="49">
        <v>43187</v>
      </c>
      <c r="K2658" s="54">
        <v>12</v>
      </c>
      <c r="L2658" s="54">
        <v>-5519.41</v>
      </c>
      <c r="M2658" s="42"/>
      <c r="N2658" s="49">
        <v>43187</v>
      </c>
      <c r="O2658" s="54">
        <v>12</v>
      </c>
      <c r="P2658" s="54">
        <v>13300.897739014999</v>
      </c>
      <c r="Q2658" s="42"/>
      <c r="R2658" s="55">
        <f t="shared" si="123"/>
        <v>-0.20212333922811923</v>
      </c>
      <c r="S2658" s="55">
        <f t="shared" si="124"/>
        <v>15092.262646505538</v>
      </c>
      <c r="T2658" s="55">
        <f t="shared" si="125"/>
        <v>-2688.4218657414526</v>
      </c>
    </row>
    <row r="2659" spans="2:20">
      <c r="B2659" s="49">
        <v>43187</v>
      </c>
      <c r="C2659" s="50">
        <v>13</v>
      </c>
      <c r="D2659" s="50">
        <v>1.69018</v>
      </c>
      <c r="E2659" s="42"/>
      <c r="F2659" s="49">
        <v>43187</v>
      </c>
      <c r="G2659" s="54">
        <v>13</v>
      </c>
      <c r="H2659" s="54">
        <v>29393.2831335146</v>
      </c>
      <c r="I2659" s="42"/>
      <c r="J2659" s="49">
        <v>43187</v>
      </c>
      <c r="K2659" s="54">
        <v>13</v>
      </c>
      <c r="L2659" s="54">
        <v>-883.84</v>
      </c>
      <c r="M2659" s="42"/>
      <c r="N2659" s="49">
        <v>43187</v>
      </c>
      <c r="O2659" s="54">
        <v>13</v>
      </c>
      <c r="P2659" s="54">
        <v>14362.350031473599</v>
      </c>
      <c r="Q2659" s="42"/>
      <c r="R2659" s="55">
        <f t="shared" si="123"/>
        <v>-3.0069454847397918E-2</v>
      </c>
      <c r="S2659" s="55">
        <f t="shared" si="124"/>
        <v>24274.95677619605</v>
      </c>
      <c r="T2659" s="55">
        <f t="shared" si="125"/>
        <v>-431.86803577391947</v>
      </c>
    </row>
    <row r="2660" spans="2:20">
      <c r="B2660" s="49">
        <v>43187</v>
      </c>
      <c r="C2660" s="50">
        <v>14</v>
      </c>
      <c r="D2660" s="50">
        <v>1.6570100000000001</v>
      </c>
      <c r="E2660" s="42"/>
      <c r="F2660" s="49">
        <v>43187</v>
      </c>
      <c r="G2660" s="54">
        <v>14</v>
      </c>
      <c r="H2660" s="54">
        <v>31810.576712872</v>
      </c>
      <c r="I2660" s="42"/>
      <c r="J2660" s="49">
        <v>43187</v>
      </c>
      <c r="K2660" s="54">
        <v>14</v>
      </c>
      <c r="L2660" s="54">
        <v>3366.33</v>
      </c>
      <c r="M2660" s="42"/>
      <c r="N2660" s="49">
        <v>43187</v>
      </c>
      <c r="O2660" s="54">
        <v>14</v>
      </c>
      <c r="P2660" s="54">
        <v>15551.9755463333</v>
      </c>
      <c r="Q2660" s="42"/>
      <c r="R2660" s="55">
        <f t="shared" si="123"/>
        <v>0.10582423671174218</v>
      </c>
      <c r="S2660" s="55">
        <f t="shared" si="124"/>
        <v>25769.779000029743</v>
      </c>
      <c r="T2660" s="55">
        <f t="shared" si="125"/>
        <v>1645.7759415504011</v>
      </c>
    </row>
    <row r="2661" spans="2:20">
      <c r="B2661" s="49">
        <v>43187</v>
      </c>
      <c r="C2661" s="50">
        <v>15</v>
      </c>
      <c r="D2661" s="50">
        <v>1.43963</v>
      </c>
      <c r="E2661" s="42"/>
      <c r="F2661" s="49">
        <v>43187</v>
      </c>
      <c r="G2661" s="54">
        <v>15</v>
      </c>
      <c r="H2661" s="54">
        <v>35687.321747823102</v>
      </c>
      <c r="I2661" s="42"/>
      <c r="J2661" s="49">
        <v>43187</v>
      </c>
      <c r="K2661" s="54">
        <v>15</v>
      </c>
      <c r="L2661" s="54">
        <v>-5347.93</v>
      </c>
      <c r="M2661" s="42"/>
      <c r="N2661" s="49">
        <v>43187</v>
      </c>
      <c r="O2661" s="54">
        <v>15</v>
      </c>
      <c r="P2661" s="54">
        <v>17788.102748022</v>
      </c>
      <c r="Q2661" s="42"/>
      <c r="R2661" s="55">
        <f t="shared" si="123"/>
        <v>-0.14985517932082476</v>
      </c>
      <c r="S2661" s="55">
        <f t="shared" si="124"/>
        <v>25608.286359134912</v>
      </c>
      <c r="T2661" s="55">
        <f t="shared" si="125"/>
        <v>-2665.6393270820927</v>
      </c>
    </row>
    <row r="2662" spans="2:20">
      <c r="B2662" s="49">
        <v>43187</v>
      </c>
      <c r="C2662" s="50">
        <v>16</v>
      </c>
      <c r="D2662" s="50">
        <v>1.83378</v>
      </c>
      <c r="E2662" s="42"/>
      <c r="F2662" s="49">
        <v>43187</v>
      </c>
      <c r="G2662" s="54">
        <v>16</v>
      </c>
      <c r="H2662" s="54">
        <v>37846.048549967301</v>
      </c>
      <c r="I2662" s="42"/>
      <c r="J2662" s="49">
        <v>43187</v>
      </c>
      <c r="K2662" s="54">
        <v>16</v>
      </c>
      <c r="L2662" s="54">
        <v>7106.74</v>
      </c>
      <c r="M2662" s="42"/>
      <c r="N2662" s="49">
        <v>43187</v>
      </c>
      <c r="O2662" s="54">
        <v>16</v>
      </c>
      <c r="P2662" s="54">
        <v>18902.804054939999</v>
      </c>
      <c r="Q2662" s="42"/>
      <c r="R2662" s="55">
        <f t="shared" si="123"/>
        <v>0.18778023789239523</v>
      </c>
      <c r="S2662" s="55">
        <f t="shared" si="124"/>
        <v>34663.584019867871</v>
      </c>
      <c r="T2662" s="55">
        <f t="shared" si="125"/>
        <v>3549.5730422699662</v>
      </c>
    </row>
    <row r="2663" spans="2:20">
      <c r="B2663" s="49">
        <v>43187</v>
      </c>
      <c r="C2663" s="50">
        <v>17</v>
      </c>
      <c r="D2663" s="50">
        <v>1.7359500000000001</v>
      </c>
      <c r="E2663" s="42"/>
      <c r="F2663" s="49">
        <v>43187</v>
      </c>
      <c r="G2663" s="54">
        <v>17</v>
      </c>
      <c r="H2663" s="54">
        <v>38305.179740592699</v>
      </c>
      <c r="I2663" s="42"/>
      <c r="J2663" s="49">
        <v>43187</v>
      </c>
      <c r="K2663" s="54">
        <v>17</v>
      </c>
      <c r="L2663" s="54">
        <v>9995.5</v>
      </c>
      <c r="M2663" s="42"/>
      <c r="N2663" s="49">
        <v>43187</v>
      </c>
      <c r="O2663" s="54">
        <v>17</v>
      </c>
      <c r="P2663" s="54">
        <v>19099.176907634399</v>
      </c>
      <c r="Q2663" s="42"/>
      <c r="R2663" s="55">
        <f t="shared" si="123"/>
        <v>0.26094382189799742</v>
      </c>
      <c r="S2663" s="55">
        <f t="shared" si="124"/>
        <v>33155.216152807938</v>
      </c>
      <c r="T2663" s="55">
        <f t="shared" si="125"/>
        <v>4983.8122173840957</v>
      </c>
    </row>
    <row r="2664" spans="2:20">
      <c r="B2664" s="49">
        <v>43187</v>
      </c>
      <c r="C2664" s="50">
        <v>18</v>
      </c>
      <c r="D2664" s="50">
        <v>1.75614</v>
      </c>
      <c r="E2664" s="42"/>
      <c r="F2664" s="49">
        <v>43187</v>
      </c>
      <c r="G2664" s="54">
        <v>18</v>
      </c>
      <c r="H2664" s="54">
        <v>38214.311926828297</v>
      </c>
      <c r="I2664" s="42"/>
      <c r="J2664" s="49">
        <v>43187</v>
      </c>
      <c r="K2664" s="54">
        <v>18</v>
      </c>
      <c r="L2664" s="54">
        <v>10878.17</v>
      </c>
      <c r="M2664" s="42"/>
      <c r="N2664" s="49">
        <v>43187</v>
      </c>
      <c r="O2664" s="54">
        <v>18</v>
      </c>
      <c r="P2664" s="54">
        <v>19078.332558037</v>
      </c>
      <c r="Q2664" s="42"/>
      <c r="R2664" s="55">
        <f t="shared" si="123"/>
        <v>0.28466219726340269</v>
      </c>
      <c r="S2664" s="55">
        <f t="shared" si="124"/>
        <v>33504.222938471095</v>
      </c>
      <c r="T2664" s="55">
        <f t="shared" si="125"/>
        <v>5430.8800660927263</v>
      </c>
    </row>
    <row r="2665" spans="2:20">
      <c r="B2665" s="49">
        <v>43187</v>
      </c>
      <c r="C2665" s="50">
        <v>19</v>
      </c>
      <c r="D2665" s="50">
        <v>1.9443299999999999</v>
      </c>
      <c r="E2665" s="42"/>
      <c r="F2665" s="49">
        <v>43187</v>
      </c>
      <c r="G2665" s="54">
        <v>19</v>
      </c>
      <c r="H2665" s="54">
        <v>38276.2370525074</v>
      </c>
      <c r="I2665" s="42"/>
      <c r="J2665" s="49">
        <v>43187</v>
      </c>
      <c r="K2665" s="54">
        <v>19</v>
      </c>
      <c r="L2665" s="54">
        <v>21904.83</v>
      </c>
      <c r="M2665" s="42"/>
      <c r="N2665" s="49">
        <v>43187</v>
      </c>
      <c r="O2665" s="54">
        <v>19</v>
      </c>
      <c r="P2665" s="54">
        <v>18975.158142293101</v>
      </c>
      <c r="Q2665" s="42"/>
      <c r="R2665" s="55">
        <f t="shared" si="123"/>
        <v>0.57228274477323682</v>
      </c>
      <c r="S2665" s="55">
        <f t="shared" si="124"/>
        <v>36893.969230804745</v>
      </c>
      <c r="T2665" s="55">
        <f t="shared" si="125"/>
        <v>10859.15558417773</v>
      </c>
    </row>
    <row r="2666" spans="2:20">
      <c r="B2666" s="49">
        <v>43187</v>
      </c>
      <c r="C2666" s="50">
        <v>20</v>
      </c>
      <c r="D2666" s="50">
        <v>1.8325</v>
      </c>
      <c r="E2666" s="42"/>
      <c r="F2666" s="49">
        <v>43187</v>
      </c>
      <c r="G2666" s="54">
        <v>20</v>
      </c>
      <c r="H2666" s="54">
        <v>38226.880529984497</v>
      </c>
      <c r="I2666" s="42"/>
      <c r="J2666" s="49">
        <v>43187</v>
      </c>
      <c r="K2666" s="54">
        <v>20</v>
      </c>
      <c r="L2666" s="54">
        <v>16086.64</v>
      </c>
      <c r="M2666" s="42"/>
      <c r="N2666" s="49">
        <v>43187</v>
      </c>
      <c r="O2666" s="54">
        <v>20</v>
      </c>
      <c r="P2666" s="54">
        <v>18956.8303838336</v>
      </c>
      <c r="Q2666" s="42"/>
      <c r="R2666" s="55">
        <f t="shared" si="123"/>
        <v>0.42082010817968574</v>
      </c>
      <c r="S2666" s="55">
        <f t="shared" si="124"/>
        <v>34738.391678375068</v>
      </c>
      <c r="T2666" s="55">
        <f t="shared" si="125"/>
        <v>7977.4154128688087</v>
      </c>
    </row>
    <row r="2667" spans="2:20">
      <c r="B2667" s="49">
        <v>43187</v>
      </c>
      <c r="C2667" s="50">
        <v>21</v>
      </c>
      <c r="D2667" s="50">
        <v>1.80775</v>
      </c>
      <c r="E2667" s="42"/>
      <c r="F2667" s="49">
        <v>43187</v>
      </c>
      <c r="G2667" s="54">
        <v>21</v>
      </c>
      <c r="H2667" s="54">
        <v>37990.002628346301</v>
      </c>
      <c r="I2667" s="42"/>
      <c r="J2667" s="49">
        <v>43187</v>
      </c>
      <c r="K2667" s="54">
        <v>21</v>
      </c>
      <c r="L2667" s="54">
        <v>15042.55</v>
      </c>
      <c r="M2667" s="42"/>
      <c r="N2667" s="49">
        <v>43187</v>
      </c>
      <c r="O2667" s="54">
        <v>21</v>
      </c>
      <c r="P2667" s="54">
        <v>18848.2043543209</v>
      </c>
      <c r="Q2667" s="42"/>
      <c r="R2667" s="55">
        <f t="shared" si="123"/>
        <v>0.39596075175777895</v>
      </c>
      <c r="S2667" s="55">
        <f t="shared" si="124"/>
        <v>34072.841421523604</v>
      </c>
      <c r="T2667" s="55">
        <f t="shared" si="125"/>
        <v>7463.1491654211459</v>
      </c>
    </row>
    <row r="2668" spans="2:20">
      <c r="B2668" s="49">
        <v>43187</v>
      </c>
      <c r="C2668" s="50">
        <v>22</v>
      </c>
      <c r="D2668" s="50">
        <v>2.052</v>
      </c>
      <c r="E2668" s="42"/>
      <c r="F2668" s="49">
        <v>43187</v>
      </c>
      <c r="G2668" s="54">
        <v>22</v>
      </c>
      <c r="H2668" s="54">
        <v>38049.298918824301</v>
      </c>
      <c r="I2668" s="42"/>
      <c r="J2668" s="49">
        <v>43187</v>
      </c>
      <c r="K2668" s="54">
        <v>22</v>
      </c>
      <c r="L2668" s="54">
        <v>25709.439999999999</v>
      </c>
      <c r="M2668" s="42"/>
      <c r="N2668" s="49">
        <v>43187</v>
      </c>
      <c r="O2668" s="54">
        <v>22</v>
      </c>
      <c r="P2668" s="54">
        <v>18878.469747875999</v>
      </c>
      <c r="Q2668" s="42"/>
      <c r="R2668" s="55">
        <f t="shared" si="123"/>
        <v>0.67568761397810284</v>
      </c>
      <c r="S2668" s="55">
        <f t="shared" si="124"/>
        <v>38738.619922641548</v>
      </c>
      <c r="T2668" s="55">
        <f t="shared" si="125"/>
        <v>12755.94817950013</v>
      </c>
    </row>
    <row r="2669" spans="2:20">
      <c r="B2669" s="49">
        <v>43187</v>
      </c>
      <c r="C2669" s="50">
        <v>23</v>
      </c>
      <c r="D2669" s="50">
        <v>1.8288899999999999</v>
      </c>
      <c r="E2669" s="42"/>
      <c r="F2669" s="49">
        <v>43187</v>
      </c>
      <c r="G2669" s="54">
        <v>23</v>
      </c>
      <c r="H2669" s="54">
        <v>37800.468056474798</v>
      </c>
      <c r="I2669" s="42"/>
      <c r="J2669" s="49">
        <v>43187</v>
      </c>
      <c r="K2669" s="54">
        <v>23</v>
      </c>
      <c r="L2669" s="54">
        <v>17147.12</v>
      </c>
      <c r="M2669" s="42"/>
      <c r="N2669" s="49">
        <v>43187</v>
      </c>
      <c r="O2669" s="54">
        <v>23</v>
      </c>
      <c r="P2669" s="54">
        <v>18748.670024448002</v>
      </c>
      <c r="Q2669" s="42"/>
      <c r="R2669" s="55">
        <f t="shared" si="123"/>
        <v>0.45362189627868615</v>
      </c>
      <c r="S2669" s="55">
        <f t="shared" si="124"/>
        <v>34289.255121012706</v>
      </c>
      <c r="T2669" s="55">
        <f t="shared" si="125"/>
        <v>8504.8072491934636</v>
      </c>
    </row>
    <row r="2670" spans="2:20">
      <c r="B2670" s="49">
        <v>43187</v>
      </c>
      <c r="C2670" s="50">
        <v>24</v>
      </c>
      <c r="D2670" s="50">
        <v>1.56168</v>
      </c>
      <c r="E2670" s="42"/>
      <c r="F2670" s="49">
        <v>43187</v>
      </c>
      <c r="G2670" s="54">
        <v>24</v>
      </c>
      <c r="H2670" s="54">
        <v>37583.122448769602</v>
      </c>
      <c r="I2670" s="42"/>
      <c r="J2670" s="49">
        <v>43187</v>
      </c>
      <c r="K2670" s="54">
        <v>24</v>
      </c>
      <c r="L2670" s="54">
        <v>6648.53</v>
      </c>
      <c r="M2670" s="42"/>
      <c r="N2670" s="49">
        <v>43187</v>
      </c>
      <c r="O2670" s="54">
        <v>24</v>
      </c>
      <c r="P2670" s="54">
        <v>18650.434228066799</v>
      </c>
      <c r="Q2670" s="42"/>
      <c r="R2670" s="55">
        <f t="shared" si="123"/>
        <v>0.17690201257393556</v>
      </c>
      <c r="S2670" s="55">
        <f t="shared" si="124"/>
        <v>29126.010125287357</v>
      </c>
      <c r="T2670" s="55">
        <f t="shared" si="125"/>
        <v>3299.2993503228308</v>
      </c>
    </row>
    <row r="2671" spans="2:20">
      <c r="B2671" s="49">
        <v>43187</v>
      </c>
      <c r="C2671" s="50">
        <v>25</v>
      </c>
      <c r="D2671" s="50">
        <v>1.4185300000000001</v>
      </c>
      <c r="E2671" s="42"/>
      <c r="F2671" s="49">
        <v>43187</v>
      </c>
      <c r="G2671" s="54">
        <v>25</v>
      </c>
      <c r="H2671" s="54">
        <v>37435.656602486401</v>
      </c>
      <c r="I2671" s="42"/>
      <c r="J2671" s="49">
        <v>43187</v>
      </c>
      <c r="K2671" s="54">
        <v>25</v>
      </c>
      <c r="L2671" s="54">
        <v>-444.3</v>
      </c>
      <c r="M2671" s="42"/>
      <c r="N2671" s="49">
        <v>43187</v>
      </c>
      <c r="O2671" s="54">
        <v>25</v>
      </c>
      <c r="P2671" s="54">
        <v>18547.916063420002</v>
      </c>
      <c r="Q2671" s="42"/>
      <c r="R2671" s="55">
        <f t="shared" si="123"/>
        <v>-1.1868364023044557E-2</v>
      </c>
      <c r="S2671" s="55">
        <f t="shared" si="124"/>
        <v>26310.775373443175</v>
      </c>
      <c r="T2671" s="55">
        <f t="shared" si="125"/>
        <v>-220.13341970954417</v>
      </c>
    </row>
    <row r="2672" spans="2:20">
      <c r="B2672" s="49">
        <v>43187</v>
      </c>
      <c r="C2672" s="50">
        <v>26</v>
      </c>
      <c r="D2672" s="50">
        <v>1.2013100000000001</v>
      </c>
      <c r="E2672" s="42"/>
      <c r="F2672" s="49">
        <v>43187</v>
      </c>
      <c r="G2672" s="54">
        <v>26</v>
      </c>
      <c r="H2672" s="54">
        <v>36915.567700254898</v>
      </c>
      <c r="I2672" s="42"/>
      <c r="J2672" s="49">
        <v>43187</v>
      </c>
      <c r="K2672" s="54">
        <v>26</v>
      </c>
      <c r="L2672" s="54">
        <v>-7068.37</v>
      </c>
      <c r="M2672" s="42"/>
      <c r="N2672" s="49">
        <v>43187</v>
      </c>
      <c r="O2672" s="54">
        <v>26</v>
      </c>
      <c r="P2672" s="54">
        <v>18317.290915093501</v>
      </c>
      <c r="Q2672" s="42"/>
      <c r="R2672" s="55">
        <f t="shared" si="123"/>
        <v>-0.191473961809104</v>
      </c>
      <c r="S2672" s="55">
        <f t="shared" si="124"/>
        <v>22004.744749210975</v>
      </c>
      <c r="T2672" s="55">
        <f t="shared" si="125"/>
        <v>-3507.2842611228607</v>
      </c>
    </row>
    <row r="2673" spans="2:20">
      <c r="B2673" s="49">
        <v>43187</v>
      </c>
      <c r="C2673" s="50">
        <v>27</v>
      </c>
      <c r="D2673" s="50">
        <v>0.70128000000000001</v>
      </c>
      <c r="E2673" s="42"/>
      <c r="F2673" s="49">
        <v>43187</v>
      </c>
      <c r="G2673" s="54">
        <v>27</v>
      </c>
      <c r="H2673" s="54">
        <v>36139.664704523697</v>
      </c>
      <c r="I2673" s="42"/>
      <c r="J2673" s="49">
        <v>43187</v>
      </c>
      <c r="K2673" s="54">
        <v>27</v>
      </c>
      <c r="L2673" s="54">
        <v>-13323.24</v>
      </c>
      <c r="M2673" s="42"/>
      <c r="N2673" s="49">
        <v>43187</v>
      </c>
      <c r="O2673" s="54">
        <v>27</v>
      </c>
      <c r="P2673" s="54">
        <v>17935.553100291199</v>
      </c>
      <c r="Q2673" s="42"/>
      <c r="R2673" s="55">
        <f t="shared" si="123"/>
        <v>-0.36865975677777374</v>
      </c>
      <c r="S2673" s="55">
        <f t="shared" si="124"/>
        <v>12577.844678172212</v>
      </c>
      <c r="T2673" s="55">
        <f t="shared" si="125"/>
        <v>-6612.1166436281992</v>
      </c>
    </row>
    <row r="2674" spans="2:20">
      <c r="B2674" s="49">
        <v>43187</v>
      </c>
      <c r="C2674" s="50">
        <v>28</v>
      </c>
      <c r="D2674" s="50">
        <v>0.29587000000000002</v>
      </c>
      <c r="E2674" s="42"/>
      <c r="F2674" s="49">
        <v>43187</v>
      </c>
      <c r="G2674" s="54">
        <v>28</v>
      </c>
      <c r="H2674" s="54">
        <v>35141.0188421817</v>
      </c>
      <c r="I2674" s="42"/>
      <c r="J2674" s="49">
        <v>43187</v>
      </c>
      <c r="K2674" s="54">
        <v>28</v>
      </c>
      <c r="L2674" s="54">
        <v>-26802.74</v>
      </c>
      <c r="M2674" s="42"/>
      <c r="N2674" s="49">
        <v>43187</v>
      </c>
      <c r="O2674" s="54">
        <v>28</v>
      </c>
      <c r="P2674" s="54">
        <v>17418.605547258001</v>
      </c>
      <c r="Q2674" s="42"/>
      <c r="R2674" s="55">
        <f t="shared" si="123"/>
        <v>-0.76271949087108415</v>
      </c>
      <c r="S2674" s="55">
        <f t="shared" si="124"/>
        <v>5153.6428232672251</v>
      </c>
      <c r="T2674" s="55">
        <f t="shared" si="125"/>
        <v>-13285.509954688865</v>
      </c>
    </row>
    <row r="2675" spans="2:20">
      <c r="B2675" s="49">
        <v>43187</v>
      </c>
      <c r="C2675" s="50">
        <v>29</v>
      </c>
      <c r="D2675" s="50">
        <v>0.45206000000000002</v>
      </c>
      <c r="E2675" s="42"/>
      <c r="F2675" s="49">
        <v>43187</v>
      </c>
      <c r="G2675" s="54">
        <v>29</v>
      </c>
      <c r="H2675" s="54">
        <v>34713.768813328999</v>
      </c>
      <c r="I2675" s="42"/>
      <c r="J2675" s="49">
        <v>43187</v>
      </c>
      <c r="K2675" s="54">
        <v>29</v>
      </c>
      <c r="L2675" s="54">
        <v>-24196.42</v>
      </c>
      <c r="M2675" s="42"/>
      <c r="N2675" s="49">
        <v>43187</v>
      </c>
      <c r="O2675" s="54">
        <v>29</v>
      </c>
      <c r="P2675" s="54">
        <v>17178.876395586401</v>
      </c>
      <c r="Q2675" s="42"/>
      <c r="R2675" s="55">
        <f t="shared" si="123"/>
        <v>-0.69702659282299917</v>
      </c>
      <c r="S2675" s="55">
        <f t="shared" si="124"/>
        <v>7765.8828633887888</v>
      </c>
      <c r="T2675" s="55">
        <f t="shared" si="125"/>
        <v>-11974.133682543034</v>
      </c>
    </row>
    <row r="2676" spans="2:20">
      <c r="B2676" s="49">
        <v>43187</v>
      </c>
      <c r="C2676" s="50">
        <v>30</v>
      </c>
      <c r="D2676" s="50">
        <v>0.49854999999999999</v>
      </c>
      <c r="E2676" s="42"/>
      <c r="F2676" s="49">
        <v>43187</v>
      </c>
      <c r="G2676" s="54">
        <v>30</v>
      </c>
      <c r="H2676" s="54">
        <v>34083.085142928401</v>
      </c>
      <c r="I2676" s="42"/>
      <c r="J2676" s="49">
        <v>43187</v>
      </c>
      <c r="K2676" s="54">
        <v>30</v>
      </c>
      <c r="L2676" s="54">
        <v>108737.81</v>
      </c>
      <c r="M2676" s="42"/>
      <c r="N2676" s="49">
        <v>43187</v>
      </c>
      <c r="O2676" s="54">
        <v>30</v>
      </c>
      <c r="P2676" s="54">
        <v>16862.251140623899</v>
      </c>
      <c r="Q2676" s="42"/>
      <c r="R2676" s="55">
        <f t="shared" si="123"/>
        <v>3.1903746255365339</v>
      </c>
      <c r="S2676" s="55">
        <f t="shared" si="124"/>
        <v>8406.6753061580439</v>
      </c>
      <c r="T2676" s="55">
        <f t="shared" si="125"/>
        <v>53796.898168470965</v>
      </c>
    </row>
    <row r="2677" spans="2:20">
      <c r="B2677" s="49">
        <v>43187</v>
      </c>
      <c r="C2677" s="50">
        <v>31</v>
      </c>
      <c r="D2677" s="50">
        <v>-0.33742</v>
      </c>
      <c r="E2677" s="42"/>
      <c r="F2677" s="49">
        <v>43187</v>
      </c>
      <c r="G2677" s="54">
        <v>31</v>
      </c>
      <c r="H2677" s="54">
        <v>33653.150876254898</v>
      </c>
      <c r="I2677" s="42"/>
      <c r="J2677" s="49">
        <v>43187</v>
      </c>
      <c r="K2677" s="54">
        <v>31</v>
      </c>
      <c r="L2677" s="54">
        <v>-17184.439999999999</v>
      </c>
      <c r="M2677" s="42"/>
      <c r="N2677" s="49">
        <v>43187</v>
      </c>
      <c r="O2677" s="54">
        <v>31</v>
      </c>
      <c r="P2677" s="54">
        <v>16680.924702828801</v>
      </c>
      <c r="Q2677" s="42"/>
      <c r="R2677" s="55">
        <f t="shared" si="123"/>
        <v>-0.51063390953163479</v>
      </c>
      <c r="S2677" s="55">
        <f t="shared" si="124"/>
        <v>-5628.4776132284942</v>
      </c>
      <c r="T2677" s="55">
        <f t="shared" si="125"/>
        <v>-8517.845795608293</v>
      </c>
    </row>
    <row r="2678" spans="2:20">
      <c r="B2678" s="49">
        <v>43187</v>
      </c>
      <c r="C2678" s="50">
        <v>32</v>
      </c>
      <c r="D2678" s="50">
        <v>-0.18045</v>
      </c>
      <c r="E2678" s="42"/>
      <c r="F2678" s="49">
        <v>43187</v>
      </c>
      <c r="G2678" s="54">
        <v>32</v>
      </c>
      <c r="H2678" s="54">
        <v>33997.367792778103</v>
      </c>
      <c r="I2678" s="42"/>
      <c r="J2678" s="49">
        <v>43187</v>
      </c>
      <c r="K2678" s="54">
        <v>32</v>
      </c>
      <c r="L2678" s="54">
        <v>-38603.620000000003</v>
      </c>
      <c r="M2678" s="42"/>
      <c r="N2678" s="49">
        <v>43187</v>
      </c>
      <c r="O2678" s="54">
        <v>32</v>
      </c>
      <c r="P2678" s="54">
        <v>16857.730619190399</v>
      </c>
      <c r="Q2678" s="42"/>
      <c r="R2678" s="55">
        <f t="shared" si="123"/>
        <v>-1.1354884953240523</v>
      </c>
      <c r="S2678" s="55">
        <f t="shared" si="124"/>
        <v>-3041.9774902329077</v>
      </c>
      <c r="T2678" s="55">
        <f t="shared" si="125"/>
        <v>-19141.759175362709</v>
      </c>
    </row>
    <row r="2679" spans="2:20">
      <c r="B2679" s="49">
        <v>43187</v>
      </c>
      <c r="C2679" s="50">
        <v>33</v>
      </c>
      <c r="D2679" s="50">
        <v>-0.27096999999999999</v>
      </c>
      <c r="E2679" s="42"/>
      <c r="F2679" s="49">
        <v>43187</v>
      </c>
      <c r="G2679" s="54">
        <v>33</v>
      </c>
      <c r="H2679" s="54">
        <v>34503.649193372301</v>
      </c>
      <c r="I2679" s="42"/>
      <c r="J2679" s="49">
        <v>43187</v>
      </c>
      <c r="K2679" s="54">
        <v>33</v>
      </c>
      <c r="L2679" s="54">
        <v>-21235.55</v>
      </c>
      <c r="M2679" s="42"/>
      <c r="N2679" s="49">
        <v>43187</v>
      </c>
      <c r="O2679" s="54">
        <v>33</v>
      </c>
      <c r="P2679" s="54">
        <v>17128.6280751833</v>
      </c>
      <c r="Q2679" s="42"/>
      <c r="R2679" s="55">
        <f t="shared" si="123"/>
        <v>-0.6154580891136312</v>
      </c>
      <c r="S2679" s="55">
        <f t="shared" si="124"/>
        <v>-4641.3443495324191</v>
      </c>
      <c r="T2679" s="55">
        <f t="shared" si="125"/>
        <v>-10541.952704290408</v>
      </c>
    </row>
    <row r="2680" spans="2:20">
      <c r="B2680" s="49">
        <v>43187</v>
      </c>
      <c r="C2680" s="50">
        <v>34</v>
      </c>
      <c r="D2680" s="50">
        <v>0.19697999999999999</v>
      </c>
      <c r="E2680" s="42"/>
      <c r="F2680" s="49">
        <v>43187</v>
      </c>
      <c r="G2680" s="54">
        <v>34</v>
      </c>
      <c r="H2680" s="54">
        <v>35408.223860646904</v>
      </c>
      <c r="I2680" s="42"/>
      <c r="J2680" s="49">
        <v>43187</v>
      </c>
      <c r="K2680" s="54">
        <v>34</v>
      </c>
      <c r="L2680" s="54">
        <v>-41609.03</v>
      </c>
      <c r="M2680" s="42"/>
      <c r="N2680" s="49">
        <v>43187</v>
      </c>
      <c r="O2680" s="54">
        <v>34</v>
      </c>
      <c r="P2680" s="54">
        <v>17578.731107382901</v>
      </c>
      <c r="Q2680" s="42"/>
      <c r="R2680" s="55">
        <f t="shared" si="123"/>
        <v>-1.175123331906087</v>
      </c>
      <c r="S2680" s="55">
        <f t="shared" si="124"/>
        <v>3462.6584535322836</v>
      </c>
      <c r="T2680" s="55">
        <f t="shared" si="125"/>
        <v>-20657.177069588972</v>
      </c>
    </row>
    <row r="2681" spans="2:20">
      <c r="B2681" s="49">
        <v>43187</v>
      </c>
      <c r="C2681" s="50">
        <v>35</v>
      </c>
      <c r="D2681" s="50">
        <v>0.24532999999999999</v>
      </c>
      <c r="E2681" s="42"/>
      <c r="F2681" s="49">
        <v>43187</v>
      </c>
      <c r="G2681" s="54">
        <v>35</v>
      </c>
      <c r="H2681" s="54">
        <v>36017.015424972102</v>
      </c>
      <c r="I2681" s="42"/>
      <c r="J2681" s="49">
        <v>43187</v>
      </c>
      <c r="K2681" s="54">
        <v>35</v>
      </c>
      <c r="L2681" s="54">
        <v>-43087.6</v>
      </c>
      <c r="M2681" s="42"/>
      <c r="N2681" s="49">
        <v>43187</v>
      </c>
      <c r="O2681" s="54">
        <v>35</v>
      </c>
      <c r="P2681" s="54">
        <v>17853.061346459399</v>
      </c>
      <c r="Q2681" s="42"/>
      <c r="R2681" s="55">
        <f t="shared" si="123"/>
        <v>-1.1963123399204689</v>
      </c>
      <c r="S2681" s="55">
        <f t="shared" si="124"/>
        <v>4379.8915401268841</v>
      </c>
      <c r="T2681" s="55">
        <f t="shared" si="125"/>
        <v>-21357.837594126522</v>
      </c>
    </row>
    <row r="2682" spans="2:20">
      <c r="B2682" s="49">
        <v>43187</v>
      </c>
      <c r="C2682" s="50">
        <v>36</v>
      </c>
      <c r="D2682" s="50">
        <v>0.40333999999999998</v>
      </c>
      <c r="E2682" s="42"/>
      <c r="F2682" s="49">
        <v>43187</v>
      </c>
      <c r="G2682" s="54">
        <v>36</v>
      </c>
      <c r="H2682" s="54">
        <v>36616.935768636802</v>
      </c>
      <c r="I2682" s="42"/>
      <c r="J2682" s="49">
        <v>43187</v>
      </c>
      <c r="K2682" s="54">
        <v>36</v>
      </c>
      <c r="L2682" s="54">
        <v>-36419.69</v>
      </c>
      <c r="M2682" s="42"/>
      <c r="N2682" s="49">
        <v>43187</v>
      </c>
      <c r="O2682" s="54">
        <v>36</v>
      </c>
      <c r="P2682" s="54">
        <v>18150.3264420864</v>
      </c>
      <c r="Q2682" s="42"/>
      <c r="R2682" s="55">
        <f t="shared" si="123"/>
        <v>-0.99461326393111937</v>
      </c>
      <c r="S2682" s="55">
        <f t="shared" si="124"/>
        <v>7320.7526671511278</v>
      </c>
      <c r="T2682" s="55">
        <f t="shared" si="125"/>
        <v>-18052.555423978854</v>
      </c>
    </row>
    <row r="2683" spans="2:20">
      <c r="B2683" s="49">
        <v>43187</v>
      </c>
      <c r="C2683" s="50">
        <v>37</v>
      </c>
      <c r="D2683" s="50">
        <v>0.69420000000000004</v>
      </c>
      <c r="E2683" s="42"/>
      <c r="F2683" s="49">
        <v>43187</v>
      </c>
      <c r="G2683" s="54">
        <v>37</v>
      </c>
      <c r="H2683" s="54">
        <v>37177.278128315498</v>
      </c>
      <c r="I2683" s="42"/>
      <c r="J2683" s="49">
        <v>43187</v>
      </c>
      <c r="K2683" s="54">
        <v>37</v>
      </c>
      <c r="L2683" s="54">
        <v>-27741.9</v>
      </c>
      <c r="M2683" s="42"/>
      <c r="N2683" s="49">
        <v>43187</v>
      </c>
      <c r="O2683" s="54">
        <v>37</v>
      </c>
      <c r="P2683" s="54">
        <v>18418.4939090396</v>
      </c>
      <c r="Q2683" s="42"/>
      <c r="R2683" s="55">
        <f t="shared" si="123"/>
        <v>-0.74620578473362775</v>
      </c>
      <c r="S2683" s="55">
        <f t="shared" si="124"/>
        <v>12786.118471655291</v>
      </c>
      <c r="T2683" s="55">
        <f t="shared" si="125"/>
        <v>-13743.986701006437</v>
      </c>
    </row>
    <row r="2684" spans="2:20">
      <c r="B2684" s="49">
        <v>43187</v>
      </c>
      <c r="C2684" s="50">
        <v>38</v>
      </c>
      <c r="D2684" s="50">
        <v>1.4196299999999999</v>
      </c>
      <c r="E2684" s="42"/>
      <c r="F2684" s="49">
        <v>43187</v>
      </c>
      <c r="G2684" s="54">
        <v>38</v>
      </c>
      <c r="H2684" s="54">
        <v>37858.160684691597</v>
      </c>
      <c r="I2684" s="42"/>
      <c r="J2684" s="49">
        <v>43187</v>
      </c>
      <c r="K2684" s="54">
        <v>38</v>
      </c>
      <c r="L2684" s="54">
        <v>-10464.040000000001</v>
      </c>
      <c r="M2684" s="42"/>
      <c r="N2684" s="49">
        <v>43187</v>
      </c>
      <c r="O2684" s="54">
        <v>38</v>
      </c>
      <c r="P2684" s="54">
        <v>18757.906502705999</v>
      </c>
      <c r="Q2684" s="42"/>
      <c r="R2684" s="55">
        <f t="shared" si="123"/>
        <v>-0.27640117244869905</v>
      </c>
      <c r="S2684" s="55">
        <f t="shared" si="124"/>
        <v>26629.286808436515</v>
      </c>
      <c r="T2684" s="55">
        <f t="shared" si="125"/>
        <v>-5184.7073500310144</v>
      </c>
    </row>
    <row r="2685" spans="2:20">
      <c r="B2685" s="49">
        <v>43187</v>
      </c>
      <c r="C2685" s="50">
        <v>39</v>
      </c>
      <c r="D2685" s="50">
        <v>1.1550499999999999</v>
      </c>
      <c r="E2685" s="42"/>
      <c r="F2685" s="49">
        <v>43187</v>
      </c>
      <c r="G2685" s="54">
        <v>39</v>
      </c>
      <c r="H2685" s="54">
        <v>38240.847187549603</v>
      </c>
      <c r="I2685" s="42"/>
      <c r="J2685" s="49">
        <v>43187</v>
      </c>
      <c r="K2685" s="54">
        <v>39</v>
      </c>
      <c r="L2685" s="54">
        <v>-10407.09</v>
      </c>
      <c r="M2685" s="42"/>
      <c r="N2685" s="49">
        <v>43187</v>
      </c>
      <c r="O2685" s="54">
        <v>39</v>
      </c>
      <c r="P2685" s="54">
        <v>18952.007696877499</v>
      </c>
      <c r="Q2685" s="42"/>
      <c r="R2685" s="55">
        <f t="shared" si="123"/>
        <v>-0.2721459058937461</v>
      </c>
      <c r="S2685" s="55">
        <f t="shared" si="124"/>
        <v>21890.516490278354</v>
      </c>
      <c r="T2685" s="55">
        <f t="shared" si="125"/>
        <v>-5157.7113031719755</v>
      </c>
    </row>
    <row r="2686" spans="2:20">
      <c r="B2686" s="49">
        <v>43187</v>
      </c>
      <c r="C2686" s="50">
        <v>40</v>
      </c>
      <c r="D2686" s="50">
        <v>1.60782</v>
      </c>
      <c r="E2686" s="42"/>
      <c r="F2686" s="49">
        <v>43187</v>
      </c>
      <c r="G2686" s="54">
        <v>40</v>
      </c>
      <c r="H2686" s="54">
        <v>38911.790558449502</v>
      </c>
      <c r="I2686" s="42"/>
      <c r="J2686" s="49">
        <v>43187</v>
      </c>
      <c r="K2686" s="54">
        <v>40</v>
      </c>
      <c r="L2686" s="54">
        <v>206.39</v>
      </c>
      <c r="M2686" s="42"/>
      <c r="N2686" s="49">
        <v>43187</v>
      </c>
      <c r="O2686" s="54">
        <v>40</v>
      </c>
      <c r="P2686" s="54">
        <v>19284.835406835002</v>
      </c>
      <c r="Q2686" s="42"/>
      <c r="R2686" s="55">
        <f t="shared" si="123"/>
        <v>5.3040478743834989E-3</v>
      </c>
      <c r="S2686" s="55">
        <f t="shared" si="124"/>
        <v>31006.544063817451</v>
      </c>
      <c r="T2686" s="55">
        <f t="shared" si="125"/>
        <v>102.28769024745883</v>
      </c>
    </row>
    <row r="2687" spans="2:20">
      <c r="B2687" s="49">
        <v>43187</v>
      </c>
      <c r="C2687" s="50">
        <v>41</v>
      </c>
      <c r="D2687" s="50">
        <v>1.7163999999999999</v>
      </c>
      <c r="E2687" s="42"/>
      <c r="F2687" s="49">
        <v>43187</v>
      </c>
      <c r="G2687" s="54">
        <v>41</v>
      </c>
      <c r="H2687" s="54">
        <v>39165.450748761199</v>
      </c>
      <c r="I2687" s="42"/>
      <c r="J2687" s="49">
        <v>43187</v>
      </c>
      <c r="K2687" s="54">
        <v>41</v>
      </c>
      <c r="L2687" s="54">
        <v>-2985.79</v>
      </c>
      <c r="M2687" s="42"/>
      <c r="N2687" s="49">
        <v>43187</v>
      </c>
      <c r="O2687" s="54">
        <v>41</v>
      </c>
      <c r="P2687" s="54">
        <v>19412.561449731598</v>
      </c>
      <c r="Q2687" s="42"/>
      <c r="R2687" s="55">
        <f t="shared" si="123"/>
        <v>-7.6235302873271293E-2</v>
      </c>
      <c r="S2687" s="55">
        <f t="shared" si="124"/>
        <v>33319.720472319314</v>
      </c>
      <c r="T2687" s="55">
        <f t="shared" si="125"/>
        <v>-1479.9225016662788</v>
      </c>
    </row>
    <row r="2688" spans="2:20">
      <c r="B2688" s="49">
        <v>43187</v>
      </c>
      <c r="C2688" s="50">
        <v>42</v>
      </c>
      <c r="D2688" s="50">
        <v>1.1155200000000001</v>
      </c>
      <c r="E2688" s="42"/>
      <c r="F2688" s="49">
        <v>43187</v>
      </c>
      <c r="G2688" s="54">
        <v>42</v>
      </c>
      <c r="H2688" s="54">
        <v>38097.045569544898</v>
      </c>
      <c r="I2688" s="42"/>
      <c r="J2688" s="49">
        <v>43187</v>
      </c>
      <c r="K2688" s="54">
        <v>42</v>
      </c>
      <c r="L2688" s="54">
        <v>-7256.49</v>
      </c>
      <c r="M2688" s="42"/>
      <c r="N2688" s="49">
        <v>43187</v>
      </c>
      <c r="O2688" s="54">
        <v>42</v>
      </c>
      <c r="P2688" s="54">
        <v>18878.398281468399</v>
      </c>
      <c r="Q2688" s="42"/>
      <c r="R2688" s="55">
        <f t="shared" si="123"/>
        <v>-0.19047382524068743</v>
      </c>
      <c r="S2688" s="55">
        <f t="shared" si="124"/>
        <v>21059.23085094363</v>
      </c>
      <c r="T2688" s="55">
        <f t="shared" si="125"/>
        <v>-3595.8407350885054</v>
      </c>
    </row>
    <row r="2689" spans="2:20">
      <c r="B2689" s="49">
        <v>43187</v>
      </c>
      <c r="C2689" s="50">
        <v>43</v>
      </c>
      <c r="D2689" s="50">
        <v>1.26505</v>
      </c>
      <c r="E2689" s="42"/>
      <c r="F2689" s="49">
        <v>43187</v>
      </c>
      <c r="G2689" s="54">
        <v>43</v>
      </c>
      <c r="H2689" s="54">
        <v>36981.594238129801</v>
      </c>
      <c r="I2689" s="42"/>
      <c r="J2689" s="49">
        <v>43187</v>
      </c>
      <c r="K2689" s="54">
        <v>43</v>
      </c>
      <c r="L2689" s="54">
        <v>-849.42</v>
      </c>
      <c r="M2689" s="42"/>
      <c r="N2689" s="49">
        <v>43187</v>
      </c>
      <c r="O2689" s="54">
        <v>43</v>
      </c>
      <c r="P2689" s="54">
        <v>18318.019643414402</v>
      </c>
      <c r="Q2689" s="42"/>
      <c r="R2689" s="55">
        <f t="shared" si="123"/>
        <v>-2.2968723158078651E-2</v>
      </c>
      <c r="S2689" s="55">
        <f t="shared" si="124"/>
        <v>23173.210749901391</v>
      </c>
      <c r="T2689" s="55">
        <f t="shared" si="125"/>
        <v>-420.74152199383201</v>
      </c>
    </row>
    <row r="2690" spans="2:20">
      <c r="B2690" s="49">
        <v>43187</v>
      </c>
      <c r="C2690" s="50">
        <v>44</v>
      </c>
      <c r="D2690" s="50">
        <v>1.59806</v>
      </c>
      <c r="E2690" s="42"/>
      <c r="F2690" s="49">
        <v>43187</v>
      </c>
      <c r="G2690" s="54">
        <v>44</v>
      </c>
      <c r="H2690" s="54">
        <v>34940.4846043863</v>
      </c>
      <c r="I2690" s="42"/>
      <c r="J2690" s="49">
        <v>43187</v>
      </c>
      <c r="K2690" s="54">
        <v>44</v>
      </c>
      <c r="L2690" s="54">
        <v>15949.87</v>
      </c>
      <c r="M2690" s="42"/>
      <c r="N2690" s="49">
        <v>43187</v>
      </c>
      <c r="O2690" s="54">
        <v>44</v>
      </c>
      <c r="P2690" s="54">
        <v>17303.552848408599</v>
      </c>
      <c r="Q2690" s="42"/>
      <c r="R2690" s="55">
        <f t="shared" si="123"/>
        <v>0.45648679978518997</v>
      </c>
      <c r="S2690" s="55">
        <f t="shared" si="124"/>
        <v>27652.115664927846</v>
      </c>
      <c r="T2690" s="55">
        <f t="shared" si="125"/>
        <v>7898.8434646839496</v>
      </c>
    </row>
    <row r="2691" spans="2:20">
      <c r="B2691" s="49">
        <v>43187</v>
      </c>
      <c r="C2691" s="50">
        <v>45</v>
      </c>
      <c r="D2691" s="50">
        <v>1.2148000000000001</v>
      </c>
      <c r="E2691" s="42"/>
      <c r="F2691" s="49">
        <v>43187</v>
      </c>
      <c r="G2691" s="54">
        <v>45</v>
      </c>
      <c r="H2691" s="54">
        <v>32730.712067173601</v>
      </c>
      <c r="I2691" s="42"/>
      <c r="J2691" s="49">
        <v>43187</v>
      </c>
      <c r="K2691" s="54">
        <v>45</v>
      </c>
      <c r="L2691" s="54">
        <v>152.1</v>
      </c>
      <c r="M2691" s="42"/>
      <c r="N2691" s="49">
        <v>43187</v>
      </c>
      <c r="O2691" s="54">
        <v>45</v>
      </c>
      <c r="P2691" s="54">
        <v>16199.125936358099</v>
      </c>
      <c r="Q2691" s="42"/>
      <c r="R2691" s="55">
        <f t="shared" si="123"/>
        <v>4.6470116411718599E-3</v>
      </c>
      <c r="S2691" s="55">
        <f t="shared" si="124"/>
        <v>19678.698187487822</v>
      </c>
      <c r="T2691" s="55">
        <f t="shared" si="125"/>
        <v>75.277526803065086</v>
      </c>
    </row>
    <row r="2692" spans="2:20">
      <c r="B2692" s="49">
        <v>43187</v>
      </c>
      <c r="C2692" s="50">
        <v>46</v>
      </c>
      <c r="D2692" s="50">
        <v>1.0853600000000001</v>
      </c>
      <c r="E2692" s="42"/>
      <c r="F2692" s="49">
        <v>43187</v>
      </c>
      <c r="G2692" s="54">
        <v>46</v>
      </c>
      <c r="H2692" s="54">
        <v>30665.358095916999</v>
      </c>
      <c r="I2692" s="42"/>
      <c r="J2692" s="49">
        <v>43187</v>
      </c>
      <c r="K2692" s="54">
        <v>46</v>
      </c>
      <c r="L2692" s="54">
        <v>-2026.57</v>
      </c>
      <c r="M2692" s="42"/>
      <c r="N2692" s="49">
        <v>43187</v>
      </c>
      <c r="O2692" s="54">
        <v>46</v>
      </c>
      <c r="P2692" s="54">
        <v>15157.3339445274</v>
      </c>
      <c r="Q2692" s="42"/>
      <c r="R2692" s="55">
        <f t="shared" si="123"/>
        <v>-6.6086624315984485E-2</v>
      </c>
      <c r="S2692" s="55">
        <f t="shared" si="124"/>
        <v>16451.163970032259</v>
      </c>
      <c r="T2692" s="55">
        <f t="shared" si="125"/>
        <v>-1001.6970340239014</v>
      </c>
    </row>
    <row r="2693" spans="2:20">
      <c r="B2693" s="49">
        <v>43187</v>
      </c>
      <c r="C2693" s="50">
        <v>47</v>
      </c>
      <c r="D2693" s="50">
        <v>1.5202100000000001</v>
      </c>
      <c r="E2693" s="42"/>
      <c r="F2693" s="49">
        <v>43187</v>
      </c>
      <c r="G2693" s="54">
        <v>47</v>
      </c>
      <c r="H2693" s="54">
        <v>29330.741557852802</v>
      </c>
      <c r="I2693" s="42"/>
      <c r="J2693" s="49">
        <v>43187</v>
      </c>
      <c r="K2693" s="54">
        <v>47</v>
      </c>
      <c r="L2693" s="54">
        <v>-1922.28</v>
      </c>
      <c r="M2693" s="42"/>
      <c r="N2693" s="49">
        <v>43187</v>
      </c>
      <c r="O2693" s="54">
        <v>47</v>
      </c>
      <c r="P2693" s="54">
        <v>14438.7197585306</v>
      </c>
      <c r="Q2693" s="42"/>
      <c r="R2693" s="55">
        <f t="shared" si="123"/>
        <v>-6.5538063407242511E-2</v>
      </c>
      <c r="S2693" s="55">
        <f t="shared" si="124"/>
        <v>21949.886164115804</v>
      </c>
      <c r="T2693" s="55">
        <f t="shared" si="125"/>
        <v>-946.2857310539838</v>
      </c>
    </row>
    <row r="2694" spans="2:20">
      <c r="B2694" s="49">
        <v>43187</v>
      </c>
      <c r="C2694" s="50">
        <v>48</v>
      </c>
      <c r="D2694" s="50">
        <v>1.1660699999999999</v>
      </c>
      <c r="E2694" s="42"/>
      <c r="F2694" s="49">
        <v>43187</v>
      </c>
      <c r="G2694" s="54">
        <v>48</v>
      </c>
      <c r="H2694" s="54">
        <v>28385.848006852801</v>
      </c>
      <c r="I2694" s="42"/>
      <c r="J2694" s="49">
        <v>43187</v>
      </c>
      <c r="K2694" s="54">
        <v>48</v>
      </c>
      <c r="L2694" s="54">
        <v>-8538.82</v>
      </c>
      <c r="M2694" s="42"/>
      <c r="N2694" s="49">
        <v>43187</v>
      </c>
      <c r="O2694" s="54">
        <v>48</v>
      </c>
      <c r="P2694" s="54">
        <v>13927.800249313699</v>
      </c>
      <c r="Q2694" s="42"/>
      <c r="R2694" s="55">
        <f t="shared" si="123"/>
        <v>-0.30081257385506294</v>
      </c>
      <c r="S2694" s="55">
        <f t="shared" si="124"/>
        <v>16240.790036717224</v>
      </c>
      <c r="T2694" s="55">
        <f t="shared" si="125"/>
        <v>-4189.6574411352412</v>
      </c>
    </row>
    <row r="2695" spans="2:20">
      <c r="B2695" s="49">
        <v>43188</v>
      </c>
      <c r="C2695" s="50">
        <v>1</v>
      </c>
      <c r="D2695" s="50">
        <v>0.93566000000000005</v>
      </c>
      <c r="E2695" s="42"/>
      <c r="F2695" s="49">
        <v>43188</v>
      </c>
      <c r="G2695" s="54">
        <v>1</v>
      </c>
      <c r="H2695" s="54">
        <v>27162.813506316201</v>
      </c>
      <c r="I2695" s="42"/>
      <c r="J2695" s="49">
        <v>43188</v>
      </c>
      <c r="K2695" s="54">
        <v>1</v>
      </c>
      <c r="L2695" s="54">
        <v>-13801.29</v>
      </c>
      <c r="M2695" s="42"/>
      <c r="N2695" s="49">
        <v>43188</v>
      </c>
      <c r="O2695" s="54">
        <v>1</v>
      </c>
      <c r="P2695" s="54">
        <v>13273.430513937999</v>
      </c>
      <c r="Q2695" s="42"/>
      <c r="R2695" s="55">
        <f t="shared" si="123"/>
        <v>-0.50809500999558721</v>
      </c>
      <c r="S2695" s="55">
        <f t="shared" si="124"/>
        <v>12419.417994671228</v>
      </c>
      <c r="T2695" s="55">
        <f t="shared" si="125"/>
        <v>-6744.1638096550605</v>
      </c>
    </row>
    <row r="2696" spans="2:20">
      <c r="B2696" s="49">
        <v>43188</v>
      </c>
      <c r="C2696" s="50">
        <v>2</v>
      </c>
      <c r="D2696" s="50">
        <v>0.44145000000000001</v>
      </c>
      <c r="E2696" s="42"/>
      <c r="F2696" s="49">
        <v>43188</v>
      </c>
      <c r="G2696" s="54">
        <v>2</v>
      </c>
      <c r="H2696" s="54">
        <v>26555.5100038524</v>
      </c>
      <c r="I2696" s="42"/>
      <c r="J2696" s="49">
        <v>43188</v>
      </c>
      <c r="K2696" s="54">
        <v>2</v>
      </c>
      <c r="L2696" s="54">
        <v>-17901.79</v>
      </c>
      <c r="M2696" s="42"/>
      <c r="N2696" s="49">
        <v>43188</v>
      </c>
      <c r="O2696" s="54">
        <v>2</v>
      </c>
      <c r="P2696" s="54">
        <v>12940.494073825899</v>
      </c>
      <c r="Q2696" s="42"/>
      <c r="R2696" s="55">
        <f t="shared" si="123"/>
        <v>-0.67412713961821835</v>
      </c>
      <c r="S2696" s="55">
        <f t="shared" si="124"/>
        <v>5712.5811088904429</v>
      </c>
      <c r="T2696" s="55">
        <f t="shared" si="125"/>
        <v>-8723.5382552347583</v>
      </c>
    </row>
    <row r="2697" spans="2:20">
      <c r="B2697" s="49">
        <v>43188</v>
      </c>
      <c r="C2697" s="50">
        <v>3</v>
      </c>
      <c r="D2697" s="50">
        <v>0.25323000000000001</v>
      </c>
      <c r="E2697" s="42"/>
      <c r="F2697" s="49">
        <v>43188</v>
      </c>
      <c r="G2697" s="54">
        <v>3</v>
      </c>
      <c r="H2697" s="54">
        <v>26946.932791518</v>
      </c>
      <c r="I2697" s="42"/>
      <c r="J2697" s="49">
        <v>43188</v>
      </c>
      <c r="K2697" s="54">
        <v>3</v>
      </c>
      <c r="L2697" s="54">
        <v>-22552.03</v>
      </c>
      <c r="M2697" s="42"/>
      <c r="N2697" s="49">
        <v>43188</v>
      </c>
      <c r="O2697" s="54">
        <v>3</v>
      </c>
      <c r="P2697" s="54">
        <v>13124.7005945905</v>
      </c>
      <c r="Q2697" s="42"/>
      <c r="R2697" s="55">
        <f t="shared" si="123"/>
        <v>-0.83690526764139295</v>
      </c>
      <c r="S2697" s="55">
        <f t="shared" si="124"/>
        <v>3323.5679315681527</v>
      </c>
      <c r="T2697" s="55">
        <f t="shared" si="125"/>
        <v>-10984.131063828912</v>
      </c>
    </row>
    <row r="2698" spans="2:20">
      <c r="B2698" s="49">
        <v>43188</v>
      </c>
      <c r="C2698" s="50">
        <v>4</v>
      </c>
      <c r="D2698" s="50">
        <v>0.92825000000000002</v>
      </c>
      <c r="E2698" s="42"/>
      <c r="F2698" s="49">
        <v>43188</v>
      </c>
      <c r="G2698" s="54">
        <v>4</v>
      </c>
      <c r="H2698" s="54">
        <v>28021.038134619001</v>
      </c>
      <c r="I2698" s="42"/>
      <c r="J2698" s="49">
        <v>43188</v>
      </c>
      <c r="K2698" s="54">
        <v>4</v>
      </c>
      <c r="L2698" s="54">
        <v>-4507.96</v>
      </c>
      <c r="M2698" s="42"/>
      <c r="N2698" s="49">
        <v>43188</v>
      </c>
      <c r="O2698" s="54">
        <v>4</v>
      </c>
      <c r="P2698" s="54">
        <v>13662.467814031799</v>
      </c>
      <c r="Q2698" s="42"/>
      <c r="R2698" s="55">
        <f t="shared" ref="R2698:R2761" si="126">L2698/H2698</f>
        <v>-0.16087769405054894</v>
      </c>
      <c r="S2698" s="55">
        <f t="shared" ref="S2698:S2761" si="127">P2698*D2698</f>
        <v>12682.185748375017</v>
      </c>
      <c r="T2698" s="55">
        <f t="shared" ref="T2698:T2761" si="128">P2698*R2698</f>
        <v>-2197.98631696128</v>
      </c>
    </row>
    <row r="2699" spans="2:20">
      <c r="B2699" s="49">
        <v>43188</v>
      </c>
      <c r="C2699" s="50">
        <v>5</v>
      </c>
      <c r="D2699" s="50">
        <v>1.0718300000000001</v>
      </c>
      <c r="E2699" s="42"/>
      <c r="F2699" s="49">
        <v>43188</v>
      </c>
      <c r="G2699" s="54">
        <v>5</v>
      </c>
      <c r="H2699" s="54">
        <v>28274.6336043335</v>
      </c>
      <c r="I2699" s="42"/>
      <c r="J2699" s="49">
        <v>43188</v>
      </c>
      <c r="K2699" s="54">
        <v>5</v>
      </c>
      <c r="L2699" s="54">
        <v>-1194.6199999999999</v>
      </c>
      <c r="M2699" s="42"/>
      <c r="N2699" s="49">
        <v>43188</v>
      </c>
      <c r="O2699" s="54">
        <v>5</v>
      </c>
      <c r="P2699" s="54">
        <v>13807.4449192472</v>
      </c>
      <c r="Q2699" s="42"/>
      <c r="R2699" s="55">
        <f t="shared" si="126"/>
        <v>-4.2250591704109899E-2</v>
      </c>
      <c r="S2699" s="55">
        <f t="shared" si="127"/>
        <v>14799.233687796728</v>
      </c>
      <c r="T2699" s="55">
        <f t="shared" si="128"/>
        <v>-583.37271776010016</v>
      </c>
    </row>
    <row r="2700" spans="2:20">
      <c r="B2700" s="49">
        <v>43188</v>
      </c>
      <c r="C2700" s="50">
        <v>6</v>
      </c>
      <c r="D2700" s="50">
        <v>1.33297</v>
      </c>
      <c r="E2700" s="42"/>
      <c r="F2700" s="49">
        <v>43188</v>
      </c>
      <c r="G2700" s="54">
        <v>6</v>
      </c>
      <c r="H2700" s="54">
        <v>28028.252123612001</v>
      </c>
      <c r="I2700" s="42"/>
      <c r="J2700" s="49">
        <v>43188</v>
      </c>
      <c r="K2700" s="54">
        <v>6</v>
      </c>
      <c r="L2700" s="54">
        <v>4597.58</v>
      </c>
      <c r="M2700" s="42"/>
      <c r="N2700" s="49">
        <v>43188</v>
      </c>
      <c r="O2700" s="54">
        <v>6</v>
      </c>
      <c r="P2700" s="54">
        <v>13720.335173072801</v>
      </c>
      <c r="Q2700" s="42"/>
      <c r="R2700" s="55">
        <f t="shared" si="126"/>
        <v>0.16403377491123802</v>
      </c>
      <c r="S2700" s="55">
        <f t="shared" si="127"/>
        <v>18288.795175650852</v>
      </c>
      <c r="T2700" s="55">
        <f t="shared" si="128"/>
        <v>2250.5983714865656</v>
      </c>
    </row>
    <row r="2701" spans="2:20">
      <c r="B2701" s="49">
        <v>43188</v>
      </c>
      <c r="C2701" s="50">
        <v>7</v>
      </c>
      <c r="D2701" s="50">
        <v>1.47719</v>
      </c>
      <c r="E2701" s="42"/>
      <c r="F2701" s="49">
        <v>43188</v>
      </c>
      <c r="G2701" s="54">
        <v>7</v>
      </c>
      <c r="H2701" s="54">
        <v>27916.850277102301</v>
      </c>
      <c r="I2701" s="42"/>
      <c r="J2701" s="49">
        <v>43188</v>
      </c>
      <c r="K2701" s="54">
        <v>7</v>
      </c>
      <c r="L2701" s="54">
        <v>12592.07</v>
      </c>
      <c r="M2701" s="42"/>
      <c r="N2701" s="49">
        <v>43188</v>
      </c>
      <c r="O2701" s="54">
        <v>7</v>
      </c>
      <c r="P2701" s="54">
        <v>13701.209335842301</v>
      </c>
      <c r="Q2701" s="42"/>
      <c r="R2701" s="55">
        <f t="shared" si="126"/>
        <v>0.45105625724289355</v>
      </c>
      <c r="S2701" s="55">
        <f t="shared" si="127"/>
        <v>20239.289418812888</v>
      </c>
      <c r="T2701" s="55">
        <f t="shared" si="128"/>
        <v>6180.0162027264196</v>
      </c>
    </row>
    <row r="2702" spans="2:20">
      <c r="B2702" s="49">
        <v>43188</v>
      </c>
      <c r="C2702" s="50">
        <v>8</v>
      </c>
      <c r="D2702" s="50">
        <v>1.31643</v>
      </c>
      <c r="E2702" s="42"/>
      <c r="F2702" s="49">
        <v>43188</v>
      </c>
      <c r="G2702" s="54">
        <v>8</v>
      </c>
      <c r="H2702" s="54">
        <v>27874.1061068487</v>
      </c>
      <c r="I2702" s="42"/>
      <c r="J2702" s="49">
        <v>43188</v>
      </c>
      <c r="K2702" s="54">
        <v>8</v>
      </c>
      <c r="L2702" s="54">
        <v>7890</v>
      </c>
      <c r="M2702" s="42"/>
      <c r="N2702" s="49">
        <v>43188</v>
      </c>
      <c r="O2702" s="54">
        <v>8</v>
      </c>
      <c r="P2702" s="54">
        <v>13714.584987984799</v>
      </c>
      <c r="Q2702" s="42"/>
      <c r="R2702" s="55">
        <f t="shared" si="126"/>
        <v>0.28305840444732389</v>
      </c>
      <c r="S2702" s="55">
        <f t="shared" si="127"/>
        <v>18054.291115732831</v>
      </c>
      <c r="T2702" s="55">
        <f t="shared" si="128"/>
        <v>3882.0285443561979</v>
      </c>
    </row>
    <row r="2703" spans="2:20">
      <c r="B2703" s="49">
        <v>43188</v>
      </c>
      <c r="C2703" s="50">
        <v>9</v>
      </c>
      <c r="D2703" s="50">
        <v>1.2588699999999999</v>
      </c>
      <c r="E2703" s="42"/>
      <c r="F2703" s="49">
        <v>43188</v>
      </c>
      <c r="G2703" s="54">
        <v>9</v>
      </c>
      <c r="H2703" s="54">
        <v>27746.884573364401</v>
      </c>
      <c r="I2703" s="42"/>
      <c r="J2703" s="49">
        <v>43188</v>
      </c>
      <c r="K2703" s="54">
        <v>9</v>
      </c>
      <c r="L2703" s="54">
        <v>5452.09</v>
      </c>
      <c r="M2703" s="42"/>
      <c r="N2703" s="49">
        <v>43188</v>
      </c>
      <c r="O2703" s="54">
        <v>9</v>
      </c>
      <c r="P2703" s="54">
        <v>13658.803165314001</v>
      </c>
      <c r="Q2703" s="42"/>
      <c r="R2703" s="55">
        <f t="shared" si="126"/>
        <v>0.19649377160107298</v>
      </c>
      <c r="S2703" s="55">
        <f t="shared" si="127"/>
        <v>17194.657540718836</v>
      </c>
      <c r="T2703" s="55">
        <f t="shared" si="128"/>
        <v>2683.8697495092219</v>
      </c>
    </row>
    <row r="2704" spans="2:20">
      <c r="B2704" s="49">
        <v>43188</v>
      </c>
      <c r="C2704" s="50">
        <v>10</v>
      </c>
      <c r="D2704" s="50">
        <v>1.4026000000000001</v>
      </c>
      <c r="E2704" s="42"/>
      <c r="F2704" s="49">
        <v>43188</v>
      </c>
      <c r="G2704" s="54">
        <v>10</v>
      </c>
      <c r="H2704" s="54">
        <v>27844.5943177839</v>
      </c>
      <c r="I2704" s="42"/>
      <c r="J2704" s="49">
        <v>43188</v>
      </c>
      <c r="K2704" s="54">
        <v>10</v>
      </c>
      <c r="L2704" s="54">
        <v>6751.48</v>
      </c>
      <c r="M2704" s="42"/>
      <c r="N2704" s="49">
        <v>43188</v>
      </c>
      <c r="O2704" s="54">
        <v>10</v>
      </c>
      <c r="P2704" s="54">
        <v>13714.8774762179</v>
      </c>
      <c r="Q2704" s="42"/>
      <c r="R2704" s="55">
        <f t="shared" si="126"/>
        <v>0.24247004366258396</v>
      </c>
      <c r="S2704" s="55">
        <f t="shared" si="127"/>
        <v>19236.487148143227</v>
      </c>
      <c r="T2704" s="55">
        <f t="shared" si="128"/>
        <v>3325.4469404855436</v>
      </c>
    </row>
    <row r="2705" spans="2:20">
      <c r="B2705" s="49">
        <v>43188</v>
      </c>
      <c r="C2705" s="50">
        <v>11</v>
      </c>
      <c r="D2705" s="50">
        <v>1.69329</v>
      </c>
      <c r="E2705" s="42"/>
      <c r="F2705" s="49">
        <v>43188</v>
      </c>
      <c r="G2705" s="54">
        <v>11</v>
      </c>
      <c r="H2705" s="54">
        <v>28181.943299392799</v>
      </c>
      <c r="I2705" s="42"/>
      <c r="J2705" s="49">
        <v>43188</v>
      </c>
      <c r="K2705" s="54">
        <v>11</v>
      </c>
      <c r="L2705" s="54">
        <v>9328.57</v>
      </c>
      <c r="M2705" s="42"/>
      <c r="N2705" s="49">
        <v>43188</v>
      </c>
      <c r="O2705" s="54">
        <v>11</v>
      </c>
      <c r="P2705" s="54">
        <v>13883.090915811599</v>
      </c>
      <c r="Q2705" s="42"/>
      <c r="R2705" s="55">
        <f t="shared" si="126"/>
        <v>0.33101230461282599</v>
      </c>
      <c r="S2705" s="55">
        <f t="shared" si="127"/>
        <v>23508.099016834622</v>
      </c>
      <c r="T2705" s="55">
        <f t="shared" si="128"/>
        <v>4595.4739191921863</v>
      </c>
    </row>
    <row r="2706" spans="2:20">
      <c r="B2706" s="49">
        <v>43188</v>
      </c>
      <c r="C2706" s="50">
        <v>12</v>
      </c>
      <c r="D2706" s="50">
        <v>1.47932</v>
      </c>
      <c r="E2706" s="42"/>
      <c r="F2706" s="49">
        <v>43188</v>
      </c>
      <c r="G2706" s="54">
        <v>12</v>
      </c>
      <c r="H2706" s="54">
        <v>28934.886092506498</v>
      </c>
      <c r="I2706" s="42"/>
      <c r="J2706" s="49">
        <v>43188</v>
      </c>
      <c r="K2706" s="54">
        <v>12</v>
      </c>
      <c r="L2706" s="54">
        <v>1249.73</v>
      </c>
      <c r="M2706" s="42"/>
      <c r="N2706" s="49">
        <v>43188</v>
      </c>
      <c r="O2706" s="54">
        <v>12</v>
      </c>
      <c r="P2706" s="54">
        <v>14262.202071424501</v>
      </c>
      <c r="Q2706" s="42"/>
      <c r="R2706" s="55">
        <f t="shared" si="126"/>
        <v>4.3191115251138064E-2</v>
      </c>
      <c r="S2706" s="55">
        <f t="shared" si="127"/>
        <v>21098.360768299692</v>
      </c>
      <c r="T2706" s="55">
        <f t="shared" si="128"/>
        <v>616.00041340191569</v>
      </c>
    </row>
    <row r="2707" spans="2:20">
      <c r="B2707" s="49">
        <v>43188</v>
      </c>
      <c r="C2707" s="50">
        <v>13</v>
      </c>
      <c r="D2707" s="50">
        <v>2.3533499999999998</v>
      </c>
      <c r="E2707" s="42"/>
      <c r="F2707" s="49">
        <v>43188</v>
      </c>
      <c r="G2707" s="54">
        <v>13</v>
      </c>
      <c r="H2707" s="54">
        <v>31196.5339522225</v>
      </c>
      <c r="I2707" s="42"/>
      <c r="J2707" s="49">
        <v>43188</v>
      </c>
      <c r="K2707" s="54">
        <v>13</v>
      </c>
      <c r="L2707" s="54">
        <v>27692.95</v>
      </c>
      <c r="M2707" s="42"/>
      <c r="N2707" s="49">
        <v>43188</v>
      </c>
      <c r="O2707" s="54">
        <v>13</v>
      </c>
      <c r="P2707" s="54">
        <v>15575.774137574699</v>
      </c>
      <c r="Q2707" s="42"/>
      <c r="R2707" s="55">
        <f t="shared" si="126"/>
        <v>0.8876931662476274</v>
      </c>
      <c r="S2707" s="55">
        <f t="shared" si="127"/>
        <v>36655.248066661414</v>
      </c>
      <c r="T2707" s="55">
        <f t="shared" si="128"/>
        <v>13826.508260941593</v>
      </c>
    </row>
    <row r="2708" spans="2:20">
      <c r="B2708" s="49">
        <v>43188</v>
      </c>
      <c r="C2708" s="50">
        <v>14</v>
      </c>
      <c r="D2708" s="50">
        <v>1.9002699999999999</v>
      </c>
      <c r="E2708" s="42"/>
      <c r="F2708" s="49">
        <v>43188</v>
      </c>
      <c r="G2708" s="54">
        <v>14</v>
      </c>
      <c r="H2708" s="54">
        <v>33252.458394738198</v>
      </c>
      <c r="I2708" s="42"/>
      <c r="J2708" s="49">
        <v>43188</v>
      </c>
      <c r="K2708" s="54">
        <v>14</v>
      </c>
      <c r="L2708" s="54">
        <v>-1960.03</v>
      </c>
      <c r="M2708" s="42"/>
      <c r="N2708" s="49">
        <v>43188</v>
      </c>
      <c r="O2708" s="54">
        <v>14</v>
      </c>
      <c r="P2708" s="54">
        <v>16630.220006722</v>
      </c>
      <c r="Q2708" s="42"/>
      <c r="R2708" s="55">
        <f t="shared" si="126"/>
        <v>-5.8943912559263623E-2</v>
      </c>
      <c r="S2708" s="55">
        <f t="shared" si="127"/>
        <v>31601.908172173615</v>
      </c>
      <c r="T2708" s="55">
        <f t="shared" si="128"/>
        <v>-980.25023391753803</v>
      </c>
    </row>
    <row r="2709" spans="2:20">
      <c r="B2709" s="49">
        <v>43188</v>
      </c>
      <c r="C2709" s="50">
        <v>15</v>
      </c>
      <c r="D2709" s="50">
        <v>2.20824</v>
      </c>
      <c r="E2709" s="42"/>
      <c r="F2709" s="49">
        <v>43188</v>
      </c>
      <c r="G2709" s="54">
        <v>15</v>
      </c>
      <c r="H2709" s="54">
        <v>36544.064092130997</v>
      </c>
      <c r="I2709" s="42"/>
      <c r="J2709" s="49">
        <v>43188</v>
      </c>
      <c r="K2709" s="54">
        <v>15</v>
      </c>
      <c r="L2709" s="54">
        <v>18080.55</v>
      </c>
      <c r="M2709" s="42"/>
      <c r="N2709" s="49">
        <v>43188</v>
      </c>
      <c r="O2709" s="54">
        <v>15</v>
      </c>
      <c r="P2709" s="54">
        <v>18367.6333372872</v>
      </c>
      <c r="Q2709" s="42"/>
      <c r="R2709" s="55">
        <f t="shared" si="126"/>
        <v>0.49476024216729825</v>
      </c>
      <c r="S2709" s="55">
        <f t="shared" si="127"/>
        <v>40560.142640731086</v>
      </c>
      <c r="T2709" s="55">
        <f t="shared" si="128"/>
        <v>9087.5747179963546</v>
      </c>
    </row>
    <row r="2710" spans="2:20">
      <c r="B2710" s="49">
        <v>43188</v>
      </c>
      <c r="C2710" s="50">
        <v>16</v>
      </c>
      <c r="D2710" s="50">
        <v>2.1682600000000001</v>
      </c>
      <c r="E2710" s="42"/>
      <c r="F2710" s="49">
        <v>43188</v>
      </c>
      <c r="G2710" s="54">
        <v>16</v>
      </c>
      <c r="H2710" s="54">
        <v>38224.752561123001</v>
      </c>
      <c r="I2710" s="42"/>
      <c r="J2710" s="49">
        <v>43188</v>
      </c>
      <c r="K2710" s="54">
        <v>16</v>
      </c>
      <c r="L2710" s="54">
        <v>24250.13</v>
      </c>
      <c r="M2710" s="42"/>
      <c r="N2710" s="49">
        <v>43188</v>
      </c>
      <c r="O2710" s="54">
        <v>16</v>
      </c>
      <c r="P2710" s="54">
        <v>19242.131420774898</v>
      </c>
      <c r="Q2710" s="42"/>
      <c r="R2710" s="55">
        <f t="shared" si="126"/>
        <v>0.63440907723923168</v>
      </c>
      <c r="S2710" s="55">
        <f t="shared" si="127"/>
        <v>41721.943874409386</v>
      </c>
      <c r="T2710" s="55">
        <f t="shared" si="128"/>
        <v>12207.382838769829</v>
      </c>
    </row>
    <row r="2711" spans="2:20">
      <c r="B2711" s="49">
        <v>43188</v>
      </c>
      <c r="C2711" s="50">
        <v>17</v>
      </c>
      <c r="D2711" s="50">
        <v>2.38768</v>
      </c>
      <c r="E2711" s="42"/>
      <c r="F2711" s="49">
        <v>43188</v>
      </c>
      <c r="G2711" s="54">
        <v>17</v>
      </c>
      <c r="H2711" s="54">
        <v>38643.036199927999</v>
      </c>
      <c r="I2711" s="42"/>
      <c r="J2711" s="49">
        <v>43188</v>
      </c>
      <c r="K2711" s="54">
        <v>17</v>
      </c>
      <c r="L2711" s="54">
        <v>42753.17</v>
      </c>
      <c r="M2711" s="42"/>
      <c r="N2711" s="49">
        <v>43188</v>
      </c>
      <c r="O2711" s="54">
        <v>17</v>
      </c>
      <c r="P2711" s="54">
        <v>19529.6725463203</v>
      </c>
      <c r="Q2711" s="42"/>
      <c r="R2711" s="55">
        <f t="shared" si="126"/>
        <v>1.1063615648316902</v>
      </c>
      <c r="S2711" s="55">
        <f t="shared" si="127"/>
        <v>46630.608545398056</v>
      </c>
      <c r="T2711" s="55">
        <f t="shared" si="128"/>
        <v>21606.879078997426</v>
      </c>
    </row>
    <row r="2712" spans="2:20">
      <c r="B2712" s="49">
        <v>43188</v>
      </c>
      <c r="C2712" s="50">
        <v>18</v>
      </c>
      <c r="D2712" s="50">
        <v>2.10182</v>
      </c>
      <c r="E2712" s="42"/>
      <c r="F2712" s="49">
        <v>43188</v>
      </c>
      <c r="G2712" s="54">
        <v>18</v>
      </c>
      <c r="H2712" s="54">
        <v>38059.029757247001</v>
      </c>
      <c r="I2712" s="42"/>
      <c r="J2712" s="49">
        <v>43188</v>
      </c>
      <c r="K2712" s="54">
        <v>18</v>
      </c>
      <c r="L2712" s="54">
        <v>11036.78</v>
      </c>
      <c r="M2712" s="42"/>
      <c r="N2712" s="49">
        <v>43188</v>
      </c>
      <c r="O2712" s="54">
        <v>18</v>
      </c>
      <c r="P2712" s="54">
        <v>19247.965674829498</v>
      </c>
      <c r="Q2712" s="42"/>
      <c r="R2712" s="55">
        <f t="shared" si="126"/>
        <v>0.28999110251617582</v>
      </c>
      <c r="S2712" s="55">
        <f t="shared" si="127"/>
        <v>40455.759214670135</v>
      </c>
      <c r="T2712" s="55">
        <f t="shared" si="128"/>
        <v>5581.7387872373147</v>
      </c>
    </row>
    <row r="2713" spans="2:20">
      <c r="B2713" s="49">
        <v>43188</v>
      </c>
      <c r="C2713" s="50">
        <v>19</v>
      </c>
      <c r="D2713" s="50">
        <v>2.0686</v>
      </c>
      <c r="E2713" s="42"/>
      <c r="F2713" s="49">
        <v>43188</v>
      </c>
      <c r="G2713" s="54">
        <v>19</v>
      </c>
      <c r="H2713" s="54">
        <v>37806.3639217542</v>
      </c>
      <c r="I2713" s="42"/>
      <c r="J2713" s="49">
        <v>43188</v>
      </c>
      <c r="K2713" s="54">
        <v>19</v>
      </c>
      <c r="L2713" s="54">
        <v>11276.59</v>
      </c>
      <c r="M2713" s="42"/>
      <c r="N2713" s="49">
        <v>43188</v>
      </c>
      <c r="O2713" s="54">
        <v>19</v>
      </c>
      <c r="P2713" s="54">
        <v>19148.195591265699</v>
      </c>
      <c r="Q2713" s="42"/>
      <c r="R2713" s="55">
        <f t="shared" si="126"/>
        <v>0.29827227033360182</v>
      </c>
      <c r="S2713" s="55">
        <f t="shared" si="127"/>
        <v>39609.957400092229</v>
      </c>
      <c r="T2713" s="55">
        <f t="shared" si="128"/>
        <v>5711.3757717986855</v>
      </c>
    </row>
    <row r="2714" spans="2:20">
      <c r="B2714" s="49">
        <v>43188</v>
      </c>
      <c r="C2714" s="50">
        <v>20</v>
      </c>
      <c r="D2714" s="50">
        <v>1.53329</v>
      </c>
      <c r="E2714" s="42"/>
      <c r="F2714" s="49">
        <v>43188</v>
      </c>
      <c r="G2714" s="54">
        <v>20</v>
      </c>
      <c r="H2714" s="54">
        <v>37206.965813144903</v>
      </c>
      <c r="I2714" s="42"/>
      <c r="J2714" s="49">
        <v>43188</v>
      </c>
      <c r="K2714" s="54">
        <v>20</v>
      </c>
      <c r="L2714" s="54">
        <v>-8693.44</v>
      </c>
      <c r="M2714" s="42"/>
      <c r="N2714" s="49">
        <v>43188</v>
      </c>
      <c r="O2714" s="54">
        <v>20</v>
      </c>
      <c r="P2714" s="54">
        <v>18850.0690094563</v>
      </c>
      <c r="Q2714" s="42"/>
      <c r="R2714" s="55">
        <f t="shared" si="126"/>
        <v>-0.23365087181950972</v>
      </c>
      <c r="S2714" s="55">
        <f t="shared" si="127"/>
        <v>28902.622311509251</v>
      </c>
      <c r="T2714" s="55">
        <f t="shared" si="128"/>
        <v>-4404.3350579173866</v>
      </c>
    </row>
    <row r="2715" spans="2:20">
      <c r="B2715" s="49">
        <v>43188</v>
      </c>
      <c r="C2715" s="50">
        <v>21</v>
      </c>
      <c r="D2715" s="50">
        <v>1.27796</v>
      </c>
      <c r="E2715" s="42"/>
      <c r="F2715" s="49">
        <v>43188</v>
      </c>
      <c r="G2715" s="54">
        <v>21</v>
      </c>
      <c r="H2715" s="54">
        <v>36280.434527070698</v>
      </c>
      <c r="I2715" s="42"/>
      <c r="J2715" s="49">
        <v>43188</v>
      </c>
      <c r="K2715" s="54">
        <v>21</v>
      </c>
      <c r="L2715" s="54">
        <v>-10682.06</v>
      </c>
      <c r="M2715" s="42"/>
      <c r="N2715" s="49">
        <v>43188</v>
      </c>
      <c r="O2715" s="54">
        <v>21</v>
      </c>
      <c r="P2715" s="54">
        <v>18222.3815687192</v>
      </c>
      <c r="Q2715" s="42"/>
      <c r="R2715" s="55">
        <f t="shared" si="126"/>
        <v>-0.29443032144583509</v>
      </c>
      <c r="S2715" s="55">
        <f t="shared" si="127"/>
        <v>23287.474749560388</v>
      </c>
      <c r="T2715" s="55">
        <f t="shared" si="128"/>
        <v>-5365.2216627866546</v>
      </c>
    </row>
    <row r="2716" spans="2:20">
      <c r="B2716" s="49">
        <v>43188</v>
      </c>
      <c r="C2716" s="50">
        <v>22</v>
      </c>
      <c r="D2716" s="50">
        <v>1.11511</v>
      </c>
      <c r="E2716" s="42"/>
      <c r="F2716" s="49">
        <v>43188</v>
      </c>
      <c r="G2716" s="54">
        <v>22</v>
      </c>
      <c r="H2716" s="54">
        <v>35730.887484327002</v>
      </c>
      <c r="I2716" s="42"/>
      <c r="J2716" s="49">
        <v>43188</v>
      </c>
      <c r="K2716" s="54">
        <v>22</v>
      </c>
      <c r="L2716" s="54">
        <v>-13554.76</v>
      </c>
      <c r="M2716" s="42"/>
      <c r="N2716" s="49">
        <v>43188</v>
      </c>
      <c r="O2716" s="54">
        <v>22</v>
      </c>
      <c r="P2716" s="54">
        <v>17928.089616261401</v>
      </c>
      <c r="Q2716" s="42"/>
      <c r="R2716" s="55">
        <f t="shared" si="126"/>
        <v>-0.37935693609473486</v>
      </c>
      <c r="S2716" s="55">
        <f t="shared" si="127"/>
        <v>19991.792011989251</v>
      </c>
      <c r="T2716" s="55">
        <f t="shared" si="128"/>
        <v>-6801.1451468567557</v>
      </c>
    </row>
    <row r="2717" spans="2:20">
      <c r="B2717" s="49">
        <v>43188</v>
      </c>
      <c r="C2717" s="50">
        <v>23</v>
      </c>
      <c r="D2717" s="50">
        <v>1.0667199999999999</v>
      </c>
      <c r="E2717" s="42"/>
      <c r="F2717" s="49">
        <v>43188</v>
      </c>
      <c r="G2717" s="54">
        <v>23</v>
      </c>
      <c r="H2717" s="54">
        <v>35540.410154652098</v>
      </c>
      <c r="I2717" s="42"/>
      <c r="J2717" s="49">
        <v>43188</v>
      </c>
      <c r="K2717" s="54">
        <v>23</v>
      </c>
      <c r="L2717" s="54">
        <v>-13059.75</v>
      </c>
      <c r="M2717" s="42"/>
      <c r="N2717" s="49">
        <v>43188</v>
      </c>
      <c r="O2717" s="54">
        <v>23</v>
      </c>
      <c r="P2717" s="54">
        <v>17714.149053159199</v>
      </c>
      <c r="Q2717" s="42"/>
      <c r="R2717" s="55">
        <f t="shared" si="126"/>
        <v>-0.36746199447815125</v>
      </c>
      <c r="S2717" s="55">
        <f t="shared" si="127"/>
        <v>18896.03707798598</v>
      </c>
      <c r="T2717" s="55">
        <f t="shared" si="128"/>
        <v>-6509.2765415571339</v>
      </c>
    </row>
    <row r="2718" spans="2:20">
      <c r="B2718" s="49">
        <v>43188</v>
      </c>
      <c r="C2718" s="50">
        <v>24</v>
      </c>
      <c r="D2718" s="50">
        <v>1.45939</v>
      </c>
      <c r="E2718" s="42"/>
      <c r="F2718" s="49">
        <v>43188</v>
      </c>
      <c r="G2718" s="54">
        <v>24</v>
      </c>
      <c r="H2718" s="54">
        <v>35560.484492588497</v>
      </c>
      <c r="I2718" s="42"/>
      <c r="J2718" s="49">
        <v>43188</v>
      </c>
      <c r="K2718" s="54">
        <v>24</v>
      </c>
      <c r="L2718" s="54">
        <v>-2319.6</v>
      </c>
      <c r="M2718" s="42"/>
      <c r="N2718" s="49">
        <v>43188</v>
      </c>
      <c r="O2718" s="54">
        <v>24</v>
      </c>
      <c r="P2718" s="54">
        <v>17689.238968171499</v>
      </c>
      <c r="Q2718" s="42"/>
      <c r="R2718" s="55">
        <f t="shared" si="126"/>
        <v>-6.5229707443481263E-2</v>
      </c>
      <c r="S2718" s="55">
        <f t="shared" si="127"/>
        <v>25815.498457759804</v>
      </c>
      <c r="T2718" s="55">
        <f t="shared" si="128"/>
        <v>-1153.8638827916552</v>
      </c>
    </row>
    <row r="2719" spans="2:20">
      <c r="B2719" s="49">
        <v>43188</v>
      </c>
      <c r="C2719" s="50">
        <v>25</v>
      </c>
      <c r="D2719" s="50">
        <v>1.7903</v>
      </c>
      <c r="E2719" s="42"/>
      <c r="F2719" s="49">
        <v>43188</v>
      </c>
      <c r="G2719" s="54">
        <v>25</v>
      </c>
      <c r="H2719" s="54">
        <v>35576.745873194399</v>
      </c>
      <c r="I2719" s="42"/>
      <c r="J2719" s="49">
        <v>43188</v>
      </c>
      <c r="K2719" s="54">
        <v>25</v>
      </c>
      <c r="L2719" s="54">
        <v>14923.54</v>
      </c>
      <c r="M2719" s="42"/>
      <c r="N2719" s="49">
        <v>43188</v>
      </c>
      <c r="O2719" s="54">
        <v>25</v>
      </c>
      <c r="P2719" s="54">
        <v>17641.196501225601</v>
      </c>
      <c r="Q2719" s="42"/>
      <c r="R2719" s="55">
        <f t="shared" si="126"/>
        <v>0.41947456502041319</v>
      </c>
      <c r="S2719" s="55">
        <f t="shared" si="127"/>
        <v>31583.034096144194</v>
      </c>
      <c r="T2719" s="55">
        <f t="shared" si="128"/>
        <v>7400.0332287912443</v>
      </c>
    </row>
    <row r="2720" spans="2:20">
      <c r="B2720" s="49">
        <v>43188</v>
      </c>
      <c r="C2720" s="50">
        <v>26</v>
      </c>
      <c r="D2720" s="50">
        <v>1.8952500000000001</v>
      </c>
      <c r="E2720" s="42"/>
      <c r="F2720" s="49">
        <v>43188</v>
      </c>
      <c r="G2720" s="54">
        <v>26</v>
      </c>
      <c r="H2720" s="54">
        <v>35095.578623636997</v>
      </c>
      <c r="I2720" s="42"/>
      <c r="J2720" s="49">
        <v>43188</v>
      </c>
      <c r="K2720" s="54">
        <v>26</v>
      </c>
      <c r="L2720" s="54">
        <v>18330.349999999999</v>
      </c>
      <c r="M2720" s="42"/>
      <c r="N2720" s="49">
        <v>43188</v>
      </c>
      <c r="O2720" s="54">
        <v>26</v>
      </c>
      <c r="P2720" s="54">
        <v>17399.918811269399</v>
      </c>
      <c r="Q2720" s="42"/>
      <c r="R2720" s="55">
        <f t="shared" si="126"/>
        <v>0.52229798507024594</v>
      </c>
      <c r="S2720" s="55">
        <f t="shared" si="127"/>
        <v>32977.196127058327</v>
      </c>
      <c r="T2720" s="55">
        <f t="shared" si="128"/>
        <v>9087.9425355118765</v>
      </c>
    </row>
    <row r="2721" spans="2:20">
      <c r="B2721" s="49">
        <v>43188</v>
      </c>
      <c r="C2721" s="50">
        <v>27</v>
      </c>
      <c r="D2721" s="50">
        <v>1.22041</v>
      </c>
      <c r="E2721" s="42"/>
      <c r="F2721" s="49">
        <v>43188</v>
      </c>
      <c r="G2721" s="54">
        <v>27</v>
      </c>
      <c r="H2721" s="54">
        <v>34959.366220664197</v>
      </c>
      <c r="I2721" s="42"/>
      <c r="J2721" s="49">
        <v>43188</v>
      </c>
      <c r="K2721" s="54">
        <v>27</v>
      </c>
      <c r="L2721" s="54">
        <v>1620.98</v>
      </c>
      <c r="M2721" s="42"/>
      <c r="N2721" s="49">
        <v>43188</v>
      </c>
      <c r="O2721" s="54">
        <v>27</v>
      </c>
      <c r="P2721" s="54">
        <v>17334.878855168001</v>
      </c>
      <c r="Q2721" s="42"/>
      <c r="R2721" s="55">
        <f t="shared" si="126"/>
        <v>4.63675453887906E-2</v>
      </c>
      <c r="S2721" s="55">
        <f t="shared" si="127"/>
        <v>21155.659503635579</v>
      </c>
      <c r="T2721" s="55">
        <f t="shared" si="128"/>
        <v>803.77578212618869</v>
      </c>
    </row>
    <row r="2722" spans="2:20">
      <c r="B2722" s="49">
        <v>43188</v>
      </c>
      <c r="C2722" s="50">
        <v>28</v>
      </c>
      <c r="D2722" s="50">
        <v>0.99302999999999997</v>
      </c>
      <c r="E2722" s="42"/>
      <c r="F2722" s="49">
        <v>43188</v>
      </c>
      <c r="G2722" s="54">
        <v>28</v>
      </c>
      <c r="H2722" s="54">
        <v>35114.808020152603</v>
      </c>
      <c r="I2722" s="42"/>
      <c r="J2722" s="49">
        <v>43188</v>
      </c>
      <c r="K2722" s="54">
        <v>28</v>
      </c>
      <c r="L2722" s="54">
        <v>-3653.31</v>
      </c>
      <c r="M2722" s="42"/>
      <c r="N2722" s="49">
        <v>43188</v>
      </c>
      <c r="O2722" s="54">
        <v>28</v>
      </c>
      <c r="P2722" s="54">
        <v>17414.887469391299</v>
      </c>
      <c r="Q2722" s="42"/>
      <c r="R2722" s="55">
        <f t="shared" si="126"/>
        <v>-0.10403901390841559</v>
      </c>
      <c r="S2722" s="55">
        <f t="shared" si="127"/>
        <v>17293.505703729639</v>
      </c>
      <c r="T2722" s="55">
        <f t="shared" si="128"/>
        <v>-1811.8277196414938</v>
      </c>
    </row>
    <row r="2723" spans="2:20">
      <c r="B2723" s="49">
        <v>43188</v>
      </c>
      <c r="C2723" s="50">
        <v>29</v>
      </c>
      <c r="D2723" s="50">
        <v>0.92735000000000001</v>
      </c>
      <c r="E2723" s="42"/>
      <c r="F2723" s="49">
        <v>43188</v>
      </c>
      <c r="G2723" s="54">
        <v>29</v>
      </c>
      <c r="H2723" s="54">
        <v>35317.6368146737</v>
      </c>
      <c r="I2723" s="42"/>
      <c r="J2723" s="49">
        <v>43188</v>
      </c>
      <c r="K2723" s="54">
        <v>29</v>
      </c>
      <c r="L2723" s="54">
        <v>-5729.09</v>
      </c>
      <c r="M2723" s="42"/>
      <c r="N2723" s="49">
        <v>43188</v>
      </c>
      <c r="O2723" s="54">
        <v>29</v>
      </c>
      <c r="P2723" s="54">
        <v>17516.681183567998</v>
      </c>
      <c r="Q2723" s="42"/>
      <c r="R2723" s="55">
        <f t="shared" si="126"/>
        <v>-0.16221611967026314</v>
      </c>
      <c r="S2723" s="55">
        <f t="shared" si="127"/>
        <v>16244.094295581783</v>
      </c>
      <c r="T2723" s="55">
        <f t="shared" si="128"/>
        <v>-2841.4880510995131</v>
      </c>
    </row>
    <row r="2724" spans="2:20">
      <c r="B2724" s="49">
        <v>43188</v>
      </c>
      <c r="C2724" s="50">
        <v>30</v>
      </c>
      <c r="D2724" s="50">
        <v>0.93315999999999999</v>
      </c>
      <c r="E2724" s="42"/>
      <c r="F2724" s="49">
        <v>43188</v>
      </c>
      <c r="G2724" s="54">
        <v>30</v>
      </c>
      <c r="H2724" s="54">
        <v>35311.117313819799</v>
      </c>
      <c r="I2724" s="42"/>
      <c r="J2724" s="49">
        <v>43188</v>
      </c>
      <c r="K2724" s="54">
        <v>30</v>
      </c>
      <c r="L2724" s="54">
        <v>-7812.98</v>
      </c>
      <c r="M2724" s="42"/>
      <c r="N2724" s="49">
        <v>43188</v>
      </c>
      <c r="O2724" s="54">
        <v>30</v>
      </c>
      <c r="P2724" s="54">
        <v>17511.601440106399</v>
      </c>
      <c r="Q2724" s="42"/>
      <c r="R2724" s="55">
        <f t="shared" si="126"/>
        <v>-0.22126119461369223</v>
      </c>
      <c r="S2724" s="55">
        <f t="shared" si="127"/>
        <v>16341.125999849686</v>
      </c>
      <c r="T2724" s="55">
        <f t="shared" si="128"/>
        <v>-3874.6378542367952</v>
      </c>
    </row>
    <row r="2725" spans="2:20">
      <c r="B2725" s="49">
        <v>43188</v>
      </c>
      <c r="C2725" s="50">
        <v>31</v>
      </c>
      <c r="D2725" s="50">
        <v>0.98524</v>
      </c>
      <c r="E2725" s="42"/>
      <c r="F2725" s="49">
        <v>43188</v>
      </c>
      <c r="G2725" s="54">
        <v>31</v>
      </c>
      <c r="H2725" s="54">
        <v>35253.9223462722</v>
      </c>
      <c r="I2725" s="42"/>
      <c r="J2725" s="49">
        <v>43188</v>
      </c>
      <c r="K2725" s="54">
        <v>31</v>
      </c>
      <c r="L2725" s="54">
        <v>-5091.75</v>
      </c>
      <c r="M2725" s="42"/>
      <c r="N2725" s="49">
        <v>43188</v>
      </c>
      <c r="O2725" s="54">
        <v>31</v>
      </c>
      <c r="P2725" s="54">
        <v>17462.188391682001</v>
      </c>
      <c r="Q2725" s="42"/>
      <c r="R2725" s="55">
        <f t="shared" si="126"/>
        <v>-0.14443073737973469</v>
      </c>
      <c r="S2725" s="55">
        <f t="shared" si="127"/>
        <v>17204.446491020775</v>
      </c>
      <c r="T2725" s="55">
        <f t="shared" si="128"/>
        <v>-2522.0767456744748</v>
      </c>
    </row>
    <row r="2726" spans="2:20">
      <c r="B2726" s="49">
        <v>43188</v>
      </c>
      <c r="C2726" s="50">
        <v>32</v>
      </c>
      <c r="D2726" s="50">
        <v>1.1072</v>
      </c>
      <c r="E2726" s="42"/>
      <c r="F2726" s="49">
        <v>43188</v>
      </c>
      <c r="G2726" s="54">
        <v>32</v>
      </c>
      <c r="H2726" s="54">
        <v>35434.134765368501</v>
      </c>
      <c r="I2726" s="42"/>
      <c r="J2726" s="49">
        <v>43188</v>
      </c>
      <c r="K2726" s="54">
        <v>32</v>
      </c>
      <c r="L2726" s="54">
        <v>-2925.63</v>
      </c>
      <c r="M2726" s="42"/>
      <c r="N2726" s="49">
        <v>43188</v>
      </c>
      <c r="O2726" s="54">
        <v>32</v>
      </c>
      <c r="P2726" s="54">
        <v>17553.649619740499</v>
      </c>
      <c r="Q2726" s="42"/>
      <c r="R2726" s="55">
        <f t="shared" si="126"/>
        <v>-8.2565300927267465E-2</v>
      </c>
      <c r="S2726" s="55">
        <f t="shared" si="127"/>
        <v>19435.400858976682</v>
      </c>
      <c r="T2726" s="55">
        <f t="shared" si="128"/>
        <v>-1449.3223632256884</v>
      </c>
    </row>
    <row r="2727" spans="2:20">
      <c r="B2727" s="49">
        <v>43188</v>
      </c>
      <c r="C2727" s="50">
        <v>33</v>
      </c>
      <c r="D2727" s="50">
        <v>1.03647</v>
      </c>
      <c r="E2727" s="42"/>
      <c r="F2727" s="49">
        <v>43188</v>
      </c>
      <c r="G2727" s="54">
        <v>33</v>
      </c>
      <c r="H2727" s="54">
        <v>35953.707572514402</v>
      </c>
      <c r="I2727" s="42"/>
      <c r="J2727" s="49">
        <v>43188</v>
      </c>
      <c r="K2727" s="54">
        <v>33</v>
      </c>
      <c r="L2727" s="54">
        <v>-4117.38</v>
      </c>
      <c r="M2727" s="42"/>
      <c r="N2727" s="49">
        <v>43188</v>
      </c>
      <c r="O2727" s="54">
        <v>33</v>
      </c>
      <c r="P2727" s="54">
        <v>17820.121382429799</v>
      </c>
      <c r="Q2727" s="42"/>
      <c r="R2727" s="55">
        <f t="shared" si="126"/>
        <v>-0.11451892664186937</v>
      </c>
      <c r="S2727" s="55">
        <f t="shared" si="127"/>
        <v>18470.021209247014</v>
      </c>
      <c r="T2727" s="55">
        <f t="shared" si="128"/>
        <v>-2040.7411733436859</v>
      </c>
    </row>
    <row r="2728" spans="2:20">
      <c r="B2728" s="49">
        <v>43188</v>
      </c>
      <c r="C2728" s="50">
        <v>34</v>
      </c>
      <c r="D2728" s="50">
        <v>1.14795</v>
      </c>
      <c r="E2728" s="42"/>
      <c r="F2728" s="49">
        <v>43188</v>
      </c>
      <c r="G2728" s="54">
        <v>34</v>
      </c>
      <c r="H2728" s="54">
        <v>36645.228021310402</v>
      </c>
      <c r="I2728" s="42"/>
      <c r="J2728" s="49">
        <v>43188</v>
      </c>
      <c r="K2728" s="54">
        <v>34</v>
      </c>
      <c r="L2728" s="54">
        <v>-9474.01</v>
      </c>
      <c r="M2728" s="42"/>
      <c r="N2728" s="49">
        <v>43188</v>
      </c>
      <c r="O2728" s="54">
        <v>34</v>
      </c>
      <c r="P2728" s="54">
        <v>18166.871445059998</v>
      </c>
      <c r="Q2728" s="42"/>
      <c r="R2728" s="55">
        <f t="shared" si="126"/>
        <v>-0.25853325280144396</v>
      </c>
      <c r="S2728" s="55">
        <f t="shared" si="127"/>
        <v>20854.660075356627</v>
      </c>
      <c r="T2728" s="55">
        <f t="shared" si="128"/>
        <v>-4696.7403679170302</v>
      </c>
    </row>
    <row r="2729" spans="2:20">
      <c r="B2729" s="49">
        <v>43188</v>
      </c>
      <c r="C2729" s="50">
        <v>35</v>
      </c>
      <c r="D2729" s="50">
        <v>1.47977</v>
      </c>
      <c r="E2729" s="42"/>
      <c r="F2729" s="49">
        <v>43188</v>
      </c>
      <c r="G2729" s="54">
        <v>35</v>
      </c>
      <c r="H2729" s="54">
        <v>37148.7206980185</v>
      </c>
      <c r="I2729" s="42"/>
      <c r="J2729" s="49">
        <v>43188</v>
      </c>
      <c r="K2729" s="54">
        <v>35</v>
      </c>
      <c r="L2729" s="54">
        <v>-1299.4100000000001</v>
      </c>
      <c r="M2729" s="42"/>
      <c r="N2729" s="49">
        <v>43188</v>
      </c>
      <c r="O2729" s="54">
        <v>35</v>
      </c>
      <c r="P2729" s="54">
        <v>18417.546472578</v>
      </c>
      <c r="Q2729" s="42"/>
      <c r="R2729" s="55">
        <f t="shared" si="126"/>
        <v>-3.4978593490819998E-2</v>
      </c>
      <c r="S2729" s="55">
        <f t="shared" si="127"/>
        <v>27253.732743726749</v>
      </c>
      <c r="T2729" s="55">
        <f t="shared" si="128"/>
        <v>-644.21987116259163</v>
      </c>
    </row>
    <row r="2730" spans="2:20">
      <c r="B2730" s="49">
        <v>43188</v>
      </c>
      <c r="C2730" s="50">
        <v>36</v>
      </c>
      <c r="D2730" s="50">
        <v>1.4097599999999999</v>
      </c>
      <c r="E2730" s="42"/>
      <c r="F2730" s="49">
        <v>43188</v>
      </c>
      <c r="G2730" s="54">
        <v>36</v>
      </c>
      <c r="H2730" s="54">
        <v>37243.925137165497</v>
      </c>
      <c r="I2730" s="42"/>
      <c r="J2730" s="49">
        <v>43188</v>
      </c>
      <c r="K2730" s="54">
        <v>36</v>
      </c>
      <c r="L2730" s="54">
        <v>-6704.03</v>
      </c>
      <c r="M2730" s="42"/>
      <c r="N2730" s="49">
        <v>43188</v>
      </c>
      <c r="O2730" s="54">
        <v>36</v>
      </c>
      <c r="P2730" s="54">
        <v>18463.072661946899</v>
      </c>
      <c r="Q2730" s="42"/>
      <c r="R2730" s="55">
        <f t="shared" si="126"/>
        <v>-0.18000331531410171</v>
      </c>
      <c r="S2730" s="55">
        <f t="shared" si="127"/>
        <v>26028.501315906258</v>
      </c>
      <c r="T2730" s="55">
        <f t="shared" si="128"/>
        <v>-3323.4142900355987</v>
      </c>
    </row>
    <row r="2731" spans="2:20">
      <c r="B2731" s="49">
        <v>43188</v>
      </c>
      <c r="C2731" s="50">
        <v>37</v>
      </c>
      <c r="D2731" s="50">
        <v>1.01983</v>
      </c>
      <c r="E2731" s="42"/>
      <c r="F2731" s="49">
        <v>43188</v>
      </c>
      <c r="G2731" s="54">
        <v>37</v>
      </c>
      <c r="H2731" s="54">
        <v>37245.228501284102</v>
      </c>
      <c r="I2731" s="42"/>
      <c r="J2731" s="49">
        <v>43188</v>
      </c>
      <c r="K2731" s="54">
        <v>37</v>
      </c>
      <c r="L2731" s="54">
        <v>-21126.66</v>
      </c>
      <c r="M2731" s="42"/>
      <c r="N2731" s="49">
        <v>43188</v>
      </c>
      <c r="O2731" s="54">
        <v>37</v>
      </c>
      <c r="P2731" s="54">
        <v>18468.160584636698</v>
      </c>
      <c r="Q2731" s="42"/>
      <c r="R2731" s="55">
        <f t="shared" si="126"/>
        <v>-0.5672313166039944</v>
      </c>
      <c r="S2731" s="55">
        <f t="shared" si="127"/>
        <v>18834.384209030046</v>
      </c>
      <c r="T2731" s="55">
        <f t="shared" si="128"/>
        <v>-10475.719043677469</v>
      </c>
    </row>
    <row r="2732" spans="2:20">
      <c r="B2732" s="49">
        <v>43188</v>
      </c>
      <c r="C2732" s="50">
        <v>38</v>
      </c>
      <c r="D2732" s="50">
        <v>0.96294999999999997</v>
      </c>
      <c r="E2732" s="42"/>
      <c r="F2732" s="49">
        <v>43188</v>
      </c>
      <c r="G2732" s="54">
        <v>38</v>
      </c>
      <c r="H2732" s="54">
        <v>37263.592141139903</v>
      </c>
      <c r="I2732" s="42"/>
      <c r="J2732" s="49">
        <v>43188</v>
      </c>
      <c r="K2732" s="54">
        <v>38</v>
      </c>
      <c r="L2732" s="54">
        <v>-23720.99</v>
      </c>
      <c r="M2732" s="42"/>
      <c r="N2732" s="49">
        <v>43188</v>
      </c>
      <c r="O2732" s="54">
        <v>38</v>
      </c>
      <c r="P2732" s="54">
        <v>18477.255566264699</v>
      </c>
      <c r="Q2732" s="42"/>
      <c r="R2732" s="55">
        <f t="shared" si="126"/>
        <v>-0.63657282180832631</v>
      </c>
      <c r="S2732" s="55">
        <f t="shared" si="127"/>
        <v>17792.673247534593</v>
      </c>
      <c r="T2732" s="55">
        <f t="shared" si="128"/>
        <v>-11762.118715090724</v>
      </c>
    </row>
    <row r="2733" spans="2:20">
      <c r="B2733" s="49">
        <v>43188</v>
      </c>
      <c r="C2733" s="50">
        <v>39</v>
      </c>
      <c r="D2733" s="50">
        <v>0.83004</v>
      </c>
      <c r="E2733" s="42"/>
      <c r="F2733" s="49">
        <v>43188</v>
      </c>
      <c r="G2733" s="54">
        <v>39</v>
      </c>
      <c r="H2733" s="54">
        <v>37261.543266897497</v>
      </c>
      <c r="I2733" s="42"/>
      <c r="J2733" s="49">
        <v>43188</v>
      </c>
      <c r="K2733" s="54">
        <v>39</v>
      </c>
      <c r="L2733" s="54">
        <v>-29912.92</v>
      </c>
      <c r="M2733" s="42"/>
      <c r="N2733" s="49">
        <v>43188</v>
      </c>
      <c r="O2733" s="54">
        <v>39</v>
      </c>
      <c r="P2733" s="54">
        <v>18475.386225305701</v>
      </c>
      <c r="Q2733" s="42"/>
      <c r="R2733" s="55">
        <f t="shared" si="126"/>
        <v>-0.80278263800667948</v>
      </c>
      <c r="S2733" s="55">
        <f t="shared" si="127"/>
        <v>15335.309582452745</v>
      </c>
      <c r="T2733" s="55">
        <f t="shared" si="128"/>
        <v>-14831.71929214318</v>
      </c>
    </row>
    <row r="2734" spans="2:20">
      <c r="B2734" s="49">
        <v>43188</v>
      </c>
      <c r="C2734" s="50">
        <v>40</v>
      </c>
      <c r="D2734" s="50">
        <v>1.12005</v>
      </c>
      <c r="E2734" s="42"/>
      <c r="F2734" s="49">
        <v>43188</v>
      </c>
      <c r="G2734" s="54">
        <v>40</v>
      </c>
      <c r="H2734" s="54">
        <v>37660.130936793001</v>
      </c>
      <c r="I2734" s="42"/>
      <c r="J2734" s="49">
        <v>43188</v>
      </c>
      <c r="K2734" s="54">
        <v>40</v>
      </c>
      <c r="L2734" s="54">
        <v>-14580.76</v>
      </c>
      <c r="M2734" s="42"/>
      <c r="N2734" s="49">
        <v>43188</v>
      </c>
      <c r="O2734" s="54">
        <v>40</v>
      </c>
      <c r="P2734" s="54">
        <v>18676.3806367203</v>
      </c>
      <c r="Q2734" s="42"/>
      <c r="R2734" s="55">
        <f t="shared" si="126"/>
        <v>-0.38716700227281908</v>
      </c>
      <c r="S2734" s="55">
        <f t="shared" si="127"/>
        <v>20918.480132158573</v>
      </c>
      <c r="T2734" s="55">
        <f t="shared" si="128"/>
        <v>-7230.8783044251222</v>
      </c>
    </row>
    <row r="2735" spans="2:20">
      <c r="B2735" s="49">
        <v>43188</v>
      </c>
      <c r="C2735" s="50">
        <v>41</v>
      </c>
      <c r="D2735" s="50">
        <v>1.28386</v>
      </c>
      <c r="E2735" s="42"/>
      <c r="F2735" s="49">
        <v>43188</v>
      </c>
      <c r="G2735" s="54">
        <v>41</v>
      </c>
      <c r="H2735" s="54">
        <v>37328.814823300199</v>
      </c>
      <c r="I2735" s="42"/>
      <c r="J2735" s="49">
        <v>43188</v>
      </c>
      <c r="K2735" s="54">
        <v>41</v>
      </c>
      <c r="L2735" s="54">
        <v>-12660.11</v>
      </c>
      <c r="M2735" s="42"/>
      <c r="N2735" s="49">
        <v>43188</v>
      </c>
      <c r="O2735" s="54">
        <v>41</v>
      </c>
      <c r="P2735" s="54">
        <v>18518.745964977501</v>
      </c>
      <c r="Q2735" s="42"/>
      <c r="R2735" s="55">
        <f t="shared" si="126"/>
        <v>-0.33915113726294122</v>
      </c>
      <c r="S2735" s="55">
        <f t="shared" si="127"/>
        <v>23775.477194596013</v>
      </c>
      <c r="T2735" s="55">
        <f t="shared" si="128"/>
        <v>-6280.6537547056232</v>
      </c>
    </row>
    <row r="2736" spans="2:20">
      <c r="B2736" s="49">
        <v>43188</v>
      </c>
      <c r="C2736" s="50">
        <v>42</v>
      </c>
      <c r="D2736" s="50">
        <v>0.50802000000000003</v>
      </c>
      <c r="E2736" s="42"/>
      <c r="F2736" s="49">
        <v>43188</v>
      </c>
      <c r="G2736" s="54">
        <v>42</v>
      </c>
      <c r="H2736" s="54">
        <v>35908.088367456803</v>
      </c>
      <c r="I2736" s="42"/>
      <c r="J2736" s="49">
        <v>43188</v>
      </c>
      <c r="K2736" s="54">
        <v>42</v>
      </c>
      <c r="L2736" s="54">
        <v>-25078.639999999999</v>
      </c>
      <c r="M2736" s="42"/>
      <c r="N2736" s="49">
        <v>43188</v>
      </c>
      <c r="O2736" s="54">
        <v>42</v>
      </c>
      <c r="P2736" s="54">
        <v>17806.105039144801</v>
      </c>
      <c r="Q2736" s="42"/>
      <c r="R2736" s="55">
        <f t="shared" si="126"/>
        <v>-0.69841200521074132</v>
      </c>
      <c r="S2736" s="55">
        <f t="shared" si="127"/>
        <v>9045.8574819863425</v>
      </c>
      <c r="T2736" s="55">
        <f t="shared" si="128"/>
        <v>-12435.997525382205</v>
      </c>
    </row>
    <row r="2737" spans="2:20">
      <c r="B2737" s="49">
        <v>43188</v>
      </c>
      <c r="C2737" s="50">
        <v>43</v>
      </c>
      <c r="D2737" s="50">
        <v>1.20313</v>
      </c>
      <c r="E2737" s="42"/>
      <c r="F2737" s="49">
        <v>43188</v>
      </c>
      <c r="G2737" s="54">
        <v>43</v>
      </c>
      <c r="H2737" s="54">
        <v>34649.9253536139</v>
      </c>
      <c r="I2737" s="42"/>
      <c r="J2737" s="49">
        <v>43188</v>
      </c>
      <c r="K2737" s="54">
        <v>43</v>
      </c>
      <c r="L2737" s="54">
        <v>-4276.6899999999996</v>
      </c>
      <c r="M2737" s="42"/>
      <c r="N2737" s="49">
        <v>43188</v>
      </c>
      <c r="O2737" s="54">
        <v>43</v>
      </c>
      <c r="P2737" s="54">
        <v>17173.422074542501</v>
      </c>
      <c r="Q2737" s="42"/>
      <c r="R2737" s="55">
        <f t="shared" si="126"/>
        <v>-0.1234256627209141</v>
      </c>
      <c r="S2737" s="55">
        <f t="shared" si="127"/>
        <v>20661.859300544318</v>
      </c>
      <c r="T2737" s="55">
        <f t="shared" si="128"/>
        <v>-2119.6410007363838</v>
      </c>
    </row>
    <row r="2738" spans="2:20">
      <c r="B2738" s="49">
        <v>43188</v>
      </c>
      <c r="C2738" s="50">
        <v>44</v>
      </c>
      <c r="D2738" s="50">
        <v>1.1603600000000001</v>
      </c>
      <c r="E2738" s="42"/>
      <c r="F2738" s="49">
        <v>43188</v>
      </c>
      <c r="G2738" s="54">
        <v>44</v>
      </c>
      <c r="H2738" s="54">
        <v>33016.946323617303</v>
      </c>
      <c r="I2738" s="42"/>
      <c r="J2738" s="49">
        <v>43188</v>
      </c>
      <c r="K2738" s="54">
        <v>44</v>
      </c>
      <c r="L2738" s="54">
        <v>-5391.52</v>
      </c>
      <c r="M2738" s="42"/>
      <c r="N2738" s="49">
        <v>43188</v>
      </c>
      <c r="O2738" s="54">
        <v>44</v>
      </c>
      <c r="P2738" s="54">
        <v>16304.558603780701</v>
      </c>
      <c r="Q2738" s="42"/>
      <c r="R2738" s="55">
        <f t="shared" si="126"/>
        <v>-0.16329553760528726</v>
      </c>
      <c r="S2738" s="55">
        <f t="shared" si="127"/>
        <v>18919.157621482977</v>
      </c>
      <c r="T2738" s="55">
        <f t="shared" si="128"/>
        <v>-2662.4616626212814</v>
      </c>
    </row>
    <row r="2739" spans="2:20">
      <c r="B2739" s="49">
        <v>43188</v>
      </c>
      <c r="C2739" s="50">
        <v>45</v>
      </c>
      <c r="D2739" s="50">
        <v>1.1944600000000001</v>
      </c>
      <c r="E2739" s="42"/>
      <c r="F2739" s="49">
        <v>43188</v>
      </c>
      <c r="G2739" s="54">
        <v>45</v>
      </c>
      <c r="H2739" s="54">
        <v>31010.600082356701</v>
      </c>
      <c r="I2739" s="42"/>
      <c r="J2739" s="49">
        <v>43188</v>
      </c>
      <c r="K2739" s="54">
        <v>45</v>
      </c>
      <c r="L2739" s="54">
        <v>-4179.62</v>
      </c>
      <c r="M2739" s="42"/>
      <c r="N2739" s="49">
        <v>43188</v>
      </c>
      <c r="O2739" s="54">
        <v>45</v>
      </c>
      <c r="P2739" s="54">
        <v>15295.1614848061</v>
      </c>
      <c r="Q2739" s="42"/>
      <c r="R2739" s="55">
        <f t="shared" si="126"/>
        <v>-0.1347803650654916</v>
      </c>
      <c r="S2739" s="55">
        <f t="shared" si="127"/>
        <v>18269.458587141497</v>
      </c>
      <c r="T2739" s="55">
        <f t="shared" si="128"/>
        <v>-2061.4874486578128</v>
      </c>
    </row>
    <row r="2740" spans="2:20">
      <c r="B2740" s="49">
        <v>43188</v>
      </c>
      <c r="C2740" s="50">
        <v>46</v>
      </c>
      <c r="D2740" s="50">
        <v>1.7458100000000001</v>
      </c>
      <c r="E2740" s="42"/>
      <c r="F2740" s="49">
        <v>43188</v>
      </c>
      <c r="G2740" s="54">
        <v>46</v>
      </c>
      <c r="H2740" s="54">
        <v>29245.7317048726</v>
      </c>
      <c r="I2740" s="42"/>
      <c r="J2740" s="49">
        <v>43188</v>
      </c>
      <c r="K2740" s="54">
        <v>46</v>
      </c>
      <c r="L2740" s="54">
        <v>6590.57</v>
      </c>
      <c r="M2740" s="42"/>
      <c r="N2740" s="49">
        <v>43188</v>
      </c>
      <c r="O2740" s="54">
        <v>46</v>
      </c>
      <c r="P2740" s="54">
        <v>14401.564385059801</v>
      </c>
      <c r="Q2740" s="42"/>
      <c r="R2740" s="55">
        <f t="shared" si="126"/>
        <v>0.22535151681303128</v>
      </c>
      <c r="S2740" s="55">
        <f t="shared" si="127"/>
        <v>25142.395119081251</v>
      </c>
      <c r="T2740" s="55">
        <f t="shared" si="128"/>
        <v>3245.4143786537561</v>
      </c>
    </row>
    <row r="2741" spans="2:20">
      <c r="B2741" s="49">
        <v>43188</v>
      </c>
      <c r="C2741" s="50">
        <v>47</v>
      </c>
      <c r="D2741" s="50">
        <v>2.1758199999999999</v>
      </c>
      <c r="E2741" s="42"/>
      <c r="F2741" s="49">
        <v>43188</v>
      </c>
      <c r="G2741" s="54">
        <v>47</v>
      </c>
      <c r="H2741" s="54">
        <v>28026.795189747299</v>
      </c>
      <c r="I2741" s="42"/>
      <c r="J2741" s="49">
        <v>43188</v>
      </c>
      <c r="K2741" s="54">
        <v>47</v>
      </c>
      <c r="L2741" s="54">
        <v>27825.37</v>
      </c>
      <c r="M2741" s="42"/>
      <c r="N2741" s="49">
        <v>43188</v>
      </c>
      <c r="O2741" s="54">
        <v>47</v>
      </c>
      <c r="P2741" s="54">
        <v>13731.078228807901</v>
      </c>
      <c r="Q2741" s="42"/>
      <c r="R2741" s="55">
        <f t="shared" si="126"/>
        <v>0.9928131208586779</v>
      </c>
      <c r="S2741" s="55">
        <f t="shared" si="127"/>
        <v>29876.354631804807</v>
      </c>
      <c r="T2741" s="55">
        <f t="shared" si="128"/>
        <v>13632.39462909742</v>
      </c>
    </row>
    <row r="2742" spans="2:20">
      <c r="B2742" s="49">
        <v>43188</v>
      </c>
      <c r="C2742" s="50">
        <v>48</v>
      </c>
      <c r="D2742" s="50">
        <v>2.06257</v>
      </c>
      <c r="E2742" s="42"/>
      <c r="F2742" s="49">
        <v>43188</v>
      </c>
      <c r="G2742" s="54">
        <v>48</v>
      </c>
      <c r="H2742" s="54">
        <v>26995.665807394998</v>
      </c>
      <c r="I2742" s="42"/>
      <c r="J2742" s="49">
        <v>43188</v>
      </c>
      <c r="K2742" s="54">
        <v>48</v>
      </c>
      <c r="L2742" s="54">
        <v>22757.200000000001</v>
      </c>
      <c r="M2742" s="42"/>
      <c r="N2742" s="49">
        <v>43188</v>
      </c>
      <c r="O2742" s="54">
        <v>48</v>
      </c>
      <c r="P2742" s="54">
        <v>13138.7341505935</v>
      </c>
      <c r="Q2742" s="42"/>
      <c r="R2742" s="55">
        <f t="shared" si="126"/>
        <v>0.84299458151412054</v>
      </c>
      <c r="S2742" s="55">
        <f t="shared" si="127"/>
        <v>27099.558896989634</v>
      </c>
      <c r="T2742" s="55">
        <f t="shared" si="128"/>
        <v>11075.881696904851</v>
      </c>
    </row>
    <row r="2743" spans="2:20">
      <c r="B2743" s="49">
        <v>43189</v>
      </c>
      <c r="C2743" s="50">
        <v>1</v>
      </c>
      <c r="D2743" s="50">
        <v>1.9057299999999999</v>
      </c>
      <c r="E2743" s="42"/>
      <c r="F2743" s="49">
        <v>43189</v>
      </c>
      <c r="G2743" s="54">
        <v>1</v>
      </c>
      <c r="H2743" s="54">
        <v>25868.025995377699</v>
      </c>
      <c r="I2743" s="42"/>
      <c r="J2743" s="49">
        <v>43189</v>
      </c>
      <c r="K2743" s="54">
        <v>1</v>
      </c>
      <c r="L2743" s="54">
        <v>1199.92</v>
      </c>
      <c r="M2743" s="42"/>
      <c r="N2743" s="49">
        <v>43189</v>
      </c>
      <c r="O2743" s="54">
        <v>1</v>
      </c>
      <c r="P2743" s="54">
        <v>12488.1847669947</v>
      </c>
      <c r="Q2743" s="42"/>
      <c r="R2743" s="55">
        <f t="shared" si="126"/>
        <v>4.6386222134399094E-2</v>
      </c>
      <c r="S2743" s="55">
        <f t="shared" si="127"/>
        <v>23799.10835600481</v>
      </c>
      <c r="T2743" s="55">
        <f t="shared" si="128"/>
        <v>579.27971265723511</v>
      </c>
    </row>
    <row r="2744" spans="2:20">
      <c r="B2744" s="49">
        <v>43189</v>
      </c>
      <c r="C2744" s="50">
        <v>2</v>
      </c>
      <c r="D2744" s="50">
        <v>1.63449</v>
      </c>
      <c r="E2744" s="42"/>
      <c r="F2744" s="49">
        <v>43189</v>
      </c>
      <c r="G2744" s="54">
        <v>2</v>
      </c>
      <c r="H2744" s="54">
        <v>25076.062918999902</v>
      </c>
      <c r="I2744" s="42"/>
      <c r="J2744" s="49">
        <v>43189</v>
      </c>
      <c r="K2744" s="54">
        <v>2</v>
      </c>
      <c r="L2744" s="54">
        <v>-4742.3500000000004</v>
      </c>
      <c r="M2744" s="42"/>
      <c r="N2744" s="49">
        <v>43189</v>
      </c>
      <c r="O2744" s="54">
        <v>2</v>
      </c>
      <c r="P2744" s="54">
        <v>12071.579443385101</v>
      </c>
      <c r="Q2744" s="42"/>
      <c r="R2744" s="55">
        <f t="shared" si="126"/>
        <v>-0.18911860347928725</v>
      </c>
      <c r="S2744" s="55">
        <f t="shared" si="127"/>
        <v>19730.875884418514</v>
      </c>
      <c r="T2744" s="55">
        <f t="shared" si="128"/>
        <v>-2282.9602461222617</v>
      </c>
    </row>
    <row r="2745" spans="2:20">
      <c r="B2745" s="49">
        <v>43189</v>
      </c>
      <c r="C2745" s="50">
        <v>3</v>
      </c>
      <c r="D2745" s="50">
        <v>1.8496900000000001</v>
      </c>
      <c r="E2745" s="42"/>
      <c r="F2745" s="49">
        <v>43189</v>
      </c>
      <c r="G2745" s="54">
        <v>3</v>
      </c>
      <c r="H2745" s="54">
        <v>25327.145961179802</v>
      </c>
      <c r="I2745" s="42"/>
      <c r="J2745" s="49">
        <v>43189</v>
      </c>
      <c r="K2745" s="54">
        <v>3</v>
      </c>
      <c r="L2745" s="54">
        <v>-196.93</v>
      </c>
      <c r="M2745" s="42"/>
      <c r="N2745" s="49">
        <v>43189</v>
      </c>
      <c r="O2745" s="54">
        <v>3</v>
      </c>
      <c r="P2745" s="54">
        <v>12162.842757382001</v>
      </c>
      <c r="Q2745" s="42"/>
      <c r="R2745" s="55">
        <f t="shared" si="126"/>
        <v>-7.7754516952618577E-3</v>
      </c>
      <c r="S2745" s="55">
        <f t="shared" si="127"/>
        <v>22497.488619901913</v>
      </c>
      <c r="T2745" s="55">
        <f t="shared" si="128"/>
        <v>-94.571596337089289</v>
      </c>
    </row>
    <row r="2746" spans="2:20">
      <c r="B2746" s="49">
        <v>43189</v>
      </c>
      <c r="C2746" s="50">
        <v>4</v>
      </c>
      <c r="D2746" s="50">
        <v>2.5254500000000002</v>
      </c>
      <c r="E2746" s="42"/>
      <c r="F2746" s="49">
        <v>43189</v>
      </c>
      <c r="G2746" s="54">
        <v>4</v>
      </c>
      <c r="H2746" s="54">
        <v>26107.113577344298</v>
      </c>
      <c r="I2746" s="42"/>
      <c r="J2746" s="49">
        <v>43189</v>
      </c>
      <c r="K2746" s="54">
        <v>4</v>
      </c>
      <c r="L2746" s="54">
        <v>26886.35</v>
      </c>
      <c r="M2746" s="42"/>
      <c r="N2746" s="49">
        <v>43189</v>
      </c>
      <c r="O2746" s="54">
        <v>4</v>
      </c>
      <c r="P2746" s="54">
        <v>12553.976458466899</v>
      </c>
      <c r="Q2746" s="42"/>
      <c r="R2746" s="55">
        <f t="shared" si="126"/>
        <v>1.029847666627226</v>
      </c>
      <c r="S2746" s="55">
        <f t="shared" si="127"/>
        <v>31704.439847035232</v>
      </c>
      <c r="T2746" s="55">
        <f t="shared" si="128"/>
        <v>12928.683362645263</v>
      </c>
    </row>
    <row r="2747" spans="2:20">
      <c r="B2747" s="49">
        <v>43189</v>
      </c>
      <c r="C2747" s="50">
        <v>5</v>
      </c>
      <c r="D2747" s="50">
        <v>2.19312</v>
      </c>
      <c r="E2747" s="42"/>
      <c r="F2747" s="49">
        <v>43189</v>
      </c>
      <c r="G2747" s="54">
        <v>5</v>
      </c>
      <c r="H2747" s="54">
        <v>26032.6766850727</v>
      </c>
      <c r="I2747" s="42"/>
      <c r="J2747" s="49">
        <v>43189</v>
      </c>
      <c r="K2747" s="54">
        <v>5</v>
      </c>
      <c r="L2747" s="54">
        <v>16325</v>
      </c>
      <c r="M2747" s="42"/>
      <c r="N2747" s="49">
        <v>43189</v>
      </c>
      <c r="O2747" s="54">
        <v>5</v>
      </c>
      <c r="P2747" s="54">
        <v>12507.613112692001</v>
      </c>
      <c r="Q2747" s="42"/>
      <c r="R2747" s="55">
        <f t="shared" si="126"/>
        <v>0.62709648329635104</v>
      </c>
      <c r="S2747" s="55">
        <f t="shared" si="127"/>
        <v>27430.69646970708</v>
      </c>
      <c r="T2747" s="55">
        <f t="shared" si="128"/>
        <v>7843.4801974004804</v>
      </c>
    </row>
    <row r="2748" spans="2:20">
      <c r="B2748" s="49">
        <v>43189</v>
      </c>
      <c r="C2748" s="50">
        <v>6</v>
      </c>
      <c r="D2748" s="50">
        <v>1.9692099999999999</v>
      </c>
      <c r="E2748" s="42"/>
      <c r="F2748" s="49">
        <v>43189</v>
      </c>
      <c r="G2748" s="54">
        <v>6</v>
      </c>
      <c r="H2748" s="54">
        <v>25558.7029361524</v>
      </c>
      <c r="I2748" s="42"/>
      <c r="J2748" s="49">
        <v>43189</v>
      </c>
      <c r="K2748" s="54">
        <v>6</v>
      </c>
      <c r="L2748" s="54">
        <v>10614.53</v>
      </c>
      <c r="M2748" s="42"/>
      <c r="N2748" s="49">
        <v>43189</v>
      </c>
      <c r="O2748" s="54">
        <v>6</v>
      </c>
      <c r="P2748" s="54">
        <v>12272.421809662799</v>
      </c>
      <c r="Q2748" s="42"/>
      <c r="R2748" s="55">
        <f t="shared" si="126"/>
        <v>0.41530002623826062</v>
      </c>
      <c r="S2748" s="55">
        <f t="shared" si="127"/>
        <v>24166.97575180608</v>
      </c>
      <c r="T2748" s="55">
        <f t="shared" si="128"/>
        <v>5096.7370995599622</v>
      </c>
    </row>
    <row r="2749" spans="2:20">
      <c r="B2749" s="49">
        <v>43189</v>
      </c>
      <c r="C2749" s="50">
        <v>7</v>
      </c>
      <c r="D2749" s="50">
        <v>1.9204699999999999</v>
      </c>
      <c r="E2749" s="42"/>
      <c r="F2749" s="49">
        <v>43189</v>
      </c>
      <c r="G2749" s="54">
        <v>7</v>
      </c>
      <c r="H2749" s="54">
        <v>25291.559783322002</v>
      </c>
      <c r="I2749" s="42"/>
      <c r="J2749" s="49">
        <v>43189</v>
      </c>
      <c r="K2749" s="54">
        <v>7</v>
      </c>
      <c r="L2749" s="54">
        <v>9469.11</v>
      </c>
      <c r="M2749" s="42"/>
      <c r="N2749" s="49">
        <v>43189</v>
      </c>
      <c r="O2749" s="54">
        <v>7</v>
      </c>
      <c r="P2749" s="54">
        <v>12135.5899298325</v>
      </c>
      <c r="Q2749" s="42"/>
      <c r="R2749" s="55">
        <f t="shared" si="126"/>
        <v>0.37439802373296921</v>
      </c>
      <c r="S2749" s="55">
        <f t="shared" si="127"/>
        <v>23306.036392545422</v>
      </c>
      <c r="T2749" s="55">
        <f t="shared" si="128"/>
        <v>4543.5408865630106</v>
      </c>
    </row>
    <row r="2750" spans="2:20">
      <c r="B2750" s="49">
        <v>43189</v>
      </c>
      <c r="C2750" s="50">
        <v>8</v>
      </c>
      <c r="D2750" s="50">
        <v>1.99386</v>
      </c>
      <c r="E2750" s="42"/>
      <c r="F2750" s="49">
        <v>43189</v>
      </c>
      <c r="G2750" s="54">
        <v>8</v>
      </c>
      <c r="H2750" s="54">
        <v>24907.4242072505</v>
      </c>
      <c r="I2750" s="42"/>
      <c r="J2750" s="49">
        <v>43189</v>
      </c>
      <c r="K2750" s="54">
        <v>8</v>
      </c>
      <c r="L2750" s="54">
        <v>14789.03</v>
      </c>
      <c r="M2750" s="42"/>
      <c r="N2750" s="49">
        <v>43189</v>
      </c>
      <c r="O2750" s="54">
        <v>8</v>
      </c>
      <c r="P2750" s="54">
        <v>11942.6583062967</v>
      </c>
      <c r="Q2750" s="42"/>
      <c r="R2750" s="55">
        <f t="shared" si="126"/>
        <v>0.59375991178144161</v>
      </c>
      <c r="S2750" s="55">
        <f t="shared" si="127"/>
        <v>23811.988690592738</v>
      </c>
      <c r="T2750" s="55">
        <f t="shared" si="128"/>
        <v>7091.07174238263</v>
      </c>
    </row>
    <row r="2751" spans="2:20">
      <c r="B2751" s="49">
        <v>43189</v>
      </c>
      <c r="C2751" s="50">
        <v>9</v>
      </c>
      <c r="D2751" s="50">
        <v>2.0521600000000002</v>
      </c>
      <c r="E2751" s="42"/>
      <c r="F2751" s="49">
        <v>43189</v>
      </c>
      <c r="G2751" s="54">
        <v>9</v>
      </c>
      <c r="H2751" s="54">
        <v>24737.586905006101</v>
      </c>
      <c r="I2751" s="42"/>
      <c r="J2751" s="49">
        <v>43189</v>
      </c>
      <c r="K2751" s="54">
        <v>9</v>
      </c>
      <c r="L2751" s="54">
        <v>14559.59</v>
      </c>
      <c r="M2751" s="42"/>
      <c r="N2751" s="49">
        <v>43189</v>
      </c>
      <c r="O2751" s="54">
        <v>9</v>
      </c>
      <c r="P2751" s="54">
        <v>11854.381181803101</v>
      </c>
      <c r="Q2751" s="42"/>
      <c r="R2751" s="55">
        <f t="shared" si="126"/>
        <v>0.58856144925977405</v>
      </c>
      <c r="S2751" s="55">
        <f t="shared" si="127"/>
        <v>24327.086886049055</v>
      </c>
      <c r="T2751" s="55">
        <f t="shared" si="128"/>
        <v>6977.031768439826</v>
      </c>
    </row>
    <row r="2752" spans="2:20">
      <c r="B2752" s="49">
        <v>43189</v>
      </c>
      <c r="C2752" s="50">
        <v>10</v>
      </c>
      <c r="D2752" s="50">
        <v>1.9581599999999999</v>
      </c>
      <c r="E2752" s="42"/>
      <c r="F2752" s="49">
        <v>43189</v>
      </c>
      <c r="G2752" s="54">
        <v>10</v>
      </c>
      <c r="H2752" s="54">
        <v>24576.5855168204</v>
      </c>
      <c r="I2752" s="42"/>
      <c r="J2752" s="49">
        <v>43189</v>
      </c>
      <c r="K2752" s="54">
        <v>10</v>
      </c>
      <c r="L2752" s="54">
        <v>12946.75</v>
      </c>
      <c r="M2752" s="42"/>
      <c r="N2752" s="49">
        <v>43189</v>
      </c>
      <c r="O2752" s="54">
        <v>10</v>
      </c>
      <c r="P2752" s="54">
        <v>11767.517997111599</v>
      </c>
      <c r="Q2752" s="42"/>
      <c r="R2752" s="55">
        <f t="shared" si="126"/>
        <v>0.52679205543581908</v>
      </c>
      <c r="S2752" s="55">
        <f t="shared" si="127"/>
        <v>23042.683041224049</v>
      </c>
      <c r="T2752" s="55">
        <f t="shared" si="128"/>
        <v>6199.0349930764123</v>
      </c>
    </row>
    <row r="2753" spans="2:20">
      <c r="B2753" s="49">
        <v>43189</v>
      </c>
      <c r="C2753" s="50">
        <v>11</v>
      </c>
      <c r="D2753" s="50">
        <v>2.4772400000000001</v>
      </c>
      <c r="E2753" s="42"/>
      <c r="F2753" s="49">
        <v>43189</v>
      </c>
      <c r="G2753" s="54">
        <v>11</v>
      </c>
      <c r="H2753" s="54">
        <v>24771.3993730986</v>
      </c>
      <c r="I2753" s="42"/>
      <c r="J2753" s="49">
        <v>43189</v>
      </c>
      <c r="K2753" s="54">
        <v>11</v>
      </c>
      <c r="L2753" s="54">
        <v>26423.84</v>
      </c>
      <c r="M2753" s="42"/>
      <c r="N2753" s="49">
        <v>43189</v>
      </c>
      <c r="O2753" s="54">
        <v>11</v>
      </c>
      <c r="P2753" s="54">
        <v>11871.785333786</v>
      </c>
      <c r="Q2753" s="42"/>
      <c r="R2753" s="55">
        <f t="shared" si="126"/>
        <v>1.0667076010528467</v>
      </c>
      <c r="S2753" s="55">
        <f t="shared" si="127"/>
        <v>29409.261500268032</v>
      </c>
      <c r="T2753" s="55">
        <f t="shared" si="128"/>
        <v>12663.723653617233</v>
      </c>
    </row>
    <row r="2754" spans="2:20">
      <c r="B2754" s="49">
        <v>43189</v>
      </c>
      <c r="C2754" s="50">
        <v>12</v>
      </c>
      <c r="D2754" s="50">
        <v>2.3471500000000001</v>
      </c>
      <c r="E2754" s="42"/>
      <c r="F2754" s="49">
        <v>43189</v>
      </c>
      <c r="G2754" s="54">
        <v>12</v>
      </c>
      <c r="H2754" s="54">
        <v>25105.007279314199</v>
      </c>
      <c r="I2754" s="42"/>
      <c r="J2754" s="49">
        <v>43189</v>
      </c>
      <c r="K2754" s="54">
        <v>12</v>
      </c>
      <c r="L2754" s="54">
        <v>26192.22</v>
      </c>
      <c r="M2754" s="42"/>
      <c r="N2754" s="49">
        <v>43189</v>
      </c>
      <c r="O2754" s="54">
        <v>12</v>
      </c>
      <c r="P2754" s="54">
        <v>12064.987847972399</v>
      </c>
      <c r="Q2754" s="42"/>
      <c r="R2754" s="55">
        <f t="shared" si="126"/>
        <v>1.0433066084621945</v>
      </c>
      <c r="S2754" s="55">
        <f t="shared" si="127"/>
        <v>28318.336227368418</v>
      </c>
      <c r="T2754" s="55">
        <f t="shared" si="128"/>
        <v>12587.481552805675</v>
      </c>
    </row>
    <row r="2755" spans="2:20">
      <c r="B2755" s="49">
        <v>43189</v>
      </c>
      <c r="C2755" s="50">
        <v>13</v>
      </c>
      <c r="D2755" s="50">
        <v>3.4154900000000001</v>
      </c>
      <c r="E2755" s="42"/>
      <c r="F2755" s="49">
        <v>43189</v>
      </c>
      <c r="G2755" s="54">
        <v>13</v>
      </c>
      <c r="H2755" s="54">
        <v>25736.173941578199</v>
      </c>
      <c r="I2755" s="42"/>
      <c r="J2755" s="49">
        <v>43189</v>
      </c>
      <c r="K2755" s="54">
        <v>13</v>
      </c>
      <c r="L2755" s="54">
        <v>37189.43</v>
      </c>
      <c r="M2755" s="42"/>
      <c r="N2755" s="49">
        <v>43189</v>
      </c>
      <c r="O2755" s="54">
        <v>13</v>
      </c>
      <c r="P2755" s="54">
        <v>12485.9074426606</v>
      </c>
      <c r="Q2755" s="42"/>
      <c r="R2755" s="55">
        <f t="shared" si="126"/>
        <v>1.4450255925539282</v>
      </c>
      <c r="S2755" s="55">
        <f t="shared" si="127"/>
        <v>42645.492011332855</v>
      </c>
      <c r="T2755" s="55">
        <f t="shared" si="128"/>
        <v>18042.455800904136</v>
      </c>
    </row>
    <row r="2756" spans="2:20">
      <c r="B2756" s="49">
        <v>43189</v>
      </c>
      <c r="C2756" s="50">
        <v>14</v>
      </c>
      <c r="D2756" s="50">
        <v>2.0600100000000001</v>
      </c>
      <c r="E2756" s="42"/>
      <c r="F2756" s="49">
        <v>43189</v>
      </c>
      <c r="G2756" s="54">
        <v>14</v>
      </c>
      <c r="H2756" s="54">
        <v>26450.159970070799</v>
      </c>
      <c r="I2756" s="42"/>
      <c r="J2756" s="49">
        <v>43189</v>
      </c>
      <c r="K2756" s="54">
        <v>14</v>
      </c>
      <c r="L2756" s="54">
        <v>-1288.23</v>
      </c>
      <c r="M2756" s="42"/>
      <c r="N2756" s="49">
        <v>43189</v>
      </c>
      <c r="O2756" s="54">
        <v>14</v>
      </c>
      <c r="P2756" s="54">
        <v>12923.2436193414</v>
      </c>
      <c r="Q2756" s="42"/>
      <c r="R2756" s="55">
        <f t="shared" si="126"/>
        <v>-4.8704053263105909E-2</v>
      </c>
      <c r="S2756" s="55">
        <f t="shared" si="127"/>
        <v>26622.01108827948</v>
      </c>
      <c r="T2756" s="55">
        <f t="shared" si="128"/>
        <v>-629.41434556849708</v>
      </c>
    </row>
    <row r="2757" spans="2:20">
      <c r="B2757" s="49">
        <v>43189</v>
      </c>
      <c r="C2757" s="50">
        <v>15</v>
      </c>
      <c r="D2757" s="50">
        <v>2.0551900000000001</v>
      </c>
      <c r="E2757" s="42"/>
      <c r="F2757" s="49">
        <v>43189</v>
      </c>
      <c r="G2757" s="54">
        <v>15</v>
      </c>
      <c r="H2757" s="54">
        <v>28751.2791311787</v>
      </c>
      <c r="I2757" s="42"/>
      <c r="J2757" s="49">
        <v>43189</v>
      </c>
      <c r="K2757" s="54">
        <v>15</v>
      </c>
      <c r="L2757" s="54">
        <v>3643.19</v>
      </c>
      <c r="M2757" s="42"/>
      <c r="N2757" s="49">
        <v>43189</v>
      </c>
      <c r="O2757" s="54">
        <v>15</v>
      </c>
      <c r="P2757" s="54">
        <v>14425.4923905018</v>
      </c>
      <c r="Q2757" s="42"/>
      <c r="R2757" s="55">
        <f t="shared" si="126"/>
        <v>0.12671401447489763</v>
      </c>
      <c r="S2757" s="55">
        <f t="shared" si="127"/>
        <v>29647.127706035397</v>
      </c>
      <c r="T2757" s="55">
        <f t="shared" si="128"/>
        <v>1827.9120515775708</v>
      </c>
    </row>
    <row r="2758" spans="2:20">
      <c r="B2758" s="49">
        <v>43189</v>
      </c>
      <c r="C2758" s="50">
        <v>16</v>
      </c>
      <c r="D2758" s="50">
        <v>2.09239</v>
      </c>
      <c r="E2758" s="42"/>
      <c r="F2758" s="49">
        <v>43189</v>
      </c>
      <c r="G2758" s="54">
        <v>16</v>
      </c>
      <c r="H2758" s="54">
        <v>29847.604175803401</v>
      </c>
      <c r="I2758" s="42"/>
      <c r="J2758" s="49">
        <v>43189</v>
      </c>
      <c r="K2758" s="54">
        <v>16</v>
      </c>
      <c r="L2758" s="54">
        <v>6186.77</v>
      </c>
      <c r="M2758" s="42"/>
      <c r="N2758" s="49">
        <v>43189</v>
      </c>
      <c r="O2758" s="54">
        <v>16</v>
      </c>
      <c r="P2758" s="54">
        <v>15030.9157997371</v>
      </c>
      <c r="Q2758" s="42"/>
      <c r="R2758" s="55">
        <f t="shared" si="126"/>
        <v>0.20727861316974439</v>
      </c>
      <c r="S2758" s="55">
        <f t="shared" si="127"/>
        <v>31450.537910211911</v>
      </c>
      <c r="T2758" s="55">
        <f t="shared" si="128"/>
        <v>3115.5873816407056</v>
      </c>
    </row>
    <row r="2759" spans="2:20">
      <c r="B2759" s="49">
        <v>43189</v>
      </c>
      <c r="C2759" s="50">
        <v>17</v>
      </c>
      <c r="D2759" s="50">
        <v>2.5087999999999999</v>
      </c>
      <c r="E2759" s="42"/>
      <c r="F2759" s="49">
        <v>43189</v>
      </c>
      <c r="G2759" s="54">
        <v>17</v>
      </c>
      <c r="H2759" s="54">
        <v>30634.263005773701</v>
      </c>
      <c r="I2759" s="42"/>
      <c r="J2759" s="49">
        <v>43189</v>
      </c>
      <c r="K2759" s="54">
        <v>17</v>
      </c>
      <c r="L2759" s="54">
        <v>26017.08</v>
      </c>
      <c r="M2759" s="42"/>
      <c r="N2759" s="49">
        <v>43189</v>
      </c>
      <c r="O2759" s="54">
        <v>17</v>
      </c>
      <c r="P2759" s="54">
        <v>15407.447444403801</v>
      </c>
      <c r="Q2759" s="42"/>
      <c r="R2759" s="55">
        <f t="shared" si="126"/>
        <v>0.84928042809766668</v>
      </c>
      <c r="S2759" s="55">
        <f t="shared" si="127"/>
        <v>38654.204148520257</v>
      </c>
      <c r="T2759" s="55">
        <f t="shared" si="128"/>
        <v>13085.24356147556</v>
      </c>
    </row>
    <row r="2760" spans="2:20">
      <c r="B2760" s="49">
        <v>43189</v>
      </c>
      <c r="C2760" s="50">
        <v>18</v>
      </c>
      <c r="D2760" s="50">
        <v>2.52203</v>
      </c>
      <c r="E2760" s="42"/>
      <c r="F2760" s="49">
        <v>43189</v>
      </c>
      <c r="G2760" s="54">
        <v>18</v>
      </c>
      <c r="H2760" s="54">
        <v>31094.585936175601</v>
      </c>
      <c r="I2760" s="42"/>
      <c r="J2760" s="49">
        <v>43189</v>
      </c>
      <c r="K2760" s="54">
        <v>18</v>
      </c>
      <c r="L2760" s="54">
        <v>27395.81</v>
      </c>
      <c r="M2760" s="42"/>
      <c r="N2760" s="49">
        <v>43189</v>
      </c>
      <c r="O2760" s="54">
        <v>18</v>
      </c>
      <c r="P2760" s="54">
        <v>15663.8383491924</v>
      </c>
      <c r="Q2760" s="42"/>
      <c r="R2760" s="55">
        <f t="shared" si="126"/>
        <v>0.88104758996412857</v>
      </c>
      <c r="S2760" s="55">
        <f t="shared" si="127"/>
        <v>39504.67023181371</v>
      </c>
      <c r="T2760" s="55">
        <f t="shared" si="128"/>
        <v>13800.587027143658</v>
      </c>
    </row>
    <row r="2761" spans="2:20">
      <c r="B2761" s="49">
        <v>43189</v>
      </c>
      <c r="C2761" s="50">
        <v>19</v>
      </c>
      <c r="D2761" s="50">
        <v>2.0393400000000002</v>
      </c>
      <c r="E2761" s="42"/>
      <c r="F2761" s="49">
        <v>43189</v>
      </c>
      <c r="G2761" s="54">
        <v>19</v>
      </c>
      <c r="H2761" s="54">
        <v>31362.768808665802</v>
      </c>
      <c r="I2761" s="42"/>
      <c r="J2761" s="49">
        <v>43189</v>
      </c>
      <c r="K2761" s="54">
        <v>19</v>
      </c>
      <c r="L2761" s="54">
        <v>10620.49</v>
      </c>
      <c r="M2761" s="42"/>
      <c r="N2761" s="49">
        <v>43189</v>
      </c>
      <c r="O2761" s="54">
        <v>19</v>
      </c>
      <c r="P2761" s="54">
        <v>15575.974899848199</v>
      </c>
      <c r="Q2761" s="42"/>
      <c r="R2761" s="55">
        <f t="shared" si="126"/>
        <v>0.33863368584553882</v>
      </c>
      <c r="S2761" s="55">
        <f t="shared" si="127"/>
        <v>31764.708652256428</v>
      </c>
      <c r="T2761" s="55">
        <f t="shared" si="128"/>
        <v>5274.549790973193</v>
      </c>
    </row>
    <row r="2762" spans="2:20">
      <c r="B2762" s="49">
        <v>43189</v>
      </c>
      <c r="C2762" s="50">
        <v>20</v>
      </c>
      <c r="D2762" s="50">
        <v>2.2091500000000002</v>
      </c>
      <c r="E2762" s="42"/>
      <c r="F2762" s="49">
        <v>43189</v>
      </c>
      <c r="G2762" s="54">
        <v>20</v>
      </c>
      <c r="H2762" s="54">
        <v>31630.799799492401</v>
      </c>
      <c r="I2762" s="42"/>
      <c r="J2762" s="49">
        <v>43189</v>
      </c>
      <c r="K2762" s="54">
        <v>20</v>
      </c>
      <c r="L2762" s="54">
        <v>16744.28</v>
      </c>
      <c r="M2762" s="42"/>
      <c r="N2762" s="49">
        <v>43189</v>
      </c>
      <c r="O2762" s="54">
        <v>20</v>
      </c>
      <c r="P2762" s="54">
        <v>15703.936279213</v>
      </c>
      <c r="Q2762" s="42"/>
      <c r="R2762" s="55">
        <f t="shared" ref="R2762:R2825" si="129">L2762/H2762</f>
        <v>0.5293663172016505</v>
      </c>
      <c r="S2762" s="55">
        <f t="shared" ref="S2762:S2825" si="130">P2762*D2762</f>
        <v>34692.350831223397</v>
      </c>
      <c r="T2762" s="55">
        <f t="shared" ref="T2762:T2825" si="131">P2762*R2762</f>
        <v>8313.1349136963763</v>
      </c>
    </row>
    <row r="2763" spans="2:20">
      <c r="B2763" s="49">
        <v>43189</v>
      </c>
      <c r="C2763" s="50">
        <v>21</v>
      </c>
      <c r="D2763" s="50">
        <v>2.0215800000000002</v>
      </c>
      <c r="E2763" s="42"/>
      <c r="F2763" s="49">
        <v>43189</v>
      </c>
      <c r="G2763" s="54">
        <v>21</v>
      </c>
      <c r="H2763" s="54">
        <v>31865.049080090499</v>
      </c>
      <c r="I2763" s="42"/>
      <c r="J2763" s="49">
        <v>43189</v>
      </c>
      <c r="K2763" s="54">
        <v>21</v>
      </c>
      <c r="L2763" s="54">
        <v>6775.52</v>
      </c>
      <c r="M2763" s="42"/>
      <c r="N2763" s="49">
        <v>43189</v>
      </c>
      <c r="O2763" s="54">
        <v>21</v>
      </c>
      <c r="P2763" s="54">
        <v>15726.9644963142</v>
      </c>
      <c r="Q2763" s="42"/>
      <c r="R2763" s="55">
        <f t="shared" si="129"/>
        <v>0.21263171391860156</v>
      </c>
      <c r="S2763" s="55">
        <f t="shared" si="130"/>
        <v>31793.316886458862</v>
      </c>
      <c r="T2763" s="55">
        <f t="shared" si="131"/>
        <v>3344.0514155882847</v>
      </c>
    </row>
    <row r="2764" spans="2:20">
      <c r="B2764" s="49">
        <v>43189</v>
      </c>
      <c r="C2764" s="50">
        <v>22</v>
      </c>
      <c r="D2764" s="50">
        <v>2.4714800000000001</v>
      </c>
      <c r="E2764" s="42"/>
      <c r="F2764" s="49">
        <v>43189</v>
      </c>
      <c r="G2764" s="54">
        <v>22</v>
      </c>
      <c r="H2764" s="54">
        <v>31748.444680881501</v>
      </c>
      <c r="I2764" s="42"/>
      <c r="J2764" s="49">
        <v>43189</v>
      </c>
      <c r="K2764" s="54">
        <v>22</v>
      </c>
      <c r="L2764" s="54">
        <v>24006.13</v>
      </c>
      <c r="M2764" s="42"/>
      <c r="N2764" s="49">
        <v>43189</v>
      </c>
      <c r="O2764" s="54">
        <v>22</v>
      </c>
      <c r="P2764" s="54">
        <v>15668.260843457399</v>
      </c>
      <c r="Q2764" s="42"/>
      <c r="R2764" s="55">
        <f t="shared" si="129"/>
        <v>0.75613562306112525</v>
      </c>
      <c r="S2764" s="55">
        <f t="shared" si="130"/>
        <v>38723.793309388093</v>
      </c>
      <c r="T2764" s="55">
        <f t="shared" si="131"/>
        <v>11847.330175151892</v>
      </c>
    </row>
    <row r="2765" spans="2:20">
      <c r="B2765" s="49">
        <v>43189</v>
      </c>
      <c r="C2765" s="50">
        <v>23</v>
      </c>
      <c r="D2765" s="50">
        <v>2.5557300000000001</v>
      </c>
      <c r="E2765" s="42"/>
      <c r="F2765" s="49">
        <v>43189</v>
      </c>
      <c r="G2765" s="54">
        <v>23</v>
      </c>
      <c r="H2765" s="54">
        <v>31779.899793987399</v>
      </c>
      <c r="I2765" s="42"/>
      <c r="J2765" s="49">
        <v>43189</v>
      </c>
      <c r="K2765" s="54">
        <v>23</v>
      </c>
      <c r="L2765" s="54">
        <v>32600.36</v>
      </c>
      <c r="M2765" s="42"/>
      <c r="N2765" s="49">
        <v>43189</v>
      </c>
      <c r="O2765" s="54">
        <v>23</v>
      </c>
      <c r="P2765" s="54">
        <v>15686.479807960201</v>
      </c>
      <c r="Q2765" s="42"/>
      <c r="R2765" s="55">
        <f t="shared" si="129"/>
        <v>1.0258169538397295</v>
      </c>
      <c r="S2765" s="55">
        <f t="shared" si="130"/>
        <v>40090.407039598125</v>
      </c>
      <c r="T2765" s="55">
        <f t="shared" si="131"/>
        <v>16091.456933070158</v>
      </c>
    </row>
    <row r="2766" spans="2:20">
      <c r="B2766" s="49">
        <v>43189</v>
      </c>
      <c r="C2766" s="50">
        <v>24</v>
      </c>
      <c r="D2766" s="50">
        <v>2.29278</v>
      </c>
      <c r="E2766" s="42"/>
      <c r="F2766" s="49">
        <v>43189</v>
      </c>
      <c r="G2766" s="54">
        <v>24</v>
      </c>
      <c r="H2766" s="54">
        <v>31806.9365561458</v>
      </c>
      <c r="I2766" s="42"/>
      <c r="J2766" s="49">
        <v>43189</v>
      </c>
      <c r="K2766" s="54">
        <v>24</v>
      </c>
      <c r="L2766" s="54">
        <v>22632.54</v>
      </c>
      <c r="M2766" s="42"/>
      <c r="N2766" s="49">
        <v>43189</v>
      </c>
      <c r="O2766" s="54">
        <v>24</v>
      </c>
      <c r="P2766" s="54">
        <v>15697.3732401486</v>
      </c>
      <c r="Q2766" s="42"/>
      <c r="R2766" s="55">
        <f t="shared" si="129"/>
        <v>0.71155988128718095</v>
      </c>
      <c r="S2766" s="55">
        <f t="shared" si="130"/>
        <v>35990.623417547904</v>
      </c>
      <c r="T2766" s="55">
        <f t="shared" si="131"/>
        <v>11169.621039280708</v>
      </c>
    </row>
    <row r="2767" spans="2:20">
      <c r="B2767" s="49">
        <v>43189</v>
      </c>
      <c r="C2767" s="50">
        <v>25</v>
      </c>
      <c r="D2767" s="50">
        <v>2.4391099999999999</v>
      </c>
      <c r="E2767" s="42"/>
      <c r="F2767" s="49">
        <v>43189</v>
      </c>
      <c r="G2767" s="54">
        <v>25</v>
      </c>
      <c r="H2767" s="54">
        <v>31905.981000934498</v>
      </c>
      <c r="I2767" s="42"/>
      <c r="J2767" s="49">
        <v>43189</v>
      </c>
      <c r="K2767" s="54">
        <v>25</v>
      </c>
      <c r="L2767" s="54">
        <v>24415.64</v>
      </c>
      <c r="M2767" s="42"/>
      <c r="N2767" s="49">
        <v>43189</v>
      </c>
      <c r="O2767" s="54">
        <v>25</v>
      </c>
      <c r="P2767" s="54">
        <v>15784.461313707399</v>
      </c>
      <c r="Q2767" s="42"/>
      <c r="R2767" s="55">
        <f t="shared" si="129"/>
        <v>0.76523708828400816</v>
      </c>
      <c r="S2767" s="55">
        <f t="shared" si="130"/>
        <v>38500.037434876853</v>
      </c>
      <c r="T2767" s="55">
        <f t="shared" si="131"/>
        <v>12078.85521583302</v>
      </c>
    </row>
    <row r="2768" spans="2:20">
      <c r="B2768" s="49">
        <v>43189</v>
      </c>
      <c r="C2768" s="50">
        <v>26</v>
      </c>
      <c r="D2768" s="50">
        <v>2.1474099999999998</v>
      </c>
      <c r="E2768" s="42"/>
      <c r="F2768" s="49">
        <v>43189</v>
      </c>
      <c r="G2768" s="54">
        <v>26</v>
      </c>
      <c r="H2768" s="54">
        <v>31941.345195652499</v>
      </c>
      <c r="I2768" s="42"/>
      <c r="J2768" s="49">
        <v>43189</v>
      </c>
      <c r="K2768" s="54">
        <v>26</v>
      </c>
      <c r="L2768" s="54">
        <v>11563.33</v>
      </c>
      <c r="M2768" s="42"/>
      <c r="N2768" s="49">
        <v>43189</v>
      </c>
      <c r="O2768" s="54">
        <v>26</v>
      </c>
      <c r="P2768" s="54">
        <v>15803.855438881499</v>
      </c>
      <c r="Q2768" s="42"/>
      <c r="R2768" s="55">
        <f t="shared" si="129"/>
        <v>0.36201762728433468</v>
      </c>
      <c r="S2768" s="55">
        <f t="shared" si="130"/>
        <v>33937.357208008514</v>
      </c>
      <c r="T2768" s="55">
        <f t="shared" si="131"/>
        <v>5721.274247928508</v>
      </c>
    </row>
    <row r="2769" spans="2:20">
      <c r="B2769" s="49">
        <v>43189</v>
      </c>
      <c r="C2769" s="50">
        <v>27</v>
      </c>
      <c r="D2769" s="50">
        <v>1.80704</v>
      </c>
      <c r="E2769" s="42"/>
      <c r="F2769" s="49">
        <v>43189</v>
      </c>
      <c r="G2769" s="54">
        <v>27</v>
      </c>
      <c r="H2769" s="54">
        <v>32105.278117768201</v>
      </c>
      <c r="I2769" s="42"/>
      <c r="J2769" s="49">
        <v>43189</v>
      </c>
      <c r="K2769" s="54">
        <v>27</v>
      </c>
      <c r="L2769" s="54">
        <v>8547.74</v>
      </c>
      <c r="M2769" s="42"/>
      <c r="N2769" s="49">
        <v>43189</v>
      </c>
      <c r="O2769" s="54">
        <v>27</v>
      </c>
      <c r="P2769" s="54">
        <v>15917.9141413292</v>
      </c>
      <c r="Q2769" s="42"/>
      <c r="R2769" s="55">
        <f t="shared" si="129"/>
        <v>0.26624095790870528</v>
      </c>
      <c r="S2769" s="55">
        <f t="shared" si="130"/>
        <v>28764.307569947516</v>
      </c>
      <c r="T2769" s="55">
        <f t="shared" si="131"/>
        <v>4238.0007088960119</v>
      </c>
    </row>
    <row r="2770" spans="2:20">
      <c r="B2770" s="49">
        <v>43189</v>
      </c>
      <c r="C2770" s="50">
        <v>28</v>
      </c>
      <c r="D2770" s="50">
        <v>1.4696499999999999</v>
      </c>
      <c r="E2770" s="42"/>
      <c r="F2770" s="49">
        <v>43189</v>
      </c>
      <c r="G2770" s="54">
        <v>28</v>
      </c>
      <c r="H2770" s="54">
        <v>31962.811850344799</v>
      </c>
      <c r="I2770" s="42"/>
      <c r="J2770" s="49">
        <v>43189</v>
      </c>
      <c r="K2770" s="54">
        <v>28</v>
      </c>
      <c r="L2770" s="54">
        <v>-186.81</v>
      </c>
      <c r="M2770" s="42"/>
      <c r="N2770" s="49">
        <v>43189</v>
      </c>
      <c r="O2770" s="54">
        <v>28</v>
      </c>
      <c r="P2770" s="54">
        <v>15845.6139024718</v>
      </c>
      <c r="Q2770" s="42"/>
      <c r="R2770" s="55">
        <f t="shared" si="129"/>
        <v>-5.8446046885572986E-3</v>
      </c>
      <c r="S2770" s="55">
        <f t="shared" si="130"/>
        <v>23287.50647176768</v>
      </c>
      <c r="T2770" s="55">
        <f t="shared" si="131"/>
        <v>-92.611349307455399</v>
      </c>
    </row>
    <row r="2771" spans="2:20">
      <c r="B2771" s="49">
        <v>43189</v>
      </c>
      <c r="C2771" s="50">
        <v>29</v>
      </c>
      <c r="D2771" s="50">
        <v>2.1073499999999998</v>
      </c>
      <c r="E2771" s="42"/>
      <c r="F2771" s="49">
        <v>43189</v>
      </c>
      <c r="G2771" s="54">
        <v>29</v>
      </c>
      <c r="H2771" s="54">
        <v>32221.8463128925</v>
      </c>
      <c r="I2771" s="42"/>
      <c r="J2771" s="49">
        <v>43189</v>
      </c>
      <c r="K2771" s="54">
        <v>29</v>
      </c>
      <c r="L2771" s="54">
        <v>18161.560000000001</v>
      </c>
      <c r="M2771" s="42"/>
      <c r="N2771" s="49">
        <v>43189</v>
      </c>
      <c r="O2771" s="54">
        <v>29</v>
      </c>
      <c r="P2771" s="54">
        <v>16001.617982637499</v>
      </c>
      <c r="Q2771" s="42"/>
      <c r="R2771" s="55">
        <f t="shared" si="129"/>
        <v>0.56364119621330511</v>
      </c>
      <c r="S2771" s="55">
        <f t="shared" si="130"/>
        <v>33721.009655711132</v>
      </c>
      <c r="T2771" s="55">
        <f t="shared" si="131"/>
        <v>9019.1711010821346</v>
      </c>
    </row>
    <row r="2772" spans="2:20">
      <c r="B2772" s="49">
        <v>43189</v>
      </c>
      <c r="C2772" s="50">
        <v>30</v>
      </c>
      <c r="D2772" s="50">
        <v>1.73641</v>
      </c>
      <c r="E2772" s="42"/>
      <c r="F2772" s="49">
        <v>43189</v>
      </c>
      <c r="G2772" s="54">
        <v>30</v>
      </c>
      <c r="H2772" s="54">
        <v>32017.373463008302</v>
      </c>
      <c r="I2772" s="42"/>
      <c r="J2772" s="49">
        <v>43189</v>
      </c>
      <c r="K2772" s="54">
        <v>30</v>
      </c>
      <c r="L2772" s="54">
        <v>6771.72</v>
      </c>
      <c r="M2772" s="42"/>
      <c r="N2772" s="49">
        <v>43189</v>
      </c>
      <c r="O2772" s="54">
        <v>30</v>
      </c>
      <c r="P2772" s="54">
        <v>15895.092161836999</v>
      </c>
      <c r="Q2772" s="42"/>
      <c r="R2772" s="55">
        <f t="shared" si="129"/>
        <v>0.21150142149616979</v>
      </c>
      <c r="S2772" s="55">
        <f t="shared" si="130"/>
        <v>27600.396980735386</v>
      </c>
      <c r="T2772" s="55">
        <f t="shared" si="131"/>
        <v>3361.8345870411517</v>
      </c>
    </row>
    <row r="2773" spans="2:20">
      <c r="B2773" s="49">
        <v>43189</v>
      </c>
      <c r="C2773" s="50">
        <v>31</v>
      </c>
      <c r="D2773" s="50">
        <v>1.25441</v>
      </c>
      <c r="E2773" s="42"/>
      <c r="F2773" s="49">
        <v>43189</v>
      </c>
      <c r="G2773" s="54">
        <v>31</v>
      </c>
      <c r="H2773" s="54">
        <v>31893.988868067801</v>
      </c>
      <c r="I2773" s="42"/>
      <c r="J2773" s="49">
        <v>43189</v>
      </c>
      <c r="K2773" s="54">
        <v>31</v>
      </c>
      <c r="L2773" s="54">
        <v>-8057.1</v>
      </c>
      <c r="M2773" s="42"/>
      <c r="N2773" s="49">
        <v>43189</v>
      </c>
      <c r="O2773" s="54">
        <v>31</v>
      </c>
      <c r="P2773" s="54">
        <v>15729.421529424601</v>
      </c>
      <c r="Q2773" s="42"/>
      <c r="R2773" s="55">
        <f t="shared" si="129"/>
        <v>-0.252621270839746</v>
      </c>
      <c r="S2773" s="55">
        <f t="shared" si="130"/>
        <v>19731.143660725513</v>
      </c>
      <c r="T2773" s="55">
        <f t="shared" si="131"/>
        <v>-3973.5864563373038</v>
      </c>
    </row>
    <row r="2774" spans="2:20">
      <c r="B2774" s="49">
        <v>43189</v>
      </c>
      <c r="C2774" s="50">
        <v>32</v>
      </c>
      <c r="D2774" s="50">
        <v>1.26993</v>
      </c>
      <c r="E2774" s="42"/>
      <c r="F2774" s="49">
        <v>43189</v>
      </c>
      <c r="G2774" s="54">
        <v>32</v>
      </c>
      <c r="H2774" s="54">
        <v>32250.650114031901</v>
      </c>
      <c r="I2774" s="42"/>
      <c r="J2774" s="49">
        <v>43189</v>
      </c>
      <c r="K2774" s="54">
        <v>32</v>
      </c>
      <c r="L2774" s="54">
        <v>-9800.2000000000007</v>
      </c>
      <c r="M2774" s="42"/>
      <c r="N2774" s="49">
        <v>43189</v>
      </c>
      <c r="O2774" s="54">
        <v>32</v>
      </c>
      <c r="P2774" s="54">
        <v>15888.1565240908</v>
      </c>
      <c r="Q2774" s="42"/>
      <c r="R2774" s="55">
        <f t="shared" si="129"/>
        <v>-0.30387604483470682</v>
      </c>
      <c r="S2774" s="55">
        <f t="shared" si="130"/>
        <v>20176.846614638631</v>
      </c>
      <c r="T2774" s="55">
        <f t="shared" si="131"/>
        <v>-4828.0301642554559</v>
      </c>
    </row>
    <row r="2775" spans="2:20">
      <c r="B2775" s="49">
        <v>43189</v>
      </c>
      <c r="C2775" s="50">
        <v>33</v>
      </c>
      <c r="D2775" s="50">
        <v>1.4375599999999999</v>
      </c>
      <c r="E2775" s="42"/>
      <c r="F2775" s="49">
        <v>43189</v>
      </c>
      <c r="G2775" s="54">
        <v>33</v>
      </c>
      <c r="H2775" s="54">
        <v>32855.997159141298</v>
      </c>
      <c r="I2775" s="42"/>
      <c r="J2775" s="49">
        <v>43189</v>
      </c>
      <c r="K2775" s="54">
        <v>33</v>
      </c>
      <c r="L2775" s="54">
        <v>-5798.08</v>
      </c>
      <c r="M2775" s="42"/>
      <c r="N2775" s="49">
        <v>43189</v>
      </c>
      <c r="O2775" s="54">
        <v>33</v>
      </c>
      <c r="P2775" s="54">
        <v>16218.469730621</v>
      </c>
      <c r="Q2775" s="42"/>
      <c r="R2775" s="55">
        <f t="shared" si="129"/>
        <v>-0.17646945767363023</v>
      </c>
      <c r="S2775" s="55">
        <f t="shared" si="130"/>
        <v>23315.023345951526</v>
      </c>
      <c r="T2775" s="55">
        <f t="shared" si="131"/>
        <v>-2862.0645576588759</v>
      </c>
    </row>
    <row r="2776" spans="2:20">
      <c r="B2776" s="49">
        <v>43189</v>
      </c>
      <c r="C2776" s="50">
        <v>34</v>
      </c>
      <c r="D2776" s="50">
        <v>2.2270400000000001</v>
      </c>
      <c r="E2776" s="42"/>
      <c r="F2776" s="49">
        <v>43189</v>
      </c>
      <c r="G2776" s="54">
        <v>34</v>
      </c>
      <c r="H2776" s="54">
        <v>33712.871457259302</v>
      </c>
      <c r="I2776" s="42"/>
      <c r="J2776" s="49">
        <v>43189</v>
      </c>
      <c r="K2776" s="54">
        <v>34</v>
      </c>
      <c r="L2776" s="54">
        <v>10470.89</v>
      </c>
      <c r="M2776" s="42"/>
      <c r="N2776" s="49">
        <v>43189</v>
      </c>
      <c r="O2776" s="54">
        <v>34</v>
      </c>
      <c r="P2776" s="54">
        <v>16673.929563064801</v>
      </c>
      <c r="Q2776" s="42"/>
      <c r="R2776" s="55">
        <f t="shared" si="129"/>
        <v>0.31059027449723009</v>
      </c>
      <c r="S2776" s="55">
        <f t="shared" si="130"/>
        <v>37133.508094127836</v>
      </c>
      <c r="T2776" s="55">
        <f t="shared" si="131"/>
        <v>5178.7603599397762</v>
      </c>
    </row>
    <row r="2777" spans="2:20">
      <c r="B2777" s="49">
        <v>43189</v>
      </c>
      <c r="C2777" s="50">
        <v>35</v>
      </c>
      <c r="D2777" s="50">
        <v>2.4347500000000002</v>
      </c>
      <c r="E2777" s="42"/>
      <c r="F2777" s="49">
        <v>43189</v>
      </c>
      <c r="G2777" s="54">
        <v>35</v>
      </c>
      <c r="H2777" s="54">
        <v>34457.254361471401</v>
      </c>
      <c r="I2777" s="42"/>
      <c r="J2777" s="49">
        <v>43189</v>
      </c>
      <c r="K2777" s="54">
        <v>35</v>
      </c>
      <c r="L2777" s="54">
        <v>26402.73</v>
      </c>
      <c r="M2777" s="42"/>
      <c r="N2777" s="49">
        <v>43189</v>
      </c>
      <c r="O2777" s="54">
        <v>35</v>
      </c>
      <c r="P2777" s="54">
        <v>17029.888555983802</v>
      </c>
      <c r="Q2777" s="42"/>
      <c r="R2777" s="55">
        <f t="shared" si="129"/>
        <v>0.76624590349027866</v>
      </c>
      <c r="S2777" s="55">
        <f t="shared" si="130"/>
        <v>41463.521161681565</v>
      </c>
      <c r="T2777" s="55">
        <f t="shared" si="131"/>
        <v>13049.082342918566</v>
      </c>
    </row>
    <row r="2778" spans="2:20">
      <c r="B2778" s="49">
        <v>43189</v>
      </c>
      <c r="C2778" s="50">
        <v>36</v>
      </c>
      <c r="D2778" s="50">
        <v>2.6500900000000001</v>
      </c>
      <c r="E2778" s="42"/>
      <c r="F2778" s="49">
        <v>43189</v>
      </c>
      <c r="G2778" s="54">
        <v>36</v>
      </c>
      <c r="H2778" s="54">
        <v>34807.135989112801</v>
      </c>
      <c r="I2778" s="42"/>
      <c r="J2778" s="49">
        <v>43189</v>
      </c>
      <c r="K2778" s="54">
        <v>36</v>
      </c>
      <c r="L2778" s="54">
        <v>36408.53</v>
      </c>
      <c r="M2778" s="42"/>
      <c r="N2778" s="49">
        <v>43189</v>
      </c>
      <c r="O2778" s="54">
        <v>36</v>
      </c>
      <c r="P2778" s="54">
        <v>17193.642121339199</v>
      </c>
      <c r="Q2778" s="42"/>
      <c r="R2778" s="55">
        <f t="shared" si="129"/>
        <v>1.0460076350834522</v>
      </c>
      <c r="S2778" s="55">
        <f t="shared" si="130"/>
        <v>45564.699049339797</v>
      </c>
      <c r="T2778" s="55">
        <f t="shared" si="131"/>
        <v>17984.680933813244</v>
      </c>
    </row>
    <row r="2779" spans="2:20">
      <c r="B2779" s="49">
        <v>43189</v>
      </c>
      <c r="C2779" s="50">
        <v>37</v>
      </c>
      <c r="D2779" s="50">
        <v>2.0859899999999998</v>
      </c>
      <c r="E2779" s="42"/>
      <c r="F2779" s="49">
        <v>43189</v>
      </c>
      <c r="G2779" s="54">
        <v>37</v>
      </c>
      <c r="H2779" s="54">
        <v>34928.024584881998</v>
      </c>
      <c r="I2779" s="42"/>
      <c r="J2779" s="49">
        <v>43189</v>
      </c>
      <c r="K2779" s="54">
        <v>37</v>
      </c>
      <c r="L2779" s="54">
        <v>1417.39</v>
      </c>
      <c r="M2779" s="42"/>
      <c r="N2779" s="49">
        <v>43189</v>
      </c>
      <c r="O2779" s="54">
        <v>37</v>
      </c>
      <c r="P2779" s="54">
        <v>17232.865692899999</v>
      </c>
      <c r="Q2779" s="42"/>
      <c r="R2779" s="55">
        <f t="shared" si="129"/>
        <v>4.0580308129234806E-2</v>
      </c>
      <c r="S2779" s="55">
        <f t="shared" si="130"/>
        <v>35947.585506732466</v>
      </c>
      <c r="T2779" s="55">
        <f t="shared" si="131"/>
        <v>699.31499976760142</v>
      </c>
    </row>
    <row r="2780" spans="2:20">
      <c r="B2780" s="49">
        <v>43189</v>
      </c>
      <c r="C2780" s="50">
        <v>38</v>
      </c>
      <c r="D2780" s="50">
        <v>1.36267</v>
      </c>
      <c r="E2780" s="42"/>
      <c r="F2780" s="49">
        <v>43189</v>
      </c>
      <c r="G2780" s="54">
        <v>38</v>
      </c>
      <c r="H2780" s="54">
        <v>34993.8065657189</v>
      </c>
      <c r="I2780" s="42"/>
      <c r="J2780" s="49">
        <v>43189</v>
      </c>
      <c r="K2780" s="54">
        <v>38</v>
      </c>
      <c r="L2780" s="54">
        <v>-14222.32</v>
      </c>
      <c r="M2780" s="42"/>
      <c r="N2780" s="49">
        <v>43189</v>
      </c>
      <c r="O2780" s="54">
        <v>38</v>
      </c>
      <c r="P2780" s="54">
        <v>17232.431056058002</v>
      </c>
      <c r="Q2780" s="42"/>
      <c r="R2780" s="55">
        <f t="shared" si="129"/>
        <v>-0.4064239188523337</v>
      </c>
      <c r="S2780" s="55">
        <f t="shared" si="130"/>
        <v>23482.116827158559</v>
      </c>
      <c r="T2780" s="55">
        <f t="shared" si="131"/>
        <v>-7003.6721611557523</v>
      </c>
    </row>
    <row r="2781" spans="2:20">
      <c r="B2781" s="49">
        <v>43189</v>
      </c>
      <c r="C2781" s="50">
        <v>39</v>
      </c>
      <c r="D2781" s="50">
        <v>1.19086</v>
      </c>
      <c r="E2781" s="42"/>
      <c r="F2781" s="49">
        <v>43189</v>
      </c>
      <c r="G2781" s="54">
        <v>39</v>
      </c>
      <c r="H2781" s="54">
        <v>34810.462270554097</v>
      </c>
      <c r="I2781" s="42"/>
      <c r="J2781" s="49">
        <v>43189</v>
      </c>
      <c r="K2781" s="54">
        <v>39</v>
      </c>
      <c r="L2781" s="54">
        <v>-18656.150000000001</v>
      </c>
      <c r="M2781" s="42"/>
      <c r="N2781" s="49">
        <v>43189</v>
      </c>
      <c r="O2781" s="54">
        <v>39</v>
      </c>
      <c r="P2781" s="54">
        <v>17124.1192485137</v>
      </c>
      <c r="Q2781" s="42"/>
      <c r="R2781" s="55">
        <f t="shared" si="129"/>
        <v>-0.53593514084933869</v>
      </c>
      <c r="S2781" s="55">
        <f t="shared" si="130"/>
        <v>20392.428648285026</v>
      </c>
      <c r="T2781" s="55">
        <f t="shared" si="131"/>
        <v>-9177.4172613730607</v>
      </c>
    </row>
    <row r="2782" spans="2:20">
      <c r="B2782" s="49">
        <v>43189</v>
      </c>
      <c r="C2782" s="50">
        <v>40</v>
      </c>
      <c r="D2782" s="50">
        <v>1.49898</v>
      </c>
      <c r="E2782" s="42"/>
      <c r="F2782" s="49">
        <v>43189</v>
      </c>
      <c r="G2782" s="54">
        <v>40</v>
      </c>
      <c r="H2782" s="54">
        <v>34769.412093340601</v>
      </c>
      <c r="I2782" s="42"/>
      <c r="J2782" s="49">
        <v>43189</v>
      </c>
      <c r="K2782" s="54">
        <v>40</v>
      </c>
      <c r="L2782" s="54">
        <v>-13004.72</v>
      </c>
      <c r="M2782" s="42"/>
      <c r="N2782" s="49">
        <v>43189</v>
      </c>
      <c r="O2782" s="54">
        <v>40</v>
      </c>
      <c r="P2782" s="54">
        <v>17097.759360447999</v>
      </c>
      <c r="Q2782" s="42"/>
      <c r="R2782" s="55">
        <f t="shared" si="129"/>
        <v>-0.37402760694049236</v>
      </c>
      <c r="S2782" s="55">
        <f t="shared" si="130"/>
        <v>25629.199326124341</v>
      </c>
      <c r="T2782" s="55">
        <f t="shared" si="131"/>
        <v>-6395.0340176327682</v>
      </c>
    </row>
    <row r="2783" spans="2:20">
      <c r="B2783" s="49">
        <v>43189</v>
      </c>
      <c r="C2783" s="50">
        <v>41</v>
      </c>
      <c r="D2783" s="50">
        <v>1.5100199999999999</v>
      </c>
      <c r="E2783" s="42"/>
      <c r="F2783" s="49">
        <v>43189</v>
      </c>
      <c r="G2783" s="54">
        <v>41</v>
      </c>
      <c r="H2783" s="54">
        <v>34346.0715006397</v>
      </c>
      <c r="I2783" s="42"/>
      <c r="J2783" s="49">
        <v>43189</v>
      </c>
      <c r="K2783" s="54">
        <v>41</v>
      </c>
      <c r="L2783" s="54">
        <v>-10471.120000000001</v>
      </c>
      <c r="M2783" s="42"/>
      <c r="N2783" s="49">
        <v>43189</v>
      </c>
      <c r="O2783" s="54">
        <v>41</v>
      </c>
      <c r="P2783" s="54">
        <v>16875.512943984901</v>
      </c>
      <c r="Q2783" s="42"/>
      <c r="R2783" s="55">
        <f t="shared" si="129"/>
        <v>-0.30487096609593256</v>
      </c>
      <c r="S2783" s="55">
        <f t="shared" si="130"/>
        <v>25482.36205567608</v>
      </c>
      <c r="T2783" s="55">
        <f t="shared" si="131"/>
        <v>-5144.8539345970921</v>
      </c>
    </row>
    <row r="2784" spans="2:20">
      <c r="B2784" s="49">
        <v>43189</v>
      </c>
      <c r="C2784" s="50">
        <v>42</v>
      </c>
      <c r="D2784" s="50">
        <v>1.01631</v>
      </c>
      <c r="E2784" s="42"/>
      <c r="F2784" s="49">
        <v>43189</v>
      </c>
      <c r="G2784" s="54">
        <v>42</v>
      </c>
      <c r="H2784" s="54">
        <v>33060.500688499997</v>
      </c>
      <c r="I2784" s="42"/>
      <c r="J2784" s="49">
        <v>43189</v>
      </c>
      <c r="K2784" s="54">
        <v>42</v>
      </c>
      <c r="L2784" s="54">
        <v>-19142.330000000002</v>
      </c>
      <c r="M2784" s="42"/>
      <c r="N2784" s="49">
        <v>43189</v>
      </c>
      <c r="O2784" s="54">
        <v>42</v>
      </c>
      <c r="P2784" s="54">
        <v>16242.8522712372</v>
      </c>
      <c r="Q2784" s="42"/>
      <c r="R2784" s="55">
        <f t="shared" si="129"/>
        <v>-0.57900907733858398</v>
      </c>
      <c r="S2784" s="55">
        <f t="shared" si="130"/>
        <v>16507.773191781078</v>
      </c>
      <c r="T2784" s="55">
        <f t="shared" si="131"/>
        <v>-9404.7589069159749</v>
      </c>
    </row>
    <row r="2785" spans="2:20">
      <c r="B2785" s="49">
        <v>43189</v>
      </c>
      <c r="C2785" s="50">
        <v>43</v>
      </c>
      <c r="D2785" s="50">
        <v>1.3642799999999999</v>
      </c>
      <c r="E2785" s="42"/>
      <c r="F2785" s="49">
        <v>43189</v>
      </c>
      <c r="G2785" s="54">
        <v>43</v>
      </c>
      <c r="H2785" s="54">
        <v>32067.580783549602</v>
      </c>
      <c r="I2785" s="42"/>
      <c r="J2785" s="49">
        <v>43189</v>
      </c>
      <c r="K2785" s="54">
        <v>43</v>
      </c>
      <c r="L2785" s="54">
        <v>-4251.7700000000004</v>
      </c>
      <c r="M2785" s="42"/>
      <c r="N2785" s="49">
        <v>43189</v>
      </c>
      <c r="O2785" s="54">
        <v>43</v>
      </c>
      <c r="P2785" s="54">
        <v>15743.058960026399</v>
      </c>
      <c r="Q2785" s="42"/>
      <c r="R2785" s="55">
        <f t="shared" si="129"/>
        <v>-0.13258780039251114</v>
      </c>
      <c r="S2785" s="55">
        <f t="shared" si="130"/>
        <v>21477.940477984816</v>
      </c>
      <c r="T2785" s="55">
        <f t="shared" si="131"/>
        <v>-2087.3375589595144</v>
      </c>
    </row>
    <row r="2786" spans="2:20">
      <c r="B2786" s="49">
        <v>43189</v>
      </c>
      <c r="C2786" s="50">
        <v>44</v>
      </c>
      <c r="D2786" s="50">
        <v>1.57741</v>
      </c>
      <c r="E2786" s="42"/>
      <c r="F2786" s="49">
        <v>43189</v>
      </c>
      <c r="G2786" s="54">
        <v>44</v>
      </c>
      <c r="H2786" s="54">
        <v>30619.716713720001</v>
      </c>
      <c r="I2786" s="42"/>
      <c r="J2786" s="49">
        <v>43189</v>
      </c>
      <c r="K2786" s="54">
        <v>44</v>
      </c>
      <c r="L2786" s="54">
        <v>2822.03</v>
      </c>
      <c r="M2786" s="42"/>
      <c r="N2786" s="49">
        <v>43189</v>
      </c>
      <c r="O2786" s="54">
        <v>44</v>
      </c>
      <c r="P2786" s="54">
        <v>15036.5626488132</v>
      </c>
      <c r="Q2786" s="42"/>
      <c r="R2786" s="55">
        <f t="shared" si="129"/>
        <v>9.2163818051768986E-2</v>
      </c>
      <c r="S2786" s="55">
        <f t="shared" si="130"/>
        <v>23718.824287864431</v>
      </c>
      <c r="T2786" s="55">
        <f t="shared" si="131"/>
        <v>1385.8270240892452</v>
      </c>
    </row>
    <row r="2787" spans="2:20">
      <c r="B2787" s="49">
        <v>43189</v>
      </c>
      <c r="C2787" s="50">
        <v>45</v>
      </c>
      <c r="D2787" s="50">
        <v>1.85263</v>
      </c>
      <c r="E2787" s="42"/>
      <c r="F2787" s="49">
        <v>43189</v>
      </c>
      <c r="G2787" s="54">
        <v>45</v>
      </c>
      <c r="H2787" s="54">
        <v>29145.692114167399</v>
      </c>
      <c r="I2787" s="42"/>
      <c r="J2787" s="49">
        <v>43189</v>
      </c>
      <c r="K2787" s="54">
        <v>45</v>
      </c>
      <c r="L2787" s="54">
        <v>4084.11</v>
      </c>
      <c r="M2787" s="42"/>
      <c r="N2787" s="49">
        <v>43189</v>
      </c>
      <c r="O2787" s="54">
        <v>45</v>
      </c>
      <c r="P2787" s="54">
        <v>14377.5292345288</v>
      </c>
      <c r="Q2787" s="42"/>
      <c r="R2787" s="55">
        <f t="shared" si="129"/>
        <v>0.14012739803886007</v>
      </c>
      <c r="S2787" s="55">
        <f t="shared" si="130"/>
        <v>26636.241985765089</v>
      </c>
      <c r="T2787" s="55">
        <f t="shared" si="131"/>
        <v>2014.6857618621643</v>
      </c>
    </row>
    <row r="2788" spans="2:20">
      <c r="B2788" s="49">
        <v>43189</v>
      </c>
      <c r="C2788" s="50">
        <v>46</v>
      </c>
      <c r="D2788" s="50">
        <v>1.56351</v>
      </c>
      <c r="E2788" s="42"/>
      <c r="F2788" s="49">
        <v>43189</v>
      </c>
      <c r="G2788" s="54">
        <v>46</v>
      </c>
      <c r="H2788" s="54">
        <v>27217.378858143999</v>
      </c>
      <c r="I2788" s="42"/>
      <c r="J2788" s="49">
        <v>43189</v>
      </c>
      <c r="K2788" s="54">
        <v>46</v>
      </c>
      <c r="L2788" s="54">
        <v>-11673.74</v>
      </c>
      <c r="M2788" s="42"/>
      <c r="N2788" s="49">
        <v>43189</v>
      </c>
      <c r="O2788" s="54">
        <v>46</v>
      </c>
      <c r="P2788" s="54">
        <v>13382.04427893</v>
      </c>
      <c r="Q2788" s="42"/>
      <c r="R2788" s="55">
        <f t="shared" si="129"/>
        <v>-0.42890757632625515</v>
      </c>
      <c r="S2788" s="55">
        <f t="shared" si="130"/>
        <v>20922.960050549842</v>
      </c>
      <c r="T2788" s="55">
        <f t="shared" si="131"/>
        <v>-5739.6601779664952</v>
      </c>
    </row>
    <row r="2789" spans="2:20">
      <c r="B2789" s="49">
        <v>43189</v>
      </c>
      <c r="C2789" s="50">
        <v>47</v>
      </c>
      <c r="D2789" s="50">
        <v>1.5296700000000001</v>
      </c>
      <c r="E2789" s="42"/>
      <c r="F2789" s="49">
        <v>43189</v>
      </c>
      <c r="G2789" s="54">
        <v>47</v>
      </c>
      <c r="H2789" s="54">
        <v>25453.259656268499</v>
      </c>
      <c r="I2789" s="42"/>
      <c r="J2789" s="49">
        <v>43189</v>
      </c>
      <c r="K2789" s="54">
        <v>47</v>
      </c>
      <c r="L2789" s="54">
        <v>-8007.59</v>
      </c>
      <c r="M2789" s="42"/>
      <c r="N2789" s="49">
        <v>43189</v>
      </c>
      <c r="O2789" s="54">
        <v>47</v>
      </c>
      <c r="P2789" s="54">
        <v>12394.377163682801</v>
      </c>
      <c r="Q2789" s="42"/>
      <c r="R2789" s="55">
        <f t="shared" si="129"/>
        <v>-0.31459978439452768</v>
      </c>
      <c r="S2789" s="55">
        <f t="shared" si="130"/>
        <v>18959.306915970672</v>
      </c>
      <c r="T2789" s="55">
        <f t="shared" si="131"/>
        <v>-3899.2683833990668</v>
      </c>
    </row>
    <row r="2790" spans="2:20">
      <c r="B2790" s="49">
        <v>43189</v>
      </c>
      <c r="C2790" s="50">
        <v>48</v>
      </c>
      <c r="D2790" s="50">
        <v>1.2326900000000001</v>
      </c>
      <c r="E2790" s="42"/>
      <c r="F2790" s="49">
        <v>43189</v>
      </c>
      <c r="G2790" s="54">
        <v>48</v>
      </c>
      <c r="H2790" s="54">
        <v>24469.288520173199</v>
      </c>
      <c r="I2790" s="42"/>
      <c r="J2790" s="49">
        <v>43189</v>
      </c>
      <c r="K2790" s="54">
        <v>48</v>
      </c>
      <c r="L2790" s="54">
        <v>-8775.33</v>
      </c>
      <c r="M2790" s="42"/>
      <c r="N2790" s="49">
        <v>43189</v>
      </c>
      <c r="O2790" s="54">
        <v>48</v>
      </c>
      <c r="P2790" s="54">
        <v>11871.4010626044</v>
      </c>
      <c r="Q2790" s="42"/>
      <c r="R2790" s="55">
        <f t="shared" si="129"/>
        <v>-0.35862628342321273</v>
      </c>
      <c r="S2790" s="55">
        <f t="shared" si="130"/>
        <v>14633.757375861818</v>
      </c>
      <c r="T2790" s="55">
        <f t="shared" si="131"/>
        <v>-4257.3964421081946</v>
      </c>
    </row>
    <row r="2791" spans="2:20">
      <c r="B2791" s="49">
        <v>43190</v>
      </c>
      <c r="C2791" s="50">
        <v>1</v>
      </c>
      <c r="D2791" s="50">
        <v>0.96909000000000001</v>
      </c>
      <c r="E2791" s="42"/>
      <c r="F2791" s="49">
        <v>43190</v>
      </c>
      <c r="G2791" s="54">
        <v>1</v>
      </c>
      <c r="H2791" s="54">
        <v>23755.517247553998</v>
      </c>
      <c r="I2791" s="42"/>
      <c r="J2791" s="49">
        <v>43190</v>
      </c>
      <c r="K2791" s="54">
        <v>1</v>
      </c>
      <c r="L2791" s="54">
        <v>-8627.5300000000007</v>
      </c>
      <c r="M2791" s="42"/>
      <c r="N2791" s="49">
        <v>43190</v>
      </c>
      <c r="O2791" s="54">
        <v>1</v>
      </c>
      <c r="P2791" s="54">
        <v>11502.421622834399</v>
      </c>
      <c r="Q2791" s="42"/>
      <c r="R2791" s="55">
        <f t="shared" si="129"/>
        <v>-0.36318005245237672</v>
      </c>
      <c r="S2791" s="55">
        <f t="shared" si="130"/>
        <v>11146.881770472588</v>
      </c>
      <c r="T2791" s="55">
        <f t="shared" si="131"/>
        <v>-4177.4500883103492</v>
      </c>
    </row>
    <row r="2792" spans="2:20">
      <c r="B2792" s="49">
        <v>43190</v>
      </c>
      <c r="C2792" s="50">
        <v>2</v>
      </c>
      <c r="D2792" s="50">
        <v>0.52241000000000004</v>
      </c>
      <c r="E2792" s="42"/>
      <c r="F2792" s="49">
        <v>43190</v>
      </c>
      <c r="G2792" s="54">
        <v>2</v>
      </c>
      <c r="H2792" s="54">
        <v>23276.182224943499</v>
      </c>
      <c r="I2792" s="42"/>
      <c r="J2792" s="49">
        <v>43190</v>
      </c>
      <c r="K2792" s="54">
        <v>2</v>
      </c>
      <c r="L2792" s="54">
        <v>-13561.14</v>
      </c>
      <c r="M2792" s="42"/>
      <c r="N2792" s="49">
        <v>43190</v>
      </c>
      <c r="O2792" s="54">
        <v>2</v>
      </c>
      <c r="P2792" s="54">
        <v>11246.547551372099</v>
      </c>
      <c r="Q2792" s="42"/>
      <c r="R2792" s="55">
        <f t="shared" si="129"/>
        <v>-0.58261874172249128</v>
      </c>
      <c r="S2792" s="55">
        <f t="shared" si="130"/>
        <v>5875.3089063122989</v>
      </c>
      <c r="T2792" s="55">
        <f t="shared" si="131"/>
        <v>-6552.4493831025784</v>
      </c>
    </row>
    <row r="2793" spans="2:20">
      <c r="B2793" s="49">
        <v>43190</v>
      </c>
      <c r="C2793" s="50">
        <v>3</v>
      </c>
      <c r="D2793" s="50">
        <v>0.51219000000000003</v>
      </c>
      <c r="E2793" s="42"/>
      <c r="F2793" s="49">
        <v>43190</v>
      </c>
      <c r="G2793" s="54">
        <v>3</v>
      </c>
      <c r="H2793" s="54">
        <v>23323.818402991801</v>
      </c>
      <c r="I2793" s="42"/>
      <c r="J2793" s="49">
        <v>43190</v>
      </c>
      <c r="K2793" s="54">
        <v>3</v>
      </c>
      <c r="L2793" s="54">
        <v>-13895.3</v>
      </c>
      <c r="M2793" s="42"/>
      <c r="N2793" s="49">
        <v>43190</v>
      </c>
      <c r="O2793" s="54">
        <v>3</v>
      </c>
      <c r="P2793" s="54">
        <v>11265.5098311084</v>
      </c>
      <c r="Q2793" s="42"/>
      <c r="R2793" s="55">
        <f t="shared" si="129"/>
        <v>-0.5957557960671489</v>
      </c>
      <c r="S2793" s="55">
        <f t="shared" si="130"/>
        <v>5770.0814803954117</v>
      </c>
      <c r="T2793" s="55">
        <f t="shared" si="131"/>
        <v>-6711.4927775342776</v>
      </c>
    </row>
    <row r="2794" spans="2:20">
      <c r="B2794" s="49">
        <v>43190</v>
      </c>
      <c r="C2794" s="50">
        <v>4</v>
      </c>
      <c r="D2794" s="50">
        <v>1.32047</v>
      </c>
      <c r="E2794" s="42"/>
      <c r="F2794" s="49">
        <v>43190</v>
      </c>
      <c r="G2794" s="54">
        <v>4</v>
      </c>
      <c r="H2794" s="54">
        <v>24211.534815202202</v>
      </c>
      <c r="I2794" s="42"/>
      <c r="J2794" s="49">
        <v>43190</v>
      </c>
      <c r="K2794" s="54">
        <v>4</v>
      </c>
      <c r="L2794" s="54">
        <v>-3944.3</v>
      </c>
      <c r="M2794" s="42"/>
      <c r="N2794" s="49">
        <v>43190</v>
      </c>
      <c r="O2794" s="54">
        <v>4</v>
      </c>
      <c r="P2794" s="54">
        <v>11708.2255410261</v>
      </c>
      <c r="Q2794" s="42"/>
      <c r="R2794" s="55">
        <f t="shared" si="129"/>
        <v>-0.16290995304946179</v>
      </c>
      <c r="S2794" s="55">
        <f t="shared" si="130"/>
        <v>15460.360580158735</v>
      </c>
      <c r="T2794" s="55">
        <f t="shared" si="131"/>
        <v>-1907.3864731810713</v>
      </c>
    </row>
    <row r="2795" spans="2:20">
      <c r="B2795" s="49">
        <v>43190</v>
      </c>
      <c r="C2795" s="50">
        <v>5</v>
      </c>
      <c r="D2795" s="50">
        <v>1.1553500000000001</v>
      </c>
      <c r="E2795" s="42"/>
      <c r="F2795" s="49">
        <v>43190</v>
      </c>
      <c r="G2795" s="54">
        <v>5</v>
      </c>
      <c r="H2795" s="54">
        <v>24283.7515975608</v>
      </c>
      <c r="I2795" s="42"/>
      <c r="J2795" s="49">
        <v>43190</v>
      </c>
      <c r="K2795" s="54">
        <v>5</v>
      </c>
      <c r="L2795" s="54">
        <v>-7945.63</v>
      </c>
      <c r="M2795" s="42"/>
      <c r="N2795" s="49">
        <v>43190</v>
      </c>
      <c r="O2795" s="54">
        <v>5</v>
      </c>
      <c r="P2795" s="54">
        <v>11748.934101803599</v>
      </c>
      <c r="Q2795" s="42"/>
      <c r="R2795" s="55">
        <f t="shared" si="129"/>
        <v>-0.32719944313703592</v>
      </c>
      <c r="S2795" s="55">
        <f t="shared" si="130"/>
        <v>13574.131014518789</v>
      </c>
      <c r="T2795" s="55">
        <f t="shared" si="131"/>
        <v>-3844.2446955638688</v>
      </c>
    </row>
    <row r="2796" spans="2:20">
      <c r="B2796" s="49">
        <v>43190</v>
      </c>
      <c r="C2796" s="50">
        <v>6</v>
      </c>
      <c r="D2796" s="50">
        <v>0.77693000000000001</v>
      </c>
      <c r="E2796" s="42"/>
      <c r="F2796" s="49">
        <v>43190</v>
      </c>
      <c r="G2796" s="54">
        <v>6</v>
      </c>
      <c r="H2796" s="54">
        <v>23863.0297656818</v>
      </c>
      <c r="I2796" s="42"/>
      <c r="J2796" s="49">
        <v>43190</v>
      </c>
      <c r="K2796" s="54">
        <v>6</v>
      </c>
      <c r="L2796" s="54">
        <v>-13724.59</v>
      </c>
      <c r="M2796" s="42"/>
      <c r="N2796" s="49">
        <v>43190</v>
      </c>
      <c r="O2796" s="54">
        <v>6</v>
      </c>
      <c r="P2796" s="54">
        <v>11539.300905448699</v>
      </c>
      <c r="Q2796" s="42"/>
      <c r="R2796" s="55">
        <f t="shared" si="129"/>
        <v>-0.57514029587884852</v>
      </c>
      <c r="S2796" s="55">
        <f t="shared" si="130"/>
        <v>8965.2290524702585</v>
      </c>
      <c r="T2796" s="55">
        <f t="shared" si="131"/>
        <v>-6636.7169369948297</v>
      </c>
    </row>
    <row r="2797" spans="2:20">
      <c r="B2797" s="49">
        <v>43190</v>
      </c>
      <c r="C2797" s="50">
        <v>7</v>
      </c>
      <c r="D2797" s="50">
        <v>1.4930000000000001</v>
      </c>
      <c r="E2797" s="42"/>
      <c r="F2797" s="49">
        <v>43190</v>
      </c>
      <c r="G2797" s="54">
        <v>7</v>
      </c>
      <c r="H2797" s="54">
        <v>23721.9193304574</v>
      </c>
      <c r="I2797" s="42"/>
      <c r="J2797" s="49">
        <v>43190</v>
      </c>
      <c r="K2797" s="54">
        <v>7</v>
      </c>
      <c r="L2797" s="54">
        <v>-376.85</v>
      </c>
      <c r="M2797" s="42"/>
      <c r="N2797" s="49">
        <v>43190</v>
      </c>
      <c r="O2797" s="54">
        <v>7</v>
      </c>
      <c r="P2797" s="54">
        <v>11524.413190858801</v>
      </c>
      <c r="Q2797" s="42"/>
      <c r="R2797" s="55">
        <f t="shared" si="129"/>
        <v>-1.5886151316438765E-2</v>
      </c>
      <c r="S2797" s="55">
        <f t="shared" si="130"/>
        <v>17205.948893952191</v>
      </c>
      <c r="T2797" s="55">
        <f t="shared" si="131"/>
        <v>-183.0785717831458</v>
      </c>
    </row>
    <row r="2798" spans="2:20">
      <c r="B2798" s="49">
        <v>43190</v>
      </c>
      <c r="C2798" s="50">
        <v>8</v>
      </c>
      <c r="D2798" s="50">
        <v>1.28047</v>
      </c>
      <c r="E2798" s="42"/>
      <c r="F2798" s="49">
        <v>43190</v>
      </c>
      <c r="G2798" s="54">
        <v>8</v>
      </c>
      <c r="H2798" s="54">
        <v>23647.8753299378</v>
      </c>
      <c r="I2798" s="42"/>
      <c r="J2798" s="49">
        <v>43190</v>
      </c>
      <c r="K2798" s="54">
        <v>8</v>
      </c>
      <c r="L2798" s="54">
        <v>-4717.1899999999996</v>
      </c>
      <c r="M2798" s="42"/>
      <c r="N2798" s="49">
        <v>43190</v>
      </c>
      <c r="O2798" s="54">
        <v>8</v>
      </c>
      <c r="P2798" s="54">
        <v>11488.351088293201</v>
      </c>
      <c r="Q2798" s="42"/>
      <c r="R2798" s="55">
        <f t="shared" si="129"/>
        <v>-0.19947627151214378</v>
      </c>
      <c r="S2798" s="55">
        <f t="shared" si="130"/>
        <v>14710.488918026795</v>
      </c>
      <c r="T2798" s="55">
        <f t="shared" si="131"/>
        <v>-2291.6534409152068</v>
      </c>
    </row>
    <row r="2799" spans="2:20">
      <c r="B2799" s="49">
        <v>43190</v>
      </c>
      <c r="C2799" s="50">
        <v>9</v>
      </c>
      <c r="D2799" s="50">
        <v>1.10867</v>
      </c>
      <c r="E2799" s="42"/>
      <c r="F2799" s="49">
        <v>43190</v>
      </c>
      <c r="G2799" s="54">
        <v>9</v>
      </c>
      <c r="H2799" s="54">
        <v>23445.3615168465</v>
      </c>
      <c r="I2799" s="42"/>
      <c r="J2799" s="49">
        <v>43190</v>
      </c>
      <c r="K2799" s="54">
        <v>9</v>
      </c>
      <c r="L2799" s="54">
        <v>-6885.22</v>
      </c>
      <c r="M2799" s="42"/>
      <c r="N2799" s="49">
        <v>43190</v>
      </c>
      <c r="O2799" s="54">
        <v>9</v>
      </c>
      <c r="P2799" s="54">
        <v>11474.1725210103</v>
      </c>
      <c r="Q2799" s="42"/>
      <c r="R2799" s="55">
        <f t="shared" si="129"/>
        <v>-0.29367088219359183</v>
      </c>
      <c r="S2799" s="55">
        <f t="shared" si="130"/>
        <v>12721.070848868489</v>
      </c>
      <c r="T2799" s="55">
        <f t="shared" si="131"/>
        <v>-3369.6303666865642</v>
      </c>
    </row>
    <row r="2800" spans="2:20">
      <c r="B2800" s="49">
        <v>43190</v>
      </c>
      <c r="C2800" s="50">
        <v>10</v>
      </c>
      <c r="D2800" s="50">
        <v>1.08073</v>
      </c>
      <c r="E2800" s="42"/>
      <c r="F2800" s="49">
        <v>43190</v>
      </c>
      <c r="G2800" s="54">
        <v>10</v>
      </c>
      <c r="H2800" s="54">
        <v>23275.333106205399</v>
      </c>
      <c r="I2800" s="42"/>
      <c r="J2800" s="49">
        <v>43190</v>
      </c>
      <c r="K2800" s="54">
        <v>10</v>
      </c>
      <c r="L2800" s="54">
        <v>-7689.18</v>
      </c>
      <c r="M2800" s="42"/>
      <c r="N2800" s="49">
        <v>43190</v>
      </c>
      <c r="O2800" s="54">
        <v>10</v>
      </c>
      <c r="P2800" s="54">
        <v>11395.0500866043</v>
      </c>
      <c r="Q2800" s="42"/>
      <c r="R2800" s="55">
        <f t="shared" si="129"/>
        <v>-0.33035746319566101</v>
      </c>
      <c r="S2800" s="55">
        <f t="shared" si="130"/>
        <v>12314.972480095865</v>
      </c>
      <c r="T2800" s="55">
        <f t="shared" si="131"/>
        <v>-3764.4398395980938</v>
      </c>
    </row>
    <row r="2801" spans="2:20">
      <c r="B2801" s="49">
        <v>43190</v>
      </c>
      <c r="C2801" s="50">
        <v>11</v>
      </c>
      <c r="D2801" s="50">
        <v>1.4797</v>
      </c>
      <c r="E2801" s="42"/>
      <c r="F2801" s="49">
        <v>43190</v>
      </c>
      <c r="G2801" s="54">
        <v>11</v>
      </c>
      <c r="H2801" s="54">
        <v>23454.999406467901</v>
      </c>
      <c r="I2801" s="42"/>
      <c r="J2801" s="49">
        <v>43190</v>
      </c>
      <c r="K2801" s="54">
        <v>11</v>
      </c>
      <c r="L2801" s="54">
        <v>945.18</v>
      </c>
      <c r="M2801" s="42"/>
      <c r="N2801" s="49">
        <v>43190</v>
      </c>
      <c r="O2801" s="54">
        <v>11</v>
      </c>
      <c r="P2801" s="54">
        <v>11570.5707478565</v>
      </c>
      <c r="Q2801" s="42"/>
      <c r="R2801" s="55">
        <f t="shared" si="129"/>
        <v>4.0297592151691083E-2</v>
      </c>
      <c r="S2801" s="55">
        <f t="shared" si="130"/>
        <v>17120.973535603262</v>
      </c>
      <c r="T2801" s="55">
        <f t="shared" si="131"/>
        <v>466.26614095940852</v>
      </c>
    </row>
    <row r="2802" spans="2:20">
      <c r="B2802" s="49">
        <v>43190</v>
      </c>
      <c r="C2802" s="50">
        <v>12</v>
      </c>
      <c r="D2802" s="50">
        <v>1.5569599999999999</v>
      </c>
      <c r="E2802" s="42"/>
      <c r="F2802" s="49">
        <v>43190</v>
      </c>
      <c r="G2802" s="54">
        <v>12</v>
      </c>
      <c r="H2802" s="54">
        <v>23625.185467633099</v>
      </c>
      <c r="I2802" s="42"/>
      <c r="J2802" s="49">
        <v>43190</v>
      </c>
      <c r="K2802" s="54">
        <v>12</v>
      </c>
      <c r="L2802" s="54">
        <v>-140.22</v>
      </c>
      <c r="M2802" s="42"/>
      <c r="N2802" s="49">
        <v>43190</v>
      </c>
      <c r="O2802" s="54">
        <v>12</v>
      </c>
      <c r="P2802" s="54">
        <v>11654.754393302001</v>
      </c>
      <c r="Q2802" s="42"/>
      <c r="R2802" s="55">
        <f t="shared" si="129"/>
        <v>-5.9351915011250922E-3</v>
      </c>
      <c r="S2802" s="55">
        <f t="shared" si="130"/>
        <v>18145.986400195481</v>
      </c>
      <c r="T2802" s="55">
        <f t="shared" si="131"/>
        <v>-69.173199222826369</v>
      </c>
    </row>
    <row r="2803" spans="2:20">
      <c r="B2803" s="49">
        <v>43190</v>
      </c>
      <c r="C2803" s="50">
        <v>13</v>
      </c>
      <c r="D2803" s="50">
        <v>2.2788400000000002</v>
      </c>
      <c r="E2803" s="42"/>
      <c r="F2803" s="49">
        <v>43190</v>
      </c>
      <c r="G2803" s="54">
        <v>13</v>
      </c>
      <c r="H2803" s="54">
        <v>24446.603140269301</v>
      </c>
      <c r="I2803" s="42"/>
      <c r="J2803" s="49">
        <v>43190</v>
      </c>
      <c r="K2803" s="54">
        <v>13</v>
      </c>
      <c r="L2803" s="54">
        <v>8731.49</v>
      </c>
      <c r="M2803" s="42"/>
      <c r="N2803" s="49">
        <v>43190</v>
      </c>
      <c r="O2803" s="54">
        <v>13</v>
      </c>
      <c r="P2803" s="54">
        <v>12153.2196631968</v>
      </c>
      <c r="Q2803" s="42"/>
      <c r="R2803" s="55">
        <f t="shared" si="129"/>
        <v>0.35716577677072786</v>
      </c>
      <c r="S2803" s="55">
        <f t="shared" si="130"/>
        <v>27695.243097279399</v>
      </c>
      <c r="T2803" s="55">
        <f t="shared" si="131"/>
        <v>4340.7141412709689</v>
      </c>
    </row>
    <row r="2804" spans="2:20">
      <c r="B2804" s="49">
        <v>43190</v>
      </c>
      <c r="C2804" s="50">
        <v>14</v>
      </c>
      <c r="D2804" s="50">
        <v>1.96801</v>
      </c>
      <c r="E2804" s="42"/>
      <c r="F2804" s="49">
        <v>43190</v>
      </c>
      <c r="G2804" s="54">
        <v>14</v>
      </c>
      <c r="H2804" s="54">
        <v>24693.178114885599</v>
      </c>
      <c r="I2804" s="42"/>
      <c r="J2804" s="49">
        <v>43190</v>
      </c>
      <c r="K2804" s="54">
        <v>14</v>
      </c>
      <c r="L2804" s="54">
        <v>-2998.04</v>
      </c>
      <c r="M2804" s="42"/>
      <c r="N2804" s="49">
        <v>43190</v>
      </c>
      <c r="O2804" s="54">
        <v>14</v>
      </c>
      <c r="P2804" s="54">
        <v>12284.319873777</v>
      </c>
      <c r="Q2804" s="42"/>
      <c r="R2804" s="55">
        <f t="shared" si="129"/>
        <v>-0.12141167030228137</v>
      </c>
      <c r="S2804" s="55">
        <f t="shared" si="130"/>
        <v>24175.664354791876</v>
      </c>
      <c r="T2804" s="55">
        <f t="shared" si="131"/>
        <v>-1491.4597944027757</v>
      </c>
    </row>
    <row r="2805" spans="2:20">
      <c r="B2805" s="49">
        <v>43190</v>
      </c>
      <c r="C2805" s="50">
        <v>15</v>
      </c>
      <c r="D2805" s="50">
        <v>1.63673</v>
      </c>
      <c r="E2805" s="42"/>
      <c r="F2805" s="49">
        <v>43190</v>
      </c>
      <c r="G2805" s="54">
        <v>15</v>
      </c>
      <c r="H2805" s="54">
        <v>25694.988629667001</v>
      </c>
      <c r="I2805" s="42"/>
      <c r="J2805" s="49">
        <v>43190</v>
      </c>
      <c r="K2805" s="54">
        <v>15</v>
      </c>
      <c r="L2805" s="54">
        <v>-9037.77</v>
      </c>
      <c r="M2805" s="42"/>
      <c r="N2805" s="49">
        <v>43190</v>
      </c>
      <c r="O2805" s="54">
        <v>15</v>
      </c>
      <c r="P2805" s="54">
        <v>12903.516053896499</v>
      </c>
      <c r="Q2805" s="42"/>
      <c r="R2805" s="55">
        <f t="shared" si="129"/>
        <v>-0.35173278845374323</v>
      </c>
      <c r="S2805" s="55">
        <f t="shared" si="130"/>
        <v>21119.571830894016</v>
      </c>
      <c r="T2805" s="55">
        <f t="shared" si="131"/>
        <v>-4538.5896824946567</v>
      </c>
    </row>
    <row r="2806" spans="2:20">
      <c r="B2806" s="49">
        <v>43190</v>
      </c>
      <c r="C2806" s="50">
        <v>16</v>
      </c>
      <c r="D2806" s="50">
        <v>2.2563399999999998</v>
      </c>
      <c r="E2806" s="42"/>
      <c r="F2806" s="49">
        <v>43190</v>
      </c>
      <c r="G2806" s="54">
        <v>16</v>
      </c>
      <c r="H2806" s="54">
        <v>27198.8415821202</v>
      </c>
      <c r="I2806" s="42"/>
      <c r="J2806" s="49">
        <v>43190</v>
      </c>
      <c r="K2806" s="54">
        <v>16</v>
      </c>
      <c r="L2806" s="54">
        <v>8882.9500000000007</v>
      </c>
      <c r="M2806" s="42"/>
      <c r="N2806" s="49">
        <v>43190</v>
      </c>
      <c r="O2806" s="54">
        <v>16</v>
      </c>
      <c r="P2806" s="54">
        <v>13671.5672746254</v>
      </c>
      <c r="Q2806" s="42"/>
      <c r="R2806" s="55">
        <f t="shared" si="129"/>
        <v>0.3265929533498742</v>
      </c>
      <c r="S2806" s="55">
        <f t="shared" si="130"/>
        <v>30847.704104428274</v>
      </c>
      <c r="T2806" s="55">
        <f t="shared" si="131"/>
        <v>4465.0375331413998</v>
      </c>
    </row>
    <row r="2807" spans="2:20">
      <c r="B2807" s="49">
        <v>43190</v>
      </c>
      <c r="C2807" s="50">
        <v>17</v>
      </c>
      <c r="D2807" s="50">
        <v>2.11544</v>
      </c>
      <c r="E2807" s="42"/>
      <c r="F2807" s="49">
        <v>43190</v>
      </c>
      <c r="G2807" s="54">
        <v>17</v>
      </c>
      <c r="H2807" s="54">
        <v>28706.141309162202</v>
      </c>
      <c r="I2807" s="42"/>
      <c r="J2807" s="49">
        <v>43190</v>
      </c>
      <c r="K2807" s="54">
        <v>17</v>
      </c>
      <c r="L2807" s="54">
        <v>7153.76</v>
      </c>
      <c r="M2807" s="42"/>
      <c r="N2807" s="49">
        <v>43190</v>
      </c>
      <c r="O2807" s="54">
        <v>17</v>
      </c>
      <c r="P2807" s="54">
        <v>14401.7241816736</v>
      </c>
      <c r="Q2807" s="42"/>
      <c r="R2807" s="55">
        <f t="shared" si="129"/>
        <v>0.24920660436227696</v>
      </c>
      <c r="S2807" s="55">
        <f t="shared" si="130"/>
        <v>30465.983402879599</v>
      </c>
      <c r="T2807" s="55">
        <f t="shared" si="131"/>
        <v>3589.00478027697</v>
      </c>
    </row>
    <row r="2808" spans="2:20">
      <c r="B2808" s="49">
        <v>43190</v>
      </c>
      <c r="C2808" s="50">
        <v>18</v>
      </c>
      <c r="D2808" s="50">
        <v>2.0616599999999998</v>
      </c>
      <c r="E2808" s="42"/>
      <c r="F2808" s="49">
        <v>43190</v>
      </c>
      <c r="G2808" s="54">
        <v>18</v>
      </c>
      <c r="H2808" s="54">
        <v>29705.2896296705</v>
      </c>
      <c r="I2808" s="42"/>
      <c r="J2808" s="49">
        <v>43190</v>
      </c>
      <c r="K2808" s="54">
        <v>18</v>
      </c>
      <c r="L2808" s="54">
        <v>5514.35</v>
      </c>
      <c r="M2808" s="42"/>
      <c r="N2808" s="49">
        <v>43190</v>
      </c>
      <c r="O2808" s="54">
        <v>18</v>
      </c>
      <c r="P2808" s="54">
        <v>14917.8505176505</v>
      </c>
      <c r="Q2808" s="42"/>
      <c r="R2808" s="55">
        <f t="shared" si="129"/>
        <v>0.18563528815056926</v>
      </c>
      <c r="S2808" s="55">
        <f t="shared" si="130"/>
        <v>30755.53569821933</v>
      </c>
      <c r="T2808" s="55">
        <f t="shared" si="131"/>
        <v>2769.2794794311694</v>
      </c>
    </row>
    <row r="2809" spans="2:20">
      <c r="B2809" s="49">
        <v>43190</v>
      </c>
      <c r="C2809" s="50">
        <v>19</v>
      </c>
      <c r="D2809" s="50">
        <v>2.3094299999999999</v>
      </c>
      <c r="E2809" s="42"/>
      <c r="F2809" s="49">
        <v>43190</v>
      </c>
      <c r="G2809" s="54">
        <v>19</v>
      </c>
      <c r="H2809" s="54">
        <v>30904.707967917398</v>
      </c>
      <c r="I2809" s="42"/>
      <c r="J2809" s="49">
        <v>43190</v>
      </c>
      <c r="K2809" s="54">
        <v>19</v>
      </c>
      <c r="L2809" s="54">
        <v>14948.05</v>
      </c>
      <c r="M2809" s="42"/>
      <c r="N2809" s="49">
        <v>43190</v>
      </c>
      <c r="O2809" s="54">
        <v>19</v>
      </c>
      <c r="P2809" s="54">
        <v>15418.698579100301</v>
      </c>
      <c r="Q2809" s="42"/>
      <c r="R2809" s="55">
        <f t="shared" si="129"/>
        <v>0.4836819689581851</v>
      </c>
      <c r="S2809" s="55">
        <f t="shared" si="130"/>
        <v>35608.405059531608</v>
      </c>
      <c r="T2809" s="55">
        <f t="shared" si="131"/>
        <v>7457.746487512004</v>
      </c>
    </row>
    <row r="2810" spans="2:20">
      <c r="B2810" s="49">
        <v>43190</v>
      </c>
      <c r="C2810" s="50">
        <v>20</v>
      </c>
      <c r="D2810" s="50">
        <v>2.9469599999999998</v>
      </c>
      <c r="E2810" s="42"/>
      <c r="F2810" s="49">
        <v>43190</v>
      </c>
      <c r="G2810" s="54">
        <v>20</v>
      </c>
      <c r="H2810" s="54">
        <v>31316.405839829102</v>
      </c>
      <c r="I2810" s="42"/>
      <c r="J2810" s="49">
        <v>43190</v>
      </c>
      <c r="K2810" s="54">
        <v>20</v>
      </c>
      <c r="L2810" s="54">
        <v>44124.639999999999</v>
      </c>
      <c r="M2810" s="42"/>
      <c r="N2810" s="49">
        <v>43190</v>
      </c>
      <c r="O2810" s="54">
        <v>20</v>
      </c>
      <c r="P2810" s="54">
        <v>15658.1599858761</v>
      </c>
      <c r="Q2810" s="42"/>
      <c r="R2810" s="55">
        <f t="shared" si="129"/>
        <v>1.4089943854246842</v>
      </c>
      <c r="S2810" s="55">
        <f t="shared" si="130"/>
        <v>46143.971151977428</v>
      </c>
      <c r="T2810" s="55">
        <f t="shared" si="131"/>
        <v>22062.259506180879</v>
      </c>
    </row>
    <row r="2811" spans="2:20">
      <c r="B2811" s="49">
        <v>43190</v>
      </c>
      <c r="C2811" s="50">
        <v>21</v>
      </c>
      <c r="D2811" s="50">
        <v>2.3043300000000002</v>
      </c>
      <c r="E2811" s="42"/>
      <c r="F2811" s="49">
        <v>43190</v>
      </c>
      <c r="G2811" s="54">
        <v>21</v>
      </c>
      <c r="H2811" s="54">
        <v>31489.657090041801</v>
      </c>
      <c r="I2811" s="42"/>
      <c r="J2811" s="49">
        <v>43190</v>
      </c>
      <c r="K2811" s="54">
        <v>21</v>
      </c>
      <c r="L2811" s="54">
        <v>12053.28</v>
      </c>
      <c r="M2811" s="42"/>
      <c r="N2811" s="49">
        <v>43190</v>
      </c>
      <c r="O2811" s="54">
        <v>21</v>
      </c>
      <c r="P2811" s="54">
        <v>15629.9866313734</v>
      </c>
      <c r="Q2811" s="42"/>
      <c r="R2811" s="55">
        <f t="shared" si="129"/>
        <v>0.38276949048809095</v>
      </c>
      <c r="S2811" s="55">
        <f t="shared" si="130"/>
        <v>36016.647094272674</v>
      </c>
      <c r="T2811" s="55">
        <f t="shared" si="131"/>
        <v>5982.6820192264695</v>
      </c>
    </row>
    <row r="2812" spans="2:20">
      <c r="B2812" s="49">
        <v>43190</v>
      </c>
      <c r="C2812" s="50">
        <v>22</v>
      </c>
      <c r="D2812" s="50">
        <v>2.64846</v>
      </c>
      <c r="E2812" s="42"/>
      <c r="F2812" s="49">
        <v>43190</v>
      </c>
      <c r="G2812" s="54">
        <v>22</v>
      </c>
      <c r="H2812" s="54">
        <v>31461.17639859</v>
      </c>
      <c r="I2812" s="42"/>
      <c r="J2812" s="49">
        <v>43190</v>
      </c>
      <c r="K2812" s="54">
        <v>22</v>
      </c>
      <c r="L2812" s="54">
        <v>32186.5</v>
      </c>
      <c r="M2812" s="42"/>
      <c r="N2812" s="49">
        <v>43190</v>
      </c>
      <c r="O2812" s="54">
        <v>22</v>
      </c>
      <c r="P2812" s="54">
        <v>15613.445004998101</v>
      </c>
      <c r="Q2812" s="42"/>
      <c r="R2812" s="55">
        <f t="shared" si="129"/>
        <v>1.0230545607138362</v>
      </c>
      <c r="S2812" s="55">
        <f t="shared" si="130"/>
        <v>41351.584557937269</v>
      </c>
      <c r="T2812" s="55">
        <f t="shared" si="131"/>
        <v>15973.406120817972</v>
      </c>
    </row>
    <row r="2813" spans="2:20">
      <c r="B2813" s="49">
        <v>43190</v>
      </c>
      <c r="C2813" s="50">
        <v>23</v>
      </c>
      <c r="D2813" s="50">
        <v>2.2974399999999999</v>
      </c>
      <c r="E2813" s="42"/>
      <c r="F2813" s="49">
        <v>43190</v>
      </c>
      <c r="G2813" s="54">
        <v>23</v>
      </c>
      <c r="H2813" s="54">
        <v>31605.950823138999</v>
      </c>
      <c r="I2813" s="42"/>
      <c r="J2813" s="49">
        <v>43190</v>
      </c>
      <c r="K2813" s="54">
        <v>23</v>
      </c>
      <c r="L2813" s="54">
        <v>13351.49</v>
      </c>
      <c r="M2813" s="42"/>
      <c r="N2813" s="49">
        <v>43190</v>
      </c>
      <c r="O2813" s="54">
        <v>23</v>
      </c>
      <c r="P2813" s="54">
        <v>15653.0514855192</v>
      </c>
      <c r="Q2813" s="42"/>
      <c r="R2813" s="55">
        <f t="shared" si="129"/>
        <v>0.42243595437809939</v>
      </c>
      <c r="S2813" s="55">
        <f t="shared" si="130"/>
        <v>35961.946604891229</v>
      </c>
      <c r="T2813" s="55">
        <f t="shared" si="131"/>
        <v>6612.4117432148296</v>
      </c>
    </row>
    <row r="2814" spans="2:20">
      <c r="B2814" s="49">
        <v>43190</v>
      </c>
      <c r="C2814" s="50">
        <v>24</v>
      </c>
      <c r="D2814" s="50">
        <v>2.3145500000000001</v>
      </c>
      <c r="E2814" s="42"/>
      <c r="F2814" s="49">
        <v>43190</v>
      </c>
      <c r="G2814" s="54">
        <v>24</v>
      </c>
      <c r="H2814" s="54">
        <v>31632.680850310098</v>
      </c>
      <c r="I2814" s="42"/>
      <c r="J2814" s="49">
        <v>43190</v>
      </c>
      <c r="K2814" s="54">
        <v>24</v>
      </c>
      <c r="L2814" s="54">
        <v>17089.78</v>
      </c>
      <c r="M2814" s="42"/>
      <c r="N2814" s="49">
        <v>43190</v>
      </c>
      <c r="O2814" s="54">
        <v>24</v>
      </c>
      <c r="P2814" s="54">
        <v>15663.2724683406</v>
      </c>
      <c r="Q2814" s="42"/>
      <c r="R2814" s="55">
        <f t="shared" si="129"/>
        <v>0.54025708667788952</v>
      </c>
      <c r="S2814" s="55">
        <f t="shared" si="130"/>
        <v>36253.427291597734</v>
      </c>
      <c r="T2814" s="55">
        <f t="shared" si="131"/>
        <v>8462.1939515876875</v>
      </c>
    </row>
    <row r="2815" spans="2:20">
      <c r="B2815" s="49">
        <v>43190</v>
      </c>
      <c r="C2815" s="50">
        <v>25</v>
      </c>
      <c r="D2815" s="50">
        <v>2.5295700000000001</v>
      </c>
      <c r="E2815" s="42"/>
      <c r="F2815" s="49">
        <v>43190</v>
      </c>
      <c r="G2815" s="54">
        <v>25</v>
      </c>
      <c r="H2815" s="54">
        <v>31681.203709948801</v>
      </c>
      <c r="I2815" s="42"/>
      <c r="J2815" s="49">
        <v>43190</v>
      </c>
      <c r="K2815" s="54">
        <v>25</v>
      </c>
      <c r="L2815" s="54">
        <v>34573.129999999997</v>
      </c>
      <c r="M2815" s="42"/>
      <c r="N2815" s="49">
        <v>43190</v>
      </c>
      <c r="O2815" s="54">
        <v>25</v>
      </c>
      <c r="P2815" s="54">
        <v>15689.006415846001</v>
      </c>
      <c r="Q2815" s="42"/>
      <c r="R2815" s="55">
        <f t="shared" si="129"/>
        <v>1.091282083740494</v>
      </c>
      <c r="S2815" s="55">
        <f t="shared" si="130"/>
        <v>39686.439959331568</v>
      </c>
      <c r="T2815" s="55">
        <f t="shared" si="131"/>
        <v>17121.131613302401</v>
      </c>
    </row>
    <row r="2816" spans="2:20">
      <c r="B2816" s="49">
        <v>43190</v>
      </c>
      <c r="C2816" s="50">
        <v>26</v>
      </c>
      <c r="D2816" s="50">
        <v>2.4065500000000002</v>
      </c>
      <c r="E2816" s="42"/>
      <c r="F2816" s="49">
        <v>43190</v>
      </c>
      <c r="G2816" s="54">
        <v>26</v>
      </c>
      <c r="H2816" s="54">
        <v>31348.761026585398</v>
      </c>
      <c r="I2816" s="42"/>
      <c r="J2816" s="49">
        <v>43190</v>
      </c>
      <c r="K2816" s="54">
        <v>26</v>
      </c>
      <c r="L2816" s="54">
        <v>20728</v>
      </c>
      <c r="M2816" s="42"/>
      <c r="N2816" s="49">
        <v>43190</v>
      </c>
      <c r="O2816" s="54">
        <v>26</v>
      </c>
      <c r="P2816" s="54">
        <v>15536.1670130277</v>
      </c>
      <c r="Q2816" s="42"/>
      <c r="R2816" s="55">
        <f t="shared" si="129"/>
        <v>0.6612063546122785</v>
      </c>
      <c r="S2816" s="55">
        <f t="shared" si="130"/>
        <v>37388.562725201817</v>
      </c>
      <c r="T2816" s="55">
        <f t="shared" si="131"/>
        <v>10272.612355331577</v>
      </c>
    </row>
    <row r="2817" spans="2:20">
      <c r="B2817" s="49">
        <v>43190</v>
      </c>
      <c r="C2817" s="50">
        <v>27</v>
      </c>
      <c r="D2817" s="50">
        <v>2.6254</v>
      </c>
      <c r="E2817" s="42"/>
      <c r="F2817" s="49">
        <v>43190</v>
      </c>
      <c r="G2817" s="54">
        <v>27</v>
      </c>
      <c r="H2817" s="54">
        <v>31045.265053012099</v>
      </c>
      <c r="I2817" s="42"/>
      <c r="J2817" s="49">
        <v>43190</v>
      </c>
      <c r="K2817" s="54">
        <v>27</v>
      </c>
      <c r="L2817" s="54">
        <v>47457.42</v>
      </c>
      <c r="M2817" s="42"/>
      <c r="N2817" s="49">
        <v>43190</v>
      </c>
      <c r="O2817" s="54">
        <v>27</v>
      </c>
      <c r="P2817" s="54">
        <v>15379.1361006365</v>
      </c>
      <c r="Q2817" s="42"/>
      <c r="R2817" s="55">
        <f t="shared" si="129"/>
        <v>1.5286524344038592</v>
      </c>
      <c r="S2817" s="55">
        <f t="shared" si="130"/>
        <v>40376.383918611071</v>
      </c>
      <c r="T2817" s="55">
        <f t="shared" si="131"/>
        <v>23509.353839266263</v>
      </c>
    </row>
    <row r="2818" spans="2:20">
      <c r="B2818" s="49">
        <v>43190</v>
      </c>
      <c r="C2818" s="50">
        <v>28</v>
      </c>
      <c r="D2818" s="50">
        <v>2.1380300000000001</v>
      </c>
      <c r="E2818" s="42"/>
      <c r="F2818" s="49">
        <v>43190</v>
      </c>
      <c r="G2818" s="54">
        <v>28</v>
      </c>
      <c r="H2818" s="54">
        <v>30498.292498972001</v>
      </c>
      <c r="I2818" s="42"/>
      <c r="J2818" s="49">
        <v>43190</v>
      </c>
      <c r="K2818" s="54">
        <v>28</v>
      </c>
      <c r="L2818" s="54">
        <v>24225.63</v>
      </c>
      <c r="M2818" s="42"/>
      <c r="N2818" s="49">
        <v>43190</v>
      </c>
      <c r="O2818" s="54">
        <v>28</v>
      </c>
      <c r="P2818" s="54">
        <v>15092.6481307218</v>
      </c>
      <c r="Q2818" s="42"/>
      <c r="R2818" s="55">
        <f t="shared" si="129"/>
        <v>0.79432742016021285</v>
      </c>
      <c r="S2818" s="55">
        <f t="shared" si="130"/>
        <v>32268.534482927131</v>
      </c>
      <c r="T2818" s="55">
        <f t="shared" si="131"/>
        <v>11988.504253062107</v>
      </c>
    </row>
    <row r="2819" spans="2:20">
      <c r="B2819" s="49">
        <v>43190</v>
      </c>
      <c r="C2819" s="50">
        <v>29</v>
      </c>
      <c r="D2819" s="50">
        <v>2.43872</v>
      </c>
      <c r="E2819" s="42"/>
      <c r="F2819" s="49">
        <v>43190</v>
      </c>
      <c r="G2819" s="54">
        <v>29</v>
      </c>
      <c r="H2819" s="54">
        <v>30474.112076908499</v>
      </c>
      <c r="I2819" s="42"/>
      <c r="J2819" s="49">
        <v>43190</v>
      </c>
      <c r="K2819" s="54">
        <v>29</v>
      </c>
      <c r="L2819" s="54">
        <v>30224.69</v>
      </c>
      <c r="M2819" s="42"/>
      <c r="N2819" s="49">
        <v>43190</v>
      </c>
      <c r="O2819" s="54">
        <v>29</v>
      </c>
      <c r="P2819" s="54">
        <v>15085.8472704954</v>
      </c>
      <c r="Q2819" s="42"/>
      <c r="R2819" s="55">
        <f t="shared" si="129"/>
        <v>0.99181527992418528</v>
      </c>
      <c r="S2819" s="55">
        <f t="shared" si="130"/>
        <v>36790.157455502544</v>
      </c>
      <c r="T2819" s="55">
        <f t="shared" si="131"/>
        <v>14962.373833479902</v>
      </c>
    </row>
    <row r="2820" spans="2:20">
      <c r="B2820" s="49">
        <v>43190</v>
      </c>
      <c r="C2820" s="50">
        <v>30</v>
      </c>
      <c r="D2820" s="50">
        <v>2.3879999999999999</v>
      </c>
      <c r="E2820" s="42"/>
      <c r="F2820" s="49">
        <v>43190</v>
      </c>
      <c r="G2820" s="54">
        <v>30</v>
      </c>
      <c r="H2820" s="54">
        <v>30385.180921529001</v>
      </c>
      <c r="I2820" s="42"/>
      <c r="J2820" s="49">
        <v>43190</v>
      </c>
      <c r="K2820" s="54">
        <v>30</v>
      </c>
      <c r="L2820" s="54">
        <v>28698.41</v>
      </c>
      <c r="M2820" s="42"/>
      <c r="N2820" s="49">
        <v>43190</v>
      </c>
      <c r="O2820" s="54">
        <v>30</v>
      </c>
      <c r="P2820" s="54">
        <v>15043.6875666858</v>
      </c>
      <c r="Q2820" s="42"/>
      <c r="R2820" s="55">
        <f t="shared" si="129"/>
        <v>0.94448705354478035</v>
      </c>
      <c r="S2820" s="55">
        <f t="shared" si="130"/>
        <v>35924.325909245686</v>
      </c>
      <c r="T2820" s="55">
        <f t="shared" si="131"/>
        <v>14208.568144307317</v>
      </c>
    </row>
    <row r="2821" spans="2:20">
      <c r="B2821" s="49">
        <v>43190</v>
      </c>
      <c r="C2821" s="50">
        <v>31</v>
      </c>
      <c r="D2821" s="50">
        <v>2.4909500000000002</v>
      </c>
      <c r="E2821" s="42"/>
      <c r="F2821" s="49">
        <v>43190</v>
      </c>
      <c r="G2821" s="54">
        <v>31</v>
      </c>
      <c r="H2821" s="54">
        <v>30701.927856287999</v>
      </c>
      <c r="I2821" s="42"/>
      <c r="J2821" s="49">
        <v>43190</v>
      </c>
      <c r="K2821" s="54">
        <v>31</v>
      </c>
      <c r="L2821" s="54">
        <v>42441.9</v>
      </c>
      <c r="M2821" s="42"/>
      <c r="N2821" s="49">
        <v>43190</v>
      </c>
      <c r="O2821" s="54">
        <v>31</v>
      </c>
      <c r="P2821" s="54">
        <v>15210.347925643</v>
      </c>
      <c r="Q2821" s="42"/>
      <c r="R2821" s="55">
        <f t="shared" si="129"/>
        <v>1.3823855035639907</v>
      </c>
      <c r="S2821" s="55">
        <f t="shared" si="130"/>
        <v>37888.216165380436</v>
      </c>
      <c r="T2821" s="55">
        <f t="shared" si="131"/>
        <v>21026.564476573501</v>
      </c>
    </row>
    <row r="2822" spans="2:20">
      <c r="B2822" s="49">
        <v>43190</v>
      </c>
      <c r="C2822" s="50">
        <v>32</v>
      </c>
      <c r="D2822" s="50">
        <v>2.58203</v>
      </c>
      <c r="E2822" s="42"/>
      <c r="F2822" s="49">
        <v>43190</v>
      </c>
      <c r="G2822" s="54">
        <v>32</v>
      </c>
      <c r="H2822" s="54">
        <v>30774.325060224699</v>
      </c>
      <c r="I2822" s="42"/>
      <c r="J2822" s="49">
        <v>43190</v>
      </c>
      <c r="K2822" s="54">
        <v>32</v>
      </c>
      <c r="L2822" s="54">
        <v>42836.72</v>
      </c>
      <c r="M2822" s="42"/>
      <c r="N2822" s="49">
        <v>43190</v>
      </c>
      <c r="O2822" s="54">
        <v>32</v>
      </c>
      <c r="P2822" s="54">
        <v>15268.216953449701</v>
      </c>
      <c r="Q2822" s="42"/>
      <c r="R2822" s="55">
        <f t="shared" si="129"/>
        <v>1.3919629404111853</v>
      </c>
      <c r="S2822" s="55">
        <f t="shared" si="130"/>
        <v>39422.994220315733</v>
      </c>
      <c r="T2822" s="55">
        <f t="shared" si="131"/>
        <v>21252.792165359755</v>
      </c>
    </row>
    <row r="2823" spans="2:20">
      <c r="B2823" s="49">
        <v>43190</v>
      </c>
      <c r="C2823" s="50">
        <v>33</v>
      </c>
      <c r="D2823" s="50">
        <v>2.4115899999999999</v>
      </c>
      <c r="E2823" s="42"/>
      <c r="F2823" s="49">
        <v>43190</v>
      </c>
      <c r="G2823" s="54">
        <v>33</v>
      </c>
      <c r="H2823" s="54">
        <v>31494.471084250701</v>
      </c>
      <c r="I2823" s="42"/>
      <c r="J2823" s="49">
        <v>43190</v>
      </c>
      <c r="K2823" s="54">
        <v>33</v>
      </c>
      <c r="L2823" s="54">
        <v>36553.730000000003</v>
      </c>
      <c r="M2823" s="42"/>
      <c r="N2823" s="49">
        <v>43190</v>
      </c>
      <c r="O2823" s="54">
        <v>33</v>
      </c>
      <c r="P2823" s="54">
        <v>15620.232144825301</v>
      </c>
      <c r="Q2823" s="42"/>
      <c r="R2823" s="55">
        <f t="shared" si="129"/>
        <v>1.1606395897938817</v>
      </c>
      <c r="S2823" s="55">
        <f t="shared" si="130"/>
        <v>37669.595638139246</v>
      </c>
      <c r="T2823" s="55">
        <f t="shared" si="131"/>
        <v>18129.459829055242</v>
      </c>
    </row>
    <row r="2824" spans="2:20">
      <c r="B2824" s="49">
        <v>43190</v>
      </c>
      <c r="C2824" s="50">
        <v>34</v>
      </c>
      <c r="D2824" s="50">
        <v>2.7446899999999999</v>
      </c>
      <c r="E2824" s="42"/>
      <c r="F2824" s="49">
        <v>43190</v>
      </c>
      <c r="G2824" s="54">
        <v>34</v>
      </c>
      <c r="H2824" s="54">
        <v>32256.492748667999</v>
      </c>
      <c r="I2824" s="42"/>
      <c r="J2824" s="49">
        <v>43190</v>
      </c>
      <c r="K2824" s="54">
        <v>34</v>
      </c>
      <c r="L2824" s="54">
        <v>49519.75</v>
      </c>
      <c r="M2824" s="42"/>
      <c r="N2824" s="49">
        <v>43190</v>
      </c>
      <c r="O2824" s="54">
        <v>34</v>
      </c>
      <c r="P2824" s="54">
        <v>16103.2148446348</v>
      </c>
      <c r="Q2824" s="42"/>
      <c r="R2824" s="55">
        <f t="shared" si="129"/>
        <v>1.5351870516686867</v>
      </c>
      <c r="S2824" s="55">
        <f t="shared" si="130"/>
        <v>44198.332751920687</v>
      </c>
      <c r="T2824" s="55">
        <f t="shared" si="131"/>
        <v>24721.44691972233</v>
      </c>
    </row>
    <row r="2825" spans="2:20">
      <c r="B2825" s="49">
        <v>43190</v>
      </c>
      <c r="C2825" s="50">
        <v>35</v>
      </c>
      <c r="D2825" s="50">
        <v>2.6701700000000002</v>
      </c>
      <c r="E2825" s="42"/>
      <c r="F2825" s="49">
        <v>43190</v>
      </c>
      <c r="G2825" s="54">
        <v>35</v>
      </c>
      <c r="H2825" s="54">
        <v>32873.462654578499</v>
      </c>
      <c r="I2825" s="42"/>
      <c r="J2825" s="49">
        <v>43190</v>
      </c>
      <c r="K2825" s="54">
        <v>35</v>
      </c>
      <c r="L2825" s="54">
        <v>36493.67</v>
      </c>
      <c r="M2825" s="42"/>
      <c r="N2825" s="49">
        <v>43190</v>
      </c>
      <c r="O2825" s="54">
        <v>35</v>
      </c>
      <c r="P2825" s="54">
        <v>16406.793069102499</v>
      </c>
      <c r="Q2825" s="42"/>
      <c r="R2825" s="55">
        <f t="shared" si="129"/>
        <v>1.1101255253655882</v>
      </c>
      <c r="S2825" s="55">
        <f t="shared" si="130"/>
        <v>43808.926649325425</v>
      </c>
      <c r="T2825" s="55">
        <f t="shared" si="131"/>
        <v>18213.599775401904</v>
      </c>
    </row>
    <row r="2826" spans="2:20">
      <c r="B2826" s="49">
        <v>43190</v>
      </c>
      <c r="C2826" s="50">
        <v>36</v>
      </c>
      <c r="D2826" s="50">
        <v>3.5951599999999999</v>
      </c>
      <c r="E2826" s="42"/>
      <c r="F2826" s="49">
        <v>43190</v>
      </c>
      <c r="G2826" s="54">
        <v>36</v>
      </c>
      <c r="H2826" s="54">
        <v>33123.0020748596</v>
      </c>
      <c r="I2826" s="42"/>
      <c r="J2826" s="49">
        <v>43190</v>
      </c>
      <c r="K2826" s="54">
        <v>36</v>
      </c>
      <c r="L2826" s="54">
        <v>70575.63</v>
      </c>
      <c r="M2826" s="42"/>
      <c r="N2826" s="49">
        <v>43190</v>
      </c>
      <c r="O2826" s="54">
        <v>36</v>
      </c>
      <c r="P2826" s="54">
        <v>16534.746338480702</v>
      </c>
      <c r="Q2826" s="42"/>
      <c r="R2826" s="55">
        <f t="shared" ref="R2826:R2889" si="132">L2826/H2826</f>
        <v>2.1307135699987469</v>
      </c>
      <c r="S2826" s="55">
        <f t="shared" ref="S2826:S2889" si="133">P2826*D2826</f>
        <v>59445.058646252277</v>
      </c>
      <c r="T2826" s="55">
        <f t="shared" ref="T2826:T2889" si="134">P2826*R2826</f>
        <v>35230.808399887923</v>
      </c>
    </row>
    <row r="2827" spans="2:20">
      <c r="B2827" s="49">
        <v>43190</v>
      </c>
      <c r="C2827" s="50">
        <v>37</v>
      </c>
      <c r="D2827" s="50">
        <v>3.5105900000000001</v>
      </c>
      <c r="E2827" s="42"/>
      <c r="F2827" s="49">
        <v>43190</v>
      </c>
      <c r="G2827" s="54">
        <v>37</v>
      </c>
      <c r="H2827" s="54">
        <v>33213.7998199137</v>
      </c>
      <c r="I2827" s="42"/>
      <c r="J2827" s="49">
        <v>43190</v>
      </c>
      <c r="K2827" s="54">
        <v>37</v>
      </c>
      <c r="L2827" s="54">
        <v>59220.82</v>
      </c>
      <c r="M2827" s="42"/>
      <c r="N2827" s="49">
        <v>43190</v>
      </c>
      <c r="O2827" s="54">
        <v>37</v>
      </c>
      <c r="P2827" s="54">
        <v>16537.0684532991</v>
      </c>
      <c r="Q2827" s="42"/>
      <c r="R2827" s="55">
        <f t="shared" si="132"/>
        <v>1.783018514024207</v>
      </c>
      <c r="S2827" s="55">
        <f t="shared" si="133"/>
        <v>58054.867141467286</v>
      </c>
      <c r="T2827" s="55">
        <f t="shared" si="134"/>
        <v>29485.899219917952</v>
      </c>
    </row>
    <row r="2828" spans="2:20">
      <c r="B2828" s="49">
        <v>43190</v>
      </c>
      <c r="C2828" s="50">
        <v>38</v>
      </c>
      <c r="D2828" s="50">
        <v>3.4359899999999999</v>
      </c>
      <c r="E2828" s="42"/>
      <c r="F2828" s="49">
        <v>43190</v>
      </c>
      <c r="G2828" s="54">
        <v>38</v>
      </c>
      <c r="H2828" s="54">
        <v>33215.868662599001</v>
      </c>
      <c r="I2828" s="42"/>
      <c r="J2828" s="49">
        <v>43190</v>
      </c>
      <c r="K2828" s="54">
        <v>38</v>
      </c>
      <c r="L2828" s="54">
        <v>64357.36</v>
      </c>
      <c r="M2828" s="42"/>
      <c r="N2828" s="49">
        <v>43190</v>
      </c>
      <c r="O2828" s="54">
        <v>38</v>
      </c>
      <c r="P2828" s="54">
        <v>16529.5557800768</v>
      </c>
      <c r="Q2828" s="42"/>
      <c r="R2828" s="55">
        <f t="shared" si="132"/>
        <v>1.9375486052684889</v>
      </c>
      <c r="S2828" s="55">
        <f t="shared" si="133"/>
        <v>56795.388364786086</v>
      </c>
      <c r="T2828" s="55">
        <f t="shared" si="134"/>
        <v>32026.817747395493</v>
      </c>
    </row>
    <row r="2829" spans="2:20">
      <c r="B2829" s="49">
        <v>43190</v>
      </c>
      <c r="C2829" s="50">
        <v>39</v>
      </c>
      <c r="D2829" s="50">
        <v>2.8677299999999999</v>
      </c>
      <c r="E2829" s="42"/>
      <c r="F2829" s="49">
        <v>43190</v>
      </c>
      <c r="G2829" s="54">
        <v>39</v>
      </c>
      <c r="H2829" s="54">
        <v>33069.392813433697</v>
      </c>
      <c r="I2829" s="42"/>
      <c r="J2829" s="49">
        <v>43190</v>
      </c>
      <c r="K2829" s="54">
        <v>39</v>
      </c>
      <c r="L2829" s="54">
        <v>37987.01</v>
      </c>
      <c r="M2829" s="42"/>
      <c r="N2829" s="49">
        <v>43190</v>
      </c>
      <c r="O2829" s="54">
        <v>39</v>
      </c>
      <c r="P2829" s="54">
        <v>16418.731928415302</v>
      </c>
      <c r="Q2829" s="42"/>
      <c r="R2829" s="55">
        <f t="shared" si="132"/>
        <v>1.1487060017796467</v>
      </c>
      <c r="S2829" s="55">
        <f t="shared" si="133"/>
        <v>47084.490113074411</v>
      </c>
      <c r="T2829" s="55">
        <f t="shared" si="134"/>
        <v>18860.295907781769</v>
      </c>
    </row>
    <row r="2830" spans="2:20">
      <c r="B2830" s="49">
        <v>43190</v>
      </c>
      <c r="C2830" s="50">
        <v>40</v>
      </c>
      <c r="D2830" s="50">
        <v>2.5490300000000001</v>
      </c>
      <c r="E2830" s="42"/>
      <c r="F2830" s="49">
        <v>43190</v>
      </c>
      <c r="G2830" s="54">
        <v>40</v>
      </c>
      <c r="H2830" s="54">
        <v>33176.726595091</v>
      </c>
      <c r="I2830" s="42"/>
      <c r="J2830" s="49">
        <v>43190</v>
      </c>
      <c r="K2830" s="54">
        <v>40</v>
      </c>
      <c r="L2830" s="54">
        <v>10564.32</v>
      </c>
      <c r="M2830" s="42"/>
      <c r="N2830" s="49">
        <v>43190</v>
      </c>
      <c r="O2830" s="54">
        <v>40</v>
      </c>
      <c r="P2830" s="54">
        <v>16451.5807903352</v>
      </c>
      <c r="Q2830" s="42"/>
      <c r="R2830" s="55">
        <f t="shared" si="132"/>
        <v>0.31842562796907009</v>
      </c>
      <c r="S2830" s="55">
        <f t="shared" si="133"/>
        <v>41935.572981988138</v>
      </c>
      <c r="T2830" s="55">
        <f t="shared" si="134"/>
        <v>5238.6049442463764</v>
      </c>
    </row>
    <row r="2831" spans="2:20">
      <c r="B2831" s="49">
        <v>43190</v>
      </c>
      <c r="C2831" s="50">
        <v>41</v>
      </c>
      <c r="D2831" s="50">
        <v>2.6354600000000001</v>
      </c>
      <c r="E2831" s="42"/>
      <c r="F2831" s="49">
        <v>43190</v>
      </c>
      <c r="G2831" s="54">
        <v>41</v>
      </c>
      <c r="H2831" s="54">
        <v>33154.507555545599</v>
      </c>
      <c r="I2831" s="42"/>
      <c r="J2831" s="49">
        <v>43190</v>
      </c>
      <c r="K2831" s="54">
        <v>41</v>
      </c>
      <c r="L2831" s="54">
        <v>23992.81</v>
      </c>
      <c r="M2831" s="42"/>
      <c r="N2831" s="49">
        <v>43190</v>
      </c>
      <c r="O2831" s="54">
        <v>41</v>
      </c>
      <c r="P2831" s="54">
        <v>16471.474822111999</v>
      </c>
      <c r="Q2831" s="42"/>
      <c r="R2831" s="55">
        <f t="shared" si="132"/>
        <v>0.72366660731737631</v>
      </c>
      <c r="S2831" s="55">
        <f t="shared" si="133"/>
        <v>43409.91303468329</v>
      </c>
      <c r="T2831" s="55">
        <f t="shared" si="134"/>
        <v>11919.856302031374</v>
      </c>
    </row>
    <row r="2832" spans="2:20">
      <c r="B2832" s="49">
        <v>43190</v>
      </c>
      <c r="C2832" s="50">
        <v>42</v>
      </c>
      <c r="D2832" s="50">
        <v>1.9878400000000001</v>
      </c>
      <c r="E2832" s="42"/>
      <c r="F2832" s="49">
        <v>43190</v>
      </c>
      <c r="G2832" s="54">
        <v>42</v>
      </c>
      <c r="H2832" s="54">
        <v>32605.7219728083</v>
      </c>
      <c r="I2832" s="42"/>
      <c r="J2832" s="49">
        <v>43190</v>
      </c>
      <c r="K2832" s="54">
        <v>42</v>
      </c>
      <c r="L2832" s="54">
        <v>3144.47</v>
      </c>
      <c r="M2832" s="42"/>
      <c r="N2832" s="49">
        <v>43190</v>
      </c>
      <c r="O2832" s="54">
        <v>42</v>
      </c>
      <c r="P2832" s="54">
        <v>16236.065870046001</v>
      </c>
      <c r="Q2832" s="42"/>
      <c r="R2832" s="55">
        <f t="shared" si="132"/>
        <v>9.6439207897998577E-2</v>
      </c>
      <c r="S2832" s="55">
        <f t="shared" si="133"/>
        <v>32274.701179112242</v>
      </c>
      <c r="T2832" s="55">
        <f t="shared" si="134"/>
        <v>1565.7933318869655</v>
      </c>
    </row>
    <row r="2833" spans="2:20">
      <c r="B2833" s="49">
        <v>43190</v>
      </c>
      <c r="C2833" s="50">
        <v>43</v>
      </c>
      <c r="D2833" s="50">
        <v>1.9407700000000001</v>
      </c>
      <c r="E2833" s="42"/>
      <c r="F2833" s="49">
        <v>43190</v>
      </c>
      <c r="G2833" s="54">
        <v>43</v>
      </c>
      <c r="H2833" s="54">
        <v>31945.597294473198</v>
      </c>
      <c r="I2833" s="42"/>
      <c r="J2833" s="49">
        <v>43190</v>
      </c>
      <c r="K2833" s="54">
        <v>43</v>
      </c>
      <c r="L2833" s="54">
        <v>9682.5300000000007</v>
      </c>
      <c r="M2833" s="42"/>
      <c r="N2833" s="49">
        <v>43190</v>
      </c>
      <c r="O2833" s="54">
        <v>43</v>
      </c>
      <c r="P2833" s="54">
        <v>15940.328482847999</v>
      </c>
      <c r="Q2833" s="42"/>
      <c r="R2833" s="55">
        <f t="shared" si="132"/>
        <v>0.30309434851841516</v>
      </c>
      <c r="S2833" s="55">
        <f t="shared" si="133"/>
        <v>30936.511309656911</v>
      </c>
      <c r="T2833" s="55">
        <f t="shared" si="134"/>
        <v>4831.4234766783511</v>
      </c>
    </row>
    <row r="2834" spans="2:20">
      <c r="B2834" s="49">
        <v>43190</v>
      </c>
      <c r="C2834" s="50">
        <v>44</v>
      </c>
      <c r="D2834" s="50">
        <v>0.95343</v>
      </c>
      <c r="E2834" s="42"/>
      <c r="F2834" s="49">
        <v>43190</v>
      </c>
      <c r="G2834" s="54">
        <v>44</v>
      </c>
      <c r="H2834" s="54">
        <v>30778.805263425002</v>
      </c>
      <c r="I2834" s="42"/>
      <c r="J2834" s="49">
        <v>43190</v>
      </c>
      <c r="K2834" s="54">
        <v>44</v>
      </c>
      <c r="L2834" s="54">
        <v>-14331.59</v>
      </c>
      <c r="M2834" s="42"/>
      <c r="N2834" s="49">
        <v>43190</v>
      </c>
      <c r="O2834" s="54">
        <v>44</v>
      </c>
      <c r="P2834" s="54">
        <v>15337.506798979801</v>
      </c>
      <c r="Q2834" s="42"/>
      <c r="R2834" s="55">
        <f t="shared" si="132"/>
        <v>-0.4656317838636343</v>
      </c>
      <c r="S2834" s="55">
        <f t="shared" si="133"/>
        <v>14623.239107351312</v>
      </c>
      <c r="T2834" s="55">
        <f t="shared" si="134"/>
        <v>-7141.6306508295838</v>
      </c>
    </row>
    <row r="2835" spans="2:20">
      <c r="B2835" s="49">
        <v>43190</v>
      </c>
      <c r="C2835" s="50">
        <v>45</v>
      </c>
      <c r="D2835" s="50">
        <v>1.3779699999999999</v>
      </c>
      <c r="E2835" s="42"/>
      <c r="F2835" s="49">
        <v>43190</v>
      </c>
      <c r="G2835" s="54">
        <v>45</v>
      </c>
      <c r="H2835" s="54">
        <v>29569.8003863741</v>
      </c>
      <c r="I2835" s="42"/>
      <c r="J2835" s="49">
        <v>43190</v>
      </c>
      <c r="K2835" s="54">
        <v>45</v>
      </c>
      <c r="L2835" s="54">
        <v>-4748.43</v>
      </c>
      <c r="M2835" s="42"/>
      <c r="N2835" s="49">
        <v>43190</v>
      </c>
      <c r="O2835" s="54">
        <v>45</v>
      </c>
      <c r="P2835" s="54">
        <v>14772.840837794</v>
      </c>
      <c r="Q2835" s="42"/>
      <c r="R2835" s="55">
        <f t="shared" si="132"/>
        <v>-0.16058376918188796</v>
      </c>
      <c r="S2835" s="55">
        <f t="shared" si="133"/>
        <v>20356.531489254998</v>
      </c>
      <c r="T2835" s="55">
        <f t="shared" si="134"/>
        <v>-2372.2784632570801</v>
      </c>
    </row>
    <row r="2836" spans="2:20">
      <c r="B2836" s="49">
        <v>43190</v>
      </c>
      <c r="C2836" s="50">
        <v>46</v>
      </c>
      <c r="D2836" s="50">
        <v>1.70167</v>
      </c>
      <c r="E2836" s="42"/>
      <c r="F2836" s="49">
        <v>43190</v>
      </c>
      <c r="G2836" s="54">
        <v>46</v>
      </c>
      <c r="H2836" s="54">
        <v>28225.880128884601</v>
      </c>
      <c r="I2836" s="42"/>
      <c r="J2836" s="49">
        <v>43190</v>
      </c>
      <c r="K2836" s="54">
        <v>46</v>
      </c>
      <c r="L2836" s="54">
        <v>4041.31</v>
      </c>
      <c r="M2836" s="42"/>
      <c r="N2836" s="49">
        <v>43190</v>
      </c>
      <c r="O2836" s="54">
        <v>46</v>
      </c>
      <c r="P2836" s="54">
        <v>14076.509017777</v>
      </c>
      <c r="Q2836" s="42"/>
      <c r="R2836" s="55">
        <f t="shared" si="132"/>
        <v>0.1431774662666542</v>
      </c>
      <c r="S2836" s="55">
        <f t="shared" si="133"/>
        <v>23953.573100280588</v>
      </c>
      <c r="T2836" s="55">
        <f t="shared" si="134"/>
        <v>2015.43889504502</v>
      </c>
    </row>
    <row r="2837" spans="2:20">
      <c r="B2837" s="49">
        <v>43190</v>
      </c>
      <c r="C2837" s="50">
        <v>47</v>
      </c>
      <c r="D2837" s="50">
        <v>1.91126</v>
      </c>
      <c r="E2837" s="42"/>
      <c r="F2837" s="49">
        <v>43190</v>
      </c>
      <c r="G2837" s="54">
        <v>47</v>
      </c>
      <c r="H2837" s="54">
        <v>26485.184468288498</v>
      </c>
      <c r="I2837" s="42"/>
      <c r="J2837" s="49">
        <v>43190</v>
      </c>
      <c r="K2837" s="54">
        <v>47</v>
      </c>
      <c r="L2837" s="54">
        <v>5053.1899999999996</v>
      </c>
      <c r="M2837" s="42"/>
      <c r="N2837" s="49">
        <v>43190</v>
      </c>
      <c r="O2837" s="54">
        <v>47</v>
      </c>
      <c r="P2837" s="54">
        <v>13043.5466146253</v>
      </c>
      <c r="Q2837" s="42"/>
      <c r="R2837" s="55">
        <f t="shared" si="132"/>
        <v>0.19079308305556017</v>
      </c>
      <c r="S2837" s="55">
        <f t="shared" si="133"/>
        <v>24929.608902668751</v>
      </c>
      <c r="T2837" s="55">
        <f t="shared" si="134"/>
        <v>2488.6184725832754</v>
      </c>
    </row>
    <row r="2838" spans="2:20">
      <c r="B2838" s="49">
        <v>43190</v>
      </c>
      <c r="C2838" s="50">
        <v>48</v>
      </c>
      <c r="D2838" s="50">
        <v>2.3825099999999999</v>
      </c>
      <c r="E2838" s="42"/>
      <c r="F2838" s="49">
        <v>43190</v>
      </c>
      <c r="G2838" s="54">
        <v>48</v>
      </c>
      <c r="H2838" s="54">
        <v>25710.3633458888</v>
      </c>
      <c r="I2838" s="42"/>
      <c r="J2838" s="49">
        <v>43190</v>
      </c>
      <c r="K2838" s="54">
        <v>48</v>
      </c>
      <c r="L2838" s="54">
        <v>9303.16</v>
      </c>
      <c r="M2838" s="42"/>
      <c r="N2838" s="49">
        <v>43190</v>
      </c>
      <c r="O2838" s="54">
        <v>48</v>
      </c>
      <c r="P2838" s="54">
        <v>12605.0322705087</v>
      </c>
      <c r="Q2838" s="42"/>
      <c r="R2838" s="55">
        <f t="shared" si="132"/>
        <v>0.36184475010492673</v>
      </c>
      <c r="S2838" s="55">
        <f t="shared" si="133"/>
        <v>30031.615434809682</v>
      </c>
      <c r="T2838" s="55">
        <f t="shared" si="134"/>
        <v>4561.064751986758</v>
      </c>
    </row>
    <row r="2839" spans="2:20">
      <c r="B2839" s="49">
        <v>43191</v>
      </c>
      <c r="C2839" s="50">
        <v>1</v>
      </c>
      <c r="D2839" s="50">
        <v>1.9256200000000001</v>
      </c>
      <c r="E2839" s="42"/>
      <c r="F2839" s="49">
        <v>43191</v>
      </c>
      <c r="G2839" s="54">
        <v>1</v>
      </c>
      <c r="H2839" s="54">
        <v>22330.818573701501</v>
      </c>
      <c r="I2839" s="42"/>
      <c r="J2839" s="49">
        <v>43191</v>
      </c>
      <c r="K2839" s="54">
        <v>1</v>
      </c>
      <c r="L2839" s="54">
        <v>11221.27</v>
      </c>
      <c r="M2839" s="42"/>
      <c r="N2839" s="49">
        <v>43191</v>
      </c>
      <c r="O2839" s="54">
        <v>1</v>
      </c>
      <c r="P2839" s="54">
        <v>12095.127871173099</v>
      </c>
      <c r="Q2839" s="42"/>
      <c r="R2839" s="55">
        <f t="shared" si="132"/>
        <v>0.50250150763461199</v>
      </c>
      <c r="S2839" s="55">
        <f t="shared" si="133"/>
        <v>23290.620131288346</v>
      </c>
      <c r="T2839" s="55">
        <f t="shared" si="134"/>
        <v>6077.8199902978977</v>
      </c>
    </row>
    <row r="2840" spans="2:20">
      <c r="B2840" s="49">
        <v>43191</v>
      </c>
      <c r="C2840" s="50">
        <v>2</v>
      </c>
      <c r="D2840" s="50">
        <v>1.6884399999999999</v>
      </c>
      <c r="E2840" s="42"/>
      <c r="F2840" s="49">
        <v>43191</v>
      </c>
      <c r="G2840" s="54">
        <v>2</v>
      </c>
      <c r="H2840" s="54">
        <v>21936.0132679485</v>
      </c>
      <c r="I2840" s="42"/>
      <c r="J2840" s="49">
        <v>43191</v>
      </c>
      <c r="K2840" s="54">
        <v>2</v>
      </c>
      <c r="L2840" s="54">
        <v>9271.6200000000008</v>
      </c>
      <c r="M2840" s="42"/>
      <c r="N2840" s="49">
        <v>43191</v>
      </c>
      <c r="O2840" s="54">
        <v>2</v>
      </c>
      <c r="P2840" s="54">
        <v>11911.876899955199</v>
      </c>
      <c r="Q2840" s="42"/>
      <c r="R2840" s="55">
        <f t="shared" si="132"/>
        <v>0.42266659336622026</v>
      </c>
      <c r="S2840" s="55">
        <f t="shared" si="133"/>
        <v>20112.489432960356</v>
      </c>
      <c r="T2840" s="55">
        <f t="shared" si="134"/>
        <v>5034.7524299018369</v>
      </c>
    </row>
    <row r="2841" spans="2:20">
      <c r="B2841" s="49">
        <v>43191</v>
      </c>
      <c r="C2841" s="50">
        <v>3</v>
      </c>
      <c r="D2841" s="50">
        <v>1.37666</v>
      </c>
      <c r="E2841" s="42"/>
      <c r="F2841" s="49">
        <v>43191</v>
      </c>
      <c r="G2841" s="54">
        <v>3</v>
      </c>
      <c r="H2841" s="54">
        <v>22216.903636302799</v>
      </c>
      <c r="I2841" s="42"/>
      <c r="J2841" s="49">
        <v>43191</v>
      </c>
      <c r="K2841" s="54">
        <v>3</v>
      </c>
      <c r="L2841" s="54">
        <v>-3676.29</v>
      </c>
      <c r="M2841" s="42"/>
      <c r="N2841" s="49">
        <v>43191</v>
      </c>
      <c r="O2841" s="54">
        <v>3</v>
      </c>
      <c r="P2841" s="54">
        <v>12023.245158669601</v>
      </c>
      <c r="Q2841" s="42"/>
      <c r="R2841" s="55">
        <f t="shared" si="132"/>
        <v>-0.16547265362365254</v>
      </c>
      <c r="S2841" s="55">
        <f t="shared" si="133"/>
        <v>16551.920680134092</v>
      </c>
      <c r="T2841" s="55">
        <f t="shared" si="134"/>
        <v>-1989.5182815727921</v>
      </c>
    </row>
    <row r="2842" spans="2:20">
      <c r="B2842" s="49">
        <v>43191</v>
      </c>
      <c r="C2842" s="50">
        <v>4</v>
      </c>
      <c r="D2842" s="50">
        <v>1.87114</v>
      </c>
      <c r="E2842" s="42"/>
      <c r="F2842" s="49">
        <v>43191</v>
      </c>
      <c r="G2842" s="54">
        <v>4</v>
      </c>
      <c r="H2842" s="54">
        <v>22640.6746499363</v>
      </c>
      <c r="I2842" s="42"/>
      <c r="J2842" s="49">
        <v>43191</v>
      </c>
      <c r="K2842" s="54">
        <v>4</v>
      </c>
      <c r="L2842" s="54">
        <v>1463.81</v>
      </c>
      <c r="M2842" s="42"/>
      <c r="N2842" s="49">
        <v>43191</v>
      </c>
      <c r="O2842" s="54">
        <v>4</v>
      </c>
      <c r="P2842" s="54">
        <v>12201.848435521901</v>
      </c>
      <c r="Q2842" s="42"/>
      <c r="R2842" s="55">
        <f t="shared" si="132"/>
        <v>6.4653992101958782E-2</v>
      </c>
      <c r="S2842" s="55">
        <f t="shared" si="133"/>
        <v>22831.366681642448</v>
      </c>
      <c r="T2842" s="55">
        <f t="shared" si="134"/>
        <v>788.89821237953106</v>
      </c>
    </row>
    <row r="2843" spans="2:20">
      <c r="B2843" s="49">
        <v>43191</v>
      </c>
      <c r="C2843" s="50">
        <v>5</v>
      </c>
      <c r="D2843" s="50">
        <v>2.3233100000000002</v>
      </c>
      <c r="E2843" s="42"/>
      <c r="F2843" s="49">
        <v>43191</v>
      </c>
      <c r="G2843" s="54">
        <v>5</v>
      </c>
      <c r="H2843" s="54">
        <v>22905.279189605899</v>
      </c>
      <c r="I2843" s="42"/>
      <c r="J2843" s="49">
        <v>43191</v>
      </c>
      <c r="K2843" s="54">
        <v>5</v>
      </c>
      <c r="L2843" s="54">
        <v>12362.75</v>
      </c>
      <c r="M2843" s="42"/>
      <c r="N2843" s="49">
        <v>43191</v>
      </c>
      <c r="O2843" s="54">
        <v>5</v>
      </c>
      <c r="P2843" s="54">
        <v>12313.987416828901</v>
      </c>
      <c r="Q2843" s="42"/>
      <c r="R2843" s="55">
        <f t="shared" si="132"/>
        <v>0.539733652563818</v>
      </c>
      <c r="S2843" s="55">
        <f t="shared" si="133"/>
        <v>28609.210105392754</v>
      </c>
      <c r="T2843" s="55">
        <f t="shared" si="134"/>
        <v>6646.2734061099563</v>
      </c>
    </row>
    <row r="2844" spans="2:20">
      <c r="B2844" s="49">
        <v>43191</v>
      </c>
      <c r="C2844" s="50">
        <v>6</v>
      </c>
      <c r="D2844" s="50">
        <v>2.9789099999999999</v>
      </c>
      <c r="E2844" s="42"/>
      <c r="F2844" s="49">
        <v>43191</v>
      </c>
      <c r="G2844" s="54">
        <v>6</v>
      </c>
      <c r="H2844" s="54">
        <v>22755.453653079701</v>
      </c>
      <c r="I2844" s="42"/>
      <c r="J2844" s="49">
        <v>43191</v>
      </c>
      <c r="K2844" s="54">
        <v>6</v>
      </c>
      <c r="L2844" s="54">
        <v>27395.82</v>
      </c>
      <c r="M2844" s="42"/>
      <c r="N2844" s="49">
        <v>43191</v>
      </c>
      <c r="O2844" s="54">
        <v>6</v>
      </c>
      <c r="P2844" s="54">
        <v>12261.8099040458</v>
      </c>
      <c r="Q2844" s="42"/>
      <c r="R2844" s="55">
        <f t="shared" si="132"/>
        <v>1.2039232624260283</v>
      </c>
      <c r="S2844" s="55">
        <f t="shared" si="133"/>
        <v>36526.828141261074</v>
      </c>
      <c r="T2844" s="55">
        <f t="shared" si="134"/>
        <v>14762.278182926604</v>
      </c>
    </row>
    <row r="2845" spans="2:20">
      <c r="B2845" s="49">
        <v>43191</v>
      </c>
      <c r="C2845" s="50">
        <v>7</v>
      </c>
      <c r="D2845" s="50">
        <v>2.6421999999999999</v>
      </c>
      <c r="E2845" s="42"/>
      <c r="F2845" s="49">
        <v>43191</v>
      </c>
      <c r="G2845" s="54">
        <v>7</v>
      </c>
      <c r="H2845" s="54">
        <v>22291.6527355902</v>
      </c>
      <c r="I2845" s="42"/>
      <c r="J2845" s="49">
        <v>43191</v>
      </c>
      <c r="K2845" s="54">
        <v>7</v>
      </c>
      <c r="L2845" s="54">
        <v>20326.72</v>
      </c>
      <c r="M2845" s="42"/>
      <c r="N2845" s="49">
        <v>43191</v>
      </c>
      <c r="O2845" s="54">
        <v>7</v>
      </c>
      <c r="P2845" s="54">
        <v>12095.5731587029</v>
      </c>
      <c r="Q2845" s="42"/>
      <c r="R2845" s="55">
        <f t="shared" si="132"/>
        <v>0.9118534296717693</v>
      </c>
      <c r="S2845" s="55">
        <f t="shared" si="133"/>
        <v>31958.923399924803</v>
      </c>
      <c r="T2845" s="55">
        <f t="shared" si="134"/>
        <v>11029.389868609036</v>
      </c>
    </row>
    <row r="2846" spans="2:20">
      <c r="B2846" s="49">
        <v>43191</v>
      </c>
      <c r="C2846" s="50">
        <v>8</v>
      </c>
      <c r="D2846" s="50">
        <v>2.48841</v>
      </c>
      <c r="E2846" s="42"/>
      <c r="F2846" s="49">
        <v>43191</v>
      </c>
      <c r="G2846" s="54">
        <v>8</v>
      </c>
      <c r="H2846" s="54">
        <v>22069.717136282201</v>
      </c>
      <c r="I2846" s="42"/>
      <c r="J2846" s="49">
        <v>43191</v>
      </c>
      <c r="K2846" s="54">
        <v>8</v>
      </c>
      <c r="L2846" s="54">
        <v>19331.59</v>
      </c>
      <c r="M2846" s="42"/>
      <c r="N2846" s="49">
        <v>43191</v>
      </c>
      <c r="O2846" s="54">
        <v>8</v>
      </c>
      <c r="P2846" s="54">
        <v>12059.8576974814</v>
      </c>
      <c r="Q2846" s="42"/>
      <c r="R2846" s="55">
        <f t="shared" si="132"/>
        <v>0.87593283958403023</v>
      </c>
      <c r="S2846" s="55">
        <f t="shared" si="133"/>
        <v>30009.870492989692</v>
      </c>
      <c r="T2846" s="55">
        <f t="shared" si="134"/>
        <v>10563.625397934207</v>
      </c>
    </row>
    <row r="2847" spans="2:20">
      <c r="B2847" s="49">
        <v>43191</v>
      </c>
      <c r="C2847" s="50">
        <v>9</v>
      </c>
      <c r="D2847" s="50">
        <v>2.3819699999999999</v>
      </c>
      <c r="E2847" s="42"/>
      <c r="F2847" s="49">
        <v>43191</v>
      </c>
      <c r="G2847" s="54">
        <v>9</v>
      </c>
      <c r="H2847" s="54">
        <v>21986.668179005701</v>
      </c>
      <c r="I2847" s="42"/>
      <c r="J2847" s="49">
        <v>43191</v>
      </c>
      <c r="K2847" s="54">
        <v>9</v>
      </c>
      <c r="L2847" s="54">
        <v>18495.91</v>
      </c>
      <c r="M2847" s="42"/>
      <c r="N2847" s="49">
        <v>43191</v>
      </c>
      <c r="O2847" s="54">
        <v>9</v>
      </c>
      <c r="P2847" s="54">
        <v>12049.4560499011</v>
      </c>
      <c r="Q2847" s="42"/>
      <c r="R2847" s="55">
        <f t="shared" si="132"/>
        <v>0.84123296214844845</v>
      </c>
      <c r="S2847" s="55">
        <f t="shared" si="133"/>
        <v>28701.442827182924</v>
      </c>
      <c r="T2847" s="55">
        <f t="shared" si="134"/>
        <v>10136.399605135846</v>
      </c>
    </row>
    <row r="2848" spans="2:20">
      <c r="B2848" s="49">
        <v>43191</v>
      </c>
      <c r="C2848" s="50">
        <v>10</v>
      </c>
      <c r="D2848" s="50">
        <v>2.1624300000000001</v>
      </c>
      <c r="E2848" s="42"/>
      <c r="F2848" s="49">
        <v>43191</v>
      </c>
      <c r="G2848" s="54">
        <v>10</v>
      </c>
      <c r="H2848" s="54">
        <v>21856.420864325199</v>
      </c>
      <c r="I2848" s="42"/>
      <c r="J2848" s="49">
        <v>43191</v>
      </c>
      <c r="K2848" s="54">
        <v>10</v>
      </c>
      <c r="L2848" s="54">
        <v>12221.86</v>
      </c>
      <c r="M2848" s="42"/>
      <c r="N2848" s="49">
        <v>43191</v>
      </c>
      <c r="O2848" s="54">
        <v>10</v>
      </c>
      <c r="P2848" s="54">
        <v>11963.298895685701</v>
      </c>
      <c r="Q2848" s="42"/>
      <c r="R2848" s="55">
        <f t="shared" si="132"/>
        <v>0.55918853667157098</v>
      </c>
      <c r="S2848" s="55">
        <f t="shared" si="133"/>
        <v>25869.796430997631</v>
      </c>
      <c r="T2848" s="55">
        <f t="shared" si="134"/>
        <v>6689.7396032431079</v>
      </c>
    </row>
    <row r="2849" spans="2:20">
      <c r="B2849" s="49">
        <v>43191</v>
      </c>
      <c r="C2849" s="50">
        <v>11</v>
      </c>
      <c r="D2849" s="50">
        <v>2.3843800000000002</v>
      </c>
      <c r="E2849" s="42"/>
      <c r="F2849" s="49">
        <v>43191</v>
      </c>
      <c r="G2849" s="54">
        <v>11</v>
      </c>
      <c r="H2849" s="54">
        <v>21719.294523386001</v>
      </c>
      <c r="I2849" s="42"/>
      <c r="J2849" s="49">
        <v>43191</v>
      </c>
      <c r="K2849" s="54">
        <v>11</v>
      </c>
      <c r="L2849" s="54">
        <v>17567.48</v>
      </c>
      <c r="M2849" s="42"/>
      <c r="N2849" s="49">
        <v>43191</v>
      </c>
      <c r="O2849" s="54">
        <v>11</v>
      </c>
      <c r="P2849" s="54">
        <v>11890.5317269069</v>
      </c>
      <c r="Q2849" s="42"/>
      <c r="R2849" s="55">
        <f t="shared" si="132"/>
        <v>0.80884210953925861</v>
      </c>
      <c r="S2849" s="55">
        <f t="shared" si="133"/>
        <v>28351.546039002278</v>
      </c>
      <c r="T2849" s="55">
        <f t="shared" si="134"/>
        <v>9617.5627655348599</v>
      </c>
    </row>
    <row r="2850" spans="2:20">
      <c r="B2850" s="49">
        <v>43191</v>
      </c>
      <c r="C2850" s="50">
        <v>12</v>
      </c>
      <c r="D2850" s="50">
        <v>2.1285500000000002</v>
      </c>
      <c r="E2850" s="42"/>
      <c r="F2850" s="49">
        <v>43191</v>
      </c>
      <c r="G2850" s="54">
        <v>12</v>
      </c>
      <c r="H2850" s="54">
        <v>21815.340862278299</v>
      </c>
      <c r="I2850" s="42"/>
      <c r="J2850" s="49">
        <v>43191</v>
      </c>
      <c r="K2850" s="54">
        <v>12</v>
      </c>
      <c r="L2850" s="54">
        <v>13365.4</v>
      </c>
      <c r="M2850" s="42"/>
      <c r="N2850" s="49">
        <v>43191</v>
      </c>
      <c r="O2850" s="54">
        <v>12</v>
      </c>
      <c r="P2850" s="54">
        <v>11952.893076983701</v>
      </c>
      <c r="Q2850" s="42"/>
      <c r="R2850" s="55">
        <f t="shared" si="132"/>
        <v>0.61266060816453249</v>
      </c>
      <c r="S2850" s="55">
        <f t="shared" si="133"/>
        <v>25442.330559013659</v>
      </c>
      <c r="T2850" s="55">
        <f t="shared" si="134"/>
        <v>7323.0667418704643</v>
      </c>
    </row>
    <row r="2851" spans="2:20">
      <c r="B2851" s="49">
        <v>43191</v>
      </c>
      <c r="C2851" s="50">
        <v>13</v>
      </c>
      <c r="D2851" s="50">
        <v>2.3069099999999998</v>
      </c>
      <c r="E2851" s="42"/>
      <c r="F2851" s="49">
        <v>43191</v>
      </c>
      <c r="G2851" s="54">
        <v>13</v>
      </c>
      <c r="H2851" s="54">
        <v>22340.2110642097</v>
      </c>
      <c r="I2851" s="42"/>
      <c r="J2851" s="49">
        <v>43191</v>
      </c>
      <c r="K2851" s="54">
        <v>13</v>
      </c>
      <c r="L2851" s="54">
        <v>16659.150000000001</v>
      </c>
      <c r="M2851" s="42"/>
      <c r="N2851" s="49">
        <v>43191</v>
      </c>
      <c r="O2851" s="54">
        <v>13</v>
      </c>
      <c r="P2851" s="54">
        <v>12204.076517515799</v>
      </c>
      <c r="Q2851" s="42"/>
      <c r="R2851" s="55">
        <f t="shared" si="132"/>
        <v>0.74570244444507139</v>
      </c>
      <c r="S2851" s="55">
        <f t="shared" si="133"/>
        <v>28153.706159022371</v>
      </c>
      <c r="T2851" s="55">
        <f t="shared" si="134"/>
        <v>9100.6096913062265</v>
      </c>
    </row>
    <row r="2852" spans="2:20">
      <c r="B2852" s="49">
        <v>43191</v>
      </c>
      <c r="C2852" s="50">
        <v>14</v>
      </c>
      <c r="D2852" s="50">
        <v>1.69733</v>
      </c>
      <c r="E2852" s="42"/>
      <c r="F2852" s="49">
        <v>43191</v>
      </c>
      <c r="G2852" s="54">
        <v>14</v>
      </c>
      <c r="H2852" s="54">
        <v>22491.007845713899</v>
      </c>
      <c r="I2852" s="42"/>
      <c r="J2852" s="49">
        <v>43191</v>
      </c>
      <c r="K2852" s="54">
        <v>14</v>
      </c>
      <c r="L2852" s="54">
        <v>3669.94</v>
      </c>
      <c r="M2852" s="42"/>
      <c r="N2852" s="49">
        <v>43191</v>
      </c>
      <c r="O2852" s="54">
        <v>14</v>
      </c>
      <c r="P2852" s="54">
        <v>12227.4631125946</v>
      </c>
      <c r="Q2852" s="42"/>
      <c r="R2852" s="55">
        <f t="shared" si="132"/>
        <v>0.16317365700885561</v>
      </c>
      <c r="S2852" s="55">
        <f t="shared" si="133"/>
        <v>20754.039964900192</v>
      </c>
      <c r="T2852" s="55">
        <f t="shared" si="134"/>
        <v>1995.1998720229453</v>
      </c>
    </row>
    <row r="2853" spans="2:20">
      <c r="B2853" s="49">
        <v>43191</v>
      </c>
      <c r="C2853" s="50">
        <v>15</v>
      </c>
      <c r="D2853" s="50">
        <v>1.2216199999999999</v>
      </c>
      <c r="E2853" s="42"/>
      <c r="F2853" s="49">
        <v>43191</v>
      </c>
      <c r="G2853" s="54">
        <v>15</v>
      </c>
      <c r="H2853" s="54">
        <v>22896.857765966899</v>
      </c>
      <c r="I2853" s="42"/>
      <c r="J2853" s="49">
        <v>43191</v>
      </c>
      <c r="K2853" s="54">
        <v>15</v>
      </c>
      <c r="L2853" s="54">
        <v>-4309.1499999999996</v>
      </c>
      <c r="M2853" s="42"/>
      <c r="N2853" s="49">
        <v>43191</v>
      </c>
      <c r="O2853" s="54">
        <v>15</v>
      </c>
      <c r="P2853" s="54">
        <v>12384.778722164399</v>
      </c>
      <c r="Q2853" s="42"/>
      <c r="R2853" s="55">
        <f t="shared" si="132"/>
        <v>-0.18819831280102425</v>
      </c>
      <c r="S2853" s="55">
        <f t="shared" si="133"/>
        <v>15129.493382570472</v>
      </c>
      <c r="T2853" s="55">
        <f t="shared" si="134"/>
        <v>-2330.7944599253651</v>
      </c>
    </row>
    <row r="2854" spans="2:20">
      <c r="B2854" s="49">
        <v>43191</v>
      </c>
      <c r="C2854" s="50">
        <v>16</v>
      </c>
      <c r="D2854" s="50">
        <v>2.1527099999999999</v>
      </c>
      <c r="E2854" s="42"/>
      <c r="F2854" s="49">
        <v>43191</v>
      </c>
      <c r="G2854" s="54">
        <v>16</v>
      </c>
      <c r="H2854" s="54">
        <v>23417.8492510631</v>
      </c>
      <c r="I2854" s="42"/>
      <c r="J2854" s="49">
        <v>43191</v>
      </c>
      <c r="K2854" s="54">
        <v>16</v>
      </c>
      <c r="L2854" s="54">
        <v>12325.34</v>
      </c>
      <c r="M2854" s="42"/>
      <c r="N2854" s="49">
        <v>43191</v>
      </c>
      <c r="O2854" s="54">
        <v>16</v>
      </c>
      <c r="P2854" s="54">
        <v>12692.285978187399</v>
      </c>
      <c r="Q2854" s="42"/>
      <c r="R2854" s="55">
        <f t="shared" si="132"/>
        <v>0.52632245890132145</v>
      </c>
      <c r="S2854" s="55">
        <f t="shared" si="133"/>
        <v>27322.810948103794</v>
      </c>
      <c r="T2854" s="55">
        <f t="shared" si="134"/>
        <v>6680.2351651183562</v>
      </c>
    </row>
    <row r="2855" spans="2:20">
      <c r="B2855" s="49">
        <v>43191</v>
      </c>
      <c r="C2855" s="50">
        <v>17</v>
      </c>
      <c r="D2855" s="50">
        <v>1.80131</v>
      </c>
      <c r="E2855" s="42"/>
      <c r="F2855" s="49">
        <v>43191</v>
      </c>
      <c r="G2855" s="54">
        <v>17</v>
      </c>
      <c r="H2855" s="54">
        <v>24130.092172304401</v>
      </c>
      <c r="I2855" s="42"/>
      <c r="J2855" s="49">
        <v>43191</v>
      </c>
      <c r="K2855" s="54">
        <v>17</v>
      </c>
      <c r="L2855" s="54">
        <v>9182.65</v>
      </c>
      <c r="M2855" s="42"/>
      <c r="N2855" s="49">
        <v>43191</v>
      </c>
      <c r="O2855" s="54">
        <v>17</v>
      </c>
      <c r="P2855" s="54">
        <v>13127.8294374587</v>
      </c>
      <c r="Q2855" s="42"/>
      <c r="R2855" s="55">
        <f t="shared" si="132"/>
        <v>0.38054765536865603</v>
      </c>
      <c r="S2855" s="55">
        <f t="shared" si="133"/>
        <v>23647.290443988732</v>
      </c>
      <c r="T2855" s="55">
        <f t="shared" si="134"/>
        <v>4995.7647125045314</v>
      </c>
    </row>
    <row r="2856" spans="2:20">
      <c r="B2856" s="49">
        <v>43191</v>
      </c>
      <c r="C2856" s="50">
        <v>18</v>
      </c>
      <c r="D2856" s="50">
        <v>1.28085</v>
      </c>
      <c r="E2856" s="42"/>
      <c r="F2856" s="49">
        <v>43191</v>
      </c>
      <c r="G2856" s="54">
        <v>18</v>
      </c>
      <c r="H2856" s="54">
        <v>24783.373214732499</v>
      </c>
      <c r="I2856" s="42"/>
      <c r="J2856" s="49">
        <v>43191</v>
      </c>
      <c r="K2856" s="54">
        <v>18</v>
      </c>
      <c r="L2856" s="54">
        <v>-511.73</v>
      </c>
      <c r="M2856" s="42"/>
      <c r="N2856" s="49">
        <v>43191</v>
      </c>
      <c r="O2856" s="54">
        <v>18</v>
      </c>
      <c r="P2856" s="54">
        <v>13495.4639155111</v>
      </c>
      <c r="Q2856" s="42"/>
      <c r="R2856" s="55">
        <f t="shared" si="132"/>
        <v>-2.0648117411870375E-2</v>
      </c>
      <c r="S2856" s="55">
        <f t="shared" si="133"/>
        <v>17285.664956182394</v>
      </c>
      <c r="T2856" s="55">
        <f t="shared" si="134"/>
        <v>-278.65592345513312</v>
      </c>
    </row>
    <row r="2857" spans="2:20">
      <c r="B2857" s="49">
        <v>43191</v>
      </c>
      <c r="C2857" s="50">
        <v>19</v>
      </c>
      <c r="D2857" s="50">
        <v>0.87019000000000002</v>
      </c>
      <c r="E2857" s="42"/>
      <c r="F2857" s="49">
        <v>43191</v>
      </c>
      <c r="G2857" s="54">
        <v>19</v>
      </c>
      <c r="H2857" s="54">
        <v>25772.308215250399</v>
      </c>
      <c r="I2857" s="42"/>
      <c r="J2857" s="49">
        <v>43191</v>
      </c>
      <c r="K2857" s="54">
        <v>19</v>
      </c>
      <c r="L2857" s="54">
        <v>-12991.59</v>
      </c>
      <c r="M2857" s="42"/>
      <c r="N2857" s="49">
        <v>43191</v>
      </c>
      <c r="O2857" s="54">
        <v>19</v>
      </c>
      <c r="P2857" s="54">
        <v>14006.239778224</v>
      </c>
      <c r="Q2857" s="42"/>
      <c r="R2857" s="55">
        <f t="shared" si="132"/>
        <v>-0.5040910535251325</v>
      </c>
      <c r="S2857" s="55">
        <f t="shared" si="133"/>
        <v>12188.089792612744</v>
      </c>
      <c r="T2857" s="55">
        <f t="shared" si="134"/>
        <v>-7060.4201657305548</v>
      </c>
    </row>
    <row r="2858" spans="2:20">
      <c r="B2858" s="49">
        <v>43191</v>
      </c>
      <c r="C2858" s="50">
        <v>20</v>
      </c>
      <c r="D2858" s="50">
        <v>1.18953</v>
      </c>
      <c r="E2858" s="42"/>
      <c r="F2858" s="49">
        <v>43191</v>
      </c>
      <c r="G2858" s="54">
        <v>20</v>
      </c>
      <c r="H2858" s="54">
        <v>26386.312978290302</v>
      </c>
      <c r="I2858" s="42"/>
      <c r="J2858" s="49">
        <v>43191</v>
      </c>
      <c r="K2858" s="54">
        <v>20</v>
      </c>
      <c r="L2858" s="54">
        <v>-2473.21</v>
      </c>
      <c r="M2858" s="42"/>
      <c r="N2858" s="49">
        <v>43191</v>
      </c>
      <c r="O2858" s="54">
        <v>20</v>
      </c>
      <c r="P2858" s="54">
        <v>14357.629643951699</v>
      </c>
      <c r="Q2858" s="42"/>
      <c r="R2858" s="55">
        <f t="shared" si="132"/>
        <v>-9.3730791491591386E-2</v>
      </c>
      <c r="S2858" s="55">
        <f t="shared" si="133"/>
        <v>17078.831190369863</v>
      </c>
      <c r="T2858" s="55">
        <f t="shared" si="134"/>
        <v>-1345.7519904707283</v>
      </c>
    </row>
    <row r="2859" spans="2:20">
      <c r="B2859" s="49">
        <v>43191</v>
      </c>
      <c r="C2859" s="50">
        <v>21</v>
      </c>
      <c r="D2859" s="50">
        <v>2.0642399999999999</v>
      </c>
      <c r="E2859" s="42"/>
      <c r="F2859" s="49">
        <v>43191</v>
      </c>
      <c r="G2859" s="54">
        <v>21</v>
      </c>
      <c r="H2859" s="54">
        <v>26943.512262461401</v>
      </c>
      <c r="I2859" s="42"/>
      <c r="J2859" s="49">
        <v>43191</v>
      </c>
      <c r="K2859" s="54">
        <v>21</v>
      </c>
      <c r="L2859" s="54">
        <v>13042.79</v>
      </c>
      <c r="M2859" s="42"/>
      <c r="N2859" s="49">
        <v>43191</v>
      </c>
      <c r="O2859" s="54">
        <v>21</v>
      </c>
      <c r="P2859" s="54">
        <v>14732.1621573906</v>
      </c>
      <c r="Q2859" s="42"/>
      <c r="R2859" s="55">
        <f t="shared" si="132"/>
        <v>0.48407905669268109</v>
      </c>
      <c r="S2859" s="55">
        <f t="shared" si="133"/>
        <v>30410.71841177197</v>
      </c>
      <c r="T2859" s="55">
        <f t="shared" si="134"/>
        <v>7131.5311601932553</v>
      </c>
    </row>
    <row r="2860" spans="2:20">
      <c r="B2860" s="49">
        <v>43191</v>
      </c>
      <c r="C2860" s="50">
        <v>22</v>
      </c>
      <c r="D2860" s="50">
        <v>2.4725600000000001</v>
      </c>
      <c r="E2860" s="42"/>
      <c r="F2860" s="49">
        <v>43191</v>
      </c>
      <c r="G2860" s="54">
        <v>22</v>
      </c>
      <c r="H2860" s="54">
        <v>27174.022361009102</v>
      </c>
      <c r="I2860" s="42"/>
      <c r="J2860" s="49">
        <v>43191</v>
      </c>
      <c r="K2860" s="54">
        <v>22</v>
      </c>
      <c r="L2860" s="54">
        <v>33908.76</v>
      </c>
      <c r="M2860" s="42"/>
      <c r="N2860" s="49">
        <v>43191</v>
      </c>
      <c r="O2860" s="54">
        <v>22</v>
      </c>
      <c r="P2860" s="54">
        <v>14868.1757807389</v>
      </c>
      <c r="Q2860" s="42"/>
      <c r="R2860" s="55">
        <f t="shared" si="132"/>
        <v>1.2478373480936815</v>
      </c>
      <c r="S2860" s="55">
        <f t="shared" si="133"/>
        <v>36762.456708423779</v>
      </c>
      <c r="T2860" s="55">
        <f t="shared" si="134"/>
        <v>18553.065037227931</v>
      </c>
    </row>
    <row r="2861" spans="2:20">
      <c r="B2861" s="49">
        <v>43191</v>
      </c>
      <c r="C2861" s="50">
        <v>23</v>
      </c>
      <c r="D2861" s="50">
        <v>2.29888</v>
      </c>
      <c r="E2861" s="42"/>
      <c r="F2861" s="49">
        <v>43191</v>
      </c>
      <c r="G2861" s="54">
        <v>23</v>
      </c>
      <c r="H2861" s="54">
        <v>27195.6701816192</v>
      </c>
      <c r="I2861" s="42"/>
      <c r="J2861" s="49">
        <v>43191</v>
      </c>
      <c r="K2861" s="54">
        <v>23</v>
      </c>
      <c r="L2861" s="54">
        <v>27522.73</v>
      </c>
      <c r="M2861" s="42"/>
      <c r="N2861" s="49">
        <v>43191</v>
      </c>
      <c r="O2861" s="54">
        <v>23</v>
      </c>
      <c r="P2861" s="54">
        <v>14873.4536670739</v>
      </c>
      <c r="Q2861" s="42"/>
      <c r="R2861" s="55">
        <f t="shared" si="132"/>
        <v>1.0120261724089392</v>
      </c>
      <c r="S2861" s="55">
        <f t="shared" si="133"/>
        <v>34192.285166162845</v>
      </c>
      <c r="T2861" s="55">
        <f t="shared" si="134"/>
        <v>15052.324385190499</v>
      </c>
    </row>
    <row r="2862" spans="2:20">
      <c r="B2862" s="49">
        <v>43191</v>
      </c>
      <c r="C2862" s="50">
        <v>24</v>
      </c>
      <c r="D2862" s="50">
        <v>2.16371</v>
      </c>
      <c r="E2862" s="42"/>
      <c r="F2862" s="49">
        <v>43191</v>
      </c>
      <c r="G2862" s="54">
        <v>24</v>
      </c>
      <c r="H2862" s="54">
        <v>27459.8523985963</v>
      </c>
      <c r="I2862" s="42"/>
      <c r="J2862" s="49">
        <v>43191</v>
      </c>
      <c r="K2862" s="54">
        <v>24</v>
      </c>
      <c r="L2862" s="54">
        <v>23310.6</v>
      </c>
      <c r="M2862" s="42"/>
      <c r="N2862" s="49">
        <v>43191</v>
      </c>
      <c r="O2862" s="54">
        <v>24</v>
      </c>
      <c r="P2862" s="54">
        <v>15021.397111514299</v>
      </c>
      <c r="Q2862" s="42"/>
      <c r="R2862" s="55">
        <f t="shared" si="132"/>
        <v>0.84889749812317261</v>
      </c>
      <c r="S2862" s="55">
        <f t="shared" si="133"/>
        <v>32501.947144154605</v>
      </c>
      <c r="T2862" s="55">
        <f t="shared" si="134"/>
        <v>12751.626426279141</v>
      </c>
    </row>
    <row r="2863" spans="2:20">
      <c r="B2863" s="49">
        <v>43191</v>
      </c>
      <c r="C2863" s="50">
        <v>25</v>
      </c>
      <c r="D2863" s="50">
        <v>2.1490800000000001</v>
      </c>
      <c r="E2863" s="42"/>
      <c r="F2863" s="49">
        <v>43191</v>
      </c>
      <c r="G2863" s="54">
        <v>25</v>
      </c>
      <c r="H2863" s="54">
        <v>27685.005850621299</v>
      </c>
      <c r="I2863" s="42"/>
      <c r="J2863" s="49">
        <v>43191</v>
      </c>
      <c r="K2863" s="54">
        <v>25</v>
      </c>
      <c r="L2863" s="54">
        <v>20028.810000000001</v>
      </c>
      <c r="M2863" s="42"/>
      <c r="N2863" s="49">
        <v>43191</v>
      </c>
      <c r="O2863" s="54">
        <v>25</v>
      </c>
      <c r="P2863" s="54">
        <v>15063.2824595658</v>
      </c>
      <c r="Q2863" s="42"/>
      <c r="R2863" s="55">
        <f t="shared" si="132"/>
        <v>0.72345334178611054</v>
      </c>
      <c r="S2863" s="55">
        <f t="shared" si="133"/>
        <v>32372.19906820367</v>
      </c>
      <c r="T2863" s="55">
        <f t="shared" si="134"/>
        <v>10897.582033640982</v>
      </c>
    </row>
    <row r="2864" spans="2:20">
      <c r="B2864" s="49">
        <v>43191</v>
      </c>
      <c r="C2864" s="50">
        <v>26</v>
      </c>
      <c r="D2864" s="50">
        <v>1.97255</v>
      </c>
      <c r="E2864" s="42"/>
      <c r="F2864" s="49">
        <v>43191</v>
      </c>
      <c r="G2864" s="54">
        <v>26</v>
      </c>
      <c r="H2864" s="54">
        <v>27809.049883182099</v>
      </c>
      <c r="I2864" s="42"/>
      <c r="J2864" s="49">
        <v>43191</v>
      </c>
      <c r="K2864" s="54">
        <v>26</v>
      </c>
      <c r="L2864" s="54">
        <v>15791.79</v>
      </c>
      <c r="M2864" s="42"/>
      <c r="N2864" s="49">
        <v>43191</v>
      </c>
      <c r="O2864" s="54">
        <v>26</v>
      </c>
      <c r="P2864" s="54">
        <v>15096.984176972799</v>
      </c>
      <c r="Q2864" s="42"/>
      <c r="R2864" s="55">
        <f t="shared" si="132"/>
        <v>0.567865139813723</v>
      </c>
      <c r="S2864" s="55">
        <f t="shared" si="133"/>
        <v>29779.556138287695</v>
      </c>
      <c r="T2864" s="55">
        <f t="shared" si="134"/>
        <v>8573.0510304222225</v>
      </c>
    </row>
    <row r="2865" spans="2:20">
      <c r="B2865" s="49">
        <v>43191</v>
      </c>
      <c r="C2865" s="50">
        <v>27</v>
      </c>
      <c r="D2865" s="50">
        <v>2.0527099999999998</v>
      </c>
      <c r="E2865" s="42"/>
      <c r="F2865" s="49">
        <v>43191</v>
      </c>
      <c r="G2865" s="54">
        <v>27</v>
      </c>
      <c r="H2865" s="54">
        <v>27505.316737235102</v>
      </c>
      <c r="I2865" s="42"/>
      <c r="J2865" s="49">
        <v>43191</v>
      </c>
      <c r="K2865" s="54">
        <v>27</v>
      </c>
      <c r="L2865" s="54">
        <v>19703.78</v>
      </c>
      <c r="M2865" s="42"/>
      <c r="N2865" s="49">
        <v>43191</v>
      </c>
      <c r="O2865" s="54">
        <v>27</v>
      </c>
      <c r="P2865" s="54">
        <v>14962.957504326399</v>
      </c>
      <c r="Q2865" s="42"/>
      <c r="R2865" s="55">
        <f t="shared" si="132"/>
        <v>0.71636259230296973</v>
      </c>
      <c r="S2865" s="55">
        <f t="shared" si="133"/>
        <v>30714.612498705839</v>
      </c>
      <c r="T2865" s="55">
        <f t="shared" si="134"/>
        <v>10718.903026318434</v>
      </c>
    </row>
    <row r="2866" spans="2:20">
      <c r="B2866" s="49">
        <v>43191</v>
      </c>
      <c r="C2866" s="50">
        <v>28</v>
      </c>
      <c r="D2866" s="50">
        <v>1.72767</v>
      </c>
      <c r="E2866" s="42"/>
      <c r="F2866" s="49">
        <v>43191</v>
      </c>
      <c r="G2866" s="54">
        <v>28</v>
      </c>
      <c r="H2866" s="54">
        <v>27181.583204898201</v>
      </c>
      <c r="I2866" s="42"/>
      <c r="J2866" s="49">
        <v>43191</v>
      </c>
      <c r="K2866" s="54">
        <v>28</v>
      </c>
      <c r="L2866" s="54">
        <v>5032.3</v>
      </c>
      <c r="M2866" s="42"/>
      <c r="N2866" s="49">
        <v>43191</v>
      </c>
      <c r="O2866" s="54">
        <v>28</v>
      </c>
      <c r="P2866" s="54">
        <v>14790.2164416657</v>
      </c>
      <c r="Q2866" s="42"/>
      <c r="R2866" s="55">
        <f t="shared" si="132"/>
        <v>0.18513638304531008</v>
      </c>
      <c r="S2866" s="55">
        <f t="shared" si="133"/>
        <v>25552.613239772581</v>
      </c>
      <c r="T2866" s="55">
        <f t="shared" si="134"/>
        <v>2738.2071764672642</v>
      </c>
    </row>
    <row r="2867" spans="2:20">
      <c r="B2867" s="49">
        <v>43191</v>
      </c>
      <c r="C2867" s="50">
        <v>29</v>
      </c>
      <c r="D2867" s="50">
        <v>1.60144</v>
      </c>
      <c r="E2867" s="42"/>
      <c r="F2867" s="49">
        <v>43191</v>
      </c>
      <c r="G2867" s="54">
        <v>29</v>
      </c>
      <c r="H2867" s="54">
        <v>27189.6876035225</v>
      </c>
      <c r="I2867" s="42"/>
      <c r="J2867" s="49">
        <v>43191</v>
      </c>
      <c r="K2867" s="54">
        <v>29</v>
      </c>
      <c r="L2867" s="54">
        <v>5230.03</v>
      </c>
      <c r="M2867" s="42"/>
      <c r="N2867" s="49">
        <v>43191</v>
      </c>
      <c r="O2867" s="54">
        <v>29</v>
      </c>
      <c r="P2867" s="54">
        <v>14750.3394371135</v>
      </c>
      <c r="Q2867" s="42"/>
      <c r="R2867" s="55">
        <f t="shared" si="132"/>
        <v>0.19235344209406932</v>
      </c>
      <c r="S2867" s="55">
        <f t="shared" si="133"/>
        <v>23621.783588171042</v>
      </c>
      <c r="T2867" s="55">
        <f t="shared" si="134"/>
        <v>2837.2785627846788</v>
      </c>
    </row>
    <row r="2868" spans="2:20">
      <c r="B2868" s="49">
        <v>43191</v>
      </c>
      <c r="C2868" s="50">
        <v>30</v>
      </c>
      <c r="D2868" s="50">
        <v>1.56592</v>
      </c>
      <c r="E2868" s="42"/>
      <c r="F2868" s="49">
        <v>43191</v>
      </c>
      <c r="G2868" s="54">
        <v>30</v>
      </c>
      <c r="H2868" s="54">
        <v>27132.274553543299</v>
      </c>
      <c r="I2868" s="42"/>
      <c r="J2868" s="49">
        <v>43191</v>
      </c>
      <c r="K2868" s="54">
        <v>30</v>
      </c>
      <c r="L2868" s="54">
        <v>4965.2</v>
      </c>
      <c r="M2868" s="42"/>
      <c r="N2868" s="49">
        <v>43191</v>
      </c>
      <c r="O2868" s="54">
        <v>30</v>
      </c>
      <c r="P2868" s="54">
        <v>14761.979104574901</v>
      </c>
      <c r="Q2868" s="42"/>
      <c r="R2868" s="55">
        <f t="shared" si="132"/>
        <v>0.18299976989402744</v>
      </c>
      <c r="S2868" s="55">
        <f t="shared" si="133"/>
        <v>23116.078319435928</v>
      </c>
      <c r="T2868" s="55">
        <f t="shared" si="134"/>
        <v>2701.4387793176479</v>
      </c>
    </row>
    <row r="2869" spans="2:20">
      <c r="B2869" s="49">
        <v>43191</v>
      </c>
      <c r="C2869" s="50">
        <v>31</v>
      </c>
      <c r="D2869" s="50">
        <v>1.5844199999999999</v>
      </c>
      <c r="E2869" s="42"/>
      <c r="F2869" s="49">
        <v>43191</v>
      </c>
      <c r="G2869" s="54">
        <v>31</v>
      </c>
      <c r="H2869" s="54">
        <v>27274.486387517001</v>
      </c>
      <c r="I2869" s="42"/>
      <c r="J2869" s="49">
        <v>43191</v>
      </c>
      <c r="K2869" s="54">
        <v>31</v>
      </c>
      <c r="L2869" s="54">
        <v>3595.75</v>
      </c>
      <c r="M2869" s="42"/>
      <c r="N2869" s="49">
        <v>43191</v>
      </c>
      <c r="O2869" s="54">
        <v>31</v>
      </c>
      <c r="P2869" s="54">
        <v>14826.870742427</v>
      </c>
      <c r="Q2869" s="42"/>
      <c r="R2869" s="55">
        <f t="shared" si="132"/>
        <v>0.13183566315095505</v>
      </c>
      <c r="S2869" s="55">
        <f t="shared" si="133"/>
        <v>23491.990541716186</v>
      </c>
      <c r="T2869" s="55">
        <f t="shared" si="134"/>
        <v>1954.7103367813568</v>
      </c>
    </row>
    <row r="2870" spans="2:20">
      <c r="B2870" s="49">
        <v>43191</v>
      </c>
      <c r="C2870" s="50">
        <v>32</v>
      </c>
      <c r="D2870" s="50">
        <v>1.52898</v>
      </c>
      <c r="E2870" s="42"/>
      <c r="F2870" s="49">
        <v>43191</v>
      </c>
      <c r="G2870" s="54">
        <v>32</v>
      </c>
      <c r="H2870" s="54">
        <v>27431.216695403498</v>
      </c>
      <c r="I2870" s="42"/>
      <c r="J2870" s="49">
        <v>43191</v>
      </c>
      <c r="K2870" s="54">
        <v>32</v>
      </c>
      <c r="L2870" s="54">
        <v>2372.06</v>
      </c>
      <c r="M2870" s="42"/>
      <c r="N2870" s="49">
        <v>43191</v>
      </c>
      <c r="O2870" s="54">
        <v>32</v>
      </c>
      <c r="P2870" s="54">
        <v>14867.5717477449</v>
      </c>
      <c r="Q2870" s="42"/>
      <c r="R2870" s="55">
        <f t="shared" si="132"/>
        <v>8.647301453447645E-2</v>
      </c>
      <c r="S2870" s="55">
        <f t="shared" si="133"/>
        <v>22732.219850866997</v>
      </c>
      <c r="T2870" s="55">
        <f t="shared" si="134"/>
        <v>1285.6437478351161</v>
      </c>
    </row>
    <row r="2871" spans="2:20">
      <c r="B2871" s="49">
        <v>43191</v>
      </c>
      <c r="C2871" s="50">
        <v>33</v>
      </c>
      <c r="D2871" s="50">
        <v>1.6164700000000001</v>
      </c>
      <c r="E2871" s="42"/>
      <c r="F2871" s="49">
        <v>43191</v>
      </c>
      <c r="G2871" s="54">
        <v>33</v>
      </c>
      <c r="H2871" s="54">
        <v>27695.331713916799</v>
      </c>
      <c r="I2871" s="42"/>
      <c r="J2871" s="49">
        <v>43191</v>
      </c>
      <c r="K2871" s="54">
        <v>33</v>
      </c>
      <c r="L2871" s="54">
        <v>6985.58</v>
      </c>
      <c r="M2871" s="42"/>
      <c r="N2871" s="49">
        <v>43191</v>
      </c>
      <c r="O2871" s="54">
        <v>33</v>
      </c>
      <c r="P2871" s="54">
        <v>15016.4588461156</v>
      </c>
      <c r="Q2871" s="42"/>
      <c r="R2871" s="55">
        <f t="shared" si="132"/>
        <v>0.25222951189603454</v>
      </c>
      <c r="S2871" s="55">
        <f t="shared" si="133"/>
        <v>24273.655230980487</v>
      </c>
      <c r="T2871" s="55">
        <f t="shared" si="134"/>
        <v>3787.5940851626278</v>
      </c>
    </row>
    <row r="2872" spans="2:20">
      <c r="B2872" s="49">
        <v>43191</v>
      </c>
      <c r="C2872" s="50">
        <v>34</v>
      </c>
      <c r="D2872" s="50">
        <v>1.60558</v>
      </c>
      <c r="E2872" s="42"/>
      <c r="F2872" s="49">
        <v>43191</v>
      </c>
      <c r="G2872" s="54">
        <v>34</v>
      </c>
      <c r="H2872" s="54">
        <v>28101.3544855941</v>
      </c>
      <c r="I2872" s="42"/>
      <c r="J2872" s="49">
        <v>43191</v>
      </c>
      <c r="K2872" s="54">
        <v>34</v>
      </c>
      <c r="L2872" s="54">
        <v>9125.64</v>
      </c>
      <c r="M2872" s="42"/>
      <c r="N2872" s="49">
        <v>43191</v>
      </c>
      <c r="O2872" s="54">
        <v>34</v>
      </c>
      <c r="P2872" s="54">
        <v>15171.3884303872</v>
      </c>
      <c r="Q2872" s="42"/>
      <c r="R2872" s="55">
        <f t="shared" si="132"/>
        <v>0.32474021864953784</v>
      </c>
      <c r="S2872" s="55">
        <f t="shared" si="133"/>
        <v>24358.877836061081</v>
      </c>
      <c r="T2872" s="55">
        <f t="shared" si="134"/>
        <v>4926.7599961010083</v>
      </c>
    </row>
    <row r="2873" spans="2:20">
      <c r="B2873" s="49">
        <v>43191</v>
      </c>
      <c r="C2873" s="50">
        <v>35</v>
      </c>
      <c r="D2873" s="50">
        <v>1.1158699999999999</v>
      </c>
      <c r="E2873" s="42"/>
      <c r="F2873" s="49">
        <v>43191</v>
      </c>
      <c r="G2873" s="54">
        <v>35</v>
      </c>
      <c r="H2873" s="54">
        <v>28585.173937834799</v>
      </c>
      <c r="I2873" s="42"/>
      <c r="J2873" s="49">
        <v>43191</v>
      </c>
      <c r="K2873" s="54">
        <v>35</v>
      </c>
      <c r="L2873" s="54">
        <v>-6496.79</v>
      </c>
      <c r="M2873" s="42"/>
      <c r="N2873" s="49">
        <v>43191</v>
      </c>
      <c r="O2873" s="54">
        <v>35</v>
      </c>
      <c r="P2873" s="54">
        <v>15427.830484087601</v>
      </c>
      <c r="Q2873" s="42"/>
      <c r="R2873" s="55">
        <f t="shared" si="132"/>
        <v>-0.22727830917274813</v>
      </c>
      <c r="S2873" s="55">
        <f t="shared" si="133"/>
        <v>17215.45320227883</v>
      </c>
      <c r="T2873" s="55">
        <f t="shared" si="134"/>
        <v>-3506.4112266272105</v>
      </c>
    </row>
    <row r="2874" spans="2:20">
      <c r="B2874" s="49">
        <v>43191</v>
      </c>
      <c r="C2874" s="50">
        <v>36</v>
      </c>
      <c r="D2874" s="50">
        <v>0.86370999999999998</v>
      </c>
      <c r="E2874" s="42"/>
      <c r="F2874" s="49">
        <v>43191</v>
      </c>
      <c r="G2874" s="54">
        <v>36</v>
      </c>
      <c r="H2874" s="54">
        <v>28712.281501945301</v>
      </c>
      <c r="I2874" s="42"/>
      <c r="J2874" s="49">
        <v>43191</v>
      </c>
      <c r="K2874" s="54">
        <v>36</v>
      </c>
      <c r="L2874" s="54">
        <v>-16670.310000000001</v>
      </c>
      <c r="M2874" s="42"/>
      <c r="N2874" s="49">
        <v>43191</v>
      </c>
      <c r="O2874" s="54">
        <v>36</v>
      </c>
      <c r="P2874" s="54">
        <v>15466.448691927</v>
      </c>
      <c r="Q2874" s="42"/>
      <c r="R2874" s="55">
        <f t="shared" si="132"/>
        <v>-0.58059858457679725</v>
      </c>
      <c r="S2874" s="55">
        <f t="shared" si="133"/>
        <v>13358.526399704269</v>
      </c>
      <c r="T2874" s="55">
        <f t="shared" si="134"/>
        <v>-8979.7982189624745</v>
      </c>
    </row>
    <row r="2875" spans="2:20">
      <c r="B2875" s="49">
        <v>43191</v>
      </c>
      <c r="C2875" s="50">
        <v>37</v>
      </c>
      <c r="D2875" s="50">
        <v>0.96262000000000003</v>
      </c>
      <c r="E2875" s="42"/>
      <c r="F2875" s="49">
        <v>43191</v>
      </c>
      <c r="G2875" s="54">
        <v>37</v>
      </c>
      <c r="H2875" s="54">
        <v>28915.4777557741</v>
      </c>
      <c r="I2875" s="42"/>
      <c r="J2875" s="49">
        <v>43191</v>
      </c>
      <c r="K2875" s="54">
        <v>37</v>
      </c>
      <c r="L2875" s="54">
        <v>-13920.5</v>
      </c>
      <c r="M2875" s="42"/>
      <c r="N2875" s="49">
        <v>43191</v>
      </c>
      <c r="O2875" s="54">
        <v>37</v>
      </c>
      <c r="P2875" s="54">
        <v>15506.540807478499</v>
      </c>
      <c r="Q2875" s="42"/>
      <c r="R2875" s="55">
        <f t="shared" si="132"/>
        <v>-0.48142037000305937</v>
      </c>
      <c r="S2875" s="55">
        <f t="shared" si="133"/>
        <v>14926.906312094954</v>
      </c>
      <c r="T2875" s="55">
        <f t="shared" si="134"/>
        <v>-7465.164613003838</v>
      </c>
    </row>
    <row r="2876" spans="2:20">
      <c r="B2876" s="49">
        <v>43191</v>
      </c>
      <c r="C2876" s="50">
        <v>38</v>
      </c>
      <c r="D2876" s="50">
        <v>0.89263000000000003</v>
      </c>
      <c r="E2876" s="42"/>
      <c r="F2876" s="49">
        <v>43191</v>
      </c>
      <c r="G2876" s="54">
        <v>38</v>
      </c>
      <c r="H2876" s="54">
        <v>28874.350157877401</v>
      </c>
      <c r="I2876" s="42"/>
      <c r="J2876" s="49">
        <v>43191</v>
      </c>
      <c r="K2876" s="54">
        <v>38</v>
      </c>
      <c r="L2876" s="54">
        <v>-13462.49</v>
      </c>
      <c r="M2876" s="42"/>
      <c r="N2876" s="49">
        <v>43191</v>
      </c>
      <c r="O2876" s="54">
        <v>38</v>
      </c>
      <c r="P2876" s="54">
        <v>15472.9508901556</v>
      </c>
      <c r="Q2876" s="42"/>
      <c r="R2876" s="55">
        <f t="shared" si="132"/>
        <v>-0.46624391289814743</v>
      </c>
      <c r="S2876" s="55">
        <f t="shared" si="133"/>
        <v>13811.620153079593</v>
      </c>
      <c r="T2876" s="55">
        <f t="shared" si="134"/>
        <v>-7214.1691671070203</v>
      </c>
    </row>
    <row r="2877" spans="2:20">
      <c r="B2877" s="49">
        <v>43191</v>
      </c>
      <c r="C2877" s="50">
        <v>39</v>
      </c>
      <c r="D2877" s="50">
        <v>1.2481800000000001</v>
      </c>
      <c r="E2877" s="42"/>
      <c r="F2877" s="49">
        <v>43191</v>
      </c>
      <c r="G2877" s="54">
        <v>39</v>
      </c>
      <c r="H2877" s="54">
        <v>29502.916679979899</v>
      </c>
      <c r="I2877" s="42"/>
      <c r="J2877" s="49">
        <v>43191</v>
      </c>
      <c r="K2877" s="54">
        <v>39</v>
      </c>
      <c r="L2877" s="54">
        <v>-3537.13</v>
      </c>
      <c r="M2877" s="42"/>
      <c r="N2877" s="49">
        <v>43191</v>
      </c>
      <c r="O2877" s="54">
        <v>39</v>
      </c>
      <c r="P2877" s="54">
        <v>15832.799874125099</v>
      </c>
      <c r="Q2877" s="42"/>
      <c r="R2877" s="55">
        <f t="shared" si="132"/>
        <v>-0.11989085819437735</v>
      </c>
      <c r="S2877" s="55">
        <f t="shared" si="133"/>
        <v>19762.184146885469</v>
      </c>
      <c r="T2877" s="55">
        <f t="shared" si="134"/>
        <v>-1898.2079645286879</v>
      </c>
    </row>
    <row r="2878" spans="2:20">
      <c r="B2878" s="49">
        <v>43191</v>
      </c>
      <c r="C2878" s="50">
        <v>40</v>
      </c>
      <c r="D2878" s="50">
        <v>1.60389</v>
      </c>
      <c r="E2878" s="42"/>
      <c r="F2878" s="49">
        <v>43191</v>
      </c>
      <c r="G2878" s="54">
        <v>40</v>
      </c>
      <c r="H2878" s="54">
        <v>29895.708706606401</v>
      </c>
      <c r="I2878" s="42"/>
      <c r="J2878" s="49">
        <v>43191</v>
      </c>
      <c r="K2878" s="54">
        <v>40</v>
      </c>
      <c r="L2878" s="54">
        <v>2261.08</v>
      </c>
      <c r="M2878" s="42"/>
      <c r="N2878" s="49">
        <v>43191</v>
      </c>
      <c r="O2878" s="54">
        <v>40</v>
      </c>
      <c r="P2878" s="54">
        <v>16029.4466429405</v>
      </c>
      <c r="Q2878" s="42"/>
      <c r="R2878" s="55">
        <f t="shared" si="132"/>
        <v>7.563225953898671E-2</v>
      </c>
      <c r="S2878" s="55">
        <f t="shared" si="133"/>
        <v>25709.469176145838</v>
      </c>
      <c r="T2878" s="55">
        <f t="shared" si="134"/>
        <v>1212.343268765215</v>
      </c>
    </row>
    <row r="2879" spans="2:20">
      <c r="B2879" s="49">
        <v>43191</v>
      </c>
      <c r="C2879" s="50">
        <v>41</v>
      </c>
      <c r="D2879" s="50">
        <v>1.5707800000000001</v>
      </c>
      <c r="E2879" s="42"/>
      <c r="F2879" s="49">
        <v>43191</v>
      </c>
      <c r="G2879" s="54">
        <v>41</v>
      </c>
      <c r="H2879" s="54">
        <v>29932.821177609301</v>
      </c>
      <c r="I2879" s="42"/>
      <c r="J2879" s="49">
        <v>43191</v>
      </c>
      <c r="K2879" s="54">
        <v>41</v>
      </c>
      <c r="L2879" s="54">
        <v>-5601.02</v>
      </c>
      <c r="M2879" s="42"/>
      <c r="N2879" s="49">
        <v>43191</v>
      </c>
      <c r="O2879" s="54">
        <v>41</v>
      </c>
      <c r="P2879" s="54">
        <v>16062.449352662299</v>
      </c>
      <c r="Q2879" s="42"/>
      <c r="R2879" s="55">
        <f t="shared" si="132"/>
        <v>-0.18711968266425019</v>
      </c>
      <c r="S2879" s="55">
        <f t="shared" si="133"/>
        <v>25230.574194174886</v>
      </c>
      <c r="T2879" s="55">
        <f t="shared" si="134"/>
        <v>-3005.6004256807605</v>
      </c>
    </row>
    <row r="2880" spans="2:20">
      <c r="B2880" s="49">
        <v>43191</v>
      </c>
      <c r="C2880" s="50">
        <v>42</v>
      </c>
      <c r="D2880" s="50">
        <v>0.96828000000000003</v>
      </c>
      <c r="E2880" s="42"/>
      <c r="F2880" s="49">
        <v>43191</v>
      </c>
      <c r="G2880" s="54">
        <v>42</v>
      </c>
      <c r="H2880" s="54">
        <v>29127.034274189598</v>
      </c>
      <c r="I2880" s="42"/>
      <c r="J2880" s="49">
        <v>43191</v>
      </c>
      <c r="K2880" s="54">
        <v>42</v>
      </c>
      <c r="L2880" s="54">
        <v>-15916.66</v>
      </c>
      <c r="M2880" s="42"/>
      <c r="N2880" s="49">
        <v>43191</v>
      </c>
      <c r="O2880" s="54">
        <v>42</v>
      </c>
      <c r="P2880" s="54">
        <v>15625.9865545267</v>
      </c>
      <c r="Q2880" s="42"/>
      <c r="R2880" s="55">
        <f t="shared" si="132"/>
        <v>-0.5464565959639861</v>
      </c>
      <c r="S2880" s="55">
        <f t="shared" si="133"/>
        <v>15130.330261017114</v>
      </c>
      <c r="T2880" s="55">
        <f t="shared" si="134"/>
        <v>-8538.9234211656767</v>
      </c>
    </row>
    <row r="2881" spans="2:20">
      <c r="B2881" s="49">
        <v>43191</v>
      </c>
      <c r="C2881" s="50">
        <v>43</v>
      </c>
      <c r="D2881" s="50">
        <v>1.6312899999999999</v>
      </c>
      <c r="E2881" s="42"/>
      <c r="F2881" s="49">
        <v>43191</v>
      </c>
      <c r="G2881" s="54">
        <v>43</v>
      </c>
      <c r="H2881" s="54">
        <v>28371.345562590399</v>
      </c>
      <c r="I2881" s="42"/>
      <c r="J2881" s="49">
        <v>43191</v>
      </c>
      <c r="K2881" s="54">
        <v>43</v>
      </c>
      <c r="L2881" s="54">
        <v>1588.2</v>
      </c>
      <c r="M2881" s="42"/>
      <c r="N2881" s="49">
        <v>43191</v>
      </c>
      <c r="O2881" s="54">
        <v>43</v>
      </c>
      <c r="P2881" s="54">
        <v>15200.0367248282</v>
      </c>
      <c r="Q2881" s="42"/>
      <c r="R2881" s="55">
        <f t="shared" si="132"/>
        <v>5.5979015746583156E-2</v>
      </c>
      <c r="S2881" s="55">
        <f t="shared" si="133"/>
        <v>24795.667908844993</v>
      </c>
      <c r="T2881" s="55">
        <f t="shared" si="134"/>
        <v>850.88309516780009</v>
      </c>
    </row>
    <row r="2882" spans="2:20">
      <c r="B2882" s="49">
        <v>43191</v>
      </c>
      <c r="C2882" s="50">
        <v>44</v>
      </c>
      <c r="D2882" s="50">
        <v>1.57413</v>
      </c>
      <c r="E2882" s="42"/>
      <c r="F2882" s="49">
        <v>43191</v>
      </c>
      <c r="G2882" s="54">
        <v>44</v>
      </c>
      <c r="H2882" s="54">
        <v>27129.855001971799</v>
      </c>
      <c r="I2882" s="42"/>
      <c r="J2882" s="49">
        <v>43191</v>
      </c>
      <c r="K2882" s="54">
        <v>44</v>
      </c>
      <c r="L2882" s="54">
        <v>16161.91</v>
      </c>
      <c r="M2882" s="42"/>
      <c r="N2882" s="49">
        <v>43191</v>
      </c>
      <c r="O2882" s="54">
        <v>44</v>
      </c>
      <c r="P2882" s="54">
        <v>14508.921466298199</v>
      </c>
      <c r="Q2882" s="42"/>
      <c r="R2882" s="55">
        <f t="shared" si="132"/>
        <v>0.59572415697855197</v>
      </c>
      <c r="S2882" s="55">
        <f t="shared" si="133"/>
        <v>22838.928547743984</v>
      </c>
      <c r="T2882" s="55">
        <f t="shared" si="134"/>
        <v>8643.3150091785101</v>
      </c>
    </row>
    <row r="2883" spans="2:20">
      <c r="B2883" s="49">
        <v>43191</v>
      </c>
      <c r="C2883" s="50">
        <v>45</v>
      </c>
      <c r="D2883" s="50">
        <v>1.7713099999999999</v>
      </c>
      <c r="E2883" s="42"/>
      <c r="F2883" s="49">
        <v>43191</v>
      </c>
      <c r="G2883" s="54">
        <v>45</v>
      </c>
      <c r="H2883" s="54">
        <v>25876.811008865399</v>
      </c>
      <c r="I2883" s="42"/>
      <c r="J2883" s="49">
        <v>43191</v>
      </c>
      <c r="K2883" s="54">
        <v>45</v>
      </c>
      <c r="L2883" s="54">
        <v>16619.310000000001</v>
      </c>
      <c r="M2883" s="42"/>
      <c r="N2883" s="49">
        <v>43191</v>
      </c>
      <c r="O2883" s="54">
        <v>45</v>
      </c>
      <c r="P2883" s="54">
        <v>13839.8457833466</v>
      </c>
      <c r="Q2883" s="42"/>
      <c r="R2883" s="55">
        <f t="shared" si="132"/>
        <v>0.64224722259269984</v>
      </c>
      <c r="S2883" s="55">
        <f t="shared" si="133"/>
        <v>24514.657234499664</v>
      </c>
      <c r="T2883" s="55">
        <f t="shared" si="134"/>
        <v>8888.6025154656418</v>
      </c>
    </row>
    <row r="2884" spans="2:20">
      <c r="B2884" s="49">
        <v>43191</v>
      </c>
      <c r="C2884" s="50">
        <v>46</v>
      </c>
      <c r="D2884" s="50">
        <v>2.3107500000000001</v>
      </c>
      <c r="E2884" s="42"/>
      <c r="F2884" s="49">
        <v>43191</v>
      </c>
      <c r="G2884" s="54">
        <v>46</v>
      </c>
      <c r="H2884" s="54">
        <v>24513.700433706901</v>
      </c>
      <c r="I2884" s="42"/>
      <c r="J2884" s="49">
        <v>43191</v>
      </c>
      <c r="K2884" s="54">
        <v>46</v>
      </c>
      <c r="L2884" s="54">
        <v>27656.42</v>
      </c>
      <c r="M2884" s="42"/>
      <c r="N2884" s="49">
        <v>43191</v>
      </c>
      <c r="O2884" s="54">
        <v>46</v>
      </c>
      <c r="P2884" s="54">
        <v>13114.202814358599</v>
      </c>
      <c r="Q2884" s="42"/>
      <c r="R2884" s="55">
        <f t="shared" si="132"/>
        <v>1.1282025769545501</v>
      </c>
      <c r="S2884" s="55">
        <f t="shared" si="133"/>
        <v>30303.644153279136</v>
      </c>
      <c r="T2884" s="55">
        <f t="shared" si="134"/>
        <v>14795.477409863985</v>
      </c>
    </row>
    <row r="2885" spans="2:20">
      <c r="B2885" s="49">
        <v>43191</v>
      </c>
      <c r="C2885" s="50">
        <v>47</v>
      </c>
      <c r="D2885" s="50">
        <v>2.62764</v>
      </c>
      <c r="E2885" s="42"/>
      <c r="F2885" s="49">
        <v>43191</v>
      </c>
      <c r="G2885" s="54">
        <v>47</v>
      </c>
      <c r="H2885" s="54">
        <v>22921.501852483001</v>
      </c>
      <c r="I2885" s="42"/>
      <c r="J2885" s="49">
        <v>43191</v>
      </c>
      <c r="K2885" s="54">
        <v>47</v>
      </c>
      <c r="L2885" s="54">
        <v>33572.44</v>
      </c>
      <c r="M2885" s="42"/>
      <c r="N2885" s="49">
        <v>43191</v>
      </c>
      <c r="O2885" s="54">
        <v>47</v>
      </c>
      <c r="P2885" s="54">
        <v>12266.263639721399</v>
      </c>
      <c r="Q2885" s="42"/>
      <c r="R2885" s="55">
        <f t="shared" si="132"/>
        <v>1.4646701693485771</v>
      </c>
      <c r="S2885" s="55">
        <f t="shared" si="133"/>
        <v>32231.324990277539</v>
      </c>
      <c r="T2885" s="55">
        <f t="shared" si="134"/>
        <v>17966.030442465035</v>
      </c>
    </row>
    <row r="2886" spans="2:20">
      <c r="B2886" s="49">
        <v>43191</v>
      </c>
      <c r="C2886" s="50">
        <v>48</v>
      </c>
      <c r="D2886" s="50">
        <v>1.89483</v>
      </c>
      <c r="E2886" s="42"/>
      <c r="F2886" s="49">
        <v>43191</v>
      </c>
      <c r="G2886" s="54">
        <v>48</v>
      </c>
      <c r="H2886" s="54">
        <v>23389.922161274699</v>
      </c>
      <c r="I2886" s="42"/>
      <c r="J2886" s="49">
        <v>43191</v>
      </c>
      <c r="K2886" s="54">
        <v>48</v>
      </c>
      <c r="L2886" s="54">
        <v>6734.84</v>
      </c>
      <c r="M2886" s="42"/>
      <c r="N2886" s="49">
        <v>43191</v>
      </c>
      <c r="O2886" s="54">
        <v>48</v>
      </c>
      <c r="P2886" s="54">
        <v>11578.625410332301</v>
      </c>
      <c r="Q2886" s="42"/>
      <c r="R2886" s="55">
        <f t="shared" si="132"/>
        <v>0.28793768331347736</v>
      </c>
      <c r="S2886" s="55">
        <f t="shared" si="133"/>
        <v>21939.526786259954</v>
      </c>
      <c r="T2886" s="55">
        <f t="shared" si="134"/>
        <v>3333.9225766056438</v>
      </c>
    </row>
    <row r="2887" spans="2:20">
      <c r="B2887" s="49">
        <v>43192</v>
      </c>
      <c r="C2887" s="50">
        <v>1</v>
      </c>
      <c r="D2887" s="50">
        <v>1.4529300000000001</v>
      </c>
      <c r="E2887" s="42"/>
      <c r="F2887" s="49">
        <v>43192</v>
      </c>
      <c r="G2887" s="54">
        <v>1</v>
      </c>
      <c r="H2887" s="54">
        <v>22333.782179305999</v>
      </c>
      <c r="I2887" s="42"/>
      <c r="J2887" s="49">
        <v>43192</v>
      </c>
      <c r="K2887" s="54">
        <v>1</v>
      </c>
      <c r="L2887" s="54">
        <v>-3918.79</v>
      </c>
      <c r="M2887" s="42"/>
      <c r="N2887" s="49">
        <v>43192</v>
      </c>
      <c r="O2887" s="54">
        <v>1</v>
      </c>
      <c r="P2887" s="54">
        <v>11097.7193120382</v>
      </c>
      <c r="Q2887" s="42"/>
      <c r="R2887" s="55">
        <f t="shared" si="132"/>
        <v>-0.17546468253957748</v>
      </c>
      <c r="S2887" s="55">
        <f t="shared" si="133"/>
        <v>16124.209320039663</v>
      </c>
      <c r="T2887" s="55">
        <f t="shared" si="134"/>
        <v>-1947.2577960001208</v>
      </c>
    </row>
    <row r="2888" spans="2:20">
      <c r="B2888" s="49">
        <v>43192</v>
      </c>
      <c r="C2888" s="50">
        <v>2</v>
      </c>
      <c r="D2888" s="50">
        <v>1.6367</v>
      </c>
      <c r="E2888" s="42"/>
      <c r="F2888" s="49">
        <v>43192</v>
      </c>
      <c r="G2888" s="54">
        <v>2</v>
      </c>
      <c r="H2888" s="54">
        <v>22143.415523373002</v>
      </c>
      <c r="I2888" s="42"/>
      <c r="J2888" s="49">
        <v>43192</v>
      </c>
      <c r="K2888" s="54">
        <v>2</v>
      </c>
      <c r="L2888" s="54">
        <v>-1600.89</v>
      </c>
      <c r="M2888" s="42"/>
      <c r="N2888" s="49">
        <v>43192</v>
      </c>
      <c r="O2888" s="54">
        <v>2</v>
      </c>
      <c r="P2888" s="54">
        <v>11019.489612032199</v>
      </c>
      <c r="Q2888" s="42"/>
      <c r="R2888" s="55">
        <f t="shared" si="132"/>
        <v>-7.2296434951970953E-2</v>
      </c>
      <c r="S2888" s="55">
        <f t="shared" si="133"/>
        <v>18035.5986480131</v>
      </c>
      <c r="T2888" s="55">
        <f t="shared" si="134"/>
        <v>-796.66981394020547</v>
      </c>
    </row>
    <row r="2889" spans="2:20">
      <c r="B2889" s="49">
        <v>43192</v>
      </c>
      <c r="C2889" s="50">
        <v>3</v>
      </c>
      <c r="D2889" s="50">
        <v>2.31785</v>
      </c>
      <c r="E2889" s="42"/>
      <c r="F2889" s="49">
        <v>43192</v>
      </c>
      <c r="G2889" s="54">
        <v>3</v>
      </c>
      <c r="H2889" s="54">
        <v>22992.4199224982</v>
      </c>
      <c r="I2889" s="42"/>
      <c r="J2889" s="49">
        <v>43192</v>
      </c>
      <c r="K2889" s="54">
        <v>3</v>
      </c>
      <c r="L2889" s="54">
        <v>17688.689999999999</v>
      </c>
      <c r="M2889" s="42"/>
      <c r="N2889" s="49">
        <v>43192</v>
      </c>
      <c r="O2889" s="54">
        <v>3</v>
      </c>
      <c r="P2889" s="54">
        <v>11444.9515326606</v>
      </c>
      <c r="Q2889" s="42"/>
      <c r="R2889" s="55">
        <f t="shared" si="132"/>
        <v>0.76932702428122957</v>
      </c>
      <c r="S2889" s="55">
        <f t="shared" si="133"/>
        <v>26527.680909977371</v>
      </c>
      <c r="T2889" s="55">
        <f t="shared" si="134"/>
        <v>8804.9105056646767</v>
      </c>
    </row>
    <row r="2890" spans="2:20">
      <c r="B2890" s="49">
        <v>43192</v>
      </c>
      <c r="C2890" s="50">
        <v>4</v>
      </c>
      <c r="D2890" s="50">
        <v>3.4499200000000001</v>
      </c>
      <c r="E2890" s="42"/>
      <c r="F2890" s="49">
        <v>43192</v>
      </c>
      <c r="G2890" s="54">
        <v>4</v>
      </c>
      <c r="H2890" s="54">
        <v>23830.931251564802</v>
      </c>
      <c r="I2890" s="42"/>
      <c r="J2890" s="49">
        <v>43192</v>
      </c>
      <c r="K2890" s="54">
        <v>4</v>
      </c>
      <c r="L2890" s="54">
        <v>49441.18</v>
      </c>
      <c r="M2890" s="42"/>
      <c r="N2890" s="49">
        <v>43192</v>
      </c>
      <c r="O2890" s="54">
        <v>4</v>
      </c>
      <c r="P2890" s="54">
        <v>11865.547151802</v>
      </c>
      <c r="Q2890" s="42"/>
      <c r="R2890" s="55">
        <f t="shared" ref="R2890:R2953" si="135">L2890/H2890</f>
        <v>2.0746642033451197</v>
      </c>
      <c r="S2890" s="55">
        <f t="shared" ref="S2890:S2953" si="136">P2890*D2890</f>
        <v>40935.188429944756</v>
      </c>
      <c r="T2890" s="55">
        <f t="shared" ref="T2890:T2953" si="137">P2890*R2890</f>
        <v>24617.025928947252</v>
      </c>
    </row>
    <row r="2891" spans="2:20">
      <c r="B2891" s="49">
        <v>43192</v>
      </c>
      <c r="C2891" s="50">
        <v>5</v>
      </c>
      <c r="D2891" s="50">
        <v>3.3641999999999999</v>
      </c>
      <c r="E2891" s="42"/>
      <c r="F2891" s="49">
        <v>43192</v>
      </c>
      <c r="G2891" s="54">
        <v>5</v>
      </c>
      <c r="H2891" s="54">
        <v>23949.549646989399</v>
      </c>
      <c r="I2891" s="42"/>
      <c r="J2891" s="49">
        <v>43192</v>
      </c>
      <c r="K2891" s="54">
        <v>5</v>
      </c>
      <c r="L2891" s="54">
        <v>49259.53</v>
      </c>
      <c r="M2891" s="42"/>
      <c r="N2891" s="49">
        <v>43192</v>
      </c>
      <c r="O2891" s="54">
        <v>5</v>
      </c>
      <c r="P2891" s="54">
        <v>11924.152804073599</v>
      </c>
      <c r="Q2891" s="42"/>
      <c r="R2891" s="55">
        <f t="shared" si="135"/>
        <v>2.0568040203708891</v>
      </c>
      <c r="S2891" s="55">
        <f t="shared" si="136"/>
        <v>40115.2348634644</v>
      </c>
      <c r="T2891" s="55">
        <f t="shared" si="137"/>
        <v>24525.645426935389</v>
      </c>
    </row>
    <row r="2892" spans="2:20">
      <c r="B2892" s="49">
        <v>43192</v>
      </c>
      <c r="C2892" s="50">
        <v>6</v>
      </c>
      <c r="D2892" s="50">
        <v>2.8252000000000002</v>
      </c>
      <c r="E2892" s="42"/>
      <c r="F2892" s="49">
        <v>43192</v>
      </c>
      <c r="G2892" s="54">
        <v>6</v>
      </c>
      <c r="H2892" s="54">
        <v>23554.738384668901</v>
      </c>
      <c r="I2892" s="42"/>
      <c r="J2892" s="49">
        <v>43192</v>
      </c>
      <c r="K2892" s="54">
        <v>6</v>
      </c>
      <c r="L2892" s="54">
        <v>30738.79</v>
      </c>
      <c r="M2892" s="42"/>
      <c r="N2892" s="49">
        <v>43192</v>
      </c>
      <c r="O2892" s="54">
        <v>6</v>
      </c>
      <c r="P2892" s="54">
        <v>11738.4776135718</v>
      </c>
      <c r="Q2892" s="42"/>
      <c r="R2892" s="55">
        <f t="shared" si="135"/>
        <v>1.3049939039020273</v>
      </c>
      <c r="S2892" s="55">
        <f t="shared" si="136"/>
        <v>33163.54695386305</v>
      </c>
      <c r="T2892" s="55">
        <f t="shared" si="137"/>
        <v>15318.641726801616</v>
      </c>
    </row>
    <row r="2893" spans="2:20">
      <c r="B2893" s="49">
        <v>43192</v>
      </c>
      <c r="C2893" s="50">
        <v>7</v>
      </c>
      <c r="D2893" s="50">
        <v>2.6043500000000002</v>
      </c>
      <c r="E2893" s="42"/>
      <c r="F2893" s="49">
        <v>43192</v>
      </c>
      <c r="G2893" s="54">
        <v>7</v>
      </c>
      <c r="H2893" s="54">
        <v>23596.966130065299</v>
      </c>
      <c r="I2893" s="42"/>
      <c r="J2893" s="49">
        <v>43192</v>
      </c>
      <c r="K2893" s="54">
        <v>7</v>
      </c>
      <c r="L2893" s="54">
        <v>26211.7</v>
      </c>
      <c r="M2893" s="42"/>
      <c r="N2893" s="49">
        <v>43192</v>
      </c>
      <c r="O2893" s="54">
        <v>7</v>
      </c>
      <c r="P2893" s="54">
        <v>11712.3167738995</v>
      </c>
      <c r="Q2893" s="42"/>
      <c r="R2893" s="55">
        <f t="shared" si="135"/>
        <v>1.1108080528455404</v>
      </c>
      <c r="S2893" s="55">
        <f t="shared" si="136"/>
        <v>30502.972190105163</v>
      </c>
      <c r="T2893" s="55">
        <f t="shared" si="137"/>
        <v>13010.135789925465</v>
      </c>
    </row>
    <row r="2894" spans="2:20">
      <c r="B2894" s="49">
        <v>43192</v>
      </c>
      <c r="C2894" s="50">
        <v>8</v>
      </c>
      <c r="D2894" s="50">
        <v>2.1798899999999999</v>
      </c>
      <c r="E2894" s="42"/>
      <c r="F2894" s="49">
        <v>43192</v>
      </c>
      <c r="G2894" s="54">
        <v>8</v>
      </c>
      <c r="H2894" s="54">
        <v>23403.609154386901</v>
      </c>
      <c r="I2894" s="42"/>
      <c r="J2894" s="49">
        <v>43192</v>
      </c>
      <c r="K2894" s="54">
        <v>8</v>
      </c>
      <c r="L2894" s="54">
        <v>15720.91</v>
      </c>
      <c r="M2894" s="42"/>
      <c r="N2894" s="49">
        <v>43192</v>
      </c>
      <c r="O2894" s="54">
        <v>8</v>
      </c>
      <c r="P2894" s="54">
        <v>11611.779536944099</v>
      </c>
      <c r="Q2894" s="42"/>
      <c r="R2894" s="55">
        <f t="shared" si="135"/>
        <v>0.67173015479337661</v>
      </c>
      <c r="S2894" s="55">
        <f t="shared" si="136"/>
        <v>25312.402094789071</v>
      </c>
      <c r="T2894" s="55">
        <f t="shared" si="137"/>
        <v>7799.9824657780227</v>
      </c>
    </row>
    <row r="2895" spans="2:20">
      <c r="B2895" s="49">
        <v>43192</v>
      </c>
      <c r="C2895" s="50">
        <v>9</v>
      </c>
      <c r="D2895" s="50">
        <v>1.72793</v>
      </c>
      <c r="E2895" s="42"/>
      <c r="F2895" s="49">
        <v>43192</v>
      </c>
      <c r="G2895" s="54">
        <v>9</v>
      </c>
      <c r="H2895" s="54">
        <v>23151.665198263599</v>
      </c>
      <c r="I2895" s="42"/>
      <c r="J2895" s="49">
        <v>43192</v>
      </c>
      <c r="K2895" s="54">
        <v>9</v>
      </c>
      <c r="L2895" s="54">
        <v>8409.25</v>
      </c>
      <c r="M2895" s="42"/>
      <c r="N2895" s="49">
        <v>43192</v>
      </c>
      <c r="O2895" s="54">
        <v>9</v>
      </c>
      <c r="P2895" s="54">
        <v>11528.783037421401</v>
      </c>
      <c r="Q2895" s="42"/>
      <c r="R2895" s="55">
        <f t="shared" si="135"/>
        <v>0.36322441293037977</v>
      </c>
      <c r="S2895" s="55">
        <f t="shared" si="136"/>
        <v>19920.930073851559</v>
      </c>
      <c r="T2895" s="55">
        <f t="shared" si="137"/>
        <v>4187.5354505691084</v>
      </c>
    </row>
    <row r="2896" spans="2:20">
      <c r="B2896" s="49">
        <v>43192</v>
      </c>
      <c r="C2896" s="50">
        <v>10</v>
      </c>
      <c r="D2896" s="50">
        <v>1.52145</v>
      </c>
      <c r="E2896" s="42"/>
      <c r="F2896" s="49">
        <v>43192</v>
      </c>
      <c r="G2896" s="54">
        <v>10</v>
      </c>
      <c r="H2896" s="54">
        <v>22893.744861617201</v>
      </c>
      <c r="I2896" s="42"/>
      <c r="J2896" s="49">
        <v>43192</v>
      </c>
      <c r="K2896" s="54">
        <v>10</v>
      </c>
      <c r="L2896" s="54">
        <v>3188.61</v>
      </c>
      <c r="M2896" s="42"/>
      <c r="N2896" s="49">
        <v>43192</v>
      </c>
      <c r="O2896" s="54">
        <v>10</v>
      </c>
      <c r="P2896" s="54">
        <v>11380.7208529868</v>
      </c>
      <c r="Q2896" s="42"/>
      <c r="R2896" s="55">
        <f t="shared" si="135"/>
        <v>0.13927865533899195</v>
      </c>
      <c r="S2896" s="55">
        <f t="shared" si="136"/>
        <v>17315.197741776767</v>
      </c>
      <c r="T2896" s="55">
        <f t="shared" si="137"/>
        <v>1585.0914971924269</v>
      </c>
    </row>
    <row r="2897" spans="2:20">
      <c r="B2897" s="49">
        <v>43192</v>
      </c>
      <c r="C2897" s="50">
        <v>11</v>
      </c>
      <c r="D2897" s="50">
        <v>1.63045</v>
      </c>
      <c r="E2897" s="42"/>
      <c r="F2897" s="49">
        <v>43192</v>
      </c>
      <c r="G2897" s="54">
        <v>11</v>
      </c>
      <c r="H2897" s="54">
        <v>23060.091256370899</v>
      </c>
      <c r="I2897" s="42"/>
      <c r="J2897" s="49">
        <v>43192</v>
      </c>
      <c r="K2897" s="54">
        <v>11</v>
      </c>
      <c r="L2897" s="54">
        <v>6762.27</v>
      </c>
      <c r="M2897" s="42"/>
      <c r="N2897" s="49">
        <v>43192</v>
      </c>
      <c r="O2897" s="54">
        <v>11</v>
      </c>
      <c r="P2897" s="54">
        <v>11466.146936814999</v>
      </c>
      <c r="Q2897" s="42"/>
      <c r="R2897" s="55">
        <f t="shared" si="135"/>
        <v>0.29324558714102061</v>
      </c>
      <c r="S2897" s="55">
        <f t="shared" si="136"/>
        <v>18694.979273130015</v>
      </c>
      <c r="T2897" s="55">
        <f t="shared" si="137"/>
        <v>3362.3969907315295</v>
      </c>
    </row>
    <row r="2898" spans="2:20">
      <c r="B2898" s="49">
        <v>43192</v>
      </c>
      <c r="C2898" s="50">
        <v>12</v>
      </c>
      <c r="D2898" s="50">
        <v>1.25265</v>
      </c>
      <c r="E2898" s="42"/>
      <c r="F2898" s="49">
        <v>43192</v>
      </c>
      <c r="G2898" s="54">
        <v>12</v>
      </c>
      <c r="H2898" s="54">
        <v>23201.4078146877</v>
      </c>
      <c r="I2898" s="42"/>
      <c r="J2898" s="49">
        <v>43192</v>
      </c>
      <c r="K2898" s="54">
        <v>12</v>
      </c>
      <c r="L2898" s="54">
        <v>-3141.53</v>
      </c>
      <c r="M2898" s="42"/>
      <c r="N2898" s="49">
        <v>43192</v>
      </c>
      <c r="O2898" s="54">
        <v>12</v>
      </c>
      <c r="P2898" s="54">
        <v>11546.4758959586</v>
      </c>
      <c r="Q2898" s="42"/>
      <c r="R2898" s="55">
        <f t="shared" si="135"/>
        <v>-0.13540255940897034</v>
      </c>
      <c r="S2898" s="55">
        <f t="shared" si="136"/>
        <v>14463.69303107254</v>
      </c>
      <c r="T2898" s="55">
        <f t="shared" si="137"/>
        <v>-1563.4223884667783</v>
      </c>
    </row>
    <row r="2899" spans="2:20">
      <c r="B2899" s="49">
        <v>43192</v>
      </c>
      <c r="C2899" s="50">
        <v>13</v>
      </c>
      <c r="D2899" s="50">
        <v>1.06942</v>
      </c>
      <c r="E2899" s="42"/>
      <c r="F2899" s="49">
        <v>43192</v>
      </c>
      <c r="G2899" s="54">
        <v>13</v>
      </c>
      <c r="H2899" s="54">
        <v>23922.952720653098</v>
      </c>
      <c r="I2899" s="42"/>
      <c r="J2899" s="49">
        <v>43192</v>
      </c>
      <c r="K2899" s="54">
        <v>13</v>
      </c>
      <c r="L2899" s="54">
        <v>-2500.41</v>
      </c>
      <c r="M2899" s="42"/>
      <c r="N2899" s="49">
        <v>43192</v>
      </c>
      <c r="O2899" s="54">
        <v>13</v>
      </c>
      <c r="P2899" s="54">
        <v>11884.8103294021</v>
      </c>
      <c r="Q2899" s="42"/>
      <c r="R2899" s="55">
        <f t="shared" si="135"/>
        <v>-0.10451928861780313</v>
      </c>
      <c r="S2899" s="55">
        <f t="shared" si="136"/>
        <v>12709.853862469194</v>
      </c>
      <c r="T2899" s="55">
        <f t="shared" si="137"/>
        <v>-1242.191920986626</v>
      </c>
    </row>
    <row r="2900" spans="2:20">
      <c r="B2900" s="49">
        <v>43192</v>
      </c>
      <c r="C2900" s="50">
        <v>14</v>
      </c>
      <c r="D2900" s="50">
        <v>0.69840999999999998</v>
      </c>
      <c r="E2900" s="42"/>
      <c r="F2900" s="49">
        <v>43192</v>
      </c>
      <c r="G2900" s="54">
        <v>14</v>
      </c>
      <c r="H2900" s="54">
        <v>24528.549729502</v>
      </c>
      <c r="I2900" s="42"/>
      <c r="J2900" s="49">
        <v>43192</v>
      </c>
      <c r="K2900" s="54">
        <v>14</v>
      </c>
      <c r="L2900" s="54">
        <v>-14055.32</v>
      </c>
      <c r="M2900" s="42"/>
      <c r="N2900" s="49">
        <v>43192</v>
      </c>
      <c r="O2900" s="54">
        <v>14</v>
      </c>
      <c r="P2900" s="54">
        <v>12194.92250103</v>
      </c>
      <c r="Q2900" s="42"/>
      <c r="R2900" s="55">
        <f t="shared" si="135"/>
        <v>-0.57301879462913374</v>
      </c>
      <c r="S2900" s="55">
        <f t="shared" si="136"/>
        <v>8517.0558239443617</v>
      </c>
      <c r="T2900" s="55">
        <f t="shared" si="137"/>
        <v>-6987.9197921359118</v>
      </c>
    </row>
    <row r="2901" spans="2:20">
      <c r="B2901" s="49">
        <v>43192</v>
      </c>
      <c r="C2901" s="50">
        <v>15</v>
      </c>
      <c r="D2901" s="50">
        <v>0.56955999999999996</v>
      </c>
      <c r="E2901" s="42"/>
      <c r="F2901" s="49">
        <v>43192</v>
      </c>
      <c r="G2901" s="54">
        <v>15</v>
      </c>
      <c r="H2901" s="54">
        <v>24826.671588846799</v>
      </c>
      <c r="I2901" s="42"/>
      <c r="J2901" s="49">
        <v>43192</v>
      </c>
      <c r="K2901" s="54">
        <v>15</v>
      </c>
      <c r="L2901" s="54">
        <v>-31199.94</v>
      </c>
      <c r="M2901" s="42"/>
      <c r="N2901" s="49">
        <v>43192</v>
      </c>
      <c r="O2901" s="54">
        <v>15</v>
      </c>
      <c r="P2901" s="54">
        <v>12352.350929086901</v>
      </c>
      <c r="Q2901" s="42"/>
      <c r="R2901" s="55">
        <f t="shared" si="135"/>
        <v>-1.2567105456865326</v>
      </c>
      <c r="S2901" s="55">
        <f t="shared" si="136"/>
        <v>7035.4049951707348</v>
      </c>
      <c r="T2901" s="55">
        <f t="shared" si="137"/>
        <v>-15523.329676604348</v>
      </c>
    </row>
    <row r="2902" spans="2:20">
      <c r="B2902" s="49">
        <v>43192</v>
      </c>
      <c r="C2902" s="50">
        <v>16</v>
      </c>
      <c r="D2902" s="50">
        <v>0.41447000000000001</v>
      </c>
      <c r="E2902" s="42"/>
      <c r="F2902" s="49">
        <v>43192</v>
      </c>
      <c r="G2902" s="54">
        <v>16</v>
      </c>
      <c r="H2902" s="54">
        <v>25397.9484216782</v>
      </c>
      <c r="I2902" s="42"/>
      <c r="J2902" s="49">
        <v>43192</v>
      </c>
      <c r="K2902" s="54">
        <v>16</v>
      </c>
      <c r="L2902" s="54">
        <v>-27650.71</v>
      </c>
      <c r="M2902" s="42"/>
      <c r="N2902" s="49">
        <v>43192</v>
      </c>
      <c r="O2902" s="54">
        <v>16</v>
      </c>
      <c r="P2902" s="54">
        <v>12600.4532293006</v>
      </c>
      <c r="Q2902" s="42"/>
      <c r="R2902" s="55">
        <f t="shared" si="135"/>
        <v>-1.0886985649753889</v>
      </c>
      <c r="S2902" s="55">
        <f t="shared" si="136"/>
        <v>5222.5098499482192</v>
      </c>
      <c r="T2902" s="55">
        <f t="shared" si="137"/>
        <v>-13718.095348779067</v>
      </c>
    </row>
    <row r="2903" spans="2:20">
      <c r="B2903" s="49">
        <v>43192</v>
      </c>
      <c r="C2903" s="50">
        <v>17</v>
      </c>
      <c r="D2903" s="50">
        <v>0.75131999999999999</v>
      </c>
      <c r="E2903" s="42"/>
      <c r="F2903" s="49">
        <v>43192</v>
      </c>
      <c r="G2903" s="54">
        <v>17</v>
      </c>
      <c r="H2903" s="54">
        <v>26464.860378423298</v>
      </c>
      <c r="I2903" s="42"/>
      <c r="J2903" s="49">
        <v>43192</v>
      </c>
      <c r="K2903" s="54">
        <v>17</v>
      </c>
      <c r="L2903" s="54">
        <v>-14440.9</v>
      </c>
      <c r="M2903" s="42"/>
      <c r="N2903" s="49">
        <v>43192</v>
      </c>
      <c r="O2903" s="54">
        <v>17</v>
      </c>
      <c r="P2903" s="54">
        <v>13196.7187408763</v>
      </c>
      <c r="Q2903" s="42"/>
      <c r="R2903" s="55">
        <f t="shared" si="135"/>
        <v>-0.54566318482351073</v>
      </c>
      <c r="S2903" s="55">
        <f t="shared" si="136"/>
        <v>9914.958724395181</v>
      </c>
      <c r="T2903" s="55">
        <f t="shared" si="137"/>
        <v>-7200.9635773666723</v>
      </c>
    </row>
    <row r="2904" spans="2:20">
      <c r="B2904" s="49">
        <v>43192</v>
      </c>
      <c r="C2904" s="50">
        <v>18</v>
      </c>
      <c r="D2904" s="50">
        <v>0.87085000000000001</v>
      </c>
      <c r="E2904" s="42"/>
      <c r="F2904" s="49">
        <v>43192</v>
      </c>
      <c r="G2904" s="54">
        <v>18</v>
      </c>
      <c r="H2904" s="54">
        <v>27305.7074135724</v>
      </c>
      <c r="I2904" s="42"/>
      <c r="J2904" s="49">
        <v>43192</v>
      </c>
      <c r="K2904" s="54">
        <v>18</v>
      </c>
      <c r="L2904" s="54">
        <v>-9860.0499999999993</v>
      </c>
      <c r="M2904" s="42"/>
      <c r="N2904" s="49">
        <v>43192</v>
      </c>
      <c r="O2904" s="54">
        <v>18</v>
      </c>
      <c r="P2904" s="54">
        <v>13612.3990757716</v>
      </c>
      <c r="Q2904" s="42"/>
      <c r="R2904" s="55">
        <f t="shared" si="135"/>
        <v>-0.36109850042189445</v>
      </c>
      <c r="S2904" s="55">
        <f t="shared" si="136"/>
        <v>11854.357735135698</v>
      </c>
      <c r="T2904" s="55">
        <f t="shared" si="137"/>
        <v>-4915.4168934055069</v>
      </c>
    </row>
    <row r="2905" spans="2:20">
      <c r="B2905" s="49">
        <v>43192</v>
      </c>
      <c r="C2905" s="50">
        <v>19</v>
      </c>
      <c r="D2905" s="50">
        <v>0.90903999999999996</v>
      </c>
      <c r="E2905" s="42"/>
      <c r="F2905" s="49">
        <v>43192</v>
      </c>
      <c r="G2905" s="54">
        <v>19</v>
      </c>
      <c r="H2905" s="54">
        <v>27415.099837803798</v>
      </c>
      <c r="I2905" s="42"/>
      <c r="J2905" s="49">
        <v>43192</v>
      </c>
      <c r="K2905" s="54">
        <v>19</v>
      </c>
      <c r="L2905" s="54">
        <v>-8305.2000000000007</v>
      </c>
      <c r="M2905" s="42"/>
      <c r="N2905" s="49">
        <v>43192</v>
      </c>
      <c r="O2905" s="54">
        <v>19</v>
      </c>
      <c r="P2905" s="54">
        <v>14272.552626664799</v>
      </c>
      <c r="Q2905" s="42"/>
      <c r="R2905" s="55">
        <f t="shared" si="135"/>
        <v>-0.30294254075805416</v>
      </c>
      <c r="S2905" s="55">
        <f t="shared" si="136"/>
        <v>12974.321239743369</v>
      </c>
      <c r="T2905" s="55">
        <f t="shared" si="137"/>
        <v>-4323.7633558248735</v>
      </c>
    </row>
    <row r="2906" spans="2:20">
      <c r="B2906" s="49">
        <v>43192</v>
      </c>
      <c r="C2906" s="50">
        <v>20</v>
      </c>
      <c r="D2906" s="50">
        <v>1.3003100000000001</v>
      </c>
      <c r="E2906" s="42"/>
      <c r="F2906" s="49">
        <v>43192</v>
      </c>
      <c r="G2906" s="54">
        <v>20</v>
      </c>
      <c r="H2906" s="54">
        <v>28259.201795745601</v>
      </c>
      <c r="I2906" s="42"/>
      <c r="J2906" s="49">
        <v>43192</v>
      </c>
      <c r="K2906" s="54">
        <v>20</v>
      </c>
      <c r="L2906" s="54">
        <v>3937.77</v>
      </c>
      <c r="M2906" s="42"/>
      <c r="N2906" s="49">
        <v>43192</v>
      </c>
      <c r="O2906" s="54">
        <v>20</v>
      </c>
      <c r="P2906" s="54">
        <v>14671.6081588406</v>
      </c>
      <c r="Q2906" s="42"/>
      <c r="R2906" s="55">
        <f t="shared" si="135"/>
        <v>0.13934470012499886</v>
      </c>
      <c r="S2906" s="55">
        <f t="shared" si="136"/>
        <v>19077.638805022019</v>
      </c>
      <c r="T2906" s="55">
        <f t="shared" si="137"/>
        <v>2044.4108392451301</v>
      </c>
    </row>
    <row r="2907" spans="2:20">
      <c r="B2907" s="49">
        <v>43192</v>
      </c>
      <c r="C2907" s="50">
        <v>21</v>
      </c>
      <c r="D2907" s="50">
        <v>2.2771599999999999</v>
      </c>
      <c r="E2907" s="42"/>
      <c r="F2907" s="49">
        <v>43192</v>
      </c>
      <c r="G2907" s="54">
        <v>21</v>
      </c>
      <c r="H2907" s="54">
        <v>28795.7125319798</v>
      </c>
      <c r="I2907" s="42"/>
      <c r="J2907" s="49">
        <v>43192</v>
      </c>
      <c r="K2907" s="54">
        <v>21</v>
      </c>
      <c r="L2907" s="54">
        <v>33357.199999999997</v>
      </c>
      <c r="M2907" s="42"/>
      <c r="N2907" s="49">
        <v>43192</v>
      </c>
      <c r="O2907" s="54">
        <v>21</v>
      </c>
      <c r="P2907" s="54">
        <v>14885.2694517824</v>
      </c>
      <c r="Q2907" s="42"/>
      <c r="R2907" s="55">
        <f t="shared" si="135"/>
        <v>1.1584085638774981</v>
      </c>
      <c r="S2907" s="55">
        <f t="shared" si="136"/>
        <v>33896.140184820812</v>
      </c>
      <c r="T2907" s="55">
        <f t="shared" si="137"/>
        <v>17243.223608568846</v>
      </c>
    </row>
    <row r="2908" spans="2:20">
      <c r="B2908" s="49">
        <v>43192</v>
      </c>
      <c r="C2908" s="50">
        <v>22</v>
      </c>
      <c r="D2908" s="50">
        <v>2.3705099999999999</v>
      </c>
      <c r="E2908" s="42"/>
      <c r="F2908" s="49">
        <v>43192</v>
      </c>
      <c r="G2908" s="54">
        <v>22</v>
      </c>
      <c r="H2908" s="54">
        <v>28994.367219861899</v>
      </c>
      <c r="I2908" s="42"/>
      <c r="J2908" s="49">
        <v>43192</v>
      </c>
      <c r="K2908" s="54">
        <v>22</v>
      </c>
      <c r="L2908" s="54">
        <v>36849.360000000001</v>
      </c>
      <c r="M2908" s="42"/>
      <c r="N2908" s="49">
        <v>43192</v>
      </c>
      <c r="O2908" s="54">
        <v>22</v>
      </c>
      <c r="P2908" s="54">
        <v>14981.8759429978</v>
      </c>
      <c r="Q2908" s="42"/>
      <c r="R2908" s="55">
        <f t="shared" si="135"/>
        <v>1.2709144407454847</v>
      </c>
      <c r="S2908" s="55">
        <f t="shared" si="136"/>
        <v>35514.686741635713</v>
      </c>
      <c r="T2908" s="55">
        <f t="shared" si="137"/>
        <v>19040.682485413279</v>
      </c>
    </row>
    <row r="2909" spans="2:20">
      <c r="B2909" s="49">
        <v>43192</v>
      </c>
      <c r="C2909" s="50">
        <v>23</v>
      </c>
      <c r="D2909" s="50">
        <v>2.1917200000000001</v>
      </c>
      <c r="E2909" s="42"/>
      <c r="F2909" s="49">
        <v>43192</v>
      </c>
      <c r="G2909" s="54">
        <v>23</v>
      </c>
      <c r="H2909" s="54">
        <v>29153.4884288832</v>
      </c>
      <c r="I2909" s="42"/>
      <c r="J2909" s="49">
        <v>43192</v>
      </c>
      <c r="K2909" s="54">
        <v>23</v>
      </c>
      <c r="L2909" s="54">
        <v>34043.94</v>
      </c>
      <c r="M2909" s="42"/>
      <c r="N2909" s="49">
        <v>43192</v>
      </c>
      <c r="O2909" s="54">
        <v>23</v>
      </c>
      <c r="P2909" s="54">
        <v>15043.873997033699</v>
      </c>
      <c r="Q2909" s="42"/>
      <c r="R2909" s="55">
        <f t="shared" si="135"/>
        <v>1.1677484182740783</v>
      </c>
      <c r="S2909" s="55">
        <f t="shared" si="136"/>
        <v>32971.959516778697</v>
      </c>
      <c r="T2909" s="55">
        <f t="shared" si="137"/>
        <v>17567.460064750638</v>
      </c>
    </row>
    <row r="2910" spans="2:20">
      <c r="B2910" s="49">
        <v>43192</v>
      </c>
      <c r="C2910" s="50">
        <v>24</v>
      </c>
      <c r="D2910" s="50">
        <v>2.48163</v>
      </c>
      <c r="E2910" s="42"/>
      <c r="F2910" s="49">
        <v>43192</v>
      </c>
      <c r="G2910" s="54">
        <v>24</v>
      </c>
      <c r="H2910" s="54">
        <v>29071.9403913442</v>
      </c>
      <c r="I2910" s="42"/>
      <c r="J2910" s="49">
        <v>43192</v>
      </c>
      <c r="K2910" s="54">
        <v>24</v>
      </c>
      <c r="L2910" s="54">
        <v>40283.85</v>
      </c>
      <c r="M2910" s="42"/>
      <c r="N2910" s="49">
        <v>43192</v>
      </c>
      <c r="O2910" s="54">
        <v>24</v>
      </c>
      <c r="P2910" s="54">
        <v>15041.1050314162</v>
      </c>
      <c r="Q2910" s="42"/>
      <c r="R2910" s="55">
        <f t="shared" si="135"/>
        <v>1.3856608625956732</v>
      </c>
      <c r="S2910" s="55">
        <f t="shared" si="136"/>
        <v>37326.457479113385</v>
      </c>
      <c r="T2910" s="55">
        <f t="shared" si="137"/>
        <v>20841.870572224292</v>
      </c>
    </row>
    <row r="2911" spans="2:20">
      <c r="B2911" s="49">
        <v>43192</v>
      </c>
      <c r="C2911" s="50">
        <v>25</v>
      </c>
      <c r="D2911" s="50">
        <v>2.6709900000000002</v>
      </c>
      <c r="E2911" s="42"/>
      <c r="F2911" s="49">
        <v>43192</v>
      </c>
      <c r="G2911" s="54">
        <v>25</v>
      </c>
      <c r="H2911" s="54">
        <v>29172.110391710099</v>
      </c>
      <c r="I2911" s="42"/>
      <c r="J2911" s="49">
        <v>43192</v>
      </c>
      <c r="K2911" s="54">
        <v>25</v>
      </c>
      <c r="L2911" s="54">
        <v>50090.09</v>
      </c>
      <c r="M2911" s="42"/>
      <c r="N2911" s="49">
        <v>43192</v>
      </c>
      <c r="O2911" s="54">
        <v>25</v>
      </c>
      <c r="P2911" s="54">
        <v>15103.1115497924</v>
      </c>
      <c r="Q2911" s="42"/>
      <c r="R2911" s="55">
        <f t="shared" si="135"/>
        <v>1.7170540398830454</v>
      </c>
      <c r="S2911" s="55">
        <f t="shared" si="136"/>
        <v>40340.259918380005</v>
      </c>
      <c r="T2911" s="55">
        <f t="shared" si="137"/>
        <v>25932.858701375324</v>
      </c>
    </row>
    <row r="2912" spans="2:20">
      <c r="B2912" s="49">
        <v>43192</v>
      </c>
      <c r="C2912" s="50">
        <v>26</v>
      </c>
      <c r="D2912" s="50">
        <v>2.4398900000000001</v>
      </c>
      <c r="E2912" s="42"/>
      <c r="F2912" s="49">
        <v>43192</v>
      </c>
      <c r="G2912" s="54">
        <v>26</v>
      </c>
      <c r="H2912" s="54">
        <v>29171.8493559083</v>
      </c>
      <c r="I2912" s="42"/>
      <c r="J2912" s="49">
        <v>43192</v>
      </c>
      <c r="K2912" s="54">
        <v>26</v>
      </c>
      <c r="L2912" s="54">
        <v>45667</v>
      </c>
      <c r="M2912" s="42"/>
      <c r="N2912" s="49">
        <v>43192</v>
      </c>
      <c r="O2912" s="54">
        <v>26</v>
      </c>
      <c r="P2912" s="54">
        <v>15101.6211476519</v>
      </c>
      <c r="Q2912" s="42"/>
      <c r="R2912" s="55">
        <f t="shared" si="135"/>
        <v>1.565447546463175</v>
      </c>
      <c r="S2912" s="55">
        <f t="shared" si="136"/>
        <v>36846.294421944396</v>
      </c>
      <c r="T2912" s="55">
        <f t="shared" si="137"/>
        <v>23640.795773208065</v>
      </c>
    </row>
    <row r="2913" spans="2:20">
      <c r="B2913" s="49">
        <v>43192</v>
      </c>
      <c r="C2913" s="50">
        <v>27</v>
      </c>
      <c r="D2913" s="50">
        <v>2.4544000000000001</v>
      </c>
      <c r="E2913" s="42"/>
      <c r="F2913" s="49">
        <v>43192</v>
      </c>
      <c r="G2913" s="54">
        <v>27</v>
      </c>
      <c r="H2913" s="54">
        <v>29180.171756649001</v>
      </c>
      <c r="I2913" s="42"/>
      <c r="J2913" s="49">
        <v>43192</v>
      </c>
      <c r="K2913" s="54">
        <v>27</v>
      </c>
      <c r="L2913" s="54">
        <v>40624.1</v>
      </c>
      <c r="M2913" s="42"/>
      <c r="N2913" s="49">
        <v>43192</v>
      </c>
      <c r="O2913" s="54">
        <v>27</v>
      </c>
      <c r="P2913" s="54">
        <v>15075.174874042101</v>
      </c>
      <c r="Q2913" s="42"/>
      <c r="R2913" s="55">
        <f t="shared" si="135"/>
        <v>1.3921816615333453</v>
      </c>
      <c r="S2913" s="55">
        <f t="shared" si="136"/>
        <v>37000.509210848933</v>
      </c>
      <c r="T2913" s="55">
        <f t="shared" si="137"/>
        <v>20987.382004049672</v>
      </c>
    </row>
    <row r="2914" spans="2:20">
      <c r="B2914" s="49">
        <v>43192</v>
      </c>
      <c r="C2914" s="50">
        <v>28</v>
      </c>
      <c r="D2914" s="50">
        <v>2.33812</v>
      </c>
      <c r="E2914" s="42"/>
      <c r="F2914" s="49">
        <v>43192</v>
      </c>
      <c r="G2914" s="54">
        <v>28</v>
      </c>
      <c r="H2914" s="54">
        <v>28751.413437629701</v>
      </c>
      <c r="I2914" s="42"/>
      <c r="J2914" s="49">
        <v>43192</v>
      </c>
      <c r="K2914" s="54">
        <v>28</v>
      </c>
      <c r="L2914" s="54">
        <v>39559.22</v>
      </c>
      <c r="M2914" s="42"/>
      <c r="N2914" s="49">
        <v>43192</v>
      </c>
      <c r="O2914" s="54">
        <v>28</v>
      </c>
      <c r="P2914" s="54">
        <v>14814.3399745525</v>
      </c>
      <c r="Q2914" s="42"/>
      <c r="R2914" s="55">
        <f t="shared" si="135"/>
        <v>1.3759052258705688</v>
      </c>
      <c r="S2914" s="55">
        <f t="shared" si="136"/>
        <v>34637.704581300692</v>
      </c>
      <c r="T2914" s="55">
        <f t="shared" si="137"/>
        <v>20383.127788810056</v>
      </c>
    </row>
    <row r="2915" spans="2:20">
      <c r="B2915" s="49">
        <v>43192</v>
      </c>
      <c r="C2915" s="50">
        <v>29</v>
      </c>
      <c r="D2915" s="50">
        <v>2.6602999999999999</v>
      </c>
      <c r="E2915" s="42"/>
      <c r="F2915" s="49">
        <v>43192</v>
      </c>
      <c r="G2915" s="54">
        <v>29</v>
      </c>
      <c r="H2915" s="54">
        <v>28923.898302251298</v>
      </c>
      <c r="I2915" s="42"/>
      <c r="J2915" s="49">
        <v>43192</v>
      </c>
      <c r="K2915" s="54">
        <v>29</v>
      </c>
      <c r="L2915" s="54">
        <v>61650.63</v>
      </c>
      <c r="M2915" s="42"/>
      <c r="N2915" s="49">
        <v>43192</v>
      </c>
      <c r="O2915" s="54">
        <v>29</v>
      </c>
      <c r="P2915" s="54">
        <v>14888.660561188501</v>
      </c>
      <c r="Q2915" s="42"/>
      <c r="R2915" s="55">
        <f t="shared" si="135"/>
        <v>2.1314772080774951</v>
      </c>
      <c r="S2915" s="55">
        <f t="shared" si="136"/>
        <v>39608.303690929766</v>
      </c>
      <c r="T2915" s="55">
        <f t="shared" si="137"/>
        <v>31734.840644975575</v>
      </c>
    </row>
    <row r="2916" spans="2:20">
      <c r="B2916" s="49">
        <v>43192</v>
      </c>
      <c r="C2916" s="50">
        <v>30</v>
      </c>
      <c r="D2916" s="50">
        <v>2.25319</v>
      </c>
      <c r="E2916" s="42"/>
      <c r="F2916" s="49">
        <v>43192</v>
      </c>
      <c r="G2916" s="54">
        <v>30</v>
      </c>
      <c r="H2916" s="54">
        <v>28779.1172296318</v>
      </c>
      <c r="I2916" s="42"/>
      <c r="J2916" s="49">
        <v>43192</v>
      </c>
      <c r="K2916" s="54">
        <v>30</v>
      </c>
      <c r="L2916" s="54">
        <v>41613.11</v>
      </c>
      <c r="M2916" s="42"/>
      <c r="N2916" s="49">
        <v>43192</v>
      </c>
      <c r="O2916" s="54">
        <v>30</v>
      </c>
      <c r="P2916" s="54">
        <v>14830.3555036956</v>
      </c>
      <c r="Q2916" s="42"/>
      <c r="R2916" s="55">
        <f t="shared" si="135"/>
        <v>1.4459481042439326</v>
      </c>
      <c r="S2916" s="55">
        <f t="shared" si="136"/>
        <v>33415.608717371892</v>
      </c>
      <c r="T2916" s="55">
        <f t="shared" si="137"/>
        <v>21443.924425832225</v>
      </c>
    </row>
    <row r="2917" spans="2:20">
      <c r="B2917" s="49">
        <v>43192</v>
      </c>
      <c r="C2917" s="50">
        <v>31</v>
      </c>
      <c r="D2917" s="50">
        <v>2.08188</v>
      </c>
      <c r="E2917" s="42"/>
      <c r="F2917" s="49">
        <v>43192</v>
      </c>
      <c r="G2917" s="54">
        <v>31</v>
      </c>
      <c r="H2917" s="54">
        <v>29009.080352279601</v>
      </c>
      <c r="I2917" s="42"/>
      <c r="J2917" s="49">
        <v>43192</v>
      </c>
      <c r="K2917" s="54">
        <v>31</v>
      </c>
      <c r="L2917" s="54">
        <v>42176.7</v>
      </c>
      <c r="M2917" s="42"/>
      <c r="N2917" s="49">
        <v>43192</v>
      </c>
      <c r="O2917" s="54">
        <v>31</v>
      </c>
      <c r="P2917" s="54">
        <v>14970.049331238701</v>
      </c>
      <c r="Q2917" s="42"/>
      <c r="R2917" s="55">
        <f t="shared" si="135"/>
        <v>1.4539137224557226</v>
      </c>
      <c r="S2917" s="55">
        <f t="shared" si="136"/>
        <v>31165.846301719226</v>
      </c>
      <c r="T2917" s="55">
        <f t="shared" si="137"/>
        <v>21765.160148527058</v>
      </c>
    </row>
    <row r="2918" spans="2:20">
      <c r="B2918" s="49">
        <v>43192</v>
      </c>
      <c r="C2918" s="50">
        <v>32</v>
      </c>
      <c r="D2918" s="50">
        <v>1.89147</v>
      </c>
      <c r="E2918" s="42"/>
      <c r="F2918" s="49">
        <v>43192</v>
      </c>
      <c r="G2918" s="54">
        <v>32</v>
      </c>
      <c r="H2918" s="54">
        <v>29092.608333698299</v>
      </c>
      <c r="I2918" s="42"/>
      <c r="J2918" s="49">
        <v>43192</v>
      </c>
      <c r="K2918" s="54">
        <v>32</v>
      </c>
      <c r="L2918" s="54">
        <v>23830.83</v>
      </c>
      <c r="M2918" s="42"/>
      <c r="N2918" s="49">
        <v>43192</v>
      </c>
      <c r="O2918" s="54">
        <v>32</v>
      </c>
      <c r="P2918" s="54">
        <v>15032.194032932201</v>
      </c>
      <c r="Q2918" s="42"/>
      <c r="R2918" s="55">
        <f t="shared" si="135"/>
        <v>0.81913693425681877</v>
      </c>
      <c r="S2918" s="55">
        <f t="shared" si="136"/>
        <v>28432.944047470268</v>
      </c>
      <c r="T2918" s="55">
        <f t="shared" si="137"/>
        <v>12313.425335289727</v>
      </c>
    </row>
    <row r="2919" spans="2:20">
      <c r="B2919" s="49">
        <v>43192</v>
      </c>
      <c r="C2919" s="50">
        <v>33</v>
      </c>
      <c r="D2919" s="50">
        <v>1.8145100000000001</v>
      </c>
      <c r="E2919" s="42"/>
      <c r="F2919" s="49">
        <v>43192</v>
      </c>
      <c r="G2919" s="54">
        <v>33</v>
      </c>
      <c r="H2919" s="54">
        <v>29480.2138456504</v>
      </c>
      <c r="I2919" s="42"/>
      <c r="J2919" s="49">
        <v>43192</v>
      </c>
      <c r="K2919" s="54">
        <v>33</v>
      </c>
      <c r="L2919" s="54">
        <v>21631.040000000001</v>
      </c>
      <c r="M2919" s="42"/>
      <c r="N2919" s="49">
        <v>43192</v>
      </c>
      <c r="O2919" s="54">
        <v>33</v>
      </c>
      <c r="P2919" s="54">
        <v>15267.2607593256</v>
      </c>
      <c r="Q2919" s="42"/>
      <c r="R2919" s="55">
        <f t="shared" si="135"/>
        <v>0.73374773036768559</v>
      </c>
      <c r="S2919" s="55">
        <f t="shared" si="136"/>
        <v>27702.597320403896</v>
      </c>
      <c r="T2919" s="55">
        <f t="shared" si="137"/>
        <v>11202.317931086787</v>
      </c>
    </row>
    <row r="2920" spans="2:20">
      <c r="B2920" s="49">
        <v>43192</v>
      </c>
      <c r="C2920" s="50">
        <v>34</v>
      </c>
      <c r="D2920" s="50">
        <v>2.0812200000000001</v>
      </c>
      <c r="E2920" s="42"/>
      <c r="F2920" s="49">
        <v>43192</v>
      </c>
      <c r="G2920" s="54">
        <v>34</v>
      </c>
      <c r="H2920" s="54">
        <v>30282.120964142301</v>
      </c>
      <c r="I2920" s="42"/>
      <c r="J2920" s="49">
        <v>43192</v>
      </c>
      <c r="K2920" s="54">
        <v>34</v>
      </c>
      <c r="L2920" s="54">
        <v>35507.67</v>
      </c>
      <c r="M2920" s="42"/>
      <c r="N2920" s="49">
        <v>43192</v>
      </c>
      <c r="O2920" s="54">
        <v>34</v>
      </c>
      <c r="P2920" s="54">
        <v>15695.7530953737</v>
      </c>
      <c r="Q2920" s="42"/>
      <c r="R2920" s="55">
        <f t="shared" si="135"/>
        <v>1.1725621875048111</v>
      </c>
      <c r="S2920" s="55">
        <f t="shared" si="136"/>
        <v>32666.315257153656</v>
      </c>
      <c r="T2920" s="55">
        <f t="shared" si="137"/>
        <v>18404.246584046796</v>
      </c>
    </row>
    <row r="2921" spans="2:20">
      <c r="B2921" s="49">
        <v>43192</v>
      </c>
      <c r="C2921" s="50">
        <v>35</v>
      </c>
      <c r="D2921" s="50">
        <v>1.2357199999999999</v>
      </c>
      <c r="E2921" s="42"/>
      <c r="F2921" s="49">
        <v>43192</v>
      </c>
      <c r="G2921" s="54">
        <v>35</v>
      </c>
      <c r="H2921" s="54">
        <v>31160.989761936398</v>
      </c>
      <c r="I2921" s="42"/>
      <c r="J2921" s="49">
        <v>43192</v>
      </c>
      <c r="K2921" s="54">
        <v>35</v>
      </c>
      <c r="L2921" s="54">
        <v>438.85</v>
      </c>
      <c r="M2921" s="42"/>
      <c r="N2921" s="49">
        <v>43192</v>
      </c>
      <c r="O2921" s="54">
        <v>35</v>
      </c>
      <c r="P2921" s="54">
        <v>16162.219687056</v>
      </c>
      <c r="Q2921" s="42"/>
      <c r="R2921" s="55">
        <f t="shared" si="135"/>
        <v>1.4083313891911793E-2</v>
      </c>
      <c r="S2921" s="55">
        <f t="shared" si="136"/>
        <v>19971.978111688841</v>
      </c>
      <c r="T2921" s="55">
        <f t="shared" si="137"/>
        <v>227.61761304284605</v>
      </c>
    </row>
    <row r="2922" spans="2:20">
      <c r="B2922" s="49">
        <v>43192</v>
      </c>
      <c r="C2922" s="50">
        <v>36</v>
      </c>
      <c r="D2922" s="50">
        <v>1.0905400000000001</v>
      </c>
      <c r="E2922" s="42"/>
      <c r="F2922" s="49">
        <v>43192</v>
      </c>
      <c r="G2922" s="54">
        <v>36</v>
      </c>
      <c r="H2922" s="54">
        <v>31570.714835231502</v>
      </c>
      <c r="I2922" s="42"/>
      <c r="J2922" s="49">
        <v>43192</v>
      </c>
      <c r="K2922" s="54">
        <v>36</v>
      </c>
      <c r="L2922" s="54">
        <v>-1793.45</v>
      </c>
      <c r="M2922" s="42"/>
      <c r="N2922" s="49">
        <v>43192</v>
      </c>
      <c r="O2922" s="54">
        <v>36</v>
      </c>
      <c r="P2922" s="54">
        <v>16376.419896456</v>
      </c>
      <c r="Q2922" s="42"/>
      <c r="R2922" s="55">
        <f t="shared" si="135"/>
        <v>-5.6807392843654915E-2</v>
      </c>
      <c r="S2922" s="55">
        <f t="shared" si="136"/>
        <v>17859.140953881128</v>
      </c>
      <c r="T2922" s="55">
        <f t="shared" si="137"/>
        <v>-930.30171843062249</v>
      </c>
    </row>
    <row r="2923" spans="2:20">
      <c r="B2923" s="49">
        <v>43192</v>
      </c>
      <c r="C2923" s="50">
        <v>37</v>
      </c>
      <c r="D2923" s="50">
        <v>1.2344299999999999</v>
      </c>
      <c r="E2923" s="42"/>
      <c r="F2923" s="49">
        <v>43192</v>
      </c>
      <c r="G2923" s="54">
        <v>37</v>
      </c>
      <c r="H2923" s="54">
        <v>31720.571085364099</v>
      </c>
      <c r="I2923" s="42"/>
      <c r="J2923" s="49">
        <v>43192</v>
      </c>
      <c r="K2923" s="54">
        <v>37</v>
      </c>
      <c r="L2923" s="54">
        <v>360.21</v>
      </c>
      <c r="M2923" s="42"/>
      <c r="N2923" s="49">
        <v>43192</v>
      </c>
      <c r="O2923" s="54">
        <v>37</v>
      </c>
      <c r="P2923" s="54">
        <v>16403.326679453599</v>
      </c>
      <c r="Q2923" s="42"/>
      <c r="R2923" s="55">
        <f t="shared" si="135"/>
        <v>1.1355722412141602E-2</v>
      </c>
      <c r="S2923" s="55">
        <f t="shared" si="136"/>
        <v>20248.758552917905</v>
      </c>
      <c r="T2923" s="55">
        <f t="shared" si="137"/>
        <v>186.27162440755154</v>
      </c>
    </row>
    <row r="2924" spans="2:20">
      <c r="B2924" s="49">
        <v>43192</v>
      </c>
      <c r="C2924" s="50">
        <v>38</v>
      </c>
      <c r="D2924" s="50">
        <v>1.2005600000000001</v>
      </c>
      <c r="E2924" s="42"/>
      <c r="F2924" s="49">
        <v>43192</v>
      </c>
      <c r="G2924" s="54">
        <v>38</v>
      </c>
      <c r="H2924" s="54">
        <v>31598.224981963602</v>
      </c>
      <c r="I2924" s="42"/>
      <c r="J2924" s="49">
        <v>43192</v>
      </c>
      <c r="K2924" s="54">
        <v>38</v>
      </c>
      <c r="L2924" s="54">
        <v>-2124.94</v>
      </c>
      <c r="M2924" s="42"/>
      <c r="N2924" s="49">
        <v>43192</v>
      </c>
      <c r="O2924" s="54">
        <v>38</v>
      </c>
      <c r="P2924" s="54">
        <v>16313.591568154599</v>
      </c>
      <c r="Q2924" s="42"/>
      <c r="R2924" s="55">
        <f t="shared" si="135"/>
        <v>-6.7248714167106691E-2</v>
      </c>
      <c r="S2924" s="55">
        <f t="shared" si="136"/>
        <v>19585.445493063686</v>
      </c>
      <c r="T2924" s="55">
        <f t="shared" si="137"/>
        <v>-1097.0680564057504</v>
      </c>
    </row>
    <row r="2925" spans="2:20">
      <c r="B2925" s="49">
        <v>43192</v>
      </c>
      <c r="C2925" s="50">
        <v>39</v>
      </c>
      <c r="D2925" s="50">
        <v>1.05661</v>
      </c>
      <c r="E2925" s="42"/>
      <c r="F2925" s="49">
        <v>43192</v>
      </c>
      <c r="G2925" s="54">
        <v>39</v>
      </c>
      <c r="H2925" s="54">
        <v>31556.446678086399</v>
      </c>
      <c r="I2925" s="42"/>
      <c r="J2925" s="49">
        <v>43192</v>
      </c>
      <c r="K2925" s="54">
        <v>39</v>
      </c>
      <c r="L2925" s="54">
        <v>-6881.18</v>
      </c>
      <c r="M2925" s="42"/>
      <c r="N2925" s="49">
        <v>43192</v>
      </c>
      <c r="O2925" s="54">
        <v>39</v>
      </c>
      <c r="P2925" s="54">
        <v>16252.8717196042</v>
      </c>
      <c r="Q2925" s="42"/>
      <c r="R2925" s="55">
        <f t="shared" si="135"/>
        <v>-0.21805940542660868</v>
      </c>
      <c r="S2925" s="55">
        <f t="shared" si="136"/>
        <v>17172.946787650995</v>
      </c>
      <c r="T2925" s="55">
        <f t="shared" si="137"/>
        <v>-3544.0915436518349</v>
      </c>
    </row>
    <row r="2926" spans="2:20">
      <c r="B2926" s="49">
        <v>43192</v>
      </c>
      <c r="C2926" s="50">
        <v>40</v>
      </c>
      <c r="D2926" s="50">
        <v>1.48868</v>
      </c>
      <c r="E2926" s="42"/>
      <c r="F2926" s="49">
        <v>43192</v>
      </c>
      <c r="G2926" s="54">
        <v>40</v>
      </c>
      <c r="H2926" s="54">
        <v>31597.424782685001</v>
      </c>
      <c r="I2926" s="42"/>
      <c r="J2926" s="49">
        <v>43192</v>
      </c>
      <c r="K2926" s="54">
        <v>40</v>
      </c>
      <c r="L2926" s="54">
        <v>-1008.97</v>
      </c>
      <c r="M2926" s="42"/>
      <c r="N2926" s="49">
        <v>43192</v>
      </c>
      <c r="O2926" s="54">
        <v>40</v>
      </c>
      <c r="P2926" s="54">
        <v>16282.7458529426</v>
      </c>
      <c r="Q2926" s="42"/>
      <c r="R2926" s="55">
        <f t="shared" si="135"/>
        <v>-3.1932032655803744E-2</v>
      </c>
      <c r="S2926" s="55">
        <f t="shared" si="136"/>
        <v>24239.798096358591</v>
      </c>
      <c r="T2926" s="55">
        <f t="shared" si="137"/>
        <v>-519.94117230231609</v>
      </c>
    </row>
    <row r="2927" spans="2:20">
      <c r="B2927" s="49">
        <v>43192</v>
      </c>
      <c r="C2927" s="50">
        <v>41</v>
      </c>
      <c r="D2927" s="50">
        <v>1.54138</v>
      </c>
      <c r="E2927" s="42"/>
      <c r="F2927" s="49">
        <v>43192</v>
      </c>
      <c r="G2927" s="54">
        <v>41</v>
      </c>
      <c r="H2927" s="54">
        <v>31545.859939088899</v>
      </c>
      <c r="I2927" s="42"/>
      <c r="J2927" s="49">
        <v>43192</v>
      </c>
      <c r="K2927" s="54">
        <v>41</v>
      </c>
      <c r="L2927" s="54">
        <v>-388.07</v>
      </c>
      <c r="M2927" s="42"/>
      <c r="N2927" s="49">
        <v>43192</v>
      </c>
      <c r="O2927" s="54">
        <v>41</v>
      </c>
      <c r="P2927" s="54">
        <v>16305.0209318339</v>
      </c>
      <c r="Q2927" s="42"/>
      <c r="R2927" s="55">
        <f t="shared" si="135"/>
        <v>-1.2301772744484206E-2</v>
      </c>
      <c r="S2927" s="55">
        <f t="shared" si="136"/>
        <v>25132.233163910136</v>
      </c>
      <c r="T2927" s="55">
        <f t="shared" si="137"/>
        <v>-200.58066209747875</v>
      </c>
    </row>
    <row r="2928" spans="2:20">
      <c r="B2928" s="49">
        <v>43192</v>
      </c>
      <c r="C2928" s="50">
        <v>42</v>
      </c>
      <c r="D2928" s="50">
        <v>1.03807</v>
      </c>
      <c r="E2928" s="42"/>
      <c r="F2928" s="49">
        <v>43192</v>
      </c>
      <c r="G2928" s="54">
        <v>42</v>
      </c>
      <c r="H2928" s="54">
        <v>30560.0466302034</v>
      </c>
      <c r="I2928" s="42"/>
      <c r="J2928" s="49">
        <v>43192</v>
      </c>
      <c r="K2928" s="54">
        <v>42</v>
      </c>
      <c r="L2928" s="54">
        <v>-14649.25</v>
      </c>
      <c r="M2928" s="42"/>
      <c r="N2928" s="49">
        <v>43192</v>
      </c>
      <c r="O2928" s="54">
        <v>42</v>
      </c>
      <c r="P2928" s="54">
        <v>15773.0441348329</v>
      </c>
      <c r="Q2928" s="42"/>
      <c r="R2928" s="55">
        <f t="shared" si="135"/>
        <v>-0.47935954343478365</v>
      </c>
      <c r="S2928" s="55">
        <f t="shared" si="136"/>
        <v>16373.523925045989</v>
      </c>
      <c r="T2928" s="55">
        <f t="shared" si="137"/>
        <v>-7560.9592350501916</v>
      </c>
    </row>
    <row r="2929" spans="2:20">
      <c r="B2929" s="49">
        <v>43192</v>
      </c>
      <c r="C2929" s="50">
        <v>43</v>
      </c>
      <c r="D2929" s="50">
        <v>1.16222</v>
      </c>
      <c r="E2929" s="42"/>
      <c r="F2929" s="49">
        <v>43192</v>
      </c>
      <c r="G2929" s="54">
        <v>43</v>
      </c>
      <c r="H2929" s="54">
        <v>29388.528873987001</v>
      </c>
      <c r="I2929" s="42"/>
      <c r="J2929" s="49">
        <v>43192</v>
      </c>
      <c r="K2929" s="54">
        <v>43</v>
      </c>
      <c r="L2929" s="54">
        <v>-11034</v>
      </c>
      <c r="M2929" s="42"/>
      <c r="N2929" s="49">
        <v>43192</v>
      </c>
      <c r="O2929" s="54">
        <v>43</v>
      </c>
      <c r="P2929" s="54">
        <v>15182.785048023599</v>
      </c>
      <c r="Q2929" s="42"/>
      <c r="R2929" s="55">
        <f t="shared" si="135"/>
        <v>-0.3754526144303415</v>
      </c>
      <c r="S2929" s="55">
        <f t="shared" si="136"/>
        <v>17645.736438513988</v>
      </c>
      <c r="T2929" s="55">
        <f t="shared" si="137"/>
        <v>-5700.416340614358</v>
      </c>
    </row>
    <row r="2930" spans="2:20">
      <c r="B2930" s="49">
        <v>43192</v>
      </c>
      <c r="C2930" s="50">
        <v>44</v>
      </c>
      <c r="D2930" s="50">
        <v>1.2318199999999999</v>
      </c>
      <c r="E2930" s="42"/>
      <c r="F2930" s="49">
        <v>43192</v>
      </c>
      <c r="G2930" s="54">
        <v>44</v>
      </c>
      <c r="H2930" s="54">
        <v>27925.990866807701</v>
      </c>
      <c r="I2930" s="42"/>
      <c r="J2930" s="49">
        <v>43192</v>
      </c>
      <c r="K2930" s="54">
        <v>44</v>
      </c>
      <c r="L2930" s="54">
        <v>-4409.54</v>
      </c>
      <c r="M2930" s="42"/>
      <c r="N2930" s="49">
        <v>43192</v>
      </c>
      <c r="O2930" s="54">
        <v>44</v>
      </c>
      <c r="P2930" s="54">
        <v>14413.6826571454</v>
      </c>
      <c r="Q2930" s="42"/>
      <c r="R2930" s="55">
        <f t="shared" si="135"/>
        <v>-0.15790093254098622</v>
      </c>
      <c r="S2930" s="55">
        <f t="shared" si="136"/>
        <v>17755.062570724847</v>
      </c>
      <c r="T2930" s="55">
        <f t="shared" si="137"/>
        <v>-2275.9339329130989</v>
      </c>
    </row>
    <row r="2931" spans="2:20">
      <c r="B2931" s="49">
        <v>43192</v>
      </c>
      <c r="C2931" s="50">
        <v>45</v>
      </c>
      <c r="D2931" s="50">
        <v>1.86145</v>
      </c>
      <c r="E2931" s="42"/>
      <c r="F2931" s="49">
        <v>43192</v>
      </c>
      <c r="G2931" s="54">
        <v>45</v>
      </c>
      <c r="H2931" s="54">
        <v>26761.649931516</v>
      </c>
      <c r="I2931" s="42"/>
      <c r="J2931" s="49">
        <v>43192</v>
      </c>
      <c r="K2931" s="54">
        <v>45</v>
      </c>
      <c r="L2931" s="54">
        <v>14402.05</v>
      </c>
      <c r="M2931" s="42"/>
      <c r="N2931" s="49">
        <v>43192</v>
      </c>
      <c r="O2931" s="54">
        <v>45</v>
      </c>
      <c r="P2931" s="54">
        <v>13947.3393256778</v>
      </c>
      <c r="Q2931" s="42"/>
      <c r="R2931" s="55">
        <f t="shared" si="135"/>
        <v>0.53816001766914034</v>
      </c>
      <c r="S2931" s="55">
        <f t="shared" si="136"/>
        <v>25962.274787782942</v>
      </c>
      <c r="T2931" s="55">
        <f t="shared" si="137"/>
        <v>7505.900377944261</v>
      </c>
    </row>
    <row r="2932" spans="2:20">
      <c r="B2932" s="49">
        <v>43192</v>
      </c>
      <c r="C2932" s="50">
        <v>46</v>
      </c>
      <c r="D2932" s="50">
        <v>1.73577</v>
      </c>
      <c r="E2932" s="42"/>
      <c r="F2932" s="49">
        <v>43192</v>
      </c>
      <c r="G2932" s="54">
        <v>46</v>
      </c>
      <c r="H2932" s="54">
        <v>25038.881839524802</v>
      </c>
      <c r="I2932" s="42"/>
      <c r="J2932" s="49">
        <v>43192</v>
      </c>
      <c r="K2932" s="54">
        <v>46</v>
      </c>
      <c r="L2932" s="54">
        <v>3120.37</v>
      </c>
      <c r="M2932" s="42"/>
      <c r="N2932" s="49">
        <v>43192</v>
      </c>
      <c r="O2932" s="54">
        <v>46</v>
      </c>
      <c r="P2932" s="54">
        <v>13011.193956024201</v>
      </c>
      <c r="Q2932" s="42"/>
      <c r="R2932" s="55">
        <f t="shared" si="135"/>
        <v>0.12462098028173049</v>
      </c>
      <c r="S2932" s="55">
        <f t="shared" si="136"/>
        <v>22584.440133048127</v>
      </c>
      <c r="T2932" s="55">
        <f t="shared" si="137"/>
        <v>1621.4677454354628</v>
      </c>
    </row>
    <row r="2933" spans="2:20">
      <c r="B2933" s="49">
        <v>43192</v>
      </c>
      <c r="C2933" s="50">
        <v>47</v>
      </c>
      <c r="D2933" s="50">
        <v>1.5424100000000001</v>
      </c>
      <c r="E2933" s="42"/>
      <c r="F2933" s="49">
        <v>43192</v>
      </c>
      <c r="G2933" s="54">
        <v>47</v>
      </c>
      <c r="H2933" s="54">
        <v>23476.240797721701</v>
      </c>
      <c r="I2933" s="42"/>
      <c r="J2933" s="49">
        <v>43192</v>
      </c>
      <c r="K2933" s="54">
        <v>47</v>
      </c>
      <c r="L2933" s="54">
        <v>2693.64</v>
      </c>
      <c r="M2933" s="42"/>
      <c r="N2933" s="49">
        <v>43192</v>
      </c>
      <c r="O2933" s="54">
        <v>47</v>
      </c>
      <c r="P2933" s="54">
        <v>12071.9379390083</v>
      </c>
      <c r="Q2933" s="42"/>
      <c r="R2933" s="55">
        <f t="shared" si="135"/>
        <v>0.1147389832643653</v>
      </c>
      <c r="S2933" s="55">
        <f t="shared" si="136"/>
        <v>18619.877796505793</v>
      </c>
      <c r="T2933" s="55">
        <f t="shared" si="137"/>
        <v>1385.1218851523297</v>
      </c>
    </row>
    <row r="2934" spans="2:20">
      <c r="B2934" s="49">
        <v>43192</v>
      </c>
      <c r="C2934" s="50">
        <v>48</v>
      </c>
      <c r="D2934" s="50">
        <v>1.29501</v>
      </c>
      <c r="E2934" s="42"/>
      <c r="F2934" s="49">
        <v>43192</v>
      </c>
      <c r="G2934" s="54">
        <v>48</v>
      </c>
      <c r="H2934" s="54">
        <v>22497.334476168198</v>
      </c>
      <c r="I2934" s="42"/>
      <c r="J2934" s="49">
        <v>43192</v>
      </c>
      <c r="K2934" s="54">
        <v>48</v>
      </c>
      <c r="L2934" s="54">
        <v>-298.08</v>
      </c>
      <c r="M2934" s="42"/>
      <c r="N2934" s="49">
        <v>43192</v>
      </c>
      <c r="O2934" s="54">
        <v>48</v>
      </c>
      <c r="P2934" s="54">
        <v>11514.5408525236</v>
      </c>
      <c r="Q2934" s="42"/>
      <c r="R2934" s="55">
        <f t="shared" si="135"/>
        <v>-1.3249569646384601E-2</v>
      </c>
      <c r="S2934" s="55">
        <f t="shared" si="136"/>
        <v>14911.445549426588</v>
      </c>
      <c r="T2934" s="55">
        <f t="shared" si="137"/>
        <v>-152.56271097165217</v>
      </c>
    </row>
    <row r="2935" spans="2:20">
      <c r="B2935" s="49">
        <v>43193</v>
      </c>
      <c r="C2935" s="50">
        <v>1</v>
      </c>
      <c r="D2935" s="50">
        <v>0.77991999999999995</v>
      </c>
      <c r="E2935" s="42"/>
      <c r="F2935" s="49">
        <v>43193</v>
      </c>
      <c r="G2935" s="54">
        <v>1</v>
      </c>
      <c r="H2935" s="54">
        <v>21670.2859498334</v>
      </c>
      <c r="I2935" s="42"/>
      <c r="J2935" s="49">
        <v>43193</v>
      </c>
      <c r="K2935" s="54">
        <v>1</v>
      </c>
      <c r="L2935" s="54">
        <v>-15301.2</v>
      </c>
      <c r="M2935" s="42"/>
      <c r="N2935" s="49">
        <v>43193</v>
      </c>
      <c r="O2935" s="54">
        <v>1</v>
      </c>
      <c r="P2935" s="54">
        <v>11154.4054347456</v>
      </c>
      <c r="Q2935" s="42"/>
      <c r="R2935" s="55">
        <f t="shared" si="135"/>
        <v>-0.70609128257108378</v>
      </c>
      <c r="S2935" s="55">
        <f t="shared" si="136"/>
        <v>8699.5438866667882</v>
      </c>
      <c r="T2935" s="55">
        <f t="shared" si="137"/>
        <v>-7876.028439737388</v>
      </c>
    </row>
    <row r="2936" spans="2:20">
      <c r="B2936" s="49">
        <v>43193</v>
      </c>
      <c r="C2936" s="50">
        <v>2</v>
      </c>
      <c r="D2936" s="50">
        <v>0.47921999999999998</v>
      </c>
      <c r="E2936" s="42"/>
      <c r="F2936" s="49">
        <v>43193</v>
      </c>
      <c r="G2936" s="54">
        <v>2</v>
      </c>
      <c r="H2936" s="54">
        <v>21275.152978247599</v>
      </c>
      <c r="I2936" s="42"/>
      <c r="J2936" s="49">
        <v>43193</v>
      </c>
      <c r="K2936" s="54">
        <v>2</v>
      </c>
      <c r="L2936" s="54">
        <v>-21534.720000000001</v>
      </c>
      <c r="M2936" s="42"/>
      <c r="N2936" s="49">
        <v>43193</v>
      </c>
      <c r="O2936" s="54">
        <v>2</v>
      </c>
      <c r="P2936" s="54">
        <v>10942.2602387605</v>
      </c>
      <c r="Q2936" s="42"/>
      <c r="R2936" s="55">
        <f t="shared" si="135"/>
        <v>-1.0122004773370039</v>
      </c>
      <c r="S2936" s="55">
        <f t="shared" si="136"/>
        <v>5243.7499516188063</v>
      </c>
      <c r="T2936" s="55">
        <f t="shared" si="137"/>
        <v>-11075.761036819096</v>
      </c>
    </row>
    <row r="2937" spans="2:20">
      <c r="B2937" s="49">
        <v>43193</v>
      </c>
      <c r="C2937" s="50">
        <v>3</v>
      </c>
      <c r="D2937" s="50">
        <v>0.93683000000000005</v>
      </c>
      <c r="E2937" s="42"/>
      <c r="F2937" s="49">
        <v>43193</v>
      </c>
      <c r="G2937" s="54">
        <v>3</v>
      </c>
      <c r="H2937" s="54">
        <v>21742.232425944399</v>
      </c>
      <c r="I2937" s="42"/>
      <c r="J2937" s="49">
        <v>43193</v>
      </c>
      <c r="K2937" s="54">
        <v>3</v>
      </c>
      <c r="L2937" s="54">
        <v>-12118.6</v>
      </c>
      <c r="M2937" s="42"/>
      <c r="N2937" s="49">
        <v>43193</v>
      </c>
      <c r="O2937" s="54">
        <v>3</v>
      </c>
      <c r="P2937" s="54">
        <v>11200.8902361982</v>
      </c>
      <c r="Q2937" s="42"/>
      <c r="R2937" s="55">
        <f t="shared" si="135"/>
        <v>-0.55737606712083587</v>
      </c>
      <c r="S2937" s="55">
        <f t="shared" si="136"/>
        <v>10493.329999977561</v>
      </c>
      <c r="T2937" s="55">
        <f t="shared" si="137"/>
        <v>-6243.1081481043229</v>
      </c>
    </row>
    <row r="2938" spans="2:20">
      <c r="B2938" s="49">
        <v>43193</v>
      </c>
      <c r="C2938" s="50">
        <v>4</v>
      </c>
      <c r="D2938" s="50">
        <v>2.1588799999999999</v>
      </c>
      <c r="E2938" s="42"/>
      <c r="F2938" s="49">
        <v>43193</v>
      </c>
      <c r="G2938" s="54">
        <v>4</v>
      </c>
      <c r="H2938" s="54">
        <v>22608.341992533198</v>
      </c>
      <c r="I2938" s="42"/>
      <c r="J2938" s="49">
        <v>43193</v>
      </c>
      <c r="K2938" s="54">
        <v>4</v>
      </c>
      <c r="L2938" s="54">
        <v>6028.05</v>
      </c>
      <c r="M2938" s="42"/>
      <c r="N2938" s="49">
        <v>43193</v>
      </c>
      <c r="O2938" s="54">
        <v>4</v>
      </c>
      <c r="P2938" s="54">
        <v>11658.3824382032</v>
      </c>
      <c r="Q2938" s="42"/>
      <c r="R2938" s="55">
        <f t="shared" si="135"/>
        <v>0.26662945924963755</v>
      </c>
      <c r="S2938" s="55">
        <f t="shared" si="136"/>
        <v>25169.048678188123</v>
      </c>
      <c r="T2938" s="55">
        <f t="shared" si="137"/>
        <v>3108.4682052235903</v>
      </c>
    </row>
    <row r="2939" spans="2:20">
      <c r="B2939" s="49">
        <v>43193</v>
      </c>
      <c r="C2939" s="50">
        <v>5</v>
      </c>
      <c r="D2939" s="50">
        <v>2.18737</v>
      </c>
      <c r="E2939" s="42"/>
      <c r="F2939" s="49">
        <v>43193</v>
      </c>
      <c r="G2939" s="54">
        <v>5</v>
      </c>
      <c r="H2939" s="54">
        <v>22592.809911961402</v>
      </c>
      <c r="I2939" s="42"/>
      <c r="J2939" s="49">
        <v>43193</v>
      </c>
      <c r="K2939" s="54">
        <v>5</v>
      </c>
      <c r="L2939" s="54">
        <v>13101.81</v>
      </c>
      <c r="M2939" s="42"/>
      <c r="N2939" s="49">
        <v>43193</v>
      </c>
      <c r="O2939" s="54">
        <v>5</v>
      </c>
      <c r="P2939" s="54">
        <v>11695.788412202901</v>
      </c>
      <c r="Q2939" s="42"/>
      <c r="R2939" s="55">
        <f t="shared" si="135"/>
        <v>0.57991060213645473</v>
      </c>
      <c r="S2939" s="55">
        <f t="shared" si="136"/>
        <v>25583.01669920026</v>
      </c>
      <c r="T2939" s="55">
        <f t="shared" si="137"/>
        <v>6782.5117005811544</v>
      </c>
    </row>
    <row r="2940" spans="2:20">
      <c r="B2940" s="49">
        <v>43193</v>
      </c>
      <c r="C2940" s="50">
        <v>6</v>
      </c>
      <c r="D2940" s="50">
        <v>2.35161</v>
      </c>
      <c r="E2940" s="42"/>
      <c r="F2940" s="49">
        <v>43193</v>
      </c>
      <c r="G2940" s="54">
        <v>6</v>
      </c>
      <c r="H2940" s="54">
        <v>22320.313935808099</v>
      </c>
      <c r="I2940" s="42"/>
      <c r="J2940" s="49">
        <v>43193</v>
      </c>
      <c r="K2940" s="54">
        <v>6</v>
      </c>
      <c r="L2940" s="54">
        <v>16040.92</v>
      </c>
      <c r="M2940" s="42"/>
      <c r="N2940" s="49">
        <v>43193</v>
      </c>
      <c r="O2940" s="54">
        <v>6</v>
      </c>
      <c r="P2940" s="54">
        <v>11575.2597578109</v>
      </c>
      <c r="Q2940" s="42"/>
      <c r="R2940" s="55">
        <f t="shared" si="135"/>
        <v>0.71866910322734423</v>
      </c>
      <c r="S2940" s="55">
        <f t="shared" si="136"/>
        <v>27220.496599065689</v>
      </c>
      <c r="T2940" s="55">
        <f t="shared" si="137"/>
        <v>8318.7815497695246</v>
      </c>
    </row>
    <row r="2941" spans="2:20">
      <c r="B2941" s="49">
        <v>43193</v>
      </c>
      <c r="C2941" s="50">
        <v>7</v>
      </c>
      <c r="D2941" s="50">
        <v>2.3958400000000002</v>
      </c>
      <c r="E2941" s="42"/>
      <c r="F2941" s="49">
        <v>43193</v>
      </c>
      <c r="G2941" s="54">
        <v>7</v>
      </c>
      <c r="H2941" s="54">
        <v>22160.3998719542</v>
      </c>
      <c r="I2941" s="42"/>
      <c r="J2941" s="49">
        <v>43193</v>
      </c>
      <c r="K2941" s="54">
        <v>7</v>
      </c>
      <c r="L2941" s="54">
        <v>11336.12</v>
      </c>
      <c r="M2941" s="42"/>
      <c r="N2941" s="49">
        <v>43193</v>
      </c>
      <c r="O2941" s="54">
        <v>7</v>
      </c>
      <c r="P2941" s="54">
        <v>11499.907538255</v>
      </c>
      <c r="Q2941" s="42"/>
      <c r="R2941" s="55">
        <f t="shared" si="135"/>
        <v>0.51154853096070652</v>
      </c>
      <c r="S2941" s="55">
        <f t="shared" si="136"/>
        <v>27551.938476452862</v>
      </c>
      <c r="T2941" s="55">
        <f t="shared" si="137"/>
        <v>5882.7608073783003</v>
      </c>
    </row>
    <row r="2942" spans="2:20">
      <c r="B2942" s="49">
        <v>43193</v>
      </c>
      <c r="C2942" s="50">
        <v>8</v>
      </c>
      <c r="D2942" s="50">
        <v>2.3628300000000002</v>
      </c>
      <c r="E2942" s="42"/>
      <c r="F2942" s="49">
        <v>43193</v>
      </c>
      <c r="G2942" s="54">
        <v>8</v>
      </c>
      <c r="H2942" s="54">
        <v>22286.8026329805</v>
      </c>
      <c r="I2942" s="42"/>
      <c r="J2942" s="49">
        <v>43193</v>
      </c>
      <c r="K2942" s="54">
        <v>8</v>
      </c>
      <c r="L2942" s="54">
        <v>15436.33</v>
      </c>
      <c r="M2942" s="42"/>
      <c r="N2942" s="49">
        <v>43193</v>
      </c>
      <c r="O2942" s="54">
        <v>8</v>
      </c>
      <c r="P2942" s="54">
        <v>11630.852147493501</v>
      </c>
      <c r="Q2942" s="42"/>
      <c r="R2942" s="55">
        <f t="shared" si="135"/>
        <v>0.69262200837893995</v>
      </c>
      <c r="S2942" s="55">
        <f t="shared" si="136"/>
        <v>27481.726379662072</v>
      </c>
      <c r="T2942" s="55">
        <f t="shared" si="137"/>
        <v>8055.7841735554548</v>
      </c>
    </row>
    <row r="2943" spans="2:20">
      <c r="B2943" s="49">
        <v>43193</v>
      </c>
      <c r="C2943" s="50">
        <v>9</v>
      </c>
      <c r="D2943" s="50">
        <v>2.6604800000000002</v>
      </c>
      <c r="E2943" s="42"/>
      <c r="F2943" s="49">
        <v>43193</v>
      </c>
      <c r="G2943" s="54">
        <v>9</v>
      </c>
      <c r="H2943" s="54">
        <v>22258.450449521399</v>
      </c>
      <c r="I2943" s="42"/>
      <c r="J2943" s="49">
        <v>43193</v>
      </c>
      <c r="K2943" s="54">
        <v>9</v>
      </c>
      <c r="L2943" s="54">
        <v>20330.2</v>
      </c>
      <c r="M2943" s="42"/>
      <c r="N2943" s="49">
        <v>43193</v>
      </c>
      <c r="O2943" s="54">
        <v>9</v>
      </c>
      <c r="P2943" s="54">
        <v>11630.643934558</v>
      </c>
      <c r="Q2943" s="42"/>
      <c r="R2943" s="55">
        <f t="shared" si="135"/>
        <v>0.91336996014640093</v>
      </c>
      <c r="S2943" s="55">
        <f t="shared" si="136"/>
        <v>30943.095575012871</v>
      </c>
      <c r="T2943" s="55">
        <f t="shared" si="137"/>
        <v>10623.080786984221</v>
      </c>
    </row>
    <row r="2944" spans="2:20">
      <c r="B2944" s="49">
        <v>43193</v>
      </c>
      <c r="C2944" s="50">
        <v>10</v>
      </c>
      <c r="D2944" s="50">
        <v>2.4481099999999998</v>
      </c>
      <c r="E2944" s="42"/>
      <c r="F2944" s="49">
        <v>43193</v>
      </c>
      <c r="G2944" s="54">
        <v>10</v>
      </c>
      <c r="H2944" s="54">
        <v>22199.792072361299</v>
      </c>
      <c r="I2944" s="42"/>
      <c r="J2944" s="49">
        <v>43193</v>
      </c>
      <c r="K2944" s="54">
        <v>10</v>
      </c>
      <c r="L2944" s="54">
        <v>13566.77</v>
      </c>
      <c r="M2944" s="42"/>
      <c r="N2944" s="49">
        <v>43193</v>
      </c>
      <c r="O2944" s="54">
        <v>10</v>
      </c>
      <c r="P2944" s="54">
        <v>11628.963519553899</v>
      </c>
      <c r="Q2944" s="42"/>
      <c r="R2944" s="55">
        <f t="shared" si="135"/>
        <v>0.61112148959676993</v>
      </c>
      <c r="S2944" s="55">
        <f t="shared" si="136"/>
        <v>28468.981881855096</v>
      </c>
      <c r="T2944" s="55">
        <f t="shared" si="137"/>
        <v>7106.7095085362753</v>
      </c>
    </row>
    <row r="2945" spans="2:20">
      <c r="B2945" s="49">
        <v>43193</v>
      </c>
      <c r="C2945" s="50">
        <v>11</v>
      </c>
      <c r="D2945" s="50">
        <v>1.9407300000000001</v>
      </c>
      <c r="E2945" s="42"/>
      <c r="F2945" s="49">
        <v>43193</v>
      </c>
      <c r="G2945" s="54">
        <v>11</v>
      </c>
      <c r="H2945" s="54">
        <v>22395.782201138201</v>
      </c>
      <c r="I2945" s="42"/>
      <c r="J2945" s="49">
        <v>43193</v>
      </c>
      <c r="K2945" s="54">
        <v>11</v>
      </c>
      <c r="L2945" s="54">
        <v>-818.14</v>
      </c>
      <c r="M2945" s="42"/>
      <c r="N2945" s="49">
        <v>43193</v>
      </c>
      <c r="O2945" s="54">
        <v>11</v>
      </c>
      <c r="P2945" s="54">
        <v>11713.0161523067</v>
      </c>
      <c r="Q2945" s="42"/>
      <c r="R2945" s="55">
        <f t="shared" si="135"/>
        <v>-3.653098572991214E-2</v>
      </c>
      <c r="S2945" s="55">
        <f t="shared" si="136"/>
        <v>22731.801837266183</v>
      </c>
      <c r="T2945" s="55">
        <f t="shared" si="137"/>
        <v>-427.88802591414645</v>
      </c>
    </row>
    <row r="2946" spans="2:20">
      <c r="B2946" s="49">
        <v>43193</v>
      </c>
      <c r="C2946" s="50">
        <v>12</v>
      </c>
      <c r="D2946" s="50">
        <v>1.6909099999999999</v>
      </c>
      <c r="E2946" s="42"/>
      <c r="F2946" s="49">
        <v>43193</v>
      </c>
      <c r="G2946" s="54">
        <v>12</v>
      </c>
      <c r="H2946" s="54">
        <v>23030.9402426132</v>
      </c>
      <c r="I2946" s="42"/>
      <c r="J2946" s="49">
        <v>43193</v>
      </c>
      <c r="K2946" s="54">
        <v>12</v>
      </c>
      <c r="L2946" s="54">
        <v>-5033.96</v>
      </c>
      <c r="M2946" s="42"/>
      <c r="N2946" s="49">
        <v>43193</v>
      </c>
      <c r="O2946" s="54">
        <v>12</v>
      </c>
      <c r="P2946" s="54">
        <v>12108.894349465099</v>
      </c>
      <c r="Q2946" s="42"/>
      <c r="R2946" s="55">
        <f t="shared" si="135"/>
        <v>-0.2185737945116922</v>
      </c>
      <c r="S2946" s="55">
        <f t="shared" si="136"/>
        <v>20475.050544454029</v>
      </c>
      <c r="T2946" s="55">
        <f t="shared" si="137"/>
        <v>-2646.6869853037756</v>
      </c>
    </row>
    <row r="2947" spans="2:20">
      <c r="B2947" s="49">
        <v>43193</v>
      </c>
      <c r="C2947" s="50">
        <v>13</v>
      </c>
      <c r="D2947" s="50">
        <v>1.80701</v>
      </c>
      <c r="E2947" s="42"/>
      <c r="F2947" s="49">
        <v>43193</v>
      </c>
      <c r="G2947" s="54">
        <v>13</v>
      </c>
      <c r="H2947" s="54">
        <v>24669.3673659624</v>
      </c>
      <c r="I2947" s="42"/>
      <c r="J2947" s="49">
        <v>43193</v>
      </c>
      <c r="K2947" s="54">
        <v>13</v>
      </c>
      <c r="L2947" s="54">
        <v>7488.36</v>
      </c>
      <c r="M2947" s="42"/>
      <c r="N2947" s="49">
        <v>43193</v>
      </c>
      <c r="O2947" s="54">
        <v>13</v>
      </c>
      <c r="P2947" s="54">
        <v>12941.422144593</v>
      </c>
      <c r="Q2947" s="42"/>
      <c r="R2947" s="55">
        <f t="shared" si="135"/>
        <v>0.30354892725510574</v>
      </c>
      <c r="S2947" s="55">
        <f t="shared" si="136"/>
        <v>23385.279229500997</v>
      </c>
      <c r="T2947" s="55">
        <f t="shared" si="137"/>
        <v>3928.3548091466751</v>
      </c>
    </row>
    <row r="2948" spans="2:20">
      <c r="B2948" s="49">
        <v>43193</v>
      </c>
      <c r="C2948" s="50">
        <v>14</v>
      </c>
      <c r="D2948" s="50">
        <v>0.84968999999999995</v>
      </c>
      <c r="E2948" s="42"/>
      <c r="F2948" s="49">
        <v>43193</v>
      </c>
      <c r="G2948" s="54">
        <v>14</v>
      </c>
      <c r="H2948" s="54">
        <v>26170.167596102601</v>
      </c>
      <c r="I2948" s="42"/>
      <c r="J2948" s="49">
        <v>43193</v>
      </c>
      <c r="K2948" s="54">
        <v>14</v>
      </c>
      <c r="L2948" s="54">
        <v>-16716.349999999999</v>
      </c>
      <c r="M2948" s="42"/>
      <c r="N2948" s="49">
        <v>43193</v>
      </c>
      <c r="O2948" s="54">
        <v>14</v>
      </c>
      <c r="P2948" s="54">
        <v>13938.536547826399</v>
      </c>
      <c r="Q2948" s="42"/>
      <c r="R2948" s="55">
        <f t="shared" si="135"/>
        <v>-0.63875593989277646</v>
      </c>
      <c r="S2948" s="55">
        <f t="shared" si="136"/>
        <v>11843.435119322612</v>
      </c>
      <c r="T2948" s="55">
        <f t="shared" si="137"/>
        <v>-8903.3230133366669</v>
      </c>
    </row>
    <row r="2949" spans="2:20">
      <c r="B2949" s="49">
        <v>43193</v>
      </c>
      <c r="C2949" s="50">
        <v>15</v>
      </c>
      <c r="D2949" s="50">
        <v>0.63758999999999999</v>
      </c>
      <c r="E2949" s="42"/>
      <c r="F2949" s="49">
        <v>43193</v>
      </c>
      <c r="G2949" s="54">
        <v>15</v>
      </c>
      <c r="H2949" s="54">
        <v>28959.229610521899</v>
      </c>
      <c r="I2949" s="42"/>
      <c r="J2949" s="49">
        <v>43193</v>
      </c>
      <c r="K2949" s="54">
        <v>15</v>
      </c>
      <c r="L2949" s="54">
        <v>-24146.05</v>
      </c>
      <c r="M2949" s="42"/>
      <c r="N2949" s="49">
        <v>43193</v>
      </c>
      <c r="O2949" s="54">
        <v>15</v>
      </c>
      <c r="P2949" s="54">
        <v>15651.0825766992</v>
      </c>
      <c r="Q2949" s="42"/>
      <c r="R2949" s="55">
        <f t="shared" si="135"/>
        <v>-0.83379462522811365</v>
      </c>
      <c r="S2949" s="55">
        <f t="shared" si="136"/>
        <v>9978.973740077643</v>
      </c>
      <c r="T2949" s="55">
        <f t="shared" si="137"/>
        <v>-13049.788531453169</v>
      </c>
    </row>
    <row r="2950" spans="2:20">
      <c r="B2950" s="49">
        <v>43193</v>
      </c>
      <c r="C2950" s="50">
        <v>16</v>
      </c>
      <c r="D2950" s="50">
        <v>0.87222</v>
      </c>
      <c r="E2950" s="42"/>
      <c r="F2950" s="49">
        <v>43193</v>
      </c>
      <c r="G2950" s="54">
        <v>16</v>
      </c>
      <c r="H2950" s="54">
        <v>30691.087186664299</v>
      </c>
      <c r="I2950" s="42"/>
      <c r="J2950" s="49">
        <v>43193</v>
      </c>
      <c r="K2950" s="54">
        <v>16</v>
      </c>
      <c r="L2950" s="54">
        <v>-13494</v>
      </c>
      <c r="M2950" s="42"/>
      <c r="N2950" s="49">
        <v>43193</v>
      </c>
      <c r="O2950" s="54">
        <v>16</v>
      </c>
      <c r="P2950" s="54">
        <v>16656.232573158599</v>
      </c>
      <c r="Q2950" s="42"/>
      <c r="R2950" s="55">
        <f t="shared" si="135"/>
        <v>-0.43967161925314036</v>
      </c>
      <c r="S2950" s="55">
        <f t="shared" si="136"/>
        <v>14527.899174960394</v>
      </c>
      <c r="T2950" s="55">
        <f t="shared" si="137"/>
        <v>-7323.272746097542</v>
      </c>
    </row>
    <row r="2951" spans="2:20">
      <c r="B2951" s="49">
        <v>43193</v>
      </c>
      <c r="C2951" s="50">
        <v>17</v>
      </c>
      <c r="D2951" s="50">
        <v>1.32474</v>
      </c>
      <c r="E2951" s="42"/>
      <c r="F2951" s="49">
        <v>43193</v>
      </c>
      <c r="G2951" s="54">
        <v>17</v>
      </c>
      <c r="H2951" s="54">
        <v>31668.412562841699</v>
      </c>
      <c r="I2951" s="42"/>
      <c r="J2951" s="49">
        <v>43193</v>
      </c>
      <c r="K2951" s="54">
        <v>17</v>
      </c>
      <c r="L2951" s="54">
        <v>-519.67999999999995</v>
      </c>
      <c r="M2951" s="42"/>
      <c r="N2951" s="49">
        <v>43193</v>
      </c>
      <c r="O2951" s="54">
        <v>17</v>
      </c>
      <c r="P2951" s="54">
        <v>17152.643197783898</v>
      </c>
      <c r="Q2951" s="42"/>
      <c r="R2951" s="55">
        <f t="shared" si="135"/>
        <v>-1.6410042624295264E-2</v>
      </c>
      <c r="S2951" s="55">
        <f t="shared" si="136"/>
        <v>22722.792549832244</v>
      </c>
      <c r="T2951" s="55">
        <f t="shared" si="137"/>
        <v>-281.475605994962</v>
      </c>
    </row>
    <row r="2952" spans="2:20">
      <c r="B2952" s="49">
        <v>43193</v>
      </c>
      <c r="C2952" s="50">
        <v>18</v>
      </c>
      <c r="D2952" s="50">
        <v>1.4260900000000001</v>
      </c>
      <c r="E2952" s="42"/>
      <c r="F2952" s="49">
        <v>43193</v>
      </c>
      <c r="G2952" s="54">
        <v>18</v>
      </c>
      <c r="H2952" s="54">
        <v>31797.566210765199</v>
      </c>
      <c r="I2952" s="42"/>
      <c r="J2952" s="49">
        <v>43193</v>
      </c>
      <c r="K2952" s="54">
        <v>18</v>
      </c>
      <c r="L2952" s="54">
        <v>1475.5</v>
      </c>
      <c r="M2952" s="42"/>
      <c r="N2952" s="49">
        <v>43193</v>
      </c>
      <c r="O2952" s="54">
        <v>18</v>
      </c>
      <c r="P2952" s="54">
        <v>17274.720659104001</v>
      </c>
      <c r="Q2952" s="42"/>
      <c r="R2952" s="55">
        <f t="shared" si="135"/>
        <v>4.6402922482176118E-2</v>
      </c>
      <c r="S2952" s="55">
        <f t="shared" si="136"/>
        <v>24635.306384741627</v>
      </c>
      <c r="T2952" s="55">
        <f t="shared" si="137"/>
        <v>801.59752364564929</v>
      </c>
    </row>
    <row r="2953" spans="2:20">
      <c r="B2953" s="49">
        <v>43193</v>
      </c>
      <c r="C2953" s="50">
        <v>19</v>
      </c>
      <c r="D2953" s="50">
        <v>1.5862099999999999</v>
      </c>
      <c r="E2953" s="42"/>
      <c r="F2953" s="49">
        <v>43193</v>
      </c>
      <c r="G2953" s="54">
        <v>19</v>
      </c>
      <c r="H2953" s="54">
        <v>32030.707361725199</v>
      </c>
      <c r="I2953" s="42"/>
      <c r="J2953" s="49">
        <v>43193</v>
      </c>
      <c r="K2953" s="54">
        <v>19</v>
      </c>
      <c r="L2953" s="54">
        <v>11691.88</v>
      </c>
      <c r="M2953" s="42"/>
      <c r="N2953" s="49">
        <v>43193</v>
      </c>
      <c r="O2953" s="54">
        <v>19</v>
      </c>
      <c r="P2953" s="54">
        <v>17421.465765471301</v>
      </c>
      <c r="Q2953" s="42"/>
      <c r="R2953" s="55">
        <f t="shared" si="135"/>
        <v>0.36502097402853811</v>
      </c>
      <c r="S2953" s="55">
        <f t="shared" si="136"/>
        <v>27634.103211848229</v>
      </c>
      <c r="T2953" s="55">
        <f t="shared" si="137"/>
        <v>6359.2004027171661</v>
      </c>
    </row>
    <row r="2954" spans="2:20">
      <c r="B2954" s="49">
        <v>43193</v>
      </c>
      <c r="C2954" s="50">
        <v>20</v>
      </c>
      <c r="D2954" s="50">
        <v>1.4146000000000001</v>
      </c>
      <c r="E2954" s="42"/>
      <c r="F2954" s="49">
        <v>43193</v>
      </c>
      <c r="G2954" s="54">
        <v>20</v>
      </c>
      <c r="H2954" s="54">
        <v>31820.463343637701</v>
      </c>
      <c r="I2954" s="42"/>
      <c r="J2954" s="49">
        <v>43193</v>
      </c>
      <c r="K2954" s="54">
        <v>20</v>
      </c>
      <c r="L2954" s="54">
        <v>-607.51</v>
      </c>
      <c r="M2954" s="42"/>
      <c r="N2954" s="49">
        <v>43193</v>
      </c>
      <c r="O2954" s="54">
        <v>20</v>
      </c>
      <c r="P2954" s="54">
        <v>17334.974608211502</v>
      </c>
      <c r="Q2954" s="42"/>
      <c r="R2954" s="55">
        <f t="shared" ref="R2954:R3017" si="138">L2954/H2954</f>
        <v>-1.9091802449239564E-2</v>
      </c>
      <c r="S2954" s="55">
        <f t="shared" ref="S2954:S3017" si="139">P2954*D2954</f>
        <v>24522.05508077599</v>
      </c>
      <c r="T2954" s="55">
        <f t="shared" ref="T2954:T3017" si="140">P2954*R2954</f>
        <v>-330.955910682558</v>
      </c>
    </row>
    <row r="2955" spans="2:20">
      <c r="B2955" s="49">
        <v>43193</v>
      </c>
      <c r="C2955" s="50">
        <v>21</v>
      </c>
      <c r="D2955" s="50">
        <v>1.1205400000000001</v>
      </c>
      <c r="E2955" s="42"/>
      <c r="F2955" s="49">
        <v>43193</v>
      </c>
      <c r="G2955" s="54">
        <v>21</v>
      </c>
      <c r="H2955" s="54">
        <v>31617.781276055099</v>
      </c>
      <c r="I2955" s="42"/>
      <c r="J2955" s="49">
        <v>43193</v>
      </c>
      <c r="K2955" s="54">
        <v>21</v>
      </c>
      <c r="L2955" s="54">
        <v>-5496.3</v>
      </c>
      <c r="M2955" s="42"/>
      <c r="N2955" s="49">
        <v>43193</v>
      </c>
      <c r="O2955" s="54">
        <v>21</v>
      </c>
      <c r="P2955" s="54">
        <v>17264.318277541701</v>
      </c>
      <c r="Q2955" s="42"/>
      <c r="R2955" s="55">
        <f t="shared" si="138"/>
        <v>-0.17383572718185888</v>
      </c>
      <c r="S2955" s="55">
        <f t="shared" si="139"/>
        <v>19345.35920271658</v>
      </c>
      <c r="T2955" s="55">
        <f t="shared" si="140"/>
        <v>-3001.1553220755191</v>
      </c>
    </row>
    <row r="2956" spans="2:20">
      <c r="B2956" s="49">
        <v>43193</v>
      </c>
      <c r="C2956" s="50">
        <v>22</v>
      </c>
      <c r="D2956" s="50">
        <v>1.0978600000000001</v>
      </c>
      <c r="E2956" s="42"/>
      <c r="F2956" s="49">
        <v>43193</v>
      </c>
      <c r="G2956" s="54">
        <v>22</v>
      </c>
      <c r="H2956" s="54">
        <v>31338.9431155241</v>
      </c>
      <c r="I2956" s="42"/>
      <c r="J2956" s="49">
        <v>43193</v>
      </c>
      <c r="K2956" s="54">
        <v>22</v>
      </c>
      <c r="L2956" s="54">
        <v>-5308.77</v>
      </c>
      <c r="M2956" s="42"/>
      <c r="N2956" s="49">
        <v>43193</v>
      </c>
      <c r="O2956" s="54">
        <v>22</v>
      </c>
      <c r="P2956" s="54">
        <v>17147.257541277999</v>
      </c>
      <c r="Q2956" s="42"/>
      <c r="R2956" s="55">
        <f t="shared" si="138"/>
        <v>-0.1693985014245819</v>
      </c>
      <c r="S2956" s="55">
        <f t="shared" si="139"/>
        <v>18825.288164267466</v>
      </c>
      <c r="T2956" s="55">
        <f t="shared" si="140"/>
        <v>-2904.7197310338538</v>
      </c>
    </row>
    <row r="2957" spans="2:20">
      <c r="B2957" s="49">
        <v>43193</v>
      </c>
      <c r="C2957" s="50">
        <v>23</v>
      </c>
      <c r="D2957" s="50">
        <v>1.6693</v>
      </c>
      <c r="E2957" s="42"/>
      <c r="F2957" s="49">
        <v>43193</v>
      </c>
      <c r="G2957" s="54">
        <v>23</v>
      </c>
      <c r="H2957" s="54">
        <v>31066.969596126899</v>
      </c>
      <c r="I2957" s="42"/>
      <c r="J2957" s="49">
        <v>43193</v>
      </c>
      <c r="K2957" s="54">
        <v>23</v>
      </c>
      <c r="L2957" s="54">
        <v>14354.76</v>
      </c>
      <c r="M2957" s="42"/>
      <c r="N2957" s="49">
        <v>43193</v>
      </c>
      <c r="O2957" s="54">
        <v>23</v>
      </c>
      <c r="P2957" s="54">
        <v>17040.833342933602</v>
      </c>
      <c r="Q2957" s="42"/>
      <c r="R2957" s="55">
        <f t="shared" si="138"/>
        <v>0.46205858461938948</v>
      </c>
      <c r="S2957" s="55">
        <f t="shared" si="139"/>
        <v>28446.263099359061</v>
      </c>
      <c r="T2957" s="55">
        <f t="shared" si="140"/>
        <v>7873.8633351707995</v>
      </c>
    </row>
    <row r="2958" spans="2:20">
      <c r="B2958" s="49">
        <v>43193</v>
      </c>
      <c r="C2958" s="50">
        <v>24</v>
      </c>
      <c r="D2958" s="50">
        <v>1.33626</v>
      </c>
      <c r="E2958" s="42"/>
      <c r="F2958" s="49">
        <v>43193</v>
      </c>
      <c r="G2958" s="54">
        <v>24</v>
      </c>
      <c r="H2958" s="54">
        <v>30660.7621542503</v>
      </c>
      <c r="I2958" s="42"/>
      <c r="J2958" s="49">
        <v>43193</v>
      </c>
      <c r="K2958" s="54">
        <v>24</v>
      </c>
      <c r="L2958" s="54">
        <v>-181.12</v>
      </c>
      <c r="M2958" s="42"/>
      <c r="N2958" s="49">
        <v>43193</v>
      </c>
      <c r="O2958" s="54">
        <v>24</v>
      </c>
      <c r="P2958" s="54">
        <v>16845.2894792687</v>
      </c>
      <c r="Q2958" s="42"/>
      <c r="R2958" s="55">
        <f t="shared" si="138"/>
        <v>-5.9072243243272586E-3</v>
      </c>
      <c r="S2958" s="55">
        <f t="shared" si="139"/>
        <v>22509.686519567593</v>
      </c>
      <c r="T2958" s="55">
        <f t="shared" si="140"/>
        <v>-99.508903762270123</v>
      </c>
    </row>
    <row r="2959" spans="2:20">
      <c r="B2959" s="49">
        <v>43193</v>
      </c>
      <c r="C2959" s="50">
        <v>25</v>
      </c>
      <c r="D2959" s="50">
        <v>1.8758600000000001</v>
      </c>
      <c r="E2959" s="42"/>
      <c r="F2959" s="49">
        <v>43193</v>
      </c>
      <c r="G2959" s="54">
        <v>25</v>
      </c>
      <c r="H2959" s="54">
        <v>30449.920276470999</v>
      </c>
      <c r="I2959" s="42"/>
      <c r="J2959" s="49">
        <v>43193</v>
      </c>
      <c r="K2959" s="54">
        <v>25</v>
      </c>
      <c r="L2959" s="54">
        <v>19344.330000000002</v>
      </c>
      <c r="M2959" s="42"/>
      <c r="N2959" s="49">
        <v>43193</v>
      </c>
      <c r="O2959" s="54">
        <v>25</v>
      </c>
      <c r="P2959" s="54">
        <v>16750.606021055599</v>
      </c>
      <c r="Q2959" s="42"/>
      <c r="R2959" s="55">
        <f t="shared" si="138"/>
        <v>0.63528343668431819</v>
      </c>
      <c r="S2959" s="55">
        <f t="shared" si="139"/>
        <v>31421.791810657356</v>
      </c>
      <c r="T2959" s="55">
        <f t="shared" si="140"/>
        <v>10641.382559601234</v>
      </c>
    </row>
    <row r="2960" spans="2:20">
      <c r="B2960" s="49">
        <v>43193</v>
      </c>
      <c r="C2960" s="50">
        <v>26</v>
      </c>
      <c r="D2960" s="50">
        <v>1.4712799999999999</v>
      </c>
      <c r="E2960" s="42"/>
      <c r="F2960" s="49">
        <v>43193</v>
      </c>
      <c r="G2960" s="54">
        <v>26</v>
      </c>
      <c r="H2960" s="54">
        <v>29901.969784191198</v>
      </c>
      <c r="I2960" s="42"/>
      <c r="J2960" s="49">
        <v>43193</v>
      </c>
      <c r="K2960" s="54">
        <v>26</v>
      </c>
      <c r="L2960" s="54">
        <v>-483.23</v>
      </c>
      <c r="M2960" s="42"/>
      <c r="N2960" s="49">
        <v>43193</v>
      </c>
      <c r="O2960" s="54">
        <v>26</v>
      </c>
      <c r="P2960" s="54">
        <v>16522.910843486501</v>
      </c>
      <c r="Q2960" s="42"/>
      <c r="R2960" s="55">
        <f t="shared" si="138"/>
        <v>-1.6160473824553115E-2</v>
      </c>
      <c r="S2960" s="55">
        <f t="shared" si="139"/>
        <v>24309.828265804819</v>
      </c>
      <c r="T2960" s="55">
        <f t="shared" si="140"/>
        <v>-267.01806819158844</v>
      </c>
    </row>
    <row r="2961" spans="2:20">
      <c r="B2961" s="49">
        <v>43193</v>
      </c>
      <c r="C2961" s="50">
        <v>27</v>
      </c>
      <c r="D2961" s="50">
        <v>8.7279999999999996E-2</v>
      </c>
      <c r="E2961" s="42"/>
      <c r="F2961" s="49">
        <v>43193</v>
      </c>
      <c r="G2961" s="54">
        <v>27</v>
      </c>
      <c r="H2961" s="54">
        <v>28995.401373921199</v>
      </c>
      <c r="I2961" s="42"/>
      <c r="J2961" s="49">
        <v>43193</v>
      </c>
      <c r="K2961" s="54">
        <v>27</v>
      </c>
      <c r="L2961" s="54">
        <v>-27644.93</v>
      </c>
      <c r="M2961" s="42"/>
      <c r="N2961" s="49">
        <v>43193</v>
      </c>
      <c r="O2961" s="54">
        <v>27</v>
      </c>
      <c r="P2961" s="54">
        <v>15870.6808385431</v>
      </c>
      <c r="Q2961" s="42"/>
      <c r="R2961" s="55">
        <f t="shared" si="138"/>
        <v>-0.95342463597914429</v>
      </c>
      <c r="S2961" s="55">
        <f t="shared" si="139"/>
        <v>1385.1930235880416</v>
      </c>
      <c r="T2961" s="55">
        <f t="shared" si="140"/>
        <v>-15131.498101229136</v>
      </c>
    </row>
    <row r="2962" spans="2:20">
      <c r="B2962" s="49">
        <v>43193</v>
      </c>
      <c r="C2962" s="50">
        <v>28</v>
      </c>
      <c r="D2962" s="50">
        <v>-7.3459999999999998E-2</v>
      </c>
      <c r="E2962" s="42"/>
      <c r="F2962" s="49">
        <v>43193</v>
      </c>
      <c r="G2962" s="54">
        <v>28</v>
      </c>
      <c r="H2962" s="54">
        <v>28433.0162150664</v>
      </c>
      <c r="I2962" s="42"/>
      <c r="J2962" s="49">
        <v>43193</v>
      </c>
      <c r="K2962" s="54">
        <v>28</v>
      </c>
      <c r="L2962" s="54">
        <v>-32707.43</v>
      </c>
      <c r="M2962" s="42"/>
      <c r="N2962" s="49">
        <v>43193</v>
      </c>
      <c r="O2962" s="54">
        <v>28</v>
      </c>
      <c r="P2962" s="54">
        <v>15598.4757080533</v>
      </c>
      <c r="Q2962" s="42"/>
      <c r="R2962" s="55">
        <f t="shared" si="138"/>
        <v>-1.1503327593738939</v>
      </c>
      <c r="S2962" s="55">
        <f t="shared" si="139"/>
        <v>-1145.8640255135954</v>
      </c>
      <c r="T2962" s="55">
        <f t="shared" si="140"/>
        <v>-17943.437603271606</v>
      </c>
    </row>
    <row r="2963" spans="2:20">
      <c r="B2963" s="49">
        <v>43193</v>
      </c>
      <c r="C2963" s="50">
        <v>29</v>
      </c>
      <c r="D2963" s="50">
        <v>8.5940000000000003E-2</v>
      </c>
      <c r="E2963" s="42"/>
      <c r="F2963" s="49">
        <v>43193</v>
      </c>
      <c r="G2963" s="54">
        <v>29</v>
      </c>
      <c r="H2963" s="54">
        <v>28293.727237604198</v>
      </c>
      <c r="I2963" s="42"/>
      <c r="J2963" s="49">
        <v>43193</v>
      </c>
      <c r="K2963" s="54">
        <v>29</v>
      </c>
      <c r="L2963" s="54">
        <v>-27682.5</v>
      </c>
      <c r="M2963" s="42"/>
      <c r="N2963" s="49">
        <v>43193</v>
      </c>
      <c r="O2963" s="54">
        <v>29</v>
      </c>
      <c r="P2963" s="54">
        <v>15531.192154689301</v>
      </c>
      <c r="Q2963" s="42"/>
      <c r="R2963" s="55">
        <f t="shared" si="138"/>
        <v>-0.97839707605607229</v>
      </c>
      <c r="S2963" s="55">
        <f t="shared" si="139"/>
        <v>1334.7506537739985</v>
      </c>
      <c r="T2963" s="55">
        <f t="shared" si="140"/>
        <v>-15195.67299181302</v>
      </c>
    </row>
    <row r="2964" spans="2:20">
      <c r="B2964" s="49">
        <v>43193</v>
      </c>
      <c r="C2964" s="50">
        <v>30</v>
      </c>
      <c r="D2964" s="50">
        <v>0.15640000000000001</v>
      </c>
      <c r="E2964" s="42"/>
      <c r="F2964" s="49">
        <v>43193</v>
      </c>
      <c r="G2964" s="54">
        <v>30</v>
      </c>
      <c r="H2964" s="54">
        <v>28248.066342661001</v>
      </c>
      <c r="I2964" s="42"/>
      <c r="J2964" s="49">
        <v>43193</v>
      </c>
      <c r="K2964" s="54">
        <v>30</v>
      </c>
      <c r="L2964" s="54">
        <v>-26226.9</v>
      </c>
      <c r="M2964" s="42"/>
      <c r="N2964" s="49">
        <v>43193</v>
      </c>
      <c r="O2964" s="54">
        <v>30</v>
      </c>
      <c r="P2964" s="54">
        <v>15515.516077963101</v>
      </c>
      <c r="Q2964" s="42"/>
      <c r="R2964" s="55">
        <f t="shared" si="138"/>
        <v>-0.9284493912559042</v>
      </c>
      <c r="S2964" s="55">
        <f t="shared" si="139"/>
        <v>2426.6267145934289</v>
      </c>
      <c r="T2964" s="55">
        <f t="shared" si="140"/>
        <v>-14405.371457606036</v>
      </c>
    </row>
    <row r="2965" spans="2:20">
      <c r="B2965" s="49">
        <v>43193</v>
      </c>
      <c r="C2965" s="50">
        <v>31</v>
      </c>
      <c r="D2965" s="50">
        <v>0.39717000000000002</v>
      </c>
      <c r="E2965" s="42"/>
      <c r="F2965" s="49">
        <v>43193</v>
      </c>
      <c r="G2965" s="54">
        <v>31</v>
      </c>
      <c r="H2965" s="54">
        <v>28202.207030636</v>
      </c>
      <c r="I2965" s="42"/>
      <c r="J2965" s="49">
        <v>43193</v>
      </c>
      <c r="K2965" s="54">
        <v>31</v>
      </c>
      <c r="L2965" s="54">
        <v>-19743.669999999998</v>
      </c>
      <c r="M2965" s="42"/>
      <c r="N2965" s="49">
        <v>43193</v>
      </c>
      <c r="O2965" s="54">
        <v>31</v>
      </c>
      <c r="P2965" s="54">
        <v>15484.132993376201</v>
      </c>
      <c r="Q2965" s="42"/>
      <c r="R2965" s="55">
        <f t="shared" si="138"/>
        <v>-0.70007535149828837</v>
      </c>
      <c r="S2965" s="55">
        <f t="shared" si="139"/>
        <v>6149.8331009792264</v>
      </c>
      <c r="T2965" s="55">
        <f t="shared" si="140"/>
        <v>-10840.059847984088</v>
      </c>
    </row>
    <row r="2966" spans="2:20">
      <c r="B2966" s="49">
        <v>43193</v>
      </c>
      <c r="C2966" s="50">
        <v>32</v>
      </c>
      <c r="D2966" s="50">
        <v>0.67596999999999996</v>
      </c>
      <c r="E2966" s="42"/>
      <c r="F2966" s="49">
        <v>43193</v>
      </c>
      <c r="G2966" s="54">
        <v>32</v>
      </c>
      <c r="H2966" s="54">
        <v>28706.608959458401</v>
      </c>
      <c r="I2966" s="42"/>
      <c r="J2966" s="49">
        <v>43193</v>
      </c>
      <c r="K2966" s="54">
        <v>32</v>
      </c>
      <c r="L2966" s="54">
        <v>-11862.84</v>
      </c>
      <c r="M2966" s="42"/>
      <c r="N2966" s="49">
        <v>43193</v>
      </c>
      <c r="O2966" s="54">
        <v>32</v>
      </c>
      <c r="P2966" s="54">
        <v>15717.621434119301</v>
      </c>
      <c r="Q2966" s="42"/>
      <c r="R2966" s="55">
        <f t="shared" si="138"/>
        <v>-0.41324421204725298</v>
      </c>
      <c r="S2966" s="55">
        <f t="shared" si="139"/>
        <v>10624.640560821623</v>
      </c>
      <c r="T2966" s="55">
        <f t="shared" si="140"/>
        <v>-6495.2160847996447</v>
      </c>
    </row>
    <row r="2967" spans="2:20">
      <c r="B2967" s="49">
        <v>43193</v>
      </c>
      <c r="C2967" s="50">
        <v>33</v>
      </c>
      <c r="D2967" s="50">
        <v>0.59914999999999996</v>
      </c>
      <c r="E2967" s="42"/>
      <c r="F2967" s="49">
        <v>43193</v>
      </c>
      <c r="G2967" s="54">
        <v>33</v>
      </c>
      <c r="H2967" s="54">
        <v>29508.876406553802</v>
      </c>
      <c r="I2967" s="42"/>
      <c r="J2967" s="49">
        <v>43193</v>
      </c>
      <c r="K2967" s="54">
        <v>33</v>
      </c>
      <c r="L2967" s="54">
        <v>-15011.67</v>
      </c>
      <c r="M2967" s="42"/>
      <c r="N2967" s="49">
        <v>43193</v>
      </c>
      <c r="O2967" s="54">
        <v>33</v>
      </c>
      <c r="P2967" s="54">
        <v>16142.5095315403</v>
      </c>
      <c r="Q2967" s="42"/>
      <c r="R2967" s="55">
        <f t="shared" si="138"/>
        <v>-0.50871709899011841</v>
      </c>
      <c r="S2967" s="55">
        <f t="shared" si="139"/>
        <v>9671.78458582237</v>
      </c>
      <c r="T2967" s="55">
        <f t="shared" si="140"/>
        <v>-8211.9706193055172</v>
      </c>
    </row>
    <row r="2968" spans="2:20">
      <c r="B2968" s="49">
        <v>43193</v>
      </c>
      <c r="C2968" s="50">
        <v>34</v>
      </c>
      <c r="D2968" s="50">
        <v>0.65161000000000002</v>
      </c>
      <c r="E2968" s="42"/>
      <c r="F2968" s="49">
        <v>43193</v>
      </c>
      <c r="G2968" s="54">
        <v>34</v>
      </c>
      <c r="H2968" s="54">
        <v>30321.9621000224</v>
      </c>
      <c r="I2968" s="42"/>
      <c r="J2968" s="49">
        <v>43193</v>
      </c>
      <c r="K2968" s="54">
        <v>34</v>
      </c>
      <c r="L2968" s="54">
        <v>-18514</v>
      </c>
      <c r="M2968" s="42"/>
      <c r="N2968" s="49">
        <v>43193</v>
      </c>
      <c r="O2968" s="54">
        <v>34</v>
      </c>
      <c r="P2968" s="54">
        <v>16596.321670798199</v>
      </c>
      <c r="Q2968" s="42"/>
      <c r="R2968" s="55">
        <f t="shared" si="138"/>
        <v>-0.61058054023444353</v>
      </c>
      <c r="S2968" s="55">
        <f t="shared" si="139"/>
        <v>10814.329163908815</v>
      </c>
      <c r="T2968" s="55">
        <f t="shared" si="140"/>
        <v>-10133.391051660567</v>
      </c>
    </row>
    <row r="2969" spans="2:20">
      <c r="B2969" s="49">
        <v>43193</v>
      </c>
      <c r="C2969" s="50">
        <v>35</v>
      </c>
      <c r="D2969" s="50">
        <v>0.50800999999999996</v>
      </c>
      <c r="E2969" s="42"/>
      <c r="F2969" s="49">
        <v>43193</v>
      </c>
      <c r="G2969" s="54">
        <v>35</v>
      </c>
      <c r="H2969" s="54">
        <v>31230.4380898688</v>
      </c>
      <c r="I2969" s="42"/>
      <c r="J2969" s="49">
        <v>43193</v>
      </c>
      <c r="K2969" s="54">
        <v>35</v>
      </c>
      <c r="L2969" s="54">
        <v>-23205.07</v>
      </c>
      <c r="M2969" s="42"/>
      <c r="N2969" s="49">
        <v>43193</v>
      </c>
      <c r="O2969" s="54">
        <v>35</v>
      </c>
      <c r="P2969" s="54">
        <v>17048.823714743401</v>
      </c>
      <c r="Q2969" s="42"/>
      <c r="R2969" s="55">
        <f t="shared" si="138"/>
        <v>-0.74302736110281331</v>
      </c>
      <c r="S2969" s="55">
        <f t="shared" si="139"/>
        <v>8660.972935326794</v>
      </c>
      <c r="T2969" s="55">
        <f t="shared" si="140"/>
        <v>-12667.742494672852</v>
      </c>
    </row>
    <row r="2970" spans="2:20">
      <c r="B2970" s="49">
        <v>43193</v>
      </c>
      <c r="C2970" s="50">
        <v>36</v>
      </c>
      <c r="D2970" s="50">
        <v>0.73402999999999996</v>
      </c>
      <c r="E2970" s="42"/>
      <c r="F2970" s="49">
        <v>43193</v>
      </c>
      <c r="G2970" s="54">
        <v>36</v>
      </c>
      <c r="H2970" s="54">
        <v>31887.9983589765</v>
      </c>
      <c r="I2970" s="42"/>
      <c r="J2970" s="49">
        <v>43193</v>
      </c>
      <c r="K2970" s="54">
        <v>36</v>
      </c>
      <c r="L2970" s="54">
        <v>-15978.78</v>
      </c>
      <c r="M2970" s="42"/>
      <c r="N2970" s="49">
        <v>43193</v>
      </c>
      <c r="O2970" s="54">
        <v>36</v>
      </c>
      <c r="P2970" s="54">
        <v>17387.056810469399</v>
      </c>
      <c r="Q2970" s="42"/>
      <c r="R2970" s="55">
        <f t="shared" si="138"/>
        <v>-0.50109071821066375</v>
      </c>
      <c r="S2970" s="55">
        <f t="shared" si="139"/>
        <v>12762.621310588853</v>
      </c>
      <c r="T2970" s="55">
        <f t="shared" si="140"/>
        <v>-8712.4927847277231</v>
      </c>
    </row>
    <row r="2971" spans="2:20">
      <c r="B2971" s="49">
        <v>43193</v>
      </c>
      <c r="C2971" s="50">
        <v>37</v>
      </c>
      <c r="D2971" s="50">
        <v>1.1139300000000001</v>
      </c>
      <c r="E2971" s="42"/>
      <c r="F2971" s="49">
        <v>43193</v>
      </c>
      <c r="G2971" s="54">
        <v>37</v>
      </c>
      <c r="H2971" s="54">
        <v>32370.5912026482</v>
      </c>
      <c r="I2971" s="42"/>
      <c r="J2971" s="49">
        <v>43193</v>
      </c>
      <c r="K2971" s="54">
        <v>37</v>
      </c>
      <c r="L2971" s="54">
        <v>-5466.02</v>
      </c>
      <c r="M2971" s="42"/>
      <c r="N2971" s="49">
        <v>43193</v>
      </c>
      <c r="O2971" s="54">
        <v>37</v>
      </c>
      <c r="P2971" s="54">
        <v>17612.401199514901</v>
      </c>
      <c r="Q2971" s="42"/>
      <c r="R2971" s="55">
        <f t="shared" si="138"/>
        <v>-0.16885758946388449</v>
      </c>
      <c r="S2971" s="55">
        <f t="shared" si="139"/>
        <v>19618.982068175636</v>
      </c>
      <c r="T2971" s="55">
        <f t="shared" si="140"/>
        <v>-2973.987611220914</v>
      </c>
    </row>
    <row r="2972" spans="2:20">
      <c r="B2972" s="49">
        <v>43193</v>
      </c>
      <c r="C2972" s="50">
        <v>38</v>
      </c>
      <c r="D2972" s="50">
        <v>1.1527099999999999</v>
      </c>
      <c r="E2972" s="42"/>
      <c r="F2972" s="49">
        <v>43193</v>
      </c>
      <c r="G2972" s="54">
        <v>38</v>
      </c>
      <c r="H2972" s="54">
        <v>32745.787229910198</v>
      </c>
      <c r="I2972" s="42"/>
      <c r="J2972" s="49">
        <v>43193</v>
      </c>
      <c r="K2972" s="54">
        <v>38</v>
      </c>
      <c r="L2972" s="54">
        <v>-2621.19</v>
      </c>
      <c r="M2972" s="42"/>
      <c r="N2972" s="49">
        <v>43193</v>
      </c>
      <c r="O2972" s="54">
        <v>38</v>
      </c>
      <c r="P2972" s="54">
        <v>17782.8457853361</v>
      </c>
      <c r="Q2972" s="42"/>
      <c r="R2972" s="55">
        <f t="shared" si="138"/>
        <v>-8.0046632612508689E-2</v>
      </c>
      <c r="S2972" s="55">
        <f t="shared" si="139"/>
        <v>20498.464165214773</v>
      </c>
      <c r="T2972" s="55">
        <f t="shared" si="140"/>
        <v>-1423.4569233836974</v>
      </c>
    </row>
    <row r="2973" spans="2:20">
      <c r="B2973" s="49">
        <v>43193</v>
      </c>
      <c r="C2973" s="50">
        <v>39</v>
      </c>
      <c r="D2973" s="50">
        <v>1.4967999999999999</v>
      </c>
      <c r="E2973" s="42"/>
      <c r="F2973" s="49">
        <v>43193</v>
      </c>
      <c r="G2973" s="54">
        <v>39</v>
      </c>
      <c r="H2973" s="54">
        <v>32806.4533395779</v>
      </c>
      <c r="I2973" s="42"/>
      <c r="J2973" s="49">
        <v>43193</v>
      </c>
      <c r="K2973" s="54">
        <v>39</v>
      </c>
      <c r="L2973" s="54">
        <v>-1429.66</v>
      </c>
      <c r="M2973" s="42"/>
      <c r="N2973" s="49">
        <v>43193</v>
      </c>
      <c r="O2973" s="54">
        <v>39</v>
      </c>
      <c r="P2973" s="54">
        <v>17794.6945884655</v>
      </c>
      <c r="Q2973" s="42"/>
      <c r="R2973" s="55">
        <f t="shared" si="138"/>
        <v>-4.3578621108525915E-2</v>
      </c>
      <c r="S2973" s="55">
        <f t="shared" si="139"/>
        <v>26635.098860015158</v>
      </c>
      <c r="T2973" s="55">
        <f t="shared" si="140"/>
        <v>-775.46825321267454</v>
      </c>
    </row>
    <row r="2974" spans="2:20">
      <c r="B2974" s="49">
        <v>43193</v>
      </c>
      <c r="C2974" s="50">
        <v>40</v>
      </c>
      <c r="D2974" s="50">
        <v>1.8155699999999999</v>
      </c>
      <c r="E2974" s="42"/>
      <c r="F2974" s="49">
        <v>43193</v>
      </c>
      <c r="G2974" s="54">
        <v>40</v>
      </c>
      <c r="H2974" s="54">
        <v>33189.224540091302</v>
      </c>
      <c r="I2974" s="42"/>
      <c r="J2974" s="49">
        <v>43193</v>
      </c>
      <c r="K2974" s="54">
        <v>40</v>
      </c>
      <c r="L2974" s="54">
        <v>7490.94</v>
      </c>
      <c r="M2974" s="42"/>
      <c r="N2974" s="49">
        <v>43193</v>
      </c>
      <c r="O2974" s="54">
        <v>40</v>
      </c>
      <c r="P2974" s="54">
        <v>18030.561596946402</v>
      </c>
      <c r="Q2974" s="42"/>
      <c r="R2974" s="55">
        <f t="shared" si="138"/>
        <v>0.22570397783627735</v>
      </c>
      <c r="S2974" s="55">
        <f t="shared" si="139"/>
        <v>32735.746718567978</v>
      </c>
      <c r="T2974" s="55">
        <f t="shared" si="140"/>
        <v>4069.5694750528241</v>
      </c>
    </row>
    <row r="2975" spans="2:20">
      <c r="B2975" s="49">
        <v>43193</v>
      </c>
      <c r="C2975" s="50">
        <v>41</v>
      </c>
      <c r="D2975" s="50">
        <v>1.8973800000000001</v>
      </c>
      <c r="E2975" s="42"/>
      <c r="F2975" s="49">
        <v>43193</v>
      </c>
      <c r="G2975" s="54">
        <v>41</v>
      </c>
      <c r="H2975" s="54">
        <v>33494.508903440299</v>
      </c>
      <c r="I2975" s="42"/>
      <c r="J2975" s="49">
        <v>43193</v>
      </c>
      <c r="K2975" s="54">
        <v>41</v>
      </c>
      <c r="L2975" s="54">
        <v>17614.25</v>
      </c>
      <c r="M2975" s="42"/>
      <c r="N2975" s="49">
        <v>43193</v>
      </c>
      <c r="O2975" s="54">
        <v>41</v>
      </c>
      <c r="P2975" s="54">
        <v>18198.103021078899</v>
      </c>
      <c r="Q2975" s="42"/>
      <c r="R2975" s="55">
        <f t="shared" si="138"/>
        <v>0.52588470697627687</v>
      </c>
      <c r="S2975" s="55">
        <f t="shared" si="139"/>
        <v>34528.716710134686</v>
      </c>
      <c r="T2975" s="55">
        <f t="shared" si="140"/>
        <v>9570.1040747641764</v>
      </c>
    </row>
    <row r="2976" spans="2:20">
      <c r="B2976" s="49">
        <v>43193</v>
      </c>
      <c r="C2976" s="50">
        <v>42</v>
      </c>
      <c r="D2976" s="50">
        <v>1.4311</v>
      </c>
      <c r="E2976" s="42"/>
      <c r="F2976" s="49">
        <v>43193</v>
      </c>
      <c r="G2976" s="54">
        <v>42</v>
      </c>
      <c r="H2976" s="54">
        <v>32563.855404334001</v>
      </c>
      <c r="I2976" s="42"/>
      <c r="J2976" s="49">
        <v>43193</v>
      </c>
      <c r="K2976" s="54">
        <v>42</v>
      </c>
      <c r="L2976" s="54">
        <v>-412.54</v>
      </c>
      <c r="M2976" s="42"/>
      <c r="N2976" s="49">
        <v>43193</v>
      </c>
      <c r="O2976" s="54">
        <v>42</v>
      </c>
      <c r="P2976" s="54">
        <v>17674.5476289914</v>
      </c>
      <c r="Q2976" s="42"/>
      <c r="R2976" s="55">
        <f t="shared" si="138"/>
        <v>-1.2668647335447083E-2</v>
      </c>
      <c r="S2976" s="55">
        <f t="shared" si="139"/>
        <v>25294.045111849595</v>
      </c>
      <c r="T2976" s="55">
        <f t="shared" si="140"/>
        <v>-223.91261072525447</v>
      </c>
    </row>
    <row r="2977" spans="2:20">
      <c r="B2977" s="49">
        <v>43193</v>
      </c>
      <c r="C2977" s="50">
        <v>43</v>
      </c>
      <c r="D2977" s="50">
        <v>1.96035</v>
      </c>
      <c r="E2977" s="42"/>
      <c r="F2977" s="49">
        <v>43193</v>
      </c>
      <c r="G2977" s="54">
        <v>43</v>
      </c>
      <c r="H2977" s="54">
        <v>31233.510384338399</v>
      </c>
      <c r="I2977" s="42"/>
      <c r="J2977" s="49">
        <v>43193</v>
      </c>
      <c r="K2977" s="54">
        <v>43</v>
      </c>
      <c r="L2977" s="54">
        <v>20105.599999999999</v>
      </c>
      <c r="M2977" s="42"/>
      <c r="N2977" s="49">
        <v>43193</v>
      </c>
      <c r="O2977" s="54">
        <v>43</v>
      </c>
      <c r="P2977" s="54">
        <v>16975.5063274733</v>
      </c>
      <c r="Q2977" s="42"/>
      <c r="R2977" s="55">
        <f t="shared" si="138"/>
        <v>0.64371886965615199</v>
      </c>
      <c r="S2977" s="55">
        <f t="shared" si="139"/>
        <v>33277.933829062284</v>
      </c>
      <c r="T2977" s="55">
        <f t="shared" si="140"/>
        <v>10927.453744961969</v>
      </c>
    </row>
    <row r="2978" spans="2:20">
      <c r="B2978" s="49">
        <v>43193</v>
      </c>
      <c r="C2978" s="50">
        <v>44</v>
      </c>
      <c r="D2978" s="50">
        <v>1.00014</v>
      </c>
      <c r="E2978" s="42"/>
      <c r="F2978" s="49">
        <v>43193</v>
      </c>
      <c r="G2978" s="54">
        <v>44</v>
      </c>
      <c r="H2978" s="54">
        <v>29489.961050716702</v>
      </c>
      <c r="I2978" s="42"/>
      <c r="J2978" s="49">
        <v>43193</v>
      </c>
      <c r="K2978" s="54">
        <v>44</v>
      </c>
      <c r="L2978" s="54">
        <v>-6388.04</v>
      </c>
      <c r="M2978" s="42"/>
      <c r="N2978" s="49">
        <v>43193</v>
      </c>
      <c r="O2978" s="54">
        <v>44</v>
      </c>
      <c r="P2978" s="54">
        <v>15989.6035057023</v>
      </c>
      <c r="Q2978" s="42"/>
      <c r="R2978" s="55">
        <f t="shared" si="138"/>
        <v>-0.2166174444589424</v>
      </c>
      <c r="S2978" s="55">
        <f t="shared" si="139"/>
        <v>15991.8420501931</v>
      </c>
      <c r="T2978" s="55">
        <f t="shared" si="140"/>
        <v>-3463.6270493169786</v>
      </c>
    </row>
    <row r="2979" spans="2:20">
      <c r="B2979" s="49">
        <v>43193</v>
      </c>
      <c r="C2979" s="50">
        <v>45</v>
      </c>
      <c r="D2979" s="50">
        <v>1.2363900000000001</v>
      </c>
      <c r="E2979" s="42"/>
      <c r="F2979" s="49">
        <v>43193</v>
      </c>
      <c r="G2979" s="54">
        <v>45</v>
      </c>
      <c r="H2979" s="54">
        <v>27679.4544917454</v>
      </c>
      <c r="I2979" s="42"/>
      <c r="J2979" s="49">
        <v>43193</v>
      </c>
      <c r="K2979" s="54">
        <v>45</v>
      </c>
      <c r="L2979" s="54">
        <v>-729.67</v>
      </c>
      <c r="M2979" s="42"/>
      <c r="N2979" s="49">
        <v>43193</v>
      </c>
      <c r="O2979" s="54">
        <v>45</v>
      </c>
      <c r="P2979" s="54">
        <v>14989.392939565199</v>
      </c>
      <c r="Q2979" s="42"/>
      <c r="R2979" s="55">
        <f t="shared" si="138"/>
        <v>-2.6361429926937432E-2</v>
      </c>
      <c r="S2979" s="55">
        <f t="shared" si="139"/>
        <v>18532.735536549018</v>
      </c>
      <c r="T2979" s="55">
        <f t="shared" si="140"/>
        <v>-395.14183162367868</v>
      </c>
    </row>
    <row r="2980" spans="2:20">
      <c r="B2980" s="49">
        <v>43193</v>
      </c>
      <c r="C2980" s="50">
        <v>46</v>
      </c>
      <c r="D2980" s="50">
        <v>1.3036300000000001</v>
      </c>
      <c r="E2980" s="42"/>
      <c r="F2980" s="49">
        <v>43193</v>
      </c>
      <c r="G2980" s="54">
        <v>46</v>
      </c>
      <c r="H2980" s="54">
        <v>25569.727278596099</v>
      </c>
      <c r="I2980" s="42"/>
      <c r="J2980" s="49">
        <v>43193</v>
      </c>
      <c r="K2980" s="54">
        <v>46</v>
      </c>
      <c r="L2980" s="54">
        <v>772.53</v>
      </c>
      <c r="M2980" s="42"/>
      <c r="N2980" s="49">
        <v>43193</v>
      </c>
      <c r="O2980" s="54">
        <v>46</v>
      </c>
      <c r="P2980" s="54">
        <v>13849.703723332899</v>
      </c>
      <c r="Q2980" s="42"/>
      <c r="R2980" s="55">
        <f t="shared" si="138"/>
        <v>3.0212680471045507E-2</v>
      </c>
      <c r="S2980" s="55">
        <f t="shared" si="139"/>
        <v>18054.889264848469</v>
      </c>
      <c r="T2980" s="55">
        <f t="shared" si="140"/>
        <v>418.43667321170614</v>
      </c>
    </row>
    <row r="2981" spans="2:20">
      <c r="B2981" s="49">
        <v>43193</v>
      </c>
      <c r="C2981" s="50">
        <v>47</v>
      </c>
      <c r="D2981" s="50">
        <v>1.6285099999999999</v>
      </c>
      <c r="E2981" s="42"/>
      <c r="F2981" s="49">
        <v>43193</v>
      </c>
      <c r="G2981" s="54">
        <v>47</v>
      </c>
      <c r="H2981" s="54">
        <v>23651.6106852962</v>
      </c>
      <c r="I2981" s="42"/>
      <c r="J2981" s="49">
        <v>43193</v>
      </c>
      <c r="K2981" s="54">
        <v>47</v>
      </c>
      <c r="L2981" s="54">
        <v>7872.28</v>
      </c>
      <c r="M2981" s="42"/>
      <c r="N2981" s="49">
        <v>43193</v>
      </c>
      <c r="O2981" s="54">
        <v>47</v>
      </c>
      <c r="P2981" s="54">
        <v>12793.049914367601</v>
      </c>
      <c r="Q2981" s="42"/>
      <c r="R2981" s="55">
        <f t="shared" si="138"/>
        <v>0.33284329362372184</v>
      </c>
      <c r="S2981" s="55">
        <f t="shared" si="139"/>
        <v>20833.60971604678</v>
      </c>
      <c r="T2981" s="55">
        <f t="shared" si="140"/>
        <v>4258.0808689907844</v>
      </c>
    </row>
    <row r="2982" spans="2:20">
      <c r="B2982" s="49">
        <v>43193</v>
      </c>
      <c r="C2982" s="50">
        <v>48</v>
      </c>
      <c r="D2982" s="50">
        <v>1.44194</v>
      </c>
      <c r="E2982" s="42"/>
      <c r="F2982" s="49">
        <v>43193</v>
      </c>
      <c r="G2982" s="54">
        <v>48</v>
      </c>
      <c r="H2982" s="54">
        <v>22235.2934372034</v>
      </c>
      <c r="I2982" s="42"/>
      <c r="J2982" s="49">
        <v>43193</v>
      </c>
      <c r="K2982" s="54">
        <v>48</v>
      </c>
      <c r="L2982" s="54">
        <v>-11.47</v>
      </c>
      <c r="M2982" s="42"/>
      <c r="N2982" s="49">
        <v>43193</v>
      </c>
      <c r="O2982" s="54">
        <v>48</v>
      </c>
      <c r="P2982" s="54">
        <v>12048.8110140398</v>
      </c>
      <c r="Q2982" s="42"/>
      <c r="R2982" s="55">
        <f t="shared" si="138"/>
        <v>-5.15846576632479E-4</v>
      </c>
      <c r="S2982" s="55">
        <f t="shared" si="139"/>
        <v>17373.662553584549</v>
      </c>
      <c r="T2982" s="55">
        <f t="shared" si="140"/>
        <v>-6.2153379140841389</v>
      </c>
    </row>
    <row r="2983" spans="2:20">
      <c r="B2983" s="49">
        <v>43194</v>
      </c>
      <c r="C2983" s="50">
        <v>1</v>
      </c>
      <c r="D2983" s="50">
        <v>1.0959399999999999</v>
      </c>
      <c r="E2983" s="42"/>
      <c r="F2983" s="49">
        <v>43194</v>
      </c>
      <c r="G2983" s="54">
        <v>1</v>
      </c>
      <c r="H2983" s="54">
        <v>21893.147567556702</v>
      </c>
      <c r="I2983" s="42"/>
      <c r="J2983" s="49">
        <v>43194</v>
      </c>
      <c r="K2983" s="54">
        <v>1</v>
      </c>
      <c r="L2983" s="54">
        <v>-3398.54</v>
      </c>
      <c r="M2983" s="42"/>
      <c r="N2983" s="49">
        <v>43194</v>
      </c>
      <c r="O2983" s="54">
        <v>1</v>
      </c>
      <c r="P2983" s="54">
        <v>11922.4134135369</v>
      </c>
      <c r="Q2983" s="42"/>
      <c r="R2983" s="55">
        <f t="shared" si="138"/>
        <v>-0.15523304675643224</v>
      </c>
      <c r="S2983" s="55">
        <f t="shared" si="139"/>
        <v>13066.249756431629</v>
      </c>
      <c r="T2983" s="55">
        <f t="shared" si="140"/>
        <v>-1850.7525588730884</v>
      </c>
    </row>
    <row r="2984" spans="2:20">
      <c r="B2984" s="49">
        <v>43194</v>
      </c>
      <c r="C2984" s="50">
        <v>2</v>
      </c>
      <c r="D2984" s="50">
        <v>0.88807000000000003</v>
      </c>
      <c r="E2984" s="42"/>
      <c r="F2984" s="49">
        <v>43194</v>
      </c>
      <c r="G2984" s="54">
        <v>2</v>
      </c>
      <c r="H2984" s="54">
        <v>21871.871556106002</v>
      </c>
      <c r="I2984" s="42"/>
      <c r="J2984" s="49">
        <v>43194</v>
      </c>
      <c r="K2984" s="54">
        <v>2</v>
      </c>
      <c r="L2984" s="54">
        <v>-4971.78</v>
      </c>
      <c r="M2984" s="42"/>
      <c r="N2984" s="49">
        <v>43194</v>
      </c>
      <c r="O2984" s="54">
        <v>2</v>
      </c>
      <c r="P2984" s="54">
        <v>11903.0195873435</v>
      </c>
      <c r="Q2984" s="42"/>
      <c r="R2984" s="55">
        <f t="shared" si="138"/>
        <v>-0.22731388062728544</v>
      </c>
      <c r="S2984" s="55">
        <f t="shared" si="139"/>
        <v>10570.714604932144</v>
      </c>
      <c r="T2984" s="55">
        <f t="shared" si="140"/>
        <v>-2705.7215735816408</v>
      </c>
    </row>
    <row r="2985" spans="2:20">
      <c r="B2985" s="49">
        <v>43194</v>
      </c>
      <c r="C2985" s="50">
        <v>3</v>
      </c>
      <c r="D2985" s="50">
        <v>0.81344000000000005</v>
      </c>
      <c r="E2985" s="42"/>
      <c r="F2985" s="49">
        <v>43194</v>
      </c>
      <c r="G2985" s="54">
        <v>3</v>
      </c>
      <c r="H2985" s="54">
        <v>22151.764143348599</v>
      </c>
      <c r="I2985" s="42"/>
      <c r="J2985" s="49">
        <v>43194</v>
      </c>
      <c r="K2985" s="54">
        <v>3</v>
      </c>
      <c r="L2985" s="54">
        <v>-9248.84</v>
      </c>
      <c r="M2985" s="42"/>
      <c r="N2985" s="49">
        <v>43194</v>
      </c>
      <c r="O2985" s="54">
        <v>3</v>
      </c>
      <c r="P2985" s="54">
        <v>11939.504952551601</v>
      </c>
      <c r="Q2985" s="42"/>
      <c r="R2985" s="55">
        <f t="shared" si="138"/>
        <v>-0.41752159964095248</v>
      </c>
      <c r="S2985" s="55">
        <f t="shared" si="139"/>
        <v>9712.0709086035749</v>
      </c>
      <c r="T2985" s="55">
        <f t="shared" si="140"/>
        <v>-4985.001206710419</v>
      </c>
    </row>
    <row r="2986" spans="2:20">
      <c r="B2986" s="49">
        <v>43194</v>
      </c>
      <c r="C2986" s="50">
        <v>4</v>
      </c>
      <c r="D2986" s="50">
        <v>1.3304499999999999</v>
      </c>
      <c r="E2986" s="42"/>
      <c r="F2986" s="49">
        <v>43194</v>
      </c>
      <c r="G2986" s="54">
        <v>4</v>
      </c>
      <c r="H2986" s="54">
        <v>22861.432292113299</v>
      </c>
      <c r="I2986" s="42"/>
      <c r="J2986" s="49">
        <v>43194</v>
      </c>
      <c r="K2986" s="54">
        <v>4</v>
      </c>
      <c r="L2986" s="54">
        <v>42.63</v>
      </c>
      <c r="M2986" s="42"/>
      <c r="N2986" s="49">
        <v>43194</v>
      </c>
      <c r="O2986" s="54">
        <v>4</v>
      </c>
      <c r="P2986" s="54">
        <v>12199.5811396067</v>
      </c>
      <c r="Q2986" s="42"/>
      <c r="R2986" s="55">
        <f t="shared" si="138"/>
        <v>1.8647125628566341E-3</v>
      </c>
      <c r="S2986" s="55">
        <f t="shared" si="139"/>
        <v>16230.932727189733</v>
      </c>
      <c r="T2986" s="55">
        <f t="shared" si="140"/>
        <v>22.748712212613466</v>
      </c>
    </row>
    <row r="2987" spans="2:20">
      <c r="B2987" s="49">
        <v>43194</v>
      </c>
      <c r="C2987" s="50">
        <v>5</v>
      </c>
      <c r="D2987" s="50">
        <v>1.45896</v>
      </c>
      <c r="E2987" s="42"/>
      <c r="F2987" s="49">
        <v>43194</v>
      </c>
      <c r="G2987" s="54">
        <v>5</v>
      </c>
      <c r="H2987" s="54">
        <v>23006.400222906799</v>
      </c>
      <c r="I2987" s="42"/>
      <c r="J2987" s="49">
        <v>43194</v>
      </c>
      <c r="K2987" s="54">
        <v>5</v>
      </c>
      <c r="L2987" s="54">
        <v>9559.08</v>
      </c>
      <c r="M2987" s="42"/>
      <c r="N2987" s="49">
        <v>43194</v>
      </c>
      <c r="O2987" s="54">
        <v>5</v>
      </c>
      <c r="P2987" s="54">
        <v>12254.2157820414</v>
      </c>
      <c r="Q2987" s="42"/>
      <c r="R2987" s="55">
        <f t="shared" si="138"/>
        <v>0.41549655345395164</v>
      </c>
      <c r="S2987" s="55">
        <f t="shared" si="139"/>
        <v>17878.41065736712</v>
      </c>
      <c r="T2987" s="55">
        <f t="shared" si="140"/>
        <v>5091.5844227192219</v>
      </c>
    </row>
    <row r="2988" spans="2:20">
      <c r="B2988" s="49">
        <v>43194</v>
      </c>
      <c r="C2988" s="50">
        <v>6</v>
      </c>
      <c r="D2988" s="50">
        <v>1.2820100000000001</v>
      </c>
      <c r="E2988" s="42"/>
      <c r="F2988" s="49">
        <v>43194</v>
      </c>
      <c r="G2988" s="54">
        <v>6</v>
      </c>
      <c r="H2988" s="54">
        <v>22753.854718879102</v>
      </c>
      <c r="I2988" s="42"/>
      <c r="J2988" s="49">
        <v>43194</v>
      </c>
      <c r="K2988" s="54">
        <v>6</v>
      </c>
      <c r="L2988" s="54">
        <v>908.63</v>
      </c>
      <c r="M2988" s="42"/>
      <c r="N2988" s="49">
        <v>43194</v>
      </c>
      <c r="O2988" s="54">
        <v>6</v>
      </c>
      <c r="P2988" s="54">
        <v>12126.187577575</v>
      </c>
      <c r="Q2988" s="42"/>
      <c r="R2988" s="55">
        <f t="shared" si="138"/>
        <v>3.9933014042060337E-2</v>
      </c>
      <c r="S2988" s="55">
        <f t="shared" si="139"/>
        <v>15545.893736326927</v>
      </c>
      <c r="T2988" s="55">
        <f t="shared" si="140"/>
        <v>484.23521881196007</v>
      </c>
    </row>
    <row r="2989" spans="2:20">
      <c r="B2989" s="49">
        <v>43194</v>
      </c>
      <c r="C2989" s="50">
        <v>7</v>
      </c>
      <c r="D2989" s="50">
        <v>0.73653000000000002</v>
      </c>
      <c r="E2989" s="42"/>
      <c r="F2989" s="49">
        <v>43194</v>
      </c>
      <c r="G2989" s="54">
        <v>7</v>
      </c>
      <c r="H2989" s="54">
        <v>22438.797028621299</v>
      </c>
      <c r="I2989" s="42"/>
      <c r="J2989" s="49">
        <v>43194</v>
      </c>
      <c r="K2989" s="54">
        <v>7</v>
      </c>
      <c r="L2989" s="54">
        <v>-10959.8</v>
      </c>
      <c r="M2989" s="42"/>
      <c r="N2989" s="49">
        <v>43194</v>
      </c>
      <c r="O2989" s="54">
        <v>7</v>
      </c>
      <c r="P2989" s="54">
        <v>11979.893619357799</v>
      </c>
      <c r="Q2989" s="42"/>
      <c r="R2989" s="55">
        <f t="shared" si="138"/>
        <v>-0.48843081855147918</v>
      </c>
      <c r="S2989" s="55">
        <f t="shared" si="139"/>
        <v>8823.5510474656003</v>
      </c>
      <c r="T2989" s="55">
        <f t="shared" si="140"/>
        <v>-5851.3492466625721</v>
      </c>
    </row>
    <row r="2990" spans="2:20">
      <c r="B2990" s="49">
        <v>43194</v>
      </c>
      <c r="C2990" s="50">
        <v>8</v>
      </c>
      <c r="D2990" s="50">
        <v>0.40884999999999999</v>
      </c>
      <c r="E2990" s="42"/>
      <c r="F2990" s="49">
        <v>43194</v>
      </c>
      <c r="G2990" s="54">
        <v>8</v>
      </c>
      <c r="H2990" s="54">
        <v>22275.477439365299</v>
      </c>
      <c r="I2990" s="42"/>
      <c r="J2990" s="49">
        <v>43194</v>
      </c>
      <c r="K2990" s="54">
        <v>8</v>
      </c>
      <c r="L2990" s="54">
        <v>-17796.84</v>
      </c>
      <c r="M2990" s="42"/>
      <c r="N2990" s="49">
        <v>43194</v>
      </c>
      <c r="O2990" s="54">
        <v>8</v>
      </c>
      <c r="P2990" s="54">
        <v>11932.3389200609</v>
      </c>
      <c r="Q2990" s="42"/>
      <c r="R2990" s="55">
        <f t="shared" si="138"/>
        <v>-0.79894314491995422</v>
      </c>
      <c r="S2990" s="55">
        <f t="shared" si="139"/>
        <v>4878.5367674668987</v>
      </c>
      <c r="T2990" s="55">
        <f t="shared" si="140"/>
        <v>-9533.2603830442258</v>
      </c>
    </row>
    <row r="2991" spans="2:20">
      <c r="B2991" s="49">
        <v>43194</v>
      </c>
      <c r="C2991" s="50">
        <v>9</v>
      </c>
      <c r="D2991" s="50">
        <v>-0.14076</v>
      </c>
      <c r="E2991" s="42"/>
      <c r="F2991" s="49">
        <v>43194</v>
      </c>
      <c r="G2991" s="54">
        <v>9</v>
      </c>
      <c r="H2991" s="54">
        <v>21988.695955741099</v>
      </c>
      <c r="I2991" s="42"/>
      <c r="J2991" s="49">
        <v>43194</v>
      </c>
      <c r="K2991" s="54">
        <v>9</v>
      </c>
      <c r="L2991" s="54">
        <v>-30296.23</v>
      </c>
      <c r="M2991" s="42"/>
      <c r="N2991" s="49">
        <v>43194</v>
      </c>
      <c r="O2991" s="54">
        <v>9</v>
      </c>
      <c r="P2991" s="54">
        <v>11751.8906232516</v>
      </c>
      <c r="Q2991" s="42"/>
      <c r="R2991" s="55">
        <f t="shared" si="138"/>
        <v>-1.3778093098826927</v>
      </c>
      <c r="S2991" s="55">
        <f t="shared" si="139"/>
        <v>-1654.1961241288952</v>
      </c>
      <c r="T2991" s="55">
        <f t="shared" si="140"/>
        <v>-16191.864309439174</v>
      </c>
    </row>
    <row r="2992" spans="2:20">
      <c r="B2992" s="49">
        <v>43194</v>
      </c>
      <c r="C2992" s="50">
        <v>10</v>
      </c>
      <c r="D2992" s="50">
        <v>-0.29465000000000002</v>
      </c>
      <c r="E2992" s="42"/>
      <c r="F2992" s="49">
        <v>43194</v>
      </c>
      <c r="G2992" s="54">
        <v>10</v>
      </c>
      <c r="H2992" s="54">
        <v>21951.637576789301</v>
      </c>
      <c r="I2992" s="42"/>
      <c r="J2992" s="49">
        <v>43194</v>
      </c>
      <c r="K2992" s="54">
        <v>10</v>
      </c>
      <c r="L2992" s="54">
        <v>-32484.97</v>
      </c>
      <c r="M2992" s="42"/>
      <c r="N2992" s="49">
        <v>43194</v>
      </c>
      <c r="O2992" s="54">
        <v>10</v>
      </c>
      <c r="P2992" s="54">
        <v>11725.54512526</v>
      </c>
      <c r="Q2992" s="42"/>
      <c r="R2992" s="55">
        <f t="shared" si="138"/>
        <v>-1.4798426717079269</v>
      </c>
      <c r="S2992" s="55">
        <f t="shared" si="139"/>
        <v>-3454.931871157859</v>
      </c>
      <c r="T2992" s="55">
        <f t="shared" si="140"/>
        <v>-17351.962025396617</v>
      </c>
    </row>
    <row r="2993" spans="2:20">
      <c r="B2993" s="49">
        <v>43194</v>
      </c>
      <c r="C2993" s="50">
        <v>11</v>
      </c>
      <c r="D2993" s="50">
        <v>0.11475</v>
      </c>
      <c r="E2993" s="42"/>
      <c r="F2993" s="49">
        <v>43194</v>
      </c>
      <c r="G2993" s="54">
        <v>11</v>
      </c>
      <c r="H2993" s="54">
        <v>22555.6590468215</v>
      </c>
      <c r="I2993" s="42"/>
      <c r="J2993" s="49">
        <v>43194</v>
      </c>
      <c r="K2993" s="54">
        <v>11</v>
      </c>
      <c r="L2993" s="54">
        <v>-26703.54</v>
      </c>
      <c r="M2993" s="42"/>
      <c r="N2993" s="49">
        <v>43194</v>
      </c>
      <c r="O2993" s="54">
        <v>11</v>
      </c>
      <c r="P2993" s="54">
        <v>12051.3972368906</v>
      </c>
      <c r="Q2993" s="42"/>
      <c r="R2993" s="55">
        <f t="shared" si="138"/>
        <v>-1.1838953561307273</v>
      </c>
      <c r="S2993" s="55">
        <f t="shared" si="139"/>
        <v>1382.8978329331965</v>
      </c>
      <c r="T2993" s="55">
        <f t="shared" si="140"/>
        <v>-14267.593223641459</v>
      </c>
    </row>
    <row r="2994" spans="2:20">
      <c r="B2994" s="49">
        <v>43194</v>
      </c>
      <c r="C2994" s="50">
        <v>12</v>
      </c>
      <c r="D2994" s="50">
        <v>0.28173999999999999</v>
      </c>
      <c r="E2994" s="42"/>
      <c r="F2994" s="49">
        <v>43194</v>
      </c>
      <c r="G2994" s="54">
        <v>12</v>
      </c>
      <c r="H2994" s="54">
        <v>23491.3253649043</v>
      </c>
      <c r="I2994" s="42"/>
      <c r="J2994" s="49">
        <v>43194</v>
      </c>
      <c r="K2994" s="54">
        <v>12</v>
      </c>
      <c r="L2994" s="54">
        <v>-22338.55</v>
      </c>
      <c r="M2994" s="42"/>
      <c r="N2994" s="49">
        <v>43194</v>
      </c>
      <c r="O2994" s="54">
        <v>12</v>
      </c>
      <c r="P2994" s="54">
        <v>12552.6408954131</v>
      </c>
      <c r="Q2994" s="42"/>
      <c r="R2994" s="55">
        <f t="shared" si="138"/>
        <v>-0.95092761489624034</v>
      </c>
      <c r="S2994" s="55">
        <f t="shared" si="139"/>
        <v>3536.5810458736869</v>
      </c>
      <c r="T2994" s="55">
        <f t="shared" si="140"/>
        <v>-11936.652867324186</v>
      </c>
    </row>
    <row r="2995" spans="2:20">
      <c r="B2995" s="49">
        <v>43194</v>
      </c>
      <c r="C2995" s="50">
        <v>13</v>
      </c>
      <c r="D2995" s="50">
        <v>1.25909</v>
      </c>
      <c r="E2995" s="42"/>
      <c r="F2995" s="49">
        <v>43194</v>
      </c>
      <c r="G2995" s="54">
        <v>13</v>
      </c>
      <c r="H2995" s="54">
        <v>25068.379124340099</v>
      </c>
      <c r="I2995" s="42"/>
      <c r="J2995" s="49">
        <v>43194</v>
      </c>
      <c r="K2995" s="54">
        <v>13</v>
      </c>
      <c r="L2995" s="54">
        <v>-9603.91</v>
      </c>
      <c r="M2995" s="42"/>
      <c r="N2995" s="49">
        <v>43194</v>
      </c>
      <c r="O2995" s="54">
        <v>13</v>
      </c>
      <c r="P2995" s="54">
        <v>13371.283849851599</v>
      </c>
      <c r="Q2995" s="42"/>
      <c r="R2995" s="55">
        <f t="shared" si="138"/>
        <v>-0.3831085349541048</v>
      </c>
      <c r="S2995" s="55">
        <f t="shared" si="139"/>
        <v>16835.649782509652</v>
      </c>
      <c r="T2995" s="55">
        <f t="shared" si="140"/>
        <v>-5122.6529661721288</v>
      </c>
    </row>
    <row r="2996" spans="2:20">
      <c r="B2996" s="49">
        <v>43194</v>
      </c>
      <c r="C2996" s="50">
        <v>14</v>
      </c>
      <c r="D2996" s="50">
        <v>0.92254999999999998</v>
      </c>
      <c r="E2996" s="42"/>
      <c r="F2996" s="49">
        <v>43194</v>
      </c>
      <c r="G2996" s="54">
        <v>14</v>
      </c>
      <c r="H2996" s="54">
        <v>26548.612527303299</v>
      </c>
      <c r="I2996" s="42"/>
      <c r="J2996" s="49">
        <v>43194</v>
      </c>
      <c r="K2996" s="54">
        <v>14</v>
      </c>
      <c r="L2996" s="54">
        <v>-13971.04</v>
      </c>
      <c r="M2996" s="42"/>
      <c r="N2996" s="49">
        <v>43194</v>
      </c>
      <c r="O2996" s="54">
        <v>14</v>
      </c>
      <c r="P2996" s="54">
        <v>14173.0594485323</v>
      </c>
      <c r="Q2996" s="42"/>
      <c r="R2996" s="55">
        <f t="shared" si="138"/>
        <v>-0.5262436967518288</v>
      </c>
      <c r="S2996" s="55">
        <f t="shared" si="139"/>
        <v>13075.355994243473</v>
      </c>
      <c r="T2996" s="55">
        <f t="shared" si="140"/>
        <v>-7458.4831984790735</v>
      </c>
    </row>
    <row r="2997" spans="2:20">
      <c r="B2997" s="49">
        <v>43194</v>
      </c>
      <c r="C2997" s="50">
        <v>15</v>
      </c>
      <c r="D2997" s="50">
        <v>0.75387000000000004</v>
      </c>
      <c r="E2997" s="42"/>
      <c r="F2997" s="49">
        <v>43194</v>
      </c>
      <c r="G2997" s="54">
        <v>15</v>
      </c>
      <c r="H2997" s="54">
        <v>29266.041982511</v>
      </c>
      <c r="I2997" s="42"/>
      <c r="J2997" s="49">
        <v>43194</v>
      </c>
      <c r="K2997" s="54">
        <v>15</v>
      </c>
      <c r="L2997" s="54">
        <v>-14677.27</v>
      </c>
      <c r="M2997" s="42"/>
      <c r="N2997" s="49">
        <v>43194</v>
      </c>
      <c r="O2997" s="54">
        <v>15</v>
      </c>
      <c r="P2997" s="54">
        <v>15799.6667306789</v>
      </c>
      <c r="Q2997" s="42"/>
      <c r="R2997" s="55">
        <f t="shared" si="138"/>
        <v>-0.50151195740001131</v>
      </c>
      <c r="S2997" s="55">
        <f t="shared" si="139"/>
        <v>11910.894758256904</v>
      </c>
      <c r="T2997" s="55">
        <f t="shared" si="140"/>
        <v>-7923.7217883706126</v>
      </c>
    </row>
    <row r="2998" spans="2:20">
      <c r="B2998" s="49">
        <v>43194</v>
      </c>
      <c r="C2998" s="50">
        <v>16</v>
      </c>
      <c r="D2998" s="50">
        <v>0.94886999999999999</v>
      </c>
      <c r="E2998" s="42"/>
      <c r="F2998" s="49">
        <v>43194</v>
      </c>
      <c r="G2998" s="54">
        <v>16</v>
      </c>
      <c r="H2998" s="54">
        <v>30880.271376700701</v>
      </c>
      <c r="I2998" s="42"/>
      <c r="J2998" s="49">
        <v>43194</v>
      </c>
      <c r="K2998" s="54">
        <v>16</v>
      </c>
      <c r="L2998" s="54">
        <v>-8606.27</v>
      </c>
      <c r="M2998" s="42"/>
      <c r="N2998" s="49">
        <v>43194</v>
      </c>
      <c r="O2998" s="54">
        <v>16</v>
      </c>
      <c r="P2998" s="54">
        <v>16645.9745950656</v>
      </c>
      <c r="Q2998" s="42"/>
      <c r="R2998" s="55">
        <f t="shared" si="138"/>
        <v>-0.27869800414038681</v>
      </c>
      <c r="S2998" s="55">
        <f t="shared" si="139"/>
        <v>15794.865914019896</v>
      </c>
      <c r="T2998" s="55">
        <f t="shared" si="140"/>
        <v>-4639.1998966163665</v>
      </c>
    </row>
    <row r="2999" spans="2:20">
      <c r="B2999" s="49">
        <v>43194</v>
      </c>
      <c r="C2999" s="50">
        <v>17</v>
      </c>
      <c r="D2999" s="50">
        <v>1.0843100000000001</v>
      </c>
      <c r="E2999" s="42"/>
      <c r="F2999" s="49">
        <v>43194</v>
      </c>
      <c r="G2999" s="54">
        <v>17</v>
      </c>
      <c r="H2999" s="54">
        <v>31703.353303710101</v>
      </c>
      <c r="I2999" s="42"/>
      <c r="J2999" s="49">
        <v>43194</v>
      </c>
      <c r="K2999" s="54">
        <v>17</v>
      </c>
      <c r="L2999" s="54">
        <v>-6393.83</v>
      </c>
      <c r="M2999" s="42"/>
      <c r="N2999" s="49">
        <v>43194</v>
      </c>
      <c r="O2999" s="54">
        <v>17</v>
      </c>
      <c r="P2999" s="54">
        <v>16934.416334495101</v>
      </c>
      <c r="Q2999" s="42"/>
      <c r="R2999" s="55">
        <f t="shared" si="138"/>
        <v>-0.20167677339203607</v>
      </c>
      <c r="S2999" s="55">
        <f t="shared" si="139"/>
        <v>18362.156975656384</v>
      </c>
      <c r="T2999" s="55">
        <f t="shared" si="140"/>
        <v>-3415.2784456183626</v>
      </c>
    </row>
    <row r="3000" spans="2:20">
      <c r="B3000" s="49">
        <v>43194</v>
      </c>
      <c r="C3000" s="50">
        <v>18</v>
      </c>
      <c r="D3000" s="50">
        <v>1.1608700000000001</v>
      </c>
      <c r="E3000" s="42"/>
      <c r="F3000" s="49">
        <v>43194</v>
      </c>
      <c r="G3000" s="54">
        <v>18</v>
      </c>
      <c r="H3000" s="54">
        <v>31982.338597361701</v>
      </c>
      <c r="I3000" s="42"/>
      <c r="J3000" s="49">
        <v>43194</v>
      </c>
      <c r="K3000" s="54">
        <v>18</v>
      </c>
      <c r="L3000" s="54">
        <v>-1865.66</v>
      </c>
      <c r="M3000" s="42"/>
      <c r="N3000" s="49">
        <v>43194</v>
      </c>
      <c r="O3000" s="54">
        <v>18</v>
      </c>
      <c r="P3000" s="54">
        <v>17106.024158567201</v>
      </c>
      <c r="Q3000" s="42"/>
      <c r="R3000" s="55">
        <f t="shared" si="138"/>
        <v>-5.833407067217726E-2</v>
      </c>
      <c r="S3000" s="55">
        <f t="shared" si="139"/>
        <v>19857.870264955909</v>
      </c>
      <c r="T3000" s="55">
        <f t="shared" si="140"/>
        <v>-997.86402218583066</v>
      </c>
    </row>
    <row r="3001" spans="2:20">
      <c r="B3001" s="49">
        <v>43194</v>
      </c>
      <c r="C3001" s="50">
        <v>19</v>
      </c>
      <c r="D3001" s="50">
        <v>1.3372599999999999</v>
      </c>
      <c r="E3001" s="42"/>
      <c r="F3001" s="49">
        <v>43194</v>
      </c>
      <c r="G3001" s="54">
        <v>19</v>
      </c>
      <c r="H3001" s="54">
        <v>32018.059417748598</v>
      </c>
      <c r="I3001" s="42"/>
      <c r="J3001" s="49">
        <v>43194</v>
      </c>
      <c r="K3001" s="54">
        <v>19</v>
      </c>
      <c r="L3001" s="54">
        <v>1050.7</v>
      </c>
      <c r="M3001" s="42"/>
      <c r="N3001" s="49">
        <v>43194</v>
      </c>
      <c r="O3001" s="54">
        <v>19</v>
      </c>
      <c r="P3001" s="54">
        <v>17140.6850636747</v>
      </c>
      <c r="Q3001" s="42"/>
      <c r="R3001" s="55">
        <f t="shared" si="138"/>
        <v>3.2815855148846551E-2</v>
      </c>
      <c r="S3001" s="55">
        <f t="shared" si="139"/>
        <v>22921.552508249628</v>
      </c>
      <c r="T3001" s="55">
        <f t="shared" si="140"/>
        <v>562.4862382015466</v>
      </c>
    </row>
    <row r="3002" spans="2:20">
      <c r="B3002" s="49">
        <v>43194</v>
      </c>
      <c r="C3002" s="50">
        <v>20</v>
      </c>
      <c r="D3002" s="50">
        <v>1.50376</v>
      </c>
      <c r="E3002" s="42"/>
      <c r="F3002" s="49">
        <v>43194</v>
      </c>
      <c r="G3002" s="54">
        <v>20</v>
      </c>
      <c r="H3002" s="54">
        <v>31800.838758477501</v>
      </c>
      <c r="I3002" s="42"/>
      <c r="J3002" s="49">
        <v>43194</v>
      </c>
      <c r="K3002" s="54">
        <v>20</v>
      </c>
      <c r="L3002" s="54">
        <v>528.70000000000005</v>
      </c>
      <c r="M3002" s="42"/>
      <c r="N3002" s="49">
        <v>43194</v>
      </c>
      <c r="O3002" s="54">
        <v>20</v>
      </c>
      <c r="P3002" s="54">
        <v>17017.833009969901</v>
      </c>
      <c r="Q3002" s="42"/>
      <c r="R3002" s="55">
        <f t="shared" si="138"/>
        <v>1.6625347652475319E-2</v>
      </c>
      <c r="S3002" s="55">
        <f t="shared" si="139"/>
        <v>25590.736567072337</v>
      </c>
      <c r="T3002" s="55">
        <f t="shared" si="140"/>
        <v>282.92739008252011</v>
      </c>
    </row>
    <row r="3003" spans="2:20">
      <c r="B3003" s="49">
        <v>43194</v>
      </c>
      <c r="C3003" s="50">
        <v>21</v>
      </c>
      <c r="D3003" s="50">
        <v>1.24204</v>
      </c>
      <c r="E3003" s="42"/>
      <c r="F3003" s="49">
        <v>43194</v>
      </c>
      <c r="G3003" s="54">
        <v>21</v>
      </c>
      <c r="H3003" s="54">
        <v>31530.545749950201</v>
      </c>
      <c r="I3003" s="42"/>
      <c r="J3003" s="49">
        <v>43194</v>
      </c>
      <c r="K3003" s="54">
        <v>21</v>
      </c>
      <c r="L3003" s="54">
        <v>-3826.16</v>
      </c>
      <c r="M3003" s="42"/>
      <c r="N3003" s="49">
        <v>43194</v>
      </c>
      <c r="O3003" s="54">
        <v>21</v>
      </c>
      <c r="P3003" s="54">
        <v>16797.362098099999</v>
      </c>
      <c r="Q3003" s="42"/>
      <c r="R3003" s="55">
        <f t="shared" si="138"/>
        <v>-0.12134772516603341</v>
      </c>
      <c r="S3003" s="55">
        <f t="shared" si="139"/>
        <v>20862.995620324124</v>
      </c>
      <c r="T3003" s="55">
        <f t="shared" si="140"/>
        <v>-2038.3216793945851</v>
      </c>
    </row>
    <row r="3004" spans="2:20">
      <c r="B3004" s="49">
        <v>43194</v>
      </c>
      <c r="C3004" s="50">
        <v>22</v>
      </c>
      <c r="D3004" s="50">
        <v>1.0108600000000001</v>
      </c>
      <c r="E3004" s="42"/>
      <c r="F3004" s="49">
        <v>43194</v>
      </c>
      <c r="G3004" s="54">
        <v>22</v>
      </c>
      <c r="H3004" s="54">
        <v>31422.3588901892</v>
      </c>
      <c r="I3004" s="42"/>
      <c r="J3004" s="49">
        <v>43194</v>
      </c>
      <c r="K3004" s="54">
        <v>22</v>
      </c>
      <c r="L3004" s="54">
        <v>-7749.7</v>
      </c>
      <c r="M3004" s="42"/>
      <c r="N3004" s="49">
        <v>43194</v>
      </c>
      <c r="O3004" s="54">
        <v>22</v>
      </c>
      <c r="P3004" s="54">
        <v>16714.659770896698</v>
      </c>
      <c r="Q3004" s="42"/>
      <c r="R3004" s="55">
        <f t="shared" si="138"/>
        <v>-0.24663011542458191</v>
      </c>
      <c r="S3004" s="55">
        <f t="shared" si="139"/>
        <v>16896.180976008636</v>
      </c>
      <c r="T3004" s="55">
        <f t="shared" si="140"/>
        <v>-4122.3384685788687</v>
      </c>
    </row>
    <row r="3005" spans="2:20">
      <c r="B3005" s="49">
        <v>43194</v>
      </c>
      <c r="C3005" s="50">
        <v>23</v>
      </c>
      <c r="D3005" s="50">
        <v>0.85118000000000005</v>
      </c>
      <c r="E3005" s="42"/>
      <c r="F3005" s="49">
        <v>43194</v>
      </c>
      <c r="G3005" s="54">
        <v>23</v>
      </c>
      <c r="H3005" s="54">
        <v>31419.914538095101</v>
      </c>
      <c r="I3005" s="42"/>
      <c r="J3005" s="49">
        <v>43194</v>
      </c>
      <c r="K3005" s="54">
        <v>23</v>
      </c>
      <c r="L3005" s="54">
        <v>-12417.84</v>
      </c>
      <c r="M3005" s="42"/>
      <c r="N3005" s="49">
        <v>43194</v>
      </c>
      <c r="O3005" s="54">
        <v>23</v>
      </c>
      <c r="P3005" s="54">
        <v>16713.336532874499</v>
      </c>
      <c r="Q3005" s="42"/>
      <c r="R3005" s="55">
        <f t="shared" si="138"/>
        <v>-0.39522195341887323</v>
      </c>
      <c r="S3005" s="55">
        <f t="shared" si="139"/>
        <v>14226.057790052117</v>
      </c>
      <c r="T3005" s="55">
        <f t="shared" si="140"/>
        <v>-6605.4775126696768</v>
      </c>
    </row>
    <row r="3006" spans="2:20">
      <c r="B3006" s="49">
        <v>43194</v>
      </c>
      <c r="C3006" s="50">
        <v>24</v>
      </c>
      <c r="D3006" s="50">
        <v>0.64112000000000002</v>
      </c>
      <c r="E3006" s="42"/>
      <c r="F3006" s="49">
        <v>43194</v>
      </c>
      <c r="G3006" s="54">
        <v>24</v>
      </c>
      <c r="H3006" s="54">
        <v>31365.890009155999</v>
      </c>
      <c r="I3006" s="42"/>
      <c r="J3006" s="49">
        <v>43194</v>
      </c>
      <c r="K3006" s="54">
        <v>24</v>
      </c>
      <c r="L3006" s="54">
        <v>-17313.580000000002</v>
      </c>
      <c r="M3006" s="42"/>
      <c r="N3006" s="49">
        <v>43194</v>
      </c>
      <c r="O3006" s="54">
        <v>24</v>
      </c>
      <c r="P3006" s="54">
        <v>16664.9914049172</v>
      </c>
      <c r="Q3006" s="42"/>
      <c r="R3006" s="55">
        <f t="shared" si="138"/>
        <v>-0.55198752514103711</v>
      </c>
      <c r="S3006" s="55">
        <f t="shared" si="139"/>
        <v>10684.259289520516</v>
      </c>
      <c r="T3006" s="55">
        <f t="shared" si="140"/>
        <v>-9198.8673620969003</v>
      </c>
    </row>
    <row r="3007" spans="2:20">
      <c r="B3007" s="49">
        <v>43194</v>
      </c>
      <c r="C3007" s="50">
        <v>25</v>
      </c>
      <c r="D3007" s="50">
        <v>0.86663999999999997</v>
      </c>
      <c r="E3007" s="42"/>
      <c r="F3007" s="49">
        <v>43194</v>
      </c>
      <c r="G3007" s="54">
        <v>25</v>
      </c>
      <c r="H3007" s="54">
        <v>31468.957012585601</v>
      </c>
      <c r="I3007" s="42"/>
      <c r="J3007" s="49">
        <v>43194</v>
      </c>
      <c r="K3007" s="54">
        <v>25</v>
      </c>
      <c r="L3007" s="54">
        <v>-12258.17</v>
      </c>
      <c r="M3007" s="42"/>
      <c r="N3007" s="49">
        <v>43194</v>
      </c>
      <c r="O3007" s="54">
        <v>25</v>
      </c>
      <c r="P3007" s="54">
        <v>16663.5542870184</v>
      </c>
      <c r="Q3007" s="42"/>
      <c r="R3007" s="55">
        <f t="shared" si="138"/>
        <v>-0.38953213463978181</v>
      </c>
      <c r="S3007" s="55">
        <f t="shared" si="139"/>
        <v>14441.302687301626</v>
      </c>
      <c r="T3007" s="55">
        <f t="shared" si="140"/>
        <v>-6490.9898721081645</v>
      </c>
    </row>
    <row r="3008" spans="2:20">
      <c r="B3008" s="49">
        <v>43194</v>
      </c>
      <c r="C3008" s="50">
        <v>26</v>
      </c>
      <c r="D3008" s="50">
        <v>0.91327999999999998</v>
      </c>
      <c r="E3008" s="42"/>
      <c r="F3008" s="49">
        <v>43194</v>
      </c>
      <c r="G3008" s="54">
        <v>26</v>
      </c>
      <c r="H3008" s="54">
        <v>31294.145194568799</v>
      </c>
      <c r="I3008" s="42"/>
      <c r="J3008" s="49">
        <v>43194</v>
      </c>
      <c r="K3008" s="54">
        <v>26</v>
      </c>
      <c r="L3008" s="54">
        <v>-9039.49</v>
      </c>
      <c r="M3008" s="42"/>
      <c r="N3008" s="49">
        <v>43194</v>
      </c>
      <c r="O3008" s="54">
        <v>26</v>
      </c>
      <c r="P3008" s="54">
        <v>16503.478421650001</v>
      </c>
      <c r="Q3008" s="42"/>
      <c r="R3008" s="55">
        <f t="shared" si="138"/>
        <v>-0.288855629185514</v>
      </c>
      <c r="S3008" s="55">
        <f t="shared" si="139"/>
        <v>15072.296772924512</v>
      </c>
      <c r="T3008" s="55">
        <f t="shared" si="140"/>
        <v>-4767.1226432352641</v>
      </c>
    </row>
    <row r="3009" spans="2:20">
      <c r="B3009" s="49">
        <v>43194</v>
      </c>
      <c r="C3009" s="50">
        <v>27</v>
      </c>
      <c r="D3009" s="50">
        <v>1.1694599999999999</v>
      </c>
      <c r="E3009" s="42"/>
      <c r="F3009" s="49">
        <v>43194</v>
      </c>
      <c r="G3009" s="54">
        <v>27</v>
      </c>
      <c r="H3009" s="54">
        <v>31242.203831145998</v>
      </c>
      <c r="I3009" s="42"/>
      <c r="J3009" s="49">
        <v>43194</v>
      </c>
      <c r="K3009" s="54">
        <v>27</v>
      </c>
      <c r="L3009" s="54">
        <v>-595</v>
      </c>
      <c r="M3009" s="42"/>
      <c r="N3009" s="49">
        <v>43194</v>
      </c>
      <c r="O3009" s="54">
        <v>27</v>
      </c>
      <c r="P3009" s="54">
        <v>16480.1377840977</v>
      </c>
      <c r="Q3009" s="42"/>
      <c r="R3009" s="55">
        <f t="shared" si="138"/>
        <v>-1.9044751235085158E-2</v>
      </c>
      <c r="S3009" s="55">
        <f t="shared" si="139"/>
        <v>19272.861932990894</v>
      </c>
      <c r="T3009" s="55">
        <f t="shared" si="140"/>
        <v>-313.86012441806827</v>
      </c>
    </row>
    <row r="3010" spans="2:20">
      <c r="B3010" s="49">
        <v>43194</v>
      </c>
      <c r="C3010" s="50">
        <v>28</v>
      </c>
      <c r="D3010" s="50">
        <v>0.69930000000000003</v>
      </c>
      <c r="E3010" s="42"/>
      <c r="F3010" s="49">
        <v>43194</v>
      </c>
      <c r="G3010" s="54">
        <v>28</v>
      </c>
      <c r="H3010" s="54">
        <v>30734.600600735899</v>
      </c>
      <c r="I3010" s="42"/>
      <c r="J3010" s="49">
        <v>43194</v>
      </c>
      <c r="K3010" s="54">
        <v>28</v>
      </c>
      <c r="L3010" s="54">
        <v>-10766.26</v>
      </c>
      <c r="M3010" s="42"/>
      <c r="N3010" s="49">
        <v>43194</v>
      </c>
      <c r="O3010" s="54">
        <v>28</v>
      </c>
      <c r="P3010" s="54">
        <v>16180.996780950099</v>
      </c>
      <c r="Q3010" s="42"/>
      <c r="R3010" s="55">
        <f t="shared" si="138"/>
        <v>-0.35029770322579745</v>
      </c>
      <c r="S3010" s="55">
        <f t="shared" si="139"/>
        <v>11315.371048918405</v>
      </c>
      <c r="T3010" s="55">
        <f t="shared" si="140"/>
        <v>-5668.1660082708422</v>
      </c>
    </row>
    <row r="3011" spans="2:20">
      <c r="B3011" s="49">
        <v>43194</v>
      </c>
      <c r="C3011" s="50">
        <v>29</v>
      </c>
      <c r="D3011" s="50">
        <v>0.38135999999999998</v>
      </c>
      <c r="E3011" s="42"/>
      <c r="F3011" s="49">
        <v>43194</v>
      </c>
      <c r="G3011" s="54">
        <v>29</v>
      </c>
      <c r="H3011" s="54">
        <v>30717.082752062699</v>
      </c>
      <c r="I3011" s="42"/>
      <c r="J3011" s="49">
        <v>43194</v>
      </c>
      <c r="K3011" s="54">
        <v>29</v>
      </c>
      <c r="L3011" s="54">
        <v>-17469.77</v>
      </c>
      <c r="M3011" s="42"/>
      <c r="N3011" s="49">
        <v>43194</v>
      </c>
      <c r="O3011" s="54">
        <v>29</v>
      </c>
      <c r="P3011" s="54">
        <v>16152.059780444</v>
      </c>
      <c r="Q3011" s="42"/>
      <c r="R3011" s="55">
        <f t="shared" si="138"/>
        <v>-0.5687314170101937</v>
      </c>
      <c r="S3011" s="55">
        <f t="shared" si="139"/>
        <v>6159.7495178701238</v>
      </c>
      <c r="T3011" s="55">
        <f t="shared" si="140"/>
        <v>-9186.1838465652745</v>
      </c>
    </row>
    <row r="3012" spans="2:20">
      <c r="B3012" s="49">
        <v>43194</v>
      </c>
      <c r="C3012" s="50">
        <v>30</v>
      </c>
      <c r="D3012" s="50">
        <v>0.10444000000000001</v>
      </c>
      <c r="E3012" s="42"/>
      <c r="F3012" s="49">
        <v>43194</v>
      </c>
      <c r="G3012" s="54">
        <v>30</v>
      </c>
      <c r="H3012" s="54">
        <v>30643.9490229638</v>
      </c>
      <c r="I3012" s="42"/>
      <c r="J3012" s="49">
        <v>43194</v>
      </c>
      <c r="K3012" s="54">
        <v>30</v>
      </c>
      <c r="L3012" s="54">
        <v>-21413.7</v>
      </c>
      <c r="M3012" s="42"/>
      <c r="N3012" s="49">
        <v>43194</v>
      </c>
      <c r="O3012" s="54">
        <v>30</v>
      </c>
      <c r="P3012" s="54">
        <v>16155.383840446701</v>
      </c>
      <c r="Q3012" s="42"/>
      <c r="R3012" s="55">
        <f t="shared" si="138"/>
        <v>-0.69879048499764562</v>
      </c>
      <c r="S3012" s="55">
        <f t="shared" si="139"/>
        <v>1687.2682882962536</v>
      </c>
      <c r="T3012" s="55">
        <f t="shared" si="140"/>
        <v>-11289.228509188877</v>
      </c>
    </row>
    <row r="3013" spans="2:20">
      <c r="B3013" s="49">
        <v>43194</v>
      </c>
      <c r="C3013" s="50">
        <v>31</v>
      </c>
      <c r="D3013" s="50">
        <v>-0.23798</v>
      </c>
      <c r="E3013" s="42"/>
      <c r="F3013" s="49">
        <v>43194</v>
      </c>
      <c r="G3013" s="54">
        <v>31</v>
      </c>
      <c r="H3013" s="54">
        <v>30472.027930398799</v>
      </c>
      <c r="I3013" s="42"/>
      <c r="J3013" s="49">
        <v>43194</v>
      </c>
      <c r="K3013" s="54">
        <v>31</v>
      </c>
      <c r="L3013" s="54">
        <v>-38593.480000000003</v>
      </c>
      <c r="M3013" s="42"/>
      <c r="N3013" s="49">
        <v>43194</v>
      </c>
      <c r="O3013" s="54">
        <v>31</v>
      </c>
      <c r="P3013" s="54">
        <v>16134.449074689601</v>
      </c>
      <c r="Q3013" s="42"/>
      <c r="R3013" s="55">
        <f t="shared" si="138"/>
        <v>-1.2665215484887131</v>
      </c>
      <c r="S3013" s="55">
        <f t="shared" si="139"/>
        <v>-3839.6761907946311</v>
      </c>
      <c r="T3013" s="55">
        <f t="shared" si="140"/>
        <v>-20434.627426088158</v>
      </c>
    </row>
    <row r="3014" spans="2:20">
      <c r="B3014" s="49">
        <v>43194</v>
      </c>
      <c r="C3014" s="50">
        <v>32</v>
      </c>
      <c r="D3014" s="50">
        <v>0.10345</v>
      </c>
      <c r="E3014" s="42"/>
      <c r="F3014" s="49">
        <v>43194</v>
      </c>
      <c r="G3014" s="54">
        <v>32</v>
      </c>
      <c r="H3014" s="54">
        <v>30670.911253140901</v>
      </c>
      <c r="I3014" s="42"/>
      <c r="J3014" s="49">
        <v>43194</v>
      </c>
      <c r="K3014" s="54">
        <v>32</v>
      </c>
      <c r="L3014" s="54">
        <v>-28157.09</v>
      </c>
      <c r="M3014" s="42"/>
      <c r="N3014" s="49">
        <v>43194</v>
      </c>
      <c r="O3014" s="54">
        <v>32</v>
      </c>
      <c r="P3014" s="54">
        <v>16231.8022369555</v>
      </c>
      <c r="Q3014" s="42"/>
      <c r="R3014" s="55">
        <f t="shared" si="138"/>
        <v>-0.91803891210165889</v>
      </c>
      <c r="S3014" s="55">
        <f t="shared" si="139"/>
        <v>1679.1799414130464</v>
      </c>
      <c r="T3014" s="55">
        <f t="shared" si="140"/>
        <v>-14901.4260670639</v>
      </c>
    </row>
    <row r="3015" spans="2:20">
      <c r="B3015" s="49">
        <v>43194</v>
      </c>
      <c r="C3015" s="50">
        <v>33</v>
      </c>
      <c r="D3015" s="50">
        <v>0.88244</v>
      </c>
      <c r="E3015" s="42"/>
      <c r="F3015" s="49">
        <v>43194</v>
      </c>
      <c r="G3015" s="54">
        <v>33</v>
      </c>
      <c r="H3015" s="54">
        <v>31467.321521888</v>
      </c>
      <c r="I3015" s="42"/>
      <c r="J3015" s="49">
        <v>43194</v>
      </c>
      <c r="K3015" s="54">
        <v>33</v>
      </c>
      <c r="L3015" s="54">
        <v>-4444.3</v>
      </c>
      <c r="M3015" s="42"/>
      <c r="N3015" s="49">
        <v>43194</v>
      </c>
      <c r="O3015" s="54">
        <v>33</v>
      </c>
      <c r="P3015" s="54">
        <v>16790.150461683199</v>
      </c>
      <c r="Q3015" s="42"/>
      <c r="R3015" s="55">
        <f t="shared" si="138"/>
        <v>-0.14123540819667921</v>
      </c>
      <c r="S3015" s="55">
        <f t="shared" si="139"/>
        <v>14816.300373407723</v>
      </c>
      <c r="T3015" s="55">
        <f t="shared" si="140"/>
        <v>-2371.3637541394883</v>
      </c>
    </row>
    <row r="3016" spans="2:20">
      <c r="B3016" s="49">
        <v>43194</v>
      </c>
      <c r="C3016" s="50">
        <v>34</v>
      </c>
      <c r="D3016" s="50">
        <v>0.98531999999999997</v>
      </c>
      <c r="E3016" s="42"/>
      <c r="F3016" s="49">
        <v>43194</v>
      </c>
      <c r="G3016" s="54">
        <v>34</v>
      </c>
      <c r="H3016" s="54">
        <v>32473.4651079336</v>
      </c>
      <c r="I3016" s="42"/>
      <c r="J3016" s="49">
        <v>43194</v>
      </c>
      <c r="K3016" s="54">
        <v>34</v>
      </c>
      <c r="L3016" s="54">
        <v>-1769.85</v>
      </c>
      <c r="M3016" s="42"/>
      <c r="N3016" s="49">
        <v>43194</v>
      </c>
      <c r="O3016" s="54">
        <v>34</v>
      </c>
      <c r="P3016" s="54">
        <v>17335.6536390039</v>
      </c>
      <c r="Q3016" s="42"/>
      <c r="R3016" s="55">
        <f t="shared" si="138"/>
        <v>-5.4501421210131573E-2</v>
      </c>
      <c r="S3016" s="55">
        <f t="shared" si="139"/>
        <v>17081.166243583324</v>
      </c>
      <c r="T3016" s="55">
        <f t="shared" si="140"/>
        <v>-944.81776093230178</v>
      </c>
    </row>
    <row r="3017" spans="2:20">
      <c r="B3017" s="49">
        <v>43194</v>
      </c>
      <c r="C3017" s="50">
        <v>35</v>
      </c>
      <c r="D3017" s="50">
        <v>2.00962</v>
      </c>
      <c r="E3017" s="42"/>
      <c r="F3017" s="49">
        <v>43194</v>
      </c>
      <c r="G3017" s="54">
        <v>35</v>
      </c>
      <c r="H3017" s="54">
        <v>32907.902353441699</v>
      </c>
      <c r="I3017" s="42"/>
      <c r="J3017" s="49">
        <v>43194</v>
      </c>
      <c r="K3017" s="54">
        <v>35</v>
      </c>
      <c r="L3017" s="54">
        <v>47157.35</v>
      </c>
      <c r="M3017" s="42"/>
      <c r="N3017" s="49">
        <v>43194</v>
      </c>
      <c r="O3017" s="54">
        <v>35</v>
      </c>
      <c r="P3017" s="54">
        <v>17548.215346363701</v>
      </c>
      <c r="Q3017" s="42"/>
      <c r="R3017" s="55">
        <f t="shared" si="138"/>
        <v>1.4330099042325621</v>
      </c>
      <c r="S3017" s="55">
        <f t="shared" si="139"/>
        <v>35265.244524359419</v>
      </c>
      <c r="T3017" s="55">
        <f t="shared" si="140"/>
        <v>25146.766392945025</v>
      </c>
    </row>
    <row r="3018" spans="2:20">
      <c r="B3018" s="49">
        <v>43194</v>
      </c>
      <c r="C3018" s="50">
        <v>36</v>
      </c>
      <c r="D3018" s="50">
        <v>1.89669</v>
      </c>
      <c r="E3018" s="42"/>
      <c r="F3018" s="49">
        <v>43194</v>
      </c>
      <c r="G3018" s="54">
        <v>36</v>
      </c>
      <c r="H3018" s="54">
        <v>33203.6997347426</v>
      </c>
      <c r="I3018" s="42"/>
      <c r="J3018" s="49">
        <v>43194</v>
      </c>
      <c r="K3018" s="54">
        <v>36</v>
      </c>
      <c r="L3018" s="54">
        <v>35682.51</v>
      </c>
      <c r="M3018" s="42"/>
      <c r="N3018" s="49">
        <v>43194</v>
      </c>
      <c r="O3018" s="54">
        <v>36</v>
      </c>
      <c r="P3018" s="54">
        <v>17731.746576932499</v>
      </c>
      <c r="Q3018" s="42"/>
      <c r="R3018" s="55">
        <f t="shared" ref="R3018:R3081" si="141">L3018/H3018</f>
        <v>1.0746546404485071</v>
      </c>
      <c r="S3018" s="55">
        <f t="shared" ref="S3018:S3081" si="142">P3018*D3018</f>
        <v>33631.626415002102</v>
      </c>
      <c r="T3018" s="55">
        <f t="shared" ref="T3018:T3081" si="143">P3018*R3018</f>
        <v>19055.503742157442</v>
      </c>
    </row>
    <row r="3019" spans="2:20">
      <c r="B3019" s="49">
        <v>43194</v>
      </c>
      <c r="C3019" s="50">
        <v>37</v>
      </c>
      <c r="D3019" s="50">
        <v>1.3463700000000001</v>
      </c>
      <c r="E3019" s="42"/>
      <c r="F3019" s="49">
        <v>43194</v>
      </c>
      <c r="G3019" s="54">
        <v>37</v>
      </c>
      <c r="H3019" s="54">
        <v>33401.085395310198</v>
      </c>
      <c r="I3019" s="42"/>
      <c r="J3019" s="49">
        <v>43194</v>
      </c>
      <c r="K3019" s="54">
        <v>37</v>
      </c>
      <c r="L3019" s="54">
        <v>5260.12</v>
      </c>
      <c r="M3019" s="42"/>
      <c r="N3019" s="49">
        <v>43194</v>
      </c>
      <c r="O3019" s="54">
        <v>37</v>
      </c>
      <c r="P3019" s="54">
        <v>17749.216382516701</v>
      </c>
      <c r="Q3019" s="42"/>
      <c r="R3019" s="55">
        <f t="shared" si="141"/>
        <v>0.15748350503419767</v>
      </c>
      <c r="S3019" s="55">
        <f t="shared" si="142"/>
        <v>23897.012460929011</v>
      </c>
      <c r="T3019" s="55">
        <f t="shared" si="143"/>
        <v>2795.2088075291326</v>
      </c>
    </row>
    <row r="3020" spans="2:20">
      <c r="B3020" s="49">
        <v>43194</v>
      </c>
      <c r="C3020" s="50">
        <v>38</v>
      </c>
      <c r="D3020" s="50">
        <v>1.3661099999999999</v>
      </c>
      <c r="E3020" s="42"/>
      <c r="F3020" s="49">
        <v>43194</v>
      </c>
      <c r="G3020" s="54">
        <v>38</v>
      </c>
      <c r="H3020" s="54">
        <v>33546.591562824899</v>
      </c>
      <c r="I3020" s="42"/>
      <c r="J3020" s="49">
        <v>43194</v>
      </c>
      <c r="K3020" s="54">
        <v>38</v>
      </c>
      <c r="L3020" s="54">
        <v>5633.58</v>
      </c>
      <c r="M3020" s="42"/>
      <c r="N3020" s="49">
        <v>43194</v>
      </c>
      <c r="O3020" s="54">
        <v>38</v>
      </c>
      <c r="P3020" s="54">
        <v>17834.675708632902</v>
      </c>
      <c r="Q3020" s="42"/>
      <c r="R3020" s="55">
        <f t="shared" si="141"/>
        <v>0.16793300712680828</v>
      </c>
      <c r="S3020" s="55">
        <f t="shared" si="142"/>
        <v>24364.128832320494</v>
      </c>
      <c r="T3020" s="55">
        <f t="shared" si="143"/>
        <v>2995.0307228821634</v>
      </c>
    </row>
    <row r="3021" spans="2:20">
      <c r="B3021" s="49">
        <v>43194</v>
      </c>
      <c r="C3021" s="50">
        <v>39</v>
      </c>
      <c r="D3021" s="50">
        <v>1.4967600000000001</v>
      </c>
      <c r="E3021" s="42"/>
      <c r="F3021" s="49">
        <v>43194</v>
      </c>
      <c r="G3021" s="54">
        <v>39</v>
      </c>
      <c r="H3021" s="54">
        <v>33416.034339422098</v>
      </c>
      <c r="I3021" s="42"/>
      <c r="J3021" s="49">
        <v>43194</v>
      </c>
      <c r="K3021" s="54">
        <v>39</v>
      </c>
      <c r="L3021" s="54">
        <v>-2439.8200000000002</v>
      </c>
      <c r="M3021" s="42"/>
      <c r="N3021" s="49">
        <v>43194</v>
      </c>
      <c r="O3021" s="54">
        <v>39</v>
      </c>
      <c r="P3021" s="54">
        <v>17610.320676350198</v>
      </c>
      <c r="Q3021" s="42"/>
      <c r="R3021" s="55">
        <f t="shared" si="141"/>
        <v>-7.3013451423278461E-2</v>
      </c>
      <c r="S3021" s="55">
        <f t="shared" si="142"/>
        <v>26358.423575533925</v>
      </c>
      <c r="T3021" s="55">
        <f t="shared" si="143"/>
        <v>-1285.7902932510515</v>
      </c>
    </row>
    <row r="3022" spans="2:20">
      <c r="B3022" s="49">
        <v>43194</v>
      </c>
      <c r="C3022" s="50">
        <v>40</v>
      </c>
      <c r="D3022" s="50">
        <v>1.7364900000000001</v>
      </c>
      <c r="E3022" s="42"/>
      <c r="F3022" s="49">
        <v>43194</v>
      </c>
      <c r="G3022" s="54">
        <v>40</v>
      </c>
      <c r="H3022" s="54">
        <v>33556.9529930926</v>
      </c>
      <c r="I3022" s="42"/>
      <c r="J3022" s="49">
        <v>43194</v>
      </c>
      <c r="K3022" s="54">
        <v>40</v>
      </c>
      <c r="L3022" s="54">
        <v>17966.61</v>
      </c>
      <c r="M3022" s="42"/>
      <c r="N3022" s="49">
        <v>43194</v>
      </c>
      <c r="O3022" s="54">
        <v>40</v>
      </c>
      <c r="P3022" s="54">
        <v>17706.4870931437</v>
      </c>
      <c r="Q3022" s="42"/>
      <c r="R3022" s="55">
        <f t="shared" si="141"/>
        <v>0.53540647756958948</v>
      </c>
      <c r="S3022" s="55">
        <f t="shared" si="142"/>
        <v>30747.137772373106</v>
      </c>
      <c r="T3022" s="55">
        <f t="shared" si="143"/>
        <v>9480.1678846714676</v>
      </c>
    </row>
    <row r="3023" spans="2:20">
      <c r="B3023" s="49">
        <v>43194</v>
      </c>
      <c r="C3023" s="50">
        <v>41</v>
      </c>
      <c r="D3023" s="50">
        <v>1.81345</v>
      </c>
      <c r="E3023" s="42"/>
      <c r="F3023" s="49">
        <v>43194</v>
      </c>
      <c r="G3023" s="54">
        <v>41</v>
      </c>
      <c r="H3023" s="54">
        <v>33379.712606328299</v>
      </c>
      <c r="I3023" s="42"/>
      <c r="J3023" s="49">
        <v>43194</v>
      </c>
      <c r="K3023" s="54">
        <v>41</v>
      </c>
      <c r="L3023" s="54">
        <v>21120.15</v>
      </c>
      <c r="M3023" s="42"/>
      <c r="N3023" s="49">
        <v>43194</v>
      </c>
      <c r="O3023" s="54">
        <v>41</v>
      </c>
      <c r="P3023" s="54">
        <v>17723.568832855399</v>
      </c>
      <c r="Q3023" s="42"/>
      <c r="R3023" s="55">
        <f t="shared" si="141"/>
        <v>0.63272414142942424</v>
      </c>
      <c r="S3023" s="55">
        <f t="shared" si="142"/>
        <v>32140.805899941624</v>
      </c>
      <c r="T3023" s="55">
        <f t="shared" si="143"/>
        <v>11214.129872833735</v>
      </c>
    </row>
    <row r="3024" spans="2:20">
      <c r="B3024" s="49">
        <v>43194</v>
      </c>
      <c r="C3024" s="50">
        <v>42</v>
      </c>
      <c r="D3024" s="50">
        <v>1.68363</v>
      </c>
      <c r="E3024" s="42"/>
      <c r="F3024" s="49">
        <v>43194</v>
      </c>
      <c r="G3024" s="54">
        <v>42</v>
      </c>
      <c r="H3024" s="54">
        <v>32152.4537515472</v>
      </c>
      <c r="I3024" s="42"/>
      <c r="J3024" s="49">
        <v>43194</v>
      </c>
      <c r="K3024" s="54">
        <v>42</v>
      </c>
      <c r="L3024" s="54">
        <v>11720.05</v>
      </c>
      <c r="M3024" s="42"/>
      <c r="N3024" s="49">
        <v>43194</v>
      </c>
      <c r="O3024" s="54">
        <v>42</v>
      </c>
      <c r="P3024" s="54">
        <v>17128.7533057972</v>
      </c>
      <c r="Q3024" s="42"/>
      <c r="R3024" s="55">
        <f t="shared" si="141"/>
        <v>0.36451494777240823</v>
      </c>
      <c r="S3024" s="55">
        <f t="shared" si="142"/>
        <v>28838.482928239337</v>
      </c>
      <c r="T3024" s="55">
        <f t="shared" si="143"/>
        <v>6243.6866166691307</v>
      </c>
    </row>
    <row r="3025" spans="2:20">
      <c r="B3025" s="49">
        <v>43194</v>
      </c>
      <c r="C3025" s="50">
        <v>43</v>
      </c>
      <c r="D3025" s="50">
        <v>1.44499</v>
      </c>
      <c r="E3025" s="42"/>
      <c r="F3025" s="49">
        <v>43194</v>
      </c>
      <c r="G3025" s="54">
        <v>43</v>
      </c>
      <c r="H3025" s="54">
        <v>30789.015067026201</v>
      </c>
      <c r="I3025" s="42"/>
      <c r="J3025" s="49">
        <v>43194</v>
      </c>
      <c r="K3025" s="54">
        <v>43</v>
      </c>
      <c r="L3025" s="54">
        <v>3098.57</v>
      </c>
      <c r="M3025" s="42"/>
      <c r="N3025" s="49">
        <v>43194</v>
      </c>
      <c r="O3025" s="54">
        <v>43</v>
      </c>
      <c r="P3025" s="54">
        <v>16424.5833430565</v>
      </c>
      <c r="Q3025" s="42"/>
      <c r="R3025" s="55">
        <f t="shared" si="141"/>
        <v>0.10063881528053309</v>
      </c>
      <c r="S3025" s="55">
        <f t="shared" si="142"/>
        <v>23733.358684883213</v>
      </c>
      <c r="T3025" s="55">
        <f t="shared" si="143"/>
        <v>1652.9506091215837</v>
      </c>
    </row>
    <row r="3026" spans="2:20">
      <c r="B3026" s="49">
        <v>43194</v>
      </c>
      <c r="C3026" s="50">
        <v>44</v>
      </c>
      <c r="D3026" s="50">
        <v>1.0250699999999999</v>
      </c>
      <c r="E3026" s="42"/>
      <c r="F3026" s="49">
        <v>43194</v>
      </c>
      <c r="G3026" s="54">
        <v>44</v>
      </c>
      <c r="H3026" s="54">
        <v>29008.706755458501</v>
      </c>
      <c r="I3026" s="42"/>
      <c r="J3026" s="49">
        <v>43194</v>
      </c>
      <c r="K3026" s="54">
        <v>44</v>
      </c>
      <c r="L3026" s="54">
        <v>-3127.63</v>
      </c>
      <c r="M3026" s="42"/>
      <c r="N3026" s="49">
        <v>43194</v>
      </c>
      <c r="O3026" s="54">
        <v>44</v>
      </c>
      <c r="P3026" s="54">
        <v>15470.2115168613</v>
      </c>
      <c r="Q3026" s="42"/>
      <c r="R3026" s="55">
        <f t="shared" si="141"/>
        <v>-0.1078169401471674</v>
      </c>
      <c r="S3026" s="55">
        <f t="shared" si="142"/>
        <v>15858.049719589011</v>
      </c>
      <c r="T3026" s="55">
        <f t="shared" si="143"/>
        <v>-1667.9508691774547</v>
      </c>
    </row>
    <row r="3027" spans="2:20">
      <c r="B3027" s="49">
        <v>43194</v>
      </c>
      <c r="C3027" s="50">
        <v>45</v>
      </c>
      <c r="D3027" s="50">
        <v>0.58738000000000001</v>
      </c>
      <c r="E3027" s="42"/>
      <c r="F3027" s="49">
        <v>43194</v>
      </c>
      <c r="G3027" s="54">
        <v>45</v>
      </c>
      <c r="H3027" s="54">
        <v>27178.327803313299</v>
      </c>
      <c r="I3027" s="42"/>
      <c r="J3027" s="49">
        <v>43194</v>
      </c>
      <c r="K3027" s="54">
        <v>45</v>
      </c>
      <c r="L3027" s="54">
        <v>-14214.65</v>
      </c>
      <c r="M3027" s="42"/>
      <c r="N3027" s="49">
        <v>43194</v>
      </c>
      <c r="O3027" s="54">
        <v>45</v>
      </c>
      <c r="P3027" s="54">
        <v>14475.2956271524</v>
      </c>
      <c r="Q3027" s="42"/>
      <c r="R3027" s="55">
        <f t="shared" si="141"/>
        <v>-0.52301414946754365</v>
      </c>
      <c r="S3027" s="55">
        <f t="shared" si="142"/>
        <v>8502.4991454767769</v>
      </c>
      <c r="T3027" s="55">
        <f t="shared" si="143"/>
        <v>-7570.7844307263667</v>
      </c>
    </row>
    <row r="3028" spans="2:20">
      <c r="B3028" s="49">
        <v>43194</v>
      </c>
      <c r="C3028" s="50">
        <v>46</v>
      </c>
      <c r="D3028" s="50">
        <v>0.59619</v>
      </c>
      <c r="E3028" s="42"/>
      <c r="F3028" s="49">
        <v>43194</v>
      </c>
      <c r="G3028" s="54">
        <v>46</v>
      </c>
      <c r="H3028" s="54">
        <v>26883.384212910099</v>
      </c>
      <c r="I3028" s="42"/>
      <c r="J3028" s="49">
        <v>43194</v>
      </c>
      <c r="K3028" s="54">
        <v>46</v>
      </c>
      <c r="L3028" s="54">
        <v>-16062.22</v>
      </c>
      <c r="M3028" s="42"/>
      <c r="N3028" s="49">
        <v>43194</v>
      </c>
      <c r="O3028" s="54">
        <v>46</v>
      </c>
      <c r="P3028" s="54">
        <v>13360.2242264612</v>
      </c>
      <c r="Q3028" s="42"/>
      <c r="R3028" s="55">
        <f t="shared" si="141"/>
        <v>-0.59747760448576648</v>
      </c>
      <c r="S3028" s="55">
        <f t="shared" si="142"/>
        <v>7965.2320815739022</v>
      </c>
      <c r="T3028" s="55">
        <f t="shared" si="143"/>
        <v>-7982.4347662187402</v>
      </c>
    </row>
    <row r="3029" spans="2:20">
      <c r="B3029" s="49">
        <v>43194</v>
      </c>
      <c r="C3029" s="50">
        <v>47</v>
      </c>
      <c r="D3029" s="50">
        <v>0.96291000000000004</v>
      </c>
      <c r="E3029" s="42"/>
      <c r="F3029" s="49">
        <v>43194</v>
      </c>
      <c r="G3029" s="54">
        <v>47</v>
      </c>
      <c r="H3029" s="54">
        <v>24736.275534778</v>
      </c>
      <c r="I3029" s="42"/>
      <c r="J3029" s="49">
        <v>43194</v>
      </c>
      <c r="K3029" s="54">
        <v>47</v>
      </c>
      <c r="L3029" s="54">
        <v>-12704.99</v>
      </c>
      <c r="M3029" s="42"/>
      <c r="N3029" s="49">
        <v>43194</v>
      </c>
      <c r="O3029" s="54">
        <v>47</v>
      </c>
      <c r="P3029" s="54">
        <v>12238.5239980354</v>
      </c>
      <c r="Q3029" s="42"/>
      <c r="R3029" s="55">
        <f t="shared" si="141"/>
        <v>-0.51361774257961357</v>
      </c>
      <c r="S3029" s="55">
        <f t="shared" si="142"/>
        <v>11784.597142948267</v>
      </c>
      <c r="T3029" s="55">
        <f t="shared" si="143"/>
        <v>-6285.9230683773694</v>
      </c>
    </row>
    <row r="3030" spans="2:20">
      <c r="B3030" s="49">
        <v>43194</v>
      </c>
      <c r="C3030" s="50">
        <v>48</v>
      </c>
      <c r="D3030" s="50">
        <v>1.19309</v>
      </c>
      <c r="E3030" s="42"/>
      <c r="F3030" s="49">
        <v>43194</v>
      </c>
      <c r="G3030" s="54">
        <v>48</v>
      </c>
      <c r="H3030" s="54">
        <v>23271.690228472002</v>
      </c>
      <c r="I3030" s="42"/>
      <c r="J3030" s="49">
        <v>43194</v>
      </c>
      <c r="K3030" s="54">
        <v>48</v>
      </c>
      <c r="L3030" s="54">
        <v>-9350.17</v>
      </c>
      <c r="M3030" s="42"/>
      <c r="N3030" s="49">
        <v>43194</v>
      </c>
      <c r="O3030" s="54">
        <v>48</v>
      </c>
      <c r="P3030" s="54">
        <v>11454.3950412378</v>
      </c>
      <c r="Q3030" s="42"/>
      <c r="R3030" s="55">
        <f t="shared" si="141"/>
        <v>-0.40178302083792922</v>
      </c>
      <c r="S3030" s="55">
        <f t="shared" si="142"/>
        <v>13666.124179750406</v>
      </c>
      <c r="T3030" s="55">
        <f t="shared" si="143"/>
        <v>-4602.1814415395202</v>
      </c>
    </row>
    <row r="3031" spans="2:20">
      <c r="B3031" s="49">
        <v>43195</v>
      </c>
      <c r="C3031" s="50">
        <v>1</v>
      </c>
      <c r="D3031" s="50">
        <v>1.0128900000000001</v>
      </c>
      <c r="E3031" s="42"/>
      <c r="F3031" s="49">
        <v>43195</v>
      </c>
      <c r="G3031" s="54">
        <v>1</v>
      </c>
      <c r="H3031" s="54">
        <v>22795.696056850102</v>
      </c>
      <c r="I3031" s="42"/>
      <c r="J3031" s="49">
        <v>43195</v>
      </c>
      <c r="K3031" s="54">
        <v>1</v>
      </c>
      <c r="L3031" s="54">
        <v>-10480.42</v>
      </c>
      <c r="M3031" s="42"/>
      <c r="N3031" s="49">
        <v>43195</v>
      </c>
      <c r="O3031" s="54">
        <v>1</v>
      </c>
      <c r="P3031" s="54">
        <v>11337.989345572199</v>
      </c>
      <c r="Q3031" s="42"/>
      <c r="R3031" s="55">
        <f t="shared" si="141"/>
        <v>-0.45975433142567435</v>
      </c>
      <c r="S3031" s="55">
        <f t="shared" si="142"/>
        <v>11484.136028236626</v>
      </c>
      <c r="T3031" s="55">
        <f t="shared" si="143"/>
        <v>-5212.6897112849656</v>
      </c>
    </row>
    <row r="3032" spans="2:20">
      <c r="B3032" s="49">
        <v>43195</v>
      </c>
      <c r="C3032" s="50">
        <v>2</v>
      </c>
      <c r="D3032" s="50">
        <v>1.82003</v>
      </c>
      <c r="E3032" s="42"/>
      <c r="F3032" s="49">
        <v>43195</v>
      </c>
      <c r="G3032" s="54">
        <v>2</v>
      </c>
      <c r="H3032" s="54">
        <v>23172.224919325101</v>
      </c>
      <c r="I3032" s="42"/>
      <c r="J3032" s="49">
        <v>43195</v>
      </c>
      <c r="K3032" s="54">
        <v>2</v>
      </c>
      <c r="L3032" s="54">
        <v>-3883.12</v>
      </c>
      <c r="M3032" s="42"/>
      <c r="N3032" s="49">
        <v>43195</v>
      </c>
      <c r="O3032" s="54">
        <v>2</v>
      </c>
      <c r="P3032" s="54">
        <v>11592.386632928399</v>
      </c>
      <c r="Q3032" s="42"/>
      <c r="R3032" s="55">
        <f t="shared" si="141"/>
        <v>-0.16757648493052418</v>
      </c>
      <c r="S3032" s="55">
        <f t="shared" si="142"/>
        <v>21098.491443528674</v>
      </c>
      <c r="T3032" s="55">
        <f t="shared" si="143"/>
        <v>-1942.6114039017359</v>
      </c>
    </row>
    <row r="3033" spans="2:20">
      <c r="B3033" s="49">
        <v>43195</v>
      </c>
      <c r="C3033" s="50">
        <v>3</v>
      </c>
      <c r="D3033" s="50">
        <v>2.94998</v>
      </c>
      <c r="E3033" s="42"/>
      <c r="F3033" s="49">
        <v>43195</v>
      </c>
      <c r="G3033" s="54">
        <v>3</v>
      </c>
      <c r="H3033" s="54">
        <v>23654.078299261299</v>
      </c>
      <c r="I3033" s="42"/>
      <c r="J3033" s="49">
        <v>43195</v>
      </c>
      <c r="K3033" s="54">
        <v>3</v>
      </c>
      <c r="L3033" s="54">
        <v>20022.97</v>
      </c>
      <c r="M3033" s="42"/>
      <c r="N3033" s="49">
        <v>43195</v>
      </c>
      <c r="O3033" s="54">
        <v>3</v>
      </c>
      <c r="P3033" s="54">
        <v>11821.078720470199</v>
      </c>
      <c r="Q3033" s="42"/>
      <c r="R3033" s="55">
        <f t="shared" si="141"/>
        <v>0.84649123701536511</v>
      </c>
      <c r="S3033" s="55">
        <f t="shared" si="142"/>
        <v>34871.945803812676</v>
      </c>
      <c r="T3033" s="55">
        <f t="shared" si="143"/>
        <v>10006.439548946828</v>
      </c>
    </row>
    <row r="3034" spans="2:20">
      <c r="B3034" s="49">
        <v>43195</v>
      </c>
      <c r="C3034" s="50">
        <v>4</v>
      </c>
      <c r="D3034" s="50">
        <v>3.3461699999999999</v>
      </c>
      <c r="E3034" s="42"/>
      <c r="F3034" s="49">
        <v>43195</v>
      </c>
      <c r="G3034" s="54">
        <v>4</v>
      </c>
      <c r="H3034" s="54">
        <v>24361.666883547499</v>
      </c>
      <c r="I3034" s="42"/>
      <c r="J3034" s="49">
        <v>43195</v>
      </c>
      <c r="K3034" s="54">
        <v>4</v>
      </c>
      <c r="L3034" s="54">
        <v>31518.07</v>
      </c>
      <c r="M3034" s="42"/>
      <c r="N3034" s="49">
        <v>43195</v>
      </c>
      <c r="O3034" s="54">
        <v>4</v>
      </c>
      <c r="P3034" s="54">
        <v>12144.2811497204</v>
      </c>
      <c r="Q3034" s="42"/>
      <c r="R3034" s="55">
        <f t="shared" si="141"/>
        <v>1.2937567101077774</v>
      </c>
      <c r="S3034" s="55">
        <f t="shared" si="142"/>
        <v>40636.829254759912</v>
      </c>
      <c r="T3034" s="55">
        <f t="shared" si="143"/>
        <v>15711.745226886162</v>
      </c>
    </row>
    <row r="3035" spans="2:20">
      <c r="B3035" s="49">
        <v>43195</v>
      </c>
      <c r="C3035" s="50">
        <v>5</v>
      </c>
      <c r="D3035" s="50">
        <v>2.8104499999999999</v>
      </c>
      <c r="E3035" s="42"/>
      <c r="F3035" s="49">
        <v>43195</v>
      </c>
      <c r="G3035" s="54">
        <v>5</v>
      </c>
      <c r="H3035" s="54">
        <v>24381.0584401995</v>
      </c>
      <c r="I3035" s="42"/>
      <c r="J3035" s="49">
        <v>43195</v>
      </c>
      <c r="K3035" s="54">
        <v>5</v>
      </c>
      <c r="L3035" s="54">
        <v>21624.27</v>
      </c>
      <c r="M3035" s="42"/>
      <c r="N3035" s="49">
        <v>43195</v>
      </c>
      <c r="O3035" s="54">
        <v>5</v>
      </c>
      <c r="P3035" s="54">
        <v>11940.841525075601</v>
      </c>
      <c r="Q3035" s="42"/>
      <c r="R3035" s="55">
        <f t="shared" si="141"/>
        <v>0.88692909100065542</v>
      </c>
      <c r="S3035" s="55">
        <f t="shared" si="142"/>
        <v>33559.138064148719</v>
      </c>
      <c r="T3035" s="55">
        <f t="shared" si="143"/>
        <v>10590.679719618183</v>
      </c>
    </row>
    <row r="3036" spans="2:20">
      <c r="B3036" s="49">
        <v>43195</v>
      </c>
      <c r="C3036" s="50">
        <v>6</v>
      </c>
      <c r="D3036" s="50">
        <v>2.27346</v>
      </c>
      <c r="E3036" s="42"/>
      <c r="F3036" s="49">
        <v>43195</v>
      </c>
      <c r="G3036" s="54">
        <v>6</v>
      </c>
      <c r="H3036" s="54">
        <v>24165.033666340401</v>
      </c>
      <c r="I3036" s="42"/>
      <c r="J3036" s="49">
        <v>43195</v>
      </c>
      <c r="K3036" s="54">
        <v>6</v>
      </c>
      <c r="L3036" s="54">
        <v>14049.8</v>
      </c>
      <c r="M3036" s="42"/>
      <c r="N3036" s="49">
        <v>43195</v>
      </c>
      <c r="O3036" s="54">
        <v>6</v>
      </c>
      <c r="P3036" s="54">
        <v>11882.0288008602</v>
      </c>
      <c r="Q3036" s="42"/>
      <c r="R3036" s="55">
        <f t="shared" si="141"/>
        <v>0.58141032178945551</v>
      </c>
      <c r="S3036" s="55">
        <f t="shared" si="142"/>
        <v>27013.317197603632</v>
      </c>
      <c r="T3036" s="55">
        <f t="shared" si="143"/>
        <v>6908.3341886197068</v>
      </c>
    </row>
    <row r="3037" spans="2:20">
      <c r="B3037" s="49">
        <v>43195</v>
      </c>
      <c r="C3037" s="50">
        <v>7</v>
      </c>
      <c r="D3037" s="50">
        <v>2.3930500000000001</v>
      </c>
      <c r="E3037" s="42"/>
      <c r="F3037" s="49">
        <v>43195</v>
      </c>
      <c r="G3037" s="54">
        <v>7</v>
      </c>
      <c r="H3037" s="54">
        <v>23940.0770157318</v>
      </c>
      <c r="I3037" s="42"/>
      <c r="J3037" s="49">
        <v>43195</v>
      </c>
      <c r="K3037" s="54">
        <v>7</v>
      </c>
      <c r="L3037" s="54">
        <v>9193.1</v>
      </c>
      <c r="M3037" s="42"/>
      <c r="N3037" s="49">
        <v>43195</v>
      </c>
      <c r="O3037" s="54">
        <v>7</v>
      </c>
      <c r="P3037" s="54">
        <v>11849.0016128323</v>
      </c>
      <c r="Q3037" s="42"/>
      <c r="R3037" s="55">
        <f t="shared" si="141"/>
        <v>0.38400461259831858</v>
      </c>
      <c r="S3037" s="55">
        <f t="shared" si="142"/>
        <v>28355.253309588337</v>
      </c>
      <c r="T3037" s="55">
        <f t="shared" si="143"/>
        <v>4550.07127401252</v>
      </c>
    </row>
    <row r="3038" spans="2:20">
      <c r="B3038" s="49">
        <v>43195</v>
      </c>
      <c r="C3038" s="50">
        <v>8</v>
      </c>
      <c r="D3038" s="50">
        <v>2.8282500000000002</v>
      </c>
      <c r="E3038" s="42"/>
      <c r="F3038" s="49">
        <v>43195</v>
      </c>
      <c r="G3038" s="54">
        <v>8</v>
      </c>
      <c r="H3038" s="54">
        <v>23767.740701008399</v>
      </c>
      <c r="I3038" s="42"/>
      <c r="J3038" s="49">
        <v>43195</v>
      </c>
      <c r="K3038" s="54">
        <v>8</v>
      </c>
      <c r="L3038" s="54">
        <v>19925.11</v>
      </c>
      <c r="M3038" s="42"/>
      <c r="N3038" s="49">
        <v>43195</v>
      </c>
      <c r="O3038" s="54">
        <v>8</v>
      </c>
      <c r="P3038" s="54">
        <v>11801.349483723299</v>
      </c>
      <c r="Q3038" s="42"/>
      <c r="R3038" s="55">
        <f t="shared" si="141"/>
        <v>0.83832579001312624</v>
      </c>
      <c r="S3038" s="55">
        <f t="shared" si="142"/>
        <v>33377.166677340421</v>
      </c>
      <c r="T3038" s="55">
        <f t="shared" si="143"/>
        <v>9893.3756291633345</v>
      </c>
    </row>
    <row r="3039" spans="2:20">
      <c r="B3039" s="49">
        <v>43195</v>
      </c>
      <c r="C3039" s="50">
        <v>9</v>
      </c>
      <c r="D3039" s="50">
        <v>2.6878099999999998</v>
      </c>
      <c r="E3039" s="42"/>
      <c r="F3039" s="49">
        <v>43195</v>
      </c>
      <c r="G3039" s="54">
        <v>9</v>
      </c>
      <c r="H3039" s="54">
        <v>23948.788175764301</v>
      </c>
      <c r="I3039" s="42"/>
      <c r="J3039" s="49">
        <v>43195</v>
      </c>
      <c r="K3039" s="54">
        <v>9</v>
      </c>
      <c r="L3039" s="54">
        <v>18794.22</v>
      </c>
      <c r="M3039" s="42"/>
      <c r="N3039" s="49">
        <v>43195</v>
      </c>
      <c r="O3039" s="54">
        <v>9</v>
      </c>
      <c r="P3039" s="54">
        <v>11814.028500706199</v>
      </c>
      <c r="Q3039" s="42"/>
      <c r="R3039" s="55">
        <f t="shared" si="141"/>
        <v>0.78476705635650401</v>
      </c>
      <c r="S3039" s="55">
        <f t="shared" si="142"/>
        <v>31753.863944483128</v>
      </c>
      <c r="T3039" s="55">
        <f t="shared" si="143"/>
        <v>9271.2603702110464</v>
      </c>
    </row>
    <row r="3040" spans="2:20">
      <c r="B3040" s="49">
        <v>43195</v>
      </c>
      <c r="C3040" s="50">
        <v>10</v>
      </c>
      <c r="D3040" s="50">
        <v>2.2123499999999998</v>
      </c>
      <c r="E3040" s="42"/>
      <c r="F3040" s="49">
        <v>43195</v>
      </c>
      <c r="G3040" s="54">
        <v>10</v>
      </c>
      <c r="H3040" s="54">
        <v>23998.679488954702</v>
      </c>
      <c r="I3040" s="42"/>
      <c r="J3040" s="49">
        <v>43195</v>
      </c>
      <c r="K3040" s="54">
        <v>10</v>
      </c>
      <c r="L3040" s="54">
        <v>7803.16</v>
      </c>
      <c r="M3040" s="42"/>
      <c r="N3040" s="49">
        <v>43195</v>
      </c>
      <c r="O3040" s="54">
        <v>10</v>
      </c>
      <c r="P3040" s="54">
        <v>11815.3085032606</v>
      </c>
      <c r="Q3040" s="42"/>
      <c r="R3040" s="55">
        <f t="shared" si="141"/>
        <v>0.3251495568158812</v>
      </c>
      <c r="S3040" s="55">
        <f t="shared" si="142"/>
        <v>26139.597767188585</v>
      </c>
      <c r="T3040" s="55">
        <f t="shared" si="143"/>
        <v>3841.7423234780968</v>
      </c>
    </row>
    <row r="3041" spans="2:20">
      <c r="B3041" s="49">
        <v>43195</v>
      </c>
      <c r="C3041" s="50">
        <v>11</v>
      </c>
      <c r="D3041" s="50">
        <v>2.5951300000000002</v>
      </c>
      <c r="E3041" s="42"/>
      <c r="F3041" s="49">
        <v>43195</v>
      </c>
      <c r="G3041" s="54">
        <v>11</v>
      </c>
      <c r="H3041" s="54">
        <v>23190.7181616097</v>
      </c>
      <c r="I3041" s="42"/>
      <c r="J3041" s="49">
        <v>43195</v>
      </c>
      <c r="K3041" s="54">
        <v>11</v>
      </c>
      <c r="L3041" s="54">
        <v>16113.34</v>
      </c>
      <c r="M3041" s="42"/>
      <c r="N3041" s="49">
        <v>43195</v>
      </c>
      <c r="O3041" s="54">
        <v>11</v>
      </c>
      <c r="P3041" s="54">
        <v>12249.3230184688</v>
      </c>
      <c r="Q3041" s="42"/>
      <c r="R3041" s="55">
        <f t="shared" si="141"/>
        <v>0.69481849969934484</v>
      </c>
      <c r="S3041" s="55">
        <f t="shared" si="142"/>
        <v>31788.585644918938</v>
      </c>
      <c r="T3041" s="55">
        <f t="shared" si="143"/>
        <v>8511.0562420251408</v>
      </c>
    </row>
    <row r="3042" spans="2:20">
      <c r="B3042" s="49">
        <v>43195</v>
      </c>
      <c r="C3042" s="50">
        <v>12</v>
      </c>
      <c r="D3042" s="50">
        <v>3.2031299999999998</v>
      </c>
      <c r="E3042" s="42"/>
      <c r="F3042" s="49">
        <v>43195</v>
      </c>
      <c r="G3042" s="54">
        <v>12</v>
      </c>
      <c r="H3042" s="54">
        <v>24456.075963980798</v>
      </c>
      <c r="I3042" s="42"/>
      <c r="J3042" s="49">
        <v>43195</v>
      </c>
      <c r="K3042" s="54">
        <v>12</v>
      </c>
      <c r="L3042" s="54">
        <v>32285.11</v>
      </c>
      <c r="M3042" s="42"/>
      <c r="N3042" s="49">
        <v>43195</v>
      </c>
      <c r="O3042" s="54">
        <v>12</v>
      </c>
      <c r="P3042" s="54">
        <v>12937.2504819814</v>
      </c>
      <c r="Q3042" s="42"/>
      <c r="R3042" s="55">
        <f t="shared" si="141"/>
        <v>1.3201263378290899</v>
      </c>
      <c r="S3042" s="55">
        <f t="shared" si="142"/>
        <v>41439.695136349081</v>
      </c>
      <c r="T3042" s="55">
        <f t="shared" si="143"/>
        <v>17078.805100355734</v>
      </c>
    </row>
    <row r="3043" spans="2:20">
      <c r="B3043" s="49">
        <v>43195</v>
      </c>
      <c r="C3043" s="50">
        <v>13</v>
      </c>
      <c r="D3043" s="50">
        <v>2.8820800000000002</v>
      </c>
      <c r="E3043" s="42"/>
      <c r="F3043" s="49">
        <v>43195</v>
      </c>
      <c r="G3043" s="54">
        <v>13</v>
      </c>
      <c r="H3043" s="54">
        <v>26246.807054778601</v>
      </c>
      <c r="I3043" s="42"/>
      <c r="J3043" s="49">
        <v>43195</v>
      </c>
      <c r="K3043" s="54">
        <v>13</v>
      </c>
      <c r="L3043" s="54">
        <v>51713.4</v>
      </c>
      <c r="M3043" s="42"/>
      <c r="N3043" s="49">
        <v>43195</v>
      </c>
      <c r="O3043" s="54">
        <v>13</v>
      </c>
      <c r="P3043" s="54">
        <v>13845.445347050099</v>
      </c>
      <c r="Q3043" s="42"/>
      <c r="R3043" s="55">
        <f t="shared" si="141"/>
        <v>1.9702739419721094</v>
      </c>
      <c r="S3043" s="55">
        <f t="shared" si="142"/>
        <v>39903.681125826151</v>
      </c>
      <c r="T3043" s="55">
        <f t="shared" si="143"/>
        <v>27279.320182291798</v>
      </c>
    </row>
    <row r="3044" spans="2:20">
      <c r="B3044" s="49">
        <v>43195</v>
      </c>
      <c r="C3044" s="50">
        <v>14</v>
      </c>
      <c r="D3044" s="50">
        <v>0.88519000000000003</v>
      </c>
      <c r="E3044" s="42"/>
      <c r="F3044" s="49">
        <v>43195</v>
      </c>
      <c r="G3044" s="54">
        <v>14</v>
      </c>
      <c r="H3044" s="54">
        <v>27762.012975529098</v>
      </c>
      <c r="I3044" s="42"/>
      <c r="J3044" s="49">
        <v>43195</v>
      </c>
      <c r="K3044" s="54">
        <v>14</v>
      </c>
      <c r="L3044" s="54">
        <v>-13775.77</v>
      </c>
      <c r="M3044" s="42"/>
      <c r="N3044" s="49">
        <v>43195</v>
      </c>
      <c r="O3044" s="54">
        <v>14</v>
      </c>
      <c r="P3044" s="54">
        <v>14686.6397838262</v>
      </c>
      <c r="Q3044" s="42"/>
      <c r="R3044" s="55">
        <f t="shared" si="141"/>
        <v>-0.49620933511351251</v>
      </c>
      <c r="S3044" s="55">
        <f t="shared" si="142"/>
        <v>13000.466670245114</v>
      </c>
      <c r="T3044" s="55">
        <f t="shared" si="143"/>
        <v>-7287.6477621840595</v>
      </c>
    </row>
    <row r="3045" spans="2:20">
      <c r="B3045" s="49">
        <v>43195</v>
      </c>
      <c r="C3045" s="50">
        <v>15</v>
      </c>
      <c r="D3045" s="50">
        <v>0.51354</v>
      </c>
      <c r="E3045" s="42"/>
      <c r="F3045" s="49">
        <v>43195</v>
      </c>
      <c r="G3045" s="54">
        <v>15</v>
      </c>
      <c r="H3045" s="54">
        <v>30410.128188295301</v>
      </c>
      <c r="I3045" s="42"/>
      <c r="J3045" s="49">
        <v>43195</v>
      </c>
      <c r="K3045" s="54">
        <v>15</v>
      </c>
      <c r="L3045" s="54">
        <v>-22042.93</v>
      </c>
      <c r="M3045" s="42"/>
      <c r="N3045" s="49">
        <v>43195</v>
      </c>
      <c r="O3045" s="54">
        <v>15</v>
      </c>
      <c r="P3045" s="54">
        <v>16210.3251600969</v>
      </c>
      <c r="Q3045" s="42"/>
      <c r="R3045" s="55">
        <f t="shared" si="141"/>
        <v>-0.72485488596145442</v>
      </c>
      <c r="S3045" s="55">
        <f t="shared" si="142"/>
        <v>8324.6503827161614</v>
      </c>
      <c r="T3045" s="55">
        <f t="shared" si="143"/>
        <v>-11750.133395320134</v>
      </c>
    </row>
    <row r="3046" spans="2:20">
      <c r="B3046" s="49">
        <v>43195</v>
      </c>
      <c r="C3046" s="50">
        <v>16</v>
      </c>
      <c r="D3046" s="50">
        <v>0.26874999999999999</v>
      </c>
      <c r="E3046" s="42"/>
      <c r="F3046" s="49">
        <v>43195</v>
      </c>
      <c r="G3046" s="54">
        <v>16</v>
      </c>
      <c r="H3046" s="54">
        <v>31548.886476523301</v>
      </c>
      <c r="I3046" s="42"/>
      <c r="J3046" s="49">
        <v>43195</v>
      </c>
      <c r="K3046" s="54">
        <v>16</v>
      </c>
      <c r="L3046" s="54">
        <v>-29383.3</v>
      </c>
      <c r="M3046" s="42"/>
      <c r="N3046" s="49">
        <v>43195</v>
      </c>
      <c r="O3046" s="54">
        <v>16</v>
      </c>
      <c r="P3046" s="54">
        <v>16855.010969037899</v>
      </c>
      <c r="Q3046" s="42"/>
      <c r="R3046" s="55">
        <f t="shared" si="141"/>
        <v>-0.93135775241592778</v>
      </c>
      <c r="S3046" s="55">
        <f t="shared" si="142"/>
        <v>4529.7841979289351</v>
      </c>
      <c r="T3046" s="55">
        <f t="shared" si="143"/>
        <v>-15698.045133068947</v>
      </c>
    </row>
    <row r="3047" spans="2:20">
      <c r="B3047" s="49">
        <v>43195</v>
      </c>
      <c r="C3047" s="50">
        <v>17</v>
      </c>
      <c r="D3047" s="50">
        <v>0.69396999999999998</v>
      </c>
      <c r="E3047" s="42"/>
      <c r="F3047" s="49">
        <v>43195</v>
      </c>
      <c r="G3047" s="54">
        <v>17</v>
      </c>
      <c r="H3047" s="54">
        <v>31933.840844373499</v>
      </c>
      <c r="I3047" s="42"/>
      <c r="J3047" s="49">
        <v>43195</v>
      </c>
      <c r="K3047" s="54">
        <v>17</v>
      </c>
      <c r="L3047" s="54">
        <v>-21729.38</v>
      </c>
      <c r="M3047" s="42"/>
      <c r="N3047" s="49">
        <v>43195</v>
      </c>
      <c r="O3047" s="54">
        <v>17</v>
      </c>
      <c r="P3047" s="54">
        <v>17046.0977018228</v>
      </c>
      <c r="Q3047" s="42"/>
      <c r="R3047" s="55">
        <f t="shared" si="141"/>
        <v>-0.68044993729053904</v>
      </c>
      <c r="S3047" s="55">
        <f t="shared" si="142"/>
        <v>11829.480422133969</v>
      </c>
      <c r="T3047" s="55">
        <f t="shared" si="143"/>
        <v>-11599.016112253727</v>
      </c>
    </row>
    <row r="3048" spans="2:20">
      <c r="B3048" s="49">
        <v>43195</v>
      </c>
      <c r="C3048" s="50">
        <v>18</v>
      </c>
      <c r="D3048" s="50">
        <v>0.59075</v>
      </c>
      <c r="E3048" s="42"/>
      <c r="F3048" s="49">
        <v>43195</v>
      </c>
      <c r="G3048" s="54">
        <v>18</v>
      </c>
      <c r="H3048" s="54">
        <v>31514.1525911184</v>
      </c>
      <c r="I3048" s="42"/>
      <c r="J3048" s="49">
        <v>43195</v>
      </c>
      <c r="K3048" s="54">
        <v>18</v>
      </c>
      <c r="L3048" s="54">
        <v>-20741.23</v>
      </c>
      <c r="M3048" s="42"/>
      <c r="N3048" s="49">
        <v>43195</v>
      </c>
      <c r="O3048" s="54">
        <v>18</v>
      </c>
      <c r="P3048" s="54">
        <v>16840.4050336941</v>
      </c>
      <c r="Q3048" s="42"/>
      <c r="R3048" s="55">
        <f t="shared" si="141"/>
        <v>-0.65815604401958372</v>
      </c>
      <c r="S3048" s="55">
        <f t="shared" si="142"/>
        <v>9948.4692736547895</v>
      </c>
      <c r="T3048" s="55">
        <f t="shared" si="143"/>
        <v>-11083.614356663593</v>
      </c>
    </row>
    <row r="3049" spans="2:20">
      <c r="B3049" s="49">
        <v>43195</v>
      </c>
      <c r="C3049" s="50">
        <v>19</v>
      </c>
      <c r="D3049" s="50">
        <v>0.63239000000000001</v>
      </c>
      <c r="E3049" s="42"/>
      <c r="F3049" s="49">
        <v>43195</v>
      </c>
      <c r="G3049" s="54">
        <v>19</v>
      </c>
      <c r="H3049" s="54">
        <v>30808.172959369898</v>
      </c>
      <c r="I3049" s="42"/>
      <c r="J3049" s="49">
        <v>43195</v>
      </c>
      <c r="K3049" s="54">
        <v>19</v>
      </c>
      <c r="L3049" s="54">
        <v>-16208.26</v>
      </c>
      <c r="M3049" s="42"/>
      <c r="N3049" s="49">
        <v>43195</v>
      </c>
      <c r="O3049" s="54">
        <v>19</v>
      </c>
      <c r="P3049" s="54">
        <v>16514.790811566101</v>
      </c>
      <c r="Q3049" s="42"/>
      <c r="R3049" s="55">
        <f t="shared" si="141"/>
        <v>-0.52610260340253223</v>
      </c>
      <c r="S3049" s="55">
        <f t="shared" si="142"/>
        <v>10443.788561326286</v>
      </c>
      <c r="T3049" s="55">
        <f t="shared" si="143"/>
        <v>-8688.4744406131431</v>
      </c>
    </row>
    <row r="3050" spans="2:20">
      <c r="B3050" s="49">
        <v>43195</v>
      </c>
      <c r="C3050" s="50">
        <v>20</v>
      </c>
      <c r="D3050" s="50">
        <v>0.52158000000000004</v>
      </c>
      <c r="E3050" s="42"/>
      <c r="F3050" s="49">
        <v>43195</v>
      </c>
      <c r="G3050" s="54">
        <v>20</v>
      </c>
      <c r="H3050" s="54">
        <v>29924.809267520799</v>
      </c>
      <c r="I3050" s="42"/>
      <c r="J3050" s="49">
        <v>43195</v>
      </c>
      <c r="K3050" s="54">
        <v>20</v>
      </c>
      <c r="L3050" s="54">
        <v>-20221.84</v>
      </c>
      <c r="M3050" s="42"/>
      <c r="N3050" s="49">
        <v>43195</v>
      </c>
      <c r="O3050" s="54">
        <v>20</v>
      </c>
      <c r="P3050" s="54">
        <v>16072.623180009299</v>
      </c>
      <c r="Q3050" s="42"/>
      <c r="R3050" s="55">
        <f t="shared" si="141"/>
        <v>-0.6757550171572182</v>
      </c>
      <c r="S3050" s="55">
        <f t="shared" si="142"/>
        <v>8383.1587982292513</v>
      </c>
      <c r="T3050" s="55">
        <f t="shared" si="143"/>
        <v>-10861.155752768687</v>
      </c>
    </row>
    <row r="3051" spans="2:20">
      <c r="B3051" s="49">
        <v>43195</v>
      </c>
      <c r="C3051" s="50">
        <v>21</v>
      </c>
      <c r="D3051" s="50">
        <v>0.62163999999999997</v>
      </c>
      <c r="E3051" s="42"/>
      <c r="F3051" s="49">
        <v>43195</v>
      </c>
      <c r="G3051" s="54">
        <v>21</v>
      </c>
      <c r="H3051" s="54">
        <v>28998.463929881898</v>
      </c>
      <c r="I3051" s="42"/>
      <c r="J3051" s="49">
        <v>43195</v>
      </c>
      <c r="K3051" s="54">
        <v>21</v>
      </c>
      <c r="L3051" s="54">
        <v>-16647.48</v>
      </c>
      <c r="M3051" s="42"/>
      <c r="N3051" s="49">
        <v>43195</v>
      </c>
      <c r="O3051" s="54">
        <v>21</v>
      </c>
      <c r="P3051" s="54">
        <v>15613.415421899899</v>
      </c>
      <c r="Q3051" s="42"/>
      <c r="R3051" s="55">
        <f t="shared" si="141"/>
        <v>-0.57408144239134529</v>
      </c>
      <c r="S3051" s="55">
        <f t="shared" si="142"/>
        <v>9705.9235628698534</v>
      </c>
      <c r="T3051" s="55">
        <f t="shared" si="143"/>
        <v>-8963.3720460595687</v>
      </c>
    </row>
    <row r="3052" spans="2:20">
      <c r="B3052" s="49">
        <v>43195</v>
      </c>
      <c r="C3052" s="50">
        <v>22</v>
      </c>
      <c r="D3052" s="50">
        <v>0.52112999999999998</v>
      </c>
      <c r="E3052" s="42"/>
      <c r="F3052" s="49">
        <v>43195</v>
      </c>
      <c r="G3052" s="54">
        <v>22</v>
      </c>
      <c r="H3052" s="54">
        <v>28210.7914817411</v>
      </c>
      <c r="I3052" s="42"/>
      <c r="J3052" s="49">
        <v>43195</v>
      </c>
      <c r="K3052" s="54">
        <v>22</v>
      </c>
      <c r="L3052" s="54">
        <v>-20852.13</v>
      </c>
      <c r="M3052" s="42"/>
      <c r="N3052" s="49">
        <v>43195</v>
      </c>
      <c r="O3052" s="54">
        <v>22</v>
      </c>
      <c r="P3052" s="54">
        <v>15187.713400766401</v>
      </c>
      <c r="Q3052" s="42"/>
      <c r="R3052" s="55">
        <f t="shared" si="141"/>
        <v>-0.73915437691622887</v>
      </c>
      <c r="S3052" s="55">
        <f t="shared" si="142"/>
        <v>7914.7730845413944</v>
      </c>
      <c r="T3052" s="55">
        <f t="shared" si="143"/>
        <v>-11226.064835525749</v>
      </c>
    </row>
    <row r="3053" spans="2:20">
      <c r="B3053" s="49">
        <v>43195</v>
      </c>
      <c r="C3053" s="50">
        <v>23</v>
      </c>
      <c r="D3053" s="50">
        <v>0.59884999999999999</v>
      </c>
      <c r="E3053" s="42"/>
      <c r="F3053" s="49">
        <v>43195</v>
      </c>
      <c r="G3053" s="54">
        <v>23</v>
      </c>
      <c r="H3053" s="54">
        <v>27458.5695697511</v>
      </c>
      <c r="I3053" s="42"/>
      <c r="J3053" s="49">
        <v>43195</v>
      </c>
      <c r="K3053" s="54">
        <v>23</v>
      </c>
      <c r="L3053" s="54">
        <v>-18041.990000000002</v>
      </c>
      <c r="M3053" s="42"/>
      <c r="N3053" s="49">
        <v>43195</v>
      </c>
      <c r="O3053" s="54">
        <v>23</v>
      </c>
      <c r="P3053" s="54">
        <v>14810.2389909743</v>
      </c>
      <c r="Q3053" s="42"/>
      <c r="R3053" s="55">
        <f t="shared" si="141"/>
        <v>-0.65706226808971913</v>
      </c>
      <c r="S3053" s="55">
        <f t="shared" si="142"/>
        <v>8869.1116197449592</v>
      </c>
      <c r="T3053" s="55">
        <f t="shared" si="143"/>
        <v>-9731.2492223603658</v>
      </c>
    </row>
    <row r="3054" spans="2:20">
      <c r="B3054" s="49">
        <v>43195</v>
      </c>
      <c r="C3054" s="50">
        <v>24</v>
      </c>
      <c r="D3054" s="50">
        <v>0.78835</v>
      </c>
      <c r="E3054" s="42"/>
      <c r="F3054" s="49">
        <v>43195</v>
      </c>
      <c r="G3054" s="54">
        <v>24</v>
      </c>
      <c r="H3054" s="54">
        <v>26937.394610905099</v>
      </c>
      <c r="I3054" s="42"/>
      <c r="J3054" s="49">
        <v>43195</v>
      </c>
      <c r="K3054" s="54">
        <v>24</v>
      </c>
      <c r="L3054" s="54">
        <v>-12149.88</v>
      </c>
      <c r="M3054" s="42"/>
      <c r="N3054" s="49">
        <v>43195</v>
      </c>
      <c r="O3054" s="54">
        <v>24</v>
      </c>
      <c r="P3054" s="54">
        <v>14561.9368019637</v>
      </c>
      <c r="Q3054" s="42"/>
      <c r="R3054" s="55">
        <f t="shared" si="141"/>
        <v>-0.45104139340488958</v>
      </c>
      <c r="S3054" s="55">
        <f t="shared" si="142"/>
        <v>11479.902877828083</v>
      </c>
      <c r="T3054" s="55">
        <f t="shared" si="143"/>
        <v>-6568.036265831649</v>
      </c>
    </row>
    <row r="3055" spans="2:20">
      <c r="B3055" s="49">
        <v>43195</v>
      </c>
      <c r="C3055" s="50">
        <v>25</v>
      </c>
      <c r="D3055" s="50">
        <v>0.67688999999999999</v>
      </c>
      <c r="E3055" s="42"/>
      <c r="F3055" s="49">
        <v>43195</v>
      </c>
      <c r="G3055" s="54">
        <v>25</v>
      </c>
      <c r="H3055" s="54">
        <v>26738.7996760961</v>
      </c>
      <c r="I3055" s="42"/>
      <c r="J3055" s="49">
        <v>43195</v>
      </c>
      <c r="K3055" s="54">
        <v>25</v>
      </c>
      <c r="L3055" s="54">
        <v>-15227.02</v>
      </c>
      <c r="M3055" s="42"/>
      <c r="N3055" s="49">
        <v>43195</v>
      </c>
      <c r="O3055" s="54">
        <v>25</v>
      </c>
      <c r="P3055" s="54">
        <v>14466.1950364234</v>
      </c>
      <c r="Q3055" s="42"/>
      <c r="R3055" s="55">
        <f t="shared" si="141"/>
        <v>-0.56947283290403727</v>
      </c>
      <c r="S3055" s="55">
        <f t="shared" si="142"/>
        <v>9792.0227582046355</v>
      </c>
      <c r="T3055" s="55">
        <f t="shared" si="143"/>
        <v>-8238.1050687343559</v>
      </c>
    </row>
    <row r="3056" spans="2:20">
      <c r="B3056" s="49">
        <v>43195</v>
      </c>
      <c r="C3056" s="50">
        <v>26</v>
      </c>
      <c r="D3056" s="50">
        <v>0.61641999999999997</v>
      </c>
      <c r="E3056" s="42"/>
      <c r="F3056" s="49">
        <v>43195</v>
      </c>
      <c r="G3056" s="54">
        <v>26</v>
      </c>
      <c r="H3056" s="54">
        <v>26261.349936013099</v>
      </c>
      <c r="I3056" s="42"/>
      <c r="J3056" s="49">
        <v>43195</v>
      </c>
      <c r="K3056" s="54">
        <v>26</v>
      </c>
      <c r="L3056" s="54">
        <v>-15040.04</v>
      </c>
      <c r="M3056" s="42"/>
      <c r="N3056" s="49">
        <v>43195</v>
      </c>
      <c r="O3056" s="54">
        <v>26</v>
      </c>
      <c r="P3056" s="54">
        <v>14178.4951011426</v>
      </c>
      <c r="Q3056" s="42"/>
      <c r="R3056" s="55">
        <f t="shared" si="141"/>
        <v>-0.57270627887163839</v>
      </c>
      <c r="S3056" s="55">
        <f t="shared" si="142"/>
        <v>8739.907950246321</v>
      </c>
      <c r="T3056" s="55">
        <f t="shared" si="143"/>
        <v>-8120.1131693751322</v>
      </c>
    </row>
    <row r="3057" spans="2:20">
      <c r="B3057" s="49">
        <v>43195</v>
      </c>
      <c r="C3057" s="50">
        <v>27</v>
      </c>
      <c r="D3057" s="50">
        <v>-0.2429</v>
      </c>
      <c r="E3057" s="42"/>
      <c r="F3057" s="49">
        <v>43195</v>
      </c>
      <c r="G3057" s="54">
        <v>27</v>
      </c>
      <c r="H3057" s="54">
        <v>25859.202899282402</v>
      </c>
      <c r="I3057" s="42"/>
      <c r="J3057" s="49">
        <v>43195</v>
      </c>
      <c r="K3057" s="54">
        <v>27</v>
      </c>
      <c r="L3057" s="54">
        <v>-31175.13</v>
      </c>
      <c r="M3057" s="42"/>
      <c r="N3057" s="49">
        <v>43195</v>
      </c>
      <c r="O3057" s="54">
        <v>27</v>
      </c>
      <c r="P3057" s="54">
        <v>14002.7453097035</v>
      </c>
      <c r="Q3057" s="42"/>
      <c r="R3057" s="55">
        <f t="shared" si="141"/>
        <v>-1.2055719629650734</v>
      </c>
      <c r="S3057" s="55">
        <f t="shared" si="142"/>
        <v>-3401.2668357269799</v>
      </c>
      <c r="T3057" s="55">
        <f t="shared" si="143"/>
        <v>-16881.317149919221</v>
      </c>
    </row>
    <row r="3058" spans="2:20">
      <c r="B3058" s="49">
        <v>43195</v>
      </c>
      <c r="C3058" s="50">
        <v>28</v>
      </c>
      <c r="D3058" s="50">
        <v>-0.13622000000000001</v>
      </c>
      <c r="E3058" s="42"/>
      <c r="F3058" s="49">
        <v>43195</v>
      </c>
      <c r="G3058" s="54">
        <v>28</v>
      </c>
      <c r="H3058" s="54">
        <v>25594.973561102299</v>
      </c>
      <c r="I3058" s="42"/>
      <c r="J3058" s="49">
        <v>43195</v>
      </c>
      <c r="K3058" s="54">
        <v>28</v>
      </c>
      <c r="L3058" s="54">
        <v>-29378.799999999999</v>
      </c>
      <c r="M3058" s="42"/>
      <c r="N3058" s="49">
        <v>43195</v>
      </c>
      <c r="O3058" s="54">
        <v>28</v>
      </c>
      <c r="P3058" s="54">
        <v>13831.704950076</v>
      </c>
      <c r="Q3058" s="42"/>
      <c r="R3058" s="55">
        <f t="shared" si="141"/>
        <v>-1.1478347469226589</v>
      </c>
      <c r="S3058" s="55">
        <f t="shared" si="142"/>
        <v>-1884.1548482993528</v>
      </c>
      <c r="T3058" s="55">
        <f t="shared" si="143"/>
        <v>-15876.511550879373</v>
      </c>
    </row>
    <row r="3059" spans="2:20">
      <c r="B3059" s="49">
        <v>43195</v>
      </c>
      <c r="C3059" s="50">
        <v>29</v>
      </c>
      <c r="D3059" s="50">
        <v>-5.4900000000000001E-3</v>
      </c>
      <c r="E3059" s="42"/>
      <c r="F3059" s="49">
        <v>43195</v>
      </c>
      <c r="G3059" s="54">
        <v>29</v>
      </c>
      <c r="H3059" s="54">
        <v>25623.5863819962</v>
      </c>
      <c r="I3059" s="42"/>
      <c r="J3059" s="49">
        <v>43195</v>
      </c>
      <c r="K3059" s="54">
        <v>29</v>
      </c>
      <c r="L3059" s="54">
        <v>-26002.73</v>
      </c>
      <c r="M3059" s="42"/>
      <c r="N3059" s="49">
        <v>43195</v>
      </c>
      <c r="O3059" s="54">
        <v>29</v>
      </c>
      <c r="P3059" s="54">
        <v>13841.1629535763</v>
      </c>
      <c r="Q3059" s="42"/>
      <c r="R3059" s="55">
        <f t="shared" si="141"/>
        <v>-1.0147966647740692</v>
      </c>
      <c r="S3059" s="55">
        <f t="shared" si="142"/>
        <v>-75.987984615133897</v>
      </c>
      <c r="T3059" s="55">
        <f t="shared" si="143"/>
        <v>-14045.966001883633</v>
      </c>
    </row>
    <row r="3060" spans="2:20">
      <c r="B3060" s="49">
        <v>43195</v>
      </c>
      <c r="C3060" s="50">
        <v>30</v>
      </c>
      <c r="D3060" s="50">
        <v>0.19894999999999999</v>
      </c>
      <c r="E3060" s="42"/>
      <c r="F3060" s="49">
        <v>43195</v>
      </c>
      <c r="G3060" s="54">
        <v>30</v>
      </c>
      <c r="H3060" s="54">
        <v>25713.543453250099</v>
      </c>
      <c r="I3060" s="42"/>
      <c r="J3060" s="49">
        <v>43195</v>
      </c>
      <c r="K3060" s="54">
        <v>30</v>
      </c>
      <c r="L3060" s="54">
        <v>-20496.169999999998</v>
      </c>
      <c r="M3060" s="42"/>
      <c r="N3060" s="49">
        <v>43195</v>
      </c>
      <c r="O3060" s="54">
        <v>30</v>
      </c>
      <c r="P3060" s="54">
        <v>13879.2893486226</v>
      </c>
      <c r="Q3060" s="42"/>
      <c r="R3060" s="55">
        <f t="shared" si="141"/>
        <v>-0.79709628652558806</v>
      </c>
      <c r="S3060" s="55">
        <f t="shared" si="142"/>
        <v>2761.2846159084661</v>
      </c>
      <c r="T3060" s="55">
        <f t="shared" si="143"/>
        <v>-11063.129999401222</v>
      </c>
    </row>
    <row r="3061" spans="2:20">
      <c r="B3061" s="49">
        <v>43195</v>
      </c>
      <c r="C3061" s="50">
        <v>31</v>
      </c>
      <c r="D3061" s="50">
        <v>0.10306999999999999</v>
      </c>
      <c r="E3061" s="42"/>
      <c r="F3061" s="49">
        <v>43195</v>
      </c>
      <c r="G3061" s="54">
        <v>31</v>
      </c>
      <c r="H3061" s="54">
        <v>25981.777871571601</v>
      </c>
      <c r="I3061" s="42"/>
      <c r="J3061" s="49">
        <v>43195</v>
      </c>
      <c r="K3061" s="54">
        <v>31</v>
      </c>
      <c r="L3061" s="54">
        <v>-23312.83</v>
      </c>
      <c r="M3061" s="42"/>
      <c r="N3061" s="49">
        <v>43195</v>
      </c>
      <c r="O3061" s="54">
        <v>31</v>
      </c>
      <c r="P3061" s="54">
        <v>13997.6184564833</v>
      </c>
      <c r="Q3061" s="42"/>
      <c r="R3061" s="55">
        <f t="shared" si="141"/>
        <v>-0.89727616467340088</v>
      </c>
      <c r="S3061" s="55">
        <f t="shared" si="142"/>
        <v>1442.7345343097336</v>
      </c>
      <c r="T3061" s="55">
        <f t="shared" si="143"/>
        <v>-12559.729403194946</v>
      </c>
    </row>
    <row r="3062" spans="2:20">
      <c r="B3062" s="49">
        <v>43195</v>
      </c>
      <c r="C3062" s="50">
        <v>32</v>
      </c>
      <c r="D3062" s="50">
        <v>0.12466000000000001</v>
      </c>
      <c r="E3062" s="42"/>
      <c r="F3062" s="49">
        <v>43195</v>
      </c>
      <c r="G3062" s="54">
        <v>32</v>
      </c>
      <c r="H3062" s="54">
        <v>26636.432138213899</v>
      </c>
      <c r="I3062" s="42"/>
      <c r="J3062" s="49">
        <v>43195</v>
      </c>
      <c r="K3062" s="54">
        <v>32</v>
      </c>
      <c r="L3062" s="54">
        <v>-21185.72</v>
      </c>
      <c r="M3062" s="42"/>
      <c r="N3062" s="49">
        <v>43195</v>
      </c>
      <c r="O3062" s="54">
        <v>32</v>
      </c>
      <c r="P3062" s="54">
        <v>14301.126596870999</v>
      </c>
      <c r="Q3062" s="42"/>
      <c r="R3062" s="55">
        <f t="shared" si="141"/>
        <v>-0.79536628216832217</v>
      </c>
      <c r="S3062" s="55">
        <f t="shared" si="142"/>
        <v>1782.7784415659389</v>
      </c>
      <c r="T3062" s="55">
        <f t="shared" si="143"/>
        <v>-11374.633892171796</v>
      </c>
    </row>
    <row r="3063" spans="2:20">
      <c r="B3063" s="49">
        <v>43195</v>
      </c>
      <c r="C3063" s="50">
        <v>33</v>
      </c>
      <c r="D3063" s="50">
        <v>-0.24057000000000001</v>
      </c>
      <c r="E3063" s="42"/>
      <c r="F3063" s="49">
        <v>43195</v>
      </c>
      <c r="G3063" s="54">
        <v>33</v>
      </c>
      <c r="H3063" s="54">
        <v>27449.621365105701</v>
      </c>
      <c r="I3063" s="42"/>
      <c r="J3063" s="49">
        <v>43195</v>
      </c>
      <c r="K3063" s="54">
        <v>33</v>
      </c>
      <c r="L3063" s="54">
        <v>-33669.120000000003</v>
      </c>
      <c r="M3063" s="42"/>
      <c r="N3063" s="49">
        <v>43195</v>
      </c>
      <c r="O3063" s="54">
        <v>33</v>
      </c>
      <c r="P3063" s="54">
        <v>14654.0732696345</v>
      </c>
      <c r="Q3063" s="42"/>
      <c r="R3063" s="55">
        <f t="shared" si="141"/>
        <v>-1.2265786675950512</v>
      </c>
      <c r="S3063" s="55">
        <f t="shared" si="142"/>
        <v>-3525.3304064759718</v>
      </c>
      <c r="T3063" s="55">
        <f t="shared" si="143"/>
        <v>-17974.373665908541</v>
      </c>
    </row>
    <row r="3064" spans="2:20">
      <c r="B3064" s="49">
        <v>43195</v>
      </c>
      <c r="C3064" s="50">
        <v>34</v>
      </c>
      <c r="D3064" s="50">
        <v>-1.3259999999999999E-2</v>
      </c>
      <c r="E3064" s="42"/>
      <c r="F3064" s="49">
        <v>43195</v>
      </c>
      <c r="G3064" s="54">
        <v>34</v>
      </c>
      <c r="H3064" s="54">
        <v>28756.1878270626</v>
      </c>
      <c r="I3064" s="42"/>
      <c r="J3064" s="49">
        <v>43195</v>
      </c>
      <c r="K3064" s="54">
        <v>34</v>
      </c>
      <c r="L3064" s="54">
        <v>-29180.720000000001</v>
      </c>
      <c r="M3064" s="42"/>
      <c r="N3064" s="49">
        <v>43195</v>
      </c>
      <c r="O3064" s="54">
        <v>34</v>
      </c>
      <c r="P3064" s="54">
        <v>15311.760261163699</v>
      </c>
      <c r="Q3064" s="42"/>
      <c r="R3064" s="55">
        <f t="shared" si="141"/>
        <v>-1.0147631589934836</v>
      </c>
      <c r="S3064" s="55">
        <f t="shared" si="142"/>
        <v>-203.03394106303065</v>
      </c>
      <c r="T3064" s="55">
        <f t="shared" si="143"/>
        <v>-15537.810212369362</v>
      </c>
    </row>
    <row r="3065" spans="2:20">
      <c r="B3065" s="49">
        <v>43195</v>
      </c>
      <c r="C3065" s="50">
        <v>35</v>
      </c>
      <c r="D3065" s="50">
        <v>0.29165000000000002</v>
      </c>
      <c r="E3065" s="42"/>
      <c r="F3065" s="49">
        <v>43195</v>
      </c>
      <c r="G3065" s="54">
        <v>35</v>
      </c>
      <c r="H3065" s="54">
        <v>30023.005262478</v>
      </c>
      <c r="I3065" s="42"/>
      <c r="J3065" s="49">
        <v>43195</v>
      </c>
      <c r="K3065" s="54">
        <v>35</v>
      </c>
      <c r="L3065" s="54">
        <v>-20480.080000000002</v>
      </c>
      <c r="M3065" s="42"/>
      <c r="N3065" s="49">
        <v>43195</v>
      </c>
      <c r="O3065" s="54">
        <v>35</v>
      </c>
      <c r="P3065" s="54">
        <v>15996.7179144322</v>
      </c>
      <c r="Q3065" s="42"/>
      <c r="R3065" s="55">
        <f t="shared" si="141"/>
        <v>-0.68214623489392956</v>
      </c>
      <c r="S3065" s="55">
        <f t="shared" si="142"/>
        <v>4665.4427797441513</v>
      </c>
      <c r="T3065" s="55">
        <f t="shared" si="143"/>
        <v>-10912.100895990199</v>
      </c>
    </row>
    <row r="3066" spans="2:20">
      <c r="B3066" s="49">
        <v>43195</v>
      </c>
      <c r="C3066" s="50">
        <v>36</v>
      </c>
      <c r="D3066" s="50">
        <v>0.56660999999999995</v>
      </c>
      <c r="E3066" s="42"/>
      <c r="F3066" s="49">
        <v>43195</v>
      </c>
      <c r="G3066" s="54">
        <v>36</v>
      </c>
      <c r="H3066" s="54">
        <v>31053.935530602001</v>
      </c>
      <c r="I3066" s="42"/>
      <c r="J3066" s="49">
        <v>43195</v>
      </c>
      <c r="K3066" s="54">
        <v>36</v>
      </c>
      <c r="L3066" s="54">
        <v>-14210.47</v>
      </c>
      <c r="M3066" s="42"/>
      <c r="N3066" s="49">
        <v>43195</v>
      </c>
      <c r="O3066" s="54">
        <v>36</v>
      </c>
      <c r="P3066" s="54">
        <v>16553.657616959499</v>
      </c>
      <c r="Q3066" s="42"/>
      <c r="R3066" s="55">
        <f t="shared" si="141"/>
        <v>-0.45760608944384318</v>
      </c>
      <c r="S3066" s="55">
        <f t="shared" si="142"/>
        <v>9379.4679423454218</v>
      </c>
      <c r="T3066" s="55">
        <f t="shared" si="143"/>
        <v>-7575.0545280891247</v>
      </c>
    </row>
    <row r="3067" spans="2:20">
      <c r="B3067" s="49">
        <v>43195</v>
      </c>
      <c r="C3067" s="50">
        <v>37</v>
      </c>
      <c r="D3067" s="50">
        <v>0.86355000000000004</v>
      </c>
      <c r="E3067" s="42"/>
      <c r="F3067" s="49">
        <v>43195</v>
      </c>
      <c r="G3067" s="54">
        <v>37</v>
      </c>
      <c r="H3067" s="54">
        <v>31810.4156166461</v>
      </c>
      <c r="I3067" s="42"/>
      <c r="J3067" s="49">
        <v>43195</v>
      </c>
      <c r="K3067" s="54">
        <v>37</v>
      </c>
      <c r="L3067" s="54">
        <v>-5044.8999999999996</v>
      </c>
      <c r="M3067" s="42"/>
      <c r="N3067" s="49">
        <v>43195</v>
      </c>
      <c r="O3067" s="54">
        <v>37</v>
      </c>
      <c r="P3067" s="54">
        <v>16959.0697289667</v>
      </c>
      <c r="Q3067" s="42"/>
      <c r="R3067" s="55">
        <f t="shared" si="141"/>
        <v>-0.15859270940679096</v>
      </c>
      <c r="S3067" s="55">
        <f t="shared" si="142"/>
        <v>14645.004664449194</v>
      </c>
      <c r="T3067" s="55">
        <f t="shared" si="143"/>
        <v>-2689.5848173355212</v>
      </c>
    </row>
    <row r="3068" spans="2:20">
      <c r="B3068" s="49">
        <v>43195</v>
      </c>
      <c r="C3068" s="50">
        <v>38</v>
      </c>
      <c r="D3068" s="50">
        <v>0.86243999999999998</v>
      </c>
      <c r="E3068" s="42"/>
      <c r="F3068" s="49">
        <v>43195</v>
      </c>
      <c r="G3068" s="54">
        <v>38</v>
      </c>
      <c r="H3068" s="54">
        <v>32146.3979587498</v>
      </c>
      <c r="I3068" s="42"/>
      <c r="J3068" s="49">
        <v>43195</v>
      </c>
      <c r="K3068" s="54">
        <v>38</v>
      </c>
      <c r="L3068" s="54">
        <v>-4411.49</v>
      </c>
      <c r="M3068" s="42"/>
      <c r="N3068" s="49">
        <v>43195</v>
      </c>
      <c r="O3068" s="54">
        <v>38</v>
      </c>
      <c r="P3068" s="54">
        <v>17160.151396601901</v>
      </c>
      <c r="Q3068" s="42"/>
      <c r="R3068" s="55">
        <f t="shared" si="141"/>
        <v>-0.13723123833845446</v>
      </c>
      <c r="S3068" s="55">
        <f t="shared" si="142"/>
        <v>14799.600970485344</v>
      </c>
      <c r="T3068" s="55">
        <f t="shared" si="143"/>
        <v>-2354.9088262310379</v>
      </c>
    </row>
    <row r="3069" spans="2:20">
      <c r="B3069" s="49">
        <v>43195</v>
      </c>
      <c r="C3069" s="50">
        <v>39</v>
      </c>
      <c r="D3069" s="50">
        <v>0.79047999999999996</v>
      </c>
      <c r="E3069" s="42"/>
      <c r="F3069" s="49">
        <v>43195</v>
      </c>
      <c r="G3069" s="54">
        <v>39</v>
      </c>
      <c r="H3069" s="54">
        <v>32348.378196325801</v>
      </c>
      <c r="I3069" s="42"/>
      <c r="J3069" s="49">
        <v>43195</v>
      </c>
      <c r="K3069" s="54">
        <v>39</v>
      </c>
      <c r="L3069" s="54">
        <v>-15130.11</v>
      </c>
      <c r="M3069" s="42"/>
      <c r="N3069" s="49">
        <v>43195</v>
      </c>
      <c r="O3069" s="54">
        <v>39</v>
      </c>
      <c r="P3069" s="54">
        <v>17190.955899784702</v>
      </c>
      <c r="Q3069" s="42"/>
      <c r="R3069" s="55">
        <f t="shared" si="141"/>
        <v>-0.4677239120976554</v>
      </c>
      <c r="S3069" s="55">
        <f t="shared" si="142"/>
        <v>13589.106819661811</v>
      </c>
      <c r="T3069" s="55">
        <f t="shared" si="143"/>
        <v>-8040.6211461455705</v>
      </c>
    </row>
    <row r="3070" spans="2:20">
      <c r="B3070" s="49">
        <v>43195</v>
      </c>
      <c r="C3070" s="50">
        <v>40</v>
      </c>
      <c r="D3070" s="50">
        <v>0.78749000000000002</v>
      </c>
      <c r="E3070" s="42"/>
      <c r="F3070" s="49">
        <v>43195</v>
      </c>
      <c r="G3070" s="54">
        <v>40</v>
      </c>
      <c r="H3070" s="54">
        <v>32771.830364523499</v>
      </c>
      <c r="I3070" s="42"/>
      <c r="J3070" s="49">
        <v>43195</v>
      </c>
      <c r="K3070" s="54">
        <v>40</v>
      </c>
      <c r="L3070" s="54">
        <v>-15910.23</v>
      </c>
      <c r="M3070" s="42"/>
      <c r="N3070" s="49">
        <v>43195</v>
      </c>
      <c r="O3070" s="54">
        <v>40</v>
      </c>
      <c r="P3070" s="54">
        <v>17420.0493041437</v>
      </c>
      <c r="Q3070" s="42"/>
      <c r="R3070" s="55">
        <f t="shared" si="141"/>
        <v>-0.4854849370031924</v>
      </c>
      <c r="S3070" s="55">
        <f t="shared" si="142"/>
        <v>13718.114626520122</v>
      </c>
      <c r="T3070" s="55">
        <f t="shared" si="143"/>
        <v>-8457.1715390147092</v>
      </c>
    </row>
    <row r="3071" spans="2:20">
      <c r="B3071" s="49">
        <v>43195</v>
      </c>
      <c r="C3071" s="50">
        <v>41</v>
      </c>
      <c r="D3071" s="50">
        <v>1.1493500000000001</v>
      </c>
      <c r="E3071" s="42"/>
      <c r="F3071" s="49">
        <v>43195</v>
      </c>
      <c r="G3071" s="54">
        <v>41</v>
      </c>
      <c r="H3071" s="54">
        <v>33268.3027725258</v>
      </c>
      <c r="I3071" s="42"/>
      <c r="J3071" s="49">
        <v>43195</v>
      </c>
      <c r="K3071" s="54">
        <v>41</v>
      </c>
      <c r="L3071" s="54">
        <v>-1587.64</v>
      </c>
      <c r="M3071" s="42"/>
      <c r="N3071" s="49">
        <v>43195</v>
      </c>
      <c r="O3071" s="54">
        <v>41</v>
      </c>
      <c r="P3071" s="54">
        <v>17717.435114325301</v>
      </c>
      <c r="Q3071" s="42"/>
      <c r="R3071" s="55">
        <f t="shared" si="141"/>
        <v>-4.7722302242335375E-2</v>
      </c>
      <c r="S3071" s="55">
        <f t="shared" si="142"/>
        <v>20363.534048649784</v>
      </c>
      <c r="T3071" s="55">
        <f t="shared" si="143"/>
        <v>-845.51679348479786</v>
      </c>
    </row>
    <row r="3072" spans="2:20">
      <c r="B3072" s="49">
        <v>43195</v>
      </c>
      <c r="C3072" s="50">
        <v>42</v>
      </c>
      <c r="D3072" s="50">
        <v>1.2703500000000001</v>
      </c>
      <c r="E3072" s="42"/>
      <c r="F3072" s="49">
        <v>43195</v>
      </c>
      <c r="G3072" s="54">
        <v>42</v>
      </c>
      <c r="H3072" s="54">
        <v>32616.949972496099</v>
      </c>
      <c r="I3072" s="42"/>
      <c r="J3072" s="49">
        <v>43195</v>
      </c>
      <c r="K3072" s="54">
        <v>42</v>
      </c>
      <c r="L3072" s="54">
        <v>-8439.69</v>
      </c>
      <c r="M3072" s="42"/>
      <c r="N3072" s="49">
        <v>43195</v>
      </c>
      <c r="O3072" s="54">
        <v>42</v>
      </c>
      <c r="P3072" s="54">
        <v>17387.483863153699</v>
      </c>
      <c r="Q3072" s="42"/>
      <c r="R3072" s="55">
        <f t="shared" si="141"/>
        <v>-0.25875166154765178</v>
      </c>
      <c r="S3072" s="55">
        <f t="shared" si="142"/>
        <v>22088.190125557303</v>
      </c>
      <c r="T3072" s="55">
        <f t="shared" si="143"/>
        <v>-4499.0403397240025</v>
      </c>
    </row>
    <row r="3073" spans="2:20">
      <c r="B3073" s="49">
        <v>43195</v>
      </c>
      <c r="C3073" s="50">
        <v>43</v>
      </c>
      <c r="D3073" s="50">
        <v>1.14805</v>
      </c>
      <c r="E3073" s="42"/>
      <c r="F3073" s="49">
        <v>43195</v>
      </c>
      <c r="G3073" s="54">
        <v>43</v>
      </c>
      <c r="H3073" s="54">
        <v>31479.593821829902</v>
      </c>
      <c r="I3073" s="42"/>
      <c r="J3073" s="49">
        <v>43195</v>
      </c>
      <c r="K3073" s="54">
        <v>43</v>
      </c>
      <c r="L3073" s="54">
        <v>-8591.82</v>
      </c>
      <c r="M3073" s="42"/>
      <c r="N3073" s="49">
        <v>43195</v>
      </c>
      <c r="O3073" s="54">
        <v>43</v>
      </c>
      <c r="P3073" s="54">
        <v>16753.1379421124</v>
      </c>
      <c r="Q3073" s="42"/>
      <c r="R3073" s="55">
        <f t="shared" si="141"/>
        <v>-0.27293300061711406</v>
      </c>
      <c r="S3073" s="55">
        <f t="shared" si="142"/>
        <v>19233.440014442142</v>
      </c>
      <c r="T3073" s="55">
        <f t="shared" si="143"/>
        <v>-4572.4842082931609</v>
      </c>
    </row>
    <row r="3074" spans="2:20">
      <c r="B3074" s="49">
        <v>43195</v>
      </c>
      <c r="C3074" s="50">
        <v>44</v>
      </c>
      <c r="D3074" s="50">
        <v>0.76258000000000004</v>
      </c>
      <c r="E3074" s="42"/>
      <c r="F3074" s="49">
        <v>43195</v>
      </c>
      <c r="G3074" s="54">
        <v>44</v>
      </c>
      <c r="H3074" s="54">
        <v>29722.238470177701</v>
      </c>
      <c r="I3074" s="42"/>
      <c r="J3074" s="49">
        <v>43195</v>
      </c>
      <c r="K3074" s="54">
        <v>44</v>
      </c>
      <c r="L3074" s="54">
        <v>-10784.71</v>
      </c>
      <c r="M3074" s="42"/>
      <c r="N3074" s="49">
        <v>43195</v>
      </c>
      <c r="O3074" s="54">
        <v>44</v>
      </c>
      <c r="P3074" s="54">
        <v>15774.318602699699</v>
      </c>
      <c r="Q3074" s="42"/>
      <c r="R3074" s="55">
        <f t="shared" si="141"/>
        <v>-0.3628498577191962</v>
      </c>
      <c r="S3074" s="55">
        <f t="shared" si="142"/>
        <v>12029.179880046737</v>
      </c>
      <c r="T3074" s="55">
        <f t="shared" si="143"/>
        <v>-5723.7092606068554</v>
      </c>
    </row>
    <row r="3075" spans="2:20">
      <c r="B3075" s="49">
        <v>43195</v>
      </c>
      <c r="C3075" s="50">
        <v>45</v>
      </c>
      <c r="D3075" s="50">
        <v>0.99229000000000001</v>
      </c>
      <c r="E3075" s="42"/>
      <c r="F3075" s="49">
        <v>43195</v>
      </c>
      <c r="G3075" s="54">
        <v>45</v>
      </c>
      <c r="H3075" s="54">
        <v>27708.978377311701</v>
      </c>
      <c r="I3075" s="42"/>
      <c r="J3075" s="49">
        <v>43195</v>
      </c>
      <c r="K3075" s="54">
        <v>45</v>
      </c>
      <c r="L3075" s="54">
        <v>-8052.24</v>
      </c>
      <c r="M3075" s="42"/>
      <c r="N3075" s="49">
        <v>43195</v>
      </c>
      <c r="O3075" s="54">
        <v>45</v>
      </c>
      <c r="P3075" s="54">
        <v>14723.744566380499</v>
      </c>
      <c r="Q3075" s="42"/>
      <c r="R3075" s="55">
        <f t="shared" si="141"/>
        <v>-0.29060039278074679</v>
      </c>
      <c r="S3075" s="55">
        <f t="shared" si="142"/>
        <v>14610.224495773706</v>
      </c>
      <c r="T3075" s="55">
        <f t="shared" si="143"/>
        <v>-4278.7259541935591</v>
      </c>
    </row>
    <row r="3076" spans="2:20">
      <c r="B3076" s="49">
        <v>43195</v>
      </c>
      <c r="C3076" s="50">
        <v>46</v>
      </c>
      <c r="D3076" s="50">
        <v>0.69427000000000005</v>
      </c>
      <c r="E3076" s="42"/>
      <c r="F3076" s="49">
        <v>43195</v>
      </c>
      <c r="G3076" s="54">
        <v>46</v>
      </c>
      <c r="H3076" s="54">
        <v>25731.270424264399</v>
      </c>
      <c r="I3076" s="42"/>
      <c r="J3076" s="49">
        <v>43195</v>
      </c>
      <c r="K3076" s="54">
        <v>46</v>
      </c>
      <c r="L3076" s="54">
        <v>-18576.669999999998</v>
      </c>
      <c r="M3076" s="42"/>
      <c r="N3076" s="49">
        <v>43195</v>
      </c>
      <c r="O3076" s="54">
        <v>46</v>
      </c>
      <c r="P3076" s="54">
        <v>13651.088591296801</v>
      </c>
      <c r="Q3076" s="42"/>
      <c r="R3076" s="55">
        <f t="shared" si="141"/>
        <v>-0.72194919619990217</v>
      </c>
      <c r="S3076" s="55">
        <f t="shared" si="142"/>
        <v>9477.5412762796313</v>
      </c>
      <c r="T3076" s="55">
        <f t="shared" si="143"/>
        <v>-9855.3924357403794</v>
      </c>
    </row>
    <row r="3077" spans="2:20">
      <c r="B3077" s="49">
        <v>43195</v>
      </c>
      <c r="C3077" s="50">
        <v>47</v>
      </c>
      <c r="D3077" s="50">
        <v>1.2618400000000001</v>
      </c>
      <c r="E3077" s="42"/>
      <c r="F3077" s="49">
        <v>43195</v>
      </c>
      <c r="G3077" s="54">
        <v>47</v>
      </c>
      <c r="H3077" s="54">
        <v>23670.546679942599</v>
      </c>
      <c r="I3077" s="42"/>
      <c r="J3077" s="49">
        <v>43195</v>
      </c>
      <c r="K3077" s="54">
        <v>47</v>
      </c>
      <c r="L3077" s="54">
        <v>-6675.34</v>
      </c>
      <c r="M3077" s="42"/>
      <c r="N3077" s="49">
        <v>43195</v>
      </c>
      <c r="O3077" s="54">
        <v>47</v>
      </c>
      <c r="P3077" s="54">
        <v>12539.611593498201</v>
      </c>
      <c r="Q3077" s="42"/>
      <c r="R3077" s="55">
        <f t="shared" si="141"/>
        <v>-0.28201038574476167</v>
      </c>
      <c r="S3077" s="55">
        <f t="shared" si="142"/>
        <v>15822.983493139771</v>
      </c>
      <c r="T3077" s="55">
        <f t="shared" si="143"/>
        <v>-3536.300702571913</v>
      </c>
    </row>
    <row r="3078" spans="2:20">
      <c r="B3078" s="49">
        <v>43195</v>
      </c>
      <c r="C3078" s="50">
        <v>48</v>
      </c>
      <c r="D3078" s="50">
        <v>1.63388</v>
      </c>
      <c r="E3078" s="42"/>
      <c r="F3078" s="49">
        <v>43195</v>
      </c>
      <c r="G3078" s="54">
        <v>48</v>
      </c>
      <c r="H3078" s="54">
        <v>22208.9738852829</v>
      </c>
      <c r="I3078" s="42"/>
      <c r="J3078" s="49">
        <v>43195</v>
      </c>
      <c r="K3078" s="54">
        <v>48</v>
      </c>
      <c r="L3078" s="54">
        <v>-2578.7399999999998</v>
      </c>
      <c r="M3078" s="42"/>
      <c r="N3078" s="49">
        <v>43195</v>
      </c>
      <c r="O3078" s="54">
        <v>48</v>
      </c>
      <c r="P3078" s="54">
        <v>11723.075940355</v>
      </c>
      <c r="Q3078" s="42"/>
      <c r="R3078" s="55">
        <f t="shared" si="141"/>
        <v>-0.11611252340248099</v>
      </c>
      <c r="S3078" s="55">
        <f t="shared" si="142"/>
        <v>19154.099317427226</v>
      </c>
      <c r="T3078" s="55">
        <f t="shared" si="143"/>
        <v>-1361.1959294735318</v>
      </c>
    </row>
    <row r="3079" spans="2:20">
      <c r="B3079" s="49">
        <v>43196</v>
      </c>
      <c r="C3079" s="50">
        <v>1</v>
      </c>
      <c r="D3079" s="50">
        <v>1.52213</v>
      </c>
      <c r="E3079" s="42"/>
      <c r="F3079" s="49">
        <v>43196</v>
      </c>
      <c r="G3079" s="54">
        <v>1</v>
      </c>
      <c r="H3079" s="54">
        <v>21738.7759144179</v>
      </c>
      <c r="I3079" s="42"/>
      <c r="J3079" s="49">
        <v>43196</v>
      </c>
      <c r="K3079" s="54">
        <v>1</v>
      </c>
      <c r="L3079" s="54">
        <v>-10954.59</v>
      </c>
      <c r="M3079" s="42"/>
      <c r="N3079" s="49">
        <v>43196</v>
      </c>
      <c r="O3079" s="54">
        <v>1</v>
      </c>
      <c r="P3079" s="54">
        <v>11421.528602414801</v>
      </c>
      <c r="Q3079" s="42"/>
      <c r="R3079" s="55">
        <f t="shared" si="141"/>
        <v>-0.50391935788502895</v>
      </c>
      <c r="S3079" s="55">
        <f t="shared" si="142"/>
        <v>17385.05133159364</v>
      </c>
      <c r="T3079" s="55">
        <f t="shared" si="143"/>
        <v>-5755.5293593943588</v>
      </c>
    </row>
    <row r="3080" spans="2:20">
      <c r="B3080" s="49">
        <v>43196</v>
      </c>
      <c r="C3080" s="50">
        <v>2</v>
      </c>
      <c r="D3080" s="50">
        <v>1.10805</v>
      </c>
      <c r="E3080" s="42"/>
      <c r="F3080" s="49">
        <v>43196</v>
      </c>
      <c r="G3080" s="54">
        <v>2</v>
      </c>
      <c r="H3080" s="54">
        <v>21710.316820402</v>
      </c>
      <c r="I3080" s="42"/>
      <c r="J3080" s="49">
        <v>43196</v>
      </c>
      <c r="K3080" s="54">
        <v>2</v>
      </c>
      <c r="L3080" s="54">
        <v>-16169.27</v>
      </c>
      <c r="M3080" s="42"/>
      <c r="N3080" s="49">
        <v>43196</v>
      </c>
      <c r="O3080" s="54">
        <v>2</v>
      </c>
      <c r="P3080" s="54">
        <v>11329.876441312401</v>
      </c>
      <c r="Q3080" s="42"/>
      <c r="R3080" s="55">
        <f t="shared" si="141"/>
        <v>-0.74477356243853288</v>
      </c>
      <c r="S3080" s="55">
        <f t="shared" si="142"/>
        <v>12554.069590796205</v>
      </c>
      <c r="T3080" s="55">
        <f t="shared" si="143"/>
        <v>-8438.1924391846442</v>
      </c>
    </row>
    <row r="3081" spans="2:20">
      <c r="B3081" s="49">
        <v>43196</v>
      </c>
      <c r="C3081" s="50">
        <v>3</v>
      </c>
      <c r="D3081" s="50">
        <v>1.17492</v>
      </c>
      <c r="E3081" s="42"/>
      <c r="F3081" s="49">
        <v>43196</v>
      </c>
      <c r="G3081" s="54">
        <v>3</v>
      </c>
      <c r="H3081" s="54">
        <v>21969.3120980276</v>
      </c>
      <c r="I3081" s="42"/>
      <c r="J3081" s="49">
        <v>43196</v>
      </c>
      <c r="K3081" s="54">
        <v>3</v>
      </c>
      <c r="L3081" s="54">
        <v>-15093.87</v>
      </c>
      <c r="M3081" s="42"/>
      <c r="N3081" s="49">
        <v>43196</v>
      </c>
      <c r="O3081" s="54">
        <v>3</v>
      </c>
      <c r="P3081" s="54">
        <v>11414.1361372185</v>
      </c>
      <c r="Q3081" s="42"/>
      <c r="R3081" s="55">
        <f t="shared" si="141"/>
        <v>-0.68704335996733945</v>
      </c>
      <c r="S3081" s="55">
        <f t="shared" si="142"/>
        <v>13410.696830340759</v>
      </c>
      <c r="T3081" s="55">
        <f t="shared" si="143"/>
        <v>-7842.006442839227</v>
      </c>
    </row>
    <row r="3082" spans="2:20">
      <c r="B3082" s="49">
        <v>43196</v>
      </c>
      <c r="C3082" s="50">
        <v>4</v>
      </c>
      <c r="D3082" s="50">
        <v>1.2945800000000001</v>
      </c>
      <c r="E3082" s="42"/>
      <c r="F3082" s="49">
        <v>43196</v>
      </c>
      <c r="G3082" s="54">
        <v>4</v>
      </c>
      <c r="H3082" s="54">
        <v>22686.372747491099</v>
      </c>
      <c r="I3082" s="42"/>
      <c r="J3082" s="49">
        <v>43196</v>
      </c>
      <c r="K3082" s="54">
        <v>4</v>
      </c>
      <c r="L3082" s="54">
        <v>-8981.77</v>
      </c>
      <c r="M3082" s="42"/>
      <c r="N3082" s="49">
        <v>43196</v>
      </c>
      <c r="O3082" s="54">
        <v>4</v>
      </c>
      <c r="P3082" s="54">
        <v>11732.804308442701</v>
      </c>
      <c r="Q3082" s="42"/>
      <c r="R3082" s="55">
        <f t="shared" ref="R3082:R3145" si="144">L3082/H3082</f>
        <v>-0.39591035993152762</v>
      </c>
      <c r="S3082" s="55">
        <f t="shared" ref="S3082:S3145" si="145">P3082*D3082</f>
        <v>15189.053801623753</v>
      </c>
      <c r="T3082" s="55">
        <f t="shared" ref="T3082:T3145" si="146">P3082*R3082</f>
        <v>-4645.138776761728</v>
      </c>
    </row>
    <row r="3083" spans="2:20">
      <c r="B3083" s="49">
        <v>43196</v>
      </c>
      <c r="C3083" s="50">
        <v>5</v>
      </c>
      <c r="D3083" s="50">
        <v>1.4956799999999999</v>
      </c>
      <c r="E3083" s="42"/>
      <c r="F3083" s="49">
        <v>43196</v>
      </c>
      <c r="G3083" s="54">
        <v>5</v>
      </c>
      <c r="H3083" s="54">
        <v>22746.719500151601</v>
      </c>
      <c r="I3083" s="42"/>
      <c r="J3083" s="49">
        <v>43196</v>
      </c>
      <c r="K3083" s="54">
        <v>5</v>
      </c>
      <c r="L3083" s="54">
        <v>-4870.13</v>
      </c>
      <c r="M3083" s="42"/>
      <c r="N3083" s="49">
        <v>43196</v>
      </c>
      <c r="O3083" s="54">
        <v>5</v>
      </c>
      <c r="P3083" s="54">
        <v>11757.8299109585</v>
      </c>
      <c r="Q3083" s="42"/>
      <c r="R3083" s="55">
        <f t="shared" si="144"/>
        <v>-0.21410252146326164</v>
      </c>
      <c r="S3083" s="55">
        <f t="shared" si="145"/>
        <v>17585.951041222408</v>
      </c>
      <c r="T3083" s="55">
        <f t="shared" si="146"/>
        <v>-2517.3810308723719</v>
      </c>
    </row>
    <row r="3084" spans="2:20">
      <c r="B3084" s="49">
        <v>43196</v>
      </c>
      <c r="C3084" s="50">
        <v>6</v>
      </c>
      <c r="D3084" s="50">
        <v>1.6670499999999999</v>
      </c>
      <c r="E3084" s="42"/>
      <c r="F3084" s="49">
        <v>43196</v>
      </c>
      <c r="G3084" s="54">
        <v>6</v>
      </c>
      <c r="H3084" s="54">
        <v>22502.099667487</v>
      </c>
      <c r="I3084" s="42"/>
      <c r="J3084" s="49">
        <v>43196</v>
      </c>
      <c r="K3084" s="54">
        <v>6</v>
      </c>
      <c r="L3084" s="54">
        <v>1245.44</v>
      </c>
      <c r="M3084" s="42"/>
      <c r="N3084" s="49">
        <v>43196</v>
      </c>
      <c r="O3084" s="54">
        <v>6</v>
      </c>
      <c r="P3084" s="54">
        <v>11693.744579583001</v>
      </c>
      <c r="Q3084" s="42"/>
      <c r="R3084" s="55">
        <f t="shared" si="144"/>
        <v>5.5347723919271438E-2</v>
      </c>
      <c r="S3084" s="55">
        <f t="shared" si="145"/>
        <v>19494.05690139384</v>
      </c>
      <c r="T3084" s="55">
        <f t="shared" si="146"/>
        <v>647.22214657323673</v>
      </c>
    </row>
    <row r="3085" spans="2:20">
      <c r="B3085" s="49">
        <v>43196</v>
      </c>
      <c r="C3085" s="50">
        <v>7</v>
      </c>
      <c r="D3085" s="50">
        <v>2.0046200000000001</v>
      </c>
      <c r="E3085" s="42"/>
      <c r="F3085" s="49">
        <v>43196</v>
      </c>
      <c r="G3085" s="54">
        <v>7</v>
      </c>
      <c r="H3085" s="54">
        <v>22191.9357645573</v>
      </c>
      <c r="I3085" s="42"/>
      <c r="J3085" s="49">
        <v>43196</v>
      </c>
      <c r="K3085" s="54">
        <v>7</v>
      </c>
      <c r="L3085" s="54">
        <v>9566.35</v>
      </c>
      <c r="M3085" s="42"/>
      <c r="N3085" s="49">
        <v>43196</v>
      </c>
      <c r="O3085" s="54">
        <v>7</v>
      </c>
      <c r="P3085" s="54">
        <v>11641.9105312151</v>
      </c>
      <c r="Q3085" s="42"/>
      <c r="R3085" s="55">
        <f t="shared" si="144"/>
        <v>0.43107325568589649</v>
      </c>
      <c r="S3085" s="55">
        <f t="shared" si="145"/>
        <v>23337.606689084416</v>
      </c>
      <c r="T3085" s="55">
        <f t="shared" si="146"/>
        <v>5018.5162750948184</v>
      </c>
    </row>
    <row r="3086" spans="2:20">
      <c r="B3086" s="49">
        <v>43196</v>
      </c>
      <c r="C3086" s="50">
        <v>8</v>
      </c>
      <c r="D3086" s="50">
        <v>1.6494800000000001</v>
      </c>
      <c r="E3086" s="42"/>
      <c r="F3086" s="49">
        <v>43196</v>
      </c>
      <c r="G3086" s="54">
        <v>8</v>
      </c>
      <c r="H3086" s="54">
        <v>21959.165264858198</v>
      </c>
      <c r="I3086" s="42"/>
      <c r="J3086" s="49">
        <v>43196</v>
      </c>
      <c r="K3086" s="54">
        <v>8</v>
      </c>
      <c r="L3086" s="54">
        <v>-2569.9699999999998</v>
      </c>
      <c r="M3086" s="42"/>
      <c r="N3086" s="49">
        <v>43196</v>
      </c>
      <c r="O3086" s="54">
        <v>8</v>
      </c>
      <c r="P3086" s="54">
        <v>11540.0647307245</v>
      </c>
      <c r="Q3086" s="42"/>
      <c r="R3086" s="55">
        <f t="shared" si="144"/>
        <v>-0.11703404792498133</v>
      </c>
      <c r="S3086" s="55">
        <f t="shared" si="145"/>
        <v>19035.10597203545</v>
      </c>
      <c r="T3086" s="55">
        <f t="shared" si="146"/>
        <v>-1350.5804887529978</v>
      </c>
    </row>
    <row r="3087" spans="2:20">
      <c r="B3087" s="49">
        <v>43196</v>
      </c>
      <c r="C3087" s="50">
        <v>9</v>
      </c>
      <c r="D3087" s="50">
        <v>1.1006400000000001</v>
      </c>
      <c r="E3087" s="42"/>
      <c r="F3087" s="49">
        <v>43196</v>
      </c>
      <c r="G3087" s="54">
        <v>9</v>
      </c>
      <c r="H3087" s="54">
        <v>21794.5423029177</v>
      </c>
      <c r="I3087" s="42"/>
      <c r="J3087" s="49">
        <v>43196</v>
      </c>
      <c r="K3087" s="54">
        <v>9</v>
      </c>
      <c r="L3087" s="54">
        <v>-9393.9500000000007</v>
      </c>
      <c r="M3087" s="42"/>
      <c r="N3087" s="49">
        <v>43196</v>
      </c>
      <c r="O3087" s="54">
        <v>9</v>
      </c>
      <c r="P3087" s="54">
        <v>11425.5296807841</v>
      </c>
      <c r="Q3087" s="42"/>
      <c r="R3087" s="55">
        <f t="shared" si="144"/>
        <v>-0.43102304556046606</v>
      </c>
      <c r="S3087" s="55">
        <f t="shared" si="145"/>
        <v>12575.394987858213</v>
      </c>
      <c r="T3087" s="55">
        <f t="shared" si="146"/>
        <v>-4924.666600153063</v>
      </c>
    </row>
    <row r="3088" spans="2:20">
      <c r="B3088" s="49">
        <v>43196</v>
      </c>
      <c r="C3088" s="50">
        <v>10</v>
      </c>
      <c r="D3088" s="50">
        <v>0.88966999999999996</v>
      </c>
      <c r="E3088" s="42"/>
      <c r="F3088" s="49">
        <v>43196</v>
      </c>
      <c r="G3088" s="54">
        <v>10</v>
      </c>
      <c r="H3088" s="54">
        <v>23189.123957118201</v>
      </c>
      <c r="I3088" s="42"/>
      <c r="J3088" s="49">
        <v>43196</v>
      </c>
      <c r="K3088" s="54">
        <v>10</v>
      </c>
      <c r="L3088" s="54">
        <v>-13401.46</v>
      </c>
      <c r="M3088" s="42"/>
      <c r="N3088" s="49">
        <v>43196</v>
      </c>
      <c r="O3088" s="54">
        <v>10</v>
      </c>
      <c r="P3088" s="54">
        <v>11368.939587525199</v>
      </c>
      <c r="Q3088" s="42"/>
      <c r="R3088" s="55">
        <f t="shared" si="144"/>
        <v>-0.5779200639395542</v>
      </c>
      <c r="S3088" s="55">
        <f t="shared" si="145"/>
        <v>10114.604482833543</v>
      </c>
      <c r="T3088" s="55">
        <f t="shared" si="146"/>
        <v>-6570.3382933474923</v>
      </c>
    </row>
    <row r="3089" spans="2:20">
      <c r="B3089" s="49">
        <v>43196</v>
      </c>
      <c r="C3089" s="50">
        <v>11</v>
      </c>
      <c r="D3089" s="50">
        <v>1.1293599999999999</v>
      </c>
      <c r="E3089" s="42"/>
      <c r="F3089" s="49">
        <v>43196</v>
      </c>
      <c r="G3089" s="54">
        <v>11</v>
      </c>
      <c r="H3089" s="54">
        <v>23651.437395982299</v>
      </c>
      <c r="I3089" s="42"/>
      <c r="J3089" s="49">
        <v>43196</v>
      </c>
      <c r="K3089" s="54">
        <v>11</v>
      </c>
      <c r="L3089" s="54">
        <v>-9392.8700000000008</v>
      </c>
      <c r="M3089" s="42"/>
      <c r="N3089" s="49">
        <v>43196</v>
      </c>
      <c r="O3089" s="54">
        <v>11</v>
      </c>
      <c r="P3089" s="54">
        <v>11620.945493068</v>
      </c>
      <c r="Q3089" s="42"/>
      <c r="R3089" s="55">
        <f t="shared" si="144"/>
        <v>-0.39713738504517193</v>
      </c>
      <c r="S3089" s="55">
        <f t="shared" si="145"/>
        <v>13124.231002051276</v>
      </c>
      <c r="T3089" s="55">
        <f t="shared" si="146"/>
        <v>-4615.1119048695018</v>
      </c>
    </row>
    <row r="3090" spans="2:20">
      <c r="B3090" s="49">
        <v>43196</v>
      </c>
      <c r="C3090" s="50">
        <v>12</v>
      </c>
      <c r="D3090" s="50">
        <v>1.637</v>
      </c>
      <c r="E3090" s="42"/>
      <c r="F3090" s="49">
        <v>43196</v>
      </c>
      <c r="G3090" s="54">
        <v>12</v>
      </c>
      <c r="H3090" s="54">
        <v>24694.278898581</v>
      </c>
      <c r="I3090" s="42"/>
      <c r="J3090" s="49">
        <v>43196</v>
      </c>
      <c r="K3090" s="54">
        <v>12</v>
      </c>
      <c r="L3090" s="54">
        <v>-5115.5600000000004</v>
      </c>
      <c r="M3090" s="42"/>
      <c r="N3090" s="49">
        <v>43196</v>
      </c>
      <c r="O3090" s="54">
        <v>12</v>
      </c>
      <c r="P3090" s="54">
        <v>12111.9814909541</v>
      </c>
      <c r="Q3090" s="42"/>
      <c r="R3090" s="55">
        <f t="shared" si="144"/>
        <v>-0.20715567443817742</v>
      </c>
      <c r="S3090" s="55">
        <f t="shared" si="145"/>
        <v>19827.313700691862</v>
      </c>
      <c r="T3090" s="55">
        <f t="shared" si="146"/>
        <v>-2509.0656945413184</v>
      </c>
    </row>
    <row r="3091" spans="2:20">
      <c r="B3091" s="49">
        <v>43196</v>
      </c>
      <c r="C3091" s="50">
        <v>13</v>
      </c>
      <c r="D3091" s="50">
        <v>1.71607</v>
      </c>
      <c r="E3091" s="42"/>
      <c r="F3091" s="49">
        <v>43196</v>
      </c>
      <c r="G3091" s="54">
        <v>13</v>
      </c>
      <c r="H3091" s="54">
        <v>26796.023372904801</v>
      </c>
      <c r="I3091" s="42"/>
      <c r="J3091" s="49">
        <v>43196</v>
      </c>
      <c r="K3091" s="54">
        <v>13</v>
      </c>
      <c r="L3091" s="54">
        <v>-2492.39</v>
      </c>
      <c r="M3091" s="42"/>
      <c r="N3091" s="49">
        <v>43196</v>
      </c>
      <c r="O3091" s="54">
        <v>13</v>
      </c>
      <c r="P3091" s="54">
        <v>13355.2806817574</v>
      </c>
      <c r="Q3091" s="42"/>
      <c r="R3091" s="55">
        <f t="shared" si="144"/>
        <v>-9.3013428347738236E-2</v>
      </c>
      <c r="S3091" s="55">
        <f t="shared" si="145"/>
        <v>22918.596519543422</v>
      </c>
      <c r="T3091" s="55">
        <f t="shared" si="146"/>
        <v>-1242.2204427565746</v>
      </c>
    </row>
    <row r="3092" spans="2:20">
      <c r="B3092" s="49">
        <v>43196</v>
      </c>
      <c r="C3092" s="50">
        <v>14</v>
      </c>
      <c r="D3092" s="50">
        <v>0.71157000000000004</v>
      </c>
      <c r="E3092" s="42"/>
      <c r="F3092" s="49">
        <v>43196</v>
      </c>
      <c r="G3092" s="54">
        <v>14</v>
      </c>
      <c r="H3092" s="54">
        <v>28022.8949029379</v>
      </c>
      <c r="I3092" s="42"/>
      <c r="J3092" s="49">
        <v>43196</v>
      </c>
      <c r="K3092" s="54">
        <v>14</v>
      </c>
      <c r="L3092" s="54">
        <v>-12890.81</v>
      </c>
      <c r="M3092" s="42"/>
      <c r="N3092" s="49">
        <v>43196</v>
      </c>
      <c r="O3092" s="54">
        <v>14</v>
      </c>
      <c r="P3092" s="54">
        <v>13960.615418683101</v>
      </c>
      <c r="Q3092" s="42"/>
      <c r="R3092" s="55">
        <f t="shared" si="144"/>
        <v>-0.46000993275853652</v>
      </c>
      <c r="S3092" s="55">
        <f t="shared" si="145"/>
        <v>9933.9551134723351</v>
      </c>
      <c r="T3092" s="55">
        <f t="shared" si="146"/>
        <v>-6422.0217600162014</v>
      </c>
    </row>
    <row r="3093" spans="2:20">
      <c r="B3093" s="49">
        <v>43196</v>
      </c>
      <c r="C3093" s="50">
        <v>15</v>
      </c>
      <c r="D3093" s="50">
        <v>0.55691000000000002</v>
      </c>
      <c r="E3093" s="42"/>
      <c r="F3093" s="49">
        <v>43196</v>
      </c>
      <c r="G3093" s="54">
        <v>15</v>
      </c>
      <c r="H3093" s="54">
        <v>28064.791264285701</v>
      </c>
      <c r="I3093" s="42"/>
      <c r="J3093" s="49">
        <v>43196</v>
      </c>
      <c r="K3093" s="54">
        <v>15</v>
      </c>
      <c r="L3093" s="54">
        <v>-25858.51</v>
      </c>
      <c r="M3093" s="42"/>
      <c r="N3093" s="49">
        <v>43196</v>
      </c>
      <c r="O3093" s="54">
        <v>15</v>
      </c>
      <c r="P3093" s="54">
        <v>14564.431469249301</v>
      </c>
      <c r="Q3093" s="42"/>
      <c r="R3093" s="55">
        <f t="shared" si="144"/>
        <v>-0.92138615094232534</v>
      </c>
      <c r="S3093" s="55">
        <f t="shared" si="145"/>
        <v>8111.0775295396279</v>
      </c>
      <c r="T3093" s="55">
        <f t="shared" si="146"/>
        <v>-13419.46545211489</v>
      </c>
    </row>
    <row r="3094" spans="2:20">
      <c r="B3094" s="49">
        <v>43196</v>
      </c>
      <c r="C3094" s="50">
        <v>16</v>
      </c>
      <c r="D3094" s="50">
        <v>1.0231300000000001</v>
      </c>
      <c r="E3094" s="42"/>
      <c r="F3094" s="49">
        <v>43196</v>
      </c>
      <c r="G3094" s="54">
        <v>16</v>
      </c>
      <c r="H3094" s="54">
        <v>29416.143231672399</v>
      </c>
      <c r="I3094" s="42"/>
      <c r="J3094" s="49">
        <v>43196</v>
      </c>
      <c r="K3094" s="54">
        <v>16</v>
      </c>
      <c r="L3094" s="54">
        <v>-15542.9</v>
      </c>
      <c r="M3094" s="42"/>
      <c r="N3094" s="49">
        <v>43196</v>
      </c>
      <c r="O3094" s="54">
        <v>16</v>
      </c>
      <c r="P3094" s="54">
        <v>15187.0295003878</v>
      </c>
      <c r="Q3094" s="42"/>
      <c r="R3094" s="55">
        <f t="shared" si="144"/>
        <v>-0.52837994014337475</v>
      </c>
      <c r="S3094" s="55">
        <f t="shared" si="145"/>
        <v>15538.305492731772</v>
      </c>
      <c r="T3094" s="55">
        <f t="shared" si="146"/>
        <v>-8024.5217383705722</v>
      </c>
    </row>
    <row r="3095" spans="2:20">
      <c r="B3095" s="49">
        <v>43196</v>
      </c>
      <c r="C3095" s="50">
        <v>17</v>
      </c>
      <c r="D3095" s="50">
        <v>1.80759</v>
      </c>
      <c r="E3095" s="42"/>
      <c r="F3095" s="49">
        <v>43196</v>
      </c>
      <c r="G3095" s="54">
        <v>17</v>
      </c>
      <c r="H3095" s="54">
        <v>30305.049931548201</v>
      </c>
      <c r="I3095" s="42"/>
      <c r="J3095" s="49">
        <v>43196</v>
      </c>
      <c r="K3095" s="54">
        <v>17</v>
      </c>
      <c r="L3095" s="54">
        <v>1596.4</v>
      </c>
      <c r="M3095" s="42"/>
      <c r="N3095" s="49">
        <v>43196</v>
      </c>
      <c r="O3095" s="54">
        <v>17</v>
      </c>
      <c r="P3095" s="54">
        <v>15504.3268468431</v>
      </c>
      <c r="Q3095" s="42"/>
      <c r="R3095" s="55">
        <f t="shared" si="144"/>
        <v>5.2677689151012216E-2</v>
      </c>
      <c r="S3095" s="55">
        <f t="shared" si="145"/>
        <v>28025.466165085119</v>
      </c>
      <c r="T3095" s="55">
        <f t="shared" si="146"/>
        <v>816.73211013369416</v>
      </c>
    </row>
    <row r="3096" spans="2:20">
      <c r="B3096" s="49">
        <v>43196</v>
      </c>
      <c r="C3096" s="50">
        <v>18</v>
      </c>
      <c r="D3096" s="50">
        <v>2.0949900000000001</v>
      </c>
      <c r="E3096" s="42"/>
      <c r="F3096" s="49">
        <v>43196</v>
      </c>
      <c r="G3096" s="54">
        <v>18</v>
      </c>
      <c r="H3096" s="54">
        <v>30204.375737774699</v>
      </c>
      <c r="I3096" s="42"/>
      <c r="J3096" s="49">
        <v>43196</v>
      </c>
      <c r="K3096" s="54">
        <v>18</v>
      </c>
      <c r="L3096" s="54">
        <v>22274.47</v>
      </c>
      <c r="M3096" s="42"/>
      <c r="N3096" s="49">
        <v>43196</v>
      </c>
      <c r="O3096" s="54">
        <v>18</v>
      </c>
      <c r="P3096" s="54">
        <v>15499.578910478</v>
      </c>
      <c r="Q3096" s="42"/>
      <c r="R3096" s="55">
        <f t="shared" si="144"/>
        <v>0.73745837998375618</v>
      </c>
      <c r="S3096" s="55">
        <f t="shared" si="145"/>
        <v>32471.462821662306</v>
      </c>
      <c r="T3096" s="55">
        <f t="shared" si="146"/>
        <v>11430.294353751498</v>
      </c>
    </row>
    <row r="3097" spans="2:20">
      <c r="B3097" s="49">
        <v>43196</v>
      </c>
      <c r="C3097" s="50">
        <v>19</v>
      </c>
      <c r="D3097" s="50">
        <v>2.24377</v>
      </c>
      <c r="E3097" s="42"/>
      <c r="F3097" s="49">
        <v>43196</v>
      </c>
      <c r="G3097" s="54">
        <v>19</v>
      </c>
      <c r="H3097" s="54">
        <v>30079.547785284602</v>
      </c>
      <c r="I3097" s="42"/>
      <c r="J3097" s="49">
        <v>43196</v>
      </c>
      <c r="K3097" s="54">
        <v>19</v>
      </c>
      <c r="L3097" s="54">
        <v>30084.97</v>
      </c>
      <c r="M3097" s="42"/>
      <c r="N3097" s="49">
        <v>43196</v>
      </c>
      <c r="O3097" s="54">
        <v>19</v>
      </c>
      <c r="P3097" s="54">
        <v>15492.4722516238</v>
      </c>
      <c r="Q3097" s="42"/>
      <c r="R3097" s="55">
        <f t="shared" si="144"/>
        <v>1.0001802625077381</v>
      </c>
      <c r="S3097" s="55">
        <f t="shared" si="145"/>
        <v>34761.544464025937</v>
      </c>
      <c r="T3097" s="55">
        <f t="shared" si="146"/>
        <v>15495.264963522939</v>
      </c>
    </row>
    <row r="3098" spans="2:20">
      <c r="B3098" s="49">
        <v>43196</v>
      </c>
      <c r="C3098" s="50">
        <v>20</v>
      </c>
      <c r="D3098" s="50">
        <v>2.0038100000000001</v>
      </c>
      <c r="E3098" s="42"/>
      <c r="F3098" s="49">
        <v>43196</v>
      </c>
      <c r="G3098" s="54">
        <v>20</v>
      </c>
      <c r="H3098" s="54">
        <v>29784.0937038718</v>
      </c>
      <c r="I3098" s="42"/>
      <c r="J3098" s="49">
        <v>43196</v>
      </c>
      <c r="K3098" s="54">
        <v>20</v>
      </c>
      <c r="L3098" s="54">
        <v>21498.74</v>
      </c>
      <c r="M3098" s="42"/>
      <c r="N3098" s="49">
        <v>43196</v>
      </c>
      <c r="O3098" s="54">
        <v>20</v>
      </c>
      <c r="P3098" s="54">
        <v>15387.057844819899</v>
      </c>
      <c r="Q3098" s="42"/>
      <c r="R3098" s="55">
        <f t="shared" si="144"/>
        <v>0.72181951258114863</v>
      </c>
      <c r="S3098" s="55">
        <f t="shared" si="145"/>
        <v>30832.740380028565</v>
      </c>
      <c r="T3098" s="55">
        <f t="shared" si="146"/>
        <v>11106.678593605839</v>
      </c>
    </row>
    <row r="3099" spans="2:20">
      <c r="B3099" s="49">
        <v>43196</v>
      </c>
      <c r="C3099" s="50">
        <v>21</v>
      </c>
      <c r="D3099" s="50">
        <v>1.7217</v>
      </c>
      <c r="E3099" s="42"/>
      <c r="F3099" s="49">
        <v>43196</v>
      </c>
      <c r="G3099" s="54">
        <v>21</v>
      </c>
      <c r="H3099" s="54">
        <v>29195.4107996487</v>
      </c>
      <c r="I3099" s="42"/>
      <c r="J3099" s="49">
        <v>43196</v>
      </c>
      <c r="K3099" s="54">
        <v>21</v>
      </c>
      <c r="L3099" s="54">
        <v>7444.87</v>
      </c>
      <c r="M3099" s="42"/>
      <c r="N3099" s="49">
        <v>43196</v>
      </c>
      <c r="O3099" s="54">
        <v>21</v>
      </c>
      <c r="P3099" s="54">
        <v>15154.310794291599</v>
      </c>
      <c r="Q3099" s="42"/>
      <c r="R3099" s="55">
        <f t="shared" si="144"/>
        <v>0.25500137850739135</v>
      </c>
      <c r="S3099" s="55">
        <f t="shared" si="145"/>
        <v>26091.176894531847</v>
      </c>
      <c r="T3099" s="55">
        <f t="shared" si="146"/>
        <v>3864.3701428737986</v>
      </c>
    </row>
    <row r="3100" spans="2:20">
      <c r="B3100" s="49">
        <v>43196</v>
      </c>
      <c r="C3100" s="50">
        <v>22</v>
      </c>
      <c r="D3100" s="50">
        <v>1.2020900000000001</v>
      </c>
      <c r="E3100" s="42"/>
      <c r="F3100" s="49">
        <v>43196</v>
      </c>
      <c r="G3100" s="54">
        <v>22</v>
      </c>
      <c r="H3100" s="54">
        <v>28313.8564014529</v>
      </c>
      <c r="I3100" s="42"/>
      <c r="J3100" s="49">
        <v>43196</v>
      </c>
      <c r="K3100" s="54">
        <v>22</v>
      </c>
      <c r="L3100" s="54">
        <v>-6180.44</v>
      </c>
      <c r="M3100" s="42"/>
      <c r="N3100" s="49">
        <v>43196</v>
      </c>
      <c r="O3100" s="54">
        <v>22</v>
      </c>
      <c r="P3100" s="54">
        <v>14721.659707294601</v>
      </c>
      <c r="Q3100" s="42"/>
      <c r="R3100" s="55">
        <f t="shared" si="144"/>
        <v>-0.21828322897345964</v>
      </c>
      <c r="S3100" s="55">
        <f t="shared" si="145"/>
        <v>17696.759917541767</v>
      </c>
      <c r="T3100" s="55">
        <f t="shared" si="146"/>
        <v>-3213.4914167567422</v>
      </c>
    </row>
    <row r="3101" spans="2:20">
      <c r="B3101" s="49">
        <v>43196</v>
      </c>
      <c r="C3101" s="50">
        <v>23</v>
      </c>
      <c r="D3101" s="50">
        <v>1.2303599999999999</v>
      </c>
      <c r="E3101" s="42"/>
      <c r="F3101" s="49">
        <v>43196</v>
      </c>
      <c r="G3101" s="54">
        <v>23</v>
      </c>
      <c r="H3101" s="54">
        <v>27668.253148829601</v>
      </c>
      <c r="I3101" s="42"/>
      <c r="J3101" s="49">
        <v>43196</v>
      </c>
      <c r="K3101" s="54">
        <v>23</v>
      </c>
      <c r="L3101" s="54">
        <v>-6322.39</v>
      </c>
      <c r="M3101" s="42"/>
      <c r="N3101" s="49">
        <v>43196</v>
      </c>
      <c r="O3101" s="54">
        <v>23</v>
      </c>
      <c r="P3101" s="54">
        <v>14387.9850832753</v>
      </c>
      <c r="Q3101" s="42"/>
      <c r="R3101" s="55">
        <f t="shared" si="144"/>
        <v>-0.22850701726601214</v>
      </c>
      <c r="S3101" s="55">
        <f t="shared" si="145"/>
        <v>17702.401327058597</v>
      </c>
      <c r="T3101" s="55">
        <f t="shared" si="146"/>
        <v>-3287.755555847114</v>
      </c>
    </row>
    <row r="3102" spans="2:20">
      <c r="B3102" s="49">
        <v>43196</v>
      </c>
      <c r="C3102" s="50">
        <v>24</v>
      </c>
      <c r="D3102" s="50">
        <v>0.67051000000000005</v>
      </c>
      <c r="E3102" s="42"/>
      <c r="F3102" s="49">
        <v>43196</v>
      </c>
      <c r="G3102" s="54">
        <v>24</v>
      </c>
      <c r="H3102" s="54">
        <v>27122.5527262014</v>
      </c>
      <c r="I3102" s="42"/>
      <c r="J3102" s="49">
        <v>43196</v>
      </c>
      <c r="K3102" s="54">
        <v>24</v>
      </c>
      <c r="L3102" s="54">
        <v>-17845.39</v>
      </c>
      <c r="M3102" s="42"/>
      <c r="N3102" s="49">
        <v>43196</v>
      </c>
      <c r="O3102" s="54">
        <v>24</v>
      </c>
      <c r="P3102" s="54">
        <v>14128.211668491</v>
      </c>
      <c r="Q3102" s="42"/>
      <c r="R3102" s="55">
        <f t="shared" si="144"/>
        <v>-0.6579539241806206</v>
      </c>
      <c r="S3102" s="55">
        <f t="shared" si="145"/>
        <v>9473.1072058399004</v>
      </c>
      <c r="T3102" s="55">
        <f t="shared" si="146"/>
        <v>-9295.7123089380857</v>
      </c>
    </row>
    <row r="3103" spans="2:20">
      <c r="B3103" s="49">
        <v>43196</v>
      </c>
      <c r="C3103" s="50">
        <v>25</v>
      </c>
      <c r="D3103" s="50">
        <v>0.78544999999999998</v>
      </c>
      <c r="E3103" s="42"/>
      <c r="F3103" s="49">
        <v>43196</v>
      </c>
      <c r="G3103" s="54">
        <v>25</v>
      </c>
      <c r="H3103" s="54">
        <v>26879.693336166001</v>
      </c>
      <c r="I3103" s="42"/>
      <c r="J3103" s="49">
        <v>43196</v>
      </c>
      <c r="K3103" s="54">
        <v>25</v>
      </c>
      <c r="L3103" s="54">
        <v>-14349.03</v>
      </c>
      <c r="M3103" s="42"/>
      <c r="N3103" s="49">
        <v>43196</v>
      </c>
      <c r="O3103" s="54">
        <v>25</v>
      </c>
      <c r="P3103" s="54">
        <v>13982.9193669545</v>
      </c>
      <c r="Q3103" s="42"/>
      <c r="R3103" s="55">
        <f t="shared" si="144"/>
        <v>-0.53382417055680154</v>
      </c>
      <c r="S3103" s="55">
        <f t="shared" si="145"/>
        <v>10982.884016774411</v>
      </c>
      <c r="T3103" s="55">
        <f t="shared" si="146"/>
        <v>-7464.4203330271221</v>
      </c>
    </row>
    <row r="3104" spans="2:20">
      <c r="B3104" s="49">
        <v>43196</v>
      </c>
      <c r="C3104" s="50">
        <v>26</v>
      </c>
      <c r="D3104" s="50">
        <v>0.48642999999999997</v>
      </c>
      <c r="E3104" s="42"/>
      <c r="F3104" s="49">
        <v>43196</v>
      </c>
      <c r="G3104" s="54">
        <v>26</v>
      </c>
      <c r="H3104" s="54">
        <v>26259.064306297601</v>
      </c>
      <c r="I3104" s="42"/>
      <c r="J3104" s="49">
        <v>43196</v>
      </c>
      <c r="K3104" s="54">
        <v>26</v>
      </c>
      <c r="L3104" s="54">
        <v>-19730.669999999998</v>
      </c>
      <c r="M3104" s="42"/>
      <c r="N3104" s="49">
        <v>43196</v>
      </c>
      <c r="O3104" s="54">
        <v>26</v>
      </c>
      <c r="P3104" s="54">
        <v>13642.295001857199</v>
      </c>
      <c r="Q3104" s="42"/>
      <c r="R3104" s="55">
        <f t="shared" si="144"/>
        <v>-0.75138511295956856</v>
      </c>
      <c r="S3104" s="55">
        <f t="shared" si="145"/>
        <v>6636.0215577533972</v>
      </c>
      <c r="T3104" s="55">
        <f t="shared" si="146"/>
        <v>-10250.617370998229</v>
      </c>
    </row>
    <row r="3105" spans="2:20">
      <c r="B3105" s="49">
        <v>43196</v>
      </c>
      <c r="C3105" s="50">
        <v>27</v>
      </c>
      <c r="D3105" s="50">
        <v>8.6470000000000005E-2</v>
      </c>
      <c r="E3105" s="42"/>
      <c r="F3105" s="49">
        <v>43196</v>
      </c>
      <c r="G3105" s="54">
        <v>27</v>
      </c>
      <c r="H3105" s="54">
        <v>25805.210775453801</v>
      </c>
      <c r="I3105" s="42"/>
      <c r="J3105" s="49">
        <v>43196</v>
      </c>
      <c r="K3105" s="54">
        <v>27</v>
      </c>
      <c r="L3105" s="54">
        <v>-18420.080000000002</v>
      </c>
      <c r="M3105" s="42"/>
      <c r="N3105" s="49">
        <v>43196</v>
      </c>
      <c r="O3105" s="54">
        <v>27</v>
      </c>
      <c r="P3105" s="54">
        <v>13406.5362195829</v>
      </c>
      <c r="Q3105" s="42"/>
      <c r="R3105" s="55">
        <f t="shared" si="144"/>
        <v>-0.71381242185091487</v>
      </c>
      <c r="S3105" s="55">
        <f t="shared" si="145"/>
        <v>1159.2631869073334</v>
      </c>
      <c r="T3105" s="55">
        <f t="shared" si="146"/>
        <v>-9569.752087532479</v>
      </c>
    </row>
    <row r="3106" spans="2:20">
      <c r="B3106" s="49">
        <v>43196</v>
      </c>
      <c r="C3106" s="50">
        <v>28</v>
      </c>
      <c r="D3106" s="50">
        <v>7.0000000000000001E-3</v>
      </c>
      <c r="E3106" s="42"/>
      <c r="F3106" s="49">
        <v>43196</v>
      </c>
      <c r="G3106" s="54">
        <v>28</v>
      </c>
      <c r="H3106" s="54">
        <v>25449.7800881037</v>
      </c>
      <c r="I3106" s="42"/>
      <c r="J3106" s="49">
        <v>43196</v>
      </c>
      <c r="K3106" s="54">
        <v>28</v>
      </c>
      <c r="L3106" s="54">
        <v>-19633.39</v>
      </c>
      <c r="M3106" s="42"/>
      <c r="N3106" s="49">
        <v>43196</v>
      </c>
      <c r="O3106" s="54">
        <v>28</v>
      </c>
      <c r="P3106" s="54">
        <v>13257.642072135801</v>
      </c>
      <c r="Q3106" s="42"/>
      <c r="R3106" s="55">
        <f t="shared" si="144"/>
        <v>-0.77145617494657537</v>
      </c>
      <c r="S3106" s="55">
        <f t="shared" si="145"/>
        <v>92.803494504950606</v>
      </c>
      <c r="T3106" s="55">
        <f t="shared" si="146"/>
        <v>-10227.689841780675</v>
      </c>
    </row>
    <row r="3107" spans="2:20">
      <c r="B3107" s="49">
        <v>43196</v>
      </c>
      <c r="C3107" s="50">
        <v>29</v>
      </c>
      <c r="D3107" s="50">
        <v>3.2140000000000002E-2</v>
      </c>
      <c r="E3107" s="42"/>
      <c r="F3107" s="49">
        <v>43196</v>
      </c>
      <c r="G3107" s="54">
        <v>29</v>
      </c>
      <c r="H3107" s="54">
        <v>25596.163065879799</v>
      </c>
      <c r="I3107" s="42"/>
      <c r="J3107" s="49">
        <v>43196</v>
      </c>
      <c r="K3107" s="54">
        <v>29</v>
      </c>
      <c r="L3107" s="54">
        <v>-21711.24</v>
      </c>
      <c r="M3107" s="42"/>
      <c r="N3107" s="49">
        <v>43196</v>
      </c>
      <c r="O3107" s="54">
        <v>29</v>
      </c>
      <c r="P3107" s="54">
        <v>13242.819261483401</v>
      </c>
      <c r="Q3107" s="42"/>
      <c r="R3107" s="55">
        <f t="shared" si="144"/>
        <v>-0.84822244428273397</v>
      </c>
      <c r="S3107" s="55">
        <f t="shared" si="145"/>
        <v>425.62421106407652</v>
      </c>
      <c r="T3107" s="55">
        <f t="shared" si="146"/>
        <v>-11232.856523169919</v>
      </c>
    </row>
    <row r="3108" spans="2:20">
      <c r="B3108" s="49">
        <v>43196</v>
      </c>
      <c r="C3108" s="50">
        <v>30</v>
      </c>
      <c r="D3108" s="50">
        <v>0.47033000000000003</v>
      </c>
      <c r="E3108" s="42"/>
      <c r="F3108" s="49">
        <v>43196</v>
      </c>
      <c r="G3108" s="54">
        <v>30</v>
      </c>
      <c r="H3108" s="54">
        <v>25623.906556985199</v>
      </c>
      <c r="I3108" s="42"/>
      <c r="J3108" s="49">
        <v>43196</v>
      </c>
      <c r="K3108" s="54">
        <v>30</v>
      </c>
      <c r="L3108" s="54">
        <v>-16421.05</v>
      </c>
      <c r="M3108" s="42"/>
      <c r="N3108" s="49">
        <v>43196</v>
      </c>
      <c r="O3108" s="54">
        <v>30</v>
      </c>
      <c r="P3108" s="54">
        <v>13293.6386237852</v>
      </c>
      <c r="Q3108" s="42"/>
      <c r="R3108" s="55">
        <f t="shared" si="144"/>
        <v>-0.64084880904014785</v>
      </c>
      <c r="S3108" s="55">
        <f t="shared" si="145"/>
        <v>6252.397053924894</v>
      </c>
      <c r="T3108" s="55">
        <f t="shared" si="146"/>
        <v>-8519.2124798628556</v>
      </c>
    </row>
    <row r="3109" spans="2:20">
      <c r="B3109" s="49">
        <v>43196</v>
      </c>
      <c r="C3109" s="50">
        <v>31</v>
      </c>
      <c r="D3109" s="50">
        <v>0.69064000000000003</v>
      </c>
      <c r="E3109" s="42"/>
      <c r="F3109" s="49">
        <v>43196</v>
      </c>
      <c r="G3109" s="54">
        <v>31</v>
      </c>
      <c r="H3109" s="54">
        <v>25565.101961063399</v>
      </c>
      <c r="I3109" s="42"/>
      <c r="J3109" s="49">
        <v>43196</v>
      </c>
      <c r="K3109" s="54">
        <v>31</v>
      </c>
      <c r="L3109" s="54">
        <v>-10895.07</v>
      </c>
      <c r="M3109" s="42"/>
      <c r="N3109" s="49">
        <v>43196</v>
      </c>
      <c r="O3109" s="54">
        <v>31</v>
      </c>
      <c r="P3109" s="54">
        <v>13228.5392427065</v>
      </c>
      <c r="Q3109" s="42"/>
      <c r="R3109" s="55">
        <f t="shared" si="144"/>
        <v>-0.42616962829225546</v>
      </c>
      <c r="S3109" s="55">
        <f t="shared" si="145"/>
        <v>9136.1583425828176</v>
      </c>
      <c r="T3109" s="55">
        <f t="shared" si="146"/>
        <v>-5637.6016519137438</v>
      </c>
    </row>
    <row r="3110" spans="2:20">
      <c r="B3110" s="49">
        <v>43196</v>
      </c>
      <c r="C3110" s="50">
        <v>32</v>
      </c>
      <c r="D3110" s="50">
        <v>1.0893699999999999</v>
      </c>
      <c r="E3110" s="42"/>
      <c r="F3110" s="49">
        <v>43196</v>
      </c>
      <c r="G3110" s="54">
        <v>32</v>
      </c>
      <c r="H3110" s="54">
        <v>26052.302130026201</v>
      </c>
      <c r="I3110" s="42"/>
      <c r="J3110" s="49">
        <v>43196</v>
      </c>
      <c r="K3110" s="54">
        <v>32</v>
      </c>
      <c r="L3110" s="54">
        <v>-1534.93</v>
      </c>
      <c r="M3110" s="42"/>
      <c r="N3110" s="49">
        <v>43196</v>
      </c>
      <c r="O3110" s="54">
        <v>32</v>
      </c>
      <c r="P3110" s="54">
        <v>13452.1175011088</v>
      </c>
      <c r="Q3110" s="42"/>
      <c r="R3110" s="55">
        <f t="shared" si="144"/>
        <v>-5.8917250089424493E-2</v>
      </c>
      <c r="S3110" s="55">
        <f t="shared" si="145"/>
        <v>14654.333242182893</v>
      </c>
      <c r="T3110" s="55">
        <f t="shared" si="146"/>
        <v>-792.5617710451512</v>
      </c>
    </row>
    <row r="3111" spans="2:20">
      <c r="B3111" s="49">
        <v>43196</v>
      </c>
      <c r="C3111" s="50">
        <v>33</v>
      </c>
      <c r="D3111" s="50">
        <v>1.2827999999999999</v>
      </c>
      <c r="E3111" s="42"/>
      <c r="F3111" s="49">
        <v>43196</v>
      </c>
      <c r="G3111" s="54">
        <v>33</v>
      </c>
      <c r="H3111" s="54">
        <v>28036.574717207099</v>
      </c>
      <c r="I3111" s="42"/>
      <c r="J3111" s="49">
        <v>43196</v>
      </c>
      <c r="K3111" s="54">
        <v>33</v>
      </c>
      <c r="L3111" s="54">
        <v>2401.09</v>
      </c>
      <c r="M3111" s="42"/>
      <c r="N3111" s="49">
        <v>43196</v>
      </c>
      <c r="O3111" s="54">
        <v>33</v>
      </c>
      <c r="P3111" s="54">
        <v>13646.3920775633</v>
      </c>
      <c r="Q3111" s="42"/>
      <c r="R3111" s="55">
        <f t="shared" si="144"/>
        <v>8.5641346142271826E-2</v>
      </c>
      <c r="S3111" s="55">
        <f t="shared" si="145"/>
        <v>17505.591757098198</v>
      </c>
      <c r="T3111" s="55">
        <f t="shared" si="146"/>
        <v>1168.6953875077545</v>
      </c>
    </row>
    <row r="3112" spans="2:20">
      <c r="B3112" s="49">
        <v>43196</v>
      </c>
      <c r="C3112" s="50">
        <v>34</v>
      </c>
      <c r="D3112" s="50">
        <v>1.8907499999999999</v>
      </c>
      <c r="E3112" s="42"/>
      <c r="F3112" s="49">
        <v>43196</v>
      </c>
      <c r="G3112" s="54">
        <v>34</v>
      </c>
      <c r="H3112" s="54">
        <v>29267.235734747701</v>
      </c>
      <c r="I3112" s="42"/>
      <c r="J3112" s="49">
        <v>43196</v>
      </c>
      <c r="K3112" s="54">
        <v>34</v>
      </c>
      <c r="L3112" s="54">
        <v>21026.94</v>
      </c>
      <c r="M3112" s="42"/>
      <c r="N3112" s="49">
        <v>43196</v>
      </c>
      <c r="O3112" s="54">
        <v>34</v>
      </c>
      <c r="P3112" s="54">
        <v>14263.7946876448</v>
      </c>
      <c r="Q3112" s="42"/>
      <c r="R3112" s="55">
        <f t="shared" si="144"/>
        <v>0.71844639482080086</v>
      </c>
      <c r="S3112" s="55">
        <f t="shared" si="145"/>
        <v>26969.269805664404</v>
      </c>
      <c r="T3112" s="55">
        <f t="shared" si="146"/>
        <v>10247.771869802498</v>
      </c>
    </row>
    <row r="3113" spans="2:20">
      <c r="B3113" s="49">
        <v>43196</v>
      </c>
      <c r="C3113" s="50">
        <v>35</v>
      </c>
      <c r="D3113" s="50">
        <v>0.77903</v>
      </c>
      <c r="E3113" s="42"/>
      <c r="F3113" s="49">
        <v>43196</v>
      </c>
      <c r="G3113" s="54">
        <v>35</v>
      </c>
      <c r="H3113" s="54">
        <v>30624.595700284699</v>
      </c>
      <c r="I3113" s="42"/>
      <c r="J3113" s="49">
        <v>43196</v>
      </c>
      <c r="K3113" s="54">
        <v>35</v>
      </c>
      <c r="L3113" s="54">
        <v>-11935.48</v>
      </c>
      <c r="M3113" s="42"/>
      <c r="N3113" s="49">
        <v>43196</v>
      </c>
      <c r="O3113" s="54">
        <v>35</v>
      </c>
      <c r="P3113" s="54">
        <v>14863.4630221348</v>
      </c>
      <c r="Q3113" s="42"/>
      <c r="R3113" s="55">
        <f t="shared" si="144"/>
        <v>-0.38973510431972958</v>
      </c>
      <c r="S3113" s="55">
        <f t="shared" si="145"/>
        <v>11579.083598133673</v>
      </c>
      <c r="T3113" s="55">
        <f t="shared" si="146"/>
        <v>-5792.8133114841494</v>
      </c>
    </row>
    <row r="3114" spans="2:20">
      <c r="B3114" s="49">
        <v>43196</v>
      </c>
      <c r="C3114" s="50">
        <v>36</v>
      </c>
      <c r="D3114" s="50">
        <v>0.65561000000000003</v>
      </c>
      <c r="E3114" s="42"/>
      <c r="F3114" s="49">
        <v>43196</v>
      </c>
      <c r="G3114" s="54">
        <v>36</v>
      </c>
      <c r="H3114" s="54">
        <v>31368.304345660799</v>
      </c>
      <c r="I3114" s="42"/>
      <c r="J3114" s="49">
        <v>43196</v>
      </c>
      <c r="K3114" s="54">
        <v>36</v>
      </c>
      <c r="L3114" s="54">
        <v>-13376.9</v>
      </c>
      <c r="M3114" s="42"/>
      <c r="N3114" s="49">
        <v>43196</v>
      </c>
      <c r="O3114" s="54">
        <v>36</v>
      </c>
      <c r="P3114" s="54">
        <v>15212.5671454235</v>
      </c>
      <c r="Q3114" s="42"/>
      <c r="R3114" s="55">
        <f t="shared" si="144"/>
        <v>-0.42644638526182993</v>
      </c>
      <c r="S3114" s="55">
        <f t="shared" si="145"/>
        <v>9973.5111462111017</v>
      </c>
      <c r="T3114" s="55">
        <f t="shared" si="146"/>
        <v>-6487.3442697187265</v>
      </c>
    </row>
    <row r="3115" spans="2:20">
      <c r="B3115" s="49">
        <v>43196</v>
      </c>
      <c r="C3115" s="50">
        <v>37</v>
      </c>
      <c r="D3115" s="50">
        <v>0.91005000000000003</v>
      </c>
      <c r="E3115" s="42"/>
      <c r="F3115" s="49">
        <v>43196</v>
      </c>
      <c r="G3115" s="54">
        <v>37</v>
      </c>
      <c r="H3115" s="54">
        <v>31726.512513362599</v>
      </c>
      <c r="I3115" s="42"/>
      <c r="J3115" s="49">
        <v>43196</v>
      </c>
      <c r="K3115" s="54">
        <v>37</v>
      </c>
      <c r="L3115" s="54">
        <v>-7392.51</v>
      </c>
      <c r="M3115" s="42"/>
      <c r="N3115" s="49">
        <v>43196</v>
      </c>
      <c r="O3115" s="54">
        <v>37</v>
      </c>
      <c r="P3115" s="54">
        <v>15318.674355593501</v>
      </c>
      <c r="Q3115" s="42"/>
      <c r="R3115" s="55">
        <f t="shared" si="144"/>
        <v>-0.23300733091563142</v>
      </c>
      <c r="S3115" s="55">
        <f t="shared" si="145"/>
        <v>13940.759597307866</v>
      </c>
      <c r="T3115" s="55">
        <f t="shared" si="146"/>
        <v>-3569.3634247625719</v>
      </c>
    </row>
    <row r="3116" spans="2:20">
      <c r="B3116" s="49">
        <v>43196</v>
      </c>
      <c r="C3116" s="50">
        <v>38</v>
      </c>
      <c r="D3116" s="50">
        <v>0.86046</v>
      </c>
      <c r="E3116" s="42"/>
      <c r="F3116" s="49">
        <v>43196</v>
      </c>
      <c r="G3116" s="54">
        <v>38</v>
      </c>
      <c r="H3116" s="54">
        <v>31788.757871946498</v>
      </c>
      <c r="I3116" s="42"/>
      <c r="J3116" s="49">
        <v>43196</v>
      </c>
      <c r="K3116" s="54">
        <v>38</v>
      </c>
      <c r="L3116" s="54">
        <v>-7203.47</v>
      </c>
      <c r="M3116" s="42"/>
      <c r="N3116" s="49">
        <v>43196</v>
      </c>
      <c r="O3116" s="54">
        <v>38</v>
      </c>
      <c r="P3116" s="54">
        <v>15323.6827595386</v>
      </c>
      <c r="Q3116" s="42"/>
      <c r="R3116" s="55">
        <f t="shared" si="144"/>
        <v>-0.22660432436578609</v>
      </c>
      <c r="S3116" s="55">
        <f t="shared" si="145"/>
        <v>13185.416067272585</v>
      </c>
      <c r="T3116" s="55">
        <f t="shared" si="146"/>
        <v>-3472.4127785208889</v>
      </c>
    </row>
    <row r="3117" spans="2:20">
      <c r="B3117" s="49">
        <v>43196</v>
      </c>
      <c r="C3117" s="50">
        <v>39</v>
      </c>
      <c r="D3117" s="50">
        <v>1.5838000000000001</v>
      </c>
      <c r="E3117" s="42"/>
      <c r="F3117" s="49">
        <v>43196</v>
      </c>
      <c r="G3117" s="54">
        <v>39</v>
      </c>
      <c r="H3117" s="54">
        <v>31645.158737539499</v>
      </c>
      <c r="I3117" s="42"/>
      <c r="J3117" s="49">
        <v>43196</v>
      </c>
      <c r="K3117" s="54">
        <v>39</v>
      </c>
      <c r="L3117" s="54">
        <v>-7533.89</v>
      </c>
      <c r="M3117" s="42"/>
      <c r="N3117" s="49">
        <v>43196</v>
      </c>
      <c r="O3117" s="54">
        <v>39</v>
      </c>
      <c r="P3117" s="54">
        <v>15229.151107293101</v>
      </c>
      <c r="Q3117" s="42"/>
      <c r="R3117" s="55">
        <f t="shared" si="144"/>
        <v>-0.2380740151277175</v>
      </c>
      <c r="S3117" s="55">
        <f t="shared" si="145"/>
        <v>24119.929523730814</v>
      </c>
      <c r="T3117" s="55">
        <f t="shared" si="146"/>
        <v>-3625.6651510999936</v>
      </c>
    </row>
    <row r="3118" spans="2:20">
      <c r="B3118" s="49">
        <v>43196</v>
      </c>
      <c r="C3118" s="50">
        <v>40</v>
      </c>
      <c r="D3118" s="50">
        <v>2.27216</v>
      </c>
      <c r="E3118" s="42"/>
      <c r="F3118" s="49">
        <v>43196</v>
      </c>
      <c r="G3118" s="54">
        <v>40</v>
      </c>
      <c r="H3118" s="54">
        <v>30558.5261145693</v>
      </c>
      <c r="I3118" s="42"/>
      <c r="J3118" s="49">
        <v>43196</v>
      </c>
      <c r="K3118" s="54">
        <v>40</v>
      </c>
      <c r="L3118" s="54">
        <v>-9108.18</v>
      </c>
      <c r="M3118" s="42"/>
      <c r="N3118" s="49">
        <v>43196</v>
      </c>
      <c r="O3118" s="54">
        <v>40</v>
      </c>
      <c r="P3118" s="54">
        <v>15401.7526193589</v>
      </c>
      <c r="Q3118" s="42"/>
      <c r="R3118" s="55">
        <f t="shared" si="144"/>
        <v>-0.29805691432406878</v>
      </c>
      <c r="S3118" s="55">
        <f t="shared" si="145"/>
        <v>34995.246231602519</v>
      </c>
      <c r="T3118" s="55">
        <f t="shared" si="146"/>
        <v>-4590.5988609087572</v>
      </c>
    </row>
    <row r="3119" spans="2:20">
      <c r="B3119" s="49">
        <v>43196</v>
      </c>
      <c r="C3119" s="50">
        <v>41</v>
      </c>
      <c r="D3119" s="50">
        <v>2.5072399999999999</v>
      </c>
      <c r="E3119" s="42"/>
      <c r="F3119" s="49">
        <v>43196</v>
      </c>
      <c r="G3119" s="54">
        <v>41</v>
      </c>
      <c r="H3119" s="54">
        <v>30800.010198922701</v>
      </c>
      <c r="I3119" s="42"/>
      <c r="J3119" s="49">
        <v>43196</v>
      </c>
      <c r="K3119" s="54">
        <v>41</v>
      </c>
      <c r="L3119" s="54">
        <v>-10333.42</v>
      </c>
      <c r="M3119" s="42"/>
      <c r="N3119" s="49">
        <v>43196</v>
      </c>
      <c r="O3119" s="54">
        <v>41</v>
      </c>
      <c r="P3119" s="54">
        <v>15556.193696751699</v>
      </c>
      <c r="Q3119" s="42"/>
      <c r="R3119" s="55">
        <f t="shared" si="144"/>
        <v>-0.33550053825506315</v>
      </c>
      <c r="S3119" s="55">
        <f t="shared" si="145"/>
        <v>39003.111084243727</v>
      </c>
      <c r="T3119" s="55">
        <f t="shared" si="146"/>
        <v>-5219.1113584602163</v>
      </c>
    </row>
    <row r="3120" spans="2:20">
      <c r="B3120" s="49">
        <v>43196</v>
      </c>
      <c r="C3120" s="50">
        <v>42</v>
      </c>
      <c r="D3120" s="50">
        <v>1.2198100000000001</v>
      </c>
      <c r="E3120" s="42"/>
      <c r="F3120" s="49">
        <v>43196</v>
      </c>
      <c r="G3120" s="54">
        <v>42</v>
      </c>
      <c r="H3120" s="54">
        <v>30226.151918711501</v>
      </c>
      <c r="I3120" s="42"/>
      <c r="J3120" s="49">
        <v>43196</v>
      </c>
      <c r="K3120" s="54">
        <v>42</v>
      </c>
      <c r="L3120" s="54">
        <v>-7945.74</v>
      </c>
      <c r="M3120" s="42"/>
      <c r="N3120" s="49">
        <v>43196</v>
      </c>
      <c r="O3120" s="54">
        <v>42</v>
      </c>
      <c r="P3120" s="54">
        <v>15239.4241772841</v>
      </c>
      <c r="Q3120" s="42"/>
      <c r="R3120" s="55">
        <f t="shared" si="144"/>
        <v>-0.2628763337578936</v>
      </c>
      <c r="S3120" s="55">
        <f t="shared" si="145"/>
        <v>18589.202005692918</v>
      </c>
      <c r="T3120" s="55">
        <f t="shared" si="146"/>
        <v>-4006.083956305848</v>
      </c>
    </row>
    <row r="3121" spans="2:20">
      <c r="B3121" s="49">
        <v>43196</v>
      </c>
      <c r="C3121" s="50">
        <v>43</v>
      </c>
      <c r="D3121" s="50">
        <v>1.10287</v>
      </c>
      <c r="E3121" s="42"/>
      <c r="F3121" s="49">
        <v>43196</v>
      </c>
      <c r="G3121" s="54">
        <v>43</v>
      </c>
      <c r="H3121" s="54">
        <v>29646.223523585199</v>
      </c>
      <c r="I3121" s="42"/>
      <c r="J3121" s="49">
        <v>43196</v>
      </c>
      <c r="K3121" s="54">
        <v>43</v>
      </c>
      <c r="L3121" s="54">
        <v>-14341.53</v>
      </c>
      <c r="M3121" s="42"/>
      <c r="N3121" s="49">
        <v>43196</v>
      </c>
      <c r="O3121" s="54">
        <v>43</v>
      </c>
      <c r="P3121" s="54">
        <v>14943.609818701199</v>
      </c>
      <c r="Q3121" s="42"/>
      <c r="R3121" s="55">
        <f t="shared" si="144"/>
        <v>-0.48375571305365506</v>
      </c>
      <c r="S3121" s="55">
        <f t="shared" si="145"/>
        <v>16480.858960750993</v>
      </c>
      <c r="T3121" s="55">
        <f t="shared" si="146"/>
        <v>-7229.0566234414</v>
      </c>
    </row>
    <row r="3122" spans="2:20">
      <c r="B3122" s="49">
        <v>43196</v>
      </c>
      <c r="C3122" s="50">
        <v>44</v>
      </c>
      <c r="D3122" s="50">
        <v>1.35626</v>
      </c>
      <c r="E3122" s="42"/>
      <c r="F3122" s="49">
        <v>43196</v>
      </c>
      <c r="G3122" s="54">
        <v>44</v>
      </c>
      <c r="H3122" s="54">
        <v>28128.660191239502</v>
      </c>
      <c r="I3122" s="42"/>
      <c r="J3122" s="49">
        <v>43196</v>
      </c>
      <c r="K3122" s="54">
        <v>44</v>
      </c>
      <c r="L3122" s="54">
        <v>-27196.720000000001</v>
      </c>
      <c r="M3122" s="42"/>
      <c r="N3122" s="49">
        <v>43196</v>
      </c>
      <c r="O3122" s="54">
        <v>44</v>
      </c>
      <c r="P3122" s="54">
        <v>14104.829410428199</v>
      </c>
      <c r="Q3122" s="42"/>
      <c r="R3122" s="55">
        <f t="shared" si="144"/>
        <v>-0.96686866047286013</v>
      </c>
      <c r="S3122" s="55">
        <f t="shared" si="145"/>
        <v>19129.815936187351</v>
      </c>
      <c r="T3122" s="55">
        <f t="shared" si="146"/>
        <v>-13637.517518258916</v>
      </c>
    </row>
    <row r="3123" spans="2:20">
      <c r="B3123" s="49">
        <v>43196</v>
      </c>
      <c r="C3123" s="50">
        <v>45</v>
      </c>
      <c r="D3123" s="50">
        <v>1.06429</v>
      </c>
      <c r="E3123" s="42"/>
      <c r="F3123" s="49">
        <v>43196</v>
      </c>
      <c r="G3123" s="54">
        <v>45</v>
      </c>
      <c r="H3123" s="54">
        <v>26636.895284738101</v>
      </c>
      <c r="I3123" s="42"/>
      <c r="J3123" s="49">
        <v>43196</v>
      </c>
      <c r="K3123" s="54">
        <v>45</v>
      </c>
      <c r="L3123" s="54">
        <v>-28263.73</v>
      </c>
      <c r="M3123" s="42"/>
      <c r="N3123" s="49">
        <v>43196</v>
      </c>
      <c r="O3123" s="54">
        <v>45</v>
      </c>
      <c r="P3123" s="54">
        <v>13330.5897720095</v>
      </c>
      <c r="Q3123" s="42"/>
      <c r="R3123" s="55">
        <f t="shared" si="144"/>
        <v>-1.0610744870177873</v>
      </c>
      <c r="S3123" s="55">
        <f t="shared" si="145"/>
        <v>14187.61338845199</v>
      </c>
      <c r="T3123" s="55">
        <f t="shared" si="146"/>
        <v>-14144.748703979541</v>
      </c>
    </row>
    <row r="3124" spans="2:20">
      <c r="B3124" s="49">
        <v>43196</v>
      </c>
      <c r="C3124" s="50">
        <v>46</v>
      </c>
      <c r="D3124" s="50">
        <v>1.3342000000000001</v>
      </c>
      <c r="E3124" s="42"/>
      <c r="F3124" s="49">
        <v>43196</v>
      </c>
      <c r="G3124" s="54">
        <v>46</v>
      </c>
      <c r="H3124" s="54">
        <v>25182.7022167736</v>
      </c>
      <c r="I3124" s="42"/>
      <c r="J3124" s="49">
        <v>43196</v>
      </c>
      <c r="K3124" s="54">
        <v>46</v>
      </c>
      <c r="L3124" s="54">
        <v>-10119.23</v>
      </c>
      <c r="M3124" s="42"/>
      <c r="N3124" s="49">
        <v>43196</v>
      </c>
      <c r="O3124" s="54">
        <v>46</v>
      </c>
      <c r="P3124" s="54">
        <v>12563.169759316899</v>
      </c>
      <c r="Q3124" s="42"/>
      <c r="R3124" s="55">
        <f t="shared" si="144"/>
        <v>-0.40183257193343697</v>
      </c>
      <c r="S3124" s="55">
        <f t="shared" si="145"/>
        <v>16761.781092880607</v>
      </c>
      <c r="T3124" s="55">
        <f t="shared" si="146"/>
        <v>-5048.290816022688</v>
      </c>
    </row>
    <row r="3125" spans="2:20">
      <c r="B3125" s="49">
        <v>43196</v>
      </c>
      <c r="C3125" s="50">
        <v>47</v>
      </c>
      <c r="D3125" s="50">
        <v>2.7663099999999998</v>
      </c>
      <c r="E3125" s="42"/>
      <c r="F3125" s="49">
        <v>43196</v>
      </c>
      <c r="G3125" s="54">
        <v>47</v>
      </c>
      <c r="H3125" s="54">
        <v>24060.5450883677</v>
      </c>
      <c r="I3125" s="42"/>
      <c r="J3125" s="49">
        <v>43196</v>
      </c>
      <c r="K3125" s="54">
        <v>47</v>
      </c>
      <c r="L3125" s="54">
        <v>-8633.7800000000007</v>
      </c>
      <c r="M3125" s="42"/>
      <c r="N3125" s="49">
        <v>43196</v>
      </c>
      <c r="O3125" s="54">
        <v>47</v>
      </c>
      <c r="P3125" s="54">
        <v>11948.3626897616</v>
      </c>
      <c r="Q3125" s="42"/>
      <c r="R3125" s="55">
        <f t="shared" si="144"/>
        <v>-0.35883559446764501</v>
      </c>
      <c r="S3125" s="55">
        <f t="shared" si="145"/>
        <v>33052.875192314408</v>
      </c>
      <c r="T3125" s="55">
        <f t="shared" si="146"/>
        <v>-4287.4978286956339</v>
      </c>
    </row>
    <row r="3126" spans="2:20">
      <c r="B3126" s="49">
        <v>43196</v>
      </c>
      <c r="C3126" s="50">
        <v>48</v>
      </c>
      <c r="D3126" s="50">
        <v>3.1243099999999999</v>
      </c>
      <c r="E3126" s="42"/>
      <c r="F3126" s="49">
        <v>43196</v>
      </c>
      <c r="G3126" s="54">
        <v>48</v>
      </c>
      <c r="H3126" s="54">
        <v>22835.5553220041</v>
      </c>
      <c r="I3126" s="42"/>
      <c r="J3126" s="49">
        <v>43196</v>
      </c>
      <c r="K3126" s="54">
        <v>48</v>
      </c>
      <c r="L3126" s="54">
        <v>-7095.18</v>
      </c>
      <c r="M3126" s="42"/>
      <c r="N3126" s="49">
        <v>43196</v>
      </c>
      <c r="O3126" s="54">
        <v>48</v>
      </c>
      <c r="P3126" s="54">
        <v>11267.979507652601</v>
      </c>
      <c r="Q3126" s="42"/>
      <c r="R3126" s="55">
        <f t="shared" si="144"/>
        <v>-0.31070757421708767</v>
      </c>
      <c r="S3126" s="55">
        <f t="shared" si="145"/>
        <v>35204.661055554097</v>
      </c>
      <c r="T3126" s="55">
        <f t="shared" si="146"/>
        <v>-3501.0465791505935</v>
      </c>
    </row>
    <row r="3127" spans="2:20">
      <c r="B3127" s="49">
        <v>43197</v>
      </c>
      <c r="C3127" s="50">
        <v>1</v>
      </c>
      <c r="D3127" s="50">
        <v>3.5453000000000001</v>
      </c>
      <c r="E3127" s="42"/>
      <c r="F3127" s="49">
        <v>43197</v>
      </c>
      <c r="G3127" s="54">
        <v>1</v>
      </c>
      <c r="H3127" s="54">
        <v>23195.858875600599</v>
      </c>
      <c r="I3127" s="42"/>
      <c r="J3127" s="49">
        <v>43197</v>
      </c>
      <c r="K3127" s="54">
        <v>1</v>
      </c>
      <c r="L3127" s="54">
        <v>-23614.14</v>
      </c>
      <c r="M3127" s="42"/>
      <c r="N3127" s="49">
        <v>43197</v>
      </c>
      <c r="O3127" s="54">
        <v>1</v>
      </c>
      <c r="P3127" s="54">
        <v>10978.3536692701</v>
      </c>
      <c r="Q3127" s="42"/>
      <c r="R3127" s="55">
        <f t="shared" si="144"/>
        <v>-1.0180325775666528</v>
      </c>
      <c r="S3127" s="55">
        <f t="shared" si="145"/>
        <v>38921.557263663286</v>
      </c>
      <c r="T3127" s="55">
        <f t="shared" si="146"/>
        <v>-11176.321683365361</v>
      </c>
    </row>
    <row r="3128" spans="2:20">
      <c r="B3128" s="49">
        <v>43197</v>
      </c>
      <c r="C3128" s="50">
        <v>2</v>
      </c>
      <c r="D3128" s="50">
        <v>4.0747999999999998</v>
      </c>
      <c r="E3128" s="42"/>
      <c r="F3128" s="49">
        <v>43197</v>
      </c>
      <c r="G3128" s="54">
        <v>2</v>
      </c>
      <c r="H3128" s="54">
        <v>23104.723119560698</v>
      </c>
      <c r="I3128" s="42"/>
      <c r="J3128" s="49">
        <v>43197</v>
      </c>
      <c r="K3128" s="54">
        <v>2</v>
      </c>
      <c r="L3128" s="54">
        <v>-16523.12</v>
      </c>
      <c r="M3128" s="42"/>
      <c r="N3128" s="49">
        <v>43197</v>
      </c>
      <c r="O3128" s="54">
        <v>2</v>
      </c>
      <c r="P3128" s="54">
        <v>10973.9686895332</v>
      </c>
      <c r="Q3128" s="42"/>
      <c r="R3128" s="55">
        <f t="shared" si="144"/>
        <v>-0.71514035959216293</v>
      </c>
      <c r="S3128" s="55">
        <f t="shared" si="145"/>
        <v>44716.727616109878</v>
      </c>
      <c r="T3128" s="55">
        <f t="shared" si="146"/>
        <v>-7847.9279147859097</v>
      </c>
    </row>
    <row r="3129" spans="2:20">
      <c r="B3129" s="49">
        <v>43197</v>
      </c>
      <c r="C3129" s="50">
        <v>3</v>
      </c>
      <c r="D3129" s="50">
        <v>4.3424899999999997</v>
      </c>
      <c r="E3129" s="42"/>
      <c r="F3129" s="49">
        <v>43197</v>
      </c>
      <c r="G3129" s="54">
        <v>3</v>
      </c>
      <c r="H3129" s="54">
        <v>22459.009679466501</v>
      </c>
      <c r="I3129" s="42"/>
      <c r="J3129" s="49">
        <v>43197</v>
      </c>
      <c r="K3129" s="54">
        <v>3</v>
      </c>
      <c r="L3129" s="54">
        <v>-12322.3</v>
      </c>
      <c r="M3129" s="42"/>
      <c r="N3129" s="49">
        <v>43197</v>
      </c>
      <c r="O3129" s="54">
        <v>3</v>
      </c>
      <c r="P3129" s="54">
        <v>11063.925108261201</v>
      </c>
      <c r="Q3129" s="42"/>
      <c r="R3129" s="55">
        <f t="shared" si="144"/>
        <v>-0.54865731730218958</v>
      </c>
      <c r="S3129" s="55">
        <f t="shared" si="145"/>
        <v>48044.984143373178</v>
      </c>
      <c r="T3129" s="55">
        <f t="shared" si="146"/>
        <v>-6070.3034687309282</v>
      </c>
    </row>
    <row r="3130" spans="2:20">
      <c r="B3130" s="49">
        <v>43197</v>
      </c>
      <c r="C3130" s="50">
        <v>4</v>
      </c>
      <c r="D3130" s="50">
        <v>4.4263500000000002</v>
      </c>
      <c r="E3130" s="42"/>
      <c r="F3130" s="49">
        <v>43197</v>
      </c>
      <c r="G3130" s="54">
        <v>4</v>
      </c>
      <c r="H3130" s="54">
        <v>23309.829290069501</v>
      </c>
      <c r="I3130" s="42"/>
      <c r="J3130" s="49">
        <v>43197</v>
      </c>
      <c r="K3130" s="54">
        <v>4</v>
      </c>
      <c r="L3130" s="54">
        <v>3174.52</v>
      </c>
      <c r="M3130" s="42"/>
      <c r="N3130" s="49">
        <v>43197</v>
      </c>
      <c r="O3130" s="54">
        <v>4</v>
      </c>
      <c r="P3130" s="54">
        <v>11448.919195922599</v>
      </c>
      <c r="Q3130" s="42"/>
      <c r="R3130" s="55">
        <f t="shared" si="144"/>
        <v>0.13618804155517411</v>
      </c>
      <c r="S3130" s="55">
        <f t="shared" si="145"/>
        <v>50676.923482872</v>
      </c>
      <c r="T3130" s="55">
        <f t="shared" si="146"/>
        <v>1559.2058832161374</v>
      </c>
    </row>
    <row r="3131" spans="2:20">
      <c r="B3131" s="49">
        <v>43197</v>
      </c>
      <c r="C3131" s="50">
        <v>5</v>
      </c>
      <c r="D3131" s="50">
        <v>3.62283</v>
      </c>
      <c r="E3131" s="42"/>
      <c r="F3131" s="49">
        <v>43197</v>
      </c>
      <c r="G3131" s="54">
        <v>5</v>
      </c>
      <c r="H3131" s="54">
        <v>23311.3401009218</v>
      </c>
      <c r="I3131" s="42"/>
      <c r="J3131" s="49">
        <v>43197</v>
      </c>
      <c r="K3131" s="54">
        <v>5</v>
      </c>
      <c r="L3131" s="54">
        <v>-1001.36</v>
      </c>
      <c r="M3131" s="42"/>
      <c r="N3131" s="49">
        <v>43197</v>
      </c>
      <c r="O3131" s="54">
        <v>5</v>
      </c>
      <c r="P3131" s="54">
        <v>11412.327134994601</v>
      </c>
      <c r="Q3131" s="42"/>
      <c r="R3131" s="55">
        <f t="shared" si="144"/>
        <v>-4.2955917406069813E-2</v>
      </c>
      <c r="S3131" s="55">
        <f t="shared" si="145"/>
        <v>41344.92111447249</v>
      </c>
      <c r="T3131" s="55">
        <f t="shared" si="146"/>
        <v>-490.22698182187742</v>
      </c>
    </row>
    <row r="3132" spans="2:20">
      <c r="B3132" s="49">
        <v>43197</v>
      </c>
      <c r="C3132" s="50">
        <v>6</v>
      </c>
      <c r="D3132" s="50">
        <v>2.9135399999999998</v>
      </c>
      <c r="E3132" s="42"/>
      <c r="F3132" s="49">
        <v>43197</v>
      </c>
      <c r="G3132" s="54">
        <v>6</v>
      </c>
      <c r="H3132" s="54">
        <v>22799.265056022101</v>
      </c>
      <c r="I3132" s="42"/>
      <c r="J3132" s="49">
        <v>43197</v>
      </c>
      <c r="K3132" s="54">
        <v>6</v>
      </c>
      <c r="L3132" s="54">
        <v>-4045.06</v>
      </c>
      <c r="M3132" s="42"/>
      <c r="N3132" s="49">
        <v>43197</v>
      </c>
      <c r="O3132" s="54">
        <v>6</v>
      </c>
      <c r="P3132" s="54">
        <v>11186.669201323601</v>
      </c>
      <c r="Q3132" s="42"/>
      <c r="R3132" s="55">
        <f t="shared" si="144"/>
        <v>-0.17742063132563807</v>
      </c>
      <c r="S3132" s="55">
        <f t="shared" si="145"/>
        <v>32592.80818482436</v>
      </c>
      <c r="T3132" s="55">
        <f t="shared" si="146"/>
        <v>-1984.7459121299046</v>
      </c>
    </row>
    <row r="3133" spans="2:20">
      <c r="B3133" s="49">
        <v>43197</v>
      </c>
      <c r="C3133" s="50">
        <v>7</v>
      </c>
      <c r="D3133" s="50">
        <v>0.92715999999999998</v>
      </c>
      <c r="E3133" s="42"/>
      <c r="F3133" s="49">
        <v>43197</v>
      </c>
      <c r="G3133" s="54">
        <v>7</v>
      </c>
      <c r="H3133" s="54">
        <v>22407.336322873802</v>
      </c>
      <c r="I3133" s="42"/>
      <c r="J3133" s="49">
        <v>43197</v>
      </c>
      <c r="K3133" s="54">
        <v>7</v>
      </c>
      <c r="L3133" s="54">
        <v>-9989.48</v>
      </c>
      <c r="M3133" s="42"/>
      <c r="N3133" s="49">
        <v>43197</v>
      </c>
      <c r="O3133" s="54">
        <v>7</v>
      </c>
      <c r="P3133" s="54">
        <v>11021.577411850099</v>
      </c>
      <c r="Q3133" s="42"/>
      <c r="R3133" s="55">
        <f t="shared" si="144"/>
        <v>-0.44581291841469634</v>
      </c>
      <c r="S3133" s="55">
        <f t="shared" si="145"/>
        <v>10218.765713170938</v>
      </c>
      <c r="T3133" s="55">
        <f t="shared" si="146"/>
        <v>-4913.5615915103881</v>
      </c>
    </row>
    <row r="3134" spans="2:20">
      <c r="B3134" s="49">
        <v>43197</v>
      </c>
      <c r="C3134" s="50">
        <v>8</v>
      </c>
      <c r="D3134" s="50">
        <v>0.65912000000000004</v>
      </c>
      <c r="E3134" s="42"/>
      <c r="F3134" s="49">
        <v>43197</v>
      </c>
      <c r="G3134" s="54">
        <v>8</v>
      </c>
      <c r="H3134" s="54">
        <v>22156.669100387699</v>
      </c>
      <c r="I3134" s="42"/>
      <c r="J3134" s="49">
        <v>43197</v>
      </c>
      <c r="K3134" s="54">
        <v>8</v>
      </c>
      <c r="L3134" s="54">
        <v>-12603.88</v>
      </c>
      <c r="M3134" s="42"/>
      <c r="N3134" s="49">
        <v>43197</v>
      </c>
      <c r="O3134" s="54">
        <v>8</v>
      </c>
      <c r="P3134" s="54">
        <v>10914.074109915</v>
      </c>
      <c r="Q3134" s="42"/>
      <c r="R3134" s="55">
        <f t="shared" si="144"/>
        <v>-0.56885265302714005</v>
      </c>
      <c r="S3134" s="55">
        <f t="shared" si="145"/>
        <v>7193.6845273271756</v>
      </c>
      <c r="T3134" s="55">
        <f t="shared" si="146"/>
        <v>-6208.5000127599696</v>
      </c>
    </row>
    <row r="3135" spans="2:20">
      <c r="B3135" s="49">
        <v>43197</v>
      </c>
      <c r="C3135" s="50">
        <v>9</v>
      </c>
      <c r="D3135" s="50">
        <v>0.81898000000000004</v>
      </c>
      <c r="E3135" s="42"/>
      <c r="F3135" s="49">
        <v>43197</v>
      </c>
      <c r="G3135" s="54">
        <v>9</v>
      </c>
      <c r="H3135" s="54">
        <v>21888.0304594232</v>
      </c>
      <c r="I3135" s="42"/>
      <c r="J3135" s="49">
        <v>43197</v>
      </c>
      <c r="K3135" s="54">
        <v>9</v>
      </c>
      <c r="L3135" s="54">
        <v>-8386.27</v>
      </c>
      <c r="M3135" s="42"/>
      <c r="N3135" s="49">
        <v>43197</v>
      </c>
      <c r="O3135" s="54">
        <v>9</v>
      </c>
      <c r="P3135" s="54">
        <v>10810.5411015549</v>
      </c>
      <c r="Q3135" s="42"/>
      <c r="R3135" s="55">
        <f t="shared" si="144"/>
        <v>-0.38314411228304723</v>
      </c>
      <c r="S3135" s="55">
        <f t="shared" si="145"/>
        <v>8853.6169513514324</v>
      </c>
      <c r="T3135" s="55">
        <f t="shared" si="146"/>
        <v>-4141.9951736546473</v>
      </c>
    </row>
    <row r="3136" spans="2:20">
      <c r="B3136" s="49">
        <v>43197</v>
      </c>
      <c r="C3136" s="50">
        <v>10</v>
      </c>
      <c r="D3136" s="50">
        <v>1.4080999999999999</v>
      </c>
      <c r="E3136" s="42"/>
      <c r="F3136" s="49">
        <v>43197</v>
      </c>
      <c r="G3136" s="54">
        <v>10</v>
      </c>
      <c r="H3136" s="54">
        <v>22673.862539562298</v>
      </c>
      <c r="I3136" s="42"/>
      <c r="J3136" s="49">
        <v>43197</v>
      </c>
      <c r="K3136" s="54">
        <v>10</v>
      </c>
      <c r="L3136" s="54">
        <v>-180.15</v>
      </c>
      <c r="M3136" s="42"/>
      <c r="N3136" s="49">
        <v>43197</v>
      </c>
      <c r="O3136" s="54">
        <v>10</v>
      </c>
      <c r="P3136" s="54">
        <v>10809.0577169188</v>
      </c>
      <c r="Q3136" s="42"/>
      <c r="R3136" s="55">
        <f t="shared" si="144"/>
        <v>-7.9452717720973568E-3</v>
      </c>
      <c r="S3136" s="55">
        <f t="shared" si="145"/>
        <v>15220.23417119336</v>
      </c>
      <c r="T3136" s="55">
        <f t="shared" si="146"/>
        <v>-85.88090116120604</v>
      </c>
    </row>
    <row r="3137" spans="2:20">
      <c r="B3137" s="49">
        <v>43197</v>
      </c>
      <c r="C3137" s="50">
        <v>11</v>
      </c>
      <c r="D3137" s="50">
        <v>1.12835</v>
      </c>
      <c r="E3137" s="42"/>
      <c r="F3137" s="49">
        <v>43197</v>
      </c>
      <c r="G3137" s="54">
        <v>11</v>
      </c>
      <c r="H3137" s="54">
        <v>21763.806119064899</v>
      </c>
      <c r="I3137" s="42"/>
      <c r="J3137" s="49">
        <v>43197</v>
      </c>
      <c r="K3137" s="54">
        <v>11</v>
      </c>
      <c r="L3137" s="54">
        <v>-1121.1099999999999</v>
      </c>
      <c r="M3137" s="42"/>
      <c r="N3137" s="49">
        <v>43197</v>
      </c>
      <c r="O3137" s="54">
        <v>11</v>
      </c>
      <c r="P3137" s="54">
        <v>10818.3232050725</v>
      </c>
      <c r="Q3137" s="42"/>
      <c r="R3137" s="55">
        <f t="shared" si="144"/>
        <v>-5.1512589014378218E-2</v>
      </c>
      <c r="S3137" s="55">
        <f t="shared" si="145"/>
        <v>12206.854988443554</v>
      </c>
      <c r="T3137" s="55">
        <f t="shared" si="146"/>
        <v>-557.27983708761064</v>
      </c>
    </row>
    <row r="3138" spans="2:20">
      <c r="B3138" s="49">
        <v>43197</v>
      </c>
      <c r="C3138" s="50">
        <v>12</v>
      </c>
      <c r="D3138" s="50">
        <v>1.15761</v>
      </c>
      <c r="E3138" s="42"/>
      <c r="F3138" s="49">
        <v>43197</v>
      </c>
      <c r="G3138" s="54">
        <v>12</v>
      </c>
      <c r="H3138" s="54">
        <v>22179.756105495399</v>
      </c>
      <c r="I3138" s="42"/>
      <c r="J3138" s="49">
        <v>43197</v>
      </c>
      <c r="K3138" s="54">
        <v>12</v>
      </c>
      <c r="L3138" s="54">
        <v>1060.82</v>
      </c>
      <c r="M3138" s="42"/>
      <c r="N3138" s="49">
        <v>43197</v>
      </c>
      <c r="O3138" s="54">
        <v>12</v>
      </c>
      <c r="P3138" s="54">
        <v>11118.8301331161</v>
      </c>
      <c r="Q3138" s="42"/>
      <c r="R3138" s="55">
        <f t="shared" si="144"/>
        <v>4.7828298695185581E-2</v>
      </c>
      <c r="S3138" s="55">
        <f t="shared" si="145"/>
        <v>12871.268950396528</v>
      </c>
      <c r="T3138" s="55">
        <f t="shared" si="146"/>
        <v>531.79472874770693</v>
      </c>
    </row>
    <row r="3139" spans="2:20">
      <c r="B3139" s="49">
        <v>43197</v>
      </c>
      <c r="C3139" s="50">
        <v>13</v>
      </c>
      <c r="D3139" s="50">
        <v>1.80928</v>
      </c>
      <c r="E3139" s="42"/>
      <c r="F3139" s="49">
        <v>43197</v>
      </c>
      <c r="G3139" s="54">
        <v>13</v>
      </c>
      <c r="H3139" s="54">
        <v>22304.198538571301</v>
      </c>
      <c r="I3139" s="42"/>
      <c r="J3139" s="49">
        <v>43197</v>
      </c>
      <c r="K3139" s="54">
        <v>13</v>
      </c>
      <c r="L3139" s="54">
        <v>3853.14</v>
      </c>
      <c r="M3139" s="42"/>
      <c r="N3139" s="49">
        <v>43197</v>
      </c>
      <c r="O3139" s="54">
        <v>13</v>
      </c>
      <c r="P3139" s="54">
        <v>11304.614131390001</v>
      </c>
      <c r="Q3139" s="42"/>
      <c r="R3139" s="55">
        <f t="shared" si="144"/>
        <v>0.17275402177471888</v>
      </c>
      <c r="S3139" s="55">
        <f t="shared" si="145"/>
        <v>20453.212255641301</v>
      </c>
      <c r="T3139" s="55">
        <f t="shared" si="146"/>
        <v>1952.917555808943</v>
      </c>
    </row>
    <row r="3140" spans="2:20">
      <c r="B3140" s="49">
        <v>43197</v>
      </c>
      <c r="C3140" s="50">
        <v>14</v>
      </c>
      <c r="D3140" s="50">
        <v>1.16994</v>
      </c>
      <c r="E3140" s="42"/>
      <c r="F3140" s="49">
        <v>43197</v>
      </c>
      <c r="G3140" s="54">
        <v>14</v>
      </c>
      <c r="H3140" s="54">
        <v>22556.633990745398</v>
      </c>
      <c r="I3140" s="42"/>
      <c r="J3140" s="49">
        <v>43197</v>
      </c>
      <c r="K3140" s="54">
        <v>14</v>
      </c>
      <c r="L3140" s="54">
        <v>-8428.94</v>
      </c>
      <c r="M3140" s="42"/>
      <c r="N3140" s="49">
        <v>43197</v>
      </c>
      <c r="O3140" s="54">
        <v>14</v>
      </c>
      <c r="P3140" s="54">
        <v>11595.772814588599</v>
      </c>
      <c r="Q3140" s="42"/>
      <c r="R3140" s="55">
        <f t="shared" si="144"/>
        <v>-0.37367898080264328</v>
      </c>
      <c r="S3140" s="55">
        <f t="shared" si="145"/>
        <v>13566.358446699785</v>
      </c>
      <c r="T3140" s="55">
        <f t="shared" si="146"/>
        <v>-4333.0965669744664</v>
      </c>
    </row>
    <row r="3141" spans="2:20">
      <c r="B3141" s="49">
        <v>43197</v>
      </c>
      <c r="C3141" s="50">
        <v>15</v>
      </c>
      <c r="D3141" s="50">
        <v>0.79161000000000004</v>
      </c>
      <c r="E3141" s="42"/>
      <c r="F3141" s="49">
        <v>43197</v>
      </c>
      <c r="G3141" s="54">
        <v>15</v>
      </c>
      <c r="H3141" s="54">
        <v>24067.053904857501</v>
      </c>
      <c r="I3141" s="42"/>
      <c r="J3141" s="49">
        <v>43197</v>
      </c>
      <c r="K3141" s="54">
        <v>15</v>
      </c>
      <c r="L3141" s="54">
        <v>-16623.939999999999</v>
      </c>
      <c r="M3141" s="42"/>
      <c r="N3141" s="49">
        <v>43197</v>
      </c>
      <c r="O3141" s="54">
        <v>15</v>
      </c>
      <c r="P3141" s="54">
        <v>12487.139129700799</v>
      </c>
      <c r="Q3141" s="42"/>
      <c r="R3141" s="55">
        <f t="shared" si="144"/>
        <v>-0.69073431528919937</v>
      </c>
      <c r="S3141" s="55">
        <f t="shared" si="145"/>
        <v>9884.9442064624509</v>
      </c>
      <c r="T3141" s="55">
        <f t="shared" si="146"/>
        <v>-8625.2954966748512</v>
      </c>
    </row>
    <row r="3142" spans="2:20">
      <c r="B3142" s="49">
        <v>43197</v>
      </c>
      <c r="C3142" s="50">
        <v>16</v>
      </c>
      <c r="D3142" s="50">
        <v>0.72511999999999999</v>
      </c>
      <c r="E3142" s="42"/>
      <c r="F3142" s="49">
        <v>43197</v>
      </c>
      <c r="G3142" s="54">
        <v>16</v>
      </c>
      <c r="H3142" s="54">
        <v>25484.193091010002</v>
      </c>
      <c r="I3142" s="42"/>
      <c r="J3142" s="49">
        <v>43197</v>
      </c>
      <c r="K3142" s="54">
        <v>16</v>
      </c>
      <c r="L3142" s="54">
        <v>-17162.150000000001</v>
      </c>
      <c r="M3142" s="42"/>
      <c r="N3142" s="49">
        <v>43197</v>
      </c>
      <c r="O3142" s="54">
        <v>16</v>
      </c>
      <c r="P3142" s="54">
        <v>13281.290613638599</v>
      </c>
      <c r="Q3142" s="42"/>
      <c r="R3142" s="55">
        <f t="shared" si="144"/>
        <v>-0.67344294318874287</v>
      </c>
      <c r="S3142" s="55">
        <f t="shared" si="145"/>
        <v>9630.5294497616214</v>
      </c>
      <c r="T3142" s="55">
        <f t="shared" si="146"/>
        <v>-8944.1914401938029</v>
      </c>
    </row>
    <row r="3143" spans="2:20">
      <c r="B3143" s="49">
        <v>43197</v>
      </c>
      <c r="C3143" s="50">
        <v>17</v>
      </c>
      <c r="D3143" s="50">
        <v>1.4047799999999999</v>
      </c>
      <c r="E3143" s="42"/>
      <c r="F3143" s="49">
        <v>43197</v>
      </c>
      <c r="G3143" s="54">
        <v>17</v>
      </c>
      <c r="H3143" s="54">
        <v>27093.699365426699</v>
      </c>
      <c r="I3143" s="42"/>
      <c r="J3143" s="49">
        <v>43197</v>
      </c>
      <c r="K3143" s="54">
        <v>17</v>
      </c>
      <c r="L3143" s="54">
        <v>-3653.35</v>
      </c>
      <c r="M3143" s="42"/>
      <c r="N3143" s="49">
        <v>43197</v>
      </c>
      <c r="O3143" s="54">
        <v>17</v>
      </c>
      <c r="P3143" s="54">
        <v>14212.124560663</v>
      </c>
      <c r="Q3143" s="42"/>
      <c r="R3143" s="55">
        <f t="shared" si="144"/>
        <v>-0.13484131313060591</v>
      </c>
      <c r="S3143" s="55">
        <f t="shared" si="145"/>
        <v>19964.908340328169</v>
      </c>
      <c r="T3143" s="55">
        <f t="shared" si="146"/>
        <v>-1916.3815381355344</v>
      </c>
    </row>
    <row r="3144" spans="2:20">
      <c r="B3144" s="49">
        <v>43197</v>
      </c>
      <c r="C3144" s="50">
        <v>18</v>
      </c>
      <c r="D3144" s="50">
        <v>1.64825</v>
      </c>
      <c r="E3144" s="42"/>
      <c r="F3144" s="49">
        <v>43197</v>
      </c>
      <c r="G3144" s="54">
        <v>18</v>
      </c>
      <c r="H3144" s="54">
        <v>27936.237081296</v>
      </c>
      <c r="I3144" s="42"/>
      <c r="J3144" s="49">
        <v>43197</v>
      </c>
      <c r="K3144" s="54">
        <v>18</v>
      </c>
      <c r="L3144" s="54">
        <v>10025.799999999999</v>
      </c>
      <c r="M3144" s="42"/>
      <c r="N3144" s="49">
        <v>43197</v>
      </c>
      <c r="O3144" s="54">
        <v>18</v>
      </c>
      <c r="P3144" s="54">
        <v>14714.4476941496</v>
      </c>
      <c r="Q3144" s="42"/>
      <c r="R3144" s="55">
        <f t="shared" si="144"/>
        <v>0.35888154767674563</v>
      </c>
      <c r="S3144" s="55">
        <f t="shared" si="145"/>
        <v>24253.088411882076</v>
      </c>
      <c r="T3144" s="55">
        <f t="shared" si="146"/>
        <v>5280.7437616849293</v>
      </c>
    </row>
    <row r="3145" spans="2:20">
      <c r="B3145" s="49">
        <v>43197</v>
      </c>
      <c r="C3145" s="50">
        <v>19</v>
      </c>
      <c r="D3145" s="50">
        <v>1.5192000000000001</v>
      </c>
      <c r="E3145" s="42"/>
      <c r="F3145" s="49">
        <v>43197</v>
      </c>
      <c r="G3145" s="54">
        <v>19</v>
      </c>
      <c r="H3145" s="54">
        <v>28784.167971638799</v>
      </c>
      <c r="I3145" s="42"/>
      <c r="J3145" s="49">
        <v>43197</v>
      </c>
      <c r="K3145" s="54">
        <v>19</v>
      </c>
      <c r="L3145" s="54">
        <v>6325.28</v>
      </c>
      <c r="M3145" s="42"/>
      <c r="N3145" s="49">
        <v>43197</v>
      </c>
      <c r="O3145" s="54">
        <v>19</v>
      </c>
      <c r="P3145" s="54">
        <v>15234.787064443</v>
      </c>
      <c r="Q3145" s="42"/>
      <c r="R3145" s="55">
        <f t="shared" si="144"/>
        <v>0.21974857867117553</v>
      </c>
      <c r="S3145" s="55">
        <f t="shared" si="145"/>
        <v>23144.68850830181</v>
      </c>
      <c r="T3145" s="55">
        <f t="shared" si="146"/>
        <v>3347.8228037693602</v>
      </c>
    </row>
    <row r="3146" spans="2:20">
      <c r="B3146" s="49">
        <v>43197</v>
      </c>
      <c r="C3146" s="50">
        <v>20</v>
      </c>
      <c r="D3146" s="50">
        <v>1.51223</v>
      </c>
      <c r="E3146" s="42"/>
      <c r="F3146" s="49">
        <v>43197</v>
      </c>
      <c r="G3146" s="54">
        <v>20</v>
      </c>
      <c r="H3146" s="54">
        <v>28910.477980120799</v>
      </c>
      <c r="I3146" s="42"/>
      <c r="J3146" s="49">
        <v>43197</v>
      </c>
      <c r="K3146" s="54">
        <v>20</v>
      </c>
      <c r="L3146" s="54">
        <v>7361.66</v>
      </c>
      <c r="M3146" s="42"/>
      <c r="N3146" s="49">
        <v>43197</v>
      </c>
      <c r="O3146" s="54">
        <v>20</v>
      </c>
      <c r="P3146" s="54">
        <v>15307.090266241299</v>
      </c>
      <c r="Q3146" s="42"/>
      <c r="R3146" s="55">
        <f t="shared" ref="R3146:R3209" si="147">L3146/H3146</f>
        <v>0.25463639878461947</v>
      </c>
      <c r="S3146" s="55">
        <f t="shared" ref="S3146:S3209" si="148">P3146*D3146</f>
        <v>23147.841113318078</v>
      </c>
      <c r="T3146" s="55">
        <f t="shared" ref="T3146:T3209" si="149">P3146*R3146</f>
        <v>3897.7423412667863</v>
      </c>
    </row>
    <row r="3147" spans="2:20">
      <c r="B3147" s="49">
        <v>43197</v>
      </c>
      <c r="C3147" s="50">
        <v>21</v>
      </c>
      <c r="D3147" s="50">
        <v>1.35199</v>
      </c>
      <c r="E3147" s="42"/>
      <c r="F3147" s="49">
        <v>43197</v>
      </c>
      <c r="G3147" s="54">
        <v>21</v>
      </c>
      <c r="H3147" s="54">
        <v>28911.887775471801</v>
      </c>
      <c r="I3147" s="42"/>
      <c r="J3147" s="49">
        <v>43197</v>
      </c>
      <c r="K3147" s="54">
        <v>21</v>
      </c>
      <c r="L3147" s="54">
        <v>347.73</v>
      </c>
      <c r="M3147" s="42"/>
      <c r="N3147" s="49">
        <v>43197</v>
      </c>
      <c r="O3147" s="54">
        <v>21</v>
      </c>
      <c r="P3147" s="54">
        <v>15357.9993618183</v>
      </c>
      <c r="Q3147" s="42"/>
      <c r="R3147" s="55">
        <f t="shared" si="147"/>
        <v>1.2027232628337966E-2</v>
      </c>
      <c r="S3147" s="55">
        <f t="shared" si="148"/>
        <v>20763.861557184722</v>
      </c>
      <c r="T3147" s="55">
        <f t="shared" si="149"/>
        <v>184.7142310304547</v>
      </c>
    </row>
    <row r="3148" spans="2:20">
      <c r="B3148" s="49">
        <v>43197</v>
      </c>
      <c r="C3148" s="50">
        <v>22</v>
      </c>
      <c r="D3148" s="50">
        <v>1.5314399999999999</v>
      </c>
      <c r="E3148" s="42"/>
      <c r="F3148" s="49">
        <v>43197</v>
      </c>
      <c r="G3148" s="54">
        <v>22</v>
      </c>
      <c r="H3148" s="54">
        <v>28750.135580986</v>
      </c>
      <c r="I3148" s="42"/>
      <c r="J3148" s="49">
        <v>43197</v>
      </c>
      <c r="K3148" s="54">
        <v>22</v>
      </c>
      <c r="L3148" s="54">
        <v>8082.63</v>
      </c>
      <c r="M3148" s="42"/>
      <c r="N3148" s="49">
        <v>43197</v>
      </c>
      <c r="O3148" s="54">
        <v>22</v>
      </c>
      <c r="P3148" s="54">
        <v>15338.5442543762</v>
      </c>
      <c r="Q3148" s="42"/>
      <c r="R3148" s="55">
        <f t="shared" si="147"/>
        <v>0.28113363073478775</v>
      </c>
      <c r="S3148" s="55">
        <f t="shared" si="148"/>
        <v>23490.060212921886</v>
      </c>
      <c r="T3148" s="55">
        <f t="shared" si="149"/>
        <v>4312.1806364189988</v>
      </c>
    </row>
    <row r="3149" spans="2:20">
      <c r="B3149" s="49">
        <v>43197</v>
      </c>
      <c r="C3149" s="50">
        <v>23</v>
      </c>
      <c r="D3149" s="50">
        <v>1.39558</v>
      </c>
      <c r="E3149" s="42"/>
      <c r="F3149" s="49">
        <v>43197</v>
      </c>
      <c r="G3149" s="54">
        <v>23</v>
      </c>
      <c r="H3149" s="54">
        <v>28403.038307485</v>
      </c>
      <c r="I3149" s="42"/>
      <c r="J3149" s="49">
        <v>43197</v>
      </c>
      <c r="K3149" s="54">
        <v>23</v>
      </c>
      <c r="L3149" s="54">
        <v>2263.9699999999998</v>
      </c>
      <c r="M3149" s="42"/>
      <c r="N3149" s="49">
        <v>43197</v>
      </c>
      <c r="O3149" s="54">
        <v>23</v>
      </c>
      <c r="P3149" s="54">
        <v>15234.3188751261</v>
      </c>
      <c r="Q3149" s="42"/>
      <c r="R3149" s="55">
        <f t="shared" si="147"/>
        <v>7.9708726069752198E-2</v>
      </c>
      <c r="S3149" s="55">
        <f t="shared" si="148"/>
        <v>21260.710735748486</v>
      </c>
      <c r="T3149" s="55">
        <f t="shared" si="149"/>
        <v>1214.3081500766818</v>
      </c>
    </row>
    <row r="3150" spans="2:20">
      <c r="B3150" s="49">
        <v>43197</v>
      </c>
      <c r="C3150" s="50">
        <v>24</v>
      </c>
      <c r="D3150" s="50">
        <v>1.1787300000000001</v>
      </c>
      <c r="E3150" s="42"/>
      <c r="F3150" s="49">
        <v>43197</v>
      </c>
      <c r="G3150" s="54">
        <v>24</v>
      </c>
      <c r="H3150" s="54">
        <v>28181.738617666801</v>
      </c>
      <c r="I3150" s="42"/>
      <c r="J3150" s="49">
        <v>43197</v>
      </c>
      <c r="K3150" s="54">
        <v>24</v>
      </c>
      <c r="L3150" s="54">
        <v>-2985.89</v>
      </c>
      <c r="M3150" s="42"/>
      <c r="N3150" s="49">
        <v>43197</v>
      </c>
      <c r="O3150" s="54">
        <v>24</v>
      </c>
      <c r="P3150" s="54">
        <v>15160.7904086162</v>
      </c>
      <c r="Q3150" s="42"/>
      <c r="R3150" s="55">
        <f t="shared" si="147"/>
        <v>-0.10595123461006697</v>
      </c>
      <c r="S3150" s="55">
        <f t="shared" si="148"/>
        <v>17870.478478348174</v>
      </c>
      <c r="T3150" s="55">
        <f t="shared" si="149"/>
        <v>-1606.3044614573482</v>
      </c>
    </row>
    <row r="3151" spans="2:20">
      <c r="B3151" s="49">
        <v>43197</v>
      </c>
      <c r="C3151" s="50">
        <v>25</v>
      </c>
      <c r="D3151" s="50">
        <v>1.05226</v>
      </c>
      <c r="E3151" s="42"/>
      <c r="F3151" s="49">
        <v>43197</v>
      </c>
      <c r="G3151" s="54">
        <v>25</v>
      </c>
      <c r="H3151" s="54">
        <v>27761.163777907699</v>
      </c>
      <c r="I3151" s="42"/>
      <c r="J3151" s="49">
        <v>43197</v>
      </c>
      <c r="K3151" s="54">
        <v>25</v>
      </c>
      <c r="L3151" s="54">
        <v>-6539.2</v>
      </c>
      <c r="M3151" s="42"/>
      <c r="N3151" s="49">
        <v>43197</v>
      </c>
      <c r="O3151" s="54">
        <v>25</v>
      </c>
      <c r="P3151" s="54">
        <v>14958.0434220689</v>
      </c>
      <c r="Q3151" s="42"/>
      <c r="R3151" s="55">
        <f t="shared" si="147"/>
        <v>-0.23555208464293156</v>
      </c>
      <c r="S3151" s="55">
        <f t="shared" si="148"/>
        <v>15739.75077130622</v>
      </c>
      <c r="T3151" s="55">
        <f t="shared" si="149"/>
        <v>-3523.3983102478192</v>
      </c>
    </row>
    <row r="3152" spans="2:20">
      <c r="B3152" s="49">
        <v>43197</v>
      </c>
      <c r="C3152" s="50">
        <v>26</v>
      </c>
      <c r="D3152" s="50">
        <v>0.61929999999999996</v>
      </c>
      <c r="E3152" s="42"/>
      <c r="F3152" s="49">
        <v>43197</v>
      </c>
      <c r="G3152" s="54">
        <v>26</v>
      </c>
      <c r="H3152" s="54">
        <v>27204.841551793899</v>
      </c>
      <c r="I3152" s="42"/>
      <c r="J3152" s="49">
        <v>43197</v>
      </c>
      <c r="K3152" s="54">
        <v>26</v>
      </c>
      <c r="L3152" s="54">
        <v>-19313.919999999998</v>
      </c>
      <c r="M3152" s="42"/>
      <c r="N3152" s="49">
        <v>43197</v>
      </c>
      <c r="O3152" s="54">
        <v>26</v>
      </c>
      <c r="P3152" s="54">
        <v>14678.158224229501</v>
      </c>
      <c r="Q3152" s="42"/>
      <c r="R3152" s="55">
        <f t="shared" si="147"/>
        <v>-0.709944219422459</v>
      </c>
      <c r="S3152" s="55">
        <f t="shared" si="148"/>
        <v>9090.18338826533</v>
      </c>
      <c r="T3152" s="55">
        <f t="shared" si="149"/>
        <v>-10420.673583059959</v>
      </c>
    </row>
    <row r="3153" spans="2:20">
      <c r="B3153" s="49">
        <v>43197</v>
      </c>
      <c r="C3153" s="50">
        <v>27</v>
      </c>
      <c r="D3153" s="50">
        <v>1.1114900000000001</v>
      </c>
      <c r="E3153" s="42"/>
      <c r="F3153" s="49">
        <v>43197</v>
      </c>
      <c r="G3153" s="54">
        <v>27</v>
      </c>
      <c r="H3153" s="54">
        <v>26760.329844530199</v>
      </c>
      <c r="I3153" s="42"/>
      <c r="J3153" s="49">
        <v>43197</v>
      </c>
      <c r="K3153" s="54">
        <v>27</v>
      </c>
      <c r="L3153" s="54">
        <v>-413.41</v>
      </c>
      <c r="M3153" s="42"/>
      <c r="N3153" s="49">
        <v>43197</v>
      </c>
      <c r="O3153" s="54">
        <v>27</v>
      </c>
      <c r="P3153" s="54">
        <v>14480.2428178626</v>
      </c>
      <c r="Q3153" s="42"/>
      <c r="R3153" s="55">
        <f t="shared" si="147"/>
        <v>-1.5448613765293363E-2</v>
      </c>
      <c r="S3153" s="55">
        <f t="shared" si="148"/>
        <v>16094.645089626101</v>
      </c>
      <c r="T3153" s="55">
        <f t="shared" si="149"/>
        <v>-223.69967852082252</v>
      </c>
    </row>
    <row r="3154" spans="2:20">
      <c r="B3154" s="49">
        <v>43197</v>
      </c>
      <c r="C3154" s="50">
        <v>28</v>
      </c>
      <c r="D3154" s="50">
        <v>1.32646</v>
      </c>
      <c r="E3154" s="42"/>
      <c r="F3154" s="49">
        <v>43197</v>
      </c>
      <c r="G3154" s="54">
        <v>28</v>
      </c>
      <c r="H3154" s="54">
        <v>26164.440366154999</v>
      </c>
      <c r="I3154" s="42"/>
      <c r="J3154" s="49">
        <v>43197</v>
      </c>
      <c r="K3154" s="54">
        <v>28</v>
      </c>
      <c r="L3154" s="54">
        <v>3983.62</v>
      </c>
      <c r="M3154" s="42"/>
      <c r="N3154" s="49">
        <v>43197</v>
      </c>
      <c r="O3154" s="54">
        <v>28</v>
      </c>
      <c r="P3154" s="54">
        <v>14100.7402660034</v>
      </c>
      <c r="Q3154" s="42"/>
      <c r="R3154" s="55">
        <f t="shared" si="147"/>
        <v>0.15225320871578854</v>
      </c>
      <c r="S3154" s="55">
        <f t="shared" si="148"/>
        <v>18704.06793324287</v>
      </c>
      <c r="T3154" s="55">
        <f t="shared" si="149"/>
        <v>2146.8829507669393</v>
      </c>
    </row>
    <row r="3155" spans="2:20">
      <c r="B3155" s="49">
        <v>43197</v>
      </c>
      <c r="C3155" s="50">
        <v>29</v>
      </c>
      <c r="D3155" s="50">
        <v>1.1889099999999999</v>
      </c>
      <c r="E3155" s="42"/>
      <c r="F3155" s="49">
        <v>43197</v>
      </c>
      <c r="G3155" s="54">
        <v>29</v>
      </c>
      <c r="H3155" s="54">
        <v>25828.334199110399</v>
      </c>
      <c r="I3155" s="42"/>
      <c r="J3155" s="49">
        <v>43197</v>
      </c>
      <c r="K3155" s="54">
        <v>29</v>
      </c>
      <c r="L3155" s="54">
        <v>2654.39</v>
      </c>
      <c r="M3155" s="42"/>
      <c r="N3155" s="49">
        <v>43197</v>
      </c>
      <c r="O3155" s="54">
        <v>29</v>
      </c>
      <c r="P3155" s="54">
        <v>13882.6645946115</v>
      </c>
      <c r="Q3155" s="42"/>
      <c r="R3155" s="55">
        <f t="shared" si="147"/>
        <v>0.10277046825928962</v>
      </c>
      <c r="S3155" s="55">
        <f t="shared" si="148"/>
        <v>16505.238763179557</v>
      </c>
      <c r="T3155" s="55">
        <f t="shared" si="149"/>
        <v>1426.7279410748849</v>
      </c>
    </row>
    <row r="3156" spans="2:20">
      <c r="B3156" s="49">
        <v>43197</v>
      </c>
      <c r="C3156" s="50">
        <v>30</v>
      </c>
      <c r="D3156" s="50">
        <v>0.72663</v>
      </c>
      <c r="E3156" s="42"/>
      <c r="F3156" s="49">
        <v>43197</v>
      </c>
      <c r="G3156" s="54">
        <v>30</v>
      </c>
      <c r="H3156" s="54">
        <v>25594.062254058601</v>
      </c>
      <c r="I3156" s="42"/>
      <c r="J3156" s="49">
        <v>43197</v>
      </c>
      <c r="K3156" s="54">
        <v>30</v>
      </c>
      <c r="L3156" s="54">
        <v>-8431.66</v>
      </c>
      <c r="M3156" s="42"/>
      <c r="N3156" s="49">
        <v>43197</v>
      </c>
      <c r="O3156" s="54">
        <v>30</v>
      </c>
      <c r="P3156" s="54">
        <v>13774.177179971601</v>
      </c>
      <c r="Q3156" s="42"/>
      <c r="R3156" s="55">
        <f t="shared" si="147"/>
        <v>-0.32943812968427638</v>
      </c>
      <c r="S3156" s="55">
        <f t="shared" si="148"/>
        <v>10008.730364282765</v>
      </c>
      <c r="T3156" s="55">
        <f t="shared" si="149"/>
        <v>-4537.7391681096842</v>
      </c>
    </row>
    <row r="3157" spans="2:20">
      <c r="B3157" s="49">
        <v>43197</v>
      </c>
      <c r="C3157" s="50">
        <v>31</v>
      </c>
      <c r="D3157" s="50">
        <v>0.31807999999999997</v>
      </c>
      <c r="E3157" s="42"/>
      <c r="F3157" s="49">
        <v>43197</v>
      </c>
      <c r="G3157" s="54">
        <v>31</v>
      </c>
      <c r="H3157" s="54">
        <v>25405.1574276498</v>
      </c>
      <c r="I3157" s="42"/>
      <c r="J3157" s="49">
        <v>43197</v>
      </c>
      <c r="K3157" s="54">
        <v>31</v>
      </c>
      <c r="L3157" s="54">
        <v>511.03</v>
      </c>
      <c r="M3157" s="42"/>
      <c r="N3157" s="49">
        <v>43197</v>
      </c>
      <c r="O3157" s="54">
        <v>31</v>
      </c>
      <c r="P3157" s="54">
        <v>13683.9818445985</v>
      </c>
      <c r="Q3157" s="42"/>
      <c r="R3157" s="55">
        <f t="shared" si="147"/>
        <v>2.0115206979344224E-2</v>
      </c>
      <c r="S3157" s="55">
        <f t="shared" si="148"/>
        <v>4352.6009451298905</v>
      </c>
      <c r="T3157" s="55">
        <f t="shared" si="149"/>
        <v>275.25612710568737</v>
      </c>
    </row>
    <row r="3158" spans="2:20">
      <c r="B3158" s="49">
        <v>43197</v>
      </c>
      <c r="C3158" s="50">
        <v>32</v>
      </c>
      <c r="D3158" s="50">
        <v>0.43254999999999999</v>
      </c>
      <c r="E3158" s="42"/>
      <c r="F3158" s="49">
        <v>43197</v>
      </c>
      <c r="G3158" s="54">
        <v>32</v>
      </c>
      <c r="H3158" s="54">
        <v>25825.156241063502</v>
      </c>
      <c r="I3158" s="42"/>
      <c r="J3158" s="49">
        <v>43197</v>
      </c>
      <c r="K3158" s="54">
        <v>32</v>
      </c>
      <c r="L3158" s="54">
        <v>-17250.169999999998</v>
      </c>
      <c r="M3158" s="42"/>
      <c r="N3158" s="49">
        <v>43197</v>
      </c>
      <c r="O3158" s="54">
        <v>32</v>
      </c>
      <c r="P3158" s="54">
        <v>13898.079686533099</v>
      </c>
      <c r="Q3158" s="42"/>
      <c r="R3158" s="55">
        <f t="shared" si="147"/>
        <v>-0.66795994723049246</v>
      </c>
      <c r="S3158" s="55">
        <f t="shared" si="148"/>
        <v>6011.6143684098924</v>
      </c>
      <c r="T3158" s="55">
        <f t="shared" si="149"/>
        <v>-9283.3605740218281</v>
      </c>
    </row>
    <row r="3159" spans="2:20">
      <c r="B3159" s="49">
        <v>43197</v>
      </c>
      <c r="C3159" s="50">
        <v>33</v>
      </c>
      <c r="D3159" s="50">
        <v>0.80401999999999996</v>
      </c>
      <c r="E3159" s="42"/>
      <c r="F3159" s="49">
        <v>43197</v>
      </c>
      <c r="G3159" s="54">
        <v>33</v>
      </c>
      <c r="H3159" s="54">
        <v>26493.003207082998</v>
      </c>
      <c r="I3159" s="42"/>
      <c r="J3159" s="49">
        <v>43197</v>
      </c>
      <c r="K3159" s="54">
        <v>33</v>
      </c>
      <c r="L3159" s="54">
        <v>-7433.03</v>
      </c>
      <c r="M3159" s="42"/>
      <c r="N3159" s="49">
        <v>43197</v>
      </c>
      <c r="O3159" s="54">
        <v>33</v>
      </c>
      <c r="P3159" s="54">
        <v>14282.4873325972</v>
      </c>
      <c r="Q3159" s="42"/>
      <c r="R3159" s="55">
        <f t="shared" si="147"/>
        <v>-0.28056577587295778</v>
      </c>
      <c r="S3159" s="55">
        <f t="shared" si="148"/>
        <v>11483.405465154799</v>
      </c>
      <c r="T3159" s="55">
        <f t="shared" si="149"/>
        <v>-4007.1771398658248</v>
      </c>
    </row>
    <row r="3160" spans="2:20">
      <c r="B3160" s="49">
        <v>43197</v>
      </c>
      <c r="C3160" s="50">
        <v>34</v>
      </c>
      <c r="D3160" s="50">
        <v>0.96018999999999999</v>
      </c>
      <c r="E3160" s="42"/>
      <c r="F3160" s="49">
        <v>43197</v>
      </c>
      <c r="G3160" s="54">
        <v>34</v>
      </c>
      <c r="H3160" s="54">
        <v>27489.422171648999</v>
      </c>
      <c r="I3160" s="42"/>
      <c r="J3160" s="49">
        <v>43197</v>
      </c>
      <c r="K3160" s="54">
        <v>34</v>
      </c>
      <c r="L3160" s="54">
        <v>-1973.95</v>
      </c>
      <c r="M3160" s="42"/>
      <c r="N3160" s="49">
        <v>43197</v>
      </c>
      <c r="O3160" s="54">
        <v>34</v>
      </c>
      <c r="P3160" s="54">
        <v>14819.5811865832</v>
      </c>
      <c r="Q3160" s="42"/>
      <c r="R3160" s="55">
        <f t="shared" si="147"/>
        <v>-7.1807620679485137E-2</v>
      </c>
      <c r="S3160" s="55">
        <f t="shared" si="148"/>
        <v>14229.613659545323</v>
      </c>
      <c r="T3160" s="55">
        <f t="shared" si="149"/>
        <v>-1064.1588644750007</v>
      </c>
    </row>
    <row r="3161" spans="2:20">
      <c r="B3161" s="49">
        <v>43197</v>
      </c>
      <c r="C3161" s="50">
        <v>35</v>
      </c>
      <c r="D3161" s="50">
        <v>1.2148699999999999</v>
      </c>
      <c r="E3161" s="42"/>
      <c r="F3161" s="49">
        <v>43197</v>
      </c>
      <c r="G3161" s="54">
        <v>35</v>
      </c>
      <c r="H3161" s="54">
        <v>28362.706329944402</v>
      </c>
      <c r="I3161" s="42"/>
      <c r="J3161" s="49">
        <v>43197</v>
      </c>
      <c r="K3161" s="54">
        <v>35</v>
      </c>
      <c r="L3161" s="54">
        <v>5285.89</v>
      </c>
      <c r="M3161" s="42"/>
      <c r="N3161" s="49">
        <v>43197</v>
      </c>
      <c r="O3161" s="54">
        <v>35</v>
      </c>
      <c r="P3161" s="54">
        <v>15234.5282064735</v>
      </c>
      <c r="Q3161" s="42"/>
      <c r="R3161" s="55">
        <f t="shared" si="147"/>
        <v>0.18636761733908774</v>
      </c>
      <c r="S3161" s="55">
        <f t="shared" si="148"/>
        <v>18507.971282198461</v>
      </c>
      <c r="T3161" s="55">
        <f t="shared" si="149"/>
        <v>2839.222723125592</v>
      </c>
    </row>
    <row r="3162" spans="2:20">
      <c r="B3162" s="49">
        <v>43197</v>
      </c>
      <c r="C3162" s="50">
        <v>36</v>
      </c>
      <c r="D3162" s="50">
        <v>1.29314</v>
      </c>
      <c r="E3162" s="42"/>
      <c r="F3162" s="49">
        <v>43197</v>
      </c>
      <c r="G3162" s="54">
        <v>36</v>
      </c>
      <c r="H3162" s="54">
        <v>28749.566860737199</v>
      </c>
      <c r="I3162" s="42"/>
      <c r="J3162" s="49">
        <v>43197</v>
      </c>
      <c r="K3162" s="54">
        <v>36</v>
      </c>
      <c r="L3162" s="54">
        <v>7719.71</v>
      </c>
      <c r="M3162" s="42"/>
      <c r="N3162" s="49">
        <v>43197</v>
      </c>
      <c r="O3162" s="54">
        <v>36</v>
      </c>
      <c r="P3162" s="54">
        <v>15382.2882301062</v>
      </c>
      <c r="Q3162" s="42"/>
      <c r="R3162" s="55">
        <f t="shared" si="147"/>
        <v>0.26851569755447963</v>
      </c>
      <c r="S3162" s="55">
        <f t="shared" si="148"/>
        <v>19891.452201879532</v>
      </c>
      <c r="T3162" s="55">
        <f t="shared" si="149"/>
        <v>4130.3858540910278</v>
      </c>
    </row>
    <row r="3163" spans="2:20">
      <c r="B3163" s="49">
        <v>43197</v>
      </c>
      <c r="C3163" s="50">
        <v>37</v>
      </c>
      <c r="D3163" s="50">
        <v>1.1313299999999999</v>
      </c>
      <c r="E3163" s="42"/>
      <c r="F3163" s="49">
        <v>43197</v>
      </c>
      <c r="G3163" s="54">
        <v>37</v>
      </c>
      <c r="H3163" s="54">
        <v>28880.8084978714</v>
      </c>
      <c r="I3163" s="42"/>
      <c r="J3163" s="49">
        <v>43197</v>
      </c>
      <c r="K3163" s="54">
        <v>37</v>
      </c>
      <c r="L3163" s="54">
        <v>2601.16</v>
      </c>
      <c r="M3163" s="42"/>
      <c r="N3163" s="49">
        <v>43197</v>
      </c>
      <c r="O3163" s="54">
        <v>37</v>
      </c>
      <c r="P3163" s="54">
        <v>15417.526856841499</v>
      </c>
      <c r="Q3163" s="42"/>
      <c r="R3163" s="55">
        <f t="shared" si="147"/>
        <v>9.0065345649576009E-2</v>
      </c>
      <c r="S3163" s="55">
        <f t="shared" si="148"/>
        <v>17442.310658950493</v>
      </c>
      <c r="T3163" s="55">
        <f t="shared" si="149"/>
        <v>1388.5848854230508</v>
      </c>
    </row>
    <row r="3164" spans="2:20">
      <c r="B3164" s="49">
        <v>43197</v>
      </c>
      <c r="C3164" s="50">
        <v>38</v>
      </c>
      <c r="D3164" s="50">
        <v>1.0599700000000001</v>
      </c>
      <c r="E3164" s="42"/>
      <c r="F3164" s="49">
        <v>43197</v>
      </c>
      <c r="G3164" s="54">
        <v>38</v>
      </c>
      <c r="H3164" s="54">
        <v>29005.7404911304</v>
      </c>
      <c r="I3164" s="42"/>
      <c r="J3164" s="49">
        <v>43197</v>
      </c>
      <c r="K3164" s="54">
        <v>38</v>
      </c>
      <c r="L3164" s="54">
        <v>-3929.94</v>
      </c>
      <c r="M3164" s="42"/>
      <c r="N3164" s="49">
        <v>43197</v>
      </c>
      <c r="O3164" s="54">
        <v>38</v>
      </c>
      <c r="P3164" s="54">
        <v>15472.959361912201</v>
      </c>
      <c r="Q3164" s="42"/>
      <c r="R3164" s="55">
        <f t="shared" si="147"/>
        <v>-0.13548835276940188</v>
      </c>
      <c r="S3164" s="55">
        <f t="shared" si="148"/>
        <v>16400.872734846078</v>
      </c>
      <c r="T3164" s="55">
        <f t="shared" si="149"/>
        <v>-2096.4057764133795</v>
      </c>
    </row>
    <row r="3165" spans="2:20">
      <c r="B3165" s="49">
        <v>43197</v>
      </c>
      <c r="C3165" s="50">
        <v>39</v>
      </c>
      <c r="D3165" s="50">
        <v>0.78712000000000004</v>
      </c>
      <c r="E3165" s="42"/>
      <c r="F3165" s="49">
        <v>43197</v>
      </c>
      <c r="G3165" s="54">
        <v>39</v>
      </c>
      <c r="H3165" s="54">
        <v>28959.964335204899</v>
      </c>
      <c r="I3165" s="42"/>
      <c r="J3165" s="49">
        <v>43197</v>
      </c>
      <c r="K3165" s="54">
        <v>39</v>
      </c>
      <c r="L3165" s="54">
        <v>-15812.76</v>
      </c>
      <c r="M3165" s="42"/>
      <c r="N3165" s="49">
        <v>43197</v>
      </c>
      <c r="O3165" s="54">
        <v>39</v>
      </c>
      <c r="P3165" s="54">
        <v>15375.0038894927</v>
      </c>
      <c r="Q3165" s="42"/>
      <c r="R3165" s="55">
        <f t="shared" si="147"/>
        <v>-0.54602139066785282</v>
      </c>
      <c r="S3165" s="55">
        <f t="shared" si="148"/>
        <v>12101.973061497494</v>
      </c>
      <c r="T3165" s="55">
        <f t="shared" si="149"/>
        <v>-8395.0810052644501</v>
      </c>
    </row>
    <row r="3166" spans="2:20">
      <c r="B3166" s="49">
        <v>43197</v>
      </c>
      <c r="C3166" s="50">
        <v>40</v>
      </c>
      <c r="D3166" s="50">
        <v>0.83687999999999996</v>
      </c>
      <c r="E3166" s="42"/>
      <c r="F3166" s="49">
        <v>43197</v>
      </c>
      <c r="G3166" s="54">
        <v>40</v>
      </c>
      <c r="H3166" s="54">
        <v>29413.581968474398</v>
      </c>
      <c r="I3166" s="42"/>
      <c r="J3166" s="49">
        <v>43197</v>
      </c>
      <c r="K3166" s="54">
        <v>40</v>
      </c>
      <c r="L3166" s="54">
        <v>-14089.79</v>
      </c>
      <c r="M3166" s="42"/>
      <c r="N3166" s="49">
        <v>43197</v>
      </c>
      <c r="O3166" s="54">
        <v>40</v>
      </c>
      <c r="P3166" s="54">
        <v>15583.597053367401</v>
      </c>
      <c r="Q3166" s="42"/>
      <c r="R3166" s="55">
        <f t="shared" si="147"/>
        <v>-0.47902326262409989</v>
      </c>
      <c r="S3166" s="55">
        <f t="shared" si="148"/>
        <v>13041.60070202211</v>
      </c>
      <c r="T3166" s="55">
        <f t="shared" si="149"/>
        <v>-7464.9055039233617</v>
      </c>
    </row>
    <row r="3167" spans="2:20">
      <c r="B3167" s="49">
        <v>43197</v>
      </c>
      <c r="C3167" s="50">
        <v>41</v>
      </c>
      <c r="D3167" s="50">
        <v>1.13083</v>
      </c>
      <c r="E3167" s="42"/>
      <c r="F3167" s="49">
        <v>43197</v>
      </c>
      <c r="G3167" s="54">
        <v>41</v>
      </c>
      <c r="H3167" s="54">
        <v>29429.228214738101</v>
      </c>
      <c r="I3167" s="42"/>
      <c r="J3167" s="49">
        <v>43197</v>
      </c>
      <c r="K3167" s="54">
        <v>41</v>
      </c>
      <c r="L3167" s="54">
        <v>0</v>
      </c>
      <c r="M3167" s="42"/>
      <c r="N3167" s="49">
        <v>43197</v>
      </c>
      <c r="O3167" s="54">
        <v>41</v>
      </c>
      <c r="P3167" s="54">
        <v>15643.933828887501</v>
      </c>
      <c r="Q3167" s="42"/>
      <c r="R3167" s="55">
        <f t="shared" si="147"/>
        <v>0</v>
      </c>
      <c r="S3167" s="55">
        <f t="shared" si="148"/>
        <v>17690.629691720853</v>
      </c>
      <c r="T3167" s="55">
        <f t="shared" si="149"/>
        <v>0</v>
      </c>
    </row>
    <row r="3168" spans="2:20">
      <c r="B3168" s="49">
        <v>43197</v>
      </c>
      <c r="C3168" s="50">
        <v>42</v>
      </c>
      <c r="D3168" s="50">
        <v>0.97001000000000004</v>
      </c>
      <c r="E3168" s="42"/>
      <c r="F3168" s="49">
        <v>43197</v>
      </c>
      <c r="G3168" s="54">
        <v>42</v>
      </c>
      <c r="H3168" s="54">
        <v>28833.934560599399</v>
      </c>
      <c r="I3168" s="42"/>
      <c r="J3168" s="49">
        <v>43197</v>
      </c>
      <c r="K3168" s="54">
        <v>42</v>
      </c>
      <c r="L3168" s="54">
        <v>-12375.39</v>
      </c>
      <c r="M3168" s="42"/>
      <c r="N3168" s="49">
        <v>43197</v>
      </c>
      <c r="O3168" s="54">
        <v>42</v>
      </c>
      <c r="P3168" s="54">
        <v>15342.6526719998</v>
      </c>
      <c r="Q3168" s="42"/>
      <c r="R3168" s="55">
        <f t="shared" si="147"/>
        <v>-0.42919532795605886</v>
      </c>
      <c r="S3168" s="55">
        <f t="shared" si="148"/>
        <v>14882.526518366527</v>
      </c>
      <c r="T3168" s="55">
        <f t="shared" si="149"/>
        <v>-6584.9948452748567</v>
      </c>
    </row>
    <row r="3169" spans="2:20">
      <c r="B3169" s="49">
        <v>43197</v>
      </c>
      <c r="C3169" s="50">
        <v>43</v>
      </c>
      <c r="D3169" s="50">
        <v>0.86075000000000002</v>
      </c>
      <c r="E3169" s="42"/>
      <c r="F3169" s="49">
        <v>43197</v>
      </c>
      <c r="G3169" s="54">
        <v>43</v>
      </c>
      <c r="H3169" s="54">
        <v>28105.3255647111</v>
      </c>
      <c r="I3169" s="42"/>
      <c r="J3169" s="49">
        <v>43197</v>
      </c>
      <c r="K3169" s="54">
        <v>43</v>
      </c>
      <c r="L3169" s="54">
        <v>-12940.8</v>
      </c>
      <c r="M3169" s="42"/>
      <c r="N3169" s="49">
        <v>43197</v>
      </c>
      <c r="O3169" s="54">
        <v>43</v>
      </c>
      <c r="P3169" s="54">
        <v>14951.8409227752</v>
      </c>
      <c r="Q3169" s="42"/>
      <c r="R3169" s="55">
        <f t="shared" si="147"/>
        <v>-0.46043942704753438</v>
      </c>
      <c r="S3169" s="55">
        <f t="shared" si="148"/>
        <v>12869.797074278753</v>
      </c>
      <c r="T3169" s="55">
        <f t="shared" si="149"/>
        <v>-6884.4170677884904</v>
      </c>
    </row>
    <row r="3170" spans="2:20">
      <c r="B3170" s="49">
        <v>43197</v>
      </c>
      <c r="C3170" s="50">
        <v>44</v>
      </c>
      <c r="D3170" s="50">
        <v>1.00299</v>
      </c>
      <c r="E3170" s="42"/>
      <c r="F3170" s="49">
        <v>43197</v>
      </c>
      <c r="G3170" s="54">
        <v>44</v>
      </c>
      <c r="H3170" s="54">
        <v>27040.6505321652</v>
      </c>
      <c r="I3170" s="42"/>
      <c r="J3170" s="49">
        <v>43197</v>
      </c>
      <c r="K3170" s="54">
        <v>44</v>
      </c>
      <c r="L3170" s="54">
        <v>-6630.84</v>
      </c>
      <c r="M3170" s="42"/>
      <c r="N3170" s="49">
        <v>43197</v>
      </c>
      <c r="O3170" s="54">
        <v>44</v>
      </c>
      <c r="P3170" s="54">
        <v>14470.4387802979</v>
      </c>
      <c r="Q3170" s="42"/>
      <c r="R3170" s="55">
        <f t="shared" si="147"/>
        <v>-0.24521747330422139</v>
      </c>
      <c r="S3170" s="55">
        <f t="shared" si="148"/>
        <v>14513.705392250991</v>
      </c>
      <c r="T3170" s="55">
        <f t="shared" si="149"/>
        <v>-3548.4044353080703</v>
      </c>
    </row>
    <row r="3171" spans="2:20">
      <c r="B3171" s="49">
        <v>43197</v>
      </c>
      <c r="C3171" s="50">
        <v>45</v>
      </c>
      <c r="D3171" s="50">
        <v>1.35239</v>
      </c>
      <c r="E3171" s="42"/>
      <c r="F3171" s="49">
        <v>43197</v>
      </c>
      <c r="G3171" s="54">
        <v>45</v>
      </c>
      <c r="H3171" s="54">
        <v>25766.629821517701</v>
      </c>
      <c r="I3171" s="42"/>
      <c r="J3171" s="49">
        <v>43197</v>
      </c>
      <c r="K3171" s="54">
        <v>45</v>
      </c>
      <c r="L3171" s="54">
        <v>5196.54</v>
      </c>
      <c r="M3171" s="42"/>
      <c r="N3171" s="49">
        <v>43197</v>
      </c>
      <c r="O3171" s="54">
        <v>45</v>
      </c>
      <c r="P3171" s="54">
        <v>13756.5800274882</v>
      </c>
      <c r="Q3171" s="42"/>
      <c r="R3171" s="55">
        <f t="shared" si="147"/>
        <v>0.20167713185604008</v>
      </c>
      <c r="S3171" s="55">
        <f t="shared" si="148"/>
        <v>18604.261263374767</v>
      </c>
      <c r="T3171" s="55">
        <f t="shared" si="149"/>
        <v>2774.3876040919054</v>
      </c>
    </row>
    <row r="3172" spans="2:20">
      <c r="B3172" s="49">
        <v>43197</v>
      </c>
      <c r="C3172" s="50">
        <v>46</v>
      </c>
      <c r="D3172" s="50">
        <v>1.2227600000000001</v>
      </c>
      <c r="E3172" s="42"/>
      <c r="F3172" s="49">
        <v>43197</v>
      </c>
      <c r="G3172" s="54">
        <v>46</v>
      </c>
      <c r="H3172" s="54">
        <v>24658.836230813999</v>
      </c>
      <c r="I3172" s="42"/>
      <c r="J3172" s="49">
        <v>43197</v>
      </c>
      <c r="K3172" s="54">
        <v>46</v>
      </c>
      <c r="L3172" s="54">
        <v>-352.56</v>
      </c>
      <c r="M3172" s="42"/>
      <c r="N3172" s="49">
        <v>43197</v>
      </c>
      <c r="O3172" s="54">
        <v>46</v>
      </c>
      <c r="P3172" s="54">
        <v>13177.671960931</v>
      </c>
      <c r="Q3172" s="42"/>
      <c r="R3172" s="55">
        <f t="shared" si="147"/>
        <v>-1.4297511719528616E-2</v>
      </c>
      <c r="S3172" s="55">
        <f t="shared" si="148"/>
        <v>16113.130166947991</v>
      </c>
      <c r="T3172" s="55">
        <f t="shared" si="149"/>
        <v>-188.40791929751461</v>
      </c>
    </row>
    <row r="3173" spans="2:20">
      <c r="B3173" s="49">
        <v>43197</v>
      </c>
      <c r="C3173" s="50">
        <v>47</v>
      </c>
      <c r="D3173" s="50">
        <v>1.7421500000000001</v>
      </c>
      <c r="E3173" s="42"/>
      <c r="F3173" s="49">
        <v>43197</v>
      </c>
      <c r="G3173" s="54">
        <v>47</v>
      </c>
      <c r="H3173" s="54">
        <v>23107.555637900899</v>
      </c>
      <c r="I3173" s="42"/>
      <c r="J3173" s="49">
        <v>43197</v>
      </c>
      <c r="K3173" s="54">
        <v>47</v>
      </c>
      <c r="L3173" s="54">
        <v>18231.96</v>
      </c>
      <c r="M3173" s="42"/>
      <c r="N3173" s="49">
        <v>43197</v>
      </c>
      <c r="O3173" s="54">
        <v>47</v>
      </c>
      <c r="P3173" s="54">
        <v>12288.3525695669</v>
      </c>
      <c r="Q3173" s="42"/>
      <c r="R3173" s="55">
        <f t="shared" si="147"/>
        <v>0.78900426707600468</v>
      </c>
      <c r="S3173" s="55">
        <f t="shared" si="148"/>
        <v>21408.153429070975</v>
      </c>
      <c r="T3173" s="55">
        <f t="shared" si="149"/>
        <v>9695.5626127226697</v>
      </c>
    </row>
    <row r="3174" spans="2:20">
      <c r="B3174" s="49">
        <v>43197</v>
      </c>
      <c r="C3174" s="50">
        <v>48</v>
      </c>
      <c r="D3174" s="50">
        <v>1.0805</v>
      </c>
      <c r="E3174" s="42"/>
      <c r="F3174" s="49">
        <v>43197</v>
      </c>
      <c r="G3174" s="54">
        <v>48</v>
      </c>
      <c r="H3174" s="54">
        <v>21957.143455644102</v>
      </c>
      <c r="I3174" s="42"/>
      <c r="J3174" s="49">
        <v>43197</v>
      </c>
      <c r="K3174" s="54">
        <v>48</v>
      </c>
      <c r="L3174" s="54">
        <v>-4441.93</v>
      </c>
      <c r="M3174" s="42"/>
      <c r="N3174" s="49">
        <v>43197</v>
      </c>
      <c r="O3174" s="54">
        <v>48</v>
      </c>
      <c r="P3174" s="54">
        <v>11673.819139093701</v>
      </c>
      <c r="Q3174" s="42"/>
      <c r="R3174" s="55">
        <f t="shared" si="147"/>
        <v>-0.20229999448576716</v>
      </c>
      <c r="S3174" s="55">
        <f t="shared" si="148"/>
        <v>12613.561579790745</v>
      </c>
      <c r="T3174" s="55">
        <f t="shared" si="149"/>
        <v>-2361.6135474664989</v>
      </c>
    </row>
    <row r="3175" spans="2:20">
      <c r="B3175" s="49">
        <v>43198</v>
      </c>
      <c r="C3175" s="50">
        <v>1</v>
      </c>
      <c r="D3175" s="50">
        <v>0.96675999999999995</v>
      </c>
      <c r="E3175" s="42"/>
      <c r="F3175" s="49">
        <v>43198</v>
      </c>
      <c r="G3175" s="54">
        <v>1</v>
      </c>
      <c r="H3175" s="54">
        <v>21674.221059132498</v>
      </c>
      <c r="I3175" s="42"/>
      <c r="J3175" s="49">
        <v>43198</v>
      </c>
      <c r="K3175" s="54">
        <v>1</v>
      </c>
      <c r="L3175" s="54">
        <v>-2150.89</v>
      </c>
      <c r="M3175" s="42"/>
      <c r="N3175" s="49">
        <v>43198</v>
      </c>
      <c r="O3175" s="54">
        <v>1</v>
      </c>
      <c r="P3175" s="54">
        <v>11530.6159243201</v>
      </c>
      <c r="Q3175" s="42"/>
      <c r="R3175" s="55">
        <f t="shared" si="147"/>
        <v>-9.9237245672259847E-2</v>
      </c>
      <c r="S3175" s="55">
        <f t="shared" si="148"/>
        <v>11147.338250995699</v>
      </c>
      <c r="T3175" s="55">
        <f t="shared" si="149"/>
        <v>-1144.2665652342253</v>
      </c>
    </row>
    <row r="3176" spans="2:20">
      <c r="B3176" s="49">
        <v>43198</v>
      </c>
      <c r="C3176" s="50">
        <v>2</v>
      </c>
      <c r="D3176" s="50">
        <v>1.0755999999999999</v>
      </c>
      <c r="E3176" s="42"/>
      <c r="F3176" s="49">
        <v>43198</v>
      </c>
      <c r="G3176" s="54">
        <v>2</v>
      </c>
      <c r="H3176" s="54">
        <v>21861.909386801999</v>
      </c>
      <c r="I3176" s="42"/>
      <c r="J3176" s="49">
        <v>43198</v>
      </c>
      <c r="K3176" s="54">
        <v>2</v>
      </c>
      <c r="L3176" s="54">
        <v>-354.83</v>
      </c>
      <c r="M3176" s="42"/>
      <c r="N3176" s="49">
        <v>43198</v>
      </c>
      <c r="O3176" s="54">
        <v>2</v>
      </c>
      <c r="P3176" s="54">
        <v>11680.0813697336</v>
      </c>
      <c r="Q3176" s="42"/>
      <c r="R3176" s="55">
        <f t="shared" si="147"/>
        <v>-1.6230512793828079E-2</v>
      </c>
      <c r="S3176" s="55">
        <f t="shared" si="148"/>
        <v>12563.095521285459</v>
      </c>
      <c r="T3176" s="55">
        <f t="shared" si="149"/>
        <v>-189.57371010441418</v>
      </c>
    </row>
    <row r="3177" spans="2:20">
      <c r="B3177" s="49">
        <v>43198</v>
      </c>
      <c r="C3177" s="50">
        <v>3</v>
      </c>
      <c r="D3177" s="50">
        <v>0.76088</v>
      </c>
      <c r="E3177" s="42"/>
      <c r="F3177" s="49">
        <v>43198</v>
      </c>
      <c r="G3177" s="54">
        <v>3</v>
      </c>
      <c r="H3177" s="54">
        <v>21814.548072347501</v>
      </c>
      <c r="I3177" s="42"/>
      <c r="J3177" s="49">
        <v>43198</v>
      </c>
      <c r="K3177" s="54">
        <v>3</v>
      </c>
      <c r="L3177" s="54">
        <v>-7129.56</v>
      </c>
      <c r="M3177" s="42"/>
      <c r="N3177" s="49">
        <v>43198</v>
      </c>
      <c r="O3177" s="54">
        <v>3</v>
      </c>
      <c r="P3177" s="54">
        <v>11601.998675070699</v>
      </c>
      <c r="Q3177" s="42"/>
      <c r="R3177" s="55">
        <f t="shared" si="147"/>
        <v>-0.32682593177520619</v>
      </c>
      <c r="S3177" s="55">
        <f t="shared" si="148"/>
        <v>8827.7287518877929</v>
      </c>
      <c r="T3177" s="55">
        <f t="shared" si="149"/>
        <v>-3791.8340274346892</v>
      </c>
    </row>
    <row r="3178" spans="2:20">
      <c r="B3178" s="49">
        <v>43198</v>
      </c>
      <c r="C3178" s="50">
        <v>4</v>
      </c>
      <c r="D3178" s="50">
        <v>1.1282700000000001</v>
      </c>
      <c r="E3178" s="42"/>
      <c r="F3178" s="49">
        <v>43198</v>
      </c>
      <c r="G3178" s="54">
        <v>4</v>
      </c>
      <c r="H3178" s="54">
        <v>22249.369805103201</v>
      </c>
      <c r="I3178" s="42"/>
      <c r="J3178" s="49">
        <v>43198</v>
      </c>
      <c r="K3178" s="54">
        <v>4</v>
      </c>
      <c r="L3178" s="54">
        <v>753.75</v>
      </c>
      <c r="M3178" s="42"/>
      <c r="N3178" s="49">
        <v>43198</v>
      </c>
      <c r="O3178" s="54">
        <v>4</v>
      </c>
      <c r="P3178" s="54">
        <v>11764.4649769321</v>
      </c>
      <c r="Q3178" s="42"/>
      <c r="R3178" s="55">
        <f t="shared" si="147"/>
        <v>3.3877364015367166E-2</v>
      </c>
      <c r="S3178" s="55">
        <f t="shared" si="148"/>
        <v>13273.492899523182</v>
      </c>
      <c r="T3178" s="55">
        <f t="shared" si="149"/>
        <v>398.54906246956688</v>
      </c>
    </row>
    <row r="3179" spans="2:20">
      <c r="B3179" s="49">
        <v>43198</v>
      </c>
      <c r="C3179" s="50">
        <v>5</v>
      </c>
      <c r="D3179" s="50">
        <v>0.85053000000000001</v>
      </c>
      <c r="E3179" s="42"/>
      <c r="F3179" s="49">
        <v>43198</v>
      </c>
      <c r="G3179" s="54">
        <v>5</v>
      </c>
      <c r="H3179" s="54">
        <v>21980.6597353324</v>
      </c>
      <c r="I3179" s="42"/>
      <c r="J3179" s="49">
        <v>43198</v>
      </c>
      <c r="K3179" s="54">
        <v>5</v>
      </c>
      <c r="L3179" s="54">
        <v>-1589.94</v>
      </c>
      <c r="M3179" s="42"/>
      <c r="N3179" s="49">
        <v>43198</v>
      </c>
      <c r="O3179" s="54">
        <v>5</v>
      </c>
      <c r="P3179" s="54">
        <v>11572.8399990995</v>
      </c>
      <c r="Q3179" s="42"/>
      <c r="R3179" s="55">
        <f t="shared" si="147"/>
        <v>-7.2333588670420154E-2</v>
      </c>
      <c r="S3179" s="55">
        <f t="shared" si="148"/>
        <v>9843.0476044340976</v>
      </c>
      <c r="T3179" s="55">
        <f t="shared" si="149"/>
        <v>-837.10504824344878</v>
      </c>
    </row>
    <row r="3180" spans="2:20">
      <c r="B3180" s="49">
        <v>43198</v>
      </c>
      <c r="C3180" s="50">
        <v>6</v>
      </c>
      <c r="D3180" s="50">
        <v>0.85731000000000002</v>
      </c>
      <c r="E3180" s="42"/>
      <c r="F3180" s="49">
        <v>43198</v>
      </c>
      <c r="G3180" s="54">
        <v>6</v>
      </c>
      <c r="H3180" s="54">
        <v>21703.680239888901</v>
      </c>
      <c r="I3180" s="42"/>
      <c r="J3180" s="49">
        <v>43198</v>
      </c>
      <c r="K3180" s="54">
        <v>6</v>
      </c>
      <c r="L3180" s="54">
        <v>-2741.36</v>
      </c>
      <c r="M3180" s="42"/>
      <c r="N3180" s="49">
        <v>43198</v>
      </c>
      <c r="O3180" s="54">
        <v>6</v>
      </c>
      <c r="P3180" s="54">
        <v>11413.9122840904</v>
      </c>
      <c r="Q3180" s="42"/>
      <c r="R3180" s="55">
        <f t="shared" si="147"/>
        <v>-0.12630853245624638</v>
      </c>
      <c r="S3180" s="55">
        <f t="shared" si="148"/>
        <v>9785.261140273542</v>
      </c>
      <c r="T3180" s="55">
        <f t="shared" si="149"/>
        <v>-1441.6745101877816</v>
      </c>
    </row>
    <row r="3181" spans="2:20">
      <c r="B3181" s="49">
        <v>43198</v>
      </c>
      <c r="C3181" s="50">
        <v>7</v>
      </c>
      <c r="D3181" s="50">
        <v>0.95152000000000003</v>
      </c>
      <c r="E3181" s="42"/>
      <c r="F3181" s="49">
        <v>43198</v>
      </c>
      <c r="G3181" s="54">
        <v>7</v>
      </c>
      <c r="H3181" s="54">
        <v>21492.885609156801</v>
      </c>
      <c r="I3181" s="42"/>
      <c r="J3181" s="49">
        <v>43198</v>
      </c>
      <c r="K3181" s="54">
        <v>7</v>
      </c>
      <c r="L3181" s="54">
        <v>-1429.07</v>
      </c>
      <c r="M3181" s="42"/>
      <c r="N3181" s="49">
        <v>43198</v>
      </c>
      <c r="O3181" s="54">
        <v>7</v>
      </c>
      <c r="P3181" s="54">
        <v>11296.8836610493</v>
      </c>
      <c r="Q3181" s="42"/>
      <c r="R3181" s="55">
        <f t="shared" si="147"/>
        <v>-6.6490373884052156E-2</v>
      </c>
      <c r="S3181" s="55">
        <f t="shared" si="148"/>
        <v>10749.210741161631</v>
      </c>
      <c r="T3181" s="55">
        <f t="shared" si="149"/>
        <v>-751.13401834780791</v>
      </c>
    </row>
    <row r="3182" spans="2:20">
      <c r="B3182" s="49">
        <v>43198</v>
      </c>
      <c r="C3182" s="50">
        <v>8</v>
      </c>
      <c r="D3182" s="50">
        <v>0.76144999999999996</v>
      </c>
      <c r="E3182" s="42"/>
      <c r="F3182" s="49">
        <v>43198</v>
      </c>
      <c r="G3182" s="54">
        <v>8</v>
      </c>
      <c r="H3182" s="54">
        <v>21110.371724897301</v>
      </c>
      <c r="I3182" s="42"/>
      <c r="J3182" s="49">
        <v>43198</v>
      </c>
      <c r="K3182" s="54">
        <v>8</v>
      </c>
      <c r="L3182" s="54">
        <v>-5853.86</v>
      </c>
      <c r="M3182" s="42"/>
      <c r="N3182" s="49">
        <v>43198</v>
      </c>
      <c r="O3182" s="54">
        <v>8</v>
      </c>
      <c r="P3182" s="54">
        <v>11093.680152000999</v>
      </c>
      <c r="Q3182" s="42"/>
      <c r="R3182" s="55">
        <f t="shared" si="147"/>
        <v>-0.27729781721920282</v>
      </c>
      <c r="S3182" s="55">
        <f t="shared" si="148"/>
        <v>8447.2827517411606</v>
      </c>
      <c r="T3182" s="55">
        <f t="shared" si="149"/>
        <v>-3076.2532910778714</v>
      </c>
    </row>
    <row r="3183" spans="2:20">
      <c r="B3183" s="49">
        <v>43198</v>
      </c>
      <c r="C3183" s="50">
        <v>9</v>
      </c>
      <c r="D3183" s="50">
        <v>0.62280999999999997</v>
      </c>
      <c r="E3183" s="42"/>
      <c r="F3183" s="49">
        <v>43198</v>
      </c>
      <c r="G3183" s="54">
        <v>9</v>
      </c>
      <c r="H3183" s="54">
        <v>20754.197313185101</v>
      </c>
      <c r="I3183" s="42"/>
      <c r="J3183" s="49">
        <v>43198</v>
      </c>
      <c r="K3183" s="54">
        <v>9</v>
      </c>
      <c r="L3183" s="54">
        <v>-7409</v>
      </c>
      <c r="M3183" s="42"/>
      <c r="N3183" s="49">
        <v>43198</v>
      </c>
      <c r="O3183" s="54">
        <v>9</v>
      </c>
      <c r="P3183" s="54">
        <v>10898.041010836299</v>
      </c>
      <c r="Q3183" s="42"/>
      <c r="R3183" s="55">
        <f t="shared" si="147"/>
        <v>-0.35698802937047713</v>
      </c>
      <c r="S3183" s="55">
        <f t="shared" si="148"/>
        <v>6787.408921958955</v>
      </c>
      <c r="T3183" s="55">
        <f t="shared" si="149"/>
        <v>-3890.4701844570932</v>
      </c>
    </row>
    <row r="3184" spans="2:20">
      <c r="B3184" s="49">
        <v>43198</v>
      </c>
      <c r="C3184" s="50">
        <v>10</v>
      </c>
      <c r="D3184" s="50">
        <v>0.42087999999999998</v>
      </c>
      <c r="E3184" s="42"/>
      <c r="F3184" s="49">
        <v>43198</v>
      </c>
      <c r="G3184" s="54">
        <v>10</v>
      </c>
      <c r="H3184" s="54">
        <v>20513.904096076702</v>
      </c>
      <c r="I3184" s="42"/>
      <c r="J3184" s="49">
        <v>43198</v>
      </c>
      <c r="K3184" s="54">
        <v>10</v>
      </c>
      <c r="L3184" s="54">
        <v>-11544.12</v>
      </c>
      <c r="M3184" s="42"/>
      <c r="N3184" s="49">
        <v>43198</v>
      </c>
      <c r="O3184" s="54">
        <v>10</v>
      </c>
      <c r="P3184" s="54">
        <v>10783.7616216771</v>
      </c>
      <c r="Q3184" s="42"/>
      <c r="R3184" s="55">
        <f t="shared" si="147"/>
        <v>-0.56274612311402106</v>
      </c>
      <c r="S3184" s="55">
        <f t="shared" si="148"/>
        <v>4538.6695913314579</v>
      </c>
      <c r="T3184" s="55">
        <f t="shared" si="149"/>
        <v>-6068.5200451845567</v>
      </c>
    </row>
    <row r="3185" spans="2:20">
      <c r="B3185" s="49">
        <v>43198</v>
      </c>
      <c r="C3185" s="50">
        <v>11</v>
      </c>
      <c r="D3185" s="50">
        <v>0.45093</v>
      </c>
      <c r="E3185" s="42"/>
      <c r="F3185" s="49">
        <v>43198</v>
      </c>
      <c r="G3185" s="54">
        <v>11</v>
      </c>
      <c r="H3185" s="54">
        <v>20576.3116608446</v>
      </c>
      <c r="I3185" s="42"/>
      <c r="J3185" s="49">
        <v>43198</v>
      </c>
      <c r="K3185" s="54">
        <v>11</v>
      </c>
      <c r="L3185" s="54">
        <v>-10924.35</v>
      </c>
      <c r="M3185" s="42"/>
      <c r="N3185" s="49">
        <v>43198</v>
      </c>
      <c r="O3185" s="54">
        <v>11</v>
      </c>
      <c r="P3185" s="54">
        <v>10847.689125847701</v>
      </c>
      <c r="Q3185" s="42"/>
      <c r="R3185" s="55">
        <f t="shared" si="147"/>
        <v>-0.53091876620377676</v>
      </c>
      <c r="S3185" s="55">
        <f t="shared" si="148"/>
        <v>4891.5484575185037</v>
      </c>
      <c r="T3185" s="55">
        <f t="shared" si="149"/>
        <v>-5759.2417268571871</v>
      </c>
    </row>
    <row r="3186" spans="2:20">
      <c r="B3186" s="49">
        <v>43198</v>
      </c>
      <c r="C3186" s="50">
        <v>12</v>
      </c>
      <c r="D3186" s="50">
        <v>0.50256999999999996</v>
      </c>
      <c r="E3186" s="42"/>
      <c r="F3186" s="49">
        <v>43198</v>
      </c>
      <c r="G3186" s="54">
        <v>12</v>
      </c>
      <c r="H3186" s="54">
        <v>20748.383174495</v>
      </c>
      <c r="I3186" s="42"/>
      <c r="J3186" s="49">
        <v>43198</v>
      </c>
      <c r="K3186" s="54">
        <v>12</v>
      </c>
      <c r="L3186" s="54">
        <v>-10495.43</v>
      </c>
      <c r="M3186" s="42"/>
      <c r="N3186" s="49">
        <v>43198</v>
      </c>
      <c r="O3186" s="54">
        <v>12</v>
      </c>
      <c r="P3186" s="54">
        <v>10946.4558034074</v>
      </c>
      <c r="Q3186" s="42"/>
      <c r="R3186" s="55">
        <f t="shared" si="147"/>
        <v>-0.50584327037595544</v>
      </c>
      <c r="S3186" s="55">
        <f t="shared" si="148"/>
        <v>5501.3602931184569</v>
      </c>
      <c r="T3186" s="55">
        <f t="shared" si="149"/>
        <v>-5537.1910026214555</v>
      </c>
    </row>
    <row r="3187" spans="2:20">
      <c r="B3187" s="49">
        <v>43198</v>
      </c>
      <c r="C3187" s="50">
        <v>13</v>
      </c>
      <c r="D3187" s="50">
        <v>0.61472000000000004</v>
      </c>
      <c r="E3187" s="42"/>
      <c r="F3187" s="49">
        <v>43198</v>
      </c>
      <c r="G3187" s="54">
        <v>13</v>
      </c>
      <c r="H3187" s="54">
        <v>21299.5189800423</v>
      </c>
      <c r="I3187" s="42"/>
      <c r="J3187" s="49">
        <v>43198</v>
      </c>
      <c r="K3187" s="54">
        <v>13</v>
      </c>
      <c r="L3187" s="54">
        <v>-8117.4</v>
      </c>
      <c r="M3187" s="42"/>
      <c r="N3187" s="49">
        <v>43198</v>
      </c>
      <c r="O3187" s="54">
        <v>13</v>
      </c>
      <c r="P3187" s="54">
        <v>11231.560089529101</v>
      </c>
      <c r="Q3187" s="42"/>
      <c r="R3187" s="55">
        <f t="shared" si="147"/>
        <v>-0.38110719812996824</v>
      </c>
      <c r="S3187" s="55">
        <f t="shared" si="148"/>
        <v>6904.2646182353292</v>
      </c>
      <c r="T3187" s="55">
        <f t="shared" si="149"/>
        <v>-4280.4283963488106</v>
      </c>
    </row>
    <row r="3188" spans="2:20">
      <c r="B3188" s="49">
        <v>43198</v>
      </c>
      <c r="C3188" s="50">
        <v>14</v>
      </c>
      <c r="D3188" s="50">
        <v>0.90958000000000006</v>
      </c>
      <c r="E3188" s="42"/>
      <c r="F3188" s="49">
        <v>43198</v>
      </c>
      <c r="G3188" s="54">
        <v>14</v>
      </c>
      <c r="H3188" s="54">
        <v>21729.733887726099</v>
      </c>
      <c r="I3188" s="42"/>
      <c r="J3188" s="49">
        <v>43198</v>
      </c>
      <c r="K3188" s="54">
        <v>14</v>
      </c>
      <c r="L3188" s="54">
        <v>-4103.33</v>
      </c>
      <c r="M3188" s="42"/>
      <c r="N3188" s="49">
        <v>43198</v>
      </c>
      <c r="O3188" s="54">
        <v>14</v>
      </c>
      <c r="P3188" s="54">
        <v>11460.2398791698</v>
      </c>
      <c r="Q3188" s="42"/>
      <c r="R3188" s="55">
        <f t="shared" si="147"/>
        <v>-0.18883480217480894</v>
      </c>
      <c r="S3188" s="55">
        <f t="shared" si="148"/>
        <v>10424.004989295267</v>
      </c>
      <c r="T3188" s="55">
        <f t="shared" si="149"/>
        <v>-2164.0921304588855</v>
      </c>
    </row>
    <row r="3189" spans="2:20">
      <c r="B3189" s="49">
        <v>43198</v>
      </c>
      <c r="C3189" s="50">
        <v>15</v>
      </c>
      <c r="D3189" s="50">
        <v>1.0203899999999999</v>
      </c>
      <c r="E3189" s="42"/>
      <c r="F3189" s="49">
        <v>43198</v>
      </c>
      <c r="G3189" s="54">
        <v>15</v>
      </c>
      <c r="H3189" s="54">
        <v>22330.373497977402</v>
      </c>
      <c r="I3189" s="42"/>
      <c r="J3189" s="49">
        <v>43198</v>
      </c>
      <c r="K3189" s="54">
        <v>15</v>
      </c>
      <c r="L3189" s="54">
        <v>-2161.91</v>
      </c>
      <c r="M3189" s="42"/>
      <c r="N3189" s="49">
        <v>43198</v>
      </c>
      <c r="O3189" s="54">
        <v>15</v>
      </c>
      <c r="P3189" s="54">
        <v>11814.5892625544</v>
      </c>
      <c r="Q3189" s="42"/>
      <c r="R3189" s="55">
        <f t="shared" si="147"/>
        <v>-9.6814771154446533E-2</v>
      </c>
      <c r="S3189" s="55">
        <f t="shared" si="148"/>
        <v>12055.488737617883</v>
      </c>
      <c r="T3189" s="55">
        <f t="shared" si="149"/>
        <v>-1143.8267557379854</v>
      </c>
    </row>
    <row r="3190" spans="2:20">
      <c r="B3190" s="49">
        <v>43198</v>
      </c>
      <c r="C3190" s="50">
        <v>16</v>
      </c>
      <c r="D3190" s="50">
        <v>0.73055000000000003</v>
      </c>
      <c r="E3190" s="42"/>
      <c r="F3190" s="49">
        <v>43198</v>
      </c>
      <c r="G3190" s="54">
        <v>16</v>
      </c>
      <c r="H3190" s="54">
        <v>22760.4605648916</v>
      </c>
      <c r="I3190" s="42"/>
      <c r="J3190" s="49">
        <v>43198</v>
      </c>
      <c r="K3190" s="54">
        <v>16</v>
      </c>
      <c r="L3190" s="54">
        <v>-7739.13</v>
      </c>
      <c r="M3190" s="42"/>
      <c r="N3190" s="49">
        <v>43198</v>
      </c>
      <c r="O3190" s="54">
        <v>16</v>
      </c>
      <c r="P3190" s="54">
        <v>12063.935065503099</v>
      </c>
      <c r="Q3190" s="42"/>
      <c r="R3190" s="55">
        <f t="shared" si="147"/>
        <v>-0.34002519316053476</v>
      </c>
      <c r="S3190" s="55">
        <f t="shared" si="148"/>
        <v>8813.3077621032899</v>
      </c>
      <c r="T3190" s="55">
        <f t="shared" si="149"/>
        <v>-4102.0418509238398</v>
      </c>
    </row>
    <row r="3191" spans="2:20">
      <c r="B3191" s="49">
        <v>43198</v>
      </c>
      <c r="C3191" s="50">
        <v>17</v>
      </c>
      <c r="D3191" s="50">
        <v>0.92103999999999997</v>
      </c>
      <c r="E3191" s="42"/>
      <c r="F3191" s="49">
        <v>43198</v>
      </c>
      <c r="G3191" s="54">
        <v>17</v>
      </c>
      <c r="H3191" s="54">
        <v>23839.351102223201</v>
      </c>
      <c r="I3191" s="42"/>
      <c r="J3191" s="49">
        <v>43198</v>
      </c>
      <c r="K3191" s="54">
        <v>17</v>
      </c>
      <c r="L3191" s="54">
        <v>-2793.18</v>
      </c>
      <c r="M3191" s="42"/>
      <c r="N3191" s="49">
        <v>43198</v>
      </c>
      <c r="O3191" s="54">
        <v>17</v>
      </c>
      <c r="P3191" s="54">
        <v>12635.0737096679</v>
      </c>
      <c r="Q3191" s="42"/>
      <c r="R3191" s="55">
        <f t="shared" si="147"/>
        <v>-0.11716677975096036</v>
      </c>
      <c r="S3191" s="55">
        <f t="shared" si="148"/>
        <v>11637.408289552523</v>
      </c>
      <c r="T3191" s="55">
        <f t="shared" si="149"/>
        <v>-1480.4108984778086</v>
      </c>
    </row>
    <row r="3192" spans="2:20">
      <c r="B3192" s="49">
        <v>43198</v>
      </c>
      <c r="C3192" s="50">
        <v>18</v>
      </c>
      <c r="D3192" s="50">
        <v>1.32219</v>
      </c>
      <c r="E3192" s="42"/>
      <c r="F3192" s="49">
        <v>43198</v>
      </c>
      <c r="G3192" s="54">
        <v>18</v>
      </c>
      <c r="H3192" s="54">
        <v>24953.9482010746</v>
      </c>
      <c r="I3192" s="42"/>
      <c r="J3192" s="49">
        <v>43198</v>
      </c>
      <c r="K3192" s="54">
        <v>18</v>
      </c>
      <c r="L3192" s="54">
        <v>10795.37</v>
      </c>
      <c r="M3192" s="42"/>
      <c r="N3192" s="49">
        <v>43198</v>
      </c>
      <c r="O3192" s="54">
        <v>18</v>
      </c>
      <c r="P3192" s="54">
        <v>13284.709825509901</v>
      </c>
      <c r="Q3192" s="42"/>
      <c r="R3192" s="55">
        <f t="shared" si="147"/>
        <v>0.43261170188431813</v>
      </c>
      <c r="S3192" s="55">
        <f t="shared" si="148"/>
        <v>17564.910484190936</v>
      </c>
      <c r="T3192" s="55">
        <f t="shared" si="149"/>
        <v>5747.1209266531614</v>
      </c>
    </row>
    <row r="3193" spans="2:20">
      <c r="B3193" s="49">
        <v>43198</v>
      </c>
      <c r="C3193" s="50">
        <v>19</v>
      </c>
      <c r="D3193" s="50">
        <v>1.10331</v>
      </c>
      <c r="E3193" s="42"/>
      <c r="F3193" s="49">
        <v>43198</v>
      </c>
      <c r="G3193" s="54">
        <v>19</v>
      </c>
      <c r="H3193" s="54">
        <v>26050.439432940999</v>
      </c>
      <c r="I3193" s="42"/>
      <c r="J3193" s="49">
        <v>43198</v>
      </c>
      <c r="K3193" s="54">
        <v>19</v>
      </c>
      <c r="L3193" s="54">
        <v>4146.6000000000004</v>
      </c>
      <c r="M3193" s="42"/>
      <c r="N3193" s="49">
        <v>43198</v>
      </c>
      <c r="O3193" s="54">
        <v>19</v>
      </c>
      <c r="P3193" s="54">
        <v>13897.379369980201</v>
      </c>
      <c r="Q3193" s="42"/>
      <c r="R3193" s="55">
        <f t="shared" si="147"/>
        <v>0.15917581776976053</v>
      </c>
      <c r="S3193" s="55">
        <f t="shared" si="148"/>
        <v>15333.117632692856</v>
      </c>
      <c r="T3193" s="55">
        <f t="shared" si="149"/>
        <v>2212.1267260731979</v>
      </c>
    </row>
    <row r="3194" spans="2:20">
      <c r="B3194" s="49">
        <v>43198</v>
      </c>
      <c r="C3194" s="50">
        <v>20</v>
      </c>
      <c r="D3194" s="50">
        <v>1.0466299999999999</v>
      </c>
      <c r="E3194" s="42"/>
      <c r="F3194" s="49">
        <v>43198</v>
      </c>
      <c r="G3194" s="54">
        <v>20</v>
      </c>
      <c r="H3194" s="54">
        <v>26653.531142411499</v>
      </c>
      <c r="I3194" s="42"/>
      <c r="J3194" s="49">
        <v>43198</v>
      </c>
      <c r="K3194" s="54">
        <v>20</v>
      </c>
      <c r="L3194" s="54">
        <v>636.17999999999995</v>
      </c>
      <c r="M3194" s="42"/>
      <c r="N3194" s="49">
        <v>43198</v>
      </c>
      <c r="O3194" s="54">
        <v>20</v>
      </c>
      <c r="P3194" s="54">
        <v>14237.865436939501</v>
      </c>
      <c r="Q3194" s="42"/>
      <c r="R3194" s="55">
        <f t="shared" si="147"/>
        <v>2.3868507200822661E-2</v>
      </c>
      <c r="S3194" s="55">
        <f t="shared" si="148"/>
        <v>14901.777102263988</v>
      </c>
      <c r="T3194" s="55">
        <f t="shared" si="149"/>
        <v>339.83659370593455</v>
      </c>
    </row>
    <row r="3195" spans="2:20">
      <c r="B3195" s="49">
        <v>43198</v>
      </c>
      <c r="C3195" s="50">
        <v>21</v>
      </c>
      <c r="D3195" s="50">
        <v>1.2839700000000001</v>
      </c>
      <c r="E3195" s="42"/>
      <c r="F3195" s="49">
        <v>43198</v>
      </c>
      <c r="G3195" s="54">
        <v>21</v>
      </c>
      <c r="H3195" s="54">
        <v>26931.0720673176</v>
      </c>
      <c r="I3195" s="42"/>
      <c r="J3195" s="49">
        <v>43198</v>
      </c>
      <c r="K3195" s="54">
        <v>21</v>
      </c>
      <c r="L3195" s="54">
        <v>360.8</v>
      </c>
      <c r="M3195" s="42"/>
      <c r="N3195" s="49">
        <v>43198</v>
      </c>
      <c r="O3195" s="54">
        <v>21</v>
      </c>
      <c r="P3195" s="54">
        <v>14360.196944797801</v>
      </c>
      <c r="Q3195" s="42"/>
      <c r="R3195" s="55">
        <f t="shared" si="147"/>
        <v>1.3397164401704286E-2</v>
      </c>
      <c r="S3195" s="55">
        <f t="shared" si="148"/>
        <v>18438.062071212033</v>
      </c>
      <c r="T3195" s="55">
        <f t="shared" si="149"/>
        <v>192.38591931030774</v>
      </c>
    </row>
    <row r="3196" spans="2:20">
      <c r="B3196" s="49">
        <v>43198</v>
      </c>
      <c r="C3196" s="50">
        <v>22</v>
      </c>
      <c r="D3196" s="50">
        <v>1.1772199999999999</v>
      </c>
      <c r="E3196" s="42"/>
      <c r="F3196" s="49">
        <v>43198</v>
      </c>
      <c r="G3196" s="54">
        <v>22</v>
      </c>
      <c r="H3196" s="54">
        <v>27128.023424770101</v>
      </c>
      <c r="I3196" s="42"/>
      <c r="J3196" s="49">
        <v>43198</v>
      </c>
      <c r="K3196" s="54">
        <v>22</v>
      </c>
      <c r="L3196" s="54">
        <v>-2413.46</v>
      </c>
      <c r="M3196" s="42"/>
      <c r="N3196" s="49">
        <v>43198</v>
      </c>
      <c r="O3196" s="54">
        <v>22</v>
      </c>
      <c r="P3196" s="54">
        <v>14451.4434341508</v>
      </c>
      <c r="Q3196" s="42"/>
      <c r="R3196" s="55">
        <f t="shared" si="147"/>
        <v>-8.8965567531776535E-2</v>
      </c>
      <c r="S3196" s="55">
        <f t="shared" si="148"/>
        <v>17012.528239551004</v>
      </c>
      <c r="T3196" s="55">
        <f t="shared" si="149"/>
        <v>-1285.6808667725916</v>
      </c>
    </row>
    <row r="3197" spans="2:20">
      <c r="B3197" s="49">
        <v>43198</v>
      </c>
      <c r="C3197" s="50">
        <v>23</v>
      </c>
      <c r="D3197" s="50">
        <v>1.11951</v>
      </c>
      <c r="E3197" s="42"/>
      <c r="F3197" s="49">
        <v>43198</v>
      </c>
      <c r="G3197" s="54">
        <v>23</v>
      </c>
      <c r="H3197" s="54">
        <v>27468.515611648701</v>
      </c>
      <c r="I3197" s="42"/>
      <c r="J3197" s="49">
        <v>43198</v>
      </c>
      <c r="K3197" s="54">
        <v>23</v>
      </c>
      <c r="L3197" s="54">
        <v>-3119.73</v>
      </c>
      <c r="M3197" s="42"/>
      <c r="N3197" s="49">
        <v>43198</v>
      </c>
      <c r="O3197" s="54">
        <v>23</v>
      </c>
      <c r="P3197" s="54">
        <v>14642.779737823001</v>
      </c>
      <c r="Q3197" s="42"/>
      <c r="R3197" s="55">
        <f t="shared" si="147"/>
        <v>-0.11357475751900484</v>
      </c>
      <c r="S3197" s="55">
        <f t="shared" si="148"/>
        <v>16392.738344290228</v>
      </c>
      <c r="T3197" s="55">
        <f t="shared" si="149"/>
        <v>-1663.0501581274445</v>
      </c>
    </row>
    <row r="3198" spans="2:20">
      <c r="B3198" s="49">
        <v>43198</v>
      </c>
      <c r="C3198" s="50">
        <v>24</v>
      </c>
      <c r="D3198" s="50">
        <v>1.23366</v>
      </c>
      <c r="E3198" s="42"/>
      <c r="F3198" s="49">
        <v>43198</v>
      </c>
      <c r="G3198" s="54">
        <v>24</v>
      </c>
      <c r="H3198" s="54">
        <v>27655.5001357619</v>
      </c>
      <c r="I3198" s="42"/>
      <c r="J3198" s="49">
        <v>43198</v>
      </c>
      <c r="K3198" s="54">
        <v>24</v>
      </c>
      <c r="L3198" s="54">
        <v>940.81</v>
      </c>
      <c r="M3198" s="42"/>
      <c r="N3198" s="49">
        <v>43198</v>
      </c>
      <c r="O3198" s="54">
        <v>24</v>
      </c>
      <c r="P3198" s="54">
        <v>14763.956715083101</v>
      </c>
      <c r="Q3198" s="42"/>
      <c r="R3198" s="55">
        <f t="shared" si="147"/>
        <v>3.4018911080310535E-2</v>
      </c>
      <c r="S3198" s="55">
        <f t="shared" si="148"/>
        <v>18213.70284112942</v>
      </c>
      <c r="T3198" s="55">
        <f t="shared" si="149"/>
        <v>502.25373068396561</v>
      </c>
    </row>
    <row r="3199" spans="2:20">
      <c r="B3199" s="49">
        <v>43198</v>
      </c>
      <c r="C3199" s="50">
        <v>25</v>
      </c>
      <c r="D3199" s="50">
        <v>1.36741</v>
      </c>
      <c r="E3199" s="42"/>
      <c r="F3199" s="49">
        <v>43198</v>
      </c>
      <c r="G3199" s="54">
        <v>25</v>
      </c>
      <c r="H3199" s="54">
        <v>27762.724604773499</v>
      </c>
      <c r="I3199" s="42"/>
      <c r="J3199" s="49">
        <v>43198</v>
      </c>
      <c r="K3199" s="54">
        <v>25</v>
      </c>
      <c r="L3199" s="54">
        <v>4791.63</v>
      </c>
      <c r="M3199" s="42"/>
      <c r="N3199" s="49">
        <v>43198</v>
      </c>
      <c r="O3199" s="54">
        <v>25</v>
      </c>
      <c r="P3199" s="54">
        <v>14822.834957500099</v>
      </c>
      <c r="Q3199" s="42"/>
      <c r="R3199" s="55">
        <f t="shared" si="147"/>
        <v>0.17259221017436205</v>
      </c>
      <c r="S3199" s="55">
        <f t="shared" si="148"/>
        <v>20268.892749235212</v>
      </c>
      <c r="T3199" s="55">
        <f t="shared" si="149"/>
        <v>2558.305846364738</v>
      </c>
    </row>
    <row r="3200" spans="2:20">
      <c r="B3200" s="49">
        <v>43198</v>
      </c>
      <c r="C3200" s="50">
        <v>26</v>
      </c>
      <c r="D3200" s="50">
        <v>1.29559</v>
      </c>
      <c r="E3200" s="42"/>
      <c r="F3200" s="49">
        <v>43198</v>
      </c>
      <c r="G3200" s="54">
        <v>26</v>
      </c>
      <c r="H3200" s="54">
        <v>27551.946127265299</v>
      </c>
      <c r="I3200" s="42"/>
      <c r="J3200" s="49">
        <v>43198</v>
      </c>
      <c r="K3200" s="54">
        <v>26</v>
      </c>
      <c r="L3200" s="54">
        <v>3277.34</v>
      </c>
      <c r="M3200" s="42"/>
      <c r="N3200" s="49">
        <v>43198</v>
      </c>
      <c r="O3200" s="54">
        <v>26</v>
      </c>
      <c r="P3200" s="54">
        <v>14696.726586754099</v>
      </c>
      <c r="Q3200" s="42"/>
      <c r="R3200" s="55">
        <f t="shared" si="147"/>
        <v>0.11895130691899682</v>
      </c>
      <c r="S3200" s="55">
        <f t="shared" si="148"/>
        <v>19040.931998532742</v>
      </c>
      <c r="T3200" s="55">
        <f t="shared" si="149"/>
        <v>1748.1948349255674</v>
      </c>
    </row>
    <row r="3201" spans="2:20">
      <c r="B3201" s="49">
        <v>43198</v>
      </c>
      <c r="C3201" s="50">
        <v>27</v>
      </c>
      <c r="D3201" s="50">
        <v>1.3019000000000001</v>
      </c>
      <c r="E3201" s="42"/>
      <c r="F3201" s="49">
        <v>43198</v>
      </c>
      <c r="G3201" s="54">
        <v>27</v>
      </c>
      <c r="H3201" s="54">
        <v>27458.7824053404</v>
      </c>
      <c r="I3201" s="42"/>
      <c r="J3201" s="49">
        <v>43198</v>
      </c>
      <c r="K3201" s="54">
        <v>27</v>
      </c>
      <c r="L3201" s="54">
        <v>3454.88</v>
      </c>
      <c r="M3201" s="42"/>
      <c r="N3201" s="49">
        <v>43198</v>
      </c>
      <c r="O3201" s="54">
        <v>27</v>
      </c>
      <c r="P3201" s="54">
        <v>14641.7894520019</v>
      </c>
      <c r="Q3201" s="42"/>
      <c r="R3201" s="55">
        <f t="shared" si="147"/>
        <v>0.12582058260995826</v>
      </c>
      <c r="S3201" s="55">
        <f t="shared" si="148"/>
        <v>19062.145687561275</v>
      </c>
      <c r="T3201" s="55">
        <f t="shared" si="149"/>
        <v>1842.2384793032206</v>
      </c>
    </row>
    <row r="3202" spans="2:20">
      <c r="B3202" s="49">
        <v>43198</v>
      </c>
      <c r="C3202" s="50">
        <v>28</v>
      </c>
      <c r="D3202" s="50">
        <v>1.0944700000000001</v>
      </c>
      <c r="E3202" s="42"/>
      <c r="F3202" s="49">
        <v>43198</v>
      </c>
      <c r="G3202" s="54">
        <v>28</v>
      </c>
      <c r="H3202" s="54">
        <v>27214.563724624601</v>
      </c>
      <c r="I3202" s="42"/>
      <c r="J3202" s="49">
        <v>43198</v>
      </c>
      <c r="K3202" s="54">
        <v>28</v>
      </c>
      <c r="L3202" s="54">
        <v>-3006.7</v>
      </c>
      <c r="M3202" s="42"/>
      <c r="N3202" s="49">
        <v>43198</v>
      </c>
      <c r="O3202" s="54">
        <v>28</v>
      </c>
      <c r="P3202" s="54">
        <v>14511.266583028801</v>
      </c>
      <c r="Q3202" s="42"/>
      <c r="R3202" s="55">
        <f t="shared" si="147"/>
        <v>-0.11048128606520494</v>
      </c>
      <c r="S3202" s="55">
        <f t="shared" si="148"/>
        <v>15882.145937127532</v>
      </c>
      <c r="T3202" s="55">
        <f t="shared" si="149"/>
        <v>-1603.2233945280539</v>
      </c>
    </row>
    <row r="3203" spans="2:20">
      <c r="B3203" s="49">
        <v>43198</v>
      </c>
      <c r="C3203" s="50">
        <v>29</v>
      </c>
      <c r="D3203" s="50">
        <v>1.2199</v>
      </c>
      <c r="E3203" s="42"/>
      <c r="F3203" s="49">
        <v>43198</v>
      </c>
      <c r="G3203" s="54">
        <v>29</v>
      </c>
      <c r="H3203" s="54">
        <v>27198.6923098896</v>
      </c>
      <c r="I3203" s="42"/>
      <c r="J3203" s="49">
        <v>43198</v>
      </c>
      <c r="K3203" s="54">
        <v>29</v>
      </c>
      <c r="L3203" s="54">
        <v>8633.41</v>
      </c>
      <c r="M3203" s="42"/>
      <c r="N3203" s="49">
        <v>43198</v>
      </c>
      <c r="O3203" s="54">
        <v>29</v>
      </c>
      <c r="P3203" s="54">
        <v>14481.108376439601</v>
      </c>
      <c r="Q3203" s="42"/>
      <c r="R3203" s="55">
        <f t="shared" si="147"/>
        <v>0.31742003996496709</v>
      </c>
      <c r="S3203" s="55">
        <f t="shared" si="148"/>
        <v>17665.504108418671</v>
      </c>
      <c r="T3203" s="55">
        <f t="shared" si="149"/>
        <v>4596.5939995864774</v>
      </c>
    </row>
    <row r="3204" spans="2:20">
      <c r="B3204" s="49">
        <v>43198</v>
      </c>
      <c r="C3204" s="50">
        <v>30</v>
      </c>
      <c r="D3204" s="50">
        <v>1.2050700000000001</v>
      </c>
      <c r="E3204" s="42"/>
      <c r="F3204" s="49">
        <v>43198</v>
      </c>
      <c r="G3204" s="54">
        <v>30</v>
      </c>
      <c r="H3204" s="54">
        <v>26951.9451609106</v>
      </c>
      <c r="I3204" s="42"/>
      <c r="J3204" s="49">
        <v>43198</v>
      </c>
      <c r="K3204" s="54">
        <v>30</v>
      </c>
      <c r="L3204" s="54">
        <v>5929.48</v>
      </c>
      <c r="M3204" s="42"/>
      <c r="N3204" s="49">
        <v>43198</v>
      </c>
      <c r="O3204" s="54">
        <v>30</v>
      </c>
      <c r="P3204" s="54">
        <v>14334.597106888999</v>
      </c>
      <c r="Q3204" s="42"/>
      <c r="R3204" s="55">
        <f t="shared" si="147"/>
        <v>0.22000193175666383</v>
      </c>
      <c r="S3204" s="55">
        <f t="shared" si="148"/>
        <v>17274.192935598727</v>
      </c>
      <c r="T3204" s="55">
        <f t="shared" si="149"/>
        <v>3153.6390544690644</v>
      </c>
    </row>
    <row r="3205" spans="2:20">
      <c r="B3205" s="49">
        <v>43198</v>
      </c>
      <c r="C3205" s="50">
        <v>31</v>
      </c>
      <c r="D3205" s="50">
        <v>0.94706000000000001</v>
      </c>
      <c r="E3205" s="42"/>
      <c r="F3205" s="49">
        <v>43198</v>
      </c>
      <c r="G3205" s="54">
        <v>31</v>
      </c>
      <c r="H3205" s="54">
        <v>27022.703550783601</v>
      </c>
      <c r="I3205" s="42"/>
      <c r="J3205" s="49">
        <v>43198</v>
      </c>
      <c r="K3205" s="54">
        <v>31</v>
      </c>
      <c r="L3205" s="54">
        <v>-455.18</v>
      </c>
      <c r="M3205" s="42"/>
      <c r="N3205" s="49">
        <v>43198</v>
      </c>
      <c r="O3205" s="54">
        <v>31</v>
      </c>
      <c r="P3205" s="54">
        <v>14384.650399923799</v>
      </c>
      <c r="Q3205" s="42"/>
      <c r="R3205" s="55">
        <f t="shared" si="147"/>
        <v>-1.6844354568172019E-2</v>
      </c>
      <c r="S3205" s="55">
        <f t="shared" si="148"/>
        <v>13623.127007751833</v>
      </c>
      <c r="T3205" s="55">
        <f t="shared" si="149"/>
        <v>-242.30015167551392</v>
      </c>
    </row>
    <row r="3206" spans="2:20">
      <c r="B3206" s="49">
        <v>43198</v>
      </c>
      <c r="C3206" s="50">
        <v>32</v>
      </c>
      <c r="D3206" s="50">
        <v>0.82976000000000005</v>
      </c>
      <c r="E3206" s="42"/>
      <c r="F3206" s="49">
        <v>43198</v>
      </c>
      <c r="G3206" s="54">
        <v>32</v>
      </c>
      <c r="H3206" s="54">
        <v>27332.014950070999</v>
      </c>
      <c r="I3206" s="42"/>
      <c r="J3206" s="49">
        <v>43198</v>
      </c>
      <c r="K3206" s="54">
        <v>32</v>
      </c>
      <c r="L3206" s="54">
        <v>-3991.78</v>
      </c>
      <c r="M3206" s="42"/>
      <c r="N3206" s="49">
        <v>43198</v>
      </c>
      <c r="O3206" s="54">
        <v>32</v>
      </c>
      <c r="P3206" s="54">
        <v>14526.2493179339</v>
      </c>
      <c r="Q3206" s="42"/>
      <c r="R3206" s="55">
        <f t="shared" si="147"/>
        <v>-0.14604777610768982</v>
      </c>
      <c r="S3206" s="55">
        <f t="shared" si="148"/>
        <v>12053.300634048834</v>
      </c>
      <c r="T3206" s="55">
        <f t="shared" si="149"/>
        <v>-2121.5264080700922</v>
      </c>
    </row>
    <row r="3207" spans="2:20">
      <c r="B3207" s="49">
        <v>43198</v>
      </c>
      <c r="C3207" s="50">
        <v>33</v>
      </c>
      <c r="D3207" s="50">
        <v>1.2549999999999999</v>
      </c>
      <c r="E3207" s="42"/>
      <c r="F3207" s="49">
        <v>43198</v>
      </c>
      <c r="G3207" s="54">
        <v>33</v>
      </c>
      <c r="H3207" s="54">
        <v>27773.8901387154</v>
      </c>
      <c r="I3207" s="42"/>
      <c r="J3207" s="49">
        <v>43198</v>
      </c>
      <c r="K3207" s="54">
        <v>33</v>
      </c>
      <c r="L3207" s="54">
        <v>9889.7000000000007</v>
      </c>
      <c r="M3207" s="42"/>
      <c r="N3207" s="49">
        <v>43198</v>
      </c>
      <c r="O3207" s="54">
        <v>33</v>
      </c>
      <c r="P3207" s="54">
        <v>14781.221553618199</v>
      </c>
      <c r="Q3207" s="42"/>
      <c r="R3207" s="55">
        <f t="shared" si="147"/>
        <v>0.35607903504357347</v>
      </c>
      <c r="S3207" s="55">
        <f t="shared" si="148"/>
        <v>18550.433049790838</v>
      </c>
      <c r="T3207" s="55">
        <f t="shared" si="149"/>
        <v>5263.2831075776385</v>
      </c>
    </row>
    <row r="3208" spans="2:20">
      <c r="B3208" s="49">
        <v>43198</v>
      </c>
      <c r="C3208" s="50">
        <v>34</v>
      </c>
      <c r="D3208" s="50">
        <v>1.36321</v>
      </c>
      <c r="E3208" s="42"/>
      <c r="F3208" s="49">
        <v>43198</v>
      </c>
      <c r="G3208" s="54">
        <v>34</v>
      </c>
      <c r="H3208" s="54">
        <v>28349.016983640398</v>
      </c>
      <c r="I3208" s="42"/>
      <c r="J3208" s="49">
        <v>43198</v>
      </c>
      <c r="K3208" s="54">
        <v>34</v>
      </c>
      <c r="L3208" s="54">
        <v>14003.56</v>
      </c>
      <c r="M3208" s="42"/>
      <c r="N3208" s="49">
        <v>43198</v>
      </c>
      <c r="O3208" s="54">
        <v>34</v>
      </c>
      <c r="P3208" s="54">
        <v>15107.985030006501</v>
      </c>
      <c r="Q3208" s="42"/>
      <c r="R3208" s="55">
        <f t="shared" si="147"/>
        <v>0.49396986174445306</v>
      </c>
      <c r="S3208" s="55">
        <f t="shared" si="148"/>
        <v>20595.356272755162</v>
      </c>
      <c r="T3208" s="55">
        <f t="shared" si="149"/>
        <v>7462.8892765095779</v>
      </c>
    </row>
    <row r="3209" spans="2:20">
      <c r="B3209" s="49">
        <v>43198</v>
      </c>
      <c r="C3209" s="50">
        <v>35</v>
      </c>
      <c r="D3209" s="50">
        <v>1.51329</v>
      </c>
      <c r="E3209" s="42"/>
      <c r="F3209" s="49">
        <v>43198</v>
      </c>
      <c r="G3209" s="54">
        <v>35</v>
      </c>
      <c r="H3209" s="54">
        <v>28888.6292864795</v>
      </c>
      <c r="I3209" s="42"/>
      <c r="J3209" s="49">
        <v>43198</v>
      </c>
      <c r="K3209" s="54">
        <v>35</v>
      </c>
      <c r="L3209" s="54">
        <v>19693.490000000002</v>
      </c>
      <c r="M3209" s="42"/>
      <c r="N3209" s="49">
        <v>43198</v>
      </c>
      <c r="O3209" s="54">
        <v>35</v>
      </c>
      <c r="P3209" s="54">
        <v>15417.725181542501</v>
      </c>
      <c r="Q3209" s="42"/>
      <c r="R3209" s="55">
        <f t="shared" si="147"/>
        <v>0.68170385672182021</v>
      </c>
      <c r="S3209" s="55">
        <f t="shared" si="148"/>
        <v>23331.489339976451</v>
      </c>
      <c r="T3209" s="55">
        <f t="shared" si="149"/>
        <v>10510.322718134648</v>
      </c>
    </row>
    <row r="3210" spans="2:20">
      <c r="B3210" s="49">
        <v>43198</v>
      </c>
      <c r="C3210" s="50">
        <v>36</v>
      </c>
      <c r="D3210" s="50">
        <v>1.2960799999999999</v>
      </c>
      <c r="E3210" s="42"/>
      <c r="F3210" s="49">
        <v>43198</v>
      </c>
      <c r="G3210" s="54">
        <v>36</v>
      </c>
      <c r="H3210" s="54">
        <v>29354.2811618903</v>
      </c>
      <c r="I3210" s="42"/>
      <c r="J3210" s="49">
        <v>43198</v>
      </c>
      <c r="K3210" s="54">
        <v>36</v>
      </c>
      <c r="L3210" s="54">
        <v>9930.2800000000007</v>
      </c>
      <c r="M3210" s="42"/>
      <c r="N3210" s="49">
        <v>43198</v>
      </c>
      <c r="O3210" s="54">
        <v>36</v>
      </c>
      <c r="P3210" s="54">
        <v>15621.940742629</v>
      </c>
      <c r="Q3210" s="42"/>
      <c r="R3210" s="55">
        <f t="shared" ref="R3210:R3273" si="150">L3210/H3210</f>
        <v>0.33829068902195286</v>
      </c>
      <c r="S3210" s="55">
        <f t="shared" ref="S3210:S3273" si="151">P3210*D3210</f>
        <v>20247.284957706594</v>
      </c>
      <c r="T3210" s="55">
        <f t="shared" ref="T3210:T3273" si="152">P3210*R3210</f>
        <v>5284.7570976840825</v>
      </c>
    </row>
    <row r="3211" spans="2:20">
      <c r="B3211" s="49">
        <v>43198</v>
      </c>
      <c r="C3211" s="50">
        <v>37</v>
      </c>
      <c r="D3211" s="50">
        <v>1.2593700000000001</v>
      </c>
      <c r="E3211" s="42"/>
      <c r="F3211" s="49">
        <v>43198</v>
      </c>
      <c r="G3211" s="54">
        <v>37</v>
      </c>
      <c r="H3211" s="54">
        <v>29552.952430527101</v>
      </c>
      <c r="I3211" s="42"/>
      <c r="J3211" s="49">
        <v>43198</v>
      </c>
      <c r="K3211" s="54">
        <v>37</v>
      </c>
      <c r="L3211" s="54">
        <v>7344.66</v>
      </c>
      <c r="M3211" s="42"/>
      <c r="N3211" s="49">
        <v>43198</v>
      </c>
      <c r="O3211" s="54">
        <v>37</v>
      </c>
      <c r="P3211" s="54">
        <v>15673.135138494999</v>
      </c>
      <c r="Q3211" s="42"/>
      <c r="R3211" s="55">
        <f t="shared" si="150"/>
        <v>0.248525422874949</v>
      </c>
      <c r="S3211" s="55">
        <f t="shared" si="151"/>
        <v>19738.27619936645</v>
      </c>
      <c r="T3211" s="55">
        <f t="shared" si="152"/>
        <v>3895.1725380706921</v>
      </c>
    </row>
    <row r="3212" spans="2:20">
      <c r="B3212" s="49">
        <v>43198</v>
      </c>
      <c r="C3212" s="50">
        <v>38</v>
      </c>
      <c r="D3212" s="50">
        <v>1.2808900000000001</v>
      </c>
      <c r="E3212" s="42"/>
      <c r="F3212" s="49">
        <v>43198</v>
      </c>
      <c r="G3212" s="54">
        <v>38</v>
      </c>
      <c r="H3212" s="54">
        <v>29616.501309558302</v>
      </c>
      <c r="I3212" s="42"/>
      <c r="J3212" s="49">
        <v>43198</v>
      </c>
      <c r="K3212" s="54">
        <v>38</v>
      </c>
      <c r="L3212" s="54">
        <v>2885.87</v>
      </c>
      <c r="M3212" s="42"/>
      <c r="N3212" s="49">
        <v>43198</v>
      </c>
      <c r="O3212" s="54">
        <v>38</v>
      </c>
      <c r="P3212" s="54">
        <v>15678.233483718201</v>
      </c>
      <c r="Q3212" s="42"/>
      <c r="R3212" s="55">
        <f t="shared" si="150"/>
        <v>9.7441286863571105E-2</v>
      </c>
      <c r="S3212" s="55">
        <f t="shared" si="151"/>
        <v>20082.092486959806</v>
      </c>
      <c r="T3212" s="55">
        <f t="shared" si="152"/>
        <v>1527.7072464010309</v>
      </c>
    </row>
    <row r="3213" spans="2:20">
      <c r="B3213" s="49">
        <v>43198</v>
      </c>
      <c r="C3213" s="50">
        <v>39</v>
      </c>
      <c r="D3213" s="50">
        <v>1.14259</v>
      </c>
      <c r="E3213" s="42"/>
      <c r="F3213" s="49">
        <v>43198</v>
      </c>
      <c r="G3213" s="54">
        <v>39</v>
      </c>
      <c r="H3213" s="54">
        <v>29777.2325049959</v>
      </c>
      <c r="I3213" s="42"/>
      <c r="J3213" s="49">
        <v>43198</v>
      </c>
      <c r="K3213" s="54">
        <v>39</v>
      </c>
      <c r="L3213" s="54">
        <v>-4874.87</v>
      </c>
      <c r="M3213" s="42"/>
      <c r="N3213" s="49">
        <v>43198</v>
      </c>
      <c r="O3213" s="54">
        <v>39</v>
      </c>
      <c r="P3213" s="54">
        <v>15737.4339635214</v>
      </c>
      <c r="Q3213" s="42"/>
      <c r="R3213" s="55">
        <f t="shared" si="150"/>
        <v>-0.1637113186788636</v>
      </c>
      <c r="S3213" s="55">
        <f t="shared" si="151"/>
        <v>17981.434672379917</v>
      </c>
      <c r="T3213" s="55">
        <f t="shared" si="152"/>
        <v>-2576.3960667896235</v>
      </c>
    </row>
    <row r="3214" spans="2:20">
      <c r="B3214" s="49">
        <v>43198</v>
      </c>
      <c r="C3214" s="50">
        <v>40</v>
      </c>
      <c r="D3214" s="50">
        <v>1.43682</v>
      </c>
      <c r="E3214" s="42"/>
      <c r="F3214" s="49">
        <v>43198</v>
      </c>
      <c r="G3214" s="54">
        <v>40</v>
      </c>
      <c r="H3214" s="54">
        <v>29866.3295123848</v>
      </c>
      <c r="I3214" s="42"/>
      <c r="J3214" s="49">
        <v>43198</v>
      </c>
      <c r="K3214" s="54">
        <v>40</v>
      </c>
      <c r="L3214" s="54">
        <v>-3134.41</v>
      </c>
      <c r="M3214" s="42"/>
      <c r="N3214" s="49">
        <v>43198</v>
      </c>
      <c r="O3214" s="54">
        <v>40</v>
      </c>
      <c r="P3214" s="54">
        <v>15812.734006738199</v>
      </c>
      <c r="Q3214" s="42"/>
      <c r="R3214" s="55">
        <f t="shared" si="150"/>
        <v>-0.10494794811328391</v>
      </c>
      <c r="S3214" s="55">
        <f t="shared" si="151"/>
        <v>22720.052475561581</v>
      </c>
      <c r="T3214" s="55">
        <f t="shared" si="152"/>
        <v>-1659.5139880683205</v>
      </c>
    </row>
    <row r="3215" spans="2:20">
      <c r="B3215" s="49">
        <v>43198</v>
      </c>
      <c r="C3215" s="50">
        <v>41</v>
      </c>
      <c r="D3215" s="50">
        <v>1.60893</v>
      </c>
      <c r="E3215" s="42"/>
      <c r="F3215" s="49">
        <v>43198</v>
      </c>
      <c r="G3215" s="54">
        <v>41</v>
      </c>
      <c r="H3215" s="54">
        <v>30326.896688828299</v>
      </c>
      <c r="I3215" s="42"/>
      <c r="J3215" s="49">
        <v>43198</v>
      </c>
      <c r="K3215" s="54">
        <v>41</v>
      </c>
      <c r="L3215" s="54">
        <v>1959.84</v>
      </c>
      <c r="M3215" s="42"/>
      <c r="N3215" s="49">
        <v>43198</v>
      </c>
      <c r="O3215" s="54">
        <v>41</v>
      </c>
      <c r="P3215" s="54">
        <v>16149.8608302587</v>
      </c>
      <c r="Q3215" s="42"/>
      <c r="R3215" s="55">
        <f t="shared" si="150"/>
        <v>6.4623822876079429E-2</v>
      </c>
      <c r="S3215" s="55">
        <f t="shared" si="151"/>
        <v>25983.99558562813</v>
      </c>
      <c r="T3215" s="55">
        <f t="shared" si="152"/>
        <v>1043.6657457679712</v>
      </c>
    </row>
    <row r="3216" spans="2:20">
      <c r="B3216" s="49">
        <v>43198</v>
      </c>
      <c r="C3216" s="50">
        <v>42</v>
      </c>
      <c r="D3216" s="50">
        <v>1.5115099999999999</v>
      </c>
      <c r="E3216" s="42"/>
      <c r="F3216" s="49">
        <v>43198</v>
      </c>
      <c r="G3216" s="54">
        <v>42</v>
      </c>
      <c r="H3216" s="54">
        <v>29924.738203467099</v>
      </c>
      <c r="I3216" s="42"/>
      <c r="J3216" s="49">
        <v>43198</v>
      </c>
      <c r="K3216" s="54">
        <v>42</v>
      </c>
      <c r="L3216" s="54">
        <v>-833.84</v>
      </c>
      <c r="M3216" s="42"/>
      <c r="N3216" s="49">
        <v>43198</v>
      </c>
      <c r="O3216" s="54">
        <v>42</v>
      </c>
      <c r="P3216" s="54">
        <v>15965.4239193102</v>
      </c>
      <c r="Q3216" s="42"/>
      <c r="R3216" s="55">
        <f t="shared" si="150"/>
        <v>-2.7864571256412556E-2</v>
      </c>
      <c r="S3216" s="55">
        <f t="shared" si="151"/>
        <v>24131.897908276558</v>
      </c>
      <c r="T3216" s="55">
        <f t="shared" si="152"/>
        <v>-444.86969243845249</v>
      </c>
    </row>
    <row r="3217" spans="2:20">
      <c r="B3217" s="49">
        <v>43198</v>
      </c>
      <c r="C3217" s="50">
        <v>43</v>
      </c>
      <c r="D3217" s="50">
        <v>1.71011</v>
      </c>
      <c r="E3217" s="42"/>
      <c r="F3217" s="49">
        <v>43198</v>
      </c>
      <c r="G3217" s="54">
        <v>43</v>
      </c>
      <c r="H3217" s="54">
        <v>29086.677335186701</v>
      </c>
      <c r="I3217" s="42"/>
      <c r="J3217" s="49">
        <v>43198</v>
      </c>
      <c r="K3217" s="54">
        <v>43</v>
      </c>
      <c r="L3217" s="54">
        <v>17713.66</v>
      </c>
      <c r="M3217" s="42"/>
      <c r="N3217" s="49">
        <v>43198</v>
      </c>
      <c r="O3217" s="54">
        <v>43</v>
      </c>
      <c r="P3217" s="54">
        <v>15502.326794714199</v>
      </c>
      <c r="Q3217" s="42"/>
      <c r="R3217" s="55">
        <f t="shared" si="150"/>
        <v>0.60899565102857078</v>
      </c>
      <c r="S3217" s="55">
        <f t="shared" si="151"/>
        <v>26510.684074908699</v>
      </c>
      <c r="T3217" s="55">
        <f t="shared" si="152"/>
        <v>9440.8495988046307</v>
      </c>
    </row>
    <row r="3218" spans="2:20">
      <c r="B3218" s="49">
        <v>43198</v>
      </c>
      <c r="C3218" s="50">
        <v>44</v>
      </c>
      <c r="D3218" s="50">
        <v>1.00099</v>
      </c>
      <c r="E3218" s="42"/>
      <c r="F3218" s="49">
        <v>43198</v>
      </c>
      <c r="G3218" s="54">
        <v>44</v>
      </c>
      <c r="H3218" s="54">
        <v>27784.323237132299</v>
      </c>
      <c r="I3218" s="42"/>
      <c r="J3218" s="49">
        <v>43198</v>
      </c>
      <c r="K3218" s="54">
        <v>44</v>
      </c>
      <c r="L3218" s="54">
        <v>-2727.49</v>
      </c>
      <c r="M3218" s="42"/>
      <c r="N3218" s="49">
        <v>43198</v>
      </c>
      <c r="O3218" s="54">
        <v>44</v>
      </c>
      <c r="P3218" s="54">
        <v>14797.765895992499</v>
      </c>
      <c r="Q3218" s="42"/>
      <c r="R3218" s="55">
        <f t="shared" si="150"/>
        <v>-9.8166508383938311E-2</v>
      </c>
      <c r="S3218" s="55">
        <f t="shared" si="151"/>
        <v>14812.415684229532</v>
      </c>
      <c r="T3218" s="55">
        <f t="shared" si="152"/>
        <v>-1452.645009892504</v>
      </c>
    </row>
    <row r="3219" spans="2:20">
      <c r="B3219" s="49">
        <v>43198</v>
      </c>
      <c r="C3219" s="50">
        <v>45</v>
      </c>
      <c r="D3219" s="50">
        <v>0.55401999999999996</v>
      </c>
      <c r="E3219" s="42"/>
      <c r="F3219" s="49">
        <v>43198</v>
      </c>
      <c r="G3219" s="54">
        <v>45</v>
      </c>
      <c r="H3219" s="54">
        <v>26467.9049913204</v>
      </c>
      <c r="I3219" s="42"/>
      <c r="J3219" s="49">
        <v>43198</v>
      </c>
      <c r="K3219" s="54">
        <v>45</v>
      </c>
      <c r="L3219" s="54">
        <v>-11220.81</v>
      </c>
      <c r="M3219" s="42"/>
      <c r="N3219" s="49">
        <v>43198</v>
      </c>
      <c r="O3219" s="54">
        <v>45</v>
      </c>
      <c r="P3219" s="54">
        <v>14107.215881701401</v>
      </c>
      <c r="Q3219" s="42"/>
      <c r="R3219" s="55">
        <f t="shared" si="150"/>
        <v>-0.4239402402146914</v>
      </c>
      <c r="S3219" s="55">
        <f t="shared" si="151"/>
        <v>7815.6797427802094</v>
      </c>
      <c r="T3219" s="55">
        <f t="shared" si="152"/>
        <v>-5980.6164896490009</v>
      </c>
    </row>
    <row r="3220" spans="2:20">
      <c r="B3220" s="49">
        <v>43198</v>
      </c>
      <c r="C3220" s="50">
        <v>46</v>
      </c>
      <c r="D3220" s="50">
        <v>0.32554</v>
      </c>
      <c r="E3220" s="42"/>
      <c r="F3220" s="49">
        <v>43198</v>
      </c>
      <c r="G3220" s="54">
        <v>46</v>
      </c>
      <c r="H3220" s="54">
        <v>24864.4878326383</v>
      </c>
      <c r="I3220" s="42"/>
      <c r="J3220" s="49">
        <v>43198</v>
      </c>
      <c r="K3220" s="54">
        <v>46</v>
      </c>
      <c r="L3220" s="54">
        <v>-16876.04</v>
      </c>
      <c r="M3220" s="42"/>
      <c r="N3220" s="49">
        <v>43198</v>
      </c>
      <c r="O3220" s="54">
        <v>46</v>
      </c>
      <c r="P3220" s="54">
        <v>13263.2428417753</v>
      </c>
      <c r="Q3220" s="42"/>
      <c r="R3220" s="55">
        <f t="shared" si="150"/>
        <v>-0.67872059595966072</v>
      </c>
      <c r="S3220" s="55">
        <f t="shared" si="151"/>
        <v>4317.7160747115313</v>
      </c>
      <c r="T3220" s="55">
        <f t="shared" si="152"/>
        <v>-9002.0360859274351</v>
      </c>
    </row>
    <row r="3221" spans="2:20">
      <c r="B3221" s="49">
        <v>43198</v>
      </c>
      <c r="C3221" s="50">
        <v>47</v>
      </c>
      <c r="D3221" s="50">
        <v>0.98934</v>
      </c>
      <c r="E3221" s="42"/>
      <c r="F3221" s="49">
        <v>43198</v>
      </c>
      <c r="G3221" s="54">
        <v>47</v>
      </c>
      <c r="H3221" s="54">
        <v>23393.025308101202</v>
      </c>
      <c r="I3221" s="42"/>
      <c r="J3221" s="49">
        <v>43198</v>
      </c>
      <c r="K3221" s="54">
        <v>47</v>
      </c>
      <c r="L3221" s="54">
        <v>-2818.56</v>
      </c>
      <c r="M3221" s="42"/>
      <c r="N3221" s="49">
        <v>43198</v>
      </c>
      <c r="O3221" s="54">
        <v>47</v>
      </c>
      <c r="P3221" s="54">
        <v>12379.2465483413</v>
      </c>
      <c r="Q3221" s="42"/>
      <c r="R3221" s="55">
        <f t="shared" si="150"/>
        <v>-0.12048719491719222</v>
      </c>
      <c r="S3221" s="55">
        <f t="shared" si="151"/>
        <v>12247.283780135982</v>
      </c>
      <c r="T3221" s="55">
        <f t="shared" si="152"/>
        <v>-1491.5406917979772</v>
      </c>
    </row>
    <row r="3222" spans="2:20">
      <c r="B3222" s="49">
        <v>43198</v>
      </c>
      <c r="C3222" s="50">
        <v>48</v>
      </c>
      <c r="D3222" s="50">
        <v>1.03474</v>
      </c>
      <c r="E3222" s="42"/>
      <c r="F3222" s="49">
        <v>43198</v>
      </c>
      <c r="G3222" s="54">
        <v>48</v>
      </c>
      <c r="H3222" s="54">
        <v>22272.518609771399</v>
      </c>
      <c r="I3222" s="42"/>
      <c r="J3222" s="49">
        <v>43198</v>
      </c>
      <c r="K3222" s="54">
        <v>48</v>
      </c>
      <c r="L3222" s="54">
        <v>-1387.28</v>
      </c>
      <c r="M3222" s="42"/>
      <c r="N3222" s="49">
        <v>43198</v>
      </c>
      <c r="O3222" s="54">
        <v>48</v>
      </c>
      <c r="P3222" s="54">
        <v>11766.1052503721</v>
      </c>
      <c r="Q3222" s="42"/>
      <c r="R3222" s="55">
        <f t="shared" si="150"/>
        <v>-6.228662435111279E-2</v>
      </c>
      <c r="S3222" s="55">
        <f t="shared" si="151"/>
        <v>12174.859746770027</v>
      </c>
      <c r="T3222" s="55">
        <f t="shared" si="152"/>
        <v>-732.87097780558292</v>
      </c>
    </row>
    <row r="3223" spans="2:20">
      <c r="B3223" s="49">
        <v>43199</v>
      </c>
      <c r="C3223" s="50">
        <v>1</v>
      </c>
      <c r="D3223" s="50">
        <v>0.73336000000000001</v>
      </c>
      <c r="E3223" s="42"/>
      <c r="F3223" s="49">
        <v>43199</v>
      </c>
      <c r="G3223" s="54">
        <v>1</v>
      </c>
      <c r="H3223" s="54">
        <v>21372.361841509701</v>
      </c>
      <c r="I3223" s="42"/>
      <c r="J3223" s="49">
        <v>43199</v>
      </c>
      <c r="K3223" s="54">
        <v>1</v>
      </c>
      <c r="L3223" s="54">
        <v>-5133.21</v>
      </c>
      <c r="M3223" s="42"/>
      <c r="N3223" s="49">
        <v>43199</v>
      </c>
      <c r="O3223" s="54">
        <v>1</v>
      </c>
      <c r="P3223" s="54">
        <v>11280.642882255501</v>
      </c>
      <c r="Q3223" s="42"/>
      <c r="R3223" s="55">
        <f t="shared" si="150"/>
        <v>-0.24017981906099903</v>
      </c>
      <c r="S3223" s="55">
        <f t="shared" si="151"/>
        <v>8272.7722641308937</v>
      </c>
      <c r="T3223" s="55">
        <f t="shared" si="152"/>
        <v>-2709.3827663518728</v>
      </c>
    </row>
    <row r="3224" spans="2:20">
      <c r="B3224" s="49">
        <v>43199</v>
      </c>
      <c r="C3224" s="50">
        <v>2</v>
      </c>
      <c r="D3224" s="50">
        <v>0.74380000000000002</v>
      </c>
      <c r="E3224" s="42"/>
      <c r="F3224" s="49">
        <v>43199</v>
      </c>
      <c r="G3224" s="54">
        <v>2</v>
      </c>
      <c r="H3224" s="54">
        <v>21439.293486037699</v>
      </c>
      <c r="I3224" s="42"/>
      <c r="J3224" s="49">
        <v>43199</v>
      </c>
      <c r="K3224" s="54">
        <v>2</v>
      </c>
      <c r="L3224" s="54">
        <v>-4258.79</v>
      </c>
      <c r="M3224" s="42"/>
      <c r="N3224" s="49">
        <v>43199</v>
      </c>
      <c r="O3224" s="54">
        <v>2</v>
      </c>
      <c r="P3224" s="54">
        <v>11274.408164653199</v>
      </c>
      <c r="Q3224" s="42"/>
      <c r="R3224" s="55">
        <f t="shared" si="150"/>
        <v>-0.19864413921911789</v>
      </c>
      <c r="S3224" s="55">
        <f t="shared" si="151"/>
        <v>8385.9047928690507</v>
      </c>
      <c r="T3224" s="55">
        <f t="shared" si="152"/>
        <v>-2239.5951050725293</v>
      </c>
    </row>
    <row r="3225" spans="2:20">
      <c r="B3225" s="49">
        <v>43199</v>
      </c>
      <c r="C3225" s="50">
        <v>3</v>
      </c>
      <c r="D3225" s="50">
        <v>0.53227999999999998</v>
      </c>
      <c r="E3225" s="42"/>
      <c r="F3225" s="49">
        <v>43199</v>
      </c>
      <c r="G3225" s="54">
        <v>3</v>
      </c>
      <c r="H3225" s="54">
        <v>21728.0986582982</v>
      </c>
      <c r="I3225" s="42"/>
      <c r="J3225" s="49">
        <v>43199</v>
      </c>
      <c r="K3225" s="54">
        <v>3</v>
      </c>
      <c r="L3225" s="54">
        <v>-9017.35</v>
      </c>
      <c r="M3225" s="42"/>
      <c r="N3225" s="49">
        <v>43199</v>
      </c>
      <c r="O3225" s="54">
        <v>3</v>
      </c>
      <c r="P3225" s="54">
        <v>11343.0771596494</v>
      </c>
      <c r="Q3225" s="42"/>
      <c r="R3225" s="55">
        <f t="shared" si="150"/>
        <v>-0.41500870102852627</v>
      </c>
      <c r="S3225" s="55">
        <f t="shared" si="151"/>
        <v>6037.6931105381818</v>
      </c>
      <c r="T3225" s="55">
        <f t="shared" si="152"/>
        <v>-4707.4757176924422</v>
      </c>
    </row>
    <row r="3226" spans="2:20">
      <c r="B3226" s="49">
        <v>43199</v>
      </c>
      <c r="C3226" s="50">
        <v>4</v>
      </c>
      <c r="D3226" s="50">
        <v>1.1475500000000001</v>
      </c>
      <c r="E3226" s="42"/>
      <c r="F3226" s="49">
        <v>43199</v>
      </c>
      <c r="G3226" s="54">
        <v>4</v>
      </c>
      <c r="H3226" s="54">
        <v>22501.153936929601</v>
      </c>
      <c r="I3226" s="42"/>
      <c r="J3226" s="49">
        <v>43199</v>
      </c>
      <c r="K3226" s="54">
        <v>4</v>
      </c>
      <c r="L3226" s="54">
        <v>4988.1400000000003</v>
      </c>
      <c r="M3226" s="42"/>
      <c r="N3226" s="49">
        <v>43199</v>
      </c>
      <c r="O3226" s="54">
        <v>4</v>
      </c>
      <c r="P3226" s="54">
        <v>11684.4289446521</v>
      </c>
      <c r="Q3226" s="42"/>
      <c r="R3226" s="55">
        <f t="shared" si="150"/>
        <v>0.22168374181971656</v>
      </c>
      <c r="S3226" s="55">
        <f t="shared" si="151"/>
        <v>13408.466435435517</v>
      </c>
      <c r="T3226" s="55">
        <f t="shared" si="152"/>
        <v>2590.2479294770792</v>
      </c>
    </row>
    <row r="3227" spans="2:20">
      <c r="B3227" s="49">
        <v>43199</v>
      </c>
      <c r="C3227" s="50">
        <v>5</v>
      </c>
      <c r="D3227" s="50">
        <v>1.15743</v>
      </c>
      <c r="E3227" s="42"/>
      <c r="F3227" s="49">
        <v>43199</v>
      </c>
      <c r="G3227" s="54">
        <v>5</v>
      </c>
      <c r="H3227" s="54">
        <v>22517.135038758999</v>
      </c>
      <c r="I3227" s="42"/>
      <c r="J3227" s="49">
        <v>43199</v>
      </c>
      <c r="K3227" s="54">
        <v>5</v>
      </c>
      <c r="L3227" s="54">
        <v>4192.26</v>
      </c>
      <c r="M3227" s="42"/>
      <c r="N3227" s="49">
        <v>43199</v>
      </c>
      <c r="O3227" s="54">
        <v>5</v>
      </c>
      <c r="P3227" s="54">
        <v>11686.3900815586</v>
      </c>
      <c r="Q3227" s="42"/>
      <c r="R3227" s="55">
        <f t="shared" si="150"/>
        <v>0.18618087926300642</v>
      </c>
      <c r="S3227" s="55">
        <f t="shared" si="151"/>
        <v>13526.178472098371</v>
      </c>
      <c r="T3227" s="55">
        <f t="shared" si="152"/>
        <v>2175.7823807950576</v>
      </c>
    </row>
    <row r="3228" spans="2:20">
      <c r="B3228" s="49">
        <v>43199</v>
      </c>
      <c r="C3228" s="50">
        <v>6</v>
      </c>
      <c r="D3228" s="50">
        <v>0.83882000000000001</v>
      </c>
      <c r="E3228" s="42"/>
      <c r="F3228" s="49">
        <v>43199</v>
      </c>
      <c r="G3228" s="54">
        <v>6</v>
      </c>
      <c r="H3228" s="54">
        <v>22180.338591087901</v>
      </c>
      <c r="I3228" s="42"/>
      <c r="J3228" s="49">
        <v>43199</v>
      </c>
      <c r="K3228" s="54">
        <v>6</v>
      </c>
      <c r="L3228" s="54">
        <v>-2026.24</v>
      </c>
      <c r="M3228" s="42"/>
      <c r="N3228" s="49">
        <v>43199</v>
      </c>
      <c r="O3228" s="54">
        <v>6</v>
      </c>
      <c r="P3228" s="54">
        <v>11544.951938889601</v>
      </c>
      <c r="Q3228" s="42"/>
      <c r="R3228" s="55">
        <f t="shared" si="150"/>
        <v>-9.1352978750926142E-2</v>
      </c>
      <c r="S3228" s="55">
        <f t="shared" si="151"/>
        <v>9684.1365853793741</v>
      </c>
      <c r="T3228" s="55">
        <f t="shared" si="152"/>
        <v>-1054.6657491538454</v>
      </c>
    </row>
    <row r="3229" spans="2:20">
      <c r="B3229" s="49">
        <v>43199</v>
      </c>
      <c r="C3229" s="50">
        <v>7</v>
      </c>
      <c r="D3229" s="50">
        <v>0.67410999999999999</v>
      </c>
      <c r="E3229" s="42"/>
      <c r="F3229" s="49">
        <v>43199</v>
      </c>
      <c r="G3229" s="54">
        <v>7</v>
      </c>
      <c r="H3229" s="54">
        <v>21965.6409019454</v>
      </c>
      <c r="I3229" s="42"/>
      <c r="J3229" s="49">
        <v>43199</v>
      </c>
      <c r="K3229" s="54">
        <v>7</v>
      </c>
      <c r="L3229" s="54">
        <v>-6291.79</v>
      </c>
      <c r="M3229" s="42"/>
      <c r="N3229" s="49">
        <v>43199</v>
      </c>
      <c r="O3229" s="54">
        <v>7</v>
      </c>
      <c r="P3229" s="54">
        <v>11466.3293142767</v>
      </c>
      <c r="Q3229" s="42"/>
      <c r="R3229" s="55">
        <f t="shared" si="150"/>
        <v>-0.28643780657648665</v>
      </c>
      <c r="S3229" s="55">
        <f t="shared" si="151"/>
        <v>7729.5672540470659</v>
      </c>
      <c r="T3229" s="55">
        <f t="shared" si="152"/>
        <v>-3284.3902182650882</v>
      </c>
    </row>
    <row r="3230" spans="2:20">
      <c r="B3230" s="49">
        <v>43199</v>
      </c>
      <c r="C3230" s="50">
        <v>8</v>
      </c>
      <c r="D3230" s="50">
        <v>0.47422999999999998</v>
      </c>
      <c r="E3230" s="42"/>
      <c r="F3230" s="49">
        <v>43199</v>
      </c>
      <c r="G3230" s="54">
        <v>8</v>
      </c>
      <c r="H3230" s="54">
        <v>21776.644969048299</v>
      </c>
      <c r="I3230" s="42"/>
      <c r="J3230" s="49">
        <v>43199</v>
      </c>
      <c r="K3230" s="54">
        <v>8</v>
      </c>
      <c r="L3230" s="54">
        <v>-10579.63</v>
      </c>
      <c r="M3230" s="42"/>
      <c r="N3230" s="49">
        <v>43199</v>
      </c>
      <c r="O3230" s="54">
        <v>8</v>
      </c>
      <c r="P3230" s="54">
        <v>11357.3116014564</v>
      </c>
      <c r="Q3230" s="42"/>
      <c r="R3230" s="55">
        <f t="shared" si="150"/>
        <v>-0.48582460774086628</v>
      </c>
      <c r="S3230" s="55">
        <f t="shared" si="151"/>
        <v>5385.9778807586681</v>
      </c>
      <c r="T3230" s="55">
        <f t="shared" si="152"/>
        <v>-5517.6614537683454</v>
      </c>
    </row>
    <row r="3231" spans="2:20">
      <c r="B3231" s="49">
        <v>43199</v>
      </c>
      <c r="C3231" s="50">
        <v>9</v>
      </c>
      <c r="D3231" s="50">
        <v>0.74731999999999998</v>
      </c>
      <c r="E3231" s="42"/>
      <c r="F3231" s="49">
        <v>43199</v>
      </c>
      <c r="G3231" s="54">
        <v>9</v>
      </c>
      <c r="H3231" s="54">
        <v>21586.073703089602</v>
      </c>
      <c r="I3231" s="42"/>
      <c r="J3231" s="49">
        <v>43199</v>
      </c>
      <c r="K3231" s="54">
        <v>9</v>
      </c>
      <c r="L3231" s="54">
        <v>-5192.03</v>
      </c>
      <c r="M3231" s="42"/>
      <c r="N3231" s="49">
        <v>43199</v>
      </c>
      <c r="O3231" s="54">
        <v>9</v>
      </c>
      <c r="P3231" s="54">
        <v>11224.591504120601</v>
      </c>
      <c r="Q3231" s="42"/>
      <c r="R3231" s="55">
        <f t="shared" si="150"/>
        <v>-0.24052683556143273</v>
      </c>
      <c r="S3231" s="55">
        <f t="shared" si="151"/>
        <v>8388.3617228594067</v>
      </c>
      <c r="T3231" s="55">
        <f t="shared" si="152"/>
        <v>-2699.8154749558707</v>
      </c>
    </row>
    <row r="3232" spans="2:20">
      <c r="B3232" s="49">
        <v>43199</v>
      </c>
      <c r="C3232" s="50">
        <v>10</v>
      </c>
      <c r="D3232" s="50">
        <v>1.01833</v>
      </c>
      <c r="E3232" s="42"/>
      <c r="F3232" s="49">
        <v>43199</v>
      </c>
      <c r="G3232" s="54">
        <v>10</v>
      </c>
      <c r="H3232" s="54">
        <v>21518.198365933298</v>
      </c>
      <c r="I3232" s="42"/>
      <c r="J3232" s="49">
        <v>43199</v>
      </c>
      <c r="K3232" s="54">
        <v>10</v>
      </c>
      <c r="L3232" s="54">
        <v>-379.38</v>
      </c>
      <c r="M3232" s="42"/>
      <c r="N3232" s="49">
        <v>43199</v>
      </c>
      <c r="O3232" s="54">
        <v>10</v>
      </c>
      <c r="P3232" s="54">
        <v>11229.070644466299</v>
      </c>
      <c r="Q3232" s="42"/>
      <c r="R3232" s="55">
        <f t="shared" si="150"/>
        <v>-1.7630658178178073E-2</v>
      </c>
      <c r="S3232" s="55">
        <f t="shared" si="151"/>
        <v>11434.899509379366</v>
      </c>
      <c r="T3232" s="55">
        <f t="shared" si="152"/>
        <v>-197.9759061911991</v>
      </c>
    </row>
    <row r="3233" spans="2:20">
      <c r="B3233" s="49">
        <v>43199</v>
      </c>
      <c r="C3233" s="50">
        <v>11</v>
      </c>
      <c r="D3233" s="50">
        <v>0.65364</v>
      </c>
      <c r="E3233" s="42"/>
      <c r="F3233" s="49">
        <v>43199</v>
      </c>
      <c r="G3233" s="54">
        <v>11</v>
      </c>
      <c r="H3233" s="54">
        <v>22048.062379647999</v>
      </c>
      <c r="I3233" s="42"/>
      <c r="J3233" s="49">
        <v>43199</v>
      </c>
      <c r="K3233" s="54">
        <v>11</v>
      </c>
      <c r="L3233" s="54">
        <v>-7112.69</v>
      </c>
      <c r="M3233" s="42"/>
      <c r="N3233" s="49">
        <v>43199</v>
      </c>
      <c r="O3233" s="54">
        <v>11</v>
      </c>
      <c r="P3233" s="54">
        <v>11502.836618642799</v>
      </c>
      <c r="Q3233" s="42"/>
      <c r="R3233" s="55">
        <f t="shared" si="150"/>
        <v>-0.32259932312988832</v>
      </c>
      <c r="S3233" s="55">
        <f t="shared" si="151"/>
        <v>7518.7141274096793</v>
      </c>
      <c r="T3233" s="55">
        <f t="shared" si="152"/>
        <v>-3710.8073072478601</v>
      </c>
    </row>
    <row r="3234" spans="2:20">
      <c r="B3234" s="49">
        <v>43199</v>
      </c>
      <c r="C3234" s="50">
        <v>12</v>
      </c>
      <c r="D3234" s="50">
        <v>0.90742</v>
      </c>
      <c r="E3234" s="42"/>
      <c r="F3234" s="49">
        <v>43199</v>
      </c>
      <c r="G3234" s="54">
        <v>12</v>
      </c>
      <c r="H3234" s="54">
        <v>23334.690202813799</v>
      </c>
      <c r="I3234" s="42"/>
      <c r="J3234" s="49">
        <v>43199</v>
      </c>
      <c r="K3234" s="54">
        <v>12</v>
      </c>
      <c r="L3234" s="54">
        <v>-2681.99</v>
      </c>
      <c r="M3234" s="42"/>
      <c r="N3234" s="49">
        <v>43199</v>
      </c>
      <c r="O3234" s="54">
        <v>12</v>
      </c>
      <c r="P3234" s="54">
        <v>12284.8383430548</v>
      </c>
      <c r="Q3234" s="42"/>
      <c r="R3234" s="55">
        <f t="shared" si="150"/>
        <v>-0.11493574487980962</v>
      </c>
      <c r="S3234" s="55">
        <f t="shared" si="151"/>
        <v>11147.508009254787</v>
      </c>
      <c r="T3234" s="55">
        <f t="shared" si="152"/>
        <v>-1411.9670456870497</v>
      </c>
    </row>
    <row r="3235" spans="2:20">
      <c r="B3235" s="49">
        <v>43199</v>
      </c>
      <c r="C3235" s="50">
        <v>13</v>
      </c>
      <c r="D3235" s="50">
        <v>1.65808</v>
      </c>
      <c r="E3235" s="42"/>
      <c r="F3235" s="49">
        <v>43199</v>
      </c>
      <c r="G3235" s="54">
        <v>13</v>
      </c>
      <c r="H3235" s="54">
        <v>25283.621142927401</v>
      </c>
      <c r="I3235" s="42"/>
      <c r="J3235" s="49">
        <v>43199</v>
      </c>
      <c r="K3235" s="54">
        <v>13</v>
      </c>
      <c r="L3235" s="54">
        <v>8821.58</v>
      </c>
      <c r="M3235" s="42"/>
      <c r="N3235" s="49">
        <v>43199</v>
      </c>
      <c r="O3235" s="54">
        <v>13</v>
      </c>
      <c r="P3235" s="54">
        <v>13513.675451077301</v>
      </c>
      <c r="Q3235" s="42"/>
      <c r="R3235" s="55">
        <f t="shared" si="150"/>
        <v>0.3489049274283903</v>
      </c>
      <c r="S3235" s="55">
        <f t="shared" si="151"/>
        <v>22406.754991922251</v>
      </c>
      <c r="T3235" s="55">
        <f t="shared" si="152"/>
        <v>4714.987952548945</v>
      </c>
    </row>
    <row r="3236" spans="2:20">
      <c r="B3236" s="49">
        <v>43199</v>
      </c>
      <c r="C3236" s="50">
        <v>14</v>
      </c>
      <c r="D3236" s="50">
        <v>0.70060999999999996</v>
      </c>
      <c r="E3236" s="42"/>
      <c r="F3236" s="49">
        <v>43199</v>
      </c>
      <c r="G3236" s="54">
        <v>14</v>
      </c>
      <c r="H3236" s="54">
        <v>26962.6504737014</v>
      </c>
      <c r="I3236" s="42"/>
      <c r="J3236" s="49">
        <v>43199</v>
      </c>
      <c r="K3236" s="54">
        <v>14</v>
      </c>
      <c r="L3236" s="54">
        <v>-12977.93</v>
      </c>
      <c r="M3236" s="42"/>
      <c r="N3236" s="49">
        <v>43199</v>
      </c>
      <c r="O3236" s="54">
        <v>14</v>
      </c>
      <c r="P3236" s="54">
        <v>14473.750078266399</v>
      </c>
      <c r="Q3236" s="42"/>
      <c r="R3236" s="55">
        <f t="shared" si="150"/>
        <v>-0.48132990533175896</v>
      </c>
      <c r="S3236" s="55">
        <f t="shared" si="151"/>
        <v>10140.454042334221</v>
      </c>
      <c r="T3236" s="55">
        <f t="shared" si="152"/>
        <v>-6966.6487549675048</v>
      </c>
    </row>
    <row r="3237" spans="2:20">
      <c r="B3237" s="49">
        <v>43199</v>
      </c>
      <c r="C3237" s="50">
        <v>15</v>
      </c>
      <c r="D3237" s="50">
        <v>0.88644000000000001</v>
      </c>
      <c r="E3237" s="42"/>
      <c r="F3237" s="49">
        <v>43199</v>
      </c>
      <c r="G3237" s="54">
        <v>15</v>
      </c>
      <c r="H3237" s="54">
        <v>29587.520190273601</v>
      </c>
      <c r="I3237" s="42"/>
      <c r="J3237" s="49">
        <v>43199</v>
      </c>
      <c r="K3237" s="54">
        <v>15</v>
      </c>
      <c r="L3237" s="54">
        <v>-10362.52</v>
      </c>
      <c r="M3237" s="42"/>
      <c r="N3237" s="49">
        <v>43199</v>
      </c>
      <c r="O3237" s="54">
        <v>15</v>
      </c>
      <c r="P3237" s="54">
        <v>15869.3040462839</v>
      </c>
      <c r="Q3237" s="42"/>
      <c r="R3237" s="55">
        <f t="shared" si="150"/>
        <v>-0.35023279860427453</v>
      </c>
      <c r="S3237" s="55">
        <f t="shared" si="151"/>
        <v>14067.185878787901</v>
      </c>
      <c r="T3237" s="55">
        <f t="shared" si="152"/>
        <v>-5557.9507680321476</v>
      </c>
    </row>
    <row r="3238" spans="2:20">
      <c r="B3238" s="49">
        <v>43199</v>
      </c>
      <c r="C3238" s="50">
        <v>16</v>
      </c>
      <c r="D3238" s="50">
        <v>1.28701</v>
      </c>
      <c r="E3238" s="42"/>
      <c r="F3238" s="49">
        <v>43199</v>
      </c>
      <c r="G3238" s="54">
        <v>16</v>
      </c>
      <c r="H3238" s="54">
        <v>31373.502224671902</v>
      </c>
      <c r="I3238" s="42"/>
      <c r="J3238" s="49">
        <v>43199</v>
      </c>
      <c r="K3238" s="54">
        <v>16</v>
      </c>
      <c r="L3238" s="54">
        <v>-777.26</v>
      </c>
      <c r="M3238" s="42"/>
      <c r="N3238" s="49">
        <v>43199</v>
      </c>
      <c r="O3238" s="54">
        <v>16</v>
      </c>
      <c r="P3238" s="54">
        <v>16814.0863931083</v>
      </c>
      <c r="Q3238" s="42"/>
      <c r="R3238" s="55">
        <f t="shared" si="150"/>
        <v>-2.477440976891538E-2</v>
      </c>
      <c r="S3238" s="55">
        <f t="shared" si="151"/>
        <v>21639.897328794312</v>
      </c>
      <c r="T3238" s="55">
        <f t="shared" si="152"/>
        <v>-416.55906619280944</v>
      </c>
    </row>
    <row r="3239" spans="2:20">
      <c r="B3239" s="49">
        <v>43199</v>
      </c>
      <c r="C3239" s="50">
        <v>17</v>
      </c>
      <c r="D3239" s="50">
        <v>1.8515600000000001</v>
      </c>
      <c r="E3239" s="42"/>
      <c r="F3239" s="49">
        <v>43199</v>
      </c>
      <c r="G3239" s="54">
        <v>17</v>
      </c>
      <c r="H3239" s="54">
        <v>32419.542702923802</v>
      </c>
      <c r="I3239" s="42"/>
      <c r="J3239" s="49">
        <v>43199</v>
      </c>
      <c r="K3239" s="54">
        <v>17</v>
      </c>
      <c r="L3239" s="54">
        <v>28225.65</v>
      </c>
      <c r="M3239" s="42"/>
      <c r="N3239" s="49">
        <v>43199</v>
      </c>
      <c r="O3239" s="54">
        <v>17</v>
      </c>
      <c r="P3239" s="54">
        <v>17317.259366321599</v>
      </c>
      <c r="Q3239" s="42"/>
      <c r="R3239" s="55">
        <f t="shared" si="150"/>
        <v>0.87063689511741427</v>
      </c>
      <c r="S3239" s="55">
        <f t="shared" si="151"/>
        <v>32063.944752306423</v>
      </c>
      <c r="T3239" s="55">
        <f t="shared" si="152"/>
        <v>15077.044926637198</v>
      </c>
    </row>
    <row r="3240" spans="2:20">
      <c r="B3240" s="49">
        <v>43199</v>
      </c>
      <c r="C3240" s="50">
        <v>18</v>
      </c>
      <c r="D3240" s="50">
        <v>1.5423899999999999</v>
      </c>
      <c r="E3240" s="42"/>
      <c r="F3240" s="49">
        <v>43199</v>
      </c>
      <c r="G3240" s="54">
        <v>18</v>
      </c>
      <c r="H3240" s="54">
        <v>32863.378277564399</v>
      </c>
      <c r="I3240" s="42"/>
      <c r="J3240" s="49">
        <v>43199</v>
      </c>
      <c r="K3240" s="54">
        <v>18</v>
      </c>
      <c r="L3240" s="54">
        <v>17028.310000000001</v>
      </c>
      <c r="M3240" s="42"/>
      <c r="N3240" s="49">
        <v>43199</v>
      </c>
      <c r="O3240" s="54">
        <v>18</v>
      </c>
      <c r="P3240" s="54">
        <v>17560.355124997201</v>
      </c>
      <c r="Q3240" s="42"/>
      <c r="R3240" s="55">
        <f t="shared" si="150"/>
        <v>0.5181545809496132</v>
      </c>
      <c r="S3240" s="55">
        <f t="shared" si="151"/>
        <v>27084.91614124443</v>
      </c>
      <c r="T3240" s="55">
        <f t="shared" si="152"/>
        <v>9098.9784511193175</v>
      </c>
    </row>
    <row r="3241" spans="2:20">
      <c r="B3241" s="49">
        <v>43199</v>
      </c>
      <c r="C3241" s="50">
        <v>19</v>
      </c>
      <c r="D3241" s="50">
        <v>1.66401</v>
      </c>
      <c r="E3241" s="42"/>
      <c r="F3241" s="49">
        <v>43199</v>
      </c>
      <c r="G3241" s="54">
        <v>19</v>
      </c>
      <c r="H3241" s="54">
        <v>33136.213666919903</v>
      </c>
      <c r="I3241" s="42"/>
      <c r="J3241" s="49">
        <v>43199</v>
      </c>
      <c r="K3241" s="54">
        <v>19</v>
      </c>
      <c r="L3241" s="54">
        <v>6341.4</v>
      </c>
      <c r="M3241" s="42"/>
      <c r="N3241" s="49">
        <v>43199</v>
      </c>
      <c r="O3241" s="54">
        <v>19</v>
      </c>
      <c r="P3241" s="54">
        <v>17726.679620436302</v>
      </c>
      <c r="Q3241" s="42"/>
      <c r="R3241" s="55">
        <f t="shared" si="150"/>
        <v>0.19137370563042513</v>
      </c>
      <c r="S3241" s="55">
        <f t="shared" si="151"/>
        <v>29497.372155202211</v>
      </c>
      <c r="T3241" s="55">
        <f t="shared" si="152"/>
        <v>3392.4203674862333</v>
      </c>
    </row>
    <row r="3242" spans="2:20">
      <c r="B3242" s="49">
        <v>43199</v>
      </c>
      <c r="C3242" s="50">
        <v>20</v>
      </c>
      <c r="D3242" s="50">
        <v>1.3614599999999999</v>
      </c>
      <c r="E3242" s="42"/>
      <c r="F3242" s="49">
        <v>43199</v>
      </c>
      <c r="G3242" s="54">
        <v>20</v>
      </c>
      <c r="H3242" s="54">
        <v>33041.742117093403</v>
      </c>
      <c r="I3242" s="42"/>
      <c r="J3242" s="49">
        <v>43199</v>
      </c>
      <c r="K3242" s="54">
        <v>20</v>
      </c>
      <c r="L3242" s="54">
        <v>-4617.5600000000004</v>
      </c>
      <c r="M3242" s="42"/>
      <c r="N3242" s="49">
        <v>43199</v>
      </c>
      <c r="O3242" s="54">
        <v>20</v>
      </c>
      <c r="P3242" s="54">
        <v>17700.970737678701</v>
      </c>
      <c r="Q3242" s="42"/>
      <c r="R3242" s="55">
        <f t="shared" si="150"/>
        <v>-0.1397492899628682</v>
      </c>
      <c r="S3242" s="55">
        <f t="shared" si="151"/>
        <v>24099.163620520041</v>
      </c>
      <c r="T3242" s="55">
        <f t="shared" si="152"/>
        <v>-2473.6980922441057</v>
      </c>
    </row>
    <row r="3243" spans="2:20">
      <c r="B3243" s="49">
        <v>43199</v>
      </c>
      <c r="C3243" s="50">
        <v>21</v>
      </c>
      <c r="D3243" s="50">
        <v>1.4889300000000001</v>
      </c>
      <c r="E3243" s="42"/>
      <c r="F3243" s="49">
        <v>43199</v>
      </c>
      <c r="G3243" s="54">
        <v>21</v>
      </c>
      <c r="H3243" s="54">
        <v>32890.430597886298</v>
      </c>
      <c r="I3243" s="42"/>
      <c r="J3243" s="49">
        <v>43199</v>
      </c>
      <c r="K3243" s="54">
        <v>21</v>
      </c>
      <c r="L3243" s="54">
        <v>-1792.98</v>
      </c>
      <c r="M3243" s="42"/>
      <c r="N3243" s="49">
        <v>43199</v>
      </c>
      <c r="O3243" s="54">
        <v>21</v>
      </c>
      <c r="P3243" s="54">
        <v>17622.064619307999</v>
      </c>
      <c r="Q3243" s="42"/>
      <c r="R3243" s="55">
        <f t="shared" si="150"/>
        <v>-5.4513728382602135E-2</v>
      </c>
      <c r="S3243" s="55">
        <f t="shared" si="151"/>
        <v>26238.020673626263</v>
      </c>
      <c r="T3243" s="55">
        <f t="shared" si="152"/>
        <v>-960.64444419761935</v>
      </c>
    </row>
    <row r="3244" spans="2:20">
      <c r="B3244" s="49">
        <v>43199</v>
      </c>
      <c r="C3244" s="50">
        <v>22</v>
      </c>
      <c r="D3244" s="50">
        <v>1.3916299999999999</v>
      </c>
      <c r="E3244" s="42"/>
      <c r="F3244" s="49">
        <v>43199</v>
      </c>
      <c r="G3244" s="54">
        <v>22</v>
      </c>
      <c r="H3244" s="54">
        <v>32492.4900972369</v>
      </c>
      <c r="I3244" s="42"/>
      <c r="J3244" s="49">
        <v>43199</v>
      </c>
      <c r="K3244" s="54">
        <v>22</v>
      </c>
      <c r="L3244" s="54">
        <v>6904.95</v>
      </c>
      <c r="M3244" s="42"/>
      <c r="N3244" s="49">
        <v>43199</v>
      </c>
      <c r="O3244" s="54">
        <v>22</v>
      </c>
      <c r="P3244" s="54">
        <v>17429.520717770702</v>
      </c>
      <c r="Q3244" s="42"/>
      <c r="R3244" s="55">
        <f t="shared" si="150"/>
        <v>0.21250910531437489</v>
      </c>
      <c r="S3244" s="55">
        <f t="shared" si="151"/>
        <v>24255.443916471238</v>
      </c>
      <c r="T3244" s="55">
        <f t="shared" si="152"/>
        <v>3703.931853791813</v>
      </c>
    </row>
    <row r="3245" spans="2:20">
      <c r="B3245" s="49">
        <v>43199</v>
      </c>
      <c r="C3245" s="50">
        <v>23</v>
      </c>
      <c r="D3245" s="50">
        <v>1.9244300000000001</v>
      </c>
      <c r="E3245" s="42"/>
      <c r="F3245" s="49">
        <v>43199</v>
      </c>
      <c r="G3245" s="54">
        <v>23</v>
      </c>
      <c r="H3245" s="54">
        <v>32310.151983952099</v>
      </c>
      <c r="I3245" s="42"/>
      <c r="J3245" s="49">
        <v>43199</v>
      </c>
      <c r="K3245" s="54">
        <v>23</v>
      </c>
      <c r="L3245" s="54">
        <v>30685.06</v>
      </c>
      <c r="M3245" s="42"/>
      <c r="N3245" s="49">
        <v>43199</v>
      </c>
      <c r="O3245" s="54">
        <v>23</v>
      </c>
      <c r="P3245" s="54">
        <v>17350.048317953399</v>
      </c>
      <c r="Q3245" s="42"/>
      <c r="R3245" s="55">
        <f t="shared" si="150"/>
        <v>0.9497033630556968</v>
      </c>
      <c r="S3245" s="55">
        <f t="shared" si="151"/>
        <v>33388.953484519057</v>
      </c>
      <c r="T3245" s="55">
        <f t="shared" si="152"/>
        <v>16477.399236739177</v>
      </c>
    </row>
    <row r="3246" spans="2:20">
      <c r="B3246" s="49">
        <v>43199</v>
      </c>
      <c r="C3246" s="50">
        <v>24</v>
      </c>
      <c r="D3246" s="50">
        <v>1.9542999999999999</v>
      </c>
      <c r="E3246" s="42"/>
      <c r="F3246" s="49">
        <v>43199</v>
      </c>
      <c r="G3246" s="54">
        <v>24</v>
      </c>
      <c r="H3246" s="54">
        <v>32189.097033134902</v>
      </c>
      <c r="I3246" s="42"/>
      <c r="J3246" s="49">
        <v>43199</v>
      </c>
      <c r="K3246" s="54">
        <v>24</v>
      </c>
      <c r="L3246" s="54">
        <v>32324.44</v>
      </c>
      <c r="M3246" s="42"/>
      <c r="N3246" s="49">
        <v>43199</v>
      </c>
      <c r="O3246" s="54">
        <v>24</v>
      </c>
      <c r="P3246" s="54">
        <v>17308.195530491601</v>
      </c>
      <c r="Q3246" s="42"/>
      <c r="R3246" s="55">
        <f t="shared" si="150"/>
        <v>1.004204621419662</v>
      </c>
      <c r="S3246" s="55">
        <f t="shared" si="151"/>
        <v>33825.406525239734</v>
      </c>
      <c r="T3246" s="55">
        <f t="shared" si="152"/>
        <v>17380.969940154806</v>
      </c>
    </row>
    <row r="3247" spans="2:20">
      <c r="B3247" s="49">
        <v>43199</v>
      </c>
      <c r="C3247" s="50">
        <v>25</v>
      </c>
      <c r="D3247" s="50">
        <v>2.0861100000000001</v>
      </c>
      <c r="E3247" s="42"/>
      <c r="F3247" s="49">
        <v>43199</v>
      </c>
      <c r="G3247" s="54">
        <v>25</v>
      </c>
      <c r="H3247" s="54">
        <v>32017.7869586954</v>
      </c>
      <c r="I3247" s="42"/>
      <c r="J3247" s="49">
        <v>43199</v>
      </c>
      <c r="K3247" s="54">
        <v>25</v>
      </c>
      <c r="L3247" s="54">
        <v>37279.89</v>
      </c>
      <c r="M3247" s="42"/>
      <c r="N3247" s="49">
        <v>43199</v>
      </c>
      <c r="O3247" s="54">
        <v>25</v>
      </c>
      <c r="P3247" s="54">
        <v>17204.930193164499</v>
      </c>
      <c r="Q3247" s="42"/>
      <c r="R3247" s="55">
        <f t="shared" si="150"/>
        <v>1.1643493676840622</v>
      </c>
      <c r="S3247" s="55">
        <f t="shared" si="151"/>
        <v>35891.376925262397</v>
      </c>
      <c r="T3247" s="55">
        <f t="shared" si="152"/>
        <v>20032.549591459512</v>
      </c>
    </row>
    <row r="3248" spans="2:20">
      <c r="B3248" s="49">
        <v>43199</v>
      </c>
      <c r="C3248" s="50">
        <v>26</v>
      </c>
      <c r="D3248" s="50">
        <v>1.92574</v>
      </c>
      <c r="E3248" s="42"/>
      <c r="F3248" s="49">
        <v>43199</v>
      </c>
      <c r="G3248" s="54">
        <v>26</v>
      </c>
      <c r="H3248" s="54">
        <v>31816.461416587001</v>
      </c>
      <c r="I3248" s="42"/>
      <c r="J3248" s="49">
        <v>43199</v>
      </c>
      <c r="K3248" s="54">
        <v>26</v>
      </c>
      <c r="L3248" s="54">
        <v>30937.26</v>
      </c>
      <c r="M3248" s="42"/>
      <c r="N3248" s="49">
        <v>43199</v>
      </c>
      <c r="O3248" s="54">
        <v>26</v>
      </c>
      <c r="P3248" s="54">
        <v>17062.921648477099</v>
      </c>
      <c r="Q3248" s="42"/>
      <c r="R3248" s="55">
        <f t="shared" si="150"/>
        <v>0.97236646133976912</v>
      </c>
      <c r="S3248" s="55">
        <f t="shared" si="151"/>
        <v>32858.75073533829</v>
      </c>
      <c r="T3248" s="55">
        <f t="shared" si="152"/>
        <v>16591.412743447418</v>
      </c>
    </row>
    <row r="3249" spans="2:20">
      <c r="B3249" s="49">
        <v>43199</v>
      </c>
      <c r="C3249" s="50">
        <v>27</v>
      </c>
      <c r="D3249" s="50">
        <v>1.9722299999999999</v>
      </c>
      <c r="E3249" s="42"/>
      <c r="F3249" s="49">
        <v>43199</v>
      </c>
      <c r="G3249" s="54">
        <v>27</v>
      </c>
      <c r="H3249" s="54">
        <v>31670.6848644616</v>
      </c>
      <c r="I3249" s="42"/>
      <c r="J3249" s="49">
        <v>43199</v>
      </c>
      <c r="K3249" s="54">
        <v>27</v>
      </c>
      <c r="L3249" s="54">
        <v>40471.74</v>
      </c>
      <c r="M3249" s="42"/>
      <c r="N3249" s="49">
        <v>43199</v>
      </c>
      <c r="O3249" s="54">
        <v>27</v>
      </c>
      <c r="P3249" s="54">
        <v>16972.9494949937</v>
      </c>
      <c r="Q3249" s="42"/>
      <c r="R3249" s="55">
        <f t="shared" si="150"/>
        <v>1.2778927949680767</v>
      </c>
      <c r="S3249" s="55">
        <f t="shared" si="151"/>
        <v>33474.560182511421</v>
      </c>
      <c r="T3249" s="55">
        <f t="shared" si="152"/>
        <v>21689.609869009506</v>
      </c>
    </row>
    <row r="3250" spans="2:20">
      <c r="B3250" s="49">
        <v>43199</v>
      </c>
      <c r="C3250" s="50">
        <v>28</v>
      </c>
      <c r="D3250" s="50">
        <v>1.55244</v>
      </c>
      <c r="E3250" s="42"/>
      <c r="F3250" s="49">
        <v>43199</v>
      </c>
      <c r="G3250" s="54">
        <v>28</v>
      </c>
      <c r="H3250" s="54">
        <v>31499.094589685101</v>
      </c>
      <c r="I3250" s="42"/>
      <c r="J3250" s="49">
        <v>43199</v>
      </c>
      <c r="K3250" s="54">
        <v>28</v>
      </c>
      <c r="L3250" s="54">
        <v>18462.59</v>
      </c>
      <c r="M3250" s="42"/>
      <c r="N3250" s="49">
        <v>43199</v>
      </c>
      <c r="O3250" s="54">
        <v>28</v>
      </c>
      <c r="P3250" s="54">
        <v>16876.092150023102</v>
      </c>
      <c r="Q3250" s="42"/>
      <c r="R3250" s="55">
        <f t="shared" si="150"/>
        <v>0.58613081552019852</v>
      </c>
      <c r="S3250" s="55">
        <f t="shared" si="151"/>
        <v>26199.120497381864</v>
      </c>
      <c r="T3250" s="55">
        <f t="shared" si="152"/>
        <v>9891.5976546870606</v>
      </c>
    </row>
    <row r="3251" spans="2:20">
      <c r="B3251" s="49">
        <v>43199</v>
      </c>
      <c r="C3251" s="50">
        <v>29</v>
      </c>
      <c r="D3251" s="50">
        <v>1.63361</v>
      </c>
      <c r="E3251" s="42"/>
      <c r="F3251" s="49">
        <v>43199</v>
      </c>
      <c r="G3251" s="54">
        <v>29</v>
      </c>
      <c r="H3251" s="54">
        <v>32069.965609749099</v>
      </c>
      <c r="I3251" s="42"/>
      <c r="J3251" s="49">
        <v>43199</v>
      </c>
      <c r="K3251" s="54">
        <v>29</v>
      </c>
      <c r="L3251" s="54">
        <v>10724.3</v>
      </c>
      <c r="M3251" s="42"/>
      <c r="N3251" s="49">
        <v>43199</v>
      </c>
      <c r="O3251" s="54">
        <v>29</v>
      </c>
      <c r="P3251" s="54">
        <v>17127.660392461301</v>
      </c>
      <c r="Q3251" s="42"/>
      <c r="R3251" s="55">
        <f t="shared" si="150"/>
        <v>0.33440322732182381</v>
      </c>
      <c r="S3251" s="55">
        <f t="shared" si="151"/>
        <v>27979.917293728708</v>
      </c>
      <c r="T3251" s="55">
        <f t="shared" si="152"/>
        <v>5727.5449117112348</v>
      </c>
    </row>
    <row r="3252" spans="2:20">
      <c r="B3252" s="49">
        <v>43199</v>
      </c>
      <c r="C3252" s="50">
        <v>30</v>
      </c>
      <c r="D3252" s="50">
        <v>1.22909</v>
      </c>
      <c r="E3252" s="42"/>
      <c r="F3252" s="49">
        <v>43199</v>
      </c>
      <c r="G3252" s="54">
        <v>30</v>
      </c>
      <c r="H3252" s="54">
        <v>32190.6351852515</v>
      </c>
      <c r="I3252" s="42"/>
      <c r="J3252" s="49">
        <v>43199</v>
      </c>
      <c r="K3252" s="54">
        <v>30</v>
      </c>
      <c r="L3252" s="54">
        <v>4734.2299999999996</v>
      </c>
      <c r="M3252" s="42"/>
      <c r="N3252" s="49">
        <v>43199</v>
      </c>
      <c r="O3252" s="54">
        <v>30</v>
      </c>
      <c r="P3252" s="54">
        <v>17126.179530219299</v>
      </c>
      <c r="Q3252" s="42"/>
      <c r="R3252" s="55">
        <f t="shared" si="150"/>
        <v>0.14706854874889327</v>
      </c>
      <c r="S3252" s="55">
        <f t="shared" si="151"/>
        <v>21049.615998797239</v>
      </c>
      <c r="T3252" s="55">
        <f t="shared" si="152"/>
        <v>2518.7223691223548</v>
      </c>
    </row>
    <row r="3253" spans="2:20">
      <c r="B3253" s="49">
        <v>43199</v>
      </c>
      <c r="C3253" s="50">
        <v>31</v>
      </c>
      <c r="D3253" s="50">
        <v>1.35745</v>
      </c>
      <c r="E3253" s="42"/>
      <c r="F3253" s="49">
        <v>43199</v>
      </c>
      <c r="G3253" s="54">
        <v>31</v>
      </c>
      <c r="H3253" s="54">
        <v>32368.486256703101</v>
      </c>
      <c r="I3253" s="42"/>
      <c r="J3253" s="49">
        <v>43199</v>
      </c>
      <c r="K3253" s="54">
        <v>31</v>
      </c>
      <c r="L3253" s="54">
        <v>14995.57</v>
      </c>
      <c r="M3253" s="42"/>
      <c r="N3253" s="49">
        <v>43199</v>
      </c>
      <c r="O3253" s="54">
        <v>31</v>
      </c>
      <c r="P3253" s="54">
        <v>17175.472845019998</v>
      </c>
      <c r="Q3253" s="42"/>
      <c r="R3253" s="55">
        <f t="shared" si="150"/>
        <v>0.46327683911676926</v>
      </c>
      <c r="S3253" s="55">
        <f t="shared" si="151"/>
        <v>23314.845613472397</v>
      </c>
      <c r="T3253" s="55">
        <f t="shared" si="152"/>
        <v>7956.9987699767689</v>
      </c>
    </row>
    <row r="3254" spans="2:20">
      <c r="B3254" s="49">
        <v>43199</v>
      </c>
      <c r="C3254" s="50">
        <v>32</v>
      </c>
      <c r="D3254" s="50">
        <v>1.4495899999999999</v>
      </c>
      <c r="E3254" s="42"/>
      <c r="F3254" s="49">
        <v>43199</v>
      </c>
      <c r="G3254" s="54">
        <v>32</v>
      </c>
      <c r="H3254" s="54">
        <v>32653.410796030599</v>
      </c>
      <c r="I3254" s="42"/>
      <c r="J3254" s="49">
        <v>43199</v>
      </c>
      <c r="K3254" s="54">
        <v>32</v>
      </c>
      <c r="L3254" s="54">
        <v>19390.09</v>
      </c>
      <c r="M3254" s="42"/>
      <c r="N3254" s="49">
        <v>43199</v>
      </c>
      <c r="O3254" s="54">
        <v>32</v>
      </c>
      <c r="P3254" s="54">
        <v>17293.1980025634</v>
      </c>
      <c r="Q3254" s="42"/>
      <c r="R3254" s="55">
        <f t="shared" si="150"/>
        <v>0.59381514908565358</v>
      </c>
      <c r="S3254" s="55">
        <f t="shared" si="151"/>
        <v>25068.046892535876</v>
      </c>
      <c r="T3254" s="55">
        <f t="shared" si="152"/>
        <v>10268.962950059913</v>
      </c>
    </row>
    <row r="3255" spans="2:20">
      <c r="B3255" s="49">
        <v>43199</v>
      </c>
      <c r="C3255" s="50">
        <v>33</v>
      </c>
      <c r="D3255" s="50">
        <v>1.6081000000000001</v>
      </c>
      <c r="E3255" s="42"/>
      <c r="F3255" s="49">
        <v>43199</v>
      </c>
      <c r="G3255" s="54">
        <v>33</v>
      </c>
      <c r="H3255" s="54">
        <v>32835.254392547802</v>
      </c>
      <c r="I3255" s="42"/>
      <c r="J3255" s="49">
        <v>43199</v>
      </c>
      <c r="K3255" s="54">
        <v>33</v>
      </c>
      <c r="L3255" s="54">
        <v>25280.82</v>
      </c>
      <c r="M3255" s="42"/>
      <c r="N3255" s="49">
        <v>43199</v>
      </c>
      <c r="O3255" s="54">
        <v>33</v>
      </c>
      <c r="P3255" s="54">
        <v>17364.850587809698</v>
      </c>
      <c r="Q3255" s="42"/>
      <c r="R3255" s="55">
        <f t="shared" si="150"/>
        <v>0.76992916509085019</v>
      </c>
      <c r="S3255" s="55">
        <f t="shared" si="151"/>
        <v>27924.416230256778</v>
      </c>
      <c r="T3255" s="55">
        <f t="shared" si="152"/>
        <v>13369.70491499968</v>
      </c>
    </row>
    <row r="3256" spans="2:20">
      <c r="B3256" s="49">
        <v>43199</v>
      </c>
      <c r="C3256" s="50">
        <v>34</v>
      </c>
      <c r="D3256" s="50">
        <v>1.6623699999999999</v>
      </c>
      <c r="E3256" s="42"/>
      <c r="F3256" s="49">
        <v>43199</v>
      </c>
      <c r="G3256" s="54">
        <v>34</v>
      </c>
      <c r="H3256" s="54">
        <v>33278.295011837698</v>
      </c>
      <c r="I3256" s="42"/>
      <c r="J3256" s="49">
        <v>43199</v>
      </c>
      <c r="K3256" s="54">
        <v>34</v>
      </c>
      <c r="L3256" s="54">
        <v>27922.22</v>
      </c>
      <c r="M3256" s="42"/>
      <c r="N3256" s="49">
        <v>43199</v>
      </c>
      <c r="O3256" s="54">
        <v>34</v>
      </c>
      <c r="P3256" s="54">
        <v>17606.674960533001</v>
      </c>
      <c r="Q3256" s="42"/>
      <c r="R3256" s="55">
        <f t="shared" si="150"/>
        <v>0.83905200041250783</v>
      </c>
      <c r="S3256" s="55">
        <f t="shared" si="151"/>
        <v>29268.808254141244</v>
      </c>
      <c r="T3256" s="55">
        <f t="shared" si="152"/>
        <v>14772.915846248026</v>
      </c>
    </row>
    <row r="3257" spans="2:20">
      <c r="B3257" s="49">
        <v>43199</v>
      </c>
      <c r="C3257" s="50">
        <v>35</v>
      </c>
      <c r="D3257" s="50">
        <v>1.26759</v>
      </c>
      <c r="E3257" s="42"/>
      <c r="F3257" s="49">
        <v>43199</v>
      </c>
      <c r="G3257" s="54">
        <v>35</v>
      </c>
      <c r="H3257" s="54">
        <v>33989.508209528401</v>
      </c>
      <c r="I3257" s="42"/>
      <c r="J3257" s="49">
        <v>43199</v>
      </c>
      <c r="K3257" s="54">
        <v>35</v>
      </c>
      <c r="L3257" s="54">
        <v>2479.84</v>
      </c>
      <c r="M3257" s="42"/>
      <c r="N3257" s="49">
        <v>43199</v>
      </c>
      <c r="O3257" s="54">
        <v>35</v>
      </c>
      <c r="P3257" s="54">
        <v>17963.478945647701</v>
      </c>
      <c r="Q3257" s="42"/>
      <c r="R3257" s="55">
        <f t="shared" si="150"/>
        <v>7.295898442287016E-2</v>
      </c>
      <c r="S3257" s="55">
        <f t="shared" si="151"/>
        <v>22770.326276713567</v>
      </c>
      <c r="T3257" s="55">
        <f t="shared" si="152"/>
        <v>1310.5971805760666</v>
      </c>
    </row>
    <row r="3258" spans="2:20">
      <c r="B3258" s="49">
        <v>43199</v>
      </c>
      <c r="C3258" s="50">
        <v>36</v>
      </c>
      <c r="D3258" s="50">
        <v>1.2246300000000001</v>
      </c>
      <c r="E3258" s="42"/>
      <c r="F3258" s="49">
        <v>43199</v>
      </c>
      <c r="G3258" s="54">
        <v>36</v>
      </c>
      <c r="H3258" s="54">
        <v>34270.133917371</v>
      </c>
      <c r="I3258" s="42"/>
      <c r="J3258" s="49">
        <v>43199</v>
      </c>
      <c r="K3258" s="54">
        <v>36</v>
      </c>
      <c r="L3258" s="54">
        <v>4241.37</v>
      </c>
      <c r="M3258" s="42"/>
      <c r="N3258" s="49">
        <v>43199</v>
      </c>
      <c r="O3258" s="54">
        <v>36</v>
      </c>
      <c r="P3258" s="54">
        <v>18088.5136112855</v>
      </c>
      <c r="Q3258" s="42"/>
      <c r="R3258" s="55">
        <f t="shared" si="150"/>
        <v>0.12376286623876059</v>
      </c>
      <c r="S3258" s="55">
        <f t="shared" si="151"/>
        <v>22151.736423788563</v>
      </c>
      <c r="T3258" s="55">
        <f t="shared" si="152"/>
        <v>2238.6862905315274</v>
      </c>
    </row>
    <row r="3259" spans="2:20">
      <c r="B3259" s="49">
        <v>43199</v>
      </c>
      <c r="C3259" s="50">
        <v>37</v>
      </c>
      <c r="D3259" s="50">
        <v>0.98041999999999996</v>
      </c>
      <c r="E3259" s="42"/>
      <c r="F3259" s="49">
        <v>43199</v>
      </c>
      <c r="G3259" s="54">
        <v>37</v>
      </c>
      <c r="H3259" s="54">
        <v>34432.852398236602</v>
      </c>
      <c r="I3259" s="42"/>
      <c r="J3259" s="49">
        <v>43199</v>
      </c>
      <c r="K3259" s="54">
        <v>37</v>
      </c>
      <c r="L3259" s="54">
        <v>-2285.41</v>
      </c>
      <c r="M3259" s="42"/>
      <c r="N3259" s="49">
        <v>43199</v>
      </c>
      <c r="O3259" s="54">
        <v>37</v>
      </c>
      <c r="P3259" s="54">
        <v>18110.958323537299</v>
      </c>
      <c r="Q3259" s="42"/>
      <c r="R3259" s="55">
        <f t="shared" si="150"/>
        <v>-6.6372950273415096E-2</v>
      </c>
      <c r="S3259" s="55">
        <f t="shared" si="151"/>
        <v>17756.345759562439</v>
      </c>
      <c r="T3259" s="55">
        <f t="shared" si="152"/>
        <v>-1202.0777362120343</v>
      </c>
    </row>
    <row r="3260" spans="2:20">
      <c r="B3260" s="49">
        <v>43199</v>
      </c>
      <c r="C3260" s="50">
        <v>38</v>
      </c>
      <c r="D3260" s="50">
        <v>0.75578999999999996</v>
      </c>
      <c r="E3260" s="42"/>
      <c r="F3260" s="49">
        <v>43199</v>
      </c>
      <c r="G3260" s="54">
        <v>38</v>
      </c>
      <c r="H3260" s="54">
        <v>34349.765378380704</v>
      </c>
      <c r="I3260" s="42"/>
      <c r="J3260" s="49">
        <v>43199</v>
      </c>
      <c r="K3260" s="54">
        <v>38</v>
      </c>
      <c r="L3260" s="54">
        <v>-8000.11</v>
      </c>
      <c r="M3260" s="42"/>
      <c r="N3260" s="49">
        <v>43199</v>
      </c>
      <c r="O3260" s="54">
        <v>38</v>
      </c>
      <c r="P3260" s="54">
        <v>18046.316281131101</v>
      </c>
      <c r="Q3260" s="42"/>
      <c r="R3260" s="55">
        <f t="shared" si="150"/>
        <v>-0.23290144523185491</v>
      </c>
      <c r="S3260" s="55">
        <f t="shared" si="151"/>
        <v>13639.225382116074</v>
      </c>
      <c r="T3260" s="55">
        <f t="shared" si="152"/>
        <v>-4203.0131429865869</v>
      </c>
    </row>
    <row r="3261" spans="2:20">
      <c r="B3261" s="49">
        <v>43199</v>
      </c>
      <c r="C3261" s="50">
        <v>39</v>
      </c>
      <c r="D3261" s="50">
        <v>0.97174000000000005</v>
      </c>
      <c r="E3261" s="42"/>
      <c r="F3261" s="49">
        <v>43199</v>
      </c>
      <c r="G3261" s="54">
        <v>39</v>
      </c>
      <c r="H3261" s="54">
        <v>34532.804953257</v>
      </c>
      <c r="I3261" s="42"/>
      <c r="J3261" s="49">
        <v>43199</v>
      </c>
      <c r="K3261" s="54">
        <v>39</v>
      </c>
      <c r="L3261" s="54">
        <v>-4824.3</v>
      </c>
      <c r="M3261" s="42"/>
      <c r="N3261" s="49">
        <v>43199</v>
      </c>
      <c r="O3261" s="54">
        <v>39</v>
      </c>
      <c r="P3261" s="54">
        <v>18142.816025477801</v>
      </c>
      <c r="Q3261" s="42"/>
      <c r="R3261" s="55">
        <f t="shared" si="150"/>
        <v>-0.13970194447077461</v>
      </c>
      <c r="S3261" s="55">
        <f t="shared" si="151"/>
        <v>17630.100044597799</v>
      </c>
      <c r="T3261" s="55">
        <f t="shared" si="152"/>
        <v>-2534.5866769347795</v>
      </c>
    </row>
    <row r="3262" spans="2:20">
      <c r="B3262" s="49">
        <v>43199</v>
      </c>
      <c r="C3262" s="50">
        <v>40</v>
      </c>
      <c r="D3262" s="50">
        <v>1.2265299999999999</v>
      </c>
      <c r="E3262" s="42"/>
      <c r="F3262" s="49">
        <v>43199</v>
      </c>
      <c r="G3262" s="54">
        <v>40</v>
      </c>
      <c r="H3262" s="54">
        <v>34612.040769873798</v>
      </c>
      <c r="I3262" s="42"/>
      <c r="J3262" s="49">
        <v>43199</v>
      </c>
      <c r="K3262" s="54">
        <v>40</v>
      </c>
      <c r="L3262" s="54">
        <v>3658.97</v>
      </c>
      <c r="M3262" s="42"/>
      <c r="N3262" s="49">
        <v>43199</v>
      </c>
      <c r="O3262" s="54">
        <v>40</v>
      </c>
      <c r="P3262" s="54">
        <v>18154.4828901574</v>
      </c>
      <c r="Q3262" s="42"/>
      <c r="R3262" s="55">
        <f t="shared" si="150"/>
        <v>0.10571378972790171</v>
      </c>
      <c r="S3262" s="55">
        <f t="shared" si="151"/>
        <v>22267.017899264752</v>
      </c>
      <c r="T3262" s="55">
        <f t="shared" si="152"/>
        <v>1919.1791868688888</v>
      </c>
    </row>
    <row r="3263" spans="2:20">
      <c r="B3263" s="49">
        <v>43199</v>
      </c>
      <c r="C3263" s="50">
        <v>41</v>
      </c>
      <c r="D3263" s="50">
        <v>1.2043200000000001</v>
      </c>
      <c r="E3263" s="42"/>
      <c r="F3263" s="49">
        <v>43199</v>
      </c>
      <c r="G3263" s="54">
        <v>41</v>
      </c>
      <c r="H3263" s="54">
        <v>34221.310490226002</v>
      </c>
      <c r="I3263" s="42"/>
      <c r="J3263" s="49">
        <v>43199</v>
      </c>
      <c r="K3263" s="54">
        <v>41</v>
      </c>
      <c r="L3263" s="54">
        <v>-2077.7800000000002</v>
      </c>
      <c r="M3263" s="42"/>
      <c r="N3263" s="49">
        <v>43199</v>
      </c>
      <c r="O3263" s="54">
        <v>41</v>
      </c>
      <c r="P3263" s="54">
        <v>17997.5540501906</v>
      </c>
      <c r="Q3263" s="42"/>
      <c r="R3263" s="55">
        <f t="shared" si="150"/>
        <v>-6.0715968214993928E-2</v>
      </c>
      <c r="S3263" s="55">
        <f t="shared" si="151"/>
        <v>21674.814293725543</v>
      </c>
      <c r="T3263" s="55">
        <f t="shared" si="152"/>
        <v>-1092.7389196590077</v>
      </c>
    </row>
    <row r="3264" spans="2:20">
      <c r="B3264" s="49">
        <v>43199</v>
      </c>
      <c r="C3264" s="50">
        <v>42</v>
      </c>
      <c r="D3264" s="50">
        <v>0.77180000000000004</v>
      </c>
      <c r="E3264" s="42"/>
      <c r="F3264" s="49">
        <v>43199</v>
      </c>
      <c r="G3264" s="54">
        <v>42</v>
      </c>
      <c r="H3264" s="54">
        <v>33220.7281167615</v>
      </c>
      <c r="I3264" s="42"/>
      <c r="J3264" s="49">
        <v>43199</v>
      </c>
      <c r="K3264" s="54">
        <v>42</v>
      </c>
      <c r="L3264" s="54">
        <v>-17269.62</v>
      </c>
      <c r="M3264" s="42"/>
      <c r="N3264" s="49">
        <v>43199</v>
      </c>
      <c r="O3264" s="54">
        <v>42</v>
      </c>
      <c r="P3264" s="54">
        <v>17577.530402109001</v>
      </c>
      <c r="Q3264" s="42"/>
      <c r="R3264" s="55">
        <f t="shared" si="150"/>
        <v>-0.51984471680759525</v>
      </c>
      <c r="S3264" s="55">
        <f t="shared" si="151"/>
        <v>13566.337964347727</v>
      </c>
      <c r="T3264" s="55">
        <f t="shared" si="152"/>
        <v>-9137.5863140612491</v>
      </c>
    </row>
    <row r="3265" spans="2:20">
      <c r="B3265" s="49">
        <v>43199</v>
      </c>
      <c r="C3265" s="50">
        <v>43</v>
      </c>
      <c r="D3265" s="50">
        <v>0.99624999999999997</v>
      </c>
      <c r="E3265" s="42"/>
      <c r="F3265" s="49">
        <v>43199</v>
      </c>
      <c r="G3265" s="54">
        <v>43</v>
      </c>
      <c r="H3265" s="54">
        <v>31818.6587896294</v>
      </c>
      <c r="I3265" s="42"/>
      <c r="J3265" s="49">
        <v>43199</v>
      </c>
      <c r="K3265" s="54">
        <v>43</v>
      </c>
      <c r="L3265" s="54">
        <v>-10986.64</v>
      </c>
      <c r="M3265" s="42"/>
      <c r="N3265" s="49">
        <v>43199</v>
      </c>
      <c r="O3265" s="54">
        <v>43</v>
      </c>
      <c r="P3265" s="54">
        <v>16758.734396554399</v>
      </c>
      <c r="Q3265" s="42"/>
      <c r="R3265" s="55">
        <f t="shared" si="150"/>
        <v>-0.34528922393111228</v>
      </c>
      <c r="S3265" s="55">
        <f t="shared" si="151"/>
        <v>16695.889142567321</v>
      </c>
      <c r="T3265" s="55">
        <f t="shared" si="152"/>
        <v>-5786.6103938539054</v>
      </c>
    </row>
    <row r="3266" spans="2:20">
      <c r="B3266" s="49">
        <v>43199</v>
      </c>
      <c r="C3266" s="50">
        <v>44</v>
      </c>
      <c r="D3266" s="50">
        <v>0.66940999999999995</v>
      </c>
      <c r="E3266" s="42"/>
      <c r="F3266" s="49">
        <v>43199</v>
      </c>
      <c r="G3266" s="54">
        <v>44</v>
      </c>
      <c r="H3266" s="54">
        <v>29759.674306677902</v>
      </c>
      <c r="I3266" s="42"/>
      <c r="J3266" s="49">
        <v>43199</v>
      </c>
      <c r="K3266" s="54">
        <v>44</v>
      </c>
      <c r="L3266" s="54">
        <v>-14892.64</v>
      </c>
      <c r="M3266" s="42"/>
      <c r="N3266" s="49">
        <v>43199</v>
      </c>
      <c r="O3266" s="54">
        <v>44</v>
      </c>
      <c r="P3266" s="54">
        <v>15639.8456221869</v>
      </c>
      <c r="Q3266" s="42"/>
      <c r="R3266" s="55">
        <f t="shared" si="150"/>
        <v>-0.50043020788900827</v>
      </c>
      <c r="S3266" s="55">
        <f t="shared" si="151"/>
        <v>10469.469057948132</v>
      </c>
      <c r="T3266" s="55">
        <f t="shared" si="152"/>
        <v>-7826.6511960629859</v>
      </c>
    </row>
    <row r="3267" spans="2:20">
      <c r="B3267" s="49">
        <v>43199</v>
      </c>
      <c r="C3267" s="50">
        <v>45</v>
      </c>
      <c r="D3267" s="50">
        <v>0.40433000000000002</v>
      </c>
      <c r="E3267" s="42"/>
      <c r="F3267" s="49">
        <v>43199</v>
      </c>
      <c r="G3267" s="54">
        <v>45</v>
      </c>
      <c r="H3267" s="54">
        <v>27955.847789222302</v>
      </c>
      <c r="I3267" s="42"/>
      <c r="J3267" s="49">
        <v>43199</v>
      </c>
      <c r="K3267" s="54">
        <v>45</v>
      </c>
      <c r="L3267" s="54">
        <v>-21426.26</v>
      </c>
      <c r="M3267" s="42"/>
      <c r="N3267" s="49">
        <v>43199</v>
      </c>
      <c r="O3267" s="54">
        <v>45</v>
      </c>
      <c r="P3267" s="54">
        <v>14700.555049067099</v>
      </c>
      <c r="Q3267" s="42"/>
      <c r="R3267" s="55">
        <f t="shared" si="150"/>
        <v>-0.76643213117866427</v>
      </c>
      <c r="S3267" s="55">
        <f t="shared" si="151"/>
        <v>5943.8754229893002</v>
      </c>
      <c r="T3267" s="55">
        <f t="shared" si="152"/>
        <v>-11266.977735765771</v>
      </c>
    </row>
    <row r="3268" spans="2:20">
      <c r="B3268" s="49">
        <v>43199</v>
      </c>
      <c r="C3268" s="50">
        <v>46</v>
      </c>
      <c r="D3268" s="50">
        <v>-0.14427999999999999</v>
      </c>
      <c r="E3268" s="42"/>
      <c r="F3268" s="49">
        <v>43199</v>
      </c>
      <c r="G3268" s="54">
        <v>46</v>
      </c>
      <c r="H3268" s="54">
        <v>25908.0748413818</v>
      </c>
      <c r="I3268" s="42"/>
      <c r="J3268" s="49">
        <v>43199</v>
      </c>
      <c r="K3268" s="54">
        <v>46</v>
      </c>
      <c r="L3268" s="54">
        <v>-25943.51</v>
      </c>
      <c r="M3268" s="42"/>
      <c r="N3268" s="49">
        <v>43199</v>
      </c>
      <c r="O3268" s="54">
        <v>46</v>
      </c>
      <c r="P3268" s="54">
        <v>13568.759157864301</v>
      </c>
      <c r="Q3268" s="42"/>
      <c r="R3268" s="55">
        <f t="shared" si="150"/>
        <v>-1.0013677264264189</v>
      </c>
      <c r="S3268" s="55">
        <f t="shared" si="151"/>
        <v>-1957.7005712966611</v>
      </c>
      <c r="T3268" s="55">
        <f t="shared" si="152"/>
        <v>-13587.317508338225</v>
      </c>
    </row>
    <row r="3269" spans="2:20">
      <c r="B3269" s="49">
        <v>43199</v>
      </c>
      <c r="C3269" s="50">
        <v>47</v>
      </c>
      <c r="D3269" s="50">
        <v>0.37513999999999997</v>
      </c>
      <c r="E3269" s="42"/>
      <c r="F3269" s="49">
        <v>43199</v>
      </c>
      <c r="G3269" s="54">
        <v>47</v>
      </c>
      <c r="H3269" s="54">
        <v>25827.8720266581</v>
      </c>
      <c r="I3269" s="42"/>
      <c r="J3269" s="49">
        <v>43199</v>
      </c>
      <c r="K3269" s="54">
        <v>47</v>
      </c>
      <c r="L3269" s="54">
        <v>-18538.599999999999</v>
      </c>
      <c r="M3269" s="42"/>
      <c r="N3269" s="49">
        <v>43199</v>
      </c>
      <c r="O3269" s="54">
        <v>47</v>
      </c>
      <c r="P3269" s="54">
        <v>12693.205050030099</v>
      </c>
      <c r="Q3269" s="42"/>
      <c r="R3269" s="55">
        <f t="shared" si="150"/>
        <v>-0.71777496732465929</v>
      </c>
      <c r="S3269" s="55">
        <f t="shared" si="151"/>
        <v>4761.7289424682913</v>
      </c>
      <c r="T3269" s="55">
        <f t="shared" si="152"/>
        <v>-9110.8648400305556</v>
      </c>
    </row>
    <row r="3270" spans="2:20">
      <c r="B3270" s="49">
        <v>43199</v>
      </c>
      <c r="C3270" s="50">
        <v>48</v>
      </c>
      <c r="D3270" s="50">
        <v>0.66271999999999998</v>
      </c>
      <c r="E3270" s="42"/>
      <c r="F3270" s="49">
        <v>43199</v>
      </c>
      <c r="G3270" s="54">
        <v>48</v>
      </c>
      <c r="H3270" s="54">
        <v>24523.011638710301</v>
      </c>
      <c r="I3270" s="42"/>
      <c r="J3270" s="49">
        <v>43199</v>
      </c>
      <c r="K3270" s="54">
        <v>48</v>
      </c>
      <c r="L3270" s="54">
        <v>-14974.87</v>
      </c>
      <c r="M3270" s="42"/>
      <c r="N3270" s="49">
        <v>43199</v>
      </c>
      <c r="O3270" s="54">
        <v>48</v>
      </c>
      <c r="P3270" s="54">
        <v>11994.236275650001</v>
      </c>
      <c r="Q3270" s="42"/>
      <c r="R3270" s="55">
        <f t="shared" si="150"/>
        <v>-0.61064563441962094</v>
      </c>
      <c r="S3270" s="55">
        <f t="shared" si="151"/>
        <v>7948.8202645987685</v>
      </c>
      <c r="T3270" s="55">
        <f t="shared" si="152"/>
        <v>-7324.2280199231263</v>
      </c>
    </row>
    <row r="3271" spans="2:20">
      <c r="B3271" s="49">
        <v>43200</v>
      </c>
      <c r="C3271" s="50">
        <v>1</v>
      </c>
      <c r="D3271" s="50">
        <v>1.33371</v>
      </c>
      <c r="E3271" s="42"/>
      <c r="F3271" s="49">
        <v>43200</v>
      </c>
      <c r="G3271" s="54">
        <v>1</v>
      </c>
      <c r="H3271" s="54">
        <v>23783.171399454699</v>
      </c>
      <c r="I3271" s="42"/>
      <c r="J3271" s="49">
        <v>43200</v>
      </c>
      <c r="K3271" s="54">
        <v>1</v>
      </c>
      <c r="L3271" s="54">
        <v>277.70999999999998</v>
      </c>
      <c r="M3271" s="42"/>
      <c r="N3271" s="49">
        <v>43200</v>
      </c>
      <c r="O3271" s="54">
        <v>1</v>
      </c>
      <c r="P3271" s="54">
        <v>11628.3838427642</v>
      </c>
      <c r="Q3271" s="42"/>
      <c r="R3271" s="55">
        <f t="shared" si="150"/>
        <v>1.1676743834355385E-2</v>
      </c>
      <c r="S3271" s="55">
        <f t="shared" si="151"/>
        <v>15508.89181493304</v>
      </c>
      <c r="T3271" s="55">
        <f t="shared" si="152"/>
        <v>135.78165933951465</v>
      </c>
    </row>
    <row r="3272" spans="2:20">
      <c r="B3272" s="49">
        <v>43200</v>
      </c>
      <c r="C3272" s="50">
        <v>2</v>
      </c>
      <c r="D3272" s="50">
        <v>2.0834899999999998</v>
      </c>
      <c r="E3272" s="42"/>
      <c r="F3272" s="49">
        <v>43200</v>
      </c>
      <c r="G3272" s="54">
        <v>2</v>
      </c>
      <c r="H3272" s="54">
        <v>23049.262371389599</v>
      </c>
      <c r="I3272" s="42"/>
      <c r="J3272" s="49">
        <v>43200</v>
      </c>
      <c r="K3272" s="54">
        <v>2</v>
      </c>
      <c r="L3272" s="54">
        <v>5230.67</v>
      </c>
      <c r="M3272" s="42"/>
      <c r="N3272" s="49">
        <v>43200</v>
      </c>
      <c r="O3272" s="54">
        <v>2</v>
      </c>
      <c r="P3272" s="54">
        <v>11272.989066199299</v>
      </c>
      <c r="Q3272" s="42"/>
      <c r="R3272" s="55">
        <f t="shared" si="150"/>
        <v>0.22693437714920905</v>
      </c>
      <c r="S3272" s="55">
        <f t="shared" si="151"/>
        <v>23487.159989535576</v>
      </c>
      <c r="T3272" s="55">
        <f t="shared" si="152"/>
        <v>2558.2287523477817</v>
      </c>
    </row>
    <row r="3273" spans="2:20">
      <c r="B3273" s="49">
        <v>43200</v>
      </c>
      <c r="C3273" s="50">
        <v>3</v>
      </c>
      <c r="D3273" s="50">
        <v>2.1568000000000001</v>
      </c>
      <c r="E3273" s="42"/>
      <c r="F3273" s="49">
        <v>43200</v>
      </c>
      <c r="G3273" s="54">
        <v>3</v>
      </c>
      <c r="H3273" s="54">
        <v>23554.443178382</v>
      </c>
      <c r="I3273" s="42"/>
      <c r="J3273" s="49">
        <v>43200</v>
      </c>
      <c r="K3273" s="54">
        <v>3</v>
      </c>
      <c r="L3273" s="54">
        <v>19538.05</v>
      </c>
      <c r="M3273" s="42"/>
      <c r="N3273" s="49">
        <v>43200</v>
      </c>
      <c r="O3273" s="54">
        <v>3</v>
      </c>
      <c r="P3273" s="54">
        <v>11506.2837040946</v>
      </c>
      <c r="Q3273" s="42"/>
      <c r="R3273" s="55">
        <f t="shared" si="150"/>
        <v>0.82948469008733772</v>
      </c>
      <c r="S3273" s="55">
        <f t="shared" si="151"/>
        <v>24816.752692991235</v>
      </c>
      <c r="T3273" s="55">
        <f t="shared" si="152"/>
        <v>9544.2861723478927</v>
      </c>
    </row>
    <row r="3274" spans="2:20">
      <c r="B3274" s="49">
        <v>43200</v>
      </c>
      <c r="C3274" s="50">
        <v>4</v>
      </c>
      <c r="D3274" s="50">
        <v>1.6135999999999999</v>
      </c>
      <c r="E3274" s="42"/>
      <c r="F3274" s="49">
        <v>43200</v>
      </c>
      <c r="G3274" s="54">
        <v>4</v>
      </c>
      <c r="H3274" s="54">
        <v>24209.972389824699</v>
      </c>
      <c r="I3274" s="42"/>
      <c r="J3274" s="49">
        <v>43200</v>
      </c>
      <c r="K3274" s="54">
        <v>4</v>
      </c>
      <c r="L3274" s="54">
        <v>6622.65</v>
      </c>
      <c r="M3274" s="42"/>
      <c r="N3274" s="49">
        <v>43200</v>
      </c>
      <c r="O3274" s="54">
        <v>4</v>
      </c>
      <c r="P3274" s="54">
        <v>11804.210495283</v>
      </c>
      <c r="Q3274" s="42"/>
      <c r="R3274" s="55">
        <f t="shared" ref="R3274:R3337" si="153">L3274/H3274</f>
        <v>0.27355049784292435</v>
      </c>
      <c r="S3274" s="55">
        <f t="shared" ref="S3274:S3337" si="154">P3274*D3274</f>
        <v>19047.274055188645</v>
      </c>
      <c r="T3274" s="55">
        <f t="shared" ref="T3274:T3337" si="155">P3274*R3274</f>
        <v>3229.0476576273372</v>
      </c>
    </row>
    <row r="3275" spans="2:20">
      <c r="B3275" s="49">
        <v>43200</v>
      </c>
      <c r="C3275" s="50">
        <v>5</v>
      </c>
      <c r="D3275" s="50">
        <v>1.0726100000000001</v>
      </c>
      <c r="E3275" s="42"/>
      <c r="F3275" s="49">
        <v>43200</v>
      </c>
      <c r="G3275" s="54">
        <v>5</v>
      </c>
      <c r="H3275" s="54">
        <v>23975.669519809398</v>
      </c>
      <c r="I3275" s="42"/>
      <c r="J3275" s="49">
        <v>43200</v>
      </c>
      <c r="K3275" s="54">
        <v>5</v>
      </c>
      <c r="L3275" s="54">
        <v>-7226.28</v>
      </c>
      <c r="M3275" s="42"/>
      <c r="N3275" s="49">
        <v>43200</v>
      </c>
      <c r="O3275" s="54">
        <v>5</v>
      </c>
      <c r="P3275" s="54">
        <v>11647.3739083891</v>
      </c>
      <c r="Q3275" s="42"/>
      <c r="R3275" s="55">
        <f t="shared" si="153"/>
        <v>-0.3014005508388175</v>
      </c>
      <c r="S3275" s="55">
        <f t="shared" si="154"/>
        <v>12493.089727877234</v>
      </c>
      <c r="T3275" s="55">
        <f t="shared" si="155"/>
        <v>-3510.5249118141455</v>
      </c>
    </row>
    <row r="3276" spans="2:20">
      <c r="B3276" s="49">
        <v>43200</v>
      </c>
      <c r="C3276" s="50">
        <v>6</v>
      </c>
      <c r="D3276" s="50">
        <v>0.55622000000000005</v>
      </c>
      <c r="E3276" s="42"/>
      <c r="F3276" s="49">
        <v>43200</v>
      </c>
      <c r="G3276" s="54">
        <v>6</v>
      </c>
      <c r="H3276" s="54">
        <v>23471.992915217699</v>
      </c>
      <c r="I3276" s="42"/>
      <c r="J3276" s="49">
        <v>43200</v>
      </c>
      <c r="K3276" s="54">
        <v>6</v>
      </c>
      <c r="L3276" s="54">
        <v>-14425.79</v>
      </c>
      <c r="M3276" s="42"/>
      <c r="N3276" s="49">
        <v>43200</v>
      </c>
      <c r="O3276" s="54">
        <v>6</v>
      </c>
      <c r="P3276" s="54">
        <v>11419.2790607924</v>
      </c>
      <c r="Q3276" s="42"/>
      <c r="R3276" s="55">
        <f t="shared" si="153"/>
        <v>-0.61459587398934779</v>
      </c>
      <c r="S3276" s="55">
        <f t="shared" si="154"/>
        <v>6351.6313991939496</v>
      </c>
      <c r="T3276" s="55">
        <f t="shared" si="155"/>
        <v>-7018.2417946959631</v>
      </c>
    </row>
    <row r="3277" spans="2:20">
      <c r="B3277" s="49">
        <v>43200</v>
      </c>
      <c r="C3277" s="50">
        <v>7</v>
      </c>
      <c r="D3277" s="50">
        <v>0.87544</v>
      </c>
      <c r="E3277" s="42"/>
      <c r="F3277" s="49">
        <v>43200</v>
      </c>
      <c r="G3277" s="54">
        <v>7</v>
      </c>
      <c r="H3277" s="54">
        <v>23126.591536022799</v>
      </c>
      <c r="I3277" s="42"/>
      <c r="J3277" s="49">
        <v>43200</v>
      </c>
      <c r="K3277" s="54">
        <v>7</v>
      </c>
      <c r="L3277" s="54">
        <v>-10413.84</v>
      </c>
      <c r="M3277" s="42"/>
      <c r="N3277" s="49">
        <v>43200</v>
      </c>
      <c r="O3277" s="54">
        <v>7</v>
      </c>
      <c r="P3277" s="54">
        <v>11261.4754838832</v>
      </c>
      <c r="Q3277" s="42"/>
      <c r="R3277" s="55">
        <f t="shared" si="153"/>
        <v>-0.45029722532951011</v>
      </c>
      <c r="S3277" s="55">
        <f t="shared" si="154"/>
        <v>9858.7460976107086</v>
      </c>
      <c r="T3277" s="55">
        <f t="shared" si="155"/>
        <v>-5071.011163508907</v>
      </c>
    </row>
    <row r="3278" spans="2:20">
      <c r="B3278" s="49">
        <v>43200</v>
      </c>
      <c r="C3278" s="50">
        <v>8</v>
      </c>
      <c r="D3278" s="50">
        <v>0.91654000000000002</v>
      </c>
      <c r="E3278" s="42"/>
      <c r="F3278" s="49">
        <v>43200</v>
      </c>
      <c r="G3278" s="54">
        <v>8</v>
      </c>
      <c r="H3278" s="54">
        <v>22602.322638297301</v>
      </c>
      <c r="I3278" s="42"/>
      <c r="J3278" s="49">
        <v>43200</v>
      </c>
      <c r="K3278" s="54">
        <v>8</v>
      </c>
      <c r="L3278" s="54">
        <v>-15229.71</v>
      </c>
      <c r="M3278" s="42"/>
      <c r="N3278" s="49">
        <v>43200</v>
      </c>
      <c r="O3278" s="54">
        <v>8</v>
      </c>
      <c r="P3278" s="54">
        <v>10985.682981092599</v>
      </c>
      <c r="Q3278" s="42"/>
      <c r="R3278" s="55">
        <f t="shared" si="153"/>
        <v>-0.67381172473818374</v>
      </c>
      <c r="S3278" s="55">
        <f t="shared" si="154"/>
        <v>10068.817879490611</v>
      </c>
      <c r="T3278" s="55">
        <f t="shared" si="155"/>
        <v>-7402.2819969169159</v>
      </c>
    </row>
    <row r="3279" spans="2:20">
      <c r="B3279" s="49">
        <v>43200</v>
      </c>
      <c r="C3279" s="50">
        <v>9</v>
      </c>
      <c r="D3279" s="50">
        <v>1.46034</v>
      </c>
      <c r="E3279" s="42"/>
      <c r="F3279" s="49">
        <v>43200</v>
      </c>
      <c r="G3279" s="54">
        <v>9</v>
      </c>
      <c r="H3279" s="54">
        <v>22481.6728062287</v>
      </c>
      <c r="I3279" s="42"/>
      <c r="J3279" s="49">
        <v>43200</v>
      </c>
      <c r="K3279" s="54">
        <v>9</v>
      </c>
      <c r="L3279" s="54">
        <v>-13096.94</v>
      </c>
      <c r="M3279" s="42"/>
      <c r="N3279" s="49">
        <v>43200</v>
      </c>
      <c r="O3279" s="54">
        <v>9</v>
      </c>
      <c r="P3279" s="54">
        <v>10953.136415723</v>
      </c>
      <c r="Q3279" s="42"/>
      <c r="R3279" s="55">
        <f t="shared" si="153"/>
        <v>-0.58256074238263111</v>
      </c>
      <c r="S3279" s="55">
        <f t="shared" si="154"/>
        <v>15995.303233336925</v>
      </c>
      <c r="T3279" s="55">
        <f t="shared" si="155"/>
        <v>-6380.8672817618226</v>
      </c>
    </row>
    <row r="3280" spans="2:20">
      <c r="B3280" s="49">
        <v>43200</v>
      </c>
      <c r="C3280" s="50">
        <v>10</v>
      </c>
      <c r="D3280" s="50">
        <v>1.4479</v>
      </c>
      <c r="E3280" s="42"/>
      <c r="F3280" s="49">
        <v>43200</v>
      </c>
      <c r="G3280" s="54">
        <v>10</v>
      </c>
      <c r="H3280" s="54">
        <v>22526.6303279249</v>
      </c>
      <c r="I3280" s="42"/>
      <c r="J3280" s="49">
        <v>43200</v>
      </c>
      <c r="K3280" s="54">
        <v>10</v>
      </c>
      <c r="L3280" s="54">
        <v>-17141.59</v>
      </c>
      <c r="M3280" s="42"/>
      <c r="N3280" s="49">
        <v>43200</v>
      </c>
      <c r="O3280" s="54">
        <v>10</v>
      </c>
      <c r="P3280" s="54">
        <v>10965.808239231899</v>
      </c>
      <c r="Q3280" s="42"/>
      <c r="R3280" s="55">
        <f t="shared" si="153"/>
        <v>-0.76094780934681594</v>
      </c>
      <c r="S3280" s="55">
        <f t="shared" si="154"/>
        <v>15877.393749583867</v>
      </c>
      <c r="T3280" s="55">
        <f t="shared" si="155"/>
        <v>-8344.4077573607792</v>
      </c>
    </row>
    <row r="3281" spans="2:20">
      <c r="B3281" s="49">
        <v>43200</v>
      </c>
      <c r="C3281" s="50">
        <v>11</v>
      </c>
      <c r="D3281" s="50">
        <v>1.40425</v>
      </c>
      <c r="E3281" s="42"/>
      <c r="F3281" s="49">
        <v>43200</v>
      </c>
      <c r="G3281" s="54">
        <v>11</v>
      </c>
      <c r="H3281" s="54">
        <v>23138.606001499698</v>
      </c>
      <c r="I3281" s="42"/>
      <c r="J3281" s="49">
        <v>43200</v>
      </c>
      <c r="K3281" s="54">
        <v>11</v>
      </c>
      <c r="L3281" s="54">
        <v>-17916.009999999998</v>
      </c>
      <c r="M3281" s="42"/>
      <c r="N3281" s="49">
        <v>43200</v>
      </c>
      <c r="O3281" s="54">
        <v>11</v>
      </c>
      <c r="P3281" s="54">
        <v>11275.775808796599</v>
      </c>
      <c r="Q3281" s="42"/>
      <c r="R3281" s="55">
        <f t="shared" si="153"/>
        <v>-0.77429081072726658</v>
      </c>
      <c r="S3281" s="55">
        <f t="shared" si="154"/>
        <v>15834.008179502625</v>
      </c>
      <c r="T3281" s="55">
        <f t="shared" si="155"/>
        <v>-8730.7295925720191</v>
      </c>
    </row>
    <row r="3282" spans="2:20">
      <c r="B3282" s="49">
        <v>43200</v>
      </c>
      <c r="C3282" s="50">
        <v>12</v>
      </c>
      <c r="D3282" s="50">
        <v>1.6130599999999999</v>
      </c>
      <c r="E3282" s="42"/>
      <c r="F3282" s="49">
        <v>43200</v>
      </c>
      <c r="G3282" s="54">
        <v>12</v>
      </c>
      <c r="H3282" s="54">
        <v>24169.4950872312</v>
      </c>
      <c r="I3282" s="42"/>
      <c r="J3282" s="49">
        <v>43200</v>
      </c>
      <c r="K3282" s="54">
        <v>12</v>
      </c>
      <c r="L3282" s="54">
        <v>-16837.13</v>
      </c>
      <c r="M3282" s="42"/>
      <c r="N3282" s="49">
        <v>43200</v>
      </c>
      <c r="O3282" s="54">
        <v>12</v>
      </c>
      <c r="P3282" s="54">
        <v>11827.619634831</v>
      </c>
      <c r="Q3282" s="42"/>
      <c r="R3282" s="55">
        <f t="shared" si="153"/>
        <v>-0.69662729565646142</v>
      </c>
      <c r="S3282" s="55">
        <f t="shared" si="154"/>
        <v>19078.660128160493</v>
      </c>
      <c r="T3282" s="55">
        <f t="shared" si="155"/>
        <v>-8239.4426802655835</v>
      </c>
    </row>
    <row r="3283" spans="2:20">
      <c r="B3283" s="49">
        <v>43200</v>
      </c>
      <c r="C3283" s="50">
        <v>13</v>
      </c>
      <c r="D3283" s="50">
        <v>2.07525</v>
      </c>
      <c r="E3283" s="42"/>
      <c r="F3283" s="49">
        <v>43200</v>
      </c>
      <c r="G3283" s="54">
        <v>13</v>
      </c>
      <c r="H3283" s="54">
        <v>25797.5666341367</v>
      </c>
      <c r="I3283" s="42"/>
      <c r="J3283" s="49">
        <v>43200</v>
      </c>
      <c r="K3283" s="54">
        <v>13</v>
      </c>
      <c r="L3283" s="54">
        <v>-6056.56</v>
      </c>
      <c r="M3283" s="42"/>
      <c r="N3283" s="49">
        <v>43200</v>
      </c>
      <c r="O3283" s="54">
        <v>13</v>
      </c>
      <c r="P3283" s="54">
        <v>12605.8677254919</v>
      </c>
      <c r="Q3283" s="42"/>
      <c r="R3283" s="55">
        <f t="shared" si="153"/>
        <v>-0.23477253052176017</v>
      </c>
      <c r="S3283" s="55">
        <f t="shared" si="154"/>
        <v>26160.326997327065</v>
      </c>
      <c r="T3283" s="55">
        <f t="shared" si="155"/>
        <v>-2959.5114653363185</v>
      </c>
    </row>
    <row r="3284" spans="2:20">
      <c r="B3284" s="49">
        <v>43200</v>
      </c>
      <c r="C3284" s="50">
        <v>14</v>
      </c>
      <c r="D3284" s="50">
        <v>1.4682200000000001</v>
      </c>
      <c r="E3284" s="42"/>
      <c r="F3284" s="49">
        <v>43200</v>
      </c>
      <c r="G3284" s="54">
        <v>14</v>
      </c>
      <c r="H3284" s="54">
        <v>27494.422140663701</v>
      </c>
      <c r="I3284" s="42"/>
      <c r="J3284" s="49">
        <v>43200</v>
      </c>
      <c r="K3284" s="54">
        <v>14</v>
      </c>
      <c r="L3284" s="54">
        <v>-16980.54</v>
      </c>
      <c r="M3284" s="42"/>
      <c r="N3284" s="49">
        <v>43200</v>
      </c>
      <c r="O3284" s="54">
        <v>14</v>
      </c>
      <c r="P3284" s="54">
        <v>13524.996984522601</v>
      </c>
      <c r="Q3284" s="42"/>
      <c r="R3284" s="55">
        <f t="shared" si="153"/>
        <v>-0.61759945028581353</v>
      </c>
      <c r="S3284" s="55">
        <f t="shared" si="154"/>
        <v>19857.671072615773</v>
      </c>
      <c r="T3284" s="55">
        <f t="shared" si="155"/>
        <v>-8353.030702758444</v>
      </c>
    </row>
    <row r="3285" spans="2:20">
      <c r="B3285" s="49">
        <v>43200</v>
      </c>
      <c r="C3285" s="50">
        <v>15</v>
      </c>
      <c r="D3285" s="50">
        <v>1.1897</v>
      </c>
      <c r="E3285" s="42"/>
      <c r="F3285" s="49">
        <v>43200</v>
      </c>
      <c r="G3285" s="54">
        <v>15</v>
      </c>
      <c r="H3285" s="54">
        <v>29573.901365681999</v>
      </c>
      <c r="I3285" s="42"/>
      <c r="J3285" s="49">
        <v>43200</v>
      </c>
      <c r="K3285" s="54">
        <v>15</v>
      </c>
      <c r="L3285" s="54">
        <v>-13604.61</v>
      </c>
      <c r="M3285" s="42"/>
      <c r="N3285" s="49">
        <v>43200</v>
      </c>
      <c r="O3285" s="54">
        <v>15</v>
      </c>
      <c r="P3285" s="54">
        <v>15370.284108341901</v>
      </c>
      <c r="Q3285" s="42"/>
      <c r="R3285" s="55">
        <f t="shared" si="153"/>
        <v>-0.46002080793395067</v>
      </c>
      <c r="S3285" s="55">
        <f t="shared" si="154"/>
        <v>18286.027003694358</v>
      </c>
      <c r="T3285" s="55">
        <f t="shared" si="155"/>
        <v>-7070.650513693804</v>
      </c>
    </row>
    <row r="3286" spans="2:20">
      <c r="B3286" s="49">
        <v>43200</v>
      </c>
      <c r="C3286" s="50">
        <v>16</v>
      </c>
      <c r="D3286" s="50">
        <v>1.2231700000000001</v>
      </c>
      <c r="E3286" s="42"/>
      <c r="F3286" s="49">
        <v>43200</v>
      </c>
      <c r="G3286" s="54">
        <v>16</v>
      </c>
      <c r="H3286" s="54">
        <v>31400.875520378999</v>
      </c>
      <c r="I3286" s="42"/>
      <c r="J3286" s="49">
        <v>43200</v>
      </c>
      <c r="K3286" s="54">
        <v>16</v>
      </c>
      <c r="L3286" s="54">
        <v>-12270.22</v>
      </c>
      <c r="M3286" s="42"/>
      <c r="N3286" s="49">
        <v>43200</v>
      </c>
      <c r="O3286" s="54">
        <v>16</v>
      </c>
      <c r="P3286" s="54">
        <v>16355.4745826539</v>
      </c>
      <c r="Q3286" s="42"/>
      <c r="R3286" s="55">
        <f t="shared" si="153"/>
        <v>-0.39076044207865135</v>
      </c>
      <c r="S3286" s="55">
        <f t="shared" si="154"/>
        <v>20005.525845264772</v>
      </c>
      <c r="T3286" s="55">
        <f t="shared" si="155"/>
        <v>-6391.0724783239839</v>
      </c>
    </row>
    <row r="3287" spans="2:20">
      <c r="B3287" s="49">
        <v>43200</v>
      </c>
      <c r="C3287" s="50">
        <v>17</v>
      </c>
      <c r="D3287" s="50">
        <v>2.0626500000000001</v>
      </c>
      <c r="E3287" s="42"/>
      <c r="F3287" s="49">
        <v>43200</v>
      </c>
      <c r="G3287" s="54">
        <v>17</v>
      </c>
      <c r="H3287" s="54">
        <v>32865.530730140097</v>
      </c>
      <c r="I3287" s="42"/>
      <c r="J3287" s="49">
        <v>43200</v>
      </c>
      <c r="K3287" s="54">
        <v>17</v>
      </c>
      <c r="L3287" s="54">
        <v>3723.07</v>
      </c>
      <c r="M3287" s="42"/>
      <c r="N3287" s="49">
        <v>43200</v>
      </c>
      <c r="O3287" s="54">
        <v>17</v>
      </c>
      <c r="P3287" s="54">
        <v>17076.542702139101</v>
      </c>
      <c r="Q3287" s="42"/>
      <c r="R3287" s="55">
        <f t="shared" si="153"/>
        <v>0.11328190713152465</v>
      </c>
      <c r="S3287" s="55">
        <f t="shared" si="154"/>
        <v>35222.930804567215</v>
      </c>
      <c r="T3287" s="55">
        <f t="shared" si="155"/>
        <v>1934.4633245112366</v>
      </c>
    </row>
    <row r="3288" spans="2:20">
      <c r="B3288" s="49">
        <v>43200</v>
      </c>
      <c r="C3288" s="50">
        <v>18</v>
      </c>
      <c r="D3288" s="50">
        <v>2.5133100000000002</v>
      </c>
      <c r="E3288" s="42"/>
      <c r="F3288" s="49">
        <v>43200</v>
      </c>
      <c r="G3288" s="54">
        <v>18</v>
      </c>
      <c r="H3288" s="54">
        <v>33214.830554358203</v>
      </c>
      <c r="I3288" s="42"/>
      <c r="J3288" s="49">
        <v>43200</v>
      </c>
      <c r="K3288" s="54">
        <v>18</v>
      </c>
      <c r="L3288" s="54">
        <v>30975</v>
      </c>
      <c r="M3288" s="42"/>
      <c r="N3288" s="49">
        <v>43200</v>
      </c>
      <c r="O3288" s="54">
        <v>18</v>
      </c>
      <c r="P3288" s="54">
        <v>17284.0025465502</v>
      </c>
      <c r="Q3288" s="42"/>
      <c r="R3288" s="55">
        <f t="shared" si="153"/>
        <v>0.93256534755784537</v>
      </c>
      <c r="S3288" s="55">
        <f t="shared" si="154"/>
        <v>43440.056440270084</v>
      </c>
      <c r="T3288" s="55">
        <f t="shared" si="155"/>
        <v>16118.461842014272</v>
      </c>
    </row>
    <row r="3289" spans="2:20">
      <c r="B3289" s="49">
        <v>43200</v>
      </c>
      <c r="C3289" s="50">
        <v>19</v>
      </c>
      <c r="D3289" s="50">
        <v>2.2758699999999998</v>
      </c>
      <c r="E3289" s="42"/>
      <c r="F3289" s="49">
        <v>43200</v>
      </c>
      <c r="G3289" s="54">
        <v>19</v>
      </c>
      <c r="H3289" s="54">
        <v>33587.2184552201</v>
      </c>
      <c r="I3289" s="42"/>
      <c r="J3289" s="49">
        <v>43200</v>
      </c>
      <c r="K3289" s="54">
        <v>19</v>
      </c>
      <c r="L3289" s="54">
        <v>21619.19</v>
      </c>
      <c r="M3289" s="42"/>
      <c r="N3289" s="49">
        <v>43200</v>
      </c>
      <c r="O3289" s="54">
        <v>19</v>
      </c>
      <c r="P3289" s="54">
        <v>17383.556819223599</v>
      </c>
      <c r="Q3289" s="42"/>
      <c r="R3289" s="55">
        <f t="shared" si="153"/>
        <v>0.643673129075086</v>
      </c>
      <c r="S3289" s="55">
        <f t="shared" si="154"/>
        <v>39562.715458166407</v>
      </c>
      <c r="T3289" s="55">
        <f t="shared" si="155"/>
        <v>11189.328412284203</v>
      </c>
    </row>
    <row r="3290" spans="2:20">
      <c r="B3290" s="49">
        <v>43200</v>
      </c>
      <c r="C3290" s="50">
        <v>20</v>
      </c>
      <c r="D3290" s="50">
        <v>3.1137000000000001</v>
      </c>
      <c r="E3290" s="42"/>
      <c r="F3290" s="49">
        <v>43200</v>
      </c>
      <c r="G3290" s="54">
        <v>20</v>
      </c>
      <c r="H3290" s="54">
        <v>33625.580330813398</v>
      </c>
      <c r="I3290" s="42"/>
      <c r="J3290" s="49">
        <v>43200</v>
      </c>
      <c r="K3290" s="54">
        <v>20</v>
      </c>
      <c r="L3290" s="54">
        <v>51961.17</v>
      </c>
      <c r="M3290" s="42"/>
      <c r="N3290" s="49">
        <v>43200</v>
      </c>
      <c r="O3290" s="54">
        <v>20</v>
      </c>
      <c r="P3290" s="54">
        <v>17423.131260766</v>
      </c>
      <c r="Q3290" s="42"/>
      <c r="R3290" s="55">
        <f t="shared" si="153"/>
        <v>1.5452869359814276</v>
      </c>
      <c r="S3290" s="55">
        <f t="shared" si="154"/>
        <v>54250.403806647097</v>
      </c>
      <c r="T3290" s="55">
        <f t="shared" si="155"/>
        <v>26923.73712115132</v>
      </c>
    </row>
    <row r="3291" spans="2:20">
      <c r="B3291" s="49">
        <v>43200</v>
      </c>
      <c r="C3291" s="50">
        <v>21</v>
      </c>
      <c r="D3291" s="50">
        <v>4.1230000000000002</v>
      </c>
      <c r="E3291" s="42"/>
      <c r="F3291" s="49">
        <v>43200</v>
      </c>
      <c r="G3291" s="54">
        <v>21</v>
      </c>
      <c r="H3291" s="54">
        <v>33448.546048797201</v>
      </c>
      <c r="I3291" s="42"/>
      <c r="J3291" s="49">
        <v>43200</v>
      </c>
      <c r="K3291" s="54">
        <v>21</v>
      </c>
      <c r="L3291" s="54">
        <v>93487.039999999994</v>
      </c>
      <c r="M3291" s="42"/>
      <c r="N3291" s="49">
        <v>43200</v>
      </c>
      <c r="O3291" s="54">
        <v>21</v>
      </c>
      <c r="P3291" s="54">
        <v>17304.486128627799</v>
      </c>
      <c r="Q3291" s="42"/>
      <c r="R3291" s="55">
        <f t="shared" si="153"/>
        <v>2.7949507839179084</v>
      </c>
      <c r="S3291" s="55">
        <f t="shared" si="154"/>
        <v>71346.39630833242</v>
      </c>
      <c r="T3291" s="55">
        <f t="shared" si="155"/>
        <v>48365.187070504842</v>
      </c>
    </row>
    <row r="3292" spans="2:20">
      <c r="B3292" s="49">
        <v>43200</v>
      </c>
      <c r="C3292" s="50">
        <v>22</v>
      </c>
      <c r="D3292" s="50">
        <v>4.0472099999999998</v>
      </c>
      <c r="E3292" s="42"/>
      <c r="F3292" s="49">
        <v>43200</v>
      </c>
      <c r="G3292" s="54">
        <v>22</v>
      </c>
      <c r="H3292" s="54">
        <v>33265.974752312999</v>
      </c>
      <c r="I3292" s="42"/>
      <c r="J3292" s="49">
        <v>43200</v>
      </c>
      <c r="K3292" s="54">
        <v>22</v>
      </c>
      <c r="L3292" s="54">
        <v>92996.38</v>
      </c>
      <c r="M3292" s="42"/>
      <c r="N3292" s="49">
        <v>43200</v>
      </c>
      <c r="O3292" s="54">
        <v>22</v>
      </c>
      <c r="P3292" s="54">
        <v>17201.3813175219</v>
      </c>
      <c r="Q3292" s="42"/>
      <c r="R3292" s="55">
        <f t="shared" si="153"/>
        <v>2.7955405092566519</v>
      </c>
      <c r="S3292" s="55">
        <f t="shared" si="154"/>
        <v>69617.602482087808</v>
      </c>
      <c r="T3292" s="55">
        <f t="shared" si="155"/>
        <v>48087.158288303028</v>
      </c>
    </row>
    <row r="3293" spans="2:20">
      <c r="B3293" s="49">
        <v>43200</v>
      </c>
      <c r="C3293" s="50">
        <v>23</v>
      </c>
      <c r="D3293" s="50">
        <v>4.1392899999999999</v>
      </c>
      <c r="E3293" s="42"/>
      <c r="F3293" s="49">
        <v>43200</v>
      </c>
      <c r="G3293" s="54">
        <v>23</v>
      </c>
      <c r="H3293" s="54">
        <v>33286.121756966902</v>
      </c>
      <c r="I3293" s="42"/>
      <c r="J3293" s="49">
        <v>43200</v>
      </c>
      <c r="K3293" s="54">
        <v>23</v>
      </c>
      <c r="L3293" s="54">
        <v>99343.07</v>
      </c>
      <c r="M3293" s="42"/>
      <c r="N3293" s="49">
        <v>43200</v>
      </c>
      <c r="O3293" s="54">
        <v>23</v>
      </c>
      <c r="P3293" s="54">
        <v>17194.708137750698</v>
      </c>
      <c r="Q3293" s="42"/>
      <c r="R3293" s="55">
        <f t="shared" si="153"/>
        <v>2.984519215706082</v>
      </c>
      <c r="S3293" s="55">
        <f t="shared" si="154"/>
        <v>71173.883447510088</v>
      </c>
      <c r="T3293" s="55">
        <f t="shared" si="155"/>
        <v>51317.936845574703</v>
      </c>
    </row>
    <row r="3294" spans="2:20">
      <c r="B3294" s="49">
        <v>43200</v>
      </c>
      <c r="C3294" s="50">
        <v>24</v>
      </c>
      <c r="D3294" s="50">
        <v>3.7433900000000002</v>
      </c>
      <c r="E3294" s="42"/>
      <c r="F3294" s="49">
        <v>43200</v>
      </c>
      <c r="G3294" s="54">
        <v>24</v>
      </c>
      <c r="H3294" s="54">
        <v>33052.877072417898</v>
      </c>
      <c r="I3294" s="42"/>
      <c r="J3294" s="49">
        <v>43200</v>
      </c>
      <c r="K3294" s="54">
        <v>24</v>
      </c>
      <c r="L3294" s="54">
        <v>85203.13</v>
      </c>
      <c r="M3294" s="42"/>
      <c r="N3294" s="49">
        <v>43200</v>
      </c>
      <c r="O3294" s="54">
        <v>24</v>
      </c>
      <c r="P3294" s="54">
        <v>17082.898037180199</v>
      </c>
      <c r="Q3294" s="42"/>
      <c r="R3294" s="55">
        <f t="shared" si="153"/>
        <v>2.5777825577278013</v>
      </c>
      <c r="S3294" s="55">
        <f t="shared" si="154"/>
        <v>63947.949683399987</v>
      </c>
      <c r="T3294" s="55">
        <f t="shared" si="155"/>
        <v>44035.99659568561</v>
      </c>
    </row>
    <row r="3295" spans="2:20">
      <c r="B3295" s="49">
        <v>43200</v>
      </c>
      <c r="C3295" s="50">
        <v>25</v>
      </c>
      <c r="D3295" s="50">
        <v>3.6728299999999998</v>
      </c>
      <c r="E3295" s="42"/>
      <c r="F3295" s="49">
        <v>43200</v>
      </c>
      <c r="G3295" s="54">
        <v>25</v>
      </c>
      <c r="H3295" s="54">
        <v>33191.215099694302</v>
      </c>
      <c r="I3295" s="42"/>
      <c r="J3295" s="49">
        <v>43200</v>
      </c>
      <c r="K3295" s="54">
        <v>25</v>
      </c>
      <c r="L3295" s="54">
        <v>83604.83</v>
      </c>
      <c r="M3295" s="42"/>
      <c r="N3295" s="49">
        <v>43200</v>
      </c>
      <c r="O3295" s="54">
        <v>25</v>
      </c>
      <c r="P3295" s="54">
        <v>17182.445249380198</v>
      </c>
      <c r="Q3295" s="42"/>
      <c r="R3295" s="55">
        <f t="shared" si="153"/>
        <v>2.518884281545029</v>
      </c>
      <c r="S3295" s="55">
        <f t="shared" si="154"/>
        <v>63108.200385281067</v>
      </c>
      <c r="T3295" s="55">
        <f t="shared" si="155"/>
        <v>43280.591257171836</v>
      </c>
    </row>
    <row r="3296" spans="2:20">
      <c r="B3296" s="49">
        <v>43200</v>
      </c>
      <c r="C3296" s="50">
        <v>26</v>
      </c>
      <c r="D3296" s="50">
        <v>3.56976</v>
      </c>
      <c r="E3296" s="42"/>
      <c r="F3296" s="49">
        <v>43200</v>
      </c>
      <c r="G3296" s="54">
        <v>26</v>
      </c>
      <c r="H3296" s="54">
        <v>32960.9748719735</v>
      </c>
      <c r="I3296" s="42"/>
      <c r="J3296" s="49">
        <v>43200</v>
      </c>
      <c r="K3296" s="54">
        <v>26</v>
      </c>
      <c r="L3296" s="54">
        <v>75097.070000000007</v>
      </c>
      <c r="M3296" s="42"/>
      <c r="N3296" s="49">
        <v>43200</v>
      </c>
      <c r="O3296" s="54">
        <v>26</v>
      </c>
      <c r="P3296" s="54">
        <v>17076.623074348001</v>
      </c>
      <c r="Q3296" s="42"/>
      <c r="R3296" s="55">
        <f t="shared" si="153"/>
        <v>2.2783631337268044</v>
      </c>
      <c r="S3296" s="55">
        <f t="shared" si="154"/>
        <v>60959.445985884522</v>
      </c>
      <c r="T3296" s="55">
        <f t="shared" si="155"/>
        <v>38906.748461142968</v>
      </c>
    </row>
    <row r="3297" spans="2:20">
      <c r="B3297" s="49">
        <v>43200</v>
      </c>
      <c r="C3297" s="50">
        <v>27</v>
      </c>
      <c r="D3297" s="50">
        <v>3.0471900000000001</v>
      </c>
      <c r="E3297" s="42"/>
      <c r="F3297" s="49">
        <v>43200</v>
      </c>
      <c r="G3297" s="54">
        <v>27</v>
      </c>
      <c r="H3297" s="54">
        <v>32826.722228337203</v>
      </c>
      <c r="I3297" s="42"/>
      <c r="J3297" s="49">
        <v>43200</v>
      </c>
      <c r="K3297" s="54">
        <v>27</v>
      </c>
      <c r="L3297" s="54">
        <v>65467.17</v>
      </c>
      <c r="M3297" s="42"/>
      <c r="N3297" s="49">
        <v>43200</v>
      </c>
      <c r="O3297" s="54">
        <v>27</v>
      </c>
      <c r="P3297" s="54">
        <v>16954.3126596197</v>
      </c>
      <c r="Q3297" s="42"/>
      <c r="R3297" s="55">
        <f t="shared" si="153"/>
        <v>1.9943255237187949</v>
      </c>
      <c r="S3297" s="55">
        <f t="shared" si="154"/>
        <v>51663.011993266555</v>
      </c>
      <c r="T3297" s="55">
        <f t="shared" si="155"/>
        <v>33812.418474188249</v>
      </c>
    </row>
    <row r="3298" spans="2:20">
      <c r="B3298" s="49">
        <v>43200</v>
      </c>
      <c r="C3298" s="50">
        <v>28</v>
      </c>
      <c r="D3298" s="50">
        <v>2.4034900000000001</v>
      </c>
      <c r="E3298" s="42"/>
      <c r="F3298" s="49">
        <v>43200</v>
      </c>
      <c r="G3298" s="54">
        <v>28</v>
      </c>
      <c r="H3298" s="54">
        <v>32277.020546381598</v>
      </c>
      <c r="I3298" s="42"/>
      <c r="J3298" s="49">
        <v>43200</v>
      </c>
      <c r="K3298" s="54">
        <v>28</v>
      </c>
      <c r="L3298" s="54">
        <v>40071.050000000003</v>
      </c>
      <c r="M3298" s="42"/>
      <c r="N3298" s="49">
        <v>43200</v>
      </c>
      <c r="O3298" s="54">
        <v>28</v>
      </c>
      <c r="P3298" s="54">
        <v>16651.2117452811</v>
      </c>
      <c r="Q3298" s="42"/>
      <c r="R3298" s="55">
        <f t="shared" si="153"/>
        <v>1.2414730145993029</v>
      </c>
      <c r="S3298" s="55">
        <f t="shared" si="154"/>
        <v>40021.020917665672</v>
      </c>
      <c r="T3298" s="55">
        <f t="shared" si="155"/>
        <v>20672.030042145449</v>
      </c>
    </row>
    <row r="3299" spans="2:20">
      <c r="B3299" s="49">
        <v>43200</v>
      </c>
      <c r="C3299" s="50">
        <v>29</v>
      </c>
      <c r="D3299" s="50">
        <v>1.8325499999999999</v>
      </c>
      <c r="E3299" s="42"/>
      <c r="F3299" s="49">
        <v>43200</v>
      </c>
      <c r="G3299" s="54">
        <v>29</v>
      </c>
      <c r="H3299" s="54">
        <v>32238.2083326555</v>
      </c>
      <c r="I3299" s="42"/>
      <c r="J3299" s="49">
        <v>43200</v>
      </c>
      <c r="K3299" s="54">
        <v>29</v>
      </c>
      <c r="L3299" s="54">
        <v>23945.54</v>
      </c>
      <c r="M3299" s="42"/>
      <c r="N3299" s="49">
        <v>43200</v>
      </c>
      <c r="O3299" s="54">
        <v>29</v>
      </c>
      <c r="P3299" s="54">
        <v>16590.129183257399</v>
      </c>
      <c r="Q3299" s="42"/>
      <c r="R3299" s="55">
        <f t="shared" si="153"/>
        <v>0.74276894525011516</v>
      </c>
      <c r="S3299" s="55">
        <f t="shared" si="154"/>
        <v>30402.241234778343</v>
      </c>
      <c r="T3299" s="55">
        <f t="shared" si="155"/>
        <v>12322.632755011253</v>
      </c>
    </row>
    <row r="3300" spans="2:20">
      <c r="B3300" s="49">
        <v>43200</v>
      </c>
      <c r="C3300" s="50">
        <v>30</v>
      </c>
      <c r="D3300" s="50">
        <v>1.8105599999999999</v>
      </c>
      <c r="E3300" s="42"/>
      <c r="F3300" s="49">
        <v>43200</v>
      </c>
      <c r="G3300" s="54">
        <v>30</v>
      </c>
      <c r="H3300" s="54">
        <v>32070.429274226</v>
      </c>
      <c r="I3300" s="42"/>
      <c r="J3300" s="49">
        <v>43200</v>
      </c>
      <c r="K3300" s="54">
        <v>30</v>
      </c>
      <c r="L3300" s="54">
        <v>20005.509999999998</v>
      </c>
      <c r="M3300" s="42"/>
      <c r="N3300" s="49">
        <v>43200</v>
      </c>
      <c r="O3300" s="54">
        <v>30</v>
      </c>
      <c r="P3300" s="54">
        <v>16495.9177295997</v>
      </c>
      <c r="Q3300" s="42"/>
      <c r="R3300" s="55">
        <f t="shared" si="153"/>
        <v>0.62379925846760653</v>
      </c>
      <c r="S3300" s="55">
        <f t="shared" si="154"/>
        <v>29866.848804504032</v>
      </c>
      <c r="T3300" s="55">
        <f t="shared" si="155"/>
        <v>10290.141247466936</v>
      </c>
    </row>
    <row r="3301" spans="2:20">
      <c r="B3301" s="49">
        <v>43200</v>
      </c>
      <c r="C3301" s="50">
        <v>31</v>
      </c>
      <c r="D3301" s="50">
        <v>2.0116000000000001</v>
      </c>
      <c r="E3301" s="42"/>
      <c r="F3301" s="49">
        <v>43200</v>
      </c>
      <c r="G3301" s="54">
        <v>31</v>
      </c>
      <c r="H3301" s="54">
        <v>32218.5607848291</v>
      </c>
      <c r="I3301" s="42"/>
      <c r="J3301" s="49">
        <v>43200</v>
      </c>
      <c r="K3301" s="54">
        <v>31</v>
      </c>
      <c r="L3301" s="54">
        <v>42726.22</v>
      </c>
      <c r="M3301" s="42"/>
      <c r="N3301" s="49">
        <v>43200</v>
      </c>
      <c r="O3301" s="54">
        <v>31</v>
      </c>
      <c r="P3301" s="54">
        <v>16579.3151842355</v>
      </c>
      <c r="Q3301" s="42"/>
      <c r="R3301" s="55">
        <f t="shared" si="153"/>
        <v>1.3261368279404551</v>
      </c>
      <c r="S3301" s="55">
        <f t="shared" si="154"/>
        <v>33350.950424608134</v>
      </c>
      <c r="T3301" s="55">
        <f t="shared" si="155"/>
        <v>21986.440447847086</v>
      </c>
    </row>
    <row r="3302" spans="2:20">
      <c r="B3302" s="49">
        <v>43200</v>
      </c>
      <c r="C3302" s="50">
        <v>32</v>
      </c>
      <c r="D3302" s="50">
        <v>2.4220299999999999</v>
      </c>
      <c r="E3302" s="42"/>
      <c r="F3302" s="49">
        <v>43200</v>
      </c>
      <c r="G3302" s="54">
        <v>32</v>
      </c>
      <c r="H3302" s="54">
        <v>32528.563030826601</v>
      </c>
      <c r="I3302" s="42"/>
      <c r="J3302" s="49">
        <v>43200</v>
      </c>
      <c r="K3302" s="54">
        <v>32</v>
      </c>
      <c r="L3302" s="54">
        <v>62021.01</v>
      </c>
      <c r="M3302" s="42"/>
      <c r="N3302" s="49">
        <v>43200</v>
      </c>
      <c r="O3302" s="54">
        <v>32</v>
      </c>
      <c r="P3302" s="54">
        <v>16735.6617699663</v>
      </c>
      <c r="Q3302" s="42"/>
      <c r="R3302" s="55">
        <f t="shared" si="153"/>
        <v>1.9066630745792263</v>
      </c>
      <c r="S3302" s="55">
        <f t="shared" si="154"/>
        <v>40534.274876711475</v>
      </c>
      <c r="T3302" s="55">
        <f t="shared" si="155"/>
        <v>31909.268325441964</v>
      </c>
    </row>
    <row r="3303" spans="2:20">
      <c r="B3303" s="49">
        <v>43200</v>
      </c>
      <c r="C3303" s="50">
        <v>33</v>
      </c>
      <c r="D3303" s="50">
        <v>2.3433600000000001</v>
      </c>
      <c r="E3303" s="42"/>
      <c r="F3303" s="49">
        <v>43200</v>
      </c>
      <c r="G3303" s="54">
        <v>33</v>
      </c>
      <c r="H3303" s="54">
        <v>33127.400528128703</v>
      </c>
      <c r="I3303" s="42"/>
      <c r="J3303" s="49">
        <v>43200</v>
      </c>
      <c r="K3303" s="54">
        <v>33</v>
      </c>
      <c r="L3303" s="54">
        <v>58945.52</v>
      </c>
      <c r="M3303" s="42"/>
      <c r="N3303" s="49">
        <v>43200</v>
      </c>
      <c r="O3303" s="54">
        <v>33</v>
      </c>
      <c r="P3303" s="54">
        <v>17050.402146645501</v>
      </c>
      <c r="Q3303" s="42"/>
      <c r="R3303" s="55">
        <f t="shared" si="153"/>
        <v>1.7793584483016998</v>
      </c>
      <c r="S3303" s="55">
        <f t="shared" si="154"/>
        <v>39955.230374363207</v>
      </c>
      <c r="T3303" s="55">
        <f t="shared" si="155"/>
        <v>30338.777106575111</v>
      </c>
    </row>
    <row r="3304" spans="2:20">
      <c r="B3304" s="49">
        <v>43200</v>
      </c>
      <c r="C3304" s="50">
        <v>34</v>
      </c>
      <c r="D3304" s="50">
        <v>2.0900699999999999</v>
      </c>
      <c r="E3304" s="42"/>
      <c r="F3304" s="49">
        <v>43200</v>
      </c>
      <c r="G3304" s="54">
        <v>34</v>
      </c>
      <c r="H3304" s="54">
        <v>33504.4050521627</v>
      </c>
      <c r="I3304" s="42"/>
      <c r="J3304" s="49">
        <v>43200</v>
      </c>
      <c r="K3304" s="54">
        <v>34</v>
      </c>
      <c r="L3304" s="54">
        <v>46898.8</v>
      </c>
      <c r="M3304" s="42"/>
      <c r="N3304" s="49">
        <v>43200</v>
      </c>
      <c r="O3304" s="54">
        <v>34</v>
      </c>
      <c r="P3304" s="54">
        <v>17175.9388890763</v>
      </c>
      <c r="Q3304" s="42"/>
      <c r="R3304" s="55">
        <f t="shared" si="153"/>
        <v>1.3997801162857151</v>
      </c>
      <c r="S3304" s="55">
        <f t="shared" si="154"/>
        <v>35898.914593891699</v>
      </c>
      <c r="T3304" s="55">
        <f t="shared" si="155"/>
        <v>24042.537735467558</v>
      </c>
    </row>
    <row r="3305" spans="2:20">
      <c r="B3305" s="49">
        <v>43200</v>
      </c>
      <c r="C3305" s="50">
        <v>35</v>
      </c>
      <c r="D3305" s="50">
        <v>2.1023200000000002</v>
      </c>
      <c r="E3305" s="42"/>
      <c r="F3305" s="49">
        <v>43200</v>
      </c>
      <c r="G3305" s="54">
        <v>35</v>
      </c>
      <c r="H3305" s="54">
        <v>33621.174531240897</v>
      </c>
      <c r="I3305" s="42"/>
      <c r="J3305" s="49">
        <v>43200</v>
      </c>
      <c r="K3305" s="54">
        <v>35</v>
      </c>
      <c r="L3305" s="54">
        <v>29600.67</v>
      </c>
      <c r="M3305" s="42"/>
      <c r="N3305" s="49">
        <v>43200</v>
      </c>
      <c r="O3305" s="54">
        <v>35</v>
      </c>
      <c r="P3305" s="54">
        <v>17184.7397286181</v>
      </c>
      <c r="Q3305" s="42"/>
      <c r="R3305" s="55">
        <f t="shared" si="153"/>
        <v>0.88041748727412739</v>
      </c>
      <c r="S3305" s="55">
        <f t="shared" si="154"/>
        <v>36127.822026268404</v>
      </c>
      <c r="T3305" s="55">
        <f t="shared" si="155"/>
        <v>15129.745371329818</v>
      </c>
    </row>
    <row r="3306" spans="2:20">
      <c r="B3306" s="49">
        <v>43200</v>
      </c>
      <c r="C3306" s="50">
        <v>36</v>
      </c>
      <c r="D3306" s="50">
        <v>2.3021099999999999</v>
      </c>
      <c r="E3306" s="42"/>
      <c r="F3306" s="49">
        <v>43200</v>
      </c>
      <c r="G3306" s="54">
        <v>36</v>
      </c>
      <c r="H3306" s="54">
        <v>33739.1475463362</v>
      </c>
      <c r="I3306" s="42"/>
      <c r="J3306" s="49">
        <v>43200</v>
      </c>
      <c r="K3306" s="54">
        <v>36</v>
      </c>
      <c r="L3306" s="54">
        <v>41771.33</v>
      </c>
      <c r="M3306" s="42"/>
      <c r="N3306" s="49">
        <v>43200</v>
      </c>
      <c r="O3306" s="54">
        <v>36</v>
      </c>
      <c r="P3306" s="54">
        <v>17279.608759102099</v>
      </c>
      <c r="Q3306" s="42"/>
      <c r="R3306" s="55">
        <f t="shared" si="153"/>
        <v>1.2380671427051522</v>
      </c>
      <c r="S3306" s="55">
        <f t="shared" si="154"/>
        <v>39779.560120416529</v>
      </c>
      <c r="T3306" s="55">
        <f t="shared" si="155"/>
        <v>21393.315843444456</v>
      </c>
    </row>
    <row r="3307" spans="2:20">
      <c r="B3307" s="49">
        <v>43200</v>
      </c>
      <c r="C3307" s="50">
        <v>37</v>
      </c>
      <c r="D3307" s="50">
        <v>2.3135300000000001</v>
      </c>
      <c r="E3307" s="42"/>
      <c r="F3307" s="49">
        <v>43200</v>
      </c>
      <c r="G3307" s="54">
        <v>37</v>
      </c>
      <c r="H3307" s="54">
        <v>33806.6458814711</v>
      </c>
      <c r="I3307" s="42"/>
      <c r="J3307" s="49">
        <v>43200</v>
      </c>
      <c r="K3307" s="54">
        <v>37</v>
      </c>
      <c r="L3307" s="54">
        <v>38363.089999999997</v>
      </c>
      <c r="M3307" s="42"/>
      <c r="N3307" s="49">
        <v>43200</v>
      </c>
      <c r="O3307" s="54">
        <v>37</v>
      </c>
      <c r="P3307" s="54">
        <v>17295.705276090299</v>
      </c>
      <c r="Q3307" s="42"/>
      <c r="R3307" s="55">
        <f t="shared" si="153"/>
        <v>1.1347795381566148</v>
      </c>
      <c r="S3307" s="55">
        <f t="shared" si="154"/>
        <v>40014.133027393189</v>
      </c>
      <c r="T3307" s="55">
        <f t="shared" si="155"/>
        <v>19626.812445294676</v>
      </c>
    </row>
    <row r="3308" spans="2:20">
      <c r="B3308" s="49">
        <v>43200</v>
      </c>
      <c r="C3308" s="50">
        <v>38</v>
      </c>
      <c r="D3308" s="50">
        <v>2.2440099999999998</v>
      </c>
      <c r="E3308" s="42"/>
      <c r="F3308" s="49">
        <v>43200</v>
      </c>
      <c r="G3308" s="54">
        <v>38</v>
      </c>
      <c r="H3308" s="54">
        <v>33937.183658778697</v>
      </c>
      <c r="I3308" s="42"/>
      <c r="J3308" s="49">
        <v>43200</v>
      </c>
      <c r="K3308" s="54">
        <v>38</v>
      </c>
      <c r="L3308" s="54">
        <v>42903.4</v>
      </c>
      <c r="M3308" s="42"/>
      <c r="N3308" s="49">
        <v>43200</v>
      </c>
      <c r="O3308" s="54">
        <v>38</v>
      </c>
      <c r="P3308" s="54">
        <v>17353.1257345759</v>
      </c>
      <c r="Q3308" s="42"/>
      <c r="R3308" s="55">
        <f t="shared" si="153"/>
        <v>1.2642003659281835</v>
      </c>
      <c r="S3308" s="55">
        <f t="shared" si="154"/>
        <v>38940.587679645665</v>
      </c>
      <c r="T3308" s="55">
        <f t="shared" si="155"/>
        <v>21937.827903648631</v>
      </c>
    </row>
    <row r="3309" spans="2:20">
      <c r="B3309" s="49">
        <v>43200</v>
      </c>
      <c r="C3309" s="50">
        <v>39</v>
      </c>
      <c r="D3309" s="50">
        <v>1.9483900000000001</v>
      </c>
      <c r="E3309" s="42"/>
      <c r="F3309" s="49">
        <v>43200</v>
      </c>
      <c r="G3309" s="54">
        <v>39</v>
      </c>
      <c r="H3309" s="54">
        <v>33920.218077172904</v>
      </c>
      <c r="I3309" s="42"/>
      <c r="J3309" s="49">
        <v>43200</v>
      </c>
      <c r="K3309" s="54">
        <v>39</v>
      </c>
      <c r="L3309" s="54">
        <v>27143.29</v>
      </c>
      <c r="M3309" s="42"/>
      <c r="N3309" s="49">
        <v>43200</v>
      </c>
      <c r="O3309" s="54">
        <v>39</v>
      </c>
      <c r="P3309" s="54">
        <v>17335.148119585199</v>
      </c>
      <c r="Q3309" s="42"/>
      <c r="R3309" s="55">
        <f t="shared" si="153"/>
        <v>0.80020977277461747</v>
      </c>
      <c r="S3309" s="55">
        <f t="shared" si="154"/>
        <v>33775.629244718606</v>
      </c>
      <c r="T3309" s="55">
        <f t="shared" si="155"/>
        <v>13871.754937787609</v>
      </c>
    </row>
    <row r="3310" spans="2:20">
      <c r="B3310" s="49">
        <v>43200</v>
      </c>
      <c r="C3310" s="50">
        <v>40</v>
      </c>
      <c r="D3310" s="50">
        <v>1.6109800000000001</v>
      </c>
      <c r="E3310" s="42"/>
      <c r="F3310" s="49">
        <v>43200</v>
      </c>
      <c r="G3310" s="54">
        <v>40</v>
      </c>
      <c r="H3310" s="54">
        <v>33674.668423135903</v>
      </c>
      <c r="I3310" s="42"/>
      <c r="J3310" s="49">
        <v>43200</v>
      </c>
      <c r="K3310" s="54">
        <v>40</v>
      </c>
      <c r="L3310" s="54">
        <v>629.77</v>
      </c>
      <c r="M3310" s="42"/>
      <c r="N3310" s="49">
        <v>43200</v>
      </c>
      <c r="O3310" s="54">
        <v>40</v>
      </c>
      <c r="P3310" s="54">
        <v>17207.6190026453</v>
      </c>
      <c r="Q3310" s="42"/>
      <c r="R3310" s="55">
        <f t="shared" si="153"/>
        <v>1.870159468496271E-2</v>
      </c>
      <c r="S3310" s="55">
        <f t="shared" si="154"/>
        <v>27721.130060881529</v>
      </c>
      <c r="T3310" s="55">
        <f t="shared" si="155"/>
        <v>321.80991608073469</v>
      </c>
    </row>
    <row r="3311" spans="2:20">
      <c r="B3311" s="49">
        <v>43200</v>
      </c>
      <c r="C3311" s="50">
        <v>41</v>
      </c>
      <c r="D3311" s="50">
        <v>1.4414499999999999</v>
      </c>
      <c r="E3311" s="42"/>
      <c r="F3311" s="49">
        <v>43200</v>
      </c>
      <c r="G3311" s="54">
        <v>41</v>
      </c>
      <c r="H3311" s="54">
        <v>33912.319883953198</v>
      </c>
      <c r="I3311" s="42"/>
      <c r="J3311" s="49">
        <v>43200</v>
      </c>
      <c r="K3311" s="54">
        <v>41</v>
      </c>
      <c r="L3311" s="54">
        <v>-7505.13</v>
      </c>
      <c r="M3311" s="42"/>
      <c r="N3311" s="49">
        <v>43200</v>
      </c>
      <c r="O3311" s="54">
        <v>41</v>
      </c>
      <c r="P3311" s="54">
        <v>17373.586431908701</v>
      </c>
      <c r="Q3311" s="42"/>
      <c r="R3311" s="55">
        <f t="shared" si="153"/>
        <v>-0.22130983741844554</v>
      </c>
      <c r="S3311" s="55">
        <f t="shared" si="154"/>
        <v>25043.156162274794</v>
      </c>
      <c r="T3311" s="55">
        <f t="shared" si="155"/>
        <v>-3844.9455886210262</v>
      </c>
    </row>
    <row r="3312" spans="2:20">
      <c r="B3312" s="49">
        <v>43200</v>
      </c>
      <c r="C3312" s="50">
        <v>42</v>
      </c>
      <c r="D3312" s="50">
        <v>0.91176000000000001</v>
      </c>
      <c r="E3312" s="42"/>
      <c r="F3312" s="49">
        <v>43200</v>
      </c>
      <c r="G3312" s="54">
        <v>42</v>
      </c>
      <c r="H3312" s="54">
        <v>33326.2632822581</v>
      </c>
      <c r="I3312" s="42"/>
      <c r="J3312" s="49">
        <v>43200</v>
      </c>
      <c r="K3312" s="54">
        <v>42</v>
      </c>
      <c r="L3312" s="54">
        <v>-2616.15</v>
      </c>
      <c r="M3312" s="42"/>
      <c r="N3312" s="49">
        <v>43200</v>
      </c>
      <c r="O3312" s="54">
        <v>42</v>
      </c>
      <c r="P3312" s="54">
        <v>17150.4885053853</v>
      </c>
      <c r="Q3312" s="42"/>
      <c r="R3312" s="55">
        <f t="shared" si="153"/>
        <v>-7.8501150214244378E-2</v>
      </c>
      <c r="S3312" s="55">
        <f t="shared" si="154"/>
        <v>15637.129399670101</v>
      </c>
      <c r="T3312" s="55">
        <f t="shared" si="155"/>
        <v>-1346.333074408923</v>
      </c>
    </row>
    <row r="3313" spans="2:20">
      <c r="B3313" s="49">
        <v>43200</v>
      </c>
      <c r="C3313" s="50">
        <v>43</v>
      </c>
      <c r="D3313" s="50">
        <v>0.90391999999999995</v>
      </c>
      <c r="E3313" s="42"/>
      <c r="F3313" s="49">
        <v>43200</v>
      </c>
      <c r="G3313" s="54">
        <v>43</v>
      </c>
      <c r="H3313" s="54">
        <v>32101.825451243101</v>
      </c>
      <c r="I3313" s="42"/>
      <c r="J3313" s="49">
        <v>43200</v>
      </c>
      <c r="K3313" s="54">
        <v>43</v>
      </c>
      <c r="L3313" s="54">
        <v>-8122.24</v>
      </c>
      <c r="M3313" s="42"/>
      <c r="N3313" s="49">
        <v>43200</v>
      </c>
      <c r="O3313" s="54">
        <v>43</v>
      </c>
      <c r="P3313" s="54">
        <v>16534.498219960198</v>
      </c>
      <c r="Q3313" s="42"/>
      <c r="R3313" s="55">
        <f t="shared" si="153"/>
        <v>-0.25301489512913283</v>
      </c>
      <c r="S3313" s="55">
        <f t="shared" si="154"/>
        <v>14945.863630986421</v>
      </c>
      <c r="T3313" s="55">
        <f t="shared" si="155"/>
        <v>-4183.4743331360633</v>
      </c>
    </row>
    <row r="3314" spans="2:20">
      <c r="B3314" s="49">
        <v>43200</v>
      </c>
      <c r="C3314" s="50">
        <v>44</v>
      </c>
      <c r="D3314" s="50">
        <v>0.97179000000000004</v>
      </c>
      <c r="E3314" s="42"/>
      <c r="F3314" s="49">
        <v>43200</v>
      </c>
      <c r="G3314" s="54">
        <v>44</v>
      </c>
      <c r="H3314" s="54">
        <v>30510.240924138099</v>
      </c>
      <c r="I3314" s="42"/>
      <c r="J3314" s="49">
        <v>43200</v>
      </c>
      <c r="K3314" s="54">
        <v>44</v>
      </c>
      <c r="L3314" s="54">
        <v>-7674.12</v>
      </c>
      <c r="M3314" s="42"/>
      <c r="N3314" s="49">
        <v>43200</v>
      </c>
      <c r="O3314" s="54">
        <v>44</v>
      </c>
      <c r="P3314" s="54">
        <v>15663.870960463801</v>
      </c>
      <c r="Q3314" s="42"/>
      <c r="R3314" s="55">
        <f t="shared" si="153"/>
        <v>-0.25152603740761154</v>
      </c>
      <c r="S3314" s="55">
        <f t="shared" si="154"/>
        <v>15221.993160669117</v>
      </c>
      <c r="T3314" s="55">
        <f t="shared" si="155"/>
        <v>-3939.8713931496181</v>
      </c>
    </row>
    <row r="3315" spans="2:20">
      <c r="B3315" s="49">
        <v>43200</v>
      </c>
      <c r="C3315" s="50">
        <v>45</v>
      </c>
      <c r="D3315" s="50">
        <v>1.3225499999999999</v>
      </c>
      <c r="E3315" s="42"/>
      <c r="F3315" s="49">
        <v>43200</v>
      </c>
      <c r="G3315" s="54">
        <v>45</v>
      </c>
      <c r="H3315" s="54">
        <v>28613.062133318599</v>
      </c>
      <c r="I3315" s="42"/>
      <c r="J3315" s="49">
        <v>43200</v>
      </c>
      <c r="K3315" s="54">
        <v>45</v>
      </c>
      <c r="L3315" s="54">
        <v>5988.14</v>
      </c>
      <c r="M3315" s="42"/>
      <c r="N3315" s="49">
        <v>43200</v>
      </c>
      <c r="O3315" s="54">
        <v>45</v>
      </c>
      <c r="P3315" s="54">
        <v>14643.6364892767</v>
      </c>
      <c r="Q3315" s="42"/>
      <c r="R3315" s="55">
        <f t="shared" si="153"/>
        <v>0.20927994256955412</v>
      </c>
      <c r="S3315" s="55">
        <f t="shared" si="154"/>
        <v>19366.941438892896</v>
      </c>
      <c r="T3315" s="55">
        <f t="shared" si="155"/>
        <v>3064.6194034852547</v>
      </c>
    </row>
    <row r="3316" spans="2:20">
      <c r="B3316" s="49">
        <v>43200</v>
      </c>
      <c r="C3316" s="50">
        <v>46</v>
      </c>
      <c r="D3316" s="50">
        <v>0.96669000000000005</v>
      </c>
      <c r="E3316" s="42"/>
      <c r="F3316" s="49">
        <v>43200</v>
      </c>
      <c r="G3316" s="54">
        <v>46</v>
      </c>
      <c r="H3316" s="54">
        <v>26525.450713420199</v>
      </c>
      <c r="I3316" s="42"/>
      <c r="J3316" s="49">
        <v>43200</v>
      </c>
      <c r="K3316" s="54">
        <v>46</v>
      </c>
      <c r="L3316" s="54">
        <v>-2431.2600000000002</v>
      </c>
      <c r="M3316" s="42"/>
      <c r="N3316" s="49">
        <v>43200</v>
      </c>
      <c r="O3316" s="54">
        <v>46</v>
      </c>
      <c r="P3316" s="54">
        <v>13499.8081773142</v>
      </c>
      <c r="Q3316" s="42"/>
      <c r="R3316" s="55">
        <f t="shared" si="153"/>
        <v>-9.1657631995294864E-2</v>
      </c>
      <c r="S3316" s="55">
        <f t="shared" si="154"/>
        <v>13050.129566927864</v>
      </c>
      <c r="T3316" s="55">
        <f t="shared" si="155"/>
        <v>-1237.3604499233372</v>
      </c>
    </row>
    <row r="3317" spans="2:20">
      <c r="B3317" s="49">
        <v>43200</v>
      </c>
      <c r="C3317" s="50">
        <v>47</v>
      </c>
      <c r="D3317" s="50">
        <v>1.6763399999999999</v>
      </c>
      <c r="E3317" s="42"/>
      <c r="F3317" s="49">
        <v>43200</v>
      </c>
      <c r="G3317" s="54">
        <v>47</v>
      </c>
      <c r="H3317" s="54">
        <v>24770.2684397964</v>
      </c>
      <c r="I3317" s="42"/>
      <c r="J3317" s="49">
        <v>43200</v>
      </c>
      <c r="K3317" s="54">
        <v>47</v>
      </c>
      <c r="L3317" s="54">
        <v>15219.96</v>
      </c>
      <c r="M3317" s="42"/>
      <c r="N3317" s="49">
        <v>43200</v>
      </c>
      <c r="O3317" s="54">
        <v>47</v>
      </c>
      <c r="P3317" s="54">
        <v>12491.054363888699</v>
      </c>
      <c r="Q3317" s="42"/>
      <c r="R3317" s="55">
        <f t="shared" si="153"/>
        <v>0.61444469352408437</v>
      </c>
      <c r="S3317" s="55">
        <f t="shared" si="154"/>
        <v>20939.254072361182</v>
      </c>
      <c r="T3317" s="55">
        <f t="shared" si="155"/>
        <v>7675.0620704122684</v>
      </c>
    </row>
    <row r="3318" spans="2:20">
      <c r="B3318" s="49">
        <v>43200</v>
      </c>
      <c r="C3318" s="50">
        <v>48</v>
      </c>
      <c r="D3318" s="50">
        <v>1.6838900000000001</v>
      </c>
      <c r="E3318" s="42"/>
      <c r="F3318" s="49">
        <v>43200</v>
      </c>
      <c r="G3318" s="54">
        <v>48</v>
      </c>
      <c r="H3318" s="54">
        <v>23844.261896636701</v>
      </c>
      <c r="I3318" s="42"/>
      <c r="J3318" s="49">
        <v>43200</v>
      </c>
      <c r="K3318" s="54">
        <v>48</v>
      </c>
      <c r="L3318" s="54">
        <v>13034.3</v>
      </c>
      <c r="M3318" s="42"/>
      <c r="N3318" s="49">
        <v>43200</v>
      </c>
      <c r="O3318" s="54">
        <v>48</v>
      </c>
      <c r="P3318" s="54">
        <v>11972.404394838501</v>
      </c>
      <c r="Q3318" s="42"/>
      <c r="R3318" s="55">
        <f t="shared" si="153"/>
        <v>0.54664304797954444</v>
      </c>
      <c r="S3318" s="55">
        <f t="shared" si="154"/>
        <v>20160.212036424604</v>
      </c>
      <c r="T3318" s="55">
        <f t="shared" si="155"/>
        <v>6544.6316300382114</v>
      </c>
    </row>
    <row r="3319" spans="2:20">
      <c r="B3319" s="49">
        <v>43201</v>
      </c>
      <c r="C3319" s="50">
        <v>1</v>
      </c>
      <c r="D3319" s="50">
        <v>1.0771599999999999</v>
      </c>
      <c r="E3319" s="42"/>
      <c r="F3319" s="49">
        <v>43201</v>
      </c>
      <c r="G3319" s="54">
        <v>1</v>
      </c>
      <c r="H3319" s="54">
        <v>22866.752801917199</v>
      </c>
      <c r="I3319" s="42"/>
      <c r="J3319" s="49">
        <v>43201</v>
      </c>
      <c r="K3319" s="54">
        <v>1</v>
      </c>
      <c r="L3319" s="54">
        <v>-2063.06</v>
      </c>
      <c r="M3319" s="42"/>
      <c r="N3319" s="49">
        <v>43201</v>
      </c>
      <c r="O3319" s="54">
        <v>1</v>
      </c>
      <c r="P3319" s="54">
        <v>11467.0623748543</v>
      </c>
      <c r="Q3319" s="42"/>
      <c r="R3319" s="55">
        <f t="shared" si="153"/>
        <v>-9.0220942950283198E-2</v>
      </c>
      <c r="S3319" s="55">
        <f t="shared" si="154"/>
        <v>12351.860907698057</v>
      </c>
      <c r="T3319" s="55">
        <f t="shared" si="155"/>
        <v>-1034.5691803290688</v>
      </c>
    </row>
    <row r="3320" spans="2:20">
      <c r="B3320" s="49">
        <v>43201</v>
      </c>
      <c r="C3320" s="50">
        <v>2</v>
      </c>
      <c r="D3320" s="50">
        <v>0.80776999999999999</v>
      </c>
      <c r="E3320" s="42"/>
      <c r="F3320" s="49">
        <v>43201</v>
      </c>
      <c r="G3320" s="54">
        <v>2</v>
      </c>
      <c r="H3320" s="54">
        <v>22279.230753289801</v>
      </c>
      <c r="I3320" s="42"/>
      <c r="J3320" s="49">
        <v>43201</v>
      </c>
      <c r="K3320" s="54">
        <v>2</v>
      </c>
      <c r="L3320" s="54">
        <v>-6660.91</v>
      </c>
      <c r="M3320" s="42"/>
      <c r="N3320" s="49">
        <v>43201</v>
      </c>
      <c r="O3320" s="54">
        <v>2</v>
      </c>
      <c r="P3320" s="54">
        <v>11175.854931751801</v>
      </c>
      <c r="Q3320" s="42"/>
      <c r="R3320" s="55">
        <f t="shared" si="153"/>
        <v>-0.29897396699912698</v>
      </c>
      <c r="S3320" s="55">
        <f t="shared" si="154"/>
        <v>9027.5203382211512</v>
      </c>
      <c r="T3320" s="55">
        <f t="shared" si="155"/>
        <v>-3341.2896835525935</v>
      </c>
    </row>
    <row r="3321" spans="2:20">
      <c r="B3321" s="49">
        <v>43201</v>
      </c>
      <c r="C3321" s="50">
        <v>3</v>
      </c>
      <c r="D3321" s="50">
        <v>0.96904999999999997</v>
      </c>
      <c r="E3321" s="42"/>
      <c r="F3321" s="49">
        <v>43201</v>
      </c>
      <c r="G3321" s="54">
        <v>3</v>
      </c>
      <c r="H3321" s="54">
        <v>22627.366631705201</v>
      </c>
      <c r="I3321" s="42"/>
      <c r="J3321" s="49">
        <v>43201</v>
      </c>
      <c r="K3321" s="54">
        <v>3</v>
      </c>
      <c r="L3321" s="54">
        <v>-2111.17</v>
      </c>
      <c r="M3321" s="42"/>
      <c r="N3321" s="49">
        <v>43201</v>
      </c>
      <c r="O3321" s="54">
        <v>3</v>
      </c>
      <c r="P3321" s="54">
        <v>11341.164414529099</v>
      </c>
      <c r="Q3321" s="42"/>
      <c r="R3321" s="55">
        <f t="shared" si="153"/>
        <v>-9.3301621632004381E-2</v>
      </c>
      <c r="S3321" s="55">
        <f t="shared" si="154"/>
        <v>10990.155375899423</v>
      </c>
      <c r="T3321" s="55">
        <f t="shared" si="155"/>
        <v>-1058.1490310707466</v>
      </c>
    </row>
    <row r="3322" spans="2:20">
      <c r="B3322" s="49">
        <v>43201</v>
      </c>
      <c r="C3322" s="50">
        <v>4</v>
      </c>
      <c r="D3322" s="50">
        <v>1.1181099999999999</v>
      </c>
      <c r="E3322" s="42"/>
      <c r="F3322" s="49">
        <v>43201</v>
      </c>
      <c r="G3322" s="54">
        <v>4</v>
      </c>
      <c r="H3322" s="54">
        <v>23336.8276382572</v>
      </c>
      <c r="I3322" s="42"/>
      <c r="J3322" s="49">
        <v>43201</v>
      </c>
      <c r="K3322" s="54">
        <v>4</v>
      </c>
      <c r="L3322" s="54">
        <v>1909.45</v>
      </c>
      <c r="M3322" s="42"/>
      <c r="N3322" s="49">
        <v>43201</v>
      </c>
      <c r="O3322" s="54">
        <v>4</v>
      </c>
      <c r="P3322" s="54">
        <v>11735.0162848494</v>
      </c>
      <c r="Q3322" s="42"/>
      <c r="R3322" s="55">
        <f t="shared" si="153"/>
        <v>8.1821318201354215E-2</v>
      </c>
      <c r="S3322" s="55">
        <f t="shared" si="154"/>
        <v>13121.039058252962</v>
      </c>
      <c r="T3322" s="55">
        <f t="shared" si="155"/>
        <v>960.17450154073629</v>
      </c>
    </row>
    <row r="3323" spans="2:20">
      <c r="B3323" s="49">
        <v>43201</v>
      </c>
      <c r="C3323" s="50">
        <v>5</v>
      </c>
      <c r="D3323" s="50">
        <v>0.96519999999999995</v>
      </c>
      <c r="E3323" s="42"/>
      <c r="F3323" s="49">
        <v>43201</v>
      </c>
      <c r="G3323" s="54">
        <v>5</v>
      </c>
      <c r="H3323" s="54">
        <v>23222.675419464402</v>
      </c>
      <c r="I3323" s="42"/>
      <c r="J3323" s="49">
        <v>43201</v>
      </c>
      <c r="K3323" s="54">
        <v>5</v>
      </c>
      <c r="L3323" s="54">
        <v>-2627.65</v>
      </c>
      <c r="M3323" s="42"/>
      <c r="N3323" s="49">
        <v>43201</v>
      </c>
      <c r="O3323" s="54">
        <v>5</v>
      </c>
      <c r="P3323" s="54">
        <v>11713.5859109635</v>
      </c>
      <c r="Q3323" s="42"/>
      <c r="R3323" s="55">
        <f t="shared" si="153"/>
        <v>-0.11315018414276244</v>
      </c>
      <c r="S3323" s="55">
        <f t="shared" si="154"/>
        <v>11305.953121261969</v>
      </c>
      <c r="T3323" s="55">
        <f t="shared" si="155"/>
        <v>-1325.3944027975879</v>
      </c>
    </row>
    <row r="3324" spans="2:20">
      <c r="B3324" s="49">
        <v>43201</v>
      </c>
      <c r="C3324" s="50">
        <v>6</v>
      </c>
      <c r="D3324" s="50">
        <v>1.6743600000000001</v>
      </c>
      <c r="E3324" s="42"/>
      <c r="F3324" s="49">
        <v>43201</v>
      </c>
      <c r="G3324" s="54">
        <v>6</v>
      </c>
      <c r="H3324" s="54">
        <v>24156.173201578302</v>
      </c>
      <c r="I3324" s="42"/>
      <c r="J3324" s="49">
        <v>43201</v>
      </c>
      <c r="K3324" s="54">
        <v>6</v>
      </c>
      <c r="L3324" s="54">
        <v>6630.81</v>
      </c>
      <c r="M3324" s="42"/>
      <c r="N3324" s="49">
        <v>43201</v>
      </c>
      <c r="O3324" s="54">
        <v>6</v>
      </c>
      <c r="P3324" s="54">
        <v>11555.028974954899</v>
      </c>
      <c r="Q3324" s="42"/>
      <c r="R3324" s="55">
        <f t="shared" si="153"/>
        <v>0.27449753504693203</v>
      </c>
      <c r="S3324" s="55">
        <f t="shared" si="154"/>
        <v>19347.278314505485</v>
      </c>
      <c r="T3324" s="55">
        <f t="shared" si="155"/>
        <v>3171.8269710209975</v>
      </c>
    </row>
    <row r="3325" spans="2:20">
      <c r="B3325" s="49">
        <v>43201</v>
      </c>
      <c r="C3325" s="50">
        <v>7</v>
      </c>
      <c r="D3325" s="50">
        <v>2.1491699999999998</v>
      </c>
      <c r="E3325" s="42"/>
      <c r="F3325" s="49">
        <v>43201</v>
      </c>
      <c r="G3325" s="54">
        <v>7</v>
      </c>
      <c r="H3325" s="54">
        <v>23714.900006294502</v>
      </c>
      <c r="I3325" s="42"/>
      <c r="J3325" s="49">
        <v>43201</v>
      </c>
      <c r="K3325" s="54">
        <v>7</v>
      </c>
      <c r="L3325" s="54">
        <v>21075.95</v>
      </c>
      <c r="M3325" s="42"/>
      <c r="N3325" s="49">
        <v>43201</v>
      </c>
      <c r="O3325" s="54">
        <v>7</v>
      </c>
      <c r="P3325" s="54">
        <v>11409.805921102599</v>
      </c>
      <c r="Q3325" s="42"/>
      <c r="R3325" s="55">
        <f t="shared" si="153"/>
        <v>0.88872185817380378</v>
      </c>
      <c r="S3325" s="55">
        <f t="shared" si="154"/>
        <v>24521.612591456073</v>
      </c>
      <c r="T3325" s="55">
        <f t="shared" si="155"/>
        <v>10140.14391960477</v>
      </c>
    </row>
    <row r="3326" spans="2:20">
      <c r="B3326" s="49">
        <v>43201</v>
      </c>
      <c r="C3326" s="50">
        <v>8</v>
      </c>
      <c r="D3326" s="50">
        <v>1.87174</v>
      </c>
      <c r="E3326" s="42"/>
      <c r="F3326" s="49">
        <v>43201</v>
      </c>
      <c r="G3326" s="54">
        <v>8</v>
      </c>
      <c r="H3326" s="54">
        <v>23621.572880208299</v>
      </c>
      <c r="I3326" s="42"/>
      <c r="J3326" s="49">
        <v>43201</v>
      </c>
      <c r="K3326" s="54">
        <v>8</v>
      </c>
      <c r="L3326" s="54">
        <v>31972.52</v>
      </c>
      <c r="M3326" s="42"/>
      <c r="N3326" s="49">
        <v>43201</v>
      </c>
      <c r="O3326" s="54">
        <v>8</v>
      </c>
      <c r="P3326" s="54">
        <v>11394.3512217192</v>
      </c>
      <c r="Q3326" s="42"/>
      <c r="R3326" s="55">
        <f t="shared" si="153"/>
        <v>1.3535305274607126</v>
      </c>
      <c r="S3326" s="55">
        <f t="shared" si="154"/>
        <v>21327.262955740694</v>
      </c>
      <c r="T3326" s="55">
        <f t="shared" si="155"/>
        <v>15422.602219206203</v>
      </c>
    </row>
    <row r="3327" spans="2:20">
      <c r="B3327" s="49">
        <v>43201</v>
      </c>
      <c r="C3327" s="50">
        <v>9</v>
      </c>
      <c r="D3327" s="50">
        <v>1.7343200000000001</v>
      </c>
      <c r="E3327" s="42"/>
      <c r="F3327" s="49">
        <v>43201</v>
      </c>
      <c r="G3327" s="54">
        <v>9</v>
      </c>
      <c r="H3327" s="54">
        <v>23663.2119517516</v>
      </c>
      <c r="I3327" s="42"/>
      <c r="J3327" s="49">
        <v>43201</v>
      </c>
      <c r="K3327" s="54">
        <v>9</v>
      </c>
      <c r="L3327" s="54">
        <v>19345.43</v>
      </c>
      <c r="M3327" s="42"/>
      <c r="N3327" s="49">
        <v>43201</v>
      </c>
      <c r="O3327" s="54">
        <v>9</v>
      </c>
      <c r="P3327" s="54">
        <v>11429.071724973801</v>
      </c>
      <c r="Q3327" s="42"/>
      <c r="R3327" s="55">
        <f t="shared" si="153"/>
        <v>0.81753187350240553</v>
      </c>
      <c r="S3327" s="55">
        <f t="shared" si="154"/>
        <v>19821.667674056564</v>
      </c>
      <c r="T3327" s="55">
        <f t="shared" si="155"/>
        <v>9343.6304197112004</v>
      </c>
    </row>
    <row r="3328" spans="2:20">
      <c r="B3328" s="49">
        <v>43201</v>
      </c>
      <c r="C3328" s="50">
        <v>10</v>
      </c>
      <c r="D3328" s="50">
        <v>1.4595899999999999</v>
      </c>
      <c r="E3328" s="42"/>
      <c r="F3328" s="49">
        <v>43201</v>
      </c>
      <c r="G3328" s="54">
        <v>10</v>
      </c>
      <c r="H3328" s="54">
        <v>23718.709832944001</v>
      </c>
      <c r="I3328" s="42"/>
      <c r="J3328" s="49">
        <v>43201</v>
      </c>
      <c r="K3328" s="54">
        <v>10</v>
      </c>
      <c r="L3328" s="54">
        <v>10029.5</v>
      </c>
      <c r="M3328" s="42"/>
      <c r="N3328" s="49">
        <v>43201</v>
      </c>
      <c r="O3328" s="54">
        <v>10</v>
      </c>
      <c r="P3328" s="54">
        <v>11466.005099529</v>
      </c>
      <c r="Q3328" s="42"/>
      <c r="R3328" s="55">
        <f t="shared" si="153"/>
        <v>0.42285183598264559</v>
      </c>
      <c r="S3328" s="55">
        <f t="shared" si="154"/>
        <v>16735.666383221534</v>
      </c>
      <c r="T3328" s="55">
        <f t="shared" si="155"/>
        <v>4848.4213077222148</v>
      </c>
    </row>
    <row r="3329" spans="2:20">
      <c r="B3329" s="49">
        <v>43201</v>
      </c>
      <c r="C3329" s="50">
        <v>11</v>
      </c>
      <c r="D3329" s="50">
        <v>1.41862</v>
      </c>
      <c r="E3329" s="42"/>
      <c r="F3329" s="49">
        <v>43201</v>
      </c>
      <c r="G3329" s="54">
        <v>11</v>
      </c>
      <c r="H3329" s="54">
        <v>24187.947329526902</v>
      </c>
      <c r="I3329" s="42"/>
      <c r="J3329" s="49">
        <v>43201</v>
      </c>
      <c r="K3329" s="54">
        <v>11</v>
      </c>
      <c r="L3329" s="54">
        <v>10610.17</v>
      </c>
      <c r="M3329" s="42"/>
      <c r="N3329" s="49">
        <v>43201</v>
      </c>
      <c r="O3329" s="54">
        <v>11</v>
      </c>
      <c r="P3329" s="54">
        <v>11723.2463112274</v>
      </c>
      <c r="Q3329" s="42"/>
      <c r="R3329" s="55">
        <f t="shared" si="153"/>
        <v>0.43865524657596183</v>
      </c>
      <c r="S3329" s="55">
        <f t="shared" si="154"/>
        <v>16630.831682033415</v>
      </c>
      <c r="T3329" s="55">
        <f t="shared" si="155"/>
        <v>5142.4635013221905</v>
      </c>
    </row>
    <row r="3330" spans="2:20">
      <c r="B3330" s="49">
        <v>43201</v>
      </c>
      <c r="C3330" s="50">
        <v>12</v>
      </c>
      <c r="D3330" s="50">
        <v>1.5983799999999999</v>
      </c>
      <c r="E3330" s="42"/>
      <c r="F3330" s="49">
        <v>43201</v>
      </c>
      <c r="G3330" s="54">
        <v>12</v>
      </c>
      <c r="H3330" s="54">
        <v>24922.684619931599</v>
      </c>
      <c r="I3330" s="42"/>
      <c r="J3330" s="49">
        <v>43201</v>
      </c>
      <c r="K3330" s="54">
        <v>12</v>
      </c>
      <c r="L3330" s="54">
        <v>11594.08</v>
      </c>
      <c r="M3330" s="42"/>
      <c r="N3330" s="49">
        <v>43201</v>
      </c>
      <c r="O3330" s="54">
        <v>12</v>
      </c>
      <c r="P3330" s="54">
        <v>12131.7237561001</v>
      </c>
      <c r="Q3330" s="42"/>
      <c r="R3330" s="55">
        <f t="shared" si="153"/>
        <v>0.4652018904387123</v>
      </c>
      <c r="S3330" s="55">
        <f t="shared" si="154"/>
        <v>19391.104617275276</v>
      </c>
      <c r="T3330" s="55">
        <f t="shared" si="155"/>
        <v>5643.7008256180025</v>
      </c>
    </row>
    <row r="3331" spans="2:20">
      <c r="B3331" s="49">
        <v>43201</v>
      </c>
      <c r="C3331" s="50">
        <v>13</v>
      </c>
      <c r="D3331" s="50">
        <v>1.9193800000000001</v>
      </c>
      <c r="E3331" s="42"/>
      <c r="F3331" s="49">
        <v>43201</v>
      </c>
      <c r="G3331" s="54">
        <v>13</v>
      </c>
      <c r="H3331" s="54">
        <v>24951.9044069925</v>
      </c>
      <c r="I3331" s="42"/>
      <c r="J3331" s="49">
        <v>43201</v>
      </c>
      <c r="K3331" s="54">
        <v>13</v>
      </c>
      <c r="L3331" s="54">
        <v>11345.43</v>
      </c>
      <c r="M3331" s="42"/>
      <c r="N3331" s="49">
        <v>43201</v>
      </c>
      <c r="O3331" s="54">
        <v>13</v>
      </c>
      <c r="P3331" s="54">
        <v>12919.2753509414</v>
      </c>
      <c r="Q3331" s="42"/>
      <c r="R3331" s="55">
        <f t="shared" si="153"/>
        <v>0.45469194715336303</v>
      </c>
      <c r="S3331" s="55">
        <f t="shared" si="154"/>
        <v>24796.998723089906</v>
      </c>
      <c r="T3331" s="55">
        <f t="shared" si="155"/>
        <v>5874.2904651299923</v>
      </c>
    </row>
    <row r="3332" spans="2:20">
      <c r="B3332" s="49">
        <v>43201</v>
      </c>
      <c r="C3332" s="50">
        <v>14</v>
      </c>
      <c r="D3332" s="50">
        <v>0.68781999999999999</v>
      </c>
      <c r="E3332" s="42"/>
      <c r="F3332" s="49">
        <v>43201</v>
      </c>
      <c r="G3332" s="54">
        <v>14</v>
      </c>
      <c r="H3332" s="54">
        <v>26391.5262983139</v>
      </c>
      <c r="I3332" s="42"/>
      <c r="J3332" s="49">
        <v>43201</v>
      </c>
      <c r="K3332" s="54">
        <v>14</v>
      </c>
      <c r="L3332" s="54">
        <v>-14099.55</v>
      </c>
      <c r="M3332" s="42"/>
      <c r="N3332" s="49">
        <v>43201</v>
      </c>
      <c r="O3332" s="54">
        <v>14</v>
      </c>
      <c r="P3332" s="54">
        <v>13705.403848634</v>
      </c>
      <c r="Q3332" s="42"/>
      <c r="R3332" s="55">
        <f t="shared" si="153"/>
        <v>-0.53424534225975362</v>
      </c>
      <c r="S3332" s="55">
        <f t="shared" si="154"/>
        <v>9426.8508751674381</v>
      </c>
      <c r="T3332" s="55">
        <f t="shared" si="155"/>
        <v>-7322.0481699216152</v>
      </c>
    </row>
    <row r="3333" spans="2:20">
      <c r="B3333" s="49">
        <v>43201</v>
      </c>
      <c r="C3333" s="50">
        <v>15</v>
      </c>
      <c r="D3333" s="50">
        <v>1.21041</v>
      </c>
      <c r="E3333" s="42"/>
      <c r="F3333" s="49">
        <v>43201</v>
      </c>
      <c r="G3333" s="54">
        <v>15</v>
      </c>
      <c r="H3333" s="54">
        <v>29320.456124763001</v>
      </c>
      <c r="I3333" s="42"/>
      <c r="J3333" s="49">
        <v>43201</v>
      </c>
      <c r="K3333" s="54">
        <v>15</v>
      </c>
      <c r="L3333" s="54">
        <v>-7604.12</v>
      </c>
      <c r="M3333" s="42"/>
      <c r="N3333" s="49">
        <v>43201</v>
      </c>
      <c r="O3333" s="54">
        <v>15</v>
      </c>
      <c r="P3333" s="54">
        <v>15312.3321638335</v>
      </c>
      <c r="Q3333" s="42"/>
      <c r="R3333" s="55">
        <f t="shared" si="153"/>
        <v>-0.25934521508271607</v>
      </c>
      <c r="S3333" s="55">
        <f t="shared" si="154"/>
        <v>18534.199974425708</v>
      </c>
      <c r="T3333" s="55">
        <f t="shared" si="155"/>
        <v>-3971.1800784473903</v>
      </c>
    </row>
    <row r="3334" spans="2:20">
      <c r="B3334" s="49">
        <v>43201</v>
      </c>
      <c r="C3334" s="50">
        <v>16</v>
      </c>
      <c r="D3334" s="50">
        <v>1.4961800000000001</v>
      </c>
      <c r="E3334" s="42"/>
      <c r="F3334" s="49">
        <v>43201</v>
      </c>
      <c r="G3334" s="54">
        <v>16</v>
      </c>
      <c r="H3334" s="54">
        <v>31116.966244846801</v>
      </c>
      <c r="I3334" s="42"/>
      <c r="J3334" s="49">
        <v>43201</v>
      </c>
      <c r="K3334" s="54">
        <v>16</v>
      </c>
      <c r="L3334" s="54">
        <v>-195.16</v>
      </c>
      <c r="M3334" s="42"/>
      <c r="N3334" s="49">
        <v>43201</v>
      </c>
      <c r="O3334" s="54">
        <v>16</v>
      </c>
      <c r="P3334" s="54">
        <v>16216.6332208039</v>
      </c>
      <c r="Q3334" s="42"/>
      <c r="R3334" s="55">
        <f t="shared" si="153"/>
        <v>-6.2718196389829591E-3</v>
      </c>
      <c r="S3334" s="55">
        <f t="shared" si="154"/>
        <v>24263.002292302379</v>
      </c>
      <c r="T3334" s="55">
        <f t="shared" si="155"/>
        <v>-101.70779871242138</v>
      </c>
    </row>
    <row r="3335" spans="2:20">
      <c r="B3335" s="49">
        <v>43201</v>
      </c>
      <c r="C3335" s="50">
        <v>17</v>
      </c>
      <c r="D3335" s="50">
        <v>1.85158</v>
      </c>
      <c r="E3335" s="42"/>
      <c r="F3335" s="49">
        <v>43201</v>
      </c>
      <c r="G3335" s="54">
        <v>17</v>
      </c>
      <c r="H3335" s="54">
        <v>32500.5364670606</v>
      </c>
      <c r="I3335" s="42"/>
      <c r="J3335" s="49">
        <v>43201</v>
      </c>
      <c r="K3335" s="54">
        <v>17</v>
      </c>
      <c r="L3335" s="54">
        <v>20009.95</v>
      </c>
      <c r="M3335" s="42"/>
      <c r="N3335" s="49">
        <v>43201</v>
      </c>
      <c r="O3335" s="54">
        <v>17</v>
      </c>
      <c r="P3335" s="54">
        <v>16959.902900745499</v>
      </c>
      <c r="Q3335" s="42"/>
      <c r="R3335" s="55">
        <f t="shared" si="153"/>
        <v>0.61568060638876376</v>
      </c>
      <c r="S3335" s="55">
        <f t="shared" si="154"/>
        <v>31402.61701296235</v>
      </c>
      <c r="T3335" s="55">
        <f t="shared" si="155"/>
        <v>10441.883302225542</v>
      </c>
    </row>
    <row r="3336" spans="2:20">
      <c r="B3336" s="49">
        <v>43201</v>
      </c>
      <c r="C3336" s="50">
        <v>18</v>
      </c>
      <c r="D3336" s="50">
        <v>2.24986</v>
      </c>
      <c r="E3336" s="42"/>
      <c r="F3336" s="49">
        <v>43201</v>
      </c>
      <c r="G3336" s="54">
        <v>18</v>
      </c>
      <c r="H3336" s="54">
        <v>32967.346783660898</v>
      </c>
      <c r="I3336" s="42"/>
      <c r="J3336" s="49">
        <v>43201</v>
      </c>
      <c r="K3336" s="54">
        <v>18</v>
      </c>
      <c r="L3336" s="54">
        <v>39062.71</v>
      </c>
      <c r="M3336" s="42"/>
      <c r="N3336" s="49">
        <v>43201</v>
      </c>
      <c r="O3336" s="54">
        <v>18</v>
      </c>
      <c r="P3336" s="54">
        <v>17226.104415150101</v>
      </c>
      <c r="Q3336" s="42"/>
      <c r="R3336" s="55">
        <f t="shared" si="153"/>
        <v>1.184890924232946</v>
      </c>
      <c r="S3336" s="55">
        <f t="shared" si="154"/>
        <v>38756.323279469609</v>
      </c>
      <c r="T3336" s="55">
        <f t="shared" si="155"/>
        <v>20411.054781400435</v>
      </c>
    </row>
    <row r="3337" spans="2:20">
      <c r="B3337" s="49">
        <v>43201</v>
      </c>
      <c r="C3337" s="50">
        <v>19</v>
      </c>
      <c r="D3337" s="50">
        <v>2.1243799999999999</v>
      </c>
      <c r="E3337" s="42"/>
      <c r="F3337" s="49">
        <v>43201</v>
      </c>
      <c r="G3337" s="54">
        <v>19</v>
      </c>
      <c r="H3337" s="54">
        <v>33222.305409879496</v>
      </c>
      <c r="I3337" s="42"/>
      <c r="J3337" s="49">
        <v>43201</v>
      </c>
      <c r="K3337" s="54">
        <v>19</v>
      </c>
      <c r="L3337" s="54">
        <v>33155.46</v>
      </c>
      <c r="M3337" s="42"/>
      <c r="N3337" s="49">
        <v>43201</v>
      </c>
      <c r="O3337" s="54">
        <v>19</v>
      </c>
      <c r="P3337" s="54">
        <v>17387.5785524569</v>
      </c>
      <c r="Q3337" s="42"/>
      <c r="R3337" s="55">
        <f t="shared" si="153"/>
        <v>0.99798793584446377</v>
      </c>
      <c r="S3337" s="55">
        <f t="shared" si="154"/>
        <v>36937.824125268387</v>
      </c>
      <c r="T3337" s="55">
        <f t="shared" si="155"/>
        <v>17352.593628899933</v>
      </c>
    </row>
    <row r="3338" spans="2:20">
      <c r="B3338" s="49">
        <v>43201</v>
      </c>
      <c r="C3338" s="50">
        <v>20</v>
      </c>
      <c r="D3338" s="50">
        <v>1.9125399999999999</v>
      </c>
      <c r="E3338" s="42"/>
      <c r="F3338" s="49">
        <v>43201</v>
      </c>
      <c r="G3338" s="54">
        <v>20</v>
      </c>
      <c r="H3338" s="54">
        <v>33352.928906426299</v>
      </c>
      <c r="I3338" s="42"/>
      <c r="J3338" s="49">
        <v>43201</v>
      </c>
      <c r="K3338" s="54">
        <v>20</v>
      </c>
      <c r="L3338" s="54">
        <v>18116.349999999999</v>
      </c>
      <c r="M3338" s="42"/>
      <c r="N3338" s="49">
        <v>43201</v>
      </c>
      <c r="O3338" s="54">
        <v>20</v>
      </c>
      <c r="P3338" s="54">
        <v>17441.850001995299</v>
      </c>
      <c r="Q3338" s="42"/>
      <c r="R3338" s="55">
        <f t="shared" ref="R3338:R3401" si="156">L3338/H3338</f>
        <v>0.54317118747881288</v>
      </c>
      <c r="S3338" s="55">
        <f t="shared" ref="S3338:S3401" si="157">P3338*D3338</f>
        <v>33358.235802816089</v>
      </c>
      <c r="T3338" s="55">
        <f t="shared" ref="T3338:T3401" si="158">P3338*R3338</f>
        <v>9473.9103774111209</v>
      </c>
    </row>
    <row r="3339" spans="2:20">
      <c r="B3339" s="49">
        <v>43201</v>
      </c>
      <c r="C3339" s="50">
        <v>21</v>
      </c>
      <c r="D3339" s="50">
        <v>1.9575100000000001</v>
      </c>
      <c r="E3339" s="42"/>
      <c r="F3339" s="49">
        <v>43201</v>
      </c>
      <c r="G3339" s="54">
        <v>21</v>
      </c>
      <c r="H3339" s="54">
        <v>33527.300395727601</v>
      </c>
      <c r="I3339" s="42"/>
      <c r="J3339" s="49">
        <v>43201</v>
      </c>
      <c r="K3339" s="54">
        <v>21</v>
      </c>
      <c r="L3339" s="54">
        <v>29064.48</v>
      </c>
      <c r="M3339" s="42"/>
      <c r="N3339" s="49">
        <v>43201</v>
      </c>
      <c r="O3339" s="54">
        <v>21</v>
      </c>
      <c r="P3339" s="54">
        <v>17499.726037234901</v>
      </c>
      <c r="Q3339" s="42"/>
      <c r="R3339" s="55">
        <f t="shared" si="156"/>
        <v>0.86688995704836702</v>
      </c>
      <c r="S3339" s="55">
        <f t="shared" si="157"/>
        <v>34255.888715147696</v>
      </c>
      <c r="T3339" s="55">
        <f t="shared" si="158"/>
        <v>15170.336752776753</v>
      </c>
    </row>
    <row r="3340" spans="2:20">
      <c r="B3340" s="49">
        <v>43201</v>
      </c>
      <c r="C3340" s="50">
        <v>22</v>
      </c>
      <c r="D3340" s="50">
        <v>1.72445</v>
      </c>
      <c r="E3340" s="42"/>
      <c r="F3340" s="49">
        <v>43201</v>
      </c>
      <c r="G3340" s="54">
        <v>22</v>
      </c>
      <c r="H3340" s="54">
        <v>33623.117833654003</v>
      </c>
      <c r="I3340" s="42"/>
      <c r="J3340" s="49">
        <v>43201</v>
      </c>
      <c r="K3340" s="54">
        <v>22</v>
      </c>
      <c r="L3340" s="54">
        <v>12533.48</v>
      </c>
      <c r="M3340" s="42"/>
      <c r="N3340" s="49">
        <v>43201</v>
      </c>
      <c r="O3340" s="54">
        <v>22</v>
      </c>
      <c r="P3340" s="54">
        <v>17529.751626260699</v>
      </c>
      <c r="Q3340" s="42"/>
      <c r="R3340" s="55">
        <f t="shared" si="156"/>
        <v>0.37276376515728732</v>
      </c>
      <c r="S3340" s="55">
        <f t="shared" si="157"/>
        <v>30229.180191905263</v>
      </c>
      <c r="T3340" s="55">
        <f t="shared" si="158"/>
        <v>6534.4562184770184</v>
      </c>
    </row>
    <row r="3341" spans="2:20">
      <c r="B3341" s="49">
        <v>43201</v>
      </c>
      <c r="C3341" s="50">
        <v>23</v>
      </c>
      <c r="D3341" s="50">
        <v>1.7908999999999999</v>
      </c>
      <c r="E3341" s="42"/>
      <c r="F3341" s="49">
        <v>43201</v>
      </c>
      <c r="G3341" s="54">
        <v>23</v>
      </c>
      <c r="H3341" s="54">
        <v>33732.303109025997</v>
      </c>
      <c r="I3341" s="42"/>
      <c r="J3341" s="49">
        <v>43201</v>
      </c>
      <c r="K3341" s="54">
        <v>23</v>
      </c>
      <c r="L3341" s="54">
        <v>7802.02</v>
      </c>
      <c r="M3341" s="42"/>
      <c r="N3341" s="49">
        <v>43201</v>
      </c>
      <c r="O3341" s="54">
        <v>23</v>
      </c>
      <c r="P3341" s="54">
        <v>17578.3756760182</v>
      </c>
      <c r="Q3341" s="42"/>
      <c r="R3341" s="55">
        <f t="shared" si="156"/>
        <v>0.2312922415876299</v>
      </c>
      <c r="S3341" s="55">
        <f t="shared" si="157"/>
        <v>31481.112998180994</v>
      </c>
      <c r="T3341" s="55">
        <f t="shared" si="158"/>
        <v>4065.7419135757186</v>
      </c>
    </row>
    <row r="3342" spans="2:20">
      <c r="B3342" s="49">
        <v>43201</v>
      </c>
      <c r="C3342" s="50">
        <v>24</v>
      </c>
      <c r="D3342" s="50">
        <v>2.1384599999999998</v>
      </c>
      <c r="E3342" s="42"/>
      <c r="F3342" s="49">
        <v>43201</v>
      </c>
      <c r="G3342" s="54">
        <v>24</v>
      </c>
      <c r="H3342" s="54">
        <v>33816.440077763596</v>
      </c>
      <c r="I3342" s="42"/>
      <c r="J3342" s="49">
        <v>43201</v>
      </c>
      <c r="K3342" s="54">
        <v>24</v>
      </c>
      <c r="L3342" s="54">
        <v>18962.82</v>
      </c>
      <c r="M3342" s="42"/>
      <c r="N3342" s="49">
        <v>43201</v>
      </c>
      <c r="O3342" s="54">
        <v>24</v>
      </c>
      <c r="P3342" s="54">
        <v>17597.759778658201</v>
      </c>
      <c r="Q3342" s="42"/>
      <c r="R3342" s="55">
        <f t="shared" si="156"/>
        <v>0.56075742912008142</v>
      </c>
      <c r="S3342" s="55">
        <f t="shared" si="157"/>
        <v>37632.105376269414</v>
      </c>
      <c r="T3342" s="55">
        <f t="shared" si="158"/>
        <v>9868.0745317531455</v>
      </c>
    </row>
    <row r="3343" spans="2:20">
      <c r="B3343" s="49">
        <v>43201</v>
      </c>
      <c r="C3343" s="50">
        <v>25</v>
      </c>
      <c r="D3343" s="50">
        <v>2.1694100000000001</v>
      </c>
      <c r="E3343" s="42"/>
      <c r="F3343" s="49">
        <v>43201</v>
      </c>
      <c r="G3343" s="54">
        <v>25</v>
      </c>
      <c r="H3343" s="54">
        <v>33594.355123977599</v>
      </c>
      <c r="I3343" s="42"/>
      <c r="J3343" s="49">
        <v>43201</v>
      </c>
      <c r="K3343" s="54">
        <v>25</v>
      </c>
      <c r="L3343" s="54">
        <v>25285.97</v>
      </c>
      <c r="M3343" s="42"/>
      <c r="N3343" s="49">
        <v>43201</v>
      </c>
      <c r="O3343" s="54">
        <v>25</v>
      </c>
      <c r="P3343" s="54">
        <v>17468.165168889998</v>
      </c>
      <c r="Q3343" s="42"/>
      <c r="R3343" s="55">
        <f t="shared" si="156"/>
        <v>0.75268508374945464</v>
      </c>
      <c r="S3343" s="55">
        <f t="shared" si="157"/>
        <v>37895.61219904165</v>
      </c>
      <c r="T3343" s="55">
        <f t="shared" si="158"/>
        <v>13148.027363095274</v>
      </c>
    </row>
    <row r="3344" spans="2:20">
      <c r="B3344" s="49">
        <v>43201</v>
      </c>
      <c r="C3344" s="50">
        <v>26</v>
      </c>
      <c r="D3344" s="50">
        <v>1.94723</v>
      </c>
      <c r="E3344" s="42"/>
      <c r="F3344" s="49">
        <v>43201</v>
      </c>
      <c r="G3344" s="54">
        <v>26</v>
      </c>
      <c r="H3344" s="54">
        <v>33463.077075820198</v>
      </c>
      <c r="I3344" s="42"/>
      <c r="J3344" s="49">
        <v>43201</v>
      </c>
      <c r="K3344" s="54">
        <v>26</v>
      </c>
      <c r="L3344" s="54">
        <v>20162.669999999998</v>
      </c>
      <c r="M3344" s="42"/>
      <c r="N3344" s="49">
        <v>43201</v>
      </c>
      <c r="O3344" s="54">
        <v>26</v>
      </c>
      <c r="P3344" s="54">
        <v>17380.814310948499</v>
      </c>
      <c r="Q3344" s="42"/>
      <c r="R3344" s="55">
        <f t="shared" si="156"/>
        <v>0.60253484622217157</v>
      </c>
      <c r="S3344" s="55">
        <f t="shared" si="157"/>
        <v>33844.443050708243</v>
      </c>
      <c r="T3344" s="55">
        <f t="shared" si="158"/>
        <v>10472.546278063473</v>
      </c>
    </row>
    <row r="3345" spans="2:20">
      <c r="B3345" s="49">
        <v>43201</v>
      </c>
      <c r="C3345" s="50">
        <v>27</v>
      </c>
      <c r="D3345" s="50">
        <v>1.65219</v>
      </c>
      <c r="E3345" s="42"/>
      <c r="F3345" s="49">
        <v>43201</v>
      </c>
      <c r="G3345" s="54">
        <v>27</v>
      </c>
      <c r="H3345" s="54">
        <v>33266.201588064403</v>
      </c>
      <c r="I3345" s="42"/>
      <c r="J3345" s="49">
        <v>43201</v>
      </c>
      <c r="K3345" s="54">
        <v>27</v>
      </c>
      <c r="L3345" s="54">
        <v>26238.35</v>
      </c>
      <c r="M3345" s="42"/>
      <c r="N3345" s="49">
        <v>43201</v>
      </c>
      <c r="O3345" s="54">
        <v>27</v>
      </c>
      <c r="P3345" s="54">
        <v>17354.779229887201</v>
      </c>
      <c r="Q3345" s="42"/>
      <c r="R3345" s="55">
        <f t="shared" si="156"/>
        <v>0.78873898273417753</v>
      </c>
      <c r="S3345" s="55">
        <f t="shared" si="157"/>
        <v>28673.392695827337</v>
      </c>
      <c r="T3345" s="55">
        <f t="shared" si="158"/>
        <v>13688.390915357464</v>
      </c>
    </row>
    <row r="3346" spans="2:20">
      <c r="B3346" s="49">
        <v>43201</v>
      </c>
      <c r="C3346" s="50">
        <v>28</v>
      </c>
      <c r="D3346" s="50">
        <v>1.7560100000000001</v>
      </c>
      <c r="E3346" s="42"/>
      <c r="F3346" s="49">
        <v>43201</v>
      </c>
      <c r="G3346" s="54">
        <v>28</v>
      </c>
      <c r="H3346" s="54">
        <v>32879.678648852503</v>
      </c>
      <c r="I3346" s="42"/>
      <c r="J3346" s="49">
        <v>43201</v>
      </c>
      <c r="K3346" s="54">
        <v>28</v>
      </c>
      <c r="L3346" s="54">
        <v>33168.75</v>
      </c>
      <c r="M3346" s="42"/>
      <c r="N3346" s="49">
        <v>43201</v>
      </c>
      <c r="O3346" s="54">
        <v>28</v>
      </c>
      <c r="P3346" s="54">
        <v>17184.894992320202</v>
      </c>
      <c r="Q3346" s="42"/>
      <c r="R3346" s="55">
        <f t="shared" si="156"/>
        <v>1.0087917936861461</v>
      </c>
      <c r="S3346" s="55">
        <f t="shared" si="157"/>
        <v>30176.847455464198</v>
      </c>
      <c r="T3346" s="55">
        <f t="shared" si="158"/>
        <v>17335.981043610765</v>
      </c>
    </row>
    <row r="3347" spans="2:20">
      <c r="B3347" s="49">
        <v>43201</v>
      </c>
      <c r="C3347" s="50">
        <v>29</v>
      </c>
      <c r="D3347" s="50">
        <v>1.85476</v>
      </c>
      <c r="E3347" s="42"/>
      <c r="F3347" s="49">
        <v>43201</v>
      </c>
      <c r="G3347" s="54">
        <v>29</v>
      </c>
      <c r="H3347" s="54">
        <v>32809.354902752399</v>
      </c>
      <c r="I3347" s="42"/>
      <c r="J3347" s="49">
        <v>43201</v>
      </c>
      <c r="K3347" s="54">
        <v>29</v>
      </c>
      <c r="L3347" s="54">
        <v>36475.839999999997</v>
      </c>
      <c r="M3347" s="42"/>
      <c r="N3347" s="49">
        <v>43201</v>
      </c>
      <c r="O3347" s="54">
        <v>29</v>
      </c>
      <c r="P3347" s="54">
        <v>17139.0489262347</v>
      </c>
      <c r="Q3347" s="42"/>
      <c r="R3347" s="55">
        <f t="shared" si="156"/>
        <v>1.1117512096204005</v>
      </c>
      <c r="S3347" s="55">
        <f t="shared" si="157"/>
        <v>31788.822386423071</v>
      </c>
      <c r="T3347" s="55">
        <f t="shared" si="158"/>
        <v>19054.358375484655</v>
      </c>
    </row>
    <row r="3348" spans="2:20">
      <c r="B3348" s="49">
        <v>43201</v>
      </c>
      <c r="C3348" s="50">
        <v>30</v>
      </c>
      <c r="D3348" s="50">
        <v>1.8042899999999999</v>
      </c>
      <c r="E3348" s="42"/>
      <c r="F3348" s="49">
        <v>43201</v>
      </c>
      <c r="G3348" s="54">
        <v>30</v>
      </c>
      <c r="H3348" s="54">
        <v>32618.760012302999</v>
      </c>
      <c r="I3348" s="42"/>
      <c r="J3348" s="49">
        <v>43201</v>
      </c>
      <c r="K3348" s="54">
        <v>30</v>
      </c>
      <c r="L3348" s="54">
        <v>30527.19</v>
      </c>
      <c r="M3348" s="42"/>
      <c r="N3348" s="49">
        <v>43201</v>
      </c>
      <c r="O3348" s="54">
        <v>30</v>
      </c>
      <c r="P3348" s="54">
        <v>17062.597367220598</v>
      </c>
      <c r="Q3348" s="42"/>
      <c r="R3348" s="55">
        <f t="shared" si="156"/>
        <v>0.93587831016525114</v>
      </c>
      <c r="S3348" s="55">
        <f t="shared" si="157"/>
        <v>30785.873803702452</v>
      </c>
      <c r="T3348" s="55">
        <f t="shared" si="158"/>
        <v>15968.514791064477</v>
      </c>
    </row>
    <row r="3349" spans="2:20">
      <c r="B3349" s="49">
        <v>43201</v>
      </c>
      <c r="C3349" s="50">
        <v>31</v>
      </c>
      <c r="D3349" s="50">
        <v>1.72601</v>
      </c>
      <c r="E3349" s="42"/>
      <c r="F3349" s="49">
        <v>43201</v>
      </c>
      <c r="G3349" s="54">
        <v>31</v>
      </c>
      <c r="H3349" s="54">
        <v>32669.557897290699</v>
      </c>
      <c r="I3349" s="42"/>
      <c r="J3349" s="49">
        <v>43201</v>
      </c>
      <c r="K3349" s="54">
        <v>31</v>
      </c>
      <c r="L3349" s="54">
        <v>26922.87</v>
      </c>
      <c r="M3349" s="42"/>
      <c r="N3349" s="49">
        <v>43201</v>
      </c>
      <c r="O3349" s="54">
        <v>31</v>
      </c>
      <c r="P3349" s="54">
        <v>17073.548390429201</v>
      </c>
      <c r="Q3349" s="42"/>
      <c r="R3349" s="55">
        <f t="shared" si="156"/>
        <v>0.82409655143306138</v>
      </c>
      <c r="S3349" s="55">
        <f t="shared" si="157"/>
        <v>29469.115257364705</v>
      </c>
      <c r="T3349" s="55">
        <f t="shared" si="158"/>
        <v>14070.2523492782</v>
      </c>
    </row>
    <row r="3350" spans="2:20">
      <c r="B3350" s="49">
        <v>43201</v>
      </c>
      <c r="C3350" s="50">
        <v>32</v>
      </c>
      <c r="D3350" s="50">
        <v>1.9750099999999999</v>
      </c>
      <c r="E3350" s="42"/>
      <c r="F3350" s="49">
        <v>43201</v>
      </c>
      <c r="G3350" s="54">
        <v>32</v>
      </c>
      <c r="H3350" s="54">
        <v>32765.349849599399</v>
      </c>
      <c r="I3350" s="42"/>
      <c r="J3350" s="49">
        <v>43201</v>
      </c>
      <c r="K3350" s="54">
        <v>32</v>
      </c>
      <c r="L3350" s="54">
        <v>39192.870000000003</v>
      </c>
      <c r="M3350" s="42"/>
      <c r="N3350" s="49">
        <v>43201</v>
      </c>
      <c r="O3350" s="54">
        <v>32</v>
      </c>
      <c r="P3350" s="54">
        <v>17103.542484087298</v>
      </c>
      <c r="Q3350" s="42"/>
      <c r="R3350" s="55">
        <f t="shared" si="156"/>
        <v>1.1961682136740313</v>
      </c>
      <c r="S3350" s="55">
        <f t="shared" si="157"/>
        <v>33779.667441497251</v>
      </c>
      <c r="T3350" s="55">
        <f t="shared" si="158"/>
        <v>20458.713860688607</v>
      </c>
    </row>
    <row r="3351" spans="2:20">
      <c r="B3351" s="49">
        <v>43201</v>
      </c>
      <c r="C3351" s="50">
        <v>33</v>
      </c>
      <c r="D3351" s="50">
        <v>1.77135</v>
      </c>
      <c r="E3351" s="42"/>
      <c r="F3351" s="49">
        <v>43201</v>
      </c>
      <c r="G3351" s="54">
        <v>33</v>
      </c>
      <c r="H3351" s="54">
        <v>32769.662176031197</v>
      </c>
      <c r="I3351" s="42"/>
      <c r="J3351" s="49">
        <v>43201</v>
      </c>
      <c r="K3351" s="54">
        <v>33</v>
      </c>
      <c r="L3351" s="54">
        <v>24025.31</v>
      </c>
      <c r="M3351" s="42"/>
      <c r="N3351" s="49">
        <v>43201</v>
      </c>
      <c r="O3351" s="54">
        <v>33</v>
      </c>
      <c r="P3351" s="54">
        <v>17039.779646536201</v>
      </c>
      <c r="Q3351" s="42"/>
      <c r="R3351" s="55">
        <f t="shared" si="156"/>
        <v>0.73315708507892097</v>
      </c>
      <c r="S3351" s="55">
        <f t="shared" si="157"/>
        <v>30183.413676891898</v>
      </c>
      <c r="T3351" s="55">
        <f t="shared" si="158"/>
        <v>12492.835176041608</v>
      </c>
    </row>
    <row r="3352" spans="2:20">
      <c r="B3352" s="49">
        <v>43201</v>
      </c>
      <c r="C3352" s="50">
        <v>34</v>
      </c>
      <c r="D3352" s="50">
        <v>2.3565800000000001</v>
      </c>
      <c r="E3352" s="42"/>
      <c r="F3352" s="49">
        <v>43201</v>
      </c>
      <c r="G3352" s="54">
        <v>34</v>
      </c>
      <c r="H3352" s="54">
        <v>33453.617235877398</v>
      </c>
      <c r="I3352" s="42"/>
      <c r="J3352" s="49">
        <v>43201</v>
      </c>
      <c r="K3352" s="54">
        <v>34</v>
      </c>
      <c r="L3352" s="54">
        <v>57332.27</v>
      </c>
      <c r="M3352" s="42"/>
      <c r="N3352" s="49">
        <v>43201</v>
      </c>
      <c r="O3352" s="54">
        <v>34</v>
      </c>
      <c r="P3352" s="54">
        <v>17422.432940751401</v>
      </c>
      <c r="Q3352" s="42"/>
      <c r="R3352" s="55">
        <f t="shared" si="156"/>
        <v>1.7137838815981277</v>
      </c>
      <c r="S3352" s="55">
        <f t="shared" si="157"/>
        <v>41057.357019515941</v>
      </c>
      <c r="T3352" s="55">
        <f t="shared" si="158"/>
        <v>29858.284752084019</v>
      </c>
    </row>
    <row r="3353" spans="2:20">
      <c r="B3353" s="49">
        <v>43201</v>
      </c>
      <c r="C3353" s="50">
        <v>35</v>
      </c>
      <c r="D3353" s="50">
        <v>2.0230899999999998</v>
      </c>
      <c r="E3353" s="42"/>
      <c r="F3353" s="49">
        <v>43201</v>
      </c>
      <c r="G3353" s="54">
        <v>35</v>
      </c>
      <c r="H3353" s="54">
        <v>33969.413042226101</v>
      </c>
      <c r="I3353" s="42"/>
      <c r="J3353" s="49">
        <v>43201</v>
      </c>
      <c r="K3353" s="54">
        <v>35</v>
      </c>
      <c r="L3353" s="54">
        <v>49142.12</v>
      </c>
      <c r="M3353" s="42"/>
      <c r="N3353" s="49">
        <v>43201</v>
      </c>
      <c r="O3353" s="54">
        <v>35</v>
      </c>
      <c r="P3353" s="54">
        <v>17680.4939395908</v>
      </c>
      <c r="Q3353" s="42"/>
      <c r="R3353" s="55">
        <f t="shared" si="156"/>
        <v>1.4466579077746584</v>
      </c>
      <c r="S3353" s="55">
        <f t="shared" si="157"/>
        <v>35769.230484246749</v>
      </c>
      <c r="T3353" s="55">
        <f t="shared" si="158"/>
        <v>25577.626371070954</v>
      </c>
    </row>
    <row r="3354" spans="2:20">
      <c r="B3354" s="49">
        <v>43201</v>
      </c>
      <c r="C3354" s="50">
        <v>36</v>
      </c>
      <c r="D3354" s="50">
        <v>1.7145600000000001</v>
      </c>
      <c r="E3354" s="42"/>
      <c r="F3354" s="49">
        <v>43201</v>
      </c>
      <c r="G3354" s="54">
        <v>36</v>
      </c>
      <c r="H3354" s="54">
        <v>34075.142828505901</v>
      </c>
      <c r="I3354" s="42"/>
      <c r="J3354" s="49">
        <v>43201</v>
      </c>
      <c r="K3354" s="54">
        <v>36</v>
      </c>
      <c r="L3354" s="54">
        <v>26604.49</v>
      </c>
      <c r="M3354" s="42"/>
      <c r="N3354" s="49">
        <v>43201</v>
      </c>
      <c r="O3354" s="54">
        <v>36</v>
      </c>
      <c r="P3354" s="54">
        <v>17764.329578644101</v>
      </c>
      <c r="Q3354" s="42"/>
      <c r="R3354" s="55">
        <f t="shared" si="156"/>
        <v>0.78075945664837387</v>
      </c>
      <c r="S3354" s="55">
        <f t="shared" si="157"/>
        <v>30458.008922360033</v>
      </c>
      <c r="T3354" s="55">
        <f t="shared" si="158"/>
        <v>13869.668309544804</v>
      </c>
    </row>
    <row r="3355" spans="2:20">
      <c r="B3355" s="49">
        <v>43201</v>
      </c>
      <c r="C3355" s="50">
        <v>37</v>
      </c>
      <c r="D3355" s="50">
        <v>2.6461600000000001</v>
      </c>
      <c r="E3355" s="42"/>
      <c r="F3355" s="49">
        <v>43201</v>
      </c>
      <c r="G3355" s="54">
        <v>37</v>
      </c>
      <c r="H3355" s="54">
        <v>34237.089994914902</v>
      </c>
      <c r="I3355" s="42"/>
      <c r="J3355" s="49">
        <v>43201</v>
      </c>
      <c r="K3355" s="54">
        <v>37</v>
      </c>
      <c r="L3355" s="54">
        <v>63621.2</v>
      </c>
      <c r="M3355" s="42"/>
      <c r="N3355" s="49">
        <v>43201</v>
      </c>
      <c r="O3355" s="54">
        <v>37</v>
      </c>
      <c r="P3355" s="54">
        <v>17833.947850412598</v>
      </c>
      <c r="Q3355" s="42"/>
      <c r="R3355" s="55">
        <f t="shared" si="156"/>
        <v>1.8582537245265121</v>
      </c>
      <c r="S3355" s="55">
        <f t="shared" si="157"/>
        <v>47191.479443847806</v>
      </c>
      <c r="T3355" s="55">
        <f t="shared" si="158"/>
        <v>33140.000016040794</v>
      </c>
    </row>
    <row r="3356" spans="2:20">
      <c r="B3356" s="49">
        <v>43201</v>
      </c>
      <c r="C3356" s="50">
        <v>38</v>
      </c>
      <c r="D3356" s="50">
        <v>2.7987299999999999</v>
      </c>
      <c r="E3356" s="42"/>
      <c r="F3356" s="49">
        <v>43201</v>
      </c>
      <c r="G3356" s="54">
        <v>38</v>
      </c>
      <c r="H3356" s="54">
        <v>34343.544227514103</v>
      </c>
      <c r="I3356" s="42"/>
      <c r="J3356" s="49">
        <v>43201</v>
      </c>
      <c r="K3356" s="54">
        <v>38</v>
      </c>
      <c r="L3356" s="54">
        <v>74602.31</v>
      </c>
      <c r="M3356" s="42"/>
      <c r="N3356" s="49">
        <v>43201</v>
      </c>
      <c r="O3356" s="54">
        <v>38</v>
      </c>
      <c r="P3356" s="54">
        <v>17876.5228332308</v>
      </c>
      <c r="Q3356" s="42"/>
      <c r="R3356" s="55">
        <f t="shared" si="156"/>
        <v>2.1722367821383108</v>
      </c>
      <c r="S3356" s="55">
        <f t="shared" si="157"/>
        <v>50031.560749048032</v>
      </c>
      <c r="T3356" s="55">
        <f t="shared" si="158"/>
        <v>38832.040435079311</v>
      </c>
    </row>
    <row r="3357" spans="2:20">
      <c r="B3357" s="49">
        <v>43201</v>
      </c>
      <c r="C3357" s="50">
        <v>39</v>
      </c>
      <c r="D3357" s="50">
        <v>3.0602299999999998</v>
      </c>
      <c r="E3357" s="42"/>
      <c r="F3357" s="49">
        <v>43201</v>
      </c>
      <c r="G3357" s="54">
        <v>39</v>
      </c>
      <c r="H3357" s="54">
        <v>34178.872304323399</v>
      </c>
      <c r="I3357" s="42"/>
      <c r="J3357" s="49">
        <v>43201</v>
      </c>
      <c r="K3357" s="54">
        <v>39</v>
      </c>
      <c r="L3357" s="54">
        <v>92874.37</v>
      </c>
      <c r="M3357" s="42"/>
      <c r="N3357" s="49">
        <v>43201</v>
      </c>
      <c r="O3357" s="54">
        <v>39</v>
      </c>
      <c r="P3357" s="54">
        <v>17740.478492154802</v>
      </c>
      <c r="Q3357" s="42"/>
      <c r="R3357" s="55">
        <f t="shared" si="156"/>
        <v>2.7173035193513981</v>
      </c>
      <c r="S3357" s="55">
        <f t="shared" si="157"/>
        <v>54289.944496046883</v>
      </c>
      <c r="T3357" s="55">
        <f t="shared" si="158"/>
        <v>48206.264641710026</v>
      </c>
    </row>
    <row r="3358" spans="2:20">
      <c r="B3358" s="49">
        <v>43201</v>
      </c>
      <c r="C3358" s="50">
        <v>40</v>
      </c>
      <c r="D3358" s="50">
        <v>2.9268999999999998</v>
      </c>
      <c r="E3358" s="42"/>
      <c r="F3358" s="49">
        <v>43201</v>
      </c>
      <c r="G3358" s="54">
        <v>40</v>
      </c>
      <c r="H3358" s="54">
        <v>33964.648532666302</v>
      </c>
      <c r="I3358" s="42"/>
      <c r="J3358" s="49">
        <v>43201</v>
      </c>
      <c r="K3358" s="54">
        <v>40</v>
      </c>
      <c r="L3358" s="54">
        <v>82664.31</v>
      </c>
      <c r="M3358" s="42"/>
      <c r="N3358" s="49">
        <v>43201</v>
      </c>
      <c r="O3358" s="54">
        <v>40</v>
      </c>
      <c r="P3358" s="54">
        <v>17597.501217005502</v>
      </c>
      <c r="Q3358" s="42"/>
      <c r="R3358" s="55">
        <f t="shared" si="156"/>
        <v>2.4338338116614291</v>
      </c>
      <c r="S3358" s="55">
        <f t="shared" si="157"/>
        <v>51506.126312053399</v>
      </c>
      <c r="T3358" s="55">
        <f t="shared" si="158"/>
        <v>42829.39346270114</v>
      </c>
    </row>
    <row r="3359" spans="2:20">
      <c r="B3359" s="49">
        <v>43201</v>
      </c>
      <c r="C3359" s="50">
        <v>41</v>
      </c>
      <c r="D3359" s="50">
        <v>2.8352900000000001</v>
      </c>
      <c r="E3359" s="42"/>
      <c r="F3359" s="49">
        <v>43201</v>
      </c>
      <c r="G3359" s="54">
        <v>41</v>
      </c>
      <c r="H3359" s="54">
        <v>34002.310070527798</v>
      </c>
      <c r="I3359" s="42"/>
      <c r="J3359" s="49">
        <v>43201</v>
      </c>
      <c r="K3359" s="54">
        <v>41</v>
      </c>
      <c r="L3359" s="54">
        <v>87277.65</v>
      </c>
      <c r="M3359" s="42"/>
      <c r="N3359" s="49">
        <v>43201</v>
      </c>
      <c r="O3359" s="54">
        <v>41</v>
      </c>
      <c r="P3359" s="54">
        <v>17628.222075587899</v>
      </c>
      <c r="Q3359" s="42"/>
      <c r="R3359" s="55">
        <f t="shared" si="156"/>
        <v>2.5668153081060718</v>
      </c>
      <c r="S3359" s="55">
        <f t="shared" si="157"/>
        <v>49981.121768693614</v>
      </c>
      <c r="T3359" s="55">
        <f t="shared" si="158"/>
        <v>45248.390278312407</v>
      </c>
    </row>
    <row r="3360" spans="2:20">
      <c r="B3360" s="49">
        <v>43201</v>
      </c>
      <c r="C3360" s="50">
        <v>42</v>
      </c>
      <c r="D3360" s="50">
        <v>1.80318</v>
      </c>
      <c r="E3360" s="42"/>
      <c r="F3360" s="49">
        <v>43201</v>
      </c>
      <c r="G3360" s="54">
        <v>42</v>
      </c>
      <c r="H3360" s="54">
        <v>33271.519101737998</v>
      </c>
      <c r="I3360" s="42"/>
      <c r="J3360" s="49">
        <v>43201</v>
      </c>
      <c r="K3360" s="54">
        <v>42</v>
      </c>
      <c r="L3360" s="54">
        <v>21153.81</v>
      </c>
      <c r="M3360" s="42"/>
      <c r="N3360" s="49">
        <v>43201</v>
      </c>
      <c r="O3360" s="54">
        <v>42</v>
      </c>
      <c r="P3360" s="54">
        <v>17246.6436037565</v>
      </c>
      <c r="Q3360" s="42"/>
      <c r="R3360" s="55">
        <f t="shared" si="156"/>
        <v>0.63579333228866586</v>
      </c>
      <c r="S3360" s="55">
        <f t="shared" si="157"/>
        <v>31098.802813421647</v>
      </c>
      <c r="T3360" s="55">
        <f t="shared" si="158"/>
        <v>10965.301007627349</v>
      </c>
    </row>
    <row r="3361" spans="2:20">
      <c r="B3361" s="49">
        <v>43201</v>
      </c>
      <c r="C3361" s="50">
        <v>43</v>
      </c>
      <c r="D3361" s="50">
        <v>1.8206</v>
      </c>
      <c r="E3361" s="42"/>
      <c r="F3361" s="49">
        <v>43201</v>
      </c>
      <c r="G3361" s="54">
        <v>43</v>
      </c>
      <c r="H3361" s="54">
        <v>32271.199931549399</v>
      </c>
      <c r="I3361" s="42"/>
      <c r="J3361" s="49">
        <v>43201</v>
      </c>
      <c r="K3361" s="54">
        <v>43</v>
      </c>
      <c r="L3361" s="54">
        <v>23230.560000000001</v>
      </c>
      <c r="M3361" s="42"/>
      <c r="N3361" s="49">
        <v>43201</v>
      </c>
      <c r="O3361" s="54">
        <v>43</v>
      </c>
      <c r="P3361" s="54">
        <v>16745.644509748301</v>
      </c>
      <c r="Q3361" s="42"/>
      <c r="R3361" s="55">
        <f t="shared" si="156"/>
        <v>0.7198542368822497</v>
      </c>
      <c r="S3361" s="55">
        <f t="shared" si="157"/>
        <v>30487.120394447757</v>
      </c>
      <c r="T3361" s="55">
        <f t="shared" si="158"/>
        <v>12054.423149666298</v>
      </c>
    </row>
    <row r="3362" spans="2:20">
      <c r="B3362" s="49">
        <v>43201</v>
      </c>
      <c r="C3362" s="50">
        <v>44</v>
      </c>
      <c r="D3362" s="50">
        <v>1.1284700000000001</v>
      </c>
      <c r="E3362" s="42"/>
      <c r="F3362" s="49">
        <v>43201</v>
      </c>
      <c r="G3362" s="54">
        <v>44</v>
      </c>
      <c r="H3362" s="54">
        <v>30600.750426914001</v>
      </c>
      <c r="I3362" s="42"/>
      <c r="J3362" s="49">
        <v>43201</v>
      </c>
      <c r="K3362" s="54">
        <v>44</v>
      </c>
      <c r="L3362" s="54">
        <v>-6442.13</v>
      </c>
      <c r="M3362" s="42"/>
      <c r="N3362" s="49">
        <v>43201</v>
      </c>
      <c r="O3362" s="54">
        <v>44</v>
      </c>
      <c r="P3362" s="54">
        <v>15860.8413849795</v>
      </c>
      <c r="Q3362" s="42"/>
      <c r="R3362" s="55">
        <f t="shared" si="156"/>
        <v>-0.21052196139392751</v>
      </c>
      <c r="S3362" s="55">
        <f t="shared" si="157"/>
        <v>17898.483677707816</v>
      </c>
      <c r="T3362" s="55">
        <f t="shared" si="158"/>
        <v>-3339.0554377238618</v>
      </c>
    </row>
    <row r="3363" spans="2:20">
      <c r="B3363" s="49">
        <v>43201</v>
      </c>
      <c r="C3363" s="50">
        <v>45</v>
      </c>
      <c r="D3363" s="50">
        <v>1.1163000000000001</v>
      </c>
      <c r="E3363" s="42"/>
      <c r="F3363" s="49">
        <v>43201</v>
      </c>
      <c r="G3363" s="54">
        <v>45</v>
      </c>
      <c r="H3363" s="54">
        <v>29410.068607618599</v>
      </c>
      <c r="I3363" s="42"/>
      <c r="J3363" s="49">
        <v>43201</v>
      </c>
      <c r="K3363" s="54">
        <v>45</v>
      </c>
      <c r="L3363" s="54">
        <v>-6932.08</v>
      </c>
      <c r="M3363" s="42"/>
      <c r="N3363" s="49">
        <v>43201</v>
      </c>
      <c r="O3363" s="54">
        <v>45</v>
      </c>
      <c r="P3363" s="54">
        <v>15234.7832681033</v>
      </c>
      <c r="Q3363" s="42"/>
      <c r="R3363" s="55">
        <f t="shared" si="156"/>
        <v>-0.23570431244095308</v>
      </c>
      <c r="S3363" s="55">
        <f t="shared" si="157"/>
        <v>17006.588562183715</v>
      </c>
      <c r="T3363" s="55">
        <f t="shared" si="158"/>
        <v>-3590.9041153952244</v>
      </c>
    </row>
    <row r="3364" spans="2:20">
      <c r="B3364" s="49">
        <v>43201</v>
      </c>
      <c r="C3364" s="50">
        <v>46</v>
      </c>
      <c r="D3364" s="50">
        <v>0.67252999999999996</v>
      </c>
      <c r="E3364" s="42"/>
      <c r="F3364" s="49">
        <v>43201</v>
      </c>
      <c r="G3364" s="54">
        <v>46</v>
      </c>
      <c r="H3364" s="54">
        <v>27503.987997917</v>
      </c>
      <c r="I3364" s="42"/>
      <c r="J3364" s="49">
        <v>43201</v>
      </c>
      <c r="K3364" s="54">
        <v>46</v>
      </c>
      <c r="L3364" s="54">
        <v>-12248.32</v>
      </c>
      <c r="M3364" s="42"/>
      <c r="N3364" s="49">
        <v>43201</v>
      </c>
      <c r="O3364" s="54">
        <v>46</v>
      </c>
      <c r="P3364" s="54">
        <v>14183.1116239233</v>
      </c>
      <c r="Q3364" s="42"/>
      <c r="R3364" s="55">
        <f t="shared" si="156"/>
        <v>-0.44532887379559721</v>
      </c>
      <c r="S3364" s="55">
        <f t="shared" si="157"/>
        <v>9538.5680604371355</v>
      </c>
      <c r="T3364" s="55">
        <f t="shared" si="158"/>
        <v>-6316.1491263990074</v>
      </c>
    </row>
    <row r="3365" spans="2:20">
      <c r="B3365" s="49">
        <v>43201</v>
      </c>
      <c r="C3365" s="50">
        <v>47</v>
      </c>
      <c r="D3365" s="50">
        <v>1.1944699999999999</v>
      </c>
      <c r="E3365" s="42"/>
      <c r="F3365" s="49">
        <v>43201</v>
      </c>
      <c r="G3365" s="54">
        <v>47</v>
      </c>
      <c r="H3365" s="54">
        <v>25705.094527582401</v>
      </c>
      <c r="I3365" s="42"/>
      <c r="J3365" s="49">
        <v>43201</v>
      </c>
      <c r="K3365" s="54">
        <v>47</v>
      </c>
      <c r="L3365" s="54">
        <v>3867.51</v>
      </c>
      <c r="M3365" s="42"/>
      <c r="N3365" s="49">
        <v>43201</v>
      </c>
      <c r="O3365" s="54">
        <v>47</v>
      </c>
      <c r="P3365" s="54">
        <v>13101.0986386595</v>
      </c>
      <c r="Q3365" s="42"/>
      <c r="R3365" s="55">
        <f t="shared" si="156"/>
        <v>0.15045694525067926</v>
      </c>
      <c r="S3365" s="55">
        <f t="shared" si="157"/>
        <v>15648.869290919611</v>
      </c>
      <c r="T3365" s="55">
        <f t="shared" si="158"/>
        <v>1971.151280600541</v>
      </c>
    </row>
    <row r="3366" spans="2:20">
      <c r="B3366" s="49">
        <v>43201</v>
      </c>
      <c r="C3366" s="50">
        <v>48</v>
      </c>
      <c r="D3366" s="50">
        <v>2.0097</v>
      </c>
      <c r="E3366" s="42"/>
      <c r="F3366" s="49">
        <v>43201</v>
      </c>
      <c r="G3366" s="54">
        <v>48</v>
      </c>
      <c r="H3366" s="54">
        <v>24722.7861510945</v>
      </c>
      <c r="I3366" s="42"/>
      <c r="J3366" s="49">
        <v>43201</v>
      </c>
      <c r="K3366" s="54">
        <v>48</v>
      </c>
      <c r="L3366" s="54">
        <v>27080.34</v>
      </c>
      <c r="M3366" s="42"/>
      <c r="N3366" s="49">
        <v>43201</v>
      </c>
      <c r="O3366" s="54">
        <v>48</v>
      </c>
      <c r="P3366" s="54">
        <v>12508.6398452714</v>
      </c>
      <c r="Q3366" s="42"/>
      <c r="R3366" s="55">
        <f t="shared" si="156"/>
        <v>1.0953595535105629</v>
      </c>
      <c r="S3366" s="55">
        <f t="shared" si="157"/>
        <v>25138.613497041933</v>
      </c>
      <c r="T3366" s="55">
        <f t="shared" si="158"/>
        <v>13701.458155940918</v>
      </c>
    </row>
    <row r="3367" spans="2:20">
      <c r="B3367" s="49">
        <v>43202</v>
      </c>
      <c r="C3367" s="50">
        <v>1</v>
      </c>
      <c r="D3367" s="50">
        <v>1.7413000000000001</v>
      </c>
      <c r="E3367" s="42"/>
      <c r="F3367" s="49">
        <v>43202</v>
      </c>
      <c r="G3367" s="54">
        <v>1</v>
      </c>
      <c r="H3367" s="54">
        <v>23458.2150317384</v>
      </c>
      <c r="I3367" s="42"/>
      <c r="J3367" s="49">
        <v>43202</v>
      </c>
      <c r="K3367" s="54">
        <v>1</v>
      </c>
      <c r="L3367" s="54">
        <v>23677.86</v>
      </c>
      <c r="M3367" s="42"/>
      <c r="N3367" s="49">
        <v>43202</v>
      </c>
      <c r="O3367" s="54">
        <v>1</v>
      </c>
      <c r="P3367" s="54">
        <v>11827.058396819601</v>
      </c>
      <c r="Q3367" s="42"/>
      <c r="R3367" s="55">
        <f t="shared" si="156"/>
        <v>1.0093632430244341</v>
      </c>
      <c r="S3367" s="55">
        <f t="shared" si="157"/>
        <v>20594.456786381972</v>
      </c>
      <c r="T3367" s="55">
        <f t="shared" si="158"/>
        <v>11937.798018853196</v>
      </c>
    </row>
    <row r="3368" spans="2:20">
      <c r="B3368" s="49">
        <v>43202</v>
      </c>
      <c r="C3368" s="50">
        <v>2</v>
      </c>
      <c r="D3368" s="50">
        <v>1.4557899999999999</v>
      </c>
      <c r="E3368" s="42"/>
      <c r="F3368" s="49">
        <v>43202</v>
      </c>
      <c r="G3368" s="54">
        <v>2</v>
      </c>
      <c r="H3368" s="54">
        <v>22849.001781522002</v>
      </c>
      <c r="I3368" s="42"/>
      <c r="J3368" s="49">
        <v>43202</v>
      </c>
      <c r="K3368" s="54">
        <v>2</v>
      </c>
      <c r="L3368" s="54">
        <v>9238.9500000000007</v>
      </c>
      <c r="M3368" s="42"/>
      <c r="N3368" s="49">
        <v>43202</v>
      </c>
      <c r="O3368" s="54">
        <v>2</v>
      </c>
      <c r="P3368" s="54">
        <v>11563.5932228764</v>
      </c>
      <c r="Q3368" s="42"/>
      <c r="R3368" s="55">
        <f t="shared" si="156"/>
        <v>0.40434807998796446</v>
      </c>
      <c r="S3368" s="55">
        <f t="shared" si="157"/>
        <v>16834.163377931232</v>
      </c>
      <c r="T3368" s="55">
        <f t="shared" si="158"/>
        <v>4675.7167174319102</v>
      </c>
    </row>
    <row r="3369" spans="2:20">
      <c r="B3369" s="49">
        <v>43202</v>
      </c>
      <c r="C3369" s="50">
        <v>3</v>
      </c>
      <c r="D3369" s="50">
        <v>0.94871000000000005</v>
      </c>
      <c r="E3369" s="42"/>
      <c r="F3369" s="49">
        <v>43202</v>
      </c>
      <c r="G3369" s="54">
        <v>3</v>
      </c>
      <c r="H3369" s="54">
        <v>22831.286561723598</v>
      </c>
      <c r="I3369" s="42"/>
      <c r="J3369" s="49">
        <v>43202</v>
      </c>
      <c r="K3369" s="54">
        <v>3</v>
      </c>
      <c r="L3369" s="54">
        <v>-7879.08</v>
      </c>
      <c r="M3369" s="42"/>
      <c r="N3369" s="49">
        <v>43202</v>
      </c>
      <c r="O3369" s="54">
        <v>3</v>
      </c>
      <c r="P3369" s="54">
        <v>11454.625184131801</v>
      </c>
      <c r="Q3369" s="42"/>
      <c r="R3369" s="55">
        <f t="shared" si="156"/>
        <v>-0.34510013172929077</v>
      </c>
      <c r="S3369" s="55">
        <f t="shared" si="157"/>
        <v>10867.117458437682</v>
      </c>
      <c r="T3369" s="55">
        <f t="shared" si="158"/>
        <v>-3952.9926599535361</v>
      </c>
    </row>
    <row r="3370" spans="2:20">
      <c r="B3370" s="49">
        <v>43202</v>
      </c>
      <c r="C3370" s="50">
        <v>4</v>
      </c>
      <c r="D3370" s="50">
        <v>1.57141</v>
      </c>
      <c r="E3370" s="42"/>
      <c r="F3370" s="49">
        <v>43202</v>
      </c>
      <c r="G3370" s="54">
        <v>4</v>
      </c>
      <c r="H3370" s="54">
        <v>23484.137100939501</v>
      </c>
      <c r="I3370" s="42"/>
      <c r="J3370" s="49">
        <v>43202</v>
      </c>
      <c r="K3370" s="54">
        <v>4</v>
      </c>
      <c r="L3370" s="54">
        <v>4320.74</v>
      </c>
      <c r="M3370" s="42"/>
      <c r="N3370" s="49">
        <v>43202</v>
      </c>
      <c r="O3370" s="54">
        <v>4</v>
      </c>
      <c r="P3370" s="54">
        <v>11777.7934930387</v>
      </c>
      <c r="Q3370" s="42"/>
      <c r="R3370" s="55">
        <f t="shared" si="156"/>
        <v>0.18398546991224751</v>
      </c>
      <c r="S3370" s="55">
        <f t="shared" si="157"/>
        <v>18507.742472895945</v>
      </c>
      <c r="T3370" s="55">
        <f t="shared" si="158"/>
        <v>2166.9428703461363</v>
      </c>
    </row>
    <row r="3371" spans="2:20">
      <c r="B3371" s="49">
        <v>43202</v>
      </c>
      <c r="C3371" s="50">
        <v>5</v>
      </c>
      <c r="D3371" s="50">
        <v>1.68615</v>
      </c>
      <c r="E3371" s="42"/>
      <c r="F3371" s="49">
        <v>43202</v>
      </c>
      <c r="G3371" s="54">
        <v>5</v>
      </c>
      <c r="H3371" s="54">
        <v>23476.520732290501</v>
      </c>
      <c r="I3371" s="42"/>
      <c r="J3371" s="49">
        <v>43202</v>
      </c>
      <c r="K3371" s="54">
        <v>5</v>
      </c>
      <c r="L3371" s="54">
        <v>11162.57</v>
      </c>
      <c r="M3371" s="42"/>
      <c r="N3371" s="49">
        <v>43202</v>
      </c>
      <c r="O3371" s="54">
        <v>5</v>
      </c>
      <c r="P3371" s="54">
        <v>11849.983003486201</v>
      </c>
      <c r="Q3371" s="42"/>
      <c r="R3371" s="55">
        <f t="shared" si="156"/>
        <v>0.4754780372820141</v>
      </c>
      <c r="S3371" s="55">
        <f t="shared" si="157"/>
        <v>19980.848841328258</v>
      </c>
      <c r="T3371" s="55">
        <f t="shared" si="158"/>
        <v>5634.4066603228448</v>
      </c>
    </row>
    <row r="3372" spans="2:20">
      <c r="B3372" s="49">
        <v>43202</v>
      </c>
      <c r="C3372" s="50">
        <v>6</v>
      </c>
      <c r="D3372" s="50">
        <v>1.56372</v>
      </c>
      <c r="E3372" s="42"/>
      <c r="F3372" s="49">
        <v>43202</v>
      </c>
      <c r="G3372" s="54">
        <v>6</v>
      </c>
      <c r="H3372" s="54">
        <v>23386.7245212409</v>
      </c>
      <c r="I3372" s="42"/>
      <c r="J3372" s="49">
        <v>43202</v>
      </c>
      <c r="K3372" s="54">
        <v>6</v>
      </c>
      <c r="L3372" s="54">
        <v>10440.26</v>
      </c>
      <c r="M3372" s="42"/>
      <c r="N3372" s="49">
        <v>43202</v>
      </c>
      <c r="O3372" s="54">
        <v>6</v>
      </c>
      <c r="P3372" s="54">
        <v>11847.990090384799</v>
      </c>
      <c r="Q3372" s="42"/>
      <c r="R3372" s="55">
        <f t="shared" si="156"/>
        <v>0.44641822289041272</v>
      </c>
      <c r="S3372" s="55">
        <f t="shared" si="157"/>
        <v>18526.939064136517</v>
      </c>
      <c r="T3372" s="55">
        <f t="shared" si="158"/>
        <v>5289.1586809728024</v>
      </c>
    </row>
    <row r="3373" spans="2:20">
      <c r="B3373" s="49">
        <v>43202</v>
      </c>
      <c r="C3373" s="50">
        <v>7</v>
      </c>
      <c r="D3373" s="50">
        <v>1.4520500000000001</v>
      </c>
      <c r="E3373" s="42"/>
      <c r="F3373" s="49">
        <v>43202</v>
      </c>
      <c r="G3373" s="54">
        <v>7</v>
      </c>
      <c r="H3373" s="54">
        <v>23110.756854879801</v>
      </c>
      <c r="I3373" s="42"/>
      <c r="J3373" s="49">
        <v>43202</v>
      </c>
      <c r="K3373" s="54">
        <v>7</v>
      </c>
      <c r="L3373" s="54">
        <v>9037.7199999999993</v>
      </c>
      <c r="M3373" s="42"/>
      <c r="N3373" s="49">
        <v>43202</v>
      </c>
      <c r="O3373" s="54">
        <v>7</v>
      </c>
      <c r="P3373" s="54">
        <v>11729.773165193699</v>
      </c>
      <c r="Q3373" s="42"/>
      <c r="R3373" s="55">
        <f t="shared" si="156"/>
        <v>0.39106118664788336</v>
      </c>
      <c r="S3373" s="55">
        <f t="shared" si="157"/>
        <v>17032.217124519513</v>
      </c>
      <c r="T3373" s="55">
        <f t="shared" si="158"/>
        <v>4587.0590130911469</v>
      </c>
    </row>
    <row r="3374" spans="2:20">
      <c r="B3374" s="49">
        <v>43202</v>
      </c>
      <c r="C3374" s="50">
        <v>8</v>
      </c>
      <c r="D3374" s="50">
        <v>1.11798</v>
      </c>
      <c r="E3374" s="42"/>
      <c r="F3374" s="49">
        <v>43202</v>
      </c>
      <c r="G3374" s="54">
        <v>8</v>
      </c>
      <c r="H3374" s="54">
        <v>22786.5765562657</v>
      </c>
      <c r="I3374" s="42"/>
      <c r="J3374" s="49">
        <v>43202</v>
      </c>
      <c r="K3374" s="54">
        <v>8</v>
      </c>
      <c r="L3374" s="54">
        <v>-3140.64</v>
      </c>
      <c r="M3374" s="42"/>
      <c r="N3374" s="49">
        <v>43202</v>
      </c>
      <c r="O3374" s="54">
        <v>8</v>
      </c>
      <c r="P3374" s="54">
        <v>11562.338584003701</v>
      </c>
      <c r="Q3374" s="42"/>
      <c r="R3374" s="55">
        <f t="shared" si="156"/>
        <v>-0.13782851461890214</v>
      </c>
      <c r="S3374" s="55">
        <f t="shared" si="157"/>
        <v>12926.463290144457</v>
      </c>
      <c r="T3374" s="55">
        <f t="shared" si="158"/>
        <v>-1593.6199525540503</v>
      </c>
    </row>
    <row r="3375" spans="2:20">
      <c r="B3375" s="49">
        <v>43202</v>
      </c>
      <c r="C3375" s="50">
        <v>9</v>
      </c>
      <c r="D3375" s="50">
        <v>1.09758</v>
      </c>
      <c r="E3375" s="42"/>
      <c r="F3375" s="49">
        <v>43202</v>
      </c>
      <c r="G3375" s="54">
        <v>9</v>
      </c>
      <c r="H3375" s="54">
        <v>22697.630430655299</v>
      </c>
      <c r="I3375" s="42"/>
      <c r="J3375" s="49">
        <v>43202</v>
      </c>
      <c r="K3375" s="54">
        <v>9</v>
      </c>
      <c r="L3375" s="54">
        <v>-1059.6199999999999</v>
      </c>
      <c r="M3375" s="42"/>
      <c r="N3375" s="49">
        <v>43202</v>
      </c>
      <c r="O3375" s="54">
        <v>9</v>
      </c>
      <c r="P3375" s="54">
        <v>11596.731973952599</v>
      </c>
      <c r="Q3375" s="42"/>
      <c r="R3375" s="55">
        <f t="shared" si="156"/>
        <v>-4.6684168342475199E-2</v>
      </c>
      <c r="S3375" s="55">
        <f t="shared" si="157"/>
        <v>12728.341079970894</v>
      </c>
      <c r="T3375" s="55">
        <f t="shared" si="158"/>
        <v>-541.3837876945679</v>
      </c>
    </row>
    <row r="3376" spans="2:20">
      <c r="B3376" s="49">
        <v>43202</v>
      </c>
      <c r="C3376" s="50">
        <v>10</v>
      </c>
      <c r="D3376" s="50">
        <v>0.83833000000000002</v>
      </c>
      <c r="E3376" s="42"/>
      <c r="F3376" s="49">
        <v>43202</v>
      </c>
      <c r="G3376" s="54">
        <v>10</v>
      </c>
      <c r="H3376" s="54">
        <v>23829.917402108498</v>
      </c>
      <c r="I3376" s="42"/>
      <c r="J3376" s="49">
        <v>43202</v>
      </c>
      <c r="K3376" s="54">
        <v>10</v>
      </c>
      <c r="L3376" s="54">
        <v>-3943.17</v>
      </c>
      <c r="M3376" s="42"/>
      <c r="N3376" s="49">
        <v>43202</v>
      </c>
      <c r="O3376" s="54">
        <v>10</v>
      </c>
      <c r="P3376" s="54">
        <v>11566.4384461136</v>
      </c>
      <c r="Q3376" s="42"/>
      <c r="R3376" s="55">
        <f t="shared" si="156"/>
        <v>-0.16547140862733767</v>
      </c>
      <c r="S3376" s="55">
        <f t="shared" si="157"/>
        <v>9696.492342530415</v>
      </c>
      <c r="T3376" s="55">
        <f t="shared" si="158"/>
        <v>-1913.914862479812</v>
      </c>
    </row>
    <row r="3377" spans="2:20">
      <c r="B3377" s="49">
        <v>43202</v>
      </c>
      <c r="C3377" s="50">
        <v>11</v>
      </c>
      <c r="D3377" s="50">
        <v>1.14249</v>
      </c>
      <c r="E3377" s="42"/>
      <c r="F3377" s="49">
        <v>43202</v>
      </c>
      <c r="G3377" s="54">
        <v>11</v>
      </c>
      <c r="H3377" s="54">
        <v>23229.574992371199</v>
      </c>
      <c r="I3377" s="42"/>
      <c r="J3377" s="49">
        <v>43202</v>
      </c>
      <c r="K3377" s="54">
        <v>11</v>
      </c>
      <c r="L3377" s="54">
        <v>1280.9100000000001</v>
      </c>
      <c r="M3377" s="42"/>
      <c r="N3377" s="49">
        <v>43202</v>
      </c>
      <c r="O3377" s="54">
        <v>11</v>
      </c>
      <c r="P3377" s="54">
        <v>11836.080399905401</v>
      </c>
      <c r="Q3377" s="42"/>
      <c r="R3377" s="55">
        <f t="shared" si="156"/>
        <v>5.5141344618688137E-2</v>
      </c>
      <c r="S3377" s="55">
        <f t="shared" si="157"/>
        <v>13522.603496087921</v>
      </c>
      <c r="T3377" s="55">
        <f t="shared" si="158"/>
        <v>652.65738826568384</v>
      </c>
    </row>
    <row r="3378" spans="2:20">
      <c r="B3378" s="49">
        <v>43202</v>
      </c>
      <c r="C3378" s="50">
        <v>12</v>
      </c>
      <c r="D3378" s="50">
        <v>1.2658199999999999</v>
      </c>
      <c r="E3378" s="42"/>
      <c r="F3378" s="49">
        <v>43202</v>
      </c>
      <c r="G3378" s="54">
        <v>12</v>
      </c>
      <c r="H3378" s="54">
        <v>24082.182268619301</v>
      </c>
      <c r="I3378" s="42"/>
      <c r="J3378" s="49">
        <v>43202</v>
      </c>
      <c r="K3378" s="54">
        <v>12</v>
      </c>
      <c r="L3378" s="54">
        <v>8438.07</v>
      </c>
      <c r="M3378" s="42"/>
      <c r="N3378" s="49">
        <v>43202</v>
      </c>
      <c r="O3378" s="54">
        <v>12</v>
      </c>
      <c r="P3378" s="54">
        <v>12326.424788173899</v>
      </c>
      <c r="Q3378" s="42"/>
      <c r="R3378" s="55">
        <f t="shared" si="156"/>
        <v>0.35038643532714103</v>
      </c>
      <c r="S3378" s="55">
        <f t="shared" si="157"/>
        <v>15603.035025366284</v>
      </c>
      <c r="T3378" s="55">
        <f t="shared" si="158"/>
        <v>4319.012041856362</v>
      </c>
    </row>
    <row r="3379" spans="2:20">
      <c r="B3379" s="49">
        <v>43202</v>
      </c>
      <c r="C3379" s="50">
        <v>13</v>
      </c>
      <c r="D3379" s="50">
        <v>1.84755</v>
      </c>
      <c r="E3379" s="42"/>
      <c r="F3379" s="49">
        <v>43202</v>
      </c>
      <c r="G3379" s="54">
        <v>13</v>
      </c>
      <c r="H3379" s="54">
        <v>25520.585160701601</v>
      </c>
      <c r="I3379" s="42"/>
      <c r="J3379" s="49">
        <v>43202</v>
      </c>
      <c r="K3379" s="54">
        <v>13</v>
      </c>
      <c r="L3379" s="54">
        <v>13219.94</v>
      </c>
      <c r="M3379" s="42"/>
      <c r="N3379" s="49">
        <v>43202</v>
      </c>
      <c r="O3379" s="54">
        <v>13</v>
      </c>
      <c r="P3379" s="54">
        <v>13101.393525371301</v>
      </c>
      <c r="Q3379" s="42"/>
      <c r="R3379" s="55">
        <f t="shared" si="156"/>
        <v>0.51801084954576193</v>
      </c>
      <c r="S3379" s="55">
        <f t="shared" si="157"/>
        <v>24205.479607799745</v>
      </c>
      <c r="T3379" s="55">
        <f t="shared" si="158"/>
        <v>6786.6639903109326</v>
      </c>
    </row>
    <row r="3380" spans="2:20">
      <c r="B3380" s="49">
        <v>43202</v>
      </c>
      <c r="C3380" s="50">
        <v>14</v>
      </c>
      <c r="D3380" s="50">
        <v>1.54298</v>
      </c>
      <c r="E3380" s="42"/>
      <c r="F3380" s="49">
        <v>43202</v>
      </c>
      <c r="G3380" s="54">
        <v>14</v>
      </c>
      <c r="H3380" s="54">
        <v>27128.277680293199</v>
      </c>
      <c r="I3380" s="42"/>
      <c r="J3380" s="49">
        <v>43202</v>
      </c>
      <c r="K3380" s="54">
        <v>14</v>
      </c>
      <c r="L3380" s="54">
        <v>9838.27</v>
      </c>
      <c r="M3380" s="42"/>
      <c r="N3380" s="49">
        <v>43202</v>
      </c>
      <c r="O3380" s="54">
        <v>14</v>
      </c>
      <c r="P3380" s="54">
        <v>13860.4025070437</v>
      </c>
      <c r="Q3380" s="42"/>
      <c r="R3380" s="55">
        <f t="shared" si="156"/>
        <v>0.36265737603927645</v>
      </c>
      <c r="S3380" s="55">
        <f t="shared" si="157"/>
        <v>21386.323860318287</v>
      </c>
      <c r="T3380" s="55">
        <f t="shared" si="158"/>
        <v>5026.5772040526772</v>
      </c>
    </row>
    <row r="3381" spans="2:20">
      <c r="B3381" s="49">
        <v>43202</v>
      </c>
      <c r="C3381" s="50">
        <v>15</v>
      </c>
      <c r="D3381" s="50">
        <v>0.87024999999999997</v>
      </c>
      <c r="E3381" s="42"/>
      <c r="F3381" s="49">
        <v>43202</v>
      </c>
      <c r="G3381" s="54">
        <v>15</v>
      </c>
      <c r="H3381" s="54">
        <v>30086.574501680701</v>
      </c>
      <c r="I3381" s="42"/>
      <c r="J3381" s="49">
        <v>43202</v>
      </c>
      <c r="K3381" s="54">
        <v>15</v>
      </c>
      <c r="L3381" s="54">
        <v>-10372.11</v>
      </c>
      <c r="M3381" s="42"/>
      <c r="N3381" s="49">
        <v>43202</v>
      </c>
      <c r="O3381" s="54">
        <v>15</v>
      </c>
      <c r="P3381" s="54">
        <v>15491.404342445299</v>
      </c>
      <c r="Q3381" s="42"/>
      <c r="R3381" s="55">
        <f t="shared" si="156"/>
        <v>-0.34474213737494747</v>
      </c>
      <c r="S3381" s="55">
        <f t="shared" si="157"/>
        <v>13481.394629013021</v>
      </c>
      <c r="T3381" s="55">
        <f t="shared" si="158"/>
        <v>-5340.539843954135</v>
      </c>
    </row>
    <row r="3382" spans="2:20">
      <c r="B3382" s="49">
        <v>43202</v>
      </c>
      <c r="C3382" s="50">
        <v>16</v>
      </c>
      <c r="D3382" s="50">
        <v>1.15419</v>
      </c>
      <c r="E3382" s="42"/>
      <c r="F3382" s="49">
        <v>43202</v>
      </c>
      <c r="G3382" s="54">
        <v>16</v>
      </c>
      <c r="H3382" s="54">
        <v>31799.947867996099</v>
      </c>
      <c r="I3382" s="42"/>
      <c r="J3382" s="49">
        <v>43202</v>
      </c>
      <c r="K3382" s="54">
        <v>16</v>
      </c>
      <c r="L3382" s="54">
        <v>-2567.5500000000002</v>
      </c>
      <c r="M3382" s="42"/>
      <c r="N3382" s="49">
        <v>43202</v>
      </c>
      <c r="O3382" s="54">
        <v>16</v>
      </c>
      <c r="P3382" s="54">
        <v>16388.9776357515</v>
      </c>
      <c r="Q3382" s="42"/>
      <c r="R3382" s="55">
        <f t="shared" si="156"/>
        <v>-8.0740698401710817E-2</v>
      </c>
      <c r="S3382" s="55">
        <f t="shared" si="157"/>
        <v>18915.994097408024</v>
      </c>
      <c r="T3382" s="55">
        <f t="shared" si="158"/>
        <v>-1323.2575004005955</v>
      </c>
    </row>
    <row r="3383" spans="2:20">
      <c r="B3383" s="49">
        <v>43202</v>
      </c>
      <c r="C3383" s="50">
        <v>17</v>
      </c>
      <c r="D3383" s="50">
        <v>1.33569</v>
      </c>
      <c r="E3383" s="42"/>
      <c r="F3383" s="49">
        <v>43202</v>
      </c>
      <c r="G3383" s="54">
        <v>17</v>
      </c>
      <c r="H3383" s="54">
        <v>32864.164997138898</v>
      </c>
      <c r="I3383" s="42"/>
      <c r="J3383" s="49">
        <v>43202</v>
      </c>
      <c r="K3383" s="54">
        <v>17</v>
      </c>
      <c r="L3383" s="54">
        <v>11248.65</v>
      </c>
      <c r="M3383" s="42"/>
      <c r="N3383" s="49">
        <v>43202</v>
      </c>
      <c r="O3383" s="54">
        <v>17</v>
      </c>
      <c r="P3383" s="54">
        <v>16846.663547903299</v>
      </c>
      <c r="Q3383" s="42"/>
      <c r="R3383" s="55">
        <f t="shared" si="156"/>
        <v>0.34227706685927634</v>
      </c>
      <c r="S3383" s="55">
        <f t="shared" si="157"/>
        <v>22501.920034298957</v>
      </c>
      <c r="T3383" s="55">
        <f t="shared" si="158"/>
        <v>5766.2265855414307</v>
      </c>
    </row>
    <row r="3384" spans="2:20">
      <c r="B3384" s="49">
        <v>43202</v>
      </c>
      <c r="C3384" s="50">
        <v>18</v>
      </c>
      <c r="D3384" s="50">
        <v>1.5360100000000001</v>
      </c>
      <c r="E3384" s="42"/>
      <c r="F3384" s="49">
        <v>43202</v>
      </c>
      <c r="G3384" s="54">
        <v>18</v>
      </c>
      <c r="H3384" s="54">
        <v>33079.399481968801</v>
      </c>
      <c r="I3384" s="42"/>
      <c r="J3384" s="49">
        <v>43202</v>
      </c>
      <c r="K3384" s="54">
        <v>18</v>
      </c>
      <c r="L3384" s="54">
        <v>17569.41</v>
      </c>
      <c r="M3384" s="42"/>
      <c r="N3384" s="49">
        <v>43202</v>
      </c>
      <c r="O3384" s="54">
        <v>18</v>
      </c>
      <c r="P3384" s="54">
        <v>16970.728569290499</v>
      </c>
      <c r="Q3384" s="42"/>
      <c r="R3384" s="55">
        <f t="shared" si="156"/>
        <v>0.53112844474631049</v>
      </c>
      <c r="S3384" s="55">
        <f t="shared" si="157"/>
        <v>26067.2087897159</v>
      </c>
      <c r="T3384" s="55">
        <f t="shared" si="158"/>
        <v>9013.6366712190411</v>
      </c>
    </row>
    <row r="3385" spans="2:20">
      <c r="B3385" s="49">
        <v>43202</v>
      </c>
      <c r="C3385" s="50">
        <v>19</v>
      </c>
      <c r="D3385" s="50">
        <v>1.5140499999999999</v>
      </c>
      <c r="E3385" s="42"/>
      <c r="F3385" s="49">
        <v>43202</v>
      </c>
      <c r="G3385" s="54">
        <v>19</v>
      </c>
      <c r="H3385" s="54">
        <v>33352.455446108099</v>
      </c>
      <c r="I3385" s="42"/>
      <c r="J3385" s="49">
        <v>43202</v>
      </c>
      <c r="K3385" s="54">
        <v>19</v>
      </c>
      <c r="L3385" s="54">
        <v>15709.95</v>
      </c>
      <c r="M3385" s="42"/>
      <c r="N3385" s="49">
        <v>43202</v>
      </c>
      <c r="O3385" s="54">
        <v>19</v>
      </c>
      <c r="P3385" s="54">
        <v>17067.708543607499</v>
      </c>
      <c r="Q3385" s="42"/>
      <c r="R3385" s="55">
        <f t="shared" si="156"/>
        <v>0.47102828831852006</v>
      </c>
      <c r="S3385" s="55">
        <f t="shared" si="157"/>
        <v>25841.364120448932</v>
      </c>
      <c r="T3385" s="55">
        <f t="shared" si="158"/>
        <v>8039.3735408148214</v>
      </c>
    </row>
    <row r="3386" spans="2:20">
      <c r="B3386" s="49">
        <v>43202</v>
      </c>
      <c r="C3386" s="50">
        <v>20</v>
      </c>
      <c r="D3386" s="50">
        <v>1.6571800000000001</v>
      </c>
      <c r="E3386" s="42"/>
      <c r="F3386" s="49">
        <v>43202</v>
      </c>
      <c r="G3386" s="54">
        <v>20</v>
      </c>
      <c r="H3386" s="54">
        <v>33333.599789122003</v>
      </c>
      <c r="I3386" s="42"/>
      <c r="J3386" s="49">
        <v>43202</v>
      </c>
      <c r="K3386" s="54">
        <v>20</v>
      </c>
      <c r="L3386" s="54">
        <v>24332.31</v>
      </c>
      <c r="M3386" s="42"/>
      <c r="N3386" s="49">
        <v>43202</v>
      </c>
      <c r="O3386" s="54">
        <v>20</v>
      </c>
      <c r="P3386" s="54">
        <v>17003.341158006999</v>
      </c>
      <c r="Q3386" s="42"/>
      <c r="R3386" s="55">
        <f t="shared" si="156"/>
        <v>0.72996346491027775</v>
      </c>
      <c r="S3386" s="55">
        <f t="shared" si="157"/>
        <v>28177.596900226039</v>
      </c>
      <c r="T3386" s="55">
        <f t="shared" si="158"/>
        <v>12411.817826750323</v>
      </c>
    </row>
    <row r="3387" spans="2:20">
      <c r="B3387" s="49">
        <v>43202</v>
      </c>
      <c r="C3387" s="50">
        <v>21</v>
      </c>
      <c r="D3387" s="50">
        <v>1.93191</v>
      </c>
      <c r="E3387" s="42"/>
      <c r="F3387" s="49">
        <v>43202</v>
      </c>
      <c r="G3387" s="54">
        <v>21</v>
      </c>
      <c r="H3387" s="54">
        <v>33204.169300373003</v>
      </c>
      <c r="I3387" s="42"/>
      <c r="J3387" s="49">
        <v>43202</v>
      </c>
      <c r="K3387" s="54">
        <v>21</v>
      </c>
      <c r="L3387" s="54">
        <v>36433.910000000003</v>
      </c>
      <c r="M3387" s="42"/>
      <c r="N3387" s="49">
        <v>43202</v>
      </c>
      <c r="O3387" s="54">
        <v>21</v>
      </c>
      <c r="P3387" s="54">
        <v>16970.670800899199</v>
      </c>
      <c r="Q3387" s="42"/>
      <c r="R3387" s="55">
        <f t="shared" si="156"/>
        <v>1.097269131186809</v>
      </c>
      <c r="S3387" s="55">
        <f t="shared" si="157"/>
        <v>32785.808626965169</v>
      </c>
      <c r="T3387" s="55">
        <f t="shared" si="158"/>
        <v>18621.393205360011</v>
      </c>
    </row>
    <row r="3388" spans="2:20">
      <c r="B3388" s="49">
        <v>43202</v>
      </c>
      <c r="C3388" s="50">
        <v>22</v>
      </c>
      <c r="D3388" s="50">
        <v>1.8077300000000001</v>
      </c>
      <c r="E3388" s="42"/>
      <c r="F3388" s="49">
        <v>43202</v>
      </c>
      <c r="G3388" s="54">
        <v>22</v>
      </c>
      <c r="H3388" s="54">
        <v>33254.731660872698</v>
      </c>
      <c r="I3388" s="42"/>
      <c r="J3388" s="49">
        <v>43202</v>
      </c>
      <c r="K3388" s="54">
        <v>22</v>
      </c>
      <c r="L3388" s="54">
        <v>32480.93</v>
      </c>
      <c r="M3388" s="42"/>
      <c r="N3388" s="49">
        <v>43202</v>
      </c>
      <c r="O3388" s="54">
        <v>22</v>
      </c>
      <c r="P3388" s="54">
        <v>17002.744990229701</v>
      </c>
      <c r="Q3388" s="42"/>
      <c r="R3388" s="55">
        <f t="shared" si="156"/>
        <v>0.9767310808950791</v>
      </c>
      <c r="S3388" s="55">
        <f t="shared" si="157"/>
        <v>30736.37220118794</v>
      </c>
      <c r="T3388" s="55">
        <f t="shared" si="158"/>
        <v>16607.109492490446</v>
      </c>
    </row>
    <row r="3389" spans="2:20">
      <c r="B3389" s="49">
        <v>43202</v>
      </c>
      <c r="C3389" s="50">
        <v>23</v>
      </c>
      <c r="D3389" s="50">
        <v>1.92456</v>
      </c>
      <c r="E3389" s="42"/>
      <c r="F3389" s="49">
        <v>43202</v>
      </c>
      <c r="G3389" s="54">
        <v>23</v>
      </c>
      <c r="H3389" s="54">
        <v>33180.645862696598</v>
      </c>
      <c r="I3389" s="42"/>
      <c r="J3389" s="49">
        <v>43202</v>
      </c>
      <c r="K3389" s="54">
        <v>23</v>
      </c>
      <c r="L3389" s="54">
        <v>36177.870000000003</v>
      </c>
      <c r="M3389" s="42"/>
      <c r="N3389" s="49">
        <v>43202</v>
      </c>
      <c r="O3389" s="54">
        <v>23</v>
      </c>
      <c r="P3389" s="54">
        <v>16900.657475899799</v>
      </c>
      <c r="Q3389" s="42"/>
      <c r="R3389" s="55">
        <f t="shared" si="156"/>
        <v>1.0903304941593388</v>
      </c>
      <c r="S3389" s="55">
        <f t="shared" si="157"/>
        <v>32526.32935181772</v>
      </c>
      <c r="T3389" s="55">
        <f t="shared" si="158"/>
        <v>18427.302217315551</v>
      </c>
    </row>
    <row r="3390" spans="2:20">
      <c r="B3390" s="49">
        <v>43202</v>
      </c>
      <c r="C3390" s="50">
        <v>24</v>
      </c>
      <c r="D3390" s="50">
        <v>1.9360200000000001</v>
      </c>
      <c r="E3390" s="42"/>
      <c r="F3390" s="49">
        <v>43202</v>
      </c>
      <c r="G3390" s="54">
        <v>24</v>
      </c>
      <c r="H3390" s="54">
        <v>33186.609938798298</v>
      </c>
      <c r="I3390" s="42"/>
      <c r="J3390" s="49">
        <v>43202</v>
      </c>
      <c r="K3390" s="54">
        <v>24</v>
      </c>
      <c r="L3390" s="54">
        <v>25697.279999999999</v>
      </c>
      <c r="M3390" s="42"/>
      <c r="N3390" s="49">
        <v>43202</v>
      </c>
      <c r="O3390" s="54">
        <v>24</v>
      </c>
      <c r="P3390" s="54">
        <v>16877.6056845071</v>
      </c>
      <c r="Q3390" s="42"/>
      <c r="R3390" s="55">
        <f t="shared" si="156"/>
        <v>0.77432675550139396</v>
      </c>
      <c r="S3390" s="55">
        <f t="shared" si="157"/>
        <v>32675.382157319436</v>
      </c>
      <c r="T3390" s="55">
        <f t="shared" si="158"/>
        <v>13068.781650316267</v>
      </c>
    </row>
    <row r="3391" spans="2:20">
      <c r="B3391" s="49">
        <v>43202</v>
      </c>
      <c r="C3391" s="50">
        <v>25</v>
      </c>
      <c r="D3391" s="50">
        <v>1.71421</v>
      </c>
      <c r="E3391" s="42"/>
      <c r="F3391" s="49">
        <v>43202</v>
      </c>
      <c r="G3391" s="54">
        <v>25</v>
      </c>
      <c r="H3391" s="54">
        <v>33114.192813946298</v>
      </c>
      <c r="I3391" s="42"/>
      <c r="J3391" s="49">
        <v>43202</v>
      </c>
      <c r="K3391" s="54">
        <v>25</v>
      </c>
      <c r="L3391" s="54">
        <v>15833.5</v>
      </c>
      <c r="M3391" s="42"/>
      <c r="N3391" s="49">
        <v>43202</v>
      </c>
      <c r="O3391" s="54">
        <v>25</v>
      </c>
      <c r="P3391" s="54">
        <v>16811.3966475044</v>
      </c>
      <c r="Q3391" s="42"/>
      <c r="R3391" s="55">
        <f t="shared" si="156"/>
        <v>0.47814845099686681</v>
      </c>
      <c r="S3391" s="55">
        <f t="shared" si="157"/>
        <v>28818.264247118517</v>
      </c>
      <c r="T3391" s="55">
        <f t="shared" si="158"/>
        <v>8038.3432660981489</v>
      </c>
    </row>
    <row r="3392" spans="2:20">
      <c r="B3392" s="49">
        <v>43202</v>
      </c>
      <c r="C3392" s="50">
        <v>26</v>
      </c>
      <c r="D3392" s="50">
        <v>1.3138399999999999</v>
      </c>
      <c r="E3392" s="42"/>
      <c r="F3392" s="49">
        <v>43202</v>
      </c>
      <c r="G3392" s="54">
        <v>26</v>
      </c>
      <c r="H3392" s="54">
        <v>33085.651207962699</v>
      </c>
      <c r="I3392" s="42"/>
      <c r="J3392" s="49">
        <v>43202</v>
      </c>
      <c r="K3392" s="54">
        <v>26</v>
      </c>
      <c r="L3392" s="54">
        <v>-3849.23</v>
      </c>
      <c r="M3392" s="42"/>
      <c r="N3392" s="49">
        <v>43202</v>
      </c>
      <c r="O3392" s="54">
        <v>26</v>
      </c>
      <c r="P3392" s="54">
        <v>16809.540389880302</v>
      </c>
      <c r="Q3392" s="42"/>
      <c r="R3392" s="55">
        <f t="shared" si="156"/>
        <v>-0.11634137033620208</v>
      </c>
      <c r="S3392" s="55">
        <f t="shared" si="157"/>
        <v>22085.046545840334</v>
      </c>
      <c r="T3392" s="55">
        <f t="shared" si="158"/>
        <v>-1955.6449636804109</v>
      </c>
    </row>
    <row r="3393" spans="2:20">
      <c r="B3393" s="49">
        <v>43202</v>
      </c>
      <c r="C3393" s="50">
        <v>27</v>
      </c>
      <c r="D3393" s="50">
        <v>1.1179600000000001</v>
      </c>
      <c r="E3393" s="42"/>
      <c r="F3393" s="49">
        <v>43202</v>
      </c>
      <c r="G3393" s="54">
        <v>27</v>
      </c>
      <c r="H3393" s="54">
        <v>33119.5023809259</v>
      </c>
      <c r="I3393" s="42"/>
      <c r="J3393" s="49">
        <v>43202</v>
      </c>
      <c r="K3393" s="54">
        <v>27</v>
      </c>
      <c r="L3393" s="54">
        <v>-1272.75</v>
      </c>
      <c r="M3393" s="42"/>
      <c r="N3393" s="49">
        <v>43202</v>
      </c>
      <c r="O3393" s="54">
        <v>27</v>
      </c>
      <c r="P3393" s="54">
        <v>16873.8424011727</v>
      </c>
      <c r="Q3393" s="42"/>
      <c r="R3393" s="55">
        <f t="shared" si="156"/>
        <v>-3.8429019414645521E-2</v>
      </c>
      <c r="S3393" s="55">
        <f t="shared" si="157"/>
        <v>18864.280850815034</v>
      </c>
      <c r="T3393" s="55">
        <f t="shared" si="158"/>
        <v>-648.44521723433445</v>
      </c>
    </row>
    <row r="3394" spans="2:20">
      <c r="B3394" s="49">
        <v>43202</v>
      </c>
      <c r="C3394" s="50">
        <v>28</v>
      </c>
      <c r="D3394" s="50">
        <v>0.76987000000000005</v>
      </c>
      <c r="E3394" s="42"/>
      <c r="F3394" s="49">
        <v>43202</v>
      </c>
      <c r="G3394" s="54">
        <v>28</v>
      </c>
      <c r="H3394" s="54">
        <v>32911.040563574803</v>
      </c>
      <c r="I3394" s="42"/>
      <c r="J3394" s="49">
        <v>43202</v>
      </c>
      <c r="K3394" s="54">
        <v>28</v>
      </c>
      <c r="L3394" s="54">
        <v>-8868.17</v>
      </c>
      <c r="M3394" s="42"/>
      <c r="N3394" s="49">
        <v>43202</v>
      </c>
      <c r="O3394" s="54">
        <v>28</v>
      </c>
      <c r="P3394" s="54">
        <v>16768.146939291499</v>
      </c>
      <c r="Q3394" s="42"/>
      <c r="R3394" s="55">
        <f t="shared" si="156"/>
        <v>-0.26945881528325455</v>
      </c>
      <c r="S3394" s="55">
        <f t="shared" si="157"/>
        <v>12909.293284152347</v>
      </c>
      <c r="T3394" s="55">
        <f t="shared" si="158"/>
        <v>-4518.3250087570177</v>
      </c>
    </row>
    <row r="3395" spans="2:20">
      <c r="B3395" s="49">
        <v>43202</v>
      </c>
      <c r="C3395" s="50">
        <v>29</v>
      </c>
      <c r="D3395" s="50">
        <v>0.91564000000000001</v>
      </c>
      <c r="E3395" s="42"/>
      <c r="F3395" s="49">
        <v>43202</v>
      </c>
      <c r="G3395" s="54">
        <v>29</v>
      </c>
      <c r="H3395" s="54">
        <v>33321.150160082303</v>
      </c>
      <c r="I3395" s="42"/>
      <c r="J3395" s="49">
        <v>43202</v>
      </c>
      <c r="K3395" s="54">
        <v>29</v>
      </c>
      <c r="L3395" s="54">
        <v>-4030.69</v>
      </c>
      <c r="M3395" s="42"/>
      <c r="N3395" s="49">
        <v>43202</v>
      </c>
      <c r="O3395" s="54">
        <v>29</v>
      </c>
      <c r="P3395" s="54">
        <v>17001.0966711744</v>
      </c>
      <c r="Q3395" s="42"/>
      <c r="R3395" s="55">
        <f t="shared" si="156"/>
        <v>-0.12096491209444027</v>
      </c>
      <c r="S3395" s="55">
        <f t="shared" si="157"/>
        <v>15566.884155994128</v>
      </c>
      <c r="T3395" s="55">
        <f t="shared" si="158"/>
        <v>-2056.5361643376923</v>
      </c>
    </row>
    <row r="3396" spans="2:20">
      <c r="B3396" s="49">
        <v>43202</v>
      </c>
      <c r="C3396" s="50">
        <v>30</v>
      </c>
      <c r="D3396" s="50">
        <v>0.68923000000000001</v>
      </c>
      <c r="E3396" s="42"/>
      <c r="F3396" s="49">
        <v>43202</v>
      </c>
      <c r="G3396" s="54">
        <v>30</v>
      </c>
      <c r="H3396" s="54">
        <v>33287.085230608202</v>
      </c>
      <c r="I3396" s="42"/>
      <c r="J3396" s="49">
        <v>43202</v>
      </c>
      <c r="K3396" s="54">
        <v>30</v>
      </c>
      <c r="L3396" s="54">
        <v>-12889.3</v>
      </c>
      <c r="M3396" s="42"/>
      <c r="N3396" s="49">
        <v>43202</v>
      </c>
      <c r="O3396" s="54">
        <v>30</v>
      </c>
      <c r="P3396" s="54">
        <v>17053.942745692199</v>
      </c>
      <c r="Q3396" s="42"/>
      <c r="R3396" s="55">
        <f t="shared" si="156"/>
        <v>-0.38721624049401615</v>
      </c>
      <c r="S3396" s="55">
        <f t="shared" si="157"/>
        <v>11754.088958613434</v>
      </c>
      <c r="T3396" s="55">
        <f t="shared" si="158"/>
        <v>-6603.5635955871321</v>
      </c>
    </row>
    <row r="3397" spans="2:20">
      <c r="B3397" s="49">
        <v>43202</v>
      </c>
      <c r="C3397" s="50">
        <v>31</v>
      </c>
      <c r="D3397" s="50">
        <v>1.14357</v>
      </c>
      <c r="E3397" s="42"/>
      <c r="F3397" s="49">
        <v>43202</v>
      </c>
      <c r="G3397" s="54">
        <v>31</v>
      </c>
      <c r="H3397" s="54">
        <v>33482.122806553503</v>
      </c>
      <c r="I3397" s="42"/>
      <c r="J3397" s="49">
        <v>43202</v>
      </c>
      <c r="K3397" s="54">
        <v>31</v>
      </c>
      <c r="L3397" s="54">
        <v>1659.66</v>
      </c>
      <c r="M3397" s="42"/>
      <c r="N3397" s="49">
        <v>43202</v>
      </c>
      <c r="O3397" s="54">
        <v>31</v>
      </c>
      <c r="P3397" s="54">
        <v>17300.950012769899</v>
      </c>
      <c r="Q3397" s="42"/>
      <c r="R3397" s="55">
        <f t="shared" si="156"/>
        <v>4.9568541683837099E-2</v>
      </c>
      <c r="S3397" s="55">
        <f t="shared" si="157"/>
        <v>19784.847406103272</v>
      </c>
      <c r="T3397" s="55">
        <f t="shared" si="158"/>
        <v>857.58286187796671</v>
      </c>
    </row>
    <row r="3398" spans="2:20">
      <c r="B3398" s="49">
        <v>43202</v>
      </c>
      <c r="C3398" s="50">
        <v>32</v>
      </c>
      <c r="D3398" s="50">
        <v>1.0417799999999999</v>
      </c>
      <c r="E3398" s="42"/>
      <c r="F3398" s="49">
        <v>43202</v>
      </c>
      <c r="G3398" s="54">
        <v>32</v>
      </c>
      <c r="H3398" s="54">
        <v>33890.685303778999</v>
      </c>
      <c r="I3398" s="42"/>
      <c r="J3398" s="49">
        <v>43202</v>
      </c>
      <c r="K3398" s="54">
        <v>32</v>
      </c>
      <c r="L3398" s="54">
        <v>463.79</v>
      </c>
      <c r="M3398" s="42"/>
      <c r="N3398" s="49">
        <v>43202</v>
      </c>
      <c r="O3398" s="54">
        <v>32</v>
      </c>
      <c r="P3398" s="54">
        <v>17543.154364489299</v>
      </c>
      <c r="Q3398" s="42"/>
      <c r="R3398" s="55">
        <f t="shared" si="156"/>
        <v>1.3684881136005972E-2</v>
      </c>
      <c r="S3398" s="55">
        <f t="shared" si="157"/>
        <v>18276.107353837662</v>
      </c>
      <c r="T3398" s="55">
        <f t="shared" si="158"/>
        <v>240.07598222864044</v>
      </c>
    </row>
    <row r="3399" spans="2:20">
      <c r="B3399" s="49">
        <v>43202</v>
      </c>
      <c r="C3399" s="50">
        <v>33</v>
      </c>
      <c r="D3399" s="50">
        <v>0.99339999999999995</v>
      </c>
      <c r="E3399" s="42"/>
      <c r="F3399" s="49">
        <v>43202</v>
      </c>
      <c r="G3399" s="54">
        <v>33</v>
      </c>
      <c r="H3399" s="54">
        <v>34225.475060489902</v>
      </c>
      <c r="I3399" s="42"/>
      <c r="J3399" s="49">
        <v>43202</v>
      </c>
      <c r="K3399" s="54">
        <v>33</v>
      </c>
      <c r="L3399" s="54">
        <v>-769.75</v>
      </c>
      <c r="M3399" s="42"/>
      <c r="N3399" s="49">
        <v>43202</v>
      </c>
      <c r="O3399" s="54">
        <v>33</v>
      </c>
      <c r="P3399" s="54">
        <v>17735.427056697001</v>
      </c>
      <c r="Q3399" s="42"/>
      <c r="R3399" s="55">
        <f t="shared" si="156"/>
        <v>-2.2490557067200628E-2</v>
      </c>
      <c r="S3399" s="55">
        <f t="shared" si="157"/>
        <v>17618.3732381228</v>
      </c>
      <c r="T3399" s="55">
        <f t="shared" si="158"/>
        <v>-398.87963432981797</v>
      </c>
    </row>
    <row r="3400" spans="2:20">
      <c r="B3400" s="49">
        <v>43202</v>
      </c>
      <c r="C3400" s="50">
        <v>34</v>
      </c>
      <c r="D3400" s="50">
        <v>1.3269200000000001</v>
      </c>
      <c r="E3400" s="42"/>
      <c r="F3400" s="49">
        <v>43202</v>
      </c>
      <c r="G3400" s="54">
        <v>34</v>
      </c>
      <c r="H3400" s="54">
        <v>34814.408796416203</v>
      </c>
      <c r="I3400" s="42"/>
      <c r="J3400" s="49">
        <v>43202</v>
      </c>
      <c r="K3400" s="54">
        <v>34</v>
      </c>
      <c r="L3400" s="54">
        <v>12146.33</v>
      </c>
      <c r="M3400" s="42"/>
      <c r="N3400" s="49">
        <v>43202</v>
      </c>
      <c r="O3400" s="54">
        <v>34</v>
      </c>
      <c r="P3400" s="54">
        <v>18057.651781369299</v>
      </c>
      <c r="Q3400" s="42"/>
      <c r="R3400" s="55">
        <f t="shared" si="156"/>
        <v>0.34888801562100186</v>
      </c>
      <c r="S3400" s="55">
        <f t="shared" si="157"/>
        <v>23961.059301734553</v>
      </c>
      <c r="T3400" s="55">
        <f t="shared" si="158"/>
        <v>6300.0982967769842</v>
      </c>
    </row>
    <row r="3401" spans="2:20">
      <c r="B3401" s="49">
        <v>43202</v>
      </c>
      <c r="C3401" s="50">
        <v>35</v>
      </c>
      <c r="D3401" s="50">
        <v>1.1862299999999999</v>
      </c>
      <c r="E3401" s="42"/>
      <c r="F3401" s="49">
        <v>43202</v>
      </c>
      <c r="G3401" s="54">
        <v>35</v>
      </c>
      <c r="H3401" s="54">
        <v>34773.719960764298</v>
      </c>
      <c r="I3401" s="42"/>
      <c r="J3401" s="49">
        <v>43202</v>
      </c>
      <c r="K3401" s="54">
        <v>35</v>
      </c>
      <c r="L3401" s="54">
        <v>1884.35</v>
      </c>
      <c r="M3401" s="42"/>
      <c r="N3401" s="49">
        <v>43202</v>
      </c>
      <c r="O3401" s="54">
        <v>35</v>
      </c>
      <c r="P3401" s="54">
        <v>18016.525535916</v>
      </c>
      <c r="Q3401" s="42"/>
      <c r="R3401" s="55">
        <f t="shared" si="156"/>
        <v>5.4188910537214308E-2</v>
      </c>
      <c r="S3401" s="55">
        <f t="shared" si="157"/>
        <v>21371.743086469636</v>
      </c>
      <c r="T3401" s="55">
        <f t="shared" si="158"/>
        <v>976.29589045718922</v>
      </c>
    </row>
    <row r="3402" spans="2:20">
      <c r="B3402" s="49">
        <v>43202</v>
      </c>
      <c r="C3402" s="50">
        <v>36</v>
      </c>
      <c r="D3402" s="50">
        <v>1.47702</v>
      </c>
      <c r="E3402" s="42"/>
      <c r="F3402" s="49">
        <v>43202</v>
      </c>
      <c r="G3402" s="54">
        <v>36</v>
      </c>
      <c r="H3402" s="54">
        <v>34993.812862981598</v>
      </c>
      <c r="I3402" s="42"/>
      <c r="J3402" s="49">
        <v>43202</v>
      </c>
      <c r="K3402" s="54">
        <v>36</v>
      </c>
      <c r="L3402" s="54">
        <v>21675.22</v>
      </c>
      <c r="M3402" s="42"/>
      <c r="N3402" s="49">
        <v>43202</v>
      </c>
      <c r="O3402" s="54">
        <v>36</v>
      </c>
      <c r="P3402" s="54">
        <v>18107.211614537398</v>
      </c>
      <c r="Q3402" s="42"/>
      <c r="R3402" s="55">
        <f t="shared" ref="R3402:R3465" si="159">L3402/H3402</f>
        <v>0.61940149491195495</v>
      </c>
      <c r="S3402" s="55">
        <f t="shared" ref="S3402:S3465" si="160">P3402*D3402</f>
        <v>26744.713698904026</v>
      </c>
      <c r="T3402" s="55">
        <f t="shared" ref="T3402:T3465" si="161">P3402*R3402</f>
        <v>11215.633942731578</v>
      </c>
    </row>
    <row r="3403" spans="2:20">
      <c r="B3403" s="49">
        <v>43202</v>
      </c>
      <c r="C3403" s="50">
        <v>37</v>
      </c>
      <c r="D3403" s="50">
        <v>1.6540600000000001</v>
      </c>
      <c r="E3403" s="42"/>
      <c r="F3403" s="49">
        <v>43202</v>
      </c>
      <c r="G3403" s="54">
        <v>37</v>
      </c>
      <c r="H3403" s="54">
        <v>35107.754495656904</v>
      </c>
      <c r="I3403" s="42"/>
      <c r="J3403" s="49">
        <v>43202</v>
      </c>
      <c r="K3403" s="54">
        <v>37</v>
      </c>
      <c r="L3403" s="54">
        <v>31841.23</v>
      </c>
      <c r="M3403" s="42"/>
      <c r="N3403" s="49">
        <v>43202</v>
      </c>
      <c r="O3403" s="54">
        <v>37</v>
      </c>
      <c r="P3403" s="54">
        <v>18116.147875485702</v>
      </c>
      <c r="Q3403" s="42"/>
      <c r="R3403" s="55">
        <f t="shared" si="159"/>
        <v>0.90695717961509048</v>
      </c>
      <c r="S3403" s="55">
        <f t="shared" si="160"/>
        <v>29965.195554925882</v>
      </c>
      <c r="T3403" s="55">
        <f t="shared" si="161"/>
        <v>16430.570382640424</v>
      </c>
    </row>
    <row r="3404" spans="2:20">
      <c r="B3404" s="49">
        <v>43202</v>
      </c>
      <c r="C3404" s="50">
        <v>38</v>
      </c>
      <c r="D3404" s="50">
        <v>1.7079899999999999</v>
      </c>
      <c r="E3404" s="42"/>
      <c r="F3404" s="49">
        <v>43202</v>
      </c>
      <c r="G3404" s="54">
        <v>38</v>
      </c>
      <c r="H3404" s="54">
        <v>35040.092539890204</v>
      </c>
      <c r="I3404" s="42"/>
      <c r="J3404" s="49">
        <v>43202</v>
      </c>
      <c r="K3404" s="54">
        <v>38</v>
      </c>
      <c r="L3404" s="54">
        <v>29826.02</v>
      </c>
      <c r="M3404" s="42"/>
      <c r="N3404" s="49">
        <v>43202</v>
      </c>
      <c r="O3404" s="54">
        <v>38</v>
      </c>
      <c r="P3404" s="54">
        <v>18084.139055186901</v>
      </c>
      <c r="Q3404" s="42"/>
      <c r="R3404" s="55">
        <f t="shared" si="159"/>
        <v>0.85119695292030351</v>
      </c>
      <c r="S3404" s="55">
        <f t="shared" si="160"/>
        <v>30887.528664868674</v>
      </c>
      <c r="T3404" s="55">
        <f t="shared" si="161"/>
        <v>15393.164059962146</v>
      </c>
    </row>
    <row r="3405" spans="2:20">
      <c r="B3405" s="49">
        <v>43202</v>
      </c>
      <c r="C3405" s="50">
        <v>39</v>
      </c>
      <c r="D3405" s="50">
        <v>1.34748</v>
      </c>
      <c r="E3405" s="42"/>
      <c r="F3405" s="49">
        <v>43202</v>
      </c>
      <c r="G3405" s="54">
        <v>39</v>
      </c>
      <c r="H3405" s="54">
        <v>34748.250250666497</v>
      </c>
      <c r="I3405" s="42"/>
      <c r="J3405" s="49">
        <v>43202</v>
      </c>
      <c r="K3405" s="54">
        <v>39</v>
      </c>
      <c r="L3405" s="54">
        <v>4656.76</v>
      </c>
      <c r="M3405" s="42"/>
      <c r="N3405" s="49">
        <v>43202</v>
      </c>
      <c r="O3405" s="54">
        <v>39</v>
      </c>
      <c r="P3405" s="54">
        <v>17890.266891532599</v>
      </c>
      <c r="Q3405" s="42"/>
      <c r="R3405" s="55">
        <f t="shared" si="159"/>
        <v>0.1340142299657428</v>
      </c>
      <c r="S3405" s="55">
        <f t="shared" si="160"/>
        <v>24106.776831002346</v>
      </c>
      <c r="T3405" s="55">
        <f t="shared" si="161"/>
        <v>2397.5503413503643</v>
      </c>
    </row>
    <row r="3406" spans="2:20">
      <c r="B3406" s="49">
        <v>43202</v>
      </c>
      <c r="C3406" s="50">
        <v>40</v>
      </c>
      <c r="D3406" s="50">
        <v>1.1638200000000001</v>
      </c>
      <c r="E3406" s="42"/>
      <c r="F3406" s="49">
        <v>43202</v>
      </c>
      <c r="G3406" s="54">
        <v>40</v>
      </c>
      <c r="H3406" s="54">
        <v>34669.035282525503</v>
      </c>
      <c r="I3406" s="42"/>
      <c r="J3406" s="49">
        <v>43202</v>
      </c>
      <c r="K3406" s="54">
        <v>40</v>
      </c>
      <c r="L3406" s="54">
        <v>-3696.69</v>
      </c>
      <c r="M3406" s="42"/>
      <c r="N3406" s="49">
        <v>43202</v>
      </c>
      <c r="O3406" s="54">
        <v>40</v>
      </c>
      <c r="P3406" s="54">
        <v>17874.466855361101</v>
      </c>
      <c r="Q3406" s="42"/>
      <c r="R3406" s="55">
        <f t="shared" si="159"/>
        <v>-0.10662800305445104</v>
      </c>
      <c r="S3406" s="55">
        <f t="shared" si="160"/>
        <v>20802.662015606358</v>
      </c>
      <c r="T3406" s="55">
        <f t="shared" si="161"/>
        <v>-1905.9187064501273</v>
      </c>
    </row>
    <row r="3407" spans="2:20">
      <c r="B3407" s="49">
        <v>43202</v>
      </c>
      <c r="C3407" s="50">
        <v>41</v>
      </c>
      <c r="D3407" s="50">
        <v>1.1286799999999999</v>
      </c>
      <c r="E3407" s="42"/>
      <c r="F3407" s="49">
        <v>43202</v>
      </c>
      <c r="G3407" s="54">
        <v>41</v>
      </c>
      <c r="H3407" s="54">
        <v>34610.722029115699</v>
      </c>
      <c r="I3407" s="42"/>
      <c r="J3407" s="49">
        <v>43202</v>
      </c>
      <c r="K3407" s="54">
        <v>41</v>
      </c>
      <c r="L3407" s="54">
        <v>-3220.38</v>
      </c>
      <c r="M3407" s="42"/>
      <c r="N3407" s="49">
        <v>43202</v>
      </c>
      <c r="O3407" s="54">
        <v>41</v>
      </c>
      <c r="P3407" s="54">
        <v>17854.125495511798</v>
      </c>
      <c r="Q3407" s="42"/>
      <c r="R3407" s="55">
        <f t="shared" si="159"/>
        <v>-9.3045732975200829E-2</v>
      </c>
      <c r="S3407" s="55">
        <f t="shared" si="160"/>
        <v>20151.594364274253</v>
      </c>
      <c r="T3407" s="55">
        <f t="shared" si="161"/>
        <v>-1661.2501933611159</v>
      </c>
    </row>
    <row r="3408" spans="2:20">
      <c r="B3408" s="49">
        <v>43202</v>
      </c>
      <c r="C3408" s="50">
        <v>42</v>
      </c>
      <c r="D3408" s="50">
        <v>1.3411500000000001</v>
      </c>
      <c r="E3408" s="42"/>
      <c r="F3408" s="49">
        <v>43202</v>
      </c>
      <c r="G3408" s="54">
        <v>42</v>
      </c>
      <c r="H3408" s="54">
        <v>33926.069003987097</v>
      </c>
      <c r="I3408" s="42"/>
      <c r="J3408" s="49">
        <v>43202</v>
      </c>
      <c r="K3408" s="54">
        <v>42</v>
      </c>
      <c r="L3408" s="54">
        <v>199.37</v>
      </c>
      <c r="M3408" s="42"/>
      <c r="N3408" s="49">
        <v>43202</v>
      </c>
      <c r="O3408" s="54">
        <v>42</v>
      </c>
      <c r="P3408" s="54">
        <v>17494.101691098</v>
      </c>
      <c r="Q3408" s="42"/>
      <c r="R3408" s="55">
        <f t="shared" si="159"/>
        <v>5.8766018537711939E-3</v>
      </c>
      <c r="S3408" s="55">
        <f t="shared" si="160"/>
        <v>23462.214483016083</v>
      </c>
      <c r="T3408" s="55">
        <f t="shared" si="161"/>
        <v>102.80587042796829</v>
      </c>
    </row>
    <row r="3409" spans="2:20">
      <c r="B3409" s="49">
        <v>43202</v>
      </c>
      <c r="C3409" s="50">
        <v>43</v>
      </c>
      <c r="D3409" s="50">
        <v>1.3623400000000001</v>
      </c>
      <c r="E3409" s="42"/>
      <c r="F3409" s="49">
        <v>43202</v>
      </c>
      <c r="G3409" s="54">
        <v>43</v>
      </c>
      <c r="H3409" s="54">
        <v>32672.478394744099</v>
      </c>
      <c r="I3409" s="42"/>
      <c r="J3409" s="49">
        <v>43202</v>
      </c>
      <c r="K3409" s="54">
        <v>43</v>
      </c>
      <c r="L3409" s="54">
        <v>3170.83</v>
      </c>
      <c r="M3409" s="42"/>
      <c r="N3409" s="49">
        <v>43202</v>
      </c>
      <c r="O3409" s="54">
        <v>43</v>
      </c>
      <c r="P3409" s="54">
        <v>16855.747698817599</v>
      </c>
      <c r="Q3409" s="42"/>
      <c r="R3409" s="55">
        <f t="shared" si="159"/>
        <v>9.7048958505396993E-2</v>
      </c>
      <c r="S3409" s="55">
        <f t="shared" si="160"/>
        <v>22963.259320007168</v>
      </c>
      <c r="T3409" s="55">
        <f t="shared" si="161"/>
        <v>1635.8327589999899</v>
      </c>
    </row>
    <row r="3410" spans="2:20">
      <c r="B3410" s="49">
        <v>43202</v>
      </c>
      <c r="C3410" s="50">
        <v>44</v>
      </c>
      <c r="D3410" s="50">
        <v>1.18828</v>
      </c>
      <c r="E3410" s="42"/>
      <c r="F3410" s="49">
        <v>43202</v>
      </c>
      <c r="G3410" s="54">
        <v>44</v>
      </c>
      <c r="H3410" s="54">
        <v>30898.949916059199</v>
      </c>
      <c r="I3410" s="42"/>
      <c r="J3410" s="49">
        <v>43202</v>
      </c>
      <c r="K3410" s="54">
        <v>44</v>
      </c>
      <c r="L3410" s="54">
        <v>3465.58</v>
      </c>
      <c r="M3410" s="42"/>
      <c r="N3410" s="49">
        <v>43202</v>
      </c>
      <c r="O3410" s="54">
        <v>44</v>
      </c>
      <c r="P3410" s="54">
        <v>15897.316575834</v>
      </c>
      <c r="Q3410" s="42"/>
      <c r="R3410" s="55">
        <f t="shared" si="159"/>
        <v>0.11215850407261976</v>
      </c>
      <c r="S3410" s="55">
        <f t="shared" si="160"/>
        <v>18890.463340732025</v>
      </c>
      <c r="T3410" s="55">
        <f t="shared" si="161"/>
        <v>1783.0192459144034</v>
      </c>
    </row>
    <row r="3411" spans="2:20">
      <c r="B3411" s="49">
        <v>43202</v>
      </c>
      <c r="C3411" s="50">
        <v>45</v>
      </c>
      <c r="D3411" s="50">
        <v>0.97331000000000001</v>
      </c>
      <c r="E3411" s="42"/>
      <c r="F3411" s="49">
        <v>43202</v>
      </c>
      <c r="G3411" s="54">
        <v>45</v>
      </c>
      <c r="H3411" s="54">
        <v>29036.542016854299</v>
      </c>
      <c r="I3411" s="42"/>
      <c r="J3411" s="49">
        <v>43202</v>
      </c>
      <c r="K3411" s="54">
        <v>45</v>
      </c>
      <c r="L3411" s="54">
        <v>-1503.26</v>
      </c>
      <c r="M3411" s="42"/>
      <c r="N3411" s="49">
        <v>43202</v>
      </c>
      <c r="O3411" s="54">
        <v>45</v>
      </c>
      <c r="P3411" s="54">
        <v>14920.475960858301</v>
      </c>
      <c r="Q3411" s="42"/>
      <c r="R3411" s="55">
        <f t="shared" si="159"/>
        <v>-5.1771316265119681E-2</v>
      </c>
      <c r="S3411" s="55">
        <f t="shared" si="160"/>
        <v>14522.248457462993</v>
      </c>
      <c r="T3411" s="55">
        <f t="shared" si="161"/>
        <v>-772.45267979571054</v>
      </c>
    </row>
    <row r="3412" spans="2:20">
      <c r="B3412" s="49">
        <v>43202</v>
      </c>
      <c r="C3412" s="50">
        <v>46</v>
      </c>
      <c r="D3412" s="50">
        <v>0.79057999999999995</v>
      </c>
      <c r="E3412" s="42"/>
      <c r="F3412" s="49">
        <v>43202</v>
      </c>
      <c r="G3412" s="54">
        <v>46</v>
      </c>
      <c r="H3412" s="54">
        <v>27037.1054478242</v>
      </c>
      <c r="I3412" s="42"/>
      <c r="J3412" s="49">
        <v>43202</v>
      </c>
      <c r="K3412" s="54">
        <v>46</v>
      </c>
      <c r="L3412" s="54">
        <v>-4214.59</v>
      </c>
      <c r="M3412" s="42"/>
      <c r="N3412" s="49">
        <v>43202</v>
      </c>
      <c r="O3412" s="54">
        <v>46</v>
      </c>
      <c r="P3412" s="54">
        <v>13830.318549265299</v>
      </c>
      <c r="Q3412" s="42"/>
      <c r="R3412" s="55">
        <f t="shared" si="159"/>
        <v>-0.15588170146886665</v>
      </c>
      <c r="S3412" s="55">
        <f t="shared" si="160"/>
        <v>10933.97323867816</v>
      </c>
      <c r="T3412" s="55">
        <f t="shared" si="161"/>
        <v>-2155.8935873159021</v>
      </c>
    </row>
    <row r="3413" spans="2:20">
      <c r="B3413" s="49">
        <v>43202</v>
      </c>
      <c r="C3413" s="50">
        <v>47</v>
      </c>
      <c r="D3413" s="50">
        <v>1.07978</v>
      </c>
      <c r="E3413" s="42"/>
      <c r="F3413" s="49">
        <v>43202</v>
      </c>
      <c r="G3413" s="54">
        <v>47</v>
      </c>
      <c r="H3413" s="54">
        <v>25607.676351316</v>
      </c>
      <c r="I3413" s="42"/>
      <c r="J3413" s="49">
        <v>43202</v>
      </c>
      <c r="K3413" s="54">
        <v>47</v>
      </c>
      <c r="L3413" s="54">
        <v>3196.51</v>
      </c>
      <c r="M3413" s="42"/>
      <c r="N3413" s="49">
        <v>43202</v>
      </c>
      <c r="O3413" s="54">
        <v>47</v>
      </c>
      <c r="P3413" s="54">
        <v>13048.654745202</v>
      </c>
      <c r="Q3413" s="42"/>
      <c r="R3413" s="55">
        <f t="shared" si="159"/>
        <v>0.1248262417935366</v>
      </c>
      <c r="S3413" s="55">
        <f t="shared" si="160"/>
        <v>14089.676420774216</v>
      </c>
      <c r="T3413" s="55">
        <f t="shared" si="161"/>
        <v>1628.8145323049637</v>
      </c>
    </row>
    <row r="3414" spans="2:20">
      <c r="B3414" s="49">
        <v>43202</v>
      </c>
      <c r="C3414" s="50">
        <v>48</v>
      </c>
      <c r="D3414" s="50">
        <v>0.82096000000000002</v>
      </c>
      <c r="E3414" s="42"/>
      <c r="F3414" s="49">
        <v>43202</v>
      </c>
      <c r="G3414" s="54">
        <v>48</v>
      </c>
      <c r="H3414" s="54">
        <v>24779.829414273299</v>
      </c>
      <c r="I3414" s="42"/>
      <c r="J3414" s="49">
        <v>43202</v>
      </c>
      <c r="K3414" s="54">
        <v>48</v>
      </c>
      <c r="L3414" s="54">
        <v>-6914.82</v>
      </c>
      <c r="M3414" s="42"/>
      <c r="N3414" s="49">
        <v>43202</v>
      </c>
      <c r="O3414" s="54">
        <v>48</v>
      </c>
      <c r="P3414" s="54">
        <v>12530.2121909544</v>
      </c>
      <c r="Q3414" s="42"/>
      <c r="R3414" s="55">
        <f t="shared" si="159"/>
        <v>-0.2790503471350384</v>
      </c>
      <c r="S3414" s="55">
        <f t="shared" si="160"/>
        <v>10286.803000285925</v>
      </c>
      <c r="T3414" s="55">
        <f t="shared" si="161"/>
        <v>-3496.5600615615153</v>
      </c>
    </row>
    <row r="3415" spans="2:20">
      <c r="B3415" s="49">
        <v>43203</v>
      </c>
      <c r="C3415" s="50">
        <v>1</v>
      </c>
      <c r="D3415" s="50">
        <v>0.65771999999999997</v>
      </c>
      <c r="E3415" s="42"/>
      <c r="F3415" s="49">
        <v>43203</v>
      </c>
      <c r="G3415" s="54">
        <v>1</v>
      </c>
      <c r="H3415" s="54">
        <v>23823.119166729801</v>
      </c>
      <c r="I3415" s="42"/>
      <c r="J3415" s="49">
        <v>43203</v>
      </c>
      <c r="K3415" s="54">
        <v>1</v>
      </c>
      <c r="L3415" s="54">
        <v>-3608.63</v>
      </c>
      <c r="M3415" s="42"/>
      <c r="N3415" s="49">
        <v>43203</v>
      </c>
      <c r="O3415" s="54">
        <v>1</v>
      </c>
      <c r="P3415" s="54">
        <v>12222.7941301193</v>
      </c>
      <c r="Q3415" s="42"/>
      <c r="R3415" s="55">
        <f t="shared" si="159"/>
        <v>-0.15147596646536679</v>
      </c>
      <c r="S3415" s="55">
        <f t="shared" si="160"/>
        <v>8039.1761552620655</v>
      </c>
      <c r="T3415" s="55">
        <f t="shared" si="161"/>
        <v>-1851.4595537670332</v>
      </c>
    </row>
    <row r="3416" spans="2:20">
      <c r="B3416" s="49">
        <v>43203</v>
      </c>
      <c r="C3416" s="50">
        <v>2</v>
      </c>
      <c r="D3416" s="50">
        <v>0.37903999999999999</v>
      </c>
      <c r="E3416" s="42"/>
      <c r="F3416" s="49">
        <v>43203</v>
      </c>
      <c r="G3416" s="54">
        <v>2</v>
      </c>
      <c r="H3416" s="54">
        <v>23326.274651724099</v>
      </c>
      <c r="I3416" s="42"/>
      <c r="J3416" s="49">
        <v>43203</v>
      </c>
      <c r="K3416" s="54">
        <v>2</v>
      </c>
      <c r="L3416" s="54">
        <v>-11023.82</v>
      </c>
      <c r="M3416" s="42"/>
      <c r="N3416" s="49">
        <v>43203</v>
      </c>
      <c r="O3416" s="54">
        <v>2</v>
      </c>
      <c r="P3416" s="54">
        <v>12035.713478064399</v>
      </c>
      <c r="Q3416" s="42"/>
      <c r="R3416" s="55">
        <f t="shared" si="159"/>
        <v>-0.47259239482482918</v>
      </c>
      <c r="S3416" s="55">
        <f t="shared" si="160"/>
        <v>4562.0168367255301</v>
      </c>
      <c r="T3416" s="55">
        <f t="shared" si="161"/>
        <v>-5687.9866560239288</v>
      </c>
    </row>
    <row r="3417" spans="2:20">
      <c r="B3417" s="49">
        <v>43203</v>
      </c>
      <c r="C3417" s="50">
        <v>3</v>
      </c>
      <c r="D3417" s="50">
        <v>0.27473999999999998</v>
      </c>
      <c r="E3417" s="42"/>
      <c r="F3417" s="49">
        <v>43203</v>
      </c>
      <c r="G3417" s="54">
        <v>3</v>
      </c>
      <c r="H3417" s="54">
        <v>23486.2046861583</v>
      </c>
      <c r="I3417" s="42"/>
      <c r="J3417" s="49">
        <v>43203</v>
      </c>
      <c r="K3417" s="54">
        <v>3</v>
      </c>
      <c r="L3417" s="54">
        <v>-13740.61</v>
      </c>
      <c r="M3417" s="42"/>
      <c r="N3417" s="49">
        <v>43203</v>
      </c>
      <c r="O3417" s="54">
        <v>3</v>
      </c>
      <c r="P3417" s="54">
        <v>12061.082469754099</v>
      </c>
      <c r="Q3417" s="42"/>
      <c r="R3417" s="55">
        <f t="shared" si="159"/>
        <v>-0.58505025327051208</v>
      </c>
      <c r="S3417" s="55">
        <f t="shared" si="160"/>
        <v>3313.6617977402411</v>
      </c>
      <c r="T3417" s="55">
        <f t="shared" si="161"/>
        <v>-7056.339353646169</v>
      </c>
    </row>
    <row r="3418" spans="2:20">
      <c r="B3418" s="49">
        <v>43203</v>
      </c>
      <c r="C3418" s="50">
        <v>4</v>
      </c>
      <c r="D3418" s="50">
        <v>0.45322000000000001</v>
      </c>
      <c r="E3418" s="42"/>
      <c r="F3418" s="49">
        <v>43203</v>
      </c>
      <c r="G3418" s="54">
        <v>4</v>
      </c>
      <c r="H3418" s="54">
        <v>24131.2076250184</v>
      </c>
      <c r="I3418" s="42"/>
      <c r="J3418" s="49">
        <v>43203</v>
      </c>
      <c r="K3418" s="54">
        <v>4</v>
      </c>
      <c r="L3418" s="54">
        <v>-6302.15</v>
      </c>
      <c r="M3418" s="42"/>
      <c r="N3418" s="49">
        <v>43203</v>
      </c>
      <c r="O3418" s="54">
        <v>4</v>
      </c>
      <c r="P3418" s="54">
        <v>12363.5823064255</v>
      </c>
      <c r="Q3418" s="42"/>
      <c r="R3418" s="55">
        <f t="shared" si="159"/>
        <v>-0.26116181576698833</v>
      </c>
      <c r="S3418" s="55">
        <f t="shared" si="160"/>
        <v>5603.4227729181657</v>
      </c>
      <c r="T3418" s="55">
        <f t="shared" si="161"/>
        <v>-3228.8956045306932</v>
      </c>
    </row>
    <row r="3419" spans="2:20">
      <c r="B3419" s="49">
        <v>43203</v>
      </c>
      <c r="C3419" s="50">
        <v>5</v>
      </c>
      <c r="D3419" s="50">
        <v>0.92118</v>
      </c>
      <c r="E3419" s="42"/>
      <c r="F3419" s="49">
        <v>43203</v>
      </c>
      <c r="G3419" s="54">
        <v>5</v>
      </c>
      <c r="H3419" s="54">
        <v>24192.116324647901</v>
      </c>
      <c r="I3419" s="42"/>
      <c r="J3419" s="49">
        <v>43203</v>
      </c>
      <c r="K3419" s="54">
        <v>5</v>
      </c>
      <c r="L3419" s="54">
        <v>5506.73</v>
      </c>
      <c r="M3419" s="42"/>
      <c r="N3419" s="49">
        <v>43203</v>
      </c>
      <c r="O3419" s="54">
        <v>5</v>
      </c>
      <c r="P3419" s="54">
        <v>12430.1126089585</v>
      </c>
      <c r="Q3419" s="42"/>
      <c r="R3419" s="55">
        <f t="shared" si="159"/>
        <v>0.22762498022504635</v>
      </c>
      <c r="S3419" s="55">
        <f t="shared" si="160"/>
        <v>11450.37113312039</v>
      </c>
      <c r="T3419" s="55">
        <f t="shared" si="161"/>
        <v>2829.4041368092776</v>
      </c>
    </row>
    <row r="3420" spans="2:20">
      <c r="B3420" s="49">
        <v>43203</v>
      </c>
      <c r="C3420" s="50">
        <v>6</v>
      </c>
      <c r="D3420" s="50">
        <v>0.98082999999999998</v>
      </c>
      <c r="E3420" s="42"/>
      <c r="F3420" s="49">
        <v>43203</v>
      </c>
      <c r="G3420" s="54">
        <v>6</v>
      </c>
      <c r="H3420" s="54">
        <v>24035.485022601701</v>
      </c>
      <c r="I3420" s="42"/>
      <c r="J3420" s="49">
        <v>43203</v>
      </c>
      <c r="K3420" s="54">
        <v>6</v>
      </c>
      <c r="L3420" s="54">
        <v>5843.2</v>
      </c>
      <c r="M3420" s="42"/>
      <c r="N3420" s="49">
        <v>43203</v>
      </c>
      <c r="O3420" s="54">
        <v>6</v>
      </c>
      <c r="P3420" s="54">
        <v>12381.777003206</v>
      </c>
      <c r="Q3420" s="42"/>
      <c r="R3420" s="55">
        <f t="shared" si="159"/>
        <v>0.24310722228011472</v>
      </c>
      <c r="S3420" s="55">
        <f t="shared" si="160"/>
        <v>12144.41833805454</v>
      </c>
      <c r="T3420" s="55">
        <f t="shared" si="161"/>
        <v>3010.0994141412139</v>
      </c>
    </row>
    <row r="3421" spans="2:20">
      <c r="B3421" s="49">
        <v>43203</v>
      </c>
      <c r="C3421" s="50">
        <v>7</v>
      </c>
      <c r="D3421" s="50">
        <v>0.96418000000000004</v>
      </c>
      <c r="E3421" s="42"/>
      <c r="F3421" s="49">
        <v>43203</v>
      </c>
      <c r="G3421" s="54">
        <v>7</v>
      </c>
      <c r="H3421" s="54">
        <v>23786.7047350512</v>
      </c>
      <c r="I3421" s="42"/>
      <c r="J3421" s="49">
        <v>43203</v>
      </c>
      <c r="K3421" s="54">
        <v>7</v>
      </c>
      <c r="L3421" s="54">
        <v>5615.71</v>
      </c>
      <c r="M3421" s="42"/>
      <c r="N3421" s="49">
        <v>43203</v>
      </c>
      <c r="O3421" s="54">
        <v>7</v>
      </c>
      <c r="P3421" s="54">
        <v>12266.1441468864</v>
      </c>
      <c r="Q3421" s="42"/>
      <c r="R3421" s="55">
        <f t="shared" si="159"/>
        <v>0.23608608517029681</v>
      </c>
      <c r="S3421" s="55">
        <f t="shared" si="160"/>
        <v>11826.770863544929</v>
      </c>
      <c r="T3421" s="55">
        <f t="shared" si="161"/>
        <v>2895.8659517729602</v>
      </c>
    </row>
    <row r="3422" spans="2:20">
      <c r="B3422" s="49">
        <v>43203</v>
      </c>
      <c r="C3422" s="50">
        <v>8</v>
      </c>
      <c r="D3422" s="50">
        <v>0.90239000000000003</v>
      </c>
      <c r="E3422" s="42"/>
      <c r="F3422" s="49">
        <v>43203</v>
      </c>
      <c r="G3422" s="54">
        <v>8</v>
      </c>
      <c r="H3422" s="54">
        <v>23624.1562632655</v>
      </c>
      <c r="I3422" s="42"/>
      <c r="J3422" s="49">
        <v>43203</v>
      </c>
      <c r="K3422" s="54">
        <v>8</v>
      </c>
      <c r="L3422" s="54">
        <v>3889.64</v>
      </c>
      <c r="M3422" s="42"/>
      <c r="N3422" s="49">
        <v>43203</v>
      </c>
      <c r="O3422" s="54">
        <v>8</v>
      </c>
      <c r="P3422" s="54">
        <v>12159.3055006538</v>
      </c>
      <c r="Q3422" s="42"/>
      <c r="R3422" s="55">
        <f t="shared" si="159"/>
        <v>0.16464672670863659</v>
      </c>
      <c r="S3422" s="55">
        <f t="shared" si="160"/>
        <v>10972.435690734983</v>
      </c>
      <c r="T3422" s="55">
        <f t="shared" si="161"/>
        <v>2001.9898497329677</v>
      </c>
    </row>
    <row r="3423" spans="2:20">
      <c r="B3423" s="49">
        <v>43203</v>
      </c>
      <c r="C3423" s="50">
        <v>9</v>
      </c>
      <c r="D3423" s="50">
        <v>0.94128999999999996</v>
      </c>
      <c r="E3423" s="42"/>
      <c r="F3423" s="49">
        <v>43203</v>
      </c>
      <c r="G3423" s="54">
        <v>9</v>
      </c>
      <c r="H3423" s="54">
        <v>23494.194307505499</v>
      </c>
      <c r="I3423" s="42"/>
      <c r="J3423" s="49">
        <v>43203</v>
      </c>
      <c r="K3423" s="54">
        <v>9</v>
      </c>
      <c r="L3423" s="54">
        <v>4518.03</v>
      </c>
      <c r="M3423" s="42"/>
      <c r="N3423" s="49">
        <v>43203</v>
      </c>
      <c r="O3423" s="54">
        <v>9</v>
      </c>
      <c r="P3423" s="54">
        <v>12065.4225303163</v>
      </c>
      <c r="Q3423" s="42"/>
      <c r="R3423" s="55">
        <f t="shared" si="159"/>
        <v>0.19230410461688663</v>
      </c>
      <c r="S3423" s="55">
        <f t="shared" si="160"/>
        <v>11357.06157356143</v>
      </c>
      <c r="T3423" s="55">
        <f t="shared" si="161"/>
        <v>2320.230276516887</v>
      </c>
    </row>
    <row r="3424" spans="2:20">
      <c r="B3424" s="49">
        <v>43203</v>
      </c>
      <c r="C3424" s="50">
        <v>10</v>
      </c>
      <c r="D3424" s="50">
        <v>0.93637999999999999</v>
      </c>
      <c r="E3424" s="42"/>
      <c r="F3424" s="49">
        <v>43203</v>
      </c>
      <c r="G3424" s="54">
        <v>10</v>
      </c>
      <c r="H3424" s="54">
        <v>23581.380098456</v>
      </c>
      <c r="I3424" s="42"/>
      <c r="J3424" s="49">
        <v>43203</v>
      </c>
      <c r="K3424" s="54">
        <v>10</v>
      </c>
      <c r="L3424" s="54">
        <v>3521.4</v>
      </c>
      <c r="M3424" s="42"/>
      <c r="N3424" s="49">
        <v>43203</v>
      </c>
      <c r="O3424" s="54">
        <v>10</v>
      </c>
      <c r="P3424" s="54">
        <v>12124.164338398101</v>
      </c>
      <c r="Q3424" s="42"/>
      <c r="R3424" s="55">
        <f t="shared" si="159"/>
        <v>0.14932968237217656</v>
      </c>
      <c r="S3424" s="55">
        <f t="shared" si="160"/>
        <v>11352.825003189213</v>
      </c>
      <c r="T3424" s="55">
        <f t="shared" si="161"/>
        <v>1810.4976096810585</v>
      </c>
    </row>
    <row r="3425" spans="2:20">
      <c r="B3425" s="49">
        <v>43203</v>
      </c>
      <c r="C3425" s="50">
        <v>11</v>
      </c>
      <c r="D3425" s="50">
        <v>0.82140999999999997</v>
      </c>
      <c r="E3425" s="42"/>
      <c r="F3425" s="49">
        <v>43203</v>
      </c>
      <c r="G3425" s="54">
        <v>11</v>
      </c>
      <c r="H3425" s="54">
        <v>23937.493046802199</v>
      </c>
      <c r="I3425" s="42"/>
      <c r="J3425" s="49">
        <v>43203</v>
      </c>
      <c r="K3425" s="54">
        <v>11</v>
      </c>
      <c r="L3425" s="54">
        <v>-1116.1400000000001</v>
      </c>
      <c r="M3425" s="42"/>
      <c r="N3425" s="49">
        <v>43203</v>
      </c>
      <c r="O3425" s="54">
        <v>11</v>
      </c>
      <c r="P3425" s="54">
        <v>12368.841392906301</v>
      </c>
      <c r="Q3425" s="42"/>
      <c r="R3425" s="55">
        <f t="shared" si="159"/>
        <v>-4.6627272029603983E-2</v>
      </c>
      <c r="S3425" s="55">
        <f t="shared" si="160"/>
        <v>10159.890008547165</v>
      </c>
      <c r="T3425" s="55">
        <f t="shared" si="161"/>
        <v>-576.7253323180679</v>
      </c>
    </row>
    <row r="3426" spans="2:20">
      <c r="B3426" s="49">
        <v>43203</v>
      </c>
      <c r="C3426" s="50">
        <v>12</v>
      </c>
      <c r="D3426" s="50">
        <v>1.0140899999999999</v>
      </c>
      <c r="E3426" s="42"/>
      <c r="F3426" s="49">
        <v>43203</v>
      </c>
      <c r="G3426" s="54">
        <v>12</v>
      </c>
      <c r="H3426" s="54">
        <v>24874.002350079099</v>
      </c>
      <c r="I3426" s="42"/>
      <c r="J3426" s="49">
        <v>43203</v>
      </c>
      <c r="K3426" s="54">
        <v>12</v>
      </c>
      <c r="L3426" s="54">
        <v>4432.8599999999997</v>
      </c>
      <c r="M3426" s="42"/>
      <c r="N3426" s="49">
        <v>43203</v>
      </c>
      <c r="O3426" s="54">
        <v>12</v>
      </c>
      <c r="P3426" s="54">
        <v>12900.6907563441</v>
      </c>
      <c r="Q3426" s="42"/>
      <c r="R3426" s="55">
        <f t="shared" si="159"/>
        <v>0.17821257462355683</v>
      </c>
      <c r="S3426" s="55">
        <f t="shared" si="160"/>
        <v>13082.461489100988</v>
      </c>
      <c r="T3426" s="55">
        <f t="shared" si="161"/>
        <v>2299.0653141104026</v>
      </c>
    </row>
    <row r="3427" spans="2:20">
      <c r="B3427" s="49">
        <v>43203</v>
      </c>
      <c r="C3427" s="50">
        <v>13</v>
      </c>
      <c r="D3427" s="50">
        <v>0.95664000000000005</v>
      </c>
      <c r="E3427" s="42"/>
      <c r="F3427" s="49">
        <v>43203</v>
      </c>
      <c r="G3427" s="54">
        <v>13</v>
      </c>
      <c r="H3427" s="54">
        <v>26259.1946120926</v>
      </c>
      <c r="I3427" s="42"/>
      <c r="J3427" s="49">
        <v>43203</v>
      </c>
      <c r="K3427" s="54">
        <v>13</v>
      </c>
      <c r="L3427" s="54">
        <v>-7064.79</v>
      </c>
      <c r="M3427" s="42"/>
      <c r="N3427" s="49">
        <v>43203</v>
      </c>
      <c r="O3427" s="54">
        <v>13</v>
      </c>
      <c r="P3427" s="54">
        <v>13532.695754357101</v>
      </c>
      <c r="Q3427" s="42"/>
      <c r="R3427" s="55">
        <f t="shared" si="159"/>
        <v>-0.26904062003282458</v>
      </c>
      <c r="S3427" s="55">
        <f t="shared" si="160"/>
        <v>12945.918066448177</v>
      </c>
      <c r="T3427" s="55">
        <f t="shared" si="161"/>
        <v>-3640.8448564678074</v>
      </c>
    </row>
    <row r="3428" spans="2:20">
      <c r="B3428" s="49">
        <v>43203</v>
      </c>
      <c r="C3428" s="50">
        <v>14</v>
      </c>
      <c r="D3428" s="50">
        <v>0.58769000000000005</v>
      </c>
      <c r="E3428" s="42"/>
      <c r="F3428" s="49">
        <v>43203</v>
      </c>
      <c r="G3428" s="54">
        <v>14</v>
      </c>
      <c r="H3428" s="54">
        <v>27572.686591922298</v>
      </c>
      <c r="I3428" s="42"/>
      <c r="J3428" s="49">
        <v>43203</v>
      </c>
      <c r="K3428" s="54">
        <v>14</v>
      </c>
      <c r="L3428" s="54">
        <v>-14340.64</v>
      </c>
      <c r="M3428" s="42"/>
      <c r="N3428" s="49">
        <v>43203</v>
      </c>
      <c r="O3428" s="54">
        <v>14</v>
      </c>
      <c r="P3428" s="54">
        <v>14111.754688209099</v>
      </c>
      <c r="Q3428" s="42"/>
      <c r="R3428" s="55">
        <f t="shared" si="159"/>
        <v>-0.52010310827676975</v>
      </c>
      <c r="S3428" s="55">
        <f t="shared" si="160"/>
        <v>8293.337112713607</v>
      </c>
      <c r="T3428" s="55">
        <f t="shared" si="161"/>
        <v>-7339.5674765768299</v>
      </c>
    </row>
    <row r="3429" spans="2:20">
      <c r="B3429" s="49">
        <v>43203</v>
      </c>
      <c r="C3429" s="50">
        <v>15</v>
      </c>
      <c r="D3429" s="50">
        <v>0.62419000000000002</v>
      </c>
      <c r="E3429" s="42"/>
      <c r="F3429" s="49">
        <v>43203</v>
      </c>
      <c r="G3429" s="54">
        <v>15</v>
      </c>
      <c r="H3429" s="54">
        <v>30923.612214831999</v>
      </c>
      <c r="I3429" s="42"/>
      <c r="J3429" s="49">
        <v>43203</v>
      </c>
      <c r="K3429" s="54">
        <v>15</v>
      </c>
      <c r="L3429" s="54">
        <v>-14405.4</v>
      </c>
      <c r="M3429" s="42"/>
      <c r="N3429" s="49">
        <v>43203</v>
      </c>
      <c r="O3429" s="54">
        <v>15</v>
      </c>
      <c r="P3429" s="54">
        <v>16127.703874941801</v>
      </c>
      <c r="Q3429" s="42"/>
      <c r="R3429" s="55">
        <f t="shared" si="159"/>
        <v>-0.46583820479713195</v>
      </c>
      <c r="S3429" s="55">
        <f t="shared" si="160"/>
        <v>10066.751481699923</v>
      </c>
      <c r="T3429" s="55">
        <f t="shared" si="161"/>
        <v>-7512.900620602637</v>
      </c>
    </row>
    <row r="3430" spans="2:20">
      <c r="B3430" s="49">
        <v>43203</v>
      </c>
      <c r="C3430" s="50">
        <v>16</v>
      </c>
      <c r="D3430" s="50">
        <v>1.5037799999999999</v>
      </c>
      <c r="E3430" s="42"/>
      <c r="F3430" s="49">
        <v>43203</v>
      </c>
      <c r="G3430" s="54">
        <v>16</v>
      </c>
      <c r="H3430" s="54">
        <v>32863.771726958097</v>
      </c>
      <c r="I3430" s="42"/>
      <c r="J3430" s="49">
        <v>43203</v>
      </c>
      <c r="K3430" s="54">
        <v>16</v>
      </c>
      <c r="L3430" s="54">
        <v>16570.41</v>
      </c>
      <c r="M3430" s="42"/>
      <c r="N3430" s="49">
        <v>43203</v>
      </c>
      <c r="O3430" s="54">
        <v>16</v>
      </c>
      <c r="P3430" s="54">
        <v>17224.470710232199</v>
      </c>
      <c r="Q3430" s="42"/>
      <c r="R3430" s="55">
        <f t="shared" si="159"/>
        <v>0.50421510159186389</v>
      </c>
      <c r="S3430" s="55">
        <f t="shared" si="160"/>
        <v>25901.814564632976</v>
      </c>
      <c r="T3430" s="55">
        <f t="shared" si="161"/>
        <v>8684.8382490258118</v>
      </c>
    </row>
    <row r="3431" spans="2:20">
      <c r="B3431" s="49">
        <v>43203</v>
      </c>
      <c r="C3431" s="50">
        <v>17</v>
      </c>
      <c r="D3431" s="50">
        <v>1.2362599999999999</v>
      </c>
      <c r="E3431" s="42"/>
      <c r="F3431" s="49">
        <v>43203</v>
      </c>
      <c r="G3431" s="54">
        <v>17</v>
      </c>
      <c r="H3431" s="54">
        <v>33514.662336063499</v>
      </c>
      <c r="I3431" s="42"/>
      <c r="J3431" s="49">
        <v>43203</v>
      </c>
      <c r="K3431" s="54">
        <v>17</v>
      </c>
      <c r="L3431" s="54">
        <v>3172</v>
      </c>
      <c r="M3431" s="42"/>
      <c r="N3431" s="49">
        <v>43203</v>
      </c>
      <c r="O3431" s="54">
        <v>17</v>
      </c>
      <c r="P3431" s="54">
        <v>17339.703058537001</v>
      </c>
      <c r="Q3431" s="42"/>
      <c r="R3431" s="55">
        <f t="shared" si="159"/>
        <v>9.4645142719721367E-2</v>
      </c>
      <c r="S3431" s="55">
        <f t="shared" si="160"/>
        <v>21436.381303146951</v>
      </c>
      <c r="T3431" s="55">
        <f t="shared" si="161"/>
        <v>1641.1186706928236</v>
      </c>
    </row>
    <row r="3432" spans="2:20">
      <c r="B3432" s="49">
        <v>43203</v>
      </c>
      <c r="C3432" s="50">
        <v>18</v>
      </c>
      <c r="D3432" s="50">
        <v>1.32551</v>
      </c>
      <c r="E3432" s="42"/>
      <c r="F3432" s="49">
        <v>43203</v>
      </c>
      <c r="G3432" s="54">
        <v>18</v>
      </c>
      <c r="H3432" s="54">
        <v>33815.038658146303</v>
      </c>
      <c r="I3432" s="42"/>
      <c r="J3432" s="49">
        <v>43203</v>
      </c>
      <c r="K3432" s="54">
        <v>18</v>
      </c>
      <c r="L3432" s="54">
        <v>6138.54</v>
      </c>
      <c r="M3432" s="42"/>
      <c r="N3432" s="49">
        <v>43203</v>
      </c>
      <c r="O3432" s="54">
        <v>18</v>
      </c>
      <c r="P3432" s="54">
        <v>17594.104014957102</v>
      </c>
      <c r="Q3432" s="42"/>
      <c r="R3432" s="55">
        <f t="shared" si="159"/>
        <v>0.18153283993130018</v>
      </c>
      <c r="S3432" s="55">
        <f t="shared" si="160"/>
        <v>23321.160812865786</v>
      </c>
      <c r="T3432" s="55">
        <f t="shared" si="161"/>
        <v>3193.9076678818533</v>
      </c>
    </row>
    <row r="3433" spans="2:20">
      <c r="B3433" s="49">
        <v>43203</v>
      </c>
      <c r="C3433" s="50">
        <v>19</v>
      </c>
      <c r="D3433" s="50">
        <v>1.6900299999999999</v>
      </c>
      <c r="E3433" s="42"/>
      <c r="F3433" s="49">
        <v>43203</v>
      </c>
      <c r="G3433" s="54">
        <v>19</v>
      </c>
      <c r="H3433" s="54">
        <v>34096.9598958141</v>
      </c>
      <c r="I3433" s="42"/>
      <c r="J3433" s="49">
        <v>43203</v>
      </c>
      <c r="K3433" s="54">
        <v>19</v>
      </c>
      <c r="L3433" s="54">
        <v>752.13</v>
      </c>
      <c r="M3433" s="42"/>
      <c r="N3433" s="49">
        <v>43203</v>
      </c>
      <c r="O3433" s="54">
        <v>19</v>
      </c>
      <c r="P3433" s="54">
        <v>17874.442609915499</v>
      </c>
      <c r="Q3433" s="42"/>
      <c r="R3433" s="55">
        <f t="shared" si="159"/>
        <v>2.2058564819215302E-2</v>
      </c>
      <c r="S3433" s="55">
        <f t="shared" si="160"/>
        <v>30208.344244035488</v>
      </c>
      <c r="T3433" s="55">
        <f t="shared" si="161"/>
        <v>394.284550918165</v>
      </c>
    </row>
    <row r="3434" spans="2:20">
      <c r="B3434" s="49">
        <v>43203</v>
      </c>
      <c r="C3434" s="50">
        <v>20</v>
      </c>
      <c r="D3434" s="50">
        <v>1.8023899999999999</v>
      </c>
      <c r="E3434" s="42"/>
      <c r="F3434" s="49">
        <v>43203</v>
      </c>
      <c r="G3434" s="54">
        <v>20</v>
      </c>
      <c r="H3434" s="54">
        <v>34215.159983500103</v>
      </c>
      <c r="I3434" s="42"/>
      <c r="J3434" s="49">
        <v>43203</v>
      </c>
      <c r="K3434" s="54">
        <v>20</v>
      </c>
      <c r="L3434" s="54">
        <v>-105.28</v>
      </c>
      <c r="M3434" s="42"/>
      <c r="N3434" s="49">
        <v>43203</v>
      </c>
      <c r="O3434" s="54">
        <v>20</v>
      </c>
      <c r="P3434" s="54">
        <v>17982.323468299201</v>
      </c>
      <c r="Q3434" s="42"/>
      <c r="R3434" s="55">
        <f t="shared" si="159"/>
        <v>-3.0769986184711736E-3</v>
      </c>
      <c r="S3434" s="55">
        <f t="shared" si="160"/>
        <v>32411.159996027796</v>
      </c>
      <c r="T3434" s="55">
        <f t="shared" si="161"/>
        <v>-55.331584468858402</v>
      </c>
    </row>
    <row r="3435" spans="2:20">
      <c r="B3435" s="49">
        <v>43203</v>
      </c>
      <c r="C3435" s="50">
        <v>21</v>
      </c>
      <c r="D3435" s="50">
        <v>1.8204899999999999</v>
      </c>
      <c r="E3435" s="42"/>
      <c r="F3435" s="49">
        <v>43203</v>
      </c>
      <c r="G3435" s="54">
        <v>21</v>
      </c>
      <c r="H3435" s="54">
        <v>34236.389530667002</v>
      </c>
      <c r="I3435" s="42"/>
      <c r="J3435" s="49">
        <v>43203</v>
      </c>
      <c r="K3435" s="54">
        <v>21</v>
      </c>
      <c r="L3435" s="54">
        <v>1310.3499999999999</v>
      </c>
      <c r="M3435" s="42"/>
      <c r="N3435" s="49">
        <v>43203</v>
      </c>
      <c r="O3435" s="54">
        <v>21</v>
      </c>
      <c r="P3435" s="54">
        <v>18016.415653630302</v>
      </c>
      <c r="Q3435" s="42"/>
      <c r="R3435" s="55">
        <f t="shared" si="159"/>
        <v>3.8273603553501553E-2</v>
      </c>
      <c r="S3435" s="55">
        <f t="shared" si="160"/>
        <v>32798.704533277429</v>
      </c>
      <c r="T3435" s="55">
        <f t="shared" si="161"/>
        <v>689.55315018214571</v>
      </c>
    </row>
    <row r="3436" spans="2:20">
      <c r="B3436" s="49">
        <v>43203</v>
      </c>
      <c r="C3436" s="50">
        <v>22</v>
      </c>
      <c r="D3436" s="50">
        <v>1.70844</v>
      </c>
      <c r="E3436" s="42"/>
      <c r="F3436" s="49">
        <v>43203</v>
      </c>
      <c r="G3436" s="54">
        <v>22</v>
      </c>
      <c r="H3436" s="54">
        <v>34188.146485461999</v>
      </c>
      <c r="I3436" s="42"/>
      <c r="J3436" s="49">
        <v>43203</v>
      </c>
      <c r="K3436" s="54">
        <v>22</v>
      </c>
      <c r="L3436" s="54">
        <v>-6078.47</v>
      </c>
      <c r="M3436" s="42"/>
      <c r="N3436" s="49">
        <v>43203</v>
      </c>
      <c r="O3436" s="54">
        <v>22</v>
      </c>
      <c r="P3436" s="54">
        <v>18035.932928792299</v>
      </c>
      <c r="Q3436" s="42"/>
      <c r="R3436" s="55">
        <f t="shared" si="159"/>
        <v>-0.17779466349791087</v>
      </c>
      <c r="S3436" s="55">
        <f t="shared" si="160"/>
        <v>30813.309252865914</v>
      </c>
      <c r="T3436" s="55">
        <f t="shared" si="161"/>
        <v>-3206.6926259455167</v>
      </c>
    </row>
    <row r="3437" spans="2:20">
      <c r="B3437" s="49">
        <v>43203</v>
      </c>
      <c r="C3437" s="50">
        <v>23</v>
      </c>
      <c r="D3437" s="50">
        <v>1.84328</v>
      </c>
      <c r="E3437" s="42"/>
      <c r="F3437" s="49">
        <v>43203</v>
      </c>
      <c r="G3437" s="54">
        <v>23</v>
      </c>
      <c r="H3437" s="54">
        <v>34179.782714603003</v>
      </c>
      <c r="I3437" s="42"/>
      <c r="J3437" s="49">
        <v>43203</v>
      </c>
      <c r="K3437" s="54">
        <v>23</v>
      </c>
      <c r="L3437" s="54">
        <v>-59.23</v>
      </c>
      <c r="M3437" s="42"/>
      <c r="N3437" s="49">
        <v>43203</v>
      </c>
      <c r="O3437" s="54">
        <v>23</v>
      </c>
      <c r="P3437" s="54">
        <v>18096.227361742302</v>
      </c>
      <c r="Q3437" s="42"/>
      <c r="R3437" s="55">
        <f t="shared" si="159"/>
        <v>-1.7328957440883471E-3</v>
      </c>
      <c r="S3437" s="55">
        <f t="shared" si="160"/>
        <v>33356.413971352347</v>
      </c>
      <c r="T3437" s="55">
        <f t="shared" si="161"/>
        <v>-31.358875379218333</v>
      </c>
    </row>
    <row r="3438" spans="2:20">
      <c r="B3438" s="49">
        <v>43203</v>
      </c>
      <c r="C3438" s="50">
        <v>24</v>
      </c>
      <c r="D3438" s="50">
        <v>1.7656000000000001</v>
      </c>
      <c r="E3438" s="42"/>
      <c r="F3438" s="49">
        <v>43203</v>
      </c>
      <c r="G3438" s="54">
        <v>24</v>
      </c>
      <c r="H3438" s="54">
        <v>33961.4690024995</v>
      </c>
      <c r="I3438" s="42"/>
      <c r="J3438" s="49">
        <v>43203</v>
      </c>
      <c r="K3438" s="54">
        <v>24</v>
      </c>
      <c r="L3438" s="54">
        <v>-1768.59</v>
      </c>
      <c r="M3438" s="42"/>
      <c r="N3438" s="49">
        <v>43203</v>
      </c>
      <c r="O3438" s="54">
        <v>24</v>
      </c>
      <c r="P3438" s="54">
        <v>18025.8070952776</v>
      </c>
      <c r="Q3438" s="42"/>
      <c r="R3438" s="55">
        <f t="shared" si="159"/>
        <v>-5.207636924862806E-2</v>
      </c>
      <c r="S3438" s="55">
        <f t="shared" si="160"/>
        <v>31826.36500742213</v>
      </c>
      <c r="T3438" s="55">
        <f t="shared" si="161"/>
        <v>-938.71858629821588</v>
      </c>
    </row>
    <row r="3439" spans="2:20">
      <c r="B3439" s="49">
        <v>43203</v>
      </c>
      <c r="C3439" s="50">
        <v>25</v>
      </c>
      <c r="D3439" s="50">
        <v>2.15801</v>
      </c>
      <c r="E3439" s="42"/>
      <c r="F3439" s="49">
        <v>43203</v>
      </c>
      <c r="G3439" s="54">
        <v>25</v>
      </c>
      <c r="H3439" s="54">
        <v>33533.933657764297</v>
      </c>
      <c r="I3439" s="42"/>
      <c r="J3439" s="49">
        <v>43203</v>
      </c>
      <c r="K3439" s="54">
        <v>25</v>
      </c>
      <c r="L3439" s="54">
        <v>49705.52</v>
      </c>
      <c r="M3439" s="42"/>
      <c r="N3439" s="49">
        <v>43203</v>
      </c>
      <c r="O3439" s="54">
        <v>25</v>
      </c>
      <c r="P3439" s="54">
        <v>17843.977279299499</v>
      </c>
      <c r="Q3439" s="42"/>
      <c r="R3439" s="55">
        <f t="shared" si="159"/>
        <v>1.4822454325602628</v>
      </c>
      <c r="S3439" s="55">
        <f t="shared" si="160"/>
        <v>38507.481408501109</v>
      </c>
      <c r="T3439" s="55">
        <f t="shared" si="161"/>
        <v>26449.153820950785</v>
      </c>
    </row>
    <row r="3440" spans="2:20">
      <c r="B3440" s="49">
        <v>43203</v>
      </c>
      <c r="C3440" s="50">
        <v>26</v>
      </c>
      <c r="D3440" s="50">
        <v>2.09694</v>
      </c>
      <c r="E3440" s="42"/>
      <c r="F3440" s="49">
        <v>43203</v>
      </c>
      <c r="G3440" s="54">
        <v>26</v>
      </c>
      <c r="H3440" s="54">
        <v>33388.3907546189</v>
      </c>
      <c r="I3440" s="42"/>
      <c r="J3440" s="49">
        <v>43203</v>
      </c>
      <c r="K3440" s="54">
        <v>26</v>
      </c>
      <c r="L3440" s="54">
        <v>46272.68</v>
      </c>
      <c r="M3440" s="42"/>
      <c r="N3440" s="49">
        <v>43203</v>
      </c>
      <c r="O3440" s="54">
        <v>26</v>
      </c>
      <c r="P3440" s="54">
        <v>17776.8253363767</v>
      </c>
      <c r="Q3440" s="42"/>
      <c r="R3440" s="55">
        <f t="shared" si="159"/>
        <v>1.3858912919784463</v>
      </c>
      <c r="S3440" s="55">
        <f t="shared" si="160"/>
        <v>37276.936120861756</v>
      </c>
      <c r="T3440" s="55">
        <f t="shared" si="161"/>
        <v>24636.747432706281</v>
      </c>
    </row>
    <row r="3441" spans="2:20">
      <c r="B3441" s="49">
        <v>43203</v>
      </c>
      <c r="C3441" s="50">
        <v>27</v>
      </c>
      <c r="D3441" s="50">
        <v>1.3726799999999999</v>
      </c>
      <c r="E3441" s="42"/>
      <c r="F3441" s="49">
        <v>43203</v>
      </c>
      <c r="G3441" s="54">
        <v>27</v>
      </c>
      <c r="H3441" s="54">
        <v>32943.563747277702</v>
      </c>
      <c r="I3441" s="42"/>
      <c r="J3441" s="49">
        <v>43203</v>
      </c>
      <c r="K3441" s="54">
        <v>27</v>
      </c>
      <c r="L3441" s="54">
        <v>5299.14</v>
      </c>
      <c r="M3441" s="42"/>
      <c r="N3441" s="49">
        <v>43203</v>
      </c>
      <c r="O3441" s="54">
        <v>27</v>
      </c>
      <c r="P3441" s="54">
        <v>17595.356699877699</v>
      </c>
      <c r="Q3441" s="42"/>
      <c r="R3441" s="55">
        <f t="shared" si="159"/>
        <v>0.16085509268674358</v>
      </c>
      <c r="S3441" s="55">
        <f t="shared" si="160"/>
        <v>24152.794234788118</v>
      </c>
      <c r="T3441" s="55">
        <f t="shared" si="161"/>
        <v>2830.302732815142</v>
      </c>
    </row>
    <row r="3442" spans="2:20">
      <c r="B3442" s="49">
        <v>43203</v>
      </c>
      <c r="C3442" s="50">
        <v>28</v>
      </c>
      <c r="D3442" s="50">
        <v>0.95504999999999995</v>
      </c>
      <c r="E3442" s="42"/>
      <c r="F3442" s="49">
        <v>43203</v>
      </c>
      <c r="G3442" s="54">
        <v>28</v>
      </c>
      <c r="H3442" s="54">
        <v>30748.084243371999</v>
      </c>
      <c r="I3442" s="42"/>
      <c r="J3442" s="49">
        <v>43203</v>
      </c>
      <c r="K3442" s="54">
        <v>28</v>
      </c>
      <c r="L3442" s="54">
        <v>-3906.96</v>
      </c>
      <c r="M3442" s="42"/>
      <c r="N3442" s="49">
        <v>43203</v>
      </c>
      <c r="O3442" s="54">
        <v>28</v>
      </c>
      <c r="P3442" s="54">
        <v>17474.668769972199</v>
      </c>
      <c r="Q3442" s="42"/>
      <c r="R3442" s="55">
        <f t="shared" si="159"/>
        <v>-0.12706352594445547</v>
      </c>
      <c r="S3442" s="55">
        <f t="shared" si="160"/>
        <v>16689.182408761946</v>
      </c>
      <c r="T3442" s="55">
        <f t="shared" si="161"/>
        <v>-2220.3930286241284</v>
      </c>
    </row>
    <row r="3443" spans="2:20">
      <c r="B3443" s="49">
        <v>43203</v>
      </c>
      <c r="C3443" s="50">
        <v>29</v>
      </c>
      <c r="D3443" s="50">
        <v>1.2312399999999999</v>
      </c>
      <c r="E3443" s="42"/>
      <c r="F3443" s="49">
        <v>43203</v>
      </c>
      <c r="G3443" s="54">
        <v>29</v>
      </c>
      <c r="H3443" s="54">
        <v>30693.808375310298</v>
      </c>
      <c r="I3443" s="42"/>
      <c r="J3443" s="49">
        <v>43203</v>
      </c>
      <c r="K3443" s="54">
        <v>29</v>
      </c>
      <c r="L3443" s="54">
        <v>-3509.5</v>
      </c>
      <c r="M3443" s="42"/>
      <c r="N3443" s="49">
        <v>43203</v>
      </c>
      <c r="O3443" s="54">
        <v>29</v>
      </c>
      <c r="P3443" s="54">
        <v>17451.633340898301</v>
      </c>
      <c r="Q3443" s="42"/>
      <c r="R3443" s="55">
        <f t="shared" si="159"/>
        <v>-0.11433902098714463</v>
      </c>
      <c r="S3443" s="55">
        <f t="shared" si="160"/>
        <v>21487.149034647624</v>
      </c>
      <c r="T3443" s="55">
        <f t="shared" si="161"/>
        <v>-1995.4026708249237</v>
      </c>
    </row>
    <row r="3444" spans="2:20">
      <c r="B3444" s="49">
        <v>43203</v>
      </c>
      <c r="C3444" s="50">
        <v>30</v>
      </c>
      <c r="D3444" s="50">
        <v>0.89519000000000004</v>
      </c>
      <c r="E3444" s="42"/>
      <c r="F3444" s="49">
        <v>43203</v>
      </c>
      <c r="G3444" s="54">
        <v>30</v>
      </c>
      <c r="H3444" s="54">
        <v>30398.8779163734</v>
      </c>
      <c r="I3444" s="42"/>
      <c r="J3444" s="49">
        <v>43203</v>
      </c>
      <c r="K3444" s="54">
        <v>30</v>
      </c>
      <c r="L3444" s="54">
        <v>-10064.65</v>
      </c>
      <c r="M3444" s="42"/>
      <c r="N3444" s="49">
        <v>43203</v>
      </c>
      <c r="O3444" s="54">
        <v>30</v>
      </c>
      <c r="P3444" s="54">
        <v>17298.365135972901</v>
      </c>
      <c r="Q3444" s="42"/>
      <c r="R3444" s="55">
        <f t="shared" si="159"/>
        <v>-0.33108623376453616</v>
      </c>
      <c r="S3444" s="55">
        <f t="shared" si="160"/>
        <v>15485.323486071582</v>
      </c>
      <c r="T3444" s="55">
        <f t="shared" si="161"/>
        <v>-5727.2505631530266</v>
      </c>
    </row>
    <row r="3445" spans="2:20">
      <c r="B3445" s="49">
        <v>43203</v>
      </c>
      <c r="C3445" s="50">
        <v>31</v>
      </c>
      <c r="D3445" s="50">
        <v>0.80747999999999998</v>
      </c>
      <c r="E3445" s="42"/>
      <c r="F3445" s="49">
        <v>43203</v>
      </c>
      <c r="G3445" s="54">
        <v>31</v>
      </c>
      <c r="H3445" s="54">
        <v>32184.814628387699</v>
      </c>
      <c r="I3445" s="42"/>
      <c r="J3445" s="49">
        <v>43203</v>
      </c>
      <c r="K3445" s="54">
        <v>31</v>
      </c>
      <c r="L3445" s="54">
        <v>-10287.15</v>
      </c>
      <c r="M3445" s="42"/>
      <c r="N3445" s="49">
        <v>43203</v>
      </c>
      <c r="O3445" s="54">
        <v>31</v>
      </c>
      <c r="P3445" s="54">
        <v>17209.420624499198</v>
      </c>
      <c r="Q3445" s="42"/>
      <c r="R3445" s="55">
        <f t="shared" si="159"/>
        <v>-0.31962744290366402</v>
      </c>
      <c r="S3445" s="55">
        <f t="shared" si="160"/>
        <v>13896.262965870612</v>
      </c>
      <c r="T3445" s="55">
        <f t="shared" si="161"/>
        <v>-5500.6031080622552</v>
      </c>
    </row>
    <row r="3446" spans="2:20">
      <c r="B3446" s="49">
        <v>43203</v>
      </c>
      <c r="C3446" s="50">
        <v>32</v>
      </c>
      <c r="D3446" s="50">
        <v>0.98395999999999995</v>
      </c>
      <c r="E3446" s="42"/>
      <c r="F3446" s="49">
        <v>43203</v>
      </c>
      <c r="G3446" s="54">
        <v>32</v>
      </c>
      <c r="H3446" s="54">
        <v>32261.289189448202</v>
      </c>
      <c r="I3446" s="42"/>
      <c r="J3446" s="49">
        <v>43203</v>
      </c>
      <c r="K3446" s="54">
        <v>32</v>
      </c>
      <c r="L3446" s="54">
        <v>-4500.9399999999996</v>
      </c>
      <c r="M3446" s="42"/>
      <c r="N3446" s="49">
        <v>43203</v>
      </c>
      <c r="O3446" s="54">
        <v>32</v>
      </c>
      <c r="P3446" s="54">
        <v>17268.166683482701</v>
      </c>
      <c r="Q3446" s="42"/>
      <c r="R3446" s="55">
        <f t="shared" si="159"/>
        <v>-0.13951519338142679</v>
      </c>
      <c r="S3446" s="55">
        <f t="shared" si="160"/>
        <v>16991.185289879639</v>
      </c>
      <c r="T3446" s="55">
        <f t="shared" si="161"/>
        <v>-2409.1716141888005</v>
      </c>
    </row>
    <row r="3447" spans="2:20">
      <c r="B3447" s="49">
        <v>43203</v>
      </c>
      <c r="C3447" s="50">
        <v>33</v>
      </c>
      <c r="D3447" s="50">
        <v>1.1452899999999999</v>
      </c>
      <c r="E3447" s="42"/>
      <c r="F3447" s="49">
        <v>43203</v>
      </c>
      <c r="G3447" s="54">
        <v>33</v>
      </c>
      <c r="H3447" s="54">
        <v>32359.926245844799</v>
      </c>
      <c r="I3447" s="42"/>
      <c r="J3447" s="49">
        <v>43203</v>
      </c>
      <c r="K3447" s="54">
        <v>33</v>
      </c>
      <c r="L3447" s="54">
        <v>-632.24</v>
      </c>
      <c r="M3447" s="42"/>
      <c r="N3447" s="49">
        <v>43203</v>
      </c>
      <c r="O3447" s="54">
        <v>33</v>
      </c>
      <c r="P3447" s="54">
        <v>17346.578589850102</v>
      </c>
      <c r="Q3447" s="42"/>
      <c r="R3447" s="55">
        <f t="shared" si="159"/>
        <v>-1.953774539523814E-2</v>
      </c>
      <c r="S3447" s="55">
        <f t="shared" si="160"/>
        <v>19866.862993169423</v>
      </c>
      <c r="T3447" s="55">
        <f t="shared" si="161"/>
        <v>-338.91303596698032</v>
      </c>
    </row>
    <row r="3448" spans="2:20">
      <c r="B3448" s="49">
        <v>43203</v>
      </c>
      <c r="C3448" s="50">
        <v>34</v>
      </c>
      <c r="D3448" s="50">
        <v>1.3764099999999999</v>
      </c>
      <c r="E3448" s="42"/>
      <c r="F3448" s="49">
        <v>43203</v>
      </c>
      <c r="G3448" s="54">
        <v>34</v>
      </c>
      <c r="H3448" s="54">
        <v>32865.215563471102</v>
      </c>
      <c r="I3448" s="42"/>
      <c r="J3448" s="49">
        <v>43203</v>
      </c>
      <c r="K3448" s="54">
        <v>34</v>
      </c>
      <c r="L3448" s="54">
        <v>18771.78</v>
      </c>
      <c r="M3448" s="42"/>
      <c r="N3448" s="49">
        <v>43203</v>
      </c>
      <c r="O3448" s="54">
        <v>34</v>
      </c>
      <c r="P3448" s="54">
        <v>17635.7174773349</v>
      </c>
      <c r="Q3448" s="42"/>
      <c r="R3448" s="55">
        <f t="shared" si="159"/>
        <v>0.57117471095684469</v>
      </c>
      <c r="S3448" s="55">
        <f t="shared" si="160"/>
        <v>24273.977892978528</v>
      </c>
      <c r="T3448" s="55">
        <f t="shared" si="161"/>
        <v>10073.075832633336</v>
      </c>
    </row>
    <row r="3449" spans="2:20">
      <c r="B3449" s="49">
        <v>43203</v>
      </c>
      <c r="C3449" s="50">
        <v>35</v>
      </c>
      <c r="D3449" s="50">
        <v>1.25322</v>
      </c>
      <c r="E3449" s="42"/>
      <c r="F3449" s="49">
        <v>43203</v>
      </c>
      <c r="G3449" s="54">
        <v>35</v>
      </c>
      <c r="H3449" s="54">
        <v>31096.161407956999</v>
      </c>
      <c r="I3449" s="42"/>
      <c r="J3449" s="49">
        <v>43203</v>
      </c>
      <c r="K3449" s="54">
        <v>35</v>
      </c>
      <c r="L3449" s="54">
        <v>12242.53</v>
      </c>
      <c r="M3449" s="42"/>
      <c r="N3449" s="49">
        <v>43203</v>
      </c>
      <c r="O3449" s="54">
        <v>35</v>
      </c>
      <c r="P3449" s="54">
        <v>17745.043862148901</v>
      </c>
      <c r="Q3449" s="42"/>
      <c r="R3449" s="55">
        <f t="shared" si="159"/>
        <v>0.39369907556716427</v>
      </c>
      <c r="S3449" s="55">
        <f t="shared" si="160"/>
        <v>22238.443868922244</v>
      </c>
      <c r="T3449" s="55">
        <f t="shared" si="161"/>
        <v>6986.2073644268048</v>
      </c>
    </row>
    <row r="3450" spans="2:20">
      <c r="B3450" s="49">
        <v>43203</v>
      </c>
      <c r="C3450" s="50">
        <v>36</v>
      </c>
      <c r="D3450" s="50">
        <v>1.1420600000000001</v>
      </c>
      <c r="E3450" s="42"/>
      <c r="F3450" s="49">
        <v>43203</v>
      </c>
      <c r="G3450" s="54">
        <v>36</v>
      </c>
      <c r="H3450" s="54">
        <v>33145.994120586001</v>
      </c>
      <c r="I3450" s="42"/>
      <c r="J3450" s="49">
        <v>43203</v>
      </c>
      <c r="K3450" s="54">
        <v>36</v>
      </c>
      <c r="L3450" s="54">
        <v>2954.26</v>
      </c>
      <c r="M3450" s="42"/>
      <c r="N3450" s="49">
        <v>43203</v>
      </c>
      <c r="O3450" s="54">
        <v>36</v>
      </c>
      <c r="P3450" s="54">
        <v>17773.329280642502</v>
      </c>
      <c r="Q3450" s="42"/>
      <c r="R3450" s="55">
        <f t="shared" si="159"/>
        <v>8.9128719122205977E-2</v>
      </c>
      <c r="S3450" s="55">
        <f t="shared" si="160"/>
        <v>20298.208438250578</v>
      </c>
      <c r="T3450" s="55">
        <f t="shared" si="161"/>
        <v>1584.1140733208647</v>
      </c>
    </row>
    <row r="3451" spans="2:20">
      <c r="B3451" s="49">
        <v>43203</v>
      </c>
      <c r="C3451" s="50">
        <v>37</v>
      </c>
      <c r="D3451" s="50">
        <v>1.24875</v>
      </c>
      <c r="E3451" s="42"/>
      <c r="F3451" s="49">
        <v>43203</v>
      </c>
      <c r="G3451" s="54">
        <v>37</v>
      </c>
      <c r="H3451" s="54">
        <v>33254.238041077399</v>
      </c>
      <c r="I3451" s="42"/>
      <c r="J3451" s="49">
        <v>43203</v>
      </c>
      <c r="K3451" s="54">
        <v>37</v>
      </c>
      <c r="L3451" s="54">
        <v>2436.9499999999998</v>
      </c>
      <c r="M3451" s="42"/>
      <c r="N3451" s="49">
        <v>43203</v>
      </c>
      <c r="O3451" s="54">
        <v>37</v>
      </c>
      <c r="P3451" s="54">
        <v>17803.468382586099</v>
      </c>
      <c r="Q3451" s="42"/>
      <c r="R3451" s="55">
        <f t="shared" si="159"/>
        <v>7.3282388758682426E-2</v>
      </c>
      <c r="S3451" s="55">
        <f t="shared" si="160"/>
        <v>22232.081142754392</v>
      </c>
      <c r="T3451" s="55">
        <f t="shared" si="161"/>
        <v>1304.6806912655857</v>
      </c>
    </row>
    <row r="3452" spans="2:20">
      <c r="B3452" s="49">
        <v>43203</v>
      </c>
      <c r="C3452" s="50">
        <v>38</v>
      </c>
      <c r="D3452" s="50">
        <v>1.10703</v>
      </c>
      <c r="E3452" s="42"/>
      <c r="F3452" s="49">
        <v>43203</v>
      </c>
      <c r="G3452" s="54">
        <v>38</v>
      </c>
      <c r="H3452" s="54">
        <v>33292.441881371902</v>
      </c>
      <c r="I3452" s="42"/>
      <c r="J3452" s="49">
        <v>43203</v>
      </c>
      <c r="K3452" s="54">
        <v>38</v>
      </c>
      <c r="L3452" s="54">
        <v>1024.94</v>
      </c>
      <c r="M3452" s="42"/>
      <c r="N3452" s="49">
        <v>43203</v>
      </c>
      <c r="O3452" s="54">
        <v>38</v>
      </c>
      <c r="P3452" s="54">
        <v>17808.366442767299</v>
      </c>
      <c r="Q3452" s="42"/>
      <c r="R3452" s="55">
        <f t="shared" si="159"/>
        <v>3.0785966486089566E-2</v>
      </c>
      <c r="S3452" s="55">
        <f t="shared" si="160"/>
        <v>19714.395903136683</v>
      </c>
      <c r="T3452" s="55">
        <f t="shared" si="161"/>
        <v>548.24777247903614</v>
      </c>
    </row>
    <row r="3453" spans="2:20">
      <c r="B3453" s="49">
        <v>43203</v>
      </c>
      <c r="C3453" s="50">
        <v>39</v>
      </c>
      <c r="D3453" s="50">
        <v>1.18801</v>
      </c>
      <c r="E3453" s="42"/>
      <c r="F3453" s="49">
        <v>43203</v>
      </c>
      <c r="G3453" s="54">
        <v>39</v>
      </c>
      <c r="H3453" s="54">
        <v>31498.650181914101</v>
      </c>
      <c r="I3453" s="42"/>
      <c r="J3453" s="49">
        <v>43203</v>
      </c>
      <c r="K3453" s="54">
        <v>39</v>
      </c>
      <c r="L3453" s="54">
        <v>2965.34</v>
      </c>
      <c r="M3453" s="42"/>
      <c r="N3453" s="49">
        <v>43203</v>
      </c>
      <c r="O3453" s="54">
        <v>39</v>
      </c>
      <c r="P3453" s="54">
        <v>17830.661839893601</v>
      </c>
      <c r="Q3453" s="42"/>
      <c r="R3453" s="55">
        <f t="shared" si="159"/>
        <v>9.4141811883184739E-2</v>
      </c>
      <c r="S3453" s="55">
        <f t="shared" si="160"/>
        <v>21183.004572411995</v>
      </c>
      <c r="T3453" s="55">
        <f t="shared" si="161"/>
        <v>1678.610812683944</v>
      </c>
    </row>
    <row r="3454" spans="2:20">
      <c r="B3454" s="49">
        <v>43203</v>
      </c>
      <c r="C3454" s="50">
        <v>40</v>
      </c>
      <c r="D3454" s="50">
        <v>0.87294000000000005</v>
      </c>
      <c r="E3454" s="42"/>
      <c r="F3454" s="49">
        <v>43203</v>
      </c>
      <c r="G3454" s="54">
        <v>40</v>
      </c>
      <c r="H3454" s="54">
        <v>31265.796747862401</v>
      </c>
      <c r="I3454" s="42"/>
      <c r="J3454" s="49">
        <v>43203</v>
      </c>
      <c r="K3454" s="54">
        <v>40</v>
      </c>
      <c r="L3454" s="54">
        <v>-4271.6499999999996</v>
      </c>
      <c r="M3454" s="42"/>
      <c r="N3454" s="49">
        <v>43203</v>
      </c>
      <c r="O3454" s="54">
        <v>40</v>
      </c>
      <c r="P3454" s="54">
        <v>17682.127912777301</v>
      </c>
      <c r="Q3454" s="42"/>
      <c r="R3454" s="55">
        <f t="shared" si="159"/>
        <v>-0.13662373725665719</v>
      </c>
      <c r="S3454" s="55">
        <f t="shared" si="160"/>
        <v>15435.436740179819</v>
      </c>
      <c r="T3454" s="55">
        <f t="shared" si="161"/>
        <v>-2415.7983980938902</v>
      </c>
    </row>
    <row r="3455" spans="2:20">
      <c r="B3455" s="49">
        <v>43203</v>
      </c>
      <c r="C3455" s="50">
        <v>41</v>
      </c>
      <c r="D3455" s="50">
        <v>0.95174999999999998</v>
      </c>
      <c r="E3455" s="42"/>
      <c r="F3455" s="49">
        <v>43203</v>
      </c>
      <c r="G3455" s="54">
        <v>41</v>
      </c>
      <c r="H3455" s="54">
        <v>29025.311824499899</v>
      </c>
      <c r="I3455" s="42"/>
      <c r="J3455" s="49">
        <v>43203</v>
      </c>
      <c r="K3455" s="54">
        <v>41</v>
      </c>
      <c r="L3455" s="54">
        <v>-3284.7</v>
      </c>
      <c r="M3455" s="42"/>
      <c r="N3455" s="49">
        <v>43203</v>
      </c>
      <c r="O3455" s="54">
        <v>41</v>
      </c>
      <c r="P3455" s="54">
        <v>15316.5206866342</v>
      </c>
      <c r="Q3455" s="42"/>
      <c r="R3455" s="55">
        <f t="shared" si="159"/>
        <v>-0.11316674287121443</v>
      </c>
      <c r="S3455" s="55">
        <f t="shared" si="160"/>
        <v>14577.498563504099</v>
      </c>
      <c r="T3455" s="55">
        <f t="shared" si="161"/>
        <v>-1733.3207582259693</v>
      </c>
    </row>
    <row r="3456" spans="2:20">
      <c r="B3456" s="49">
        <v>43203</v>
      </c>
      <c r="C3456" s="50">
        <v>42</v>
      </c>
      <c r="D3456" s="50">
        <v>0.66625000000000001</v>
      </c>
      <c r="E3456" s="42"/>
      <c r="F3456" s="49">
        <v>43203</v>
      </c>
      <c r="G3456" s="54">
        <v>42</v>
      </c>
      <c r="H3456" s="54">
        <v>30762.6630571725</v>
      </c>
      <c r="I3456" s="42"/>
      <c r="J3456" s="49">
        <v>43203</v>
      </c>
      <c r="K3456" s="54">
        <v>42</v>
      </c>
      <c r="L3456" s="54">
        <v>-10455.700000000001</v>
      </c>
      <c r="M3456" s="42"/>
      <c r="N3456" s="49">
        <v>43203</v>
      </c>
      <c r="O3456" s="54">
        <v>42</v>
      </c>
      <c r="P3456" s="54">
        <v>17358.9226341223</v>
      </c>
      <c r="Q3456" s="42"/>
      <c r="R3456" s="55">
        <f t="shared" si="159"/>
        <v>-0.33988279820144479</v>
      </c>
      <c r="S3456" s="55">
        <f t="shared" si="160"/>
        <v>11565.382204983982</v>
      </c>
      <c r="T3456" s="55">
        <f t="shared" si="161"/>
        <v>-5899.9991986478826</v>
      </c>
    </row>
    <row r="3457" spans="2:20">
      <c r="B3457" s="49">
        <v>43203</v>
      </c>
      <c r="C3457" s="50">
        <v>43</v>
      </c>
      <c r="D3457" s="50">
        <v>0.43087999999999999</v>
      </c>
      <c r="E3457" s="42"/>
      <c r="F3457" s="49">
        <v>43203</v>
      </c>
      <c r="G3457" s="54">
        <v>43</v>
      </c>
      <c r="H3457" s="54">
        <v>27498.042037157898</v>
      </c>
      <c r="I3457" s="42"/>
      <c r="J3457" s="49">
        <v>43203</v>
      </c>
      <c r="K3457" s="54">
        <v>43</v>
      </c>
      <c r="L3457" s="54">
        <v>-18127.8</v>
      </c>
      <c r="M3457" s="42"/>
      <c r="N3457" s="49">
        <v>43203</v>
      </c>
      <c r="O3457" s="54">
        <v>43</v>
      </c>
      <c r="P3457" s="54">
        <v>14452.560287058001</v>
      </c>
      <c r="Q3457" s="42"/>
      <c r="R3457" s="55">
        <f t="shared" si="159"/>
        <v>-0.6592396642460594</v>
      </c>
      <c r="S3457" s="55">
        <f t="shared" si="160"/>
        <v>6227.319176487551</v>
      </c>
      <c r="T3457" s="55">
        <f t="shared" si="161"/>
        <v>-9527.7009911360474</v>
      </c>
    </row>
    <row r="3458" spans="2:20">
      <c r="B3458" s="49">
        <v>43203</v>
      </c>
      <c r="C3458" s="50">
        <v>44</v>
      </c>
      <c r="D3458" s="50">
        <v>0.16528000000000001</v>
      </c>
      <c r="E3458" s="42"/>
      <c r="F3458" s="49">
        <v>43203</v>
      </c>
      <c r="G3458" s="54">
        <v>44</v>
      </c>
      <c r="H3458" s="54">
        <v>30037.8046306906</v>
      </c>
      <c r="I3458" s="42"/>
      <c r="J3458" s="49">
        <v>43203</v>
      </c>
      <c r="K3458" s="54">
        <v>44</v>
      </c>
      <c r="L3458" s="54">
        <v>-20245.189999999999</v>
      </c>
      <c r="M3458" s="42"/>
      <c r="N3458" s="49">
        <v>43203</v>
      </c>
      <c r="O3458" s="54">
        <v>44</v>
      </c>
      <c r="P3458" s="54">
        <v>16012.9169580049</v>
      </c>
      <c r="Q3458" s="42"/>
      <c r="R3458" s="55">
        <f t="shared" si="159"/>
        <v>-0.67399033481011561</v>
      </c>
      <c r="S3458" s="55">
        <f t="shared" si="160"/>
        <v>2646.6149148190502</v>
      </c>
      <c r="T3458" s="55">
        <f t="shared" si="161"/>
        <v>-10792.551261812301</v>
      </c>
    </row>
    <row r="3459" spans="2:20">
      <c r="B3459" s="49">
        <v>43203</v>
      </c>
      <c r="C3459" s="50">
        <v>45</v>
      </c>
      <c r="D3459" s="50">
        <v>0.39229999999999998</v>
      </c>
      <c r="E3459" s="42"/>
      <c r="F3459" s="49">
        <v>43203</v>
      </c>
      <c r="G3459" s="54">
        <v>45</v>
      </c>
      <c r="H3459" s="54">
        <v>28176.9028894363</v>
      </c>
      <c r="I3459" s="42"/>
      <c r="J3459" s="49">
        <v>43203</v>
      </c>
      <c r="K3459" s="54">
        <v>45</v>
      </c>
      <c r="L3459" s="54">
        <v>-14480.85</v>
      </c>
      <c r="M3459" s="42"/>
      <c r="N3459" s="49">
        <v>43203</v>
      </c>
      <c r="O3459" s="54">
        <v>45</v>
      </c>
      <c r="P3459" s="54">
        <v>14983.1080354108</v>
      </c>
      <c r="Q3459" s="42"/>
      <c r="R3459" s="55">
        <f t="shared" si="159"/>
        <v>-0.51392624863071668</v>
      </c>
      <c r="S3459" s="55">
        <f t="shared" si="160"/>
        <v>5877.8732822916563</v>
      </c>
      <c r="T3459" s="55">
        <f t="shared" si="161"/>
        <v>-7700.2125054674198</v>
      </c>
    </row>
    <row r="3460" spans="2:20">
      <c r="B3460" s="49">
        <v>43203</v>
      </c>
      <c r="C3460" s="50">
        <v>46</v>
      </c>
      <c r="D3460" s="50">
        <v>0.92398999999999998</v>
      </c>
      <c r="E3460" s="42"/>
      <c r="F3460" s="49">
        <v>43203</v>
      </c>
      <c r="G3460" s="54">
        <v>46</v>
      </c>
      <c r="H3460" s="54">
        <v>26343.841714418701</v>
      </c>
      <c r="I3460" s="42"/>
      <c r="J3460" s="49">
        <v>43203</v>
      </c>
      <c r="K3460" s="54">
        <v>46</v>
      </c>
      <c r="L3460" s="54">
        <v>-718.78</v>
      </c>
      <c r="M3460" s="42"/>
      <c r="N3460" s="49">
        <v>43203</v>
      </c>
      <c r="O3460" s="54">
        <v>46</v>
      </c>
      <c r="P3460" s="54">
        <v>13950.955673409901</v>
      </c>
      <c r="Q3460" s="42"/>
      <c r="R3460" s="55">
        <f t="shared" si="159"/>
        <v>-2.7284555069528531E-2</v>
      </c>
      <c r="S3460" s="55">
        <f t="shared" si="160"/>
        <v>12890.543532674013</v>
      </c>
      <c r="T3460" s="55">
        <f t="shared" si="161"/>
        <v>-380.64561834370392</v>
      </c>
    </row>
    <row r="3461" spans="2:20">
      <c r="B3461" s="49">
        <v>43203</v>
      </c>
      <c r="C3461" s="50">
        <v>47</v>
      </c>
      <c r="D3461" s="50">
        <v>1.1944999999999999</v>
      </c>
      <c r="E3461" s="42"/>
      <c r="F3461" s="49">
        <v>43203</v>
      </c>
      <c r="G3461" s="54">
        <v>47</v>
      </c>
      <c r="H3461" s="54">
        <v>24853.810534678101</v>
      </c>
      <c r="I3461" s="42"/>
      <c r="J3461" s="49">
        <v>43203</v>
      </c>
      <c r="K3461" s="54">
        <v>47</v>
      </c>
      <c r="L3461" s="54">
        <v>7454.16</v>
      </c>
      <c r="M3461" s="42"/>
      <c r="N3461" s="49">
        <v>43203</v>
      </c>
      <c r="O3461" s="54">
        <v>47</v>
      </c>
      <c r="P3461" s="54">
        <v>13067.071196851</v>
      </c>
      <c r="Q3461" s="42"/>
      <c r="R3461" s="55">
        <f t="shared" si="159"/>
        <v>0.29992020698795208</v>
      </c>
      <c r="S3461" s="55">
        <f t="shared" si="160"/>
        <v>15608.616544638518</v>
      </c>
      <c r="T3461" s="55">
        <f t="shared" si="161"/>
        <v>3919.0786980858588</v>
      </c>
    </row>
    <row r="3462" spans="2:20">
      <c r="B3462" s="49">
        <v>43203</v>
      </c>
      <c r="C3462" s="50">
        <v>48</v>
      </c>
      <c r="D3462" s="50">
        <v>0.94203999999999999</v>
      </c>
      <c r="E3462" s="42"/>
      <c r="F3462" s="49">
        <v>43203</v>
      </c>
      <c r="G3462" s="54">
        <v>48</v>
      </c>
      <c r="H3462" s="54">
        <v>24058.339295587099</v>
      </c>
      <c r="I3462" s="42"/>
      <c r="J3462" s="49">
        <v>43203</v>
      </c>
      <c r="K3462" s="54">
        <v>48</v>
      </c>
      <c r="L3462" s="54">
        <v>1792.9</v>
      </c>
      <c r="M3462" s="42"/>
      <c r="N3462" s="49">
        <v>43203</v>
      </c>
      <c r="O3462" s="54">
        <v>48</v>
      </c>
      <c r="P3462" s="54">
        <v>12611.945163835901</v>
      </c>
      <c r="Q3462" s="42"/>
      <c r="R3462" s="55">
        <f t="shared" si="159"/>
        <v>7.4523015822994185E-2</v>
      </c>
      <c r="S3462" s="55">
        <f t="shared" si="160"/>
        <v>11880.956822139971</v>
      </c>
      <c r="T3462" s="55">
        <f t="shared" si="161"/>
        <v>939.88018900327779</v>
      </c>
    </row>
    <row r="3463" spans="2:20">
      <c r="B3463" s="49">
        <v>43204</v>
      </c>
      <c r="C3463" s="50">
        <v>1</v>
      </c>
      <c r="D3463" s="50">
        <v>0.62848000000000004</v>
      </c>
      <c r="E3463" s="42"/>
      <c r="F3463" s="49">
        <v>43204</v>
      </c>
      <c r="G3463" s="54">
        <v>1</v>
      </c>
      <c r="H3463" s="54">
        <v>23229.4023596156</v>
      </c>
      <c r="I3463" s="42"/>
      <c r="J3463" s="49">
        <v>43204</v>
      </c>
      <c r="K3463" s="54">
        <v>1</v>
      </c>
      <c r="L3463" s="54">
        <v>-7736.95</v>
      </c>
      <c r="M3463" s="42"/>
      <c r="N3463" s="49">
        <v>43204</v>
      </c>
      <c r="O3463" s="54">
        <v>1</v>
      </c>
      <c r="P3463" s="54">
        <v>12167.183239997201</v>
      </c>
      <c r="Q3463" s="42"/>
      <c r="R3463" s="55">
        <f t="shared" si="159"/>
        <v>-0.33306711383374699</v>
      </c>
      <c r="S3463" s="55">
        <f t="shared" si="160"/>
        <v>7646.8313226734417</v>
      </c>
      <c r="T3463" s="55">
        <f t="shared" si="161"/>
        <v>-4052.4886052322063</v>
      </c>
    </row>
    <row r="3464" spans="2:20">
      <c r="B3464" s="49">
        <v>43204</v>
      </c>
      <c r="C3464" s="50">
        <v>2</v>
      </c>
      <c r="D3464" s="50">
        <v>0.7641</v>
      </c>
      <c r="E3464" s="42"/>
      <c r="F3464" s="49">
        <v>43204</v>
      </c>
      <c r="G3464" s="54">
        <v>2</v>
      </c>
      <c r="H3464" s="54">
        <v>22716.720267868601</v>
      </c>
      <c r="I3464" s="42"/>
      <c r="J3464" s="49">
        <v>43204</v>
      </c>
      <c r="K3464" s="54">
        <v>2</v>
      </c>
      <c r="L3464" s="54">
        <v>-10552.4</v>
      </c>
      <c r="M3464" s="42"/>
      <c r="N3464" s="49">
        <v>43204</v>
      </c>
      <c r="O3464" s="54">
        <v>2</v>
      </c>
      <c r="P3464" s="54">
        <v>11854.5452394596</v>
      </c>
      <c r="Q3464" s="42"/>
      <c r="R3464" s="55">
        <f t="shared" si="159"/>
        <v>-0.46452128104626611</v>
      </c>
      <c r="S3464" s="55">
        <f t="shared" si="160"/>
        <v>9058.0580174710794</v>
      </c>
      <c r="T3464" s="55">
        <f t="shared" si="161"/>
        <v>-5506.6885408546887</v>
      </c>
    </row>
    <row r="3465" spans="2:20">
      <c r="B3465" s="49">
        <v>43204</v>
      </c>
      <c r="C3465" s="50">
        <v>3</v>
      </c>
      <c r="D3465" s="50">
        <v>0.46657999999999999</v>
      </c>
      <c r="E3465" s="42"/>
      <c r="F3465" s="49">
        <v>43204</v>
      </c>
      <c r="G3465" s="54">
        <v>3</v>
      </c>
      <c r="H3465" s="54">
        <v>22809.2201521936</v>
      </c>
      <c r="I3465" s="42"/>
      <c r="J3465" s="49">
        <v>43204</v>
      </c>
      <c r="K3465" s="54">
        <v>3</v>
      </c>
      <c r="L3465" s="54">
        <v>-15578.43</v>
      </c>
      <c r="M3465" s="42"/>
      <c r="N3465" s="49">
        <v>43204</v>
      </c>
      <c r="O3465" s="54">
        <v>3</v>
      </c>
      <c r="P3465" s="54">
        <v>11845.2871349414</v>
      </c>
      <c r="Q3465" s="42"/>
      <c r="R3465" s="55">
        <f t="shared" si="159"/>
        <v>-0.68298827825123154</v>
      </c>
      <c r="S3465" s="55">
        <f t="shared" si="160"/>
        <v>5526.7740714209585</v>
      </c>
      <c r="T3465" s="55">
        <f t="shared" si="161"/>
        <v>-8090.1922656850902</v>
      </c>
    </row>
    <row r="3466" spans="2:20">
      <c r="B3466" s="49">
        <v>43204</v>
      </c>
      <c r="C3466" s="50">
        <v>4</v>
      </c>
      <c r="D3466" s="50">
        <v>1.2976399999999999</v>
      </c>
      <c r="E3466" s="42"/>
      <c r="F3466" s="49">
        <v>43204</v>
      </c>
      <c r="G3466" s="54">
        <v>4</v>
      </c>
      <c r="H3466" s="54">
        <v>23429.512428907401</v>
      </c>
      <c r="I3466" s="42"/>
      <c r="J3466" s="49">
        <v>43204</v>
      </c>
      <c r="K3466" s="54">
        <v>4</v>
      </c>
      <c r="L3466" s="54">
        <v>-1833.92</v>
      </c>
      <c r="M3466" s="42"/>
      <c r="N3466" s="49">
        <v>43204</v>
      </c>
      <c r="O3466" s="54">
        <v>4</v>
      </c>
      <c r="P3466" s="54">
        <v>12177.6293068255</v>
      </c>
      <c r="Q3466" s="42"/>
      <c r="R3466" s="55">
        <f t="shared" ref="R3466:R3529" si="162">L3466/H3466</f>
        <v>-7.8273929325874667E-2</v>
      </c>
      <c r="S3466" s="55">
        <f t="shared" ref="S3466:S3529" si="163">P3466*D3466</f>
        <v>15802.17889370904</v>
      </c>
      <c r="T3466" s="55">
        <f t="shared" ref="T3466:T3529" si="164">P3466*R3466</f>
        <v>-953.19089571915924</v>
      </c>
    </row>
    <row r="3467" spans="2:20">
      <c r="B3467" s="49">
        <v>43204</v>
      </c>
      <c r="C3467" s="50">
        <v>5</v>
      </c>
      <c r="D3467" s="50">
        <v>0.94471000000000005</v>
      </c>
      <c r="E3467" s="42"/>
      <c r="F3467" s="49">
        <v>43204</v>
      </c>
      <c r="G3467" s="54">
        <v>5</v>
      </c>
      <c r="H3467" s="54">
        <v>23429.561794034202</v>
      </c>
      <c r="I3467" s="42"/>
      <c r="J3467" s="49">
        <v>43204</v>
      </c>
      <c r="K3467" s="54">
        <v>5</v>
      </c>
      <c r="L3467" s="54">
        <v>-2232.3200000000002</v>
      </c>
      <c r="M3467" s="42"/>
      <c r="N3467" s="49">
        <v>43204</v>
      </c>
      <c r="O3467" s="54">
        <v>5</v>
      </c>
      <c r="P3467" s="54">
        <v>12203.6555607304</v>
      </c>
      <c r="Q3467" s="42"/>
      <c r="R3467" s="55">
        <f t="shared" si="162"/>
        <v>-9.5277923660032307E-2</v>
      </c>
      <c r="S3467" s="55">
        <f t="shared" si="163"/>
        <v>11528.915444777616</v>
      </c>
      <c r="T3467" s="55">
        <f t="shared" si="164"/>
        <v>-1162.7389628885999</v>
      </c>
    </row>
    <row r="3468" spans="2:20">
      <c r="B3468" s="49">
        <v>43204</v>
      </c>
      <c r="C3468" s="50">
        <v>6</v>
      </c>
      <c r="D3468" s="50">
        <v>0.83192999999999995</v>
      </c>
      <c r="E3468" s="42"/>
      <c r="F3468" s="49">
        <v>43204</v>
      </c>
      <c r="G3468" s="54">
        <v>6</v>
      </c>
      <c r="H3468" s="54">
        <v>23105.373098260199</v>
      </c>
      <c r="I3468" s="42"/>
      <c r="J3468" s="49">
        <v>43204</v>
      </c>
      <c r="K3468" s="54">
        <v>6</v>
      </c>
      <c r="L3468" s="54">
        <v>-4863.17</v>
      </c>
      <c r="M3468" s="42"/>
      <c r="N3468" s="49">
        <v>43204</v>
      </c>
      <c r="O3468" s="54">
        <v>6</v>
      </c>
      <c r="P3468" s="54">
        <v>12025.1962113914</v>
      </c>
      <c r="Q3468" s="42"/>
      <c r="R3468" s="55">
        <f t="shared" si="162"/>
        <v>-0.21047788232280004</v>
      </c>
      <c r="S3468" s="55">
        <f t="shared" si="163"/>
        <v>10004.121484142846</v>
      </c>
      <c r="T3468" s="55">
        <f t="shared" si="164"/>
        <v>-2531.0378330898197</v>
      </c>
    </row>
    <row r="3469" spans="2:20">
      <c r="B3469" s="49">
        <v>43204</v>
      </c>
      <c r="C3469" s="50">
        <v>7</v>
      </c>
      <c r="D3469" s="50">
        <v>0.7863</v>
      </c>
      <c r="E3469" s="42"/>
      <c r="F3469" s="49">
        <v>43204</v>
      </c>
      <c r="G3469" s="54">
        <v>7</v>
      </c>
      <c r="H3469" s="54">
        <v>22670.915321298999</v>
      </c>
      <c r="I3469" s="42"/>
      <c r="J3469" s="49">
        <v>43204</v>
      </c>
      <c r="K3469" s="54">
        <v>7</v>
      </c>
      <c r="L3469" s="54">
        <v>-6563.86</v>
      </c>
      <c r="M3469" s="42"/>
      <c r="N3469" s="49">
        <v>43204</v>
      </c>
      <c r="O3469" s="54">
        <v>7</v>
      </c>
      <c r="P3469" s="54">
        <v>11844.6718675499</v>
      </c>
      <c r="Q3469" s="42"/>
      <c r="R3469" s="55">
        <f t="shared" si="162"/>
        <v>-0.2895277895477536</v>
      </c>
      <c r="S3469" s="55">
        <f t="shared" si="163"/>
        <v>9313.4654894544856</v>
      </c>
      <c r="T3469" s="55">
        <f t="shared" si="164"/>
        <v>-3429.3616637301848</v>
      </c>
    </row>
    <row r="3470" spans="2:20">
      <c r="B3470" s="49">
        <v>43204</v>
      </c>
      <c r="C3470" s="50">
        <v>8</v>
      </c>
      <c r="D3470" s="50">
        <v>0.55869000000000002</v>
      </c>
      <c r="E3470" s="42"/>
      <c r="F3470" s="49">
        <v>43204</v>
      </c>
      <c r="G3470" s="54">
        <v>8</v>
      </c>
      <c r="H3470" s="54">
        <v>22344.297442705101</v>
      </c>
      <c r="I3470" s="42"/>
      <c r="J3470" s="49">
        <v>43204</v>
      </c>
      <c r="K3470" s="54">
        <v>8</v>
      </c>
      <c r="L3470" s="54">
        <v>-10286.76</v>
      </c>
      <c r="M3470" s="42"/>
      <c r="N3470" s="49">
        <v>43204</v>
      </c>
      <c r="O3470" s="54">
        <v>8</v>
      </c>
      <c r="P3470" s="54">
        <v>11745.0068801161</v>
      </c>
      <c r="Q3470" s="42"/>
      <c r="R3470" s="55">
        <f t="shared" si="162"/>
        <v>-0.46037518191731691</v>
      </c>
      <c r="S3470" s="55">
        <f t="shared" si="163"/>
        <v>6561.8178938520641</v>
      </c>
      <c r="T3470" s="55">
        <f t="shared" si="164"/>
        <v>-5407.1096790535885</v>
      </c>
    </row>
    <row r="3471" spans="2:20">
      <c r="B3471" s="49">
        <v>43204</v>
      </c>
      <c r="C3471" s="50">
        <v>9</v>
      </c>
      <c r="D3471" s="50">
        <v>0.78807000000000005</v>
      </c>
      <c r="E3471" s="42"/>
      <c r="F3471" s="49">
        <v>43204</v>
      </c>
      <c r="G3471" s="54">
        <v>9</v>
      </c>
      <c r="H3471" s="54">
        <v>22124.343237688601</v>
      </c>
      <c r="I3471" s="42"/>
      <c r="J3471" s="49">
        <v>43204</v>
      </c>
      <c r="K3471" s="54">
        <v>9</v>
      </c>
      <c r="L3471" s="54">
        <v>-5958.33</v>
      </c>
      <c r="M3471" s="42"/>
      <c r="N3471" s="49">
        <v>43204</v>
      </c>
      <c r="O3471" s="54">
        <v>9</v>
      </c>
      <c r="P3471" s="54">
        <v>11704.155522155799</v>
      </c>
      <c r="Q3471" s="42"/>
      <c r="R3471" s="55">
        <f t="shared" si="162"/>
        <v>-0.26931104512291437</v>
      </c>
      <c r="S3471" s="55">
        <f t="shared" si="163"/>
        <v>9223.6938423453212</v>
      </c>
      <c r="T3471" s="55">
        <f t="shared" si="164"/>
        <v>-3152.0583559529077</v>
      </c>
    </row>
    <row r="3472" spans="2:20">
      <c r="B3472" s="49">
        <v>43204</v>
      </c>
      <c r="C3472" s="50">
        <v>10</v>
      </c>
      <c r="D3472" s="50">
        <v>0.47294999999999998</v>
      </c>
      <c r="E3472" s="42"/>
      <c r="F3472" s="49">
        <v>43204</v>
      </c>
      <c r="G3472" s="54">
        <v>10</v>
      </c>
      <c r="H3472" s="54">
        <v>21766.322039250801</v>
      </c>
      <c r="I3472" s="42"/>
      <c r="J3472" s="49">
        <v>43204</v>
      </c>
      <c r="K3472" s="54">
        <v>10</v>
      </c>
      <c r="L3472" s="54">
        <v>-12925.12</v>
      </c>
      <c r="M3472" s="42"/>
      <c r="N3472" s="49">
        <v>43204</v>
      </c>
      <c r="O3472" s="54">
        <v>10</v>
      </c>
      <c r="P3472" s="54">
        <v>11460.9853980303</v>
      </c>
      <c r="Q3472" s="42"/>
      <c r="R3472" s="55">
        <f t="shared" si="162"/>
        <v>-0.59381277078839378</v>
      </c>
      <c r="S3472" s="55">
        <f t="shared" si="163"/>
        <v>5420.4730439984296</v>
      </c>
      <c r="T3472" s="55">
        <f t="shared" si="164"/>
        <v>-6805.6794951696947</v>
      </c>
    </row>
    <row r="3473" spans="2:20">
      <c r="B3473" s="49">
        <v>43204</v>
      </c>
      <c r="C3473" s="50">
        <v>11</v>
      </c>
      <c r="D3473" s="50">
        <v>0.43825999999999998</v>
      </c>
      <c r="E3473" s="42"/>
      <c r="F3473" s="49">
        <v>43204</v>
      </c>
      <c r="G3473" s="54">
        <v>11</v>
      </c>
      <c r="H3473" s="54">
        <v>21847.8252781878</v>
      </c>
      <c r="I3473" s="42"/>
      <c r="J3473" s="49">
        <v>43204</v>
      </c>
      <c r="K3473" s="54">
        <v>11</v>
      </c>
      <c r="L3473" s="54">
        <v>-12979.59</v>
      </c>
      <c r="M3473" s="42"/>
      <c r="N3473" s="49">
        <v>43204</v>
      </c>
      <c r="O3473" s="54">
        <v>11</v>
      </c>
      <c r="P3473" s="54">
        <v>11475.016116225601</v>
      </c>
      <c r="Q3473" s="42"/>
      <c r="R3473" s="55">
        <f t="shared" si="162"/>
        <v>-0.5940907085593744</v>
      </c>
      <c r="S3473" s="55">
        <f t="shared" si="163"/>
        <v>5029.0405630970317</v>
      </c>
      <c r="T3473" s="55">
        <f t="shared" si="164"/>
        <v>-6817.2004552187082</v>
      </c>
    </row>
    <row r="3474" spans="2:20">
      <c r="B3474" s="49">
        <v>43204</v>
      </c>
      <c r="C3474" s="50">
        <v>12</v>
      </c>
      <c r="D3474" s="50">
        <v>0.62355000000000005</v>
      </c>
      <c r="E3474" s="42"/>
      <c r="F3474" s="49">
        <v>43204</v>
      </c>
      <c r="G3474" s="54">
        <v>12</v>
      </c>
      <c r="H3474" s="54">
        <v>22131.031743214498</v>
      </c>
      <c r="I3474" s="42"/>
      <c r="J3474" s="49">
        <v>43204</v>
      </c>
      <c r="K3474" s="54">
        <v>12</v>
      </c>
      <c r="L3474" s="54">
        <v>-9331.09</v>
      </c>
      <c r="M3474" s="42"/>
      <c r="N3474" s="49">
        <v>43204</v>
      </c>
      <c r="O3474" s="54">
        <v>12</v>
      </c>
      <c r="P3474" s="54">
        <v>11647.824903459799</v>
      </c>
      <c r="Q3474" s="42"/>
      <c r="R3474" s="55">
        <f t="shared" si="162"/>
        <v>-0.42162923573868016</v>
      </c>
      <c r="S3474" s="55">
        <f t="shared" si="163"/>
        <v>7263.0012185523583</v>
      </c>
      <c r="T3474" s="55">
        <f t="shared" si="164"/>
        <v>-4911.0635120637216</v>
      </c>
    </row>
    <row r="3475" spans="2:20">
      <c r="B3475" s="49">
        <v>43204</v>
      </c>
      <c r="C3475" s="50">
        <v>13</v>
      </c>
      <c r="D3475" s="50">
        <v>0.80184</v>
      </c>
      <c r="E3475" s="42"/>
      <c r="F3475" s="49">
        <v>43204</v>
      </c>
      <c r="G3475" s="54">
        <v>13</v>
      </c>
      <c r="H3475" s="54">
        <v>22153.697759519298</v>
      </c>
      <c r="I3475" s="42"/>
      <c r="J3475" s="49">
        <v>43204</v>
      </c>
      <c r="K3475" s="54">
        <v>13</v>
      </c>
      <c r="L3475" s="54">
        <v>-13570.8</v>
      </c>
      <c r="M3475" s="42"/>
      <c r="N3475" s="49">
        <v>43204</v>
      </c>
      <c r="O3475" s="54">
        <v>13</v>
      </c>
      <c r="P3475" s="54">
        <v>11659.0120575608</v>
      </c>
      <c r="Q3475" s="42"/>
      <c r="R3475" s="55">
        <f t="shared" si="162"/>
        <v>-0.61257493657774198</v>
      </c>
      <c r="S3475" s="55">
        <f t="shared" si="163"/>
        <v>9348.6622282345525</v>
      </c>
      <c r="T3475" s="55">
        <f t="shared" si="164"/>
        <v>-7142.0185717194363</v>
      </c>
    </row>
    <row r="3476" spans="2:20">
      <c r="B3476" s="49">
        <v>43204</v>
      </c>
      <c r="C3476" s="50">
        <v>14</v>
      </c>
      <c r="D3476" s="50">
        <v>1.0029399999999999</v>
      </c>
      <c r="E3476" s="42"/>
      <c r="F3476" s="49">
        <v>43204</v>
      </c>
      <c r="G3476" s="54">
        <v>14</v>
      </c>
      <c r="H3476" s="54">
        <v>22562.586084691298</v>
      </c>
      <c r="I3476" s="42"/>
      <c r="J3476" s="49">
        <v>43204</v>
      </c>
      <c r="K3476" s="54">
        <v>14</v>
      </c>
      <c r="L3476" s="54">
        <v>-8914.33</v>
      </c>
      <c r="M3476" s="42"/>
      <c r="N3476" s="49">
        <v>43204</v>
      </c>
      <c r="O3476" s="54">
        <v>14</v>
      </c>
      <c r="P3476" s="54">
        <v>11884.636059955699</v>
      </c>
      <c r="Q3476" s="42"/>
      <c r="R3476" s="55">
        <f t="shared" si="162"/>
        <v>-0.39509345101394949</v>
      </c>
      <c r="S3476" s="55">
        <f t="shared" si="163"/>
        <v>11919.576889971968</v>
      </c>
      <c r="T3476" s="55">
        <f t="shared" si="164"/>
        <v>-4695.5418749727251</v>
      </c>
    </row>
    <row r="3477" spans="2:20">
      <c r="B3477" s="49">
        <v>43204</v>
      </c>
      <c r="C3477" s="50">
        <v>15</v>
      </c>
      <c r="D3477" s="50">
        <v>0.97502999999999995</v>
      </c>
      <c r="E3477" s="42"/>
      <c r="F3477" s="49">
        <v>43204</v>
      </c>
      <c r="G3477" s="54">
        <v>15</v>
      </c>
      <c r="H3477" s="54">
        <v>23896.176681242301</v>
      </c>
      <c r="I3477" s="42"/>
      <c r="J3477" s="49">
        <v>43204</v>
      </c>
      <c r="K3477" s="54">
        <v>15</v>
      </c>
      <c r="L3477" s="54">
        <v>-9130.76</v>
      </c>
      <c r="M3477" s="42"/>
      <c r="N3477" s="49">
        <v>43204</v>
      </c>
      <c r="O3477" s="54">
        <v>15</v>
      </c>
      <c r="P3477" s="54">
        <v>12642.2269587188</v>
      </c>
      <c r="Q3477" s="42"/>
      <c r="R3477" s="55">
        <f t="shared" si="162"/>
        <v>-0.38210129267948295</v>
      </c>
      <c r="S3477" s="55">
        <f t="shared" si="163"/>
        <v>12326.550551559591</v>
      </c>
      <c r="T3477" s="55">
        <f t="shared" si="164"/>
        <v>-4830.6112632738623</v>
      </c>
    </row>
    <row r="3478" spans="2:20">
      <c r="B3478" s="49">
        <v>43204</v>
      </c>
      <c r="C3478" s="50">
        <v>16</v>
      </c>
      <c r="D3478" s="50">
        <v>0.34747</v>
      </c>
      <c r="E3478" s="42"/>
      <c r="F3478" s="49">
        <v>43204</v>
      </c>
      <c r="G3478" s="54">
        <v>16</v>
      </c>
      <c r="H3478" s="54">
        <v>25041.761552820601</v>
      </c>
      <c r="I3478" s="42"/>
      <c r="J3478" s="49">
        <v>43204</v>
      </c>
      <c r="K3478" s="54">
        <v>16</v>
      </c>
      <c r="L3478" s="54">
        <v>-25197.5</v>
      </c>
      <c r="M3478" s="42"/>
      <c r="N3478" s="49">
        <v>43204</v>
      </c>
      <c r="O3478" s="54">
        <v>16</v>
      </c>
      <c r="P3478" s="54">
        <v>13128.455533431799</v>
      </c>
      <c r="Q3478" s="42"/>
      <c r="R3478" s="55">
        <f t="shared" si="162"/>
        <v>-1.0062191490343402</v>
      </c>
      <c r="S3478" s="55">
        <f t="shared" si="163"/>
        <v>4561.7444442015476</v>
      </c>
      <c r="T3478" s="55">
        <f t="shared" si="164"/>
        <v>-13210.10335498492</v>
      </c>
    </row>
    <row r="3479" spans="2:20">
      <c r="B3479" s="49">
        <v>43204</v>
      </c>
      <c r="C3479" s="50">
        <v>17</v>
      </c>
      <c r="D3479" s="50">
        <v>0.42668</v>
      </c>
      <c r="E3479" s="42"/>
      <c r="F3479" s="49">
        <v>43204</v>
      </c>
      <c r="G3479" s="54">
        <v>17</v>
      </c>
      <c r="H3479" s="54">
        <v>26181.379233329098</v>
      </c>
      <c r="I3479" s="42"/>
      <c r="J3479" s="49">
        <v>43204</v>
      </c>
      <c r="K3479" s="54">
        <v>17</v>
      </c>
      <c r="L3479" s="54">
        <v>-19959.669999999998</v>
      </c>
      <c r="M3479" s="42"/>
      <c r="N3479" s="49">
        <v>43204</v>
      </c>
      <c r="O3479" s="54">
        <v>17</v>
      </c>
      <c r="P3479" s="54">
        <v>13727.4231433239</v>
      </c>
      <c r="Q3479" s="42"/>
      <c r="R3479" s="55">
        <f t="shared" si="162"/>
        <v>-0.76236128823156812</v>
      </c>
      <c r="S3479" s="55">
        <f t="shared" si="163"/>
        <v>5857.2169067934419</v>
      </c>
      <c r="T3479" s="55">
        <f t="shared" si="164"/>
        <v>-10465.255991644251</v>
      </c>
    </row>
    <row r="3480" spans="2:20">
      <c r="B3480" s="49">
        <v>43204</v>
      </c>
      <c r="C3480" s="50">
        <v>18</v>
      </c>
      <c r="D3480" s="50">
        <v>0.52629000000000004</v>
      </c>
      <c r="E3480" s="42"/>
      <c r="F3480" s="49">
        <v>43204</v>
      </c>
      <c r="G3480" s="54">
        <v>18</v>
      </c>
      <c r="H3480" s="54">
        <v>26590.972521330601</v>
      </c>
      <c r="I3480" s="42"/>
      <c r="J3480" s="49">
        <v>43204</v>
      </c>
      <c r="K3480" s="54">
        <v>18</v>
      </c>
      <c r="L3480" s="54">
        <v>-21143.9</v>
      </c>
      <c r="M3480" s="42"/>
      <c r="N3480" s="49">
        <v>43204</v>
      </c>
      <c r="O3480" s="54">
        <v>18</v>
      </c>
      <c r="P3480" s="54">
        <v>13950.986675851</v>
      </c>
      <c r="Q3480" s="42"/>
      <c r="R3480" s="55">
        <f t="shared" si="162"/>
        <v>-0.79515331690252788</v>
      </c>
      <c r="S3480" s="55">
        <f t="shared" si="163"/>
        <v>7342.2647776336235</v>
      </c>
      <c r="T3480" s="55">
        <f t="shared" si="164"/>
        <v>-11093.173329365894</v>
      </c>
    </row>
    <row r="3481" spans="2:20">
      <c r="B3481" s="49">
        <v>43204</v>
      </c>
      <c r="C3481" s="50">
        <v>19</v>
      </c>
      <c r="D3481" s="50">
        <v>0.85979000000000005</v>
      </c>
      <c r="E3481" s="42"/>
      <c r="F3481" s="49">
        <v>43204</v>
      </c>
      <c r="G3481" s="54">
        <v>19</v>
      </c>
      <c r="H3481" s="54">
        <v>26854.582533377801</v>
      </c>
      <c r="I3481" s="42"/>
      <c r="J3481" s="49">
        <v>43204</v>
      </c>
      <c r="K3481" s="54">
        <v>19</v>
      </c>
      <c r="L3481" s="54">
        <v>-12708.96</v>
      </c>
      <c r="M3481" s="42"/>
      <c r="N3481" s="49">
        <v>43204</v>
      </c>
      <c r="O3481" s="54">
        <v>19</v>
      </c>
      <c r="P3481" s="54">
        <v>14141.8297241037</v>
      </c>
      <c r="Q3481" s="42"/>
      <c r="R3481" s="55">
        <f t="shared" si="162"/>
        <v>-0.47325107304140435</v>
      </c>
      <c r="S3481" s="55">
        <f t="shared" si="163"/>
        <v>12159.00377848712</v>
      </c>
      <c r="T3481" s="55">
        <f t="shared" si="164"/>
        <v>-6692.6360917009033</v>
      </c>
    </row>
    <row r="3482" spans="2:20">
      <c r="B3482" s="49">
        <v>43204</v>
      </c>
      <c r="C3482" s="50">
        <v>20</v>
      </c>
      <c r="D3482" s="50">
        <v>0.70240000000000002</v>
      </c>
      <c r="E3482" s="42"/>
      <c r="F3482" s="49">
        <v>43204</v>
      </c>
      <c r="G3482" s="54">
        <v>20</v>
      </c>
      <c r="H3482" s="54">
        <v>26507.735279927099</v>
      </c>
      <c r="I3482" s="42"/>
      <c r="J3482" s="49">
        <v>43204</v>
      </c>
      <c r="K3482" s="54">
        <v>20</v>
      </c>
      <c r="L3482" s="54">
        <v>-14244.46</v>
      </c>
      <c r="M3482" s="42"/>
      <c r="N3482" s="49">
        <v>43204</v>
      </c>
      <c r="O3482" s="54">
        <v>20</v>
      </c>
      <c r="P3482" s="54">
        <v>13989.8986505342</v>
      </c>
      <c r="Q3482" s="42"/>
      <c r="R3482" s="55">
        <f t="shared" si="162"/>
        <v>-0.53736993558957757</v>
      </c>
      <c r="S3482" s="55">
        <f t="shared" si="163"/>
        <v>9826.5048121352229</v>
      </c>
      <c r="T3482" s="55">
        <f t="shared" si="164"/>
        <v>-7517.7509367422808</v>
      </c>
    </row>
    <row r="3483" spans="2:20">
      <c r="B3483" s="49">
        <v>43204</v>
      </c>
      <c r="C3483" s="50">
        <v>21</v>
      </c>
      <c r="D3483" s="50">
        <v>0.25001000000000001</v>
      </c>
      <c r="E3483" s="42"/>
      <c r="F3483" s="49">
        <v>43204</v>
      </c>
      <c r="G3483" s="54">
        <v>21</v>
      </c>
      <c r="H3483" s="54">
        <v>25892.219171897599</v>
      </c>
      <c r="I3483" s="42"/>
      <c r="J3483" s="49">
        <v>43204</v>
      </c>
      <c r="K3483" s="54">
        <v>21</v>
      </c>
      <c r="L3483" s="54">
        <v>-28655.06</v>
      </c>
      <c r="M3483" s="42"/>
      <c r="N3483" s="49">
        <v>43204</v>
      </c>
      <c r="O3483" s="54">
        <v>21</v>
      </c>
      <c r="P3483" s="54">
        <v>13728.055597979501</v>
      </c>
      <c r="Q3483" s="42"/>
      <c r="R3483" s="55">
        <f t="shared" si="162"/>
        <v>-1.1067054472913269</v>
      </c>
      <c r="S3483" s="55">
        <f t="shared" si="163"/>
        <v>3432.1511800508551</v>
      </c>
      <c r="T3483" s="55">
        <f t="shared" si="164"/>
        <v>-15192.913911002108</v>
      </c>
    </row>
    <row r="3484" spans="2:20">
      <c r="B3484" s="49">
        <v>43204</v>
      </c>
      <c r="C3484" s="50">
        <v>22</v>
      </c>
      <c r="D3484" s="50">
        <v>-9.5939999999999998E-2</v>
      </c>
      <c r="E3484" s="42"/>
      <c r="F3484" s="49">
        <v>43204</v>
      </c>
      <c r="G3484" s="54">
        <v>22</v>
      </c>
      <c r="H3484" s="54">
        <v>25458.727362340702</v>
      </c>
      <c r="I3484" s="42"/>
      <c r="J3484" s="49">
        <v>43204</v>
      </c>
      <c r="K3484" s="54">
        <v>22</v>
      </c>
      <c r="L3484" s="54">
        <v>-37789.199999999997</v>
      </c>
      <c r="M3484" s="42"/>
      <c r="N3484" s="49">
        <v>43204</v>
      </c>
      <c r="O3484" s="54">
        <v>22</v>
      </c>
      <c r="P3484" s="54">
        <v>13538.5742621644</v>
      </c>
      <c r="Q3484" s="42"/>
      <c r="R3484" s="55">
        <f t="shared" si="162"/>
        <v>-1.4843318545411226</v>
      </c>
      <c r="S3484" s="55">
        <f t="shared" si="163"/>
        <v>-1298.8908147120526</v>
      </c>
      <c r="T3484" s="55">
        <f t="shared" si="164"/>
        <v>-20095.737042401193</v>
      </c>
    </row>
    <row r="3485" spans="2:20">
      <c r="B3485" s="49">
        <v>43204</v>
      </c>
      <c r="C3485" s="50">
        <v>23</v>
      </c>
      <c r="D3485" s="50">
        <v>-0.28100000000000003</v>
      </c>
      <c r="E3485" s="42"/>
      <c r="F3485" s="49">
        <v>43204</v>
      </c>
      <c r="G3485" s="54">
        <v>23</v>
      </c>
      <c r="H3485" s="54">
        <v>24928.420679138799</v>
      </c>
      <c r="I3485" s="42"/>
      <c r="J3485" s="49">
        <v>43204</v>
      </c>
      <c r="K3485" s="54">
        <v>23</v>
      </c>
      <c r="L3485" s="54">
        <v>-39603.31</v>
      </c>
      <c r="M3485" s="42"/>
      <c r="N3485" s="49">
        <v>43204</v>
      </c>
      <c r="O3485" s="54">
        <v>23</v>
      </c>
      <c r="P3485" s="54">
        <v>13271.894013011401</v>
      </c>
      <c r="Q3485" s="42"/>
      <c r="R3485" s="55">
        <f t="shared" si="162"/>
        <v>-1.5886810684778676</v>
      </c>
      <c r="S3485" s="55">
        <f t="shared" si="163"/>
        <v>-3729.4022176562039</v>
      </c>
      <c r="T3485" s="55">
        <f t="shared" si="164"/>
        <v>-21084.806761315966</v>
      </c>
    </row>
    <row r="3486" spans="2:20">
      <c r="B3486" s="49">
        <v>43204</v>
      </c>
      <c r="C3486" s="50">
        <v>24</v>
      </c>
      <c r="D3486" s="50">
        <v>-0.60843000000000003</v>
      </c>
      <c r="E3486" s="42"/>
      <c r="F3486" s="49">
        <v>43204</v>
      </c>
      <c r="G3486" s="54">
        <v>24</v>
      </c>
      <c r="H3486" s="54">
        <v>24372.726646410101</v>
      </c>
      <c r="I3486" s="42"/>
      <c r="J3486" s="49">
        <v>43204</v>
      </c>
      <c r="K3486" s="54">
        <v>24</v>
      </c>
      <c r="L3486" s="54">
        <v>-45876.78</v>
      </c>
      <c r="M3486" s="42"/>
      <c r="N3486" s="49">
        <v>43204</v>
      </c>
      <c r="O3486" s="54">
        <v>24</v>
      </c>
      <c r="P3486" s="54">
        <v>12944.195311571901</v>
      </c>
      <c r="Q3486" s="42"/>
      <c r="R3486" s="55">
        <f t="shared" si="162"/>
        <v>-1.8822998618727489</v>
      </c>
      <c r="S3486" s="55">
        <f t="shared" si="163"/>
        <v>-7875.6367534196916</v>
      </c>
      <c r="T3486" s="55">
        <f t="shared" si="164"/>
        <v>-24364.857047025671</v>
      </c>
    </row>
    <row r="3487" spans="2:20">
      <c r="B3487" s="49">
        <v>43204</v>
      </c>
      <c r="C3487" s="50">
        <v>25</v>
      </c>
      <c r="D3487" s="50">
        <v>-0.49524000000000001</v>
      </c>
      <c r="E3487" s="42"/>
      <c r="F3487" s="49">
        <v>43204</v>
      </c>
      <c r="G3487" s="54">
        <v>25</v>
      </c>
      <c r="H3487" s="54">
        <v>23748.671361673001</v>
      </c>
      <c r="I3487" s="42"/>
      <c r="J3487" s="49">
        <v>43204</v>
      </c>
      <c r="K3487" s="54">
        <v>25</v>
      </c>
      <c r="L3487" s="54">
        <v>-44380.13</v>
      </c>
      <c r="M3487" s="42"/>
      <c r="N3487" s="49">
        <v>43204</v>
      </c>
      <c r="O3487" s="54">
        <v>25</v>
      </c>
      <c r="P3487" s="54">
        <v>12589.306749007301</v>
      </c>
      <c r="Q3487" s="42"/>
      <c r="R3487" s="55">
        <f t="shared" si="162"/>
        <v>-1.8687415950192168</v>
      </c>
      <c r="S3487" s="55">
        <f t="shared" si="163"/>
        <v>-6234.7282743783762</v>
      </c>
      <c r="T3487" s="55">
        <f t="shared" si="164"/>
        <v>-23526.161174326095</v>
      </c>
    </row>
    <row r="3488" spans="2:20">
      <c r="B3488" s="49">
        <v>43204</v>
      </c>
      <c r="C3488" s="50">
        <v>26</v>
      </c>
      <c r="D3488" s="50">
        <v>-0.47031000000000001</v>
      </c>
      <c r="E3488" s="42"/>
      <c r="F3488" s="49">
        <v>43204</v>
      </c>
      <c r="G3488" s="54">
        <v>26</v>
      </c>
      <c r="H3488" s="54">
        <v>23086.694955064599</v>
      </c>
      <c r="I3488" s="42"/>
      <c r="J3488" s="49">
        <v>43204</v>
      </c>
      <c r="K3488" s="54">
        <v>26</v>
      </c>
      <c r="L3488" s="54">
        <v>-41250.93</v>
      </c>
      <c r="M3488" s="42"/>
      <c r="N3488" s="49">
        <v>43204</v>
      </c>
      <c r="O3488" s="54">
        <v>26</v>
      </c>
      <c r="P3488" s="54">
        <v>12213.789761841999</v>
      </c>
      <c r="Q3488" s="42"/>
      <c r="R3488" s="55">
        <f t="shared" si="162"/>
        <v>-1.7867836899257274</v>
      </c>
      <c r="S3488" s="55">
        <f t="shared" si="163"/>
        <v>-5744.2674628919103</v>
      </c>
      <c r="T3488" s="55">
        <f t="shared" si="164"/>
        <v>-21823.40033864112</v>
      </c>
    </row>
    <row r="3489" spans="2:20">
      <c r="B3489" s="49">
        <v>43204</v>
      </c>
      <c r="C3489" s="50">
        <v>27</v>
      </c>
      <c r="D3489" s="50">
        <v>-0.59792999999999996</v>
      </c>
      <c r="E3489" s="42"/>
      <c r="F3489" s="49">
        <v>43204</v>
      </c>
      <c r="G3489" s="54">
        <v>27</v>
      </c>
      <c r="H3489" s="54">
        <v>22219.201587909502</v>
      </c>
      <c r="I3489" s="42"/>
      <c r="J3489" s="49">
        <v>43204</v>
      </c>
      <c r="K3489" s="54">
        <v>27</v>
      </c>
      <c r="L3489" s="54">
        <v>-35818.92</v>
      </c>
      <c r="M3489" s="42"/>
      <c r="N3489" s="49">
        <v>43204</v>
      </c>
      <c r="O3489" s="54">
        <v>27</v>
      </c>
      <c r="P3489" s="54">
        <v>11827.3276728369</v>
      </c>
      <c r="Q3489" s="42"/>
      <c r="R3489" s="55">
        <f t="shared" si="162"/>
        <v>-1.6120705263995956</v>
      </c>
      <c r="S3489" s="55">
        <f t="shared" si="163"/>
        <v>-7071.9140354193669</v>
      </c>
      <c r="T3489" s="55">
        <f t="shared" si="164"/>
        <v>-19066.486347450686</v>
      </c>
    </row>
    <row r="3490" spans="2:20">
      <c r="B3490" s="49">
        <v>43204</v>
      </c>
      <c r="C3490" s="50">
        <v>28</v>
      </c>
      <c r="D3490" s="50">
        <v>-1.0061199999999999</v>
      </c>
      <c r="E3490" s="42"/>
      <c r="F3490" s="49">
        <v>43204</v>
      </c>
      <c r="G3490" s="54">
        <v>28</v>
      </c>
      <c r="H3490" s="54">
        <v>21368.751772187399</v>
      </c>
      <c r="I3490" s="42"/>
      <c r="J3490" s="49">
        <v>43204</v>
      </c>
      <c r="K3490" s="54">
        <v>28</v>
      </c>
      <c r="L3490" s="54">
        <v>-33215.550000000003</v>
      </c>
      <c r="M3490" s="42"/>
      <c r="N3490" s="49">
        <v>43204</v>
      </c>
      <c r="O3490" s="54">
        <v>28</v>
      </c>
      <c r="P3490" s="54">
        <v>11316.1875450848</v>
      </c>
      <c r="Q3490" s="42"/>
      <c r="R3490" s="55">
        <f t="shared" si="162"/>
        <v>-1.5543982331823358</v>
      </c>
      <c r="S3490" s="55">
        <f t="shared" si="163"/>
        <v>-11385.442612860717</v>
      </c>
      <c r="T3490" s="55">
        <f t="shared" si="164"/>
        <v>-17589.861926439768</v>
      </c>
    </row>
    <row r="3491" spans="2:20">
      <c r="B3491" s="49">
        <v>43204</v>
      </c>
      <c r="C3491" s="50">
        <v>29</v>
      </c>
      <c r="D3491" s="50">
        <v>-1.20536</v>
      </c>
      <c r="E3491" s="42"/>
      <c r="F3491" s="49">
        <v>43204</v>
      </c>
      <c r="G3491" s="54">
        <v>29</v>
      </c>
      <c r="H3491" s="54">
        <v>20930.883837904501</v>
      </c>
      <c r="I3491" s="42"/>
      <c r="J3491" s="49">
        <v>43204</v>
      </c>
      <c r="K3491" s="54">
        <v>29</v>
      </c>
      <c r="L3491" s="54">
        <v>-36692.19</v>
      </c>
      <c r="M3491" s="42"/>
      <c r="N3491" s="49">
        <v>43204</v>
      </c>
      <c r="O3491" s="54">
        <v>29</v>
      </c>
      <c r="P3491" s="54">
        <v>11066.7669064847</v>
      </c>
      <c r="Q3491" s="42"/>
      <c r="R3491" s="55">
        <f t="shared" si="162"/>
        <v>-1.7530167519038435</v>
      </c>
      <c r="S3491" s="55">
        <f t="shared" si="163"/>
        <v>-13339.438158400397</v>
      </c>
      <c r="T3491" s="55">
        <f t="shared" si="164"/>
        <v>-19400.227776482756</v>
      </c>
    </row>
    <row r="3492" spans="2:20">
      <c r="B3492" s="49">
        <v>43204</v>
      </c>
      <c r="C3492" s="50">
        <v>30</v>
      </c>
      <c r="D3492" s="50">
        <v>-1.15022</v>
      </c>
      <c r="E3492" s="42"/>
      <c r="F3492" s="49">
        <v>43204</v>
      </c>
      <c r="G3492" s="54">
        <v>30</v>
      </c>
      <c r="H3492" s="54">
        <v>20571.614924889102</v>
      </c>
      <c r="I3492" s="42"/>
      <c r="J3492" s="49">
        <v>43204</v>
      </c>
      <c r="K3492" s="54">
        <v>30</v>
      </c>
      <c r="L3492" s="54">
        <v>-33308.870000000003</v>
      </c>
      <c r="M3492" s="42"/>
      <c r="N3492" s="49">
        <v>43204</v>
      </c>
      <c r="O3492" s="54">
        <v>30</v>
      </c>
      <c r="P3492" s="54">
        <v>10848.6621403094</v>
      </c>
      <c r="Q3492" s="42"/>
      <c r="R3492" s="55">
        <f t="shared" si="162"/>
        <v>-1.6191665127709738</v>
      </c>
      <c r="S3492" s="55">
        <f t="shared" si="163"/>
        <v>-12478.348167026677</v>
      </c>
      <c r="T3492" s="55">
        <f t="shared" si="164"/>
        <v>-17565.790445955259</v>
      </c>
    </row>
    <row r="3493" spans="2:20">
      <c r="B3493" s="49">
        <v>43204</v>
      </c>
      <c r="C3493" s="50">
        <v>31</v>
      </c>
      <c r="D3493" s="50">
        <v>-1.4070400000000001</v>
      </c>
      <c r="E3493" s="42"/>
      <c r="F3493" s="49">
        <v>43204</v>
      </c>
      <c r="G3493" s="54">
        <v>31</v>
      </c>
      <c r="H3493" s="54">
        <v>20543.284098903401</v>
      </c>
      <c r="I3493" s="42"/>
      <c r="J3493" s="49">
        <v>43204</v>
      </c>
      <c r="K3493" s="54">
        <v>31</v>
      </c>
      <c r="L3493" s="54">
        <v>-38411.79</v>
      </c>
      <c r="M3493" s="42"/>
      <c r="N3493" s="49">
        <v>43204</v>
      </c>
      <c r="O3493" s="54">
        <v>31</v>
      </c>
      <c r="P3493" s="54">
        <v>10748.188487916501</v>
      </c>
      <c r="Q3493" s="42"/>
      <c r="R3493" s="55">
        <f t="shared" si="162"/>
        <v>-1.8697979259338782</v>
      </c>
      <c r="S3493" s="55">
        <f t="shared" si="163"/>
        <v>-15123.131130038035</v>
      </c>
      <c r="T3493" s="55">
        <f t="shared" si="164"/>
        <v>-20096.940542252658</v>
      </c>
    </row>
    <row r="3494" spans="2:20">
      <c r="B3494" s="49">
        <v>43204</v>
      </c>
      <c r="C3494" s="50">
        <v>32</v>
      </c>
      <c r="D3494" s="50">
        <v>-1.0405500000000001</v>
      </c>
      <c r="E3494" s="42"/>
      <c r="F3494" s="49">
        <v>43204</v>
      </c>
      <c r="G3494" s="54">
        <v>32</v>
      </c>
      <c r="H3494" s="54">
        <v>20911.662002819299</v>
      </c>
      <c r="I3494" s="42"/>
      <c r="J3494" s="49">
        <v>43204</v>
      </c>
      <c r="K3494" s="54">
        <v>32</v>
      </c>
      <c r="L3494" s="54">
        <v>-32841.35</v>
      </c>
      <c r="M3494" s="42"/>
      <c r="N3494" s="49">
        <v>43204</v>
      </c>
      <c r="O3494" s="54">
        <v>32</v>
      </c>
      <c r="P3494" s="54">
        <v>10926.263507837701</v>
      </c>
      <c r="Q3494" s="42"/>
      <c r="R3494" s="55">
        <f t="shared" si="162"/>
        <v>-1.5704801462252185</v>
      </c>
      <c r="S3494" s="55">
        <f t="shared" si="163"/>
        <v>-11369.323493080521</v>
      </c>
      <c r="T3494" s="55">
        <f t="shared" si="164"/>
        <v>-17159.479911484221</v>
      </c>
    </row>
    <row r="3495" spans="2:20">
      <c r="B3495" s="49">
        <v>43204</v>
      </c>
      <c r="C3495" s="50">
        <v>33</v>
      </c>
      <c r="D3495" s="50">
        <v>-0.50297999999999998</v>
      </c>
      <c r="E3495" s="42"/>
      <c r="F3495" s="49">
        <v>43204</v>
      </c>
      <c r="G3495" s="54">
        <v>33</v>
      </c>
      <c r="H3495" s="54">
        <v>21569.313135963199</v>
      </c>
      <c r="I3495" s="42"/>
      <c r="J3495" s="49">
        <v>43204</v>
      </c>
      <c r="K3495" s="54">
        <v>33</v>
      </c>
      <c r="L3495" s="54">
        <v>-26099.67</v>
      </c>
      <c r="M3495" s="42"/>
      <c r="N3495" s="49">
        <v>43204</v>
      </c>
      <c r="O3495" s="54">
        <v>33</v>
      </c>
      <c r="P3495" s="54">
        <v>11282.5544664687</v>
      </c>
      <c r="Q3495" s="42"/>
      <c r="R3495" s="55">
        <f t="shared" si="162"/>
        <v>-1.2100371409826303</v>
      </c>
      <c r="S3495" s="55">
        <f t="shared" si="163"/>
        <v>-5674.8992455444268</v>
      </c>
      <c r="T3495" s="55">
        <f t="shared" si="164"/>
        <v>-13652.309949586592</v>
      </c>
    </row>
    <row r="3496" spans="2:20">
      <c r="B3496" s="49">
        <v>43204</v>
      </c>
      <c r="C3496" s="50">
        <v>34</v>
      </c>
      <c r="D3496" s="50">
        <v>-0.12005</v>
      </c>
      <c r="E3496" s="42"/>
      <c r="F3496" s="49">
        <v>43204</v>
      </c>
      <c r="G3496" s="54">
        <v>34</v>
      </c>
      <c r="H3496" s="54">
        <v>22762.5465278339</v>
      </c>
      <c r="I3496" s="42"/>
      <c r="J3496" s="49">
        <v>43204</v>
      </c>
      <c r="K3496" s="54">
        <v>34</v>
      </c>
      <c r="L3496" s="54">
        <v>-27547.119999999999</v>
      </c>
      <c r="M3496" s="42"/>
      <c r="N3496" s="49">
        <v>43204</v>
      </c>
      <c r="O3496" s="54">
        <v>34</v>
      </c>
      <c r="P3496" s="54">
        <v>11878.8855748268</v>
      </c>
      <c r="Q3496" s="42"/>
      <c r="R3496" s="55">
        <f t="shared" si="162"/>
        <v>-1.2101950002085906</v>
      </c>
      <c r="S3496" s="55">
        <f t="shared" si="163"/>
        <v>-1426.0602132579575</v>
      </c>
      <c r="T3496" s="55">
        <f t="shared" si="164"/>
        <v>-14375.767930705342</v>
      </c>
    </row>
    <row r="3497" spans="2:20">
      <c r="B3497" s="49">
        <v>43204</v>
      </c>
      <c r="C3497" s="50">
        <v>35</v>
      </c>
      <c r="D3497" s="50">
        <v>-0.3972</v>
      </c>
      <c r="E3497" s="42"/>
      <c r="F3497" s="49">
        <v>43204</v>
      </c>
      <c r="G3497" s="54">
        <v>35</v>
      </c>
      <c r="H3497" s="54">
        <v>23873.0727538051</v>
      </c>
      <c r="I3497" s="42"/>
      <c r="J3497" s="49">
        <v>43204</v>
      </c>
      <c r="K3497" s="54">
        <v>35</v>
      </c>
      <c r="L3497" s="54">
        <v>-32972.019999999997</v>
      </c>
      <c r="M3497" s="42"/>
      <c r="N3497" s="49">
        <v>43204</v>
      </c>
      <c r="O3497" s="54">
        <v>35</v>
      </c>
      <c r="P3497" s="54">
        <v>12407.9407112678</v>
      </c>
      <c r="Q3497" s="42"/>
      <c r="R3497" s="55">
        <f t="shared" si="162"/>
        <v>-1.3811385044576898</v>
      </c>
      <c r="S3497" s="55">
        <f t="shared" si="163"/>
        <v>-4928.4340505155706</v>
      </c>
      <c r="T3497" s="55">
        <f t="shared" si="164"/>
        <v>-17137.084677360093</v>
      </c>
    </row>
    <row r="3498" spans="2:20">
      <c r="B3498" s="49">
        <v>43204</v>
      </c>
      <c r="C3498" s="50">
        <v>36</v>
      </c>
      <c r="D3498" s="50">
        <v>0.15326999999999999</v>
      </c>
      <c r="E3498" s="42"/>
      <c r="F3498" s="49">
        <v>43204</v>
      </c>
      <c r="G3498" s="54">
        <v>36</v>
      </c>
      <c r="H3498" s="54">
        <v>24947.334131137901</v>
      </c>
      <c r="I3498" s="42"/>
      <c r="J3498" s="49">
        <v>43204</v>
      </c>
      <c r="K3498" s="54">
        <v>36</v>
      </c>
      <c r="L3498" s="54">
        <v>-23285.94</v>
      </c>
      <c r="M3498" s="42"/>
      <c r="N3498" s="49">
        <v>43204</v>
      </c>
      <c r="O3498" s="54">
        <v>36</v>
      </c>
      <c r="P3498" s="54">
        <v>12939.4702216889</v>
      </c>
      <c r="Q3498" s="42"/>
      <c r="R3498" s="55">
        <f t="shared" si="162"/>
        <v>-0.93340394118246728</v>
      </c>
      <c r="S3498" s="55">
        <f t="shared" si="163"/>
        <v>1983.2326008782575</v>
      </c>
      <c r="T3498" s="55">
        <f t="shared" si="164"/>
        <v>-12077.752501737592</v>
      </c>
    </row>
    <row r="3499" spans="2:20">
      <c r="B3499" s="49">
        <v>43204</v>
      </c>
      <c r="C3499" s="50">
        <v>37</v>
      </c>
      <c r="D3499" s="50">
        <v>0.61912999999999996</v>
      </c>
      <c r="E3499" s="42"/>
      <c r="F3499" s="49">
        <v>43204</v>
      </c>
      <c r="G3499" s="54">
        <v>37</v>
      </c>
      <c r="H3499" s="54">
        <v>26019.5828093409</v>
      </c>
      <c r="I3499" s="42"/>
      <c r="J3499" s="49">
        <v>43204</v>
      </c>
      <c r="K3499" s="54">
        <v>37</v>
      </c>
      <c r="L3499" s="54">
        <v>-8816.11</v>
      </c>
      <c r="M3499" s="42"/>
      <c r="N3499" s="49">
        <v>43204</v>
      </c>
      <c r="O3499" s="54">
        <v>37</v>
      </c>
      <c r="P3499" s="54">
        <v>13484.1761437146</v>
      </c>
      <c r="Q3499" s="42"/>
      <c r="R3499" s="55">
        <f t="shared" si="162"/>
        <v>-0.33882595522765496</v>
      </c>
      <c r="S3499" s="55">
        <f t="shared" si="163"/>
        <v>8348.4579758580203</v>
      </c>
      <c r="T3499" s="55">
        <f t="shared" si="164"/>
        <v>-4568.7888623520557</v>
      </c>
    </row>
    <row r="3500" spans="2:20">
      <c r="B3500" s="49">
        <v>43204</v>
      </c>
      <c r="C3500" s="50">
        <v>38</v>
      </c>
      <c r="D3500" s="50">
        <v>0.41636000000000001</v>
      </c>
      <c r="E3500" s="42"/>
      <c r="F3500" s="49">
        <v>43204</v>
      </c>
      <c r="G3500" s="54">
        <v>38</v>
      </c>
      <c r="H3500" s="54">
        <v>26550.741353857102</v>
      </c>
      <c r="I3500" s="42"/>
      <c r="J3500" s="49">
        <v>43204</v>
      </c>
      <c r="K3500" s="54">
        <v>38</v>
      </c>
      <c r="L3500" s="54">
        <v>-5526.95</v>
      </c>
      <c r="M3500" s="42"/>
      <c r="N3500" s="49">
        <v>43204</v>
      </c>
      <c r="O3500" s="54">
        <v>38</v>
      </c>
      <c r="P3500" s="54">
        <v>13733.952644323999</v>
      </c>
      <c r="Q3500" s="42"/>
      <c r="R3500" s="55">
        <f t="shared" si="162"/>
        <v>-0.20816556217165982</v>
      </c>
      <c r="S3500" s="55">
        <f t="shared" si="163"/>
        <v>5718.2685229907402</v>
      </c>
      <c r="T3500" s="55">
        <f t="shared" si="164"/>
        <v>-2858.9359730446595</v>
      </c>
    </row>
    <row r="3501" spans="2:20">
      <c r="B3501" s="49">
        <v>43204</v>
      </c>
      <c r="C3501" s="50">
        <v>39</v>
      </c>
      <c r="D3501" s="50">
        <v>0.99272000000000005</v>
      </c>
      <c r="E3501" s="42"/>
      <c r="F3501" s="49">
        <v>43204</v>
      </c>
      <c r="G3501" s="54">
        <v>39</v>
      </c>
      <c r="H3501" s="54">
        <v>26821.012000725801</v>
      </c>
      <c r="I3501" s="42"/>
      <c r="J3501" s="49">
        <v>43204</v>
      </c>
      <c r="K3501" s="54">
        <v>39</v>
      </c>
      <c r="L3501" s="54">
        <v>-12631.46</v>
      </c>
      <c r="M3501" s="42"/>
      <c r="N3501" s="49">
        <v>43204</v>
      </c>
      <c r="O3501" s="54">
        <v>39</v>
      </c>
      <c r="P3501" s="54">
        <v>13876.6387543784</v>
      </c>
      <c r="Q3501" s="42"/>
      <c r="R3501" s="55">
        <f t="shared" si="162"/>
        <v>-0.47095389240563257</v>
      </c>
      <c r="S3501" s="55">
        <f t="shared" si="163"/>
        <v>13775.616824246526</v>
      </c>
      <c r="T3501" s="55">
        <f t="shared" si="164"/>
        <v>-6535.257034881356</v>
      </c>
    </row>
    <row r="3502" spans="2:20">
      <c r="B3502" s="49">
        <v>43204</v>
      </c>
      <c r="C3502" s="50">
        <v>40</v>
      </c>
      <c r="D3502" s="50">
        <v>1.0542899999999999</v>
      </c>
      <c r="E3502" s="42"/>
      <c r="F3502" s="49">
        <v>43204</v>
      </c>
      <c r="G3502" s="54">
        <v>40</v>
      </c>
      <c r="H3502" s="54">
        <v>27093.819789020199</v>
      </c>
      <c r="I3502" s="42"/>
      <c r="J3502" s="49">
        <v>43204</v>
      </c>
      <c r="K3502" s="54">
        <v>40</v>
      </c>
      <c r="L3502" s="54">
        <v>-10063.44</v>
      </c>
      <c r="M3502" s="42"/>
      <c r="N3502" s="49">
        <v>43204</v>
      </c>
      <c r="O3502" s="54">
        <v>40</v>
      </c>
      <c r="P3502" s="54">
        <v>14061.316166389999</v>
      </c>
      <c r="Q3502" s="42"/>
      <c r="R3502" s="55">
        <f t="shared" si="162"/>
        <v>-0.37142935467808125</v>
      </c>
      <c r="S3502" s="55">
        <f t="shared" si="163"/>
        <v>14824.705021063312</v>
      </c>
      <c r="T3502" s="55">
        <f t="shared" si="164"/>
        <v>-5222.7855896067085</v>
      </c>
    </row>
    <row r="3503" spans="2:20">
      <c r="B3503" s="49">
        <v>43204</v>
      </c>
      <c r="C3503" s="50">
        <v>41</v>
      </c>
      <c r="D3503" s="50">
        <v>1.2992699999999999</v>
      </c>
      <c r="E3503" s="42"/>
      <c r="F3503" s="49">
        <v>43204</v>
      </c>
      <c r="G3503" s="54">
        <v>41</v>
      </c>
      <c r="H3503" s="54">
        <v>27696.271604941001</v>
      </c>
      <c r="I3503" s="42"/>
      <c r="J3503" s="49">
        <v>43204</v>
      </c>
      <c r="K3503" s="54">
        <v>41</v>
      </c>
      <c r="L3503" s="54">
        <v>-6731.09</v>
      </c>
      <c r="M3503" s="42"/>
      <c r="N3503" s="49">
        <v>43204</v>
      </c>
      <c r="O3503" s="54">
        <v>41</v>
      </c>
      <c r="P3503" s="54">
        <v>14393.023715912601</v>
      </c>
      <c r="Q3503" s="42"/>
      <c r="R3503" s="55">
        <f t="shared" si="162"/>
        <v>-0.24303235092477851</v>
      </c>
      <c r="S3503" s="55">
        <f t="shared" si="163"/>
        <v>18700.423923373764</v>
      </c>
      <c r="T3503" s="55">
        <f t="shared" si="164"/>
        <v>-3497.9703905943306</v>
      </c>
    </row>
    <row r="3504" spans="2:20">
      <c r="B3504" s="49">
        <v>43204</v>
      </c>
      <c r="C3504" s="50">
        <v>42</v>
      </c>
      <c r="D3504" s="50">
        <v>1.2869900000000001</v>
      </c>
      <c r="E3504" s="42"/>
      <c r="F3504" s="49">
        <v>43204</v>
      </c>
      <c r="G3504" s="54">
        <v>42</v>
      </c>
      <c r="H3504" s="54">
        <v>27714.041452647802</v>
      </c>
      <c r="I3504" s="42"/>
      <c r="J3504" s="49">
        <v>43204</v>
      </c>
      <c r="K3504" s="54">
        <v>42</v>
      </c>
      <c r="L3504" s="54">
        <v>-3988.37</v>
      </c>
      <c r="M3504" s="42"/>
      <c r="N3504" s="49">
        <v>43204</v>
      </c>
      <c r="O3504" s="54">
        <v>42</v>
      </c>
      <c r="P3504" s="54">
        <v>14432.808877588101</v>
      </c>
      <c r="Q3504" s="42"/>
      <c r="R3504" s="55">
        <f t="shared" si="162"/>
        <v>-0.14391152610544106</v>
      </c>
      <c r="S3504" s="55">
        <f t="shared" si="163"/>
        <v>18574.880697367109</v>
      </c>
      <c r="T3504" s="55">
        <f t="shared" si="164"/>
        <v>-2077.0475515618614</v>
      </c>
    </row>
    <row r="3505" spans="2:20">
      <c r="B3505" s="49">
        <v>43204</v>
      </c>
      <c r="C3505" s="50">
        <v>43</v>
      </c>
      <c r="D3505" s="50">
        <v>0.82043999999999995</v>
      </c>
      <c r="E3505" s="42"/>
      <c r="F3505" s="49">
        <v>43204</v>
      </c>
      <c r="G3505" s="54">
        <v>43</v>
      </c>
      <c r="H3505" s="54">
        <v>26806.712363296199</v>
      </c>
      <c r="I3505" s="42"/>
      <c r="J3505" s="49">
        <v>43204</v>
      </c>
      <c r="K3505" s="54">
        <v>43</v>
      </c>
      <c r="L3505" s="54">
        <v>-16621.16</v>
      </c>
      <c r="M3505" s="42"/>
      <c r="N3505" s="49">
        <v>43204</v>
      </c>
      <c r="O3505" s="54">
        <v>43</v>
      </c>
      <c r="P3505" s="54">
        <v>13931.344317187401</v>
      </c>
      <c r="Q3505" s="42"/>
      <c r="R3505" s="55">
        <f t="shared" si="162"/>
        <v>-0.62003724196920629</v>
      </c>
      <c r="S3505" s="55">
        <f t="shared" si="163"/>
        <v>11429.83213159323</v>
      </c>
      <c r="T3505" s="55">
        <f t="shared" si="164"/>
        <v>-8637.9523073522505</v>
      </c>
    </row>
    <row r="3506" spans="2:20">
      <c r="B3506" s="49">
        <v>43204</v>
      </c>
      <c r="C3506" s="50">
        <v>44</v>
      </c>
      <c r="D3506" s="50">
        <v>0.17910000000000001</v>
      </c>
      <c r="E3506" s="42"/>
      <c r="F3506" s="49">
        <v>43204</v>
      </c>
      <c r="G3506" s="54">
        <v>44</v>
      </c>
      <c r="H3506" s="54">
        <v>25854.879166295301</v>
      </c>
      <c r="I3506" s="42"/>
      <c r="J3506" s="49">
        <v>43204</v>
      </c>
      <c r="K3506" s="54">
        <v>44</v>
      </c>
      <c r="L3506" s="54">
        <v>-25105.83</v>
      </c>
      <c r="M3506" s="42"/>
      <c r="N3506" s="49">
        <v>43204</v>
      </c>
      <c r="O3506" s="54">
        <v>44</v>
      </c>
      <c r="P3506" s="54">
        <v>13453.145916678701</v>
      </c>
      <c r="Q3506" s="42"/>
      <c r="R3506" s="55">
        <f t="shared" si="162"/>
        <v>-0.97102871139031399</v>
      </c>
      <c r="S3506" s="55">
        <f t="shared" si="163"/>
        <v>2409.4584336771554</v>
      </c>
      <c r="T3506" s="55">
        <f t="shared" si="164"/>
        <v>-13063.390943618384</v>
      </c>
    </row>
    <row r="3507" spans="2:20">
      <c r="B3507" s="49">
        <v>43204</v>
      </c>
      <c r="C3507" s="50">
        <v>45</v>
      </c>
      <c r="D3507" s="50">
        <v>0.15187</v>
      </c>
      <c r="E3507" s="42"/>
      <c r="F3507" s="49">
        <v>43204</v>
      </c>
      <c r="G3507" s="54">
        <v>45</v>
      </c>
      <c r="H3507" s="54">
        <v>24881.365925510501</v>
      </c>
      <c r="I3507" s="42"/>
      <c r="J3507" s="49">
        <v>43204</v>
      </c>
      <c r="K3507" s="54">
        <v>45</v>
      </c>
      <c r="L3507" s="54">
        <v>-22629.22</v>
      </c>
      <c r="M3507" s="42"/>
      <c r="N3507" s="49">
        <v>43204</v>
      </c>
      <c r="O3507" s="54">
        <v>45</v>
      </c>
      <c r="P3507" s="54">
        <v>13021.753670345001</v>
      </c>
      <c r="Q3507" s="42"/>
      <c r="R3507" s="55">
        <f t="shared" si="162"/>
        <v>-0.90948463471607854</v>
      </c>
      <c r="S3507" s="55">
        <f t="shared" si="163"/>
        <v>1977.6137299152954</v>
      </c>
      <c r="T3507" s="55">
        <f t="shared" si="164"/>
        <v>-11843.084880236478</v>
      </c>
    </row>
    <row r="3508" spans="2:20">
      <c r="B3508" s="49">
        <v>43204</v>
      </c>
      <c r="C3508" s="50">
        <v>46</v>
      </c>
      <c r="D3508" s="50">
        <v>-0.47399999999999998</v>
      </c>
      <c r="E3508" s="42"/>
      <c r="F3508" s="49">
        <v>43204</v>
      </c>
      <c r="G3508" s="54">
        <v>46</v>
      </c>
      <c r="H3508" s="54">
        <v>23559.2721568204</v>
      </c>
      <c r="I3508" s="42"/>
      <c r="J3508" s="49">
        <v>43204</v>
      </c>
      <c r="K3508" s="54">
        <v>46</v>
      </c>
      <c r="L3508" s="54">
        <v>-36591.57</v>
      </c>
      <c r="M3508" s="42"/>
      <c r="N3508" s="49">
        <v>43204</v>
      </c>
      <c r="O3508" s="54">
        <v>46</v>
      </c>
      <c r="P3508" s="54">
        <v>12324.044767150301</v>
      </c>
      <c r="Q3508" s="42"/>
      <c r="R3508" s="55">
        <f t="shared" si="162"/>
        <v>-1.5531706479058927</v>
      </c>
      <c r="S3508" s="55">
        <f t="shared" si="163"/>
        <v>-5841.5972196292423</v>
      </c>
      <c r="T3508" s="55">
        <f t="shared" si="164"/>
        <v>-19141.344595816059</v>
      </c>
    </row>
    <row r="3509" spans="2:20">
      <c r="B3509" s="49">
        <v>43204</v>
      </c>
      <c r="C3509" s="50">
        <v>47</v>
      </c>
      <c r="D3509" s="50">
        <v>0.26057999999999998</v>
      </c>
      <c r="E3509" s="42"/>
      <c r="F3509" s="49">
        <v>43204</v>
      </c>
      <c r="G3509" s="54">
        <v>47</v>
      </c>
      <c r="H3509" s="54">
        <v>22094.644220601102</v>
      </c>
      <c r="I3509" s="42"/>
      <c r="J3509" s="49">
        <v>43204</v>
      </c>
      <c r="K3509" s="54">
        <v>47</v>
      </c>
      <c r="L3509" s="54">
        <v>-18965.91</v>
      </c>
      <c r="M3509" s="42"/>
      <c r="N3509" s="49">
        <v>43204</v>
      </c>
      <c r="O3509" s="54">
        <v>47</v>
      </c>
      <c r="P3509" s="54">
        <v>11517.640067394599</v>
      </c>
      <c r="Q3509" s="42"/>
      <c r="R3509" s="55">
        <f t="shared" si="162"/>
        <v>-0.85839399859247967</v>
      </c>
      <c r="S3509" s="55">
        <f t="shared" si="163"/>
        <v>3001.2666487616843</v>
      </c>
      <c r="T3509" s="55">
        <f t="shared" si="164"/>
        <v>-9886.6731117998061</v>
      </c>
    </row>
    <row r="3510" spans="2:20">
      <c r="B3510" s="49">
        <v>43204</v>
      </c>
      <c r="C3510" s="50">
        <v>48</v>
      </c>
      <c r="D3510" s="50">
        <v>1.1823600000000001</v>
      </c>
      <c r="E3510" s="42"/>
      <c r="F3510" s="49">
        <v>43204</v>
      </c>
      <c r="G3510" s="54">
        <v>48</v>
      </c>
      <c r="H3510" s="54">
        <v>21164.852059541401</v>
      </c>
      <c r="I3510" s="42"/>
      <c r="J3510" s="49">
        <v>43204</v>
      </c>
      <c r="K3510" s="54">
        <v>48</v>
      </c>
      <c r="L3510" s="54">
        <v>-937.33</v>
      </c>
      <c r="M3510" s="42"/>
      <c r="N3510" s="49">
        <v>43204</v>
      </c>
      <c r="O3510" s="54">
        <v>48</v>
      </c>
      <c r="P3510" s="54">
        <v>10992.161172509799</v>
      </c>
      <c r="Q3510" s="42"/>
      <c r="R3510" s="55">
        <f t="shared" si="162"/>
        <v>-4.4287103796571969E-2</v>
      </c>
      <c r="S3510" s="55">
        <f t="shared" si="163"/>
        <v>12996.691683928688</v>
      </c>
      <c r="T3510" s="55">
        <f t="shared" si="164"/>
        <v>-486.81098279558972</v>
      </c>
    </row>
    <row r="3511" spans="2:20">
      <c r="B3511" s="49">
        <v>43205</v>
      </c>
      <c r="C3511" s="50">
        <v>1</v>
      </c>
      <c r="D3511" s="50">
        <v>1.04844</v>
      </c>
      <c r="E3511" s="42"/>
      <c r="F3511" s="49">
        <v>43205</v>
      </c>
      <c r="G3511" s="54">
        <v>1</v>
      </c>
      <c r="H3511" s="54">
        <v>20709.1895181857</v>
      </c>
      <c r="I3511" s="42"/>
      <c r="J3511" s="49">
        <v>43205</v>
      </c>
      <c r="K3511" s="54">
        <v>1</v>
      </c>
      <c r="L3511" s="54">
        <v>-5511.86</v>
      </c>
      <c r="M3511" s="42"/>
      <c r="N3511" s="49">
        <v>43205</v>
      </c>
      <c r="O3511" s="54">
        <v>1</v>
      </c>
      <c r="P3511" s="54">
        <v>10741.1454975047</v>
      </c>
      <c r="Q3511" s="42"/>
      <c r="R3511" s="55">
        <f t="shared" si="162"/>
        <v>-0.26615527349149903</v>
      </c>
      <c r="S3511" s="55">
        <f t="shared" si="163"/>
        <v>11261.446585403828</v>
      </c>
      <c r="T3511" s="55">
        <f t="shared" si="164"/>
        <v>-2858.812517500347</v>
      </c>
    </row>
    <row r="3512" spans="2:20">
      <c r="B3512" s="49">
        <v>43205</v>
      </c>
      <c r="C3512" s="50">
        <v>2</v>
      </c>
      <c r="D3512" s="50">
        <v>1.12235</v>
      </c>
      <c r="E3512" s="42"/>
      <c r="F3512" s="49">
        <v>43205</v>
      </c>
      <c r="G3512" s="54">
        <v>2</v>
      </c>
      <c r="H3512" s="54">
        <v>20717.547475340802</v>
      </c>
      <c r="I3512" s="42"/>
      <c r="J3512" s="49">
        <v>43205</v>
      </c>
      <c r="K3512" s="54">
        <v>2</v>
      </c>
      <c r="L3512" s="54">
        <v>-5066.51</v>
      </c>
      <c r="M3512" s="42"/>
      <c r="N3512" s="49">
        <v>43205</v>
      </c>
      <c r="O3512" s="54">
        <v>2</v>
      </c>
      <c r="P3512" s="54">
        <v>10725.0513335695</v>
      </c>
      <c r="Q3512" s="42"/>
      <c r="R3512" s="55">
        <f t="shared" si="162"/>
        <v>-0.24455162977328507</v>
      </c>
      <c r="S3512" s="55">
        <f t="shared" si="163"/>
        <v>12037.261364231726</v>
      </c>
      <c r="T3512" s="55">
        <f t="shared" si="164"/>
        <v>-2622.8287830265654</v>
      </c>
    </row>
    <row r="3513" spans="2:20">
      <c r="B3513" s="49">
        <v>43205</v>
      </c>
      <c r="C3513" s="50">
        <v>3</v>
      </c>
      <c r="D3513" s="50">
        <v>1.1737200000000001</v>
      </c>
      <c r="E3513" s="42"/>
      <c r="F3513" s="49">
        <v>43205</v>
      </c>
      <c r="G3513" s="54">
        <v>3</v>
      </c>
      <c r="H3513" s="54">
        <v>20730.2057401737</v>
      </c>
      <c r="I3513" s="42"/>
      <c r="J3513" s="49">
        <v>43205</v>
      </c>
      <c r="K3513" s="54">
        <v>3</v>
      </c>
      <c r="L3513" s="54">
        <v>-3813.85</v>
      </c>
      <c r="M3513" s="42"/>
      <c r="N3513" s="49">
        <v>43205</v>
      </c>
      <c r="O3513" s="54">
        <v>3</v>
      </c>
      <c r="P3513" s="54">
        <v>10707.897652209</v>
      </c>
      <c r="Q3513" s="42"/>
      <c r="R3513" s="55">
        <f t="shared" si="162"/>
        <v>-0.18397550163281898</v>
      </c>
      <c r="S3513" s="55">
        <f t="shared" si="163"/>
        <v>12568.073632350748</v>
      </c>
      <c r="T3513" s="55">
        <f t="shared" si="164"/>
        <v>-1969.9908419980354</v>
      </c>
    </row>
    <row r="3514" spans="2:20">
      <c r="B3514" s="49">
        <v>43205</v>
      </c>
      <c r="C3514" s="50">
        <v>4</v>
      </c>
      <c r="D3514" s="50">
        <v>1.74177</v>
      </c>
      <c r="E3514" s="42"/>
      <c r="F3514" s="49">
        <v>43205</v>
      </c>
      <c r="G3514" s="54">
        <v>4</v>
      </c>
      <c r="H3514" s="54">
        <v>21208.306268890701</v>
      </c>
      <c r="I3514" s="42"/>
      <c r="J3514" s="49">
        <v>43205</v>
      </c>
      <c r="K3514" s="54">
        <v>4</v>
      </c>
      <c r="L3514" s="54">
        <v>5909.9</v>
      </c>
      <c r="M3514" s="42"/>
      <c r="N3514" s="49">
        <v>43205</v>
      </c>
      <c r="O3514" s="54">
        <v>4</v>
      </c>
      <c r="P3514" s="54">
        <v>10913.017206390999</v>
      </c>
      <c r="Q3514" s="42"/>
      <c r="R3514" s="55">
        <f t="shared" si="162"/>
        <v>0.27865968762762106</v>
      </c>
      <c r="S3514" s="55">
        <f t="shared" si="163"/>
        <v>19007.965979575652</v>
      </c>
      <c r="T3514" s="55">
        <f t="shared" si="164"/>
        <v>3041.0179658077695</v>
      </c>
    </row>
    <row r="3515" spans="2:20">
      <c r="B3515" s="49">
        <v>43205</v>
      </c>
      <c r="C3515" s="50">
        <v>5</v>
      </c>
      <c r="D3515" s="50">
        <v>1.4056599999999999</v>
      </c>
      <c r="E3515" s="42"/>
      <c r="F3515" s="49">
        <v>43205</v>
      </c>
      <c r="G3515" s="54">
        <v>5</v>
      </c>
      <c r="H3515" s="54">
        <v>21079.0657296643</v>
      </c>
      <c r="I3515" s="42"/>
      <c r="J3515" s="49">
        <v>43205</v>
      </c>
      <c r="K3515" s="54">
        <v>5</v>
      </c>
      <c r="L3515" s="54">
        <v>2583.67</v>
      </c>
      <c r="M3515" s="42"/>
      <c r="N3515" s="49">
        <v>43205</v>
      </c>
      <c r="O3515" s="54">
        <v>5</v>
      </c>
      <c r="P3515" s="54">
        <v>10843.7108407818</v>
      </c>
      <c r="Q3515" s="42"/>
      <c r="R3515" s="55">
        <f t="shared" si="162"/>
        <v>0.12257042286101107</v>
      </c>
      <c r="S3515" s="55">
        <f t="shared" si="163"/>
        <v>15242.570580453343</v>
      </c>
      <c r="T3515" s="55">
        <f t="shared" si="164"/>
        <v>1329.1182231371549</v>
      </c>
    </row>
    <row r="3516" spans="2:20">
      <c r="B3516" s="49">
        <v>43205</v>
      </c>
      <c r="C3516" s="50">
        <v>6</v>
      </c>
      <c r="D3516" s="50">
        <v>1.31524</v>
      </c>
      <c r="E3516" s="42"/>
      <c r="F3516" s="49">
        <v>43205</v>
      </c>
      <c r="G3516" s="54">
        <v>6</v>
      </c>
      <c r="H3516" s="54">
        <v>20715.670463255901</v>
      </c>
      <c r="I3516" s="42"/>
      <c r="J3516" s="49">
        <v>43205</v>
      </c>
      <c r="K3516" s="54">
        <v>6</v>
      </c>
      <c r="L3516" s="54">
        <v>-1181.69</v>
      </c>
      <c r="M3516" s="42"/>
      <c r="N3516" s="49">
        <v>43205</v>
      </c>
      <c r="O3516" s="54">
        <v>6</v>
      </c>
      <c r="P3516" s="54">
        <v>10660.224120926299</v>
      </c>
      <c r="Q3516" s="42"/>
      <c r="R3516" s="55">
        <f t="shared" si="162"/>
        <v>-5.7043290107168111E-2</v>
      </c>
      <c r="S3516" s="55">
        <f t="shared" si="163"/>
        <v>14020.753172807106</v>
      </c>
      <c r="T3516" s="55">
        <f t="shared" si="164"/>
        <v>-608.09425713743008</v>
      </c>
    </row>
    <row r="3517" spans="2:20">
      <c r="B3517" s="49">
        <v>43205</v>
      </c>
      <c r="C3517" s="50">
        <v>7</v>
      </c>
      <c r="D3517" s="50">
        <v>1.6692400000000001</v>
      </c>
      <c r="E3517" s="42"/>
      <c r="F3517" s="49">
        <v>43205</v>
      </c>
      <c r="G3517" s="54">
        <v>7</v>
      </c>
      <c r="H3517" s="54">
        <v>20185.570150433599</v>
      </c>
      <c r="I3517" s="42"/>
      <c r="J3517" s="49">
        <v>43205</v>
      </c>
      <c r="K3517" s="54">
        <v>7</v>
      </c>
      <c r="L3517" s="54">
        <v>7820.2</v>
      </c>
      <c r="M3517" s="42"/>
      <c r="N3517" s="49">
        <v>43205</v>
      </c>
      <c r="O3517" s="54">
        <v>7</v>
      </c>
      <c r="P3517" s="54">
        <v>10395.9177744392</v>
      </c>
      <c r="Q3517" s="42"/>
      <c r="R3517" s="55">
        <f t="shared" si="162"/>
        <v>0.38741536363450285</v>
      </c>
      <c r="S3517" s="55">
        <f t="shared" si="163"/>
        <v>17353.281785804891</v>
      </c>
      <c r="T3517" s="55">
        <f t="shared" si="164"/>
        <v>4027.5382648987543</v>
      </c>
    </row>
    <row r="3518" spans="2:20">
      <c r="B3518" s="49">
        <v>43205</v>
      </c>
      <c r="C3518" s="50">
        <v>8</v>
      </c>
      <c r="D3518" s="50">
        <v>2.0695600000000001</v>
      </c>
      <c r="E3518" s="42"/>
      <c r="F3518" s="49">
        <v>43205</v>
      </c>
      <c r="G3518" s="54">
        <v>8</v>
      </c>
      <c r="H3518" s="54">
        <v>19895.012586341501</v>
      </c>
      <c r="I3518" s="42"/>
      <c r="J3518" s="49">
        <v>43205</v>
      </c>
      <c r="K3518" s="54">
        <v>8</v>
      </c>
      <c r="L3518" s="54">
        <v>18616.52</v>
      </c>
      <c r="M3518" s="42"/>
      <c r="N3518" s="49">
        <v>43205</v>
      </c>
      <c r="O3518" s="54">
        <v>8</v>
      </c>
      <c r="P3518" s="54">
        <v>10340.4954500646</v>
      </c>
      <c r="Q3518" s="42"/>
      <c r="R3518" s="55">
        <f t="shared" si="162"/>
        <v>0.93573803581208981</v>
      </c>
      <c r="S3518" s="55">
        <f t="shared" si="163"/>
        <v>21400.275763635695</v>
      </c>
      <c r="T3518" s="55">
        <f t="shared" si="164"/>
        <v>9675.9949017673007</v>
      </c>
    </row>
    <row r="3519" spans="2:20">
      <c r="B3519" s="49">
        <v>43205</v>
      </c>
      <c r="C3519" s="50">
        <v>9</v>
      </c>
      <c r="D3519" s="50">
        <v>2.3626200000000002</v>
      </c>
      <c r="E3519" s="42"/>
      <c r="F3519" s="49">
        <v>43205</v>
      </c>
      <c r="G3519" s="54">
        <v>9</v>
      </c>
      <c r="H3519" s="54">
        <v>19638.275503421501</v>
      </c>
      <c r="I3519" s="42"/>
      <c r="J3519" s="49">
        <v>43205</v>
      </c>
      <c r="K3519" s="54">
        <v>9</v>
      </c>
      <c r="L3519" s="54">
        <v>26473.16</v>
      </c>
      <c r="M3519" s="42"/>
      <c r="N3519" s="49">
        <v>43205</v>
      </c>
      <c r="O3519" s="54">
        <v>9</v>
      </c>
      <c r="P3519" s="54">
        <v>10193.479687613701</v>
      </c>
      <c r="Q3519" s="42"/>
      <c r="R3519" s="55">
        <f t="shared" si="162"/>
        <v>1.34803893526128</v>
      </c>
      <c r="S3519" s="55">
        <f t="shared" si="163"/>
        <v>24083.318979549884</v>
      </c>
      <c r="T3519" s="55">
        <f t="shared" si="164"/>
        <v>13741.207504698259</v>
      </c>
    </row>
    <row r="3520" spans="2:20">
      <c r="B3520" s="49">
        <v>43205</v>
      </c>
      <c r="C3520" s="50">
        <v>10</v>
      </c>
      <c r="D3520" s="50">
        <v>1.7380899999999999</v>
      </c>
      <c r="E3520" s="42"/>
      <c r="F3520" s="49">
        <v>43205</v>
      </c>
      <c r="G3520" s="54">
        <v>10</v>
      </c>
      <c r="H3520" s="54">
        <v>19362.839013541099</v>
      </c>
      <c r="I3520" s="42"/>
      <c r="J3520" s="49">
        <v>43205</v>
      </c>
      <c r="K3520" s="54">
        <v>10</v>
      </c>
      <c r="L3520" s="54">
        <v>10031.56</v>
      </c>
      <c r="M3520" s="42"/>
      <c r="N3520" s="49">
        <v>43205</v>
      </c>
      <c r="O3520" s="54">
        <v>10</v>
      </c>
      <c r="P3520" s="54">
        <v>10054.824648457899</v>
      </c>
      <c r="Q3520" s="42"/>
      <c r="R3520" s="55">
        <f t="shared" si="162"/>
        <v>0.51808311751105218</v>
      </c>
      <c r="S3520" s="55">
        <f t="shared" si="163"/>
        <v>17476.190173238188</v>
      </c>
      <c r="T3520" s="55">
        <f t="shared" si="164"/>
        <v>5209.2348999000378</v>
      </c>
    </row>
    <row r="3521" spans="2:20">
      <c r="B3521" s="49">
        <v>43205</v>
      </c>
      <c r="C3521" s="50">
        <v>11</v>
      </c>
      <c r="D3521" s="50">
        <v>2.08568</v>
      </c>
      <c r="E3521" s="42"/>
      <c r="F3521" s="49">
        <v>43205</v>
      </c>
      <c r="G3521" s="54">
        <v>11</v>
      </c>
      <c r="H3521" s="54">
        <v>19532.037551474601</v>
      </c>
      <c r="I3521" s="42"/>
      <c r="J3521" s="49">
        <v>43205</v>
      </c>
      <c r="K3521" s="54">
        <v>11</v>
      </c>
      <c r="L3521" s="54">
        <v>16461.099999999999</v>
      </c>
      <c r="M3521" s="42"/>
      <c r="N3521" s="49">
        <v>43205</v>
      </c>
      <c r="O3521" s="54">
        <v>11</v>
      </c>
      <c r="P3521" s="54">
        <v>10164.228707456101</v>
      </c>
      <c r="Q3521" s="42"/>
      <c r="R3521" s="55">
        <f t="shared" si="162"/>
        <v>0.84277433711759597</v>
      </c>
      <c r="S3521" s="55">
        <f t="shared" si="163"/>
        <v>21199.32853056704</v>
      </c>
      <c r="T3521" s="55">
        <f t="shared" si="164"/>
        <v>8566.151111237954</v>
      </c>
    </row>
    <row r="3522" spans="2:20">
      <c r="B3522" s="49">
        <v>43205</v>
      </c>
      <c r="C3522" s="50">
        <v>12</v>
      </c>
      <c r="D3522" s="50">
        <v>1.5177799999999999</v>
      </c>
      <c r="E3522" s="42"/>
      <c r="F3522" s="49">
        <v>43205</v>
      </c>
      <c r="G3522" s="54">
        <v>12</v>
      </c>
      <c r="H3522" s="54">
        <v>19544.136562740699</v>
      </c>
      <c r="I3522" s="42"/>
      <c r="J3522" s="49">
        <v>43205</v>
      </c>
      <c r="K3522" s="54">
        <v>12</v>
      </c>
      <c r="L3522" s="54">
        <v>2320.41</v>
      </c>
      <c r="M3522" s="42"/>
      <c r="N3522" s="49">
        <v>43205</v>
      </c>
      <c r="O3522" s="54">
        <v>12</v>
      </c>
      <c r="P3522" s="54">
        <v>10172.4645520962</v>
      </c>
      <c r="Q3522" s="42"/>
      <c r="R3522" s="55">
        <f t="shared" si="162"/>
        <v>0.11872665709999551</v>
      </c>
      <c r="S3522" s="55">
        <f t="shared" si="163"/>
        <v>15439.563247880569</v>
      </c>
      <c r="T3522" s="55">
        <f t="shared" si="164"/>
        <v>1207.7427107385849</v>
      </c>
    </row>
    <row r="3523" spans="2:20">
      <c r="B3523" s="49">
        <v>43205</v>
      </c>
      <c r="C3523" s="50">
        <v>13</v>
      </c>
      <c r="D3523" s="50">
        <v>1.4730799999999999</v>
      </c>
      <c r="E3523" s="42"/>
      <c r="F3523" s="49">
        <v>43205</v>
      </c>
      <c r="G3523" s="54">
        <v>13</v>
      </c>
      <c r="H3523" s="54">
        <v>19900.2075272904</v>
      </c>
      <c r="I3523" s="42"/>
      <c r="J3523" s="49">
        <v>43205</v>
      </c>
      <c r="K3523" s="54">
        <v>13</v>
      </c>
      <c r="L3523" s="54">
        <v>1862.87</v>
      </c>
      <c r="M3523" s="42"/>
      <c r="N3523" s="49">
        <v>43205</v>
      </c>
      <c r="O3523" s="54">
        <v>13</v>
      </c>
      <c r="P3523" s="54">
        <v>10339.7961759314</v>
      </c>
      <c r="Q3523" s="42"/>
      <c r="R3523" s="55">
        <f t="shared" si="162"/>
        <v>9.3610581570334361E-2</v>
      </c>
      <c r="S3523" s="55">
        <f t="shared" si="163"/>
        <v>15231.346950841027</v>
      </c>
      <c r="T3523" s="55">
        <f t="shared" si="164"/>
        <v>967.91433334765759</v>
      </c>
    </row>
    <row r="3524" spans="2:20">
      <c r="B3524" s="49">
        <v>43205</v>
      </c>
      <c r="C3524" s="50">
        <v>14</v>
      </c>
      <c r="D3524" s="50">
        <v>1.25339</v>
      </c>
      <c r="E3524" s="42"/>
      <c r="F3524" s="49">
        <v>43205</v>
      </c>
      <c r="G3524" s="54">
        <v>14</v>
      </c>
      <c r="H3524" s="54">
        <v>20072.9298082159</v>
      </c>
      <c r="I3524" s="42"/>
      <c r="J3524" s="49">
        <v>43205</v>
      </c>
      <c r="K3524" s="54">
        <v>14</v>
      </c>
      <c r="L3524" s="54">
        <v>-3573.96</v>
      </c>
      <c r="M3524" s="42"/>
      <c r="N3524" s="49">
        <v>43205</v>
      </c>
      <c r="O3524" s="54">
        <v>14</v>
      </c>
      <c r="P3524" s="54">
        <v>10419.2860627839</v>
      </c>
      <c r="Q3524" s="42"/>
      <c r="R3524" s="55">
        <f t="shared" si="162"/>
        <v>-0.17804874695158698</v>
      </c>
      <c r="S3524" s="55">
        <f t="shared" si="163"/>
        <v>13059.428958232713</v>
      </c>
      <c r="T3524" s="55">
        <f t="shared" si="164"/>
        <v>-1855.1408276088077</v>
      </c>
    </row>
    <row r="3525" spans="2:20">
      <c r="B3525" s="49">
        <v>43205</v>
      </c>
      <c r="C3525" s="50">
        <v>15</v>
      </c>
      <c r="D3525" s="50">
        <v>0.27483000000000002</v>
      </c>
      <c r="E3525" s="42"/>
      <c r="F3525" s="49">
        <v>43205</v>
      </c>
      <c r="G3525" s="54">
        <v>15</v>
      </c>
      <c r="H3525" s="54">
        <v>20090.5346904127</v>
      </c>
      <c r="I3525" s="42"/>
      <c r="J3525" s="49">
        <v>43205</v>
      </c>
      <c r="K3525" s="54">
        <v>15</v>
      </c>
      <c r="L3525" s="54">
        <v>-24212.95</v>
      </c>
      <c r="M3525" s="42"/>
      <c r="N3525" s="49">
        <v>43205</v>
      </c>
      <c r="O3525" s="54">
        <v>15</v>
      </c>
      <c r="P3525" s="54">
        <v>10446.7928992952</v>
      </c>
      <c r="Q3525" s="42"/>
      <c r="R3525" s="55">
        <f t="shared" si="162"/>
        <v>-1.2051919161491773</v>
      </c>
      <c r="S3525" s="55">
        <f t="shared" si="163"/>
        <v>2871.0920925133</v>
      </c>
      <c r="T3525" s="55">
        <f t="shared" si="164"/>
        <v>-12590.390351915203</v>
      </c>
    </row>
    <row r="3526" spans="2:20">
      <c r="B3526" s="49">
        <v>43205</v>
      </c>
      <c r="C3526" s="50">
        <v>16</v>
      </c>
      <c r="D3526" s="50">
        <v>0.41572999999999999</v>
      </c>
      <c r="E3526" s="42"/>
      <c r="F3526" s="49">
        <v>43205</v>
      </c>
      <c r="G3526" s="54">
        <v>16</v>
      </c>
      <c r="H3526" s="54">
        <v>20862.457428307102</v>
      </c>
      <c r="I3526" s="42"/>
      <c r="J3526" s="49">
        <v>43205</v>
      </c>
      <c r="K3526" s="54">
        <v>16</v>
      </c>
      <c r="L3526" s="54">
        <v>-18751.62</v>
      </c>
      <c r="M3526" s="42"/>
      <c r="N3526" s="49">
        <v>43205</v>
      </c>
      <c r="O3526" s="54">
        <v>16</v>
      </c>
      <c r="P3526" s="54">
        <v>10851.0008351548</v>
      </c>
      <c r="Q3526" s="42"/>
      <c r="R3526" s="55">
        <f t="shared" si="162"/>
        <v>-0.89882124694270071</v>
      </c>
      <c r="S3526" s="55">
        <f t="shared" si="163"/>
        <v>4511.0865771989047</v>
      </c>
      <c r="T3526" s="55">
        <f t="shared" si="164"/>
        <v>-9753.1101012301242</v>
      </c>
    </row>
    <row r="3527" spans="2:20">
      <c r="B3527" s="49">
        <v>43205</v>
      </c>
      <c r="C3527" s="50">
        <v>17</v>
      </c>
      <c r="D3527" s="50">
        <v>0.66544999999999999</v>
      </c>
      <c r="E3527" s="42"/>
      <c r="F3527" s="49">
        <v>43205</v>
      </c>
      <c r="G3527" s="54">
        <v>17</v>
      </c>
      <c r="H3527" s="54">
        <v>22158.733601481199</v>
      </c>
      <c r="I3527" s="42"/>
      <c r="J3527" s="49">
        <v>43205</v>
      </c>
      <c r="K3527" s="54">
        <v>17</v>
      </c>
      <c r="L3527" s="54">
        <v>-11092.84</v>
      </c>
      <c r="M3527" s="42"/>
      <c r="N3527" s="49">
        <v>43205</v>
      </c>
      <c r="O3527" s="54">
        <v>17</v>
      </c>
      <c r="P3527" s="54">
        <v>11413.0486708436</v>
      </c>
      <c r="Q3527" s="42"/>
      <c r="R3527" s="55">
        <f t="shared" si="162"/>
        <v>-0.50060803110420082</v>
      </c>
      <c r="S3527" s="55">
        <f t="shared" si="163"/>
        <v>7594.8132380128736</v>
      </c>
      <c r="T3527" s="55">
        <f t="shared" si="164"/>
        <v>-5713.463824007431</v>
      </c>
    </row>
    <row r="3528" spans="2:20">
      <c r="B3528" s="49">
        <v>43205</v>
      </c>
      <c r="C3528" s="50">
        <v>18</v>
      </c>
      <c r="D3528" s="50">
        <v>0.81123999999999996</v>
      </c>
      <c r="E3528" s="42"/>
      <c r="F3528" s="49">
        <v>43205</v>
      </c>
      <c r="G3528" s="54">
        <v>18</v>
      </c>
      <c r="H3528" s="54">
        <v>22999.236877264801</v>
      </c>
      <c r="I3528" s="42"/>
      <c r="J3528" s="49">
        <v>43205</v>
      </c>
      <c r="K3528" s="54">
        <v>18</v>
      </c>
      <c r="L3528" s="54">
        <v>-8059.17</v>
      </c>
      <c r="M3528" s="42"/>
      <c r="N3528" s="49">
        <v>43205</v>
      </c>
      <c r="O3528" s="54">
        <v>18</v>
      </c>
      <c r="P3528" s="54">
        <v>11852.8838099392</v>
      </c>
      <c r="Q3528" s="42"/>
      <c r="R3528" s="55">
        <f t="shared" si="162"/>
        <v>-0.35041032200362476</v>
      </c>
      <c r="S3528" s="55">
        <f t="shared" si="163"/>
        <v>9615.5334619750756</v>
      </c>
      <c r="T3528" s="55">
        <f t="shared" si="164"/>
        <v>-4153.3728325123457</v>
      </c>
    </row>
    <row r="3529" spans="2:20">
      <c r="B3529" s="49">
        <v>43205</v>
      </c>
      <c r="C3529" s="50">
        <v>19</v>
      </c>
      <c r="D3529" s="50">
        <v>1.43292</v>
      </c>
      <c r="E3529" s="42"/>
      <c r="F3529" s="49">
        <v>43205</v>
      </c>
      <c r="G3529" s="54">
        <v>19</v>
      </c>
      <c r="H3529" s="54">
        <v>24171.0544285412</v>
      </c>
      <c r="I3529" s="42"/>
      <c r="J3529" s="49">
        <v>43205</v>
      </c>
      <c r="K3529" s="54">
        <v>19</v>
      </c>
      <c r="L3529" s="54">
        <v>2632.48</v>
      </c>
      <c r="M3529" s="42"/>
      <c r="N3529" s="49">
        <v>43205</v>
      </c>
      <c r="O3529" s="54">
        <v>19</v>
      </c>
      <c r="P3529" s="54">
        <v>12457.0185879826</v>
      </c>
      <c r="Q3529" s="42"/>
      <c r="R3529" s="55">
        <f t="shared" si="162"/>
        <v>0.10891043283951922</v>
      </c>
      <c r="S3529" s="55">
        <f t="shared" si="163"/>
        <v>17849.911075092026</v>
      </c>
      <c r="T3529" s="55">
        <f t="shared" si="164"/>
        <v>1356.6992863071216</v>
      </c>
    </row>
    <row r="3530" spans="2:20">
      <c r="B3530" s="49">
        <v>43205</v>
      </c>
      <c r="C3530" s="50">
        <v>20</v>
      </c>
      <c r="D3530" s="50">
        <v>1.13466</v>
      </c>
      <c r="E3530" s="42"/>
      <c r="F3530" s="49">
        <v>43205</v>
      </c>
      <c r="G3530" s="54">
        <v>20</v>
      </c>
      <c r="H3530" s="54">
        <v>24658.759506666502</v>
      </c>
      <c r="I3530" s="42"/>
      <c r="J3530" s="49">
        <v>43205</v>
      </c>
      <c r="K3530" s="54">
        <v>20</v>
      </c>
      <c r="L3530" s="54">
        <v>-1269.07</v>
      </c>
      <c r="M3530" s="42"/>
      <c r="N3530" s="49">
        <v>43205</v>
      </c>
      <c r="O3530" s="54">
        <v>20</v>
      </c>
      <c r="P3530" s="54">
        <v>12678.387070266799</v>
      </c>
      <c r="Q3530" s="42"/>
      <c r="R3530" s="55">
        <f t="shared" ref="R3530:R3593" si="165">L3530/H3530</f>
        <v>-5.1465281522247969E-2</v>
      </c>
      <c r="S3530" s="55">
        <f t="shared" ref="S3530:S3593" si="166">P3530*D3530</f>
        <v>14385.658673148926</v>
      </c>
      <c r="T3530" s="55">
        <f t="shared" ref="T3530:T3593" si="167">P3530*R3530</f>
        <v>-652.49675981930943</v>
      </c>
    </row>
    <row r="3531" spans="2:20">
      <c r="B3531" s="49">
        <v>43205</v>
      </c>
      <c r="C3531" s="50">
        <v>21</v>
      </c>
      <c r="D3531" s="50">
        <v>1.70648</v>
      </c>
      <c r="E3531" s="42"/>
      <c r="F3531" s="49">
        <v>43205</v>
      </c>
      <c r="G3531" s="54">
        <v>21</v>
      </c>
      <c r="H3531" s="54">
        <v>24939.746329220499</v>
      </c>
      <c r="I3531" s="42"/>
      <c r="J3531" s="49">
        <v>43205</v>
      </c>
      <c r="K3531" s="54">
        <v>21</v>
      </c>
      <c r="L3531" s="54">
        <v>6504.91</v>
      </c>
      <c r="M3531" s="42"/>
      <c r="N3531" s="49">
        <v>43205</v>
      </c>
      <c r="O3531" s="54">
        <v>21</v>
      </c>
      <c r="P3531" s="54">
        <v>12819.275129207699</v>
      </c>
      <c r="Q3531" s="42"/>
      <c r="R3531" s="55">
        <f t="shared" si="165"/>
        <v>0.26082502661137985</v>
      </c>
      <c r="S3531" s="55">
        <f t="shared" si="166"/>
        <v>21875.836622490355</v>
      </c>
      <c r="T3531" s="55">
        <f t="shared" si="167"/>
        <v>3343.5877767141978</v>
      </c>
    </row>
    <row r="3532" spans="2:20">
      <c r="B3532" s="49">
        <v>43205</v>
      </c>
      <c r="C3532" s="50">
        <v>22</v>
      </c>
      <c r="D3532" s="50">
        <v>1.6596599999999999</v>
      </c>
      <c r="E3532" s="42"/>
      <c r="F3532" s="49">
        <v>43205</v>
      </c>
      <c r="G3532" s="54">
        <v>22</v>
      </c>
      <c r="H3532" s="54">
        <v>24799.656798453001</v>
      </c>
      <c r="I3532" s="42"/>
      <c r="J3532" s="49">
        <v>43205</v>
      </c>
      <c r="K3532" s="54">
        <v>22</v>
      </c>
      <c r="L3532" s="54">
        <v>4287.6400000000003</v>
      </c>
      <c r="M3532" s="42"/>
      <c r="N3532" s="49">
        <v>43205</v>
      </c>
      <c r="O3532" s="54">
        <v>22</v>
      </c>
      <c r="P3532" s="54">
        <v>12757.8912482427</v>
      </c>
      <c r="Q3532" s="42"/>
      <c r="R3532" s="55">
        <f t="shared" si="165"/>
        <v>0.17289110227797438</v>
      </c>
      <c r="S3532" s="55">
        <f t="shared" si="166"/>
        <v>21173.761789058481</v>
      </c>
      <c r="T3532" s="55">
        <f t="shared" si="167"/>
        <v>2205.7258806512032</v>
      </c>
    </row>
    <row r="3533" spans="2:20">
      <c r="B3533" s="49">
        <v>43205</v>
      </c>
      <c r="C3533" s="50">
        <v>23</v>
      </c>
      <c r="D3533" s="50">
        <v>1.66832</v>
      </c>
      <c r="E3533" s="42"/>
      <c r="F3533" s="49">
        <v>43205</v>
      </c>
      <c r="G3533" s="54">
        <v>23</v>
      </c>
      <c r="H3533" s="54">
        <v>24780.699279681299</v>
      </c>
      <c r="I3533" s="42"/>
      <c r="J3533" s="49">
        <v>43205</v>
      </c>
      <c r="K3533" s="54">
        <v>23</v>
      </c>
      <c r="L3533" s="54">
        <v>523.13</v>
      </c>
      <c r="M3533" s="42"/>
      <c r="N3533" s="49">
        <v>43205</v>
      </c>
      <c r="O3533" s="54">
        <v>23</v>
      </c>
      <c r="P3533" s="54">
        <v>12736.2897357438</v>
      </c>
      <c r="Q3533" s="42"/>
      <c r="R3533" s="55">
        <f t="shared" si="165"/>
        <v>2.1110380869232996E-2</v>
      </c>
      <c r="S3533" s="55">
        <f t="shared" si="166"/>
        <v>21248.206891936097</v>
      </c>
      <c r="T3533" s="55">
        <f t="shared" si="167"/>
        <v>268.86792718245448</v>
      </c>
    </row>
    <row r="3534" spans="2:20">
      <c r="B3534" s="49">
        <v>43205</v>
      </c>
      <c r="C3534" s="50">
        <v>24</v>
      </c>
      <c r="D3534" s="50">
        <v>1.5208900000000001</v>
      </c>
      <c r="E3534" s="42"/>
      <c r="F3534" s="49">
        <v>43205</v>
      </c>
      <c r="G3534" s="54">
        <v>24</v>
      </c>
      <c r="H3534" s="54">
        <v>24742.5352142628</v>
      </c>
      <c r="I3534" s="42"/>
      <c r="J3534" s="49">
        <v>43205</v>
      </c>
      <c r="K3534" s="54">
        <v>24</v>
      </c>
      <c r="L3534" s="54">
        <v>-5402.36</v>
      </c>
      <c r="M3534" s="42"/>
      <c r="N3534" s="49">
        <v>43205</v>
      </c>
      <c r="O3534" s="54">
        <v>24</v>
      </c>
      <c r="P3534" s="54">
        <v>12676.193214933</v>
      </c>
      <c r="Q3534" s="42"/>
      <c r="R3534" s="55">
        <f t="shared" si="165"/>
        <v>-0.21834302561225888</v>
      </c>
      <c r="S3534" s="55">
        <f t="shared" si="166"/>
        <v>19279.095498659452</v>
      </c>
      <c r="T3534" s="55">
        <f t="shared" si="167"/>
        <v>-2767.7583797940583</v>
      </c>
    </row>
    <row r="3535" spans="2:20">
      <c r="B3535" s="49">
        <v>43205</v>
      </c>
      <c r="C3535" s="50">
        <v>25</v>
      </c>
      <c r="D3535" s="50">
        <v>1.81118</v>
      </c>
      <c r="E3535" s="42"/>
      <c r="F3535" s="49">
        <v>43205</v>
      </c>
      <c r="G3535" s="54">
        <v>25</v>
      </c>
      <c r="H3535" s="54">
        <v>25117.782056104701</v>
      </c>
      <c r="I3535" s="42"/>
      <c r="J3535" s="49">
        <v>43205</v>
      </c>
      <c r="K3535" s="54">
        <v>25</v>
      </c>
      <c r="L3535" s="54">
        <v>4863.3500000000004</v>
      </c>
      <c r="M3535" s="42"/>
      <c r="N3535" s="49">
        <v>43205</v>
      </c>
      <c r="O3535" s="54">
        <v>25</v>
      </c>
      <c r="P3535" s="54">
        <v>12806.0203948405</v>
      </c>
      <c r="Q3535" s="42"/>
      <c r="R3535" s="55">
        <f t="shared" si="165"/>
        <v>0.19362179308415478</v>
      </c>
      <c r="S3535" s="55">
        <f t="shared" si="166"/>
        <v>23194.008018727218</v>
      </c>
      <c r="T3535" s="55">
        <f t="shared" si="167"/>
        <v>2479.5246311212732</v>
      </c>
    </row>
    <row r="3536" spans="2:20">
      <c r="B3536" s="49">
        <v>43205</v>
      </c>
      <c r="C3536" s="50">
        <v>26</v>
      </c>
      <c r="D3536" s="50">
        <v>1.4900500000000001</v>
      </c>
      <c r="E3536" s="42"/>
      <c r="F3536" s="49">
        <v>43205</v>
      </c>
      <c r="G3536" s="54">
        <v>26</v>
      </c>
      <c r="H3536" s="54">
        <v>25298.710045407999</v>
      </c>
      <c r="I3536" s="42"/>
      <c r="J3536" s="49">
        <v>43205</v>
      </c>
      <c r="K3536" s="54">
        <v>26</v>
      </c>
      <c r="L3536" s="54">
        <v>-5344.99</v>
      </c>
      <c r="M3536" s="42"/>
      <c r="N3536" s="49">
        <v>43205</v>
      </c>
      <c r="O3536" s="54">
        <v>26</v>
      </c>
      <c r="P3536" s="54">
        <v>12845.9872092854</v>
      </c>
      <c r="Q3536" s="42"/>
      <c r="R3536" s="55">
        <f t="shared" si="165"/>
        <v>-0.21127519902818823</v>
      </c>
      <c r="S3536" s="55">
        <f t="shared" si="166"/>
        <v>19141.163241195711</v>
      </c>
      <c r="T3536" s="55">
        <f t="shared" si="167"/>
        <v>-2714.0385043553333</v>
      </c>
    </row>
    <row r="3537" spans="2:20">
      <c r="B3537" s="49">
        <v>43205</v>
      </c>
      <c r="C3537" s="50">
        <v>27</v>
      </c>
      <c r="D3537" s="50">
        <v>1.0861499999999999</v>
      </c>
      <c r="E3537" s="42"/>
      <c r="F3537" s="49">
        <v>43205</v>
      </c>
      <c r="G3537" s="54">
        <v>27</v>
      </c>
      <c r="H3537" s="54">
        <v>25356.822158628001</v>
      </c>
      <c r="I3537" s="42"/>
      <c r="J3537" s="49">
        <v>43205</v>
      </c>
      <c r="K3537" s="54">
        <v>27</v>
      </c>
      <c r="L3537" s="54">
        <v>-14766.91</v>
      </c>
      <c r="M3537" s="42"/>
      <c r="N3537" s="49">
        <v>43205</v>
      </c>
      <c r="O3537" s="54">
        <v>27</v>
      </c>
      <c r="P3537" s="54">
        <v>12853.597841820299</v>
      </c>
      <c r="Q3537" s="42"/>
      <c r="R3537" s="55">
        <f t="shared" si="165"/>
        <v>-0.58236437940135799</v>
      </c>
      <c r="S3537" s="55">
        <f t="shared" si="166"/>
        <v>13960.935295893118</v>
      </c>
      <c r="T3537" s="55">
        <f t="shared" si="167"/>
        <v>-7485.4775302263133</v>
      </c>
    </row>
    <row r="3538" spans="2:20">
      <c r="B3538" s="49">
        <v>43205</v>
      </c>
      <c r="C3538" s="50">
        <v>28</v>
      </c>
      <c r="D3538" s="50">
        <v>0.73451</v>
      </c>
      <c r="E3538" s="42"/>
      <c r="F3538" s="49">
        <v>43205</v>
      </c>
      <c r="G3538" s="54">
        <v>28</v>
      </c>
      <c r="H3538" s="54">
        <v>26422.1156959974</v>
      </c>
      <c r="I3538" s="42"/>
      <c r="J3538" s="49">
        <v>43205</v>
      </c>
      <c r="K3538" s="54">
        <v>28</v>
      </c>
      <c r="L3538" s="54">
        <v>-22256.28</v>
      </c>
      <c r="M3538" s="42"/>
      <c r="N3538" s="49">
        <v>43205</v>
      </c>
      <c r="O3538" s="54">
        <v>28</v>
      </c>
      <c r="P3538" s="54">
        <v>12733.7202912096</v>
      </c>
      <c r="Q3538" s="42"/>
      <c r="R3538" s="55">
        <f t="shared" si="165"/>
        <v>-0.84233527156084365</v>
      </c>
      <c r="S3538" s="55">
        <f t="shared" si="166"/>
        <v>9353.0448910963623</v>
      </c>
      <c r="T3538" s="55">
        <f t="shared" si="167"/>
        <v>-10726.061739475863</v>
      </c>
    </row>
    <row r="3539" spans="2:20">
      <c r="B3539" s="49">
        <v>43205</v>
      </c>
      <c r="C3539" s="50">
        <v>29</v>
      </c>
      <c r="D3539" s="50">
        <v>0.44539000000000001</v>
      </c>
      <c r="E3539" s="42"/>
      <c r="F3539" s="49">
        <v>43205</v>
      </c>
      <c r="G3539" s="54">
        <v>29</v>
      </c>
      <c r="H3539" s="54">
        <v>26377.814173780502</v>
      </c>
      <c r="I3539" s="42"/>
      <c r="J3539" s="49">
        <v>43205</v>
      </c>
      <c r="K3539" s="54">
        <v>29</v>
      </c>
      <c r="L3539" s="54">
        <v>-25373.81</v>
      </c>
      <c r="M3539" s="42"/>
      <c r="N3539" s="49">
        <v>43205</v>
      </c>
      <c r="O3539" s="54">
        <v>29</v>
      </c>
      <c r="P3539" s="54">
        <v>12662.959216904501</v>
      </c>
      <c r="Q3539" s="42"/>
      <c r="R3539" s="55">
        <f t="shared" si="165"/>
        <v>-0.96193755224879551</v>
      </c>
      <c r="S3539" s="55">
        <f t="shared" si="166"/>
        <v>5639.9554056170955</v>
      </c>
      <c r="T3539" s="55">
        <f t="shared" si="167"/>
        <v>-12180.97599333544</v>
      </c>
    </row>
    <row r="3540" spans="2:20">
      <c r="B3540" s="49">
        <v>43205</v>
      </c>
      <c r="C3540" s="50">
        <v>30</v>
      </c>
      <c r="D3540" s="50">
        <v>0.79901</v>
      </c>
      <c r="E3540" s="42"/>
      <c r="F3540" s="49">
        <v>43205</v>
      </c>
      <c r="G3540" s="54">
        <v>30</v>
      </c>
      <c r="H3540" s="54">
        <v>26438.721880948899</v>
      </c>
      <c r="I3540" s="42"/>
      <c r="J3540" s="49">
        <v>43205</v>
      </c>
      <c r="K3540" s="54">
        <v>30</v>
      </c>
      <c r="L3540" s="54">
        <v>-19462.939999999999</v>
      </c>
      <c r="M3540" s="42"/>
      <c r="N3540" s="49">
        <v>43205</v>
      </c>
      <c r="O3540" s="54">
        <v>30</v>
      </c>
      <c r="P3540" s="54">
        <v>12688.6594068542</v>
      </c>
      <c r="Q3540" s="42"/>
      <c r="R3540" s="55">
        <f t="shared" si="165"/>
        <v>-0.73615283248713026</v>
      </c>
      <c r="S3540" s="55">
        <f t="shared" si="166"/>
        <v>10138.365752670574</v>
      </c>
      <c r="T3540" s="55">
        <f t="shared" si="167"/>
        <v>-9340.7925628201901</v>
      </c>
    </row>
    <row r="3541" spans="2:20">
      <c r="B3541" s="49">
        <v>43205</v>
      </c>
      <c r="C3541" s="50">
        <v>31</v>
      </c>
      <c r="D3541" s="50">
        <v>1.5359</v>
      </c>
      <c r="E3541" s="42"/>
      <c r="F3541" s="49">
        <v>43205</v>
      </c>
      <c r="G3541" s="54">
        <v>31</v>
      </c>
      <c r="H3541" s="54">
        <v>25456.718717141699</v>
      </c>
      <c r="I3541" s="42"/>
      <c r="J3541" s="49">
        <v>43205</v>
      </c>
      <c r="K3541" s="54">
        <v>31</v>
      </c>
      <c r="L3541" s="54">
        <v>-13015.38</v>
      </c>
      <c r="M3541" s="42"/>
      <c r="N3541" s="49">
        <v>43205</v>
      </c>
      <c r="O3541" s="54">
        <v>31</v>
      </c>
      <c r="P3541" s="54">
        <v>12828.072842789999</v>
      </c>
      <c r="Q3541" s="42"/>
      <c r="R3541" s="55">
        <f t="shared" si="165"/>
        <v>-0.5112748482873356</v>
      </c>
      <c r="S3541" s="55">
        <f t="shared" si="166"/>
        <v>19702.637079241162</v>
      </c>
      <c r="T3541" s="55">
        <f t="shared" si="167"/>
        <v>-6558.6709965163473</v>
      </c>
    </row>
    <row r="3542" spans="2:20">
      <c r="B3542" s="49">
        <v>43205</v>
      </c>
      <c r="C3542" s="50">
        <v>32</v>
      </c>
      <c r="D3542" s="50">
        <v>2.3780399999999999</v>
      </c>
      <c r="E3542" s="42"/>
      <c r="F3542" s="49">
        <v>43205</v>
      </c>
      <c r="G3542" s="54">
        <v>32</v>
      </c>
      <c r="H3542" s="54">
        <v>26099.529321237598</v>
      </c>
      <c r="I3542" s="42"/>
      <c r="J3542" s="49">
        <v>43205</v>
      </c>
      <c r="K3542" s="54">
        <v>32</v>
      </c>
      <c r="L3542" s="54">
        <v>7812.94</v>
      </c>
      <c r="M3542" s="42"/>
      <c r="N3542" s="49">
        <v>43205</v>
      </c>
      <c r="O3542" s="54">
        <v>32</v>
      </c>
      <c r="P3542" s="54">
        <v>13174.5874555762</v>
      </c>
      <c r="Q3542" s="42"/>
      <c r="R3542" s="55">
        <f t="shared" si="165"/>
        <v>0.29935175856380242</v>
      </c>
      <c r="S3542" s="55">
        <f t="shared" si="166"/>
        <v>31329.695952858427</v>
      </c>
      <c r="T3542" s="55">
        <f t="shared" si="167"/>
        <v>3943.8359231793465</v>
      </c>
    </row>
    <row r="3543" spans="2:20">
      <c r="B3543" s="49">
        <v>43205</v>
      </c>
      <c r="C3543" s="50">
        <v>33</v>
      </c>
      <c r="D3543" s="50">
        <v>2.7866599999999999</v>
      </c>
      <c r="E3543" s="42"/>
      <c r="F3543" s="49">
        <v>43205</v>
      </c>
      <c r="G3543" s="54">
        <v>33</v>
      </c>
      <c r="H3543" s="54">
        <v>26893.933247417801</v>
      </c>
      <c r="I3543" s="42"/>
      <c r="J3543" s="49">
        <v>43205</v>
      </c>
      <c r="K3543" s="54">
        <v>33</v>
      </c>
      <c r="L3543" s="54">
        <v>17945.169999999998</v>
      </c>
      <c r="M3543" s="42"/>
      <c r="N3543" s="49">
        <v>43205</v>
      </c>
      <c r="O3543" s="54">
        <v>33</v>
      </c>
      <c r="P3543" s="54">
        <v>13565.8809715756</v>
      </c>
      <c r="Q3543" s="42"/>
      <c r="R3543" s="55">
        <f t="shared" si="165"/>
        <v>0.66725717785155092</v>
      </c>
      <c r="S3543" s="55">
        <f t="shared" si="166"/>
        <v>37803.497868250859</v>
      </c>
      <c r="T3543" s="55">
        <f t="shared" si="167"/>
        <v>9051.9314521635897</v>
      </c>
    </row>
    <row r="3544" spans="2:20">
      <c r="B3544" s="49">
        <v>43205</v>
      </c>
      <c r="C3544" s="50">
        <v>34</v>
      </c>
      <c r="D3544" s="50">
        <v>2.33473</v>
      </c>
      <c r="E3544" s="42"/>
      <c r="F3544" s="49">
        <v>43205</v>
      </c>
      <c r="G3544" s="54">
        <v>34</v>
      </c>
      <c r="H3544" s="54">
        <v>29032.522161356701</v>
      </c>
      <c r="I3544" s="42"/>
      <c r="J3544" s="49">
        <v>43205</v>
      </c>
      <c r="K3544" s="54">
        <v>34</v>
      </c>
      <c r="L3544" s="54">
        <v>2295.69</v>
      </c>
      <c r="M3544" s="42"/>
      <c r="N3544" s="49">
        <v>43205</v>
      </c>
      <c r="O3544" s="54">
        <v>34</v>
      </c>
      <c r="P3544" s="54">
        <v>13908.2961548741</v>
      </c>
      <c r="Q3544" s="42"/>
      <c r="R3544" s="55">
        <f t="shared" si="165"/>
        <v>7.9073047365331675E-2</v>
      </c>
      <c r="S3544" s="55">
        <f t="shared" si="166"/>
        <v>32472.116281669209</v>
      </c>
      <c r="T3544" s="55">
        <f t="shared" si="167"/>
        <v>1099.7713606254201</v>
      </c>
    </row>
    <row r="3545" spans="2:20">
      <c r="B3545" s="49">
        <v>43205</v>
      </c>
      <c r="C3545" s="50">
        <v>35</v>
      </c>
      <c r="D3545" s="50">
        <v>3.8309000000000002</v>
      </c>
      <c r="E3545" s="42"/>
      <c r="F3545" s="49">
        <v>43205</v>
      </c>
      <c r="G3545" s="54">
        <v>35</v>
      </c>
      <c r="H3545" s="54">
        <v>28068.5466133962</v>
      </c>
      <c r="I3545" s="42"/>
      <c r="J3545" s="49">
        <v>43205</v>
      </c>
      <c r="K3545" s="54">
        <v>35</v>
      </c>
      <c r="L3545" s="54">
        <v>4083.75</v>
      </c>
      <c r="M3545" s="42"/>
      <c r="N3545" s="49">
        <v>43205</v>
      </c>
      <c r="O3545" s="54">
        <v>35</v>
      </c>
      <c r="P3545" s="54">
        <v>14207.8357975545</v>
      </c>
      <c r="Q3545" s="42"/>
      <c r="R3545" s="55">
        <f t="shared" si="165"/>
        <v>0.14549203620150961</v>
      </c>
      <c r="S3545" s="55">
        <f t="shared" si="166"/>
        <v>54428.798156851539</v>
      </c>
      <c r="T3545" s="55">
        <f t="shared" si="167"/>
        <v>2067.1269602029033</v>
      </c>
    </row>
    <row r="3546" spans="2:20">
      <c r="B3546" s="49">
        <v>43205</v>
      </c>
      <c r="C3546" s="50">
        <v>36</v>
      </c>
      <c r="D3546" s="50">
        <v>2.30592</v>
      </c>
      <c r="E3546" s="42"/>
      <c r="F3546" s="49">
        <v>43205</v>
      </c>
      <c r="G3546" s="54">
        <v>36</v>
      </c>
      <c r="H3546" s="54">
        <v>28254.100956189199</v>
      </c>
      <c r="I3546" s="42"/>
      <c r="J3546" s="49">
        <v>43205</v>
      </c>
      <c r="K3546" s="54">
        <v>36</v>
      </c>
      <c r="L3546" s="54">
        <v>-5270.61</v>
      </c>
      <c r="M3546" s="42"/>
      <c r="N3546" s="49">
        <v>43205</v>
      </c>
      <c r="O3546" s="54">
        <v>36</v>
      </c>
      <c r="P3546" s="54">
        <v>14335.522844964</v>
      </c>
      <c r="Q3546" s="42"/>
      <c r="R3546" s="55">
        <f t="shared" si="165"/>
        <v>-0.18654318564843406</v>
      </c>
      <c r="S3546" s="55">
        <f t="shared" si="166"/>
        <v>33056.568838659383</v>
      </c>
      <c r="T3546" s="55">
        <f t="shared" si="167"/>
        <v>-2674.1940994354868</v>
      </c>
    </row>
    <row r="3547" spans="2:20">
      <c r="B3547" s="49">
        <v>43205</v>
      </c>
      <c r="C3547" s="50">
        <v>37</v>
      </c>
      <c r="D3547" s="50">
        <v>2.3477700000000001</v>
      </c>
      <c r="E3547" s="42"/>
      <c r="F3547" s="49">
        <v>43205</v>
      </c>
      <c r="G3547" s="54">
        <v>37</v>
      </c>
      <c r="H3547" s="54">
        <v>28308.018806272499</v>
      </c>
      <c r="I3547" s="42"/>
      <c r="J3547" s="49">
        <v>43205</v>
      </c>
      <c r="K3547" s="54">
        <v>37</v>
      </c>
      <c r="L3547" s="54">
        <v>-3962.1</v>
      </c>
      <c r="M3547" s="42"/>
      <c r="N3547" s="49">
        <v>43205</v>
      </c>
      <c r="O3547" s="54">
        <v>37</v>
      </c>
      <c r="P3547" s="54">
        <v>14351.578948067599</v>
      </c>
      <c r="Q3547" s="42"/>
      <c r="R3547" s="55">
        <f t="shared" si="165"/>
        <v>-0.13996387479868697</v>
      </c>
      <c r="S3547" s="55">
        <f t="shared" si="166"/>
        <v>33694.206506904673</v>
      </c>
      <c r="T3547" s="55">
        <f t="shared" si="167"/>
        <v>-2008.702599050805</v>
      </c>
    </row>
    <row r="3548" spans="2:20">
      <c r="B3548" s="49">
        <v>43205</v>
      </c>
      <c r="C3548" s="50">
        <v>38</v>
      </c>
      <c r="D3548" s="50">
        <v>2.1510600000000002</v>
      </c>
      <c r="E3548" s="42"/>
      <c r="F3548" s="49">
        <v>43205</v>
      </c>
      <c r="G3548" s="54">
        <v>38</v>
      </c>
      <c r="H3548" s="54">
        <v>28365.9365086457</v>
      </c>
      <c r="I3548" s="42"/>
      <c r="J3548" s="49">
        <v>43205</v>
      </c>
      <c r="K3548" s="54">
        <v>38</v>
      </c>
      <c r="L3548" s="54">
        <v>-4135.42</v>
      </c>
      <c r="M3548" s="42"/>
      <c r="N3548" s="49">
        <v>43205</v>
      </c>
      <c r="O3548" s="54">
        <v>38</v>
      </c>
      <c r="P3548" s="54">
        <v>14402.424257741401</v>
      </c>
      <c r="Q3548" s="42"/>
      <c r="R3548" s="55">
        <f t="shared" si="165"/>
        <v>-0.1457882414261048</v>
      </c>
      <c r="S3548" s="55">
        <f t="shared" si="166"/>
        <v>30980.478723857221</v>
      </c>
      <c r="T3548" s="55">
        <f t="shared" si="167"/>
        <v>-2099.7041048087917</v>
      </c>
    </row>
    <row r="3549" spans="2:20">
      <c r="B3549" s="49">
        <v>43205</v>
      </c>
      <c r="C3549" s="50">
        <v>39</v>
      </c>
      <c r="D3549" s="50">
        <v>2.2183899999999999</v>
      </c>
      <c r="E3549" s="42"/>
      <c r="F3549" s="49">
        <v>43205</v>
      </c>
      <c r="G3549" s="54">
        <v>39</v>
      </c>
      <c r="H3549" s="54">
        <v>28410.700147927801</v>
      </c>
      <c r="I3549" s="42"/>
      <c r="J3549" s="49">
        <v>43205</v>
      </c>
      <c r="K3549" s="54">
        <v>39</v>
      </c>
      <c r="L3549" s="54">
        <v>-6214.59</v>
      </c>
      <c r="M3549" s="42"/>
      <c r="N3549" s="49">
        <v>43205</v>
      </c>
      <c r="O3549" s="54">
        <v>39</v>
      </c>
      <c r="P3549" s="54">
        <v>14443.2023650832</v>
      </c>
      <c r="Q3549" s="42"/>
      <c r="R3549" s="55">
        <f t="shared" si="165"/>
        <v>-0.21874117736071616</v>
      </c>
      <c r="S3549" s="55">
        <f t="shared" si="166"/>
        <v>32040.655694676916</v>
      </c>
      <c r="T3549" s="55">
        <f t="shared" si="167"/>
        <v>-3159.3230901973793</v>
      </c>
    </row>
    <row r="3550" spans="2:20">
      <c r="B3550" s="49">
        <v>43205</v>
      </c>
      <c r="C3550" s="50">
        <v>40</v>
      </c>
      <c r="D3550" s="50">
        <v>2.2545099999999998</v>
      </c>
      <c r="E3550" s="42"/>
      <c r="F3550" s="49">
        <v>43205</v>
      </c>
      <c r="G3550" s="54">
        <v>40</v>
      </c>
      <c r="H3550" s="54">
        <v>28408.794528509599</v>
      </c>
      <c r="I3550" s="42"/>
      <c r="J3550" s="49">
        <v>43205</v>
      </c>
      <c r="K3550" s="54">
        <v>40</v>
      </c>
      <c r="L3550" s="54">
        <v>-12438.88</v>
      </c>
      <c r="M3550" s="42"/>
      <c r="N3550" s="49">
        <v>43205</v>
      </c>
      <c r="O3550" s="54">
        <v>40</v>
      </c>
      <c r="P3550" s="54">
        <v>14454.4201704433</v>
      </c>
      <c r="Q3550" s="42"/>
      <c r="R3550" s="55">
        <f t="shared" si="165"/>
        <v>-0.43785314394516039</v>
      </c>
      <c r="S3550" s="55">
        <f t="shared" si="166"/>
        <v>32587.634818466122</v>
      </c>
      <c r="T3550" s="55">
        <f t="shared" si="167"/>
        <v>-6328.91331553294</v>
      </c>
    </row>
    <row r="3551" spans="2:20">
      <c r="B3551" s="49">
        <v>43205</v>
      </c>
      <c r="C3551" s="50">
        <v>41</v>
      </c>
      <c r="D3551" s="50">
        <v>2.8061099999999999</v>
      </c>
      <c r="E3551" s="42"/>
      <c r="F3551" s="49">
        <v>43205</v>
      </c>
      <c r="G3551" s="54">
        <v>41</v>
      </c>
      <c r="H3551" s="54">
        <v>28832.8866990889</v>
      </c>
      <c r="I3551" s="42"/>
      <c r="J3551" s="49">
        <v>43205</v>
      </c>
      <c r="K3551" s="54">
        <v>41</v>
      </c>
      <c r="L3551" s="54">
        <v>7605.13</v>
      </c>
      <c r="M3551" s="42"/>
      <c r="N3551" s="49">
        <v>43205</v>
      </c>
      <c r="O3551" s="54">
        <v>41</v>
      </c>
      <c r="P3551" s="54">
        <v>14699.2104689849</v>
      </c>
      <c r="Q3551" s="42"/>
      <c r="R3551" s="55">
        <f t="shared" si="165"/>
        <v>0.26376581989067077</v>
      </c>
      <c r="S3551" s="55">
        <f t="shared" si="166"/>
        <v>41247.601489123219</v>
      </c>
      <c r="T3551" s="55">
        <f t="shared" si="167"/>
        <v>3877.1493010973336</v>
      </c>
    </row>
    <row r="3552" spans="2:20">
      <c r="B3552" s="49">
        <v>43205</v>
      </c>
      <c r="C3552" s="50">
        <v>42</v>
      </c>
      <c r="D3552" s="50">
        <v>2.64819</v>
      </c>
      <c r="E3552" s="42"/>
      <c r="F3552" s="49">
        <v>43205</v>
      </c>
      <c r="G3552" s="54">
        <v>42</v>
      </c>
      <c r="H3552" s="54">
        <v>28525.361303765701</v>
      </c>
      <c r="I3552" s="42"/>
      <c r="J3552" s="49">
        <v>43205</v>
      </c>
      <c r="K3552" s="54">
        <v>42</v>
      </c>
      <c r="L3552" s="54">
        <v>11687.4</v>
      </c>
      <c r="M3552" s="42"/>
      <c r="N3552" s="49">
        <v>43205</v>
      </c>
      <c r="O3552" s="54">
        <v>42</v>
      </c>
      <c r="P3552" s="54">
        <v>14554.0362336501</v>
      </c>
      <c r="Q3552" s="42"/>
      <c r="R3552" s="55">
        <f t="shared" si="165"/>
        <v>0.40971961320809347</v>
      </c>
      <c r="S3552" s="55">
        <f t="shared" si="166"/>
        <v>38541.853213589857</v>
      </c>
      <c r="T3552" s="55">
        <f t="shared" si="167"/>
        <v>5963.0740962676964</v>
      </c>
    </row>
    <row r="3553" spans="2:20">
      <c r="B3553" s="49">
        <v>43205</v>
      </c>
      <c r="C3553" s="50">
        <v>43</v>
      </c>
      <c r="D3553" s="50">
        <v>2.0499999999999998</v>
      </c>
      <c r="E3553" s="42"/>
      <c r="F3553" s="49">
        <v>43205</v>
      </c>
      <c r="G3553" s="54">
        <v>43</v>
      </c>
      <c r="H3553" s="54">
        <v>27667.0009768483</v>
      </c>
      <c r="I3553" s="42"/>
      <c r="J3553" s="49">
        <v>43205</v>
      </c>
      <c r="K3553" s="54">
        <v>43</v>
      </c>
      <c r="L3553" s="54">
        <v>-3685.13</v>
      </c>
      <c r="M3553" s="42"/>
      <c r="N3553" s="49">
        <v>43205</v>
      </c>
      <c r="O3553" s="54">
        <v>43</v>
      </c>
      <c r="P3553" s="54">
        <v>14127.1251111286</v>
      </c>
      <c r="Q3553" s="42"/>
      <c r="R3553" s="55">
        <f t="shared" si="165"/>
        <v>-0.1331958604072668</v>
      </c>
      <c r="S3553" s="55">
        <f t="shared" si="166"/>
        <v>28960.606477813628</v>
      </c>
      <c r="T3553" s="55">
        <f t="shared" si="167"/>
        <v>-1881.6745842578785</v>
      </c>
    </row>
    <row r="3554" spans="2:20">
      <c r="B3554" s="49">
        <v>43205</v>
      </c>
      <c r="C3554" s="50">
        <v>44</v>
      </c>
      <c r="D3554" s="50">
        <v>0.97645999999999999</v>
      </c>
      <c r="E3554" s="42"/>
      <c r="F3554" s="49">
        <v>43205</v>
      </c>
      <c r="G3554" s="54">
        <v>44</v>
      </c>
      <c r="H3554" s="54">
        <v>26416.147896023202</v>
      </c>
      <c r="I3554" s="42"/>
      <c r="J3554" s="49">
        <v>43205</v>
      </c>
      <c r="K3554" s="54">
        <v>44</v>
      </c>
      <c r="L3554" s="54">
        <v>-11777.36</v>
      </c>
      <c r="M3554" s="42"/>
      <c r="N3554" s="49">
        <v>43205</v>
      </c>
      <c r="O3554" s="54">
        <v>44</v>
      </c>
      <c r="P3554" s="54">
        <v>13435.6014111647</v>
      </c>
      <c r="Q3554" s="42"/>
      <c r="R3554" s="55">
        <f t="shared" si="165"/>
        <v>-0.44583941785747699</v>
      </c>
      <c r="S3554" s="55">
        <f t="shared" si="166"/>
        <v>13119.327353945882</v>
      </c>
      <c r="T3554" s="55">
        <f t="shared" si="167"/>
        <v>-5990.120711718766</v>
      </c>
    </row>
    <row r="3555" spans="2:20">
      <c r="B3555" s="49">
        <v>43205</v>
      </c>
      <c r="C3555" s="50">
        <v>45</v>
      </c>
      <c r="D3555" s="50">
        <v>0.88415999999999995</v>
      </c>
      <c r="E3555" s="42"/>
      <c r="F3555" s="49">
        <v>43205</v>
      </c>
      <c r="G3555" s="54">
        <v>45</v>
      </c>
      <c r="H3555" s="54">
        <v>25024.177682678001</v>
      </c>
      <c r="I3555" s="42"/>
      <c r="J3555" s="49">
        <v>43205</v>
      </c>
      <c r="K3555" s="54">
        <v>45</v>
      </c>
      <c r="L3555" s="54">
        <v>-14448.24</v>
      </c>
      <c r="M3555" s="42"/>
      <c r="N3555" s="49">
        <v>43205</v>
      </c>
      <c r="O3555" s="54">
        <v>45</v>
      </c>
      <c r="P3555" s="54">
        <v>12661.8305463221</v>
      </c>
      <c r="Q3555" s="42"/>
      <c r="R3555" s="55">
        <f t="shared" si="165"/>
        <v>-0.57737122007414543</v>
      </c>
      <c r="S3555" s="55">
        <f t="shared" si="166"/>
        <v>11195.084095836148</v>
      </c>
      <c r="T3555" s="55">
        <f t="shared" si="167"/>
        <v>-7310.5765509020748</v>
      </c>
    </row>
    <row r="3556" spans="2:20">
      <c r="B3556" s="49">
        <v>43205</v>
      </c>
      <c r="C3556" s="50">
        <v>46</v>
      </c>
      <c r="D3556" s="50">
        <v>1.1636299999999999</v>
      </c>
      <c r="E3556" s="42"/>
      <c r="F3556" s="49">
        <v>43205</v>
      </c>
      <c r="G3556" s="54">
        <v>46</v>
      </c>
      <c r="H3556" s="54">
        <v>23129.821346451401</v>
      </c>
      <c r="I3556" s="42"/>
      <c r="J3556" s="49">
        <v>43205</v>
      </c>
      <c r="K3556" s="54">
        <v>46</v>
      </c>
      <c r="L3556" s="54">
        <v>-8829.34</v>
      </c>
      <c r="M3556" s="42"/>
      <c r="N3556" s="49">
        <v>43205</v>
      </c>
      <c r="O3556" s="54">
        <v>46</v>
      </c>
      <c r="P3556" s="54">
        <v>11669.721537384101</v>
      </c>
      <c r="Q3556" s="42"/>
      <c r="R3556" s="55">
        <f t="shared" si="165"/>
        <v>-0.3817297102190807</v>
      </c>
      <c r="S3556" s="55">
        <f t="shared" si="166"/>
        <v>13579.238072546261</v>
      </c>
      <c r="T3556" s="55">
        <f t="shared" si="167"/>
        <v>-4454.6794208029978</v>
      </c>
    </row>
    <row r="3557" spans="2:20">
      <c r="B3557" s="49">
        <v>43205</v>
      </c>
      <c r="C3557" s="50">
        <v>47</v>
      </c>
      <c r="D3557" s="50">
        <v>1.8345800000000001</v>
      </c>
      <c r="E3557" s="42"/>
      <c r="F3557" s="49">
        <v>43205</v>
      </c>
      <c r="G3557" s="54">
        <v>47</v>
      </c>
      <c r="H3557" s="54">
        <v>21392.617507907598</v>
      </c>
      <c r="I3557" s="42"/>
      <c r="J3557" s="49">
        <v>43205</v>
      </c>
      <c r="K3557" s="54">
        <v>47</v>
      </c>
      <c r="L3557" s="54">
        <v>-719.58</v>
      </c>
      <c r="M3557" s="42"/>
      <c r="N3557" s="49">
        <v>43205</v>
      </c>
      <c r="O3557" s="54">
        <v>47</v>
      </c>
      <c r="P3557" s="54">
        <v>10857.272077117999</v>
      </c>
      <c r="Q3557" s="42"/>
      <c r="R3557" s="55">
        <f t="shared" si="165"/>
        <v>-3.3636837555479755E-2</v>
      </c>
      <c r="S3557" s="55">
        <f t="shared" si="166"/>
        <v>19918.53420723914</v>
      </c>
      <c r="T3557" s="55">
        <f t="shared" si="167"/>
        <v>-365.20429715366441</v>
      </c>
    </row>
    <row r="3558" spans="2:20">
      <c r="B3558" s="49">
        <v>43205</v>
      </c>
      <c r="C3558" s="50">
        <v>48</v>
      </c>
      <c r="D3558" s="50">
        <v>1.49569</v>
      </c>
      <c r="E3558" s="42"/>
      <c r="F3558" s="49">
        <v>43205</v>
      </c>
      <c r="G3558" s="54">
        <v>48</v>
      </c>
      <c r="H3558" s="54">
        <v>21605.512633747199</v>
      </c>
      <c r="I3558" s="42"/>
      <c r="J3558" s="49">
        <v>43205</v>
      </c>
      <c r="K3558" s="54">
        <v>48</v>
      </c>
      <c r="L3558" s="54">
        <v>-5637.89</v>
      </c>
      <c r="M3558" s="42"/>
      <c r="N3558" s="49">
        <v>43205</v>
      </c>
      <c r="O3558" s="54">
        <v>48</v>
      </c>
      <c r="P3558" s="54">
        <v>10244.531748253001</v>
      </c>
      <c r="Q3558" s="42"/>
      <c r="R3558" s="55">
        <f t="shared" si="165"/>
        <v>-0.26094682850495182</v>
      </c>
      <c r="S3558" s="55">
        <f t="shared" si="166"/>
        <v>15322.64369054453</v>
      </c>
      <c r="T3558" s="55">
        <f t="shared" si="167"/>
        <v>-2673.2780692249103</v>
      </c>
    </row>
    <row r="3559" spans="2:20">
      <c r="B3559" s="49">
        <v>43206</v>
      </c>
      <c r="C3559" s="50">
        <v>1</v>
      </c>
      <c r="D3559" s="50">
        <v>1.2225299999999999</v>
      </c>
      <c r="E3559" s="42"/>
      <c r="F3559" s="49">
        <v>43206</v>
      </c>
      <c r="G3559" s="54">
        <v>1</v>
      </c>
      <c r="H3559" s="54">
        <v>21025.990279027901</v>
      </c>
      <c r="I3559" s="42"/>
      <c r="J3559" s="49">
        <v>43206</v>
      </c>
      <c r="K3559" s="54">
        <v>1</v>
      </c>
      <c r="L3559" s="54">
        <v>-8399.6200000000008</v>
      </c>
      <c r="M3559" s="42"/>
      <c r="N3559" s="49">
        <v>43206</v>
      </c>
      <c r="O3559" s="54">
        <v>1</v>
      </c>
      <c r="P3559" s="54">
        <v>10038.472608845599</v>
      </c>
      <c r="Q3559" s="42"/>
      <c r="R3559" s="55">
        <f t="shared" si="165"/>
        <v>-0.39948748613177532</v>
      </c>
      <c r="S3559" s="55">
        <f t="shared" si="166"/>
        <v>12272.33391849201</v>
      </c>
      <c r="T3559" s="55">
        <f t="shared" si="167"/>
        <v>-4010.2441871104124</v>
      </c>
    </row>
    <row r="3560" spans="2:20">
      <c r="B3560" s="49">
        <v>43206</v>
      </c>
      <c r="C3560" s="50">
        <v>2</v>
      </c>
      <c r="D3560" s="50">
        <v>1.02294</v>
      </c>
      <c r="E3560" s="42"/>
      <c r="F3560" s="49">
        <v>43206</v>
      </c>
      <c r="G3560" s="54">
        <v>2</v>
      </c>
      <c r="H3560" s="54">
        <v>21162.568587886501</v>
      </c>
      <c r="I3560" s="42"/>
      <c r="J3560" s="49">
        <v>43206</v>
      </c>
      <c r="K3560" s="54">
        <v>2</v>
      </c>
      <c r="L3560" s="54">
        <v>-5741.84</v>
      </c>
      <c r="M3560" s="42"/>
      <c r="N3560" s="49">
        <v>43206</v>
      </c>
      <c r="O3560" s="54">
        <v>2</v>
      </c>
      <c r="P3560" s="54">
        <v>10130.017671845801</v>
      </c>
      <c r="Q3560" s="42"/>
      <c r="R3560" s="55">
        <f t="shared" si="165"/>
        <v>-0.27132056187577541</v>
      </c>
      <c r="S3560" s="55">
        <f t="shared" si="166"/>
        <v>10362.400277237943</v>
      </c>
      <c r="T3560" s="55">
        <f t="shared" si="167"/>
        <v>-2748.4820865367369</v>
      </c>
    </row>
    <row r="3561" spans="2:20">
      <c r="B3561" s="49">
        <v>43206</v>
      </c>
      <c r="C3561" s="50">
        <v>3</v>
      </c>
      <c r="D3561" s="50">
        <v>1.22794</v>
      </c>
      <c r="E3561" s="42"/>
      <c r="F3561" s="49">
        <v>43206</v>
      </c>
      <c r="G3561" s="54">
        <v>3</v>
      </c>
      <c r="H3561" s="54">
        <v>21614.198319676601</v>
      </c>
      <c r="I3561" s="42"/>
      <c r="J3561" s="49">
        <v>43206</v>
      </c>
      <c r="K3561" s="54">
        <v>3</v>
      </c>
      <c r="L3561" s="54">
        <v>-4132.03</v>
      </c>
      <c r="M3561" s="42"/>
      <c r="N3561" s="49">
        <v>43206</v>
      </c>
      <c r="O3561" s="54">
        <v>3</v>
      </c>
      <c r="P3561" s="54">
        <v>10297.765611188101</v>
      </c>
      <c r="Q3561" s="42"/>
      <c r="R3561" s="55">
        <f t="shared" si="165"/>
        <v>-0.19117202215352971</v>
      </c>
      <c r="S3561" s="55">
        <f t="shared" si="166"/>
        <v>12645.038304602316</v>
      </c>
      <c r="T3561" s="55">
        <f t="shared" si="167"/>
        <v>-1968.644675553908</v>
      </c>
    </row>
    <row r="3562" spans="2:20">
      <c r="B3562" s="49">
        <v>43206</v>
      </c>
      <c r="C3562" s="50">
        <v>4</v>
      </c>
      <c r="D3562" s="50">
        <v>1.46326</v>
      </c>
      <c r="E3562" s="42"/>
      <c r="F3562" s="49">
        <v>43206</v>
      </c>
      <c r="G3562" s="54">
        <v>4</v>
      </c>
      <c r="H3562" s="54">
        <v>22230.683929369301</v>
      </c>
      <c r="I3562" s="42"/>
      <c r="J3562" s="49">
        <v>43206</v>
      </c>
      <c r="K3562" s="54">
        <v>4</v>
      </c>
      <c r="L3562" s="54">
        <v>2811.65</v>
      </c>
      <c r="M3562" s="42"/>
      <c r="N3562" s="49">
        <v>43206</v>
      </c>
      <c r="O3562" s="54">
        <v>4</v>
      </c>
      <c r="P3562" s="54">
        <v>10607.7365788157</v>
      </c>
      <c r="Q3562" s="42"/>
      <c r="R3562" s="55">
        <f t="shared" si="165"/>
        <v>0.12647609083612069</v>
      </c>
      <c r="S3562" s="55">
        <f t="shared" si="166"/>
        <v>15521.876626317862</v>
      </c>
      <c r="T3562" s="55">
        <f t="shared" si="167"/>
        <v>1341.6250551079345</v>
      </c>
    </row>
    <row r="3563" spans="2:20">
      <c r="B3563" s="49">
        <v>43206</v>
      </c>
      <c r="C3563" s="50">
        <v>5</v>
      </c>
      <c r="D3563" s="50">
        <v>1.7102200000000001</v>
      </c>
      <c r="E3563" s="42"/>
      <c r="F3563" s="49">
        <v>43206</v>
      </c>
      <c r="G3563" s="54">
        <v>5</v>
      </c>
      <c r="H3563" s="54">
        <v>22212.9771368285</v>
      </c>
      <c r="I3563" s="42"/>
      <c r="J3563" s="49">
        <v>43206</v>
      </c>
      <c r="K3563" s="54">
        <v>5</v>
      </c>
      <c r="L3563" s="54">
        <v>8850.69</v>
      </c>
      <c r="M3563" s="42"/>
      <c r="N3563" s="49">
        <v>43206</v>
      </c>
      <c r="O3563" s="54">
        <v>5</v>
      </c>
      <c r="P3563" s="54">
        <v>10599.5504153006</v>
      </c>
      <c r="Q3563" s="42"/>
      <c r="R3563" s="55">
        <f t="shared" si="165"/>
        <v>0.39844681536748183</v>
      </c>
      <c r="S3563" s="55">
        <f t="shared" si="166"/>
        <v>18127.563111255393</v>
      </c>
      <c r="T3563" s="55">
        <f t="shared" si="167"/>
        <v>4223.3571073035937</v>
      </c>
    </row>
    <row r="3564" spans="2:20">
      <c r="B3564" s="49">
        <v>43206</v>
      </c>
      <c r="C3564" s="50">
        <v>6</v>
      </c>
      <c r="D3564" s="50">
        <v>1.71418</v>
      </c>
      <c r="E3564" s="42"/>
      <c r="F3564" s="49">
        <v>43206</v>
      </c>
      <c r="G3564" s="54">
        <v>6</v>
      </c>
      <c r="H3564" s="54">
        <v>21965.572736472201</v>
      </c>
      <c r="I3564" s="42"/>
      <c r="J3564" s="49">
        <v>43206</v>
      </c>
      <c r="K3564" s="54">
        <v>6</v>
      </c>
      <c r="L3564" s="54">
        <v>6399.57</v>
      </c>
      <c r="M3564" s="42"/>
      <c r="N3564" s="49">
        <v>43206</v>
      </c>
      <c r="O3564" s="54">
        <v>6</v>
      </c>
      <c r="P3564" s="54">
        <v>10478.584058236</v>
      </c>
      <c r="Q3564" s="42"/>
      <c r="R3564" s="55">
        <f t="shared" si="165"/>
        <v>0.29134546486802909</v>
      </c>
      <c r="S3564" s="55">
        <f t="shared" si="166"/>
        <v>17962.179220946986</v>
      </c>
      <c r="T3564" s="55">
        <f t="shared" si="167"/>
        <v>3052.8879436054863</v>
      </c>
    </row>
    <row r="3565" spans="2:20">
      <c r="B3565" s="49">
        <v>43206</v>
      </c>
      <c r="C3565" s="50">
        <v>7</v>
      </c>
      <c r="D3565" s="50">
        <v>1.3307</v>
      </c>
      <c r="E3565" s="42"/>
      <c r="F3565" s="49">
        <v>43206</v>
      </c>
      <c r="G3565" s="54">
        <v>7</v>
      </c>
      <c r="H3565" s="54">
        <v>21600.230383419701</v>
      </c>
      <c r="I3565" s="42"/>
      <c r="J3565" s="49">
        <v>43206</v>
      </c>
      <c r="K3565" s="54">
        <v>7</v>
      </c>
      <c r="L3565" s="54">
        <v>-36.14</v>
      </c>
      <c r="M3565" s="42"/>
      <c r="N3565" s="49">
        <v>43206</v>
      </c>
      <c r="O3565" s="54">
        <v>7</v>
      </c>
      <c r="P3565" s="54">
        <v>10326.1642124191</v>
      </c>
      <c r="Q3565" s="42"/>
      <c r="R3565" s="55">
        <f t="shared" si="165"/>
        <v>-1.6731303027092248E-3</v>
      </c>
      <c r="S3565" s="55">
        <f t="shared" si="166"/>
        <v>13741.026717466097</v>
      </c>
      <c r="T3565" s="55">
        <f t="shared" si="167"/>
        <v>-17.277018254549933</v>
      </c>
    </row>
    <row r="3566" spans="2:20">
      <c r="B3566" s="49">
        <v>43206</v>
      </c>
      <c r="C3566" s="50">
        <v>8</v>
      </c>
      <c r="D3566" s="50">
        <v>1.2937399999999999</v>
      </c>
      <c r="E3566" s="42"/>
      <c r="F3566" s="49">
        <v>43206</v>
      </c>
      <c r="G3566" s="54">
        <v>8</v>
      </c>
      <c r="H3566" s="54">
        <v>21415.424223550399</v>
      </c>
      <c r="I3566" s="42"/>
      <c r="J3566" s="49">
        <v>43206</v>
      </c>
      <c r="K3566" s="54">
        <v>8</v>
      </c>
      <c r="L3566" s="54">
        <v>-759.37</v>
      </c>
      <c r="M3566" s="42"/>
      <c r="N3566" s="49">
        <v>43206</v>
      </c>
      <c r="O3566" s="54">
        <v>8</v>
      </c>
      <c r="P3566" s="54">
        <v>10258.1476423648</v>
      </c>
      <c r="Q3566" s="42"/>
      <c r="R3566" s="55">
        <f t="shared" si="165"/>
        <v>-3.5459022061534784E-2</v>
      </c>
      <c r="S3566" s="55">
        <f t="shared" si="166"/>
        <v>13271.375930833035</v>
      </c>
      <c r="T3566" s="55">
        <f t="shared" si="167"/>
        <v>-363.74388356109449</v>
      </c>
    </row>
    <row r="3567" spans="2:20">
      <c r="B3567" s="49">
        <v>43206</v>
      </c>
      <c r="C3567" s="50">
        <v>9</v>
      </c>
      <c r="D3567" s="50">
        <v>1.14581</v>
      </c>
      <c r="E3567" s="42"/>
      <c r="F3567" s="49">
        <v>43206</v>
      </c>
      <c r="G3567" s="54">
        <v>9</v>
      </c>
      <c r="H3567" s="54">
        <v>21360.321797044799</v>
      </c>
      <c r="I3567" s="42"/>
      <c r="J3567" s="49">
        <v>43206</v>
      </c>
      <c r="K3567" s="54">
        <v>9</v>
      </c>
      <c r="L3567" s="54">
        <v>-3679.44</v>
      </c>
      <c r="M3567" s="42"/>
      <c r="N3567" s="49">
        <v>43206</v>
      </c>
      <c r="O3567" s="54">
        <v>9</v>
      </c>
      <c r="P3567" s="54">
        <v>10247.1659359279</v>
      </c>
      <c r="Q3567" s="42"/>
      <c r="R3567" s="55">
        <f t="shared" si="165"/>
        <v>-0.17225583186246993</v>
      </c>
      <c r="S3567" s="55">
        <f t="shared" si="166"/>
        <v>11741.305201045547</v>
      </c>
      <c r="T3567" s="55">
        <f t="shared" si="167"/>
        <v>-1765.1340925260256</v>
      </c>
    </row>
    <row r="3568" spans="2:20">
      <c r="B3568" s="49">
        <v>43206</v>
      </c>
      <c r="C3568" s="50">
        <v>10</v>
      </c>
      <c r="D3568" s="50">
        <v>0.81523000000000001</v>
      </c>
      <c r="E3568" s="42"/>
      <c r="F3568" s="49">
        <v>43206</v>
      </c>
      <c r="G3568" s="54">
        <v>10</v>
      </c>
      <c r="H3568" s="54">
        <v>21445.215155326699</v>
      </c>
      <c r="I3568" s="42"/>
      <c r="J3568" s="49">
        <v>43206</v>
      </c>
      <c r="K3568" s="54">
        <v>10</v>
      </c>
      <c r="L3568" s="54">
        <v>-8577.48</v>
      </c>
      <c r="M3568" s="42"/>
      <c r="N3568" s="49">
        <v>43206</v>
      </c>
      <c r="O3568" s="54">
        <v>10</v>
      </c>
      <c r="P3568" s="54">
        <v>10289.761837559499</v>
      </c>
      <c r="Q3568" s="42"/>
      <c r="R3568" s="55">
        <f t="shared" si="165"/>
        <v>-0.39997173905105216</v>
      </c>
      <c r="S3568" s="55">
        <f t="shared" si="166"/>
        <v>8388.5225428336307</v>
      </c>
      <c r="T3568" s="55">
        <f t="shared" si="167"/>
        <v>-4115.6139365898234</v>
      </c>
    </row>
    <row r="3569" spans="2:20">
      <c r="B3569" s="49">
        <v>43206</v>
      </c>
      <c r="C3569" s="50">
        <v>11</v>
      </c>
      <c r="D3569" s="50">
        <v>1.37144</v>
      </c>
      <c r="E3569" s="42"/>
      <c r="F3569" s="49">
        <v>43206</v>
      </c>
      <c r="G3569" s="54">
        <v>11</v>
      </c>
      <c r="H3569" s="54">
        <v>22385.296294077001</v>
      </c>
      <c r="I3569" s="42"/>
      <c r="J3569" s="49">
        <v>43206</v>
      </c>
      <c r="K3569" s="54">
        <v>11</v>
      </c>
      <c r="L3569" s="54">
        <v>-1157.27</v>
      </c>
      <c r="M3569" s="42"/>
      <c r="N3569" s="49">
        <v>43206</v>
      </c>
      <c r="O3569" s="54">
        <v>11</v>
      </c>
      <c r="P3569" s="54">
        <v>10808.6202582031</v>
      </c>
      <c r="Q3569" s="42"/>
      <c r="R3569" s="55">
        <f t="shared" si="165"/>
        <v>-5.1697774503266493E-2</v>
      </c>
      <c r="S3569" s="55">
        <f t="shared" si="166"/>
        <v>14823.37416691006</v>
      </c>
      <c r="T3569" s="55">
        <f t="shared" si="167"/>
        <v>-558.78161280002189</v>
      </c>
    </row>
    <row r="3570" spans="2:20">
      <c r="B3570" s="49">
        <v>43206</v>
      </c>
      <c r="C3570" s="50">
        <v>12</v>
      </c>
      <c r="D3570" s="50">
        <v>1.75081</v>
      </c>
      <c r="E3570" s="42"/>
      <c r="F3570" s="49">
        <v>43206</v>
      </c>
      <c r="G3570" s="54">
        <v>12</v>
      </c>
      <c r="H3570" s="54">
        <v>23384.540861282101</v>
      </c>
      <c r="I3570" s="42"/>
      <c r="J3570" s="49">
        <v>43206</v>
      </c>
      <c r="K3570" s="54">
        <v>12</v>
      </c>
      <c r="L3570" s="54">
        <v>8914.48</v>
      </c>
      <c r="M3570" s="42"/>
      <c r="N3570" s="49">
        <v>43206</v>
      </c>
      <c r="O3570" s="54">
        <v>12</v>
      </c>
      <c r="P3570" s="54">
        <v>11349.208329917799</v>
      </c>
      <c r="Q3570" s="42"/>
      <c r="R3570" s="55">
        <f t="shared" si="165"/>
        <v>0.38121253065779659</v>
      </c>
      <c r="S3570" s="55">
        <f t="shared" si="166"/>
        <v>19870.307436103383</v>
      </c>
      <c r="T3570" s="55">
        <f t="shared" si="167"/>
        <v>4326.4604284105098</v>
      </c>
    </row>
    <row r="3571" spans="2:20">
      <c r="B3571" s="49">
        <v>43206</v>
      </c>
      <c r="C3571" s="50">
        <v>13</v>
      </c>
      <c r="D3571" s="50">
        <v>2.6897500000000001</v>
      </c>
      <c r="E3571" s="42"/>
      <c r="F3571" s="49">
        <v>43206</v>
      </c>
      <c r="G3571" s="54">
        <v>13</v>
      </c>
      <c r="H3571" s="54">
        <v>23513.209694473298</v>
      </c>
      <c r="I3571" s="42"/>
      <c r="J3571" s="49">
        <v>43206</v>
      </c>
      <c r="K3571" s="54">
        <v>13</v>
      </c>
      <c r="L3571" s="54">
        <v>43539.54</v>
      </c>
      <c r="M3571" s="42"/>
      <c r="N3571" s="49">
        <v>43206</v>
      </c>
      <c r="O3571" s="54">
        <v>13</v>
      </c>
      <c r="P3571" s="54">
        <v>12062.167489981401</v>
      </c>
      <c r="Q3571" s="42"/>
      <c r="R3571" s="55">
        <f t="shared" si="165"/>
        <v>1.8517055121672235</v>
      </c>
      <c r="S3571" s="55">
        <f t="shared" si="166"/>
        <v>32444.215006177474</v>
      </c>
      <c r="T3571" s="55">
        <f t="shared" si="167"/>
        <v>22335.58202988284</v>
      </c>
    </row>
    <row r="3572" spans="2:20">
      <c r="B3572" s="49">
        <v>43206</v>
      </c>
      <c r="C3572" s="50">
        <v>14</v>
      </c>
      <c r="D3572" s="50">
        <v>2.1905999999999999</v>
      </c>
      <c r="E3572" s="42"/>
      <c r="F3572" s="49">
        <v>43206</v>
      </c>
      <c r="G3572" s="54">
        <v>14</v>
      </c>
      <c r="H3572" s="54">
        <v>25376.0544401886</v>
      </c>
      <c r="I3572" s="42"/>
      <c r="J3572" s="49">
        <v>43206</v>
      </c>
      <c r="K3572" s="54">
        <v>14</v>
      </c>
      <c r="L3572" s="54">
        <v>28462.95</v>
      </c>
      <c r="M3572" s="42"/>
      <c r="N3572" s="49">
        <v>43206</v>
      </c>
      <c r="O3572" s="54">
        <v>14</v>
      </c>
      <c r="P3572" s="54">
        <v>13033.9995485708</v>
      </c>
      <c r="Q3572" s="42"/>
      <c r="R3572" s="55">
        <f t="shared" si="165"/>
        <v>1.1216460016306797</v>
      </c>
      <c r="S3572" s="55">
        <f t="shared" si="166"/>
        <v>28552.279411099193</v>
      </c>
      <c r="T3572" s="55">
        <f t="shared" si="167"/>
        <v>14619.533478910524</v>
      </c>
    </row>
    <row r="3573" spans="2:20">
      <c r="B3573" s="49">
        <v>43206</v>
      </c>
      <c r="C3573" s="50">
        <v>15</v>
      </c>
      <c r="D3573" s="50">
        <v>1.36012</v>
      </c>
      <c r="E3573" s="42"/>
      <c r="F3573" s="49">
        <v>43206</v>
      </c>
      <c r="G3573" s="54">
        <v>15</v>
      </c>
      <c r="H3573" s="54">
        <v>28277.4332697135</v>
      </c>
      <c r="I3573" s="42"/>
      <c r="J3573" s="49">
        <v>43206</v>
      </c>
      <c r="K3573" s="54">
        <v>15</v>
      </c>
      <c r="L3573" s="54">
        <v>-2115.84</v>
      </c>
      <c r="M3573" s="42"/>
      <c r="N3573" s="49">
        <v>43206</v>
      </c>
      <c r="O3573" s="54">
        <v>15</v>
      </c>
      <c r="P3573" s="54">
        <v>14717.754411772599</v>
      </c>
      <c r="Q3573" s="42"/>
      <c r="R3573" s="55">
        <f t="shared" si="165"/>
        <v>-7.4824330052125604E-2</v>
      </c>
      <c r="S3573" s="55">
        <f t="shared" si="166"/>
        <v>20017.912130540146</v>
      </c>
      <c r="T3573" s="55">
        <f t="shared" si="167"/>
        <v>-1101.2461137326006</v>
      </c>
    </row>
    <row r="3574" spans="2:20">
      <c r="B3574" s="49">
        <v>43206</v>
      </c>
      <c r="C3574" s="50">
        <v>16</v>
      </c>
      <c r="D3574" s="50">
        <v>1.30349</v>
      </c>
      <c r="E3574" s="42"/>
      <c r="F3574" s="49">
        <v>43206</v>
      </c>
      <c r="G3574" s="54">
        <v>16</v>
      </c>
      <c r="H3574" s="54">
        <v>29487.775198077499</v>
      </c>
      <c r="I3574" s="42"/>
      <c r="J3574" s="49">
        <v>43206</v>
      </c>
      <c r="K3574" s="54">
        <v>16</v>
      </c>
      <c r="L3574" s="54">
        <v>-3833.53</v>
      </c>
      <c r="M3574" s="42"/>
      <c r="N3574" s="49">
        <v>43206</v>
      </c>
      <c r="O3574" s="54">
        <v>16</v>
      </c>
      <c r="P3574" s="54">
        <v>15448.5094266581</v>
      </c>
      <c r="Q3574" s="42"/>
      <c r="R3574" s="55">
        <f t="shared" si="165"/>
        <v>-0.13000404317548966</v>
      </c>
      <c r="S3574" s="55">
        <f t="shared" si="166"/>
        <v>20136.977552554567</v>
      </c>
      <c r="T3574" s="55">
        <f t="shared" si="167"/>
        <v>-2008.3686865002187</v>
      </c>
    </row>
    <row r="3575" spans="2:20">
      <c r="B3575" s="49">
        <v>43206</v>
      </c>
      <c r="C3575" s="50">
        <v>17</v>
      </c>
      <c r="D3575" s="50">
        <v>0.73865000000000003</v>
      </c>
      <c r="E3575" s="42"/>
      <c r="F3575" s="49">
        <v>43206</v>
      </c>
      <c r="G3575" s="54">
        <v>17</v>
      </c>
      <c r="H3575" s="54">
        <v>29485.029237045001</v>
      </c>
      <c r="I3575" s="42"/>
      <c r="J3575" s="49">
        <v>43206</v>
      </c>
      <c r="K3575" s="54">
        <v>17</v>
      </c>
      <c r="L3575" s="54">
        <v>-26634.87</v>
      </c>
      <c r="M3575" s="42"/>
      <c r="N3575" s="49">
        <v>43206</v>
      </c>
      <c r="O3575" s="54">
        <v>17</v>
      </c>
      <c r="P3575" s="54">
        <v>15320.6210779422</v>
      </c>
      <c r="Q3575" s="42"/>
      <c r="R3575" s="55">
        <f t="shared" si="165"/>
        <v>-0.9033353769422735</v>
      </c>
      <c r="S3575" s="55">
        <f t="shared" si="166"/>
        <v>11316.576759222007</v>
      </c>
      <c r="T3575" s="55">
        <f t="shared" si="167"/>
        <v>-13839.659016432657</v>
      </c>
    </row>
    <row r="3576" spans="2:20">
      <c r="B3576" s="49">
        <v>43206</v>
      </c>
      <c r="C3576" s="50">
        <v>18</v>
      </c>
      <c r="D3576" s="50">
        <v>0.61173999999999995</v>
      </c>
      <c r="E3576" s="42"/>
      <c r="F3576" s="49">
        <v>43206</v>
      </c>
      <c r="G3576" s="54">
        <v>18</v>
      </c>
      <c r="H3576" s="54">
        <v>28928.039529013</v>
      </c>
      <c r="I3576" s="42"/>
      <c r="J3576" s="49">
        <v>43206</v>
      </c>
      <c r="K3576" s="54">
        <v>18</v>
      </c>
      <c r="L3576" s="54">
        <v>-27277.39</v>
      </c>
      <c r="M3576" s="42"/>
      <c r="N3576" s="49">
        <v>43206</v>
      </c>
      <c r="O3576" s="54">
        <v>18</v>
      </c>
      <c r="P3576" s="54">
        <v>15057.226527119399</v>
      </c>
      <c r="Q3576" s="42"/>
      <c r="R3576" s="55">
        <f t="shared" si="165"/>
        <v>-0.94293946095595238</v>
      </c>
      <c r="S3576" s="55">
        <f t="shared" si="166"/>
        <v>9211.1077557000208</v>
      </c>
      <c r="T3576" s="55">
        <f t="shared" si="167"/>
        <v>-14198.053064973634</v>
      </c>
    </row>
    <row r="3577" spans="2:20">
      <c r="B3577" s="49">
        <v>43206</v>
      </c>
      <c r="C3577" s="50">
        <v>19</v>
      </c>
      <c r="D3577" s="50">
        <v>0.44649</v>
      </c>
      <c r="E3577" s="42"/>
      <c r="F3577" s="49">
        <v>43206</v>
      </c>
      <c r="G3577" s="54">
        <v>19</v>
      </c>
      <c r="H3577" s="54">
        <v>28448.232162328099</v>
      </c>
      <c r="I3577" s="42"/>
      <c r="J3577" s="49">
        <v>43206</v>
      </c>
      <c r="K3577" s="54">
        <v>19</v>
      </c>
      <c r="L3577" s="54">
        <v>-30282.48</v>
      </c>
      <c r="M3577" s="42"/>
      <c r="N3577" s="49">
        <v>43206</v>
      </c>
      <c r="O3577" s="54">
        <v>19</v>
      </c>
      <c r="P3577" s="54">
        <v>14815.147293075899</v>
      </c>
      <c r="Q3577" s="42"/>
      <c r="R3577" s="55">
        <f t="shared" si="165"/>
        <v>-1.0644766897009812</v>
      </c>
      <c r="S3577" s="55">
        <f t="shared" si="166"/>
        <v>6614.8151148854586</v>
      </c>
      <c r="T3577" s="55">
        <f t="shared" si="167"/>
        <v>-15770.378947965886</v>
      </c>
    </row>
    <row r="3578" spans="2:20">
      <c r="B3578" s="49">
        <v>43206</v>
      </c>
      <c r="C3578" s="50">
        <v>20</v>
      </c>
      <c r="D3578" s="50">
        <v>0.19447999999999999</v>
      </c>
      <c r="E3578" s="42"/>
      <c r="F3578" s="49">
        <v>43206</v>
      </c>
      <c r="G3578" s="54">
        <v>20</v>
      </c>
      <c r="H3578" s="54">
        <v>27867.265391062901</v>
      </c>
      <c r="I3578" s="42"/>
      <c r="J3578" s="49">
        <v>43206</v>
      </c>
      <c r="K3578" s="54">
        <v>20</v>
      </c>
      <c r="L3578" s="54">
        <v>-36990.660000000003</v>
      </c>
      <c r="M3578" s="42"/>
      <c r="N3578" s="49">
        <v>43206</v>
      </c>
      <c r="O3578" s="54">
        <v>20</v>
      </c>
      <c r="P3578" s="54">
        <v>14617.002150067799</v>
      </c>
      <c r="Q3578" s="42"/>
      <c r="R3578" s="55">
        <f t="shared" si="165"/>
        <v>-1.3273875093557976</v>
      </c>
      <c r="S3578" s="55">
        <f t="shared" si="166"/>
        <v>2842.7145781451854</v>
      </c>
      <c r="T3578" s="55">
        <f t="shared" si="167"/>
        <v>-19402.426078226836</v>
      </c>
    </row>
    <row r="3579" spans="2:20">
      <c r="B3579" s="49">
        <v>43206</v>
      </c>
      <c r="C3579" s="50">
        <v>21</v>
      </c>
      <c r="D3579" s="50">
        <v>7.6079999999999995E-2</v>
      </c>
      <c r="E3579" s="42"/>
      <c r="F3579" s="49">
        <v>43206</v>
      </c>
      <c r="G3579" s="54">
        <v>21</v>
      </c>
      <c r="H3579" s="54">
        <v>27382.3324136009</v>
      </c>
      <c r="I3579" s="42"/>
      <c r="J3579" s="49">
        <v>43206</v>
      </c>
      <c r="K3579" s="54">
        <v>21</v>
      </c>
      <c r="L3579" s="54">
        <v>-37603.760000000002</v>
      </c>
      <c r="M3579" s="42"/>
      <c r="N3579" s="49">
        <v>43206</v>
      </c>
      <c r="O3579" s="54">
        <v>21</v>
      </c>
      <c r="P3579" s="54">
        <v>14394.4646641982</v>
      </c>
      <c r="Q3579" s="42"/>
      <c r="R3579" s="55">
        <f t="shared" si="165"/>
        <v>-1.3732854978169093</v>
      </c>
      <c r="S3579" s="55">
        <f t="shared" si="166"/>
        <v>1095.1308716521989</v>
      </c>
      <c r="T3579" s="55">
        <f t="shared" si="167"/>
        <v>-19767.709572181335</v>
      </c>
    </row>
    <row r="3580" spans="2:20">
      <c r="B3580" s="49">
        <v>43206</v>
      </c>
      <c r="C3580" s="50">
        <v>22</v>
      </c>
      <c r="D3580" s="50">
        <v>0.79483000000000004</v>
      </c>
      <c r="E3580" s="42"/>
      <c r="F3580" s="49">
        <v>43206</v>
      </c>
      <c r="G3580" s="54">
        <v>22</v>
      </c>
      <c r="H3580" s="54">
        <v>27599.787173430199</v>
      </c>
      <c r="I3580" s="42"/>
      <c r="J3580" s="49">
        <v>43206</v>
      </c>
      <c r="K3580" s="54">
        <v>22</v>
      </c>
      <c r="L3580" s="54">
        <v>-21490.37</v>
      </c>
      <c r="M3580" s="42"/>
      <c r="N3580" s="49">
        <v>43206</v>
      </c>
      <c r="O3580" s="54">
        <v>22</v>
      </c>
      <c r="P3580" s="54">
        <v>14612.454304389999</v>
      </c>
      <c r="Q3580" s="42"/>
      <c r="R3580" s="55">
        <f t="shared" si="165"/>
        <v>-0.77864259839975791</v>
      </c>
      <c r="S3580" s="55">
        <f t="shared" si="166"/>
        <v>11614.417054758303</v>
      </c>
      <c r="T3580" s="55">
        <f t="shared" si="167"/>
        <v>-11377.879388567957</v>
      </c>
    </row>
    <row r="3581" spans="2:20">
      <c r="B3581" s="49">
        <v>43206</v>
      </c>
      <c r="C3581" s="50">
        <v>23</v>
      </c>
      <c r="D3581" s="50">
        <v>1.3335399999999999</v>
      </c>
      <c r="E3581" s="42"/>
      <c r="F3581" s="49">
        <v>43206</v>
      </c>
      <c r="G3581" s="54">
        <v>23</v>
      </c>
      <c r="H3581" s="54">
        <v>27609.866569054699</v>
      </c>
      <c r="I3581" s="42"/>
      <c r="J3581" s="49">
        <v>43206</v>
      </c>
      <c r="K3581" s="54">
        <v>23</v>
      </c>
      <c r="L3581" s="54">
        <v>-3172.25</v>
      </c>
      <c r="M3581" s="42"/>
      <c r="N3581" s="49">
        <v>43206</v>
      </c>
      <c r="O3581" s="54">
        <v>23</v>
      </c>
      <c r="P3581" s="54">
        <v>14617.766568674901</v>
      </c>
      <c r="Q3581" s="42"/>
      <c r="R3581" s="55">
        <f t="shared" si="165"/>
        <v>-0.11489552084816942</v>
      </c>
      <c r="S3581" s="55">
        <f t="shared" si="166"/>
        <v>19493.376429990727</v>
      </c>
      <c r="T3581" s="55">
        <f t="shared" si="167"/>
        <v>-1679.515903544861</v>
      </c>
    </row>
    <row r="3582" spans="2:20">
      <c r="B3582" s="49">
        <v>43206</v>
      </c>
      <c r="C3582" s="50">
        <v>24</v>
      </c>
      <c r="D3582" s="50">
        <v>1.3085500000000001</v>
      </c>
      <c r="E3582" s="42"/>
      <c r="F3582" s="49">
        <v>43206</v>
      </c>
      <c r="G3582" s="54">
        <v>24</v>
      </c>
      <c r="H3582" s="54">
        <v>27601.803243813501</v>
      </c>
      <c r="I3582" s="42"/>
      <c r="J3582" s="49">
        <v>43206</v>
      </c>
      <c r="K3582" s="54">
        <v>24</v>
      </c>
      <c r="L3582" s="54">
        <v>-349.04</v>
      </c>
      <c r="M3582" s="42"/>
      <c r="N3582" s="49">
        <v>43206</v>
      </c>
      <c r="O3582" s="54">
        <v>24</v>
      </c>
      <c r="P3582" s="54">
        <v>14527.586338761101</v>
      </c>
      <c r="Q3582" s="42"/>
      <c r="R3582" s="55">
        <f t="shared" si="165"/>
        <v>-1.2645550615546529E-2</v>
      </c>
      <c r="S3582" s="55">
        <f t="shared" si="166"/>
        <v>19010.073103585841</v>
      </c>
      <c r="T3582" s="55">
        <f t="shared" si="167"/>
        <v>-183.70932836852577</v>
      </c>
    </row>
    <row r="3583" spans="2:20">
      <c r="B3583" s="49">
        <v>43206</v>
      </c>
      <c r="C3583" s="50">
        <v>25</v>
      </c>
      <c r="D3583" s="50">
        <v>0.96569000000000005</v>
      </c>
      <c r="E3583" s="42"/>
      <c r="F3583" s="49">
        <v>43206</v>
      </c>
      <c r="G3583" s="54">
        <v>25</v>
      </c>
      <c r="H3583" s="54">
        <v>27653.741238778701</v>
      </c>
      <c r="I3583" s="42"/>
      <c r="J3583" s="49">
        <v>43206</v>
      </c>
      <c r="K3583" s="54">
        <v>25</v>
      </c>
      <c r="L3583" s="54">
        <v>-10293.959999999999</v>
      </c>
      <c r="M3583" s="42"/>
      <c r="N3583" s="49">
        <v>43206</v>
      </c>
      <c r="O3583" s="54">
        <v>25</v>
      </c>
      <c r="P3583" s="54">
        <v>14428.3469340256</v>
      </c>
      <c r="Q3583" s="42"/>
      <c r="R3583" s="55">
        <f t="shared" si="165"/>
        <v>-0.37224475021719056</v>
      </c>
      <c r="S3583" s="55">
        <f t="shared" si="166"/>
        <v>13933.310350719183</v>
      </c>
      <c r="T3583" s="55">
        <f t="shared" si="167"/>
        <v>-5370.8764005033263</v>
      </c>
    </row>
    <row r="3584" spans="2:20">
      <c r="B3584" s="49">
        <v>43206</v>
      </c>
      <c r="C3584" s="50">
        <v>26</v>
      </c>
      <c r="D3584" s="50">
        <v>0.22924</v>
      </c>
      <c r="E3584" s="42"/>
      <c r="F3584" s="49">
        <v>43206</v>
      </c>
      <c r="G3584" s="54">
        <v>26</v>
      </c>
      <c r="H3584" s="54">
        <v>27236.1985650364</v>
      </c>
      <c r="I3584" s="42"/>
      <c r="J3584" s="49">
        <v>43206</v>
      </c>
      <c r="K3584" s="54">
        <v>26</v>
      </c>
      <c r="L3584" s="54">
        <v>-27480.84</v>
      </c>
      <c r="M3584" s="42"/>
      <c r="N3584" s="49">
        <v>43206</v>
      </c>
      <c r="O3584" s="54">
        <v>26</v>
      </c>
      <c r="P3584" s="54">
        <v>14091.502773965</v>
      </c>
      <c r="Q3584" s="42"/>
      <c r="R3584" s="55">
        <f t="shared" si="165"/>
        <v>-1.0089822166033717</v>
      </c>
      <c r="S3584" s="55">
        <f t="shared" si="166"/>
        <v>3230.3360959037364</v>
      </c>
      <c r="T3584" s="55">
        <f t="shared" si="167"/>
        <v>-14218.075704147766</v>
      </c>
    </row>
    <row r="3585" spans="2:20">
      <c r="B3585" s="49">
        <v>43206</v>
      </c>
      <c r="C3585" s="50">
        <v>27</v>
      </c>
      <c r="D3585" s="50">
        <v>-0.2087</v>
      </c>
      <c r="E3585" s="42"/>
      <c r="F3585" s="49">
        <v>43206</v>
      </c>
      <c r="G3585" s="54">
        <v>27</v>
      </c>
      <c r="H3585" s="54">
        <v>26951.065771608501</v>
      </c>
      <c r="I3585" s="42"/>
      <c r="J3585" s="49">
        <v>43206</v>
      </c>
      <c r="K3585" s="54">
        <v>27</v>
      </c>
      <c r="L3585" s="54">
        <v>-34850.26</v>
      </c>
      <c r="M3585" s="42"/>
      <c r="N3585" s="49">
        <v>43206</v>
      </c>
      <c r="O3585" s="54">
        <v>27</v>
      </c>
      <c r="P3585" s="54">
        <v>13879.4118310946</v>
      </c>
      <c r="Q3585" s="42"/>
      <c r="R3585" s="55">
        <f t="shared" si="165"/>
        <v>-1.2930939464632556</v>
      </c>
      <c r="S3585" s="55">
        <f t="shared" si="166"/>
        <v>-2896.6332491494427</v>
      </c>
      <c r="T3585" s="55">
        <f t="shared" si="167"/>
        <v>-17947.383419258917</v>
      </c>
    </row>
    <row r="3586" spans="2:20">
      <c r="B3586" s="49">
        <v>43206</v>
      </c>
      <c r="C3586" s="50">
        <v>28</v>
      </c>
      <c r="D3586" s="50">
        <v>-0.34453</v>
      </c>
      <c r="E3586" s="42"/>
      <c r="F3586" s="49">
        <v>43206</v>
      </c>
      <c r="G3586" s="54">
        <v>28</v>
      </c>
      <c r="H3586" s="54">
        <v>26314.276958587601</v>
      </c>
      <c r="I3586" s="42"/>
      <c r="J3586" s="49">
        <v>43206</v>
      </c>
      <c r="K3586" s="54">
        <v>28</v>
      </c>
      <c r="L3586" s="54">
        <v>-38782.57</v>
      </c>
      <c r="M3586" s="42"/>
      <c r="N3586" s="49">
        <v>43206</v>
      </c>
      <c r="O3586" s="54">
        <v>28</v>
      </c>
      <c r="P3586" s="54">
        <v>13465.3849007851</v>
      </c>
      <c r="Q3586" s="42"/>
      <c r="R3586" s="55">
        <f t="shared" si="165"/>
        <v>-1.4738223687861354</v>
      </c>
      <c r="S3586" s="55">
        <f t="shared" si="166"/>
        <v>-4639.2290598674908</v>
      </c>
      <c r="T3586" s="55">
        <f t="shared" si="167"/>
        <v>-19845.585471092156</v>
      </c>
    </row>
    <row r="3587" spans="2:20">
      <c r="B3587" s="49">
        <v>43206</v>
      </c>
      <c r="C3587" s="50">
        <v>29</v>
      </c>
      <c r="D3587" s="50">
        <v>-1.2919999999999999E-2</v>
      </c>
      <c r="E3587" s="42"/>
      <c r="F3587" s="49">
        <v>43206</v>
      </c>
      <c r="G3587" s="54">
        <v>29</v>
      </c>
      <c r="H3587" s="54">
        <v>26245.4374390636</v>
      </c>
      <c r="I3587" s="42"/>
      <c r="J3587" s="49">
        <v>43206</v>
      </c>
      <c r="K3587" s="54">
        <v>29</v>
      </c>
      <c r="L3587" s="54">
        <v>-34657.120000000003</v>
      </c>
      <c r="M3587" s="42"/>
      <c r="N3587" s="49">
        <v>43206</v>
      </c>
      <c r="O3587" s="54">
        <v>29</v>
      </c>
      <c r="P3587" s="54">
        <v>13363.387433959801</v>
      </c>
      <c r="Q3587" s="42"/>
      <c r="R3587" s="55">
        <f t="shared" si="165"/>
        <v>-1.3205007567683551</v>
      </c>
      <c r="S3587" s="55">
        <f t="shared" si="166"/>
        <v>-172.65496564676062</v>
      </c>
      <c r="T3587" s="55">
        <f t="shared" si="167"/>
        <v>-17646.363219532643</v>
      </c>
    </row>
    <row r="3588" spans="2:20">
      <c r="B3588" s="49">
        <v>43206</v>
      </c>
      <c r="C3588" s="50">
        <v>30</v>
      </c>
      <c r="D3588" s="50">
        <v>-0.11008</v>
      </c>
      <c r="E3588" s="42"/>
      <c r="F3588" s="49">
        <v>43206</v>
      </c>
      <c r="G3588" s="54">
        <v>30</v>
      </c>
      <c r="H3588" s="54">
        <v>26034.2050345104</v>
      </c>
      <c r="I3588" s="42"/>
      <c r="J3588" s="49">
        <v>43206</v>
      </c>
      <c r="K3588" s="54">
        <v>30</v>
      </c>
      <c r="L3588" s="54">
        <v>-17534.37</v>
      </c>
      <c r="M3588" s="42"/>
      <c r="N3588" s="49">
        <v>43206</v>
      </c>
      <c r="O3588" s="54">
        <v>30</v>
      </c>
      <c r="P3588" s="54">
        <v>13203.4358009268</v>
      </c>
      <c r="Q3588" s="42"/>
      <c r="R3588" s="55">
        <f t="shared" si="165"/>
        <v>-0.67351278737940345</v>
      </c>
      <c r="S3588" s="55">
        <f t="shared" si="166"/>
        <v>-1453.4342129660222</v>
      </c>
      <c r="T3588" s="55">
        <f t="shared" si="167"/>
        <v>-8892.6828492672157</v>
      </c>
    </row>
    <row r="3589" spans="2:20">
      <c r="B3589" s="49">
        <v>43206</v>
      </c>
      <c r="C3589" s="50">
        <v>31</v>
      </c>
      <c r="D3589" s="50">
        <v>0.37919999999999998</v>
      </c>
      <c r="E3589" s="42"/>
      <c r="F3589" s="49">
        <v>43206</v>
      </c>
      <c r="G3589" s="54">
        <v>31</v>
      </c>
      <c r="H3589" s="54">
        <v>25915.041242493098</v>
      </c>
      <c r="I3589" s="42"/>
      <c r="J3589" s="49">
        <v>43206</v>
      </c>
      <c r="K3589" s="54">
        <v>31</v>
      </c>
      <c r="L3589" s="54">
        <v>-18295.96</v>
      </c>
      <c r="M3589" s="42"/>
      <c r="N3589" s="49">
        <v>43206</v>
      </c>
      <c r="O3589" s="54">
        <v>31</v>
      </c>
      <c r="P3589" s="54">
        <v>13170.7266652445</v>
      </c>
      <c r="Q3589" s="42"/>
      <c r="R3589" s="55">
        <f t="shared" si="165"/>
        <v>-0.70599771880740703</v>
      </c>
      <c r="S3589" s="55">
        <f t="shared" si="166"/>
        <v>4994.3395514607137</v>
      </c>
      <c r="T3589" s="55">
        <f t="shared" si="167"/>
        <v>-9298.502980698504</v>
      </c>
    </row>
    <row r="3590" spans="2:20">
      <c r="B3590" s="49">
        <v>43206</v>
      </c>
      <c r="C3590" s="50">
        <v>32</v>
      </c>
      <c r="D3590" s="50">
        <v>1.2750900000000001</v>
      </c>
      <c r="E3590" s="42"/>
      <c r="F3590" s="49">
        <v>43206</v>
      </c>
      <c r="G3590" s="54">
        <v>32</v>
      </c>
      <c r="H3590" s="54">
        <v>26541.423676621002</v>
      </c>
      <c r="I3590" s="42"/>
      <c r="J3590" s="49">
        <v>43206</v>
      </c>
      <c r="K3590" s="54">
        <v>32</v>
      </c>
      <c r="L3590" s="54">
        <v>-36422.620000000003</v>
      </c>
      <c r="M3590" s="42"/>
      <c r="N3590" s="49">
        <v>43206</v>
      </c>
      <c r="O3590" s="54">
        <v>32</v>
      </c>
      <c r="P3590" s="54">
        <v>13435.9551353433</v>
      </c>
      <c r="Q3590" s="42"/>
      <c r="R3590" s="55">
        <f t="shared" si="165"/>
        <v>-1.3722933797286407</v>
      </c>
      <c r="S3590" s="55">
        <f t="shared" si="166"/>
        <v>17132.052033524888</v>
      </c>
      <c r="T3590" s="55">
        <f t="shared" si="167"/>
        <v>-18438.072282562644</v>
      </c>
    </row>
    <row r="3591" spans="2:20">
      <c r="B3591" s="49">
        <v>43206</v>
      </c>
      <c r="C3591" s="50">
        <v>33</v>
      </c>
      <c r="D3591" s="50">
        <v>1.99522</v>
      </c>
      <c r="E3591" s="42"/>
      <c r="F3591" s="49">
        <v>43206</v>
      </c>
      <c r="G3591" s="54">
        <v>33</v>
      </c>
      <c r="H3591" s="54">
        <v>27636.534060455499</v>
      </c>
      <c r="I3591" s="42"/>
      <c r="J3591" s="49">
        <v>43206</v>
      </c>
      <c r="K3591" s="54">
        <v>33</v>
      </c>
      <c r="L3591" s="54">
        <v>-5748.16</v>
      </c>
      <c r="M3591" s="42"/>
      <c r="N3591" s="49">
        <v>43206</v>
      </c>
      <c r="O3591" s="54">
        <v>33</v>
      </c>
      <c r="P3591" s="54">
        <v>13976.9592721438</v>
      </c>
      <c r="Q3591" s="42"/>
      <c r="R3591" s="55">
        <f t="shared" si="165"/>
        <v>-0.20799134896676186</v>
      </c>
      <c r="S3591" s="55">
        <f t="shared" si="166"/>
        <v>27887.108678966753</v>
      </c>
      <c r="T3591" s="55">
        <f t="shared" si="167"/>
        <v>-2907.086613466679</v>
      </c>
    </row>
    <row r="3592" spans="2:20">
      <c r="B3592" s="49">
        <v>43206</v>
      </c>
      <c r="C3592" s="50">
        <v>34</v>
      </c>
      <c r="D3592" s="50">
        <v>2.1080700000000001</v>
      </c>
      <c r="E3592" s="42"/>
      <c r="F3592" s="49">
        <v>43206</v>
      </c>
      <c r="G3592" s="54">
        <v>34</v>
      </c>
      <c r="H3592" s="54">
        <v>28682.052712252502</v>
      </c>
      <c r="I3592" s="42"/>
      <c r="J3592" s="49">
        <v>43206</v>
      </c>
      <c r="K3592" s="54">
        <v>34</v>
      </c>
      <c r="L3592" s="54">
        <v>-26831.82</v>
      </c>
      <c r="M3592" s="42"/>
      <c r="N3592" s="49">
        <v>43206</v>
      </c>
      <c r="O3592" s="54">
        <v>34</v>
      </c>
      <c r="P3592" s="54">
        <v>14506.5132425908</v>
      </c>
      <c r="Q3592" s="42"/>
      <c r="R3592" s="55">
        <f t="shared" si="165"/>
        <v>-0.93549162150928922</v>
      </c>
      <c r="S3592" s="55">
        <f t="shared" si="166"/>
        <v>30580.745371308389</v>
      </c>
      <c r="T3592" s="55">
        <f t="shared" si="167"/>
        <v>-13570.721595757244</v>
      </c>
    </row>
    <row r="3593" spans="2:20">
      <c r="B3593" s="49">
        <v>43206</v>
      </c>
      <c r="C3593" s="50">
        <v>35</v>
      </c>
      <c r="D3593" s="50">
        <v>1.77033</v>
      </c>
      <c r="E3593" s="42"/>
      <c r="F3593" s="49">
        <v>43206</v>
      </c>
      <c r="G3593" s="54">
        <v>35</v>
      </c>
      <c r="H3593" s="54">
        <v>29484.067711237702</v>
      </c>
      <c r="I3593" s="42"/>
      <c r="J3593" s="49">
        <v>43206</v>
      </c>
      <c r="K3593" s="54">
        <v>35</v>
      </c>
      <c r="L3593" s="54">
        <v>-38082.480000000003</v>
      </c>
      <c r="M3593" s="42"/>
      <c r="N3593" s="49">
        <v>43206</v>
      </c>
      <c r="O3593" s="54">
        <v>35</v>
      </c>
      <c r="P3593" s="54">
        <v>14808.4069375493</v>
      </c>
      <c r="Q3593" s="42"/>
      <c r="R3593" s="55">
        <f t="shared" si="165"/>
        <v>-1.2916291053518731</v>
      </c>
      <c r="S3593" s="55">
        <f t="shared" si="166"/>
        <v>26215.767053751653</v>
      </c>
      <c r="T3593" s="55">
        <f t="shared" si="167"/>
        <v>-19126.969404433275</v>
      </c>
    </row>
    <row r="3594" spans="2:20">
      <c r="B3594" s="49">
        <v>43206</v>
      </c>
      <c r="C3594" s="50">
        <v>36</v>
      </c>
      <c r="D3594" s="50">
        <v>2.3353799999999998</v>
      </c>
      <c r="E3594" s="42"/>
      <c r="F3594" s="49">
        <v>43206</v>
      </c>
      <c r="G3594" s="54">
        <v>36</v>
      </c>
      <c r="H3594" s="54">
        <v>30060.688790810898</v>
      </c>
      <c r="I3594" s="42"/>
      <c r="J3594" s="49">
        <v>43206</v>
      </c>
      <c r="K3594" s="54">
        <v>36</v>
      </c>
      <c r="L3594" s="54">
        <v>-32122.83</v>
      </c>
      <c r="M3594" s="42"/>
      <c r="N3594" s="49">
        <v>43206</v>
      </c>
      <c r="O3594" s="54">
        <v>36</v>
      </c>
      <c r="P3594" s="54">
        <v>15095.032476308599</v>
      </c>
      <c r="Q3594" s="42"/>
      <c r="R3594" s="55">
        <f t="shared" ref="R3594:R3657" si="168">L3594/H3594</f>
        <v>-1.0685992667546416</v>
      </c>
      <c r="S3594" s="55">
        <f t="shared" ref="S3594:S3657" si="169">P3594*D3594</f>
        <v>35252.636944521575</v>
      </c>
      <c r="T3594" s="55">
        <f t="shared" ref="T3594:T3657" si="170">P3594*R3594</f>
        <v>-16130.540635820871</v>
      </c>
    </row>
    <row r="3595" spans="2:20">
      <c r="B3595" s="49">
        <v>43206</v>
      </c>
      <c r="C3595" s="50">
        <v>37</v>
      </c>
      <c r="D3595" s="50">
        <v>2.47004</v>
      </c>
      <c r="E3595" s="42"/>
      <c r="F3595" s="49">
        <v>43206</v>
      </c>
      <c r="G3595" s="54">
        <v>37</v>
      </c>
      <c r="H3595" s="54">
        <v>30412.536904229299</v>
      </c>
      <c r="I3595" s="42"/>
      <c r="J3595" s="49">
        <v>43206</v>
      </c>
      <c r="K3595" s="54">
        <v>37</v>
      </c>
      <c r="L3595" s="54">
        <v>-31372.57</v>
      </c>
      <c r="M3595" s="42"/>
      <c r="N3595" s="49">
        <v>43206</v>
      </c>
      <c r="O3595" s="54">
        <v>37</v>
      </c>
      <c r="P3595" s="54">
        <v>15223.6809117577</v>
      </c>
      <c r="Q3595" s="42"/>
      <c r="R3595" s="55">
        <f t="shared" si="168"/>
        <v>-1.0315670178648331</v>
      </c>
      <c r="S3595" s="55">
        <f t="shared" si="169"/>
        <v>37603.100799277985</v>
      </c>
      <c r="T3595" s="55">
        <f t="shared" si="170"/>
        <v>-15704.247119067673</v>
      </c>
    </row>
    <row r="3596" spans="2:20">
      <c r="B3596" s="49">
        <v>43206</v>
      </c>
      <c r="C3596" s="50">
        <v>38</v>
      </c>
      <c r="D3596" s="50">
        <v>2.92624</v>
      </c>
      <c r="E3596" s="42"/>
      <c r="F3596" s="49">
        <v>43206</v>
      </c>
      <c r="G3596" s="54">
        <v>38</v>
      </c>
      <c r="H3596" s="54">
        <v>30751.7489168961</v>
      </c>
      <c r="I3596" s="42"/>
      <c r="J3596" s="49">
        <v>43206</v>
      </c>
      <c r="K3596" s="54">
        <v>38</v>
      </c>
      <c r="L3596" s="54">
        <v>-20032.72</v>
      </c>
      <c r="M3596" s="42"/>
      <c r="N3596" s="49">
        <v>43206</v>
      </c>
      <c r="O3596" s="54">
        <v>38</v>
      </c>
      <c r="P3596" s="54">
        <v>15418.223667993199</v>
      </c>
      <c r="Q3596" s="42"/>
      <c r="R3596" s="55">
        <f t="shared" si="168"/>
        <v>-0.65143351859878496</v>
      </c>
      <c r="S3596" s="55">
        <f t="shared" si="169"/>
        <v>45117.422826228416</v>
      </c>
      <c r="T3596" s="55">
        <f t="shared" si="170"/>
        <v>-10043.947694583874</v>
      </c>
    </row>
    <row r="3597" spans="2:20">
      <c r="B3597" s="49">
        <v>43206</v>
      </c>
      <c r="C3597" s="50">
        <v>39</v>
      </c>
      <c r="D3597" s="50">
        <v>3.1737600000000001</v>
      </c>
      <c r="E3597" s="42"/>
      <c r="F3597" s="49">
        <v>43206</v>
      </c>
      <c r="G3597" s="54">
        <v>39</v>
      </c>
      <c r="H3597" s="54">
        <v>30942.324717552601</v>
      </c>
      <c r="I3597" s="42"/>
      <c r="J3597" s="49">
        <v>43206</v>
      </c>
      <c r="K3597" s="54">
        <v>39</v>
      </c>
      <c r="L3597" s="54">
        <v>-16981.990000000002</v>
      </c>
      <c r="M3597" s="42"/>
      <c r="N3597" s="49">
        <v>43206</v>
      </c>
      <c r="O3597" s="54">
        <v>39</v>
      </c>
      <c r="P3597" s="54">
        <v>15488.7446501619</v>
      </c>
      <c r="Q3597" s="42"/>
      <c r="R3597" s="55">
        <f t="shared" si="168"/>
        <v>-0.54882721822018288</v>
      </c>
      <c r="S3597" s="55">
        <f t="shared" si="169"/>
        <v>49157.55822089783</v>
      </c>
      <c r="T3597" s="55">
        <f t="shared" si="170"/>
        <v>-8500.6446400710956</v>
      </c>
    </row>
    <row r="3598" spans="2:20">
      <c r="B3598" s="49">
        <v>43206</v>
      </c>
      <c r="C3598" s="50">
        <v>40</v>
      </c>
      <c r="D3598" s="50">
        <v>3.6694200000000001</v>
      </c>
      <c r="E3598" s="42"/>
      <c r="F3598" s="49">
        <v>43206</v>
      </c>
      <c r="G3598" s="54">
        <v>40</v>
      </c>
      <c r="H3598" s="54">
        <v>30956.4667137088</v>
      </c>
      <c r="I3598" s="42"/>
      <c r="J3598" s="49">
        <v>43206</v>
      </c>
      <c r="K3598" s="54">
        <v>40</v>
      </c>
      <c r="L3598" s="54">
        <v>-17364.7</v>
      </c>
      <c r="M3598" s="42"/>
      <c r="N3598" s="49">
        <v>43206</v>
      </c>
      <c r="O3598" s="54">
        <v>40</v>
      </c>
      <c r="P3598" s="54">
        <v>15445.006651326101</v>
      </c>
      <c r="Q3598" s="42"/>
      <c r="R3598" s="55">
        <f t="shared" si="168"/>
        <v>-0.56093933977000665</v>
      </c>
      <c r="S3598" s="55">
        <f t="shared" si="169"/>
        <v>56674.216306509021</v>
      </c>
      <c r="T3598" s="55">
        <f t="shared" si="170"/>
        <v>-8663.7118337382235</v>
      </c>
    </row>
    <row r="3599" spans="2:20">
      <c r="B3599" s="49">
        <v>43206</v>
      </c>
      <c r="C3599" s="50">
        <v>41</v>
      </c>
      <c r="D3599" s="50">
        <v>4.4323899999999998</v>
      </c>
      <c r="E3599" s="42"/>
      <c r="F3599" s="49">
        <v>43206</v>
      </c>
      <c r="G3599" s="54">
        <v>41</v>
      </c>
      <c r="H3599" s="54">
        <v>31322.486464928599</v>
      </c>
      <c r="I3599" s="42"/>
      <c r="J3599" s="49">
        <v>43206</v>
      </c>
      <c r="K3599" s="54">
        <v>41</v>
      </c>
      <c r="L3599" s="54">
        <v>-16017.44</v>
      </c>
      <c r="M3599" s="42"/>
      <c r="N3599" s="49">
        <v>43206</v>
      </c>
      <c r="O3599" s="54">
        <v>41</v>
      </c>
      <c r="P3599" s="54">
        <v>15622.301496157001</v>
      </c>
      <c r="Q3599" s="42"/>
      <c r="R3599" s="55">
        <f t="shared" si="168"/>
        <v>-0.51137191863533982</v>
      </c>
      <c r="S3599" s="55">
        <f t="shared" si="169"/>
        <v>69244.13292855132</v>
      </c>
      <c r="T3599" s="55">
        <f t="shared" si="170"/>
        <v>-7988.8062895895455</v>
      </c>
    </row>
    <row r="3600" spans="2:20">
      <c r="B3600" s="49">
        <v>43206</v>
      </c>
      <c r="C3600" s="50">
        <v>42</v>
      </c>
      <c r="D3600" s="50">
        <v>4.4174600000000002</v>
      </c>
      <c r="E3600" s="42"/>
      <c r="F3600" s="49">
        <v>43206</v>
      </c>
      <c r="G3600" s="54">
        <v>42</v>
      </c>
      <c r="H3600" s="54">
        <v>31188.508725458199</v>
      </c>
      <c r="I3600" s="42"/>
      <c r="J3600" s="49">
        <v>43206</v>
      </c>
      <c r="K3600" s="54">
        <v>42</v>
      </c>
      <c r="L3600" s="54">
        <v>-12732.14</v>
      </c>
      <c r="M3600" s="42"/>
      <c r="N3600" s="49">
        <v>43206</v>
      </c>
      <c r="O3600" s="54">
        <v>42</v>
      </c>
      <c r="P3600" s="54">
        <v>15588.4371500369</v>
      </c>
      <c r="Q3600" s="42"/>
      <c r="R3600" s="55">
        <f t="shared" si="168"/>
        <v>-0.4082317661314519</v>
      </c>
      <c r="S3600" s="55">
        <f t="shared" si="169"/>
        <v>68861.29757280201</v>
      </c>
      <c r="T3600" s="55">
        <f t="shared" si="170"/>
        <v>-6363.6952289887004</v>
      </c>
    </row>
    <row r="3601" spans="2:20">
      <c r="B3601" s="49">
        <v>43206</v>
      </c>
      <c r="C3601" s="50">
        <v>43</v>
      </c>
      <c r="D3601" s="50">
        <v>4.7623899999999999</v>
      </c>
      <c r="E3601" s="42"/>
      <c r="F3601" s="49">
        <v>43206</v>
      </c>
      <c r="G3601" s="54">
        <v>43</v>
      </c>
      <c r="H3601" s="54">
        <v>29955.748190315</v>
      </c>
      <c r="I3601" s="42"/>
      <c r="J3601" s="49">
        <v>43206</v>
      </c>
      <c r="K3601" s="54">
        <v>43</v>
      </c>
      <c r="L3601" s="54">
        <v>-10454.01</v>
      </c>
      <c r="M3601" s="42"/>
      <c r="N3601" s="49">
        <v>43206</v>
      </c>
      <c r="O3601" s="54">
        <v>43</v>
      </c>
      <c r="P3601" s="54">
        <v>14928.747624769399</v>
      </c>
      <c r="Q3601" s="42"/>
      <c r="R3601" s="55">
        <f t="shared" si="168"/>
        <v>-0.3489817691610817</v>
      </c>
      <c r="S3601" s="55">
        <f t="shared" si="169"/>
        <v>71096.518400725545</v>
      </c>
      <c r="T3601" s="55">
        <f t="shared" si="170"/>
        <v>-5209.8607574513217</v>
      </c>
    </row>
    <row r="3602" spans="2:20">
      <c r="B3602" s="49">
        <v>43206</v>
      </c>
      <c r="C3602" s="50">
        <v>44</v>
      </c>
      <c r="D3602" s="50">
        <v>5.1795200000000001</v>
      </c>
      <c r="E3602" s="42"/>
      <c r="F3602" s="49">
        <v>43206</v>
      </c>
      <c r="G3602" s="54">
        <v>44</v>
      </c>
      <c r="H3602" s="54">
        <v>27835.172531057</v>
      </c>
      <c r="I3602" s="42"/>
      <c r="J3602" s="49">
        <v>43206</v>
      </c>
      <c r="K3602" s="54">
        <v>44</v>
      </c>
      <c r="L3602" s="54">
        <v>-17956.48</v>
      </c>
      <c r="M3602" s="42"/>
      <c r="N3602" s="49">
        <v>43206</v>
      </c>
      <c r="O3602" s="54">
        <v>44</v>
      </c>
      <c r="P3602" s="54">
        <v>13769.2396044214</v>
      </c>
      <c r="Q3602" s="42"/>
      <c r="R3602" s="55">
        <f t="shared" si="168"/>
        <v>-0.64510036645058033</v>
      </c>
      <c r="S3602" s="55">
        <f t="shared" si="169"/>
        <v>71318.051915892735</v>
      </c>
      <c r="T3602" s="55">
        <f t="shared" si="170"/>
        <v>-8882.5415145580882</v>
      </c>
    </row>
    <row r="3603" spans="2:20">
      <c r="B3603" s="49">
        <v>43206</v>
      </c>
      <c r="C3603" s="50">
        <v>45</v>
      </c>
      <c r="D3603" s="50">
        <v>5.8803400000000003</v>
      </c>
      <c r="E3603" s="42"/>
      <c r="F3603" s="49">
        <v>43206</v>
      </c>
      <c r="G3603" s="54">
        <v>45</v>
      </c>
      <c r="H3603" s="54">
        <v>25660.1806478086</v>
      </c>
      <c r="I3603" s="42"/>
      <c r="J3603" s="49">
        <v>43206</v>
      </c>
      <c r="K3603" s="54">
        <v>45</v>
      </c>
      <c r="L3603" s="54">
        <v>-27817.39</v>
      </c>
      <c r="M3603" s="42"/>
      <c r="N3603" s="49">
        <v>43206</v>
      </c>
      <c r="O3603" s="54">
        <v>45</v>
      </c>
      <c r="P3603" s="54">
        <v>12643.9816592393</v>
      </c>
      <c r="Q3603" s="42"/>
      <c r="R3603" s="55">
        <f t="shared" si="168"/>
        <v>-1.0840683618638369</v>
      </c>
      <c r="S3603" s="55">
        <f t="shared" si="169"/>
        <v>74350.911110091227</v>
      </c>
      <c r="T3603" s="55">
        <f t="shared" si="170"/>
        <v>-13706.940484767947</v>
      </c>
    </row>
    <row r="3604" spans="2:20">
      <c r="B3604" s="49">
        <v>43206</v>
      </c>
      <c r="C3604" s="50">
        <v>46</v>
      </c>
      <c r="D3604" s="50">
        <v>6.1730600000000004</v>
      </c>
      <c r="E3604" s="42"/>
      <c r="F3604" s="49">
        <v>43206</v>
      </c>
      <c r="G3604" s="54">
        <v>46</v>
      </c>
      <c r="H3604" s="54">
        <v>24247.875053905402</v>
      </c>
      <c r="I3604" s="42"/>
      <c r="J3604" s="49">
        <v>43206</v>
      </c>
      <c r="K3604" s="54">
        <v>46</v>
      </c>
      <c r="L3604" s="54">
        <v>-31229.39</v>
      </c>
      <c r="M3604" s="42"/>
      <c r="N3604" s="49">
        <v>43206</v>
      </c>
      <c r="O3604" s="54">
        <v>46</v>
      </c>
      <c r="P3604" s="54">
        <v>11396.847924948301</v>
      </c>
      <c r="Q3604" s="42"/>
      <c r="R3604" s="55">
        <f t="shared" si="168"/>
        <v>-1.2879227532546256</v>
      </c>
      <c r="S3604" s="55">
        <f t="shared" si="169"/>
        <v>70353.426051581366</v>
      </c>
      <c r="T3604" s="55">
        <f t="shared" si="170"/>
        <v>-14678.259757923683</v>
      </c>
    </row>
    <row r="3605" spans="2:20">
      <c r="B3605" s="49">
        <v>43206</v>
      </c>
      <c r="C3605" s="50">
        <v>47</v>
      </c>
      <c r="D3605" s="50">
        <v>8.0250400000000006</v>
      </c>
      <c r="E3605" s="42"/>
      <c r="F3605" s="49">
        <v>43206</v>
      </c>
      <c r="G3605" s="54">
        <v>47</v>
      </c>
      <c r="H3605" s="54">
        <v>22206.0333908504</v>
      </c>
      <c r="I3605" s="42"/>
      <c r="J3605" s="49">
        <v>43206</v>
      </c>
      <c r="K3605" s="54">
        <v>47</v>
      </c>
      <c r="L3605" s="54">
        <v>-9534.9500000000007</v>
      </c>
      <c r="M3605" s="42"/>
      <c r="N3605" s="49">
        <v>43206</v>
      </c>
      <c r="O3605" s="54">
        <v>47</v>
      </c>
      <c r="P3605" s="54">
        <v>10415.848729032499</v>
      </c>
      <c r="Q3605" s="42"/>
      <c r="R3605" s="55">
        <f t="shared" si="168"/>
        <v>-0.4293855562663752</v>
      </c>
      <c r="S3605" s="55">
        <f t="shared" si="169"/>
        <v>83587.602684434969</v>
      </c>
      <c r="T3605" s="55">
        <f t="shared" si="170"/>
        <v>-4472.4150005020365</v>
      </c>
    </row>
    <row r="3606" spans="2:20">
      <c r="B3606" s="49">
        <v>43206</v>
      </c>
      <c r="C3606" s="50">
        <v>48</v>
      </c>
      <c r="D3606" s="50">
        <v>8.7280200000000008</v>
      </c>
      <c r="E3606" s="42"/>
      <c r="F3606" s="49">
        <v>43206</v>
      </c>
      <c r="G3606" s="54">
        <v>48</v>
      </c>
      <c r="H3606" s="54">
        <v>21077.7256908819</v>
      </c>
      <c r="I3606" s="42"/>
      <c r="J3606" s="49">
        <v>43206</v>
      </c>
      <c r="K3606" s="54">
        <v>48</v>
      </c>
      <c r="L3606" s="54">
        <v>-2722.62</v>
      </c>
      <c r="M3606" s="42"/>
      <c r="N3606" s="49">
        <v>43206</v>
      </c>
      <c r="O3606" s="54">
        <v>48</v>
      </c>
      <c r="P3606" s="54">
        <v>9815.0083594215994</v>
      </c>
      <c r="Q3606" s="42"/>
      <c r="R3606" s="55">
        <f t="shared" si="168"/>
        <v>-0.12917048261889988</v>
      </c>
      <c r="S3606" s="55">
        <f t="shared" si="169"/>
        <v>85665.589261198911</v>
      </c>
      <c r="T3606" s="55">
        <f t="shared" si="170"/>
        <v>-1267.8093666950247</v>
      </c>
    </row>
    <row r="3607" spans="2:20">
      <c r="B3607" s="49">
        <v>43207</v>
      </c>
      <c r="C3607" s="50">
        <v>1</v>
      </c>
      <c r="D3607" s="50">
        <v>8.1966599999999996</v>
      </c>
      <c r="E3607" s="42"/>
      <c r="F3607" s="49">
        <v>43207</v>
      </c>
      <c r="G3607" s="54">
        <v>1</v>
      </c>
      <c r="H3607" s="54">
        <v>20459.9120051891</v>
      </c>
      <c r="I3607" s="42"/>
      <c r="J3607" s="49">
        <v>43207</v>
      </c>
      <c r="K3607" s="54">
        <v>1</v>
      </c>
      <c r="L3607" s="54">
        <v>-14743.16</v>
      </c>
      <c r="M3607" s="42"/>
      <c r="N3607" s="49">
        <v>43207</v>
      </c>
      <c r="O3607" s="54">
        <v>1</v>
      </c>
      <c r="P3607" s="54">
        <v>9599.6199347087004</v>
      </c>
      <c r="Q3607" s="42"/>
      <c r="R3607" s="55">
        <f t="shared" si="168"/>
        <v>-0.72058765434869898</v>
      </c>
      <c r="S3607" s="55">
        <f t="shared" si="169"/>
        <v>78684.820734029418</v>
      </c>
      <c r="T3607" s="55">
        <f t="shared" si="170"/>
        <v>-6917.3676113907532</v>
      </c>
    </row>
    <row r="3608" spans="2:20">
      <c r="B3608" s="49">
        <v>43207</v>
      </c>
      <c r="C3608" s="50">
        <v>2</v>
      </c>
      <c r="D3608" s="50">
        <v>7.7157900000000001</v>
      </c>
      <c r="E3608" s="42"/>
      <c r="F3608" s="49">
        <v>43207</v>
      </c>
      <c r="G3608" s="54">
        <v>2</v>
      </c>
      <c r="H3608" s="54">
        <v>20495.838306779198</v>
      </c>
      <c r="I3608" s="42"/>
      <c r="J3608" s="49">
        <v>43207</v>
      </c>
      <c r="K3608" s="54">
        <v>2</v>
      </c>
      <c r="L3608" s="54">
        <v>-13139.58</v>
      </c>
      <c r="M3608" s="42"/>
      <c r="N3608" s="49">
        <v>43207</v>
      </c>
      <c r="O3608" s="54">
        <v>2</v>
      </c>
      <c r="P3608" s="54">
        <v>9683.1849843091004</v>
      </c>
      <c r="Q3608" s="42"/>
      <c r="R3608" s="55">
        <f t="shared" si="168"/>
        <v>-0.64108526830317336</v>
      </c>
      <c r="S3608" s="55">
        <f t="shared" si="169"/>
        <v>74713.421870082311</v>
      </c>
      <c r="T3608" s="55">
        <f t="shared" si="170"/>
        <v>-6207.7472436950593</v>
      </c>
    </row>
    <row r="3609" spans="2:20">
      <c r="B3609" s="49">
        <v>43207</v>
      </c>
      <c r="C3609" s="50">
        <v>3</v>
      </c>
      <c r="D3609" s="50">
        <v>7.4517300000000004</v>
      </c>
      <c r="E3609" s="42"/>
      <c r="F3609" s="49">
        <v>43207</v>
      </c>
      <c r="G3609" s="54">
        <v>3</v>
      </c>
      <c r="H3609" s="54">
        <v>20783.882662340598</v>
      </c>
      <c r="I3609" s="42"/>
      <c r="J3609" s="49">
        <v>43207</v>
      </c>
      <c r="K3609" s="54">
        <v>3</v>
      </c>
      <c r="L3609" s="54">
        <v>-8611.4</v>
      </c>
      <c r="M3609" s="42"/>
      <c r="N3609" s="49">
        <v>43207</v>
      </c>
      <c r="O3609" s="54">
        <v>3</v>
      </c>
      <c r="P3609" s="54">
        <v>9789.4000130903005</v>
      </c>
      <c r="Q3609" s="42"/>
      <c r="R3609" s="55">
        <f t="shared" si="168"/>
        <v>-0.41433066861965329</v>
      </c>
      <c r="S3609" s="55">
        <f t="shared" si="169"/>
        <v>72947.96575954539</v>
      </c>
      <c r="T3609" s="55">
        <f t="shared" si="170"/>
        <v>-4056.0486528089468</v>
      </c>
    </row>
    <row r="3610" spans="2:20">
      <c r="B3610" s="49">
        <v>43207</v>
      </c>
      <c r="C3610" s="50">
        <v>4</v>
      </c>
      <c r="D3610" s="50">
        <v>7.9125399999999999</v>
      </c>
      <c r="E3610" s="42"/>
      <c r="F3610" s="49">
        <v>43207</v>
      </c>
      <c r="G3610" s="54">
        <v>4</v>
      </c>
      <c r="H3610" s="54">
        <v>21075.768774929998</v>
      </c>
      <c r="I3610" s="42"/>
      <c r="J3610" s="49">
        <v>43207</v>
      </c>
      <c r="K3610" s="54">
        <v>4</v>
      </c>
      <c r="L3610" s="54">
        <v>-12475.52</v>
      </c>
      <c r="M3610" s="42"/>
      <c r="N3610" s="49">
        <v>43207</v>
      </c>
      <c r="O3610" s="54">
        <v>4</v>
      </c>
      <c r="P3610" s="54">
        <v>9909.5892794412994</v>
      </c>
      <c r="Q3610" s="42"/>
      <c r="R3610" s="55">
        <f t="shared" si="168"/>
        <v>-0.5919366516698481</v>
      </c>
      <c r="S3610" s="55">
        <f t="shared" si="169"/>
        <v>78410.021557150452</v>
      </c>
      <c r="T3610" s="55">
        <f t="shared" si="170"/>
        <v>-5865.8490974959059</v>
      </c>
    </row>
    <row r="3611" spans="2:20">
      <c r="B3611" s="49">
        <v>43207</v>
      </c>
      <c r="C3611" s="50">
        <v>5</v>
      </c>
      <c r="D3611" s="50">
        <v>7.9522000000000004</v>
      </c>
      <c r="E3611" s="42"/>
      <c r="F3611" s="49">
        <v>43207</v>
      </c>
      <c r="G3611" s="54">
        <v>5</v>
      </c>
      <c r="H3611" s="54">
        <v>20988.828896736599</v>
      </c>
      <c r="I3611" s="42"/>
      <c r="J3611" s="49">
        <v>43207</v>
      </c>
      <c r="K3611" s="54">
        <v>5</v>
      </c>
      <c r="L3611" s="54">
        <v>-22641.96</v>
      </c>
      <c r="M3611" s="42"/>
      <c r="N3611" s="49">
        <v>43207</v>
      </c>
      <c r="O3611" s="54">
        <v>5</v>
      </c>
      <c r="P3611" s="54">
        <v>9959.8829048809002</v>
      </c>
      <c r="Q3611" s="42"/>
      <c r="R3611" s="55">
        <f t="shared" si="168"/>
        <v>-1.0787624269746863</v>
      </c>
      <c r="S3611" s="55">
        <f t="shared" si="169"/>
        <v>79202.980836193892</v>
      </c>
      <c r="T3611" s="55">
        <f t="shared" si="170"/>
        <v>-10744.347454853008</v>
      </c>
    </row>
    <row r="3612" spans="2:20">
      <c r="B3612" s="49">
        <v>43207</v>
      </c>
      <c r="C3612" s="50">
        <v>6</v>
      </c>
      <c r="D3612" s="50">
        <v>7.8571200000000001</v>
      </c>
      <c r="E3612" s="42"/>
      <c r="F3612" s="49">
        <v>43207</v>
      </c>
      <c r="G3612" s="54">
        <v>6</v>
      </c>
      <c r="H3612" s="54">
        <v>20777.7542454125</v>
      </c>
      <c r="I3612" s="42"/>
      <c r="J3612" s="49">
        <v>43207</v>
      </c>
      <c r="K3612" s="54">
        <v>6</v>
      </c>
      <c r="L3612" s="54">
        <v>-25743.59</v>
      </c>
      <c r="M3612" s="42"/>
      <c r="N3612" s="49">
        <v>43207</v>
      </c>
      <c r="O3612" s="54">
        <v>6</v>
      </c>
      <c r="P3612" s="54">
        <v>9916.3264538528001</v>
      </c>
      <c r="Q3612" s="42"/>
      <c r="R3612" s="55">
        <f t="shared" si="168"/>
        <v>-1.2389977134166896</v>
      </c>
      <c r="S3612" s="55">
        <f t="shared" si="169"/>
        <v>77913.766907095909</v>
      </c>
      <c r="T3612" s="55">
        <f t="shared" si="170"/>
        <v>-12286.30580181705</v>
      </c>
    </row>
    <row r="3613" spans="2:20">
      <c r="B3613" s="49">
        <v>43207</v>
      </c>
      <c r="C3613" s="50">
        <v>7</v>
      </c>
      <c r="D3613" s="50">
        <v>8.7764500000000005</v>
      </c>
      <c r="E3613" s="42"/>
      <c r="F3613" s="49">
        <v>43207</v>
      </c>
      <c r="G3613" s="54">
        <v>7</v>
      </c>
      <c r="H3613" s="54">
        <v>20786.570493250099</v>
      </c>
      <c r="I3613" s="42"/>
      <c r="J3613" s="49">
        <v>43207</v>
      </c>
      <c r="K3613" s="54">
        <v>7</v>
      </c>
      <c r="L3613" s="54">
        <v>-18220.060000000001</v>
      </c>
      <c r="M3613" s="42"/>
      <c r="N3613" s="49">
        <v>43207</v>
      </c>
      <c r="O3613" s="54">
        <v>7</v>
      </c>
      <c r="P3613" s="54">
        <v>10119.952656974699</v>
      </c>
      <c r="Q3613" s="42"/>
      <c r="R3613" s="55">
        <f t="shared" si="168"/>
        <v>-0.87653035434183302</v>
      </c>
      <c r="S3613" s="55">
        <f t="shared" si="169"/>
        <v>88817.2584963056</v>
      </c>
      <c r="T3613" s="55">
        <f t="shared" si="170"/>
        <v>-8870.4456883406074</v>
      </c>
    </row>
    <row r="3614" spans="2:20">
      <c r="B3614" s="49">
        <v>43207</v>
      </c>
      <c r="C3614" s="50">
        <v>8</v>
      </c>
      <c r="D3614" s="50">
        <v>8.0868400000000005</v>
      </c>
      <c r="E3614" s="42"/>
      <c r="F3614" s="49">
        <v>43207</v>
      </c>
      <c r="G3614" s="54">
        <v>8</v>
      </c>
      <c r="H3614" s="54">
        <v>20466.993619407</v>
      </c>
      <c r="I3614" s="42"/>
      <c r="J3614" s="49">
        <v>43207</v>
      </c>
      <c r="K3614" s="54">
        <v>8</v>
      </c>
      <c r="L3614" s="54">
        <v>-24742.23</v>
      </c>
      <c r="M3614" s="42"/>
      <c r="N3614" s="49">
        <v>43207</v>
      </c>
      <c r="O3614" s="54">
        <v>8</v>
      </c>
      <c r="P3614" s="54">
        <v>9960.7100821574004</v>
      </c>
      <c r="Q3614" s="42"/>
      <c r="R3614" s="55">
        <f t="shared" si="168"/>
        <v>-1.208884434132973</v>
      </c>
      <c r="S3614" s="55">
        <f t="shared" si="169"/>
        <v>80550.66872079375</v>
      </c>
      <c r="T3614" s="55">
        <f t="shared" si="170"/>
        <v>-12041.347371231448</v>
      </c>
    </row>
    <row r="3615" spans="2:20">
      <c r="B3615" s="49">
        <v>43207</v>
      </c>
      <c r="C3615" s="50">
        <v>9</v>
      </c>
      <c r="D3615" s="50">
        <v>8.2728599999999997</v>
      </c>
      <c r="E3615" s="42"/>
      <c r="F3615" s="49">
        <v>43207</v>
      </c>
      <c r="G3615" s="54">
        <v>9</v>
      </c>
      <c r="H3615" s="54">
        <v>20570.1857708551</v>
      </c>
      <c r="I3615" s="42"/>
      <c r="J3615" s="49">
        <v>43207</v>
      </c>
      <c r="K3615" s="54">
        <v>9</v>
      </c>
      <c r="L3615" s="54">
        <v>-21832.49</v>
      </c>
      <c r="M3615" s="42"/>
      <c r="N3615" s="49">
        <v>43207</v>
      </c>
      <c r="O3615" s="54">
        <v>9</v>
      </c>
      <c r="P3615" s="54">
        <v>10111.594881077899</v>
      </c>
      <c r="Q3615" s="42"/>
      <c r="R3615" s="55">
        <f t="shared" si="168"/>
        <v>-1.061365718482397</v>
      </c>
      <c r="S3615" s="55">
        <f t="shared" si="169"/>
        <v>83651.808827874105</v>
      </c>
      <c r="T3615" s="55">
        <f t="shared" si="170"/>
        <v>-10732.100165958173</v>
      </c>
    </row>
    <row r="3616" spans="2:20">
      <c r="B3616" s="49">
        <v>43207</v>
      </c>
      <c r="C3616" s="50">
        <v>10</v>
      </c>
      <c r="D3616" s="50">
        <v>8.7070000000000007</v>
      </c>
      <c r="E3616" s="42"/>
      <c r="F3616" s="49">
        <v>43207</v>
      </c>
      <c r="G3616" s="54">
        <v>10</v>
      </c>
      <c r="H3616" s="54">
        <v>20647.928775255401</v>
      </c>
      <c r="I3616" s="42"/>
      <c r="J3616" s="49">
        <v>43207</v>
      </c>
      <c r="K3616" s="54">
        <v>10</v>
      </c>
      <c r="L3616" s="54">
        <v>-19542.5</v>
      </c>
      <c r="M3616" s="42"/>
      <c r="N3616" s="49">
        <v>43207</v>
      </c>
      <c r="O3616" s="54">
        <v>10</v>
      </c>
      <c r="P3616" s="54">
        <v>10132.7880929926</v>
      </c>
      <c r="Q3616" s="42"/>
      <c r="R3616" s="55">
        <f t="shared" si="168"/>
        <v>-0.94646297034014604</v>
      </c>
      <c r="S3616" s="55">
        <f t="shared" si="169"/>
        <v>88226.185925686572</v>
      </c>
      <c r="T3616" s="55">
        <f t="shared" si="170"/>
        <v>-9590.3087163210403</v>
      </c>
    </row>
    <row r="3617" spans="2:20">
      <c r="B3617" s="49">
        <v>43207</v>
      </c>
      <c r="C3617" s="50">
        <v>11</v>
      </c>
      <c r="D3617" s="50">
        <v>9.79528</v>
      </c>
      <c r="E3617" s="42"/>
      <c r="F3617" s="49">
        <v>43207</v>
      </c>
      <c r="G3617" s="54">
        <v>11</v>
      </c>
      <c r="H3617" s="54">
        <v>21053.565604678399</v>
      </c>
      <c r="I3617" s="42"/>
      <c r="J3617" s="49">
        <v>43207</v>
      </c>
      <c r="K3617" s="54">
        <v>11</v>
      </c>
      <c r="L3617" s="54">
        <v>-11130.76</v>
      </c>
      <c r="M3617" s="42"/>
      <c r="N3617" s="49">
        <v>43207</v>
      </c>
      <c r="O3617" s="54">
        <v>11</v>
      </c>
      <c r="P3617" s="54">
        <v>10243.260142847501</v>
      </c>
      <c r="Q3617" s="42"/>
      <c r="R3617" s="55">
        <f t="shared" si="168"/>
        <v>-0.52868764412649361</v>
      </c>
      <c r="S3617" s="55">
        <f t="shared" si="169"/>
        <v>100335.60121203127</v>
      </c>
      <c r="T3617" s="55">
        <f t="shared" si="170"/>
        <v>-5415.4850730968556</v>
      </c>
    </row>
    <row r="3618" spans="2:20">
      <c r="B3618" s="49">
        <v>43207</v>
      </c>
      <c r="C3618" s="50">
        <v>12</v>
      </c>
      <c r="D3618" s="50">
        <v>9.4948999999999995</v>
      </c>
      <c r="E3618" s="42"/>
      <c r="F3618" s="49">
        <v>43207</v>
      </c>
      <c r="G3618" s="54">
        <v>12</v>
      </c>
      <c r="H3618" s="54">
        <v>22240.599784922299</v>
      </c>
      <c r="I3618" s="42"/>
      <c r="J3618" s="49">
        <v>43207</v>
      </c>
      <c r="K3618" s="54">
        <v>12</v>
      </c>
      <c r="L3618" s="54">
        <v>3371.73</v>
      </c>
      <c r="M3618" s="42"/>
      <c r="N3618" s="49">
        <v>43207</v>
      </c>
      <c r="O3618" s="54">
        <v>12</v>
      </c>
      <c r="P3618" s="54">
        <v>10747.463485037501</v>
      </c>
      <c r="Q3618" s="42"/>
      <c r="R3618" s="55">
        <f t="shared" si="168"/>
        <v>0.15160247621945055</v>
      </c>
      <c r="S3618" s="55">
        <f t="shared" si="169"/>
        <v>102046.09104408255</v>
      </c>
      <c r="T3618" s="55">
        <f t="shared" si="170"/>
        <v>1629.3420774098108</v>
      </c>
    </row>
    <row r="3619" spans="2:20">
      <c r="B3619" s="49">
        <v>43207</v>
      </c>
      <c r="C3619" s="50">
        <v>13</v>
      </c>
      <c r="D3619" s="50">
        <v>9.0120299999999993</v>
      </c>
      <c r="E3619" s="42"/>
      <c r="F3619" s="49">
        <v>43207</v>
      </c>
      <c r="G3619" s="54">
        <v>13</v>
      </c>
      <c r="H3619" s="54">
        <v>23610.469383662599</v>
      </c>
      <c r="I3619" s="42"/>
      <c r="J3619" s="49">
        <v>43207</v>
      </c>
      <c r="K3619" s="54">
        <v>13</v>
      </c>
      <c r="L3619" s="54">
        <v>999.18</v>
      </c>
      <c r="M3619" s="42"/>
      <c r="N3619" s="49">
        <v>43207</v>
      </c>
      <c r="O3619" s="54">
        <v>13</v>
      </c>
      <c r="P3619" s="54">
        <v>11276.6651455869</v>
      </c>
      <c r="Q3619" s="42"/>
      <c r="R3619" s="55">
        <f t="shared" si="168"/>
        <v>4.2319361964543931E-2</v>
      </c>
      <c r="S3619" s="55">
        <f t="shared" si="169"/>
        <v>101625.6445919835</v>
      </c>
      <c r="T3619" s="55">
        <f t="shared" si="170"/>
        <v>477.22127404904847</v>
      </c>
    </row>
    <row r="3620" spans="2:20">
      <c r="B3620" s="49">
        <v>43207</v>
      </c>
      <c r="C3620" s="50">
        <v>14</v>
      </c>
      <c r="D3620" s="50">
        <v>7.4156000000000004</v>
      </c>
      <c r="E3620" s="42"/>
      <c r="F3620" s="49">
        <v>43207</v>
      </c>
      <c r="G3620" s="54">
        <v>14</v>
      </c>
      <c r="H3620" s="54">
        <v>25712.016280193398</v>
      </c>
      <c r="I3620" s="42"/>
      <c r="J3620" s="49">
        <v>43207</v>
      </c>
      <c r="K3620" s="54">
        <v>14</v>
      </c>
      <c r="L3620" s="54">
        <v>-4292.2700000000004</v>
      </c>
      <c r="M3620" s="42"/>
      <c r="N3620" s="49">
        <v>43207</v>
      </c>
      <c r="O3620" s="54">
        <v>14</v>
      </c>
      <c r="P3620" s="54">
        <v>12315.0404034443</v>
      </c>
      <c r="Q3620" s="42"/>
      <c r="R3620" s="55">
        <f t="shared" si="168"/>
        <v>-0.16693634420675293</v>
      </c>
      <c r="S3620" s="55">
        <f t="shared" si="169"/>
        <v>91323.413615781552</v>
      </c>
      <c r="T3620" s="55">
        <f t="shared" si="170"/>
        <v>-2055.8278237094473</v>
      </c>
    </row>
    <row r="3621" spans="2:20">
      <c r="B3621" s="49">
        <v>43207</v>
      </c>
      <c r="C3621" s="50">
        <v>15</v>
      </c>
      <c r="D3621" s="50">
        <v>6.9076599999999999</v>
      </c>
      <c r="E3621" s="42"/>
      <c r="F3621" s="49">
        <v>43207</v>
      </c>
      <c r="G3621" s="54">
        <v>15</v>
      </c>
      <c r="H3621" s="54">
        <v>28397.586912679599</v>
      </c>
      <c r="I3621" s="42"/>
      <c r="J3621" s="49">
        <v>43207</v>
      </c>
      <c r="K3621" s="54">
        <v>15</v>
      </c>
      <c r="L3621" s="54">
        <v>-4511.4399999999996</v>
      </c>
      <c r="M3621" s="42"/>
      <c r="N3621" s="49">
        <v>43207</v>
      </c>
      <c r="O3621" s="54">
        <v>15</v>
      </c>
      <c r="P3621" s="54">
        <v>13499.7690227603</v>
      </c>
      <c r="Q3621" s="42"/>
      <c r="R3621" s="55">
        <f t="shared" si="168"/>
        <v>-0.15886701971798983</v>
      </c>
      <c r="S3621" s="55">
        <f t="shared" si="169"/>
        <v>93251.814487760406</v>
      </c>
      <c r="T3621" s="55">
        <f t="shared" si="170"/>
        <v>-2144.6680715271686</v>
      </c>
    </row>
    <row r="3622" spans="2:20">
      <c r="B3622" s="49">
        <v>43207</v>
      </c>
      <c r="C3622" s="50">
        <v>16</v>
      </c>
      <c r="D3622" s="50">
        <v>7.0243099999999998</v>
      </c>
      <c r="E3622" s="42"/>
      <c r="F3622" s="49">
        <v>43207</v>
      </c>
      <c r="G3622" s="54">
        <v>16</v>
      </c>
      <c r="H3622" s="54">
        <v>29998.940492275298</v>
      </c>
      <c r="I3622" s="42"/>
      <c r="J3622" s="49">
        <v>43207</v>
      </c>
      <c r="K3622" s="54">
        <v>16</v>
      </c>
      <c r="L3622" s="54">
        <v>25439.27</v>
      </c>
      <c r="M3622" s="42"/>
      <c r="N3622" s="49">
        <v>43207</v>
      </c>
      <c r="O3622" s="54">
        <v>16</v>
      </c>
      <c r="P3622" s="54">
        <v>14305.5397208413</v>
      </c>
      <c r="Q3622" s="42"/>
      <c r="R3622" s="55">
        <f t="shared" si="168"/>
        <v>0.84800561561667787</v>
      </c>
      <c r="S3622" s="55">
        <f t="shared" si="169"/>
        <v>100486.54571650275</v>
      </c>
      <c r="T3622" s="55">
        <f t="shared" si="170"/>
        <v>12131.178017700864</v>
      </c>
    </row>
    <row r="3623" spans="2:20">
      <c r="B3623" s="49">
        <v>43207</v>
      </c>
      <c r="C3623" s="50">
        <v>17</v>
      </c>
      <c r="D3623" s="50">
        <v>5.9707699999999999</v>
      </c>
      <c r="E3623" s="42"/>
      <c r="F3623" s="49">
        <v>43207</v>
      </c>
      <c r="G3623" s="54">
        <v>17</v>
      </c>
      <c r="H3623" s="54">
        <v>30440.1784309219</v>
      </c>
      <c r="I3623" s="42"/>
      <c r="J3623" s="49">
        <v>43207</v>
      </c>
      <c r="K3623" s="54">
        <v>17</v>
      </c>
      <c r="L3623" s="54">
        <v>-4827.6499999999996</v>
      </c>
      <c r="M3623" s="42"/>
      <c r="N3623" s="49">
        <v>43207</v>
      </c>
      <c r="O3623" s="54">
        <v>17</v>
      </c>
      <c r="P3623" s="54">
        <v>14526.1767232278</v>
      </c>
      <c r="Q3623" s="42"/>
      <c r="R3623" s="55">
        <f t="shared" si="168"/>
        <v>-0.15859466825910426</v>
      </c>
      <c r="S3623" s="55">
        <f t="shared" si="169"/>
        <v>86732.460193746854</v>
      </c>
      <c r="T3623" s="55">
        <f t="shared" si="170"/>
        <v>-2303.7741784934351</v>
      </c>
    </row>
    <row r="3624" spans="2:20">
      <c r="B3624" s="49">
        <v>43207</v>
      </c>
      <c r="C3624" s="50">
        <v>18</v>
      </c>
      <c r="D3624" s="50">
        <v>6.23543</v>
      </c>
      <c r="E3624" s="42"/>
      <c r="F3624" s="49">
        <v>43207</v>
      </c>
      <c r="G3624" s="54">
        <v>18</v>
      </c>
      <c r="H3624" s="54">
        <v>30133.840013098499</v>
      </c>
      <c r="I3624" s="42"/>
      <c r="J3624" s="49">
        <v>43207</v>
      </c>
      <c r="K3624" s="54">
        <v>18</v>
      </c>
      <c r="L3624" s="54">
        <v>-16510.400000000001</v>
      </c>
      <c r="M3624" s="42"/>
      <c r="N3624" s="49">
        <v>43207</v>
      </c>
      <c r="O3624" s="54">
        <v>18</v>
      </c>
      <c r="P3624" s="54">
        <v>14379.854614563499</v>
      </c>
      <c r="Q3624" s="42"/>
      <c r="R3624" s="55">
        <f t="shared" si="168"/>
        <v>-0.54790229167020543</v>
      </c>
      <c r="S3624" s="55">
        <f t="shared" si="169"/>
        <v>89664.576859287685</v>
      </c>
      <c r="T3624" s="55">
        <f t="shared" si="170"/>
        <v>-7878.7552972037201</v>
      </c>
    </row>
    <row r="3625" spans="2:20">
      <c r="B3625" s="49">
        <v>43207</v>
      </c>
      <c r="C3625" s="50">
        <v>19</v>
      </c>
      <c r="D3625" s="50">
        <v>6.2130700000000001</v>
      </c>
      <c r="E3625" s="42"/>
      <c r="F3625" s="49">
        <v>43207</v>
      </c>
      <c r="G3625" s="54">
        <v>19</v>
      </c>
      <c r="H3625" s="54">
        <v>30347.992445726799</v>
      </c>
      <c r="I3625" s="42"/>
      <c r="J3625" s="49">
        <v>43207</v>
      </c>
      <c r="K3625" s="54">
        <v>19</v>
      </c>
      <c r="L3625" s="54">
        <v>-14463.48</v>
      </c>
      <c r="M3625" s="42"/>
      <c r="N3625" s="49">
        <v>43207</v>
      </c>
      <c r="O3625" s="54">
        <v>19</v>
      </c>
      <c r="P3625" s="54">
        <v>14509.6782168552</v>
      </c>
      <c r="Q3625" s="42"/>
      <c r="R3625" s="55">
        <f t="shared" si="168"/>
        <v>-0.47658770265828754</v>
      </c>
      <c r="S3625" s="55">
        <f t="shared" si="169"/>
        <v>90149.646438796539</v>
      </c>
      <c r="T3625" s="55">
        <f t="shared" si="170"/>
        <v>-6915.1342076820174</v>
      </c>
    </row>
    <row r="3626" spans="2:20">
      <c r="B3626" s="49">
        <v>43207</v>
      </c>
      <c r="C3626" s="50">
        <v>20</v>
      </c>
      <c r="D3626" s="50">
        <v>6.29969</v>
      </c>
      <c r="E3626" s="42"/>
      <c r="F3626" s="49">
        <v>43207</v>
      </c>
      <c r="G3626" s="54">
        <v>20</v>
      </c>
      <c r="H3626" s="54">
        <v>28944.8433390135</v>
      </c>
      <c r="I3626" s="42"/>
      <c r="J3626" s="49">
        <v>43207</v>
      </c>
      <c r="K3626" s="54">
        <v>20</v>
      </c>
      <c r="L3626" s="54">
        <v>-13741.84</v>
      </c>
      <c r="M3626" s="42"/>
      <c r="N3626" s="49">
        <v>43207</v>
      </c>
      <c r="O3626" s="54">
        <v>20</v>
      </c>
      <c r="P3626" s="54">
        <v>14347.4745183267</v>
      </c>
      <c r="Q3626" s="42"/>
      <c r="R3626" s="55">
        <f t="shared" si="168"/>
        <v>-0.47475952241475666</v>
      </c>
      <c r="S3626" s="55">
        <f t="shared" si="169"/>
        <v>90384.641748357535</v>
      </c>
      <c r="T3626" s="55">
        <f t="shared" si="170"/>
        <v>-6811.600150178675</v>
      </c>
    </row>
    <row r="3627" spans="2:20">
      <c r="B3627" s="49">
        <v>43207</v>
      </c>
      <c r="C3627" s="50">
        <v>21</v>
      </c>
      <c r="D3627" s="50">
        <v>6.2409400000000002</v>
      </c>
      <c r="E3627" s="42"/>
      <c r="F3627" s="49">
        <v>43207</v>
      </c>
      <c r="G3627" s="54">
        <v>21</v>
      </c>
      <c r="H3627" s="54">
        <v>28268.595707339999</v>
      </c>
      <c r="I3627" s="42"/>
      <c r="J3627" s="49">
        <v>43207</v>
      </c>
      <c r="K3627" s="54">
        <v>21</v>
      </c>
      <c r="L3627" s="54">
        <v>-10146.780000000001</v>
      </c>
      <c r="M3627" s="42"/>
      <c r="N3627" s="49">
        <v>43207</v>
      </c>
      <c r="O3627" s="54">
        <v>21</v>
      </c>
      <c r="P3627" s="54">
        <v>13970.811969267501</v>
      </c>
      <c r="Q3627" s="42"/>
      <c r="R3627" s="55">
        <f t="shared" si="168"/>
        <v>-0.35894177783176434</v>
      </c>
      <c r="S3627" s="55">
        <f t="shared" si="169"/>
        <v>87190.999251480316</v>
      </c>
      <c r="T3627" s="55">
        <f t="shared" si="170"/>
        <v>-5014.7080860021697</v>
      </c>
    </row>
    <row r="3628" spans="2:20">
      <c r="B3628" s="49">
        <v>43207</v>
      </c>
      <c r="C3628" s="50">
        <v>22</v>
      </c>
      <c r="D3628" s="50">
        <v>6.1174600000000003</v>
      </c>
      <c r="E3628" s="42"/>
      <c r="F3628" s="49">
        <v>43207</v>
      </c>
      <c r="G3628" s="54">
        <v>22</v>
      </c>
      <c r="H3628" s="54">
        <v>29104.1228973221</v>
      </c>
      <c r="I3628" s="42"/>
      <c r="J3628" s="49">
        <v>43207</v>
      </c>
      <c r="K3628" s="54">
        <v>22</v>
      </c>
      <c r="L3628" s="54">
        <v>-7502.89</v>
      </c>
      <c r="M3628" s="42"/>
      <c r="N3628" s="49">
        <v>43207</v>
      </c>
      <c r="O3628" s="54">
        <v>22</v>
      </c>
      <c r="P3628" s="54">
        <v>13842.2399783651</v>
      </c>
      <c r="Q3628" s="42"/>
      <c r="R3628" s="55">
        <f t="shared" si="168"/>
        <v>-0.25779474703531946</v>
      </c>
      <c r="S3628" s="55">
        <f t="shared" si="169"/>
        <v>84679.349378049374</v>
      </c>
      <c r="T3628" s="55">
        <f t="shared" si="170"/>
        <v>-3568.4567536248169</v>
      </c>
    </row>
    <row r="3629" spans="2:20">
      <c r="B3629" s="49">
        <v>43207</v>
      </c>
      <c r="C3629" s="50">
        <v>23</v>
      </c>
      <c r="D3629" s="50">
        <v>5.4598199999999997</v>
      </c>
      <c r="E3629" s="42"/>
      <c r="F3629" s="49">
        <v>43207</v>
      </c>
      <c r="G3629" s="54">
        <v>23</v>
      </c>
      <c r="H3629" s="54">
        <v>28923.155746928602</v>
      </c>
      <c r="I3629" s="42"/>
      <c r="J3629" s="49">
        <v>43207</v>
      </c>
      <c r="K3629" s="54">
        <v>23</v>
      </c>
      <c r="L3629" s="54">
        <v>-12610.67</v>
      </c>
      <c r="M3629" s="42"/>
      <c r="N3629" s="49">
        <v>43207</v>
      </c>
      <c r="O3629" s="54">
        <v>23</v>
      </c>
      <c r="P3629" s="54">
        <v>13756.5077529807</v>
      </c>
      <c r="Q3629" s="42"/>
      <c r="R3629" s="55">
        <f t="shared" si="168"/>
        <v>-0.43600601920276794</v>
      </c>
      <c r="S3629" s="55">
        <f t="shared" si="169"/>
        <v>75108.056159879081</v>
      </c>
      <c r="T3629" s="55">
        <f t="shared" si="170"/>
        <v>-5997.9201835091289</v>
      </c>
    </row>
    <row r="3630" spans="2:20">
      <c r="B3630" s="49">
        <v>43207</v>
      </c>
      <c r="C3630" s="50">
        <v>24</v>
      </c>
      <c r="D3630" s="50">
        <v>5.7397400000000003</v>
      </c>
      <c r="E3630" s="42"/>
      <c r="F3630" s="49">
        <v>43207</v>
      </c>
      <c r="G3630" s="54">
        <v>24</v>
      </c>
      <c r="H3630" s="54">
        <v>28806.391718811301</v>
      </c>
      <c r="I3630" s="42"/>
      <c r="J3630" s="49">
        <v>43207</v>
      </c>
      <c r="K3630" s="54">
        <v>24</v>
      </c>
      <c r="L3630" s="54">
        <v>-4477.3599999999997</v>
      </c>
      <c r="M3630" s="42"/>
      <c r="N3630" s="49">
        <v>43207</v>
      </c>
      <c r="O3630" s="54">
        <v>24</v>
      </c>
      <c r="P3630" s="54">
        <v>13731.943552708701</v>
      </c>
      <c r="Q3630" s="42"/>
      <c r="R3630" s="55">
        <f t="shared" si="168"/>
        <v>-0.15542939371598458</v>
      </c>
      <c r="S3630" s="55">
        <f t="shared" si="169"/>
        <v>78817.785687224241</v>
      </c>
      <c r="T3630" s="55">
        <f t="shared" si="170"/>
        <v>-2134.3476609396366</v>
      </c>
    </row>
    <row r="3631" spans="2:20">
      <c r="B3631" s="49">
        <v>43207</v>
      </c>
      <c r="C3631" s="50">
        <v>25</v>
      </c>
      <c r="D3631" s="50">
        <v>5.8264199999999997</v>
      </c>
      <c r="E3631" s="42"/>
      <c r="F3631" s="49">
        <v>43207</v>
      </c>
      <c r="G3631" s="54">
        <v>25</v>
      </c>
      <c r="H3631" s="54">
        <v>28963.7223130292</v>
      </c>
      <c r="I3631" s="42"/>
      <c r="J3631" s="49">
        <v>43207</v>
      </c>
      <c r="K3631" s="54">
        <v>25</v>
      </c>
      <c r="L3631" s="54">
        <v>-3198.28</v>
      </c>
      <c r="M3631" s="42"/>
      <c r="N3631" s="49">
        <v>43207</v>
      </c>
      <c r="O3631" s="54">
        <v>25</v>
      </c>
      <c r="P3631" s="54">
        <v>13827.99409405</v>
      </c>
      <c r="Q3631" s="42"/>
      <c r="R3631" s="55">
        <f t="shared" si="168"/>
        <v>-0.11042365223068266</v>
      </c>
      <c r="S3631" s="55">
        <f t="shared" si="169"/>
        <v>80567.701349454801</v>
      </c>
      <c r="T3631" s="55">
        <f t="shared" si="170"/>
        <v>-1526.9376108893109</v>
      </c>
    </row>
    <row r="3632" spans="2:20">
      <c r="B3632" s="49">
        <v>43207</v>
      </c>
      <c r="C3632" s="50">
        <v>26</v>
      </c>
      <c r="D3632" s="50">
        <v>5.1969200000000004</v>
      </c>
      <c r="E3632" s="42"/>
      <c r="F3632" s="49">
        <v>43207</v>
      </c>
      <c r="G3632" s="54">
        <v>26</v>
      </c>
      <c r="H3632" s="54">
        <v>28523.085291474701</v>
      </c>
      <c r="I3632" s="42"/>
      <c r="J3632" s="49">
        <v>43207</v>
      </c>
      <c r="K3632" s="54">
        <v>26</v>
      </c>
      <c r="L3632" s="54">
        <v>-16800.09</v>
      </c>
      <c r="M3632" s="42"/>
      <c r="N3632" s="49">
        <v>43207</v>
      </c>
      <c r="O3632" s="54">
        <v>26</v>
      </c>
      <c r="P3632" s="54">
        <v>13557.382846779999</v>
      </c>
      <c r="Q3632" s="42"/>
      <c r="R3632" s="55">
        <f t="shared" si="168"/>
        <v>-0.58899974628696283</v>
      </c>
      <c r="S3632" s="55">
        <f t="shared" si="169"/>
        <v>70456.634064087921</v>
      </c>
      <c r="T3632" s="55">
        <f t="shared" si="170"/>
        <v>-7985.2950570686417</v>
      </c>
    </row>
    <row r="3633" spans="2:20">
      <c r="B3633" s="49">
        <v>43207</v>
      </c>
      <c r="C3633" s="50">
        <v>27</v>
      </c>
      <c r="D3633" s="50">
        <v>4.70296</v>
      </c>
      <c r="E3633" s="42"/>
      <c r="F3633" s="49">
        <v>43207</v>
      </c>
      <c r="G3633" s="54">
        <v>27</v>
      </c>
      <c r="H3633" s="54">
        <v>28235.103305699002</v>
      </c>
      <c r="I3633" s="42"/>
      <c r="J3633" s="49">
        <v>43207</v>
      </c>
      <c r="K3633" s="54">
        <v>27</v>
      </c>
      <c r="L3633" s="54">
        <v>-24588.39</v>
      </c>
      <c r="M3633" s="42"/>
      <c r="N3633" s="49">
        <v>43207</v>
      </c>
      <c r="O3633" s="54">
        <v>27</v>
      </c>
      <c r="P3633" s="54">
        <v>13377.9560082356</v>
      </c>
      <c r="Q3633" s="42"/>
      <c r="R3633" s="55">
        <f t="shared" si="168"/>
        <v>-0.87084469760155092</v>
      </c>
      <c r="S3633" s="55">
        <f t="shared" si="169"/>
        <v>62915.991988491696</v>
      </c>
      <c r="T3633" s="55">
        <f t="shared" si="170"/>
        <v>-11650.122054518783</v>
      </c>
    </row>
    <row r="3634" spans="2:20">
      <c r="B3634" s="49">
        <v>43207</v>
      </c>
      <c r="C3634" s="50">
        <v>28</v>
      </c>
      <c r="D3634" s="50">
        <v>4.5545200000000001</v>
      </c>
      <c r="E3634" s="42"/>
      <c r="F3634" s="49">
        <v>43207</v>
      </c>
      <c r="G3634" s="54">
        <v>28</v>
      </c>
      <c r="H3634" s="54">
        <v>27854.709743784199</v>
      </c>
      <c r="I3634" s="42"/>
      <c r="J3634" s="49">
        <v>43207</v>
      </c>
      <c r="K3634" s="54">
        <v>28</v>
      </c>
      <c r="L3634" s="54">
        <v>-23567.82</v>
      </c>
      <c r="M3634" s="42"/>
      <c r="N3634" s="49">
        <v>43207</v>
      </c>
      <c r="O3634" s="54">
        <v>28</v>
      </c>
      <c r="P3634" s="54">
        <v>13148.8963258027</v>
      </c>
      <c r="Q3634" s="42"/>
      <c r="R3634" s="55">
        <f t="shared" si="168"/>
        <v>-0.84609820805112423</v>
      </c>
      <c r="S3634" s="55">
        <f t="shared" si="169"/>
        <v>59886.91129379491</v>
      </c>
      <c r="T3634" s="55">
        <f t="shared" si="170"/>
        <v>-11125.257619111675</v>
      </c>
    </row>
    <row r="3635" spans="2:20">
      <c r="B3635" s="49">
        <v>43207</v>
      </c>
      <c r="C3635" s="50">
        <v>29</v>
      </c>
      <c r="D3635" s="50">
        <v>5.1347199999999997</v>
      </c>
      <c r="E3635" s="42"/>
      <c r="F3635" s="49">
        <v>43207</v>
      </c>
      <c r="G3635" s="54">
        <v>29</v>
      </c>
      <c r="H3635" s="54">
        <v>27773.353077688302</v>
      </c>
      <c r="I3635" s="42"/>
      <c r="J3635" s="49">
        <v>43207</v>
      </c>
      <c r="K3635" s="54">
        <v>29</v>
      </c>
      <c r="L3635" s="54">
        <v>-21616.28</v>
      </c>
      <c r="M3635" s="42"/>
      <c r="N3635" s="49">
        <v>43207</v>
      </c>
      <c r="O3635" s="54">
        <v>29</v>
      </c>
      <c r="P3635" s="54">
        <v>13045.1487137851</v>
      </c>
      <c r="Q3635" s="42"/>
      <c r="R3635" s="55">
        <f t="shared" si="168"/>
        <v>-0.77831005638874107</v>
      </c>
      <c r="S3635" s="55">
        <f t="shared" si="169"/>
        <v>66983.186003646624</v>
      </c>
      <c r="T3635" s="55">
        <f t="shared" si="170"/>
        <v>-10153.170431025594</v>
      </c>
    </row>
    <row r="3636" spans="2:20">
      <c r="B3636" s="49">
        <v>43207</v>
      </c>
      <c r="C3636" s="50">
        <v>30</v>
      </c>
      <c r="D3636" s="50">
        <v>5.52128</v>
      </c>
      <c r="E3636" s="42"/>
      <c r="F3636" s="49">
        <v>43207</v>
      </c>
      <c r="G3636" s="54">
        <v>30</v>
      </c>
      <c r="H3636" s="54">
        <v>27729.638797412801</v>
      </c>
      <c r="I3636" s="42"/>
      <c r="J3636" s="49">
        <v>43207</v>
      </c>
      <c r="K3636" s="54">
        <v>30</v>
      </c>
      <c r="L3636" s="54">
        <v>-17664.57</v>
      </c>
      <c r="M3636" s="42"/>
      <c r="N3636" s="49">
        <v>43207</v>
      </c>
      <c r="O3636" s="54">
        <v>30</v>
      </c>
      <c r="P3636" s="54">
        <v>13050.3283123934</v>
      </c>
      <c r="Q3636" s="42"/>
      <c r="R3636" s="55">
        <f t="shared" si="168"/>
        <v>-0.63702849247528315</v>
      </c>
      <c r="S3636" s="55">
        <f t="shared" si="169"/>
        <v>72054.516704651425</v>
      </c>
      <c r="T3636" s="55">
        <f t="shared" si="170"/>
        <v>-8313.4309711514743</v>
      </c>
    </row>
    <row r="3637" spans="2:20">
      <c r="B3637" s="49">
        <v>43207</v>
      </c>
      <c r="C3637" s="50">
        <v>31</v>
      </c>
      <c r="D3637" s="50">
        <v>5.7419099999999998</v>
      </c>
      <c r="E3637" s="42"/>
      <c r="F3637" s="49">
        <v>43207</v>
      </c>
      <c r="G3637" s="54">
        <v>31</v>
      </c>
      <c r="H3637" s="54">
        <v>27936.953087432099</v>
      </c>
      <c r="I3637" s="42"/>
      <c r="J3637" s="49">
        <v>43207</v>
      </c>
      <c r="K3637" s="54">
        <v>31</v>
      </c>
      <c r="L3637" s="54">
        <v>-14843.12</v>
      </c>
      <c r="M3637" s="42"/>
      <c r="N3637" s="49">
        <v>43207</v>
      </c>
      <c r="O3637" s="54">
        <v>31</v>
      </c>
      <c r="P3637" s="54">
        <v>13170.652390580901</v>
      </c>
      <c r="Q3637" s="42"/>
      <c r="R3637" s="55">
        <f t="shared" si="168"/>
        <v>-0.53130776121313761</v>
      </c>
      <c r="S3637" s="55">
        <f t="shared" si="169"/>
        <v>75624.700668000383</v>
      </c>
      <c r="T3637" s="55">
        <f t="shared" si="170"/>
        <v>-6997.6698353559968</v>
      </c>
    </row>
    <row r="3638" spans="2:20">
      <c r="B3638" s="49">
        <v>43207</v>
      </c>
      <c r="C3638" s="50">
        <v>32</v>
      </c>
      <c r="D3638" s="50">
        <v>6.6307600000000004</v>
      </c>
      <c r="E3638" s="42"/>
      <c r="F3638" s="49">
        <v>43207</v>
      </c>
      <c r="G3638" s="54">
        <v>32</v>
      </c>
      <c r="H3638" s="54">
        <v>28977.262225924402</v>
      </c>
      <c r="I3638" s="42"/>
      <c r="J3638" s="49">
        <v>43207</v>
      </c>
      <c r="K3638" s="54">
        <v>32</v>
      </c>
      <c r="L3638" s="54">
        <v>-674.4</v>
      </c>
      <c r="M3638" s="42"/>
      <c r="N3638" s="49">
        <v>43207</v>
      </c>
      <c r="O3638" s="54">
        <v>32</v>
      </c>
      <c r="P3638" s="54">
        <v>13741.6744639769</v>
      </c>
      <c r="Q3638" s="42"/>
      <c r="R3638" s="55">
        <f t="shared" si="168"/>
        <v>-2.3273420198981064E-2</v>
      </c>
      <c r="S3638" s="55">
        <f t="shared" si="169"/>
        <v>91117.745368759483</v>
      </c>
      <c r="T3638" s="55">
        <f t="shared" si="170"/>
        <v>-319.81576403774227</v>
      </c>
    </row>
    <row r="3639" spans="2:20">
      <c r="B3639" s="49">
        <v>43207</v>
      </c>
      <c r="C3639" s="50">
        <v>33</v>
      </c>
      <c r="D3639" s="50">
        <v>6.99085</v>
      </c>
      <c r="E3639" s="42"/>
      <c r="F3639" s="49">
        <v>43207</v>
      </c>
      <c r="G3639" s="54">
        <v>33</v>
      </c>
      <c r="H3639" s="54">
        <v>30183.7430118089</v>
      </c>
      <c r="I3639" s="42"/>
      <c r="J3639" s="49">
        <v>43207</v>
      </c>
      <c r="K3639" s="54">
        <v>33</v>
      </c>
      <c r="L3639" s="54">
        <v>13057.15</v>
      </c>
      <c r="M3639" s="42"/>
      <c r="N3639" s="49">
        <v>43207</v>
      </c>
      <c r="O3639" s="54">
        <v>33</v>
      </c>
      <c r="P3639" s="54">
        <v>14410.093504967999</v>
      </c>
      <c r="Q3639" s="42"/>
      <c r="R3639" s="55">
        <f t="shared" si="168"/>
        <v>0.4325888275318141</v>
      </c>
      <c r="S3639" s="55">
        <f t="shared" si="169"/>
        <v>100738.80217920554</v>
      </c>
      <c r="T3639" s="55">
        <f t="shared" si="170"/>
        <v>6233.6454539379165</v>
      </c>
    </row>
    <row r="3640" spans="2:20">
      <c r="B3640" s="49">
        <v>43207</v>
      </c>
      <c r="C3640" s="50">
        <v>34</v>
      </c>
      <c r="D3640" s="50">
        <v>7.6369300000000004</v>
      </c>
      <c r="E3640" s="42"/>
      <c r="F3640" s="49">
        <v>43207</v>
      </c>
      <c r="G3640" s="54">
        <v>34</v>
      </c>
      <c r="H3640" s="54">
        <v>31296.873828958898</v>
      </c>
      <c r="I3640" s="42"/>
      <c r="J3640" s="49">
        <v>43207</v>
      </c>
      <c r="K3640" s="54">
        <v>34</v>
      </c>
      <c r="L3640" s="54">
        <v>29253.23</v>
      </c>
      <c r="M3640" s="42"/>
      <c r="N3640" s="49">
        <v>43207</v>
      </c>
      <c r="O3640" s="54">
        <v>34</v>
      </c>
      <c r="P3640" s="54">
        <v>15028.367083969701</v>
      </c>
      <c r="Q3640" s="42"/>
      <c r="R3640" s="55">
        <f t="shared" si="168"/>
        <v>0.93470134301184027</v>
      </c>
      <c r="S3640" s="55">
        <f t="shared" si="169"/>
        <v>114770.58743458074</v>
      </c>
      <c r="T3640" s="55">
        <f t="shared" si="170"/>
        <v>14047.034896661413</v>
      </c>
    </row>
    <row r="3641" spans="2:20">
      <c r="B3641" s="49">
        <v>43207</v>
      </c>
      <c r="C3641" s="50">
        <v>35</v>
      </c>
      <c r="D3641" s="50">
        <v>6.3153600000000001</v>
      </c>
      <c r="E3641" s="42"/>
      <c r="F3641" s="49">
        <v>43207</v>
      </c>
      <c r="G3641" s="54">
        <v>35</v>
      </c>
      <c r="H3641" s="54">
        <v>32049.580242362401</v>
      </c>
      <c r="I3641" s="42"/>
      <c r="J3641" s="49">
        <v>43207</v>
      </c>
      <c r="K3641" s="54">
        <v>35</v>
      </c>
      <c r="L3641" s="54">
        <v>-2291.56</v>
      </c>
      <c r="M3641" s="42"/>
      <c r="N3641" s="49">
        <v>43207</v>
      </c>
      <c r="O3641" s="54">
        <v>35</v>
      </c>
      <c r="P3641" s="54">
        <v>15450.9229410852</v>
      </c>
      <c r="Q3641" s="42"/>
      <c r="R3641" s="55">
        <f t="shared" si="168"/>
        <v>-7.1500468420209393E-2</v>
      </c>
      <c r="S3641" s="55">
        <f t="shared" si="169"/>
        <v>97578.14070521183</v>
      </c>
      <c r="T3641" s="55">
        <f t="shared" si="170"/>
        <v>-1104.7482278121513</v>
      </c>
    </row>
    <row r="3642" spans="2:20">
      <c r="B3642" s="49">
        <v>43207</v>
      </c>
      <c r="C3642" s="50">
        <v>36</v>
      </c>
      <c r="D3642" s="50">
        <v>5.8332499999999996</v>
      </c>
      <c r="E3642" s="42"/>
      <c r="F3642" s="49">
        <v>43207</v>
      </c>
      <c r="G3642" s="54">
        <v>36</v>
      </c>
      <c r="H3642" s="54">
        <v>32036.094621799799</v>
      </c>
      <c r="I3642" s="42"/>
      <c r="J3642" s="49">
        <v>43207</v>
      </c>
      <c r="K3642" s="54">
        <v>36</v>
      </c>
      <c r="L3642" s="54">
        <v>-8038.33</v>
      </c>
      <c r="M3642" s="42"/>
      <c r="N3642" s="49">
        <v>43207</v>
      </c>
      <c r="O3642" s="54">
        <v>36</v>
      </c>
      <c r="P3642" s="54">
        <v>15489.535348956601</v>
      </c>
      <c r="Q3642" s="42"/>
      <c r="R3642" s="55">
        <f t="shared" si="168"/>
        <v>-0.25091479142186413</v>
      </c>
      <c r="S3642" s="55">
        <f t="shared" si="169"/>
        <v>90354.332074301085</v>
      </c>
      <c r="T3642" s="55">
        <f t="shared" si="170"/>
        <v>-3886.5535313050368</v>
      </c>
    </row>
    <row r="3643" spans="2:20">
      <c r="B3643" s="49">
        <v>43207</v>
      </c>
      <c r="C3643" s="50">
        <v>37</v>
      </c>
      <c r="D3643" s="50">
        <v>4.7149200000000002</v>
      </c>
      <c r="E3643" s="42"/>
      <c r="F3643" s="49">
        <v>43207</v>
      </c>
      <c r="G3643" s="54">
        <v>37</v>
      </c>
      <c r="H3643" s="54">
        <v>31972.907614210199</v>
      </c>
      <c r="I3643" s="42"/>
      <c r="J3643" s="49">
        <v>43207</v>
      </c>
      <c r="K3643" s="54">
        <v>37</v>
      </c>
      <c r="L3643" s="54">
        <v>-13565.39</v>
      </c>
      <c r="M3643" s="42"/>
      <c r="N3643" s="49">
        <v>43207</v>
      </c>
      <c r="O3643" s="54">
        <v>37</v>
      </c>
      <c r="P3643" s="54">
        <v>15470.516501987</v>
      </c>
      <c r="Q3643" s="42"/>
      <c r="R3643" s="55">
        <f t="shared" si="168"/>
        <v>-0.42427764667768064</v>
      </c>
      <c r="S3643" s="55">
        <f t="shared" si="169"/>
        <v>72942.247665548552</v>
      </c>
      <c r="T3643" s="55">
        <f t="shared" si="170"/>
        <v>-6563.7943343512679</v>
      </c>
    </row>
    <row r="3644" spans="2:20">
      <c r="B3644" s="49">
        <v>43207</v>
      </c>
      <c r="C3644" s="50">
        <v>38</v>
      </c>
      <c r="D3644" s="50">
        <v>4.4643300000000004</v>
      </c>
      <c r="E3644" s="42"/>
      <c r="F3644" s="49">
        <v>43207</v>
      </c>
      <c r="G3644" s="54">
        <v>38</v>
      </c>
      <c r="H3644" s="54">
        <v>31126.271460470802</v>
      </c>
      <c r="I3644" s="42"/>
      <c r="J3644" s="49">
        <v>43207</v>
      </c>
      <c r="K3644" s="54">
        <v>38</v>
      </c>
      <c r="L3644" s="54">
        <v>-12954.38</v>
      </c>
      <c r="M3644" s="42"/>
      <c r="N3644" s="49">
        <v>43207</v>
      </c>
      <c r="O3644" s="54">
        <v>38</v>
      </c>
      <c r="P3644" s="54">
        <v>15527.6559453021</v>
      </c>
      <c r="Q3644" s="42"/>
      <c r="R3644" s="55">
        <f t="shared" si="168"/>
        <v>-0.41618797858431505</v>
      </c>
      <c r="S3644" s="55">
        <f t="shared" si="169"/>
        <v>69320.580266290533</v>
      </c>
      <c r="T3644" s="55">
        <f t="shared" si="170"/>
        <v>-6462.4237400280026</v>
      </c>
    </row>
    <row r="3645" spans="2:20">
      <c r="B3645" s="49">
        <v>43207</v>
      </c>
      <c r="C3645" s="50">
        <v>39</v>
      </c>
      <c r="D3645" s="50">
        <v>4.71319</v>
      </c>
      <c r="E3645" s="42"/>
      <c r="F3645" s="49">
        <v>43207</v>
      </c>
      <c r="G3645" s="54">
        <v>39</v>
      </c>
      <c r="H3645" s="54">
        <v>30998.670385967402</v>
      </c>
      <c r="I3645" s="42"/>
      <c r="J3645" s="49">
        <v>43207</v>
      </c>
      <c r="K3645" s="54">
        <v>39</v>
      </c>
      <c r="L3645" s="54">
        <v>-11866.04</v>
      </c>
      <c r="M3645" s="42"/>
      <c r="N3645" s="49">
        <v>43207</v>
      </c>
      <c r="O3645" s="54">
        <v>39</v>
      </c>
      <c r="P3645" s="54">
        <v>15484.800398321901</v>
      </c>
      <c r="Q3645" s="42"/>
      <c r="R3645" s="55">
        <f t="shared" si="168"/>
        <v>-0.38279190211240693</v>
      </c>
      <c r="S3645" s="55">
        <f t="shared" si="169"/>
        <v>72982.8063893668</v>
      </c>
      <c r="T3645" s="55">
        <f t="shared" si="170"/>
        <v>-5927.4561983045969</v>
      </c>
    </row>
    <row r="3646" spans="2:20">
      <c r="B3646" s="49">
        <v>43207</v>
      </c>
      <c r="C3646" s="50">
        <v>40</v>
      </c>
      <c r="D3646" s="50">
        <v>4.8807900000000002</v>
      </c>
      <c r="E3646" s="42"/>
      <c r="F3646" s="49">
        <v>43207</v>
      </c>
      <c r="G3646" s="54">
        <v>40</v>
      </c>
      <c r="H3646" s="54">
        <v>31008.564240689</v>
      </c>
      <c r="I3646" s="42"/>
      <c r="J3646" s="49">
        <v>43207</v>
      </c>
      <c r="K3646" s="54">
        <v>40</v>
      </c>
      <c r="L3646" s="54">
        <v>-5448.47</v>
      </c>
      <c r="M3646" s="42"/>
      <c r="N3646" s="49">
        <v>43207</v>
      </c>
      <c r="O3646" s="54">
        <v>40</v>
      </c>
      <c r="P3646" s="54">
        <v>15565.108520780899</v>
      </c>
      <c r="Q3646" s="42"/>
      <c r="R3646" s="55">
        <f t="shared" si="168"/>
        <v>-0.17570855450477757</v>
      </c>
      <c r="S3646" s="55">
        <f t="shared" si="169"/>
        <v>75970.026017142212</v>
      </c>
      <c r="T3646" s="55">
        <f t="shared" si="170"/>
        <v>-2734.9227188964082</v>
      </c>
    </row>
    <row r="3647" spans="2:20">
      <c r="B3647" s="49">
        <v>43207</v>
      </c>
      <c r="C3647" s="50">
        <v>41</v>
      </c>
      <c r="D3647" s="50">
        <v>4.7225799999999998</v>
      </c>
      <c r="E3647" s="42"/>
      <c r="F3647" s="49">
        <v>43207</v>
      </c>
      <c r="G3647" s="54">
        <v>41</v>
      </c>
      <c r="H3647" s="54">
        <v>31052.2732882526</v>
      </c>
      <c r="I3647" s="42"/>
      <c r="J3647" s="49">
        <v>43207</v>
      </c>
      <c r="K3647" s="54">
        <v>41</v>
      </c>
      <c r="L3647" s="54">
        <v>9269.6299999999992</v>
      </c>
      <c r="M3647" s="42"/>
      <c r="N3647" s="49">
        <v>43207</v>
      </c>
      <c r="O3647" s="54">
        <v>41</v>
      </c>
      <c r="P3647" s="54">
        <v>15640.240372783799</v>
      </c>
      <c r="Q3647" s="42"/>
      <c r="R3647" s="55">
        <f t="shared" si="168"/>
        <v>0.29851695281539331</v>
      </c>
      <c r="S3647" s="55">
        <f t="shared" si="169"/>
        <v>73862.286379701312</v>
      </c>
      <c r="T3647" s="55">
        <f t="shared" si="170"/>
        <v>4668.8768973837105</v>
      </c>
    </row>
    <row r="3648" spans="2:20">
      <c r="B3648" s="49">
        <v>43207</v>
      </c>
      <c r="C3648" s="50">
        <v>42</v>
      </c>
      <c r="D3648" s="50">
        <v>4.6252599999999999</v>
      </c>
      <c r="E3648" s="42"/>
      <c r="F3648" s="49">
        <v>43207</v>
      </c>
      <c r="G3648" s="54">
        <v>42</v>
      </c>
      <c r="H3648" s="54">
        <v>30667.163252583101</v>
      </c>
      <c r="I3648" s="42"/>
      <c r="J3648" s="49">
        <v>43207</v>
      </c>
      <c r="K3648" s="54">
        <v>42</v>
      </c>
      <c r="L3648" s="54">
        <v>8901.2199999999993</v>
      </c>
      <c r="M3648" s="42"/>
      <c r="N3648" s="49">
        <v>43207</v>
      </c>
      <c r="O3648" s="54">
        <v>42</v>
      </c>
      <c r="P3648" s="54">
        <v>15478.913684183701</v>
      </c>
      <c r="Q3648" s="42"/>
      <c r="R3648" s="55">
        <f t="shared" si="168"/>
        <v>0.29025247384921549</v>
      </c>
      <c r="S3648" s="55">
        <f t="shared" si="169"/>
        <v>71594.000306907503</v>
      </c>
      <c r="T3648" s="55">
        <f t="shared" si="170"/>
        <v>4492.7929893327937</v>
      </c>
    </row>
    <row r="3649" spans="2:20">
      <c r="B3649" s="49">
        <v>43207</v>
      </c>
      <c r="C3649" s="50">
        <v>43</v>
      </c>
      <c r="D3649" s="50">
        <v>3.9287100000000001</v>
      </c>
      <c r="E3649" s="42"/>
      <c r="F3649" s="49">
        <v>43207</v>
      </c>
      <c r="G3649" s="54">
        <v>43</v>
      </c>
      <c r="H3649" s="54">
        <v>29488.008280123599</v>
      </c>
      <c r="I3649" s="42"/>
      <c r="J3649" s="49">
        <v>43207</v>
      </c>
      <c r="K3649" s="54">
        <v>43</v>
      </c>
      <c r="L3649" s="54">
        <v>-5935.26</v>
      </c>
      <c r="M3649" s="42"/>
      <c r="N3649" s="49">
        <v>43207</v>
      </c>
      <c r="O3649" s="54">
        <v>43</v>
      </c>
      <c r="P3649" s="54">
        <v>14937.0032732748</v>
      </c>
      <c r="Q3649" s="42"/>
      <c r="R3649" s="55">
        <f t="shared" si="168"/>
        <v>-0.20127707316199664</v>
      </c>
      <c r="S3649" s="55">
        <f t="shared" si="169"/>
        <v>58683.154129747447</v>
      </c>
      <c r="T3649" s="55">
        <f t="shared" si="170"/>
        <v>-3006.4763006559151</v>
      </c>
    </row>
    <row r="3650" spans="2:20">
      <c r="B3650" s="49">
        <v>43207</v>
      </c>
      <c r="C3650" s="50">
        <v>44</v>
      </c>
      <c r="D3650" s="50">
        <v>3.1352500000000001</v>
      </c>
      <c r="E3650" s="42"/>
      <c r="F3650" s="49">
        <v>43207</v>
      </c>
      <c r="G3650" s="54">
        <v>44</v>
      </c>
      <c r="H3650" s="54">
        <v>27781.269251050599</v>
      </c>
      <c r="I3650" s="42"/>
      <c r="J3650" s="49">
        <v>43207</v>
      </c>
      <c r="K3650" s="54">
        <v>44</v>
      </c>
      <c r="L3650" s="54">
        <v>-3316.54</v>
      </c>
      <c r="M3650" s="42"/>
      <c r="N3650" s="49">
        <v>43207</v>
      </c>
      <c r="O3650" s="54">
        <v>44</v>
      </c>
      <c r="P3650" s="54">
        <v>14028.140785879999</v>
      </c>
      <c r="Q3650" s="42"/>
      <c r="R3650" s="55">
        <f t="shared" si="168"/>
        <v>-0.11938043471050477</v>
      </c>
      <c r="S3650" s="55">
        <f t="shared" si="169"/>
        <v>43981.728398930267</v>
      </c>
      <c r="T3650" s="55">
        <f t="shared" si="170"/>
        <v>-1674.6855451985164</v>
      </c>
    </row>
    <row r="3651" spans="2:20">
      <c r="B3651" s="49">
        <v>43207</v>
      </c>
      <c r="C3651" s="50">
        <v>45</v>
      </c>
      <c r="D3651" s="50">
        <v>4.3970000000000002</v>
      </c>
      <c r="E3651" s="42"/>
      <c r="F3651" s="49">
        <v>43207</v>
      </c>
      <c r="G3651" s="54">
        <v>45</v>
      </c>
      <c r="H3651" s="54">
        <v>25875.476208698499</v>
      </c>
      <c r="I3651" s="42"/>
      <c r="J3651" s="49">
        <v>43207</v>
      </c>
      <c r="K3651" s="54">
        <v>45</v>
      </c>
      <c r="L3651" s="54">
        <v>6662.73</v>
      </c>
      <c r="M3651" s="42"/>
      <c r="N3651" s="49">
        <v>43207</v>
      </c>
      <c r="O3651" s="54">
        <v>45</v>
      </c>
      <c r="P3651" s="54">
        <v>13001.381795470401</v>
      </c>
      <c r="Q3651" s="42"/>
      <c r="R3651" s="55">
        <f t="shared" si="168"/>
        <v>0.25749207265836543</v>
      </c>
      <c r="S3651" s="55">
        <f t="shared" si="169"/>
        <v>57167.075754683356</v>
      </c>
      <c r="T3651" s="55">
        <f t="shared" si="170"/>
        <v>3347.7527459384141</v>
      </c>
    </row>
    <row r="3652" spans="2:20">
      <c r="B3652" s="49">
        <v>43207</v>
      </c>
      <c r="C3652" s="50">
        <v>46</v>
      </c>
      <c r="D3652" s="50">
        <v>4.5933700000000002</v>
      </c>
      <c r="E3652" s="42"/>
      <c r="F3652" s="49">
        <v>43207</v>
      </c>
      <c r="G3652" s="54">
        <v>46</v>
      </c>
      <c r="H3652" s="54">
        <v>23677.672664507299</v>
      </c>
      <c r="I3652" s="42"/>
      <c r="J3652" s="49">
        <v>43207</v>
      </c>
      <c r="K3652" s="54">
        <v>46</v>
      </c>
      <c r="L3652" s="54">
        <v>-8433.4</v>
      </c>
      <c r="M3652" s="42"/>
      <c r="N3652" s="49">
        <v>43207</v>
      </c>
      <c r="O3652" s="54">
        <v>46</v>
      </c>
      <c r="P3652" s="54">
        <v>11745.243676764499</v>
      </c>
      <c r="Q3652" s="42"/>
      <c r="R3652" s="55">
        <f t="shared" si="168"/>
        <v>-0.35617520858127327</v>
      </c>
      <c r="S3652" s="55">
        <f t="shared" si="169"/>
        <v>53950.249947539749</v>
      </c>
      <c r="T3652" s="55">
        <f t="shared" si="170"/>
        <v>-4183.3646164094762</v>
      </c>
    </row>
    <row r="3653" spans="2:20">
      <c r="B3653" s="49">
        <v>43207</v>
      </c>
      <c r="C3653" s="50">
        <v>47</v>
      </c>
      <c r="D3653" s="50">
        <v>5.97654</v>
      </c>
      <c r="E3653" s="42"/>
      <c r="F3653" s="49">
        <v>43207</v>
      </c>
      <c r="G3653" s="54">
        <v>47</v>
      </c>
      <c r="H3653" s="54">
        <v>23120.116695328601</v>
      </c>
      <c r="I3653" s="42"/>
      <c r="J3653" s="49">
        <v>43207</v>
      </c>
      <c r="K3653" s="54">
        <v>47</v>
      </c>
      <c r="L3653" s="54">
        <v>-8944.7000000000007</v>
      </c>
      <c r="M3653" s="42"/>
      <c r="N3653" s="49">
        <v>43207</v>
      </c>
      <c r="O3653" s="54">
        <v>47</v>
      </c>
      <c r="P3653" s="54">
        <v>11077.460101303799</v>
      </c>
      <c r="Q3653" s="42"/>
      <c r="R3653" s="55">
        <f t="shared" si="168"/>
        <v>-0.38687953516286833</v>
      </c>
      <c r="S3653" s="55">
        <f t="shared" si="169"/>
        <v>66204.883393846205</v>
      </c>
      <c r="T3653" s="55">
        <f t="shared" si="170"/>
        <v>-4285.6426147776338</v>
      </c>
    </row>
    <row r="3654" spans="2:20">
      <c r="B3654" s="49">
        <v>43207</v>
      </c>
      <c r="C3654" s="50">
        <v>48</v>
      </c>
      <c r="D3654" s="50">
        <v>5.67361</v>
      </c>
      <c r="E3654" s="42"/>
      <c r="F3654" s="49">
        <v>43207</v>
      </c>
      <c r="G3654" s="54">
        <v>48</v>
      </c>
      <c r="H3654" s="54">
        <v>21643.725122168398</v>
      </c>
      <c r="I3654" s="42"/>
      <c r="J3654" s="49">
        <v>43207</v>
      </c>
      <c r="K3654" s="54">
        <v>48</v>
      </c>
      <c r="L3654" s="54">
        <v>-9073.34</v>
      </c>
      <c r="M3654" s="42"/>
      <c r="N3654" s="49">
        <v>43207</v>
      </c>
      <c r="O3654" s="54">
        <v>48</v>
      </c>
      <c r="P3654" s="54">
        <v>10282.9529580732</v>
      </c>
      <c r="Q3654" s="42"/>
      <c r="R3654" s="55">
        <f t="shared" si="168"/>
        <v>-0.41921341861372607</v>
      </c>
      <c r="S3654" s="55">
        <f t="shared" si="169"/>
        <v>58341.464732453685</v>
      </c>
      <c r="T3654" s="55">
        <f t="shared" si="170"/>
        <v>-4310.7518629979932</v>
      </c>
    </row>
    <row r="3655" spans="2:20">
      <c r="B3655" s="49">
        <v>43208</v>
      </c>
      <c r="C3655" s="50">
        <v>1</v>
      </c>
      <c r="D3655" s="50">
        <v>6.3083900000000002</v>
      </c>
      <c r="E3655" s="42"/>
      <c r="F3655" s="49">
        <v>43208</v>
      </c>
      <c r="G3655" s="54">
        <v>1</v>
      </c>
      <c r="H3655" s="54">
        <v>21107.955708164001</v>
      </c>
      <c r="I3655" s="42"/>
      <c r="J3655" s="49">
        <v>43208</v>
      </c>
      <c r="K3655" s="54">
        <v>1</v>
      </c>
      <c r="L3655" s="54">
        <v>-12202.67</v>
      </c>
      <c r="M3655" s="42"/>
      <c r="N3655" s="49">
        <v>43208</v>
      </c>
      <c r="O3655" s="54">
        <v>1</v>
      </c>
      <c r="P3655" s="54">
        <v>10061.8813712462</v>
      </c>
      <c r="Q3655" s="42"/>
      <c r="R3655" s="55">
        <f t="shared" si="168"/>
        <v>-0.57810761822284518</v>
      </c>
      <c r="S3655" s="55">
        <f t="shared" si="169"/>
        <v>63474.271823555813</v>
      </c>
      <c r="T3655" s="55">
        <f t="shared" si="170"/>
        <v>-5816.8502743719555</v>
      </c>
    </row>
    <row r="3656" spans="2:20">
      <c r="B3656" s="49">
        <v>43208</v>
      </c>
      <c r="C3656" s="50">
        <v>2</v>
      </c>
      <c r="D3656" s="50">
        <v>6.6541899999999998</v>
      </c>
      <c r="E3656" s="42"/>
      <c r="F3656" s="49">
        <v>43208</v>
      </c>
      <c r="G3656" s="54">
        <v>2</v>
      </c>
      <c r="H3656" s="54">
        <v>21208.202847562799</v>
      </c>
      <c r="I3656" s="42"/>
      <c r="J3656" s="49">
        <v>43208</v>
      </c>
      <c r="K3656" s="54">
        <v>2</v>
      </c>
      <c r="L3656" s="54">
        <v>-8617.56</v>
      </c>
      <c r="M3656" s="42"/>
      <c r="N3656" s="49">
        <v>43208</v>
      </c>
      <c r="O3656" s="54">
        <v>2</v>
      </c>
      <c r="P3656" s="54">
        <v>10142.324894077799</v>
      </c>
      <c r="Q3656" s="42"/>
      <c r="R3656" s="55">
        <f t="shared" si="168"/>
        <v>-0.40633145872566523</v>
      </c>
      <c r="S3656" s="55">
        <f t="shared" si="169"/>
        <v>67488.956886923552</v>
      </c>
      <c r="T3656" s="55">
        <f t="shared" si="170"/>
        <v>-4121.1456690802606</v>
      </c>
    </row>
    <row r="3657" spans="2:20">
      <c r="B3657" s="49">
        <v>43208</v>
      </c>
      <c r="C3657" s="50">
        <v>3</v>
      </c>
      <c r="D3657" s="50">
        <v>7.4403199999999998</v>
      </c>
      <c r="E3657" s="42"/>
      <c r="F3657" s="49">
        <v>43208</v>
      </c>
      <c r="G3657" s="54">
        <v>3</v>
      </c>
      <c r="H3657" s="54">
        <v>21301.453543062002</v>
      </c>
      <c r="I3657" s="42"/>
      <c r="J3657" s="49">
        <v>43208</v>
      </c>
      <c r="K3657" s="54">
        <v>3</v>
      </c>
      <c r="L3657" s="54">
        <v>-3014.67</v>
      </c>
      <c r="M3657" s="42"/>
      <c r="N3657" s="49">
        <v>43208</v>
      </c>
      <c r="O3657" s="54">
        <v>3</v>
      </c>
      <c r="P3657" s="54">
        <v>10181.5127590829</v>
      </c>
      <c r="Q3657" s="42"/>
      <c r="R3657" s="55">
        <f t="shared" si="168"/>
        <v>-0.14152414500286034</v>
      </c>
      <c r="S3657" s="55">
        <f t="shared" si="169"/>
        <v>75753.713011659682</v>
      </c>
      <c r="T3657" s="55">
        <f t="shared" si="170"/>
        <v>-1440.929888064921</v>
      </c>
    </row>
    <row r="3658" spans="2:20">
      <c r="B3658" s="49">
        <v>43208</v>
      </c>
      <c r="C3658" s="50">
        <v>4</v>
      </c>
      <c r="D3658" s="50">
        <v>7.96469</v>
      </c>
      <c r="E3658" s="42"/>
      <c r="F3658" s="49">
        <v>43208</v>
      </c>
      <c r="G3658" s="54">
        <v>4</v>
      </c>
      <c r="H3658" s="54">
        <v>21464.7950269715</v>
      </c>
      <c r="I3658" s="42"/>
      <c r="J3658" s="49">
        <v>43208</v>
      </c>
      <c r="K3658" s="54">
        <v>4</v>
      </c>
      <c r="L3658" s="54">
        <v>9227.5</v>
      </c>
      <c r="M3658" s="42"/>
      <c r="N3658" s="49">
        <v>43208</v>
      </c>
      <c r="O3658" s="54">
        <v>4</v>
      </c>
      <c r="P3658" s="54">
        <v>10273.5321175028</v>
      </c>
      <c r="Q3658" s="42"/>
      <c r="R3658" s="55">
        <f t="shared" ref="R3658:R3721" si="171">L3658/H3658</f>
        <v>0.42988996579772704</v>
      </c>
      <c r="S3658" s="55">
        <f t="shared" ref="S3658:S3721" si="172">P3658*D3658</f>
        <v>81825.498520953377</v>
      </c>
      <c r="T3658" s="55">
        <f t="shared" ref="T3658:T3721" si="173">P3658*R3658</f>
        <v>4416.4883706151286</v>
      </c>
    </row>
    <row r="3659" spans="2:20">
      <c r="B3659" s="49">
        <v>43208</v>
      </c>
      <c r="C3659" s="50">
        <v>5</v>
      </c>
      <c r="D3659" s="50">
        <v>7.7271700000000001</v>
      </c>
      <c r="E3659" s="42"/>
      <c r="F3659" s="49">
        <v>43208</v>
      </c>
      <c r="G3659" s="54">
        <v>5</v>
      </c>
      <c r="H3659" s="54">
        <v>21399.808606842002</v>
      </c>
      <c r="I3659" s="42"/>
      <c r="J3659" s="49">
        <v>43208</v>
      </c>
      <c r="K3659" s="54">
        <v>5</v>
      </c>
      <c r="L3659" s="54">
        <v>5254.63</v>
      </c>
      <c r="M3659" s="42"/>
      <c r="N3659" s="49">
        <v>43208</v>
      </c>
      <c r="O3659" s="54">
        <v>5</v>
      </c>
      <c r="P3659" s="54">
        <v>10257.870728059101</v>
      </c>
      <c r="Q3659" s="42"/>
      <c r="R3659" s="55">
        <f t="shared" si="171"/>
        <v>0.24554565400739034</v>
      </c>
      <c r="S3659" s="55">
        <f t="shared" si="172"/>
        <v>79264.310953736436</v>
      </c>
      <c r="T3659" s="55">
        <f t="shared" si="173"/>
        <v>2518.7755766445371</v>
      </c>
    </row>
    <row r="3660" spans="2:20">
      <c r="B3660" s="49">
        <v>43208</v>
      </c>
      <c r="C3660" s="50">
        <v>6</v>
      </c>
      <c r="D3660" s="50">
        <v>7.3175400000000002</v>
      </c>
      <c r="E3660" s="42"/>
      <c r="F3660" s="49">
        <v>43208</v>
      </c>
      <c r="G3660" s="54">
        <v>6</v>
      </c>
      <c r="H3660" s="54">
        <v>21225.889756014902</v>
      </c>
      <c r="I3660" s="42"/>
      <c r="J3660" s="49">
        <v>43208</v>
      </c>
      <c r="K3660" s="54">
        <v>6</v>
      </c>
      <c r="L3660" s="54">
        <v>1317.66</v>
      </c>
      <c r="M3660" s="42"/>
      <c r="N3660" s="49">
        <v>43208</v>
      </c>
      <c r="O3660" s="54">
        <v>6</v>
      </c>
      <c r="P3660" s="54">
        <v>10188.9419929906</v>
      </c>
      <c r="Q3660" s="42"/>
      <c r="R3660" s="55">
        <f t="shared" si="171"/>
        <v>6.2077963051071029E-2</v>
      </c>
      <c r="S3660" s="55">
        <f t="shared" si="172"/>
        <v>74557.990591388429</v>
      </c>
      <c r="T3660" s="55">
        <f t="shared" si="173"/>
        <v>632.50876457037646</v>
      </c>
    </row>
    <row r="3661" spans="2:20">
      <c r="B3661" s="49">
        <v>43208</v>
      </c>
      <c r="C3661" s="50">
        <v>7</v>
      </c>
      <c r="D3661" s="50">
        <v>6.2492999999999999</v>
      </c>
      <c r="E3661" s="42"/>
      <c r="F3661" s="49">
        <v>43208</v>
      </c>
      <c r="G3661" s="54">
        <v>7</v>
      </c>
      <c r="H3661" s="54">
        <v>20907.300364997802</v>
      </c>
      <c r="I3661" s="42"/>
      <c r="J3661" s="49">
        <v>43208</v>
      </c>
      <c r="K3661" s="54">
        <v>7</v>
      </c>
      <c r="L3661" s="54">
        <v>-3110.36</v>
      </c>
      <c r="M3661" s="42"/>
      <c r="N3661" s="49">
        <v>43208</v>
      </c>
      <c r="O3661" s="54">
        <v>7</v>
      </c>
      <c r="P3661" s="54">
        <v>9984.0563823602006</v>
      </c>
      <c r="Q3661" s="42"/>
      <c r="R3661" s="55">
        <f t="shared" si="171"/>
        <v>-0.14876908762487792</v>
      </c>
      <c r="S3661" s="55">
        <f t="shared" si="172"/>
        <v>62393.363550283597</v>
      </c>
      <c r="T3661" s="55">
        <f t="shared" si="173"/>
        <v>-1485.3189587990664</v>
      </c>
    </row>
    <row r="3662" spans="2:20">
      <c r="B3662" s="49">
        <v>43208</v>
      </c>
      <c r="C3662" s="50">
        <v>8</v>
      </c>
      <c r="D3662" s="50">
        <v>4.9902300000000004</v>
      </c>
      <c r="E3662" s="42"/>
      <c r="F3662" s="49">
        <v>43208</v>
      </c>
      <c r="G3662" s="54">
        <v>8</v>
      </c>
      <c r="H3662" s="54">
        <v>20849.771080817001</v>
      </c>
      <c r="I3662" s="42"/>
      <c r="J3662" s="49">
        <v>43208</v>
      </c>
      <c r="K3662" s="54">
        <v>8</v>
      </c>
      <c r="L3662" s="54">
        <v>-8766.89</v>
      </c>
      <c r="M3662" s="42"/>
      <c r="N3662" s="49">
        <v>43208</v>
      </c>
      <c r="O3662" s="54">
        <v>8</v>
      </c>
      <c r="P3662" s="54">
        <v>9936.6055217197008</v>
      </c>
      <c r="Q3662" s="42"/>
      <c r="R3662" s="55">
        <f t="shared" si="171"/>
        <v>-0.42047895710788147</v>
      </c>
      <c r="S3662" s="55">
        <f t="shared" si="172"/>
        <v>49585.946972651305</v>
      </c>
      <c r="T3662" s="55">
        <f t="shared" si="173"/>
        <v>-4178.1335269651163</v>
      </c>
    </row>
    <row r="3663" spans="2:20">
      <c r="B3663" s="49">
        <v>43208</v>
      </c>
      <c r="C3663" s="50">
        <v>9</v>
      </c>
      <c r="D3663" s="50">
        <v>5.1898499999999999</v>
      </c>
      <c r="E3663" s="42"/>
      <c r="F3663" s="49">
        <v>43208</v>
      </c>
      <c r="G3663" s="54">
        <v>9</v>
      </c>
      <c r="H3663" s="54">
        <v>20741.1286798205</v>
      </c>
      <c r="I3663" s="42"/>
      <c r="J3663" s="49">
        <v>43208</v>
      </c>
      <c r="K3663" s="54">
        <v>9</v>
      </c>
      <c r="L3663" s="54">
        <v>-7578.59</v>
      </c>
      <c r="M3663" s="42"/>
      <c r="N3663" s="49">
        <v>43208</v>
      </c>
      <c r="O3663" s="54">
        <v>9</v>
      </c>
      <c r="P3663" s="54">
        <v>9883.1665423154009</v>
      </c>
      <c r="Q3663" s="42"/>
      <c r="R3663" s="55">
        <f t="shared" si="171"/>
        <v>-0.36538946925166021</v>
      </c>
      <c r="S3663" s="55">
        <f t="shared" si="172"/>
        <v>51292.151879635581</v>
      </c>
      <c r="T3663" s="55">
        <f t="shared" si="173"/>
        <v>-3611.2049774223901</v>
      </c>
    </row>
    <row r="3664" spans="2:20">
      <c r="B3664" s="49">
        <v>43208</v>
      </c>
      <c r="C3664" s="50">
        <v>10</v>
      </c>
      <c r="D3664" s="50">
        <v>5.5810000000000004</v>
      </c>
      <c r="E3664" s="42"/>
      <c r="F3664" s="49">
        <v>43208</v>
      </c>
      <c r="G3664" s="54">
        <v>10</v>
      </c>
      <c r="H3664" s="54">
        <v>20799.572212862899</v>
      </c>
      <c r="I3664" s="42"/>
      <c r="J3664" s="49">
        <v>43208</v>
      </c>
      <c r="K3664" s="54">
        <v>10</v>
      </c>
      <c r="L3664" s="54">
        <v>-4531.72</v>
      </c>
      <c r="M3664" s="42"/>
      <c r="N3664" s="49">
        <v>43208</v>
      </c>
      <c r="O3664" s="54">
        <v>10</v>
      </c>
      <c r="P3664" s="54">
        <v>9928.0333137832004</v>
      </c>
      <c r="Q3664" s="42"/>
      <c r="R3664" s="55">
        <f t="shared" si="171"/>
        <v>-0.21787563482663783</v>
      </c>
      <c r="S3664" s="55">
        <f t="shared" si="172"/>
        <v>55408.353924224044</v>
      </c>
      <c r="T3664" s="55">
        <f t="shared" si="173"/>
        <v>-2163.0765608205238</v>
      </c>
    </row>
    <row r="3665" spans="2:20">
      <c r="B3665" s="49">
        <v>43208</v>
      </c>
      <c r="C3665" s="50">
        <v>11</v>
      </c>
      <c r="D3665" s="50">
        <v>5.28233</v>
      </c>
      <c r="E3665" s="42"/>
      <c r="F3665" s="49">
        <v>43208</v>
      </c>
      <c r="G3665" s="54">
        <v>11</v>
      </c>
      <c r="H3665" s="54">
        <v>21287.7858221393</v>
      </c>
      <c r="I3665" s="42"/>
      <c r="J3665" s="49">
        <v>43208</v>
      </c>
      <c r="K3665" s="54">
        <v>11</v>
      </c>
      <c r="L3665" s="54">
        <v>-4217.7299999999996</v>
      </c>
      <c r="M3665" s="42"/>
      <c r="N3665" s="49">
        <v>43208</v>
      </c>
      <c r="O3665" s="54">
        <v>11</v>
      </c>
      <c r="P3665" s="54">
        <v>10175.986740543</v>
      </c>
      <c r="Q3665" s="42"/>
      <c r="R3665" s="55">
        <f t="shared" si="171"/>
        <v>-0.19812910723733229</v>
      </c>
      <c r="S3665" s="55">
        <f t="shared" si="172"/>
        <v>53752.920039172503</v>
      </c>
      <c r="T3665" s="55">
        <f t="shared" si="173"/>
        <v>-2016.1591681627153</v>
      </c>
    </row>
    <row r="3666" spans="2:20">
      <c r="B3666" s="49">
        <v>43208</v>
      </c>
      <c r="C3666" s="50">
        <v>12</v>
      </c>
      <c r="D3666" s="50">
        <v>4.4930700000000003</v>
      </c>
      <c r="E3666" s="42"/>
      <c r="F3666" s="49">
        <v>43208</v>
      </c>
      <c r="G3666" s="54">
        <v>12</v>
      </c>
      <c r="H3666" s="54">
        <v>22631.1273622392</v>
      </c>
      <c r="I3666" s="42"/>
      <c r="J3666" s="49">
        <v>43208</v>
      </c>
      <c r="K3666" s="54">
        <v>12</v>
      </c>
      <c r="L3666" s="54">
        <v>1288.9000000000001</v>
      </c>
      <c r="M3666" s="42"/>
      <c r="N3666" s="49">
        <v>43208</v>
      </c>
      <c r="O3666" s="54">
        <v>12</v>
      </c>
      <c r="P3666" s="54">
        <v>10880.6845022253</v>
      </c>
      <c r="Q3666" s="42"/>
      <c r="R3666" s="55">
        <f t="shared" si="171"/>
        <v>5.6952531766074246E-2</v>
      </c>
      <c r="S3666" s="55">
        <f t="shared" si="172"/>
        <v>48887.677116413433</v>
      </c>
      <c r="T3666" s="55">
        <f t="shared" si="173"/>
        <v>619.6825297496182</v>
      </c>
    </row>
    <row r="3667" spans="2:20">
      <c r="B3667" s="49">
        <v>43208</v>
      </c>
      <c r="C3667" s="50">
        <v>13</v>
      </c>
      <c r="D3667" s="50">
        <v>4.1707700000000001</v>
      </c>
      <c r="E3667" s="42"/>
      <c r="F3667" s="49">
        <v>43208</v>
      </c>
      <c r="G3667" s="54">
        <v>13</v>
      </c>
      <c r="H3667" s="54">
        <v>24231.816816187202</v>
      </c>
      <c r="I3667" s="42"/>
      <c r="J3667" s="49">
        <v>43208</v>
      </c>
      <c r="K3667" s="54">
        <v>13</v>
      </c>
      <c r="L3667" s="54">
        <v>19713.84</v>
      </c>
      <c r="M3667" s="42"/>
      <c r="N3667" s="49">
        <v>43208</v>
      </c>
      <c r="O3667" s="54">
        <v>13</v>
      </c>
      <c r="P3667" s="54">
        <v>11629.6962006748</v>
      </c>
      <c r="Q3667" s="42"/>
      <c r="R3667" s="55">
        <f t="shared" si="171"/>
        <v>0.81355187477444413</v>
      </c>
      <c r="S3667" s="55">
        <f t="shared" si="172"/>
        <v>48504.788022888439</v>
      </c>
      <c r="T3667" s="55">
        <f t="shared" si="173"/>
        <v>9461.361147116213</v>
      </c>
    </row>
    <row r="3668" spans="2:20">
      <c r="B3668" s="49">
        <v>43208</v>
      </c>
      <c r="C3668" s="50">
        <v>14</v>
      </c>
      <c r="D3668" s="50">
        <v>3.29047</v>
      </c>
      <c r="E3668" s="42"/>
      <c r="F3668" s="49">
        <v>43208</v>
      </c>
      <c r="G3668" s="54">
        <v>14</v>
      </c>
      <c r="H3668" s="54">
        <v>26574.1081120335</v>
      </c>
      <c r="I3668" s="42"/>
      <c r="J3668" s="49">
        <v>43208</v>
      </c>
      <c r="K3668" s="54">
        <v>14</v>
      </c>
      <c r="L3668" s="54">
        <v>23163.85</v>
      </c>
      <c r="M3668" s="42"/>
      <c r="N3668" s="49">
        <v>43208</v>
      </c>
      <c r="O3668" s="54">
        <v>14</v>
      </c>
      <c r="P3668" s="54">
        <v>12874.5318170644</v>
      </c>
      <c r="Q3668" s="42"/>
      <c r="R3668" s="55">
        <f t="shared" si="171"/>
        <v>0.871669893956319</v>
      </c>
      <c r="S3668" s="55">
        <f t="shared" si="172"/>
        <v>42363.260708095899</v>
      </c>
      <c r="T3668" s="55">
        <f t="shared" si="173"/>
        <v>11222.34178371778</v>
      </c>
    </row>
    <row r="3669" spans="2:20">
      <c r="B3669" s="49">
        <v>43208</v>
      </c>
      <c r="C3669" s="50">
        <v>15</v>
      </c>
      <c r="D3669" s="50">
        <v>1.99461</v>
      </c>
      <c r="E3669" s="42"/>
      <c r="F3669" s="49">
        <v>43208</v>
      </c>
      <c r="G3669" s="54">
        <v>15</v>
      </c>
      <c r="H3669" s="54">
        <v>29373.956128509901</v>
      </c>
      <c r="I3669" s="42"/>
      <c r="J3669" s="49">
        <v>43208</v>
      </c>
      <c r="K3669" s="54">
        <v>15</v>
      </c>
      <c r="L3669" s="54">
        <v>-1500.17</v>
      </c>
      <c r="M3669" s="42"/>
      <c r="N3669" s="49">
        <v>43208</v>
      </c>
      <c r="O3669" s="54">
        <v>15</v>
      </c>
      <c r="P3669" s="54">
        <v>14324.404979950599</v>
      </c>
      <c r="Q3669" s="42"/>
      <c r="R3669" s="55">
        <f t="shared" si="171"/>
        <v>-5.1071431898271222E-2</v>
      </c>
      <c r="S3669" s="55">
        <f t="shared" si="172"/>
        <v>28571.601417059264</v>
      </c>
      <c r="T3669" s="55">
        <f t="shared" si="173"/>
        <v>-731.56787341680422</v>
      </c>
    </row>
    <row r="3670" spans="2:20">
      <c r="B3670" s="49">
        <v>43208</v>
      </c>
      <c r="C3670" s="50">
        <v>16</v>
      </c>
      <c r="D3670" s="50">
        <v>3.4663200000000001</v>
      </c>
      <c r="E3670" s="42"/>
      <c r="F3670" s="49">
        <v>43208</v>
      </c>
      <c r="G3670" s="54">
        <v>16</v>
      </c>
      <c r="H3670" s="54">
        <v>28564.720573609098</v>
      </c>
      <c r="I3670" s="42"/>
      <c r="J3670" s="49">
        <v>43208</v>
      </c>
      <c r="K3670" s="54">
        <v>16</v>
      </c>
      <c r="L3670" s="54">
        <v>29258.36</v>
      </c>
      <c r="M3670" s="42"/>
      <c r="N3670" s="49">
        <v>43208</v>
      </c>
      <c r="O3670" s="54">
        <v>16</v>
      </c>
      <c r="P3670" s="54">
        <v>14858.197574018601</v>
      </c>
      <c r="Q3670" s="42"/>
      <c r="R3670" s="55">
        <f t="shared" si="171"/>
        <v>1.0242830811036099</v>
      </c>
      <c r="S3670" s="55">
        <f t="shared" si="172"/>
        <v>51503.267414772155</v>
      </c>
      <c r="T3670" s="55">
        <f t="shared" si="173"/>
        <v>15219.000390761954</v>
      </c>
    </row>
    <row r="3671" spans="2:20">
      <c r="B3671" s="49">
        <v>43208</v>
      </c>
      <c r="C3671" s="50">
        <v>17</v>
      </c>
      <c r="D3671" s="50">
        <v>1.7580199999999999</v>
      </c>
      <c r="E3671" s="42"/>
      <c r="F3671" s="49">
        <v>43208</v>
      </c>
      <c r="G3671" s="54">
        <v>17</v>
      </c>
      <c r="H3671" s="54">
        <v>28264.0349381831</v>
      </c>
      <c r="I3671" s="42"/>
      <c r="J3671" s="49">
        <v>43208</v>
      </c>
      <c r="K3671" s="54">
        <v>17</v>
      </c>
      <c r="L3671" s="54">
        <v>-6797.24</v>
      </c>
      <c r="M3671" s="42"/>
      <c r="N3671" s="49">
        <v>43208</v>
      </c>
      <c r="O3671" s="54">
        <v>17</v>
      </c>
      <c r="P3671" s="54">
        <v>14768.580201654901</v>
      </c>
      <c r="Q3671" s="42"/>
      <c r="R3671" s="55">
        <f t="shared" si="171"/>
        <v>-0.2404907867849157</v>
      </c>
      <c r="S3671" s="55">
        <f t="shared" si="172"/>
        <v>25963.459366113348</v>
      </c>
      <c r="T3671" s="55">
        <f t="shared" si="173"/>
        <v>-3551.707472392116</v>
      </c>
    </row>
    <row r="3672" spans="2:20">
      <c r="B3672" s="49">
        <v>43208</v>
      </c>
      <c r="C3672" s="50">
        <v>18</v>
      </c>
      <c r="D3672" s="50">
        <v>1.39063</v>
      </c>
      <c r="E3672" s="42"/>
      <c r="F3672" s="49">
        <v>43208</v>
      </c>
      <c r="G3672" s="54">
        <v>18</v>
      </c>
      <c r="H3672" s="54">
        <v>27355.341625522498</v>
      </c>
      <c r="I3672" s="42"/>
      <c r="J3672" s="49">
        <v>43208</v>
      </c>
      <c r="K3672" s="54">
        <v>18</v>
      </c>
      <c r="L3672" s="54">
        <v>-10243.35</v>
      </c>
      <c r="M3672" s="42"/>
      <c r="N3672" s="49">
        <v>43208</v>
      </c>
      <c r="O3672" s="54">
        <v>18</v>
      </c>
      <c r="P3672" s="54">
        <v>14115.3837732024</v>
      </c>
      <c r="Q3672" s="42"/>
      <c r="R3672" s="55">
        <f t="shared" si="171"/>
        <v>-0.37445520294445778</v>
      </c>
      <c r="S3672" s="55">
        <f t="shared" si="172"/>
        <v>19629.276136528453</v>
      </c>
      <c r="T3672" s="55">
        <f t="shared" si="173"/>
        <v>-5285.5788954334112</v>
      </c>
    </row>
    <row r="3673" spans="2:20">
      <c r="B3673" s="49">
        <v>43208</v>
      </c>
      <c r="C3673" s="50">
        <v>19</v>
      </c>
      <c r="D3673" s="50">
        <v>1.28121</v>
      </c>
      <c r="E3673" s="42"/>
      <c r="F3673" s="49">
        <v>43208</v>
      </c>
      <c r="G3673" s="54">
        <v>19</v>
      </c>
      <c r="H3673" s="54">
        <v>27256.8484062282</v>
      </c>
      <c r="I3673" s="42"/>
      <c r="J3673" s="49">
        <v>43208</v>
      </c>
      <c r="K3673" s="54">
        <v>19</v>
      </c>
      <c r="L3673" s="54">
        <v>-11313.56</v>
      </c>
      <c r="M3673" s="42"/>
      <c r="N3673" s="49">
        <v>43208</v>
      </c>
      <c r="O3673" s="54">
        <v>19</v>
      </c>
      <c r="P3673" s="54">
        <v>14034.4136528696</v>
      </c>
      <c r="Q3673" s="42"/>
      <c r="R3673" s="55">
        <f t="shared" si="171"/>
        <v>-0.41507219878784102</v>
      </c>
      <c r="S3673" s="55">
        <f t="shared" si="172"/>
        <v>17981.031116193059</v>
      </c>
      <c r="T3673" s="55">
        <f t="shared" si="173"/>
        <v>-5825.2949335946805</v>
      </c>
    </row>
    <row r="3674" spans="2:20">
      <c r="B3674" s="49">
        <v>43208</v>
      </c>
      <c r="C3674" s="50">
        <v>20</v>
      </c>
      <c r="D3674" s="50">
        <v>1.02854</v>
      </c>
      <c r="E3674" s="42"/>
      <c r="F3674" s="49">
        <v>43208</v>
      </c>
      <c r="G3674" s="54">
        <v>20</v>
      </c>
      <c r="H3674" s="54">
        <v>26736.571693610698</v>
      </c>
      <c r="I3674" s="42"/>
      <c r="J3674" s="49">
        <v>43208</v>
      </c>
      <c r="K3674" s="54">
        <v>20</v>
      </c>
      <c r="L3674" s="54">
        <v>-10523.62</v>
      </c>
      <c r="M3674" s="42"/>
      <c r="N3674" s="49">
        <v>43208</v>
      </c>
      <c r="O3674" s="54">
        <v>20</v>
      </c>
      <c r="P3674" s="54">
        <v>13746.0338032459</v>
      </c>
      <c r="Q3674" s="42"/>
      <c r="R3674" s="55">
        <f t="shared" si="171"/>
        <v>-0.3936039414699849</v>
      </c>
      <c r="S3674" s="55">
        <f t="shared" si="172"/>
        <v>14138.345607990539</v>
      </c>
      <c r="T3674" s="55">
        <f t="shared" si="173"/>
        <v>-5410.4930845372337</v>
      </c>
    </row>
    <row r="3675" spans="2:20">
      <c r="B3675" s="49">
        <v>43208</v>
      </c>
      <c r="C3675" s="50">
        <v>21</v>
      </c>
      <c r="D3675" s="50">
        <v>1.2608299999999999</v>
      </c>
      <c r="E3675" s="42"/>
      <c r="F3675" s="49">
        <v>43208</v>
      </c>
      <c r="G3675" s="54">
        <v>21</v>
      </c>
      <c r="H3675" s="54">
        <v>25793.6979312738</v>
      </c>
      <c r="I3675" s="42"/>
      <c r="J3675" s="49">
        <v>43208</v>
      </c>
      <c r="K3675" s="54">
        <v>21</v>
      </c>
      <c r="L3675" s="54">
        <v>-12920.43</v>
      </c>
      <c r="M3675" s="42"/>
      <c r="N3675" s="49">
        <v>43208</v>
      </c>
      <c r="O3675" s="54">
        <v>21</v>
      </c>
      <c r="P3675" s="54">
        <v>13236.6979794499</v>
      </c>
      <c r="Q3675" s="42"/>
      <c r="R3675" s="55">
        <f t="shared" si="171"/>
        <v>-0.50091421689227855</v>
      </c>
      <c r="S3675" s="55">
        <f t="shared" si="172"/>
        <v>16689.225913429815</v>
      </c>
      <c r="T3675" s="55">
        <f t="shared" si="173"/>
        <v>-6630.4502026157525</v>
      </c>
    </row>
    <row r="3676" spans="2:20">
      <c r="B3676" s="49">
        <v>43208</v>
      </c>
      <c r="C3676" s="50">
        <v>22</v>
      </c>
      <c r="D3676" s="50">
        <v>1.9137299999999999</v>
      </c>
      <c r="E3676" s="42"/>
      <c r="F3676" s="49">
        <v>43208</v>
      </c>
      <c r="G3676" s="54">
        <v>22</v>
      </c>
      <c r="H3676" s="54">
        <v>25069.710658784999</v>
      </c>
      <c r="I3676" s="42"/>
      <c r="J3676" s="49">
        <v>43208</v>
      </c>
      <c r="K3676" s="54">
        <v>22</v>
      </c>
      <c r="L3676" s="54">
        <v>-948.82</v>
      </c>
      <c r="M3676" s="42"/>
      <c r="N3676" s="49">
        <v>43208</v>
      </c>
      <c r="O3676" s="54">
        <v>22</v>
      </c>
      <c r="P3676" s="54">
        <v>12797.6277055671</v>
      </c>
      <c r="Q3676" s="42"/>
      <c r="R3676" s="55">
        <f t="shared" si="171"/>
        <v>-3.7847265687029855E-2</v>
      </c>
      <c r="S3676" s="55">
        <f t="shared" si="172"/>
        <v>24491.204068974926</v>
      </c>
      <c r="T3676" s="55">
        <f t="shared" si="173"/>
        <v>-484.35521593629232</v>
      </c>
    </row>
    <row r="3677" spans="2:20">
      <c r="B3677" s="49">
        <v>43208</v>
      </c>
      <c r="C3677" s="50">
        <v>23</v>
      </c>
      <c r="D3677" s="50">
        <v>2.0123799999999998</v>
      </c>
      <c r="E3677" s="42"/>
      <c r="F3677" s="49">
        <v>43208</v>
      </c>
      <c r="G3677" s="54">
        <v>23</v>
      </c>
      <c r="H3677" s="54">
        <v>24496.000839427801</v>
      </c>
      <c r="I3677" s="42"/>
      <c r="J3677" s="49">
        <v>43208</v>
      </c>
      <c r="K3677" s="54">
        <v>23</v>
      </c>
      <c r="L3677" s="54">
        <v>2632.97</v>
      </c>
      <c r="M3677" s="42"/>
      <c r="N3677" s="49">
        <v>43208</v>
      </c>
      <c r="O3677" s="54">
        <v>23</v>
      </c>
      <c r="P3677" s="54">
        <v>12459.316411559201</v>
      </c>
      <c r="Q3677" s="42"/>
      <c r="R3677" s="55">
        <f t="shared" si="171"/>
        <v>0.1074857082696566</v>
      </c>
      <c r="S3677" s="55">
        <f t="shared" si="172"/>
        <v>25072.879160293502</v>
      </c>
      <c r="T3677" s="55">
        <f t="shared" si="173"/>
        <v>1339.198449052197</v>
      </c>
    </row>
    <row r="3678" spans="2:20">
      <c r="B3678" s="49">
        <v>43208</v>
      </c>
      <c r="C3678" s="50">
        <v>24</v>
      </c>
      <c r="D3678" s="50">
        <v>2.3083800000000001</v>
      </c>
      <c r="E3678" s="42"/>
      <c r="F3678" s="49">
        <v>43208</v>
      </c>
      <c r="G3678" s="54">
        <v>24</v>
      </c>
      <c r="H3678" s="54">
        <v>24374.416014859798</v>
      </c>
      <c r="I3678" s="42"/>
      <c r="J3678" s="49">
        <v>43208</v>
      </c>
      <c r="K3678" s="54">
        <v>24</v>
      </c>
      <c r="L3678" s="54">
        <v>4929.54</v>
      </c>
      <c r="M3678" s="42"/>
      <c r="N3678" s="49">
        <v>43208</v>
      </c>
      <c r="O3678" s="54">
        <v>24</v>
      </c>
      <c r="P3678" s="54">
        <v>12496.1921673612</v>
      </c>
      <c r="Q3678" s="42"/>
      <c r="R3678" s="55">
        <f t="shared" si="171"/>
        <v>0.20224238385833404</v>
      </c>
      <c r="S3678" s="55">
        <f t="shared" si="172"/>
        <v>28845.960075293246</v>
      </c>
      <c r="T3678" s="55">
        <f t="shared" si="173"/>
        <v>2527.2596930789709</v>
      </c>
    </row>
    <row r="3679" spans="2:20">
      <c r="B3679" s="49">
        <v>43208</v>
      </c>
      <c r="C3679" s="50">
        <v>25</v>
      </c>
      <c r="D3679" s="50">
        <v>2.68275</v>
      </c>
      <c r="E3679" s="42"/>
      <c r="F3679" s="49">
        <v>43208</v>
      </c>
      <c r="G3679" s="54">
        <v>25</v>
      </c>
      <c r="H3679" s="54">
        <v>24166.0861041643</v>
      </c>
      <c r="I3679" s="42"/>
      <c r="J3679" s="49">
        <v>43208</v>
      </c>
      <c r="K3679" s="54">
        <v>25</v>
      </c>
      <c r="L3679" s="54">
        <v>14322.12</v>
      </c>
      <c r="M3679" s="42"/>
      <c r="N3679" s="49">
        <v>43208</v>
      </c>
      <c r="O3679" s="54">
        <v>25</v>
      </c>
      <c r="P3679" s="54">
        <v>12384.3279683523</v>
      </c>
      <c r="Q3679" s="42"/>
      <c r="R3679" s="55">
        <f t="shared" si="171"/>
        <v>0.59265368575890376</v>
      </c>
      <c r="S3679" s="55">
        <f t="shared" si="172"/>
        <v>33224.055857097133</v>
      </c>
      <c r="T3679" s="55">
        <f t="shared" si="173"/>
        <v>7339.6176160910672</v>
      </c>
    </row>
    <row r="3680" spans="2:20">
      <c r="B3680" s="49">
        <v>43208</v>
      </c>
      <c r="C3680" s="50">
        <v>26</v>
      </c>
      <c r="D3680" s="50">
        <v>2.9035199999999999</v>
      </c>
      <c r="E3680" s="42"/>
      <c r="F3680" s="49">
        <v>43208</v>
      </c>
      <c r="G3680" s="54">
        <v>26</v>
      </c>
      <c r="H3680" s="54">
        <v>24992.013859078699</v>
      </c>
      <c r="I3680" s="42"/>
      <c r="J3680" s="49">
        <v>43208</v>
      </c>
      <c r="K3680" s="54">
        <v>26</v>
      </c>
      <c r="L3680" s="54">
        <v>21353.9</v>
      </c>
      <c r="M3680" s="42"/>
      <c r="N3680" s="49">
        <v>43208</v>
      </c>
      <c r="O3680" s="54">
        <v>26</v>
      </c>
      <c r="P3680" s="54">
        <v>12112.0340750941</v>
      </c>
      <c r="Q3680" s="42"/>
      <c r="R3680" s="55">
        <f t="shared" si="171"/>
        <v>0.85442894359803256</v>
      </c>
      <c r="S3680" s="55">
        <f t="shared" si="172"/>
        <v>35167.533177717218</v>
      </c>
      <c r="T3680" s="55">
        <f t="shared" si="173"/>
        <v>10348.872479606025</v>
      </c>
    </row>
    <row r="3681" spans="2:20">
      <c r="B3681" s="49">
        <v>43208</v>
      </c>
      <c r="C3681" s="50">
        <v>27</v>
      </c>
      <c r="D3681" s="50">
        <v>2.9896600000000002</v>
      </c>
      <c r="E3681" s="42"/>
      <c r="F3681" s="49">
        <v>43208</v>
      </c>
      <c r="G3681" s="54">
        <v>27</v>
      </c>
      <c r="H3681" s="54">
        <v>23571.057175953902</v>
      </c>
      <c r="I3681" s="42"/>
      <c r="J3681" s="49">
        <v>43208</v>
      </c>
      <c r="K3681" s="54">
        <v>27</v>
      </c>
      <c r="L3681" s="54">
        <v>23392.42</v>
      </c>
      <c r="M3681" s="42"/>
      <c r="N3681" s="49">
        <v>43208</v>
      </c>
      <c r="O3681" s="54">
        <v>27</v>
      </c>
      <c r="P3681" s="54">
        <v>12090.262712129501</v>
      </c>
      <c r="Q3681" s="42"/>
      <c r="R3681" s="55">
        <f t="shared" si="171"/>
        <v>0.99242133373058294</v>
      </c>
      <c r="S3681" s="55">
        <f t="shared" si="172"/>
        <v>36145.774819945087</v>
      </c>
      <c r="T3681" s="55">
        <f t="shared" si="173"/>
        <v>11998.634645924694</v>
      </c>
    </row>
    <row r="3682" spans="2:20">
      <c r="B3682" s="49">
        <v>43208</v>
      </c>
      <c r="C3682" s="50">
        <v>28</v>
      </c>
      <c r="D3682" s="50">
        <v>2.4249200000000002</v>
      </c>
      <c r="E3682" s="42"/>
      <c r="F3682" s="49">
        <v>43208</v>
      </c>
      <c r="G3682" s="54">
        <v>28</v>
      </c>
      <c r="H3682" s="54">
        <v>22921.981881853801</v>
      </c>
      <c r="I3682" s="42"/>
      <c r="J3682" s="49">
        <v>43208</v>
      </c>
      <c r="K3682" s="54">
        <v>28</v>
      </c>
      <c r="L3682" s="54">
        <v>10199.74</v>
      </c>
      <c r="M3682" s="42"/>
      <c r="N3682" s="49">
        <v>43208</v>
      </c>
      <c r="O3682" s="54">
        <v>28</v>
      </c>
      <c r="P3682" s="54">
        <v>11539.202440432</v>
      </c>
      <c r="Q3682" s="42"/>
      <c r="R3682" s="55">
        <f t="shared" si="171"/>
        <v>0.44497635730506485</v>
      </c>
      <c r="S3682" s="55">
        <f t="shared" si="172"/>
        <v>27981.642781852366</v>
      </c>
      <c r="T3682" s="55">
        <f t="shared" si="173"/>
        <v>5134.6722681491456</v>
      </c>
    </row>
    <row r="3683" spans="2:20">
      <c r="B3683" s="49">
        <v>43208</v>
      </c>
      <c r="C3683" s="50">
        <v>29</v>
      </c>
      <c r="D3683" s="50">
        <v>2.3829799999999999</v>
      </c>
      <c r="E3683" s="42"/>
      <c r="F3683" s="49">
        <v>43208</v>
      </c>
      <c r="G3683" s="54">
        <v>29</v>
      </c>
      <c r="H3683" s="54">
        <v>22903.127520965802</v>
      </c>
      <c r="I3683" s="42"/>
      <c r="J3683" s="49">
        <v>43208</v>
      </c>
      <c r="K3683" s="54">
        <v>29</v>
      </c>
      <c r="L3683" s="54">
        <v>10571.52</v>
      </c>
      <c r="M3683" s="42"/>
      <c r="N3683" s="49">
        <v>43208</v>
      </c>
      <c r="O3683" s="54">
        <v>29</v>
      </c>
      <c r="P3683" s="54">
        <v>11549.1017103963</v>
      </c>
      <c r="Q3683" s="42"/>
      <c r="R3683" s="55">
        <f t="shared" si="171"/>
        <v>0.461575389226764</v>
      </c>
      <c r="S3683" s="55">
        <f t="shared" si="172"/>
        <v>27521.278393840174</v>
      </c>
      <c r="T3683" s="55">
        <f t="shared" si="173"/>
        <v>5330.7811171956582</v>
      </c>
    </row>
    <row r="3684" spans="2:20">
      <c r="B3684" s="49">
        <v>43208</v>
      </c>
      <c r="C3684" s="50">
        <v>30</v>
      </c>
      <c r="D3684" s="50">
        <v>1.89598</v>
      </c>
      <c r="E3684" s="42"/>
      <c r="F3684" s="49">
        <v>43208</v>
      </c>
      <c r="G3684" s="54">
        <v>30</v>
      </c>
      <c r="H3684" s="54">
        <v>22769.140549561202</v>
      </c>
      <c r="I3684" s="42"/>
      <c r="J3684" s="49">
        <v>43208</v>
      </c>
      <c r="K3684" s="54">
        <v>30</v>
      </c>
      <c r="L3684" s="54">
        <v>-1352.21</v>
      </c>
      <c r="M3684" s="42"/>
      <c r="N3684" s="49">
        <v>43208</v>
      </c>
      <c r="O3684" s="54">
        <v>30</v>
      </c>
      <c r="P3684" s="54">
        <v>11462.0563064281</v>
      </c>
      <c r="Q3684" s="42"/>
      <c r="R3684" s="55">
        <f t="shared" si="171"/>
        <v>-5.9387836666766912E-2</v>
      </c>
      <c r="S3684" s="55">
        <f t="shared" si="172"/>
        <v>21731.829515861547</v>
      </c>
      <c r="T3684" s="55">
        <f t="shared" si="173"/>
        <v>-680.70672779143763</v>
      </c>
    </row>
    <row r="3685" spans="2:20">
      <c r="B3685" s="49">
        <v>43208</v>
      </c>
      <c r="C3685" s="50">
        <v>31</v>
      </c>
      <c r="D3685" s="50">
        <v>0.97941</v>
      </c>
      <c r="E3685" s="42"/>
      <c r="F3685" s="49">
        <v>43208</v>
      </c>
      <c r="G3685" s="54">
        <v>31</v>
      </c>
      <c r="H3685" s="54">
        <v>23121.071463464901</v>
      </c>
      <c r="I3685" s="42"/>
      <c r="J3685" s="49">
        <v>43208</v>
      </c>
      <c r="K3685" s="54">
        <v>31</v>
      </c>
      <c r="L3685" s="54">
        <v>-14586.73</v>
      </c>
      <c r="M3685" s="42"/>
      <c r="N3685" s="49">
        <v>43208</v>
      </c>
      <c r="O3685" s="54">
        <v>31</v>
      </c>
      <c r="P3685" s="54">
        <v>11803.8685830958</v>
      </c>
      <c r="Q3685" s="42"/>
      <c r="R3685" s="55">
        <f t="shared" si="171"/>
        <v>-0.63088468988340074</v>
      </c>
      <c r="S3685" s="55">
        <f t="shared" si="172"/>
        <v>11560.826928969858</v>
      </c>
      <c r="T3685" s="55">
        <f t="shared" si="173"/>
        <v>-7446.8799704708108</v>
      </c>
    </row>
    <row r="3686" spans="2:20">
      <c r="B3686" s="49">
        <v>43208</v>
      </c>
      <c r="C3686" s="50">
        <v>32</v>
      </c>
      <c r="D3686" s="50">
        <v>0.79820000000000002</v>
      </c>
      <c r="E3686" s="42"/>
      <c r="F3686" s="49">
        <v>43208</v>
      </c>
      <c r="G3686" s="54">
        <v>32</v>
      </c>
      <c r="H3686" s="54">
        <v>23859.4884054473</v>
      </c>
      <c r="I3686" s="42"/>
      <c r="J3686" s="49">
        <v>43208</v>
      </c>
      <c r="K3686" s="54">
        <v>32</v>
      </c>
      <c r="L3686" s="54">
        <v>-18012.27</v>
      </c>
      <c r="M3686" s="42"/>
      <c r="N3686" s="49">
        <v>43208</v>
      </c>
      <c r="O3686" s="54">
        <v>32</v>
      </c>
      <c r="P3686" s="54">
        <v>12155.098770802801</v>
      </c>
      <c r="Q3686" s="42"/>
      <c r="R3686" s="55">
        <f t="shared" si="171"/>
        <v>-0.75493110723562973</v>
      </c>
      <c r="S3686" s="55">
        <f t="shared" si="172"/>
        <v>9702.1998388547963</v>
      </c>
      <c r="T3686" s="55">
        <f t="shared" si="173"/>
        <v>-9176.2621736006004</v>
      </c>
    </row>
    <row r="3687" spans="2:20">
      <c r="B3687" s="49">
        <v>43208</v>
      </c>
      <c r="C3687" s="50">
        <v>33</v>
      </c>
      <c r="D3687" s="50">
        <v>0.55891000000000002</v>
      </c>
      <c r="E3687" s="42"/>
      <c r="F3687" s="49">
        <v>43208</v>
      </c>
      <c r="G3687" s="54">
        <v>33</v>
      </c>
      <c r="H3687" s="54">
        <v>26329.347271557501</v>
      </c>
      <c r="I3687" s="42"/>
      <c r="J3687" s="49">
        <v>43208</v>
      </c>
      <c r="K3687" s="54">
        <v>33</v>
      </c>
      <c r="L3687" s="54">
        <v>-23627.58</v>
      </c>
      <c r="M3687" s="42"/>
      <c r="N3687" s="49">
        <v>43208</v>
      </c>
      <c r="O3687" s="54">
        <v>33</v>
      </c>
      <c r="P3687" s="54">
        <v>12736.951833421301</v>
      </c>
      <c r="Q3687" s="42"/>
      <c r="R3687" s="55">
        <f t="shared" si="171"/>
        <v>-0.8973857101852234</v>
      </c>
      <c r="S3687" s="55">
        <f t="shared" si="172"/>
        <v>7118.8097492174993</v>
      </c>
      <c r="T3687" s="55">
        <f t="shared" si="173"/>
        <v>-11429.958566629757</v>
      </c>
    </row>
    <row r="3688" spans="2:20">
      <c r="B3688" s="49">
        <v>43208</v>
      </c>
      <c r="C3688" s="50">
        <v>34</v>
      </c>
      <c r="D3688" s="50">
        <v>0.82635000000000003</v>
      </c>
      <c r="E3688" s="42"/>
      <c r="F3688" s="49">
        <v>43208</v>
      </c>
      <c r="G3688" s="54">
        <v>34</v>
      </c>
      <c r="H3688" s="54">
        <v>27625.859235783199</v>
      </c>
      <c r="I3688" s="42"/>
      <c r="J3688" s="49">
        <v>43208</v>
      </c>
      <c r="K3688" s="54">
        <v>34</v>
      </c>
      <c r="L3688" s="54">
        <v>-15792.35</v>
      </c>
      <c r="M3688" s="42"/>
      <c r="N3688" s="49">
        <v>43208</v>
      </c>
      <c r="O3688" s="54">
        <v>34</v>
      </c>
      <c r="P3688" s="54">
        <v>13406.0622229941</v>
      </c>
      <c r="Q3688" s="42"/>
      <c r="R3688" s="55">
        <f t="shared" si="171"/>
        <v>-0.57165099790070961</v>
      </c>
      <c r="S3688" s="55">
        <f t="shared" si="172"/>
        <v>11078.099517971175</v>
      </c>
      <c r="T3688" s="55">
        <f t="shared" si="173"/>
        <v>-7663.5888476935825</v>
      </c>
    </row>
    <row r="3689" spans="2:20">
      <c r="B3689" s="49">
        <v>43208</v>
      </c>
      <c r="C3689" s="50">
        <v>35</v>
      </c>
      <c r="D3689" s="50">
        <v>0.83047000000000004</v>
      </c>
      <c r="E3689" s="42"/>
      <c r="F3689" s="49">
        <v>43208</v>
      </c>
      <c r="G3689" s="54">
        <v>35</v>
      </c>
      <c r="H3689" s="54">
        <v>28692.347338433399</v>
      </c>
      <c r="I3689" s="42"/>
      <c r="J3689" s="49">
        <v>43208</v>
      </c>
      <c r="K3689" s="54">
        <v>35</v>
      </c>
      <c r="L3689" s="54">
        <v>-15573.43</v>
      </c>
      <c r="M3689" s="42"/>
      <c r="N3689" s="49">
        <v>43208</v>
      </c>
      <c r="O3689" s="54">
        <v>35</v>
      </c>
      <c r="P3689" s="54">
        <v>13947.5900800654</v>
      </c>
      <c r="Q3689" s="42"/>
      <c r="R3689" s="55">
        <f t="shared" si="171"/>
        <v>-0.54277294974536261</v>
      </c>
      <c r="S3689" s="55">
        <f t="shared" si="172"/>
        <v>11583.055133791913</v>
      </c>
      <c r="T3689" s="55">
        <f t="shared" si="173"/>
        <v>-7570.3746095962551</v>
      </c>
    </row>
    <row r="3690" spans="2:20">
      <c r="B3690" s="49">
        <v>43208</v>
      </c>
      <c r="C3690" s="50">
        <v>36</v>
      </c>
      <c r="D3690" s="50">
        <v>1.18069</v>
      </c>
      <c r="E3690" s="42"/>
      <c r="F3690" s="49">
        <v>43208</v>
      </c>
      <c r="G3690" s="54">
        <v>36</v>
      </c>
      <c r="H3690" s="54">
        <v>29388.1468017841</v>
      </c>
      <c r="I3690" s="42"/>
      <c r="J3690" s="49">
        <v>43208</v>
      </c>
      <c r="K3690" s="54">
        <v>36</v>
      </c>
      <c r="L3690" s="54">
        <v>-10014.9</v>
      </c>
      <c r="M3690" s="42"/>
      <c r="N3690" s="49">
        <v>43208</v>
      </c>
      <c r="O3690" s="54">
        <v>36</v>
      </c>
      <c r="P3690" s="54">
        <v>14289.6232740785</v>
      </c>
      <c r="Q3690" s="42"/>
      <c r="R3690" s="55">
        <f t="shared" si="171"/>
        <v>-0.34078024951855806</v>
      </c>
      <c r="S3690" s="55">
        <f t="shared" si="172"/>
        <v>16871.615303471743</v>
      </c>
      <c r="T3690" s="55">
        <f t="shared" si="173"/>
        <v>-4869.6213848666657</v>
      </c>
    </row>
    <row r="3691" spans="2:20">
      <c r="B3691" s="49">
        <v>43208</v>
      </c>
      <c r="C3691" s="50">
        <v>37</v>
      </c>
      <c r="D3691" s="50">
        <v>1.56287</v>
      </c>
      <c r="E3691" s="42"/>
      <c r="F3691" s="49">
        <v>43208</v>
      </c>
      <c r="G3691" s="54">
        <v>37</v>
      </c>
      <c r="H3691" s="54">
        <v>29979.030630164099</v>
      </c>
      <c r="I3691" s="42"/>
      <c r="J3691" s="49">
        <v>43208</v>
      </c>
      <c r="K3691" s="54">
        <v>37</v>
      </c>
      <c r="L3691" s="54">
        <v>-3715.87</v>
      </c>
      <c r="M3691" s="42"/>
      <c r="N3691" s="49">
        <v>43208</v>
      </c>
      <c r="O3691" s="54">
        <v>37</v>
      </c>
      <c r="P3691" s="54">
        <v>14577.868958794001</v>
      </c>
      <c r="Q3691" s="42"/>
      <c r="R3691" s="55">
        <f t="shared" si="171"/>
        <v>-0.12394897106049822</v>
      </c>
      <c r="S3691" s="55">
        <f t="shared" si="172"/>
        <v>22783.314059630378</v>
      </c>
      <c r="T3691" s="55">
        <f t="shared" si="173"/>
        <v>-1806.911857697293</v>
      </c>
    </row>
    <row r="3692" spans="2:20">
      <c r="B3692" s="49">
        <v>43208</v>
      </c>
      <c r="C3692" s="50">
        <v>38</v>
      </c>
      <c r="D3692" s="50">
        <v>1.8042</v>
      </c>
      <c r="E3692" s="42"/>
      <c r="F3692" s="49">
        <v>43208</v>
      </c>
      <c r="G3692" s="54">
        <v>38</v>
      </c>
      <c r="H3692" s="54">
        <v>28967.2344200603</v>
      </c>
      <c r="I3692" s="42"/>
      <c r="J3692" s="49">
        <v>43208</v>
      </c>
      <c r="K3692" s="54">
        <v>38</v>
      </c>
      <c r="L3692" s="54">
        <v>-965.33</v>
      </c>
      <c r="M3692" s="42"/>
      <c r="N3692" s="49">
        <v>43208</v>
      </c>
      <c r="O3692" s="54">
        <v>38</v>
      </c>
      <c r="P3692" s="54">
        <v>14856.3529640211</v>
      </c>
      <c r="Q3692" s="42"/>
      <c r="R3692" s="55">
        <f t="shared" si="171"/>
        <v>-3.3324893429643135E-2</v>
      </c>
      <c r="S3692" s="55">
        <f t="shared" si="172"/>
        <v>26803.832017686869</v>
      </c>
      <c r="T3692" s="55">
        <f t="shared" si="173"/>
        <v>-495.08637927916607</v>
      </c>
    </row>
    <row r="3693" spans="2:20">
      <c r="B3693" s="49">
        <v>43208</v>
      </c>
      <c r="C3693" s="50">
        <v>39</v>
      </c>
      <c r="D3693" s="50">
        <v>1.62035</v>
      </c>
      <c r="E3693" s="42"/>
      <c r="F3693" s="49">
        <v>43208</v>
      </c>
      <c r="G3693" s="54">
        <v>39</v>
      </c>
      <c r="H3693" s="54">
        <v>30857.700324270401</v>
      </c>
      <c r="I3693" s="42"/>
      <c r="J3693" s="49">
        <v>43208</v>
      </c>
      <c r="K3693" s="54">
        <v>39</v>
      </c>
      <c r="L3693" s="54">
        <v>-10314.19</v>
      </c>
      <c r="M3693" s="42"/>
      <c r="N3693" s="49">
        <v>43208</v>
      </c>
      <c r="O3693" s="54">
        <v>39</v>
      </c>
      <c r="P3693" s="54">
        <v>14939.511860029001</v>
      </c>
      <c r="Q3693" s="42"/>
      <c r="R3693" s="55">
        <f t="shared" si="171"/>
        <v>-0.33425011882326228</v>
      </c>
      <c r="S3693" s="55">
        <f t="shared" si="172"/>
        <v>24207.238042397992</v>
      </c>
      <c r="T3693" s="55">
        <f t="shared" si="173"/>
        <v>-4993.5336143762297</v>
      </c>
    </row>
    <row r="3694" spans="2:20">
      <c r="B3694" s="49">
        <v>43208</v>
      </c>
      <c r="C3694" s="50">
        <v>40</v>
      </c>
      <c r="D3694" s="50">
        <v>1.50725</v>
      </c>
      <c r="E3694" s="42"/>
      <c r="F3694" s="49">
        <v>43208</v>
      </c>
      <c r="G3694" s="54">
        <v>40</v>
      </c>
      <c r="H3694" s="54">
        <v>30860.047958540301</v>
      </c>
      <c r="I3694" s="42"/>
      <c r="J3694" s="49">
        <v>43208</v>
      </c>
      <c r="K3694" s="54">
        <v>40</v>
      </c>
      <c r="L3694" s="54">
        <v>-14626.03</v>
      </c>
      <c r="M3694" s="42"/>
      <c r="N3694" s="49">
        <v>43208</v>
      </c>
      <c r="O3694" s="54">
        <v>40</v>
      </c>
      <c r="P3694" s="54">
        <v>14909.926560817599</v>
      </c>
      <c r="Q3694" s="42"/>
      <c r="R3694" s="55">
        <f t="shared" si="171"/>
        <v>-0.47394709235869315</v>
      </c>
      <c r="S3694" s="55">
        <f t="shared" si="172"/>
        <v>22472.986808792328</v>
      </c>
      <c r="T3694" s="55">
        <f t="shared" si="173"/>
        <v>-7066.5163407811506</v>
      </c>
    </row>
    <row r="3695" spans="2:20">
      <c r="B3695" s="49">
        <v>43208</v>
      </c>
      <c r="C3695" s="50">
        <v>41</v>
      </c>
      <c r="D3695" s="50">
        <v>1.4221699999999999</v>
      </c>
      <c r="E3695" s="42"/>
      <c r="F3695" s="49">
        <v>43208</v>
      </c>
      <c r="G3695" s="54">
        <v>41</v>
      </c>
      <c r="H3695" s="54">
        <v>31353.019898406001</v>
      </c>
      <c r="I3695" s="42"/>
      <c r="J3695" s="49">
        <v>43208</v>
      </c>
      <c r="K3695" s="54">
        <v>41</v>
      </c>
      <c r="L3695" s="54">
        <v>-17016.419999999998</v>
      </c>
      <c r="M3695" s="42"/>
      <c r="N3695" s="49">
        <v>43208</v>
      </c>
      <c r="O3695" s="54">
        <v>41</v>
      </c>
      <c r="P3695" s="54">
        <v>15180.543964479701</v>
      </c>
      <c r="Q3695" s="42"/>
      <c r="R3695" s="55">
        <f t="shared" si="171"/>
        <v>-0.54273623578011765</v>
      </c>
      <c r="S3695" s="55">
        <f t="shared" si="172"/>
        <v>21589.314209964094</v>
      </c>
      <c r="T3695" s="55">
        <f t="shared" si="173"/>
        <v>-8239.0312883762963</v>
      </c>
    </row>
    <row r="3696" spans="2:20">
      <c r="B3696" s="49">
        <v>43208</v>
      </c>
      <c r="C3696" s="50">
        <v>42</v>
      </c>
      <c r="D3696" s="50">
        <v>1.54769</v>
      </c>
      <c r="E3696" s="42"/>
      <c r="F3696" s="49">
        <v>43208</v>
      </c>
      <c r="G3696" s="54">
        <v>42</v>
      </c>
      <c r="H3696" s="54">
        <v>31762.668068373299</v>
      </c>
      <c r="I3696" s="42"/>
      <c r="J3696" s="49">
        <v>43208</v>
      </c>
      <c r="K3696" s="54">
        <v>42</v>
      </c>
      <c r="L3696" s="54">
        <v>-15414.03</v>
      </c>
      <c r="M3696" s="42"/>
      <c r="N3696" s="49">
        <v>43208</v>
      </c>
      <c r="O3696" s="54">
        <v>42</v>
      </c>
      <c r="P3696" s="54">
        <v>15422.0194112728</v>
      </c>
      <c r="Q3696" s="42"/>
      <c r="R3696" s="55">
        <f t="shared" si="171"/>
        <v>-0.48528763285311183</v>
      </c>
      <c r="S3696" s="55">
        <f t="shared" si="172"/>
        <v>23868.505222632801</v>
      </c>
      <c r="T3696" s="55">
        <f t="shared" si="173"/>
        <v>-7484.115293911319</v>
      </c>
    </row>
    <row r="3697" spans="2:20">
      <c r="B3697" s="49">
        <v>43208</v>
      </c>
      <c r="C3697" s="50">
        <v>43</v>
      </c>
      <c r="D3697" s="50">
        <v>1.39822</v>
      </c>
      <c r="E3697" s="42"/>
      <c r="F3697" s="49">
        <v>43208</v>
      </c>
      <c r="G3697" s="54">
        <v>43</v>
      </c>
      <c r="H3697" s="54">
        <v>30797.655737378998</v>
      </c>
      <c r="I3697" s="42"/>
      <c r="J3697" s="49">
        <v>43208</v>
      </c>
      <c r="K3697" s="54">
        <v>43</v>
      </c>
      <c r="L3697" s="54">
        <v>-20193.59</v>
      </c>
      <c r="M3697" s="42"/>
      <c r="N3697" s="49">
        <v>43208</v>
      </c>
      <c r="O3697" s="54">
        <v>43</v>
      </c>
      <c r="P3697" s="54">
        <v>14935.015728955799</v>
      </c>
      <c r="Q3697" s="42"/>
      <c r="R3697" s="55">
        <f t="shared" si="171"/>
        <v>-0.65568594480686782</v>
      </c>
      <c r="S3697" s="55">
        <f t="shared" si="172"/>
        <v>20882.437692540578</v>
      </c>
      <c r="T3697" s="55">
        <f t="shared" si="173"/>
        <v>-9792.6798989458148</v>
      </c>
    </row>
    <row r="3698" spans="2:20">
      <c r="B3698" s="49">
        <v>43208</v>
      </c>
      <c r="C3698" s="50">
        <v>44</v>
      </c>
      <c r="D3698" s="50">
        <v>1.05308</v>
      </c>
      <c r="E3698" s="42"/>
      <c r="F3698" s="49">
        <v>43208</v>
      </c>
      <c r="G3698" s="54">
        <v>44</v>
      </c>
      <c r="H3698" s="54">
        <v>28943.964739468101</v>
      </c>
      <c r="I3698" s="42"/>
      <c r="J3698" s="49">
        <v>43208</v>
      </c>
      <c r="K3698" s="54">
        <v>44</v>
      </c>
      <c r="L3698" s="54">
        <v>-18618.919999999998</v>
      </c>
      <c r="M3698" s="42"/>
      <c r="N3698" s="49">
        <v>43208</v>
      </c>
      <c r="O3698" s="54">
        <v>44</v>
      </c>
      <c r="P3698" s="54">
        <v>14005.8096325962</v>
      </c>
      <c r="Q3698" s="42"/>
      <c r="R3698" s="55">
        <f t="shared" si="171"/>
        <v>-0.64327469189496234</v>
      </c>
      <c r="S3698" s="55">
        <f t="shared" si="172"/>
        <v>14749.238007894406</v>
      </c>
      <c r="T3698" s="55">
        <f t="shared" si="173"/>
        <v>-9009.5828761478151</v>
      </c>
    </row>
    <row r="3699" spans="2:20">
      <c r="B3699" s="49">
        <v>43208</v>
      </c>
      <c r="C3699" s="50">
        <v>45</v>
      </c>
      <c r="D3699" s="50">
        <v>0.86933000000000005</v>
      </c>
      <c r="E3699" s="42"/>
      <c r="F3699" s="49">
        <v>43208</v>
      </c>
      <c r="G3699" s="54">
        <v>45</v>
      </c>
      <c r="H3699" s="54">
        <v>27052.587230619702</v>
      </c>
      <c r="I3699" s="42"/>
      <c r="J3699" s="49">
        <v>43208</v>
      </c>
      <c r="K3699" s="54">
        <v>45</v>
      </c>
      <c r="L3699" s="54">
        <v>-20083.71</v>
      </c>
      <c r="M3699" s="42"/>
      <c r="N3699" s="49">
        <v>43208</v>
      </c>
      <c r="O3699" s="54">
        <v>45</v>
      </c>
      <c r="P3699" s="54">
        <v>13027.520525915001</v>
      </c>
      <c r="Q3699" s="42"/>
      <c r="R3699" s="55">
        <f t="shared" si="171"/>
        <v>-0.74239516645077408</v>
      </c>
      <c r="S3699" s="55">
        <f t="shared" si="172"/>
        <v>11325.214418793688</v>
      </c>
      <c r="T3699" s="55">
        <f t="shared" si="173"/>
        <v>-9671.5682692775426</v>
      </c>
    </row>
    <row r="3700" spans="2:20">
      <c r="B3700" s="49">
        <v>43208</v>
      </c>
      <c r="C3700" s="50">
        <v>46</v>
      </c>
      <c r="D3700" s="50">
        <v>1.93988</v>
      </c>
      <c r="E3700" s="42"/>
      <c r="F3700" s="49">
        <v>43208</v>
      </c>
      <c r="G3700" s="54">
        <v>46</v>
      </c>
      <c r="H3700" s="54">
        <v>24929.478557497401</v>
      </c>
      <c r="I3700" s="42"/>
      <c r="J3700" s="49">
        <v>43208</v>
      </c>
      <c r="K3700" s="54">
        <v>46</v>
      </c>
      <c r="L3700" s="54">
        <v>-23475.279999999999</v>
      </c>
      <c r="M3700" s="42"/>
      <c r="N3700" s="49">
        <v>43208</v>
      </c>
      <c r="O3700" s="54">
        <v>46</v>
      </c>
      <c r="P3700" s="54">
        <v>11913.186447091401</v>
      </c>
      <c r="Q3700" s="42"/>
      <c r="R3700" s="55">
        <f t="shared" si="171"/>
        <v>-0.94166751004665272</v>
      </c>
      <c r="S3700" s="55">
        <f t="shared" si="172"/>
        <v>23110.152124983666</v>
      </c>
      <c r="T3700" s="55">
        <f t="shared" si="173"/>
        <v>-11218.260618354088</v>
      </c>
    </row>
    <row r="3701" spans="2:20">
      <c r="B3701" s="49">
        <v>43208</v>
      </c>
      <c r="C3701" s="50">
        <v>47</v>
      </c>
      <c r="D3701" s="50">
        <v>3.4800900000000001</v>
      </c>
      <c r="E3701" s="42"/>
      <c r="F3701" s="49">
        <v>43208</v>
      </c>
      <c r="G3701" s="54">
        <v>47</v>
      </c>
      <c r="H3701" s="54">
        <v>23142.727854300501</v>
      </c>
      <c r="I3701" s="42"/>
      <c r="J3701" s="49">
        <v>43208</v>
      </c>
      <c r="K3701" s="54">
        <v>47</v>
      </c>
      <c r="L3701" s="54">
        <v>-9079.83</v>
      </c>
      <c r="M3701" s="42"/>
      <c r="N3701" s="49">
        <v>43208</v>
      </c>
      <c r="O3701" s="54">
        <v>47</v>
      </c>
      <c r="P3701" s="54">
        <v>11041.6958491524</v>
      </c>
      <c r="Q3701" s="42"/>
      <c r="R3701" s="55">
        <f t="shared" si="171"/>
        <v>-0.39234052516037943</v>
      </c>
      <c r="S3701" s="55">
        <f t="shared" si="172"/>
        <v>38426.095307676776</v>
      </c>
      <c r="T3701" s="55">
        <f t="shared" si="173"/>
        <v>-4332.1047481176347</v>
      </c>
    </row>
    <row r="3702" spans="2:20">
      <c r="B3702" s="49">
        <v>43208</v>
      </c>
      <c r="C3702" s="50">
        <v>48</v>
      </c>
      <c r="D3702" s="50">
        <v>5.0530299999999997</v>
      </c>
      <c r="E3702" s="42"/>
      <c r="F3702" s="49">
        <v>43208</v>
      </c>
      <c r="G3702" s="54">
        <v>48</v>
      </c>
      <c r="H3702" s="54">
        <v>22649.627266371099</v>
      </c>
      <c r="I3702" s="42"/>
      <c r="J3702" s="49">
        <v>43208</v>
      </c>
      <c r="K3702" s="54">
        <v>48</v>
      </c>
      <c r="L3702" s="54">
        <v>-4895.0200000000004</v>
      </c>
      <c r="M3702" s="42"/>
      <c r="N3702" s="49">
        <v>43208</v>
      </c>
      <c r="O3702" s="54">
        <v>48</v>
      </c>
      <c r="P3702" s="54">
        <v>10749.892338711101</v>
      </c>
      <c r="Q3702" s="42"/>
      <c r="R3702" s="55">
        <f t="shared" si="171"/>
        <v>-0.21611922979712134</v>
      </c>
      <c r="S3702" s="55">
        <f t="shared" si="172"/>
        <v>54319.528484277347</v>
      </c>
      <c r="T3702" s="55">
        <f t="shared" si="173"/>
        <v>-2323.2584526442183</v>
      </c>
    </row>
    <row r="3703" spans="2:20">
      <c r="B3703" s="49">
        <v>43209</v>
      </c>
      <c r="C3703" s="50">
        <v>1</v>
      </c>
      <c r="D3703" s="50">
        <v>6.9553000000000003</v>
      </c>
      <c r="E3703" s="42"/>
      <c r="F3703" s="49">
        <v>43209</v>
      </c>
      <c r="G3703" s="54">
        <v>1</v>
      </c>
      <c r="H3703" s="54">
        <v>21994.609476431899</v>
      </c>
      <c r="I3703" s="42"/>
      <c r="J3703" s="49">
        <v>43209</v>
      </c>
      <c r="K3703" s="54">
        <v>1</v>
      </c>
      <c r="L3703" s="54">
        <v>-3115.6</v>
      </c>
      <c r="M3703" s="42"/>
      <c r="N3703" s="49">
        <v>43209</v>
      </c>
      <c r="O3703" s="54">
        <v>1</v>
      </c>
      <c r="P3703" s="54">
        <v>10574.478308960701</v>
      </c>
      <c r="Q3703" s="42"/>
      <c r="R3703" s="55">
        <f t="shared" si="171"/>
        <v>-0.14165289014740132</v>
      </c>
      <c r="S3703" s="55">
        <f t="shared" si="172"/>
        <v>73548.668982314368</v>
      </c>
      <c r="T3703" s="55">
        <f t="shared" si="173"/>
        <v>-1497.9054142652883</v>
      </c>
    </row>
    <row r="3704" spans="2:20">
      <c r="B3704" s="49">
        <v>43209</v>
      </c>
      <c r="C3704" s="50">
        <v>2</v>
      </c>
      <c r="D3704" s="50">
        <v>6.6501000000000001</v>
      </c>
      <c r="E3704" s="42"/>
      <c r="F3704" s="49">
        <v>43209</v>
      </c>
      <c r="G3704" s="54">
        <v>2</v>
      </c>
      <c r="H3704" s="54">
        <v>21785.120837610499</v>
      </c>
      <c r="I3704" s="42"/>
      <c r="J3704" s="49">
        <v>43209</v>
      </c>
      <c r="K3704" s="54">
        <v>2</v>
      </c>
      <c r="L3704" s="54">
        <v>-2630.81</v>
      </c>
      <c r="M3704" s="42"/>
      <c r="N3704" s="49">
        <v>43209</v>
      </c>
      <c r="O3704" s="54">
        <v>2</v>
      </c>
      <c r="P3704" s="54">
        <v>10487.021148489501</v>
      </c>
      <c r="Q3704" s="42"/>
      <c r="R3704" s="55">
        <f t="shared" si="171"/>
        <v>-0.12076178138328657</v>
      </c>
      <c r="S3704" s="55">
        <f t="shared" si="172"/>
        <v>69739.739339570035</v>
      </c>
      <c r="T3704" s="55">
        <f t="shared" si="173"/>
        <v>-1266.4313552957919</v>
      </c>
    </row>
    <row r="3705" spans="2:20">
      <c r="B3705" s="49">
        <v>43209</v>
      </c>
      <c r="C3705" s="50">
        <v>3</v>
      </c>
      <c r="D3705" s="50">
        <v>6.7453799999999999</v>
      </c>
      <c r="E3705" s="42"/>
      <c r="F3705" s="49">
        <v>43209</v>
      </c>
      <c r="G3705" s="54">
        <v>3</v>
      </c>
      <c r="H3705" s="54">
        <v>21612.748080109199</v>
      </c>
      <c r="I3705" s="42"/>
      <c r="J3705" s="49">
        <v>43209</v>
      </c>
      <c r="K3705" s="54">
        <v>3</v>
      </c>
      <c r="L3705" s="54">
        <v>5609.13</v>
      </c>
      <c r="M3705" s="42"/>
      <c r="N3705" s="49">
        <v>43209</v>
      </c>
      <c r="O3705" s="54">
        <v>3</v>
      </c>
      <c r="P3705" s="54">
        <v>10380.702427787201</v>
      </c>
      <c r="Q3705" s="42"/>
      <c r="R3705" s="55">
        <f t="shared" si="171"/>
        <v>0.25952877344469838</v>
      </c>
      <c r="S3705" s="55">
        <f t="shared" si="172"/>
        <v>70021.782542347224</v>
      </c>
      <c r="T3705" s="55">
        <f t="shared" si="173"/>
        <v>2694.0909685780148</v>
      </c>
    </row>
    <row r="3706" spans="2:20">
      <c r="B3706" s="49">
        <v>43209</v>
      </c>
      <c r="C3706" s="50">
        <v>4</v>
      </c>
      <c r="D3706" s="50">
        <v>7.2637799999999997</v>
      </c>
      <c r="E3706" s="42"/>
      <c r="F3706" s="49">
        <v>43209</v>
      </c>
      <c r="G3706" s="54">
        <v>4</v>
      </c>
      <c r="H3706" s="54">
        <v>21767.559546425098</v>
      </c>
      <c r="I3706" s="42"/>
      <c r="J3706" s="49">
        <v>43209</v>
      </c>
      <c r="K3706" s="54">
        <v>4</v>
      </c>
      <c r="L3706" s="54">
        <v>34833.14</v>
      </c>
      <c r="M3706" s="42"/>
      <c r="N3706" s="49">
        <v>43209</v>
      </c>
      <c r="O3706" s="54">
        <v>4</v>
      </c>
      <c r="P3706" s="54">
        <v>10438.984488419301</v>
      </c>
      <c r="Q3706" s="42"/>
      <c r="R3706" s="55">
        <f t="shared" si="171"/>
        <v>1.6002317543089331</v>
      </c>
      <c r="S3706" s="55">
        <f t="shared" si="172"/>
        <v>75826.486747290342</v>
      </c>
      <c r="T3706" s="55">
        <f t="shared" si="173"/>
        <v>16704.794461106958</v>
      </c>
    </row>
    <row r="3707" spans="2:20">
      <c r="B3707" s="49">
        <v>43209</v>
      </c>
      <c r="C3707" s="50">
        <v>5</v>
      </c>
      <c r="D3707" s="50">
        <v>6.0294499999999998</v>
      </c>
      <c r="E3707" s="42"/>
      <c r="F3707" s="49">
        <v>43209</v>
      </c>
      <c r="G3707" s="54">
        <v>5</v>
      </c>
      <c r="H3707" s="54">
        <v>21391.129332554599</v>
      </c>
      <c r="I3707" s="42"/>
      <c r="J3707" s="49">
        <v>43209</v>
      </c>
      <c r="K3707" s="54">
        <v>5</v>
      </c>
      <c r="L3707" s="54">
        <v>19611.95</v>
      </c>
      <c r="M3707" s="42"/>
      <c r="N3707" s="49">
        <v>43209</v>
      </c>
      <c r="O3707" s="54">
        <v>5</v>
      </c>
      <c r="P3707" s="54">
        <v>10253.728484912401</v>
      </c>
      <c r="Q3707" s="42"/>
      <c r="R3707" s="55">
        <f t="shared" si="171"/>
        <v>0.91682630192661629</v>
      </c>
      <c r="S3707" s="55">
        <f t="shared" si="172"/>
        <v>61824.343213355074</v>
      </c>
      <c r="T3707" s="55">
        <f t="shared" si="173"/>
        <v>9400.8879677818422</v>
      </c>
    </row>
    <row r="3708" spans="2:20">
      <c r="B3708" s="49">
        <v>43209</v>
      </c>
      <c r="C3708" s="50">
        <v>6</v>
      </c>
      <c r="D3708" s="50">
        <v>6.5624599999999997</v>
      </c>
      <c r="E3708" s="42"/>
      <c r="F3708" s="49">
        <v>43209</v>
      </c>
      <c r="G3708" s="54">
        <v>6</v>
      </c>
      <c r="H3708" s="54">
        <v>20809.506700881899</v>
      </c>
      <c r="I3708" s="42"/>
      <c r="J3708" s="49">
        <v>43209</v>
      </c>
      <c r="K3708" s="54">
        <v>6</v>
      </c>
      <c r="L3708" s="54">
        <v>14661.97</v>
      </c>
      <c r="M3708" s="42"/>
      <c r="N3708" s="49">
        <v>43209</v>
      </c>
      <c r="O3708" s="54">
        <v>6</v>
      </c>
      <c r="P3708" s="54">
        <v>9969.1825767847004</v>
      </c>
      <c r="Q3708" s="42"/>
      <c r="R3708" s="55">
        <f t="shared" si="171"/>
        <v>0.70458037332420909</v>
      </c>
      <c r="S3708" s="55">
        <f t="shared" si="172"/>
        <v>65422.361892846522</v>
      </c>
      <c r="T3708" s="55">
        <f t="shared" si="173"/>
        <v>7024.0903816881646</v>
      </c>
    </row>
    <row r="3709" spans="2:20">
      <c r="B3709" s="49">
        <v>43209</v>
      </c>
      <c r="C3709" s="50">
        <v>7</v>
      </c>
      <c r="D3709" s="50">
        <v>5.5053200000000002</v>
      </c>
      <c r="E3709" s="42"/>
      <c r="F3709" s="49">
        <v>43209</v>
      </c>
      <c r="G3709" s="54">
        <v>7</v>
      </c>
      <c r="H3709" s="54">
        <v>20619.6305351642</v>
      </c>
      <c r="I3709" s="42"/>
      <c r="J3709" s="49">
        <v>43209</v>
      </c>
      <c r="K3709" s="54">
        <v>7</v>
      </c>
      <c r="L3709" s="54">
        <v>15226.83</v>
      </c>
      <c r="M3709" s="42"/>
      <c r="N3709" s="49">
        <v>43209</v>
      </c>
      <c r="O3709" s="54">
        <v>7</v>
      </c>
      <c r="P3709" s="54">
        <v>9895.9808733407008</v>
      </c>
      <c r="Q3709" s="42"/>
      <c r="R3709" s="55">
        <f t="shared" si="171"/>
        <v>0.73846279515205404</v>
      </c>
      <c r="S3709" s="55">
        <f t="shared" si="172"/>
        <v>54480.54142162003</v>
      </c>
      <c r="T3709" s="55">
        <f t="shared" si="173"/>
        <v>7307.8136964984387</v>
      </c>
    </row>
    <row r="3710" spans="2:20">
      <c r="B3710" s="49">
        <v>43209</v>
      </c>
      <c r="C3710" s="50">
        <v>8</v>
      </c>
      <c r="D3710" s="50">
        <v>4.9754199999999997</v>
      </c>
      <c r="E3710" s="42"/>
      <c r="F3710" s="49">
        <v>43209</v>
      </c>
      <c r="G3710" s="54">
        <v>8</v>
      </c>
      <c r="H3710" s="54">
        <v>20459.228866969101</v>
      </c>
      <c r="I3710" s="42"/>
      <c r="J3710" s="49">
        <v>43209</v>
      </c>
      <c r="K3710" s="54">
        <v>8</v>
      </c>
      <c r="L3710" s="54">
        <v>16033.68</v>
      </c>
      <c r="M3710" s="42"/>
      <c r="N3710" s="49">
        <v>43209</v>
      </c>
      <c r="O3710" s="54">
        <v>8</v>
      </c>
      <c r="P3710" s="54">
        <v>9826.5789727908996</v>
      </c>
      <c r="Q3710" s="42"/>
      <c r="R3710" s="55">
        <f t="shared" si="171"/>
        <v>0.78368936113159005</v>
      </c>
      <c r="S3710" s="55">
        <f t="shared" si="172"/>
        <v>48891.357552803296</v>
      </c>
      <c r="T3710" s="55">
        <f t="shared" si="173"/>
        <v>7700.9853972956162</v>
      </c>
    </row>
    <row r="3711" spans="2:20">
      <c r="B3711" s="49">
        <v>43209</v>
      </c>
      <c r="C3711" s="50">
        <v>9</v>
      </c>
      <c r="D3711" s="50">
        <v>4.4432299999999998</v>
      </c>
      <c r="E3711" s="42"/>
      <c r="F3711" s="49">
        <v>43209</v>
      </c>
      <c r="G3711" s="54">
        <v>9</v>
      </c>
      <c r="H3711" s="54">
        <v>20683.400822649899</v>
      </c>
      <c r="I3711" s="42"/>
      <c r="J3711" s="49">
        <v>43209</v>
      </c>
      <c r="K3711" s="54">
        <v>9</v>
      </c>
      <c r="L3711" s="54">
        <v>21509.08</v>
      </c>
      <c r="M3711" s="42"/>
      <c r="N3711" s="49">
        <v>43209</v>
      </c>
      <c r="O3711" s="54">
        <v>9</v>
      </c>
      <c r="P3711" s="54">
        <v>9944.7627660936996</v>
      </c>
      <c r="Q3711" s="42"/>
      <c r="R3711" s="55">
        <f t="shared" si="171"/>
        <v>1.0399198944327337</v>
      </c>
      <c r="S3711" s="55">
        <f t="shared" si="172"/>
        <v>44186.868265190504</v>
      </c>
      <c r="T3711" s="55">
        <f t="shared" si="173"/>
        <v>10341.756645874741</v>
      </c>
    </row>
    <row r="3712" spans="2:20">
      <c r="B3712" s="49">
        <v>43209</v>
      </c>
      <c r="C3712" s="50">
        <v>10</v>
      </c>
      <c r="D3712" s="50">
        <v>3.9023400000000001</v>
      </c>
      <c r="E3712" s="42"/>
      <c r="F3712" s="49">
        <v>43209</v>
      </c>
      <c r="G3712" s="54">
        <v>10</v>
      </c>
      <c r="H3712" s="54">
        <v>21132.825473022102</v>
      </c>
      <c r="I3712" s="42"/>
      <c r="J3712" s="49">
        <v>43209</v>
      </c>
      <c r="K3712" s="54">
        <v>10</v>
      </c>
      <c r="L3712" s="54">
        <v>16157.01</v>
      </c>
      <c r="M3712" s="42"/>
      <c r="N3712" s="49">
        <v>43209</v>
      </c>
      <c r="O3712" s="54">
        <v>10</v>
      </c>
      <c r="P3712" s="54">
        <v>10214.2469424637</v>
      </c>
      <c r="Q3712" s="42"/>
      <c r="R3712" s="55">
        <f t="shared" si="171"/>
        <v>0.76454566005032476</v>
      </c>
      <c r="S3712" s="55">
        <f t="shared" si="172"/>
        <v>39859.464413453796</v>
      </c>
      <c r="T3712" s="55">
        <f t="shared" si="173"/>
        <v>7809.2581705429211</v>
      </c>
    </row>
    <row r="3713" spans="2:20">
      <c r="B3713" s="49">
        <v>43209</v>
      </c>
      <c r="C3713" s="50">
        <v>11</v>
      </c>
      <c r="D3713" s="50">
        <v>4.6058599999999998</v>
      </c>
      <c r="E3713" s="42"/>
      <c r="F3713" s="49">
        <v>43209</v>
      </c>
      <c r="G3713" s="54">
        <v>11</v>
      </c>
      <c r="H3713" s="54">
        <v>20922.542535058001</v>
      </c>
      <c r="I3713" s="42"/>
      <c r="J3713" s="49">
        <v>43209</v>
      </c>
      <c r="K3713" s="54">
        <v>11</v>
      </c>
      <c r="L3713" s="54">
        <v>31366.45</v>
      </c>
      <c r="M3713" s="42"/>
      <c r="N3713" s="49">
        <v>43209</v>
      </c>
      <c r="O3713" s="54">
        <v>11</v>
      </c>
      <c r="P3713" s="54">
        <v>10648.173305510199</v>
      </c>
      <c r="Q3713" s="42"/>
      <c r="R3713" s="55">
        <f t="shared" si="171"/>
        <v>1.4991700911799841</v>
      </c>
      <c r="S3713" s="55">
        <f t="shared" si="172"/>
        <v>49043.995500917204</v>
      </c>
      <c r="T3713" s="55">
        <f t="shared" si="173"/>
        <v>15963.422945322</v>
      </c>
    </row>
    <row r="3714" spans="2:20">
      <c r="B3714" s="49">
        <v>43209</v>
      </c>
      <c r="C3714" s="50">
        <v>12</v>
      </c>
      <c r="D3714" s="50">
        <v>4.2359999999999998</v>
      </c>
      <c r="E3714" s="42"/>
      <c r="F3714" s="49">
        <v>43209</v>
      </c>
      <c r="G3714" s="54">
        <v>12</v>
      </c>
      <c r="H3714" s="54">
        <v>21593.522970584399</v>
      </c>
      <c r="I3714" s="42"/>
      <c r="J3714" s="49">
        <v>43209</v>
      </c>
      <c r="K3714" s="54">
        <v>12</v>
      </c>
      <c r="L3714" s="54">
        <v>30309.21</v>
      </c>
      <c r="M3714" s="42"/>
      <c r="N3714" s="49">
        <v>43209</v>
      </c>
      <c r="O3714" s="54">
        <v>12</v>
      </c>
      <c r="P3714" s="54">
        <v>10899.042397540799</v>
      </c>
      <c r="Q3714" s="42"/>
      <c r="R3714" s="55">
        <f t="shared" si="171"/>
        <v>1.4036250611485894</v>
      </c>
      <c r="S3714" s="55">
        <f t="shared" si="172"/>
        <v>46168.34359598282</v>
      </c>
      <c r="T3714" s="55">
        <f t="shared" si="173"/>
        <v>15298.169051709274</v>
      </c>
    </row>
    <row r="3715" spans="2:20">
      <c r="B3715" s="49">
        <v>43209</v>
      </c>
      <c r="C3715" s="50">
        <v>13</v>
      </c>
      <c r="D3715" s="50">
        <v>3.7892100000000002</v>
      </c>
      <c r="E3715" s="42"/>
      <c r="F3715" s="49">
        <v>43209</v>
      </c>
      <c r="G3715" s="54">
        <v>13</v>
      </c>
      <c r="H3715" s="54">
        <v>22737.1307979782</v>
      </c>
      <c r="I3715" s="42"/>
      <c r="J3715" s="49">
        <v>43209</v>
      </c>
      <c r="K3715" s="54">
        <v>13</v>
      </c>
      <c r="L3715" s="54">
        <v>31769.38</v>
      </c>
      <c r="M3715" s="42"/>
      <c r="N3715" s="49">
        <v>43209</v>
      </c>
      <c r="O3715" s="54">
        <v>13</v>
      </c>
      <c r="P3715" s="54">
        <v>11437.908066858899</v>
      </c>
      <c r="Q3715" s="42"/>
      <c r="R3715" s="55">
        <f t="shared" si="171"/>
        <v>1.3972466571210891</v>
      </c>
      <c r="S3715" s="55">
        <f t="shared" si="172"/>
        <v>43340.635626022413</v>
      </c>
      <c r="T3715" s="55">
        <f t="shared" si="173"/>
        <v>15981.578810876936</v>
      </c>
    </row>
    <row r="3716" spans="2:20">
      <c r="B3716" s="49">
        <v>43209</v>
      </c>
      <c r="C3716" s="50">
        <v>14</v>
      </c>
      <c r="D3716" s="50">
        <v>2.1450200000000001</v>
      </c>
      <c r="E3716" s="42"/>
      <c r="F3716" s="49">
        <v>43209</v>
      </c>
      <c r="G3716" s="54">
        <v>14</v>
      </c>
      <c r="H3716" s="54">
        <v>24635.311965938599</v>
      </c>
      <c r="I3716" s="42"/>
      <c r="J3716" s="49">
        <v>43209</v>
      </c>
      <c r="K3716" s="54">
        <v>14</v>
      </c>
      <c r="L3716" s="54">
        <v>-474.26</v>
      </c>
      <c r="M3716" s="42"/>
      <c r="N3716" s="49">
        <v>43209</v>
      </c>
      <c r="O3716" s="54">
        <v>14</v>
      </c>
      <c r="P3716" s="54">
        <v>12523.726661373499</v>
      </c>
      <c r="Q3716" s="42"/>
      <c r="R3716" s="55">
        <f t="shared" si="171"/>
        <v>-1.9251227695258083E-2</v>
      </c>
      <c r="S3716" s="55">
        <f t="shared" si="172"/>
        <v>26863.644163179386</v>
      </c>
      <c r="T3716" s="55">
        <f t="shared" si="173"/>
        <v>-241.09711355127556</v>
      </c>
    </row>
    <row r="3717" spans="2:20">
      <c r="B3717" s="49">
        <v>43209</v>
      </c>
      <c r="C3717" s="50">
        <v>15</v>
      </c>
      <c r="D3717" s="50">
        <v>0.87334000000000001</v>
      </c>
      <c r="E3717" s="42"/>
      <c r="F3717" s="49">
        <v>43209</v>
      </c>
      <c r="G3717" s="54">
        <v>15</v>
      </c>
      <c r="H3717" s="54">
        <v>27438.268253678099</v>
      </c>
      <c r="I3717" s="42"/>
      <c r="J3717" s="49">
        <v>43209</v>
      </c>
      <c r="K3717" s="54">
        <v>15</v>
      </c>
      <c r="L3717" s="54">
        <v>-16182.6</v>
      </c>
      <c r="M3717" s="42"/>
      <c r="N3717" s="49">
        <v>43209</v>
      </c>
      <c r="O3717" s="54">
        <v>15</v>
      </c>
      <c r="P3717" s="54">
        <v>14114.3022675554</v>
      </c>
      <c r="Q3717" s="42"/>
      <c r="R3717" s="55">
        <f t="shared" si="171"/>
        <v>-0.58978211927900093</v>
      </c>
      <c r="S3717" s="55">
        <f t="shared" si="172"/>
        <v>12326.584742346833</v>
      </c>
      <c r="T3717" s="55">
        <f t="shared" si="173"/>
        <v>-8324.3631035032322</v>
      </c>
    </row>
    <row r="3718" spans="2:20">
      <c r="B3718" s="49">
        <v>43209</v>
      </c>
      <c r="C3718" s="50">
        <v>16</v>
      </c>
      <c r="D3718" s="50">
        <v>0.94887999999999995</v>
      </c>
      <c r="E3718" s="42"/>
      <c r="F3718" s="49">
        <v>43209</v>
      </c>
      <c r="G3718" s="54">
        <v>16</v>
      </c>
      <c r="H3718" s="54">
        <v>28252.7160527452</v>
      </c>
      <c r="I3718" s="42"/>
      <c r="J3718" s="49">
        <v>43209</v>
      </c>
      <c r="K3718" s="54">
        <v>16</v>
      </c>
      <c r="L3718" s="54">
        <v>-16934.36</v>
      </c>
      <c r="M3718" s="42"/>
      <c r="N3718" s="49">
        <v>43209</v>
      </c>
      <c r="O3718" s="54">
        <v>16</v>
      </c>
      <c r="P3718" s="54">
        <v>14657.2685436435</v>
      </c>
      <c r="Q3718" s="42"/>
      <c r="R3718" s="55">
        <f t="shared" si="171"/>
        <v>-0.59938874437364253</v>
      </c>
      <c r="S3718" s="55">
        <f t="shared" si="172"/>
        <v>13907.988975692444</v>
      </c>
      <c r="T3718" s="55">
        <f t="shared" si="173"/>
        <v>-8785.4017883217657</v>
      </c>
    </row>
    <row r="3719" spans="2:20">
      <c r="B3719" s="49">
        <v>43209</v>
      </c>
      <c r="C3719" s="50">
        <v>17</v>
      </c>
      <c r="D3719" s="50">
        <v>1.60544</v>
      </c>
      <c r="E3719" s="42"/>
      <c r="F3719" s="49">
        <v>43209</v>
      </c>
      <c r="G3719" s="54">
        <v>17</v>
      </c>
      <c r="H3719" s="54">
        <v>28080.374584274101</v>
      </c>
      <c r="I3719" s="42"/>
      <c r="J3719" s="49">
        <v>43209</v>
      </c>
      <c r="K3719" s="54">
        <v>17</v>
      </c>
      <c r="L3719" s="54">
        <v>-2832.8</v>
      </c>
      <c r="M3719" s="42"/>
      <c r="N3719" s="49">
        <v>43209</v>
      </c>
      <c r="O3719" s="54">
        <v>17</v>
      </c>
      <c r="P3719" s="54">
        <v>14643.251404946401</v>
      </c>
      <c r="Q3719" s="42"/>
      <c r="R3719" s="55">
        <f t="shared" si="171"/>
        <v>-0.10088184512988861</v>
      </c>
      <c r="S3719" s="55">
        <f t="shared" si="172"/>
        <v>23508.861535557149</v>
      </c>
      <c r="T3719" s="55">
        <f t="shared" si="173"/>
        <v>-1477.2382204318267</v>
      </c>
    </row>
    <row r="3720" spans="2:20">
      <c r="B3720" s="49">
        <v>43209</v>
      </c>
      <c r="C3720" s="50">
        <v>18</v>
      </c>
      <c r="D3720" s="50">
        <v>1.2543500000000001</v>
      </c>
      <c r="E3720" s="42"/>
      <c r="F3720" s="49">
        <v>43209</v>
      </c>
      <c r="G3720" s="54">
        <v>18</v>
      </c>
      <c r="H3720" s="54">
        <v>27523.025107523001</v>
      </c>
      <c r="I3720" s="42"/>
      <c r="J3720" s="49">
        <v>43209</v>
      </c>
      <c r="K3720" s="54">
        <v>18</v>
      </c>
      <c r="L3720" s="54">
        <v>-7832.14</v>
      </c>
      <c r="M3720" s="42"/>
      <c r="N3720" s="49">
        <v>43209</v>
      </c>
      <c r="O3720" s="54">
        <v>18</v>
      </c>
      <c r="P3720" s="54">
        <v>14368.2904691405</v>
      </c>
      <c r="Q3720" s="42"/>
      <c r="R3720" s="55">
        <f t="shared" si="171"/>
        <v>-0.28456682975081848</v>
      </c>
      <c r="S3720" s="55">
        <f t="shared" si="172"/>
        <v>18022.865149966387</v>
      </c>
      <c r="T3720" s="55">
        <f t="shared" si="173"/>
        <v>-4088.7388677422127</v>
      </c>
    </row>
    <row r="3721" spans="2:20">
      <c r="B3721" s="49">
        <v>43209</v>
      </c>
      <c r="C3721" s="50">
        <v>19</v>
      </c>
      <c r="D3721" s="50">
        <v>1.2659199999999999</v>
      </c>
      <c r="E3721" s="42"/>
      <c r="F3721" s="49">
        <v>43209</v>
      </c>
      <c r="G3721" s="54">
        <v>19</v>
      </c>
      <c r="H3721" s="54">
        <v>27243.6323795016</v>
      </c>
      <c r="I3721" s="42"/>
      <c r="J3721" s="49">
        <v>43209</v>
      </c>
      <c r="K3721" s="54">
        <v>19</v>
      </c>
      <c r="L3721" s="54">
        <v>-8331.26</v>
      </c>
      <c r="M3721" s="42"/>
      <c r="N3721" s="49">
        <v>43209</v>
      </c>
      <c r="O3721" s="54">
        <v>19</v>
      </c>
      <c r="P3721" s="54">
        <v>14248.755381144299</v>
      </c>
      <c r="Q3721" s="42"/>
      <c r="R3721" s="55">
        <f t="shared" si="171"/>
        <v>-0.30580577082916921</v>
      </c>
      <c r="S3721" s="55">
        <f t="shared" si="172"/>
        <v>18037.78441209819</v>
      </c>
      <c r="T3721" s="55">
        <f t="shared" si="173"/>
        <v>-4357.3516226871052</v>
      </c>
    </row>
    <row r="3722" spans="2:20">
      <c r="B3722" s="49">
        <v>43209</v>
      </c>
      <c r="C3722" s="50">
        <v>20</v>
      </c>
      <c r="D3722" s="50">
        <v>1.081</v>
      </c>
      <c r="E3722" s="42"/>
      <c r="F3722" s="49">
        <v>43209</v>
      </c>
      <c r="G3722" s="54">
        <v>20</v>
      </c>
      <c r="H3722" s="54">
        <v>26615.251872177101</v>
      </c>
      <c r="I3722" s="42"/>
      <c r="J3722" s="49">
        <v>43209</v>
      </c>
      <c r="K3722" s="54">
        <v>20</v>
      </c>
      <c r="L3722" s="54">
        <v>-7899.91</v>
      </c>
      <c r="M3722" s="42"/>
      <c r="N3722" s="49">
        <v>43209</v>
      </c>
      <c r="O3722" s="54">
        <v>20</v>
      </c>
      <c r="P3722" s="54">
        <v>13967.5223427282</v>
      </c>
      <c r="Q3722" s="42"/>
      <c r="R3722" s="55">
        <f t="shared" ref="R3722:R3785" si="174">L3722/H3722</f>
        <v>-0.29681890811855749</v>
      </c>
      <c r="S3722" s="55">
        <f t="shared" ref="S3722:S3785" si="175">P3722*D3722</f>
        <v>15098.891652489183</v>
      </c>
      <c r="T3722" s="55">
        <f t="shared" ref="T3722:T3785" si="176">P3722*R3722</f>
        <v>-4145.82473089014</v>
      </c>
    </row>
    <row r="3723" spans="2:20">
      <c r="B3723" s="49">
        <v>43209</v>
      </c>
      <c r="C3723" s="50">
        <v>21</v>
      </c>
      <c r="D3723" s="50">
        <v>1.19387</v>
      </c>
      <c r="E3723" s="42"/>
      <c r="F3723" s="49">
        <v>43209</v>
      </c>
      <c r="G3723" s="54">
        <v>21</v>
      </c>
      <c r="H3723" s="54">
        <v>26065.2089669331</v>
      </c>
      <c r="I3723" s="42"/>
      <c r="J3723" s="49">
        <v>43209</v>
      </c>
      <c r="K3723" s="54">
        <v>21</v>
      </c>
      <c r="L3723" s="54">
        <v>-4492.84</v>
      </c>
      <c r="M3723" s="42"/>
      <c r="N3723" s="49">
        <v>43209</v>
      </c>
      <c r="O3723" s="54">
        <v>21</v>
      </c>
      <c r="P3723" s="54">
        <v>13709.505966934201</v>
      </c>
      <c r="Q3723" s="42"/>
      <c r="R3723" s="55">
        <f t="shared" si="174"/>
        <v>-0.17236923002227666</v>
      </c>
      <c r="S3723" s="55">
        <f t="shared" si="175"/>
        <v>16367.367888743735</v>
      </c>
      <c r="T3723" s="55">
        <f t="shared" si="176"/>
        <v>-2363.0969875062556</v>
      </c>
    </row>
    <row r="3724" spans="2:20">
      <c r="B3724" s="49">
        <v>43209</v>
      </c>
      <c r="C3724" s="50">
        <v>22</v>
      </c>
      <c r="D3724" s="50">
        <v>1.2155899999999999</v>
      </c>
      <c r="E3724" s="42"/>
      <c r="F3724" s="49">
        <v>43209</v>
      </c>
      <c r="G3724" s="54">
        <v>22</v>
      </c>
      <c r="H3724" s="54">
        <v>25536.802089810801</v>
      </c>
      <c r="I3724" s="42"/>
      <c r="J3724" s="49">
        <v>43209</v>
      </c>
      <c r="K3724" s="54">
        <v>22</v>
      </c>
      <c r="L3724" s="54">
        <v>-954.52</v>
      </c>
      <c r="M3724" s="42"/>
      <c r="N3724" s="49">
        <v>43209</v>
      </c>
      <c r="O3724" s="54">
        <v>22</v>
      </c>
      <c r="P3724" s="54">
        <v>13398.8514514045</v>
      </c>
      <c r="Q3724" s="42"/>
      <c r="R3724" s="55">
        <f t="shared" si="174"/>
        <v>-3.7378211909346863E-2</v>
      </c>
      <c r="S3724" s="55">
        <f t="shared" si="175"/>
        <v>16287.509835812796</v>
      </c>
      <c r="T3724" s="55">
        <f t="shared" si="176"/>
        <v>-500.82510889245719</v>
      </c>
    </row>
    <row r="3725" spans="2:20">
      <c r="B3725" s="49">
        <v>43209</v>
      </c>
      <c r="C3725" s="50">
        <v>23</v>
      </c>
      <c r="D3725" s="50">
        <v>2.50115</v>
      </c>
      <c r="E3725" s="42"/>
      <c r="F3725" s="49">
        <v>43209</v>
      </c>
      <c r="G3725" s="54">
        <v>23</v>
      </c>
      <c r="H3725" s="54">
        <v>25109.791152675902</v>
      </c>
      <c r="I3725" s="42"/>
      <c r="J3725" s="49">
        <v>43209</v>
      </c>
      <c r="K3725" s="54">
        <v>23</v>
      </c>
      <c r="L3725" s="54">
        <v>43848.9</v>
      </c>
      <c r="M3725" s="42"/>
      <c r="N3725" s="49">
        <v>43209</v>
      </c>
      <c r="O3725" s="54">
        <v>23</v>
      </c>
      <c r="P3725" s="54">
        <v>13244.7689513079</v>
      </c>
      <c r="Q3725" s="42"/>
      <c r="R3725" s="55">
        <f t="shared" si="174"/>
        <v>1.7462869258204528</v>
      </c>
      <c r="S3725" s="55">
        <f t="shared" si="175"/>
        <v>33127.153862563755</v>
      </c>
      <c r="T3725" s="55">
        <f t="shared" si="176"/>
        <v>23129.166855181655</v>
      </c>
    </row>
    <row r="3726" spans="2:20">
      <c r="B3726" s="49">
        <v>43209</v>
      </c>
      <c r="C3726" s="50">
        <v>24</v>
      </c>
      <c r="D3726" s="50">
        <v>2.18648</v>
      </c>
      <c r="E3726" s="42"/>
      <c r="F3726" s="49">
        <v>43209</v>
      </c>
      <c r="G3726" s="54">
        <v>24</v>
      </c>
      <c r="H3726" s="54">
        <v>24802.5008969726</v>
      </c>
      <c r="I3726" s="42"/>
      <c r="J3726" s="49">
        <v>43209</v>
      </c>
      <c r="K3726" s="54">
        <v>24</v>
      </c>
      <c r="L3726" s="54">
        <v>29188.07</v>
      </c>
      <c r="M3726" s="42"/>
      <c r="N3726" s="49">
        <v>43209</v>
      </c>
      <c r="O3726" s="54">
        <v>24</v>
      </c>
      <c r="P3726" s="54">
        <v>13100.469542348401</v>
      </c>
      <c r="Q3726" s="42"/>
      <c r="R3726" s="55">
        <f t="shared" si="174"/>
        <v>1.1768196328767275</v>
      </c>
      <c r="S3726" s="55">
        <f t="shared" si="175"/>
        <v>28643.914644953933</v>
      </c>
      <c r="T3726" s="55">
        <f t="shared" si="176"/>
        <v>15416.889757339195</v>
      </c>
    </row>
    <row r="3727" spans="2:20">
      <c r="B3727" s="49">
        <v>43209</v>
      </c>
      <c r="C3727" s="50">
        <v>25</v>
      </c>
      <c r="D3727" s="50">
        <v>1.50675</v>
      </c>
      <c r="E3727" s="42"/>
      <c r="F3727" s="49">
        <v>43209</v>
      </c>
      <c r="G3727" s="54">
        <v>25</v>
      </c>
      <c r="H3727" s="54">
        <v>24671.744057986802</v>
      </c>
      <c r="I3727" s="42"/>
      <c r="J3727" s="49">
        <v>43209</v>
      </c>
      <c r="K3727" s="54">
        <v>25</v>
      </c>
      <c r="L3727" s="54">
        <v>2205.27</v>
      </c>
      <c r="M3727" s="42"/>
      <c r="N3727" s="49">
        <v>43209</v>
      </c>
      <c r="O3727" s="54">
        <v>25</v>
      </c>
      <c r="P3727" s="54">
        <v>13011.9689154807</v>
      </c>
      <c r="Q3727" s="42"/>
      <c r="R3727" s="55">
        <f t="shared" si="174"/>
        <v>8.9384438928066134E-2</v>
      </c>
      <c r="S3727" s="55">
        <f t="shared" si="175"/>
        <v>19605.784163400545</v>
      </c>
      <c r="T3727" s="55">
        <f t="shared" si="176"/>
        <v>1163.0675408596796</v>
      </c>
    </row>
    <row r="3728" spans="2:20">
      <c r="B3728" s="49">
        <v>43209</v>
      </c>
      <c r="C3728" s="50">
        <v>26</v>
      </c>
      <c r="D3728" s="50">
        <v>1.06481</v>
      </c>
      <c r="E3728" s="42"/>
      <c r="F3728" s="49">
        <v>43209</v>
      </c>
      <c r="G3728" s="54">
        <v>26</v>
      </c>
      <c r="H3728" s="54">
        <v>24583.844807181002</v>
      </c>
      <c r="I3728" s="42"/>
      <c r="J3728" s="49">
        <v>43209</v>
      </c>
      <c r="K3728" s="54">
        <v>26</v>
      </c>
      <c r="L3728" s="54">
        <v>-10638.75</v>
      </c>
      <c r="M3728" s="42"/>
      <c r="N3728" s="49">
        <v>43209</v>
      </c>
      <c r="O3728" s="54">
        <v>26</v>
      </c>
      <c r="P3728" s="54">
        <v>12962.1426403526</v>
      </c>
      <c r="Q3728" s="42"/>
      <c r="R3728" s="55">
        <f t="shared" si="174"/>
        <v>-0.43275370811372821</v>
      </c>
      <c r="S3728" s="55">
        <f t="shared" si="175"/>
        <v>13802.219104873853</v>
      </c>
      <c r="T3728" s="55">
        <f t="shared" si="176"/>
        <v>-5609.4152927116593</v>
      </c>
    </row>
    <row r="3729" spans="2:20">
      <c r="B3729" s="49">
        <v>43209</v>
      </c>
      <c r="C3729" s="50">
        <v>27</v>
      </c>
      <c r="D3729" s="50">
        <v>0.78708999999999996</v>
      </c>
      <c r="E3729" s="42"/>
      <c r="F3729" s="49">
        <v>43209</v>
      </c>
      <c r="G3729" s="54">
        <v>27</v>
      </c>
      <c r="H3729" s="54">
        <v>24436.3883888909</v>
      </c>
      <c r="I3729" s="42"/>
      <c r="J3729" s="49">
        <v>43209</v>
      </c>
      <c r="K3729" s="54">
        <v>27</v>
      </c>
      <c r="L3729" s="54">
        <v>-13509.91</v>
      </c>
      <c r="M3729" s="42"/>
      <c r="N3729" s="49">
        <v>43209</v>
      </c>
      <c r="O3729" s="54">
        <v>27</v>
      </c>
      <c r="P3729" s="54">
        <v>12909.722911341099</v>
      </c>
      <c r="Q3729" s="42"/>
      <c r="R3729" s="55">
        <f t="shared" si="174"/>
        <v>-0.55286034028423692</v>
      </c>
      <c r="S3729" s="55">
        <f t="shared" si="175"/>
        <v>10161.113806287465</v>
      </c>
      <c r="T3729" s="55">
        <f t="shared" si="176"/>
        <v>-7137.2738017392503</v>
      </c>
    </row>
    <row r="3730" spans="2:20">
      <c r="B3730" s="49">
        <v>43209</v>
      </c>
      <c r="C3730" s="50">
        <v>28</v>
      </c>
      <c r="D3730" s="50">
        <v>0.69489000000000001</v>
      </c>
      <c r="E3730" s="42"/>
      <c r="F3730" s="49">
        <v>43209</v>
      </c>
      <c r="G3730" s="54">
        <v>28</v>
      </c>
      <c r="H3730" s="54">
        <v>24234.621424546502</v>
      </c>
      <c r="I3730" s="42"/>
      <c r="J3730" s="49">
        <v>43209</v>
      </c>
      <c r="K3730" s="54">
        <v>28</v>
      </c>
      <c r="L3730" s="54">
        <v>-19338.400000000001</v>
      </c>
      <c r="M3730" s="42"/>
      <c r="N3730" s="49">
        <v>43209</v>
      </c>
      <c r="O3730" s="54">
        <v>28</v>
      </c>
      <c r="P3730" s="54">
        <v>12810.988709191601</v>
      </c>
      <c r="Q3730" s="42"/>
      <c r="R3730" s="55">
        <f t="shared" si="174"/>
        <v>-0.79796583826198053</v>
      </c>
      <c r="S3730" s="55">
        <f t="shared" si="175"/>
        <v>8902.2279441301507</v>
      </c>
      <c r="T3730" s="55">
        <f t="shared" si="176"/>
        <v>-10222.731344294843</v>
      </c>
    </row>
    <row r="3731" spans="2:20">
      <c r="B3731" s="49">
        <v>43209</v>
      </c>
      <c r="C3731" s="50">
        <v>29</v>
      </c>
      <c r="D3731" s="50">
        <v>0.79064999999999996</v>
      </c>
      <c r="E3731" s="42"/>
      <c r="F3731" s="49">
        <v>43209</v>
      </c>
      <c r="G3731" s="54">
        <v>29</v>
      </c>
      <c r="H3731" s="54">
        <v>24341.077839947298</v>
      </c>
      <c r="I3731" s="42"/>
      <c r="J3731" s="49">
        <v>43209</v>
      </c>
      <c r="K3731" s="54">
        <v>29</v>
      </c>
      <c r="L3731" s="54">
        <v>-19156.63</v>
      </c>
      <c r="M3731" s="42"/>
      <c r="N3731" s="49">
        <v>43209</v>
      </c>
      <c r="O3731" s="54">
        <v>29</v>
      </c>
      <c r="P3731" s="54">
        <v>12872.6440443377</v>
      </c>
      <c r="Q3731" s="42"/>
      <c r="R3731" s="55">
        <f t="shared" si="174"/>
        <v>-0.78700828804553369</v>
      </c>
      <c r="S3731" s="55">
        <f t="shared" si="175"/>
        <v>10177.756013655602</v>
      </c>
      <c r="T3731" s="55">
        <f t="shared" si="176"/>
        <v>-10130.877551953748</v>
      </c>
    </row>
    <row r="3732" spans="2:20">
      <c r="B3732" s="49">
        <v>43209</v>
      </c>
      <c r="C3732" s="50">
        <v>30</v>
      </c>
      <c r="D3732" s="50">
        <v>0.81894</v>
      </c>
      <c r="E3732" s="42"/>
      <c r="F3732" s="49">
        <v>43209</v>
      </c>
      <c r="G3732" s="54">
        <v>30</v>
      </c>
      <c r="H3732" s="54">
        <v>24403.211976097398</v>
      </c>
      <c r="I3732" s="42"/>
      <c r="J3732" s="49">
        <v>43209</v>
      </c>
      <c r="K3732" s="54">
        <v>30</v>
      </c>
      <c r="L3732" s="54">
        <v>-18787.71</v>
      </c>
      <c r="M3732" s="42"/>
      <c r="N3732" s="49">
        <v>43209</v>
      </c>
      <c r="O3732" s="54">
        <v>30</v>
      </c>
      <c r="P3732" s="54">
        <v>12901.798686039199</v>
      </c>
      <c r="Q3732" s="42"/>
      <c r="R3732" s="55">
        <f t="shared" si="174"/>
        <v>-0.76988676811897938</v>
      </c>
      <c r="S3732" s="55">
        <f t="shared" si="175"/>
        <v>10565.799015944942</v>
      </c>
      <c r="T3732" s="55">
        <f t="shared" si="176"/>
        <v>-9932.9240933164147</v>
      </c>
    </row>
    <row r="3733" spans="2:20">
      <c r="B3733" s="49">
        <v>43209</v>
      </c>
      <c r="C3733" s="50">
        <v>31</v>
      </c>
      <c r="D3733" s="50">
        <v>0.92425000000000002</v>
      </c>
      <c r="E3733" s="42"/>
      <c r="F3733" s="49">
        <v>43209</v>
      </c>
      <c r="G3733" s="54">
        <v>31</v>
      </c>
      <c r="H3733" s="54">
        <v>24484.165600511002</v>
      </c>
      <c r="I3733" s="42"/>
      <c r="J3733" s="49">
        <v>43209</v>
      </c>
      <c r="K3733" s="54">
        <v>31</v>
      </c>
      <c r="L3733" s="54">
        <v>-15235.24</v>
      </c>
      <c r="M3733" s="42"/>
      <c r="N3733" s="49">
        <v>43209</v>
      </c>
      <c r="O3733" s="54">
        <v>31</v>
      </c>
      <c r="P3733" s="54">
        <v>12943.3175264415</v>
      </c>
      <c r="Q3733" s="42"/>
      <c r="R3733" s="55">
        <f t="shared" si="174"/>
        <v>-0.6222486911982833</v>
      </c>
      <c r="S3733" s="55">
        <f t="shared" si="175"/>
        <v>11962.861223813557</v>
      </c>
      <c r="T3733" s="55">
        <f t="shared" si="176"/>
        <v>-8053.9623905920253</v>
      </c>
    </row>
    <row r="3734" spans="2:20">
      <c r="B3734" s="49">
        <v>43209</v>
      </c>
      <c r="C3734" s="50">
        <v>32</v>
      </c>
      <c r="D3734" s="50">
        <v>0.89593999999999996</v>
      </c>
      <c r="E3734" s="42"/>
      <c r="F3734" s="49">
        <v>43209</v>
      </c>
      <c r="G3734" s="54">
        <v>32</v>
      </c>
      <c r="H3734" s="54">
        <v>25268.088179721501</v>
      </c>
      <c r="I3734" s="42"/>
      <c r="J3734" s="49">
        <v>43209</v>
      </c>
      <c r="K3734" s="54">
        <v>32</v>
      </c>
      <c r="L3734" s="54">
        <v>-12035.62</v>
      </c>
      <c r="M3734" s="42"/>
      <c r="N3734" s="49">
        <v>43209</v>
      </c>
      <c r="O3734" s="54">
        <v>32</v>
      </c>
      <c r="P3734" s="54">
        <v>13344.641283466501</v>
      </c>
      <c r="Q3734" s="42"/>
      <c r="R3734" s="55">
        <f t="shared" si="174"/>
        <v>-0.47631700168194741</v>
      </c>
      <c r="S3734" s="55">
        <f t="shared" si="175"/>
        <v>11955.997911508975</v>
      </c>
      <c r="T3734" s="55">
        <f t="shared" si="176"/>
        <v>-6356.279524661898</v>
      </c>
    </row>
    <row r="3735" spans="2:20">
      <c r="B3735" s="49">
        <v>43209</v>
      </c>
      <c r="C3735" s="50">
        <v>33</v>
      </c>
      <c r="D3735" s="50">
        <v>1.25373</v>
      </c>
      <c r="E3735" s="42"/>
      <c r="F3735" s="49">
        <v>43209</v>
      </c>
      <c r="G3735" s="54">
        <v>33</v>
      </c>
      <c r="H3735" s="54">
        <v>26296.330191921701</v>
      </c>
      <c r="I3735" s="42"/>
      <c r="J3735" s="49">
        <v>43209</v>
      </c>
      <c r="K3735" s="54">
        <v>33</v>
      </c>
      <c r="L3735" s="54">
        <v>1517.92</v>
      </c>
      <c r="M3735" s="42"/>
      <c r="N3735" s="49">
        <v>43209</v>
      </c>
      <c r="O3735" s="54">
        <v>33</v>
      </c>
      <c r="P3735" s="54">
        <v>13875.142615979001</v>
      </c>
      <c r="Q3735" s="42"/>
      <c r="R3735" s="55">
        <f t="shared" si="174"/>
        <v>5.7723643904741849E-2</v>
      </c>
      <c r="S3735" s="55">
        <f t="shared" si="175"/>
        <v>17395.682551931353</v>
      </c>
      <c r="T3735" s="55">
        <f t="shared" si="176"/>
        <v>800.92379149228009</v>
      </c>
    </row>
    <row r="3736" spans="2:20">
      <c r="B3736" s="49">
        <v>43209</v>
      </c>
      <c r="C3736" s="50">
        <v>34</v>
      </c>
      <c r="D3736" s="50">
        <v>0.70765</v>
      </c>
      <c r="E3736" s="42"/>
      <c r="F3736" s="49">
        <v>43209</v>
      </c>
      <c r="G3736" s="54">
        <v>34</v>
      </c>
      <c r="H3736" s="54">
        <v>27198.238924913101</v>
      </c>
      <c r="I3736" s="42"/>
      <c r="J3736" s="49">
        <v>43209</v>
      </c>
      <c r="K3736" s="54">
        <v>34</v>
      </c>
      <c r="L3736" s="54">
        <v>-5953.04</v>
      </c>
      <c r="M3736" s="42"/>
      <c r="N3736" s="49">
        <v>43209</v>
      </c>
      <c r="O3736" s="54">
        <v>34</v>
      </c>
      <c r="P3736" s="54">
        <v>14349.2847460583</v>
      </c>
      <c r="Q3736" s="42"/>
      <c r="R3736" s="55">
        <f t="shared" si="174"/>
        <v>-0.2188759359175686</v>
      </c>
      <c r="S3736" s="55">
        <f t="shared" si="175"/>
        <v>10154.271350548155</v>
      </c>
      <c r="T3736" s="55">
        <f t="shared" si="176"/>
        <v>-3140.7131285412011</v>
      </c>
    </row>
    <row r="3737" spans="2:20">
      <c r="B3737" s="49">
        <v>43209</v>
      </c>
      <c r="C3737" s="50">
        <v>35</v>
      </c>
      <c r="D3737" s="50">
        <v>0.43465999999999999</v>
      </c>
      <c r="E3737" s="42"/>
      <c r="F3737" s="49">
        <v>43209</v>
      </c>
      <c r="G3737" s="54">
        <v>35</v>
      </c>
      <c r="H3737" s="54">
        <v>28101.857985594401</v>
      </c>
      <c r="I3737" s="42"/>
      <c r="J3737" s="49">
        <v>43209</v>
      </c>
      <c r="K3737" s="54">
        <v>35</v>
      </c>
      <c r="L3737" s="54">
        <v>-13345.64</v>
      </c>
      <c r="M3737" s="42"/>
      <c r="N3737" s="49">
        <v>43209</v>
      </c>
      <c r="O3737" s="54">
        <v>35</v>
      </c>
      <c r="P3737" s="54">
        <v>14821.726617166099</v>
      </c>
      <c r="Q3737" s="42"/>
      <c r="R3737" s="55">
        <f t="shared" si="174"/>
        <v>-0.47490240705227582</v>
      </c>
      <c r="S3737" s="55">
        <f t="shared" si="175"/>
        <v>6442.4116914174165</v>
      </c>
      <c r="T3737" s="55">
        <f t="shared" si="176"/>
        <v>-7038.8736471629663</v>
      </c>
    </row>
    <row r="3738" spans="2:20">
      <c r="B3738" s="49">
        <v>43209</v>
      </c>
      <c r="C3738" s="50">
        <v>36</v>
      </c>
      <c r="D3738" s="50">
        <v>1.1049500000000001</v>
      </c>
      <c r="E3738" s="42"/>
      <c r="F3738" s="49">
        <v>43209</v>
      </c>
      <c r="G3738" s="54">
        <v>36</v>
      </c>
      <c r="H3738" s="54">
        <v>28713.588493574902</v>
      </c>
      <c r="I3738" s="42"/>
      <c r="J3738" s="49">
        <v>43209</v>
      </c>
      <c r="K3738" s="54">
        <v>36</v>
      </c>
      <c r="L3738" s="54">
        <v>-1373.09</v>
      </c>
      <c r="M3738" s="42"/>
      <c r="N3738" s="49">
        <v>43209</v>
      </c>
      <c r="O3738" s="54">
        <v>36</v>
      </c>
      <c r="P3738" s="54">
        <v>15101.5616571022</v>
      </c>
      <c r="Q3738" s="42"/>
      <c r="R3738" s="55">
        <f t="shared" si="174"/>
        <v>-4.7820215864250108E-2</v>
      </c>
      <c r="S3738" s="55">
        <f t="shared" si="175"/>
        <v>16686.470553015079</v>
      </c>
      <c r="T3738" s="55">
        <f t="shared" si="176"/>
        <v>-722.15993832990978</v>
      </c>
    </row>
    <row r="3739" spans="2:20">
      <c r="B3739" s="49">
        <v>43209</v>
      </c>
      <c r="C3739" s="50">
        <v>37</v>
      </c>
      <c r="D3739" s="50">
        <v>1.00004</v>
      </c>
      <c r="E3739" s="42"/>
      <c r="F3739" s="49">
        <v>43209</v>
      </c>
      <c r="G3739" s="54">
        <v>37</v>
      </c>
      <c r="H3739" s="54">
        <v>29175.116407654299</v>
      </c>
      <c r="I3739" s="42"/>
      <c r="J3739" s="49">
        <v>43209</v>
      </c>
      <c r="K3739" s="54">
        <v>37</v>
      </c>
      <c r="L3739" s="54">
        <v>-286.26</v>
      </c>
      <c r="M3739" s="42"/>
      <c r="N3739" s="49">
        <v>43209</v>
      </c>
      <c r="O3739" s="54">
        <v>37</v>
      </c>
      <c r="P3739" s="54">
        <v>15343.567724520301</v>
      </c>
      <c r="Q3739" s="42"/>
      <c r="R3739" s="55">
        <f t="shared" si="174"/>
        <v>-9.8117860439760791E-3</v>
      </c>
      <c r="S3739" s="55">
        <f t="shared" si="175"/>
        <v>15344.181467229282</v>
      </c>
      <c r="T3739" s="55">
        <f t="shared" si="176"/>
        <v>-150.5478036642501</v>
      </c>
    </row>
    <row r="3740" spans="2:20">
      <c r="B3740" s="49">
        <v>43209</v>
      </c>
      <c r="C3740" s="50">
        <v>38</v>
      </c>
      <c r="D3740" s="50">
        <v>1.5703800000000001</v>
      </c>
      <c r="E3740" s="42"/>
      <c r="F3740" s="49">
        <v>43209</v>
      </c>
      <c r="G3740" s="54">
        <v>38</v>
      </c>
      <c r="H3740" s="54">
        <v>29450.818095196901</v>
      </c>
      <c r="I3740" s="42"/>
      <c r="J3740" s="49">
        <v>43209</v>
      </c>
      <c r="K3740" s="54">
        <v>38</v>
      </c>
      <c r="L3740" s="54">
        <v>24138.93</v>
      </c>
      <c r="M3740" s="42"/>
      <c r="N3740" s="49">
        <v>43209</v>
      </c>
      <c r="O3740" s="54">
        <v>38</v>
      </c>
      <c r="P3740" s="54">
        <v>15508.2602067016</v>
      </c>
      <c r="Q3740" s="42"/>
      <c r="R3740" s="55">
        <f t="shared" si="174"/>
        <v>0.81963529576574956</v>
      </c>
      <c r="S3740" s="55">
        <f t="shared" si="175"/>
        <v>24353.861663400061</v>
      </c>
      <c r="T3740" s="55">
        <f t="shared" si="176"/>
        <v>12711.11744133207</v>
      </c>
    </row>
    <row r="3741" spans="2:20">
      <c r="B3741" s="49">
        <v>43209</v>
      </c>
      <c r="C3741" s="50">
        <v>39</v>
      </c>
      <c r="D3741" s="50">
        <v>1.09083</v>
      </c>
      <c r="E3741" s="42"/>
      <c r="F3741" s="49">
        <v>43209</v>
      </c>
      <c r="G3741" s="54">
        <v>39</v>
      </c>
      <c r="H3741" s="54">
        <v>29420.8425522418</v>
      </c>
      <c r="I3741" s="42"/>
      <c r="J3741" s="49">
        <v>43209</v>
      </c>
      <c r="K3741" s="54">
        <v>39</v>
      </c>
      <c r="L3741" s="54">
        <v>-6286.96</v>
      </c>
      <c r="M3741" s="42"/>
      <c r="N3741" s="49">
        <v>43209</v>
      </c>
      <c r="O3741" s="54">
        <v>39</v>
      </c>
      <c r="P3741" s="54">
        <v>15496.1185173474</v>
      </c>
      <c r="Q3741" s="42"/>
      <c r="R3741" s="55">
        <f t="shared" si="174"/>
        <v>-0.21369068505894806</v>
      </c>
      <c r="S3741" s="55">
        <f t="shared" si="175"/>
        <v>16903.630962278065</v>
      </c>
      <c r="T3741" s="55">
        <f t="shared" si="176"/>
        <v>-3311.3761817266163</v>
      </c>
    </row>
    <row r="3742" spans="2:20">
      <c r="B3742" s="49">
        <v>43209</v>
      </c>
      <c r="C3742" s="50">
        <v>40</v>
      </c>
      <c r="D3742" s="50">
        <v>1.3501300000000001</v>
      </c>
      <c r="E3742" s="42"/>
      <c r="F3742" s="49">
        <v>43209</v>
      </c>
      <c r="G3742" s="54">
        <v>40</v>
      </c>
      <c r="H3742" s="54">
        <v>29642.3509375627</v>
      </c>
      <c r="I3742" s="42"/>
      <c r="J3742" s="49">
        <v>43209</v>
      </c>
      <c r="K3742" s="54">
        <v>40</v>
      </c>
      <c r="L3742" s="54">
        <v>-5282.19</v>
      </c>
      <c r="M3742" s="42"/>
      <c r="N3742" s="49">
        <v>43209</v>
      </c>
      <c r="O3742" s="54">
        <v>40</v>
      </c>
      <c r="P3742" s="54">
        <v>15639.1531827134</v>
      </c>
      <c r="Q3742" s="42"/>
      <c r="R3742" s="55">
        <f t="shared" si="174"/>
        <v>-0.17819740448813134</v>
      </c>
      <c r="S3742" s="55">
        <f t="shared" si="175"/>
        <v>21114.889886576842</v>
      </c>
      <c r="T3742" s="55">
        <f t="shared" si="176"/>
        <v>-2786.8565055518266</v>
      </c>
    </row>
    <row r="3743" spans="2:20">
      <c r="B3743" s="49">
        <v>43209</v>
      </c>
      <c r="C3743" s="50">
        <v>41</v>
      </c>
      <c r="D3743" s="50">
        <v>1.20583</v>
      </c>
      <c r="E3743" s="42"/>
      <c r="F3743" s="49">
        <v>43209</v>
      </c>
      <c r="G3743" s="54">
        <v>41</v>
      </c>
      <c r="H3743" s="54">
        <v>29763.470408457</v>
      </c>
      <c r="I3743" s="42"/>
      <c r="J3743" s="49">
        <v>43209</v>
      </c>
      <c r="K3743" s="54">
        <v>41</v>
      </c>
      <c r="L3743" s="54">
        <v>-6046.34</v>
      </c>
      <c r="M3743" s="42"/>
      <c r="N3743" s="49">
        <v>43209</v>
      </c>
      <c r="O3743" s="54">
        <v>41</v>
      </c>
      <c r="P3743" s="54">
        <v>15731.408866841801</v>
      </c>
      <c r="Q3743" s="42"/>
      <c r="R3743" s="55">
        <f t="shared" si="174"/>
        <v>-0.20314633733981477</v>
      </c>
      <c r="S3743" s="55">
        <f t="shared" si="175"/>
        <v>18969.404753903847</v>
      </c>
      <c r="T3743" s="55">
        <f t="shared" si="176"/>
        <v>-3195.7780924939975</v>
      </c>
    </row>
    <row r="3744" spans="2:20">
      <c r="B3744" s="49">
        <v>43209</v>
      </c>
      <c r="C3744" s="50">
        <v>42</v>
      </c>
      <c r="D3744" s="50">
        <v>2.0130499999999998</v>
      </c>
      <c r="E3744" s="42"/>
      <c r="F3744" s="49">
        <v>43209</v>
      </c>
      <c r="G3744" s="54">
        <v>42</v>
      </c>
      <c r="H3744" s="54">
        <v>30162.729491289701</v>
      </c>
      <c r="I3744" s="42"/>
      <c r="J3744" s="49">
        <v>43209</v>
      </c>
      <c r="K3744" s="54">
        <v>42</v>
      </c>
      <c r="L3744" s="54">
        <v>14035.41</v>
      </c>
      <c r="M3744" s="42"/>
      <c r="N3744" s="49">
        <v>43209</v>
      </c>
      <c r="O3744" s="54">
        <v>42</v>
      </c>
      <c r="P3744" s="54">
        <v>15982.609640922101</v>
      </c>
      <c r="Q3744" s="42"/>
      <c r="R3744" s="55">
        <f t="shared" si="174"/>
        <v>0.46532294115004086</v>
      </c>
      <c r="S3744" s="55">
        <f t="shared" si="175"/>
        <v>32173.792337658233</v>
      </c>
      <c r="T3744" s="55">
        <f t="shared" si="176"/>
        <v>7437.07492536687</v>
      </c>
    </row>
    <row r="3745" spans="2:20">
      <c r="B3745" s="49">
        <v>43209</v>
      </c>
      <c r="C3745" s="50">
        <v>43</v>
      </c>
      <c r="D3745" s="50">
        <v>1.6041000000000001</v>
      </c>
      <c r="E3745" s="42"/>
      <c r="F3745" s="49">
        <v>43209</v>
      </c>
      <c r="G3745" s="54">
        <v>43</v>
      </c>
      <c r="H3745" s="54">
        <v>29303.755905608701</v>
      </c>
      <c r="I3745" s="42"/>
      <c r="J3745" s="49">
        <v>43209</v>
      </c>
      <c r="K3745" s="54">
        <v>43</v>
      </c>
      <c r="L3745" s="54">
        <v>-3674.9</v>
      </c>
      <c r="M3745" s="42"/>
      <c r="N3745" s="49">
        <v>43209</v>
      </c>
      <c r="O3745" s="54">
        <v>43</v>
      </c>
      <c r="P3745" s="54">
        <v>15590.006296813899</v>
      </c>
      <c r="Q3745" s="42"/>
      <c r="R3745" s="55">
        <f t="shared" si="174"/>
        <v>-0.12540713251357069</v>
      </c>
      <c r="S3745" s="55">
        <f t="shared" si="175"/>
        <v>25007.929100719175</v>
      </c>
      <c r="T3745" s="55">
        <f t="shared" si="176"/>
        <v>-1955.0979855519422</v>
      </c>
    </row>
    <row r="3746" spans="2:20">
      <c r="B3746" s="49">
        <v>43209</v>
      </c>
      <c r="C3746" s="50">
        <v>44</v>
      </c>
      <c r="D3746" s="50">
        <v>0.98272999999999999</v>
      </c>
      <c r="E3746" s="42"/>
      <c r="F3746" s="49">
        <v>43209</v>
      </c>
      <c r="G3746" s="54">
        <v>44</v>
      </c>
      <c r="H3746" s="54">
        <v>27980.559916754199</v>
      </c>
      <c r="I3746" s="42"/>
      <c r="J3746" s="49">
        <v>43209</v>
      </c>
      <c r="K3746" s="54">
        <v>44</v>
      </c>
      <c r="L3746" s="54">
        <v>-4206.33</v>
      </c>
      <c r="M3746" s="42"/>
      <c r="N3746" s="49">
        <v>43209</v>
      </c>
      <c r="O3746" s="54">
        <v>44</v>
      </c>
      <c r="P3746" s="54">
        <v>14872.4777017697</v>
      </c>
      <c r="Q3746" s="42"/>
      <c r="R3746" s="55">
        <f t="shared" si="174"/>
        <v>-0.15033044415531277</v>
      </c>
      <c r="S3746" s="55">
        <f t="shared" si="175"/>
        <v>14615.630011860138</v>
      </c>
      <c r="T3746" s="55">
        <f t="shared" si="176"/>
        <v>-2235.7861785970244</v>
      </c>
    </row>
    <row r="3747" spans="2:20">
      <c r="B3747" s="49">
        <v>43209</v>
      </c>
      <c r="C3747" s="50">
        <v>45</v>
      </c>
      <c r="D3747" s="50">
        <v>0.80796999999999997</v>
      </c>
      <c r="E3747" s="42"/>
      <c r="F3747" s="49">
        <v>43209</v>
      </c>
      <c r="G3747" s="54">
        <v>45</v>
      </c>
      <c r="H3747" s="54">
        <v>26560.731656190001</v>
      </c>
      <c r="I3747" s="42"/>
      <c r="J3747" s="49">
        <v>43209</v>
      </c>
      <c r="K3747" s="54">
        <v>45</v>
      </c>
      <c r="L3747" s="54">
        <v>-10599.67</v>
      </c>
      <c r="M3747" s="42"/>
      <c r="N3747" s="49">
        <v>43209</v>
      </c>
      <c r="O3747" s="54">
        <v>45</v>
      </c>
      <c r="P3747" s="54">
        <v>14093.682302872399</v>
      </c>
      <c r="Q3747" s="42"/>
      <c r="R3747" s="55">
        <f t="shared" si="174"/>
        <v>-0.39907296746208942</v>
      </c>
      <c r="S3747" s="55">
        <f t="shared" si="175"/>
        <v>11387.272490251811</v>
      </c>
      <c r="T3747" s="55">
        <f t="shared" si="176"/>
        <v>-5624.4076190752221</v>
      </c>
    </row>
    <row r="3748" spans="2:20">
      <c r="B3748" s="49">
        <v>43209</v>
      </c>
      <c r="C3748" s="50">
        <v>46</v>
      </c>
      <c r="D3748" s="50">
        <v>0.31597999999999998</v>
      </c>
      <c r="E3748" s="42"/>
      <c r="F3748" s="49">
        <v>43209</v>
      </c>
      <c r="G3748" s="54">
        <v>46</v>
      </c>
      <c r="H3748" s="54">
        <v>24763.783692675999</v>
      </c>
      <c r="I3748" s="42"/>
      <c r="J3748" s="49">
        <v>43209</v>
      </c>
      <c r="K3748" s="54">
        <v>46</v>
      </c>
      <c r="L3748" s="54">
        <v>-19931.689999999999</v>
      </c>
      <c r="M3748" s="42"/>
      <c r="N3748" s="49">
        <v>43209</v>
      </c>
      <c r="O3748" s="54">
        <v>46</v>
      </c>
      <c r="P3748" s="54">
        <v>13041.466455534101</v>
      </c>
      <c r="Q3748" s="42"/>
      <c r="R3748" s="55">
        <f t="shared" si="174"/>
        <v>-0.80487256096873783</v>
      </c>
      <c r="S3748" s="55">
        <f t="shared" si="175"/>
        <v>4120.8425706196649</v>
      </c>
      <c r="T3748" s="55">
        <f t="shared" si="176"/>
        <v>-10496.718504853619</v>
      </c>
    </row>
    <row r="3749" spans="2:20">
      <c r="B3749" s="49">
        <v>43209</v>
      </c>
      <c r="C3749" s="50">
        <v>47</v>
      </c>
      <c r="D3749" s="50">
        <v>0.82643999999999995</v>
      </c>
      <c r="E3749" s="42"/>
      <c r="F3749" s="49">
        <v>43209</v>
      </c>
      <c r="G3749" s="54">
        <v>47</v>
      </c>
      <c r="H3749" s="54">
        <v>22788.074945709901</v>
      </c>
      <c r="I3749" s="42"/>
      <c r="J3749" s="49">
        <v>43209</v>
      </c>
      <c r="K3749" s="54">
        <v>47</v>
      </c>
      <c r="L3749" s="54">
        <v>-4204.24</v>
      </c>
      <c r="M3749" s="42"/>
      <c r="N3749" s="49">
        <v>43209</v>
      </c>
      <c r="O3749" s="54">
        <v>47</v>
      </c>
      <c r="P3749" s="54">
        <v>11910.6931482411</v>
      </c>
      <c r="Q3749" s="42"/>
      <c r="R3749" s="55">
        <f t="shared" si="174"/>
        <v>-0.18449298635431655</v>
      </c>
      <c r="S3749" s="55">
        <f t="shared" si="175"/>
        <v>9843.4732454323748</v>
      </c>
      <c r="T3749" s="55">
        <f t="shared" si="176"/>
        <v>-2197.4393484688967</v>
      </c>
    </row>
    <row r="3750" spans="2:20">
      <c r="B3750" s="49">
        <v>43209</v>
      </c>
      <c r="C3750" s="50">
        <v>48</v>
      </c>
      <c r="D3750" s="50">
        <v>1.1696200000000001</v>
      </c>
      <c r="E3750" s="42"/>
      <c r="F3750" s="49">
        <v>43209</v>
      </c>
      <c r="G3750" s="54">
        <v>48</v>
      </c>
      <c r="H3750" s="54">
        <v>21671.2174789643</v>
      </c>
      <c r="I3750" s="42"/>
      <c r="J3750" s="49">
        <v>43209</v>
      </c>
      <c r="K3750" s="54">
        <v>48</v>
      </c>
      <c r="L3750" s="54">
        <v>1786.72</v>
      </c>
      <c r="M3750" s="42"/>
      <c r="N3750" s="49">
        <v>43209</v>
      </c>
      <c r="O3750" s="54">
        <v>48</v>
      </c>
      <c r="P3750" s="54">
        <v>11221.8924953114</v>
      </c>
      <c r="Q3750" s="42"/>
      <c r="R3750" s="55">
        <f t="shared" si="174"/>
        <v>8.244668310556727E-2</v>
      </c>
      <c r="S3750" s="55">
        <f t="shared" si="175"/>
        <v>13125.349900366122</v>
      </c>
      <c r="T3750" s="55">
        <f t="shared" si="176"/>
        <v>925.2078144056826</v>
      </c>
    </row>
    <row r="3751" spans="2:20">
      <c r="B3751" s="49">
        <v>43210</v>
      </c>
      <c r="C3751" s="50">
        <v>1</v>
      </c>
      <c r="D3751" s="50">
        <v>0.4093</v>
      </c>
      <c r="E3751" s="42"/>
      <c r="F3751" s="49">
        <v>43210</v>
      </c>
      <c r="G3751" s="54">
        <v>1</v>
      </c>
      <c r="H3751" s="54">
        <v>20710.870171064998</v>
      </c>
      <c r="I3751" s="42"/>
      <c r="J3751" s="49">
        <v>43210</v>
      </c>
      <c r="K3751" s="54">
        <v>1</v>
      </c>
      <c r="L3751" s="54">
        <v>-13546.94</v>
      </c>
      <c r="M3751" s="42"/>
      <c r="N3751" s="49">
        <v>43210</v>
      </c>
      <c r="O3751" s="54">
        <v>1</v>
      </c>
      <c r="P3751" s="54">
        <v>10642.3819780745</v>
      </c>
      <c r="Q3751" s="42"/>
      <c r="R3751" s="55">
        <f t="shared" si="174"/>
        <v>-0.65409806000939197</v>
      </c>
      <c r="S3751" s="55">
        <f t="shared" si="175"/>
        <v>4355.9269436258928</v>
      </c>
      <c r="T3751" s="55">
        <f t="shared" si="176"/>
        <v>-6961.1614057374454</v>
      </c>
    </row>
    <row r="3752" spans="2:20">
      <c r="B3752" s="49">
        <v>43210</v>
      </c>
      <c r="C3752" s="50">
        <v>2</v>
      </c>
      <c r="D3752" s="50">
        <v>0.34545999999999999</v>
      </c>
      <c r="E3752" s="42"/>
      <c r="F3752" s="49">
        <v>43210</v>
      </c>
      <c r="G3752" s="54">
        <v>2</v>
      </c>
      <c r="H3752" s="54">
        <v>20582.8138874217</v>
      </c>
      <c r="I3752" s="42"/>
      <c r="J3752" s="49">
        <v>43210</v>
      </c>
      <c r="K3752" s="54">
        <v>2</v>
      </c>
      <c r="L3752" s="54">
        <v>-13827.9</v>
      </c>
      <c r="M3752" s="42"/>
      <c r="N3752" s="49">
        <v>43210</v>
      </c>
      <c r="O3752" s="54">
        <v>2</v>
      </c>
      <c r="P3752" s="54">
        <v>10552.1607652328</v>
      </c>
      <c r="Q3752" s="42"/>
      <c r="R3752" s="55">
        <f t="shared" si="174"/>
        <v>-0.67181776386999859</v>
      </c>
      <c r="S3752" s="55">
        <f t="shared" si="175"/>
        <v>3645.349457957323</v>
      </c>
      <c r="T3752" s="55">
        <f t="shared" si="176"/>
        <v>-7089.1290492954331</v>
      </c>
    </row>
    <row r="3753" spans="2:20">
      <c r="B3753" s="49">
        <v>43210</v>
      </c>
      <c r="C3753" s="50">
        <v>3</v>
      </c>
      <c r="D3753" s="50">
        <v>0.14316999999999999</v>
      </c>
      <c r="E3753" s="42"/>
      <c r="F3753" s="49">
        <v>43210</v>
      </c>
      <c r="G3753" s="54">
        <v>3</v>
      </c>
      <c r="H3753" s="54">
        <v>20376.1658716901</v>
      </c>
      <c r="I3753" s="42"/>
      <c r="J3753" s="49">
        <v>43210</v>
      </c>
      <c r="K3753" s="54">
        <v>3</v>
      </c>
      <c r="L3753" s="54">
        <v>-18665.599999999999</v>
      </c>
      <c r="M3753" s="42"/>
      <c r="N3753" s="49">
        <v>43210</v>
      </c>
      <c r="O3753" s="54">
        <v>3</v>
      </c>
      <c r="P3753" s="54">
        <v>10408.914832149499</v>
      </c>
      <c r="Q3753" s="42"/>
      <c r="R3753" s="55">
        <f t="shared" si="174"/>
        <v>-0.91605065042846456</v>
      </c>
      <c r="S3753" s="55">
        <f t="shared" si="175"/>
        <v>1490.2443365188437</v>
      </c>
      <c r="T3753" s="55">
        <f t="shared" si="176"/>
        <v>-9535.0932022450415</v>
      </c>
    </row>
    <row r="3754" spans="2:20">
      <c r="B3754" s="49">
        <v>43210</v>
      </c>
      <c r="C3754" s="50">
        <v>4</v>
      </c>
      <c r="D3754" s="50">
        <v>8.0769999999999995E-2</v>
      </c>
      <c r="E3754" s="42"/>
      <c r="F3754" s="49">
        <v>43210</v>
      </c>
      <c r="G3754" s="54">
        <v>4</v>
      </c>
      <c r="H3754" s="54">
        <v>20424.079680361901</v>
      </c>
      <c r="I3754" s="42"/>
      <c r="J3754" s="49">
        <v>43210</v>
      </c>
      <c r="K3754" s="54">
        <v>4</v>
      </c>
      <c r="L3754" s="54">
        <v>-20671.57</v>
      </c>
      <c r="M3754" s="42"/>
      <c r="N3754" s="49">
        <v>43210</v>
      </c>
      <c r="O3754" s="54">
        <v>4</v>
      </c>
      <c r="P3754" s="54">
        <v>10410.8010421864</v>
      </c>
      <c r="Q3754" s="42"/>
      <c r="R3754" s="55">
        <f t="shared" si="174"/>
        <v>-1.0121175751128735</v>
      </c>
      <c r="S3754" s="55">
        <f t="shared" si="175"/>
        <v>840.88040017739547</v>
      </c>
      <c r="T3754" s="55">
        <f t="shared" si="176"/>
        <v>-10536.954705800275</v>
      </c>
    </row>
    <row r="3755" spans="2:20">
      <c r="B3755" s="49">
        <v>43210</v>
      </c>
      <c r="C3755" s="50">
        <v>5</v>
      </c>
      <c r="D3755" s="50">
        <v>-0.37997999999999998</v>
      </c>
      <c r="E3755" s="42"/>
      <c r="F3755" s="49">
        <v>43210</v>
      </c>
      <c r="G3755" s="54">
        <v>5</v>
      </c>
      <c r="H3755" s="54">
        <v>20086.540230890401</v>
      </c>
      <c r="I3755" s="42"/>
      <c r="J3755" s="49">
        <v>43210</v>
      </c>
      <c r="K3755" s="54">
        <v>5</v>
      </c>
      <c r="L3755" s="54">
        <v>-29273.16</v>
      </c>
      <c r="M3755" s="42"/>
      <c r="N3755" s="49">
        <v>43210</v>
      </c>
      <c r="O3755" s="54">
        <v>5</v>
      </c>
      <c r="P3755" s="54">
        <v>10233.735752169099</v>
      </c>
      <c r="Q3755" s="42"/>
      <c r="R3755" s="55">
        <f t="shared" si="174"/>
        <v>-1.4573520209807864</v>
      </c>
      <c r="S3755" s="55">
        <f t="shared" si="175"/>
        <v>-3888.6149111092141</v>
      </c>
      <c r="T3755" s="55">
        <f t="shared" si="176"/>
        <v>-14914.155480606965</v>
      </c>
    </row>
    <row r="3756" spans="2:20">
      <c r="B3756" s="49">
        <v>43210</v>
      </c>
      <c r="C3756" s="50">
        <v>6</v>
      </c>
      <c r="D3756" s="50">
        <v>-0.46377000000000002</v>
      </c>
      <c r="E3756" s="42"/>
      <c r="F3756" s="49">
        <v>43210</v>
      </c>
      <c r="G3756" s="54">
        <v>6</v>
      </c>
      <c r="H3756" s="54">
        <v>19670.0650791833</v>
      </c>
      <c r="I3756" s="42"/>
      <c r="J3756" s="49">
        <v>43210</v>
      </c>
      <c r="K3756" s="54">
        <v>6</v>
      </c>
      <c r="L3756" s="54">
        <v>-27556.97</v>
      </c>
      <c r="M3756" s="42"/>
      <c r="N3756" s="49">
        <v>43210</v>
      </c>
      <c r="O3756" s="54">
        <v>6</v>
      </c>
      <c r="P3756" s="54">
        <v>10016.0628154686</v>
      </c>
      <c r="Q3756" s="42"/>
      <c r="R3756" s="55">
        <f t="shared" si="174"/>
        <v>-1.4009597776655738</v>
      </c>
      <c r="S3756" s="55">
        <f t="shared" si="175"/>
        <v>-4645.1494519298731</v>
      </c>
      <c r="T3756" s="55">
        <f t="shared" si="176"/>
        <v>-14032.101135043311</v>
      </c>
    </row>
    <row r="3757" spans="2:20">
      <c r="B3757" s="49">
        <v>43210</v>
      </c>
      <c r="C3757" s="50">
        <v>7</v>
      </c>
      <c r="D3757" s="50">
        <v>-0.52232999999999996</v>
      </c>
      <c r="E3757" s="42"/>
      <c r="F3757" s="49">
        <v>43210</v>
      </c>
      <c r="G3757" s="54">
        <v>7</v>
      </c>
      <c r="H3757" s="54">
        <v>19443.913551894701</v>
      </c>
      <c r="I3757" s="42"/>
      <c r="J3757" s="49">
        <v>43210</v>
      </c>
      <c r="K3757" s="54">
        <v>7</v>
      </c>
      <c r="L3757" s="54">
        <v>-21319.64</v>
      </c>
      <c r="M3757" s="42"/>
      <c r="N3757" s="49">
        <v>43210</v>
      </c>
      <c r="O3757" s="54">
        <v>7</v>
      </c>
      <c r="P3757" s="54">
        <v>9908.5444242046997</v>
      </c>
      <c r="Q3757" s="42"/>
      <c r="R3757" s="55">
        <f t="shared" si="174"/>
        <v>-1.0964685655024691</v>
      </c>
      <c r="S3757" s="55">
        <f t="shared" si="175"/>
        <v>-5175.5300090948404</v>
      </c>
      <c r="T3757" s="55">
        <f t="shared" si="176"/>
        <v>-10864.407491025215</v>
      </c>
    </row>
    <row r="3758" spans="2:20">
      <c r="B3758" s="49">
        <v>43210</v>
      </c>
      <c r="C3758" s="50">
        <v>8</v>
      </c>
      <c r="D3758" s="50">
        <v>4.8820000000000002E-2</v>
      </c>
      <c r="E3758" s="42"/>
      <c r="F3758" s="49">
        <v>43210</v>
      </c>
      <c r="G3758" s="54">
        <v>8</v>
      </c>
      <c r="H3758" s="54">
        <v>19392.983016671398</v>
      </c>
      <c r="I3758" s="42"/>
      <c r="J3758" s="49">
        <v>43210</v>
      </c>
      <c r="K3758" s="54">
        <v>8</v>
      </c>
      <c r="L3758" s="54">
        <v>-17616.2</v>
      </c>
      <c r="M3758" s="42"/>
      <c r="N3758" s="49">
        <v>43210</v>
      </c>
      <c r="O3758" s="54">
        <v>8</v>
      </c>
      <c r="P3758" s="54">
        <v>9883.0957904889001</v>
      </c>
      <c r="Q3758" s="42"/>
      <c r="R3758" s="55">
        <f t="shared" si="174"/>
        <v>-0.90838010763254085</v>
      </c>
      <c r="S3758" s="55">
        <f t="shared" si="175"/>
        <v>482.4927364916681</v>
      </c>
      <c r="T3758" s="55">
        <f t="shared" si="176"/>
        <v>-8977.6076179070187</v>
      </c>
    </row>
    <row r="3759" spans="2:20">
      <c r="B3759" s="49">
        <v>43210</v>
      </c>
      <c r="C3759" s="50">
        <v>9</v>
      </c>
      <c r="D3759" s="50">
        <v>7.4440000000000006E-2</v>
      </c>
      <c r="E3759" s="42"/>
      <c r="F3759" s="49">
        <v>43210</v>
      </c>
      <c r="G3759" s="54">
        <v>9</v>
      </c>
      <c r="H3759" s="54">
        <v>19387.261327906501</v>
      </c>
      <c r="I3759" s="42"/>
      <c r="J3759" s="49">
        <v>43210</v>
      </c>
      <c r="K3759" s="54">
        <v>9</v>
      </c>
      <c r="L3759" s="54">
        <v>-19052.55</v>
      </c>
      <c r="M3759" s="42"/>
      <c r="N3759" s="49">
        <v>43210</v>
      </c>
      <c r="O3759" s="54">
        <v>9</v>
      </c>
      <c r="P3759" s="54">
        <v>9870.1717614810004</v>
      </c>
      <c r="Q3759" s="42"/>
      <c r="R3759" s="55">
        <f t="shared" si="174"/>
        <v>-0.98273550233602569</v>
      </c>
      <c r="S3759" s="55">
        <f t="shared" si="175"/>
        <v>734.73558592464576</v>
      </c>
      <c r="T3759" s="55">
        <f t="shared" si="176"/>
        <v>-9699.7682041618864</v>
      </c>
    </row>
    <row r="3760" spans="2:20">
      <c r="B3760" s="49">
        <v>43210</v>
      </c>
      <c r="C3760" s="50">
        <v>10</v>
      </c>
      <c r="D3760" s="50">
        <v>0.39171</v>
      </c>
      <c r="E3760" s="42"/>
      <c r="F3760" s="49">
        <v>43210</v>
      </c>
      <c r="G3760" s="54">
        <v>10</v>
      </c>
      <c r="H3760" s="54">
        <v>19441.063510747001</v>
      </c>
      <c r="I3760" s="42"/>
      <c r="J3760" s="49">
        <v>43210</v>
      </c>
      <c r="K3760" s="54">
        <v>10</v>
      </c>
      <c r="L3760" s="54">
        <v>-13260.87</v>
      </c>
      <c r="M3760" s="42"/>
      <c r="N3760" s="49">
        <v>43210</v>
      </c>
      <c r="O3760" s="54">
        <v>10</v>
      </c>
      <c r="P3760" s="54">
        <v>9893.3715570502009</v>
      </c>
      <c r="Q3760" s="42"/>
      <c r="R3760" s="55">
        <f t="shared" si="174"/>
        <v>-0.68210620230057917</v>
      </c>
      <c r="S3760" s="55">
        <f t="shared" si="175"/>
        <v>3875.3325726121343</v>
      </c>
      <c r="T3760" s="55">
        <f t="shared" si="176"/>
        <v>-6748.3301007280807</v>
      </c>
    </row>
    <row r="3761" spans="2:20">
      <c r="B3761" s="49">
        <v>43210</v>
      </c>
      <c r="C3761" s="50">
        <v>11</v>
      </c>
      <c r="D3761" s="50">
        <v>0.13793</v>
      </c>
      <c r="E3761" s="42"/>
      <c r="F3761" s="49">
        <v>43210</v>
      </c>
      <c r="G3761" s="54">
        <v>11</v>
      </c>
      <c r="H3761" s="54">
        <v>20169.299991564902</v>
      </c>
      <c r="I3761" s="42"/>
      <c r="J3761" s="49">
        <v>43210</v>
      </c>
      <c r="K3761" s="54">
        <v>11</v>
      </c>
      <c r="L3761" s="54">
        <v>-16965.53</v>
      </c>
      <c r="M3761" s="42"/>
      <c r="N3761" s="49">
        <v>43210</v>
      </c>
      <c r="O3761" s="54">
        <v>11</v>
      </c>
      <c r="P3761" s="54">
        <v>10357.793671421399</v>
      </c>
      <c r="Q3761" s="42"/>
      <c r="R3761" s="55">
        <f t="shared" si="174"/>
        <v>-0.84115611385101285</v>
      </c>
      <c r="S3761" s="55">
        <f t="shared" si="175"/>
        <v>1428.6504810991535</v>
      </c>
      <c r="T3761" s="55">
        <f t="shared" si="176"/>
        <v>-8712.5214727234397</v>
      </c>
    </row>
    <row r="3762" spans="2:20">
      <c r="B3762" s="49">
        <v>43210</v>
      </c>
      <c r="C3762" s="50">
        <v>12</v>
      </c>
      <c r="D3762" s="50">
        <v>0.19813</v>
      </c>
      <c r="E3762" s="42"/>
      <c r="F3762" s="49">
        <v>43210</v>
      </c>
      <c r="G3762" s="54">
        <v>12</v>
      </c>
      <c r="H3762" s="54">
        <v>21103.968362396299</v>
      </c>
      <c r="I3762" s="42"/>
      <c r="J3762" s="49">
        <v>43210</v>
      </c>
      <c r="K3762" s="54">
        <v>12</v>
      </c>
      <c r="L3762" s="54">
        <v>-18004.89</v>
      </c>
      <c r="M3762" s="42"/>
      <c r="N3762" s="49">
        <v>43210</v>
      </c>
      <c r="O3762" s="54">
        <v>12</v>
      </c>
      <c r="P3762" s="54">
        <v>10900.794613833599</v>
      </c>
      <c r="Q3762" s="42"/>
      <c r="R3762" s="55">
        <f t="shared" si="174"/>
        <v>-0.85315186655044783</v>
      </c>
      <c r="S3762" s="55">
        <f t="shared" si="175"/>
        <v>2159.7744368388512</v>
      </c>
      <c r="T3762" s="55">
        <f t="shared" si="176"/>
        <v>-9300.0332716752037</v>
      </c>
    </row>
    <row r="3763" spans="2:20">
      <c r="B3763" s="49">
        <v>43210</v>
      </c>
      <c r="C3763" s="50">
        <v>13</v>
      </c>
      <c r="D3763" s="50">
        <v>0.47965000000000002</v>
      </c>
      <c r="E3763" s="42"/>
      <c r="F3763" s="49">
        <v>43210</v>
      </c>
      <c r="G3763" s="54">
        <v>13</v>
      </c>
      <c r="H3763" s="54">
        <v>22428.963405199502</v>
      </c>
      <c r="I3763" s="42"/>
      <c r="J3763" s="49">
        <v>43210</v>
      </c>
      <c r="K3763" s="54">
        <v>13</v>
      </c>
      <c r="L3763" s="54">
        <v>-21288.34</v>
      </c>
      <c r="M3763" s="42"/>
      <c r="N3763" s="49">
        <v>43210</v>
      </c>
      <c r="O3763" s="54">
        <v>13</v>
      </c>
      <c r="P3763" s="54">
        <v>11637.911099025499</v>
      </c>
      <c r="Q3763" s="42"/>
      <c r="R3763" s="55">
        <f t="shared" si="174"/>
        <v>-0.94914506816061406</v>
      </c>
      <c r="S3763" s="55">
        <f t="shared" si="175"/>
        <v>5582.1240586475815</v>
      </c>
      <c r="T3763" s="55">
        <f t="shared" si="176"/>
        <v>-11046.065923331724</v>
      </c>
    </row>
    <row r="3764" spans="2:20">
      <c r="B3764" s="49">
        <v>43210</v>
      </c>
      <c r="C3764" s="50">
        <v>14</v>
      </c>
      <c r="D3764" s="50">
        <v>0.62500999999999995</v>
      </c>
      <c r="E3764" s="42"/>
      <c r="F3764" s="49">
        <v>43210</v>
      </c>
      <c r="G3764" s="54">
        <v>14</v>
      </c>
      <c r="H3764" s="54">
        <v>24327.003658539099</v>
      </c>
      <c r="I3764" s="42"/>
      <c r="J3764" s="49">
        <v>43210</v>
      </c>
      <c r="K3764" s="54">
        <v>14</v>
      </c>
      <c r="L3764" s="54">
        <v>-16313.68</v>
      </c>
      <c r="M3764" s="42"/>
      <c r="N3764" s="49">
        <v>43210</v>
      </c>
      <c r="O3764" s="54">
        <v>14</v>
      </c>
      <c r="P3764" s="54">
        <v>12747.8262239957</v>
      </c>
      <c r="Q3764" s="42"/>
      <c r="R3764" s="55">
        <f t="shared" si="174"/>
        <v>-0.67059964428762209</v>
      </c>
      <c r="S3764" s="55">
        <f t="shared" si="175"/>
        <v>7967.5188682595517</v>
      </c>
      <c r="T3764" s="55">
        <f t="shared" si="176"/>
        <v>-8548.6877312519373</v>
      </c>
    </row>
    <row r="3765" spans="2:20">
      <c r="B3765" s="49">
        <v>43210</v>
      </c>
      <c r="C3765" s="50">
        <v>15</v>
      </c>
      <c r="D3765" s="50">
        <v>1.11446</v>
      </c>
      <c r="E3765" s="42"/>
      <c r="F3765" s="49">
        <v>43210</v>
      </c>
      <c r="G3765" s="54">
        <v>15</v>
      </c>
      <c r="H3765" s="54">
        <v>27157.159025751898</v>
      </c>
      <c r="I3765" s="42"/>
      <c r="J3765" s="49">
        <v>43210</v>
      </c>
      <c r="K3765" s="54">
        <v>15</v>
      </c>
      <c r="L3765" s="54">
        <v>-7651.31</v>
      </c>
      <c r="M3765" s="42"/>
      <c r="N3765" s="49">
        <v>43210</v>
      </c>
      <c r="O3765" s="54">
        <v>15</v>
      </c>
      <c r="P3765" s="54">
        <v>14341.4494793547</v>
      </c>
      <c r="Q3765" s="42"/>
      <c r="R3765" s="55">
        <f t="shared" si="174"/>
        <v>-0.28174191537283449</v>
      </c>
      <c r="S3765" s="55">
        <f t="shared" si="175"/>
        <v>15982.97178676164</v>
      </c>
      <c r="T3765" s="55">
        <f t="shared" si="176"/>
        <v>-4040.5874455361331</v>
      </c>
    </row>
    <row r="3766" spans="2:20">
      <c r="B3766" s="49">
        <v>43210</v>
      </c>
      <c r="C3766" s="50">
        <v>16</v>
      </c>
      <c r="D3766" s="50">
        <v>1.54959</v>
      </c>
      <c r="E3766" s="42"/>
      <c r="F3766" s="49">
        <v>43210</v>
      </c>
      <c r="G3766" s="54">
        <v>16</v>
      </c>
      <c r="H3766" s="54">
        <v>28441.6863053282</v>
      </c>
      <c r="I3766" s="42"/>
      <c r="J3766" s="49">
        <v>43210</v>
      </c>
      <c r="K3766" s="54">
        <v>16</v>
      </c>
      <c r="L3766" s="54">
        <v>7612.9</v>
      </c>
      <c r="M3766" s="42"/>
      <c r="N3766" s="49">
        <v>43210</v>
      </c>
      <c r="O3766" s="54">
        <v>16</v>
      </c>
      <c r="P3766" s="54">
        <v>15167.7017973561</v>
      </c>
      <c r="Q3766" s="42"/>
      <c r="R3766" s="55">
        <f t="shared" si="174"/>
        <v>0.267666970174473</v>
      </c>
      <c r="S3766" s="55">
        <f t="shared" si="175"/>
        <v>23503.71902816504</v>
      </c>
      <c r="T3766" s="55">
        <f t="shared" si="176"/>
        <v>4059.8927846082156</v>
      </c>
    </row>
    <row r="3767" spans="2:20">
      <c r="B3767" s="49">
        <v>43210</v>
      </c>
      <c r="C3767" s="50">
        <v>17</v>
      </c>
      <c r="D3767" s="50">
        <v>0.98521000000000003</v>
      </c>
      <c r="E3767" s="42"/>
      <c r="F3767" s="49">
        <v>43210</v>
      </c>
      <c r="G3767" s="54">
        <v>17</v>
      </c>
      <c r="H3767" s="54">
        <v>28837.312443647501</v>
      </c>
      <c r="I3767" s="42"/>
      <c r="J3767" s="49">
        <v>43210</v>
      </c>
      <c r="K3767" s="54">
        <v>17</v>
      </c>
      <c r="L3767" s="54">
        <v>-9032.17</v>
      </c>
      <c r="M3767" s="42"/>
      <c r="N3767" s="49">
        <v>43210</v>
      </c>
      <c r="O3767" s="54">
        <v>17</v>
      </c>
      <c r="P3767" s="54">
        <v>15425.9337584531</v>
      </c>
      <c r="Q3767" s="42"/>
      <c r="R3767" s="55">
        <f t="shared" si="174"/>
        <v>-0.3132112265194697</v>
      </c>
      <c r="S3767" s="55">
        <f t="shared" si="175"/>
        <v>15197.78419816558</v>
      </c>
      <c r="T3767" s="55">
        <f t="shared" si="176"/>
        <v>-4831.5756326931887</v>
      </c>
    </row>
    <row r="3768" spans="2:20">
      <c r="B3768" s="49">
        <v>43210</v>
      </c>
      <c r="C3768" s="50">
        <v>18</v>
      </c>
      <c r="D3768" s="50">
        <v>0.85680999999999996</v>
      </c>
      <c r="E3768" s="42"/>
      <c r="F3768" s="49">
        <v>43210</v>
      </c>
      <c r="G3768" s="54">
        <v>18</v>
      </c>
      <c r="H3768" s="54">
        <v>28381.369819015101</v>
      </c>
      <c r="I3768" s="42"/>
      <c r="J3768" s="49">
        <v>43210</v>
      </c>
      <c r="K3768" s="54">
        <v>18</v>
      </c>
      <c r="L3768" s="54">
        <v>-11326.85</v>
      </c>
      <c r="M3768" s="42"/>
      <c r="N3768" s="49">
        <v>43210</v>
      </c>
      <c r="O3768" s="54">
        <v>18</v>
      </c>
      <c r="P3768" s="54">
        <v>15125.474046245899</v>
      </c>
      <c r="Q3768" s="42"/>
      <c r="R3768" s="55">
        <f t="shared" si="174"/>
        <v>-0.39909454942555933</v>
      </c>
      <c r="S3768" s="55">
        <f t="shared" si="175"/>
        <v>12959.657417563949</v>
      </c>
      <c r="T3768" s="55">
        <f t="shared" si="176"/>
        <v>-6036.4942493344988</v>
      </c>
    </row>
    <row r="3769" spans="2:20">
      <c r="B3769" s="49">
        <v>43210</v>
      </c>
      <c r="C3769" s="50">
        <v>19</v>
      </c>
      <c r="D3769" s="50">
        <v>0.53383000000000003</v>
      </c>
      <c r="E3769" s="42"/>
      <c r="F3769" s="49">
        <v>43210</v>
      </c>
      <c r="G3769" s="54">
        <v>19</v>
      </c>
      <c r="H3769" s="54">
        <v>28150.9357127441</v>
      </c>
      <c r="I3769" s="42"/>
      <c r="J3769" s="49">
        <v>43210</v>
      </c>
      <c r="K3769" s="54">
        <v>19</v>
      </c>
      <c r="L3769" s="54">
        <v>-20673.2</v>
      </c>
      <c r="M3769" s="42"/>
      <c r="N3769" s="49">
        <v>43210</v>
      </c>
      <c r="O3769" s="54">
        <v>19</v>
      </c>
      <c r="P3769" s="54">
        <v>14929.2241447949</v>
      </c>
      <c r="Q3769" s="42"/>
      <c r="R3769" s="55">
        <f t="shared" si="174"/>
        <v>-0.73436990553181214</v>
      </c>
      <c r="S3769" s="55">
        <f t="shared" si="175"/>
        <v>7969.6677252158615</v>
      </c>
      <c r="T3769" s="55">
        <f t="shared" si="176"/>
        <v>-10963.57292487628</v>
      </c>
    </row>
    <row r="3770" spans="2:20">
      <c r="B3770" s="49">
        <v>43210</v>
      </c>
      <c r="C3770" s="50">
        <v>20</v>
      </c>
      <c r="D3770" s="50">
        <v>4.342E-2</v>
      </c>
      <c r="E3770" s="42"/>
      <c r="F3770" s="49">
        <v>43210</v>
      </c>
      <c r="G3770" s="54">
        <v>20</v>
      </c>
      <c r="H3770" s="54">
        <v>27511.790918830899</v>
      </c>
      <c r="I3770" s="42"/>
      <c r="J3770" s="49">
        <v>43210</v>
      </c>
      <c r="K3770" s="54">
        <v>20</v>
      </c>
      <c r="L3770" s="54">
        <v>-33732.65</v>
      </c>
      <c r="M3770" s="42"/>
      <c r="N3770" s="49">
        <v>43210</v>
      </c>
      <c r="O3770" s="54">
        <v>20</v>
      </c>
      <c r="P3770" s="54">
        <v>14529.7174576901</v>
      </c>
      <c r="Q3770" s="42"/>
      <c r="R3770" s="55">
        <f t="shared" si="174"/>
        <v>-1.2261161077998428</v>
      </c>
      <c r="S3770" s="55">
        <f t="shared" si="175"/>
        <v>630.88033201290409</v>
      </c>
      <c r="T3770" s="55">
        <f t="shared" si="176"/>
        <v>-17815.120616654411</v>
      </c>
    </row>
    <row r="3771" spans="2:20">
      <c r="B3771" s="49">
        <v>43210</v>
      </c>
      <c r="C3771" s="50">
        <v>21</v>
      </c>
      <c r="D3771" s="50">
        <v>-0.2203</v>
      </c>
      <c r="E3771" s="42"/>
      <c r="F3771" s="49">
        <v>43210</v>
      </c>
      <c r="G3771" s="54">
        <v>21</v>
      </c>
      <c r="H3771" s="54">
        <v>26756.0387578027</v>
      </c>
      <c r="I3771" s="42"/>
      <c r="J3771" s="49">
        <v>43210</v>
      </c>
      <c r="K3771" s="54">
        <v>21</v>
      </c>
      <c r="L3771" s="54">
        <v>-34000.120000000003</v>
      </c>
      <c r="M3771" s="42"/>
      <c r="N3771" s="49">
        <v>43210</v>
      </c>
      <c r="O3771" s="54">
        <v>21</v>
      </c>
      <c r="P3771" s="54">
        <v>14156.781066797699</v>
      </c>
      <c r="Q3771" s="42"/>
      <c r="R3771" s="55">
        <f t="shared" si="174"/>
        <v>-1.2707456551312086</v>
      </c>
      <c r="S3771" s="55">
        <f t="shared" si="175"/>
        <v>-3118.7388690155331</v>
      </c>
      <c r="T3771" s="55">
        <f t="shared" si="176"/>
        <v>-17989.668031276931</v>
      </c>
    </row>
    <row r="3772" spans="2:20">
      <c r="B3772" s="49">
        <v>43210</v>
      </c>
      <c r="C3772" s="50">
        <v>22</v>
      </c>
      <c r="D3772" s="50">
        <v>-2.7999999999999998E-4</v>
      </c>
      <c r="E3772" s="42"/>
      <c r="F3772" s="49">
        <v>43210</v>
      </c>
      <c r="G3772" s="54">
        <v>22</v>
      </c>
      <c r="H3772" s="54">
        <v>26049.464081968101</v>
      </c>
      <c r="I3772" s="42"/>
      <c r="J3772" s="49">
        <v>43210</v>
      </c>
      <c r="K3772" s="54">
        <v>22</v>
      </c>
      <c r="L3772" s="54">
        <v>-27424.23</v>
      </c>
      <c r="M3772" s="42"/>
      <c r="N3772" s="49">
        <v>43210</v>
      </c>
      <c r="O3772" s="54">
        <v>22</v>
      </c>
      <c r="P3772" s="54">
        <v>13732.2556327168</v>
      </c>
      <c r="Q3772" s="42"/>
      <c r="R3772" s="55">
        <f t="shared" si="174"/>
        <v>-1.0527752092598148</v>
      </c>
      <c r="S3772" s="55">
        <f t="shared" si="175"/>
        <v>-3.8450315771607038</v>
      </c>
      <c r="T3772" s="55">
        <f t="shared" si="176"/>
        <v>-14456.978297342701</v>
      </c>
    </row>
    <row r="3773" spans="2:20">
      <c r="B3773" s="49">
        <v>43210</v>
      </c>
      <c r="C3773" s="50">
        <v>23</v>
      </c>
      <c r="D3773" s="50">
        <v>0.61094999999999999</v>
      </c>
      <c r="E3773" s="42"/>
      <c r="F3773" s="49">
        <v>43210</v>
      </c>
      <c r="G3773" s="54">
        <v>23</v>
      </c>
      <c r="H3773" s="54">
        <v>25431.903198284799</v>
      </c>
      <c r="I3773" s="42"/>
      <c r="J3773" s="49">
        <v>43210</v>
      </c>
      <c r="K3773" s="54">
        <v>23</v>
      </c>
      <c r="L3773" s="54">
        <v>-15259.63</v>
      </c>
      <c r="M3773" s="42"/>
      <c r="N3773" s="49">
        <v>43210</v>
      </c>
      <c r="O3773" s="54">
        <v>23</v>
      </c>
      <c r="P3773" s="54">
        <v>13363.314554329399</v>
      </c>
      <c r="Q3773" s="42"/>
      <c r="R3773" s="55">
        <f t="shared" si="174"/>
        <v>-0.60001919168319073</v>
      </c>
      <c r="S3773" s="55">
        <f t="shared" si="175"/>
        <v>8164.3170269675466</v>
      </c>
      <c r="T3773" s="55">
        <f t="shared" si="176"/>
        <v>-8018.2451970969441</v>
      </c>
    </row>
    <row r="3774" spans="2:20">
      <c r="B3774" s="49">
        <v>43210</v>
      </c>
      <c r="C3774" s="50">
        <v>24</v>
      </c>
      <c r="D3774" s="50">
        <v>0.68815000000000004</v>
      </c>
      <c r="E3774" s="42"/>
      <c r="F3774" s="49">
        <v>43210</v>
      </c>
      <c r="G3774" s="54">
        <v>24</v>
      </c>
      <c r="H3774" s="54">
        <v>24874.060379323499</v>
      </c>
      <c r="I3774" s="42"/>
      <c r="J3774" s="49">
        <v>43210</v>
      </c>
      <c r="K3774" s="54">
        <v>24</v>
      </c>
      <c r="L3774" s="54">
        <v>-13383.2</v>
      </c>
      <c r="M3774" s="42"/>
      <c r="N3774" s="49">
        <v>43210</v>
      </c>
      <c r="O3774" s="54">
        <v>24</v>
      </c>
      <c r="P3774" s="54">
        <v>13013.5270978399</v>
      </c>
      <c r="Q3774" s="42"/>
      <c r="R3774" s="55">
        <f t="shared" si="174"/>
        <v>-0.53803841415150511</v>
      </c>
      <c r="S3774" s="55">
        <f t="shared" si="175"/>
        <v>8955.258672378528</v>
      </c>
      <c r="T3774" s="55">
        <f t="shared" si="176"/>
        <v>-7001.7774822394185</v>
      </c>
    </row>
    <row r="3775" spans="2:20">
      <c r="B3775" s="49">
        <v>43210</v>
      </c>
      <c r="C3775" s="50">
        <v>25</v>
      </c>
      <c r="D3775" s="50">
        <v>0.25387999999999999</v>
      </c>
      <c r="E3775" s="42"/>
      <c r="F3775" s="49">
        <v>43210</v>
      </c>
      <c r="G3775" s="54">
        <v>25</v>
      </c>
      <c r="H3775" s="54">
        <v>24317.682717661799</v>
      </c>
      <c r="I3775" s="42"/>
      <c r="J3775" s="49">
        <v>43210</v>
      </c>
      <c r="K3775" s="54">
        <v>25</v>
      </c>
      <c r="L3775" s="54">
        <v>-20690.669999999998</v>
      </c>
      <c r="M3775" s="42"/>
      <c r="N3775" s="49">
        <v>43210</v>
      </c>
      <c r="O3775" s="54">
        <v>25</v>
      </c>
      <c r="P3775" s="54">
        <v>12665.6873588772</v>
      </c>
      <c r="Q3775" s="42"/>
      <c r="R3775" s="55">
        <f t="shared" si="174"/>
        <v>-0.85084875233496149</v>
      </c>
      <c r="S3775" s="55">
        <f t="shared" si="175"/>
        <v>3215.5647066717434</v>
      </c>
      <c r="T3775" s="55">
        <f t="shared" si="176"/>
        <v>-10776.584286765359</v>
      </c>
    </row>
    <row r="3776" spans="2:20">
      <c r="B3776" s="49">
        <v>43210</v>
      </c>
      <c r="C3776" s="50">
        <v>26</v>
      </c>
      <c r="D3776" s="50">
        <v>0.40050000000000002</v>
      </c>
      <c r="E3776" s="42"/>
      <c r="F3776" s="49">
        <v>43210</v>
      </c>
      <c r="G3776" s="54">
        <v>26</v>
      </c>
      <c r="H3776" s="54">
        <v>23635.174780768801</v>
      </c>
      <c r="I3776" s="42"/>
      <c r="J3776" s="49">
        <v>43210</v>
      </c>
      <c r="K3776" s="54">
        <v>26</v>
      </c>
      <c r="L3776" s="54">
        <v>-18129.82</v>
      </c>
      <c r="M3776" s="42"/>
      <c r="N3776" s="49">
        <v>43210</v>
      </c>
      <c r="O3776" s="54">
        <v>26</v>
      </c>
      <c r="P3776" s="54">
        <v>12234.573053984301</v>
      </c>
      <c r="Q3776" s="42"/>
      <c r="R3776" s="55">
        <f t="shared" si="174"/>
        <v>-0.76706942800997036</v>
      </c>
      <c r="S3776" s="55">
        <f t="shared" si="175"/>
        <v>4899.9465081207127</v>
      </c>
      <c r="T3776" s="55">
        <f t="shared" si="176"/>
        <v>-9384.7669544659329</v>
      </c>
    </row>
    <row r="3777" spans="2:20">
      <c r="B3777" s="49">
        <v>43210</v>
      </c>
      <c r="C3777" s="50">
        <v>27</v>
      </c>
      <c r="D3777" s="50">
        <v>0.23479</v>
      </c>
      <c r="E3777" s="42"/>
      <c r="F3777" s="49">
        <v>43210</v>
      </c>
      <c r="G3777" s="54">
        <v>27</v>
      </c>
      <c r="H3777" s="54">
        <v>23127.214787556801</v>
      </c>
      <c r="I3777" s="42"/>
      <c r="J3777" s="49">
        <v>43210</v>
      </c>
      <c r="K3777" s="54">
        <v>27</v>
      </c>
      <c r="L3777" s="54">
        <v>-13627.58</v>
      </c>
      <c r="M3777" s="42"/>
      <c r="N3777" s="49">
        <v>43210</v>
      </c>
      <c r="O3777" s="54">
        <v>27</v>
      </c>
      <c r="P3777" s="54">
        <v>11899.259961993201</v>
      </c>
      <c r="Q3777" s="42"/>
      <c r="R3777" s="55">
        <f t="shared" si="174"/>
        <v>-0.58924432211924127</v>
      </c>
      <c r="S3777" s="55">
        <f t="shared" si="175"/>
        <v>2793.8272464763836</v>
      </c>
      <c r="T3777" s="55">
        <f t="shared" si="176"/>
        <v>-7011.5713700253118</v>
      </c>
    </row>
    <row r="3778" spans="2:20">
      <c r="B3778" s="49">
        <v>43210</v>
      </c>
      <c r="C3778" s="50">
        <v>28</v>
      </c>
      <c r="D3778" s="50">
        <v>8.8639999999999997E-2</v>
      </c>
      <c r="E3778" s="42"/>
      <c r="F3778" s="49">
        <v>43210</v>
      </c>
      <c r="G3778" s="54">
        <v>28</v>
      </c>
      <c r="H3778" s="54">
        <v>22802.408030828399</v>
      </c>
      <c r="I3778" s="42"/>
      <c r="J3778" s="49">
        <v>43210</v>
      </c>
      <c r="K3778" s="54">
        <v>28</v>
      </c>
      <c r="L3778" s="54">
        <v>-17047.810000000001</v>
      </c>
      <c r="M3778" s="42"/>
      <c r="N3778" s="49">
        <v>43210</v>
      </c>
      <c r="O3778" s="54">
        <v>28</v>
      </c>
      <c r="P3778" s="54">
        <v>11715.868472680801</v>
      </c>
      <c r="Q3778" s="42"/>
      <c r="R3778" s="55">
        <f t="shared" si="174"/>
        <v>-0.74763200346874348</v>
      </c>
      <c r="S3778" s="55">
        <f t="shared" si="175"/>
        <v>1038.4945814184262</v>
      </c>
      <c r="T3778" s="55">
        <f t="shared" si="176"/>
        <v>-8759.1582186066353</v>
      </c>
    </row>
    <row r="3779" spans="2:20">
      <c r="B3779" s="49">
        <v>43210</v>
      </c>
      <c r="C3779" s="50">
        <v>29</v>
      </c>
      <c r="D3779" s="50">
        <v>-1.0959999999999999E-2</v>
      </c>
      <c r="E3779" s="42"/>
      <c r="F3779" s="49">
        <v>43210</v>
      </c>
      <c r="G3779" s="54">
        <v>29</v>
      </c>
      <c r="H3779" s="54">
        <v>22814.3645277059</v>
      </c>
      <c r="I3779" s="42"/>
      <c r="J3779" s="49">
        <v>43210</v>
      </c>
      <c r="K3779" s="54">
        <v>29</v>
      </c>
      <c r="L3779" s="54">
        <v>-19403.71</v>
      </c>
      <c r="M3779" s="42"/>
      <c r="N3779" s="49">
        <v>43210</v>
      </c>
      <c r="O3779" s="54">
        <v>29</v>
      </c>
      <c r="P3779" s="54">
        <v>11713.660034749901</v>
      </c>
      <c r="Q3779" s="42"/>
      <c r="R3779" s="55">
        <f t="shared" si="174"/>
        <v>-0.85050407502852066</v>
      </c>
      <c r="S3779" s="55">
        <f t="shared" si="175"/>
        <v>-128.3817139808589</v>
      </c>
      <c r="T3779" s="55">
        <f t="shared" si="176"/>
        <v>-9962.5155930535129</v>
      </c>
    </row>
    <row r="3780" spans="2:20">
      <c r="B3780" s="49">
        <v>43210</v>
      </c>
      <c r="C3780" s="50">
        <v>30</v>
      </c>
      <c r="D3780" s="50">
        <v>-3.7139999999999999E-2</v>
      </c>
      <c r="E3780" s="42"/>
      <c r="F3780" s="49">
        <v>43210</v>
      </c>
      <c r="G3780" s="54">
        <v>30</v>
      </c>
      <c r="H3780" s="54">
        <v>22743.350554151399</v>
      </c>
      <c r="I3780" s="42"/>
      <c r="J3780" s="49">
        <v>43210</v>
      </c>
      <c r="K3780" s="54">
        <v>30</v>
      </c>
      <c r="L3780" s="54">
        <v>-19277.46</v>
      </c>
      <c r="M3780" s="42"/>
      <c r="N3780" s="49">
        <v>43210</v>
      </c>
      <c r="O3780" s="54">
        <v>30</v>
      </c>
      <c r="P3780" s="54">
        <v>11699.327258544001</v>
      </c>
      <c r="Q3780" s="42"/>
      <c r="R3780" s="55">
        <f t="shared" si="174"/>
        <v>-0.84760862099455425</v>
      </c>
      <c r="S3780" s="55">
        <f t="shared" si="175"/>
        <v>-434.51301438232417</v>
      </c>
      <c r="T3780" s="55">
        <f t="shared" si="176"/>
        <v>-9916.4506441784797</v>
      </c>
    </row>
    <row r="3781" spans="2:20">
      <c r="B3781" s="49">
        <v>43210</v>
      </c>
      <c r="C3781" s="50">
        <v>31</v>
      </c>
      <c r="D3781" s="50">
        <v>0.25624999999999998</v>
      </c>
      <c r="E3781" s="42"/>
      <c r="F3781" s="49">
        <v>43210</v>
      </c>
      <c r="G3781" s="54">
        <v>31</v>
      </c>
      <c r="H3781" s="54">
        <v>22899.287503915599</v>
      </c>
      <c r="I3781" s="42"/>
      <c r="J3781" s="49">
        <v>43210</v>
      </c>
      <c r="K3781" s="54">
        <v>31</v>
      </c>
      <c r="L3781" s="54">
        <v>-12721.86</v>
      </c>
      <c r="M3781" s="42"/>
      <c r="N3781" s="49">
        <v>43210</v>
      </c>
      <c r="O3781" s="54">
        <v>31</v>
      </c>
      <c r="P3781" s="54">
        <v>11818.9700332711</v>
      </c>
      <c r="Q3781" s="42"/>
      <c r="R3781" s="55">
        <f t="shared" si="174"/>
        <v>-0.55555702324033718</v>
      </c>
      <c r="S3781" s="55">
        <f t="shared" si="175"/>
        <v>3028.611071025719</v>
      </c>
      <c r="T3781" s="55">
        <f t="shared" si="176"/>
        <v>-6566.1118094508411</v>
      </c>
    </row>
    <row r="3782" spans="2:20">
      <c r="B3782" s="49">
        <v>43210</v>
      </c>
      <c r="C3782" s="50">
        <v>32</v>
      </c>
      <c r="D3782" s="50">
        <v>0.68777999999999995</v>
      </c>
      <c r="E3782" s="42"/>
      <c r="F3782" s="49">
        <v>43210</v>
      </c>
      <c r="G3782" s="54">
        <v>32</v>
      </c>
      <c r="H3782" s="54">
        <v>23593.993992198299</v>
      </c>
      <c r="I3782" s="42"/>
      <c r="J3782" s="49">
        <v>43210</v>
      </c>
      <c r="K3782" s="54">
        <v>32</v>
      </c>
      <c r="L3782" s="54">
        <v>-8498.14</v>
      </c>
      <c r="M3782" s="42"/>
      <c r="N3782" s="49">
        <v>43210</v>
      </c>
      <c r="O3782" s="54">
        <v>32</v>
      </c>
      <c r="P3782" s="54">
        <v>12140.5733113607</v>
      </c>
      <c r="Q3782" s="42"/>
      <c r="R3782" s="55">
        <f t="shared" si="174"/>
        <v>-0.36018234143867439</v>
      </c>
      <c r="S3782" s="55">
        <f t="shared" si="175"/>
        <v>8350.0435120876609</v>
      </c>
      <c r="T3782" s="55">
        <f t="shared" si="176"/>
        <v>-4372.8201216937778</v>
      </c>
    </row>
    <row r="3783" spans="2:20">
      <c r="B3783" s="49">
        <v>43210</v>
      </c>
      <c r="C3783" s="50">
        <v>33</v>
      </c>
      <c r="D3783" s="50">
        <v>0.75795999999999997</v>
      </c>
      <c r="E3783" s="42"/>
      <c r="F3783" s="49">
        <v>43210</v>
      </c>
      <c r="G3783" s="54">
        <v>33</v>
      </c>
      <c r="H3783" s="54">
        <v>24620.418763375201</v>
      </c>
      <c r="I3783" s="42"/>
      <c r="J3783" s="49">
        <v>43210</v>
      </c>
      <c r="K3783" s="54">
        <v>33</v>
      </c>
      <c r="L3783" s="54">
        <v>-9118.68</v>
      </c>
      <c r="M3783" s="42"/>
      <c r="N3783" s="49">
        <v>43210</v>
      </c>
      <c r="O3783" s="54">
        <v>33</v>
      </c>
      <c r="P3783" s="54">
        <v>12640.6481870323</v>
      </c>
      <c r="Q3783" s="42"/>
      <c r="R3783" s="55">
        <f t="shared" si="174"/>
        <v>-0.37037062966470541</v>
      </c>
      <c r="S3783" s="55">
        <f t="shared" si="175"/>
        <v>9581.1056998430013</v>
      </c>
      <c r="T3783" s="55">
        <f t="shared" si="176"/>
        <v>-4681.7248284011703</v>
      </c>
    </row>
    <row r="3784" spans="2:20">
      <c r="B3784" s="49">
        <v>43210</v>
      </c>
      <c r="C3784" s="50">
        <v>34</v>
      </c>
      <c r="D3784" s="50">
        <v>0.46689000000000003</v>
      </c>
      <c r="E3784" s="42"/>
      <c r="F3784" s="49">
        <v>43210</v>
      </c>
      <c r="G3784" s="54">
        <v>34</v>
      </c>
      <c r="H3784" s="54">
        <v>25637.2072542481</v>
      </c>
      <c r="I3784" s="42"/>
      <c r="J3784" s="49">
        <v>43210</v>
      </c>
      <c r="K3784" s="54">
        <v>34</v>
      </c>
      <c r="L3784" s="54">
        <v>-15401.37</v>
      </c>
      <c r="M3784" s="42"/>
      <c r="N3784" s="49">
        <v>43210</v>
      </c>
      <c r="O3784" s="54">
        <v>34</v>
      </c>
      <c r="P3784" s="54">
        <v>13212.398577936099</v>
      </c>
      <c r="Q3784" s="42"/>
      <c r="R3784" s="55">
        <f t="shared" si="174"/>
        <v>-0.60074289087973831</v>
      </c>
      <c r="S3784" s="55">
        <f t="shared" si="175"/>
        <v>6168.7367720525854</v>
      </c>
      <c r="T3784" s="55">
        <f t="shared" si="176"/>
        <v>-7937.2545171646752</v>
      </c>
    </row>
    <row r="3785" spans="2:20">
      <c r="B3785" s="49">
        <v>43210</v>
      </c>
      <c r="C3785" s="50">
        <v>35</v>
      </c>
      <c r="D3785" s="50">
        <v>-0.72289999999999999</v>
      </c>
      <c r="E3785" s="42"/>
      <c r="F3785" s="49">
        <v>43210</v>
      </c>
      <c r="G3785" s="54">
        <v>35</v>
      </c>
      <c r="H3785" s="54">
        <v>26518.437107557202</v>
      </c>
      <c r="I3785" s="42"/>
      <c r="J3785" s="49">
        <v>43210</v>
      </c>
      <c r="K3785" s="54">
        <v>35</v>
      </c>
      <c r="L3785" s="54">
        <v>-39438.050000000003</v>
      </c>
      <c r="M3785" s="42"/>
      <c r="N3785" s="49">
        <v>43210</v>
      </c>
      <c r="O3785" s="54">
        <v>35</v>
      </c>
      <c r="P3785" s="54">
        <v>13661.807684585499</v>
      </c>
      <c r="Q3785" s="42"/>
      <c r="R3785" s="55">
        <f t="shared" si="174"/>
        <v>-1.4871936019472649</v>
      </c>
      <c r="S3785" s="55">
        <f t="shared" si="175"/>
        <v>-9876.1207751868569</v>
      </c>
      <c r="T3785" s="55">
        <f t="shared" si="176"/>
        <v>-20317.752979549532</v>
      </c>
    </row>
    <row r="3786" spans="2:20">
      <c r="B3786" s="49">
        <v>43210</v>
      </c>
      <c r="C3786" s="50">
        <v>36</v>
      </c>
      <c r="D3786" s="50">
        <v>-0.51049999999999995</v>
      </c>
      <c r="E3786" s="42"/>
      <c r="F3786" s="49">
        <v>43210</v>
      </c>
      <c r="G3786" s="54">
        <v>36</v>
      </c>
      <c r="H3786" s="54">
        <v>27150.379680210001</v>
      </c>
      <c r="I3786" s="42"/>
      <c r="J3786" s="49">
        <v>43210</v>
      </c>
      <c r="K3786" s="54">
        <v>36</v>
      </c>
      <c r="L3786" s="54">
        <v>-40145.919999999998</v>
      </c>
      <c r="M3786" s="42"/>
      <c r="N3786" s="49">
        <v>43210</v>
      </c>
      <c r="O3786" s="54">
        <v>36</v>
      </c>
      <c r="P3786" s="54">
        <v>14010.296596804001</v>
      </c>
      <c r="Q3786" s="42"/>
      <c r="R3786" s="55">
        <f t="shared" ref="R3786:R3849" si="177">L3786/H3786</f>
        <v>-1.4786504083131657</v>
      </c>
      <c r="S3786" s="55">
        <f t="shared" ref="S3786:S3849" si="178">P3786*D3786</f>
        <v>-7152.256412668442</v>
      </c>
      <c r="T3786" s="55">
        <f t="shared" ref="T3786:T3849" si="179">P3786*R3786</f>
        <v>-20716.330783452791</v>
      </c>
    </row>
    <row r="3787" spans="2:20">
      <c r="B3787" s="49">
        <v>43210</v>
      </c>
      <c r="C3787" s="50">
        <v>37</v>
      </c>
      <c r="D3787" s="50">
        <v>-0.21467</v>
      </c>
      <c r="E3787" s="42"/>
      <c r="F3787" s="49">
        <v>43210</v>
      </c>
      <c r="G3787" s="54">
        <v>37</v>
      </c>
      <c r="H3787" s="54">
        <v>27713.563276490298</v>
      </c>
      <c r="I3787" s="42"/>
      <c r="J3787" s="49">
        <v>43210</v>
      </c>
      <c r="K3787" s="54">
        <v>37</v>
      </c>
      <c r="L3787" s="54">
        <v>-34754.239999999998</v>
      </c>
      <c r="M3787" s="42"/>
      <c r="N3787" s="49">
        <v>43210</v>
      </c>
      <c r="O3787" s="54">
        <v>37</v>
      </c>
      <c r="P3787" s="54">
        <v>14267.050487657099</v>
      </c>
      <c r="Q3787" s="42"/>
      <c r="R3787" s="55">
        <f t="shared" si="177"/>
        <v>-1.2540516588670638</v>
      </c>
      <c r="S3787" s="55">
        <f t="shared" si="178"/>
        <v>-3062.7077281853494</v>
      </c>
      <c r="T3787" s="55">
        <f t="shared" si="179"/>
        <v>-17891.618331186539</v>
      </c>
    </row>
    <row r="3788" spans="2:20">
      <c r="B3788" s="49">
        <v>43210</v>
      </c>
      <c r="C3788" s="50">
        <v>38</v>
      </c>
      <c r="D3788" s="50">
        <v>0.28266000000000002</v>
      </c>
      <c r="E3788" s="42"/>
      <c r="F3788" s="49">
        <v>43210</v>
      </c>
      <c r="G3788" s="54">
        <v>38</v>
      </c>
      <c r="H3788" s="54">
        <v>28202.469700805399</v>
      </c>
      <c r="I3788" s="42"/>
      <c r="J3788" s="49">
        <v>43210</v>
      </c>
      <c r="K3788" s="54">
        <v>38</v>
      </c>
      <c r="L3788" s="54">
        <v>-23894.240000000002</v>
      </c>
      <c r="M3788" s="42"/>
      <c r="N3788" s="49">
        <v>43210</v>
      </c>
      <c r="O3788" s="54">
        <v>38</v>
      </c>
      <c r="P3788" s="54">
        <v>14556.6108256071</v>
      </c>
      <c r="Q3788" s="42"/>
      <c r="R3788" s="55">
        <f t="shared" si="177"/>
        <v>-0.84723927561980983</v>
      </c>
      <c r="S3788" s="55">
        <f t="shared" si="178"/>
        <v>4114.5716159661033</v>
      </c>
      <c r="T3788" s="55">
        <f t="shared" si="179"/>
        <v>-12332.932411366841</v>
      </c>
    </row>
    <row r="3789" spans="2:20">
      <c r="B3789" s="49">
        <v>43210</v>
      </c>
      <c r="C3789" s="50">
        <v>39</v>
      </c>
      <c r="D3789" s="50">
        <v>0.70299999999999996</v>
      </c>
      <c r="E3789" s="42"/>
      <c r="F3789" s="49">
        <v>43210</v>
      </c>
      <c r="G3789" s="54">
        <v>39</v>
      </c>
      <c r="H3789" s="54">
        <v>28313.7605490592</v>
      </c>
      <c r="I3789" s="42"/>
      <c r="J3789" s="49">
        <v>43210</v>
      </c>
      <c r="K3789" s="54">
        <v>39</v>
      </c>
      <c r="L3789" s="54">
        <v>-18312.63</v>
      </c>
      <c r="M3789" s="42"/>
      <c r="N3789" s="49">
        <v>43210</v>
      </c>
      <c r="O3789" s="54">
        <v>39</v>
      </c>
      <c r="P3789" s="54">
        <v>14666.6614635808</v>
      </c>
      <c r="Q3789" s="42"/>
      <c r="R3789" s="55">
        <f t="shared" si="177"/>
        <v>-0.64677491244124008</v>
      </c>
      <c r="S3789" s="55">
        <f t="shared" si="178"/>
        <v>10310.663008897302</v>
      </c>
      <c r="T3789" s="55">
        <f t="shared" si="179"/>
        <v>-9486.0286839127821</v>
      </c>
    </row>
    <row r="3790" spans="2:20">
      <c r="B3790" s="49">
        <v>43210</v>
      </c>
      <c r="C3790" s="50">
        <v>40</v>
      </c>
      <c r="D3790" s="50">
        <v>0.97646999999999995</v>
      </c>
      <c r="E3790" s="42"/>
      <c r="F3790" s="49">
        <v>43210</v>
      </c>
      <c r="G3790" s="54">
        <v>40</v>
      </c>
      <c r="H3790" s="54">
        <v>28341.731595140402</v>
      </c>
      <c r="I3790" s="42"/>
      <c r="J3790" s="49">
        <v>43210</v>
      </c>
      <c r="K3790" s="54">
        <v>40</v>
      </c>
      <c r="L3790" s="54">
        <v>-9194.7099999999991</v>
      </c>
      <c r="M3790" s="42"/>
      <c r="N3790" s="49">
        <v>43210</v>
      </c>
      <c r="O3790" s="54">
        <v>40</v>
      </c>
      <c r="P3790" s="54">
        <v>14832.966857277899</v>
      </c>
      <c r="Q3790" s="42"/>
      <c r="R3790" s="55">
        <f t="shared" si="177"/>
        <v>-0.32442301449134336</v>
      </c>
      <c r="S3790" s="55">
        <f t="shared" si="178"/>
        <v>14483.94714712615</v>
      </c>
      <c r="T3790" s="55">
        <f t="shared" si="179"/>
        <v>-4812.155821688284</v>
      </c>
    </row>
    <row r="3791" spans="2:20">
      <c r="B3791" s="49">
        <v>43210</v>
      </c>
      <c r="C3791" s="50">
        <v>41</v>
      </c>
      <c r="D3791" s="50">
        <v>0.99463000000000001</v>
      </c>
      <c r="E3791" s="42"/>
      <c r="F3791" s="49">
        <v>43210</v>
      </c>
      <c r="G3791" s="54">
        <v>41</v>
      </c>
      <c r="H3791" s="54">
        <v>28497.995155652599</v>
      </c>
      <c r="I3791" s="42"/>
      <c r="J3791" s="49">
        <v>43210</v>
      </c>
      <c r="K3791" s="54">
        <v>41</v>
      </c>
      <c r="L3791" s="54">
        <v>-7702.4</v>
      </c>
      <c r="M3791" s="42"/>
      <c r="N3791" s="49">
        <v>43210</v>
      </c>
      <c r="O3791" s="54">
        <v>41</v>
      </c>
      <c r="P3791" s="54">
        <v>14987.393883668699</v>
      </c>
      <c r="Q3791" s="42"/>
      <c r="R3791" s="55">
        <f t="shared" si="177"/>
        <v>-0.27027866198763889</v>
      </c>
      <c r="S3791" s="55">
        <f t="shared" si="178"/>
        <v>14906.911578513398</v>
      </c>
      <c r="T3791" s="55">
        <f t="shared" si="179"/>
        <v>-4050.7727655596991</v>
      </c>
    </row>
    <row r="3792" spans="2:20">
      <c r="B3792" s="49">
        <v>43210</v>
      </c>
      <c r="C3792" s="50">
        <v>42</v>
      </c>
      <c r="D3792" s="50">
        <v>1.3226800000000001</v>
      </c>
      <c r="E3792" s="42"/>
      <c r="F3792" s="49">
        <v>43210</v>
      </c>
      <c r="G3792" s="54">
        <v>42</v>
      </c>
      <c r="H3792" s="54">
        <v>29126.590159732201</v>
      </c>
      <c r="I3792" s="42"/>
      <c r="J3792" s="49">
        <v>43210</v>
      </c>
      <c r="K3792" s="54">
        <v>42</v>
      </c>
      <c r="L3792" s="54">
        <v>-1260.83</v>
      </c>
      <c r="M3792" s="42"/>
      <c r="N3792" s="49">
        <v>43210</v>
      </c>
      <c r="O3792" s="54">
        <v>42</v>
      </c>
      <c r="P3792" s="54">
        <v>15436.240095142401</v>
      </c>
      <c r="Q3792" s="42"/>
      <c r="R3792" s="55">
        <f t="shared" si="177"/>
        <v>-4.3287937004830378E-2</v>
      </c>
      <c r="S3792" s="55">
        <f t="shared" si="178"/>
        <v>20417.20604904295</v>
      </c>
      <c r="T3792" s="55">
        <f t="shared" si="179"/>
        <v>-668.2029888299611</v>
      </c>
    </row>
    <row r="3793" spans="2:20">
      <c r="B3793" s="49">
        <v>43210</v>
      </c>
      <c r="C3793" s="50">
        <v>43</v>
      </c>
      <c r="D3793" s="50">
        <v>1.43573</v>
      </c>
      <c r="E3793" s="42"/>
      <c r="F3793" s="49">
        <v>43210</v>
      </c>
      <c r="G3793" s="54">
        <v>43</v>
      </c>
      <c r="H3793" s="54">
        <v>28343.802318616799</v>
      </c>
      <c r="I3793" s="42"/>
      <c r="J3793" s="49">
        <v>43210</v>
      </c>
      <c r="K3793" s="54">
        <v>43</v>
      </c>
      <c r="L3793" s="54">
        <v>-3730.88</v>
      </c>
      <c r="M3793" s="42"/>
      <c r="N3793" s="49">
        <v>43210</v>
      </c>
      <c r="O3793" s="54">
        <v>43</v>
      </c>
      <c r="P3793" s="54">
        <v>15256.6905165469</v>
      </c>
      <c r="Q3793" s="42"/>
      <c r="R3793" s="55">
        <f t="shared" si="177"/>
        <v>-0.13162948139634323</v>
      </c>
      <c r="S3793" s="55">
        <f t="shared" si="178"/>
        <v>21904.488275321881</v>
      </c>
      <c r="T3793" s="55">
        <f t="shared" si="179"/>
        <v>-2008.2302605175762</v>
      </c>
    </row>
    <row r="3794" spans="2:20">
      <c r="B3794" s="49">
        <v>43210</v>
      </c>
      <c r="C3794" s="50">
        <v>44</v>
      </c>
      <c r="D3794" s="50">
        <v>0.88082000000000005</v>
      </c>
      <c r="E3794" s="42"/>
      <c r="F3794" s="49">
        <v>43210</v>
      </c>
      <c r="G3794" s="54">
        <v>44</v>
      </c>
      <c r="H3794" s="54">
        <v>27043.938189321201</v>
      </c>
      <c r="I3794" s="42"/>
      <c r="J3794" s="49">
        <v>43210</v>
      </c>
      <c r="K3794" s="54">
        <v>44</v>
      </c>
      <c r="L3794" s="54">
        <v>-10294.280000000001</v>
      </c>
      <c r="M3794" s="42"/>
      <c r="N3794" s="49">
        <v>43210</v>
      </c>
      <c r="O3794" s="54">
        <v>44</v>
      </c>
      <c r="P3794" s="54">
        <v>14565.339597071499</v>
      </c>
      <c r="Q3794" s="42"/>
      <c r="R3794" s="55">
        <f t="shared" si="177"/>
        <v>-0.38065018223066666</v>
      </c>
      <c r="S3794" s="55">
        <f t="shared" si="178"/>
        <v>12829.442423892518</v>
      </c>
      <c r="T3794" s="55">
        <f t="shared" si="179"/>
        <v>-5544.2991718768108</v>
      </c>
    </row>
    <row r="3795" spans="2:20">
      <c r="B3795" s="49">
        <v>43210</v>
      </c>
      <c r="C3795" s="50">
        <v>45</v>
      </c>
      <c r="D3795" s="50">
        <v>1.11696</v>
      </c>
      <c r="E3795" s="42"/>
      <c r="F3795" s="49">
        <v>43210</v>
      </c>
      <c r="G3795" s="54">
        <v>45</v>
      </c>
      <c r="H3795" s="54">
        <v>25786.0843199017</v>
      </c>
      <c r="I3795" s="42"/>
      <c r="J3795" s="49">
        <v>43210</v>
      </c>
      <c r="K3795" s="54">
        <v>45</v>
      </c>
      <c r="L3795" s="54">
        <v>-8601.1200000000008</v>
      </c>
      <c r="M3795" s="42"/>
      <c r="N3795" s="49">
        <v>43210</v>
      </c>
      <c r="O3795" s="54">
        <v>45</v>
      </c>
      <c r="P3795" s="54">
        <v>13877.163824454199</v>
      </c>
      <c r="Q3795" s="42"/>
      <c r="R3795" s="55">
        <f t="shared" si="177"/>
        <v>-0.33355665378638572</v>
      </c>
      <c r="S3795" s="55">
        <f t="shared" si="178"/>
        <v>15500.236905362362</v>
      </c>
      <c r="T3795" s="55">
        <f t="shared" si="179"/>
        <v>-4628.8203293304259</v>
      </c>
    </row>
    <row r="3796" spans="2:20">
      <c r="B3796" s="49">
        <v>43210</v>
      </c>
      <c r="C3796" s="50">
        <v>46</v>
      </c>
      <c r="D3796" s="50">
        <v>1.1476299999999999</v>
      </c>
      <c r="E3796" s="42"/>
      <c r="F3796" s="49">
        <v>43210</v>
      </c>
      <c r="G3796" s="54">
        <v>46</v>
      </c>
      <c r="H3796" s="54">
        <v>24273.287123925202</v>
      </c>
      <c r="I3796" s="42"/>
      <c r="J3796" s="49">
        <v>43210</v>
      </c>
      <c r="K3796" s="54">
        <v>46</v>
      </c>
      <c r="L3796" s="54">
        <v>-13083.22</v>
      </c>
      <c r="M3796" s="42"/>
      <c r="N3796" s="49">
        <v>43210</v>
      </c>
      <c r="O3796" s="54">
        <v>46</v>
      </c>
      <c r="P3796" s="54">
        <v>13020.3670386746</v>
      </c>
      <c r="Q3796" s="42"/>
      <c r="R3796" s="55">
        <f t="shared" si="177"/>
        <v>-0.5389966316965944</v>
      </c>
      <c r="S3796" s="55">
        <f t="shared" si="178"/>
        <v>14942.56382459413</v>
      </c>
      <c r="T3796" s="55">
        <f t="shared" si="179"/>
        <v>-7017.9339772989706</v>
      </c>
    </row>
    <row r="3797" spans="2:20">
      <c r="B3797" s="49">
        <v>43210</v>
      </c>
      <c r="C3797" s="50">
        <v>47</v>
      </c>
      <c r="D3797" s="50">
        <v>2.33697</v>
      </c>
      <c r="E3797" s="42"/>
      <c r="F3797" s="49">
        <v>43210</v>
      </c>
      <c r="G3797" s="54">
        <v>47</v>
      </c>
      <c r="H3797" s="54">
        <v>22678.017449012299</v>
      </c>
      <c r="I3797" s="42"/>
      <c r="J3797" s="49">
        <v>43210</v>
      </c>
      <c r="K3797" s="54">
        <v>47</v>
      </c>
      <c r="L3797" s="54">
        <v>10923.31</v>
      </c>
      <c r="M3797" s="42"/>
      <c r="N3797" s="49">
        <v>43210</v>
      </c>
      <c r="O3797" s="54">
        <v>47</v>
      </c>
      <c r="P3797" s="54">
        <v>12115.697955691699</v>
      </c>
      <c r="Q3797" s="42"/>
      <c r="R3797" s="55">
        <f t="shared" si="177"/>
        <v>0.48166952973553451</v>
      </c>
      <c r="S3797" s="55">
        <f t="shared" si="178"/>
        <v>28314.022651512831</v>
      </c>
      <c r="T3797" s="55">
        <f t="shared" si="179"/>
        <v>5835.7625367357978</v>
      </c>
    </row>
    <row r="3798" spans="2:20">
      <c r="B3798" s="49">
        <v>43210</v>
      </c>
      <c r="C3798" s="50">
        <v>48</v>
      </c>
      <c r="D3798" s="50">
        <v>2.4304000000000001</v>
      </c>
      <c r="E3798" s="42"/>
      <c r="F3798" s="49">
        <v>43210</v>
      </c>
      <c r="G3798" s="54">
        <v>48</v>
      </c>
      <c r="H3798" s="54">
        <v>21395.756391159601</v>
      </c>
      <c r="I3798" s="42"/>
      <c r="J3798" s="49">
        <v>43210</v>
      </c>
      <c r="K3798" s="54">
        <v>48</v>
      </c>
      <c r="L3798" s="54">
        <v>16625.689999999999</v>
      </c>
      <c r="M3798" s="42"/>
      <c r="N3798" s="49">
        <v>43210</v>
      </c>
      <c r="O3798" s="54">
        <v>48</v>
      </c>
      <c r="P3798" s="54">
        <v>11388.855754984599</v>
      </c>
      <c r="Q3798" s="42"/>
      <c r="R3798" s="55">
        <f t="shared" si="177"/>
        <v>0.77705549156792042</v>
      </c>
      <c r="S3798" s="55">
        <f t="shared" si="178"/>
        <v>27679.47502691457</v>
      </c>
      <c r="T3798" s="55">
        <f t="shared" si="179"/>
        <v>8849.7729070856967</v>
      </c>
    </row>
    <row r="3799" spans="2:20">
      <c r="B3799" s="49">
        <v>43211</v>
      </c>
      <c r="C3799" s="50">
        <v>1</v>
      </c>
      <c r="D3799" s="50">
        <v>2.22221</v>
      </c>
      <c r="E3799" s="42"/>
      <c r="F3799" s="49">
        <v>43211</v>
      </c>
      <c r="G3799" s="54">
        <v>1</v>
      </c>
      <c r="H3799" s="54">
        <v>21044.996808099699</v>
      </c>
      <c r="I3799" s="42"/>
      <c r="J3799" s="49">
        <v>43211</v>
      </c>
      <c r="K3799" s="54">
        <v>1</v>
      </c>
      <c r="L3799" s="54">
        <v>1488.6</v>
      </c>
      <c r="M3799" s="42"/>
      <c r="N3799" s="49">
        <v>43211</v>
      </c>
      <c r="O3799" s="54">
        <v>1</v>
      </c>
      <c r="P3799" s="54">
        <v>11163.606215333801</v>
      </c>
      <c r="Q3799" s="42"/>
      <c r="R3799" s="55">
        <f t="shared" si="177"/>
        <v>7.073415185442436E-2</v>
      </c>
      <c r="S3799" s="55">
        <f t="shared" si="178"/>
        <v>24807.877367776924</v>
      </c>
      <c r="T3799" s="55">
        <f t="shared" si="179"/>
        <v>789.64821727841672</v>
      </c>
    </row>
    <row r="3800" spans="2:20">
      <c r="B3800" s="49">
        <v>43211</v>
      </c>
      <c r="C3800" s="50">
        <v>2</v>
      </c>
      <c r="D3800" s="50">
        <v>1.7639899999999999</v>
      </c>
      <c r="E3800" s="42"/>
      <c r="F3800" s="49">
        <v>43211</v>
      </c>
      <c r="G3800" s="54">
        <v>2</v>
      </c>
      <c r="H3800" s="54">
        <v>20857.924849806699</v>
      </c>
      <c r="I3800" s="42"/>
      <c r="J3800" s="49">
        <v>43211</v>
      </c>
      <c r="K3800" s="54">
        <v>2</v>
      </c>
      <c r="L3800" s="54">
        <v>-3820.52</v>
      </c>
      <c r="M3800" s="42"/>
      <c r="N3800" s="49">
        <v>43211</v>
      </c>
      <c r="O3800" s="54">
        <v>2</v>
      </c>
      <c r="P3800" s="54">
        <v>11041.466530100301</v>
      </c>
      <c r="Q3800" s="42"/>
      <c r="R3800" s="55">
        <f t="shared" si="177"/>
        <v>-0.1831687489292784</v>
      </c>
      <c r="S3800" s="55">
        <f t="shared" si="178"/>
        <v>19477.03654443163</v>
      </c>
      <c r="T3800" s="55">
        <f t="shared" si="179"/>
        <v>-2022.4516106629726</v>
      </c>
    </row>
    <row r="3801" spans="2:20">
      <c r="B3801" s="49">
        <v>43211</v>
      </c>
      <c r="C3801" s="50">
        <v>3</v>
      </c>
      <c r="D3801" s="50">
        <v>1.5627</v>
      </c>
      <c r="E3801" s="42"/>
      <c r="F3801" s="49">
        <v>43211</v>
      </c>
      <c r="G3801" s="54">
        <v>3</v>
      </c>
      <c r="H3801" s="54">
        <v>20830.457071938901</v>
      </c>
      <c r="I3801" s="42"/>
      <c r="J3801" s="49">
        <v>43211</v>
      </c>
      <c r="K3801" s="54">
        <v>3</v>
      </c>
      <c r="L3801" s="54">
        <v>-7412.27</v>
      </c>
      <c r="M3801" s="42"/>
      <c r="N3801" s="49">
        <v>43211</v>
      </c>
      <c r="O3801" s="54">
        <v>3</v>
      </c>
      <c r="P3801" s="54">
        <v>10972.9807993177</v>
      </c>
      <c r="Q3801" s="42"/>
      <c r="R3801" s="55">
        <f t="shared" si="177"/>
        <v>-0.35583808720093846</v>
      </c>
      <c r="S3801" s="55">
        <f t="shared" si="178"/>
        <v>17147.477095093771</v>
      </c>
      <c r="T3801" s="55">
        <f t="shared" si="179"/>
        <v>-3904.604498521835</v>
      </c>
    </row>
    <row r="3802" spans="2:20">
      <c r="B3802" s="49">
        <v>43211</v>
      </c>
      <c r="C3802" s="50">
        <v>4</v>
      </c>
      <c r="D3802" s="50">
        <v>1.27902</v>
      </c>
      <c r="E3802" s="42"/>
      <c r="F3802" s="49">
        <v>43211</v>
      </c>
      <c r="G3802" s="54">
        <v>4</v>
      </c>
      <c r="H3802" s="54">
        <v>20694.226857979502</v>
      </c>
      <c r="I3802" s="42"/>
      <c r="J3802" s="49">
        <v>43211</v>
      </c>
      <c r="K3802" s="54">
        <v>4</v>
      </c>
      <c r="L3802" s="54">
        <v>-13233.14</v>
      </c>
      <c r="M3802" s="42"/>
      <c r="N3802" s="49">
        <v>43211</v>
      </c>
      <c r="O3802" s="54">
        <v>4</v>
      </c>
      <c r="P3802" s="54">
        <v>10850.120562219099</v>
      </c>
      <c r="Q3802" s="42"/>
      <c r="R3802" s="55">
        <f t="shared" si="177"/>
        <v>-0.6394604684106584</v>
      </c>
      <c r="S3802" s="55">
        <f t="shared" si="178"/>
        <v>13877.521201489473</v>
      </c>
      <c r="T3802" s="55">
        <f t="shared" si="179"/>
        <v>-6938.2231770287417</v>
      </c>
    </row>
    <row r="3803" spans="2:20">
      <c r="B3803" s="49">
        <v>43211</v>
      </c>
      <c r="C3803" s="50">
        <v>5</v>
      </c>
      <c r="D3803" s="50">
        <v>0.47532999999999997</v>
      </c>
      <c r="E3803" s="42"/>
      <c r="F3803" s="49">
        <v>43211</v>
      </c>
      <c r="G3803" s="54">
        <v>5</v>
      </c>
      <c r="H3803" s="54">
        <v>19960.705620364701</v>
      </c>
      <c r="I3803" s="42"/>
      <c r="J3803" s="49">
        <v>43211</v>
      </c>
      <c r="K3803" s="54">
        <v>5</v>
      </c>
      <c r="L3803" s="54">
        <v>-26718.62</v>
      </c>
      <c r="M3803" s="42"/>
      <c r="N3803" s="49">
        <v>43211</v>
      </c>
      <c r="O3803" s="54">
        <v>5</v>
      </c>
      <c r="P3803" s="54">
        <v>10330.858238941701</v>
      </c>
      <c r="Q3803" s="42"/>
      <c r="R3803" s="55">
        <f t="shared" si="177"/>
        <v>-1.3385608960006208</v>
      </c>
      <c r="S3803" s="55">
        <f t="shared" si="178"/>
        <v>4910.5668467161586</v>
      </c>
      <c r="T3803" s="55">
        <f t="shared" si="179"/>
        <v>-13828.482860773198</v>
      </c>
    </row>
    <row r="3804" spans="2:20">
      <c r="B3804" s="49">
        <v>43211</v>
      </c>
      <c r="C3804" s="50">
        <v>6</v>
      </c>
      <c r="D3804" s="50">
        <v>0.2092</v>
      </c>
      <c r="E3804" s="42"/>
      <c r="F3804" s="49">
        <v>43211</v>
      </c>
      <c r="G3804" s="54">
        <v>6</v>
      </c>
      <c r="H3804" s="54">
        <v>19513.089223546998</v>
      </c>
      <c r="I3804" s="42"/>
      <c r="J3804" s="49">
        <v>43211</v>
      </c>
      <c r="K3804" s="54">
        <v>6</v>
      </c>
      <c r="L3804" s="54">
        <v>-27406.34</v>
      </c>
      <c r="M3804" s="42"/>
      <c r="N3804" s="49">
        <v>43211</v>
      </c>
      <c r="O3804" s="54">
        <v>6</v>
      </c>
      <c r="P3804" s="54">
        <v>10095.611833569001</v>
      </c>
      <c r="Q3804" s="42"/>
      <c r="R3804" s="55">
        <f t="shared" si="177"/>
        <v>-1.4045105665241355</v>
      </c>
      <c r="S3804" s="55">
        <f t="shared" si="178"/>
        <v>2112.0019955826351</v>
      </c>
      <c r="T3804" s="55">
        <f t="shared" si="179"/>
        <v>-14179.393495773764</v>
      </c>
    </row>
    <row r="3805" spans="2:20">
      <c r="B3805" s="49">
        <v>43211</v>
      </c>
      <c r="C3805" s="50">
        <v>7</v>
      </c>
      <c r="D3805" s="50">
        <v>-3.1179999999999999E-2</v>
      </c>
      <c r="E3805" s="42"/>
      <c r="F3805" s="49">
        <v>43211</v>
      </c>
      <c r="G3805" s="54">
        <v>7</v>
      </c>
      <c r="H3805" s="54">
        <v>19215.256092637599</v>
      </c>
      <c r="I3805" s="42"/>
      <c r="J3805" s="49">
        <v>43211</v>
      </c>
      <c r="K3805" s="54">
        <v>7</v>
      </c>
      <c r="L3805" s="54">
        <v>-30440.74</v>
      </c>
      <c r="M3805" s="42"/>
      <c r="N3805" s="49">
        <v>43211</v>
      </c>
      <c r="O3805" s="54">
        <v>7</v>
      </c>
      <c r="P3805" s="54">
        <v>9955.5270261275</v>
      </c>
      <c r="Q3805" s="42"/>
      <c r="R3805" s="55">
        <f t="shared" si="177"/>
        <v>-1.5841964246140592</v>
      </c>
      <c r="S3805" s="55">
        <f t="shared" si="178"/>
        <v>-310.41333267465546</v>
      </c>
      <c r="T3805" s="55">
        <f t="shared" si="179"/>
        <v>-15771.510319939824</v>
      </c>
    </row>
    <row r="3806" spans="2:20">
      <c r="B3806" s="49">
        <v>43211</v>
      </c>
      <c r="C3806" s="50">
        <v>8</v>
      </c>
      <c r="D3806" s="50">
        <v>0.23896000000000001</v>
      </c>
      <c r="E3806" s="42"/>
      <c r="F3806" s="49">
        <v>43211</v>
      </c>
      <c r="G3806" s="54">
        <v>8</v>
      </c>
      <c r="H3806" s="54">
        <v>18946.401875713302</v>
      </c>
      <c r="I3806" s="42"/>
      <c r="J3806" s="49">
        <v>43211</v>
      </c>
      <c r="K3806" s="54">
        <v>8</v>
      </c>
      <c r="L3806" s="54">
        <v>-25419.93</v>
      </c>
      <c r="M3806" s="42"/>
      <c r="N3806" s="49">
        <v>43211</v>
      </c>
      <c r="O3806" s="54">
        <v>8</v>
      </c>
      <c r="P3806" s="54">
        <v>9827.5285294916994</v>
      </c>
      <c r="Q3806" s="42"/>
      <c r="R3806" s="55">
        <f t="shared" si="177"/>
        <v>-1.3416758583900237</v>
      </c>
      <c r="S3806" s="55">
        <f t="shared" si="178"/>
        <v>2348.3862174073365</v>
      </c>
      <c r="T3806" s="55">
        <f t="shared" si="179"/>
        <v>-13185.357775658224</v>
      </c>
    </row>
    <row r="3807" spans="2:20">
      <c r="B3807" s="49">
        <v>43211</v>
      </c>
      <c r="C3807" s="50">
        <v>9</v>
      </c>
      <c r="D3807" s="50">
        <v>0.91051000000000004</v>
      </c>
      <c r="E3807" s="42"/>
      <c r="F3807" s="49">
        <v>43211</v>
      </c>
      <c r="G3807" s="54">
        <v>9</v>
      </c>
      <c r="H3807" s="54">
        <v>18790.526604586499</v>
      </c>
      <c r="I3807" s="42"/>
      <c r="J3807" s="49">
        <v>43211</v>
      </c>
      <c r="K3807" s="54">
        <v>9</v>
      </c>
      <c r="L3807" s="54">
        <v>-16295.94</v>
      </c>
      <c r="M3807" s="42"/>
      <c r="N3807" s="49">
        <v>43211</v>
      </c>
      <c r="O3807" s="54">
        <v>9</v>
      </c>
      <c r="P3807" s="54">
        <v>9748.0060616335995</v>
      </c>
      <c r="Q3807" s="42"/>
      <c r="R3807" s="55">
        <f t="shared" si="177"/>
        <v>-0.86724232603584372</v>
      </c>
      <c r="S3807" s="55">
        <f t="shared" si="178"/>
        <v>8875.6569991780088</v>
      </c>
      <c r="T3807" s="55">
        <f t="shared" si="179"/>
        <v>-8453.8834511026271</v>
      </c>
    </row>
    <row r="3808" spans="2:20">
      <c r="B3808" s="49">
        <v>43211</v>
      </c>
      <c r="C3808" s="50">
        <v>10</v>
      </c>
      <c r="D3808" s="50">
        <v>0.62824000000000002</v>
      </c>
      <c r="E3808" s="42"/>
      <c r="F3808" s="49">
        <v>43211</v>
      </c>
      <c r="G3808" s="54">
        <v>10</v>
      </c>
      <c r="H3808" s="54">
        <v>18766.256110893501</v>
      </c>
      <c r="I3808" s="42"/>
      <c r="J3808" s="49">
        <v>43211</v>
      </c>
      <c r="K3808" s="54">
        <v>10</v>
      </c>
      <c r="L3808" s="54">
        <v>-18064.93</v>
      </c>
      <c r="M3808" s="42"/>
      <c r="N3808" s="49">
        <v>43211</v>
      </c>
      <c r="O3808" s="54">
        <v>10</v>
      </c>
      <c r="P3808" s="54">
        <v>9741.0701029358006</v>
      </c>
      <c r="Q3808" s="42"/>
      <c r="R3808" s="55">
        <f t="shared" si="177"/>
        <v>-0.96262834170282952</v>
      </c>
      <c r="S3808" s="55">
        <f t="shared" si="178"/>
        <v>6119.7298814683872</v>
      </c>
      <c r="T3808" s="55">
        <f t="shared" si="179"/>
        <v>-9377.0301596001009</v>
      </c>
    </row>
    <row r="3809" spans="2:20">
      <c r="B3809" s="49">
        <v>43211</v>
      </c>
      <c r="C3809" s="50">
        <v>11</v>
      </c>
      <c r="D3809" s="50">
        <v>1.27094</v>
      </c>
      <c r="E3809" s="42"/>
      <c r="F3809" s="49">
        <v>43211</v>
      </c>
      <c r="G3809" s="54">
        <v>11</v>
      </c>
      <c r="H3809" s="54">
        <v>18857.227583350999</v>
      </c>
      <c r="I3809" s="42"/>
      <c r="J3809" s="49">
        <v>43211</v>
      </c>
      <c r="K3809" s="54">
        <v>11</v>
      </c>
      <c r="L3809" s="54">
        <v>-12266.09</v>
      </c>
      <c r="M3809" s="42"/>
      <c r="N3809" s="49">
        <v>43211</v>
      </c>
      <c r="O3809" s="54">
        <v>11</v>
      </c>
      <c r="P3809" s="54">
        <v>9837.3968107492001</v>
      </c>
      <c r="Q3809" s="42"/>
      <c r="R3809" s="55">
        <f t="shared" si="177"/>
        <v>-0.65047154709156196</v>
      </c>
      <c r="S3809" s="55">
        <f t="shared" si="178"/>
        <v>12502.741102653588</v>
      </c>
      <c r="T3809" s="55">
        <f t="shared" si="179"/>
        <v>-6398.9467228416297</v>
      </c>
    </row>
    <row r="3810" spans="2:20">
      <c r="B3810" s="49">
        <v>43211</v>
      </c>
      <c r="C3810" s="50">
        <v>12</v>
      </c>
      <c r="D3810" s="50">
        <v>1.26949</v>
      </c>
      <c r="E3810" s="42"/>
      <c r="F3810" s="49">
        <v>43211</v>
      </c>
      <c r="G3810" s="54">
        <v>12</v>
      </c>
      <c r="H3810" s="54">
        <v>19142.423970907701</v>
      </c>
      <c r="I3810" s="42"/>
      <c r="J3810" s="49">
        <v>43211</v>
      </c>
      <c r="K3810" s="54">
        <v>12</v>
      </c>
      <c r="L3810" s="54">
        <v>-10023.65</v>
      </c>
      <c r="M3810" s="42"/>
      <c r="N3810" s="49">
        <v>43211</v>
      </c>
      <c r="O3810" s="54">
        <v>12</v>
      </c>
      <c r="P3810" s="54">
        <v>10030.248606209399</v>
      </c>
      <c r="Q3810" s="42"/>
      <c r="R3810" s="55">
        <f t="shared" si="177"/>
        <v>-0.52363535648535187</v>
      </c>
      <c r="S3810" s="55">
        <f t="shared" si="178"/>
        <v>12733.30030309677</v>
      </c>
      <c r="T3810" s="55">
        <f t="shared" si="179"/>
        <v>-5252.1928045491622</v>
      </c>
    </row>
    <row r="3811" spans="2:20">
      <c r="B3811" s="49">
        <v>43211</v>
      </c>
      <c r="C3811" s="50">
        <v>13</v>
      </c>
      <c r="D3811" s="50">
        <v>1.63486</v>
      </c>
      <c r="E3811" s="42"/>
      <c r="F3811" s="49">
        <v>43211</v>
      </c>
      <c r="G3811" s="54">
        <v>13</v>
      </c>
      <c r="H3811" s="54">
        <v>20089.923560921401</v>
      </c>
      <c r="I3811" s="42"/>
      <c r="J3811" s="49">
        <v>43211</v>
      </c>
      <c r="K3811" s="54">
        <v>13</v>
      </c>
      <c r="L3811" s="54">
        <v>-7939.43</v>
      </c>
      <c r="M3811" s="42"/>
      <c r="N3811" s="49">
        <v>43211</v>
      </c>
      <c r="O3811" s="54">
        <v>13</v>
      </c>
      <c r="P3811" s="54">
        <v>10631.896820095</v>
      </c>
      <c r="Q3811" s="42"/>
      <c r="R3811" s="55">
        <f t="shared" si="177"/>
        <v>-0.3951946345601659</v>
      </c>
      <c r="S3811" s="55">
        <f t="shared" si="178"/>
        <v>17381.662835300511</v>
      </c>
      <c r="T3811" s="55">
        <f t="shared" si="179"/>
        <v>-4201.668578498834</v>
      </c>
    </row>
    <row r="3812" spans="2:20">
      <c r="B3812" s="49">
        <v>43211</v>
      </c>
      <c r="C3812" s="50">
        <v>14</v>
      </c>
      <c r="D3812" s="50">
        <v>1.19276</v>
      </c>
      <c r="E3812" s="42"/>
      <c r="F3812" s="49">
        <v>43211</v>
      </c>
      <c r="G3812" s="54">
        <v>14</v>
      </c>
      <c r="H3812" s="54">
        <v>20092.4058151645</v>
      </c>
      <c r="I3812" s="42"/>
      <c r="J3812" s="49">
        <v>43211</v>
      </c>
      <c r="K3812" s="54">
        <v>14</v>
      </c>
      <c r="L3812" s="54">
        <v>-20866.52</v>
      </c>
      <c r="M3812" s="42"/>
      <c r="N3812" s="49">
        <v>43211</v>
      </c>
      <c r="O3812" s="54">
        <v>14</v>
      </c>
      <c r="P3812" s="54">
        <v>10657.1684620052</v>
      </c>
      <c r="Q3812" s="42"/>
      <c r="R3812" s="55">
        <f t="shared" si="177"/>
        <v>-1.038527700065228</v>
      </c>
      <c r="S3812" s="55">
        <f t="shared" si="178"/>
        <v>12711.444254741324</v>
      </c>
      <c r="T3812" s="55">
        <f t="shared" si="179"/>
        <v>-11067.764652053944</v>
      </c>
    </row>
    <row r="3813" spans="2:20">
      <c r="B3813" s="49">
        <v>43211</v>
      </c>
      <c r="C3813" s="50">
        <v>15</v>
      </c>
      <c r="D3813" s="50">
        <v>0.92452000000000001</v>
      </c>
      <c r="E3813" s="42"/>
      <c r="F3813" s="49">
        <v>43211</v>
      </c>
      <c r="G3813" s="54">
        <v>15</v>
      </c>
      <c r="H3813" s="54">
        <v>20903.995606766701</v>
      </c>
      <c r="I3813" s="42"/>
      <c r="J3813" s="49">
        <v>43211</v>
      </c>
      <c r="K3813" s="54">
        <v>15</v>
      </c>
      <c r="L3813" s="54">
        <v>-21331</v>
      </c>
      <c r="M3813" s="42"/>
      <c r="N3813" s="49">
        <v>43211</v>
      </c>
      <c r="O3813" s="54">
        <v>15</v>
      </c>
      <c r="P3813" s="54">
        <v>11011.657339859499</v>
      </c>
      <c r="Q3813" s="42"/>
      <c r="R3813" s="55">
        <f t="shared" si="177"/>
        <v>-1.0204269270461899</v>
      </c>
      <c r="S3813" s="55">
        <f t="shared" si="178"/>
        <v>10180.497443846903</v>
      </c>
      <c r="T3813" s="55">
        <f t="shared" si="179"/>
        <v>-11236.591660998451</v>
      </c>
    </row>
    <row r="3814" spans="2:20">
      <c r="B3814" s="49">
        <v>43211</v>
      </c>
      <c r="C3814" s="50">
        <v>16</v>
      </c>
      <c r="D3814" s="50">
        <v>0.78642999999999996</v>
      </c>
      <c r="E3814" s="42"/>
      <c r="F3814" s="49">
        <v>43211</v>
      </c>
      <c r="G3814" s="54">
        <v>16</v>
      </c>
      <c r="H3814" s="54">
        <v>21936.894397358799</v>
      </c>
      <c r="I3814" s="42"/>
      <c r="J3814" s="49">
        <v>43211</v>
      </c>
      <c r="K3814" s="54">
        <v>16</v>
      </c>
      <c r="L3814" s="54">
        <v>-19861.37</v>
      </c>
      <c r="M3814" s="42"/>
      <c r="N3814" s="49">
        <v>43211</v>
      </c>
      <c r="O3814" s="54">
        <v>16</v>
      </c>
      <c r="P3814" s="54">
        <v>11554.236275363901</v>
      </c>
      <c r="Q3814" s="42"/>
      <c r="R3814" s="55">
        <f t="shared" si="177"/>
        <v>-0.90538658937936567</v>
      </c>
      <c r="S3814" s="55">
        <f t="shared" si="178"/>
        <v>9086.5980340344322</v>
      </c>
      <c r="T3814" s="55">
        <f t="shared" si="179"/>
        <v>-10461.050574235067</v>
      </c>
    </row>
    <row r="3815" spans="2:20">
      <c r="B3815" s="49">
        <v>43211</v>
      </c>
      <c r="C3815" s="50">
        <v>17</v>
      </c>
      <c r="D3815" s="50">
        <v>1.06372</v>
      </c>
      <c r="E3815" s="42"/>
      <c r="F3815" s="49">
        <v>43211</v>
      </c>
      <c r="G3815" s="54">
        <v>17</v>
      </c>
      <c r="H3815" s="54">
        <v>23004.262040096801</v>
      </c>
      <c r="I3815" s="42"/>
      <c r="J3815" s="49">
        <v>43211</v>
      </c>
      <c r="K3815" s="54">
        <v>17</v>
      </c>
      <c r="L3815" s="54">
        <v>-13087.46</v>
      </c>
      <c r="M3815" s="42"/>
      <c r="N3815" s="49">
        <v>43211</v>
      </c>
      <c r="O3815" s="54">
        <v>17</v>
      </c>
      <c r="P3815" s="54">
        <v>12228.3391862476</v>
      </c>
      <c r="Q3815" s="42"/>
      <c r="R3815" s="55">
        <f t="shared" si="177"/>
        <v>-0.56891457666359146</v>
      </c>
      <c r="S3815" s="55">
        <f t="shared" si="178"/>
        <v>13007.528959195297</v>
      </c>
      <c r="T3815" s="55">
        <f t="shared" si="179"/>
        <v>-6956.8804114428603</v>
      </c>
    </row>
    <row r="3816" spans="2:20">
      <c r="B3816" s="49">
        <v>43211</v>
      </c>
      <c r="C3816" s="50">
        <v>18</v>
      </c>
      <c r="D3816" s="50">
        <v>1.50322</v>
      </c>
      <c r="E3816" s="42"/>
      <c r="F3816" s="49">
        <v>43211</v>
      </c>
      <c r="G3816" s="54">
        <v>18</v>
      </c>
      <c r="H3816" s="54">
        <v>23332.543266810699</v>
      </c>
      <c r="I3816" s="42"/>
      <c r="J3816" s="49">
        <v>43211</v>
      </c>
      <c r="K3816" s="54">
        <v>18</v>
      </c>
      <c r="L3816" s="54">
        <v>-4067.9</v>
      </c>
      <c r="M3816" s="42"/>
      <c r="N3816" s="49">
        <v>43211</v>
      </c>
      <c r="O3816" s="54">
        <v>18</v>
      </c>
      <c r="P3816" s="54">
        <v>12460.1419661411</v>
      </c>
      <c r="Q3816" s="42"/>
      <c r="R3816" s="55">
        <f t="shared" si="177"/>
        <v>-0.17434447473140965</v>
      </c>
      <c r="S3816" s="55">
        <f t="shared" si="178"/>
        <v>18730.334606342625</v>
      </c>
      <c r="T3816" s="55">
        <f t="shared" si="179"/>
        <v>-2172.356906165664</v>
      </c>
    </row>
    <row r="3817" spans="2:20">
      <c r="B3817" s="49">
        <v>43211</v>
      </c>
      <c r="C3817" s="50">
        <v>19</v>
      </c>
      <c r="D3817" s="50">
        <v>1.7954699999999999</v>
      </c>
      <c r="E3817" s="42"/>
      <c r="F3817" s="49">
        <v>43211</v>
      </c>
      <c r="G3817" s="54">
        <v>19</v>
      </c>
      <c r="H3817" s="54">
        <v>23409.157090203898</v>
      </c>
      <c r="I3817" s="42"/>
      <c r="J3817" s="49">
        <v>43211</v>
      </c>
      <c r="K3817" s="54">
        <v>19</v>
      </c>
      <c r="L3817" s="54">
        <v>7128.82</v>
      </c>
      <c r="M3817" s="42"/>
      <c r="N3817" s="49">
        <v>43211</v>
      </c>
      <c r="O3817" s="54">
        <v>19</v>
      </c>
      <c r="P3817" s="54">
        <v>12555.6398718809</v>
      </c>
      <c r="Q3817" s="42"/>
      <c r="R3817" s="55">
        <f t="shared" si="177"/>
        <v>0.30453125554799315</v>
      </c>
      <c r="S3817" s="55">
        <f t="shared" si="178"/>
        <v>22543.274720765996</v>
      </c>
      <c r="T3817" s="55">
        <f t="shared" si="179"/>
        <v>3823.5847743923341</v>
      </c>
    </row>
    <row r="3818" spans="2:20">
      <c r="B3818" s="49">
        <v>43211</v>
      </c>
      <c r="C3818" s="50">
        <v>20</v>
      </c>
      <c r="D3818" s="50">
        <v>1.42133</v>
      </c>
      <c r="E3818" s="42"/>
      <c r="F3818" s="49">
        <v>43211</v>
      </c>
      <c r="G3818" s="54">
        <v>20</v>
      </c>
      <c r="H3818" s="54">
        <v>23200.2959003742</v>
      </c>
      <c r="I3818" s="42"/>
      <c r="J3818" s="49">
        <v>43211</v>
      </c>
      <c r="K3818" s="54">
        <v>20</v>
      </c>
      <c r="L3818" s="54">
        <v>-1812.31</v>
      </c>
      <c r="M3818" s="42"/>
      <c r="N3818" s="49">
        <v>43211</v>
      </c>
      <c r="O3818" s="54">
        <v>20</v>
      </c>
      <c r="P3818" s="54">
        <v>12463.9801278573</v>
      </c>
      <c r="Q3818" s="42"/>
      <c r="R3818" s="55">
        <f t="shared" si="177"/>
        <v>-7.8115814030232655E-2</v>
      </c>
      <c r="S3818" s="55">
        <f t="shared" si="178"/>
        <v>17715.428875127414</v>
      </c>
      <c r="T3818" s="55">
        <f t="shared" si="179"/>
        <v>-973.63395374421623</v>
      </c>
    </row>
    <row r="3819" spans="2:20">
      <c r="B3819" s="49">
        <v>43211</v>
      </c>
      <c r="C3819" s="50">
        <v>21</v>
      </c>
      <c r="D3819" s="50">
        <v>1.00223</v>
      </c>
      <c r="E3819" s="42"/>
      <c r="F3819" s="49">
        <v>43211</v>
      </c>
      <c r="G3819" s="54">
        <v>21</v>
      </c>
      <c r="H3819" s="54">
        <v>22794.423929656499</v>
      </c>
      <c r="I3819" s="42"/>
      <c r="J3819" s="49">
        <v>43211</v>
      </c>
      <c r="K3819" s="54">
        <v>21</v>
      </c>
      <c r="L3819" s="54">
        <v>-10378.17</v>
      </c>
      <c r="M3819" s="42"/>
      <c r="N3819" s="49">
        <v>43211</v>
      </c>
      <c r="O3819" s="54">
        <v>21</v>
      </c>
      <c r="P3819" s="54">
        <v>12239.088157673799</v>
      </c>
      <c r="Q3819" s="42"/>
      <c r="R3819" s="55">
        <f t="shared" si="177"/>
        <v>-0.45529424354074449</v>
      </c>
      <c r="S3819" s="55">
        <f t="shared" si="178"/>
        <v>12266.381324265411</v>
      </c>
      <c r="T3819" s="55">
        <f t="shared" si="179"/>
        <v>-5572.3863843765766</v>
      </c>
    </row>
    <row r="3820" spans="2:20">
      <c r="B3820" s="49">
        <v>43211</v>
      </c>
      <c r="C3820" s="50">
        <v>22</v>
      </c>
      <c r="D3820" s="50">
        <v>0.85399999999999998</v>
      </c>
      <c r="E3820" s="42"/>
      <c r="F3820" s="49">
        <v>43211</v>
      </c>
      <c r="G3820" s="54">
        <v>22</v>
      </c>
      <c r="H3820" s="54">
        <v>22355.878847726199</v>
      </c>
      <c r="I3820" s="42"/>
      <c r="J3820" s="49">
        <v>43211</v>
      </c>
      <c r="K3820" s="54">
        <v>22</v>
      </c>
      <c r="L3820" s="54">
        <v>-13455.46</v>
      </c>
      <c r="M3820" s="42"/>
      <c r="N3820" s="49">
        <v>43211</v>
      </c>
      <c r="O3820" s="54">
        <v>22</v>
      </c>
      <c r="P3820" s="54">
        <v>12003.301302539299</v>
      </c>
      <c r="Q3820" s="42"/>
      <c r="R3820" s="55">
        <f t="shared" si="177"/>
        <v>-0.60187568968546923</v>
      </c>
      <c r="S3820" s="55">
        <f t="shared" si="178"/>
        <v>10250.819312368561</v>
      </c>
      <c r="T3820" s="55">
        <f t="shared" si="179"/>
        <v>-7224.4952499683322</v>
      </c>
    </row>
    <row r="3821" spans="2:20">
      <c r="B3821" s="49">
        <v>43211</v>
      </c>
      <c r="C3821" s="50">
        <v>23</v>
      </c>
      <c r="D3821" s="50">
        <v>1.6244700000000001</v>
      </c>
      <c r="E3821" s="42"/>
      <c r="F3821" s="49">
        <v>43211</v>
      </c>
      <c r="G3821" s="54">
        <v>23</v>
      </c>
      <c r="H3821" s="54">
        <v>21929.621522820002</v>
      </c>
      <c r="I3821" s="42"/>
      <c r="J3821" s="49">
        <v>43211</v>
      </c>
      <c r="K3821" s="54">
        <v>23</v>
      </c>
      <c r="L3821" s="54">
        <v>-2589.56</v>
      </c>
      <c r="M3821" s="42"/>
      <c r="N3821" s="49">
        <v>43211</v>
      </c>
      <c r="O3821" s="54">
        <v>23</v>
      </c>
      <c r="P3821" s="54">
        <v>11762.4614818314</v>
      </c>
      <c r="Q3821" s="42"/>
      <c r="R3821" s="55">
        <f t="shared" si="177"/>
        <v>-0.11808502929725893</v>
      </c>
      <c r="S3821" s="55">
        <f t="shared" si="178"/>
        <v>19107.765803390655</v>
      </c>
      <c r="T3821" s="55">
        <f t="shared" si="179"/>
        <v>-1388.9706086899407</v>
      </c>
    </row>
    <row r="3822" spans="2:20">
      <c r="B3822" s="49">
        <v>43211</v>
      </c>
      <c r="C3822" s="50">
        <v>24</v>
      </c>
      <c r="D3822" s="50">
        <v>1.3061100000000001</v>
      </c>
      <c r="E3822" s="42"/>
      <c r="F3822" s="49">
        <v>43211</v>
      </c>
      <c r="G3822" s="54">
        <v>24</v>
      </c>
      <c r="H3822" s="54">
        <v>21457.066831714001</v>
      </c>
      <c r="I3822" s="42"/>
      <c r="J3822" s="49">
        <v>43211</v>
      </c>
      <c r="K3822" s="54">
        <v>24</v>
      </c>
      <c r="L3822" s="54">
        <v>-8222.4500000000007</v>
      </c>
      <c r="M3822" s="42"/>
      <c r="N3822" s="49">
        <v>43211</v>
      </c>
      <c r="O3822" s="54">
        <v>24</v>
      </c>
      <c r="P3822" s="54">
        <v>11477.114182854801</v>
      </c>
      <c r="Q3822" s="42"/>
      <c r="R3822" s="55">
        <f t="shared" si="177"/>
        <v>-0.38320475321664399</v>
      </c>
      <c r="S3822" s="55">
        <f t="shared" si="178"/>
        <v>14990.373605368484</v>
      </c>
      <c r="T3822" s="55">
        <f t="shared" si="179"/>
        <v>-4398.0847080801186</v>
      </c>
    </row>
    <row r="3823" spans="2:20">
      <c r="B3823" s="49">
        <v>43211</v>
      </c>
      <c r="C3823" s="50">
        <v>25</v>
      </c>
      <c r="D3823" s="50">
        <v>0.36157</v>
      </c>
      <c r="E3823" s="42"/>
      <c r="F3823" s="49">
        <v>43211</v>
      </c>
      <c r="G3823" s="54">
        <v>25</v>
      </c>
      <c r="H3823" s="54">
        <v>21073.162168121002</v>
      </c>
      <c r="I3823" s="42"/>
      <c r="J3823" s="49">
        <v>43211</v>
      </c>
      <c r="K3823" s="54">
        <v>25</v>
      </c>
      <c r="L3823" s="54">
        <v>-26353.55</v>
      </c>
      <c r="M3823" s="42"/>
      <c r="N3823" s="49">
        <v>43211</v>
      </c>
      <c r="O3823" s="54">
        <v>25</v>
      </c>
      <c r="P3823" s="54">
        <v>11230.168540180401</v>
      </c>
      <c r="Q3823" s="42"/>
      <c r="R3823" s="55">
        <f t="shared" si="177"/>
        <v>-1.2505740614413838</v>
      </c>
      <c r="S3823" s="55">
        <f t="shared" si="178"/>
        <v>4060.4920390730276</v>
      </c>
      <c r="T3823" s="55">
        <f t="shared" si="179"/>
        <v>-14044.157481964659</v>
      </c>
    </row>
    <row r="3824" spans="2:20">
      <c r="B3824" s="49">
        <v>43211</v>
      </c>
      <c r="C3824" s="50">
        <v>26</v>
      </c>
      <c r="D3824" s="50">
        <v>0.32843</v>
      </c>
      <c r="E3824" s="42"/>
      <c r="F3824" s="49">
        <v>43211</v>
      </c>
      <c r="G3824" s="54">
        <v>26</v>
      </c>
      <c r="H3824" s="54">
        <v>20703.232164602599</v>
      </c>
      <c r="I3824" s="42"/>
      <c r="J3824" s="49">
        <v>43211</v>
      </c>
      <c r="K3824" s="54">
        <v>26</v>
      </c>
      <c r="L3824" s="54">
        <v>-26186.67</v>
      </c>
      <c r="M3824" s="42"/>
      <c r="N3824" s="49">
        <v>43211</v>
      </c>
      <c r="O3824" s="54">
        <v>26</v>
      </c>
      <c r="P3824" s="54">
        <v>10974.9354200131</v>
      </c>
      <c r="Q3824" s="42"/>
      <c r="R3824" s="55">
        <f t="shared" si="177"/>
        <v>-1.2648590225816392</v>
      </c>
      <c r="S3824" s="55">
        <f t="shared" si="178"/>
        <v>3604.4980399949027</v>
      </c>
      <c r="T3824" s="55">
        <f t="shared" si="179"/>
        <v>-13881.746088254382</v>
      </c>
    </row>
    <row r="3825" spans="2:20">
      <c r="B3825" s="49">
        <v>43211</v>
      </c>
      <c r="C3825" s="50">
        <v>27</v>
      </c>
      <c r="D3825" s="50">
        <v>0.86672000000000005</v>
      </c>
      <c r="E3825" s="42"/>
      <c r="F3825" s="49">
        <v>43211</v>
      </c>
      <c r="G3825" s="54">
        <v>27</v>
      </c>
      <c r="H3825" s="54">
        <v>20430.512288382099</v>
      </c>
      <c r="I3825" s="42"/>
      <c r="J3825" s="49">
        <v>43211</v>
      </c>
      <c r="K3825" s="54">
        <v>27</v>
      </c>
      <c r="L3825" s="54">
        <v>-7805.69</v>
      </c>
      <c r="M3825" s="42"/>
      <c r="N3825" s="49">
        <v>43211</v>
      </c>
      <c r="O3825" s="54">
        <v>27</v>
      </c>
      <c r="P3825" s="54">
        <v>10844.662254282801</v>
      </c>
      <c r="Q3825" s="42"/>
      <c r="R3825" s="55">
        <f t="shared" si="177"/>
        <v>-0.38206041482565956</v>
      </c>
      <c r="S3825" s="55">
        <f t="shared" si="178"/>
        <v>9399.2856690319895</v>
      </c>
      <c r="T3825" s="55">
        <f t="shared" si="179"/>
        <v>-4143.3161595154588</v>
      </c>
    </row>
    <row r="3826" spans="2:20">
      <c r="B3826" s="49">
        <v>43211</v>
      </c>
      <c r="C3826" s="50">
        <v>28</v>
      </c>
      <c r="D3826" s="50">
        <v>1.20346</v>
      </c>
      <c r="E3826" s="42"/>
      <c r="F3826" s="49">
        <v>43211</v>
      </c>
      <c r="G3826" s="54">
        <v>28</v>
      </c>
      <c r="H3826" s="54">
        <v>20198.407900321301</v>
      </c>
      <c r="I3826" s="42"/>
      <c r="J3826" s="49">
        <v>43211</v>
      </c>
      <c r="K3826" s="54">
        <v>28</v>
      </c>
      <c r="L3826" s="54">
        <v>-5863.6</v>
      </c>
      <c r="M3826" s="42"/>
      <c r="N3826" s="49">
        <v>43211</v>
      </c>
      <c r="O3826" s="54">
        <v>28</v>
      </c>
      <c r="P3826" s="54">
        <v>10727.5532785755</v>
      </c>
      <c r="Q3826" s="42"/>
      <c r="R3826" s="55">
        <f t="shared" si="177"/>
        <v>-0.29030010825292457</v>
      </c>
      <c r="S3826" s="55">
        <f t="shared" si="178"/>
        <v>12910.181268634471</v>
      </c>
      <c r="T3826" s="55">
        <f t="shared" si="179"/>
        <v>-3114.2098780594838</v>
      </c>
    </row>
    <row r="3827" spans="2:20">
      <c r="B3827" s="49">
        <v>43211</v>
      </c>
      <c r="C3827" s="50">
        <v>29</v>
      </c>
      <c r="D3827" s="50">
        <v>1.3818999999999999</v>
      </c>
      <c r="E3827" s="42"/>
      <c r="F3827" s="49">
        <v>43211</v>
      </c>
      <c r="G3827" s="54">
        <v>29</v>
      </c>
      <c r="H3827" s="54">
        <v>19956.193837200099</v>
      </c>
      <c r="I3827" s="42"/>
      <c r="J3827" s="49">
        <v>43211</v>
      </c>
      <c r="K3827" s="54">
        <v>29</v>
      </c>
      <c r="L3827" s="54">
        <v>-4586.8999999999996</v>
      </c>
      <c r="M3827" s="42"/>
      <c r="N3827" s="49">
        <v>43211</v>
      </c>
      <c r="O3827" s="54">
        <v>29</v>
      </c>
      <c r="P3827" s="54">
        <v>10553.416490993999</v>
      </c>
      <c r="Q3827" s="42"/>
      <c r="R3827" s="55">
        <f t="shared" si="177"/>
        <v>-0.22984843890670248</v>
      </c>
      <c r="S3827" s="55">
        <f t="shared" si="178"/>
        <v>14583.766248904607</v>
      </c>
      <c r="T3827" s="55">
        <f t="shared" si="179"/>
        <v>-2425.6863055872204</v>
      </c>
    </row>
    <row r="3828" spans="2:20">
      <c r="B3828" s="49">
        <v>43211</v>
      </c>
      <c r="C3828" s="50">
        <v>30</v>
      </c>
      <c r="D3828" s="50">
        <v>1.83755</v>
      </c>
      <c r="E3828" s="42"/>
      <c r="F3828" s="49">
        <v>43211</v>
      </c>
      <c r="G3828" s="54">
        <v>30</v>
      </c>
      <c r="H3828" s="54">
        <v>20067.240212069199</v>
      </c>
      <c r="I3828" s="42"/>
      <c r="J3828" s="49">
        <v>43211</v>
      </c>
      <c r="K3828" s="54">
        <v>30</v>
      </c>
      <c r="L3828" s="54">
        <v>-2002.14</v>
      </c>
      <c r="M3828" s="42"/>
      <c r="N3828" s="49">
        <v>43211</v>
      </c>
      <c r="O3828" s="54">
        <v>30</v>
      </c>
      <c r="P3828" s="54">
        <v>10616.665557357999</v>
      </c>
      <c r="Q3828" s="42"/>
      <c r="R3828" s="55">
        <f t="shared" si="177"/>
        <v>-9.9771566934043932E-2</v>
      </c>
      <c r="S3828" s="55">
        <f t="shared" si="178"/>
        <v>19508.653794923193</v>
      </c>
      <c r="T3828" s="55">
        <f t="shared" si="179"/>
        <v>-1059.2413582723025</v>
      </c>
    </row>
    <row r="3829" spans="2:20">
      <c r="B3829" s="49">
        <v>43211</v>
      </c>
      <c r="C3829" s="50">
        <v>31</v>
      </c>
      <c r="D3829" s="50">
        <v>2.1843699999999999</v>
      </c>
      <c r="E3829" s="42"/>
      <c r="F3829" s="49">
        <v>43211</v>
      </c>
      <c r="G3829" s="54">
        <v>31</v>
      </c>
      <c r="H3829" s="54">
        <v>20385.9839456646</v>
      </c>
      <c r="I3829" s="42"/>
      <c r="J3829" s="49">
        <v>43211</v>
      </c>
      <c r="K3829" s="54">
        <v>31</v>
      </c>
      <c r="L3829" s="54">
        <v>1770.05</v>
      </c>
      <c r="M3829" s="42"/>
      <c r="N3829" s="49">
        <v>43211</v>
      </c>
      <c r="O3829" s="54">
        <v>31</v>
      </c>
      <c r="P3829" s="54">
        <v>10780.5262588898</v>
      </c>
      <c r="Q3829" s="42"/>
      <c r="R3829" s="55">
        <f t="shared" si="177"/>
        <v>8.6826812221464003E-2</v>
      </c>
      <c r="S3829" s="55">
        <f t="shared" si="178"/>
        <v>23548.658144131114</v>
      </c>
      <c r="T3829" s="55">
        <f t="shared" si="179"/>
        <v>936.03872912918655</v>
      </c>
    </row>
    <row r="3830" spans="2:20">
      <c r="B3830" s="49">
        <v>43211</v>
      </c>
      <c r="C3830" s="50">
        <v>32</v>
      </c>
      <c r="D3830" s="50">
        <v>2.95682</v>
      </c>
      <c r="E3830" s="42"/>
      <c r="F3830" s="49">
        <v>43211</v>
      </c>
      <c r="G3830" s="54">
        <v>32</v>
      </c>
      <c r="H3830" s="54">
        <v>21070.651005936899</v>
      </c>
      <c r="I3830" s="42"/>
      <c r="J3830" s="49">
        <v>43211</v>
      </c>
      <c r="K3830" s="54">
        <v>32</v>
      </c>
      <c r="L3830" s="54">
        <v>18837.54</v>
      </c>
      <c r="M3830" s="42"/>
      <c r="N3830" s="49">
        <v>43211</v>
      </c>
      <c r="O3830" s="54">
        <v>32</v>
      </c>
      <c r="P3830" s="54">
        <v>11125.800620358899</v>
      </c>
      <c r="Q3830" s="42"/>
      <c r="R3830" s="55">
        <f t="shared" si="177"/>
        <v>0.89401793967791054</v>
      </c>
      <c r="S3830" s="55">
        <f t="shared" si="178"/>
        <v>32896.989790289597</v>
      </c>
      <c r="T3830" s="55">
        <f t="shared" si="179"/>
        <v>9946.6653478804819</v>
      </c>
    </row>
    <row r="3831" spans="2:20">
      <c r="B3831" s="49">
        <v>43211</v>
      </c>
      <c r="C3831" s="50">
        <v>33</v>
      </c>
      <c r="D3831" s="50">
        <v>2.6742900000000001</v>
      </c>
      <c r="E3831" s="42"/>
      <c r="F3831" s="49">
        <v>43211</v>
      </c>
      <c r="G3831" s="54">
        <v>33</v>
      </c>
      <c r="H3831" s="54">
        <v>21597.526792909499</v>
      </c>
      <c r="I3831" s="42"/>
      <c r="J3831" s="49">
        <v>43211</v>
      </c>
      <c r="K3831" s="54">
        <v>33</v>
      </c>
      <c r="L3831" s="54">
        <v>24994.639999999999</v>
      </c>
      <c r="M3831" s="42"/>
      <c r="N3831" s="49">
        <v>43211</v>
      </c>
      <c r="O3831" s="54">
        <v>33</v>
      </c>
      <c r="P3831" s="54">
        <v>11261.0945279392</v>
      </c>
      <c r="Q3831" s="42"/>
      <c r="R3831" s="55">
        <f t="shared" si="177"/>
        <v>1.1572917695467695</v>
      </c>
      <c r="S3831" s="55">
        <f t="shared" si="178"/>
        <v>30115.432485122525</v>
      </c>
      <c r="T3831" s="55">
        <f t="shared" si="179"/>
        <v>13032.372013272199</v>
      </c>
    </row>
    <row r="3832" spans="2:20">
      <c r="B3832" s="49">
        <v>43211</v>
      </c>
      <c r="C3832" s="50">
        <v>34</v>
      </c>
      <c r="D3832" s="50">
        <v>2.2328000000000001</v>
      </c>
      <c r="E3832" s="42"/>
      <c r="F3832" s="49">
        <v>43211</v>
      </c>
      <c r="G3832" s="54">
        <v>34</v>
      </c>
      <c r="H3832" s="54">
        <v>22672.8941919965</v>
      </c>
      <c r="I3832" s="42"/>
      <c r="J3832" s="49">
        <v>43211</v>
      </c>
      <c r="K3832" s="54">
        <v>34</v>
      </c>
      <c r="L3832" s="54">
        <v>16759.13</v>
      </c>
      <c r="M3832" s="42"/>
      <c r="N3832" s="49">
        <v>43211</v>
      </c>
      <c r="O3832" s="54">
        <v>34</v>
      </c>
      <c r="P3832" s="54">
        <v>11805.881264395801</v>
      </c>
      <c r="Q3832" s="42"/>
      <c r="R3832" s="55">
        <f t="shared" si="177"/>
        <v>0.73917029992209593</v>
      </c>
      <c r="S3832" s="55">
        <f t="shared" si="178"/>
        <v>26360.171687142945</v>
      </c>
      <c r="T3832" s="55">
        <f t="shared" si="179"/>
        <v>8726.5567950480963</v>
      </c>
    </row>
    <row r="3833" spans="2:20">
      <c r="B3833" s="49">
        <v>43211</v>
      </c>
      <c r="C3833" s="50">
        <v>35</v>
      </c>
      <c r="D3833" s="50">
        <v>0.50529000000000002</v>
      </c>
      <c r="E3833" s="42"/>
      <c r="F3833" s="49">
        <v>43211</v>
      </c>
      <c r="G3833" s="54">
        <v>35</v>
      </c>
      <c r="H3833" s="54">
        <v>23621.027086480201</v>
      </c>
      <c r="I3833" s="42"/>
      <c r="J3833" s="49">
        <v>43211</v>
      </c>
      <c r="K3833" s="54">
        <v>35</v>
      </c>
      <c r="L3833" s="54">
        <v>-18972.740000000002</v>
      </c>
      <c r="M3833" s="42"/>
      <c r="N3833" s="49">
        <v>43211</v>
      </c>
      <c r="O3833" s="54">
        <v>35</v>
      </c>
      <c r="P3833" s="54">
        <v>12279.8571494183</v>
      </c>
      <c r="Q3833" s="42"/>
      <c r="R3833" s="55">
        <f t="shared" si="177"/>
        <v>-0.80321401480714161</v>
      </c>
      <c r="S3833" s="55">
        <f t="shared" si="178"/>
        <v>6204.8890190295733</v>
      </c>
      <c r="T3833" s="55">
        <f t="shared" si="179"/>
        <v>-9863.3533622424548</v>
      </c>
    </row>
    <row r="3834" spans="2:20">
      <c r="B3834" s="49">
        <v>43211</v>
      </c>
      <c r="C3834" s="50">
        <v>36</v>
      </c>
      <c r="D3834" s="50">
        <v>0.46052999999999999</v>
      </c>
      <c r="E3834" s="42"/>
      <c r="F3834" s="49">
        <v>43211</v>
      </c>
      <c r="G3834" s="54">
        <v>36</v>
      </c>
      <c r="H3834" s="54">
        <v>24135.1269087744</v>
      </c>
      <c r="I3834" s="42"/>
      <c r="J3834" s="49">
        <v>43211</v>
      </c>
      <c r="K3834" s="54">
        <v>36</v>
      </c>
      <c r="L3834" s="54">
        <v>-15228.98</v>
      </c>
      <c r="M3834" s="42"/>
      <c r="N3834" s="49">
        <v>43211</v>
      </c>
      <c r="O3834" s="54">
        <v>36</v>
      </c>
      <c r="P3834" s="54">
        <v>12557.001601914601</v>
      </c>
      <c r="Q3834" s="42"/>
      <c r="R3834" s="55">
        <f t="shared" si="177"/>
        <v>-0.6309881881940077</v>
      </c>
      <c r="S3834" s="55">
        <f t="shared" si="178"/>
        <v>5782.8759477297308</v>
      </c>
      <c r="T3834" s="55">
        <f t="shared" si="179"/>
        <v>-7923.319689941346</v>
      </c>
    </row>
    <row r="3835" spans="2:20">
      <c r="B3835" s="49">
        <v>43211</v>
      </c>
      <c r="C3835" s="50">
        <v>37</v>
      </c>
      <c r="D3835" s="50">
        <v>1.1370800000000001</v>
      </c>
      <c r="E3835" s="42"/>
      <c r="F3835" s="49">
        <v>43211</v>
      </c>
      <c r="G3835" s="54">
        <v>37</v>
      </c>
      <c r="H3835" s="54">
        <v>24810.4508704283</v>
      </c>
      <c r="I3835" s="42"/>
      <c r="J3835" s="49">
        <v>43211</v>
      </c>
      <c r="K3835" s="54">
        <v>37</v>
      </c>
      <c r="L3835" s="54">
        <v>-2090.62</v>
      </c>
      <c r="M3835" s="42"/>
      <c r="N3835" s="49">
        <v>43211</v>
      </c>
      <c r="O3835" s="54">
        <v>37</v>
      </c>
      <c r="P3835" s="54">
        <v>12909.0226264669</v>
      </c>
      <c r="Q3835" s="42"/>
      <c r="R3835" s="55">
        <f t="shared" si="177"/>
        <v>-8.4263684320699722E-2</v>
      </c>
      <c r="S3835" s="55">
        <f t="shared" si="178"/>
        <v>14678.591448102983</v>
      </c>
      <c r="T3835" s="55">
        <f t="shared" si="179"/>
        <v>-1087.7618074853769</v>
      </c>
    </row>
    <row r="3836" spans="2:20">
      <c r="B3836" s="49">
        <v>43211</v>
      </c>
      <c r="C3836" s="50">
        <v>38</v>
      </c>
      <c r="D3836" s="50">
        <v>1.11999</v>
      </c>
      <c r="E3836" s="42"/>
      <c r="F3836" s="49">
        <v>43211</v>
      </c>
      <c r="G3836" s="54">
        <v>38</v>
      </c>
      <c r="H3836" s="54">
        <v>24771.494546631799</v>
      </c>
      <c r="I3836" s="42"/>
      <c r="J3836" s="49">
        <v>43211</v>
      </c>
      <c r="K3836" s="54">
        <v>38</v>
      </c>
      <c r="L3836" s="54">
        <v>-2267.29</v>
      </c>
      <c r="M3836" s="42"/>
      <c r="N3836" s="49">
        <v>43211</v>
      </c>
      <c r="O3836" s="54">
        <v>38</v>
      </c>
      <c r="P3836" s="54">
        <v>12935.6518955666</v>
      </c>
      <c r="Q3836" s="42"/>
      <c r="R3836" s="55">
        <f t="shared" si="177"/>
        <v>-9.15281876001416E-2</v>
      </c>
      <c r="S3836" s="55">
        <f t="shared" si="178"/>
        <v>14487.800766515636</v>
      </c>
      <c r="T3836" s="55">
        <f t="shared" si="179"/>
        <v>-1183.976773427547</v>
      </c>
    </row>
    <row r="3837" spans="2:20">
      <c r="B3837" s="49">
        <v>43211</v>
      </c>
      <c r="C3837" s="50">
        <v>39</v>
      </c>
      <c r="D3837" s="50">
        <v>1.8285899999999999</v>
      </c>
      <c r="E3837" s="42"/>
      <c r="F3837" s="49">
        <v>43211</v>
      </c>
      <c r="G3837" s="54">
        <v>39</v>
      </c>
      <c r="H3837" s="54">
        <v>25179.368058935699</v>
      </c>
      <c r="I3837" s="42"/>
      <c r="J3837" s="49">
        <v>43211</v>
      </c>
      <c r="K3837" s="54">
        <v>39</v>
      </c>
      <c r="L3837" s="54">
        <v>2150.1799999999998</v>
      </c>
      <c r="M3837" s="42"/>
      <c r="N3837" s="49">
        <v>43211</v>
      </c>
      <c r="O3837" s="54">
        <v>39</v>
      </c>
      <c r="P3837" s="54">
        <v>13176.9312860054</v>
      </c>
      <c r="Q3837" s="42"/>
      <c r="R3837" s="55">
        <f t="shared" si="177"/>
        <v>8.5394518042200829E-2</v>
      </c>
      <c r="S3837" s="55">
        <f t="shared" si="178"/>
        <v>24095.204780276614</v>
      </c>
      <c r="T3837" s="55">
        <f t="shared" si="179"/>
        <v>1125.2376964436287</v>
      </c>
    </row>
    <row r="3838" spans="2:20">
      <c r="B3838" s="49">
        <v>43211</v>
      </c>
      <c r="C3838" s="50">
        <v>40</v>
      </c>
      <c r="D3838" s="50">
        <v>1.72695</v>
      </c>
      <c r="E3838" s="42"/>
      <c r="F3838" s="49">
        <v>43211</v>
      </c>
      <c r="G3838" s="54">
        <v>40</v>
      </c>
      <c r="H3838" s="54">
        <v>25176.9411545843</v>
      </c>
      <c r="I3838" s="42"/>
      <c r="J3838" s="49">
        <v>43211</v>
      </c>
      <c r="K3838" s="54">
        <v>40</v>
      </c>
      <c r="L3838" s="54">
        <v>2624.75</v>
      </c>
      <c r="M3838" s="42"/>
      <c r="N3838" s="49">
        <v>43211</v>
      </c>
      <c r="O3838" s="54">
        <v>40</v>
      </c>
      <c r="P3838" s="54">
        <v>13198.494186858499</v>
      </c>
      <c r="Q3838" s="42"/>
      <c r="R3838" s="55">
        <f t="shared" si="177"/>
        <v>0.10425214023753941</v>
      </c>
      <c r="S3838" s="55">
        <f t="shared" si="178"/>
        <v>22793.139535995284</v>
      </c>
      <c r="T3838" s="55">
        <f t="shared" si="179"/>
        <v>1375.9712668927209</v>
      </c>
    </row>
    <row r="3839" spans="2:20">
      <c r="B3839" s="49">
        <v>43211</v>
      </c>
      <c r="C3839" s="50">
        <v>41</v>
      </c>
      <c r="D3839" s="50">
        <v>1.6310199999999999</v>
      </c>
      <c r="E3839" s="42"/>
      <c r="F3839" s="49">
        <v>43211</v>
      </c>
      <c r="G3839" s="54">
        <v>41</v>
      </c>
      <c r="H3839" s="54">
        <v>25221.009253122</v>
      </c>
      <c r="I3839" s="42"/>
      <c r="J3839" s="49">
        <v>43211</v>
      </c>
      <c r="K3839" s="54">
        <v>41</v>
      </c>
      <c r="L3839" s="54">
        <v>-147.35</v>
      </c>
      <c r="M3839" s="42"/>
      <c r="N3839" s="49">
        <v>43211</v>
      </c>
      <c r="O3839" s="54">
        <v>41</v>
      </c>
      <c r="P3839" s="54">
        <v>13227.209879545901</v>
      </c>
      <c r="Q3839" s="42"/>
      <c r="R3839" s="55">
        <f t="shared" si="177"/>
        <v>-5.842351450775515E-3</v>
      </c>
      <c r="S3839" s="55">
        <f t="shared" si="178"/>
        <v>21573.843857736952</v>
      </c>
      <c r="T3839" s="55">
        <f t="shared" si="179"/>
        <v>-77.278008829477216</v>
      </c>
    </row>
    <row r="3840" spans="2:20">
      <c r="B3840" s="49">
        <v>43211</v>
      </c>
      <c r="C3840" s="50">
        <v>42</v>
      </c>
      <c r="D3840" s="50">
        <v>1.7898700000000001</v>
      </c>
      <c r="E3840" s="42"/>
      <c r="F3840" s="49">
        <v>43211</v>
      </c>
      <c r="G3840" s="54">
        <v>42</v>
      </c>
      <c r="H3840" s="54">
        <v>25602.8171968233</v>
      </c>
      <c r="I3840" s="42"/>
      <c r="J3840" s="49">
        <v>43211</v>
      </c>
      <c r="K3840" s="54">
        <v>42</v>
      </c>
      <c r="L3840" s="54">
        <v>6607.3</v>
      </c>
      <c r="M3840" s="42"/>
      <c r="N3840" s="49">
        <v>43211</v>
      </c>
      <c r="O3840" s="54">
        <v>42</v>
      </c>
      <c r="P3840" s="54">
        <v>13442.699066307299</v>
      </c>
      <c r="Q3840" s="42"/>
      <c r="R3840" s="55">
        <f t="shared" si="177"/>
        <v>0.25806925656680502</v>
      </c>
      <c r="S3840" s="55">
        <f t="shared" si="178"/>
        <v>24060.683777811446</v>
      </c>
      <c r="T3840" s="55">
        <f t="shared" si="179"/>
        <v>3469.1473542932085</v>
      </c>
    </row>
    <row r="3841" spans="2:20">
      <c r="B3841" s="49">
        <v>43211</v>
      </c>
      <c r="C3841" s="50">
        <v>43</v>
      </c>
      <c r="D3841" s="50">
        <v>1.5105999999999999</v>
      </c>
      <c r="E3841" s="42"/>
      <c r="F3841" s="49">
        <v>43211</v>
      </c>
      <c r="G3841" s="54">
        <v>43</v>
      </c>
      <c r="H3841" s="54">
        <v>25131.485692406299</v>
      </c>
      <c r="I3841" s="42"/>
      <c r="J3841" s="49">
        <v>43211</v>
      </c>
      <c r="K3841" s="54">
        <v>43</v>
      </c>
      <c r="L3841" s="54">
        <v>-4349.2299999999996</v>
      </c>
      <c r="M3841" s="42"/>
      <c r="N3841" s="49">
        <v>43211</v>
      </c>
      <c r="O3841" s="54">
        <v>43</v>
      </c>
      <c r="P3841" s="54">
        <v>13248.392477760801</v>
      </c>
      <c r="Q3841" s="42"/>
      <c r="R3841" s="55">
        <f t="shared" si="177"/>
        <v>-0.17305900865678459</v>
      </c>
      <c r="S3841" s="55">
        <f t="shared" si="178"/>
        <v>20013.021676905464</v>
      </c>
      <c r="T3841" s="55">
        <f t="shared" si="179"/>
        <v>-2292.7536684972861</v>
      </c>
    </row>
    <row r="3842" spans="2:20">
      <c r="B3842" s="49">
        <v>43211</v>
      </c>
      <c r="C3842" s="50">
        <v>44</v>
      </c>
      <c r="D3842" s="50">
        <v>0.30323</v>
      </c>
      <c r="E3842" s="42"/>
      <c r="F3842" s="49">
        <v>43211</v>
      </c>
      <c r="G3842" s="54">
        <v>44</v>
      </c>
      <c r="H3842" s="54">
        <v>24276.605613065702</v>
      </c>
      <c r="I3842" s="42"/>
      <c r="J3842" s="49">
        <v>43211</v>
      </c>
      <c r="K3842" s="54">
        <v>44</v>
      </c>
      <c r="L3842" s="54">
        <v>-26357.03</v>
      </c>
      <c r="M3842" s="42"/>
      <c r="N3842" s="49">
        <v>43211</v>
      </c>
      <c r="O3842" s="54">
        <v>44</v>
      </c>
      <c r="P3842" s="54">
        <v>12755.826917346199</v>
      </c>
      <c r="Q3842" s="42"/>
      <c r="R3842" s="55">
        <f t="shared" si="177"/>
        <v>-1.0856966752310138</v>
      </c>
      <c r="S3842" s="55">
        <f t="shared" si="178"/>
        <v>3867.9493961468879</v>
      </c>
      <c r="T3842" s="55">
        <f t="shared" si="179"/>
        <v>-13848.958873985041</v>
      </c>
    </row>
    <row r="3843" spans="2:20">
      <c r="B3843" s="49">
        <v>43211</v>
      </c>
      <c r="C3843" s="50">
        <v>45</v>
      </c>
      <c r="D3843" s="50">
        <v>3.7350000000000001E-2</v>
      </c>
      <c r="E3843" s="42"/>
      <c r="F3843" s="49">
        <v>43211</v>
      </c>
      <c r="G3843" s="54">
        <v>45</v>
      </c>
      <c r="H3843" s="54">
        <v>23039.175379764099</v>
      </c>
      <c r="I3843" s="42"/>
      <c r="J3843" s="49">
        <v>43211</v>
      </c>
      <c r="K3843" s="54">
        <v>45</v>
      </c>
      <c r="L3843" s="54">
        <v>-31928.11</v>
      </c>
      <c r="M3843" s="42"/>
      <c r="N3843" s="49">
        <v>43211</v>
      </c>
      <c r="O3843" s="54">
        <v>45</v>
      </c>
      <c r="P3843" s="54">
        <v>12070.217927920699</v>
      </c>
      <c r="Q3843" s="42"/>
      <c r="R3843" s="55">
        <f t="shared" si="177"/>
        <v>-1.3858182627509872</v>
      </c>
      <c r="S3843" s="55">
        <f t="shared" si="178"/>
        <v>450.82263960783814</v>
      </c>
      <c r="T3843" s="55">
        <f t="shared" si="179"/>
        <v>-16727.128439896886</v>
      </c>
    </row>
    <row r="3844" spans="2:20">
      <c r="B3844" s="49">
        <v>43211</v>
      </c>
      <c r="C3844" s="50">
        <v>46</v>
      </c>
      <c r="D3844" s="50">
        <v>0.22916</v>
      </c>
      <c r="E3844" s="42"/>
      <c r="F3844" s="49">
        <v>43211</v>
      </c>
      <c r="G3844" s="54">
        <v>46</v>
      </c>
      <c r="H3844" s="54">
        <v>21744.911879949101</v>
      </c>
      <c r="I3844" s="42"/>
      <c r="J3844" s="49">
        <v>43211</v>
      </c>
      <c r="K3844" s="54">
        <v>46</v>
      </c>
      <c r="L3844" s="54">
        <v>-28415.26</v>
      </c>
      <c r="M3844" s="42"/>
      <c r="N3844" s="49">
        <v>43211</v>
      </c>
      <c r="O3844" s="54">
        <v>46</v>
      </c>
      <c r="P3844" s="54">
        <v>11347.202769322101</v>
      </c>
      <c r="Q3844" s="42"/>
      <c r="R3844" s="55">
        <f t="shared" si="177"/>
        <v>-1.3067544332613092</v>
      </c>
      <c r="S3844" s="55">
        <f t="shared" si="178"/>
        <v>2600.3249866178526</v>
      </c>
      <c r="T3844" s="55">
        <f t="shared" si="179"/>
        <v>-14828.007523926661</v>
      </c>
    </row>
    <row r="3845" spans="2:20">
      <c r="B3845" s="49">
        <v>43211</v>
      </c>
      <c r="C3845" s="50">
        <v>47</v>
      </c>
      <c r="D3845" s="50">
        <v>0.69786000000000004</v>
      </c>
      <c r="E3845" s="42"/>
      <c r="F3845" s="49">
        <v>43211</v>
      </c>
      <c r="G3845" s="54">
        <v>47</v>
      </c>
      <c r="H3845" s="54">
        <v>20370.512226133</v>
      </c>
      <c r="I3845" s="42"/>
      <c r="J3845" s="49">
        <v>43211</v>
      </c>
      <c r="K3845" s="54">
        <v>47</v>
      </c>
      <c r="L3845" s="54">
        <v>-20730.57</v>
      </c>
      <c r="M3845" s="42"/>
      <c r="N3845" s="49">
        <v>43211</v>
      </c>
      <c r="O3845" s="54">
        <v>47</v>
      </c>
      <c r="P3845" s="54">
        <v>10600.333267878001</v>
      </c>
      <c r="Q3845" s="42"/>
      <c r="R3845" s="55">
        <f t="shared" si="177"/>
        <v>-1.0176754403556474</v>
      </c>
      <c r="S3845" s="55">
        <f t="shared" si="178"/>
        <v>7397.5485743213421</v>
      </c>
      <c r="T3845" s="55">
        <f t="shared" si="179"/>
        <v>-10787.698826304362</v>
      </c>
    </row>
    <row r="3846" spans="2:20">
      <c r="B3846" s="49">
        <v>43211</v>
      </c>
      <c r="C3846" s="50">
        <v>48</v>
      </c>
      <c r="D3846" s="50">
        <v>0.83314999999999995</v>
      </c>
      <c r="E3846" s="42"/>
      <c r="F3846" s="49">
        <v>43211</v>
      </c>
      <c r="G3846" s="54">
        <v>48</v>
      </c>
      <c r="H3846" s="54">
        <v>20582.454315313302</v>
      </c>
      <c r="I3846" s="42"/>
      <c r="J3846" s="49">
        <v>43211</v>
      </c>
      <c r="K3846" s="54">
        <v>48</v>
      </c>
      <c r="L3846" s="54">
        <v>-20372.02</v>
      </c>
      <c r="M3846" s="42"/>
      <c r="N3846" s="49">
        <v>43211</v>
      </c>
      <c r="O3846" s="54">
        <v>48</v>
      </c>
      <c r="P3846" s="54">
        <v>9975.0747058618999</v>
      </c>
      <c r="Q3846" s="42"/>
      <c r="R3846" s="55">
        <f t="shared" si="177"/>
        <v>-0.9897760338932593</v>
      </c>
      <c r="S3846" s="55">
        <f t="shared" si="178"/>
        <v>8310.7334911888411</v>
      </c>
      <c r="T3846" s="55">
        <f t="shared" si="179"/>
        <v>-9873.089880156962</v>
      </c>
    </row>
    <row r="3847" spans="2:20">
      <c r="B3847" s="49">
        <v>43212</v>
      </c>
      <c r="C3847" s="50">
        <v>1</v>
      </c>
      <c r="D3847" s="50">
        <v>1.63005</v>
      </c>
      <c r="E3847" s="42"/>
      <c r="F3847" s="49">
        <v>43212</v>
      </c>
      <c r="G3847" s="54">
        <v>1</v>
      </c>
      <c r="H3847" s="54">
        <v>19989.408915099601</v>
      </c>
      <c r="I3847" s="42"/>
      <c r="J3847" s="49">
        <v>43212</v>
      </c>
      <c r="K3847" s="54">
        <v>1</v>
      </c>
      <c r="L3847" s="54">
        <v>-13833.78</v>
      </c>
      <c r="M3847" s="42"/>
      <c r="N3847" s="49">
        <v>43212</v>
      </c>
      <c r="O3847" s="54">
        <v>1</v>
      </c>
      <c r="P3847" s="54">
        <v>9769.3635994551005</v>
      </c>
      <c r="Q3847" s="42"/>
      <c r="R3847" s="55">
        <f t="shared" si="177"/>
        <v>-0.6920554809177093</v>
      </c>
      <c r="S3847" s="55">
        <f t="shared" si="178"/>
        <v>15924.551135291787</v>
      </c>
      <c r="T3847" s="55">
        <f t="shared" si="179"/>
        <v>-6760.9416240808632</v>
      </c>
    </row>
    <row r="3848" spans="2:20">
      <c r="B3848" s="49">
        <v>43212</v>
      </c>
      <c r="C3848" s="50">
        <v>2</v>
      </c>
      <c r="D3848" s="50">
        <v>1.4648000000000001</v>
      </c>
      <c r="E3848" s="42"/>
      <c r="F3848" s="49">
        <v>43212</v>
      </c>
      <c r="G3848" s="54">
        <v>2</v>
      </c>
      <c r="H3848" s="54">
        <v>19255.510762091901</v>
      </c>
      <c r="I3848" s="42"/>
      <c r="J3848" s="49">
        <v>43212</v>
      </c>
      <c r="K3848" s="54">
        <v>2</v>
      </c>
      <c r="L3848" s="54">
        <v>-14799.27</v>
      </c>
      <c r="M3848" s="42"/>
      <c r="N3848" s="49">
        <v>43212</v>
      </c>
      <c r="O3848" s="54">
        <v>2</v>
      </c>
      <c r="P3848" s="54">
        <v>9383.9923377244995</v>
      </c>
      <c r="Q3848" s="42"/>
      <c r="R3848" s="55">
        <f t="shared" si="177"/>
        <v>-0.76857322471731837</v>
      </c>
      <c r="S3848" s="55">
        <f t="shared" si="178"/>
        <v>13745.671976298849</v>
      </c>
      <c r="T3848" s="55">
        <f t="shared" si="179"/>
        <v>-7212.2852517275251</v>
      </c>
    </row>
    <row r="3849" spans="2:20">
      <c r="B3849" s="49">
        <v>43212</v>
      </c>
      <c r="C3849" s="50">
        <v>3</v>
      </c>
      <c r="D3849" s="50">
        <v>1.7556099999999999</v>
      </c>
      <c r="E3849" s="42"/>
      <c r="F3849" s="49">
        <v>43212</v>
      </c>
      <c r="G3849" s="54">
        <v>3</v>
      </c>
      <c r="H3849" s="54">
        <v>19038.116295955799</v>
      </c>
      <c r="I3849" s="42"/>
      <c r="J3849" s="49">
        <v>43212</v>
      </c>
      <c r="K3849" s="54">
        <v>3</v>
      </c>
      <c r="L3849" s="54">
        <v>-10692.04</v>
      </c>
      <c r="M3849" s="42"/>
      <c r="N3849" s="49">
        <v>43212</v>
      </c>
      <c r="O3849" s="54">
        <v>3</v>
      </c>
      <c r="P3849" s="54">
        <v>9292.4072728850006</v>
      </c>
      <c r="Q3849" s="42"/>
      <c r="R3849" s="55">
        <f t="shared" si="177"/>
        <v>-0.56161228525908702</v>
      </c>
      <c r="S3849" s="55">
        <f t="shared" si="178"/>
        <v>16313.843132349635</v>
      </c>
      <c r="T3849" s="55">
        <f t="shared" si="179"/>
        <v>-5218.7300840831058</v>
      </c>
    </row>
    <row r="3850" spans="2:20">
      <c r="B3850" s="49">
        <v>43212</v>
      </c>
      <c r="C3850" s="50">
        <v>4</v>
      </c>
      <c r="D3850" s="50">
        <v>1.93496</v>
      </c>
      <c r="E3850" s="42"/>
      <c r="F3850" s="49">
        <v>43212</v>
      </c>
      <c r="G3850" s="54">
        <v>4</v>
      </c>
      <c r="H3850" s="54">
        <v>19570.662959061799</v>
      </c>
      <c r="I3850" s="42"/>
      <c r="J3850" s="49">
        <v>43212</v>
      </c>
      <c r="K3850" s="54">
        <v>4</v>
      </c>
      <c r="L3850" s="54">
        <v>-7016.86</v>
      </c>
      <c r="M3850" s="42"/>
      <c r="N3850" s="49">
        <v>43212</v>
      </c>
      <c r="O3850" s="54">
        <v>4</v>
      </c>
      <c r="P3850" s="54">
        <v>9573.9426113762001</v>
      </c>
      <c r="Q3850" s="42"/>
      <c r="R3850" s="55">
        <f t="shared" ref="R3850:R3913" si="180">L3850/H3850</f>
        <v>-0.35853971910292309</v>
      </c>
      <c r="S3850" s="55">
        <f t="shared" ref="S3850:S3913" si="181">P3850*D3850</f>
        <v>18525.195995308492</v>
      </c>
      <c r="T3850" s="55">
        <f t="shared" ref="T3850:T3913" si="182">P3850*R3850</f>
        <v>-3432.6386945903287</v>
      </c>
    </row>
    <row r="3851" spans="2:20">
      <c r="B3851" s="49">
        <v>43212</v>
      </c>
      <c r="C3851" s="50">
        <v>5</v>
      </c>
      <c r="D3851" s="50">
        <v>1.9573199999999999</v>
      </c>
      <c r="E3851" s="42"/>
      <c r="F3851" s="49">
        <v>43212</v>
      </c>
      <c r="G3851" s="54">
        <v>5</v>
      </c>
      <c r="H3851" s="54">
        <v>19596.542017351901</v>
      </c>
      <c r="I3851" s="42"/>
      <c r="J3851" s="49">
        <v>43212</v>
      </c>
      <c r="K3851" s="54">
        <v>5</v>
      </c>
      <c r="L3851" s="54">
        <v>-5289.02</v>
      </c>
      <c r="M3851" s="42"/>
      <c r="N3851" s="49">
        <v>43212</v>
      </c>
      <c r="O3851" s="54">
        <v>5</v>
      </c>
      <c r="P3851" s="54">
        <v>9583.9516782988994</v>
      </c>
      <c r="Q3851" s="42"/>
      <c r="R3851" s="55">
        <f t="shared" si="180"/>
        <v>-0.26989557623568478</v>
      </c>
      <c r="S3851" s="55">
        <f t="shared" si="181"/>
        <v>18758.860298968</v>
      </c>
      <c r="T3851" s="55">
        <f t="shared" si="182"/>
        <v>-2586.6661608294398</v>
      </c>
    </row>
    <row r="3852" spans="2:20">
      <c r="B3852" s="49">
        <v>43212</v>
      </c>
      <c r="C3852" s="50">
        <v>6</v>
      </c>
      <c r="D3852" s="50">
        <v>2.0842200000000002</v>
      </c>
      <c r="E3852" s="42"/>
      <c r="F3852" s="49">
        <v>43212</v>
      </c>
      <c r="G3852" s="54">
        <v>6</v>
      </c>
      <c r="H3852" s="54">
        <v>19067.0316770463</v>
      </c>
      <c r="I3852" s="42"/>
      <c r="J3852" s="49">
        <v>43212</v>
      </c>
      <c r="K3852" s="54">
        <v>6</v>
      </c>
      <c r="L3852" s="54">
        <v>-4334.5600000000004</v>
      </c>
      <c r="M3852" s="42"/>
      <c r="N3852" s="49">
        <v>43212</v>
      </c>
      <c r="O3852" s="54">
        <v>6</v>
      </c>
      <c r="P3852" s="54">
        <v>9341.3525712326991</v>
      </c>
      <c r="Q3852" s="42"/>
      <c r="R3852" s="55">
        <f t="shared" si="180"/>
        <v>-0.22733271090214463</v>
      </c>
      <c r="S3852" s="55">
        <f t="shared" si="181"/>
        <v>19469.433856014617</v>
      </c>
      <c r="T3852" s="55">
        <f t="shared" si="182"/>
        <v>-2123.5950035110486</v>
      </c>
    </row>
    <row r="3853" spans="2:20">
      <c r="B3853" s="49">
        <v>43212</v>
      </c>
      <c r="C3853" s="50">
        <v>7</v>
      </c>
      <c r="D3853" s="50">
        <v>2.8092199999999998</v>
      </c>
      <c r="E3853" s="42"/>
      <c r="F3853" s="49">
        <v>43212</v>
      </c>
      <c r="G3853" s="54">
        <v>7</v>
      </c>
      <c r="H3853" s="54">
        <v>18638.362488467501</v>
      </c>
      <c r="I3853" s="42"/>
      <c r="J3853" s="49">
        <v>43212</v>
      </c>
      <c r="K3853" s="54">
        <v>7</v>
      </c>
      <c r="L3853" s="54">
        <v>-3602.33</v>
      </c>
      <c r="M3853" s="42"/>
      <c r="N3853" s="49">
        <v>43212</v>
      </c>
      <c r="O3853" s="54">
        <v>7</v>
      </c>
      <c r="P3853" s="54">
        <v>9120.7020008665004</v>
      </c>
      <c r="Q3853" s="42"/>
      <c r="R3853" s="55">
        <f t="shared" si="180"/>
        <v>-0.19327502629208676</v>
      </c>
      <c r="S3853" s="55">
        <f t="shared" si="181"/>
        <v>25622.058474874189</v>
      </c>
      <c r="T3853" s="55">
        <f t="shared" si="182"/>
        <v>-1762.8039190197612</v>
      </c>
    </row>
    <row r="3854" spans="2:20">
      <c r="B3854" s="49">
        <v>43212</v>
      </c>
      <c r="C3854" s="50">
        <v>8</v>
      </c>
      <c r="D3854" s="50">
        <v>5.2438599999999997</v>
      </c>
      <c r="E3854" s="42"/>
      <c r="F3854" s="49">
        <v>43212</v>
      </c>
      <c r="G3854" s="54">
        <v>8</v>
      </c>
      <c r="H3854" s="54">
        <v>18081.323397082499</v>
      </c>
      <c r="I3854" s="42"/>
      <c r="J3854" s="49">
        <v>43212</v>
      </c>
      <c r="K3854" s="54">
        <v>8</v>
      </c>
      <c r="L3854" s="54">
        <v>16073.52</v>
      </c>
      <c r="M3854" s="42"/>
      <c r="N3854" s="49">
        <v>43212</v>
      </c>
      <c r="O3854" s="54">
        <v>8</v>
      </c>
      <c r="P3854" s="54">
        <v>8866.2153471752008</v>
      </c>
      <c r="Q3854" s="42"/>
      <c r="R3854" s="55">
        <f t="shared" si="180"/>
        <v>0.88895705513422396</v>
      </c>
      <c r="S3854" s="55">
        <f t="shared" si="181"/>
        <v>46493.19201043815</v>
      </c>
      <c r="T3854" s="55">
        <f t="shared" si="182"/>
        <v>7881.6846852107274</v>
      </c>
    </row>
    <row r="3855" spans="2:20">
      <c r="B3855" s="49">
        <v>43212</v>
      </c>
      <c r="C3855" s="50">
        <v>9</v>
      </c>
      <c r="D3855" s="50">
        <v>4.3573199999999996</v>
      </c>
      <c r="E3855" s="42"/>
      <c r="F3855" s="49">
        <v>43212</v>
      </c>
      <c r="G3855" s="54">
        <v>9</v>
      </c>
      <c r="H3855" s="54">
        <v>18174.631147939799</v>
      </c>
      <c r="I3855" s="42"/>
      <c r="J3855" s="49">
        <v>43212</v>
      </c>
      <c r="K3855" s="54">
        <v>9</v>
      </c>
      <c r="L3855" s="54">
        <v>10709.57</v>
      </c>
      <c r="M3855" s="42"/>
      <c r="N3855" s="49">
        <v>43212</v>
      </c>
      <c r="O3855" s="54">
        <v>9</v>
      </c>
      <c r="P3855" s="54">
        <v>8979.4148906457995</v>
      </c>
      <c r="Q3855" s="42"/>
      <c r="R3855" s="55">
        <f t="shared" si="180"/>
        <v>0.58925927645106524</v>
      </c>
      <c r="S3855" s="55">
        <f t="shared" si="181"/>
        <v>39126.184091308751</v>
      </c>
      <c r="T3855" s="55">
        <f t="shared" si="182"/>
        <v>5291.203521415865</v>
      </c>
    </row>
    <row r="3856" spans="2:20">
      <c r="B3856" s="49">
        <v>43212</v>
      </c>
      <c r="C3856" s="50">
        <v>10</v>
      </c>
      <c r="D3856" s="50">
        <v>4.2886499999999996</v>
      </c>
      <c r="E3856" s="42"/>
      <c r="F3856" s="49">
        <v>43212</v>
      </c>
      <c r="G3856" s="54">
        <v>10</v>
      </c>
      <c r="H3856" s="54">
        <v>18043.2806510634</v>
      </c>
      <c r="I3856" s="42"/>
      <c r="J3856" s="49">
        <v>43212</v>
      </c>
      <c r="K3856" s="54">
        <v>10</v>
      </c>
      <c r="L3856" s="54">
        <v>9609.73</v>
      </c>
      <c r="M3856" s="42"/>
      <c r="N3856" s="49">
        <v>43212</v>
      </c>
      <c r="O3856" s="54">
        <v>10</v>
      </c>
      <c r="P3856" s="54">
        <v>8920.9777721746996</v>
      </c>
      <c r="Q3856" s="42"/>
      <c r="R3856" s="55">
        <f t="shared" si="180"/>
        <v>0.53259327867483119</v>
      </c>
      <c r="S3856" s="55">
        <f t="shared" si="181"/>
        <v>38258.951322637025</v>
      </c>
      <c r="T3856" s="55">
        <f t="shared" si="182"/>
        <v>4751.2528006678149</v>
      </c>
    </row>
    <row r="3857" spans="2:20">
      <c r="B3857" s="49">
        <v>43212</v>
      </c>
      <c r="C3857" s="50">
        <v>11</v>
      </c>
      <c r="D3857" s="50">
        <v>4.3481300000000003</v>
      </c>
      <c r="E3857" s="42"/>
      <c r="F3857" s="49">
        <v>43212</v>
      </c>
      <c r="G3857" s="54">
        <v>11</v>
      </c>
      <c r="H3857" s="54">
        <v>18223.674277505699</v>
      </c>
      <c r="I3857" s="42"/>
      <c r="J3857" s="49">
        <v>43212</v>
      </c>
      <c r="K3857" s="54">
        <v>11</v>
      </c>
      <c r="L3857" s="54">
        <v>8979.56</v>
      </c>
      <c r="M3857" s="42"/>
      <c r="N3857" s="49">
        <v>43212</v>
      </c>
      <c r="O3857" s="54">
        <v>11</v>
      </c>
      <c r="P3857" s="54">
        <v>8991.2245138229991</v>
      </c>
      <c r="Q3857" s="42"/>
      <c r="R3857" s="55">
        <f t="shared" si="180"/>
        <v>0.49274146713014261</v>
      </c>
      <c r="S3857" s="55">
        <f t="shared" si="181"/>
        <v>39095.013045289197</v>
      </c>
      <c r="T3857" s="55">
        <f t="shared" si="182"/>
        <v>4430.3491582376482</v>
      </c>
    </row>
    <row r="3858" spans="2:20">
      <c r="B3858" s="49">
        <v>43212</v>
      </c>
      <c r="C3858" s="50">
        <v>12</v>
      </c>
      <c r="D3858" s="50">
        <v>3.3226200000000001</v>
      </c>
      <c r="E3858" s="42"/>
      <c r="F3858" s="49">
        <v>43212</v>
      </c>
      <c r="G3858" s="54">
        <v>12</v>
      </c>
      <c r="H3858" s="54">
        <v>18247.4055171418</v>
      </c>
      <c r="I3858" s="42"/>
      <c r="J3858" s="49">
        <v>43212</v>
      </c>
      <c r="K3858" s="54">
        <v>12</v>
      </c>
      <c r="L3858" s="54">
        <v>-6880.63</v>
      </c>
      <c r="M3858" s="42"/>
      <c r="N3858" s="49">
        <v>43212</v>
      </c>
      <c r="O3858" s="54">
        <v>12</v>
      </c>
      <c r="P3858" s="54">
        <v>8995.2501400051005</v>
      </c>
      <c r="Q3858" s="42"/>
      <c r="R3858" s="55">
        <f t="shared" si="180"/>
        <v>-0.37707442811726116</v>
      </c>
      <c r="S3858" s="55">
        <f t="shared" si="181"/>
        <v>29887.798020183749</v>
      </c>
      <c r="T3858" s="55">
        <f t="shared" si="182"/>
        <v>-3391.8788023141369</v>
      </c>
    </row>
    <row r="3859" spans="2:20">
      <c r="B3859" s="49">
        <v>43212</v>
      </c>
      <c r="C3859" s="50">
        <v>13</v>
      </c>
      <c r="D3859" s="50">
        <v>3.6556999999999999</v>
      </c>
      <c r="E3859" s="42"/>
      <c r="F3859" s="49">
        <v>43212</v>
      </c>
      <c r="G3859" s="54">
        <v>13</v>
      </c>
      <c r="H3859" s="54">
        <v>18588.221845551099</v>
      </c>
      <c r="I3859" s="42"/>
      <c r="J3859" s="49">
        <v>43212</v>
      </c>
      <c r="K3859" s="54">
        <v>13</v>
      </c>
      <c r="L3859" s="54">
        <v>-6347.68</v>
      </c>
      <c r="M3859" s="42"/>
      <c r="N3859" s="49">
        <v>43212</v>
      </c>
      <c r="O3859" s="54">
        <v>13</v>
      </c>
      <c r="P3859" s="54">
        <v>9187.8383951274009</v>
      </c>
      <c r="Q3859" s="42"/>
      <c r="R3859" s="55">
        <f t="shared" si="180"/>
        <v>-0.34148936099120492</v>
      </c>
      <c r="S3859" s="55">
        <f t="shared" si="181"/>
        <v>33587.980821067242</v>
      </c>
      <c r="T3859" s="55">
        <f t="shared" si="182"/>
        <v>-3137.5490624425138</v>
      </c>
    </row>
    <row r="3860" spans="2:20">
      <c r="B3860" s="49">
        <v>43212</v>
      </c>
      <c r="C3860" s="50">
        <v>14</v>
      </c>
      <c r="D3860" s="50">
        <v>4.08432</v>
      </c>
      <c r="E3860" s="42"/>
      <c r="F3860" s="49">
        <v>43212</v>
      </c>
      <c r="G3860" s="54">
        <v>14</v>
      </c>
      <c r="H3860" s="54">
        <v>19229.5281649383</v>
      </c>
      <c r="I3860" s="42"/>
      <c r="J3860" s="49">
        <v>43212</v>
      </c>
      <c r="K3860" s="54">
        <v>14</v>
      </c>
      <c r="L3860" s="54">
        <v>1612.62</v>
      </c>
      <c r="M3860" s="42"/>
      <c r="N3860" s="49">
        <v>43212</v>
      </c>
      <c r="O3860" s="54">
        <v>14</v>
      </c>
      <c r="P3860" s="54">
        <v>9510.6670100806004</v>
      </c>
      <c r="Q3860" s="42"/>
      <c r="R3860" s="55">
        <f t="shared" si="180"/>
        <v>8.3861652047205817E-2</v>
      </c>
      <c r="S3860" s="55">
        <f t="shared" si="181"/>
        <v>38844.607482612395</v>
      </c>
      <c r="T3860" s="55">
        <f t="shared" si="182"/>
        <v>797.58024753621862</v>
      </c>
    </row>
    <row r="3861" spans="2:20">
      <c r="B3861" s="49">
        <v>43212</v>
      </c>
      <c r="C3861" s="50">
        <v>15</v>
      </c>
      <c r="D3861" s="50">
        <v>3.0502699999999998</v>
      </c>
      <c r="E3861" s="42"/>
      <c r="F3861" s="49">
        <v>43212</v>
      </c>
      <c r="G3861" s="54">
        <v>15</v>
      </c>
      <c r="H3861" s="54">
        <v>18230.531443184202</v>
      </c>
      <c r="I3861" s="42"/>
      <c r="J3861" s="49">
        <v>43212</v>
      </c>
      <c r="K3861" s="54">
        <v>15</v>
      </c>
      <c r="L3861" s="54">
        <v>-4128.5200000000004</v>
      </c>
      <c r="M3861" s="42"/>
      <c r="N3861" s="49">
        <v>43212</v>
      </c>
      <c r="O3861" s="54">
        <v>15</v>
      </c>
      <c r="P3861" s="54">
        <v>9514.4402033117003</v>
      </c>
      <c r="Q3861" s="42"/>
      <c r="R3861" s="55">
        <f t="shared" si="180"/>
        <v>-0.22646185674107261</v>
      </c>
      <c r="S3861" s="55">
        <f t="shared" si="181"/>
        <v>29021.611518955579</v>
      </c>
      <c r="T3861" s="55">
        <f t="shared" si="182"/>
        <v>-2154.6577942938761</v>
      </c>
    </row>
    <row r="3862" spans="2:20">
      <c r="B3862" s="49">
        <v>43212</v>
      </c>
      <c r="C3862" s="50">
        <v>16</v>
      </c>
      <c r="D3862" s="50">
        <v>3.05091</v>
      </c>
      <c r="E3862" s="42"/>
      <c r="F3862" s="49">
        <v>43212</v>
      </c>
      <c r="G3862" s="54">
        <v>16</v>
      </c>
      <c r="H3862" s="54">
        <v>18403.447664687399</v>
      </c>
      <c r="I3862" s="42"/>
      <c r="J3862" s="49">
        <v>43212</v>
      </c>
      <c r="K3862" s="54">
        <v>16</v>
      </c>
      <c r="L3862" s="54">
        <v>-7930.19</v>
      </c>
      <c r="M3862" s="42"/>
      <c r="N3862" s="49">
        <v>43212</v>
      </c>
      <c r="O3862" s="54">
        <v>16</v>
      </c>
      <c r="P3862" s="54">
        <v>9616.4842360542007</v>
      </c>
      <c r="Q3862" s="42"/>
      <c r="R3862" s="55">
        <f t="shared" si="180"/>
        <v>-0.43090784642578012</v>
      </c>
      <c r="S3862" s="55">
        <f t="shared" si="181"/>
        <v>29339.027920620123</v>
      </c>
      <c r="T3862" s="55">
        <f t="shared" si="182"/>
        <v>-4143.8185123455787</v>
      </c>
    </row>
    <row r="3863" spans="2:20">
      <c r="B3863" s="49">
        <v>43212</v>
      </c>
      <c r="C3863" s="50">
        <v>17</v>
      </c>
      <c r="D3863" s="50">
        <v>2.6774900000000001</v>
      </c>
      <c r="E3863" s="42"/>
      <c r="F3863" s="49">
        <v>43212</v>
      </c>
      <c r="G3863" s="54">
        <v>17</v>
      </c>
      <c r="H3863" s="54">
        <v>19300.646680446502</v>
      </c>
      <c r="I3863" s="42"/>
      <c r="J3863" s="49">
        <v>43212</v>
      </c>
      <c r="K3863" s="54">
        <v>17</v>
      </c>
      <c r="L3863" s="54">
        <v>-13198.39</v>
      </c>
      <c r="M3863" s="42"/>
      <c r="N3863" s="49">
        <v>43212</v>
      </c>
      <c r="O3863" s="54">
        <v>17</v>
      </c>
      <c r="P3863" s="54">
        <v>10132.035306098</v>
      </c>
      <c r="Q3863" s="42"/>
      <c r="R3863" s="55">
        <f t="shared" si="180"/>
        <v>-0.68383149116818442</v>
      </c>
      <c r="S3863" s="55">
        <f t="shared" si="181"/>
        <v>27128.423211724334</v>
      </c>
      <c r="T3863" s="55">
        <f t="shared" si="182"/>
        <v>-6928.6048119376874</v>
      </c>
    </row>
    <row r="3864" spans="2:20">
      <c r="B3864" s="49">
        <v>43212</v>
      </c>
      <c r="C3864" s="50">
        <v>18</v>
      </c>
      <c r="D3864" s="50">
        <v>3.0070199999999998</v>
      </c>
      <c r="E3864" s="42"/>
      <c r="F3864" s="49">
        <v>43212</v>
      </c>
      <c r="G3864" s="54">
        <v>18</v>
      </c>
      <c r="H3864" s="54">
        <v>19916.713857639399</v>
      </c>
      <c r="I3864" s="42"/>
      <c r="J3864" s="49">
        <v>43212</v>
      </c>
      <c r="K3864" s="54">
        <v>18</v>
      </c>
      <c r="L3864" s="54">
        <v>-4698.82</v>
      </c>
      <c r="M3864" s="42"/>
      <c r="N3864" s="49">
        <v>43212</v>
      </c>
      <c r="O3864" s="54">
        <v>18</v>
      </c>
      <c r="P3864" s="54">
        <v>10502.8299736802</v>
      </c>
      <c r="Q3864" s="42"/>
      <c r="R3864" s="55">
        <f t="shared" si="180"/>
        <v>-0.23592345773435341</v>
      </c>
      <c r="S3864" s="55">
        <f t="shared" si="181"/>
        <v>31582.219787455833</v>
      </c>
      <c r="T3864" s="55">
        <f t="shared" si="182"/>
        <v>-2477.863963386641</v>
      </c>
    </row>
    <row r="3865" spans="2:20">
      <c r="B3865" s="49">
        <v>43212</v>
      </c>
      <c r="C3865" s="50">
        <v>19</v>
      </c>
      <c r="D3865" s="50">
        <v>2.7758799999999999</v>
      </c>
      <c r="E3865" s="42"/>
      <c r="F3865" s="49">
        <v>43212</v>
      </c>
      <c r="G3865" s="54">
        <v>19</v>
      </c>
      <c r="H3865" s="54">
        <v>20278.607700031</v>
      </c>
      <c r="I3865" s="42"/>
      <c r="J3865" s="49">
        <v>43212</v>
      </c>
      <c r="K3865" s="54">
        <v>19</v>
      </c>
      <c r="L3865" s="54">
        <v>-2613.25</v>
      </c>
      <c r="M3865" s="42"/>
      <c r="N3865" s="49">
        <v>43212</v>
      </c>
      <c r="O3865" s="54">
        <v>19</v>
      </c>
      <c r="P3865" s="54">
        <v>10696.804000378301</v>
      </c>
      <c r="Q3865" s="42"/>
      <c r="R3865" s="55">
        <f t="shared" si="180"/>
        <v>-0.12886732849987551</v>
      </c>
      <c r="S3865" s="55">
        <f t="shared" si="181"/>
        <v>29693.044288570116</v>
      </c>
      <c r="T3865" s="55">
        <f t="shared" si="182"/>
        <v>-1378.468555015533</v>
      </c>
    </row>
    <row r="3866" spans="2:20">
      <c r="B3866" s="49">
        <v>43212</v>
      </c>
      <c r="C3866" s="50">
        <v>20</v>
      </c>
      <c r="D3866" s="50">
        <v>2.3998599999999999</v>
      </c>
      <c r="E3866" s="42"/>
      <c r="F3866" s="49">
        <v>43212</v>
      </c>
      <c r="G3866" s="54">
        <v>20</v>
      </c>
      <c r="H3866" s="54">
        <v>20509.6915780401</v>
      </c>
      <c r="I3866" s="42"/>
      <c r="J3866" s="49">
        <v>43212</v>
      </c>
      <c r="K3866" s="54">
        <v>20</v>
      </c>
      <c r="L3866" s="54">
        <v>-7579.16</v>
      </c>
      <c r="M3866" s="42"/>
      <c r="N3866" s="49">
        <v>43212</v>
      </c>
      <c r="O3866" s="54">
        <v>20</v>
      </c>
      <c r="P3866" s="54">
        <v>10855.130998274701</v>
      </c>
      <c r="Q3866" s="42"/>
      <c r="R3866" s="55">
        <f t="shared" si="180"/>
        <v>-0.36954041805850801</v>
      </c>
      <c r="S3866" s="55">
        <f t="shared" si="181"/>
        <v>26050.794677519523</v>
      </c>
      <c r="T3866" s="55">
        <f t="shared" si="182"/>
        <v>-4011.4096471823023</v>
      </c>
    </row>
    <row r="3867" spans="2:20">
      <c r="B3867" s="49">
        <v>43212</v>
      </c>
      <c r="C3867" s="50">
        <v>21</v>
      </c>
      <c r="D3867" s="50">
        <v>2.1869299999999998</v>
      </c>
      <c r="E3867" s="42"/>
      <c r="F3867" s="49">
        <v>43212</v>
      </c>
      <c r="G3867" s="54">
        <v>21</v>
      </c>
      <c r="H3867" s="54">
        <v>20621.597617048701</v>
      </c>
      <c r="I3867" s="42"/>
      <c r="J3867" s="49">
        <v>43212</v>
      </c>
      <c r="K3867" s="54">
        <v>21</v>
      </c>
      <c r="L3867" s="54">
        <v>-14197.56</v>
      </c>
      <c r="M3867" s="42"/>
      <c r="N3867" s="49">
        <v>43212</v>
      </c>
      <c r="O3867" s="54">
        <v>21</v>
      </c>
      <c r="P3867" s="54">
        <v>10923.893048567101</v>
      </c>
      <c r="Q3867" s="42"/>
      <c r="R3867" s="55">
        <f t="shared" si="180"/>
        <v>-0.68848011990411007</v>
      </c>
      <c r="S3867" s="55">
        <f t="shared" si="181"/>
        <v>23889.789424702849</v>
      </c>
      <c r="T3867" s="55">
        <f t="shared" si="182"/>
        <v>-7520.8831958971523</v>
      </c>
    </row>
    <row r="3868" spans="2:20">
      <c r="B3868" s="49">
        <v>43212</v>
      </c>
      <c r="C3868" s="50">
        <v>22</v>
      </c>
      <c r="D3868" s="50">
        <v>1.2591699999999999</v>
      </c>
      <c r="E3868" s="42"/>
      <c r="F3868" s="49">
        <v>43212</v>
      </c>
      <c r="G3868" s="54">
        <v>22</v>
      </c>
      <c r="H3868" s="54">
        <v>20572.485690789399</v>
      </c>
      <c r="I3868" s="42"/>
      <c r="J3868" s="49">
        <v>43212</v>
      </c>
      <c r="K3868" s="54">
        <v>22</v>
      </c>
      <c r="L3868" s="54">
        <v>-23954.400000000001</v>
      </c>
      <c r="M3868" s="42"/>
      <c r="N3868" s="49">
        <v>43212</v>
      </c>
      <c r="O3868" s="54">
        <v>22</v>
      </c>
      <c r="P3868" s="54">
        <v>10843.616961232599</v>
      </c>
      <c r="Q3868" s="42"/>
      <c r="R3868" s="55">
        <f t="shared" si="180"/>
        <v>-1.1643901646131529</v>
      </c>
      <c r="S3868" s="55">
        <f t="shared" si="181"/>
        <v>13653.957169075251</v>
      </c>
      <c r="T3868" s="55">
        <f t="shared" si="182"/>
        <v>-12626.200938491604</v>
      </c>
    </row>
    <row r="3869" spans="2:20">
      <c r="B3869" s="49">
        <v>43212</v>
      </c>
      <c r="C3869" s="50">
        <v>23</v>
      </c>
      <c r="D3869" s="50">
        <v>1.17845</v>
      </c>
      <c r="E3869" s="42"/>
      <c r="F3869" s="49">
        <v>43212</v>
      </c>
      <c r="G3869" s="54">
        <v>23</v>
      </c>
      <c r="H3869" s="54">
        <v>22006.5132212549</v>
      </c>
      <c r="I3869" s="42"/>
      <c r="J3869" s="49">
        <v>43212</v>
      </c>
      <c r="K3869" s="54">
        <v>23</v>
      </c>
      <c r="L3869" s="54">
        <v>-22477.37</v>
      </c>
      <c r="M3869" s="42"/>
      <c r="N3869" s="49">
        <v>43212</v>
      </c>
      <c r="O3869" s="54">
        <v>23</v>
      </c>
      <c r="P3869" s="54">
        <v>10821.314872794501</v>
      </c>
      <c r="Q3869" s="42"/>
      <c r="R3869" s="55">
        <f t="shared" si="180"/>
        <v>-1.0213962463753832</v>
      </c>
      <c r="S3869" s="55">
        <f t="shared" si="181"/>
        <v>12752.378511844679</v>
      </c>
      <c r="T3869" s="55">
        <f t="shared" si="182"/>
        <v>-11052.85039191841</v>
      </c>
    </row>
    <row r="3870" spans="2:20">
      <c r="B3870" s="49">
        <v>43212</v>
      </c>
      <c r="C3870" s="50">
        <v>24</v>
      </c>
      <c r="D3870" s="50">
        <v>1.1528700000000001</v>
      </c>
      <c r="E3870" s="42"/>
      <c r="F3870" s="49">
        <v>43212</v>
      </c>
      <c r="G3870" s="54">
        <v>24</v>
      </c>
      <c r="H3870" s="54">
        <v>22020.112161603302</v>
      </c>
      <c r="I3870" s="42"/>
      <c r="J3870" s="49">
        <v>43212</v>
      </c>
      <c r="K3870" s="54">
        <v>24</v>
      </c>
      <c r="L3870" s="54">
        <v>-22232.81</v>
      </c>
      <c r="M3870" s="42"/>
      <c r="N3870" s="49">
        <v>43212</v>
      </c>
      <c r="O3870" s="54">
        <v>24</v>
      </c>
      <c r="P3870" s="54">
        <v>10774.8061462644</v>
      </c>
      <c r="Q3870" s="42"/>
      <c r="R3870" s="55">
        <f t="shared" si="180"/>
        <v>-1.0096592531788999</v>
      </c>
      <c r="S3870" s="55">
        <f t="shared" si="181"/>
        <v>12421.95076184384</v>
      </c>
      <c r="T3870" s="55">
        <f t="shared" si="182"/>
        <v>-10878.882726784735</v>
      </c>
    </row>
    <row r="3871" spans="2:20">
      <c r="B3871" s="49">
        <v>43212</v>
      </c>
      <c r="C3871" s="50">
        <v>25</v>
      </c>
      <c r="D3871" s="50">
        <v>1.4480900000000001</v>
      </c>
      <c r="E3871" s="42"/>
      <c r="F3871" s="49">
        <v>43212</v>
      </c>
      <c r="G3871" s="54">
        <v>25</v>
      </c>
      <c r="H3871" s="54">
        <v>22104.874520537302</v>
      </c>
      <c r="I3871" s="42"/>
      <c r="J3871" s="49">
        <v>43212</v>
      </c>
      <c r="K3871" s="54">
        <v>25</v>
      </c>
      <c r="L3871" s="54">
        <v>-15541.72</v>
      </c>
      <c r="M3871" s="42"/>
      <c r="N3871" s="49">
        <v>43212</v>
      </c>
      <c r="O3871" s="54">
        <v>25</v>
      </c>
      <c r="P3871" s="54">
        <v>10839.108498015499</v>
      </c>
      <c r="Q3871" s="42"/>
      <c r="R3871" s="55">
        <f t="shared" si="180"/>
        <v>-0.70309017070241342</v>
      </c>
      <c r="S3871" s="55">
        <f t="shared" si="181"/>
        <v>15696.004624891266</v>
      </c>
      <c r="T3871" s="55">
        <f t="shared" si="182"/>
        <v>-7620.8706441316972</v>
      </c>
    </row>
    <row r="3872" spans="2:20">
      <c r="B3872" s="49">
        <v>43212</v>
      </c>
      <c r="C3872" s="50">
        <v>26</v>
      </c>
      <c r="D3872" s="50">
        <v>1.4975400000000001</v>
      </c>
      <c r="E3872" s="42"/>
      <c r="F3872" s="49">
        <v>43212</v>
      </c>
      <c r="G3872" s="54">
        <v>26</v>
      </c>
      <c r="H3872" s="54">
        <v>22326.4551169201</v>
      </c>
      <c r="I3872" s="42"/>
      <c r="J3872" s="49">
        <v>43212</v>
      </c>
      <c r="K3872" s="54">
        <v>26</v>
      </c>
      <c r="L3872" s="54">
        <v>-12411.33</v>
      </c>
      <c r="M3872" s="42"/>
      <c r="N3872" s="49">
        <v>43212</v>
      </c>
      <c r="O3872" s="54">
        <v>26</v>
      </c>
      <c r="P3872" s="54">
        <v>10957.909466073401</v>
      </c>
      <c r="Q3872" s="42"/>
      <c r="R3872" s="55">
        <f t="shared" si="180"/>
        <v>-0.55590240076195863</v>
      </c>
      <c r="S3872" s="55">
        <f t="shared" si="181"/>
        <v>16409.907741823561</v>
      </c>
      <c r="T3872" s="55">
        <f t="shared" si="182"/>
        <v>-6091.5281795223955</v>
      </c>
    </row>
    <row r="3873" spans="2:20">
      <c r="B3873" s="49">
        <v>43212</v>
      </c>
      <c r="C3873" s="50">
        <v>27</v>
      </c>
      <c r="D3873" s="50">
        <v>2.43161</v>
      </c>
      <c r="E3873" s="42"/>
      <c r="F3873" s="49">
        <v>43212</v>
      </c>
      <c r="G3873" s="54">
        <v>27</v>
      </c>
      <c r="H3873" s="54">
        <v>20812.685909711799</v>
      </c>
      <c r="I3873" s="42"/>
      <c r="J3873" s="49">
        <v>43212</v>
      </c>
      <c r="K3873" s="54">
        <v>27</v>
      </c>
      <c r="L3873" s="54">
        <v>-4250.96</v>
      </c>
      <c r="M3873" s="42"/>
      <c r="N3873" s="49">
        <v>43212</v>
      </c>
      <c r="O3873" s="54">
        <v>27</v>
      </c>
      <c r="P3873" s="54">
        <v>10788.013004226999</v>
      </c>
      <c r="Q3873" s="42"/>
      <c r="R3873" s="55">
        <f t="shared" si="180"/>
        <v>-0.2042485058603791</v>
      </c>
      <c r="S3873" s="55">
        <f t="shared" si="181"/>
        <v>26232.240301208414</v>
      </c>
      <c r="T3873" s="55">
        <f t="shared" si="182"/>
        <v>-2203.4355373157041</v>
      </c>
    </row>
    <row r="3874" spans="2:20">
      <c r="B3874" s="49">
        <v>43212</v>
      </c>
      <c r="C3874" s="50">
        <v>28</v>
      </c>
      <c r="D3874" s="50">
        <v>2.9916</v>
      </c>
      <c r="E3874" s="42"/>
      <c r="F3874" s="49">
        <v>43212</v>
      </c>
      <c r="G3874" s="54">
        <v>28</v>
      </c>
      <c r="H3874" s="54">
        <v>20433.055578910298</v>
      </c>
      <c r="I3874" s="42"/>
      <c r="J3874" s="49">
        <v>43212</v>
      </c>
      <c r="K3874" s="54">
        <v>28</v>
      </c>
      <c r="L3874" s="54">
        <v>270.86</v>
      </c>
      <c r="M3874" s="42"/>
      <c r="N3874" s="49">
        <v>43212</v>
      </c>
      <c r="O3874" s="54">
        <v>28</v>
      </c>
      <c r="P3874" s="54">
        <v>10548.272723547299</v>
      </c>
      <c r="Q3874" s="42"/>
      <c r="R3874" s="55">
        <f t="shared" si="180"/>
        <v>1.3255971381958383E-2</v>
      </c>
      <c r="S3874" s="55">
        <f t="shared" si="181"/>
        <v>31556.212679764099</v>
      </c>
      <c r="T3874" s="55">
        <f t="shared" si="182"/>
        <v>139.82760135243521</v>
      </c>
    </row>
    <row r="3875" spans="2:20">
      <c r="B3875" s="49">
        <v>43212</v>
      </c>
      <c r="C3875" s="50">
        <v>29</v>
      </c>
      <c r="D3875" s="50">
        <v>3.14988</v>
      </c>
      <c r="E3875" s="42"/>
      <c r="F3875" s="49">
        <v>43212</v>
      </c>
      <c r="G3875" s="54">
        <v>29</v>
      </c>
      <c r="H3875" s="54">
        <v>20315.3897645461</v>
      </c>
      <c r="I3875" s="42"/>
      <c r="J3875" s="49">
        <v>43212</v>
      </c>
      <c r="K3875" s="54">
        <v>29</v>
      </c>
      <c r="L3875" s="54">
        <v>8538.68</v>
      </c>
      <c r="M3875" s="42"/>
      <c r="N3875" s="49">
        <v>43212</v>
      </c>
      <c r="O3875" s="54">
        <v>29</v>
      </c>
      <c r="P3875" s="54">
        <v>10500.760922293501</v>
      </c>
      <c r="Q3875" s="42"/>
      <c r="R3875" s="55">
        <f t="shared" si="180"/>
        <v>0.42030598964443627</v>
      </c>
      <c r="S3875" s="55">
        <f t="shared" si="181"/>
        <v>33076.13681391385</v>
      </c>
      <c r="T3875" s="55">
        <f t="shared" si="182"/>
        <v>4413.5327114641932</v>
      </c>
    </row>
    <row r="3876" spans="2:20">
      <c r="B3876" s="49">
        <v>43212</v>
      </c>
      <c r="C3876" s="50">
        <v>30</v>
      </c>
      <c r="D3876" s="50">
        <v>3.4179200000000001</v>
      </c>
      <c r="E3876" s="42"/>
      <c r="F3876" s="49">
        <v>43212</v>
      </c>
      <c r="G3876" s="54">
        <v>30</v>
      </c>
      <c r="H3876" s="54">
        <v>20152.027711950101</v>
      </c>
      <c r="I3876" s="42"/>
      <c r="J3876" s="49">
        <v>43212</v>
      </c>
      <c r="K3876" s="54">
        <v>30</v>
      </c>
      <c r="L3876" s="54">
        <v>15463.24</v>
      </c>
      <c r="M3876" s="42"/>
      <c r="N3876" s="49">
        <v>43212</v>
      </c>
      <c r="O3876" s="54">
        <v>30</v>
      </c>
      <c r="P3876" s="54">
        <v>10407.697859456899</v>
      </c>
      <c r="Q3876" s="42"/>
      <c r="R3876" s="55">
        <f t="shared" si="180"/>
        <v>0.7673292346075099</v>
      </c>
      <c r="S3876" s="55">
        <f t="shared" si="181"/>
        <v>35572.678667794928</v>
      </c>
      <c r="T3876" s="55">
        <f t="shared" si="182"/>
        <v>7986.1308325232812</v>
      </c>
    </row>
    <row r="3877" spans="2:20">
      <c r="B3877" s="49">
        <v>43212</v>
      </c>
      <c r="C3877" s="50">
        <v>31</v>
      </c>
      <c r="D3877" s="50">
        <v>2.5143800000000001</v>
      </c>
      <c r="E3877" s="42"/>
      <c r="F3877" s="49">
        <v>43212</v>
      </c>
      <c r="G3877" s="54">
        <v>31</v>
      </c>
      <c r="H3877" s="54">
        <v>20311.8050181012</v>
      </c>
      <c r="I3877" s="42"/>
      <c r="J3877" s="49">
        <v>43212</v>
      </c>
      <c r="K3877" s="54">
        <v>31</v>
      </c>
      <c r="L3877" s="54">
        <v>4913.58</v>
      </c>
      <c r="M3877" s="42"/>
      <c r="N3877" s="49">
        <v>43212</v>
      </c>
      <c r="O3877" s="54">
        <v>31</v>
      </c>
      <c r="P3877" s="54">
        <v>10492.557907783499</v>
      </c>
      <c r="Q3877" s="42"/>
      <c r="R3877" s="55">
        <f t="shared" si="180"/>
        <v>0.24190759982291982</v>
      </c>
      <c r="S3877" s="55">
        <f t="shared" si="181"/>
        <v>26382.277752172675</v>
      </c>
      <c r="T3877" s="55">
        <f t="shared" si="182"/>
        <v>2538.2294994749036</v>
      </c>
    </row>
    <row r="3878" spans="2:20">
      <c r="B3878" s="49">
        <v>43212</v>
      </c>
      <c r="C3878" s="50">
        <v>32</v>
      </c>
      <c r="D3878" s="50">
        <v>1.3225899999999999</v>
      </c>
      <c r="E3878" s="42"/>
      <c r="F3878" s="49">
        <v>43212</v>
      </c>
      <c r="G3878" s="54">
        <v>32</v>
      </c>
      <c r="H3878" s="54">
        <v>22075.505356681599</v>
      </c>
      <c r="I3878" s="42"/>
      <c r="J3878" s="49">
        <v>43212</v>
      </c>
      <c r="K3878" s="54">
        <v>32</v>
      </c>
      <c r="L3878" s="54">
        <v>-12148.4</v>
      </c>
      <c r="M3878" s="42"/>
      <c r="N3878" s="49">
        <v>43212</v>
      </c>
      <c r="O3878" s="54">
        <v>32</v>
      </c>
      <c r="P3878" s="54">
        <v>10703.7083606668</v>
      </c>
      <c r="Q3878" s="42"/>
      <c r="R3878" s="55">
        <f t="shared" si="180"/>
        <v>-0.55031129769009068</v>
      </c>
      <c r="S3878" s="55">
        <f t="shared" si="181"/>
        <v>14156.617640734303</v>
      </c>
      <c r="T3878" s="55">
        <f t="shared" si="182"/>
        <v>-5890.3716380548203</v>
      </c>
    </row>
    <row r="3879" spans="2:20">
      <c r="B3879" s="49">
        <v>43212</v>
      </c>
      <c r="C3879" s="50">
        <v>33</v>
      </c>
      <c r="D3879" s="50">
        <v>1.0102500000000001</v>
      </c>
      <c r="E3879" s="42"/>
      <c r="F3879" s="49">
        <v>43212</v>
      </c>
      <c r="G3879" s="54">
        <v>33</v>
      </c>
      <c r="H3879" s="54">
        <v>22892.044977933299</v>
      </c>
      <c r="I3879" s="42"/>
      <c r="J3879" s="49">
        <v>43212</v>
      </c>
      <c r="K3879" s="54">
        <v>33</v>
      </c>
      <c r="L3879" s="54">
        <v>-12711.96</v>
      </c>
      <c r="M3879" s="42"/>
      <c r="N3879" s="49">
        <v>43212</v>
      </c>
      <c r="O3879" s="54">
        <v>33</v>
      </c>
      <c r="P3879" s="54">
        <v>11018.4442579564</v>
      </c>
      <c r="Q3879" s="42"/>
      <c r="R3879" s="55">
        <f t="shared" si="180"/>
        <v>-0.55530032429403509</v>
      </c>
      <c r="S3879" s="55">
        <f t="shared" si="181"/>
        <v>11131.383311600453</v>
      </c>
      <c r="T3879" s="55">
        <f t="shared" si="182"/>
        <v>-6118.5456696589381</v>
      </c>
    </row>
    <row r="3880" spans="2:20">
      <c r="B3880" s="49">
        <v>43212</v>
      </c>
      <c r="C3880" s="50">
        <v>34</v>
      </c>
      <c r="D3880" s="50">
        <v>1.1981599999999999</v>
      </c>
      <c r="E3880" s="42"/>
      <c r="F3880" s="49">
        <v>43212</v>
      </c>
      <c r="G3880" s="54">
        <v>34</v>
      </c>
      <c r="H3880" s="54">
        <v>23830.775669010101</v>
      </c>
      <c r="I3880" s="42"/>
      <c r="J3880" s="49">
        <v>43212</v>
      </c>
      <c r="K3880" s="54">
        <v>34</v>
      </c>
      <c r="L3880" s="54">
        <v>-10030.85</v>
      </c>
      <c r="M3880" s="42"/>
      <c r="N3880" s="49">
        <v>43212</v>
      </c>
      <c r="O3880" s="54">
        <v>34</v>
      </c>
      <c r="P3880" s="54">
        <v>11495.820529634</v>
      </c>
      <c r="Q3880" s="42"/>
      <c r="R3880" s="55">
        <f t="shared" si="180"/>
        <v>-0.42091999603035452</v>
      </c>
      <c r="S3880" s="55">
        <f t="shared" si="181"/>
        <v>13773.832325786272</v>
      </c>
      <c r="T3880" s="55">
        <f t="shared" si="182"/>
        <v>-4838.8207316992111</v>
      </c>
    </row>
    <row r="3881" spans="2:20">
      <c r="B3881" s="49">
        <v>43212</v>
      </c>
      <c r="C3881" s="50">
        <v>35</v>
      </c>
      <c r="D3881" s="50">
        <v>1.21316</v>
      </c>
      <c r="E3881" s="42"/>
      <c r="F3881" s="49">
        <v>43212</v>
      </c>
      <c r="G3881" s="54">
        <v>35</v>
      </c>
      <c r="H3881" s="54">
        <v>24488.19554629</v>
      </c>
      <c r="I3881" s="42"/>
      <c r="J3881" s="49">
        <v>43212</v>
      </c>
      <c r="K3881" s="54">
        <v>35</v>
      </c>
      <c r="L3881" s="54">
        <v>-9086.8799999999992</v>
      </c>
      <c r="M3881" s="42"/>
      <c r="N3881" s="49">
        <v>43212</v>
      </c>
      <c r="O3881" s="54">
        <v>35</v>
      </c>
      <c r="P3881" s="54">
        <v>11835.2860703593</v>
      </c>
      <c r="Q3881" s="42"/>
      <c r="R3881" s="55">
        <f t="shared" si="180"/>
        <v>-0.37107184899855455</v>
      </c>
      <c r="S3881" s="55">
        <f t="shared" si="181"/>
        <v>14358.095649117087</v>
      </c>
      <c r="T3881" s="55">
        <f t="shared" si="182"/>
        <v>-4391.7414855550624</v>
      </c>
    </row>
    <row r="3882" spans="2:20">
      <c r="B3882" s="49">
        <v>43212</v>
      </c>
      <c r="C3882" s="50">
        <v>36</v>
      </c>
      <c r="D3882" s="50">
        <v>1.4214899999999999</v>
      </c>
      <c r="E3882" s="42"/>
      <c r="F3882" s="49">
        <v>43212</v>
      </c>
      <c r="G3882" s="54">
        <v>36</v>
      </c>
      <c r="H3882" s="54">
        <v>24891.187342099998</v>
      </c>
      <c r="I3882" s="42"/>
      <c r="J3882" s="49">
        <v>43212</v>
      </c>
      <c r="K3882" s="54">
        <v>36</v>
      </c>
      <c r="L3882" s="54">
        <v>-15702.65</v>
      </c>
      <c r="M3882" s="42"/>
      <c r="N3882" s="49">
        <v>43212</v>
      </c>
      <c r="O3882" s="54">
        <v>36</v>
      </c>
      <c r="P3882" s="54">
        <v>12059.9927174148</v>
      </c>
      <c r="Q3882" s="42"/>
      <c r="R3882" s="55">
        <f t="shared" si="180"/>
        <v>-0.6308517863846993</v>
      </c>
      <c r="S3882" s="55">
        <f t="shared" si="181"/>
        <v>17143.159047877962</v>
      </c>
      <c r="T3882" s="55">
        <f t="shared" si="182"/>
        <v>-7608.0679495675904</v>
      </c>
    </row>
    <row r="3883" spans="2:20">
      <c r="B3883" s="49">
        <v>43212</v>
      </c>
      <c r="C3883" s="50">
        <v>37</v>
      </c>
      <c r="D3883" s="50">
        <v>1.6014299999999999</v>
      </c>
      <c r="E3883" s="42"/>
      <c r="F3883" s="49">
        <v>43212</v>
      </c>
      <c r="G3883" s="54">
        <v>37</v>
      </c>
      <c r="H3883" s="54">
        <v>25337.124585354301</v>
      </c>
      <c r="I3883" s="42"/>
      <c r="J3883" s="49">
        <v>43212</v>
      </c>
      <c r="K3883" s="54">
        <v>37</v>
      </c>
      <c r="L3883" s="54">
        <v>-18723.21</v>
      </c>
      <c r="M3883" s="42"/>
      <c r="N3883" s="49">
        <v>43212</v>
      </c>
      <c r="O3883" s="54">
        <v>37</v>
      </c>
      <c r="P3883" s="54">
        <v>12269.66784862</v>
      </c>
      <c r="Q3883" s="42"/>
      <c r="R3883" s="55">
        <f t="shared" si="180"/>
        <v>-0.73896348959907776</v>
      </c>
      <c r="S3883" s="55">
        <f t="shared" si="181"/>
        <v>19649.014182815525</v>
      </c>
      <c r="T3883" s="55">
        <f t="shared" si="182"/>
        <v>-9066.8365696378441</v>
      </c>
    </row>
    <row r="3884" spans="2:20">
      <c r="B3884" s="49">
        <v>43212</v>
      </c>
      <c r="C3884" s="50">
        <v>38</v>
      </c>
      <c r="D3884" s="50">
        <v>2.0572499999999998</v>
      </c>
      <c r="E3884" s="42"/>
      <c r="F3884" s="49">
        <v>43212</v>
      </c>
      <c r="G3884" s="54">
        <v>38</v>
      </c>
      <c r="H3884" s="54">
        <v>25863.5435926112</v>
      </c>
      <c r="I3884" s="42"/>
      <c r="J3884" s="49">
        <v>43212</v>
      </c>
      <c r="K3884" s="54">
        <v>38</v>
      </c>
      <c r="L3884" s="54">
        <v>-10864.99</v>
      </c>
      <c r="M3884" s="42"/>
      <c r="N3884" s="49">
        <v>43212</v>
      </c>
      <c r="O3884" s="54">
        <v>38</v>
      </c>
      <c r="P3884" s="54">
        <v>12582.902035631199</v>
      </c>
      <c r="Q3884" s="42"/>
      <c r="R3884" s="55">
        <f t="shared" si="180"/>
        <v>-0.42008899364833957</v>
      </c>
      <c r="S3884" s="55">
        <f t="shared" si="181"/>
        <v>25886.175212802282</v>
      </c>
      <c r="T3884" s="55">
        <f t="shared" si="182"/>
        <v>-5285.938653323954</v>
      </c>
    </row>
    <row r="3885" spans="2:20">
      <c r="B3885" s="49">
        <v>43212</v>
      </c>
      <c r="C3885" s="50">
        <v>39</v>
      </c>
      <c r="D3885" s="50">
        <v>2.31331</v>
      </c>
      <c r="E3885" s="42"/>
      <c r="F3885" s="49">
        <v>43212</v>
      </c>
      <c r="G3885" s="54">
        <v>39</v>
      </c>
      <c r="H3885" s="54">
        <v>26374.445712648299</v>
      </c>
      <c r="I3885" s="42"/>
      <c r="J3885" s="49">
        <v>43212</v>
      </c>
      <c r="K3885" s="54">
        <v>39</v>
      </c>
      <c r="L3885" s="54">
        <v>-7542.98</v>
      </c>
      <c r="M3885" s="42"/>
      <c r="N3885" s="49">
        <v>43212</v>
      </c>
      <c r="O3885" s="54">
        <v>39</v>
      </c>
      <c r="P3885" s="54">
        <v>12870.467040822599</v>
      </c>
      <c r="Q3885" s="42"/>
      <c r="R3885" s="55">
        <f t="shared" si="180"/>
        <v>-0.28599577341572868</v>
      </c>
      <c r="S3885" s="55">
        <f t="shared" si="181"/>
        <v>29773.380110205326</v>
      </c>
      <c r="T3885" s="55">
        <f t="shared" si="182"/>
        <v>-3680.8991755617039</v>
      </c>
    </row>
    <row r="3886" spans="2:20">
      <c r="B3886" s="49">
        <v>43212</v>
      </c>
      <c r="C3886" s="50">
        <v>40</v>
      </c>
      <c r="D3886" s="50">
        <v>2.72539</v>
      </c>
      <c r="E3886" s="42"/>
      <c r="F3886" s="49">
        <v>43212</v>
      </c>
      <c r="G3886" s="54">
        <v>40</v>
      </c>
      <c r="H3886" s="54">
        <v>26389.3985914773</v>
      </c>
      <c r="I3886" s="42"/>
      <c r="J3886" s="49">
        <v>43212</v>
      </c>
      <c r="K3886" s="54">
        <v>40</v>
      </c>
      <c r="L3886" s="54">
        <v>-4897.16</v>
      </c>
      <c r="M3886" s="42"/>
      <c r="N3886" s="49">
        <v>43212</v>
      </c>
      <c r="O3886" s="54">
        <v>40</v>
      </c>
      <c r="P3886" s="54">
        <v>12910.2632681247</v>
      </c>
      <c r="Q3886" s="42"/>
      <c r="R3886" s="55">
        <f t="shared" si="180"/>
        <v>-0.18557300512265493</v>
      </c>
      <c r="S3886" s="55">
        <f t="shared" si="181"/>
        <v>35185.502408314373</v>
      </c>
      <c r="T3886" s="55">
        <f t="shared" si="182"/>
        <v>-2395.7963515905285</v>
      </c>
    </row>
    <row r="3887" spans="2:20">
      <c r="B3887" s="49">
        <v>43212</v>
      </c>
      <c r="C3887" s="50">
        <v>41</v>
      </c>
      <c r="D3887" s="50">
        <v>2.94557</v>
      </c>
      <c r="E3887" s="42"/>
      <c r="F3887" s="49">
        <v>43212</v>
      </c>
      <c r="G3887" s="54">
        <v>41</v>
      </c>
      <c r="H3887" s="54">
        <v>26648.992839292401</v>
      </c>
      <c r="I3887" s="42"/>
      <c r="J3887" s="49">
        <v>43212</v>
      </c>
      <c r="K3887" s="54">
        <v>41</v>
      </c>
      <c r="L3887" s="54">
        <v>1889.58</v>
      </c>
      <c r="M3887" s="42"/>
      <c r="N3887" s="49">
        <v>43212</v>
      </c>
      <c r="O3887" s="54">
        <v>41</v>
      </c>
      <c r="P3887" s="54">
        <v>13060.337221961499</v>
      </c>
      <c r="Q3887" s="42"/>
      <c r="R3887" s="55">
        <f t="shared" si="180"/>
        <v>7.0906244427141107E-2</v>
      </c>
      <c r="S3887" s="55">
        <f t="shared" si="181"/>
        <v>38470.137510893132</v>
      </c>
      <c r="T3887" s="55">
        <f t="shared" si="182"/>
        <v>926.05946336129114</v>
      </c>
    </row>
    <row r="3888" spans="2:20">
      <c r="B3888" s="49">
        <v>43212</v>
      </c>
      <c r="C3888" s="50">
        <v>42</v>
      </c>
      <c r="D3888" s="50">
        <v>2.9157000000000002</v>
      </c>
      <c r="E3888" s="42"/>
      <c r="F3888" s="49">
        <v>43212</v>
      </c>
      <c r="G3888" s="54">
        <v>42</v>
      </c>
      <c r="H3888" s="54">
        <v>27240.375565548398</v>
      </c>
      <c r="I3888" s="42"/>
      <c r="J3888" s="49">
        <v>43212</v>
      </c>
      <c r="K3888" s="54">
        <v>42</v>
      </c>
      <c r="L3888" s="54">
        <v>14804.81</v>
      </c>
      <c r="M3888" s="42"/>
      <c r="N3888" s="49">
        <v>43212</v>
      </c>
      <c r="O3888" s="54">
        <v>42</v>
      </c>
      <c r="P3888" s="54">
        <v>13333.283175357999</v>
      </c>
      <c r="Q3888" s="42"/>
      <c r="R3888" s="55">
        <f t="shared" si="180"/>
        <v>0.54348773438806852</v>
      </c>
      <c r="S3888" s="55">
        <f t="shared" si="181"/>
        <v>38875.853754391319</v>
      </c>
      <c r="T3888" s="55">
        <f t="shared" si="182"/>
        <v>7246.475864929871</v>
      </c>
    </row>
    <row r="3889" spans="2:20">
      <c r="B3889" s="49">
        <v>43212</v>
      </c>
      <c r="C3889" s="50">
        <v>43</v>
      </c>
      <c r="D3889" s="50">
        <v>3.2307600000000001</v>
      </c>
      <c r="E3889" s="42"/>
      <c r="F3889" s="49">
        <v>43212</v>
      </c>
      <c r="G3889" s="54">
        <v>43</v>
      </c>
      <c r="H3889" s="54">
        <v>26881.8848585579</v>
      </c>
      <c r="I3889" s="42"/>
      <c r="J3889" s="49">
        <v>43212</v>
      </c>
      <c r="K3889" s="54">
        <v>43</v>
      </c>
      <c r="L3889" s="54">
        <v>20688.759999999998</v>
      </c>
      <c r="M3889" s="42"/>
      <c r="N3889" s="49">
        <v>43212</v>
      </c>
      <c r="O3889" s="54">
        <v>43</v>
      </c>
      <c r="P3889" s="54">
        <v>13132.679145639</v>
      </c>
      <c r="Q3889" s="42"/>
      <c r="R3889" s="55">
        <f t="shared" si="180"/>
        <v>0.7696171644531723</v>
      </c>
      <c r="S3889" s="55">
        <f t="shared" si="181"/>
        <v>42428.534476564659</v>
      </c>
      <c r="T3889" s="55">
        <f t="shared" si="182"/>
        <v>10107.135285739996</v>
      </c>
    </row>
    <row r="3890" spans="2:20">
      <c r="B3890" s="49">
        <v>43212</v>
      </c>
      <c r="C3890" s="50">
        <v>44</v>
      </c>
      <c r="D3890" s="50">
        <v>2.0054799999999999</v>
      </c>
      <c r="E3890" s="42"/>
      <c r="F3890" s="49">
        <v>43212</v>
      </c>
      <c r="G3890" s="54">
        <v>44</v>
      </c>
      <c r="H3890" s="54">
        <v>25614.709827587001</v>
      </c>
      <c r="I3890" s="42"/>
      <c r="J3890" s="49">
        <v>43212</v>
      </c>
      <c r="K3890" s="54">
        <v>44</v>
      </c>
      <c r="L3890" s="54">
        <v>-7573.61</v>
      </c>
      <c r="M3890" s="42"/>
      <c r="N3890" s="49">
        <v>43212</v>
      </c>
      <c r="O3890" s="54">
        <v>44</v>
      </c>
      <c r="P3890" s="54">
        <v>12451.8458389893</v>
      </c>
      <c r="Q3890" s="42"/>
      <c r="R3890" s="55">
        <f t="shared" si="180"/>
        <v>-0.29567424542296528</v>
      </c>
      <c r="S3890" s="55">
        <f t="shared" si="181"/>
        <v>24971.927793176263</v>
      </c>
      <c r="T3890" s="55">
        <f t="shared" si="182"/>
        <v>-3681.6901225662514</v>
      </c>
    </row>
    <row r="3891" spans="2:20">
      <c r="B3891" s="49">
        <v>43212</v>
      </c>
      <c r="C3891" s="50">
        <v>45</v>
      </c>
      <c r="D3891" s="50">
        <v>2.2798600000000002</v>
      </c>
      <c r="E3891" s="42"/>
      <c r="F3891" s="49">
        <v>43212</v>
      </c>
      <c r="G3891" s="54">
        <v>45</v>
      </c>
      <c r="H3891" s="54">
        <v>24057.883115788001</v>
      </c>
      <c r="I3891" s="42"/>
      <c r="J3891" s="49">
        <v>43212</v>
      </c>
      <c r="K3891" s="54">
        <v>45</v>
      </c>
      <c r="L3891" s="54">
        <v>-10795.42</v>
      </c>
      <c r="M3891" s="42"/>
      <c r="N3891" s="49">
        <v>43212</v>
      </c>
      <c r="O3891" s="54">
        <v>45</v>
      </c>
      <c r="P3891" s="54">
        <v>11650.8069681411</v>
      </c>
      <c r="Q3891" s="42"/>
      <c r="R3891" s="55">
        <f t="shared" si="180"/>
        <v>-0.44872692863469349</v>
      </c>
      <c r="S3891" s="55">
        <f t="shared" si="181"/>
        <v>26562.20877438617</v>
      </c>
      <c r="T3891" s="55">
        <f t="shared" si="182"/>
        <v>-5228.0308269296411</v>
      </c>
    </row>
    <row r="3892" spans="2:20">
      <c r="B3892" s="49">
        <v>43212</v>
      </c>
      <c r="C3892" s="50">
        <v>46</v>
      </c>
      <c r="D3892" s="50">
        <v>3.4441600000000001</v>
      </c>
      <c r="E3892" s="42"/>
      <c r="F3892" s="49">
        <v>43212</v>
      </c>
      <c r="G3892" s="54">
        <v>46</v>
      </c>
      <c r="H3892" s="54">
        <v>22159.8942929601</v>
      </c>
      <c r="I3892" s="42"/>
      <c r="J3892" s="49">
        <v>43212</v>
      </c>
      <c r="K3892" s="54">
        <v>46</v>
      </c>
      <c r="L3892" s="54">
        <v>1140.0999999999999</v>
      </c>
      <c r="M3892" s="42"/>
      <c r="N3892" s="49">
        <v>43212</v>
      </c>
      <c r="O3892" s="54">
        <v>46</v>
      </c>
      <c r="P3892" s="54">
        <v>10647.7562796115</v>
      </c>
      <c r="Q3892" s="42"/>
      <c r="R3892" s="55">
        <f t="shared" si="180"/>
        <v>5.1448801376376342E-2</v>
      </c>
      <c r="S3892" s="55">
        <f t="shared" si="181"/>
        <v>36672.576267986748</v>
      </c>
      <c r="T3892" s="55">
        <f t="shared" si="182"/>
        <v>547.81429793379596</v>
      </c>
    </row>
    <row r="3893" spans="2:20">
      <c r="B3893" s="49">
        <v>43212</v>
      </c>
      <c r="C3893" s="50">
        <v>47</v>
      </c>
      <c r="D3893" s="50">
        <v>5.4346800000000002</v>
      </c>
      <c r="E3893" s="42"/>
      <c r="F3893" s="49">
        <v>43212</v>
      </c>
      <c r="G3893" s="54">
        <v>47</v>
      </c>
      <c r="H3893" s="54">
        <v>20395.591839168301</v>
      </c>
      <c r="I3893" s="42"/>
      <c r="J3893" s="49">
        <v>43212</v>
      </c>
      <c r="K3893" s="54">
        <v>47</v>
      </c>
      <c r="L3893" s="54">
        <v>23143.200000000001</v>
      </c>
      <c r="M3893" s="42"/>
      <c r="N3893" s="49">
        <v>43212</v>
      </c>
      <c r="O3893" s="54">
        <v>47</v>
      </c>
      <c r="P3893" s="54">
        <v>9794.3992130678998</v>
      </c>
      <c r="Q3893" s="42"/>
      <c r="R3893" s="55">
        <f t="shared" si="180"/>
        <v>1.1347157847881184</v>
      </c>
      <c r="S3893" s="55">
        <f t="shared" si="181"/>
        <v>53229.425515275856</v>
      </c>
      <c r="T3893" s="55">
        <f t="shared" si="182"/>
        <v>11113.859389584472</v>
      </c>
    </row>
    <row r="3894" spans="2:20">
      <c r="B3894" s="49">
        <v>43212</v>
      </c>
      <c r="C3894" s="50">
        <v>48</v>
      </c>
      <c r="D3894" s="50">
        <v>5.8805100000000001</v>
      </c>
      <c r="E3894" s="42"/>
      <c r="F3894" s="49">
        <v>43212</v>
      </c>
      <c r="G3894" s="54">
        <v>48</v>
      </c>
      <c r="H3894" s="54">
        <v>18975.530012053201</v>
      </c>
      <c r="I3894" s="42"/>
      <c r="J3894" s="49">
        <v>43212</v>
      </c>
      <c r="K3894" s="54">
        <v>48</v>
      </c>
      <c r="L3894" s="54">
        <v>-776.89</v>
      </c>
      <c r="M3894" s="42"/>
      <c r="N3894" s="49">
        <v>43212</v>
      </c>
      <c r="O3894" s="54">
        <v>48</v>
      </c>
      <c r="P3894" s="54">
        <v>9074.9317740883998</v>
      </c>
      <c r="Q3894" s="42"/>
      <c r="R3894" s="55">
        <f t="shared" si="180"/>
        <v>-4.0941675911372266E-2</v>
      </c>
      <c r="S3894" s="55">
        <f t="shared" si="181"/>
        <v>53365.227046844579</v>
      </c>
      <c r="T3894" s="55">
        <f t="shared" si="182"/>
        <v>-371.54291561254183</v>
      </c>
    </row>
    <row r="3895" spans="2:20">
      <c r="B3895" s="49">
        <v>43213</v>
      </c>
      <c r="C3895" s="50">
        <v>1</v>
      </c>
      <c r="D3895" s="50">
        <v>5.6401599999999998</v>
      </c>
      <c r="E3895" s="42"/>
      <c r="F3895" s="49">
        <v>43213</v>
      </c>
      <c r="G3895" s="54">
        <v>1</v>
      </c>
      <c r="H3895" s="54">
        <v>18773.215106120198</v>
      </c>
      <c r="I3895" s="42"/>
      <c r="J3895" s="49">
        <v>43213</v>
      </c>
      <c r="K3895" s="54">
        <v>1</v>
      </c>
      <c r="L3895" s="54">
        <v>-2978.54</v>
      </c>
      <c r="M3895" s="42"/>
      <c r="N3895" s="49">
        <v>43213</v>
      </c>
      <c r="O3895" s="54">
        <v>1</v>
      </c>
      <c r="P3895" s="54">
        <v>9002.1936143026996</v>
      </c>
      <c r="Q3895" s="42"/>
      <c r="R3895" s="55">
        <f t="shared" si="180"/>
        <v>-0.15865902474153057</v>
      </c>
      <c r="S3895" s="55">
        <f t="shared" si="181"/>
        <v>50773.812335645511</v>
      </c>
      <c r="T3895" s="55">
        <f t="shared" si="182"/>
        <v>-1428.2792593797005</v>
      </c>
    </row>
    <row r="3896" spans="2:20">
      <c r="B3896" s="49">
        <v>43213</v>
      </c>
      <c r="C3896" s="50">
        <v>2</v>
      </c>
      <c r="D3896" s="50">
        <v>6.9791100000000004</v>
      </c>
      <c r="E3896" s="42"/>
      <c r="F3896" s="49">
        <v>43213</v>
      </c>
      <c r="G3896" s="54">
        <v>2</v>
      </c>
      <c r="H3896" s="54">
        <v>18586.866090073901</v>
      </c>
      <c r="I3896" s="42"/>
      <c r="J3896" s="49">
        <v>43213</v>
      </c>
      <c r="K3896" s="54">
        <v>2</v>
      </c>
      <c r="L3896" s="54">
        <v>-6163.21</v>
      </c>
      <c r="M3896" s="42"/>
      <c r="N3896" s="49">
        <v>43213</v>
      </c>
      <c r="O3896" s="54">
        <v>2</v>
      </c>
      <c r="P3896" s="54">
        <v>8962.9547630243997</v>
      </c>
      <c r="Q3896" s="42"/>
      <c r="R3896" s="55">
        <f t="shared" si="180"/>
        <v>-0.33158951972497347</v>
      </c>
      <c r="S3896" s="55">
        <f t="shared" si="181"/>
        <v>62553.447216171218</v>
      </c>
      <c r="T3896" s="55">
        <f t="shared" si="182"/>
        <v>-2972.021865187924</v>
      </c>
    </row>
    <row r="3897" spans="2:20">
      <c r="B3897" s="49">
        <v>43213</v>
      </c>
      <c r="C3897" s="50">
        <v>3</v>
      </c>
      <c r="D3897" s="50">
        <v>7.4699400000000002</v>
      </c>
      <c r="E3897" s="42"/>
      <c r="F3897" s="49">
        <v>43213</v>
      </c>
      <c r="G3897" s="54">
        <v>3</v>
      </c>
      <c r="H3897" s="54">
        <v>18628.7462856946</v>
      </c>
      <c r="I3897" s="42"/>
      <c r="J3897" s="49">
        <v>43213</v>
      </c>
      <c r="K3897" s="54">
        <v>3</v>
      </c>
      <c r="L3897" s="54">
        <v>-6688.36</v>
      </c>
      <c r="M3897" s="42"/>
      <c r="N3897" s="49">
        <v>43213</v>
      </c>
      <c r="O3897" s="54">
        <v>3</v>
      </c>
      <c r="P3897" s="54">
        <v>8996.5210091656008</v>
      </c>
      <c r="Q3897" s="42"/>
      <c r="R3897" s="55">
        <f t="shared" si="180"/>
        <v>-0.35903435998460775</v>
      </c>
      <c r="S3897" s="55">
        <f t="shared" si="181"/>
        <v>67203.472147206485</v>
      </c>
      <c r="T3897" s="55">
        <f t="shared" si="182"/>
        <v>-3230.0601626138491</v>
      </c>
    </row>
    <row r="3898" spans="2:20">
      <c r="B3898" s="49">
        <v>43213</v>
      </c>
      <c r="C3898" s="50">
        <v>4</v>
      </c>
      <c r="D3898" s="50">
        <v>8.3031299999999995</v>
      </c>
      <c r="E3898" s="42"/>
      <c r="F3898" s="49">
        <v>43213</v>
      </c>
      <c r="G3898" s="54">
        <v>4</v>
      </c>
      <c r="H3898" s="54">
        <v>18751.483437406499</v>
      </c>
      <c r="I3898" s="42"/>
      <c r="J3898" s="49">
        <v>43213</v>
      </c>
      <c r="K3898" s="54">
        <v>4</v>
      </c>
      <c r="L3898" s="54">
        <v>-7158.99</v>
      </c>
      <c r="M3898" s="42"/>
      <c r="N3898" s="49">
        <v>43213</v>
      </c>
      <c r="O3898" s="54">
        <v>4</v>
      </c>
      <c r="P3898" s="54">
        <v>9044.1131379849994</v>
      </c>
      <c r="Q3898" s="42"/>
      <c r="R3898" s="55">
        <f t="shared" si="180"/>
        <v>-0.38178259463562492</v>
      </c>
      <c r="S3898" s="55">
        <f t="shared" si="181"/>
        <v>75094.447119397388</v>
      </c>
      <c r="T3898" s="55">
        <f t="shared" si="182"/>
        <v>-3452.8849799980567</v>
      </c>
    </row>
    <row r="3899" spans="2:20">
      <c r="B3899" s="49">
        <v>43213</v>
      </c>
      <c r="C3899" s="50">
        <v>5</v>
      </c>
      <c r="D3899" s="50">
        <v>7.1748799999999999</v>
      </c>
      <c r="E3899" s="42"/>
      <c r="F3899" s="49">
        <v>43213</v>
      </c>
      <c r="G3899" s="54">
        <v>5</v>
      </c>
      <c r="H3899" s="54">
        <v>18570.845485170001</v>
      </c>
      <c r="I3899" s="42"/>
      <c r="J3899" s="49">
        <v>43213</v>
      </c>
      <c r="K3899" s="54">
        <v>5</v>
      </c>
      <c r="L3899" s="54">
        <v>0</v>
      </c>
      <c r="M3899" s="42"/>
      <c r="N3899" s="49">
        <v>43213</v>
      </c>
      <c r="O3899" s="54">
        <v>5</v>
      </c>
      <c r="P3899" s="54">
        <v>8968.6250313099008</v>
      </c>
      <c r="Q3899" s="42"/>
      <c r="R3899" s="55">
        <f t="shared" si="180"/>
        <v>0</v>
      </c>
      <c r="S3899" s="55">
        <f t="shared" si="181"/>
        <v>64348.808364644778</v>
      </c>
      <c r="T3899" s="55">
        <f t="shared" si="182"/>
        <v>0</v>
      </c>
    </row>
    <row r="3900" spans="2:20">
      <c r="B3900" s="49">
        <v>43213</v>
      </c>
      <c r="C3900" s="50">
        <v>6</v>
      </c>
      <c r="D3900" s="50">
        <v>7.0837899999999996</v>
      </c>
      <c r="E3900" s="42"/>
      <c r="F3900" s="49">
        <v>43213</v>
      </c>
      <c r="G3900" s="54">
        <v>6</v>
      </c>
      <c r="H3900" s="54">
        <v>18378.563018697001</v>
      </c>
      <c r="I3900" s="42"/>
      <c r="J3900" s="49">
        <v>43213</v>
      </c>
      <c r="K3900" s="54">
        <v>6</v>
      </c>
      <c r="L3900" s="54">
        <v>0</v>
      </c>
      <c r="M3900" s="42"/>
      <c r="N3900" s="49">
        <v>43213</v>
      </c>
      <c r="O3900" s="54">
        <v>6</v>
      </c>
      <c r="P3900" s="54">
        <v>8935.0195670833</v>
      </c>
      <c r="Q3900" s="42"/>
      <c r="R3900" s="55">
        <f t="shared" si="180"/>
        <v>0</v>
      </c>
      <c r="S3900" s="55">
        <f t="shared" si="181"/>
        <v>63293.802259109005</v>
      </c>
      <c r="T3900" s="55">
        <f t="shared" si="182"/>
        <v>0</v>
      </c>
    </row>
    <row r="3901" spans="2:20">
      <c r="B3901" s="49">
        <v>43213</v>
      </c>
      <c r="C3901" s="50">
        <v>7</v>
      </c>
      <c r="D3901" s="50">
        <v>7.9924799999999996</v>
      </c>
      <c r="E3901" s="42"/>
      <c r="F3901" s="49">
        <v>43213</v>
      </c>
      <c r="G3901" s="54">
        <v>7</v>
      </c>
      <c r="H3901" s="54">
        <v>18361.870551982502</v>
      </c>
      <c r="I3901" s="42"/>
      <c r="J3901" s="49">
        <v>43213</v>
      </c>
      <c r="K3901" s="54">
        <v>7</v>
      </c>
      <c r="L3901" s="54">
        <v>0</v>
      </c>
      <c r="M3901" s="42"/>
      <c r="N3901" s="49">
        <v>43213</v>
      </c>
      <c r="O3901" s="54">
        <v>7</v>
      </c>
      <c r="P3901" s="54">
        <v>9065.9941288002992</v>
      </c>
      <c r="Q3901" s="42"/>
      <c r="R3901" s="55">
        <f t="shared" si="180"/>
        <v>0</v>
      </c>
      <c r="S3901" s="55">
        <f t="shared" si="181"/>
        <v>72459.776754553808</v>
      </c>
      <c r="T3901" s="55">
        <f t="shared" si="182"/>
        <v>0</v>
      </c>
    </row>
    <row r="3902" spans="2:20">
      <c r="B3902" s="49">
        <v>43213</v>
      </c>
      <c r="C3902" s="50">
        <v>8</v>
      </c>
      <c r="D3902" s="50">
        <v>8.2688199999999998</v>
      </c>
      <c r="E3902" s="42"/>
      <c r="F3902" s="49">
        <v>43213</v>
      </c>
      <c r="G3902" s="54">
        <v>8</v>
      </c>
      <c r="H3902" s="54">
        <v>18305.457644690301</v>
      </c>
      <c r="I3902" s="42"/>
      <c r="J3902" s="49">
        <v>43213</v>
      </c>
      <c r="K3902" s="54">
        <v>8</v>
      </c>
      <c r="L3902" s="54">
        <v>-4874.2299999999996</v>
      </c>
      <c r="M3902" s="42"/>
      <c r="N3902" s="49">
        <v>43213</v>
      </c>
      <c r="O3902" s="54">
        <v>8</v>
      </c>
      <c r="P3902" s="54">
        <v>9043.9100089497006</v>
      </c>
      <c r="Q3902" s="42"/>
      <c r="R3902" s="55">
        <f t="shared" si="180"/>
        <v>-0.26627195531567732</v>
      </c>
      <c r="S3902" s="55">
        <f t="shared" si="181"/>
        <v>74782.463960203459</v>
      </c>
      <c r="T3902" s="55">
        <f t="shared" si="182"/>
        <v>-2408.1396017820616</v>
      </c>
    </row>
    <row r="3903" spans="2:20">
      <c r="B3903" s="49">
        <v>43213</v>
      </c>
      <c r="C3903" s="50">
        <v>9</v>
      </c>
      <c r="D3903" s="50">
        <v>8.8325600000000009</v>
      </c>
      <c r="E3903" s="42"/>
      <c r="F3903" s="49">
        <v>43213</v>
      </c>
      <c r="G3903" s="54">
        <v>9</v>
      </c>
      <c r="H3903" s="54">
        <v>18378.956665018599</v>
      </c>
      <c r="I3903" s="42"/>
      <c r="J3903" s="49">
        <v>43213</v>
      </c>
      <c r="K3903" s="54">
        <v>9</v>
      </c>
      <c r="L3903" s="54">
        <v>-2087.1799999999998</v>
      </c>
      <c r="M3903" s="42"/>
      <c r="N3903" s="49">
        <v>43213</v>
      </c>
      <c r="O3903" s="54">
        <v>9</v>
      </c>
      <c r="P3903" s="54">
        <v>9076.9831115911002</v>
      </c>
      <c r="Q3903" s="42"/>
      <c r="R3903" s="55">
        <f t="shared" si="180"/>
        <v>-0.11356357371322458</v>
      </c>
      <c r="S3903" s="55">
        <f t="shared" si="181"/>
        <v>80172.997952115096</v>
      </c>
      <c r="T3903" s="55">
        <f t="shared" si="182"/>
        <v>-1030.8146406868705</v>
      </c>
    </row>
    <row r="3904" spans="2:20">
      <c r="B3904" s="49">
        <v>43213</v>
      </c>
      <c r="C3904" s="50">
        <v>10</v>
      </c>
      <c r="D3904" s="50">
        <v>8.7967499999999994</v>
      </c>
      <c r="E3904" s="42"/>
      <c r="F3904" s="49">
        <v>43213</v>
      </c>
      <c r="G3904" s="54">
        <v>10</v>
      </c>
      <c r="H3904" s="54">
        <v>18533.967541272999</v>
      </c>
      <c r="I3904" s="42"/>
      <c r="J3904" s="49">
        <v>43213</v>
      </c>
      <c r="K3904" s="54">
        <v>10</v>
      </c>
      <c r="L3904" s="54">
        <v>-7453.27</v>
      </c>
      <c r="M3904" s="42"/>
      <c r="N3904" s="49">
        <v>43213</v>
      </c>
      <c r="O3904" s="54">
        <v>10</v>
      </c>
      <c r="P3904" s="54">
        <v>9144.2141795601001</v>
      </c>
      <c r="Q3904" s="42"/>
      <c r="R3904" s="55">
        <f t="shared" si="180"/>
        <v>-0.40214109490601141</v>
      </c>
      <c r="S3904" s="55">
        <f t="shared" si="181"/>
        <v>80439.366084045309</v>
      </c>
      <c r="T3904" s="55">
        <f t="shared" si="182"/>
        <v>-3677.2643022233733</v>
      </c>
    </row>
    <row r="3905" spans="2:20">
      <c r="B3905" s="49">
        <v>43213</v>
      </c>
      <c r="C3905" s="50">
        <v>11</v>
      </c>
      <c r="D3905" s="50">
        <v>8.0969599999999993</v>
      </c>
      <c r="E3905" s="42"/>
      <c r="F3905" s="49">
        <v>43213</v>
      </c>
      <c r="G3905" s="54">
        <v>11</v>
      </c>
      <c r="H3905" s="54">
        <v>18907.324059266801</v>
      </c>
      <c r="I3905" s="42"/>
      <c r="J3905" s="49">
        <v>43213</v>
      </c>
      <c r="K3905" s="54">
        <v>11</v>
      </c>
      <c r="L3905" s="54">
        <v>-1482.13</v>
      </c>
      <c r="M3905" s="42"/>
      <c r="N3905" s="49">
        <v>43213</v>
      </c>
      <c r="O3905" s="54">
        <v>11</v>
      </c>
      <c r="P3905" s="54">
        <v>9159.7745655317995</v>
      </c>
      <c r="Q3905" s="42"/>
      <c r="R3905" s="55">
        <f t="shared" si="180"/>
        <v>-7.8389199622015418E-2</v>
      </c>
      <c r="S3905" s="55">
        <f t="shared" si="181"/>
        <v>74166.328266128359</v>
      </c>
      <c r="T3905" s="55">
        <f t="shared" si="182"/>
        <v>-718.02739691013176</v>
      </c>
    </row>
    <row r="3906" spans="2:20">
      <c r="B3906" s="49">
        <v>43213</v>
      </c>
      <c r="C3906" s="50">
        <v>12</v>
      </c>
      <c r="D3906" s="50">
        <v>7.4380899999999999</v>
      </c>
      <c r="E3906" s="42"/>
      <c r="F3906" s="49">
        <v>43213</v>
      </c>
      <c r="G3906" s="54">
        <v>12</v>
      </c>
      <c r="H3906" s="54">
        <v>19632.574151509401</v>
      </c>
      <c r="I3906" s="42"/>
      <c r="J3906" s="49">
        <v>43213</v>
      </c>
      <c r="K3906" s="54">
        <v>12</v>
      </c>
      <c r="L3906" s="54">
        <v>-5164.6499999999996</v>
      </c>
      <c r="M3906" s="42"/>
      <c r="N3906" s="49">
        <v>43213</v>
      </c>
      <c r="O3906" s="54">
        <v>12</v>
      </c>
      <c r="P3906" s="54">
        <v>9520.5704759340006</v>
      </c>
      <c r="Q3906" s="42"/>
      <c r="R3906" s="55">
        <f t="shared" si="180"/>
        <v>-0.26306535048043755</v>
      </c>
      <c r="S3906" s="55">
        <f t="shared" si="181"/>
        <v>70814.860051339929</v>
      </c>
      <c r="T3906" s="55">
        <f t="shared" si="182"/>
        <v>-2504.5322090252839</v>
      </c>
    </row>
    <row r="3907" spans="2:20">
      <c r="B3907" s="49">
        <v>43213</v>
      </c>
      <c r="C3907" s="50">
        <v>13</v>
      </c>
      <c r="D3907" s="50">
        <v>7.4077799999999998</v>
      </c>
      <c r="E3907" s="42"/>
      <c r="F3907" s="49">
        <v>43213</v>
      </c>
      <c r="G3907" s="54">
        <v>13</v>
      </c>
      <c r="H3907" s="54">
        <v>21391.853731639701</v>
      </c>
      <c r="I3907" s="42"/>
      <c r="J3907" s="49">
        <v>43213</v>
      </c>
      <c r="K3907" s="54">
        <v>13</v>
      </c>
      <c r="L3907" s="54">
        <v>-412.31</v>
      </c>
      <c r="M3907" s="42"/>
      <c r="N3907" s="49">
        <v>43213</v>
      </c>
      <c r="O3907" s="54">
        <v>13</v>
      </c>
      <c r="P3907" s="54">
        <v>10243.4861772271</v>
      </c>
      <c r="Q3907" s="42"/>
      <c r="R3907" s="55">
        <f t="shared" si="180"/>
        <v>-1.927415946146693E-2</v>
      </c>
      <c r="S3907" s="55">
        <f t="shared" si="181"/>
        <v>75881.492033939357</v>
      </c>
      <c r="T3907" s="55">
        <f t="shared" si="182"/>
        <v>-197.43458602120742</v>
      </c>
    </row>
    <row r="3908" spans="2:20">
      <c r="B3908" s="49">
        <v>43213</v>
      </c>
      <c r="C3908" s="50">
        <v>14</v>
      </c>
      <c r="D3908" s="50">
        <v>5.9984400000000004</v>
      </c>
      <c r="E3908" s="42"/>
      <c r="F3908" s="49">
        <v>43213</v>
      </c>
      <c r="G3908" s="54">
        <v>14</v>
      </c>
      <c r="H3908" s="54">
        <v>23499.393136499999</v>
      </c>
      <c r="I3908" s="42"/>
      <c r="J3908" s="49">
        <v>43213</v>
      </c>
      <c r="K3908" s="54">
        <v>14</v>
      </c>
      <c r="L3908" s="54">
        <v>-5242.6000000000004</v>
      </c>
      <c r="M3908" s="42"/>
      <c r="N3908" s="49">
        <v>43213</v>
      </c>
      <c r="O3908" s="54">
        <v>14</v>
      </c>
      <c r="P3908" s="54">
        <v>11293.327433078</v>
      </c>
      <c r="Q3908" s="42"/>
      <c r="R3908" s="55">
        <f t="shared" si="180"/>
        <v>-0.22309512290583491</v>
      </c>
      <c r="S3908" s="55">
        <f t="shared" si="181"/>
        <v>67742.347007672404</v>
      </c>
      <c r="T3908" s="55">
        <f t="shared" si="182"/>
        <v>-2519.4862716983735</v>
      </c>
    </row>
    <row r="3909" spans="2:20">
      <c r="B3909" s="49">
        <v>43213</v>
      </c>
      <c r="C3909" s="50">
        <v>15</v>
      </c>
      <c r="D3909" s="50">
        <v>3.8063699999999998</v>
      </c>
      <c r="E3909" s="42"/>
      <c r="F3909" s="49">
        <v>43213</v>
      </c>
      <c r="G3909" s="54">
        <v>15</v>
      </c>
      <c r="H3909" s="54">
        <v>26507.762300603801</v>
      </c>
      <c r="I3909" s="42"/>
      <c r="J3909" s="49">
        <v>43213</v>
      </c>
      <c r="K3909" s="54">
        <v>15</v>
      </c>
      <c r="L3909" s="54">
        <v>-12138</v>
      </c>
      <c r="M3909" s="42"/>
      <c r="N3909" s="49">
        <v>43213</v>
      </c>
      <c r="O3909" s="54">
        <v>15</v>
      </c>
      <c r="P3909" s="54">
        <v>12924.891492122801</v>
      </c>
      <c r="Q3909" s="42"/>
      <c r="R3909" s="55">
        <f t="shared" si="180"/>
        <v>-0.45790360809609032</v>
      </c>
      <c r="S3909" s="55">
        <f t="shared" si="181"/>
        <v>49196.919228871462</v>
      </c>
      <c r="T3909" s="55">
        <f t="shared" si="182"/>
        <v>-5918.354448493491</v>
      </c>
    </row>
    <row r="3910" spans="2:20">
      <c r="B3910" s="49">
        <v>43213</v>
      </c>
      <c r="C3910" s="50">
        <v>16</v>
      </c>
      <c r="D3910" s="50">
        <v>2.5752100000000002</v>
      </c>
      <c r="E3910" s="42"/>
      <c r="F3910" s="49">
        <v>43213</v>
      </c>
      <c r="G3910" s="54">
        <v>16</v>
      </c>
      <c r="H3910" s="54">
        <v>28219.524638581399</v>
      </c>
      <c r="I3910" s="42"/>
      <c r="J3910" s="49">
        <v>43213</v>
      </c>
      <c r="K3910" s="54">
        <v>16</v>
      </c>
      <c r="L3910" s="54">
        <v>-12060.44</v>
      </c>
      <c r="M3910" s="42"/>
      <c r="N3910" s="49">
        <v>43213</v>
      </c>
      <c r="O3910" s="54">
        <v>16</v>
      </c>
      <c r="P3910" s="54">
        <v>13849.8437921598</v>
      </c>
      <c r="Q3910" s="42"/>
      <c r="R3910" s="55">
        <f t="shared" si="180"/>
        <v>-0.42737927567748996</v>
      </c>
      <c r="S3910" s="55">
        <f t="shared" si="181"/>
        <v>35666.256232007843</v>
      </c>
      <c r="T3910" s="55">
        <f t="shared" si="182"/>
        <v>-5919.1362081396355</v>
      </c>
    </row>
    <row r="3911" spans="2:20">
      <c r="B3911" s="49">
        <v>43213</v>
      </c>
      <c r="C3911" s="50">
        <v>17</v>
      </c>
      <c r="D3911" s="50">
        <v>2.1558099999999998</v>
      </c>
      <c r="E3911" s="42"/>
      <c r="F3911" s="49">
        <v>43213</v>
      </c>
      <c r="G3911" s="54">
        <v>17</v>
      </c>
      <c r="H3911" s="54">
        <v>28725.895936937799</v>
      </c>
      <c r="I3911" s="42"/>
      <c r="J3911" s="49">
        <v>43213</v>
      </c>
      <c r="K3911" s="54">
        <v>17</v>
      </c>
      <c r="L3911" s="54">
        <v>-8234.3700000000008</v>
      </c>
      <c r="M3911" s="42"/>
      <c r="N3911" s="49">
        <v>43213</v>
      </c>
      <c r="O3911" s="54">
        <v>17</v>
      </c>
      <c r="P3911" s="54">
        <v>14006.964452509699</v>
      </c>
      <c r="Q3911" s="42"/>
      <c r="R3911" s="55">
        <f t="shared" si="180"/>
        <v>-0.28665320023706076</v>
      </c>
      <c r="S3911" s="55">
        <f t="shared" si="181"/>
        <v>30196.35403636493</v>
      </c>
      <c r="T3911" s="55">
        <f t="shared" si="182"/>
        <v>-4015.1411859186551</v>
      </c>
    </row>
    <row r="3912" spans="2:20">
      <c r="B3912" s="49">
        <v>43213</v>
      </c>
      <c r="C3912" s="50">
        <v>18</v>
      </c>
      <c r="D3912" s="50">
        <v>2.3201200000000002</v>
      </c>
      <c r="E3912" s="42"/>
      <c r="F3912" s="49">
        <v>43213</v>
      </c>
      <c r="G3912" s="54">
        <v>18</v>
      </c>
      <c r="H3912" s="54">
        <v>27285.338409397398</v>
      </c>
      <c r="I3912" s="42"/>
      <c r="J3912" s="49">
        <v>43213</v>
      </c>
      <c r="K3912" s="54">
        <v>18</v>
      </c>
      <c r="L3912" s="54">
        <v>-5498.15</v>
      </c>
      <c r="M3912" s="42"/>
      <c r="N3912" s="49">
        <v>43213</v>
      </c>
      <c r="O3912" s="54">
        <v>18</v>
      </c>
      <c r="P3912" s="54">
        <v>13898.270942950399</v>
      </c>
      <c r="Q3912" s="42"/>
      <c r="R3912" s="55">
        <f t="shared" si="180"/>
        <v>-0.20150565543678106</v>
      </c>
      <c r="S3912" s="55">
        <f t="shared" si="181"/>
        <v>32245.656380158081</v>
      </c>
      <c r="T3912" s="55">
        <f t="shared" si="182"/>
        <v>-2800.5801957971894</v>
      </c>
    </row>
    <row r="3913" spans="2:20">
      <c r="B3913" s="49">
        <v>43213</v>
      </c>
      <c r="C3913" s="50">
        <v>19</v>
      </c>
      <c r="D3913" s="50">
        <v>2.3696999999999999</v>
      </c>
      <c r="E3913" s="42"/>
      <c r="F3913" s="49">
        <v>43213</v>
      </c>
      <c r="G3913" s="54">
        <v>19</v>
      </c>
      <c r="H3913" s="54">
        <v>27342.992949847801</v>
      </c>
      <c r="I3913" s="42"/>
      <c r="J3913" s="49">
        <v>43213</v>
      </c>
      <c r="K3913" s="54">
        <v>19</v>
      </c>
      <c r="L3913" s="54">
        <v>-3146.71</v>
      </c>
      <c r="M3913" s="42"/>
      <c r="N3913" s="49">
        <v>43213</v>
      </c>
      <c r="O3913" s="54">
        <v>19</v>
      </c>
      <c r="P3913" s="54">
        <v>13915.972818238301</v>
      </c>
      <c r="Q3913" s="42"/>
      <c r="R3913" s="55">
        <f t="shared" si="180"/>
        <v>-0.11508286623090819</v>
      </c>
      <c r="S3913" s="55">
        <f t="shared" si="181"/>
        <v>32976.6807873793</v>
      </c>
      <c r="T3913" s="55">
        <f t="shared" si="182"/>
        <v>-1601.4900383142729</v>
      </c>
    </row>
    <row r="3914" spans="2:20">
      <c r="B3914" s="49">
        <v>43213</v>
      </c>
      <c r="C3914" s="50">
        <v>20</v>
      </c>
      <c r="D3914" s="50">
        <v>2.1601599999999999</v>
      </c>
      <c r="E3914" s="42"/>
      <c r="F3914" s="49">
        <v>43213</v>
      </c>
      <c r="G3914" s="54">
        <v>20</v>
      </c>
      <c r="H3914" s="54">
        <v>27050.5263942073</v>
      </c>
      <c r="I3914" s="42"/>
      <c r="J3914" s="49">
        <v>43213</v>
      </c>
      <c r="K3914" s="54">
        <v>20</v>
      </c>
      <c r="L3914" s="54">
        <v>-6757.35</v>
      </c>
      <c r="M3914" s="42"/>
      <c r="N3914" s="49">
        <v>43213</v>
      </c>
      <c r="O3914" s="54">
        <v>20</v>
      </c>
      <c r="P3914" s="54">
        <v>13813.597912130101</v>
      </c>
      <c r="Q3914" s="42"/>
      <c r="R3914" s="55">
        <f t="shared" ref="R3914:R3977" si="183">L3914/H3914</f>
        <v>-0.2498047506183482</v>
      </c>
      <c r="S3914" s="55">
        <f t="shared" ref="S3914:S3977" si="184">P3914*D3914</f>
        <v>29839.581665866957</v>
      </c>
      <c r="T3914" s="55">
        <f t="shared" ref="T3914:T3977" si="185">P3914*R3914</f>
        <v>-3450.7023815817952</v>
      </c>
    </row>
    <row r="3915" spans="2:20">
      <c r="B3915" s="49">
        <v>43213</v>
      </c>
      <c r="C3915" s="50">
        <v>21</v>
      </c>
      <c r="D3915" s="50">
        <v>2.0540699999999998</v>
      </c>
      <c r="E3915" s="42"/>
      <c r="F3915" s="49">
        <v>43213</v>
      </c>
      <c r="G3915" s="54">
        <v>21</v>
      </c>
      <c r="H3915" s="54">
        <v>26909.439053874499</v>
      </c>
      <c r="I3915" s="42"/>
      <c r="J3915" s="49">
        <v>43213</v>
      </c>
      <c r="K3915" s="54">
        <v>21</v>
      </c>
      <c r="L3915" s="54">
        <v>-3945.26</v>
      </c>
      <c r="M3915" s="42"/>
      <c r="N3915" s="49">
        <v>43213</v>
      </c>
      <c r="O3915" s="54">
        <v>21</v>
      </c>
      <c r="P3915" s="54">
        <v>13780.9876649248</v>
      </c>
      <c r="Q3915" s="42"/>
      <c r="R3915" s="55">
        <f t="shared" si="183"/>
        <v>-0.14661249504686164</v>
      </c>
      <c r="S3915" s="55">
        <f t="shared" si="184"/>
        <v>28307.113332892081</v>
      </c>
      <c r="T3915" s="55">
        <f t="shared" si="185"/>
        <v>-2020.4649857646484</v>
      </c>
    </row>
    <row r="3916" spans="2:20">
      <c r="B3916" s="49">
        <v>43213</v>
      </c>
      <c r="C3916" s="50">
        <v>22</v>
      </c>
      <c r="D3916" s="50">
        <v>1.25257</v>
      </c>
      <c r="E3916" s="42"/>
      <c r="F3916" s="49">
        <v>43213</v>
      </c>
      <c r="G3916" s="54">
        <v>22</v>
      </c>
      <c r="H3916" s="54">
        <v>26661.3422733767</v>
      </c>
      <c r="I3916" s="42"/>
      <c r="J3916" s="49">
        <v>43213</v>
      </c>
      <c r="K3916" s="54">
        <v>22</v>
      </c>
      <c r="L3916" s="54">
        <v>-9226.51</v>
      </c>
      <c r="M3916" s="42"/>
      <c r="N3916" s="49">
        <v>43213</v>
      </c>
      <c r="O3916" s="54">
        <v>22</v>
      </c>
      <c r="P3916" s="54">
        <v>13620.316004385</v>
      </c>
      <c r="Q3916" s="42"/>
      <c r="R3916" s="55">
        <f t="shared" si="183"/>
        <v>-0.3460632216260674</v>
      </c>
      <c r="S3916" s="55">
        <f t="shared" si="184"/>
        <v>17060.399217612518</v>
      </c>
      <c r="T3916" s="55">
        <f t="shared" si="185"/>
        <v>-4713.4904360425589</v>
      </c>
    </row>
    <row r="3917" spans="2:20">
      <c r="B3917" s="49">
        <v>43213</v>
      </c>
      <c r="C3917" s="50">
        <v>23</v>
      </c>
      <c r="D3917" s="50">
        <v>0.84992999999999996</v>
      </c>
      <c r="E3917" s="42"/>
      <c r="F3917" s="49">
        <v>43213</v>
      </c>
      <c r="G3917" s="54">
        <v>23</v>
      </c>
      <c r="H3917" s="54">
        <v>26197.149328424901</v>
      </c>
      <c r="I3917" s="42"/>
      <c r="J3917" s="49">
        <v>43213</v>
      </c>
      <c r="K3917" s="54">
        <v>23</v>
      </c>
      <c r="L3917" s="54">
        <v>-20093.919999999998</v>
      </c>
      <c r="M3917" s="42"/>
      <c r="N3917" s="49">
        <v>43213</v>
      </c>
      <c r="O3917" s="54">
        <v>23</v>
      </c>
      <c r="P3917" s="54">
        <v>13375.3492359706</v>
      </c>
      <c r="Q3917" s="42"/>
      <c r="R3917" s="55">
        <f t="shared" si="183"/>
        <v>-0.76702696725087305</v>
      </c>
      <c r="S3917" s="55">
        <f t="shared" si="184"/>
        <v>11368.110576128491</v>
      </c>
      <c r="T3917" s="55">
        <f t="shared" si="185"/>
        <v>-10259.253560387811</v>
      </c>
    </row>
    <row r="3918" spans="2:20">
      <c r="B3918" s="49">
        <v>43213</v>
      </c>
      <c r="C3918" s="50">
        <v>24</v>
      </c>
      <c r="D3918" s="50">
        <v>0.69467999999999996</v>
      </c>
      <c r="E3918" s="42"/>
      <c r="F3918" s="49">
        <v>43213</v>
      </c>
      <c r="G3918" s="54">
        <v>24</v>
      </c>
      <c r="H3918" s="54">
        <v>25681.727043714902</v>
      </c>
      <c r="I3918" s="42"/>
      <c r="J3918" s="49">
        <v>43213</v>
      </c>
      <c r="K3918" s="54">
        <v>24</v>
      </c>
      <c r="L3918" s="54">
        <v>-22933.08</v>
      </c>
      <c r="M3918" s="42"/>
      <c r="N3918" s="49">
        <v>43213</v>
      </c>
      <c r="O3918" s="54">
        <v>24</v>
      </c>
      <c r="P3918" s="54">
        <v>13129.3511137152</v>
      </c>
      <c r="Q3918" s="42"/>
      <c r="R3918" s="55">
        <f t="shared" si="183"/>
        <v>-0.89297265565371786</v>
      </c>
      <c r="S3918" s="55">
        <f t="shared" si="184"/>
        <v>9120.6976316756754</v>
      </c>
      <c r="T3918" s="55">
        <f t="shared" si="185"/>
        <v>-11724.151531024361</v>
      </c>
    </row>
    <row r="3919" spans="2:20">
      <c r="B3919" s="49">
        <v>43213</v>
      </c>
      <c r="C3919" s="50">
        <v>25</v>
      </c>
      <c r="D3919" s="50">
        <v>0.77678000000000003</v>
      </c>
      <c r="E3919" s="42"/>
      <c r="F3919" s="49">
        <v>43213</v>
      </c>
      <c r="G3919" s="54">
        <v>25</v>
      </c>
      <c r="H3919" s="54">
        <v>25502.3974237986</v>
      </c>
      <c r="I3919" s="42"/>
      <c r="J3919" s="49">
        <v>43213</v>
      </c>
      <c r="K3919" s="54">
        <v>25</v>
      </c>
      <c r="L3919" s="54">
        <v>-20262.810000000001</v>
      </c>
      <c r="M3919" s="42"/>
      <c r="N3919" s="49">
        <v>43213</v>
      </c>
      <c r="O3919" s="54">
        <v>25</v>
      </c>
      <c r="P3919" s="54">
        <v>13093.004579487701</v>
      </c>
      <c r="Q3919" s="42"/>
      <c r="R3919" s="55">
        <f t="shared" si="183"/>
        <v>-0.79454529953685593</v>
      </c>
      <c r="S3919" s="55">
        <f t="shared" si="184"/>
        <v>10170.384097254457</v>
      </c>
      <c r="T3919" s="55">
        <f t="shared" si="185"/>
        <v>-10402.985245446482</v>
      </c>
    </row>
    <row r="3920" spans="2:20">
      <c r="B3920" s="49">
        <v>43213</v>
      </c>
      <c r="C3920" s="50">
        <v>26</v>
      </c>
      <c r="D3920" s="50">
        <v>0.97660000000000002</v>
      </c>
      <c r="E3920" s="42"/>
      <c r="F3920" s="49">
        <v>43213</v>
      </c>
      <c r="G3920" s="54">
        <v>26</v>
      </c>
      <c r="H3920" s="54">
        <v>26490.330715327898</v>
      </c>
      <c r="I3920" s="42"/>
      <c r="J3920" s="49">
        <v>43213</v>
      </c>
      <c r="K3920" s="54">
        <v>26</v>
      </c>
      <c r="L3920" s="54">
        <v>-21312.69</v>
      </c>
      <c r="M3920" s="42"/>
      <c r="N3920" s="49">
        <v>43213</v>
      </c>
      <c r="O3920" s="54">
        <v>26</v>
      </c>
      <c r="P3920" s="54">
        <v>12879.7161030322</v>
      </c>
      <c r="Q3920" s="42"/>
      <c r="R3920" s="55">
        <f t="shared" si="183"/>
        <v>-0.80454601450739904</v>
      </c>
      <c r="S3920" s="55">
        <f t="shared" si="184"/>
        <v>12578.330746221247</v>
      </c>
      <c r="T3920" s="55">
        <f t="shared" si="185"/>
        <v>-10362.324258681327</v>
      </c>
    </row>
    <row r="3921" spans="2:20">
      <c r="B3921" s="49">
        <v>43213</v>
      </c>
      <c r="C3921" s="50">
        <v>27</v>
      </c>
      <c r="D3921" s="50">
        <v>0.49387999999999999</v>
      </c>
      <c r="E3921" s="42"/>
      <c r="F3921" s="49">
        <v>43213</v>
      </c>
      <c r="G3921" s="54">
        <v>27</v>
      </c>
      <c r="H3921" s="54">
        <v>26137.695574985501</v>
      </c>
      <c r="I3921" s="42"/>
      <c r="J3921" s="49">
        <v>43213</v>
      </c>
      <c r="K3921" s="54">
        <v>27</v>
      </c>
      <c r="L3921" s="54">
        <v>-23515.94</v>
      </c>
      <c r="M3921" s="42"/>
      <c r="N3921" s="49">
        <v>43213</v>
      </c>
      <c r="O3921" s="54">
        <v>27</v>
      </c>
      <c r="P3921" s="54">
        <v>12747.3736016644</v>
      </c>
      <c r="Q3921" s="42"/>
      <c r="R3921" s="55">
        <f t="shared" si="183"/>
        <v>-0.89969446359706651</v>
      </c>
      <c r="S3921" s="55">
        <f t="shared" si="184"/>
        <v>6295.6728743900139</v>
      </c>
      <c r="T3921" s="55">
        <f t="shared" si="185"/>
        <v>-11468.741454820858</v>
      </c>
    </row>
    <row r="3922" spans="2:20">
      <c r="B3922" s="49">
        <v>43213</v>
      </c>
      <c r="C3922" s="50">
        <v>28</v>
      </c>
      <c r="D3922" s="50">
        <v>0.34093000000000001</v>
      </c>
      <c r="E3922" s="42"/>
      <c r="F3922" s="49">
        <v>43213</v>
      </c>
      <c r="G3922" s="54">
        <v>28</v>
      </c>
      <c r="H3922" s="54">
        <v>25884.965253247901</v>
      </c>
      <c r="I3922" s="42"/>
      <c r="J3922" s="49">
        <v>43213</v>
      </c>
      <c r="K3922" s="54">
        <v>28</v>
      </c>
      <c r="L3922" s="54">
        <v>-29145.13</v>
      </c>
      <c r="M3922" s="42"/>
      <c r="N3922" s="49">
        <v>43213</v>
      </c>
      <c r="O3922" s="54">
        <v>28</v>
      </c>
      <c r="P3922" s="54">
        <v>12647.9281464701</v>
      </c>
      <c r="Q3922" s="42"/>
      <c r="R3922" s="55">
        <f t="shared" si="183"/>
        <v>-1.1259481986881568</v>
      </c>
      <c r="S3922" s="55">
        <f t="shared" si="184"/>
        <v>4312.0581429760514</v>
      </c>
      <c r="T3922" s="55">
        <f t="shared" si="185"/>
        <v>-14240.911913655245</v>
      </c>
    </row>
    <row r="3923" spans="2:20">
      <c r="B3923" s="49">
        <v>43213</v>
      </c>
      <c r="C3923" s="50">
        <v>29</v>
      </c>
      <c r="D3923" s="50">
        <v>0.82303999999999999</v>
      </c>
      <c r="E3923" s="42"/>
      <c r="F3923" s="49">
        <v>43213</v>
      </c>
      <c r="G3923" s="54">
        <v>29</v>
      </c>
      <c r="H3923" s="54">
        <v>25789.0853594496</v>
      </c>
      <c r="I3923" s="42"/>
      <c r="J3923" s="49">
        <v>43213</v>
      </c>
      <c r="K3923" s="54">
        <v>29</v>
      </c>
      <c r="L3923" s="54">
        <v>-17906.189999999999</v>
      </c>
      <c r="M3923" s="42"/>
      <c r="N3923" s="49">
        <v>43213</v>
      </c>
      <c r="O3923" s="54">
        <v>29</v>
      </c>
      <c r="P3923" s="54">
        <v>12539.0579035761</v>
      </c>
      <c r="Q3923" s="42"/>
      <c r="R3923" s="55">
        <f t="shared" si="183"/>
        <v>-0.69433210796050349</v>
      </c>
      <c r="S3923" s="55">
        <f t="shared" si="184"/>
        <v>10320.146216959274</v>
      </c>
      <c r="T3923" s="55">
        <f t="shared" si="185"/>
        <v>-8706.2705060288044</v>
      </c>
    </row>
    <row r="3924" spans="2:20">
      <c r="B3924" s="49">
        <v>43213</v>
      </c>
      <c r="C3924" s="50">
        <v>30</v>
      </c>
      <c r="D3924" s="50">
        <v>0.9375</v>
      </c>
      <c r="E3924" s="42"/>
      <c r="F3924" s="49">
        <v>43213</v>
      </c>
      <c r="G3924" s="54">
        <v>30</v>
      </c>
      <c r="H3924" s="54">
        <v>24417.030251765598</v>
      </c>
      <c r="I3924" s="42"/>
      <c r="J3924" s="49">
        <v>43213</v>
      </c>
      <c r="K3924" s="54">
        <v>30</v>
      </c>
      <c r="L3924" s="54">
        <v>-6076.84</v>
      </c>
      <c r="M3924" s="42"/>
      <c r="N3924" s="49">
        <v>43213</v>
      </c>
      <c r="O3924" s="54">
        <v>30</v>
      </c>
      <c r="P3924" s="54">
        <v>12566.481286414401</v>
      </c>
      <c r="Q3924" s="42"/>
      <c r="R3924" s="55">
        <f t="shared" si="183"/>
        <v>-0.24887711311905275</v>
      </c>
      <c r="S3924" s="55">
        <f t="shared" si="184"/>
        <v>11781.0762060135</v>
      </c>
      <c r="T3924" s="55">
        <f t="shared" si="185"/>
        <v>-3127.5095846274162</v>
      </c>
    </row>
    <row r="3925" spans="2:20">
      <c r="B3925" s="49">
        <v>43213</v>
      </c>
      <c r="C3925" s="50">
        <v>31</v>
      </c>
      <c r="D3925" s="50">
        <v>0.37881999999999999</v>
      </c>
      <c r="E3925" s="42"/>
      <c r="F3925" s="49">
        <v>43213</v>
      </c>
      <c r="G3925" s="54">
        <v>31</v>
      </c>
      <c r="H3925" s="54">
        <v>24273.932676528799</v>
      </c>
      <c r="I3925" s="42"/>
      <c r="J3925" s="49">
        <v>43213</v>
      </c>
      <c r="K3925" s="54">
        <v>31</v>
      </c>
      <c r="L3925" s="54">
        <v>-26154.22</v>
      </c>
      <c r="M3925" s="42"/>
      <c r="N3925" s="49">
        <v>43213</v>
      </c>
      <c r="O3925" s="54">
        <v>31</v>
      </c>
      <c r="P3925" s="54">
        <v>12608.5451478046</v>
      </c>
      <c r="Q3925" s="42"/>
      <c r="R3925" s="55">
        <f t="shared" si="183"/>
        <v>-1.0774611740309106</v>
      </c>
      <c r="S3925" s="55">
        <f t="shared" si="184"/>
        <v>4776.369072891338</v>
      </c>
      <c r="T3925" s="55">
        <f t="shared" si="185"/>
        <v>-13585.217857775286</v>
      </c>
    </row>
    <row r="3926" spans="2:20">
      <c r="B3926" s="49">
        <v>43213</v>
      </c>
      <c r="C3926" s="50">
        <v>32</v>
      </c>
      <c r="D3926" s="50">
        <v>0.31389</v>
      </c>
      <c r="E3926" s="42"/>
      <c r="F3926" s="49">
        <v>43213</v>
      </c>
      <c r="G3926" s="54">
        <v>32</v>
      </c>
      <c r="H3926" s="54">
        <v>26297.352864853001</v>
      </c>
      <c r="I3926" s="42"/>
      <c r="J3926" s="49">
        <v>43213</v>
      </c>
      <c r="K3926" s="54">
        <v>32</v>
      </c>
      <c r="L3926" s="54">
        <v>-32243.96</v>
      </c>
      <c r="M3926" s="42"/>
      <c r="N3926" s="49">
        <v>43213</v>
      </c>
      <c r="O3926" s="54">
        <v>32</v>
      </c>
      <c r="P3926" s="54">
        <v>12924.2551705448</v>
      </c>
      <c r="Q3926" s="42"/>
      <c r="R3926" s="55">
        <f t="shared" si="183"/>
        <v>-1.2261294954555966</v>
      </c>
      <c r="S3926" s="55">
        <f t="shared" si="184"/>
        <v>4056.7944554823075</v>
      </c>
      <c r="T3926" s="55">
        <f t="shared" si="185"/>
        <v>-15846.810471399482</v>
      </c>
    </row>
    <row r="3927" spans="2:20">
      <c r="B3927" s="49">
        <v>43213</v>
      </c>
      <c r="C3927" s="50">
        <v>33</v>
      </c>
      <c r="D3927" s="50">
        <v>0.41915999999999998</v>
      </c>
      <c r="E3927" s="42"/>
      <c r="F3927" s="49">
        <v>43213</v>
      </c>
      <c r="G3927" s="54">
        <v>33</v>
      </c>
      <c r="H3927" s="54">
        <v>27095.399645726699</v>
      </c>
      <c r="I3927" s="42"/>
      <c r="J3927" s="49">
        <v>43213</v>
      </c>
      <c r="K3927" s="54">
        <v>33</v>
      </c>
      <c r="L3927" s="54">
        <v>-34485.629999999997</v>
      </c>
      <c r="M3927" s="42"/>
      <c r="N3927" s="49">
        <v>43213</v>
      </c>
      <c r="O3927" s="54">
        <v>33</v>
      </c>
      <c r="P3927" s="54">
        <v>13286.7571912163</v>
      </c>
      <c r="Q3927" s="42"/>
      <c r="R3927" s="55">
        <f t="shared" si="183"/>
        <v>-1.2727485274585657</v>
      </c>
      <c r="S3927" s="55">
        <f t="shared" si="184"/>
        <v>5569.2771442702242</v>
      </c>
      <c r="T3927" s="55">
        <f t="shared" si="185"/>
        <v>-16910.700649820054</v>
      </c>
    </row>
    <row r="3928" spans="2:20">
      <c r="B3928" s="49">
        <v>43213</v>
      </c>
      <c r="C3928" s="50">
        <v>34</v>
      </c>
      <c r="D3928" s="50">
        <v>0.93337000000000003</v>
      </c>
      <c r="E3928" s="42"/>
      <c r="F3928" s="49">
        <v>43213</v>
      </c>
      <c r="G3928" s="54">
        <v>34</v>
      </c>
      <c r="H3928" s="54">
        <v>26922.253679827802</v>
      </c>
      <c r="I3928" s="42"/>
      <c r="J3928" s="49">
        <v>43213</v>
      </c>
      <c r="K3928" s="54">
        <v>34</v>
      </c>
      <c r="L3928" s="54">
        <v>-21155.48</v>
      </c>
      <c r="M3928" s="42"/>
      <c r="N3928" s="49">
        <v>43213</v>
      </c>
      <c r="O3928" s="54">
        <v>34</v>
      </c>
      <c r="P3928" s="54">
        <v>14010.460690241</v>
      </c>
      <c r="Q3928" s="42"/>
      <c r="R3928" s="55">
        <f t="shared" si="183"/>
        <v>-0.78579899928107777</v>
      </c>
      <c r="S3928" s="55">
        <f t="shared" si="184"/>
        <v>13076.943694450243</v>
      </c>
      <c r="T3928" s="55">
        <f t="shared" si="185"/>
        <v>-11009.405989858256</v>
      </c>
    </row>
    <row r="3929" spans="2:20">
      <c r="B3929" s="49">
        <v>43213</v>
      </c>
      <c r="C3929" s="50">
        <v>35</v>
      </c>
      <c r="D3929" s="50">
        <v>1.3625400000000001</v>
      </c>
      <c r="E3929" s="42"/>
      <c r="F3929" s="49">
        <v>43213</v>
      </c>
      <c r="G3929" s="54">
        <v>35</v>
      </c>
      <c r="H3929" s="54">
        <v>29397.332744330299</v>
      </c>
      <c r="I3929" s="42"/>
      <c r="J3929" s="49">
        <v>43213</v>
      </c>
      <c r="K3929" s="54">
        <v>35</v>
      </c>
      <c r="L3929" s="54">
        <v>-9333.73</v>
      </c>
      <c r="M3929" s="42"/>
      <c r="N3929" s="49">
        <v>43213</v>
      </c>
      <c r="O3929" s="54">
        <v>35</v>
      </c>
      <c r="P3929" s="54">
        <v>14518.948292761301</v>
      </c>
      <c r="Q3929" s="42"/>
      <c r="R3929" s="55">
        <f t="shared" si="183"/>
        <v>-0.31750261430776044</v>
      </c>
      <c r="S3929" s="55">
        <f t="shared" si="184"/>
        <v>19782.647806818983</v>
      </c>
      <c r="T3929" s="55">
        <f t="shared" si="185"/>
        <v>-4609.8040399509082</v>
      </c>
    </row>
    <row r="3930" spans="2:20">
      <c r="B3930" s="49">
        <v>43213</v>
      </c>
      <c r="C3930" s="50">
        <v>36</v>
      </c>
      <c r="D3930" s="50">
        <v>1.59964</v>
      </c>
      <c r="E3930" s="42"/>
      <c r="F3930" s="49">
        <v>43213</v>
      </c>
      <c r="G3930" s="54">
        <v>36</v>
      </c>
      <c r="H3930" s="54">
        <v>28272.737084754699</v>
      </c>
      <c r="I3930" s="42"/>
      <c r="J3930" s="49">
        <v>43213</v>
      </c>
      <c r="K3930" s="54">
        <v>36</v>
      </c>
      <c r="L3930" s="54">
        <v>-5868.28</v>
      </c>
      <c r="M3930" s="42"/>
      <c r="N3930" s="49">
        <v>43213</v>
      </c>
      <c r="O3930" s="54">
        <v>36</v>
      </c>
      <c r="P3930" s="54">
        <v>14687.3263068537</v>
      </c>
      <c r="Q3930" s="42"/>
      <c r="R3930" s="55">
        <f t="shared" si="183"/>
        <v>-0.2075596707318553</v>
      </c>
      <c r="S3930" s="55">
        <f t="shared" si="184"/>
        <v>23494.434653495453</v>
      </c>
      <c r="T3930" s="55">
        <f t="shared" si="185"/>
        <v>-3048.4966121818702</v>
      </c>
    </row>
    <row r="3931" spans="2:20">
      <c r="B3931" s="49">
        <v>43213</v>
      </c>
      <c r="C3931" s="50">
        <v>37</v>
      </c>
      <c r="D3931" s="50">
        <v>2.0110800000000002</v>
      </c>
      <c r="E3931" s="42"/>
      <c r="F3931" s="49">
        <v>43213</v>
      </c>
      <c r="G3931" s="54">
        <v>37</v>
      </c>
      <c r="H3931" s="54">
        <v>29951.601881632301</v>
      </c>
      <c r="I3931" s="42"/>
      <c r="J3931" s="49">
        <v>43213</v>
      </c>
      <c r="K3931" s="54">
        <v>37</v>
      </c>
      <c r="L3931" s="54">
        <v>228.54</v>
      </c>
      <c r="M3931" s="42"/>
      <c r="N3931" s="49">
        <v>43213</v>
      </c>
      <c r="O3931" s="54">
        <v>37</v>
      </c>
      <c r="P3931" s="54">
        <v>14784.022740783699</v>
      </c>
      <c r="Q3931" s="42"/>
      <c r="R3931" s="55">
        <f t="shared" si="183"/>
        <v>7.6303097544893322E-3</v>
      </c>
      <c r="S3931" s="55">
        <f t="shared" si="184"/>
        <v>29731.852453535284</v>
      </c>
      <c r="T3931" s="55">
        <f t="shared" si="185"/>
        <v>112.80667292959397</v>
      </c>
    </row>
    <row r="3932" spans="2:20">
      <c r="B3932" s="49">
        <v>43213</v>
      </c>
      <c r="C3932" s="50">
        <v>38</v>
      </c>
      <c r="D3932" s="50">
        <v>2.7046399999999999</v>
      </c>
      <c r="E3932" s="42"/>
      <c r="F3932" s="49">
        <v>43213</v>
      </c>
      <c r="G3932" s="54">
        <v>38</v>
      </c>
      <c r="H3932" s="54">
        <v>29930.117183684801</v>
      </c>
      <c r="I3932" s="42"/>
      <c r="J3932" s="49">
        <v>43213</v>
      </c>
      <c r="K3932" s="54">
        <v>38</v>
      </c>
      <c r="L3932" s="54">
        <v>17570.75</v>
      </c>
      <c r="M3932" s="42"/>
      <c r="N3932" s="49">
        <v>43213</v>
      </c>
      <c r="O3932" s="54">
        <v>38</v>
      </c>
      <c r="P3932" s="54">
        <v>14791.2120167144</v>
      </c>
      <c r="Q3932" s="42"/>
      <c r="R3932" s="55">
        <f t="shared" si="183"/>
        <v>0.58705917829075482</v>
      </c>
      <c r="S3932" s="55">
        <f t="shared" si="184"/>
        <v>40004.903668886436</v>
      </c>
      <c r="T3932" s="55">
        <f t="shared" si="185"/>
        <v>8683.3167724566938</v>
      </c>
    </row>
    <row r="3933" spans="2:20">
      <c r="B3933" s="49">
        <v>43213</v>
      </c>
      <c r="C3933" s="50">
        <v>39</v>
      </c>
      <c r="D3933" s="50">
        <v>2.20045</v>
      </c>
      <c r="E3933" s="42"/>
      <c r="F3933" s="49">
        <v>43213</v>
      </c>
      <c r="G3933" s="54">
        <v>39</v>
      </c>
      <c r="H3933" s="54">
        <v>29719.647995192601</v>
      </c>
      <c r="I3933" s="42"/>
      <c r="J3933" s="49">
        <v>43213</v>
      </c>
      <c r="K3933" s="54">
        <v>39</v>
      </c>
      <c r="L3933" s="54">
        <v>-9699.32</v>
      </c>
      <c r="M3933" s="42"/>
      <c r="N3933" s="49">
        <v>43213</v>
      </c>
      <c r="O3933" s="54">
        <v>39</v>
      </c>
      <c r="P3933" s="54">
        <v>14671.9343836057</v>
      </c>
      <c r="Q3933" s="42"/>
      <c r="R3933" s="55">
        <f t="shared" si="183"/>
        <v>-0.32636052760681905</v>
      </c>
      <c r="S3933" s="55">
        <f t="shared" si="184"/>
        <v>32284.858014405163</v>
      </c>
      <c r="T3933" s="55">
        <f t="shared" si="185"/>
        <v>-4788.340246446186</v>
      </c>
    </row>
    <row r="3934" spans="2:20">
      <c r="B3934" s="49">
        <v>43213</v>
      </c>
      <c r="C3934" s="50">
        <v>40</v>
      </c>
      <c r="D3934" s="50">
        <v>1.85354</v>
      </c>
      <c r="E3934" s="42"/>
      <c r="F3934" s="49">
        <v>43213</v>
      </c>
      <c r="G3934" s="54">
        <v>40</v>
      </c>
      <c r="H3934" s="54">
        <v>29562.018072532301</v>
      </c>
      <c r="I3934" s="42"/>
      <c r="J3934" s="49">
        <v>43213</v>
      </c>
      <c r="K3934" s="54">
        <v>40</v>
      </c>
      <c r="L3934" s="54">
        <v>-21173.65</v>
      </c>
      <c r="M3934" s="42"/>
      <c r="N3934" s="49">
        <v>43213</v>
      </c>
      <c r="O3934" s="54">
        <v>40</v>
      </c>
      <c r="P3934" s="54">
        <v>14587.7508769914</v>
      </c>
      <c r="Q3934" s="42"/>
      <c r="R3934" s="55">
        <f t="shared" si="183"/>
        <v>-0.71624508002292331</v>
      </c>
      <c r="S3934" s="55">
        <f t="shared" si="184"/>
        <v>27038.979760538641</v>
      </c>
      <c r="T3934" s="55">
        <f t="shared" si="185"/>
        <v>-10448.404794245174</v>
      </c>
    </row>
    <row r="3935" spans="2:20">
      <c r="B3935" s="49">
        <v>43213</v>
      </c>
      <c r="C3935" s="50">
        <v>41</v>
      </c>
      <c r="D3935" s="50">
        <v>1.43503</v>
      </c>
      <c r="E3935" s="42"/>
      <c r="F3935" s="49">
        <v>43213</v>
      </c>
      <c r="G3935" s="54">
        <v>41</v>
      </c>
      <c r="H3935" s="54">
        <v>29679.611858419099</v>
      </c>
      <c r="I3935" s="42"/>
      <c r="J3935" s="49">
        <v>43213</v>
      </c>
      <c r="K3935" s="54">
        <v>41</v>
      </c>
      <c r="L3935" s="54">
        <v>-32592.41</v>
      </c>
      <c r="M3935" s="42"/>
      <c r="N3935" s="49">
        <v>43213</v>
      </c>
      <c r="O3935" s="54">
        <v>41</v>
      </c>
      <c r="P3935" s="54">
        <v>14653.3275026423</v>
      </c>
      <c r="Q3935" s="42"/>
      <c r="R3935" s="55">
        <f t="shared" si="183"/>
        <v>-1.0981413825583652</v>
      </c>
      <c r="S3935" s="55">
        <f t="shared" si="184"/>
        <v>21027.964566116781</v>
      </c>
      <c r="T3935" s="55">
        <f t="shared" si="185"/>
        <v>-16091.425322832132</v>
      </c>
    </row>
    <row r="3936" spans="2:20">
      <c r="B3936" s="49">
        <v>43213</v>
      </c>
      <c r="C3936" s="50">
        <v>42</v>
      </c>
      <c r="D3936" s="50">
        <v>1.38747</v>
      </c>
      <c r="E3936" s="42"/>
      <c r="F3936" s="49">
        <v>43213</v>
      </c>
      <c r="G3936" s="54">
        <v>42</v>
      </c>
      <c r="H3936" s="54">
        <v>29617.329102540501</v>
      </c>
      <c r="I3936" s="42"/>
      <c r="J3936" s="49">
        <v>43213</v>
      </c>
      <c r="K3936" s="54">
        <v>42</v>
      </c>
      <c r="L3936" s="54">
        <v>-38327.14</v>
      </c>
      <c r="M3936" s="42"/>
      <c r="N3936" s="49">
        <v>43213</v>
      </c>
      <c r="O3936" s="54">
        <v>42</v>
      </c>
      <c r="P3936" s="54">
        <v>14616.8756255958</v>
      </c>
      <c r="Q3936" s="42"/>
      <c r="R3936" s="55">
        <f t="shared" si="183"/>
        <v>-1.2940782022343937</v>
      </c>
      <c r="S3936" s="55">
        <f t="shared" si="184"/>
        <v>20280.476424245404</v>
      </c>
      <c r="T3936" s="55">
        <f t="shared" si="185"/>
        <v>-18915.380131854741</v>
      </c>
    </row>
    <row r="3937" spans="2:20">
      <c r="B3937" s="49">
        <v>43213</v>
      </c>
      <c r="C3937" s="50">
        <v>43</v>
      </c>
      <c r="D3937" s="50">
        <v>1.194</v>
      </c>
      <c r="E3937" s="42"/>
      <c r="F3937" s="49">
        <v>43213</v>
      </c>
      <c r="G3937" s="54">
        <v>43</v>
      </c>
      <c r="H3937" s="54">
        <v>28865.540887483199</v>
      </c>
      <c r="I3937" s="42"/>
      <c r="J3937" s="49">
        <v>43213</v>
      </c>
      <c r="K3937" s="54">
        <v>43</v>
      </c>
      <c r="L3937" s="54">
        <v>-32354.25</v>
      </c>
      <c r="M3937" s="42"/>
      <c r="N3937" s="49">
        <v>43213</v>
      </c>
      <c r="O3937" s="54">
        <v>43</v>
      </c>
      <c r="P3937" s="54">
        <v>14238.928228169199</v>
      </c>
      <c r="Q3937" s="42"/>
      <c r="R3937" s="55">
        <f t="shared" si="183"/>
        <v>-1.1208606873543669</v>
      </c>
      <c r="S3937" s="55">
        <f t="shared" si="184"/>
        <v>17001.280304434022</v>
      </c>
      <c r="T3937" s="55">
        <f t="shared" si="185"/>
        <v>-15959.854881015228</v>
      </c>
    </row>
    <row r="3938" spans="2:20">
      <c r="B3938" s="49">
        <v>43213</v>
      </c>
      <c r="C3938" s="50">
        <v>44</v>
      </c>
      <c r="D3938" s="50">
        <v>0.78093000000000001</v>
      </c>
      <c r="E3938" s="42"/>
      <c r="F3938" s="49">
        <v>43213</v>
      </c>
      <c r="G3938" s="54">
        <v>44</v>
      </c>
      <c r="H3938" s="54">
        <v>27060.970194922698</v>
      </c>
      <c r="I3938" s="42"/>
      <c r="J3938" s="49">
        <v>43213</v>
      </c>
      <c r="K3938" s="54">
        <v>44</v>
      </c>
      <c r="L3938" s="54">
        <v>-20455.580000000002</v>
      </c>
      <c r="M3938" s="42"/>
      <c r="N3938" s="49">
        <v>43213</v>
      </c>
      <c r="O3938" s="54">
        <v>44</v>
      </c>
      <c r="P3938" s="54">
        <v>13319.9696094214</v>
      </c>
      <c r="Q3938" s="42"/>
      <c r="R3938" s="55">
        <f t="shared" si="183"/>
        <v>-0.75590711835741831</v>
      </c>
      <c r="S3938" s="55">
        <f t="shared" si="184"/>
        <v>10401.963867085453</v>
      </c>
      <c r="T3938" s="55">
        <f t="shared" si="185"/>
        <v>-10068.659844066116</v>
      </c>
    </row>
    <row r="3939" spans="2:20">
      <c r="B3939" s="49">
        <v>43213</v>
      </c>
      <c r="C3939" s="50">
        <v>45</v>
      </c>
      <c r="D3939" s="50">
        <v>1.49607</v>
      </c>
      <c r="E3939" s="42"/>
      <c r="F3939" s="49">
        <v>43213</v>
      </c>
      <c r="G3939" s="54">
        <v>45</v>
      </c>
      <c r="H3939" s="54">
        <v>25053.557302454101</v>
      </c>
      <c r="I3939" s="42"/>
      <c r="J3939" s="49">
        <v>43213</v>
      </c>
      <c r="K3939" s="54">
        <v>45</v>
      </c>
      <c r="L3939" s="54">
        <v>-19401.46</v>
      </c>
      <c r="M3939" s="42"/>
      <c r="N3939" s="49">
        <v>43213</v>
      </c>
      <c r="O3939" s="54">
        <v>45</v>
      </c>
      <c r="P3939" s="54">
        <v>12359.3208531861</v>
      </c>
      <c r="Q3939" s="42"/>
      <c r="R3939" s="55">
        <f t="shared" si="183"/>
        <v>-0.77439941026257153</v>
      </c>
      <c r="S3939" s="55">
        <f t="shared" si="184"/>
        <v>18490.409148826129</v>
      </c>
      <c r="T3939" s="55">
        <f t="shared" si="185"/>
        <v>-9571.0507799532188</v>
      </c>
    </row>
    <row r="3940" spans="2:20">
      <c r="B3940" s="49">
        <v>43213</v>
      </c>
      <c r="C3940" s="50">
        <v>46</v>
      </c>
      <c r="D3940" s="50">
        <v>2.1254200000000001</v>
      </c>
      <c r="E3940" s="42"/>
      <c r="F3940" s="49">
        <v>43213</v>
      </c>
      <c r="G3940" s="54">
        <v>46</v>
      </c>
      <c r="H3940" s="54">
        <v>23086.595621596702</v>
      </c>
      <c r="I3940" s="42"/>
      <c r="J3940" s="49">
        <v>43213</v>
      </c>
      <c r="K3940" s="54">
        <v>46</v>
      </c>
      <c r="L3940" s="54">
        <v>-37440.519999999997</v>
      </c>
      <c r="M3940" s="42"/>
      <c r="N3940" s="49">
        <v>43213</v>
      </c>
      <c r="O3940" s="54">
        <v>46</v>
      </c>
      <c r="P3940" s="54">
        <v>11382.488854528699</v>
      </c>
      <c r="Q3940" s="42"/>
      <c r="R3940" s="55">
        <f t="shared" si="183"/>
        <v>-1.6217427902178743</v>
      </c>
      <c r="S3940" s="55">
        <f t="shared" si="184"/>
        <v>24192.56946119239</v>
      </c>
      <c r="T3940" s="55">
        <f t="shared" si="185"/>
        <v>-18459.46923456723</v>
      </c>
    </row>
    <row r="3941" spans="2:20">
      <c r="B3941" s="49">
        <v>43213</v>
      </c>
      <c r="C3941" s="50">
        <v>47</v>
      </c>
      <c r="D3941" s="50">
        <v>4.5907299999999998</v>
      </c>
      <c r="E3941" s="42"/>
      <c r="F3941" s="49">
        <v>43213</v>
      </c>
      <c r="G3941" s="54">
        <v>47</v>
      </c>
      <c r="H3941" s="54">
        <v>21171.199304185498</v>
      </c>
      <c r="I3941" s="42"/>
      <c r="J3941" s="49">
        <v>43213</v>
      </c>
      <c r="K3941" s="54">
        <v>47</v>
      </c>
      <c r="L3941" s="54">
        <v>-19627.21</v>
      </c>
      <c r="M3941" s="42"/>
      <c r="N3941" s="49">
        <v>43213</v>
      </c>
      <c r="O3941" s="54">
        <v>47</v>
      </c>
      <c r="P3941" s="54">
        <v>10398.259831056501</v>
      </c>
      <c r="Q3941" s="42"/>
      <c r="R3941" s="55">
        <f t="shared" si="183"/>
        <v>-0.9270712404147905</v>
      </c>
      <c r="S3941" s="55">
        <f t="shared" si="184"/>
        <v>47735.603354226005</v>
      </c>
      <c r="T3941" s="55">
        <f t="shared" si="185"/>
        <v>-9639.9276397328395</v>
      </c>
    </row>
    <row r="3942" spans="2:20">
      <c r="B3942" s="49">
        <v>43213</v>
      </c>
      <c r="C3942" s="50">
        <v>48</v>
      </c>
      <c r="D3942" s="50">
        <v>5.2752100000000004</v>
      </c>
      <c r="E3942" s="42"/>
      <c r="F3942" s="49">
        <v>43213</v>
      </c>
      <c r="G3942" s="54">
        <v>48</v>
      </c>
      <c r="H3942" s="54">
        <v>19732.605878077899</v>
      </c>
      <c r="I3942" s="42"/>
      <c r="J3942" s="49">
        <v>43213</v>
      </c>
      <c r="K3942" s="54">
        <v>48</v>
      </c>
      <c r="L3942" s="54">
        <v>-13627.99</v>
      </c>
      <c r="M3942" s="42"/>
      <c r="N3942" s="49">
        <v>43213</v>
      </c>
      <c r="O3942" s="54">
        <v>48</v>
      </c>
      <c r="P3942" s="54">
        <v>9569.3177598669008</v>
      </c>
      <c r="Q3942" s="42"/>
      <c r="R3942" s="55">
        <f t="shared" si="183"/>
        <v>-0.6906330610464444</v>
      </c>
      <c r="S3942" s="55">
        <f t="shared" si="184"/>
        <v>50480.160740027481</v>
      </c>
      <c r="T3942" s="55">
        <f t="shared" si="185"/>
        <v>-6608.8872166229821</v>
      </c>
    </row>
    <row r="3943" spans="2:20">
      <c r="B3943" s="49">
        <v>43214</v>
      </c>
      <c r="C3943" s="50">
        <v>1</v>
      </c>
      <c r="D3943" s="50">
        <v>5.3959299999999999</v>
      </c>
      <c r="E3943" s="42"/>
      <c r="F3943" s="49">
        <v>43214</v>
      </c>
      <c r="G3943" s="54">
        <v>1</v>
      </c>
      <c r="H3943" s="54">
        <v>19503.1505211681</v>
      </c>
      <c r="I3943" s="42"/>
      <c r="J3943" s="49">
        <v>43214</v>
      </c>
      <c r="K3943" s="54">
        <v>1</v>
      </c>
      <c r="L3943" s="54">
        <v>-20914.71</v>
      </c>
      <c r="M3943" s="42"/>
      <c r="N3943" s="49">
        <v>43214</v>
      </c>
      <c r="O3943" s="54">
        <v>1</v>
      </c>
      <c r="P3943" s="54">
        <v>9398.1891100445991</v>
      </c>
      <c r="Q3943" s="42"/>
      <c r="R3943" s="55">
        <f t="shared" si="183"/>
        <v>-1.0723759721435693</v>
      </c>
      <c r="S3943" s="55">
        <f t="shared" si="184"/>
        <v>50711.970564562951</v>
      </c>
      <c r="T3943" s="55">
        <f t="shared" si="185"/>
        <v>-10078.392183273183</v>
      </c>
    </row>
    <row r="3944" spans="2:20">
      <c r="B3944" s="49">
        <v>43214</v>
      </c>
      <c r="C3944" s="50">
        <v>2</v>
      </c>
      <c r="D3944" s="50">
        <v>5.6042500000000004</v>
      </c>
      <c r="E3944" s="42"/>
      <c r="F3944" s="49">
        <v>43214</v>
      </c>
      <c r="G3944" s="54">
        <v>2</v>
      </c>
      <c r="H3944" s="54">
        <v>19634.7107010732</v>
      </c>
      <c r="I3944" s="42"/>
      <c r="J3944" s="49">
        <v>43214</v>
      </c>
      <c r="K3944" s="54">
        <v>2</v>
      </c>
      <c r="L3944" s="54">
        <v>-20272.52</v>
      </c>
      <c r="M3944" s="42"/>
      <c r="N3944" s="49">
        <v>43214</v>
      </c>
      <c r="O3944" s="54">
        <v>2</v>
      </c>
      <c r="P3944" s="54">
        <v>9399.6646189764997</v>
      </c>
      <c r="Q3944" s="42"/>
      <c r="R3944" s="55">
        <f t="shared" si="183"/>
        <v>-1.0324837635062247</v>
      </c>
      <c r="S3944" s="55">
        <f t="shared" si="184"/>
        <v>52678.07044089905</v>
      </c>
      <c r="T3944" s="55">
        <f t="shared" si="185"/>
        <v>-9705.0011014971606</v>
      </c>
    </row>
    <row r="3945" spans="2:20">
      <c r="B3945" s="49">
        <v>43214</v>
      </c>
      <c r="C3945" s="50">
        <v>3</v>
      </c>
      <c r="D3945" s="50">
        <v>5.70838</v>
      </c>
      <c r="E3945" s="42"/>
      <c r="F3945" s="49">
        <v>43214</v>
      </c>
      <c r="G3945" s="54">
        <v>3</v>
      </c>
      <c r="H3945" s="54">
        <v>19565.443201709899</v>
      </c>
      <c r="I3945" s="42"/>
      <c r="J3945" s="49">
        <v>43214</v>
      </c>
      <c r="K3945" s="54">
        <v>3</v>
      </c>
      <c r="L3945" s="54">
        <v>-30518.41</v>
      </c>
      <c r="M3945" s="42"/>
      <c r="N3945" s="49">
        <v>43214</v>
      </c>
      <c r="O3945" s="54">
        <v>3</v>
      </c>
      <c r="P3945" s="54">
        <v>9319.7196849061002</v>
      </c>
      <c r="Q3945" s="42"/>
      <c r="R3945" s="55">
        <f t="shared" si="183"/>
        <v>-1.5598118419997191</v>
      </c>
      <c r="S3945" s="55">
        <f t="shared" si="184"/>
        <v>53200.501454924284</v>
      </c>
      <c r="T3945" s="55">
        <f t="shared" si="185"/>
        <v>-14537.009128634427</v>
      </c>
    </row>
    <row r="3946" spans="2:20">
      <c r="B3946" s="49">
        <v>43214</v>
      </c>
      <c r="C3946" s="50">
        <v>4</v>
      </c>
      <c r="D3946" s="50">
        <v>6.2186700000000004</v>
      </c>
      <c r="E3946" s="42"/>
      <c r="F3946" s="49">
        <v>43214</v>
      </c>
      <c r="G3946" s="54">
        <v>4</v>
      </c>
      <c r="H3946" s="54">
        <v>19670.4266083119</v>
      </c>
      <c r="I3946" s="42"/>
      <c r="J3946" s="49">
        <v>43214</v>
      </c>
      <c r="K3946" s="54">
        <v>4</v>
      </c>
      <c r="L3946" s="54">
        <v>-33269.78</v>
      </c>
      <c r="M3946" s="42"/>
      <c r="N3946" s="49">
        <v>43214</v>
      </c>
      <c r="O3946" s="54">
        <v>4</v>
      </c>
      <c r="P3946" s="54">
        <v>9378.7606065469008</v>
      </c>
      <c r="Q3946" s="42"/>
      <c r="R3946" s="55">
        <f t="shared" si="183"/>
        <v>-1.6913603686633609</v>
      </c>
      <c r="S3946" s="55">
        <f t="shared" si="184"/>
        <v>58323.417221115022</v>
      </c>
      <c r="T3946" s="55">
        <f t="shared" si="185"/>
        <v>-15862.863997094573</v>
      </c>
    </row>
    <row r="3947" spans="2:20">
      <c r="B3947" s="49">
        <v>43214</v>
      </c>
      <c r="C3947" s="50">
        <v>5</v>
      </c>
      <c r="D3947" s="50">
        <v>6.3902400000000004</v>
      </c>
      <c r="E3947" s="42"/>
      <c r="F3947" s="49">
        <v>43214</v>
      </c>
      <c r="G3947" s="54">
        <v>5</v>
      </c>
      <c r="H3947" s="54">
        <v>19616.5026139328</v>
      </c>
      <c r="I3947" s="42"/>
      <c r="J3947" s="49">
        <v>43214</v>
      </c>
      <c r="K3947" s="54">
        <v>5</v>
      </c>
      <c r="L3947" s="54">
        <v>-37229.599999999999</v>
      </c>
      <c r="M3947" s="42"/>
      <c r="N3947" s="49">
        <v>43214</v>
      </c>
      <c r="O3947" s="54">
        <v>5</v>
      </c>
      <c r="P3947" s="54">
        <v>9371.2193684379999</v>
      </c>
      <c r="Q3947" s="42"/>
      <c r="R3947" s="55">
        <f t="shared" si="183"/>
        <v>-1.8978714367543446</v>
      </c>
      <c r="S3947" s="55">
        <f t="shared" si="184"/>
        <v>59884.340856967247</v>
      </c>
      <c r="T3947" s="55">
        <f t="shared" si="185"/>
        <v>-17785.369566917569</v>
      </c>
    </row>
    <row r="3948" spans="2:20">
      <c r="B3948" s="49">
        <v>43214</v>
      </c>
      <c r="C3948" s="50">
        <v>6</v>
      </c>
      <c r="D3948" s="50">
        <v>6.1848099999999997</v>
      </c>
      <c r="E3948" s="42"/>
      <c r="F3948" s="49">
        <v>43214</v>
      </c>
      <c r="G3948" s="54">
        <v>6</v>
      </c>
      <c r="H3948" s="54">
        <v>19396.302871468499</v>
      </c>
      <c r="I3948" s="42"/>
      <c r="J3948" s="49">
        <v>43214</v>
      </c>
      <c r="K3948" s="54">
        <v>6</v>
      </c>
      <c r="L3948" s="54">
        <v>-24571.15</v>
      </c>
      <c r="M3948" s="42"/>
      <c r="N3948" s="49">
        <v>43214</v>
      </c>
      <c r="O3948" s="54">
        <v>6</v>
      </c>
      <c r="P3948" s="54">
        <v>9260.3141556956998</v>
      </c>
      <c r="Q3948" s="42"/>
      <c r="R3948" s="55">
        <f t="shared" si="183"/>
        <v>-1.2667955415433103</v>
      </c>
      <c r="S3948" s="55">
        <f t="shared" si="184"/>
        <v>57273.283593288317</v>
      </c>
      <c r="T3948" s="55">
        <f t="shared" si="185"/>
        <v>-11730.924685725717</v>
      </c>
    </row>
    <row r="3949" spans="2:20">
      <c r="B3949" s="49">
        <v>43214</v>
      </c>
      <c r="C3949" s="50">
        <v>7</v>
      </c>
      <c r="D3949" s="50">
        <v>6.3465400000000001</v>
      </c>
      <c r="E3949" s="42"/>
      <c r="F3949" s="49">
        <v>43214</v>
      </c>
      <c r="G3949" s="54">
        <v>7</v>
      </c>
      <c r="H3949" s="54">
        <v>19487.926349332101</v>
      </c>
      <c r="I3949" s="42"/>
      <c r="J3949" s="49">
        <v>43214</v>
      </c>
      <c r="K3949" s="54">
        <v>7</v>
      </c>
      <c r="L3949" s="54">
        <v>-19588.79</v>
      </c>
      <c r="M3949" s="42"/>
      <c r="N3949" s="49">
        <v>43214</v>
      </c>
      <c r="O3949" s="54">
        <v>7</v>
      </c>
      <c r="P3949" s="54">
        <v>9428.0163420001008</v>
      </c>
      <c r="Q3949" s="42"/>
      <c r="R3949" s="55">
        <f t="shared" si="183"/>
        <v>-1.0051756995002885</v>
      </c>
      <c r="S3949" s="55">
        <f t="shared" si="184"/>
        <v>59835.282835157319</v>
      </c>
      <c r="T3949" s="55">
        <f t="shared" si="185"/>
        <v>-9476.8129214701021</v>
      </c>
    </row>
    <row r="3950" spans="2:20">
      <c r="B3950" s="49">
        <v>43214</v>
      </c>
      <c r="C3950" s="50">
        <v>8</v>
      </c>
      <c r="D3950" s="50">
        <v>6.3391900000000003</v>
      </c>
      <c r="E3950" s="42"/>
      <c r="F3950" s="49">
        <v>43214</v>
      </c>
      <c r="G3950" s="54">
        <v>8</v>
      </c>
      <c r="H3950" s="54">
        <v>19357.9539781368</v>
      </c>
      <c r="I3950" s="42"/>
      <c r="J3950" s="49">
        <v>43214</v>
      </c>
      <c r="K3950" s="54">
        <v>8</v>
      </c>
      <c r="L3950" s="54">
        <v>-18393.05</v>
      </c>
      <c r="M3950" s="42"/>
      <c r="N3950" s="49">
        <v>43214</v>
      </c>
      <c r="O3950" s="54">
        <v>8</v>
      </c>
      <c r="P3950" s="54">
        <v>9433.4550830178996</v>
      </c>
      <c r="Q3950" s="42"/>
      <c r="R3950" s="55">
        <f t="shared" si="183"/>
        <v>-0.95015465068123528</v>
      </c>
      <c r="S3950" s="55">
        <f t="shared" si="184"/>
        <v>59800.464127716245</v>
      </c>
      <c r="T3950" s="55">
        <f t="shared" si="185"/>
        <v>-8963.2412191219955</v>
      </c>
    </row>
    <row r="3951" spans="2:20">
      <c r="B3951" s="49">
        <v>43214</v>
      </c>
      <c r="C3951" s="50">
        <v>9</v>
      </c>
      <c r="D3951" s="50">
        <v>6.6173000000000002</v>
      </c>
      <c r="E3951" s="42"/>
      <c r="F3951" s="49">
        <v>43214</v>
      </c>
      <c r="G3951" s="54">
        <v>9</v>
      </c>
      <c r="H3951" s="54">
        <v>19436.759811592001</v>
      </c>
      <c r="I3951" s="42"/>
      <c r="J3951" s="49">
        <v>43214</v>
      </c>
      <c r="K3951" s="54">
        <v>9</v>
      </c>
      <c r="L3951" s="54">
        <v>-15303.31</v>
      </c>
      <c r="M3951" s="42"/>
      <c r="N3951" s="49">
        <v>43214</v>
      </c>
      <c r="O3951" s="54">
        <v>9</v>
      </c>
      <c r="P3951" s="54">
        <v>9516.7594671201005</v>
      </c>
      <c r="Q3951" s="42"/>
      <c r="R3951" s="55">
        <f t="shared" si="183"/>
        <v>-0.78733853524666031</v>
      </c>
      <c r="S3951" s="55">
        <f t="shared" si="184"/>
        <v>62975.252421773839</v>
      </c>
      <c r="T3951" s="55">
        <f t="shared" si="185"/>
        <v>-7492.9114591371272</v>
      </c>
    </row>
    <row r="3952" spans="2:20">
      <c r="B3952" s="49">
        <v>43214</v>
      </c>
      <c r="C3952" s="50">
        <v>10</v>
      </c>
      <c r="D3952" s="50">
        <v>6.1406400000000003</v>
      </c>
      <c r="E3952" s="42"/>
      <c r="F3952" s="49">
        <v>43214</v>
      </c>
      <c r="G3952" s="54">
        <v>10</v>
      </c>
      <c r="H3952" s="54">
        <v>19538.686125282798</v>
      </c>
      <c r="I3952" s="42"/>
      <c r="J3952" s="49">
        <v>43214</v>
      </c>
      <c r="K3952" s="54">
        <v>10</v>
      </c>
      <c r="L3952" s="54">
        <v>-14513.38</v>
      </c>
      <c r="M3952" s="42"/>
      <c r="N3952" s="49">
        <v>43214</v>
      </c>
      <c r="O3952" s="54">
        <v>10</v>
      </c>
      <c r="P3952" s="54">
        <v>9551.5892543463997</v>
      </c>
      <c r="Q3952" s="42"/>
      <c r="R3952" s="55">
        <f t="shared" si="183"/>
        <v>-0.74280224918603299</v>
      </c>
      <c r="S3952" s="55">
        <f t="shared" si="184"/>
        <v>58652.871038809681</v>
      </c>
      <c r="T3952" s="55">
        <f t="shared" si="185"/>
        <v>-7094.9419814296498</v>
      </c>
    </row>
    <row r="3953" spans="2:20">
      <c r="B3953" s="49">
        <v>43214</v>
      </c>
      <c r="C3953" s="50">
        <v>11</v>
      </c>
      <c r="D3953" s="50">
        <v>5.7904200000000001</v>
      </c>
      <c r="E3953" s="42"/>
      <c r="F3953" s="49">
        <v>43214</v>
      </c>
      <c r="G3953" s="54">
        <v>11</v>
      </c>
      <c r="H3953" s="54">
        <v>20014.688914873699</v>
      </c>
      <c r="I3953" s="42"/>
      <c r="J3953" s="49">
        <v>43214</v>
      </c>
      <c r="K3953" s="54">
        <v>11</v>
      </c>
      <c r="L3953" s="54">
        <v>-20297.89</v>
      </c>
      <c r="M3953" s="42"/>
      <c r="N3953" s="49">
        <v>43214</v>
      </c>
      <c r="O3953" s="54">
        <v>11</v>
      </c>
      <c r="P3953" s="54">
        <v>9622.7724318511991</v>
      </c>
      <c r="Q3953" s="42"/>
      <c r="R3953" s="55">
        <f t="shared" si="183"/>
        <v>-1.0141496620972132</v>
      </c>
      <c r="S3953" s="55">
        <f t="shared" si="184"/>
        <v>55719.893944839823</v>
      </c>
      <c r="T3953" s="55">
        <f t="shared" si="185"/>
        <v>-9758.9314102002718</v>
      </c>
    </row>
    <row r="3954" spans="2:20">
      <c r="B3954" s="49">
        <v>43214</v>
      </c>
      <c r="C3954" s="50">
        <v>12</v>
      </c>
      <c r="D3954" s="50">
        <v>5.2239300000000002</v>
      </c>
      <c r="E3954" s="42"/>
      <c r="F3954" s="49">
        <v>43214</v>
      </c>
      <c r="G3954" s="54">
        <v>12</v>
      </c>
      <c r="H3954" s="54">
        <v>21083.837406270799</v>
      </c>
      <c r="I3954" s="42"/>
      <c r="J3954" s="49">
        <v>43214</v>
      </c>
      <c r="K3954" s="54">
        <v>12</v>
      </c>
      <c r="L3954" s="54">
        <v>-16679.47</v>
      </c>
      <c r="M3954" s="42"/>
      <c r="N3954" s="49">
        <v>43214</v>
      </c>
      <c r="O3954" s="54">
        <v>12</v>
      </c>
      <c r="P3954" s="54">
        <v>10164.7612358442</v>
      </c>
      <c r="Q3954" s="42"/>
      <c r="R3954" s="55">
        <f t="shared" si="183"/>
        <v>-0.79110219257520731</v>
      </c>
      <c r="S3954" s="55">
        <f t="shared" si="184"/>
        <v>53100.001162763598</v>
      </c>
      <c r="T3954" s="55">
        <f t="shared" si="185"/>
        <v>-8041.3649006798205</v>
      </c>
    </row>
    <row r="3955" spans="2:20">
      <c r="B3955" s="49">
        <v>43214</v>
      </c>
      <c r="C3955" s="50">
        <v>13</v>
      </c>
      <c r="D3955" s="50">
        <v>5.0810899999999997</v>
      </c>
      <c r="E3955" s="42"/>
      <c r="F3955" s="49">
        <v>43214</v>
      </c>
      <c r="G3955" s="54">
        <v>13</v>
      </c>
      <c r="H3955" s="54">
        <v>22793.2883231257</v>
      </c>
      <c r="I3955" s="42"/>
      <c r="J3955" s="49">
        <v>43214</v>
      </c>
      <c r="K3955" s="54">
        <v>13</v>
      </c>
      <c r="L3955" s="54">
        <v>8349.93</v>
      </c>
      <c r="M3955" s="42"/>
      <c r="N3955" s="49">
        <v>43214</v>
      </c>
      <c r="O3955" s="54">
        <v>13</v>
      </c>
      <c r="P3955" s="54">
        <v>10888.9558023874</v>
      </c>
      <c r="Q3955" s="42"/>
      <c r="R3955" s="55">
        <f t="shared" si="183"/>
        <v>0.3663328380542748</v>
      </c>
      <c r="S3955" s="55">
        <f t="shared" si="184"/>
        <v>55327.764437952588</v>
      </c>
      <c r="T3955" s="55">
        <f t="shared" si="185"/>
        <v>3988.9820825361394</v>
      </c>
    </row>
    <row r="3956" spans="2:20">
      <c r="B3956" s="49">
        <v>43214</v>
      </c>
      <c r="C3956" s="50">
        <v>14</v>
      </c>
      <c r="D3956" s="50">
        <v>3.3717700000000002</v>
      </c>
      <c r="E3956" s="42"/>
      <c r="F3956" s="49">
        <v>43214</v>
      </c>
      <c r="G3956" s="54">
        <v>14</v>
      </c>
      <c r="H3956" s="54">
        <v>24856.227859436502</v>
      </c>
      <c r="I3956" s="42"/>
      <c r="J3956" s="49">
        <v>43214</v>
      </c>
      <c r="K3956" s="54">
        <v>14</v>
      </c>
      <c r="L3956" s="54">
        <v>-4829.58</v>
      </c>
      <c r="M3956" s="42"/>
      <c r="N3956" s="49">
        <v>43214</v>
      </c>
      <c r="O3956" s="54">
        <v>14</v>
      </c>
      <c r="P3956" s="54">
        <v>11917.3917381837</v>
      </c>
      <c r="Q3956" s="42"/>
      <c r="R3956" s="55">
        <f t="shared" si="183"/>
        <v>-0.19430060053003909</v>
      </c>
      <c r="S3956" s="55">
        <f t="shared" si="184"/>
        <v>40182.703941055654</v>
      </c>
      <c r="T3956" s="55">
        <f t="shared" si="185"/>
        <v>-2315.5563714808191</v>
      </c>
    </row>
    <row r="3957" spans="2:20">
      <c r="B3957" s="49">
        <v>43214</v>
      </c>
      <c r="C3957" s="50">
        <v>15</v>
      </c>
      <c r="D3957" s="50">
        <v>2.6909399999999999</v>
      </c>
      <c r="E3957" s="42"/>
      <c r="F3957" s="49">
        <v>43214</v>
      </c>
      <c r="G3957" s="54">
        <v>15</v>
      </c>
      <c r="H3957" s="54">
        <v>26884.099746194101</v>
      </c>
      <c r="I3957" s="42"/>
      <c r="J3957" s="49">
        <v>43214</v>
      </c>
      <c r="K3957" s="54">
        <v>15</v>
      </c>
      <c r="L3957" s="54">
        <v>-20053.12</v>
      </c>
      <c r="M3957" s="42"/>
      <c r="N3957" s="49">
        <v>43214</v>
      </c>
      <c r="O3957" s="54">
        <v>15</v>
      </c>
      <c r="P3957" s="54">
        <v>13623.7027882824</v>
      </c>
      <c r="Q3957" s="42"/>
      <c r="R3957" s="55">
        <f t="shared" si="183"/>
        <v>-0.74591004308555497</v>
      </c>
      <c r="S3957" s="55">
        <f t="shared" si="184"/>
        <v>36660.566781100642</v>
      </c>
      <c r="T3957" s="55">
        <f t="shared" si="185"/>
        <v>-10162.05673379252</v>
      </c>
    </row>
    <row r="3958" spans="2:20">
      <c r="B3958" s="49">
        <v>43214</v>
      </c>
      <c r="C3958" s="50">
        <v>16</v>
      </c>
      <c r="D3958" s="50">
        <v>1.39517</v>
      </c>
      <c r="E3958" s="42"/>
      <c r="F3958" s="49">
        <v>43214</v>
      </c>
      <c r="G3958" s="54">
        <v>16</v>
      </c>
      <c r="H3958" s="54">
        <v>28731.411091168498</v>
      </c>
      <c r="I3958" s="42"/>
      <c r="J3958" s="49">
        <v>43214</v>
      </c>
      <c r="K3958" s="54">
        <v>16</v>
      </c>
      <c r="L3958" s="54">
        <v>-12553.32</v>
      </c>
      <c r="M3958" s="42"/>
      <c r="N3958" s="49">
        <v>43214</v>
      </c>
      <c r="O3958" s="54">
        <v>16</v>
      </c>
      <c r="P3958" s="54">
        <v>14563.7000188772</v>
      </c>
      <c r="Q3958" s="42"/>
      <c r="R3958" s="55">
        <f t="shared" si="183"/>
        <v>-0.43691971689683756</v>
      </c>
      <c r="S3958" s="55">
        <f t="shared" si="184"/>
        <v>20318.837355336902</v>
      </c>
      <c r="T3958" s="55">
        <f t="shared" si="185"/>
        <v>-6363.1676892182941</v>
      </c>
    </row>
    <row r="3959" spans="2:20">
      <c r="B3959" s="49">
        <v>43214</v>
      </c>
      <c r="C3959" s="50">
        <v>17</v>
      </c>
      <c r="D3959" s="50">
        <v>1.04532</v>
      </c>
      <c r="E3959" s="42"/>
      <c r="F3959" s="49">
        <v>43214</v>
      </c>
      <c r="G3959" s="54">
        <v>17</v>
      </c>
      <c r="H3959" s="54">
        <v>29697.165134415998</v>
      </c>
      <c r="I3959" s="42"/>
      <c r="J3959" s="49">
        <v>43214</v>
      </c>
      <c r="K3959" s="54">
        <v>17</v>
      </c>
      <c r="L3959" s="54">
        <v>-10331.67</v>
      </c>
      <c r="M3959" s="42"/>
      <c r="N3959" s="49">
        <v>43214</v>
      </c>
      <c r="O3959" s="54">
        <v>17</v>
      </c>
      <c r="P3959" s="54">
        <v>15134.7205101857</v>
      </c>
      <c r="Q3959" s="42"/>
      <c r="R3959" s="55">
        <f t="shared" si="183"/>
        <v>-0.34790088391388724</v>
      </c>
      <c r="S3959" s="55">
        <f t="shared" si="184"/>
        <v>15820.626043707316</v>
      </c>
      <c r="T3959" s="55">
        <f t="shared" si="185"/>
        <v>-5265.3826432832429</v>
      </c>
    </row>
    <row r="3960" spans="2:20">
      <c r="B3960" s="49">
        <v>43214</v>
      </c>
      <c r="C3960" s="50">
        <v>18</v>
      </c>
      <c r="D3960" s="50">
        <v>0.67383999999999999</v>
      </c>
      <c r="E3960" s="42"/>
      <c r="F3960" s="49">
        <v>43214</v>
      </c>
      <c r="G3960" s="54">
        <v>18</v>
      </c>
      <c r="H3960" s="54">
        <v>29635.070495095501</v>
      </c>
      <c r="I3960" s="42"/>
      <c r="J3960" s="49">
        <v>43214</v>
      </c>
      <c r="K3960" s="54">
        <v>18</v>
      </c>
      <c r="L3960" s="54">
        <v>-27467.64</v>
      </c>
      <c r="M3960" s="42"/>
      <c r="N3960" s="49">
        <v>43214</v>
      </c>
      <c r="O3960" s="54">
        <v>18</v>
      </c>
      <c r="P3960" s="54">
        <v>15104.615351221</v>
      </c>
      <c r="Q3960" s="42"/>
      <c r="R3960" s="55">
        <f t="shared" si="183"/>
        <v>-0.92686265094411691</v>
      </c>
      <c r="S3960" s="55">
        <f t="shared" si="184"/>
        <v>10178.094008266758</v>
      </c>
      <c r="T3960" s="55">
        <f t="shared" si="185"/>
        <v>-13999.903825923901</v>
      </c>
    </row>
    <row r="3961" spans="2:20">
      <c r="B3961" s="49">
        <v>43214</v>
      </c>
      <c r="C3961" s="50">
        <v>19</v>
      </c>
      <c r="D3961" s="50">
        <v>0.96026999999999996</v>
      </c>
      <c r="E3961" s="42"/>
      <c r="F3961" s="49">
        <v>43214</v>
      </c>
      <c r="G3961" s="54">
        <v>19</v>
      </c>
      <c r="H3961" s="54">
        <v>30103.302123574402</v>
      </c>
      <c r="I3961" s="42"/>
      <c r="J3961" s="49">
        <v>43214</v>
      </c>
      <c r="K3961" s="54">
        <v>19</v>
      </c>
      <c r="L3961" s="54">
        <v>-18101.580000000002</v>
      </c>
      <c r="M3961" s="42"/>
      <c r="N3961" s="49">
        <v>43214</v>
      </c>
      <c r="O3961" s="54">
        <v>19</v>
      </c>
      <c r="P3961" s="54">
        <v>15378.174632554499</v>
      </c>
      <c r="Q3961" s="42"/>
      <c r="R3961" s="55">
        <f t="shared" si="183"/>
        <v>-0.60131542797839277</v>
      </c>
      <c r="S3961" s="55">
        <f t="shared" si="184"/>
        <v>14767.199754403107</v>
      </c>
      <c r="T3961" s="55">
        <f t="shared" si="185"/>
        <v>-9247.1336607009707</v>
      </c>
    </row>
    <row r="3962" spans="2:20">
      <c r="B3962" s="49">
        <v>43214</v>
      </c>
      <c r="C3962" s="50">
        <v>20</v>
      </c>
      <c r="D3962" s="50">
        <v>1.1353500000000001</v>
      </c>
      <c r="E3962" s="42"/>
      <c r="F3962" s="49">
        <v>43214</v>
      </c>
      <c r="G3962" s="54">
        <v>20</v>
      </c>
      <c r="H3962" s="54">
        <v>29969.985455881601</v>
      </c>
      <c r="I3962" s="42"/>
      <c r="J3962" s="49">
        <v>43214</v>
      </c>
      <c r="K3962" s="54">
        <v>20</v>
      </c>
      <c r="L3962" s="54">
        <v>-14011.45</v>
      </c>
      <c r="M3962" s="42"/>
      <c r="N3962" s="49">
        <v>43214</v>
      </c>
      <c r="O3962" s="54">
        <v>20</v>
      </c>
      <c r="P3962" s="54">
        <v>15311.343412464699</v>
      </c>
      <c r="Q3962" s="42"/>
      <c r="R3962" s="55">
        <f t="shared" si="183"/>
        <v>-0.46751607606303519</v>
      </c>
      <c r="S3962" s="55">
        <f t="shared" si="184"/>
        <v>17383.733743341796</v>
      </c>
      <c r="T3962" s="55">
        <f t="shared" si="185"/>
        <v>-7158.2991914490995</v>
      </c>
    </row>
    <row r="3963" spans="2:20">
      <c r="B3963" s="49">
        <v>43214</v>
      </c>
      <c r="C3963" s="50">
        <v>21</v>
      </c>
      <c r="D3963" s="50">
        <v>1.5498400000000001</v>
      </c>
      <c r="E3963" s="42"/>
      <c r="F3963" s="49">
        <v>43214</v>
      </c>
      <c r="G3963" s="54">
        <v>21</v>
      </c>
      <c r="H3963" s="54">
        <v>29690.121550904001</v>
      </c>
      <c r="I3963" s="42"/>
      <c r="J3963" s="49">
        <v>43214</v>
      </c>
      <c r="K3963" s="54">
        <v>21</v>
      </c>
      <c r="L3963" s="54">
        <v>-7581.54</v>
      </c>
      <c r="M3963" s="42"/>
      <c r="N3963" s="49">
        <v>43214</v>
      </c>
      <c r="O3963" s="54">
        <v>21</v>
      </c>
      <c r="P3963" s="54">
        <v>15250.621778365899</v>
      </c>
      <c r="Q3963" s="42"/>
      <c r="R3963" s="55">
        <f t="shared" si="183"/>
        <v>-0.25535564032640878</v>
      </c>
      <c r="S3963" s="55">
        <f t="shared" si="184"/>
        <v>23636.023656982608</v>
      </c>
      <c r="T3963" s="55">
        <f t="shared" si="185"/>
        <v>-3894.3322895904994</v>
      </c>
    </row>
    <row r="3964" spans="2:20">
      <c r="B3964" s="49">
        <v>43214</v>
      </c>
      <c r="C3964" s="50">
        <v>22</v>
      </c>
      <c r="D3964" s="50">
        <v>1.5280199999999999</v>
      </c>
      <c r="E3964" s="42"/>
      <c r="F3964" s="49">
        <v>43214</v>
      </c>
      <c r="G3964" s="54">
        <v>22</v>
      </c>
      <c r="H3964" s="54">
        <v>29566.0415752564</v>
      </c>
      <c r="I3964" s="42"/>
      <c r="J3964" s="49">
        <v>43214</v>
      </c>
      <c r="K3964" s="54">
        <v>22</v>
      </c>
      <c r="L3964" s="54">
        <v>-7537.9</v>
      </c>
      <c r="M3964" s="42"/>
      <c r="N3964" s="49">
        <v>43214</v>
      </c>
      <c r="O3964" s="54">
        <v>22</v>
      </c>
      <c r="P3964" s="54">
        <v>15226.073182061</v>
      </c>
      <c r="Q3964" s="42"/>
      <c r="R3964" s="55">
        <f t="shared" si="183"/>
        <v>-0.25495127512464882</v>
      </c>
      <c r="S3964" s="55">
        <f t="shared" si="184"/>
        <v>23265.744343652848</v>
      </c>
      <c r="T3964" s="55">
        <f t="shared" si="185"/>
        <v>-3881.906772907671</v>
      </c>
    </row>
    <row r="3965" spans="2:20">
      <c r="B3965" s="49">
        <v>43214</v>
      </c>
      <c r="C3965" s="50">
        <v>23</v>
      </c>
      <c r="D3965" s="50">
        <v>1.1499999999999999</v>
      </c>
      <c r="E3965" s="42"/>
      <c r="F3965" s="49">
        <v>43214</v>
      </c>
      <c r="G3965" s="54">
        <v>23</v>
      </c>
      <c r="H3965" s="54">
        <v>29549.7009306986</v>
      </c>
      <c r="I3965" s="42"/>
      <c r="J3965" s="49">
        <v>43214</v>
      </c>
      <c r="K3965" s="54">
        <v>23</v>
      </c>
      <c r="L3965" s="54">
        <v>-9076.27</v>
      </c>
      <c r="M3965" s="42"/>
      <c r="N3965" s="49">
        <v>43214</v>
      </c>
      <c r="O3965" s="54">
        <v>23</v>
      </c>
      <c r="P3965" s="54">
        <v>15157.3746345698</v>
      </c>
      <c r="Q3965" s="42"/>
      <c r="R3965" s="55">
        <f t="shared" si="183"/>
        <v>-0.30715268561553671</v>
      </c>
      <c r="S3965" s="55">
        <f t="shared" si="184"/>
        <v>17430.98082975527</v>
      </c>
      <c r="T3965" s="55">
        <f t="shared" si="185"/>
        <v>-4655.6283258889289</v>
      </c>
    </row>
    <row r="3966" spans="2:20">
      <c r="B3966" s="49">
        <v>43214</v>
      </c>
      <c r="C3966" s="50">
        <v>24</v>
      </c>
      <c r="D3966" s="50">
        <v>0.58658999999999994</v>
      </c>
      <c r="E3966" s="42"/>
      <c r="F3966" s="49">
        <v>43214</v>
      </c>
      <c r="G3966" s="54">
        <v>24</v>
      </c>
      <c r="H3966" s="54">
        <v>29683.081940495798</v>
      </c>
      <c r="I3966" s="42"/>
      <c r="J3966" s="49">
        <v>43214</v>
      </c>
      <c r="K3966" s="54">
        <v>24</v>
      </c>
      <c r="L3966" s="54">
        <v>-22191.439999999999</v>
      </c>
      <c r="M3966" s="42"/>
      <c r="N3966" s="49">
        <v>43214</v>
      </c>
      <c r="O3966" s="54">
        <v>24</v>
      </c>
      <c r="P3966" s="54">
        <v>15158.2814224717</v>
      </c>
      <c r="Q3966" s="42"/>
      <c r="R3966" s="55">
        <f t="shared" si="183"/>
        <v>-0.74761239565642401</v>
      </c>
      <c r="S3966" s="55">
        <f t="shared" si="184"/>
        <v>8891.6962996076745</v>
      </c>
      <c r="T3966" s="55">
        <f t="shared" si="185"/>
        <v>-11332.519088288334</v>
      </c>
    </row>
    <row r="3967" spans="2:20">
      <c r="B3967" s="49">
        <v>43214</v>
      </c>
      <c r="C3967" s="50">
        <v>25</v>
      </c>
      <c r="D3967" s="50">
        <v>0.88995000000000002</v>
      </c>
      <c r="E3967" s="42"/>
      <c r="F3967" s="49">
        <v>43214</v>
      </c>
      <c r="G3967" s="54">
        <v>25</v>
      </c>
      <c r="H3967" s="54">
        <v>29924.420023437098</v>
      </c>
      <c r="I3967" s="42"/>
      <c r="J3967" s="49">
        <v>43214</v>
      </c>
      <c r="K3967" s="54">
        <v>25</v>
      </c>
      <c r="L3967" s="54">
        <v>-17494.27</v>
      </c>
      <c r="M3967" s="42"/>
      <c r="N3967" s="49">
        <v>43214</v>
      </c>
      <c r="O3967" s="54">
        <v>25</v>
      </c>
      <c r="P3967" s="54">
        <v>15326.112925163001</v>
      </c>
      <c r="Q3967" s="42"/>
      <c r="R3967" s="55">
        <f t="shared" si="183"/>
        <v>-0.5846151733700542</v>
      </c>
      <c r="S3967" s="55">
        <f t="shared" si="184"/>
        <v>13639.474197748814</v>
      </c>
      <c r="T3967" s="55">
        <f t="shared" si="185"/>
        <v>-8959.8781648331969</v>
      </c>
    </row>
    <row r="3968" spans="2:20">
      <c r="B3968" s="49">
        <v>43214</v>
      </c>
      <c r="C3968" s="50">
        <v>26</v>
      </c>
      <c r="D3968" s="50">
        <v>1.6590100000000001</v>
      </c>
      <c r="E3968" s="42"/>
      <c r="F3968" s="49">
        <v>43214</v>
      </c>
      <c r="G3968" s="54">
        <v>26</v>
      </c>
      <c r="H3968" s="54">
        <v>29988.7721344735</v>
      </c>
      <c r="I3968" s="42"/>
      <c r="J3968" s="49">
        <v>43214</v>
      </c>
      <c r="K3968" s="54">
        <v>26</v>
      </c>
      <c r="L3968" s="54">
        <v>3880.55</v>
      </c>
      <c r="M3968" s="42"/>
      <c r="N3968" s="49">
        <v>43214</v>
      </c>
      <c r="O3968" s="54">
        <v>26</v>
      </c>
      <c r="P3968" s="54">
        <v>15381.9166203189</v>
      </c>
      <c r="Q3968" s="42"/>
      <c r="R3968" s="55">
        <f t="shared" si="183"/>
        <v>0.12940009622931931</v>
      </c>
      <c r="S3968" s="55">
        <f t="shared" si="184"/>
        <v>25518.75349227526</v>
      </c>
      <c r="T3968" s="55">
        <f t="shared" si="185"/>
        <v>1990.4214908606316</v>
      </c>
    </row>
    <row r="3969" spans="2:20">
      <c r="B3969" s="49">
        <v>43214</v>
      </c>
      <c r="C3969" s="50">
        <v>27</v>
      </c>
      <c r="D3969" s="50">
        <v>2.2242600000000001</v>
      </c>
      <c r="E3969" s="42"/>
      <c r="F3969" s="49">
        <v>43214</v>
      </c>
      <c r="G3969" s="54">
        <v>27</v>
      </c>
      <c r="H3969" s="54">
        <v>29941.7053535388</v>
      </c>
      <c r="I3969" s="42"/>
      <c r="J3969" s="49">
        <v>43214</v>
      </c>
      <c r="K3969" s="54">
        <v>27</v>
      </c>
      <c r="L3969" s="54">
        <v>42618.78</v>
      </c>
      <c r="M3969" s="42"/>
      <c r="N3969" s="49">
        <v>43214</v>
      </c>
      <c r="O3969" s="54">
        <v>27</v>
      </c>
      <c r="P3969" s="54">
        <v>15474.3810426522</v>
      </c>
      <c r="Q3969" s="42"/>
      <c r="R3969" s="55">
        <f t="shared" si="183"/>
        <v>1.4233918708629232</v>
      </c>
      <c r="S3969" s="55">
        <f t="shared" si="184"/>
        <v>34419.046777929587</v>
      </c>
      <c r="T3969" s="55">
        <f t="shared" si="185"/>
        <v>22026.108182746466</v>
      </c>
    </row>
    <row r="3970" spans="2:20">
      <c r="B3970" s="49">
        <v>43214</v>
      </c>
      <c r="C3970" s="50">
        <v>28</v>
      </c>
      <c r="D3970" s="50">
        <v>1.9910099999999999</v>
      </c>
      <c r="E3970" s="42"/>
      <c r="F3970" s="49">
        <v>43214</v>
      </c>
      <c r="G3970" s="54">
        <v>28</v>
      </c>
      <c r="H3970" s="54">
        <v>30027.0612347317</v>
      </c>
      <c r="I3970" s="42"/>
      <c r="J3970" s="49">
        <v>43214</v>
      </c>
      <c r="K3970" s="54">
        <v>28</v>
      </c>
      <c r="L3970" s="54">
        <v>40223.56</v>
      </c>
      <c r="M3970" s="42"/>
      <c r="N3970" s="49">
        <v>43214</v>
      </c>
      <c r="O3970" s="54">
        <v>28</v>
      </c>
      <c r="P3970" s="54">
        <v>15571.0053721124</v>
      </c>
      <c r="Q3970" s="42"/>
      <c r="R3970" s="55">
        <f t="shared" si="183"/>
        <v>1.3395769797636476</v>
      </c>
      <c r="S3970" s="55">
        <f t="shared" si="184"/>
        <v>31002.027405929508</v>
      </c>
      <c r="T3970" s="55">
        <f t="shared" si="185"/>
        <v>20858.560348257863</v>
      </c>
    </row>
    <row r="3971" spans="2:20">
      <c r="B3971" s="49">
        <v>43214</v>
      </c>
      <c r="C3971" s="50">
        <v>29</v>
      </c>
      <c r="D3971" s="50">
        <v>1.36622</v>
      </c>
      <c r="E3971" s="42"/>
      <c r="F3971" s="49">
        <v>43214</v>
      </c>
      <c r="G3971" s="54">
        <v>29</v>
      </c>
      <c r="H3971" s="54">
        <v>30122.525417620302</v>
      </c>
      <c r="I3971" s="42"/>
      <c r="J3971" s="49">
        <v>43214</v>
      </c>
      <c r="K3971" s="54">
        <v>29</v>
      </c>
      <c r="L3971" s="54">
        <v>13284.19</v>
      </c>
      <c r="M3971" s="42"/>
      <c r="N3971" s="49">
        <v>43214</v>
      </c>
      <c r="O3971" s="54">
        <v>29</v>
      </c>
      <c r="P3971" s="54">
        <v>15652.537784767001</v>
      </c>
      <c r="Q3971" s="42"/>
      <c r="R3971" s="55">
        <f t="shared" si="183"/>
        <v>0.44100518850352954</v>
      </c>
      <c r="S3971" s="55">
        <f t="shared" si="184"/>
        <v>21384.810172304373</v>
      </c>
      <c r="T3971" s="55">
        <f t="shared" si="185"/>
        <v>6902.8503763297895</v>
      </c>
    </row>
    <row r="3972" spans="2:20">
      <c r="B3972" s="49">
        <v>43214</v>
      </c>
      <c r="C3972" s="50">
        <v>30</v>
      </c>
      <c r="D3972" s="50">
        <v>1.0208299999999999</v>
      </c>
      <c r="E3972" s="42"/>
      <c r="F3972" s="49">
        <v>43214</v>
      </c>
      <c r="G3972" s="54">
        <v>30</v>
      </c>
      <c r="H3972" s="54">
        <v>31875.228708254399</v>
      </c>
      <c r="I3972" s="42"/>
      <c r="J3972" s="49">
        <v>43214</v>
      </c>
      <c r="K3972" s="54">
        <v>30</v>
      </c>
      <c r="L3972" s="54">
        <v>2410.09</v>
      </c>
      <c r="M3972" s="42"/>
      <c r="N3972" s="49">
        <v>43214</v>
      </c>
      <c r="O3972" s="54">
        <v>30</v>
      </c>
      <c r="P3972" s="54">
        <v>15760.7283400823</v>
      </c>
      <c r="Q3972" s="42"/>
      <c r="R3972" s="55">
        <f t="shared" si="183"/>
        <v>7.5610124151858527E-2</v>
      </c>
      <c r="S3972" s="55">
        <f t="shared" si="184"/>
        <v>16089.024311406212</v>
      </c>
      <c r="T3972" s="55">
        <f t="shared" si="185"/>
        <v>1191.670626517338</v>
      </c>
    </row>
    <row r="3973" spans="2:20">
      <c r="B3973" s="49">
        <v>43214</v>
      </c>
      <c r="C3973" s="50">
        <v>31</v>
      </c>
      <c r="D3973" s="50">
        <v>0.84609000000000001</v>
      </c>
      <c r="E3973" s="42"/>
      <c r="F3973" s="49">
        <v>43214</v>
      </c>
      <c r="G3973" s="54">
        <v>31</v>
      </c>
      <c r="H3973" s="54">
        <v>30438.6257754746</v>
      </c>
      <c r="I3973" s="42"/>
      <c r="J3973" s="49">
        <v>43214</v>
      </c>
      <c r="K3973" s="54">
        <v>31</v>
      </c>
      <c r="L3973" s="54">
        <v>-888.87</v>
      </c>
      <c r="M3973" s="42"/>
      <c r="N3973" s="49">
        <v>43214</v>
      </c>
      <c r="O3973" s="54">
        <v>31</v>
      </c>
      <c r="P3973" s="54">
        <v>15932.703650138301</v>
      </c>
      <c r="Q3973" s="42"/>
      <c r="R3973" s="55">
        <f t="shared" si="183"/>
        <v>-2.9202041069679031E-2</v>
      </c>
      <c r="S3973" s="55">
        <f t="shared" si="184"/>
        <v>13480.501231345515</v>
      </c>
      <c r="T3973" s="55">
        <f t="shared" si="185"/>
        <v>-465.26746634236366</v>
      </c>
    </row>
    <row r="3974" spans="2:20">
      <c r="B3974" s="49">
        <v>43214</v>
      </c>
      <c r="C3974" s="50">
        <v>32</v>
      </c>
      <c r="D3974" s="50">
        <v>1.1046100000000001</v>
      </c>
      <c r="E3974" s="42"/>
      <c r="F3974" s="49">
        <v>43214</v>
      </c>
      <c r="G3974" s="54">
        <v>32</v>
      </c>
      <c r="H3974" s="54">
        <v>30994.809949045401</v>
      </c>
      <c r="I3974" s="42"/>
      <c r="J3974" s="49">
        <v>43214</v>
      </c>
      <c r="K3974" s="54">
        <v>32</v>
      </c>
      <c r="L3974" s="54">
        <v>7728.85</v>
      </c>
      <c r="M3974" s="42"/>
      <c r="N3974" s="49">
        <v>43214</v>
      </c>
      <c r="O3974" s="54">
        <v>32</v>
      </c>
      <c r="P3974" s="54">
        <v>16266.819412827699</v>
      </c>
      <c r="Q3974" s="42"/>
      <c r="R3974" s="55">
        <f t="shared" si="183"/>
        <v>0.24935948995028565</v>
      </c>
      <c r="S3974" s="55">
        <f t="shared" si="184"/>
        <v>17968.491391603606</v>
      </c>
      <c r="T3974" s="55">
        <f t="shared" si="185"/>
        <v>4056.2857918961199</v>
      </c>
    </row>
    <row r="3975" spans="2:20">
      <c r="B3975" s="49">
        <v>43214</v>
      </c>
      <c r="C3975" s="50">
        <v>33</v>
      </c>
      <c r="D3975" s="50">
        <v>1.23668</v>
      </c>
      <c r="E3975" s="42"/>
      <c r="F3975" s="49">
        <v>43214</v>
      </c>
      <c r="G3975" s="54">
        <v>33</v>
      </c>
      <c r="H3975" s="54">
        <v>31360.993389978299</v>
      </c>
      <c r="I3975" s="42"/>
      <c r="J3975" s="49">
        <v>43214</v>
      </c>
      <c r="K3975" s="54">
        <v>33</v>
      </c>
      <c r="L3975" s="54">
        <v>11336.99</v>
      </c>
      <c r="M3975" s="42"/>
      <c r="N3975" s="49">
        <v>43214</v>
      </c>
      <c r="O3975" s="54">
        <v>33</v>
      </c>
      <c r="P3975" s="54">
        <v>16513.523053585501</v>
      </c>
      <c r="Q3975" s="42"/>
      <c r="R3975" s="55">
        <f t="shared" si="183"/>
        <v>0.36149970949653787</v>
      </c>
      <c r="S3975" s="55">
        <f t="shared" si="184"/>
        <v>20421.943689908116</v>
      </c>
      <c r="T3975" s="55">
        <f t="shared" si="185"/>
        <v>5969.6337866355398</v>
      </c>
    </row>
    <row r="3976" spans="2:20">
      <c r="B3976" s="49">
        <v>43214</v>
      </c>
      <c r="C3976" s="50">
        <v>34</v>
      </c>
      <c r="D3976" s="50">
        <v>1.2241599999999999</v>
      </c>
      <c r="E3976" s="42"/>
      <c r="F3976" s="49">
        <v>43214</v>
      </c>
      <c r="G3976" s="54">
        <v>34</v>
      </c>
      <c r="H3976" s="54">
        <v>32014.446510680998</v>
      </c>
      <c r="I3976" s="42"/>
      <c r="J3976" s="49">
        <v>43214</v>
      </c>
      <c r="K3976" s="54">
        <v>34</v>
      </c>
      <c r="L3976" s="54">
        <v>9538.5400000000009</v>
      </c>
      <c r="M3976" s="42"/>
      <c r="N3976" s="49">
        <v>43214</v>
      </c>
      <c r="O3976" s="54">
        <v>34</v>
      </c>
      <c r="P3976" s="54">
        <v>16870.119832662898</v>
      </c>
      <c r="Q3976" s="42"/>
      <c r="R3976" s="55">
        <f t="shared" si="183"/>
        <v>0.29794486675937543</v>
      </c>
      <c r="S3976" s="55">
        <f t="shared" si="184"/>
        <v>20651.72589435261</v>
      </c>
      <c r="T3976" s="55">
        <f t="shared" si="185"/>
        <v>5026.3656057574444</v>
      </c>
    </row>
    <row r="3977" spans="2:20">
      <c r="B3977" s="49">
        <v>43214</v>
      </c>
      <c r="C3977" s="50">
        <v>35</v>
      </c>
      <c r="D3977" s="50">
        <v>1.0790299999999999</v>
      </c>
      <c r="E3977" s="42"/>
      <c r="F3977" s="49">
        <v>43214</v>
      </c>
      <c r="G3977" s="54">
        <v>35</v>
      </c>
      <c r="H3977" s="54">
        <v>32267.830207353501</v>
      </c>
      <c r="I3977" s="42"/>
      <c r="J3977" s="49">
        <v>43214</v>
      </c>
      <c r="K3977" s="54">
        <v>35</v>
      </c>
      <c r="L3977" s="54">
        <v>1401.39</v>
      </c>
      <c r="M3977" s="42"/>
      <c r="N3977" s="49">
        <v>43214</v>
      </c>
      <c r="O3977" s="54">
        <v>35</v>
      </c>
      <c r="P3977" s="54">
        <v>17020.078857423101</v>
      </c>
      <c r="Q3977" s="42"/>
      <c r="R3977" s="55">
        <f t="shared" si="183"/>
        <v>4.342994217443967E-2</v>
      </c>
      <c r="S3977" s="55">
        <f t="shared" si="184"/>
        <v>18365.175689525247</v>
      </c>
      <c r="T3977" s="55">
        <f t="shared" si="185"/>
        <v>739.18104058228846</v>
      </c>
    </row>
    <row r="3978" spans="2:20">
      <c r="B3978" s="49">
        <v>43214</v>
      </c>
      <c r="C3978" s="50">
        <v>36</v>
      </c>
      <c r="D3978" s="50">
        <v>0.98280999999999996</v>
      </c>
      <c r="E3978" s="42"/>
      <c r="F3978" s="49">
        <v>43214</v>
      </c>
      <c r="G3978" s="54">
        <v>36</v>
      </c>
      <c r="H3978" s="54">
        <v>32354.8346259143</v>
      </c>
      <c r="I3978" s="42"/>
      <c r="J3978" s="49">
        <v>43214</v>
      </c>
      <c r="K3978" s="54">
        <v>36</v>
      </c>
      <c r="L3978" s="54">
        <v>-8206.32</v>
      </c>
      <c r="M3978" s="42"/>
      <c r="N3978" s="49">
        <v>43214</v>
      </c>
      <c r="O3978" s="54">
        <v>36</v>
      </c>
      <c r="P3978" s="54">
        <v>17084.695259200002</v>
      </c>
      <c r="Q3978" s="42"/>
      <c r="R3978" s="55">
        <f t="shared" ref="R3978:R4041" si="186">L3978/H3978</f>
        <v>-0.25363504696844363</v>
      </c>
      <c r="S3978" s="55">
        <f t="shared" ref="S3978:S4041" si="187">P3978*D3978</f>
        <v>16791.009347694351</v>
      </c>
      <c r="T3978" s="55">
        <f t="shared" ref="T3978:T4041" si="188">P3978*R3978</f>
        <v>-4333.2774845087388</v>
      </c>
    </row>
    <row r="3979" spans="2:20">
      <c r="B3979" s="49">
        <v>43214</v>
      </c>
      <c r="C3979" s="50">
        <v>37</v>
      </c>
      <c r="D3979" s="50">
        <v>1.06518</v>
      </c>
      <c r="E3979" s="42"/>
      <c r="F3979" s="49">
        <v>43214</v>
      </c>
      <c r="G3979" s="54">
        <v>37</v>
      </c>
      <c r="H3979" s="54">
        <v>32217.962517772899</v>
      </c>
      <c r="I3979" s="42"/>
      <c r="J3979" s="49">
        <v>43214</v>
      </c>
      <c r="K3979" s="54">
        <v>37</v>
      </c>
      <c r="L3979" s="54">
        <v>-7414.24</v>
      </c>
      <c r="M3979" s="42"/>
      <c r="N3979" s="49">
        <v>43214</v>
      </c>
      <c r="O3979" s="54">
        <v>37</v>
      </c>
      <c r="P3979" s="54">
        <v>17063.191042765498</v>
      </c>
      <c r="Q3979" s="42"/>
      <c r="R3979" s="55">
        <f t="shared" si="186"/>
        <v>-0.23012752578348075</v>
      </c>
      <c r="S3979" s="55">
        <f t="shared" si="187"/>
        <v>18175.369834932953</v>
      </c>
      <c r="T3979" s="55">
        <f t="shared" si="188"/>
        <v>-3926.709936642475</v>
      </c>
    </row>
    <row r="3980" spans="2:20">
      <c r="B3980" s="49">
        <v>43214</v>
      </c>
      <c r="C3980" s="50">
        <v>38</v>
      </c>
      <c r="D3980" s="50">
        <v>1.13459</v>
      </c>
      <c r="E3980" s="42"/>
      <c r="F3980" s="49">
        <v>43214</v>
      </c>
      <c r="G3980" s="54">
        <v>38</v>
      </c>
      <c r="H3980" s="54">
        <v>32215.214258828899</v>
      </c>
      <c r="I3980" s="42"/>
      <c r="J3980" s="49">
        <v>43214</v>
      </c>
      <c r="K3980" s="54">
        <v>38</v>
      </c>
      <c r="L3980" s="54">
        <v>932.11</v>
      </c>
      <c r="M3980" s="42"/>
      <c r="N3980" s="49">
        <v>43214</v>
      </c>
      <c r="O3980" s="54">
        <v>38</v>
      </c>
      <c r="P3980" s="54">
        <v>17083.656857132901</v>
      </c>
      <c r="Q3980" s="42"/>
      <c r="R3980" s="55">
        <f t="shared" si="186"/>
        <v>2.8933844503130877E-2</v>
      </c>
      <c r="S3980" s="55">
        <f t="shared" si="187"/>
        <v>19382.946233534418</v>
      </c>
      <c r="T3980" s="55">
        <f t="shared" si="188"/>
        <v>494.29587104912889</v>
      </c>
    </row>
    <row r="3981" spans="2:20">
      <c r="B3981" s="49">
        <v>43214</v>
      </c>
      <c r="C3981" s="50">
        <v>39</v>
      </c>
      <c r="D3981" s="50">
        <v>1.83436</v>
      </c>
      <c r="E3981" s="42"/>
      <c r="F3981" s="49">
        <v>43214</v>
      </c>
      <c r="G3981" s="54">
        <v>39</v>
      </c>
      <c r="H3981" s="54">
        <v>31747.018718961699</v>
      </c>
      <c r="I3981" s="42"/>
      <c r="J3981" s="49">
        <v>43214</v>
      </c>
      <c r="K3981" s="54">
        <v>39</v>
      </c>
      <c r="L3981" s="54">
        <v>21787.02</v>
      </c>
      <c r="M3981" s="42"/>
      <c r="N3981" s="49">
        <v>43214</v>
      </c>
      <c r="O3981" s="54">
        <v>39</v>
      </c>
      <c r="P3981" s="54">
        <v>16838.099937867799</v>
      </c>
      <c r="Q3981" s="42"/>
      <c r="R3981" s="55">
        <f t="shared" si="186"/>
        <v>0.68626979411415279</v>
      </c>
      <c r="S3981" s="55">
        <f t="shared" si="187"/>
        <v>30887.137002027175</v>
      </c>
      <c r="T3981" s="55">
        <f t="shared" si="188"/>
        <v>11555.479377634063</v>
      </c>
    </row>
    <row r="3982" spans="2:20">
      <c r="B3982" s="49">
        <v>43214</v>
      </c>
      <c r="C3982" s="50">
        <v>40</v>
      </c>
      <c r="D3982" s="50">
        <v>1.2306900000000001</v>
      </c>
      <c r="E3982" s="42"/>
      <c r="F3982" s="49">
        <v>43214</v>
      </c>
      <c r="G3982" s="54">
        <v>40</v>
      </c>
      <c r="H3982" s="54">
        <v>31210.2559626451</v>
      </c>
      <c r="I3982" s="42"/>
      <c r="J3982" s="49">
        <v>43214</v>
      </c>
      <c r="K3982" s="54">
        <v>40</v>
      </c>
      <c r="L3982" s="54">
        <v>-4686.63</v>
      </c>
      <c r="M3982" s="42"/>
      <c r="N3982" s="49">
        <v>43214</v>
      </c>
      <c r="O3982" s="54">
        <v>40</v>
      </c>
      <c r="P3982" s="54">
        <v>16573.282714380701</v>
      </c>
      <c r="Q3982" s="42"/>
      <c r="R3982" s="55">
        <f t="shared" si="186"/>
        <v>-0.15016313886080682</v>
      </c>
      <c r="S3982" s="55">
        <f t="shared" si="187"/>
        <v>20396.573303761186</v>
      </c>
      <c r="T3982" s="55">
        <f t="shared" si="188"/>
        <v>-2488.6961536189583</v>
      </c>
    </row>
    <row r="3983" spans="2:20">
      <c r="B3983" s="49">
        <v>43214</v>
      </c>
      <c r="C3983" s="50">
        <v>41</v>
      </c>
      <c r="D3983" s="50">
        <v>0.81952000000000003</v>
      </c>
      <c r="E3983" s="42"/>
      <c r="F3983" s="49">
        <v>43214</v>
      </c>
      <c r="G3983" s="54">
        <v>41</v>
      </c>
      <c r="H3983" s="54">
        <v>30932.5601952289</v>
      </c>
      <c r="I3983" s="42"/>
      <c r="J3983" s="49">
        <v>43214</v>
      </c>
      <c r="K3983" s="54">
        <v>41</v>
      </c>
      <c r="L3983" s="54">
        <v>-17013.93</v>
      </c>
      <c r="M3983" s="42"/>
      <c r="N3983" s="49">
        <v>43214</v>
      </c>
      <c r="O3983" s="54">
        <v>41</v>
      </c>
      <c r="P3983" s="54">
        <v>16408.1284402042</v>
      </c>
      <c r="Q3983" s="42"/>
      <c r="R3983" s="55">
        <f t="shared" si="186"/>
        <v>-0.55003303614759513</v>
      </c>
      <c r="S3983" s="55">
        <f t="shared" si="187"/>
        <v>13446.789419316146</v>
      </c>
      <c r="T3983" s="55">
        <f t="shared" si="188"/>
        <v>-9025.0127034652214</v>
      </c>
    </row>
    <row r="3984" spans="2:20">
      <c r="B3984" s="49">
        <v>43214</v>
      </c>
      <c r="C3984" s="50">
        <v>42</v>
      </c>
      <c r="D3984" s="50">
        <v>0.39239000000000002</v>
      </c>
      <c r="E3984" s="42"/>
      <c r="F3984" s="49">
        <v>43214</v>
      </c>
      <c r="G3984" s="54">
        <v>42</v>
      </c>
      <c r="H3984" s="54">
        <v>30562.726502834499</v>
      </c>
      <c r="I3984" s="42"/>
      <c r="J3984" s="49">
        <v>43214</v>
      </c>
      <c r="K3984" s="54">
        <v>42</v>
      </c>
      <c r="L3984" s="54">
        <v>-28563.38</v>
      </c>
      <c r="M3984" s="42"/>
      <c r="N3984" s="49">
        <v>43214</v>
      </c>
      <c r="O3984" s="54">
        <v>42</v>
      </c>
      <c r="P3984" s="54">
        <v>16282.247806522701</v>
      </c>
      <c r="Q3984" s="42"/>
      <c r="R3984" s="55">
        <f t="shared" si="186"/>
        <v>-0.93458219433894185</v>
      </c>
      <c r="S3984" s="55">
        <f t="shared" si="187"/>
        <v>6388.9912168014425</v>
      </c>
      <c r="T3984" s="55">
        <f t="shared" si="188"/>
        <v>-15217.098883790408</v>
      </c>
    </row>
    <row r="3985" spans="2:20">
      <c r="B3985" s="49">
        <v>43214</v>
      </c>
      <c r="C3985" s="50">
        <v>43</v>
      </c>
      <c r="D3985" s="50">
        <v>0.36613000000000001</v>
      </c>
      <c r="E3985" s="42"/>
      <c r="F3985" s="49">
        <v>43214</v>
      </c>
      <c r="G3985" s="54">
        <v>43</v>
      </c>
      <c r="H3985" s="54">
        <v>29559.2530090004</v>
      </c>
      <c r="I3985" s="42"/>
      <c r="J3985" s="49">
        <v>43214</v>
      </c>
      <c r="K3985" s="54">
        <v>43</v>
      </c>
      <c r="L3985" s="54">
        <v>-26959.759999999998</v>
      </c>
      <c r="M3985" s="42"/>
      <c r="N3985" s="49">
        <v>43214</v>
      </c>
      <c r="O3985" s="54">
        <v>43</v>
      </c>
      <c r="P3985" s="54">
        <v>15874.575046468</v>
      </c>
      <c r="Q3985" s="42"/>
      <c r="R3985" s="55">
        <f t="shared" si="186"/>
        <v>-0.9120582306931474</v>
      </c>
      <c r="S3985" s="55">
        <f t="shared" si="187"/>
        <v>5812.1581617633292</v>
      </c>
      <c r="T3985" s="55">
        <f t="shared" si="188"/>
        <v>-14478.536829887193</v>
      </c>
    </row>
    <row r="3986" spans="2:20">
      <c r="B3986" s="49">
        <v>43214</v>
      </c>
      <c r="C3986" s="50">
        <v>44</v>
      </c>
      <c r="D3986" s="50">
        <v>-0.15733</v>
      </c>
      <c r="E3986" s="42"/>
      <c r="F3986" s="49">
        <v>43214</v>
      </c>
      <c r="G3986" s="54">
        <v>44</v>
      </c>
      <c r="H3986" s="54">
        <v>27724.4300735697</v>
      </c>
      <c r="I3986" s="42"/>
      <c r="J3986" s="49">
        <v>43214</v>
      </c>
      <c r="K3986" s="54">
        <v>44</v>
      </c>
      <c r="L3986" s="54">
        <v>-30376.48</v>
      </c>
      <c r="M3986" s="42"/>
      <c r="N3986" s="49">
        <v>43214</v>
      </c>
      <c r="O3986" s="54">
        <v>44</v>
      </c>
      <c r="P3986" s="54">
        <v>14882.552195779501</v>
      </c>
      <c r="Q3986" s="42"/>
      <c r="R3986" s="55">
        <f t="shared" si="186"/>
        <v>-1.0956575092578209</v>
      </c>
      <c r="S3986" s="55">
        <f t="shared" si="187"/>
        <v>-2341.4719369619888</v>
      </c>
      <c r="T3986" s="55">
        <f t="shared" si="188"/>
        <v>-16306.180070227281</v>
      </c>
    </row>
    <row r="3987" spans="2:20">
      <c r="B3987" s="49">
        <v>43214</v>
      </c>
      <c r="C3987" s="50">
        <v>45</v>
      </c>
      <c r="D3987" s="50">
        <v>-9.41E-3</v>
      </c>
      <c r="E3987" s="42"/>
      <c r="F3987" s="49">
        <v>43214</v>
      </c>
      <c r="G3987" s="54">
        <v>45</v>
      </c>
      <c r="H3987" s="54">
        <v>25768.292055552502</v>
      </c>
      <c r="I3987" s="42"/>
      <c r="J3987" s="49">
        <v>43214</v>
      </c>
      <c r="K3987" s="54">
        <v>45</v>
      </c>
      <c r="L3987" s="54">
        <v>-28082.400000000001</v>
      </c>
      <c r="M3987" s="42"/>
      <c r="N3987" s="49">
        <v>43214</v>
      </c>
      <c r="O3987" s="54">
        <v>45</v>
      </c>
      <c r="P3987" s="54">
        <v>13794.2461573684</v>
      </c>
      <c r="Q3987" s="42"/>
      <c r="R3987" s="55">
        <f t="shared" si="186"/>
        <v>-1.0898044751844103</v>
      </c>
      <c r="S3987" s="55">
        <f t="shared" si="187"/>
        <v>-129.80385634083663</v>
      </c>
      <c r="T3987" s="55">
        <f t="shared" si="188"/>
        <v>-15033.031194095436</v>
      </c>
    </row>
    <row r="3988" spans="2:20">
      <c r="B3988" s="49">
        <v>43214</v>
      </c>
      <c r="C3988" s="50">
        <v>46</v>
      </c>
      <c r="D3988" s="50">
        <v>-0.52302999999999999</v>
      </c>
      <c r="E3988" s="42"/>
      <c r="F3988" s="49">
        <v>43214</v>
      </c>
      <c r="G3988" s="54">
        <v>46</v>
      </c>
      <c r="H3988" s="54">
        <v>23723.4398498638</v>
      </c>
      <c r="I3988" s="42"/>
      <c r="J3988" s="49">
        <v>43214</v>
      </c>
      <c r="K3988" s="54">
        <v>46</v>
      </c>
      <c r="L3988" s="54">
        <v>-38237.72</v>
      </c>
      <c r="M3988" s="42"/>
      <c r="N3988" s="49">
        <v>43214</v>
      </c>
      <c r="O3988" s="54">
        <v>46</v>
      </c>
      <c r="P3988" s="54">
        <v>12582.893666227599</v>
      </c>
      <c r="Q3988" s="42"/>
      <c r="R3988" s="55">
        <f t="shared" si="186"/>
        <v>-1.6118117879190916</v>
      </c>
      <c r="S3988" s="55">
        <f t="shared" si="187"/>
        <v>-6581.2308742470213</v>
      </c>
      <c r="T3988" s="55">
        <f t="shared" si="188"/>
        <v>-20281.256337358122</v>
      </c>
    </row>
    <row r="3989" spans="2:20">
      <c r="B3989" s="49">
        <v>43214</v>
      </c>
      <c r="C3989" s="50">
        <v>47</v>
      </c>
      <c r="D3989" s="50">
        <v>0.14791000000000001</v>
      </c>
      <c r="E3989" s="42"/>
      <c r="F3989" s="49">
        <v>43214</v>
      </c>
      <c r="G3989" s="54">
        <v>47</v>
      </c>
      <c r="H3989" s="54">
        <v>22043.585180628499</v>
      </c>
      <c r="I3989" s="42"/>
      <c r="J3989" s="49">
        <v>43214</v>
      </c>
      <c r="K3989" s="54">
        <v>47</v>
      </c>
      <c r="L3989" s="54">
        <v>-26986.95</v>
      </c>
      <c r="M3989" s="42"/>
      <c r="N3989" s="49">
        <v>43214</v>
      </c>
      <c r="O3989" s="54">
        <v>47</v>
      </c>
      <c r="P3989" s="54">
        <v>11586.9138472512</v>
      </c>
      <c r="Q3989" s="42"/>
      <c r="R3989" s="55">
        <f t="shared" si="186"/>
        <v>-1.2242541210454114</v>
      </c>
      <c r="S3989" s="55">
        <f t="shared" si="187"/>
        <v>1713.8204271469251</v>
      </c>
      <c r="T3989" s="55">
        <f t="shared" si="188"/>
        <v>-14185.327027695424</v>
      </c>
    </row>
    <row r="3990" spans="2:20">
      <c r="B3990" s="49">
        <v>43214</v>
      </c>
      <c r="C3990" s="50">
        <v>48</v>
      </c>
      <c r="D3990" s="50">
        <v>0.59221000000000001</v>
      </c>
      <c r="E3990" s="42"/>
      <c r="F3990" s="49">
        <v>43214</v>
      </c>
      <c r="G3990" s="54">
        <v>48</v>
      </c>
      <c r="H3990" s="54">
        <v>20750.867476138199</v>
      </c>
      <c r="I3990" s="42"/>
      <c r="J3990" s="49">
        <v>43214</v>
      </c>
      <c r="K3990" s="54">
        <v>48</v>
      </c>
      <c r="L3990" s="54">
        <v>-19060.48</v>
      </c>
      <c r="M3990" s="42"/>
      <c r="N3990" s="49">
        <v>43214</v>
      </c>
      <c r="O3990" s="54">
        <v>48</v>
      </c>
      <c r="P3990" s="54">
        <v>10823.398936347799</v>
      </c>
      <c r="Q3990" s="42"/>
      <c r="R3990" s="55">
        <f t="shared" si="186"/>
        <v>-0.91853894888577514</v>
      </c>
      <c r="S3990" s="55">
        <f t="shared" si="187"/>
        <v>6409.7250840945308</v>
      </c>
      <c r="T3990" s="55">
        <f t="shared" si="188"/>
        <v>-9941.7134823643246</v>
      </c>
    </row>
    <row r="3991" spans="2:20">
      <c r="B3991" s="49">
        <v>43215</v>
      </c>
      <c r="C3991" s="50">
        <v>1</v>
      </c>
      <c r="D3991" s="50">
        <v>1.0778000000000001</v>
      </c>
      <c r="E3991" s="42"/>
      <c r="F3991" s="49">
        <v>43215</v>
      </c>
      <c r="G3991" s="54">
        <v>1</v>
      </c>
      <c r="H3991" s="54">
        <v>20042.7471892912</v>
      </c>
      <c r="I3991" s="42"/>
      <c r="J3991" s="49">
        <v>43215</v>
      </c>
      <c r="K3991" s="54">
        <v>1</v>
      </c>
      <c r="L3991" s="54">
        <v>-14105.22</v>
      </c>
      <c r="M3991" s="42"/>
      <c r="N3991" s="49">
        <v>43215</v>
      </c>
      <c r="O3991" s="54">
        <v>1</v>
      </c>
      <c r="P3991" s="54">
        <v>10457.3401601111</v>
      </c>
      <c r="Q3991" s="42"/>
      <c r="R3991" s="55">
        <f t="shared" si="186"/>
        <v>-0.70375681870279694</v>
      </c>
      <c r="S3991" s="55">
        <f t="shared" si="187"/>
        <v>11270.921224567745</v>
      </c>
      <c r="T3991" s="55">
        <f t="shared" si="188"/>
        <v>-7359.4244431727848</v>
      </c>
    </row>
    <row r="3992" spans="2:20">
      <c r="B3992" s="49">
        <v>43215</v>
      </c>
      <c r="C3992" s="50">
        <v>2</v>
      </c>
      <c r="D3992" s="50">
        <v>0.99065000000000003</v>
      </c>
      <c r="E3992" s="42"/>
      <c r="F3992" s="49">
        <v>43215</v>
      </c>
      <c r="G3992" s="54">
        <v>2</v>
      </c>
      <c r="H3992" s="54">
        <v>19844.345145075898</v>
      </c>
      <c r="I3992" s="42"/>
      <c r="J3992" s="49">
        <v>43215</v>
      </c>
      <c r="K3992" s="54">
        <v>2</v>
      </c>
      <c r="L3992" s="54">
        <v>-14504.95</v>
      </c>
      <c r="M3992" s="42"/>
      <c r="N3992" s="49">
        <v>43215</v>
      </c>
      <c r="O3992" s="54">
        <v>2</v>
      </c>
      <c r="P3992" s="54">
        <v>10313.4395565827</v>
      </c>
      <c r="Q3992" s="42"/>
      <c r="R3992" s="55">
        <f t="shared" si="186"/>
        <v>-0.73093618831756735</v>
      </c>
      <c r="S3992" s="55">
        <f t="shared" si="187"/>
        <v>10217.008896728652</v>
      </c>
      <c r="T3992" s="55">
        <f t="shared" si="188"/>
        <v>-7538.4661979321809</v>
      </c>
    </row>
    <row r="3993" spans="2:20">
      <c r="B3993" s="49">
        <v>43215</v>
      </c>
      <c r="C3993" s="50">
        <v>3</v>
      </c>
      <c r="D3993" s="50">
        <v>0.97172999999999998</v>
      </c>
      <c r="E3993" s="42"/>
      <c r="F3993" s="49">
        <v>43215</v>
      </c>
      <c r="G3993" s="54">
        <v>3</v>
      </c>
      <c r="H3993" s="54">
        <v>19814.206972129701</v>
      </c>
      <c r="I3993" s="42"/>
      <c r="J3993" s="49">
        <v>43215</v>
      </c>
      <c r="K3993" s="54">
        <v>3</v>
      </c>
      <c r="L3993" s="54">
        <v>-17156.36</v>
      </c>
      <c r="M3993" s="42"/>
      <c r="N3993" s="49">
        <v>43215</v>
      </c>
      <c r="O3993" s="54">
        <v>3</v>
      </c>
      <c r="P3993" s="54">
        <v>10271.042915526999</v>
      </c>
      <c r="Q3993" s="42"/>
      <c r="R3993" s="55">
        <f t="shared" si="186"/>
        <v>-0.86586155197287584</v>
      </c>
      <c r="S3993" s="55">
        <f t="shared" si="187"/>
        <v>9980.6805323050503</v>
      </c>
      <c r="T3993" s="55">
        <f t="shared" si="188"/>
        <v>-8893.3011592182193</v>
      </c>
    </row>
    <row r="3994" spans="2:20">
      <c r="B3994" s="49">
        <v>43215</v>
      </c>
      <c r="C3994" s="50">
        <v>4</v>
      </c>
      <c r="D3994" s="50">
        <v>1.5783400000000001</v>
      </c>
      <c r="E3994" s="42"/>
      <c r="F3994" s="49">
        <v>43215</v>
      </c>
      <c r="G3994" s="54">
        <v>4</v>
      </c>
      <c r="H3994" s="54">
        <v>20052.511240240801</v>
      </c>
      <c r="I3994" s="42"/>
      <c r="J3994" s="49">
        <v>43215</v>
      </c>
      <c r="K3994" s="54">
        <v>4</v>
      </c>
      <c r="L3994" s="54">
        <v>-5654.17</v>
      </c>
      <c r="M3994" s="42"/>
      <c r="N3994" s="49">
        <v>43215</v>
      </c>
      <c r="O3994" s="54">
        <v>4</v>
      </c>
      <c r="P3994" s="54">
        <v>10367.741639784101</v>
      </c>
      <c r="Q3994" s="42"/>
      <c r="R3994" s="55">
        <f t="shared" si="186"/>
        <v>-0.28196817507092953</v>
      </c>
      <c r="S3994" s="55">
        <f t="shared" si="187"/>
        <v>16363.821339736838</v>
      </c>
      <c r="T3994" s="55">
        <f t="shared" si="188"/>
        <v>-2923.3731897768093</v>
      </c>
    </row>
    <row r="3995" spans="2:20">
      <c r="B3995" s="49">
        <v>43215</v>
      </c>
      <c r="C3995" s="50">
        <v>5</v>
      </c>
      <c r="D3995" s="50">
        <v>1.4814499999999999</v>
      </c>
      <c r="E3995" s="42"/>
      <c r="F3995" s="49">
        <v>43215</v>
      </c>
      <c r="G3995" s="54">
        <v>5</v>
      </c>
      <c r="H3995" s="54">
        <v>19885.432575690698</v>
      </c>
      <c r="I3995" s="42"/>
      <c r="J3995" s="49">
        <v>43215</v>
      </c>
      <c r="K3995" s="54">
        <v>5</v>
      </c>
      <c r="L3995" s="54">
        <v>-7566.66</v>
      </c>
      <c r="M3995" s="42"/>
      <c r="N3995" s="49">
        <v>43215</v>
      </c>
      <c r="O3995" s="54">
        <v>5</v>
      </c>
      <c r="P3995" s="54">
        <v>10242.548969252401</v>
      </c>
      <c r="Q3995" s="42"/>
      <c r="R3995" s="55">
        <f t="shared" si="186"/>
        <v>-0.38051271810149095</v>
      </c>
      <c r="S3995" s="55">
        <f t="shared" si="187"/>
        <v>15173.824170498969</v>
      </c>
      <c r="T3995" s="55">
        <f t="shared" si="188"/>
        <v>-3897.4201485778553</v>
      </c>
    </row>
    <row r="3996" spans="2:20">
      <c r="B3996" s="49">
        <v>43215</v>
      </c>
      <c r="C3996" s="50">
        <v>6</v>
      </c>
      <c r="D3996" s="50">
        <v>0.95364000000000004</v>
      </c>
      <c r="E3996" s="42"/>
      <c r="F3996" s="49">
        <v>43215</v>
      </c>
      <c r="G3996" s="54">
        <v>6</v>
      </c>
      <c r="H3996" s="54">
        <v>19547.147016784402</v>
      </c>
      <c r="I3996" s="42"/>
      <c r="J3996" s="49">
        <v>43215</v>
      </c>
      <c r="K3996" s="54">
        <v>6</v>
      </c>
      <c r="L3996" s="54">
        <v>-13663.36</v>
      </c>
      <c r="M3996" s="42"/>
      <c r="N3996" s="49">
        <v>43215</v>
      </c>
      <c r="O3996" s="54">
        <v>6</v>
      </c>
      <c r="P3996" s="54">
        <v>10048.3249010778</v>
      </c>
      <c r="Q3996" s="42"/>
      <c r="R3996" s="55">
        <f t="shared" si="186"/>
        <v>-0.69899510083327177</v>
      </c>
      <c r="S3996" s="55">
        <f t="shared" si="187"/>
        <v>9582.484558663833</v>
      </c>
      <c r="T3996" s="55">
        <f t="shared" si="188"/>
        <v>-7023.7298774343526</v>
      </c>
    </row>
    <row r="3997" spans="2:20">
      <c r="B3997" s="49">
        <v>43215</v>
      </c>
      <c r="C3997" s="50">
        <v>7</v>
      </c>
      <c r="D3997" s="50">
        <v>0.88366</v>
      </c>
      <c r="E3997" s="42"/>
      <c r="F3997" s="49">
        <v>43215</v>
      </c>
      <c r="G3997" s="54">
        <v>7</v>
      </c>
      <c r="H3997" s="54">
        <v>19402.908785433901</v>
      </c>
      <c r="I3997" s="42"/>
      <c r="J3997" s="49">
        <v>43215</v>
      </c>
      <c r="K3997" s="54">
        <v>7</v>
      </c>
      <c r="L3997" s="54">
        <v>-17449.82</v>
      </c>
      <c r="M3997" s="42"/>
      <c r="N3997" s="49">
        <v>43215</v>
      </c>
      <c r="O3997" s="54">
        <v>7</v>
      </c>
      <c r="P3997" s="54">
        <v>10031.6450844679</v>
      </c>
      <c r="Q3997" s="42"/>
      <c r="R3997" s="55">
        <f t="shared" si="186"/>
        <v>-0.89934041297456802</v>
      </c>
      <c r="S3997" s="55">
        <f t="shared" si="187"/>
        <v>8864.5634953409044</v>
      </c>
      <c r="T3997" s="55">
        <f t="shared" si="188"/>
        <v>-9021.8638330796566</v>
      </c>
    </row>
    <row r="3998" spans="2:20">
      <c r="B3998" s="49">
        <v>43215</v>
      </c>
      <c r="C3998" s="50">
        <v>8</v>
      </c>
      <c r="D3998" s="50">
        <v>0.97311999999999999</v>
      </c>
      <c r="E3998" s="42"/>
      <c r="F3998" s="49">
        <v>43215</v>
      </c>
      <c r="G3998" s="54">
        <v>8</v>
      </c>
      <c r="H3998" s="54">
        <v>19347.5555922003</v>
      </c>
      <c r="I3998" s="42"/>
      <c r="J3998" s="49">
        <v>43215</v>
      </c>
      <c r="K3998" s="54">
        <v>8</v>
      </c>
      <c r="L3998" s="54">
        <v>-15754.63</v>
      </c>
      <c r="M3998" s="42"/>
      <c r="N3998" s="49">
        <v>43215</v>
      </c>
      <c r="O3998" s="54">
        <v>8</v>
      </c>
      <c r="P3998" s="54">
        <v>9995.6133162610004</v>
      </c>
      <c r="Q3998" s="42"/>
      <c r="R3998" s="55">
        <f t="shared" si="186"/>
        <v>-0.81429563155519558</v>
      </c>
      <c r="S3998" s="55">
        <f t="shared" si="187"/>
        <v>9726.931230319904</v>
      </c>
      <c r="T3998" s="55">
        <f t="shared" si="188"/>
        <v>-8139.3842581462741</v>
      </c>
    </row>
    <row r="3999" spans="2:20">
      <c r="B3999" s="49">
        <v>43215</v>
      </c>
      <c r="C3999" s="50">
        <v>9</v>
      </c>
      <c r="D3999" s="50">
        <v>1.24779</v>
      </c>
      <c r="E3999" s="42"/>
      <c r="F3999" s="49">
        <v>43215</v>
      </c>
      <c r="G3999" s="54">
        <v>9</v>
      </c>
      <c r="H3999" s="54">
        <v>19375.481948207202</v>
      </c>
      <c r="I3999" s="42"/>
      <c r="J3999" s="49">
        <v>43215</v>
      </c>
      <c r="K3999" s="54">
        <v>9</v>
      </c>
      <c r="L3999" s="54">
        <v>-10189.370000000001</v>
      </c>
      <c r="M3999" s="42"/>
      <c r="N3999" s="49">
        <v>43215</v>
      </c>
      <c r="O3999" s="54">
        <v>9</v>
      </c>
      <c r="P3999" s="54">
        <v>9999.4766532548001</v>
      </c>
      <c r="Q3999" s="42"/>
      <c r="R3999" s="55">
        <f t="shared" si="186"/>
        <v>-0.52588988636449452</v>
      </c>
      <c r="S3999" s="55">
        <f t="shared" si="187"/>
        <v>12477.246973164807</v>
      </c>
      <c r="T3999" s="55">
        <f t="shared" si="188"/>
        <v>-5258.6236408845825</v>
      </c>
    </row>
    <row r="4000" spans="2:20">
      <c r="B4000" s="49">
        <v>43215</v>
      </c>
      <c r="C4000" s="50">
        <v>10</v>
      </c>
      <c r="D4000" s="50">
        <v>1.38039</v>
      </c>
      <c r="E4000" s="42"/>
      <c r="F4000" s="49">
        <v>43215</v>
      </c>
      <c r="G4000" s="54">
        <v>10</v>
      </c>
      <c r="H4000" s="54">
        <v>19663.950911554301</v>
      </c>
      <c r="I4000" s="42"/>
      <c r="J4000" s="49">
        <v>43215</v>
      </c>
      <c r="K4000" s="54">
        <v>10</v>
      </c>
      <c r="L4000" s="54">
        <v>-8310.6</v>
      </c>
      <c r="M4000" s="42"/>
      <c r="N4000" s="49">
        <v>43215</v>
      </c>
      <c r="O4000" s="54">
        <v>10</v>
      </c>
      <c r="P4000" s="54">
        <v>10146.503134673299</v>
      </c>
      <c r="Q4000" s="42"/>
      <c r="R4000" s="55">
        <f t="shared" si="186"/>
        <v>-0.42263124218423431</v>
      </c>
      <c r="S4000" s="55">
        <f t="shared" si="187"/>
        <v>14006.131462071677</v>
      </c>
      <c r="T4000" s="55">
        <f t="shared" si="188"/>
        <v>-4288.2292236332041</v>
      </c>
    </row>
    <row r="4001" spans="2:20">
      <c r="B4001" s="49">
        <v>43215</v>
      </c>
      <c r="C4001" s="50">
        <v>11</v>
      </c>
      <c r="D4001" s="50">
        <v>1.57925</v>
      </c>
      <c r="E4001" s="42"/>
      <c r="F4001" s="49">
        <v>43215</v>
      </c>
      <c r="G4001" s="54">
        <v>11</v>
      </c>
      <c r="H4001" s="54">
        <v>20043.1416729796</v>
      </c>
      <c r="I4001" s="42"/>
      <c r="J4001" s="49">
        <v>43215</v>
      </c>
      <c r="K4001" s="54">
        <v>11</v>
      </c>
      <c r="L4001" s="54">
        <v>-1104.3599999999999</v>
      </c>
      <c r="M4001" s="42"/>
      <c r="N4001" s="49">
        <v>43215</v>
      </c>
      <c r="O4001" s="54">
        <v>11</v>
      </c>
      <c r="P4001" s="54">
        <v>10257.0478277356</v>
      </c>
      <c r="Q4001" s="42"/>
      <c r="R4001" s="55">
        <f t="shared" si="186"/>
        <v>-5.5099146531943186E-2</v>
      </c>
      <c r="S4001" s="55">
        <f t="shared" si="187"/>
        <v>16198.442781951446</v>
      </c>
      <c r="T4001" s="55">
        <f t="shared" si="188"/>
        <v>-565.15458124555335</v>
      </c>
    </row>
    <row r="4002" spans="2:20">
      <c r="B4002" s="49">
        <v>43215</v>
      </c>
      <c r="C4002" s="50">
        <v>12</v>
      </c>
      <c r="D4002" s="50">
        <v>2.17286</v>
      </c>
      <c r="E4002" s="42"/>
      <c r="F4002" s="49">
        <v>43215</v>
      </c>
      <c r="G4002" s="54">
        <v>12</v>
      </c>
      <c r="H4002" s="54">
        <v>20742.3082037079</v>
      </c>
      <c r="I4002" s="42"/>
      <c r="J4002" s="49">
        <v>43215</v>
      </c>
      <c r="K4002" s="54">
        <v>12</v>
      </c>
      <c r="L4002" s="54">
        <v>8701.34</v>
      </c>
      <c r="M4002" s="42"/>
      <c r="N4002" s="49">
        <v>43215</v>
      </c>
      <c r="O4002" s="54">
        <v>12</v>
      </c>
      <c r="P4002" s="54">
        <v>10605.4688019481</v>
      </c>
      <c r="Q4002" s="42"/>
      <c r="R4002" s="55">
        <f t="shared" si="186"/>
        <v>0.41949718973149508</v>
      </c>
      <c r="S4002" s="55">
        <f t="shared" si="187"/>
        <v>23044.198941000948</v>
      </c>
      <c r="T4002" s="55">
        <f t="shared" si="188"/>
        <v>4448.9643582022736</v>
      </c>
    </row>
    <row r="4003" spans="2:20">
      <c r="B4003" s="49">
        <v>43215</v>
      </c>
      <c r="C4003" s="50">
        <v>13</v>
      </c>
      <c r="D4003" s="50">
        <v>2.9156599999999999</v>
      </c>
      <c r="E4003" s="42"/>
      <c r="F4003" s="49">
        <v>43215</v>
      </c>
      <c r="G4003" s="54">
        <v>13</v>
      </c>
      <c r="H4003" s="54">
        <v>23649.8307220475</v>
      </c>
      <c r="I4003" s="42"/>
      <c r="J4003" s="49">
        <v>43215</v>
      </c>
      <c r="K4003" s="54">
        <v>13</v>
      </c>
      <c r="L4003" s="54">
        <v>21612.29</v>
      </c>
      <c r="M4003" s="42"/>
      <c r="N4003" s="49">
        <v>43215</v>
      </c>
      <c r="O4003" s="54">
        <v>13</v>
      </c>
      <c r="P4003" s="54">
        <v>11418.174546983</v>
      </c>
      <c r="Q4003" s="42"/>
      <c r="R4003" s="55">
        <f t="shared" si="186"/>
        <v>0.91384544160191361</v>
      </c>
      <c r="S4003" s="55">
        <f t="shared" si="187"/>
        <v>33291.514799656456</v>
      </c>
      <c r="T4003" s="55">
        <f t="shared" si="188"/>
        <v>10434.44676117541</v>
      </c>
    </row>
    <row r="4004" spans="2:20">
      <c r="B4004" s="49">
        <v>43215</v>
      </c>
      <c r="C4004" s="50">
        <v>14</v>
      </c>
      <c r="D4004" s="50">
        <v>2.45506</v>
      </c>
      <c r="E4004" s="42"/>
      <c r="F4004" s="49">
        <v>43215</v>
      </c>
      <c r="G4004" s="54">
        <v>14</v>
      </c>
      <c r="H4004" s="54">
        <v>24574.84362838</v>
      </c>
      <c r="I4004" s="42"/>
      <c r="J4004" s="49">
        <v>43215</v>
      </c>
      <c r="K4004" s="54">
        <v>14</v>
      </c>
      <c r="L4004" s="54">
        <v>11724.2</v>
      </c>
      <c r="M4004" s="42"/>
      <c r="N4004" s="49">
        <v>43215</v>
      </c>
      <c r="O4004" s="54">
        <v>14</v>
      </c>
      <c r="P4004" s="54">
        <v>12670.6118622907</v>
      </c>
      <c r="Q4004" s="42"/>
      <c r="R4004" s="55">
        <f t="shared" si="186"/>
        <v>0.47708136732395851</v>
      </c>
      <c r="S4004" s="55">
        <f t="shared" si="187"/>
        <v>31107.112358635404</v>
      </c>
      <c r="T4004" s="55">
        <f t="shared" si="188"/>
        <v>6044.9128320928148</v>
      </c>
    </row>
    <row r="4005" spans="2:20">
      <c r="B4005" s="49">
        <v>43215</v>
      </c>
      <c r="C4005" s="50">
        <v>15</v>
      </c>
      <c r="D4005" s="50">
        <v>1.5557300000000001</v>
      </c>
      <c r="E4005" s="42"/>
      <c r="F4005" s="49">
        <v>43215</v>
      </c>
      <c r="G4005" s="54">
        <v>15</v>
      </c>
      <c r="H4005" s="54">
        <v>27145.041916327398</v>
      </c>
      <c r="I4005" s="42"/>
      <c r="J4005" s="49">
        <v>43215</v>
      </c>
      <c r="K4005" s="54">
        <v>15</v>
      </c>
      <c r="L4005" s="54">
        <v>-338.22</v>
      </c>
      <c r="M4005" s="42"/>
      <c r="N4005" s="49">
        <v>43215</v>
      </c>
      <c r="O4005" s="54">
        <v>15</v>
      </c>
      <c r="P4005" s="54">
        <v>14170.394878814601</v>
      </c>
      <c r="Q4005" s="42"/>
      <c r="R4005" s="55">
        <f t="shared" si="186"/>
        <v>-1.245973393751015E-2</v>
      </c>
      <c r="S4005" s="55">
        <f t="shared" si="187"/>
        <v>22045.308424818239</v>
      </c>
      <c r="T4005" s="55">
        <f t="shared" si="188"/>
        <v>-176.55934997948631</v>
      </c>
    </row>
    <row r="4006" spans="2:20">
      <c r="B4006" s="49">
        <v>43215</v>
      </c>
      <c r="C4006" s="50">
        <v>16</v>
      </c>
      <c r="D4006" s="50">
        <v>1.51753</v>
      </c>
      <c r="E4006" s="42"/>
      <c r="F4006" s="49">
        <v>43215</v>
      </c>
      <c r="G4006" s="54">
        <v>16</v>
      </c>
      <c r="H4006" s="54">
        <v>27845.4274703296</v>
      </c>
      <c r="I4006" s="42"/>
      <c r="J4006" s="49">
        <v>43215</v>
      </c>
      <c r="K4006" s="54">
        <v>16</v>
      </c>
      <c r="L4006" s="54">
        <v>-6228.97</v>
      </c>
      <c r="M4006" s="42"/>
      <c r="N4006" s="49">
        <v>43215</v>
      </c>
      <c r="O4006" s="54">
        <v>16</v>
      </c>
      <c r="P4006" s="54">
        <v>14629.775053229199</v>
      </c>
      <c r="Q4006" s="42"/>
      <c r="R4006" s="55">
        <f t="shared" si="186"/>
        <v>-0.22369812805485617</v>
      </c>
      <c r="S4006" s="55">
        <f t="shared" si="187"/>
        <v>22201.122536526909</v>
      </c>
      <c r="T4006" s="55">
        <f t="shared" si="188"/>
        <v>-3272.6532932710056</v>
      </c>
    </row>
    <row r="4007" spans="2:20">
      <c r="B4007" s="49">
        <v>43215</v>
      </c>
      <c r="C4007" s="50">
        <v>17</v>
      </c>
      <c r="D4007" s="50">
        <v>1.27762</v>
      </c>
      <c r="E4007" s="42"/>
      <c r="F4007" s="49">
        <v>43215</v>
      </c>
      <c r="G4007" s="54">
        <v>17</v>
      </c>
      <c r="H4007" s="54">
        <v>27784.254970844799</v>
      </c>
      <c r="I4007" s="42"/>
      <c r="J4007" s="49">
        <v>43215</v>
      </c>
      <c r="K4007" s="54">
        <v>17</v>
      </c>
      <c r="L4007" s="54">
        <v>-6327.91</v>
      </c>
      <c r="M4007" s="42"/>
      <c r="N4007" s="49">
        <v>43215</v>
      </c>
      <c r="O4007" s="54">
        <v>17</v>
      </c>
      <c r="P4007" s="54">
        <v>14597.683227855699</v>
      </c>
      <c r="Q4007" s="42"/>
      <c r="R4007" s="55">
        <f t="shared" si="186"/>
        <v>-0.22775165310857337</v>
      </c>
      <c r="S4007" s="55">
        <f t="shared" si="187"/>
        <v>18650.292045572998</v>
      </c>
      <c r="T4007" s="55">
        <f t="shared" si="188"/>
        <v>-3324.6464866994311</v>
      </c>
    </row>
    <row r="4008" spans="2:20">
      <c r="B4008" s="49">
        <v>43215</v>
      </c>
      <c r="C4008" s="50">
        <v>18</v>
      </c>
      <c r="D4008" s="50">
        <v>0.74502999999999997</v>
      </c>
      <c r="E4008" s="42"/>
      <c r="F4008" s="49">
        <v>43215</v>
      </c>
      <c r="G4008" s="54">
        <v>18</v>
      </c>
      <c r="H4008" s="54">
        <v>27072.407996860002</v>
      </c>
      <c r="I4008" s="42"/>
      <c r="J4008" s="49">
        <v>43215</v>
      </c>
      <c r="K4008" s="54">
        <v>18</v>
      </c>
      <c r="L4008" s="54">
        <v>-20802.060000000001</v>
      </c>
      <c r="M4008" s="42"/>
      <c r="N4008" s="49">
        <v>43215</v>
      </c>
      <c r="O4008" s="54">
        <v>18</v>
      </c>
      <c r="P4008" s="54">
        <v>14184.332496213699</v>
      </c>
      <c r="Q4008" s="42"/>
      <c r="R4008" s="55">
        <f t="shared" si="186"/>
        <v>-0.76838602618624585</v>
      </c>
      <c r="S4008" s="55">
        <f t="shared" si="187"/>
        <v>10567.753239654092</v>
      </c>
      <c r="T4008" s="55">
        <f t="shared" si="188"/>
        <v>-10899.042880870078</v>
      </c>
    </row>
    <row r="4009" spans="2:20">
      <c r="B4009" s="49">
        <v>43215</v>
      </c>
      <c r="C4009" s="50">
        <v>19</v>
      </c>
      <c r="D4009" s="50">
        <v>0.46554000000000001</v>
      </c>
      <c r="E4009" s="42"/>
      <c r="F4009" s="49">
        <v>43215</v>
      </c>
      <c r="G4009" s="54">
        <v>19</v>
      </c>
      <c r="H4009" s="54">
        <v>26870.529455395499</v>
      </c>
      <c r="I4009" s="42"/>
      <c r="J4009" s="49">
        <v>43215</v>
      </c>
      <c r="K4009" s="54">
        <v>19</v>
      </c>
      <c r="L4009" s="54">
        <v>-27131.62</v>
      </c>
      <c r="M4009" s="42"/>
      <c r="N4009" s="49">
        <v>43215</v>
      </c>
      <c r="O4009" s="54">
        <v>19</v>
      </c>
      <c r="P4009" s="54">
        <v>14030.886387806901</v>
      </c>
      <c r="Q4009" s="42"/>
      <c r="R4009" s="55">
        <f t="shared" si="186"/>
        <v>-1.0097166133268012</v>
      </c>
      <c r="S4009" s="55">
        <f t="shared" si="187"/>
        <v>6531.9388489796247</v>
      </c>
      <c r="T4009" s="55">
        <f t="shared" si="188"/>
        <v>-14167.219085469498</v>
      </c>
    </row>
    <row r="4010" spans="2:20">
      <c r="B4010" s="49">
        <v>43215</v>
      </c>
      <c r="C4010" s="50">
        <v>20</v>
      </c>
      <c r="D4010" s="50">
        <v>0.49790000000000001</v>
      </c>
      <c r="E4010" s="42"/>
      <c r="F4010" s="49">
        <v>43215</v>
      </c>
      <c r="G4010" s="54">
        <v>20</v>
      </c>
      <c r="H4010" s="54">
        <v>26545.8816109459</v>
      </c>
      <c r="I4010" s="42"/>
      <c r="J4010" s="49">
        <v>43215</v>
      </c>
      <c r="K4010" s="54">
        <v>20</v>
      </c>
      <c r="L4010" s="54">
        <v>-26781.360000000001</v>
      </c>
      <c r="M4010" s="42"/>
      <c r="N4010" s="49">
        <v>43215</v>
      </c>
      <c r="O4010" s="54">
        <v>20</v>
      </c>
      <c r="P4010" s="54">
        <v>13832.863060559501</v>
      </c>
      <c r="Q4010" s="42"/>
      <c r="R4010" s="55">
        <f t="shared" si="186"/>
        <v>-1.0088706185202378</v>
      </c>
      <c r="S4010" s="55">
        <f t="shared" si="187"/>
        <v>6887.3825178525758</v>
      </c>
      <c r="T4010" s="55">
        <f t="shared" si="188"/>
        <v>-13955.569111812414</v>
      </c>
    </row>
    <row r="4011" spans="2:20">
      <c r="B4011" s="49">
        <v>43215</v>
      </c>
      <c r="C4011" s="50">
        <v>21</v>
      </c>
      <c r="D4011" s="50">
        <v>0.76624000000000003</v>
      </c>
      <c r="E4011" s="42"/>
      <c r="F4011" s="49">
        <v>43215</v>
      </c>
      <c r="G4011" s="54">
        <v>21</v>
      </c>
      <c r="H4011" s="54">
        <v>26196.3141772612</v>
      </c>
      <c r="I4011" s="42"/>
      <c r="J4011" s="49">
        <v>43215</v>
      </c>
      <c r="K4011" s="54">
        <v>21</v>
      </c>
      <c r="L4011" s="54">
        <v>-21092.66</v>
      </c>
      <c r="M4011" s="42"/>
      <c r="N4011" s="49">
        <v>43215</v>
      </c>
      <c r="O4011" s="54">
        <v>21</v>
      </c>
      <c r="P4011" s="54">
        <v>13618.953082662099</v>
      </c>
      <c r="Q4011" s="42"/>
      <c r="R4011" s="55">
        <f t="shared" si="186"/>
        <v>-0.80517663123420435</v>
      </c>
      <c r="S4011" s="55">
        <f t="shared" si="187"/>
        <v>10435.386610059008</v>
      </c>
      <c r="T4011" s="55">
        <f t="shared" si="188"/>
        <v>-10965.662764034552</v>
      </c>
    </row>
    <row r="4012" spans="2:20">
      <c r="B4012" s="49">
        <v>43215</v>
      </c>
      <c r="C4012" s="50">
        <v>22</v>
      </c>
      <c r="D4012" s="50">
        <v>0.83503000000000005</v>
      </c>
      <c r="E4012" s="42"/>
      <c r="F4012" s="49">
        <v>43215</v>
      </c>
      <c r="G4012" s="54">
        <v>22</v>
      </c>
      <c r="H4012" s="54">
        <v>26328.885320521</v>
      </c>
      <c r="I4012" s="42"/>
      <c r="J4012" s="49">
        <v>43215</v>
      </c>
      <c r="K4012" s="54">
        <v>22</v>
      </c>
      <c r="L4012" s="54">
        <v>-18749.599999999999</v>
      </c>
      <c r="M4012" s="42"/>
      <c r="N4012" s="49">
        <v>43215</v>
      </c>
      <c r="O4012" s="54">
        <v>22</v>
      </c>
      <c r="P4012" s="54">
        <v>13628.0105393745</v>
      </c>
      <c r="Q4012" s="42"/>
      <c r="R4012" s="55">
        <f t="shared" si="186"/>
        <v>-0.71213041386854192</v>
      </c>
      <c r="S4012" s="55">
        <f t="shared" si="187"/>
        <v>11379.797640693889</v>
      </c>
      <c r="T4012" s="55">
        <f t="shared" si="188"/>
        <v>-9704.9207856096145</v>
      </c>
    </row>
    <row r="4013" spans="2:20">
      <c r="B4013" s="49">
        <v>43215</v>
      </c>
      <c r="C4013" s="50">
        <v>23</v>
      </c>
      <c r="D4013" s="50">
        <v>0.96350000000000002</v>
      </c>
      <c r="E4013" s="42"/>
      <c r="F4013" s="49">
        <v>43215</v>
      </c>
      <c r="G4013" s="54">
        <v>23</v>
      </c>
      <c r="H4013" s="54">
        <v>26332.336904833799</v>
      </c>
      <c r="I4013" s="42"/>
      <c r="J4013" s="49">
        <v>43215</v>
      </c>
      <c r="K4013" s="54">
        <v>23</v>
      </c>
      <c r="L4013" s="54">
        <v>-14811.14</v>
      </c>
      <c r="M4013" s="42"/>
      <c r="N4013" s="49">
        <v>43215</v>
      </c>
      <c r="O4013" s="54">
        <v>23</v>
      </c>
      <c r="P4013" s="54">
        <v>13704.5691546097</v>
      </c>
      <c r="Q4013" s="42"/>
      <c r="R4013" s="55">
        <f t="shared" si="186"/>
        <v>-0.56246963775103209</v>
      </c>
      <c r="S4013" s="55">
        <f t="shared" si="187"/>
        <v>13204.352380466447</v>
      </c>
      <c r="T4013" s="55">
        <f t="shared" si="188"/>
        <v>-7708.4040479272862</v>
      </c>
    </row>
    <row r="4014" spans="2:20">
      <c r="B4014" s="49">
        <v>43215</v>
      </c>
      <c r="C4014" s="50">
        <v>24</v>
      </c>
      <c r="D4014" s="50">
        <v>0.89605999999999997</v>
      </c>
      <c r="E4014" s="42"/>
      <c r="F4014" s="49">
        <v>43215</v>
      </c>
      <c r="G4014" s="54">
        <v>24</v>
      </c>
      <c r="H4014" s="54">
        <v>26034.292309967401</v>
      </c>
      <c r="I4014" s="42"/>
      <c r="J4014" s="49">
        <v>43215</v>
      </c>
      <c r="K4014" s="54">
        <v>24</v>
      </c>
      <c r="L4014" s="54">
        <v>-16271.06</v>
      </c>
      <c r="M4014" s="42"/>
      <c r="N4014" s="49">
        <v>43215</v>
      </c>
      <c r="O4014" s="54">
        <v>24</v>
      </c>
      <c r="P4014" s="54">
        <v>13518.7247561773</v>
      </c>
      <c r="Q4014" s="42"/>
      <c r="R4014" s="55">
        <f t="shared" si="186"/>
        <v>-0.62498568450698833</v>
      </c>
      <c r="S4014" s="55">
        <f t="shared" si="187"/>
        <v>12113.588505020231</v>
      </c>
      <c r="T4014" s="55">
        <f t="shared" si="188"/>
        <v>-8449.0094454010396</v>
      </c>
    </row>
    <row r="4015" spans="2:20">
      <c r="B4015" s="49">
        <v>43215</v>
      </c>
      <c r="C4015" s="50">
        <v>25</v>
      </c>
      <c r="D4015" s="50">
        <v>0.86465000000000003</v>
      </c>
      <c r="E4015" s="42"/>
      <c r="F4015" s="49">
        <v>43215</v>
      </c>
      <c r="G4015" s="54">
        <v>25</v>
      </c>
      <c r="H4015" s="54">
        <v>25555.8523935382</v>
      </c>
      <c r="I4015" s="42"/>
      <c r="J4015" s="49">
        <v>43215</v>
      </c>
      <c r="K4015" s="54">
        <v>25</v>
      </c>
      <c r="L4015" s="54">
        <v>-14864.36</v>
      </c>
      <c r="M4015" s="42"/>
      <c r="N4015" s="49">
        <v>43215</v>
      </c>
      <c r="O4015" s="54">
        <v>25</v>
      </c>
      <c r="P4015" s="54">
        <v>13132.5544817543</v>
      </c>
      <c r="Q4015" s="42"/>
      <c r="R4015" s="55">
        <f t="shared" si="186"/>
        <v>-0.58164211355980655</v>
      </c>
      <c r="S4015" s="55">
        <f t="shared" si="187"/>
        <v>11355.063232648856</v>
      </c>
      <c r="T4015" s="55">
        <f t="shared" si="188"/>
        <v>-7638.4467452068811</v>
      </c>
    </row>
    <row r="4016" spans="2:20">
      <c r="B4016" s="49">
        <v>43215</v>
      </c>
      <c r="C4016" s="50">
        <v>26</v>
      </c>
      <c r="D4016" s="50">
        <v>0.58181000000000005</v>
      </c>
      <c r="E4016" s="42"/>
      <c r="F4016" s="49">
        <v>43215</v>
      </c>
      <c r="G4016" s="54">
        <v>26</v>
      </c>
      <c r="H4016" s="54">
        <v>25039.889722848398</v>
      </c>
      <c r="I4016" s="42"/>
      <c r="J4016" s="49">
        <v>43215</v>
      </c>
      <c r="K4016" s="54">
        <v>26</v>
      </c>
      <c r="L4016" s="54">
        <v>-19556.28</v>
      </c>
      <c r="M4016" s="42"/>
      <c r="N4016" s="49">
        <v>43215</v>
      </c>
      <c r="O4016" s="54">
        <v>26</v>
      </c>
      <c r="P4016" s="54">
        <v>12834.191839118401</v>
      </c>
      <c r="Q4016" s="42"/>
      <c r="R4016" s="55">
        <f t="shared" si="186"/>
        <v>-0.78100503702120083</v>
      </c>
      <c r="S4016" s="55">
        <f t="shared" si="187"/>
        <v>7467.061153917477</v>
      </c>
      <c r="T4016" s="55">
        <f t="shared" si="188"/>
        <v>-10023.56847244786</v>
      </c>
    </row>
    <row r="4017" spans="2:20">
      <c r="B4017" s="49">
        <v>43215</v>
      </c>
      <c r="C4017" s="50">
        <v>27</v>
      </c>
      <c r="D4017" s="50">
        <v>0.69072</v>
      </c>
      <c r="E4017" s="42"/>
      <c r="F4017" s="49">
        <v>43215</v>
      </c>
      <c r="G4017" s="54">
        <v>27</v>
      </c>
      <c r="H4017" s="54">
        <v>24857.554143714598</v>
      </c>
      <c r="I4017" s="42"/>
      <c r="J4017" s="49">
        <v>43215</v>
      </c>
      <c r="K4017" s="54">
        <v>27</v>
      </c>
      <c r="L4017" s="54">
        <v>-16540.95</v>
      </c>
      <c r="M4017" s="42"/>
      <c r="N4017" s="49">
        <v>43215</v>
      </c>
      <c r="O4017" s="54">
        <v>27</v>
      </c>
      <c r="P4017" s="54">
        <v>12746.259098599199</v>
      </c>
      <c r="Q4017" s="42"/>
      <c r="R4017" s="55">
        <f t="shared" si="186"/>
        <v>-0.66542950703709891</v>
      </c>
      <c r="S4017" s="55">
        <f t="shared" si="187"/>
        <v>8804.0960845844384</v>
      </c>
      <c r="T4017" s="55">
        <f t="shared" si="188"/>
        <v>-8481.7369085480022</v>
      </c>
    </row>
    <row r="4018" spans="2:20">
      <c r="B4018" s="49">
        <v>43215</v>
      </c>
      <c r="C4018" s="50">
        <v>28</v>
      </c>
      <c r="D4018" s="50">
        <v>0.78993999999999998</v>
      </c>
      <c r="E4018" s="42"/>
      <c r="F4018" s="49">
        <v>43215</v>
      </c>
      <c r="G4018" s="54">
        <v>28</v>
      </c>
      <c r="H4018" s="54">
        <v>24636.842831535199</v>
      </c>
      <c r="I4018" s="42"/>
      <c r="J4018" s="49">
        <v>43215</v>
      </c>
      <c r="K4018" s="54">
        <v>28</v>
      </c>
      <c r="L4018" s="54">
        <v>-14612.67</v>
      </c>
      <c r="M4018" s="42"/>
      <c r="N4018" s="49">
        <v>43215</v>
      </c>
      <c r="O4018" s="54">
        <v>28</v>
      </c>
      <c r="P4018" s="54">
        <v>12540.0372333588</v>
      </c>
      <c r="Q4018" s="42"/>
      <c r="R4018" s="55">
        <f t="shared" si="186"/>
        <v>-0.59312266997521934</v>
      </c>
      <c r="S4018" s="55">
        <f t="shared" si="187"/>
        <v>9905.8770121194502</v>
      </c>
      <c r="T4018" s="55">
        <f t="shared" si="188"/>
        <v>-7437.7803654384343</v>
      </c>
    </row>
    <row r="4019" spans="2:20">
      <c r="B4019" s="49">
        <v>43215</v>
      </c>
      <c r="C4019" s="50">
        <v>29</v>
      </c>
      <c r="D4019" s="50">
        <v>0.34212999999999999</v>
      </c>
      <c r="E4019" s="42"/>
      <c r="F4019" s="49">
        <v>43215</v>
      </c>
      <c r="G4019" s="54">
        <v>29</v>
      </c>
      <c r="H4019" s="54">
        <v>25804.3724973893</v>
      </c>
      <c r="I4019" s="42"/>
      <c r="J4019" s="49">
        <v>43215</v>
      </c>
      <c r="K4019" s="54">
        <v>29</v>
      </c>
      <c r="L4019" s="54">
        <v>-22336.42</v>
      </c>
      <c r="M4019" s="42"/>
      <c r="N4019" s="49">
        <v>43215</v>
      </c>
      <c r="O4019" s="54">
        <v>29</v>
      </c>
      <c r="P4019" s="54">
        <v>12537.0564293732</v>
      </c>
      <c r="Q4019" s="42"/>
      <c r="R4019" s="55">
        <f t="shared" si="186"/>
        <v>-0.86560601317702401</v>
      </c>
      <c r="S4019" s="55">
        <f t="shared" si="187"/>
        <v>4289.3031161814533</v>
      </c>
      <c r="T4019" s="55">
        <f t="shared" si="188"/>
        <v>-10852.151432805113</v>
      </c>
    </row>
    <row r="4020" spans="2:20">
      <c r="B4020" s="49">
        <v>43215</v>
      </c>
      <c r="C4020" s="50">
        <v>30</v>
      </c>
      <c r="D4020" s="50">
        <v>-4.7789999999999999E-2</v>
      </c>
      <c r="E4020" s="42"/>
      <c r="F4020" s="49">
        <v>43215</v>
      </c>
      <c r="G4020" s="54">
        <v>30</v>
      </c>
      <c r="H4020" s="54">
        <v>25624.802607379501</v>
      </c>
      <c r="I4020" s="42"/>
      <c r="J4020" s="49">
        <v>43215</v>
      </c>
      <c r="K4020" s="54">
        <v>30</v>
      </c>
      <c r="L4020" s="54">
        <v>-11661.41</v>
      </c>
      <c r="M4020" s="42"/>
      <c r="N4020" s="49">
        <v>43215</v>
      </c>
      <c r="O4020" s="54">
        <v>30</v>
      </c>
      <c r="P4020" s="54">
        <v>12408.8242512016</v>
      </c>
      <c r="Q4020" s="42"/>
      <c r="R4020" s="55">
        <f t="shared" si="186"/>
        <v>-0.45508292019551849</v>
      </c>
      <c r="S4020" s="55">
        <f t="shared" si="187"/>
        <v>-593.0177109649245</v>
      </c>
      <c r="T4020" s="55">
        <f t="shared" si="188"/>
        <v>-5647.0439764297926</v>
      </c>
    </row>
    <row r="4021" spans="2:20">
      <c r="B4021" s="49">
        <v>43215</v>
      </c>
      <c r="C4021" s="50">
        <v>31</v>
      </c>
      <c r="D4021" s="50">
        <v>-0.20931</v>
      </c>
      <c r="E4021" s="42"/>
      <c r="F4021" s="49">
        <v>43215</v>
      </c>
      <c r="G4021" s="54">
        <v>31</v>
      </c>
      <c r="H4021" s="54">
        <v>25375.494479446701</v>
      </c>
      <c r="I4021" s="42"/>
      <c r="J4021" s="49">
        <v>43215</v>
      </c>
      <c r="K4021" s="54">
        <v>31</v>
      </c>
      <c r="L4021" s="54">
        <v>-14262.26</v>
      </c>
      <c r="M4021" s="42"/>
      <c r="N4021" s="49">
        <v>43215</v>
      </c>
      <c r="O4021" s="54">
        <v>31</v>
      </c>
      <c r="P4021" s="54">
        <v>12236.067286956601</v>
      </c>
      <c r="Q4021" s="42"/>
      <c r="R4021" s="55">
        <f t="shared" si="186"/>
        <v>-0.56204855481937321</v>
      </c>
      <c r="S4021" s="55">
        <f t="shared" si="187"/>
        <v>-2561.131243832886</v>
      </c>
      <c r="T4021" s="55">
        <f t="shared" si="188"/>
        <v>-6877.2639353065661</v>
      </c>
    </row>
    <row r="4022" spans="2:20">
      <c r="B4022" s="49">
        <v>43215</v>
      </c>
      <c r="C4022" s="50">
        <v>32</v>
      </c>
      <c r="D4022" s="50">
        <v>0.14507999999999999</v>
      </c>
      <c r="E4022" s="42"/>
      <c r="F4022" s="49">
        <v>43215</v>
      </c>
      <c r="G4022" s="54">
        <v>32</v>
      </c>
      <c r="H4022" s="54">
        <v>26285.340413134702</v>
      </c>
      <c r="I4022" s="42"/>
      <c r="J4022" s="49">
        <v>43215</v>
      </c>
      <c r="K4022" s="54">
        <v>32</v>
      </c>
      <c r="L4022" s="54">
        <v>-11097.74</v>
      </c>
      <c r="M4022" s="42"/>
      <c r="N4022" s="49">
        <v>43215</v>
      </c>
      <c r="O4022" s="54">
        <v>32</v>
      </c>
      <c r="P4022" s="54">
        <v>12839.7696583491</v>
      </c>
      <c r="Q4022" s="42"/>
      <c r="R4022" s="55">
        <f t="shared" si="186"/>
        <v>-0.42220263559738774</v>
      </c>
      <c r="S4022" s="55">
        <f t="shared" si="187"/>
        <v>1862.7937820332872</v>
      </c>
      <c r="T4022" s="55">
        <f t="shared" si="188"/>
        <v>-5420.9845902183606</v>
      </c>
    </row>
    <row r="4023" spans="2:20">
      <c r="B4023" s="49">
        <v>43215</v>
      </c>
      <c r="C4023" s="50">
        <v>33</v>
      </c>
      <c r="D4023" s="50">
        <v>1.2113100000000001</v>
      </c>
      <c r="E4023" s="42"/>
      <c r="F4023" s="49">
        <v>43215</v>
      </c>
      <c r="G4023" s="54">
        <v>33</v>
      </c>
      <c r="H4023" s="54">
        <v>28093.959474170701</v>
      </c>
      <c r="I4023" s="42"/>
      <c r="J4023" s="49">
        <v>43215</v>
      </c>
      <c r="K4023" s="54">
        <v>33</v>
      </c>
      <c r="L4023" s="54">
        <v>-5991.79</v>
      </c>
      <c r="M4023" s="42"/>
      <c r="N4023" s="49">
        <v>43215</v>
      </c>
      <c r="O4023" s="54">
        <v>33</v>
      </c>
      <c r="P4023" s="54">
        <v>13984.7018532248</v>
      </c>
      <c r="Q4023" s="42"/>
      <c r="R4023" s="55">
        <f t="shared" si="186"/>
        <v>-0.21327680797392728</v>
      </c>
      <c r="S4023" s="55">
        <f t="shared" si="187"/>
        <v>16939.809201829736</v>
      </c>
      <c r="T4023" s="55">
        <f t="shared" si="188"/>
        <v>-2982.6125717228506</v>
      </c>
    </row>
    <row r="4024" spans="2:20">
      <c r="B4024" s="49">
        <v>43215</v>
      </c>
      <c r="C4024" s="50">
        <v>34</v>
      </c>
      <c r="D4024" s="50">
        <v>1.88165</v>
      </c>
      <c r="E4024" s="42"/>
      <c r="F4024" s="49">
        <v>43215</v>
      </c>
      <c r="G4024" s="54">
        <v>34</v>
      </c>
      <c r="H4024" s="54">
        <v>29173.361787916201</v>
      </c>
      <c r="I4024" s="42"/>
      <c r="J4024" s="49">
        <v>43215</v>
      </c>
      <c r="K4024" s="54">
        <v>34</v>
      </c>
      <c r="L4024" s="54">
        <v>14374.41</v>
      </c>
      <c r="M4024" s="42"/>
      <c r="N4024" s="49">
        <v>43215</v>
      </c>
      <c r="O4024" s="54">
        <v>34</v>
      </c>
      <c r="P4024" s="54">
        <v>14510.6488984153</v>
      </c>
      <c r="Q4024" s="42"/>
      <c r="R4024" s="55">
        <f t="shared" si="186"/>
        <v>0.49272381100603824</v>
      </c>
      <c r="S4024" s="55">
        <f t="shared" si="187"/>
        <v>27303.96249970315</v>
      </c>
      <c r="T4024" s="55">
        <f t="shared" si="188"/>
        <v>7149.7422253977575</v>
      </c>
    </row>
    <row r="4025" spans="2:20">
      <c r="B4025" s="49">
        <v>43215</v>
      </c>
      <c r="C4025" s="50">
        <v>35</v>
      </c>
      <c r="D4025" s="50">
        <v>0.96672000000000002</v>
      </c>
      <c r="E4025" s="42"/>
      <c r="F4025" s="49">
        <v>43215</v>
      </c>
      <c r="G4025" s="54">
        <v>35</v>
      </c>
      <c r="H4025" s="54">
        <v>27906.8284666285</v>
      </c>
      <c r="I4025" s="42"/>
      <c r="J4025" s="49">
        <v>43215</v>
      </c>
      <c r="K4025" s="54">
        <v>35</v>
      </c>
      <c r="L4025" s="54">
        <v>-10126.469999999999</v>
      </c>
      <c r="M4025" s="42"/>
      <c r="N4025" s="49">
        <v>43215</v>
      </c>
      <c r="O4025" s="54">
        <v>35</v>
      </c>
      <c r="P4025" s="54">
        <v>14334.8757704279</v>
      </c>
      <c r="Q4025" s="42"/>
      <c r="R4025" s="55">
        <f t="shared" si="186"/>
        <v>-0.36286710301421099</v>
      </c>
      <c r="S4025" s="55">
        <f t="shared" si="187"/>
        <v>13857.811104788059</v>
      </c>
      <c r="T4025" s="55">
        <f t="shared" si="188"/>
        <v>-5201.6548428837777</v>
      </c>
    </row>
    <row r="4026" spans="2:20">
      <c r="B4026" s="49">
        <v>43215</v>
      </c>
      <c r="C4026" s="50">
        <v>36</v>
      </c>
      <c r="D4026" s="50">
        <v>1.63042</v>
      </c>
      <c r="E4026" s="42"/>
      <c r="F4026" s="49">
        <v>43215</v>
      </c>
      <c r="G4026" s="54">
        <v>36</v>
      </c>
      <c r="H4026" s="54">
        <v>28087.704289555801</v>
      </c>
      <c r="I4026" s="42"/>
      <c r="J4026" s="49">
        <v>43215</v>
      </c>
      <c r="K4026" s="54">
        <v>36</v>
      </c>
      <c r="L4026" s="54">
        <v>7270.89</v>
      </c>
      <c r="M4026" s="42"/>
      <c r="N4026" s="49">
        <v>43215</v>
      </c>
      <c r="O4026" s="54">
        <v>36</v>
      </c>
      <c r="P4026" s="54">
        <v>14354.621951409999</v>
      </c>
      <c r="Q4026" s="42"/>
      <c r="R4026" s="55">
        <f t="shared" si="186"/>
        <v>0.25886380478249427</v>
      </c>
      <c r="S4026" s="55">
        <f t="shared" si="187"/>
        <v>23404.06272201789</v>
      </c>
      <c r="T4026" s="55">
        <f t="shared" si="188"/>
        <v>3715.8920545563051</v>
      </c>
    </row>
    <row r="4027" spans="2:20">
      <c r="B4027" s="49">
        <v>43215</v>
      </c>
      <c r="C4027" s="50">
        <v>37</v>
      </c>
      <c r="D4027" s="50">
        <v>1.6830099999999999</v>
      </c>
      <c r="E4027" s="42"/>
      <c r="F4027" s="49">
        <v>43215</v>
      </c>
      <c r="G4027" s="54">
        <v>37</v>
      </c>
      <c r="H4027" s="54">
        <v>28518.760594699601</v>
      </c>
      <c r="I4027" s="42"/>
      <c r="J4027" s="49">
        <v>43215</v>
      </c>
      <c r="K4027" s="54">
        <v>37</v>
      </c>
      <c r="L4027" s="54">
        <v>11469.36</v>
      </c>
      <c r="M4027" s="42"/>
      <c r="N4027" s="49">
        <v>43215</v>
      </c>
      <c r="O4027" s="54">
        <v>37</v>
      </c>
      <c r="P4027" s="54">
        <v>14527.778359886201</v>
      </c>
      <c r="Q4027" s="42"/>
      <c r="R4027" s="55">
        <f t="shared" si="186"/>
        <v>0.40216894987125268</v>
      </c>
      <c r="S4027" s="55">
        <f t="shared" si="187"/>
        <v>24450.396257472072</v>
      </c>
      <c r="T4027" s="55">
        <f t="shared" si="188"/>
        <v>5842.6213669577428</v>
      </c>
    </row>
    <row r="4028" spans="2:20">
      <c r="B4028" s="49">
        <v>43215</v>
      </c>
      <c r="C4028" s="50">
        <v>38</v>
      </c>
      <c r="D4028" s="50">
        <v>1.7869200000000001</v>
      </c>
      <c r="E4028" s="42"/>
      <c r="F4028" s="49">
        <v>43215</v>
      </c>
      <c r="G4028" s="54">
        <v>38</v>
      </c>
      <c r="H4028" s="54">
        <v>28918.881586089901</v>
      </c>
      <c r="I4028" s="42"/>
      <c r="J4028" s="49">
        <v>43215</v>
      </c>
      <c r="K4028" s="54">
        <v>38</v>
      </c>
      <c r="L4028" s="54">
        <v>14306.03</v>
      </c>
      <c r="M4028" s="42"/>
      <c r="N4028" s="49">
        <v>43215</v>
      </c>
      <c r="O4028" s="54">
        <v>38</v>
      </c>
      <c r="P4028" s="54">
        <v>14790.255809673799</v>
      </c>
      <c r="Q4028" s="42"/>
      <c r="R4028" s="55">
        <f t="shared" si="186"/>
        <v>0.49469513395294162</v>
      </c>
      <c r="S4028" s="55">
        <f t="shared" si="187"/>
        <v>26429.003911422307</v>
      </c>
      <c r="T4028" s="55">
        <f t="shared" si="188"/>
        <v>7316.6675789648534</v>
      </c>
    </row>
    <row r="4029" spans="2:20">
      <c r="B4029" s="49">
        <v>43215</v>
      </c>
      <c r="C4029" s="50">
        <v>39</v>
      </c>
      <c r="D4029" s="50">
        <v>2.0044200000000001</v>
      </c>
      <c r="E4029" s="42"/>
      <c r="F4029" s="49">
        <v>43215</v>
      </c>
      <c r="G4029" s="54">
        <v>39</v>
      </c>
      <c r="H4029" s="54">
        <v>28988.265371953501</v>
      </c>
      <c r="I4029" s="42"/>
      <c r="J4029" s="49">
        <v>43215</v>
      </c>
      <c r="K4029" s="54">
        <v>39</v>
      </c>
      <c r="L4029" s="54">
        <v>11244.03</v>
      </c>
      <c r="M4029" s="42"/>
      <c r="N4029" s="49">
        <v>43215</v>
      </c>
      <c r="O4029" s="54">
        <v>39</v>
      </c>
      <c r="P4029" s="54">
        <v>14833.5249282683</v>
      </c>
      <c r="Q4029" s="42"/>
      <c r="R4029" s="55">
        <f t="shared" si="186"/>
        <v>0.38788212594737509</v>
      </c>
      <c r="S4029" s="55">
        <f t="shared" si="187"/>
        <v>29732.614036719548</v>
      </c>
      <c r="T4029" s="55">
        <f t="shared" si="188"/>
        <v>5753.6591844700924</v>
      </c>
    </row>
    <row r="4030" spans="2:20">
      <c r="B4030" s="49">
        <v>43215</v>
      </c>
      <c r="C4030" s="50">
        <v>40</v>
      </c>
      <c r="D4030" s="50">
        <v>1.9141699999999999</v>
      </c>
      <c r="E4030" s="42"/>
      <c r="F4030" s="49">
        <v>43215</v>
      </c>
      <c r="G4030" s="54">
        <v>40</v>
      </c>
      <c r="H4030" s="54">
        <v>28684.437195209499</v>
      </c>
      <c r="I4030" s="42"/>
      <c r="J4030" s="49">
        <v>43215</v>
      </c>
      <c r="K4030" s="54">
        <v>40</v>
      </c>
      <c r="L4030" s="54">
        <v>9383.61</v>
      </c>
      <c r="M4030" s="42"/>
      <c r="N4030" s="49">
        <v>43215</v>
      </c>
      <c r="O4030" s="54">
        <v>40</v>
      </c>
      <c r="P4030" s="54">
        <v>14693.6138722424</v>
      </c>
      <c r="Q4030" s="42"/>
      <c r="R4030" s="55">
        <f t="shared" si="186"/>
        <v>0.32713244245095835</v>
      </c>
      <c r="S4030" s="55">
        <f t="shared" si="187"/>
        <v>28126.074865830233</v>
      </c>
      <c r="T4030" s="55">
        <f t="shared" si="188"/>
        <v>4806.7577944579407</v>
      </c>
    </row>
    <row r="4031" spans="2:20">
      <c r="B4031" s="49">
        <v>43215</v>
      </c>
      <c r="C4031" s="50">
        <v>41</v>
      </c>
      <c r="D4031" s="50">
        <v>2.02522</v>
      </c>
      <c r="E4031" s="42"/>
      <c r="F4031" s="49">
        <v>43215</v>
      </c>
      <c r="G4031" s="54">
        <v>41</v>
      </c>
      <c r="H4031" s="54">
        <v>28928.1344972841</v>
      </c>
      <c r="I4031" s="42"/>
      <c r="J4031" s="49">
        <v>43215</v>
      </c>
      <c r="K4031" s="54">
        <v>41</v>
      </c>
      <c r="L4031" s="54">
        <v>19243.919999999998</v>
      </c>
      <c r="M4031" s="42"/>
      <c r="N4031" s="49">
        <v>43215</v>
      </c>
      <c r="O4031" s="54">
        <v>41</v>
      </c>
      <c r="P4031" s="54">
        <v>14882.0350024893</v>
      </c>
      <c r="Q4031" s="42"/>
      <c r="R4031" s="55">
        <f t="shared" si="186"/>
        <v>0.66523197345500107</v>
      </c>
      <c r="S4031" s="55">
        <f t="shared" si="187"/>
        <v>30139.394927741381</v>
      </c>
      <c r="T4031" s="55">
        <f t="shared" si="188"/>
        <v>9900.0055137323579</v>
      </c>
    </row>
    <row r="4032" spans="2:20">
      <c r="B4032" s="49">
        <v>43215</v>
      </c>
      <c r="C4032" s="50">
        <v>42</v>
      </c>
      <c r="D4032" s="50">
        <v>2.5073699999999999</v>
      </c>
      <c r="E4032" s="42"/>
      <c r="F4032" s="49">
        <v>43215</v>
      </c>
      <c r="G4032" s="54">
        <v>42</v>
      </c>
      <c r="H4032" s="54">
        <v>29181.078155543499</v>
      </c>
      <c r="I4032" s="42"/>
      <c r="J4032" s="49">
        <v>43215</v>
      </c>
      <c r="K4032" s="54">
        <v>42</v>
      </c>
      <c r="L4032" s="54">
        <v>43403.08</v>
      </c>
      <c r="M4032" s="42"/>
      <c r="N4032" s="49">
        <v>43215</v>
      </c>
      <c r="O4032" s="54">
        <v>42</v>
      </c>
      <c r="P4032" s="54">
        <v>15084.2389156276</v>
      </c>
      <c r="Q4032" s="42"/>
      <c r="R4032" s="55">
        <f t="shared" si="186"/>
        <v>1.4873706779663576</v>
      </c>
      <c r="S4032" s="55">
        <f t="shared" si="187"/>
        <v>37821.768129877171</v>
      </c>
      <c r="T4032" s="55">
        <f t="shared" si="188"/>
        <v>22435.854662543537</v>
      </c>
    </row>
    <row r="4033" spans="2:20">
      <c r="B4033" s="49">
        <v>43215</v>
      </c>
      <c r="C4033" s="50">
        <v>43</v>
      </c>
      <c r="D4033" s="50">
        <v>2.5936599999999999</v>
      </c>
      <c r="E4033" s="42"/>
      <c r="F4033" s="49">
        <v>43215</v>
      </c>
      <c r="G4033" s="54">
        <v>43</v>
      </c>
      <c r="H4033" s="54">
        <v>28745.2278578572</v>
      </c>
      <c r="I4033" s="42"/>
      <c r="J4033" s="49">
        <v>43215</v>
      </c>
      <c r="K4033" s="54">
        <v>43</v>
      </c>
      <c r="L4033" s="54">
        <v>38620.050000000003</v>
      </c>
      <c r="M4033" s="42"/>
      <c r="N4033" s="49">
        <v>43215</v>
      </c>
      <c r="O4033" s="54">
        <v>43</v>
      </c>
      <c r="P4033" s="54">
        <v>14949.535309490801</v>
      </c>
      <c r="Q4033" s="42"/>
      <c r="R4033" s="55">
        <f t="shared" si="186"/>
        <v>1.3435290960632835</v>
      </c>
      <c r="S4033" s="55">
        <f t="shared" si="187"/>
        <v>38774.011750813908</v>
      </c>
      <c r="T4033" s="55">
        <f t="shared" si="188"/>
        <v>20085.135660926313</v>
      </c>
    </row>
    <row r="4034" spans="2:20">
      <c r="B4034" s="49">
        <v>43215</v>
      </c>
      <c r="C4034" s="50">
        <v>44</v>
      </c>
      <c r="D4034" s="50">
        <v>1.8312999999999999</v>
      </c>
      <c r="E4034" s="42"/>
      <c r="F4034" s="49">
        <v>43215</v>
      </c>
      <c r="G4034" s="54">
        <v>44</v>
      </c>
      <c r="H4034" s="54">
        <v>27291.2526100135</v>
      </c>
      <c r="I4034" s="42"/>
      <c r="J4034" s="49">
        <v>43215</v>
      </c>
      <c r="K4034" s="54">
        <v>44</v>
      </c>
      <c r="L4034" s="54">
        <v>8738.42</v>
      </c>
      <c r="M4034" s="42"/>
      <c r="N4034" s="49">
        <v>43215</v>
      </c>
      <c r="O4034" s="54">
        <v>44</v>
      </c>
      <c r="P4034" s="54">
        <v>14130.519556552699</v>
      </c>
      <c r="Q4034" s="42"/>
      <c r="R4034" s="55">
        <f t="shared" si="186"/>
        <v>0.32019123947406375</v>
      </c>
      <c r="S4034" s="55">
        <f t="shared" si="187"/>
        <v>25877.220463914957</v>
      </c>
      <c r="T4034" s="55">
        <f t="shared" si="188"/>
        <v>4524.4685712251066</v>
      </c>
    </row>
    <row r="4035" spans="2:20">
      <c r="B4035" s="49">
        <v>43215</v>
      </c>
      <c r="C4035" s="50">
        <v>45</v>
      </c>
      <c r="D4035" s="50">
        <v>1.97631</v>
      </c>
      <c r="E4035" s="42"/>
      <c r="F4035" s="49">
        <v>43215</v>
      </c>
      <c r="G4035" s="54">
        <v>45</v>
      </c>
      <c r="H4035" s="54">
        <v>25551.477985580401</v>
      </c>
      <c r="I4035" s="42"/>
      <c r="J4035" s="49">
        <v>43215</v>
      </c>
      <c r="K4035" s="54">
        <v>45</v>
      </c>
      <c r="L4035" s="54">
        <v>6718.28</v>
      </c>
      <c r="M4035" s="42"/>
      <c r="N4035" s="49">
        <v>43215</v>
      </c>
      <c r="O4035" s="54">
        <v>45</v>
      </c>
      <c r="P4035" s="54">
        <v>13120.1517333846</v>
      </c>
      <c r="Q4035" s="42"/>
      <c r="R4035" s="55">
        <f t="shared" si="186"/>
        <v>0.26293116992259163</v>
      </c>
      <c r="S4035" s="55">
        <f t="shared" si="187"/>
        <v>25929.48707220532</v>
      </c>
      <c r="T4035" s="55">
        <f t="shared" si="188"/>
        <v>3449.6968448207317</v>
      </c>
    </row>
    <row r="4036" spans="2:20">
      <c r="B4036" s="49">
        <v>43215</v>
      </c>
      <c r="C4036" s="50">
        <v>46</v>
      </c>
      <c r="D4036" s="50">
        <v>2.4854400000000001</v>
      </c>
      <c r="E4036" s="42"/>
      <c r="F4036" s="49">
        <v>43215</v>
      </c>
      <c r="G4036" s="54">
        <v>46</v>
      </c>
      <c r="H4036" s="54">
        <v>23517.693945590701</v>
      </c>
      <c r="I4036" s="42"/>
      <c r="J4036" s="49">
        <v>43215</v>
      </c>
      <c r="K4036" s="54">
        <v>46</v>
      </c>
      <c r="L4036" s="54">
        <v>21305.97</v>
      </c>
      <c r="M4036" s="42"/>
      <c r="N4036" s="49">
        <v>43215</v>
      </c>
      <c r="O4036" s="54">
        <v>46</v>
      </c>
      <c r="P4036" s="54">
        <v>12006.6595027032</v>
      </c>
      <c r="Q4036" s="42"/>
      <c r="R4036" s="55">
        <f t="shared" si="186"/>
        <v>0.90595489716348765</v>
      </c>
      <c r="S4036" s="55">
        <f t="shared" si="187"/>
        <v>29841.831794398644</v>
      </c>
      <c r="T4036" s="55">
        <f t="shared" si="188"/>
        <v>10877.49197504849</v>
      </c>
    </row>
    <row r="4037" spans="2:20">
      <c r="B4037" s="49">
        <v>43215</v>
      </c>
      <c r="C4037" s="50">
        <v>47</v>
      </c>
      <c r="D4037" s="50">
        <v>4.3759899999999998</v>
      </c>
      <c r="E4037" s="42"/>
      <c r="F4037" s="49">
        <v>43215</v>
      </c>
      <c r="G4037" s="54">
        <v>47</v>
      </c>
      <c r="H4037" s="54">
        <v>22840.3735864759</v>
      </c>
      <c r="I4037" s="42"/>
      <c r="J4037" s="49">
        <v>43215</v>
      </c>
      <c r="K4037" s="54">
        <v>47</v>
      </c>
      <c r="L4037" s="54">
        <v>17597.27</v>
      </c>
      <c r="M4037" s="42"/>
      <c r="N4037" s="49">
        <v>43215</v>
      </c>
      <c r="O4037" s="54">
        <v>47</v>
      </c>
      <c r="P4037" s="54">
        <v>11079.7292212459</v>
      </c>
      <c r="Q4037" s="42"/>
      <c r="R4037" s="55">
        <f t="shared" si="186"/>
        <v>0.77044580437246379</v>
      </c>
      <c r="S4037" s="55">
        <f t="shared" si="187"/>
        <v>48484.784274879843</v>
      </c>
      <c r="T4037" s="55">
        <f t="shared" si="188"/>
        <v>8536.3308920918898</v>
      </c>
    </row>
    <row r="4038" spans="2:20">
      <c r="B4038" s="49">
        <v>43215</v>
      </c>
      <c r="C4038" s="50">
        <v>48</v>
      </c>
      <c r="D4038" s="50">
        <v>3.69773</v>
      </c>
      <c r="E4038" s="42"/>
      <c r="F4038" s="49">
        <v>43215</v>
      </c>
      <c r="G4038" s="54">
        <v>48</v>
      </c>
      <c r="H4038" s="54">
        <v>21247.968003226601</v>
      </c>
      <c r="I4038" s="42"/>
      <c r="J4038" s="49">
        <v>43215</v>
      </c>
      <c r="K4038" s="54">
        <v>48</v>
      </c>
      <c r="L4038" s="54">
        <v>-3737.2</v>
      </c>
      <c r="M4038" s="42"/>
      <c r="N4038" s="49">
        <v>43215</v>
      </c>
      <c r="O4038" s="54">
        <v>48</v>
      </c>
      <c r="P4038" s="54">
        <v>10209.4329225827</v>
      </c>
      <c r="Q4038" s="42"/>
      <c r="R4038" s="55">
        <f t="shared" si="186"/>
        <v>-0.17588505401704713</v>
      </c>
      <c r="S4038" s="55">
        <f t="shared" si="187"/>
        <v>37751.726400821732</v>
      </c>
      <c r="T4038" s="55">
        <f t="shared" si="188"/>
        <v>-1795.6866610718776</v>
      </c>
    </row>
    <row r="4039" spans="2:20">
      <c r="B4039" s="49">
        <v>43216</v>
      </c>
      <c r="C4039" s="50">
        <v>1</v>
      </c>
      <c r="D4039" s="50">
        <v>3.89202</v>
      </c>
      <c r="E4039" s="42"/>
      <c r="F4039" s="49">
        <v>43216</v>
      </c>
      <c r="G4039" s="54">
        <v>1</v>
      </c>
      <c r="H4039" s="54">
        <v>20611.6560414837</v>
      </c>
      <c r="I4039" s="42"/>
      <c r="J4039" s="49">
        <v>43216</v>
      </c>
      <c r="K4039" s="54">
        <v>1</v>
      </c>
      <c r="L4039" s="54">
        <v>-8426.4699999999993</v>
      </c>
      <c r="M4039" s="42"/>
      <c r="N4039" s="49">
        <v>43216</v>
      </c>
      <c r="O4039" s="54">
        <v>1</v>
      </c>
      <c r="P4039" s="54">
        <v>9886.9514086527997</v>
      </c>
      <c r="Q4039" s="42"/>
      <c r="R4039" s="55">
        <f t="shared" si="186"/>
        <v>-0.40882061989781932</v>
      </c>
      <c r="S4039" s="55">
        <f t="shared" si="187"/>
        <v>38480.21262150487</v>
      </c>
      <c r="T4039" s="55">
        <f t="shared" si="188"/>
        <v>-4041.9896037850554</v>
      </c>
    </row>
    <row r="4040" spans="2:20">
      <c r="B4040" s="49">
        <v>43216</v>
      </c>
      <c r="C4040" s="50">
        <v>2</v>
      </c>
      <c r="D4040" s="50">
        <v>4.8539700000000003</v>
      </c>
      <c r="E4040" s="42"/>
      <c r="F4040" s="49">
        <v>43216</v>
      </c>
      <c r="G4040" s="54">
        <v>2</v>
      </c>
      <c r="H4040" s="54">
        <v>20136.5702993054</v>
      </c>
      <c r="I4040" s="42"/>
      <c r="J4040" s="49">
        <v>43216</v>
      </c>
      <c r="K4040" s="54">
        <v>2</v>
      </c>
      <c r="L4040" s="54">
        <v>-6076.22</v>
      </c>
      <c r="M4040" s="42"/>
      <c r="N4040" s="49">
        <v>43216</v>
      </c>
      <c r="O4040" s="54">
        <v>2</v>
      </c>
      <c r="P4040" s="54">
        <v>9655.4769421796009</v>
      </c>
      <c r="Q4040" s="42"/>
      <c r="R4040" s="55">
        <f t="shared" si="186"/>
        <v>-0.30175049224790756</v>
      </c>
      <c r="S4040" s="55">
        <f t="shared" si="187"/>
        <v>46867.395413031518</v>
      </c>
      <c r="T4040" s="55">
        <f t="shared" si="188"/>
        <v>-2913.544920191016</v>
      </c>
    </row>
    <row r="4041" spans="2:20">
      <c r="B4041" s="49">
        <v>43216</v>
      </c>
      <c r="C4041" s="50">
        <v>3</v>
      </c>
      <c r="D4041" s="50">
        <v>5.1307900000000002</v>
      </c>
      <c r="E4041" s="42"/>
      <c r="F4041" s="49">
        <v>43216</v>
      </c>
      <c r="G4041" s="54">
        <v>3</v>
      </c>
      <c r="H4041" s="54">
        <v>20023.289048304301</v>
      </c>
      <c r="I4041" s="42"/>
      <c r="J4041" s="49">
        <v>43216</v>
      </c>
      <c r="K4041" s="54">
        <v>3</v>
      </c>
      <c r="L4041" s="54">
        <v>-7997.51</v>
      </c>
      <c r="M4041" s="42"/>
      <c r="N4041" s="49">
        <v>43216</v>
      </c>
      <c r="O4041" s="54">
        <v>3</v>
      </c>
      <c r="P4041" s="54">
        <v>9665.4164534979991</v>
      </c>
      <c r="Q4041" s="42"/>
      <c r="R4041" s="55">
        <f t="shared" si="186"/>
        <v>-0.3994104055885504</v>
      </c>
      <c r="S4041" s="55">
        <f t="shared" si="187"/>
        <v>49591.222085442998</v>
      </c>
      <c r="T4041" s="55">
        <f t="shared" si="188"/>
        <v>-3860.4679058738843</v>
      </c>
    </row>
    <row r="4042" spans="2:20">
      <c r="B4042" s="49">
        <v>43216</v>
      </c>
      <c r="C4042" s="50">
        <v>4</v>
      </c>
      <c r="D4042" s="50">
        <v>5.25136</v>
      </c>
      <c r="E4042" s="42"/>
      <c r="F4042" s="49">
        <v>43216</v>
      </c>
      <c r="G4042" s="54">
        <v>4</v>
      </c>
      <c r="H4042" s="54">
        <v>20356.392302233999</v>
      </c>
      <c r="I4042" s="42"/>
      <c r="J4042" s="49">
        <v>43216</v>
      </c>
      <c r="K4042" s="54">
        <v>4</v>
      </c>
      <c r="L4042" s="54">
        <v>-7572.91</v>
      </c>
      <c r="M4042" s="42"/>
      <c r="N4042" s="49">
        <v>43216</v>
      </c>
      <c r="O4042" s="54">
        <v>4</v>
      </c>
      <c r="P4042" s="54">
        <v>9826.0652898634999</v>
      </c>
      <c r="Q4042" s="42"/>
      <c r="R4042" s="55">
        <f t="shared" ref="R4042:R4105" si="189">L4042/H4042</f>
        <v>-0.37201631249604655</v>
      </c>
      <c r="S4042" s="55">
        <f t="shared" ref="S4042:S4105" si="190">P4042*D4042</f>
        <v>51600.206220577587</v>
      </c>
      <c r="T4042" s="55">
        <f t="shared" ref="T4042:T4105" si="191">P4042*R4042</f>
        <v>-3655.4565754804162</v>
      </c>
    </row>
    <row r="4043" spans="2:20">
      <c r="B4043" s="49">
        <v>43216</v>
      </c>
      <c r="C4043" s="50">
        <v>5</v>
      </c>
      <c r="D4043" s="50">
        <v>5.0636799999999997</v>
      </c>
      <c r="E4043" s="42"/>
      <c r="F4043" s="49">
        <v>43216</v>
      </c>
      <c r="G4043" s="54">
        <v>5</v>
      </c>
      <c r="H4043" s="54">
        <v>20214.564699361701</v>
      </c>
      <c r="I4043" s="42"/>
      <c r="J4043" s="49">
        <v>43216</v>
      </c>
      <c r="K4043" s="54">
        <v>5</v>
      </c>
      <c r="L4043" s="54">
        <v>-8411.23</v>
      </c>
      <c r="M4043" s="42"/>
      <c r="N4043" s="49">
        <v>43216</v>
      </c>
      <c r="O4043" s="54">
        <v>5</v>
      </c>
      <c r="P4043" s="54">
        <v>9806.2847244298991</v>
      </c>
      <c r="Q4043" s="42"/>
      <c r="R4043" s="55">
        <f t="shared" si="189"/>
        <v>-0.41609750816279484</v>
      </c>
      <c r="S4043" s="55">
        <f t="shared" si="190"/>
        <v>49655.88783340119</v>
      </c>
      <c r="T4043" s="55">
        <f t="shared" si="191"/>
        <v>-4080.3706381701604</v>
      </c>
    </row>
    <row r="4044" spans="2:20">
      <c r="B4044" s="49">
        <v>43216</v>
      </c>
      <c r="C4044" s="50">
        <v>6</v>
      </c>
      <c r="D4044" s="50">
        <v>4.6024200000000004</v>
      </c>
      <c r="E4044" s="42"/>
      <c r="F4044" s="49">
        <v>43216</v>
      </c>
      <c r="G4044" s="54">
        <v>6</v>
      </c>
      <c r="H4044" s="54">
        <v>19934.055151835299</v>
      </c>
      <c r="I4044" s="42"/>
      <c r="J4044" s="49">
        <v>43216</v>
      </c>
      <c r="K4044" s="54">
        <v>6</v>
      </c>
      <c r="L4044" s="54">
        <v>-11546.73</v>
      </c>
      <c r="M4044" s="42"/>
      <c r="N4044" s="49">
        <v>43216</v>
      </c>
      <c r="O4044" s="54">
        <v>6</v>
      </c>
      <c r="P4044" s="54">
        <v>9654.7982317996994</v>
      </c>
      <c r="Q4044" s="42"/>
      <c r="R4044" s="55">
        <f t="shared" si="189"/>
        <v>-0.57924641584714942</v>
      </c>
      <c r="S4044" s="55">
        <f t="shared" si="190"/>
        <v>44435.436477999574</v>
      </c>
      <c r="T4044" s="55">
        <f t="shared" si="191"/>
        <v>-5592.5072714973712</v>
      </c>
    </row>
    <row r="4045" spans="2:20">
      <c r="B4045" s="49">
        <v>43216</v>
      </c>
      <c r="C4045" s="50">
        <v>7</v>
      </c>
      <c r="D4045" s="50">
        <v>4.8634500000000003</v>
      </c>
      <c r="E4045" s="42"/>
      <c r="F4045" s="49">
        <v>43216</v>
      </c>
      <c r="G4045" s="54">
        <v>7</v>
      </c>
      <c r="H4045" s="54">
        <v>19776.814494648301</v>
      </c>
      <c r="I4045" s="42"/>
      <c r="J4045" s="49">
        <v>43216</v>
      </c>
      <c r="K4045" s="54">
        <v>7</v>
      </c>
      <c r="L4045" s="54">
        <v>-11492.26</v>
      </c>
      <c r="M4045" s="42"/>
      <c r="N4045" s="49">
        <v>43216</v>
      </c>
      <c r="O4045" s="54">
        <v>7</v>
      </c>
      <c r="P4045" s="54">
        <v>9595.0157178705995</v>
      </c>
      <c r="Q4045" s="42"/>
      <c r="R4045" s="55">
        <f t="shared" si="189"/>
        <v>-0.58109762839257351</v>
      </c>
      <c r="S4045" s="55">
        <f t="shared" si="190"/>
        <v>46664.879193077766</v>
      </c>
      <c r="T4045" s="55">
        <f t="shared" si="191"/>
        <v>-5575.6408780440715</v>
      </c>
    </row>
    <row r="4046" spans="2:20">
      <c r="B4046" s="49">
        <v>43216</v>
      </c>
      <c r="C4046" s="50">
        <v>8</v>
      </c>
      <c r="D4046" s="50">
        <v>5.2630499999999998</v>
      </c>
      <c r="E4046" s="42"/>
      <c r="F4046" s="49">
        <v>43216</v>
      </c>
      <c r="G4046" s="54">
        <v>8</v>
      </c>
      <c r="H4046" s="54">
        <v>19606.118971256499</v>
      </c>
      <c r="I4046" s="42"/>
      <c r="J4046" s="49">
        <v>43216</v>
      </c>
      <c r="K4046" s="54">
        <v>8</v>
      </c>
      <c r="L4046" s="54">
        <v>-10418.43</v>
      </c>
      <c r="M4046" s="42"/>
      <c r="N4046" s="49">
        <v>43216</v>
      </c>
      <c r="O4046" s="54">
        <v>8</v>
      </c>
      <c r="P4046" s="54">
        <v>9521.2551412034009</v>
      </c>
      <c r="Q4046" s="42"/>
      <c r="R4046" s="55">
        <f t="shared" si="189"/>
        <v>-0.53138665613903058</v>
      </c>
      <c r="S4046" s="55">
        <f t="shared" si="190"/>
        <v>50110.841870910554</v>
      </c>
      <c r="T4046" s="55">
        <f t="shared" si="191"/>
        <v>-5059.4679317306282</v>
      </c>
    </row>
    <row r="4047" spans="2:20">
      <c r="B4047" s="49">
        <v>43216</v>
      </c>
      <c r="C4047" s="50">
        <v>9</v>
      </c>
      <c r="D4047" s="50">
        <v>5.5915999999999997</v>
      </c>
      <c r="E4047" s="42"/>
      <c r="F4047" s="49">
        <v>43216</v>
      </c>
      <c r="G4047" s="54">
        <v>9</v>
      </c>
      <c r="H4047" s="54">
        <v>19665.292644609101</v>
      </c>
      <c r="I4047" s="42"/>
      <c r="J4047" s="49">
        <v>43216</v>
      </c>
      <c r="K4047" s="54">
        <v>9</v>
      </c>
      <c r="L4047" s="54">
        <v>-8797.6</v>
      </c>
      <c r="M4047" s="42"/>
      <c r="N4047" s="49">
        <v>43216</v>
      </c>
      <c r="O4047" s="54">
        <v>9</v>
      </c>
      <c r="P4047" s="54">
        <v>9544.0890538904005</v>
      </c>
      <c r="Q4047" s="42"/>
      <c r="R4047" s="55">
        <f t="shared" si="189"/>
        <v>-0.44736684874159299</v>
      </c>
      <c r="S4047" s="55">
        <f t="shared" si="190"/>
        <v>53366.728353733561</v>
      </c>
      <c r="T4047" s="55">
        <f t="shared" si="191"/>
        <v>-4269.7090441480805</v>
      </c>
    </row>
    <row r="4048" spans="2:20">
      <c r="B4048" s="49">
        <v>43216</v>
      </c>
      <c r="C4048" s="50">
        <v>10</v>
      </c>
      <c r="D4048" s="50">
        <v>6.0627199999999997</v>
      </c>
      <c r="E4048" s="42"/>
      <c r="F4048" s="49">
        <v>43216</v>
      </c>
      <c r="G4048" s="54">
        <v>10</v>
      </c>
      <c r="H4048" s="54">
        <v>19691.962579537802</v>
      </c>
      <c r="I4048" s="42"/>
      <c r="J4048" s="49">
        <v>43216</v>
      </c>
      <c r="K4048" s="54">
        <v>10</v>
      </c>
      <c r="L4048" s="54">
        <v>-10288.59</v>
      </c>
      <c r="M4048" s="42"/>
      <c r="N4048" s="49">
        <v>43216</v>
      </c>
      <c r="O4048" s="54">
        <v>10</v>
      </c>
      <c r="P4048" s="54">
        <v>9548.8597255137993</v>
      </c>
      <c r="Q4048" s="42"/>
      <c r="R4048" s="55">
        <f t="shared" si="189"/>
        <v>-0.52247661747493979</v>
      </c>
      <c r="S4048" s="55">
        <f t="shared" si="190"/>
        <v>57892.062835067016</v>
      </c>
      <c r="T4048" s="55">
        <f t="shared" si="191"/>
        <v>-4989.0559301291314</v>
      </c>
    </row>
    <row r="4049" spans="2:20">
      <c r="B4049" s="49">
        <v>43216</v>
      </c>
      <c r="C4049" s="50">
        <v>11</v>
      </c>
      <c r="D4049" s="50">
        <v>5.8688399999999996</v>
      </c>
      <c r="E4049" s="42"/>
      <c r="F4049" s="49">
        <v>43216</v>
      </c>
      <c r="G4049" s="54">
        <v>11</v>
      </c>
      <c r="H4049" s="54">
        <v>20446.539763426299</v>
      </c>
      <c r="I4049" s="42"/>
      <c r="J4049" s="49">
        <v>43216</v>
      </c>
      <c r="K4049" s="54">
        <v>11</v>
      </c>
      <c r="L4049" s="54">
        <v>-8198.3799999999992</v>
      </c>
      <c r="M4049" s="42"/>
      <c r="N4049" s="49">
        <v>43216</v>
      </c>
      <c r="O4049" s="54">
        <v>11</v>
      </c>
      <c r="P4049" s="54">
        <v>9941.7786320957002</v>
      </c>
      <c r="Q4049" s="42"/>
      <c r="R4049" s="55">
        <f t="shared" si="189"/>
        <v>-0.40096662295225288</v>
      </c>
      <c r="S4049" s="55">
        <f t="shared" si="190"/>
        <v>58346.708107188526</v>
      </c>
      <c r="T4049" s="55">
        <f t="shared" si="191"/>
        <v>-3986.3214042502809</v>
      </c>
    </row>
    <row r="4050" spans="2:20">
      <c r="B4050" s="49">
        <v>43216</v>
      </c>
      <c r="C4050" s="50">
        <v>12</v>
      </c>
      <c r="D4050" s="50">
        <v>6.0338399999999996</v>
      </c>
      <c r="E4050" s="42"/>
      <c r="F4050" s="49">
        <v>43216</v>
      </c>
      <c r="G4050" s="54">
        <v>12</v>
      </c>
      <c r="H4050" s="54">
        <v>21092.291074160101</v>
      </c>
      <c r="I4050" s="42"/>
      <c r="J4050" s="49">
        <v>43216</v>
      </c>
      <c r="K4050" s="54">
        <v>12</v>
      </c>
      <c r="L4050" s="54">
        <v>-8648.35</v>
      </c>
      <c r="M4050" s="42"/>
      <c r="N4050" s="49">
        <v>43216</v>
      </c>
      <c r="O4050" s="54">
        <v>12</v>
      </c>
      <c r="P4050" s="54">
        <v>10288.2670222867</v>
      </c>
      <c r="Q4050" s="42"/>
      <c r="R4050" s="55">
        <f t="shared" si="189"/>
        <v>-0.410024210721944</v>
      </c>
      <c r="S4050" s="55">
        <f t="shared" si="190"/>
        <v>62077.757089754377</v>
      </c>
      <c r="T4050" s="55">
        <f t="shared" si="191"/>
        <v>-4218.4385655097094</v>
      </c>
    </row>
    <row r="4051" spans="2:20">
      <c r="B4051" s="49">
        <v>43216</v>
      </c>
      <c r="C4051" s="50">
        <v>13</v>
      </c>
      <c r="D4051" s="50">
        <v>7.2556799999999999</v>
      </c>
      <c r="E4051" s="42"/>
      <c r="F4051" s="49">
        <v>43216</v>
      </c>
      <c r="G4051" s="54">
        <v>13</v>
      </c>
      <c r="H4051" s="54">
        <v>22848.897029285999</v>
      </c>
      <c r="I4051" s="42"/>
      <c r="J4051" s="49">
        <v>43216</v>
      </c>
      <c r="K4051" s="54">
        <v>13</v>
      </c>
      <c r="L4051" s="54">
        <v>4393.3</v>
      </c>
      <c r="M4051" s="42"/>
      <c r="N4051" s="49">
        <v>43216</v>
      </c>
      <c r="O4051" s="54">
        <v>13</v>
      </c>
      <c r="P4051" s="54">
        <v>11069.7640912977</v>
      </c>
      <c r="Q4051" s="42"/>
      <c r="R4051" s="55">
        <f t="shared" si="189"/>
        <v>0.19227623960880905</v>
      </c>
      <c r="S4051" s="55">
        <f t="shared" si="190"/>
        <v>80318.6659219469</v>
      </c>
      <c r="T4051" s="55">
        <f t="shared" si="191"/>
        <v>2128.4526128313469</v>
      </c>
    </row>
    <row r="4052" spans="2:20">
      <c r="B4052" s="49">
        <v>43216</v>
      </c>
      <c r="C4052" s="50">
        <v>14</v>
      </c>
      <c r="D4052" s="50">
        <v>5.5081600000000002</v>
      </c>
      <c r="E4052" s="42"/>
      <c r="F4052" s="49">
        <v>43216</v>
      </c>
      <c r="G4052" s="54">
        <v>14</v>
      </c>
      <c r="H4052" s="54">
        <v>24900.180874367601</v>
      </c>
      <c r="I4052" s="42"/>
      <c r="J4052" s="49">
        <v>43216</v>
      </c>
      <c r="K4052" s="54">
        <v>14</v>
      </c>
      <c r="L4052" s="54">
        <v>-3926.54</v>
      </c>
      <c r="M4052" s="42"/>
      <c r="N4052" s="49">
        <v>43216</v>
      </c>
      <c r="O4052" s="54">
        <v>14</v>
      </c>
      <c r="P4052" s="54">
        <v>12079.26564809</v>
      </c>
      <c r="Q4052" s="42"/>
      <c r="R4052" s="55">
        <f t="shared" si="189"/>
        <v>-0.15769122400399926</v>
      </c>
      <c r="S4052" s="55">
        <f t="shared" si="190"/>
        <v>66534.527872183418</v>
      </c>
      <c r="T4052" s="55">
        <f t="shared" si="191"/>
        <v>-1904.7941851167736</v>
      </c>
    </row>
    <row r="4053" spans="2:20">
      <c r="B4053" s="49">
        <v>43216</v>
      </c>
      <c r="C4053" s="50">
        <v>15</v>
      </c>
      <c r="D4053" s="50">
        <v>3.8172600000000001</v>
      </c>
      <c r="E4053" s="42"/>
      <c r="F4053" s="49">
        <v>43216</v>
      </c>
      <c r="G4053" s="54">
        <v>15</v>
      </c>
      <c r="H4053" s="54">
        <v>27434.6505945034</v>
      </c>
      <c r="I4053" s="42"/>
      <c r="J4053" s="49">
        <v>43216</v>
      </c>
      <c r="K4053" s="54">
        <v>15</v>
      </c>
      <c r="L4053" s="54">
        <v>-7.07</v>
      </c>
      <c r="M4053" s="42"/>
      <c r="N4053" s="49">
        <v>43216</v>
      </c>
      <c r="O4053" s="54">
        <v>15</v>
      </c>
      <c r="P4053" s="54">
        <v>13252.7624185979</v>
      </c>
      <c r="Q4053" s="42"/>
      <c r="R4053" s="55">
        <f t="shared" si="189"/>
        <v>-2.5770330027153661E-4</v>
      </c>
      <c r="S4053" s="55">
        <f t="shared" si="190"/>
        <v>50589.239870017023</v>
      </c>
      <c r="T4053" s="55">
        <f t="shared" si="191"/>
        <v>-3.4152806129872704</v>
      </c>
    </row>
    <row r="4054" spans="2:20">
      <c r="B4054" s="49">
        <v>43216</v>
      </c>
      <c r="C4054" s="50">
        <v>16</v>
      </c>
      <c r="D4054" s="50">
        <v>2.3637700000000001</v>
      </c>
      <c r="E4054" s="42"/>
      <c r="F4054" s="49">
        <v>43216</v>
      </c>
      <c r="G4054" s="54">
        <v>16</v>
      </c>
      <c r="H4054" s="54">
        <v>28499.0485701082</v>
      </c>
      <c r="I4054" s="42"/>
      <c r="J4054" s="49">
        <v>43216</v>
      </c>
      <c r="K4054" s="54">
        <v>16</v>
      </c>
      <c r="L4054" s="54">
        <v>-4775.55</v>
      </c>
      <c r="M4054" s="42"/>
      <c r="N4054" s="49">
        <v>43216</v>
      </c>
      <c r="O4054" s="54">
        <v>16</v>
      </c>
      <c r="P4054" s="54">
        <v>13859.568628101701</v>
      </c>
      <c r="Q4054" s="42"/>
      <c r="R4054" s="55">
        <f t="shared" si="189"/>
        <v>-0.16756875192700052</v>
      </c>
      <c r="S4054" s="55">
        <f t="shared" si="190"/>
        <v>32760.832536047958</v>
      </c>
      <c r="T4054" s="55">
        <f t="shared" si="191"/>
        <v>-2322.430617257613</v>
      </c>
    </row>
    <row r="4055" spans="2:20">
      <c r="B4055" s="49">
        <v>43216</v>
      </c>
      <c r="C4055" s="50">
        <v>17</v>
      </c>
      <c r="D4055" s="50">
        <v>1.7568699999999999</v>
      </c>
      <c r="E4055" s="42"/>
      <c r="F4055" s="49">
        <v>43216</v>
      </c>
      <c r="G4055" s="54">
        <v>17</v>
      </c>
      <c r="H4055" s="54">
        <v>28379.8399187541</v>
      </c>
      <c r="I4055" s="42"/>
      <c r="J4055" s="49">
        <v>43216</v>
      </c>
      <c r="K4055" s="54">
        <v>17</v>
      </c>
      <c r="L4055" s="54">
        <v>-6996.21</v>
      </c>
      <c r="M4055" s="42"/>
      <c r="N4055" s="49">
        <v>43216</v>
      </c>
      <c r="O4055" s="54">
        <v>17</v>
      </c>
      <c r="P4055" s="54">
        <v>13788.194757072</v>
      </c>
      <c r="Q4055" s="42"/>
      <c r="R4055" s="55">
        <f t="shared" si="189"/>
        <v>-0.24652041801605554</v>
      </c>
      <c r="S4055" s="55">
        <f t="shared" si="190"/>
        <v>24224.065722857085</v>
      </c>
      <c r="T4055" s="55">
        <f t="shared" si="191"/>
        <v>-3399.0715352001748</v>
      </c>
    </row>
    <row r="4056" spans="2:20">
      <c r="B4056" s="49">
        <v>43216</v>
      </c>
      <c r="C4056" s="50">
        <v>18</v>
      </c>
      <c r="D4056" s="50">
        <v>1.0705800000000001</v>
      </c>
      <c r="E4056" s="42"/>
      <c r="F4056" s="49">
        <v>43216</v>
      </c>
      <c r="G4056" s="54">
        <v>18</v>
      </c>
      <c r="H4056" s="54">
        <v>27649.5135208088</v>
      </c>
      <c r="I4056" s="42"/>
      <c r="J4056" s="49">
        <v>43216</v>
      </c>
      <c r="K4056" s="54">
        <v>18</v>
      </c>
      <c r="L4056" s="54">
        <v>-18866.52</v>
      </c>
      <c r="M4056" s="42"/>
      <c r="N4056" s="49">
        <v>43216</v>
      </c>
      <c r="O4056" s="54">
        <v>18</v>
      </c>
      <c r="P4056" s="54">
        <v>13426.567243621401</v>
      </c>
      <c r="Q4056" s="42"/>
      <c r="R4056" s="55">
        <f t="shared" si="189"/>
        <v>-0.68234545919953382</v>
      </c>
      <c r="S4056" s="55">
        <f t="shared" si="190"/>
        <v>14374.2143596762</v>
      </c>
      <c r="T4056" s="55">
        <f t="shared" si="191"/>
        <v>-9161.557191322263</v>
      </c>
    </row>
    <row r="4057" spans="2:20">
      <c r="B4057" s="49">
        <v>43216</v>
      </c>
      <c r="C4057" s="50">
        <v>19</v>
      </c>
      <c r="D4057" s="50">
        <v>1.1266400000000001</v>
      </c>
      <c r="E4057" s="42"/>
      <c r="F4057" s="49">
        <v>43216</v>
      </c>
      <c r="G4057" s="54">
        <v>19</v>
      </c>
      <c r="H4057" s="54">
        <v>27501.051928426299</v>
      </c>
      <c r="I4057" s="42"/>
      <c r="J4057" s="49">
        <v>43216</v>
      </c>
      <c r="K4057" s="54">
        <v>19</v>
      </c>
      <c r="L4057" s="54">
        <v>-30754.03</v>
      </c>
      <c r="M4057" s="42"/>
      <c r="N4057" s="49">
        <v>43216</v>
      </c>
      <c r="O4057" s="54">
        <v>19</v>
      </c>
      <c r="P4057" s="54">
        <v>13369.7415187282</v>
      </c>
      <c r="Q4057" s="42"/>
      <c r="R4057" s="55">
        <f t="shared" si="189"/>
        <v>-1.1182855870400825</v>
      </c>
      <c r="S4057" s="55">
        <f t="shared" si="190"/>
        <v>15062.885584659942</v>
      </c>
      <c r="T4057" s="55">
        <f t="shared" si="191"/>
        <v>-14951.18924284513</v>
      </c>
    </row>
    <row r="4058" spans="2:20">
      <c r="B4058" s="49">
        <v>43216</v>
      </c>
      <c r="C4058" s="50">
        <v>20</v>
      </c>
      <c r="D4058" s="50">
        <v>1.5562800000000001</v>
      </c>
      <c r="E4058" s="42"/>
      <c r="F4058" s="49">
        <v>43216</v>
      </c>
      <c r="G4058" s="54">
        <v>20</v>
      </c>
      <c r="H4058" s="54">
        <v>26964.828371719901</v>
      </c>
      <c r="I4058" s="42"/>
      <c r="J4058" s="49">
        <v>43216</v>
      </c>
      <c r="K4058" s="54">
        <v>20</v>
      </c>
      <c r="L4058" s="54">
        <v>-19342.72</v>
      </c>
      <c r="M4058" s="42"/>
      <c r="N4058" s="49">
        <v>43216</v>
      </c>
      <c r="O4058" s="54">
        <v>20</v>
      </c>
      <c r="P4058" s="54">
        <v>13083.3055718218</v>
      </c>
      <c r="Q4058" s="42"/>
      <c r="R4058" s="55">
        <f t="shared" si="189"/>
        <v>-0.71733147095741234</v>
      </c>
      <c r="S4058" s="55">
        <f t="shared" si="190"/>
        <v>20361.286795314834</v>
      </c>
      <c r="T4058" s="55">
        <f t="shared" si="191"/>
        <v>-9385.0668308202403</v>
      </c>
    </row>
    <row r="4059" spans="2:20">
      <c r="B4059" s="49">
        <v>43216</v>
      </c>
      <c r="C4059" s="50">
        <v>21</v>
      </c>
      <c r="D4059" s="50">
        <v>2.0894900000000001</v>
      </c>
      <c r="E4059" s="42"/>
      <c r="F4059" s="49">
        <v>43216</v>
      </c>
      <c r="G4059" s="54">
        <v>21</v>
      </c>
      <c r="H4059" s="54">
        <v>26518.310762345802</v>
      </c>
      <c r="I4059" s="42"/>
      <c r="J4059" s="49">
        <v>43216</v>
      </c>
      <c r="K4059" s="54">
        <v>21</v>
      </c>
      <c r="L4059" s="54">
        <v>-12740.76</v>
      </c>
      <c r="M4059" s="42"/>
      <c r="N4059" s="49">
        <v>43216</v>
      </c>
      <c r="O4059" s="54">
        <v>21</v>
      </c>
      <c r="P4059" s="54">
        <v>12904.891491656599</v>
      </c>
      <c r="Q4059" s="42"/>
      <c r="R4059" s="55">
        <f t="shared" si="189"/>
        <v>-0.48045141767065391</v>
      </c>
      <c r="S4059" s="55">
        <f t="shared" si="190"/>
        <v>26964.64172290155</v>
      </c>
      <c r="T4059" s="55">
        <f t="shared" si="191"/>
        <v>-6200.1734120523724</v>
      </c>
    </row>
    <row r="4060" spans="2:20">
      <c r="B4060" s="49">
        <v>43216</v>
      </c>
      <c r="C4060" s="50">
        <v>22</v>
      </c>
      <c r="D4060" s="50">
        <v>2.46787</v>
      </c>
      <c r="E4060" s="42"/>
      <c r="F4060" s="49">
        <v>43216</v>
      </c>
      <c r="G4060" s="54">
        <v>22</v>
      </c>
      <c r="H4060" s="54">
        <v>26373.3749953679</v>
      </c>
      <c r="I4060" s="42"/>
      <c r="J4060" s="49">
        <v>43216</v>
      </c>
      <c r="K4060" s="54">
        <v>22</v>
      </c>
      <c r="L4060" s="54">
        <v>-8701.57</v>
      </c>
      <c r="M4060" s="42"/>
      <c r="N4060" s="49">
        <v>43216</v>
      </c>
      <c r="O4060" s="54">
        <v>22</v>
      </c>
      <c r="P4060" s="54">
        <v>12824.302133799099</v>
      </c>
      <c r="Q4060" s="42"/>
      <c r="R4060" s="55">
        <f t="shared" si="189"/>
        <v>-0.32993767394306961</v>
      </c>
      <c r="S4060" s="55">
        <f t="shared" si="190"/>
        <v>31648.710506938784</v>
      </c>
      <c r="T4060" s="55">
        <f t="shared" si="191"/>
        <v>-4231.220415968819</v>
      </c>
    </row>
    <row r="4061" spans="2:20">
      <c r="B4061" s="49">
        <v>43216</v>
      </c>
      <c r="C4061" s="50">
        <v>23</v>
      </c>
      <c r="D4061" s="50">
        <v>2.5720399999999999</v>
      </c>
      <c r="E4061" s="42"/>
      <c r="F4061" s="49">
        <v>43216</v>
      </c>
      <c r="G4061" s="54">
        <v>23</v>
      </c>
      <c r="H4061" s="54">
        <v>26473.1043001465</v>
      </c>
      <c r="I4061" s="42"/>
      <c r="J4061" s="49">
        <v>43216</v>
      </c>
      <c r="K4061" s="54">
        <v>23</v>
      </c>
      <c r="L4061" s="54">
        <v>-6188.77</v>
      </c>
      <c r="M4061" s="42"/>
      <c r="N4061" s="49">
        <v>43216</v>
      </c>
      <c r="O4061" s="54">
        <v>23</v>
      </c>
      <c r="P4061" s="54">
        <v>12914.923417341101</v>
      </c>
      <c r="Q4061" s="42"/>
      <c r="R4061" s="55">
        <f t="shared" si="189"/>
        <v>-0.23377575707907258</v>
      </c>
      <c r="S4061" s="55">
        <f t="shared" si="190"/>
        <v>33217.699626338006</v>
      </c>
      <c r="T4061" s="55">
        <f t="shared" si="191"/>
        <v>-3019.1959995071588</v>
      </c>
    </row>
    <row r="4062" spans="2:20">
      <c r="B4062" s="49">
        <v>43216</v>
      </c>
      <c r="C4062" s="50">
        <v>24</v>
      </c>
      <c r="D4062" s="50">
        <v>2.49655</v>
      </c>
      <c r="E4062" s="42"/>
      <c r="F4062" s="49">
        <v>43216</v>
      </c>
      <c r="G4062" s="54">
        <v>24</v>
      </c>
      <c r="H4062" s="54">
        <v>26250.373949807901</v>
      </c>
      <c r="I4062" s="42"/>
      <c r="J4062" s="49">
        <v>43216</v>
      </c>
      <c r="K4062" s="54">
        <v>24</v>
      </c>
      <c r="L4062" s="54">
        <v>-4140.7700000000004</v>
      </c>
      <c r="M4062" s="42"/>
      <c r="N4062" s="49">
        <v>43216</v>
      </c>
      <c r="O4062" s="54">
        <v>24</v>
      </c>
      <c r="P4062" s="54">
        <v>12823.766036859501</v>
      </c>
      <c r="Q4062" s="42"/>
      <c r="R4062" s="55">
        <f t="shared" si="189"/>
        <v>-0.15774137191025817</v>
      </c>
      <c r="S4062" s="55">
        <f t="shared" si="190"/>
        <v>32015.173099321586</v>
      </c>
      <c r="T4062" s="55">
        <f t="shared" si="191"/>
        <v>-2022.8384477103918</v>
      </c>
    </row>
    <row r="4063" spans="2:20">
      <c r="B4063" s="49">
        <v>43216</v>
      </c>
      <c r="C4063" s="50">
        <v>25</v>
      </c>
      <c r="D4063" s="50">
        <v>2.3179699999999999</v>
      </c>
      <c r="E4063" s="42"/>
      <c r="F4063" s="49">
        <v>43216</v>
      </c>
      <c r="G4063" s="54">
        <v>25</v>
      </c>
      <c r="H4063" s="54">
        <v>26179.154564295699</v>
      </c>
      <c r="I4063" s="42"/>
      <c r="J4063" s="49">
        <v>43216</v>
      </c>
      <c r="K4063" s="54">
        <v>25</v>
      </c>
      <c r="L4063" s="54">
        <v>-2140.61</v>
      </c>
      <c r="M4063" s="42"/>
      <c r="N4063" s="49">
        <v>43216</v>
      </c>
      <c r="O4063" s="54">
        <v>25</v>
      </c>
      <c r="P4063" s="54">
        <v>12775.1964514581</v>
      </c>
      <c r="Q4063" s="42"/>
      <c r="R4063" s="55">
        <f t="shared" si="189"/>
        <v>-8.1767728394081127E-2</v>
      </c>
      <c r="S4063" s="55">
        <f t="shared" si="190"/>
        <v>29612.52211858633</v>
      </c>
      <c r="T4063" s="55">
        <f t="shared" si="191"/>
        <v>-1044.5987936238548</v>
      </c>
    </row>
    <row r="4064" spans="2:20">
      <c r="B4064" s="49">
        <v>43216</v>
      </c>
      <c r="C4064" s="50">
        <v>26</v>
      </c>
      <c r="D4064" s="50">
        <v>2.0621900000000002</v>
      </c>
      <c r="E4064" s="42"/>
      <c r="F4064" s="49">
        <v>43216</v>
      </c>
      <c r="G4064" s="54">
        <v>26</v>
      </c>
      <c r="H4064" s="54">
        <v>25707.747536154398</v>
      </c>
      <c r="I4064" s="42"/>
      <c r="J4064" s="49">
        <v>43216</v>
      </c>
      <c r="K4064" s="54">
        <v>26</v>
      </c>
      <c r="L4064" s="54">
        <v>-8893.42</v>
      </c>
      <c r="M4064" s="42"/>
      <c r="N4064" s="49">
        <v>43216</v>
      </c>
      <c r="O4064" s="54">
        <v>26</v>
      </c>
      <c r="P4064" s="54">
        <v>12509.8746418753</v>
      </c>
      <c r="Q4064" s="42"/>
      <c r="R4064" s="55">
        <f t="shared" si="189"/>
        <v>-0.34594318259476575</v>
      </c>
      <c r="S4064" s="55">
        <f t="shared" si="190"/>
        <v>25797.738387728827</v>
      </c>
      <c r="T4064" s="55">
        <f t="shared" si="191"/>
        <v>-4327.705847471897</v>
      </c>
    </row>
    <row r="4065" spans="2:20">
      <c r="B4065" s="49">
        <v>43216</v>
      </c>
      <c r="C4065" s="50">
        <v>27</v>
      </c>
      <c r="D4065" s="50">
        <v>1.5991500000000001</v>
      </c>
      <c r="E4065" s="42"/>
      <c r="F4065" s="49">
        <v>43216</v>
      </c>
      <c r="G4065" s="54">
        <v>27</v>
      </c>
      <c r="H4065" s="54">
        <v>25404.157094223301</v>
      </c>
      <c r="I4065" s="42"/>
      <c r="J4065" s="49">
        <v>43216</v>
      </c>
      <c r="K4065" s="54">
        <v>27</v>
      </c>
      <c r="L4065" s="54">
        <v>-11374.3</v>
      </c>
      <c r="M4065" s="42"/>
      <c r="N4065" s="49">
        <v>43216</v>
      </c>
      <c r="O4065" s="54">
        <v>27</v>
      </c>
      <c r="P4065" s="54">
        <v>12344.4932854736</v>
      </c>
      <c r="Q4065" s="42"/>
      <c r="R4065" s="55">
        <f t="shared" si="189"/>
        <v>-0.4477338082036354</v>
      </c>
      <c r="S4065" s="55">
        <f t="shared" si="190"/>
        <v>19740.696437465107</v>
      </c>
      <c r="T4065" s="55">
        <f t="shared" si="191"/>
        <v>-5527.0469890493014</v>
      </c>
    </row>
    <row r="4066" spans="2:20">
      <c r="B4066" s="49">
        <v>43216</v>
      </c>
      <c r="C4066" s="50">
        <v>28</v>
      </c>
      <c r="D4066" s="50">
        <v>1.25413</v>
      </c>
      <c r="E4066" s="42"/>
      <c r="F4066" s="49">
        <v>43216</v>
      </c>
      <c r="G4066" s="54">
        <v>28</v>
      </c>
      <c r="H4066" s="54">
        <v>24902.9891373303</v>
      </c>
      <c r="I4066" s="42"/>
      <c r="J4066" s="49">
        <v>43216</v>
      </c>
      <c r="K4066" s="54">
        <v>28</v>
      </c>
      <c r="L4066" s="54">
        <v>-11260.21</v>
      </c>
      <c r="M4066" s="42"/>
      <c r="N4066" s="49">
        <v>43216</v>
      </c>
      <c r="O4066" s="54">
        <v>28</v>
      </c>
      <c r="P4066" s="54">
        <v>12118.3124006943</v>
      </c>
      <c r="Q4066" s="42"/>
      <c r="R4066" s="55">
        <f t="shared" si="189"/>
        <v>-0.45216298886468287</v>
      </c>
      <c r="S4066" s="55">
        <f t="shared" si="190"/>
        <v>15197.939131082741</v>
      </c>
      <c r="T4066" s="55">
        <f t="shared" si="191"/>
        <v>-5479.4523550938848</v>
      </c>
    </row>
    <row r="4067" spans="2:20">
      <c r="B4067" s="49">
        <v>43216</v>
      </c>
      <c r="C4067" s="50">
        <v>29</v>
      </c>
      <c r="D4067" s="50">
        <v>0.92957999999999996</v>
      </c>
      <c r="E4067" s="42"/>
      <c r="F4067" s="49">
        <v>43216</v>
      </c>
      <c r="G4067" s="54">
        <v>29</v>
      </c>
      <c r="H4067" s="54">
        <v>24855.8981018421</v>
      </c>
      <c r="I4067" s="42"/>
      <c r="J4067" s="49">
        <v>43216</v>
      </c>
      <c r="K4067" s="54">
        <v>29</v>
      </c>
      <c r="L4067" s="54">
        <v>-14116.39</v>
      </c>
      <c r="M4067" s="42"/>
      <c r="N4067" s="49">
        <v>43216</v>
      </c>
      <c r="O4067" s="54">
        <v>29</v>
      </c>
      <c r="P4067" s="54">
        <v>12077.077508688</v>
      </c>
      <c r="Q4067" s="42"/>
      <c r="R4067" s="55">
        <f t="shared" si="189"/>
        <v>-0.56792918695437589</v>
      </c>
      <c r="S4067" s="55">
        <f t="shared" si="190"/>
        <v>11226.609710526191</v>
      </c>
      <c r="T4067" s="55">
        <f t="shared" si="191"/>
        <v>-6858.9248102941556</v>
      </c>
    </row>
    <row r="4068" spans="2:20">
      <c r="B4068" s="49">
        <v>43216</v>
      </c>
      <c r="C4068" s="50">
        <v>30</v>
      </c>
      <c r="D4068" s="50">
        <v>0.50729999999999997</v>
      </c>
      <c r="E4068" s="42"/>
      <c r="F4068" s="49">
        <v>43216</v>
      </c>
      <c r="G4068" s="54">
        <v>30</v>
      </c>
      <c r="H4068" s="54">
        <v>24688.6549519074</v>
      </c>
      <c r="I4068" s="42"/>
      <c r="J4068" s="49">
        <v>43216</v>
      </c>
      <c r="K4068" s="54">
        <v>30</v>
      </c>
      <c r="L4068" s="54">
        <v>-17667.02</v>
      </c>
      <c r="M4068" s="42"/>
      <c r="N4068" s="49">
        <v>43216</v>
      </c>
      <c r="O4068" s="54">
        <v>30</v>
      </c>
      <c r="P4068" s="54">
        <v>12002.7865059456</v>
      </c>
      <c r="Q4068" s="42"/>
      <c r="R4068" s="55">
        <f t="shared" si="189"/>
        <v>-0.71559264911007547</v>
      </c>
      <c r="S4068" s="55">
        <f t="shared" si="190"/>
        <v>6089.0135944662024</v>
      </c>
      <c r="T4068" s="55">
        <f t="shared" si="191"/>
        <v>-8589.1057924922789</v>
      </c>
    </row>
    <row r="4069" spans="2:20">
      <c r="B4069" s="49">
        <v>43216</v>
      </c>
      <c r="C4069" s="50">
        <v>31</v>
      </c>
      <c r="D4069" s="50">
        <v>0.14766000000000001</v>
      </c>
      <c r="E4069" s="42"/>
      <c r="F4069" s="49">
        <v>43216</v>
      </c>
      <c r="G4069" s="54">
        <v>31</v>
      </c>
      <c r="H4069" s="54">
        <v>24730.1623915655</v>
      </c>
      <c r="I4069" s="42"/>
      <c r="J4069" s="49">
        <v>43216</v>
      </c>
      <c r="K4069" s="54">
        <v>31</v>
      </c>
      <c r="L4069" s="54">
        <v>96534.24</v>
      </c>
      <c r="M4069" s="42"/>
      <c r="N4069" s="49">
        <v>43216</v>
      </c>
      <c r="O4069" s="54">
        <v>31</v>
      </c>
      <c r="P4069" s="54">
        <v>12003.249862820599</v>
      </c>
      <c r="Q4069" s="42"/>
      <c r="R4069" s="55">
        <f t="shared" si="189"/>
        <v>3.9035020664855842</v>
      </c>
      <c r="S4069" s="55">
        <f t="shared" si="190"/>
        <v>1772.3998747440899</v>
      </c>
      <c r="T4069" s="55">
        <f t="shared" si="191"/>
        <v>46854.710644063016</v>
      </c>
    </row>
    <row r="4070" spans="2:20">
      <c r="B4070" s="49">
        <v>43216</v>
      </c>
      <c r="C4070" s="50">
        <v>32</v>
      </c>
      <c r="D4070" s="50">
        <v>0.72126000000000001</v>
      </c>
      <c r="E4070" s="42"/>
      <c r="F4070" s="49">
        <v>43216</v>
      </c>
      <c r="G4070" s="54">
        <v>32</v>
      </c>
      <c r="H4070" s="54">
        <v>25432.7661169124</v>
      </c>
      <c r="I4070" s="42"/>
      <c r="J4070" s="49">
        <v>43216</v>
      </c>
      <c r="K4070" s="54">
        <v>32</v>
      </c>
      <c r="L4070" s="54">
        <v>-4269.24</v>
      </c>
      <c r="M4070" s="42"/>
      <c r="N4070" s="49">
        <v>43216</v>
      </c>
      <c r="O4070" s="54">
        <v>32</v>
      </c>
      <c r="P4070" s="54">
        <v>12313.456850512101</v>
      </c>
      <c r="Q4070" s="42"/>
      <c r="R4070" s="55">
        <f t="shared" si="189"/>
        <v>-0.16786376992477514</v>
      </c>
      <c r="S4070" s="55">
        <f t="shared" si="190"/>
        <v>8881.2038880003583</v>
      </c>
      <c r="T4070" s="55">
        <f t="shared" si="191"/>
        <v>-2066.9832877330095</v>
      </c>
    </row>
    <row r="4071" spans="2:20">
      <c r="B4071" s="49">
        <v>43216</v>
      </c>
      <c r="C4071" s="50">
        <v>33</v>
      </c>
      <c r="D4071" s="50">
        <v>1.08192</v>
      </c>
      <c r="E4071" s="42"/>
      <c r="F4071" s="49">
        <v>43216</v>
      </c>
      <c r="G4071" s="54">
        <v>33</v>
      </c>
      <c r="H4071" s="54">
        <v>26547.7241357315</v>
      </c>
      <c r="I4071" s="42"/>
      <c r="J4071" s="49">
        <v>43216</v>
      </c>
      <c r="K4071" s="54">
        <v>33</v>
      </c>
      <c r="L4071" s="54">
        <v>-19179.48</v>
      </c>
      <c r="M4071" s="42"/>
      <c r="N4071" s="49">
        <v>43216</v>
      </c>
      <c r="O4071" s="54">
        <v>33</v>
      </c>
      <c r="P4071" s="54">
        <v>12917.4869236959</v>
      </c>
      <c r="Q4071" s="42"/>
      <c r="R4071" s="55">
        <f t="shared" si="189"/>
        <v>-0.72245288906651228</v>
      </c>
      <c r="S4071" s="55">
        <f t="shared" si="190"/>
        <v>13975.687452485068</v>
      </c>
      <c r="T4071" s="55">
        <f t="shared" si="191"/>
        <v>-9332.2757475029975</v>
      </c>
    </row>
    <row r="4072" spans="2:20">
      <c r="B4072" s="49">
        <v>43216</v>
      </c>
      <c r="C4072" s="50">
        <v>34</v>
      </c>
      <c r="D4072" s="50">
        <v>1.1112599999999999</v>
      </c>
      <c r="E4072" s="42"/>
      <c r="F4072" s="49">
        <v>43216</v>
      </c>
      <c r="G4072" s="54">
        <v>34</v>
      </c>
      <c r="H4072" s="54">
        <v>27521.101144263699</v>
      </c>
      <c r="I4072" s="42"/>
      <c r="J4072" s="49">
        <v>43216</v>
      </c>
      <c r="K4072" s="54">
        <v>34</v>
      </c>
      <c r="L4072" s="54">
        <v>-17078.57</v>
      </c>
      <c r="M4072" s="42"/>
      <c r="N4072" s="49">
        <v>43216</v>
      </c>
      <c r="O4072" s="54">
        <v>34</v>
      </c>
      <c r="P4072" s="54">
        <v>13366.645822701499</v>
      </c>
      <c r="Q4072" s="42"/>
      <c r="R4072" s="55">
        <f t="shared" si="189"/>
        <v>-0.62056274240174192</v>
      </c>
      <c r="S4072" s="55">
        <f t="shared" si="190"/>
        <v>14853.818836935267</v>
      </c>
      <c r="T4072" s="55">
        <f t="shared" si="191"/>
        <v>-8294.8423884484309</v>
      </c>
    </row>
    <row r="4073" spans="2:20">
      <c r="B4073" s="49">
        <v>43216</v>
      </c>
      <c r="C4073" s="50">
        <v>35</v>
      </c>
      <c r="D4073" s="50">
        <v>0.63678000000000001</v>
      </c>
      <c r="E4073" s="42"/>
      <c r="F4073" s="49">
        <v>43216</v>
      </c>
      <c r="G4073" s="54">
        <v>35</v>
      </c>
      <c r="H4073" s="54">
        <v>28673.294292589799</v>
      </c>
      <c r="I4073" s="42"/>
      <c r="J4073" s="49">
        <v>43216</v>
      </c>
      <c r="K4073" s="54">
        <v>35</v>
      </c>
      <c r="L4073" s="54">
        <v>-21085.26</v>
      </c>
      <c r="M4073" s="42"/>
      <c r="N4073" s="49">
        <v>43216</v>
      </c>
      <c r="O4073" s="54">
        <v>35</v>
      </c>
      <c r="P4073" s="54">
        <v>13952.7090200572</v>
      </c>
      <c r="Q4073" s="42"/>
      <c r="R4073" s="55">
        <f t="shared" si="189"/>
        <v>-0.73536231257003426</v>
      </c>
      <c r="S4073" s="55">
        <f t="shared" si="190"/>
        <v>8884.8060497920233</v>
      </c>
      <c r="T4073" s="55">
        <f t="shared" si="191"/>
        <v>-10260.296371606039</v>
      </c>
    </row>
    <row r="4074" spans="2:20">
      <c r="B4074" s="49">
        <v>43216</v>
      </c>
      <c r="C4074" s="50">
        <v>36</v>
      </c>
      <c r="D4074" s="50">
        <v>0.51231000000000004</v>
      </c>
      <c r="E4074" s="42"/>
      <c r="F4074" s="49">
        <v>43216</v>
      </c>
      <c r="G4074" s="54">
        <v>36</v>
      </c>
      <c r="H4074" s="54">
        <v>29353.489799337902</v>
      </c>
      <c r="I4074" s="42"/>
      <c r="J4074" s="49">
        <v>43216</v>
      </c>
      <c r="K4074" s="54">
        <v>36</v>
      </c>
      <c r="L4074" s="54">
        <v>-23968.3</v>
      </c>
      <c r="M4074" s="42"/>
      <c r="N4074" s="49">
        <v>43216</v>
      </c>
      <c r="O4074" s="54">
        <v>36</v>
      </c>
      <c r="P4074" s="54">
        <v>14300.2714860304</v>
      </c>
      <c r="Q4074" s="42"/>
      <c r="R4074" s="55">
        <f t="shared" si="189"/>
        <v>-0.81654004903160204</v>
      </c>
      <c r="S4074" s="55">
        <f t="shared" si="190"/>
        <v>7326.1720850082347</v>
      </c>
      <c r="T4074" s="55">
        <f t="shared" si="191"/>
        <v>-11676.744380368484</v>
      </c>
    </row>
    <row r="4075" spans="2:20">
      <c r="B4075" s="49">
        <v>43216</v>
      </c>
      <c r="C4075" s="50">
        <v>37</v>
      </c>
      <c r="D4075" s="50">
        <v>0.36723</v>
      </c>
      <c r="E4075" s="42"/>
      <c r="F4075" s="49">
        <v>43216</v>
      </c>
      <c r="G4075" s="54">
        <v>37</v>
      </c>
      <c r="H4075" s="54">
        <v>28836.035376643202</v>
      </c>
      <c r="I4075" s="42"/>
      <c r="J4075" s="49">
        <v>43216</v>
      </c>
      <c r="K4075" s="54">
        <v>37</v>
      </c>
      <c r="L4075" s="54">
        <v>-25616.34</v>
      </c>
      <c r="M4075" s="42"/>
      <c r="N4075" s="49">
        <v>43216</v>
      </c>
      <c r="O4075" s="54">
        <v>37</v>
      </c>
      <c r="P4075" s="54">
        <v>14682.863507772099</v>
      </c>
      <c r="Q4075" s="42"/>
      <c r="R4075" s="55">
        <f t="shared" si="189"/>
        <v>-0.88834472788686092</v>
      </c>
      <c r="S4075" s="55">
        <f t="shared" si="190"/>
        <v>5391.9879659591479</v>
      </c>
      <c r="T4075" s="55">
        <f t="shared" si="191"/>
        <v>-13043.444387411726</v>
      </c>
    </row>
    <row r="4076" spans="2:20">
      <c r="B4076" s="49">
        <v>43216</v>
      </c>
      <c r="C4076" s="50">
        <v>38</v>
      </c>
      <c r="D4076" s="50">
        <v>0.15729000000000001</v>
      </c>
      <c r="E4076" s="42"/>
      <c r="F4076" s="49">
        <v>43216</v>
      </c>
      <c r="G4076" s="54">
        <v>38</v>
      </c>
      <c r="H4076" s="54">
        <v>29479.782621238701</v>
      </c>
      <c r="I4076" s="42"/>
      <c r="J4076" s="49">
        <v>43216</v>
      </c>
      <c r="K4076" s="54">
        <v>38</v>
      </c>
      <c r="L4076" s="54">
        <v>-27931.94</v>
      </c>
      <c r="M4076" s="42"/>
      <c r="N4076" s="49">
        <v>43216</v>
      </c>
      <c r="O4076" s="54">
        <v>38</v>
      </c>
      <c r="P4076" s="54">
        <v>15060.1106806102</v>
      </c>
      <c r="Q4076" s="42"/>
      <c r="R4076" s="55">
        <f t="shared" si="189"/>
        <v>-0.94749477494031586</v>
      </c>
      <c r="S4076" s="55">
        <f t="shared" si="190"/>
        <v>2368.8048089531785</v>
      </c>
      <c r="T4076" s="55">
        <f t="shared" si="191"/>
        <v>-14269.376179901008</v>
      </c>
    </row>
    <row r="4077" spans="2:20">
      <c r="B4077" s="49">
        <v>43216</v>
      </c>
      <c r="C4077" s="50">
        <v>39</v>
      </c>
      <c r="D4077" s="50">
        <v>0.30807000000000001</v>
      </c>
      <c r="E4077" s="42"/>
      <c r="F4077" s="49">
        <v>43216</v>
      </c>
      <c r="G4077" s="54">
        <v>39</v>
      </c>
      <c r="H4077" s="54">
        <v>29957.6395173741</v>
      </c>
      <c r="I4077" s="42"/>
      <c r="J4077" s="49">
        <v>43216</v>
      </c>
      <c r="K4077" s="54">
        <v>39</v>
      </c>
      <c r="L4077" s="54">
        <v>-30648.09</v>
      </c>
      <c r="M4077" s="42"/>
      <c r="N4077" s="49">
        <v>43216</v>
      </c>
      <c r="O4077" s="54">
        <v>39</v>
      </c>
      <c r="P4077" s="54">
        <v>15348.552323862999</v>
      </c>
      <c r="Q4077" s="42"/>
      <c r="R4077" s="55">
        <f t="shared" si="189"/>
        <v>-1.0230475596124811</v>
      </c>
      <c r="S4077" s="55">
        <f t="shared" si="190"/>
        <v>4728.4285144124742</v>
      </c>
      <c r="T4077" s="55">
        <f t="shared" si="191"/>
        <v>-15702.298998512517</v>
      </c>
    </row>
    <row r="4078" spans="2:20">
      <c r="B4078" s="49">
        <v>43216</v>
      </c>
      <c r="C4078" s="50">
        <v>40</v>
      </c>
      <c r="D4078" s="50">
        <v>0.91990000000000005</v>
      </c>
      <c r="E4078" s="42"/>
      <c r="F4078" s="49">
        <v>43216</v>
      </c>
      <c r="G4078" s="54">
        <v>40</v>
      </c>
      <c r="H4078" s="54">
        <v>30171.166886633499</v>
      </c>
      <c r="I4078" s="42"/>
      <c r="J4078" s="49">
        <v>43216</v>
      </c>
      <c r="K4078" s="54">
        <v>40</v>
      </c>
      <c r="L4078" s="54">
        <v>-15894.02</v>
      </c>
      <c r="M4078" s="42"/>
      <c r="N4078" s="49">
        <v>43216</v>
      </c>
      <c r="O4078" s="54">
        <v>40</v>
      </c>
      <c r="P4078" s="54">
        <v>15558.7839350015</v>
      </c>
      <c r="Q4078" s="42"/>
      <c r="R4078" s="55">
        <f t="shared" si="189"/>
        <v>-0.5267950046387303</v>
      </c>
      <c r="S4078" s="55">
        <f t="shared" si="190"/>
        <v>14312.525341807881</v>
      </c>
      <c r="T4078" s="55">
        <f t="shared" si="191"/>
        <v>-8196.2896552121183</v>
      </c>
    </row>
    <row r="4079" spans="2:20">
      <c r="B4079" s="49">
        <v>43216</v>
      </c>
      <c r="C4079" s="50">
        <v>41</v>
      </c>
      <c r="D4079" s="50">
        <v>1.2381500000000001</v>
      </c>
      <c r="E4079" s="42"/>
      <c r="F4079" s="49">
        <v>43216</v>
      </c>
      <c r="G4079" s="54">
        <v>41</v>
      </c>
      <c r="H4079" s="54">
        <v>30352.394211286399</v>
      </c>
      <c r="I4079" s="42"/>
      <c r="J4079" s="49">
        <v>43216</v>
      </c>
      <c r="K4079" s="54">
        <v>41</v>
      </c>
      <c r="L4079" s="54">
        <v>-4763.82</v>
      </c>
      <c r="M4079" s="42"/>
      <c r="N4079" s="49">
        <v>43216</v>
      </c>
      <c r="O4079" s="54">
        <v>41</v>
      </c>
      <c r="P4079" s="54">
        <v>15718.6269673484</v>
      </c>
      <c r="Q4079" s="42"/>
      <c r="R4079" s="55">
        <f t="shared" si="189"/>
        <v>-0.15695038641230466</v>
      </c>
      <c r="S4079" s="55">
        <f t="shared" si="190"/>
        <v>19462.017979622422</v>
      </c>
      <c r="T4079" s="55">
        <f t="shared" si="191"/>
        <v>-2467.0445763962039</v>
      </c>
    </row>
    <row r="4080" spans="2:20">
      <c r="B4080" s="49">
        <v>43216</v>
      </c>
      <c r="C4080" s="50">
        <v>42</v>
      </c>
      <c r="D4080" s="50">
        <v>1.40828</v>
      </c>
      <c r="E4080" s="42"/>
      <c r="F4080" s="49">
        <v>43216</v>
      </c>
      <c r="G4080" s="54">
        <v>42</v>
      </c>
      <c r="H4080" s="54">
        <v>30608.301941911399</v>
      </c>
      <c r="I4080" s="42"/>
      <c r="J4080" s="49">
        <v>43216</v>
      </c>
      <c r="K4080" s="54">
        <v>42</v>
      </c>
      <c r="L4080" s="54">
        <v>1095.27</v>
      </c>
      <c r="M4080" s="42"/>
      <c r="N4080" s="49">
        <v>43216</v>
      </c>
      <c r="O4080" s="54">
        <v>42</v>
      </c>
      <c r="P4080" s="54">
        <v>15899.2370268539</v>
      </c>
      <c r="Q4080" s="42"/>
      <c r="R4080" s="55">
        <f t="shared" si="189"/>
        <v>3.5783429021270415E-2</v>
      </c>
      <c r="S4080" s="55">
        <f t="shared" si="190"/>
        <v>22390.577520177809</v>
      </c>
      <c r="T4080" s="55">
        <f t="shared" si="191"/>
        <v>568.92921964278094</v>
      </c>
    </row>
    <row r="4081" spans="2:20">
      <c r="B4081" s="49">
        <v>43216</v>
      </c>
      <c r="C4081" s="50">
        <v>43</v>
      </c>
      <c r="D4081" s="50">
        <v>1.8562799999999999</v>
      </c>
      <c r="E4081" s="42"/>
      <c r="F4081" s="49">
        <v>43216</v>
      </c>
      <c r="G4081" s="54">
        <v>43</v>
      </c>
      <c r="H4081" s="54">
        <v>30119.260716544701</v>
      </c>
      <c r="I4081" s="42"/>
      <c r="J4081" s="49">
        <v>43216</v>
      </c>
      <c r="K4081" s="54">
        <v>43</v>
      </c>
      <c r="L4081" s="54">
        <v>17876.82</v>
      </c>
      <c r="M4081" s="42"/>
      <c r="N4081" s="49">
        <v>43216</v>
      </c>
      <c r="O4081" s="54">
        <v>43</v>
      </c>
      <c r="P4081" s="54">
        <v>15811.200221987399</v>
      </c>
      <c r="Q4081" s="42"/>
      <c r="R4081" s="55">
        <f t="shared" si="189"/>
        <v>0.59353448838736433</v>
      </c>
      <c r="S4081" s="55">
        <f t="shared" si="190"/>
        <v>29350.014748070767</v>
      </c>
      <c r="T4081" s="55">
        <f t="shared" si="191"/>
        <v>9384.4926345474723</v>
      </c>
    </row>
    <row r="4082" spans="2:20">
      <c r="B4082" s="49">
        <v>43216</v>
      </c>
      <c r="C4082" s="50">
        <v>44</v>
      </c>
      <c r="D4082" s="50">
        <v>1.36643</v>
      </c>
      <c r="E4082" s="42"/>
      <c r="F4082" s="49">
        <v>43216</v>
      </c>
      <c r="G4082" s="54">
        <v>44</v>
      </c>
      <c r="H4082" s="54">
        <v>28807.783478267302</v>
      </c>
      <c r="I4082" s="42"/>
      <c r="J4082" s="49">
        <v>43216</v>
      </c>
      <c r="K4082" s="54">
        <v>44</v>
      </c>
      <c r="L4082" s="54">
        <v>5056.79</v>
      </c>
      <c r="M4082" s="42"/>
      <c r="N4082" s="49">
        <v>43216</v>
      </c>
      <c r="O4082" s="54">
        <v>44</v>
      </c>
      <c r="P4082" s="54">
        <v>15166.159235012899</v>
      </c>
      <c r="Q4082" s="42"/>
      <c r="R4082" s="55">
        <f t="shared" si="189"/>
        <v>0.17553554593378767</v>
      </c>
      <c r="S4082" s="55">
        <f t="shared" si="190"/>
        <v>20723.494963498677</v>
      </c>
      <c r="T4082" s="55">
        <f t="shared" si="191"/>
        <v>2662.200041036745</v>
      </c>
    </row>
    <row r="4083" spans="2:20">
      <c r="B4083" s="49">
        <v>43216</v>
      </c>
      <c r="C4083" s="50">
        <v>45</v>
      </c>
      <c r="D4083" s="50">
        <v>1.5766</v>
      </c>
      <c r="E4083" s="42"/>
      <c r="F4083" s="49">
        <v>43216</v>
      </c>
      <c r="G4083" s="54">
        <v>45</v>
      </c>
      <c r="H4083" s="54">
        <v>27255.096905793001</v>
      </c>
      <c r="I4083" s="42"/>
      <c r="J4083" s="49">
        <v>43216</v>
      </c>
      <c r="K4083" s="54">
        <v>45</v>
      </c>
      <c r="L4083" s="54">
        <v>1708.52</v>
      </c>
      <c r="M4083" s="42"/>
      <c r="N4083" s="49">
        <v>43216</v>
      </c>
      <c r="O4083" s="54">
        <v>45</v>
      </c>
      <c r="P4083" s="54">
        <v>14337.6985765273</v>
      </c>
      <c r="Q4083" s="42"/>
      <c r="R4083" s="55">
        <f t="shared" si="189"/>
        <v>6.268625666257889E-2</v>
      </c>
      <c r="S4083" s="55">
        <f t="shared" si="190"/>
        <v>22604.815575752942</v>
      </c>
      <c r="T4083" s="55">
        <f t="shared" si="191"/>
        <v>898.77665291888229</v>
      </c>
    </row>
    <row r="4084" spans="2:20">
      <c r="B4084" s="49">
        <v>43216</v>
      </c>
      <c r="C4084" s="50">
        <v>46</v>
      </c>
      <c r="D4084" s="50">
        <v>0.77314000000000005</v>
      </c>
      <c r="E4084" s="42"/>
      <c r="F4084" s="49">
        <v>43216</v>
      </c>
      <c r="G4084" s="54">
        <v>46</v>
      </c>
      <c r="H4084" s="54">
        <v>25158.958555139001</v>
      </c>
      <c r="I4084" s="42"/>
      <c r="J4084" s="49">
        <v>43216</v>
      </c>
      <c r="K4084" s="54">
        <v>46</v>
      </c>
      <c r="L4084" s="54">
        <v>-13161.31</v>
      </c>
      <c r="M4084" s="42"/>
      <c r="N4084" s="49">
        <v>43216</v>
      </c>
      <c r="O4084" s="54">
        <v>46</v>
      </c>
      <c r="P4084" s="54">
        <v>13220.7628874887</v>
      </c>
      <c r="Q4084" s="42"/>
      <c r="R4084" s="55">
        <f t="shared" si="189"/>
        <v>-0.52312618470098216</v>
      </c>
      <c r="S4084" s="55">
        <f t="shared" si="190"/>
        <v>10221.500618833014</v>
      </c>
      <c r="T4084" s="55">
        <f t="shared" si="191"/>
        <v>-6916.1272481683036</v>
      </c>
    </row>
    <row r="4085" spans="2:20">
      <c r="B4085" s="49">
        <v>43216</v>
      </c>
      <c r="C4085" s="50">
        <v>47</v>
      </c>
      <c r="D4085" s="50">
        <v>0.56991999999999998</v>
      </c>
      <c r="E4085" s="42"/>
      <c r="F4085" s="49">
        <v>43216</v>
      </c>
      <c r="G4085" s="54">
        <v>47</v>
      </c>
      <c r="H4085" s="54">
        <v>23475.969127092099</v>
      </c>
      <c r="I4085" s="42"/>
      <c r="J4085" s="49">
        <v>43216</v>
      </c>
      <c r="K4085" s="54">
        <v>47</v>
      </c>
      <c r="L4085" s="54">
        <v>-17763.04</v>
      </c>
      <c r="M4085" s="42"/>
      <c r="N4085" s="49">
        <v>43216</v>
      </c>
      <c r="O4085" s="54">
        <v>47</v>
      </c>
      <c r="P4085" s="54">
        <v>12296.762930617801</v>
      </c>
      <c r="Q4085" s="42"/>
      <c r="R4085" s="55">
        <f t="shared" si="189"/>
        <v>-0.75664778326449678</v>
      </c>
      <c r="S4085" s="55">
        <f t="shared" si="190"/>
        <v>7008.1711294176966</v>
      </c>
      <c r="T4085" s="55">
        <f t="shared" si="191"/>
        <v>-9304.3184127809964</v>
      </c>
    </row>
    <row r="4086" spans="2:20">
      <c r="B4086" s="49">
        <v>43216</v>
      </c>
      <c r="C4086" s="50">
        <v>48</v>
      </c>
      <c r="D4086" s="50">
        <v>0.41388000000000003</v>
      </c>
      <c r="E4086" s="42"/>
      <c r="F4086" s="49">
        <v>43216</v>
      </c>
      <c r="G4086" s="54">
        <v>48</v>
      </c>
      <c r="H4086" s="54">
        <v>22129.249527251301</v>
      </c>
      <c r="I4086" s="42"/>
      <c r="J4086" s="49">
        <v>43216</v>
      </c>
      <c r="K4086" s="54">
        <v>48</v>
      </c>
      <c r="L4086" s="54">
        <v>-13470.85</v>
      </c>
      <c r="M4086" s="42"/>
      <c r="N4086" s="49">
        <v>43216</v>
      </c>
      <c r="O4086" s="54">
        <v>48</v>
      </c>
      <c r="P4086" s="54">
        <v>11537.930428079</v>
      </c>
      <c r="Q4086" s="42"/>
      <c r="R4086" s="55">
        <f t="shared" si="189"/>
        <v>-0.6087350582499953</v>
      </c>
      <c r="S4086" s="55">
        <f t="shared" si="190"/>
        <v>4775.3186455733367</v>
      </c>
      <c r="T4086" s="55">
        <f t="shared" si="191"/>
        <v>-7023.5427512210636</v>
      </c>
    </row>
    <row r="4087" spans="2:20">
      <c r="B4087" s="49">
        <v>43217</v>
      </c>
      <c r="C4087" s="50">
        <v>1</v>
      </c>
      <c r="D4087" s="50">
        <v>0.16361999999999999</v>
      </c>
      <c r="E4087" s="42"/>
      <c r="F4087" s="49">
        <v>43217</v>
      </c>
      <c r="G4087" s="54">
        <v>1</v>
      </c>
      <c r="H4087" s="54">
        <v>21510.6948619744</v>
      </c>
      <c r="I4087" s="42"/>
      <c r="J4087" s="49">
        <v>43217</v>
      </c>
      <c r="K4087" s="54">
        <v>1</v>
      </c>
      <c r="L4087" s="54">
        <v>-17528.22</v>
      </c>
      <c r="M4087" s="42"/>
      <c r="N4087" s="49">
        <v>43217</v>
      </c>
      <c r="O4087" s="54">
        <v>1</v>
      </c>
      <c r="P4087" s="54">
        <v>11171.4390280434</v>
      </c>
      <c r="Q4087" s="42"/>
      <c r="R4087" s="55">
        <f t="shared" si="189"/>
        <v>-0.81486070591729554</v>
      </c>
      <c r="S4087" s="55">
        <f t="shared" si="190"/>
        <v>1827.8708537684611</v>
      </c>
      <c r="T4087" s="55">
        <f t="shared" si="191"/>
        <v>-9103.1666925034715</v>
      </c>
    </row>
    <row r="4088" spans="2:20">
      <c r="B4088" s="49">
        <v>43217</v>
      </c>
      <c r="C4088" s="50">
        <v>2</v>
      </c>
      <c r="D4088" s="50">
        <v>0.50017999999999996</v>
      </c>
      <c r="E4088" s="42"/>
      <c r="F4088" s="49">
        <v>43217</v>
      </c>
      <c r="G4088" s="54">
        <v>2</v>
      </c>
      <c r="H4088" s="54">
        <v>21322.738553986201</v>
      </c>
      <c r="I4088" s="42"/>
      <c r="J4088" s="49">
        <v>43217</v>
      </c>
      <c r="K4088" s="54">
        <v>2</v>
      </c>
      <c r="L4088" s="54">
        <v>-10282.64</v>
      </c>
      <c r="M4088" s="42"/>
      <c r="N4088" s="49">
        <v>43217</v>
      </c>
      <c r="O4088" s="54">
        <v>2</v>
      </c>
      <c r="P4088" s="54">
        <v>11041.297083948</v>
      </c>
      <c r="Q4088" s="42"/>
      <c r="R4088" s="55">
        <f t="shared" si="189"/>
        <v>-0.48223824411511629</v>
      </c>
      <c r="S4088" s="55">
        <f t="shared" si="190"/>
        <v>5522.6359754491104</v>
      </c>
      <c r="T4088" s="55">
        <f t="shared" si="191"/>
        <v>-5324.5357185164376</v>
      </c>
    </row>
    <row r="4089" spans="2:20">
      <c r="B4089" s="49">
        <v>43217</v>
      </c>
      <c r="C4089" s="50">
        <v>3</v>
      </c>
      <c r="D4089" s="50">
        <v>0.63973999999999998</v>
      </c>
      <c r="E4089" s="42"/>
      <c r="F4089" s="49">
        <v>43217</v>
      </c>
      <c r="G4089" s="54">
        <v>3</v>
      </c>
      <c r="H4089" s="54">
        <v>21212.837027217</v>
      </c>
      <c r="I4089" s="42"/>
      <c r="J4089" s="49">
        <v>43217</v>
      </c>
      <c r="K4089" s="54">
        <v>3</v>
      </c>
      <c r="L4089" s="54">
        <v>-7053.25</v>
      </c>
      <c r="M4089" s="42"/>
      <c r="N4089" s="49">
        <v>43217</v>
      </c>
      <c r="O4089" s="54">
        <v>3</v>
      </c>
      <c r="P4089" s="54">
        <v>10962.768906752501</v>
      </c>
      <c r="Q4089" s="42"/>
      <c r="R4089" s="55">
        <f t="shared" si="189"/>
        <v>-0.33249913677036086</v>
      </c>
      <c r="S4089" s="55">
        <f t="shared" si="190"/>
        <v>7013.3217804058449</v>
      </c>
      <c r="T4089" s="55">
        <f t="shared" si="191"/>
        <v>-3645.111198108159</v>
      </c>
    </row>
    <row r="4090" spans="2:20">
      <c r="B4090" s="49">
        <v>43217</v>
      </c>
      <c r="C4090" s="50">
        <v>4</v>
      </c>
      <c r="D4090" s="50">
        <v>1.12097</v>
      </c>
      <c r="E4090" s="42"/>
      <c r="F4090" s="49">
        <v>43217</v>
      </c>
      <c r="G4090" s="54">
        <v>4</v>
      </c>
      <c r="H4090" s="54">
        <v>21551.801301094001</v>
      </c>
      <c r="I4090" s="42"/>
      <c r="J4090" s="49">
        <v>43217</v>
      </c>
      <c r="K4090" s="54">
        <v>4</v>
      </c>
      <c r="L4090" s="54">
        <v>1849.15</v>
      </c>
      <c r="M4090" s="42"/>
      <c r="N4090" s="49">
        <v>43217</v>
      </c>
      <c r="O4090" s="54">
        <v>4</v>
      </c>
      <c r="P4090" s="54">
        <v>11083.9043535539</v>
      </c>
      <c r="Q4090" s="42"/>
      <c r="R4090" s="55">
        <f t="shared" si="189"/>
        <v>8.580025280328353E-2</v>
      </c>
      <c r="S4090" s="55">
        <f t="shared" si="190"/>
        <v>12424.724263203316</v>
      </c>
      <c r="T4090" s="55">
        <f t="shared" si="191"/>
        <v>951.00179558233958</v>
      </c>
    </row>
    <row r="4091" spans="2:20">
      <c r="B4091" s="49">
        <v>43217</v>
      </c>
      <c r="C4091" s="50">
        <v>5</v>
      </c>
      <c r="D4091" s="50">
        <v>1.0075799999999999</v>
      </c>
      <c r="E4091" s="42"/>
      <c r="F4091" s="49">
        <v>43217</v>
      </c>
      <c r="G4091" s="54">
        <v>5</v>
      </c>
      <c r="H4091" s="54">
        <v>21552.963452254698</v>
      </c>
      <c r="I4091" s="42"/>
      <c r="J4091" s="49">
        <v>43217</v>
      </c>
      <c r="K4091" s="54">
        <v>5</v>
      </c>
      <c r="L4091" s="54">
        <v>-1766.81</v>
      </c>
      <c r="M4091" s="42"/>
      <c r="N4091" s="49">
        <v>43217</v>
      </c>
      <c r="O4091" s="54">
        <v>5</v>
      </c>
      <c r="P4091" s="54">
        <v>11105.5967929199</v>
      </c>
      <c r="Q4091" s="42"/>
      <c r="R4091" s="55">
        <f t="shared" si="189"/>
        <v>-8.1975270078935264E-2</v>
      </c>
      <c r="S4091" s="55">
        <f t="shared" si="190"/>
        <v>11189.777216610231</v>
      </c>
      <c r="T4091" s="55">
        <f t="shared" si="191"/>
        <v>-910.3842964873661</v>
      </c>
    </row>
    <row r="4092" spans="2:20">
      <c r="B4092" s="49">
        <v>43217</v>
      </c>
      <c r="C4092" s="50">
        <v>6</v>
      </c>
      <c r="D4092" s="50">
        <v>0.71547000000000005</v>
      </c>
      <c r="E4092" s="42"/>
      <c r="F4092" s="49">
        <v>43217</v>
      </c>
      <c r="G4092" s="54">
        <v>6</v>
      </c>
      <c r="H4092" s="54">
        <v>21156.109038355698</v>
      </c>
      <c r="I4092" s="42"/>
      <c r="J4092" s="49">
        <v>43217</v>
      </c>
      <c r="K4092" s="54">
        <v>6</v>
      </c>
      <c r="L4092" s="54">
        <v>-8729.66</v>
      </c>
      <c r="M4092" s="42"/>
      <c r="N4092" s="49">
        <v>43217</v>
      </c>
      <c r="O4092" s="54">
        <v>6</v>
      </c>
      <c r="P4092" s="54">
        <v>10943.104169978</v>
      </c>
      <c r="Q4092" s="42"/>
      <c r="R4092" s="55">
        <f t="shared" si="189"/>
        <v>-0.41263069613477893</v>
      </c>
      <c r="S4092" s="55">
        <f t="shared" si="190"/>
        <v>7829.4627404941602</v>
      </c>
      <c r="T4092" s="55">
        <f t="shared" si="191"/>
        <v>-4515.4606915334243</v>
      </c>
    </row>
    <row r="4093" spans="2:20">
      <c r="B4093" s="49">
        <v>43217</v>
      </c>
      <c r="C4093" s="50">
        <v>7</v>
      </c>
      <c r="D4093" s="50">
        <v>0.28775000000000001</v>
      </c>
      <c r="E4093" s="42"/>
      <c r="F4093" s="49">
        <v>43217</v>
      </c>
      <c r="G4093" s="54">
        <v>7</v>
      </c>
      <c r="H4093" s="54">
        <v>21047.955841601201</v>
      </c>
      <c r="I4093" s="42"/>
      <c r="J4093" s="49">
        <v>43217</v>
      </c>
      <c r="K4093" s="54">
        <v>7</v>
      </c>
      <c r="L4093" s="54">
        <v>-15473.15</v>
      </c>
      <c r="M4093" s="42"/>
      <c r="N4093" s="49">
        <v>43217</v>
      </c>
      <c r="O4093" s="54">
        <v>7</v>
      </c>
      <c r="P4093" s="54">
        <v>10916.0587485091</v>
      </c>
      <c r="Q4093" s="42"/>
      <c r="R4093" s="55">
        <f t="shared" si="189"/>
        <v>-0.7351378973067485</v>
      </c>
      <c r="S4093" s="55">
        <f t="shared" si="190"/>
        <v>3141.0959048834934</v>
      </c>
      <c r="T4093" s="55">
        <f t="shared" si="191"/>
        <v>-8024.8084752559162</v>
      </c>
    </row>
    <row r="4094" spans="2:20">
      <c r="B4094" s="49">
        <v>43217</v>
      </c>
      <c r="C4094" s="50">
        <v>8</v>
      </c>
      <c r="D4094" s="50">
        <v>0.34882999999999997</v>
      </c>
      <c r="E4094" s="42"/>
      <c r="F4094" s="49">
        <v>43217</v>
      </c>
      <c r="G4094" s="54">
        <v>8</v>
      </c>
      <c r="H4094" s="54">
        <v>20868.585309276801</v>
      </c>
      <c r="I4094" s="42"/>
      <c r="J4094" s="49">
        <v>43217</v>
      </c>
      <c r="K4094" s="54">
        <v>8</v>
      </c>
      <c r="L4094" s="54">
        <v>-15621.68</v>
      </c>
      <c r="M4094" s="42"/>
      <c r="N4094" s="49">
        <v>43217</v>
      </c>
      <c r="O4094" s="54">
        <v>8</v>
      </c>
      <c r="P4094" s="54">
        <v>10841.1361091537</v>
      </c>
      <c r="Q4094" s="42"/>
      <c r="R4094" s="55">
        <f t="shared" si="189"/>
        <v>-0.74857398182404</v>
      </c>
      <c r="S4094" s="55">
        <f t="shared" si="190"/>
        <v>3781.7135089560848</v>
      </c>
      <c r="T4094" s="55">
        <f t="shared" si="191"/>
        <v>-8115.3924247255654</v>
      </c>
    </row>
    <row r="4095" spans="2:20">
      <c r="B4095" s="49">
        <v>43217</v>
      </c>
      <c r="C4095" s="50">
        <v>9</v>
      </c>
      <c r="D4095" s="50">
        <v>0.31834000000000001</v>
      </c>
      <c r="E4095" s="42"/>
      <c r="F4095" s="49">
        <v>43217</v>
      </c>
      <c r="G4095" s="54">
        <v>9</v>
      </c>
      <c r="H4095" s="54">
        <v>20760.331941542801</v>
      </c>
      <c r="I4095" s="42"/>
      <c r="J4095" s="49">
        <v>43217</v>
      </c>
      <c r="K4095" s="54">
        <v>9</v>
      </c>
      <c r="L4095" s="54">
        <v>-15964.36</v>
      </c>
      <c r="M4095" s="42"/>
      <c r="N4095" s="49">
        <v>43217</v>
      </c>
      <c r="O4095" s="54">
        <v>9</v>
      </c>
      <c r="P4095" s="54">
        <v>10777.332650558599</v>
      </c>
      <c r="Q4095" s="42"/>
      <c r="R4095" s="55">
        <f t="shared" si="189"/>
        <v>-0.76898385078584686</v>
      </c>
      <c r="S4095" s="55">
        <f t="shared" si="190"/>
        <v>3430.8560759788247</v>
      </c>
      <c r="T4095" s="55">
        <f t="shared" si="191"/>
        <v>-8287.5947628265894</v>
      </c>
    </row>
    <row r="4096" spans="2:20">
      <c r="B4096" s="49">
        <v>43217</v>
      </c>
      <c r="C4096" s="50">
        <v>10</v>
      </c>
      <c r="D4096" s="50">
        <v>0.47116999999999998</v>
      </c>
      <c r="E4096" s="42"/>
      <c r="F4096" s="49">
        <v>43217</v>
      </c>
      <c r="G4096" s="54">
        <v>10</v>
      </c>
      <c r="H4096" s="54">
        <v>20832.207854819098</v>
      </c>
      <c r="I4096" s="42"/>
      <c r="J4096" s="49">
        <v>43217</v>
      </c>
      <c r="K4096" s="54">
        <v>10</v>
      </c>
      <c r="L4096" s="54">
        <v>-13843.32</v>
      </c>
      <c r="M4096" s="42"/>
      <c r="N4096" s="49">
        <v>43217</v>
      </c>
      <c r="O4096" s="54">
        <v>10</v>
      </c>
      <c r="P4096" s="54">
        <v>10831.84972955</v>
      </c>
      <c r="Q4096" s="42"/>
      <c r="R4096" s="55">
        <f t="shared" si="189"/>
        <v>-0.66451525908703124</v>
      </c>
      <c r="S4096" s="55">
        <f t="shared" si="190"/>
        <v>5103.6426370720737</v>
      </c>
      <c r="T4096" s="55">
        <f t="shared" si="191"/>
        <v>-7197.9294294237079</v>
      </c>
    </row>
    <row r="4097" spans="2:20">
      <c r="B4097" s="49">
        <v>43217</v>
      </c>
      <c r="C4097" s="50">
        <v>11</v>
      </c>
      <c r="D4097" s="50">
        <v>0.33740999999999999</v>
      </c>
      <c r="E4097" s="42"/>
      <c r="F4097" s="49">
        <v>43217</v>
      </c>
      <c r="G4097" s="54">
        <v>11</v>
      </c>
      <c r="H4097" s="54">
        <v>21538.54759826</v>
      </c>
      <c r="I4097" s="42"/>
      <c r="J4097" s="49">
        <v>43217</v>
      </c>
      <c r="K4097" s="54">
        <v>11</v>
      </c>
      <c r="L4097" s="54">
        <v>-16504.13</v>
      </c>
      <c r="M4097" s="42"/>
      <c r="N4097" s="49">
        <v>43217</v>
      </c>
      <c r="O4097" s="54">
        <v>11</v>
      </c>
      <c r="P4097" s="54">
        <v>11230.1608772002</v>
      </c>
      <c r="Q4097" s="42"/>
      <c r="R4097" s="55">
        <f t="shared" si="189"/>
        <v>-0.76626011687683593</v>
      </c>
      <c r="S4097" s="55">
        <f t="shared" si="190"/>
        <v>3789.1685815761193</v>
      </c>
      <c r="T4097" s="55">
        <f t="shared" si="191"/>
        <v>-8605.2243863090953</v>
      </c>
    </row>
    <row r="4098" spans="2:20">
      <c r="B4098" s="49">
        <v>43217</v>
      </c>
      <c r="C4098" s="50">
        <v>12</v>
      </c>
      <c r="D4098" s="50">
        <v>-0.21546999999999999</v>
      </c>
      <c r="E4098" s="42"/>
      <c r="F4098" s="49">
        <v>43217</v>
      </c>
      <c r="G4098" s="54">
        <v>12</v>
      </c>
      <c r="H4098" s="54">
        <v>22019.0808320787</v>
      </c>
      <c r="I4098" s="42"/>
      <c r="J4098" s="49">
        <v>43217</v>
      </c>
      <c r="K4098" s="54">
        <v>12</v>
      </c>
      <c r="L4098" s="54">
        <v>-28341.11</v>
      </c>
      <c r="M4098" s="42"/>
      <c r="N4098" s="49">
        <v>43217</v>
      </c>
      <c r="O4098" s="54">
        <v>12</v>
      </c>
      <c r="P4098" s="54">
        <v>11440.7562132408</v>
      </c>
      <c r="Q4098" s="42"/>
      <c r="R4098" s="55">
        <f t="shared" si="189"/>
        <v>-1.2871159434916555</v>
      </c>
      <c r="S4098" s="55">
        <f t="shared" si="190"/>
        <v>-2465.1397412669953</v>
      </c>
      <c r="T4098" s="55">
        <f t="shared" si="191"/>
        <v>-14725.579727663453</v>
      </c>
    </row>
    <row r="4099" spans="2:20">
      <c r="B4099" s="49">
        <v>43217</v>
      </c>
      <c r="C4099" s="50">
        <v>13</v>
      </c>
      <c r="D4099" s="50">
        <v>0.63754999999999995</v>
      </c>
      <c r="E4099" s="42"/>
      <c r="F4099" s="49">
        <v>43217</v>
      </c>
      <c r="G4099" s="54">
        <v>13</v>
      </c>
      <c r="H4099" s="54">
        <v>23913.346475115301</v>
      </c>
      <c r="I4099" s="42"/>
      <c r="J4099" s="49">
        <v>43217</v>
      </c>
      <c r="K4099" s="54">
        <v>13</v>
      </c>
      <c r="L4099" s="54">
        <v>-20578.169999999998</v>
      </c>
      <c r="M4099" s="42"/>
      <c r="N4099" s="49">
        <v>43217</v>
      </c>
      <c r="O4099" s="54">
        <v>13</v>
      </c>
      <c r="P4099" s="54">
        <v>12585.903954859299</v>
      </c>
      <c r="Q4099" s="42"/>
      <c r="R4099" s="55">
        <f t="shared" si="189"/>
        <v>-0.86053075095173515</v>
      </c>
      <c r="S4099" s="55">
        <f t="shared" si="190"/>
        <v>8024.1430664205454</v>
      </c>
      <c r="T4099" s="55">
        <f t="shared" si="191"/>
        <v>-10830.557381681487</v>
      </c>
    </row>
    <row r="4100" spans="2:20">
      <c r="B4100" s="49">
        <v>43217</v>
      </c>
      <c r="C4100" s="50">
        <v>14</v>
      </c>
      <c r="D4100" s="50">
        <v>0.86089000000000004</v>
      </c>
      <c r="E4100" s="42"/>
      <c r="F4100" s="49">
        <v>43217</v>
      </c>
      <c r="G4100" s="54">
        <v>14</v>
      </c>
      <c r="H4100" s="54">
        <v>26060.6478278461</v>
      </c>
      <c r="I4100" s="42"/>
      <c r="J4100" s="49">
        <v>43217</v>
      </c>
      <c r="K4100" s="54">
        <v>14</v>
      </c>
      <c r="L4100" s="54">
        <v>-14108.19</v>
      </c>
      <c r="M4100" s="42"/>
      <c r="N4100" s="49">
        <v>43217</v>
      </c>
      <c r="O4100" s="54">
        <v>14</v>
      </c>
      <c r="P4100" s="54">
        <v>13812.8913079247</v>
      </c>
      <c r="Q4100" s="42"/>
      <c r="R4100" s="55">
        <f t="shared" si="189"/>
        <v>-0.54135991143417539</v>
      </c>
      <c r="S4100" s="55">
        <f t="shared" si="190"/>
        <v>11891.379998079296</v>
      </c>
      <c r="T4100" s="55">
        <f t="shared" si="191"/>
        <v>-7477.7456151080059</v>
      </c>
    </row>
    <row r="4101" spans="2:20">
      <c r="B4101" s="49">
        <v>43217</v>
      </c>
      <c r="C4101" s="50">
        <v>15</v>
      </c>
      <c r="D4101" s="50">
        <v>0.53759000000000001</v>
      </c>
      <c r="E4101" s="42"/>
      <c r="F4101" s="49">
        <v>43217</v>
      </c>
      <c r="G4101" s="54">
        <v>15</v>
      </c>
      <c r="H4101" s="54">
        <v>28705.982801039601</v>
      </c>
      <c r="I4101" s="42"/>
      <c r="J4101" s="49">
        <v>43217</v>
      </c>
      <c r="K4101" s="54">
        <v>15</v>
      </c>
      <c r="L4101" s="54">
        <v>-24299.62</v>
      </c>
      <c r="M4101" s="42"/>
      <c r="N4101" s="49">
        <v>43217</v>
      </c>
      <c r="O4101" s="54">
        <v>15</v>
      </c>
      <c r="P4101" s="54">
        <v>15103.9021075407</v>
      </c>
      <c r="Q4101" s="42"/>
      <c r="R4101" s="55">
        <f t="shared" si="189"/>
        <v>-0.84650019365022322</v>
      </c>
      <c r="S4101" s="55">
        <f t="shared" si="190"/>
        <v>8119.7067339928053</v>
      </c>
      <c r="T4101" s="55">
        <f t="shared" si="191"/>
        <v>-12785.456058907217</v>
      </c>
    </row>
    <row r="4102" spans="2:20">
      <c r="B4102" s="49">
        <v>43217</v>
      </c>
      <c r="C4102" s="50">
        <v>16</v>
      </c>
      <c r="D4102" s="50">
        <v>1.1631800000000001</v>
      </c>
      <c r="E4102" s="42"/>
      <c r="F4102" s="49">
        <v>43217</v>
      </c>
      <c r="G4102" s="54">
        <v>16</v>
      </c>
      <c r="H4102" s="54">
        <v>30695.7169510366</v>
      </c>
      <c r="I4102" s="42"/>
      <c r="J4102" s="49">
        <v>43217</v>
      </c>
      <c r="K4102" s="54">
        <v>16</v>
      </c>
      <c r="L4102" s="54">
        <v>-10927.95</v>
      </c>
      <c r="M4102" s="42"/>
      <c r="N4102" s="49">
        <v>43217</v>
      </c>
      <c r="O4102" s="54">
        <v>16</v>
      </c>
      <c r="P4102" s="54">
        <v>16225.1169640845</v>
      </c>
      <c r="Q4102" s="42"/>
      <c r="R4102" s="55">
        <f t="shared" si="189"/>
        <v>-0.35600895126285564</v>
      </c>
      <c r="S4102" s="55">
        <f t="shared" si="190"/>
        <v>18872.73155028381</v>
      </c>
      <c r="T4102" s="55">
        <f t="shared" si="191"/>
        <v>-5776.2868745008909</v>
      </c>
    </row>
    <row r="4103" spans="2:20">
      <c r="B4103" s="49">
        <v>43217</v>
      </c>
      <c r="C4103" s="50">
        <v>17</v>
      </c>
      <c r="D4103" s="50">
        <v>1.49501</v>
      </c>
      <c r="E4103" s="42"/>
      <c r="F4103" s="49">
        <v>43217</v>
      </c>
      <c r="G4103" s="54">
        <v>17</v>
      </c>
      <c r="H4103" s="54">
        <v>31499.8466800844</v>
      </c>
      <c r="I4103" s="42"/>
      <c r="J4103" s="49">
        <v>43217</v>
      </c>
      <c r="K4103" s="54">
        <v>17</v>
      </c>
      <c r="L4103" s="54">
        <v>5277.19</v>
      </c>
      <c r="M4103" s="42"/>
      <c r="N4103" s="49">
        <v>43217</v>
      </c>
      <c r="O4103" s="54">
        <v>17</v>
      </c>
      <c r="P4103" s="54">
        <v>16713.7330287515</v>
      </c>
      <c r="Q4103" s="42"/>
      <c r="R4103" s="55">
        <f t="shared" si="189"/>
        <v>0.16753065669162362</v>
      </c>
      <c r="S4103" s="55">
        <f t="shared" si="190"/>
        <v>24987.198015313777</v>
      </c>
      <c r="T4103" s="55">
        <f t="shared" si="191"/>
        <v>2800.0626700752182</v>
      </c>
    </row>
    <row r="4104" spans="2:20">
      <c r="B4104" s="49">
        <v>43217</v>
      </c>
      <c r="C4104" s="50">
        <v>18</v>
      </c>
      <c r="D4104" s="50">
        <v>1.24499</v>
      </c>
      <c r="E4104" s="42"/>
      <c r="F4104" s="49">
        <v>43217</v>
      </c>
      <c r="G4104" s="54">
        <v>18</v>
      </c>
      <c r="H4104" s="54">
        <v>31537.1047777567</v>
      </c>
      <c r="I4104" s="42"/>
      <c r="J4104" s="49">
        <v>43217</v>
      </c>
      <c r="K4104" s="54">
        <v>18</v>
      </c>
      <c r="L4104" s="54">
        <v>-2007.77</v>
      </c>
      <c r="M4104" s="42"/>
      <c r="N4104" s="49">
        <v>43217</v>
      </c>
      <c r="O4104" s="54">
        <v>18</v>
      </c>
      <c r="P4104" s="54">
        <v>16738.957421855801</v>
      </c>
      <c r="Q4104" s="42"/>
      <c r="R4104" s="55">
        <f t="shared" si="189"/>
        <v>-6.3663738765775718E-2</v>
      </c>
      <c r="S4104" s="55">
        <f t="shared" si="190"/>
        <v>20839.834600636255</v>
      </c>
      <c r="T4104" s="55">
        <f t="shared" si="191"/>
        <v>-1065.6646125164702</v>
      </c>
    </row>
    <row r="4105" spans="2:20">
      <c r="B4105" s="49">
        <v>43217</v>
      </c>
      <c r="C4105" s="50">
        <v>19</v>
      </c>
      <c r="D4105" s="50">
        <v>1.82131</v>
      </c>
      <c r="E4105" s="42"/>
      <c r="F4105" s="49">
        <v>43217</v>
      </c>
      <c r="G4105" s="54">
        <v>19</v>
      </c>
      <c r="H4105" s="54">
        <v>32191.874987046402</v>
      </c>
      <c r="I4105" s="42"/>
      <c r="J4105" s="49">
        <v>43217</v>
      </c>
      <c r="K4105" s="54">
        <v>19</v>
      </c>
      <c r="L4105" s="54">
        <v>18448.490000000002</v>
      </c>
      <c r="M4105" s="42"/>
      <c r="N4105" s="49">
        <v>43217</v>
      </c>
      <c r="O4105" s="54">
        <v>19</v>
      </c>
      <c r="P4105" s="54">
        <v>17085.074029570202</v>
      </c>
      <c r="Q4105" s="42"/>
      <c r="R4105" s="55">
        <f t="shared" si="189"/>
        <v>0.5730790768609606</v>
      </c>
      <c r="S4105" s="55">
        <f t="shared" si="190"/>
        <v>31117.216180796502</v>
      </c>
      <c r="T4105" s="55">
        <f t="shared" si="191"/>
        <v>9791.0984529672642</v>
      </c>
    </row>
    <row r="4106" spans="2:20">
      <c r="B4106" s="49">
        <v>43217</v>
      </c>
      <c r="C4106" s="50">
        <v>20</v>
      </c>
      <c r="D4106" s="50">
        <v>1.4139699999999999</v>
      </c>
      <c r="E4106" s="42"/>
      <c r="F4106" s="49">
        <v>43217</v>
      </c>
      <c r="G4106" s="54">
        <v>20</v>
      </c>
      <c r="H4106" s="54">
        <v>32071.6921082361</v>
      </c>
      <c r="I4106" s="42"/>
      <c r="J4106" s="49">
        <v>43217</v>
      </c>
      <c r="K4106" s="54">
        <v>20</v>
      </c>
      <c r="L4106" s="54">
        <v>4809.37</v>
      </c>
      <c r="M4106" s="42"/>
      <c r="N4106" s="49">
        <v>43217</v>
      </c>
      <c r="O4106" s="54">
        <v>20</v>
      </c>
      <c r="P4106" s="54">
        <v>17055.578544913202</v>
      </c>
      <c r="Q4106" s="42"/>
      <c r="R4106" s="55">
        <f t="shared" ref="R4106:R4169" si="192">L4106/H4106</f>
        <v>0.14995685240957213</v>
      </c>
      <c r="S4106" s="55">
        <f t="shared" ref="S4106:S4169" si="193">P4106*D4106</f>
        <v>24116.076395150918</v>
      </c>
      <c r="T4106" s="55">
        <f t="shared" ref="T4106:T4169" si="194">P4106*R4106</f>
        <v>2557.6008746194138</v>
      </c>
    </row>
    <row r="4107" spans="2:20">
      <c r="B4107" s="49">
        <v>43217</v>
      </c>
      <c r="C4107" s="50">
        <v>21</v>
      </c>
      <c r="D4107" s="50">
        <v>1.3697999999999999</v>
      </c>
      <c r="E4107" s="42"/>
      <c r="F4107" s="49">
        <v>43217</v>
      </c>
      <c r="G4107" s="54">
        <v>21</v>
      </c>
      <c r="H4107" s="54">
        <v>31877.251360279701</v>
      </c>
      <c r="I4107" s="42"/>
      <c r="J4107" s="49">
        <v>43217</v>
      </c>
      <c r="K4107" s="54">
        <v>21</v>
      </c>
      <c r="L4107" s="54">
        <v>3806.02</v>
      </c>
      <c r="M4107" s="42"/>
      <c r="N4107" s="49">
        <v>43217</v>
      </c>
      <c r="O4107" s="54">
        <v>21</v>
      </c>
      <c r="P4107" s="54">
        <v>16966.294162772701</v>
      </c>
      <c r="Q4107" s="42"/>
      <c r="R4107" s="55">
        <f t="shared" si="192"/>
        <v>0.11939611596319906</v>
      </c>
      <c r="S4107" s="55">
        <f t="shared" si="193"/>
        <v>23240.429744166046</v>
      </c>
      <c r="T4107" s="55">
        <f t="shared" si="194"/>
        <v>2025.7096253241568</v>
      </c>
    </row>
    <row r="4108" spans="2:20">
      <c r="B4108" s="49">
        <v>43217</v>
      </c>
      <c r="C4108" s="50">
        <v>22</v>
      </c>
      <c r="D4108" s="50">
        <v>1.25844</v>
      </c>
      <c r="E4108" s="42"/>
      <c r="F4108" s="49">
        <v>43217</v>
      </c>
      <c r="G4108" s="54">
        <v>22</v>
      </c>
      <c r="H4108" s="54">
        <v>31908.111066454501</v>
      </c>
      <c r="I4108" s="42"/>
      <c r="J4108" s="49">
        <v>43217</v>
      </c>
      <c r="K4108" s="54">
        <v>22</v>
      </c>
      <c r="L4108" s="54">
        <v>-2125.15</v>
      </c>
      <c r="M4108" s="42"/>
      <c r="N4108" s="49">
        <v>43217</v>
      </c>
      <c r="O4108" s="54">
        <v>22</v>
      </c>
      <c r="P4108" s="54">
        <v>16974.131122818198</v>
      </c>
      <c r="Q4108" s="42"/>
      <c r="R4108" s="55">
        <f t="shared" si="192"/>
        <v>-6.6602187624769923E-2</v>
      </c>
      <c r="S4108" s="55">
        <f t="shared" si="193"/>
        <v>21360.925570199335</v>
      </c>
      <c r="T4108" s="55">
        <f t="shared" si="194"/>
        <v>-1130.5142658093841</v>
      </c>
    </row>
    <row r="4109" spans="2:20">
      <c r="B4109" s="49">
        <v>43217</v>
      </c>
      <c r="C4109" s="50">
        <v>23</v>
      </c>
      <c r="D4109" s="50">
        <v>1.2817400000000001</v>
      </c>
      <c r="E4109" s="42"/>
      <c r="F4109" s="49">
        <v>43217</v>
      </c>
      <c r="G4109" s="54">
        <v>23</v>
      </c>
      <c r="H4109" s="54">
        <v>31806.041146196101</v>
      </c>
      <c r="I4109" s="42"/>
      <c r="J4109" s="49">
        <v>43217</v>
      </c>
      <c r="K4109" s="54">
        <v>23</v>
      </c>
      <c r="L4109" s="54">
        <v>-1840.85</v>
      </c>
      <c r="M4109" s="42"/>
      <c r="N4109" s="49">
        <v>43217</v>
      </c>
      <c r="O4109" s="54">
        <v>23</v>
      </c>
      <c r="P4109" s="54">
        <v>16917.444938234701</v>
      </c>
      <c r="Q4109" s="42"/>
      <c r="R4109" s="55">
        <f t="shared" si="192"/>
        <v>-5.7877369633603695E-2</v>
      </c>
      <c r="S4109" s="55">
        <f t="shared" si="193"/>
        <v>21683.765875132947</v>
      </c>
      <c r="T4109" s="55">
        <f t="shared" si="194"/>
        <v>-979.13721394634763</v>
      </c>
    </row>
    <row r="4110" spans="2:20">
      <c r="B4110" s="49">
        <v>43217</v>
      </c>
      <c r="C4110" s="50">
        <v>24</v>
      </c>
      <c r="D4110" s="50">
        <v>1.29104</v>
      </c>
      <c r="E4110" s="42"/>
      <c r="F4110" s="49">
        <v>43217</v>
      </c>
      <c r="G4110" s="54">
        <v>24</v>
      </c>
      <c r="H4110" s="54">
        <v>31641.417918526899</v>
      </c>
      <c r="I4110" s="42"/>
      <c r="J4110" s="49">
        <v>43217</v>
      </c>
      <c r="K4110" s="54">
        <v>24</v>
      </c>
      <c r="L4110" s="54">
        <v>-565.4</v>
      </c>
      <c r="M4110" s="42"/>
      <c r="N4110" s="49">
        <v>43217</v>
      </c>
      <c r="O4110" s="54">
        <v>24</v>
      </c>
      <c r="P4110" s="54">
        <v>16831.115935110302</v>
      </c>
      <c r="Q4110" s="42"/>
      <c r="R4110" s="55">
        <f t="shared" si="192"/>
        <v>-1.7868984299497626E-2</v>
      </c>
      <c r="S4110" s="55">
        <f t="shared" si="193"/>
        <v>21729.643916864803</v>
      </c>
      <c r="T4110" s="55">
        <f t="shared" si="194"/>
        <v>-300.7549463875103</v>
      </c>
    </row>
    <row r="4111" spans="2:20">
      <c r="B4111" s="49">
        <v>43217</v>
      </c>
      <c r="C4111" s="50">
        <v>25</v>
      </c>
      <c r="D4111" s="50">
        <v>1.1317999999999999</v>
      </c>
      <c r="E4111" s="42"/>
      <c r="F4111" s="49">
        <v>43217</v>
      </c>
      <c r="G4111" s="54">
        <v>25</v>
      </c>
      <c r="H4111" s="54">
        <v>31513.925175485201</v>
      </c>
      <c r="I4111" s="42"/>
      <c r="J4111" s="49">
        <v>43217</v>
      </c>
      <c r="K4111" s="54">
        <v>25</v>
      </c>
      <c r="L4111" s="54">
        <v>-5079.41</v>
      </c>
      <c r="M4111" s="42"/>
      <c r="N4111" s="49">
        <v>43217</v>
      </c>
      <c r="O4111" s="54">
        <v>25</v>
      </c>
      <c r="P4111" s="54">
        <v>16788.0963878722</v>
      </c>
      <c r="Q4111" s="42"/>
      <c r="R4111" s="55">
        <f t="shared" si="192"/>
        <v>-0.16117985848209387</v>
      </c>
      <c r="S4111" s="55">
        <f t="shared" si="193"/>
        <v>19000.767491793755</v>
      </c>
      <c r="T4111" s="55">
        <f t="shared" si="194"/>
        <v>-2705.9029999809923</v>
      </c>
    </row>
    <row r="4112" spans="2:20">
      <c r="B4112" s="49">
        <v>43217</v>
      </c>
      <c r="C4112" s="50">
        <v>26</v>
      </c>
      <c r="D4112" s="50">
        <v>1.13184</v>
      </c>
      <c r="E4112" s="42"/>
      <c r="F4112" s="49">
        <v>43217</v>
      </c>
      <c r="G4112" s="54">
        <v>26</v>
      </c>
      <c r="H4112" s="54">
        <v>31472.260509304298</v>
      </c>
      <c r="I4112" s="42"/>
      <c r="J4112" s="49">
        <v>43217</v>
      </c>
      <c r="K4112" s="54">
        <v>26</v>
      </c>
      <c r="L4112" s="54">
        <v>-7107.63</v>
      </c>
      <c r="M4112" s="42"/>
      <c r="N4112" s="49">
        <v>43217</v>
      </c>
      <c r="O4112" s="54">
        <v>26</v>
      </c>
      <c r="P4112" s="54">
        <v>16712.3496803249</v>
      </c>
      <c r="Q4112" s="42"/>
      <c r="R4112" s="55">
        <f t="shared" si="192"/>
        <v>-0.22583792473053332</v>
      </c>
      <c r="S4112" s="55">
        <f t="shared" si="193"/>
        <v>18915.705862178933</v>
      </c>
      <c r="T4112" s="55">
        <f t="shared" si="194"/>
        <v>-3774.2823691755675</v>
      </c>
    </row>
    <row r="4113" spans="2:20">
      <c r="B4113" s="49">
        <v>43217</v>
      </c>
      <c r="C4113" s="50">
        <v>27</v>
      </c>
      <c r="D4113" s="50">
        <v>0.91134999999999999</v>
      </c>
      <c r="E4113" s="42"/>
      <c r="F4113" s="49">
        <v>43217</v>
      </c>
      <c r="G4113" s="54">
        <v>27</v>
      </c>
      <c r="H4113" s="54">
        <v>31556.257026776799</v>
      </c>
      <c r="I4113" s="42"/>
      <c r="J4113" s="49">
        <v>43217</v>
      </c>
      <c r="K4113" s="54">
        <v>27</v>
      </c>
      <c r="L4113" s="54">
        <v>-7867.58</v>
      </c>
      <c r="M4113" s="42"/>
      <c r="N4113" s="49">
        <v>43217</v>
      </c>
      <c r="O4113" s="54">
        <v>27</v>
      </c>
      <c r="P4113" s="54">
        <v>16724.668594631501</v>
      </c>
      <c r="Q4113" s="42"/>
      <c r="R4113" s="55">
        <f t="shared" si="192"/>
        <v>-0.24931917601393697</v>
      </c>
      <c r="S4113" s="55">
        <f t="shared" si="193"/>
        <v>15242.026723717418</v>
      </c>
      <c r="T4113" s="55">
        <f t="shared" si="194"/>
        <v>-4169.7805931196954</v>
      </c>
    </row>
    <row r="4114" spans="2:20">
      <c r="B4114" s="49">
        <v>43217</v>
      </c>
      <c r="C4114" s="50">
        <v>28</v>
      </c>
      <c r="D4114" s="50">
        <v>1.0487500000000001</v>
      </c>
      <c r="E4114" s="42"/>
      <c r="F4114" s="49">
        <v>43217</v>
      </c>
      <c r="G4114" s="54">
        <v>28</v>
      </c>
      <c r="H4114" s="54">
        <v>31304.8850887261</v>
      </c>
      <c r="I4114" s="42"/>
      <c r="J4114" s="49">
        <v>43217</v>
      </c>
      <c r="K4114" s="54">
        <v>28</v>
      </c>
      <c r="L4114" s="54">
        <v>-4386.8500000000004</v>
      </c>
      <c r="M4114" s="42"/>
      <c r="N4114" s="49">
        <v>43217</v>
      </c>
      <c r="O4114" s="54">
        <v>28</v>
      </c>
      <c r="P4114" s="54">
        <v>16556.453289489102</v>
      </c>
      <c r="Q4114" s="42"/>
      <c r="R4114" s="55">
        <f t="shared" si="192"/>
        <v>-0.14013308106918582</v>
      </c>
      <c r="S4114" s="55">
        <f t="shared" si="193"/>
        <v>17363.580387351696</v>
      </c>
      <c r="T4114" s="55">
        <f t="shared" si="194"/>
        <v>-2320.1068110341644</v>
      </c>
    </row>
    <row r="4115" spans="2:20">
      <c r="B4115" s="49">
        <v>43217</v>
      </c>
      <c r="C4115" s="50">
        <v>29</v>
      </c>
      <c r="D4115" s="50">
        <v>0.68089</v>
      </c>
      <c r="E4115" s="42"/>
      <c r="F4115" s="49">
        <v>43217</v>
      </c>
      <c r="G4115" s="54">
        <v>29</v>
      </c>
      <c r="H4115" s="54">
        <v>31257.9157124464</v>
      </c>
      <c r="I4115" s="42"/>
      <c r="J4115" s="49">
        <v>43217</v>
      </c>
      <c r="K4115" s="54">
        <v>29</v>
      </c>
      <c r="L4115" s="54">
        <v>-15662.14</v>
      </c>
      <c r="M4115" s="42"/>
      <c r="N4115" s="49">
        <v>43217</v>
      </c>
      <c r="O4115" s="54">
        <v>29</v>
      </c>
      <c r="P4115" s="54">
        <v>16509.442333118601</v>
      </c>
      <c r="Q4115" s="42"/>
      <c r="R4115" s="55">
        <f t="shared" si="192"/>
        <v>-0.50106155970481381</v>
      </c>
      <c r="S4115" s="55">
        <f t="shared" si="193"/>
        <v>11241.114190197124</v>
      </c>
      <c r="T4115" s="55">
        <f t="shared" si="194"/>
        <v>-8272.246925289086</v>
      </c>
    </row>
    <row r="4116" spans="2:20">
      <c r="B4116" s="49">
        <v>43217</v>
      </c>
      <c r="C4116" s="50">
        <v>30</v>
      </c>
      <c r="D4116" s="50">
        <v>0.21986</v>
      </c>
      <c r="E4116" s="42"/>
      <c r="F4116" s="49">
        <v>43217</v>
      </c>
      <c r="G4116" s="54">
        <v>30</v>
      </c>
      <c r="H4116" s="54">
        <v>30896.604934282801</v>
      </c>
      <c r="I4116" s="42"/>
      <c r="J4116" s="49">
        <v>43217</v>
      </c>
      <c r="K4116" s="54">
        <v>30</v>
      </c>
      <c r="L4116" s="54">
        <v>-29040.43</v>
      </c>
      <c r="M4116" s="42"/>
      <c r="N4116" s="49">
        <v>43217</v>
      </c>
      <c r="O4116" s="54">
        <v>30</v>
      </c>
      <c r="P4116" s="54">
        <v>16350.564187297499</v>
      </c>
      <c r="Q4116" s="42"/>
      <c r="R4116" s="55">
        <f t="shared" si="192"/>
        <v>-0.93992301295786729</v>
      </c>
      <c r="S4116" s="55">
        <f t="shared" si="193"/>
        <v>3594.8350422192284</v>
      </c>
      <c r="T4116" s="55">
        <f t="shared" si="194"/>
        <v>-15368.271554485667</v>
      </c>
    </row>
    <row r="4117" spans="2:20">
      <c r="B4117" s="49">
        <v>43217</v>
      </c>
      <c r="C4117" s="50">
        <v>31</v>
      </c>
      <c r="D4117" s="50">
        <v>0.24798000000000001</v>
      </c>
      <c r="E4117" s="42"/>
      <c r="F4117" s="49">
        <v>43217</v>
      </c>
      <c r="G4117" s="54">
        <v>31</v>
      </c>
      <c r="H4117" s="54">
        <v>30606.616316978099</v>
      </c>
      <c r="I4117" s="42"/>
      <c r="J4117" s="49">
        <v>43217</v>
      </c>
      <c r="K4117" s="54">
        <v>31</v>
      </c>
      <c r="L4117" s="54">
        <v>-23159.119999999999</v>
      </c>
      <c r="M4117" s="42"/>
      <c r="N4117" s="49">
        <v>43217</v>
      </c>
      <c r="O4117" s="54">
        <v>31</v>
      </c>
      <c r="P4117" s="54">
        <v>16157.515631817399</v>
      </c>
      <c r="Q4117" s="42"/>
      <c r="R4117" s="55">
        <f t="shared" si="192"/>
        <v>-0.75667038002999287</v>
      </c>
      <c r="S4117" s="55">
        <f t="shared" si="193"/>
        <v>4006.7407263780788</v>
      </c>
      <c r="T4117" s="55">
        <f t="shared" si="194"/>
        <v>-12225.913493467822</v>
      </c>
    </row>
    <row r="4118" spans="2:20">
      <c r="B4118" s="49">
        <v>43217</v>
      </c>
      <c r="C4118" s="50">
        <v>32</v>
      </c>
      <c r="D4118" s="50">
        <v>0.96723999999999999</v>
      </c>
      <c r="E4118" s="42"/>
      <c r="F4118" s="49">
        <v>43217</v>
      </c>
      <c r="G4118" s="54">
        <v>32</v>
      </c>
      <c r="H4118" s="54">
        <v>30820.745386392198</v>
      </c>
      <c r="I4118" s="42"/>
      <c r="J4118" s="49">
        <v>43217</v>
      </c>
      <c r="K4118" s="54">
        <v>32</v>
      </c>
      <c r="L4118" s="54">
        <v>-3076.35</v>
      </c>
      <c r="M4118" s="42"/>
      <c r="N4118" s="49">
        <v>43217</v>
      </c>
      <c r="O4118" s="54">
        <v>32</v>
      </c>
      <c r="P4118" s="54">
        <v>16274.4151851932</v>
      </c>
      <c r="Q4118" s="42"/>
      <c r="R4118" s="55">
        <f t="shared" si="192"/>
        <v>-9.9814263458996438E-2</v>
      </c>
      <c r="S4118" s="55">
        <f t="shared" si="193"/>
        <v>15741.265343726271</v>
      </c>
      <c r="T4118" s="55">
        <f t="shared" si="194"/>
        <v>-1624.4187649359665</v>
      </c>
    </row>
    <row r="4119" spans="2:20">
      <c r="B4119" s="49">
        <v>43217</v>
      </c>
      <c r="C4119" s="50">
        <v>33</v>
      </c>
      <c r="D4119" s="50">
        <v>1.3654200000000001</v>
      </c>
      <c r="E4119" s="42"/>
      <c r="F4119" s="49">
        <v>43217</v>
      </c>
      <c r="G4119" s="54">
        <v>33</v>
      </c>
      <c r="H4119" s="54">
        <v>31253.217686902</v>
      </c>
      <c r="I4119" s="42"/>
      <c r="J4119" s="49">
        <v>43217</v>
      </c>
      <c r="K4119" s="54">
        <v>33</v>
      </c>
      <c r="L4119" s="54">
        <v>13016.14</v>
      </c>
      <c r="M4119" s="42"/>
      <c r="N4119" s="49">
        <v>43217</v>
      </c>
      <c r="O4119" s="54">
        <v>33</v>
      </c>
      <c r="P4119" s="54">
        <v>16490.157054852301</v>
      </c>
      <c r="Q4119" s="42"/>
      <c r="R4119" s="55">
        <f t="shared" si="192"/>
        <v>0.41647359738754103</v>
      </c>
      <c r="S4119" s="55">
        <f t="shared" si="193"/>
        <v>22515.99024583643</v>
      </c>
      <c r="T4119" s="55">
        <f t="shared" si="194"/>
        <v>6867.7150301198762</v>
      </c>
    </row>
    <row r="4120" spans="2:20">
      <c r="B4120" s="49">
        <v>43217</v>
      </c>
      <c r="C4120" s="50">
        <v>34</v>
      </c>
      <c r="D4120" s="50">
        <v>1.4711799999999999</v>
      </c>
      <c r="E4120" s="42"/>
      <c r="F4120" s="49">
        <v>43217</v>
      </c>
      <c r="G4120" s="54">
        <v>34</v>
      </c>
      <c r="H4120" s="54">
        <v>31795.7614256659</v>
      </c>
      <c r="I4120" s="42"/>
      <c r="J4120" s="49">
        <v>43217</v>
      </c>
      <c r="K4120" s="54">
        <v>34</v>
      </c>
      <c r="L4120" s="54">
        <v>17370.97</v>
      </c>
      <c r="M4120" s="42"/>
      <c r="N4120" s="49">
        <v>43217</v>
      </c>
      <c r="O4120" s="54">
        <v>34</v>
      </c>
      <c r="P4120" s="54">
        <v>16741.427458624199</v>
      </c>
      <c r="Q4120" s="42"/>
      <c r="R4120" s="55">
        <f t="shared" si="192"/>
        <v>0.54632973771082449</v>
      </c>
      <c r="S4120" s="55">
        <f t="shared" si="193"/>
        <v>24629.653248578747</v>
      </c>
      <c r="T4120" s="55">
        <f t="shared" si="194"/>
        <v>9146.3396723749538</v>
      </c>
    </row>
    <row r="4121" spans="2:20">
      <c r="B4121" s="49">
        <v>43217</v>
      </c>
      <c r="C4121" s="50">
        <v>35</v>
      </c>
      <c r="D4121" s="50">
        <v>1.13121</v>
      </c>
      <c r="E4121" s="42"/>
      <c r="F4121" s="49">
        <v>43217</v>
      </c>
      <c r="G4121" s="54">
        <v>35</v>
      </c>
      <c r="H4121" s="54">
        <v>32021.669928096599</v>
      </c>
      <c r="I4121" s="42"/>
      <c r="J4121" s="49">
        <v>43217</v>
      </c>
      <c r="K4121" s="54">
        <v>35</v>
      </c>
      <c r="L4121" s="54">
        <v>3852.49</v>
      </c>
      <c r="M4121" s="42"/>
      <c r="N4121" s="49">
        <v>43217</v>
      </c>
      <c r="O4121" s="54">
        <v>35</v>
      </c>
      <c r="P4121" s="54">
        <v>16902.8056599909</v>
      </c>
      <c r="Q4121" s="42"/>
      <c r="R4121" s="55">
        <f t="shared" si="192"/>
        <v>0.12030884112698104</v>
      </c>
      <c r="S4121" s="55">
        <f t="shared" si="193"/>
        <v>19120.622790638306</v>
      </c>
      <c r="T4121" s="55">
        <f t="shared" si="194"/>
        <v>2033.5569607480809</v>
      </c>
    </row>
    <row r="4122" spans="2:20">
      <c r="B4122" s="49">
        <v>43217</v>
      </c>
      <c r="C4122" s="50">
        <v>36</v>
      </c>
      <c r="D4122" s="50">
        <v>0.96303000000000005</v>
      </c>
      <c r="E4122" s="42"/>
      <c r="F4122" s="49">
        <v>43217</v>
      </c>
      <c r="G4122" s="54">
        <v>36</v>
      </c>
      <c r="H4122" s="54">
        <v>31947.3256886411</v>
      </c>
      <c r="I4122" s="42"/>
      <c r="J4122" s="49">
        <v>43217</v>
      </c>
      <c r="K4122" s="54">
        <v>36</v>
      </c>
      <c r="L4122" s="54">
        <v>-2911.18</v>
      </c>
      <c r="M4122" s="42"/>
      <c r="N4122" s="49">
        <v>43217</v>
      </c>
      <c r="O4122" s="54">
        <v>36</v>
      </c>
      <c r="P4122" s="54">
        <v>16852.5008405751</v>
      </c>
      <c r="Q4122" s="42"/>
      <c r="R4122" s="55">
        <f t="shared" si="192"/>
        <v>-9.1124372298713952E-2</v>
      </c>
      <c r="S4122" s="55">
        <f t="shared" si="193"/>
        <v>16229.463884499039</v>
      </c>
      <c r="T4122" s="55">
        <f t="shared" si="194"/>
        <v>-1535.6735607609553</v>
      </c>
    </row>
    <row r="4123" spans="2:20">
      <c r="B4123" s="49">
        <v>43217</v>
      </c>
      <c r="C4123" s="50">
        <v>37</v>
      </c>
      <c r="D4123" s="50">
        <v>0.96838999999999997</v>
      </c>
      <c r="E4123" s="42"/>
      <c r="F4123" s="49">
        <v>43217</v>
      </c>
      <c r="G4123" s="54">
        <v>37</v>
      </c>
      <c r="H4123" s="54">
        <v>31893.314915262799</v>
      </c>
      <c r="I4123" s="42"/>
      <c r="J4123" s="49">
        <v>43217</v>
      </c>
      <c r="K4123" s="54">
        <v>37</v>
      </c>
      <c r="L4123" s="54">
        <v>-6890.05</v>
      </c>
      <c r="M4123" s="42"/>
      <c r="N4123" s="49">
        <v>43217</v>
      </c>
      <c r="O4123" s="54">
        <v>37</v>
      </c>
      <c r="P4123" s="54">
        <v>16785.679165428501</v>
      </c>
      <c r="Q4123" s="42"/>
      <c r="R4123" s="55">
        <f t="shared" si="192"/>
        <v>-0.21603430117898192</v>
      </c>
      <c r="S4123" s="55">
        <f t="shared" si="193"/>
        <v>16255.083847009306</v>
      </c>
      <c r="T4123" s="55">
        <f t="shared" si="194"/>
        <v>-3626.2824683179429</v>
      </c>
    </row>
    <row r="4124" spans="2:20">
      <c r="B4124" s="49">
        <v>43217</v>
      </c>
      <c r="C4124" s="50">
        <v>38</v>
      </c>
      <c r="D4124" s="50">
        <v>1.0062</v>
      </c>
      <c r="E4124" s="42"/>
      <c r="F4124" s="49">
        <v>43217</v>
      </c>
      <c r="G4124" s="54">
        <v>38</v>
      </c>
      <c r="H4124" s="54">
        <v>31612.593285725899</v>
      </c>
      <c r="I4124" s="42"/>
      <c r="J4124" s="49">
        <v>43217</v>
      </c>
      <c r="K4124" s="54">
        <v>38</v>
      </c>
      <c r="L4124" s="54">
        <v>-5946.3</v>
      </c>
      <c r="M4124" s="42"/>
      <c r="N4124" s="49">
        <v>43217</v>
      </c>
      <c r="O4124" s="54">
        <v>38</v>
      </c>
      <c r="P4124" s="54">
        <v>16621.814118833401</v>
      </c>
      <c r="Q4124" s="42"/>
      <c r="R4124" s="55">
        <f t="shared" si="192"/>
        <v>-0.188099089064134</v>
      </c>
      <c r="S4124" s="55">
        <f t="shared" si="193"/>
        <v>16724.869366370167</v>
      </c>
      <c r="T4124" s="55">
        <f t="shared" si="194"/>
        <v>-3126.5480943459238</v>
      </c>
    </row>
    <row r="4125" spans="2:20">
      <c r="B4125" s="49">
        <v>43217</v>
      </c>
      <c r="C4125" s="50">
        <v>39</v>
      </c>
      <c r="D4125" s="50">
        <v>1.13357</v>
      </c>
      <c r="E4125" s="42"/>
      <c r="F4125" s="49">
        <v>43217</v>
      </c>
      <c r="G4125" s="54">
        <v>39</v>
      </c>
      <c r="H4125" s="54">
        <v>31264.8768518572</v>
      </c>
      <c r="I4125" s="42"/>
      <c r="J4125" s="49">
        <v>43217</v>
      </c>
      <c r="K4125" s="54">
        <v>39</v>
      </c>
      <c r="L4125" s="54">
        <v>-7496.79</v>
      </c>
      <c r="M4125" s="42"/>
      <c r="N4125" s="49">
        <v>43217</v>
      </c>
      <c r="O4125" s="54">
        <v>39</v>
      </c>
      <c r="P4125" s="54">
        <v>16367.024343086299</v>
      </c>
      <c r="Q4125" s="42"/>
      <c r="R4125" s="55">
        <f t="shared" si="192"/>
        <v>-0.23978312902117427</v>
      </c>
      <c r="S4125" s="55">
        <f t="shared" si="193"/>
        <v>18553.167784592337</v>
      </c>
      <c r="T4125" s="55">
        <f t="shared" si="194"/>
        <v>-3924.5363097509621</v>
      </c>
    </row>
    <row r="4126" spans="2:20">
      <c r="B4126" s="49">
        <v>43217</v>
      </c>
      <c r="C4126" s="50">
        <v>40</v>
      </c>
      <c r="D4126" s="50">
        <v>1.07524</v>
      </c>
      <c r="E4126" s="42"/>
      <c r="F4126" s="49">
        <v>43217</v>
      </c>
      <c r="G4126" s="54">
        <v>40</v>
      </c>
      <c r="H4126" s="54">
        <v>30878.162608145001</v>
      </c>
      <c r="I4126" s="42"/>
      <c r="J4126" s="49">
        <v>43217</v>
      </c>
      <c r="K4126" s="54">
        <v>40</v>
      </c>
      <c r="L4126" s="54">
        <v>-6819.59</v>
      </c>
      <c r="M4126" s="42"/>
      <c r="N4126" s="49">
        <v>43217</v>
      </c>
      <c r="O4126" s="54">
        <v>40</v>
      </c>
      <c r="P4126" s="54">
        <v>16155.859975973301</v>
      </c>
      <c r="Q4126" s="42"/>
      <c r="R4126" s="55">
        <f t="shared" si="192"/>
        <v>-0.22085478616532506</v>
      </c>
      <c r="S4126" s="55">
        <f t="shared" si="193"/>
        <v>17371.42688056553</v>
      </c>
      <c r="T4126" s="55">
        <f t="shared" si="194"/>
        <v>-3568.0990003105171</v>
      </c>
    </row>
    <row r="4127" spans="2:20">
      <c r="B4127" s="49">
        <v>43217</v>
      </c>
      <c r="C4127" s="50">
        <v>41</v>
      </c>
      <c r="D4127" s="50">
        <v>1.02366</v>
      </c>
      <c r="E4127" s="42"/>
      <c r="F4127" s="49">
        <v>43217</v>
      </c>
      <c r="G4127" s="54">
        <v>41</v>
      </c>
      <c r="H4127" s="54">
        <v>30647.7299305345</v>
      </c>
      <c r="I4127" s="42"/>
      <c r="J4127" s="49">
        <v>43217</v>
      </c>
      <c r="K4127" s="54">
        <v>41</v>
      </c>
      <c r="L4127" s="54">
        <v>-7505.39</v>
      </c>
      <c r="M4127" s="42"/>
      <c r="N4127" s="49">
        <v>43217</v>
      </c>
      <c r="O4127" s="54">
        <v>41</v>
      </c>
      <c r="P4127" s="54">
        <v>16072.032379739399</v>
      </c>
      <c r="Q4127" s="42"/>
      <c r="R4127" s="55">
        <f t="shared" si="192"/>
        <v>-0.2448921997489393</v>
      </c>
      <c r="S4127" s="55">
        <f t="shared" si="193"/>
        <v>16452.296665844035</v>
      </c>
      <c r="T4127" s="55">
        <f t="shared" si="194"/>
        <v>-3935.9153639105612</v>
      </c>
    </row>
    <row r="4128" spans="2:20">
      <c r="B4128" s="49">
        <v>43217</v>
      </c>
      <c r="C4128" s="50">
        <v>42</v>
      </c>
      <c r="D4128" s="50">
        <v>1.0432399999999999</v>
      </c>
      <c r="E4128" s="42"/>
      <c r="F4128" s="49">
        <v>43217</v>
      </c>
      <c r="G4128" s="54">
        <v>42</v>
      </c>
      <c r="H4128" s="54">
        <v>30450.920818288701</v>
      </c>
      <c r="I4128" s="42"/>
      <c r="J4128" s="49">
        <v>43217</v>
      </c>
      <c r="K4128" s="54">
        <v>42</v>
      </c>
      <c r="L4128" s="54">
        <v>-8993.59</v>
      </c>
      <c r="M4128" s="42"/>
      <c r="N4128" s="49">
        <v>43217</v>
      </c>
      <c r="O4128" s="54">
        <v>42</v>
      </c>
      <c r="P4128" s="54">
        <v>15999.033622097601</v>
      </c>
      <c r="Q4128" s="42"/>
      <c r="R4128" s="55">
        <f t="shared" si="192"/>
        <v>-0.29534706203690519</v>
      </c>
      <c r="S4128" s="55">
        <f t="shared" si="193"/>
        <v>16690.831835917099</v>
      </c>
      <c r="T4128" s="55">
        <f t="shared" si="194"/>
        <v>-4725.2675757161924</v>
      </c>
    </row>
    <row r="4129" spans="2:20">
      <c r="B4129" s="49">
        <v>43217</v>
      </c>
      <c r="C4129" s="50">
        <v>43</v>
      </c>
      <c r="D4129" s="50">
        <v>0.83950000000000002</v>
      </c>
      <c r="E4129" s="42"/>
      <c r="F4129" s="49">
        <v>43217</v>
      </c>
      <c r="G4129" s="54">
        <v>43</v>
      </c>
      <c r="H4129" s="54">
        <v>29722.415796998099</v>
      </c>
      <c r="I4129" s="42"/>
      <c r="J4129" s="49">
        <v>43217</v>
      </c>
      <c r="K4129" s="54">
        <v>43</v>
      </c>
      <c r="L4129" s="54">
        <v>-14802.37</v>
      </c>
      <c r="M4129" s="42"/>
      <c r="N4129" s="49">
        <v>43217</v>
      </c>
      <c r="O4129" s="54">
        <v>43</v>
      </c>
      <c r="P4129" s="54">
        <v>15705.8013544565</v>
      </c>
      <c r="Q4129" s="42"/>
      <c r="R4129" s="55">
        <f t="shared" si="192"/>
        <v>-0.49802042004590386</v>
      </c>
      <c r="S4129" s="55">
        <f t="shared" si="193"/>
        <v>13185.020237066232</v>
      </c>
      <c r="T4129" s="55">
        <f t="shared" si="194"/>
        <v>-7821.8097877039518</v>
      </c>
    </row>
    <row r="4130" spans="2:20">
      <c r="B4130" s="49">
        <v>43217</v>
      </c>
      <c r="C4130" s="50">
        <v>44</v>
      </c>
      <c r="D4130" s="50">
        <v>0.58840000000000003</v>
      </c>
      <c r="E4130" s="42"/>
      <c r="F4130" s="49">
        <v>43217</v>
      </c>
      <c r="G4130" s="54">
        <v>44</v>
      </c>
      <c r="H4130" s="54">
        <v>28494.329669594899</v>
      </c>
      <c r="I4130" s="42"/>
      <c r="J4130" s="49">
        <v>43217</v>
      </c>
      <c r="K4130" s="54">
        <v>44</v>
      </c>
      <c r="L4130" s="54">
        <v>-15747.25</v>
      </c>
      <c r="M4130" s="42"/>
      <c r="N4130" s="49">
        <v>43217</v>
      </c>
      <c r="O4130" s="54">
        <v>44</v>
      </c>
      <c r="P4130" s="54">
        <v>15149.9429005518</v>
      </c>
      <c r="Q4130" s="42"/>
      <c r="R4130" s="55">
        <f t="shared" si="192"/>
        <v>-0.55264504140285942</v>
      </c>
      <c r="S4130" s="55">
        <f t="shared" si="193"/>
        <v>8914.2264026846788</v>
      </c>
      <c r="T4130" s="55">
        <f t="shared" si="194"/>
        <v>-8372.5408215264051</v>
      </c>
    </row>
    <row r="4131" spans="2:20">
      <c r="B4131" s="49">
        <v>43217</v>
      </c>
      <c r="C4131" s="50">
        <v>45</v>
      </c>
      <c r="D4131" s="50">
        <v>0.96167000000000002</v>
      </c>
      <c r="E4131" s="42"/>
      <c r="F4131" s="49">
        <v>43217</v>
      </c>
      <c r="G4131" s="54">
        <v>45</v>
      </c>
      <c r="H4131" s="54">
        <v>26964.358986239102</v>
      </c>
      <c r="I4131" s="42"/>
      <c r="J4131" s="49">
        <v>43217</v>
      </c>
      <c r="K4131" s="54">
        <v>45</v>
      </c>
      <c r="L4131" s="54">
        <v>-5787.55</v>
      </c>
      <c r="M4131" s="42"/>
      <c r="N4131" s="49">
        <v>43217</v>
      </c>
      <c r="O4131" s="54">
        <v>45</v>
      </c>
      <c r="P4131" s="54">
        <v>14430.1434341034</v>
      </c>
      <c r="Q4131" s="42"/>
      <c r="R4131" s="55">
        <f t="shared" si="192"/>
        <v>-0.2146370326457083</v>
      </c>
      <c r="S4131" s="55">
        <f t="shared" si="193"/>
        <v>13877.036036274218</v>
      </c>
      <c r="T4131" s="55">
        <f t="shared" si="194"/>
        <v>-3097.2431673479045</v>
      </c>
    </row>
    <row r="4132" spans="2:20">
      <c r="B4132" s="49">
        <v>43217</v>
      </c>
      <c r="C4132" s="50">
        <v>46</v>
      </c>
      <c r="D4132" s="50">
        <v>1.43733</v>
      </c>
      <c r="E4132" s="42"/>
      <c r="F4132" s="49">
        <v>43217</v>
      </c>
      <c r="G4132" s="54">
        <v>46</v>
      </c>
      <c r="H4132" s="54">
        <v>25241.560772723999</v>
      </c>
      <c r="I4132" s="42"/>
      <c r="J4132" s="49">
        <v>43217</v>
      </c>
      <c r="K4132" s="54">
        <v>46</v>
      </c>
      <c r="L4132" s="54">
        <v>8667.5</v>
      </c>
      <c r="M4132" s="42"/>
      <c r="N4132" s="49">
        <v>43217</v>
      </c>
      <c r="O4132" s="54">
        <v>46</v>
      </c>
      <c r="P4132" s="54">
        <v>13466.4095757502</v>
      </c>
      <c r="Q4132" s="42"/>
      <c r="R4132" s="55">
        <f t="shared" si="192"/>
        <v>0.34338209423904131</v>
      </c>
      <c r="S4132" s="55">
        <f t="shared" si="193"/>
        <v>19355.674475513035</v>
      </c>
      <c r="T4132" s="55">
        <f t="shared" si="194"/>
        <v>4624.1239220017833</v>
      </c>
    </row>
    <row r="4133" spans="2:20">
      <c r="B4133" s="49">
        <v>43217</v>
      </c>
      <c r="C4133" s="50">
        <v>47</v>
      </c>
      <c r="D4133" s="50">
        <v>2.7306400000000002</v>
      </c>
      <c r="E4133" s="42"/>
      <c r="F4133" s="49">
        <v>43217</v>
      </c>
      <c r="G4133" s="54">
        <v>47</v>
      </c>
      <c r="H4133" s="54">
        <v>23434.739383565298</v>
      </c>
      <c r="I4133" s="42"/>
      <c r="J4133" s="49">
        <v>43217</v>
      </c>
      <c r="K4133" s="54">
        <v>47</v>
      </c>
      <c r="L4133" s="54">
        <v>25373.9</v>
      </c>
      <c r="M4133" s="42"/>
      <c r="N4133" s="49">
        <v>43217</v>
      </c>
      <c r="O4133" s="54">
        <v>47</v>
      </c>
      <c r="P4133" s="54">
        <v>12500.2398483581</v>
      </c>
      <c r="Q4133" s="42"/>
      <c r="R4133" s="55">
        <f t="shared" si="192"/>
        <v>1.0827472661289603</v>
      </c>
      <c r="S4133" s="55">
        <f t="shared" si="193"/>
        <v>34133.654939520566</v>
      </c>
      <c r="T4133" s="55">
        <f t="shared" si="194"/>
        <v>13534.600521766022</v>
      </c>
    </row>
    <row r="4134" spans="2:20">
      <c r="B4134" s="49">
        <v>43217</v>
      </c>
      <c r="C4134" s="50">
        <v>48</v>
      </c>
      <c r="D4134" s="50">
        <v>2.2364999999999999</v>
      </c>
      <c r="E4134" s="42"/>
      <c r="F4134" s="49">
        <v>43217</v>
      </c>
      <c r="G4134" s="54">
        <v>48</v>
      </c>
      <c r="H4134" s="54">
        <v>21926.6275870588</v>
      </c>
      <c r="I4134" s="42"/>
      <c r="J4134" s="49">
        <v>43217</v>
      </c>
      <c r="K4134" s="54">
        <v>48</v>
      </c>
      <c r="L4134" s="54">
        <v>6901.04</v>
      </c>
      <c r="M4134" s="42"/>
      <c r="N4134" s="49">
        <v>43217</v>
      </c>
      <c r="O4134" s="54">
        <v>48</v>
      </c>
      <c r="P4134" s="54">
        <v>11659.829366834399</v>
      </c>
      <c r="Q4134" s="42"/>
      <c r="R4134" s="55">
        <f t="shared" si="192"/>
        <v>0.31473330646036179</v>
      </c>
      <c r="S4134" s="55">
        <f t="shared" si="193"/>
        <v>26077.208378925134</v>
      </c>
      <c r="T4134" s="55">
        <f t="shared" si="194"/>
        <v>3669.7366493874174</v>
      </c>
    </row>
    <row r="4135" spans="2:20">
      <c r="B4135" s="49">
        <v>43218</v>
      </c>
      <c r="C4135" s="50">
        <v>1</v>
      </c>
      <c r="D4135" s="50">
        <v>2.0686900000000001</v>
      </c>
      <c r="E4135" s="42"/>
      <c r="F4135" s="49">
        <v>43218</v>
      </c>
      <c r="G4135" s="54">
        <v>1</v>
      </c>
      <c r="H4135" s="54">
        <v>21542.071925588301</v>
      </c>
      <c r="I4135" s="42"/>
      <c r="J4135" s="49">
        <v>43218</v>
      </c>
      <c r="K4135" s="54">
        <v>1</v>
      </c>
      <c r="L4135" s="54">
        <v>-575.72</v>
      </c>
      <c r="M4135" s="42"/>
      <c r="N4135" s="49">
        <v>43218</v>
      </c>
      <c r="O4135" s="54">
        <v>1</v>
      </c>
      <c r="P4135" s="54">
        <v>11410.4472258895</v>
      </c>
      <c r="Q4135" s="42"/>
      <c r="R4135" s="55">
        <f t="shared" si="192"/>
        <v>-2.6725377298371333E-2</v>
      </c>
      <c r="S4135" s="55">
        <f t="shared" si="193"/>
        <v>23604.678071725353</v>
      </c>
      <c r="T4135" s="55">
        <f t="shared" si="194"/>
        <v>-304.94850725505142</v>
      </c>
    </row>
    <row r="4136" spans="2:20">
      <c r="B4136" s="49">
        <v>43218</v>
      </c>
      <c r="C4136" s="50">
        <v>2</v>
      </c>
      <c r="D4136" s="50">
        <v>1.9432199999999999</v>
      </c>
      <c r="E4136" s="42"/>
      <c r="F4136" s="49">
        <v>43218</v>
      </c>
      <c r="G4136" s="54">
        <v>2</v>
      </c>
      <c r="H4136" s="54">
        <v>21308.599578596699</v>
      </c>
      <c r="I4136" s="42"/>
      <c r="J4136" s="49">
        <v>43218</v>
      </c>
      <c r="K4136" s="54">
        <v>2</v>
      </c>
      <c r="L4136" s="54">
        <v>-3694.51</v>
      </c>
      <c r="M4136" s="42"/>
      <c r="N4136" s="49">
        <v>43218</v>
      </c>
      <c r="O4136" s="54">
        <v>2</v>
      </c>
      <c r="P4136" s="54">
        <v>11247.334092850901</v>
      </c>
      <c r="Q4136" s="42"/>
      <c r="R4136" s="55">
        <f t="shared" si="192"/>
        <v>-0.1733811734728419</v>
      </c>
      <c r="S4136" s="55">
        <f t="shared" si="193"/>
        <v>21856.044555909728</v>
      </c>
      <c r="T4136" s="55">
        <f t="shared" si="194"/>
        <v>-1950.0759834595908</v>
      </c>
    </row>
    <row r="4137" spans="2:20">
      <c r="B4137" s="49">
        <v>43218</v>
      </c>
      <c r="C4137" s="50">
        <v>3</v>
      </c>
      <c r="D4137" s="50">
        <v>1.60781</v>
      </c>
      <c r="E4137" s="42"/>
      <c r="F4137" s="49">
        <v>43218</v>
      </c>
      <c r="G4137" s="54">
        <v>3</v>
      </c>
      <c r="H4137" s="54">
        <v>21124.1025155637</v>
      </c>
      <c r="I4137" s="42"/>
      <c r="J4137" s="49">
        <v>43218</v>
      </c>
      <c r="K4137" s="54">
        <v>3</v>
      </c>
      <c r="L4137" s="54">
        <v>-11816.15</v>
      </c>
      <c r="M4137" s="42"/>
      <c r="N4137" s="49">
        <v>43218</v>
      </c>
      <c r="O4137" s="54">
        <v>3</v>
      </c>
      <c r="P4137" s="54">
        <v>11099.0634243897</v>
      </c>
      <c r="Q4137" s="42"/>
      <c r="R4137" s="55">
        <f t="shared" si="192"/>
        <v>-0.5593681431575217</v>
      </c>
      <c r="S4137" s="55">
        <f t="shared" si="193"/>
        <v>17845.185164368002</v>
      </c>
      <c r="T4137" s="55">
        <f t="shared" si="194"/>
        <v>-6208.4624984884313</v>
      </c>
    </row>
    <row r="4138" spans="2:20">
      <c r="B4138" s="49">
        <v>43218</v>
      </c>
      <c r="C4138" s="50">
        <v>4</v>
      </c>
      <c r="D4138" s="50">
        <v>1.73996</v>
      </c>
      <c r="E4138" s="42"/>
      <c r="F4138" s="49">
        <v>43218</v>
      </c>
      <c r="G4138" s="54">
        <v>4</v>
      </c>
      <c r="H4138" s="54">
        <v>21415.8360790148</v>
      </c>
      <c r="I4138" s="42"/>
      <c r="J4138" s="49">
        <v>43218</v>
      </c>
      <c r="K4138" s="54">
        <v>4</v>
      </c>
      <c r="L4138" s="54">
        <v>-8427.83</v>
      </c>
      <c r="M4138" s="42"/>
      <c r="N4138" s="49">
        <v>43218</v>
      </c>
      <c r="O4138" s="54">
        <v>4</v>
      </c>
      <c r="P4138" s="54">
        <v>11204.672911788701</v>
      </c>
      <c r="Q4138" s="42"/>
      <c r="R4138" s="55">
        <f t="shared" si="192"/>
        <v>-0.39353261618669005</v>
      </c>
      <c r="S4138" s="55">
        <f t="shared" si="193"/>
        <v>19495.682679595866</v>
      </c>
      <c r="T4138" s="55">
        <f t="shared" si="194"/>
        <v>-4409.4042444923452</v>
      </c>
    </row>
    <row r="4139" spans="2:20">
      <c r="B4139" s="49">
        <v>43218</v>
      </c>
      <c r="C4139" s="50">
        <v>5</v>
      </c>
      <c r="D4139" s="50">
        <v>1.7056100000000001</v>
      </c>
      <c r="E4139" s="42"/>
      <c r="F4139" s="49">
        <v>43218</v>
      </c>
      <c r="G4139" s="54">
        <v>5</v>
      </c>
      <c r="H4139" s="54">
        <v>21161.982497767502</v>
      </c>
      <c r="I4139" s="42"/>
      <c r="J4139" s="49">
        <v>43218</v>
      </c>
      <c r="K4139" s="54">
        <v>5</v>
      </c>
      <c r="L4139" s="54">
        <v>-5969.41</v>
      </c>
      <c r="M4139" s="42"/>
      <c r="N4139" s="49">
        <v>43218</v>
      </c>
      <c r="O4139" s="54">
        <v>5</v>
      </c>
      <c r="P4139" s="54">
        <v>11037.773927302</v>
      </c>
      <c r="Q4139" s="42"/>
      <c r="R4139" s="55">
        <f t="shared" si="192"/>
        <v>-0.28208179458752253</v>
      </c>
      <c r="S4139" s="55">
        <f t="shared" si="193"/>
        <v>18826.137588145564</v>
      </c>
      <c r="T4139" s="55">
        <f t="shared" si="194"/>
        <v>-3113.5550776647146</v>
      </c>
    </row>
    <row r="4140" spans="2:20">
      <c r="B4140" s="49">
        <v>43218</v>
      </c>
      <c r="C4140" s="50">
        <v>6</v>
      </c>
      <c r="D4140" s="50">
        <v>1.3406899999999999</v>
      </c>
      <c r="E4140" s="42"/>
      <c r="F4140" s="49">
        <v>43218</v>
      </c>
      <c r="G4140" s="54">
        <v>6</v>
      </c>
      <c r="H4140" s="54">
        <v>20757.665581207799</v>
      </c>
      <c r="I4140" s="42"/>
      <c r="J4140" s="49">
        <v>43218</v>
      </c>
      <c r="K4140" s="54">
        <v>6</v>
      </c>
      <c r="L4140" s="54">
        <v>-9030.7199999999993</v>
      </c>
      <c r="M4140" s="42"/>
      <c r="N4140" s="49">
        <v>43218</v>
      </c>
      <c r="O4140" s="54">
        <v>6</v>
      </c>
      <c r="P4140" s="54">
        <v>10900.5916306087</v>
      </c>
      <c r="Q4140" s="42"/>
      <c r="R4140" s="55">
        <f t="shared" si="192"/>
        <v>-0.43505470134250718</v>
      </c>
      <c r="S4140" s="55">
        <f t="shared" si="193"/>
        <v>14614.314193240778</v>
      </c>
      <c r="T4140" s="55">
        <f t="shared" si="194"/>
        <v>-4742.3536363111016</v>
      </c>
    </row>
    <row r="4141" spans="2:20">
      <c r="B4141" s="49">
        <v>43218</v>
      </c>
      <c r="C4141" s="50">
        <v>7</v>
      </c>
      <c r="D4141" s="50">
        <v>1.30749</v>
      </c>
      <c r="E4141" s="42"/>
      <c r="F4141" s="49">
        <v>43218</v>
      </c>
      <c r="G4141" s="54">
        <v>7</v>
      </c>
      <c r="H4141" s="54">
        <v>20350.6046830333</v>
      </c>
      <c r="I4141" s="42"/>
      <c r="J4141" s="49">
        <v>43218</v>
      </c>
      <c r="K4141" s="54">
        <v>7</v>
      </c>
      <c r="L4141" s="54">
        <v>-6483.41</v>
      </c>
      <c r="M4141" s="42"/>
      <c r="N4141" s="49">
        <v>43218</v>
      </c>
      <c r="O4141" s="54">
        <v>7</v>
      </c>
      <c r="P4141" s="54">
        <v>10704.5239283018</v>
      </c>
      <c r="Q4141" s="42"/>
      <c r="R4141" s="55">
        <f t="shared" si="192"/>
        <v>-0.31858561949293557</v>
      </c>
      <c r="S4141" s="55">
        <f t="shared" si="193"/>
        <v>13996.057991015321</v>
      </c>
      <c r="T4141" s="55">
        <f t="shared" si="194"/>
        <v>-3410.3073870749813</v>
      </c>
    </row>
    <row r="4142" spans="2:20">
      <c r="B4142" s="49">
        <v>43218</v>
      </c>
      <c r="C4142" s="50">
        <v>8</v>
      </c>
      <c r="D4142" s="50">
        <v>1.4112499999999999</v>
      </c>
      <c r="E4142" s="42"/>
      <c r="F4142" s="49">
        <v>43218</v>
      </c>
      <c r="G4142" s="54">
        <v>8</v>
      </c>
      <c r="H4142" s="54">
        <v>20070.695773609001</v>
      </c>
      <c r="I4142" s="42"/>
      <c r="J4142" s="49">
        <v>43218</v>
      </c>
      <c r="K4142" s="54">
        <v>8</v>
      </c>
      <c r="L4142" s="54">
        <v>-5949.99</v>
      </c>
      <c r="M4142" s="42"/>
      <c r="N4142" s="49">
        <v>43218</v>
      </c>
      <c r="O4142" s="54">
        <v>8</v>
      </c>
      <c r="P4142" s="54">
        <v>10590.2350610551</v>
      </c>
      <c r="Q4142" s="42"/>
      <c r="R4142" s="55">
        <f t="shared" si="192"/>
        <v>-0.29645160621803923</v>
      </c>
      <c r="S4142" s="55">
        <f t="shared" si="193"/>
        <v>14945.46922991401</v>
      </c>
      <c r="T4142" s="55">
        <f t="shared" si="194"/>
        <v>-3139.4921940763793</v>
      </c>
    </row>
    <row r="4143" spans="2:20">
      <c r="B4143" s="49">
        <v>43218</v>
      </c>
      <c r="C4143" s="50">
        <v>9</v>
      </c>
      <c r="D4143" s="50">
        <v>1.4853799999999999</v>
      </c>
      <c r="E4143" s="42"/>
      <c r="F4143" s="49">
        <v>43218</v>
      </c>
      <c r="G4143" s="54">
        <v>9</v>
      </c>
      <c r="H4143" s="54">
        <v>19884.707370244399</v>
      </c>
      <c r="I4143" s="42"/>
      <c r="J4143" s="49">
        <v>43218</v>
      </c>
      <c r="K4143" s="54">
        <v>9</v>
      </c>
      <c r="L4143" s="54">
        <v>-4330.0600000000004</v>
      </c>
      <c r="M4143" s="42"/>
      <c r="N4143" s="49">
        <v>43218</v>
      </c>
      <c r="O4143" s="54">
        <v>9</v>
      </c>
      <c r="P4143" s="54">
        <v>10501.0751692904</v>
      </c>
      <c r="Q4143" s="42"/>
      <c r="R4143" s="55">
        <f t="shared" si="192"/>
        <v>-0.21775829633175942</v>
      </c>
      <c r="S4143" s="55">
        <f t="shared" si="193"/>
        <v>15598.087034960572</v>
      </c>
      <c r="T4143" s="55">
        <f t="shared" si="194"/>
        <v>-2286.6962385164197</v>
      </c>
    </row>
    <row r="4144" spans="2:20">
      <c r="B4144" s="49">
        <v>43218</v>
      </c>
      <c r="C4144" s="50">
        <v>10</v>
      </c>
      <c r="D4144" s="50">
        <v>1.68685</v>
      </c>
      <c r="E4144" s="42"/>
      <c r="F4144" s="49">
        <v>43218</v>
      </c>
      <c r="G4144" s="54">
        <v>10</v>
      </c>
      <c r="H4144" s="54">
        <v>19868.161891061201</v>
      </c>
      <c r="I4144" s="42"/>
      <c r="J4144" s="49">
        <v>43218</v>
      </c>
      <c r="K4144" s="54">
        <v>10</v>
      </c>
      <c r="L4144" s="54">
        <v>-785.87</v>
      </c>
      <c r="M4144" s="42"/>
      <c r="N4144" s="49">
        <v>43218</v>
      </c>
      <c r="O4144" s="54">
        <v>10</v>
      </c>
      <c r="P4144" s="54">
        <v>10504.703805822401</v>
      </c>
      <c r="Q4144" s="42"/>
      <c r="R4144" s="55">
        <f t="shared" si="192"/>
        <v>-3.9554237795574203E-2</v>
      </c>
      <c r="S4144" s="55">
        <f t="shared" si="193"/>
        <v>17719.859614851517</v>
      </c>
      <c r="T4144" s="55">
        <f t="shared" si="194"/>
        <v>-415.5055523075726</v>
      </c>
    </row>
    <row r="4145" spans="2:20">
      <c r="B4145" s="49">
        <v>43218</v>
      </c>
      <c r="C4145" s="50">
        <v>11</v>
      </c>
      <c r="D4145" s="50">
        <v>1.9864200000000001</v>
      </c>
      <c r="E4145" s="42"/>
      <c r="F4145" s="49">
        <v>43218</v>
      </c>
      <c r="G4145" s="54">
        <v>11</v>
      </c>
      <c r="H4145" s="54">
        <v>20062.771383926702</v>
      </c>
      <c r="I4145" s="42"/>
      <c r="J4145" s="49">
        <v>43218</v>
      </c>
      <c r="K4145" s="54">
        <v>11</v>
      </c>
      <c r="L4145" s="54">
        <v>4459.17</v>
      </c>
      <c r="M4145" s="42"/>
      <c r="N4145" s="49">
        <v>43218</v>
      </c>
      <c r="O4145" s="54">
        <v>11</v>
      </c>
      <c r="P4145" s="54">
        <v>10593.526196521399</v>
      </c>
      <c r="Q4145" s="42"/>
      <c r="R4145" s="55">
        <f t="shared" si="192"/>
        <v>0.22226091872693451</v>
      </c>
      <c r="S4145" s="55">
        <f t="shared" si="193"/>
        <v>21043.192307294041</v>
      </c>
      <c r="T4145" s="55">
        <f t="shared" si="194"/>
        <v>2354.5268649966943</v>
      </c>
    </row>
    <row r="4146" spans="2:20">
      <c r="B4146" s="49">
        <v>43218</v>
      </c>
      <c r="C4146" s="50">
        <v>12</v>
      </c>
      <c r="D4146" s="50">
        <v>2.1399499999999998</v>
      </c>
      <c r="E4146" s="42"/>
      <c r="F4146" s="49">
        <v>43218</v>
      </c>
      <c r="G4146" s="54">
        <v>12</v>
      </c>
      <c r="H4146" s="54">
        <v>20222.964594116402</v>
      </c>
      <c r="I4146" s="42"/>
      <c r="J4146" s="49">
        <v>43218</v>
      </c>
      <c r="K4146" s="54">
        <v>12</v>
      </c>
      <c r="L4146" s="54">
        <v>4293.13</v>
      </c>
      <c r="M4146" s="42"/>
      <c r="N4146" s="49">
        <v>43218</v>
      </c>
      <c r="O4146" s="54">
        <v>12</v>
      </c>
      <c r="P4146" s="54">
        <v>10675.253121449499</v>
      </c>
      <c r="Q4146" s="42"/>
      <c r="R4146" s="55">
        <f t="shared" si="192"/>
        <v>0.21228984405427029</v>
      </c>
      <c r="S4146" s="55">
        <f t="shared" si="193"/>
        <v>22844.507917245854</v>
      </c>
      <c r="T4146" s="55">
        <f t="shared" si="194"/>
        <v>2266.2478203923765</v>
      </c>
    </row>
    <row r="4147" spans="2:20">
      <c r="B4147" s="49">
        <v>43218</v>
      </c>
      <c r="C4147" s="50">
        <v>13</v>
      </c>
      <c r="D4147" s="50">
        <v>2.3069099999999998</v>
      </c>
      <c r="E4147" s="42"/>
      <c r="F4147" s="49">
        <v>43218</v>
      </c>
      <c r="G4147" s="54">
        <v>13</v>
      </c>
      <c r="H4147" s="54">
        <v>20300.266336511399</v>
      </c>
      <c r="I4147" s="42"/>
      <c r="J4147" s="49">
        <v>43218</v>
      </c>
      <c r="K4147" s="54">
        <v>13</v>
      </c>
      <c r="L4147" s="54">
        <v>-1632.7</v>
      </c>
      <c r="M4147" s="42"/>
      <c r="N4147" s="49">
        <v>43218</v>
      </c>
      <c r="O4147" s="54">
        <v>13</v>
      </c>
      <c r="P4147" s="54">
        <v>10700.883102898</v>
      </c>
      <c r="Q4147" s="42"/>
      <c r="R4147" s="55">
        <f t="shared" si="192"/>
        <v>-8.0427516217532524E-2</v>
      </c>
      <c r="S4147" s="55">
        <f t="shared" si="193"/>
        <v>24685.974238906423</v>
      </c>
      <c r="T4147" s="55">
        <f t="shared" si="194"/>
        <v>-860.64544930024863</v>
      </c>
    </row>
    <row r="4148" spans="2:20">
      <c r="B4148" s="49">
        <v>43218</v>
      </c>
      <c r="C4148" s="50">
        <v>14</v>
      </c>
      <c r="D4148" s="50">
        <v>2.4628299999999999</v>
      </c>
      <c r="E4148" s="42"/>
      <c r="F4148" s="49">
        <v>43218</v>
      </c>
      <c r="G4148" s="54">
        <v>14</v>
      </c>
      <c r="H4148" s="54">
        <v>20958.205811358199</v>
      </c>
      <c r="I4148" s="42"/>
      <c r="J4148" s="49">
        <v>43218</v>
      </c>
      <c r="K4148" s="54">
        <v>14</v>
      </c>
      <c r="L4148" s="54">
        <v>-184.72</v>
      </c>
      <c r="M4148" s="42"/>
      <c r="N4148" s="49">
        <v>43218</v>
      </c>
      <c r="O4148" s="54">
        <v>14</v>
      </c>
      <c r="P4148" s="54">
        <v>11006.945886958099</v>
      </c>
      <c r="Q4148" s="42"/>
      <c r="R4148" s="55">
        <f t="shared" si="192"/>
        <v>-8.8137315599740827E-3</v>
      </c>
      <c r="S4148" s="55">
        <f t="shared" si="193"/>
        <v>27108.236538777015</v>
      </c>
      <c r="T4148" s="55">
        <f t="shared" si="194"/>
        <v>-97.012266342809525</v>
      </c>
    </row>
    <row r="4149" spans="2:20">
      <c r="B4149" s="49">
        <v>43218</v>
      </c>
      <c r="C4149" s="50">
        <v>15</v>
      </c>
      <c r="D4149" s="50">
        <v>3.28721</v>
      </c>
      <c r="E4149" s="42"/>
      <c r="F4149" s="49">
        <v>43218</v>
      </c>
      <c r="G4149" s="54">
        <v>15</v>
      </c>
      <c r="H4149" s="54">
        <v>22704.276260643201</v>
      </c>
      <c r="I4149" s="42"/>
      <c r="J4149" s="49">
        <v>43218</v>
      </c>
      <c r="K4149" s="54">
        <v>15</v>
      </c>
      <c r="L4149" s="54">
        <v>24462.74</v>
      </c>
      <c r="M4149" s="42"/>
      <c r="N4149" s="49">
        <v>43218</v>
      </c>
      <c r="O4149" s="54">
        <v>15</v>
      </c>
      <c r="P4149" s="54">
        <v>11987.928116701099</v>
      </c>
      <c r="Q4149" s="42"/>
      <c r="R4149" s="55">
        <f t="shared" si="192"/>
        <v>1.0774507726725038</v>
      </c>
      <c r="S4149" s="55">
        <f t="shared" si="193"/>
        <v>39406.837184501019</v>
      </c>
      <c r="T4149" s="55">
        <f t="shared" si="194"/>
        <v>12916.402412082032</v>
      </c>
    </row>
    <row r="4150" spans="2:20">
      <c r="B4150" s="49">
        <v>43218</v>
      </c>
      <c r="C4150" s="50">
        <v>16</v>
      </c>
      <c r="D4150" s="50">
        <v>3.0924399999999999</v>
      </c>
      <c r="E4150" s="42"/>
      <c r="F4150" s="49">
        <v>43218</v>
      </c>
      <c r="G4150" s="54">
        <v>16</v>
      </c>
      <c r="H4150" s="54">
        <v>24161.699066921399</v>
      </c>
      <c r="I4150" s="42"/>
      <c r="J4150" s="49">
        <v>43218</v>
      </c>
      <c r="K4150" s="54">
        <v>16</v>
      </c>
      <c r="L4150" s="54">
        <v>20474.48</v>
      </c>
      <c r="M4150" s="42"/>
      <c r="N4150" s="49">
        <v>43218</v>
      </c>
      <c r="O4150" s="54">
        <v>16</v>
      </c>
      <c r="P4150" s="54">
        <v>12786.510173814801</v>
      </c>
      <c r="Q4150" s="42"/>
      <c r="R4150" s="55">
        <f t="shared" si="192"/>
        <v>0.84739404887426184</v>
      </c>
      <c r="S4150" s="55">
        <f t="shared" si="193"/>
        <v>39541.515521911839</v>
      </c>
      <c r="T4150" s="55">
        <f t="shared" si="194"/>
        <v>10835.212627160865</v>
      </c>
    </row>
    <row r="4151" spans="2:20">
      <c r="B4151" s="49">
        <v>43218</v>
      </c>
      <c r="C4151" s="50">
        <v>17</v>
      </c>
      <c r="D4151" s="50">
        <v>2.6110500000000001</v>
      </c>
      <c r="E4151" s="42"/>
      <c r="F4151" s="49">
        <v>43218</v>
      </c>
      <c r="G4151" s="54">
        <v>17</v>
      </c>
      <c r="H4151" s="54">
        <v>25724.317717489401</v>
      </c>
      <c r="I4151" s="42"/>
      <c r="J4151" s="49">
        <v>43218</v>
      </c>
      <c r="K4151" s="54">
        <v>17</v>
      </c>
      <c r="L4151" s="54">
        <v>32668.18</v>
      </c>
      <c r="M4151" s="42"/>
      <c r="N4151" s="49">
        <v>43218</v>
      </c>
      <c r="O4151" s="54">
        <v>17</v>
      </c>
      <c r="P4151" s="54">
        <v>13629.5058200205</v>
      </c>
      <c r="Q4151" s="42"/>
      <c r="R4151" s="55">
        <f t="shared" si="192"/>
        <v>1.2699337785658595</v>
      </c>
      <c r="S4151" s="55">
        <f t="shared" si="193"/>
        <v>35587.321171364529</v>
      </c>
      <c r="T4151" s="55">
        <f t="shared" si="194"/>
        <v>17308.569826004008</v>
      </c>
    </row>
    <row r="4152" spans="2:20">
      <c r="B4152" s="49">
        <v>43218</v>
      </c>
      <c r="C4152" s="50">
        <v>18</v>
      </c>
      <c r="D4152" s="50">
        <v>1.871</v>
      </c>
      <c r="E4152" s="42"/>
      <c r="F4152" s="49">
        <v>43218</v>
      </c>
      <c r="G4152" s="54">
        <v>18</v>
      </c>
      <c r="H4152" s="54">
        <v>26457.947482149601</v>
      </c>
      <c r="I4152" s="42"/>
      <c r="J4152" s="49">
        <v>43218</v>
      </c>
      <c r="K4152" s="54">
        <v>18</v>
      </c>
      <c r="L4152" s="54">
        <v>2975.21</v>
      </c>
      <c r="M4152" s="42"/>
      <c r="N4152" s="49">
        <v>43218</v>
      </c>
      <c r="O4152" s="54">
        <v>18</v>
      </c>
      <c r="P4152" s="54">
        <v>13975.0548308164</v>
      </c>
      <c r="Q4152" s="42"/>
      <c r="R4152" s="55">
        <f t="shared" si="192"/>
        <v>0.11245052179528615</v>
      </c>
      <c r="S4152" s="55">
        <f t="shared" si="193"/>
        <v>26147.327588457483</v>
      </c>
      <c r="T4152" s="55">
        <f t="shared" si="194"/>
        <v>1571.5022078430386</v>
      </c>
    </row>
    <row r="4153" spans="2:20">
      <c r="B4153" s="49">
        <v>43218</v>
      </c>
      <c r="C4153" s="50">
        <v>19</v>
      </c>
      <c r="D4153" s="50">
        <v>2.2657099999999999</v>
      </c>
      <c r="E4153" s="42"/>
      <c r="F4153" s="49">
        <v>43218</v>
      </c>
      <c r="G4153" s="54">
        <v>19</v>
      </c>
      <c r="H4153" s="54">
        <v>27217.007094618701</v>
      </c>
      <c r="I4153" s="42"/>
      <c r="J4153" s="49">
        <v>43218</v>
      </c>
      <c r="K4153" s="54">
        <v>19</v>
      </c>
      <c r="L4153" s="54">
        <v>20038.21</v>
      </c>
      <c r="M4153" s="42"/>
      <c r="N4153" s="49">
        <v>43218</v>
      </c>
      <c r="O4153" s="54">
        <v>19</v>
      </c>
      <c r="P4153" s="54">
        <v>14360.965288637801</v>
      </c>
      <c r="Q4153" s="42"/>
      <c r="R4153" s="55">
        <f t="shared" si="192"/>
        <v>0.73623855592711074</v>
      </c>
      <c r="S4153" s="55">
        <f t="shared" si="193"/>
        <v>32537.78266411955</v>
      </c>
      <c r="T4153" s="55">
        <f t="shared" si="194"/>
        <v>10573.096345826058</v>
      </c>
    </row>
    <row r="4154" spans="2:20">
      <c r="B4154" s="49">
        <v>43218</v>
      </c>
      <c r="C4154" s="50">
        <v>20</v>
      </c>
      <c r="D4154" s="50">
        <v>1.6796</v>
      </c>
      <c r="E4154" s="42"/>
      <c r="F4154" s="49">
        <v>43218</v>
      </c>
      <c r="G4154" s="54">
        <v>20</v>
      </c>
      <c r="H4154" s="54">
        <v>27405.594645354398</v>
      </c>
      <c r="I4154" s="42"/>
      <c r="J4154" s="49">
        <v>43218</v>
      </c>
      <c r="K4154" s="54">
        <v>20</v>
      </c>
      <c r="L4154" s="54">
        <v>1544.75</v>
      </c>
      <c r="M4154" s="42"/>
      <c r="N4154" s="49">
        <v>43218</v>
      </c>
      <c r="O4154" s="54">
        <v>20</v>
      </c>
      <c r="P4154" s="54">
        <v>14451.0699909839</v>
      </c>
      <c r="Q4154" s="42"/>
      <c r="R4154" s="55">
        <f t="shared" si="192"/>
        <v>5.6366228136628116E-2</v>
      </c>
      <c r="S4154" s="55">
        <f t="shared" si="193"/>
        <v>24272.01715685656</v>
      </c>
      <c r="T4154" s="55">
        <f t="shared" si="194"/>
        <v>814.55230793017893</v>
      </c>
    </row>
    <row r="4155" spans="2:20">
      <c r="B4155" s="49">
        <v>43218</v>
      </c>
      <c r="C4155" s="50">
        <v>21</v>
      </c>
      <c r="D4155" s="50">
        <v>2.1855199999999999</v>
      </c>
      <c r="E4155" s="42"/>
      <c r="F4155" s="49">
        <v>43218</v>
      </c>
      <c r="G4155" s="54">
        <v>21</v>
      </c>
      <c r="H4155" s="54">
        <v>27724.206175519801</v>
      </c>
      <c r="I4155" s="42"/>
      <c r="J4155" s="49">
        <v>43218</v>
      </c>
      <c r="K4155" s="54">
        <v>21</v>
      </c>
      <c r="L4155" s="54">
        <v>14350.92</v>
      </c>
      <c r="M4155" s="42"/>
      <c r="N4155" s="49">
        <v>43218</v>
      </c>
      <c r="O4155" s="54">
        <v>21</v>
      </c>
      <c r="P4155" s="54">
        <v>14662.4582987511</v>
      </c>
      <c r="Q4155" s="42"/>
      <c r="R4155" s="55">
        <f t="shared" si="192"/>
        <v>0.51763141238906674</v>
      </c>
      <c r="S4155" s="55">
        <f t="shared" si="193"/>
        <v>32045.095861086502</v>
      </c>
      <c r="T4155" s="55">
        <f t="shared" si="194"/>
        <v>7589.7489982783245</v>
      </c>
    </row>
    <row r="4156" spans="2:20">
      <c r="B4156" s="49">
        <v>43218</v>
      </c>
      <c r="C4156" s="50">
        <v>22</v>
      </c>
      <c r="D4156" s="50">
        <v>2.1709800000000001</v>
      </c>
      <c r="E4156" s="42"/>
      <c r="F4156" s="49">
        <v>43218</v>
      </c>
      <c r="G4156" s="54">
        <v>22</v>
      </c>
      <c r="H4156" s="54">
        <v>27633.501317111401</v>
      </c>
      <c r="I4156" s="42"/>
      <c r="J4156" s="49">
        <v>43218</v>
      </c>
      <c r="K4156" s="54">
        <v>22</v>
      </c>
      <c r="L4156" s="54">
        <v>21440.27</v>
      </c>
      <c r="M4156" s="42"/>
      <c r="N4156" s="49">
        <v>43218</v>
      </c>
      <c r="O4156" s="54">
        <v>22</v>
      </c>
      <c r="P4156" s="54">
        <v>14641.4837802362</v>
      </c>
      <c r="Q4156" s="42"/>
      <c r="R4156" s="55">
        <f t="shared" si="192"/>
        <v>0.7758796018629609</v>
      </c>
      <c r="S4156" s="55">
        <f t="shared" si="193"/>
        <v>31786.368457217188</v>
      </c>
      <c r="T4156" s="55">
        <f t="shared" si="194"/>
        <v>11360.028606092663</v>
      </c>
    </row>
    <row r="4157" spans="2:20">
      <c r="B4157" s="49">
        <v>43218</v>
      </c>
      <c r="C4157" s="50">
        <v>23</v>
      </c>
      <c r="D4157" s="50">
        <v>2.5646800000000001</v>
      </c>
      <c r="E4157" s="42"/>
      <c r="F4157" s="49">
        <v>43218</v>
      </c>
      <c r="G4157" s="54">
        <v>23</v>
      </c>
      <c r="H4157" s="54">
        <v>27517.2229630779</v>
      </c>
      <c r="I4157" s="42"/>
      <c r="J4157" s="49">
        <v>43218</v>
      </c>
      <c r="K4157" s="54">
        <v>23</v>
      </c>
      <c r="L4157" s="54">
        <v>35749.370000000003</v>
      </c>
      <c r="M4157" s="42"/>
      <c r="N4157" s="49">
        <v>43218</v>
      </c>
      <c r="O4157" s="54">
        <v>23</v>
      </c>
      <c r="P4157" s="54">
        <v>14547.9403512923</v>
      </c>
      <c r="Q4157" s="42"/>
      <c r="R4157" s="55">
        <f t="shared" si="192"/>
        <v>1.2991634384024815</v>
      </c>
      <c r="S4157" s="55">
        <f t="shared" si="193"/>
        <v>37310.811660152336</v>
      </c>
      <c r="T4157" s="55">
        <f t="shared" si="194"/>
        <v>18900.152208459109</v>
      </c>
    </row>
    <row r="4158" spans="2:20">
      <c r="B4158" s="49">
        <v>43218</v>
      </c>
      <c r="C4158" s="50">
        <v>24</v>
      </c>
      <c r="D4158" s="50">
        <v>2.53538</v>
      </c>
      <c r="E4158" s="42"/>
      <c r="F4158" s="49">
        <v>43218</v>
      </c>
      <c r="G4158" s="54">
        <v>24</v>
      </c>
      <c r="H4158" s="54">
        <v>27401.888073635</v>
      </c>
      <c r="I4158" s="42"/>
      <c r="J4158" s="49">
        <v>43218</v>
      </c>
      <c r="K4158" s="54">
        <v>24</v>
      </c>
      <c r="L4158" s="54">
        <v>34756.800000000003</v>
      </c>
      <c r="M4158" s="42"/>
      <c r="N4158" s="49">
        <v>43218</v>
      </c>
      <c r="O4158" s="54">
        <v>24</v>
      </c>
      <c r="P4158" s="54">
        <v>14460.501253418601</v>
      </c>
      <c r="Q4158" s="42"/>
      <c r="R4158" s="55">
        <f t="shared" si="192"/>
        <v>1.2684089470988535</v>
      </c>
      <c r="S4158" s="55">
        <f t="shared" si="193"/>
        <v>36662.865667892453</v>
      </c>
      <c r="T4158" s="55">
        <f t="shared" si="194"/>
        <v>18341.82916937034</v>
      </c>
    </row>
    <row r="4159" spans="2:20">
      <c r="B4159" s="49">
        <v>43218</v>
      </c>
      <c r="C4159" s="50">
        <v>25</v>
      </c>
      <c r="D4159" s="50">
        <v>2.6737000000000002</v>
      </c>
      <c r="E4159" s="42"/>
      <c r="F4159" s="49">
        <v>43218</v>
      </c>
      <c r="G4159" s="54">
        <v>25</v>
      </c>
      <c r="H4159" s="54">
        <v>27469.258014197199</v>
      </c>
      <c r="I4159" s="42"/>
      <c r="J4159" s="49">
        <v>43218</v>
      </c>
      <c r="K4159" s="54">
        <v>25</v>
      </c>
      <c r="L4159" s="54">
        <v>50987.5</v>
      </c>
      <c r="M4159" s="42"/>
      <c r="N4159" s="49">
        <v>43218</v>
      </c>
      <c r="O4159" s="54">
        <v>25</v>
      </c>
      <c r="P4159" s="54">
        <v>14507.2541571818</v>
      </c>
      <c r="Q4159" s="42"/>
      <c r="R4159" s="55">
        <f t="shared" si="192"/>
        <v>1.8561658991170291</v>
      </c>
      <c r="S4159" s="55">
        <f t="shared" si="193"/>
        <v>38788.04544005698</v>
      </c>
      <c r="T4159" s="55">
        <f t="shared" si="194"/>
        <v>26927.870456384615</v>
      </c>
    </row>
    <row r="4160" spans="2:20">
      <c r="B4160" s="49">
        <v>43218</v>
      </c>
      <c r="C4160" s="50">
        <v>26</v>
      </c>
      <c r="D4160" s="50">
        <v>2.05897</v>
      </c>
      <c r="E4160" s="42"/>
      <c r="F4160" s="49">
        <v>43218</v>
      </c>
      <c r="G4160" s="54">
        <v>26</v>
      </c>
      <c r="H4160" s="54">
        <v>27222.963810349898</v>
      </c>
      <c r="I4160" s="42"/>
      <c r="J4160" s="49">
        <v>43218</v>
      </c>
      <c r="K4160" s="54">
        <v>26</v>
      </c>
      <c r="L4160" s="54">
        <v>20154.63</v>
      </c>
      <c r="M4160" s="42"/>
      <c r="N4160" s="49">
        <v>43218</v>
      </c>
      <c r="O4160" s="54">
        <v>26</v>
      </c>
      <c r="P4160" s="54">
        <v>14365.0736292191</v>
      </c>
      <c r="Q4160" s="42"/>
      <c r="R4160" s="55">
        <f t="shared" si="192"/>
        <v>0.74035399453227102</v>
      </c>
      <c r="S4160" s="55">
        <f t="shared" si="193"/>
        <v>29577.255650353251</v>
      </c>
      <c r="T4160" s="55">
        <f t="shared" si="194"/>
        <v>10635.239643142548</v>
      </c>
    </row>
    <row r="4161" spans="2:20">
      <c r="B4161" s="49">
        <v>43218</v>
      </c>
      <c r="C4161" s="50">
        <v>27</v>
      </c>
      <c r="D4161" s="50">
        <v>1.8366</v>
      </c>
      <c r="E4161" s="42"/>
      <c r="F4161" s="49">
        <v>43218</v>
      </c>
      <c r="G4161" s="54">
        <v>27</v>
      </c>
      <c r="H4161" s="54">
        <v>26867.89485827</v>
      </c>
      <c r="I4161" s="42"/>
      <c r="J4161" s="49">
        <v>43218</v>
      </c>
      <c r="K4161" s="54">
        <v>27</v>
      </c>
      <c r="L4161" s="54">
        <v>23167.27</v>
      </c>
      <c r="M4161" s="42"/>
      <c r="N4161" s="49">
        <v>43218</v>
      </c>
      <c r="O4161" s="54">
        <v>27</v>
      </c>
      <c r="P4161" s="54">
        <v>14168.5067048869</v>
      </c>
      <c r="Q4161" s="42"/>
      <c r="R4161" s="55">
        <f t="shared" si="192"/>
        <v>0.86226591708092315</v>
      </c>
      <c r="S4161" s="55">
        <f t="shared" si="193"/>
        <v>26021.879414195282</v>
      </c>
      <c r="T4161" s="55">
        <f t="shared" si="194"/>
        <v>12217.020427556512</v>
      </c>
    </row>
    <row r="4162" spans="2:20">
      <c r="B4162" s="49">
        <v>43218</v>
      </c>
      <c r="C4162" s="50">
        <v>28</v>
      </c>
      <c r="D4162" s="50">
        <v>1.49597</v>
      </c>
      <c r="E4162" s="42"/>
      <c r="F4162" s="49">
        <v>43218</v>
      </c>
      <c r="G4162" s="54">
        <v>28</v>
      </c>
      <c r="H4162" s="54">
        <v>26385.791610623401</v>
      </c>
      <c r="I4162" s="42"/>
      <c r="J4162" s="49">
        <v>43218</v>
      </c>
      <c r="K4162" s="54">
        <v>28</v>
      </c>
      <c r="L4162" s="54">
        <v>8559.7099999999991</v>
      </c>
      <c r="M4162" s="42"/>
      <c r="N4162" s="49">
        <v>43218</v>
      </c>
      <c r="O4162" s="54">
        <v>28</v>
      </c>
      <c r="P4162" s="54">
        <v>13897.6940677566</v>
      </c>
      <c r="Q4162" s="42"/>
      <c r="R4162" s="55">
        <f t="shared" si="192"/>
        <v>0.32440603360763692</v>
      </c>
      <c r="S4162" s="55">
        <f t="shared" si="193"/>
        <v>20790.533394541842</v>
      </c>
      <c r="T4162" s="55">
        <f t="shared" si="194"/>
        <v>4508.4958088133035</v>
      </c>
    </row>
    <row r="4163" spans="2:20">
      <c r="B4163" s="49">
        <v>43218</v>
      </c>
      <c r="C4163" s="50">
        <v>29</v>
      </c>
      <c r="D4163" s="50">
        <v>1.8764700000000001</v>
      </c>
      <c r="E4163" s="42"/>
      <c r="F4163" s="49">
        <v>43218</v>
      </c>
      <c r="G4163" s="54">
        <v>29</v>
      </c>
      <c r="H4163" s="54">
        <v>26198.387339134799</v>
      </c>
      <c r="I4163" s="42"/>
      <c r="J4163" s="49">
        <v>43218</v>
      </c>
      <c r="K4163" s="54">
        <v>29</v>
      </c>
      <c r="L4163" s="54">
        <v>19498.02</v>
      </c>
      <c r="M4163" s="42"/>
      <c r="N4163" s="49">
        <v>43218</v>
      </c>
      <c r="O4163" s="54">
        <v>29</v>
      </c>
      <c r="P4163" s="54">
        <v>13751.9995077152</v>
      </c>
      <c r="Q4163" s="42"/>
      <c r="R4163" s="55">
        <f t="shared" si="192"/>
        <v>0.74424504636871758</v>
      </c>
      <c r="S4163" s="55">
        <f t="shared" si="193"/>
        <v>25805.21451624234</v>
      </c>
      <c r="T4163" s="55">
        <f t="shared" si="194"/>
        <v>10234.85751128208</v>
      </c>
    </row>
    <row r="4164" spans="2:20">
      <c r="B4164" s="49">
        <v>43218</v>
      </c>
      <c r="C4164" s="50">
        <v>30</v>
      </c>
      <c r="D4164" s="50">
        <v>1.82569</v>
      </c>
      <c r="E4164" s="42"/>
      <c r="F4164" s="49">
        <v>43218</v>
      </c>
      <c r="G4164" s="54">
        <v>30</v>
      </c>
      <c r="H4164" s="54">
        <v>25862.692630801601</v>
      </c>
      <c r="I4164" s="42"/>
      <c r="J4164" s="49">
        <v>43218</v>
      </c>
      <c r="K4164" s="54">
        <v>30</v>
      </c>
      <c r="L4164" s="54">
        <v>11118.32</v>
      </c>
      <c r="M4164" s="42"/>
      <c r="N4164" s="49">
        <v>43218</v>
      </c>
      <c r="O4164" s="54">
        <v>30</v>
      </c>
      <c r="P4164" s="54">
        <v>13546.119275331999</v>
      </c>
      <c r="Q4164" s="42"/>
      <c r="R4164" s="55">
        <f t="shared" si="192"/>
        <v>0.42989800631812225</v>
      </c>
      <c r="S4164" s="55">
        <f t="shared" si="193"/>
        <v>24731.014499780878</v>
      </c>
      <c r="T4164" s="55">
        <f t="shared" si="194"/>
        <v>5823.4496698127132</v>
      </c>
    </row>
    <row r="4165" spans="2:20">
      <c r="B4165" s="49">
        <v>43218</v>
      </c>
      <c r="C4165" s="50">
        <v>31</v>
      </c>
      <c r="D4165" s="50">
        <v>1.4332499999999999</v>
      </c>
      <c r="E4165" s="42"/>
      <c r="F4165" s="49">
        <v>43218</v>
      </c>
      <c r="G4165" s="54">
        <v>31</v>
      </c>
      <c r="H4165" s="54">
        <v>25825.321244418301</v>
      </c>
      <c r="I4165" s="42"/>
      <c r="J4165" s="49">
        <v>43218</v>
      </c>
      <c r="K4165" s="54">
        <v>31</v>
      </c>
      <c r="L4165" s="54">
        <v>-687.31</v>
      </c>
      <c r="M4165" s="42"/>
      <c r="N4165" s="49">
        <v>43218</v>
      </c>
      <c r="O4165" s="54">
        <v>31</v>
      </c>
      <c r="P4165" s="54">
        <v>13526.5878548696</v>
      </c>
      <c r="Q4165" s="42"/>
      <c r="R4165" s="55">
        <f t="shared" si="192"/>
        <v>-2.6613802534926848E-2</v>
      </c>
      <c r="S4165" s="55">
        <f t="shared" si="193"/>
        <v>19386.982042991855</v>
      </c>
      <c r="T4165" s="55">
        <f t="shared" si="194"/>
        <v>-359.9939381408393</v>
      </c>
    </row>
    <row r="4166" spans="2:20">
      <c r="B4166" s="49">
        <v>43218</v>
      </c>
      <c r="C4166" s="50">
        <v>32</v>
      </c>
      <c r="D4166" s="50">
        <v>1.48291</v>
      </c>
      <c r="E4166" s="42"/>
      <c r="F4166" s="49">
        <v>43218</v>
      </c>
      <c r="G4166" s="54">
        <v>32</v>
      </c>
      <c r="H4166" s="54">
        <v>25993.362202941498</v>
      </c>
      <c r="I4166" s="42"/>
      <c r="J4166" s="49">
        <v>43218</v>
      </c>
      <c r="K4166" s="54">
        <v>32</v>
      </c>
      <c r="L4166" s="54">
        <v>2331.0700000000002</v>
      </c>
      <c r="M4166" s="42"/>
      <c r="N4166" s="49">
        <v>43218</v>
      </c>
      <c r="O4166" s="54">
        <v>32</v>
      </c>
      <c r="P4166" s="54">
        <v>13624.876192142599</v>
      </c>
      <c r="Q4166" s="42"/>
      <c r="R4166" s="55">
        <f t="shared" si="192"/>
        <v>8.967943361079346E-2</v>
      </c>
      <c r="S4166" s="55">
        <f t="shared" si="193"/>
        <v>20204.465154090183</v>
      </c>
      <c r="T4166" s="55">
        <f t="shared" si="194"/>
        <v>1221.8711799285327</v>
      </c>
    </row>
    <row r="4167" spans="2:20">
      <c r="B4167" s="49">
        <v>43218</v>
      </c>
      <c r="C4167" s="50">
        <v>33</v>
      </c>
      <c r="D4167" s="50">
        <v>1.5317000000000001</v>
      </c>
      <c r="E4167" s="42"/>
      <c r="F4167" s="49">
        <v>43218</v>
      </c>
      <c r="G4167" s="54">
        <v>33</v>
      </c>
      <c r="H4167" s="54">
        <v>26344.5240653406</v>
      </c>
      <c r="I4167" s="42"/>
      <c r="J4167" s="49">
        <v>43218</v>
      </c>
      <c r="K4167" s="54">
        <v>33</v>
      </c>
      <c r="L4167" s="54">
        <v>865.13</v>
      </c>
      <c r="M4167" s="42"/>
      <c r="N4167" s="49">
        <v>43218</v>
      </c>
      <c r="O4167" s="54">
        <v>33</v>
      </c>
      <c r="P4167" s="54">
        <v>13789.808291914</v>
      </c>
      <c r="Q4167" s="42"/>
      <c r="R4167" s="55">
        <f t="shared" si="192"/>
        <v>3.2839082530178747E-2</v>
      </c>
      <c r="S4167" s="55">
        <f t="shared" si="193"/>
        <v>21121.849360724675</v>
      </c>
      <c r="T4167" s="55">
        <f t="shared" si="194"/>
        <v>452.84465257350706</v>
      </c>
    </row>
    <row r="4168" spans="2:20">
      <c r="B4168" s="49">
        <v>43218</v>
      </c>
      <c r="C4168" s="50">
        <v>34</v>
      </c>
      <c r="D4168" s="50">
        <v>1.8617699999999999</v>
      </c>
      <c r="E4168" s="42"/>
      <c r="F4168" s="49">
        <v>43218</v>
      </c>
      <c r="G4168" s="54">
        <v>34</v>
      </c>
      <c r="H4168" s="54">
        <v>26882.711595199002</v>
      </c>
      <c r="I4168" s="42"/>
      <c r="J4168" s="49">
        <v>43218</v>
      </c>
      <c r="K4168" s="54">
        <v>34</v>
      </c>
      <c r="L4168" s="54">
        <v>6204.94</v>
      </c>
      <c r="M4168" s="42"/>
      <c r="N4168" s="49">
        <v>43218</v>
      </c>
      <c r="O4168" s="54">
        <v>34</v>
      </c>
      <c r="P4168" s="54">
        <v>14064.7759173133</v>
      </c>
      <c r="Q4168" s="42"/>
      <c r="R4168" s="55">
        <f t="shared" si="192"/>
        <v>0.23081525753183854</v>
      </c>
      <c r="S4168" s="55">
        <f t="shared" si="193"/>
        <v>26185.37785957638</v>
      </c>
      <c r="T4168" s="55">
        <f t="shared" si="194"/>
        <v>3246.3648754822698</v>
      </c>
    </row>
    <row r="4169" spans="2:20">
      <c r="B4169" s="49">
        <v>43218</v>
      </c>
      <c r="C4169" s="50">
        <v>35</v>
      </c>
      <c r="D4169" s="50">
        <v>1.97468</v>
      </c>
      <c r="E4169" s="42"/>
      <c r="F4169" s="49">
        <v>43218</v>
      </c>
      <c r="G4169" s="54">
        <v>35</v>
      </c>
      <c r="H4169" s="54">
        <v>27639.816263291901</v>
      </c>
      <c r="I4169" s="42"/>
      <c r="J4169" s="49">
        <v>43218</v>
      </c>
      <c r="K4169" s="54">
        <v>35</v>
      </c>
      <c r="L4169" s="54">
        <v>650.63</v>
      </c>
      <c r="M4169" s="42"/>
      <c r="N4169" s="49">
        <v>43218</v>
      </c>
      <c r="O4169" s="54">
        <v>35</v>
      </c>
      <c r="P4169" s="54">
        <v>14467.545283666301</v>
      </c>
      <c r="Q4169" s="42"/>
      <c r="R4169" s="55">
        <f t="shared" si="192"/>
        <v>2.3539592079853788E-2</v>
      </c>
      <c r="S4169" s="55">
        <f t="shared" si="193"/>
        <v>28568.772320750169</v>
      </c>
      <c r="T4169" s="55">
        <f t="shared" si="194"/>
        <v>340.56011437431727</v>
      </c>
    </row>
    <row r="4170" spans="2:20">
      <c r="B4170" s="49">
        <v>43218</v>
      </c>
      <c r="C4170" s="50">
        <v>36</v>
      </c>
      <c r="D4170" s="50">
        <v>1.98655</v>
      </c>
      <c r="E4170" s="42"/>
      <c r="F4170" s="49">
        <v>43218</v>
      </c>
      <c r="G4170" s="54">
        <v>36</v>
      </c>
      <c r="H4170" s="54">
        <v>28179.690110814201</v>
      </c>
      <c r="I4170" s="42"/>
      <c r="J4170" s="49">
        <v>43218</v>
      </c>
      <c r="K4170" s="54">
        <v>36</v>
      </c>
      <c r="L4170" s="54">
        <v>8154.79</v>
      </c>
      <c r="M4170" s="42"/>
      <c r="N4170" s="49">
        <v>43218</v>
      </c>
      <c r="O4170" s="54">
        <v>36</v>
      </c>
      <c r="P4170" s="54">
        <v>14764.866021936399</v>
      </c>
      <c r="Q4170" s="42"/>
      <c r="R4170" s="55">
        <f t="shared" ref="R4170:R4233" si="195">L4170/H4170</f>
        <v>0.28938536825394429</v>
      </c>
      <c r="S4170" s="55">
        <f t="shared" ref="S4170:S4233" si="196">P4170*D4170</f>
        <v>29331.144595877755</v>
      </c>
      <c r="T4170" s="55">
        <f t="shared" ref="T4170:T4233" si="197">P4170*R4170</f>
        <v>4272.7361909782139</v>
      </c>
    </row>
    <row r="4171" spans="2:20">
      <c r="B4171" s="49">
        <v>43218</v>
      </c>
      <c r="C4171" s="50">
        <v>37</v>
      </c>
      <c r="D4171" s="50">
        <v>1.49224</v>
      </c>
      <c r="E4171" s="42"/>
      <c r="F4171" s="49">
        <v>43218</v>
      </c>
      <c r="G4171" s="54">
        <v>37</v>
      </c>
      <c r="H4171" s="54">
        <v>28488.030982178701</v>
      </c>
      <c r="I4171" s="42"/>
      <c r="J4171" s="49">
        <v>43218</v>
      </c>
      <c r="K4171" s="54">
        <v>37</v>
      </c>
      <c r="L4171" s="54">
        <v>-3449.9</v>
      </c>
      <c r="M4171" s="42"/>
      <c r="N4171" s="49">
        <v>43218</v>
      </c>
      <c r="O4171" s="54">
        <v>37</v>
      </c>
      <c r="P4171" s="54">
        <v>14868.3265158348</v>
      </c>
      <c r="Q4171" s="42"/>
      <c r="R4171" s="55">
        <f t="shared" si="195"/>
        <v>-0.12109998062548299</v>
      </c>
      <c r="S4171" s="55">
        <f t="shared" si="196"/>
        <v>22187.111559989324</v>
      </c>
      <c r="T4171" s="55">
        <f t="shared" si="197"/>
        <v>-1800.5540530009494</v>
      </c>
    </row>
    <row r="4172" spans="2:20">
      <c r="B4172" s="49">
        <v>43218</v>
      </c>
      <c r="C4172" s="50">
        <v>38</v>
      </c>
      <c r="D4172" s="50">
        <v>1.42753</v>
      </c>
      <c r="E4172" s="42"/>
      <c r="F4172" s="49">
        <v>43218</v>
      </c>
      <c r="G4172" s="54">
        <v>38</v>
      </c>
      <c r="H4172" s="54">
        <v>28653.407556710601</v>
      </c>
      <c r="I4172" s="42"/>
      <c r="J4172" s="49">
        <v>43218</v>
      </c>
      <c r="K4172" s="54">
        <v>38</v>
      </c>
      <c r="L4172" s="54">
        <v>-4676.83</v>
      </c>
      <c r="M4172" s="42"/>
      <c r="N4172" s="49">
        <v>43218</v>
      </c>
      <c r="O4172" s="54">
        <v>38</v>
      </c>
      <c r="P4172" s="54">
        <v>14927.1074151497</v>
      </c>
      <c r="Q4172" s="42"/>
      <c r="R4172" s="55">
        <f t="shared" si="195"/>
        <v>-0.16322072656606912</v>
      </c>
      <c r="S4172" s="55">
        <f t="shared" si="196"/>
        <v>21308.89364834865</v>
      </c>
      <c r="T4172" s="55">
        <f t="shared" si="197"/>
        <v>-2436.4133178304919</v>
      </c>
    </row>
    <row r="4173" spans="2:20">
      <c r="B4173" s="49">
        <v>43218</v>
      </c>
      <c r="C4173" s="50">
        <v>39</v>
      </c>
      <c r="D4173" s="50">
        <v>1.78979</v>
      </c>
      <c r="E4173" s="42"/>
      <c r="F4173" s="49">
        <v>43218</v>
      </c>
      <c r="G4173" s="54">
        <v>39</v>
      </c>
      <c r="H4173" s="54">
        <v>28541.147428010401</v>
      </c>
      <c r="I4173" s="42"/>
      <c r="J4173" s="49">
        <v>43218</v>
      </c>
      <c r="K4173" s="54">
        <v>39</v>
      </c>
      <c r="L4173" s="54">
        <v>-690.62</v>
      </c>
      <c r="M4173" s="42"/>
      <c r="N4173" s="49">
        <v>43218</v>
      </c>
      <c r="O4173" s="54">
        <v>39</v>
      </c>
      <c r="P4173" s="54">
        <v>14867.224358924699</v>
      </c>
      <c r="Q4173" s="42"/>
      <c r="R4173" s="55">
        <f t="shared" si="195"/>
        <v>-2.4197345314933717E-2</v>
      </c>
      <c r="S4173" s="55">
        <f t="shared" si="196"/>
        <v>26609.209485359836</v>
      </c>
      <c r="T4173" s="55">
        <f t="shared" si="197"/>
        <v>-359.74736168749502</v>
      </c>
    </row>
    <row r="4174" spans="2:20">
      <c r="B4174" s="49">
        <v>43218</v>
      </c>
      <c r="C4174" s="50">
        <v>40</v>
      </c>
      <c r="D4174" s="50">
        <v>1.6611499999999999</v>
      </c>
      <c r="E4174" s="42"/>
      <c r="F4174" s="49">
        <v>43218</v>
      </c>
      <c r="G4174" s="54">
        <v>40</v>
      </c>
      <c r="H4174" s="54">
        <v>28256.444660475601</v>
      </c>
      <c r="I4174" s="42"/>
      <c r="J4174" s="49">
        <v>43218</v>
      </c>
      <c r="K4174" s="54">
        <v>40</v>
      </c>
      <c r="L4174" s="54">
        <v>650.35</v>
      </c>
      <c r="M4174" s="42"/>
      <c r="N4174" s="49">
        <v>43218</v>
      </c>
      <c r="O4174" s="54">
        <v>40</v>
      </c>
      <c r="P4174" s="54">
        <v>14733.605420997999</v>
      </c>
      <c r="Q4174" s="42"/>
      <c r="R4174" s="55">
        <f t="shared" si="195"/>
        <v>2.3015988310436421E-2</v>
      </c>
      <c r="S4174" s="55">
        <f t="shared" si="196"/>
        <v>24474.728645090825</v>
      </c>
      <c r="T4174" s="55">
        <f t="shared" si="197"/>
        <v>339.10849014027264</v>
      </c>
    </row>
    <row r="4175" spans="2:20">
      <c r="B4175" s="49">
        <v>43218</v>
      </c>
      <c r="C4175" s="50">
        <v>41</v>
      </c>
      <c r="D4175" s="50">
        <v>1.7583</v>
      </c>
      <c r="E4175" s="42"/>
      <c r="F4175" s="49">
        <v>43218</v>
      </c>
      <c r="G4175" s="54">
        <v>41</v>
      </c>
      <c r="H4175" s="54">
        <v>28071.979070432</v>
      </c>
      <c r="I4175" s="42"/>
      <c r="J4175" s="49">
        <v>43218</v>
      </c>
      <c r="K4175" s="54">
        <v>41</v>
      </c>
      <c r="L4175" s="54">
        <v>10500.31</v>
      </c>
      <c r="M4175" s="42"/>
      <c r="N4175" s="49">
        <v>43218</v>
      </c>
      <c r="O4175" s="54">
        <v>41</v>
      </c>
      <c r="P4175" s="54">
        <v>14662.3457670196</v>
      </c>
      <c r="Q4175" s="42"/>
      <c r="R4175" s="55">
        <f t="shared" si="195"/>
        <v>0.37404950942913373</v>
      </c>
      <c r="S4175" s="55">
        <f t="shared" si="196"/>
        <v>25780.802562150562</v>
      </c>
      <c r="T4175" s="55">
        <f t="shared" si="197"/>
        <v>5484.4432412340175</v>
      </c>
    </row>
    <row r="4176" spans="2:20">
      <c r="B4176" s="49">
        <v>43218</v>
      </c>
      <c r="C4176" s="50">
        <v>42</v>
      </c>
      <c r="D4176" s="50">
        <v>1.78138</v>
      </c>
      <c r="E4176" s="42"/>
      <c r="F4176" s="49">
        <v>43218</v>
      </c>
      <c r="G4176" s="54">
        <v>42</v>
      </c>
      <c r="H4176" s="54">
        <v>27973.229141145199</v>
      </c>
      <c r="I4176" s="42"/>
      <c r="J4176" s="49">
        <v>43218</v>
      </c>
      <c r="K4176" s="54">
        <v>42</v>
      </c>
      <c r="L4176" s="54">
        <v>8811.6</v>
      </c>
      <c r="M4176" s="42"/>
      <c r="N4176" s="49">
        <v>43218</v>
      </c>
      <c r="O4176" s="54">
        <v>42</v>
      </c>
      <c r="P4176" s="54">
        <v>14638.8368362366</v>
      </c>
      <c r="Q4176" s="42"/>
      <c r="R4176" s="55">
        <f t="shared" si="195"/>
        <v>0.31500117328389571</v>
      </c>
      <c r="S4176" s="55">
        <f t="shared" si="196"/>
        <v>26077.331163335155</v>
      </c>
      <c r="T4176" s="55">
        <f t="shared" si="197"/>
        <v>4611.2507789260408</v>
      </c>
    </row>
    <row r="4177" spans="2:20">
      <c r="B4177" s="49">
        <v>43218</v>
      </c>
      <c r="C4177" s="50">
        <v>43</v>
      </c>
      <c r="D4177" s="50">
        <v>1.38801</v>
      </c>
      <c r="E4177" s="42"/>
      <c r="F4177" s="49">
        <v>43218</v>
      </c>
      <c r="G4177" s="54">
        <v>43</v>
      </c>
      <c r="H4177" s="54">
        <v>27786.2229134152</v>
      </c>
      <c r="I4177" s="42"/>
      <c r="J4177" s="49">
        <v>43218</v>
      </c>
      <c r="K4177" s="54">
        <v>43</v>
      </c>
      <c r="L4177" s="54">
        <v>-3337.34</v>
      </c>
      <c r="M4177" s="42"/>
      <c r="N4177" s="49">
        <v>43218</v>
      </c>
      <c r="O4177" s="54">
        <v>43</v>
      </c>
      <c r="P4177" s="54">
        <v>14611.910080330401</v>
      </c>
      <c r="Q4177" s="42"/>
      <c r="R4177" s="55">
        <f t="shared" si="195"/>
        <v>-0.12010772426318983</v>
      </c>
      <c r="S4177" s="55">
        <f t="shared" si="196"/>
        <v>20281.477310599399</v>
      </c>
      <c r="T4177" s="55">
        <f t="shared" si="197"/>
        <v>-1755.0032668868478</v>
      </c>
    </row>
    <row r="4178" spans="2:20">
      <c r="B4178" s="49">
        <v>43218</v>
      </c>
      <c r="C4178" s="50">
        <v>44</v>
      </c>
      <c r="D4178" s="50">
        <v>0.95798000000000005</v>
      </c>
      <c r="E4178" s="42"/>
      <c r="F4178" s="49">
        <v>43218</v>
      </c>
      <c r="G4178" s="54">
        <v>44</v>
      </c>
      <c r="H4178" s="54">
        <v>27013.206004187599</v>
      </c>
      <c r="I4178" s="42"/>
      <c r="J4178" s="49">
        <v>43218</v>
      </c>
      <c r="K4178" s="54">
        <v>44</v>
      </c>
      <c r="L4178" s="54">
        <v>-10876.69</v>
      </c>
      <c r="M4178" s="42"/>
      <c r="N4178" s="49">
        <v>43218</v>
      </c>
      <c r="O4178" s="54">
        <v>44</v>
      </c>
      <c r="P4178" s="54">
        <v>14287.861100087501</v>
      </c>
      <c r="Q4178" s="42"/>
      <c r="R4178" s="55">
        <f t="shared" si="195"/>
        <v>-0.40264343293105936</v>
      </c>
      <c r="S4178" s="55">
        <f t="shared" si="196"/>
        <v>13687.485176661825</v>
      </c>
      <c r="T4178" s="55">
        <f t="shared" si="197"/>
        <v>-5752.9134425813736</v>
      </c>
    </row>
    <row r="4179" spans="2:20">
      <c r="B4179" s="49">
        <v>43218</v>
      </c>
      <c r="C4179" s="50">
        <v>45</v>
      </c>
      <c r="D4179" s="50">
        <v>0.70906000000000002</v>
      </c>
      <c r="E4179" s="42"/>
      <c r="F4179" s="49">
        <v>43218</v>
      </c>
      <c r="G4179" s="54">
        <v>45</v>
      </c>
      <c r="H4179" s="54">
        <v>25820.2709194278</v>
      </c>
      <c r="I4179" s="42"/>
      <c r="J4179" s="49">
        <v>43218</v>
      </c>
      <c r="K4179" s="54">
        <v>45</v>
      </c>
      <c r="L4179" s="54">
        <v>-15012.97</v>
      </c>
      <c r="M4179" s="42"/>
      <c r="N4179" s="49">
        <v>43218</v>
      </c>
      <c r="O4179" s="54">
        <v>45</v>
      </c>
      <c r="P4179" s="54">
        <v>13747.6665080153</v>
      </c>
      <c r="Q4179" s="42"/>
      <c r="R4179" s="55">
        <f t="shared" si="195"/>
        <v>-0.58144122681160082</v>
      </c>
      <c r="S4179" s="55">
        <f t="shared" si="196"/>
        <v>9747.920414173328</v>
      </c>
      <c r="T4179" s="55">
        <f t="shared" si="197"/>
        <v>-7993.4600802171717</v>
      </c>
    </row>
    <row r="4180" spans="2:20">
      <c r="B4180" s="49">
        <v>43218</v>
      </c>
      <c r="C4180" s="50">
        <v>46</v>
      </c>
      <c r="D4180" s="50">
        <v>0.75385999999999997</v>
      </c>
      <c r="E4180" s="42"/>
      <c r="F4180" s="49">
        <v>43218</v>
      </c>
      <c r="G4180" s="54">
        <v>46</v>
      </c>
      <c r="H4180" s="54">
        <v>24334.474878449699</v>
      </c>
      <c r="I4180" s="42"/>
      <c r="J4180" s="49">
        <v>43218</v>
      </c>
      <c r="K4180" s="54">
        <v>46</v>
      </c>
      <c r="L4180" s="54">
        <v>-12405.41</v>
      </c>
      <c r="M4180" s="42"/>
      <c r="N4180" s="49">
        <v>43218</v>
      </c>
      <c r="O4180" s="54">
        <v>46</v>
      </c>
      <c r="P4180" s="54">
        <v>12926.505761168601</v>
      </c>
      <c r="Q4180" s="42"/>
      <c r="R4180" s="55">
        <f t="shared" si="195"/>
        <v>-0.50978745429949968</v>
      </c>
      <c r="S4180" s="55">
        <f t="shared" si="196"/>
        <v>9744.7756331145611</v>
      </c>
      <c r="T4180" s="55">
        <f t="shared" si="197"/>
        <v>-6589.7704649739571</v>
      </c>
    </row>
    <row r="4181" spans="2:20">
      <c r="B4181" s="49">
        <v>43218</v>
      </c>
      <c r="C4181" s="50">
        <v>47</v>
      </c>
      <c r="D4181" s="50">
        <v>1.0328599999999999</v>
      </c>
      <c r="E4181" s="42"/>
      <c r="F4181" s="49">
        <v>43218</v>
      </c>
      <c r="G4181" s="54">
        <v>47</v>
      </c>
      <c r="H4181" s="54">
        <v>22744.126820892201</v>
      </c>
      <c r="I4181" s="42"/>
      <c r="J4181" s="49">
        <v>43218</v>
      </c>
      <c r="K4181" s="54">
        <v>47</v>
      </c>
      <c r="L4181" s="54">
        <v>-7075.71</v>
      </c>
      <c r="M4181" s="42"/>
      <c r="N4181" s="49">
        <v>43218</v>
      </c>
      <c r="O4181" s="54">
        <v>47</v>
      </c>
      <c r="P4181" s="54">
        <v>12041.3326397809</v>
      </c>
      <c r="Q4181" s="42"/>
      <c r="R4181" s="55">
        <f t="shared" si="195"/>
        <v>-0.311100534028874</v>
      </c>
      <c r="S4181" s="55">
        <f t="shared" si="196"/>
        <v>12437.0108303241</v>
      </c>
      <c r="T4181" s="55">
        <f t="shared" si="197"/>
        <v>-3746.0650146551488</v>
      </c>
    </row>
    <row r="4182" spans="2:20">
      <c r="B4182" s="49">
        <v>43218</v>
      </c>
      <c r="C4182" s="50">
        <v>48</v>
      </c>
      <c r="D4182" s="50">
        <v>1.2117199999999999</v>
      </c>
      <c r="E4182" s="42"/>
      <c r="F4182" s="49">
        <v>43218</v>
      </c>
      <c r="G4182" s="54">
        <v>48</v>
      </c>
      <c r="H4182" s="54">
        <v>21493.7599014314</v>
      </c>
      <c r="I4182" s="42"/>
      <c r="J4182" s="49">
        <v>43218</v>
      </c>
      <c r="K4182" s="54">
        <v>48</v>
      </c>
      <c r="L4182" s="54">
        <v>-6168.73</v>
      </c>
      <c r="M4182" s="42"/>
      <c r="N4182" s="49">
        <v>43218</v>
      </c>
      <c r="O4182" s="54">
        <v>48</v>
      </c>
      <c r="P4182" s="54">
        <v>11346.303338464</v>
      </c>
      <c r="Q4182" s="42"/>
      <c r="R4182" s="55">
        <f t="shared" si="195"/>
        <v>-0.2870009727608982</v>
      </c>
      <c r="S4182" s="55">
        <f t="shared" si="196"/>
        <v>13748.542681283598</v>
      </c>
      <c r="T4182" s="55">
        <f t="shared" si="197"/>
        <v>-3256.4000953793948</v>
      </c>
    </row>
    <row r="4183" spans="2:20">
      <c r="B4183" s="49">
        <v>43219</v>
      </c>
      <c r="C4183" s="50">
        <v>1</v>
      </c>
      <c r="D4183" s="50">
        <v>1.6058699999999999</v>
      </c>
      <c r="E4183" s="42"/>
      <c r="F4183" s="49">
        <v>43219</v>
      </c>
      <c r="G4183" s="54">
        <v>1</v>
      </c>
      <c r="H4183" s="54">
        <v>21413.675866690399</v>
      </c>
      <c r="I4183" s="42"/>
      <c r="J4183" s="49">
        <v>43219</v>
      </c>
      <c r="K4183" s="54">
        <v>1</v>
      </c>
      <c r="L4183" s="54">
        <v>-987.4</v>
      </c>
      <c r="M4183" s="42"/>
      <c r="N4183" s="49">
        <v>43219</v>
      </c>
      <c r="O4183" s="54">
        <v>1</v>
      </c>
      <c r="P4183" s="54">
        <v>11358.970329909</v>
      </c>
      <c r="Q4183" s="42"/>
      <c r="R4183" s="55">
        <f t="shared" si="195"/>
        <v>-4.6110719436821664E-2</v>
      </c>
      <c r="S4183" s="55">
        <f t="shared" si="196"/>
        <v>18241.029683690966</v>
      </c>
      <c r="T4183" s="55">
        <f t="shared" si="197"/>
        <v>-523.77029397361548</v>
      </c>
    </row>
    <row r="4184" spans="2:20">
      <c r="B4184" s="49">
        <v>43219</v>
      </c>
      <c r="C4184" s="50">
        <v>2</v>
      </c>
      <c r="D4184" s="50">
        <v>1.42649</v>
      </c>
      <c r="E4184" s="42"/>
      <c r="F4184" s="49">
        <v>43219</v>
      </c>
      <c r="G4184" s="54">
        <v>2</v>
      </c>
      <c r="H4184" s="54">
        <v>21195.4004242956</v>
      </c>
      <c r="I4184" s="42"/>
      <c r="J4184" s="49">
        <v>43219</v>
      </c>
      <c r="K4184" s="54">
        <v>2</v>
      </c>
      <c r="L4184" s="54">
        <v>-1211.6500000000001</v>
      </c>
      <c r="M4184" s="42"/>
      <c r="N4184" s="49">
        <v>43219</v>
      </c>
      <c r="O4184" s="54">
        <v>2</v>
      </c>
      <c r="P4184" s="54">
        <v>11192.901943663999</v>
      </c>
      <c r="Q4184" s="42"/>
      <c r="R4184" s="55">
        <f t="shared" si="195"/>
        <v>-5.7165704621986051E-2</v>
      </c>
      <c r="S4184" s="55">
        <f t="shared" si="196"/>
        <v>15966.562693617259</v>
      </c>
      <c r="T4184" s="55">
        <f t="shared" si="197"/>
        <v>-639.85012637434977</v>
      </c>
    </row>
    <row r="4185" spans="2:20">
      <c r="B4185" s="49">
        <v>43219</v>
      </c>
      <c r="C4185" s="50">
        <v>3</v>
      </c>
      <c r="D4185" s="50">
        <v>2.2087599999999998</v>
      </c>
      <c r="E4185" s="42"/>
      <c r="F4185" s="49">
        <v>43219</v>
      </c>
      <c r="G4185" s="54">
        <v>3</v>
      </c>
      <c r="H4185" s="54">
        <v>21165.895491544001</v>
      </c>
      <c r="I4185" s="42"/>
      <c r="J4185" s="49">
        <v>43219</v>
      </c>
      <c r="K4185" s="54">
        <v>3</v>
      </c>
      <c r="L4185" s="54">
        <v>11045.07</v>
      </c>
      <c r="M4185" s="42"/>
      <c r="N4185" s="49">
        <v>43219</v>
      </c>
      <c r="O4185" s="54">
        <v>3</v>
      </c>
      <c r="P4185" s="54">
        <v>11154.411496103001</v>
      </c>
      <c r="Q4185" s="42"/>
      <c r="R4185" s="55">
        <f t="shared" si="195"/>
        <v>0.5218333429082942</v>
      </c>
      <c r="S4185" s="55">
        <f t="shared" si="196"/>
        <v>24637.417936132464</v>
      </c>
      <c r="T4185" s="55">
        <f t="shared" si="197"/>
        <v>5820.743839186136</v>
      </c>
    </row>
    <row r="4186" spans="2:20">
      <c r="B4186" s="49">
        <v>43219</v>
      </c>
      <c r="C4186" s="50">
        <v>4</v>
      </c>
      <c r="D4186" s="50">
        <v>2.0788099999999998</v>
      </c>
      <c r="E4186" s="42"/>
      <c r="F4186" s="49">
        <v>43219</v>
      </c>
      <c r="G4186" s="54">
        <v>4</v>
      </c>
      <c r="H4186" s="54">
        <v>21449.335447483601</v>
      </c>
      <c r="I4186" s="42"/>
      <c r="J4186" s="49">
        <v>43219</v>
      </c>
      <c r="K4186" s="54">
        <v>4</v>
      </c>
      <c r="L4186" s="54">
        <v>10078.67</v>
      </c>
      <c r="M4186" s="42"/>
      <c r="N4186" s="49">
        <v>43219</v>
      </c>
      <c r="O4186" s="54">
        <v>4</v>
      </c>
      <c r="P4186" s="54">
        <v>11269.7369772894</v>
      </c>
      <c r="Q4186" s="42"/>
      <c r="R4186" s="55">
        <f t="shared" si="195"/>
        <v>0.46988262292212002</v>
      </c>
      <c r="S4186" s="55">
        <f t="shared" si="196"/>
        <v>23427.641925758977</v>
      </c>
      <c r="T4186" s="55">
        <f t="shared" si="197"/>
        <v>5295.4535705311473</v>
      </c>
    </row>
    <row r="4187" spans="2:20">
      <c r="B4187" s="49">
        <v>43219</v>
      </c>
      <c r="C4187" s="50">
        <v>5</v>
      </c>
      <c r="D4187" s="50">
        <v>1.7634700000000001</v>
      </c>
      <c r="E4187" s="42"/>
      <c r="F4187" s="49">
        <v>43219</v>
      </c>
      <c r="G4187" s="54">
        <v>5</v>
      </c>
      <c r="H4187" s="54">
        <v>21185.844538663099</v>
      </c>
      <c r="I4187" s="42"/>
      <c r="J4187" s="49">
        <v>43219</v>
      </c>
      <c r="K4187" s="54">
        <v>5</v>
      </c>
      <c r="L4187" s="54">
        <v>2616.17</v>
      </c>
      <c r="M4187" s="42"/>
      <c r="N4187" s="49">
        <v>43219</v>
      </c>
      <c r="O4187" s="54">
        <v>5</v>
      </c>
      <c r="P4187" s="54">
        <v>11116.6222486149</v>
      </c>
      <c r="Q4187" s="42"/>
      <c r="R4187" s="55">
        <f t="shared" si="195"/>
        <v>0.12348669864095442</v>
      </c>
      <c r="S4187" s="55">
        <f t="shared" si="196"/>
        <v>19603.829836764919</v>
      </c>
      <c r="T4187" s="55">
        <f t="shared" si="197"/>
        <v>1372.7549815200373</v>
      </c>
    </row>
    <row r="4188" spans="2:20">
      <c r="B4188" s="49">
        <v>43219</v>
      </c>
      <c r="C4188" s="50">
        <v>6</v>
      </c>
      <c r="D4188" s="50">
        <v>1.45909</v>
      </c>
      <c r="E4188" s="42"/>
      <c r="F4188" s="49">
        <v>43219</v>
      </c>
      <c r="G4188" s="54">
        <v>6</v>
      </c>
      <c r="H4188" s="54">
        <v>20717.665376207398</v>
      </c>
      <c r="I4188" s="42"/>
      <c r="J4188" s="49">
        <v>43219</v>
      </c>
      <c r="K4188" s="54">
        <v>6</v>
      </c>
      <c r="L4188" s="54">
        <v>-4463.4399999999996</v>
      </c>
      <c r="M4188" s="42"/>
      <c r="N4188" s="49">
        <v>43219</v>
      </c>
      <c r="O4188" s="54">
        <v>6</v>
      </c>
      <c r="P4188" s="54">
        <v>10878.030853656201</v>
      </c>
      <c r="Q4188" s="42"/>
      <c r="R4188" s="55">
        <f t="shared" si="195"/>
        <v>-0.21544126323837182</v>
      </c>
      <c r="S4188" s="55">
        <f t="shared" si="196"/>
        <v>15872.026038261225</v>
      </c>
      <c r="T4188" s="55">
        <f t="shared" si="197"/>
        <v>-2343.5767086576761</v>
      </c>
    </row>
    <row r="4189" spans="2:20">
      <c r="B4189" s="49">
        <v>43219</v>
      </c>
      <c r="C4189" s="50">
        <v>7</v>
      </c>
      <c r="D4189" s="50">
        <v>1.2480100000000001</v>
      </c>
      <c r="E4189" s="42"/>
      <c r="F4189" s="49">
        <v>43219</v>
      </c>
      <c r="G4189" s="54">
        <v>7</v>
      </c>
      <c r="H4189" s="54">
        <v>20337.212300274801</v>
      </c>
      <c r="I4189" s="42"/>
      <c r="J4189" s="49">
        <v>43219</v>
      </c>
      <c r="K4189" s="54">
        <v>7</v>
      </c>
      <c r="L4189" s="54">
        <v>-7449.1</v>
      </c>
      <c r="M4189" s="42"/>
      <c r="N4189" s="49">
        <v>43219</v>
      </c>
      <c r="O4189" s="54">
        <v>7</v>
      </c>
      <c r="P4189" s="54">
        <v>10715.948842453299</v>
      </c>
      <c r="Q4189" s="42"/>
      <c r="R4189" s="55">
        <f t="shared" si="195"/>
        <v>-0.36627930564010225</v>
      </c>
      <c r="S4189" s="55">
        <f t="shared" si="196"/>
        <v>13373.611314870142</v>
      </c>
      <c r="T4189" s="55">
        <f t="shared" si="197"/>
        <v>-3925.030301288652</v>
      </c>
    </row>
    <row r="4190" spans="2:20">
      <c r="B4190" s="49">
        <v>43219</v>
      </c>
      <c r="C4190" s="50">
        <v>8</v>
      </c>
      <c r="D4190" s="50">
        <v>1.0538799999999999</v>
      </c>
      <c r="E4190" s="42"/>
      <c r="F4190" s="49">
        <v>43219</v>
      </c>
      <c r="G4190" s="54">
        <v>8</v>
      </c>
      <c r="H4190" s="54">
        <v>20056.622534780901</v>
      </c>
      <c r="I4190" s="42"/>
      <c r="J4190" s="49">
        <v>43219</v>
      </c>
      <c r="K4190" s="54">
        <v>8</v>
      </c>
      <c r="L4190" s="54">
        <v>-8688.2000000000007</v>
      </c>
      <c r="M4190" s="42"/>
      <c r="N4190" s="49">
        <v>43219</v>
      </c>
      <c r="O4190" s="54">
        <v>8</v>
      </c>
      <c r="P4190" s="54">
        <v>10576.047300213701</v>
      </c>
      <c r="Q4190" s="42"/>
      <c r="R4190" s="55">
        <f t="shared" si="195"/>
        <v>-0.43318360232055447</v>
      </c>
      <c r="S4190" s="55">
        <f t="shared" si="196"/>
        <v>11145.884728749214</v>
      </c>
      <c r="T4190" s="55">
        <f t="shared" si="197"/>
        <v>-4581.3702678191457</v>
      </c>
    </row>
    <row r="4191" spans="2:20">
      <c r="B4191" s="49">
        <v>43219</v>
      </c>
      <c r="C4191" s="50">
        <v>9</v>
      </c>
      <c r="D4191" s="50">
        <v>1.23963</v>
      </c>
      <c r="E4191" s="42"/>
      <c r="F4191" s="49">
        <v>43219</v>
      </c>
      <c r="G4191" s="54">
        <v>9</v>
      </c>
      <c r="H4191" s="54">
        <v>19790.751667979501</v>
      </c>
      <c r="I4191" s="42"/>
      <c r="J4191" s="49">
        <v>43219</v>
      </c>
      <c r="K4191" s="54">
        <v>9</v>
      </c>
      <c r="L4191" s="54">
        <v>-7211.73</v>
      </c>
      <c r="M4191" s="42"/>
      <c r="N4191" s="49">
        <v>43219</v>
      </c>
      <c r="O4191" s="54">
        <v>9</v>
      </c>
      <c r="P4191" s="54">
        <v>10429.6460900395</v>
      </c>
      <c r="Q4191" s="42"/>
      <c r="R4191" s="55">
        <f t="shared" si="195"/>
        <v>-0.36439899408511284</v>
      </c>
      <c r="S4191" s="55">
        <f t="shared" si="196"/>
        <v>12928.902182595664</v>
      </c>
      <c r="T4191" s="55">
        <f t="shared" si="197"/>
        <v>-3800.5525438741238</v>
      </c>
    </row>
    <row r="4192" spans="2:20">
      <c r="B4192" s="49">
        <v>43219</v>
      </c>
      <c r="C4192" s="50">
        <v>10</v>
      </c>
      <c r="D4192" s="50">
        <v>1.0927500000000001</v>
      </c>
      <c r="E4192" s="42"/>
      <c r="F4192" s="49">
        <v>43219</v>
      </c>
      <c r="G4192" s="54">
        <v>10</v>
      </c>
      <c r="H4192" s="54">
        <v>19611.626965566102</v>
      </c>
      <c r="I4192" s="42"/>
      <c r="J4192" s="49">
        <v>43219</v>
      </c>
      <c r="K4192" s="54">
        <v>10</v>
      </c>
      <c r="L4192" s="54">
        <v>-7593.69</v>
      </c>
      <c r="M4192" s="42"/>
      <c r="N4192" s="49">
        <v>43219</v>
      </c>
      <c r="O4192" s="54">
        <v>10</v>
      </c>
      <c r="P4192" s="54">
        <v>10347.051190070701</v>
      </c>
      <c r="Q4192" s="42"/>
      <c r="R4192" s="55">
        <f t="shared" si="195"/>
        <v>-0.38720346931608096</v>
      </c>
      <c r="S4192" s="55">
        <f t="shared" si="196"/>
        <v>11306.740187949759</v>
      </c>
      <c r="T4192" s="55">
        <f t="shared" si="197"/>
        <v>-4006.4141179864596</v>
      </c>
    </row>
    <row r="4193" spans="2:20">
      <c r="B4193" s="49">
        <v>43219</v>
      </c>
      <c r="C4193" s="50">
        <v>11</v>
      </c>
      <c r="D4193" s="50">
        <v>1.3461099999999999</v>
      </c>
      <c r="E4193" s="42"/>
      <c r="F4193" s="49">
        <v>43219</v>
      </c>
      <c r="G4193" s="54">
        <v>11</v>
      </c>
      <c r="H4193" s="54">
        <v>19545.445596915899</v>
      </c>
      <c r="I4193" s="42"/>
      <c r="J4193" s="49">
        <v>43219</v>
      </c>
      <c r="K4193" s="54">
        <v>11</v>
      </c>
      <c r="L4193" s="54">
        <v>-4300.01</v>
      </c>
      <c r="M4193" s="42"/>
      <c r="N4193" s="49">
        <v>43219</v>
      </c>
      <c r="O4193" s="54">
        <v>11</v>
      </c>
      <c r="P4193" s="54">
        <v>10320.588830741101</v>
      </c>
      <c r="Q4193" s="42"/>
      <c r="R4193" s="55">
        <f t="shared" si="195"/>
        <v>-0.22000061235127349</v>
      </c>
      <c r="S4193" s="55">
        <f t="shared" si="196"/>
        <v>13892.647830948901</v>
      </c>
      <c r="T4193" s="55">
        <f t="shared" si="197"/>
        <v>-2270.5358625887557</v>
      </c>
    </row>
    <row r="4194" spans="2:20">
      <c r="B4194" s="49">
        <v>43219</v>
      </c>
      <c r="C4194" s="50">
        <v>12</v>
      </c>
      <c r="D4194" s="50">
        <v>1.4447300000000001</v>
      </c>
      <c r="E4194" s="42"/>
      <c r="F4194" s="49">
        <v>43219</v>
      </c>
      <c r="G4194" s="54">
        <v>12</v>
      </c>
      <c r="H4194" s="54">
        <v>19425.2166472311</v>
      </c>
      <c r="I4194" s="42"/>
      <c r="J4194" s="49">
        <v>43219</v>
      </c>
      <c r="K4194" s="54">
        <v>12</v>
      </c>
      <c r="L4194" s="54">
        <v>-3839.25</v>
      </c>
      <c r="M4194" s="42"/>
      <c r="N4194" s="49">
        <v>43219</v>
      </c>
      <c r="O4194" s="54">
        <v>12</v>
      </c>
      <c r="P4194" s="54">
        <v>10268.034264039399</v>
      </c>
      <c r="Q4194" s="42"/>
      <c r="R4194" s="55">
        <f t="shared" si="195"/>
        <v>-0.19764258333495871</v>
      </c>
      <c r="S4194" s="55">
        <f t="shared" si="196"/>
        <v>14834.537142285642</v>
      </c>
      <c r="T4194" s="55">
        <f t="shared" si="197"/>
        <v>-2029.4008177166183</v>
      </c>
    </row>
    <row r="4195" spans="2:20">
      <c r="B4195" s="49">
        <v>43219</v>
      </c>
      <c r="C4195" s="50">
        <v>13</v>
      </c>
      <c r="D4195" s="50">
        <v>1.4044700000000001</v>
      </c>
      <c r="E4195" s="42"/>
      <c r="F4195" s="49">
        <v>43219</v>
      </c>
      <c r="G4195" s="54">
        <v>13</v>
      </c>
      <c r="H4195" s="54">
        <v>19617.7169756437</v>
      </c>
      <c r="I4195" s="42"/>
      <c r="J4195" s="49">
        <v>43219</v>
      </c>
      <c r="K4195" s="54">
        <v>13</v>
      </c>
      <c r="L4195" s="54">
        <v>-2454.96</v>
      </c>
      <c r="M4195" s="42"/>
      <c r="N4195" s="49">
        <v>43219</v>
      </c>
      <c r="O4195" s="54">
        <v>13</v>
      </c>
      <c r="P4195" s="54">
        <v>10404.1806677284</v>
      </c>
      <c r="Q4195" s="42"/>
      <c r="R4195" s="55">
        <f t="shared" si="195"/>
        <v>-0.125139943809361</v>
      </c>
      <c r="S4195" s="55">
        <f t="shared" si="196"/>
        <v>14612.359622404507</v>
      </c>
      <c r="T4195" s="55">
        <f t="shared" si="197"/>
        <v>-1301.9785841419721</v>
      </c>
    </row>
    <row r="4196" spans="2:20">
      <c r="B4196" s="49">
        <v>43219</v>
      </c>
      <c r="C4196" s="50">
        <v>14</v>
      </c>
      <c r="D4196" s="50">
        <v>1.6173200000000001</v>
      </c>
      <c r="E4196" s="42"/>
      <c r="F4196" s="49">
        <v>43219</v>
      </c>
      <c r="G4196" s="54">
        <v>14</v>
      </c>
      <c r="H4196" s="54">
        <v>19558.726000275099</v>
      </c>
      <c r="I4196" s="42"/>
      <c r="J4196" s="49">
        <v>43219</v>
      </c>
      <c r="K4196" s="54">
        <v>14</v>
      </c>
      <c r="L4196" s="54">
        <v>-2296.27</v>
      </c>
      <c r="M4196" s="42"/>
      <c r="N4196" s="49">
        <v>43219</v>
      </c>
      <c r="O4196" s="54">
        <v>14</v>
      </c>
      <c r="P4196" s="54">
        <v>10393.1314095458</v>
      </c>
      <c r="Q4196" s="42"/>
      <c r="R4196" s="55">
        <f t="shared" si="195"/>
        <v>-0.11740386362423107</v>
      </c>
      <c r="S4196" s="55">
        <f t="shared" si="196"/>
        <v>16809.019291286615</v>
      </c>
      <c r="T4196" s="55">
        <f t="shared" si="197"/>
        <v>-1220.1937826350274</v>
      </c>
    </row>
    <row r="4197" spans="2:20">
      <c r="B4197" s="49">
        <v>43219</v>
      </c>
      <c r="C4197" s="50">
        <v>15</v>
      </c>
      <c r="D4197" s="50">
        <v>1.24522</v>
      </c>
      <c r="E4197" s="42"/>
      <c r="F4197" s="49">
        <v>43219</v>
      </c>
      <c r="G4197" s="54">
        <v>15</v>
      </c>
      <c r="H4197" s="54">
        <v>20658.638898265101</v>
      </c>
      <c r="I4197" s="42"/>
      <c r="J4197" s="49">
        <v>43219</v>
      </c>
      <c r="K4197" s="54">
        <v>15</v>
      </c>
      <c r="L4197" s="54">
        <v>-6705.26</v>
      </c>
      <c r="M4197" s="42"/>
      <c r="N4197" s="49">
        <v>43219</v>
      </c>
      <c r="O4197" s="54">
        <v>15</v>
      </c>
      <c r="P4197" s="54">
        <v>11039.606657362099</v>
      </c>
      <c r="Q4197" s="42"/>
      <c r="R4197" s="55">
        <f t="shared" si="195"/>
        <v>-0.32457414222788433</v>
      </c>
      <c r="S4197" s="55">
        <f t="shared" si="196"/>
        <v>13746.739001880433</v>
      </c>
      <c r="T4197" s="55">
        <f t="shared" si="197"/>
        <v>-3583.1708613465448</v>
      </c>
    </row>
    <row r="4198" spans="2:20">
      <c r="B4198" s="49">
        <v>43219</v>
      </c>
      <c r="C4198" s="50">
        <v>16</v>
      </c>
      <c r="D4198" s="50">
        <v>1.42255</v>
      </c>
      <c r="E4198" s="42"/>
      <c r="F4198" s="49">
        <v>43219</v>
      </c>
      <c r="G4198" s="54">
        <v>16</v>
      </c>
      <c r="H4198" s="54">
        <v>21605.891992334498</v>
      </c>
      <c r="I4198" s="42"/>
      <c r="J4198" s="49">
        <v>43219</v>
      </c>
      <c r="K4198" s="54">
        <v>16</v>
      </c>
      <c r="L4198" s="54">
        <v>-2883.39</v>
      </c>
      <c r="M4198" s="42"/>
      <c r="N4198" s="49">
        <v>43219</v>
      </c>
      <c r="O4198" s="54">
        <v>16</v>
      </c>
      <c r="P4198" s="54">
        <v>11579.8949806442</v>
      </c>
      <c r="Q4198" s="42"/>
      <c r="R4198" s="55">
        <f t="shared" si="195"/>
        <v>-0.1334538745737964</v>
      </c>
      <c r="S4198" s="55">
        <f t="shared" si="196"/>
        <v>16472.979604715405</v>
      </c>
      <c r="T4198" s="55">
        <f t="shared" si="197"/>
        <v>-1545.3818523246255</v>
      </c>
    </row>
    <row r="4199" spans="2:20">
      <c r="B4199" s="49">
        <v>43219</v>
      </c>
      <c r="C4199" s="50">
        <v>17</v>
      </c>
      <c r="D4199" s="50">
        <v>1.4851099999999999</v>
      </c>
      <c r="E4199" s="42"/>
      <c r="F4199" s="49">
        <v>43219</v>
      </c>
      <c r="G4199" s="54">
        <v>17</v>
      </c>
      <c r="H4199" s="54">
        <v>22505.315822192199</v>
      </c>
      <c r="I4199" s="42"/>
      <c r="J4199" s="49">
        <v>43219</v>
      </c>
      <c r="K4199" s="54">
        <v>17</v>
      </c>
      <c r="L4199" s="54">
        <v>-1512.51</v>
      </c>
      <c r="M4199" s="42"/>
      <c r="N4199" s="49">
        <v>43219</v>
      </c>
      <c r="O4199" s="54">
        <v>17</v>
      </c>
      <c r="P4199" s="54">
        <v>12016.3230913384</v>
      </c>
      <c r="Q4199" s="42"/>
      <c r="R4199" s="55">
        <f t="shared" si="195"/>
        <v>-6.7206788473882853E-2</v>
      </c>
      <c r="S4199" s="55">
        <f t="shared" si="196"/>
        <v>17845.56158617757</v>
      </c>
      <c r="T4199" s="55">
        <f t="shared" si="197"/>
        <v>-807.57848423341397</v>
      </c>
    </row>
    <row r="4200" spans="2:20">
      <c r="B4200" s="49">
        <v>43219</v>
      </c>
      <c r="C4200" s="50">
        <v>18</v>
      </c>
      <c r="D4200" s="50">
        <v>1.8178700000000001</v>
      </c>
      <c r="E4200" s="42"/>
      <c r="F4200" s="49">
        <v>43219</v>
      </c>
      <c r="G4200" s="54">
        <v>18</v>
      </c>
      <c r="H4200" s="54">
        <v>23350.514715453101</v>
      </c>
      <c r="I4200" s="42"/>
      <c r="J4200" s="49">
        <v>43219</v>
      </c>
      <c r="K4200" s="54">
        <v>18</v>
      </c>
      <c r="L4200" s="54">
        <v>6501.17</v>
      </c>
      <c r="M4200" s="42"/>
      <c r="N4200" s="49">
        <v>43219</v>
      </c>
      <c r="O4200" s="54">
        <v>18</v>
      </c>
      <c r="P4200" s="54">
        <v>12483.844791886801</v>
      </c>
      <c r="Q4200" s="42"/>
      <c r="R4200" s="55">
        <f t="shared" si="195"/>
        <v>0.27841656080058919</v>
      </c>
      <c r="S4200" s="55">
        <f t="shared" si="196"/>
        <v>22694.006931827258</v>
      </c>
      <c r="T4200" s="55">
        <f t="shared" si="197"/>
        <v>3475.7091325254701</v>
      </c>
    </row>
    <row r="4201" spans="2:20">
      <c r="B4201" s="49">
        <v>43219</v>
      </c>
      <c r="C4201" s="50">
        <v>19</v>
      </c>
      <c r="D4201" s="50">
        <v>1.9351700000000001</v>
      </c>
      <c r="E4201" s="42"/>
      <c r="F4201" s="49">
        <v>43219</v>
      </c>
      <c r="G4201" s="54">
        <v>19</v>
      </c>
      <c r="H4201" s="54">
        <v>24477.232611157899</v>
      </c>
      <c r="I4201" s="42"/>
      <c r="J4201" s="49">
        <v>43219</v>
      </c>
      <c r="K4201" s="54">
        <v>19</v>
      </c>
      <c r="L4201" s="54">
        <v>11366.02</v>
      </c>
      <c r="M4201" s="42"/>
      <c r="N4201" s="49">
        <v>43219</v>
      </c>
      <c r="O4201" s="54">
        <v>19</v>
      </c>
      <c r="P4201" s="54">
        <v>13113.171109917699</v>
      </c>
      <c r="Q4201" s="42"/>
      <c r="R4201" s="55">
        <f t="shared" si="195"/>
        <v>0.46435069603492768</v>
      </c>
      <c r="S4201" s="55">
        <f t="shared" si="196"/>
        <v>25376.215336779434</v>
      </c>
      <c r="T4201" s="55">
        <f t="shared" si="197"/>
        <v>6089.1101321153883</v>
      </c>
    </row>
    <row r="4202" spans="2:20">
      <c r="B4202" s="49">
        <v>43219</v>
      </c>
      <c r="C4202" s="50">
        <v>20</v>
      </c>
      <c r="D4202" s="50">
        <v>1.8415299999999999</v>
      </c>
      <c r="E4202" s="42"/>
      <c r="F4202" s="49">
        <v>43219</v>
      </c>
      <c r="G4202" s="54">
        <v>20</v>
      </c>
      <c r="H4202" s="54">
        <v>25112.966487760801</v>
      </c>
      <c r="I4202" s="42"/>
      <c r="J4202" s="49">
        <v>43219</v>
      </c>
      <c r="K4202" s="54">
        <v>20</v>
      </c>
      <c r="L4202" s="54">
        <v>13876.99</v>
      </c>
      <c r="M4202" s="42"/>
      <c r="N4202" s="49">
        <v>43219</v>
      </c>
      <c r="O4202" s="54">
        <v>20</v>
      </c>
      <c r="P4202" s="54">
        <v>13521.821456809599</v>
      </c>
      <c r="Q4202" s="42"/>
      <c r="R4202" s="55">
        <f t="shared" si="195"/>
        <v>0.55258266707611658</v>
      </c>
      <c r="S4202" s="55">
        <f t="shared" si="196"/>
        <v>24900.83986735858</v>
      </c>
      <c r="T4202" s="55">
        <f t="shared" si="197"/>
        <v>7471.9241643309088</v>
      </c>
    </row>
    <row r="4203" spans="2:20">
      <c r="B4203" s="49">
        <v>43219</v>
      </c>
      <c r="C4203" s="50">
        <v>21</v>
      </c>
      <c r="D4203" s="50">
        <v>1.8774200000000001</v>
      </c>
      <c r="E4203" s="42"/>
      <c r="F4203" s="49">
        <v>43219</v>
      </c>
      <c r="G4203" s="54">
        <v>21</v>
      </c>
      <c r="H4203" s="54">
        <v>25787.441507723099</v>
      </c>
      <c r="I4203" s="42"/>
      <c r="J4203" s="49">
        <v>43219</v>
      </c>
      <c r="K4203" s="54">
        <v>21</v>
      </c>
      <c r="L4203" s="54">
        <v>5463.14</v>
      </c>
      <c r="M4203" s="42"/>
      <c r="N4203" s="49">
        <v>43219</v>
      </c>
      <c r="O4203" s="54">
        <v>21</v>
      </c>
      <c r="P4203" s="54">
        <v>13919.547961390799</v>
      </c>
      <c r="Q4203" s="42"/>
      <c r="R4203" s="55">
        <f t="shared" si="195"/>
        <v>0.2118527345321885</v>
      </c>
      <c r="S4203" s="55">
        <f t="shared" si="196"/>
        <v>26132.837733674314</v>
      </c>
      <c r="T4203" s="55">
        <f t="shared" si="197"/>
        <v>2948.8942990725905</v>
      </c>
    </row>
    <row r="4204" spans="2:20">
      <c r="B4204" s="49">
        <v>43219</v>
      </c>
      <c r="C4204" s="50">
        <v>22</v>
      </c>
      <c r="D4204" s="50">
        <v>1.55522</v>
      </c>
      <c r="E4204" s="42"/>
      <c r="F4204" s="49">
        <v>43219</v>
      </c>
      <c r="G4204" s="54">
        <v>22</v>
      </c>
      <c r="H4204" s="54">
        <v>26225.711619915</v>
      </c>
      <c r="I4204" s="42"/>
      <c r="J4204" s="49">
        <v>43219</v>
      </c>
      <c r="K4204" s="54">
        <v>22</v>
      </c>
      <c r="L4204" s="54">
        <v>-3090.89</v>
      </c>
      <c r="M4204" s="42"/>
      <c r="N4204" s="49">
        <v>43219</v>
      </c>
      <c r="O4204" s="54">
        <v>22</v>
      </c>
      <c r="P4204" s="54">
        <v>14153.0096816063</v>
      </c>
      <c r="Q4204" s="42"/>
      <c r="R4204" s="55">
        <f t="shared" si="195"/>
        <v>-0.11785724043624703</v>
      </c>
      <c r="S4204" s="55">
        <f t="shared" si="196"/>
        <v>22011.043717027751</v>
      </c>
      <c r="T4204" s="55">
        <f t="shared" si="197"/>
        <v>-1668.0346649416056</v>
      </c>
    </row>
    <row r="4205" spans="2:20">
      <c r="B4205" s="49">
        <v>43219</v>
      </c>
      <c r="C4205" s="50">
        <v>23</v>
      </c>
      <c r="D4205" s="50">
        <v>1.42672</v>
      </c>
      <c r="E4205" s="42"/>
      <c r="F4205" s="49">
        <v>43219</v>
      </c>
      <c r="G4205" s="54">
        <v>23</v>
      </c>
      <c r="H4205" s="54">
        <v>26535.4425267761</v>
      </c>
      <c r="I4205" s="42"/>
      <c r="J4205" s="49">
        <v>43219</v>
      </c>
      <c r="K4205" s="54">
        <v>23</v>
      </c>
      <c r="L4205" s="54">
        <v>-5355.31</v>
      </c>
      <c r="M4205" s="42"/>
      <c r="N4205" s="49">
        <v>43219</v>
      </c>
      <c r="O4205" s="54">
        <v>23</v>
      </c>
      <c r="P4205" s="54">
        <v>14310.9174753651</v>
      </c>
      <c r="Q4205" s="42"/>
      <c r="R4205" s="55">
        <f t="shared" si="195"/>
        <v>-0.20181724855713717</v>
      </c>
      <c r="S4205" s="55">
        <f t="shared" si="196"/>
        <v>20417.672180452897</v>
      </c>
      <c r="T4205" s="55">
        <f t="shared" si="197"/>
        <v>-2888.1899892064366</v>
      </c>
    </row>
    <row r="4206" spans="2:20">
      <c r="B4206" s="49">
        <v>43219</v>
      </c>
      <c r="C4206" s="50">
        <v>24</v>
      </c>
      <c r="D4206" s="50">
        <v>1.40612</v>
      </c>
      <c r="E4206" s="42"/>
      <c r="F4206" s="49">
        <v>43219</v>
      </c>
      <c r="G4206" s="54">
        <v>24</v>
      </c>
      <c r="H4206" s="54">
        <v>26724.648102120202</v>
      </c>
      <c r="I4206" s="42"/>
      <c r="J4206" s="49">
        <v>43219</v>
      </c>
      <c r="K4206" s="54">
        <v>24</v>
      </c>
      <c r="L4206" s="54">
        <v>-6051.62</v>
      </c>
      <c r="M4206" s="42"/>
      <c r="N4206" s="49">
        <v>43219</v>
      </c>
      <c r="O4206" s="54">
        <v>24</v>
      </c>
      <c r="P4206" s="54">
        <v>14418.653012413601</v>
      </c>
      <c r="Q4206" s="42"/>
      <c r="R4206" s="55">
        <f t="shared" si="195"/>
        <v>-0.22644339326286186</v>
      </c>
      <c r="S4206" s="55">
        <f t="shared" si="196"/>
        <v>20274.356373815011</v>
      </c>
      <c r="T4206" s="55">
        <f t="shared" si="197"/>
        <v>-3265.008714410721</v>
      </c>
    </row>
    <row r="4207" spans="2:20">
      <c r="B4207" s="49">
        <v>43219</v>
      </c>
      <c r="C4207" s="50">
        <v>25</v>
      </c>
      <c r="D4207" s="50">
        <v>1.6497299999999999</v>
      </c>
      <c r="E4207" s="42"/>
      <c r="F4207" s="49">
        <v>43219</v>
      </c>
      <c r="G4207" s="54">
        <v>25</v>
      </c>
      <c r="H4207" s="54">
        <v>26799.274806819001</v>
      </c>
      <c r="I4207" s="42"/>
      <c r="J4207" s="49">
        <v>43219</v>
      </c>
      <c r="K4207" s="54">
        <v>25</v>
      </c>
      <c r="L4207" s="54">
        <v>-2125.33</v>
      </c>
      <c r="M4207" s="42"/>
      <c r="N4207" s="49">
        <v>43219</v>
      </c>
      <c r="O4207" s="54">
        <v>25</v>
      </c>
      <c r="P4207" s="54">
        <v>14465.442834264901</v>
      </c>
      <c r="Q4207" s="42"/>
      <c r="R4207" s="55">
        <f t="shared" si="195"/>
        <v>-7.9305504172046307E-2</v>
      </c>
      <c r="S4207" s="55">
        <f t="shared" si="196"/>
        <v>23864.075006971834</v>
      </c>
      <c r="T4207" s="55">
        <f t="shared" si="197"/>
        <v>-1147.1892370432925</v>
      </c>
    </row>
    <row r="4208" spans="2:20">
      <c r="B4208" s="49">
        <v>43219</v>
      </c>
      <c r="C4208" s="50">
        <v>26</v>
      </c>
      <c r="D4208" s="50">
        <v>1.90411</v>
      </c>
      <c r="E4208" s="42"/>
      <c r="F4208" s="49">
        <v>43219</v>
      </c>
      <c r="G4208" s="54">
        <v>26</v>
      </c>
      <c r="H4208" s="54">
        <v>26801.149861543101</v>
      </c>
      <c r="I4208" s="42"/>
      <c r="J4208" s="49">
        <v>43219</v>
      </c>
      <c r="K4208" s="54">
        <v>26</v>
      </c>
      <c r="L4208" s="54">
        <v>6125.82</v>
      </c>
      <c r="M4208" s="42"/>
      <c r="N4208" s="49">
        <v>43219</v>
      </c>
      <c r="O4208" s="54">
        <v>26</v>
      </c>
      <c r="P4208" s="54">
        <v>14498.740365523499</v>
      </c>
      <c r="Q4208" s="42"/>
      <c r="R4208" s="55">
        <f t="shared" si="195"/>
        <v>0.22856556646436735</v>
      </c>
      <c r="S4208" s="55">
        <f t="shared" si="196"/>
        <v>27607.196517396951</v>
      </c>
      <c r="T4208" s="55">
        <f t="shared" si="197"/>
        <v>3313.912804665667</v>
      </c>
    </row>
    <row r="4209" spans="2:20">
      <c r="B4209" s="49">
        <v>43219</v>
      </c>
      <c r="C4209" s="50">
        <v>27</v>
      </c>
      <c r="D4209" s="50">
        <v>1.91475</v>
      </c>
      <c r="E4209" s="42"/>
      <c r="F4209" s="49">
        <v>43219</v>
      </c>
      <c r="G4209" s="54">
        <v>27</v>
      </c>
      <c r="H4209" s="54">
        <v>26733.619587426601</v>
      </c>
      <c r="I4209" s="42"/>
      <c r="J4209" s="49">
        <v>43219</v>
      </c>
      <c r="K4209" s="54">
        <v>27</v>
      </c>
      <c r="L4209" s="54">
        <v>4339.57</v>
      </c>
      <c r="M4209" s="42"/>
      <c r="N4209" s="49">
        <v>43219</v>
      </c>
      <c r="O4209" s="54">
        <v>27</v>
      </c>
      <c r="P4209" s="54">
        <v>14479.6532691788</v>
      </c>
      <c r="Q4209" s="42"/>
      <c r="R4209" s="55">
        <f t="shared" si="195"/>
        <v>0.16232631671174796</v>
      </c>
      <c r="S4209" s="55">
        <f t="shared" si="196"/>
        <v>27724.916097160105</v>
      </c>
      <c r="T4209" s="55">
        <f t="shared" si="197"/>
        <v>2350.4287824490148</v>
      </c>
    </row>
    <row r="4210" spans="2:20">
      <c r="B4210" s="49">
        <v>43219</v>
      </c>
      <c r="C4210" s="50">
        <v>28</v>
      </c>
      <c r="D4210" s="50">
        <v>1.4616800000000001</v>
      </c>
      <c r="E4210" s="42"/>
      <c r="F4210" s="49">
        <v>43219</v>
      </c>
      <c r="G4210" s="54">
        <v>28</v>
      </c>
      <c r="H4210" s="54">
        <v>26590.266727368598</v>
      </c>
      <c r="I4210" s="42"/>
      <c r="J4210" s="49">
        <v>43219</v>
      </c>
      <c r="K4210" s="54">
        <v>28</v>
      </c>
      <c r="L4210" s="54">
        <v>-5406.22</v>
      </c>
      <c r="M4210" s="42"/>
      <c r="N4210" s="49">
        <v>43219</v>
      </c>
      <c r="O4210" s="54">
        <v>28</v>
      </c>
      <c r="P4210" s="54">
        <v>14399.368452827901</v>
      </c>
      <c r="Q4210" s="42"/>
      <c r="R4210" s="55">
        <f t="shared" si="195"/>
        <v>-0.20331574915852699</v>
      </c>
      <c r="S4210" s="55">
        <f t="shared" si="196"/>
        <v>21047.268880129486</v>
      </c>
      <c r="T4210" s="55">
        <f t="shared" si="197"/>
        <v>-2927.6183843963645</v>
      </c>
    </row>
    <row r="4211" spans="2:20">
      <c r="B4211" s="49">
        <v>43219</v>
      </c>
      <c r="C4211" s="50">
        <v>29</v>
      </c>
      <c r="D4211" s="50">
        <v>1.19034</v>
      </c>
      <c r="E4211" s="42"/>
      <c r="F4211" s="49">
        <v>43219</v>
      </c>
      <c r="G4211" s="54">
        <v>29</v>
      </c>
      <c r="H4211" s="54">
        <v>26671.375115750201</v>
      </c>
      <c r="I4211" s="42"/>
      <c r="J4211" s="49">
        <v>43219</v>
      </c>
      <c r="K4211" s="54">
        <v>29</v>
      </c>
      <c r="L4211" s="54">
        <v>-5371.17</v>
      </c>
      <c r="M4211" s="42"/>
      <c r="N4211" s="49">
        <v>43219</v>
      </c>
      <c r="O4211" s="54">
        <v>29</v>
      </c>
      <c r="P4211" s="54">
        <v>14441.468117279501</v>
      </c>
      <c r="Q4211" s="42"/>
      <c r="R4211" s="55">
        <f t="shared" si="195"/>
        <v>-0.20138331738389342</v>
      </c>
      <c r="S4211" s="55">
        <f t="shared" si="196"/>
        <v>17190.257158722481</v>
      </c>
      <c r="T4211" s="55">
        <f t="shared" si="197"/>
        <v>-2908.2707573514754</v>
      </c>
    </row>
    <row r="4212" spans="2:20">
      <c r="B4212" s="49">
        <v>43219</v>
      </c>
      <c r="C4212" s="50">
        <v>30</v>
      </c>
      <c r="D4212" s="50">
        <v>1.35043</v>
      </c>
      <c r="E4212" s="42"/>
      <c r="F4212" s="49">
        <v>43219</v>
      </c>
      <c r="G4212" s="54">
        <v>30</v>
      </c>
      <c r="H4212" s="54">
        <v>26615.234799145201</v>
      </c>
      <c r="I4212" s="42"/>
      <c r="J4212" s="49">
        <v>43219</v>
      </c>
      <c r="K4212" s="54">
        <v>30</v>
      </c>
      <c r="L4212" s="54">
        <v>-241.24</v>
      </c>
      <c r="M4212" s="42"/>
      <c r="N4212" s="49">
        <v>43219</v>
      </c>
      <c r="O4212" s="54">
        <v>30</v>
      </c>
      <c r="P4212" s="54">
        <v>14383.7363953571</v>
      </c>
      <c r="Q4212" s="42"/>
      <c r="R4212" s="55">
        <f t="shared" si="195"/>
        <v>-9.0639816563913202E-3</v>
      </c>
      <c r="S4212" s="55">
        <f t="shared" si="196"/>
        <v>19424.229140382089</v>
      </c>
      <c r="T4212" s="55">
        <f t="shared" si="197"/>
        <v>-130.37392283788498</v>
      </c>
    </row>
    <row r="4213" spans="2:20">
      <c r="B4213" s="49">
        <v>43219</v>
      </c>
      <c r="C4213" s="50">
        <v>31</v>
      </c>
      <c r="D4213" s="50">
        <v>1.7052499999999999</v>
      </c>
      <c r="E4213" s="42"/>
      <c r="F4213" s="49">
        <v>43219</v>
      </c>
      <c r="G4213" s="54">
        <v>31</v>
      </c>
      <c r="H4213" s="54">
        <v>26757.112623221299</v>
      </c>
      <c r="I4213" s="42"/>
      <c r="J4213" s="49">
        <v>43219</v>
      </c>
      <c r="K4213" s="54">
        <v>31</v>
      </c>
      <c r="L4213" s="54">
        <v>11305.84</v>
      </c>
      <c r="M4213" s="42"/>
      <c r="N4213" s="49">
        <v>43219</v>
      </c>
      <c r="O4213" s="54">
        <v>31</v>
      </c>
      <c r="P4213" s="54">
        <v>14493.401233795301</v>
      </c>
      <c r="Q4213" s="42"/>
      <c r="R4213" s="55">
        <f t="shared" si="195"/>
        <v>0.42253587519709312</v>
      </c>
      <c r="S4213" s="55">
        <f t="shared" si="196"/>
        <v>24714.872453929434</v>
      </c>
      <c r="T4213" s="55">
        <f t="shared" si="197"/>
        <v>6123.9819749043263</v>
      </c>
    </row>
    <row r="4214" spans="2:20">
      <c r="B4214" s="49">
        <v>43219</v>
      </c>
      <c r="C4214" s="50">
        <v>32</v>
      </c>
      <c r="D4214" s="50">
        <v>2.1638999999999999</v>
      </c>
      <c r="E4214" s="42"/>
      <c r="F4214" s="49">
        <v>43219</v>
      </c>
      <c r="G4214" s="54">
        <v>32</v>
      </c>
      <c r="H4214" s="54">
        <v>26898.535517735701</v>
      </c>
      <c r="I4214" s="42"/>
      <c r="J4214" s="49">
        <v>43219</v>
      </c>
      <c r="K4214" s="54">
        <v>32</v>
      </c>
      <c r="L4214" s="54">
        <v>24046.46</v>
      </c>
      <c r="M4214" s="42"/>
      <c r="N4214" s="49">
        <v>43219</v>
      </c>
      <c r="O4214" s="54">
        <v>32</v>
      </c>
      <c r="P4214" s="54">
        <v>14572.890051718799</v>
      </c>
      <c r="Q4214" s="42"/>
      <c r="R4214" s="55">
        <f t="shared" si="195"/>
        <v>0.89396911531279577</v>
      </c>
      <c r="S4214" s="55">
        <f t="shared" si="196"/>
        <v>31534.276782914309</v>
      </c>
      <c r="T4214" s="55">
        <f t="shared" si="197"/>
        <v>13027.713627085697</v>
      </c>
    </row>
    <row r="4215" spans="2:20">
      <c r="B4215" s="49">
        <v>43219</v>
      </c>
      <c r="C4215" s="50">
        <v>33</v>
      </c>
      <c r="D4215" s="50">
        <v>2.16798</v>
      </c>
      <c r="E4215" s="42"/>
      <c r="F4215" s="49">
        <v>43219</v>
      </c>
      <c r="G4215" s="54">
        <v>33</v>
      </c>
      <c r="H4215" s="54">
        <v>27364.139954865201</v>
      </c>
      <c r="I4215" s="42"/>
      <c r="J4215" s="49">
        <v>43219</v>
      </c>
      <c r="K4215" s="54">
        <v>33</v>
      </c>
      <c r="L4215" s="54">
        <v>25618.41</v>
      </c>
      <c r="M4215" s="42"/>
      <c r="N4215" s="49">
        <v>43219</v>
      </c>
      <c r="O4215" s="54">
        <v>33</v>
      </c>
      <c r="P4215" s="54">
        <v>14820.220918605501</v>
      </c>
      <c r="Q4215" s="42"/>
      <c r="R4215" s="55">
        <f t="shared" si="195"/>
        <v>0.936203733874164</v>
      </c>
      <c r="S4215" s="55">
        <f t="shared" si="196"/>
        <v>32129.942547118353</v>
      </c>
      <c r="T4215" s="55">
        <f t="shared" si="197"/>
        <v>13874.746160838462</v>
      </c>
    </row>
    <row r="4216" spans="2:20">
      <c r="B4216" s="49">
        <v>43219</v>
      </c>
      <c r="C4216" s="50">
        <v>34</v>
      </c>
      <c r="D4216" s="50">
        <v>2.3692000000000002</v>
      </c>
      <c r="E4216" s="42"/>
      <c r="F4216" s="49">
        <v>43219</v>
      </c>
      <c r="G4216" s="54">
        <v>34</v>
      </c>
      <c r="H4216" s="54">
        <v>28010.0860552905</v>
      </c>
      <c r="I4216" s="42"/>
      <c r="J4216" s="49">
        <v>43219</v>
      </c>
      <c r="K4216" s="54">
        <v>34</v>
      </c>
      <c r="L4216" s="54">
        <v>33956.199999999997</v>
      </c>
      <c r="M4216" s="42"/>
      <c r="N4216" s="49">
        <v>43219</v>
      </c>
      <c r="O4216" s="54">
        <v>34</v>
      </c>
      <c r="P4216" s="54">
        <v>15161.8704404579</v>
      </c>
      <c r="Q4216" s="42"/>
      <c r="R4216" s="55">
        <f t="shared" si="195"/>
        <v>1.212284743894473</v>
      </c>
      <c r="S4216" s="55">
        <f t="shared" si="196"/>
        <v>35921.503447532858</v>
      </c>
      <c r="T4216" s="55">
        <f t="shared" si="197"/>
        <v>18380.504223871685</v>
      </c>
    </row>
    <row r="4217" spans="2:20">
      <c r="B4217" s="49">
        <v>43219</v>
      </c>
      <c r="C4217" s="50">
        <v>35</v>
      </c>
      <c r="D4217" s="50">
        <v>2.1099800000000002</v>
      </c>
      <c r="E4217" s="42"/>
      <c r="F4217" s="49">
        <v>43219</v>
      </c>
      <c r="G4217" s="54">
        <v>35</v>
      </c>
      <c r="H4217" s="54">
        <v>28588.378430942099</v>
      </c>
      <c r="I4217" s="42"/>
      <c r="J4217" s="49">
        <v>43219</v>
      </c>
      <c r="K4217" s="54">
        <v>35</v>
      </c>
      <c r="L4217" s="54">
        <v>21554.82</v>
      </c>
      <c r="M4217" s="42"/>
      <c r="N4217" s="49">
        <v>43219</v>
      </c>
      <c r="O4217" s="54">
        <v>35</v>
      </c>
      <c r="P4217" s="54">
        <v>15434.3142277894</v>
      </c>
      <c r="Q4217" s="42"/>
      <c r="R4217" s="55">
        <f t="shared" si="195"/>
        <v>0.75397141016821512</v>
      </c>
      <c r="S4217" s="55">
        <f t="shared" si="196"/>
        <v>32566.094334351081</v>
      </c>
      <c r="T4217" s="55">
        <f t="shared" si="197"/>
        <v>11637.031663305721</v>
      </c>
    </row>
    <row r="4218" spans="2:20">
      <c r="B4218" s="49">
        <v>43219</v>
      </c>
      <c r="C4218" s="50">
        <v>36</v>
      </c>
      <c r="D4218" s="50">
        <v>1.91272</v>
      </c>
      <c r="E4218" s="42"/>
      <c r="F4218" s="49">
        <v>43219</v>
      </c>
      <c r="G4218" s="54">
        <v>36</v>
      </c>
      <c r="H4218" s="54">
        <v>28932.052818306998</v>
      </c>
      <c r="I4218" s="42"/>
      <c r="J4218" s="49">
        <v>43219</v>
      </c>
      <c r="K4218" s="54">
        <v>36</v>
      </c>
      <c r="L4218" s="54">
        <v>9661.49</v>
      </c>
      <c r="M4218" s="42"/>
      <c r="N4218" s="49">
        <v>43219</v>
      </c>
      <c r="O4218" s="54">
        <v>36</v>
      </c>
      <c r="P4218" s="54">
        <v>15617.6457683187</v>
      </c>
      <c r="Q4218" s="42"/>
      <c r="R4218" s="55">
        <f t="shared" si="195"/>
        <v>0.33393724464261348</v>
      </c>
      <c r="S4218" s="55">
        <f t="shared" si="196"/>
        <v>29872.183413978542</v>
      </c>
      <c r="T4218" s="55">
        <f t="shared" si="197"/>
        <v>5215.3135956767192</v>
      </c>
    </row>
    <row r="4219" spans="2:20">
      <c r="B4219" s="49">
        <v>43219</v>
      </c>
      <c r="C4219" s="50">
        <v>37</v>
      </c>
      <c r="D4219" s="50">
        <v>1.9029199999999999</v>
      </c>
      <c r="E4219" s="42"/>
      <c r="F4219" s="49">
        <v>43219</v>
      </c>
      <c r="G4219" s="54">
        <v>37</v>
      </c>
      <c r="H4219" s="54">
        <v>28988.114575211301</v>
      </c>
      <c r="I4219" s="42"/>
      <c r="J4219" s="49">
        <v>43219</v>
      </c>
      <c r="K4219" s="54">
        <v>37</v>
      </c>
      <c r="L4219" s="54">
        <v>423.86</v>
      </c>
      <c r="M4219" s="42"/>
      <c r="N4219" s="49">
        <v>43219</v>
      </c>
      <c r="O4219" s="54">
        <v>37</v>
      </c>
      <c r="P4219" s="54">
        <v>15590.0241731191</v>
      </c>
      <c r="Q4219" s="42"/>
      <c r="R4219" s="55">
        <f t="shared" si="195"/>
        <v>1.4621854722571602E-2</v>
      </c>
      <c r="S4219" s="55">
        <f t="shared" si="196"/>
        <v>29666.568799511795</v>
      </c>
      <c r="T4219" s="55">
        <f t="shared" si="197"/>
        <v>227.95506858072693</v>
      </c>
    </row>
    <row r="4220" spans="2:20">
      <c r="B4220" s="49">
        <v>43219</v>
      </c>
      <c r="C4220" s="50">
        <v>38</v>
      </c>
      <c r="D4220" s="50">
        <v>1.7598100000000001</v>
      </c>
      <c r="E4220" s="42"/>
      <c r="F4220" s="49">
        <v>43219</v>
      </c>
      <c r="G4220" s="54">
        <v>38</v>
      </c>
      <c r="H4220" s="54">
        <v>28989.022888641699</v>
      </c>
      <c r="I4220" s="42"/>
      <c r="J4220" s="49">
        <v>43219</v>
      </c>
      <c r="K4220" s="54">
        <v>38</v>
      </c>
      <c r="L4220" s="54">
        <v>-94.43</v>
      </c>
      <c r="M4220" s="42"/>
      <c r="N4220" s="49">
        <v>43219</v>
      </c>
      <c r="O4220" s="54">
        <v>38</v>
      </c>
      <c r="P4220" s="54">
        <v>15552.4783992138</v>
      </c>
      <c r="Q4220" s="42"/>
      <c r="R4220" s="55">
        <f t="shared" si="195"/>
        <v>-3.257439906227367E-3</v>
      </c>
      <c r="S4220" s="55">
        <f t="shared" si="196"/>
        <v>27369.407011720439</v>
      </c>
      <c r="T4220" s="55">
        <f t="shared" si="197"/>
        <v>-50.661263778338153</v>
      </c>
    </row>
    <row r="4221" spans="2:20">
      <c r="B4221" s="49">
        <v>43219</v>
      </c>
      <c r="C4221" s="50">
        <v>39</v>
      </c>
      <c r="D4221" s="50">
        <v>2.0477500000000002</v>
      </c>
      <c r="E4221" s="42"/>
      <c r="F4221" s="49">
        <v>43219</v>
      </c>
      <c r="G4221" s="54">
        <v>39</v>
      </c>
      <c r="H4221" s="54">
        <v>28757.6223917032</v>
      </c>
      <c r="I4221" s="42"/>
      <c r="J4221" s="49">
        <v>43219</v>
      </c>
      <c r="K4221" s="54">
        <v>39</v>
      </c>
      <c r="L4221" s="54">
        <v>6119.55</v>
      </c>
      <c r="M4221" s="42"/>
      <c r="N4221" s="49">
        <v>43219</v>
      </c>
      <c r="O4221" s="54">
        <v>39</v>
      </c>
      <c r="P4221" s="54">
        <v>15316.7376557559</v>
      </c>
      <c r="Q4221" s="42"/>
      <c r="R4221" s="55">
        <f t="shared" si="195"/>
        <v>0.21279749475274903</v>
      </c>
      <c r="S4221" s="55">
        <f t="shared" si="196"/>
        <v>31364.849534574147</v>
      </c>
      <c r="T4221" s="55">
        <f t="shared" si="197"/>
        <v>3259.3634009299499</v>
      </c>
    </row>
    <row r="4222" spans="2:20">
      <c r="B4222" s="49">
        <v>43219</v>
      </c>
      <c r="C4222" s="50">
        <v>40</v>
      </c>
      <c r="D4222" s="50">
        <v>2.3271700000000002</v>
      </c>
      <c r="E4222" s="42"/>
      <c r="F4222" s="49">
        <v>43219</v>
      </c>
      <c r="G4222" s="54">
        <v>40</v>
      </c>
      <c r="H4222" s="54">
        <v>28423.8322144417</v>
      </c>
      <c r="I4222" s="42"/>
      <c r="J4222" s="49">
        <v>43219</v>
      </c>
      <c r="K4222" s="54">
        <v>40</v>
      </c>
      <c r="L4222" s="54">
        <v>6257.58</v>
      </c>
      <c r="M4222" s="42"/>
      <c r="N4222" s="49">
        <v>43219</v>
      </c>
      <c r="O4222" s="54">
        <v>40</v>
      </c>
      <c r="P4222" s="54">
        <v>15132.840194881701</v>
      </c>
      <c r="Q4222" s="42"/>
      <c r="R4222" s="55">
        <f t="shared" si="195"/>
        <v>0.22015258015844263</v>
      </c>
      <c r="S4222" s="55">
        <f t="shared" si="196"/>
        <v>35216.69171632285</v>
      </c>
      <c r="T4222" s="55">
        <f t="shared" si="197"/>
        <v>3331.5338140285962</v>
      </c>
    </row>
    <row r="4223" spans="2:20">
      <c r="B4223" s="49">
        <v>43219</v>
      </c>
      <c r="C4223" s="50">
        <v>41</v>
      </c>
      <c r="D4223" s="50">
        <v>1.9157999999999999</v>
      </c>
      <c r="E4223" s="42"/>
      <c r="F4223" s="49">
        <v>43219</v>
      </c>
      <c r="G4223" s="54">
        <v>41</v>
      </c>
      <c r="H4223" s="54">
        <v>28291.275238281702</v>
      </c>
      <c r="I4223" s="42"/>
      <c r="J4223" s="49">
        <v>43219</v>
      </c>
      <c r="K4223" s="54">
        <v>41</v>
      </c>
      <c r="L4223" s="54">
        <v>-1484.37</v>
      </c>
      <c r="M4223" s="42"/>
      <c r="N4223" s="49">
        <v>43219</v>
      </c>
      <c r="O4223" s="54">
        <v>41</v>
      </c>
      <c r="P4223" s="54">
        <v>15071.949955326199</v>
      </c>
      <c r="Q4223" s="42"/>
      <c r="R4223" s="55">
        <f t="shared" si="195"/>
        <v>-5.2467412214471619E-2</v>
      </c>
      <c r="S4223" s="55">
        <f t="shared" si="196"/>
        <v>28874.841724413931</v>
      </c>
      <c r="T4223" s="55">
        <f t="shared" si="197"/>
        <v>-790.7862111819868</v>
      </c>
    </row>
    <row r="4224" spans="2:20">
      <c r="B4224" s="49">
        <v>43219</v>
      </c>
      <c r="C4224" s="50">
        <v>42</v>
      </c>
      <c r="D4224" s="50">
        <v>1.8914800000000001</v>
      </c>
      <c r="E4224" s="42"/>
      <c r="F4224" s="49">
        <v>43219</v>
      </c>
      <c r="G4224" s="54">
        <v>42</v>
      </c>
      <c r="H4224" s="54">
        <v>28082.986505245601</v>
      </c>
      <c r="I4224" s="42"/>
      <c r="J4224" s="49">
        <v>43219</v>
      </c>
      <c r="K4224" s="54">
        <v>42</v>
      </c>
      <c r="L4224" s="54">
        <v>-590.69000000000005</v>
      </c>
      <c r="M4224" s="42"/>
      <c r="N4224" s="49">
        <v>43219</v>
      </c>
      <c r="O4224" s="54">
        <v>42</v>
      </c>
      <c r="P4224" s="54">
        <v>14978.0382273292</v>
      </c>
      <c r="Q4224" s="42"/>
      <c r="R4224" s="55">
        <f t="shared" si="195"/>
        <v>-2.103373157586589E-2</v>
      </c>
      <c r="S4224" s="55">
        <f t="shared" si="196"/>
        <v>28330.659746228637</v>
      </c>
      <c r="T4224" s="55">
        <f t="shared" si="197"/>
        <v>-315.04403560670056</v>
      </c>
    </row>
    <row r="4225" spans="2:20">
      <c r="B4225" s="49">
        <v>43219</v>
      </c>
      <c r="C4225" s="50">
        <v>43</v>
      </c>
      <c r="D4225" s="50">
        <v>2.2459600000000002</v>
      </c>
      <c r="E4225" s="42"/>
      <c r="F4225" s="49">
        <v>43219</v>
      </c>
      <c r="G4225" s="54">
        <v>43</v>
      </c>
      <c r="H4225" s="54">
        <v>27754.866650829099</v>
      </c>
      <c r="I4225" s="42"/>
      <c r="J4225" s="49">
        <v>43219</v>
      </c>
      <c r="K4225" s="54">
        <v>43</v>
      </c>
      <c r="L4225" s="54">
        <v>11492.83</v>
      </c>
      <c r="M4225" s="42"/>
      <c r="N4225" s="49">
        <v>43219</v>
      </c>
      <c r="O4225" s="54">
        <v>43</v>
      </c>
      <c r="P4225" s="54">
        <v>14889.5331998895</v>
      </c>
      <c r="Q4225" s="42"/>
      <c r="R4225" s="55">
        <f t="shared" si="195"/>
        <v>0.41408341623780359</v>
      </c>
      <c r="S4225" s="55">
        <f t="shared" si="196"/>
        <v>33441.295985623823</v>
      </c>
      <c r="T4225" s="55">
        <f t="shared" si="197"/>
        <v>6165.5087735964398</v>
      </c>
    </row>
    <row r="4226" spans="2:20">
      <c r="B4226" s="49">
        <v>43219</v>
      </c>
      <c r="C4226" s="50">
        <v>44</v>
      </c>
      <c r="D4226" s="50">
        <v>1.3831199999999999</v>
      </c>
      <c r="E4226" s="42"/>
      <c r="F4226" s="49">
        <v>43219</v>
      </c>
      <c r="G4226" s="54">
        <v>44</v>
      </c>
      <c r="H4226" s="54">
        <v>26531.8272088919</v>
      </c>
      <c r="I4226" s="42"/>
      <c r="J4226" s="49">
        <v>43219</v>
      </c>
      <c r="K4226" s="54">
        <v>44</v>
      </c>
      <c r="L4226" s="54">
        <v>-4735.42</v>
      </c>
      <c r="M4226" s="42"/>
      <c r="N4226" s="49">
        <v>43219</v>
      </c>
      <c r="O4226" s="54">
        <v>44</v>
      </c>
      <c r="P4226" s="54">
        <v>14310.5415658525</v>
      </c>
      <c r="Q4226" s="42"/>
      <c r="R4226" s="55">
        <f t="shared" si="195"/>
        <v>-0.17848073420337093</v>
      </c>
      <c r="S4226" s="55">
        <f t="shared" si="196"/>
        <v>19793.196250561909</v>
      </c>
      <c r="T4226" s="55">
        <f t="shared" si="197"/>
        <v>-2554.1559655212118</v>
      </c>
    </row>
    <row r="4227" spans="2:20">
      <c r="B4227" s="49">
        <v>43219</v>
      </c>
      <c r="C4227" s="50">
        <v>45</v>
      </c>
      <c r="D4227" s="50">
        <v>1.2625900000000001</v>
      </c>
      <c r="E4227" s="42"/>
      <c r="F4227" s="49">
        <v>43219</v>
      </c>
      <c r="G4227" s="54">
        <v>45</v>
      </c>
      <c r="H4227" s="54">
        <v>25085.487573516799</v>
      </c>
      <c r="I4227" s="42"/>
      <c r="J4227" s="49">
        <v>43219</v>
      </c>
      <c r="K4227" s="54">
        <v>45</v>
      </c>
      <c r="L4227" s="54">
        <v>-12277.06</v>
      </c>
      <c r="M4227" s="42"/>
      <c r="N4227" s="49">
        <v>43219</v>
      </c>
      <c r="O4227" s="54">
        <v>45</v>
      </c>
      <c r="P4227" s="54">
        <v>13503.558676745501</v>
      </c>
      <c r="Q4227" s="42"/>
      <c r="R4227" s="55">
        <f t="shared" si="195"/>
        <v>-0.48940886494712238</v>
      </c>
      <c r="S4227" s="55">
        <f t="shared" si="196"/>
        <v>17049.458149672104</v>
      </c>
      <c r="T4227" s="55">
        <f t="shared" si="197"/>
        <v>-6608.7613247328809</v>
      </c>
    </row>
    <row r="4228" spans="2:20">
      <c r="B4228" s="49">
        <v>43219</v>
      </c>
      <c r="C4228" s="50">
        <v>46</v>
      </c>
      <c r="D4228" s="50">
        <v>1.5809599999999999</v>
      </c>
      <c r="E4228" s="42"/>
      <c r="F4228" s="49">
        <v>43219</v>
      </c>
      <c r="G4228" s="54">
        <v>46</v>
      </c>
      <c r="H4228" s="54">
        <v>22980.2793417961</v>
      </c>
      <c r="I4228" s="42"/>
      <c r="J4228" s="49">
        <v>43219</v>
      </c>
      <c r="K4228" s="54">
        <v>46</v>
      </c>
      <c r="L4228" s="54">
        <v>-12824.2</v>
      </c>
      <c r="M4228" s="42"/>
      <c r="N4228" s="49">
        <v>43219</v>
      </c>
      <c r="O4228" s="54">
        <v>46</v>
      </c>
      <c r="P4228" s="54">
        <v>12322.278307124299</v>
      </c>
      <c r="Q4228" s="42"/>
      <c r="R4228" s="55">
        <f t="shared" si="195"/>
        <v>-0.55805239828723874</v>
      </c>
      <c r="S4228" s="55">
        <f t="shared" si="196"/>
        <v>19481.029112431232</v>
      </c>
      <c r="T4228" s="55">
        <f t="shared" si="197"/>
        <v>-6876.4769616535314</v>
      </c>
    </row>
    <row r="4229" spans="2:20">
      <c r="B4229" s="49">
        <v>43219</v>
      </c>
      <c r="C4229" s="50">
        <v>47</v>
      </c>
      <c r="D4229" s="50">
        <v>1.95411</v>
      </c>
      <c r="E4229" s="42"/>
      <c r="F4229" s="49">
        <v>43219</v>
      </c>
      <c r="G4229" s="54">
        <v>47</v>
      </c>
      <c r="H4229" s="54">
        <v>21129.6160271015</v>
      </c>
      <c r="I4229" s="42"/>
      <c r="J4229" s="49">
        <v>43219</v>
      </c>
      <c r="K4229" s="54">
        <v>47</v>
      </c>
      <c r="L4229" s="54">
        <v>-11344.76</v>
      </c>
      <c r="M4229" s="42"/>
      <c r="N4229" s="49">
        <v>43219</v>
      </c>
      <c r="O4229" s="54">
        <v>47</v>
      </c>
      <c r="P4229" s="54">
        <v>11307.697902800401</v>
      </c>
      <c r="Q4229" s="42"/>
      <c r="R4229" s="55">
        <f t="shared" si="195"/>
        <v>-0.53691273828397357</v>
      </c>
      <c r="S4229" s="55">
        <f t="shared" si="196"/>
        <v>22096.48554884129</v>
      </c>
      <c r="T4229" s="55">
        <f t="shared" si="197"/>
        <v>-6071.2470446805082</v>
      </c>
    </row>
    <row r="4230" spans="2:20">
      <c r="B4230" s="49">
        <v>43219</v>
      </c>
      <c r="C4230" s="50">
        <v>48</v>
      </c>
      <c r="D4230" s="50">
        <v>2.3629099999999998</v>
      </c>
      <c r="E4230" s="42"/>
      <c r="F4230" s="49">
        <v>43219</v>
      </c>
      <c r="G4230" s="54">
        <v>48</v>
      </c>
      <c r="H4230" s="54">
        <v>20122.5757523959</v>
      </c>
      <c r="I4230" s="42"/>
      <c r="J4230" s="49">
        <v>43219</v>
      </c>
      <c r="K4230" s="54">
        <v>48</v>
      </c>
      <c r="L4230" s="54">
        <v>-3858.39</v>
      </c>
      <c r="M4230" s="42"/>
      <c r="N4230" s="49">
        <v>43219</v>
      </c>
      <c r="O4230" s="54">
        <v>48</v>
      </c>
      <c r="P4230" s="54">
        <v>10724.1503961006</v>
      </c>
      <c r="Q4230" s="42"/>
      <c r="R4230" s="55">
        <f t="shared" si="195"/>
        <v>-0.19174433966489601</v>
      </c>
      <c r="S4230" s="55">
        <f t="shared" si="196"/>
        <v>25340.202212450069</v>
      </c>
      <c r="T4230" s="55">
        <f t="shared" si="197"/>
        <v>-2056.2951361673427</v>
      </c>
    </row>
    <row r="4231" spans="2:20">
      <c r="B4231" s="49">
        <v>43220</v>
      </c>
      <c r="C4231" s="50">
        <v>1</v>
      </c>
      <c r="D4231" s="50">
        <v>2.3867699999999998</v>
      </c>
      <c r="E4231" s="42"/>
      <c r="F4231" s="49">
        <v>43220</v>
      </c>
      <c r="G4231" s="54">
        <v>1</v>
      </c>
      <c r="H4231" s="54">
        <v>20040.525896305098</v>
      </c>
      <c r="I4231" s="42"/>
      <c r="J4231" s="49">
        <v>43220</v>
      </c>
      <c r="K4231" s="54">
        <v>1</v>
      </c>
      <c r="L4231" s="54">
        <v>-2337.71</v>
      </c>
      <c r="M4231" s="42"/>
      <c r="N4231" s="49">
        <v>43220</v>
      </c>
      <c r="O4231" s="54">
        <v>1</v>
      </c>
      <c r="P4231" s="54">
        <v>10703.1376420539</v>
      </c>
      <c r="Q4231" s="42"/>
      <c r="R4231" s="55">
        <f t="shared" si="195"/>
        <v>-0.11664913446363237</v>
      </c>
      <c r="S4231" s="55">
        <f t="shared" si="196"/>
        <v>25545.927829924985</v>
      </c>
      <c r="T4231" s="55">
        <f t="shared" si="197"/>
        <v>-1248.5117419907106</v>
      </c>
    </row>
    <row r="4232" spans="2:20">
      <c r="B4232" s="49">
        <v>43220</v>
      </c>
      <c r="C4232" s="50">
        <v>2</v>
      </c>
      <c r="D4232" s="50">
        <v>1.6658299999999999</v>
      </c>
      <c r="E4232" s="42"/>
      <c r="F4232" s="49">
        <v>43220</v>
      </c>
      <c r="G4232" s="54">
        <v>2</v>
      </c>
      <c r="H4232" s="54">
        <v>19658.282466890501</v>
      </c>
      <c r="I4232" s="42"/>
      <c r="J4232" s="49">
        <v>43220</v>
      </c>
      <c r="K4232" s="54">
        <v>2</v>
      </c>
      <c r="L4232" s="54">
        <v>-6090.54</v>
      </c>
      <c r="M4232" s="42"/>
      <c r="N4232" s="49">
        <v>43220</v>
      </c>
      <c r="O4232" s="54">
        <v>2</v>
      </c>
      <c r="P4232" s="54">
        <v>10472.6482019665</v>
      </c>
      <c r="Q4232" s="42"/>
      <c r="R4232" s="55">
        <f t="shared" si="195"/>
        <v>-0.30982055580175955</v>
      </c>
      <c r="S4232" s="55">
        <f t="shared" si="196"/>
        <v>17445.651554281852</v>
      </c>
      <c r="T4232" s="55">
        <f t="shared" si="197"/>
        <v>-3244.6416866495588</v>
      </c>
    </row>
    <row r="4233" spans="2:20">
      <c r="B4233" s="49">
        <v>43220</v>
      </c>
      <c r="C4233" s="50">
        <v>3</v>
      </c>
      <c r="D4233" s="50">
        <v>1.5569299999999999</v>
      </c>
      <c r="E4233" s="42"/>
      <c r="F4233" s="49">
        <v>43220</v>
      </c>
      <c r="G4233" s="54">
        <v>3</v>
      </c>
      <c r="H4233" s="54">
        <v>19808.639870342398</v>
      </c>
      <c r="I4233" s="42"/>
      <c r="J4233" s="49">
        <v>43220</v>
      </c>
      <c r="K4233" s="54">
        <v>3</v>
      </c>
      <c r="L4233" s="54">
        <v>-17205.37</v>
      </c>
      <c r="M4233" s="42"/>
      <c r="N4233" s="49">
        <v>43220</v>
      </c>
      <c r="O4233" s="54">
        <v>3</v>
      </c>
      <c r="P4233" s="54">
        <v>10506.2305941225</v>
      </c>
      <c r="Q4233" s="42"/>
      <c r="R4233" s="55">
        <f t="shared" si="195"/>
        <v>-0.86857907017432179</v>
      </c>
      <c r="S4233" s="55">
        <f t="shared" si="196"/>
        <v>16357.465598907143</v>
      </c>
      <c r="T4233" s="55">
        <f t="shared" si="197"/>
        <v>-9125.4920004799333</v>
      </c>
    </row>
    <row r="4234" spans="2:20">
      <c r="B4234" s="49">
        <v>43220</v>
      </c>
      <c r="C4234" s="50">
        <v>4</v>
      </c>
      <c r="D4234" s="50">
        <v>1.9510700000000001</v>
      </c>
      <c r="E4234" s="42"/>
      <c r="F4234" s="49">
        <v>43220</v>
      </c>
      <c r="G4234" s="54">
        <v>4</v>
      </c>
      <c r="H4234" s="54">
        <v>20361.456826641101</v>
      </c>
      <c r="I4234" s="42"/>
      <c r="J4234" s="49">
        <v>43220</v>
      </c>
      <c r="K4234" s="54">
        <v>4</v>
      </c>
      <c r="L4234" s="54">
        <v>-10608.03</v>
      </c>
      <c r="M4234" s="42"/>
      <c r="N4234" s="49">
        <v>43220</v>
      </c>
      <c r="O4234" s="54">
        <v>4</v>
      </c>
      <c r="P4234" s="54">
        <v>10760.707739970399</v>
      </c>
      <c r="Q4234" s="42"/>
      <c r="R4234" s="55">
        <f t="shared" ref="R4234:R4297" si="198">L4234/H4234</f>
        <v>-0.52098580618850243</v>
      </c>
      <c r="S4234" s="55">
        <f t="shared" ref="S4234:S4297" si="199">P4234*D4234</f>
        <v>20994.894050224048</v>
      </c>
      <c r="T4234" s="55">
        <f t="shared" ref="T4234:T4297" si="200">P4234*R4234</f>
        <v>-5606.1759970673365</v>
      </c>
    </row>
    <row r="4235" spans="2:20">
      <c r="B4235" s="49">
        <v>43220</v>
      </c>
      <c r="C4235" s="50">
        <v>5</v>
      </c>
      <c r="D4235" s="50">
        <v>1.97407</v>
      </c>
      <c r="E4235" s="42"/>
      <c r="F4235" s="49">
        <v>43220</v>
      </c>
      <c r="G4235" s="54">
        <v>5</v>
      </c>
      <c r="H4235" s="54">
        <v>20352.434449466899</v>
      </c>
      <c r="I4235" s="42"/>
      <c r="J4235" s="49">
        <v>43220</v>
      </c>
      <c r="K4235" s="54">
        <v>5</v>
      </c>
      <c r="L4235" s="54">
        <v>-7621.85</v>
      </c>
      <c r="M4235" s="42"/>
      <c r="N4235" s="49">
        <v>43220</v>
      </c>
      <c r="O4235" s="54">
        <v>5</v>
      </c>
      <c r="P4235" s="54">
        <v>10777.9017618858</v>
      </c>
      <c r="Q4235" s="42"/>
      <c r="R4235" s="55">
        <f t="shared" si="198"/>
        <v>-0.37449328329366727</v>
      </c>
      <c r="S4235" s="55">
        <f t="shared" si="199"/>
        <v>21276.3325310859</v>
      </c>
      <c r="T4235" s="55">
        <f t="shared" si="200"/>
        <v>-4036.2518178252144</v>
      </c>
    </row>
    <row r="4236" spans="2:20">
      <c r="B4236" s="49">
        <v>43220</v>
      </c>
      <c r="C4236" s="50">
        <v>6</v>
      </c>
      <c r="D4236" s="50">
        <v>2.0035799999999999</v>
      </c>
      <c r="E4236" s="42"/>
      <c r="F4236" s="49">
        <v>43220</v>
      </c>
      <c r="G4236" s="54">
        <v>6</v>
      </c>
      <c r="H4236" s="54">
        <v>20270.815293813601</v>
      </c>
      <c r="I4236" s="42"/>
      <c r="J4236" s="49">
        <v>43220</v>
      </c>
      <c r="K4236" s="54">
        <v>6</v>
      </c>
      <c r="L4236" s="54">
        <v>-7618.39</v>
      </c>
      <c r="M4236" s="42"/>
      <c r="N4236" s="49">
        <v>43220</v>
      </c>
      <c r="O4236" s="54">
        <v>6</v>
      </c>
      <c r="P4236" s="54">
        <v>10763.0936870473</v>
      </c>
      <c r="Q4236" s="42"/>
      <c r="R4236" s="55">
        <f t="shared" si="198"/>
        <v>-0.37583046806829906</v>
      </c>
      <c r="S4236" s="55">
        <f t="shared" si="199"/>
        <v>21564.719249494228</v>
      </c>
      <c r="T4236" s="55">
        <f t="shared" si="200"/>
        <v>-4045.0985382659414</v>
      </c>
    </row>
    <row r="4237" spans="2:20">
      <c r="B4237" s="49">
        <v>43220</v>
      </c>
      <c r="C4237" s="50">
        <v>7</v>
      </c>
      <c r="D4237" s="50">
        <v>2.0463300000000002</v>
      </c>
      <c r="E4237" s="42"/>
      <c r="F4237" s="49">
        <v>43220</v>
      </c>
      <c r="G4237" s="54">
        <v>7</v>
      </c>
      <c r="H4237" s="54">
        <v>21293.958630160301</v>
      </c>
      <c r="I4237" s="42"/>
      <c r="J4237" s="49">
        <v>43220</v>
      </c>
      <c r="K4237" s="54">
        <v>7</v>
      </c>
      <c r="L4237" s="54">
        <v>-5625.57</v>
      </c>
      <c r="M4237" s="42"/>
      <c r="N4237" s="49">
        <v>43220</v>
      </c>
      <c r="O4237" s="54">
        <v>7</v>
      </c>
      <c r="P4237" s="54">
        <v>10630.979109096799</v>
      </c>
      <c r="Q4237" s="42"/>
      <c r="R4237" s="55">
        <f t="shared" si="198"/>
        <v>-0.26418619936793081</v>
      </c>
      <c r="S4237" s="55">
        <f t="shared" si="199"/>
        <v>21754.491480318055</v>
      </c>
      <c r="T4237" s="55">
        <f t="shared" si="200"/>
        <v>-2808.5579663921544</v>
      </c>
    </row>
    <row r="4238" spans="2:20">
      <c r="B4238" s="49">
        <v>43220</v>
      </c>
      <c r="C4238" s="50">
        <v>8</v>
      </c>
      <c r="D4238" s="50">
        <v>1.87961</v>
      </c>
      <c r="E4238" s="42"/>
      <c r="F4238" s="49">
        <v>43220</v>
      </c>
      <c r="G4238" s="54">
        <v>8</v>
      </c>
      <c r="H4238" s="54">
        <v>21188.725816705701</v>
      </c>
      <c r="I4238" s="42"/>
      <c r="J4238" s="49">
        <v>43220</v>
      </c>
      <c r="K4238" s="54">
        <v>8</v>
      </c>
      <c r="L4238" s="54">
        <v>-7867.69</v>
      </c>
      <c r="M4238" s="42"/>
      <c r="N4238" s="49">
        <v>43220</v>
      </c>
      <c r="O4238" s="54">
        <v>8</v>
      </c>
      <c r="P4238" s="54">
        <v>10594.5554214288</v>
      </c>
      <c r="Q4238" s="42"/>
      <c r="R4238" s="55">
        <f t="shared" si="198"/>
        <v>-0.3713149185118495</v>
      </c>
      <c r="S4238" s="55">
        <f t="shared" si="199"/>
        <v>19913.632315671788</v>
      </c>
      <c r="T4238" s="55">
        <f t="shared" si="200"/>
        <v>-3933.9164829771084</v>
      </c>
    </row>
    <row r="4239" spans="2:20">
      <c r="B4239" s="49">
        <v>43220</v>
      </c>
      <c r="C4239" s="50">
        <v>9</v>
      </c>
      <c r="D4239" s="50">
        <v>1.97357</v>
      </c>
      <c r="E4239" s="42"/>
      <c r="F4239" s="49">
        <v>43220</v>
      </c>
      <c r="G4239" s="54">
        <v>9</v>
      </c>
      <c r="H4239" s="54">
        <v>21261.106599493902</v>
      </c>
      <c r="I4239" s="42"/>
      <c r="J4239" s="49">
        <v>43220</v>
      </c>
      <c r="K4239" s="54">
        <v>9</v>
      </c>
      <c r="L4239" s="54">
        <v>-5676.05</v>
      </c>
      <c r="M4239" s="42"/>
      <c r="N4239" s="49">
        <v>43220</v>
      </c>
      <c r="O4239" s="54">
        <v>9</v>
      </c>
      <c r="P4239" s="54">
        <v>10677.0526593707</v>
      </c>
      <c r="Q4239" s="42"/>
      <c r="R4239" s="55">
        <f t="shared" si="198"/>
        <v>-0.26696870049723154</v>
      </c>
      <c r="S4239" s="55">
        <f t="shared" si="199"/>
        <v>21071.910816954234</v>
      </c>
      <c r="T4239" s="55">
        <f t="shared" si="200"/>
        <v>-2850.4388736127057</v>
      </c>
    </row>
    <row r="4240" spans="2:20">
      <c r="B4240" s="49">
        <v>43220</v>
      </c>
      <c r="C4240" s="50">
        <v>10</v>
      </c>
      <c r="D4240" s="50">
        <v>2.1400100000000002</v>
      </c>
      <c r="E4240" s="42"/>
      <c r="F4240" s="49">
        <v>43220</v>
      </c>
      <c r="G4240" s="54">
        <v>10</v>
      </c>
      <c r="H4240" s="54">
        <v>19938.6291972541</v>
      </c>
      <c r="I4240" s="42"/>
      <c r="J4240" s="49">
        <v>43220</v>
      </c>
      <c r="K4240" s="54">
        <v>10</v>
      </c>
      <c r="L4240" s="54">
        <v>-3915.73</v>
      </c>
      <c r="M4240" s="42"/>
      <c r="N4240" s="49">
        <v>43220</v>
      </c>
      <c r="O4240" s="54">
        <v>10</v>
      </c>
      <c r="P4240" s="54">
        <v>10719.1051869859</v>
      </c>
      <c r="Q4240" s="42"/>
      <c r="R4240" s="55">
        <f t="shared" si="198"/>
        <v>-0.19638912792155566</v>
      </c>
      <c r="S4240" s="55">
        <f t="shared" si="199"/>
        <v>22938.992291201699</v>
      </c>
      <c r="T4240" s="55">
        <f t="shared" si="200"/>
        <v>-2105.1157197715847</v>
      </c>
    </row>
    <row r="4241" spans="2:20">
      <c r="B4241" s="49">
        <v>43220</v>
      </c>
      <c r="C4241" s="50">
        <v>11</v>
      </c>
      <c r="D4241" s="50">
        <v>1.7472799999999999</v>
      </c>
      <c r="E4241" s="42"/>
      <c r="F4241" s="49">
        <v>43220</v>
      </c>
      <c r="G4241" s="54">
        <v>11</v>
      </c>
      <c r="H4241" s="54">
        <v>20438.5405963513</v>
      </c>
      <c r="I4241" s="42"/>
      <c r="J4241" s="49">
        <v>43220</v>
      </c>
      <c r="K4241" s="54">
        <v>11</v>
      </c>
      <c r="L4241" s="54">
        <v>-6224.46</v>
      </c>
      <c r="M4241" s="42"/>
      <c r="N4241" s="49">
        <v>43220</v>
      </c>
      <c r="O4241" s="54">
        <v>11</v>
      </c>
      <c r="P4241" s="54">
        <v>10913.591437339201</v>
      </c>
      <c r="Q4241" s="42"/>
      <c r="R4241" s="55">
        <f t="shared" si="198"/>
        <v>-0.30454522771117981</v>
      </c>
      <c r="S4241" s="55">
        <f t="shared" si="199"/>
        <v>19069.100046634037</v>
      </c>
      <c r="T4241" s="55">
        <f t="shared" si="200"/>
        <v>-3323.6821894312488</v>
      </c>
    </row>
    <row r="4242" spans="2:20">
      <c r="B4242" s="49">
        <v>43220</v>
      </c>
      <c r="C4242" s="50">
        <v>12</v>
      </c>
      <c r="D4242" s="50">
        <v>1.84684</v>
      </c>
      <c r="E4242" s="42"/>
      <c r="F4242" s="49">
        <v>43220</v>
      </c>
      <c r="G4242" s="54">
        <v>12</v>
      </c>
      <c r="H4242" s="54">
        <v>21208.7710387529</v>
      </c>
      <c r="I4242" s="42"/>
      <c r="J4242" s="49">
        <v>43220</v>
      </c>
      <c r="K4242" s="54">
        <v>12</v>
      </c>
      <c r="L4242" s="54">
        <v>-5711.36</v>
      </c>
      <c r="M4242" s="42"/>
      <c r="N4242" s="49">
        <v>43220</v>
      </c>
      <c r="O4242" s="54">
        <v>12</v>
      </c>
      <c r="P4242" s="54">
        <v>11326.528881488901</v>
      </c>
      <c r="Q4242" s="42"/>
      <c r="R4242" s="55">
        <f t="shared" si="198"/>
        <v>-0.26929235973004467</v>
      </c>
      <c r="S4242" s="55">
        <f t="shared" si="199"/>
        <v>20918.286599488962</v>
      </c>
      <c r="T4242" s="55">
        <f t="shared" si="200"/>
        <v>-3050.1476900466496</v>
      </c>
    </row>
    <row r="4243" spans="2:20">
      <c r="B4243" s="49">
        <v>43220</v>
      </c>
      <c r="C4243" s="50">
        <v>13</v>
      </c>
      <c r="D4243" s="50">
        <v>1.53047</v>
      </c>
      <c r="E4243" s="42"/>
      <c r="F4243" s="49">
        <v>43220</v>
      </c>
      <c r="G4243" s="54">
        <v>13</v>
      </c>
      <c r="H4243" s="54">
        <v>22834.019341469</v>
      </c>
      <c r="I4243" s="42"/>
      <c r="J4243" s="49">
        <v>43220</v>
      </c>
      <c r="K4243" s="54">
        <v>13</v>
      </c>
      <c r="L4243" s="54">
        <v>7047.11</v>
      </c>
      <c r="M4243" s="42"/>
      <c r="N4243" s="49">
        <v>43220</v>
      </c>
      <c r="O4243" s="54">
        <v>13</v>
      </c>
      <c r="P4243" s="54">
        <v>12134.0412545933</v>
      </c>
      <c r="Q4243" s="42"/>
      <c r="R4243" s="55">
        <f t="shared" si="198"/>
        <v>0.3086232824197403</v>
      </c>
      <c r="S4243" s="55">
        <f t="shared" si="199"/>
        <v>18570.786118917407</v>
      </c>
      <c r="T4243" s="55">
        <f t="shared" si="200"/>
        <v>3744.8476410091275</v>
      </c>
    </row>
    <row r="4244" spans="2:20">
      <c r="B4244" s="49">
        <v>43220</v>
      </c>
      <c r="C4244" s="50">
        <v>14</v>
      </c>
      <c r="D4244" s="50">
        <v>1.2831900000000001</v>
      </c>
      <c r="E4244" s="42"/>
      <c r="F4244" s="49">
        <v>43220</v>
      </c>
      <c r="G4244" s="54">
        <v>14</v>
      </c>
      <c r="H4244" s="54">
        <v>25263.676803817601</v>
      </c>
      <c r="I4244" s="42"/>
      <c r="J4244" s="49">
        <v>43220</v>
      </c>
      <c r="K4244" s="54">
        <v>14</v>
      </c>
      <c r="L4244" s="54">
        <v>-5316.04</v>
      </c>
      <c r="M4244" s="42"/>
      <c r="N4244" s="49">
        <v>43220</v>
      </c>
      <c r="O4244" s="54">
        <v>14</v>
      </c>
      <c r="P4244" s="54">
        <v>13474.8991946476</v>
      </c>
      <c r="Q4244" s="42"/>
      <c r="R4244" s="55">
        <f t="shared" si="198"/>
        <v>-0.21042226122829008</v>
      </c>
      <c r="S4244" s="55">
        <f t="shared" si="199"/>
        <v>17290.855897579855</v>
      </c>
      <c r="T4244" s="55">
        <f t="shared" si="200"/>
        <v>-2835.4187583610128</v>
      </c>
    </row>
    <row r="4245" spans="2:20">
      <c r="B4245" s="49">
        <v>43220</v>
      </c>
      <c r="C4245" s="50">
        <v>15</v>
      </c>
      <c r="D4245" s="50">
        <v>1.23855</v>
      </c>
      <c r="E4245" s="42"/>
      <c r="F4245" s="49">
        <v>43220</v>
      </c>
      <c r="G4245" s="54">
        <v>15</v>
      </c>
      <c r="H4245" s="54">
        <v>28641.571221769002</v>
      </c>
      <c r="I4245" s="42"/>
      <c r="J4245" s="49">
        <v>43220</v>
      </c>
      <c r="K4245" s="54">
        <v>15</v>
      </c>
      <c r="L4245" s="54">
        <v>-8090.66</v>
      </c>
      <c r="M4245" s="42"/>
      <c r="N4245" s="49">
        <v>43220</v>
      </c>
      <c r="O4245" s="54">
        <v>15</v>
      </c>
      <c r="P4245" s="54">
        <v>15367.7843342339</v>
      </c>
      <c r="Q4245" s="42"/>
      <c r="R4245" s="55">
        <f t="shared" si="198"/>
        <v>-0.28247961459079107</v>
      </c>
      <c r="S4245" s="55">
        <f t="shared" si="199"/>
        <v>19033.769287165396</v>
      </c>
      <c r="T4245" s="55">
        <f t="shared" si="200"/>
        <v>-4341.0857958487886</v>
      </c>
    </row>
    <row r="4246" spans="2:20">
      <c r="B4246" s="49">
        <v>43220</v>
      </c>
      <c r="C4246" s="50">
        <v>16</v>
      </c>
      <c r="D4246" s="50">
        <v>1.6757299999999999</v>
      </c>
      <c r="E4246" s="42"/>
      <c r="F4246" s="49">
        <v>43220</v>
      </c>
      <c r="G4246" s="54">
        <v>16</v>
      </c>
      <c r="H4246" s="54">
        <v>30463.887367136202</v>
      </c>
      <c r="I4246" s="42"/>
      <c r="J4246" s="49">
        <v>43220</v>
      </c>
      <c r="K4246" s="54">
        <v>16</v>
      </c>
      <c r="L4246" s="54">
        <v>5992.5</v>
      </c>
      <c r="M4246" s="42"/>
      <c r="N4246" s="49">
        <v>43220</v>
      </c>
      <c r="O4246" s="54">
        <v>16</v>
      </c>
      <c r="P4246" s="54">
        <v>16415.699865913601</v>
      </c>
      <c r="Q4246" s="42"/>
      <c r="R4246" s="55">
        <f t="shared" si="198"/>
        <v>0.19670831656450327</v>
      </c>
      <c r="S4246" s="55">
        <f t="shared" si="199"/>
        <v>27508.280736307395</v>
      </c>
      <c r="T4246" s="55">
        <f t="shared" si="200"/>
        <v>3229.1046858520062</v>
      </c>
    </row>
    <row r="4247" spans="2:20">
      <c r="B4247" s="49">
        <v>43220</v>
      </c>
      <c r="C4247" s="50">
        <v>17</v>
      </c>
      <c r="D4247" s="50">
        <v>1.42327</v>
      </c>
      <c r="E4247" s="42"/>
      <c r="F4247" s="49">
        <v>43220</v>
      </c>
      <c r="G4247" s="54">
        <v>17</v>
      </c>
      <c r="H4247" s="54">
        <v>31227.842144968701</v>
      </c>
      <c r="I4247" s="42"/>
      <c r="J4247" s="49">
        <v>43220</v>
      </c>
      <c r="K4247" s="54">
        <v>17</v>
      </c>
      <c r="L4247" s="54">
        <v>-868.74</v>
      </c>
      <c r="M4247" s="42"/>
      <c r="N4247" s="49">
        <v>43220</v>
      </c>
      <c r="O4247" s="54">
        <v>17</v>
      </c>
      <c r="P4247" s="54">
        <v>16831.5149456203</v>
      </c>
      <c r="Q4247" s="42"/>
      <c r="R4247" s="55">
        <f t="shared" si="198"/>
        <v>-2.7819405387252086E-2</v>
      </c>
      <c r="S4247" s="55">
        <f t="shared" si="199"/>
        <v>23955.790276653006</v>
      </c>
      <c r="T4247" s="55">
        <f t="shared" si="200"/>
        <v>-468.24273755380335</v>
      </c>
    </row>
    <row r="4248" spans="2:20">
      <c r="B4248" s="49">
        <v>43220</v>
      </c>
      <c r="C4248" s="50">
        <v>18</v>
      </c>
      <c r="D4248" s="50">
        <v>1.4367300000000001</v>
      </c>
      <c r="E4248" s="42"/>
      <c r="F4248" s="49">
        <v>43220</v>
      </c>
      <c r="G4248" s="54">
        <v>18</v>
      </c>
      <c r="H4248" s="54">
        <v>31036.625849992699</v>
      </c>
      <c r="I4248" s="42"/>
      <c r="J4248" s="49">
        <v>43220</v>
      </c>
      <c r="K4248" s="54">
        <v>18</v>
      </c>
      <c r="L4248" s="54">
        <v>-158.6</v>
      </c>
      <c r="M4248" s="42"/>
      <c r="N4248" s="49">
        <v>43220</v>
      </c>
      <c r="O4248" s="54">
        <v>18</v>
      </c>
      <c r="P4248" s="54">
        <v>16716.978678343301</v>
      </c>
      <c r="Q4248" s="42"/>
      <c r="R4248" s="55">
        <f t="shared" si="198"/>
        <v>-5.110091566220859E-3</v>
      </c>
      <c r="S4248" s="55">
        <f t="shared" si="199"/>
        <v>24017.784776536173</v>
      </c>
      <c r="T4248" s="55">
        <f t="shared" si="200"/>
        <v>-85.42529175689603</v>
      </c>
    </row>
    <row r="4249" spans="2:20">
      <c r="B4249" s="49">
        <v>43220</v>
      </c>
      <c r="C4249" s="50">
        <v>19</v>
      </c>
      <c r="D4249" s="50">
        <v>1.5830900000000001</v>
      </c>
      <c r="E4249" s="42"/>
      <c r="F4249" s="49">
        <v>43220</v>
      </c>
      <c r="G4249" s="54">
        <v>19</v>
      </c>
      <c r="H4249" s="54">
        <v>31348.913560686098</v>
      </c>
      <c r="I4249" s="42"/>
      <c r="J4249" s="49">
        <v>43220</v>
      </c>
      <c r="K4249" s="54">
        <v>19</v>
      </c>
      <c r="L4249" s="54">
        <v>4889.12</v>
      </c>
      <c r="M4249" s="42"/>
      <c r="N4249" s="49">
        <v>43220</v>
      </c>
      <c r="O4249" s="54">
        <v>19</v>
      </c>
      <c r="P4249" s="54">
        <v>16926.417167461401</v>
      </c>
      <c r="Q4249" s="42"/>
      <c r="R4249" s="55">
        <f t="shared" si="198"/>
        <v>0.15595819582504847</v>
      </c>
      <c r="S4249" s="55">
        <f t="shared" si="199"/>
        <v>26796.041753636469</v>
      </c>
      <c r="T4249" s="55">
        <f t="shared" si="200"/>
        <v>2639.8134832194073</v>
      </c>
    </row>
    <row r="4250" spans="2:20">
      <c r="B4250" s="49">
        <v>43220</v>
      </c>
      <c r="C4250" s="50">
        <v>20</v>
      </c>
      <c r="D4250" s="50">
        <v>1.27501</v>
      </c>
      <c r="E4250" s="42"/>
      <c r="F4250" s="49">
        <v>43220</v>
      </c>
      <c r="G4250" s="54">
        <v>20</v>
      </c>
      <c r="H4250" s="54">
        <v>31282.442548266601</v>
      </c>
      <c r="I4250" s="42"/>
      <c r="J4250" s="49">
        <v>43220</v>
      </c>
      <c r="K4250" s="54">
        <v>20</v>
      </c>
      <c r="L4250" s="54">
        <v>-7120.74</v>
      </c>
      <c r="M4250" s="42"/>
      <c r="N4250" s="49">
        <v>43220</v>
      </c>
      <c r="O4250" s="54">
        <v>20</v>
      </c>
      <c r="P4250" s="54">
        <v>16878.361867430602</v>
      </c>
      <c r="Q4250" s="42"/>
      <c r="R4250" s="55">
        <f t="shared" si="198"/>
        <v>-0.22762736602211289</v>
      </c>
      <c r="S4250" s="55">
        <f t="shared" si="199"/>
        <v>21520.080164592691</v>
      </c>
      <c r="T4250" s="55">
        <f t="shared" si="200"/>
        <v>-3841.9770546512987</v>
      </c>
    </row>
    <row r="4251" spans="2:20">
      <c r="B4251" s="49">
        <v>43220</v>
      </c>
      <c r="C4251" s="50">
        <v>21</v>
      </c>
      <c r="D4251" s="50">
        <v>1.28826</v>
      </c>
      <c r="E4251" s="42"/>
      <c r="F4251" s="49">
        <v>43220</v>
      </c>
      <c r="G4251" s="54">
        <v>21</v>
      </c>
      <c r="H4251" s="54">
        <v>30881.868884531399</v>
      </c>
      <c r="I4251" s="42"/>
      <c r="J4251" s="49">
        <v>43220</v>
      </c>
      <c r="K4251" s="54">
        <v>21</v>
      </c>
      <c r="L4251" s="54">
        <v>-3424.65</v>
      </c>
      <c r="M4251" s="42"/>
      <c r="N4251" s="49">
        <v>43220</v>
      </c>
      <c r="O4251" s="54">
        <v>21</v>
      </c>
      <c r="P4251" s="54">
        <v>16665.412150458698</v>
      </c>
      <c r="Q4251" s="42"/>
      <c r="R4251" s="55">
        <f t="shared" si="198"/>
        <v>-0.1108951667661342</v>
      </c>
      <c r="S4251" s="55">
        <f t="shared" si="199"/>
        <v>21469.38385694992</v>
      </c>
      <c r="T4251" s="55">
        <f t="shared" si="200"/>
        <v>-1848.1136596514766</v>
      </c>
    </row>
    <row r="4252" spans="2:20">
      <c r="B4252" s="49">
        <v>43220</v>
      </c>
      <c r="C4252" s="50">
        <v>22</v>
      </c>
      <c r="D4252" s="50">
        <v>1.1973100000000001</v>
      </c>
      <c r="E4252" s="42"/>
      <c r="F4252" s="49">
        <v>43220</v>
      </c>
      <c r="G4252" s="54">
        <v>22</v>
      </c>
      <c r="H4252" s="54">
        <v>30602.207935860501</v>
      </c>
      <c r="I4252" s="42"/>
      <c r="J4252" s="49">
        <v>43220</v>
      </c>
      <c r="K4252" s="54">
        <v>22</v>
      </c>
      <c r="L4252" s="54">
        <v>-6848.26</v>
      </c>
      <c r="M4252" s="42"/>
      <c r="N4252" s="49">
        <v>43220</v>
      </c>
      <c r="O4252" s="54">
        <v>22</v>
      </c>
      <c r="P4252" s="54">
        <v>16483.952678396301</v>
      </c>
      <c r="Q4252" s="42"/>
      <c r="R4252" s="55">
        <f t="shared" si="198"/>
        <v>-0.22378319938068988</v>
      </c>
      <c r="S4252" s="55">
        <f t="shared" si="199"/>
        <v>19736.401381370677</v>
      </c>
      <c r="T4252" s="55">
        <f t="shared" si="200"/>
        <v>-3688.8316688114164</v>
      </c>
    </row>
    <row r="4253" spans="2:20">
      <c r="B4253" s="49">
        <v>43220</v>
      </c>
      <c r="C4253" s="50">
        <v>23</v>
      </c>
      <c r="D4253" s="50">
        <v>1.07118</v>
      </c>
      <c r="E4253" s="42"/>
      <c r="F4253" s="49">
        <v>43220</v>
      </c>
      <c r="G4253" s="54">
        <v>23</v>
      </c>
      <c r="H4253" s="54">
        <v>30172.2617963462</v>
      </c>
      <c r="I4253" s="42"/>
      <c r="J4253" s="49">
        <v>43220</v>
      </c>
      <c r="K4253" s="54">
        <v>23</v>
      </c>
      <c r="L4253" s="54">
        <v>-11250.74</v>
      </c>
      <c r="M4253" s="42"/>
      <c r="N4253" s="49">
        <v>43220</v>
      </c>
      <c r="O4253" s="54">
        <v>23</v>
      </c>
      <c r="P4253" s="54">
        <v>16143.297849811501</v>
      </c>
      <c r="Q4253" s="42"/>
      <c r="R4253" s="55">
        <f t="shared" si="198"/>
        <v>-0.37288354701212495</v>
      </c>
      <c r="S4253" s="55">
        <f t="shared" si="199"/>
        <v>17292.377790761082</v>
      </c>
      <c r="T4253" s="55">
        <f t="shared" si="200"/>
        <v>-6019.570162710922</v>
      </c>
    </row>
    <row r="4254" spans="2:20">
      <c r="B4254" s="49">
        <v>43220</v>
      </c>
      <c r="C4254" s="50">
        <v>24</v>
      </c>
      <c r="D4254" s="50">
        <v>0.96372000000000002</v>
      </c>
      <c r="E4254" s="42"/>
      <c r="F4254" s="49">
        <v>43220</v>
      </c>
      <c r="G4254" s="54">
        <v>24</v>
      </c>
      <c r="H4254" s="54">
        <v>29955.956347244901</v>
      </c>
      <c r="I4254" s="42"/>
      <c r="J4254" s="49">
        <v>43220</v>
      </c>
      <c r="K4254" s="54">
        <v>24</v>
      </c>
      <c r="L4254" s="54">
        <v>-15234.6</v>
      </c>
      <c r="M4254" s="42"/>
      <c r="N4254" s="49">
        <v>43220</v>
      </c>
      <c r="O4254" s="54">
        <v>24</v>
      </c>
      <c r="P4254" s="54">
        <v>15999.9324640428</v>
      </c>
      <c r="Q4254" s="42"/>
      <c r="R4254" s="55">
        <f t="shared" si="198"/>
        <v>-0.50856663774652455</v>
      </c>
      <c r="S4254" s="55">
        <f t="shared" si="199"/>
        <v>15419.454914247328</v>
      </c>
      <c r="T4254" s="55">
        <f t="shared" si="200"/>
        <v>-8137.0318574097128</v>
      </c>
    </row>
    <row r="4255" spans="2:20">
      <c r="B4255" s="49">
        <v>43220</v>
      </c>
      <c r="C4255" s="50">
        <v>25</v>
      </c>
      <c r="D4255" s="50">
        <v>0.85846999999999996</v>
      </c>
      <c r="E4255" s="42"/>
      <c r="F4255" s="49">
        <v>43220</v>
      </c>
      <c r="G4255" s="54">
        <v>25</v>
      </c>
      <c r="H4255" s="54">
        <v>29651.440722192801</v>
      </c>
      <c r="I4255" s="42"/>
      <c r="J4255" s="49">
        <v>43220</v>
      </c>
      <c r="K4255" s="54">
        <v>25</v>
      </c>
      <c r="L4255" s="54">
        <v>-17063.810000000001</v>
      </c>
      <c r="M4255" s="42"/>
      <c r="N4255" s="49">
        <v>43220</v>
      </c>
      <c r="O4255" s="54">
        <v>25</v>
      </c>
      <c r="P4255" s="54">
        <v>15806.9406493882</v>
      </c>
      <c r="Q4255" s="42"/>
      <c r="R4255" s="55">
        <f t="shared" si="198"/>
        <v>-0.57547996267272394</v>
      </c>
      <c r="S4255" s="55">
        <f t="shared" si="199"/>
        <v>13569.784339280288</v>
      </c>
      <c r="T4255" s="55">
        <f t="shared" si="200"/>
        <v>-9096.5776148798832</v>
      </c>
    </row>
    <row r="4256" spans="2:20">
      <c r="B4256" s="49">
        <v>43220</v>
      </c>
      <c r="C4256" s="50">
        <v>26</v>
      </c>
      <c r="D4256" s="50">
        <v>0.85821999999999998</v>
      </c>
      <c r="E4256" s="42"/>
      <c r="F4256" s="49">
        <v>43220</v>
      </c>
      <c r="G4256" s="54">
        <v>26</v>
      </c>
      <c r="H4256" s="54">
        <v>29313.872142690201</v>
      </c>
      <c r="I4256" s="42"/>
      <c r="J4256" s="49">
        <v>43220</v>
      </c>
      <c r="K4256" s="54">
        <v>26</v>
      </c>
      <c r="L4256" s="54">
        <v>-17309.16</v>
      </c>
      <c r="M4256" s="42"/>
      <c r="N4256" s="49">
        <v>43220</v>
      </c>
      <c r="O4256" s="54">
        <v>26</v>
      </c>
      <c r="P4256" s="54">
        <v>15631.0280512028</v>
      </c>
      <c r="Q4256" s="42"/>
      <c r="R4256" s="55">
        <f t="shared" si="198"/>
        <v>-0.59047675161250457</v>
      </c>
      <c r="S4256" s="55">
        <f t="shared" si="199"/>
        <v>13414.860894103267</v>
      </c>
      <c r="T4256" s="55">
        <f t="shared" si="200"/>
        <v>-9229.7586680381664</v>
      </c>
    </row>
    <row r="4257" spans="2:20">
      <c r="B4257" s="49">
        <v>43220</v>
      </c>
      <c r="C4257" s="50">
        <v>27</v>
      </c>
      <c r="D4257" s="50">
        <v>0.97158</v>
      </c>
      <c r="E4257" s="42"/>
      <c r="F4257" s="49">
        <v>43220</v>
      </c>
      <c r="G4257" s="54">
        <v>27</v>
      </c>
      <c r="H4257" s="54">
        <v>29098.0853306227</v>
      </c>
      <c r="I4257" s="42"/>
      <c r="J4257" s="49">
        <v>43220</v>
      </c>
      <c r="K4257" s="54">
        <v>27</v>
      </c>
      <c r="L4257" s="54">
        <v>-14065.02</v>
      </c>
      <c r="M4257" s="42"/>
      <c r="N4257" s="49">
        <v>43220</v>
      </c>
      <c r="O4257" s="54">
        <v>27</v>
      </c>
      <c r="P4257" s="54">
        <v>15530.1231350464</v>
      </c>
      <c r="Q4257" s="42"/>
      <c r="R4257" s="55">
        <f t="shared" si="198"/>
        <v>-0.48336582425229313</v>
      </c>
      <c r="S4257" s="55">
        <f t="shared" si="199"/>
        <v>15088.757035548382</v>
      </c>
      <c r="T4257" s="55">
        <f t="shared" si="200"/>
        <v>-7506.7307699113098</v>
      </c>
    </row>
    <row r="4258" spans="2:20">
      <c r="B4258" s="49">
        <v>43220</v>
      </c>
      <c r="C4258" s="50">
        <v>28</v>
      </c>
      <c r="D4258" s="50">
        <v>0.85443999999999998</v>
      </c>
      <c r="E4258" s="42"/>
      <c r="F4258" s="49">
        <v>43220</v>
      </c>
      <c r="G4258" s="54">
        <v>28</v>
      </c>
      <c r="H4258" s="54">
        <v>28740.473166953499</v>
      </c>
      <c r="I4258" s="42"/>
      <c r="J4258" s="49">
        <v>43220</v>
      </c>
      <c r="K4258" s="54">
        <v>28</v>
      </c>
      <c r="L4258" s="54">
        <v>-18031.66</v>
      </c>
      <c r="M4258" s="42"/>
      <c r="N4258" s="49">
        <v>43220</v>
      </c>
      <c r="O4258" s="54">
        <v>28</v>
      </c>
      <c r="P4258" s="54">
        <v>15318.5662659178</v>
      </c>
      <c r="Q4258" s="42"/>
      <c r="R4258" s="55">
        <f t="shared" si="198"/>
        <v>-0.62739607296143074</v>
      </c>
      <c r="S4258" s="55">
        <f t="shared" si="199"/>
        <v>13088.795760250805</v>
      </c>
      <c r="T4258" s="55">
        <f t="shared" si="200"/>
        <v>-9610.8083186362746</v>
      </c>
    </row>
    <row r="4259" spans="2:20">
      <c r="B4259" s="49">
        <v>43220</v>
      </c>
      <c r="C4259" s="50">
        <v>29</v>
      </c>
      <c r="D4259" s="50">
        <v>0.71409999999999996</v>
      </c>
      <c r="E4259" s="42"/>
      <c r="F4259" s="49">
        <v>43220</v>
      </c>
      <c r="G4259" s="54">
        <v>29</v>
      </c>
      <c r="H4259" s="54">
        <v>28615.426748022401</v>
      </c>
      <c r="I4259" s="42"/>
      <c r="J4259" s="49">
        <v>43220</v>
      </c>
      <c r="K4259" s="54">
        <v>29</v>
      </c>
      <c r="L4259" s="54">
        <v>-14690.02</v>
      </c>
      <c r="M4259" s="42"/>
      <c r="N4259" s="49">
        <v>43220</v>
      </c>
      <c r="O4259" s="54">
        <v>29</v>
      </c>
      <c r="P4259" s="54">
        <v>15222.448827616799</v>
      </c>
      <c r="Q4259" s="42"/>
      <c r="R4259" s="55">
        <f t="shared" si="198"/>
        <v>-0.51336015811873992</v>
      </c>
      <c r="S4259" s="55">
        <f t="shared" si="199"/>
        <v>10870.350707801155</v>
      </c>
      <c r="T4259" s="55">
        <f t="shared" si="200"/>
        <v>-7814.5987370997873</v>
      </c>
    </row>
    <row r="4260" spans="2:20">
      <c r="B4260" s="49">
        <v>43220</v>
      </c>
      <c r="C4260" s="50">
        <v>30</v>
      </c>
      <c r="D4260" s="50">
        <v>0.60463</v>
      </c>
      <c r="E4260" s="42"/>
      <c r="F4260" s="49">
        <v>43220</v>
      </c>
      <c r="G4260" s="54">
        <v>30</v>
      </c>
      <c r="H4260" s="54">
        <v>28329.288463674799</v>
      </c>
      <c r="I4260" s="42"/>
      <c r="J4260" s="49">
        <v>43220</v>
      </c>
      <c r="K4260" s="54">
        <v>30</v>
      </c>
      <c r="L4260" s="54">
        <v>-17294.900000000001</v>
      </c>
      <c r="M4260" s="42"/>
      <c r="N4260" s="49">
        <v>43220</v>
      </c>
      <c r="O4260" s="54">
        <v>30</v>
      </c>
      <c r="P4260" s="54">
        <v>15068.2545783187</v>
      </c>
      <c r="Q4260" s="42"/>
      <c r="R4260" s="55">
        <f t="shared" si="198"/>
        <v>-0.61049538968041395</v>
      </c>
      <c r="S4260" s="55">
        <f t="shared" si="199"/>
        <v>9110.7187656888345</v>
      </c>
      <c r="T4260" s="55">
        <f t="shared" si="200"/>
        <v>-9199.0999505943564</v>
      </c>
    </row>
    <row r="4261" spans="2:20">
      <c r="B4261" s="49">
        <v>43220</v>
      </c>
      <c r="C4261" s="50">
        <v>31</v>
      </c>
      <c r="D4261" s="50">
        <v>0.17857000000000001</v>
      </c>
      <c r="E4261" s="42"/>
      <c r="F4261" s="49">
        <v>43220</v>
      </c>
      <c r="G4261" s="54">
        <v>31</v>
      </c>
      <c r="H4261" s="54">
        <v>28243.0737066523</v>
      </c>
      <c r="I4261" s="42"/>
      <c r="J4261" s="49">
        <v>43220</v>
      </c>
      <c r="K4261" s="54">
        <v>31</v>
      </c>
      <c r="L4261" s="54">
        <v>-29932.03</v>
      </c>
      <c r="M4261" s="42"/>
      <c r="N4261" s="49">
        <v>43220</v>
      </c>
      <c r="O4261" s="54">
        <v>31</v>
      </c>
      <c r="P4261" s="54">
        <v>15028.606990062301</v>
      </c>
      <c r="Q4261" s="42"/>
      <c r="R4261" s="55">
        <f t="shared" si="198"/>
        <v>-1.0598007253350008</v>
      </c>
      <c r="S4261" s="55">
        <f t="shared" si="199"/>
        <v>2683.6583502154253</v>
      </c>
      <c r="T4261" s="55">
        <f t="shared" si="200"/>
        <v>-15927.328588842689</v>
      </c>
    </row>
    <row r="4262" spans="2:20">
      <c r="B4262" s="49">
        <v>43220</v>
      </c>
      <c r="C4262" s="50">
        <v>32</v>
      </c>
      <c r="D4262" s="50">
        <v>0.72372999999999998</v>
      </c>
      <c r="E4262" s="42"/>
      <c r="F4262" s="49">
        <v>43220</v>
      </c>
      <c r="G4262" s="54">
        <v>32</v>
      </c>
      <c r="H4262" s="54">
        <v>28788.366639178301</v>
      </c>
      <c r="I4262" s="42"/>
      <c r="J4262" s="49">
        <v>43220</v>
      </c>
      <c r="K4262" s="54">
        <v>32</v>
      </c>
      <c r="L4262" s="54">
        <v>-15038.45</v>
      </c>
      <c r="M4262" s="42"/>
      <c r="N4262" s="49">
        <v>43220</v>
      </c>
      <c r="O4262" s="54">
        <v>32</v>
      </c>
      <c r="P4262" s="54">
        <v>15315.9598027545</v>
      </c>
      <c r="Q4262" s="42"/>
      <c r="R4262" s="55">
        <f t="shared" si="198"/>
        <v>-0.52237941070036475</v>
      </c>
      <c r="S4262" s="55">
        <f t="shared" si="199"/>
        <v>11084.619588047513</v>
      </c>
      <c r="T4262" s="55">
        <f t="shared" si="200"/>
        <v>-8000.7420560733708</v>
      </c>
    </row>
    <row r="4263" spans="2:20">
      <c r="B4263" s="49">
        <v>43220</v>
      </c>
      <c r="C4263" s="50">
        <v>33</v>
      </c>
      <c r="D4263" s="50">
        <v>1.38134</v>
      </c>
      <c r="E4263" s="42"/>
      <c r="F4263" s="49">
        <v>43220</v>
      </c>
      <c r="G4263" s="54">
        <v>33</v>
      </c>
      <c r="H4263" s="54">
        <v>29533.320310641</v>
      </c>
      <c r="I4263" s="42"/>
      <c r="J4263" s="49">
        <v>43220</v>
      </c>
      <c r="K4263" s="54">
        <v>33</v>
      </c>
      <c r="L4263" s="54">
        <v>-7904.27</v>
      </c>
      <c r="M4263" s="42"/>
      <c r="N4263" s="49">
        <v>43220</v>
      </c>
      <c r="O4263" s="54">
        <v>33</v>
      </c>
      <c r="P4263" s="54">
        <v>15722.289432743701</v>
      </c>
      <c r="Q4263" s="42"/>
      <c r="R4263" s="55">
        <f t="shared" si="198"/>
        <v>-0.26763905706708002</v>
      </c>
      <c r="S4263" s="55">
        <f t="shared" si="199"/>
        <v>21717.827285026182</v>
      </c>
      <c r="T4263" s="55">
        <f t="shared" si="200"/>
        <v>-4207.8987187152406</v>
      </c>
    </row>
    <row r="4264" spans="2:20">
      <c r="B4264" s="49">
        <v>43220</v>
      </c>
      <c r="C4264" s="50">
        <v>34</v>
      </c>
      <c r="D4264" s="50">
        <v>1.62707</v>
      </c>
      <c r="E4264" s="42"/>
      <c r="F4264" s="49">
        <v>43220</v>
      </c>
      <c r="G4264" s="54">
        <v>34</v>
      </c>
      <c r="H4264" s="54">
        <v>30083.027742841499</v>
      </c>
      <c r="I4264" s="42"/>
      <c r="J4264" s="49">
        <v>43220</v>
      </c>
      <c r="K4264" s="54">
        <v>34</v>
      </c>
      <c r="L4264" s="54">
        <v>-6305.13</v>
      </c>
      <c r="M4264" s="42"/>
      <c r="N4264" s="49">
        <v>43220</v>
      </c>
      <c r="O4264" s="54">
        <v>34</v>
      </c>
      <c r="P4264" s="54">
        <v>16046.401500202301</v>
      </c>
      <c r="Q4264" s="42"/>
      <c r="R4264" s="55">
        <f t="shared" si="198"/>
        <v>-0.20959093791682445</v>
      </c>
      <c r="S4264" s="55">
        <f t="shared" si="199"/>
        <v>26108.618488934157</v>
      </c>
      <c r="T4264" s="55">
        <f t="shared" si="200"/>
        <v>-3363.180340617339</v>
      </c>
    </row>
    <row r="4265" spans="2:20">
      <c r="B4265" s="49">
        <v>43220</v>
      </c>
      <c r="C4265" s="50">
        <v>35</v>
      </c>
      <c r="D4265" s="50">
        <v>1.4130100000000001</v>
      </c>
      <c r="E4265" s="42"/>
      <c r="F4265" s="49">
        <v>43220</v>
      </c>
      <c r="G4265" s="54">
        <v>35</v>
      </c>
      <c r="H4265" s="54">
        <v>30259.0197428305</v>
      </c>
      <c r="I4265" s="42"/>
      <c r="J4265" s="49">
        <v>43220</v>
      </c>
      <c r="K4265" s="54">
        <v>35</v>
      </c>
      <c r="L4265" s="54">
        <v>-19473.169999999998</v>
      </c>
      <c r="M4265" s="42"/>
      <c r="N4265" s="49">
        <v>43220</v>
      </c>
      <c r="O4265" s="54">
        <v>35</v>
      </c>
      <c r="P4265" s="54">
        <v>16082.408312575801</v>
      </c>
      <c r="Q4265" s="42"/>
      <c r="R4265" s="55">
        <f t="shared" si="198"/>
        <v>-0.6435492678051451</v>
      </c>
      <c r="S4265" s="55">
        <f t="shared" si="199"/>
        <v>22724.603769752735</v>
      </c>
      <c r="T4265" s="55">
        <f t="shared" si="200"/>
        <v>-10349.822094101535</v>
      </c>
    </row>
    <row r="4266" spans="2:20">
      <c r="B4266" s="49">
        <v>43220</v>
      </c>
      <c r="C4266" s="50">
        <v>36</v>
      </c>
      <c r="D4266" s="50">
        <v>1.6146199999999999</v>
      </c>
      <c r="E4266" s="42"/>
      <c r="F4266" s="49">
        <v>43220</v>
      </c>
      <c r="G4266" s="54">
        <v>36</v>
      </c>
      <c r="H4266" s="54">
        <v>30536.9394328628</v>
      </c>
      <c r="I4266" s="42"/>
      <c r="J4266" s="49">
        <v>43220</v>
      </c>
      <c r="K4266" s="54">
        <v>36</v>
      </c>
      <c r="L4266" s="54">
        <v>-12183.31</v>
      </c>
      <c r="M4266" s="42"/>
      <c r="N4266" s="49">
        <v>43220</v>
      </c>
      <c r="O4266" s="54">
        <v>36</v>
      </c>
      <c r="P4266" s="54">
        <v>16237.542338388799</v>
      </c>
      <c r="Q4266" s="42"/>
      <c r="R4266" s="55">
        <f t="shared" si="198"/>
        <v>-0.3989695832742407</v>
      </c>
      <c r="S4266" s="55">
        <f t="shared" si="199"/>
        <v>26217.460610409322</v>
      </c>
      <c r="T4266" s="55">
        <f t="shared" si="200"/>
        <v>-6478.2855001448188</v>
      </c>
    </row>
    <row r="4267" spans="2:20">
      <c r="B4267" s="49">
        <v>43220</v>
      </c>
      <c r="C4267" s="50">
        <v>37</v>
      </c>
      <c r="D4267" s="50">
        <v>1.4523900000000001</v>
      </c>
      <c r="E4267" s="42"/>
      <c r="F4267" s="49">
        <v>43220</v>
      </c>
      <c r="G4267" s="54">
        <v>37</v>
      </c>
      <c r="H4267" s="54">
        <v>30780.714490470898</v>
      </c>
      <c r="I4267" s="42"/>
      <c r="J4267" s="49">
        <v>43220</v>
      </c>
      <c r="K4267" s="54">
        <v>37</v>
      </c>
      <c r="L4267" s="54">
        <v>-11229.04</v>
      </c>
      <c r="M4267" s="42"/>
      <c r="N4267" s="49">
        <v>43220</v>
      </c>
      <c r="O4267" s="54">
        <v>37</v>
      </c>
      <c r="P4267" s="54">
        <v>16348.573710933</v>
      </c>
      <c r="Q4267" s="42"/>
      <c r="R4267" s="55">
        <f t="shared" si="198"/>
        <v>-0.36480764614727479</v>
      </c>
      <c r="S4267" s="55">
        <f t="shared" si="199"/>
        <v>23744.504972021983</v>
      </c>
      <c r="T4267" s="55">
        <f t="shared" si="200"/>
        <v>-5964.0846933506855</v>
      </c>
    </row>
    <row r="4268" spans="2:20">
      <c r="B4268" s="49">
        <v>43220</v>
      </c>
      <c r="C4268" s="50">
        <v>38</v>
      </c>
      <c r="D4268" s="50">
        <v>2.0985299999999998</v>
      </c>
      <c r="E4268" s="42"/>
      <c r="F4268" s="49">
        <v>43220</v>
      </c>
      <c r="G4268" s="54">
        <v>38</v>
      </c>
      <c r="H4268" s="54">
        <v>31021.645012152501</v>
      </c>
      <c r="I4268" s="42"/>
      <c r="J4268" s="49">
        <v>43220</v>
      </c>
      <c r="K4268" s="54">
        <v>38</v>
      </c>
      <c r="L4268" s="54">
        <v>13884.57</v>
      </c>
      <c r="M4268" s="42"/>
      <c r="N4268" s="49">
        <v>43220</v>
      </c>
      <c r="O4268" s="54">
        <v>38</v>
      </c>
      <c r="P4268" s="54">
        <v>16453.768488371901</v>
      </c>
      <c r="Q4268" s="42"/>
      <c r="R4268" s="55">
        <f t="shared" si="198"/>
        <v>0.44757684495973121</v>
      </c>
      <c r="S4268" s="55">
        <f t="shared" si="199"/>
        <v>34528.726785903084</v>
      </c>
      <c r="T4268" s="55">
        <f t="shared" si="200"/>
        <v>7364.3257877233418</v>
      </c>
    </row>
    <row r="4269" spans="2:20">
      <c r="B4269" s="49">
        <v>43220</v>
      </c>
      <c r="C4269" s="50">
        <v>39</v>
      </c>
      <c r="D4269" s="50">
        <v>2.1369099999999999</v>
      </c>
      <c r="E4269" s="42"/>
      <c r="F4269" s="49">
        <v>43220</v>
      </c>
      <c r="G4269" s="54">
        <v>39</v>
      </c>
      <c r="H4269" s="54">
        <v>31074.911512387502</v>
      </c>
      <c r="I4269" s="42"/>
      <c r="J4269" s="49">
        <v>43220</v>
      </c>
      <c r="K4269" s="54">
        <v>39</v>
      </c>
      <c r="L4269" s="54">
        <v>16845.05</v>
      </c>
      <c r="M4269" s="42"/>
      <c r="N4269" s="49">
        <v>43220</v>
      </c>
      <c r="O4269" s="54">
        <v>39</v>
      </c>
      <c r="P4269" s="54">
        <v>16440.092650674</v>
      </c>
      <c r="Q4269" s="42"/>
      <c r="R4269" s="55">
        <f t="shared" si="198"/>
        <v>0.54207877609836463</v>
      </c>
      <c r="S4269" s="55">
        <f t="shared" si="199"/>
        <v>35130.998386151776</v>
      </c>
      <c r="T4269" s="55">
        <f t="shared" si="200"/>
        <v>8911.8253030210817</v>
      </c>
    </row>
    <row r="4270" spans="2:20">
      <c r="B4270" s="49">
        <v>43220</v>
      </c>
      <c r="C4270" s="50">
        <v>40</v>
      </c>
      <c r="D4270" s="50">
        <v>2.3096299999999998</v>
      </c>
      <c r="E4270" s="42"/>
      <c r="F4270" s="49">
        <v>43220</v>
      </c>
      <c r="G4270" s="54">
        <v>40</v>
      </c>
      <c r="H4270" s="54">
        <v>30945.713264981099</v>
      </c>
      <c r="I4270" s="42"/>
      <c r="J4270" s="49">
        <v>43220</v>
      </c>
      <c r="K4270" s="54">
        <v>40</v>
      </c>
      <c r="L4270" s="54">
        <v>9252.52</v>
      </c>
      <c r="M4270" s="42"/>
      <c r="N4270" s="49">
        <v>43220</v>
      </c>
      <c r="O4270" s="54">
        <v>40</v>
      </c>
      <c r="P4270" s="54">
        <v>16353.531597109601</v>
      </c>
      <c r="Q4270" s="42"/>
      <c r="R4270" s="55">
        <f t="shared" si="198"/>
        <v>0.29899197736283462</v>
      </c>
      <c r="S4270" s="55">
        <f t="shared" si="199"/>
        <v>37770.607182632244</v>
      </c>
      <c r="T4270" s="55">
        <f t="shared" si="200"/>
        <v>4889.5747490853946</v>
      </c>
    </row>
    <row r="4271" spans="2:20">
      <c r="B4271" s="49">
        <v>43220</v>
      </c>
      <c r="C4271" s="50">
        <v>41</v>
      </c>
      <c r="D4271" s="50">
        <v>2.1855099999999998</v>
      </c>
      <c r="E4271" s="42"/>
      <c r="F4271" s="49">
        <v>43220</v>
      </c>
      <c r="G4271" s="54">
        <v>41</v>
      </c>
      <c r="H4271" s="54">
        <v>30710.794862624301</v>
      </c>
      <c r="I4271" s="42"/>
      <c r="J4271" s="49">
        <v>43220</v>
      </c>
      <c r="K4271" s="54">
        <v>41</v>
      </c>
      <c r="L4271" s="54">
        <v>3648.26</v>
      </c>
      <c r="M4271" s="42"/>
      <c r="N4271" s="49">
        <v>43220</v>
      </c>
      <c r="O4271" s="54">
        <v>41</v>
      </c>
      <c r="P4271" s="54">
        <v>16211.664151356999</v>
      </c>
      <c r="Q4271" s="42"/>
      <c r="R4271" s="55">
        <f t="shared" si="198"/>
        <v>0.1187940597538884</v>
      </c>
      <c r="S4271" s="55">
        <f t="shared" si="199"/>
        <v>35430.754119432233</v>
      </c>
      <c r="T4271" s="55">
        <f t="shared" si="200"/>
        <v>1925.8493999062739</v>
      </c>
    </row>
    <row r="4272" spans="2:20">
      <c r="B4272" s="49">
        <v>43220</v>
      </c>
      <c r="C4272" s="50">
        <v>42</v>
      </c>
      <c r="D4272" s="50">
        <v>2.2547899999999998</v>
      </c>
      <c r="E4272" s="42"/>
      <c r="F4272" s="49">
        <v>43220</v>
      </c>
      <c r="G4272" s="54">
        <v>42</v>
      </c>
      <c r="H4272" s="54">
        <v>31016.3794314021</v>
      </c>
      <c r="I4272" s="42"/>
      <c r="J4272" s="49">
        <v>43220</v>
      </c>
      <c r="K4272" s="54">
        <v>42</v>
      </c>
      <c r="L4272" s="54">
        <v>14660.03</v>
      </c>
      <c r="M4272" s="42"/>
      <c r="N4272" s="49">
        <v>43220</v>
      </c>
      <c r="O4272" s="54">
        <v>42</v>
      </c>
      <c r="P4272" s="54">
        <v>16390.9622951087</v>
      </c>
      <c r="Q4272" s="42"/>
      <c r="R4272" s="55">
        <f t="shared" si="198"/>
        <v>0.47265445770107062</v>
      </c>
      <c r="S4272" s="55">
        <f t="shared" si="199"/>
        <v>36958.177873388144</v>
      </c>
      <c r="T4272" s="55">
        <f t="shared" si="200"/>
        <v>7747.2613947932987</v>
      </c>
    </row>
    <row r="4273" spans="2:20">
      <c r="B4273" s="49">
        <v>43220</v>
      </c>
      <c r="C4273" s="50">
        <v>43</v>
      </c>
      <c r="D4273" s="50">
        <v>2.12934</v>
      </c>
      <c r="E4273" s="42"/>
      <c r="F4273" s="49">
        <v>43220</v>
      </c>
      <c r="G4273" s="54">
        <v>43</v>
      </c>
      <c r="H4273" s="54">
        <v>30954.693612998301</v>
      </c>
      <c r="I4273" s="42"/>
      <c r="J4273" s="49">
        <v>43220</v>
      </c>
      <c r="K4273" s="54">
        <v>43</v>
      </c>
      <c r="L4273" s="54">
        <v>21529.75</v>
      </c>
      <c r="M4273" s="42"/>
      <c r="N4273" s="49">
        <v>43220</v>
      </c>
      <c r="O4273" s="54">
        <v>43</v>
      </c>
      <c r="P4273" s="54">
        <v>16453.591334984802</v>
      </c>
      <c r="Q4273" s="42"/>
      <c r="R4273" s="55">
        <f t="shared" si="198"/>
        <v>0.69552457114159139</v>
      </c>
      <c r="S4273" s="55">
        <f t="shared" si="199"/>
        <v>35035.290173236535</v>
      </c>
      <c r="T4273" s="55">
        <f t="shared" si="200"/>
        <v>11443.877057004309</v>
      </c>
    </row>
    <row r="4274" spans="2:20">
      <c r="B4274" s="49">
        <v>43220</v>
      </c>
      <c r="C4274" s="50">
        <v>44</v>
      </c>
      <c r="D4274" s="50">
        <v>1.7043999999999999</v>
      </c>
      <c r="E4274" s="42"/>
      <c r="F4274" s="49">
        <v>43220</v>
      </c>
      <c r="G4274" s="54">
        <v>44</v>
      </c>
      <c r="H4274" s="54">
        <v>29579.961312281401</v>
      </c>
      <c r="I4274" s="42"/>
      <c r="J4274" s="49">
        <v>43220</v>
      </c>
      <c r="K4274" s="54">
        <v>44</v>
      </c>
      <c r="L4274" s="54">
        <v>7439.66</v>
      </c>
      <c r="M4274" s="42"/>
      <c r="N4274" s="49">
        <v>43220</v>
      </c>
      <c r="O4274" s="54">
        <v>44</v>
      </c>
      <c r="P4274" s="54">
        <v>15870.930299695699</v>
      </c>
      <c r="Q4274" s="42"/>
      <c r="R4274" s="55">
        <f t="shared" si="198"/>
        <v>0.25151013287198259</v>
      </c>
      <c r="S4274" s="55">
        <f t="shared" si="199"/>
        <v>27050.413602801349</v>
      </c>
      <c r="T4274" s="55">
        <f t="shared" si="200"/>
        <v>3991.69978847844</v>
      </c>
    </row>
    <row r="4275" spans="2:20">
      <c r="B4275" s="49">
        <v>43220</v>
      </c>
      <c r="C4275" s="50">
        <v>45</v>
      </c>
      <c r="D4275" s="50">
        <v>1.13547</v>
      </c>
      <c r="E4275" s="42"/>
      <c r="F4275" s="49">
        <v>43220</v>
      </c>
      <c r="G4275" s="54">
        <v>45</v>
      </c>
      <c r="H4275" s="54">
        <v>27866.569990085602</v>
      </c>
      <c r="I4275" s="42"/>
      <c r="J4275" s="49">
        <v>43220</v>
      </c>
      <c r="K4275" s="54">
        <v>45</v>
      </c>
      <c r="L4275" s="54">
        <v>-9424.68</v>
      </c>
      <c r="M4275" s="42"/>
      <c r="N4275" s="49">
        <v>43220</v>
      </c>
      <c r="O4275" s="54">
        <v>45</v>
      </c>
      <c r="P4275" s="54">
        <v>14998.2311105637</v>
      </c>
      <c r="Q4275" s="42"/>
      <c r="R4275" s="55">
        <f t="shared" si="198"/>
        <v>-0.33820739342348638</v>
      </c>
      <c r="S4275" s="55">
        <f t="shared" si="199"/>
        <v>17030.041479111766</v>
      </c>
      <c r="T4275" s="55">
        <f t="shared" si="200"/>
        <v>-5072.5126498667905</v>
      </c>
    </row>
    <row r="4276" spans="2:20">
      <c r="B4276" s="49">
        <v>43220</v>
      </c>
      <c r="C4276" s="50">
        <v>46</v>
      </c>
      <c r="D4276" s="50">
        <v>1.04887</v>
      </c>
      <c r="E4276" s="42"/>
      <c r="F4276" s="49">
        <v>43220</v>
      </c>
      <c r="G4276" s="54">
        <v>46</v>
      </c>
      <c r="H4276" s="54">
        <v>25713.361179118401</v>
      </c>
      <c r="I4276" s="42"/>
      <c r="J4276" s="49">
        <v>43220</v>
      </c>
      <c r="K4276" s="54">
        <v>46</v>
      </c>
      <c r="L4276" s="54">
        <v>-4383.59</v>
      </c>
      <c r="M4276" s="42"/>
      <c r="N4276" s="49">
        <v>43220</v>
      </c>
      <c r="O4276" s="54">
        <v>46</v>
      </c>
      <c r="P4276" s="54">
        <v>13799.299967138701</v>
      </c>
      <c r="Q4276" s="42"/>
      <c r="R4276" s="55">
        <f t="shared" si="198"/>
        <v>-0.17047907387385342</v>
      </c>
      <c r="S4276" s="55">
        <f t="shared" si="199"/>
        <v>14473.671756532769</v>
      </c>
      <c r="T4276" s="55">
        <f t="shared" si="200"/>
        <v>-2352.4918785053014</v>
      </c>
    </row>
    <row r="4277" spans="2:20">
      <c r="B4277" s="49">
        <v>43220</v>
      </c>
      <c r="C4277" s="50">
        <v>47</v>
      </c>
      <c r="D4277" s="50">
        <v>2.40117</v>
      </c>
      <c r="E4277" s="42"/>
      <c r="F4277" s="49">
        <v>43220</v>
      </c>
      <c r="G4277" s="54">
        <v>47</v>
      </c>
      <c r="H4277" s="54">
        <v>23497.9487673601</v>
      </c>
      <c r="I4277" s="42"/>
      <c r="J4277" s="49">
        <v>43220</v>
      </c>
      <c r="K4277" s="54">
        <v>47</v>
      </c>
      <c r="L4277" s="54">
        <v>13916.84</v>
      </c>
      <c r="M4277" s="42"/>
      <c r="N4277" s="49">
        <v>43220</v>
      </c>
      <c r="O4277" s="54">
        <v>47</v>
      </c>
      <c r="P4277" s="54">
        <v>12549.5371365395</v>
      </c>
      <c r="Q4277" s="42"/>
      <c r="R4277" s="55">
        <f t="shared" si="198"/>
        <v>0.59225765354170956</v>
      </c>
      <c r="S4277" s="55">
        <f t="shared" si="199"/>
        <v>30133.572086144552</v>
      </c>
      <c r="T4277" s="55">
        <f t="shared" si="200"/>
        <v>7432.5594175214292</v>
      </c>
    </row>
    <row r="4278" spans="2:20">
      <c r="B4278" s="49">
        <v>43220</v>
      </c>
      <c r="C4278" s="50">
        <v>48</v>
      </c>
      <c r="D4278" s="50">
        <v>2.66893</v>
      </c>
      <c r="E4278" s="42"/>
      <c r="F4278" s="49">
        <v>43220</v>
      </c>
      <c r="G4278" s="54">
        <v>48</v>
      </c>
      <c r="H4278" s="54">
        <v>21830.9009407212</v>
      </c>
      <c r="I4278" s="42"/>
      <c r="J4278" s="49">
        <v>43220</v>
      </c>
      <c r="K4278" s="54">
        <v>48</v>
      </c>
      <c r="L4278" s="54">
        <v>21500.94</v>
      </c>
      <c r="M4278" s="42"/>
      <c r="N4278" s="49">
        <v>43220</v>
      </c>
      <c r="O4278" s="54">
        <v>48</v>
      </c>
      <c r="P4278" s="54">
        <v>11601.9232537887</v>
      </c>
      <c r="Q4278" s="42"/>
      <c r="R4278" s="55">
        <f t="shared" si="198"/>
        <v>0.98488560130353009</v>
      </c>
      <c r="S4278" s="55">
        <f t="shared" si="199"/>
        <v>30964.721029734275</v>
      </c>
      <c r="T4278" s="55">
        <f t="shared" si="200"/>
        <v>11426.567160085093</v>
      </c>
    </row>
    <row r="4279" spans="2:20">
      <c r="B4279" s="49">
        <v>43221</v>
      </c>
      <c r="C4279" s="50">
        <v>1</v>
      </c>
      <c r="D4279" s="50">
        <v>3.1237499999999998</v>
      </c>
      <c r="E4279" s="42"/>
      <c r="F4279" s="49">
        <v>43221</v>
      </c>
      <c r="G4279" s="54">
        <v>1</v>
      </c>
      <c r="H4279" s="54">
        <v>21637.764697890401</v>
      </c>
      <c r="I4279" s="42"/>
      <c r="J4279" s="49">
        <v>43221</v>
      </c>
      <c r="K4279" s="54">
        <v>1</v>
      </c>
      <c r="L4279" s="54">
        <v>18458.11</v>
      </c>
      <c r="M4279" s="42"/>
      <c r="N4279" s="49">
        <v>43221</v>
      </c>
      <c r="O4279" s="54">
        <v>1</v>
      </c>
      <c r="P4279" s="54">
        <v>11486.3683910481</v>
      </c>
      <c r="Q4279" s="42"/>
      <c r="R4279" s="55">
        <f t="shared" si="198"/>
        <v>0.85305068511996507</v>
      </c>
      <c r="S4279" s="55">
        <f t="shared" si="199"/>
        <v>35880.543261536499</v>
      </c>
      <c r="T4279" s="55">
        <f t="shared" si="200"/>
        <v>9798.4544255238925</v>
      </c>
    </row>
    <row r="4280" spans="2:20">
      <c r="B4280" s="49">
        <v>43221</v>
      </c>
      <c r="C4280" s="50">
        <v>2</v>
      </c>
      <c r="D4280" s="50">
        <v>2.8617300000000001</v>
      </c>
      <c r="E4280" s="42"/>
      <c r="F4280" s="49">
        <v>43221</v>
      </c>
      <c r="G4280" s="54">
        <v>2</v>
      </c>
      <c r="H4280" s="54">
        <v>21742.4719948743</v>
      </c>
      <c r="I4280" s="42"/>
      <c r="J4280" s="49">
        <v>43221</v>
      </c>
      <c r="K4280" s="54">
        <v>2</v>
      </c>
      <c r="L4280" s="54">
        <v>15409.71</v>
      </c>
      <c r="M4280" s="42"/>
      <c r="N4280" s="49">
        <v>43221</v>
      </c>
      <c r="O4280" s="54">
        <v>2</v>
      </c>
      <c r="P4280" s="54">
        <v>11503.8528960682</v>
      </c>
      <c r="Q4280" s="42"/>
      <c r="R4280" s="55">
        <f t="shared" si="198"/>
        <v>0.70873771867489477</v>
      </c>
      <c r="S4280" s="55">
        <f t="shared" si="199"/>
        <v>32920.920948265251</v>
      </c>
      <c r="T4280" s="55">
        <f t="shared" si="200"/>
        <v>8153.2144575309576</v>
      </c>
    </row>
    <row r="4281" spans="2:20">
      <c r="B4281" s="49">
        <v>43221</v>
      </c>
      <c r="C4281" s="50">
        <v>3</v>
      </c>
      <c r="D4281" s="50">
        <v>2.5398200000000002</v>
      </c>
      <c r="E4281" s="42"/>
      <c r="F4281" s="49">
        <v>43221</v>
      </c>
      <c r="G4281" s="54">
        <v>3</v>
      </c>
      <c r="H4281" s="54">
        <v>21846.732284342499</v>
      </c>
      <c r="I4281" s="42"/>
      <c r="J4281" s="49">
        <v>43221</v>
      </c>
      <c r="K4281" s="54">
        <v>3</v>
      </c>
      <c r="L4281" s="54">
        <v>6880.36</v>
      </c>
      <c r="M4281" s="42"/>
      <c r="N4281" s="49">
        <v>43221</v>
      </c>
      <c r="O4281" s="54">
        <v>3</v>
      </c>
      <c r="P4281" s="54">
        <v>11494.0102011784</v>
      </c>
      <c r="Q4281" s="42"/>
      <c r="R4281" s="55">
        <f t="shared" si="198"/>
        <v>0.31493771747874338</v>
      </c>
      <c r="S4281" s="55">
        <f t="shared" si="199"/>
        <v>29192.716989156925</v>
      </c>
      <c r="T4281" s="55">
        <f t="shared" si="200"/>
        <v>3619.8973374365173</v>
      </c>
    </row>
    <row r="4282" spans="2:20">
      <c r="B4282" s="49">
        <v>43221</v>
      </c>
      <c r="C4282" s="50">
        <v>4</v>
      </c>
      <c r="D4282" s="50">
        <v>2.3648400000000001</v>
      </c>
      <c r="E4282" s="42"/>
      <c r="F4282" s="49">
        <v>43221</v>
      </c>
      <c r="G4282" s="54">
        <v>4</v>
      </c>
      <c r="H4282" s="54">
        <v>22340.525591605201</v>
      </c>
      <c r="I4282" s="42"/>
      <c r="J4282" s="49">
        <v>43221</v>
      </c>
      <c r="K4282" s="54">
        <v>4</v>
      </c>
      <c r="L4282" s="54">
        <v>3088.05</v>
      </c>
      <c r="M4282" s="42"/>
      <c r="N4282" s="49">
        <v>43221</v>
      </c>
      <c r="O4282" s="54">
        <v>4</v>
      </c>
      <c r="P4282" s="54">
        <v>11718.034092334499</v>
      </c>
      <c r="Q4282" s="42"/>
      <c r="R4282" s="55">
        <f t="shared" si="198"/>
        <v>0.13822638090306985</v>
      </c>
      <c r="S4282" s="55">
        <f t="shared" si="199"/>
        <v>27711.275742916318</v>
      </c>
      <c r="T4282" s="55">
        <f t="shared" si="200"/>
        <v>1619.7414438821868</v>
      </c>
    </row>
    <row r="4283" spans="2:20">
      <c r="B4283" s="49">
        <v>43221</v>
      </c>
      <c r="C4283" s="50">
        <v>5</v>
      </c>
      <c r="D4283" s="50">
        <v>2.1935500000000001</v>
      </c>
      <c r="E4283" s="42"/>
      <c r="F4283" s="49">
        <v>43221</v>
      </c>
      <c r="G4283" s="54">
        <v>5</v>
      </c>
      <c r="H4283" s="54">
        <v>22268.124951281599</v>
      </c>
      <c r="I4283" s="42"/>
      <c r="J4283" s="49">
        <v>43221</v>
      </c>
      <c r="K4283" s="54">
        <v>5</v>
      </c>
      <c r="L4283" s="54">
        <v>-656.4</v>
      </c>
      <c r="M4283" s="42"/>
      <c r="N4283" s="49">
        <v>43221</v>
      </c>
      <c r="O4283" s="54">
        <v>5</v>
      </c>
      <c r="P4283" s="54">
        <v>11695.680629115999</v>
      </c>
      <c r="Q4283" s="42"/>
      <c r="R4283" s="55">
        <f t="shared" si="198"/>
        <v>-2.9477111406374705E-2</v>
      </c>
      <c r="S4283" s="55">
        <f t="shared" si="199"/>
        <v>25655.060243997403</v>
      </c>
      <c r="T4283" s="55">
        <f t="shared" si="200"/>
        <v>-344.75488087783089</v>
      </c>
    </row>
    <row r="4284" spans="2:20">
      <c r="B4284" s="49">
        <v>43221</v>
      </c>
      <c r="C4284" s="50">
        <v>6</v>
      </c>
      <c r="D4284" s="50">
        <v>2.0272199999999998</v>
      </c>
      <c r="E4284" s="42"/>
      <c r="F4284" s="49">
        <v>43221</v>
      </c>
      <c r="G4284" s="54">
        <v>6</v>
      </c>
      <c r="H4284" s="54">
        <v>22067.094348024501</v>
      </c>
      <c r="I4284" s="42"/>
      <c r="J4284" s="49">
        <v>43221</v>
      </c>
      <c r="K4284" s="54">
        <v>6</v>
      </c>
      <c r="L4284" s="54">
        <v>-3194.82</v>
      </c>
      <c r="M4284" s="42"/>
      <c r="N4284" s="49">
        <v>43221</v>
      </c>
      <c r="O4284" s="54">
        <v>6</v>
      </c>
      <c r="P4284" s="54">
        <v>11555.411759385999</v>
      </c>
      <c r="Q4284" s="42"/>
      <c r="R4284" s="55">
        <f t="shared" si="198"/>
        <v>-0.144777556556104</v>
      </c>
      <c r="S4284" s="55">
        <f t="shared" si="199"/>
        <v>23425.361826862481</v>
      </c>
      <c r="T4284" s="55">
        <f t="shared" si="200"/>
        <v>-1672.9642795235757</v>
      </c>
    </row>
    <row r="4285" spans="2:20">
      <c r="B4285" s="49">
        <v>43221</v>
      </c>
      <c r="C4285" s="50">
        <v>7</v>
      </c>
      <c r="D4285" s="50">
        <v>2.1636299999999999</v>
      </c>
      <c r="E4285" s="42"/>
      <c r="F4285" s="49">
        <v>43221</v>
      </c>
      <c r="G4285" s="54">
        <v>7</v>
      </c>
      <c r="H4285" s="54">
        <v>21955.939043509999</v>
      </c>
      <c r="I4285" s="42"/>
      <c r="J4285" s="49">
        <v>43221</v>
      </c>
      <c r="K4285" s="54">
        <v>7</v>
      </c>
      <c r="L4285" s="54">
        <v>-2139.6</v>
      </c>
      <c r="M4285" s="42"/>
      <c r="N4285" s="49">
        <v>43221</v>
      </c>
      <c r="O4285" s="54">
        <v>7</v>
      </c>
      <c r="P4285" s="54">
        <v>11510.287028630901</v>
      </c>
      <c r="Q4285" s="42"/>
      <c r="R4285" s="55">
        <f t="shared" si="198"/>
        <v>-9.7449714893084863E-2</v>
      </c>
      <c r="S4285" s="55">
        <f t="shared" si="199"/>
        <v>24904.002323756675</v>
      </c>
      <c r="T4285" s="55">
        <f t="shared" si="200"/>
        <v>-1121.6741892776542</v>
      </c>
    </row>
    <row r="4286" spans="2:20">
      <c r="B4286" s="49">
        <v>43221</v>
      </c>
      <c r="C4286" s="50">
        <v>8</v>
      </c>
      <c r="D4286" s="50">
        <v>2.3853</v>
      </c>
      <c r="E4286" s="42"/>
      <c r="F4286" s="49">
        <v>43221</v>
      </c>
      <c r="G4286" s="54">
        <v>8</v>
      </c>
      <c r="H4286" s="54">
        <v>21853.464133076701</v>
      </c>
      <c r="I4286" s="42"/>
      <c r="J4286" s="49">
        <v>43221</v>
      </c>
      <c r="K4286" s="54">
        <v>8</v>
      </c>
      <c r="L4286" s="54">
        <v>3087.82</v>
      </c>
      <c r="M4286" s="42"/>
      <c r="N4286" s="49">
        <v>43221</v>
      </c>
      <c r="O4286" s="54">
        <v>8</v>
      </c>
      <c r="P4286" s="54">
        <v>11473.284843969999</v>
      </c>
      <c r="Q4286" s="42"/>
      <c r="R4286" s="55">
        <f t="shared" si="198"/>
        <v>0.14129659175299239</v>
      </c>
      <c r="S4286" s="55">
        <f t="shared" si="199"/>
        <v>27367.226338321638</v>
      </c>
      <c r="T4286" s="55">
        <f t="shared" si="200"/>
        <v>1621.1360446642241</v>
      </c>
    </row>
    <row r="4287" spans="2:20">
      <c r="B4287" s="49">
        <v>43221</v>
      </c>
      <c r="C4287" s="50">
        <v>9</v>
      </c>
      <c r="D4287" s="50">
        <v>2.66621</v>
      </c>
      <c r="E4287" s="42"/>
      <c r="F4287" s="49">
        <v>43221</v>
      </c>
      <c r="G4287" s="54">
        <v>9</v>
      </c>
      <c r="H4287" s="54">
        <v>22110.8828153922</v>
      </c>
      <c r="I4287" s="42"/>
      <c r="J4287" s="49">
        <v>43221</v>
      </c>
      <c r="K4287" s="54">
        <v>9</v>
      </c>
      <c r="L4287" s="54">
        <v>8903.43</v>
      </c>
      <c r="M4287" s="42"/>
      <c r="N4287" s="49">
        <v>43221</v>
      </c>
      <c r="O4287" s="54">
        <v>9</v>
      </c>
      <c r="P4287" s="54">
        <v>11562.250217048901</v>
      </c>
      <c r="Q4287" s="42"/>
      <c r="R4287" s="55">
        <f t="shared" si="198"/>
        <v>0.4026718460016438</v>
      </c>
      <c r="S4287" s="55">
        <f t="shared" si="199"/>
        <v>30827.387151197949</v>
      </c>
      <c r="T4287" s="55">
        <f t="shared" si="200"/>
        <v>4655.7926388319875</v>
      </c>
    </row>
    <row r="4288" spans="2:20">
      <c r="B4288" s="49">
        <v>43221</v>
      </c>
      <c r="C4288" s="50">
        <v>10</v>
      </c>
      <c r="D4288" s="50">
        <v>2.82274</v>
      </c>
      <c r="E4288" s="42"/>
      <c r="F4288" s="49">
        <v>43221</v>
      </c>
      <c r="G4288" s="54">
        <v>10</v>
      </c>
      <c r="H4288" s="54">
        <v>22289.587250050601</v>
      </c>
      <c r="I4288" s="42"/>
      <c r="J4288" s="49">
        <v>43221</v>
      </c>
      <c r="K4288" s="54">
        <v>10</v>
      </c>
      <c r="L4288" s="54">
        <v>10877.25</v>
      </c>
      <c r="M4288" s="42"/>
      <c r="N4288" s="49">
        <v>43221</v>
      </c>
      <c r="O4288" s="54">
        <v>10</v>
      </c>
      <c r="P4288" s="54">
        <v>11635.5659438399</v>
      </c>
      <c r="Q4288" s="42"/>
      <c r="R4288" s="55">
        <f t="shared" si="198"/>
        <v>0.48799692331563055</v>
      </c>
      <c r="S4288" s="55">
        <f t="shared" si="199"/>
        <v>32844.177412314639</v>
      </c>
      <c r="T4288" s="55">
        <f t="shared" si="200"/>
        <v>5678.1203816300022</v>
      </c>
    </row>
    <row r="4289" spans="2:20">
      <c r="B4289" s="49">
        <v>43221</v>
      </c>
      <c r="C4289" s="50">
        <v>11</v>
      </c>
      <c r="D4289" s="50">
        <v>3.1200800000000002</v>
      </c>
      <c r="E4289" s="42"/>
      <c r="F4289" s="49">
        <v>43221</v>
      </c>
      <c r="G4289" s="54">
        <v>11</v>
      </c>
      <c r="H4289" s="54">
        <v>22538.996908776298</v>
      </c>
      <c r="I4289" s="42"/>
      <c r="J4289" s="49">
        <v>43221</v>
      </c>
      <c r="K4289" s="54">
        <v>11</v>
      </c>
      <c r="L4289" s="54">
        <v>17447.080000000002</v>
      </c>
      <c r="M4289" s="42"/>
      <c r="N4289" s="49">
        <v>43221</v>
      </c>
      <c r="O4289" s="54">
        <v>11</v>
      </c>
      <c r="P4289" s="54">
        <v>11746.738667161801</v>
      </c>
      <c r="Q4289" s="42"/>
      <c r="R4289" s="55">
        <f t="shared" si="198"/>
        <v>0.77408413828773404</v>
      </c>
      <c r="S4289" s="55">
        <f t="shared" si="199"/>
        <v>36650.764380638189</v>
      </c>
      <c r="T4289" s="55">
        <f t="shared" si="200"/>
        <v>9092.9640788611487</v>
      </c>
    </row>
    <row r="4290" spans="2:20">
      <c r="B4290" s="49">
        <v>43221</v>
      </c>
      <c r="C4290" s="50">
        <v>12</v>
      </c>
      <c r="D4290" s="50">
        <v>2.88693</v>
      </c>
      <c r="E4290" s="42"/>
      <c r="F4290" s="49">
        <v>43221</v>
      </c>
      <c r="G4290" s="54">
        <v>12</v>
      </c>
      <c r="H4290" s="54">
        <v>23228.597912555699</v>
      </c>
      <c r="I4290" s="42"/>
      <c r="J4290" s="49">
        <v>43221</v>
      </c>
      <c r="K4290" s="54">
        <v>12</v>
      </c>
      <c r="L4290" s="54">
        <v>14686.8</v>
      </c>
      <c r="M4290" s="42"/>
      <c r="N4290" s="49">
        <v>43221</v>
      </c>
      <c r="O4290" s="54">
        <v>12</v>
      </c>
      <c r="P4290" s="54">
        <v>12138.4126237771</v>
      </c>
      <c r="Q4290" s="42"/>
      <c r="R4290" s="55">
        <f t="shared" si="198"/>
        <v>0.63227234184726144</v>
      </c>
      <c r="S4290" s="55">
        <f t="shared" si="199"/>
        <v>35042.747555960821</v>
      </c>
      <c r="T4290" s="55">
        <f t="shared" si="200"/>
        <v>7674.7825759439083</v>
      </c>
    </row>
    <row r="4291" spans="2:20">
      <c r="B4291" s="49">
        <v>43221</v>
      </c>
      <c r="C4291" s="50">
        <v>13</v>
      </c>
      <c r="D4291" s="50">
        <v>3.3465099999999999</v>
      </c>
      <c r="E4291" s="42"/>
      <c r="F4291" s="49">
        <v>43221</v>
      </c>
      <c r="G4291" s="54">
        <v>13</v>
      </c>
      <c r="H4291" s="54">
        <v>24623.374152182601</v>
      </c>
      <c r="I4291" s="42"/>
      <c r="J4291" s="49">
        <v>43221</v>
      </c>
      <c r="K4291" s="54">
        <v>13</v>
      </c>
      <c r="L4291" s="54">
        <v>26135.69</v>
      </c>
      <c r="M4291" s="42"/>
      <c r="N4291" s="49">
        <v>43221</v>
      </c>
      <c r="O4291" s="54">
        <v>13</v>
      </c>
      <c r="P4291" s="54">
        <v>12911.620088011899</v>
      </c>
      <c r="Q4291" s="42"/>
      <c r="R4291" s="55">
        <f t="shared" si="198"/>
        <v>1.0614178966079411</v>
      </c>
      <c r="S4291" s="55">
        <f t="shared" si="199"/>
        <v>43208.865740732697</v>
      </c>
      <c r="T4291" s="55">
        <f t="shared" si="200"/>
        <v>13704.624635618429</v>
      </c>
    </row>
    <row r="4292" spans="2:20">
      <c r="B4292" s="49">
        <v>43221</v>
      </c>
      <c r="C4292" s="50">
        <v>14</v>
      </c>
      <c r="D4292" s="50">
        <v>2.55375</v>
      </c>
      <c r="E4292" s="42"/>
      <c r="F4292" s="49">
        <v>43221</v>
      </c>
      <c r="G4292" s="54">
        <v>14</v>
      </c>
      <c r="H4292" s="54">
        <v>26444.847119907699</v>
      </c>
      <c r="I4292" s="42"/>
      <c r="J4292" s="49">
        <v>43221</v>
      </c>
      <c r="K4292" s="54">
        <v>14</v>
      </c>
      <c r="L4292" s="54">
        <v>-7968.94</v>
      </c>
      <c r="M4292" s="42"/>
      <c r="N4292" s="49">
        <v>43221</v>
      </c>
      <c r="O4292" s="54">
        <v>14</v>
      </c>
      <c r="P4292" s="54">
        <v>13939.293809996399</v>
      </c>
      <c r="Q4292" s="42"/>
      <c r="R4292" s="55">
        <f t="shared" si="198"/>
        <v>-0.30134188198807837</v>
      </c>
      <c r="S4292" s="55">
        <f t="shared" si="199"/>
        <v>35597.471567278306</v>
      </c>
      <c r="T4292" s="55">
        <f t="shared" si="200"/>
        <v>-4200.4930302890862</v>
      </c>
    </row>
    <row r="4293" spans="2:20">
      <c r="B4293" s="49">
        <v>43221</v>
      </c>
      <c r="C4293" s="50">
        <v>15</v>
      </c>
      <c r="D4293" s="50">
        <v>2.9237299999999999</v>
      </c>
      <c r="E4293" s="42"/>
      <c r="F4293" s="49">
        <v>43221</v>
      </c>
      <c r="G4293" s="54">
        <v>15</v>
      </c>
      <c r="H4293" s="54">
        <v>28639.448489135801</v>
      </c>
      <c r="I4293" s="42"/>
      <c r="J4293" s="49">
        <v>43221</v>
      </c>
      <c r="K4293" s="54">
        <v>15</v>
      </c>
      <c r="L4293" s="54">
        <v>34113.760000000002</v>
      </c>
      <c r="M4293" s="42"/>
      <c r="N4293" s="49">
        <v>43221</v>
      </c>
      <c r="O4293" s="54">
        <v>15</v>
      </c>
      <c r="P4293" s="54">
        <v>15178.001703208</v>
      </c>
      <c r="Q4293" s="42"/>
      <c r="R4293" s="55">
        <f t="shared" si="198"/>
        <v>1.1911458425234986</v>
      </c>
      <c r="S4293" s="55">
        <f t="shared" si="199"/>
        <v>44376.378919720322</v>
      </c>
      <c r="T4293" s="55">
        <f t="shared" si="200"/>
        <v>18079.21362659079</v>
      </c>
    </row>
    <row r="4294" spans="2:20">
      <c r="B4294" s="49">
        <v>43221</v>
      </c>
      <c r="C4294" s="50">
        <v>16</v>
      </c>
      <c r="D4294" s="50">
        <v>2.5864600000000002</v>
      </c>
      <c r="E4294" s="42"/>
      <c r="F4294" s="49">
        <v>43221</v>
      </c>
      <c r="G4294" s="54">
        <v>16</v>
      </c>
      <c r="H4294" s="54">
        <v>29368.716400322301</v>
      </c>
      <c r="I4294" s="42"/>
      <c r="J4294" s="49">
        <v>43221</v>
      </c>
      <c r="K4294" s="54">
        <v>16</v>
      </c>
      <c r="L4294" s="54">
        <v>16086.61</v>
      </c>
      <c r="M4294" s="42"/>
      <c r="N4294" s="49">
        <v>43221</v>
      </c>
      <c r="O4294" s="54">
        <v>16</v>
      </c>
      <c r="P4294" s="54">
        <v>15609.893050852401</v>
      </c>
      <c r="Q4294" s="42"/>
      <c r="R4294" s="55">
        <f t="shared" si="198"/>
        <v>0.54774644491522484</v>
      </c>
      <c r="S4294" s="55">
        <f t="shared" si="199"/>
        <v>40374.363980307702</v>
      </c>
      <c r="T4294" s="55">
        <f t="shared" si="200"/>
        <v>8550.2634241112755</v>
      </c>
    </row>
    <row r="4295" spans="2:20">
      <c r="B4295" s="49">
        <v>43221</v>
      </c>
      <c r="C4295" s="50">
        <v>17</v>
      </c>
      <c r="D4295" s="50">
        <v>2.5014699999999999</v>
      </c>
      <c r="E4295" s="42"/>
      <c r="F4295" s="49">
        <v>43221</v>
      </c>
      <c r="G4295" s="54">
        <v>17</v>
      </c>
      <c r="H4295" s="54">
        <v>29521.654541452801</v>
      </c>
      <c r="I4295" s="42"/>
      <c r="J4295" s="49">
        <v>43221</v>
      </c>
      <c r="K4295" s="54">
        <v>17</v>
      </c>
      <c r="L4295" s="54">
        <v>4730.38</v>
      </c>
      <c r="M4295" s="42"/>
      <c r="N4295" s="49">
        <v>43221</v>
      </c>
      <c r="O4295" s="54">
        <v>17</v>
      </c>
      <c r="P4295" s="54">
        <v>15654.941277350001</v>
      </c>
      <c r="Q4295" s="42"/>
      <c r="R4295" s="55">
        <f t="shared" si="198"/>
        <v>0.16023424409894918</v>
      </c>
      <c r="S4295" s="55">
        <f t="shared" si="199"/>
        <v>39160.365957052702</v>
      </c>
      <c r="T4295" s="55">
        <f t="shared" si="200"/>
        <v>2508.4576819896151</v>
      </c>
    </row>
    <row r="4296" spans="2:20">
      <c r="B4296" s="49">
        <v>43221</v>
      </c>
      <c r="C4296" s="50">
        <v>18</v>
      </c>
      <c r="D4296" s="50">
        <v>1.7870600000000001</v>
      </c>
      <c r="E4296" s="42"/>
      <c r="F4296" s="49">
        <v>43221</v>
      </c>
      <c r="G4296" s="54">
        <v>18</v>
      </c>
      <c r="H4296" s="54">
        <v>28720.041249101701</v>
      </c>
      <c r="I4296" s="42"/>
      <c r="J4296" s="49">
        <v>43221</v>
      </c>
      <c r="K4296" s="54">
        <v>18</v>
      </c>
      <c r="L4296" s="54">
        <v>-16193.82</v>
      </c>
      <c r="M4296" s="42"/>
      <c r="N4296" s="49">
        <v>43221</v>
      </c>
      <c r="O4296" s="54">
        <v>18</v>
      </c>
      <c r="P4296" s="54">
        <v>15150.2751689612</v>
      </c>
      <c r="Q4296" s="42"/>
      <c r="R4296" s="55">
        <f t="shared" si="198"/>
        <v>-0.56385086147835894</v>
      </c>
      <c r="S4296" s="55">
        <f t="shared" si="199"/>
        <v>27074.450743443802</v>
      </c>
      <c r="T4296" s="55">
        <f t="shared" si="200"/>
        <v>-8542.495705652962</v>
      </c>
    </row>
    <row r="4297" spans="2:20">
      <c r="B4297" s="49">
        <v>43221</v>
      </c>
      <c r="C4297" s="50">
        <v>19</v>
      </c>
      <c r="D4297" s="50">
        <v>1.17056</v>
      </c>
      <c r="E4297" s="42"/>
      <c r="F4297" s="49">
        <v>43221</v>
      </c>
      <c r="G4297" s="54">
        <v>19</v>
      </c>
      <c r="H4297" s="54">
        <v>28347.836905262098</v>
      </c>
      <c r="I4297" s="42"/>
      <c r="J4297" s="49">
        <v>43221</v>
      </c>
      <c r="K4297" s="54">
        <v>19</v>
      </c>
      <c r="L4297" s="54">
        <v>-19466.330000000002</v>
      </c>
      <c r="M4297" s="42"/>
      <c r="N4297" s="49">
        <v>43221</v>
      </c>
      <c r="O4297" s="54">
        <v>19</v>
      </c>
      <c r="P4297" s="54">
        <v>14914.920107383799</v>
      </c>
      <c r="Q4297" s="42"/>
      <c r="R4297" s="55">
        <f t="shared" si="198"/>
        <v>-0.68669542812229678</v>
      </c>
      <c r="S4297" s="55">
        <f t="shared" si="199"/>
        <v>17458.808880899182</v>
      </c>
      <c r="T4297" s="55">
        <f t="shared" si="200"/>
        <v>-10242.007448549772</v>
      </c>
    </row>
    <row r="4298" spans="2:20">
      <c r="B4298" s="49">
        <v>43221</v>
      </c>
      <c r="C4298" s="50">
        <v>20</v>
      </c>
      <c r="D4298" s="50">
        <v>0.45729999999999998</v>
      </c>
      <c r="E4298" s="42"/>
      <c r="F4298" s="49">
        <v>43221</v>
      </c>
      <c r="G4298" s="54">
        <v>20</v>
      </c>
      <c r="H4298" s="54">
        <v>27520.918532592401</v>
      </c>
      <c r="I4298" s="42"/>
      <c r="J4298" s="49">
        <v>43221</v>
      </c>
      <c r="K4298" s="54">
        <v>20</v>
      </c>
      <c r="L4298" s="54">
        <v>-33124.5</v>
      </c>
      <c r="M4298" s="42"/>
      <c r="N4298" s="49">
        <v>43221</v>
      </c>
      <c r="O4298" s="54">
        <v>20</v>
      </c>
      <c r="P4298" s="54">
        <v>14376.7718523085</v>
      </c>
      <c r="Q4298" s="42"/>
      <c r="R4298" s="55">
        <f t="shared" ref="R4298:R4361" si="201">L4298/H4298</f>
        <v>-1.2036117166936635</v>
      </c>
      <c r="S4298" s="55">
        <f t="shared" ref="S4298:S4361" si="202">P4298*D4298</f>
        <v>6574.4977680606771</v>
      </c>
      <c r="T4298" s="55">
        <f t="shared" ref="T4298:T4361" si="203">P4298*R4298</f>
        <v>-17304.051049670175</v>
      </c>
    </row>
    <row r="4299" spans="2:20">
      <c r="B4299" s="49">
        <v>43221</v>
      </c>
      <c r="C4299" s="50">
        <v>21</v>
      </c>
      <c r="D4299" s="50">
        <v>0.19750999999999999</v>
      </c>
      <c r="E4299" s="42"/>
      <c r="F4299" s="49">
        <v>43221</v>
      </c>
      <c r="G4299" s="54">
        <v>21</v>
      </c>
      <c r="H4299" s="54">
        <v>26479.3601365129</v>
      </c>
      <c r="I4299" s="42"/>
      <c r="J4299" s="49">
        <v>43221</v>
      </c>
      <c r="K4299" s="54">
        <v>21</v>
      </c>
      <c r="L4299" s="54">
        <v>-24238.87</v>
      </c>
      <c r="M4299" s="42"/>
      <c r="N4299" s="49">
        <v>43221</v>
      </c>
      <c r="O4299" s="54">
        <v>21</v>
      </c>
      <c r="P4299" s="54">
        <v>13710.9449778986</v>
      </c>
      <c r="Q4299" s="42"/>
      <c r="R4299" s="55">
        <f t="shared" si="201"/>
        <v>-0.91538730071413443</v>
      </c>
      <c r="S4299" s="55">
        <f t="shared" si="202"/>
        <v>2708.0487425847523</v>
      </c>
      <c r="T4299" s="55">
        <f t="shared" si="203"/>
        <v>-12550.824913558617</v>
      </c>
    </row>
    <row r="4300" spans="2:20">
      <c r="B4300" s="49">
        <v>43221</v>
      </c>
      <c r="C4300" s="50">
        <v>22</v>
      </c>
      <c r="D4300" s="50">
        <v>0.1113</v>
      </c>
      <c r="E4300" s="42"/>
      <c r="F4300" s="49">
        <v>43221</v>
      </c>
      <c r="G4300" s="54">
        <v>22</v>
      </c>
      <c r="H4300" s="54">
        <v>25912.664850336601</v>
      </c>
      <c r="I4300" s="42"/>
      <c r="J4300" s="49">
        <v>43221</v>
      </c>
      <c r="K4300" s="54">
        <v>22</v>
      </c>
      <c r="L4300" s="54">
        <v>-25506.13</v>
      </c>
      <c r="M4300" s="42"/>
      <c r="N4300" s="49">
        <v>43221</v>
      </c>
      <c r="O4300" s="54">
        <v>22</v>
      </c>
      <c r="P4300" s="54">
        <v>13331.8044039833</v>
      </c>
      <c r="Q4300" s="42"/>
      <c r="R4300" s="55">
        <f t="shared" si="201"/>
        <v>-0.98431134533307874</v>
      </c>
      <c r="S4300" s="55">
        <f t="shared" si="202"/>
        <v>1483.8298301633413</v>
      </c>
      <c r="T4300" s="55">
        <f t="shared" si="203"/>
        <v>-13122.646328602266</v>
      </c>
    </row>
    <row r="4301" spans="2:20">
      <c r="B4301" s="49">
        <v>43221</v>
      </c>
      <c r="C4301" s="50">
        <v>23</v>
      </c>
      <c r="D4301" s="50">
        <v>1.4070199999999999</v>
      </c>
      <c r="E4301" s="42"/>
      <c r="F4301" s="49">
        <v>43221</v>
      </c>
      <c r="G4301" s="54">
        <v>23</v>
      </c>
      <c r="H4301" s="54">
        <v>25959.867044917901</v>
      </c>
      <c r="I4301" s="42"/>
      <c r="J4301" s="49">
        <v>43221</v>
      </c>
      <c r="K4301" s="54">
        <v>23</v>
      </c>
      <c r="L4301" s="54">
        <v>0</v>
      </c>
      <c r="M4301" s="42"/>
      <c r="N4301" s="49">
        <v>43221</v>
      </c>
      <c r="O4301" s="54">
        <v>23</v>
      </c>
      <c r="P4301" s="54">
        <v>13523.9227361825</v>
      </c>
      <c r="Q4301" s="42"/>
      <c r="R4301" s="55">
        <f t="shared" si="201"/>
        <v>0</v>
      </c>
      <c r="S4301" s="55">
        <f t="shared" si="202"/>
        <v>19028.429768263501</v>
      </c>
      <c r="T4301" s="55">
        <f t="shared" si="203"/>
        <v>0</v>
      </c>
    </row>
    <row r="4302" spans="2:20">
      <c r="B4302" s="49">
        <v>43221</v>
      </c>
      <c r="C4302" s="50">
        <v>24</v>
      </c>
      <c r="D4302" s="50">
        <v>2.1010499999999999</v>
      </c>
      <c r="E4302" s="42"/>
      <c r="F4302" s="49">
        <v>43221</v>
      </c>
      <c r="G4302" s="54">
        <v>24</v>
      </c>
      <c r="H4302" s="54">
        <v>25851.053043977601</v>
      </c>
      <c r="I4302" s="42"/>
      <c r="J4302" s="49">
        <v>43221</v>
      </c>
      <c r="K4302" s="54">
        <v>24</v>
      </c>
      <c r="L4302" s="54">
        <v>-18107.419999999998</v>
      </c>
      <c r="M4302" s="42"/>
      <c r="N4302" s="49">
        <v>43221</v>
      </c>
      <c r="O4302" s="54">
        <v>24</v>
      </c>
      <c r="P4302" s="54">
        <v>13434.5513230018</v>
      </c>
      <c r="Q4302" s="42"/>
      <c r="R4302" s="55">
        <f t="shared" si="201"/>
        <v>-0.70045193010883555</v>
      </c>
      <c r="S4302" s="55">
        <f t="shared" si="202"/>
        <v>28226.664057192931</v>
      </c>
      <c r="T4302" s="55">
        <f t="shared" si="203"/>
        <v>-9410.2574043428212</v>
      </c>
    </row>
    <row r="4303" spans="2:20">
      <c r="B4303" s="49">
        <v>43221</v>
      </c>
      <c r="C4303" s="50">
        <v>25</v>
      </c>
      <c r="D4303" s="50">
        <v>2.4863</v>
      </c>
      <c r="E4303" s="42"/>
      <c r="F4303" s="49">
        <v>43221</v>
      </c>
      <c r="G4303" s="54">
        <v>25</v>
      </c>
      <c r="H4303" s="54">
        <v>27556.0307671714</v>
      </c>
      <c r="I4303" s="42"/>
      <c r="J4303" s="49">
        <v>43221</v>
      </c>
      <c r="K4303" s="54">
        <v>25</v>
      </c>
      <c r="L4303" s="54">
        <v>3739.23</v>
      </c>
      <c r="M4303" s="42"/>
      <c r="N4303" s="49">
        <v>43221</v>
      </c>
      <c r="O4303" s="54">
        <v>25</v>
      </c>
      <c r="P4303" s="54">
        <v>13812.5073275007</v>
      </c>
      <c r="Q4303" s="42"/>
      <c r="R4303" s="55">
        <f t="shared" si="201"/>
        <v>0.13569552275484806</v>
      </c>
      <c r="S4303" s="55">
        <f t="shared" si="202"/>
        <v>34342.036968364991</v>
      </c>
      <c r="T4303" s="55">
        <f t="shared" si="203"/>
        <v>1874.2954023603768</v>
      </c>
    </row>
    <row r="4304" spans="2:20">
      <c r="B4304" s="49">
        <v>43221</v>
      </c>
      <c r="C4304" s="50">
        <v>26</v>
      </c>
      <c r="D4304" s="50">
        <v>2.3029999999999999</v>
      </c>
      <c r="E4304" s="42"/>
      <c r="F4304" s="49">
        <v>43221</v>
      </c>
      <c r="G4304" s="54">
        <v>26</v>
      </c>
      <c r="H4304" s="54">
        <v>27455.4734388002</v>
      </c>
      <c r="I4304" s="42"/>
      <c r="J4304" s="49">
        <v>43221</v>
      </c>
      <c r="K4304" s="54">
        <v>26</v>
      </c>
      <c r="L4304" s="54">
        <v>-3905.72</v>
      </c>
      <c r="M4304" s="42"/>
      <c r="N4304" s="49">
        <v>43221</v>
      </c>
      <c r="O4304" s="54">
        <v>26</v>
      </c>
      <c r="P4304" s="54">
        <v>13718.775467428401</v>
      </c>
      <c r="Q4304" s="42"/>
      <c r="R4304" s="55">
        <f t="shared" si="201"/>
        <v>-0.14225651612623144</v>
      </c>
      <c r="S4304" s="55">
        <f t="shared" si="202"/>
        <v>31594.339901487605</v>
      </c>
      <c r="T4304" s="55">
        <f t="shared" si="203"/>
        <v>-1951.5852035143766</v>
      </c>
    </row>
    <row r="4305" spans="2:20">
      <c r="B4305" s="49">
        <v>43221</v>
      </c>
      <c r="C4305" s="50">
        <v>27</v>
      </c>
      <c r="D4305" s="50">
        <v>2.85392</v>
      </c>
      <c r="E4305" s="42"/>
      <c r="F4305" s="49">
        <v>43221</v>
      </c>
      <c r="G4305" s="54">
        <v>27</v>
      </c>
      <c r="H4305" s="54">
        <v>27240.053009352101</v>
      </c>
      <c r="I4305" s="42"/>
      <c r="J4305" s="49">
        <v>43221</v>
      </c>
      <c r="K4305" s="54">
        <v>27</v>
      </c>
      <c r="L4305" s="54">
        <v>-20669.54</v>
      </c>
      <c r="M4305" s="42"/>
      <c r="N4305" s="49">
        <v>43221</v>
      </c>
      <c r="O4305" s="54">
        <v>27</v>
      </c>
      <c r="P4305" s="54">
        <v>13607.777822029</v>
      </c>
      <c r="Q4305" s="42"/>
      <c r="R4305" s="55">
        <f t="shared" si="201"/>
        <v>-0.75879220913790801</v>
      </c>
      <c r="S4305" s="55">
        <f t="shared" si="202"/>
        <v>38835.509281845007</v>
      </c>
      <c r="T4305" s="55">
        <f t="shared" si="203"/>
        <v>-10325.475795035216</v>
      </c>
    </row>
    <row r="4306" spans="2:20">
      <c r="B4306" s="49">
        <v>43221</v>
      </c>
      <c r="C4306" s="50">
        <v>28</v>
      </c>
      <c r="D4306" s="50">
        <v>2.7252399999999999</v>
      </c>
      <c r="E4306" s="42"/>
      <c r="F4306" s="49">
        <v>43221</v>
      </c>
      <c r="G4306" s="54">
        <v>28</v>
      </c>
      <c r="H4306" s="54">
        <v>27021.098002121598</v>
      </c>
      <c r="I4306" s="42"/>
      <c r="J4306" s="49">
        <v>43221</v>
      </c>
      <c r="K4306" s="54">
        <v>28</v>
      </c>
      <c r="L4306" s="54">
        <v>-26717.01</v>
      </c>
      <c r="M4306" s="42"/>
      <c r="N4306" s="49">
        <v>43221</v>
      </c>
      <c r="O4306" s="54">
        <v>28</v>
      </c>
      <c r="P4306" s="54">
        <v>13523.821228438501</v>
      </c>
      <c r="Q4306" s="42"/>
      <c r="R4306" s="55">
        <f t="shared" si="201"/>
        <v>-0.98874627514774849</v>
      </c>
      <c r="S4306" s="55">
        <f t="shared" si="202"/>
        <v>36855.658564589736</v>
      </c>
      <c r="T4306" s="55">
        <f t="shared" si="203"/>
        <v>-13371.627865382616</v>
      </c>
    </row>
    <row r="4307" spans="2:20">
      <c r="B4307" s="49">
        <v>43221</v>
      </c>
      <c r="C4307" s="50">
        <v>29</v>
      </c>
      <c r="D4307" s="50">
        <v>3.5846300000000002</v>
      </c>
      <c r="E4307" s="42"/>
      <c r="F4307" s="49">
        <v>43221</v>
      </c>
      <c r="G4307" s="54">
        <v>29</v>
      </c>
      <c r="H4307" s="54">
        <v>27028.893165559501</v>
      </c>
      <c r="I4307" s="42"/>
      <c r="J4307" s="49">
        <v>43221</v>
      </c>
      <c r="K4307" s="54">
        <v>29</v>
      </c>
      <c r="L4307" s="54">
        <v>-9097.82</v>
      </c>
      <c r="M4307" s="42"/>
      <c r="N4307" s="49">
        <v>43221</v>
      </c>
      <c r="O4307" s="54">
        <v>29</v>
      </c>
      <c r="P4307" s="54">
        <v>13485.098570972301</v>
      </c>
      <c r="Q4307" s="42"/>
      <c r="R4307" s="55">
        <f t="shared" si="201"/>
        <v>-0.33659609900684123</v>
      </c>
      <c r="S4307" s="55">
        <f t="shared" si="202"/>
        <v>48339.088890464445</v>
      </c>
      <c r="T4307" s="55">
        <f t="shared" si="203"/>
        <v>-4539.0315737120054</v>
      </c>
    </row>
    <row r="4308" spans="2:20">
      <c r="B4308" s="49">
        <v>43221</v>
      </c>
      <c r="C4308" s="50">
        <v>30</v>
      </c>
      <c r="D4308" s="50">
        <v>3.6916799999999999</v>
      </c>
      <c r="E4308" s="42"/>
      <c r="F4308" s="49">
        <v>43221</v>
      </c>
      <c r="G4308" s="54">
        <v>30</v>
      </c>
      <c r="H4308" s="54">
        <v>27043.8567703759</v>
      </c>
      <c r="I4308" s="42"/>
      <c r="J4308" s="49">
        <v>43221</v>
      </c>
      <c r="K4308" s="54">
        <v>30</v>
      </c>
      <c r="L4308" s="54">
        <v>-7756.65</v>
      </c>
      <c r="M4308" s="42"/>
      <c r="N4308" s="49">
        <v>43221</v>
      </c>
      <c r="O4308" s="54">
        <v>30</v>
      </c>
      <c r="P4308" s="54">
        <v>13507.036393283501</v>
      </c>
      <c r="Q4308" s="42"/>
      <c r="R4308" s="55">
        <f t="shared" si="201"/>
        <v>-0.28681744863020825</v>
      </c>
      <c r="S4308" s="55">
        <f t="shared" si="202"/>
        <v>49863.656112356832</v>
      </c>
      <c r="T4308" s="55">
        <f t="shared" si="203"/>
        <v>-3874.0537168769438</v>
      </c>
    </row>
    <row r="4309" spans="2:20">
      <c r="B4309" s="49">
        <v>43221</v>
      </c>
      <c r="C4309" s="50">
        <v>31</v>
      </c>
      <c r="D4309" s="50">
        <v>3.5681500000000002</v>
      </c>
      <c r="E4309" s="42"/>
      <c r="F4309" s="49">
        <v>43221</v>
      </c>
      <c r="G4309" s="54">
        <v>31</v>
      </c>
      <c r="H4309" s="54">
        <v>26838.932506458401</v>
      </c>
      <c r="I4309" s="42"/>
      <c r="J4309" s="49">
        <v>43221</v>
      </c>
      <c r="K4309" s="54">
        <v>31</v>
      </c>
      <c r="L4309" s="54">
        <v>-16632.16</v>
      </c>
      <c r="M4309" s="42"/>
      <c r="N4309" s="49">
        <v>43221</v>
      </c>
      <c r="O4309" s="54">
        <v>31</v>
      </c>
      <c r="P4309" s="54">
        <v>13238.9022055572</v>
      </c>
      <c r="Q4309" s="42"/>
      <c r="R4309" s="55">
        <f t="shared" si="201"/>
        <v>-0.61970273951833632</v>
      </c>
      <c r="S4309" s="55">
        <f t="shared" si="202"/>
        <v>47238.388904758925</v>
      </c>
      <c r="T4309" s="55">
        <f t="shared" si="203"/>
        <v>-8204.1839649991416</v>
      </c>
    </row>
    <row r="4310" spans="2:20">
      <c r="B4310" s="49">
        <v>43221</v>
      </c>
      <c r="C4310" s="50">
        <v>32</v>
      </c>
      <c r="D4310" s="50">
        <v>3.9695999999999998</v>
      </c>
      <c r="E4310" s="42"/>
      <c r="F4310" s="49">
        <v>43221</v>
      </c>
      <c r="G4310" s="54">
        <v>32</v>
      </c>
      <c r="H4310" s="54">
        <v>27455.4660977772</v>
      </c>
      <c r="I4310" s="42"/>
      <c r="J4310" s="49">
        <v>43221</v>
      </c>
      <c r="K4310" s="54">
        <v>32</v>
      </c>
      <c r="L4310" s="54">
        <v>-18505.68</v>
      </c>
      <c r="M4310" s="42"/>
      <c r="N4310" s="49">
        <v>43221</v>
      </c>
      <c r="O4310" s="54">
        <v>32</v>
      </c>
      <c r="P4310" s="54">
        <v>13519.1217637718</v>
      </c>
      <c r="Q4310" s="42"/>
      <c r="R4310" s="55">
        <f t="shared" si="201"/>
        <v>-0.67402534468348452</v>
      </c>
      <c r="S4310" s="55">
        <f t="shared" si="202"/>
        <v>53665.505753468533</v>
      </c>
      <c r="T4310" s="55">
        <f t="shared" si="203"/>
        <v>-9112.2307066442845</v>
      </c>
    </row>
    <row r="4311" spans="2:20">
      <c r="B4311" s="49">
        <v>43221</v>
      </c>
      <c r="C4311" s="50">
        <v>33</v>
      </c>
      <c r="D4311" s="50">
        <v>4.4386900000000002</v>
      </c>
      <c r="E4311" s="42"/>
      <c r="F4311" s="49">
        <v>43221</v>
      </c>
      <c r="G4311" s="54">
        <v>33</v>
      </c>
      <c r="H4311" s="54">
        <v>28495.947679163401</v>
      </c>
      <c r="I4311" s="42"/>
      <c r="J4311" s="49">
        <v>43221</v>
      </c>
      <c r="K4311" s="54">
        <v>33</v>
      </c>
      <c r="L4311" s="54">
        <v>10781.12</v>
      </c>
      <c r="M4311" s="42"/>
      <c r="N4311" s="49">
        <v>43221</v>
      </c>
      <c r="O4311" s="54">
        <v>33</v>
      </c>
      <c r="P4311" s="54">
        <v>13920.2697057362</v>
      </c>
      <c r="Q4311" s="42"/>
      <c r="R4311" s="55">
        <f t="shared" si="201"/>
        <v>0.37833870701142863</v>
      </c>
      <c r="S4311" s="55">
        <f t="shared" si="202"/>
        <v>61787.761940154218</v>
      </c>
      <c r="T4311" s="55">
        <f t="shared" si="203"/>
        <v>5266.5768417185946</v>
      </c>
    </row>
    <row r="4312" spans="2:20">
      <c r="B4312" s="49">
        <v>43221</v>
      </c>
      <c r="C4312" s="50">
        <v>34</v>
      </c>
      <c r="D4312" s="50">
        <v>4.3426900000000002</v>
      </c>
      <c r="E4312" s="42"/>
      <c r="F4312" s="49">
        <v>43221</v>
      </c>
      <c r="G4312" s="54">
        <v>34</v>
      </c>
      <c r="H4312" s="54">
        <v>29614.4520528803</v>
      </c>
      <c r="I4312" s="42"/>
      <c r="J4312" s="49">
        <v>43221</v>
      </c>
      <c r="K4312" s="54">
        <v>34</v>
      </c>
      <c r="L4312" s="54">
        <v>-22129.86</v>
      </c>
      <c r="M4312" s="42"/>
      <c r="N4312" s="49">
        <v>43221</v>
      </c>
      <c r="O4312" s="54">
        <v>34</v>
      </c>
      <c r="P4312" s="54">
        <v>14480.5890908692</v>
      </c>
      <c r="Q4312" s="42"/>
      <c r="R4312" s="55">
        <f t="shared" si="201"/>
        <v>-0.74726555671144523</v>
      </c>
      <c r="S4312" s="55">
        <f t="shared" si="202"/>
        <v>62884.709439026767</v>
      </c>
      <c r="T4312" s="55">
        <f t="shared" si="203"/>
        <v>-10820.845468498053</v>
      </c>
    </row>
    <row r="4313" spans="2:20">
      <c r="B4313" s="49">
        <v>43221</v>
      </c>
      <c r="C4313" s="50">
        <v>35</v>
      </c>
      <c r="D4313" s="50">
        <v>3.8805200000000002</v>
      </c>
      <c r="E4313" s="42"/>
      <c r="F4313" s="49">
        <v>43221</v>
      </c>
      <c r="G4313" s="54">
        <v>35</v>
      </c>
      <c r="H4313" s="54">
        <v>30337.026572070001</v>
      </c>
      <c r="I4313" s="42"/>
      <c r="J4313" s="49">
        <v>43221</v>
      </c>
      <c r="K4313" s="54">
        <v>35</v>
      </c>
      <c r="L4313" s="54">
        <v>-22492.22</v>
      </c>
      <c r="M4313" s="42"/>
      <c r="N4313" s="49">
        <v>43221</v>
      </c>
      <c r="O4313" s="54">
        <v>35</v>
      </c>
      <c r="P4313" s="54">
        <v>14802.5250759554</v>
      </c>
      <c r="Q4313" s="42"/>
      <c r="R4313" s="55">
        <f t="shared" si="201"/>
        <v>-0.74141148759475406</v>
      </c>
      <c r="S4313" s="55">
        <f t="shared" si="202"/>
        <v>57441.494607746456</v>
      </c>
      <c r="T4313" s="55">
        <f t="shared" si="203"/>
        <v>-10974.762136722744</v>
      </c>
    </row>
    <row r="4314" spans="2:20">
      <c r="B4314" s="49">
        <v>43221</v>
      </c>
      <c r="C4314" s="50">
        <v>36</v>
      </c>
      <c r="D4314" s="50">
        <v>3.9008699999999998</v>
      </c>
      <c r="E4314" s="42"/>
      <c r="F4314" s="49">
        <v>43221</v>
      </c>
      <c r="G4314" s="54">
        <v>36</v>
      </c>
      <c r="H4314" s="54">
        <v>30752.9801759816</v>
      </c>
      <c r="I4314" s="42"/>
      <c r="J4314" s="49">
        <v>43221</v>
      </c>
      <c r="K4314" s="54">
        <v>36</v>
      </c>
      <c r="L4314" s="54">
        <v>-19855.5</v>
      </c>
      <c r="M4314" s="42"/>
      <c r="N4314" s="49">
        <v>43221</v>
      </c>
      <c r="O4314" s="54">
        <v>36</v>
      </c>
      <c r="P4314" s="54">
        <v>15015.3416917007</v>
      </c>
      <c r="Q4314" s="42"/>
      <c r="R4314" s="55">
        <f t="shared" si="201"/>
        <v>-0.64564474357861923</v>
      </c>
      <c r="S4314" s="55">
        <f t="shared" si="202"/>
        <v>58572.895944904507</v>
      </c>
      <c r="T4314" s="55">
        <f t="shared" si="203"/>
        <v>-9694.5764362834489</v>
      </c>
    </row>
    <row r="4315" spans="2:20">
      <c r="B4315" s="49">
        <v>43221</v>
      </c>
      <c r="C4315" s="50">
        <v>37</v>
      </c>
      <c r="D4315" s="50">
        <v>4.1851599999999998</v>
      </c>
      <c r="E4315" s="42"/>
      <c r="F4315" s="49">
        <v>43221</v>
      </c>
      <c r="G4315" s="54">
        <v>37</v>
      </c>
      <c r="H4315" s="54">
        <v>31120.8418252052</v>
      </c>
      <c r="I4315" s="42"/>
      <c r="J4315" s="49">
        <v>43221</v>
      </c>
      <c r="K4315" s="54">
        <v>37</v>
      </c>
      <c r="L4315" s="54">
        <v>-17377.52</v>
      </c>
      <c r="M4315" s="42"/>
      <c r="N4315" s="49">
        <v>43221</v>
      </c>
      <c r="O4315" s="54">
        <v>37</v>
      </c>
      <c r="P4315" s="54">
        <v>15204.1955512603</v>
      </c>
      <c r="Q4315" s="42"/>
      <c r="R4315" s="55">
        <f t="shared" si="201"/>
        <v>-0.55838849403892754</v>
      </c>
      <c r="S4315" s="55">
        <f t="shared" si="202"/>
        <v>63631.991053312551</v>
      </c>
      <c r="T4315" s="55">
        <f t="shared" si="203"/>
        <v>-8489.8478569416002</v>
      </c>
    </row>
    <row r="4316" spans="2:20">
      <c r="B4316" s="49">
        <v>43221</v>
      </c>
      <c r="C4316" s="50">
        <v>38</v>
      </c>
      <c r="D4316" s="50">
        <v>5.0114900000000002</v>
      </c>
      <c r="E4316" s="42"/>
      <c r="F4316" s="49">
        <v>43221</v>
      </c>
      <c r="G4316" s="54">
        <v>38</v>
      </c>
      <c r="H4316" s="54">
        <v>31512.974480752899</v>
      </c>
      <c r="I4316" s="42"/>
      <c r="J4316" s="49">
        <v>43221</v>
      </c>
      <c r="K4316" s="54">
        <v>38</v>
      </c>
      <c r="L4316" s="54">
        <v>-2209.62</v>
      </c>
      <c r="M4316" s="42"/>
      <c r="N4316" s="49">
        <v>43221</v>
      </c>
      <c r="O4316" s="54">
        <v>38</v>
      </c>
      <c r="P4316" s="54">
        <v>15393.780267276399</v>
      </c>
      <c r="Q4316" s="42"/>
      <c r="R4316" s="55">
        <f t="shared" si="201"/>
        <v>-7.0117785972554386E-2</v>
      </c>
      <c r="S4316" s="55">
        <f t="shared" si="202"/>
        <v>77145.775871653008</v>
      </c>
      <c r="T4316" s="55">
        <f t="shared" si="203"/>
        <v>-1079.3777900894177</v>
      </c>
    </row>
    <row r="4317" spans="2:20">
      <c r="B4317" s="49">
        <v>43221</v>
      </c>
      <c r="C4317" s="50">
        <v>39</v>
      </c>
      <c r="D4317" s="50">
        <v>5.2863499999999997</v>
      </c>
      <c r="E4317" s="42"/>
      <c r="F4317" s="49">
        <v>43221</v>
      </c>
      <c r="G4317" s="54">
        <v>39</v>
      </c>
      <c r="H4317" s="54">
        <v>31615.022906362301</v>
      </c>
      <c r="I4317" s="42"/>
      <c r="J4317" s="49">
        <v>43221</v>
      </c>
      <c r="K4317" s="54">
        <v>39</v>
      </c>
      <c r="L4317" s="54">
        <v>-1842.86</v>
      </c>
      <c r="M4317" s="42"/>
      <c r="N4317" s="49">
        <v>43221</v>
      </c>
      <c r="O4317" s="54">
        <v>39</v>
      </c>
      <c r="P4317" s="54">
        <v>15472.1956744175</v>
      </c>
      <c r="Q4317" s="42"/>
      <c r="R4317" s="55">
        <f t="shared" si="201"/>
        <v>-5.8290642567560412E-2</v>
      </c>
      <c r="S4317" s="55">
        <f t="shared" si="202"/>
        <v>81791.441603456944</v>
      </c>
      <c r="T4317" s="55">
        <f t="shared" si="203"/>
        <v>-901.88422779282484</v>
      </c>
    </row>
    <row r="4318" spans="2:20">
      <c r="B4318" s="49">
        <v>43221</v>
      </c>
      <c r="C4318" s="50">
        <v>40</v>
      </c>
      <c r="D4318" s="50">
        <v>4.8503299999999996</v>
      </c>
      <c r="E4318" s="42"/>
      <c r="F4318" s="49">
        <v>43221</v>
      </c>
      <c r="G4318" s="54">
        <v>40</v>
      </c>
      <c r="H4318" s="54">
        <v>31386.816648104999</v>
      </c>
      <c r="I4318" s="42"/>
      <c r="J4318" s="49">
        <v>43221</v>
      </c>
      <c r="K4318" s="54">
        <v>40</v>
      </c>
      <c r="L4318" s="54">
        <v>-9756.07</v>
      </c>
      <c r="M4318" s="42"/>
      <c r="N4318" s="49">
        <v>43221</v>
      </c>
      <c r="O4318" s="54">
        <v>40</v>
      </c>
      <c r="P4318" s="54">
        <v>15335.4141527432</v>
      </c>
      <c r="Q4318" s="42"/>
      <c r="R4318" s="55">
        <f t="shared" si="201"/>
        <v>-0.31083337024524371</v>
      </c>
      <c r="S4318" s="55">
        <f t="shared" si="202"/>
        <v>74381.819327474921</v>
      </c>
      <c r="T4318" s="55">
        <f t="shared" si="203"/>
        <v>-4766.7584652037776</v>
      </c>
    </row>
    <row r="4319" spans="2:20">
      <c r="B4319" s="49">
        <v>43221</v>
      </c>
      <c r="C4319" s="50">
        <v>41</v>
      </c>
      <c r="D4319" s="50">
        <v>4.6899300000000004</v>
      </c>
      <c r="E4319" s="42"/>
      <c r="F4319" s="49">
        <v>43221</v>
      </c>
      <c r="G4319" s="54">
        <v>41</v>
      </c>
      <c r="H4319" s="54">
        <v>31217.308320199299</v>
      </c>
      <c r="I4319" s="42"/>
      <c r="J4319" s="49">
        <v>43221</v>
      </c>
      <c r="K4319" s="54">
        <v>41</v>
      </c>
      <c r="L4319" s="54">
        <v>-8619.48</v>
      </c>
      <c r="M4319" s="42"/>
      <c r="N4319" s="49">
        <v>43221</v>
      </c>
      <c r="O4319" s="54">
        <v>41</v>
      </c>
      <c r="P4319" s="54">
        <v>15229.087053793401</v>
      </c>
      <c r="Q4319" s="42"/>
      <c r="R4319" s="55">
        <f t="shared" si="201"/>
        <v>-0.27611221030298522</v>
      </c>
      <c r="S4319" s="55">
        <f t="shared" si="202"/>
        <v>71423.35224619729</v>
      </c>
      <c r="T4319" s="55">
        <f t="shared" si="203"/>
        <v>-4204.9368873194726</v>
      </c>
    </row>
    <row r="4320" spans="2:20">
      <c r="B4320" s="49">
        <v>43221</v>
      </c>
      <c r="C4320" s="50">
        <v>42</v>
      </c>
      <c r="D4320" s="50">
        <v>4.5334899999999996</v>
      </c>
      <c r="E4320" s="42"/>
      <c r="F4320" s="49">
        <v>43221</v>
      </c>
      <c r="G4320" s="54">
        <v>42</v>
      </c>
      <c r="H4320" s="54">
        <v>31318.285648151901</v>
      </c>
      <c r="I4320" s="42"/>
      <c r="J4320" s="49">
        <v>43221</v>
      </c>
      <c r="K4320" s="54">
        <v>42</v>
      </c>
      <c r="L4320" s="54">
        <v>-8943.52</v>
      </c>
      <c r="M4320" s="42"/>
      <c r="N4320" s="49">
        <v>43221</v>
      </c>
      <c r="O4320" s="54">
        <v>42</v>
      </c>
      <c r="P4320" s="54">
        <v>15279.734970552399</v>
      </c>
      <c r="Q4320" s="42"/>
      <c r="R4320" s="55">
        <f t="shared" si="201"/>
        <v>-0.28556863234714636</v>
      </c>
      <c r="S4320" s="55">
        <f t="shared" si="202"/>
        <v>69270.525691649585</v>
      </c>
      <c r="T4320" s="55">
        <f t="shared" si="203"/>
        <v>-4363.4130181675137</v>
      </c>
    </row>
    <row r="4321" spans="2:20">
      <c r="B4321" s="49">
        <v>43221</v>
      </c>
      <c r="C4321" s="50">
        <v>43</v>
      </c>
      <c r="D4321" s="50">
        <v>4.2952399999999997</v>
      </c>
      <c r="E4321" s="42"/>
      <c r="F4321" s="49">
        <v>43221</v>
      </c>
      <c r="G4321" s="54">
        <v>43</v>
      </c>
      <c r="H4321" s="54">
        <v>29651.3404222141</v>
      </c>
      <c r="I4321" s="42"/>
      <c r="J4321" s="49">
        <v>43221</v>
      </c>
      <c r="K4321" s="54">
        <v>43</v>
      </c>
      <c r="L4321" s="54">
        <v>-11301.42</v>
      </c>
      <c r="M4321" s="42"/>
      <c r="N4321" s="49">
        <v>43221</v>
      </c>
      <c r="O4321" s="54">
        <v>43</v>
      </c>
      <c r="P4321" s="54">
        <v>15050.238932120001</v>
      </c>
      <c r="Q4321" s="42"/>
      <c r="R4321" s="55">
        <f t="shared" si="201"/>
        <v>-0.38114364609072571</v>
      </c>
      <c r="S4321" s="55">
        <f t="shared" si="202"/>
        <v>64644.388270799107</v>
      </c>
      <c r="T4321" s="55">
        <f t="shared" si="203"/>
        <v>-5736.3029411248071</v>
      </c>
    </row>
    <row r="4322" spans="2:20">
      <c r="B4322" s="49">
        <v>43221</v>
      </c>
      <c r="C4322" s="50">
        <v>44</v>
      </c>
      <c r="D4322" s="50">
        <v>4.2591999999999999</v>
      </c>
      <c r="E4322" s="42"/>
      <c r="F4322" s="49">
        <v>43221</v>
      </c>
      <c r="G4322" s="54">
        <v>44</v>
      </c>
      <c r="H4322" s="54">
        <v>28774.247536440598</v>
      </c>
      <c r="I4322" s="42"/>
      <c r="J4322" s="49">
        <v>43221</v>
      </c>
      <c r="K4322" s="54">
        <v>44</v>
      </c>
      <c r="L4322" s="54">
        <v>-11840.9</v>
      </c>
      <c r="M4322" s="42"/>
      <c r="N4322" s="49">
        <v>43221</v>
      </c>
      <c r="O4322" s="54">
        <v>44</v>
      </c>
      <c r="P4322" s="54">
        <v>14013.402423494999</v>
      </c>
      <c r="Q4322" s="42"/>
      <c r="R4322" s="55">
        <f t="shared" si="201"/>
        <v>-0.41151032655169584</v>
      </c>
      <c r="S4322" s="55">
        <f t="shared" si="202"/>
        <v>59685.883602149901</v>
      </c>
      <c r="T4322" s="55">
        <f t="shared" si="203"/>
        <v>-5766.6598073927535</v>
      </c>
    </row>
    <row r="4323" spans="2:20">
      <c r="B4323" s="49">
        <v>43221</v>
      </c>
      <c r="C4323" s="50">
        <v>45</v>
      </c>
      <c r="D4323" s="50">
        <v>4.22</v>
      </c>
      <c r="E4323" s="42"/>
      <c r="F4323" s="49">
        <v>43221</v>
      </c>
      <c r="G4323" s="54">
        <v>45</v>
      </c>
      <c r="H4323" s="54">
        <v>26752.760558769201</v>
      </c>
      <c r="I4323" s="42"/>
      <c r="J4323" s="49">
        <v>43221</v>
      </c>
      <c r="K4323" s="54">
        <v>45</v>
      </c>
      <c r="L4323" s="54">
        <v>-14271.65</v>
      </c>
      <c r="M4323" s="42"/>
      <c r="N4323" s="49">
        <v>43221</v>
      </c>
      <c r="O4323" s="54">
        <v>45</v>
      </c>
      <c r="P4323" s="54">
        <v>13049.077592837801</v>
      </c>
      <c r="Q4323" s="42"/>
      <c r="R4323" s="55">
        <f t="shared" si="201"/>
        <v>-0.53346457344649401</v>
      </c>
      <c r="S4323" s="55">
        <f t="shared" si="202"/>
        <v>55067.107441775515</v>
      </c>
      <c r="T4323" s="55">
        <f t="shared" si="203"/>
        <v>-6961.2206119334205</v>
      </c>
    </row>
    <row r="4324" spans="2:20">
      <c r="B4324" s="49">
        <v>43221</v>
      </c>
      <c r="C4324" s="50">
        <v>46</v>
      </c>
      <c r="D4324" s="50">
        <v>4.6010200000000001</v>
      </c>
      <c r="E4324" s="42"/>
      <c r="F4324" s="49">
        <v>43221</v>
      </c>
      <c r="G4324" s="54">
        <v>46</v>
      </c>
      <c r="H4324" s="54">
        <v>24677.0009244293</v>
      </c>
      <c r="I4324" s="42"/>
      <c r="J4324" s="49">
        <v>43221</v>
      </c>
      <c r="K4324" s="54">
        <v>46</v>
      </c>
      <c r="L4324" s="54">
        <v>-14825.1</v>
      </c>
      <c r="M4324" s="42"/>
      <c r="N4324" s="49">
        <v>43221</v>
      </c>
      <c r="O4324" s="54">
        <v>46</v>
      </c>
      <c r="P4324" s="54">
        <v>11998.075048848399</v>
      </c>
      <c r="Q4324" s="42"/>
      <c r="R4324" s="55">
        <f t="shared" si="201"/>
        <v>-0.60076587286276395</v>
      </c>
      <c r="S4324" s="55">
        <f t="shared" si="202"/>
        <v>55203.383261252464</v>
      </c>
      <c r="T4324" s="55">
        <f t="shared" si="203"/>
        <v>-7208.0340293943573</v>
      </c>
    </row>
    <row r="4325" spans="2:20">
      <c r="B4325" s="49">
        <v>43221</v>
      </c>
      <c r="C4325" s="50">
        <v>47</v>
      </c>
      <c r="D4325" s="50">
        <v>5.0350400000000004</v>
      </c>
      <c r="E4325" s="42"/>
      <c r="F4325" s="49">
        <v>43221</v>
      </c>
      <c r="G4325" s="54">
        <v>47</v>
      </c>
      <c r="H4325" s="54">
        <v>22990.3049620813</v>
      </c>
      <c r="I4325" s="42"/>
      <c r="J4325" s="49">
        <v>43221</v>
      </c>
      <c r="K4325" s="54">
        <v>47</v>
      </c>
      <c r="L4325" s="54">
        <v>-16992.099999999999</v>
      </c>
      <c r="M4325" s="42"/>
      <c r="N4325" s="49">
        <v>43221</v>
      </c>
      <c r="O4325" s="54">
        <v>47</v>
      </c>
      <c r="P4325" s="54">
        <v>11214.568259187399</v>
      </c>
      <c r="Q4325" s="42"/>
      <c r="R4325" s="55">
        <f t="shared" si="201"/>
        <v>-0.73909850382696762</v>
      </c>
      <c r="S4325" s="55">
        <f t="shared" si="202"/>
        <v>56465.799767738928</v>
      </c>
      <c r="T4325" s="55">
        <f t="shared" si="203"/>
        <v>-8288.6706214308069</v>
      </c>
    </row>
    <row r="4326" spans="2:20">
      <c r="B4326" s="49">
        <v>43221</v>
      </c>
      <c r="C4326" s="50">
        <v>48</v>
      </c>
      <c r="D4326" s="50">
        <v>5.7332000000000001</v>
      </c>
      <c r="E4326" s="42"/>
      <c r="F4326" s="49">
        <v>43221</v>
      </c>
      <c r="G4326" s="54">
        <v>48</v>
      </c>
      <c r="H4326" s="54">
        <v>22240.5490766197</v>
      </c>
      <c r="I4326" s="42"/>
      <c r="J4326" s="49">
        <v>43221</v>
      </c>
      <c r="K4326" s="54">
        <v>48</v>
      </c>
      <c r="L4326" s="54">
        <v>-9694.26</v>
      </c>
      <c r="M4326" s="42"/>
      <c r="N4326" s="49">
        <v>43221</v>
      </c>
      <c r="O4326" s="54">
        <v>48</v>
      </c>
      <c r="P4326" s="54">
        <v>10799.411594846901</v>
      </c>
      <c r="Q4326" s="42"/>
      <c r="R4326" s="55">
        <f t="shared" si="201"/>
        <v>-0.43588222424737966</v>
      </c>
      <c r="S4326" s="55">
        <f t="shared" si="202"/>
        <v>61915.186555576249</v>
      </c>
      <c r="T4326" s="55">
        <f t="shared" si="203"/>
        <v>-4707.2715465248084</v>
      </c>
    </row>
    <row r="4327" spans="2:20">
      <c r="B4327" s="49">
        <v>43222</v>
      </c>
      <c r="C4327" s="50">
        <v>1</v>
      </c>
      <c r="D4327" s="50">
        <v>4.3342599999999996</v>
      </c>
      <c r="E4327" s="42"/>
      <c r="F4327" s="49">
        <v>43222</v>
      </c>
      <c r="G4327" s="54">
        <v>1</v>
      </c>
      <c r="H4327" s="54">
        <v>21156.336628009602</v>
      </c>
      <c r="I4327" s="42"/>
      <c r="J4327" s="49">
        <v>43222</v>
      </c>
      <c r="K4327" s="54">
        <v>1</v>
      </c>
      <c r="L4327" s="54">
        <v>-18247.32</v>
      </c>
      <c r="M4327" s="42"/>
      <c r="N4327" s="49">
        <v>43222</v>
      </c>
      <c r="O4327" s="54">
        <v>1</v>
      </c>
      <c r="P4327" s="54">
        <v>10235.8952933245</v>
      </c>
      <c r="Q4327" s="42"/>
      <c r="R4327" s="55">
        <f t="shared" si="201"/>
        <v>-0.86249903850753373</v>
      </c>
      <c r="S4327" s="55">
        <f t="shared" si="202"/>
        <v>44365.03153404464</v>
      </c>
      <c r="T4327" s="55">
        <f t="shared" si="203"/>
        <v>-8828.4498487561705</v>
      </c>
    </row>
    <row r="4328" spans="2:20">
      <c r="B4328" s="49">
        <v>43222</v>
      </c>
      <c r="C4328" s="50">
        <v>2</v>
      </c>
      <c r="D4328" s="50">
        <v>3.71936</v>
      </c>
      <c r="E4328" s="42"/>
      <c r="F4328" s="49">
        <v>43222</v>
      </c>
      <c r="G4328" s="54">
        <v>2</v>
      </c>
      <c r="H4328" s="54">
        <v>20544.119382989</v>
      </c>
      <c r="I4328" s="42"/>
      <c r="J4328" s="49">
        <v>43222</v>
      </c>
      <c r="K4328" s="54">
        <v>2</v>
      </c>
      <c r="L4328" s="54">
        <v>-23575.51</v>
      </c>
      <c r="M4328" s="42"/>
      <c r="N4328" s="49">
        <v>43222</v>
      </c>
      <c r="O4328" s="54">
        <v>2</v>
      </c>
      <c r="P4328" s="54">
        <v>9948.2966628334998</v>
      </c>
      <c r="Q4328" s="42"/>
      <c r="R4328" s="55">
        <f t="shared" si="201"/>
        <v>-1.1475551499920245</v>
      </c>
      <c r="S4328" s="55">
        <f t="shared" si="202"/>
        <v>37001.296675876409</v>
      </c>
      <c r="T4328" s="55">
        <f t="shared" si="203"/>
        <v>-11416.219069083054</v>
      </c>
    </row>
    <row r="4329" spans="2:20">
      <c r="B4329" s="49">
        <v>43222</v>
      </c>
      <c r="C4329" s="50">
        <v>3</v>
      </c>
      <c r="D4329" s="50">
        <v>3.47316</v>
      </c>
      <c r="E4329" s="42"/>
      <c r="F4329" s="49">
        <v>43222</v>
      </c>
      <c r="G4329" s="54">
        <v>3</v>
      </c>
      <c r="H4329" s="54">
        <v>20632.503254483399</v>
      </c>
      <c r="I4329" s="42"/>
      <c r="J4329" s="49">
        <v>43222</v>
      </c>
      <c r="K4329" s="54">
        <v>3</v>
      </c>
      <c r="L4329" s="54">
        <v>-19421.97</v>
      </c>
      <c r="M4329" s="42"/>
      <c r="N4329" s="49">
        <v>43222</v>
      </c>
      <c r="O4329" s="54">
        <v>3</v>
      </c>
      <c r="P4329" s="54">
        <v>10053.3033669714</v>
      </c>
      <c r="Q4329" s="42"/>
      <c r="R4329" s="55">
        <f t="shared" si="201"/>
        <v>-0.94132882280193741</v>
      </c>
      <c r="S4329" s="55">
        <f t="shared" si="202"/>
        <v>34916.731122030389</v>
      </c>
      <c r="T4329" s="55">
        <f t="shared" si="203"/>
        <v>-9463.4642237019416</v>
      </c>
    </row>
    <row r="4330" spans="2:20">
      <c r="B4330" s="49">
        <v>43222</v>
      </c>
      <c r="C4330" s="50">
        <v>4</v>
      </c>
      <c r="D4330" s="50">
        <v>3.2798099999999999</v>
      </c>
      <c r="E4330" s="42"/>
      <c r="F4330" s="49">
        <v>43222</v>
      </c>
      <c r="G4330" s="54">
        <v>4</v>
      </c>
      <c r="H4330" s="54">
        <v>21181.8844228948</v>
      </c>
      <c r="I4330" s="42"/>
      <c r="J4330" s="49">
        <v>43222</v>
      </c>
      <c r="K4330" s="54">
        <v>4</v>
      </c>
      <c r="L4330" s="54">
        <v>-10865.47</v>
      </c>
      <c r="M4330" s="42"/>
      <c r="N4330" s="49">
        <v>43222</v>
      </c>
      <c r="O4330" s="54">
        <v>4</v>
      </c>
      <c r="P4330" s="54">
        <v>10322.035838935</v>
      </c>
      <c r="Q4330" s="42"/>
      <c r="R4330" s="55">
        <f t="shared" si="201"/>
        <v>-0.51296049884286365</v>
      </c>
      <c r="S4330" s="55">
        <f t="shared" si="202"/>
        <v>33854.3163648974</v>
      </c>
      <c r="T4330" s="55">
        <f t="shared" si="203"/>
        <v>-5294.7966530140147</v>
      </c>
    </row>
    <row r="4331" spans="2:20">
      <c r="B4331" s="49">
        <v>43222</v>
      </c>
      <c r="C4331" s="50">
        <v>5</v>
      </c>
      <c r="D4331" s="50">
        <v>2.6365699999999999</v>
      </c>
      <c r="E4331" s="42"/>
      <c r="F4331" s="49">
        <v>43222</v>
      </c>
      <c r="G4331" s="54">
        <v>5</v>
      </c>
      <c r="H4331" s="54">
        <v>21228.847883522802</v>
      </c>
      <c r="I4331" s="42"/>
      <c r="J4331" s="49">
        <v>43222</v>
      </c>
      <c r="K4331" s="54">
        <v>5</v>
      </c>
      <c r="L4331" s="54">
        <v>-8973.84</v>
      </c>
      <c r="M4331" s="42"/>
      <c r="N4331" s="49">
        <v>43222</v>
      </c>
      <c r="O4331" s="54">
        <v>5</v>
      </c>
      <c r="P4331" s="54">
        <v>10348.104748445499</v>
      </c>
      <c r="Q4331" s="42"/>
      <c r="R4331" s="55">
        <f t="shared" si="201"/>
        <v>-0.4227191249019796</v>
      </c>
      <c r="S4331" s="55">
        <f t="shared" si="202"/>
        <v>27283.50253660895</v>
      </c>
      <c r="T4331" s="55">
        <f t="shared" si="203"/>
        <v>-4374.3417836569015</v>
      </c>
    </row>
    <row r="4332" spans="2:20">
      <c r="B4332" s="49">
        <v>43222</v>
      </c>
      <c r="C4332" s="50">
        <v>6</v>
      </c>
      <c r="D4332" s="50">
        <v>2.7354099999999999</v>
      </c>
      <c r="E4332" s="42"/>
      <c r="F4332" s="49">
        <v>43222</v>
      </c>
      <c r="G4332" s="54">
        <v>6</v>
      </c>
      <c r="H4332" s="54">
        <v>21018.420954462301</v>
      </c>
      <c r="I4332" s="42"/>
      <c r="J4332" s="49">
        <v>43222</v>
      </c>
      <c r="K4332" s="54">
        <v>6</v>
      </c>
      <c r="L4332" s="54">
        <v>-6271.21</v>
      </c>
      <c r="M4332" s="42"/>
      <c r="N4332" s="49">
        <v>43222</v>
      </c>
      <c r="O4332" s="54">
        <v>6</v>
      </c>
      <c r="P4332" s="54">
        <v>10395.3370556105</v>
      </c>
      <c r="Q4332" s="42"/>
      <c r="R4332" s="55">
        <f t="shared" si="201"/>
        <v>-0.29836732329164789</v>
      </c>
      <c r="S4332" s="55">
        <f t="shared" si="202"/>
        <v>28435.508935287518</v>
      </c>
      <c r="T4332" s="55">
        <f t="shared" si="203"/>
        <v>-3101.6288919969852</v>
      </c>
    </row>
    <row r="4333" spans="2:20">
      <c r="B4333" s="49">
        <v>43222</v>
      </c>
      <c r="C4333" s="50">
        <v>7</v>
      </c>
      <c r="D4333" s="50">
        <v>2.7040600000000001</v>
      </c>
      <c r="E4333" s="42"/>
      <c r="F4333" s="49">
        <v>43222</v>
      </c>
      <c r="G4333" s="54">
        <v>7</v>
      </c>
      <c r="H4333" s="54">
        <v>20897.9934621627</v>
      </c>
      <c r="I4333" s="42"/>
      <c r="J4333" s="49">
        <v>43222</v>
      </c>
      <c r="K4333" s="54">
        <v>7</v>
      </c>
      <c r="L4333" s="54">
        <v>-5797.93</v>
      </c>
      <c r="M4333" s="42"/>
      <c r="N4333" s="49">
        <v>43222</v>
      </c>
      <c r="O4333" s="54">
        <v>7</v>
      </c>
      <c r="P4333" s="54">
        <v>10402.3737751647</v>
      </c>
      <c r="Q4333" s="42"/>
      <c r="R4333" s="55">
        <f t="shared" si="201"/>
        <v>-0.27743955468727483</v>
      </c>
      <c r="S4333" s="55">
        <f t="shared" si="202"/>
        <v>28128.642830471861</v>
      </c>
      <c r="T4333" s="55">
        <f t="shared" si="203"/>
        <v>-2886.0299478722804</v>
      </c>
    </row>
    <row r="4334" spans="2:20">
      <c r="B4334" s="49">
        <v>43222</v>
      </c>
      <c r="C4334" s="50">
        <v>8</v>
      </c>
      <c r="D4334" s="50">
        <v>2.36273</v>
      </c>
      <c r="E4334" s="42"/>
      <c r="F4334" s="49">
        <v>43222</v>
      </c>
      <c r="G4334" s="54">
        <v>8</v>
      </c>
      <c r="H4334" s="54">
        <v>20484.425641780101</v>
      </c>
      <c r="I4334" s="42"/>
      <c r="J4334" s="49">
        <v>43222</v>
      </c>
      <c r="K4334" s="54">
        <v>8</v>
      </c>
      <c r="L4334" s="54">
        <v>-6506.28</v>
      </c>
      <c r="M4334" s="42"/>
      <c r="N4334" s="49">
        <v>43222</v>
      </c>
      <c r="O4334" s="54">
        <v>8</v>
      </c>
      <c r="P4334" s="54">
        <v>10196.1253029829</v>
      </c>
      <c r="Q4334" s="42"/>
      <c r="R4334" s="55">
        <f t="shared" si="201"/>
        <v>-0.31762081660370162</v>
      </c>
      <c r="S4334" s="55">
        <f t="shared" si="202"/>
        <v>24090.691137116788</v>
      </c>
      <c r="T4334" s="55">
        <f t="shared" si="203"/>
        <v>-3238.5016449270934</v>
      </c>
    </row>
    <row r="4335" spans="2:20">
      <c r="B4335" s="49">
        <v>43222</v>
      </c>
      <c r="C4335" s="50">
        <v>9</v>
      </c>
      <c r="D4335" s="50">
        <v>2.9673799999999999</v>
      </c>
      <c r="E4335" s="42"/>
      <c r="F4335" s="49">
        <v>43222</v>
      </c>
      <c r="G4335" s="54">
        <v>9</v>
      </c>
      <c r="H4335" s="54">
        <v>20374.0484685952</v>
      </c>
      <c r="I4335" s="42"/>
      <c r="J4335" s="49">
        <v>43222</v>
      </c>
      <c r="K4335" s="54">
        <v>9</v>
      </c>
      <c r="L4335" s="54">
        <v>-3075.83</v>
      </c>
      <c r="M4335" s="42"/>
      <c r="N4335" s="49">
        <v>43222</v>
      </c>
      <c r="O4335" s="54">
        <v>9</v>
      </c>
      <c r="P4335" s="54">
        <v>10047.7885768305</v>
      </c>
      <c r="Q4335" s="42"/>
      <c r="R4335" s="55">
        <f t="shared" si="201"/>
        <v>-0.15096803194225836</v>
      </c>
      <c r="S4335" s="55">
        <f t="shared" si="202"/>
        <v>29815.60686711529</v>
      </c>
      <c r="T4335" s="55">
        <f t="shared" si="203"/>
        <v>-1516.8948668160056</v>
      </c>
    </row>
    <row r="4336" spans="2:20">
      <c r="B4336" s="49">
        <v>43222</v>
      </c>
      <c r="C4336" s="50">
        <v>10</v>
      </c>
      <c r="D4336" s="50">
        <v>3.2339199999999999</v>
      </c>
      <c r="E4336" s="42"/>
      <c r="F4336" s="49">
        <v>43222</v>
      </c>
      <c r="G4336" s="54">
        <v>10</v>
      </c>
      <c r="H4336" s="54">
        <v>20500.950557440599</v>
      </c>
      <c r="I4336" s="42"/>
      <c r="J4336" s="49">
        <v>43222</v>
      </c>
      <c r="K4336" s="54">
        <v>10</v>
      </c>
      <c r="L4336" s="54">
        <v>3879.61</v>
      </c>
      <c r="M4336" s="42"/>
      <c r="N4336" s="49">
        <v>43222</v>
      </c>
      <c r="O4336" s="54">
        <v>10</v>
      </c>
      <c r="P4336" s="54">
        <v>10036.524622377299</v>
      </c>
      <c r="Q4336" s="42"/>
      <c r="R4336" s="55">
        <f t="shared" si="201"/>
        <v>0.18924049346540847</v>
      </c>
      <c r="S4336" s="55">
        <f t="shared" si="202"/>
        <v>32457.317706798396</v>
      </c>
      <c r="T4336" s="55">
        <f t="shared" si="203"/>
        <v>1899.3168722164025</v>
      </c>
    </row>
    <row r="4337" spans="2:20">
      <c r="B4337" s="49">
        <v>43222</v>
      </c>
      <c r="C4337" s="50">
        <v>11</v>
      </c>
      <c r="D4337" s="50">
        <v>3.9272</v>
      </c>
      <c r="E4337" s="42"/>
      <c r="F4337" s="49">
        <v>43222</v>
      </c>
      <c r="G4337" s="54">
        <v>11</v>
      </c>
      <c r="H4337" s="54">
        <v>21112.647357837999</v>
      </c>
      <c r="I4337" s="42"/>
      <c r="J4337" s="49">
        <v>43222</v>
      </c>
      <c r="K4337" s="54">
        <v>11</v>
      </c>
      <c r="L4337" s="54">
        <v>19674.900000000001</v>
      </c>
      <c r="M4337" s="42"/>
      <c r="N4337" s="49">
        <v>43222</v>
      </c>
      <c r="O4337" s="54">
        <v>11</v>
      </c>
      <c r="P4337" s="54">
        <v>10262.339176568301</v>
      </c>
      <c r="Q4337" s="42"/>
      <c r="R4337" s="55">
        <f t="shared" si="201"/>
        <v>0.9319011333126711</v>
      </c>
      <c r="S4337" s="55">
        <f t="shared" si="202"/>
        <v>40302.258414219032</v>
      </c>
      <c r="T4337" s="55">
        <f t="shared" si="203"/>
        <v>9563.4855090830242</v>
      </c>
    </row>
    <row r="4338" spans="2:20">
      <c r="B4338" s="49">
        <v>43222</v>
      </c>
      <c r="C4338" s="50">
        <v>12</v>
      </c>
      <c r="D4338" s="50">
        <v>3.5713400000000002</v>
      </c>
      <c r="E4338" s="42"/>
      <c r="F4338" s="49">
        <v>43222</v>
      </c>
      <c r="G4338" s="54">
        <v>12</v>
      </c>
      <c r="H4338" s="54">
        <v>21976.120188545501</v>
      </c>
      <c r="I4338" s="42"/>
      <c r="J4338" s="49">
        <v>43222</v>
      </c>
      <c r="K4338" s="54">
        <v>12</v>
      </c>
      <c r="L4338" s="54">
        <v>17580.830000000002</v>
      </c>
      <c r="M4338" s="42"/>
      <c r="N4338" s="49">
        <v>43222</v>
      </c>
      <c r="O4338" s="54">
        <v>12</v>
      </c>
      <c r="P4338" s="54">
        <v>10724.143664306101</v>
      </c>
      <c r="Q4338" s="42"/>
      <c r="R4338" s="55">
        <f t="shared" si="201"/>
        <v>0.79999698987647361</v>
      </c>
      <c r="S4338" s="55">
        <f t="shared" si="202"/>
        <v>38299.563234082954</v>
      </c>
      <c r="T4338" s="55">
        <f t="shared" si="203"/>
        <v>8579.2826504477362</v>
      </c>
    </row>
    <row r="4339" spans="2:20">
      <c r="B4339" s="49">
        <v>43222</v>
      </c>
      <c r="C4339" s="50">
        <v>13</v>
      </c>
      <c r="D4339" s="50">
        <v>3.7861099999999999</v>
      </c>
      <c r="E4339" s="42"/>
      <c r="F4339" s="49">
        <v>43222</v>
      </c>
      <c r="G4339" s="54">
        <v>13</v>
      </c>
      <c r="H4339" s="54">
        <v>24115.20614898</v>
      </c>
      <c r="I4339" s="42"/>
      <c r="J4339" s="49">
        <v>43222</v>
      </c>
      <c r="K4339" s="54">
        <v>13</v>
      </c>
      <c r="L4339" s="54">
        <v>37122.04</v>
      </c>
      <c r="M4339" s="42"/>
      <c r="N4339" s="49">
        <v>43222</v>
      </c>
      <c r="O4339" s="54">
        <v>13</v>
      </c>
      <c r="P4339" s="54">
        <v>11808.0739956748</v>
      </c>
      <c r="Q4339" s="42"/>
      <c r="R4339" s="55">
        <f t="shared" si="201"/>
        <v>1.5393623330717474</v>
      </c>
      <c r="S4339" s="55">
        <f t="shared" si="202"/>
        <v>44706.667035764316</v>
      </c>
      <c r="T4339" s="55">
        <f t="shared" si="203"/>
        <v>18176.904335065792</v>
      </c>
    </row>
    <row r="4340" spans="2:20">
      <c r="B4340" s="49">
        <v>43222</v>
      </c>
      <c r="C4340" s="50">
        <v>14</v>
      </c>
      <c r="D4340" s="50">
        <v>2.02413</v>
      </c>
      <c r="E4340" s="42"/>
      <c r="F4340" s="49">
        <v>43222</v>
      </c>
      <c r="G4340" s="54">
        <v>14</v>
      </c>
      <c r="H4340" s="54">
        <v>26557.314915054802</v>
      </c>
      <c r="I4340" s="42"/>
      <c r="J4340" s="49">
        <v>43222</v>
      </c>
      <c r="K4340" s="54">
        <v>14</v>
      </c>
      <c r="L4340" s="54">
        <v>-5709.08</v>
      </c>
      <c r="M4340" s="42"/>
      <c r="N4340" s="49">
        <v>43222</v>
      </c>
      <c r="O4340" s="54">
        <v>14</v>
      </c>
      <c r="P4340" s="54">
        <v>13049.1931834303</v>
      </c>
      <c r="Q4340" s="42"/>
      <c r="R4340" s="55">
        <f t="shared" si="201"/>
        <v>-0.2149720338167033</v>
      </c>
      <c r="S4340" s="55">
        <f t="shared" si="202"/>
        <v>26413.263398376774</v>
      </c>
      <c r="T4340" s="55">
        <f t="shared" si="203"/>
        <v>-2805.2115983090725</v>
      </c>
    </row>
    <row r="4341" spans="2:20">
      <c r="B4341" s="49">
        <v>43222</v>
      </c>
      <c r="C4341" s="50">
        <v>15</v>
      </c>
      <c r="D4341" s="50">
        <v>1.68963</v>
      </c>
      <c r="E4341" s="42"/>
      <c r="F4341" s="49">
        <v>43222</v>
      </c>
      <c r="G4341" s="54">
        <v>15</v>
      </c>
      <c r="H4341" s="54">
        <v>29710.042129371101</v>
      </c>
      <c r="I4341" s="42"/>
      <c r="J4341" s="49">
        <v>43222</v>
      </c>
      <c r="K4341" s="54">
        <v>15</v>
      </c>
      <c r="L4341" s="54">
        <v>-7279.3</v>
      </c>
      <c r="M4341" s="42"/>
      <c r="N4341" s="49">
        <v>43222</v>
      </c>
      <c r="O4341" s="54">
        <v>15</v>
      </c>
      <c r="P4341" s="54">
        <v>14561.5841623383</v>
      </c>
      <c r="Q4341" s="42"/>
      <c r="R4341" s="55">
        <f t="shared" si="201"/>
        <v>-0.24501143311418414</v>
      </c>
      <c r="S4341" s="55">
        <f t="shared" si="202"/>
        <v>24603.689448211662</v>
      </c>
      <c r="T4341" s="55">
        <f t="shared" si="203"/>
        <v>-3567.7546040273137</v>
      </c>
    </row>
    <row r="4342" spans="2:20">
      <c r="B4342" s="49">
        <v>43222</v>
      </c>
      <c r="C4342" s="50">
        <v>16</v>
      </c>
      <c r="D4342" s="50">
        <v>1.8930199999999999</v>
      </c>
      <c r="E4342" s="42"/>
      <c r="F4342" s="49">
        <v>43222</v>
      </c>
      <c r="G4342" s="54">
        <v>16</v>
      </c>
      <c r="H4342" s="54">
        <v>29826.350556733501</v>
      </c>
      <c r="I4342" s="42"/>
      <c r="J4342" s="49">
        <v>43222</v>
      </c>
      <c r="K4342" s="54">
        <v>16</v>
      </c>
      <c r="L4342" s="54">
        <v>2177.87</v>
      </c>
      <c r="M4342" s="42"/>
      <c r="N4342" s="49">
        <v>43222</v>
      </c>
      <c r="O4342" s="54">
        <v>16</v>
      </c>
      <c r="P4342" s="54">
        <v>15530.6266765901</v>
      </c>
      <c r="Q4342" s="42"/>
      <c r="R4342" s="55">
        <f t="shared" si="201"/>
        <v>7.3018319685387426E-2</v>
      </c>
      <c r="S4342" s="55">
        <f t="shared" si="202"/>
        <v>29399.786911318592</v>
      </c>
      <c r="T4342" s="55">
        <f t="shared" si="203"/>
        <v>1134.020263585662</v>
      </c>
    </row>
    <row r="4343" spans="2:20">
      <c r="B4343" s="49">
        <v>43222</v>
      </c>
      <c r="C4343" s="50">
        <v>17</v>
      </c>
      <c r="D4343" s="50">
        <v>1.88392</v>
      </c>
      <c r="E4343" s="42"/>
      <c r="F4343" s="49">
        <v>43222</v>
      </c>
      <c r="G4343" s="54">
        <v>17</v>
      </c>
      <c r="H4343" s="54">
        <v>30616.720319800199</v>
      </c>
      <c r="I4343" s="42"/>
      <c r="J4343" s="49">
        <v>43222</v>
      </c>
      <c r="K4343" s="54">
        <v>17</v>
      </c>
      <c r="L4343" s="54">
        <v>7016.2</v>
      </c>
      <c r="M4343" s="42"/>
      <c r="N4343" s="49">
        <v>43222</v>
      </c>
      <c r="O4343" s="54">
        <v>17</v>
      </c>
      <c r="P4343" s="54">
        <v>15943.088024188401</v>
      </c>
      <c r="Q4343" s="42"/>
      <c r="R4343" s="55">
        <f t="shared" si="201"/>
        <v>0.22916236379056379</v>
      </c>
      <c r="S4343" s="55">
        <f t="shared" si="202"/>
        <v>30035.502390529011</v>
      </c>
      <c r="T4343" s="55">
        <f t="shared" si="203"/>
        <v>3653.5557377440432</v>
      </c>
    </row>
    <row r="4344" spans="2:20">
      <c r="B4344" s="49">
        <v>43222</v>
      </c>
      <c r="C4344" s="50">
        <v>18</v>
      </c>
      <c r="D4344" s="50">
        <v>1.6121000000000001</v>
      </c>
      <c r="E4344" s="42"/>
      <c r="F4344" s="49">
        <v>43222</v>
      </c>
      <c r="G4344" s="54">
        <v>18</v>
      </c>
      <c r="H4344" s="54">
        <v>30526.348764607399</v>
      </c>
      <c r="I4344" s="42"/>
      <c r="J4344" s="49">
        <v>43222</v>
      </c>
      <c r="K4344" s="54">
        <v>18</v>
      </c>
      <c r="L4344" s="54">
        <v>2408.0700000000002</v>
      </c>
      <c r="M4344" s="42"/>
      <c r="N4344" s="49">
        <v>43222</v>
      </c>
      <c r="O4344" s="54">
        <v>18</v>
      </c>
      <c r="P4344" s="54">
        <v>15842.164332505101</v>
      </c>
      <c r="Q4344" s="42"/>
      <c r="R4344" s="55">
        <f t="shared" si="201"/>
        <v>7.8884966511027499E-2</v>
      </c>
      <c r="S4344" s="55">
        <f t="shared" si="202"/>
        <v>25539.153120431474</v>
      </c>
      <c r="T4344" s="55">
        <f t="shared" si="203"/>
        <v>1249.7086028318593</v>
      </c>
    </row>
    <row r="4345" spans="2:20">
      <c r="B4345" s="49">
        <v>43222</v>
      </c>
      <c r="C4345" s="50">
        <v>19</v>
      </c>
      <c r="D4345" s="50">
        <v>1.9582599999999999</v>
      </c>
      <c r="E4345" s="42"/>
      <c r="F4345" s="49">
        <v>43222</v>
      </c>
      <c r="G4345" s="54">
        <v>19</v>
      </c>
      <c r="H4345" s="54">
        <v>30969.7967998942</v>
      </c>
      <c r="I4345" s="42"/>
      <c r="J4345" s="49">
        <v>43222</v>
      </c>
      <c r="K4345" s="54">
        <v>19</v>
      </c>
      <c r="L4345" s="54">
        <v>17742.810000000001</v>
      </c>
      <c r="M4345" s="42"/>
      <c r="N4345" s="49">
        <v>43222</v>
      </c>
      <c r="O4345" s="54">
        <v>19</v>
      </c>
      <c r="P4345" s="54">
        <v>16063.831429431701</v>
      </c>
      <c r="Q4345" s="42"/>
      <c r="R4345" s="55">
        <f t="shared" si="201"/>
        <v>0.57290689101520409</v>
      </c>
      <c r="S4345" s="55">
        <f t="shared" si="202"/>
        <v>31457.158534998922</v>
      </c>
      <c r="T4345" s="55">
        <f t="shared" si="203"/>
        <v>9203.0797220280383</v>
      </c>
    </row>
    <row r="4346" spans="2:20">
      <c r="B4346" s="49">
        <v>43222</v>
      </c>
      <c r="C4346" s="50">
        <v>20</v>
      </c>
      <c r="D4346" s="50">
        <v>1.4710700000000001</v>
      </c>
      <c r="E4346" s="42"/>
      <c r="F4346" s="49">
        <v>43222</v>
      </c>
      <c r="G4346" s="54">
        <v>20</v>
      </c>
      <c r="H4346" s="54">
        <v>30985.736900528598</v>
      </c>
      <c r="I4346" s="42"/>
      <c r="J4346" s="49">
        <v>43222</v>
      </c>
      <c r="K4346" s="54">
        <v>20</v>
      </c>
      <c r="L4346" s="54">
        <v>-2032.4</v>
      </c>
      <c r="M4346" s="42"/>
      <c r="N4346" s="49">
        <v>43222</v>
      </c>
      <c r="O4346" s="54">
        <v>20</v>
      </c>
      <c r="P4346" s="54">
        <v>16056.318398408501</v>
      </c>
      <c r="Q4346" s="42"/>
      <c r="R4346" s="55">
        <f t="shared" si="201"/>
        <v>-6.5591468956329016E-2</v>
      </c>
      <c r="S4346" s="55">
        <f t="shared" si="202"/>
        <v>23619.968306346796</v>
      </c>
      <c r="T4346" s="55">
        <f t="shared" si="203"/>
        <v>-1053.1575097821456</v>
      </c>
    </row>
    <row r="4347" spans="2:20">
      <c r="B4347" s="49">
        <v>43222</v>
      </c>
      <c r="C4347" s="50">
        <v>21</v>
      </c>
      <c r="D4347" s="50">
        <v>1.3841300000000001</v>
      </c>
      <c r="E4347" s="42"/>
      <c r="F4347" s="49">
        <v>43222</v>
      </c>
      <c r="G4347" s="54">
        <v>21</v>
      </c>
      <c r="H4347" s="54">
        <v>32169.0154069686</v>
      </c>
      <c r="I4347" s="42"/>
      <c r="J4347" s="49">
        <v>43222</v>
      </c>
      <c r="K4347" s="54">
        <v>21</v>
      </c>
      <c r="L4347" s="54">
        <v>-5598.75</v>
      </c>
      <c r="M4347" s="42"/>
      <c r="N4347" s="49">
        <v>43222</v>
      </c>
      <c r="O4347" s="54">
        <v>21</v>
      </c>
      <c r="P4347" s="54">
        <v>15902.6751143498</v>
      </c>
      <c r="Q4347" s="42"/>
      <c r="R4347" s="55">
        <f t="shared" si="201"/>
        <v>-0.17404169599754593</v>
      </c>
      <c r="S4347" s="55">
        <f t="shared" si="202"/>
        <v>22011.369706024991</v>
      </c>
      <c r="T4347" s="55">
        <f t="shared" si="203"/>
        <v>-2767.7285477994069</v>
      </c>
    </row>
    <row r="4348" spans="2:20">
      <c r="B4348" s="49">
        <v>43222</v>
      </c>
      <c r="C4348" s="50">
        <v>22</v>
      </c>
      <c r="D4348" s="50">
        <v>1.70366</v>
      </c>
      <c r="E4348" s="42"/>
      <c r="F4348" s="49">
        <v>43222</v>
      </c>
      <c r="G4348" s="54">
        <v>22</v>
      </c>
      <c r="H4348" s="54">
        <v>30329.691394552301</v>
      </c>
      <c r="I4348" s="42"/>
      <c r="J4348" s="49">
        <v>43222</v>
      </c>
      <c r="K4348" s="54">
        <v>22</v>
      </c>
      <c r="L4348" s="54">
        <v>9428.2900000000009</v>
      </c>
      <c r="M4348" s="42"/>
      <c r="N4348" s="49">
        <v>43222</v>
      </c>
      <c r="O4348" s="54">
        <v>22</v>
      </c>
      <c r="P4348" s="54">
        <v>15760.6857106063</v>
      </c>
      <c r="Q4348" s="42"/>
      <c r="R4348" s="55">
        <f t="shared" si="201"/>
        <v>0.31086007033007507</v>
      </c>
      <c r="S4348" s="55">
        <f t="shared" si="202"/>
        <v>26850.849817731527</v>
      </c>
      <c r="T4348" s="55">
        <f t="shared" si="203"/>
        <v>4899.3678684492834</v>
      </c>
    </row>
    <row r="4349" spans="2:20">
      <c r="B4349" s="49">
        <v>43222</v>
      </c>
      <c r="C4349" s="50">
        <v>23</v>
      </c>
      <c r="D4349" s="50">
        <v>2.1216499999999998</v>
      </c>
      <c r="E4349" s="42"/>
      <c r="F4349" s="49">
        <v>43222</v>
      </c>
      <c r="G4349" s="54">
        <v>23</v>
      </c>
      <c r="H4349" s="54">
        <v>29945.166317803199</v>
      </c>
      <c r="I4349" s="42"/>
      <c r="J4349" s="49">
        <v>43222</v>
      </c>
      <c r="K4349" s="54">
        <v>23</v>
      </c>
      <c r="L4349" s="54">
        <v>23592.95</v>
      </c>
      <c r="M4349" s="42"/>
      <c r="N4349" s="49">
        <v>43222</v>
      </c>
      <c r="O4349" s="54">
        <v>23</v>
      </c>
      <c r="P4349" s="54">
        <v>15567.4078291107</v>
      </c>
      <c r="Q4349" s="42"/>
      <c r="R4349" s="55">
        <f t="shared" si="201"/>
        <v>0.7878717302689805</v>
      </c>
      <c r="S4349" s="55">
        <f t="shared" si="202"/>
        <v>33028.590820632715</v>
      </c>
      <c r="T4349" s="55">
        <f t="shared" si="203"/>
        <v>12265.120542124321</v>
      </c>
    </row>
    <row r="4350" spans="2:20">
      <c r="B4350" s="49">
        <v>43222</v>
      </c>
      <c r="C4350" s="50">
        <v>24</v>
      </c>
      <c r="D4350" s="50">
        <v>1.6100099999999999</v>
      </c>
      <c r="E4350" s="42"/>
      <c r="F4350" s="49">
        <v>43222</v>
      </c>
      <c r="G4350" s="54">
        <v>24</v>
      </c>
      <c r="H4350" s="54">
        <v>29634.897626149301</v>
      </c>
      <c r="I4350" s="42"/>
      <c r="J4350" s="49">
        <v>43222</v>
      </c>
      <c r="K4350" s="54">
        <v>24</v>
      </c>
      <c r="L4350" s="54">
        <v>8230.74</v>
      </c>
      <c r="M4350" s="42"/>
      <c r="N4350" s="49">
        <v>43222</v>
      </c>
      <c r="O4350" s="54">
        <v>24</v>
      </c>
      <c r="P4350" s="54">
        <v>15402.336846985399</v>
      </c>
      <c r="Q4350" s="42"/>
      <c r="R4350" s="55">
        <f t="shared" si="201"/>
        <v>0.27773809458809612</v>
      </c>
      <c r="S4350" s="55">
        <f t="shared" si="202"/>
        <v>24797.916347014962</v>
      </c>
      <c r="T4350" s="55">
        <f t="shared" si="203"/>
        <v>4277.8156880857487</v>
      </c>
    </row>
    <row r="4351" spans="2:20">
      <c r="B4351" s="49">
        <v>43222</v>
      </c>
      <c r="C4351" s="50">
        <v>25</v>
      </c>
      <c r="D4351" s="50">
        <v>1.27989</v>
      </c>
      <c r="E4351" s="42"/>
      <c r="F4351" s="49">
        <v>43222</v>
      </c>
      <c r="G4351" s="54">
        <v>25</v>
      </c>
      <c r="H4351" s="54">
        <v>29261.873876711099</v>
      </c>
      <c r="I4351" s="42"/>
      <c r="J4351" s="49">
        <v>43222</v>
      </c>
      <c r="K4351" s="54">
        <v>25</v>
      </c>
      <c r="L4351" s="54">
        <v>-700.87</v>
      </c>
      <c r="M4351" s="42"/>
      <c r="N4351" s="49">
        <v>43222</v>
      </c>
      <c r="O4351" s="54">
        <v>25</v>
      </c>
      <c r="P4351" s="54">
        <v>15236.954471601401</v>
      </c>
      <c r="Q4351" s="42"/>
      <c r="R4351" s="55">
        <f t="shared" si="201"/>
        <v>-2.395164448295321E-2</v>
      </c>
      <c r="S4351" s="55">
        <f t="shared" si="202"/>
        <v>19501.625658657915</v>
      </c>
      <c r="T4351" s="55">
        <f t="shared" si="203"/>
        <v>-364.95011650674093</v>
      </c>
    </row>
    <row r="4352" spans="2:20">
      <c r="B4352" s="49">
        <v>43222</v>
      </c>
      <c r="C4352" s="50">
        <v>26</v>
      </c>
      <c r="D4352" s="50">
        <v>1.06179</v>
      </c>
      <c r="E4352" s="42"/>
      <c r="F4352" s="49">
        <v>43222</v>
      </c>
      <c r="G4352" s="54">
        <v>26</v>
      </c>
      <c r="H4352" s="54">
        <v>28587.094861104299</v>
      </c>
      <c r="I4352" s="42"/>
      <c r="J4352" s="49">
        <v>43222</v>
      </c>
      <c r="K4352" s="54">
        <v>26</v>
      </c>
      <c r="L4352" s="54">
        <v>-3545.44</v>
      </c>
      <c r="M4352" s="42"/>
      <c r="N4352" s="49">
        <v>43222</v>
      </c>
      <c r="O4352" s="54">
        <v>26</v>
      </c>
      <c r="P4352" s="54">
        <v>14903.3691955456</v>
      </c>
      <c r="Q4352" s="42"/>
      <c r="R4352" s="55">
        <f t="shared" si="201"/>
        <v>-0.12402239602261712</v>
      </c>
      <c r="S4352" s="55">
        <f t="shared" si="202"/>
        <v>15824.248378138362</v>
      </c>
      <c r="T4352" s="55">
        <f t="shared" si="203"/>
        <v>-1848.3515564412291</v>
      </c>
    </row>
    <row r="4353" spans="2:20">
      <c r="B4353" s="49">
        <v>43222</v>
      </c>
      <c r="C4353" s="50">
        <v>27</v>
      </c>
      <c r="D4353" s="50">
        <v>1.6151899999999999</v>
      </c>
      <c r="E4353" s="42"/>
      <c r="F4353" s="49">
        <v>43222</v>
      </c>
      <c r="G4353" s="54">
        <v>27</v>
      </c>
      <c r="H4353" s="54">
        <v>27936.2851611531</v>
      </c>
      <c r="I4353" s="42"/>
      <c r="J4353" s="49">
        <v>43222</v>
      </c>
      <c r="K4353" s="54">
        <v>27</v>
      </c>
      <c r="L4353" s="54">
        <v>10699.4</v>
      </c>
      <c r="M4353" s="42"/>
      <c r="N4353" s="49">
        <v>43222</v>
      </c>
      <c r="O4353" s="54">
        <v>27</v>
      </c>
      <c r="P4353" s="54">
        <v>14585.9369184766</v>
      </c>
      <c r="Q4353" s="42"/>
      <c r="R4353" s="55">
        <f t="shared" si="201"/>
        <v>0.38299294048150995</v>
      </c>
      <c r="S4353" s="55">
        <f t="shared" si="202"/>
        <v>23559.05945135422</v>
      </c>
      <c r="T4353" s="55">
        <f t="shared" si="203"/>
        <v>5586.3108700851672</v>
      </c>
    </row>
    <row r="4354" spans="2:20">
      <c r="B4354" s="49">
        <v>43222</v>
      </c>
      <c r="C4354" s="50">
        <v>28</v>
      </c>
      <c r="D4354" s="50">
        <v>1.5787800000000001</v>
      </c>
      <c r="E4354" s="42"/>
      <c r="F4354" s="49">
        <v>43222</v>
      </c>
      <c r="G4354" s="54">
        <v>28</v>
      </c>
      <c r="H4354" s="54">
        <v>27162.458373989899</v>
      </c>
      <c r="I4354" s="42"/>
      <c r="J4354" s="49">
        <v>43222</v>
      </c>
      <c r="K4354" s="54">
        <v>28</v>
      </c>
      <c r="L4354" s="54">
        <v>10670.55</v>
      </c>
      <c r="M4354" s="42"/>
      <c r="N4354" s="49">
        <v>43222</v>
      </c>
      <c r="O4354" s="54">
        <v>28</v>
      </c>
      <c r="P4354" s="54">
        <v>14183.334524226801</v>
      </c>
      <c r="Q4354" s="42"/>
      <c r="R4354" s="55">
        <f t="shared" si="201"/>
        <v>0.39284183534056899</v>
      </c>
      <c r="S4354" s="55">
        <f t="shared" si="202"/>
        <v>22392.364880158788</v>
      </c>
      <c r="T4354" s="55">
        <f t="shared" si="203"/>
        <v>5571.8071657465125</v>
      </c>
    </row>
    <row r="4355" spans="2:20">
      <c r="B4355" s="49">
        <v>43222</v>
      </c>
      <c r="C4355" s="50">
        <v>29</v>
      </c>
      <c r="D4355" s="50">
        <v>1.19648</v>
      </c>
      <c r="E4355" s="42"/>
      <c r="F4355" s="49">
        <v>43222</v>
      </c>
      <c r="G4355" s="54">
        <v>29</v>
      </c>
      <c r="H4355" s="54">
        <v>26691.852004022501</v>
      </c>
      <c r="I4355" s="42"/>
      <c r="J4355" s="49">
        <v>43222</v>
      </c>
      <c r="K4355" s="54">
        <v>29</v>
      </c>
      <c r="L4355" s="54">
        <v>7501.94</v>
      </c>
      <c r="M4355" s="42"/>
      <c r="N4355" s="49">
        <v>43222</v>
      </c>
      <c r="O4355" s="54">
        <v>29</v>
      </c>
      <c r="P4355" s="54">
        <v>13974.1584161624</v>
      </c>
      <c r="Q4355" s="42"/>
      <c r="R4355" s="55">
        <f t="shared" si="201"/>
        <v>0.28105730538553286</v>
      </c>
      <c r="S4355" s="55">
        <f t="shared" si="202"/>
        <v>16719.801061769987</v>
      </c>
      <c r="T4355" s="55">
        <f t="shared" si="203"/>
        <v>3927.5393094771698</v>
      </c>
    </row>
    <row r="4356" spans="2:20">
      <c r="B4356" s="49">
        <v>43222</v>
      </c>
      <c r="C4356" s="50">
        <v>30</v>
      </c>
      <c r="D4356" s="50">
        <v>0.38024000000000002</v>
      </c>
      <c r="E4356" s="42"/>
      <c r="F4356" s="49">
        <v>43222</v>
      </c>
      <c r="G4356" s="54">
        <v>30</v>
      </c>
      <c r="H4356" s="54">
        <v>26180.596922268702</v>
      </c>
      <c r="I4356" s="42"/>
      <c r="J4356" s="49">
        <v>43222</v>
      </c>
      <c r="K4356" s="54">
        <v>30</v>
      </c>
      <c r="L4356" s="54">
        <v>9889.0300000000007</v>
      </c>
      <c r="M4356" s="42"/>
      <c r="N4356" s="49">
        <v>43222</v>
      </c>
      <c r="O4356" s="54">
        <v>30</v>
      </c>
      <c r="P4356" s="54">
        <v>13687.9154216528</v>
      </c>
      <c r="Q4356" s="42"/>
      <c r="R4356" s="55">
        <f t="shared" si="201"/>
        <v>0.37772362598763309</v>
      </c>
      <c r="S4356" s="55">
        <f t="shared" si="202"/>
        <v>5204.6929599292607</v>
      </c>
      <c r="T4356" s="55">
        <f t="shared" si="203"/>
        <v>5170.2490452787379</v>
      </c>
    </row>
    <row r="4357" spans="2:20">
      <c r="B4357" s="49">
        <v>43222</v>
      </c>
      <c r="C4357" s="50">
        <v>31</v>
      </c>
      <c r="D4357" s="50">
        <v>-0.32496000000000003</v>
      </c>
      <c r="E4357" s="42"/>
      <c r="F4357" s="49">
        <v>43222</v>
      </c>
      <c r="G4357" s="54">
        <v>31</v>
      </c>
      <c r="H4357" s="54">
        <v>25889.127786732199</v>
      </c>
      <c r="I4357" s="42"/>
      <c r="J4357" s="49">
        <v>43222</v>
      </c>
      <c r="K4357" s="54">
        <v>31</v>
      </c>
      <c r="L4357" s="54">
        <v>-28547.67</v>
      </c>
      <c r="M4357" s="42"/>
      <c r="N4357" s="49">
        <v>43222</v>
      </c>
      <c r="O4357" s="54">
        <v>31</v>
      </c>
      <c r="P4357" s="54">
        <v>13522.673655585801</v>
      </c>
      <c r="Q4357" s="42"/>
      <c r="R4357" s="55">
        <f t="shared" si="201"/>
        <v>-1.1026895241573285</v>
      </c>
      <c r="S4357" s="55">
        <f t="shared" si="202"/>
        <v>-4394.328031119162</v>
      </c>
      <c r="T4357" s="55">
        <f t="shared" si="203"/>
        <v>-14911.310578612747</v>
      </c>
    </row>
    <row r="4358" spans="2:20">
      <c r="B4358" s="49">
        <v>43222</v>
      </c>
      <c r="C4358" s="50">
        <v>32</v>
      </c>
      <c r="D4358" s="50">
        <v>-1.5900000000000001E-2</v>
      </c>
      <c r="E4358" s="42"/>
      <c r="F4358" s="49">
        <v>43222</v>
      </c>
      <c r="G4358" s="54">
        <v>32</v>
      </c>
      <c r="H4358" s="54">
        <v>26305.691995703601</v>
      </c>
      <c r="I4358" s="42"/>
      <c r="J4358" s="49">
        <v>43222</v>
      </c>
      <c r="K4358" s="54">
        <v>32</v>
      </c>
      <c r="L4358" s="54">
        <v>-25847.82</v>
      </c>
      <c r="M4358" s="42"/>
      <c r="N4358" s="49">
        <v>43222</v>
      </c>
      <c r="O4358" s="54">
        <v>32</v>
      </c>
      <c r="P4358" s="54">
        <v>13714.0050316588</v>
      </c>
      <c r="Q4358" s="42"/>
      <c r="R4358" s="55">
        <f t="shared" si="201"/>
        <v>-0.98259418547976674</v>
      </c>
      <c r="S4358" s="55">
        <f t="shared" si="202"/>
        <v>-218.05268000337495</v>
      </c>
      <c r="T4358" s="55">
        <f t="shared" si="203"/>
        <v>-13475.301603748201</v>
      </c>
    </row>
    <row r="4359" spans="2:20">
      <c r="B4359" s="49">
        <v>43222</v>
      </c>
      <c r="C4359" s="50">
        <v>33</v>
      </c>
      <c r="D4359" s="50">
        <v>0.42920999999999998</v>
      </c>
      <c r="E4359" s="42"/>
      <c r="F4359" s="49">
        <v>43222</v>
      </c>
      <c r="G4359" s="54">
        <v>33</v>
      </c>
      <c r="H4359" s="54">
        <v>26845.384487135801</v>
      </c>
      <c r="I4359" s="42"/>
      <c r="J4359" s="49">
        <v>43222</v>
      </c>
      <c r="K4359" s="54">
        <v>33</v>
      </c>
      <c r="L4359" s="54">
        <v>-20749.150000000001</v>
      </c>
      <c r="M4359" s="42"/>
      <c r="N4359" s="49">
        <v>43222</v>
      </c>
      <c r="O4359" s="54">
        <v>33</v>
      </c>
      <c r="P4359" s="54">
        <v>14036.0040077884</v>
      </c>
      <c r="Q4359" s="42"/>
      <c r="R4359" s="55">
        <f t="shared" si="201"/>
        <v>-0.77291312441223958</v>
      </c>
      <c r="S4359" s="55">
        <f t="shared" si="202"/>
        <v>6024.3932801828587</v>
      </c>
      <c r="T4359" s="55">
        <f t="shared" si="203"/>
        <v>-10848.611711922449</v>
      </c>
    </row>
    <row r="4360" spans="2:20">
      <c r="B4360" s="49">
        <v>43222</v>
      </c>
      <c r="C4360" s="50">
        <v>34</v>
      </c>
      <c r="D4360" s="50">
        <v>0.43733</v>
      </c>
      <c r="E4360" s="42"/>
      <c r="F4360" s="49">
        <v>43222</v>
      </c>
      <c r="G4360" s="54">
        <v>34</v>
      </c>
      <c r="H4360" s="54">
        <v>27759.762150336301</v>
      </c>
      <c r="I4360" s="42"/>
      <c r="J4360" s="49">
        <v>43222</v>
      </c>
      <c r="K4360" s="54">
        <v>34</v>
      </c>
      <c r="L4360" s="54">
        <v>-20742.28</v>
      </c>
      <c r="M4360" s="42"/>
      <c r="N4360" s="49">
        <v>43222</v>
      </c>
      <c r="O4360" s="54">
        <v>34</v>
      </c>
      <c r="P4360" s="54">
        <v>14485.381185972499</v>
      </c>
      <c r="Q4360" s="42"/>
      <c r="R4360" s="55">
        <f t="shared" si="201"/>
        <v>-0.74720669030475506</v>
      </c>
      <c r="S4360" s="55">
        <f t="shared" si="202"/>
        <v>6334.8917540613529</v>
      </c>
      <c r="T4360" s="55">
        <f t="shared" si="203"/>
        <v>-10823.573733773279</v>
      </c>
    </row>
    <row r="4361" spans="2:20">
      <c r="B4361" s="49">
        <v>43222</v>
      </c>
      <c r="C4361" s="50">
        <v>35</v>
      </c>
      <c r="D4361" s="50">
        <v>0.24998999999999999</v>
      </c>
      <c r="E4361" s="42"/>
      <c r="F4361" s="49">
        <v>43222</v>
      </c>
      <c r="G4361" s="54">
        <v>35</v>
      </c>
      <c r="H4361" s="54">
        <v>29962.026108260899</v>
      </c>
      <c r="I4361" s="42"/>
      <c r="J4361" s="49">
        <v>43222</v>
      </c>
      <c r="K4361" s="54">
        <v>35</v>
      </c>
      <c r="L4361" s="54">
        <v>-28302.82</v>
      </c>
      <c r="M4361" s="42"/>
      <c r="N4361" s="49">
        <v>43222</v>
      </c>
      <c r="O4361" s="54">
        <v>35</v>
      </c>
      <c r="P4361" s="54">
        <v>14785.4074754584</v>
      </c>
      <c r="Q4361" s="42"/>
      <c r="R4361" s="55">
        <f t="shared" si="201"/>
        <v>-0.94462303376060952</v>
      </c>
      <c r="S4361" s="55">
        <f t="shared" si="202"/>
        <v>3696.2040147898451</v>
      </c>
      <c r="T4361" s="55">
        <f t="shared" si="203"/>
        <v>-13966.636464854308</v>
      </c>
    </row>
    <row r="4362" spans="2:20">
      <c r="B4362" s="49">
        <v>43222</v>
      </c>
      <c r="C4362" s="50">
        <v>36</v>
      </c>
      <c r="D4362" s="50">
        <v>5.747E-2</v>
      </c>
      <c r="E4362" s="42"/>
      <c r="F4362" s="49">
        <v>43222</v>
      </c>
      <c r="G4362" s="54">
        <v>36</v>
      </c>
      <c r="H4362" s="54">
        <v>30099.072810402198</v>
      </c>
      <c r="I4362" s="42"/>
      <c r="J4362" s="49">
        <v>43222</v>
      </c>
      <c r="K4362" s="54">
        <v>36</v>
      </c>
      <c r="L4362" s="54">
        <v>-40812.94</v>
      </c>
      <c r="M4362" s="42"/>
      <c r="N4362" s="49">
        <v>43222</v>
      </c>
      <c r="O4362" s="54">
        <v>36</v>
      </c>
      <c r="P4362" s="54">
        <v>14811.774523173901</v>
      </c>
      <c r="Q4362" s="42"/>
      <c r="R4362" s="55">
        <f t="shared" ref="R4362:R4425" si="204">L4362/H4362</f>
        <v>-1.3559533962087731</v>
      </c>
      <c r="S4362" s="55">
        <f t="shared" ref="S4362:S4425" si="205">P4362*D4362</f>
        <v>851.2326818468041</v>
      </c>
      <c r="T4362" s="55">
        <f t="shared" ref="T4362:T4425" si="206">P4362*R4362</f>
        <v>-20084.075968576231</v>
      </c>
    </row>
    <row r="4363" spans="2:20">
      <c r="B4363" s="49">
        <v>43222</v>
      </c>
      <c r="C4363" s="50">
        <v>37</v>
      </c>
      <c r="D4363" s="50">
        <v>0.67596000000000001</v>
      </c>
      <c r="E4363" s="42"/>
      <c r="F4363" s="49">
        <v>43222</v>
      </c>
      <c r="G4363" s="54">
        <v>37</v>
      </c>
      <c r="H4363" s="54">
        <v>30572.848988379399</v>
      </c>
      <c r="I4363" s="42"/>
      <c r="J4363" s="49">
        <v>43222</v>
      </c>
      <c r="K4363" s="54">
        <v>37</v>
      </c>
      <c r="L4363" s="54">
        <v>-24891.87</v>
      </c>
      <c r="M4363" s="42"/>
      <c r="N4363" s="49">
        <v>43222</v>
      </c>
      <c r="O4363" s="54">
        <v>37</v>
      </c>
      <c r="P4363" s="54">
        <v>15008.776783098499</v>
      </c>
      <c r="Q4363" s="42"/>
      <c r="R4363" s="55">
        <f t="shared" si="204"/>
        <v>-0.81418221800203461</v>
      </c>
      <c r="S4363" s="55">
        <f t="shared" si="205"/>
        <v>10145.332754303261</v>
      </c>
      <c r="T4363" s="55">
        <f t="shared" si="206"/>
        <v>-12219.879170760578</v>
      </c>
    </row>
    <row r="4364" spans="2:20">
      <c r="B4364" s="49">
        <v>43222</v>
      </c>
      <c r="C4364" s="50">
        <v>38</v>
      </c>
      <c r="D4364" s="50">
        <v>1.3288599999999999</v>
      </c>
      <c r="E4364" s="42"/>
      <c r="F4364" s="49">
        <v>43222</v>
      </c>
      <c r="G4364" s="54">
        <v>38</v>
      </c>
      <c r="H4364" s="54">
        <v>31058.130272457001</v>
      </c>
      <c r="I4364" s="42"/>
      <c r="J4364" s="49">
        <v>43222</v>
      </c>
      <c r="K4364" s="54">
        <v>38</v>
      </c>
      <c r="L4364" s="54">
        <v>-10742.59</v>
      </c>
      <c r="M4364" s="42"/>
      <c r="N4364" s="49">
        <v>43222</v>
      </c>
      <c r="O4364" s="54">
        <v>38</v>
      </c>
      <c r="P4364" s="54">
        <v>15220.260907289599</v>
      </c>
      <c r="Q4364" s="42"/>
      <c r="R4364" s="55">
        <f t="shared" si="204"/>
        <v>-0.34588656515253119</v>
      </c>
      <c r="S4364" s="55">
        <f t="shared" si="205"/>
        <v>20225.595909260857</v>
      </c>
      <c r="T4364" s="55">
        <f t="shared" si="206"/>
        <v>-5264.4837659477471</v>
      </c>
    </row>
    <row r="4365" spans="2:20">
      <c r="B4365" s="49">
        <v>43222</v>
      </c>
      <c r="C4365" s="50">
        <v>39</v>
      </c>
      <c r="D4365" s="50">
        <v>1.6982900000000001</v>
      </c>
      <c r="E4365" s="42"/>
      <c r="F4365" s="49">
        <v>43222</v>
      </c>
      <c r="G4365" s="54">
        <v>39</v>
      </c>
      <c r="H4365" s="54">
        <v>29993.419272858901</v>
      </c>
      <c r="I4365" s="42"/>
      <c r="J4365" s="49">
        <v>43222</v>
      </c>
      <c r="K4365" s="54">
        <v>39</v>
      </c>
      <c r="L4365" s="54">
        <v>81.790000000000006</v>
      </c>
      <c r="M4365" s="42"/>
      <c r="N4365" s="49">
        <v>43222</v>
      </c>
      <c r="O4365" s="54">
        <v>39</v>
      </c>
      <c r="P4365" s="54">
        <v>15379.545570776299</v>
      </c>
      <c r="Q4365" s="42"/>
      <c r="R4365" s="55">
        <f t="shared" si="204"/>
        <v>2.7269315064058709E-3</v>
      </c>
      <c r="S4365" s="55">
        <f t="shared" si="205"/>
        <v>26118.928447393682</v>
      </c>
      <c r="T4365" s="55">
        <f t="shared" si="206"/>
        <v>41.938967371154753</v>
      </c>
    </row>
    <row r="4366" spans="2:20">
      <c r="B4366" s="49">
        <v>43222</v>
      </c>
      <c r="C4366" s="50">
        <v>40</v>
      </c>
      <c r="D4366" s="50">
        <v>2.0314999999999999</v>
      </c>
      <c r="E4366" s="42"/>
      <c r="F4366" s="49">
        <v>43222</v>
      </c>
      <c r="G4366" s="54">
        <v>40</v>
      </c>
      <c r="H4366" s="54">
        <v>29783.302332188599</v>
      </c>
      <c r="I4366" s="42"/>
      <c r="J4366" s="49">
        <v>43222</v>
      </c>
      <c r="K4366" s="54">
        <v>40</v>
      </c>
      <c r="L4366" s="54">
        <v>5720.21</v>
      </c>
      <c r="M4366" s="42"/>
      <c r="N4366" s="49">
        <v>43222</v>
      </c>
      <c r="O4366" s="54">
        <v>40</v>
      </c>
      <c r="P4366" s="54">
        <v>15293.593635053299</v>
      </c>
      <c r="Q4366" s="42"/>
      <c r="R4366" s="55">
        <f t="shared" si="204"/>
        <v>0.192060972158142</v>
      </c>
      <c r="S4366" s="55">
        <f t="shared" si="205"/>
        <v>31068.935469610777</v>
      </c>
      <c r="T4366" s="55">
        <f t="shared" si="206"/>
        <v>2937.3024613399093</v>
      </c>
    </row>
    <row r="4367" spans="2:20">
      <c r="B4367" s="49">
        <v>43222</v>
      </c>
      <c r="C4367" s="50">
        <v>41</v>
      </c>
      <c r="D4367" s="50">
        <v>2.1176599999999999</v>
      </c>
      <c r="E4367" s="42"/>
      <c r="F4367" s="49">
        <v>43222</v>
      </c>
      <c r="G4367" s="54">
        <v>41</v>
      </c>
      <c r="H4367" s="54">
        <v>29683.9107353976</v>
      </c>
      <c r="I4367" s="42"/>
      <c r="J4367" s="49">
        <v>43222</v>
      </c>
      <c r="K4367" s="54">
        <v>41</v>
      </c>
      <c r="L4367" s="54">
        <v>9413.18</v>
      </c>
      <c r="M4367" s="42"/>
      <c r="N4367" s="49">
        <v>43222</v>
      </c>
      <c r="O4367" s="54">
        <v>41</v>
      </c>
      <c r="P4367" s="54">
        <v>15287.107615680599</v>
      </c>
      <c r="Q4367" s="42"/>
      <c r="R4367" s="55">
        <f t="shared" si="204"/>
        <v>0.31711387639954497</v>
      </c>
      <c r="S4367" s="55">
        <f t="shared" si="205"/>
        <v>32372.896313422178</v>
      </c>
      <c r="T4367" s="55">
        <f t="shared" si="206"/>
        <v>4847.7539549454805</v>
      </c>
    </row>
    <row r="4368" spans="2:20">
      <c r="B4368" s="49">
        <v>43222</v>
      </c>
      <c r="C4368" s="50">
        <v>42</v>
      </c>
      <c r="D4368" s="50">
        <v>2.3865099999999999</v>
      </c>
      <c r="E4368" s="42"/>
      <c r="F4368" s="49">
        <v>43222</v>
      </c>
      <c r="G4368" s="54">
        <v>42</v>
      </c>
      <c r="H4368" s="54">
        <v>30026.111032487301</v>
      </c>
      <c r="I4368" s="42"/>
      <c r="J4368" s="49">
        <v>43222</v>
      </c>
      <c r="K4368" s="54">
        <v>42</v>
      </c>
      <c r="L4368" s="54">
        <v>19063.82</v>
      </c>
      <c r="M4368" s="42"/>
      <c r="N4368" s="49">
        <v>43222</v>
      </c>
      <c r="O4368" s="54">
        <v>42</v>
      </c>
      <c r="P4368" s="54">
        <v>15501.0312919756</v>
      </c>
      <c r="Q4368" s="42"/>
      <c r="R4368" s="55">
        <f t="shared" si="204"/>
        <v>0.63490806316454207</v>
      </c>
      <c r="S4368" s="55">
        <f t="shared" si="205"/>
        <v>36993.366188612687</v>
      </c>
      <c r="T4368" s="55">
        <f t="shared" si="206"/>
        <v>9841.7297546411864</v>
      </c>
    </row>
    <row r="4369" spans="2:20">
      <c r="B4369" s="49">
        <v>43222</v>
      </c>
      <c r="C4369" s="50">
        <v>43</v>
      </c>
      <c r="D4369" s="50">
        <v>3.1017800000000002</v>
      </c>
      <c r="E4369" s="42"/>
      <c r="F4369" s="49">
        <v>43222</v>
      </c>
      <c r="G4369" s="54">
        <v>43</v>
      </c>
      <c r="H4369" s="54">
        <v>29927.092624660199</v>
      </c>
      <c r="I4369" s="42"/>
      <c r="J4369" s="49">
        <v>43222</v>
      </c>
      <c r="K4369" s="54">
        <v>43</v>
      </c>
      <c r="L4369" s="54">
        <v>46078.79</v>
      </c>
      <c r="M4369" s="42"/>
      <c r="N4369" s="49">
        <v>43222</v>
      </c>
      <c r="O4369" s="54">
        <v>43</v>
      </c>
      <c r="P4369" s="54">
        <v>15519.729965914599</v>
      </c>
      <c r="Q4369" s="42"/>
      <c r="R4369" s="55">
        <f t="shared" si="204"/>
        <v>1.5397015198873898</v>
      </c>
      <c r="S4369" s="55">
        <f t="shared" si="205"/>
        <v>48138.788013674588</v>
      </c>
      <c r="T4369" s="55">
        <f t="shared" si="206"/>
        <v>23895.751816760578</v>
      </c>
    </row>
    <row r="4370" spans="2:20">
      <c r="B4370" s="49">
        <v>43222</v>
      </c>
      <c r="C4370" s="50">
        <v>44</v>
      </c>
      <c r="D4370" s="50">
        <v>2.01641</v>
      </c>
      <c r="E4370" s="42"/>
      <c r="F4370" s="49">
        <v>43222</v>
      </c>
      <c r="G4370" s="54">
        <v>44</v>
      </c>
      <c r="H4370" s="54">
        <v>28493.897293968101</v>
      </c>
      <c r="I4370" s="42"/>
      <c r="J4370" s="49">
        <v>43222</v>
      </c>
      <c r="K4370" s="54">
        <v>44</v>
      </c>
      <c r="L4370" s="54">
        <v>14599.11</v>
      </c>
      <c r="M4370" s="42"/>
      <c r="N4370" s="49">
        <v>43222</v>
      </c>
      <c r="O4370" s="54">
        <v>44</v>
      </c>
      <c r="P4370" s="54">
        <v>14793.374894218399</v>
      </c>
      <c r="Q4370" s="42"/>
      <c r="R4370" s="55">
        <f t="shared" si="204"/>
        <v>0.51235918517508305</v>
      </c>
      <c r="S4370" s="55">
        <f t="shared" si="205"/>
        <v>29829.509070450924</v>
      </c>
      <c r="T4370" s="55">
        <f t="shared" si="206"/>
        <v>7579.5215067912695</v>
      </c>
    </row>
    <row r="4371" spans="2:20">
      <c r="B4371" s="49">
        <v>43222</v>
      </c>
      <c r="C4371" s="50">
        <v>45</v>
      </c>
      <c r="D4371" s="50">
        <v>1.52769</v>
      </c>
      <c r="E4371" s="42"/>
      <c r="F4371" s="49">
        <v>43222</v>
      </c>
      <c r="G4371" s="54">
        <v>45</v>
      </c>
      <c r="H4371" s="54">
        <v>27278.806031497301</v>
      </c>
      <c r="I4371" s="42"/>
      <c r="J4371" s="49">
        <v>43222</v>
      </c>
      <c r="K4371" s="54">
        <v>45</v>
      </c>
      <c r="L4371" s="54">
        <v>7416.41</v>
      </c>
      <c r="M4371" s="42"/>
      <c r="N4371" s="49">
        <v>43222</v>
      </c>
      <c r="O4371" s="54">
        <v>45</v>
      </c>
      <c r="P4371" s="54">
        <v>14217.798548676699</v>
      </c>
      <c r="Q4371" s="42"/>
      <c r="R4371" s="55">
        <f t="shared" si="204"/>
        <v>0.27187443583259063</v>
      </c>
      <c r="S4371" s="55">
        <f t="shared" si="205"/>
        <v>21720.388664827908</v>
      </c>
      <c r="T4371" s="55">
        <f t="shared" si="206"/>
        <v>3865.4559592029036</v>
      </c>
    </row>
    <row r="4372" spans="2:20">
      <c r="B4372" s="49">
        <v>43222</v>
      </c>
      <c r="C4372" s="50">
        <v>46</v>
      </c>
      <c r="D4372" s="50">
        <v>0.64068000000000003</v>
      </c>
      <c r="E4372" s="42"/>
      <c r="F4372" s="49">
        <v>43222</v>
      </c>
      <c r="G4372" s="54">
        <v>46</v>
      </c>
      <c r="H4372" s="54">
        <v>25516.699193529301</v>
      </c>
      <c r="I4372" s="42"/>
      <c r="J4372" s="49">
        <v>43222</v>
      </c>
      <c r="K4372" s="54">
        <v>46</v>
      </c>
      <c r="L4372" s="54">
        <v>-18414.939999999999</v>
      </c>
      <c r="M4372" s="42"/>
      <c r="N4372" s="49">
        <v>43222</v>
      </c>
      <c r="O4372" s="54">
        <v>46</v>
      </c>
      <c r="P4372" s="54">
        <v>13207.450793530399</v>
      </c>
      <c r="Q4372" s="42"/>
      <c r="R4372" s="55">
        <f t="shared" si="204"/>
        <v>-0.72168190173554203</v>
      </c>
      <c r="S4372" s="55">
        <f t="shared" si="205"/>
        <v>8461.7495743990567</v>
      </c>
      <c r="T4372" s="55">
        <f t="shared" si="206"/>
        <v>-9531.5782057536126</v>
      </c>
    </row>
    <row r="4373" spans="2:20">
      <c r="B4373" s="49">
        <v>43222</v>
      </c>
      <c r="C4373" s="50">
        <v>47</v>
      </c>
      <c r="D4373" s="50">
        <v>1.3895500000000001</v>
      </c>
      <c r="E4373" s="42"/>
      <c r="F4373" s="49">
        <v>43222</v>
      </c>
      <c r="G4373" s="54">
        <v>47</v>
      </c>
      <c r="H4373" s="54">
        <v>24179.644104234001</v>
      </c>
      <c r="I4373" s="42"/>
      <c r="J4373" s="49">
        <v>43222</v>
      </c>
      <c r="K4373" s="54">
        <v>47</v>
      </c>
      <c r="L4373" s="54">
        <v>-7111.85</v>
      </c>
      <c r="M4373" s="42"/>
      <c r="N4373" s="49">
        <v>43222</v>
      </c>
      <c r="O4373" s="54">
        <v>47</v>
      </c>
      <c r="P4373" s="54">
        <v>12381.656717587901</v>
      </c>
      <c r="Q4373" s="42"/>
      <c r="R4373" s="55">
        <f t="shared" si="204"/>
        <v>-0.29412550364025719</v>
      </c>
      <c r="S4373" s="55">
        <f t="shared" si="205"/>
        <v>17204.931091924267</v>
      </c>
      <c r="T4373" s="55">
        <f t="shared" si="206"/>
        <v>-3641.7610179613152</v>
      </c>
    </row>
    <row r="4374" spans="2:20">
      <c r="B4374" s="49">
        <v>43222</v>
      </c>
      <c r="C4374" s="50">
        <v>48</v>
      </c>
      <c r="D4374" s="50">
        <v>2.07016</v>
      </c>
      <c r="E4374" s="42"/>
      <c r="F4374" s="49">
        <v>43222</v>
      </c>
      <c r="G4374" s="54">
        <v>48</v>
      </c>
      <c r="H4374" s="54">
        <v>23012.197874030498</v>
      </c>
      <c r="I4374" s="42"/>
      <c r="J4374" s="49">
        <v>43222</v>
      </c>
      <c r="K4374" s="54">
        <v>48</v>
      </c>
      <c r="L4374" s="54">
        <v>22194.45</v>
      </c>
      <c r="M4374" s="42"/>
      <c r="N4374" s="49">
        <v>43222</v>
      </c>
      <c r="O4374" s="54">
        <v>48</v>
      </c>
      <c r="P4374" s="54">
        <v>11703.905409848399</v>
      </c>
      <c r="Q4374" s="42"/>
      <c r="R4374" s="55">
        <f t="shared" si="204"/>
        <v>0.96446459053990086</v>
      </c>
      <c r="S4374" s="55">
        <f t="shared" si="205"/>
        <v>24228.956823251763</v>
      </c>
      <c r="T4374" s="55">
        <f t="shared" si="206"/>
        <v>11288.002338827167</v>
      </c>
    </row>
    <row r="4375" spans="2:20">
      <c r="B4375" s="49">
        <v>43223</v>
      </c>
      <c r="C4375" s="50">
        <v>1</v>
      </c>
      <c r="D4375" s="50">
        <v>2.8244099999999999</v>
      </c>
      <c r="E4375" s="42"/>
      <c r="F4375" s="49">
        <v>43223</v>
      </c>
      <c r="G4375" s="54">
        <v>1</v>
      </c>
      <c r="H4375" s="54">
        <v>21693.819285313799</v>
      </c>
      <c r="I4375" s="42"/>
      <c r="J4375" s="49">
        <v>43223</v>
      </c>
      <c r="K4375" s="54">
        <v>1</v>
      </c>
      <c r="L4375" s="54">
        <v>15570.85</v>
      </c>
      <c r="M4375" s="42"/>
      <c r="N4375" s="49">
        <v>43223</v>
      </c>
      <c r="O4375" s="54">
        <v>1</v>
      </c>
      <c r="P4375" s="54">
        <v>11029.782943786</v>
      </c>
      <c r="Q4375" s="42"/>
      <c r="R4375" s="55">
        <f t="shared" si="204"/>
        <v>0.71775512625114823</v>
      </c>
      <c r="S4375" s="55">
        <f t="shared" si="205"/>
        <v>31152.629244258616</v>
      </c>
      <c r="T4375" s="55">
        <f t="shared" si="206"/>
        <v>7916.6832493398815</v>
      </c>
    </row>
    <row r="4376" spans="2:20">
      <c r="B4376" s="49">
        <v>43223</v>
      </c>
      <c r="C4376" s="50">
        <v>2</v>
      </c>
      <c r="D4376" s="50">
        <v>2.5501800000000001</v>
      </c>
      <c r="E4376" s="42"/>
      <c r="F4376" s="49">
        <v>43223</v>
      </c>
      <c r="G4376" s="54">
        <v>2</v>
      </c>
      <c r="H4376" s="54">
        <v>21131.8694211857</v>
      </c>
      <c r="I4376" s="42"/>
      <c r="J4376" s="49">
        <v>43223</v>
      </c>
      <c r="K4376" s="54">
        <v>2</v>
      </c>
      <c r="L4376" s="54">
        <v>11110.35</v>
      </c>
      <c r="M4376" s="42"/>
      <c r="N4376" s="49">
        <v>43223</v>
      </c>
      <c r="O4376" s="54">
        <v>2</v>
      </c>
      <c r="P4376" s="54">
        <v>10745.355906520501</v>
      </c>
      <c r="Q4376" s="42"/>
      <c r="R4376" s="55">
        <f t="shared" si="204"/>
        <v>0.52576276043336456</v>
      </c>
      <c r="S4376" s="55">
        <f t="shared" si="205"/>
        <v>27402.59172569045</v>
      </c>
      <c r="T4376" s="55">
        <f t="shared" si="206"/>
        <v>5649.5079832511774</v>
      </c>
    </row>
    <row r="4377" spans="2:20">
      <c r="B4377" s="49">
        <v>43223</v>
      </c>
      <c r="C4377" s="50">
        <v>3</v>
      </c>
      <c r="D4377" s="50">
        <v>2.98739</v>
      </c>
      <c r="E4377" s="42"/>
      <c r="F4377" s="49">
        <v>43223</v>
      </c>
      <c r="G4377" s="54">
        <v>3</v>
      </c>
      <c r="H4377" s="54">
        <v>21269.725300271301</v>
      </c>
      <c r="I4377" s="42"/>
      <c r="J4377" s="49">
        <v>43223</v>
      </c>
      <c r="K4377" s="54">
        <v>3</v>
      </c>
      <c r="L4377" s="54">
        <v>21871.91</v>
      </c>
      <c r="M4377" s="42"/>
      <c r="N4377" s="49">
        <v>43223</v>
      </c>
      <c r="O4377" s="54">
        <v>3</v>
      </c>
      <c r="P4377" s="54">
        <v>10771.2450924452</v>
      </c>
      <c r="Q4377" s="42"/>
      <c r="R4377" s="55">
        <f t="shared" si="204"/>
        <v>1.0283118230831603</v>
      </c>
      <c r="S4377" s="55">
        <f t="shared" si="205"/>
        <v>32177.909876719867</v>
      </c>
      <c r="T4377" s="55">
        <f t="shared" si="206"/>
        <v>11076.198677887867</v>
      </c>
    </row>
    <row r="4378" spans="2:20">
      <c r="B4378" s="49">
        <v>43223</v>
      </c>
      <c r="C4378" s="50">
        <v>4</v>
      </c>
      <c r="D4378" s="50">
        <v>2.8839700000000001</v>
      </c>
      <c r="E4378" s="42"/>
      <c r="F4378" s="49">
        <v>43223</v>
      </c>
      <c r="G4378" s="54">
        <v>4</v>
      </c>
      <c r="H4378" s="54">
        <v>21725.555071466999</v>
      </c>
      <c r="I4378" s="42"/>
      <c r="J4378" s="49">
        <v>43223</v>
      </c>
      <c r="K4378" s="54">
        <v>4</v>
      </c>
      <c r="L4378" s="54">
        <v>23101.200000000001</v>
      </c>
      <c r="M4378" s="42"/>
      <c r="N4378" s="49">
        <v>43223</v>
      </c>
      <c r="O4378" s="54">
        <v>4</v>
      </c>
      <c r="P4378" s="54">
        <v>10967.130008042899</v>
      </c>
      <c r="Q4378" s="42"/>
      <c r="R4378" s="55">
        <f t="shared" si="204"/>
        <v>1.0633192074498334</v>
      </c>
      <c r="S4378" s="55">
        <f t="shared" si="205"/>
        <v>31628.873929295482</v>
      </c>
      <c r="T4378" s="55">
        <f t="shared" si="206"/>
        <v>11661.559988151461</v>
      </c>
    </row>
    <row r="4379" spans="2:20">
      <c r="B4379" s="49">
        <v>43223</v>
      </c>
      <c r="C4379" s="50">
        <v>5</v>
      </c>
      <c r="D4379" s="50">
        <v>2.9537300000000002</v>
      </c>
      <c r="E4379" s="42"/>
      <c r="F4379" s="49">
        <v>43223</v>
      </c>
      <c r="G4379" s="54">
        <v>5</v>
      </c>
      <c r="H4379" s="54">
        <v>21503.796524968599</v>
      </c>
      <c r="I4379" s="42"/>
      <c r="J4379" s="49">
        <v>43223</v>
      </c>
      <c r="K4379" s="54">
        <v>5</v>
      </c>
      <c r="L4379" s="54">
        <v>18387.52</v>
      </c>
      <c r="M4379" s="42"/>
      <c r="N4379" s="49">
        <v>43223</v>
      </c>
      <c r="O4379" s="54">
        <v>5</v>
      </c>
      <c r="P4379" s="54">
        <v>10843.261317271301</v>
      </c>
      <c r="Q4379" s="42"/>
      <c r="R4379" s="55">
        <f t="shared" si="204"/>
        <v>0.85508249571882755</v>
      </c>
      <c r="S4379" s="55">
        <f t="shared" si="205"/>
        <v>32028.06625066376</v>
      </c>
      <c r="T4379" s="55">
        <f t="shared" si="206"/>
        <v>9271.8829489037653</v>
      </c>
    </row>
    <row r="4380" spans="2:20">
      <c r="B4380" s="49">
        <v>43223</v>
      </c>
      <c r="C4380" s="50">
        <v>6</v>
      </c>
      <c r="D4380" s="50">
        <v>3.1515</v>
      </c>
      <c r="E4380" s="42"/>
      <c r="F4380" s="49">
        <v>43223</v>
      </c>
      <c r="G4380" s="54">
        <v>6</v>
      </c>
      <c r="H4380" s="54">
        <v>21135.5758176661</v>
      </c>
      <c r="I4380" s="42"/>
      <c r="J4380" s="49">
        <v>43223</v>
      </c>
      <c r="K4380" s="54">
        <v>6</v>
      </c>
      <c r="L4380" s="54">
        <v>17157.689999999999</v>
      </c>
      <c r="M4380" s="42"/>
      <c r="N4380" s="49">
        <v>43223</v>
      </c>
      <c r="O4380" s="54">
        <v>6</v>
      </c>
      <c r="P4380" s="54">
        <v>10689.4812649461</v>
      </c>
      <c r="Q4380" s="42"/>
      <c r="R4380" s="55">
        <f t="shared" si="204"/>
        <v>0.81179193545599082</v>
      </c>
      <c r="S4380" s="55">
        <f t="shared" si="205"/>
        <v>33687.900206477636</v>
      </c>
      <c r="T4380" s="55">
        <f t="shared" si="206"/>
        <v>8677.6346850911468</v>
      </c>
    </row>
    <row r="4381" spans="2:20">
      <c r="B4381" s="49">
        <v>43223</v>
      </c>
      <c r="C4381" s="50">
        <v>7</v>
      </c>
      <c r="D4381" s="50">
        <v>3.7498100000000001</v>
      </c>
      <c r="E4381" s="42"/>
      <c r="F4381" s="49">
        <v>43223</v>
      </c>
      <c r="G4381" s="54">
        <v>7</v>
      </c>
      <c r="H4381" s="54">
        <v>20897.163387885699</v>
      </c>
      <c r="I4381" s="42"/>
      <c r="J4381" s="49">
        <v>43223</v>
      </c>
      <c r="K4381" s="54">
        <v>7</v>
      </c>
      <c r="L4381" s="54">
        <v>22006.09</v>
      </c>
      <c r="M4381" s="42"/>
      <c r="N4381" s="49">
        <v>43223</v>
      </c>
      <c r="O4381" s="54">
        <v>7</v>
      </c>
      <c r="P4381" s="54">
        <v>10587.331219813101</v>
      </c>
      <c r="Q4381" s="42"/>
      <c r="R4381" s="55">
        <f t="shared" si="204"/>
        <v>1.0530658918404761</v>
      </c>
      <c r="S4381" s="55">
        <f t="shared" si="205"/>
        <v>39700.480481367362</v>
      </c>
      <c r="T4381" s="55">
        <f t="shared" si="206"/>
        <v>11149.157393202999</v>
      </c>
    </row>
    <row r="4382" spans="2:20">
      <c r="B4382" s="49">
        <v>43223</v>
      </c>
      <c r="C4382" s="50">
        <v>8</v>
      </c>
      <c r="D4382" s="50">
        <v>2.9259900000000001</v>
      </c>
      <c r="E4382" s="42"/>
      <c r="F4382" s="49">
        <v>43223</v>
      </c>
      <c r="G4382" s="54">
        <v>8</v>
      </c>
      <c r="H4382" s="54">
        <v>21056.796546896101</v>
      </c>
      <c r="I4382" s="42"/>
      <c r="J4382" s="49">
        <v>43223</v>
      </c>
      <c r="K4382" s="54">
        <v>8</v>
      </c>
      <c r="L4382" s="54">
        <v>23892.65</v>
      </c>
      <c r="M4382" s="42"/>
      <c r="N4382" s="49">
        <v>43223</v>
      </c>
      <c r="O4382" s="54">
        <v>8</v>
      </c>
      <c r="P4382" s="54">
        <v>10673.879272821399</v>
      </c>
      <c r="Q4382" s="42"/>
      <c r="R4382" s="55">
        <f t="shared" si="204"/>
        <v>1.1346763951861387</v>
      </c>
      <c r="S4382" s="55">
        <f t="shared" si="205"/>
        <v>31231.664013482688</v>
      </c>
      <c r="T4382" s="55">
        <f t="shared" si="206"/>
        <v>12111.39885593703</v>
      </c>
    </row>
    <row r="4383" spans="2:20">
      <c r="B4383" s="49">
        <v>43223</v>
      </c>
      <c r="C4383" s="50">
        <v>9</v>
      </c>
      <c r="D4383" s="50">
        <v>2.96692</v>
      </c>
      <c r="E4383" s="42"/>
      <c r="F4383" s="49">
        <v>43223</v>
      </c>
      <c r="G4383" s="54">
        <v>9</v>
      </c>
      <c r="H4383" s="54">
        <v>20908.969050887201</v>
      </c>
      <c r="I4383" s="42"/>
      <c r="J4383" s="49">
        <v>43223</v>
      </c>
      <c r="K4383" s="54">
        <v>9</v>
      </c>
      <c r="L4383" s="54">
        <v>25291.54</v>
      </c>
      <c r="M4383" s="42"/>
      <c r="N4383" s="49">
        <v>43223</v>
      </c>
      <c r="O4383" s="54">
        <v>9</v>
      </c>
      <c r="P4383" s="54">
        <v>10610.0242295194</v>
      </c>
      <c r="Q4383" s="42"/>
      <c r="R4383" s="55">
        <f t="shared" si="204"/>
        <v>1.2096024408686397</v>
      </c>
      <c r="S4383" s="55">
        <f t="shared" si="205"/>
        <v>31479.093087045698</v>
      </c>
      <c r="T4383" s="55">
        <f t="shared" si="206"/>
        <v>12833.911205702074</v>
      </c>
    </row>
    <row r="4384" spans="2:20">
      <c r="B4384" s="49">
        <v>43223</v>
      </c>
      <c r="C4384" s="50">
        <v>10</v>
      </c>
      <c r="D4384" s="50">
        <v>2.91655</v>
      </c>
      <c r="E4384" s="42"/>
      <c r="F4384" s="49">
        <v>43223</v>
      </c>
      <c r="G4384" s="54">
        <v>10</v>
      </c>
      <c r="H4384" s="54">
        <v>21056.632307204702</v>
      </c>
      <c r="I4384" s="42"/>
      <c r="J4384" s="49">
        <v>43223</v>
      </c>
      <c r="K4384" s="54">
        <v>10</v>
      </c>
      <c r="L4384" s="54">
        <v>25659.11</v>
      </c>
      <c r="M4384" s="42"/>
      <c r="N4384" s="49">
        <v>43223</v>
      </c>
      <c r="O4384" s="54">
        <v>10</v>
      </c>
      <c r="P4384" s="54">
        <v>10703.424360688899</v>
      </c>
      <c r="Q4384" s="42"/>
      <c r="R4384" s="55">
        <f t="shared" si="204"/>
        <v>1.2185761533775998</v>
      </c>
      <c r="S4384" s="55">
        <f t="shared" si="205"/>
        <v>31217.072319167208</v>
      </c>
      <c r="T4384" s="55">
        <f t="shared" si="206"/>
        <v>13042.937685416375</v>
      </c>
    </row>
    <row r="4385" spans="2:20">
      <c r="B4385" s="49">
        <v>43223</v>
      </c>
      <c r="C4385" s="50">
        <v>11</v>
      </c>
      <c r="D4385" s="50">
        <v>3.0233500000000002</v>
      </c>
      <c r="E4385" s="42"/>
      <c r="F4385" s="49">
        <v>43223</v>
      </c>
      <c r="G4385" s="54">
        <v>11</v>
      </c>
      <c r="H4385" s="54">
        <v>21577.512379161399</v>
      </c>
      <c r="I4385" s="42"/>
      <c r="J4385" s="49">
        <v>43223</v>
      </c>
      <c r="K4385" s="54">
        <v>11</v>
      </c>
      <c r="L4385" s="54">
        <v>28020.57</v>
      </c>
      <c r="M4385" s="42"/>
      <c r="N4385" s="49">
        <v>43223</v>
      </c>
      <c r="O4385" s="54">
        <v>11</v>
      </c>
      <c r="P4385" s="54">
        <v>10993.117845794301</v>
      </c>
      <c r="Q4385" s="42"/>
      <c r="R4385" s="55">
        <f t="shared" si="204"/>
        <v>1.2986005758041423</v>
      </c>
      <c r="S4385" s="55">
        <f t="shared" si="205"/>
        <v>33236.042839082198</v>
      </c>
      <c r="T4385" s="55">
        <f t="shared" si="206"/>
        <v>14275.669164431272</v>
      </c>
    </row>
    <row r="4386" spans="2:20">
      <c r="B4386" s="49">
        <v>43223</v>
      </c>
      <c r="C4386" s="50">
        <v>12</v>
      </c>
      <c r="D4386" s="50">
        <v>2.9853399999999999</v>
      </c>
      <c r="E4386" s="42"/>
      <c r="F4386" s="49">
        <v>43223</v>
      </c>
      <c r="G4386" s="54">
        <v>12</v>
      </c>
      <c r="H4386" s="54">
        <v>22378.3679588942</v>
      </c>
      <c r="I4386" s="42"/>
      <c r="J4386" s="49">
        <v>43223</v>
      </c>
      <c r="K4386" s="54">
        <v>12</v>
      </c>
      <c r="L4386" s="54">
        <v>24269.96</v>
      </c>
      <c r="M4386" s="42"/>
      <c r="N4386" s="49">
        <v>43223</v>
      </c>
      <c r="O4386" s="54">
        <v>12</v>
      </c>
      <c r="P4386" s="54">
        <v>11445.2170871986</v>
      </c>
      <c r="Q4386" s="42"/>
      <c r="R4386" s="55">
        <f t="shared" si="204"/>
        <v>1.0845277030291207</v>
      </c>
      <c r="S4386" s="55">
        <f t="shared" si="205"/>
        <v>34167.864379097467</v>
      </c>
      <c r="T4386" s="55">
        <f t="shared" si="206"/>
        <v>12412.654998249141</v>
      </c>
    </row>
    <row r="4387" spans="2:20">
      <c r="B4387" s="49">
        <v>43223</v>
      </c>
      <c r="C4387" s="50">
        <v>13</v>
      </c>
      <c r="D4387" s="50">
        <v>2.3999299999999999</v>
      </c>
      <c r="E4387" s="42"/>
      <c r="F4387" s="49">
        <v>43223</v>
      </c>
      <c r="G4387" s="54">
        <v>13</v>
      </c>
      <c r="H4387" s="54">
        <v>24422.076429088102</v>
      </c>
      <c r="I4387" s="42"/>
      <c r="J4387" s="49">
        <v>43223</v>
      </c>
      <c r="K4387" s="54">
        <v>13</v>
      </c>
      <c r="L4387" s="54">
        <v>27632.31</v>
      </c>
      <c r="M4387" s="42"/>
      <c r="N4387" s="49">
        <v>43223</v>
      </c>
      <c r="O4387" s="54">
        <v>13</v>
      </c>
      <c r="P4387" s="54">
        <v>12530.1624956625</v>
      </c>
      <c r="Q4387" s="42"/>
      <c r="R4387" s="55">
        <f t="shared" si="204"/>
        <v>1.1314480191818712</v>
      </c>
      <c r="S4387" s="55">
        <f t="shared" si="205"/>
        <v>30071.512878215304</v>
      </c>
      <c r="T4387" s="55">
        <f t="shared" si="206"/>
        <v>14177.227535744307</v>
      </c>
    </row>
    <row r="4388" spans="2:20">
      <c r="B4388" s="49">
        <v>43223</v>
      </c>
      <c r="C4388" s="50">
        <v>14</v>
      </c>
      <c r="D4388" s="50">
        <v>1.6197600000000001</v>
      </c>
      <c r="E4388" s="42"/>
      <c r="F4388" s="49">
        <v>43223</v>
      </c>
      <c r="G4388" s="54">
        <v>14</v>
      </c>
      <c r="H4388" s="54">
        <v>26272.1703124491</v>
      </c>
      <c r="I4388" s="42"/>
      <c r="J4388" s="49">
        <v>43223</v>
      </c>
      <c r="K4388" s="54">
        <v>14</v>
      </c>
      <c r="L4388" s="54">
        <v>-1311.08</v>
      </c>
      <c r="M4388" s="42"/>
      <c r="N4388" s="49">
        <v>43223</v>
      </c>
      <c r="O4388" s="54">
        <v>14</v>
      </c>
      <c r="P4388" s="54">
        <v>13572.789586684699</v>
      </c>
      <c r="Q4388" s="42"/>
      <c r="R4388" s="55">
        <f t="shared" si="204"/>
        <v>-4.9903756880669392E-2</v>
      </c>
      <c r="S4388" s="55">
        <f t="shared" si="205"/>
        <v>21984.66166092841</v>
      </c>
      <c r="T4388" s="55">
        <f t="shared" si="206"/>
        <v>-677.33319172639449</v>
      </c>
    </row>
    <row r="4389" spans="2:20">
      <c r="B4389" s="49">
        <v>43223</v>
      </c>
      <c r="C4389" s="50">
        <v>15</v>
      </c>
      <c r="D4389" s="50">
        <v>2.5897399999999999</v>
      </c>
      <c r="E4389" s="42"/>
      <c r="F4389" s="49">
        <v>43223</v>
      </c>
      <c r="G4389" s="54">
        <v>15</v>
      </c>
      <c r="H4389" s="54">
        <v>28678.5114374738</v>
      </c>
      <c r="I4389" s="42"/>
      <c r="J4389" s="49">
        <v>43223</v>
      </c>
      <c r="K4389" s="54">
        <v>15</v>
      </c>
      <c r="L4389" s="54">
        <v>34494.83</v>
      </c>
      <c r="M4389" s="42"/>
      <c r="N4389" s="49">
        <v>43223</v>
      </c>
      <c r="O4389" s="54">
        <v>15</v>
      </c>
      <c r="P4389" s="54">
        <v>14912.2637738099</v>
      </c>
      <c r="Q4389" s="42"/>
      <c r="R4389" s="55">
        <f t="shared" si="204"/>
        <v>1.2028110341503326</v>
      </c>
      <c r="S4389" s="55">
        <f t="shared" si="205"/>
        <v>38618.88598558645</v>
      </c>
      <c r="T4389" s="55">
        <f t="shared" si="206"/>
        <v>17936.635411298827</v>
      </c>
    </row>
    <row r="4390" spans="2:20">
      <c r="B4390" s="49">
        <v>43223</v>
      </c>
      <c r="C4390" s="50">
        <v>16</v>
      </c>
      <c r="D4390" s="50">
        <v>3.0614400000000002</v>
      </c>
      <c r="E4390" s="42"/>
      <c r="F4390" s="49">
        <v>43223</v>
      </c>
      <c r="G4390" s="54">
        <v>16</v>
      </c>
      <c r="H4390" s="54">
        <v>29426.8434098818</v>
      </c>
      <c r="I4390" s="42"/>
      <c r="J4390" s="49">
        <v>43223</v>
      </c>
      <c r="K4390" s="54">
        <v>16</v>
      </c>
      <c r="L4390" s="54">
        <v>72541.38</v>
      </c>
      <c r="M4390" s="42"/>
      <c r="N4390" s="49">
        <v>43223</v>
      </c>
      <c r="O4390" s="54">
        <v>16</v>
      </c>
      <c r="P4390" s="54">
        <v>15391.1803566239</v>
      </c>
      <c r="Q4390" s="42"/>
      <c r="R4390" s="55">
        <f t="shared" si="204"/>
        <v>2.4651431004536475</v>
      </c>
      <c r="S4390" s="55">
        <f t="shared" si="205"/>
        <v>47119.175190982671</v>
      </c>
      <c r="T4390" s="55">
        <f t="shared" si="206"/>
        <v>37941.462063969113</v>
      </c>
    </row>
    <row r="4391" spans="2:20">
      <c r="B4391" s="49">
        <v>43223</v>
      </c>
      <c r="C4391" s="50">
        <v>17</v>
      </c>
      <c r="D4391" s="50">
        <v>2.1735000000000002</v>
      </c>
      <c r="E4391" s="42"/>
      <c r="F4391" s="49">
        <v>43223</v>
      </c>
      <c r="G4391" s="54">
        <v>17</v>
      </c>
      <c r="H4391" s="54">
        <v>29582.186258453901</v>
      </c>
      <c r="I4391" s="42"/>
      <c r="J4391" s="49">
        <v>43223</v>
      </c>
      <c r="K4391" s="54">
        <v>17</v>
      </c>
      <c r="L4391" s="54">
        <v>16870.490000000002</v>
      </c>
      <c r="M4391" s="42"/>
      <c r="N4391" s="49">
        <v>43223</v>
      </c>
      <c r="O4391" s="54">
        <v>17</v>
      </c>
      <c r="P4391" s="54">
        <v>15499.758716812699</v>
      </c>
      <c r="Q4391" s="42"/>
      <c r="R4391" s="55">
        <f t="shared" si="204"/>
        <v>0.57029219722321256</v>
      </c>
      <c r="S4391" s="55">
        <f t="shared" si="205"/>
        <v>33688.725570992407</v>
      </c>
      <c r="T4391" s="55">
        <f t="shared" si="206"/>
        <v>8839.3914550407553</v>
      </c>
    </row>
    <row r="4392" spans="2:20">
      <c r="B4392" s="49">
        <v>43223</v>
      </c>
      <c r="C4392" s="50">
        <v>18</v>
      </c>
      <c r="D4392" s="50">
        <v>1.63653</v>
      </c>
      <c r="E4392" s="42"/>
      <c r="F4392" s="49">
        <v>43223</v>
      </c>
      <c r="G4392" s="54">
        <v>18</v>
      </c>
      <c r="H4392" s="54">
        <v>28905.039860507601</v>
      </c>
      <c r="I4392" s="42"/>
      <c r="J4392" s="49">
        <v>43223</v>
      </c>
      <c r="K4392" s="54">
        <v>18</v>
      </c>
      <c r="L4392" s="54">
        <v>-9673.52</v>
      </c>
      <c r="M4392" s="42"/>
      <c r="N4392" s="49">
        <v>43223</v>
      </c>
      <c r="O4392" s="54">
        <v>18</v>
      </c>
      <c r="P4392" s="54">
        <v>15075.643842084</v>
      </c>
      <c r="Q4392" s="42"/>
      <c r="R4392" s="55">
        <f t="shared" si="204"/>
        <v>-0.33466551323517613</v>
      </c>
      <c r="S4392" s="55">
        <f t="shared" si="205"/>
        <v>24671.743416885729</v>
      </c>
      <c r="T4392" s="55">
        <f t="shared" si="206"/>
        <v>-5045.2980837617642</v>
      </c>
    </row>
    <row r="4393" spans="2:20">
      <c r="B4393" s="49">
        <v>43223</v>
      </c>
      <c r="C4393" s="50">
        <v>19</v>
      </c>
      <c r="D4393" s="50">
        <v>1.61009</v>
      </c>
      <c r="E4393" s="42"/>
      <c r="F4393" s="49">
        <v>43223</v>
      </c>
      <c r="G4393" s="54">
        <v>19</v>
      </c>
      <c r="H4393" s="54">
        <v>28763.509965032699</v>
      </c>
      <c r="I4393" s="42"/>
      <c r="J4393" s="49">
        <v>43223</v>
      </c>
      <c r="K4393" s="54">
        <v>19</v>
      </c>
      <c r="L4393" s="54">
        <v>-14198.74</v>
      </c>
      <c r="M4393" s="42"/>
      <c r="N4393" s="49">
        <v>43223</v>
      </c>
      <c r="O4393" s="54">
        <v>19</v>
      </c>
      <c r="P4393" s="54">
        <v>15021.4054084339</v>
      </c>
      <c r="Q4393" s="42"/>
      <c r="R4393" s="55">
        <f t="shared" si="204"/>
        <v>-0.493637251408509</v>
      </c>
      <c r="S4393" s="55">
        <f t="shared" si="205"/>
        <v>24185.81463406534</v>
      </c>
      <c r="T4393" s="55">
        <f t="shared" si="206"/>
        <v>-7415.1252781122221</v>
      </c>
    </row>
    <row r="4394" spans="2:20">
      <c r="B4394" s="49">
        <v>43223</v>
      </c>
      <c r="C4394" s="50">
        <v>20</v>
      </c>
      <c r="D4394" s="50">
        <v>1.13046</v>
      </c>
      <c r="E4394" s="42"/>
      <c r="F4394" s="49">
        <v>43223</v>
      </c>
      <c r="G4394" s="54">
        <v>20</v>
      </c>
      <c r="H4394" s="54">
        <v>27950.847585252501</v>
      </c>
      <c r="I4394" s="42"/>
      <c r="J4394" s="49">
        <v>43223</v>
      </c>
      <c r="K4394" s="54">
        <v>20</v>
      </c>
      <c r="L4394" s="54">
        <v>-29556.32</v>
      </c>
      <c r="M4394" s="42"/>
      <c r="N4394" s="49">
        <v>43223</v>
      </c>
      <c r="O4394" s="54">
        <v>20</v>
      </c>
      <c r="P4394" s="54">
        <v>14560.303129213</v>
      </c>
      <c r="Q4394" s="42"/>
      <c r="R4394" s="55">
        <f t="shared" si="204"/>
        <v>-1.0574391316703606</v>
      </c>
      <c r="S4394" s="55">
        <f t="shared" si="205"/>
        <v>16459.840275450129</v>
      </c>
      <c r="T4394" s="55">
        <f t="shared" si="206"/>
        <v>-15396.63429781223</v>
      </c>
    </row>
    <row r="4395" spans="2:20">
      <c r="B4395" s="49">
        <v>43223</v>
      </c>
      <c r="C4395" s="50">
        <v>21</v>
      </c>
      <c r="D4395" s="50">
        <v>0.48964000000000002</v>
      </c>
      <c r="E4395" s="42"/>
      <c r="F4395" s="49">
        <v>43223</v>
      </c>
      <c r="G4395" s="54">
        <v>21</v>
      </c>
      <c r="H4395" s="54">
        <v>26953.125767840502</v>
      </c>
      <c r="I4395" s="42"/>
      <c r="J4395" s="49">
        <v>43223</v>
      </c>
      <c r="K4395" s="54">
        <v>21</v>
      </c>
      <c r="L4395" s="54">
        <v>-40322.589999999997</v>
      </c>
      <c r="M4395" s="42"/>
      <c r="N4395" s="49">
        <v>43223</v>
      </c>
      <c r="O4395" s="54">
        <v>21</v>
      </c>
      <c r="P4395" s="54">
        <v>14134.8249734275</v>
      </c>
      <c r="Q4395" s="42"/>
      <c r="R4395" s="55">
        <f t="shared" si="204"/>
        <v>-1.4960264849174361</v>
      </c>
      <c r="S4395" s="55">
        <f t="shared" si="205"/>
        <v>6920.9756999890415</v>
      </c>
      <c r="T4395" s="55">
        <f t="shared" si="206"/>
        <v>-21146.072519919933</v>
      </c>
    </row>
    <row r="4396" spans="2:20">
      <c r="B4396" s="49">
        <v>43223</v>
      </c>
      <c r="C4396" s="50">
        <v>22</v>
      </c>
      <c r="D4396" s="50">
        <v>0.21673000000000001</v>
      </c>
      <c r="E4396" s="42"/>
      <c r="F4396" s="49">
        <v>43223</v>
      </c>
      <c r="G4396" s="54">
        <v>22</v>
      </c>
      <c r="H4396" s="54">
        <v>26580.389616680401</v>
      </c>
      <c r="I4396" s="42"/>
      <c r="J4396" s="49">
        <v>43223</v>
      </c>
      <c r="K4396" s="54">
        <v>22</v>
      </c>
      <c r="L4396" s="54">
        <v>-37377.85</v>
      </c>
      <c r="M4396" s="42"/>
      <c r="N4396" s="49">
        <v>43223</v>
      </c>
      <c r="O4396" s="54">
        <v>22</v>
      </c>
      <c r="P4396" s="54">
        <v>13963.682835588201</v>
      </c>
      <c r="Q4396" s="42"/>
      <c r="R4396" s="55">
        <f t="shared" si="204"/>
        <v>-1.4062190411439155</v>
      </c>
      <c r="S4396" s="55">
        <f t="shared" si="205"/>
        <v>3026.348980957031</v>
      </c>
      <c r="T4396" s="55">
        <f t="shared" si="206"/>
        <v>-19635.996687898591</v>
      </c>
    </row>
    <row r="4397" spans="2:20">
      <c r="B4397" s="49">
        <v>43223</v>
      </c>
      <c r="C4397" s="50">
        <v>23</v>
      </c>
      <c r="D4397" s="50">
        <v>0.66003000000000001</v>
      </c>
      <c r="E4397" s="42"/>
      <c r="F4397" s="49">
        <v>43223</v>
      </c>
      <c r="G4397" s="54">
        <v>23</v>
      </c>
      <c r="H4397" s="54">
        <v>26472.615505990099</v>
      </c>
      <c r="I4397" s="42"/>
      <c r="J4397" s="49">
        <v>43223</v>
      </c>
      <c r="K4397" s="54">
        <v>23</v>
      </c>
      <c r="L4397" s="54">
        <v>-20380.55</v>
      </c>
      <c r="M4397" s="42"/>
      <c r="N4397" s="49">
        <v>43223</v>
      </c>
      <c r="O4397" s="54">
        <v>23</v>
      </c>
      <c r="P4397" s="54">
        <v>13938.7429800186</v>
      </c>
      <c r="Q4397" s="42"/>
      <c r="R4397" s="55">
        <f t="shared" si="204"/>
        <v>-0.76987292756880721</v>
      </c>
      <c r="S4397" s="55">
        <f t="shared" si="205"/>
        <v>9199.9885291016762</v>
      </c>
      <c r="T4397" s="55">
        <f t="shared" si="206"/>
        <v>-10731.06086465608</v>
      </c>
    </row>
    <row r="4398" spans="2:20">
      <c r="B4398" s="49">
        <v>43223</v>
      </c>
      <c r="C4398" s="50">
        <v>24</v>
      </c>
      <c r="D4398" s="50">
        <v>1.2622</v>
      </c>
      <c r="E4398" s="42"/>
      <c r="F4398" s="49">
        <v>43223</v>
      </c>
      <c r="G4398" s="54">
        <v>24</v>
      </c>
      <c r="H4398" s="54">
        <v>26367.075798536102</v>
      </c>
      <c r="I4398" s="42"/>
      <c r="J4398" s="49">
        <v>43223</v>
      </c>
      <c r="K4398" s="54">
        <v>24</v>
      </c>
      <c r="L4398" s="54">
        <v>-1879.03</v>
      </c>
      <c r="M4398" s="42"/>
      <c r="N4398" s="49">
        <v>43223</v>
      </c>
      <c r="O4398" s="54">
        <v>24</v>
      </c>
      <c r="P4398" s="54">
        <v>13875.1523829986</v>
      </c>
      <c r="Q4398" s="42"/>
      <c r="R4398" s="55">
        <f t="shared" si="204"/>
        <v>-7.1264254495158066E-2</v>
      </c>
      <c r="S4398" s="55">
        <f t="shared" si="205"/>
        <v>17513.217337820832</v>
      </c>
      <c r="T4398" s="55">
        <f t="shared" si="206"/>
        <v>-988.80239058111113</v>
      </c>
    </row>
    <row r="4399" spans="2:20">
      <c r="B4399" s="49">
        <v>43223</v>
      </c>
      <c r="C4399" s="50">
        <v>25</v>
      </c>
      <c r="D4399" s="50">
        <v>1.19269</v>
      </c>
      <c r="E4399" s="42"/>
      <c r="F4399" s="49">
        <v>43223</v>
      </c>
      <c r="G4399" s="54">
        <v>25</v>
      </c>
      <c r="H4399" s="54">
        <v>26533.9961632993</v>
      </c>
      <c r="I4399" s="42"/>
      <c r="J4399" s="49">
        <v>43223</v>
      </c>
      <c r="K4399" s="54">
        <v>25</v>
      </c>
      <c r="L4399" s="54">
        <v>-4989.8900000000003</v>
      </c>
      <c r="M4399" s="42"/>
      <c r="N4399" s="49">
        <v>43223</v>
      </c>
      <c r="O4399" s="54">
        <v>25</v>
      </c>
      <c r="P4399" s="54">
        <v>13895.8286172522</v>
      </c>
      <c r="Q4399" s="42"/>
      <c r="R4399" s="55">
        <f t="shared" si="204"/>
        <v>-0.18805648306009046</v>
      </c>
      <c r="S4399" s="55">
        <f t="shared" si="205"/>
        <v>16573.415833510528</v>
      </c>
      <c r="T4399" s="55">
        <f t="shared" si="206"/>
        <v>-2613.2006589662087</v>
      </c>
    </row>
    <row r="4400" spans="2:20">
      <c r="B4400" s="49">
        <v>43223</v>
      </c>
      <c r="C4400" s="50">
        <v>26</v>
      </c>
      <c r="D4400" s="50">
        <v>0.74117</v>
      </c>
      <c r="E4400" s="42"/>
      <c r="F4400" s="49">
        <v>43223</v>
      </c>
      <c r="G4400" s="54">
        <v>26</v>
      </c>
      <c r="H4400" s="54">
        <v>26224.174870078699</v>
      </c>
      <c r="I4400" s="42"/>
      <c r="J4400" s="49">
        <v>43223</v>
      </c>
      <c r="K4400" s="54">
        <v>26</v>
      </c>
      <c r="L4400" s="54">
        <v>-19099.28</v>
      </c>
      <c r="M4400" s="42"/>
      <c r="N4400" s="49">
        <v>43223</v>
      </c>
      <c r="O4400" s="54">
        <v>26</v>
      </c>
      <c r="P4400" s="54">
        <v>13695.735804071201</v>
      </c>
      <c r="Q4400" s="42"/>
      <c r="R4400" s="55">
        <f t="shared" si="204"/>
        <v>-0.72830813913584469</v>
      </c>
      <c r="S4400" s="55">
        <f t="shared" si="205"/>
        <v>10150.868505903452</v>
      </c>
      <c r="T4400" s="55">
        <f t="shared" si="206"/>
        <v>-9974.7158575592584</v>
      </c>
    </row>
    <row r="4401" spans="2:20">
      <c r="B4401" s="49">
        <v>43223</v>
      </c>
      <c r="C4401" s="50">
        <v>27</v>
      </c>
      <c r="D4401" s="50">
        <v>0.57965</v>
      </c>
      <c r="E4401" s="42"/>
      <c r="F4401" s="49">
        <v>43223</v>
      </c>
      <c r="G4401" s="54">
        <v>27</v>
      </c>
      <c r="H4401" s="54">
        <v>25893.8539765323</v>
      </c>
      <c r="I4401" s="42"/>
      <c r="J4401" s="49">
        <v>43223</v>
      </c>
      <c r="K4401" s="54">
        <v>27</v>
      </c>
      <c r="L4401" s="54">
        <v>-26353.22</v>
      </c>
      <c r="M4401" s="42"/>
      <c r="N4401" s="49">
        <v>43223</v>
      </c>
      <c r="O4401" s="54">
        <v>27</v>
      </c>
      <c r="P4401" s="54">
        <v>13477.8066410999</v>
      </c>
      <c r="Q4401" s="42"/>
      <c r="R4401" s="55">
        <f t="shared" si="204"/>
        <v>-1.0177403496553286</v>
      </c>
      <c r="S4401" s="55">
        <f t="shared" si="205"/>
        <v>7812.4106195135573</v>
      </c>
      <c r="T4401" s="55">
        <f t="shared" si="206"/>
        <v>-13716.907643499921</v>
      </c>
    </row>
    <row r="4402" spans="2:20">
      <c r="B4402" s="49">
        <v>43223</v>
      </c>
      <c r="C4402" s="50">
        <v>28</v>
      </c>
      <c r="D4402" s="50">
        <v>0.56703000000000003</v>
      </c>
      <c r="E4402" s="42"/>
      <c r="F4402" s="49">
        <v>43223</v>
      </c>
      <c r="G4402" s="54">
        <v>28</v>
      </c>
      <c r="H4402" s="54">
        <v>25551.9314716519</v>
      </c>
      <c r="I4402" s="42"/>
      <c r="J4402" s="49">
        <v>43223</v>
      </c>
      <c r="K4402" s="54">
        <v>28</v>
      </c>
      <c r="L4402" s="54">
        <v>-26607.66</v>
      </c>
      <c r="M4402" s="42"/>
      <c r="N4402" s="49">
        <v>43223</v>
      </c>
      <c r="O4402" s="54">
        <v>28</v>
      </c>
      <c r="P4402" s="54">
        <v>13307.0502273742</v>
      </c>
      <c r="Q4402" s="42"/>
      <c r="R4402" s="55">
        <f t="shared" si="204"/>
        <v>-1.0413169755687297</v>
      </c>
      <c r="S4402" s="55">
        <f t="shared" si="205"/>
        <v>7545.4966904279936</v>
      </c>
      <c r="T4402" s="55">
        <f t="shared" si="206"/>
        <v>-13856.85729651048</v>
      </c>
    </row>
    <row r="4403" spans="2:20">
      <c r="B4403" s="49">
        <v>43223</v>
      </c>
      <c r="C4403" s="50">
        <v>29</v>
      </c>
      <c r="D4403" s="50">
        <v>0.13564000000000001</v>
      </c>
      <c r="E4403" s="42"/>
      <c r="F4403" s="49">
        <v>43223</v>
      </c>
      <c r="G4403" s="54">
        <v>29</v>
      </c>
      <c r="H4403" s="54">
        <v>25346.071388131</v>
      </c>
      <c r="I4403" s="42"/>
      <c r="J4403" s="49">
        <v>43223</v>
      </c>
      <c r="K4403" s="54">
        <v>29</v>
      </c>
      <c r="L4403" s="54">
        <v>3641.17</v>
      </c>
      <c r="M4403" s="42"/>
      <c r="N4403" s="49">
        <v>43223</v>
      </c>
      <c r="O4403" s="54">
        <v>29</v>
      </c>
      <c r="P4403" s="54">
        <v>13168.5795734654</v>
      </c>
      <c r="Q4403" s="42"/>
      <c r="R4403" s="55">
        <f t="shared" si="204"/>
        <v>0.14365816083454569</v>
      </c>
      <c r="S4403" s="55">
        <f t="shared" si="205"/>
        <v>1786.1861333448471</v>
      </c>
      <c r="T4403" s="55">
        <f t="shared" si="206"/>
        <v>1891.7739223274054</v>
      </c>
    </row>
    <row r="4404" spans="2:20">
      <c r="B4404" s="49">
        <v>43223</v>
      </c>
      <c r="C4404" s="50">
        <v>30</v>
      </c>
      <c r="D4404" s="50">
        <v>-0.36748999999999998</v>
      </c>
      <c r="E4404" s="42"/>
      <c r="F4404" s="49">
        <v>43223</v>
      </c>
      <c r="G4404" s="54">
        <v>30</v>
      </c>
      <c r="H4404" s="54">
        <v>25140.362617177499</v>
      </c>
      <c r="I4404" s="42"/>
      <c r="J4404" s="49">
        <v>43223</v>
      </c>
      <c r="K4404" s="54">
        <v>30</v>
      </c>
      <c r="L4404" s="54">
        <v>-10505.46</v>
      </c>
      <c r="M4404" s="42"/>
      <c r="N4404" s="49">
        <v>43223</v>
      </c>
      <c r="O4404" s="54">
        <v>30</v>
      </c>
      <c r="P4404" s="54">
        <v>13052.8059387878</v>
      </c>
      <c r="Q4404" s="42"/>
      <c r="R4404" s="55">
        <f t="shared" si="204"/>
        <v>-0.41787225426979319</v>
      </c>
      <c r="S4404" s="55">
        <f t="shared" si="205"/>
        <v>-4796.7756544451286</v>
      </c>
      <c r="T4404" s="55">
        <f t="shared" si="206"/>
        <v>-5454.4054421874025</v>
      </c>
    </row>
    <row r="4405" spans="2:20">
      <c r="B4405" s="49">
        <v>43223</v>
      </c>
      <c r="C4405" s="50">
        <v>31</v>
      </c>
      <c r="D4405" s="50">
        <v>-0.19264000000000001</v>
      </c>
      <c r="E4405" s="42"/>
      <c r="F4405" s="49">
        <v>43223</v>
      </c>
      <c r="G4405" s="54">
        <v>31</v>
      </c>
      <c r="H4405" s="54">
        <v>25098.154269788301</v>
      </c>
      <c r="I4405" s="42"/>
      <c r="J4405" s="49">
        <v>43223</v>
      </c>
      <c r="K4405" s="54">
        <v>31</v>
      </c>
      <c r="L4405" s="54">
        <v>-9080.19</v>
      </c>
      <c r="M4405" s="42"/>
      <c r="N4405" s="49">
        <v>43223</v>
      </c>
      <c r="O4405" s="54">
        <v>31</v>
      </c>
      <c r="P4405" s="54">
        <v>13014.1015508155</v>
      </c>
      <c r="Q4405" s="42"/>
      <c r="R4405" s="55">
        <f t="shared" si="204"/>
        <v>-0.36178716181254034</v>
      </c>
      <c r="S4405" s="55">
        <f t="shared" si="205"/>
        <v>-2507.0365227490979</v>
      </c>
      <c r="T4405" s="55">
        <f t="shared" si="206"/>
        <v>-4708.3348636097189</v>
      </c>
    </row>
    <row r="4406" spans="2:20">
      <c r="B4406" s="49">
        <v>43223</v>
      </c>
      <c r="C4406" s="50">
        <v>32</v>
      </c>
      <c r="D4406" s="50">
        <v>0.83794000000000002</v>
      </c>
      <c r="E4406" s="42"/>
      <c r="F4406" s="49">
        <v>43223</v>
      </c>
      <c r="G4406" s="54">
        <v>32</v>
      </c>
      <c r="H4406" s="54">
        <v>25936.100722180101</v>
      </c>
      <c r="I4406" s="42"/>
      <c r="J4406" s="49">
        <v>43223</v>
      </c>
      <c r="K4406" s="54">
        <v>32</v>
      </c>
      <c r="L4406" s="54">
        <v>-10425.76</v>
      </c>
      <c r="M4406" s="42"/>
      <c r="N4406" s="49">
        <v>43223</v>
      </c>
      <c r="O4406" s="54">
        <v>32</v>
      </c>
      <c r="P4406" s="54">
        <v>13524.845404441199</v>
      </c>
      <c r="Q4406" s="42"/>
      <c r="R4406" s="55">
        <f t="shared" si="204"/>
        <v>-0.40197869801932379</v>
      </c>
      <c r="S4406" s="55">
        <f t="shared" si="205"/>
        <v>11333.008958197459</v>
      </c>
      <c r="T4406" s="55">
        <f t="shared" si="206"/>
        <v>-5436.6997465899076</v>
      </c>
    </row>
    <row r="4407" spans="2:20">
      <c r="B4407" s="49">
        <v>43223</v>
      </c>
      <c r="C4407" s="50">
        <v>33</v>
      </c>
      <c r="D4407" s="50">
        <v>2.17936</v>
      </c>
      <c r="E4407" s="42"/>
      <c r="F4407" s="49">
        <v>43223</v>
      </c>
      <c r="G4407" s="54">
        <v>33</v>
      </c>
      <c r="H4407" s="54">
        <v>27181.1303212434</v>
      </c>
      <c r="I4407" s="42"/>
      <c r="J4407" s="49">
        <v>43223</v>
      </c>
      <c r="K4407" s="54">
        <v>33</v>
      </c>
      <c r="L4407" s="54">
        <v>26186.28</v>
      </c>
      <c r="M4407" s="42"/>
      <c r="N4407" s="49">
        <v>43223</v>
      </c>
      <c r="O4407" s="54">
        <v>33</v>
      </c>
      <c r="P4407" s="54">
        <v>14164.7410457487</v>
      </c>
      <c r="Q4407" s="42"/>
      <c r="R4407" s="55">
        <f t="shared" si="204"/>
        <v>0.96339922919004306</v>
      </c>
      <c r="S4407" s="55">
        <f t="shared" si="205"/>
        <v>30870.070045462886</v>
      </c>
      <c r="T4407" s="55">
        <f t="shared" si="206"/>
        <v>13646.300605150862</v>
      </c>
    </row>
    <row r="4408" spans="2:20">
      <c r="B4408" s="49">
        <v>43223</v>
      </c>
      <c r="C4408" s="50">
        <v>34</v>
      </c>
      <c r="D4408" s="50">
        <v>3.1374200000000001</v>
      </c>
      <c r="E4408" s="42"/>
      <c r="F4408" s="49">
        <v>43223</v>
      </c>
      <c r="G4408" s="54">
        <v>34</v>
      </c>
      <c r="H4408" s="54">
        <v>28337.685259728602</v>
      </c>
      <c r="I4408" s="42"/>
      <c r="J4408" s="49">
        <v>43223</v>
      </c>
      <c r="K4408" s="54">
        <v>34</v>
      </c>
      <c r="L4408" s="54">
        <v>73775.759999999995</v>
      </c>
      <c r="M4408" s="42"/>
      <c r="N4408" s="49">
        <v>43223</v>
      </c>
      <c r="O4408" s="54">
        <v>34</v>
      </c>
      <c r="P4408" s="54">
        <v>14757.1093712695</v>
      </c>
      <c r="Q4408" s="42"/>
      <c r="R4408" s="55">
        <f t="shared" si="204"/>
        <v>2.6034504697123086</v>
      </c>
      <c r="S4408" s="55">
        <f t="shared" si="205"/>
        <v>46299.250083608356</v>
      </c>
      <c r="T4408" s="55">
        <f t="shared" si="206"/>
        <v>38419.403324227489</v>
      </c>
    </row>
    <row r="4409" spans="2:20">
      <c r="B4409" s="49">
        <v>43223</v>
      </c>
      <c r="C4409" s="50">
        <v>35</v>
      </c>
      <c r="D4409" s="50">
        <v>2.3330299999999999</v>
      </c>
      <c r="E4409" s="42"/>
      <c r="F4409" s="49">
        <v>43223</v>
      </c>
      <c r="G4409" s="54">
        <v>35</v>
      </c>
      <c r="H4409" s="54">
        <v>29216.205121311799</v>
      </c>
      <c r="I4409" s="42"/>
      <c r="J4409" s="49">
        <v>43223</v>
      </c>
      <c r="K4409" s="54">
        <v>35</v>
      </c>
      <c r="L4409" s="54">
        <v>23506.46</v>
      </c>
      <c r="M4409" s="42"/>
      <c r="N4409" s="49">
        <v>43223</v>
      </c>
      <c r="O4409" s="54">
        <v>35</v>
      </c>
      <c r="P4409" s="54">
        <v>15142.4381597274</v>
      </c>
      <c r="Q4409" s="42"/>
      <c r="R4409" s="55">
        <f t="shared" si="204"/>
        <v>0.80456924170665756</v>
      </c>
      <c r="S4409" s="55">
        <f t="shared" si="205"/>
        <v>35327.76249978882</v>
      </c>
      <c r="T4409" s="55">
        <f t="shared" si="206"/>
        <v>12183.13998776183</v>
      </c>
    </row>
    <row r="4410" spans="2:20">
      <c r="B4410" s="49">
        <v>43223</v>
      </c>
      <c r="C4410" s="50">
        <v>36</v>
      </c>
      <c r="D4410" s="50">
        <v>1.5843700000000001</v>
      </c>
      <c r="E4410" s="42"/>
      <c r="F4410" s="49">
        <v>43223</v>
      </c>
      <c r="G4410" s="54">
        <v>36</v>
      </c>
      <c r="H4410" s="54">
        <v>29750.900895018101</v>
      </c>
      <c r="I4410" s="42"/>
      <c r="J4410" s="49">
        <v>43223</v>
      </c>
      <c r="K4410" s="54">
        <v>36</v>
      </c>
      <c r="L4410" s="54">
        <v>-1043.43</v>
      </c>
      <c r="M4410" s="42"/>
      <c r="N4410" s="49">
        <v>43223</v>
      </c>
      <c r="O4410" s="54">
        <v>36</v>
      </c>
      <c r="P4410" s="54">
        <v>15365.480208475101</v>
      </c>
      <c r="Q4410" s="42"/>
      <c r="R4410" s="55">
        <f t="shared" si="204"/>
        <v>-3.5072215247596968E-2</v>
      </c>
      <c r="S4410" s="55">
        <f t="shared" si="205"/>
        <v>24344.605877901697</v>
      </c>
      <c r="T4410" s="55">
        <f t="shared" si="206"/>
        <v>-538.90142925432986</v>
      </c>
    </row>
    <row r="4411" spans="2:20">
      <c r="B4411" s="49">
        <v>43223</v>
      </c>
      <c r="C4411" s="50">
        <v>37</v>
      </c>
      <c r="D4411" s="50">
        <v>1.2044999999999999</v>
      </c>
      <c r="E4411" s="42"/>
      <c r="F4411" s="49">
        <v>43223</v>
      </c>
      <c r="G4411" s="54">
        <v>37</v>
      </c>
      <c r="H4411" s="54">
        <v>30305.615343756101</v>
      </c>
      <c r="I4411" s="42"/>
      <c r="J4411" s="49">
        <v>43223</v>
      </c>
      <c r="K4411" s="54">
        <v>37</v>
      </c>
      <c r="L4411" s="54">
        <v>-5695.08</v>
      </c>
      <c r="M4411" s="42"/>
      <c r="N4411" s="49">
        <v>43223</v>
      </c>
      <c r="O4411" s="54">
        <v>37</v>
      </c>
      <c r="P4411" s="54">
        <v>15575.443265297899</v>
      </c>
      <c r="Q4411" s="42"/>
      <c r="R4411" s="55">
        <f t="shared" si="204"/>
        <v>-0.1879216090945787</v>
      </c>
      <c r="S4411" s="55">
        <f t="shared" si="205"/>
        <v>18760.621413051318</v>
      </c>
      <c r="T4411" s="55">
        <f t="shared" si="206"/>
        <v>-2926.9623607761</v>
      </c>
    </row>
    <row r="4412" spans="2:20">
      <c r="B4412" s="49">
        <v>43223</v>
      </c>
      <c r="C4412" s="50">
        <v>38</v>
      </c>
      <c r="D4412" s="50">
        <v>1.2349000000000001</v>
      </c>
      <c r="E4412" s="42"/>
      <c r="F4412" s="49">
        <v>43223</v>
      </c>
      <c r="G4412" s="54">
        <v>38</v>
      </c>
      <c r="H4412" s="54">
        <v>30670.097616885701</v>
      </c>
      <c r="I4412" s="42"/>
      <c r="J4412" s="49">
        <v>43223</v>
      </c>
      <c r="K4412" s="54">
        <v>38</v>
      </c>
      <c r="L4412" s="54">
        <v>-5866.69</v>
      </c>
      <c r="M4412" s="42"/>
      <c r="N4412" s="49">
        <v>43223</v>
      </c>
      <c r="O4412" s="54">
        <v>38</v>
      </c>
      <c r="P4412" s="54">
        <v>15726.3636902371</v>
      </c>
      <c r="Q4412" s="42"/>
      <c r="R4412" s="55">
        <f t="shared" si="204"/>
        <v>-0.19128370810173229</v>
      </c>
      <c r="S4412" s="55">
        <f t="shared" si="205"/>
        <v>19420.486521073795</v>
      </c>
      <c r="T4412" s="55">
        <f t="shared" si="206"/>
        <v>-3008.1971616249948</v>
      </c>
    </row>
    <row r="4413" spans="2:20">
      <c r="B4413" s="49">
        <v>43223</v>
      </c>
      <c r="C4413" s="50">
        <v>39</v>
      </c>
      <c r="D4413" s="50">
        <v>1.2072799999999999</v>
      </c>
      <c r="E4413" s="42"/>
      <c r="F4413" s="49">
        <v>43223</v>
      </c>
      <c r="G4413" s="54">
        <v>39</v>
      </c>
      <c r="H4413" s="54">
        <v>30558.014342526101</v>
      </c>
      <c r="I4413" s="42"/>
      <c r="J4413" s="49">
        <v>43223</v>
      </c>
      <c r="K4413" s="54">
        <v>39</v>
      </c>
      <c r="L4413" s="54">
        <v>-6534.19</v>
      </c>
      <c r="M4413" s="42"/>
      <c r="N4413" s="49">
        <v>43223</v>
      </c>
      <c r="O4413" s="54">
        <v>39</v>
      </c>
      <c r="P4413" s="54">
        <v>15655.076621851</v>
      </c>
      <c r="Q4413" s="42"/>
      <c r="R4413" s="55">
        <f t="shared" si="204"/>
        <v>-0.21382901149132211</v>
      </c>
      <c r="S4413" s="55">
        <f t="shared" si="205"/>
        <v>18900.060904028272</v>
      </c>
      <c r="T4413" s="55">
        <f t="shared" si="206"/>
        <v>-3347.5095588713057</v>
      </c>
    </row>
    <row r="4414" spans="2:20">
      <c r="B4414" s="49">
        <v>43223</v>
      </c>
      <c r="C4414" s="50">
        <v>40</v>
      </c>
      <c r="D4414" s="50">
        <v>1.16031</v>
      </c>
      <c r="E4414" s="42"/>
      <c r="F4414" s="49">
        <v>43223</v>
      </c>
      <c r="G4414" s="54">
        <v>40</v>
      </c>
      <c r="H4414" s="54">
        <v>30546.590955741602</v>
      </c>
      <c r="I4414" s="42"/>
      <c r="J4414" s="49">
        <v>43223</v>
      </c>
      <c r="K4414" s="54">
        <v>40</v>
      </c>
      <c r="L4414" s="54">
        <v>-7939.01</v>
      </c>
      <c r="M4414" s="42"/>
      <c r="N4414" s="49">
        <v>43223</v>
      </c>
      <c r="O4414" s="54">
        <v>40</v>
      </c>
      <c r="P4414" s="54">
        <v>15711.072715211199</v>
      </c>
      <c r="Q4414" s="42"/>
      <c r="R4414" s="55">
        <f t="shared" si="204"/>
        <v>-0.25989839624011357</v>
      </c>
      <c r="S4414" s="55">
        <f t="shared" si="205"/>
        <v>18229.714782186707</v>
      </c>
      <c r="T4414" s="55">
        <f t="shared" si="206"/>
        <v>-4083.2826018951973</v>
      </c>
    </row>
    <row r="4415" spans="2:20">
      <c r="B4415" s="49">
        <v>43223</v>
      </c>
      <c r="C4415" s="50">
        <v>41</v>
      </c>
      <c r="D4415" s="50">
        <v>1.07491</v>
      </c>
      <c r="E4415" s="42"/>
      <c r="F4415" s="49">
        <v>43223</v>
      </c>
      <c r="G4415" s="54">
        <v>41</v>
      </c>
      <c r="H4415" s="54">
        <v>30484.2490452028</v>
      </c>
      <c r="I4415" s="42"/>
      <c r="J4415" s="49">
        <v>43223</v>
      </c>
      <c r="K4415" s="54">
        <v>41</v>
      </c>
      <c r="L4415" s="54">
        <v>-8801.01</v>
      </c>
      <c r="M4415" s="42"/>
      <c r="N4415" s="49">
        <v>43223</v>
      </c>
      <c r="O4415" s="54">
        <v>41</v>
      </c>
      <c r="P4415" s="54">
        <v>15694.752842656</v>
      </c>
      <c r="Q4415" s="42"/>
      <c r="R4415" s="55">
        <f t="shared" si="204"/>
        <v>-0.28870680025444106</v>
      </c>
      <c r="S4415" s="55">
        <f t="shared" si="205"/>
        <v>16870.446778099362</v>
      </c>
      <c r="T4415" s="55">
        <f t="shared" si="206"/>
        <v>-4531.1818739875071</v>
      </c>
    </row>
    <row r="4416" spans="2:20">
      <c r="B4416" s="49">
        <v>43223</v>
      </c>
      <c r="C4416" s="50">
        <v>42</v>
      </c>
      <c r="D4416" s="50">
        <v>1.38957</v>
      </c>
      <c r="E4416" s="42"/>
      <c r="F4416" s="49">
        <v>43223</v>
      </c>
      <c r="G4416" s="54">
        <v>42</v>
      </c>
      <c r="H4416" s="54">
        <v>30266.522900677901</v>
      </c>
      <c r="I4416" s="42"/>
      <c r="J4416" s="49">
        <v>43223</v>
      </c>
      <c r="K4416" s="54">
        <v>42</v>
      </c>
      <c r="L4416" s="54">
        <v>-17323.8</v>
      </c>
      <c r="M4416" s="42"/>
      <c r="N4416" s="49">
        <v>43223</v>
      </c>
      <c r="O4416" s="54">
        <v>42</v>
      </c>
      <c r="P4416" s="54">
        <v>15634.7511480881</v>
      </c>
      <c r="Q4416" s="42"/>
      <c r="R4416" s="55">
        <f t="shared" si="204"/>
        <v>-0.57237496546430133</v>
      </c>
      <c r="S4416" s="55">
        <f t="shared" si="205"/>
        <v>21725.581152848779</v>
      </c>
      <c r="T4416" s="55">
        <f t="shared" si="206"/>
        <v>-8948.9401484298724</v>
      </c>
    </row>
    <row r="4417" spans="2:20">
      <c r="B4417" s="49">
        <v>43223</v>
      </c>
      <c r="C4417" s="50">
        <v>43</v>
      </c>
      <c r="D4417" s="50">
        <v>2.2429199999999998</v>
      </c>
      <c r="E4417" s="42"/>
      <c r="F4417" s="49">
        <v>43223</v>
      </c>
      <c r="G4417" s="54">
        <v>43</v>
      </c>
      <c r="H4417" s="54">
        <v>29991.679564369999</v>
      </c>
      <c r="I4417" s="42"/>
      <c r="J4417" s="49">
        <v>43223</v>
      </c>
      <c r="K4417" s="54">
        <v>43</v>
      </c>
      <c r="L4417" s="54">
        <v>-9176.5400000000009</v>
      </c>
      <c r="M4417" s="42"/>
      <c r="N4417" s="49">
        <v>43223</v>
      </c>
      <c r="O4417" s="54">
        <v>43</v>
      </c>
      <c r="P4417" s="54">
        <v>15611.749982563</v>
      </c>
      <c r="Q4417" s="42"/>
      <c r="R4417" s="55">
        <f t="shared" si="204"/>
        <v>-0.30596952665837679</v>
      </c>
      <c r="S4417" s="55">
        <f t="shared" si="205"/>
        <v>35015.906270890198</v>
      </c>
      <c r="T4417" s="55">
        <f t="shared" si="206"/>
        <v>-4776.719752473723</v>
      </c>
    </row>
    <row r="4418" spans="2:20">
      <c r="B4418" s="49">
        <v>43223</v>
      </c>
      <c r="C4418" s="50">
        <v>44</v>
      </c>
      <c r="D4418" s="50">
        <v>1.2492700000000001</v>
      </c>
      <c r="E4418" s="42"/>
      <c r="F4418" s="49">
        <v>43223</v>
      </c>
      <c r="G4418" s="54">
        <v>44</v>
      </c>
      <c r="H4418" s="54">
        <v>28682.334080587902</v>
      </c>
      <c r="I4418" s="42"/>
      <c r="J4418" s="49">
        <v>43223</v>
      </c>
      <c r="K4418" s="54">
        <v>44</v>
      </c>
      <c r="L4418" s="54">
        <v>-15001.66</v>
      </c>
      <c r="M4418" s="42"/>
      <c r="N4418" s="49">
        <v>43223</v>
      </c>
      <c r="O4418" s="54">
        <v>44</v>
      </c>
      <c r="P4418" s="54">
        <v>14937.030510602601</v>
      </c>
      <c r="Q4418" s="42"/>
      <c r="R4418" s="55">
        <f t="shared" si="204"/>
        <v>-0.52302786648570099</v>
      </c>
      <c r="S4418" s="55">
        <f t="shared" si="205"/>
        <v>18660.384105980513</v>
      </c>
      <c r="T4418" s="55">
        <f t="shared" si="206"/>
        <v>-7812.4831995922996</v>
      </c>
    </row>
    <row r="4419" spans="2:20">
      <c r="B4419" s="49">
        <v>43223</v>
      </c>
      <c r="C4419" s="50">
        <v>45</v>
      </c>
      <c r="D4419" s="50">
        <v>1.82856</v>
      </c>
      <c r="E4419" s="42"/>
      <c r="F4419" s="49">
        <v>43223</v>
      </c>
      <c r="G4419" s="54">
        <v>45</v>
      </c>
      <c r="H4419" s="54">
        <v>26997.727374644601</v>
      </c>
      <c r="I4419" s="42"/>
      <c r="J4419" s="49">
        <v>43223</v>
      </c>
      <c r="K4419" s="54">
        <v>45</v>
      </c>
      <c r="L4419" s="54">
        <v>4207.57</v>
      </c>
      <c r="M4419" s="42"/>
      <c r="N4419" s="49">
        <v>43223</v>
      </c>
      <c r="O4419" s="54">
        <v>45</v>
      </c>
      <c r="P4419" s="54">
        <v>14111.477073469499</v>
      </c>
      <c r="Q4419" s="42"/>
      <c r="R4419" s="55">
        <f t="shared" si="204"/>
        <v>0.15584904394403265</v>
      </c>
      <c r="S4419" s="55">
        <f t="shared" si="205"/>
        <v>25803.682517463389</v>
      </c>
      <c r="T4419" s="55">
        <f t="shared" si="206"/>
        <v>2199.2602105383571</v>
      </c>
    </row>
    <row r="4420" spans="2:20">
      <c r="B4420" s="49">
        <v>43223</v>
      </c>
      <c r="C4420" s="50">
        <v>46</v>
      </c>
      <c r="D4420" s="50">
        <v>1.9780500000000001</v>
      </c>
      <c r="E4420" s="42"/>
      <c r="F4420" s="49">
        <v>43223</v>
      </c>
      <c r="G4420" s="54">
        <v>46</v>
      </c>
      <c r="H4420" s="54">
        <v>24867.0695003375</v>
      </c>
      <c r="I4420" s="42"/>
      <c r="J4420" s="49">
        <v>43223</v>
      </c>
      <c r="K4420" s="54">
        <v>46</v>
      </c>
      <c r="L4420" s="54">
        <v>-7672.53</v>
      </c>
      <c r="M4420" s="42"/>
      <c r="N4420" s="49">
        <v>43223</v>
      </c>
      <c r="O4420" s="54">
        <v>46</v>
      </c>
      <c r="P4420" s="54">
        <v>12967.441470190501</v>
      </c>
      <c r="Q4420" s="42"/>
      <c r="R4420" s="55">
        <f t="shared" si="204"/>
        <v>-0.30854178454344477</v>
      </c>
      <c r="S4420" s="55">
        <f t="shared" si="205"/>
        <v>25650.24760011032</v>
      </c>
      <c r="T4420" s="55">
        <f t="shared" si="206"/>
        <v>-4000.9975321752481</v>
      </c>
    </row>
    <row r="4421" spans="2:20">
      <c r="B4421" s="49">
        <v>43223</v>
      </c>
      <c r="C4421" s="50">
        <v>47</v>
      </c>
      <c r="D4421" s="50">
        <v>3.1314600000000001</v>
      </c>
      <c r="E4421" s="42"/>
      <c r="F4421" s="49">
        <v>43223</v>
      </c>
      <c r="G4421" s="54">
        <v>47</v>
      </c>
      <c r="H4421" s="54">
        <v>23035.447705235099</v>
      </c>
      <c r="I4421" s="42"/>
      <c r="J4421" s="49">
        <v>43223</v>
      </c>
      <c r="K4421" s="54">
        <v>47</v>
      </c>
      <c r="L4421" s="54">
        <v>-1923.34</v>
      </c>
      <c r="M4421" s="42"/>
      <c r="N4421" s="49">
        <v>43223</v>
      </c>
      <c r="O4421" s="54">
        <v>47</v>
      </c>
      <c r="P4421" s="54">
        <v>11914.8885085477</v>
      </c>
      <c r="Q4421" s="42"/>
      <c r="R4421" s="55">
        <f t="shared" si="204"/>
        <v>-8.3494795699711813E-2</v>
      </c>
      <c r="S4421" s="55">
        <f t="shared" si="205"/>
        <v>37310.99676897678</v>
      </c>
      <c r="T4421" s="55">
        <f t="shared" si="206"/>
        <v>-994.83118180603412</v>
      </c>
    </row>
    <row r="4422" spans="2:20">
      <c r="B4422" s="49">
        <v>43223</v>
      </c>
      <c r="C4422" s="50">
        <v>48</v>
      </c>
      <c r="D4422" s="50">
        <v>3.3994800000000001</v>
      </c>
      <c r="E4422" s="42"/>
      <c r="F4422" s="49">
        <v>43223</v>
      </c>
      <c r="G4422" s="54">
        <v>48</v>
      </c>
      <c r="H4422" s="54">
        <v>22521.989293684001</v>
      </c>
      <c r="I4422" s="42"/>
      <c r="J4422" s="49">
        <v>43223</v>
      </c>
      <c r="K4422" s="54">
        <v>48</v>
      </c>
      <c r="L4422" s="54">
        <v>23393.69</v>
      </c>
      <c r="M4422" s="42"/>
      <c r="N4422" s="49">
        <v>43223</v>
      </c>
      <c r="O4422" s="54">
        <v>48</v>
      </c>
      <c r="P4422" s="54">
        <v>11564.645547305599</v>
      </c>
      <c r="Q4422" s="42"/>
      <c r="R4422" s="55">
        <f t="shared" si="204"/>
        <v>1.0387044277017063</v>
      </c>
      <c r="S4422" s="55">
        <f t="shared" si="205"/>
        <v>39313.781245154438</v>
      </c>
      <c r="T4422" s="55">
        <f t="shared" si="206"/>
        <v>12012.24853478715</v>
      </c>
    </row>
    <row r="4423" spans="2:20">
      <c r="B4423" s="49">
        <v>43224</v>
      </c>
      <c r="C4423" s="50">
        <v>1</v>
      </c>
      <c r="D4423" s="50">
        <v>3.2764600000000002</v>
      </c>
      <c r="E4423" s="42"/>
      <c r="F4423" s="49">
        <v>43224</v>
      </c>
      <c r="G4423" s="54">
        <v>1</v>
      </c>
      <c r="H4423" s="54">
        <v>21482.785903446402</v>
      </c>
      <c r="I4423" s="42"/>
      <c r="J4423" s="49">
        <v>43224</v>
      </c>
      <c r="K4423" s="54">
        <v>1</v>
      </c>
      <c r="L4423" s="54">
        <v>12117.94</v>
      </c>
      <c r="M4423" s="42"/>
      <c r="N4423" s="49">
        <v>43224</v>
      </c>
      <c r="O4423" s="54">
        <v>1</v>
      </c>
      <c r="P4423" s="54">
        <v>10969.4697226281</v>
      </c>
      <c r="Q4423" s="42"/>
      <c r="R4423" s="55">
        <f t="shared" si="204"/>
        <v>0.56407674751606429</v>
      </c>
      <c r="S4423" s="55">
        <f t="shared" si="205"/>
        <v>35941.028767402066</v>
      </c>
      <c r="T4423" s="55">
        <f t="shared" si="206"/>
        <v>6187.6228031160026</v>
      </c>
    </row>
    <row r="4424" spans="2:20">
      <c r="B4424" s="49">
        <v>43224</v>
      </c>
      <c r="C4424" s="50">
        <v>2</v>
      </c>
      <c r="D4424" s="50">
        <v>2.4352</v>
      </c>
      <c r="E4424" s="42"/>
      <c r="F4424" s="49">
        <v>43224</v>
      </c>
      <c r="G4424" s="54">
        <v>2</v>
      </c>
      <c r="H4424" s="54">
        <v>22234.580297358902</v>
      </c>
      <c r="I4424" s="42"/>
      <c r="J4424" s="49">
        <v>43224</v>
      </c>
      <c r="K4424" s="54">
        <v>2</v>
      </c>
      <c r="L4424" s="54">
        <v>-1617.71</v>
      </c>
      <c r="M4424" s="42"/>
      <c r="N4424" s="49">
        <v>43224</v>
      </c>
      <c r="O4424" s="54">
        <v>2</v>
      </c>
      <c r="P4424" s="54">
        <v>10616.8934645069</v>
      </c>
      <c r="Q4424" s="42"/>
      <c r="R4424" s="55">
        <f t="shared" si="204"/>
        <v>-7.2756489142822137E-2</v>
      </c>
      <c r="S4424" s="55">
        <f t="shared" si="205"/>
        <v>25854.258964767203</v>
      </c>
      <c r="T4424" s="55">
        <f t="shared" si="206"/>
        <v>-772.44789408089559</v>
      </c>
    </row>
    <row r="4425" spans="2:20">
      <c r="B4425" s="49">
        <v>43224</v>
      </c>
      <c r="C4425" s="50">
        <v>3</v>
      </c>
      <c r="D4425" s="50">
        <v>2.29609</v>
      </c>
      <c r="E4425" s="42"/>
      <c r="F4425" s="49">
        <v>43224</v>
      </c>
      <c r="G4425" s="54">
        <v>3</v>
      </c>
      <c r="H4425" s="54">
        <v>21025.475102279499</v>
      </c>
      <c r="I4425" s="42"/>
      <c r="J4425" s="49">
        <v>43224</v>
      </c>
      <c r="K4425" s="54">
        <v>3</v>
      </c>
      <c r="L4425" s="54">
        <v>-3691.15</v>
      </c>
      <c r="M4425" s="42"/>
      <c r="N4425" s="49">
        <v>43224</v>
      </c>
      <c r="O4425" s="54">
        <v>3</v>
      </c>
      <c r="P4425" s="54">
        <v>10607.6207432056</v>
      </c>
      <c r="Q4425" s="42"/>
      <c r="R4425" s="55">
        <f t="shared" si="204"/>
        <v>-0.17555608051871419</v>
      </c>
      <c r="S4425" s="55">
        <f t="shared" si="205"/>
        <v>24356.051912266947</v>
      </c>
      <c r="T4425" s="55">
        <f t="shared" si="206"/>
        <v>-1862.2323213061852</v>
      </c>
    </row>
    <row r="4426" spans="2:20">
      <c r="B4426" s="49">
        <v>43224</v>
      </c>
      <c r="C4426" s="50">
        <v>4</v>
      </c>
      <c r="D4426" s="50">
        <v>2.51613</v>
      </c>
      <c r="E4426" s="42"/>
      <c r="F4426" s="49">
        <v>43224</v>
      </c>
      <c r="G4426" s="54">
        <v>4</v>
      </c>
      <c r="H4426" s="54">
        <v>21516.775208447802</v>
      </c>
      <c r="I4426" s="42"/>
      <c r="J4426" s="49">
        <v>43224</v>
      </c>
      <c r="K4426" s="54">
        <v>4</v>
      </c>
      <c r="L4426" s="54">
        <v>-474.21</v>
      </c>
      <c r="M4426" s="42"/>
      <c r="N4426" s="49">
        <v>43224</v>
      </c>
      <c r="O4426" s="54">
        <v>4</v>
      </c>
      <c r="P4426" s="54">
        <v>10851.759280533901</v>
      </c>
      <c r="Q4426" s="42"/>
      <c r="R4426" s="55">
        <f t="shared" ref="R4426:R4489" si="207">L4426/H4426</f>
        <v>-2.2039083245793178E-2</v>
      </c>
      <c r="S4426" s="55">
        <f t="shared" ref="S4426:S4489" si="208">P4426*D4426</f>
        <v>27304.437078529765</v>
      </c>
      <c r="T4426" s="55">
        <f t="shared" ref="T4426:T4489" si="209">P4426*R4426</f>
        <v>-239.16282614699534</v>
      </c>
    </row>
    <row r="4427" spans="2:20">
      <c r="B4427" s="49">
        <v>43224</v>
      </c>
      <c r="C4427" s="50">
        <v>5</v>
      </c>
      <c r="D4427" s="50">
        <v>2.3963000000000001</v>
      </c>
      <c r="E4427" s="42"/>
      <c r="F4427" s="49">
        <v>43224</v>
      </c>
      <c r="G4427" s="54">
        <v>5</v>
      </c>
      <c r="H4427" s="54">
        <v>21303.908344359399</v>
      </c>
      <c r="I4427" s="42"/>
      <c r="J4427" s="49">
        <v>43224</v>
      </c>
      <c r="K4427" s="54">
        <v>5</v>
      </c>
      <c r="L4427" s="54">
        <v>-2291.6999999999998</v>
      </c>
      <c r="M4427" s="42"/>
      <c r="N4427" s="49">
        <v>43224</v>
      </c>
      <c r="O4427" s="54">
        <v>5</v>
      </c>
      <c r="P4427" s="54">
        <v>10776.4780383743</v>
      </c>
      <c r="Q4427" s="42"/>
      <c r="R4427" s="55">
        <f t="shared" si="207"/>
        <v>-0.10757181090702399</v>
      </c>
      <c r="S4427" s="55">
        <f t="shared" si="208"/>
        <v>25823.674323356336</v>
      </c>
      <c r="T4427" s="55">
        <f t="shared" si="209"/>
        <v>-1159.245257787697</v>
      </c>
    </row>
    <row r="4428" spans="2:20">
      <c r="B4428" s="49">
        <v>43224</v>
      </c>
      <c r="C4428" s="50">
        <v>6</v>
      </c>
      <c r="D4428" s="50">
        <v>2.1939700000000002</v>
      </c>
      <c r="E4428" s="42"/>
      <c r="F4428" s="49">
        <v>43224</v>
      </c>
      <c r="G4428" s="54">
        <v>6</v>
      </c>
      <c r="H4428" s="54">
        <v>21016.981708958101</v>
      </c>
      <c r="I4428" s="42"/>
      <c r="J4428" s="49">
        <v>43224</v>
      </c>
      <c r="K4428" s="54">
        <v>6</v>
      </c>
      <c r="L4428" s="54">
        <v>-7018.18</v>
      </c>
      <c r="M4428" s="42"/>
      <c r="N4428" s="49">
        <v>43224</v>
      </c>
      <c r="O4428" s="54">
        <v>6</v>
      </c>
      <c r="P4428" s="54">
        <v>10629.6917305469</v>
      </c>
      <c r="Q4428" s="42"/>
      <c r="R4428" s="55">
        <f t="shared" si="207"/>
        <v>-0.33392901498356592</v>
      </c>
      <c r="S4428" s="55">
        <f t="shared" si="208"/>
        <v>23321.224766067982</v>
      </c>
      <c r="T4428" s="55">
        <f t="shared" si="209"/>
        <v>-3549.5624891604825</v>
      </c>
    </row>
    <row r="4429" spans="2:20">
      <c r="B4429" s="49">
        <v>43224</v>
      </c>
      <c r="C4429" s="50">
        <v>7</v>
      </c>
      <c r="D4429" s="50">
        <v>1.76172</v>
      </c>
      <c r="E4429" s="42"/>
      <c r="F4429" s="49">
        <v>43224</v>
      </c>
      <c r="G4429" s="54">
        <v>7</v>
      </c>
      <c r="H4429" s="54">
        <v>20796.3947084225</v>
      </c>
      <c r="I4429" s="42"/>
      <c r="J4429" s="49">
        <v>43224</v>
      </c>
      <c r="K4429" s="54">
        <v>7</v>
      </c>
      <c r="L4429" s="54">
        <v>-12266.42</v>
      </c>
      <c r="M4429" s="42"/>
      <c r="N4429" s="49">
        <v>43224</v>
      </c>
      <c r="O4429" s="54">
        <v>7</v>
      </c>
      <c r="P4429" s="54">
        <v>10482.1652267466</v>
      </c>
      <c r="Q4429" s="42"/>
      <c r="R4429" s="55">
        <f t="shared" si="207"/>
        <v>-0.58983396747283912</v>
      </c>
      <c r="S4429" s="55">
        <f t="shared" si="208"/>
        <v>18466.64012326402</v>
      </c>
      <c r="T4429" s="55">
        <f t="shared" si="209"/>
        <v>-6182.7371033977788</v>
      </c>
    </row>
    <row r="4430" spans="2:20">
      <c r="B4430" s="49">
        <v>43224</v>
      </c>
      <c r="C4430" s="50">
        <v>8</v>
      </c>
      <c r="D4430" s="50">
        <v>1.69245</v>
      </c>
      <c r="E4430" s="42"/>
      <c r="F4430" s="49">
        <v>43224</v>
      </c>
      <c r="G4430" s="54">
        <v>8</v>
      </c>
      <c r="H4430" s="54">
        <v>20671.158268659299</v>
      </c>
      <c r="I4430" s="42"/>
      <c r="J4430" s="49">
        <v>43224</v>
      </c>
      <c r="K4430" s="54">
        <v>8</v>
      </c>
      <c r="L4430" s="54">
        <v>-13473.81</v>
      </c>
      <c r="M4430" s="42"/>
      <c r="N4430" s="49">
        <v>43224</v>
      </c>
      <c r="O4430" s="54">
        <v>8</v>
      </c>
      <c r="P4430" s="54">
        <v>10415.6067574015</v>
      </c>
      <c r="Q4430" s="42"/>
      <c r="R4430" s="55">
        <f t="shared" si="207"/>
        <v>-0.65181688538606941</v>
      </c>
      <c r="S4430" s="55">
        <f t="shared" si="208"/>
        <v>17627.893656564167</v>
      </c>
      <c r="T4430" s="55">
        <f t="shared" si="209"/>
        <v>-6789.068356015543</v>
      </c>
    </row>
    <row r="4431" spans="2:20">
      <c r="B4431" s="49">
        <v>43224</v>
      </c>
      <c r="C4431" s="50">
        <v>9</v>
      </c>
      <c r="D4431" s="50">
        <v>1.9409000000000001</v>
      </c>
      <c r="E4431" s="42"/>
      <c r="F4431" s="49">
        <v>43224</v>
      </c>
      <c r="G4431" s="54">
        <v>9</v>
      </c>
      <c r="H4431" s="54">
        <v>20624.542599148201</v>
      </c>
      <c r="I4431" s="42"/>
      <c r="J4431" s="49">
        <v>43224</v>
      </c>
      <c r="K4431" s="54">
        <v>9</v>
      </c>
      <c r="L4431" s="54">
        <v>-8882.85</v>
      </c>
      <c r="M4431" s="42"/>
      <c r="N4431" s="49">
        <v>43224</v>
      </c>
      <c r="O4431" s="54">
        <v>9</v>
      </c>
      <c r="P4431" s="54">
        <v>10437.8463289679</v>
      </c>
      <c r="Q4431" s="42"/>
      <c r="R4431" s="55">
        <f t="shared" si="207"/>
        <v>-0.43069318785119942</v>
      </c>
      <c r="S4431" s="55">
        <f t="shared" si="208"/>
        <v>20258.815939893797</v>
      </c>
      <c r="T4431" s="55">
        <f t="shared" si="209"/>
        <v>-4495.5093097241243</v>
      </c>
    </row>
    <row r="4432" spans="2:20">
      <c r="B4432" s="49">
        <v>43224</v>
      </c>
      <c r="C4432" s="50">
        <v>10</v>
      </c>
      <c r="D4432" s="50">
        <v>2.1352099999999998</v>
      </c>
      <c r="E4432" s="42"/>
      <c r="F4432" s="49">
        <v>43224</v>
      </c>
      <c r="G4432" s="54">
        <v>10</v>
      </c>
      <c r="H4432" s="54">
        <v>20780.364209181698</v>
      </c>
      <c r="I4432" s="42"/>
      <c r="J4432" s="49">
        <v>43224</v>
      </c>
      <c r="K4432" s="54">
        <v>10</v>
      </c>
      <c r="L4432" s="54">
        <v>-6590.83</v>
      </c>
      <c r="M4432" s="42"/>
      <c r="N4432" s="49">
        <v>43224</v>
      </c>
      <c r="O4432" s="54">
        <v>10</v>
      </c>
      <c r="P4432" s="54">
        <v>10509.9492384283</v>
      </c>
      <c r="Q4432" s="42"/>
      <c r="R4432" s="55">
        <f t="shared" si="207"/>
        <v>-0.31716624086347223</v>
      </c>
      <c r="S4432" s="55">
        <f t="shared" si="208"/>
        <v>22440.948713384489</v>
      </c>
      <c r="T4432" s="55">
        <f t="shared" si="209"/>
        <v>-3333.4010916182169</v>
      </c>
    </row>
    <row r="4433" spans="2:20">
      <c r="B4433" s="49">
        <v>43224</v>
      </c>
      <c r="C4433" s="50">
        <v>11</v>
      </c>
      <c r="D4433" s="50">
        <v>1.9872799999999999</v>
      </c>
      <c r="E4433" s="42"/>
      <c r="F4433" s="49">
        <v>43224</v>
      </c>
      <c r="G4433" s="54">
        <v>11</v>
      </c>
      <c r="H4433" s="54">
        <v>21149.5426785319</v>
      </c>
      <c r="I4433" s="42"/>
      <c r="J4433" s="49">
        <v>43224</v>
      </c>
      <c r="K4433" s="54">
        <v>11</v>
      </c>
      <c r="L4433" s="54">
        <v>-2985.89</v>
      </c>
      <c r="M4433" s="42"/>
      <c r="N4433" s="49">
        <v>43224</v>
      </c>
      <c r="O4433" s="54">
        <v>11</v>
      </c>
      <c r="P4433" s="54">
        <v>10773.4774897179</v>
      </c>
      <c r="Q4433" s="42"/>
      <c r="R4433" s="55">
        <f t="shared" si="207"/>
        <v>-0.14117988485069533</v>
      </c>
      <c r="S4433" s="55">
        <f t="shared" si="208"/>
        <v>21409.916345766585</v>
      </c>
      <c r="T4433" s="55">
        <f t="shared" si="209"/>
        <v>-1520.9983114399313</v>
      </c>
    </row>
    <row r="4434" spans="2:20">
      <c r="B4434" s="49">
        <v>43224</v>
      </c>
      <c r="C4434" s="50">
        <v>12</v>
      </c>
      <c r="D4434" s="50">
        <v>2.0387</v>
      </c>
      <c r="E4434" s="42"/>
      <c r="F4434" s="49">
        <v>43224</v>
      </c>
      <c r="G4434" s="54">
        <v>12</v>
      </c>
      <c r="H4434" s="54">
        <v>21867.541041120599</v>
      </c>
      <c r="I4434" s="42"/>
      <c r="J4434" s="49">
        <v>43224</v>
      </c>
      <c r="K4434" s="54">
        <v>12</v>
      </c>
      <c r="L4434" s="54">
        <v>-6210.11</v>
      </c>
      <c r="M4434" s="42"/>
      <c r="N4434" s="49">
        <v>43224</v>
      </c>
      <c r="O4434" s="54">
        <v>12</v>
      </c>
      <c r="P4434" s="54">
        <v>11161.5610671577</v>
      </c>
      <c r="Q4434" s="42"/>
      <c r="R4434" s="55">
        <f t="shared" si="207"/>
        <v>-0.28398757721877649</v>
      </c>
      <c r="S4434" s="55">
        <f t="shared" si="208"/>
        <v>22755.0745476144</v>
      </c>
      <c r="T4434" s="55">
        <f t="shared" si="209"/>
        <v>-3169.7446854415366</v>
      </c>
    </row>
    <row r="4435" spans="2:20">
      <c r="B4435" s="49">
        <v>43224</v>
      </c>
      <c r="C4435" s="50">
        <v>13</v>
      </c>
      <c r="D4435" s="50">
        <v>2.0217200000000002</v>
      </c>
      <c r="E4435" s="42"/>
      <c r="F4435" s="49">
        <v>43224</v>
      </c>
      <c r="G4435" s="54">
        <v>13</v>
      </c>
      <c r="H4435" s="54">
        <v>23531.608587489402</v>
      </c>
      <c r="I4435" s="42"/>
      <c r="J4435" s="49">
        <v>43224</v>
      </c>
      <c r="K4435" s="54">
        <v>13</v>
      </c>
      <c r="L4435" s="54">
        <v>-5703.43</v>
      </c>
      <c r="M4435" s="42"/>
      <c r="N4435" s="49">
        <v>43224</v>
      </c>
      <c r="O4435" s="54">
        <v>13</v>
      </c>
      <c r="P4435" s="54">
        <v>11980.907211437499</v>
      </c>
      <c r="Q4435" s="42"/>
      <c r="R4435" s="55">
        <f t="shared" si="207"/>
        <v>-0.24237314583892208</v>
      </c>
      <c r="S4435" s="55">
        <f t="shared" si="208"/>
        <v>24222.039727507425</v>
      </c>
      <c r="T4435" s="55">
        <f t="shared" si="209"/>
        <v>-2903.8501708403342</v>
      </c>
    </row>
    <row r="4436" spans="2:20">
      <c r="B4436" s="49">
        <v>43224</v>
      </c>
      <c r="C4436" s="50">
        <v>14</v>
      </c>
      <c r="D4436" s="50">
        <v>1.9061300000000001</v>
      </c>
      <c r="E4436" s="42"/>
      <c r="F4436" s="49">
        <v>43224</v>
      </c>
      <c r="G4436" s="54">
        <v>14</v>
      </c>
      <c r="H4436" s="54">
        <v>25298.021087705001</v>
      </c>
      <c r="I4436" s="42"/>
      <c r="J4436" s="49">
        <v>43224</v>
      </c>
      <c r="K4436" s="54">
        <v>14</v>
      </c>
      <c r="L4436" s="54">
        <v>-15290.66</v>
      </c>
      <c r="M4436" s="42"/>
      <c r="N4436" s="49">
        <v>43224</v>
      </c>
      <c r="O4436" s="54">
        <v>14</v>
      </c>
      <c r="P4436" s="54">
        <v>12901.8293305486</v>
      </c>
      <c r="Q4436" s="42"/>
      <c r="R4436" s="55">
        <f t="shared" si="207"/>
        <v>-0.60442118958590629</v>
      </c>
      <c r="S4436" s="55">
        <f t="shared" si="208"/>
        <v>24592.563941838605</v>
      </c>
      <c r="T4436" s="55">
        <f t="shared" si="209"/>
        <v>-7798.1390318045223</v>
      </c>
    </row>
    <row r="4437" spans="2:20">
      <c r="B4437" s="49">
        <v>43224</v>
      </c>
      <c r="C4437" s="50">
        <v>15</v>
      </c>
      <c r="D4437" s="50">
        <v>1.33134</v>
      </c>
      <c r="E4437" s="42"/>
      <c r="F4437" s="49">
        <v>43224</v>
      </c>
      <c r="G4437" s="54">
        <v>15</v>
      </c>
      <c r="H4437" s="54">
        <v>27953.959876742101</v>
      </c>
      <c r="I4437" s="42"/>
      <c r="J4437" s="49">
        <v>43224</v>
      </c>
      <c r="K4437" s="54">
        <v>15</v>
      </c>
      <c r="L4437" s="54">
        <v>-14967.02</v>
      </c>
      <c r="M4437" s="42"/>
      <c r="N4437" s="49">
        <v>43224</v>
      </c>
      <c r="O4437" s="54">
        <v>15</v>
      </c>
      <c r="P4437" s="54">
        <v>14393.942690321999</v>
      </c>
      <c r="Q4437" s="42"/>
      <c r="R4437" s="55">
        <f t="shared" si="207"/>
        <v>-0.53541680913882506</v>
      </c>
      <c r="S4437" s="55">
        <f t="shared" si="208"/>
        <v>19163.231661333291</v>
      </c>
      <c r="T4437" s="55">
        <f t="shared" si="209"/>
        <v>-7706.7588661793197</v>
      </c>
    </row>
    <row r="4438" spans="2:20">
      <c r="B4438" s="49">
        <v>43224</v>
      </c>
      <c r="C4438" s="50">
        <v>16</v>
      </c>
      <c r="D4438" s="50">
        <v>1.4573499999999999</v>
      </c>
      <c r="E4438" s="42"/>
      <c r="F4438" s="49">
        <v>43224</v>
      </c>
      <c r="G4438" s="54">
        <v>16</v>
      </c>
      <c r="H4438" s="54">
        <v>29138.730654555198</v>
      </c>
      <c r="I4438" s="42"/>
      <c r="J4438" s="49">
        <v>43224</v>
      </c>
      <c r="K4438" s="54">
        <v>16</v>
      </c>
      <c r="L4438" s="54">
        <v>-14786.87</v>
      </c>
      <c r="M4438" s="42"/>
      <c r="N4438" s="49">
        <v>43224</v>
      </c>
      <c r="O4438" s="54">
        <v>16</v>
      </c>
      <c r="P4438" s="54">
        <v>15140.6831251971</v>
      </c>
      <c r="Q4438" s="42"/>
      <c r="R4438" s="55">
        <f t="shared" si="207"/>
        <v>-0.50746445256318673</v>
      </c>
      <c r="S4438" s="55">
        <f t="shared" si="208"/>
        <v>22065.274552505991</v>
      </c>
      <c r="T4438" s="55">
        <f t="shared" si="209"/>
        <v>-7683.3584735608256</v>
      </c>
    </row>
    <row r="4439" spans="2:20">
      <c r="B4439" s="49">
        <v>43224</v>
      </c>
      <c r="C4439" s="50">
        <v>17</v>
      </c>
      <c r="D4439" s="50">
        <v>1.4151499999999999</v>
      </c>
      <c r="E4439" s="42"/>
      <c r="F4439" s="49">
        <v>43224</v>
      </c>
      <c r="G4439" s="54">
        <v>17</v>
      </c>
      <c r="H4439" s="54">
        <v>29241.952518609902</v>
      </c>
      <c r="I4439" s="42"/>
      <c r="J4439" s="49">
        <v>43224</v>
      </c>
      <c r="K4439" s="54">
        <v>17</v>
      </c>
      <c r="L4439" s="54">
        <v>47758.7</v>
      </c>
      <c r="M4439" s="42"/>
      <c r="N4439" s="49">
        <v>43224</v>
      </c>
      <c r="O4439" s="54">
        <v>17</v>
      </c>
      <c r="P4439" s="54">
        <v>15220.729132771399</v>
      </c>
      <c r="Q4439" s="42"/>
      <c r="R4439" s="55">
        <f t="shared" si="207"/>
        <v>1.6332254137135964</v>
      </c>
      <c r="S4439" s="55">
        <f t="shared" si="208"/>
        <v>21539.614832241445</v>
      </c>
      <c r="T4439" s="55">
        <f t="shared" si="209"/>
        <v>24858.881634893158</v>
      </c>
    </row>
    <row r="4440" spans="2:20">
      <c r="B4440" s="49">
        <v>43224</v>
      </c>
      <c r="C4440" s="50">
        <v>18</v>
      </c>
      <c r="D4440" s="50">
        <v>1.5065500000000001</v>
      </c>
      <c r="E4440" s="42"/>
      <c r="F4440" s="49">
        <v>43224</v>
      </c>
      <c r="G4440" s="54">
        <v>18</v>
      </c>
      <c r="H4440" s="54">
        <v>28603.952388567901</v>
      </c>
      <c r="I4440" s="42"/>
      <c r="J4440" s="49">
        <v>43224</v>
      </c>
      <c r="K4440" s="54">
        <v>18</v>
      </c>
      <c r="L4440" s="54">
        <v>-23851.84</v>
      </c>
      <c r="M4440" s="42"/>
      <c r="N4440" s="49">
        <v>43224</v>
      </c>
      <c r="O4440" s="54">
        <v>18</v>
      </c>
      <c r="P4440" s="54">
        <v>14885.144735289699</v>
      </c>
      <c r="Q4440" s="42"/>
      <c r="R4440" s="55">
        <f t="shared" si="207"/>
        <v>-0.83386518324414605</v>
      </c>
      <c r="S4440" s="55">
        <f t="shared" si="208"/>
        <v>22425.214800950696</v>
      </c>
      <c r="T4440" s="55">
        <f t="shared" si="209"/>
        <v>-12412.20394230798</v>
      </c>
    </row>
    <row r="4441" spans="2:20">
      <c r="B4441" s="49">
        <v>43224</v>
      </c>
      <c r="C4441" s="50">
        <v>19</v>
      </c>
      <c r="D4441" s="50">
        <v>2.0236900000000002</v>
      </c>
      <c r="E4441" s="42"/>
      <c r="F4441" s="49">
        <v>43224</v>
      </c>
      <c r="G4441" s="54">
        <v>19</v>
      </c>
      <c r="H4441" s="54">
        <v>28383.941320614402</v>
      </c>
      <c r="I4441" s="42"/>
      <c r="J4441" s="49">
        <v>43224</v>
      </c>
      <c r="K4441" s="54">
        <v>19</v>
      </c>
      <c r="L4441" s="54">
        <v>-9768.5</v>
      </c>
      <c r="M4441" s="42"/>
      <c r="N4441" s="49">
        <v>43224</v>
      </c>
      <c r="O4441" s="54">
        <v>19</v>
      </c>
      <c r="P4441" s="54">
        <v>14802.314644883299</v>
      </c>
      <c r="Q4441" s="42"/>
      <c r="R4441" s="55">
        <f t="shared" si="207"/>
        <v>-0.34415586932268044</v>
      </c>
      <c r="S4441" s="55">
        <f t="shared" si="208"/>
        <v>29955.296123703887</v>
      </c>
      <c r="T4441" s="55">
        <f t="shared" si="209"/>
        <v>-5094.3034645976559</v>
      </c>
    </row>
    <row r="4442" spans="2:20">
      <c r="B4442" s="49">
        <v>43224</v>
      </c>
      <c r="C4442" s="50">
        <v>20</v>
      </c>
      <c r="D4442" s="50">
        <v>2.0196800000000001</v>
      </c>
      <c r="E4442" s="42"/>
      <c r="F4442" s="49">
        <v>43224</v>
      </c>
      <c r="G4442" s="54">
        <v>20</v>
      </c>
      <c r="H4442" s="54">
        <v>27967.648613208701</v>
      </c>
      <c r="I4442" s="42"/>
      <c r="J4442" s="49">
        <v>43224</v>
      </c>
      <c r="K4442" s="54">
        <v>20</v>
      </c>
      <c r="L4442" s="54">
        <v>-13101.28</v>
      </c>
      <c r="M4442" s="42"/>
      <c r="N4442" s="49">
        <v>43224</v>
      </c>
      <c r="O4442" s="54">
        <v>20</v>
      </c>
      <c r="P4442" s="54">
        <v>14589.359189128099</v>
      </c>
      <c r="Q4442" s="42"/>
      <c r="R4442" s="55">
        <f t="shared" si="207"/>
        <v>-0.46844410058171504</v>
      </c>
      <c r="S4442" s="55">
        <f t="shared" si="208"/>
        <v>29465.836967098243</v>
      </c>
      <c r="T4442" s="55">
        <f t="shared" si="209"/>
        <v>-6834.2992434146918</v>
      </c>
    </row>
    <row r="4443" spans="2:20">
      <c r="B4443" s="49">
        <v>43224</v>
      </c>
      <c r="C4443" s="50">
        <v>21</v>
      </c>
      <c r="D4443" s="50">
        <v>2.0469599999999999</v>
      </c>
      <c r="E4443" s="42"/>
      <c r="F4443" s="49">
        <v>43224</v>
      </c>
      <c r="G4443" s="54">
        <v>21</v>
      </c>
      <c r="H4443" s="54">
        <v>27588.760923354901</v>
      </c>
      <c r="I4443" s="42"/>
      <c r="J4443" s="49">
        <v>43224</v>
      </c>
      <c r="K4443" s="54">
        <v>21</v>
      </c>
      <c r="L4443" s="54">
        <v>-14074.81</v>
      </c>
      <c r="M4443" s="42"/>
      <c r="N4443" s="49">
        <v>43224</v>
      </c>
      <c r="O4443" s="54">
        <v>21</v>
      </c>
      <c r="P4443" s="54">
        <v>14478.572646471201</v>
      </c>
      <c r="Q4443" s="42"/>
      <c r="R4443" s="55">
        <f t="shared" si="207"/>
        <v>-0.51016462968748821</v>
      </c>
      <c r="S4443" s="55">
        <f t="shared" si="208"/>
        <v>29637.059064420686</v>
      </c>
      <c r="T4443" s="55">
        <f t="shared" si="209"/>
        <v>-7386.4556525903763</v>
      </c>
    </row>
    <row r="4444" spans="2:20">
      <c r="B4444" s="49">
        <v>43224</v>
      </c>
      <c r="C4444" s="50">
        <v>22</v>
      </c>
      <c r="D4444" s="50">
        <v>2.8078699999999999</v>
      </c>
      <c r="E4444" s="42"/>
      <c r="F4444" s="49">
        <v>43224</v>
      </c>
      <c r="G4444" s="54">
        <v>22</v>
      </c>
      <c r="H4444" s="54">
        <v>27491.8355351053</v>
      </c>
      <c r="I4444" s="42"/>
      <c r="J4444" s="49">
        <v>43224</v>
      </c>
      <c r="K4444" s="54">
        <v>22</v>
      </c>
      <c r="L4444" s="54">
        <v>4919.68</v>
      </c>
      <c r="M4444" s="42"/>
      <c r="N4444" s="49">
        <v>43224</v>
      </c>
      <c r="O4444" s="54">
        <v>22</v>
      </c>
      <c r="P4444" s="54">
        <v>14463.4242742563</v>
      </c>
      <c r="Q4444" s="42"/>
      <c r="R4444" s="55">
        <f t="shared" si="207"/>
        <v>0.17895058311831841</v>
      </c>
      <c r="S4444" s="55">
        <f t="shared" si="208"/>
        <v>40611.415116956035</v>
      </c>
      <c r="T4444" s="55">
        <f t="shared" si="209"/>
        <v>2588.2382077658062</v>
      </c>
    </row>
    <row r="4445" spans="2:20">
      <c r="B4445" s="49">
        <v>43224</v>
      </c>
      <c r="C4445" s="50">
        <v>23</v>
      </c>
      <c r="D4445" s="50">
        <v>4.1476800000000003</v>
      </c>
      <c r="E4445" s="42"/>
      <c r="F4445" s="49">
        <v>43224</v>
      </c>
      <c r="G4445" s="54">
        <v>23</v>
      </c>
      <c r="H4445" s="54">
        <v>27544.031562150201</v>
      </c>
      <c r="I4445" s="42"/>
      <c r="J4445" s="49">
        <v>43224</v>
      </c>
      <c r="K4445" s="54">
        <v>23</v>
      </c>
      <c r="L4445" s="54">
        <v>47327.31</v>
      </c>
      <c r="M4445" s="42"/>
      <c r="N4445" s="49">
        <v>43224</v>
      </c>
      <c r="O4445" s="54">
        <v>23</v>
      </c>
      <c r="P4445" s="54">
        <v>14502.5300178383</v>
      </c>
      <c r="Q4445" s="42"/>
      <c r="R4445" s="55">
        <f t="shared" si="207"/>
        <v>1.7182419317669932</v>
      </c>
      <c r="S4445" s="55">
        <f t="shared" si="208"/>
        <v>60151.853704387562</v>
      </c>
      <c r="T4445" s="55">
        <f t="shared" si="209"/>
        <v>24918.85519335929</v>
      </c>
    </row>
    <row r="4446" spans="2:20">
      <c r="B4446" s="49">
        <v>43224</v>
      </c>
      <c r="C4446" s="50">
        <v>24</v>
      </c>
      <c r="D4446" s="50">
        <v>4.0878100000000002</v>
      </c>
      <c r="E4446" s="42"/>
      <c r="F4446" s="49">
        <v>43224</v>
      </c>
      <c r="G4446" s="54">
        <v>24</v>
      </c>
      <c r="H4446" s="54">
        <v>27416.319173881398</v>
      </c>
      <c r="I4446" s="42"/>
      <c r="J4446" s="49">
        <v>43224</v>
      </c>
      <c r="K4446" s="54">
        <v>24</v>
      </c>
      <c r="L4446" s="54">
        <v>41906.94</v>
      </c>
      <c r="M4446" s="42"/>
      <c r="N4446" s="49">
        <v>43224</v>
      </c>
      <c r="O4446" s="54">
        <v>24</v>
      </c>
      <c r="P4446" s="54">
        <v>14373.2454405063</v>
      </c>
      <c r="Q4446" s="42"/>
      <c r="R4446" s="55">
        <f t="shared" si="207"/>
        <v>1.5285399813963112</v>
      </c>
      <c r="S4446" s="55">
        <f t="shared" si="208"/>
        <v>58755.096444156057</v>
      </c>
      <c r="T4446" s="55">
        <f t="shared" si="209"/>
        <v>21970.080318236116</v>
      </c>
    </row>
    <row r="4447" spans="2:20">
      <c r="B4447" s="49">
        <v>43224</v>
      </c>
      <c r="C4447" s="50">
        <v>25</v>
      </c>
      <c r="D4447" s="50">
        <v>3.8180399999999999</v>
      </c>
      <c r="E4447" s="42"/>
      <c r="F4447" s="49">
        <v>43224</v>
      </c>
      <c r="G4447" s="54">
        <v>25</v>
      </c>
      <c r="H4447" s="54">
        <v>27467.753380619601</v>
      </c>
      <c r="I4447" s="42"/>
      <c r="J4447" s="49">
        <v>43224</v>
      </c>
      <c r="K4447" s="54">
        <v>25</v>
      </c>
      <c r="L4447" s="54">
        <v>38132.19</v>
      </c>
      <c r="M4447" s="42"/>
      <c r="N4447" s="49">
        <v>43224</v>
      </c>
      <c r="O4447" s="54">
        <v>25</v>
      </c>
      <c r="P4447" s="54">
        <v>14345.854651352</v>
      </c>
      <c r="Q4447" s="42"/>
      <c r="R4447" s="55">
        <f t="shared" si="207"/>
        <v>1.3882529623593061</v>
      </c>
      <c r="S4447" s="55">
        <f t="shared" si="208"/>
        <v>54773.046893047984</v>
      </c>
      <c r="T4447" s="55">
        <f t="shared" si="209"/>
        <v>19915.675217315442</v>
      </c>
    </row>
    <row r="4448" spans="2:20">
      <c r="B4448" s="49">
        <v>43224</v>
      </c>
      <c r="C4448" s="50">
        <v>26</v>
      </c>
      <c r="D4448" s="50">
        <v>3.0088200000000001</v>
      </c>
      <c r="E4448" s="42"/>
      <c r="F4448" s="49">
        <v>43224</v>
      </c>
      <c r="G4448" s="54">
        <v>26</v>
      </c>
      <c r="H4448" s="54">
        <v>27054.061986928202</v>
      </c>
      <c r="I4448" s="42"/>
      <c r="J4448" s="49">
        <v>43224</v>
      </c>
      <c r="K4448" s="54">
        <v>26</v>
      </c>
      <c r="L4448" s="54">
        <v>10453.65</v>
      </c>
      <c r="M4448" s="42"/>
      <c r="N4448" s="49">
        <v>43224</v>
      </c>
      <c r="O4448" s="54">
        <v>26</v>
      </c>
      <c r="P4448" s="54">
        <v>14111.7285639201</v>
      </c>
      <c r="Q4448" s="42"/>
      <c r="R4448" s="55">
        <f t="shared" si="207"/>
        <v>0.38639853804766633</v>
      </c>
      <c r="S4448" s="55">
        <f t="shared" si="208"/>
        <v>42459.651137694076</v>
      </c>
      <c r="T4448" s="55">
        <f t="shared" si="209"/>
        <v>5452.7512864242208</v>
      </c>
    </row>
    <row r="4449" spans="2:20">
      <c r="B4449" s="49">
        <v>43224</v>
      </c>
      <c r="C4449" s="50">
        <v>27</v>
      </c>
      <c r="D4449" s="50">
        <v>2.5550799999999998</v>
      </c>
      <c r="E4449" s="42"/>
      <c r="F4449" s="49">
        <v>43224</v>
      </c>
      <c r="G4449" s="54">
        <v>27</v>
      </c>
      <c r="H4449" s="54">
        <v>26678.619231693501</v>
      </c>
      <c r="I4449" s="42"/>
      <c r="J4449" s="49">
        <v>43224</v>
      </c>
      <c r="K4449" s="54">
        <v>27</v>
      </c>
      <c r="L4449" s="54">
        <v>-2126.38</v>
      </c>
      <c r="M4449" s="42"/>
      <c r="N4449" s="49">
        <v>43224</v>
      </c>
      <c r="O4449" s="54">
        <v>27</v>
      </c>
      <c r="P4449" s="54">
        <v>13887.187162013801</v>
      </c>
      <c r="Q4449" s="42"/>
      <c r="R4449" s="55">
        <f t="shared" si="207"/>
        <v>-7.9703525191210656E-2</v>
      </c>
      <c r="S4449" s="55">
        <f t="shared" si="208"/>
        <v>35482.874173918222</v>
      </c>
      <c r="T4449" s="55">
        <f t="shared" si="209"/>
        <v>-1106.8577718026243</v>
      </c>
    </row>
    <row r="4450" spans="2:20">
      <c r="B4450" s="49">
        <v>43224</v>
      </c>
      <c r="C4450" s="50">
        <v>28</v>
      </c>
      <c r="D4450" s="50">
        <v>2.5355300000000001</v>
      </c>
      <c r="E4450" s="42"/>
      <c r="F4450" s="49">
        <v>43224</v>
      </c>
      <c r="G4450" s="54">
        <v>28</v>
      </c>
      <c r="H4450" s="54">
        <v>26383.2653032706</v>
      </c>
      <c r="I4450" s="42"/>
      <c r="J4450" s="49">
        <v>43224</v>
      </c>
      <c r="K4450" s="54">
        <v>28</v>
      </c>
      <c r="L4450" s="54">
        <v>-2519.48</v>
      </c>
      <c r="M4450" s="42"/>
      <c r="N4450" s="49">
        <v>43224</v>
      </c>
      <c r="O4450" s="54">
        <v>28</v>
      </c>
      <c r="P4450" s="54">
        <v>13742.9278826506</v>
      </c>
      <c r="Q4450" s="42"/>
      <c r="R4450" s="55">
        <f t="shared" si="207"/>
        <v>-9.5495382055217889E-2</v>
      </c>
      <c r="S4450" s="55">
        <f t="shared" si="208"/>
        <v>34845.605934297077</v>
      </c>
      <c r="T4450" s="55">
        <f t="shared" si="209"/>
        <v>-1312.3861487110257</v>
      </c>
    </row>
    <row r="4451" spans="2:20">
      <c r="B4451" s="49">
        <v>43224</v>
      </c>
      <c r="C4451" s="50">
        <v>29</v>
      </c>
      <c r="D4451" s="50">
        <v>2.9656099999999999</v>
      </c>
      <c r="E4451" s="42"/>
      <c r="F4451" s="49">
        <v>43224</v>
      </c>
      <c r="G4451" s="54">
        <v>29</v>
      </c>
      <c r="H4451" s="54">
        <v>26256.282487882199</v>
      </c>
      <c r="I4451" s="42"/>
      <c r="J4451" s="49">
        <v>43224</v>
      </c>
      <c r="K4451" s="54">
        <v>29</v>
      </c>
      <c r="L4451" s="54">
        <v>17864.04</v>
      </c>
      <c r="M4451" s="42"/>
      <c r="N4451" s="49">
        <v>43224</v>
      </c>
      <c r="O4451" s="54">
        <v>29</v>
      </c>
      <c r="P4451" s="54">
        <v>13666.4919342228</v>
      </c>
      <c r="Q4451" s="42"/>
      <c r="R4451" s="55">
        <f t="shared" si="207"/>
        <v>0.68037202175306477</v>
      </c>
      <c r="S4451" s="55">
        <f t="shared" si="208"/>
        <v>40529.485145050479</v>
      </c>
      <c r="T4451" s="55">
        <f t="shared" si="209"/>
        <v>9298.2987475591199</v>
      </c>
    </row>
    <row r="4452" spans="2:20">
      <c r="B4452" s="49">
        <v>43224</v>
      </c>
      <c r="C4452" s="50">
        <v>30</v>
      </c>
      <c r="D4452" s="50">
        <v>3.1309300000000002</v>
      </c>
      <c r="E4452" s="42"/>
      <c r="F4452" s="49">
        <v>43224</v>
      </c>
      <c r="G4452" s="54">
        <v>30</v>
      </c>
      <c r="H4452" s="54">
        <v>25828.134514906</v>
      </c>
      <c r="I4452" s="42"/>
      <c r="J4452" s="49">
        <v>43224</v>
      </c>
      <c r="K4452" s="54">
        <v>30</v>
      </c>
      <c r="L4452" s="54">
        <v>21563.37</v>
      </c>
      <c r="M4452" s="42"/>
      <c r="N4452" s="49">
        <v>43224</v>
      </c>
      <c r="O4452" s="54">
        <v>30</v>
      </c>
      <c r="P4452" s="54">
        <v>13462.910104704</v>
      </c>
      <c r="Q4452" s="42"/>
      <c r="R4452" s="55">
        <f t="shared" si="207"/>
        <v>0.83487911167394968</v>
      </c>
      <c r="S4452" s="55">
        <f t="shared" si="208"/>
        <v>42151.429134120895</v>
      </c>
      <c r="T4452" s="55">
        <f t="shared" si="209"/>
        <v>11239.902428761518</v>
      </c>
    </row>
    <row r="4453" spans="2:20">
      <c r="B4453" s="49">
        <v>43224</v>
      </c>
      <c r="C4453" s="50">
        <v>31</v>
      </c>
      <c r="D4453" s="50">
        <v>1.6513100000000001</v>
      </c>
      <c r="E4453" s="42"/>
      <c r="F4453" s="49">
        <v>43224</v>
      </c>
      <c r="G4453" s="54">
        <v>31</v>
      </c>
      <c r="H4453" s="54">
        <v>25496.457365751899</v>
      </c>
      <c r="I4453" s="42"/>
      <c r="J4453" s="49">
        <v>43224</v>
      </c>
      <c r="K4453" s="54">
        <v>31</v>
      </c>
      <c r="L4453" s="54">
        <v>-19444.240000000002</v>
      </c>
      <c r="M4453" s="42"/>
      <c r="N4453" s="49">
        <v>43224</v>
      </c>
      <c r="O4453" s="54">
        <v>31</v>
      </c>
      <c r="P4453" s="54">
        <v>13278.0773606202</v>
      </c>
      <c r="Q4453" s="42"/>
      <c r="R4453" s="55">
        <f t="shared" si="207"/>
        <v>-0.76262516478538167</v>
      </c>
      <c r="S4453" s="55">
        <f t="shared" si="208"/>
        <v>21926.221926365743</v>
      </c>
      <c r="T4453" s="55">
        <f t="shared" si="209"/>
        <v>-10126.195935176025</v>
      </c>
    </row>
    <row r="4454" spans="2:20">
      <c r="B4454" s="49">
        <v>43224</v>
      </c>
      <c r="C4454" s="50">
        <v>32</v>
      </c>
      <c r="D4454" s="50">
        <v>1.5801000000000001</v>
      </c>
      <c r="E4454" s="42"/>
      <c r="F4454" s="49">
        <v>43224</v>
      </c>
      <c r="G4454" s="54">
        <v>32</v>
      </c>
      <c r="H4454" s="54">
        <v>25953.724903357201</v>
      </c>
      <c r="I4454" s="42"/>
      <c r="J4454" s="49">
        <v>43224</v>
      </c>
      <c r="K4454" s="54">
        <v>32</v>
      </c>
      <c r="L4454" s="54">
        <v>-18263.580000000002</v>
      </c>
      <c r="M4454" s="42"/>
      <c r="N4454" s="49">
        <v>43224</v>
      </c>
      <c r="O4454" s="54">
        <v>32</v>
      </c>
      <c r="P4454" s="54">
        <v>13489.567749490699</v>
      </c>
      <c r="Q4454" s="42"/>
      <c r="R4454" s="55">
        <f t="shared" si="207"/>
        <v>-0.70369783404915209</v>
      </c>
      <c r="S4454" s="55">
        <f t="shared" si="208"/>
        <v>21314.866000970254</v>
      </c>
      <c r="T4454" s="55">
        <f t="shared" si="209"/>
        <v>-9492.5796075759008</v>
      </c>
    </row>
    <row r="4455" spans="2:20">
      <c r="B4455" s="49">
        <v>43224</v>
      </c>
      <c r="C4455" s="50">
        <v>33</v>
      </c>
      <c r="D4455" s="50">
        <v>1.46167</v>
      </c>
      <c r="E4455" s="42"/>
      <c r="F4455" s="49">
        <v>43224</v>
      </c>
      <c r="G4455" s="54">
        <v>33</v>
      </c>
      <c r="H4455" s="54">
        <v>26515.031433721</v>
      </c>
      <c r="I4455" s="42"/>
      <c r="J4455" s="49">
        <v>43224</v>
      </c>
      <c r="K4455" s="54">
        <v>33</v>
      </c>
      <c r="L4455" s="54">
        <v>-27204.32</v>
      </c>
      <c r="M4455" s="42"/>
      <c r="N4455" s="49">
        <v>43224</v>
      </c>
      <c r="O4455" s="54">
        <v>33</v>
      </c>
      <c r="P4455" s="54">
        <v>13766.751702328</v>
      </c>
      <c r="Q4455" s="42"/>
      <c r="R4455" s="55">
        <f t="shared" si="207"/>
        <v>-1.0259961436591918</v>
      </c>
      <c r="S4455" s="55">
        <f t="shared" si="208"/>
        <v>20122.447960741767</v>
      </c>
      <c r="T4455" s="55">
        <f t="shared" si="209"/>
        <v>-14124.634157302142</v>
      </c>
    </row>
    <row r="4456" spans="2:20">
      <c r="B4456" s="49">
        <v>43224</v>
      </c>
      <c r="C4456" s="50">
        <v>34</v>
      </c>
      <c r="D4456" s="50">
        <v>1.5053000000000001</v>
      </c>
      <c r="E4456" s="42"/>
      <c r="F4456" s="49">
        <v>43224</v>
      </c>
      <c r="G4456" s="54">
        <v>34</v>
      </c>
      <c r="H4456" s="54">
        <v>27152.288192276701</v>
      </c>
      <c r="I4456" s="42"/>
      <c r="J4456" s="49">
        <v>43224</v>
      </c>
      <c r="K4456" s="54">
        <v>34</v>
      </c>
      <c r="L4456" s="54">
        <v>-27470.39</v>
      </c>
      <c r="M4456" s="42"/>
      <c r="N4456" s="49">
        <v>43224</v>
      </c>
      <c r="O4456" s="54">
        <v>34</v>
      </c>
      <c r="P4456" s="54">
        <v>14025.212303242701</v>
      </c>
      <c r="Q4456" s="42"/>
      <c r="R4456" s="55">
        <f t="shared" si="207"/>
        <v>-1.0117154696307982</v>
      </c>
      <c r="S4456" s="55">
        <f t="shared" si="208"/>
        <v>21112.152080071239</v>
      </c>
      <c r="T4456" s="55">
        <f t="shared" si="209"/>
        <v>-14189.524252046838</v>
      </c>
    </row>
    <row r="4457" spans="2:20">
      <c r="B4457" s="49">
        <v>43224</v>
      </c>
      <c r="C4457" s="50">
        <v>35</v>
      </c>
      <c r="D4457" s="50">
        <v>1.3260400000000001</v>
      </c>
      <c r="E4457" s="42"/>
      <c r="F4457" s="49">
        <v>43224</v>
      </c>
      <c r="G4457" s="54">
        <v>35</v>
      </c>
      <c r="H4457" s="54">
        <v>27752.7396238527</v>
      </c>
      <c r="I4457" s="42"/>
      <c r="J4457" s="49">
        <v>43224</v>
      </c>
      <c r="K4457" s="54">
        <v>35</v>
      </c>
      <c r="L4457" s="54">
        <v>-29640.37</v>
      </c>
      <c r="M4457" s="42"/>
      <c r="N4457" s="49">
        <v>43224</v>
      </c>
      <c r="O4457" s="54">
        <v>35</v>
      </c>
      <c r="P4457" s="54">
        <v>14347.1461918488</v>
      </c>
      <c r="Q4457" s="42"/>
      <c r="R4457" s="55">
        <f t="shared" si="207"/>
        <v>-1.0680160013653186</v>
      </c>
      <c r="S4457" s="55">
        <f t="shared" si="208"/>
        <v>19024.889736239184</v>
      </c>
      <c r="T4457" s="55">
        <f t="shared" si="209"/>
        <v>-15322.981706822015</v>
      </c>
    </row>
    <row r="4458" spans="2:20">
      <c r="B4458" s="49">
        <v>43224</v>
      </c>
      <c r="C4458" s="50">
        <v>36</v>
      </c>
      <c r="D4458" s="50">
        <v>1.5413399999999999</v>
      </c>
      <c r="E4458" s="42"/>
      <c r="F4458" s="49">
        <v>43224</v>
      </c>
      <c r="G4458" s="54">
        <v>36</v>
      </c>
      <c r="H4458" s="54">
        <v>28032.288601529701</v>
      </c>
      <c r="I4458" s="42"/>
      <c r="J4458" s="49">
        <v>43224</v>
      </c>
      <c r="K4458" s="54">
        <v>36</v>
      </c>
      <c r="L4458" s="54">
        <v>-25833.48</v>
      </c>
      <c r="M4458" s="42"/>
      <c r="N4458" s="49">
        <v>43224</v>
      </c>
      <c r="O4458" s="54">
        <v>36</v>
      </c>
      <c r="P4458" s="54">
        <v>14461.2803044129</v>
      </c>
      <c r="Q4458" s="42"/>
      <c r="R4458" s="55">
        <f t="shared" si="207"/>
        <v>-0.9215615737699806</v>
      </c>
      <c r="S4458" s="55">
        <f t="shared" si="208"/>
        <v>22289.749784403779</v>
      </c>
      <c r="T4458" s="55">
        <f t="shared" si="209"/>
        <v>-13326.960236063576</v>
      </c>
    </row>
    <row r="4459" spans="2:20">
      <c r="B4459" s="49">
        <v>43224</v>
      </c>
      <c r="C4459" s="50">
        <v>37</v>
      </c>
      <c r="D4459" s="50">
        <v>1.4556800000000001</v>
      </c>
      <c r="E4459" s="42"/>
      <c r="F4459" s="49">
        <v>43224</v>
      </c>
      <c r="G4459" s="54">
        <v>37</v>
      </c>
      <c r="H4459" s="54">
        <v>28409.8217055479</v>
      </c>
      <c r="I4459" s="42"/>
      <c r="J4459" s="49">
        <v>43224</v>
      </c>
      <c r="K4459" s="54">
        <v>37</v>
      </c>
      <c r="L4459" s="54">
        <v>-23617.3</v>
      </c>
      <c r="M4459" s="42"/>
      <c r="N4459" s="49">
        <v>43224</v>
      </c>
      <c r="O4459" s="54">
        <v>37</v>
      </c>
      <c r="P4459" s="54">
        <v>14654.517377332901</v>
      </c>
      <c r="Q4459" s="42"/>
      <c r="R4459" s="55">
        <f t="shared" si="207"/>
        <v>-0.83130757541459643</v>
      </c>
      <c r="S4459" s="55">
        <f t="shared" si="208"/>
        <v>21332.287855835959</v>
      </c>
      <c r="T4459" s="55">
        <f t="shared" si="209"/>
        <v>-12182.411309821684</v>
      </c>
    </row>
    <row r="4460" spans="2:20">
      <c r="B4460" s="49">
        <v>43224</v>
      </c>
      <c r="C4460" s="50">
        <v>38</v>
      </c>
      <c r="D4460" s="50">
        <v>1.5727</v>
      </c>
      <c r="E4460" s="42"/>
      <c r="F4460" s="49">
        <v>43224</v>
      </c>
      <c r="G4460" s="54">
        <v>38</v>
      </c>
      <c r="H4460" s="54">
        <v>28523.844331882199</v>
      </c>
      <c r="I4460" s="42"/>
      <c r="J4460" s="49">
        <v>43224</v>
      </c>
      <c r="K4460" s="54">
        <v>38</v>
      </c>
      <c r="L4460" s="54">
        <v>-19808.59</v>
      </c>
      <c r="M4460" s="42"/>
      <c r="N4460" s="49">
        <v>43224</v>
      </c>
      <c r="O4460" s="54">
        <v>38</v>
      </c>
      <c r="P4460" s="54">
        <v>14745.807954882701</v>
      </c>
      <c r="Q4460" s="42"/>
      <c r="R4460" s="55">
        <f t="shared" si="207"/>
        <v>-0.69445723267600279</v>
      </c>
      <c r="S4460" s="55">
        <f t="shared" si="208"/>
        <v>23190.732170644023</v>
      </c>
      <c r="T4460" s="55">
        <f t="shared" si="209"/>
        <v>-10240.332985919629</v>
      </c>
    </row>
    <row r="4461" spans="2:20">
      <c r="B4461" s="49">
        <v>43224</v>
      </c>
      <c r="C4461" s="50">
        <v>39</v>
      </c>
      <c r="D4461" s="50">
        <v>1.6745699999999999</v>
      </c>
      <c r="E4461" s="42"/>
      <c r="F4461" s="49">
        <v>43224</v>
      </c>
      <c r="G4461" s="54">
        <v>39</v>
      </c>
      <c r="H4461" s="54">
        <v>28652.2377691865</v>
      </c>
      <c r="I4461" s="42"/>
      <c r="J4461" s="49">
        <v>43224</v>
      </c>
      <c r="K4461" s="54">
        <v>39</v>
      </c>
      <c r="L4461" s="54">
        <v>-11636.15</v>
      </c>
      <c r="M4461" s="42"/>
      <c r="N4461" s="49">
        <v>43224</v>
      </c>
      <c r="O4461" s="54">
        <v>39</v>
      </c>
      <c r="P4461" s="54">
        <v>14933.916943747399</v>
      </c>
      <c r="Q4461" s="42"/>
      <c r="R4461" s="55">
        <f t="shared" si="207"/>
        <v>-0.40611662145683691</v>
      </c>
      <c r="S4461" s="55">
        <f t="shared" si="208"/>
        <v>25007.889296491081</v>
      </c>
      <c r="T4461" s="55">
        <f t="shared" si="209"/>
        <v>-6064.9118943117055</v>
      </c>
    </row>
    <row r="4462" spans="2:20">
      <c r="B4462" s="49">
        <v>43224</v>
      </c>
      <c r="C4462" s="50">
        <v>40</v>
      </c>
      <c r="D4462" s="50">
        <v>2.0991300000000002</v>
      </c>
      <c r="E4462" s="42"/>
      <c r="F4462" s="49">
        <v>43224</v>
      </c>
      <c r="G4462" s="54">
        <v>40</v>
      </c>
      <c r="H4462" s="54">
        <v>28517.808797035901</v>
      </c>
      <c r="I4462" s="42"/>
      <c r="J4462" s="49">
        <v>43224</v>
      </c>
      <c r="K4462" s="54">
        <v>40</v>
      </c>
      <c r="L4462" s="54">
        <v>-2904.22</v>
      </c>
      <c r="M4462" s="42"/>
      <c r="N4462" s="49">
        <v>43224</v>
      </c>
      <c r="O4462" s="54">
        <v>40</v>
      </c>
      <c r="P4462" s="54">
        <v>14914.1505303623</v>
      </c>
      <c r="Q4462" s="42"/>
      <c r="R4462" s="55">
        <f t="shared" si="207"/>
        <v>-0.10183882010955414</v>
      </c>
      <c r="S4462" s="55">
        <f t="shared" si="208"/>
        <v>31306.740802799417</v>
      </c>
      <c r="T4462" s="55">
        <f t="shared" si="209"/>
        <v>-1518.8394929483777</v>
      </c>
    </row>
    <row r="4463" spans="2:20">
      <c r="B4463" s="49">
        <v>43224</v>
      </c>
      <c r="C4463" s="50">
        <v>41</v>
      </c>
      <c r="D4463" s="50">
        <v>1.9531799999999999</v>
      </c>
      <c r="E4463" s="42"/>
      <c r="F4463" s="49">
        <v>43224</v>
      </c>
      <c r="G4463" s="54">
        <v>41</v>
      </c>
      <c r="H4463" s="54">
        <v>28235.5842397737</v>
      </c>
      <c r="I4463" s="42"/>
      <c r="J4463" s="49">
        <v>43224</v>
      </c>
      <c r="K4463" s="54">
        <v>41</v>
      </c>
      <c r="L4463" s="54">
        <v>-3990.65</v>
      </c>
      <c r="M4463" s="42"/>
      <c r="N4463" s="49">
        <v>43224</v>
      </c>
      <c r="O4463" s="54">
        <v>41</v>
      </c>
      <c r="P4463" s="54">
        <v>14796.206741502399</v>
      </c>
      <c r="Q4463" s="42"/>
      <c r="R4463" s="55">
        <f t="shared" si="207"/>
        <v>-0.14133406860335551</v>
      </c>
      <c r="S4463" s="55">
        <f t="shared" si="208"/>
        <v>28899.655083367656</v>
      </c>
      <c r="T4463" s="55">
        <f t="shared" si="209"/>
        <v>-2091.2080986729316</v>
      </c>
    </row>
    <row r="4464" spans="2:20">
      <c r="B4464" s="49">
        <v>43224</v>
      </c>
      <c r="C4464" s="50">
        <v>42</v>
      </c>
      <c r="D4464" s="50">
        <v>1.83087</v>
      </c>
      <c r="E4464" s="42"/>
      <c r="F4464" s="49">
        <v>43224</v>
      </c>
      <c r="G4464" s="54">
        <v>42</v>
      </c>
      <c r="H4464" s="54">
        <v>28116.7106882142</v>
      </c>
      <c r="I4464" s="42"/>
      <c r="J4464" s="49">
        <v>43224</v>
      </c>
      <c r="K4464" s="54">
        <v>42</v>
      </c>
      <c r="L4464" s="54">
        <v>-6445.17</v>
      </c>
      <c r="M4464" s="42"/>
      <c r="N4464" s="49">
        <v>43224</v>
      </c>
      <c r="O4464" s="54">
        <v>42</v>
      </c>
      <c r="P4464" s="54">
        <v>14726.607337334901</v>
      </c>
      <c r="Q4464" s="42"/>
      <c r="R4464" s="55">
        <f t="shared" si="207"/>
        <v>-0.22922916095948767</v>
      </c>
      <c r="S4464" s="55">
        <f t="shared" si="208"/>
        <v>26962.503575706349</v>
      </c>
      <c r="T4464" s="55">
        <f t="shared" si="209"/>
        <v>-3375.7678437171139</v>
      </c>
    </row>
    <row r="4465" spans="2:20">
      <c r="B4465" s="49">
        <v>43224</v>
      </c>
      <c r="C4465" s="50">
        <v>43</v>
      </c>
      <c r="D4465" s="50">
        <v>2.9004799999999999</v>
      </c>
      <c r="E4465" s="42"/>
      <c r="F4465" s="49">
        <v>43224</v>
      </c>
      <c r="G4465" s="54">
        <v>43</v>
      </c>
      <c r="H4465" s="54">
        <v>28294.058039883101</v>
      </c>
      <c r="I4465" s="42"/>
      <c r="J4465" s="49">
        <v>43224</v>
      </c>
      <c r="K4465" s="54">
        <v>43</v>
      </c>
      <c r="L4465" s="54">
        <v>25331.87</v>
      </c>
      <c r="M4465" s="42"/>
      <c r="N4465" s="49">
        <v>43224</v>
      </c>
      <c r="O4465" s="54">
        <v>43</v>
      </c>
      <c r="P4465" s="54">
        <v>14879.213495087301</v>
      </c>
      <c r="Q4465" s="42"/>
      <c r="R4465" s="55">
        <f t="shared" si="207"/>
        <v>0.89530706285723938</v>
      </c>
      <c r="S4465" s="55">
        <f t="shared" si="208"/>
        <v>43156.861158230815</v>
      </c>
      <c r="T4465" s="55">
        <f t="shared" si="209"/>
        <v>13321.464931912411</v>
      </c>
    </row>
    <row r="4466" spans="2:20">
      <c r="B4466" s="49">
        <v>43224</v>
      </c>
      <c r="C4466" s="50">
        <v>44</v>
      </c>
      <c r="D4466" s="50">
        <v>2.4474100000000001</v>
      </c>
      <c r="E4466" s="42"/>
      <c r="F4466" s="49">
        <v>43224</v>
      </c>
      <c r="G4466" s="54">
        <v>44</v>
      </c>
      <c r="H4466" s="54">
        <v>27207.571749453899</v>
      </c>
      <c r="I4466" s="42"/>
      <c r="J4466" s="49">
        <v>43224</v>
      </c>
      <c r="K4466" s="54">
        <v>44</v>
      </c>
      <c r="L4466" s="54">
        <v>3331.56</v>
      </c>
      <c r="M4466" s="42"/>
      <c r="N4466" s="49">
        <v>43224</v>
      </c>
      <c r="O4466" s="54">
        <v>44</v>
      </c>
      <c r="P4466" s="54">
        <v>14332.0092888658</v>
      </c>
      <c r="Q4466" s="42"/>
      <c r="R4466" s="55">
        <f t="shared" si="207"/>
        <v>0.12244973681147675</v>
      </c>
      <c r="S4466" s="55">
        <f t="shared" si="208"/>
        <v>35076.302853663052</v>
      </c>
      <c r="T4466" s="55">
        <f t="shared" si="209"/>
        <v>1754.9507654012573</v>
      </c>
    </row>
    <row r="4467" spans="2:20">
      <c r="B4467" s="49">
        <v>43224</v>
      </c>
      <c r="C4467" s="50">
        <v>45</v>
      </c>
      <c r="D4467" s="50">
        <v>2.0523400000000001</v>
      </c>
      <c r="E4467" s="42"/>
      <c r="F4467" s="49">
        <v>43224</v>
      </c>
      <c r="G4467" s="54">
        <v>45</v>
      </c>
      <c r="H4467" s="54">
        <v>26210.2661032627</v>
      </c>
      <c r="I4467" s="42"/>
      <c r="J4467" s="49">
        <v>43224</v>
      </c>
      <c r="K4467" s="54">
        <v>45</v>
      </c>
      <c r="L4467" s="54">
        <v>-767.78</v>
      </c>
      <c r="M4467" s="42"/>
      <c r="N4467" s="49">
        <v>43224</v>
      </c>
      <c r="O4467" s="54">
        <v>45</v>
      </c>
      <c r="P4467" s="54">
        <v>13810.373521167499</v>
      </c>
      <c r="Q4467" s="42"/>
      <c r="R4467" s="55">
        <f t="shared" si="207"/>
        <v>-2.9293102060662612E-2</v>
      </c>
      <c r="S4467" s="55">
        <f t="shared" si="208"/>
        <v>28343.581992432908</v>
      </c>
      <c r="T4467" s="55">
        <f t="shared" si="209"/>
        <v>-404.54868105143203</v>
      </c>
    </row>
    <row r="4468" spans="2:20">
      <c r="B4468" s="49">
        <v>43224</v>
      </c>
      <c r="C4468" s="50">
        <v>46</v>
      </c>
      <c r="D4468" s="50">
        <v>1.2729699999999999</v>
      </c>
      <c r="E4468" s="42"/>
      <c r="F4468" s="49">
        <v>43224</v>
      </c>
      <c r="G4468" s="54">
        <v>46</v>
      </c>
      <c r="H4468" s="54">
        <v>24505.039485654899</v>
      </c>
      <c r="I4468" s="42"/>
      <c r="J4468" s="49">
        <v>43224</v>
      </c>
      <c r="K4468" s="54">
        <v>46</v>
      </c>
      <c r="L4468" s="54">
        <v>-17107.18</v>
      </c>
      <c r="M4468" s="42"/>
      <c r="N4468" s="49">
        <v>43224</v>
      </c>
      <c r="O4468" s="54">
        <v>46</v>
      </c>
      <c r="P4468" s="54">
        <v>12808.102102659201</v>
      </c>
      <c r="Q4468" s="42"/>
      <c r="R4468" s="55">
        <f t="shared" si="207"/>
        <v>-0.69810864863182287</v>
      </c>
      <c r="S4468" s="55">
        <f t="shared" si="208"/>
        <v>16304.329733622082</v>
      </c>
      <c r="T4468" s="55">
        <f t="shared" si="209"/>
        <v>-8941.4468504258239</v>
      </c>
    </row>
    <row r="4469" spans="2:20">
      <c r="B4469" s="49">
        <v>43224</v>
      </c>
      <c r="C4469" s="50">
        <v>47</v>
      </c>
      <c r="D4469" s="50">
        <v>2.6472199999999999</v>
      </c>
      <c r="E4469" s="42"/>
      <c r="F4469" s="49">
        <v>43224</v>
      </c>
      <c r="G4469" s="54">
        <v>47</v>
      </c>
      <c r="H4469" s="54">
        <v>22541.270797718498</v>
      </c>
      <c r="I4469" s="42"/>
      <c r="J4469" s="49">
        <v>43224</v>
      </c>
      <c r="K4469" s="54">
        <v>47</v>
      </c>
      <c r="L4469" s="54">
        <v>7032.13</v>
      </c>
      <c r="M4469" s="42"/>
      <c r="N4469" s="49">
        <v>43224</v>
      </c>
      <c r="O4469" s="54">
        <v>47</v>
      </c>
      <c r="P4469" s="54">
        <v>11510.074920520699</v>
      </c>
      <c r="Q4469" s="42"/>
      <c r="R4469" s="55">
        <f t="shared" si="207"/>
        <v>0.31196688346034834</v>
      </c>
      <c r="S4469" s="55">
        <f t="shared" si="208"/>
        <v>30469.700531100803</v>
      </c>
      <c r="T4469" s="55">
        <f t="shared" si="209"/>
        <v>3590.7622013499595</v>
      </c>
    </row>
    <row r="4470" spans="2:20">
      <c r="B4470" s="49">
        <v>43224</v>
      </c>
      <c r="C4470" s="50">
        <v>48</v>
      </c>
      <c r="D4470" s="50">
        <v>3.8727200000000002</v>
      </c>
      <c r="E4470" s="42"/>
      <c r="F4470" s="49">
        <v>43224</v>
      </c>
      <c r="G4470" s="54">
        <v>48</v>
      </c>
      <c r="H4470" s="54">
        <v>21206.574684125899</v>
      </c>
      <c r="I4470" s="42"/>
      <c r="J4470" s="49">
        <v>43224</v>
      </c>
      <c r="K4470" s="54">
        <v>48</v>
      </c>
      <c r="L4470" s="54">
        <v>32612.13</v>
      </c>
      <c r="M4470" s="42"/>
      <c r="N4470" s="49">
        <v>43224</v>
      </c>
      <c r="O4470" s="54">
        <v>48</v>
      </c>
      <c r="P4470" s="54">
        <v>10775.4289382034</v>
      </c>
      <c r="Q4470" s="42"/>
      <c r="R4470" s="55">
        <f t="shared" si="207"/>
        <v>1.5378310965236497</v>
      </c>
      <c r="S4470" s="55">
        <f t="shared" si="208"/>
        <v>41730.219157559077</v>
      </c>
      <c r="T4470" s="55">
        <f t="shared" si="209"/>
        <v>16570.789699550001</v>
      </c>
    </row>
    <row r="4471" spans="2:20">
      <c r="B4471" s="49">
        <v>43225</v>
      </c>
      <c r="C4471" s="50">
        <v>1</v>
      </c>
      <c r="D4471" s="50">
        <v>4.3087900000000001</v>
      </c>
      <c r="E4471" s="42"/>
      <c r="F4471" s="49">
        <v>43225</v>
      </c>
      <c r="G4471" s="54">
        <v>1</v>
      </c>
      <c r="H4471" s="54">
        <v>20576.684041275999</v>
      </c>
      <c r="I4471" s="42"/>
      <c r="J4471" s="49">
        <v>43225</v>
      </c>
      <c r="K4471" s="54">
        <v>1</v>
      </c>
      <c r="L4471" s="54">
        <v>23841.13</v>
      </c>
      <c r="M4471" s="42"/>
      <c r="N4471" s="49">
        <v>43225</v>
      </c>
      <c r="O4471" s="54">
        <v>1</v>
      </c>
      <c r="P4471" s="54">
        <v>10485.526572479401</v>
      </c>
      <c r="Q4471" s="42"/>
      <c r="R4471" s="55">
        <f t="shared" si="207"/>
        <v>1.1586478147876331</v>
      </c>
      <c r="S4471" s="55">
        <f t="shared" si="208"/>
        <v>45179.932040233522</v>
      </c>
      <c r="T4471" s="55">
        <f t="shared" si="209"/>
        <v>12149.032450100918</v>
      </c>
    </row>
    <row r="4472" spans="2:20">
      <c r="B4472" s="49">
        <v>43225</v>
      </c>
      <c r="C4472" s="50">
        <v>2</v>
      </c>
      <c r="D4472" s="50">
        <v>3.6752099999999999</v>
      </c>
      <c r="E4472" s="42"/>
      <c r="F4472" s="49">
        <v>43225</v>
      </c>
      <c r="G4472" s="54">
        <v>2</v>
      </c>
      <c r="H4472" s="54">
        <v>19896.716273625501</v>
      </c>
      <c r="I4472" s="42"/>
      <c r="J4472" s="49">
        <v>43225</v>
      </c>
      <c r="K4472" s="54">
        <v>2</v>
      </c>
      <c r="L4472" s="54">
        <v>6121.65</v>
      </c>
      <c r="M4472" s="42"/>
      <c r="N4472" s="49">
        <v>43225</v>
      </c>
      <c r="O4472" s="54">
        <v>2</v>
      </c>
      <c r="P4472" s="54">
        <v>10147.9606451609</v>
      </c>
      <c r="Q4472" s="42"/>
      <c r="R4472" s="55">
        <f t="shared" si="207"/>
        <v>0.30767137229145081</v>
      </c>
      <c r="S4472" s="55">
        <f t="shared" si="208"/>
        <v>37295.886442701791</v>
      </c>
      <c r="T4472" s="55">
        <f t="shared" si="209"/>
        <v>3122.2369776562905</v>
      </c>
    </row>
    <row r="4473" spans="2:20">
      <c r="B4473" s="49">
        <v>43225</v>
      </c>
      <c r="C4473" s="50">
        <v>3</v>
      </c>
      <c r="D4473" s="50">
        <v>3.6560299999999999</v>
      </c>
      <c r="E4473" s="42"/>
      <c r="F4473" s="49">
        <v>43225</v>
      </c>
      <c r="G4473" s="54">
        <v>3</v>
      </c>
      <c r="H4473" s="54">
        <v>19988.691224895902</v>
      </c>
      <c r="I4473" s="42"/>
      <c r="J4473" s="49">
        <v>43225</v>
      </c>
      <c r="K4473" s="54">
        <v>3</v>
      </c>
      <c r="L4473" s="54">
        <v>9983.4</v>
      </c>
      <c r="M4473" s="42"/>
      <c r="N4473" s="49">
        <v>43225</v>
      </c>
      <c r="O4473" s="54">
        <v>3</v>
      </c>
      <c r="P4473" s="54">
        <v>10122.4890547139</v>
      </c>
      <c r="Q4473" s="42"/>
      <c r="R4473" s="55">
        <f t="shared" si="207"/>
        <v>0.49945240974885247</v>
      </c>
      <c r="S4473" s="55">
        <f t="shared" si="208"/>
        <v>37008.123658705663</v>
      </c>
      <c r="T4473" s="55">
        <f t="shared" si="209"/>
        <v>5055.7015510332412</v>
      </c>
    </row>
    <row r="4474" spans="2:20">
      <c r="B4474" s="49">
        <v>43225</v>
      </c>
      <c r="C4474" s="50">
        <v>4</v>
      </c>
      <c r="D4474" s="50">
        <v>3.5060199999999999</v>
      </c>
      <c r="E4474" s="42"/>
      <c r="F4474" s="49">
        <v>43225</v>
      </c>
      <c r="G4474" s="54">
        <v>4</v>
      </c>
      <c r="H4474" s="54">
        <v>20317.242416061501</v>
      </c>
      <c r="I4474" s="42"/>
      <c r="J4474" s="49">
        <v>43225</v>
      </c>
      <c r="K4474" s="54">
        <v>4</v>
      </c>
      <c r="L4474" s="54">
        <v>4858.53</v>
      </c>
      <c r="M4474" s="42"/>
      <c r="N4474" s="49">
        <v>43225</v>
      </c>
      <c r="O4474" s="54">
        <v>4</v>
      </c>
      <c r="P4474" s="54">
        <v>10207.172003932001</v>
      </c>
      <c r="Q4474" s="42"/>
      <c r="R4474" s="55">
        <f t="shared" si="207"/>
        <v>0.23913333810296811</v>
      </c>
      <c r="S4474" s="55">
        <f t="shared" si="208"/>
        <v>35786.549189225676</v>
      </c>
      <c r="T4474" s="55">
        <f t="shared" si="209"/>
        <v>2440.8751138914217</v>
      </c>
    </row>
    <row r="4475" spans="2:20">
      <c r="B4475" s="49">
        <v>43225</v>
      </c>
      <c r="C4475" s="50">
        <v>5</v>
      </c>
      <c r="D4475" s="50">
        <v>3.27284</v>
      </c>
      <c r="E4475" s="42"/>
      <c r="F4475" s="49">
        <v>43225</v>
      </c>
      <c r="G4475" s="54">
        <v>5</v>
      </c>
      <c r="H4475" s="54">
        <v>21308.052195149801</v>
      </c>
      <c r="I4475" s="42"/>
      <c r="J4475" s="49">
        <v>43225</v>
      </c>
      <c r="K4475" s="54">
        <v>5</v>
      </c>
      <c r="L4475" s="54">
        <v>427.94</v>
      </c>
      <c r="M4475" s="42"/>
      <c r="N4475" s="49">
        <v>43225</v>
      </c>
      <c r="O4475" s="54">
        <v>5</v>
      </c>
      <c r="P4475" s="54">
        <v>10093.541942518799</v>
      </c>
      <c r="Q4475" s="42"/>
      <c r="R4475" s="55">
        <f t="shared" si="207"/>
        <v>2.0083487504193785E-2</v>
      </c>
      <c r="S4475" s="55">
        <f t="shared" si="208"/>
        <v>33034.547811153228</v>
      </c>
      <c r="T4475" s="55">
        <f t="shared" si="209"/>
        <v>202.71352347563217</v>
      </c>
    </row>
    <row r="4476" spans="2:20">
      <c r="B4476" s="49">
        <v>43225</v>
      </c>
      <c r="C4476" s="50">
        <v>6</v>
      </c>
      <c r="D4476" s="50">
        <v>2.5705499999999999</v>
      </c>
      <c r="E4476" s="42"/>
      <c r="F4476" s="49">
        <v>43225</v>
      </c>
      <c r="G4476" s="54">
        <v>6</v>
      </c>
      <c r="H4476" s="54">
        <v>20956.249364646101</v>
      </c>
      <c r="I4476" s="42"/>
      <c r="J4476" s="49">
        <v>43225</v>
      </c>
      <c r="K4476" s="54">
        <v>6</v>
      </c>
      <c r="L4476" s="54">
        <v>-11266.76</v>
      </c>
      <c r="M4476" s="42"/>
      <c r="N4476" s="49">
        <v>43225</v>
      </c>
      <c r="O4476" s="54">
        <v>6</v>
      </c>
      <c r="P4476" s="54">
        <v>9894.0696079074005</v>
      </c>
      <c r="Q4476" s="42"/>
      <c r="R4476" s="55">
        <f t="shared" si="207"/>
        <v>-0.53763246485353455</v>
      </c>
      <c r="S4476" s="55">
        <f t="shared" si="208"/>
        <v>25433.200630606367</v>
      </c>
      <c r="T4476" s="55">
        <f t="shared" si="209"/>
        <v>-5319.3730307317001</v>
      </c>
    </row>
    <row r="4477" spans="2:20">
      <c r="B4477" s="49">
        <v>43225</v>
      </c>
      <c r="C4477" s="50">
        <v>7</v>
      </c>
      <c r="D4477" s="50">
        <v>2.1478600000000001</v>
      </c>
      <c r="E4477" s="42"/>
      <c r="F4477" s="49">
        <v>43225</v>
      </c>
      <c r="G4477" s="54">
        <v>7</v>
      </c>
      <c r="H4477" s="54">
        <v>20630.253623158998</v>
      </c>
      <c r="I4477" s="42"/>
      <c r="J4477" s="49">
        <v>43225</v>
      </c>
      <c r="K4477" s="54">
        <v>7</v>
      </c>
      <c r="L4477" s="54">
        <v>-17558.82</v>
      </c>
      <c r="M4477" s="42"/>
      <c r="N4477" s="49">
        <v>43225</v>
      </c>
      <c r="O4477" s="54">
        <v>7</v>
      </c>
      <c r="P4477" s="54">
        <v>9792.3430884786994</v>
      </c>
      <c r="Q4477" s="42"/>
      <c r="R4477" s="55">
        <f t="shared" si="207"/>
        <v>-0.85111992904871103</v>
      </c>
      <c r="S4477" s="55">
        <f t="shared" si="208"/>
        <v>21032.58202601986</v>
      </c>
      <c r="T4477" s="55">
        <f t="shared" si="209"/>
        <v>-8334.458354686627</v>
      </c>
    </row>
    <row r="4478" spans="2:20">
      <c r="B4478" s="49">
        <v>43225</v>
      </c>
      <c r="C4478" s="50">
        <v>8</v>
      </c>
      <c r="D4478" s="50">
        <v>2.0842100000000001</v>
      </c>
      <c r="E4478" s="42"/>
      <c r="F4478" s="49">
        <v>43225</v>
      </c>
      <c r="G4478" s="54">
        <v>8</v>
      </c>
      <c r="H4478" s="54">
        <v>20417.077383996599</v>
      </c>
      <c r="I4478" s="42"/>
      <c r="J4478" s="49">
        <v>43225</v>
      </c>
      <c r="K4478" s="54">
        <v>8</v>
      </c>
      <c r="L4478" s="54">
        <v>-16337.46</v>
      </c>
      <c r="M4478" s="42"/>
      <c r="N4478" s="49">
        <v>43225</v>
      </c>
      <c r="O4478" s="54">
        <v>8</v>
      </c>
      <c r="P4478" s="54">
        <v>9681.9774757735995</v>
      </c>
      <c r="Q4478" s="42"/>
      <c r="R4478" s="55">
        <f t="shared" si="207"/>
        <v>-0.80018602529300775</v>
      </c>
      <c r="S4478" s="55">
        <f t="shared" si="208"/>
        <v>20179.274274782096</v>
      </c>
      <c r="T4478" s="55">
        <f t="shared" si="209"/>
        <v>-7747.3830733157047</v>
      </c>
    </row>
    <row r="4479" spans="2:20">
      <c r="B4479" s="49">
        <v>43225</v>
      </c>
      <c r="C4479" s="50">
        <v>9</v>
      </c>
      <c r="D4479" s="50">
        <v>2.46576</v>
      </c>
      <c r="E4479" s="42"/>
      <c r="F4479" s="49">
        <v>43225</v>
      </c>
      <c r="G4479" s="54">
        <v>9</v>
      </c>
      <c r="H4479" s="54">
        <v>20280.782290841002</v>
      </c>
      <c r="I4479" s="42"/>
      <c r="J4479" s="49">
        <v>43225</v>
      </c>
      <c r="K4479" s="54">
        <v>9</v>
      </c>
      <c r="L4479" s="54">
        <v>-10306.49</v>
      </c>
      <c r="M4479" s="42"/>
      <c r="N4479" s="49">
        <v>43225</v>
      </c>
      <c r="O4479" s="54">
        <v>9</v>
      </c>
      <c r="P4479" s="54">
        <v>9577.1164346299993</v>
      </c>
      <c r="Q4479" s="42"/>
      <c r="R4479" s="55">
        <f t="shared" si="207"/>
        <v>-0.50818996290170282</v>
      </c>
      <c r="S4479" s="55">
        <f t="shared" si="208"/>
        <v>23614.870619853267</v>
      </c>
      <c r="T4479" s="55">
        <f t="shared" si="209"/>
        <v>-4866.9944456199073</v>
      </c>
    </row>
    <row r="4480" spans="2:20">
      <c r="B4480" s="49">
        <v>43225</v>
      </c>
      <c r="C4480" s="50">
        <v>10</v>
      </c>
      <c r="D4480" s="50">
        <v>2.7654299999999998</v>
      </c>
      <c r="E4480" s="42"/>
      <c r="F4480" s="49">
        <v>43225</v>
      </c>
      <c r="G4480" s="54">
        <v>10</v>
      </c>
      <c r="H4480" s="54">
        <v>20260.941973188299</v>
      </c>
      <c r="I4480" s="42"/>
      <c r="J4480" s="49">
        <v>43225</v>
      </c>
      <c r="K4480" s="54">
        <v>10</v>
      </c>
      <c r="L4480" s="54">
        <v>-11189.11</v>
      </c>
      <c r="M4480" s="42"/>
      <c r="N4480" s="49">
        <v>43225</v>
      </c>
      <c r="O4480" s="54">
        <v>10</v>
      </c>
      <c r="P4480" s="54">
        <v>9561.0819431196996</v>
      </c>
      <c r="Q4480" s="42"/>
      <c r="R4480" s="55">
        <f t="shared" si="207"/>
        <v>-0.55225023667738493</v>
      </c>
      <c r="S4480" s="55">
        <f t="shared" si="208"/>
        <v>26440.502837961511</v>
      </c>
      <c r="T4480" s="55">
        <f t="shared" si="209"/>
        <v>-5280.1097659797251</v>
      </c>
    </row>
    <row r="4481" spans="2:20">
      <c r="B4481" s="49">
        <v>43225</v>
      </c>
      <c r="C4481" s="50">
        <v>11</v>
      </c>
      <c r="D4481" s="50">
        <v>2.7383000000000002</v>
      </c>
      <c r="E4481" s="42"/>
      <c r="F4481" s="49">
        <v>43225</v>
      </c>
      <c r="G4481" s="54">
        <v>11</v>
      </c>
      <c r="H4481" s="54">
        <v>20189.812588074099</v>
      </c>
      <c r="I4481" s="42"/>
      <c r="J4481" s="49">
        <v>43225</v>
      </c>
      <c r="K4481" s="54">
        <v>11</v>
      </c>
      <c r="L4481" s="54">
        <v>-17587.990000000002</v>
      </c>
      <c r="M4481" s="42"/>
      <c r="N4481" s="49">
        <v>43225</v>
      </c>
      <c r="O4481" s="54">
        <v>11</v>
      </c>
      <c r="P4481" s="54">
        <v>9576.5175138363993</v>
      </c>
      <c r="Q4481" s="42"/>
      <c r="R4481" s="55">
        <f t="shared" si="207"/>
        <v>-0.87113190988157241</v>
      </c>
      <c r="S4481" s="55">
        <f t="shared" si="208"/>
        <v>26223.377908138213</v>
      </c>
      <c r="T4481" s="55">
        <f t="shared" si="209"/>
        <v>-8342.4099918426309</v>
      </c>
    </row>
    <row r="4482" spans="2:20">
      <c r="B4482" s="49">
        <v>43225</v>
      </c>
      <c r="C4482" s="50">
        <v>12</v>
      </c>
      <c r="D4482" s="50">
        <v>2.8982999999999999</v>
      </c>
      <c r="E4482" s="42"/>
      <c r="F4482" s="49">
        <v>43225</v>
      </c>
      <c r="G4482" s="54">
        <v>12</v>
      </c>
      <c r="H4482" s="54">
        <v>20021.947754220801</v>
      </c>
      <c r="I4482" s="42"/>
      <c r="J4482" s="49">
        <v>43225</v>
      </c>
      <c r="K4482" s="54">
        <v>12</v>
      </c>
      <c r="L4482" s="54">
        <v>-17417.52</v>
      </c>
      <c r="M4482" s="42"/>
      <c r="N4482" s="49">
        <v>43225</v>
      </c>
      <c r="O4482" s="54">
        <v>12</v>
      </c>
      <c r="P4482" s="54">
        <v>9527.9223739519002</v>
      </c>
      <c r="Q4482" s="42"/>
      <c r="R4482" s="55">
        <f t="shared" si="207"/>
        <v>-0.86992135899107192</v>
      </c>
      <c r="S4482" s="55">
        <f t="shared" si="208"/>
        <v>27614.777416424793</v>
      </c>
      <c r="T4482" s="55">
        <f t="shared" si="209"/>
        <v>-8288.5431799096768</v>
      </c>
    </row>
    <row r="4483" spans="2:20">
      <c r="B4483" s="49">
        <v>43225</v>
      </c>
      <c r="C4483" s="50">
        <v>13</v>
      </c>
      <c r="D4483" s="50">
        <v>3.5213399999999999</v>
      </c>
      <c r="E4483" s="42"/>
      <c r="F4483" s="49">
        <v>43225</v>
      </c>
      <c r="G4483" s="54">
        <v>13</v>
      </c>
      <c r="H4483" s="54">
        <v>20733.519675568899</v>
      </c>
      <c r="I4483" s="42"/>
      <c r="J4483" s="49">
        <v>43225</v>
      </c>
      <c r="K4483" s="54">
        <v>13</v>
      </c>
      <c r="L4483" s="54">
        <v>-6959.44</v>
      </c>
      <c r="M4483" s="42"/>
      <c r="N4483" s="49">
        <v>43225</v>
      </c>
      <c r="O4483" s="54">
        <v>13</v>
      </c>
      <c r="P4483" s="54">
        <v>9827.4498049147005</v>
      </c>
      <c r="Q4483" s="42"/>
      <c r="R4483" s="55">
        <f t="shared" si="207"/>
        <v>-0.33566129190310967</v>
      </c>
      <c r="S4483" s="55">
        <f t="shared" si="208"/>
        <v>34605.792096038327</v>
      </c>
      <c r="T4483" s="55">
        <f t="shared" si="209"/>
        <v>-3298.6944976306313</v>
      </c>
    </row>
    <row r="4484" spans="2:20">
      <c r="B4484" s="49">
        <v>43225</v>
      </c>
      <c r="C4484" s="50">
        <v>14</v>
      </c>
      <c r="D4484" s="50">
        <v>4.0929599999999997</v>
      </c>
      <c r="E4484" s="42"/>
      <c r="F4484" s="49">
        <v>43225</v>
      </c>
      <c r="G4484" s="54">
        <v>14</v>
      </c>
      <c r="H4484" s="54">
        <v>21138.477878038299</v>
      </c>
      <c r="I4484" s="42"/>
      <c r="J4484" s="49">
        <v>43225</v>
      </c>
      <c r="K4484" s="54">
        <v>14</v>
      </c>
      <c r="L4484" s="54">
        <v>-3725.63</v>
      </c>
      <c r="M4484" s="42"/>
      <c r="N4484" s="49">
        <v>43225</v>
      </c>
      <c r="O4484" s="54">
        <v>14</v>
      </c>
      <c r="P4484" s="54">
        <v>10028.1746241328</v>
      </c>
      <c r="Q4484" s="42"/>
      <c r="R4484" s="55">
        <f t="shared" si="207"/>
        <v>-0.17624873567035412</v>
      </c>
      <c r="S4484" s="55">
        <f t="shared" si="208"/>
        <v>41044.917609590586</v>
      </c>
      <c r="T4484" s="55">
        <f t="shared" si="209"/>
        <v>-1767.4530985849347</v>
      </c>
    </row>
    <row r="4485" spans="2:20">
      <c r="B4485" s="49">
        <v>43225</v>
      </c>
      <c r="C4485" s="50">
        <v>15</v>
      </c>
      <c r="D4485" s="50">
        <v>3.2217500000000001</v>
      </c>
      <c r="E4485" s="42"/>
      <c r="F4485" s="49">
        <v>43225</v>
      </c>
      <c r="G4485" s="54">
        <v>15</v>
      </c>
      <c r="H4485" s="54">
        <v>20654.269925273002</v>
      </c>
      <c r="I4485" s="42"/>
      <c r="J4485" s="49">
        <v>43225</v>
      </c>
      <c r="K4485" s="54">
        <v>15</v>
      </c>
      <c r="L4485" s="54">
        <v>-13062.61</v>
      </c>
      <c r="M4485" s="42"/>
      <c r="N4485" s="49">
        <v>43225</v>
      </c>
      <c r="O4485" s="54">
        <v>15</v>
      </c>
      <c r="P4485" s="54">
        <v>10300.3282808526</v>
      </c>
      <c r="Q4485" s="42"/>
      <c r="R4485" s="55">
        <f t="shared" si="207"/>
        <v>-0.63244113915720224</v>
      </c>
      <c r="S4485" s="55">
        <f t="shared" si="208"/>
        <v>33185.082638836866</v>
      </c>
      <c r="T4485" s="55">
        <f t="shared" si="209"/>
        <v>-6514.3513516355652</v>
      </c>
    </row>
    <row r="4486" spans="2:20">
      <c r="B4486" s="49">
        <v>43225</v>
      </c>
      <c r="C4486" s="50">
        <v>16</v>
      </c>
      <c r="D4486" s="50">
        <v>2.7390099999999999</v>
      </c>
      <c r="E4486" s="42"/>
      <c r="F4486" s="49">
        <v>43225</v>
      </c>
      <c r="G4486" s="54">
        <v>16</v>
      </c>
      <c r="H4486" s="54">
        <v>21302.5820839884</v>
      </c>
      <c r="I4486" s="42"/>
      <c r="J4486" s="49">
        <v>43225</v>
      </c>
      <c r="K4486" s="54">
        <v>16</v>
      </c>
      <c r="L4486" s="54">
        <v>-17955.57</v>
      </c>
      <c r="M4486" s="42"/>
      <c r="N4486" s="49">
        <v>43225</v>
      </c>
      <c r="O4486" s="54">
        <v>16</v>
      </c>
      <c r="P4486" s="54">
        <v>10667.355055337101</v>
      </c>
      <c r="Q4486" s="42"/>
      <c r="R4486" s="55">
        <f t="shared" si="207"/>
        <v>-0.84288232896874482</v>
      </c>
      <c r="S4486" s="55">
        <f t="shared" si="208"/>
        <v>29217.992170118872</v>
      </c>
      <c r="T4486" s="55">
        <f t="shared" si="209"/>
        <v>-8991.3250729790489</v>
      </c>
    </row>
    <row r="4487" spans="2:20">
      <c r="B4487" s="49">
        <v>43225</v>
      </c>
      <c r="C4487" s="50">
        <v>17</v>
      </c>
      <c r="D4487" s="50">
        <v>2.5201099999999999</v>
      </c>
      <c r="E4487" s="42"/>
      <c r="F4487" s="49">
        <v>43225</v>
      </c>
      <c r="G4487" s="54">
        <v>17</v>
      </c>
      <c r="H4487" s="54">
        <v>21996.214683393398</v>
      </c>
      <c r="I4487" s="42"/>
      <c r="J4487" s="49">
        <v>43225</v>
      </c>
      <c r="K4487" s="54">
        <v>17</v>
      </c>
      <c r="L4487" s="54">
        <v>-16300.84</v>
      </c>
      <c r="M4487" s="42"/>
      <c r="N4487" s="49">
        <v>43225</v>
      </c>
      <c r="O4487" s="54">
        <v>17</v>
      </c>
      <c r="P4487" s="54">
        <v>11024.043207074001</v>
      </c>
      <c r="Q4487" s="42"/>
      <c r="R4487" s="55">
        <f t="shared" si="207"/>
        <v>-0.74107478193994591</v>
      </c>
      <c r="S4487" s="55">
        <f t="shared" si="208"/>
        <v>27781.80152657926</v>
      </c>
      <c r="T4487" s="55">
        <f t="shared" si="209"/>
        <v>-8169.6404157789075</v>
      </c>
    </row>
    <row r="4488" spans="2:20">
      <c r="B4488" s="49">
        <v>43225</v>
      </c>
      <c r="C4488" s="50">
        <v>18</v>
      </c>
      <c r="D4488" s="50">
        <v>2.60731</v>
      </c>
      <c r="E4488" s="42"/>
      <c r="F4488" s="49">
        <v>43225</v>
      </c>
      <c r="G4488" s="54">
        <v>18</v>
      </c>
      <c r="H4488" s="54">
        <v>22102.984899483399</v>
      </c>
      <c r="I4488" s="42"/>
      <c r="J4488" s="49">
        <v>43225</v>
      </c>
      <c r="K4488" s="54">
        <v>18</v>
      </c>
      <c r="L4488" s="54">
        <v>-15637.59</v>
      </c>
      <c r="M4488" s="42"/>
      <c r="N4488" s="49">
        <v>43225</v>
      </c>
      <c r="O4488" s="54">
        <v>18</v>
      </c>
      <c r="P4488" s="54">
        <v>11052.640098628801</v>
      </c>
      <c r="Q4488" s="42"/>
      <c r="R4488" s="55">
        <f t="shared" si="207"/>
        <v>-0.70748770227705715</v>
      </c>
      <c r="S4488" s="55">
        <f t="shared" si="208"/>
        <v>28817.659055555858</v>
      </c>
      <c r="T4488" s="55">
        <f t="shared" si="209"/>
        <v>-7819.6069474741562</v>
      </c>
    </row>
    <row r="4489" spans="2:20">
      <c r="B4489" s="49">
        <v>43225</v>
      </c>
      <c r="C4489" s="50">
        <v>19</v>
      </c>
      <c r="D4489" s="50">
        <v>3.20451</v>
      </c>
      <c r="E4489" s="42"/>
      <c r="F4489" s="49">
        <v>43225</v>
      </c>
      <c r="G4489" s="54">
        <v>19</v>
      </c>
      <c r="H4489" s="54">
        <v>22055.8471307871</v>
      </c>
      <c r="I4489" s="42"/>
      <c r="J4489" s="49">
        <v>43225</v>
      </c>
      <c r="K4489" s="54">
        <v>19</v>
      </c>
      <c r="L4489" s="54">
        <v>-10875.87</v>
      </c>
      <c r="M4489" s="42"/>
      <c r="N4489" s="49">
        <v>43225</v>
      </c>
      <c r="O4489" s="54">
        <v>19</v>
      </c>
      <c r="P4489" s="54">
        <v>11120.586369312799</v>
      </c>
      <c r="Q4489" s="42"/>
      <c r="R4489" s="55">
        <f t="shared" si="207"/>
        <v>-0.49310597482418606</v>
      </c>
      <c r="S4489" s="55">
        <f t="shared" si="208"/>
        <v>35636.030226326562</v>
      </c>
      <c r="T4489" s="55">
        <f t="shared" si="209"/>
        <v>-5483.627582256544</v>
      </c>
    </row>
    <row r="4490" spans="2:20">
      <c r="B4490" s="49">
        <v>43225</v>
      </c>
      <c r="C4490" s="50">
        <v>20</v>
      </c>
      <c r="D4490" s="50">
        <v>2.6701000000000001</v>
      </c>
      <c r="E4490" s="42"/>
      <c r="F4490" s="49">
        <v>43225</v>
      </c>
      <c r="G4490" s="54">
        <v>20</v>
      </c>
      <c r="H4490" s="54">
        <v>21391.6163709432</v>
      </c>
      <c r="I4490" s="42"/>
      <c r="J4490" s="49">
        <v>43225</v>
      </c>
      <c r="K4490" s="54">
        <v>20</v>
      </c>
      <c r="L4490" s="54">
        <v>-19139.62</v>
      </c>
      <c r="M4490" s="42"/>
      <c r="N4490" s="49">
        <v>43225</v>
      </c>
      <c r="O4490" s="54">
        <v>20</v>
      </c>
      <c r="P4490" s="54">
        <v>10782.1607189932</v>
      </c>
      <c r="Q4490" s="42"/>
      <c r="R4490" s="55">
        <f t="shared" ref="R4490:R4553" si="210">L4490/H4490</f>
        <v>-0.89472528247083993</v>
      </c>
      <c r="S4490" s="55">
        <f t="shared" ref="S4490:S4553" si="211">P4490*D4490</f>
        <v>28789.447335783745</v>
      </c>
      <c r="T4490" s="55">
        <f t="shared" ref="T4490:T4553" si="212">P4490*R4490</f>
        <v>-9647.0717949471855</v>
      </c>
    </row>
    <row r="4491" spans="2:20">
      <c r="B4491" s="49">
        <v>43225</v>
      </c>
      <c r="C4491" s="50">
        <v>21</v>
      </c>
      <c r="D4491" s="50">
        <v>2.3569100000000001</v>
      </c>
      <c r="E4491" s="42"/>
      <c r="F4491" s="49">
        <v>43225</v>
      </c>
      <c r="G4491" s="54">
        <v>21</v>
      </c>
      <c r="H4491" s="54">
        <v>20702.589363200401</v>
      </c>
      <c r="I4491" s="42"/>
      <c r="J4491" s="49">
        <v>43225</v>
      </c>
      <c r="K4491" s="54">
        <v>21</v>
      </c>
      <c r="L4491" s="54">
        <v>-20200.009999999998</v>
      </c>
      <c r="M4491" s="42"/>
      <c r="N4491" s="49">
        <v>43225</v>
      </c>
      <c r="O4491" s="54">
        <v>21</v>
      </c>
      <c r="P4491" s="54">
        <v>10472.3757661377</v>
      </c>
      <c r="Q4491" s="42"/>
      <c r="R4491" s="55">
        <f t="shared" si="210"/>
        <v>-0.97572384041516302</v>
      </c>
      <c r="S4491" s="55">
        <f t="shared" si="211"/>
        <v>24682.44716696761</v>
      </c>
      <c r="T4491" s="55">
        <f t="shared" si="212"/>
        <v>-10218.146700806563</v>
      </c>
    </row>
    <row r="4492" spans="2:20">
      <c r="B4492" s="49">
        <v>43225</v>
      </c>
      <c r="C4492" s="50">
        <v>22</v>
      </c>
      <c r="D4492" s="50">
        <v>2.19042</v>
      </c>
      <c r="E4492" s="42"/>
      <c r="F4492" s="49">
        <v>43225</v>
      </c>
      <c r="G4492" s="54">
        <v>22</v>
      </c>
      <c r="H4492" s="54">
        <v>20056.593979768499</v>
      </c>
      <c r="I4492" s="42"/>
      <c r="J4492" s="49">
        <v>43225</v>
      </c>
      <c r="K4492" s="54">
        <v>22</v>
      </c>
      <c r="L4492" s="54">
        <v>-22843.77</v>
      </c>
      <c r="M4492" s="42"/>
      <c r="N4492" s="49">
        <v>43225</v>
      </c>
      <c r="O4492" s="54">
        <v>22</v>
      </c>
      <c r="P4492" s="54">
        <v>10177.287194930799</v>
      </c>
      <c r="Q4492" s="42"/>
      <c r="R4492" s="55">
        <f t="shared" si="210"/>
        <v>-1.1389655702779338</v>
      </c>
      <c r="S4492" s="55">
        <f t="shared" si="211"/>
        <v>22292.533417520321</v>
      </c>
      <c r="T4492" s="55">
        <f t="shared" si="212"/>
        <v>-11591.57971385667</v>
      </c>
    </row>
    <row r="4493" spans="2:20">
      <c r="B4493" s="49">
        <v>43225</v>
      </c>
      <c r="C4493" s="50">
        <v>23</v>
      </c>
      <c r="D4493" s="50">
        <v>3.30688</v>
      </c>
      <c r="E4493" s="42"/>
      <c r="F4493" s="49">
        <v>43225</v>
      </c>
      <c r="G4493" s="54">
        <v>23</v>
      </c>
      <c r="H4493" s="54">
        <v>19476.650857883</v>
      </c>
      <c r="I4493" s="42"/>
      <c r="J4493" s="49">
        <v>43225</v>
      </c>
      <c r="K4493" s="54">
        <v>23</v>
      </c>
      <c r="L4493" s="54">
        <v>-6777.09</v>
      </c>
      <c r="M4493" s="42"/>
      <c r="N4493" s="49">
        <v>43225</v>
      </c>
      <c r="O4493" s="54">
        <v>23</v>
      </c>
      <c r="P4493" s="54">
        <v>9960.6957915403</v>
      </c>
      <c r="Q4493" s="42"/>
      <c r="R4493" s="55">
        <f t="shared" si="210"/>
        <v>-0.34795972107581491</v>
      </c>
      <c r="S4493" s="55">
        <f t="shared" si="211"/>
        <v>32938.825699128785</v>
      </c>
      <c r="T4493" s="55">
        <f t="shared" si="212"/>
        <v>-3465.920929345406</v>
      </c>
    </row>
    <row r="4494" spans="2:20">
      <c r="B4494" s="49">
        <v>43225</v>
      </c>
      <c r="C4494" s="50">
        <v>24</v>
      </c>
      <c r="D4494" s="50">
        <v>3.1428400000000001</v>
      </c>
      <c r="E4494" s="42"/>
      <c r="F4494" s="49">
        <v>43225</v>
      </c>
      <c r="G4494" s="54">
        <v>24</v>
      </c>
      <c r="H4494" s="54">
        <v>18998.246222051199</v>
      </c>
      <c r="I4494" s="42"/>
      <c r="J4494" s="49">
        <v>43225</v>
      </c>
      <c r="K4494" s="54">
        <v>24</v>
      </c>
      <c r="L4494" s="54">
        <v>-5495.27</v>
      </c>
      <c r="M4494" s="42"/>
      <c r="N4494" s="49">
        <v>43225</v>
      </c>
      <c r="O4494" s="54">
        <v>24</v>
      </c>
      <c r="P4494" s="54">
        <v>9675.6863235340006</v>
      </c>
      <c r="Q4494" s="42"/>
      <c r="R4494" s="55">
        <f t="shared" si="210"/>
        <v>-0.28925143593631603</v>
      </c>
      <c r="S4494" s="55">
        <f t="shared" si="211"/>
        <v>30409.134005055599</v>
      </c>
      <c r="T4494" s="55">
        <f t="shared" si="212"/>
        <v>-2798.7061627515841</v>
      </c>
    </row>
    <row r="4495" spans="2:20">
      <c r="B4495" s="49">
        <v>43225</v>
      </c>
      <c r="C4495" s="50">
        <v>25</v>
      </c>
      <c r="D4495" s="50">
        <v>3.0003899999999999</v>
      </c>
      <c r="E4495" s="42"/>
      <c r="F4495" s="49">
        <v>43225</v>
      </c>
      <c r="G4495" s="54">
        <v>25</v>
      </c>
      <c r="H4495" s="54">
        <v>20286.014759194601</v>
      </c>
      <c r="I4495" s="42"/>
      <c r="J4495" s="49">
        <v>43225</v>
      </c>
      <c r="K4495" s="54">
        <v>25</v>
      </c>
      <c r="L4495" s="54">
        <v>-13624.95</v>
      </c>
      <c r="M4495" s="42"/>
      <c r="N4495" s="49">
        <v>43225</v>
      </c>
      <c r="O4495" s="54">
        <v>25</v>
      </c>
      <c r="P4495" s="54">
        <v>9509.7448965609001</v>
      </c>
      <c r="Q4495" s="42"/>
      <c r="R4495" s="55">
        <f t="shared" si="210"/>
        <v>-0.67164251637076799</v>
      </c>
      <c r="S4495" s="55">
        <f t="shared" si="211"/>
        <v>28532.94349019236</v>
      </c>
      <c r="T4495" s="55">
        <f t="shared" si="212"/>
        <v>-6387.148992370232</v>
      </c>
    </row>
    <row r="4496" spans="2:20">
      <c r="B4496" s="49">
        <v>43225</v>
      </c>
      <c r="C4496" s="50">
        <v>26</v>
      </c>
      <c r="D4496" s="50">
        <v>2.8173400000000002</v>
      </c>
      <c r="E4496" s="42"/>
      <c r="F4496" s="49">
        <v>43225</v>
      </c>
      <c r="G4496" s="54">
        <v>26</v>
      </c>
      <c r="H4496" s="54">
        <v>19955.9000746805</v>
      </c>
      <c r="I4496" s="42"/>
      <c r="J4496" s="49">
        <v>43225</v>
      </c>
      <c r="K4496" s="54">
        <v>26</v>
      </c>
      <c r="L4496" s="54">
        <v>-15989.34</v>
      </c>
      <c r="M4496" s="42"/>
      <c r="N4496" s="49">
        <v>43225</v>
      </c>
      <c r="O4496" s="54">
        <v>26</v>
      </c>
      <c r="P4496" s="54">
        <v>9369.5129096383007</v>
      </c>
      <c r="Q4496" s="42"/>
      <c r="R4496" s="55">
        <f t="shared" si="210"/>
        <v>-0.80123371735494098</v>
      </c>
      <c r="S4496" s="55">
        <f t="shared" si="211"/>
        <v>26397.103500840371</v>
      </c>
      <c r="T4496" s="55">
        <f t="shared" si="212"/>
        <v>-7507.169658394605</v>
      </c>
    </row>
    <row r="4497" spans="2:20">
      <c r="B4497" s="49">
        <v>43225</v>
      </c>
      <c r="C4497" s="50">
        <v>27</v>
      </c>
      <c r="D4497" s="50">
        <v>3.3824800000000002</v>
      </c>
      <c r="E4497" s="42"/>
      <c r="F4497" s="49">
        <v>43225</v>
      </c>
      <c r="G4497" s="54">
        <v>27</v>
      </c>
      <c r="H4497" s="54">
        <v>19713.584624558502</v>
      </c>
      <c r="I4497" s="42"/>
      <c r="J4497" s="49">
        <v>43225</v>
      </c>
      <c r="K4497" s="54">
        <v>27</v>
      </c>
      <c r="L4497" s="54">
        <v>-6310.92</v>
      </c>
      <c r="M4497" s="42"/>
      <c r="N4497" s="49">
        <v>43225</v>
      </c>
      <c r="O4497" s="54">
        <v>27</v>
      </c>
      <c r="P4497" s="54">
        <v>9470.9766723292996</v>
      </c>
      <c r="Q4497" s="42"/>
      <c r="R4497" s="55">
        <f t="shared" si="210"/>
        <v>-0.32013051508339452</v>
      </c>
      <c r="S4497" s="55">
        <f t="shared" si="211"/>
        <v>32035.38917462041</v>
      </c>
      <c r="T4497" s="55">
        <f t="shared" si="212"/>
        <v>-3031.9486404555923</v>
      </c>
    </row>
    <row r="4498" spans="2:20">
      <c r="B4498" s="49">
        <v>43225</v>
      </c>
      <c r="C4498" s="50">
        <v>28</v>
      </c>
      <c r="D4498" s="50">
        <v>3.1569400000000001</v>
      </c>
      <c r="E4498" s="42"/>
      <c r="F4498" s="49">
        <v>43225</v>
      </c>
      <c r="G4498" s="54">
        <v>28</v>
      </c>
      <c r="H4498" s="54">
        <v>19227.215087214601</v>
      </c>
      <c r="I4498" s="42"/>
      <c r="J4498" s="49">
        <v>43225</v>
      </c>
      <c r="K4498" s="54">
        <v>28</v>
      </c>
      <c r="L4498" s="54">
        <v>-6695.21</v>
      </c>
      <c r="M4498" s="42"/>
      <c r="N4498" s="49">
        <v>43225</v>
      </c>
      <c r="O4498" s="54">
        <v>28</v>
      </c>
      <c r="P4498" s="54">
        <v>9315.5572718997992</v>
      </c>
      <c r="Q4498" s="42"/>
      <c r="R4498" s="55">
        <f t="shared" si="210"/>
        <v>-0.34821527556801873</v>
      </c>
      <c r="S4498" s="55">
        <f t="shared" si="211"/>
        <v>29408.655373951351</v>
      </c>
      <c r="T4498" s="55">
        <f t="shared" si="212"/>
        <v>-3243.8193425042496</v>
      </c>
    </row>
    <row r="4499" spans="2:20">
      <c r="B4499" s="49">
        <v>43225</v>
      </c>
      <c r="C4499" s="50">
        <v>29</v>
      </c>
      <c r="D4499" s="50">
        <v>3.3047399999999998</v>
      </c>
      <c r="E4499" s="42"/>
      <c r="F4499" s="49">
        <v>43225</v>
      </c>
      <c r="G4499" s="54">
        <v>29</v>
      </c>
      <c r="H4499" s="54">
        <v>19256.782288123999</v>
      </c>
      <c r="I4499" s="42"/>
      <c r="J4499" s="49">
        <v>43225</v>
      </c>
      <c r="K4499" s="54">
        <v>29</v>
      </c>
      <c r="L4499" s="54">
        <v>-6141.15</v>
      </c>
      <c r="M4499" s="42"/>
      <c r="N4499" s="49">
        <v>43225</v>
      </c>
      <c r="O4499" s="54">
        <v>29</v>
      </c>
      <c r="P4499" s="54">
        <v>9454.1978089537006</v>
      </c>
      <c r="Q4499" s="42"/>
      <c r="R4499" s="55">
        <f t="shared" si="210"/>
        <v>-0.31890841928390895</v>
      </c>
      <c r="S4499" s="55">
        <f t="shared" si="211"/>
        <v>31243.665667161651</v>
      </c>
      <c r="T4499" s="55">
        <f t="shared" si="212"/>
        <v>-3015.0232788508201</v>
      </c>
    </row>
    <row r="4500" spans="2:20">
      <c r="B4500" s="49">
        <v>43225</v>
      </c>
      <c r="C4500" s="50">
        <v>30</v>
      </c>
      <c r="D4500" s="50">
        <v>2.7929599999999999</v>
      </c>
      <c r="E4500" s="42"/>
      <c r="F4500" s="49">
        <v>43225</v>
      </c>
      <c r="G4500" s="54">
        <v>30</v>
      </c>
      <c r="H4500" s="54">
        <v>19098.610046334099</v>
      </c>
      <c r="I4500" s="42"/>
      <c r="J4500" s="49">
        <v>43225</v>
      </c>
      <c r="K4500" s="54">
        <v>30</v>
      </c>
      <c r="L4500" s="54">
        <v>-3261.99</v>
      </c>
      <c r="M4500" s="42"/>
      <c r="N4500" s="49">
        <v>43225</v>
      </c>
      <c r="O4500" s="54">
        <v>30</v>
      </c>
      <c r="P4500" s="54">
        <v>9363.9064462577007</v>
      </c>
      <c r="Q4500" s="42"/>
      <c r="R4500" s="55">
        <f t="shared" si="210"/>
        <v>-0.17079724608682326</v>
      </c>
      <c r="S4500" s="55">
        <f t="shared" si="211"/>
        <v>26153.016148139908</v>
      </c>
      <c r="T4500" s="55">
        <f t="shared" si="212"/>
        <v>-1599.3294336354672</v>
      </c>
    </row>
    <row r="4501" spans="2:20">
      <c r="B4501" s="49">
        <v>43225</v>
      </c>
      <c r="C4501" s="50">
        <v>31</v>
      </c>
      <c r="D4501" s="50">
        <v>3.1033400000000002</v>
      </c>
      <c r="E4501" s="42"/>
      <c r="F4501" s="49">
        <v>43225</v>
      </c>
      <c r="G4501" s="54">
        <v>31</v>
      </c>
      <c r="H4501" s="54">
        <v>19406.616919964199</v>
      </c>
      <c r="I4501" s="42"/>
      <c r="J4501" s="49">
        <v>43225</v>
      </c>
      <c r="K4501" s="54">
        <v>31</v>
      </c>
      <c r="L4501" s="54">
        <v>-4952.67</v>
      </c>
      <c r="M4501" s="42"/>
      <c r="N4501" s="49">
        <v>43225</v>
      </c>
      <c r="O4501" s="54">
        <v>31</v>
      </c>
      <c r="P4501" s="54">
        <v>9528.2208575558998</v>
      </c>
      <c r="Q4501" s="42"/>
      <c r="R4501" s="55">
        <f t="shared" si="210"/>
        <v>-0.25520522306518206</v>
      </c>
      <c r="S4501" s="55">
        <f t="shared" si="211"/>
        <v>29569.308916087528</v>
      </c>
      <c r="T4501" s="55">
        <f t="shared" si="212"/>
        <v>-2431.651729366874</v>
      </c>
    </row>
    <row r="4502" spans="2:20">
      <c r="B4502" s="49">
        <v>43225</v>
      </c>
      <c r="C4502" s="50">
        <v>32</v>
      </c>
      <c r="D4502" s="50">
        <v>4.09415</v>
      </c>
      <c r="E4502" s="42"/>
      <c r="F4502" s="49">
        <v>43225</v>
      </c>
      <c r="G4502" s="54">
        <v>32</v>
      </c>
      <c r="H4502" s="54">
        <v>19942.812254386001</v>
      </c>
      <c r="I4502" s="42"/>
      <c r="J4502" s="49">
        <v>43225</v>
      </c>
      <c r="K4502" s="54">
        <v>32</v>
      </c>
      <c r="L4502" s="54">
        <v>-6111.51</v>
      </c>
      <c r="M4502" s="42"/>
      <c r="N4502" s="49">
        <v>43225</v>
      </c>
      <c r="O4502" s="54">
        <v>32</v>
      </c>
      <c r="P4502" s="54">
        <v>9793.5500750903993</v>
      </c>
      <c r="Q4502" s="42"/>
      <c r="R4502" s="55">
        <f t="shared" si="210"/>
        <v>-0.3064517642769215</v>
      </c>
      <c r="S4502" s="55">
        <f t="shared" si="211"/>
        <v>40096.263039931357</v>
      </c>
      <c r="T4502" s="55">
        <f t="shared" si="212"/>
        <v>-3001.2506990458301</v>
      </c>
    </row>
    <row r="4503" spans="2:20">
      <c r="B4503" s="49">
        <v>43225</v>
      </c>
      <c r="C4503" s="50">
        <v>33</v>
      </c>
      <c r="D4503" s="50">
        <v>4.7351200000000002</v>
      </c>
      <c r="E4503" s="42"/>
      <c r="F4503" s="49">
        <v>43225</v>
      </c>
      <c r="G4503" s="54">
        <v>33</v>
      </c>
      <c r="H4503" s="54">
        <v>20625.390463648298</v>
      </c>
      <c r="I4503" s="42"/>
      <c r="J4503" s="49">
        <v>43225</v>
      </c>
      <c r="K4503" s="54">
        <v>33</v>
      </c>
      <c r="L4503" s="54">
        <v>-3192.98</v>
      </c>
      <c r="M4503" s="42"/>
      <c r="N4503" s="49">
        <v>43225</v>
      </c>
      <c r="O4503" s="54">
        <v>33</v>
      </c>
      <c r="P4503" s="54">
        <v>9971.5370615115007</v>
      </c>
      <c r="Q4503" s="42"/>
      <c r="R4503" s="55">
        <f t="shared" si="210"/>
        <v>-0.15480822075235581</v>
      </c>
      <c r="S4503" s="55">
        <f t="shared" si="211"/>
        <v>47216.424570704337</v>
      </c>
      <c r="T4503" s="55">
        <f t="shared" si="212"/>
        <v>-1543.6759106587699</v>
      </c>
    </row>
    <row r="4504" spans="2:20">
      <c r="B4504" s="49">
        <v>43225</v>
      </c>
      <c r="C4504" s="50">
        <v>34</v>
      </c>
      <c r="D4504" s="50">
        <v>4.9811100000000001</v>
      </c>
      <c r="E4504" s="42"/>
      <c r="F4504" s="49">
        <v>43225</v>
      </c>
      <c r="G4504" s="54">
        <v>34</v>
      </c>
      <c r="H4504" s="54">
        <v>20306.958752244402</v>
      </c>
      <c r="I4504" s="42"/>
      <c r="J4504" s="49">
        <v>43225</v>
      </c>
      <c r="K4504" s="54">
        <v>34</v>
      </c>
      <c r="L4504" s="54">
        <v>1895.77</v>
      </c>
      <c r="M4504" s="42"/>
      <c r="N4504" s="49">
        <v>43225</v>
      </c>
      <c r="O4504" s="54">
        <v>34</v>
      </c>
      <c r="P4504" s="54">
        <v>10591.959110673701</v>
      </c>
      <c r="Q4504" s="42"/>
      <c r="R4504" s="55">
        <f t="shared" si="210"/>
        <v>9.3355682804569268E-2</v>
      </c>
      <c r="S4504" s="55">
        <f t="shared" si="211"/>
        <v>52759.713445767877</v>
      </c>
      <c r="T4504" s="55">
        <f t="shared" si="212"/>
        <v>988.81957501502154</v>
      </c>
    </row>
    <row r="4505" spans="2:20">
      <c r="B4505" s="49">
        <v>43225</v>
      </c>
      <c r="C4505" s="50">
        <v>35</v>
      </c>
      <c r="D4505" s="50">
        <v>2.9147500000000002</v>
      </c>
      <c r="E4505" s="42"/>
      <c r="F4505" s="49">
        <v>43225</v>
      </c>
      <c r="G4505" s="54">
        <v>35</v>
      </c>
      <c r="H4505" s="54">
        <v>21345.8688212425</v>
      </c>
      <c r="I4505" s="42"/>
      <c r="J4505" s="49">
        <v>43225</v>
      </c>
      <c r="K4505" s="54">
        <v>35</v>
      </c>
      <c r="L4505" s="54">
        <v>-7694.48</v>
      </c>
      <c r="M4505" s="42"/>
      <c r="N4505" s="49">
        <v>43225</v>
      </c>
      <c r="O4505" s="54">
        <v>35</v>
      </c>
      <c r="P4505" s="54">
        <v>10954.569580098099</v>
      </c>
      <c r="Q4505" s="42"/>
      <c r="R4505" s="55">
        <f t="shared" si="210"/>
        <v>-0.36046693926755424</v>
      </c>
      <c r="S4505" s="55">
        <f t="shared" si="211"/>
        <v>31929.831683590935</v>
      </c>
      <c r="T4505" s="55">
        <f t="shared" si="212"/>
        <v>-3948.7601675314186</v>
      </c>
    </row>
    <row r="4506" spans="2:20">
      <c r="B4506" s="49">
        <v>43225</v>
      </c>
      <c r="C4506" s="50">
        <v>36</v>
      </c>
      <c r="D4506" s="50">
        <v>2.8944899999999998</v>
      </c>
      <c r="E4506" s="42"/>
      <c r="F4506" s="49">
        <v>43225</v>
      </c>
      <c r="G4506" s="54">
        <v>36</v>
      </c>
      <c r="H4506" s="54">
        <v>22442.685415884</v>
      </c>
      <c r="I4506" s="42"/>
      <c r="J4506" s="49">
        <v>43225</v>
      </c>
      <c r="K4506" s="54">
        <v>36</v>
      </c>
      <c r="L4506" s="54">
        <v>-8068.99</v>
      </c>
      <c r="M4506" s="42"/>
      <c r="N4506" s="49">
        <v>43225</v>
      </c>
      <c r="O4506" s="54">
        <v>36</v>
      </c>
      <c r="P4506" s="54">
        <v>11437.5619852052</v>
      </c>
      <c r="Q4506" s="42"/>
      <c r="R4506" s="55">
        <f t="shared" si="210"/>
        <v>-0.35953763333014971</v>
      </c>
      <c r="S4506" s="55">
        <f t="shared" si="211"/>
        <v>33105.908790556598</v>
      </c>
      <c r="T4506" s="55">
        <f t="shared" si="212"/>
        <v>-4112.2339672275666</v>
      </c>
    </row>
    <row r="4507" spans="2:20">
      <c r="B4507" s="49">
        <v>43225</v>
      </c>
      <c r="C4507" s="50">
        <v>37</v>
      </c>
      <c r="D4507" s="50">
        <v>2.7962099999999999</v>
      </c>
      <c r="E4507" s="42"/>
      <c r="F4507" s="49">
        <v>43225</v>
      </c>
      <c r="G4507" s="54">
        <v>37</v>
      </c>
      <c r="H4507" s="54">
        <v>23196.567293513901</v>
      </c>
      <c r="I4507" s="42"/>
      <c r="J4507" s="49">
        <v>43225</v>
      </c>
      <c r="K4507" s="54">
        <v>37</v>
      </c>
      <c r="L4507" s="54">
        <v>-1322.51</v>
      </c>
      <c r="M4507" s="42"/>
      <c r="N4507" s="49">
        <v>43225</v>
      </c>
      <c r="O4507" s="54">
        <v>37</v>
      </c>
      <c r="P4507" s="54">
        <v>11725.735576756</v>
      </c>
      <c r="Q4507" s="42"/>
      <c r="R4507" s="55">
        <f t="shared" si="210"/>
        <v>-5.7013177133747421E-2</v>
      </c>
      <c r="S4507" s="55">
        <f t="shared" si="211"/>
        <v>32787.619077080897</v>
      </c>
      <c r="T4507" s="55">
        <f t="shared" si="212"/>
        <v>-668.52143946107378</v>
      </c>
    </row>
    <row r="4508" spans="2:20">
      <c r="B4508" s="49">
        <v>43225</v>
      </c>
      <c r="C4508" s="50">
        <v>38</v>
      </c>
      <c r="D4508" s="50">
        <v>2.8241399999999999</v>
      </c>
      <c r="E4508" s="42"/>
      <c r="F4508" s="49">
        <v>43225</v>
      </c>
      <c r="G4508" s="54">
        <v>38</v>
      </c>
      <c r="H4508" s="54">
        <v>23603.232083828301</v>
      </c>
      <c r="I4508" s="42"/>
      <c r="J4508" s="49">
        <v>43225</v>
      </c>
      <c r="K4508" s="54">
        <v>38</v>
      </c>
      <c r="L4508" s="54">
        <v>-4058.06</v>
      </c>
      <c r="M4508" s="42"/>
      <c r="N4508" s="49">
        <v>43225</v>
      </c>
      <c r="O4508" s="54">
        <v>38</v>
      </c>
      <c r="P4508" s="54">
        <v>11909.860380157699</v>
      </c>
      <c r="Q4508" s="42"/>
      <c r="R4508" s="55">
        <f t="shared" si="210"/>
        <v>-0.17192814889026872</v>
      </c>
      <c r="S4508" s="55">
        <f t="shared" si="211"/>
        <v>33635.113094018561</v>
      </c>
      <c r="T4508" s="55">
        <f t="shared" si="212"/>
        <v>-2047.6402487020653</v>
      </c>
    </row>
    <row r="4509" spans="2:20">
      <c r="B4509" s="49">
        <v>43225</v>
      </c>
      <c r="C4509" s="50">
        <v>39</v>
      </c>
      <c r="D4509" s="50">
        <v>2.7373799999999999</v>
      </c>
      <c r="E4509" s="42"/>
      <c r="F4509" s="49">
        <v>43225</v>
      </c>
      <c r="G4509" s="54">
        <v>39</v>
      </c>
      <c r="H4509" s="54">
        <v>23868.0065194296</v>
      </c>
      <c r="I4509" s="42"/>
      <c r="J4509" s="49">
        <v>43225</v>
      </c>
      <c r="K4509" s="54">
        <v>39</v>
      </c>
      <c r="L4509" s="54">
        <v>-6280.4</v>
      </c>
      <c r="M4509" s="42"/>
      <c r="N4509" s="49">
        <v>43225</v>
      </c>
      <c r="O4509" s="54">
        <v>39</v>
      </c>
      <c r="P4509" s="54">
        <v>12027.0015690007</v>
      </c>
      <c r="Q4509" s="42"/>
      <c r="R4509" s="55">
        <f t="shared" si="210"/>
        <v>-0.26313047949301838</v>
      </c>
      <c r="S4509" s="55">
        <f t="shared" si="211"/>
        <v>32922.473554951139</v>
      </c>
      <c r="T4509" s="55">
        <f t="shared" si="212"/>
        <v>-3164.6706897144386</v>
      </c>
    </row>
    <row r="4510" spans="2:20">
      <c r="B4510" s="49">
        <v>43225</v>
      </c>
      <c r="C4510" s="50">
        <v>40</v>
      </c>
      <c r="D4510" s="50">
        <v>2.5812300000000001</v>
      </c>
      <c r="E4510" s="42"/>
      <c r="F4510" s="49">
        <v>43225</v>
      </c>
      <c r="G4510" s="54">
        <v>40</v>
      </c>
      <c r="H4510" s="54">
        <v>24011.756199797899</v>
      </c>
      <c r="I4510" s="42"/>
      <c r="J4510" s="49">
        <v>43225</v>
      </c>
      <c r="K4510" s="54">
        <v>40</v>
      </c>
      <c r="L4510" s="54">
        <v>-11677.48</v>
      </c>
      <c r="M4510" s="42"/>
      <c r="N4510" s="49">
        <v>43225</v>
      </c>
      <c r="O4510" s="54">
        <v>40</v>
      </c>
      <c r="P4510" s="54">
        <v>12110.7529786458</v>
      </c>
      <c r="Q4510" s="42"/>
      <c r="R4510" s="55">
        <f t="shared" si="210"/>
        <v>-0.48632344518383397</v>
      </c>
      <c r="S4510" s="55">
        <f t="shared" si="211"/>
        <v>31260.638911069898</v>
      </c>
      <c r="T4510" s="55">
        <f t="shared" si="212"/>
        <v>-5889.7431123454044</v>
      </c>
    </row>
    <row r="4511" spans="2:20">
      <c r="B4511" s="49">
        <v>43225</v>
      </c>
      <c r="C4511" s="50">
        <v>41</v>
      </c>
      <c r="D4511" s="50">
        <v>2.1493899999999999</v>
      </c>
      <c r="E4511" s="42"/>
      <c r="F4511" s="49">
        <v>43225</v>
      </c>
      <c r="G4511" s="54">
        <v>41</v>
      </c>
      <c r="H4511" s="54">
        <v>23899.873055226999</v>
      </c>
      <c r="I4511" s="42"/>
      <c r="J4511" s="49">
        <v>43225</v>
      </c>
      <c r="K4511" s="54">
        <v>41</v>
      </c>
      <c r="L4511" s="54">
        <v>-18857.93</v>
      </c>
      <c r="M4511" s="42"/>
      <c r="N4511" s="49">
        <v>43225</v>
      </c>
      <c r="O4511" s="54">
        <v>41</v>
      </c>
      <c r="P4511" s="54">
        <v>12115.4890268503</v>
      </c>
      <c r="Q4511" s="42"/>
      <c r="R4511" s="55">
        <f t="shared" si="210"/>
        <v>-0.78903891901114909</v>
      </c>
      <c r="S4511" s="55">
        <f t="shared" si="211"/>
        <v>26040.910959421766</v>
      </c>
      <c r="T4511" s="55">
        <f t="shared" si="212"/>
        <v>-9559.5923650373988</v>
      </c>
    </row>
    <row r="4512" spans="2:20">
      <c r="B4512" s="49">
        <v>43225</v>
      </c>
      <c r="C4512" s="50">
        <v>42</v>
      </c>
      <c r="D4512" s="50">
        <v>2.3513700000000002</v>
      </c>
      <c r="E4512" s="42"/>
      <c r="F4512" s="49">
        <v>43225</v>
      </c>
      <c r="G4512" s="54">
        <v>42</v>
      </c>
      <c r="H4512" s="54">
        <v>24249.3004922049</v>
      </c>
      <c r="I4512" s="42"/>
      <c r="J4512" s="49">
        <v>43225</v>
      </c>
      <c r="K4512" s="54">
        <v>42</v>
      </c>
      <c r="L4512" s="54">
        <v>-14626.21</v>
      </c>
      <c r="M4512" s="42"/>
      <c r="N4512" s="49">
        <v>43225</v>
      </c>
      <c r="O4512" s="54">
        <v>42</v>
      </c>
      <c r="P4512" s="54">
        <v>12303.469851719899</v>
      </c>
      <c r="Q4512" s="42"/>
      <c r="R4512" s="55">
        <f t="shared" si="210"/>
        <v>-0.60316007897636847</v>
      </c>
      <c r="S4512" s="55">
        <f t="shared" si="211"/>
        <v>28930.009905238621</v>
      </c>
      <c r="T4512" s="55">
        <f t="shared" si="212"/>
        <v>-7420.9618474467434</v>
      </c>
    </row>
    <row r="4513" spans="2:20">
      <c r="B4513" s="49">
        <v>43225</v>
      </c>
      <c r="C4513" s="50">
        <v>43</v>
      </c>
      <c r="D4513" s="50">
        <v>3.1692200000000001</v>
      </c>
      <c r="E4513" s="42"/>
      <c r="F4513" s="49">
        <v>43225</v>
      </c>
      <c r="G4513" s="54">
        <v>43</v>
      </c>
      <c r="H4513" s="54">
        <v>24834.168387741898</v>
      </c>
      <c r="I4513" s="42"/>
      <c r="J4513" s="49">
        <v>43225</v>
      </c>
      <c r="K4513" s="54">
        <v>43</v>
      </c>
      <c r="L4513" s="54">
        <v>3162.62</v>
      </c>
      <c r="M4513" s="42"/>
      <c r="N4513" s="49">
        <v>43225</v>
      </c>
      <c r="O4513" s="54">
        <v>43</v>
      </c>
      <c r="P4513" s="54">
        <v>12679.343099920099</v>
      </c>
      <c r="Q4513" s="42"/>
      <c r="R4513" s="55">
        <f t="shared" si="210"/>
        <v>0.12734954320278602</v>
      </c>
      <c r="S4513" s="55">
        <f t="shared" si="211"/>
        <v>40183.62773912878</v>
      </c>
      <c r="T4513" s="55">
        <f t="shared" si="212"/>
        <v>1614.7085518862216</v>
      </c>
    </row>
    <row r="4514" spans="2:20">
      <c r="B4514" s="49">
        <v>43225</v>
      </c>
      <c r="C4514" s="50">
        <v>44</v>
      </c>
      <c r="D4514" s="50">
        <v>3.00949</v>
      </c>
      <c r="E4514" s="42"/>
      <c r="F4514" s="49">
        <v>43225</v>
      </c>
      <c r="G4514" s="54">
        <v>44</v>
      </c>
      <c r="H4514" s="54">
        <v>24365.215446082198</v>
      </c>
      <c r="I4514" s="42"/>
      <c r="J4514" s="49">
        <v>43225</v>
      </c>
      <c r="K4514" s="54">
        <v>44</v>
      </c>
      <c r="L4514" s="54">
        <v>4201.8599999999997</v>
      </c>
      <c r="M4514" s="42"/>
      <c r="N4514" s="49">
        <v>43225</v>
      </c>
      <c r="O4514" s="54">
        <v>44</v>
      </c>
      <c r="P4514" s="54">
        <v>12472.550129139599</v>
      </c>
      <c r="Q4514" s="42"/>
      <c r="R4514" s="55">
        <f t="shared" si="210"/>
        <v>0.17245322575941505</v>
      </c>
      <c r="S4514" s="55">
        <f t="shared" si="211"/>
        <v>37536.014888144331</v>
      </c>
      <c r="T4514" s="55">
        <f t="shared" si="212"/>
        <v>2150.9315032161326</v>
      </c>
    </row>
    <row r="4515" spans="2:20">
      <c r="B4515" s="49">
        <v>43225</v>
      </c>
      <c r="C4515" s="50">
        <v>45</v>
      </c>
      <c r="D4515" s="50">
        <v>2.51471</v>
      </c>
      <c r="E4515" s="42"/>
      <c r="F4515" s="49">
        <v>43225</v>
      </c>
      <c r="G4515" s="54">
        <v>45</v>
      </c>
      <c r="H4515" s="54">
        <v>23590.2486228587</v>
      </c>
      <c r="I4515" s="42"/>
      <c r="J4515" s="49">
        <v>43225</v>
      </c>
      <c r="K4515" s="54">
        <v>45</v>
      </c>
      <c r="L4515" s="54">
        <v>-617.41999999999996</v>
      </c>
      <c r="M4515" s="42"/>
      <c r="N4515" s="49">
        <v>43225</v>
      </c>
      <c r="O4515" s="54">
        <v>45</v>
      </c>
      <c r="P4515" s="54">
        <v>12130.5390405381</v>
      </c>
      <c r="Q4515" s="42"/>
      <c r="R4515" s="55">
        <f t="shared" si="210"/>
        <v>-2.6172678799227515E-2</v>
      </c>
      <c r="S4515" s="55">
        <f t="shared" si="211"/>
        <v>30504.787830631565</v>
      </c>
      <c r="T4515" s="55">
        <f t="shared" si="212"/>
        <v>-317.48870196949321</v>
      </c>
    </row>
    <row r="4516" spans="2:20">
      <c r="B4516" s="49">
        <v>43225</v>
      </c>
      <c r="C4516" s="50">
        <v>46</v>
      </c>
      <c r="D4516" s="50">
        <v>1.9005399999999999</v>
      </c>
      <c r="E4516" s="42"/>
      <c r="F4516" s="49">
        <v>43225</v>
      </c>
      <c r="G4516" s="54">
        <v>46</v>
      </c>
      <c r="H4516" s="54">
        <v>22383.239378317499</v>
      </c>
      <c r="I4516" s="42"/>
      <c r="J4516" s="49">
        <v>43225</v>
      </c>
      <c r="K4516" s="54">
        <v>46</v>
      </c>
      <c r="L4516" s="54">
        <v>-11568.69</v>
      </c>
      <c r="M4516" s="42"/>
      <c r="N4516" s="49">
        <v>43225</v>
      </c>
      <c r="O4516" s="54">
        <v>46</v>
      </c>
      <c r="P4516" s="54">
        <v>11494.8707362614</v>
      </c>
      <c r="Q4516" s="42"/>
      <c r="R4516" s="55">
        <f t="shared" si="210"/>
        <v>-0.51684610098065231</v>
      </c>
      <c r="S4516" s="55">
        <f t="shared" si="211"/>
        <v>21846.461629094239</v>
      </c>
      <c r="T4516" s="55">
        <f t="shared" si="212"/>
        <v>-5941.0791213133052</v>
      </c>
    </row>
    <row r="4517" spans="2:20">
      <c r="B4517" s="49">
        <v>43225</v>
      </c>
      <c r="C4517" s="50">
        <v>47</v>
      </c>
      <c r="D4517" s="50">
        <v>2.9303599999999999</v>
      </c>
      <c r="E4517" s="42"/>
      <c r="F4517" s="49">
        <v>43225</v>
      </c>
      <c r="G4517" s="54">
        <v>47</v>
      </c>
      <c r="H4517" s="54">
        <v>21067.361113972202</v>
      </c>
      <c r="I4517" s="42"/>
      <c r="J4517" s="49">
        <v>43225</v>
      </c>
      <c r="K4517" s="54">
        <v>47</v>
      </c>
      <c r="L4517" s="54">
        <v>-2658.81</v>
      </c>
      <c r="M4517" s="42"/>
      <c r="N4517" s="49">
        <v>43225</v>
      </c>
      <c r="O4517" s="54">
        <v>47</v>
      </c>
      <c r="P4517" s="54">
        <v>10845.525438029899</v>
      </c>
      <c r="Q4517" s="42"/>
      <c r="R4517" s="55">
        <f t="shared" si="210"/>
        <v>-0.12620517518146285</v>
      </c>
      <c r="S4517" s="55">
        <f t="shared" si="211"/>
        <v>31781.293922585293</v>
      </c>
      <c r="T4517" s="55">
        <f t="shared" si="212"/>
        <v>-1368.7614378415751</v>
      </c>
    </row>
    <row r="4518" spans="2:20">
      <c r="B4518" s="49">
        <v>43225</v>
      </c>
      <c r="C4518" s="50">
        <v>48</v>
      </c>
      <c r="D4518" s="50">
        <v>2.9066700000000001</v>
      </c>
      <c r="E4518" s="42"/>
      <c r="F4518" s="49">
        <v>43225</v>
      </c>
      <c r="G4518" s="54">
        <v>48</v>
      </c>
      <c r="H4518" s="54">
        <v>19832.044887432901</v>
      </c>
      <c r="I4518" s="42"/>
      <c r="J4518" s="49">
        <v>43225</v>
      </c>
      <c r="K4518" s="54">
        <v>48</v>
      </c>
      <c r="L4518" s="54">
        <v>-1235.8</v>
      </c>
      <c r="M4518" s="42"/>
      <c r="N4518" s="49">
        <v>43225</v>
      </c>
      <c r="O4518" s="54">
        <v>48</v>
      </c>
      <c r="P4518" s="54">
        <v>10200.652293172299</v>
      </c>
      <c r="Q4518" s="42"/>
      <c r="R4518" s="55">
        <f t="shared" si="210"/>
        <v>-6.231329179690881E-2</v>
      </c>
      <c r="S4518" s="55">
        <f t="shared" si="211"/>
        <v>29649.930000995129</v>
      </c>
      <c r="T4518" s="55">
        <f t="shared" si="212"/>
        <v>-635.63622286325244</v>
      </c>
    </row>
    <row r="4519" spans="2:20">
      <c r="B4519" s="49">
        <v>43226</v>
      </c>
      <c r="C4519" s="50">
        <v>1</v>
      </c>
      <c r="D4519" s="50">
        <v>3.3719800000000002</v>
      </c>
      <c r="E4519" s="42"/>
      <c r="F4519" s="49">
        <v>43226</v>
      </c>
      <c r="G4519" s="54">
        <v>1</v>
      </c>
      <c r="H4519" s="54">
        <v>18903.8257636706</v>
      </c>
      <c r="I4519" s="42"/>
      <c r="J4519" s="49">
        <v>43226</v>
      </c>
      <c r="K4519" s="54">
        <v>1</v>
      </c>
      <c r="L4519" s="54">
        <v>-6821.56</v>
      </c>
      <c r="M4519" s="42"/>
      <c r="N4519" s="49">
        <v>43226</v>
      </c>
      <c r="O4519" s="54">
        <v>1</v>
      </c>
      <c r="P4519" s="54">
        <v>9745.3638862964999</v>
      </c>
      <c r="Q4519" s="42"/>
      <c r="R4519" s="55">
        <f t="shared" si="210"/>
        <v>-0.36085605555620831</v>
      </c>
      <c r="S4519" s="55">
        <f t="shared" si="211"/>
        <v>32861.172117314076</v>
      </c>
      <c r="T4519" s="55">
        <f t="shared" si="212"/>
        <v>-3516.6735719688759</v>
      </c>
    </row>
    <row r="4520" spans="2:20">
      <c r="B4520" s="49">
        <v>43226</v>
      </c>
      <c r="C4520" s="50">
        <v>2</v>
      </c>
      <c r="D4520" s="50">
        <v>3.2252399999999999</v>
      </c>
      <c r="E4520" s="42"/>
      <c r="F4520" s="49">
        <v>43226</v>
      </c>
      <c r="G4520" s="54">
        <v>2</v>
      </c>
      <c r="H4520" s="54">
        <v>18159.3733404011</v>
      </c>
      <c r="I4520" s="42"/>
      <c r="J4520" s="49">
        <v>43226</v>
      </c>
      <c r="K4520" s="54">
        <v>2</v>
      </c>
      <c r="L4520" s="54">
        <v>-9894.59</v>
      </c>
      <c r="M4520" s="42"/>
      <c r="N4520" s="49">
        <v>43226</v>
      </c>
      <c r="O4520" s="54">
        <v>2</v>
      </c>
      <c r="P4520" s="54">
        <v>9356.8575115477997</v>
      </c>
      <c r="Q4520" s="42"/>
      <c r="R4520" s="55">
        <f t="shared" si="210"/>
        <v>-0.54487507991184081</v>
      </c>
      <c r="S4520" s="55">
        <f t="shared" si="211"/>
        <v>30178.111120544425</v>
      </c>
      <c r="T4520" s="55">
        <f t="shared" si="212"/>
        <v>-5098.3184843283152</v>
      </c>
    </row>
    <row r="4521" spans="2:20">
      <c r="B4521" s="49">
        <v>43226</v>
      </c>
      <c r="C4521" s="50">
        <v>3</v>
      </c>
      <c r="D4521" s="50">
        <v>3.5893700000000002</v>
      </c>
      <c r="E4521" s="42"/>
      <c r="F4521" s="49">
        <v>43226</v>
      </c>
      <c r="G4521" s="54">
        <v>3</v>
      </c>
      <c r="H4521" s="54">
        <v>18078.687857874898</v>
      </c>
      <c r="I4521" s="42"/>
      <c r="J4521" s="49">
        <v>43226</v>
      </c>
      <c r="K4521" s="54">
        <v>3</v>
      </c>
      <c r="L4521" s="54">
        <v>-6239.4</v>
      </c>
      <c r="M4521" s="42"/>
      <c r="N4521" s="49">
        <v>43226</v>
      </c>
      <c r="O4521" s="54">
        <v>3</v>
      </c>
      <c r="P4521" s="54">
        <v>9269.1317921812006</v>
      </c>
      <c r="Q4521" s="42"/>
      <c r="R4521" s="55">
        <f t="shared" si="210"/>
        <v>-0.34512460467545375</v>
      </c>
      <c r="S4521" s="55">
        <f t="shared" si="211"/>
        <v>33270.343580901441</v>
      </c>
      <c r="T4521" s="55">
        <f t="shared" si="212"/>
        <v>-3199.0054454612168</v>
      </c>
    </row>
    <row r="4522" spans="2:20">
      <c r="B4522" s="49">
        <v>43226</v>
      </c>
      <c r="C4522" s="50">
        <v>4</v>
      </c>
      <c r="D4522" s="50">
        <v>4.0031100000000004</v>
      </c>
      <c r="E4522" s="42"/>
      <c r="F4522" s="49">
        <v>43226</v>
      </c>
      <c r="G4522" s="54">
        <v>4</v>
      </c>
      <c r="H4522" s="54">
        <v>18227.293613227899</v>
      </c>
      <c r="I4522" s="42"/>
      <c r="J4522" s="49">
        <v>43226</v>
      </c>
      <c r="K4522" s="54">
        <v>4</v>
      </c>
      <c r="L4522" s="54">
        <v>-1703.29</v>
      </c>
      <c r="M4522" s="42"/>
      <c r="N4522" s="49">
        <v>43226</v>
      </c>
      <c r="O4522" s="54">
        <v>4</v>
      </c>
      <c r="P4522" s="54">
        <v>9324.3902883203009</v>
      </c>
      <c r="Q4522" s="42"/>
      <c r="R4522" s="55">
        <f t="shared" si="210"/>
        <v>-9.3447224593117301E-2</v>
      </c>
      <c r="S4522" s="55">
        <f t="shared" si="211"/>
        <v>37326.560007077882</v>
      </c>
      <c r="T4522" s="55">
        <f t="shared" si="212"/>
        <v>-871.33839346654895</v>
      </c>
    </row>
    <row r="4523" spans="2:20">
      <c r="B4523" s="49">
        <v>43226</v>
      </c>
      <c r="C4523" s="50">
        <v>5</v>
      </c>
      <c r="D4523" s="50">
        <v>3.7527900000000001</v>
      </c>
      <c r="E4523" s="42"/>
      <c r="F4523" s="49">
        <v>43226</v>
      </c>
      <c r="G4523" s="54">
        <v>5</v>
      </c>
      <c r="H4523" s="54">
        <v>18524.2091821016</v>
      </c>
      <c r="I4523" s="42"/>
      <c r="J4523" s="49">
        <v>43226</v>
      </c>
      <c r="K4523" s="54">
        <v>5</v>
      </c>
      <c r="L4523" s="54">
        <v>770.61</v>
      </c>
      <c r="M4523" s="42"/>
      <c r="N4523" s="49">
        <v>43226</v>
      </c>
      <c r="O4523" s="54">
        <v>5</v>
      </c>
      <c r="P4523" s="54">
        <v>9481.2699915330995</v>
      </c>
      <c r="Q4523" s="42"/>
      <c r="R4523" s="55">
        <f t="shared" si="210"/>
        <v>4.1600156445251994E-2</v>
      </c>
      <c r="S4523" s="55">
        <f t="shared" si="211"/>
        <v>35581.215211525501</v>
      </c>
      <c r="T4523" s="55">
        <f t="shared" si="212"/>
        <v>394.42231494744999</v>
      </c>
    </row>
    <row r="4524" spans="2:20">
      <c r="B4524" s="49">
        <v>43226</v>
      </c>
      <c r="C4524" s="50">
        <v>6</v>
      </c>
      <c r="D4524" s="50">
        <v>3.7278099999999998</v>
      </c>
      <c r="E4524" s="42"/>
      <c r="F4524" s="49">
        <v>43226</v>
      </c>
      <c r="G4524" s="54">
        <v>6</v>
      </c>
      <c r="H4524" s="54">
        <v>18237.829371621399</v>
      </c>
      <c r="I4524" s="42"/>
      <c r="J4524" s="49">
        <v>43226</v>
      </c>
      <c r="K4524" s="54">
        <v>6</v>
      </c>
      <c r="L4524" s="54">
        <v>642.47</v>
      </c>
      <c r="M4524" s="42"/>
      <c r="N4524" s="49">
        <v>43226</v>
      </c>
      <c r="O4524" s="54">
        <v>6</v>
      </c>
      <c r="P4524" s="54">
        <v>9366.8575449871005</v>
      </c>
      <c r="Q4524" s="42"/>
      <c r="R4524" s="55">
        <f t="shared" si="210"/>
        <v>3.5227328149023164E-2</v>
      </c>
      <c r="S4524" s="55">
        <f t="shared" si="211"/>
        <v>34917.865224778361</v>
      </c>
      <c r="T4524" s="55">
        <f t="shared" si="212"/>
        <v>329.96936446241409</v>
      </c>
    </row>
    <row r="4525" spans="2:20">
      <c r="B4525" s="49">
        <v>43226</v>
      </c>
      <c r="C4525" s="50">
        <v>7</v>
      </c>
      <c r="D4525" s="50">
        <v>3.90055</v>
      </c>
      <c r="E4525" s="42"/>
      <c r="F4525" s="49">
        <v>43226</v>
      </c>
      <c r="G4525" s="54">
        <v>7</v>
      </c>
      <c r="H4525" s="54">
        <v>18010.7352710183</v>
      </c>
      <c r="I4525" s="42"/>
      <c r="J4525" s="49">
        <v>43226</v>
      </c>
      <c r="K4525" s="54">
        <v>7</v>
      </c>
      <c r="L4525" s="54">
        <v>-947.61</v>
      </c>
      <c r="M4525" s="42"/>
      <c r="N4525" s="49">
        <v>43226</v>
      </c>
      <c r="O4525" s="54">
        <v>7</v>
      </c>
      <c r="P4525" s="54">
        <v>9305.2300854564</v>
      </c>
      <c r="Q4525" s="42"/>
      <c r="R4525" s="55">
        <f t="shared" si="210"/>
        <v>-5.2613621028833407E-2</v>
      </c>
      <c r="S4525" s="55">
        <f t="shared" si="211"/>
        <v>36295.515209826961</v>
      </c>
      <c r="T4525" s="55">
        <f t="shared" si="212"/>
        <v>-489.58184930230215</v>
      </c>
    </row>
    <row r="4526" spans="2:20">
      <c r="B4526" s="49">
        <v>43226</v>
      </c>
      <c r="C4526" s="50">
        <v>8</v>
      </c>
      <c r="D4526" s="50">
        <v>3.6739899999999999</v>
      </c>
      <c r="E4526" s="42"/>
      <c r="F4526" s="49">
        <v>43226</v>
      </c>
      <c r="G4526" s="54">
        <v>8</v>
      </c>
      <c r="H4526" s="54">
        <v>18015.896735832201</v>
      </c>
      <c r="I4526" s="42"/>
      <c r="J4526" s="49">
        <v>43226</v>
      </c>
      <c r="K4526" s="54">
        <v>8</v>
      </c>
      <c r="L4526" s="54">
        <v>488.01</v>
      </c>
      <c r="M4526" s="42"/>
      <c r="N4526" s="49">
        <v>43226</v>
      </c>
      <c r="O4526" s="54">
        <v>8</v>
      </c>
      <c r="P4526" s="54">
        <v>9335.0285912907002</v>
      </c>
      <c r="Q4526" s="42"/>
      <c r="R4526" s="55">
        <f t="shared" si="210"/>
        <v>2.7087744071566892E-2</v>
      </c>
      <c r="S4526" s="55">
        <f t="shared" si="211"/>
        <v>34296.801694116119</v>
      </c>
      <c r="T4526" s="55">
        <f t="shared" si="212"/>
        <v>252.86486538164209</v>
      </c>
    </row>
    <row r="4527" spans="2:20">
      <c r="B4527" s="49">
        <v>43226</v>
      </c>
      <c r="C4527" s="50">
        <v>9</v>
      </c>
      <c r="D4527" s="50">
        <v>3.5347499999999998</v>
      </c>
      <c r="E4527" s="42"/>
      <c r="F4527" s="49">
        <v>43226</v>
      </c>
      <c r="G4527" s="54">
        <v>9</v>
      </c>
      <c r="H4527" s="54">
        <v>17874.738255062599</v>
      </c>
      <c r="I4527" s="42"/>
      <c r="J4527" s="49">
        <v>43226</v>
      </c>
      <c r="K4527" s="54">
        <v>9</v>
      </c>
      <c r="L4527" s="54">
        <v>-507.73</v>
      </c>
      <c r="M4527" s="42"/>
      <c r="N4527" s="49">
        <v>43226</v>
      </c>
      <c r="O4527" s="54">
        <v>9</v>
      </c>
      <c r="P4527" s="54">
        <v>9260.6667963606997</v>
      </c>
      <c r="Q4527" s="42"/>
      <c r="R4527" s="55">
        <f t="shared" si="210"/>
        <v>-2.8404891459386683E-2</v>
      </c>
      <c r="S4527" s="55">
        <f t="shared" si="211"/>
        <v>32734.141958435983</v>
      </c>
      <c r="T4527" s="55">
        <f t="shared" si="212"/>
        <v>-263.04823519217189</v>
      </c>
    </row>
    <row r="4528" spans="2:20">
      <c r="B4528" s="49">
        <v>43226</v>
      </c>
      <c r="C4528" s="50">
        <v>10</v>
      </c>
      <c r="D4528" s="50">
        <v>3.6007899999999999</v>
      </c>
      <c r="E4528" s="42"/>
      <c r="F4528" s="49">
        <v>43226</v>
      </c>
      <c r="G4528" s="54">
        <v>10</v>
      </c>
      <c r="H4528" s="54">
        <v>17682.372738039499</v>
      </c>
      <c r="I4528" s="42"/>
      <c r="J4528" s="49">
        <v>43226</v>
      </c>
      <c r="K4528" s="54">
        <v>10</v>
      </c>
      <c r="L4528" s="54">
        <v>535.88</v>
      </c>
      <c r="M4528" s="42"/>
      <c r="N4528" s="49">
        <v>43226</v>
      </c>
      <c r="O4528" s="54">
        <v>10</v>
      </c>
      <c r="P4528" s="54">
        <v>9168.0633301702001</v>
      </c>
      <c r="Q4528" s="42"/>
      <c r="R4528" s="55">
        <f t="shared" si="210"/>
        <v>3.0305887560393929E-2</v>
      </c>
      <c r="S4528" s="55">
        <f t="shared" si="211"/>
        <v>33012.270758643557</v>
      </c>
      <c r="T4528" s="55">
        <f t="shared" si="212"/>
        <v>277.84629643070883</v>
      </c>
    </row>
    <row r="4529" spans="2:20">
      <c r="B4529" s="49">
        <v>43226</v>
      </c>
      <c r="C4529" s="50">
        <v>11</v>
      </c>
      <c r="D4529" s="50">
        <v>3.4857200000000002</v>
      </c>
      <c r="E4529" s="42"/>
      <c r="F4529" s="49">
        <v>43226</v>
      </c>
      <c r="G4529" s="54">
        <v>11</v>
      </c>
      <c r="H4529" s="54">
        <v>17500.665874691</v>
      </c>
      <c r="I4529" s="42"/>
      <c r="J4529" s="49">
        <v>43226</v>
      </c>
      <c r="K4529" s="54">
        <v>11</v>
      </c>
      <c r="L4529" s="54">
        <v>-3491.67</v>
      </c>
      <c r="M4529" s="42"/>
      <c r="N4529" s="49">
        <v>43226</v>
      </c>
      <c r="O4529" s="54">
        <v>11</v>
      </c>
      <c r="P4529" s="54">
        <v>9085.4360471624004</v>
      </c>
      <c r="Q4529" s="42"/>
      <c r="R4529" s="55">
        <f t="shared" si="210"/>
        <v>-0.19951640840418311</v>
      </c>
      <c r="S4529" s="55">
        <f t="shared" si="211"/>
        <v>31669.286138314925</v>
      </c>
      <c r="T4529" s="55">
        <f t="shared" si="212"/>
        <v>-1812.6935689157406</v>
      </c>
    </row>
    <row r="4530" spans="2:20">
      <c r="B4530" s="49">
        <v>43226</v>
      </c>
      <c r="C4530" s="50">
        <v>12</v>
      </c>
      <c r="D4530" s="50">
        <v>3.2763200000000001</v>
      </c>
      <c r="E4530" s="42"/>
      <c r="F4530" s="49">
        <v>43226</v>
      </c>
      <c r="G4530" s="54">
        <v>12</v>
      </c>
      <c r="H4530" s="54">
        <v>17457.464736228099</v>
      </c>
      <c r="I4530" s="42"/>
      <c r="J4530" s="49">
        <v>43226</v>
      </c>
      <c r="K4530" s="54">
        <v>12</v>
      </c>
      <c r="L4530" s="54">
        <v>-5953.43</v>
      </c>
      <c r="M4530" s="42"/>
      <c r="N4530" s="49">
        <v>43226</v>
      </c>
      <c r="O4530" s="54">
        <v>12</v>
      </c>
      <c r="P4530" s="54">
        <v>9086.2933987109009</v>
      </c>
      <c r="Q4530" s="42"/>
      <c r="R4530" s="55">
        <f t="shared" si="210"/>
        <v>-0.34102489049542895</v>
      </c>
      <c r="S4530" s="55">
        <f t="shared" si="211"/>
        <v>29769.604788064498</v>
      </c>
      <c r="T4530" s="55">
        <f t="shared" si="212"/>
        <v>-3098.652211304724</v>
      </c>
    </row>
    <row r="4531" spans="2:20">
      <c r="B4531" s="49">
        <v>43226</v>
      </c>
      <c r="C4531" s="50">
        <v>13</v>
      </c>
      <c r="D4531" s="50">
        <v>4.0459800000000001</v>
      </c>
      <c r="E4531" s="42"/>
      <c r="F4531" s="49">
        <v>43226</v>
      </c>
      <c r="G4531" s="54">
        <v>13</v>
      </c>
      <c r="H4531" s="54">
        <v>17849.306705855899</v>
      </c>
      <c r="I4531" s="42"/>
      <c r="J4531" s="49">
        <v>43226</v>
      </c>
      <c r="K4531" s="54">
        <v>13</v>
      </c>
      <c r="L4531" s="54">
        <v>6357.43</v>
      </c>
      <c r="M4531" s="42"/>
      <c r="N4531" s="49">
        <v>43226</v>
      </c>
      <c r="O4531" s="54">
        <v>13</v>
      </c>
      <c r="P4531" s="54">
        <v>9302.1004502610995</v>
      </c>
      <c r="Q4531" s="42"/>
      <c r="R4531" s="55">
        <f t="shared" si="210"/>
        <v>0.35617237715537103</v>
      </c>
      <c r="S4531" s="55">
        <f t="shared" si="211"/>
        <v>37636.112379747407</v>
      </c>
      <c r="T4531" s="55">
        <f t="shared" si="212"/>
        <v>3313.151229907543</v>
      </c>
    </row>
    <row r="4532" spans="2:20">
      <c r="B4532" s="49">
        <v>43226</v>
      </c>
      <c r="C4532" s="50">
        <v>14</v>
      </c>
      <c r="D4532" s="50">
        <v>4.1059599999999996</v>
      </c>
      <c r="E4532" s="42"/>
      <c r="F4532" s="49">
        <v>43226</v>
      </c>
      <c r="G4532" s="54">
        <v>14</v>
      </c>
      <c r="H4532" s="54">
        <v>18027.252517823999</v>
      </c>
      <c r="I4532" s="42"/>
      <c r="J4532" s="49">
        <v>43226</v>
      </c>
      <c r="K4532" s="54">
        <v>14</v>
      </c>
      <c r="L4532" s="54">
        <v>4428.45</v>
      </c>
      <c r="M4532" s="42"/>
      <c r="N4532" s="49">
        <v>43226</v>
      </c>
      <c r="O4532" s="54">
        <v>14</v>
      </c>
      <c r="P4532" s="54">
        <v>9397.1603297091006</v>
      </c>
      <c r="Q4532" s="42"/>
      <c r="R4532" s="55">
        <f t="shared" si="210"/>
        <v>0.24565307417874574</v>
      </c>
      <c r="S4532" s="55">
        <f t="shared" si="211"/>
        <v>38584.364427372377</v>
      </c>
      <c r="T4532" s="55">
        <f t="shared" si="212"/>
        <v>2308.4413235435964</v>
      </c>
    </row>
    <row r="4533" spans="2:20">
      <c r="B4533" s="49">
        <v>43226</v>
      </c>
      <c r="C4533" s="50">
        <v>15</v>
      </c>
      <c r="D4533" s="50">
        <v>3.82809</v>
      </c>
      <c r="E4533" s="42"/>
      <c r="F4533" s="49">
        <v>43226</v>
      </c>
      <c r="G4533" s="54">
        <v>15</v>
      </c>
      <c r="H4533" s="54">
        <v>18005.8822608062</v>
      </c>
      <c r="I4533" s="42"/>
      <c r="J4533" s="49">
        <v>43226</v>
      </c>
      <c r="K4533" s="54">
        <v>15</v>
      </c>
      <c r="L4533" s="54">
        <v>4790.92</v>
      </c>
      <c r="M4533" s="42"/>
      <c r="N4533" s="49">
        <v>43226</v>
      </c>
      <c r="O4533" s="54">
        <v>15</v>
      </c>
      <c r="P4533" s="54">
        <v>9402.1681459461997</v>
      </c>
      <c r="Q4533" s="42"/>
      <c r="R4533" s="55">
        <f t="shared" si="210"/>
        <v>0.26607527088125532</v>
      </c>
      <c r="S4533" s="55">
        <f t="shared" si="211"/>
        <v>35992.345857815191</v>
      </c>
      <c r="T4533" s="55">
        <f t="shared" si="212"/>
        <v>2501.6844363037453</v>
      </c>
    </row>
    <row r="4534" spans="2:20">
      <c r="B4534" s="49">
        <v>43226</v>
      </c>
      <c r="C4534" s="50">
        <v>16</v>
      </c>
      <c r="D4534" s="50">
        <v>3.85121</v>
      </c>
      <c r="E4534" s="42"/>
      <c r="F4534" s="49">
        <v>43226</v>
      </c>
      <c r="G4534" s="54">
        <v>16</v>
      </c>
      <c r="H4534" s="54">
        <v>17887.8190489558</v>
      </c>
      <c r="I4534" s="42"/>
      <c r="J4534" s="49">
        <v>43226</v>
      </c>
      <c r="K4534" s="54">
        <v>16</v>
      </c>
      <c r="L4534" s="54">
        <v>-353.4</v>
      </c>
      <c r="M4534" s="42"/>
      <c r="N4534" s="49">
        <v>43226</v>
      </c>
      <c r="O4534" s="54">
        <v>16</v>
      </c>
      <c r="P4534" s="54">
        <v>9374.5710179692996</v>
      </c>
      <c r="Q4534" s="42"/>
      <c r="R4534" s="55">
        <f t="shared" si="210"/>
        <v>-1.9756461032661758E-2</v>
      </c>
      <c r="S4534" s="55">
        <f t="shared" si="211"/>
        <v>36103.441650113549</v>
      </c>
      <c r="T4534" s="55">
        <f t="shared" si="212"/>
        <v>-185.20834701443073</v>
      </c>
    </row>
    <row r="4535" spans="2:20">
      <c r="B4535" s="49">
        <v>43226</v>
      </c>
      <c r="C4535" s="50">
        <v>17</v>
      </c>
      <c r="D4535" s="50">
        <v>3.2236500000000001</v>
      </c>
      <c r="E4535" s="42"/>
      <c r="F4535" s="49">
        <v>43226</v>
      </c>
      <c r="G4535" s="54">
        <v>17</v>
      </c>
      <c r="H4535" s="54">
        <v>18413.204593243601</v>
      </c>
      <c r="I4535" s="42"/>
      <c r="J4535" s="49">
        <v>43226</v>
      </c>
      <c r="K4535" s="54">
        <v>17</v>
      </c>
      <c r="L4535" s="54">
        <v>-4285.47</v>
      </c>
      <c r="M4535" s="42"/>
      <c r="N4535" s="49">
        <v>43226</v>
      </c>
      <c r="O4535" s="54">
        <v>17</v>
      </c>
      <c r="P4535" s="54">
        <v>9683.5715030136998</v>
      </c>
      <c r="Q4535" s="42"/>
      <c r="R4535" s="55">
        <f t="shared" si="210"/>
        <v>-0.23273895525890576</v>
      </c>
      <c r="S4535" s="55">
        <f t="shared" si="211"/>
        <v>31216.445275690116</v>
      </c>
      <c r="T4535" s="55">
        <f t="shared" si="212"/>
        <v>-2253.74431478632</v>
      </c>
    </row>
    <row r="4536" spans="2:20">
      <c r="B4536" s="49">
        <v>43226</v>
      </c>
      <c r="C4536" s="50">
        <v>18</v>
      </c>
      <c r="D4536" s="50">
        <v>2.8528199999999999</v>
      </c>
      <c r="E4536" s="42"/>
      <c r="F4536" s="49">
        <v>43226</v>
      </c>
      <c r="G4536" s="54">
        <v>18</v>
      </c>
      <c r="H4536" s="54">
        <v>18711.841106466902</v>
      </c>
      <c r="I4536" s="42"/>
      <c r="J4536" s="49">
        <v>43226</v>
      </c>
      <c r="K4536" s="54">
        <v>18</v>
      </c>
      <c r="L4536" s="54">
        <v>-6463.15</v>
      </c>
      <c r="M4536" s="42"/>
      <c r="N4536" s="49">
        <v>43226</v>
      </c>
      <c r="O4536" s="54">
        <v>18</v>
      </c>
      <c r="P4536" s="54">
        <v>9876.4955441896</v>
      </c>
      <c r="Q4536" s="42"/>
      <c r="R4536" s="55">
        <f t="shared" si="210"/>
        <v>-0.34540427974061322</v>
      </c>
      <c r="S4536" s="55">
        <f t="shared" si="211"/>
        <v>28175.864018374974</v>
      </c>
      <c r="T4536" s="55">
        <f t="shared" si="212"/>
        <v>-3411.3838298021847</v>
      </c>
    </row>
    <row r="4537" spans="2:20">
      <c r="B4537" s="49">
        <v>43226</v>
      </c>
      <c r="C4537" s="50">
        <v>19</v>
      </c>
      <c r="D4537" s="50">
        <v>3.0137900000000002</v>
      </c>
      <c r="E4537" s="42"/>
      <c r="F4537" s="49">
        <v>43226</v>
      </c>
      <c r="G4537" s="54">
        <v>19</v>
      </c>
      <c r="H4537" s="54">
        <v>18923.7079711396</v>
      </c>
      <c r="I4537" s="42"/>
      <c r="J4537" s="49">
        <v>43226</v>
      </c>
      <c r="K4537" s="54">
        <v>19</v>
      </c>
      <c r="L4537" s="54">
        <v>-3837.62</v>
      </c>
      <c r="M4537" s="42"/>
      <c r="N4537" s="49">
        <v>43226</v>
      </c>
      <c r="O4537" s="54">
        <v>19</v>
      </c>
      <c r="P4537" s="54">
        <v>10027.063741424001</v>
      </c>
      <c r="Q4537" s="42"/>
      <c r="R4537" s="55">
        <f t="shared" si="210"/>
        <v>-0.20279429411258745</v>
      </c>
      <c r="S4537" s="55">
        <f t="shared" si="211"/>
        <v>30219.464433266243</v>
      </c>
      <c r="T4537" s="55">
        <f t="shared" si="212"/>
        <v>-2033.4313134640004</v>
      </c>
    </row>
    <row r="4538" spans="2:20">
      <c r="B4538" s="49">
        <v>43226</v>
      </c>
      <c r="C4538" s="50">
        <v>20</v>
      </c>
      <c r="D4538" s="50">
        <v>3.0832600000000001</v>
      </c>
      <c r="E4538" s="42"/>
      <c r="F4538" s="49">
        <v>43226</v>
      </c>
      <c r="G4538" s="54">
        <v>20</v>
      </c>
      <c r="H4538" s="54">
        <v>18841.792138693301</v>
      </c>
      <c r="I4538" s="42"/>
      <c r="J4538" s="49">
        <v>43226</v>
      </c>
      <c r="K4538" s="54">
        <v>20</v>
      </c>
      <c r="L4538" s="54">
        <v>-3256.06</v>
      </c>
      <c r="M4538" s="42"/>
      <c r="N4538" s="49">
        <v>43226</v>
      </c>
      <c r="O4538" s="54">
        <v>20</v>
      </c>
      <c r="P4538" s="54">
        <v>10026.6968667416</v>
      </c>
      <c r="Q4538" s="42"/>
      <c r="R4538" s="55">
        <f t="shared" si="210"/>
        <v>-0.17281052545492157</v>
      </c>
      <c r="S4538" s="55">
        <f t="shared" si="211"/>
        <v>30914.913381349706</v>
      </c>
      <c r="T4538" s="55">
        <f t="shared" si="212"/>
        <v>-1732.7187541188316</v>
      </c>
    </row>
    <row r="4539" spans="2:20">
      <c r="B4539" s="49">
        <v>43226</v>
      </c>
      <c r="C4539" s="50">
        <v>21</v>
      </c>
      <c r="D4539" s="50">
        <v>2.9464299999999999</v>
      </c>
      <c r="E4539" s="42"/>
      <c r="F4539" s="49">
        <v>43226</v>
      </c>
      <c r="G4539" s="54">
        <v>21</v>
      </c>
      <c r="H4539" s="54">
        <v>18513.185284480402</v>
      </c>
      <c r="I4539" s="42"/>
      <c r="J4539" s="49">
        <v>43226</v>
      </c>
      <c r="K4539" s="54">
        <v>21</v>
      </c>
      <c r="L4539" s="54">
        <v>-3841.76</v>
      </c>
      <c r="M4539" s="42"/>
      <c r="N4539" s="49">
        <v>43226</v>
      </c>
      <c r="O4539" s="54">
        <v>21</v>
      </c>
      <c r="P4539" s="54">
        <v>9892.8381370308998</v>
      </c>
      <c r="Q4539" s="42"/>
      <c r="R4539" s="55">
        <f t="shared" si="210"/>
        <v>-0.20751480315062512</v>
      </c>
      <c r="S4539" s="55">
        <f t="shared" si="211"/>
        <v>29148.555072091953</v>
      </c>
      <c r="T4539" s="55">
        <f t="shared" si="212"/>
        <v>-2052.9103586069641</v>
      </c>
    </row>
    <row r="4540" spans="2:20">
      <c r="B4540" s="49">
        <v>43226</v>
      </c>
      <c r="C4540" s="50">
        <v>22</v>
      </c>
      <c r="D4540" s="50">
        <v>2.9586999999999999</v>
      </c>
      <c r="E4540" s="42"/>
      <c r="F4540" s="49">
        <v>43226</v>
      </c>
      <c r="G4540" s="54">
        <v>22</v>
      </c>
      <c r="H4540" s="54">
        <v>18142.7786448392</v>
      </c>
      <c r="I4540" s="42"/>
      <c r="J4540" s="49">
        <v>43226</v>
      </c>
      <c r="K4540" s="54">
        <v>22</v>
      </c>
      <c r="L4540" s="54">
        <v>-7592.67</v>
      </c>
      <c r="M4540" s="42"/>
      <c r="N4540" s="49">
        <v>43226</v>
      </c>
      <c r="O4540" s="54">
        <v>22</v>
      </c>
      <c r="P4540" s="54">
        <v>9687.7738140390993</v>
      </c>
      <c r="Q4540" s="42"/>
      <c r="R4540" s="55">
        <f t="shared" si="210"/>
        <v>-0.41849543273570011</v>
      </c>
      <c r="S4540" s="55">
        <f t="shared" si="211"/>
        <v>28663.216383597482</v>
      </c>
      <c r="T4540" s="55">
        <f t="shared" si="212"/>
        <v>-4054.2890945518766</v>
      </c>
    </row>
    <row r="4541" spans="2:20">
      <c r="B4541" s="49">
        <v>43226</v>
      </c>
      <c r="C4541" s="50">
        <v>23</v>
      </c>
      <c r="D4541" s="50">
        <v>3.60934</v>
      </c>
      <c r="E4541" s="42"/>
      <c r="F4541" s="49">
        <v>43226</v>
      </c>
      <c r="G4541" s="54">
        <v>23</v>
      </c>
      <c r="H4541" s="54">
        <v>17799.856592723201</v>
      </c>
      <c r="I4541" s="42"/>
      <c r="J4541" s="49">
        <v>43226</v>
      </c>
      <c r="K4541" s="54">
        <v>23</v>
      </c>
      <c r="L4541" s="54">
        <v>228.3</v>
      </c>
      <c r="M4541" s="42"/>
      <c r="N4541" s="49">
        <v>43226</v>
      </c>
      <c r="O4541" s="54">
        <v>23</v>
      </c>
      <c r="P4541" s="54">
        <v>9497.0903359504991</v>
      </c>
      <c r="Q4541" s="42"/>
      <c r="R4541" s="55">
        <f t="shared" si="210"/>
        <v>1.282594602999958E-2</v>
      </c>
      <c r="S4541" s="55">
        <f t="shared" si="211"/>
        <v>34278.228033159576</v>
      </c>
      <c r="T4541" s="55">
        <f t="shared" si="212"/>
        <v>121.80916809093169</v>
      </c>
    </row>
    <row r="4542" spans="2:20">
      <c r="B4542" s="49">
        <v>43226</v>
      </c>
      <c r="C4542" s="50">
        <v>24</v>
      </c>
      <c r="D4542" s="50">
        <v>3.9532400000000001</v>
      </c>
      <c r="E4542" s="42"/>
      <c r="F4542" s="49">
        <v>43226</v>
      </c>
      <c r="G4542" s="54">
        <v>24</v>
      </c>
      <c r="H4542" s="54">
        <v>17552.355698612901</v>
      </c>
      <c r="I4542" s="42"/>
      <c r="J4542" s="49">
        <v>43226</v>
      </c>
      <c r="K4542" s="54">
        <v>24</v>
      </c>
      <c r="L4542" s="54">
        <v>8308.5</v>
      </c>
      <c r="M4542" s="42"/>
      <c r="N4542" s="49">
        <v>43226</v>
      </c>
      <c r="O4542" s="54">
        <v>24</v>
      </c>
      <c r="P4542" s="54">
        <v>9339.2029099855008</v>
      </c>
      <c r="Q4542" s="42"/>
      <c r="R4542" s="55">
        <f t="shared" si="210"/>
        <v>0.47335526596333682</v>
      </c>
      <c r="S4542" s="55">
        <f t="shared" si="211"/>
        <v>36920.110511871084</v>
      </c>
      <c r="T4542" s="55">
        <f t="shared" si="212"/>
        <v>4420.760877341756</v>
      </c>
    </row>
    <row r="4543" spans="2:20">
      <c r="B4543" s="49">
        <v>43226</v>
      </c>
      <c r="C4543" s="50">
        <v>25</v>
      </c>
      <c r="D4543" s="50">
        <v>3.8110499999999998</v>
      </c>
      <c r="E4543" s="42"/>
      <c r="F4543" s="49">
        <v>43226</v>
      </c>
      <c r="G4543" s="54">
        <v>25</v>
      </c>
      <c r="H4543" s="54">
        <v>17583.647956274301</v>
      </c>
      <c r="I4543" s="42"/>
      <c r="J4543" s="49">
        <v>43226</v>
      </c>
      <c r="K4543" s="54">
        <v>25</v>
      </c>
      <c r="L4543" s="54">
        <v>2367.08</v>
      </c>
      <c r="M4543" s="42"/>
      <c r="N4543" s="49">
        <v>43226</v>
      </c>
      <c r="O4543" s="54">
        <v>25</v>
      </c>
      <c r="P4543" s="54">
        <v>9375.5882951036001</v>
      </c>
      <c r="Q4543" s="42"/>
      <c r="R4543" s="55">
        <f t="shared" si="210"/>
        <v>0.13461825474931466</v>
      </c>
      <c r="S4543" s="55">
        <f t="shared" si="211"/>
        <v>35730.835772054576</v>
      </c>
      <c r="T4543" s="55">
        <f t="shared" si="212"/>
        <v>1262.125333534949</v>
      </c>
    </row>
    <row r="4544" spans="2:20">
      <c r="B4544" s="49">
        <v>43226</v>
      </c>
      <c r="C4544" s="50">
        <v>26</v>
      </c>
      <c r="D4544" s="50">
        <v>3.7846799999999998</v>
      </c>
      <c r="E4544" s="42"/>
      <c r="F4544" s="49">
        <v>43226</v>
      </c>
      <c r="G4544" s="54">
        <v>26</v>
      </c>
      <c r="H4544" s="54">
        <v>17394.880171110501</v>
      </c>
      <c r="I4544" s="42"/>
      <c r="J4544" s="49">
        <v>43226</v>
      </c>
      <c r="K4544" s="54">
        <v>26</v>
      </c>
      <c r="L4544" s="54">
        <v>-340.93</v>
      </c>
      <c r="M4544" s="42"/>
      <c r="N4544" s="49">
        <v>43226</v>
      </c>
      <c r="O4544" s="54">
        <v>26</v>
      </c>
      <c r="P4544" s="54">
        <v>9242.4395911727006</v>
      </c>
      <c r="Q4544" s="42"/>
      <c r="R4544" s="55">
        <f t="shared" si="210"/>
        <v>-1.9599445161238776E-2</v>
      </c>
      <c r="S4544" s="55">
        <f t="shared" si="211"/>
        <v>34979.676271919496</v>
      </c>
      <c r="T4544" s="55">
        <f t="shared" si="212"/>
        <v>-181.14668792325148</v>
      </c>
    </row>
    <row r="4545" spans="2:20">
      <c r="B4545" s="49">
        <v>43226</v>
      </c>
      <c r="C4545" s="50">
        <v>27</v>
      </c>
      <c r="D4545" s="50">
        <v>3.6097700000000001</v>
      </c>
      <c r="E4545" s="42"/>
      <c r="F4545" s="49">
        <v>43226</v>
      </c>
      <c r="G4545" s="54">
        <v>27</v>
      </c>
      <c r="H4545" s="54">
        <v>17183.7040816302</v>
      </c>
      <c r="I4545" s="42"/>
      <c r="J4545" s="49">
        <v>43226</v>
      </c>
      <c r="K4545" s="54">
        <v>27</v>
      </c>
      <c r="L4545" s="54">
        <v>-4929.3500000000004</v>
      </c>
      <c r="M4545" s="42"/>
      <c r="N4545" s="49">
        <v>43226</v>
      </c>
      <c r="O4545" s="54">
        <v>27</v>
      </c>
      <c r="P4545" s="54">
        <v>9138.4432940087008</v>
      </c>
      <c r="Q4545" s="42"/>
      <c r="R4545" s="55">
        <f t="shared" si="210"/>
        <v>-0.28686189988976801</v>
      </c>
      <c r="S4545" s="55">
        <f t="shared" si="211"/>
        <v>32987.67844941379</v>
      </c>
      <c r="T4545" s="55">
        <f t="shared" si="212"/>
        <v>-2621.4712053542457</v>
      </c>
    </row>
    <row r="4546" spans="2:20">
      <c r="B4546" s="49">
        <v>43226</v>
      </c>
      <c r="C4546" s="50">
        <v>28</v>
      </c>
      <c r="D4546" s="50">
        <v>2.4802200000000001</v>
      </c>
      <c r="E4546" s="42"/>
      <c r="F4546" s="49">
        <v>43226</v>
      </c>
      <c r="G4546" s="54">
        <v>28</v>
      </c>
      <c r="H4546" s="54">
        <v>18332.4740871307</v>
      </c>
      <c r="I4546" s="42"/>
      <c r="J4546" s="49">
        <v>43226</v>
      </c>
      <c r="K4546" s="54">
        <v>28</v>
      </c>
      <c r="L4546" s="54">
        <v>-17186.77</v>
      </c>
      <c r="M4546" s="42"/>
      <c r="N4546" s="49">
        <v>43226</v>
      </c>
      <c r="O4546" s="54">
        <v>28</v>
      </c>
      <c r="P4546" s="54">
        <v>8878.5455015254993</v>
      </c>
      <c r="Q4546" s="42"/>
      <c r="R4546" s="55">
        <f t="shared" si="210"/>
        <v>-0.93750412073758349</v>
      </c>
      <c r="S4546" s="55">
        <f t="shared" si="211"/>
        <v>22020.746123793575</v>
      </c>
      <c r="T4546" s="55">
        <f t="shared" si="212"/>
        <v>-8323.6729938362896</v>
      </c>
    </row>
    <row r="4547" spans="2:20">
      <c r="B4547" s="49">
        <v>43226</v>
      </c>
      <c r="C4547" s="50">
        <v>29</v>
      </c>
      <c r="D4547" s="50">
        <v>4.1695700000000002</v>
      </c>
      <c r="E4547" s="42"/>
      <c r="F4547" s="49">
        <v>43226</v>
      </c>
      <c r="G4547" s="54">
        <v>29</v>
      </c>
      <c r="H4547" s="54">
        <v>18731.5914941503</v>
      </c>
      <c r="I4547" s="42"/>
      <c r="J4547" s="49">
        <v>43226</v>
      </c>
      <c r="K4547" s="54">
        <v>29</v>
      </c>
      <c r="L4547" s="54">
        <v>-2736.25</v>
      </c>
      <c r="M4547" s="42"/>
      <c r="N4547" s="49">
        <v>43226</v>
      </c>
      <c r="O4547" s="54">
        <v>29</v>
      </c>
      <c r="P4547" s="54">
        <v>9358.6512389138006</v>
      </c>
      <c r="Q4547" s="42"/>
      <c r="R4547" s="55">
        <f t="shared" si="210"/>
        <v>-0.14607674958395847</v>
      </c>
      <c r="S4547" s="55">
        <f t="shared" si="211"/>
        <v>39021.55144623782</v>
      </c>
      <c r="T4547" s="55">
        <f t="shared" si="212"/>
        <v>-1367.0813534704139</v>
      </c>
    </row>
    <row r="4548" spans="2:20">
      <c r="B4548" s="49">
        <v>43226</v>
      </c>
      <c r="C4548" s="50">
        <v>30</v>
      </c>
      <c r="D4548" s="50">
        <v>4.2897299999999996</v>
      </c>
      <c r="E4548" s="42"/>
      <c r="F4548" s="49">
        <v>43226</v>
      </c>
      <c r="G4548" s="54">
        <v>30</v>
      </c>
      <c r="H4548" s="54">
        <v>18660.5661662038</v>
      </c>
      <c r="I4548" s="42"/>
      <c r="J4548" s="49">
        <v>43226</v>
      </c>
      <c r="K4548" s="54">
        <v>30</v>
      </c>
      <c r="L4548" s="54">
        <v>-3436.81</v>
      </c>
      <c r="M4548" s="42"/>
      <c r="N4548" s="49">
        <v>43226</v>
      </c>
      <c r="O4548" s="54">
        <v>30</v>
      </c>
      <c r="P4548" s="54">
        <v>9387.6140644994994</v>
      </c>
      <c r="Q4548" s="42"/>
      <c r="R4548" s="55">
        <f t="shared" si="210"/>
        <v>-0.1841750121292898</v>
      </c>
      <c r="S4548" s="55">
        <f t="shared" si="211"/>
        <v>40270.329680905437</v>
      </c>
      <c r="T4548" s="55">
        <f t="shared" si="212"/>
        <v>-1728.9639341942868</v>
      </c>
    </row>
    <row r="4549" spans="2:20">
      <c r="B4549" s="49">
        <v>43226</v>
      </c>
      <c r="C4549" s="50">
        <v>31</v>
      </c>
      <c r="D4549" s="50">
        <v>4.4349299999999996</v>
      </c>
      <c r="E4549" s="42"/>
      <c r="F4549" s="49">
        <v>43226</v>
      </c>
      <c r="G4549" s="54">
        <v>31</v>
      </c>
      <c r="H4549" s="54">
        <v>19118.078310410699</v>
      </c>
      <c r="I4549" s="42"/>
      <c r="J4549" s="49">
        <v>43226</v>
      </c>
      <c r="K4549" s="54">
        <v>31</v>
      </c>
      <c r="L4549" s="54">
        <v>-5707.28</v>
      </c>
      <c r="M4549" s="42"/>
      <c r="N4549" s="49">
        <v>43226</v>
      </c>
      <c r="O4549" s="54">
        <v>31</v>
      </c>
      <c r="P4549" s="54">
        <v>9668.0692255888007</v>
      </c>
      <c r="Q4549" s="42"/>
      <c r="R4549" s="55">
        <f t="shared" si="210"/>
        <v>-0.29852791202827722</v>
      </c>
      <c r="S4549" s="55">
        <f t="shared" si="211"/>
        <v>42877.210250640535</v>
      </c>
      <c r="T4549" s="55">
        <f t="shared" si="212"/>
        <v>-2886.1885192598679</v>
      </c>
    </row>
    <row r="4550" spans="2:20">
      <c r="B4550" s="49">
        <v>43226</v>
      </c>
      <c r="C4550" s="50">
        <v>32</v>
      </c>
      <c r="D4550" s="50">
        <v>4.4439299999999999</v>
      </c>
      <c r="E4550" s="42"/>
      <c r="F4550" s="49">
        <v>43226</v>
      </c>
      <c r="G4550" s="54">
        <v>32</v>
      </c>
      <c r="H4550" s="54">
        <v>19650.7152246021</v>
      </c>
      <c r="I4550" s="42"/>
      <c r="J4550" s="49">
        <v>43226</v>
      </c>
      <c r="K4550" s="54">
        <v>32</v>
      </c>
      <c r="L4550" s="54">
        <v>-5029.53</v>
      </c>
      <c r="M4550" s="42"/>
      <c r="N4550" s="49">
        <v>43226</v>
      </c>
      <c r="O4550" s="54">
        <v>32</v>
      </c>
      <c r="P4550" s="54">
        <v>9898.0150639981002</v>
      </c>
      <c r="Q4550" s="42"/>
      <c r="R4550" s="55">
        <f t="shared" si="210"/>
        <v>-0.25594640920261164</v>
      </c>
      <c r="S4550" s="55">
        <f t="shared" si="211"/>
        <v>43986.086083353075</v>
      </c>
      <c r="T4550" s="55">
        <f t="shared" si="212"/>
        <v>-2533.3614138636722</v>
      </c>
    </row>
    <row r="4551" spans="2:20">
      <c r="B4551" s="49">
        <v>43226</v>
      </c>
      <c r="C4551" s="50">
        <v>33</v>
      </c>
      <c r="D4551" s="50">
        <v>4.58805</v>
      </c>
      <c r="E4551" s="42"/>
      <c r="F4551" s="49">
        <v>43226</v>
      </c>
      <c r="G4551" s="54">
        <v>33</v>
      </c>
      <c r="H4551" s="54">
        <v>20331.972187209401</v>
      </c>
      <c r="I4551" s="42"/>
      <c r="J4551" s="49">
        <v>43226</v>
      </c>
      <c r="K4551" s="54">
        <v>33</v>
      </c>
      <c r="L4551" s="54">
        <v>-3361.67</v>
      </c>
      <c r="M4551" s="42"/>
      <c r="N4551" s="49">
        <v>43226</v>
      </c>
      <c r="O4551" s="54">
        <v>33</v>
      </c>
      <c r="P4551" s="54">
        <v>10140.6075427259</v>
      </c>
      <c r="Q4551" s="42"/>
      <c r="R4551" s="55">
        <f t="shared" si="210"/>
        <v>-0.16533910085293085</v>
      </c>
      <c r="S4551" s="55">
        <f t="shared" si="211"/>
        <v>46525.614436403564</v>
      </c>
      <c r="T4551" s="55">
        <f t="shared" si="212"/>
        <v>-1676.6389332167489</v>
      </c>
    </row>
    <row r="4552" spans="2:20">
      <c r="B4552" s="49">
        <v>43226</v>
      </c>
      <c r="C4552" s="50">
        <v>34</v>
      </c>
      <c r="D4552" s="50">
        <v>4.1844099999999997</v>
      </c>
      <c r="E4552" s="42"/>
      <c r="F4552" s="49">
        <v>43226</v>
      </c>
      <c r="G4552" s="54">
        <v>34</v>
      </c>
      <c r="H4552" s="54">
        <v>21220.0690398189</v>
      </c>
      <c r="I4552" s="42"/>
      <c r="J4552" s="49">
        <v>43226</v>
      </c>
      <c r="K4552" s="54">
        <v>34</v>
      </c>
      <c r="L4552" s="54">
        <v>-4371.45</v>
      </c>
      <c r="M4552" s="42"/>
      <c r="N4552" s="49">
        <v>43226</v>
      </c>
      <c r="O4552" s="54">
        <v>34</v>
      </c>
      <c r="P4552" s="54">
        <v>10528.850002339401</v>
      </c>
      <c r="Q4552" s="42"/>
      <c r="R4552" s="55">
        <f t="shared" si="210"/>
        <v>-0.20600545605186718</v>
      </c>
      <c r="S4552" s="55">
        <f t="shared" si="211"/>
        <v>44057.02523828901</v>
      </c>
      <c r="T4552" s="55">
        <f t="shared" si="212"/>
        <v>-2169.0005464336309</v>
      </c>
    </row>
    <row r="4553" spans="2:20">
      <c r="B4553" s="49">
        <v>43226</v>
      </c>
      <c r="C4553" s="50">
        <v>35</v>
      </c>
      <c r="D4553" s="50">
        <v>2.2652600000000001</v>
      </c>
      <c r="E4553" s="42"/>
      <c r="F4553" s="49">
        <v>43226</v>
      </c>
      <c r="G4553" s="54">
        <v>35</v>
      </c>
      <c r="H4553" s="54">
        <v>21568.776094310499</v>
      </c>
      <c r="I4553" s="42"/>
      <c r="J4553" s="49">
        <v>43226</v>
      </c>
      <c r="K4553" s="54">
        <v>35</v>
      </c>
      <c r="L4553" s="54">
        <v>-9308.68</v>
      </c>
      <c r="M4553" s="42"/>
      <c r="N4553" s="49">
        <v>43226</v>
      </c>
      <c r="O4553" s="54">
        <v>35</v>
      </c>
      <c r="P4553" s="54">
        <v>10386.489226886901</v>
      </c>
      <c r="Q4553" s="42"/>
      <c r="R4553" s="55">
        <f t="shared" si="210"/>
        <v>-0.43158128024035092</v>
      </c>
      <c r="S4553" s="55">
        <f t="shared" si="211"/>
        <v>23528.098586097822</v>
      </c>
      <c r="T4553" s="55">
        <f t="shared" si="212"/>
        <v>-4482.614317742461</v>
      </c>
    </row>
    <row r="4554" spans="2:20">
      <c r="B4554" s="49">
        <v>43226</v>
      </c>
      <c r="C4554" s="50">
        <v>36</v>
      </c>
      <c r="D4554" s="50">
        <v>2.2431199999999998</v>
      </c>
      <c r="E4554" s="42"/>
      <c r="F4554" s="49">
        <v>43226</v>
      </c>
      <c r="G4554" s="54">
        <v>36</v>
      </c>
      <c r="H4554" s="54">
        <v>21142.128058145601</v>
      </c>
      <c r="I4554" s="42"/>
      <c r="J4554" s="49">
        <v>43226</v>
      </c>
      <c r="K4554" s="54">
        <v>36</v>
      </c>
      <c r="L4554" s="54">
        <v>-8815.8799999999992</v>
      </c>
      <c r="M4554" s="42"/>
      <c r="N4554" s="49">
        <v>43226</v>
      </c>
      <c r="O4554" s="54">
        <v>36</v>
      </c>
      <c r="P4554" s="54">
        <v>10895.304921077</v>
      </c>
      <c r="Q4554" s="42"/>
      <c r="R4554" s="55">
        <f t="shared" ref="R4554:R4617" si="213">L4554/H4554</f>
        <v>-0.41698167638349126</v>
      </c>
      <c r="S4554" s="55">
        <f t="shared" ref="S4554:S4617" si="214">P4554*D4554</f>
        <v>24439.476374566239</v>
      </c>
      <c r="T4554" s="55">
        <f t="shared" ref="T4554:T4617" si="215">P4554*R4554</f>
        <v>-4543.1425106999895</v>
      </c>
    </row>
    <row r="4555" spans="2:20">
      <c r="B4555" s="49">
        <v>43226</v>
      </c>
      <c r="C4555" s="50">
        <v>37</v>
      </c>
      <c r="D4555" s="50">
        <v>1.7485999999999999</v>
      </c>
      <c r="E4555" s="42"/>
      <c r="F4555" s="49">
        <v>43226</v>
      </c>
      <c r="G4555" s="54">
        <v>37</v>
      </c>
      <c r="H4555" s="54">
        <v>21743.0438975572</v>
      </c>
      <c r="I4555" s="42"/>
      <c r="J4555" s="49">
        <v>43226</v>
      </c>
      <c r="K4555" s="54">
        <v>37</v>
      </c>
      <c r="L4555" s="54">
        <v>-18110.79</v>
      </c>
      <c r="M4555" s="42"/>
      <c r="N4555" s="49">
        <v>43226</v>
      </c>
      <c r="O4555" s="54">
        <v>37</v>
      </c>
      <c r="P4555" s="54">
        <v>10981.629315862099</v>
      </c>
      <c r="Q4555" s="42"/>
      <c r="R4555" s="55">
        <f t="shared" si="213"/>
        <v>-0.83294639358359213</v>
      </c>
      <c r="S4555" s="55">
        <f t="shared" si="214"/>
        <v>19202.477021716466</v>
      </c>
      <c r="T4555" s="55">
        <f t="shared" si="215"/>
        <v>-9147.1085343191862</v>
      </c>
    </row>
    <row r="4556" spans="2:20">
      <c r="B4556" s="49">
        <v>43226</v>
      </c>
      <c r="C4556" s="50">
        <v>38</v>
      </c>
      <c r="D4556" s="50">
        <v>2.3144100000000001</v>
      </c>
      <c r="E4556" s="42"/>
      <c r="F4556" s="49">
        <v>43226</v>
      </c>
      <c r="G4556" s="54">
        <v>38</v>
      </c>
      <c r="H4556" s="54">
        <v>22485.5102631187</v>
      </c>
      <c r="I4556" s="42"/>
      <c r="J4556" s="49">
        <v>43226</v>
      </c>
      <c r="K4556" s="54">
        <v>38</v>
      </c>
      <c r="L4556" s="54">
        <v>-10290.379999999999</v>
      </c>
      <c r="M4556" s="42"/>
      <c r="N4556" s="49">
        <v>43226</v>
      </c>
      <c r="O4556" s="54">
        <v>38</v>
      </c>
      <c r="P4556" s="54">
        <v>11357.397463843899</v>
      </c>
      <c r="Q4556" s="42"/>
      <c r="R4556" s="55">
        <f t="shared" si="213"/>
        <v>-0.45764494021194346</v>
      </c>
      <c r="S4556" s="55">
        <f t="shared" si="214"/>
        <v>26285.674264294961</v>
      </c>
      <c r="T4556" s="55">
        <f t="shared" si="215"/>
        <v>-5197.65548330412</v>
      </c>
    </row>
    <row r="4557" spans="2:20">
      <c r="B4557" s="49">
        <v>43226</v>
      </c>
      <c r="C4557" s="50">
        <v>39</v>
      </c>
      <c r="D4557" s="50">
        <v>2.6146699999999998</v>
      </c>
      <c r="E4557" s="42"/>
      <c r="F4557" s="49">
        <v>43226</v>
      </c>
      <c r="G4557" s="54">
        <v>39</v>
      </c>
      <c r="H4557" s="54">
        <v>22823.757918318501</v>
      </c>
      <c r="I4557" s="42"/>
      <c r="J4557" s="49">
        <v>43226</v>
      </c>
      <c r="K4557" s="54">
        <v>39</v>
      </c>
      <c r="L4557" s="54">
        <v>-6769.66</v>
      </c>
      <c r="M4557" s="42"/>
      <c r="N4557" s="49">
        <v>43226</v>
      </c>
      <c r="O4557" s="54">
        <v>39</v>
      </c>
      <c r="P4557" s="54">
        <v>11556.4805596895</v>
      </c>
      <c r="Q4557" s="42"/>
      <c r="R4557" s="55">
        <f t="shared" si="213"/>
        <v>-0.29660584484935432</v>
      </c>
      <c r="S4557" s="55">
        <f t="shared" si="214"/>
        <v>30216.383025003342</v>
      </c>
      <c r="T4557" s="55">
        <f t="shared" si="215"/>
        <v>-3427.719679891843</v>
      </c>
    </row>
    <row r="4558" spans="2:20">
      <c r="B4558" s="49">
        <v>43226</v>
      </c>
      <c r="C4558" s="50">
        <v>40</v>
      </c>
      <c r="D4558" s="50">
        <v>2.8334700000000002</v>
      </c>
      <c r="E4558" s="42"/>
      <c r="F4558" s="49">
        <v>43226</v>
      </c>
      <c r="G4558" s="54">
        <v>40</v>
      </c>
      <c r="H4558" s="54">
        <v>22871.6947121577</v>
      </c>
      <c r="I4558" s="42"/>
      <c r="J4558" s="49">
        <v>43226</v>
      </c>
      <c r="K4558" s="54">
        <v>40</v>
      </c>
      <c r="L4558" s="54">
        <v>-7901.03</v>
      </c>
      <c r="M4558" s="42"/>
      <c r="N4558" s="49">
        <v>43226</v>
      </c>
      <c r="O4558" s="54">
        <v>40</v>
      </c>
      <c r="P4558" s="54">
        <v>11613.718000032601</v>
      </c>
      <c r="Q4558" s="42"/>
      <c r="R4558" s="55">
        <f t="shared" si="213"/>
        <v>-0.34545013386350076</v>
      </c>
      <c r="S4558" s="55">
        <f t="shared" si="214"/>
        <v>32907.121541552377</v>
      </c>
      <c r="T4558" s="55">
        <f t="shared" si="215"/>
        <v>-4011.9604377642104</v>
      </c>
    </row>
    <row r="4559" spans="2:20">
      <c r="B4559" s="49">
        <v>43226</v>
      </c>
      <c r="C4559" s="50">
        <v>41</v>
      </c>
      <c r="D4559" s="50">
        <v>2.6289699999999998</v>
      </c>
      <c r="E4559" s="42"/>
      <c r="F4559" s="49">
        <v>43226</v>
      </c>
      <c r="G4559" s="54">
        <v>41</v>
      </c>
      <c r="H4559" s="54">
        <v>23031.067321981998</v>
      </c>
      <c r="I4559" s="42"/>
      <c r="J4559" s="49">
        <v>43226</v>
      </c>
      <c r="K4559" s="54">
        <v>41</v>
      </c>
      <c r="L4559" s="54">
        <v>-12028.42</v>
      </c>
      <c r="M4559" s="42"/>
      <c r="N4559" s="49">
        <v>43226</v>
      </c>
      <c r="O4559" s="54">
        <v>41</v>
      </c>
      <c r="P4559" s="54">
        <v>11738.335306900701</v>
      </c>
      <c r="Q4559" s="42"/>
      <c r="R4559" s="55">
        <f t="shared" si="213"/>
        <v>-0.52226932568250872</v>
      </c>
      <c r="S4559" s="55">
        <f t="shared" si="214"/>
        <v>30859.731371782735</v>
      </c>
      <c r="T4559" s="55">
        <f t="shared" si="215"/>
        <v>-6130.5724653702127</v>
      </c>
    </row>
    <row r="4560" spans="2:20">
      <c r="B4560" s="49">
        <v>43226</v>
      </c>
      <c r="C4560" s="50">
        <v>42</v>
      </c>
      <c r="D4560" s="50">
        <v>2.94306</v>
      </c>
      <c r="E4560" s="42"/>
      <c r="F4560" s="49">
        <v>43226</v>
      </c>
      <c r="G4560" s="54">
        <v>42</v>
      </c>
      <c r="H4560" s="54">
        <v>23512.535800011199</v>
      </c>
      <c r="I4560" s="42"/>
      <c r="J4560" s="49">
        <v>43226</v>
      </c>
      <c r="K4560" s="54">
        <v>42</v>
      </c>
      <c r="L4560" s="54">
        <v>-8658.9500000000007</v>
      </c>
      <c r="M4560" s="42"/>
      <c r="N4560" s="49">
        <v>43226</v>
      </c>
      <c r="O4560" s="54">
        <v>42</v>
      </c>
      <c r="P4560" s="54">
        <v>11988.7613049338</v>
      </c>
      <c r="Q4560" s="42"/>
      <c r="R4560" s="55">
        <f t="shared" si="213"/>
        <v>-0.36826950838692085</v>
      </c>
      <c r="S4560" s="55">
        <f t="shared" si="214"/>
        <v>35283.643846098472</v>
      </c>
      <c r="T4560" s="55">
        <f t="shared" si="215"/>
        <v>-4415.0952319361104</v>
      </c>
    </row>
    <row r="4561" spans="2:20">
      <c r="B4561" s="49">
        <v>43226</v>
      </c>
      <c r="C4561" s="50">
        <v>43</v>
      </c>
      <c r="D4561" s="50">
        <v>2.8878300000000001</v>
      </c>
      <c r="E4561" s="42"/>
      <c r="F4561" s="49">
        <v>43226</v>
      </c>
      <c r="G4561" s="54">
        <v>43</v>
      </c>
      <c r="H4561" s="54">
        <v>24177.4800416166</v>
      </c>
      <c r="I4561" s="42"/>
      <c r="J4561" s="49">
        <v>43226</v>
      </c>
      <c r="K4561" s="54">
        <v>43</v>
      </c>
      <c r="L4561" s="54">
        <v>-9269.09</v>
      </c>
      <c r="M4561" s="42"/>
      <c r="N4561" s="49">
        <v>43226</v>
      </c>
      <c r="O4561" s="54">
        <v>43</v>
      </c>
      <c r="P4561" s="54">
        <v>12430.5102408563</v>
      </c>
      <c r="Q4561" s="42"/>
      <c r="R4561" s="55">
        <f t="shared" si="213"/>
        <v>-0.38337700968194999</v>
      </c>
      <c r="S4561" s="55">
        <f t="shared" si="214"/>
        <v>35897.200388852048</v>
      </c>
      <c r="T4561" s="55">
        <f t="shared" si="215"/>
        <v>-4765.5718449603437</v>
      </c>
    </row>
    <row r="4562" spans="2:20">
      <c r="B4562" s="49">
        <v>43226</v>
      </c>
      <c r="C4562" s="50">
        <v>44</v>
      </c>
      <c r="D4562" s="50">
        <v>2.7943500000000001</v>
      </c>
      <c r="E4562" s="42"/>
      <c r="F4562" s="49">
        <v>43226</v>
      </c>
      <c r="G4562" s="54">
        <v>44</v>
      </c>
      <c r="H4562" s="54">
        <v>23679.564617909698</v>
      </c>
      <c r="I4562" s="42"/>
      <c r="J4562" s="49">
        <v>43226</v>
      </c>
      <c r="K4562" s="54">
        <v>44</v>
      </c>
      <c r="L4562" s="54">
        <v>-11996.61</v>
      </c>
      <c r="M4562" s="42"/>
      <c r="N4562" s="49">
        <v>43226</v>
      </c>
      <c r="O4562" s="54">
        <v>44</v>
      </c>
      <c r="P4562" s="54">
        <v>12209.016298337499</v>
      </c>
      <c r="Q4562" s="42"/>
      <c r="R4562" s="55">
        <f t="shared" si="213"/>
        <v>-0.50662291277629901</v>
      </c>
      <c r="S4562" s="55">
        <f t="shared" si="214"/>
        <v>34116.264693259393</v>
      </c>
      <c r="T4562" s="55">
        <f t="shared" si="215"/>
        <v>-6185.3673991970518</v>
      </c>
    </row>
    <row r="4563" spans="2:20">
      <c r="B4563" s="49">
        <v>43226</v>
      </c>
      <c r="C4563" s="50">
        <v>45</v>
      </c>
      <c r="D4563" s="50">
        <v>2.4842399999999998</v>
      </c>
      <c r="E4563" s="42"/>
      <c r="F4563" s="49">
        <v>43226</v>
      </c>
      <c r="G4563" s="54">
        <v>45</v>
      </c>
      <c r="H4563" s="54">
        <v>22982.580350062901</v>
      </c>
      <c r="I4563" s="42"/>
      <c r="J4563" s="49">
        <v>43226</v>
      </c>
      <c r="K4563" s="54">
        <v>45</v>
      </c>
      <c r="L4563" s="54">
        <v>-13246.18</v>
      </c>
      <c r="M4563" s="42"/>
      <c r="N4563" s="49">
        <v>43226</v>
      </c>
      <c r="O4563" s="54">
        <v>45</v>
      </c>
      <c r="P4563" s="54">
        <v>11875.2735211906</v>
      </c>
      <c r="Q4563" s="42"/>
      <c r="R4563" s="55">
        <f t="shared" si="213"/>
        <v>-0.57635738886751009</v>
      </c>
      <c r="S4563" s="55">
        <f t="shared" si="214"/>
        <v>29501.029492282534</v>
      </c>
      <c r="T4563" s="55">
        <f t="shared" si="215"/>
        <v>-6844.4016387608963</v>
      </c>
    </row>
    <row r="4564" spans="2:20">
      <c r="B4564" s="49">
        <v>43226</v>
      </c>
      <c r="C4564" s="50">
        <v>46</v>
      </c>
      <c r="D4564" s="50">
        <v>2.4274499999999999</v>
      </c>
      <c r="E4564" s="42"/>
      <c r="F4564" s="49">
        <v>43226</v>
      </c>
      <c r="G4564" s="54">
        <v>46</v>
      </c>
      <c r="H4564" s="54">
        <v>21754.7771831061</v>
      </c>
      <c r="I4564" s="42"/>
      <c r="J4564" s="49">
        <v>43226</v>
      </c>
      <c r="K4564" s="54">
        <v>46</v>
      </c>
      <c r="L4564" s="54">
        <v>-11203.13</v>
      </c>
      <c r="M4564" s="42"/>
      <c r="N4564" s="49">
        <v>43226</v>
      </c>
      <c r="O4564" s="54">
        <v>46</v>
      </c>
      <c r="P4564" s="54">
        <v>11213.892516243201</v>
      </c>
      <c r="Q4564" s="42"/>
      <c r="R4564" s="55">
        <f t="shared" si="213"/>
        <v>-0.51497332772959437</v>
      </c>
      <c r="S4564" s="55">
        <f t="shared" si="214"/>
        <v>27221.163388554556</v>
      </c>
      <c r="T4564" s="55">
        <f t="shared" si="215"/>
        <v>-5774.8555458917554</v>
      </c>
    </row>
    <row r="4565" spans="2:20">
      <c r="B4565" s="49">
        <v>43226</v>
      </c>
      <c r="C4565" s="50">
        <v>47</v>
      </c>
      <c r="D4565" s="50">
        <v>3.9067500000000002</v>
      </c>
      <c r="E4565" s="42"/>
      <c r="F4565" s="49">
        <v>43226</v>
      </c>
      <c r="G4565" s="54">
        <v>47</v>
      </c>
      <c r="H4565" s="54">
        <v>20437.3223072242</v>
      </c>
      <c r="I4565" s="42"/>
      <c r="J4565" s="49">
        <v>43226</v>
      </c>
      <c r="K4565" s="54">
        <v>47</v>
      </c>
      <c r="L4565" s="54">
        <v>11006.34</v>
      </c>
      <c r="M4565" s="42"/>
      <c r="N4565" s="49">
        <v>43226</v>
      </c>
      <c r="O4565" s="54">
        <v>47</v>
      </c>
      <c r="P4565" s="54">
        <v>10528.817847645099</v>
      </c>
      <c r="Q4565" s="42"/>
      <c r="R4565" s="55">
        <f t="shared" si="213"/>
        <v>0.53854119607975603</v>
      </c>
      <c r="S4565" s="55">
        <f t="shared" si="214"/>
        <v>41133.459126287496</v>
      </c>
      <c r="T4565" s="55">
        <f t="shared" si="215"/>
        <v>5670.2021569766748</v>
      </c>
    </row>
    <row r="4566" spans="2:20">
      <c r="B4566" s="49">
        <v>43226</v>
      </c>
      <c r="C4566" s="50">
        <v>48</v>
      </c>
      <c r="D4566" s="50">
        <v>4.1248800000000001</v>
      </c>
      <c r="E4566" s="42"/>
      <c r="F4566" s="49">
        <v>43226</v>
      </c>
      <c r="G4566" s="54">
        <v>48</v>
      </c>
      <c r="H4566" s="54">
        <v>19221.766472740201</v>
      </c>
      <c r="I4566" s="42"/>
      <c r="J4566" s="49">
        <v>43226</v>
      </c>
      <c r="K4566" s="54">
        <v>48</v>
      </c>
      <c r="L4566" s="54">
        <v>15458.52</v>
      </c>
      <c r="M4566" s="42"/>
      <c r="N4566" s="49">
        <v>43226</v>
      </c>
      <c r="O4566" s="54">
        <v>48</v>
      </c>
      <c r="P4566" s="54">
        <v>9910.1445898298007</v>
      </c>
      <c r="Q4566" s="42"/>
      <c r="R4566" s="55">
        <f t="shared" si="213"/>
        <v>0.8042195300792393</v>
      </c>
      <c r="S4566" s="55">
        <f t="shared" si="214"/>
        <v>40878.157215697152</v>
      </c>
      <c r="T4566" s="55">
        <f t="shared" si="215"/>
        <v>7969.9318250502383</v>
      </c>
    </row>
    <row r="4567" spans="2:20">
      <c r="B4567" s="49">
        <v>43227</v>
      </c>
      <c r="C4567" s="50">
        <v>1</v>
      </c>
      <c r="D4567" s="50">
        <v>3.5836199999999998</v>
      </c>
      <c r="E4567" s="42"/>
      <c r="F4567" s="49">
        <v>43227</v>
      </c>
      <c r="G4567" s="54">
        <v>1</v>
      </c>
      <c r="H4567" s="54">
        <v>18418.3772312127</v>
      </c>
      <c r="I4567" s="42"/>
      <c r="J4567" s="49">
        <v>43227</v>
      </c>
      <c r="K4567" s="54">
        <v>1</v>
      </c>
      <c r="L4567" s="54">
        <v>-1782.1</v>
      </c>
      <c r="M4567" s="42"/>
      <c r="N4567" s="49">
        <v>43227</v>
      </c>
      <c r="O4567" s="54">
        <v>1</v>
      </c>
      <c r="P4567" s="54">
        <v>9599.0512550411004</v>
      </c>
      <c r="Q4567" s="42"/>
      <c r="R4567" s="55">
        <f t="shared" si="213"/>
        <v>-9.6756623975534847E-2</v>
      </c>
      <c r="S4567" s="55">
        <f t="shared" si="214"/>
        <v>34399.35205859039</v>
      </c>
      <c r="T4567" s="55">
        <f t="shared" si="215"/>
        <v>-928.77179280589758</v>
      </c>
    </row>
    <row r="4568" spans="2:20">
      <c r="B4568" s="49">
        <v>43227</v>
      </c>
      <c r="C4568" s="50">
        <v>2</v>
      </c>
      <c r="D4568" s="50">
        <v>3.3349099999999998</v>
      </c>
      <c r="E4568" s="42"/>
      <c r="F4568" s="49">
        <v>43227</v>
      </c>
      <c r="G4568" s="54">
        <v>2</v>
      </c>
      <c r="H4568" s="54">
        <v>18089.840470689502</v>
      </c>
      <c r="I4568" s="42"/>
      <c r="J4568" s="49">
        <v>43227</v>
      </c>
      <c r="K4568" s="54">
        <v>2</v>
      </c>
      <c r="L4568" s="54">
        <v>-4580.4399999999996</v>
      </c>
      <c r="M4568" s="42"/>
      <c r="N4568" s="49">
        <v>43227</v>
      </c>
      <c r="O4568" s="54">
        <v>2</v>
      </c>
      <c r="P4568" s="54">
        <v>9455.2877287380998</v>
      </c>
      <c r="Q4568" s="42"/>
      <c r="R4568" s="55">
        <f t="shared" si="213"/>
        <v>-0.25320510744257624</v>
      </c>
      <c r="S4568" s="55">
        <f t="shared" si="214"/>
        <v>31532.533599445975</v>
      </c>
      <c r="T4568" s="55">
        <f t="shared" si="215"/>
        <v>-2394.1271452556034</v>
      </c>
    </row>
    <row r="4569" spans="2:20">
      <c r="B4569" s="49">
        <v>43227</v>
      </c>
      <c r="C4569" s="50">
        <v>3</v>
      </c>
      <c r="D4569" s="50">
        <v>3.75305</v>
      </c>
      <c r="E4569" s="42"/>
      <c r="F4569" s="49">
        <v>43227</v>
      </c>
      <c r="G4569" s="54">
        <v>3</v>
      </c>
      <c r="H4569" s="54">
        <v>18249.5669519656</v>
      </c>
      <c r="I4569" s="42"/>
      <c r="J4569" s="49">
        <v>43227</v>
      </c>
      <c r="K4569" s="54">
        <v>3</v>
      </c>
      <c r="L4569" s="54">
        <v>2986.97</v>
      </c>
      <c r="M4569" s="42"/>
      <c r="N4569" s="49">
        <v>43227</v>
      </c>
      <c r="O4569" s="54">
        <v>3</v>
      </c>
      <c r="P4569" s="54">
        <v>9531.8023605235994</v>
      </c>
      <c r="Q4569" s="42"/>
      <c r="R4569" s="55">
        <f t="shared" si="213"/>
        <v>0.16367347279318775</v>
      </c>
      <c r="S4569" s="55">
        <f t="shared" si="214"/>
        <v>35773.330849163096</v>
      </c>
      <c r="T4569" s="55">
        <f t="shared" si="215"/>
        <v>1560.1031943252021</v>
      </c>
    </row>
    <row r="4570" spans="2:20">
      <c r="B4570" s="49">
        <v>43227</v>
      </c>
      <c r="C4570" s="50">
        <v>4</v>
      </c>
      <c r="D4570" s="50">
        <v>3.3967700000000001</v>
      </c>
      <c r="E4570" s="42"/>
      <c r="F4570" s="49">
        <v>43227</v>
      </c>
      <c r="G4570" s="54">
        <v>4</v>
      </c>
      <c r="H4570" s="54">
        <v>18275.866306627198</v>
      </c>
      <c r="I4570" s="42"/>
      <c r="J4570" s="49">
        <v>43227</v>
      </c>
      <c r="K4570" s="54">
        <v>4</v>
      </c>
      <c r="L4570" s="54">
        <v>-329.38</v>
      </c>
      <c r="M4570" s="42"/>
      <c r="N4570" s="49">
        <v>43227</v>
      </c>
      <c r="O4570" s="54">
        <v>4</v>
      </c>
      <c r="P4570" s="54">
        <v>9548.0981733695007</v>
      </c>
      <c r="Q4570" s="42"/>
      <c r="R4570" s="55">
        <f t="shared" si="213"/>
        <v>-1.8022675066328327E-2</v>
      </c>
      <c r="S4570" s="55">
        <f t="shared" si="214"/>
        <v>32432.693432356318</v>
      </c>
      <c r="T4570" s="55">
        <f t="shared" si="215"/>
        <v>-172.08227088004153</v>
      </c>
    </row>
    <row r="4571" spans="2:20">
      <c r="B4571" s="49">
        <v>43227</v>
      </c>
      <c r="C4571" s="50">
        <v>5</v>
      </c>
      <c r="D4571" s="50">
        <v>3.8502299999999998</v>
      </c>
      <c r="E4571" s="42"/>
      <c r="F4571" s="49">
        <v>43227</v>
      </c>
      <c r="G4571" s="54">
        <v>5</v>
      </c>
      <c r="H4571" s="54">
        <v>18051.258537449201</v>
      </c>
      <c r="I4571" s="42"/>
      <c r="J4571" s="49">
        <v>43227</v>
      </c>
      <c r="K4571" s="54">
        <v>5</v>
      </c>
      <c r="L4571" s="54">
        <v>11655.5</v>
      </c>
      <c r="M4571" s="42"/>
      <c r="N4571" s="49">
        <v>43227</v>
      </c>
      <c r="O4571" s="54">
        <v>5</v>
      </c>
      <c r="P4571" s="54">
        <v>9506.9967778873997</v>
      </c>
      <c r="Q4571" s="42"/>
      <c r="R4571" s="55">
        <f t="shared" si="213"/>
        <v>0.64568905131015997</v>
      </c>
      <c r="S4571" s="55">
        <f t="shared" si="214"/>
        <v>36604.124204125401</v>
      </c>
      <c r="T4571" s="55">
        <f t="shared" si="215"/>
        <v>6138.5637303228623</v>
      </c>
    </row>
    <row r="4572" spans="2:20">
      <c r="B4572" s="49">
        <v>43227</v>
      </c>
      <c r="C4572" s="50">
        <v>6</v>
      </c>
      <c r="D4572" s="50">
        <v>3.3183199999999999</v>
      </c>
      <c r="E4572" s="42"/>
      <c r="F4572" s="49">
        <v>43227</v>
      </c>
      <c r="G4572" s="54">
        <v>6</v>
      </c>
      <c r="H4572" s="54">
        <v>17867.530002480202</v>
      </c>
      <c r="I4572" s="42"/>
      <c r="J4572" s="49">
        <v>43227</v>
      </c>
      <c r="K4572" s="54">
        <v>6</v>
      </c>
      <c r="L4572" s="54">
        <v>-932.15</v>
      </c>
      <c r="M4572" s="42"/>
      <c r="N4572" s="49">
        <v>43227</v>
      </c>
      <c r="O4572" s="54">
        <v>6</v>
      </c>
      <c r="P4572" s="54">
        <v>9423.6315926985008</v>
      </c>
      <c r="Q4572" s="42"/>
      <c r="R4572" s="55">
        <f t="shared" si="213"/>
        <v>-5.2170053715908563E-2</v>
      </c>
      <c r="S4572" s="55">
        <f t="shared" si="214"/>
        <v>31270.62518668329</v>
      </c>
      <c r="T4572" s="55">
        <f t="shared" si="215"/>
        <v>-491.63136639001374</v>
      </c>
    </row>
    <row r="4573" spans="2:20">
      <c r="B4573" s="49">
        <v>43227</v>
      </c>
      <c r="C4573" s="50">
        <v>7</v>
      </c>
      <c r="D4573" s="50">
        <v>3.2298800000000001</v>
      </c>
      <c r="E4573" s="42"/>
      <c r="F4573" s="49">
        <v>43227</v>
      </c>
      <c r="G4573" s="54">
        <v>7</v>
      </c>
      <c r="H4573" s="54">
        <v>17859.285804005802</v>
      </c>
      <c r="I4573" s="42"/>
      <c r="J4573" s="49">
        <v>43227</v>
      </c>
      <c r="K4573" s="54">
        <v>7</v>
      </c>
      <c r="L4573" s="54">
        <v>-2407.62</v>
      </c>
      <c r="M4573" s="42"/>
      <c r="N4573" s="49">
        <v>43227</v>
      </c>
      <c r="O4573" s="54">
        <v>7</v>
      </c>
      <c r="P4573" s="54">
        <v>9422.4281970559005</v>
      </c>
      <c r="Q4573" s="42"/>
      <c r="R4573" s="55">
        <f t="shared" si="213"/>
        <v>-0.13481054205762111</v>
      </c>
      <c r="S4573" s="55">
        <f t="shared" si="214"/>
        <v>30433.312385106914</v>
      </c>
      <c r="T4573" s="55">
        <f t="shared" si="215"/>
        <v>-1270.2426527441196</v>
      </c>
    </row>
    <row r="4574" spans="2:20">
      <c r="B4574" s="49">
        <v>43227</v>
      </c>
      <c r="C4574" s="50">
        <v>8</v>
      </c>
      <c r="D4574" s="50">
        <v>3.2275900000000002</v>
      </c>
      <c r="E4574" s="42"/>
      <c r="F4574" s="49">
        <v>43227</v>
      </c>
      <c r="G4574" s="54">
        <v>8</v>
      </c>
      <c r="H4574" s="54">
        <v>17980.5511808048</v>
      </c>
      <c r="I4574" s="42"/>
      <c r="J4574" s="49">
        <v>43227</v>
      </c>
      <c r="K4574" s="54">
        <v>8</v>
      </c>
      <c r="L4574" s="54">
        <v>-1527.41</v>
      </c>
      <c r="M4574" s="42"/>
      <c r="N4574" s="49">
        <v>43227</v>
      </c>
      <c r="O4574" s="54">
        <v>8</v>
      </c>
      <c r="P4574" s="54">
        <v>9409.5695528793003</v>
      </c>
      <c r="Q4574" s="42"/>
      <c r="R4574" s="55">
        <f t="shared" si="213"/>
        <v>-8.4947896459959024E-2</v>
      </c>
      <c r="S4574" s="55">
        <f t="shared" si="214"/>
        <v>30370.232593177701</v>
      </c>
      <c r="T4574" s="55">
        <f t="shared" si="215"/>
        <v>-799.32314011077369</v>
      </c>
    </row>
    <row r="4575" spans="2:20">
      <c r="B4575" s="49">
        <v>43227</v>
      </c>
      <c r="C4575" s="50">
        <v>9</v>
      </c>
      <c r="D4575" s="50">
        <v>3.0505399999999998</v>
      </c>
      <c r="E4575" s="42"/>
      <c r="F4575" s="49">
        <v>43227</v>
      </c>
      <c r="G4575" s="54">
        <v>9</v>
      </c>
      <c r="H4575" s="54">
        <v>17954.3886024288</v>
      </c>
      <c r="I4575" s="42"/>
      <c r="J4575" s="49">
        <v>43227</v>
      </c>
      <c r="K4575" s="54">
        <v>9</v>
      </c>
      <c r="L4575" s="54">
        <v>-2325.92</v>
      </c>
      <c r="M4575" s="42"/>
      <c r="N4575" s="49">
        <v>43227</v>
      </c>
      <c r="O4575" s="54">
        <v>9</v>
      </c>
      <c r="P4575" s="54">
        <v>9389.4419016110005</v>
      </c>
      <c r="Q4575" s="42"/>
      <c r="R4575" s="55">
        <f t="shared" si="213"/>
        <v>-0.12954604311535056</v>
      </c>
      <c r="S4575" s="55">
        <f t="shared" si="214"/>
        <v>28642.868098540421</v>
      </c>
      <c r="T4575" s="55">
        <f t="shared" si="215"/>
        <v>-1216.3650454151777</v>
      </c>
    </row>
    <row r="4576" spans="2:20">
      <c r="B4576" s="49">
        <v>43227</v>
      </c>
      <c r="C4576" s="50">
        <v>10</v>
      </c>
      <c r="D4576" s="50">
        <v>3.2065899999999998</v>
      </c>
      <c r="E4576" s="42"/>
      <c r="F4576" s="49">
        <v>43227</v>
      </c>
      <c r="G4576" s="54">
        <v>10</v>
      </c>
      <c r="H4576" s="54">
        <v>17886.282000781299</v>
      </c>
      <c r="I4576" s="42"/>
      <c r="J4576" s="49">
        <v>43227</v>
      </c>
      <c r="K4576" s="54">
        <v>10</v>
      </c>
      <c r="L4576" s="54">
        <v>89.1</v>
      </c>
      <c r="M4576" s="42"/>
      <c r="N4576" s="49">
        <v>43227</v>
      </c>
      <c r="O4576" s="54">
        <v>10</v>
      </c>
      <c r="P4576" s="54">
        <v>9368.4268255789993</v>
      </c>
      <c r="Q4576" s="42"/>
      <c r="R4576" s="55">
        <f t="shared" si="213"/>
        <v>4.9814712748075859E-3</v>
      </c>
      <c r="S4576" s="55">
        <f t="shared" si="214"/>
        <v>30040.703774633363</v>
      </c>
      <c r="T4576" s="55">
        <f t="shared" si="215"/>
        <v>46.668549121758602</v>
      </c>
    </row>
    <row r="4577" spans="2:20">
      <c r="B4577" s="49">
        <v>43227</v>
      </c>
      <c r="C4577" s="50">
        <v>11</v>
      </c>
      <c r="D4577" s="50">
        <v>3.0380600000000002</v>
      </c>
      <c r="E4577" s="42"/>
      <c r="F4577" s="49">
        <v>43227</v>
      </c>
      <c r="G4577" s="54">
        <v>11</v>
      </c>
      <c r="H4577" s="54">
        <v>17942.747545109902</v>
      </c>
      <c r="I4577" s="42"/>
      <c r="J4577" s="49">
        <v>43227</v>
      </c>
      <c r="K4577" s="54">
        <v>11</v>
      </c>
      <c r="L4577" s="54">
        <v>-3684.42</v>
      </c>
      <c r="M4577" s="42"/>
      <c r="N4577" s="49">
        <v>43227</v>
      </c>
      <c r="O4577" s="54">
        <v>11</v>
      </c>
      <c r="P4577" s="54">
        <v>9413.9652718585003</v>
      </c>
      <c r="Q4577" s="42"/>
      <c r="R4577" s="55">
        <f t="shared" si="213"/>
        <v>-0.2053431332485168</v>
      </c>
      <c r="S4577" s="55">
        <f t="shared" si="214"/>
        <v>28600.191333822437</v>
      </c>
      <c r="T4577" s="55">
        <f t="shared" si="215"/>
        <v>-1933.0931252161497</v>
      </c>
    </row>
    <row r="4578" spans="2:20">
      <c r="B4578" s="49">
        <v>43227</v>
      </c>
      <c r="C4578" s="50">
        <v>12</v>
      </c>
      <c r="D4578" s="50">
        <v>2.8355000000000001</v>
      </c>
      <c r="E4578" s="42"/>
      <c r="F4578" s="49">
        <v>43227</v>
      </c>
      <c r="G4578" s="54">
        <v>12</v>
      </c>
      <c r="H4578" s="54">
        <v>18032.959886699002</v>
      </c>
      <c r="I4578" s="42"/>
      <c r="J4578" s="49">
        <v>43227</v>
      </c>
      <c r="K4578" s="54">
        <v>12</v>
      </c>
      <c r="L4578" s="54">
        <v>-6295.17</v>
      </c>
      <c r="M4578" s="42"/>
      <c r="N4578" s="49">
        <v>43227</v>
      </c>
      <c r="O4578" s="54">
        <v>12</v>
      </c>
      <c r="P4578" s="54">
        <v>9451.4478356205</v>
      </c>
      <c r="Q4578" s="42"/>
      <c r="R4578" s="55">
        <f t="shared" si="213"/>
        <v>-0.34909244181501664</v>
      </c>
      <c r="S4578" s="55">
        <f t="shared" si="214"/>
        <v>26799.580337901927</v>
      </c>
      <c r="T4578" s="55">
        <f t="shared" si="215"/>
        <v>-3299.4290036240145</v>
      </c>
    </row>
    <row r="4579" spans="2:20">
      <c r="B4579" s="49">
        <v>43227</v>
      </c>
      <c r="C4579" s="50">
        <v>13</v>
      </c>
      <c r="D4579" s="50">
        <v>3.3754400000000002</v>
      </c>
      <c r="E4579" s="42"/>
      <c r="F4579" s="49">
        <v>43227</v>
      </c>
      <c r="G4579" s="54">
        <v>13</v>
      </c>
      <c r="H4579" s="54">
        <v>18525.607976270501</v>
      </c>
      <c r="I4579" s="42"/>
      <c r="J4579" s="49">
        <v>43227</v>
      </c>
      <c r="K4579" s="54">
        <v>13</v>
      </c>
      <c r="L4579" s="54">
        <v>-1833.2</v>
      </c>
      <c r="M4579" s="42"/>
      <c r="N4579" s="49">
        <v>43227</v>
      </c>
      <c r="O4579" s="54">
        <v>13</v>
      </c>
      <c r="P4579" s="54">
        <v>9734.7607668838991</v>
      </c>
      <c r="Q4579" s="42"/>
      <c r="R4579" s="55">
        <f t="shared" si="213"/>
        <v>-9.8954917018008293E-2</v>
      </c>
      <c r="S4579" s="55">
        <f t="shared" si="214"/>
        <v>32859.10088297059</v>
      </c>
      <c r="T4579" s="55">
        <f t="shared" si="215"/>
        <v>-963.30244387715902</v>
      </c>
    </row>
    <row r="4580" spans="2:20">
      <c r="B4580" s="49">
        <v>43227</v>
      </c>
      <c r="C4580" s="50">
        <v>14</v>
      </c>
      <c r="D4580" s="50">
        <v>3.25074</v>
      </c>
      <c r="E4580" s="42"/>
      <c r="F4580" s="49">
        <v>43227</v>
      </c>
      <c r="G4580" s="54">
        <v>14</v>
      </c>
      <c r="H4580" s="54">
        <v>19168.360899721702</v>
      </c>
      <c r="I4580" s="42"/>
      <c r="J4580" s="49">
        <v>43227</v>
      </c>
      <c r="K4580" s="54">
        <v>14</v>
      </c>
      <c r="L4580" s="54">
        <v>-3707.89</v>
      </c>
      <c r="M4580" s="42"/>
      <c r="N4580" s="49">
        <v>43227</v>
      </c>
      <c r="O4580" s="54">
        <v>14</v>
      </c>
      <c r="P4580" s="54">
        <v>10090.318772942501</v>
      </c>
      <c r="Q4580" s="42"/>
      <c r="R4580" s="55">
        <f t="shared" si="213"/>
        <v>-0.19343803152484643</v>
      </c>
      <c r="S4580" s="55">
        <f t="shared" si="214"/>
        <v>32801.002847955104</v>
      </c>
      <c r="T4580" s="55">
        <f t="shared" si="215"/>
        <v>-1951.8514008962011</v>
      </c>
    </row>
    <row r="4581" spans="2:20">
      <c r="B4581" s="49">
        <v>43227</v>
      </c>
      <c r="C4581" s="50">
        <v>15</v>
      </c>
      <c r="D4581" s="50">
        <v>2.30749</v>
      </c>
      <c r="E4581" s="42"/>
      <c r="F4581" s="49">
        <v>43227</v>
      </c>
      <c r="G4581" s="54">
        <v>15</v>
      </c>
      <c r="H4581" s="54">
        <v>19725.077144506198</v>
      </c>
      <c r="I4581" s="42"/>
      <c r="J4581" s="49">
        <v>43227</v>
      </c>
      <c r="K4581" s="54">
        <v>15</v>
      </c>
      <c r="L4581" s="54">
        <v>-12090.96</v>
      </c>
      <c r="M4581" s="42"/>
      <c r="N4581" s="49">
        <v>43227</v>
      </c>
      <c r="O4581" s="54">
        <v>15</v>
      </c>
      <c r="P4581" s="54">
        <v>10407.669958140399</v>
      </c>
      <c r="Q4581" s="42"/>
      <c r="R4581" s="55">
        <f t="shared" si="213"/>
        <v>-0.61297402851311822</v>
      </c>
      <c r="S4581" s="55">
        <f t="shared" si="214"/>
        <v>24015.594351709391</v>
      </c>
      <c r="T4581" s="55">
        <f t="shared" si="215"/>
        <v>-6379.6313816762768</v>
      </c>
    </row>
    <row r="4582" spans="2:20">
      <c r="B4582" s="49">
        <v>43227</v>
      </c>
      <c r="C4582" s="50">
        <v>16</v>
      </c>
      <c r="D4582" s="50">
        <v>2.23949</v>
      </c>
      <c r="E4582" s="42"/>
      <c r="F4582" s="49">
        <v>43227</v>
      </c>
      <c r="G4582" s="54">
        <v>16</v>
      </c>
      <c r="H4582" s="54">
        <v>19969.5354681674</v>
      </c>
      <c r="I4582" s="42"/>
      <c r="J4582" s="49">
        <v>43227</v>
      </c>
      <c r="K4582" s="54">
        <v>16</v>
      </c>
      <c r="L4582" s="54">
        <v>-11315.13</v>
      </c>
      <c r="M4582" s="42"/>
      <c r="N4582" s="49">
        <v>43227</v>
      </c>
      <c r="O4582" s="54">
        <v>16</v>
      </c>
      <c r="P4582" s="54">
        <v>10599.0222283074</v>
      </c>
      <c r="Q4582" s="42"/>
      <c r="R4582" s="55">
        <f t="shared" si="213"/>
        <v>-0.56661959002686735</v>
      </c>
      <c r="S4582" s="55">
        <f t="shared" si="214"/>
        <v>23736.40429007214</v>
      </c>
      <c r="T4582" s="55">
        <f t="shared" si="215"/>
        <v>-6005.6136296891927</v>
      </c>
    </row>
    <row r="4583" spans="2:20">
      <c r="B4583" s="49">
        <v>43227</v>
      </c>
      <c r="C4583" s="50">
        <v>17</v>
      </c>
      <c r="D4583" s="50">
        <v>2.2625299999999999</v>
      </c>
      <c r="E4583" s="42"/>
      <c r="F4583" s="49">
        <v>43227</v>
      </c>
      <c r="G4583" s="54">
        <v>17</v>
      </c>
      <c r="H4583" s="54">
        <v>20028.898309014901</v>
      </c>
      <c r="I4583" s="42"/>
      <c r="J4583" s="49">
        <v>43227</v>
      </c>
      <c r="K4583" s="54">
        <v>17</v>
      </c>
      <c r="L4583" s="54">
        <v>-10481.379999999999</v>
      </c>
      <c r="M4583" s="42"/>
      <c r="N4583" s="49">
        <v>43227</v>
      </c>
      <c r="O4583" s="54">
        <v>17</v>
      </c>
      <c r="P4583" s="54">
        <v>10652.067213607201</v>
      </c>
      <c r="Q4583" s="42"/>
      <c r="R4583" s="55">
        <f t="shared" si="213"/>
        <v>-0.52331285716710563</v>
      </c>
      <c r="S4583" s="55">
        <f t="shared" si="214"/>
        <v>24100.6216328027</v>
      </c>
      <c r="T4583" s="55">
        <f t="shared" si="215"/>
        <v>-5574.363728288834</v>
      </c>
    </row>
    <row r="4584" spans="2:20">
      <c r="B4584" s="49">
        <v>43227</v>
      </c>
      <c r="C4584" s="50">
        <v>18</v>
      </c>
      <c r="D4584" s="50">
        <v>2.5946699999999998</v>
      </c>
      <c r="E4584" s="42"/>
      <c r="F4584" s="49">
        <v>43227</v>
      </c>
      <c r="G4584" s="54">
        <v>18</v>
      </c>
      <c r="H4584" s="54">
        <v>20389.684631555701</v>
      </c>
      <c r="I4584" s="42"/>
      <c r="J4584" s="49">
        <v>43227</v>
      </c>
      <c r="K4584" s="54">
        <v>18</v>
      </c>
      <c r="L4584" s="54">
        <v>-3189.14</v>
      </c>
      <c r="M4584" s="42"/>
      <c r="N4584" s="49">
        <v>43227</v>
      </c>
      <c r="O4584" s="54">
        <v>18</v>
      </c>
      <c r="P4584" s="54">
        <v>10903.041491730801</v>
      </c>
      <c r="Q4584" s="42"/>
      <c r="R4584" s="55">
        <f t="shared" si="213"/>
        <v>-0.15640948144261088</v>
      </c>
      <c r="S4584" s="55">
        <f t="shared" si="214"/>
        <v>28289.794667349153</v>
      </c>
      <c r="T4584" s="55">
        <f t="shared" si="215"/>
        <v>-1705.3390658688852</v>
      </c>
    </row>
    <row r="4585" spans="2:20">
      <c r="B4585" s="49">
        <v>43227</v>
      </c>
      <c r="C4585" s="50">
        <v>19</v>
      </c>
      <c r="D4585" s="50">
        <v>3.6969699999999999</v>
      </c>
      <c r="E4585" s="42"/>
      <c r="F4585" s="49">
        <v>43227</v>
      </c>
      <c r="G4585" s="54">
        <v>19</v>
      </c>
      <c r="H4585" s="54">
        <v>20683.7570909858</v>
      </c>
      <c r="I4585" s="42"/>
      <c r="J4585" s="49">
        <v>43227</v>
      </c>
      <c r="K4585" s="54">
        <v>19</v>
      </c>
      <c r="L4585" s="54">
        <v>18476.93</v>
      </c>
      <c r="M4585" s="42"/>
      <c r="N4585" s="49">
        <v>43227</v>
      </c>
      <c r="O4585" s="54">
        <v>19</v>
      </c>
      <c r="P4585" s="54">
        <v>11128.0684280471</v>
      </c>
      <c r="Q4585" s="42"/>
      <c r="R4585" s="55">
        <f t="shared" si="213"/>
        <v>0.8933062750022549</v>
      </c>
      <c r="S4585" s="55">
        <f t="shared" si="214"/>
        <v>41140.135136437282</v>
      </c>
      <c r="T4585" s="55">
        <f t="shared" si="215"/>
        <v>9940.7733554289534</v>
      </c>
    </row>
    <row r="4586" spans="2:20">
      <c r="B4586" s="49">
        <v>43227</v>
      </c>
      <c r="C4586" s="50">
        <v>20</v>
      </c>
      <c r="D4586" s="50">
        <v>3.4364400000000002</v>
      </c>
      <c r="E4586" s="42"/>
      <c r="F4586" s="49">
        <v>43227</v>
      </c>
      <c r="G4586" s="54">
        <v>20</v>
      </c>
      <c r="H4586" s="54">
        <v>20542.802781211201</v>
      </c>
      <c r="I4586" s="42"/>
      <c r="J4586" s="49">
        <v>43227</v>
      </c>
      <c r="K4586" s="54">
        <v>20</v>
      </c>
      <c r="L4586" s="54">
        <v>14273.27</v>
      </c>
      <c r="M4586" s="42"/>
      <c r="N4586" s="49">
        <v>43227</v>
      </c>
      <c r="O4586" s="54">
        <v>20</v>
      </c>
      <c r="P4586" s="54">
        <v>11059.2419619048</v>
      </c>
      <c r="Q4586" s="42"/>
      <c r="R4586" s="55">
        <f t="shared" si="213"/>
        <v>0.69480635880195363</v>
      </c>
      <c r="S4586" s="55">
        <f t="shared" si="214"/>
        <v>38004.421447568129</v>
      </c>
      <c r="T4586" s="55">
        <f t="shared" si="215"/>
        <v>7684.0316386608474</v>
      </c>
    </row>
    <row r="4587" spans="2:20">
      <c r="B4587" s="49">
        <v>43227</v>
      </c>
      <c r="C4587" s="50">
        <v>21</v>
      </c>
      <c r="D4587" s="50">
        <v>2.8005200000000001</v>
      </c>
      <c r="E4587" s="42"/>
      <c r="F4587" s="49">
        <v>43227</v>
      </c>
      <c r="G4587" s="54">
        <v>21</v>
      </c>
      <c r="H4587" s="54">
        <v>20382.963541564801</v>
      </c>
      <c r="I4587" s="42"/>
      <c r="J4587" s="49">
        <v>43227</v>
      </c>
      <c r="K4587" s="54">
        <v>21</v>
      </c>
      <c r="L4587" s="54">
        <v>-1288.9100000000001</v>
      </c>
      <c r="M4587" s="42"/>
      <c r="N4587" s="49">
        <v>43227</v>
      </c>
      <c r="O4587" s="54">
        <v>21</v>
      </c>
      <c r="P4587" s="54">
        <v>10941.3288605284</v>
      </c>
      <c r="Q4587" s="42"/>
      <c r="R4587" s="55">
        <f t="shared" si="213"/>
        <v>-6.3234671316153984E-2</v>
      </c>
      <c r="S4587" s="55">
        <f t="shared" si="214"/>
        <v>30641.410300486994</v>
      </c>
      <c r="T4587" s="55">
        <f t="shared" si="215"/>
        <v>-691.87133425746299</v>
      </c>
    </row>
    <row r="4588" spans="2:20">
      <c r="B4588" s="49">
        <v>43227</v>
      </c>
      <c r="C4588" s="50">
        <v>22</v>
      </c>
      <c r="D4588" s="50">
        <v>2.6782300000000001</v>
      </c>
      <c r="E4588" s="42"/>
      <c r="F4588" s="49">
        <v>43227</v>
      </c>
      <c r="G4588" s="54">
        <v>22</v>
      </c>
      <c r="H4588" s="54">
        <v>19854.563319317</v>
      </c>
      <c r="I4588" s="42"/>
      <c r="J4588" s="49">
        <v>43227</v>
      </c>
      <c r="K4588" s="54">
        <v>22</v>
      </c>
      <c r="L4588" s="54">
        <v>-9885.7199999999993</v>
      </c>
      <c r="M4588" s="42"/>
      <c r="N4588" s="49">
        <v>43227</v>
      </c>
      <c r="O4588" s="54">
        <v>22</v>
      </c>
      <c r="P4588" s="54">
        <v>10649.629109101999</v>
      </c>
      <c r="Q4588" s="42"/>
      <c r="R4588" s="55">
        <f t="shared" si="213"/>
        <v>-0.49790669484943723</v>
      </c>
      <c r="S4588" s="55">
        <f t="shared" si="214"/>
        <v>28522.15616887025</v>
      </c>
      <c r="T4588" s="55">
        <f t="shared" si="215"/>
        <v>-5302.521631085333</v>
      </c>
    </row>
    <row r="4589" spans="2:20">
      <c r="B4589" s="49">
        <v>43227</v>
      </c>
      <c r="C4589" s="50">
        <v>23</v>
      </c>
      <c r="D4589" s="50">
        <v>3.0263900000000001</v>
      </c>
      <c r="E4589" s="42"/>
      <c r="F4589" s="49">
        <v>43227</v>
      </c>
      <c r="G4589" s="54">
        <v>23</v>
      </c>
      <c r="H4589" s="54">
        <v>19442.817414404399</v>
      </c>
      <c r="I4589" s="42"/>
      <c r="J4589" s="49">
        <v>43227</v>
      </c>
      <c r="K4589" s="54">
        <v>23</v>
      </c>
      <c r="L4589" s="54">
        <v>-5223.22</v>
      </c>
      <c r="M4589" s="42"/>
      <c r="N4589" s="49">
        <v>43227</v>
      </c>
      <c r="O4589" s="54">
        <v>23</v>
      </c>
      <c r="P4589" s="54">
        <v>10484.6341223689</v>
      </c>
      <c r="Q4589" s="42"/>
      <c r="R4589" s="55">
        <f t="shared" si="213"/>
        <v>-0.26864522196923618</v>
      </c>
      <c r="S4589" s="55">
        <f t="shared" si="214"/>
        <v>31730.591861596014</v>
      </c>
      <c r="T4589" s="55">
        <f t="shared" si="215"/>
        <v>-2816.6468610700208</v>
      </c>
    </row>
    <row r="4590" spans="2:20">
      <c r="B4590" s="49">
        <v>43227</v>
      </c>
      <c r="C4590" s="50">
        <v>24</v>
      </c>
      <c r="D4590" s="50">
        <v>3.0076900000000002</v>
      </c>
      <c r="E4590" s="42"/>
      <c r="F4590" s="49">
        <v>43227</v>
      </c>
      <c r="G4590" s="54">
        <v>24</v>
      </c>
      <c r="H4590" s="54">
        <v>19203.868298873698</v>
      </c>
      <c r="I4590" s="42"/>
      <c r="J4590" s="49">
        <v>43227</v>
      </c>
      <c r="K4590" s="54">
        <v>24</v>
      </c>
      <c r="L4590" s="54">
        <v>-5615.7</v>
      </c>
      <c r="M4590" s="42"/>
      <c r="N4590" s="49">
        <v>43227</v>
      </c>
      <c r="O4590" s="54">
        <v>24</v>
      </c>
      <c r="P4590" s="54">
        <v>10330.4270225164</v>
      </c>
      <c r="Q4590" s="42"/>
      <c r="R4590" s="55">
        <f t="shared" si="213"/>
        <v>-0.2924254589024316</v>
      </c>
      <c r="S4590" s="55">
        <f t="shared" si="214"/>
        <v>31070.722051352353</v>
      </c>
      <c r="T4590" s="55">
        <f t="shared" si="215"/>
        <v>-3020.8798627174383</v>
      </c>
    </row>
    <row r="4591" spans="2:20">
      <c r="B4591" s="49">
        <v>43227</v>
      </c>
      <c r="C4591" s="50">
        <v>25</v>
      </c>
      <c r="D4591" s="50">
        <v>3.6280999999999999</v>
      </c>
      <c r="E4591" s="42"/>
      <c r="F4591" s="49">
        <v>43227</v>
      </c>
      <c r="G4591" s="54">
        <v>25</v>
      </c>
      <c r="H4591" s="54">
        <v>19138.190595948399</v>
      </c>
      <c r="I4591" s="42"/>
      <c r="J4591" s="49">
        <v>43227</v>
      </c>
      <c r="K4591" s="54">
        <v>25</v>
      </c>
      <c r="L4591" s="54">
        <v>3573.76</v>
      </c>
      <c r="M4591" s="42"/>
      <c r="N4591" s="49">
        <v>43227</v>
      </c>
      <c r="O4591" s="54">
        <v>25</v>
      </c>
      <c r="P4591" s="54">
        <v>10293.7482614319</v>
      </c>
      <c r="Q4591" s="42"/>
      <c r="R4591" s="55">
        <f t="shared" si="213"/>
        <v>0.1867344763907082</v>
      </c>
      <c r="S4591" s="55">
        <f t="shared" si="214"/>
        <v>37346.748067301072</v>
      </c>
      <c r="T4591" s="55">
        <f t="shared" si="215"/>
        <v>1922.1976916962487</v>
      </c>
    </row>
    <row r="4592" spans="2:20">
      <c r="B4592" s="49">
        <v>43227</v>
      </c>
      <c r="C4592" s="50">
        <v>26</v>
      </c>
      <c r="D4592" s="50">
        <v>3.0769199999999999</v>
      </c>
      <c r="E4592" s="42"/>
      <c r="F4592" s="49">
        <v>43227</v>
      </c>
      <c r="G4592" s="54">
        <v>26</v>
      </c>
      <c r="H4592" s="54">
        <v>18825.388725362602</v>
      </c>
      <c r="I4592" s="42"/>
      <c r="J4592" s="49">
        <v>43227</v>
      </c>
      <c r="K4592" s="54">
        <v>26</v>
      </c>
      <c r="L4592" s="54">
        <v>-5272.4</v>
      </c>
      <c r="M4592" s="42"/>
      <c r="N4592" s="49">
        <v>43227</v>
      </c>
      <c r="O4592" s="54">
        <v>26</v>
      </c>
      <c r="P4592" s="54">
        <v>10086.291825385</v>
      </c>
      <c r="Q4592" s="42"/>
      <c r="R4592" s="55">
        <f t="shared" si="213"/>
        <v>-0.28006858593558454</v>
      </c>
      <c r="S4592" s="55">
        <f t="shared" si="214"/>
        <v>31034.713043363612</v>
      </c>
      <c r="T4592" s="55">
        <f t="shared" si="215"/>
        <v>-2824.8534888692229</v>
      </c>
    </row>
    <row r="4593" spans="2:20">
      <c r="B4593" s="49">
        <v>43227</v>
      </c>
      <c r="C4593" s="50">
        <v>27</v>
      </c>
      <c r="D4593" s="50">
        <v>3.4461200000000001</v>
      </c>
      <c r="E4593" s="42"/>
      <c r="F4593" s="49">
        <v>43227</v>
      </c>
      <c r="G4593" s="54">
        <v>27</v>
      </c>
      <c r="H4593" s="54">
        <v>18790.802739991399</v>
      </c>
      <c r="I4593" s="42"/>
      <c r="J4593" s="49">
        <v>43227</v>
      </c>
      <c r="K4593" s="54">
        <v>27</v>
      </c>
      <c r="L4593" s="54">
        <v>-3678.52</v>
      </c>
      <c r="M4593" s="42"/>
      <c r="N4593" s="49">
        <v>43227</v>
      </c>
      <c r="O4593" s="54">
        <v>27</v>
      </c>
      <c r="P4593" s="54">
        <v>10092.6283169443</v>
      </c>
      <c r="Q4593" s="42"/>
      <c r="R4593" s="55">
        <f t="shared" si="213"/>
        <v>-0.19576172720770543</v>
      </c>
      <c r="S4593" s="55">
        <f t="shared" si="214"/>
        <v>34780.408295588088</v>
      </c>
      <c r="T4593" s="55">
        <f t="shared" si="215"/>
        <v>-1975.7503513904132</v>
      </c>
    </row>
    <row r="4594" spans="2:20">
      <c r="B4594" s="49">
        <v>43227</v>
      </c>
      <c r="C4594" s="50">
        <v>28</v>
      </c>
      <c r="D4594" s="50">
        <v>2.6458699999999999</v>
      </c>
      <c r="E4594" s="42"/>
      <c r="F4594" s="49">
        <v>43227</v>
      </c>
      <c r="G4594" s="54">
        <v>28</v>
      </c>
      <c r="H4594" s="54">
        <v>18524.943797453401</v>
      </c>
      <c r="I4594" s="42"/>
      <c r="J4594" s="49">
        <v>43227</v>
      </c>
      <c r="K4594" s="54">
        <v>28</v>
      </c>
      <c r="L4594" s="54">
        <v>-6357.25</v>
      </c>
      <c r="M4594" s="42"/>
      <c r="N4594" s="49">
        <v>43227</v>
      </c>
      <c r="O4594" s="54">
        <v>28</v>
      </c>
      <c r="P4594" s="54">
        <v>9946.2419351596</v>
      </c>
      <c r="Q4594" s="42"/>
      <c r="R4594" s="55">
        <f t="shared" si="213"/>
        <v>-0.34317243115598128</v>
      </c>
      <c r="S4594" s="55">
        <f t="shared" si="214"/>
        <v>26316.463148980729</v>
      </c>
      <c r="T4594" s="55">
        <f t="shared" si="215"/>
        <v>-3413.2760257542918</v>
      </c>
    </row>
    <row r="4595" spans="2:20">
      <c r="B4595" s="49">
        <v>43227</v>
      </c>
      <c r="C4595" s="50">
        <v>29</v>
      </c>
      <c r="D4595" s="50">
        <v>3.00339</v>
      </c>
      <c r="E4595" s="42"/>
      <c r="F4595" s="49">
        <v>43227</v>
      </c>
      <c r="G4595" s="54">
        <v>29</v>
      </c>
      <c r="H4595" s="54">
        <v>18849.921181536301</v>
      </c>
      <c r="I4595" s="42"/>
      <c r="J4595" s="49">
        <v>43227</v>
      </c>
      <c r="K4595" s="54">
        <v>29</v>
      </c>
      <c r="L4595" s="54">
        <v>-6735.77</v>
      </c>
      <c r="M4595" s="42"/>
      <c r="N4595" s="49">
        <v>43227</v>
      </c>
      <c r="O4595" s="54">
        <v>29</v>
      </c>
      <c r="P4595" s="54">
        <v>10246.8537598123</v>
      </c>
      <c r="Q4595" s="42"/>
      <c r="R4595" s="55">
        <f t="shared" si="213"/>
        <v>-0.35733677266501035</v>
      </c>
      <c r="S4595" s="55">
        <f t="shared" si="214"/>
        <v>30775.298113682664</v>
      </c>
      <c r="T4595" s="55">
        <f t="shared" si="215"/>
        <v>-3661.5776525016545</v>
      </c>
    </row>
    <row r="4596" spans="2:20">
      <c r="B4596" s="49">
        <v>43227</v>
      </c>
      <c r="C4596" s="50">
        <v>30</v>
      </c>
      <c r="D4596" s="50">
        <v>3.0211999999999999</v>
      </c>
      <c r="E4596" s="42"/>
      <c r="F4596" s="49">
        <v>43227</v>
      </c>
      <c r="G4596" s="54">
        <v>30</v>
      </c>
      <c r="H4596" s="54">
        <v>18869.927517267901</v>
      </c>
      <c r="I4596" s="42"/>
      <c r="J4596" s="49">
        <v>43227</v>
      </c>
      <c r="K4596" s="54">
        <v>30</v>
      </c>
      <c r="L4596" s="54">
        <v>-6818.16</v>
      </c>
      <c r="M4596" s="42"/>
      <c r="N4596" s="49">
        <v>43227</v>
      </c>
      <c r="O4596" s="54">
        <v>30</v>
      </c>
      <c r="P4596" s="54">
        <v>10258.7707868738</v>
      </c>
      <c r="Q4596" s="42"/>
      <c r="R4596" s="55">
        <f t="shared" si="213"/>
        <v>-0.36132412240379252</v>
      </c>
      <c r="S4596" s="55">
        <f t="shared" si="214"/>
        <v>30993.798301303123</v>
      </c>
      <c r="T4596" s="55">
        <f t="shared" si="215"/>
        <v>-3706.7413515088397</v>
      </c>
    </row>
    <row r="4597" spans="2:20">
      <c r="B4597" s="49">
        <v>43227</v>
      </c>
      <c r="C4597" s="50">
        <v>31</v>
      </c>
      <c r="D4597" s="50">
        <v>4.0547000000000004</v>
      </c>
      <c r="E4597" s="42"/>
      <c r="F4597" s="49">
        <v>43227</v>
      </c>
      <c r="G4597" s="54">
        <v>31</v>
      </c>
      <c r="H4597" s="54">
        <v>19131.145868505399</v>
      </c>
      <c r="I4597" s="42"/>
      <c r="J4597" s="49">
        <v>43227</v>
      </c>
      <c r="K4597" s="54">
        <v>31</v>
      </c>
      <c r="L4597" s="54">
        <v>7799.34</v>
      </c>
      <c r="M4597" s="42"/>
      <c r="N4597" s="49">
        <v>43227</v>
      </c>
      <c r="O4597" s="54">
        <v>31</v>
      </c>
      <c r="P4597" s="54">
        <v>10399.501689484699</v>
      </c>
      <c r="Q4597" s="42"/>
      <c r="R4597" s="55">
        <f t="shared" si="213"/>
        <v>0.40767761918744472</v>
      </c>
      <c r="S4597" s="55">
        <f t="shared" si="214"/>
        <v>42166.859500353617</v>
      </c>
      <c r="T4597" s="55">
        <f t="shared" si="215"/>
        <v>4239.6440895049309</v>
      </c>
    </row>
    <row r="4598" spans="2:20">
      <c r="B4598" s="49">
        <v>43227</v>
      </c>
      <c r="C4598" s="50">
        <v>32</v>
      </c>
      <c r="D4598" s="50">
        <v>4.3254000000000001</v>
      </c>
      <c r="E4598" s="42"/>
      <c r="F4598" s="49">
        <v>43227</v>
      </c>
      <c r="G4598" s="54">
        <v>32</v>
      </c>
      <c r="H4598" s="54">
        <v>19502.725925226601</v>
      </c>
      <c r="I4598" s="42"/>
      <c r="J4598" s="49">
        <v>43227</v>
      </c>
      <c r="K4598" s="54">
        <v>32</v>
      </c>
      <c r="L4598" s="54">
        <v>13027.69</v>
      </c>
      <c r="M4598" s="42"/>
      <c r="N4598" s="49">
        <v>43227</v>
      </c>
      <c r="O4598" s="54">
        <v>32</v>
      </c>
      <c r="P4598" s="54">
        <v>10618.6823302676</v>
      </c>
      <c r="Q4598" s="42"/>
      <c r="R4598" s="55">
        <f t="shared" si="213"/>
        <v>0.66799328719216633</v>
      </c>
      <c r="S4598" s="55">
        <f t="shared" si="214"/>
        <v>45930.048551339481</v>
      </c>
      <c r="T4598" s="55">
        <f t="shared" si="215"/>
        <v>7093.2085154448268</v>
      </c>
    </row>
    <row r="4599" spans="2:20">
      <c r="B4599" s="49">
        <v>43227</v>
      </c>
      <c r="C4599" s="50">
        <v>33</v>
      </c>
      <c r="D4599" s="50">
        <v>3.66886</v>
      </c>
      <c r="E4599" s="42"/>
      <c r="F4599" s="49">
        <v>43227</v>
      </c>
      <c r="G4599" s="54">
        <v>33</v>
      </c>
      <c r="H4599" s="54">
        <v>20131.809982892901</v>
      </c>
      <c r="I4599" s="42"/>
      <c r="J4599" s="49">
        <v>43227</v>
      </c>
      <c r="K4599" s="54">
        <v>33</v>
      </c>
      <c r="L4599" s="54">
        <v>11797.54</v>
      </c>
      <c r="M4599" s="42"/>
      <c r="N4599" s="49">
        <v>43227</v>
      </c>
      <c r="O4599" s="54">
        <v>33</v>
      </c>
      <c r="P4599" s="54">
        <v>10841.732017464599</v>
      </c>
      <c r="Q4599" s="42"/>
      <c r="R4599" s="55">
        <f t="shared" si="213"/>
        <v>0.58601486950378612</v>
      </c>
      <c r="S4599" s="55">
        <f t="shared" si="214"/>
        <v>39776.79692959517</v>
      </c>
      <c r="T4599" s="55">
        <f t="shared" si="215"/>
        <v>6353.4161734095369</v>
      </c>
    </row>
    <row r="4600" spans="2:20">
      <c r="B4600" s="49">
        <v>43227</v>
      </c>
      <c r="C4600" s="50">
        <v>34</v>
      </c>
      <c r="D4600" s="50">
        <v>3.3274400000000002</v>
      </c>
      <c r="E4600" s="42"/>
      <c r="F4600" s="49">
        <v>43227</v>
      </c>
      <c r="G4600" s="54">
        <v>34</v>
      </c>
      <c r="H4600" s="54">
        <v>21218.932244698601</v>
      </c>
      <c r="I4600" s="42"/>
      <c r="J4600" s="49">
        <v>43227</v>
      </c>
      <c r="K4600" s="54">
        <v>34</v>
      </c>
      <c r="L4600" s="54">
        <v>3116.25</v>
      </c>
      <c r="M4600" s="42"/>
      <c r="N4600" s="49">
        <v>43227</v>
      </c>
      <c r="O4600" s="54">
        <v>34</v>
      </c>
      <c r="P4600" s="54">
        <v>11306.6195010882</v>
      </c>
      <c r="Q4600" s="42"/>
      <c r="R4600" s="55">
        <f t="shared" si="213"/>
        <v>0.14686177249934773</v>
      </c>
      <c r="S4600" s="55">
        <f t="shared" si="214"/>
        <v>37622.097992700925</v>
      </c>
      <c r="T4600" s="55">
        <f t="shared" si="215"/>
        <v>1660.5101809055038</v>
      </c>
    </row>
    <row r="4601" spans="2:20">
      <c r="B4601" s="49">
        <v>43227</v>
      </c>
      <c r="C4601" s="50">
        <v>35</v>
      </c>
      <c r="D4601" s="50">
        <v>1.60823</v>
      </c>
      <c r="E4601" s="42"/>
      <c r="F4601" s="49">
        <v>43227</v>
      </c>
      <c r="G4601" s="54">
        <v>35</v>
      </c>
      <c r="H4601" s="54">
        <v>22128.465844562401</v>
      </c>
      <c r="I4601" s="42"/>
      <c r="J4601" s="49">
        <v>43227</v>
      </c>
      <c r="K4601" s="54">
        <v>35</v>
      </c>
      <c r="L4601" s="54">
        <v>-17385.759999999998</v>
      </c>
      <c r="M4601" s="42"/>
      <c r="N4601" s="49">
        <v>43227</v>
      </c>
      <c r="O4601" s="54">
        <v>35</v>
      </c>
      <c r="P4601" s="54">
        <v>11597.105359380699</v>
      </c>
      <c r="Q4601" s="42"/>
      <c r="R4601" s="55">
        <f t="shared" si="213"/>
        <v>-0.78567398761953389</v>
      </c>
      <c r="S4601" s="55">
        <f t="shared" si="214"/>
        <v>18650.812752116821</v>
      </c>
      <c r="T4601" s="55">
        <f t="shared" si="215"/>
        <v>-9111.544012548502</v>
      </c>
    </row>
    <row r="4602" spans="2:20">
      <c r="B4602" s="49">
        <v>43227</v>
      </c>
      <c r="C4602" s="50">
        <v>36</v>
      </c>
      <c r="D4602" s="50">
        <v>2.2831000000000001</v>
      </c>
      <c r="E4602" s="42"/>
      <c r="F4602" s="49">
        <v>43227</v>
      </c>
      <c r="G4602" s="54">
        <v>36</v>
      </c>
      <c r="H4602" s="54">
        <v>23027.0333731055</v>
      </c>
      <c r="I4602" s="42"/>
      <c r="J4602" s="49">
        <v>43227</v>
      </c>
      <c r="K4602" s="54">
        <v>36</v>
      </c>
      <c r="L4602" s="54">
        <v>-8674.84</v>
      </c>
      <c r="M4602" s="42"/>
      <c r="N4602" s="49">
        <v>43227</v>
      </c>
      <c r="O4602" s="54">
        <v>36</v>
      </c>
      <c r="P4602" s="54">
        <v>12107.5136456818</v>
      </c>
      <c r="Q4602" s="42"/>
      <c r="R4602" s="55">
        <f t="shared" si="213"/>
        <v>-0.37672416847807277</v>
      </c>
      <c r="S4602" s="55">
        <f t="shared" si="214"/>
        <v>27642.664404456118</v>
      </c>
      <c r="T4602" s="55">
        <f t="shared" si="215"/>
        <v>-4561.1930105063957</v>
      </c>
    </row>
    <row r="4603" spans="2:20">
      <c r="B4603" s="49">
        <v>43227</v>
      </c>
      <c r="C4603" s="50">
        <v>37</v>
      </c>
      <c r="D4603" s="50">
        <v>2.4545300000000001</v>
      </c>
      <c r="E4603" s="42"/>
      <c r="F4603" s="49">
        <v>43227</v>
      </c>
      <c r="G4603" s="54">
        <v>37</v>
      </c>
      <c r="H4603" s="54">
        <v>23673.492464695199</v>
      </c>
      <c r="I4603" s="42"/>
      <c r="J4603" s="49">
        <v>43227</v>
      </c>
      <c r="K4603" s="54">
        <v>37</v>
      </c>
      <c r="L4603" s="54">
        <v>-1438.38</v>
      </c>
      <c r="M4603" s="42"/>
      <c r="N4603" s="49">
        <v>43227</v>
      </c>
      <c r="O4603" s="54">
        <v>37</v>
      </c>
      <c r="P4603" s="54">
        <v>12340.1607511453</v>
      </c>
      <c r="Q4603" s="42"/>
      <c r="R4603" s="55">
        <f t="shared" si="213"/>
        <v>-6.0759095944338926E-2</v>
      </c>
      <c r="S4603" s="55">
        <f t="shared" si="214"/>
        <v>30289.294768508676</v>
      </c>
      <c r="T4603" s="55">
        <f t="shared" si="215"/>
        <v>-749.77701104740277</v>
      </c>
    </row>
    <row r="4604" spans="2:20">
      <c r="B4604" s="49">
        <v>43227</v>
      </c>
      <c r="C4604" s="50">
        <v>38</v>
      </c>
      <c r="D4604" s="50">
        <v>2.6150899999999999</v>
      </c>
      <c r="E4604" s="42"/>
      <c r="F4604" s="49">
        <v>43227</v>
      </c>
      <c r="G4604" s="54">
        <v>38</v>
      </c>
      <c r="H4604" s="54">
        <v>24252.013573554501</v>
      </c>
      <c r="I4604" s="42"/>
      <c r="J4604" s="49">
        <v>43227</v>
      </c>
      <c r="K4604" s="54">
        <v>38</v>
      </c>
      <c r="L4604" s="54">
        <v>2723.76</v>
      </c>
      <c r="M4604" s="42"/>
      <c r="N4604" s="49">
        <v>43227</v>
      </c>
      <c r="O4604" s="54">
        <v>38</v>
      </c>
      <c r="P4604" s="54">
        <v>12604.822059460201</v>
      </c>
      <c r="Q4604" s="42"/>
      <c r="R4604" s="55">
        <f t="shared" si="213"/>
        <v>0.11231067439984084</v>
      </c>
      <c r="S4604" s="55">
        <f t="shared" si="214"/>
        <v>32962.744119473777</v>
      </c>
      <c r="T4604" s="55">
        <f t="shared" si="215"/>
        <v>1415.656066187966</v>
      </c>
    </row>
    <row r="4605" spans="2:20">
      <c r="B4605" s="49">
        <v>43227</v>
      </c>
      <c r="C4605" s="50">
        <v>39</v>
      </c>
      <c r="D4605" s="50">
        <v>2.96671</v>
      </c>
      <c r="E4605" s="42"/>
      <c r="F4605" s="49">
        <v>43227</v>
      </c>
      <c r="G4605" s="54">
        <v>39</v>
      </c>
      <c r="H4605" s="54">
        <v>24722.118094716101</v>
      </c>
      <c r="I4605" s="42"/>
      <c r="J4605" s="49">
        <v>43227</v>
      </c>
      <c r="K4605" s="54">
        <v>39</v>
      </c>
      <c r="L4605" s="54">
        <v>15247.06</v>
      </c>
      <c r="M4605" s="42"/>
      <c r="N4605" s="49">
        <v>43227</v>
      </c>
      <c r="O4605" s="54">
        <v>39</v>
      </c>
      <c r="P4605" s="54">
        <v>12834.924112508599</v>
      </c>
      <c r="Q4605" s="42"/>
      <c r="R4605" s="55">
        <f t="shared" si="213"/>
        <v>0.61673760887254958</v>
      </c>
      <c r="S4605" s="55">
        <f t="shared" si="214"/>
        <v>38077.497713820383</v>
      </c>
      <c r="T4605" s="55">
        <f t="shared" si="215"/>
        <v>7915.780407209184</v>
      </c>
    </row>
    <row r="4606" spans="2:20">
      <c r="B4606" s="49">
        <v>43227</v>
      </c>
      <c r="C4606" s="50">
        <v>40</v>
      </c>
      <c r="D4606" s="50">
        <v>3.5128400000000002</v>
      </c>
      <c r="E4606" s="42"/>
      <c r="F4606" s="49">
        <v>43227</v>
      </c>
      <c r="G4606" s="54">
        <v>40</v>
      </c>
      <c r="H4606" s="54">
        <v>24909.879168564399</v>
      </c>
      <c r="I4606" s="42"/>
      <c r="J4606" s="49">
        <v>43227</v>
      </c>
      <c r="K4606" s="54">
        <v>40</v>
      </c>
      <c r="L4606" s="54">
        <v>19624.23</v>
      </c>
      <c r="M4606" s="42"/>
      <c r="N4606" s="49">
        <v>43227</v>
      </c>
      <c r="O4606" s="54">
        <v>40</v>
      </c>
      <c r="P4606" s="54">
        <v>12968.8662513167</v>
      </c>
      <c r="Q4606" s="42"/>
      <c r="R4606" s="55">
        <f t="shared" si="213"/>
        <v>0.78780912051814578</v>
      </c>
      <c r="S4606" s="55">
        <f t="shared" si="214"/>
        <v>45557.55212227536</v>
      </c>
      <c r="T4606" s="55">
        <f t="shared" si="215"/>
        <v>10216.991115567271</v>
      </c>
    </row>
    <row r="4607" spans="2:20">
      <c r="B4607" s="49">
        <v>43227</v>
      </c>
      <c r="C4607" s="50">
        <v>41</v>
      </c>
      <c r="D4607" s="50">
        <v>3.1717599999999999</v>
      </c>
      <c r="E4607" s="42"/>
      <c r="F4607" s="49">
        <v>43227</v>
      </c>
      <c r="G4607" s="54">
        <v>41</v>
      </c>
      <c r="H4607" s="54">
        <v>24976.4502873604</v>
      </c>
      <c r="I4607" s="42"/>
      <c r="J4607" s="49">
        <v>43227</v>
      </c>
      <c r="K4607" s="54">
        <v>41</v>
      </c>
      <c r="L4607" s="54">
        <v>8539.43</v>
      </c>
      <c r="M4607" s="42"/>
      <c r="N4607" s="49">
        <v>43227</v>
      </c>
      <c r="O4607" s="54">
        <v>41</v>
      </c>
      <c r="P4607" s="54">
        <v>13000.101828520499</v>
      </c>
      <c r="Q4607" s="42"/>
      <c r="R4607" s="55">
        <f t="shared" si="213"/>
        <v>0.34189926517786517</v>
      </c>
      <c r="S4607" s="55">
        <f t="shared" si="214"/>
        <v>41233.202975628177</v>
      </c>
      <c r="T4607" s="55">
        <f t="shared" si="215"/>
        <v>4444.7252624085804</v>
      </c>
    </row>
    <row r="4608" spans="2:20">
      <c r="B4608" s="49">
        <v>43227</v>
      </c>
      <c r="C4608" s="50">
        <v>42</v>
      </c>
      <c r="D4608" s="50">
        <v>3.2532999999999999</v>
      </c>
      <c r="E4608" s="42"/>
      <c r="F4608" s="49">
        <v>43227</v>
      </c>
      <c r="G4608" s="54">
        <v>42</v>
      </c>
      <c r="H4608" s="54">
        <v>25082.333268827599</v>
      </c>
      <c r="I4608" s="42"/>
      <c r="J4608" s="49">
        <v>43227</v>
      </c>
      <c r="K4608" s="54">
        <v>42</v>
      </c>
      <c r="L4608" s="54">
        <v>-337.81</v>
      </c>
      <c r="M4608" s="42"/>
      <c r="N4608" s="49">
        <v>43227</v>
      </c>
      <c r="O4608" s="54">
        <v>42</v>
      </c>
      <c r="P4608" s="54">
        <v>13003.9198945196</v>
      </c>
      <c r="Q4608" s="42"/>
      <c r="R4608" s="55">
        <f t="shared" si="213"/>
        <v>-1.3468045272320471E-2</v>
      </c>
      <c r="S4608" s="55">
        <f t="shared" si="214"/>
        <v>42305.652592840612</v>
      </c>
      <c r="T4608" s="55">
        <f t="shared" si="215"/>
        <v>-175.13738185701882</v>
      </c>
    </row>
    <row r="4609" spans="2:20">
      <c r="B4609" s="49">
        <v>43227</v>
      </c>
      <c r="C4609" s="50">
        <v>43</v>
      </c>
      <c r="D4609" s="50">
        <v>3.1721699999999999</v>
      </c>
      <c r="E4609" s="42"/>
      <c r="F4609" s="49">
        <v>43227</v>
      </c>
      <c r="G4609" s="54">
        <v>43</v>
      </c>
      <c r="H4609" s="54">
        <v>25587.4724514388</v>
      </c>
      <c r="I4609" s="42"/>
      <c r="J4609" s="49">
        <v>43227</v>
      </c>
      <c r="K4609" s="54">
        <v>43</v>
      </c>
      <c r="L4609" s="54">
        <v>9290.43</v>
      </c>
      <c r="M4609" s="42"/>
      <c r="N4609" s="49">
        <v>43227</v>
      </c>
      <c r="O4609" s="54">
        <v>43</v>
      </c>
      <c r="P4609" s="54">
        <v>13272.7188683432</v>
      </c>
      <c r="Q4609" s="42"/>
      <c r="R4609" s="55">
        <f t="shared" si="213"/>
        <v>0.3630851002431697</v>
      </c>
      <c r="S4609" s="55">
        <f t="shared" si="214"/>
        <v>42103.320612592244</v>
      </c>
      <c r="T4609" s="55">
        <f t="shared" si="215"/>
        <v>4819.1264608118008</v>
      </c>
    </row>
    <row r="4610" spans="2:20">
      <c r="B4610" s="49">
        <v>43227</v>
      </c>
      <c r="C4610" s="50">
        <v>44</v>
      </c>
      <c r="D4610" s="50">
        <v>2.8809499999999999</v>
      </c>
      <c r="E4610" s="42"/>
      <c r="F4610" s="49">
        <v>43227</v>
      </c>
      <c r="G4610" s="54">
        <v>44</v>
      </c>
      <c r="H4610" s="54">
        <v>24767.575956082299</v>
      </c>
      <c r="I4610" s="42"/>
      <c r="J4610" s="49">
        <v>43227</v>
      </c>
      <c r="K4610" s="54">
        <v>44</v>
      </c>
      <c r="L4610" s="54">
        <v>-5959.31</v>
      </c>
      <c r="M4610" s="42"/>
      <c r="N4610" s="49">
        <v>43227</v>
      </c>
      <c r="O4610" s="54">
        <v>44</v>
      </c>
      <c r="P4610" s="54">
        <v>12904.6941208769</v>
      </c>
      <c r="Q4610" s="42"/>
      <c r="R4610" s="55">
        <f t="shared" si="213"/>
        <v>-0.24060933579317609</v>
      </c>
      <c r="S4610" s="55">
        <f t="shared" si="214"/>
        <v>37177.778527540308</v>
      </c>
      <c r="T4610" s="55">
        <f t="shared" si="215"/>
        <v>-3104.9898810382956</v>
      </c>
    </row>
    <row r="4611" spans="2:20">
      <c r="B4611" s="49">
        <v>43227</v>
      </c>
      <c r="C4611" s="50">
        <v>45</v>
      </c>
      <c r="D4611" s="50">
        <v>2.8207399999999998</v>
      </c>
      <c r="E4611" s="42"/>
      <c r="F4611" s="49">
        <v>43227</v>
      </c>
      <c r="G4611" s="54">
        <v>45</v>
      </c>
      <c r="H4611" s="54">
        <v>24115.459470727801</v>
      </c>
      <c r="I4611" s="42"/>
      <c r="J4611" s="49">
        <v>43227</v>
      </c>
      <c r="K4611" s="54">
        <v>45</v>
      </c>
      <c r="L4611" s="54">
        <v>1763.62</v>
      </c>
      <c r="M4611" s="42"/>
      <c r="N4611" s="49">
        <v>43227</v>
      </c>
      <c r="O4611" s="54">
        <v>45</v>
      </c>
      <c r="P4611" s="54">
        <v>12769.012723948699</v>
      </c>
      <c r="Q4611" s="42"/>
      <c r="R4611" s="55">
        <f t="shared" si="213"/>
        <v>7.3132340776701527E-2</v>
      </c>
      <c r="S4611" s="55">
        <f t="shared" si="214"/>
        <v>36018.064950951048</v>
      </c>
      <c r="T4611" s="55">
        <f t="shared" si="215"/>
        <v>933.82778990985412</v>
      </c>
    </row>
    <row r="4612" spans="2:20">
      <c r="B4612" s="49">
        <v>43227</v>
      </c>
      <c r="C4612" s="50">
        <v>46</v>
      </c>
      <c r="D4612" s="50">
        <v>1.8825000000000001</v>
      </c>
      <c r="E4612" s="42"/>
      <c r="F4612" s="49">
        <v>43227</v>
      </c>
      <c r="G4612" s="54">
        <v>46</v>
      </c>
      <c r="H4612" s="54">
        <v>22601.806829815399</v>
      </c>
      <c r="I4612" s="42"/>
      <c r="J4612" s="49">
        <v>43227</v>
      </c>
      <c r="K4612" s="54">
        <v>46</v>
      </c>
      <c r="L4612" s="54">
        <v>-21719.38</v>
      </c>
      <c r="M4612" s="42"/>
      <c r="N4612" s="49">
        <v>43227</v>
      </c>
      <c r="O4612" s="54">
        <v>46</v>
      </c>
      <c r="P4612" s="54">
        <v>11897.055798330801</v>
      </c>
      <c r="Q4612" s="42"/>
      <c r="R4612" s="55">
        <f t="shared" si="213"/>
        <v>-0.96095768641596668</v>
      </c>
      <c r="S4612" s="55">
        <f t="shared" si="214"/>
        <v>22396.207540357733</v>
      </c>
      <c r="T4612" s="55">
        <f t="shared" si="215"/>
        <v>-11432.567215125628</v>
      </c>
    </row>
    <row r="4613" spans="2:20">
      <c r="B4613" s="49">
        <v>43227</v>
      </c>
      <c r="C4613" s="50">
        <v>47</v>
      </c>
      <c r="D4613" s="50">
        <v>3.00386</v>
      </c>
      <c r="E4613" s="42"/>
      <c r="F4613" s="49">
        <v>43227</v>
      </c>
      <c r="G4613" s="54">
        <v>47</v>
      </c>
      <c r="H4613" s="54">
        <v>20837.843299785</v>
      </c>
      <c r="I4613" s="42"/>
      <c r="J4613" s="49">
        <v>43227</v>
      </c>
      <c r="K4613" s="54">
        <v>47</v>
      </c>
      <c r="L4613" s="54">
        <v>-6103.81</v>
      </c>
      <c r="M4613" s="42"/>
      <c r="N4613" s="49">
        <v>43227</v>
      </c>
      <c r="O4613" s="54">
        <v>47</v>
      </c>
      <c r="P4613" s="54">
        <v>10824.062729434199</v>
      </c>
      <c r="Q4613" s="42"/>
      <c r="R4613" s="55">
        <f t="shared" si="213"/>
        <v>-0.29291946926498763</v>
      </c>
      <c r="S4613" s="55">
        <f t="shared" si="214"/>
        <v>32513.969070438216</v>
      </c>
      <c r="T4613" s="55">
        <f t="shared" si="215"/>
        <v>-3170.5787099967993</v>
      </c>
    </row>
    <row r="4614" spans="2:20">
      <c r="B4614" s="49">
        <v>43227</v>
      </c>
      <c r="C4614" s="50">
        <v>48</v>
      </c>
      <c r="D4614" s="50">
        <v>3.0546199999999999</v>
      </c>
      <c r="E4614" s="42"/>
      <c r="F4614" s="49">
        <v>43227</v>
      </c>
      <c r="G4614" s="54">
        <v>48</v>
      </c>
      <c r="H4614" s="54">
        <v>19985.315062279999</v>
      </c>
      <c r="I4614" s="42"/>
      <c r="J4614" s="49">
        <v>43227</v>
      </c>
      <c r="K4614" s="54">
        <v>48</v>
      </c>
      <c r="L4614" s="54">
        <v>-2751.45</v>
      </c>
      <c r="M4614" s="42"/>
      <c r="N4614" s="49">
        <v>43227</v>
      </c>
      <c r="O4614" s="54">
        <v>48</v>
      </c>
      <c r="P4614" s="54">
        <v>10305.6073595077</v>
      </c>
      <c r="Q4614" s="42"/>
      <c r="R4614" s="55">
        <f t="shared" si="213"/>
        <v>-0.1376735864021002</v>
      </c>
      <c r="S4614" s="55">
        <f t="shared" si="214"/>
        <v>31479.71435249941</v>
      </c>
      <c r="T4614" s="55">
        <f t="shared" si="215"/>
        <v>-1418.8099252353029</v>
      </c>
    </row>
    <row r="4615" spans="2:20">
      <c r="B4615" s="49">
        <v>43228</v>
      </c>
      <c r="C4615" s="50">
        <v>1</v>
      </c>
      <c r="D4615" s="50">
        <v>2.3168099999999998</v>
      </c>
      <c r="E4615" s="42"/>
      <c r="F4615" s="49">
        <v>43228</v>
      </c>
      <c r="G4615" s="54">
        <v>1</v>
      </c>
      <c r="H4615" s="54">
        <v>19578.737862451799</v>
      </c>
      <c r="I4615" s="42"/>
      <c r="J4615" s="49">
        <v>43228</v>
      </c>
      <c r="K4615" s="54">
        <v>1</v>
      </c>
      <c r="L4615" s="54">
        <v>-2982.33</v>
      </c>
      <c r="M4615" s="42"/>
      <c r="N4615" s="49">
        <v>43228</v>
      </c>
      <c r="O4615" s="54">
        <v>1</v>
      </c>
      <c r="P4615" s="54">
        <v>10032.8446951079</v>
      </c>
      <c r="Q4615" s="42"/>
      <c r="R4615" s="55">
        <f t="shared" si="213"/>
        <v>-0.15232493641582112</v>
      </c>
      <c r="S4615" s="55">
        <f t="shared" si="214"/>
        <v>23244.194918072932</v>
      </c>
      <c r="T4615" s="55">
        <f t="shared" si="215"/>
        <v>-1528.2524302521192</v>
      </c>
    </row>
    <row r="4616" spans="2:20">
      <c r="B4616" s="49">
        <v>43228</v>
      </c>
      <c r="C4616" s="50">
        <v>2</v>
      </c>
      <c r="D4616" s="50">
        <v>2.4013599999999999</v>
      </c>
      <c r="E4616" s="42"/>
      <c r="F4616" s="49">
        <v>43228</v>
      </c>
      <c r="G4616" s="54">
        <v>2</v>
      </c>
      <c r="H4616" s="54">
        <v>19117.454008520199</v>
      </c>
      <c r="I4616" s="42"/>
      <c r="J4616" s="49">
        <v>43228</v>
      </c>
      <c r="K4616" s="54">
        <v>2</v>
      </c>
      <c r="L4616" s="54">
        <v>-4351.28</v>
      </c>
      <c r="M4616" s="42"/>
      <c r="N4616" s="49">
        <v>43228</v>
      </c>
      <c r="O4616" s="54">
        <v>2</v>
      </c>
      <c r="P4616" s="54">
        <v>9789.7411245644998</v>
      </c>
      <c r="Q4616" s="42"/>
      <c r="R4616" s="55">
        <f t="shared" si="213"/>
        <v>-0.22760771377092037</v>
      </c>
      <c r="S4616" s="55">
        <f t="shared" si="214"/>
        <v>23508.692746884208</v>
      </c>
      <c r="T4616" s="55">
        <f t="shared" si="215"/>
        <v>-2228.2205957712849</v>
      </c>
    </row>
    <row r="4617" spans="2:20">
      <c r="B4617" s="49">
        <v>43228</v>
      </c>
      <c r="C4617" s="50">
        <v>3</v>
      </c>
      <c r="D4617" s="50">
        <v>2.3837299999999999</v>
      </c>
      <c r="E4617" s="42"/>
      <c r="F4617" s="49">
        <v>43228</v>
      </c>
      <c r="G4617" s="54">
        <v>3</v>
      </c>
      <c r="H4617" s="54">
        <v>18895.542967226898</v>
      </c>
      <c r="I4617" s="42"/>
      <c r="J4617" s="49">
        <v>43228</v>
      </c>
      <c r="K4617" s="54">
        <v>3</v>
      </c>
      <c r="L4617" s="54">
        <v>-4625.6899999999996</v>
      </c>
      <c r="M4617" s="42"/>
      <c r="N4617" s="49">
        <v>43228</v>
      </c>
      <c r="O4617" s="54">
        <v>3</v>
      </c>
      <c r="P4617" s="54">
        <v>9641.5051334821001</v>
      </c>
      <c r="Q4617" s="42"/>
      <c r="R4617" s="55">
        <f t="shared" si="213"/>
        <v>-0.24480323259421341</v>
      </c>
      <c r="S4617" s="55">
        <f t="shared" si="214"/>
        <v>22982.745031835286</v>
      </c>
      <c r="T4617" s="55">
        <f t="shared" si="215"/>
        <v>-2360.2716237501213</v>
      </c>
    </row>
    <row r="4618" spans="2:20">
      <c r="B4618" s="49">
        <v>43228</v>
      </c>
      <c r="C4618" s="50">
        <v>4</v>
      </c>
      <c r="D4618" s="50">
        <v>2.26301</v>
      </c>
      <c r="E4618" s="42"/>
      <c r="F4618" s="49">
        <v>43228</v>
      </c>
      <c r="G4618" s="54">
        <v>4</v>
      </c>
      <c r="H4618" s="54">
        <v>18919.6957565872</v>
      </c>
      <c r="I4618" s="42"/>
      <c r="J4618" s="49">
        <v>43228</v>
      </c>
      <c r="K4618" s="54">
        <v>4</v>
      </c>
      <c r="L4618" s="54">
        <v>-7460.1</v>
      </c>
      <c r="M4618" s="42"/>
      <c r="N4618" s="49">
        <v>43228</v>
      </c>
      <c r="O4618" s="54">
        <v>4</v>
      </c>
      <c r="P4618" s="54">
        <v>9619.6560103654992</v>
      </c>
      <c r="Q4618" s="42"/>
      <c r="R4618" s="55">
        <f t="shared" ref="R4618:R4681" si="216">L4618/H4618</f>
        <v>-0.39430338077200028</v>
      </c>
      <c r="S4618" s="55">
        <f t="shared" ref="S4618:S4681" si="217">P4618*D4618</f>
        <v>21769.377748017228</v>
      </c>
      <c r="T4618" s="55">
        <f t="shared" ref="T4618:T4681" si="218">P4618*R4618</f>
        <v>-3793.0628867508085</v>
      </c>
    </row>
    <row r="4619" spans="2:20">
      <c r="B4619" s="49">
        <v>43228</v>
      </c>
      <c r="C4619" s="50">
        <v>5</v>
      </c>
      <c r="D4619" s="50">
        <v>2.1688900000000002</v>
      </c>
      <c r="E4619" s="42"/>
      <c r="F4619" s="49">
        <v>43228</v>
      </c>
      <c r="G4619" s="54">
        <v>5</v>
      </c>
      <c r="H4619" s="54">
        <v>18603.841581361299</v>
      </c>
      <c r="I4619" s="42"/>
      <c r="J4619" s="49">
        <v>43228</v>
      </c>
      <c r="K4619" s="54">
        <v>5</v>
      </c>
      <c r="L4619" s="54">
        <v>-9803.86</v>
      </c>
      <c r="M4619" s="42"/>
      <c r="N4619" s="49">
        <v>43228</v>
      </c>
      <c r="O4619" s="54">
        <v>5</v>
      </c>
      <c r="P4619" s="54">
        <v>9452.0830320305995</v>
      </c>
      <c r="Q4619" s="42"/>
      <c r="R4619" s="55">
        <f t="shared" si="216"/>
        <v>-0.52698040655335565</v>
      </c>
      <c r="S4619" s="55">
        <f t="shared" si="217"/>
        <v>20500.528367340848</v>
      </c>
      <c r="T4619" s="55">
        <f t="shared" si="218"/>
        <v>-4981.0625589955598</v>
      </c>
    </row>
    <row r="4620" spans="2:20">
      <c r="B4620" s="49">
        <v>43228</v>
      </c>
      <c r="C4620" s="50">
        <v>6</v>
      </c>
      <c r="D4620" s="50">
        <v>1.8555600000000001</v>
      </c>
      <c r="E4620" s="42"/>
      <c r="F4620" s="49">
        <v>43228</v>
      </c>
      <c r="G4620" s="54">
        <v>6</v>
      </c>
      <c r="H4620" s="54">
        <v>19330.635956496</v>
      </c>
      <c r="I4620" s="42"/>
      <c r="J4620" s="49">
        <v>43228</v>
      </c>
      <c r="K4620" s="54">
        <v>6</v>
      </c>
      <c r="L4620" s="54">
        <v>-15008.09</v>
      </c>
      <c r="M4620" s="42"/>
      <c r="N4620" s="49">
        <v>43228</v>
      </c>
      <c r="O4620" s="54">
        <v>6</v>
      </c>
      <c r="P4620" s="54">
        <v>9243.6154904684008</v>
      </c>
      <c r="Q4620" s="42"/>
      <c r="R4620" s="55">
        <f t="shared" si="216"/>
        <v>-0.77638883861741637</v>
      </c>
      <c r="S4620" s="55">
        <f t="shared" si="217"/>
        <v>17152.083159493548</v>
      </c>
      <c r="T4620" s="55">
        <f t="shared" si="218"/>
        <v>-7176.6398952707214</v>
      </c>
    </row>
    <row r="4621" spans="2:20">
      <c r="B4621" s="49">
        <v>43228</v>
      </c>
      <c r="C4621" s="50">
        <v>7</v>
      </c>
      <c r="D4621" s="50">
        <v>2.2843599999999999</v>
      </c>
      <c r="E4621" s="42"/>
      <c r="F4621" s="49">
        <v>43228</v>
      </c>
      <c r="G4621" s="54">
        <v>7</v>
      </c>
      <c r="H4621" s="54">
        <v>19219.290525429002</v>
      </c>
      <c r="I4621" s="42"/>
      <c r="J4621" s="49">
        <v>43228</v>
      </c>
      <c r="K4621" s="54">
        <v>7</v>
      </c>
      <c r="L4621" s="54">
        <v>-7360.32</v>
      </c>
      <c r="M4621" s="42"/>
      <c r="N4621" s="49">
        <v>43228</v>
      </c>
      <c r="O4621" s="54">
        <v>7</v>
      </c>
      <c r="P4621" s="54">
        <v>9223.4978654988008</v>
      </c>
      <c r="Q4621" s="42"/>
      <c r="R4621" s="55">
        <f t="shared" si="216"/>
        <v>-0.38296522914108488</v>
      </c>
      <c r="S4621" s="55">
        <f t="shared" si="217"/>
        <v>21069.789584030841</v>
      </c>
      <c r="T4621" s="55">
        <f t="shared" si="218"/>
        <v>-3532.2789735430556</v>
      </c>
    </row>
    <row r="4622" spans="2:20">
      <c r="B4622" s="49">
        <v>43228</v>
      </c>
      <c r="C4622" s="50">
        <v>8</v>
      </c>
      <c r="D4622" s="50">
        <v>2.4326400000000001</v>
      </c>
      <c r="E4622" s="42"/>
      <c r="F4622" s="49">
        <v>43228</v>
      </c>
      <c r="G4622" s="54">
        <v>8</v>
      </c>
      <c r="H4622" s="54">
        <v>19175.186374609901</v>
      </c>
      <c r="I4622" s="42"/>
      <c r="J4622" s="49">
        <v>43228</v>
      </c>
      <c r="K4622" s="54">
        <v>8</v>
      </c>
      <c r="L4622" s="54">
        <v>-6503.33</v>
      </c>
      <c r="M4622" s="42"/>
      <c r="N4622" s="49">
        <v>43228</v>
      </c>
      <c r="O4622" s="54">
        <v>8</v>
      </c>
      <c r="P4622" s="54">
        <v>9202.5611569980992</v>
      </c>
      <c r="Q4622" s="42"/>
      <c r="R4622" s="55">
        <f t="shared" si="216"/>
        <v>-0.33915341801376903</v>
      </c>
      <c r="S4622" s="55">
        <f t="shared" si="217"/>
        <v>22386.518372959858</v>
      </c>
      <c r="T4622" s="55">
        <f t="shared" si="218"/>
        <v>-3121.0800708766501</v>
      </c>
    </row>
    <row r="4623" spans="2:20">
      <c r="B4623" s="49">
        <v>43228</v>
      </c>
      <c r="C4623" s="50">
        <v>9</v>
      </c>
      <c r="D4623" s="50">
        <v>2.3313199999999998</v>
      </c>
      <c r="E4623" s="42"/>
      <c r="F4623" s="49">
        <v>43228</v>
      </c>
      <c r="G4623" s="54">
        <v>9</v>
      </c>
      <c r="H4623" s="54">
        <v>19254.269239269299</v>
      </c>
      <c r="I4623" s="42"/>
      <c r="J4623" s="49">
        <v>43228</v>
      </c>
      <c r="K4623" s="54">
        <v>9</v>
      </c>
      <c r="L4623" s="54">
        <v>-5968.73</v>
      </c>
      <c r="M4623" s="42"/>
      <c r="N4623" s="49">
        <v>43228</v>
      </c>
      <c r="O4623" s="54">
        <v>9</v>
      </c>
      <c r="P4623" s="54">
        <v>9229.7866073191999</v>
      </c>
      <c r="Q4623" s="42"/>
      <c r="R4623" s="55">
        <f t="shared" si="216"/>
        <v>-0.30999514579481974</v>
      </c>
      <c r="S4623" s="55">
        <f t="shared" si="217"/>
        <v>21517.586113375397</v>
      </c>
      <c r="T4623" s="55">
        <f t="shared" si="218"/>
        <v>-2861.1890449909902</v>
      </c>
    </row>
    <row r="4624" spans="2:20">
      <c r="B4624" s="49">
        <v>43228</v>
      </c>
      <c r="C4624" s="50">
        <v>10</v>
      </c>
      <c r="D4624" s="50">
        <v>2.09436</v>
      </c>
      <c r="E4624" s="42"/>
      <c r="F4624" s="49">
        <v>43228</v>
      </c>
      <c r="G4624" s="54">
        <v>10</v>
      </c>
      <c r="H4624" s="54">
        <v>19335.4001233706</v>
      </c>
      <c r="I4624" s="42"/>
      <c r="J4624" s="49">
        <v>43228</v>
      </c>
      <c r="K4624" s="54">
        <v>10</v>
      </c>
      <c r="L4624" s="54">
        <v>-7208.43</v>
      </c>
      <c r="M4624" s="42"/>
      <c r="N4624" s="49">
        <v>43228</v>
      </c>
      <c r="O4624" s="54">
        <v>10</v>
      </c>
      <c r="P4624" s="54">
        <v>9273.7222023449995</v>
      </c>
      <c r="Q4624" s="42"/>
      <c r="R4624" s="55">
        <f t="shared" si="216"/>
        <v>-0.37280997310664432</v>
      </c>
      <c r="S4624" s="55">
        <f t="shared" si="217"/>
        <v>19422.512831703272</v>
      </c>
      <c r="T4624" s="55">
        <f t="shared" si="218"/>
        <v>-3457.3361248547294</v>
      </c>
    </row>
    <row r="4625" spans="2:20">
      <c r="B4625" s="49">
        <v>43228</v>
      </c>
      <c r="C4625" s="50">
        <v>11</v>
      </c>
      <c r="D4625" s="50">
        <v>1.4661999999999999</v>
      </c>
      <c r="E4625" s="42"/>
      <c r="F4625" s="49">
        <v>43228</v>
      </c>
      <c r="G4625" s="54">
        <v>11</v>
      </c>
      <c r="H4625" s="54">
        <v>19541.984131622801</v>
      </c>
      <c r="I4625" s="42"/>
      <c r="J4625" s="49">
        <v>43228</v>
      </c>
      <c r="K4625" s="54">
        <v>11</v>
      </c>
      <c r="L4625" s="54">
        <v>-20614.419999999998</v>
      </c>
      <c r="M4625" s="42"/>
      <c r="N4625" s="49">
        <v>43228</v>
      </c>
      <c r="O4625" s="54">
        <v>11</v>
      </c>
      <c r="P4625" s="54">
        <v>9419.3939236328006</v>
      </c>
      <c r="Q4625" s="42"/>
      <c r="R4625" s="55">
        <f t="shared" si="216"/>
        <v>-1.0548785558904319</v>
      </c>
      <c r="S4625" s="55">
        <f t="shared" si="217"/>
        <v>13810.715370830412</v>
      </c>
      <c r="T4625" s="55">
        <f t="shared" si="218"/>
        <v>-9936.3166595248786</v>
      </c>
    </row>
    <row r="4626" spans="2:20">
      <c r="B4626" s="49">
        <v>43228</v>
      </c>
      <c r="C4626" s="50">
        <v>12</v>
      </c>
      <c r="D4626" s="50">
        <v>1.5441199999999999</v>
      </c>
      <c r="E4626" s="42"/>
      <c r="F4626" s="49">
        <v>43228</v>
      </c>
      <c r="G4626" s="54">
        <v>12</v>
      </c>
      <c r="H4626" s="54">
        <v>18971.340349522099</v>
      </c>
      <c r="I4626" s="42"/>
      <c r="J4626" s="49">
        <v>43228</v>
      </c>
      <c r="K4626" s="54">
        <v>12</v>
      </c>
      <c r="L4626" s="54">
        <v>-33060.67</v>
      </c>
      <c r="M4626" s="42"/>
      <c r="N4626" s="49">
        <v>43228</v>
      </c>
      <c r="O4626" s="54">
        <v>12</v>
      </c>
      <c r="P4626" s="54">
        <v>9731.1407260344004</v>
      </c>
      <c r="Q4626" s="42"/>
      <c r="R4626" s="55">
        <f t="shared" si="216"/>
        <v>-1.7426639020174881</v>
      </c>
      <c r="S4626" s="55">
        <f t="shared" si="217"/>
        <v>15026.049017884237</v>
      </c>
      <c r="T4626" s="55">
        <f t="shared" si="218"/>
        <v>-16958.1076687124</v>
      </c>
    </row>
    <row r="4627" spans="2:20">
      <c r="B4627" s="49">
        <v>43228</v>
      </c>
      <c r="C4627" s="50">
        <v>13</v>
      </c>
      <c r="D4627" s="50">
        <v>1.55088</v>
      </c>
      <c r="E4627" s="42"/>
      <c r="F4627" s="49">
        <v>43228</v>
      </c>
      <c r="G4627" s="54">
        <v>13</v>
      </c>
      <c r="H4627" s="54">
        <v>20631.029204680701</v>
      </c>
      <c r="I4627" s="42"/>
      <c r="J4627" s="49">
        <v>43228</v>
      </c>
      <c r="K4627" s="54">
        <v>13</v>
      </c>
      <c r="L4627" s="54">
        <v>-26637.97</v>
      </c>
      <c r="M4627" s="42"/>
      <c r="N4627" s="49">
        <v>43228</v>
      </c>
      <c r="O4627" s="54">
        <v>13</v>
      </c>
      <c r="P4627" s="54">
        <v>10611.5214216567</v>
      </c>
      <c r="Q4627" s="42"/>
      <c r="R4627" s="55">
        <f t="shared" si="216"/>
        <v>-1.2911605008031526</v>
      </c>
      <c r="S4627" s="55">
        <f t="shared" si="217"/>
        <v>16457.196342418942</v>
      </c>
      <c r="T4627" s="55">
        <f t="shared" si="218"/>
        <v>-13701.177313069647</v>
      </c>
    </row>
    <row r="4628" spans="2:20">
      <c r="B4628" s="49">
        <v>43228</v>
      </c>
      <c r="C4628" s="50">
        <v>14</v>
      </c>
      <c r="D4628" s="50">
        <v>1.55684</v>
      </c>
      <c r="E4628" s="42"/>
      <c r="F4628" s="49">
        <v>43228</v>
      </c>
      <c r="G4628" s="54">
        <v>14</v>
      </c>
      <c r="H4628" s="54">
        <v>22877.379254596599</v>
      </c>
      <c r="I4628" s="42"/>
      <c r="J4628" s="49">
        <v>43228</v>
      </c>
      <c r="K4628" s="54">
        <v>14</v>
      </c>
      <c r="L4628" s="54">
        <v>-27111.3</v>
      </c>
      <c r="M4628" s="42"/>
      <c r="N4628" s="49">
        <v>43228</v>
      </c>
      <c r="O4628" s="54">
        <v>14</v>
      </c>
      <c r="P4628" s="54">
        <v>11819.6828292711</v>
      </c>
      <c r="Q4628" s="42"/>
      <c r="R4628" s="55">
        <f t="shared" si="216"/>
        <v>-1.1850701821342891</v>
      </c>
      <c r="S4628" s="55">
        <f t="shared" si="217"/>
        <v>18401.355015922418</v>
      </c>
      <c r="T4628" s="55">
        <f t="shared" si="218"/>
        <v>-14007.153683253831</v>
      </c>
    </row>
    <row r="4629" spans="2:20">
      <c r="B4629" s="49">
        <v>43228</v>
      </c>
      <c r="C4629" s="50">
        <v>15</v>
      </c>
      <c r="D4629" s="50">
        <v>0.77839999999999998</v>
      </c>
      <c r="E4629" s="42"/>
      <c r="F4629" s="49">
        <v>43228</v>
      </c>
      <c r="G4629" s="54">
        <v>15</v>
      </c>
      <c r="H4629" s="54">
        <v>25184.5827344559</v>
      </c>
      <c r="I4629" s="42"/>
      <c r="J4629" s="49">
        <v>43228</v>
      </c>
      <c r="K4629" s="54">
        <v>15</v>
      </c>
      <c r="L4629" s="54">
        <v>-37028.370000000003</v>
      </c>
      <c r="M4629" s="42"/>
      <c r="N4629" s="49">
        <v>43228</v>
      </c>
      <c r="O4629" s="54">
        <v>15</v>
      </c>
      <c r="P4629" s="54">
        <v>13029.3494982503</v>
      </c>
      <c r="Q4629" s="42"/>
      <c r="R4629" s="55">
        <f t="shared" si="216"/>
        <v>-1.470279273253164</v>
      </c>
      <c r="S4629" s="55">
        <f t="shared" si="217"/>
        <v>10142.045649438032</v>
      </c>
      <c r="T4629" s="55">
        <f t="shared" si="218"/>
        <v>-19156.782511248926</v>
      </c>
    </row>
    <row r="4630" spans="2:20">
      <c r="B4630" s="49">
        <v>43228</v>
      </c>
      <c r="C4630" s="50">
        <v>16</v>
      </c>
      <c r="D4630" s="50">
        <v>0.81052000000000002</v>
      </c>
      <c r="E4630" s="42"/>
      <c r="F4630" s="49">
        <v>43228</v>
      </c>
      <c r="G4630" s="54">
        <v>16</v>
      </c>
      <c r="H4630" s="54">
        <v>26431.162065695298</v>
      </c>
      <c r="I4630" s="42"/>
      <c r="J4630" s="49">
        <v>43228</v>
      </c>
      <c r="K4630" s="54">
        <v>16</v>
      </c>
      <c r="L4630" s="54">
        <v>-28702.799999999999</v>
      </c>
      <c r="M4630" s="42"/>
      <c r="N4630" s="49">
        <v>43228</v>
      </c>
      <c r="O4630" s="54">
        <v>16</v>
      </c>
      <c r="P4630" s="54">
        <v>13696.1231000482</v>
      </c>
      <c r="Q4630" s="42"/>
      <c r="R4630" s="55">
        <f t="shared" si="216"/>
        <v>-1.0859454430591622</v>
      </c>
      <c r="S4630" s="55">
        <f t="shared" si="217"/>
        <v>11100.981695051067</v>
      </c>
      <c r="T4630" s="55">
        <f t="shared" si="218"/>
        <v>-14873.242468074668</v>
      </c>
    </row>
    <row r="4631" spans="2:20">
      <c r="B4631" s="49">
        <v>43228</v>
      </c>
      <c r="C4631" s="50">
        <v>17</v>
      </c>
      <c r="D4631" s="50">
        <v>1.36286</v>
      </c>
      <c r="E4631" s="42"/>
      <c r="F4631" s="49">
        <v>43228</v>
      </c>
      <c r="G4631" s="54">
        <v>17</v>
      </c>
      <c r="H4631" s="54">
        <v>26853.755212854201</v>
      </c>
      <c r="I4631" s="42"/>
      <c r="J4631" s="49">
        <v>43228</v>
      </c>
      <c r="K4631" s="54">
        <v>17</v>
      </c>
      <c r="L4631" s="54">
        <v>-14984.78</v>
      </c>
      <c r="M4631" s="42"/>
      <c r="N4631" s="49">
        <v>43228</v>
      </c>
      <c r="O4631" s="54">
        <v>17</v>
      </c>
      <c r="P4631" s="54">
        <v>13926.807778614701</v>
      </c>
      <c r="Q4631" s="42"/>
      <c r="R4631" s="55">
        <f t="shared" si="216"/>
        <v>-0.55801432169260157</v>
      </c>
      <c r="S4631" s="55">
        <f t="shared" si="217"/>
        <v>18980.28924916283</v>
      </c>
      <c r="T4631" s="55">
        <f t="shared" si="218"/>
        <v>-7771.3581959269295</v>
      </c>
    </row>
    <row r="4632" spans="2:20">
      <c r="B4632" s="49">
        <v>43228</v>
      </c>
      <c r="C4632" s="50">
        <v>18</v>
      </c>
      <c r="D4632" s="50">
        <v>1.72099</v>
      </c>
      <c r="E4632" s="42"/>
      <c r="F4632" s="49">
        <v>43228</v>
      </c>
      <c r="G4632" s="54">
        <v>18</v>
      </c>
      <c r="H4632" s="54">
        <v>26515.914216084198</v>
      </c>
      <c r="I4632" s="42"/>
      <c r="J4632" s="49">
        <v>43228</v>
      </c>
      <c r="K4632" s="54">
        <v>18</v>
      </c>
      <c r="L4632" s="54">
        <v>-5825.52</v>
      </c>
      <c r="M4632" s="42"/>
      <c r="N4632" s="49">
        <v>43228</v>
      </c>
      <c r="O4632" s="54">
        <v>18</v>
      </c>
      <c r="P4632" s="54">
        <v>13760.2500703889</v>
      </c>
      <c r="Q4632" s="42"/>
      <c r="R4632" s="55">
        <f t="shared" si="216"/>
        <v>-0.21969900613369453</v>
      </c>
      <c r="S4632" s="55">
        <f t="shared" si="217"/>
        <v>23681.252768638595</v>
      </c>
      <c r="T4632" s="55">
        <f t="shared" si="218"/>
        <v>-3023.1132646155415</v>
      </c>
    </row>
    <row r="4633" spans="2:20">
      <c r="B4633" s="49">
        <v>43228</v>
      </c>
      <c r="C4633" s="50">
        <v>19</v>
      </c>
      <c r="D4633" s="50">
        <v>2.4655499999999999</v>
      </c>
      <c r="E4633" s="42"/>
      <c r="F4633" s="49">
        <v>43228</v>
      </c>
      <c r="G4633" s="54">
        <v>19</v>
      </c>
      <c r="H4633" s="54">
        <v>26541.823069031801</v>
      </c>
      <c r="I4633" s="42"/>
      <c r="J4633" s="49">
        <v>43228</v>
      </c>
      <c r="K4633" s="54">
        <v>19</v>
      </c>
      <c r="L4633" s="54">
        <v>15928.54</v>
      </c>
      <c r="M4633" s="42"/>
      <c r="N4633" s="49">
        <v>43228</v>
      </c>
      <c r="O4633" s="54">
        <v>19</v>
      </c>
      <c r="P4633" s="54">
        <v>13768.390955335501</v>
      </c>
      <c r="Q4633" s="42"/>
      <c r="R4633" s="55">
        <f t="shared" si="216"/>
        <v>0.60012983880466531</v>
      </c>
      <c r="S4633" s="55">
        <f t="shared" si="217"/>
        <v>33946.656319927439</v>
      </c>
      <c r="T4633" s="55">
        <f t="shared" si="218"/>
        <v>8262.8222446251057</v>
      </c>
    </row>
    <row r="4634" spans="2:20">
      <c r="B4634" s="49">
        <v>43228</v>
      </c>
      <c r="C4634" s="50">
        <v>20</v>
      </c>
      <c r="D4634" s="50">
        <v>2.65103</v>
      </c>
      <c r="E4634" s="42"/>
      <c r="F4634" s="49">
        <v>43228</v>
      </c>
      <c r="G4634" s="54">
        <v>20</v>
      </c>
      <c r="H4634" s="54">
        <v>26280.230794922201</v>
      </c>
      <c r="I4634" s="42"/>
      <c r="J4634" s="49">
        <v>43228</v>
      </c>
      <c r="K4634" s="54">
        <v>20</v>
      </c>
      <c r="L4634" s="54">
        <v>19287.560000000001</v>
      </c>
      <c r="M4634" s="42"/>
      <c r="N4634" s="49">
        <v>43228</v>
      </c>
      <c r="O4634" s="54">
        <v>20</v>
      </c>
      <c r="P4634" s="54">
        <v>13603.3358010138</v>
      </c>
      <c r="Q4634" s="42"/>
      <c r="R4634" s="55">
        <f t="shared" si="216"/>
        <v>0.73391897318217969</v>
      </c>
      <c r="S4634" s="55">
        <f t="shared" si="217"/>
        <v>36062.851308561614</v>
      </c>
      <c r="T4634" s="55">
        <f t="shared" si="218"/>
        <v>9983.7462429324314</v>
      </c>
    </row>
    <row r="4635" spans="2:20">
      <c r="B4635" s="49">
        <v>43228</v>
      </c>
      <c r="C4635" s="50">
        <v>21</v>
      </c>
      <c r="D4635" s="50">
        <v>2.33344</v>
      </c>
      <c r="E4635" s="42"/>
      <c r="F4635" s="49">
        <v>43228</v>
      </c>
      <c r="G4635" s="54">
        <v>21</v>
      </c>
      <c r="H4635" s="54">
        <v>25784.664282651702</v>
      </c>
      <c r="I4635" s="42"/>
      <c r="J4635" s="49">
        <v>43228</v>
      </c>
      <c r="K4635" s="54">
        <v>21</v>
      </c>
      <c r="L4635" s="54">
        <v>11109.82</v>
      </c>
      <c r="M4635" s="42"/>
      <c r="N4635" s="49">
        <v>43228</v>
      </c>
      <c r="O4635" s="54">
        <v>21</v>
      </c>
      <c r="P4635" s="54">
        <v>13326.776344969699</v>
      </c>
      <c r="Q4635" s="42"/>
      <c r="R4635" s="55">
        <f t="shared" si="216"/>
        <v>0.4308692902965135</v>
      </c>
      <c r="S4635" s="55">
        <f t="shared" si="217"/>
        <v>31097.232994406095</v>
      </c>
      <c r="T4635" s="55">
        <f t="shared" si="218"/>
        <v>5742.0986656974583</v>
      </c>
    </row>
    <row r="4636" spans="2:20">
      <c r="B4636" s="49">
        <v>43228</v>
      </c>
      <c r="C4636" s="50">
        <v>22</v>
      </c>
      <c r="D4636" s="50">
        <v>1.50017</v>
      </c>
      <c r="E4636" s="42"/>
      <c r="F4636" s="49">
        <v>43228</v>
      </c>
      <c r="G4636" s="54">
        <v>22</v>
      </c>
      <c r="H4636" s="54">
        <v>25280.3632533239</v>
      </c>
      <c r="I4636" s="42"/>
      <c r="J4636" s="49">
        <v>43228</v>
      </c>
      <c r="K4636" s="54">
        <v>22</v>
      </c>
      <c r="L4636" s="54">
        <v>-11643</v>
      </c>
      <c r="M4636" s="42"/>
      <c r="N4636" s="49">
        <v>43228</v>
      </c>
      <c r="O4636" s="54">
        <v>22</v>
      </c>
      <c r="P4636" s="54">
        <v>13026.191951803399</v>
      </c>
      <c r="Q4636" s="42"/>
      <c r="R4636" s="55">
        <f t="shared" si="216"/>
        <v>-0.46055509105349429</v>
      </c>
      <c r="S4636" s="55">
        <f t="shared" si="217"/>
        <v>19541.502380336904</v>
      </c>
      <c r="T4636" s="55">
        <f t="shared" si="218"/>
        <v>-5999.2790204431094</v>
      </c>
    </row>
    <row r="4637" spans="2:20">
      <c r="B4637" s="49">
        <v>43228</v>
      </c>
      <c r="C4637" s="50">
        <v>23</v>
      </c>
      <c r="D4637" s="50">
        <v>1.51064</v>
      </c>
      <c r="E4637" s="42"/>
      <c r="F4637" s="49">
        <v>43228</v>
      </c>
      <c r="G4637" s="54">
        <v>23</v>
      </c>
      <c r="H4637" s="54">
        <v>25028.893023512599</v>
      </c>
      <c r="I4637" s="42"/>
      <c r="J4637" s="49">
        <v>43228</v>
      </c>
      <c r="K4637" s="54">
        <v>23</v>
      </c>
      <c r="L4637" s="54">
        <v>-10941.93</v>
      </c>
      <c r="M4637" s="42"/>
      <c r="N4637" s="49">
        <v>43228</v>
      </c>
      <c r="O4637" s="54">
        <v>23</v>
      </c>
      <c r="P4637" s="54">
        <v>12932.9288719407</v>
      </c>
      <c r="Q4637" s="42"/>
      <c r="R4637" s="55">
        <f t="shared" si="216"/>
        <v>-0.43717195122137248</v>
      </c>
      <c r="S4637" s="55">
        <f t="shared" si="217"/>
        <v>19536.999671108497</v>
      </c>
      <c r="T4637" s="55">
        <f t="shared" si="218"/>
        <v>-5653.9137499535391</v>
      </c>
    </row>
    <row r="4638" spans="2:20">
      <c r="B4638" s="49">
        <v>43228</v>
      </c>
      <c r="C4638" s="50">
        <v>24</v>
      </c>
      <c r="D4638" s="50">
        <v>2.01464</v>
      </c>
      <c r="E4638" s="42"/>
      <c r="F4638" s="49">
        <v>43228</v>
      </c>
      <c r="G4638" s="54">
        <v>24</v>
      </c>
      <c r="H4638" s="54">
        <v>24702.2782108754</v>
      </c>
      <c r="I4638" s="42"/>
      <c r="J4638" s="49">
        <v>43228</v>
      </c>
      <c r="K4638" s="54">
        <v>24</v>
      </c>
      <c r="L4638" s="54">
        <v>-520.94000000000005</v>
      </c>
      <c r="M4638" s="42"/>
      <c r="N4638" s="49">
        <v>43228</v>
      </c>
      <c r="O4638" s="54">
        <v>24</v>
      </c>
      <c r="P4638" s="54">
        <v>12795.2574295513</v>
      </c>
      <c r="Q4638" s="42"/>
      <c r="R4638" s="55">
        <f t="shared" si="216"/>
        <v>-2.1088743133443114E-2</v>
      </c>
      <c r="S4638" s="55">
        <f t="shared" si="217"/>
        <v>25777.837427871233</v>
      </c>
      <c r="T4638" s="55">
        <f t="shared" si="218"/>
        <v>-269.83589725808696</v>
      </c>
    </row>
    <row r="4639" spans="2:20">
      <c r="B4639" s="49">
        <v>43228</v>
      </c>
      <c r="C4639" s="50">
        <v>25</v>
      </c>
      <c r="D4639" s="50">
        <v>1.89825</v>
      </c>
      <c r="E4639" s="42"/>
      <c r="F4639" s="49">
        <v>43228</v>
      </c>
      <c r="G4639" s="54">
        <v>25</v>
      </c>
      <c r="H4639" s="54">
        <v>24527.704649864001</v>
      </c>
      <c r="I4639" s="42"/>
      <c r="J4639" s="49">
        <v>43228</v>
      </c>
      <c r="K4639" s="54">
        <v>25</v>
      </c>
      <c r="L4639" s="54">
        <v>-1025.8699999999999</v>
      </c>
      <c r="M4639" s="42"/>
      <c r="N4639" s="49">
        <v>43228</v>
      </c>
      <c r="O4639" s="54">
        <v>25</v>
      </c>
      <c r="P4639" s="54">
        <v>12742.5721273128</v>
      </c>
      <c r="Q4639" s="42"/>
      <c r="R4639" s="55">
        <f t="shared" si="216"/>
        <v>-4.1824949160323817E-2</v>
      </c>
      <c r="S4639" s="55">
        <f t="shared" si="217"/>
        <v>24188.587540671524</v>
      </c>
      <c r="T4639" s="55">
        <f t="shared" si="218"/>
        <v>-532.95743139661715</v>
      </c>
    </row>
    <row r="4640" spans="2:20">
      <c r="B4640" s="49">
        <v>43228</v>
      </c>
      <c r="C4640" s="50">
        <v>26</v>
      </c>
      <c r="D4640" s="50">
        <v>2.3132799999999998</v>
      </c>
      <c r="E4640" s="42"/>
      <c r="F4640" s="49">
        <v>43228</v>
      </c>
      <c r="G4640" s="54">
        <v>26</v>
      </c>
      <c r="H4640" s="54">
        <v>24304.240797533399</v>
      </c>
      <c r="I4640" s="42"/>
      <c r="J4640" s="49">
        <v>43228</v>
      </c>
      <c r="K4640" s="54">
        <v>26</v>
      </c>
      <c r="L4640" s="54">
        <v>10153.129999999999</v>
      </c>
      <c r="M4640" s="42"/>
      <c r="N4640" s="49">
        <v>43228</v>
      </c>
      <c r="O4640" s="54">
        <v>26</v>
      </c>
      <c r="P4640" s="54">
        <v>12632.6393645035</v>
      </c>
      <c r="Q4640" s="42"/>
      <c r="R4640" s="55">
        <f t="shared" si="216"/>
        <v>0.41775137452680378</v>
      </c>
      <c r="S4640" s="55">
        <f t="shared" si="217"/>
        <v>29222.831989118655</v>
      </c>
      <c r="T4640" s="55">
        <f t="shared" si="218"/>
        <v>5277.302458422746</v>
      </c>
    </row>
    <row r="4641" spans="2:20">
      <c r="B4641" s="49">
        <v>43228</v>
      </c>
      <c r="C4641" s="50">
        <v>27</v>
      </c>
      <c r="D4641" s="50">
        <v>2.33975</v>
      </c>
      <c r="E4641" s="42"/>
      <c r="F4641" s="49">
        <v>43228</v>
      </c>
      <c r="G4641" s="54">
        <v>27</v>
      </c>
      <c r="H4641" s="54">
        <v>24111.0263641323</v>
      </c>
      <c r="I4641" s="42"/>
      <c r="J4641" s="49">
        <v>43228</v>
      </c>
      <c r="K4641" s="54">
        <v>27</v>
      </c>
      <c r="L4641" s="54">
        <v>9741.75</v>
      </c>
      <c r="M4641" s="42"/>
      <c r="N4641" s="49">
        <v>43228</v>
      </c>
      <c r="O4641" s="54">
        <v>27</v>
      </c>
      <c r="P4641" s="54">
        <v>12587.4574601271</v>
      </c>
      <c r="Q4641" s="42"/>
      <c r="R4641" s="55">
        <f t="shared" si="216"/>
        <v>0.40403713441630518</v>
      </c>
      <c r="S4641" s="55">
        <f t="shared" si="217"/>
        <v>29451.503592332381</v>
      </c>
      <c r="T4641" s="55">
        <f t="shared" si="218"/>
        <v>5085.8002417768967</v>
      </c>
    </row>
    <row r="4642" spans="2:20">
      <c r="B4642" s="49">
        <v>43228</v>
      </c>
      <c r="C4642" s="50">
        <v>28</v>
      </c>
      <c r="D4642" s="50">
        <v>2.4302800000000002</v>
      </c>
      <c r="E4642" s="42"/>
      <c r="F4642" s="49">
        <v>43228</v>
      </c>
      <c r="G4642" s="54">
        <v>28</v>
      </c>
      <c r="H4642" s="54">
        <v>24039.093920828502</v>
      </c>
      <c r="I4642" s="42"/>
      <c r="J4642" s="49">
        <v>43228</v>
      </c>
      <c r="K4642" s="54">
        <v>28</v>
      </c>
      <c r="L4642" s="54">
        <v>13275.45</v>
      </c>
      <c r="M4642" s="42"/>
      <c r="N4642" s="49">
        <v>43228</v>
      </c>
      <c r="O4642" s="54">
        <v>28</v>
      </c>
      <c r="P4642" s="54">
        <v>12563.740093210399</v>
      </c>
      <c r="Q4642" s="42"/>
      <c r="R4642" s="55">
        <f t="shared" si="216"/>
        <v>0.5522441920532446</v>
      </c>
      <c r="S4642" s="55">
        <f t="shared" si="217"/>
        <v>30533.406273727371</v>
      </c>
      <c r="T4642" s="55">
        <f t="shared" si="218"/>
        <v>6938.2524969419328</v>
      </c>
    </row>
    <row r="4643" spans="2:20">
      <c r="B4643" s="49">
        <v>43228</v>
      </c>
      <c r="C4643" s="50">
        <v>29</v>
      </c>
      <c r="D4643" s="50">
        <v>2.11687</v>
      </c>
      <c r="E4643" s="42"/>
      <c r="F4643" s="49">
        <v>43228</v>
      </c>
      <c r="G4643" s="54">
        <v>29</v>
      </c>
      <c r="H4643" s="54">
        <v>24231.4076280019</v>
      </c>
      <c r="I4643" s="42"/>
      <c r="J4643" s="49">
        <v>43228</v>
      </c>
      <c r="K4643" s="54">
        <v>29</v>
      </c>
      <c r="L4643" s="54">
        <v>12731.31</v>
      </c>
      <c r="M4643" s="42"/>
      <c r="N4643" s="49">
        <v>43228</v>
      </c>
      <c r="O4643" s="54">
        <v>29</v>
      </c>
      <c r="P4643" s="54">
        <v>12698.721317302001</v>
      </c>
      <c r="Q4643" s="42"/>
      <c r="R4643" s="55">
        <f t="shared" si="216"/>
        <v>0.52540530023883769</v>
      </c>
      <c r="S4643" s="55">
        <f t="shared" si="217"/>
        <v>26881.542194957088</v>
      </c>
      <c r="T4643" s="55">
        <f t="shared" si="218"/>
        <v>6671.9754863663866</v>
      </c>
    </row>
    <row r="4644" spans="2:20">
      <c r="B4644" s="49">
        <v>43228</v>
      </c>
      <c r="C4644" s="50">
        <v>30</v>
      </c>
      <c r="D4644" s="50">
        <v>2.4065300000000001</v>
      </c>
      <c r="E4644" s="42"/>
      <c r="F4644" s="49">
        <v>43228</v>
      </c>
      <c r="G4644" s="54">
        <v>30</v>
      </c>
      <c r="H4644" s="54">
        <v>24366.887802363199</v>
      </c>
      <c r="I4644" s="42"/>
      <c r="J4644" s="49">
        <v>43228</v>
      </c>
      <c r="K4644" s="54">
        <v>30</v>
      </c>
      <c r="L4644" s="54">
        <v>19135.68</v>
      </c>
      <c r="M4644" s="42"/>
      <c r="N4644" s="49">
        <v>43228</v>
      </c>
      <c r="O4644" s="54">
        <v>30</v>
      </c>
      <c r="P4644" s="54">
        <v>12809.2795072605</v>
      </c>
      <c r="Q4644" s="42"/>
      <c r="R4644" s="55">
        <f t="shared" si="216"/>
        <v>0.78531489762694051</v>
      </c>
      <c r="S4644" s="55">
        <f t="shared" si="217"/>
        <v>30825.915412607614</v>
      </c>
      <c r="T4644" s="55">
        <f t="shared" si="218"/>
        <v>10059.318024919146</v>
      </c>
    </row>
    <row r="4645" spans="2:20">
      <c r="B4645" s="49">
        <v>43228</v>
      </c>
      <c r="C4645" s="50">
        <v>31</v>
      </c>
      <c r="D4645" s="50">
        <v>2.42937</v>
      </c>
      <c r="E4645" s="42"/>
      <c r="F4645" s="49">
        <v>43228</v>
      </c>
      <c r="G4645" s="54">
        <v>31</v>
      </c>
      <c r="H4645" s="54">
        <v>24775.028377160299</v>
      </c>
      <c r="I4645" s="42"/>
      <c r="J4645" s="49">
        <v>43228</v>
      </c>
      <c r="K4645" s="54">
        <v>31</v>
      </c>
      <c r="L4645" s="54">
        <v>18276.28</v>
      </c>
      <c r="M4645" s="42"/>
      <c r="N4645" s="49">
        <v>43228</v>
      </c>
      <c r="O4645" s="54">
        <v>31</v>
      </c>
      <c r="P4645" s="54">
        <v>13127.5360802165</v>
      </c>
      <c r="Q4645" s="42"/>
      <c r="R4645" s="55">
        <f t="shared" si="216"/>
        <v>0.73768956877759251</v>
      </c>
      <c r="S4645" s="55">
        <f t="shared" si="217"/>
        <v>31891.642327195557</v>
      </c>
      <c r="T4645" s="55">
        <f t="shared" si="218"/>
        <v>9684.0464301271968</v>
      </c>
    </row>
    <row r="4646" spans="2:20">
      <c r="B4646" s="49">
        <v>43228</v>
      </c>
      <c r="C4646" s="50">
        <v>32</v>
      </c>
      <c r="D4646" s="50">
        <v>1.9071499999999999</v>
      </c>
      <c r="E4646" s="42"/>
      <c r="F4646" s="49">
        <v>43228</v>
      </c>
      <c r="G4646" s="54">
        <v>32</v>
      </c>
      <c r="H4646" s="54">
        <v>25590.187324934901</v>
      </c>
      <c r="I4646" s="42"/>
      <c r="J4646" s="49">
        <v>43228</v>
      </c>
      <c r="K4646" s="54">
        <v>32</v>
      </c>
      <c r="L4646" s="54">
        <v>4664.16</v>
      </c>
      <c r="M4646" s="42"/>
      <c r="N4646" s="49">
        <v>43228</v>
      </c>
      <c r="O4646" s="54">
        <v>32</v>
      </c>
      <c r="P4646" s="54">
        <v>13553.946189845499</v>
      </c>
      <c r="Q4646" s="42"/>
      <c r="R4646" s="55">
        <f t="shared" si="216"/>
        <v>0.18226361303167463</v>
      </c>
      <c r="S4646" s="55">
        <f t="shared" si="217"/>
        <v>25849.408475963843</v>
      </c>
      <c r="T4646" s="55">
        <f t="shared" si="218"/>
        <v>2470.391203398141</v>
      </c>
    </row>
    <row r="4647" spans="2:20">
      <c r="B4647" s="49">
        <v>43228</v>
      </c>
      <c r="C4647" s="50">
        <v>33</v>
      </c>
      <c r="D4647" s="50">
        <v>1.7923899999999999</v>
      </c>
      <c r="E4647" s="42"/>
      <c r="F4647" s="49">
        <v>43228</v>
      </c>
      <c r="G4647" s="54">
        <v>33</v>
      </c>
      <c r="H4647" s="54">
        <v>26347.727550000302</v>
      </c>
      <c r="I4647" s="42"/>
      <c r="J4647" s="49">
        <v>43228</v>
      </c>
      <c r="K4647" s="54">
        <v>33</v>
      </c>
      <c r="L4647" s="54">
        <v>-12184.44</v>
      </c>
      <c r="M4647" s="42"/>
      <c r="N4647" s="49">
        <v>43228</v>
      </c>
      <c r="O4647" s="54">
        <v>33</v>
      </c>
      <c r="P4647" s="54">
        <v>13943.738013313099</v>
      </c>
      <c r="Q4647" s="42"/>
      <c r="R4647" s="55">
        <f t="shared" si="216"/>
        <v>-0.46244747205911735</v>
      </c>
      <c r="S4647" s="55">
        <f t="shared" si="217"/>
        <v>24992.616577682264</v>
      </c>
      <c r="T4647" s="55">
        <f t="shared" si="218"/>
        <v>-6448.2463953112619</v>
      </c>
    </row>
    <row r="4648" spans="2:20">
      <c r="B4648" s="49">
        <v>43228</v>
      </c>
      <c r="C4648" s="50">
        <v>34</v>
      </c>
      <c r="D4648" s="50">
        <v>2.09368</v>
      </c>
      <c r="E4648" s="42"/>
      <c r="F4648" s="49">
        <v>43228</v>
      </c>
      <c r="G4648" s="54">
        <v>34</v>
      </c>
      <c r="H4648" s="54">
        <v>26994.4052714957</v>
      </c>
      <c r="I4648" s="42"/>
      <c r="J4648" s="49">
        <v>43228</v>
      </c>
      <c r="K4648" s="54">
        <v>34</v>
      </c>
      <c r="L4648" s="54">
        <v>-7564.75</v>
      </c>
      <c r="M4648" s="42"/>
      <c r="N4648" s="49">
        <v>43228</v>
      </c>
      <c r="O4648" s="54">
        <v>34</v>
      </c>
      <c r="P4648" s="54">
        <v>14255.8052376138</v>
      </c>
      <c r="Q4648" s="42"/>
      <c r="R4648" s="55">
        <f t="shared" si="216"/>
        <v>-0.28023399381900344</v>
      </c>
      <c r="S4648" s="55">
        <f t="shared" si="217"/>
        <v>29847.094309887259</v>
      </c>
      <c r="T4648" s="55">
        <f t="shared" si="218"/>
        <v>-3994.9612368423823</v>
      </c>
    </row>
    <row r="4649" spans="2:20">
      <c r="B4649" s="49">
        <v>43228</v>
      </c>
      <c r="C4649" s="50">
        <v>35</v>
      </c>
      <c r="D4649" s="50">
        <v>2.2887300000000002</v>
      </c>
      <c r="E4649" s="42"/>
      <c r="F4649" s="49">
        <v>43228</v>
      </c>
      <c r="G4649" s="54">
        <v>35</v>
      </c>
      <c r="H4649" s="54">
        <v>27393.195218004301</v>
      </c>
      <c r="I4649" s="42"/>
      <c r="J4649" s="49">
        <v>43228</v>
      </c>
      <c r="K4649" s="54">
        <v>35</v>
      </c>
      <c r="L4649" s="54">
        <v>281.23</v>
      </c>
      <c r="M4649" s="42"/>
      <c r="N4649" s="49">
        <v>43228</v>
      </c>
      <c r="O4649" s="54">
        <v>35</v>
      </c>
      <c r="P4649" s="54">
        <v>14393.247340538899</v>
      </c>
      <c r="Q4649" s="42"/>
      <c r="R4649" s="55">
        <f t="shared" si="216"/>
        <v>1.0266418275118207E-2</v>
      </c>
      <c r="S4649" s="55">
        <f t="shared" si="217"/>
        <v>32942.256985711596</v>
      </c>
      <c r="T4649" s="55">
        <f t="shared" si="218"/>
        <v>147.7670975352051</v>
      </c>
    </row>
    <row r="4650" spans="2:20">
      <c r="B4650" s="49">
        <v>43228</v>
      </c>
      <c r="C4650" s="50">
        <v>36</v>
      </c>
      <c r="D4650" s="50">
        <v>2.5859000000000001</v>
      </c>
      <c r="E4650" s="42"/>
      <c r="F4650" s="49">
        <v>43228</v>
      </c>
      <c r="G4650" s="54">
        <v>36</v>
      </c>
      <c r="H4650" s="54">
        <v>27611.407553055298</v>
      </c>
      <c r="I4650" s="42"/>
      <c r="J4650" s="49">
        <v>43228</v>
      </c>
      <c r="K4650" s="54">
        <v>36</v>
      </c>
      <c r="L4650" s="54">
        <v>15773.45</v>
      </c>
      <c r="M4650" s="42"/>
      <c r="N4650" s="49">
        <v>43228</v>
      </c>
      <c r="O4650" s="54">
        <v>36</v>
      </c>
      <c r="P4650" s="54">
        <v>14522.0334309103</v>
      </c>
      <c r="Q4650" s="42"/>
      <c r="R4650" s="55">
        <f t="shared" si="216"/>
        <v>0.57126569769003366</v>
      </c>
      <c r="S4650" s="55">
        <f t="shared" si="217"/>
        <v>37552.526248990944</v>
      </c>
      <c r="T4650" s="55">
        <f t="shared" si="218"/>
        <v>8295.9395597869661</v>
      </c>
    </row>
    <row r="4651" spans="2:20">
      <c r="B4651" s="49">
        <v>43228</v>
      </c>
      <c r="C4651" s="50">
        <v>37</v>
      </c>
      <c r="D4651" s="50">
        <v>2.1607099999999999</v>
      </c>
      <c r="E4651" s="42"/>
      <c r="F4651" s="49">
        <v>43228</v>
      </c>
      <c r="G4651" s="54">
        <v>37</v>
      </c>
      <c r="H4651" s="54">
        <v>27894.9910735876</v>
      </c>
      <c r="I4651" s="42"/>
      <c r="J4651" s="49">
        <v>43228</v>
      </c>
      <c r="K4651" s="54">
        <v>37</v>
      </c>
      <c r="L4651" s="54">
        <v>6370.51</v>
      </c>
      <c r="M4651" s="42"/>
      <c r="N4651" s="49">
        <v>43228</v>
      </c>
      <c r="O4651" s="54">
        <v>37</v>
      </c>
      <c r="P4651" s="54">
        <v>14631.7620355038</v>
      </c>
      <c r="Q4651" s="42"/>
      <c r="R4651" s="55">
        <f t="shared" si="216"/>
        <v>0.22837469218736994</v>
      </c>
      <c r="S4651" s="55">
        <f t="shared" si="217"/>
        <v>31614.994547733415</v>
      </c>
      <c r="T4651" s="55">
        <f t="shared" si="218"/>
        <v>3341.5241510170258</v>
      </c>
    </row>
    <row r="4652" spans="2:20">
      <c r="B4652" s="49">
        <v>43228</v>
      </c>
      <c r="C4652" s="50">
        <v>38</v>
      </c>
      <c r="D4652" s="50">
        <v>2.01857</v>
      </c>
      <c r="E4652" s="42"/>
      <c r="F4652" s="49">
        <v>43228</v>
      </c>
      <c r="G4652" s="54">
        <v>38</v>
      </c>
      <c r="H4652" s="54">
        <v>28181.2368343702</v>
      </c>
      <c r="I4652" s="42"/>
      <c r="J4652" s="49">
        <v>43228</v>
      </c>
      <c r="K4652" s="54">
        <v>38</v>
      </c>
      <c r="L4652" s="54">
        <v>443.57</v>
      </c>
      <c r="M4652" s="42"/>
      <c r="N4652" s="49">
        <v>43228</v>
      </c>
      <c r="O4652" s="54">
        <v>38</v>
      </c>
      <c r="P4652" s="54">
        <v>14725.4024614836</v>
      </c>
      <c r="Q4652" s="42"/>
      <c r="R4652" s="55">
        <f t="shared" si="216"/>
        <v>1.5739905335134769E-2</v>
      </c>
      <c r="S4652" s="55">
        <f t="shared" si="217"/>
        <v>29724.255646676949</v>
      </c>
      <c r="T4652" s="55">
        <f t="shared" si="218"/>
        <v>231.77644076551238</v>
      </c>
    </row>
    <row r="4653" spans="2:20">
      <c r="B4653" s="49">
        <v>43228</v>
      </c>
      <c r="C4653" s="50">
        <v>39</v>
      </c>
      <c r="D4653" s="50">
        <v>1.67964</v>
      </c>
      <c r="E4653" s="42"/>
      <c r="F4653" s="49">
        <v>43228</v>
      </c>
      <c r="G4653" s="54">
        <v>39</v>
      </c>
      <c r="H4653" s="54">
        <v>28259.343229333201</v>
      </c>
      <c r="I4653" s="42"/>
      <c r="J4653" s="49">
        <v>43228</v>
      </c>
      <c r="K4653" s="54">
        <v>39</v>
      </c>
      <c r="L4653" s="54">
        <v>-9170.16</v>
      </c>
      <c r="M4653" s="42"/>
      <c r="N4653" s="49">
        <v>43228</v>
      </c>
      <c r="O4653" s="54">
        <v>39</v>
      </c>
      <c r="P4653" s="54">
        <v>14730.4844982585</v>
      </c>
      <c r="Q4653" s="42"/>
      <c r="R4653" s="55">
        <f t="shared" si="216"/>
        <v>-0.32450011047961558</v>
      </c>
      <c r="S4653" s="55">
        <f t="shared" si="217"/>
        <v>24741.910982654907</v>
      </c>
      <c r="T4653" s="55">
        <f t="shared" si="218"/>
        <v>-4780.0438471031475</v>
      </c>
    </row>
    <row r="4654" spans="2:20">
      <c r="B4654" s="49">
        <v>43228</v>
      </c>
      <c r="C4654" s="50">
        <v>40</v>
      </c>
      <c r="D4654" s="50">
        <v>1.7703100000000001</v>
      </c>
      <c r="E4654" s="42"/>
      <c r="F4654" s="49">
        <v>43228</v>
      </c>
      <c r="G4654" s="54">
        <v>40</v>
      </c>
      <c r="H4654" s="54">
        <v>28172.7491420068</v>
      </c>
      <c r="I4654" s="42"/>
      <c r="J4654" s="49">
        <v>43228</v>
      </c>
      <c r="K4654" s="54">
        <v>40</v>
      </c>
      <c r="L4654" s="54">
        <v>-13241.09</v>
      </c>
      <c r="M4654" s="42"/>
      <c r="N4654" s="49">
        <v>43228</v>
      </c>
      <c r="O4654" s="54">
        <v>40</v>
      </c>
      <c r="P4654" s="54">
        <v>14691.572459683601</v>
      </c>
      <c r="Q4654" s="42"/>
      <c r="R4654" s="55">
        <f t="shared" si="216"/>
        <v>-0.46999637604613304</v>
      </c>
      <c r="S4654" s="55">
        <f t="shared" si="217"/>
        <v>26008.637641102476</v>
      </c>
      <c r="T4654" s="55">
        <f t="shared" si="218"/>
        <v>-6904.9858144704649</v>
      </c>
    </row>
    <row r="4655" spans="2:20">
      <c r="B4655" s="49">
        <v>43228</v>
      </c>
      <c r="C4655" s="50">
        <v>41</v>
      </c>
      <c r="D4655" s="50">
        <v>1.5172399999999999</v>
      </c>
      <c r="E4655" s="42"/>
      <c r="F4655" s="49">
        <v>43228</v>
      </c>
      <c r="G4655" s="54">
        <v>41</v>
      </c>
      <c r="H4655" s="54">
        <v>27891.216805630502</v>
      </c>
      <c r="I4655" s="42"/>
      <c r="J4655" s="49">
        <v>43228</v>
      </c>
      <c r="K4655" s="54">
        <v>41</v>
      </c>
      <c r="L4655" s="54">
        <v>-21658.2</v>
      </c>
      <c r="M4655" s="42"/>
      <c r="N4655" s="49">
        <v>43228</v>
      </c>
      <c r="O4655" s="54">
        <v>41</v>
      </c>
      <c r="P4655" s="54">
        <v>14557.231528083799</v>
      </c>
      <c r="Q4655" s="42"/>
      <c r="R4655" s="55">
        <f t="shared" si="216"/>
        <v>-0.77652402729262715</v>
      </c>
      <c r="S4655" s="55">
        <f t="shared" si="217"/>
        <v>22086.813963669862</v>
      </c>
      <c r="T4655" s="55">
        <f t="shared" si="218"/>
        <v>-11304.040052418837</v>
      </c>
    </row>
    <row r="4656" spans="2:20">
      <c r="B4656" s="49">
        <v>43228</v>
      </c>
      <c r="C4656" s="50">
        <v>42</v>
      </c>
      <c r="D4656" s="50">
        <v>1.34738</v>
      </c>
      <c r="E4656" s="42"/>
      <c r="F4656" s="49">
        <v>43228</v>
      </c>
      <c r="G4656" s="54">
        <v>42</v>
      </c>
      <c r="H4656" s="54">
        <v>27809.650560651298</v>
      </c>
      <c r="I4656" s="42"/>
      <c r="J4656" s="49">
        <v>43228</v>
      </c>
      <c r="K4656" s="54">
        <v>42</v>
      </c>
      <c r="L4656" s="54">
        <v>-25681.98</v>
      </c>
      <c r="M4656" s="42"/>
      <c r="N4656" s="49">
        <v>43228</v>
      </c>
      <c r="O4656" s="54">
        <v>42</v>
      </c>
      <c r="P4656" s="54">
        <v>14531.3878374183</v>
      </c>
      <c r="Q4656" s="42"/>
      <c r="R4656" s="55">
        <f t="shared" si="216"/>
        <v>-0.92349164704493614</v>
      </c>
      <c r="S4656" s="55">
        <f t="shared" si="217"/>
        <v>19579.30134438067</v>
      </c>
      <c r="T4656" s="55">
        <f t="shared" si="218"/>
        <v>-13419.615287826178</v>
      </c>
    </row>
    <row r="4657" spans="2:20">
      <c r="B4657" s="49">
        <v>43228</v>
      </c>
      <c r="C4657" s="50">
        <v>43</v>
      </c>
      <c r="D4657" s="50">
        <v>1.58622</v>
      </c>
      <c r="E4657" s="42"/>
      <c r="F4657" s="49">
        <v>43228</v>
      </c>
      <c r="G4657" s="54">
        <v>43</v>
      </c>
      <c r="H4657" s="54">
        <v>28227.493719728802</v>
      </c>
      <c r="I4657" s="42"/>
      <c r="J4657" s="49">
        <v>43228</v>
      </c>
      <c r="K4657" s="54">
        <v>43</v>
      </c>
      <c r="L4657" s="54">
        <v>-19334.29</v>
      </c>
      <c r="M4657" s="42"/>
      <c r="N4657" s="49">
        <v>43228</v>
      </c>
      <c r="O4657" s="54">
        <v>43</v>
      </c>
      <c r="P4657" s="54">
        <v>14821.6825347822</v>
      </c>
      <c r="Q4657" s="42"/>
      <c r="R4657" s="55">
        <f t="shared" si="216"/>
        <v>-0.68494532996696234</v>
      </c>
      <c r="S4657" s="55">
        <f t="shared" si="217"/>
        <v>23510.44927032222</v>
      </c>
      <c r="T4657" s="55">
        <f t="shared" si="218"/>
        <v>-10152.042234451956</v>
      </c>
    </row>
    <row r="4658" spans="2:20">
      <c r="B4658" s="49">
        <v>43228</v>
      </c>
      <c r="C4658" s="50">
        <v>44</v>
      </c>
      <c r="D4658" s="50">
        <v>1.1479299999999999</v>
      </c>
      <c r="E4658" s="42"/>
      <c r="F4658" s="49">
        <v>43228</v>
      </c>
      <c r="G4658" s="54">
        <v>44</v>
      </c>
      <c r="H4658" s="54">
        <v>27152.712641165501</v>
      </c>
      <c r="I4658" s="42"/>
      <c r="J4658" s="49">
        <v>43228</v>
      </c>
      <c r="K4658" s="54">
        <v>44</v>
      </c>
      <c r="L4658" s="54">
        <v>-27285.99</v>
      </c>
      <c r="M4658" s="42"/>
      <c r="N4658" s="49">
        <v>43228</v>
      </c>
      <c r="O4658" s="54">
        <v>44</v>
      </c>
      <c r="P4658" s="54">
        <v>14288.452412615599</v>
      </c>
      <c r="Q4658" s="42"/>
      <c r="R4658" s="55">
        <f t="shared" si="216"/>
        <v>-1.0049084362433993</v>
      </c>
      <c r="S4658" s="55">
        <f t="shared" si="217"/>
        <v>16402.143178013823</v>
      </c>
      <c r="T4658" s="55">
        <f t="shared" si="218"/>
        <v>-14358.586370299769</v>
      </c>
    </row>
    <row r="4659" spans="2:20">
      <c r="B4659" s="49">
        <v>43228</v>
      </c>
      <c r="C4659" s="50">
        <v>45</v>
      </c>
      <c r="D4659" s="50">
        <v>1.27325</v>
      </c>
      <c r="E4659" s="42"/>
      <c r="F4659" s="49">
        <v>43228</v>
      </c>
      <c r="G4659" s="54">
        <v>45</v>
      </c>
      <c r="H4659" s="54">
        <v>25485.2844525703</v>
      </c>
      <c r="I4659" s="42"/>
      <c r="J4659" s="49">
        <v>43228</v>
      </c>
      <c r="K4659" s="54">
        <v>45</v>
      </c>
      <c r="L4659" s="54">
        <v>-14898.55</v>
      </c>
      <c r="M4659" s="42"/>
      <c r="N4659" s="49">
        <v>43228</v>
      </c>
      <c r="O4659" s="54">
        <v>45</v>
      </c>
      <c r="P4659" s="54">
        <v>13402.5585966216</v>
      </c>
      <c r="Q4659" s="42"/>
      <c r="R4659" s="55">
        <f t="shared" si="216"/>
        <v>-0.58459422054821975</v>
      </c>
      <c r="S4659" s="55">
        <f t="shared" si="217"/>
        <v>17064.807733148453</v>
      </c>
      <c r="T4659" s="55">
        <f t="shared" si="218"/>
        <v>-7835.0582961438467</v>
      </c>
    </row>
    <row r="4660" spans="2:20">
      <c r="B4660" s="49">
        <v>43228</v>
      </c>
      <c r="C4660" s="50">
        <v>46</v>
      </c>
      <c r="D4660" s="50">
        <v>1.1477200000000001</v>
      </c>
      <c r="E4660" s="42"/>
      <c r="F4660" s="49">
        <v>43228</v>
      </c>
      <c r="G4660" s="54">
        <v>46</v>
      </c>
      <c r="H4660" s="54">
        <v>23518.612624343699</v>
      </c>
      <c r="I4660" s="42"/>
      <c r="J4660" s="49">
        <v>43228</v>
      </c>
      <c r="K4660" s="54">
        <v>46</v>
      </c>
      <c r="L4660" s="54">
        <v>-15804.14</v>
      </c>
      <c r="M4660" s="42"/>
      <c r="N4660" s="49">
        <v>43228</v>
      </c>
      <c r="O4660" s="54">
        <v>46</v>
      </c>
      <c r="P4660" s="54">
        <v>12353.602981133001</v>
      </c>
      <c r="Q4660" s="42"/>
      <c r="R4660" s="55">
        <f t="shared" si="216"/>
        <v>-0.67198436627343461</v>
      </c>
      <c r="S4660" s="55">
        <f t="shared" si="217"/>
        <v>14178.477213505968</v>
      </c>
      <c r="T4660" s="55">
        <f t="shared" si="218"/>
        <v>-8301.4280704702724</v>
      </c>
    </row>
    <row r="4661" spans="2:20">
      <c r="B4661" s="49">
        <v>43228</v>
      </c>
      <c r="C4661" s="50">
        <v>47</v>
      </c>
      <c r="D4661" s="50">
        <v>1.5722499999999999</v>
      </c>
      <c r="E4661" s="42"/>
      <c r="F4661" s="49">
        <v>43228</v>
      </c>
      <c r="G4661" s="54">
        <v>47</v>
      </c>
      <c r="H4661" s="54">
        <v>22016.050769074998</v>
      </c>
      <c r="I4661" s="42"/>
      <c r="J4661" s="49">
        <v>43228</v>
      </c>
      <c r="K4661" s="54">
        <v>47</v>
      </c>
      <c r="L4661" s="54">
        <v>-16489.55</v>
      </c>
      <c r="M4661" s="42"/>
      <c r="N4661" s="49">
        <v>43228</v>
      </c>
      <c r="O4661" s="54">
        <v>47</v>
      </c>
      <c r="P4661" s="54">
        <v>11512.9014977687</v>
      </c>
      <c r="Q4661" s="42"/>
      <c r="R4661" s="55">
        <f t="shared" si="216"/>
        <v>-0.74897855991330486</v>
      </c>
      <c r="S4661" s="55">
        <f t="shared" si="217"/>
        <v>18101.159379866836</v>
      </c>
      <c r="T4661" s="55">
        <f t="shared" si="218"/>
        <v>-8622.9163842225316</v>
      </c>
    </row>
    <row r="4662" spans="2:20">
      <c r="B4662" s="49">
        <v>43228</v>
      </c>
      <c r="C4662" s="50">
        <v>48</v>
      </c>
      <c r="D4662" s="50">
        <v>2.36992</v>
      </c>
      <c r="E4662" s="42"/>
      <c r="F4662" s="49">
        <v>43228</v>
      </c>
      <c r="G4662" s="54">
        <v>48</v>
      </c>
      <c r="H4662" s="54">
        <v>21253.608729108601</v>
      </c>
      <c r="I4662" s="42"/>
      <c r="J4662" s="49">
        <v>43228</v>
      </c>
      <c r="K4662" s="54">
        <v>48</v>
      </c>
      <c r="L4662" s="54">
        <v>-1190.23</v>
      </c>
      <c r="M4662" s="42"/>
      <c r="N4662" s="49">
        <v>43228</v>
      </c>
      <c r="O4662" s="54">
        <v>48</v>
      </c>
      <c r="P4662" s="54">
        <v>11066.6038073154</v>
      </c>
      <c r="Q4662" s="42"/>
      <c r="R4662" s="55">
        <f t="shared" si="216"/>
        <v>-5.6001313243801282E-2</v>
      </c>
      <c r="S4662" s="55">
        <f t="shared" si="217"/>
        <v>26226.965695032912</v>
      </c>
      <c r="T4662" s="55">
        <f t="shared" si="218"/>
        <v>-619.74434635851355</v>
      </c>
    </row>
    <row r="4663" spans="2:20">
      <c r="B4663" s="49">
        <v>43229</v>
      </c>
      <c r="C4663" s="50">
        <v>1</v>
      </c>
      <c r="D4663" s="50">
        <v>2.04067</v>
      </c>
      <c r="E4663" s="42"/>
      <c r="F4663" s="49">
        <v>43229</v>
      </c>
      <c r="G4663" s="54">
        <v>1</v>
      </c>
      <c r="H4663" s="54">
        <v>20428.2029218106</v>
      </c>
      <c r="I4663" s="42"/>
      <c r="J4663" s="49">
        <v>43229</v>
      </c>
      <c r="K4663" s="54">
        <v>1</v>
      </c>
      <c r="L4663" s="54">
        <v>-5704.55</v>
      </c>
      <c r="M4663" s="42"/>
      <c r="N4663" s="49">
        <v>43229</v>
      </c>
      <c r="O4663" s="54">
        <v>1</v>
      </c>
      <c r="P4663" s="54">
        <v>10570.519273629599</v>
      </c>
      <c r="Q4663" s="42"/>
      <c r="R4663" s="55">
        <f t="shared" si="216"/>
        <v>-0.27924874360384472</v>
      </c>
      <c r="S4663" s="55">
        <f t="shared" si="217"/>
        <v>21570.941566117715</v>
      </c>
      <c r="T4663" s="55">
        <f t="shared" si="218"/>
        <v>-2951.8042264012911</v>
      </c>
    </row>
    <row r="4664" spans="2:20">
      <c r="B4664" s="49">
        <v>43229</v>
      </c>
      <c r="C4664" s="50">
        <v>2</v>
      </c>
      <c r="D4664" s="50">
        <v>1.71669</v>
      </c>
      <c r="E4664" s="42"/>
      <c r="F4664" s="49">
        <v>43229</v>
      </c>
      <c r="G4664" s="54">
        <v>2</v>
      </c>
      <c r="H4664" s="54">
        <v>19840.682965698201</v>
      </c>
      <c r="I4664" s="42"/>
      <c r="J4664" s="49">
        <v>43229</v>
      </c>
      <c r="K4664" s="54">
        <v>2</v>
      </c>
      <c r="L4664" s="54">
        <v>-9591.26</v>
      </c>
      <c r="M4664" s="42"/>
      <c r="N4664" s="49">
        <v>43229</v>
      </c>
      <c r="O4664" s="54">
        <v>2</v>
      </c>
      <c r="P4664" s="54">
        <v>10228.635484206799</v>
      </c>
      <c r="Q4664" s="42"/>
      <c r="R4664" s="55">
        <f t="shared" si="216"/>
        <v>-0.48341380266908973</v>
      </c>
      <c r="S4664" s="55">
        <f t="shared" si="217"/>
        <v>17559.396249382971</v>
      </c>
      <c r="T4664" s="55">
        <f t="shared" si="218"/>
        <v>-4944.663575536395</v>
      </c>
    </row>
    <row r="4665" spans="2:20">
      <c r="B4665" s="49">
        <v>43229</v>
      </c>
      <c r="C4665" s="50">
        <v>3</v>
      </c>
      <c r="D4665" s="50">
        <v>2.3492199999999999</v>
      </c>
      <c r="E4665" s="42"/>
      <c r="F4665" s="49">
        <v>43229</v>
      </c>
      <c r="G4665" s="54">
        <v>3</v>
      </c>
      <c r="H4665" s="54">
        <v>19594.778237465802</v>
      </c>
      <c r="I4665" s="42"/>
      <c r="J4665" s="49">
        <v>43229</v>
      </c>
      <c r="K4665" s="54">
        <v>3</v>
      </c>
      <c r="L4665" s="54">
        <v>-4296.68</v>
      </c>
      <c r="M4665" s="42"/>
      <c r="N4665" s="49">
        <v>43229</v>
      </c>
      <c r="O4665" s="54">
        <v>3</v>
      </c>
      <c r="P4665" s="54">
        <v>10094.221159094301</v>
      </c>
      <c r="Q4665" s="42"/>
      <c r="R4665" s="55">
        <f t="shared" si="216"/>
        <v>-0.21927678629118749</v>
      </c>
      <c r="S4665" s="55">
        <f t="shared" si="217"/>
        <v>23713.546231367513</v>
      </c>
      <c r="T4665" s="55">
        <f t="shared" si="218"/>
        <v>-2213.4283758787037</v>
      </c>
    </row>
    <row r="4666" spans="2:20">
      <c r="B4666" s="49">
        <v>43229</v>
      </c>
      <c r="C4666" s="50">
        <v>4</v>
      </c>
      <c r="D4666" s="50">
        <v>2.46909</v>
      </c>
      <c r="E4666" s="42"/>
      <c r="F4666" s="49">
        <v>43229</v>
      </c>
      <c r="G4666" s="54">
        <v>4</v>
      </c>
      <c r="H4666" s="54">
        <v>19492.8146625714</v>
      </c>
      <c r="I4666" s="42"/>
      <c r="J4666" s="49">
        <v>43229</v>
      </c>
      <c r="K4666" s="54">
        <v>4</v>
      </c>
      <c r="L4666" s="54">
        <v>-5664.57</v>
      </c>
      <c r="M4666" s="42"/>
      <c r="N4666" s="49">
        <v>43229</v>
      </c>
      <c r="O4666" s="54">
        <v>4</v>
      </c>
      <c r="P4666" s="54">
        <v>10038.390223652599</v>
      </c>
      <c r="Q4666" s="42"/>
      <c r="R4666" s="55">
        <f t="shared" si="216"/>
        <v>-0.29059784838957459</v>
      </c>
      <c r="S4666" s="55">
        <f t="shared" si="217"/>
        <v>24785.688917318395</v>
      </c>
      <c r="T4666" s="55">
        <f t="shared" si="218"/>
        <v>-2917.1346002883856</v>
      </c>
    </row>
    <row r="4667" spans="2:20">
      <c r="B4667" s="49">
        <v>43229</v>
      </c>
      <c r="C4667" s="50">
        <v>5</v>
      </c>
      <c r="D4667" s="50">
        <v>2.0627499999999999</v>
      </c>
      <c r="E4667" s="42"/>
      <c r="F4667" s="49">
        <v>43229</v>
      </c>
      <c r="G4667" s="54">
        <v>5</v>
      </c>
      <c r="H4667" s="54">
        <v>19185.850841068201</v>
      </c>
      <c r="I4667" s="42"/>
      <c r="J4667" s="49">
        <v>43229</v>
      </c>
      <c r="K4667" s="54">
        <v>5</v>
      </c>
      <c r="L4667" s="54">
        <v>-5907.12</v>
      </c>
      <c r="M4667" s="42"/>
      <c r="N4667" s="49">
        <v>43229</v>
      </c>
      <c r="O4667" s="54">
        <v>5</v>
      </c>
      <c r="P4667" s="54">
        <v>9889.7316737911005</v>
      </c>
      <c r="Q4667" s="42"/>
      <c r="R4667" s="55">
        <f t="shared" si="216"/>
        <v>-0.30788939458215409</v>
      </c>
      <c r="S4667" s="55">
        <f t="shared" si="217"/>
        <v>20400.04401011259</v>
      </c>
      <c r="T4667" s="55">
        <f t="shared" si="218"/>
        <v>-3044.9434976234952</v>
      </c>
    </row>
    <row r="4668" spans="2:20">
      <c r="B4668" s="49">
        <v>43229</v>
      </c>
      <c r="C4668" s="50">
        <v>6</v>
      </c>
      <c r="D4668" s="50">
        <v>1.91408</v>
      </c>
      <c r="E4668" s="42"/>
      <c r="F4668" s="49">
        <v>43229</v>
      </c>
      <c r="G4668" s="54">
        <v>6</v>
      </c>
      <c r="H4668" s="54">
        <v>18936.268683072401</v>
      </c>
      <c r="I4668" s="42"/>
      <c r="J4668" s="49">
        <v>43229</v>
      </c>
      <c r="K4668" s="54">
        <v>6</v>
      </c>
      <c r="L4668" s="54">
        <v>-6958.42</v>
      </c>
      <c r="M4668" s="42"/>
      <c r="N4668" s="49">
        <v>43229</v>
      </c>
      <c r="O4668" s="54">
        <v>6</v>
      </c>
      <c r="P4668" s="54">
        <v>9764.9870712270003</v>
      </c>
      <c r="Q4668" s="42"/>
      <c r="R4668" s="55">
        <f t="shared" si="216"/>
        <v>-0.3674652127332933</v>
      </c>
      <c r="S4668" s="55">
        <f t="shared" si="217"/>
        <v>18690.966453294175</v>
      </c>
      <c r="T4668" s="55">
        <f t="shared" si="218"/>
        <v>-3588.2930514662885</v>
      </c>
    </row>
    <row r="4669" spans="2:20">
      <c r="B4669" s="49">
        <v>43229</v>
      </c>
      <c r="C4669" s="50">
        <v>7</v>
      </c>
      <c r="D4669" s="50">
        <v>1.80423</v>
      </c>
      <c r="E4669" s="42"/>
      <c r="F4669" s="49">
        <v>43229</v>
      </c>
      <c r="G4669" s="54">
        <v>7</v>
      </c>
      <c r="H4669" s="54">
        <v>18850.709070745401</v>
      </c>
      <c r="I4669" s="42"/>
      <c r="J4669" s="49">
        <v>43229</v>
      </c>
      <c r="K4669" s="54">
        <v>7</v>
      </c>
      <c r="L4669" s="54">
        <v>-7705.32</v>
      </c>
      <c r="M4669" s="42"/>
      <c r="N4669" s="49">
        <v>43229</v>
      </c>
      <c r="O4669" s="54">
        <v>7</v>
      </c>
      <c r="P4669" s="54">
        <v>9706.3149803864999</v>
      </c>
      <c r="Q4669" s="42"/>
      <c r="R4669" s="55">
        <f t="shared" si="216"/>
        <v>-0.40875491585395907</v>
      </c>
      <c r="S4669" s="55">
        <f t="shared" si="217"/>
        <v>17512.424677062736</v>
      </c>
      <c r="T4669" s="55">
        <f t="shared" si="218"/>
        <v>-3967.5039630599063</v>
      </c>
    </row>
    <row r="4670" spans="2:20">
      <c r="B4670" s="49">
        <v>43229</v>
      </c>
      <c r="C4670" s="50">
        <v>8</v>
      </c>
      <c r="D4670" s="50">
        <v>1.88903</v>
      </c>
      <c r="E4670" s="42"/>
      <c r="F4670" s="49">
        <v>43229</v>
      </c>
      <c r="G4670" s="54">
        <v>8</v>
      </c>
      <c r="H4670" s="54">
        <v>18823.279606470402</v>
      </c>
      <c r="I4670" s="42"/>
      <c r="J4670" s="49">
        <v>43229</v>
      </c>
      <c r="K4670" s="54">
        <v>8</v>
      </c>
      <c r="L4670" s="54">
        <v>-8443.19</v>
      </c>
      <c r="M4670" s="42"/>
      <c r="N4670" s="49">
        <v>43229</v>
      </c>
      <c r="O4670" s="54">
        <v>8</v>
      </c>
      <c r="P4670" s="54">
        <v>9693.5257154165993</v>
      </c>
      <c r="Q4670" s="42"/>
      <c r="R4670" s="55">
        <f t="shared" si="216"/>
        <v>-0.44855042142059554</v>
      </c>
      <c r="S4670" s="55">
        <f t="shared" si="217"/>
        <v>18311.360882193418</v>
      </c>
      <c r="T4670" s="55">
        <f t="shared" si="218"/>
        <v>-4348.0350447014953</v>
      </c>
    </row>
    <row r="4671" spans="2:20">
      <c r="B4671" s="49">
        <v>43229</v>
      </c>
      <c r="C4671" s="50">
        <v>9</v>
      </c>
      <c r="D4671" s="50">
        <v>1.8592599999999999</v>
      </c>
      <c r="E4671" s="42"/>
      <c r="F4671" s="49">
        <v>43229</v>
      </c>
      <c r="G4671" s="54">
        <v>9</v>
      </c>
      <c r="H4671" s="54">
        <v>18876.831999070899</v>
      </c>
      <c r="I4671" s="42"/>
      <c r="J4671" s="49">
        <v>43229</v>
      </c>
      <c r="K4671" s="54">
        <v>9</v>
      </c>
      <c r="L4671" s="54">
        <v>-8848.08</v>
      </c>
      <c r="M4671" s="42"/>
      <c r="N4671" s="49">
        <v>43229</v>
      </c>
      <c r="O4671" s="54">
        <v>9</v>
      </c>
      <c r="P4671" s="54">
        <v>9719.1046037290998</v>
      </c>
      <c r="Q4671" s="42"/>
      <c r="R4671" s="55">
        <f t="shared" si="216"/>
        <v>-0.46872695590210767</v>
      </c>
      <c r="S4671" s="55">
        <f t="shared" si="217"/>
        <v>18070.342425529365</v>
      </c>
      <c r="T4671" s="55">
        <f t="shared" si="218"/>
        <v>-4555.6063150001009</v>
      </c>
    </row>
    <row r="4672" spans="2:20">
      <c r="B4672" s="49">
        <v>43229</v>
      </c>
      <c r="C4672" s="50">
        <v>10</v>
      </c>
      <c r="D4672" s="50">
        <v>2.0811600000000001</v>
      </c>
      <c r="E4672" s="42"/>
      <c r="F4672" s="49">
        <v>43229</v>
      </c>
      <c r="G4672" s="54">
        <v>10</v>
      </c>
      <c r="H4672" s="54">
        <v>19019.527372602399</v>
      </c>
      <c r="I4672" s="42"/>
      <c r="J4672" s="49">
        <v>43229</v>
      </c>
      <c r="K4672" s="54">
        <v>10</v>
      </c>
      <c r="L4672" s="54">
        <v>-5325.53</v>
      </c>
      <c r="M4672" s="42"/>
      <c r="N4672" s="49">
        <v>43229</v>
      </c>
      <c r="O4672" s="54">
        <v>10</v>
      </c>
      <c r="P4672" s="54">
        <v>9741.6171273037999</v>
      </c>
      <c r="Q4672" s="42"/>
      <c r="R4672" s="55">
        <f t="shared" si="216"/>
        <v>-0.28000327745637982</v>
      </c>
      <c r="S4672" s="55">
        <f t="shared" si="217"/>
        <v>20273.863900659577</v>
      </c>
      <c r="T4672" s="55">
        <f t="shared" si="218"/>
        <v>-2727.6847233702674</v>
      </c>
    </row>
    <row r="4673" spans="2:20">
      <c r="B4673" s="49">
        <v>43229</v>
      </c>
      <c r="C4673" s="50">
        <v>11</v>
      </c>
      <c r="D4673" s="50">
        <v>2.6535199999999999</v>
      </c>
      <c r="E4673" s="42"/>
      <c r="F4673" s="49">
        <v>43229</v>
      </c>
      <c r="G4673" s="54">
        <v>11</v>
      </c>
      <c r="H4673" s="54">
        <v>19356.414471040702</v>
      </c>
      <c r="I4673" s="42"/>
      <c r="J4673" s="49">
        <v>43229</v>
      </c>
      <c r="K4673" s="54">
        <v>11</v>
      </c>
      <c r="L4673" s="54">
        <v>1261.54</v>
      </c>
      <c r="M4673" s="42"/>
      <c r="N4673" s="49">
        <v>43229</v>
      </c>
      <c r="O4673" s="54">
        <v>11</v>
      </c>
      <c r="P4673" s="54">
        <v>9883.1178668509001</v>
      </c>
      <c r="Q4673" s="42"/>
      <c r="R4673" s="55">
        <f t="shared" si="216"/>
        <v>6.5174260547448015E-2</v>
      </c>
      <c r="S4673" s="55">
        <f t="shared" si="217"/>
        <v>26225.050922046201</v>
      </c>
      <c r="T4673" s="55">
        <f t="shared" si="218"/>
        <v>644.1248988752792</v>
      </c>
    </row>
    <row r="4674" spans="2:20">
      <c r="B4674" s="49">
        <v>43229</v>
      </c>
      <c r="C4674" s="50">
        <v>12</v>
      </c>
      <c r="D4674" s="50">
        <v>3.1985299999999999</v>
      </c>
      <c r="E4674" s="42"/>
      <c r="F4674" s="49">
        <v>43229</v>
      </c>
      <c r="G4674" s="54">
        <v>12</v>
      </c>
      <c r="H4674" s="54">
        <v>20018.450997492499</v>
      </c>
      <c r="I4674" s="42"/>
      <c r="J4674" s="49">
        <v>43229</v>
      </c>
      <c r="K4674" s="54">
        <v>12</v>
      </c>
      <c r="L4674" s="54">
        <v>13565.06</v>
      </c>
      <c r="M4674" s="42"/>
      <c r="N4674" s="49">
        <v>43229</v>
      </c>
      <c r="O4674" s="54">
        <v>12</v>
      </c>
      <c r="P4674" s="54">
        <v>10195.3370336278</v>
      </c>
      <c r="Q4674" s="42"/>
      <c r="R4674" s="55">
        <f t="shared" si="216"/>
        <v>0.67762785450778151</v>
      </c>
      <c r="S4674" s="55">
        <f t="shared" si="217"/>
        <v>32610.091362169525</v>
      </c>
      <c r="T4674" s="55">
        <f t="shared" si="218"/>
        <v>6908.6443600809362</v>
      </c>
    </row>
    <row r="4675" spans="2:20">
      <c r="B4675" s="49">
        <v>43229</v>
      </c>
      <c r="C4675" s="50">
        <v>13</v>
      </c>
      <c r="D4675" s="50">
        <v>2.8498199999999998</v>
      </c>
      <c r="E4675" s="42"/>
      <c r="F4675" s="49">
        <v>43229</v>
      </c>
      <c r="G4675" s="54">
        <v>13</v>
      </c>
      <c r="H4675" s="54">
        <v>21371.559851244601</v>
      </c>
      <c r="I4675" s="42"/>
      <c r="J4675" s="49">
        <v>43229</v>
      </c>
      <c r="K4675" s="54">
        <v>13</v>
      </c>
      <c r="L4675" s="54">
        <v>17125.52</v>
      </c>
      <c r="M4675" s="42"/>
      <c r="N4675" s="49">
        <v>43229</v>
      </c>
      <c r="O4675" s="54">
        <v>13</v>
      </c>
      <c r="P4675" s="54">
        <v>10880.319838351001</v>
      </c>
      <c r="Q4675" s="42"/>
      <c r="R4675" s="55">
        <f t="shared" si="216"/>
        <v>0.80132288514273664</v>
      </c>
      <c r="S4675" s="55">
        <f t="shared" si="217"/>
        <v>31006.953081729447</v>
      </c>
      <c r="T4675" s="55">
        <f t="shared" si="218"/>
        <v>8718.6492841431773</v>
      </c>
    </row>
    <row r="4676" spans="2:20">
      <c r="B4676" s="49">
        <v>43229</v>
      </c>
      <c r="C4676" s="50">
        <v>14</v>
      </c>
      <c r="D4676" s="50">
        <v>2.3778800000000002</v>
      </c>
      <c r="E4676" s="42"/>
      <c r="F4676" s="49">
        <v>43229</v>
      </c>
      <c r="G4676" s="54">
        <v>14</v>
      </c>
      <c r="H4676" s="54">
        <v>23110.435117175799</v>
      </c>
      <c r="I4676" s="42"/>
      <c r="J4676" s="49">
        <v>43229</v>
      </c>
      <c r="K4676" s="54">
        <v>14</v>
      </c>
      <c r="L4676" s="54">
        <v>-3842.35</v>
      </c>
      <c r="M4676" s="42"/>
      <c r="N4676" s="49">
        <v>43229</v>
      </c>
      <c r="O4676" s="54">
        <v>14</v>
      </c>
      <c r="P4676" s="54">
        <v>11833.4503087264</v>
      </c>
      <c r="Q4676" s="42"/>
      <c r="R4676" s="55">
        <f t="shared" si="216"/>
        <v>-0.16626039191898837</v>
      </c>
      <c r="S4676" s="55">
        <f t="shared" si="217"/>
        <v>28138.524820114337</v>
      </c>
      <c r="T4676" s="55">
        <f t="shared" si="218"/>
        <v>-1967.4340860827251</v>
      </c>
    </row>
    <row r="4677" spans="2:20">
      <c r="B4677" s="49">
        <v>43229</v>
      </c>
      <c r="C4677" s="50">
        <v>15</v>
      </c>
      <c r="D4677" s="50">
        <v>1.4380500000000001</v>
      </c>
      <c r="E4677" s="42"/>
      <c r="F4677" s="49">
        <v>43229</v>
      </c>
      <c r="G4677" s="54">
        <v>15</v>
      </c>
      <c r="H4677" s="54">
        <v>25433.2540142299</v>
      </c>
      <c r="I4677" s="42"/>
      <c r="J4677" s="49">
        <v>43229</v>
      </c>
      <c r="K4677" s="54">
        <v>15</v>
      </c>
      <c r="L4677" s="54">
        <v>-17282.04</v>
      </c>
      <c r="M4677" s="42"/>
      <c r="N4677" s="49">
        <v>43229</v>
      </c>
      <c r="O4677" s="54">
        <v>15</v>
      </c>
      <c r="P4677" s="54">
        <v>13118.46919505</v>
      </c>
      <c r="Q4677" s="42"/>
      <c r="R4677" s="55">
        <f t="shared" si="216"/>
        <v>-0.67950565784192241</v>
      </c>
      <c r="S4677" s="55">
        <f t="shared" si="217"/>
        <v>18865.014625941654</v>
      </c>
      <c r="T4677" s="55">
        <f t="shared" si="218"/>
        <v>-8914.0740402614447</v>
      </c>
    </row>
    <row r="4678" spans="2:20">
      <c r="B4678" s="49">
        <v>43229</v>
      </c>
      <c r="C4678" s="50">
        <v>16</v>
      </c>
      <c r="D4678" s="50">
        <v>1.4478599999999999</v>
      </c>
      <c r="E4678" s="42"/>
      <c r="F4678" s="49">
        <v>43229</v>
      </c>
      <c r="G4678" s="54">
        <v>16</v>
      </c>
      <c r="H4678" s="54">
        <v>26475.304516394801</v>
      </c>
      <c r="I4678" s="42"/>
      <c r="J4678" s="49">
        <v>43229</v>
      </c>
      <c r="K4678" s="54">
        <v>16</v>
      </c>
      <c r="L4678" s="54">
        <v>-13748.55</v>
      </c>
      <c r="M4678" s="42"/>
      <c r="N4678" s="49">
        <v>43229</v>
      </c>
      <c r="O4678" s="54">
        <v>16</v>
      </c>
      <c r="P4678" s="54">
        <v>13672.7800155716</v>
      </c>
      <c r="Q4678" s="42"/>
      <c r="R4678" s="55">
        <f t="shared" si="216"/>
        <v>-0.5192971431730361</v>
      </c>
      <c r="S4678" s="55">
        <f t="shared" si="217"/>
        <v>19796.271273345494</v>
      </c>
      <c r="T4678" s="55">
        <f t="shared" si="218"/>
        <v>-7100.2356013197113</v>
      </c>
    </row>
    <row r="4679" spans="2:20">
      <c r="B4679" s="49">
        <v>43229</v>
      </c>
      <c r="C4679" s="50">
        <v>17</v>
      </c>
      <c r="D4679" s="50">
        <v>1.2842499999999999</v>
      </c>
      <c r="E4679" s="42"/>
      <c r="F4679" s="49">
        <v>43229</v>
      </c>
      <c r="G4679" s="54">
        <v>17</v>
      </c>
      <c r="H4679" s="54">
        <v>26673.520180246102</v>
      </c>
      <c r="I4679" s="42"/>
      <c r="J4679" s="49">
        <v>43229</v>
      </c>
      <c r="K4679" s="54">
        <v>17</v>
      </c>
      <c r="L4679" s="54">
        <v>-18745.28</v>
      </c>
      <c r="M4679" s="42"/>
      <c r="N4679" s="49">
        <v>43229</v>
      </c>
      <c r="O4679" s="54">
        <v>17</v>
      </c>
      <c r="P4679" s="54">
        <v>13751.9133130711</v>
      </c>
      <c r="Q4679" s="42"/>
      <c r="R4679" s="55">
        <f t="shared" si="216"/>
        <v>-0.70276738403213812</v>
      </c>
      <c r="S4679" s="55">
        <f t="shared" si="217"/>
        <v>17660.894672311559</v>
      </c>
      <c r="T4679" s="55">
        <f t="shared" si="218"/>
        <v>-9664.3961444637098</v>
      </c>
    </row>
    <row r="4680" spans="2:20">
      <c r="B4680" s="49">
        <v>43229</v>
      </c>
      <c r="C4680" s="50">
        <v>18</v>
      </c>
      <c r="D4680" s="50">
        <v>0.70269999999999999</v>
      </c>
      <c r="E4680" s="42"/>
      <c r="F4680" s="49">
        <v>43229</v>
      </c>
      <c r="G4680" s="54">
        <v>18</v>
      </c>
      <c r="H4680" s="54">
        <v>26015.468103687901</v>
      </c>
      <c r="I4680" s="42"/>
      <c r="J4680" s="49">
        <v>43229</v>
      </c>
      <c r="K4680" s="54">
        <v>18</v>
      </c>
      <c r="L4680" s="54">
        <v>-33887.68</v>
      </c>
      <c r="M4680" s="42"/>
      <c r="N4680" s="49">
        <v>43229</v>
      </c>
      <c r="O4680" s="54">
        <v>18</v>
      </c>
      <c r="P4680" s="54">
        <v>13345.0179334026</v>
      </c>
      <c r="Q4680" s="42"/>
      <c r="R4680" s="55">
        <f t="shared" si="216"/>
        <v>-1.3025973572697755</v>
      </c>
      <c r="S4680" s="55">
        <f t="shared" si="217"/>
        <v>9377.5441018020065</v>
      </c>
      <c r="T4680" s="55">
        <f t="shared" si="218"/>
        <v>-17383.185092767988</v>
      </c>
    </row>
    <row r="4681" spans="2:20">
      <c r="B4681" s="49">
        <v>43229</v>
      </c>
      <c r="C4681" s="50">
        <v>19</v>
      </c>
      <c r="D4681" s="50">
        <v>1.11782</v>
      </c>
      <c r="E4681" s="42"/>
      <c r="F4681" s="49">
        <v>43229</v>
      </c>
      <c r="G4681" s="54">
        <v>19</v>
      </c>
      <c r="H4681" s="54">
        <v>26049.268934225202</v>
      </c>
      <c r="I4681" s="42"/>
      <c r="J4681" s="49">
        <v>43229</v>
      </c>
      <c r="K4681" s="54">
        <v>19</v>
      </c>
      <c r="L4681" s="54">
        <v>-19766.560000000001</v>
      </c>
      <c r="M4681" s="42"/>
      <c r="N4681" s="49">
        <v>43229</v>
      </c>
      <c r="O4681" s="54">
        <v>19</v>
      </c>
      <c r="P4681" s="54">
        <v>13393.090837018401</v>
      </c>
      <c r="Q4681" s="42"/>
      <c r="R4681" s="55">
        <f t="shared" si="216"/>
        <v>-0.75881438553653324</v>
      </c>
      <c r="S4681" s="55">
        <f t="shared" si="217"/>
        <v>14971.06479943591</v>
      </c>
      <c r="T4681" s="55">
        <f t="shared" si="218"/>
        <v>-10162.869993927092</v>
      </c>
    </row>
    <row r="4682" spans="2:20">
      <c r="B4682" s="49">
        <v>43229</v>
      </c>
      <c r="C4682" s="50">
        <v>20</v>
      </c>
      <c r="D4682" s="50">
        <v>0.93476000000000004</v>
      </c>
      <c r="E4682" s="42"/>
      <c r="F4682" s="49">
        <v>43229</v>
      </c>
      <c r="G4682" s="54">
        <v>20</v>
      </c>
      <c r="H4682" s="54">
        <v>25369.5536097652</v>
      </c>
      <c r="I4682" s="42"/>
      <c r="J4682" s="49">
        <v>43229</v>
      </c>
      <c r="K4682" s="54">
        <v>20</v>
      </c>
      <c r="L4682" s="54">
        <v>-23859.41</v>
      </c>
      <c r="M4682" s="42"/>
      <c r="N4682" s="49">
        <v>43229</v>
      </c>
      <c r="O4682" s="54">
        <v>20</v>
      </c>
      <c r="P4682" s="54">
        <v>12976.6655554635</v>
      </c>
      <c r="Q4682" s="42"/>
      <c r="R4682" s="55">
        <f t="shared" ref="R4682:R4745" si="219">L4682/H4682</f>
        <v>-0.94047417495024754</v>
      </c>
      <c r="S4682" s="55">
        <f t="shared" ref="S4682:S4745" si="220">P4682*D4682</f>
        <v>12130.067894625061</v>
      </c>
      <c r="T4682" s="55">
        <f t="shared" ref="T4682:T4745" si="221">P4682*R4682</f>
        <v>-12204.218831879831</v>
      </c>
    </row>
    <row r="4683" spans="2:20">
      <c r="B4683" s="49">
        <v>43229</v>
      </c>
      <c r="C4683" s="50">
        <v>21</v>
      </c>
      <c r="D4683" s="50">
        <v>1.0593900000000001</v>
      </c>
      <c r="E4683" s="42"/>
      <c r="F4683" s="49">
        <v>43229</v>
      </c>
      <c r="G4683" s="54">
        <v>21</v>
      </c>
      <c r="H4683" s="54">
        <v>24832.636417718</v>
      </c>
      <c r="I4683" s="42"/>
      <c r="J4683" s="49">
        <v>43229</v>
      </c>
      <c r="K4683" s="54">
        <v>21</v>
      </c>
      <c r="L4683" s="54">
        <v>-22690.36</v>
      </c>
      <c r="M4683" s="42"/>
      <c r="N4683" s="49">
        <v>43229</v>
      </c>
      <c r="O4683" s="54">
        <v>21</v>
      </c>
      <c r="P4683" s="54">
        <v>12669.176246512399</v>
      </c>
      <c r="Q4683" s="42"/>
      <c r="R4683" s="55">
        <f t="shared" si="219"/>
        <v>-0.91373141451104678</v>
      </c>
      <c r="S4683" s="55">
        <f t="shared" si="220"/>
        <v>13421.598623792772</v>
      </c>
      <c r="T4683" s="55">
        <f t="shared" si="221"/>
        <v>-11576.22433241553</v>
      </c>
    </row>
    <row r="4684" spans="2:20">
      <c r="B4684" s="49">
        <v>43229</v>
      </c>
      <c r="C4684" s="50">
        <v>22</v>
      </c>
      <c r="D4684" s="50">
        <v>1.5220499999999999</v>
      </c>
      <c r="E4684" s="42"/>
      <c r="F4684" s="49">
        <v>43229</v>
      </c>
      <c r="G4684" s="54">
        <v>22</v>
      </c>
      <c r="H4684" s="54">
        <v>24704.327402739498</v>
      </c>
      <c r="I4684" s="42"/>
      <c r="J4684" s="49">
        <v>43229</v>
      </c>
      <c r="K4684" s="54">
        <v>22</v>
      </c>
      <c r="L4684" s="54">
        <v>-16644.23</v>
      </c>
      <c r="M4684" s="42"/>
      <c r="N4684" s="49">
        <v>43229</v>
      </c>
      <c r="O4684" s="54">
        <v>22</v>
      </c>
      <c r="P4684" s="54">
        <v>12592.779820030501</v>
      </c>
      <c r="Q4684" s="42"/>
      <c r="R4684" s="55">
        <f t="shared" si="219"/>
        <v>-0.67373742780604085</v>
      </c>
      <c r="S4684" s="55">
        <f t="shared" si="220"/>
        <v>19166.840525077423</v>
      </c>
      <c r="T4684" s="55">
        <f t="shared" si="221"/>
        <v>-8484.2270848751668</v>
      </c>
    </row>
    <row r="4685" spans="2:20">
      <c r="B4685" s="49">
        <v>43229</v>
      </c>
      <c r="C4685" s="50">
        <v>23</v>
      </c>
      <c r="D4685" s="50">
        <v>1.93771</v>
      </c>
      <c r="E4685" s="42"/>
      <c r="F4685" s="49">
        <v>43229</v>
      </c>
      <c r="G4685" s="54">
        <v>23</v>
      </c>
      <c r="H4685" s="54">
        <v>24428.182808848</v>
      </c>
      <c r="I4685" s="42"/>
      <c r="J4685" s="49">
        <v>43229</v>
      </c>
      <c r="K4685" s="54">
        <v>23</v>
      </c>
      <c r="L4685" s="54">
        <v>-3385.16</v>
      </c>
      <c r="M4685" s="42"/>
      <c r="N4685" s="49">
        <v>43229</v>
      </c>
      <c r="O4685" s="54">
        <v>23</v>
      </c>
      <c r="P4685" s="54">
        <v>12326.319434123699</v>
      </c>
      <c r="Q4685" s="42"/>
      <c r="R4685" s="55">
        <f t="shared" si="219"/>
        <v>-0.13857600569346809</v>
      </c>
      <c r="S4685" s="55">
        <f t="shared" si="220"/>
        <v>23884.832430695835</v>
      </c>
      <c r="T4685" s="55">
        <f t="shared" si="221"/>
        <v>-1708.1321120826321</v>
      </c>
    </row>
    <row r="4686" spans="2:20">
      <c r="B4686" s="49">
        <v>43229</v>
      </c>
      <c r="C4686" s="50">
        <v>24</v>
      </c>
      <c r="D4686" s="50">
        <v>2.2713700000000001</v>
      </c>
      <c r="E4686" s="42"/>
      <c r="F4686" s="49">
        <v>43229</v>
      </c>
      <c r="G4686" s="54">
        <v>24</v>
      </c>
      <c r="H4686" s="54">
        <v>24454.257857578799</v>
      </c>
      <c r="I4686" s="42"/>
      <c r="J4686" s="49">
        <v>43229</v>
      </c>
      <c r="K4686" s="54">
        <v>24</v>
      </c>
      <c r="L4686" s="54">
        <v>-3629.23</v>
      </c>
      <c r="M4686" s="42"/>
      <c r="N4686" s="49">
        <v>43229</v>
      </c>
      <c r="O4686" s="54">
        <v>24</v>
      </c>
      <c r="P4686" s="54">
        <v>12318.610777796999</v>
      </c>
      <c r="Q4686" s="42"/>
      <c r="R4686" s="55">
        <f t="shared" si="219"/>
        <v>-0.14840892007995404</v>
      </c>
      <c r="S4686" s="55">
        <f t="shared" si="220"/>
        <v>27980.122962364771</v>
      </c>
      <c r="T4686" s="55">
        <f t="shared" si="221"/>
        <v>-1828.1917224181354</v>
      </c>
    </row>
    <row r="4687" spans="2:20">
      <c r="B4687" s="49">
        <v>43229</v>
      </c>
      <c r="C4687" s="50">
        <v>25</v>
      </c>
      <c r="D4687" s="50">
        <v>2.5952600000000001</v>
      </c>
      <c r="E4687" s="42"/>
      <c r="F4687" s="49">
        <v>43229</v>
      </c>
      <c r="G4687" s="54">
        <v>25</v>
      </c>
      <c r="H4687" s="54">
        <v>24475.600146758199</v>
      </c>
      <c r="I4687" s="42"/>
      <c r="J4687" s="49">
        <v>43229</v>
      </c>
      <c r="K4687" s="54">
        <v>25</v>
      </c>
      <c r="L4687" s="54">
        <v>-6606.41</v>
      </c>
      <c r="M4687" s="42"/>
      <c r="N4687" s="49">
        <v>43229</v>
      </c>
      <c r="O4687" s="54">
        <v>25</v>
      </c>
      <c r="P4687" s="54">
        <v>12319.0326694246</v>
      </c>
      <c r="Q4687" s="42"/>
      <c r="R4687" s="55">
        <f t="shared" si="219"/>
        <v>-0.26991820263394117</v>
      </c>
      <c r="S4687" s="55">
        <f t="shared" si="220"/>
        <v>31971.092725650888</v>
      </c>
      <c r="T4687" s="55">
        <f t="shared" si="221"/>
        <v>-3325.1311563198901</v>
      </c>
    </row>
    <row r="4688" spans="2:20">
      <c r="B4688" s="49">
        <v>43229</v>
      </c>
      <c r="C4688" s="50">
        <v>26</v>
      </c>
      <c r="D4688" s="50">
        <v>2.1641400000000002</v>
      </c>
      <c r="E4688" s="42"/>
      <c r="F4688" s="49">
        <v>43229</v>
      </c>
      <c r="G4688" s="54">
        <v>26</v>
      </c>
      <c r="H4688" s="54">
        <v>24358.336547126299</v>
      </c>
      <c r="I4688" s="42"/>
      <c r="J4688" s="49">
        <v>43229</v>
      </c>
      <c r="K4688" s="54">
        <v>26</v>
      </c>
      <c r="L4688" s="54">
        <v>-15801.88</v>
      </c>
      <c r="M4688" s="42"/>
      <c r="N4688" s="49">
        <v>43229</v>
      </c>
      <c r="O4688" s="54">
        <v>26</v>
      </c>
      <c r="P4688" s="54">
        <v>12194.623053356499</v>
      </c>
      <c r="Q4688" s="42"/>
      <c r="R4688" s="55">
        <f t="shared" si="219"/>
        <v>-0.64872574403543348</v>
      </c>
      <c r="S4688" s="55">
        <f t="shared" si="220"/>
        <v>26390.871534690938</v>
      </c>
      <c r="T4688" s="55">
        <f t="shared" si="221"/>
        <v>-7910.9659135203447</v>
      </c>
    </row>
    <row r="4689" spans="2:20">
      <c r="B4689" s="49">
        <v>43229</v>
      </c>
      <c r="C4689" s="50">
        <v>27</v>
      </c>
      <c r="D4689" s="50">
        <v>2.59585</v>
      </c>
      <c r="E4689" s="42"/>
      <c r="F4689" s="49">
        <v>43229</v>
      </c>
      <c r="G4689" s="54">
        <v>27</v>
      </c>
      <c r="H4689" s="54">
        <v>24243.564317874501</v>
      </c>
      <c r="I4689" s="42"/>
      <c r="J4689" s="49">
        <v>43229</v>
      </c>
      <c r="K4689" s="54">
        <v>27</v>
      </c>
      <c r="L4689" s="54">
        <v>-13328.35</v>
      </c>
      <c r="M4689" s="42"/>
      <c r="N4689" s="49">
        <v>43229</v>
      </c>
      <c r="O4689" s="54">
        <v>27</v>
      </c>
      <c r="P4689" s="54">
        <v>12124.676839247601</v>
      </c>
      <c r="Q4689" s="42"/>
      <c r="R4689" s="55">
        <f t="shared" si="219"/>
        <v>-0.54976858292133068</v>
      </c>
      <c r="S4689" s="55">
        <f t="shared" si="220"/>
        <v>31473.842373160885</v>
      </c>
      <c r="T4689" s="55">
        <f t="shared" si="221"/>
        <v>-6665.7664042922324</v>
      </c>
    </row>
    <row r="4690" spans="2:20">
      <c r="B4690" s="49">
        <v>43229</v>
      </c>
      <c r="C4690" s="50">
        <v>28</v>
      </c>
      <c r="D4690" s="50">
        <v>2.7744399999999998</v>
      </c>
      <c r="E4690" s="42"/>
      <c r="F4690" s="49">
        <v>43229</v>
      </c>
      <c r="G4690" s="54">
        <v>28</v>
      </c>
      <c r="H4690" s="54">
        <v>24094.1442740497</v>
      </c>
      <c r="I4690" s="42"/>
      <c r="J4690" s="49">
        <v>43229</v>
      </c>
      <c r="K4690" s="54">
        <v>28</v>
      </c>
      <c r="L4690" s="54">
        <v>-12450.66</v>
      </c>
      <c r="M4690" s="42"/>
      <c r="N4690" s="49">
        <v>43229</v>
      </c>
      <c r="O4690" s="54">
        <v>28</v>
      </c>
      <c r="P4690" s="54">
        <v>12056.067114608601</v>
      </c>
      <c r="Q4690" s="42"/>
      <c r="R4690" s="55">
        <f t="shared" si="219"/>
        <v>-0.5167504543172271</v>
      </c>
      <c r="S4690" s="55">
        <f t="shared" si="220"/>
        <v>33448.834845454687</v>
      </c>
      <c r="T4690" s="55">
        <f t="shared" si="221"/>
        <v>-6229.978158752976</v>
      </c>
    </row>
    <row r="4691" spans="2:20">
      <c r="B4691" s="49">
        <v>43229</v>
      </c>
      <c r="C4691" s="50">
        <v>29</v>
      </c>
      <c r="D4691" s="50">
        <v>3.0514000000000001</v>
      </c>
      <c r="E4691" s="42"/>
      <c r="F4691" s="49">
        <v>43229</v>
      </c>
      <c r="G4691" s="54">
        <v>29</v>
      </c>
      <c r="H4691" s="54">
        <v>24273.156320493999</v>
      </c>
      <c r="I4691" s="42"/>
      <c r="J4691" s="49">
        <v>43229</v>
      </c>
      <c r="K4691" s="54">
        <v>29</v>
      </c>
      <c r="L4691" s="54">
        <v>-2242.48</v>
      </c>
      <c r="M4691" s="42"/>
      <c r="N4691" s="49">
        <v>43229</v>
      </c>
      <c r="O4691" s="54">
        <v>29</v>
      </c>
      <c r="P4691" s="54">
        <v>12097.893910794201</v>
      </c>
      <c r="Q4691" s="42"/>
      <c r="R4691" s="55">
        <f t="shared" si="219"/>
        <v>-9.2385183467329227E-2</v>
      </c>
      <c r="S4691" s="55">
        <f t="shared" si="220"/>
        <v>36915.513479397428</v>
      </c>
      <c r="T4691" s="55">
        <f t="shared" si="221"/>
        <v>-1117.6661485170073</v>
      </c>
    </row>
    <row r="4692" spans="2:20">
      <c r="B4692" s="49">
        <v>43229</v>
      </c>
      <c r="C4692" s="50">
        <v>30</v>
      </c>
      <c r="D4692" s="50">
        <v>3.2285900000000001</v>
      </c>
      <c r="E4692" s="42"/>
      <c r="F4692" s="49">
        <v>43229</v>
      </c>
      <c r="G4692" s="54">
        <v>30</v>
      </c>
      <c r="H4692" s="54">
        <v>24581.134205759099</v>
      </c>
      <c r="I4692" s="42"/>
      <c r="J4692" s="49">
        <v>43229</v>
      </c>
      <c r="K4692" s="54">
        <v>30</v>
      </c>
      <c r="L4692" s="54">
        <v>1092.98</v>
      </c>
      <c r="M4692" s="42"/>
      <c r="N4692" s="49">
        <v>43229</v>
      </c>
      <c r="O4692" s="54">
        <v>30</v>
      </c>
      <c r="P4692" s="54">
        <v>12245.9207099095</v>
      </c>
      <c r="Q4692" s="42"/>
      <c r="R4692" s="55">
        <f t="shared" si="219"/>
        <v>4.4464180979245718E-2</v>
      </c>
      <c r="S4692" s="55">
        <f t="shared" si="220"/>
        <v>39537.057144806713</v>
      </c>
      <c r="T4692" s="55">
        <f t="shared" si="221"/>
        <v>544.50483470290919</v>
      </c>
    </row>
    <row r="4693" spans="2:20">
      <c r="B4693" s="49">
        <v>43229</v>
      </c>
      <c r="C4693" s="50">
        <v>31</v>
      </c>
      <c r="D4693" s="50">
        <v>3.0714199999999998</v>
      </c>
      <c r="E4693" s="42"/>
      <c r="F4693" s="49">
        <v>43229</v>
      </c>
      <c r="G4693" s="54">
        <v>31</v>
      </c>
      <c r="H4693" s="54">
        <v>25129.7671724518</v>
      </c>
      <c r="I4693" s="42"/>
      <c r="J4693" s="49">
        <v>43229</v>
      </c>
      <c r="K4693" s="54">
        <v>31</v>
      </c>
      <c r="L4693" s="54">
        <v>-4198.8100000000004</v>
      </c>
      <c r="M4693" s="42"/>
      <c r="N4693" s="49">
        <v>43229</v>
      </c>
      <c r="O4693" s="54">
        <v>31</v>
      </c>
      <c r="P4693" s="54">
        <v>12560.411768251901</v>
      </c>
      <c r="Q4693" s="42"/>
      <c r="R4693" s="55">
        <f t="shared" si="219"/>
        <v>-0.16708511349054178</v>
      </c>
      <c r="S4693" s="55">
        <f t="shared" si="220"/>
        <v>38578.299913244249</v>
      </c>
      <c r="T4693" s="55">
        <f t="shared" si="221"/>
        <v>-2098.6578257863052</v>
      </c>
    </row>
    <row r="4694" spans="2:20">
      <c r="B4694" s="49">
        <v>43229</v>
      </c>
      <c r="C4694" s="50">
        <v>32</v>
      </c>
      <c r="D4694" s="50">
        <v>3.3325300000000002</v>
      </c>
      <c r="E4694" s="42"/>
      <c r="F4694" s="49">
        <v>43229</v>
      </c>
      <c r="G4694" s="54">
        <v>32</v>
      </c>
      <c r="H4694" s="54">
        <v>26241.326332813998</v>
      </c>
      <c r="I4694" s="42"/>
      <c r="J4694" s="49">
        <v>43229</v>
      </c>
      <c r="K4694" s="54">
        <v>32</v>
      </c>
      <c r="L4694" s="54">
        <v>3599.19</v>
      </c>
      <c r="M4694" s="42"/>
      <c r="N4694" s="49">
        <v>43229</v>
      </c>
      <c r="O4694" s="54">
        <v>32</v>
      </c>
      <c r="P4694" s="54">
        <v>13132.710741450401</v>
      </c>
      <c r="Q4694" s="42"/>
      <c r="R4694" s="55">
        <f t="shared" si="219"/>
        <v>0.13715732026468952</v>
      </c>
      <c r="S4694" s="55">
        <f t="shared" si="220"/>
        <v>43765.152527205704</v>
      </c>
      <c r="T4694" s="55">
        <f t="shared" si="221"/>
        <v>1801.2474131086408</v>
      </c>
    </row>
    <row r="4695" spans="2:20">
      <c r="B4695" s="49">
        <v>43229</v>
      </c>
      <c r="C4695" s="50">
        <v>33</v>
      </c>
      <c r="D4695" s="50">
        <v>3.09781</v>
      </c>
      <c r="E4695" s="42"/>
      <c r="F4695" s="49">
        <v>43229</v>
      </c>
      <c r="G4695" s="54">
        <v>33</v>
      </c>
      <c r="H4695" s="54">
        <v>27389.578530214902</v>
      </c>
      <c r="I4695" s="42"/>
      <c r="J4695" s="49">
        <v>43229</v>
      </c>
      <c r="K4695" s="54">
        <v>33</v>
      </c>
      <c r="L4695" s="54">
        <v>-10659.4</v>
      </c>
      <c r="M4695" s="42"/>
      <c r="N4695" s="49">
        <v>43229</v>
      </c>
      <c r="O4695" s="54">
        <v>33</v>
      </c>
      <c r="P4695" s="54">
        <v>13763.2794712918</v>
      </c>
      <c r="Q4695" s="42"/>
      <c r="R4695" s="55">
        <f t="shared" si="219"/>
        <v>-0.38917721892803309</v>
      </c>
      <c r="S4695" s="55">
        <f t="shared" si="220"/>
        <v>42636.024778962448</v>
      </c>
      <c r="T4695" s="55">
        <f t="shared" si="221"/>
        <v>-5356.354827966632</v>
      </c>
    </row>
    <row r="4696" spans="2:20">
      <c r="B4696" s="49">
        <v>43229</v>
      </c>
      <c r="C4696" s="50">
        <v>34</v>
      </c>
      <c r="D4696" s="50">
        <v>3.56697</v>
      </c>
      <c r="E4696" s="42"/>
      <c r="F4696" s="49">
        <v>43229</v>
      </c>
      <c r="G4696" s="54">
        <v>34</v>
      </c>
      <c r="H4696" s="54">
        <v>28209.759424968201</v>
      </c>
      <c r="I4696" s="42"/>
      <c r="J4696" s="49">
        <v>43229</v>
      </c>
      <c r="K4696" s="54">
        <v>34</v>
      </c>
      <c r="L4696" s="54">
        <v>-2573.9699999999998</v>
      </c>
      <c r="M4696" s="42"/>
      <c r="N4696" s="49">
        <v>43229</v>
      </c>
      <c r="O4696" s="54">
        <v>34</v>
      </c>
      <c r="P4696" s="54">
        <v>14204.020975834201</v>
      </c>
      <c r="Q4696" s="42"/>
      <c r="R4696" s="55">
        <f t="shared" si="219"/>
        <v>-9.124395430759337E-2</v>
      </c>
      <c r="S4696" s="55">
        <f t="shared" si="220"/>
        <v>50665.316700171315</v>
      </c>
      <c r="T4696" s="55">
        <f t="shared" si="221"/>
        <v>-1296.0310409031135</v>
      </c>
    </row>
    <row r="4697" spans="2:20">
      <c r="B4697" s="49">
        <v>43229</v>
      </c>
      <c r="C4697" s="50">
        <v>35</v>
      </c>
      <c r="D4697" s="50">
        <v>3.1277900000000001</v>
      </c>
      <c r="E4697" s="42"/>
      <c r="F4697" s="49">
        <v>43229</v>
      </c>
      <c r="G4697" s="54">
        <v>35</v>
      </c>
      <c r="H4697" s="54">
        <v>28671.4833100428</v>
      </c>
      <c r="I4697" s="42"/>
      <c r="J4697" s="49">
        <v>43229</v>
      </c>
      <c r="K4697" s="54">
        <v>35</v>
      </c>
      <c r="L4697" s="54">
        <v>-9444.1</v>
      </c>
      <c r="M4697" s="42"/>
      <c r="N4697" s="49">
        <v>43229</v>
      </c>
      <c r="O4697" s="54">
        <v>35</v>
      </c>
      <c r="P4697" s="54">
        <v>14318.6553441832</v>
      </c>
      <c r="Q4697" s="42"/>
      <c r="R4697" s="55">
        <f t="shared" si="219"/>
        <v>-0.32939000392393381</v>
      </c>
      <c r="S4697" s="55">
        <f t="shared" si="220"/>
        <v>44785.746998982773</v>
      </c>
      <c r="T4697" s="55">
        <f t="shared" si="221"/>
        <v>-4716.4219400059601</v>
      </c>
    </row>
    <row r="4698" spans="2:20">
      <c r="B4698" s="49">
        <v>43229</v>
      </c>
      <c r="C4698" s="50">
        <v>36</v>
      </c>
      <c r="D4698" s="50">
        <v>2.6777799999999998</v>
      </c>
      <c r="E4698" s="42"/>
      <c r="F4698" s="49">
        <v>43229</v>
      </c>
      <c r="G4698" s="54">
        <v>36</v>
      </c>
      <c r="H4698" s="54">
        <v>28980.692044462401</v>
      </c>
      <c r="I4698" s="42"/>
      <c r="J4698" s="49">
        <v>43229</v>
      </c>
      <c r="K4698" s="54">
        <v>36</v>
      </c>
      <c r="L4698" s="54">
        <v>-10710.74</v>
      </c>
      <c r="M4698" s="42"/>
      <c r="N4698" s="49">
        <v>43229</v>
      </c>
      <c r="O4698" s="54">
        <v>36</v>
      </c>
      <c r="P4698" s="54">
        <v>14476.543408171399</v>
      </c>
      <c r="Q4698" s="42"/>
      <c r="R4698" s="55">
        <f t="shared" si="219"/>
        <v>-0.36958192660021716</v>
      </c>
      <c r="S4698" s="55">
        <f t="shared" si="220"/>
        <v>38764.99840753321</v>
      </c>
      <c r="T4698" s="55">
        <f t="shared" si="221"/>
        <v>-5350.2688033036593</v>
      </c>
    </row>
    <row r="4699" spans="2:20">
      <c r="B4699" s="49">
        <v>43229</v>
      </c>
      <c r="C4699" s="50">
        <v>37</v>
      </c>
      <c r="D4699" s="50">
        <v>2.36307</v>
      </c>
      <c r="E4699" s="42"/>
      <c r="F4699" s="49">
        <v>43229</v>
      </c>
      <c r="G4699" s="54">
        <v>37</v>
      </c>
      <c r="H4699" s="54">
        <v>29145.4472866014</v>
      </c>
      <c r="I4699" s="42"/>
      <c r="J4699" s="49">
        <v>43229</v>
      </c>
      <c r="K4699" s="54">
        <v>37</v>
      </c>
      <c r="L4699" s="54">
        <v>-22277.16</v>
      </c>
      <c r="M4699" s="42"/>
      <c r="N4699" s="49">
        <v>43229</v>
      </c>
      <c r="O4699" s="54">
        <v>37</v>
      </c>
      <c r="P4699" s="54">
        <v>14535.7406899161</v>
      </c>
      <c r="Q4699" s="42"/>
      <c r="R4699" s="55">
        <f t="shared" si="219"/>
        <v>-0.76434441993419477</v>
      </c>
      <c r="S4699" s="55">
        <f t="shared" si="220"/>
        <v>34348.97275212004</v>
      </c>
      <c r="T4699" s="55">
        <f t="shared" si="221"/>
        <v>-11110.312285947793</v>
      </c>
    </row>
    <row r="4700" spans="2:20">
      <c r="B4700" s="49">
        <v>43229</v>
      </c>
      <c r="C4700" s="50">
        <v>38</v>
      </c>
      <c r="D4700" s="50">
        <v>2.8286199999999999</v>
      </c>
      <c r="E4700" s="42"/>
      <c r="F4700" s="49">
        <v>43229</v>
      </c>
      <c r="G4700" s="54">
        <v>38</v>
      </c>
      <c r="H4700" s="54">
        <v>29060.700498944701</v>
      </c>
      <c r="I4700" s="42"/>
      <c r="J4700" s="49">
        <v>43229</v>
      </c>
      <c r="K4700" s="54">
        <v>38</v>
      </c>
      <c r="L4700" s="54">
        <v>-13882.8</v>
      </c>
      <c r="M4700" s="42"/>
      <c r="N4700" s="49">
        <v>43229</v>
      </c>
      <c r="O4700" s="54">
        <v>38</v>
      </c>
      <c r="P4700" s="54">
        <v>14555.991835586199</v>
      </c>
      <c r="Q4700" s="42"/>
      <c r="R4700" s="55">
        <f t="shared" si="219"/>
        <v>-0.47771732138749146</v>
      </c>
      <c r="S4700" s="55">
        <f t="shared" si="220"/>
        <v>41173.369625975836</v>
      </c>
      <c r="T4700" s="55">
        <f t="shared" si="221"/>
        <v>-6953.6494298344342</v>
      </c>
    </row>
    <row r="4701" spans="2:20">
      <c r="B4701" s="49">
        <v>43229</v>
      </c>
      <c r="C4701" s="50">
        <v>39</v>
      </c>
      <c r="D4701" s="50">
        <v>3.3245200000000001</v>
      </c>
      <c r="E4701" s="42"/>
      <c r="F4701" s="49">
        <v>43229</v>
      </c>
      <c r="G4701" s="54">
        <v>39</v>
      </c>
      <c r="H4701" s="54">
        <v>28943.821770209001</v>
      </c>
      <c r="I4701" s="42"/>
      <c r="J4701" s="49">
        <v>43229</v>
      </c>
      <c r="K4701" s="54">
        <v>39</v>
      </c>
      <c r="L4701" s="54">
        <v>-4421.12</v>
      </c>
      <c r="M4701" s="42"/>
      <c r="N4701" s="49">
        <v>43229</v>
      </c>
      <c r="O4701" s="54">
        <v>39</v>
      </c>
      <c r="P4701" s="54">
        <v>14545.2925350849</v>
      </c>
      <c r="Q4701" s="42"/>
      <c r="R4701" s="55">
        <f t="shared" si="219"/>
        <v>-0.1527483148251875</v>
      </c>
      <c r="S4701" s="55">
        <f t="shared" si="220"/>
        <v>48356.115938740455</v>
      </c>
      <c r="T4701" s="55">
        <f t="shared" si="221"/>
        <v>-2221.7689233735978</v>
      </c>
    </row>
    <row r="4702" spans="2:20">
      <c r="B4702" s="49">
        <v>43229</v>
      </c>
      <c r="C4702" s="50">
        <v>40</v>
      </c>
      <c r="D4702" s="50">
        <v>3.4616699999999998</v>
      </c>
      <c r="E4702" s="42"/>
      <c r="F4702" s="49">
        <v>43229</v>
      </c>
      <c r="G4702" s="54">
        <v>40</v>
      </c>
      <c r="H4702" s="54">
        <v>28541.204350943801</v>
      </c>
      <c r="I4702" s="42"/>
      <c r="J4702" s="49">
        <v>43229</v>
      </c>
      <c r="K4702" s="54">
        <v>40</v>
      </c>
      <c r="L4702" s="54">
        <v>18612.3</v>
      </c>
      <c r="M4702" s="42"/>
      <c r="N4702" s="49">
        <v>43229</v>
      </c>
      <c r="O4702" s="54">
        <v>40</v>
      </c>
      <c r="P4702" s="54">
        <v>14388.7822679991</v>
      </c>
      <c r="Q4702" s="42"/>
      <c r="R4702" s="55">
        <f t="shared" si="219"/>
        <v>0.65212034401710617</v>
      </c>
      <c r="S4702" s="55">
        <f t="shared" si="220"/>
        <v>49809.21591366444</v>
      </c>
      <c r="T4702" s="55">
        <f t="shared" si="221"/>
        <v>9383.217642594811</v>
      </c>
    </row>
    <row r="4703" spans="2:20">
      <c r="B4703" s="49">
        <v>43229</v>
      </c>
      <c r="C4703" s="50">
        <v>41</v>
      </c>
      <c r="D4703" s="50">
        <v>3.2965599999999999</v>
      </c>
      <c r="E4703" s="42"/>
      <c r="F4703" s="49">
        <v>43229</v>
      </c>
      <c r="G4703" s="54">
        <v>41</v>
      </c>
      <c r="H4703" s="54">
        <v>28218.873433188099</v>
      </c>
      <c r="I4703" s="42"/>
      <c r="J4703" s="49">
        <v>43229</v>
      </c>
      <c r="K4703" s="54">
        <v>41</v>
      </c>
      <c r="L4703" s="54">
        <v>14564.64</v>
      </c>
      <c r="M4703" s="42"/>
      <c r="N4703" s="49">
        <v>43229</v>
      </c>
      <c r="O4703" s="54">
        <v>41</v>
      </c>
      <c r="P4703" s="54">
        <v>14273.7483526421</v>
      </c>
      <c r="Q4703" s="42"/>
      <c r="R4703" s="55">
        <f t="shared" si="219"/>
        <v>0.51613116428916639</v>
      </c>
      <c r="S4703" s="55">
        <f t="shared" si="220"/>
        <v>47054.26786938584</v>
      </c>
      <c r="T4703" s="55">
        <f t="shared" si="221"/>
        <v>7367.1263560197376</v>
      </c>
    </row>
    <row r="4704" spans="2:20">
      <c r="B4704" s="49">
        <v>43229</v>
      </c>
      <c r="C4704" s="50">
        <v>42</v>
      </c>
      <c r="D4704" s="50">
        <v>3.8533499999999998</v>
      </c>
      <c r="E4704" s="42"/>
      <c r="F4704" s="49">
        <v>43229</v>
      </c>
      <c r="G4704" s="54">
        <v>42</v>
      </c>
      <c r="H4704" s="54">
        <v>28271.2360670569</v>
      </c>
      <c r="I4704" s="42"/>
      <c r="J4704" s="49">
        <v>43229</v>
      </c>
      <c r="K4704" s="54">
        <v>42</v>
      </c>
      <c r="L4704" s="54">
        <v>27147.08</v>
      </c>
      <c r="M4704" s="42"/>
      <c r="N4704" s="49">
        <v>43229</v>
      </c>
      <c r="O4704" s="54">
        <v>42</v>
      </c>
      <c r="P4704" s="54">
        <v>14376.240807517999</v>
      </c>
      <c r="Q4704" s="42"/>
      <c r="R4704" s="55">
        <f t="shared" si="219"/>
        <v>0.96023675567667088</v>
      </c>
      <c r="S4704" s="55">
        <f t="shared" si="220"/>
        <v>55396.687515649479</v>
      </c>
      <c r="T4704" s="55">
        <f t="shared" si="221"/>
        <v>13804.594831837647</v>
      </c>
    </row>
    <row r="4705" spans="2:20">
      <c r="B4705" s="49">
        <v>43229</v>
      </c>
      <c r="C4705" s="50">
        <v>43</v>
      </c>
      <c r="D4705" s="50">
        <v>4.2746700000000004</v>
      </c>
      <c r="E4705" s="42"/>
      <c r="F4705" s="49">
        <v>43229</v>
      </c>
      <c r="G4705" s="54">
        <v>43</v>
      </c>
      <c r="H4705" s="54">
        <v>27883.623745877201</v>
      </c>
      <c r="I4705" s="42"/>
      <c r="J4705" s="49">
        <v>43229</v>
      </c>
      <c r="K4705" s="54">
        <v>43</v>
      </c>
      <c r="L4705" s="54">
        <v>38126.93</v>
      </c>
      <c r="M4705" s="42"/>
      <c r="N4705" s="49">
        <v>43229</v>
      </c>
      <c r="O4705" s="54">
        <v>43</v>
      </c>
      <c r="P4705" s="54">
        <v>14223.1019836167</v>
      </c>
      <c r="Q4705" s="42"/>
      <c r="R4705" s="55">
        <f t="shared" si="219"/>
        <v>1.3673592194284772</v>
      </c>
      <c r="S4705" s="55">
        <f t="shared" si="220"/>
        <v>60799.067356306805</v>
      </c>
      <c r="T4705" s="55">
        <f t="shared" si="221"/>
        <v>19448.089626169756</v>
      </c>
    </row>
    <row r="4706" spans="2:20">
      <c r="B4706" s="49">
        <v>43229</v>
      </c>
      <c r="C4706" s="50">
        <v>44</v>
      </c>
      <c r="D4706" s="50">
        <v>3.0123700000000002</v>
      </c>
      <c r="E4706" s="42"/>
      <c r="F4706" s="49">
        <v>43229</v>
      </c>
      <c r="G4706" s="54">
        <v>44</v>
      </c>
      <c r="H4706" s="54">
        <v>26764.936667418799</v>
      </c>
      <c r="I4706" s="42"/>
      <c r="J4706" s="49">
        <v>43229</v>
      </c>
      <c r="K4706" s="54">
        <v>44</v>
      </c>
      <c r="L4706" s="54">
        <v>3090.81</v>
      </c>
      <c r="M4706" s="42"/>
      <c r="N4706" s="49">
        <v>43229</v>
      </c>
      <c r="O4706" s="54">
        <v>44</v>
      </c>
      <c r="P4706" s="54">
        <v>13635.320564748001</v>
      </c>
      <c r="Q4706" s="42"/>
      <c r="R4706" s="55">
        <f t="shared" si="219"/>
        <v>0.11547981743451952</v>
      </c>
      <c r="S4706" s="55">
        <f t="shared" si="220"/>
        <v>41074.630609629938</v>
      </c>
      <c r="T4706" s="55">
        <f t="shared" si="221"/>
        <v>1574.6043294782487</v>
      </c>
    </row>
    <row r="4707" spans="2:20">
      <c r="B4707" s="49">
        <v>43229</v>
      </c>
      <c r="C4707" s="50">
        <v>45</v>
      </c>
      <c r="D4707" s="50">
        <v>2.2123200000000001</v>
      </c>
      <c r="E4707" s="42"/>
      <c r="F4707" s="49">
        <v>43229</v>
      </c>
      <c r="G4707" s="54">
        <v>45</v>
      </c>
      <c r="H4707" s="54">
        <v>25141.459946851701</v>
      </c>
      <c r="I4707" s="42"/>
      <c r="J4707" s="49">
        <v>43229</v>
      </c>
      <c r="K4707" s="54">
        <v>45</v>
      </c>
      <c r="L4707" s="54">
        <v>-6627.7</v>
      </c>
      <c r="M4707" s="42"/>
      <c r="N4707" s="49">
        <v>43229</v>
      </c>
      <c r="O4707" s="54">
        <v>45</v>
      </c>
      <c r="P4707" s="54">
        <v>12874.4002536672</v>
      </c>
      <c r="Q4707" s="42"/>
      <c r="R4707" s="55">
        <f t="shared" si="219"/>
        <v>-0.26361635378417803</v>
      </c>
      <c r="S4707" s="55">
        <f t="shared" si="220"/>
        <v>28482.293169193021</v>
      </c>
      <c r="T4707" s="55">
        <f t="shared" si="221"/>
        <v>-3393.902452029844</v>
      </c>
    </row>
    <row r="4708" spans="2:20">
      <c r="B4708" s="49">
        <v>43229</v>
      </c>
      <c r="C4708" s="50">
        <v>46</v>
      </c>
      <c r="D4708" s="50">
        <v>1.8777999999999999</v>
      </c>
      <c r="E4708" s="42"/>
      <c r="F4708" s="49">
        <v>43229</v>
      </c>
      <c r="G4708" s="54">
        <v>46</v>
      </c>
      <c r="H4708" s="54">
        <v>23103.335619063699</v>
      </c>
      <c r="I4708" s="42"/>
      <c r="J4708" s="49">
        <v>43229</v>
      </c>
      <c r="K4708" s="54">
        <v>46</v>
      </c>
      <c r="L4708" s="54">
        <v>-7746.97</v>
      </c>
      <c r="M4708" s="42"/>
      <c r="N4708" s="49">
        <v>43229</v>
      </c>
      <c r="O4708" s="54">
        <v>46</v>
      </c>
      <c r="P4708" s="54">
        <v>11836.246902802801</v>
      </c>
      <c r="Q4708" s="42"/>
      <c r="R4708" s="55">
        <f t="shared" si="219"/>
        <v>-0.33531824701570773</v>
      </c>
      <c r="S4708" s="55">
        <f t="shared" si="220"/>
        <v>22226.104434083099</v>
      </c>
      <c r="T4708" s="55">
        <f t="shared" si="221"/>
        <v>-3968.9095626929352</v>
      </c>
    </row>
    <row r="4709" spans="2:20">
      <c r="B4709" s="49">
        <v>43229</v>
      </c>
      <c r="C4709" s="50">
        <v>47</v>
      </c>
      <c r="D4709" s="50">
        <v>2.69441</v>
      </c>
      <c r="E4709" s="42"/>
      <c r="F4709" s="49">
        <v>43229</v>
      </c>
      <c r="G4709" s="54">
        <v>47</v>
      </c>
      <c r="H4709" s="54">
        <v>21903.542093321499</v>
      </c>
      <c r="I4709" s="42"/>
      <c r="J4709" s="49">
        <v>43229</v>
      </c>
      <c r="K4709" s="54">
        <v>47</v>
      </c>
      <c r="L4709" s="54">
        <v>4174.3599999999997</v>
      </c>
      <c r="M4709" s="42"/>
      <c r="N4709" s="49">
        <v>43229</v>
      </c>
      <c r="O4709" s="54">
        <v>47</v>
      </c>
      <c r="P4709" s="54">
        <v>11195.580692649401</v>
      </c>
      <c r="Q4709" s="42"/>
      <c r="R4709" s="55">
        <f t="shared" si="219"/>
        <v>0.19057922148914824</v>
      </c>
      <c r="S4709" s="55">
        <f t="shared" si="220"/>
        <v>30165.484574081471</v>
      </c>
      <c r="T4709" s="55">
        <f t="shared" si="221"/>
        <v>2133.6450525240616</v>
      </c>
    </row>
    <row r="4710" spans="2:20">
      <c r="B4710" s="49">
        <v>43229</v>
      </c>
      <c r="C4710" s="50">
        <v>48</v>
      </c>
      <c r="D4710" s="50">
        <v>3.20703</v>
      </c>
      <c r="E4710" s="42"/>
      <c r="F4710" s="49">
        <v>43229</v>
      </c>
      <c r="G4710" s="54">
        <v>48</v>
      </c>
      <c r="H4710" s="54">
        <v>20970.455701643601</v>
      </c>
      <c r="I4710" s="42"/>
      <c r="J4710" s="49">
        <v>43229</v>
      </c>
      <c r="K4710" s="54">
        <v>48</v>
      </c>
      <c r="L4710" s="54">
        <v>11424.77</v>
      </c>
      <c r="M4710" s="42"/>
      <c r="N4710" s="49">
        <v>43229</v>
      </c>
      <c r="O4710" s="54">
        <v>48</v>
      </c>
      <c r="P4710" s="54">
        <v>10671.720222034601</v>
      </c>
      <c r="Q4710" s="42"/>
      <c r="R4710" s="55">
        <f t="shared" si="219"/>
        <v>0.54480313458827512</v>
      </c>
      <c r="S4710" s="55">
        <f t="shared" si="220"/>
        <v>34224.526903671627</v>
      </c>
      <c r="T4710" s="55">
        <f t="shared" si="221"/>
        <v>5813.9866284135342</v>
      </c>
    </row>
    <row r="4711" spans="2:20">
      <c r="B4711" s="49">
        <v>43230</v>
      </c>
      <c r="C4711" s="50">
        <v>1</v>
      </c>
      <c r="D4711" s="50">
        <v>3.4125700000000001</v>
      </c>
      <c r="E4711" s="42"/>
      <c r="F4711" s="49">
        <v>43230</v>
      </c>
      <c r="G4711" s="54">
        <v>1</v>
      </c>
      <c r="H4711" s="54">
        <v>20084.370749260899</v>
      </c>
      <c r="I4711" s="42"/>
      <c r="J4711" s="49">
        <v>43230</v>
      </c>
      <c r="K4711" s="54">
        <v>1</v>
      </c>
      <c r="L4711" s="54">
        <v>-2436.94</v>
      </c>
      <c r="M4711" s="42"/>
      <c r="N4711" s="49">
        <v>43230</v>
      </c>
      <c r="O4711" s="54">
        <v>1</v>
      </c>
      <c r="P4711" s="54">
        <v>10276.1496773537</v>
      </c>
      <c r="Q4711" s="42"/>
      <c r="R4711" s="55">
        <f t="shared" si="219"/>
        <v>-0.12133514315302504</v>
      </c>
      <c r="S4711" s="55">
        <f t="shared" si="220"/>
        <v>35068.080104446919</v>
      </c>
      <c r="T4711" s="55">
        <f t="shared" si="221"/>
        <v>-1246.8580921636233</v>
      </c>
    </row>
    <row r="4712" spans="2:20">
      <c r="B4712" s="49">
        <v>43230</v>
      </c>
      <c r="C4712" s="50">
        <v>2</v>
      </c>
      <c r="D4712" s="50">
        <v>2.65313</v>
      </c>
      <c r="E4712" s="42"/>
      <c r="F4712" s="49">
        <v>43230</v>
      </c>
      <c r="G4712" s="54">
        <v>2</v>
      </c>
      <c r="H4712" s="54">
        <v>19457.096843441199</v>
      </c>
      <c r="I4712" s="42"/>
      <c r="J4712" s="49">
        <v>43230</v>
      </c>
      <c r="K4712" s="54">
        <v>2</v>
      </c>
      <c r="L4712" s="54">
        <v>-11921.55</v>
      </c>
      <c r="M4712" s="42"/>
      <c r="N4712" s="49">
        <v>43230</v>
      </c>
      <c r="O4712" s="54">
        <v>2</v>
      </c>
      <c r="P4712" s="54">
        <v>9915.5755716451004</v>
      </c>
      <c r="Q4712" s="42"/>
      <c r="R4712" s="55">
        <f t="shared" si="219"/>
        <v>-0.61270959876106279</v>
      </c>
      <c r="S4712" s="55">
        <f t="shared" si="220"/>
        <v>26307.311016398766</v>
      </c>
      <c r="T4712" s="55">
        <f t="shared" si="221"/>
        <v>-6075.3683299876657</v>
      </c>
    </row>
    <row r="4713" spans="2:20">
      <c r="B4713" s="49">
        <v>43230</v>
      </c>
      <c r="C4713" s="50">
        <v>3</v>
      </c>
      <c r="D4713" s="50">
        <v>2.2322899999999999</v>
      </c>
      <c r="E4713" s="42"/>
      <c r="F4713" s="49">
        <v>43230</v>
      </c>
      <c r="G4713" s="54">
        <v>3</v>
      </c>
      <c r="H4713" s="54">
        <v>19271.996189727201</v>
      </c>
      <c r="I4713" s="42"/>
      <c r="J4713" s="49">
        <v>43230</v>
      </c>
      <c r="K4713" s="54">
        <v>3</v>
      </c>
      <c r="L4713" s="54">
        <v>-19724.28</v>
      </c>
      <c r="M4713" s="42"/>
      <c r="N4713" s="49">
        <v>43230</v>
      </c>
      <c r="O4713" s="54">
        <v>3</v>
      </c>
      <c r="P4713" s="54">
        <v>9767.8350510611999</v>
      </c>
      <c r="Q4713" s="42"/>
      <c r="R4713" s="55">
        <f t="shared" si="219"/>
        <v>-1.0234684464349306</v>
      </c>
      <c r="S4713" s="55">
        <f t="shared" si="220"/>
        <v>21804.640506133404</v>
      </c>
      <c r="T4713" s="55">
        <f t="shared" si="221"/>
        <v>-9997.0709647422682</v>
      </c>
    </row>
    <row r="4714" spans="2:20">
      <c r="B4714" s="49">
        <v>43230</v>
      </c>
      <c r="C4714" s="50">
        <v>4</v>
      </c>
      <c r="D4714" s="50">
        <v>2.40666</v>
      </c>
      <c r="E4714" s="42"/>
      <c r="F4714" s="49">
        <v>43230</v>
      </c>
      <c r="G4714" s="54">
        <v>4</v>
      </c>
      <c r="H4714" s="54">
        <v>19335.258791518499</v>
      </c>
      <c r="I4714" s="42"/>
      <c r="J4714" s="49">
        <v>43230</v>
      </c>
      <c r="K4714" s="54">
        <v>4</v>
      </c>
      <c r="L4714" s="54">
        <v>-14665.94</v>
      </c>
      <c r="M4714" s="42"/>
      <c r="N4714" s="49">
        <v>43230</v>
      </c>
      <c r="O4714" s="54">
        <v>4</v>
      </c>
      <c r="P4714" s="54">
        <v>9793.6801177065008</v>
      </c>
      <c r="Q4714" s="42"/>
      <c r="R4714" s="55">
        <f t="shared" si="219"/>
        <v>-0.75850756165897726</v>
      </c>
      <c r="S4714" s="55">
        <f t="shared" si="220"/>
        <v>23570.058192079527</v>
      </c>
      <c r="T4714" s="55">
        <f t="shared" si="221"/>
        <v>-7428.5804257495629</v>
      </c>
    </row>
    <row r="4715" spans="2:20">
      <c r="B4715" s="49">
        <v>43230</v>
      </c>
      <c r="C4715" s="50">
        <v>5</v>
      </c>
      <c r="D4715" s="50">
        <v>2.4904600000000001</v>
      </c>
      <c r="E4715" s="42"/>
      <c r="F4715" s="49">
        <v>43230</v>
      </c>
      <c r="G4715" s="54">
        <v>5</v>
      </c>
      <c r="H4715" s="54">
        <v>19047.361444361701</v>
      </c>
      <c r="I4715" s="42"/>
      <c r="J4715" s="49">
        <v>43230</v>
      </c>
      <c r="K4715" s="54">
        <v>5</v>
      </c>
      <c r="L4715" s="54">
        <v>-13209.64</v>
      </c>
      <c r="M4715" s="42"/>
      <c r="N4715" s="49">
        <v>43230</v>
      </c>
      <c r="O4715" s="54">
        <v>5</v>
      </c>
      <c r="P4715" s="54">
        <v>9667.1802768101006</v>
      </c>
      <c r="Q4715" s="42"/>
      <c r="R4715" s="55">
        <f t="shared" si="219"/>
        <v>-0.69351547922193957</v>
      </c>
      <c r="S4715" s="55">
        <f t="shared" si="220"/>
        <v>24075.725792184483</v>
      </c>
      <c r="T4715" s="55">
        <f t="shared" si="221"/>
        <v>-6704.3391623968391</v>
      </c>
    </row>
    <row r="4716" spans="2:20">
      <c r="B4716" s="49">
        <v>43230</v>
      </c>
      <c r="C4716" s="50">
        <v>6</v>
      </c>
      <c r="D4716" s="50">
        <v>2.2994500000000002</v>
      </c>
      <c r="E4716" s="42"/>
      <c r="F4716" s="49">
        <v>43230</v>
      </c>
      <c r="G4716" s="54">
        <v>6</v>
      </c>
      <c r="H4716" s="54">
        <v>18719.221165594601</v>
      </c>
      <c r="I4716" s="42"/>
      <c r="J4716" s="49">
        <v>43230</v>
      </c>
      <c r="K4716" s="54">
        <v>6</v>
      </c>
      <c r="L4716" s="54">
        <v>-12768.71</v>
      </c>
      <c r="M4716" s="42"/>
      <c r="N4716" s="49">
        <v>43230</v>
      </c>
      <c r="O4716" s="54">
        <v>6</v>
      </c>
      <c r="P4716" s="54">
        <v>9525.1844178498995</v>
      </c>
      <c r="Q4716" s="42"/>
      <c r="R4716" s="55">
        <f t="shared" si="219"/>
        <v>-0.68211758849607096</v>
      </c>
      <c r="S4716" s="55">
        <f t="shared" si="220"/>
        <v>21902.685309624954</v>
      </c>
      <c r="T4716" s="55">
        <f t="shared" si="221"/>
        <v>-6497.2958250841248</v>
      </c>
    </row>
    <row r="4717" spans="2:20">
      <c r="B4717" s="49">
        <v>43230</v>
      </c>
      <c r="C4717" s="50">
        <v>7</v>
      </c>
      <c r="D4717" s="50">
        <v>2.5926300000000002</v>
      </c>
      <c r="E4717" s="42"/>
      <c r="F4717" s="49">
        <v>43230</v>
      </c>
      <c r="G4717" s="54">
        <v>7</v>
      </c>
      <c r="H4717" s="54">
        <v>18670.5115201681</v>
      </c>
      <c r="I4717" s="42"/>
      <c r="J4717" s="49">
        <v>43230</v>
      </c>
      <c r="K4717" s="54">
        <v>7</v>
      </c>
      <c r="L4717" s="54">
        <v>-7006.8</v>
      </c>
      <c r="M4717" s="42"/>
      <c r="N4717" s="49">
        <v>43230</v>
      </c>
      <c r="O4717" s="54">
        <v>7</v>
      </c>
      <c r="P4717" s="54">
        <v>9587.5715180576008</v>
      </c>
      <c r="Q4717" s="42"/>
      <c r="R4717" s="55">
        <f t="shared" si="219"/>
        <v>-0.37528698624197709</v>
      </c>
      <c r="S4717" s="55">
        <f t="shared" si="220"/>
        <v>24857.025544861681</v>
      </c>
      <c r="T4717" s="55">
        <f t="shared" si="221"/>
        <v>-3598.0908203912541</v>
      </c>
    </row>
    <row r="4718" spans="2:20">
      <c r="B4718" s="49">
        <v>43230</v>
      </c>
      <c r="C4718" s="50">
        <v>8</v>
      </c>
      <c r="D4718" s="50">
        <v>2.8100999999999998</v>
      </c>
      <c r="E4718" s="42"/>
      <c r="F4718" s="49">
        <v>43230</v>
      </c>
      <c r="G4718" s="54">
        <v>8</v>
      </c>
      <c r="H4718" s="54">
        <v>18564.5129227906</v>
      </c>
      <c r="I4718" s="42"/>
      <c r="J4718" s="49">
        <v>43230</v>
      </c>
      <c r="K4718" s="54">
        <v>8</v>
      </c>
      <c r="L4718" s="54">
        <v>-5180.4399999999996</v>
      </c>
      <c r="M4718" s="42"/>
      <c r="N4718" s="49">
        <v>43230</v>
      </c>
      <c r="O4718" s="54">
        <v>8</v>
      </c>
      <c r="P4718" s="54">
        <v>9536.5686768047999</v>
      </c>
      <c r="Q4718" s="42"/>
      <c r="R4718" s="55">
        <f t="shared" si="219"/>
        <v>-0.27905068242540676</v>
      </c>
      <c r="S4718" s="55">
        <f t="shared" si="220"/>
        <v>26798.711638689165</v>
      </c>
      <c r="T4718" s="55">
        <f t="shared" si="221"/>
        <v>-2661.1859972591378</v>
      </c>
    </row>
    <row r="4719" spans="2:20">
      <c r="B4719" s="49">
        <v>43230</v>
      </c>
      <c r="C4719" s="50">
        <v>9</v>
      </c>
      <c r="D4719" s="50">
        <v>2.50346</v>
      </c>
      <c r="E4719" s="42"/>
      <c r="F4719" s="49">
        <v>43230</v>
      </c>
      <c r="G4719" s="54">
        <v>9</v>
      </c>
      <c r="H4719" s="54">
        <v>18649.197686312</v>
      </c>
      <c r="I4719" s="42"/>
      <c r="J4719" s="49">
        <v>43230</v>
      </c>
      <c r="K4719" s="54">
        <v>9</v>
      </c>
      <c r="L4719" s="54">
        <v>-9441.84</v>
      </c>
      <c r="M4719" s="42"/>
      <c r="N4719" s="49">
        <v>43230</v>
      </c>
      <c r="O4719" s="54">
        <v>9</v>
      </c>
      <c r="P4719" s="54">
        <v>9558.8056056625992</v>
      </c>
      <c r="Q4719" s="42"/>
      <c r="R4719" s="55">
        <f t="shared" si="219"/>
        <v>-0.50628665955587204</v>
      </c>
      <c r="S4719" s="55">
        <f t="shared" si="220"/>
        <v>23930.087481552091</v>
      </c>
      <c r="T4719" s="55">
        <f t="shared" si="221"/>
        <v>-4839.4957594348616</v>
      </c>
    </row>
    <row r="4720" spans="2:20">
      <c r="B4720" s="49">
        <v>43230</v>
      </c>
      <c r="C4720" s="50">
        <v>10</v>
      </c>
      <c r="D4720" s="50">
        <v>2.6280899999999998</v>
      </c>
      <c r="E4720" s="42"/>
      <c r="F4720" s="49">
        <v>43230</v>
      </c>
      <c r="G4720" s="54">
        <v>10</v>
      </c>
      <c r="H4720" s="54">
        <v>18932.8552080423</v>
      </c>
      <c r="I4720" s="42"/>
      <c r="J4720" s="49">
        <v>43230</v>
      </c>
      <c r="K4720" s="54">
        <v>10</v>
      </c>
      <c r="L4720" s="54">
        <v>-9235.27</v>
      </c>
      <c r="M4720" s="42"/>
      <c r="N4720" s="49">
        <v>43230</v>
      </c>
      <c r="O4720" s="54">
        <v>10</v>
      </c>
      <c r="P4720" s="54">
        <v>9722.7424087093004</v>
      </c>
      <c r="Q4720" s="42"/>
      <c r="R4720" s="55">
        <f t="shared" si="219"/>
        <v>-0.487790663295045</v>
      </c>
      <c r="S4720" s="55">
        <f t="shared" si="220"/>
        <v>25552.242096904825</v>
      </c>
      <c r="T4720" s="55">
        <f t="shared" si="221"/>
        <v>-4742.662968591173</v>
      </c>
    </row>
    <row r="4721" spans="2:20">
      <c r="B4721" s="49">
        <v>43230</v>
      </c>
      <c r="C4721" s="50">
        <v>11</v>
      </c>
      <c r="D4721" s="50">
        <v>1.74027</v>
      </c>
      <c r="E4721" s="42"/>
      <c r="F4721" s="49">
        <v>43230</v>
      </c>
      <c r="G4721" s="54">
        <v>11</v>
      </c>
      <c r="H4721" s="54">
        <v>18950.886303652202</v>
      </c>
      <c r="I4721" s="42"/>
      <c r="J4721" s="49">
        <v>43230</v>
      </c>
      <c r="K4721" s="54">
        <v>11</v>
      </c>
      <c r="L4721" s="54">
        <v>-21981.18</v>
      </c>
      <c r="M4721" s="42"/>
      <c r="N4721" s="49">
        <v>43230</v>
      </c>
      <c r="O4721" s="54">
        <v>11</v>
      </c>
      <c r="P4721" s="54">
        <v>9718.6189578058002</v>
      </c>
      <c r="Q4721" s="42"/>
      <c r="R4721" s="55">
        <f t="shared" si="219"/>
        <v>-1.1599024788494352</v>
      </c>
      <c r="S4721" s="55">
        <f t="shared" si="220"/>
        <v>16913.021013700698</v>
      </c>
      <c r="T4721" s="55">
        <f t="shared" si="221"/>
        <v>-11272.650220152062</v>
      </c>
    </row>
    <row r="4722" spans="2:20">
      <c r="B4722" s="49">
        <v>43230</v>
      </c>
      <c r="C4722" s="50">
        <v>12</v>
      </c>
      <c r="D4722" s="50">
        <v>1.49227</v>
      </c>
      <c r="E4722" s="42"/>
      <c r="F4722" s="49">
        <v>43230</v>
      </c>
      <c r="G4722" s="54">
        <v>12</v>
      </c>
      <c r="H4722" s="54">
        <v>19647.6186004794</v>
      </c>
      <c r="I4722" s="42"/>
      <c r="J4722" s="49">
        <v>43230</v>
      </c>
      <c r="K4722" s="54">
        <v>12</v>
      </c>
      <c r="L4722" s="54">
        <v>-18189.25</v>
      </c>
      <c r="M4722" s="42"/>
      <c r="N4722" s="49">
        <v>43230</v>
      </c>
      <c r="O4722" s="54">
        <v>12</v>
      </c>
      <c r="P4722" s="54">
        <v>10105.6467467122</v>
      </c>
      <c r="Q4722" s="42"/>
      <c r="R4722" s="55">
        <f t="shared" si="219"/>
        <v>-0.9257737728864599</v>
      </c>
      <c r="S4722" s="55">
        <f t="shared" si="220"/>
        <v>15080.353470716214</v>
      </c>
      <c r="T4722" s="55">
        <f t="shared" si="221"/>
        <v>-9355.5427161615335</v>
      </c>
    </row>
    <row r="4723" spans="2:20">
      <c r="B4723" s="49">
        <v>43230</v>
      </c>
      <c r="C4723" s="50">
        <v>13</v>
      </c>
      <c r="D4723" s="50">
        <v>2.4173200000000001</v>
      </c>
      <c r="E4723" s="42"/>
      <c r="F4723" s="49">
        <v>43230</v>
      </c>
      <c r="G4723" s="54">
        <v>13</v>
      </c>
      <c r="H4723" s="54">
        <v>21140.859247700399</v>
      </c>
      <c r="I4723" s="42"/>
      <c r="J4723" s="49">
        <v>43230</v>
      </c>
      <c r="K4723" s="54">
        <v>13</v>
      </c>
      <c r="L4723" s="54">
        <v>-6000.68</v>
      </c>
      <c r="M4723" s="42"/>
      <c r="N4723" s="49">
        <v>43230</v>
      </c>
      <c r="O4723" s="54">
        <v>13</v>
      </c>
      <c r="P4723" s="54">
        <v>10829.522179052699</v>
      </c>
      <c r="Q4723" s="42"/>
      <c r="R4723" s="55">
        <f t="shared" si="219"/>
        <v>-0.28384276767997146</v>
      </c>
      <c r="S4723" s="55">
        <f t="shared" si="220"/>
        <v>26178.420553867672</v>
      </c>
      <c r="T4723" s="55">
        <f t="shared" si="221"/>
        <v>-3073.8815479539535</v>
      </c>
    </row>
    <row r="4724" spans="2:20">
      <c r="B4724" s="49">
        <v>43230</v>
      </c>
      <c r="C4724" s="50">
        <v>14</v>
      </c>
      <c r="D4724" s="50">
        <v>2.6113200000000001</v>
      </c>
      <c r="E4724" s="42"/>
      <c r="F4724" s="49">
        <v>43230</v>
      </c>
      <c r="G4724" s="54">
        <v>14</v>
      </c>
      <c r="H4724" s="54">
        <v>23069.579707039698</v>
      </c>
      <c r="I4724" s="42"/>
      <c r="J4724" s="49">
        <v>43230</v>
      </c>
      <c r="K4724" s="54">
        <v>14</v>
      </c>
      <c r="L4724" s="54">
        <v>-6338.68</v>
      </c>
      <c r="M4724" s="42"/>
      <c r="N4724" s="49">
        <v>43230</v>
      </c>
      <c r="O4724" s="54">
        <v>14</v>
      </c>
      <c r="P4724" s="54">
        <v>11888.204373744</v>
      </c>
      <c r="Q4724" s="42"/>
      <c r="R4724" s="55">
        <f t="shared" si="219"/>
        <v>-0.27476356658833051</v>
      </c>
      <c r="S4724" s="55">
        <f t="shared" si="220"/>
        <v>31043.905845245183</v>
      </c>
      <c r="T4724" s="55">
        <f t="shared" si="221"/>
        <v>-3266.4454340608913</v>
      </c>
    </row>
    <row r="4725" spans="2:20">
      <c r="B4725" s="49">
        <v>43230</v>
      </c>
      <c r="C4725" s="50">
        <v>15</v>
      </c>
      <c r="D4725" s="50">
        <v>2.5641400000000001</v>
      </c>
      <c r="E4725" s="42"/>
      <c r="F4725" s="49">
        <v>43230</v>
      </c>
      <c r="G4725" s="54">
        <v>15</v>
      </c>
      <c r="H4725" s="54">
        <v>25300.956639943299</v>
      </c>
      <c r="I4725" s="42"/>
      <c r="J4725" s="49">
        <v>43230</v>
      </c>
      <c r="K4725" s="54">
        <v>15</v>
      </c>
      <c r="L4725" s="54">
        <v>-1883.58</v>
      </c>
      <c r="M4725" s="42"/>
      <c r="N4725" s="49">
        <v>43230</v>
      </c>
      <c r="O4725" s="54">
        <v>15</v>
      </c>
      <c r="P4725" s="54">
        <v>13080.911304253899</v>
      </c>
      <c r="Q4725" s="42"/>
      <c r="R4725" s="55">
        <f t="shared" si="219"/>
        <v>-7.4446987392814301E-2</v>
      </c>
      <c r="S4725" s="55">
        <f t="shared" si="220"/>
        <v>33541.287911689593</v>
      </c>
      <c r="T4725" s="55">
        <f t="shared" si="221"/>
        <v>-973.83443895431208</v>
      </c>
    </row>
    <row r="4726" spans="2:20">
      <c r="B4726" s="49">
        <v>43230</v>
      </c>
      <c r="C4726" s="50">
        <v>16</v>
      </c>
      <c r="D4726" s="50">
        <v>3.7395399999999999</v>
      </c>
      <c r="E4726" s="42"/>
      <c r="F4726" s="49">
        <v>43230</v>
      </c>
      <c r="G4726" s="54">
        <v>16</v>
      </c>
      <c r="H4726" s="54">
        <v>26109.830809545299</v>
      </c>
      <c r="I4726" s="42"/>
      <c r="J4726" s="49">
        <v>43230</v>
      </c>
      <c r="K4726" s="54">
        <v>16</v>
      </c>
      <c r="L4726" s="54">
        <v>36058.53</v>
      </c>
      <c r="M4726" s="42"/>
      <c r="N4726" s="49">
        <v>43230</v>
      </c>
      <c r="O4726" s="54">
        <v>16</v>
      </c>
      <c r="P4726" s="54">
        <v>13564.1773037979</v>
      </c>
      <c r="Q4726" s="42"/>
      <c r="R4726" s="55">
        <f t="shared" si="219"/>
        <v>1.3810326946591178</v>
      </c>
      <c r="S4726" s="55">
        <f t="shared" si="220"/>
        <v>50723.783594644396</v>
      </c>
      <c r="T4726" s="55">
        <f t="shared" si="221"/>
        <v>18732.572332698062</v>
      </c>
    </row>
    <row r="4727" spans="2:20">
      <c r="B4727" s="49">
        <v>43230</v>
      </c>
      <c r="C4727" s="50">
        <v>17</v>
      </c>
      <c r="D4727" s="50">
        <v>3.03742</v>
      </c>
      <c r="E4727" s="42"/>
      <c r="F4727" s="49">
        <v>43230</v>
      </c>
      <c r="G4727" s="54">
        <v>17</v>
      </c>
      <c r="H4727" s="54">
        <v>25945.160520584701</v>
      </c>
      <c r="I4727" s="42"/>
      <c r="J4727" s="49">
        <v>43230</v>
      </c>
      <c r="K4727" s="54">
        <v>17</v>
      </c>
      <c r="L4727" s="54">
        <v>7082.92</v>
      </c>
      <c r="M4727" s="42"/>
      <c r="N4727" s="49">
        <v>43230</v>
      </c>
      <c r="O4727" s="54">
        <v>17</v>
      </c>
      <c r="P4727" s="54">
        <v>13443.410707278699</v>
      </c>
      <c r="Q4727" s="42"/>
      <c r="R4727" s="55">
        <f t="shared" si="219"/>
        <v>0.27299580568717097</v>
      </c>
      <c r="S4727" s="55">
        <f t="shared" si="220"/>
        <v>40833.284550502467</v>
      </c>
      <c r="T4727" s="55">
        <f t="shared" si="221"/>
        <v>3669.9947372170896</v>
      </c>
    </row>
    <row r="4728" spans="2:20">
      <c r="B4728" s="49">
        <v>43230</v>
      </c>
      <c r="C4728" s="50">
        <v>18</v>
      </c>
      <c r="D4728" s="50">
        <v>2.48448</v>
      </c>
      <c r="E4728" s="42"/>
      <c r="F4728" s="49">
        <v>43230</v>
      </c>
      <c r="G4728" s="54">
        <v>18</v>
      </c>
      <c r="H4728" s="54">
        <v>25351.0769358201</v>
      </c>
      <c r="I4728" s="42"/>
      <c r="J4728" s="49">
        <v>43230</v>
      </c>
      <c r="K4728" s="54">
        <v>18</v>
      </c>
      <c r="L4728" s="54">
        <v>-9912.41</v>
      </c>
      <c r="M4728" s="42"/>
      <c r="N4728" s="49">
        <v>43230</v>
      </c>
      <c r="O4728" s="54">
        <v>18</v>
      </c>
      <c r="P4728" s="54">
        <v>13105.546842682001</v>
      </c>
      <c r="Q4728" s="42"/>
      <c r="R4728" s="55">
        <f t="shared" si="219"/>
        <v>-0.3910054797709262</v>
      </c>
      <c r="S4728" s="55">
        <f t="shared" si="220"/>
        <v>32560.469019706576</v>
      </c>
      <c r="T4728" s="55">
        <f t="shared" si="221"/>
        <v>-5124.3406308832227</v>
      </c>
    </row>
    <row r="4729" spans="2:20">
      <c r="B4729" s="49">
        <v>43230</v>
      </c>
      <c r="C4729" s="50">
        <v>19</v>
      </c>
      <c r="D4729" s="50">
        <v>2.0236399999999999</v>
      </c>
      <c r="E4729" s="42"/>
      <c r="F4729" s="49">
        <v>43230</v>
      </c>
      <c r="G4729" s="54">
        <v>19</v>
      </c>
      <c r="H4729" s="54">
        <v>24957.370403310801</v>
      </c>
      <c r="I4729" s="42"/>
      <c r="J4729" s="49">
        <v>43230</v>
      </c>
      <c r="K4729" s="54">
        <v>19</v>
      </c>
      <c r="L4729" s="54">
        <v>-24317.15</v>
      </c>
      <c r="M4729" s="42"/>
      <c r="N4729" s="49">
        <v>43230</v>
      </c>
      <c r="O4729" s="54">
        <v>19</v>
      </c>
      <c r="P4729" s="54">
        <v>12878.1949521517</v>
      </c>
      <c r="Q4729" s="42"/>
      <c r="R4729" s="55">
        <f t="shared" si="219"/>
        <v>-0.974347441538718</v>
      </c>
      <c r="S4729" s="55">
        <f t="shared" si="220"/>
        <v>26060.830432972263</v>
      </c>
      <c r="T4729" s="55">
        <f t="shared" si="221"/>
        <v>-12547.836303265842</v>
      </c>
    </row>
    <row r="4730" spans="2:20">
      <c r="B4730" s="49">
        <v>43230</v>
      </c>
      <c r="C4730" s="50">
        <v>20</v>
      </c>
      <c r="D4730" s="50">
        <v>1.4131</v>
      </c>
      <c r="E4730" s="42"/>
      <c r="F4730" s="49">
        <v>43230</v>
      </c>
      <c r="G4730" s="54">
        <v>20</v>
      </c>
      <c r="H4730" s="54">
        <v>24375.094937636499</v>
      </c>
      <c r="I4730" s="42"/>
      <c r="J4730" s="49">
        <v>43230</v>
      </c>
      <c r="K4730" s="54">
        <v>20</v>
      </c>
      <c r="L4730" s="54">
        <v>-33666.67</v>
      </c>
      <c r="M4730" s="42"/>
      <c r="N4730" s="49">
        <v>43230</v>
      </c>
      <c r="O4730" s="54">
        <v>20</v>
      </c>
      <c r="P4730" s="54">
        <v>12543.284388964001</v>
      </c>
      <c r="Q4730" s="42"/>
      <c r="R4730" s="55">
        <f t="shared" si="219"/>
        <v>-1.3811913383777961</v>
      </c>
      <c r="S4730" s="55">
        <f t="shared" si="220"/>
        <v>17724.915170045031</v>
      </c>
      <c r="T4730" s="55">
        <f t="shared" si="221"/>
        <v>-17324.675752846502</v>
      </c>
    </row>
    <row r="4731" spans="2:20">
      <c r="B4731" s="49">
        <v>43230</v>
      </c>
      <c r="C4731" s="50">
        <v>21</v>
      </c>
      <c r="D4731" s="50">
        <v>1.43889</v>
      </c>
      <c r="E4731" s="42"/>
      <c r="F4731" s="49">
        <v>43230</v>
      </c>
      <c r="G4731" s="54">
        <v>21</v>
      </c>
      <c r="H4731" s="54">
        <v>23880.0343159736</v>
      </c>
      <c r="I4731" s="42"/>
      <c r="J4731" s="49">
        <v>43230</v>
      </c>
      <c r="K4731" s="54">
        <v>21</v>
      </c>
      <c r="L4731" s="54">
        <v>-27581.27</v>
      </c>
      <c r="M4731" s="42"/>
      <c r="N4731" s="49">
        <v>43230</v>
      </c>
      <c r="O4731" s="54">
        <v>21</v>
      </c>
      <c r="P4731" s="54">
        <v>12296.695403039501</v>
      </c>
      <c r="Q4731" s="42"/>
      <c r="R4731" s="55">
        <f t="shared" si="219"/>
        <v>-1.1549928963691063</v>
      </c>
      <c r="S4731" s="55">
        <f t="shared" si="220"/>
        <v>17693.592048479506</v>
      </c>
      <c r="T4731" s="55">
        <f t="shared" si="221"/>
        <v>-14202.595839325268</v>
      </c>
    </row>
    <row r="4732" spans="2:20">
      <c r="B4732" s="49">
        <v>43230</v>
      </c>
      <c r="C4732" s="50">
        <v>22</v>
      </c>
      <c r="D4732" s="50">
        <v>1.3351500000000001</v>
      </c>
      <c r="E4732" s="42"/>
      <c r="F4732" s="49">
        <v>43230</v>
      </c>
      <c r="G4732" s="54">
        <v>22</v>
      </c>
      <c r="H4732" s="54">
        <v>23512.295655264599</v>
      </c>
      <c r="I4732" s="42"/>
      <c r="J4732" s="49">
        <v>43230</v>
      </c>
      <c r="K4732" s="54">
        <v>22</v>
      </c>
      <c r="L4732" s="54">
        <v>-23763.83</v>
      </c>
      <c r="M4732" s="42"/>
      <c r="N4732" s="49">
        <v>43230</v>
      </c>
      <c r="O4732" s="54">
        <v>22</v>
      </c>
      <c r="P4732" s="54">
        <v>12146.0580568568</v>
      </c>
      <c r="Q4732" s="42"/>
      <c r="R4732" s="55">
        <f t="shared" si="219"/>
        <v>-1.0106979917411461</v>
      </c>
      <c r="S4732" s="55">
        <f t="shared" si="220"/>
        <v>16216.809414612357</v>
      </c>
      <c r="T4732" s="55">
        <f t="shared" si="221"/>
        <v>-12275.996485636535</v>
      </c>
    </row>
    <row r="4733" spans="2:20">
      <c r="B4733" s="49">
        <v>43230</v>
      </c>
      <c r="C4733" s="50">
        <v>23</v>
      </c>
      <c r="D4733" s="50">
        <v>1.6591100000000001</v>
      </c>
      <c r="E4733" s="42"/>
      <c r="F4733" s="49">
        <v>43230</v>
      </c>
      <c r="G4733" s="54">
        <v>23</v>
      </c>
      <c r="H4733" s="54">
        <v>23480.676023951499</v>
      </c>
      <c r="I4733" s="42"/>
      <c r="J4733" s="49">
        <v>43230</v>
      </c>
      <c r="K4733" s="54">
        <v>23</v>
      </c>
      <c r="L4733" s="54">
        <v>-18557.54</v>
      </c>
      <c r="M4733" s="42"/>
      <c r="N4733" s="49">
        <v>43230</v>
      </c>
      <c r="O4733" s="54">
        <v>23</v>
      </c>
      <c r="P4733" s="54">
        <v>12177.731792216</v>
      </c>
      <c r="Q4733" s="42"/>
      <c r="R4733" s="55">
        <f t="shared" si="219"/>
        <v>-0.79033244107070655</v>
      </c>
      <c r="S4733" s="55">
        <f t="shared" si="220"/>
        <v>20204.19659378349</v>
      </c>
      <c r="T4733" s="55">
        <f t="shared" si="221"/>
        <v>-9624.4564940464206</v>
      </c>
    </row>
    <row r="4734" spans="2:20">
      <c r="B4734" s="49">
        <v>43230</v>
      </c>
      <c r="C4734" s="50">
        <v>24</v>
      </c>
      <c r="D4734" s="50">
        <v>1.52478</v>
      </c>
      <c r="E4734" s="42"/>
      <c r="F4734" s="49">
        <v>43230</v>
      </c>
      <c r="G4734" s="54">
        <v>24</v>
      </c>
      <c r="H4734" s="54">
        <v>23482.2182130662</v>
      </c>
      <c r="I4734" s="42"/>
      <c r="J4734" s="49">
        <v>43230</v>
      </c>
      <c r="K4734" s="54">
        <v>24</v>
      </c>
      <c r="L4734" s="54">
        <v>-19414.400000000001</v>
      </c>
      <c r="M4734" s="42"/>
      <c r="N4734" s="49">
        <v>43230</v>
      </c>
      <c r="O4734" s="54">
        <v>24</v>
      </c>
      <c r="P4734" s="54">
        <v>12158.768225284901</v>
      </c>
      <c r="Q4734" s="42"/>
      <c r="R4734" s="55">
        <f t="shared" si="219"/>
        <v>-0.82677027459004082</v>
      </c>
      <c r="S4734" s="55">
        <f t="shared" si="220"/>
        <v>18539.44661454991</v>
      </c>
      <c r="T4734" s="55">
        <f t="shared" si="221"/>
        <v>-10052.508144295462</v>
      </c>
    </row>
    <row r="4735" spans="2:20">
      <c r="B4735" s="49">
        <v>43230</v>
      </c>
      <c r="C4735" s="50">
        <v>25</v>
      </c>
      <c r="D4735" s="50">
        <v>1.4738100000000001</v>
      </c>
      <c r="E4735" s="42"/>
      <c r="F4735" s="49">
        <v>43230</v>
      </c>
      <c r="G4735" s="54">
        <v>25</v>
      </c>
      <c r="H4735" s="54">
        <v>23435.500304217901</v>
      </c>
      <c r="I4735" s="42"/>
      <c r="J4735" s="49">
        <v>43230</v>
      </c>
      <c r="K4735" s="54">
        <v>25</v>
      </c>
      <c r="L4735" s="54">
        <v>-17560.900000000001</v>
      </c>
      <c r="M4735" s="42"/>
      <c r="N4735" s="49">
        <v>43230</v>
      </c>
      <c r="O4735" s="54">
        <v>25</v>
      </c>
      <c r="P4735" s="54">
        <v>12135.4980226845</v>
      </c>
      <c r="Q4735" s="42"/>
      <c r="R4735" s="55">
        <f t="shared" si="219"/>
        <v>-0.74932899968170963</v>
      </c>
      <c r="S4735" s="55">
        <f t="shared" si="220"/>
        <v>17885.418340812645</v>
      </c>
      <c r="T4735" s="55">
        <f t="shared" si="221"/>
        <v>-9093.4805939775415</v>
      </c>
    </row>
    <row r="4736" spans="2:20">
      <c r="B4736" s="49">
        <v>43230</v>
      </c>
      <c r="C4736" s="50">
        <v>26</v>
      </c>
      <c r="D4736" s="50">
        <v>1.4291400000000001</v>
      </c>
      <c r="E4736" s="42"/>
      <c r="F4736" s="49">
        <v>43230</v>
      </c>
      <c r="G4736" s="54">
        <v>26</v>
      </c>
      <c r="H4736" s="54">
        <v>23330.1925449644</v>
      </c>
      <c r="I4736" s="42"/>
      <c r="J4736" s="49">
        <v>43230</v>
      </c>
      <c r="K4736" s="54">
        <v>26</v>
      </c>
      <c r="L4736" s="54">
        <v>-19406.45</v>
      </c>
      <c r="M4736" s="42"/>
      <c r="N4736" s="49">
        <v>43230</v>
      </c>
      <c r="O4736" s="54">
        <v>26</v>
      </c>
      <c r="P4736" s="54">
        <v>12000.9427985126</v>
      </c>
      <c r="Q4736" s="42"/>
      <c r="R4736" s="55">
        <f t="shared" si="219"/>
        <v>-0.83181696690234552</v>
      </c>
      <c r="S4736" s="55">
        <f t="shared" si="220"/>
        <v>17151.027391066298</v>
      </c>
      <c r="T4736" s="55">
        <f t="shared" si="221"/>
        <v>-9982.587838627298</v>
      </c>
    </row>
    <row r="4737" spans="2:20">
      <c r="B4737" s="49">
        <v>43230</v>
      </c>
      <c r="C4737" s="50">
        <v>27</v>
      </c>
      <c r="D4737" s="50">
        <v>1.24509</v>
      </c>
      <c r="E4737" s="42"/>
      <c r="F4737" s="49">
        <v>43230</v>
      </c>
      <c r="G4737" s="54">
        <v>27</v>
      </c>
      <c r="H4737" s="54">
        <v>23070.917060135998</v>
      </c>
      <c r="I4737" s="42"/>
      <c r="J4737" s="49">
        <v>43230</v>
      </c>
      <c r="K4737" s="54">
        <v>27</v>
      </c>
      <c r="L4737" s="54">
        <v>-22170.65</v>
      </c>
      <c r="M4737" s="42"/>
      <c r="N4737" s="49">
        <v>43230</v>
      </c>
      <c r="O4737" s="54">
        <v>27</v>
      </c>
      <c r="P4737" s="54">
        <v>11846.610574926701</v>
      </c>
      <c r="Q4737" s="42"/>
      <c r="R4737" s="55">
        <f t="shared" si="219"/>
        <v>-0.96097827157067983</v>
      </c>
      <c r="S4737" s="55">
        <f t="shared" si="220"/>
        <v>14750.096360735486</v>
      </c>
      <c r="T4737" s="55">
        <f t="shared" si="221"/>
        <v>-11384.335354263998</v>
      </c>
    </row>
    <row r="4738" spans="2:20">
      <c r="B4738" s="49">
        <v>43230</v>
      </c>
      <c r="C4738" s="50">
        <v>28</v>
      </c>
      <c r="D4738" s="50">
        <v>1.16553</v>
      </c>
      <c r="E4738" s="42"/>
      <c r="F4738" s="49">
        <v>43230</v>
      </c>
      <c r="G4738" s="54">
        <v>28</v>
      </c>
      <c r="H4738" s="54">
        <v>22936.7606970503</v>
      </c>
      <c r="I4738" s="42"/>
      <c r="J4738" s="49">
        <v>43230</v>
      </c>
      <c r="K4738" s="54">
        <v>28</v>
      </c>
      <c r="L4738" s="54">
        <v>-23524.85</v>
      </c>
      <c r="M4738" s="42"/>
      <c r="N4738" s="49">
        <v>43230</v>
      </c>
      <c r="O4738" s="54">
        <v>28</v>
      </c>
      <c r="P4738" s="54">
        <v>11807.6722084629</v>
      </c>
      <c r="Q4738" s="42"/>
      <c r="R4738" s="55">
        <f t="shared" si="219"/>
        <v>-1.0256395970955623</v>
      </c>
      <c r="S4738" s="55">
        <f t="shared" si="220"/>
        <v>13762.196189129763</v>
      </c>
      <c r="T4738" s="55">
        <f t="shared" si="221"/>
        <v>-12110.416166524357</v>
      </c>
    </row>
    <row r="4739" spans="2:20">
      <c r="B4739" s="49">
        <v>43230</v>
      </c>
      <c r="C4739" s="50">
        <v>29</v>
      </c>
      <c r="D4739" s="50">
        <v>0.93754999999999999</v>
      </c>
      <c r="E4739" s="42"/>
      <c r="F4739" s="49">
        <v>43230</v>
      </c>
      <c r="G4739" s="54">
        <v>29</v>
      </c>
      <c r="H4739" s="54">
        <v>22918.067599755599</v>
      </c>
      <c r="I4739" s="42"/>
      <c r="J4739" s="49">
        <v>43230</v>
      </c>
      <c r="K4739" s="54">
        <v>29</v>
      </c>
      <c r="L4739" s="54">
        <v>-22526.69</v>
      </c>
      <c r="M4739" s="42"/>
      <c r="N4739" s="49">
        <v>43230</v>
      </c>
      <c r="O4739" s="54">
        <v>29</v>
      </c>
      <c r="P4739" s="54">
        <v>11814.009097218701</v>
      </c>
      <c r="Q4739" s="42"/>
      <c r="R4739" s="55">
        <f t="shared" si="219"/>
        <v>-0.98292274869807195</v>
      </c>
      <c r="S4739" s="55">
        <f t="shared" si="220"/>
        <v>11076.224229097394</v>
      </c>
      <c r="T4739" s="55">
        <f t="shared" si="221"/>
        <v>-11612.258294982234</v>
      </c>
    </row>
    <row r="4740" spans="2:20">
      <c r="B4740" s="49">
        <v>43230</v>
      </c>
      <c r="C4740" s="50">
        <v>30</v>
      </c>
      <c r="D4740" s="50">
        <v>0.78808999999999996</v>
      </c>
      <c r="E4740" s="42"/>
      <c r="F4740" s="49">
        <v>43230</v>
      </c>
      <c r="G4740" s="54">
        <v>30</v>
      </c>
      <c r="H4740" s="54">
        <v>22857.748589466199</v>
      </c>
      <c r="I4740" s="42"/>
      <c r="J4740" s="49">
        <v>43230</v>
      </c>
      <c r="K4740" s="54">
        <v>30</v>
      </c>
      <c r="L4740" s="54">
        <v>-24228.080000000002</v>
      </c>
      <c r="M4740" s="42"/>
      <c r="N4740" s="49">
        <v>43230</v>
      </c>
      <c r="O4740" s="54">
        <v>30</v>
      </c>
      <c r="P4740" s="54">
        <v>11757.119191390801</v>
      </c>
      <c r="Q4740" s="42"/>
      <c r="R4740" s="55">
        <f t="shared" si="219"/>
        <v>-1.0599504104776667</v>
      </c>
      <c r="S4740" s="55">
        <f t="shared" si="220"/>
        <v>9265.6680635431749</v>
      </c>
      <c r="T4740" s="55">
        <f t="shared" si="221"/>
        <v>-12461.963312949532</v>
      </c>
    </row>
    <row r="4741" spans="2:20">
      <c r="B4741" s="49">
        <v>43230</v>
      </c>
      <c r="C4741" s="50">
        <v>31</v>
      </c>
      <c r="D4741" s="50">
        <v>0.77517999999999998</v>
      </c>
      <c r="E4741" s="42"/>
      <c r="F4741" s="49">
        <v>43230</v>
      </c>
      <c r="G4741" s="54">
        <v>31</v>
      </c>
      <c r="H4741" s="54">
        <v>22812.212084021699</v>
      </c>
      <c r="I4741" s="42"/>
      <c r="J4741" s="49">
        <v>43230</v>
      </c>
      <c r="K4741" s="54">
        <v>31</v>
      </c>
      <c r="L4741" s="54">
        <v>-26166.89</v>
      </c>
      <c r="M4741" s="42"/>
      <c r="N4741" s="49">
        <v>43230</v>
      </c>
      <c r="O4741" s="54">
        <v>31</v>
      </c>
      <c r="P4741" s="54">
        <v>11731.238834232099</v>
      </c>
      <c r="Q4741" s="42"/>
      <c r="R4741" s="55">
        <f t="shared" si="219"/>
        <v>-1.1470562303919667</v>
      </c>
      <c r="S4741" s="55">
        <f t="shared" si="220"/>
        <v>9093.8217195200377</v>
      </c>
      <c r="T4741" s="55">
        <f t="shared" si="221"/>
        <v>-13456.390595022121</v>
      </c>
    </row>
    <row r="4742" spans="2:20">
      <c r="B4742" s="49">
        <v>43230</v>
      </c>
      <c r="C4742" s="50">
        <v>32</v>
      </c>
      <c r="D4742" s="50">
        <v>1.2647299999999999</v>
      </c>
      <c r="E4742" s="42"/>
      <c r="F4742" s="49">
        <v>43230</v>
      </c>
      <c r="G4742" s="54">
        <v>32</v>
      </c>
      <c r="H4742" s="54">
        <v>23608.468196432801</v>
      </c>
      <c r="I4742" s="42"/>
      <c r="J4742" s="49">
        <v>43230</v>
      </c>
      <c r="K4742" s="54">
        <v>32</v>
      </c>
      <c r="L4742" s="54">
        <v>-17441.61</v>
      </c>
      <c r="M4742" s="42"/>
      <c r="N4742" s="49">
        <v>43230</v>
      </c>
      <c r="O4742" s="54">
        <v>32</v>
      </c>
      <c r="P4742" s="54">
        <v>12157.5874374414</v>
      </c>
      <c r="Q4742" s="42"/>
      <c r="R4742" s="55">
        <f t="shared" si="219"/>
        <v>-0.73878617853891082</v>
      </c>
      <c r="S4742" s="55">
        <f t="shared" si="220"/>
        <v>15376.06555975526</v>
      </c>
      <c r="T4742" s="55">
        <f t="shared" si="221"/>
        <v>-8981.8575631600015</v>
      </c>
    </row>
    <row r="4743" spans="2:20">
      <c r="B4743" s="49">
        <v>43230</v>
      </c>
      <c r="C4743" s="50">
        <v>33</v>
      </c>
      <c r="D4743" s="50">
        <v>2.0423499999999999</v>
      </c>
      <c r="E4743" s="42"/>
      <c r="F4743" s="49">
        <v>43230</v>
      </c>
      <c r="G4743" s="54">
        <v>33</v>
      </c>
      <c r="H4743" s="54">
        <v>24524.036823471299</v>
      </c>
      <c r="I4743" s="42"/>
      <c r="J4743" s="49">
        <v>43230</v>
      </c>
      <c r="K4743" s="54">
        <v>33</v>
      </c>
      <c r="L4743" s="54">
        <v>-3706.6</v>
      </c>
      <c r="M4743" s="42"/>
      <c r="N4743" s="49">
        <v>43230</v>
      </c>
      <c r="O4743" s="54">
        <v>33</v>
      </c>
      <c r="P4743" s="54">
        <v>12646.929718096701</v>
      </c>
      <c r="Q4743" s="42"/>
      <c r="R4743" s="55">
        <f t="shared" si="219"/>
        <v>-0.15114151176173868</v>
      </c>
      <c r="S4743" s="55">
        <f t="shared" si="220"/>
        <v>25829.456909754794</v>
      </c>
      <c r="T4743" s="55">
        <f t="shared" si="221"/>
        <v>-1911.4760767375949</v>
      </c>
    </row>
    <row r="4744" spans="2:20">
      <c r="B4744" s="49">
        <v>43230</v>
      </c>
      <c r="C4744" s="50">
        <v>34</v>
      </c>
      <c r="D4744" s="50">
        <v>1.29166</v>
      </c>
      <c r="E4744" s="42"/>
      <c r="F4744" s="49">
        <v>43230</v>
      </c>
      <c r="G4744" s="54">
        <v>34</v>
      </c>
      <c r="H4744" s="54">
        <v>25558.6275269906</v>
      </c>
      <c r="I4744" s="42"/>
      <c r="J4744" s="49">
        <v>43230</v>
      </c>
      <c r="K4744" s="54">
        <v>34</v>
      </c>
      <c r="L4744" s="54">
        <v>-22759.14</v>
      </c>
      <c r="M4744" s="42"/>
      <c r="N4744" s="49">
        <v>43230</v>
      </c>
      <c r="O4744" s="54">
        <v>34</v>
      </c>
      <c r="P4744" s="54">
        <v>13256.8879669582</v>
      </c>
      <c r="Q4744" s="42"/>
      <c r="R4744" s="55">
        <f t="shared" si="219"/>
        <v>-0.89046800247649194</v>
      </c>
      <c r="S4744" s="55">
        <f t="shared" si="220"/>
        <v>17123.391911401228</v>
      </c>
      <c r="T4744" s="55">
        <f t="shared" si="221"/>
        <v>-11804.834546991911</v>
      </c>
    </row>
    <row r="4745" spans="2:20">
      <c r="B4745" s="49">
        <v>43230</v>
      </c>
      <c r="C4745" s="50">
        <v>35</v>
      </c>
      <c r="D4745" s="50">
        <v>1.04962</v>
      </c>
      <c r="E4745" s="42"/>
      <c r="F4745" s="49">
        <v>43230</v>
      </c>
      <c r="G4745" s="54">
        <v>35</v>
      </c>
      <c r="H4745" s="54">
        <v>26556.265799538</v>
      </c>
      <c r="I4745" s="42"/>
      <c r="J4745" s="49">
        <v>43230</v>
      </c>
      <c r="K4745" s="54">
        <v>35</v>
      </c>
      <c r="L4745" s="54">
        <v>-31713.1</v>
      </c>
      <c r="M4745" s="42"/>
      <c r="N4745" s="49">
        <v>43230</v>
      </c>
      <c r="O4745" s="54">
        <v>35</v>
      </c>
      <c r="P4745" s="54">
        <v>13773.3136276857</v>
      </c>
      <c r="Q4745" s="42"/>
      <c r="R4745" s="55">
        <f t="shared" si="219"/>
        <v>-1.1941852156243937</v>
      </c>
      <c r="S4745" s="55">
        <f t="shared" si="220"/>
        <v>14456.745449891465</v>
      </c>
      <c r="T4745" s="55">
        <f t="shared" si="221"/>
        <v>-16447.887504340248</v>
      </c>
    </row>
    <row r="4746" spans="2:20">
      <c r="B4746" s="49">
        <v>43230</v>
      </c>
      <c r="C4746" s="50">
        <v>36</v>
      </c>
      <c r="D4746" s="50">
        <v>1.31003</v>
      </c>
      <c r="E4746" s="42"/>
      <c r="F4746" s="49">
        <v>43230</v>
      </c>
      <c r="G4746" s="54">
        <v>36</v>
      </c>
      <c r="H4746" s="54">
        <v>27252.120840338201</v>
      </c>
      <c r="I4746" s="42"/>
      <c r="J4746" s="49">
        <v>43230</v>
      </c>
      <c r="K4746" s="54">
        <v>36</v>
      </c>
      <c r="L4746" s="54">
        <v>-25106.880000000001</v>
      </c>
      <c r="M4746" s="42"/>
      <c r="N4746" s="49">
        <v>43230</v>
      </c>
      <c r="O4746" s="54">
        <v>36</v>
      </c>
      <c r="P4746" s="54">
        <v>14121.8815233079</v>
      </c>
      <c r="Q4746" s="42"/>
      <c r="R4746" s="55">
        <f t="shared" ref="R4746:R4809" si="222">L4746/H4746</f>
        <v>-0.92128169205961963</v>
      </c>
      <c r="S4746" s="55">
        <f t="shared" ref="S4746:S4809" si="223">P4746*D4746</f>
        <v>18500.088451979049</v>
      </c>
      <c r="T4746" s="55">
        <f t="shared" ref="T4746:T4809" si="224">P4746*R4746</f>
        <v>-13010.230904858581</v>
      </c>
    </row>
    <row r="4747" spans="2:20">
      <c r="B4747" s="49">
        <v>43230</v>
      </c>
      <c r="C4747" s="50">
        <v>37</v>
      </c>
      <c r="D4747" s="50">
        <v>1.25586</v>
      </c>
      <c r="E4747" s="42"/>
      <c r="F4747" s="49">
        <v>43230</v>
      </c>
      <c r="G4747" s="54">
        <v>37</v>
      </c>
      <c r="H4747" s="54">
        <v>27671.418232759501</v>
      </c>
      <c r="I4747" s="42"/>
      <c r="J4747" s="49">
        <v>43230</v>
      </c>
      <c r="K4747" s="54">
        <v>37</v>
      </c>
      <c r="L4747" s="54">
        <v>-17682.38</v>
      </c>
      <c r="M4747" s="42"/>
      <c r="N4747" s="49">
        <v>43230</v>
      </c>
      <c r="O4747" s="54">
        <v>37</v>
      </c>
      <c r="P4747" s="54">
        <v>14345.724835675301</v>
      </c>
      <c r="Q4747" s="42"/>
      <c r="R4747" s="55">
        <f t="shared" si="222"/>
        <v>-0.63901242253880119</v>
      </c>
      <c r="S4747" s="55">
        <f t="shared" si="223"/>
        <v>18016.221992131184</v>
      </c>
      <c r="T4747" s="55">
        <f t="shared" si="224"/>
        <v>-9167.0963803199193</v>
      </c>
    </row>
    <row r="4748" spans="2:20">
      <c r="B4748" s="49">
        <v>43230</v>
      </c>
      <c r="C4748" s="50">
        <v>38</v>
      </c>
      <c r="D4748" s="50">
        <v>1.52397</v>
      </c>
      <c r="E4748" s="42"/>
      <c r="F4748" s="49">
        <v>43230</v>
      </c>
      <c r="G4748" s="54">
        <v>38</v>
      </c>
      <c r="H4748" s="54">
        <v>28078.174380542499</v>
      </c>
      <c r="I4748" s="42"/>
      <c r="J4748" s="49">
        <v>43230</v>
      </c>
      <c r="K4748" s="54">
        <v>38</v>
      </c>
      <c r="L4748" s="54">
        <v>-11032.85</v>
      </c>
      <c r="M4748" s="42"/>
      <c r="N4748" s="49">
        <v>43230</v>
      </c>
      <c r="O4748" s="54">
        <v>38</v>
      </c>
      <c r="P4748" s="54">
        <v>14587.056352064799</v>
      </c>
      <c r="Q4748" s="42"/>
      <c r="R4748" s="55">
        <f t="shared" si="222"/>
        <v>-0.39293331006753418</v>
      </c>
      <c r="S4748" s="55">
        <f t="shared" si="223"/>
        <v>22230.236268856192</v>
      </c>
      <c r="T4748" s="55">
        <f t="shared" si="224"/>
        <v>-5731.7403365584714</v>
      </c>
    </row>
    <row r="4749" spans="2:20">
      <c r="B4749" s="49">
        <v>43230</v>
      </c>
      <c r="C4749" s="50">
        <v>39</v>
      </c>
      <c r="D4749" s="50">
        <v>1.3860300000000001</v>
      </c>
      <c r="E4749" s="42"/>
      <c r="F4749" s="49">
        <v>43230</v>
      </c>
      <c r="G4749" s="54">
        <v>39</v>
      </c>
      <c r="H4749" s="54">
        <v>28175.760751881699</v>
      </c>
      <c r="I4749" s="42"/>
      <c r="J4749" s="49">
        <v>43230</v>
      </c>
      <c r="K4749" s="54">
        <v>39</v>
      </c>
      <c r="L4749" s="54">
        <v>-14414.1</v>
      </c>
      <c r="M4749" s="42"/>
      <c r="N4749" s="49">
        <v>43230</v>
      </c>
      <c r="O4749" s="54">
        <v>39</v>
      </c>
      <c r="P4749" s="54">
        <v>14589.8005153627</v>
      </c>
      <c r="Q4749" s="42"/>
      <c r="R4749" s="55">
        <f t="shared" si="222"/>
        <v>-0.5115780236399603</v>
      </c>
      <c r="S4749" s="55">
        <f t="shared" si="223"/>
        <v>20221.901208308165</v>
      </c>
      <c r="T4749" s="55">
        <f t="shared" si="224"/>
        <v>-7463.8213129505248</v>
      </c>
    </row>
    <row r="4750" spans="2:20">
      <c r="B4750" s="49">
        <v>43230</v>
      </c>
      <c r="C4750" s="50">
        <v>40</v>
      </c>
      <c r="D4750" s="50">
        <v>1.6172200000000001</v>
      </c>
      <c r="E4750" s="42"/>
      <c r="F4750" s="49">
        <v>43230</v>
      </c>
      <c r="G4750" s="54">
        <v>40</v>
      </c>
      <c r="H4750" s="54">
        <v>28243.325075604302</v>
      </c>
      <c r="I4750" s="42"/>
      <c r="J4750" s="49">
        <v>43230</v>
      </c>
      <c r="K4750" s="54">
        <v>40</v>
      </c>
      <c r="L4750" s="54">
        <v>-14479.08</v>
      </c>
      <c r="M4750" s="42"/>
      <c r="N4750" s="49">
        <v>43230</v>
      </c>
      <c r="O4750" s="54">
        <v>40</v>
      </c>
      <c r="P4750" s="54">
        <v>14644.0977555475</v>
      </c>
      <c r="Q4750" s="42"/>
      <c r="R4750" s="55">
        <f t="shared" si="222"/>
        <v>-0.51265493567917664</v>
      </c>
      <c r="S4750" s="55">
        <f t="shared" si="223"/>
        <v>23682.727772226528</v>
      </c>
      <c r="T4750" s="55">
        <f t="shared" si="224"/>
        <v>-7507.3689929497787</v>
      </c>
    </row>
    <row r="4751" spans="2:20">
      <c r="B4751" s="49">
        <v>43230</v>
      </c>
      <c r="C4751" s="50">
        <v>41</v>
      </c>
      <c r="D4751" s="50">
        <v>1.60548</v>
      </c>
      <c r="E4751" s="42"/>
      <c r="F4751" s="49">
        <v>43230</v>
      </c>
      <c r="G4751" s="54">
        <v>41</v>
      </c>
      <c r="H4751" s="54">
        <v>28074.0502460024</v>
      </c>
      <c r="I4751" s="42"/>
      <c r="J4751" s="49">
        <v>43230</v>
      </c>
      <c r="K4751" s="54">
        <v>41</v>
      </c>
      <c r="L4751" s="54">
        <v>-18129.669999999998</v>
      </c>
      <c r="M4751" s="42"/>
      <c r="N4751" s="49">
        <v>43230</v>
      </c>
      <c r="O4751" s="54">
        <v>41</v>
      </c>
      <c r="P4751" s="54">
        <v>14561.481879262101</v>
      </c>
      <c r="Q4751" s="42"/>
      <c r="R4751" s="55">
        <f t="shared" si="222"/>
        <v>-0.64578035022152069</v>
      </c>
      <c r="S4751" s="55">
        <f t="shared" si="223"/>
        <v>23378.167927517719</v>
      </c>
      <c r="T4751" s="55">
        <f t="shared" si="224"/>
        <v>-9403.5188677342067</v>
      </c>
    </row>
    <row r="4752" spans="2:20">
      <c r="B4752" s="49">
        <v>43230</v>
      </c>
      <c r="C4752" s="50">
        <v>42</v>
      </c>
      <c r="D4752" s="50">
        <v>1.5114799999999999</v>
      </c>
      <c r="E4752" s="42"/>
      <c r="F4752" s="49">
        <v>43230</v>
      </c>
      <c r="G4752" s="54">
        <v>42</v>
      </c>
      <c r="H4752" s="54">
        <v>28118.258187122701</v>
      </c>
      <c r="I4752" s="42"/>
      <c r="J4752" s="49">
        <v>43230</v>
      </c>
      <c r="K4752" s="54">
        <v>42</v>
      </c>
      <c r="L4752" s="54">
        <v>-19417.099999999999</v>
      </c>
      <c r="M4752" s="42"/>
      <c r="N4752" s="49">
        <v>43230</v>
      </c>
      <c r="O4752" s="54">
        <v>42</v>
      </c>
      <c r="P4752" s="54">
        <v>14574.6670010938</v>
      </c>
      <c r="Q4752" s="42"/>
      <c r="R4752" s="55">
        <f t="shared" si="222"/>
        <v>-0.69055130907406048</v>
      </c>
      <c r="S4752" s="55">
        <f t="shared" si="223"/>
        <v>22029.317678813255</v>
      </c>
      <c r="T4752" s="55">
        <f t="shared" si="224"/>
        <v>-10064.555376923834</v>
      </c>
    </row>
    <row r="4753" spans="2:20">
      <c r="B4753" s="49">
        <v>43230</v>
      </c>
      <c r="C4753" s="50">
        <v>43</v>
      </c>
      <c r="D4753" s="50">
        <v>1.6993499999999999</v>
      </c>
      <c r="E4753" s="42"/>
      <c r="F4753" s="49">
        <v>43230</v>
      </c>
      <c r="G4753" s="54">
        <v>43</v>
      </c>
      <c r="H4753" s="54">
        <v>28169.2079392542</v>
      </c>
      <c r="I4753" s="42"/>
      <c r="J4753" s="49">
        <v>43230</v>
      </c>
      <c r="K4753" s="54">
        <v>43</v>
      </c>
      <c r="L4753" s="54">
        <v>-16838.5</v>
      </c>
      <c r="M4753" s="42"/>
      <c r="N4753" s="49">
        <v>43230</v>
      </c>
      <c r="O4753" s="54">
        <v>43</v>
      </c>
      <c r="P4753" s="54">
        <v>14610.841489595599</v>
      </c>
      <c r="Q4753" s="42"/>
      <c r="R4753" s="55">
        <f t="shared" si="222"/>
        <v>-0.59776263629107251</v>
      </c>
      <c r="S4753" s="55">
        <f t="shared" si="223"/>
        <v>24828.933485344282</v>
      </c>
      <c r="T4753" s="55">
        <f t="shared" si="224"/>
        <v>-8733.8151272516461</v>
      </c>
    </row>
    <row r="4754" spans="2:20">
      <c r="B4754" s="49">
        <v>43230</v>
      </c>
      <c r="C4754" s="50">
        <v>44</v>
      </c>
      <c r="D4754" s="50">
        <v>1.20184</v>
      </c>
      <c r="E4754" s="42"/>
      <c r="F4754" s="49">
        <v>43230</v>
      </c>
      <c r="G4754" s="54">
        <v>44</v>
      </c>
      <c r="H4754" s="54">
        <v>27183.884234877201</v>
      </c>
      <c r="I4754" s="42"/>
      <c r="J4754" s="49">
        <v>43230</v>
      </c>
      <c r="K4754" s="54">
        <v>44</v>
      </c>
      <c r="L4754" s="54">
        <v>-30369.15</v>
      </c>
      <c r="M4754" s="42"/>
      <c r="N4754" s="49">
        <v>43230</v>
      </c>
      <c r="O4754" s="54">
        <v>44</v>
      </c>
      <c r="P4754" s="54">
        <v>14118.386565073</v>
      </c>
      <c r="Q4754" s="42"/>
      <c r="R4754" s="55">
        <f t="shared" si="222"/>
        <v>-1.1171747840595962</v>
      </c>
      <c r="S4754" s="55">
        <f t="shared" si="223"/>
        <v>16968.041709367335</v>
      </c>
      <c r="T4754" s="55">
        <f t="shared" si="224"/>
        <v>-15772.705462105334</v>
      </c>
    </row>
    <row r="4755" spans="2:20">
      <c r="B4755" s="49">
        <v>43230</v>
      </c>
      <c r="C4755" s="50">
        <v>45</v>
      </c>
      <c r="D4755" s="50">
        <v>1.1301300000000001</v>
      </c>
      <c r="E4755" s="42"/>
      <c r="F4755" s="49">
        <v>43230</v>
      </c>
      <c r="G4755" s="54">
        <v>45</v>
      </c>
      <c r="H4755" s="54">
        <v>26068.222888753498</v>
      </c>
      <c r="I4755" s="42"/>
      <c r="J4755" s="49">
        <v>43230</v>
      </c>
      <c r="K4755" s="54">
        <v>45</v>
      </c>
      <c r="L4755" s="54">
        <v>-21800.43</v>
      </c>
      <c r="M4755" s="42"/>
      <c r="N4755" s="49">
        <v>43230</v>
      </c>
      <c r="O4755" s="54">
        <v>45</v>
      </c>
      <c r="P4755" s="54">
        <v>13702.2593597703</v>
      </c>
      <c r="Q4755" s="42"/>
      <c r="R4755" s="55">
        <f t="shared" si="222"/>
        <v>-0.83628370422616216</v>
      </c>
      <c r="S4755" s="55">
        <f t="shared" si="223"/>
        <v>15485.334370257209</v>
      </c>
      <c r="T4755" s="55">
        <f t="shared" si="224"/>
        <v>-11458.976213656308</v>
      </c>
    </row>
    <row r="4756" spans="2:20">
      <c r="B4756" s="49">
        <v>43230</v>
      </c>
      <c r="C4756" s="50">
        <v>46</v>
      </c>
      <c r="D4756" s="50">
        <v>0.32616000000000001</v>
      </c>
      <c r="E4756" s="42"/>
      <c r="F4756" s="49">
        <v>43230</v>
      </c>
      <c r="G4756" s="54">
        <v>46</v>
      </c>
      <c r="H4756" s="54">
        <v>24200.878289911201</v>
      </c>
      <c r="I4756" s="42"/>
      <c r="J4756" s="49">
        <v>43230</v>
      </c>
      <c r="K4756" s="54">
        <v>46</v>
      </c>
      <c r="L4756" s="54">
        <v>-39141.89</v>
      </c>
      <c r="M4756" s="42"/>
      <c r="N4756" s="49">
        <v>43230</v>
      </c>
      <c r="O4756" s="54">
        <v>46</v>
      </c>
      <c r="P4756" s="54">
        <v>12723.001220624899</v>
      </c>
      <c r="Q4756" s="42"/>
      <c r="R4756" s="55">
        <f t="shared" si="222"/>
        <v>-1.6173747717378244</v>
      </c>
      <c r="S4756" s="55">
        <f t="shared" si="223"/>
        <v>4149.7340781190169</v>
      </c>
      <c r="T4756" s="55">
        <f t="shared" si="224"/>
        <v>-20577.861195028257</v>
      </c>
    </row>
    <row r="4757" spans="2:20">
      <c r="B4757" s="49">
        <v>43230</v>
      </c>
      <c r="C4757" s="50">
        <v>47</v>
      </c>
      <c r="D4757" s="50">
        <v>0.98280999999999996</v>
      </c>
      <c r="E4757" s="42"/>
      <c r="F4757" s="49">
        <v>43230</v>
      </c>
      <c r="G4757" s="54">
        <v>47</v>
      </c>
      <c r="H4757" s="54">
        <v>22082.158159899202</v>
      </c>
      <c r="I4757" s="42"/>
      <c r="J4757" s="49">
        <v>43230</v>
      </c>
      <c r="K4757" s="54">
        <v>47</v>
      </c>
      <c r="L4757" s="54">
        <v>-31079.32</v>
      </c>
      <c r="M4757" s="42"/>
      <c r="N4757" s="49">
        <v>43230</v>
      </c>
      <c r="O4757" s="54">
        <v>47</v>
      </c>
      <c r="P4757" s="54">
        <v>11394.4789424588</v>
      </c>
      <c r="Q4757" s="42"/>
      <c r="R4757" s="55">
        <f t="shared" si="222"/>
        <v>-1.4074403314635922</v>
      </c>
      <c r="S4757" s="55">
        <f t="shared" si="223"/>
        <v>11198.607849437933</v>
      </c>
      <c r="T4757" s="55">
        <f t="shared" si="224"/>
        <v>-16037.049219629134</v>
      </c>
    </row>
    <row r="4758" spans="2:20">
      <c r="B4758" s="49">
        <v>43230</v>
      </c>
      <c r="C4758" s="50">
        <v>48</v>
      </c>
      <c r="D4758" s="50">
        <v>1.7703199999999999</v>
      </c>
      <c r="E4758" s="42"/>
      <c r="F4758" s="49">
        <v>43230</v>
      </c>
      <c r="G4758" s="54">
        <v>48</v>
      </c>
      <c r="H4758" s="54">
        <v>21252.449785445799</v>
      </c>
      <c r="I4758" s="42"/>
      <c r="J4758" s="49">
        <v>43230</v>
      </c>
      <c r="K4758" s="54">
        <v>48</v>
      </c>
      <c r="L4758" s="54">
        <v>-16715.490000000002</v>
      </c>
      <c r="M4758" s="42"/>
      <c r="N4758" s="49">
        <v>43230</v>
      </c>
      <c r="O4758" s="54">
        <v>48</v>
      </c>
      <c r="P4758" s="54">
        <v>10891.821090670101</v>
      </c>
      <c r="Q4758" s="42"/>
      <c r="R4758" s="55">
        <f t="shared" si="222"/>
        <v>-0.78652062085789187</v>
      </c>
      <c r="S4758" s="55">
        <f t="shared" si="223"/>
        <v>19282.008713235093</v>
      </c>
      <c r="T4758" s="55">
        <f t="shared" si="224"/>
        <v>-8566.6418865069281</v>
      </c>
    </row>
    <row r="4759" spans="2:20">
      <c r="B4759" s="49">
        <v>43231</v>
      </c>
      <c r="C4759" s="50">
        <v>1</v>
      </c>
      <c r="D4759" s="50">
        <v>1.84304</v>
      </c>
      <c r="E4759" s="42"/>
      <c r="F4759" s="49">
        <v>43231</v>
      </c>
      <c r="G4759" s="54">
        <v>1</v>
      </c>
      <c r="H4759" s="54">
        <v>20637.973769632499</v>
      </c>
      <c r="I4759" s="42"/>
      <c r="J4759" s="49">
        <v>43231</v>
      </c>
      <c r="K4759" s="54">
        <v>1</v>
      </c>
      <c r="L4759" s="54">
        <v>-12132.91</v>
      </c>
      <c r="M4759" s="42"/>
      <c r="N4759" s="49">
        <v>43231</v>
      </c>
      <c r="O4759" s="54">
        <v>1</v>
      </c>
      <c r="P4759" s="54">
        <v>10603.763946244801</v>
      </c>
      <c r="Q4759" s="42"/>
      <c r="R4759" s="55">
        <f t="shared" si="222"/>
        <v>-0.58789250027310458</v>
      </c>
      <c r="S4759" s="55">
        <f t="shared" si="223"/>
        <v>19543.161103487018</v>
      </c>
      <c r="T4759" s="55">
        <f t="shared" si="224"/>
        <v>-6233.8732986636578</v>
      </c>
    </row>
    <row r="4760" spans="2:20">
      <c r="B4760" s="49">
        <v>43231</v>
      </c>
      <c r="C4760" s="50">
        <v>2</v>
      </c>
      <c r="D4760" s="50">
        <v>1.4294500000000001</v>
      </c>
      <c r="E4760" s="42"/>
      <c r="F4760" s="49">
        <v>43231</v>
      </c>
      <c r="G4760" s="54">
        <v>2</v>
      </c>
      <c r="H4760" s="54">
        <v>19736.155444057302</v>
      </c>
      <c r="I4760" s="42"/>
      <c r="J4760" s="49">
        <v>43231</v>
      </c>
      <c r="K4760" s="54">
        <v>2</v>
      </c>
      <c r="L4760" s="54">
        <v>-18733.189999999999</v>
      </c>
      <c r="M4760" s="42"/>
      <c r="N4760" s="49">
        <v>43231</v>
      </c>
      <c r="O4760" s="54">
        <v>2</v>
      </c>
      <c r="P4760" s="54">
        <v>10084.223488081299</v>
      </c>
      <c r="Q4760" s="42"/>
      <c r="R4760" s="55">
        <f t="shared" si="222"/>
        <v>-0.94918131614334733</v>
      </c>
      <c r="S4760" s="55">
        <f t="shared" si="223"/>
        <v>14414.893265037814</v>
      </c>
      <c r="T4760" s="55">
        <f t="shared" si="224"/>
        <v>-9571.7565227006653</v>
      </c>
    </row>
    <row r="4761" spans="2:20">
      <c r="B4761" s="49">
        <v>43231</v>
      </c>
      <c r="C4761" s="50">
        <v>3</v>
      </c>
      <c r="D4761" s="50">
        <v>1.8918600000000001</v>
      </c>
      <c r="E4761" s="42"/>
      <c r="F4761" s="49">
        <v>43231</v>
      </c>
      <c r="G4761" s="54">
        <v>3</v>
      </c>
      <c r="H4761" s="54">
        <v>19540.5357822591</v>
      </c>
      <c r="I4761" s="42"/>
      <c r="J4761" s="49">
        <v>43231</v>
      </c>
      <c r="K4761" s="54">
        <v>3</v>
      </c>
      <c r="L4761" s="54">
        <v>-15727.55</v>
      </c>
      <c r="M4761" s="42"/>
      <c r="N4761" s="49">
        <v>43231</v>
      </c>
      <c r="O4761" s="54">
        <v>3</v>
      </c>
      <c r="P4761" s="54">
        <v>9964.5304421272995</v>
      </c>
      <c r="Q4761" s="42"/>
      <c r="R4761" s="55">
        <f t="shared" si="222"/>
        <v>-0.80486790000298147</v>
      </c>
      <c r="S4761" s="55">
        <f t="shared" si="223"/>
        <v>18851.496562242955</v>
      </c>
      <c r="T4761" s="55">
        <f t="shared" si="224"/>
        <v>-8020.1306914707802</v>
      </c>
    </row>
    <row r="4762" spans="2:20">
      <c r="B4762" s="49">
        <v>43231</v>
      </c>
      <c r="C4762" s="50">
        <v>4</v>
      </c>
      <c r="D4762" s="50">
        <v>2.10032</v>
      </c>
      <c r="E4762" s="42"/>
      <c r="F4762" s="49">
        <v>43231</v>
      </c>
      <c r="G4762" s="54">
        <v>4</v>
      </c>
      <c r="H4762" s="54">
        <v>19468.890648598801</v>
      </c>
      <c r="I4762" s="42"/>
      <c r="J4762" s="49">
        <v>43231</v>
      </c>
      <c r="K4762" s="54">
        <v>4</v>
      </c>
      <c r="L4762" s="54">
        <v>-9577.02</v>
      </c>
      <c r="M4762" s="42"/>
      <c r="N4762" s="49">
        <v>43231</v>
      </c>
      <c r="O4762" s="54">
        <v>4</v>
      </c>
      <c r="P4762" s="54">
        <v>9880.5122857393999</v>
      </c>
      <c r="Q4762" s="42"/>
      <c r="R4762" s="55">
        <f t="shared" si="222"/>
        <v>-0.4919140064454196</v>
      </c>
      <c r="S4762" s="55">
        <f t="shared" si="223"/>
        <v>20752.237563984178</v>
      </c>
      <c r="T4762" s="55">
        <f t="shared" si="224"/>
        <v>-4860.3623842112584</v>
      </c>
    </row>
    <row r="4763" spans="2:20">
      <c r="B4763" s="49">
        <v>43231</v>
      </c>
      <c r="C4763" s="50">
        <v>5</v>
      </c>
      <c r="D4763" s="50">
        <v>1.4696400000000001</v>
      </c>
      <c r="E4763" s="42"/>
      <c r="F4763" s="49">
        <v>43231</v>
      </c>
      <c r="G4763" s="54">
        <v>5</v>
      </c>
      <c r="H4763" s="54">
        <v>19048.820863596098</v>
      </c>
      <c r="I4763" s="42"/>
      <c r="J4763" s="49">
        <v>43231</v>
      </c>
      <c r="K4763" s="54">
        <v>5</v>
      </c>
      <c r="L4763" s="54">
        <v>-19218.47</v>
      </c>
      <c r="M4763" s="42"/>
      <c r="N4763" s="49">
        <v>43231</v>
      </c>
      <c r="O4763" s="54">
        <v>5</v>
      </c>
      <c r="P4763" s="54">
        <v>9658.4043853431995</v>
      </c>
      <c r="Q4763" s="42"/>
      <c r="R4763" s="55">
        <f t="shared" si="222"/>
        <v>-1.0089060177329987</v>
      </c>
      <c r="S4763" s="55">
        <f t="shared" si="223"/>
        <v>14194.37742087578</v>
      </c>
      <c r="T4763" s="55">
        <f t="shared" si="224"/>
        <v>-9744.4223060715376</v>
      </c>
    </row>
    <row r="4764" spans="2:20">
      <c r="B4764" s="49">
        <v>43231</v>
      </c>
      <c r="C4764" s="50">
        <v>6</v>
      </c>
      <c r="D4764" s="50">
        <v>1.07463</v>
      </c>
      <c r="E4764" s="42"/>
      <c r="F4764" s="49">
        <v>43231</v>
      </c>
      <c r="G4764" s="54">
        <v>6</v>
      </c>
      <c r="H4764" s="54">
        <v>18682.076863386799</v>
      </c>
      <c r="I4764" s="42"/>
      <c r="J4764" s="49">
        <v>43231</v>
      </c>
      <c r="K4764" s="54">
        <v>6</v>
      </c>
      <c r="L4764" s="54">
        <v>-16357.44</v>
      </c>
      <c r="M4764" s="42"/>
      <c r="N4764" s="49">
        <v>43231</v>
      </c>
      <c r="O4764" s="54">
        <v>6</v>
      </c>
      <c r="P4764" s="54">
        <v>9467.2737194438996</v>
      </c>
      <c r="Q4764" s="42"/>
      <c r="R4764" s="55">
        <f t="shared" si="222"/>
        <v>-0.87556860618946331</v>
      </c>
      <c r="S4764" s="55">
        <f t="shared" si="223"/>
        <v>10173.816357125997</v>
      </c>
      <c r="T4764" s="55">
        <f t="shared" si="224"/>
        <v>-8289.2476549476305</v>
      </c>
    </row>
    <row r="4765" spans="2:20">
      <c r="B4765" s="49">
        <v>43231</v>
      </c>
      <c r="C4765" s="50">
        <v>7</v>
      </c>
      <c r="D4765" s="50">
        <v>0.67503000000000002</v>
      </c>
      <c r="E4765" s="42"/>
      <c r="F4765" s="49">
        <v>43231</v>
      </c>
      <c r="G4765" s="54">
        <v>7</v>
      </c>
      <c r="H4765" s="54">
        <v>19637.988868390199</v>
      </c>
      <c r="I4765" s="42"/>
      <c r="J4765" s="49">
        <v>43231</v>
      </c>
      <c r="K4765" s="54">
        <v>7</v>
      </c>
      <c r="L4765" s="54">
        <v>-21898.26</v>
      </c>
      <c r="M4765" s="42"/>
      <c r="N4765" s="49">
        <v>43231</v>
      </c>
      <c r="O4765" s="54">
        <v>7</v>
      </c>
      <c r="P4765" s="54">
        <v>9509.9682890306995</v>
      </c>
      <c r="Q4765" s="42"/>
      <c r="R4765" s="55">
        <f t="shared" si="222"/>
        <v>-1.1150968740616809</v>
      </c>
      <c r="S4765" s="55">
        <f t="shared" si="223"/>
        <v>6419.5138941443929</v>
      </c>
      <c r="T4765" s="55">
        <f t="shared" si="224"/>
        <v>-10604.535911523844</v>
      </c>
    </row>
    <row r="4766" spans="2:20">
      <c r="B4766" s="49">
        <v>43231</v>
      </c>
      <c r="C4766" s="50">
        <v>8</v>
      </c>
      <c r="D4766" s="50">
        <v>0.75202000000000002</v>
      </c>
      <c r="E4766" s="42"/>
      <c r="F4766" s="49">
        <v>43231</v>
      </c>
      <c r="G4766" s="54">
        <v>8</v>
      </c>
      <c r="H4766" s="54">
        <v>19505.262075062699</v>
      </c>
      <c r="I4766" s="42"/>
      <c r="J4766" s="49">
        <v>43231</v>
      </c>
      <c r="K4766" s="54">
        <v>8</v>
      </c>
      <c r="L4766" s="54">
        <v>-22270.82</v>
      </c>
      <c r="M4766" s="42"/>
      <c r="N4766" s="49">
        <v>43231</v>
      </c>
      <c r="O4766" s="54">
        <v>8</v>
      </c>
      <c r="P4766" s="54">
        <v>9452.3701570530993</v>
      </c>
      <c r="Q4766" s="42"/>
      <c r="R4766" s="55">
        <f t="shared" si="222"/>
        <v>-1.1417852225873468</v>
      </c>
      <c r="S4766" s="55">
        <f t="shared" si="223"/>
        <v>7108.3714055070723</v>
      </c>
      <c r="T4766" s="55">
        <f t="shared" si="224"/>
        <v>-10792.576563748868</v>
      </c>
    </row>
    <row r="4767" spans="2:20">
      <c r="B4767" s="49">
        <v>43231</v>
      </c>
      <c r="C4767" s="50">
        <v>9</v>
      </c>
      <c r="D4767" s="50">
        <v>0.84572999999999998</v>
      </c>
      <c r="E4767" s="42"/>
      <c r="F4767" s="49">
        <v>43231</v>
      </c>
      <c r="G4767" s="54">
        <v>9</v>
      </c>
      <c r="H4767" s="54">
        <v>19444.547040294499</v>
      </c>
      <c r="I4767" s="42"/>
      <c r="J4767" s="49">
        <v>43231</v>
      </c>
      <c r="K4767" s="54">
        <v>9</v>
      </c>
      <c r="L4767" s="54">
        <v>-19763.79</v>
      </c>
      <c r="M4767" s="42"/>
      <c r="N4767" s="49">
        <v>43231</v>
      </c>
      <c r="O4767" s="54">
        <v>9</v>
      </c>
      <c r="P4767" s="54">
        <v>9385.4130401343009</v>
      </c>
      <c r="Q4767" s="42"/>
      <c r="R4767" s="55">
        <f t="shared" si="222"/>
        <v>-1.0164181227283897</v>
      </c>
      <c r="S4767" s="55">
        <f t="shared" si="223"/>
        <v>7937.5253704327824</v>
      </c>
      <c r="T4767" s="55">
        <f t="shared" si="224"/>
        <v>-9539.5039032838558</v>
      </c>
    </row>
    <row r="4768" spans="2:20">
      <c r="B4768" s="49">
        <v>43231</v>
      </c>
      <c r="C4768" s="50">
        <v>10</v>
      </c>
      <c r="D4768" s="50">
        <v>0.88629000000000002</v>
      </c>
      <c r="E4768" s="42"/>
      <c r="F4768" s="49">
        <v>43231</v>
      </c>
      <c r="G4768" s="54">
        <v>10</v>
      </c>
      <c r="H4768" s="54">
        <v>19558.721593415201</v>
      </c>
      <c r="I4768" s="42"/>
      <c r="J4768" s="49">
        <v>43231</v>
      </c>
      <c r="K4768" s="54">
        <v>10</v>
      </c>
      <c r="L4768" s="54">
        <v>-20872.990000000002</v>
      </c>
      <c r="M4768" s="42"/>
      <c r="N4768" s="49">
        <v>43231</v>
      </c>
      <c r="O4768" s="54">
        <v>10</v>
      </c>
      <c r="P4768" s="54">
        <v>9431.8201297702999</v>
      </c>
      <c r="Q4768" s="42"/>
      <c r="R4768" s="55">
        <f t="shared" si="222"/>
        <v>-1.067196028140575</v>
      </c>
      <c r="S4768" s="55">
        <f t="shared" si="223"/>
        <v>8359.3278628141197</v>
      </c>
      <c r="T4768" s="55">
        <f t="shared" si="224"/>
        <v>-10065.600980627187</v>
      </c>
    </row>
    <row r="4769" spans="2:20">
      <c r="B4769" s="49">
        <v>43231</v>
      </c>
      <c r="C4769" s="50">
        <v>11</v>
      </c>
      <c r="D4769" s="50">
        <v>1.1123099999999999</v>
      </c>
      <c r="E4769" s="42"/>
      <c r="F4769" s="49">
        <v>43231</v>
      </c>
      <c r="G4769" s="54">
        <v>11</v>
      </c>
      <c r="H4769" s="54">
        <v>20028.7383893443</v>
      </c>
      <c r="I4769" s="42"/>
      <c r="J4769" s="49">
        <v>43231</v>
      </c>
      <c r="K4769" s="54">
        <v>11</v>
      </c>
      <c r="L4769" s="54">
        <v>-20966.75</v>
      </c>
      <c r="M4769" s="42"/>
      <c r="N4769" s="49">
        <v>43231</v>
      </c>
      <c r="O4769" s="54">
        <v>11</v>
      </c>
      <c r="P4769" s="54">
        <v>9781.5363045050999</v>
      </c>
      <c r="Q4769" s="42"/>
      <c r="R4769" s="55">
        <f t="shared" si="222"/>
        <v>-1.0468332848740358</v>
      </c>
      <c r="S4769" s="55">
        <f t="shared" si="223"/>
        <v>10880.100646864066</v>
      </c>
      <c r="T4769" s="55">
        <f t="shared" si="224"/>
        <v>-10239.637780759711</v>
      </c>
    </row>
    <row r="4770" spans="2:20">
      <c r="B4770" s="49">
        <v>43231</v>
      </c>
      <c r="C4770" s="50">
        <v>12</v>
      </c>
      <c r="D4770" s="50">
        <v>1.4781200000000001</v>
      </c>
      <c r="E4770" s="42"/>
      <c r="F4770" s="49">
        <v>43231</v>
      </c>
      <c r="G4770" s="54">
        <v>12</v>
      </c>
      <c r="H4770" s="54">
        <v>20887.446957909899</v>
      </c>
      <c r="I4770" s="42"/>
      <c r="J4770" s="49">
        <v>43231</v>
      </c>
      <c r="K4770" s="54">
        <v>12</v>
      </c>
      <c r="L4770" s="54">
        <v>-23781.84</v>
      </c>
      <c r="M4770" s="42"/>
      <c r="N4770" s="49">
        <v>43231</v>
      </c>
      <c r="O4770" s="54">
        <v>12</v>
      </c>
      <c r="P4770" s="54">
        <v>10204.555507045499</v>
      </c>
      <c r="Q4770" s="42"/>
      <c r="R4770" s="55">
        <f t="shared" si="222"/>
        <v>-1.1385709343953125</v>
      </c>
      <c r="S4770" s="55">
        <f t="shared" si="223"/>
        <v>15083.557586074094</v>
      </c>
      <c r="T4770" s="55">
        <f t="shared" si="224"/>
        <v>-11618.610298745627</v>
      </c>
    </row>
    <row r="4771" spans="2:20">
      <c r="B4771" s="49">
        <v>43231</v>
      </c>
      <c r="C4771" s="50">
        <v>13</v>
      </c>
      <c r="D4771" s="50">
        <v>1.77399</v>
      </c>
      <c r="E4771" s="42"/>
      <c r="F4771" s="49">
        <v>43231</v>
      </c>
      <c r="G4771" s="54">
        <v>13</v>
      </c>
      <c r="H4771" s="54">
        <v>22197.709308564899</v>
      </c>
      <c r="I4771" s="42"/>
      <c r="J4771" s="49">
        <v>43231</v>
      </c>
      <c r="K4771" s="54">
        <v>13</v>
      </c>
      <c r="L4771" s="54">
        <v>-20514.150000000001</v>
      </c>
      <c r="M4771" s="42"/>
      <c r="N4771" s="49">
        <v>43231</v>
      </c>
      <c r="O4771" s="54">
        <v>13</v>
      </c>
      <c r="P4771" s="54">
        <v>10682.2069990123</v>
      </c>
      <c r="Q4771" s="42"/>
      <c r="R4771" s="55">
        <f t="shared" si="222"/>
        <v>-0.92415616921718569</v>
      </c>
      <c r="S4771" s="55">
        <f t="shared" si="223"/>
        <v>18950.128394177831</v>
      </c>
      <c r="T4771" s="55">
        <f t="shared" si="224"/>
        <v>-9872.0274989922164</v>
      </c>
    </row>
    <row r="4772" spans="2:20">
      <c r="B4772" s="49">
        <v>43231</v>
      </c>
      <c r="C4772" s="50">
        <v>14</v>
      </c>
      <c r="D4772" s="50">
        <v>2.8189799999999998</v>
      </c>
      <c r="E4772" s="42"/>
      <c r="F4772" s="49">
        <v>43231</v>
      </c>
      <c r="G4772" s="54">
        <v>14</v>
      </c>
      <c r="H4772" s="54">
        <v>23994.117166594799</v>
      </c>
      <c r="I4772" s="42"/>
      <c r="J4772" s="49">
        <v>43231</v>
      </c>
      <c r="K4772" s="54">
        <v>14</v>
      </c>
      <c r="L4772" s="54">
        <v>-13624.35</v>
      </c>
      <c r="M4772" s="42"/>
      <c r="N4772" s="49">
        <v>43231</v>
      </c>
      <c r="O4772" s="54">
        <v>14</v>
      </c>
      <c r="P4772" s="54">
        <v>11580.771422465699</v>
      </c>
      <c r="Q4772" s="42"/>
      <c r="R4772" s="55">
        <f t="shared" si="222"/>
        <v>-0.56782043304215235</v>
      </c>
      <c r="S4772" s="55">
        <f t="shared" si="223"/>
        <v>32645.963024502355</v>
      </c>
      <c r="T4772" s="55">
        <f t="shared" si="224"/>
        <v>-6575.7986440666564</v>
      </c>
    </row>
    <row r="4773" spans="2:20">
      <c r="B4773" s="49">
        <v>43231</v>
      </c>
      <c r="C4773" s="50">
        <v>15</v>
      </c>
      <c r="D4773" s="50">
        <v>2.95885</v>
      </c>
      <c r="E4773" s="42"/>
      <c r="F4773" s="49">
        <v>43231</v>
      </c>
      <c r="G4773" s="54">
        <v>15</v>
      </c>
      <c r="H4773" s="54">
        <v>24597.3949707018</v>
      </c>
      <c r="I4773" s="42"/>
      <c r="J4773" s="49">
        <v>43231</v>
      </c>
      <c r="K4773" s="54">
        <v>15</v>
      </c>
      <c r="L4773" s="54">
        <v>-12910.22</v>
      </c>
      <c r="M4773" s="42"/>
      <c r="N4773" s="49">
        <v>43231</v>
      </c>
      <c r="O4773" s="54">
        <v>15</v>
      </c>
      <c r="P4773" s="54">
        <v>12365.820379398499</v>
      </c>
      <c r="Q4773" s="42"/>
      <c r="R4773" s="55">
        <f t="shared" si="222"/>
        <v>-0.5248612715036487</v>
      </c>
      <c r="S4773" s="55">
        <f t="shared" si="223"/>
        <v>36588.607629583246</v>
      </c>
      <c r="T4773" s="55">
        <f t="shared" si="224"/>
        <v>-6490.3402075168278</v>
      </c>
    </row>
    <row r="4774" spans="2:20">
      <c r="B4774" s="49">
        <v>43231</v>
      </c>
      <c r="C4774" s="50">
        <v>16</v>
      </c>
      <c r="D4774" s="50">
        <v>3.3470499999999999</v>
      </c>
      <c r="E4774" s="42"/>
      <c r="F4774" s="49">
        <v>43231</v>
      </c>
      <c r="G4774" s="54">
        <v>16</v>
      </c>
      <c r="H4774" s="54">
        <v>25826.451256334702</v>
      </c>
      <c r="I4774" s="42"/>
      <c r="J4774" s="49">
        <v>43231</v>
      </c>
      <c r="K4774" s="54">
        <v>16</v>
      </c>
      <c r="L4774" s="54">
        <v>-1884.85</v>
      </c>
      <c r="M4774" s="42"/>
      <c r="N4774" s="49">
        <v>43231</v>
      </c>
      <c r="O4774" s="54">
        <v>16</v>
      </c>
      <c r="P4774" s="54">
        <v>13058.8956583442</v>
      </c>
      <c r="Q4774" s="42"/>
      <c r="R4774" s="55">
        <f t="shared" si="222"/>
        <v>-7.298137794048204E-2</v>
      </c>
      <c r="S4774" s="55">
        <f t="shared" si="223"/>
        <v>43708.776713260952</v>
      </c>
      <c r="T4774" s="55">
        <f t="shared" si="224"/>
        <v>-953.05619952693803</v>
      </c>
    </row>
    <row r="4775" spans="2:20">
      <c r="B4775" s="49">
        <v>43231</v>
      </c>
      <c r="C4775" s="50">
        <v>17</v>
      </c>
      <c r="D4775" s="50">
        <v>3.2621500000000001</v>
      </c>
      <c r="E4775" s="42"/>
      <c r="F4775" s="49">
        <v>43231</v>
      </c>
      <c r="G4775" s="54">
        <v>17</v>
      </c>
      <c r="H4775" s="54">
        <v>25952.5800874124</v>
      </c>
      <c r="I4775" s="42"/>
      <c r="J4775" s="49">
        <v>43231</v>
      </c>
      <c r="K4775" s="54">
        <v>17</v>
      </c>
      <c r="L4775" s="54">
        <v>-8749.76</v>
      </c>
      <c r="M4775" s="42"/>
      <c r="N4775" s="49">
        <v>43231</v>
      </c>
      <c r="O4775" s="54">
        <v>17</v>
      </c>
      <c r="P4775" s="54">
        <v>13163.6422256074</v>
      </c>
      <c r="Q4775" s="42"/>
      <c r="R4775" s="55">
        <f t="shared" si="222"/>
        <v>-0.3371441286580919</v>
      </c>
      <c r="S4775" s="55">
        <f t="shared" si="223"/>
        <v>42941.775486265185</v>
      </c>
      <c r="T4775" s="55">
        <f t="shared" si="224"/>
        <v>-4438.0446881192729</v>
      </c>
    </row>
    <row r="4776" spans="2:20">
      <c r="B4776" s="49">
        <v>43231</v>
      </c>
      <c r="C4776" s="50">
        <v>18</v>
      </c>
      <c r="D4776" s="50">
        <v>2.8175400000000002</v>
      </c>
      <c r="E4776" s="42"/>
      <c r="F4776" s="49">
        <v>43231</v>
      </c>
      <c r="G4776" s="54">
        <v>18</v>
      </c>
      <c r="H4776" s="54">
        <v>26902.193953881899</v>
      </c>
      <c r="I4776" s="42"/>
      <c r="J4776" s="49">
        <v>43231</v>
      </c>
      <c r="K4776" s="54">
        <v>18</v>
      </c>
      <c r="L4776" s="54">
        <v>-21815.16</v>
      </c>
      <c r="M4776" s="42"/>
      <c r="N4776" s="49">
        <v>43231</v>
      </c>
      <c r="O4776" s="54">
        <v>18</v>
      </c>
      <c r="P4776" s="54">
        <v>12743.9054842648</v>
      </c>
      <c r="Q4776" s="42"/>
      <c r="R4776" s="55">
        <f t="shared" si="222"/>
        <v>-0.81090635348914153</v>
      </c>
      <c r="S4776" s="55">
        <f t="shared" si="223"/>
        <v>35906.463458135448</v>
      </c>
      <c r="T4776" s="55">
        <f t="shared" si="224"/>
        <v>-10334.113925455442</v>
      </c>
    </row>
    <row r="4777" spans="2:20">
      <c r="B4777" s="49">
        <v>43231</v>
      </c>
      <c r="C4777" s="50">
        <v>19</v>
      </c>
      <c r="D4777" s="50">
        <v>3.2187299999999999</v>
      </c>
      <c r="E4777" s="42"/>
      <c r="F4777" s="49">
        <v>43231</v>
      </c>
      <c r="G4777" s="54">
        <v>19</v>
      </c>
      <c r="H4777" s="54">
        <v>26549.124457207701</v>
      </c>
      <c r="I4777" s="42"/>
      <c r="J4777" s="49">
        <v>43231</v>
      </c>
      <c r="K4777" s="54">
        <v>19</v>
      </c>
      <c r="L4777" s="54">
        <v>-23831.37</v>
      </c>
      <c r="M4777" s="42"/>
      <c r="N4777" s="49">
        <v>43231</v>
      </c>
      <c r="O4777" s="54">
        <v>19</v>
      </c>
      <c r="P4777" s="54">
        <v>12595.2814103936</v>
      </c>
      <c r="Q4777" s="42"/>
      <c r="R4777" s="55">
        <f t="shared" si="222"/>
        <v>-0.89763299119004014</v>
      </c>
      <c r="S4777" s="55">
        <f t="shared" si="223"/>
        <v>40540.810134076193</v>
      </c>
      <c r="T4777" s="55">
        <f t="shared" si="224"/>
        <v>-11305.940127291915</v>
      </c>
    </row>
    <row r="4778" spans="2:20">
      <c r="B4778" s="49">
        <v>43231</v>
      </c>
      <c r="C4778" s="50">
        <v>20</v>
      </c>
      <c r="D4778" s="50">
        <v>3.1061899999999998</v>
      </c>
      <c r="E4778" s="42"/>
      <c r="F4778" s="49">
        <v>43231</v>
      </c>
      <c r="G4778" s="54">
        <v>20</v>
      </c>
      <c r="H4778" s="54">
        <v>25820.523866935699</v>
      </c>
      <c r="I4778" s="42"/>
      <c r="J4778" s="49">
        <v>43231</v>
      </c>
      <c r="K4778" s="54">
        <v>20</v>
      </c>
      <c r="L4778" s="54">
        <v>-19940.41</v>
      </c>
      <c r="M4778" s="42"/>
      <c r="N4778" s="49">
        <v>43231</v>
      </c>
      <c r="O4778" s="54">
        <v>20</v>
      </c>
      <c r="P4778" s="54">
        <v>12296.001505656501</v>
      </c>
      <c r="Q4778" s="42"/>
      <c r="R4778" s="55">
        <f t="shared" si="222"/>
        <v>-0.77226976891567101</v>
      </c>
      <c r="S4778" s="55">
        <f t="shared" si="223"/>
        <v>38193.716916855163</v>
      </c>
      <c r="T4778" s="55">
        <f t="shared" si="224"/>
        <v>-9495.8302413600886</v>
      </c>
    </row>
    <row r="4779" spans="2:20">
      <c r="B4779" s="49">
        <v>43231</v>
      </c>
      <c r="C4779" s="50">
        <v>21</v>
      </c>
      <c r="D4779" s="50">
        <v>3.7278899999999999</v>
      </c>
      <c r="E4779" s="42"/>
      <c r="F4779" s="49">
        <v>43231</v>
      </c>
      <c r="G4779" s="54">
        <v>21</v>
      </c>
      <c r="H4779" s="54">
        <v>25262.368793989499</v>
      </c>
      <c r="I4779" s="42"/>
      <c r="J4779" s="49">
        <v>43231</v>
      </c>
      <c r="K4779" s="54">
        <v>21</v>
      </c>
      <c r="L4779" s="54">
        <v>-5395.02</v>
      </c>
      <c r="M4779" s="42"/>
      <c r="N4779" s="49">
        <v>43231</v>
      </c>
      <c r="O4779" s="54">
        <v>21</v>
      </c>
      <c r="P4779" s="54">
        <v>12029.1514437475</v>
      </c>
      <c r="Q4779" s="42"/>
      <c r="R4779" s="55">
        <f t="shared" si="222"/>
        <v>-0.21355954558321547</v>
      </c>
      <c r="S4779" s="55">
        <f t="shared" si="223"/>
        <v>44843.353375631865</v>
      </c>
      <c r="T4779" s="55">
        <f t="shared" si="224"/>
        <v>-2568.9401160783964</v>
      </c>
    </row>
    <row r="4780" spans="2:20">
      <c r="B4780" s="49">
        <v>43231</v>
      </c>
      <c r="C4780" s="50">
        <v>22</v>
      </c>
      <c r="D4780" s="50">
        <v>4.0537900000000002</v>
      </c>
      <c r="E4780" s="42"/>
      <c r="F4780" s="49">
        <v>43231</v>
      </c>
      <c r="G4780" s="54">
        <v>22</v>
      </c>
      <c r="H4780" s="54">
        <v>25025.4106028241</v>
      </c>
      <c r="I4780" s="42"/>
      <c r="J4780" s="49">
        <v>43231</v>
      </c>
      <c r="K4780" s="54">
        <v>22</v>
      </c>
      <c r="L4780" s="54">
        <v>6967.03</v>
      </c>
      <c r="M4780" s="42"/>
      <c r="N4780" s="49">
        <v>43231</v>
      </c>
      <c r="O4780" s="54">
        <v>22</v>
      </c>
      <c r="P4780" s="54">
        <v>11914.492508560301</v>
      </c>
      <c r="Q4780" s="42"/>
      <c r="R4780" s="55">
        <f t="shared" si="222"/>
        <v>0.27839822932670583</v>
      </c>
      <c r="S4780" s="55">
        <f t="shared" si="223"/>
        <v>48298.850586276661</v>
      </c>
      <c r="T4780" s="55">
        <f t="shared" si="224"/>
        <v>3316.9736177094892</v>
      </c>
    </row>
    <row r="4781" spans="2:20">
      <c r="B4781" s="49">
        <v>43231</v>
      </c>
      <c r="C4781" s="50">
        <v>23</v>
      </c>
      <c r="D4781" s="50">
        <v>4.4805299999999999</v>
      </c>
      <c r="E4781" s="42"/>
      <c r="F4781" s="49">
        <v>43231</v>
      </c>
      <c r="G4781" s="54">
        <v>23</v>
      </c>
      <c r="H4781" s="54">
        <v>25004.194085262701</v>
      </c>
      <c r="I4781" s="42"/>
      <c r="J4781" s="49">
        <v>43231</v>
      </c>
      <c r="K4781" s="54">
        <v>23</v>
      </c>
      <c r="L4781" s="54">
        <v>24455.9</v>
      </c>
      <c r="M4781" s="42"/>
      <c r="N4781" s="49">
        <v>43231</v>
      </c>
      <c r="O4781" s="54">
        <v>23</v>
      </c>
      <c r="P4781" s="54">
        <v>11896.820283056701</v>
      </c>
      <c r="Q4781" s="42"/>
      <c r="R4781" s="55">
        <f t="shared" si="222"/>
        <v>0.9780719153197639</v>
      </c>
      <c r="S4781" s="55">
        <f t="shared" si="223"/>
        <v>53304.060182844041</v>
      </c>
      <c r="T4781" s="55">
        <f t="shared" si="224"/>
        <v>11635.945800464282</v>
      </c>
    </row>
    <row r="4782" spans="2:20">
      <c r="B4782" s="49">
        <v>43231</v>
      </c>
      <c r="C4782" s="50">
        <v>24</v>
      </c>
      <c r="D4782" s="50">
        <v>4.6438300000000003</v>
      </c>
      <c r="E4782" s="42"/>
      <c r="F4782" s="49">
        <v>43231</v>
      </c>
      <c r="G4782" s="54">
        <v>24</v>
      </c>
      <c r="H4782" s="54">
        <v>25139.5594709918</v>
      </c>
      <c r="I4782" s="42"/>
      <c r="J4782" s="49">
        <v>43231</v>
      </c>
      <c r="K4782" s="54">
        <v>24</v>
      </c>
      <c r="L4782" s="54">
        <v>20115.23</v>
      </c>
      <c r="M4782" s="42"/>
      <c r="N4782" s="49">
        <v>43231</v>
      </c>
      <c r="O4782" s="54">
        <v>24</v>
      </c>
      <c r="P4782" s="54">
        <v>11960.4409401372</v>
      </c>
      <c r="Q4782" s="42"/>
      <c r="R4782" s="55">
        <f t="shared" si="222"/>
        <v>0.80014250143128773</v>
      </c>
      <c r="S4782" s="55">
        <f t="shared" si="223"/>
        <v>55542.254451037334</v>
      </c>
      <c r="T4782" s="55">
        <f t="shared" si="224"/>
        <v>9570.0571320625622</v>
      </c>
    </row>
    <row r="4783" spans="2:20">
      <c r="B4783" s="49">
        <v>43231</v>
      </c>
      <c r="C4783" s="50">
        <v>25</v>
      </c>
      <c r="D4783" s="50">
        <v>4.8029599999999997</v>
      </c>
      <c r="E4783" s="42"/>
      <c r="F4783" s="49">
        <v>43231</v>
      </c>
      <c r="G4783" s="54">
        <v>25</v>
      </c>
      <c r="H4783" s="54">
        <v>25321.1248469889</v>
      </c>
      <c r="I4783" s="42"/>
      <c r="J4783" s="49">
        <v>43231</v>
      </c>
      <c r="K4783" s="54">
        <v>25</v>
      </c>
      <c r="L4783" s="54">
        <v>20368.650000000001</v>
      </c>
      <c r="M4783" s="42"/>
      <c r="N4783" s="49">
        <v>43231</v>
      </c>
      <c r="O4783" s="54">
        <v>25</v>
      </c>
      <c r="P4783" s="54">
        <v>12082.4912815103</v>
      </c>
      <c r="Q4783" s="42"/>
      <c r="R4783" s="55">
        <f t="shared" si="222"/>
        <v>0.80441331588087683</v>
      </c>
      <c r="S4783" s="55">
        <f t="shared" si="223"/>
        <v>58031.722325442708</v>
      </c>
      <c r="T4783" s="55">
        <f t="shared" si="224"/>
        <v>9719.3168758614847</v>
      </c>
    </row>
    <row r="4784" spans="2:20">
      <c r="B4784" s="49">
        <v>43231</v>
      </c>
      <c r="C4784" s="50">
        <v>26</v>
      </c>
      <c r="D4784" s="50">
        <v>4.4630999999999998</v>
      </c>
      <c r="E4784" s="42"/>
      <c r="F4784" s="49">
        <v>43231</v>
      </c>
      <c r="G4784" s="54">
        <v>26</v>
      </c>
      <c r="H4784" s="54">
        <v>25348.138587549802</v>
      </c>
      <c r="I4784" s="42"/>
      <c r="J4784" s="49">
        <v>43231</v>
      </c>
      <c r="K4784" s="54">
        <v>26</v>
      </c>
      <c r="L4784" s="54">
        <v>12627.71</v>
      </c>
      <c r="M4784" s="42"/>
      <c r="N4784" s="49">
        <v>43231</v>
      </c>
      <c r="O4784" s="54">
        <v>26</v>
      </c>
      <c r="P4784" s="54">
        <v>12093.1972905894</v>
      </c>
      <c r="Q4784" s="42"/>
      <c r="R4784" s="55">
        <f t="shared" si="222"/>
        <v>0.49817109672117416</v>
      </c>
      <c r="S4784" s="55">
        <f t="shared" si="223"/>
        <v>53973.148827629549</v>
      </c>
      <c r="T4784" s="55">
        <f t="shared" si="224"/>
        <v>6024.4813571184532</v>
      </c>
    </row>
    <row r="4785" spans="2:20">
      <c r="B4785" s="49">
        <v>43231</v>
      </c>
      <c r="C4785" s="50">
        <v>27</v>
      </c>
      <c r="D4785" s="50">
        <v>3.7691300000000001</v>
      </c>
      <c r="E4785" s="42"/>
      <c r="F4785" s="49">
        <v>43231</v>
      </c>
      <c r="G4785" s="54">
        <v>27</v>
      </c>
      <c r="H4785" s="54">
        <v>25325.6991651713</v>
      </c>
      <c r="I4785" s="42"/>
      <c r="J4785" s="49">
        <v>43231</v>
      </c>
      <c r="K4785" s="54">
        <v>27</v>
      </c>
      <c r="L4785" s="54">
        <v>-5591.13</v>
      </c>
      <c r="M4785" s="42"/>
      <c r="N4785" s="49">
        <v>43231</v>
      </c>
      <c r="O4785" s="54">
        <v>27</v>
      </c>
      <c r="P4785" s="54">
        <v>12054.892379200501</v>
      </c>
      <c r="Q4785" s="42"/>
      <c r="R4785" s="55">
        <f t="shared" si="222"/>
        <v>-0.22076902846927512</v>
      </c>
      <c r="S4785" s="55">
        <f t="shared" si="223"/>
        <v>45436.456513215984</v>
      </c>
      <c r="T4785" s="55">
        <f t="shared" si="224"/>
        <v>-2661.3468788577629</v>
      </c>
    </row>
    <row r="4786" spans="2:20">
      <c r="B4786" s="49">
        <v>43231</v>
      </c>
      <c r="C4786" s="50">
        <v>28</v>
      </c>
      <c r="D4786" s="50">
        <v>3.1657899999999999</v>
      </c>
      <c r="E4786" s="42"/>
      <c r="F4786" s="49">
        <v>43231</v>
      </c>
      <c r="G4786" s="54">
        <v>28</v>
      </c>
      <c r="H4786" s="54">
        <v>25129.225259881699</v>
      </c>
      <c r="I4786" s="42"/>
      <c r="J4786" s="49">
        <v>43231</v>
      </c>
      <c r="K4786" s="54">
        <v>28</v>
      </c>
      <c r="L4786" s="54">
        <v>-19641.400000000001</v>
      </c>
      <c r="M4786" s="42"/>
      <c r="N4786" s="49">
        <v>43231</v>
      </c>
      <c r="O4786" s="54">
        <v>28</v>
      </c>
      <c r="P4786" s="54">
        <v>11961.5738557764</v>
      </c>
      <c r="Q4786" s="42"/>
      <c r="R4786" s="55">
        <f t="shared" si="222"/>
        <v>-0.7816158197028501</v>
      </c>
      <c r="S4786" s="55">
        <f t="shared" si="223"/>
        <v>37867.830896878368</v>
      </c>
      <c r="T4786" s="55">
        <f t="shared" si="224"/>
        <v>-9349.3553542188529</v>
      </c>
    </row>
    <row r="4787" spans="2:20">
      <c r="B4787" s="49">
        <v>43231</v>
      </c>
      <c r="C4787" s="50">
        <v>29</v>
      </c>
      <c r="D4787" s="50">
        <v>3.1107999999999998</v>
      </c>
      <c r="E4787" s="42"/>
      <c r="F4787" s="49">
        <v>43231</v>
      </c>
      <c r="G4787" s="54">
        <v>29</v>
      </c>
      <c r="H4787" s="54">
        <v>25265.267147366601</v>
      </c>
      <c r="I4787" s="42"/>
      <c r="J4787" s="49">
        <v>43231</v>
      </c>
      <c r="K4787" s="54">
        <v>29</v>
      </c>
      <c r="L4787" s="54">
        <v>-8924.24</v>
      </c>
      <c r="M4787" s="42"/>
      <c r="N4787" s="49">
        <v>43231</v>
      </c>
      <c r="O4787" s="54">
        <v>29</v>
      </c>
      <c r="P4787" s="54">
        <v>12040.4396509903</v>
      </c>
      <c r="Q4787" s="42"/>
      <c r="R4787" s="55">
        <f t="shared" si="222"/>
        <v>-0.35322167574745683</v>
      </c>
      <c r="S4787" s="55">
        <f t="shared" si="223"/>
        <v>37455.399666300626</v>
      </c>
      <c r="T4787" s="55">
        <f t="shared" si="224"/>
        <v>-4252.9442702589176</v>
      </c>
    </row>
    <row r="4788" spans="2:20">
      <c r="B4788" s="49">
        <v>43231</v>
      </c>
      <c r="C4788" s="50">
        <v>30</v>
      </c>
      <c r="D4788" s="50">
        <v>3.7845</v>
      </c>
      <c r="E4788" s="42"/>
      <c r="F4788" s="49">
        <v>43231</v>
      </c>
      <c r="G4788" s="54">
        <v>30</v>
      </c>
      <c r="H4788" s="54">
        <v>25186.0948616225</v>
      </c>
      <c r="I4788" s="42"/>
      <c r="J4788" s="49">
        <v>43231</v>
      </c>
      <c r="K4788" s="54">
        <v>30</v>
      </c>
      <c r="L4788" s="54">
        <v>-8588.24</v>
      </c>
      <c r="M4788" s="42"/>
      <c r="N4788" s="49">
        <v>43231</v>
      </c>
      <c r="O4788" s="54">
        <v>30</v>
      </c>
      <c r="P4788" s="54">
        <v>12007.524694906901</v>
      </c>
      <c r="Q4788" s="42"/>
      <c r="R4788" s="55">
        <f t="shared" si="222"/>
        <v>-0.34099133062054787</v>
      </c>
      <c r="S4788" s="55">
        <f t="shared" si="223"/>
        <v>45442.477207875163</v>
      </c>
      <c r="T4788" s="55">
        <f t="shared" si="224"/>
        <v>-4094.4618231753921</v>
      </c>
    </row>
    <row r="4789" spans="2:20">
      <c r="B4789" s="49">
        <v>43231</v>
      </c>
      <c r="C4789" s="50">
        <v>31</v>
      </c>
      <c r="D4789" s="50">
        <v>3.5767199999999999</v>
      </c>
      <c r="E4789" s="42"/>
      <c r="F4789" s="49">
        <v>43231</v>
      </c>
      <c r="G4789" s="54">
        <v>31</v>
      </c>
      <c r="H4789" s="54">
        <v>25326.380833996001</v>
      </c>
      <c r="I4789" s="42"/>
      <c r="J4789" s="49">
        <v>43231</v>
      </c>
      <c r="K4789" s="54">
        <v>31</v>
      </c>
      <c r="L4789" s="54">
        <v>-9278.6</v>
      </c>
      <c r="M4789" s="42"/>
      <c r="N4789" s="49">
        <v>43231</v>
      </c>
      <c r="O4789" s="54">
        <v>31</v>
      </c>
      <c r="P4789" s="54">
        <v>12081.6183368316</v>
      </c>
      <c r="Q4789" s="42"/>
      <c r="R4789" s="55">
        <f t="shared" si="222"/>
        <v>-0.36636107072768914</v>
      </c>
      <c r="S4789" s="55">
        <f t="shared" si="223"/>
        <v>43212.565937712316</v>
      </c>
      <c r="T4789" s="55">
        <f t="shared" si="224"/>
        <v>-4426.2346300049076</v>
      </c>
    </row>
    <row r="4790" spans="2:20">
      <c r="B4790" s="49">
        <v>43231</v>
      </c>
      <c r="C4790" s="50">
        <v>32</v>
      </c>
      <c r="D4790" s="50">
        <v>3.4131300000000002</v>
      </c>
      <c r="E4790" s="42"/>
      <c r="F4790" s="49">
        <v>43231</v>
      </c>
      <c r="G4790" s="54">
        <v>32</v>
      </c>
      <c r="H4790" s="54">
        <v>26039.403408390099</v>
      </c>
      <c r="I4790" s="42"/>
      <c r="J4790" s="49">
        <v>43231</v>
      </c>
      <c r="K4790" s="54">
        <v>32</v>
      </c>
      <c r="L4790" s="54">
        <v>-10793.45</v>
      </c>
      <c r="M4790" s="42"/>
      <c r="N4790" s="49">
        <v>43231</v>
      </c>
      <c r="O4790" s="54">
        <v>32</v>
      </c>
      <c r="P4790" s="54">
        <v>12452.9107982756</v>
      </c>
      <c r="Q4790" s="42"/>
      <c r="R4790" s="55">
        <f t="shared" si="222"/>
        <v>-0.41450450422079438</v>
      </c>
      <c r="S4790" s="55">
        <f t="shared" si="223"/>
        <v>42503.4034329184</v>
      </c>
      <c r="T4790" s="55">
        <f t="shared" si="224"/>
        <v>-5161.7876165450043</v>
      </c>
    </row>
    <row r="4791" spans="2:20">
      <c r="B4791" s="49">
        <v>43231</v>
      </c>
      <c r="C4791" s="50">
        <v>33</v>
      </c>
      <c r="D4791" s="50">
        <v>3.65042</v>
      </c>
      <c r="E4791" s="42"/>
      <c r="F4791" s="49">
        <v>43231</v>
      </c>
      <c r="G4791" s="54">
        <v>33</v>
      </c>
      <c r="H4791" s="54">
        <v>27257.6256425551</v>
      </c>
      <c r="I4791" s="42"/>
      <c r="J4791" s="49">
        <v>43231</v>
      </c>
      <c r="K4791" s="54">
        <v>33</v>
      </c>
      <c r="L4791" s="54">
        <v>-11014.27</v>
      </c>
      <c r="M4791" s="42"/>
      <c r="N4791" s="49">
        <v>43231</v>
      </c>
      <c r="O4791" s="54">
        <v>33</v>
      </c>
      <c r="P4791" s="54">
        <v>13191.638621043599</v>
      </c>
      <c r="Q4791" s="42"/>
      <c r="R4791" s="55">
        <f t="shared" si="222"/>
        <v>-0.40408031662172078</v>
      </c>
      <c r="S4791" s="55">
        <f t="shared" si="223"/>
        <v>48155.021455029979</v>
      </c>
      <c r="T4791" s="55">
        <f t="shared" si="224"/>
        <v>-5330.4815107506174</v>
      </c>
    </row>
    <row r="4792" spans="2:20">
      <c r="B4792" s="49">
        <v>43231</v>
      </c>
      <c r="C4792" s="50">
        <v>34</v>
      </c>
      <c r="D4792" s="50">
        <v>3.8083</v>
      </c>
      <c r="E4792" s="42"/>
      <c r="F4792" s="49">
        <v>43231</v>
      </c>
      <c r="G4792" s="54">
        <v>34</v>
      </c>
      <c r="H4792" s="54">
        <v>28084.472265464501</v>
      </c>
      <c r="I4792" s="42"/>
      <c r="J4792" s="49">
        <v>43231</v>
      </c>
      <c r="K4792" s="54">
        <v>34</v>
      </c>
      <c r="L4792" s="54">
        <v>-1788.01</v>
      </c>
      <c r="M4792" s="42"/>
      <c r="N4792" s="49">
        <v>43231</v>
      </c>
      <c r="O4792" s="54">
        <v>34</v>
      </c>
      <c r="P4792" s="54">
        <v>13586.178567038</v>
      </c>
      <c r="Q4792" s="42"/>
      <c r="R4792" s="55">
        <f t="shared" si="222"/>
        <v>-6.366542988948086E-2</v>
      </c>
      <c r="S4792" s="55">
        <f t="shared" si="223"/>
        <v>51740.243836850816</v>
      </c>
      <c r="T4792" s="55">
        <f t="shared" si="224"/>
        <v>-864.96989902572534</v>
      </c>
    </row>
    <row r="4793" spans="2:20">
      <c r="B4793" s="49">
        <v>43231</v>
      </c>
      <c r="C4793" s="50">
        <v>35</v>
      </c>
      <c r="D4793" s="50">
        <v>3.2577600000000002</v>
      </c>
      <c r="E4793" s="42"/>
      <c r="F4793" s="49">
        <v>43231</v>
      </c>
      <c r="G4793" s="54">
        <v>35</v>
      </c>
      <c r="H4793" s="54">
        <v>28448.6121661736</v>
      </c>
      <c r="I4793" s="42"/>
      <c r="J4793" s="49">
        <v>43231</v>
      </c>
      <c r="K4793" s="54">
        <v>35</v>
      </c>
      <c r="L4793" s="54">
        <v>168.3</v>
      </c>
      <c r="M4793" s="42"/>
      <c r="N4793" s="49">
        <v>43231</v>
      </c>
      <c r="O4793" s="54">
        <v>35</v>
      </c>
      <c r="P4793" s="54">
        <v>13563.1071990828</v>
      </c>
      <c r="Q4793" s="42"/>
      <c r="R4793" s="55">
        <f t="shared" si="222"/>
        <v>5.9159300642480771E-3</v>
      </c>
      <c r="S4793" s="55">
        <f t="shared" si="223"/>
        <v>44185.348108883984</v>
      </c>
      <c r="T4793" s="55">
        <f t="shared" si="224"/>
        <v>80.238393643673476</v>
      </c>
    </row>
    <row r="4794" spans="2:20">
      <c r="B4794" s="49">
        <v>43231</v>
      </c>
      <c r="C4794" s="50">
        <v>36</v>
      </c>
      <c r="D4794" s="50">
        <v>3.3664900000000002</v>
      </c>
      <c r="E4794" s="42"/>
      <c r="F4794" s="49">
        <v>43231</v>
      </c>
      <c r="G4794" s="54">
        <v>36</v>
      </c>
      <c r="H4794" s="54">
        <v>28746.784057464502</v>
      </c>
      <c r="I4794" s="42"/>
      <c r="J4794" s="49">
        <v>43231</v>
      </c>
      <c r="K4794" s="54">
        <v>36</v>
      </c>
      <c r="L4794" s="54">
        <v>9751.14</v>
      </c>
      <c r="M4794" s="42"/>
      <c r="N4794" s="49">
        <v>43231</v>
      </c>
      <c r="O4794" s="54">
        <v>36</v>
      </c>
      <c r="P4794" s="54">
        <v>13728.5399389963</v>
      </c>
      <c r="Q4794" s="42"/>
      <c r="R4794" s="55">
        <f t="shared" si="222"/>
        <v>0.33920803038376673</v>
      </c>
      <c r="S4794" s="55">
        <f t="shared" si="223"/>
        <v>46216.992419231661</v>
      </c>
      <c r="T4794" s="55">
        <f t="shared" si="224"/>
        <v>4656.8309927518121</v>
      </c>
    </row>
    <row r="4795" spans="2:20">
      <c r="B4795" s="49">
        <v>43231</v>
      </c>
      <c r="C4795" s="50">
        <v>37</v>
      </c>
      <c r="D4795" s="50">
        <v>4.0975400000000004</v>
      </c>
      <c r="E4795" s="42"/>
      <c r="F4795" s="49">
        <v>43231</v>
      </c>
      <c r="G4795" s="54">
        <v>37</v>
      </c>
      <c r="H4795" s="54">
        <v>27358.689633677001</v>
      </c>
      <c r="I4795" s="42"/>
      <c r="J4795" s="49">
        <v>43231</v>
      </c>
      <c r="K4795" s="54">
        <v>37</v>
      </c>
      <c r="L4795" s="54">
        <v>30692.33</v>
      </c>
      <c r="M4795" s="42"/>
      <c r="N4795" s="49">
        <v>43231</v>
      </c>
      <c r="O4795" s="54">
        <v>37</v>
      </c>
      <c r="P4795" s="54">
        <v>13815.083538469</v>
      </c>
      <c r="Q4795" s="42"/>
      <c r="R4795" s="55">
        <f t="shared" si="222"/>
        <v>1.1218494164362125</v>
      </c>
      <c r="S4795" s="55">
        <f t="shared" si="223"/>
        <v>56607.857402218273</v>
      </c>
      <c r="T4795" s="55">
        <f t="shared" si="224"/>
        <v>15498.443405648974</v>
      </c>
    </row>
    <row r="4796" spans="2:20">
      <c r="B4796" s="49">
        <v>43231</v>
      </c>
      <c r="C4796" s="50">
        <v>38</v>
      </c>
      <c r="D4796" s="50">
        <v>3.56759</v>
      </c>
      <c r="E4796" s="42"/>
      <c r="F4796" s="49">
        <v>43231</v>
      </c>
      <c r="G4796" s="54">
        <v>38</v>
      </c>
      <c r="H4796" s="54">
        <v>27422.404993107</v>
      </c>
      <c r="I4796" s="42"/>
      <c r="J4796" s="49">
        <v>43231</v>
      </c>
      <c r="K4796" s="54">
        <v>38</v>
      </c>
      <c r="L4796" s="54">
        <v>21230.34</v>
      </c>
      <c r="M4796" s="42"/>
      <c r="N4796" s="49">
        <v>43231</v>
      </c>
      <c r="O4796" s="54">
        <v>38</v>
      </c>
      <c r="P4796" s="54">
        <v>13881.4906942016</v>
      </c>
      <c r="Q4796" s="42"/>
      <c r="R4796" s="55">
        <f t="shared" si="222"/>
        <v>0.77419686585974279</v>
      </c>
      <c r="S4796" s="55">
        <f t="shared" si="223"/>
        <v>49523.46738572669</v>
      </c>
      <c r="T4796" s="55">
        <f t="shared" si="224"/>
        <v>10747.006588912065</v>
      </c>
    </row>
    <row r="4797" spans="2:20">
      <c r="B4797" s="49">
        <v>43231</v>
      </c>
      <c r="C4797" s="50">
        <v>39</v>
      </c>
      <c r="D4797" s="50">
        <v>3.4547699999999999</v>
      </c>
      <c r="E4797" s="42"/>
      <c r="F4797" s="49">
        <v>43231</v>
      </c>
      <c r="G4797" s="54">
        <v>39</v>
      </c>
      <c r="H4797" s="54">
        <v>27319.135143451698</v>
      </c>
      <c r="I4797" s="42"/>
      <c r="J4797" s="49">
        <v>43231</v>
      </c>
      <c r="K4797" s="54">
        <v>39</v>
      </c>
      <c r="L4797" s="54">
        <v>10789.8</v>
      </c>
      <c r="M4797" s="42"/>
      <c r="N4797" s="49">
        <v>43231</v>
      </c>
      <c r="O4797" s="54">
        <v>39</v>
      </c>
      <c r="P4797" s="54">
        <v>13834.260143800801</v>
      </c>
      <c r="Q4797" s="42"/>
      <c r="R4797" s="55">
        <f t="shared" si="222"/>
        <v>0.39495393771959419</v>
      </c>
      <c r="S4797" s="55">
        <f t="shared" si="223"/>
        <v>47794.186916998689</v>
      </c>
      <c r="T4797" s="55">
        <f t="shared" si="224"/>
        <v>5463.8955192313651</v>
      </c>
    </row>
    <row r="4798" spans="2:20">
      <c r="B4798" s="49">
        <v>43231</v>
      </c>
      <c r="C4798" s="50">
        <v>40</v>
      </c>
      <c r="D4798" s="50">
        <v>4.3602699999999999</v>
      </c>
      <c r="E4798" s="42"/>
      <c r="F4798" s="49">
        <v>43231</v>
      </c>
      <c r="G4798" s="54">
        <v>40</v>
      </c>
      <c r="H4798" s="54">
        <v>27070.962365281299</v>
      </c>
      <c r="I4798" s="42"/>
      <c r="J4798" s="49">
        <v>43231</v>
      </c>
      <c r="K4798" s="54">
        <v>40</v>
      </c>
      <c r="L4798" s="54">
        <v>22854.59</v>
      </c>
      <c r="M4798" s="42"/>
      <c r="N4798" s="49">
        <v>43231</v>
      </c>
      <c r="O4798" s="54">
        <v>40</v>
      </c>
      <c r="P4798" s="54">
        <v>13780.589646554899</v>
      </c>
      <c r="Q4798" s="42"/>
      <c r="R4798" s="55">
        <f t="shared" si="222"/>
        <v>0.84424741505721912</v>
      </c>
      <c r="S4798" s="55">
        <f t="shared" si="223"/>
        <v>60087.091618183927</v>
      </c>
      <c r="T4798" s="55">
        <f t="shared" si="224"/>
        <v>11634.227187068251</v>
      </c>
    </row>
    <row r="4799" spans="2:20">
      <c r="B4799" s="49">
        <v>43231</v>
      </c>
      <c r="C4799" s="50">
        <v>41</v>
      </c>
      <c r="D4799" s="50">
        <v>4.4739699999999996</v>
      </c>
      <c r="E4799" s="42"/>
      <c r="F4799" s="49">
        <v>43231</v>
      </c>
      <c r="G4799" s="54">
        <v>41</v>
      </c>
      <c r="H4799" s="54">
        <v>26581.490600271602</v>
      </c>
      <c r="I4799" s="42"/>
      <c r="J4799" s="49">
        <v>43231</v>
      </c>
      <c r="K4799" s="54">
        <v>41</v>
      </c>
      <c r="L4799" s="54">
        <v>26215.78</v>
      </c>
      <c r="M4799" s="42"/>
      <c r="N4799" s="49">
        <v>43231</v>
      </c>
      <c r="O4799" s="54">
        <v>41</v>
      </c>
      <c r="P4799" s="54">
        <v>13569.916174747699</v>
      </c>
      <c r="Q4799" s="42"/>
      <c r="R4799" s="55">
        <f t="shared" si="222"/>
        <v>0.98624190773304998</v>
      </c>
      <c r="S4799" s="55">
        <f t="shared" si="223"/>
        <v>60711.39786833596</v>
      </c>
      <c r="T4799" s="55">
        <f t="shared" si="224"/>
        <v>13383.220015960744</v>
      </c>
    </row>
    <row r="4800" spans="2:20">
      <c r="B4800" s="49">
        <v>43231</v>
      </c>
      <c r="C4800" s="50">
        <v>42</v>
      </c>
      <c r="D4800" s="50">
        <v>3.8944999999999999</v>
      </c>
      <c r="E4800" s="42"/>
      <c r="F4800" s="49">
        <v>43231</v>
      </c>
      <c r="G4800" s="54">
        <v>42</v>
      </c>
      <c r="H4800" s="54">
        <v>26376.176442147698</v>
      </c>
      <c r="I4800" s="42"/>
      <c r="J4800" s="49">
        <v>43231</v>
      </c>
      <c r="K4800" s="54">
        <v>42</v>
      </c>
      <c r="L4800" s="54">
        <v>18261.55</v>
      </c>
      <c r="M4800" s="42"/>
      <c r="N4800" s="49">
        <v>43231</v>
      </c>
      <c r="O4800" s="54">
        <v>42</v>
      </c>
      <c r="P4800" s="54">
        <v>13477.436243181601</v>
      </c>
      <c r="Q4800" s="42"/>
      <c r="R4800" s="55">
        <f t="shared" si="222"/>
        <v>0.69235016076170286</v>
      </c>
      <c r="S4800" s="55">
        <f t="shared" si="223"/>
        <v>52487.875449070743</v>
      </c>
      <c r="T4800" s="55">
        <f t="shared" si="224"/>
        <v>9331.1051496223827</v>
      </c>
    </row>
    <row r="4801" spans="2:20">
      <c r="B4801" s="49">
        <v>43231</v>
      </c>
      <c r="C4801" s="50">
        <v>43</v>
      </c>
      <c r="D4801" s="50">
        <v>3.61334</v>
      </c>
      <c r="E4801" s="42"/>
      <c r="F4801" s="49">
        <v>43231</v>
      </c>
      <c r="G4801" s="54">
        <v>43</v>
      </c>
      <c r="H4801" s="54">
        <v>26307.395035717</v>
      </c>
      <c r="I4801" s="42"/>
      <c r="J4801" s="49">
        <v>43231</v>
      </c>
      <c r="K4801" s="54">
        <v>43</v>
      </c>
      <c r="L4801" s="54">
        <v>20914.849999999999</v>
      </c>
      <c r="M4801" s="42"/>
      <c r="N4801" s="49">
        <v>43231</v>
      </c>
      <c r="O4801" s="54">
        <v>43</v>
      </c>
      <c r="P4801" s="54">
        <v>13501.343565364899</v>
      </c>
      <c r="Q4801" s="42"/>
      <c r="R4801" s="55">
        <f t="shared" si="222"/>
        <v>0.79501790168142239</v>
      </c>
      <c r="S4801" s="55">
        <f t="shared" si="223"/>
        <v>48784.944758475605</v>
      </c>
      <c r="T4801" s="55">
        <f t="shared" si="224"/>
        <v>10733.809831216377</v>
      </c>
    </row>
    <row r="4802" spans="2:20">
      <c r="B4802" s="49">
        <v>43231</v>
      </c>
      <c r="C4802" s="50">
        <v>44</v>
      </c>
      <c r="D4802" s="50">
        <v>2.9731000000000001</v>
      </c>
      <c r="E4802" s="42"/>
      <c r="F4802" s="49">
        <v>43231</v>
      </c>
      <c r="G4802" s="54">
        <v>44</v>
      </c>
      <c r="H4802" s="54">
        <v>25415.581776747498</v>
      </c>
      <c r="I4802" s="42"/>
      <c r="J4802" s="49">
        <v>43231</v>
      </c>
      <c r="K4802" s="54">
        <v>44</v>
      </c>
      <c r="L4802" s="54">
        <v>4349.3100000000004</v>
      </c>
      <c r="M4802" s="42"/>
      <c r="N4802" s="49">
        <v>43231</v>
      </c>
      <c r="O4802" s="54">
        <v>44</v>
      </c>
      <c r="P4802" s="54">
        <v>13076.349181031699</v>
      </c>
      <c r="Q4802" s="42"/>
      <c r="R4802" s="55">
        <f t="shared" si="222"/>
        <v>0.17112769789039994</v>
      </c>
      <c r="S4802" s="55">
        <f t="shared" si="223"/>
        <v>38877.293750125347</v>
      </c>
      <c r="T4802" s="55">
        <f t="shared" si="224"/>
        <v>2237.7255321609714</v>
      </c>
    </row>
    <row r="4803" spans="2:20">
      <c r="B4803" s="49">
        <v>43231</v>
      </c>
      <c r="C4803" s="50">
        <v>45</v>
      </c>
      <c r="D4803" s="50">
        <v>2.4482599999999999</v>
      </c>
      <c r="E4803" s="42"/>
      <c r="F4803" s="49">
        <v>43231</v>
      </c>
      <c r="G4803" s="54">
        <v>45</v>
      </c>
      <c r="H4803" s="54">
        <v>24517.161270285302</v>
      </c>
      <c r="I4803" s="42"/>
      <c r="J4803" s="49">
        <v>43231</v>
      </c>
      <c r="K4803" s="54">
        <v>45</v>
      </c>
      <c r="L4803" s="54">
        <v>3024.01</v>
      </c>
      <c r="M4803" s="42"/>
      <c r="N4803" s="49">
        <v>43231</v>
      </c>
      <c r="O4803" s="54">
        <v>45</v>
      </c>
      <c r="P4803" s="54">
        <v>12677.1533709626</v>
      </c>
      <c r="Q4803" s="42"/>
      <c r="R4803" s="55">
        <f t="shared" si="222"/>
        <v>0.12334258304468095</v>
      </c>
      <c r="S4803" s="55">
        <f t="shared" si="223"/>
        <v>31036.967511992894</v>
      </c>
      <c r="T4803" s="55">
        <f t="shared" si="224"/>
        <v>1563.6328424281114</v>
      </c>
    </row>
    <row r="4804" spans="2:20">
      <c r="B4804" s="49">
        <v>43231</v>
      </c>
      <c r="C4804" s="50">
        <v>46</v>
      </c>
      <c r="D4804" s="50">
        <v>1.96044</v>
      </c>
      <c r="E4804" s="42"/>
      <c r="F4804" s="49">
        <v>43231</v>
      </c>
      <c r="G4804" s="54">
        <v>46</v>
      </c>
      <c r="H4804" s="54">
        <v>23120.0107717795</v>
      </c>
      <c r="I4804" s="42"/>
      <c r="J4804" s="49">
        <v>43231</v>
      </c>
      <c r="K4804" s="54">
        <v>46</v>
      </c>
      <c r="L4804" s="54">
        <v>-8069.03</v>
      </c>
      <c r="M4804" s="42"/>
      <c r="N4804" s="49">
        <v>43231</v>
      </c>
      <c r="O4804" s="54">
        <v>46</v>
      </c>
      <c r="P4804" s="54">
        <v>11986.777677247001</v>
      </c>
      <c r="Q4804" s="42"/>
      <c r="R4804" s="55">
        <f t="shared" si="222"/>
        <v>-0.34900632528463754</v>
      </c>
      <c r="S4804" s="55">
        <f t="shared" si="223"/>
        <v>23499.358429582109</v>
      </c>
      <c r="T4804" s="55">
        <f t="shared" si="224"/>
        <v>-4183.4612291398989</v>
      </c>
    </row>
    <row r="4805" spans="2:20">
      <c r="B4805" s="49">
        <v>43231</v>
      </c>
      <c r="C4805" s="50">
        <v>47</v>
      </c>
      <c r="D4805" s="50">
        <v>3.3371300000000002</v>
      </c>
      <c r="E4805" s="42"/>
      <c r="F4805" s="49">
        <v>43231</v>
      </c>
      <c r="G4805" s="54">
        <v>47</v>
      </c>
      <c r="H4805" s="54">
        <v>22433.3323800652</v>
      </c>
      <c r="I4805" s="42"/>
      <c r="J4805" s="49">
        <v>43231</v>
      </c>
      <c r="K4805" s="54">
        <v>47</v>
      </c>
      <c r="L4805" s="54">
        <v>14710.8</v>
      </c>
      <c r="M4805" s="42"/>
      <c r="N4805" s="49">
        <v>43231</v>
      </c>
      <c r="O4805" s="54">
        <v>47</v>
      </c>
      <c r="P4805" s="54">
        <v>11669.1879094206</v>
      </c>
      <c r="Q4805" s="42"/>
      <c r="R4805" s="55">
        <f t="shared" si="222"/>
        <v>0.6557563428727321</v>
      </c>
      <c r="S4805" s="55">
        <f t="shared" si="223"/>
        <v>38941.597048164767</v>
      </c>
      <c r="T4805" s="55">
        <f t="shared" si="224"/>
        <v>7652.1439877763551</v>
      </c>
    </row>
    <row r="4806" spans="2:20">
      <c r="B4806" s="49">
        <v>43231</v>
      </c>
      <c r="C4806" s="50">
        <v>48</v>
      </c>
      <c r="D4806" s="50">
        <v>3.1936399999999998</v>
      </c>
      <c r="E4806" s="42"/>
      <c r="F4806" s="49">
        <v>43231</v>
      </c>
      <c r="G4806" s="54">
        <v>48</v>
      </c>
      <c r="H4806" s="54">
        <v>21397.976363595699</v>
      </c>
      <c r="I4806" s="42"/>
      <c r="J4806" s="49">
        <v>43231</v>
      </c>
      <c r="K4806" s="54">
        <v>48</v>
      </c>
      <c r="L4806" s="54">
        <v>18984.3</v>
      </c>
      <c r="M4806" s="42"/>
      <c r="N4806" s="49">
        <v>43231</v>
      </c>
      <c r="O4806" s="54">
        <v>48</v>
      </c>
      <c r="P4806" s="54">
        <v>11096.2073884291</v>
      </c>
      <c r="Q4806" s="42"/>
      <c r="R4806" s="55">
        <f t="shared" si="222"/>
        <v>0.88720071830240554</v>
      </c>
      <c r="S4806" s="55">
        <f t="shared" si="223"/>
        <v>35437.291763982706</v>
      </c>
      <c r="T4806" s="55">
        <f t="shared" si="224"/>
        <v>9844.5631654467579</v>
      </c>
    </row>
    <row r="4807" spans="2:20">
      <c r="B4807" s="49">
        <v>43232</v>
      </c>
      <c r="C4807" s="50">
        <v>1</v>
      </c>
      <c r="D4807" s="50">
        <v>2.4244699999999999</v>
      </c>
      <c r="E4807" s="42"/>
      <c r="F4807" s="49">
        <v>43232</v>
      </c>
      <c r="G4807" s="54">
        <v>1</v>
      </c>
      <c r="H4807" s="54">
        <v>20281.5471267949</v>
      </c>
      <c r="I4807" s="42"/>
      <c r="J4807" s="49">
        <v>43232</v>
      </c>
      <c r="K4807" s="54">
        <v>1</v>
      </c>
      <c r="L4807" s="54">
        <v>4668.79</v>
      </c>
      <c r="M4807" s="42"/>
      <c r="N4807" s="49">
        <v>43232</v>
      </c>
      <c r="O4807" s="54">
        <v>1</v>
      </c>
      <c r="P4807" s="54">
        <v>10551.4471086228</v>
      </c>
      <c r="Q4807" s="42"/>
      <c r="R4807" s="55">
        <f t="shared" si="222"/>
        <v>0.2301989079438542</v>
      </c>
      <c r="S4807" s="55">
        <f t="shared" si="223"/>
        <v>25581.666971442719</v>
      </c>
      <c r="T4807" s="55">
        <f t="shared" si="224"/>
        <v>2428.9316016323064</v>
      </c>
    </row>
    <row r="4808" spans="2:20">
      <c r="B4808" s="49">
        <v>43232</v>
      </c>
      <c r="C4808" s="50">
        <v>2</v>
      </c>
      <c r="D4808" s="50">
        <v>1.63781</v>
      </c>
      <c r="E4808" s="42"/>
      <c r="F4808" s="49">
        <v>43232</v>
      </c>
      <c r="G4808" s="54">
        <v>2</v>
      </c>
      <c r="H4808" s="54">
        <v>19786.5979499694</v>
      </c>
      <c r="I4808" s="42"/>
      <c r="J4808" s="49">
        <v>43232</v>
      </c>
      <c r="K4808" s="54">
        <v>2</v>
      </c>
      <c r="L4808" s="54">
        <v>-6440.72</v>
      </c>
      <c r="M4808" s="42"/>
      <c r="N4808" s="49">
        <v>43232</v>
      </c>
      <c r="O4808" s="54">
        <v>2</v>
      </c>
      <c r="P4808" s="54">
        <v>10297.2891319214</v>
      </c>
      <c r="Q4808" s="42"/>
      <c r="R4808" s="55">
        <f t="shared" si="222"/>
        <v>-0.32550921670746136</v>
      </c>
      <c r="S4808" s="55">
        <f t="shared" si="223"/>
        <v>16865.003113152186</v>
      </c>
      <c r="T4808" s="55">
        <f t="shared" si="224"/>
        <v>-3351.8625195419895</v>
      </c>
    </row>
    <row r="4809" spans="2:20">
      <c r="B4809" s="49">
        <v>43232</v>
      </c>
      <c r="C4809" s="50">
        <v>3</v>
      </c>
      <c r="D4809" s="50">
        <v>1.09806</v>
      </c>
      <c r="E4809" s="42"/>
      <c r="F4809" s="49">
        <v>43232</v>
      </c>
      <c r="G4809" s="54">
        <v>3</v>
      </c>
      <c r="H4809" s="54">
        <v>20883.029104932601</v>
      </c>
      <c r="I4809" s="42"/>
      <c r="J4809" s="49">
        <v>43232</v>
      </c>
      <c r="K4809" s="54">
        <v>3</v>
      </c>
      <c r="L4809" s="54">
        <v>-12161.31</v>
      </c>
      <c r="M4809" s="42"/>
      <c r="N4809" s="49">
        <v>43232</v>
      </c>
      <c r="O4809" s="54">
        <v>3</v>
      </c>
      <c r="P4809" s="54">
        <v>10093.857911408801</v>
      </c>
      <c r="Q4809" s="42"/>
      <c r="R4809" s="55">
        <f t="shared" si="222"/>
        <v>-0.58235373512588173</v>
      </c>
      <c r="S4809" s="55">
        <f t="shared" si="223"/>
        <v>11083.661618201548</v>
      </c>
      <c r="T4809" s="55">
        <f t="shared" si="224"/>
        <v>-5878.1958565388468</v>
      </c>
    </row>
    <row r="4810" spans="2:20">
      <c r="B4810" s="49">
        <v>43232</v>
      </c>
      <c r="C4810" s="50">
        <v>4</v>
      </c>
      <c r="D4810" s="50">
        <v>1.0559700000000001</v>
      </c>
      <c r="E4810" s="42"/>
      <c r="F4810" s="49">
        <v>43232</v>
      </c>
      <c r="G4810" s="54">
        <v>4</v>
      </c>
      <c r="H4810" s="54">
        <v>20846.4439998585</v>
      </c>
      <c r="I4810" s="42"/>
      <c r="J4810" s="49">
        <v>43232</v>
      </c>
      <c r="K4810" s="54">
        <v>4</v>
      </c>
      <c r="L4810" s="54">
        <v>-15252.81</v>
      </c>
      <c r="M4810" s="42"/>
      <c r="N4810" s="49">
        <v>43232</v>
      </c>
      <c r="O4810" s="54">
        <v>4</v>
      </c>
      <c r="P4810" s="54">
        <v>10091.7644538328</v>
      </c>
      <c r="Q4810" s="42"/>
      <c r="R4810" s="55">
        <f t="shared" ref="R4810:R4873" si="225">L4810/H4810</f>
        <v>-0.73167442850701692</v>
      </c>
      <c r="S4810" s="55">
        <f t="shared" ref="S4810:S4873" si="226">P4810*D4810</f>
        <v>10656.600510313823</v>
      </c>
      <c r="T4810" s="55">
        <f t="shared" ref="T4810:T4873" si="227">P4810*R4810</f>
        <v>-7383.8859893855415</v>
      </c>
    </row>
    <row r="4811" spans="2:20">
      <c r="B4811" s="49">
        <v>43232</v>
      </c>
      <c r="C4811" s="50">
        <v>5</v>
      </c>
      <c r="D4811" s="50">
        <v>0.90561999999999998</v>
      </c>
      <c r="E4811" s="42"/>
      <c r="F4811" s="49">
        <v>43232</v>
      </c>
      <c r="G4811" s="54">
        <v>5</v>
      </c>
      <c r="H4811" s="54">
        <v>19213.170543841301</v>
      </c>
      <c r="I4811" s="42"/>
      <c r="J4811" s="49">
        <v>43232</v>
      </c>
      <c r="K4811" s="54">
        <v>5</v>
      </c>
      <c r="L4811" s="54">
        <v>-17829.62</v>
      </c>
      <c r="M4811" s="42"/>
      <c r="N4811" s="49">
        <v>43232</v>
      </c>
      <c r="O4811" s="54">
        <v>5</v>
      </c>
      <c r="P4811" s="54">
        <v>9969.5040225083994</v>
      </c>
      <c r="Q4811" s="42"/>
      <c r="R4811" s="55">
        <f t="shared" si="225"/>
        <v>-0.92798947260243869</v>
      </c>
      <c r="S4811" s="55">
        <f t="shared" si="226"/>
        <v>9028.582232864057</v>
      </c>
      <c r="T4811" s="55">
        <f t="shared" si="227"/>
        <v>-9251.5947799554615</v>
      </c>
    </row>
    <row r="4812" spans="2:20">
      <c r="B4812" s="49">
        <v>43232</v>
      </c>
      <c r="C4812" s="50">
        <v>6</v>
      </c>
      <c r="D4812" s="50">
        <v>0.97160000000000002</v>
      </c>
      <c r="E4812" s="42"/>
      <c r="F4812" s="49">
        <v>43232</v>
      </c>
      <c r="G4812" s="54">
        <v>6</v>
      </c>
      <c r="H4812" s="54">
        <v>18918.048636287</v>
      </c>
      <c r="I4812" s="42"/>
      <c r="J4812" s="49">
        <v>43232</v>
      </c>
      <c r="K4812" s="54">
        <v>6</v>
      </c>
      <c r="L4812" s="54">
        <v>-13855.67</v>
      </c>
      <c r="M4812" s="42"/>
      <c r="N4812" s="49">
        <v>43232</v>
      </c>
      <c r="O4812" s="54">
        <v>6</v>
      </c>
      <c r="P4812" s="54">
        <v>9821.7903737743</v>
      </c>
      <c r="Q4812" s="42"/>
      <c r="R4812" s="55">
        <f t="shared" si="225"/>
        <v>-0.7324048196716878</v>
      </c>
      <c r="S4812" s="55">
        <f t="shared" si="226"/>
        <v>9542.8515271591095</v>
      </c>
      <c r="T4812" s="55">
        <f t="shared" si="227"/>
        <v>-7193.5266075572854</v>
      </c>
    </row>
    <row r="4813" spans="2:20">
      <c r="B4813" s="49">
        <v>43232</v>
      </c>
      <c r="C4813" s="50">
        <v>7</v>
      </c>
      <c r="D4813" s="50">
        <v>1.96323</v>
      </c>
      <c r="E4813" s="42"/>
      <c r="F4813" s="49">
        <v>43232</v>
      </c>
      <c r="G4813" s="54">
        <v>7</v>
      </c>
      <c r="H4813" s="54">
        <v>18824.332937654199</v>
      </c>
      <c r="I4813" s="42"/>
      <c r="J4813" s="49">
        <v>43232</v>
      </c>
      <c r="K4813" s="54">
        <v>7</v>
      </c>
      <c r="L4813" s="54">
        <v>749.14</v>
      </c>
      <c r="M4813" s="42"/>
      <c r="N4813" s="49">
        <v>43232</v>
      </c>
      <c r="O4813" s="54">
        <v>7</v>
      </c>
      <c r="P4813" s="54">
        <v>9763.1419030788002</v>
      </c>
      <c r="Q4813" s="42"/>
      <c r="R4813" s="55">
        <f t="shared" si="225"/>
        <v>3.9796363700171269E-2</v>
      </c>
      <c r="S4813" s="55">
        <f t="shared" si="226"/>
        <v>19167.293078381394</v>
      </c>
      <c r="T4813" s="55">
        <f t="shared" si="227"/>
        <v>388.53754603130619</v>
      </c>
    </row>
    <row r="4814" spans="2:20">
      <c r="B4814" s="49">
        <v>43232</v>
      </c>
      <c r="C4814" s="50">
        <v>8</v>
      </c>
      <c r="D4814" s="50">
        <v>2.8856600000000001</v>
      </c>
      <c r="E4814" s="42"/>
      <c r="F4814" s="49">
        <v>43232</v>
      </c>
      <c r="G4814" s="54">
        <v>8</v>
      </c>
      <c r="H4814" s="54">
        <v>18766.889007217502</v>
      </c>
      <c r="I4814" s="42"/>
      <c r="J4814" s="49">
        <v>43232</v>
      </c>
      <c r="K4814" s="54">
        <v>8</v>
      </c>
      <c r="L4814" s="54">
        <v>20025.830000000002</v>
      </c>
      <c r="M4814" s="42"/>
      <c r="N4814" s="49">
        <v>43232</v>
      </c>
      <c r="O4814" s="54">
        <v>8</v>
      </c>
      <c r="P4814" s="54">
        <v>9749.4938073782996</v>
      </c>
      <c r="Q4814" s="42"/>
      <c r="R4814" s="55">
        <f t="shared" si="225"/>
        <v>1.0670830947152896</v>
      </c>
      <c r="S4814" s="55">
        <f t="shared" si="226"/>
        <v>28133.724300199265</v>
      </c>
      <c r="T4814" s="55">
        <f t="shared" si="227"/>
        <v>10403.520023884788</v>
      </c>
    </row>
    <row r="4815" spans="2:20">
      <c r="B4815" s="49">
        <v>43232</v>
      </c>
      <c r="C4815" s="50">
        <v>9</v>
      </c>
      <c r="D4815" s="50">
        <v>3.3161399999999999</v>
      </c>
      <c r="E4815" s="42"/>
      <c r="F4815" s="49">
        <v>43232</v>
      </c>
      <c r="G4815" s="54">
        <v>9</v>
      </c>
      <c r="H4815" s="54">
        <v>18715.628325087499</v>
      </c>
      <c r="I4815" s="42"/>
      <c r="J4815" s="49">
        <v>43232</v>
      </c>
      <c r="K4815" s="54">
        <v>9</v>
      </c>
      <c r="L4815" s="54">
        <v>31628.33</v>
      </c>
      <c r="M4815" s="42"/>
      <c r="N4815" s="49">
        <v>43232</v>
      </c>
      <c r="O4815" s="54">
        <v>9</v>
      </c>
      <c r="P4815" s="54">
        <v>9746.0753498787999</v>
      </c>
      <c r="Q4815" s="42"/>
      <c r="R4815" s="55">
        <f t="shared" si="225"/>
        <v>1.6899421943319732</v>
      </c>
      <c r="S4815" s="55">
        <f t="shared" si="226"/>
        <v>32319.350310747082</v>
      </c>
      <c r="T4815" s="55">
        <f t="shared" si="227"/>
        <v>16470.303962898932</v>
      </c>
    </row>
    <row r="4816" spans="2:20">
      <c r="B4816" s="49">
        <v>43232</v>
      </c>
      <c r="C4816" s="50">
        <v>10</v>
      </c>
      <c r="D4816" s="50">
        <v>2.79088</v>
      </c>
      <c r="E4816" s="42"/>
      <c r="F4816" s="49">
        <v>43232</v>
      </c>
      <c r="G4816" s="54">
        <v>10</v>
      </c>
      <c r="H4816" s="54">
        <v>18394.875871855402</v>
      </c>
      <c r="I4816" s="42"/>
      <c r="J4816" s="49">
        <v>43232</v>
      </c>
      <c r="K4816" s="54">
        <v>10</v>
      </c>
      <c r="L4816" s="54">
        <v>18976.939999999999</v>
      </c>
      <c r="M4816" s="42"/>
      <c r="N4816" s="49">
        <v>43232</v>
      </c>
      <c r="O4816" s="54">
        <v>10</v>
      </c>
      <c r="P4816" s="54">
        <v>9589.0726798209998</v>
      </c>
      <c r="Q4816" s="42"/>
      <c r="R4816" s="55">
        <f t="shared" si="225"/>
        <v>1.0316427320412185</v>
      </c>
      <c r="S4816" s="55">
        <f t="shared" si="226"/>
        <v>26761.951160658831</v>
      </c>
      <c r="T4816" s="55">
        <f t="shared" si="227"/>
        <v>9892.4971371523443</v>
      </c>
    </row>
    <row r="4817" spans="2:20">
      <c r="B4817" s="49">
        <v>43232</v>
      </c>
      <c r="C4817" s="50">
        <v>11</v>
      </c>
      <c r="D4817" s="50">
        <v>2.5710500000000001</v>
      </c>
      <c r="E4817" s="42"/>
      <c r="F4817" s="49">
        <v>43232</v>
      </c>
      <c r="G4817" s="54">
        <v>11</v>
      </c>
      <c r="H4817" s="54">
        <v>18132.518453817</v>
      </c>
      <c r="I4817" s="42"/>
      <c r="J4817" s="49">
        <v>43232</v>
      </c>
      <c r="K4817" s="54">
        <v>11</v>
      </c>
      <c r="L4817" s="54">
        <v>10784.43</v>
      </c>
      <c r="M4817" s="42"/>
      <c r="N4817" s="49">
        <v>43232</v>
      </c>
      <c r="O4817" s="54">
        <v>11</v>
      </c>
      <c r="P4817" s="54">
        <v>9480.0108082990992</v>
      </c>
      <c r="Q4817" s="42"/>
      <c r="R4817" s="55">
        <f t="shared" si="225"/>
        <v>0.59475632287195135</v>
      </c>
      <c r="S4817" s="55">
        <f t="shared" si="226"/>
        <v>24373.581788677398</v>
      </c>
      <c r="T4817" s="55">
        <f t="shared" si="227"/>
        <v>5638.2963691303275</v>
      </c>
    </row>
    <row r="4818" spans="2:20">
      <c r="B4818" s="49">
        <v>43232</v>
      </c>
      <c r="C4818" s="50">
        <v>12</v>
      </c>
      <c r="D4818" s="50">
        <v>2.6063700000000001</v>
      </c>
      <c r="E4818" s="42"/>
      <c r="F4818" s="49">
        <v>43232</v>
      </c>
      <c r="G4818" s="54">
        <v>12</v>
      </c>
      <c r="H4818" s="54">
        <v>18168.455748565299</v>
      </c>
      <c r="I4818" s="42"/>
      <c r="J4818" s="49">
        <v>43232</v>
      </c>
      <c r="K4818" s="54">
        <v>12</v>
      </c>
      <c r="L4818" s="54">
        <v>8033.66</v>
      </c>
      <c r="M4818" s="42"/>
      <c r="N4818" s="49">
        <v>43232</v>
      </c>
      <c r="O4818" s="54">
        <v>12</v>
      </c>
      <c r="P4818" s="54">
        <v>9512.0772802570009</v>
      </c>
      <c r="Q4818" s="42"/>
      <c r="R4818" s="55">
        <f t="shared" si="225"/>
        <v>0.44217627029938361</v>
      </c>
      <c r="S4818" s="55">
        <f t="shared" si="226"/>
        <v>24791.992860943439</v>
      </c>
      <c r="T4818" s="55">
        <f t="shared" si="227"/>
        <v>4206.0148545835455</v>
      </c>
    </row>
    <row r="4819" spans="2:20">
      <c r="B4819" s="49">
        <v>43232</v>
      </c>
      <c r="C4819" s="50">
        <v>13</v>
      </c>
      <c r="D4819" s="50">
        <v>2.4205899999999998</v>
      </c>
      <c r="E4819" s="42"/>
      <c r="F4819" s="49">
        <v>43232</v>
      </c>
      <c r="G4819" s="54">
        <v>13</v>
      </c>
      <c r="H4819" s="54">
        <v>18330.004388888799</v>
      </c>
      <c r="I4819" s="42"/>
      <c r="J4819" s="49">
        <v>43232</v>
      </c>
      <c r="K4819" s="54">
        <v>13</v>
      </c>
      <c r="L4819" s="54">
        <v>2880.66</v>
      </c>
      <c r="M4819" s="42"/>
      <c r="N4819" s="49">
        <v>43232</v>
      </c>
      <c r="O4819" s="54">
        <v>13</v>
      </c>
      <c r="P4819" s="54">
        <v>9583.3425344260995</v>
      </c>
      <c r="Q4819" s="42"/>
      <c r="R4819" s="55">
        <f t="shared" si="225"/>
        <v>0.15715544518615529</v>
      </c>
      <c r="S4819" s="55">
        <f t="shared" si="226"/>
        <v>23197.343105406471</v>
      </c>
      <c r="T4819" s="55">
        <f t="shared" si="227"/>
        <v>1506.0744623691514</v>
      </c>
    </row>
    <row r="4820" spans="2:20">
      <c r="B4820" s="49">
        <v>43232</v>
      </c>
      <c r="C4820" s="50">
        <v>14</v>
      </c>
      <c r="D4820" s="50">
        <v>2.60799</v>
      </c>
      <c r="E4820" s="42"/>
      <c r="F4820" s="49">
        <v>43232</v>
      </c>
      <c r="G4820" s="54">
        <v>14</v>
      </c>
      <c r="H4820" s="54">
        <v>19189.794649727599</v>
      </c>
      <c r="I4820" s="42"/>
      <c r="J4820" s="49">
        <v>43232</v>
      </c>
      <c r="K4820" s="54">
        <v>14</v>
      </c>
      <c r="L4820" s="54">
        <v>-3279.17</v>
      </c>
      <c r="M4820" s="42"/>
      <c r="N4820" s="49">
        <v>43232</v>
      </c>
      <c r="O4820" s="54">
        <v>14</v>
      </c>
      <c r="P4820" s="54">
        <v>9986.7754418048007</v>
      </c>
      <c r="Q4820" s="42"/>
      <c r="R4820" s="55">
        <f t="shared" si="225"/>
        <v>-0.17088093227962439</v>
      </c>
      <c r="S4820" s="55">
        <f t="shared" si="226"/>
        <v>26045.410484472504</v>
      </c>
      <c r="T4820" s="55">
        <f t="shared" si="227"/>
        <v>-1706.5494979628622</v>
      </c>
    </row>
    <row r="4821" spans="2:20">
      <c r="B4821" s="49">
        <v>43232</v>
      </c>
      <c r="C4821" s="50">
        <v>15</v>
      </c>
      <c r="D4821" s="50">
        <v>1.18814</v>
      </c>
      <c r="E4821" s="42"/>
      <c r="F4821" s="49">
        <v>43232</v>
      </c>
      <c r="G4821" s="54">
        <v>15</v>
      </c>
      <c r="H4821" s="54">
        <v>19957.809231028699</v>
      </c>
      <c r="I4821" s="42"/>
      <c r="J4821" s="49">
        <v>43232</v>
      </c>
      <c r="K4821" s="54">
        <v>15</v>
      </c>
      <c r="L4821" s="54">
        <v>-17066.84</v>
      </c>
      <c r="M4821" s="42"/>
      <c r="N4821" s="49">
        <v>43232</v>
      </c>
      <c r="O4821" s="54">
        <v>15</v>
      </c>
      <c r="P4821" s="54">
        <v>10370.6161250322</v>
      </c>
      <c r="Q4821" s="42"/>
      <c r="R4821" s="55">
        <f t="shared" si="225"/>
        <v>-0.85514596328869263</v>
      </c>
      <c r="S4821" s="55">
        <f t="shared" si="226"/>
        <v>12321.743842795759</v>
      </c>
      <c r="T4821" s="55">
        <f t="shared" si="227"/>
        <v>-8868.3905161379098</v>
      </c>
    </row>
    <row r="4822" spans="2:20">
      <c r="B4822" s="49">
        <v>43232</v>
      </c>
      <c r="C4822" s="50">
        <v>16</v>
      </c>
      <c r="D4822" s="50">
        <v>1.0552699999999999</v>
      </c>
      <c r="E4822" s="42"/>
      <c r="F4822" s="49">
        <v>43232</v>
      </c>
      <c r="G4822" s="54">
        <v>16</v>
      </c>
      <c r="H4822" s="54">
        <v>20930.901687066998</v>
      </c>
      <c r="I4822" s="42"/>
      <c r="J4822" s="49">
        <v>43232</v>
      </c>
      <c r="K4822" s="54">
        <v>16</v>
      </c>
      <c r="L4822" s="54">
        <v>-18342.73</v>
      </c>
      <c r="M4822" s="42"/>
      <c r="N4822" s="49">
        <v>43232</v>
      </c>
      <c r="O4822" s="54">
        <v>16</v>
      </c>
      <c r="P4822" s="54">
        <v>10942.157393693</v>
      </c>
      <c r="Q4822" s="42"/>
      <c r="R4822" s="55">
        <f t="shared" si="225"/>
        <v>-0.87634686141275009</v>
      </c>
      <c r="S4822" s="55">
        <f t="shared" si="226"/>
        <v>11546.930432842411</v>
      </c>
      <c r="T4822" s="55">
        <f t="shared" si="227"/>
        <v>-9589.1252890471787</v>
      </c>
    </row>
    <row r="4823" spans="2:20">
      <c r="B4823" s="49">
        <v>43232</v>
      </c>
      <c r="C4823" s="50">
        <v>17</v>
      </c>
      <c r="D4823" s="50">
        <v>1.29257</v>
      </c>
      <c r="E4823" s="42"/>
      <c r="F4823" s="49">
        <v>43232</v>
      </c>
      <c r="G4823" s="54">
        <v>17</v>
      </c>
      <c r="H4823" s="54">
        <v>21890.3914835508</v>
      </c>
      <c r="I4823" s="42"/>
      <c r="J4823" s="49">
        <v>43232</v>
      </c>
      <c r="K4823" s="54">
        <v>17</v>
      </c>
      <c r="L4823" s="54">
        <v>-16932.689999999999</v>
      </c>
      <c r="M4823" s="42"/>
      <c r="N4823" s="49">
        <v>43232</v>
      </c>
      <c r="O4823" s="54">
        <v>17</v>
      </c>
      <c r="P4823" s="54">
        <v>11536.0629460037</v>
      </c>
      <c r="Q4823" s="42"/>
      <c r="R4823" s="55">
        <f t="shared" si="225"/>
        <v>-0.77352157053581294</v>
      </c>
      <c r="S4823" s="55">
        <f t="shared" si="226"/>
        <v>14911.168882116002</v>
      </c>
      <c r="T4823" s="55">
        <f t="shared" si="227"/>
        <v>-8923.3935277927794</v>
      </c>
    </row>
    <row r="4824" spans="2:20">
      <c r="B4824" s="49">
        <v>43232</v>
      </c>
      <c r="C4824" s="50">
        <v>18</v>
      </c>
      <c r="D4824" s="50">
        <v>1.4001300000000001</v>
      </c>
      <c r="E4824" s="42"/>
      <c r="F4824" s="49">
        <v>43232</v>
      </c>
      <c r="G4824" s="54">
        <v>18</v>
      </c>
      <c r="H4824" s="54">
        <v>22642.627446043</v>
      </c>
      <c r="I4824" s="42"/>
      <c r="J4824" s="49">
        <v>43232</v>
      </c>
      <c r="K4824" s="54">
        <v>18</v>
      </c>
      <c r="L4824" s="54">
        <v>-11873.28</v>
      </c>
      <c r="M4824" s="42"/>
      <c r="N4824" s="49">
        <v>43232</v>
      </c>
      <c r="O4824" s="54">
        <v>18</v>
      </c>
      <c r="P4824" s="54">
        <v>12008.9030960252</v>
      </c>
      <c r="Q4824" s="42"/>
      <c r="R4824" s="55">
        <f t="shared" si="225"/>
        <v>-0.52437730684276052</v>
      </c>
      <c r="S4824" s="55">
        <f t="shared" si="226"/>
        <v>16814.025491837765</v>
      </c>
      <c r="T4824" s="55">
        <f t="shared" si="227"/>
        <v>-6297.1962636293829</v>
      </c>
    </row>
    <row r="4825" spans="2:20">
      <c r="B4825" s="49">
        <v>43232</v>
      </c>
      <c r="C4825" s="50">
        <v>19</v>
      </c>
      <c r="D4825" s="50">
        <v>1.8213999999999999</v>
      </c>
      <c r="E4825" s="42"/>
      <c r="F4825" s="49">
        <v>43232</v>
      </c>
      <c r="G4825" s="54">
        <v>19</v>
      </c>
      <c r="H4825" s="54">
        <v>23099.7107519364</v>
      </c>
      <c r="I4825" s="42"/>
      <c r="J4825" s="49">
        <v>43232</v>
      </c>
      <c r="K4825" s="54">
        <v>19</v>
      </c>
      <c r="L4825" s="54">
        <v>11.56</v>
      </c>
      <c r="M4825" s="42"/>
      <c r="N4825" s="49">
        <v>43232</v>
      </c>
      <c r="O4825" s="54">
        <v>19</v>
      </c>
      <c r="P4825" s="54">
        <v>12283.9039177224</v>
      </c>
      <c r="Q4825" s="42"/>
      <c r="R4825" s="55">
        <f t="shared" si="225"/>
        <v>5.0043916671255076E-4</v>
      </c>
      <c r="S4825" s="55">
        <f t="shared" si="226"/>
        <v>22373.902595739579</v>
      </c>
      <c r="T4825" s="55">
        <f t="shared" si="227"/>
        <v>6.1473466405620361</v>
      </c>
    </row>
    <row r="4826" spans="2:20">
      <c r="B4826" s="49">
        <v>43232</v>
      </c>
      <c r="C4826" s="50">
        <v>20</v>
      </c>
      <c r="D4826" s="50">
        <v>1.74749</v>
      </c>
      <c r="E4826" s="42"/>
      <c r="F4826" s="49">
        <v>43232</v>
      </c>
      <c r="G4826" s="54">
        <v>20</v>
      </c>
      <c r="H4826" s="54">
        <v>23137.007699612099</v>
      </c>
      <c r="I4826" s="42"/>
      <c r="J4826" s="49">
        <v>43232</v>
      </c>
      <c r="K4826" s="54">
        <v>20</v>
      </c>
      <c r="L4826" s="54">
        <v>321.41000000000003</v>
      </c>
      <c r="M4826" s="42"/>
      <c r="N4826" s="49">
        <v>43232</v>
      </c>
      <c r="O4826" s="54">
        <v>20</v>
      </c>
      <c r="P4826" s="54">
        <v>12309.345769933499</v>
      </c>
      <c r="Q4826" s="42"/>
      <c r="R4826" s="55">
        <f t="shared" si="225"/>
        <v>1.3891597572722793E-2</v>
      </c>
      <c r="S4826" s="55">
        <f t="shared" si="226"/>
        <v>21510.458639501092</v>
      </c>
      <c r="T4826" s="55">
        <f t="shared" si="227"/>
        <v>170.99647781941377</v>
      </c>
    </row>
    <row r="4827" spans="2:20">
      <c r="B4827" s="49">
        <v>43232</v>
      </c>
      <c r="C4827" s="50">
        <v>21</v>
      </c>
      <c r="D4827" s="50">
        <v>2.2016900000000001</v>
      </c>
      <c r="E4827" s="42"/>
      <c r="F4827" s="49">
        <v>43232</v>
      </c>
      <c r="G4827" s="54">
        <v>21</v>
      </c>
      <c r="H4827" s="54">
        <v>23199.6189813608</v>
      </c>
      <c r="I4827" s="42"/>
      <c r="J4827" s="49">
        <v>43232</v>
      </c>
      <c r="K4827" s="54">
        <v>21</v>
      </c>
      <c r="L4827" s="54">
        <v>13087.43</v>
      </c>
      <c r="M4827" s="42"/>
      <c r="N4827" s="49">
        <v>43232</v>
      </c>
      <c r="O4827" s="54">
        <v>21</v>
      </c>
      <c r="P4827" s="54">
        <v>12396.1375338136</v>
      </c>
      <c r="Q4827" s="42"/>
      <c r="R4827" s="55">
        <f t="shared" si="225"/>
        <v>0.56412262677739644</v>
      </c>
      <c r="S4827" s="55">
        <f t="shared" si="226"/>
        <v>27292.452046822069</v>
      </c>
      <c r="T4827" s="55">
        <f t="shared" si="227"/>
        <v>6992.9416674688055</v>
      </c>
    </row>
    <row r="4828" spans="2:20">
      <c r="B4828" s="49">
        <v>43232</v>
      </c>
      <c r="C4828" s="50">
        <v>22</v>
      </c>
      <c r="D4828" s="50">
        <v>2.2027700000000001</v>
      </c>
      <c r="E4828" s="42"/>
      <c r="F4828" s="49">
        <v>43232</v>
      </c>
      <c r="G4828" s="54">
        <v>22</v>
      </c>
      <c r="H4828" s="54">
        <v>23003.573819804398</v>
      </c>
      <c r="I4828" s="42"/>
      <c r="J4828" s="49">
        <v>43232</v>
      </c>
      <c r="K4828" s="54">
        <v>22</v>
      </c>
      <c r="L4828" s="54">
        <v>11229.4</v>
      </c>
      <c r="M4828" s="42"/>
      <c r="N4828" s="49">
        <v>43232</v>
      </c>
      <c r="O4828" s="54">
        <v>22</v>
      </c>
      <c r="P4828" s="54">
        <v>12295.182089224199</v>
      </c>
      <c r="Q4828" s="42"/>
      <c r="R4828" s="55">
        <f t="shared" si="225"/>
        <v>0.48815893078023842</v>
      </c>
      <c r="S4828" s="55">
        <f t="shared" si="226"/>
        <v>27083.458250680393</v>
      </c>
      <c r="T4828" s="55">
        <f t="shared" si="227"/>
        <v>6002.0029424240229</v>
      </c>
    </row>
    <row r="4829" spans="2:20">
      <c r="B4829" s="49">
        <v>43232</v>
      </c>
      <c r="C4829" s="50">
        <v>23</v>
      </c>
      <c r="D4829" s="50">
        <v>1.9230400000000001</v>
      </c>
      <c r="E4829" s="42"/>
      <c r="F4829" s="49">
        <v>43232</v>
      </c>
      <c r="G4829" s="54">
        <v>23</v>
      </c>
      <c r="H4829" s="54">
        <v>22906.119180647798</v>
      </c>
      <c r="I4829" s="42"/>
      <c r="J4829" s="49">
        <v>43232</v>
      </c>
      <c r="K4829" s="54">
        <v>23</v>
      </c>
      <c r="L4829" s="54">
        <v>4451.82</v>
      </c>
      <c r="M4829" s="42"/>
      <c r="N4829" s="49">
        <v>43232</v>
      </c>
      <c r="O4829" s="54">
        <v>23</v>
      </c>
      <c r="P4829" s="54">
        <v>12240.5319176064</v>
      </c>
      <c r="Q4829" s="42"/>
      <c r="R4829" s="55">
        <f t="shared" si="225"/>
        <v>0.19435068703218455</v>
      </c>
      <c r="S4829" s="55">
        <f t="shared" si="226"/>
        <v>23539.032498833814</v>
      </c>
      <c r="T4829" s="55">
        <f t="shared" si="227"/>
        <v>2378.9557878261876</v>
      </c>
    </row>
    <row r="4830" spans="2:20">
      <c r="B4830" s="49">
        <v>43232</v>
      </c>
      <c r="C4830" s="50">
        <v>24</v>
      </c>
      <c r="D4830" s="50">
        <v>1.84198</v>
      </c>
      <c r="E4830" s="42"/>
      <c r="F4830" s="49">
        <v>43232</v>
      </c>
      <c r="G4830" s="54">
        <v>24</v>
      </c>
      <c r="H4830" s="54">
        <v>22895.009097420501</v>
      </c>
      <c r="I4830" s="42"/>
      <c r="J4830" s="49">
        <v>43232</v>
      </c>
      <c r="K4830" s="54">
        <v>24</v>
      </c>
      <c r="L4830" s="54">
        <v>2551.77</v>
      </c>
      <c r="M4830" s="42"/>
      <c r="N4830" s="49">
        <v>43232</v>
      </c>
      <c r="O4830" s="54">
        <v>24</v>
      </c>
      <c r="P4830" s="54">
        <v>12216.6972313475</v>
      </c>
      <c r="Q4830" s="42"/>
      <c r="R4830" s="55">
        <f t="shared" si="225"/>
        <v>0.1114552953065871</v>
      </c>
      <c r="S4830" s="55">
        <f t="shared" si="226"/>
        <v>22502.911966197466</v>
      </c>
      <c r="T4830" s="55">
        <f t="shared" si="227"/>
        <v>1361.6155975910006</v>
      </c>
    </row>
    <row r="4831" spans="2:20">
      <c r="B4831" s="49">
        <v>43232</v>
      </c>
      <c r="C4831" s="50">
        <v>25</v>
      </c>
      <c r="D4831" s="50">
        <v>1.6229199999999999</v>
      </c>
      <c r="E4831" s="42"/>
      <c r="F4831" s="49">
        <v>43232</v>
      </c>
      <c r="G4831" s="54">
        <v>25</v>
      </c>
      <c r="H4831" s="54">
        <v>22656.8294635567</v>
      </c>
      <c r="I4831" s="42"/>
      <c r="J4831" s="49">
        <v>43232</v>
      </c>
      <c r="K4831" s="54">
        <v>25</v>
      </c>
      <c r="L4831" s="54">
        <v>-2106.0500000000002</v>
      </c>
      <c r="M4831" s="42"/>
      <c r="N4831" s="49">
        <v>43232</v>
      </c>
      <c r="O4831" s="54">
        <v>25</v>
      </c>
      <c r="P4831" s="54">
        <v>12077.5437923754</v>
      </c>
      <c r="Q4831" s="42"/>
      <c r="R4831" s="55">
        <f t="shared" si="225"/>
        <v>-9.2954312225704924E-2</v>
      </c>
      <c r="S4831" s="55">
        <f t="shared" si="226"/>
        <v>19600.887371521883</v>
      </c>
      <c r="T4831" s="55">
        <f t="shared" si="227"/>
        <v>-1122.6597765960873</v>
      </c>
    </row>
    <row r="4832" spans="2:20">
      <c r="B4832" s="49">
        <v>43232</v>
      </c>
      <c r="C4832" s="50">
        <v>26</v>
      </c>
      <c r="D4832" s="50">
        <v>1.40815</v>
      </c>
      <c r="E4832" s="42"/>
      <c r="F4832" s="49">
        <v>43232</v>
      </c>
      <c r="G4832" s="54">
        <v>26</v>
      </c>
      <c r="H4832" s="54">
        <v>22534.522863397699</v>
      </c>
      <c r="I4832" s="42"/>
      <c r="J4832" s="49">
        <v>43232</v>
      </c>
      <c r="K4832" s="54">
        <v>26</v>
      </c>
      <c r="L4832" s="54">
        <v>-7142.71</v>
      </c>
      <c r="M4832" s="42"/>
      <c r="N4832" s="49">
        <v>43232</v>
      </c>
      <c r="O4832" s="54">
        <v>26</v>
      </c>
      <c r="P4832" s="54">
        <v>11947.0797707076</v>
      </c>
      <c r="Q4832" s="42"/>
      <c r="R4832" s="55">
        <f t="shared" si="225"/>
        <v>-0.31696743895126966</v>
      </c>
      <c r="S4832" s="55">
        <f t="shared" si="226"/>
        <v>16823.280379121908</v>
      </c>
      <c r="T4832" s="55">
        <f t="shared" si="227"/>
        <v>-3786.8352778677099</v>
      </c>
    </row>
    <row r="4833" spans="2:20">
      <c r="B4833" s="49">
        <v>43232</v>
      </c>
      <c r="C4833" s="50">
        <v>27</v>
      </c>
      <c r="D4833" s="50">
        <v>1.4702900000000001</v>
      </c>
      <c r="E4833" s="42"/>
      <c r="F4833" s="49">
        <v>43232</v>
      </c>
      <c r="G4833" s="54">
        <v>27</v>
      </c>
      <c r="H4833" s="54">
        <v>22529.767570640601</v>
      </c>
      <c r="I4833" s="42"/>
      <c r="J4833" s="49">
        <v>43232</v>
      </c>
      <c r="K4833" s="54">
        <v>27</v>
      </c>
      <c r="L4833" s="54">
        <v>-5324.98</v>
      </c>
      <c r="M4833" s="42"/>
      <c r="N4833" s="49">
        <v>43232</v>
      </c>
      <c r="O4833" s="54">
        <v>27</v>
      </c>
      <c r="P4833" s="54">
        <v>11897.593222862601</v>
      </c>
      <c r="Q4833" s="42"/>
      <c r="R4833" s="55">
        <f t="shared" si="225"/>
        <v>-0.23635308190836304</v>
      </c>
      <c r="S4833" s="55">
        <f t="shared" si="226"/>
        <v>17492.912339642655</v>
      </c>
      <c r="T4833" s="55">
        <f t="shared" si="227"/>
        <v>-2812.0328255156292</v>
      </c>
    </row>
    <row r="4834" spans="2:20">
      <c r="B4834" s="49">
        <v>43232</v>
      </c>
      <c r="C4834" s="50">
        <v>28</v>
      </c>
      <c r="D4834" s="50">
        <v>1.32131</v>
      </c>
      <c r="E4834" s="42"/>
      <c r="F4834" s="49">
        <v>43232</v>
      </c>
      <c r="G4834" s="54">
        <v>28</v>
      </c>
      <c r="H4834" s="54">
        <v>22410.401115194301</v>
      </c>
      <c r="I4834" s="42"/>
      <c r="J4834" s="49">
        <v>43232</v>
      </c>
      <c r="K4834" s="54">
        <v>28</v>
      </c>
      <c r="L4834" s="54">
        <v>-8452.83</v>
      </c>
      <c r="M4834" s="42"/>
      <c r="N4834" s="49">
        <v>43232</v>
      </c>
      <c r="O4834" s="54">
        <v>28</v>
      </c>
      <c r="P4834" s="54">
        <v>11813.547584190799</v>
      </c>
      <c r="Q4834" s="42"/>
      <c r="R4834" s="55">
        <f t="shared" si="225"/>
        <v>-0.37718334252700914</v>
      </c>
      <c r="S4834" s="55">
        <f t="shared" si="226"/>
        <v>15609.358558467145</v>
      </c>
      <c r="T4834" s="55">
        <f t="shared" si="227"/>
        <v>-4455.8733649069591</v>
      </c>
    </row>
    <row r="4835" spans="2:20">
      <c r="B4835" s="49">
        <v>43232</v>
      </c>
      <c r="C4835" s="50">
        <v>29</v>
      </c>
      <c r="D4835" s="50">
        <v>1.81637</v>
      </c>
      <c r="E4835" s="42"/>
      <c r="F4835" s="49">
        <v>43232</v>
      </c>
      <c r="G4835" s="54">
        <v>29</v>
      </c>
      <c r="H4835" s="54">
        <v>22436.1063083021</v>
      </c>
      <c r="I4835" s="42"/>
      <c r="J4835" s="49">
        <v>43232</v>
      </c>
      <c r="K4835" s="54">
        <v>29</v>
      </c>
      <c r="L4835" s="54">
        <v>8601.8799999999992</v>
      </c>
      <c r="M4835" s="42"/>
      <c r="N4835" s="49">
        <v>43232</v>
      </c>
      <c r="O4835" s="54">
        <v>29</v>
      </c>
      <c r="P4835" s="54">
        <v>11789.7984350611</v>
      </c>
      <c r="Q4835" s="42"/>
      <c r="R4835" s="55">
        <f t="shared" si="225"/>
        <v>0.38339451069622627</v>
      </c>
      <c r="S4835" s="55">
        <f t="shared" si="226"/>
        <v>21414.63618349193</v>
      </c>
      <c r="T4835" s="55">
        <f t="shared" si="227"/>
        <v>4520.1440022173847</v>
      </c>
    </row>
    <row r="4836" spans="2:20">
      <c r="B4836" s="49">
        <v>43232</v>
      </c>
      <c r="C4836" s="50">
        <v>30</v>
      </c>
      <c r="D4836" s="50">
        <v>1.7998000000000001</v>
      </c>
      <c r="E4836" s="42"/>
      <c r="F4836" s="49">
        <v>43232</v>
      </c>
      <c r="G4836" s="54">
        <v>30</v>
      </c>
      <c r="H4836" s="54">
        <v>22577.920562276799</v>
      </c>
      <c r="I4836" s="42"/>
      <c r="J4836" s="49">
        <v>43232</v>
      </c>
      <c r="K4836" s="54">
        <v>30</v>
      </c>
      <c r="L4836" s="54">
        <v>9450.5</v>
      </c>
      <c r="M4836" s="42"/>
      <c r="N4836" s="49">
        <v>43232</v>
      </c>
      <c r="O4836" s="54">
        <v>30</v>
      </c>
      <c r="P4836" s="54">
        <v>11859.7327801518</v>
      </c>
      <c r="Q4836" s="42"/>
      <c r="R4836" s="55">
        <f t="shared" si="225"/>
        <v>0.41857264817336193</v>
      </c>
      <c r="S4836" s="55">
        <f t="shared" si="226"/>
        <v>21345.147057717211</v>
      </c>
      <c r="T4836" s="55">
        <f t="shared" si="227"/>
        <v>4964.1597564165668</v>
      </c>
    </row>
    <row r="4837" spans="2:20">
      <c r="B4837" s="49">
        <v>43232</v>
      </c>
      <c r="C4837" s="50">
        <v>31</v>
      </c>
      <c r="D4837" s="50">
        <v>1.5440400000000001</v>
      </c>
      <c r="E4837" s="42"/>
      <c r="F4837" s="49">
        <v>43232</v>
      </c>
      <c r="G4837" s="54">
        <v>31</v>
      </c>
      <c r="H4837" s="54">
        <v>22715.5181978127</v>
      </c>
      <c r="I4837" s="42"/>
      <c r="J4837" s="49">
        <v>43232</v>
      </c>
      <c r="K4837" s="54">
        <v>31</v>
      </c>
      <c r="L4837" s="54">
        <v>2752.31</v>
      </c>
      <c r="M4837" s="42"/>
      <c r="N4837" s="49">
        <v>43232</v>
      </c>
      <c r="O4837" s="54">
        <v>31</v>
      </c>
      <c r="P4837" s="54">
        <v>11943.0866891923</v>
      </c>
      <c r="Q4837" s="42"/>
      <c r="R4837" s="55">
        <f t="shared" si="225"/>
        <v>0.12116430609384128</v>
      </c>
      <c r="S4837" s="55">
        <f t="shared" si="226"/>
        <v>18440.603571580479</v>
      </c>
      <c r="T4837" s="55">
        <f t="shared" si="227"/>
        <v>1447.0758113145773</v>
      </c>
    </row>
    <row r="4838" spans="2:20">
      <c r="B4838" s="49">
        <v>43232</v>
      </c>
      <c r="C4838" s="50">
        <v>32</v>
      </c>
      <c r="D4838" s="50">
        <v>1.52844</v>
      </c>
      <c r="E4838" s="42"/>
      <c r="F4838" s="49">
        <v>43232</v>
      </c>
      <c r="G4838" s="54">
        <v>32</v>
      </c>
      <c r="H4838" s="54">
        <v>23162.785095796102</v>
      </c>
      <c r="I4838" s="42"/>
      <c r="J4838" s="49">
        <v>43232</v>
      </c>
      <c r="K4838" s="54">
        <v>32</v>
      </c>
      <c r="L4838" s="54">
        <v>3076.91</v>
      </c>
      <c r="M4838" s="42"/>
      <c r="N4838" s="49">
        <v>43232</v>
      </c>
      <c r="O4838" s="54">
        <v>32</v>
      </c>
      <c r="P4838" s="54">
        <v>12187.335392552201</v>
      </c>
      <c r="Q4838" s="42"/>
      <c r="R4838" s="55">
        <f t="shared" si="225"/>
        <v>0.13283851606249369</v>
      </c>
      <c r="S4838" s="55">
        <f t="shared" si="226"/>
        <v>18627.610907392485</v>
      </c>
      <c r="T4838" s="55">
        <f t="shared" si="227"/>
        <v>1618.9475483025433</v>
      </c>
    </row>
    <row r="4839" spans="2:20">
      <c r="B4839" s="49">
        <v>43232</v>
      </c>
      <c r="C4839" s="50">
        <v>33</v>
      </c>
      <c r="D4839" s="50">
        <v>1.88371</v>
      </c>
      <c r="E4839" s="42"/>
      <c r="F4839" s="49">
        <v>43232</v>
      </c>
      <c r="G4839" s="54">
        <v>33</v>
      </c>
      <c r="H4839" s="54">
        <v>23843.874409420499</v>
      </c>
      <c r="I4839" s="42"/>
      <c r="J4839" s="49">
        <v>43232</v>
      </c>
      <c r="K4839" s="54">
        <v>33</v>
      </c>
      <c r="L4839" s="54">
        <v>5078.7700000000004</v>
      </c>
      <c r="M4839" s="42"/>
      <c r="N4839" s="49">
        <v>43232</v>
      </c>
      <c r="O4839" s="54">
        <v>33</v>
      </c>
      <c r="P4839" s="54">
        <v>12508.503382618101</v>
      </c>
      <c r="Q4839" s="42"/>
      <c r="R4839" s="55">
        <f t="shared" si="225"/>
        <v>0.21300103803572393</v>
      </c>
      <c r="S4839" s="55">
        <f t="shared" si="226"/>
        <v>23562.392906871541</v>
      </c>
      <c r="T4839" s="55">
        <f t="shared" si="227"/>
        <v>2664.3242047710196</v>
      </c>
    </row>
    <row r="4840" spans="2:20">
      <c r="B4840" s="49">
        <v>43232</v>
      </c>
      <c r="C4840" s="50">
        <v>34</v>
      </c>
      <c r="D4840" s="50">
        <v>2.03308</v>
      </c>
      <c r="E4840" s="42"/>
      <c r="F4840" s="49">
        <v>43232</v>
      </c>
      <c r="G4840" s="54">
        <v>34</v>
      </c>
      <c r="H4840" s="54">
        <v>24572.799250299598</v>
      </c>
      <c r="I4840" s="42"/>
      <c r="J4840" s="49">
        <v>43232</v>
      </c>
      <c r="K4840" s="54">
        <v>34</v>
      </c>
      <c r="L4840" s="54">
        <v>9113.2900000000009</v>
      </c>
      <c r="M4840" s="42"/>
      <c r="N4840" s="49">
        <v>43232</v>
      </c>
      <c r="O4840" s="54">
        <v>34</v>
      </c>
      <c r="P4840" s="54">
        <v>12828.838015712399</v>
      </c>
      <c r="Q4840" s="42"/>
      <c r="R4840" s="55">
        <f t="shared" si="225"/>
        <v>0.37086902095164798</v>
      </c>
      <c r="S4840" s="55">
        <f t="shared" si="226"/>
        <v>26082.053992984565</v>
      </c>
      <c r="T4840" s="55">
        <f t="shared" si="227"/>
        <v>4757.8185948345399</v>
      </c>
    </row>
    <row r="4841" spans="2:20">
      <c r="B4841" s="49">
        <v>43232</v>
      </c>
      <c r="C4841" s="50">
        <v>35</v>
      </c>
      <c r="D4841" s="50">
        <v>2.1434500000000001</v>
      </c>
      <c r="E4841" s="42"/>
      <c r="F4841" s="49">
        <v>43232</v>
      </c>
      <c r="G4841" s="54">
        <v>35</v>
      </c>
      <c r="H4841" s="54">
        <v>25261.659722142998</v>
      </c>
      <c r="I4841" s="42"/>
      <c r="J4841" s="49">
        <v>43232</v>
      </c>
      <c r="K4841" s="54">
        <v>35</v>
      </c>
      <c r="L4841" s="54">
        <v>10305.68</v>
      </c>
      <c r="M4841" s="42"/>
      <c r="N4841" s="49">
        <v>43232</v>
      </c>
      <c r="O4841" s="54">
        <v>35</v>
      </c>
      <c r="P4841" s="54">
        <v>13128.420616855699</v>
      </c>
      <c r="Q4841" s="42"/>
      <c r="R4841" s="55">
        <f t="shared" si="225"/>
        <v>0.40795735962536939</v>
      </c>
      <c r="S4841" s="55">
        <f t="shared" si="226"/>
        <v>28140.113171199351</v>
      </c>
      <c r="T4841" s="55">
        <f t="shared" si="227"/>
        <v>5355.8358109037144</v>
      </c>
    </row>
    <row r="4842" spans="2:20">
      <c r="B4842" s="49">
        <v>43232</v>
      </c>
      <c r="C4842" s="50">
        <v>36</v>
      </c>
      <c r="D4842" s="50">
        <v>2.0486200000000001</v>
      </c>
      <c r="E4842" s="42"/>
      <c r="F4842" s="49">
        <v>43232</v>
      </c>
      <c r="G4842" s="54">
        <v>36</v>
      </c>
      <c r="H4842" s="54">
        <v>25837.299942910799</v>
      </c>
      <c r="I4842" s="42"/>
      <c r="J4842" s="49">
        <v>43232</v>
      </c>
      <c r="K4842" s="54">
        <v>36</v>
      </c>
      <c r="L4842" s="54">
        <v>12012.4</v>
      </c>
      <c r="M4842" s="42"/>
      <c r="N4842" s="49">
        <v>43232</v>
      </c>
      <c r="O4842" s="54">
        <v>36</v>
      </c>
      <c r="P4842" s="54">
        <v>13417.5732668541</v>
      </c>
      <c r="Q4842" s="42"/>
      <c r="R4842" s="55">
        <f t="shared" si="225"/>
        <v>0.4649247416155009</v>
      </c>
      <c r="S4842" s="55">
        <f t="shared" si="226"/>
        <v>27487.508945942649</v>
      </c>
      <c r="T4842" s="55">
        <f t="shared" si="227"/>
        <v>6238.1617841991947</v>
      </c>
    </row>
    <row r="4843" spans="2:20">
      <c r="B4843" s="49">
        <v>43232</v>
      </c>
      <c r="C4843" s="50">
        <v>37</v>
      </c>
      <c r="D4843" s="50">
        <v>1.7295499999999999</v>
      </c>
      <c r="E4843" s="42"/>
      <c r="F4843" s="49">
        <v>43232</v>
      </c>
      <c r="G4843" s="54">
        <v>37</v>
      </c>
      <c r="H4843" s="54">
        <v>26155.533459894799</v>
      </c>
      <c r="I4843" s="42"/>
      <c r="J4843" s="49">
        <v>43232</v>
      </c>
      <c r="K4843" s="54">
        <v>37</v>
      </c>
      <c r="L4843" s="54">
        <v>6786.33</v>
      </c>
      <c r="M4843" s="42"/>
      <c r="N4843" s="49">
        <v>43232</v>
      </c>
      <c r="O4843" s="54">
        <v>37</v>
      </c>
      <c r="P4843" s="54">
        <v>13599.994516172999</v>
      </c>
      <c r="Q4843" s="42"/>
      <c r="R4843" s="55">
        <f t="shared" si="225"/>
        <v>0.25946058452241927</v>
      </c>
      <c r="S4843" s="55">
        <f t="shared" si="226"/>
        <v>23521.870515447008</v>
      </c>
      <c r="T4843" s="55">
        <f t="shared" si="227"/>
        <v>3528.662526667943</v>
      </c>
    </row>
    <row r="4844" spans="2:20">
      <c r="B4844" s="49">
        <v>43232</v>
      </c>
      <c r="C4844" s="50">
        <v>38</v>
      </c>
      <c r="D4844" s="50">
        <v>2.01586</v>
      </c>
      <c r="E4844" s="42"/>
      <c r="F4844" s="49">
        <v>43232</v>
      </c>
      <c r="G4844" s="54">
        <v>38</v>
      </c>
      <c r="H4844" s="54">
        <v>26152.919844403499</v>
      </c>
      <c r="I4844" s="42"/>
      <c r="J4844" s="49">
        <v>43232</v>
      </c>
      <c r="K4844" s="54">
        <v>38</v>
      </c>
      <c r="L4844" s="54">
        <v>14342.12</v>
      </c>
      <c r="M4844" s="42"/>
      <c r="N4844" s="49">
        <v>43232</v>
      </c>
      <c r="O4844" s="54">
        <v>38</v>
      </c>
      <c r="P4844" s="54">
        <v>13615.268476454699</v>
      </c>
      <c r="Q4844" s="42"/>
      <c r="R4844" s="55">
        <f t="shared" si="225"/>
        <v>0.54839459935365842</v>
      </c>
      <c r="S4844" s="55">
        <f t="shared" si="226"/>
        <v>27446.475110945968</v>
      </c>
      <c r="T4844" s="55">
        <f t="shared" si="227"/>
        <v>7466.5397012378698</v>
      </c>
    </row>
    <row r="4845" spans="2:20">
      <c r="B4845" s="49">
        <v>43232</v>
      </c>
      <c r="C4845" s="50">
        <v>39</v>
      </c>
      <c r="D4845" s="50">
        <v>1.7201299999999999</v>
      </c>
      <c r="E4845" s="42"/>
      <c r="F4845" s="49">
        <v>43232</v>
      </c>
      <c r="G4845" s="54">
        <v>39</v>
      </c>
      <c r="H4845" s="54">
        <v>26069.133306366199</v>
      </c>
      <c r="I4845" s="42"/>
      <c r="J4845" s="49">
        <v>43232</v>
      </c>
      <c r="K4845" s="54">
        <v>39</v>
      </c>
      <c r="L4845" s="54">
        <v>-15925.15</v>
      </c>
      <c r="M4845" s="42"/>
      <c r="N4845" s="49">
        <v>43232</v>
      </c>
      <c r="O4845" s="54">
        <v>39</v>
      </c>
      <c r="P4845" s="54">
        <v>13514.8800237921</v>
      </c>
      <c r="Q4845" s="42"/>
      <c r="R4845" s="55">
        <f t="shared" si="225"/>
        <v>-0.61088145174780351</v>
      </c>
      <c r="S4845" s="55">
        <f t="shared" si="226"/>
        <v>23247.350575325505</v>
      </c>
      <c r="T4845" s="55">
        <f t="shared" si="227"/>
        <v>-8255.9895291315079</v>
      </c>
    </row>
    <row r="4846" spans="2:20">
      <c r="B4846" s="49">
        <v>43232</v>
      </c>
      <c r="C4846" s="50">
        <v>40</v>
      </c>
      <c r="D4846" s="50">
        <v>1.95736</v>
      </c>
      <c r="E4846" s="42"/>
      <c r="F4846" s="49">
        <v>43232</v>
      </c>
      <c r="G4846" s="54">
        <v>40</v>
      </c>
      <c r="H4846" s="54">
        <v>26093.697500098599</v>
      </c>
      <c r="I4846" s="42"/>
      <c r="J4846" s="49">
        <v>43232</v>
      </c>
      <c r="K4846" s="54">
        <v>40</v>
      </c>
      <c r="L4846" s="54">
        <v>-5905.04</v>
      </c>
      <c r="M4846" s="42"/>
      <c r="N4846" s="49">
        <v>43232</v>
      </c>
      <c r="O4846" s="54">
        <v>40</v>
      </c>
      <c r="P4846" s="54">
        <v>13535.104179648901</v>
      </c>
      <c r="Q4846" s="42"/>
      <c r="R4846" s="55">
        <f t="shared" si="225"/>
        <v>-0.22630138944385658</v>
      </c>
      <c r="S4846" s="55">
        <f t="shared" si="226"/>
        <v>26493.071517077573</v>
      </c>
      <c r="T4846" s="55">
        <f t="shared" si="227"/>
        <v>-3063.0128821218968</v>
      </c>
    </row>
    <row r="4847" spans="2:20">
      <c r="B4847" s="49">
        <v>43232</v>
      </c>
      <c r="C4847" s="50">
        <v>41</v>
      </c>
      <c r="D4847" s="50">
        <v>1.7347999999999999</v>
      </c>
      <c r="E4847" s="42"/>
      <c r="F4847" s="49">
        <v>43232</v>
      </c>
      <c r="G4847" s="54">
        <v>41</v>
      </c>
      <c r="H4847" s="54">
        <v>25920.700493171</v>
      </c>
      <c r="I4847" s="42"/>
      <c r="J4847" s="49">
        <v>43232</v>
      </c>
      <c r="K4847" s="54">
        <v>41</v>
      </c>
      <c r="L4847" s="54">
        <v>-11893.09</v>
      </c>
      <c r="M4847" s="42"/>
      <c r="N4847" s="49">
        <v>43232</v>
      </c>
      <c r="O4847" s="54">
        <v>41</v>
      </c>
      <c r="P4847" s="54">
        <v>13448.328517575201</v>
      </c>
      <c r="Q4847" s="42"/>
      <c r="R4847" s="55">
        <f t="shared" si="225"/>
        <v>-0.45882594890262796</v>
      </c>
      <c r="S4847" s="55">
        <f t="shared" si="226"/>
        <v>23330.160312289456</v>
      </c>
      <c r="T4847" s="55">
        <f t="shared" si="227"/>
        <v>-6170.442093230713</v>
      </c>
    </row>
    <row r="4848" spans="2:20">
      <c r="B4848" s="49">
        <v>43232</v>
      </c>
      <c r="C4848" s="50">
        <v>42</v>
      </c>
      <c r="D4848" s="50">
        <v>1.30711</v>
      </c>
      <c r="E4848" s="42"/>
      <c r="F4848" s="49">
        <v>43232</v>
      </c>
      <c r="G4848" s="54">
        <v>42</v>
      </c>
      <c r="H4848" s="54">
        <v>25789.970661630199</v>
      </c>
      <c r="I4848" s="42"/>
      <c r="J4848" s="49">
        <v>43232</v>
      </c>
      <c r="K4848" s="54">
        <v>42</v>
      </c>
      <c r="L4848" s="54">
        <v>-15940.43</v>
      </c>
      <c r="M4848" s="42"/>
      <c r="N4848" s="49">
        <v>43232</v>
      </c>
      <c r="O4848" s="54">
        <v>42</v>
      </c>
      <c r="P4848" s="54">
        <v>13332.754736958001</v>
      </c>
      <c r="Q4848" s="42"/>
      <c r="R4848" s="55">
        <f t="shared" si="225"/>
        <v>-0.61808639525580589</v>
      </c>
      <c r="S4848" s="55">
        <f t="shared" si="226"/>
        <v>17427.377044225173</v>
      </c>
      <c r="T4848" s="55">
        <f t="shared" si="227"/>
        <v>-8240.7943141961405</v>
      </c>
    </row>
    <row r="4849" spans="2:20">
      <c r="B4849" s="49">
        <v>43232</v>
      </c>
      <c r="C4849" s="50">
        <v>43</v>
      </c>
      <c r="D4849" s="50">
        <v>1.2712600000000001</v>
      </c>
      <c r="E4849" s="42"/>
      <c r="F4849" s="49">
        <v>43232</v>
      </c>
      <c r="G4849" s="54">
        <v>43</v>
      </c>
      <c r="H4849" s="54">
        <v>25795.8908413713</v>
      </c>
      <c r="I4849" s="42"/>
      <c r="J4849" s="49">
        <v>43232</v>
      </c>
      <c r="K4849" s="54">
        <v>43</v>
      </c>
      <c r="L4849" s="54">
        <v>-11755.39</v>
      </c>
      <c r="M4849" s="42"/>
      <c r="N4849" s="49">
        <v>43232</v>
      </c>
      <c r="O4849" s="54">
        <v>43</v>
      </c>
      <c r="P4849" s="54">
        <v>13369.864862647801</v>
      </c>
      <c r="Q4849" s="42"/>
      <c r="R4849" s="55">
        <f t="shared" si="225"/>
        <v>-0.45570785177718204</v>
      </c>
      <c r="S4849" s="55">
        <f t="shared" si="226"/>
        <v>16996.574405289644</v>
      </c>
      <c r="T4849" s="55">
        <f t="shared" si="227"/>
        <v>-6092.7523951084586</v>
      </c>
    </row>
    <row r="4850" spans="2:20">
      <c r="B4850" s="49">
        <v>43232</v>
      </c>
      <c r="C4850" s="50">
        <v>44</v>
      </c>
      <c r="D4850" s="50">
        <v>1.0689900000000001</v>
      </c>
      <c r="E4850" s="42"/>
      <c r="F4850" s="49">
        <v>43232</v>
      </c>
      <c r="G4850" s="54">
        <v>44</v>
      </c>
      <c r="H4850" s="54">
        <v>25138.6460141797</v>
      </c>
      <c r="I4850" s="42"/>
      <c r="J4850" s="49">
        <v>43232</v>
      </c>
      <c r="K4850" s="54">
        <v>44</v>
      </c>
      <c r="L4850" s="54">
        <v>-17658.45</v>
      </c>
      <c r="M4850" s="42"/>
      <c r="N4850" s="49">
        <v>43232</v>
      </c>
      <c r="O4850" s="54">
        <v>44</v>
      </c>
      <c r="P4850" s="54">
        <v>13108.889594840901</v>
      </c>
      <c r="Q4850" s="42"/>
      <c r="R4850" s="55">
        <f t="shared" si="225"/>
        <v>-0.70244236662704818</v>
      </c>
      <c r="S4850" s="55">
        <f t="shared" si="226"/>
        <v>14013.271887988976</v>
      </c>
      <c r="T4850" s="55">
        <f t="shared" si="227"/>
        <v>-9208.2394308527291</v>
      </c>
    </row>
    <row r="4851" spans="2:20">
      <c r="B4851" s="49">
        <v>43232</v>
      </c>
      <c r="C4851" s="50">
        <v>45</v>
      </c>
      <c r="D4851" s="50">
        <v>0.57052999999999998</v>
      </c>
      <c r="E4851" s="42"/>
      <c r="F4851" s="49">
        <v>43232</v>
      </c>
      <c r="G4851" s="54">
        <v>45</v>
      </c>
      <c r="H4851" s="54">
        <v>23937.1458145336</v>
      </c>
      <c r="I4851" s="42"/>
      <c r="J4851" s="49">
        <v>43232</v>
      </c>
      <c r="K4851" s="54">
        <v>45</v>
      </c>
      <c r="L4851" s="54">
        <v>-22301.46</v>
      </c>
      <c r="M4851" s="42"/>
      <c r="N4851" s="49">
        <v>43232</v>
      </c>
      <c r="O4851" s="54">
        <v>45</v>
      </c>
      <c r="P4851" s="54">
        <v>12553.3398790869</v>
      </c>
      <c r="Q4851" s="42"/>
      <c r="R4851" s="55">
        <f t="shared" si="225"/>
        <v>-0.93166746665592504</v>
      </c>
      <c r="S4851" s="55">
        <f t="shared" si="226"/>
        <v>7162.0570012154485</v>
      </c>
      <c r="T4851" s="55">
        <f t="shared" si="227"/>
        <v>-11695.538363219688</v>
      </c>
    </row>
    <row r="4852" spans="2:20">
      <c r="B4852" s="49">
        <v>43232</v>
      </c>
      <c r="C4852" s="50">
        <v>46</v>
      </c>
      <c r="D4852" s="50">
        <v>1.05762</v>
      </c>
      <c r="E4852" s="42"/>
      <c r="F4852" s="49">
        <v>43232</v>
      </c>
      <c r="G4852" s="54">
        <v>46</v>
      </c>
      <c r="H4852" s="54">
        <v>22662.267575851802</v>
      </c>
      <c r="I4852" s="42"/>
      <c r="J4852" s="49">
        <v>43232</v>
      </c>
      <c r="K4852" s="54">
        <v>46</v>
      </c>
      <c r="L4852" s="54">
        <v>-10900.28</v>
      </c>
      <c r="M4852" s="42"/>
      <c r="N4852" s="49">
        <v>43232</v>
      </c>
      <c r="O4852" s="54">
        <v>46</v>
      </c>
      <c r="P4852" s="54">
        <v>11850.0300823215</v>
      </c>
      <c r="Q4852" s="42"/>
      <c r="R4852" s="55">
        <f t="shared" si="225"/>
        <v>-0.48098805485886131</v>
      </c>
      <c r="S4852" s="55">
        <f t="shared" si="226"/>
        <v>12532.828815664865</v>
      </c>
      <c r="T4852" s="55">
        <f t="shared" si="227"/>
        <v>-5699.7229193148105</v>
      </c>
    </row>
    <row r="4853" spans="2:20">
      <c r="B4853" s="49">
        <v>43232</v>
      </c>
      <c r="C4853" s="50">
        <v>47</v>
      </c>
      <c r="D4853" s="50">
        <v>2.2770600000000001</v>
      </c>
      <c r="E4853" s="42"/>
      <c r="F4853" s="49">
        <v>43232</v>
      </c>
      <c r="G4853" s="54">
        <v>47</v>
      </c>
      <c r="H4853" s="54">
        <v>21417.524174667898</v>
      </c>
      <c r="I4853" s="42"/>
      <c r="J4853" s="49">
        <v>43232</v>
      </c>
      <c r="K4853" s="54">
        <v>47</v>
      </c>
      <c r="L4853" s="54">
        <v>9189.17</v>
      </c>
      <c r="M4853" s="42"/>
      <c r="N4853" s="49">
        <v>43232</v>
      </c>
      <c r="O4853" s="54">
        <v>47</v>
      </c>
      <c r="P4853" s="54">
        <v>11223.035505080999</v>
      </c>
      <c r="Q4853" s="42"/>
      <c r="R4853" s="55">
        <f t="shared" si="225"/>
        <v>0.42904912468214773</v>
      </c>
      <c r="S4853" s="55">
        <f t="shared" si="226"/>
        <v>25555.525227199741</v>
      </c>
      <c r="T4853" s="55">
        <f t="shared" si="227"/>
        <v>4815.2335597316687</v>
      </c>
    </row>
    <row r="4854" spans="2:20">
      <c r="B4854" s="49">
        <v>43232</v>
      </c>
      <c r="C4854" s="50">
        <v>48</v>
      </c>
      <c r="D4854" s="50">
        <v>2.0527799999999998</v>
      </c>
      <c r="E4854" s="42"/>
      <c r="F4854" s="49">
        <v>43232</v>
      </c>
      <c r="G4854" s="54">
        <v>48</v>
      </c>
      <c r="H4854" s="54">
        <v>20084.9039649363</v>
      </c>
      <c r="I4854" s="42"/>
      <c r="J4854" s="49">
        <v>43232</v>
      </c>
      <c r="K4854" s="54">
        <v>48</v>
      </c>
      <c r="L4854" s="54">
        <v>-39.81</v>
      </c>
      <c r="M4854" s="42"/>
      <c r="N4854" s="49">
        <v>43232</v>
      </c>
      <c r="O4854" s="54">
        <v>48</v>
      </c>
      <c r="P4854" s="54">
        <v>10437.1319793764</v>
      </c>
      <c r="Q4854" s="42"/>
      <c r="R4854" s="55">
        <f t="shared" si="225"/>
        <v>-1.9820856534588992E-3</v>
      </c>
      <c r="S4854" s="55">
        <f t="shared" si="226"/>
        <v>21425.135784624283</v>
      </c>
      <c r="T4854" s="55">
        <f t="shared" si="227"/>
        <v>-20.687289559579046</v>
      </c>
    </row>
    <row r="4855" spans="2:20">
      <c r="B4855" s="49">
        <v>43233</v>
      </c>
      <c r="C4855" s="50">
        <v>1</v>
      </c>
      <c r="D4855" s="50">
        <v>2.7360099999999998</v>
      </c>
      <c r="E4855" s="42"/>
      <c r="F4855" s="49">
        <v>43233</v>
      </c>
      <c r="G4855" s="54">
        <v>1</v>
      </c>
      <c r="H4855" s="54">
        <v>19527.849087651401</v>
      </c>
      <c r="I4855" s="42"/>
      <c r="J4855" s="49">
        <v>43233</v>
      </c>
      <c r="K4855" s="54">
        <v>1</v>
      </c>
      <c r="L4855" s="54">
        <v>12481.72</v>
      </c>
      <c r="M4855" s="42"/>
      <c r="N4855" s="49">
        <v>43233</v>
      </c>
      <c r="O4855" s="54">
        <v>1</v>
      </c>
      <c r="P4855" s="54">
        <v>10096.571057330701</v>
      </c>
      <c r="Q4855" s="42"/>
      <c r="R4855" s="55">
        <f t="shared" si="225"/>
        <v>0.63917536150424881</v>
      </c>
      <c r="S4855" s="55">
        <f t="shared" si="226"/>
        <v>27624.319378567368</v>
      </c>
      <c r="T4855" s="55">
        <f t="shared" si="227"/>
        <v>6453.4794555226863</v>
      </c>
    </row>
    <row r="4856" spans="2:20">
      <c r="B4856" s="49">
        <v>43233</v>
      </c>
      <c r="C4856" s="50">
        <v>2</v>
      </c>
      <c r="D4856" s="50">
        <v>2.27752</v>
      </c>
      <c r="E4856" s="42"/>
      <c r="F4856" s="49">
        <v>43233</v>
      </c>
      <c r="G4856" s="54">
        <v>2</v>
      </c>
      <c r="H4856" s="54">
        <v>18785.205123038999</v>
      </c>
      <c r="I4856" s="42"/>
      <c r="J4856" s="49">
        <v>43233</v>
      </c>
      <c r="K4856" s="54">
        <v>2</v>
      </c>
      <c r="L4856" s="54">
        <v>-3527.76</v>
      </c>
      <c r="M4856" s="42"/>
      <c r="N4856" s="49">
        <v>43233</v>
      </c>
      <c r="O4856" s="54">
        <v>2</v>
      </c>
      <c r="P4856" s="54">
        <v>9711.6619451595998</v>
      </c>
      <c r="Q4856" s="42"/>
      <c r="R4856" s="55">
        <f t="shared" si="225"/>
        <v>-0.18779459563491274</v>
      </c>
      <c r="S4856" s="55">
        <f t="shared" si="226"/>
        <v>22118.50431333989</v>
      </c>
      <c r="T4856" s="55">
        <f t="shared" si="227"/>
        <v>-1823.7976279342172</v>
      </c>
    </row>
    <row r="4857" spans="2:20">
      <c r="B4857" s="49">
        <v>43233</v>
      </c>
      <c r="C4857" s="50">
        <v>3</v>
      </c>
      <c r="D4857" s="50">
        <v>2.2965599999999999</v>
      </c>
      <c r="E4857" s="42"/>
      <c r="F4857" s="49">
        <v>43233</v>
      </c>
      <c r="G4857" s="54">
        <v>3</v>
      </c>
      <c r="H4857" s="54">
        <v>18770.0781111787</v>
      </c>
      <c r="I4857" s="42"/>
      <c r="J4857" s="49">
        <v>43233</v>
      </c>
      <c r="K4857" s="54">
        <v>3</v>
      </c>
      <c r="L4857" s="54">
        <v>-7409.71</v>
      </c>
      <c r="M4857" s="42"/>
      <c r="N4857" s="49">
        <v>43233</v>
      </c>
      <c r="O4857" s="54">
        <v>3</v>
      </c>
      <c r="P4857" s="54">
        <v>9745.2025366639009</v>
      </c>
      <c r="Q4857" s="42"/>
      <c r="R4857" s="55">
        <f t="shared" si="225"/>
        <v>-0.39476180951996553</v>
      </c>
      <c r="S4857" s="55">
        <f t="shared" si="226"/>
        <v>22380.442337600849</v>
      </c>
      <c r="T4857" s="55">
        <f t="shared" si="227"/>
        <v>-3847.0337875119999</v>
      </c>
    </row>
    <row r="4858" spans="2:20">
      <c r="B4858" s="49">
        <v>43233</v>
      </c>
      <c r="C4858" s="50">
        <v>4</v>
      </c>
      <c r="D4858" s="50">
        <v>1.6238699999999999</v>
      </c>
      <c r="E4858" s="42"/>
      <c r="F4858" s="49">
        <v>43233</v>
      </c>
      <c r="G4858" s="54">
        <v>4</v>
      </c>
      <c r="H4858" s="54">
        <v>18580.508349583299</v>
      </c>
      <c r="I4858" s="42"/>
      <c r="J4858" s="49">
        <v>43233</v>
      </c>
      <c r="K4858" s="54">
        <v>4</v>
      </c>
      <c r="L4858" s="54">
        <v>-15480.39</v>
      </c>
      <c r="M4858" s="42"/>
      <c r="N4858" s="49">
        <v>43233</v>
      </c>
      <c r="O4858" s="54">
        <v>4</v>
      </c>
      <c r="P4858" s="54">
        <v>9603.9310266347002</v>
      </c>
      <c r="Q4858" s="42"/>
      <c r="R4858" s="55">
        <f t="shared" si="225"/>
        <v>-0.8331521241907881</v>
      </c>
      <c r="S4858" s="55">
        <f t="shared" si="226"/>
        <v>15595.53547622129</v>
      </c>
      <c r="T4858" s="55">
        <f t="shared" si="227"/>
        <v>-8001.5355354225167</v>
      </c>
    </row>
    <row r="4859" spans="2:20">
      <c r="B4859" s="49">
        <v>43233</v>
      </c>
      <c r="C4859" s="50">
        <v>5</v>
      </c>
      <c r="D4859" s="50">
        <v>1.0287299999999999</v>
      </c>
      <c r="E4859" s="42"/>
      <c r="F4859" s="49">
        <v>43233</v>
      </c>
      <c r="G4859" s="54">
        <v>5</v>
      </c>
      <c r="H4859" s="54">
        <v>18284.452494536199</v>
      </c>
      <c r="I4859" s="42"/>
      <c r="J4859" s="49">
        <v>43233</v>
      </c>
      <c r="K4859" s="54">
        <v>5</v>
      </c>
      <c r="L4859" s="54">
        <v>-6636.54</v>
      </c>
      <c r="M4859" s="42"/>
      <c r="N4859" s="49">
        <v>43233</v>
      </c>
      <c r="O4859" s="54">
        <v>5</v>
      </c>
      <c r="P4859" s="54">
        <v>9439.5678066543005</v>
      </c>
      <c r="Q4859" s="42"/>
      <c r="R4859" s="55">
        <f t="shared" si="225"/>
        <v>-0.36296082707333704</v>
      </c>
      <c r="S4859" s="55">
        <f t="shared" si="226"/>
        <v>9710.7665897394781</v>
      </c>
      <c r="T4859" s="55">
        <f t="shared" si="227"/>
        <v>-3426.1933383180908</v>
      </c>
    </row>
    <row r="4860" spans="2:20">
      <c r="B4860" s="49">
        <v>43233</v>
      </c>
      <c r="C4860" s="50">
        <v>6</v>
      </c>
      <c r="D4860" s="50">
        <v>1.32548</v>
      </c>
      <c r="E4860" s="42"/>
      <c r="F4860" s="49">
        <v>43233</v>
      </c>
      <c r="G4860" s="54">
        <v>6</v>
      </c>
      <c r="H4860" s="54">
        <v>18196.255726951498</v>
      </c>
      <c r="I4860" s="42"/>
      <c r="J4860" s="49">
        <v>43233</v>
      </c>
      <c r="K4860" s="54">
        <v>6</v>
      </c>
      <c r="L4860" s="54">
        <v>-5106.6000000000004</v>
      </c>
      <c r="M4860" s="42"/>
      <c r="N4860" s="49">
        <v>43233</v>
      </c>
      <c r="O4860" s="54">
        <v>6</v>
      </c>
      <c r="P4860" s="54">
        <v>9383.5472698317008</v>
      </c>
      <c r="Q4860" s="42"/>
      <c r="R4860" s="55">
        <f t="shared" si="225"/>
        <v>-0.28064015348148397</v>
      </c>
      <c r="S4860" s="55">
        <f t="shared" si="226"/>
        <v>12437.704235216523</v>
      </c>
      <c r="T4860" s="55">
        <f t="shared" si="227"/>
        <v>-2633.4001460063282</v>
      </c>
    </row>
    <row r="4861" spans="2:20">
      <c r="B4861" s="49">
        <v>43233</v>
      </c>
      <c r="C4861" s="50">
        <v>7</v>
      </c>
      <c r="D4861" s="50">
        <v>1.6896199999999999</v>
      </c>
      <c r="E4861" s="42"/>
      <c r="F4861" s="49">
        <v>43233</v>
      </c>
      <c r="G4861" s="54">
        <v>7</v>
      </c>
      <c r="H4861" s="54">
        <v>17918.940367351701</v>
      </c>
      <c r="I4861" s="42"/>
      <c r="J4861" s="49">
        <v>43233</v>
      </c>
      <c r="K4861" s="54">
        <v>7</v>
      </c>
      <c r="L4861" s="54">
        <v>-13267.95</v>
      </c>
      <c r="M4861" s="42"/>
      <c r="N4861" s="49">
        <v>43233</v>
      </c>
      <c r="O4861" s="54">
        <v>7</v>
      </c>
      <c r="P4861" s="54">
        <v>9257.2070533675997</v>
      </c>
      <c r="Q4861" s="42"/>
      <c r="R4861" s="55">
        <f t="shared" si="225"/>
        <v>-0.74044277886956966</v>
      </c>
      <c r="S4861" s="55">
        <f t="shared" si="226"/>
        <v>15641.162181510963</v>
      </c>
      <c r="T4861" s="55">
        <f t="shared" si="227"/>
        <v>-6854.4321151664863</v>
      </c>
    </row>
    <row r="4862" spans="2:20">
      <c r="B4862" s="49">
        <v>43233</v>
      </c>
      <c r="C4862" s="50">
        <v>8</v>
      </c>
      <c r="D4862" s="50">
        <v>2.4095499999999999</v>
      </c>
      <c r="E4862" s="42"/>
      <c r="F4862" s="49">
        <v>43233</v>
      </c>
      <c r="G4862" s="54">
        <v>8</v>
      </c>
      <c r="H4862" s="54">
        <v>17709.508477515799</v>
      </c>
      <c r="I4862" s="42"/>
      <c r="J4862" s="49">
        <v>43233</v>
      </c>
      <c r="K4862" s="54">
        <v>8</v>
      </c>
      <c r="L4862" s="54">
        <v>-3317.53</v>
      </c>
      <c r="M4862" s="42"/>
      <c r="N4862" s="49">
        <v>43233</v>
      </c>
      <c r="O4862" s="54">
        <v>8</v>
      </c>
      <c r="P4862" s="54">
        <v>9169.9507591375004</v>
      </c>
      <c r="Q4862" s="42"/>
      <c r="R4862" s="55">
        <f t="shared" si="225"/>
        <v>-0.18733043913736935</v>
      </c>
      <c r="S4862" s="55">
        <f t="shared" si="226"/>
        <v>22095.454851679762</v>
      </c>
      <c r="T4862" s="55">
        <f t="shared" si="227"/>
        <v>-1717.8109025772815</v>
      </c>
    </row>
    <row r="4863" spans="2:20">
      <c r="B4863" s="49">
        <v>43233</v>
      </c>
      <c r="C4863" s="50">
        <v>9</v>
      </c>
      <c r="D4863" s="50">
        <v>2.5575199999999998</v>
      </c>
      <c r="E4863" s="42"/>
      <c r="F4863" s="49">
        <v>43233</v>
      </c>
      <c r="G4863" s="54">
        <v>9</v>
      </c>
      <c r="H4863" s="54">
        <v>17628.351687414499</v>
      </c>
      <c r="I4863" s="42"/>
      <c r="J4863" s="49">
        <v>43233</v>
      </c>
      <c r="K4863" s="54">
        <v>9</v>
      </c>
      <c r="L4863" s="54">
        <v>2440.48</v>
      </c>
      <c r="M4863" s="42"/>
      <c r="N4863" s="49">
        <v>43233</v>
      </c>
      <c r="O4863" s="54">
        <v>9</v>
      </c>
      <c r="P4863" s="54">
        <v>9148.9423313873995</v>
      </c>
      <c r="Q4863" s="42"/>
      <c r="R4863" s="55">
        <f t="shared" si="225"/>
        <v>0.13844062356336723</v>
      </c>
      <c r="S4863" s="55">
        <f t="shared" si="226"/>
        <v>23398.602991369899</v>
      </c>
      <c r="T4863" s="55">
        <f t="shared" si="227"/>
        <v>1266.5852813025583</v>
      </c>
    </row>
    <row r="4864" spans="2:20">
      <c r="B4864" s="49">
        <v>43233</v>
      </c>
      <c r="C4864" s="50">
        <v>10</v>
      </c>
      <c r="D4864" s="50">
        <v>2.78599</v>
      </c>
      <c r="E4864" s="42"/>
      <c r="F4864" s="49">
        <v>43233</v>
      </c>
      <c r="G4864" s="54">
        <v>10</v>
      </c>
      <c r="H4864" s="54">
        <v>17591.329223818899</v>
      </c>
      <c r="I4864" s="42"/>
      <c r="J4864" s="49">
        <v>43233</v>
      </c>
      <c r="K4864" s="54">
        <v>10</v>
      </c>
      <c r="L4864" s="54">
        <v>3895.75</v>
      </c>
      <c r="M4864" s="42"/>
      <c r="N4864" s="49">
        <v>43233</v>
      </c>
      <c r="O4864" s="54">
        <v>10</v>
      </c>
      <c r="P4864" s="54">
        <v>9161.2909794440002</v>
      </c>
      <c r="Q4864" s="42"/>
      <c r="R4864" s="55">
        <f t="shared" si="225"/>
        <v>0.22145853507903779</v>
      </c>
      <c r="S4864" s="55">
        <f t="shared" si="226"/>
        <v>25523.26505582119</v>
      </c>
      <c r="T4864" s="55">
        <f t="shared" si="227"/>
        <v>2028.8460797404716</v>
      </c>
    </row>
    <row r="4865" spans="2:20">
      <c r="B4865" s="49">
        <v>43233</v>
      </c>
      <c r="C4865" s="50">
        <v>11</v>
      </c>
      <c r="D4865" s="50">
        <v>2.2513899999999998</v>
      </c>
      <c r="E4865" s="42"/>
      <c r="F4865" s="49">
        <v>43233</v>
      </c>
      <c r="G4865" s="54">
        <v>11</v>
      </c>
      <c r="H4865" s="54">
        <v>17357.038581828801</v>
      </c>
      <c r="I4865" s="42"/>
      <c r="J4865" s="49">
        <v>43233</v>
      </c>
      <c r="K4865" s="54">
        <v>11</v>
      </c>
      <c r="L4865" s="54">
        <v>-5332.9</v>
      </c>
      <c r="M4865" s="42"/>
      <c r="N4865" s="49">
        <v>43233</v>
      </c>
      <c r="O4865" s="54">
        <v>11</v>
      </c>
      <c r="P4865" s="54">
        <v>9044.9646768464008</v>
      </c>
      <c r="Q4865" s="42"/>
      <c r="R4865" s="55">
        <f t="shared" si="225"/>
        <v>-0.30724711331707516</v>
      </c>
      <c r="S4865" s="55">
        <f t="shared" si="226"/>
        <v>20363.743023805215</v>
      </c>
      <c r="T4865" s="55">
        <f t="shared" si="227"/>
        <v>-2779.0392870159681</v>
      </c>
    </row>
    <row r="4866" spans="2:20">
      <c r="B4866" s="49">
        <v>43233</v>
      </c>
      <c r="C4866" s="50">
        <v>12</v>
      </c>
      <c r="D4866" s="50">
        <v>1.57643</v>
      </c>
      <c r="E4866" s="42"/>
      <c r="F4866" s="49">
        <v>43233</v>
      </c>
      <c r="G4866" s="54">
        <v>12</v>
      </c>
      <c r="H4866" s="54">
        <v>17205.120821188601</v>
      </c>
      <c r="I4866" s="42"/>
      <c r="J4866" s="49">
        <v>43233</v>
      </c>
      <c r="K4866" s="54">
        <v>12</v>
      </c>
      <c r="L4866" s="54">
        <v>-13105.36</v>
      </c>
      <c r="M4866" s="42"/>
      <c r="N4866" s="49">
        <v>43233</v>
      </c>
      <c r="O4866" s="54">
        <v>12</v>
      </c>
      <c r="P4866" s="54">
        <v>8968.4171403350992</v>
      </c>
      <c r="Q4866" s="42"/>
      <c r="R4866" s="55">
        <f t="shared" si="225"/>
        <v>-0.76171275611504996</v>
      </c>
      <c r="S4866" s="55">
        <f t="shared" si="226"/>
        <v>14138.081832538461</v>
      </c>
      <c r="T4866" s="55">
        <f t="shared" si="227"/>
        <v>-6831.357737954103</v>
      </c>
    </row>
    <row r="4867" spans="2:20">
      <c r="B4867" s="49">
        <v>43233</v>
      </c>
      <c r="C4867" s="50">
        <v>13</v>
      </c>
      <c r="D4867" s="50">
        <v>2.0324900000000001</v>
      </c>
      <c r="E4867" s="42"/>
      <c r="F4867" s="49">
        <v>43233</v>
      </c>
      <c r="G4867" s="54">
        <v>13</v>
      </c>
      <c r="H4867" s="54">
        <v>17482.3998188638</v>
      </c>
      <c r="I4867" s="42"/>
      <c r="J4867" s="49">
        <v>43233</v>
      </c>
      <c r="K4867" s="54">
        <v>13</v>
      </c>
      <c r="L4867" s="54">
        <v>-6952.62</v>
      </c>
      <c r="M4867" s="42"/>
      <c r="N4867" s="49">
        <v>43233</v>
      </c>
      <c r="O4867" s="54">
        <v>13</v>
      </c>
      <c r="P4867" s="54">
        <v>9098.4193041335002</v>
      </c>
      <c r="Q4867" s="42"/>
      <c r="R4867" s="55">
        <f t="shared" si="225"/>
        <v>-0.3976925406143616</v>
      </c>
      <c r="S4867" s="55">
        <f t="shared" si="226"/>
        <v>18492.446251458299</v>
      </c>
      <c r="T4867" s="55">
        <f t="shared" si="227"/>
        <v>-3618.3734886356037</v>
      </c>
    </row>
    <row r="4868" spans="2:20">
      <c r="B4868" s="49">
        <v>43233</v>
      </c>
      <c r="C4868" s="50">
        <v>14</v>
      </c>
      <c r="D4868" s="50">
        <v>2.1555200000000001</v>
      </c>
      <c r="E4868" s="42"/>
      <c r="F4868" s="49">
        <v>43233</v>
      </c>
      <c r="G4868" s="54">
        <v>14</v>
      </c>
      <c r="H4868" s="54">
        <v>17807.079738811</v>
      </c>
      <c r="I4868" s="42"/>
      <c r="J4868" s="49">
        <v>43233</v>
      </c>
      <c r="K4868" s="54">
        <v>14</v>
      </c>
      <c r="L4868" s="54">
        <v>-6116.8</v>
      </c>
      <c r="M4868" s="42"/>
      <c r="N4868" s="49">
        <v>43233</v>
      </c>
      <c r="O4868" s="54">
        <v>14</v>
      </c>
      <c r="P4868" s="54">
        <v>9260.6761740284001</v>
      </c>
      <c r="Q4868" s="42"/>
      <c r="R4868" s="55">
        <f t="shared" si="225"/>
        <v>-0.34350382486737974</v>
      </c>
      <c r="S4868" s="55">
        <f t="shared" si="226"/>
        <v>19961.572706641698</v>
      </c>
      <c r="T4868" s="55">
        <f t="shared" si="227"/>
        <v>-3181.0776866369679</v>
      </c>
    </row>
    <row r="4869" spans="2:20">
      <c r="B4869" s="49">
        <v>43233</v>
      </c>
      <c r="C4869" s="50">
        <v>15</v>
      </c>
      <c r="D4869" s="50">
        <v>1.9436100000000001</v>
      </c>
      <c r="E4869" s="42"/>
      <c r="F4869" s="49">
        <v>43233</v>
      </c>
      <c r="G4869" s="54">
        <v>15</v>
      </c>
      <c r="H4869" s="54">
        <v>18038.681480180901</v>
      </c>
      <c r="I4869" s="42"/>
      <c r="J4869" s="49">
        <v>43233</v>
      </c>
      <c r="K4869" s="54">
        <v>15</v>
      </c>
      <c r="L4869" s="54">
        <v>-7245.57</v>
      </c>
      <c r="M4869" s="42"/>
      <c r="N4869" s="49">
        <v>43233</v>
      </c>
      <c r="O4869" s="54">
        <v>15</v>
      </c>
      <c r="P4869" s="54">
        <v>9408.5364222156004</v>
      </c>
      <c r="Q4869" s="42"/>
      <c r="R4869" s="55">
        <f t="shared" si="225"/>
        <v>-0.40166849267562638</v>
      </c>
      <c r="S4869" s="55">
        <f t="shared" si="226"/>
        <v>18286.525475582464</v>
      </c>
      <c r="T4869" s="55">
        <f t="shared" si="227"/>
        <v>-3779.1126429950709</v>
      </c>
    </row>
    <row r="4870" spans="2:20">
      <c r="B4870" s="49">
        <v>43233</v>
      </c>
      <c r="C4870" s="50">
        <v>16</v>
      </c>
      <c r="D4870" s="50">
        <v>1.84317</v>
      </c>
      <c r="E4870" s="42"/>
      <c r="F4870" s="49">
        <v>43233</v>
      </c>
      <c r="G4870" s="54">
        <v>16</v>
      </c>
      <c r="H4870" s="54">
        <v>18301.2550392544</v>
      </c>
      <c r="I4870" s="42"/>
      <c r="J4870" s="49">
        <v>43233</v>
      </c>
      <c r="K4870" s="54">
        <v>16</v>
      </c>
      <c r="L4870" s="54">
        <v>-11826.33</v>
      </c>
      <c r="M4870" s="42"/>
      <c r="N4870" s="49">
        <v>43233</v>
      </c>
      <c r="O4870" s="54">
        <v>16</v>
      </c>
      <c r="P4870" s="54">
        <v>9578.0934832812</v>
      </c>
      <c r="Q4870" s="42"/>
      <c r="R4870" s="55">
        <f t="shared" si="225"/>
        <v>-0.64620322347476611</v>
      </c>
      <c r="S4870" s="55">
        <f t="shared" si="226"/>
        <v>17654.054565579409</v>
      </c>
      <c r="T4870" s="55">
        <f t="shared" si="227"/>
        <v>-6189.3948836389618</v>
      </c>
    </row>
    <row r="4871" spans="2:20">
      <c r="B4871" s="49">
        <v>43233</v>
      </c>
      <c r="C4871" s="50">
        <v>17</v>
      </c>
      <c r="D4871" s="50">
        <v>1.47054</v>
      </c>
      <c r="E4871" s="42"/>
      <c r="F4871" s="49">
        <v>43233</v>
      </c>
      <c r="G4871" s="54">
        <v>17</v>
      </c>
      <c r="H4871" s="54">
        <v>18981.233776662499</v>
      </c>
      <c r="I4871" s="42"/>
      <c r="J4871" s="49">
        <v>43233</v>
      </c>
      <c r="K4871" s="54">
        <v>17</v>
      </c>
      <c r="L4871" s="54">
        <v>-15041.35</v>
      </c>
      <c r="M4871" s="42"/>
      <c r="N4871" s="49">
        <v>43233</v>
      </c>
      <c r="O4871" s="54">
        <v>17</v>
      </c>
      <c r="P4871" s="54">
        <v>9992.5902773785001</v>
      </c>
      <c r="Q4871" s="42"/>
      <c r="R4871" s="55">
        <f t="shared" si="225"/>
        <v>-0.79243268256320609</v>
      </c>
      <c r="S4871" s="55">
        <f t="shared" si="226"/>
        <v>14694.50370649618</v>
      </c>
      <c r="T4871" s="55">
        <f t="shared" si="227"/>
        <v>-7918.4551192580566</v>
      </c>
    </row>
    <row r="4872" spans="2:20">
      <c r="B4872" s="49">
        <v>43233</v>
      </c>
      <c r="C4872" s="50">
        <v>18</v>
      </c>
      <c r="D4872" s="50">
        <v>0.99758000000000002</v>
      </c>
      <c r="E4872" s="42"/>
      <c r="F4872" s="49">
        <v>43233</v>
      </c>
      <c r="G4872" s="54">
        <v>18</v>
      </c>
      <c r="H4872" s="54">
        <v>19580.972063056299</v>
      </c>
      <c r="I4872" s="42"/>
      <c r="J4872" s="49">
        <v>43233</v>
      </c>
      <c r="K4872" s="54">
        <v>18</v>
      </c>
      <c r="L4872" s="54">
        <v>-5979.25</v>
      </c>
      <c r="M4872" s="42"/>
      <c r="N4872" s="49">
        <v>43233</v>
      </c>
      <c r="O4872" s="54">
        <v>18</v>
      </c>
      <c r="P4872" s="54">
        <v>10353.9667794212</v>
      </c>
      <c r="Q4872" s="42"/>
      <c r="R4872" s="55">
        <f t="shared" si="225"/>
        <v>-0.30536022321798501</v>
      </c>
      <c r="S4872" s="55">
        <f t="shared" si="226"/>
        <v>10328.910179815</v>
      </c>
      <c r="T4872" s="55">
        <f t="shared" si="227"/>
        <v>-3161.6896069556587</v>
      </c>
    </row>
    <row r="4873" spans="2:20">
      <c r="B4873" s="49">
        <v>43233</v>
      </c>
      <c r="C4873" s="50">
        <v>19</v>
      </c>
      <c r="D4873" s="50">
        <v>1.1137900000000001</v>
      </c>
      <c r="E4873" s="42"/>
      <c r="F4873" s="49">
        <v>43233</v>
      </c>
      <c r="G4873" s="54">
        <v>19</v>
      </c>
      <c r="H4873" s="54">
        <v>20025.373044064399</v>
      </c>
      <c r="I4873" s="42"/>
      <c r="J4873" s="49">
        <v>43233</v>
      </c>
      <c r="K4873" s="54">
        <v>19</v>
      </c>
      <c r="L4873" s="54">
        <v>-11663.73</v>
      </c>
      <c r="M4873" s="42"/>
      <c r="N4873" s="49">
        <v>43233</v>
      </c>
      <c r="O4873" s="54">
        <v>19</v>
      </c>
      <c r="P4873" s="54">
        <v>10561.785444360399</v>
      </c>
      <c r="Q4873" s="42"/>
      <c r="R4873" s="55">
        <f t="shared" si="225"/>
        <v>-0.58244757659868795</v>
      </c>
      <c r="S4873" s="55">
        <f t="shared" si="226"/>
        <v>11763.61101007417</v>
      </c>
      <c r="T4873" s="55">
        <f t="shared" si="227"/>
        <v>-6151.6863366230109</v>
      </c>
    </row>
    <row r="4874" spans="2:20">
      <c r="B4874" s="49">
        <v>43233</v>
      </c>
      <c r="C4874" s="50">
        <v>20</v>
      </c>
      <c r="D4874" s="50">
        <v>1.09578</v>
      </c>
      <c r="E4874" s="42"/>
      <c r="F4874" s="49">
        <v>43233</v>
      </c>
      <c r="G4874" s="54">
        <v>20</v>
      </c>
      <c r="H4874" s="54">
        <v>20233.498861350101</v>
      </c>
      <c r="I4874" s="42"/>
      <c r="J4874" s="49">
        <v>43233</v>
      </c>
      <c r="K4874" s="54">
        <v>20</v>
      </c>
      <c r="L4874" s="54">
        <v>-12515.3</v>
      </c>
      <c r="M4874" s="42"/>
      <c r="N4874" s="49">
        <v>43233</v>
      </c>
      <c r="O4874" s="54">
        <v>20</v>
      </c>
      <c r="P4874" s="54">
        <v>10744.621383337</v>
      </c>
      <c r="Q4874" s="42"/>
      <c r="R4874" s="55">
        <f t="shared" ref="R4874:R4937" si="228">L4874/H4874</f>
        <v>-0.61854353939281581</v>
      </c>
      <c r="S4874" s="55">
        <f t="shared" ref="S4874:S4937" si="229">P4874*D4874</f>
        <v>11773.741219433017</v>
      </c>
      <c r="T4874" s="55">
        <f t="shared" ref="T4874:T4937" si="230">P4874*R4874</f>
        <v>-6646.0161398850005</v>
      </c>
    </row>
    <row r="4875" spans="2:20">
      <c r="B4875" s="49">
        <v>43233</v>
      </c>
      <c r="C4875" s="50">
        <v>21</v>
      </c>
      <c r="D4875" s="50">
        <v>1.3750500000000001</v>
      </c>
      <c r="E4875" s="42"/>
      <c r="F4875" s="49">
        <v>43233</v>
      </c>
      <c r="G4875" s="54">
        <v>21</v>
      </c>
      <c r="H4875" s="54">
        <v>20465.937012546601</v>
      </c>
      <c r="I4875" s="42"/>
      <c r="J4875" s="49">
        <v>43233</v>
      </c>
      <c r="K4875" s="54">
        <v>21</v>
      </c>
      <c r="L4875" s="54">
        <v>-5941.4</v>
      </c>
      <c r="M4875" s="42"/>
      <c r="N4875" s="49">
        <v>43233</v>
      </c>
      <c r="O4875" s="54">
        <v>21</v>
      </c>
      <c r="P4875" s="54">
        <v>10917.2404478546</v>
      </c>
      <c r="Q4875" s="42"/>
      <c r="R4875" s="55">
        <f t="shared" si="228"/>
        <v>-0.29030676662190624</v>
      </c>
      <c r="S4875" s="55">
        <f t="shared" si="229"/>
        <v>15011.751477822469</v>
      </c>
      <c r="T4875" s="55">
        <f t="shared" si="230"/>
        <v>-3169.3487748505604</v>
      </c>
    </row>
    <row r="4876" spans="2:20">
      <c r="B4876" s="49">
        <v>43233</v>
      </c>
      <c r="C4876" s="50">
        <v>22</v>
      </c>
      <c r="D4876" s="50">
        <v>1.5463800000000001</v>
      </c>
      <c r="E4876" s="42"/>
      <c r="F4876" s="49">
        <v>43233</v>
      </c>
      <c r="G4876" s="54">
        <v>22</v>
      </c>
      <c r="H4876" s="54">
        <v>20533.341769469502</v>
      </c>
      <c r="I4876" s="42"/>
      <c r="J4876" s="49">
        <v>43233</v>
      </c>
      <c r="K4876" s="54">
        <v>22</v>
      </c>
      <c r="L4876" s="54">
        <v>-7922.69</v>
      </c>
      <c r="M4876" s="42"/>
      <c r="N4876" s="49">
        <v>43233</v>
      </c>
      <c r="O4876" s="54">
        <v>22</v>
      </c>
      <c r="P4876" s="54">
        <v>10972.8738615041</v>
      </c>
      <c r="Q4876" s="42"/>
      <c r="R4876" s="55">
        <f t="shared" si="228"/>
        <v>-0.38584513368301521</v>
      </c>
      <c r="S4876" s="55">
        <f t="shared" si="229"/>
        <v>16968.232681952712</v>
      </c>
      <c r="T4876" s="55">
        <f t="shared" si="230"/>
        <v>-4233.8299819789127</v>
      </c>
    </row>
    <row r="4877" spans="2:20">
      <c r="B4877" s="49">
        <v>43233</v>
      </c>
      <c r="C4877" s="50">
        <v>23</v>
      </c>
      <c r="D4877" s="50">
        <v>1.52986</v>
      </c>
      <c r="E4877" s="42"/>
      <c r="F4877" s="49">
        <v>43233</v>
      </c>
      <c r="G4877" s="54">
        <v>23</v>
      </c>
      <c r="H4877" s="54">
        <v>20611.4766778064</v>
      </c>
      <c r="I4877" s="42"/>
      <c r="J4877" s="49">
        <v>43233</v>
      </c>
      <c r="K4877" s="54">
        <v>23</v>
      </c>
      <c r="L4877" s="54">
        <v>-8531</v>
      </c>
      <c r="M4877" s="42"/>
      <c r="N4877" s="49">
        <v>43233</v>
      </c>
      <c r="O4877" s="54">
        <v>23</v>
      </c>
      <c r="P4877" s="54">
        <v>11038.8078582506</v>
      </c>
      <c r="Q4877" s="42"/>
      <c r="R4877" s="55">
        <f t="shared" si="228"/>
        <v>-0.41389562394555812</v>
      </c>
      <c r="S4877" s="55">
        <f t="shared" si="229"/>
        <v>16887.830590023263</v>
      </c>
      <c r="T4877" s="55">
        <f t="shared" si="230"/>
        <v>-4568.9142661057622</v>
      </c>
    </row>
    <row r="4878" spans="2:20">
      <c r="B4878" s="49">
        <v>43233</v>
      </c>
      <c r="C4878" s="50">
        <v>24</v>
      </c>
      <c r="D4878" s="50">
        <v>1.3110599999999999</v>
      </c>
      <c r="E4878" s="42"/>
      <c r="F4878" s="49">
        <v>43233</v>
      </c>
      <c r="G4878" s="54">
        <v>24</v>
      </c>
      <c r="H4878" s="54">
        <v>20556.029696455498</v>
      </c>
      <c r="I4878" s="42"/>
      <c r="J4878" s="49">
        <v>43233</v>
      </c>
      <c r="K4878" s="54">
        <v>24</v>
      </c>
      <c r="L4878" s="54">
        <v>-13520.18</v>
      </c>
      <c r="M4878" s="42"/>
      <c r="N4878" s="49">
        <v>43233</v>
      </c>
      <c r="O4878" s="54">
        <v>24</v>
      </c>
      <c r="P4878" s="54">
        <v>10987.710421756899</v>
      </c>
      <c r="Q4878" s="42"/>
      <c r="R4878" s="55">
        <f t="shared" si="228"/>
        <v>-0.65772331523393845</v>
      </c>
      <c r="S4878" s="55">
        <f t="shared" si="229"/>
        <v>14405.547625548599</v>
      </c>
      <c r="T4878" s="55">
        <f t="shared" si="230"/>
        <v>-7226.8733254284443</v>
      </c>
    </row>
    <row r="4879" spans="2:20">
      <c r="B4879" s="49">
        <v>43233</v>
      </c>
      <c r="C4879" s="50">
        <v>25</v>
      </c>
      <c r="D4879" s="50">
        <v>1.4123000000000001</v>
      </c>
      <c r="E4879" s="42"/>
      <c r="F4879" s="49">
        <v>43233</v>
      </c>
      <c r="G4879" s="54">
        <v>25</v>
      </c>
      <c r="H4879" s="54">
        <v>20686.704071889701</v>
      </c>
      <c r="I4879" s="42"/>
      <c r="J4879" s="49">
        <v>43233</v>
      </c>
      <c r="K4879" s="54">
        <v>25</v>
      </c>
      <c r="L4879" s="54">
        <v>-10009.77</v>
      </c>
      <c r="M4879" s="42"/>
      <c r="N4879" s="49">
        <v>43233</v>
      </c>
      <c r="O4879" s="54">
        <v>25</v>
      </c>
      <c r="P4879" s="54">
        <v>11049.009094106499</v>
      </c>
      <c r="Q4879" s="42"/>
      <c r="R4879" s="55">
        <f t="shared" si="228"/>
        <v>-0.48387456818710234</v>
      </c>
      <c r="S4879" s="55">
        <f t="shared" si="229"/>
        <v>15604.515543606611</v>
      </c>
      <c r="T4879" s="55">
        <f t="shared" si="230"/>
        <v>-5346.334504306149</v>
      </c>
    </row>
    <row r="4880" spans="2:20">
      <c r="B4880" s="49">
        <v>43233</v>
      </c>
      <c r="C4880" s="50">
        <v>26</v>
      </c>
      <c r="D4880" s="50">
        <v>1.4093599999999999</v>
      </c>
      <c r="E4880" s="42"/>
      <c r="F4880" s="49">
        <v>43233</v>
      </c>
      <c r="G4880" s="54">
        <v>26</v>
      </c>
      <c r="H4880" s="54">
        <v>20548.830392227501</v>
      </c>
      <c r="I4880" s="42"/>
      <c r="J4880" s="49">
        <v>43233</v>
      </c>
      <c r="K4880" s="54">
        <v>26</v>
      </c>
      <c r="L4880" s="54">
        <v>-11979.63</v>
      </c>
      <c r="M4880" s="42"/>
      <c r="N4880" s="49">
        <v>43233</v>
      </c>
      <c r="O4880" s="54">
        <v>26</v>
      </c>
      <c r="P4880" s="54">
        <v>10967.796793552499</v>
      </c>
      <c r="Q4880" s="42"/>
      <c r="R4880" s="55">
        <f t="shared" si="228"/>
        <v>-0.58298354560030041</v>
      </c>
      <c r="S4880" s="55">
        <f t="shared" si="229"/>
        <v>15457.57408896115</v>
      </c>
      <c r="T4880" s="55">
        <f t="shared" si="230"/>
        <v>-6394.0450621288419</v>
      </c>
    </row>
    <row r="4881" spans="2:20">
      <c r="B4881" s="49">
        <v>43233</v>
      </c>
      <c r="C4881" s="50">
        <v>27</v>
      </c>
      <c r="D4881" s="50">
        <v>1.6889700000000001</v>
      </c>
      <c r="E4881" s="42"/>
      <c r="F4881" s="49">
        <v>43233</v>
      </c>
      <c r="G4881" s="54">
        <v>27</v>
      </c>
      <c r="H4881" s="54">
        <v>20293.9116249199</v>
      </c>
      <c r="I4881" s="42"/>
      <c r="J4881" s="49">
        <v>43233</v>
      </c>
      <c r="K4881" s="54">
        <v>27</v>
      </c>
      <c r="L4881" s="54">
        <v>-6263.12</v>
      </c>
      <c r="M4881" s="42"/>
      <c r="N4881" s="49">
        <v>43233</v>
      </c>
      <c r="O4881" s="54">
        <v>27</v>
      </c>
      <c r="P4881" s="54">
        <v>10849.977452040701</v>
      </c>
      <c r="Q4881" s="42"/>
      <c r="R4881" s="55">
        <f t="shared" si="228"/>
        <v>-0.30862064030618941</v>
      </c>
      <c r="S4881" s="55">
        <f t="shared" si="229"/>
        <v>18325.286417173182</v>
      </c>
      <c r="T4881" s="55">
        <f t="shared" si="230"/>
        <v>-3348.5269885565185</v>
      </c>
    </row>
    <row r="4882" spans="2:20">
      <c r="B4882" s="49">
        <v>43233</v>
      </c>
      <c r="C4882" s="50">
        <v>28</v>
      </c>
      <c r="D4882" s="50">
        <v>1.01417</v>
      </c>
      <c r="E4882" s="42"/>
      <c r="F4882" s="49">
        <v>43233</v>
      </c>
      <c r="G4882" s="54">
        <v>28</v>
      </c>
      <c r="H4882" s="54">
        <v>19654.7892154564</v>
      </c>
      <c r="I4882" s="42"/>
      <c r="J4882" s="49">
        <v>43233</v>
      </c>
      <c r="K4882" s="54">
        <v>28</v>
      </c>
      <c r="L4882" s="54">
        <v>-16584.27</v>
      </c>
      <c r="M4882" s="42"/>
      <c r="N4882" s="49">
        <v>43233</v>
      </c>
      <c r="O4882" s="54">
        <v>28</v>
      </c>
      <c r="P4882" s="54">
        <v>10526.0513485751</v>
      </c>
      <c r="Q4882" s="42"/>
      <c r="R4882" s="55">
        <f t="shared" si="228"/>
        <v>-0.84377755559740308</v>
      </c>
      <c r="S4882" s="55">
        <f t="shared" si="229"/>
        <v>10675.20549618441</v>
      </c>
      <c r="T4882" s="55">
        <f t="shared" si="230"/>
        <v>-8881.6458769934452</v>
      </c>
    </row>
    <row r="4883" spans="2:20">
      <c r="B4883" s="49">
        <v>43233</v>
      </c>
      <c r="C4883" s="50">
        <v>29</v>
      </c>
      <c r="D4883" s="50">
        <v>0.81369999999999998</v>
      </c>
      <c r="E4883" s="42"/>
      <c r="F4883" s="49">
        <v>43233</v>
      </c>
      <c r="G4883" s="54">
        <v>29</v>
      </c>
      <c r="H4883" s="54">
        <v>19290.6307435747</v>
      </c>
      <c r="I4883" s="42"/>
      <c r="J4883" s="49">
        <v>43233</v>
      </c>
      <c r="K4883" s="54">
        <v>29</v>
      </c>
      <c r="L4883" s="54">
        <v>-17782.900000000001</v>
      </c>
      <c r="M4883" s="42"/>
      <c r="N4883" s="49">
        <v>43233</v>
      </c>
      <c r="O4883" s="54">
        <v>29</v>
      </c>
      <c r="P4883" s="54">
        <v>10337.2006919216</v>
      </c>
      <c r="Q4883" s="42"/>
      <c r="R4883" s="55">
        <f t="shared" si="228"/>
        <v>-0.92184129365096623</v>
      </c>
      <c r="S4883" s="55">
        <f t="shared" si="229"/>
        <v>8411.3802030166062</v>
      </c>
      <c r="T4883" s="55">
        <f t="shared" si="230"/>
        <v>-9529.2584585706718</v>
      </c>
    </row>
    <row r="4884" spans="2:20">
      <c r="B4884" s="49">
        <v>43233</v>
      </c>
      <c r="C4884" s="50">
        <v>30</v>
      </c>
      <c r="D4884" s="50">
        <v>0.45150000000000001</v>
      </c>
      <c r="E4884" s="42"/>
      <c r="F4884" s="49">
        <v>43233</v>
      </c>
      <c r="G4884" s="54">
        <v>30</v>
      </c>
      <c r="H4884" s="54">
        <v>18980.473446115298</v>
      </c>
      <c r="I4884" s="42"/>
      <c r="J4884" s="49">
        <v>43233</v>
      </c>
      <c r="K4884" s="54">
        <v>30</v>
      </c>
      <c r="L4884" s="54">
        <v>-24846.21</v>
      </c>
      <c r="M4884" s="42"/>
      <c r="N4884" s="49">
        <v>43233</v>
      </c>
      <c r="O4884" s="54">
        <v>30</v>
      </c>
      <c r="P4884" s="54">
        <v>10161.748430162201</v>
      </c>
      <c r="Q4884" s="42"/>
      <c r="R4884" s="55">
        <f t="shared" si="228"/>
        <v>-1.3090405816555239</v>
      </c>
      <c r="S4884" s="55">
        <f t="shared" si="229"/>
        <v>4588.0294162182336</v>
      </c>
      <c r="T4884" s="55">
        <f t="shared" si="230"/>
        <v>-13302.141075656635</v>
      </c>
    </row>
    <row r="4885" spans="2:20">
      <c r="B4885" s="49">
        <v>43233</v>
      </c>
      <c r="C4885" s="50">
        <v>31</v>
      </c>
      <c r="D4885" s="50">
        <v>-3.6310000000000002E-2</v>
      </c>
      <c r="E4885" s="42"/>
      <c r="F4885" s="49">
        <v>43233</v>
      </c>
      <c r="G4885" s="54">
        <v>31</v>
      </c>
      <c r="H4885" s="54">
        <v>18998.579838828999</v>
      </c>
      <c r="I4885" s="42"/>
      <c r="J4885" s="49">
        <v>43233</v>
      </c>
      <c r="K4885" s="54">
        <v>31</v>
      </c>
      <c r="L4885" s="54">
        <v>-35618.120000000003</v>
      </c>
      <c r="M4885" s="42"/>
      <c r="N4885" s="49">
        <v>43233</v>
      </c>
      <c r="O4885" s="54">
        <v>31</v>
      </c>
      <c r="P4885" s="54">
        <v>10155.1908926377</v>
      </c>
      <c r="Q4885" s="42"/>
      <c r="R4885" s="55">
        <f t="shared" si="228"/>
        <v>-1.8747780256292763</v>
      </c>
      <c r="S4885" s="55">
        <f t="shared" si="229"/>
        <v>-368.73498131167491</v>
      </c>
      <c r="T4885" s="55">
        <f t="shared" si="230"/>
        <v>-19038.728731587715</v>
      </c>
    </row>
    <row r="4886" spans="2:20">
      <c r="B4886" s="49">
        <v>43233</v>
      </c>
      <c r="C4886" s="50">
        <v>32</v>
      </c>
      <c r="D4886" s="50">
        <v>-0.34412999999999999</v>
      </c>
      <c r="E4886" s="42"/>
      <c r="F4886" s="49">
        <v>43233</v>
      </c>
      <c r="G4886" s="54">
        <v>32</v>
      </c>
      <c r="H4886" s="54">
        <v>19267.489616213901</v>
      </c>
      <c r="I4886" s="42"/>
      <c r="J4886" s="49">
        <v>43233</v>
      </c>
      <c r="K4886" s="54">
        <v>32</v>
      </c>
      <c r="L4886" s="54">
        <v>-41217.019999999997</v>
      </c>
      <c r="M4886" s="42"/>
      <c r="N4886" s="49">
        <v>43233</v>
      </c>
      <c r="O4886" s="54">
        <v>32</v>
      </c>
      <c r="P4886" s="54">
        <v>10201.148536795699</v>
      </c>
      <c r="Q4886" s="42"/>
      <c r="R4886" s="55">
        <f t="shared" si="228"/>
        <v>-2.1392003224600269</v>
      </c>
      <c r="S4886" s="55">
        <f t="shared" si="229"/>
        <v>-3510.521245967504</v>
      </c>
      <c r="T4886" s="55">
        <f t="shared" si="230"/>
        <v>-21822.300239375993</v>
      </c>
    </row>
    <row r="4887" spans="2:20">
      <c r="B4887" s="49">
        <v>43233</v>
      </c>
      <c r="C4887" s="50">
        <v>33</v>
      </c>
      <c r="D4887" s="50">
        <v>-0.15812000000000001</v>
      </c>
      <c r="E4887" s="42"/>
      <c r="F4887" s="49">
        <v>43233</v>
      </c>
      <c r="G4887" s="54">
        <v>33</v>
      </c>
      <c r="H4887" s="54">
        <v>19871.6415400644</v>
      </c>
      <c r="I4887" s="42"/>
      <c r="J4887" s="49">
        <v>43233</v>
      </c>
      <c r="K4887" s="54">
        <v>33</v>
      </c>
      <c r="L4887" s="54">
        <v>-34338.720000000001</v>
      </c>
      <c r="M4887" s="42"/>
      <c r="N4887" s="49">
        <v>43233</v>
      </c>
      <c r="O4887" s="54">
        <v>33</v>
      </c>
      <c r="P4887" s="54">
        <v>10459.143919963301</v>
      </c>
      <c r="Q4887" s="42"/>
      <c r="R4887" s="55">
        <f t="shared" si="228"/>
        <v>-1.7280263399864406</v>
      </c>
      <c r="S4887" s="55">
        <f t="shared" si="229"/>
        <v>-1653.7998366245972</v>
      </c>
      <c r="T4887" s="55">
        <f t="shared" si="230"/>
        <v>-18073.676187405617</v>
      </c>
    </row>
    <row r="4888" spans="2:20">
      <c r="B4888" s="49">
        <v>43233</v>
      </c>
      <c r="C4888" s="50">
        <v>34</v>
      </c>
      <c r="D4888" s="50">
        <v>-1.7999999999999999E-2</v>
      </c>
      <c r="E4888" s="42"/>
      <c r="F4888" s="49">
        <v>43233</v>
      </c>
      <c r="G4888" s="54">
        <v>34</v>
      </c>
      <c r="H4888" s="54">
        <v>20667.278231226901</v>
      </c>
      <c r="I4888" s="42"/>
      <c r="J4888" s="49">
        <v>43233</v>
      </c>
      <c r="K4888" s="54">
        <v>34</v>
      </c>
      <c r="L4888" s="54">
        <v>-36903.08</v>
      </c>
      <c r="M4888" s="42"/>
      <c r="N4888" s="49">
        <v>43233</v>
      </c>
      <c r="O4888" s="54">
        <v>34</v>
      </c>
      <c r="P4888" s="54">
        <v>10792.629522744301</v>
      </c>
      <c r="Q4888" s="42"/>
      <c r="R4888" s="55">
        <f t="shared" si="228"/>
        <v>-1.7855800646377262</v>
      </c>
      <c r="S4888" s="55">
        <f t="shared" si="229"/>
        <v>-194.2673314093974</v>
      </c>
      <c r="T4888" s="55">
        <f t="shared" si="230"/>
        <v>-19271.104120832802</v>
      </c>
    </row>
    <row r="4889" spans="2:20">
      <c r="B4889" s="49">
        <v>43233</v>
      </c>
      <c r="C4889" s="50">
        <v>35</v>
      </c>
      <c r="D4889" s="50">
        <v>9.0370000000000006E-2</v>
      </c>
      <c r="E4889" s="42"/>
      <c r="F4889" s="49">
        <v>43233</v>
      </c>
      <c r="G4889" s="54">
        <v>35</v>
      </c>
      <c r="H4889" s="54">
        <v>21789.2905958382</v>
      </c>
      <c r="I4889" s="42"/>
      <c r="J4889" s="49">
        <v>43233</v>
      </c>
      <c r="K4889" s="54">
        <v>35</v>
      </c>
      <c r="L4889" s="54">
        <v>-32864.29</v>
      </c>
      <c r="M4889" s="42"/>
      <c r="N4889" s="49">
        <v>43233</v>
      </c>
      <c r="O4889" s="54">
        <v>35</v>
      </c>
      <c r="P4889" s="54">
        <v>11339.5488250909</v>
      </c>
      <c r="Q4889" s="42"/>
      <c r="R4889" s="55">
        <f t="shared" si="228"/>
        <v>-1.5082771903678749</v>
      </c>
      <c r="S4889" s="55">
        <f t="shared" si="229"/>
        <v>1024.7550273234647</v>
      </c>
      <c r="T4889" s="55">
        <f t="shared" si="230"/>
        <v>-17103.18284194744</v>
      </c>
    </row>
    <row r="4890" spans="2:20">
      <c r="B4890" s="49">
        <v>43233</v>
      </c>
      <c r="C4890" s="50">
        <v>36</v>
      </c>
      <c r="D4890" s="50">
        <v>0.44201000000000001</v>
      </c>
      <c r="E4890" s="42"/>
      <c r="F4890" s="49">
        <v>43233</v>
      </c>
      <c r="G4890" s="54">
        <v>36</v>
      </c>
      <c r="H4890" s="54">
        <v>22719.184458159201</v>
      </c>
      <c r="I4890" s="42"/>
      <c r="J4890" s="49">
        <v>43233</v>
      </c>
      <c r="K4890" s="54">
        <v>36</v>
      </c>
      <c r="L4890" s="54">
        <v>-26515.55</v>
      </c>
      <c r="M4890" s="42"/>
      <c r="N4890" s="49">
        <v>43233</v>
      </c>
      <c r="O4890" s="54">
        <v>36</v>
      </c>
      <c r="P4890" s="54">
        <v>11815.537371458</v>
      </c>
      <c r="Q4890" s="42"/>
      <c r="R4890" s="55">
        <f t="shared" si="228"/>
        <v>-1.1670995518713436</v>
      </c>
      <c r="S4890" s="55">
        <f t="shared" si="229"/>
        <v>5222.585673558151</v>
      </c>
      <c r="T4890" s="55">
        <f t="shared" si="230"/>
        <v>-13789.908371347745</v>
      </c>
    </row>
    <row r="4891" spans="2:20">
      <c r="B4891" s="49">
        <v>43233</v>
      </c>
      <c r="C4891" s="50">
        <v>37</v>
      </c>
      <c r="D4891" s="50">
        <v>1.2226600000000001</v>
      </c>
      <c r="E4891" s="42"/>
      <c r="F4891" s="49">
        <v>43233</v>
      </c>
      <c r="G4891" s="54">
        <v>37</v>
      </c>
      <c r="H4891" s="54">
        <v>23636.798860844199</v>
      </c>
      <c r="I4891" s="42"/>
      <c r="J4891" s="49">
        <v>43233</v>
      </c>
      <c r="K4891" s="54">
        <v>37</v>
      </c>
      <c r="L4891" s="54">
        <v>-15194.35</v>
      </c>
      <c r="M4891" s="42"/>
      <c r="N4891" s="49">
        <v>43233</v>
      </c>
      <c r="O4891" s="54">
        <v>37</v>
      </c>
      <c r="P4891" s="54">
        <v>12271.1843168946</v>
      </c>
      <c r="Q4891" s="42"/>
      <c r="R4891" s="55">
        <f t="shared" si="228"/>
        <v>-0.64282604803861021</v>
      </c>
      <c r="S4891" s="55">
        <f t="shared" si="229"/>
        <v>15003.486216894353</v>
      </c>
      <c r="T4891" s="55">
        <f t="shared" si="230"/>
        <v>-7888.2369191827283</v>
      </c>
    </row>
    <row r="4892" spans="2:20">
      <c r="B4892" s="49">
        <v>43233</v>
      </c>
      <c r="C4892" s="50">
        <v>38</v>
      </c>
      <c r="D4892" s="50">
        <v>1.1003499999999999</v>
      </c>
      <c r="E4892" s="42"/>
      <c r="F4892" s="49">
        <v>43233</v>
      </c>
      <c r="G4892" s="54">
        <v>38</v>
      </c>
      <c r="H4892" s="54">
        <v>24120.799528892599</v>
      </c>
      <c r="I4892" s="42"/>
      <c r="J4892" s="49">
        <v>43233</v>
      </c>
      <c r="K4892" s="54">
        <v>38</v>
      </c>
      <c r="L4892" s="54">
        <v>-12804.82</v>
      </c>
      <c r="M4892" s="42"/>
      <c r="N4892" s="49">
        <v>43233</v>
      </c>
      <c r="O4892" s="54">
        <v>38</v>
      </c>
      <c r="P4892" s="54">
        <v>12515.6621264241</v>
      </c>
      <c r="Q4892" s="42"/>
      <c r="R4892" s="55">
        <f t="shared" si="228"/>
        <v>-0.53086217082738119</v>
      </c>
      <c r="S4892" s="55">
        <f t="shared" si="229"/>
        <v>13771.608820810758</v>
      </c>
      <c r="T4892" s="55">
        <f t="shared" si="230"/>
        <v>-6644.0915657755359</v>
      </c>
    </row>
    <row r="4893" spans="2:20">
      <c r="B4893" s="49">
        <v>43233</v>
      </c>
      <c r="C4893" s="50">
        <v>39</v>
      </c>
      <c r="D4893" s="50">
        <v>1.4261600000000001</v>
      </c>
      <c r="E4893" s="42"/>
      <c r="F4893" s="49">
        <v>43233</v>
      </c>
      <c r="G4893" s="54">
        <v>39</v>
      </c>
      <c r="H4893" s="54">
        <v>24510.1379829119</v>
      </c>
      <c r="I4893" s="42"/>
      <c r="J4893" s="49">
        <v>43233</v>
      </c>
      <c r="K4893" s="54">
        <v>39</v>
      </c>
      <c r="L4893" s="54">
        <v>-7127.7</v>
      </c>
      <c r="M4893" s="42"/>
      <c r="N4893" s="49">
        <v>43233</v>
      </c>
      <c r="O4893" s="54">
        <v>39</v>
      </c>
      <c r="P4893" s="54">
        <v>12693.2538300249</v>
      </c>
      <c r="Q4893" s="42"/>
      <c r="R4893" s="55">
        <f t="shared" si="228"/>
        <v>-0.29080619639796906</v>
      </c>
      <c r="S4893" s="55">
        <f t="shared" si="229"/>
        <v>18102.610882228313</v>
      </c>
      <c r="T4893" s="55">
        <f t="shared" si="230"/>
        <v>-3691.2768662234939</v>
      </c>
    </row>
    <row r="4894" spans="2:20">
      <c r="B4894" s="49">
        <v>43233</v>
      </c>
      <c r="C4894" s="50">
        <v>40</v>
      </c>
      <c r="D4894" s="50">
        <v>2.0049100000000002</v>
      </c>
      <c r="E4894" s="42"/>
      <c r="F4894" s="49">
        <v>43233</v>
      </c>
      <c r="G4894" s="54">
        <v>40</v>
      </c>
      <c r="H4894" s="54">
        <v>24662.1558761958</v>
      </c>
      <c r="I4894" s="42"/>
      <c r="J4894" s="49">
        <v>43233</v>
      </c>
      <c r="K4894" s="54">
        <v>40</v>
      </c>
      <c r="L4894" s="54">
        <v>-1298.1199999999999</v>
      </c>
      <c r="M4894" s="42"/>
      <c r="N4894" s="49">
        <v>43233</v>
      </c>
      <c r="O4894" s="54">
        <v>40</v>
      </c>
      <c r="P4894" s="54">
        <v>12790.227908015</v>
      </c>
      <c r="Q4894" s="42"/>
      <c r="R4894" s="55">
        <f t="shared" si="228"/>
        <v>-5.2636112046188163E-2</v>
      </c>
      <c r="S4894" s="55">
        <f t="shared" si="229"/>
        <v>25643.255835058357</v>
      </c>
      <c r="T4894" s="55">
        <f t="shared" si="230"/>
        <v>-673.22786926256038</v>
      </c>
    </row>
    <row r="4895" spans="2:20">
      <c r="B4895" s="49">
        <v>43233</v>
      </c>
      <c r="C4895" s="50">
        <v>41</v>
      </c>
      <c r="D4895" s="50">
        <v>1.8940399999999999</v>
      </c>
      <c r="E4895" s="42"/>
      <c r="F4895" s="49">
        <v>43233</v>
      </c>
      <c r="G4895" s="54">
        <v>41</v>
      </c>
      <c r="H4895" s="54">
        <v>24623.630662460499</v>
      </c>
      <c r="I4895" s="42"/>
      <c r="J4895" s="49">
        <v>43233</v>
      </c>
      <c r="K4895" s="54">
        <v>41</v>
      </c>
      <c r="L4895" s="54">
        <v>-3081.42</v>
      </c>
      <c r="M4895" s="42"/>
      <c r="N4895" s="49">
        <v>43233</v>
      </c>
      <c r="O4895" s="54">
        <v>41</v>
      </c>
      <c r="P4895" s="54">
        <v>12768.991506348801</v>
      </c>
      <c r="Q4895" s="42"/>
      <c r="R4895" s="55">
        <f t="shared" si="228"/>
        <v>-0.12514076588623146</v>
      </c>
      <c r="S4895" s="55">
        <f t="shared" si="229"/>
        <v>24184.98067268488</v>
      </c>
      <c r="T4895" s="55">
        <f t="shared" si="230"/>
        <v>-1597.9213766992732</v>
      </c>
    </row>
    <row r="4896" spans="2:20">
      <c r="B4896" s="49">
        <v>43233</v>
      </c>
      <c r="C4896" s="50">
        <v>42</v>
      </c>
      <c r="D4896" s="50">
        <v>1.63653</v>
      </c>
      <c r="E4896" s="42"/>
      <c r="F4896" s="49">
        <v>43233</v>
      </c>
      <c r="G4896" s="54">
        <v>42</v>
      </c>
      <c r="H4896" s="54">
        <v>24545.1620596463</v>
      </c>
      <c r="I4896" s="42"/>
      <c r="J4896" s="49">
        <v>43233</v>
      </c>
      <c r="K4896" s="54">
        <v>42</v>
      </c>
      <c r="L4896" s="54">
        <v>-5119</v>
      </c>
      <c r="M4896" s="42"/>
      <c r="N4896" s="49">
        <v>43233</v>
      </c>
      <c r="O4896" s="54">
        <v>42</v>
      </c>
      <c r="P4896" s="54">
        <v>12690.132632856699</v>
      </c>
      <c r="Q4896" s="42"/>
      <c r="R4896" s="55">
        <f t="shared" si="228"/>
        <v>-0.20855433700378534</v>
      </c>
      <c r="S4896" s="55">
        <f t="shared" si="229"/>
        <v>20767.782757648976</v>
      </c>
      <c r="T4896" s="55">
        <f t="shared" si="230"/>
        <v>-2646.5821977355299</v>
      </c>
    </row>
    <row r="4897" spans="2:20">
      <c r="B4897" s="49">
        <v>43233</v>
      </c>
      <c r="C4897" s="50">
        <v>43</v>
      </c>
      <c r="D4897" s="50">
        <v>2.2151900000000002</v>
      </c>
      <c r="E4897" s="42"/>
      <c r="F4897" s="49">
        <v>43233</v>
      </c>
      <c r="G4897" s="54">
        <v>43</v>
      </c>
      <c r="H4897" s="54">
        <v>24905.649076386198</v>
      </c>
      <c r="I4897" s="42"/>
      <c r="J4897" s="49">
        <v>43233</v>
      </c>
      <c r="K4897" s="54">
        <v>43</v>
      </c>
      <c r="L4897" s="54">
        <v>8462.5400000000009</v>
      </c>
      <c r="M4897" s="42"/>
      <c r="N4897" s="49">
        <v>43233</v>
      </c>
      <c r="O4897" s="54">
        <v>43</v>
      </c>
      <c r="P4897" s="54">
        <v>12913.696130067299</v>
      </c>
      <c r="Q4897" s="42"/>
      <c r="R4897" s="55">
        <f t="shared" si="228"/>
        <v>0.33978395720766785</v>
      </c>
      <c r="S4897" s="55">
        <f t="shared" si="229"/>
        <v>28606.290530363782</v>
      </c>
      <c r="T4897" s="55">
        <f t="shared" si="230"/>
        <v>4387.8667732516133</v>
      </c>
    </row>
    <row r="4898" spans="2:20">
      <c r="B4898" s="49">
        <v>43233</v>
      </c>
      <c r="C4898" s="50">
        <v>44</v>
      </c>
      <c r="D4898" s="50">
        <v>1.73153</v>
      </c>
      <c r="E4898" s="42"/>
      <c r="F4898" s="49">
        <v>43233</v>
      </c>
      <c r="G4898" s="54">
        <v>44</v>
      </c>
      <c r="H4898" s="54">
        <v>24640.6750732482</v>
      </c>
      <c r="I4898" s="42"/>
      <c r="J4898" s="49">
        <v>43233</v>
      </c>
      <c r="K4898" s="54">
        <v>44</v>
      </c>
      <c r="L4898" s="54">
        <v>-4152.7299999999996</v>
      </c>
      <c r="M4898" s="42"/>
      <c r="N4898" s="49">
        <v>43233</v>
      </c>
      <c r="O4898" s="54">
        <v>44</v>
      </c>
      <c r="P4898" s="54">
        <v>12840.029814522701</v>
      </c>
      <c r="Q4898" s="42"/>
      <c r="R4898" s="55">
        <f t="shared" si="228"/>
        <v>-0.16853150279590029</v>
      </c>
      <c r="S4898" s="55">
        <f t="shared" si="229"/>
        <v>22232.896824740492</v>
      </c>
      <c r="T4898" s="55">
        <f t="shared" si="230"/>
        <v>-2163.9495205856756</v>
      </c>
    </row>
    <row r="4899" spans="2:20">
      <c r="B4899" s="49">
        <v>43233</v>
      </c>
      <c r="C4899" s="50">
        <v>45</v>
      </c>
      <c r="D4899" s="50">
        <v>1.8741300000000001</v>
      </c>
      <c r="E4899" s="42"/>
      <c r="F4899" s="49">
        <v>43233</v>
      </c>
      <c r="G4899" s="54">
        <v>45</v>
      </c>
      <c r="H4899" s="54">
        <v>23646.964180623501</v>
      </c>
      <c r="I4899" s="42"/>
      <c r="J4899" s="49">
        <v>43233</v>
      </c>
      <c r="K4899" s="54">
        <v>45</v>
      </c>
      <c r="L4899" s="54">
        <v>83.23</v>
      </c>
      <c r="M4899" s="42"/>
      <c r="N4899" s="49">
        <v>43233</v>
      </c>
      <c r="O4899" s="54">
        <v>45</v>
      </c>
      <c r="P4899" s="54">
        <v>12344.443477860101</v>
      </c>
      <c r="Q4899" s="42"/>
      <c r="R4899" s="55">
        <f t="shared" si="228"/>
        <v>3.5196907038155573E-3</v>
      </c>
      <c r="S4899" s="55">
        <f t="shared" si="229"/>
        <v>23135.091855161951</v>
      </c>
      <c r="T4899" s="55">
        <f t="shared" si="230"/>
        <v>43.448622952800783</v>
      </c>
    </row>
    <row r="4900" spans="2:20">
      <c r="B4900" s="49">
        <v>43233</v>
      </c>
      <c r="C4900" s="50">
        <v>46</v>
      </c>
      <c r="D4900" s="50">
        <v>1.9907999999999999</v>
      </c>
      <c r="E4900" s="42"/>
      <c r="F4900" s="49">
        <v>43233</v>
      </c>
      <c r="G4900" s="54">
        <v>46</v>
      </c>
      <c r="H4900" s="54">
        <v>21925.753295572598</v>
      </c>
      <c r="I4900" s="42"/>
      <c r="J4900" s="49">
        <v>43233</v>
      </c>
      <c r="K4900" s="54">
        <v>46</v>
      </c>
      <c r="L4900" s="54">
        <v>1804.15</v>
      </c>
      <c r="M4900" s="42"/>
      <c r="N4900" s="49">
        <v>43233</v>
      </c>
      <c r="O4900" s="54">
        <v>46</v>
      </c>
      <c r="P4900" s="54">
        <v>11437.5806429038</v>
      </c>
      <c r="Q4900" s="42"/>
      <c r="R4900" s="55">
        <f t="shared" si="228"/>
        <v>8.228451609752932E-2</v>
      </c>
      <c r="S4900" s="55">
        <f t="shared" si="229"/>
        <v>22769.935543892883</v>
      </c>
      <c r="T4900" s="55">
        <f t="shared" si="230"/>
        <v>941.13578852780745</v>
      </c>
    </row>
    <row r="4901" spans="2:20">
      <c r="B4901" s="49">
        <v>43233</v>
      </c>
      <c r="C4901" s="50">
        <v>47</v>
      </c>
      <c r="D4901" s="50">
        <v>2.3504700000000001</v>
      </c>
      <c r="E4901" s="42"/>
      <c r="F4901" s="49">
        <v>43233</v>
      </c>
      <c r="G4901" s="54">
        <v>47</v>
      </c>
      <c r="H4901" s="54">
        <v>20413.9825873548</v>
      </c>
      <c r="I4901" s="42"/>
      <c r="J4901" s="49">
        <v>43233</v>
      </c>
      <c r="K4901" s="54">
        <v>47</v>
      </c>
      <c r="L4901" s="54">
        <v>7766.33</v>
      </c>
      <c r="M4901" s="42"/>
      <c r="N4901" s="49">
        <v>43233</v>
      </c>
      <c r="O4901" s="54">
        <v>47</v>
      </c>
      <c r="P4901" s="54">
        <v>10721.939534683899</v>
      </c>
      <c r="Q4901" s="42"/>
      <c r="R4901" s="55">
        <f t="shared" si="228"/>
        <v>0.38044168827746339</v>
      </c>
      <c r="S4901" s="55">
        <f t="shared" si="229"/>
        <v>25201.597218088464</v>
      </c>
      <c r="T4901" s="55">
        <f t="shared" si="230"/>
        <v>4079.0727781840228</v>
      </c>
    </row>
    <row r="4902" spans="2:20">
      <c r="B4902" s="49">
        <v>43233</v>
      </c>
      <c r="C4902" s="50">
        <v>48</v>
      </c>
      <c r="D4902" s="50">
        <v>2.2910900000000001</v>
      </c>
      <c r="E4902" s="42"/>
      <c r="F4902" s="49">
        <v>43233</v>
      </c>
      <c r="G4902" s="54">
        <v>48</v>
      </c>
      <c r="H4902" s="54">
        <v>19117.5832026114</v>
      </c>
      <c r="I4902" s="42"/>
      <c r="J4902" s="49">
        <v>43233</v>
      </c>
      <c r="K4902" s="54">
        <v>48</v>
      </c>
      <c r="L4902" s="54">
        <v>5351.34</v>
      </c>
      <c r="M4902" s="42"/>
      <c r="N4902" s="49">
        <v>43233</v>
      </c>
      <c r="O4902" s="54">
        <v>48</v>
      </c>
      <c r="P4902" s="54">
        <v>10006.617362545599</v>
      </c>
      <c r="Q4902" s="42"/>
      <c r="R4902" s="55">
        <f t="shared" si="228"/>
        <v>0.27991718112512382</v>
      </c>
      <c r="S4902" s="55">
        <f t="shared" si="229"/>
        <v>22926.060973154599</v>
      </c>
      <c r="T4902" s="55">
        <f t="shared" si="230"/>
        <v>2801.0241247214854</v>
      </c>
    </row>
    <row r="4903" spans="2:20">
      <c r="B4903" s="49">
        <v>43234</v>
      </c>
      <c r="C4903" s="50">
        <v>1</v>
      </c>
      <c r="D4903" s="50">
        <v>2.2436799999999999</v>
      </c>
      <c r="E4903" s="42"/>
      <c r="F4903" s="49">
        <v>43234</v>
      </c>
      <c r="G4903" s="54">
        <v>1</v>
      </c>
      <c r="H4903" s="54">
        <v>18696.532860953499</v>
      </c>
      <c r="I4903" s="42"/>
      <c r="J4903" s="49">
        <v>43234</v>
      </c>
      <c r="K4903" s="54">
        <v>1</v>
      </c>
      <c r="L4903" s="54">
        <v>9995.5400000000009</v>
      </c>
      <c r="M4903" s="42"/>
      <c r="N4903" s="49">
        <v>43234</v>
      </c>
      <c r="O4903" s="54">
        <v>1</v>
      </c>
      <c r="P4903" s="54">
        <v>9720.6885874086001</v>
      </c>
      <c r="Q4903" s="42"/>
      <c r="R4903" s="55">
        <f t="shared" si="228"/>
        <v>0.53461997870605416</v>
      </c>
      <c r="S4903" s="55">
        <f t="shared" si="229"/>
        <v>21810.114569796926</v>
      </c>
      <c r="T4903" s="55">
        <f t="shared" si="230"/>
        <v>5196.8743256085691</v>
      </c>
    </row>
    <row r="4904" spans="2:20">
      <c r="B4904" s="49">
        <v>43234</v>
      </c>
      <c r="C4904" s="50">
        <v>2</v>
      </c>
      <c r="D4904" s="50">
        <v>1.82128</v>
      </c>
      <c r="E4904" s="42"/>
      <c r="F4904" s="49">
        <v>43234</v>
      </c>
      <c r="G4904" s="54">
        <v>2</v>
      </c>
      <c r="H4904" s="54">
        <v>17963.344568955101</v>
      </c>
      <c r="I4904" s="42"/>
      <c r="J4904" s="49">
        <v>43234</v>
      </c>
      <c r="K4904" s="54">
        <v>2</v>
      </c>
      <c r="L4904" s="54">
        <v>-2010.06</v>
      </c>
      <c r="M4904" s="42"/>
      <c r="N4904" s="49">
        <v>43234</v>
      </c>
      <c r="O4904" s="54">
        <v>2</v>
      </c>
      <c r="P4904" s="54">
        <v>9332.4919444780007</v>
      </c>
      <c r="Q4904" s="42"/>
      <c r="R4904" s="55">
        <f t="shared" si="228"/>
        <v>-0.11189787025929782</v>
      </c>
      <c r="S4904" s="55">
        <f t="shared" si="229"/>
        <v>16997.080928638894</v>
      </c>
      <c r="T4904" s="55">
        <f t="shared" si="230"/>
        <v>-1044.2859727991413</v>
      </c>
    </row>
    <row r="4905" spans="2:20">
      <c r="B4905" s="49">
        <v>43234</v>
      </c>
      <c r="C4905" s="50">
        <v>3</v>
      </c>
      <c r="D4905" s="50">
        <v>1.9824299999999999</v>
      </c>
      <c r="E4905" s="42"/>
      <c r="F4905" s="49">
        <v>43234</v>
      </c>
      <c r="G4905" s="54">
        <v>3</v>
      </c>
      <c r="H4905" s="54">
        <v>17984.2421051858</v>
      </c>
      <c r="I4905" s="42"/>
      <c r="J4905" s="49">
        <v>43234</v>
      </c>
      <c r="K4905" s="54">
        <v>3</v>
      </c>
      <c r="L4905" s="54">
        <v>752.88</v>
      </c>
      <c r="M4905" s="42"/>
      <c r="N4905" s="49">
        <v>43234</v>
      </c>
      <c r="O4905" s="54">
        <v>3</v>
      </c>
      <c r="P4905" s="54">
        <v>9331.3883031849</v>
      </c>
      <c r="Q4905" s="42"/>
      <c r="R4905" s="55">
        <f t="shared" si="228"/>
        <v>4.1863315428950172E-2</v>
      </c>
      <c r="S4905" s="55">
        <f t="shared" si="229"/>
        <v>18498.824113882842</v>
      </c>
      <c r="T4905" s="55">
        <f t="shared" si="230"/>
        <v>390.64285192624561</v>
      </c>
    </row>
    <row r="4906" spans="2:20">
      <c r="B4906" s="49">
        <v>43234</v>
      </c>
      <c r="C4906" s="50">
        <v>4</v>
      </c>
      <c r="D4906" s="50">
        <v>2.0330599999999999</v>
      </c>
      <c r="E4906" s="42"/>
      <c r="F4906" s="49">
        <v>43234</v>
      </c>
      <c r="G4906" s="54">
        <v>4</v>
      </c>
      <c r="H4906" s="54">
        <v>18231.851557829599</v>
      </c>
      <c r="I4906" s="42"/>
      <c r="J4906" s="49">
        <v>43234</v>
      </c>
      <c r="K4906" s="54">
        <v>4</v>
      </c>
      <c r="L4906" s="54">
        <v>3481.8</v>
      </c>
      <c r="M4906" s="42"/>
      <c r="N4906" s="49">
        <v>43234</v>
      </c>
      <c r="O4906" s="54">
        <v>4</v>
      </c>
      <c r="P4906" s="54">
        <v>9422.5491433759998</v>
      </c>
      <c r="Q4906" s="42"/>
      <c r="R4906" s="55">
        <f t="shared" si="228"/>
        <v>0.19097347238463855</v>
      </c>
      <c r="S4906" s="55">
        <f t="shared" si="229"/>
        <v>19156.607761432009</v>
      </c>
      <c r="T4906" s="55">
        <f t="shared" si="230"/>
        <v>1799.4569286254161</v>
      </c>
    </row>
    <row r="4907" spans="2:20">
      <c r="B4907" s="49">
        <v>43234</v>
      </c>
      <c r="C4907" s="50">
        <v>5</v>
      </c>
      <c r="D4907" s="50">
        <v>2.1345299999999998</v>
      </c>
      <c r="E4907" s="42"/>
      <c r="F4907" s="49">
        <v>43234</v>
      </c>
      <c r="G4907" s="54">
        <v>5</v>
      </c>
      <c r="H4907" s="54">
        <v>18105.127767903501</v>
      </c>
      <c r="I4907" s="42"/>
      <c r="J4907" s="49">
        <v>43234</v>
      </c>
      <c r="K4907" s="54">
        <v>5</v>
      </c>
      <c r="L4907" s="54">
        <v>14.24</v>
      </c>
      <c r="M4907" s="42"/>
      <c r="N4907" s="49">
        <v>43234</v>
      </c>
      <c r="O4907" s="54">
        <v>5</v>
      </c>
      <c r="P4907" s="54">
        <v>9475.1450424023005</v>
      </c>
      <c r="Q4907" s="42"/>
      <c r="R4907" s="55">
        <f t="shared" si="228"/>
        <v>7.8651750943423105E-4</v>
      </c>
      <c r="S4907" s="55">
        <f t="shared" si="229"/>
        <v>20224.981347358982</v>
      </c>
      <c r="T4907" s="55">
        <f t="shared" si="230"/>
        <v>7.452367480278359</v>
      </c>
    </row>
    <row r="4908" spans="2:20">
      <c r="B4908" s="49">
        <v>43234</v>
      </c>
      <c r="C4908" s="50">
        <v>6</v>
      </c>
      <c r="D4908" s="50">
        <v>1.59422</v>
      </c>
      <c r="E4908" s="42"/>
      <c r="F4908" s="49">
        <v>43234</v>
      </c>
      <c r="G4908" s="54">
        <v>6</v>
      </c>
      <c r="H4908" s="54">
        <v>17883.6658016078</v>
      </c>
      <c r="I4908" s="42"/>
      <c r="J4908" s="49">
        <v>43234</v>
      </c>
      <c r="K4908" s="54">
        <v>6</v>
      </c>
      <c r="L4908" s="54">
        <v>-4517.8599999999997</v>
      </c>
      <c r="M4908" s="42"/>
      <c r="N4908" s="49">
        <v>43234</v>
      </c>
      <c r="O4908" s="54">
        <v>6</v>
      </c>
      <c r="P4908" s="54">
        <v>9411.7384014702002</v>
      </c>
      <c r="Q4908" s="42"/>
      <c r="R4908" s="55">
        <f t="shared" si="228"/>
        <v>-0.25262493999378077</v>
      </c>
      <c r="S4908" s="55">
        <f t="shared" si="229"/>
        <v>15004.381594391822</v>
      </c>
      <c r="T4908" s="55">
        <f t="shared" si="230"/>
        <v>-2377.6398489085714</v>
      </c>
    </row>
    <row r="4909" spans="2:20">
      <c r="B4909" s="49">
        <v>43234</v>
      </c>
      <c r="C4909" s="50">
        <v>7</v>
      </c>
      <c r="D4909" s="50">
        <v>1.60602</v>
      </c>
      <c r="E4909" s="42"/>
      <c r="F4909" s="49">
        <v>43234</v>
      </c>
      <c r="G4909" s="54">
        <v>7</v>
      </c>
      <c r="H4909" s="54">
        <v>17806.481997941501</v>
      </c>
      <c r="I4909" s="42"/>
      <c r="J4909" s="49">
        <v>43234</v>
      </c>
      <c r="K4909" s="54">
        <v>7</v>
      </c>
      <c r="L4909" s="54">
        <v>-4939.12</v>
      </c>
      <c r="M4909" s="42"/>
      <c r="N4909" s="49">
        <v>43234</v>
      </c>
      <c r="O4909" s="54">
        <v>7</v>
      </c>
      <c r="P4909" s="54">
        <v>9418.9463276398001</v>
      </c>
      <c r="Q4909" s="42"/>
      <c r="R4909" s="55">
        <f t="shared" si="228"/>
        <v>-0.27737764262311787</v>
      </c>
      <c r="S4909" s="55">
        <f t="shared" si="229"/>
        <v>15127.016181116072</v>
      </c>
      <c r="T4909" s="55">
        <f t="shared" si="230"/>
        <v>-2612.6051283544011</v>
      </c>
    </row>
    <row r="4910" spans="2:20">
      <c r="B4910" s="49">
        <v>43234</v>
      </c>
      <c r="C4910" s="50">
        <v>8</v>
      </c>
      <c r="D4910" s="50">
        <v>1.0735600000000001</v>
      </c>
      <c r="E4910" s="42"/>
      <c r="F4910" s="49">
        <v>43234</v>
      </c>
      <c r="G4910" s="54">
        <v>8</v>
      </c>
      <c r="H4910" s="54">
        <v>17729.0190760033</v>
      </c>
      <c r="I4910" s="42"/>
      <c r="J4910" s="49">
        <v>43234</v>
      </c>
      <c r="K4910" s="54">
        <v>8</v>
      </c>
      <c r="L4910" s="54">
        <v>-8394.2000000000007</v>
      </c>
      <c r="M4910" s="42"/>
      <c r="N4910" s="49">
        <v>43234</v>
      </c>
      <c r="O4910" s="54">
        <v>8</v>
      </c>
      <c r="P4910" s="54">
        <v>9375.3547033054001</v>
      </c>
      <c r="Q4910" s="42"/>
      <c r="R4910" s="55">
        <f t="shared" si="228"/>
        <v>-0.47347233166226182</v>
      </c>
      <c r="S4910" s="55">
        <f t="shared" si="229"/>
        <v>10065.005795280545</v>
      </c>
      <c r="T4910" s="55">
        <f t="shared" si="230"/>
        <v>-4438.9710515347606</v>
      </c>
    </row>
    <row r="4911" spans="2:20">
      <c r="B4911" s="49">
        <v>43234</v>
      </c>
      <c r="C4911" s="50">
        <v>9</v>
      </c>
      <c r="D4911" s="50">
        <v>0.77605999999999997</v>
      </c>
      <c r="E4911" s="42"/>
      <c r="F4911" s="49">
        <v>43234</v>
      </c>
      <c r="G4911" s="54">
        <v>9</v>
      </c>
      <c r="H4911" s="54">
        <v>17805.7922738296</v>
      </c>
      <c r="I4911" s="42"/>
      <c r="J4911" s="49">
        <v>43234</v>
      </c>
      <c r="K4911" s="54">
        <v>9</v>
      </c>
      <c r="L4911" s="54">
        <v>-9093.8700000000008</v>
      </c>
      <c r="M4911" s="42"/>
      <c r="N4911" s="49">
        <v>43234</v>
      </c>
      <c r="O4911" s="54">
        <v>9</v>
      </c>
      <c r="P4911" s="54">
        <v>9414.2172647235002</v>
      </c>
      <c r="Q4911" s="42"/>
      <c r="R4911" s="55">
        <f t="shared" si="228"/>
        <v>-0.51072537858177125</v>
      </c>
      <c r="S4911" s="55">
        <f t="shared" si="229"/>
        <v>7305.9974504613192</v>
      </c>
      <c r="T4911" s="55">
        <f t="shared" si="230"/>
        <v>-4808.0796765769564</v>
      </c>
    </row>
    <row r="4912" spans="2:20">
      <c r="B4912" s="49">
        <v>43234</v>
      </c>
      <c r="C4912" s="50">
        <v>10</v>
      </c>
      <c r="D4912" s="50">
        <v>0.97965000000000002</v>
      </c>
      <c r="E4912" s="42"/>
      <c r="F4912" s="49">
        <v>43234</v>
      </c>
      <c r="G4912" s="54">
        <v>10</v>
      </c>
      <c r="H4912" s="54">
        <v>17871.312023880499</v>
      </c>
      <c r="I4912" s="42"/>
      <c r="J4912" s="49">
        <v>43234</v>
      </c>
      <c r="K4912" s="54">
        <v>10</v>
      </c>
      <c r="L4912" s="54">
        <v>-11396.09</v>
      </c>
      <c r="M4912" s="42"/>
      <c r="N4912" s="49">
        <v>43234</v>
      </c>
      <c r="O4912" s="54">
        <v>10</v>
      </c>
      <c r="P4912" s="54">
        <v>9477.0163310170992</v>
      </c>
      <c r="Q4912" s="42"/>
      <c r="R4912" s="55">
        <f t="shared" si="228"/>
        <v>-0.63767506184056333</v>
      </c>
      <c r="S4912" s="55">
        <f t="shared" si="229"/>
        <v>9284.1590486809018</v>
      </c>
      <c r="T4912" s="55">
        <f t="shared" si="230"/>
        <v>-6043.2569749453569</v>
      </c>
    </row>
    <row r="4913" spans="2:20">
      <c r="B4913" s="49">
        <v>43234</v>
      </c>
      <c r="C4913" s="50">
        <v>11</v>
      </c>
      <c r="D4913" s="50">
        <v>1.0020199999999999</v>
      </c>
      <c r="E4913" s="42"/>
      <c r="F4913" s="49">
        <v>43234</v>
      </c>
      <c r="G4913" s="54">
        <v>11</v>
      </c>
      <c r="H4913" s="54">
        <v>18278.585644442999</v>
      </c>
      <c r="I4913" s="42"/>
      <c r="J4913" s="49">
        <v>43234</v>
      </c>
      <c r="K4913" s="54">
        <v>11</v>
      </c>
      <c r="L4913" s="54">
        <v>-13255.35</v>
      </c>
      <c r="M4913" s="42"/>
      <c r="N4913" s="49">
        <v>43234</v>
      </c>
      <c r="O4913" s="54">
        <v>11</v>
      </c>
      <c r="P4913" s="54">
        <v>9689.2866711624993</v>
      </c>
      <c r="Q4913" s="42"/>
      <c r="R4913" s="55">
        <f t="shared" si="228"/>
        <v>-0.72518466460395159</v>
      </c>
      <c r="S4913" s="55">
        <f t="shared" si="229"/>
        <v>9708.8590302382472</v>
      </c>
      <c r="T4913" s="55">
        <f t="shared" si="230"/>
        <v>-7026.5221048785152</v>
      </c>
    </row>
    <row r="4914" spans="2:20">
      <c r="B4914" s="49">
        <v>43234</v>
      </c>
      <c r="C4914" s="50">
        <v>12</v>
      </c>
      <c r="D4914" s="50">
        <v>1.1510899999999999</v>
      </c>
      <c r="E4914" s="42"/>
      <c r="F4914" s="49">
        <v>43234</v>
      </c>
      <c r="G4914" s="54">
        <v>12</v>
      </c>
      <c r="H4914" s="54">
        <v>19192.321052725601</v>
      </c>
      <c r="I4914" s="42"/>
      <c r="J4914" s="49">
        <v>43234</v>
      </c>
      <c r="K4914" s="54">
        <v>12</v>
      </c>
      <c r="L4914" s="54">
        <v>-12648.35</v>
      </c>
      <c r="M4914" s="42"/>
      <c r="N4914" s="49">
        <v>43234</v>
      </c>
      <c r="O4914" s="54">
        <v>12</v>
      </c>
      <c r="P4914" s="54">
        <v>10174.2835938555</v>
      </c>
      <c r="Q4914" s="42"/>
      <c r="R4914" s="55">
        <f t="shared" si="228"/>
        <v>-0.65903180575461151</v>
      </c>
      <c r="S4914" s="55">
        <f t="shared" si="229"/>
        <v>11711.516102051128</v>
      </c>
      <c r="T4914" s="55">
        <f t="shared" si="230"/>
        <v>-6705.1764891181083</v>
      </c>
    </row>
    <row r="4915" spans="2:20">
      <c r="B4915" s="49">
        <v>43234</v>
      </c>
      <c r="C4915" s="50">
        <v>13</v>
      </c>
      <c r="D4915" s="50">
        <v>1.5855300000000001</v>
      </c>
      <c r="E4915" s="42"/>
      <c r="F4915" s="49">
        <v>43234</v>
      </c>
      <c r="G4915" s="54">
        <v>13</v>
      </c>
      <c r="H4915" s="54">
        <v>21381.615114296099</v>
      </c>
      <c r="I4915" s="42"/>
      <c r="J4915" s="49">
        <v>43234</v>
      </c>
      <c r="K4915" s="54">
        <v>13</v>
      </c>
      <c r="L4915" s="54">
        <v>-2455.44</v>
      </c>
      <c r="M4915" s="42"/>
      <c r="N4915" s="49">
        <v>43234</v>
      </c>
      <c r="O4915" s="54">
        <v>13</v>
      </c>
      <c r="P4915" s="54">
        <v>11469.639993508899</v>
      </c>
      <c r="Q4915" s="42"/>
      <c r="R4915" s="55">
        <f t="shared" si="228"/>
        <v>-0.11483884575016284</v>
      </c>
      <c r="S4915" s="55">
        <f t="shared" si="229"/>
        <v>18185.458298908168</v>
      </c>
      <c r="T4915" s="55">
        <f t="shared" si="230"/>
        <v>-1317.1602180244672</v>
      </c>
    </row>
    <row r="4916" spans="2:20">
      <c r="B4916" s="49">
        <v>43234</v>
      </c>
      <c r="C4916" s="50">
        <v>14</v>
      </c>
      <c r="D4916" s="50">
        <v>1.9999400000000001</v>
      </c>
      <c r="E4916" s="42"/>
      <c r="F4916" s="49">
        <v>43234</v>
      </c>
      <c r="G4916" s="54">
        <v>14</v>
      </c>
      <c r="H4916" s="54">
        <v>23321.642400164401</v>
      </c>
      <c r="I4916" s="42"/>
      <c r="J4916" s="49">
        <v>43234</v>
      </c>
      <c r="K4916" s="54">
        <v>14</v>
      </c>
      <c r="L4916" s="54">
        <v>3210.75</v>
      </c>
      <c r="M4916" s="42"/>
      <c r="N4916" s="49">
        <v>43234</v>
      </c>
      <c r="O4916" s="54">
        <v>14</v>
      </c>
      <c r="P4916" s="54">
        <v>12563.231442808001</v>
      </c>
      <c r="Q4916" s="42"/>
      <c r="R4916" s="55">
        <f t="shared" si="228"/>
        <v>0.13767255088249558</v>
      </c>
      <c r="S4916" s="55">
        <f t="shared" si="229"/>
        <v>25125.709091729434</v>
      </c>
      <c r="T4916" s="55">
        <f t="shared" si="230"/>
        <v>1729.6121200585528</v>
      </c>
    </row>
    <row r="4917" spans="2:20">
      <c r="B4917" s="49">
        <v>43234</v>
      </c>
      <c r="C4917" s="50">
        <v>15</v>
      </c>
      <c r="D4917" s="50">
        <v>1.8487</v>
      </c>
      <c r="E4917" s="42"/>
      <c r="F4917" s="49">
        <v>43234</v>
      </c>
      <c r="G4917" s="54">
        <v>15</v>
      </c>
      <c r="H4917" s="54">
        <v>25612.8969614739</v>
      </c>
      <c r="I4917" s="42"/>
      <c r="J4917" s="49">
        <v>43234</v>
      </c>
      <c r="K4917" s="54">
        <v>15</v>
      </c>
      <c r="L4917" s="54">
        <v>2380.6799999999998</v>
      </c>
      <c r="M4917" s="42"/>
      <c r="N4917" s="49">
        <v>43234</v>
      </c>
      <c r="O4917" s="54">
        <v>15</v>
      </c>
      <c r="P4917" s="54">
        <v>13764.675380914799</v>
      </c>
      <c r="Q4917" s="42"/>
      <c r="R4917" s="55">
        <f t="shared" si="228"/>
        <v>9.294848620915247E-2</v>
      </c>
      <c r="S4917" s="55">
        <f t="shared" si="229"/>
        <v>25446.755376697191</v>
      </c>
      <c r="T4917" s="55">
        <f t="shared" si="230"/>
        <v>1279.4057398164198</v>
      </c>
    </row>
    <row r="4918" spans="2:20">
      <c r="B4918" s="49">
        <v>43234</v>
      </c>
      <c r="C4918" s="50">
        <v>16</v>
      </c>
      <c r="D4918" s="50">
        <v>1.4460500000000001</v>
      </c>
      <c r="E4918" s="42"/>
      <c r="F4918" s="49">
        <v>43234</v>
      </c>
      <c r="G4918" s="54">
        <v>16</v>
      </c>
      <c r="H4918" s="54">
        <v>26495.577805614499</v>
      </c>
      <c r="I4918" s="42"/>
      <c r="J4918" s="49">
        <v>43234</v>
      </c>
      <c r="K4918" s="54">
        <v>16</v>
      </c>
      <c r="L4918" s="54">
        <v>-5375.71</v>
      </c>
      <c r="M4918" s="42"/>
      <c r="N4918" s="49">
        <v>43234</v>
      </c>
      <c r="O4918" s="54">
        <v>16</v>
      </c>
      <c r="P4918" s="54">
        <v>14294.6360167653</v>
      </c>
      <c r="Q4918" s="42"/>
      <c r="R4918" s="55">
        <f t="shared" si="228"/>
        <v>-0.20289083859348292</v>
      </c>
      <c r="S4918" s="55">
        <f t="shared" si="229"/>
        <v>20670.758412043462</v>
      </c>
      <c r="T4918" s="55">
        <f t="shared" si="230"/>
        <v>-2900.2506888301159</v>
      </c>
    </row>
    <row r="4919" spans="2:20">
      <c r="B4919" s="49">
        <v>43234</v>
      </c>
      <c r="C4919" s="50">
        <v>17</v>
      </c>
      <c r="D4919" s="50">
        <v>1.25884</v>
      </c>
      <c r="E4919" s="42"/>
      <c r="F4919" s="49">
        <v>43234</v>
      </c>
      <c r="G4919" s="54">
        <v>17</v>
      </c>
      <c r="H4919" s="54">
        <v>26543.6695401779</v>
      </c>
      <c r="I4919" s="42"/>
      <c r="J4919" s="49">
        <v>43234</v>
      </c>
      <c r="K4919" s="54">
        <v>17</v>
      </c>
      <c r="L4919" s="54">
        <v>-8485.89</v>
      </c>
      <c r="M4919" s="42"/>
      <c r="N4919" s="49">
        <v>43234</v>
      </c>
      <c r="O4919" s="54">
        <v>17</v>
      </c>
      <c r="P4919" s="54">
        <v>14392.7311874968</v>
      </c>
      <c r="Q4919" s="42"/>
      <c r="R4919" s="55">
        <f t="shared" si="228"/>
        <v>-0.31969543574807197</v>
      </c>
      <c r="S4919" s="55">
        <f t="shared" si="229"/>
        <v>18118.14572806847</v>
      </c>
      <c r="T4919" s="55">
        <f t="shared" si="230"/>
        <v>-4601.2904685916546</v>
      </c>
    </row>
    <row r="4920" spans="2:20">
      <c r="B4920" s="49">
        <v>43234</v>
      </c>
      <c r="C4920" s="50">
        <v>18</v>
      </c>
      <c r="D4920" s="50">
        <v>0.88099000000000005</v>
      </c>
      <c r="E4920" s="42"/>
      <c r="F4920" s="49">
        <v>43234</v>
      </c>
      <c r="G4920" s="54">
        <v>18</v>
      </c>
      <c r="H4920" s="54">
        <v>25883.4479140271</v>
      </c>
      <c r="I4920" s="42"/>
      <c r="J4920" s="49">
        <v>43234</v>
      </c>
      <c r="K4920" s="54">
        <v>18</v>
      </c>
      <c r="L4920" s="54">
        <v>-19867.599999999999</v>
      </c>
      <c r="M4920" s="42"/>
      <c r="N4920" s="49">
        <v>43234</v>
      </c>
      <c r="O4920" s="54">
        <v>18</v>
      </c>
      <c r="P4920" s="54">
        <v>14091.8436906445</v>
      </c>
      <c r="Q4920" s="42"/>
      <c r="R4920" s="55">
        <f t="shared" si="228"/>
        <v>-0.76757934514717752</v>
      </c>
      <c r="S4920" s="55">
        <f t="shared" si="229"/>
        <v>12414.773373020898</v>
      </c>
      <c r="T4920" s="55">
        <f t="shared" si="230"/>
        <v>-10816.608151981291</v>
      </c>
    </row>
    <row r="4921" spans="2:20">
      <c r="B4921" s="49">
        <v>43234</v>
      </c>
      <c r="C4921" s="50">
        <v>19</v>
      </c>
      <c r="D4921" s="50">
        <v>0.54052999999999995</v>
      </c>
      <c r="E4921" s="42"/>
      <c r="F4921" s="49">
        <v>43234</v>
      </c>
      <c r="G4921" s="54">
        <v>19</v>
      </c>
      <c r="H4921" s="54">
        <v>25542.585587382899</v>
      </c>
      <c r="I4921" s="42"/>
      <c r="J4921" s="49">
        <v>43234</v>
      </c>
      <c r="K4921" s="54">
        <v>19</v>
      </c>
      <c r="L4921" s="54">
        <v>-27593.200000000001</v>
      </c>
      <c r="M4921" s="42"/>
      <c r="N4921" s="49">
        <v>43234</v>
      </c>
      <c r="O4921" s="54">
        <v>19</v>
      </c>
      <c r="P4921" s="54">
        <v>13961.397443059601</v>
      </c>
      <c r="Q4921" s="42"/>
      <c r="R4921" s="55">
        <f t="shared" si="228"/>
        <v>-1.0802821783880028</v>
      </c>
      <c r="S4921" s="55">
        <f t="shared" si="229"/>
        <v>7546.5541598970058</v>
      </c>
      <c r="T4921" s="55">
        <f t="shared" si="230"/>
        <v>-15082.248843129117</v>
      </c>
    </row>
    <row r="4922" spans="2:20">
      <c r="B4922" s="49">
        <v>43234</v>
      </c>
      <c r="C4922" s="50">
        <v>20</v>
      </c>
      <c r="D4922" s="50">
        <v>0.24739</v>
      </c>
      <c r="E4922" s="42"/>
      <c r="F4922" s="49">
        <v>43234</v>
      </c>
      <c r="G4922" s="54">
        <v>20</v>
      </c>
      <c r="H4922" s="54">
        <v>24941.386855989302</v>
      </c>
      <c r="I4922" s="42"/>
      <c r="J4922" s="49">
        <v>43234</v>
      </c>
      <c r="K4922" s="54">
        <v>20</v>
      </c>
      <c r="L4922" s="54">
        <v>-28021.57</v>
      </c>
      <c r="M4922" s="42"/>
      <c r="N4922" s="49">
        <v>43234</v>
      </c>
      <c r="O4922" s="54">
        <v>20</v>
      </c>
      <c r="P4922" s="54">
        <v>13659.123682875301</v>
      </c>
      <c r="Q4922" s="42"/>
      <c r="R4922" s="55">
        <f t="shared" si="228"/>
        <v>-1.1234968673472556</v>
      </c>
      <c r="S4922" s="55">
        <f t="shared" si="229"/>
        <v>3379.1306079065207</v>
      </c>
      <c r="T4922" s="55">
        <f t="shared" si="230"/>
        <v>-15345.98266841911</v>
      </c>
    </row>
    <row r="4923" spans="2:20">
      <c r="B4923" s="49">
        <v>43234</v>
      </c>
      <c r="C4923" s="50">
        <v>21</v>
      </c>
      <c r="D4923" s="50">
        <v>0.15972</v>
      </c>
      <c r="E4923" s="42"/>
      <c r="F4923" s="49">
        <v>43234</v>
      </c>
      <c r="G4923" s="54">
        <v>21</v>
      </c>
      <c r="H4923" s="54">
        <v>24148.546510564502</v>
      </c>
      <c r="I4923" s="42"/>
      <c r="J4923" s="49">
        <v>43234</v>
      </c>
      <c r="K4923" s="54">
        <v>21</v>
      </c>
      <c r="L4923" s="54">
        <v>-32165.439999999999</v>
      </c>
      <c r="M4923" s="42"/>
      <c r="N4923" s="49">
        <v>43234</v>
      </c>
      <c r="O4923" s="54">
        <v>21</v>
      </c>
      <c r="P4923" s="54">
        <v>13247.0958371785</v>
      </c>
      <c r="Q4923" s="42"/>
      <c r="R4923" s="55">
        <f t="shared" si="228"/>
        <v>-1.3319824439921577</v>
      </c>
      <c r="S4923" s="55">
        <f t="shared" si="229"/>
        <v>2115.82614711415</v>
      </c>
      <c r="T4923" s="55">
        <f t="shared" si="230"/>
        <v>-17644.899089003356</v>
      </c>
    </row>
    <row r="4924" spans="2:20">
      <c r="B4924" s="49">
        <v>43234</v>
      </c>
      <c r="C4924" s="50">
        <v>22</v>
      </c>
      <c r="D4924" s="50">
        <v>0.57748999999999995</v>
      </c>
      <c r="E4924" s="42"/>
      <c r="F4924" s="49">
        <v>43234</v>
      </c>
      <c r="G4924" s="54">
        <v>22</v>
      </c>
      <c r="H4924" s="54">
        <v>23649.2639206149</v>
      </c>
      <c r="I4924" s="42"/>
      <c r="J4924" s="49">
        <v>43234</v>
      </c>
      <c r="K4924" s="54">
        <v>22</v>
      </c>
      <c r="L4924" s="54">
        <v>-24095.86</v>
      </c>
      <c r="M4924" s="42"/>
      <c r="N4924" s="49">
        <v>43234</v>
      </c>
      <c r="O4924" s="54">
        <v>22</v>
      </c>
      <c r="P4924" s="54">
        <v>12997.8919187256</v>
      </c>
      <c r="Q4924" s="42"/>
      <c r="R4924" s="55">
        <f t="shared" si="228"/>
        <v>-1.0188841429012008</v>
      </c>
      <c r="S4924" s="55">
        <f t="shared" si="229"/>
        <v>7506.152604144846</v>
      </c>
      <c r="T4924" s="55">
        <f t="shared" si="230"/>
        <v>-13243.345967133177</v>
      </c>
    </row>
    <row r="4925" spans="2:20">
      <c r="B4925" s="49">
        <v>43234</v>
      </c>
      <c r="C4925" s="50">
        <v>23</v>
      </c>
      <c r="D4925" s="50">
        <v>1.2178899999999999</v>
      </c>
      <c r="E4925" s="42"/>
      <c r="F4925" s="49">
        <v>43234</v>
      </c>
      <c r="G4925" s="54">
        <v>23</v>
      </c>
      <c r="H4925" s="54">
        <v>23344.173127257</v>
      </c>
      <c r="I4925" s="42"/>
      <c r="J4925" s="49">
        <v>43234</v>
      </c>
      <c r="K4925" s="54">
        <v>23</v>
      </c>
      <c r="L4925" s="54">
        <v>-9071.7000000000007</v>
      </c>
      <c r="M4925" s="42"/>
      <c r="N4925" s="49">
        <v>43234</v>
      </c>
      <c r="O4925" s="54">
        <v>23</v>
      </c>
      <c r="P4925" s="54">
        <v>12844.730557254101</v>
      </c>
      <c r="Q4925" s="42"/>
      <c r="R4925" s="55">
        <f t="shared" si="228"/>
        <v>-0.38860661076094188</v>
      </c>
      <c r="S4925" s="55">
        <f t="shared" si="229"/>
        <v>15643.468898374196</v>
      </c>
      <c r="T4925" s="55">
        <f t="shared" si="230"/>
        <v>-4991.547207992021</v>
      </c>
    </row>
    <row r="4926" spans="2:20">
      <c r="B4926" s="49">
        <v>43234</v>
      </c>
      <c r="C4926" s="50">
        <v>24</v>
      </c>
      <c r="D4926" s="50">
        <v>0.93916999999999995</v>
      </c>
      <c r="E4926" s="42"/>
      <c r="F4926" s="49">
        <v>43234</v>
      </c>
      <c r="G4926" s="54">
        <v>24</v>
      </c>
      <c r="H4926" s="54">
        <v>23065.993691672898</v>
      </c>
      <c r="I4926" s="42"/>
      <c r="J4926" s="49">
        <v>43234</v>
      </c>
      <c r="K4926" s="54">
        <v>24</v>
      </c>
      <c r="L4926" s="54">
        <v>-15020.19</v>
      </c>
      <c r="M4926" s="42"/>
      <c r="N4926" s="49">
        <v>43234</v>
      </c>
      <c r="O4926" s="54">
        <v>24</v>
      </c>
      <c r="P4926" s="54">
        <v>12695.3401027045</v>
      </c>
      <c r="Q4926" s="42"/>
      <c r="R4926" s="55">
        <f t="shared" si="228"/>
        <v>-0.65118330477227482</v>
      </c>
      <c r="S4926" s="55">
        <f t="shared" si="229"/>
        <v>11923.082564256985</v>
      </c>
      <c r="T4926" s="55">
        <f t="shared" si="230"/>
        <v>-8266.9935232871067</v>
      </c>
    </row>
    <row r="4927" spans="2:20">
      <c r="B4927" s="49">
        <v>43234</v>
      </c>
      <c r="C4927" s="50">
        <v>25</v>
      </c>
      <c r="D4927" s="50">
        <v>1.2334499999999999</v>
      </c>
      <c r="E4927" s="42"/>
      <c r="F4927" s="49">
        <v>43234</v>
      </c>
      <c r="G4927" s="54">
        <v>25</v>
      </c>
      <c r="H4927" s="54">
        <v>23016.509008549201</v>
      </c>
      <c r="I4927" s="42"/>
      <c r="J4927" s="49">
        <v>43234</v>
      </c>
      <c r="K4927" s="54">
        <v>25</v>
      </c>
      <c r="L4927" s="54">
        <v>-9103.08</v>
      </c>
      <c r="M4927" s="42"/>
      <c r="N4927" s="49">
        <v>43234</v>
      </c>
      <c r="O4927" s="54">
        <v>25</v>
      </c>
      <c r="P4927" s="54">
        <v>12673.015973746</v>
      </c>
      <c r="Q4927" s="42"/>
      <c r="R4927" s="55">
        <f t="shared" si="228"/>
        <v>-0.39550220220706678</v>
      </c>
      <c r="S4927" s="55">
        <f t="shared" si="229"/>
        <v>15631.531552817003</v>
      </c>
      <c r="T4927" s="55">
        <f t="shared" si="230"/>
        <v>-5012.2057262218777</v>
      </c>
    </row>
    <row r="4928" spans="2:20">
      <c r="B4928" s="49">
        <v>43234</v>
      </c>
      <c r="C4928" s="50">
        <v>26</v>
      </c>
      <c r="D4928" s="50">
        <v>1.28687</v>
      </c>
      <c r="E4928" s="42"/>
      <c r="F4928" s="49">
        <v>43234</v>
      </c>
      <c r="G4928" s="54">
        <v>26</v>
      </c>
      <c r="H4928" s="54">
        <v>22831.004313374098</v>
      </c>
      <c r="I4928" s="42"/>
      <c r="J4928" s="49">
        <v>43234</v>
      </c>
      <c r="K4928" s="54">
        <v>26</v>
      </c>
      <c r="L4928" s="54">
        <v>-6376.68</v>
      </c>
      <c r="M4928" s="42"/>
      <c r="N4928" s="49">
        <v>43234</v>
      </c>
      <c r="O4928" s="54">
        <v>26</v>
      </c>
      <c r="P4928" s="54">
        <v>12553.7764738612</v>
      </c>
      <c r="Q4928" s="42"/>
      <c r="R4928" s="55">
        <f t="shared" si="228"/>
        <v>-0.27929914569131004</v>
      </c>
      <c r="S4928" s="55">
        <f t="shared" si="229"/>
        <v>16155.078330917762</v>
      </c>
      <c r="T4928" s="55">
        <f t="shared" si="230"/>
        <v>-3506.2590443490999</v>
      </c>
    </row>
    <row r="4929" spans="2:20">
      <c r="B4929" s="49">
        <v>43234</v>
      </c>
      <c r="C4929" s="50">
        <v>27</v>
      </c>
      <c r="D4929" s="50">
        <v>1.86039</v>
      </c>
      <c r="E4929" s="42"/>
      <c r="F4929" s="49">
        <v>43234</v>
      </c>
      <c r="G4929" s="54">
        <v>27</v>
      </c>
      <c r="H4929" s="54">
        <v>22761.349991459399</v>
      </c>
      <c r="I4929" s="42"/>
      <c r="J4929" s="49">
        <v>43234</v>
      </c>
      <c r="K4929" s="54">
        <v>27</v>
      </c>
      <c r="L4929" s="54">
        <v>8294.27</v>
      </c>
      <c r="M4929" s="42"/>
      <c r="N4929" s="49">
        <v>43234</v>
      </c>
      <c r="O4929" s="54">
        <v>27</v>
      </c>
      <c r="P4929" s="54">
        <v>12509.695274571401</v>
      </c>
      <c r="Q4929" s="42"/>
      <c r="R4929" s="55">
        <f t="shared" si="228"/>
        <v>0.3644014965330355</v>
      </c>
      <c r="S4929" s="55">
        <f t="shared" si="229"/>
        <v>23272.911991859888</v>
      </c>
      <c r="T4929" s="55">
        <f t="shared" si="230"/>
        <v>4558.5516792260605</v>
      </c>
    </row>
    <row r="4930" spans="2:20">
      <c r="B4930" s="49">
        <v>43234</v>
      </c>
      <c r="C4930" s="50">
        <v>28</v>
      </c>
      <c r="D4930" s="50">
        <v>1.87771</v>
      </c>
      <c r="E4930" s="42"/>
      <c r="F4930" s="49">
        <v>43234</v>
      </c>
      <c r="G4930" s="54">
        <v>28</v>
      </c>
      <c r="H4930" s="54">
        <v>22719.693236593201</v>
      </c>
      <c r="I4930" s="42"/>
      <c r="J4930" s="49">
        <v>43234</v>
      </c>
      <c r="K4930" s="54">
        <v>28</v>
      </c>
      <c r="L4930" s="54">
        <v>9494.2000000000007</v>
      </c>
      <c r="M4930" s="42"/>
      <c r="N4930" s="49">
        <v>43234</v>
      </c>
      <c r="O4930" s="54">
        <v>28</v>
      </c>
      <c r="P4930" s="54">
        <v>12454.5408930741</v>
      </c>
      <c r="Q4930" s="42"/>
      <c r="R4930" s="55">
        <f t="shared" si="228"/>
        <v>0.41788416336133805</v>
      </c>
      <c r="S4930" s="55">
        <f t="shared" si="229"/>
        <v>23386.015980334167</v>
      </c>
      <c r="T4930" s="55">
        <f t="shared" si="230"/>
        <v>5204.5554011518425</v>
      </c>
    </row>
    <row r="4931" spans="2:20">
      <c r="B4931" s="49">
        <v>43234</v>
      </c>
      <c r="C4931" s="50">
        <v>29</v>
      </c>
      <c r="D4931" s="50">
        <v>1.6938200000000001</v>
      </c>
      <c r="E4931" s="42"/>
      <c r="F4931" s="49">
        <v>43234</v>
      </c>
      <c r="G4931" s="54">
        <v>29</v>
      </c>
      <c r="H4931" s="54">
        <v>22789.346551296301</v>
      </c>
      <c r="I4931" s="42"/>
      <c r="J4931" s="49">
        <v>43234</v>
      </c>
      <c r="K4931" s="54">
        <v>29</v>
      </c>
      <c r="L4931" s="54">
        <v>16801.759999999998</v>
      </c>
      <c r="M4931" s="42"/>
      <c r="N4931" s="49">
        <v>43234</v>
      </c>
      <c r="O4931" s="54">
        <v>29</v>
      </c>
      <c r="P4931" s="54">
        <v>12466.8915183548</v>
      </c>
      <c r="Q4931" s="42"/>
      <c r="R4931" s="55">
        <f t="shared" si="228"/>
        <v>0.73726378955978811</v>
      </c>
      <c r="S4931" s="55">
        <f t="shared" si="229"/>
        <v>21116.670191619727</v>
      </c>
      <c r="T4931" s="55">
        <f t="shared" si="230"/>
        <v>9191.3876848530399</v>
      </c>
    </row>
    <row r="4932" spans="2:20">
      <c r="B4932" s="49">
        <v>43234</v>
      </c>
      <c r="C4932" s="50">
        <v>30</v>
      </c>
      <c r="D4932" s="50">
        <v>0.73702999999999996</v>
      </c>
      <c r="E4932" s="42"/>
      <c r="F4932" s="49">
        <v>43234</v>
      </c>
      <c r="G4932" s="54">
        <v>30</v>
      </c>
      <c r="H4932" s="54">
        <v>22758.345905293601</v>
      </c>
      <c r="I4932" s="42"/>
      <c r="J4932" s="49">
        <v>43234</v>
      </c>
      <c r="K4932" s="54">
        <v>30</v>
      </c>
      <c r="L4932" s="54">
        <v>-14473.57</v>
      </c>
      <c r="M4932" s="42"/>
      <c r="N4932" s="49">
        <v>43234</v>
      </c>
      <c r="O4932" s="54">
        <v>30</v>
      </c>
      <c r="P4932" s="54">
        <v>12444.195745888699</v>
      </c>
      <c r="Q4932" s="42"/>
      <c r="R4932" s="55">
        <f t="shared" si="228"/>
        <v>-0.63596757252175529</v>
      </c>
      <c r="S4932" s="55">
        <f t="shared" si="229"/>
        <v>9171.7455905923471</v>
      </c>
      <c r="T4932" s="55">
        <f t="shared" si="230"/>
        <v>-7914.10496049839</v>
      </c>
    </row>
    <row r="4933" spans="2:20">
      <c r="B4933" s="49">
        <v>43234</v>
      </c>
      <c r="C4933" s="50">
        <v>31</v>
      </c>
      <c r="D4933" s="50">
        <v>3.4569999999999997E-2</v>
      </c>
      <c r="E4933" s="42"/>
      <c r="F4933" s="49">
        <v>43234</v>
      </c>
      <c r="G4933" s="54">
        <v>31</v>
      </c>
      <c r="H4933" s="54">
        <v>22826.870829247899</v>
      </c>
      <c r="I4933" s="42"/>
      <c r="J4933" s="49">
        <v>43234</v>
      </c>
      <c r="K4933" s="54">
        <v>31</v>
      </c>
      <c r="L4933" s="54">
        <v>-28505.06</v>
      </c>
      <c r="M4933" s="42"/>
      <c r="N4933" s="49">
        <v>43234</v>
      </c>
      <c r="O4933" s="54">
        <v>31</v>
      </c>
      <c r="P4933" s="54">
        <v>12468.4472819942</v>
      </c>
      <c r="Q4933" s="42"/>
      <c r="R4933" s="55">
        <f t="shared" si="228"/>
        <v>-1.2487502213170927</v>
      </c>
      <c r="S4933" s="55">
        <f t="shared" si="229"/>
        <v>431.03422253853944</v>
      </c>
      <c r="T4933" s="55">
        <f t="shared" si="230"/>
        <v>-15569.97630287076</v>
      </c>
    </row>
    <row r="4934" spans="2:20">
      <c r="B4934" s="49">
        <v>43234</v>
      </c>
      <c r="C4934" s="50">
        <v>32</v>
      </c>
      <c r="D4934" s="50">
        <v>-0.35116000000000003</v>
      </c>
      <c r="E4934" s="42"/>
      <c r="F4934" s="49">
        <v>43234</v>
      </c>
      <c r="G4934" s="54">
        <v>32</v>
      </c>
      <c r="H4934" s="54">
        <v>23567.7552412232</v>
      </c>
      <c r="I4934" s="42"/>
      <c r="J4934" s="49">
        <v>43234</v>
      </c>
      <c r="K4934" s="54">
        <v>32</v>
      </c>
      <c r="L4934" s="54">
        <v>-44756.62</v>
      </c>
      <c r="M4934" s="42"/>
      <c r="N4934" s="49">
        <v>43234</v>
      </c>
      <c r="O4934" s="54">
        <v>32</v>
      </c>
      <c r="P4934" s="54">
        <v>12825.339379752601</v>
      </c>
      <c r="Q4934" s="42"/>
      <c r="R4934" s="55">
        <f t="shared" si="228"/>
        <v>-1.8990616434150083</v>
      </c>
      <c r="S4934" s="55">
        <f t="shared" si="229"/>
        <v>-4503.7461765939233</v>
      </c>
      <c r="T4934" s="55">
        <f t="shared" si="230"/>
        <v>-24356.110079868195</v>
      </c>
    </row>
    <row r="4935" spans="2:20">
      <c r="B4935" s="49">
        <v>43234</v>
      </c>
      <c r="C4935" s="50">
        <v>33</v>
      </c>
      <c r="D4935" s="50">
        <v>6.1700000000000001E-3</v>
      </c>
      <c r="E4935" s="42"/>
      <c r="F4935" s="49">
        <v>43234</v>
      </c>
      <c r="G4935" s="54">
        <v>33</v>
      </c>
      <c r="H4935" s="54">
        <v>24484.1455589822</v>
      </c>
      <c r="I4935" s="42"/>
      <c r="J4935" s="49">
        <v>43234</v>
      </c>
      <c r="K4935" s="54">
        <v>33</v>
      </c>
      <c r="L4935" s="54">
        <v>-44498.73</v>
      </c>
      <c r="M4935" s="42"/>
      <c r="N4935" s="49">
        <v>43234</v>
      </c>
      <c r="O4935" s="54">
        <v>33</v>
      </c>
      <c r="P4935" s="54">
        <v>13278.620461394001</v>
      </c>
      <c r="Q4935" s="42"/>
      <c r="R4935" s="55">
        <f t="shared" si="228"/>
        <v>-1.8174508027165073</v>
      </c>
      <c r="S4935" s="55">
        <f t="shared" si="229"/>
        <v>81.929088246800987</v>
      </c>
      <c r="T4935" s="55">
        <f t="shared" si="230"/>
        <v>-24133.239416528366</v>
      </c>
    </row>
    <row r="4936" spans="2:20">
      <c r="B4936" s="49">
        <v>43234</v>
      </c>
      <c r="C4936" s="50">
        <v>34</v>
      </c>
      <c r="D4936" s="50">
        <v>0.28783999999999998</v>
      </c>
      <c r="E4936" s="42"/>
      <c r="F4936" s="49">
        <v>43234</v>
      </c>
      <c r="G4936" s="54">
        <v>34</v>
      </c>
      <c r="H4936" s="54">
        <v>25510.182052178199</v>
      </c>
      <c r="I4936" s="42"/>
      <c r="J4936" s="49">
        <v>43234</v>
      </c>
      <c r="K4936" s="54">
        <v>34</v>
      </c>
      <c r="L4936" s="54">
        <v>-36633.019999999997</v>
      </c>
      <c r="M4936" s="42"/>
      <c r="N4936" s="49">
        <v>43234</v>
      </c>
      <c r="O4936" s="54">
        <v>34</v>
      </c>
      <c r="P4936" s="54">
        <v>13807.453522809499</v>
      </c>
      <c r="Q4936" s="42"/>
      <c r="R4936" s="55">
        <f t="shared" si="228"/>
        <v>-1.4360156240779187</v>
      </c>
      <c r="S4936" s="55">
        <f t="shared" si="229"/>
        <v>3974.3374220054861</v>
      </c>
      <c r="T4936" s="55">
        <f t="shared" si="230"/>
        <v>-19827.718987484139</v>
      </c>
    </row>
    <row r="4937" spans="2:20">
      <c r="B4937" s="49">
        <v>43234</v>
      </c>
      <c r="C4937" s="50">
        <v>35</v>
      </c>
      <c r="D4937" s="50">
        <v>0.49841000000000002</v>
      </c>
      <c r="E4937" s="42"/>
      <c r="F4937" s="49">
        <v>43234</v>
      </c>
      <c r="G4937" s="54">
        <v>35</v>
      </c>
      <c r="H4937" s="54">
        <v>26350.493643026501</v>
      </c>
      <c r="I4937" s="42"/>
      <c r="J4937" s="49">
        <v>43234</v>
      </c>
      <c r="K4937" s="54">
        <v>35</v>
      </c>
      <c r="L4937" s="54">
        <v>-32363.13</v>
      </c>
      <c r="M4937" s="42"/>
      <c r="N4937" s="49">
        <v>43234</v>
      </c>
      <c r="O4937" s="54">
        <v>35</v>
      </c>
      <c r="P4937" s="54">
        <v>14227.9234423782</v>
      </c>
      <c r="Q4937" s="42"/>
      <c r="R4937" s="55">
        <f t="shared" si="228"/>
        <v>-1.2281792682303205</v>
      </c>
      <c r="S4937" s="55">
        <f t="shared" si="229"/>
        <v>7091.3393229157191</v>
      </c>
      <c r="T4937" s="55">
        <f t="shared" si="230"/>
        <v>-17474.44060189708</v>
      </c>
    </row>
    <row r="4938" spans="2:20">
      <c r="B4938" s="49">
        <v>43234</v>
      </c>
      <c r="C4938" s="50">
        <v>36</v>
      </c>
      <c r="D4938" s="50">
        <v>0.60753000000000001</v>
      </c>
      <c r="E4938" s="42"/>
      <c r="F4938" s="49">
        <v>43234</v>
      </c>
      <c r="G4938" s="54">
        <v>36</v>
      </c>
      <c r="H4938" s="54">
        <v>27035.6466741804</v>
      </c>
      <c r="I4938" s="42"/>
      <c r="J4938" s="49">
        <v>43234</v>
      </c>
      <c r="K4938" s="54">
        <v>36</v>
      </c>
      <c r="L4938" s="54">
        <v>-30408.86</v>
      </c>
      <c r="M4938" s="42"/>
      <c r="N4938" s="49">
        <v>43234</v>
      </c>
      <c r="O4938" s="54">
        <v>36</v>
      </c>
      <c r="P4938" s="54">
        <v>14563.3693292108</v>
      </c>
      <c r="Q4938" s="42"/>
      <c r="R4938" s="55">
        <f t="shared" ref="R4938:R5001" si="231">L4938/H4938</f>
        <v>-1.1247691008272085</v>
      </c>
      <c r="S4938" s="55">
        <f t="shared" ref="S4938:S5001" si="232">P4938*D4938</f>
        <v>8847.6837685754381</v>
      </c>
      <c r="T4938" s="55">
        <f t="shared" ref="T4938:T5001" si="233">P4938*R4938</f>
        <v>-16380.427825430977</v>
      </c>
    </row>
    <row r="4939" spans="2:20">
      <c r="B4939" s="49">
        <v>43234</v>
      </c>
      <c r="C4939" s="50">
        <v>37</v>
      </c>
      <c r="D4939" s="50">
        <v>0.45301000000000002</v>
      </c>
      <c r="E4939" s="42"/>
      <c r="F4939" s="49">
        <v>43234</v>
      </c>
      <c r="G4939" s="54">
        <v>37</v>
      </c>
      <c r="H4939" s="54">
        <v>27547.685468253101</v>
      </c>
      <c r="I4939" s="42"/>
      <c r="J4939" s="49">
        <v>43234</v>
      </c>
      <c r="K4939" s="54">
        <v>37</v>
      </c>
      <c r="L4939" s="54">
        <v>-30216.63</v>
      </c>
      <c r="M4939" s="42"/>
      <c r="N4939" s="49">
        <v>43234</v>
      </c>
      <c r="O4939" s="54">
        <v>37</v>
      </c>
      <c r="P4939" s="54">
        <v>14796.5421393455</v>
      </c>
      <c r="Q4939" s="42"/>
      <c r="R4939" s="55">
        <f t="shared" si="231"/>
        <v>-1.0968845290041764</v>
      </c>
      <c r="S4939" s="55">
        <f t="shared" si="232"/>
        <v>6702.9815545449055</v>
      </c>
      <c r="T4939" s="55">
        <f t="shared" si="233"/>
        <v>-16230.098155406438</v>
      </c>
    </row>
    <row r="4940" spans="2:20">
      <c r="B4940" s="49">
        <v>43234</v>
      </c>
      <c r="C4940" s="50">
        <v>38</v>
      </c>
      <c r="D4940" s="50">
        <v>0.77180000000000004</v>
      </c>
      <c r="E4940" s="42"/>
      <c r="F4940" s="49">
        <v>43234</v>
      </c>
      <c r="G4940" s="54">
        <v>38</v>
      </c>
      <c r="H4940" s="54">
        <v>27944.771250571499</v>
      </c>
      <c r="I4940" s="42"/>
      <c r="J4940" s="49">
        <v>43234</v>
      </c>
      <c r="K4940" s="54">
        <v>38</v>
      </c>
      <c r="L4940" s="54">
        <v>-21984.91</v>
      </c>
      <c r="M4940" s="42"/>
      <c r="N4940" s="49">
        <v>43234</v>
      </c>
      <c r="O4940" s="54">
        <v>38</v>
      </c>
      <c r="P4940" s="54">
        <v>14979.6557094244</v>
      </c>
      <c r="Q4940" s="42"/>
      <c r="R4940" s="55">
        <f t="shared" si="231"/>
        <v>-0.7867271412912491</v>
      </c>
      <c r="S4940" s="55">
        <f t="shared" si="232"/>
        <v>11561.298276533753</v>
      </c>
      <c r="T4940" s="55">
        <f t="shared" si="233"/>
        <v>-11784.901713802596</v>
      </c>
    </row>
    <row r="4941" spans="2:20">
      <c r="B4941" s="49">
        <v>43234</v>
      </c>
      <c r="C4941" s="50">
        <v>39</v>
      </c>
      <c r="D4941" s="50">
        <v>1.0627200000000001</v>
      </c>
      <c r="E4941" s="42"/>
      <c r="F4941" s="49">
        <v>43234</v>
      </c>
      <c r="G4941" s="54">
        <v>39</v>
      </c>
      <c r="H4941" s="54">
        <v>28194.262498380001</v>
      </c>
      <c r="I4941" s="42"/>
      <c r="J4941" s="49">
        <v>43234</v>
      </c>
      <c r="K4941" s="54">
        <v>39</v>
      </c>
      <c r="L4941" s="54">
        <v>-16456.97</v>
      </c>
      <c r="M4941" s="42"/>
      <c r="N4941" s="49">
        <v>43234</v>
      </c>
      <c r="O4941" s="54">
        <v>39</v>
      </c>
      <c r="P4941" s="54">
        <v>15057.239655732699</v>
      </c>
      <c r="Q4941" s="42"/>
      <c r="R4941" s="55">
        <f t="shared" si="231"/>
        <v>-0.5836992544474463</v>
      </c>
      <c r="S4941" s="55">
        <f t="shared" si="232"/>
        <v>16001.629726940257</v>
      </c>
      <c r="T4941" s="55">
        <f t="shared" si="233"/>
        <v>-8788.8995610876991</v>
      </c>
    </row>
    <row r="4942" spans="2:20">
      <c r="B4942" s="49">
        <v>43234</v>
      </c>
      <c r="C4942" s="50">
        <v>40</v>
      </c>
      <c r="D4942" s="50">
        <v>1.44007</v>
      </c>
      <c r="E4942" s="42"/>
      <c r="F4942" s="49">
        <v>43234</v>
      </c>
      <c r="G4942" s="54">
        <v>40</v>
      </c>
      <c r="H4942" s="54">
        <v>28169.991614461898</v>
      </c>
      <c r="I4942" s="42"/>
      <c r="J4942" s="49">
        <v>43234</v>
      </c>
      <c r="K4942" s="54">
        <v>40</v>
      </c>
      <c r="L4942" s="54">
        <v>-10133.299999999999</v>
      </c>
      <c r="M4942" s="42"/>
      <c r="N4942" s="49">
        <v>43234</v>
      </c>
      <c r="O4942" s="54">
        <v>40</v>
      </c>
      <c r="P4942" s="54">
        <v>15036.586510000599</v>
      </c>
      <c r="Q4942" s="42"/>
      <c r="R4942" s="55">
        <f t="shared" si="231"/>
        <v>-0.35971966689538415</v>
      </c>
      <c r="S4942" s="55">
        <f t="shared" si="232"/>
        <v>21653.737135456562</v>
      </c>
      <c r="T4942" s="55">
        <f t="shared" si="233"/>
        <v>-5408.9558906210423</v>
      </c>
    </row>
    <row r="4943" spans="2:20">
      <c r="B4943" s="49">
        <v>43234</v>
      </c>
      <c r="C4943" s="50">
        <v>41</v>
      </c>
      <c r="D4943" s="50">
        <v>1.4611499999999999</v>
      </c>
      <c r="E4943" s="42"/>
      <c r="F4943" s="49">
        <v>43234</v>
      </c>
      <c r="G4943" s="54">
        <v>41</v>
      </c>
      <c r="H4943" s="54">
        <v>27908.4536472166</v>
      </c>
      <c r="I4943" s="42"/>
      <c r="J4943" s="49">
        <v>43234</v>
      </c>
      <c r="K4943" s="54">
        <v>41</v>
      </c>
      <c r="L4943" s="54">
        <v>-9493.0300000000007</v>
      </c>
      <c r="M4943" s="42"/>
      <c r="N4943" s="49">
        <v>43234</v>
      </c>
      <c r="O4943" s="54">
        <v>41</v>
      </c>
      <c r="P4943" s="54">
        <v>14904.731330201599</v>
      </c>
      <c r="Q4943" s="42"/>
      <c r="R4943" s="55">
        <f t="shared" si="231"/>
        <v>-0.34014890685090937</v>
      </c>
      <c r="S4943" s="55">
        <f t="shared" si="232"/>
        <v>21778.048183124065</v>
      </c>
      <c r="T4943" s="55">
        <f t="shared" si="233"/>
        <v>-5069.8280688745745</v>
      </c>
    </row>
    <row r="4944" spans="2:20">
      <c r="B4944" s="49">
        <v>43234</v>
      </c>
      <c r="C4944" s="50">
        <v>42</v>
      </c>
      <c r="D4944" s="50">
        <v>1.8267199999999999</v>
      </c>
      <c r="E4944" s="42"/>
      <c r="F4944" s="49">
        <v>43234</v>
      </c>
      <c r="G4944" s="54">
        <v>42</v>
      </c>
      <c r="H4944" s="54">
        <v>27716.621171572198</v>
      </c>
      <c r="I4944" s="42"/>
      <c r="J4944" s="49">
        <v>43234</v>
      </c>
      <c r="K4944" s="54">
        <v>42</v>
      </c>
      <c r="L4944" s="54">
        <v>-636.58000000000004</v>
      </c>
      <c r="M4944" s="42"/>
      <c r="N4944" s="49">
        <v>43234</v>
      </c>
      <c r="O4944" s="54">
        <v>42</v>
      </c>
      <c r="P4944" s="54">
        <v>14800.7949925337</v>
      </c>
      <c r="Q4944" s="42"/>
      <c r="R4944" s="55">
        <f t="shared" si="231"/>
        <v>-2.2967445997815708E-2</v>
      </c>
      <c r="S4944" s="55">
        <f t="shared" si="232"/>
        <v>27036.90822876116</v>
      </c>
      <c r="T4944" s="55">
        <f t="shared" si="233"/>
        <v>-339.93645971575887</v>
      </c>
    </row>
    <row r="4945" spans="2:20">
      <c r="B4945" s="49">
        <v>43234</v>
      </c>
      <c r="C4945" s="50">
        <v>43</v>
      </c>
      <c r="D4945" s="50">
        <v>2.73814</v>
      </c>
      <c r="E4945" s="42"/>
      <c r="F4945" s="49">
        <v>43234</v>
      </c>
      <c r="G4945" s="54">
        <v>43</v>
      </c>
      <c r="H4945" s="54">
        <v>28062.585497492</v>
      </c>
      <c r="I4945" s="42"/>
      <c r="J4945" s="49">
        <v>43234</v>
      </c>
      <c r="K4945" s="54">
        <v>43</v>
      </c>
      <c r="L4945" s="54">
        <v>40885.43</v>
      </c>
      <c r="M4945" s="42"/>
      <c r="N4945" s="49">
        <v>43234</v>
      </c>
      <c r="O4945" s="54">
        <v>43</v>
      </c>
      <c r="P4945" s="54">
        <v>15023.405261273499</v>
      </c>
      <c r="Q4945" s="42"/>
      <c r="R4945" s="55">
        <f t="shared" si="231"/>
        <v>1.4569373874568328</v>
      </c>
      <c r="S4945" s="55">
        <f t="shared" si="232"/>
        <v>41136.186882103422</v>
      </c>
      <c r="T4945" s="55">
        <f t="shared" si="233"/>
        <v>21888.160812065049</v>
      </c>
    </row>
    <row r="4946" spans="2:20">
      <c r="B4946" s="49">
        <v>43234</v>
      </c>
      <c r="C4946" s="50">
        <v>44</v>
      </c>
      <c r="D4946" s="50">
        <v>2.1686100000000001</v>
      </c>
      <c r="E4946" s="42"/>
      <c r="F4946" s="49">
        <v>43234</v>
      </c>
      <c r="G4946" s="54">
        <v>44</v>
      </c>
      <c r="H4946" s="54">
        <v>27413.857315133599</v>
      </c>
      <c r="I4946" s="42"/>
      <c r="J4946" s="49">
        <v>43234</v>
      </c>
      <c r="K4946" s="54">
        <v>44</v>
      </c>
      <c r="L4946" s="54">
        <v>22057.03</v>
      </c>
      <c r="M4946" s="42"/>
      <c r="N4946" s="49">
        <v>43234</v>
      </c>
      <c r="O4946" s="54">
        <v>44</v>
      </c>
      <c r="P4946" s="54">
        <v>14732.638694835299</v>
      </c>
      <c r="Q4946" s="42"/>
      <c r="R4946" s="55">
        <f t="shared" si="231"/>
        <v>0.80459417828163837</v>
      </c>
      <c r="S4946" s="55">
        <f t="shared" si="232"/>
        <v>31949.347600006782</v>
      </c>
      <c r="T4946" s="55">
        <f t="shared" si="233"/>
        <v>11853.795324591278</v>
      </c>
    </row>
    <row r="4947" spans="2:20">
      <c r="B4947" s="49">
        <v>43234</v>
      </c>
      <c r="C4947" s="50">
        <v>45</v>
      </c>
      <c r="D4947" s="50">
        <v>1.3666700000000001</v>
      </c>
      <c r="E4947" s="42"/>
      <c r="F4947" s="49">
        <v>43234</v>
      </c>
      <c r="G4947" s="54">
        <v>45</v>
      </c>
      <c r="H4947" s="54">
        <v>25836.538236189499</v>
      </c>
      <c r="I4947" s="42"/>
      <c r="J4947" s="49">
        <v>43234</v>
      </c>
      <c r="K4947" s="54">
        <v>45</v>
      </c>
      <c r="L4947" s="54">
        <v>1671.54</v>
      </c>
      <c r="M4947" s="42"/>
      <c r="N4947" s="49">
        <v>43234</v>
      </c>
      <c r="O4947" s="54">
        <v>45</v>
      </c>
      <c r="P4947" s="54">
        <v>13932.2379087514</v>
      </c>
      <c r="Q4947" s="42"/>
      <c r="R4947" s="55">
        <f t="shared" si="231"/>
        <v>6.4696747866115331E-2</v>
      </c>
      <c r="S4947" s="55">
        <f t="shared" si="232"/>
        <v>19040.771582753277</v>
      </c>
      <c r="T4947" s="55">
        <f t="shared" si="233"/>
        <v>901.37048319322321</v>
      </c>
    </row>
    <row r="4948" spans="2:20">
      <c r="B4948" s="49">
        <v>43234</v>
      </c>
      <c r="C4948" s="50">
        <v>46</v>
      </c>
      <c r="D4948" s="50">
        <v>1.0942400000000001</v>
      </c>
      <c r="E4948" s="42"/>
      <c r="F4948" s="49">
        <v>43234</v>
      </c>
      <c r="G4948" s="54">
        <v>46</v>
      </c>
      <c r="H4948" s="54">
        <v>23925.939002700499</v>
      </c>
      <c r="I4948" s="42"/>
      <c r="J4948" s="49">
        <v>43234</v>
      </c>
      <c r="K4948" s="54">
        <v>46</v>
      </c>
      <c r="L4948" s="54">
        <v>-5946.81</v>
      </c>
      <c r="M4948" s="42"/>
      <c r="N4948" s="49">
        <v>43234</v>
      </c>
      <c r="O4948" s="54">
        <v>46</v>
      </c>
      <c r="P4948" s="54">
        <v>12846.204054731999</v>
      </c>
      <c r="Q4948" s="42"/>
      <c r="R4948" s="55">
        <f t="shared" si="231"/>
        <v>-0.24855074650690989</v>
      </c>
      <c r="S4948" s="55">
        <f t="shared" si="232"/>
        <v>14056.830324849945</v>
      </c>
      <c r="T4948" s="55">
        <f t="shared" si="233"/>
        <v>-3192.9336075837314</v>
      </c>
    </row>
    <row r="4949" spans="2:20">
      <c r="B4949" s="49">
        <v>43234</v>
      </c>
      <c r="C4949" s="50">
        <v>47</v>
      </c>
      <c r="D4949" s="50">
        <v>1.5108600000000001</v>
      </c>
      <c r="E4949" s="42"/>
      <c r="F4949" s="49">
        <v>43234</v>
      </c>
      <c r="G4949" s="54">
        <v>47</v>
      </c>
      <c r="H4949" s="54">
        <v>22463.494510005799</v>
      </c>
      <c r="I4949" s="42"/>
      <c r="J4949" s="49">
        <v>43234</v>
      </c>
      <c r="K4949" s="54">
        <v>47</v>
      </c>
      <c r="L4949" s="54">
        <v>-2813.07</v>
      </c>
      <c r="M4949" s="42"/>
      <c r="N4949" s="49">
        <v>43234</v>
      </c>
      <c r="O4949" s="54">
        <v>47</v>
      </c>
      <c r="P4949" s="54">
        <v>11968.427835562599</v>
      </c>
      <c r="Q4949" s="42"/>
      <c r="R4949" s="55">
        <f t="shared" si="231"/>
        <v>-0.12522851236467189</v>
      </c>
      <c r="S4949" s="55">
        <f t="shared" si="232"/>
        <v>18082.61887963811</v>
      </c>
      <c r="T4949" s="55">
        <f t="shared" si="233"/>
        <v>-1498.7884131914343</v>
      </c>
    </row>
    <row r="4950" spans="2:20">
      <c r="B4950" s="49">
        <v>43234</v>
      </c>
      <c r="C4950" s="50">
        <v>48</v>
      </c>
      <c r="D4950" s="50">
        <v>1.82324</v>
      </c>
      <c r="E4950" s="42"/>
      <c r="F4950" s="49">
        <v>43234</v>
      </c>
      <c r="G4950" s="54">
        <v>48</v>
      </c>
      <c r="H4950" s="54">
        <v>21740.797972718599</v>
      </c>
      <c r="I4950" s="42"/>
      <c r="J4950" s="49">
        <v>43234</v>
      </c>
      <c r="K4950" s="54">
        <v>48</v>
      </c>
      <c r="L4950" s="54">
        <v>8173.47</v>
      </c>
      <c r="M4950" s="42"/>
      <c r="N4950" s="49">
        <v>43234</v>
      </c>
      <c r="O4950" s="54">
        <v>48</v>
      </c>
      <c r="P4950" s="54">
        <v>11561.1336666066</v>
      </c>
      <c r="Q4950" s="42"/>
      <c r="R4950" s="55">
        <f t="shared" si="231"/>
        <v>0.37595078203920868</v>
      </c>
      <c r="S4950" s="55">
        <f t="shared" si="232"/>
        <v>21078.721346303817</v>
      </c>
      <c r="T4950" s="55">
        <f t="shared" si="233"/>
        <v>4346.4172432205751</v>
      </c>
    </row>
    <row r="4951" spans="2:20">
      <c r="B4951" s="49">
        <v>43235</v>
      </c>
      <c r="C4951" s="50">
        <v>1</v>
      </c>
      <c r="D4951" s="50">
        <v>1.7652300000000001</v>
      </c>
      <c r="E4951" s="42"/>
      <c r="F4951" s="49">
        <v>43235</v>
      </c>
      <c r="G4951" s="54">
        <v>1</v>
      </c>
      <c r="H4951" s="54">
        <v>20908.9012373962</v>
      </c>
      <c r="I4951" s="42"/>
      <c r="J4951" s="49">
        <v>43235</v>
      </c>
      <c r="K4951" s="54">
        <v>1</v>
      </c>
      <c r="L4951" s="54">
        <v>5440.51</v>
      </c>
      <c r="M4951" s="42"/>
      <c r="N4951" s="49">
        <v>43235</v>
      </c>
      <c r="O4951" s="54">
        <v>1</v>
      </c>
      <c r="P4951" s="54">
        <v>11201.0984922323</v>
      </c>
      <c r="Q4951" s="42"/>
      <c r="R4951" s="55">
        <f t="shared" si="231"/>
        <v>0.26020066469439745</v>
      </c>
      <c r="S4951" s="55">
        <f t="shared" si="232"/>
        <v>19772.515091443223</v>
      </c>
      <c r="T4951" s="55">
        <f t="shared" si="233"/>
        <v>2914.5332729862575</v>
      </c>
    </row>
    <row r="4952" spans="2:20">
      <c r="B4952" s="49">
        <v>43235</v>
      </c>
      <c r="C4952" s="50">
        <v>2</v>
      </c>
      <c r="D4952" s="50">
        <v>1.4118299999999999</v>
      </c>
      <c r="E4952" s="42"/>
      <c r="F4952" s="49">
        <v>43235</v>
      </c>
      <c r="G4952" s="54">
        <v>2</v>
      </c>
      <c r="H4952" s="54">
        <v>20136.249658077701</v>
      </c>
      <c r="I4952" s="42"/>
      <c r="J4952" s="49">
        <v>43235</v>
      </c>
      <c r="K4952" s="54">
        <v>2</v>
      </c>
      <c r="L4952" s="54">
        <v>-1431.37</v>
      </c>
      <c r="M4952" s="42"/>
      <c r="N4952" s="49">
        <v>43235</v>
      </c>
      <c r="O4952" s="54">
        <v>2</v>
      </c>
      <c r="P4952" s="54">
        <v>10777.407096837</v>
      </c>
      <c r="Q4952" s="42"/>
      <c r="R4952" s="55">
        <f t="shared" si="231"/>
        <v>-7.1084239831412835E-2</v>
      </c>
      <c r="S4952" s="55">
        <f t="shared" si="232"/>
        <v>15215.86666152738</v>
      </c>
      <c r="T4952" s="55">
        <f t="shared" si="233"/>
        <v>-766.10379083233204</v>
      </c>
    </row>
    <row r="4953" spans="2:20">
      <c r="B4953" s="49">
        <v>43235</v>
      </c>
      <c r="C4953" s="50">
        <v>3</v>
      </c>
      <c r="D4953" s="50">
        <v>2.1171799999999998</v>
      </c>
      <c r="E4953" s="42"/>
      <c r="F4953" s="49">
        <v>43235</v>
      </c>
      <c r="G4953" s="54">
        <v>3</v>
      </c>
      <c r="H4953" s="54">
        <v>19872.711931296399</v>
      </c>
      <c r="I4953" s="42"/>
      <c r="J4953" s="49">
        <v>43235</v>
      </c>
      <c r="K4953" s="54">
        <v>3</v>
      </c>
      <c r="L4953" s="54">
        <v>12882.3</v>
      </c>
      <c r="M4953" s="42"/>
      <c r="N4953" s="49">
        <v>43235</v>
      </c>
      <c r="O4953" s="54">
        <v>3</v>
      </c>
      <c r="P4953" s="54">
        <v>10658.1617647985</v>
      </c>
      <c r="Q4953" s="42"/>
      <c r="R4953" s="55">
        <f t="shared" si="231"/>
        <v>0.64824066511588696</v>
      </c>
      <c r="S4953" s="55">
        <f t="shared" si="232"/>
        <v>22565.246925196087</v>
      </c>
      <c r="T4953" s="55">
        <f t="shared" si="233"/>
        <v>6909.0538713256956</v>
      </c>
    </row>
    <row r="4954" spans="2:20">
      <c r="B4954" s="49">
        <v>43235</v>
      </c>
      <c r="C4954" s="50">
        <v>4</v>
      </c>
      <c r="D4954" s="50">
        <v>2.4477099999999998</v>
      </c>
      <c r="E4954" s="42"/>
      <c r="F4954" s="49">
        <v>43235</v>
      </c>
      <c r="G4954" s="54">
        <v>4</v>
      </c>
      <c r="H4954" s="54">
        <v>19774.671203620801</v>
      </c>
      <c r="I4954" s="42"/>
      <c r="J4954" s="49">
        <v>43235</v>
      </c>
      <c r="K4954" s="54">
        <v>4</v>
      </c>
      <c r="L4954" s="54">
        <v>22474.04</v>
      </c>
      <c r="M4954" s="42"/>
      <c r="N4954" s="49">
        <v>43235</v>
      </c>
      <c r="O4954" s="54">
        <v>4</v>
      </c>
      <c r="P4954" s="54">
        <v>10556.604929539901</v>
      </c>
      <c r="Q4954" s="42"/>
      <c r="R4954" s="55">
        <f t="shared" si="231"/>
        <v>1.1365063807424993</v>
      </c>
      <c r="S4954" s="55">
        <f t="shared" si="232"/>
        <v>25839.507452084108</v>
      </c>
      <c r="T4954" s="55">
        <f t="shared" si="233"/>
        <v>11997.648861399819</v>
      </c>
    </row>
    <row r="4955" spans="2:20">
      <c r="B4955" s="49">
        <v>43235</v>
      </c>
      <c r="C4955" s="50">
        <v>5</v>
      </c>
      <c r="D4955" s="50">
        <v>2.1145800000000001</v>
      </c>
      <c r="E4955" s="42"/>
      <c r="F4955" s="49">
        <v>43235</v>
      </c>
      <c r="G4955" s="54">
        <v>5</v>
      </c>
      <c r="H4955" s="54">
        <v>19454.039204660799</v>
      </c>
      <c r="I4955" s="42"/>
      <c r="J4955" s="49">
        <v>43235</v>
      </c>
      <c r="K4955" s="54">
        <v>5</v>
      </c>
      <c r="L4955" s="54">
        <v>12313.47</v>
      </c>
      <c r="M4955" s="42"/>
      <c r="N4955" s="49">
        <v>43235</v>
      </c>
      <c r="O4955" s="54">
        <v>5</v>
      </c>
      <c r="P4955" s="54">
        <v>10378.0527561785</v>
      </c>
      <c r="Q4955" s="42"/>
      <c r="R4955" s="55">
        <f t="shared" si="231"/>
        <v>0.63295184462514797</v>
      </c>
      <c r="S4955" s="55">
        <f t="shared" si="232"/>
        <v>21945.222797159935</v>
      </c>
      <c r="T4955" s="55">
        <f t="shared" si="233"/>
        <v>6568.8076356402826</v>
      </c>
    </row>
    <row r="4956" spans="2:20">
      <c r="B4956" s="49">
        <v>43235</v>
      </c>
      <c r="C4956" s="50">
        <v>6</v>
      </c>
      <c r="D4956" s="50">
        <v>1.83582</v>
      </c>
      <c r="E4956" s="42"/>
      <c r="F4956" s="49">
        <v>43235</v>
      </c>
      <c r="G4956" s="54">
        <v>6</v>
      </c>
      <c r="H4956" s="54">
        <v>19146.432683818399</v>
      </c>
      <c r="I4956" s="42"/>
      <c r="J4956" s="49">
        <v>43235</v>
      </c>
      <c r="K4956" s="54">
        <v>6</v>
      </c>
      <c r="L4956" s="54">
        <v>6886.58</v>
      </c>
      <c r="M4956" s="42"/>
      <c r="N4956" s="49">
        <v>43235</v>
      </c>
      <c r="O4956" s="54">
        <v>6</v>
      </c>
      <c r="P4956" s="54">
        <v>10205.186457311</v>
      </c>
      <c r="Q4956" s="42"/>
      <c r="R4956" s="55">
        <f t="shared" si="231"/>
        <v>0.35967953475846132</v>
      </c>
      <c r="S4956" s="55">
        <f t="shared" si="232"/>
        <v>18734.885402060678</v>
      </c>
      <c r="T4956" s="55">
        <f t="shared" si="233"/>
        <v>3670.5967170889703</v>
      </c>
    </row>
    <row r="4957" spans="2:20">
      <c r="B4957" s="49">
        <v>43235</v>
      </c>
      <c r="C4957" s="50">
        <v>7</v>
      </c>
      <c r="D4957" s="50">
        <v>1.3671599999999999</v>
      </c>
      <c r="E4957" s="42"/>
      <c r="F4957" s="49">
        <v>43235</v>
      </c>
      <c r="G4957" s="54">
        <v>7</v>
      </c>
      <c r="H4957" s="54">
        <v>18953.590959197601</v>
      </c>
      <c r="I4957" s="42"/>
      <c r="J4957" s="49">
        <v>43235</v>
      </c>
      <c r="K4957" s="54">
        <v>7</v>
      </c>
      <c r="L4957" s="54">
        <v>-3469.71</v>
      </c>
      <c r="M4957" s="42"/>
      <c r="N4957" s="49">
        <v>43235</v>
      </c>
      <c r="O4957" s="54">
        <v>7</v>
      </c>
      <c r="P4957" s="54">
        <v>10106.0414392245</v>
      </c>
      <c r="Q4957" s="42"/>
      <c r="R4957" s="55">
        <f t="shared" si="231"/>
        <v>-0.18306346314370867</v>
      </c>
      <c r="S4957" s="55">
        <f t="shared" si="232"/>
        <v>13816.575614050167</v>
      </c>
      <c r="T4957" s="55">
        <f t="shared" si="233"/>
        <v>-1850.0469445382669</v>
      </c>
    </row>
    <row r="4958" spans="2:20">
      <c r="B4958" s="49">
        <v>43235</v>
      </c>
      <c r="C4958" s="50">
        <v>8</v>
      </c>
      <c r="D4958" s="50">
        <v>1.1877800000000001</v>
      </c>
      <c r="E4958" s="42"/>
      <c r="F4958" s="49">
        <v>43235</v>
      </c>
      <c r="G4958" s="54">
        <v>8</v>
      </c>
      <c r="H4958" s="54">
        <v>18755.472883184801</v>
      </c>
      <c r="I4958" s="42"/>
      <c r="J4958" s="49">
        <v>43235</v>
      </c>
      <c r="K4958" s="54">
        <v>8</v>
      </c>
      <c r="L4958" s="54">
        <v>-7384.95</v>
      </c>
      <c r="M4958" s="42"/>
      <c r="N4958" s="49">
        <v>43235</v>
      </c>
      <c r="O4958" s="54">
        <v>8</v>
      </c>
      <c r="P4958" s="54">
        <v>9986.7738295433992</v>
      </c>
      <c r="Q4958" s="42"/>
      <c r="R4958" s="55">
        <f t="shared" si="231"/>
        <v>-0.39374906972465457</v>
      </c>
      <c r="S4958" s="55">
        <f t="shared" si="232"/>
        <v>11862.090219255058</v>
      </c>
      <c r="T4958" s="55">
        <f t="shared" si="233"/>
        <v>-3932.2829049332395</v>
      </c>
    </row>
    <row r="4959" spans="2:20">
      <c r="B4959" s="49">
        <v>43235</v>
      </c>
      <c r="C4959" s="50">
        <v>9</v>
      </c>
      <c r="D4959" s="50">
        <v>1.5781700000000001</v>
      </c>
      <c r="E4959" s="42"/>
      <c r="F4959" s="49">
        <v>43235</v>
      </c>
      <c r="G4959" s="54">
        <v>9</v>
      </c>
      <c r="H4959" s="54">
        <v>18842.843802831801</v>
      </c>
      <c r="I4959" s="42"/>
      <c r="J4959" s="49">
        <v>43235</v>
      </c>
      <c r="K4959" s="54">
        <v>9</v>
      </c>
      <c r="L4959" s="54">
        <v>-323.02</v>
      </c>
      <c r="M4959" s="42"/>
      <c r="N4959" s="49">
        <v>43235</v>
      </c>
      <c r="O4959" s="54">
        <v>9</v>
      </c>
      <c r="P4959" s="54">
        <v>10022.6657463388</v>
      </c>
      <c r="Q4959" s="42"/>
      <c r="R4959" s="55">
        <f t="shared" si="231"/>
        <v>-1.7142847617908654E-2</v>
      </c>
      <c r="S4959" s="55">
        <f t="shared" si="232"/>
        <v>15817.470400899505</v>
      </c>
      <c r="T4959" s="55">
        <f t="shared" si="233"/>
        <v>-171.81703161471876</v>
      </c>
    </row>
    <row r="4960" spans="2:20">
      <c r="B4960" s="49">
        <v>43235</v>
      </c>
      <c r="C4960" s="50">
        <v>10</v>
      </c>
      <c r="D4960" s="50">
        <v>1.4818100000000001</v>
      </c>
      <c r="E4960" s="42"/>
      <c r="F4960" s="49">
        <v>43235</v>
      </c>
      <c r="G4960" s="54">
        <v>10</v>
      </c>
      <c r="H4960" s="54">
        <v>18808.923069366101</v>
      </c>
      <c r="I4960" s="42"/>
      <c r="J4960" s="49">
        <v>43235</v>
      </c>
      <c r="K4960" s="54">
        <v>10</v>
      </c>
      <c r="L4960" s="54">
        <v>-2443.4699999999998</v>
      </c>
      <c r="M4960" s="42"/>
      <c r="N4960" s="49">
        <v>43235</v>
      </c>
      <c r="O4960" s="54">
        <v>10</v>
      </c>
      <c r="P4960" s="54">
        <v>9990.3721854164996</v>
      </c>
      <c r="Q4960" s="42"/>
      <c r="R4960" s="55">
        <f t="shared" si="231"/>
        <v>-0.12991014908129717</v>
      </c>
      <c r="S4960" s="55">
        <f t="shared" si="232"/>
        <v>14803.833408072023</v>
      </c>
      <c r="T4960" s="55">
        <f t="shared" si="233"/>
        <v>-1297.8507399851021</v>
      </c>
    </row>
    <row r="4961" spans="2:20">
      <c r="B4961" s="49">
        <v>43235</v>
      </c>
      <c r="C4961" s="50">
        <v>11</v>
      </c>
      <c r="D4961" s="50">
        <v>1.2540500000000001</v>
      </c>
      <c r="E4961" s="42"/>
      <c r="F4961" s="49">
        <v>43235</v>
      </c>
      <c r="G4961" s="54">
        <v>11</v>
      </c>
      <c r="H4961" s="54">
        <v>19138.6473270649</v>
      </c>
      <c r="I4961" s="42"/>
      <c r="J4961" s="49">
        <v>43235</v>
      </c>
      <c r="K4961" s="54">
        <v>11</v>
      </c>
      <c r="L4961" s="54">
        <v>-3945.45</v>
      </c>
      <c r="M4961" s="42"/>
      <c r="N4961" s="49">
        <v>43235</v>
      </c>
      <c r="O4961" s="54">
        <v>11</v>
      </c>
      <c r="P4961" s="54">
        <v>10095.665271743401</v>
      </c>
      <c r="Q4961" s="42"/>
      <c r="R4961" s="55">
        <f t="shared" si="231"/>
        <v>-0.20615093285200703</v>
      </c>
      <c r="S4961" s="55">
        <f t="shared" si="232"/>
        <v>12660.469034029813</v>
      </c>
      <c r="T4961" s="55">
        <f t="shared" si="233"/>
        <v>-2081.2308135315129</v>
      </c>
    </row>
    <row r="4962" spans="2:20">
      <c r="B4962" s="49">
        <v>43235</v>
      </c>
      <c r="C4962" s="50">
        <v>12</v>
      </c>
      <c r="D4962" s="50">
        <v>1.5223100000000001</v>
      </c>
      <c r="E4962" s="42"/>
      <c r="F4962" s="49">
        <v>43235</v>
      </c>
      <c r="G4962" s="54">
        <v>12</v>
      </c>
      <c r="H4962" s="54">
        <v>20214.876883529701</v>
      </c>
      <c r="I4962" s="42"/>
      <c r="J4962" s="49">
        <v>43235</v>
      </c>
      <c r="K4962" s="54">
        <v>12</v>
      </c>
      <c r="L4962" s="54">
        <v>-1467.18</v>
      </c>
      <c r="M4962" s="42"/>
      <c r="N4962" s="49">
        <v>43235</v>
      </c>
      <c r="O4962" s="54">
        <v>12</v>
      </c>
      <c r="P4962" s="54">
        <v>10708.440132486799</v>
      </c>
      <c r="Q4962" s="42"/>
      <c r="R4962" s="55">
        <f t="shared" si="231"/>
        <v>-7.2579220168063521E-2</v>
      </c>
      <c r="S4962" s="55">
        <f t="shared" si="232"/>
        <v>16301.56549808598</v>
      </c>
      <c r="T4962" s="55">
        <f t="shared" si="233"/>
        <v>-777.21023403228673</v>
      </c>
    </row>
    <row r="4963" spans="2:20">
      <c r="B4963" s="49">
        <v>43235</v>
      </c>
      <c r="C4963" s="50">
        <v>13</v>
      </c>
      <c r="D4963" s="50">
        <v>1.6600299999999999</v>
      </c>
      <c r="E4963" s="42"/>
      <c r="F4963" s="49">
        <v>43235</v>
      </c>
      <c r="G4963" s="54">
        <v>13</v>
      </c>
      <c r="H4963" s="54">
        <v>22001.4531459184</v>
      </c>
      <c r="I4963" s="42"/>
      <c r="J4963" s="49">
        <v>43235</v>
      </c>
      <c r="K4963" s="54">
        <v>13</v>
      </c>
      <c r="L4963" s="54">
        <v>-3952.84</v>
      </c>
      <c r="M4963" s="42"/>
      <c r="N4963" s="49">
        <v>43235</v>
      </c>
      <c r="O4963" s="54">
        <v>13</v>
      </c>
      <c r="P4963" s="54">
        <v>11709.1432078954</v>
      </c>
      <c r="Q4963" s="42"/>
      <c r="R4963" s="55">
        <f t="shared" si="231"/>
        <v>-0.17966267835964786</v>
      </c>
      <c r="S4963" s="55">
        <f t="shared" si="232"/>
        <v>19437.528999402599</v>
      </c>
      <c r="T4963" s="55">
        <f t="shared" si="233"/>
        <v>-2103.6960300271667</v>
      </c>
    </row>
    <row r="4964" spans="2:20">
      <c r="B4964" s="49">
        <v>43235</v>
      </c>
      <c r="C4964" s="50">
        <v>14</v>
      </c>
      <c r="D4964" s="50">
        <v>1.9909699999999999</v>
      </c>
      <c r="E4964" s="42"/>
      <c r="F4964" s="49">
        <v>43235</v>
      </c>
      <c r="G4964" s="54">
        <v>14</v>
      </c>
      <c r="H4964" s="54">
        <v>23905.106188875699</v>
      </c>
      <c r="I4964" s="42"/>
      <c r="J4964" s="49">
        <v>43235</v>
      </c>
      <c r="K4964" s="54">
        <v>14</v>
      </c>
      <c r="L4964" s="54">
        <v>-2244.0700000000002</v>
      </c>
      <c r="M4964" s="42"/>
      <c r="N4964" s="49">
        <v>43235</v>
      </c>
      <c r="O4964" s="54">
        <v>14</v>
      </c>
      <c r="P4964" s="54">
        <v>12838.960562287</v>
      </c>
      <c r="Q4964" s="42"/>
      <c r="R4964" s="55">
        <f t="shared" si="231"/>
        <v>-9.3874086242054997E-2</v>
      </c>
      <c r="S4964" s="55">
        <f t="shared" si="232"/>
        <v>25561.985310696549</v>
      </c>
      <c r="T4964" s="55">
        <f t="shared" si="233"/>
        <v>-1205.2456910824728</v>
      </c>
    </row>
    <row r="4965" spans="2:20">
      <c r="B4965" s="49">
        <v>43235</v>
      </c>
      <c r="C4965" s="50">
        <v>15</v>
      </c>
      <c r="D4965" s="50">
        <v>2.8117200000000002</v>
      </c>
      <c r="E4965" s="42"/>
      <c r="F4965" s="49">
        <v>43235</v>
      </c>
      <c r="G4965" s="54">
        <v>15</v>
      </c>
      <c r="H4965" s="54">
        <v>26344.212736016201</v>
      </c>
      <c r="I4965" s="42"/>
      <c r="J4965" s="49">
        <v>43235</v>
      </c>
      <c r="K4965" s="54">
        <v>15</v>
      </c>
      <c r="L4965" s="54">
        <v>29352.91</v>
      </c>
      <c r="M4965" s="42"/>
      <c r="N4965" s="49">
        <v>43235</v>
      </c>
      <c r="O4965" s="54">
        <v>15</v>
      </c>
      <c r="P4965" s="54">
        <v>14247.253552456699</v>
      </c>
      <c r="Q4965" s="42"/>
      <c r="R4965" s="55">
        <f t="shared" si="231"/>
        <v>1.1142071427274232</v>
      </c>
      <c r="S4965" s="55">
        <f t="shared" si="232"/>
        <v>40059.28775851355</v>
      </c>
      <c r="T4965" s="55">
        <f t="shared" si="233"/>
        <v>15874.391672395908</v>
      </c>
    </row>
    <row r="4966" spans="2:20">
      <c r="B4966" s="49">
        <v>43235</v>
      </c>
      <c r="C4966" s="50">
        <v>16</v>
      </c>
      <c r="D4966" s="50">
        <v>3.5480100000000001</v>
      </c>
      <c r="E4966" s="42"/>
      <c r="F4966" s="49">
        <v>43235</v>
      </c>
      <c r="G4966" s="54">
        <v>16</v>
      </c>
      <c r="H4966" s="54">
        <v>26992.339243207301</v>
      </c>
      <c r="I4966" s="42"/>
      <c r="J4966" s="49">
        <v>43235</v>
      </c>
      <c r="K4966" s="54">
        <v>16</v>
      </c>
      <c r="L4966" s="54">
        <v>74243.06</v>
      </c>
      <c r="M4966" s="42"/>
      <c r="N4966" s="49">
        <v>43235</v>
      </c>
      <c r="O4966" s="54">
        <v>16</v>
      </c>
      <c r="P4966" s="54">
        <v>14699.657257176101</v>
      </c>
      <c r="Q4966" s="42"/>
      <c r="R4966" s="55">
        <f t="shared" si="231"/>
        <v>2.7505233737266201</v>
      </c>
      <c r="S4966" s="55">
        <f t="shared" si="232"/>
        <v>52154.530945033381</v>
      </c>
      <c r="T4966" s="55">
        <f t="shared" si="233"/>
        <v>40431.750871633005</v>
      </c>
    </row>
    <row r="4967" spans="2:20">
      <c r="B4967" s="49">
        <v>43235</v>
      </c>
      <c r="C4967" s="50">
        <v>17</v>
      </c>
      <c r="D4967" s="50">
        <v>3.3836300000000001</v>
      </c>
      <c r="E4967" s="42"/>
      <c r="F4967" s="49">
        <v>43235</v>
      </c>
      <c r="G4967" s="54">
        <v>17</v>
      </c>
      <c r="H4967" s="54">
        <v>26917.158601180199</v>
      </c>
      <c r="I4967" s="42"/>
      <c r="J4967" s="49">
        <v>43235</v>
      </c>
      <c r="K4967" s="54">
        <v>17</v>
      </c>
      <c r="L4967" s="54">
        <v>66330.47</v>
      </c>
      <c r="M4967" s="42"/>
      <c r="N4967" s="49">
        <v>43235</v>
      </c>
      <c r="O4967" s="54">
        <v>17</v>
      </c>
      <c r="P4967" s="54">
        <v>14728.8920551355</v>
      </c>
      <c r="Q4967" s="42"/>
      <c r="R4967" s="55">
        <f t="shared" si="231"/>
        <v>2.4642448700767288</v>
      </c>
      <c r="S4967" s="55">
        <f t="shared" si="232"/>
        <v>49837.121024518136</v>
      </c>
      <c r="T4967" s="55">
        <f t="shared" si="233"/>
        <v>36295.596688781545</v>
      </c>
    </row>
    <row r="4968" spans="2:20">
      <c r="B4968" s="49">
        <v>43235</v>
      </c>
      <c r="C4968" s="50">
        <v>18</v>
      </c>
      <c r="D4968" s="50">
        <v>3.1354799999999998</v>
      </c>
      <c r="E4968" s="42"/>
      <c r="F4968" s="49">
        <v>43235</v>
      </c>
      <c r="G4968" s="54">
        <v>18</v>
      </c>
      <c r="H4968" s="54">
        <v>26416.052575396701</v>
      </c>
      <c r="I4968" s="42"/>
      <c r="J4968" s="49">
        <v>43235</v>
      </c>
      <c r="K4968" s="54">
        <v>18</v>
      </c>
      <c r="L4968" s="54">
        <v>54477.55</v>
      </c>
      <c r="M4968" s="42"/>
      <c r="N4968" s="49">
        <v>43235</v>
      </c>
      <c r="O4968" s="54">
        <v>18</v>
      </c>
      <c r="P4968" s="54">
        <v>14473.8569386542</v>
      </c>
      <c r="Q4968" s="42"/>
      <c r="R4968" s="55">
        <f t="shared" si="231"/>
        <v>2.062289581098848</v>
      </c>
      <c r="S4968" s="55">
        <f t="shared" si="232"/>
        <v>45382.488954011467</v>
      </c>
      <c r="T4968" s="55">
        <f t="shared" si="233"/>
        <v>29849.284362901824</v>
      </c>
    </row>
    <row r="4969" spans="2:20">
      <c r="B4969" s="49">
        <v>43235</v>
      </c>
      <c r="C4969" s="50">
        <v>19</v>
      </c>
      <c r="D4969" s="50">
        <v>2.9928499999999998</v>
      </c>
      <c r="E4969" s="42"/>
      <c r="F4969" s="49">
        <v>43235</v>
      </c>
      <c r="G4969" s="54">
        <v>19</v>
      </c>
      <c r="H4969" s="54">
        <v>26156.443998885199</v>
      </c>
      <c r="I4969" s="42"/>
      <c r="J4969" s="49">
        <v>43235</v>
      </c>
      <c r="K4969" s="54">
        <v>19</v>
      </c>
      <c r="L4969" s="54">
        <v>45614.37</v>
      </c>
      <c r="M4969" s="42"/>
      <c r="N4969" s="49">
        <v>43235</v>
      </c>
      <c r="O4969" s="54">
        <v>19</v>
      </c>
      <c r="P4969" s="54">
        <v>14341.3325888483</v>
      </c>
      <c r="Q4969" s="42"/>
      <c r="R4969" s="55">
        <f t="shared" si="231"/>
        <v>1.7439056318949209</v>
      </c>
      <c r="S4969" s="55">
        <f t="shared" si="232"/>
        <v>42921.457238534633</v>
      </c>
      <c r="T4969" s="55">
        <f t="shared" si="233"/>
        <v>25009.930670570717</v>
      </c>
    </row>
    <row r="4970" spans="2:20">
      <c r="B4970" s="49">
        <v>43235</v>
      </c>
      <c r="C4970" s="50">
        <v>20</v>
      </c>
      <c r="D4970" s="50">
        <v>2.5327600000000001</v>
      </c>
      <c r="E4970" s="42"/>
      <c r="F4970" s="49">
        <v>43235</v>
      </c>
      <c r="G4970" s="54">
        <v>20</v>
      </c>
      <c r="H4970" s="54">
        <v>25558.3890487034</v>
      </c>
      <c r="I4970" s="42"/>
      <c r="J4970" s="49">
        <v>43235</v>
      </c>
      <c r="K4970" s="54">
        <v>20</v>
      </c>
      <c r="L4970" s="54">
        <v>14049.63</v>
      </c>
      <c r="M4970" s="42"/>
      <c r="N4970" s="49">
        <v>43235</v>
      </c>
      <c r="O4970" s="54">
        <v>20</v>
      </c>
      <c r="P4970" s="54">
        <v>14048.3685665837</v>
      </c>
      <c r="Q4970" s="42"/>
      <c r="R4970" s="55">
        <f t="shared" si="231"/>
        <v>0.54970718120095086</v>
      </c>
      <c r="S4970" s="55">
        <f t="shared" si="232"/>
        <v>35581.145970700534</v>
      </c>
      <c r="T4970" s="55">
        <f t="shared" si="233"/>
        <v>7722.4890852087683</v>
      </c>
    </row>
    <row r="4971" spans="2:20">
      <c r="B4971" s="49">
        <v>43235</v>
      </c>
      <c r="C4971" s="50">
        <v>21</v>
      </c>
      <c r="D4971" s="50">
        <v>2.15124</v>
      </c>
      <c r="E4971" s="42"/>
      <c r="F4971" s="49">
        <v>43235</v>
      </c>
      <c r="G4971" s="54">
        <v>21</v>
      </c>
      <c r="H4971" s="54">
        <v>25066.6230609206</v>
      </c>
      <c r="I4971" s="42"/>
      <c r="J4971" s="49">
        <v>43235</v>
      </c>
      <c r="K4971" s="54">
        <v>21</v>
      </c>
      <c r="L4971" s="54">
        <v>-1616.47</v>
      </c>
      <c r="M4971" s="42"/>
      <c r="N4971" s="49">
        <v>43235</v>
      </c>
      <c r="O4971" s="54">
        <v>21</v>
      </c>
      <c r="P4971" s="54">
        <v>13776.5249133773</v>
      </c>
      <c r="Q4971" s="42"/>
      <c r="R4971" s="55">
        <f t="shared" si="231"/>
        <v>-6.4486947287291818E-2</v>
      </c>
      <c r="S4971" s="55">
        <f t="shared" si="232"/>
        <v>29636.611454653783</v>
      </c>
      <c r="T4971" s="55">
        <f t="shared" si="233"/>
        <v>-888.40603589102443</v>
      </c>
    </row>
    <row r="4972" spans="2:20">
      <c r="B4972" s="49">
        <v>43235</v>
      </c>
      <c r="C4972" s="50">
        <v>22</v>
      </c>
      <c r="D4972" s="50">
        <v>1.6421300000000001</v>
      </c>
      <c r="E4972" s="42"/>
      <c r="F4972" s="49">
        <v>43235</v>
      </c>
      <c r="G4972" s="54">
        <v>22</v>
      </c>
      <c r="H4972" s="54">
        <v>24707.1960258904</v>
      </c>
      <c r="I4972" s="42"/>
      <c r="J4972" s="49">
        <v>43235</v>
      </c>
      <c r="K4972" s="54">
        <v>22</v>
      </c>
      <c r="L4972" s="54">
        <v>-6554.46</v>
      </c>
      <c r="M4972" s="42"/>
      <c r="N4972" s="49">
        <v>43235</v>
      </c>
      <c r="O4972" s="54">
        <v>22</v>
      </c>
      <c r="P4972" s="54">
        <v>13545.9970120131</v>
      </c>
      <c r="Q4972" s="42"/>
      <c r="R4972" s="55">
        <f t="shared" si="231"/>
        <v>-0.26528546554338472</v>
      </c>
      <c r="S4972" s="55">
        <f t="shared" si="232"/>
        <v>22244.288073337073</v>
      </c>
      <c r="T4972" s="55">
        <f t="shared" si="233"/>
        <v>-3593.5561235811938</v>
      </c>
    </row>
    <row r="4973" spans="2:20">
      <c r="B4973" s="49">
        <v>43235</v>
      </c>
      <c r="C4973" s="50">
        <v>23</v>
      </c>
      <c r="D4973" s="50">
        <v>1.2824800000000001</v>
      </c>
      <c r="E4973" s="42"/>
      <c r="F4973" s="49">
        <v>43235</v>
      </c>
      <c r="G4973" s="54">
        <v>23</v>
      </c>
      <c r="H4973" s="54">
        <v>24454.334712976499</v>
      </c>
      <c r="I4973" s="42"/>
      <c r="J4973" s="49">
        <v>43235</v>
      </c>
      <c r="K4973" s="54">
        <v>23</v>
      </c>
      <c r="L4973" s="54">
        <v>-8529.0499999999993</v>
      </c>
      <c r="M4973" s="42"/>
      <c r="N4973" s="49">
        <v>43235</v>
      </c>
      <c r="O4973" s="54">
        <v>23</v>
      </c>
      <c r="P4973" s="54">
        <v>13412.7830200269</v>
      </c>
      <c r="Q4973" s="42"/>
      <c r="R4973" s="55">
        <f t="shared" si="231"/>
        <v>-0.34877456696763565</v>
      </c>
      <c r="S4973" s="55">
        <f t="shared" si="232"/>
        <v>17201.625967524098</v>
      </c>
      <c r="T4973" s="55">
        <f t="shared" si="233"/>
        <v>-4678.0375896407386</v>
      </c>
    </row>
    <row r="4974" spans="2:20">
      <c r="B4974" s="49">
        <v>43235</v>
      </c>
      <c r="C4974" s="50">
        <v>24</v>
      </c>
      <c r="D4974" s="50">
        <v>1.1971799999999999</v>
      </c>
      <c r="E4974" s="42"/>
      <c r="F4974" s="49">
        <v>43235</v>
      </c>
      <c r="G4974" s="54">
        <v>24</v>
      </c>
      <c r="H4974" s="54">
        <v>24159.877178642</v>
      </c>
      <c r="I4974" s="42"/>
      <c r="J4974" s="49">
        <v>43235</v>
      </c>
      <c r="K4974" s="54">
        <v>24</v>
      </c>
      <c r="L4974" s="54">
        <v>-11202.69</v>
      </c>
      <c r="M4974" s="42"/>
      <c r="N4974" s="49">
        <v>43235</v>
      </c>
      <c r="O4974" s="54">
        <v>24</v>
      </c>
      <c r="P4974" s="54">
        <v>13208.2210045665</v>
      </c>
      <c r="Q4974" s="42"/>
      <c r="R4974" s="55">
        <f t="shared" si="231"/>
        <v>-0.46368985724412076</v>
      </c>
      <c r="S4974" s="55">
        <f t="shared" si="232"/>
        <v>15812.618022246921</v>
      </c>
      <c r="T4974" s="55">
        <f t="shared" si="233"/>
        <v>-6124.5181120562374</v>
      </c>
    </row>
    <row r="4975" spans="2:20">
      <c r="B4975" s="49">
        <v>43235</v>
      </c>
      <c r="C4975" s="50">
        <v>25</v>
      </c>
      <c r="D4975" s="50">
        <v>1.08656</v>
      </c>
      <c r="E4975" s="42"/>
      <c r="F4975" s="49">
        <v>43235</v>
      </c>
      <c r="G4975" s="54">
        <v>25</v>
      </c>
      <c r="H4975" s="54">
        <v>23978.612520989998</v>
      </c>
      <c r="I4975" s="42"/>
      <c r="J4975" s="49">
        <v>43235</v>
      </c>
      <c r="K4975" s="54">
        <v>25</v>
      </c>
      <c r="L4975" s="54">
        <v>-13341.57</v>
      </c>
      <c r="M4975" s="42"/>
      <c r="N4975" s="49">
        <v>43235</v>
      </c>
      <c r="O4975" s="54">
        <v>25</v>
      </c>
      <c r="P4975" s="54">
        <v>13054.381191808699</v>
      </c>
      <c r="Q4975" s="42"/>
      <c r="R4975" s="55">
        <f t="shared" si="231"/>
        <v>-0.55639457822345972</v>
      </c>
      <c r="S4975" s="55">
        <f t="shared" si="232"/>
        <v>14184.36842777166</v>
      </c>
      <c r="T4975" s="55">
        <f t="shared" si="233"/>
        <v>-7263.3869171846663</v>
      </c>
    </row>
    <row r="4976" spans="2:20">
      <c r="B4976" s="49">
        <v>43235</v>
      </c>
      <c r="C4976" s="50">
        <v>26</v>
      </c>
      <c r="D4976" s="50">
        <v>0.81238999999999995</v>
      </c>
      <c r="E4976" s="42"/>
      <c r="F4976" s="49">
        <v>43235</v>
      </c>
      <c r="G4976" s="54">
        <v>26</v>
      </c>
      <c r="H4976" s="54">
        <v>23673.083599117999</v>
      </c>
      <c r="I4976" s="42"/>
      <c r="J4976" s="49">
        <v>43235</v>
      </c>
      <c r="K4976" s="54">
        <v>26</v>
      </c>
      <c r="L4976" s="54">
        <v>-20407.009999999998</v>
      </c>
      <c r="M4976" s="42"/>
      <c r="N4976" s="49">
        <v>43235</v>
      </c>
      <c r="O4976" s="54">
        <v>26</v>
      </c>
      <c r="P4976" s="54">
        <v>12867.7238783999</v>
      </c>
      <c r="Q4976" s="42"/>
      <c r="R4976" s="55">
        <f t="shared" si="231"/>
        <v>-0.86203429792138753</v>
      </c>
      <c r="S4976" s="55">
        <f t="shared" si="232"/>
        <v>10453.610201573294</v>
      </c>
      <c r="T4976" s="55">
        <f t="shared" si="233"/>
        <v>-11092.419319362732</v>
      </c>
    </row>
    <row r="4977" spans="2:20">
      <c r="B4977" s="49">
        <v>43235</v>
      </c>
      <c r="C4977" s="50">
        <v>27</v>
      </c>
      <c r="D4977" s="50">
        <v>0.90268000000000004</v>
      </c>
      <c r="E4977" s="42"/>
      <c r="F4977" s="49">
        <v>43235</v>
      </c>
      <c r="G4977" s="54">
        <v>27</v>
      </c>
      <c r="H4977" s="54">
        <v>23380.262934045</v>
      </c>
      <c r="I4977" s="42"/>
      <c r="J4977" s="49">
        <v>43235</v>
      </c>
      <c r="K4977" s="54">
        <v>27</v>
      </c>
      <c r="L4977" s="54">
        <v>-18105.45</v>
      </c>
      <c r="M4977" s="42"/>
      <c r="N4977" s="49">
        <v>43235</v>
      </c>
      <c r="O4977" s="54">
        <v>27</v>
      </c>
      <c r="P4977" s="54">
        <v>12685.8576870782</v>
      </c>
      <c r="Q4977" s="42"/>
      <c r="R4977" s="55">
        <f t="shared" si="231"/>
        <v>-0.77439035014597213</v>
      </c>
      <c r="S4977" s="55">
        <f t="shared" si="232"/>
        <v>11451.27001697175</v>
      </c>
      <c r="T4977" s="55">
        <f t="shared" si="233"/>
        <v>-9823.8057761984601</v>
      </c>
    </row>
    <row r="4978" spans="2:20">
      <c r="B4978" s="49">
        <v>43235</v>
      </c>
      <c r="C4978" s="50">
        <v>28</v>
      </c>
      <c r="D4978" s="50">
        <v>1.0696099999999999</v>
      </c>
      <c r="E4978" s="42"/>
      <c r="F4978" s="49">
        <v>43235</v>
      </c>
      <c r="G4978" s="54">
        <v>28</v>
      </c>
      <c r="H4978" s="54">
        <v>23223.904388880899</v>
      </c>
      <c r="I4978" s="42"/>
      <c r="J4978" s="49">
        <v>43235</v>
      </c>
      <c r="K4978" s="54">
        <v>28</v>
      </c>
      <c r="L4978" s="54">
        <v>-14023.71</v>
      </c>
      <c r="M4978" s="42"/>
      <c r="N4978" s="49">
        <v>43235</v>
      </c>
      <c r="O4978" s="54">
        <v>28</v>
      </c>
      <c r="P4978" s="54">
        <v>12603.7003093249</v>
      </c>
      <c r="Q4978" s="42"/>
      <c r="R4978" s="55">
        <f t="shared" si="231"/>
        <v>-0.6038480767563893</v>
      </c>
      <c r="S4978" s="55">
        <f t="shared" si="232"/>
        <v>13481.043887857006</v>
      </c>
      <c r="T4978" s="55">
        <f t="shared" si="233"/>
        <v>-7610.72019179975</v>
      </c>
    </row>
    <row r="4979" spans="2:20">
      <c r="B4979" s="49">
        <v>43235</v>
      </c>
      <c r="C4979" s="50">
        <v>29</v>
      </c>
      <c r="D4979" s="50">
        <v>0.91771999999999998</v>
      </c>
      <c r="E4979" s="42"/>
      <c r="F4979" s="49">
        <v>43235</v>
      </c>
      <c r="G4979" s="54">
        <v>29</v>
      </c>
      <c r="H4979" s="54">
        <v>23212.676280344702</v>
      </c>
      <c r="I4979" s="42"/>
      <c r="J4979" s="49">
        <v>43235</v>
      </c>
      <c r="K4979" s="54">
        <v>29</v>
      </c>
      <c r="L4979" s="54">
        <v>-11167.02</v>
      </c>
      <c r="M4979" s="42"/>
      <c r="N4979" s="49">
        <v>43235</v>
      </c>
      <c r="O4979" s="54">
        <v>29</v>
      </c>
      <c r="P4979" s="54">
        <v>12540.8626420295</v>
      </c>
      <c r="Q4979" s="42"/>
      <c r="R4979" s="55">
        <f t="shared" si="231"/>
        <v>-0.48107421415494678</v>
      </c>
      <c r="S4979" s="55">
        <f t="shared" si="232"/>
        <v>11509.000463843313</v>
      </c>
      <c r="T4979" s="55">
        <f t="shared" si="233"/>
        <v>-6033.0856403394719</v>
      </c>
    </row>
    <row r="4980" spans="2:20">
      <c r="B4980" s="49">
        <v>43235</v>
      </c>
      <c r="C4980" s="50">
        <v>30</v>
      </c>
      <c r="D4980" s="50">
        <v>1.0817300000000001</v>
      </c>
      <c r="E4980" s="42"/>
      <c r="F4980" s="49">
        <v>43235</v>
      </c>
      <c r="G4980" s="54">
        <v>30</v>
      </c>
      <c r="H4980" s="54">
        <v>23265.4366365932</v>
      </c>
      <c r="I4980" s="42"/>
      <c r="J4980" s="49">
        <v>43235</v>
      </c>
      <c r="K4980" s="54">
        <v>30</v>
      </c>
      <c r="L4980" s="54">
        <v>-6671.48</v>
      </c>
      <c r="M4980" s="42"/>
      <c r="N4980" s="49">
        <v>43235</v>
      </c>
      <c r="O4980" s="54">
        <v>30</v>
      </c>
      <c r="P4980" s="54">
        <v>12558.8276661485</v>
      </c>
      <c r="Q4980" s="42"/>
      <c r="R4980" s="55">
        <f t="shared" si="231"/>
        <v>-0.28675498784779807</v>
      </c>
      <c r="S4980" s="55">
        <f t="shared" si="232"/>
        <v>13585.260651302817</v>
      </c>
      <c r="T4980" s="55">
        <f t="shared" si="233"/>
        <v>-3601.3064747890035</v>
      </c>
    </row>
    <row r="4981" spans="2:20">
      <c r="B4981" s="49">
        <v>43235</v>
      </c>
      <c r="C4981" s="50">
        <v>31</v>
      </c>
      <c r="D4981" s="50">
        <v>0.93305000000000005</v>
      </c>
      <c r="E4981" s="42"/>
      <c r="F4981" s="49">
        <v>43235</v>
      </c>
      <c r="G4981" s="54">
        <v>31</v>
      </c>
      <c r="H4981" s="54">
        <v>23418.408373644899</v>
      </c>
      <c r="I4981" s="42"/>
      <c r="J4981" s="49">
        <v>43235</v>
      </c>
      <c r="K4981" s="54">
        <v>31</v>
      </c>
      <c r="L4981" s="54">
        <v>-9955.7000000000007</v>
      </c>
      <c r="M4981" s="42"/>
      <c r="N4981" s="49">
        <v>43235</v>
      </c>
      <c r="O4981" s="54">
        <v>31</v>
      </c>
      <c r="P4981" s="54">
        <v>12644.6568569628</v>
      </c>
      <c r="Q4981" s="42"/>
      <c r="R4981" s="55">
        <f t="shared" si="231"/>
        <v>-0.42512282821082564</v>
      </c>
      <c r="S4981" s="55">
        <f t="shared" si="232"/>
        <v>11798.097080389141</v>
      </c>
      <c r="T4981" s="55">
        <f t="shared" si="233"/>
        <v>-5375.5322847874349</v>
      </c>
    </row>
    <row r="4982" spans="2:20">
      <c r="B4982" s="49">
        <v>43235</v>
      </c>
      <c r="C4982" s="50">
        <v>32</v>
      </c>
      <c r="D4982" s="50">
        <v>1.23295</v>
      </c>
      <c r="E4982" s="42"/>
      <c r="F4982" s="49">
        <v>43235</v>
      </c>
      <c r="G4982" s="54">
        <v>32</v>
      </c>
      <c r="H4982" s="54">
        <v>24291.637225056202</v>
      </c>
      <c r="I4982" s="42"/>
      <c r="J4982" s="49">
        <v>43235</v>
      </c>
      <c r="K4982" s="54">
        <v>32</v>
      </c>
      <c r="L4982" s="54">
        <v>-4397.57</v>
      </c>
      <c r="M4982" s="42"/>
      <c r="N4982" s="49">
        <v>43235</v>
      </c>
      <c r="O4982" s="54">
        <v>32</v>
      </c>
      <c r="P4982" s="54">
        <v>13079.7935469411</v>
      </c>
      <c r="Q4982" s="42"/>
      <c r="R4982" s="55">
        <f t="shared" si="231"/>
        <v>-0.18103226057830382</v>
      </c>
      <c r="S4982" s="55">
        <f t="shared" si="232"/>
        <v>16126.73145370103</v>
      </c>
      <c r="T4982" s="55">
        <f t="shared" si="233"/>
        <v>-2367.864593700258</v>
      </c>
    </row>
    <row r="4983" spans="2:20">
      <c r="B4983" s="49">
        <v>43235</v>
      </c>
      <c r="C4983" s="50">
        <v>33</v>
      </c>
      <c r="D4983" s="50">
        <v>1.43001</v>
      </c>
      <c r="E4983" s="42"/>
      <c r="F4983" s="49">
        <v>43235</v>
      </c>
      <c r="G4983" s="54">
        <v>33</v>
      </c>
      <c r="H4983" s="54">
        <v>25253.7022445164</v>
      </c>
      <c r="I4983" s="42"/>
      <c r="J4983" s="49">
        <v>43235</v>
      </c>
      <c r="K4983" s="54">
        <v>33</v>
      </c>
      <c r="L4983" s="54">
        <v>-4365.6499999999996</v>
      </c>
      <c r="M4983" s="42"/>
      <c r="N4983" s="49">
        <v>43235</v>
      </c>
      <c r="O4983" s="54">
        <v>33</v>
      </c>
      <c r="P4983" s="54">
        <v>13463.9672801406</v>
      </c>
      <c r="Q4983" s="42"/>
      <c r="R4983" s="55">
        <f t="shared" si="231"/>
        <v>-0.17287168264399563</v>
      </c>
      <c r="S4983" s="55">
        <f t="shared" si="232"/>
        <v>19253.60785027386</v>
      </c>
      <c r="T4983" s="55">
        <f t="shared" si="233"/>
        <v>-2327.5386787816069</v>
      </c>
    </row>
    <row r="4984" spans="2:20">
      <c r="B4984" s="49">
        <v>43235</v>
      </c>
      <c r="C4984" s="50">
        <v>34</v>
      </c>
      <c r="D4984" s="50">
        <v>1.60867</v>
      </c>
      <c r="E4984" s="42"/>
      <c r="F4984" s="49">
        <v>43235</v>
      </c>
      <c r="G4984" s="54">
        <v>34</v>
      </c>
      <c r="H4984" s="54">
        <v>26151.828666806301</v>
      </c>
      <c r="I4984" s="42"/>
      <c r="J4984" s="49">
        <v>43235</v>
      </c>
      <c r="K4984" s="54">
        <v>34</v>
      </c>
      <c r="L4984" s="54">
        <v>-1036.21</v>
      </c>
      <c r="M4984" s="42"/>
      <c r="N4984" s="49">
        <v>43235</v>
      </c>
      <c r="O4984" s="54">
        <v>34</v>
      </c>
      <c r="P4984" s="54">
        <v>13838.686657571699</v>
      </c>
      <c r="Q4984" s="42"/>
      <c r="R4984" s="55">
        <f t="shared" si="231"/>
        <v>-3.9622850593053517E-2</v>
      </c>
      <c r="S4984" s="55">
        <f t="shared" si="232"/>
        <v>22261.880065435867</v>
      </c>
      <c r="T4984" s="55">
        <f t="shared" si="233"/>
        <v>-548.32821383704663</v>
      </c>
    </row>
    <row r="4985" spans="2:20">
      <c r="B4985" s="49">
        <v>43235</v>
      </c>
      <c r="C4985" s="50">
        <v>35</v>
      </c>
      <c r="D4985" s="50">
        <v>1.84453</v>
      </c>
      <c r="E4985" s="42"/>
      <c r="F4985" s="49">
        <v>43235</v>
      </c>
      <c r="G4985" s="54">
        <v>35</v>
      </c>
      <c r="H4985" s="54">
        <v>26937.444581059699</v>
      </c>
      <c r="I4985" s="42"/>
      <c r="J4985" s="49">
        <v>43235</v>
      </c>
      <c r="K4985" s="54">
        <v>35</v>
      </c>
      <c r="L4985" s="54">
        <v>7761.07</v>
      </c>
      <c r="M4985" s="42"/>
      <c r="N4985" s="49">
        <v>43235</v>
      </c>
      <c r="O4985" s="54">
        <v>35</v>
      </c>
      <c r="P4985" s="54">
        <v>14167.7946352622</v>
      </c>
      <c r="Q4985" s="42"/>
      <c r="R4985" s="55">
        <f t="shared" si="231"/>
        <v>0.28811456025999499</v>
      </c>
      <c r="S4985" s="55">
        <f t="shared" si="232"/>
        <v>26132.922238580188</v>
      </c>
      <c r="T4985" s="55">
        <f t="shared" si="233"/>
        <v>4081.947921192485</v>
      </c>
    </row>
    <row r="4986" spans="2:20">
      <c r="B4986" s="49">
        <v>43235</v>
      </c>
      <c r="C4986" s="50">
        <v>36</v>
      </c>
      <c r="D4986" s="50">
        <v>2.0520800000000001</v>
      </c>
      <c r="E4986" s="42"/>
      <c r="F4986" s="49">
        <v>43235</v>
      </c>
      <c r="G4986" s="54">
        <v>36</v>
      </c>
      <c r="H4986" s="54">
        <v>27420.220252268999</v>
      </c>
      <c r="I4986" s="42"/>
      <c r="J4986" s="49">
        <v>43235</v>
      </c>
      <c r="K4986" s="54">
        <v>36</v>
      </c>
      <c r="L4986" s="54">
        <v>11078.93</v>
      </c>
      <c r="M4986" s="42"/>
      <c r="N4986" s="49">
        <v>43235</v>
      </c>
      <c r="O4986" s="54">
        <v>36</v>
      </c>
      <c r="P4986" s="54">
        <v>14311.0462444976</v>
      </c>
      <c r="Q4986" s="42"/>
      <c r="R4986" s="55">
        <f t="shared" si="231"/>
        <v>0.40404234167605668</v>
      </c>
      <c r="S4986" s="55">
        <f t="shared" si="232"/>
        <v>29367.411777408637</v>
      </c>
      <c r="T4986" s="55">
        <f t="shared" si="233"/>
        <v>5782.2686364611473</v>
      </c>
    </row>
    <row r="4987" spans="2:20">
      <c r="B4987" s="49">
        <v>43235</v>
      </c>
      <c r="C4987" s="50">
        <v>37</v>
      </c>
      <c r="D4987" s="50">
        <v>1.8953100000000001</v>
      </c>
      <c r="E4987" s="42"/>
      <c r="F4987" s="49">
        <v>43235</v>
      </c>
      <c r="G4987" s="54">
        <v>37</v>
      </c>
      <c r="H4987" s="54">
        <v>28001.1119120847</v>
      </c>
      <c r="I4987" s="42"/>
      <c r="J4987" s="49">
        <v>43235</v>
      </c>
      <c r="K4987" s="54">
        <v>37</v>
      </c>
      <c r="L4987" s="54">
        <v>3445.41</v>
      </c>
      <c r="M4987" s="42"/>
      <c r="N4987" s="49">
        <v>43235</v>
      </c>
      <c r="O4987" s="54">
        <v>37</v>
      </c>
      <c r="P4987" s="54">
        <v>14502.646193450801</v>
      </c>
      <c r="Q4987" s="42"/>
      <c r="R4987" s="55">
        <f t="shared" si="231"/>
        <v>0.12304547086621344</v>
      </c>
      <c r="S4987" s="55">
        <f t="shared" si="232"/>
        <v>27487.010356909239</v>
      </c>
      <c r="T4987" s="55">
        <f t="shared" si="233"/>
        <v>1784.4849296792518</v>
      </c>
    </row>
    <row r="4988" spans="2:20">
      <c r="B4988" s="49">
        <v>43235</v>
      </c>
      <c r="C4988" s="50">
        <v>38</v>
      </c>
      <c r="D4988" s="50">
        <v>2.0031300000000001</v>
      </c>
      <c r="E4988" s="42"/>
      <c r="F4988" s="49">
        <v>43235</v>
      </c>
      <c r="G4988" s="54">
        <v>38</v>
      </c>
      <c r="H4988" s="54">
        <v>28474.622060696001</v>
      </c>
      <c r="I4988" s="42"/>
      <c r="J4988" s="49">
        <v>43235</v>
      </c>
      <c r="K4988" s="54">
        <v>38</v>
      </c>
      <c r="L4988" s="54">
        <v>-4424.04</v>
      </c>
      <c r="M4988" s="42"/>
      <c r="N4988" s="49">
        <v>43235</v>
      </c>
      <c r="O4988" s="54">
        <v>38</v>
      </c>
      <c r="P4988" s="54">
        <v>14665.120617271499</v>
      </c>
      <c r="Q4988" s="42"/>
      <c r="R4988" s="55">
        <f t="shared" si="231"/>
        <v>-0.15536782158406859</v>
      </c>
      <c r="S4988" s="55">
        <f t="shared" si="232"/>
        <v>29376.143062075058</v>
      </c>
      <c r="T4988" s="55">
        <f t="shared" si="233"/>
        <v>-2278.4878435730843</v>
      </c>
    </row>
    <row r="4989" spans="2:20">
      <c r="B4989" s="49">
        <v>43235</v>
      </c>
      <c r="C4989" s="50">
        <v>39</v>
      </c>
      <c r="D4989" s="50">
        <v>2.0444599999999999</v>
      </c>
      <c r="E4989" s="42"/>
      <c r="F4989" s="49">
        <v>43235</v>
      </c>
      <c r="G4989" s="54">
        <v>39</v>
      </c>
      <c r="H4989" s="54">
        <v>28780.658371107002</v>
      </c>
      <c r="I4989" s="42"/>
      <c r="J4989" s="49">
        <v>43235</v>
      </c>
      <c r="K4989" s="54">
        <v>39</v>
      </c>
      <c r="L4989" s="54">
        <v>-9266.39</v>
      </c>
      <c r="M4989" s="42"/>
      <c r="N4989" s="49">
        <v>43235</v>
      </c>
      <c r="O4989" s="54">
        <v>39</v>
      </c>
      <c r="P4989" s="54">
        <v>14727.243734241099</v>
      </c>
      <c r="Q4989" s="42"/>
      <c r="R4989" s="55">
        <f t="shared" si="231"/>
        <v>-0.32196588001970655</v>
      </c>
      <c r="S4989" s="55">
        <f t="shared" si="232"/>
        <v>30109.260724906559</v>
      </c>
      <c r="T4989" s="55">
        <f t="shared" si="233"/>
        <v>-4741.6699891596445</v>
      </c>
    </row>
    <row r="4990" spans="2:20">
      <c r="B4990" s="49">
        <v>43235</v>
      </c>
      <c r="C4990" s="50">
        <v>40</v>
      </c>
      <c r="D4990" s="50">
        <v>1.9346000000000001</v>
      </c>
      <c r="E4990" s="42"/>
      <c r="F4990" s="49">
        <v>43235</v>
      </c>
      <c r="G4990" s="54">
        <v>40</v>
      </c>
      <c r="H4990" s="54">
        <v>28702.936413494801</v>
      </c>
      <c r="I4990" s="42"/>
      <c r="J4990" s="49">
        <v>43235</v>
      </c>
      <c r="K4990" s="54">
        <v>40</v>
      </c>
      <c r="L4990" s="54">
        <v>-16453.45</v>
      </c>
      <c r="M4990" s="42"/>
      <c r="N4990" s="49">
        <v>43235</v>
      </c>
      <c r="O4990" s="54">
        <v>40</v>
      </c>
      <c r="P4990" s="54">
        <v>14710.1702939676</v>
      </c>
      <c r="Q4990" s="42"/>
      <c r="R4990" s="55">
        <f t="shared" si="231"/>
        <v>-0.57323229104407403</v>
      </c>
      <c r="S4990" s="55">
        <f t="shared" si="232"/>
        <v>28458.29545070972</v>
      </c>
      <c r="T4990" s="55">
        <f t="shared" si="233"/>
        <v>-8432.3446192595275</v>
      </c>
    </row>
    <row r="4991" spans="2:20">
      <c r="B4991" s="49">
        <v>43235</v>
      </c>
      <c r="C4991" s="50">
        <v>41</v>
      </c>
      <c r="D4991" s="50">
        <v>1.7681100000000001</v>
      </c>
      <c r="E4991" s="42"/>
      <c r="F4991" s="49">
        <v>43235</v>
      </c>
      <c r="G4991" s="54">
        <v>41</v>
      </c>
      <c r="H4991" s="54">
        <v>28434.530877920599</v>
      </c>
      <c r="I4991" s="42"/>
      <c r="J4991" s="49">
        <v>43235</v>
      </c>
      <c r="K4991" s="54">
        <v>41</v>
      </c>
      <c r="L4991" s="54">
        <v>-21994.29</v>
      </c>
      <c r="M4991" s="42"/>
      <c r="N4991" s="49">
        <v>43235</v>
      </c>
      <c r="O4991" s="54">
        <v>41</v>
      </c>
      <c r="P4991" s="54">
        <v>14590.340187580399</v>
      </c>
      <c r="Q4991" s="42"/>
      <c r="R4991" s="55">
        <f t="shared" si="231"/>
        <v>-0.77350634320042744</v>
      </c>
      <c r="S4991" s="55">
        <f t="shared" si="232"/>
        <v>25797.326389062782</v>
      </c>
      <c r="T4991" s="55">
        <f t="shared" si="233"/>
        <v>-11285.720684545553</v>
      </c>
    </row>
    <row r="4992" spans="2:20">
      <c r="B4992" s="49">
        <v>43235</v>
      </c>
      <c r="C4992" s="50">
        <v>42</v>
      </c>
      <c r="D4992" s="50">
        <v>1.64516</v>
      </c>
      <c r="E4992" s="42"/>
      <c r="F4992" s="49">
        <v>43235</v>
      </c>
      <c r="G4992" s="54">
        <v>42</v>
      </c>
      <c r="H4992" s="54">
        <v>28168.603032173502</v>
      </c>
      <c r="I4992" s="42"/>
      <c r="J4992" s="49">
        <v>43235</v>
      </c>
      <c r="K4992" s="54">
        <v>42</v>
      </c>
      <c r="L4992" s="54">
        <v>-27658.81</v>
      </c>
      <c r="M4992" s="42"/>
      <c r="N4992" s="49">
        <v>43235</v>
      </c>
      <c r="O4992" s="54">
        <v>42</v>
      </c>
      <c r="P4992" s="54">
        <v>14452.850823463299</v>
      </c>
      <c r="Q4992" s="42"/>
      <c r="R4992" s="55">
        <f t="shared" si="231"/>
        <v>-0.98190208326656359</v>
      </c>
      <c r="S4992" s="55">
        <f t="shared" si="232"/>
        <v>23777.252060728879</v>
      </c>
      <c r="T4992" s="55">
        <f t="shared" si="233"/>
        <v>-14191.284332699483</v>
      </c>
    </row>
    <row r="4993" spans="2:20">
      <c r="B4993" s="49">
        <v>43235</v>
      </c>
      <c r="C4993" s="50">
        <v>43</v>
      </c>
      <c r="D4993" s="50">
        <v>1.90886</v>
      </c>
      <c r="E4993" s="42"/>
      <c r="F4993" s="49">
        <v>43235</v>
      </c>
      <c r="G4993" s="54">
        <v>43</v>
      </c>
      <c r="H4993" s="54">
        <v>28263.162832131398</v>
      </c>
      <c r="I4993" s="42"/>
      <c r="J4993" s="49">
        <v>43235</v>
      </c>
      <c r="K4993" s="54">
        <v>43</v>
      </c>
      <c r="L4993" s="54">
        <v>-9264.2900000000009</v>
      </c>
      <c r="M4993" s="42"/>
      <c r="N4993" s="49">
        <v>43235</v>
      </c>
      <c r="O4993" s="54">
        <v>43</v>
      </c>
      <c r="P4993" s="54">
        <v>14485.7754443881</v>
      </c>
      <c r="Q4993" s="42"/>
      <c r="R4993" s="55">
        <f t="shared" si="231"/>
        <v>-0.32778673975821826</v>
      </c>
      <c r="S4993" s="55">
        <f t="shared" si="232"/>
        <v>27651.317314774671</v>
      </c>
      <c r="T4993" s="55">
        <f t="shared" si="233"/>
        <v>-4748.2451057856306</v>
      </c>
    </row>
    <row r="4994" spans="2:20">
      <c r="B4994" s="49">
        <v>43235</v>
      </c>
      <c r="C4994" s="50">
        <v>44</v>
      </c>
      <c r="D4994" s="50">
        <v>1.4646999999999999</v>
      </c>
      <c r="E4994" s="42"/>
      <c r="F4994" s="49">
        <v>43235</v>
      </c>
      <c r="G4994" s="54">
        <v>44</v>
      </c>
      <c r="H4994" s="54">
        <v>27255.138515438499</v>
      </c>
      <c r="I4994" s="42"/>
      <c r="J4994" s="49">
        <v>43235</v>
      </c>
      <c r="K4994" s="54">
        <v>44</v>
      </c>
      <c r="L4994" s="54">
        <v>-9229.5300000000007</v>
      </c>
      <c r="M4994" s="42"/>
      <c r="N4994" s="49">
        <v>43235</v>
      </c>
      <c r="O4994" s="54">
        <v>44</v>
      </c>
      <c r="P4994" s="54">
        <v>14013.217179616</v>
      </c>
      <c r="Q4994" s="42"/>
      <c r="R4994" s="55">
        <f t="shared" si="231"/>
        <v>-0.33863449252961941</v>
      </c>
      <c r="S4994" s="55">
        <f t="shared" si="232"/>
        <v>20525.159202983552</v>
      </c>
      <c r="T4994" s="55">
        <f t="shared" si="233"/>
        <v>-4745.3586883266089</v>
      </c>
    </row>
    <row r="4995" spans="2:20">
      <c r="B4995" s="49">
        <v>43235</v>
      </c>
      <c r="C4995" s="50">
        <v>45</v>
      </c>
      <c r="D4995" s="50">
        <v>0.82425000000000004</v>
      </c>
      <c r="E4995" s="42"/>
      <c r="F4995" s="49">
        <v>43235</v>
      </c>
      <c r="G4995" s="54">
        <v>45</v>
      </c>
      <c r="H4995" s="54">
        <v>25640.098455940501</v>
      </c>
      <c r="I4995" s="42"/>
      <c r="J4995" s="49">
        <v>43235</v>
      </c>
      <c r="K4995" s="54">
        <v>45</v>
      </c>
      <c r="L4995" s="54">
        <v>-21090.66</v>
      </c>
      <c r="M4995" s="42"/>
      <c r="N4995" s="49">
        <v>43235</v>
      </c>
      <c r="O4995" s="54">
        <v>45</v>
      </c>
      <c r="P4995" s="54">
        <v>13232.601682709201</v>
      </c>
      <c r="Q4995" s="42"/>
      <c r="R4995" s="55">
        <f t="shared" si="231"/>
        <v>-0.82256548414748965</v>
      </c>
      <c r="S4995" s="55">
        <f t="shared" si="232"/>
        <v>10906.971936973059</v>
      </c>
      <c r="T4995" s="55">
        <f t="shared" si="233"/>
        <v>-10884.681409668579</v>
      </c>
    </row>
    <row r="4996" spans="2:20">
      <c r="B4996" s="49">
        <v>43235</v>
      </c>
      <c r="C4996" s="50">
        <v>46</v>
      </c>
      <c r="D4996" s="50">
        <v>0.39812999999999998</v>
      </c>
      <c r="E4996" s="42"/>
      <c r="F4996" s="49">
        <v>43235</v>
      </c>
      <c r="G4996" s="54">
        <v>46</v>
      </c>
      <c r="H4996" s="54">
        <v>23495.446377833599</v>
      </c>
      <c r="I4996" s="42"/>
      <c r="J4996" s="49">
        <v>43235</v>
      </c>
      <c r="K4996" s="54">
        <v>46</v>
      </c>
      <c r="L4996" s="54">
        <v>-28534.58</v>
      </c>
      <c r="M4996" s="42"/>
      <c r="N4996" s="49">
        <v>43235</v>
      </c>
      <c r="O4996" s="54">
        <v>46</v>
      </c>
      <c r="P4996" s="54">
        <v>12100.064847325</v>
      </c>
      <c r="Q4996" s="42"/>
      <c r="R4996" s="55">
        <f t="shared" si="231"/>
        <v>-1.2144727766023842</v>
      </c>
      <c r="S4996" s="55">
        <f t="shared" si="232"/>
        <v>4817.3988176655021</v>
      </c>
      <c r="T4996" s="55">
        <f t="shared" si="233"/>
        <v>-14695.199352199697</v>
      </c>
    </row>
    <row r="4997" spans="2:20">
      <c r="B4997" s="49">
        <v>43235</v>
      </c>
      <c r="C4997" s="50">
        <v>47</v>
      </c>
      <c r="D4997" s="50">
        <v>2.35101</v>
      </c>
      <c r="E4997" s="42"/>
      <c r="F4997" s="49">
        <v>43235</v>
      </c>
      <c r="G4997" s="54">
        <v>47</v>
      </c>
      <c r="H4997" s="54">
        <v>22510.9014299398</v>
      </c>
      <c r="I4997" s="42"/>
      <c r="J4997" s="49">
        <v>43235</v>
      </c>
      <c r="K4997" s="54">
        <v>47</v>
      </c>
      <c r="L4997" s="54">
        <v>5671.17</v>
      </c>
      <c r="M4997" s="42"/>
      <c r="N4997" s="49">
        <v>43235</v>
      </c>
      <c r="O4997" s="54">
        <v>47</v>
      </c>
      <c r="P4997" s="54">
        <v>11565.4907535068</v>
      </c>
      <c r="Q4997" s="42"/>
      <c r="R4997" s="55">
        <f t="shared" si="231"/>
        <v>0.25192993793030732</v>
      </c>
      <c r="S4997" s="55">
        <f t="shared" si="232"/>
        <v>27190.58441640202</v>
      </c>
      <c r="T4997" s="55">
        <f t="shared" si="233"/>
        <v>2913.6933676645112</v>
      </c>
    </row>
    <row r="4998" spans="2:20">
      <c r="B4998" s="49">
        <v>43235</v>
      </c>
      <c r="C4998" s="50">
        <v>48</v>
      </c>
      <c r="D4998" s="50">
        <v>2.59842</v>
      </c>
      <c r="E4998" s="42"/>
      <c r="F4998" s="49">
        <v>43235</v>
      </c>
      <c r="G4998" s="54">
        <v>48</v>
      </c>
      <c r="H4998" s="54">
        <v>22500.901790078999</v>
      </c>
      <c r="I4998" s="42"/>
      <c r="J4998" s="49">
        <v>43235</v>
      </c>
      <c r="K4998" s="54">
        <v>48</v>
      </c>
      <c r="L4998" s="54">
        <v>10447.91</v>
      </c>
      <c r="M4998" s="42"/>
      <c r="N4998" s="49">
        <v>43235</v>
      </c>
      <c r="O4998" s="54">
        <v>48</v>
      </c>
      <c r="P4998" s="54">
        <v>10871.214296166299</v>
      </c>
      <c r="Q4998" s="42"/>
      <c r="R4998" s="55">
        <f t="shared" si="231"/>
        <v>0.46433294529584801</v>
      </c>
      <c r="S4998" s="55">
        <f t="shared" si="232"/>
        <v>28247.980651444435</v>
      </c>
      <c r="T4998" s="55">
        <f t="shared" si="233"/>
        <v>5047.8629530812268</v>
      </c>
    </row>
    <row r="4999" spans="2:20">
      <c r="B4999" s="49">
        <v>43236</v>
      </c>
      <c r="C4999" s="50">
        <v>1</v>
      </c>
      <c r="D4999" s="50">
        <v>2.1324700000000001</v>
      </c>
      <c r="E4999" s="42"/>
      <c r="F4999" s="49">
        <v>43236</v>
      </c>
      <c r="G4999" s="54">
        <v>1</v>
      </c>
      <c r="H4999" s="54">
        <v>21284.6492327452</v>
      </c>
      <c r="I4999" s="42"/>
      <c r="J4999" s="49">
        <v>43236</v>
      </c>
      <c r="K4999" s="54">
        <v>1</v>
      </c>
      <c r="L4999" s="54">
        <v>2737.2</v>
      </c>
      <c r="M4999" s="42"/>
      <c r="N4999" s="49">
        <v>43236</v>
      </c>
      <c r="O4999" s="54">
        <v>1</v>
      </c>
      <c r="P4999" s="54">
        <v>10283.5331709192</v>
      </c>
      <c r="Q4999" s="42"/>
      <c r="R4999" s="55">
        <f t="shared" si="231"/>
        <v>0.1285997232122095</v>
      </c>
      <c r="S4999" s="55">
        <f t="shared" si="232"/>
        <v>21929.325980990066</v>
      </c>
      <c r="T4999" s="55">
        <f t="shared" si="233"/>
        <v>1322.4595194237841</v>
      </c>
    </row>
    <row r="5000" spans="2:20">
      <c r="B5000" s="49">
        <v>43236</v>
      </c>
      <c r="C5000" s="50">
        <v>2</v>
      </c>
      <c r="D5000" s="50">
        <v>1.75709</v>
      </c>
      <c r="E5000" s="42"/>
      <c r="F5000" s="49">
        <v>43236</v>
      </c>
      <c r="G5000" s="54">
        <v>2</v>
      </c>
      <c r="H5000" s="54">
        <v>20528.106729318999</v>
      </c>
      <c r="I5000" s="42"/>
      <c r="J5000" s="49">
        <v>43236</v>
      </c>
      <c r="K5000" s="54">
        <v>2</v>
      </c>
      <c r="L5000" s="54">
        <v>-4198.37</v>
      </c>
      <c r="M5000" s="42"/>
      <c r="N5000" s="49">
        <v>43236</v>
      </c>
      <c r="O5000" s="54">
        <v>2</v>
      </c>
      <c r="P5000" s="54">
        <v>9892.2447540149005</v>
      </c>
      <c r="Q5000" s="42"/>
      <c r="R5000" s="55">
        <f t="shared" si="231"/>
        <v>-0.20451812996489019</v>
      </c>
      <c r="S5000" s="55">
        <f t="shared" si="232"/>
        <v>17381.564334832041</v>
      </c>
      <c r="T5000" s="55">
        <f t="shared" si="233"/>
        <v>-2023.1433982461226</v>
      </c>
    </row>
    <row r="5001" spans="2:20">
      <c r="B5001" s="49">
        <v>43236</v>
      </c>
      <c r="C5001" s="50">
        <v>3</v>
      </c>
      <c r="D5001" s="50">
        <v>2.2043900000000001</v>
      </c>
      <c r="E5001" s="42"/>
      <c r="F5001" s="49">
        <v>43236</v>
      </c>
      <c r="G5001" s="54">
        <v>3</v>
      </c>
      <c r="H5001" s="54">
        <v>20271.5176037194</v>
      </c>
      <c r="I5001" s="42"/>
      <c r="J5001" s="49">
        <v>43236</v>
      </c>
      <c r="K5001" s="54">
        <v>3</v>
      </c>
      <c r="L5001" s="54">
        <v>-1680.13</v>
      </c>
      <c r="M5001" s="42"/>
      <c r="N5001" s="49">
        <v>43236</v>
      </c>
      <c r="O5001" s="54">
        <v>3</v>
      </c>
      <c r="P5001" s="54">
        <v>9836.6337140029991</v>
      </c>
      <c r="Q5001" s="42"/>
      <c r="R5001" s="55">
        <f t="shared" si="231"/>
        <v>-8.2881313222041716E-2</v>
      </c>
      <c r="S5001" s="55">
        <f t="shared" si="232"/>
        <v>21683.776992811072</v>
      </c>
      <c r="T5001" s="55">
        <f t="shared" si="233"/>
        <v>-815.27311990077806</v>
      </c>
    </row>
    <row r="5002" spans="2:20">
      <c r="B5002" s="49">
        <v>43236</v>
      </c>
      <c r="C5002" s="50">
        <v>4</v>
      </c>
      <c r="D5002" s="50">
        <v>2.02799</v>
      </c>
      <c r="E5002" s="42"/>
      <c r="F5002" s="49">
        <v>43236</v>
      </c>
      <c r="G5002" s="54">
        <v>4</v>
      </c>
      <c r="H5002" s="54">
        <v>20226.359687260199</v>
      </c>
      <c r="I5002" s="42"/>
      <c r="J5002" s="49">
        <v>43236</v>
      </c>
      <c r="K5002" s="54">
        <v>4</v>
      </c>
      <c r="L5002" s="54">
        <v>-4969.84</v>
      </c>
      <c r="M5002" s="42"/>
      <c r="N5002" s="49">
        <v>43236</v>
      </c>
      <c r="O5002" s="54">
        <v>4</v>
      </c>
      <c r="P5002" s="54">
        <v>9826.6565578428999</v>
      </c>
      <c r="Q5002" s="42"/>
      <c r="R5002" s="55">
        <f t="shared" ref="R5002:R5065" si="234">L5002/H5002</f>
        <v>-0.24571104622105133</v>
      </c>
      <c r="S5002" s="55">
        <f t="shared" ref="S5002:S5065" si="235">P5002*D5002</f>
        <v>19928.361232739822</v>
      </c>
      <c r="T5002" s="55">
        <f t="shared" ref="T5002:T5065" si="236">P5002*R5002</f>
        <v>-2414.5180636825339</v>
      </c>
    </row>
    <row r="5003" spans="2:20">
      <c r="B5003" s="49">
        <v>43236</v>
      </c>
      <c r="C5003" s="50">
        <v>5</v>
      </c>
      <c r="D5003" s="50">
        <v>1.8416399999999999</v>
      </c>
      <c r="E5003" s="42"/>
      <c r="F5003" s="49">
        <v>43236</v>
      </c>
      <c r="G5003" s="54">
        <v>5</v>
      </c>
      <c r="H5003" s="54">
        <v>19952.1147667271</v>
      </c>
      <c r="I5003" s="42"/>
      <c r="J5003" s="49">
        <v>43236</v>
      </c>
      <c r="K5003" s="54">
        <v>5</v>
      </c>
      <c r="L5003" s="54">
        <v>-7622.14</v>
      </c>
      <c r="M5003" s="42"/>
      <c r="N5003" s="49">
        <v>43236</v>
      </c>
      <c r="O5003" s="54">
        <v>5</v>
      </c>
      <c r="P5003" s="54">
        <v>9720.7234996051993</v>
      </c>
      <c r="Q5003" s="42"/>
      <c r="R5003" s="55">
        <f t="shared" si="234"/>
        <v>-0.38202165981477659</v>
      </c>
      <c r="S5003" s="55">
        <f t="shared" si="235"/>
        <v>17902.073225812917</v>
      </c>
      <c r="T5003" s="55">
        <f t="shared" si="236"/>
        <v>-3713.5269259196821</v>
      </c>
    </row>
    <row r="5004" spans="2:20">
      <c r="B5004" s="49">
        <v>43236</v>
      </c>
      <c r="C5004" s="50">
        <v>6</v>
      </c>
      <c r="D5004" s="50">
        <v>1.78627</v>
      </c>
      <c r="E5004" s="42"/>
      <c r="F5004" s="49">
        <v>43236</v>
      </c>
      <c r="G5004" s="54">
        <v>6</v>
      </c>
      <c r="H5004" s="54">
        <v>19703.6409506575</v>
      </c>
      <c r="I5004" s="42"/>
      <c r="J5004" s="49">
        <v>43236</v>
      </c>
      <c r="K5004" s="54">
        <v>6</v>
      </c>
      <c r="L5004" s="54">
        <v>-9526.76</v>
      </c>
      <c r="M5004" s="42"/>
      <c r="N5004" s="49">
        <v>43236</v>
      </c>
      <c r="O5004" s="54">
        <v>6</v>
      </c>
      <c r="P5004" s="54">
        <v>9657.5122536498002</v>
      </c>
      <c r="Q5004" s="42"/>
      <c r="R5004" s="55">
        <f t="shared" si="234"/>
        <v>-0.48350251731937377</v>
      </c>
      <c r="S5004" s="55">
        <f t="shared" si="235"/>
        <v>17250.924413327029</v>
      </c>
      <c r="T5004" s="55">
        <f t="shared" si="236"/>
        <v>-4669.4314856823767</v>
      </c>
    </row>
    <row r="5005" spans="2:20">
      <c r="B5005" s="49">
        <v>43236</v>
      </c>
      <c r="C5005" s="50">
        <v>7</v>
      </c>
      <c r="D5005" s="50">
        <v>1.7639400000000001</v>
      </c>
      <c r="E5005" s="42"/>
      <c r="F5005" s="49">
        <v>43236</v>
      </c>
      <c r="G5005" s="54">
        <v>7</v>
      </c>
      <c r="H5005" s="54">
        <v>19486.448513545201</v>
      </c>
      <c r="I5005" s="42"/>
      <c r="J5005" s="49">
        <v>43236</v>
      </c>
      <c r="K5005" s="54">
        <v>7</v>
      </c>
      <c r="L5005" s="54">
        <v>-6302.64</v>
      </c>
      <c r="M5005" s="42"/>
      <c r="N5005" s="49">
        <v>43236</v>
      </c>
      <c r="O5005" s="54">
        <v>7</v>
      </c>
      <c r="P5005" s="54">
        <v>9577.5499750881008</v>
      </c>
      <c r="Q5005" s="42"/>
      <c r="R5005" s="55">
        <f t="shared" si="234"/>
        <v>-0.32343707965148089</v>
      </c>
      <c r="S5005" s="55">
        <f t="shared" si="235"/>
        <v>16894.223503056906</v>
      </c>
      <c r="T5005" s="55">
        <f t="shared" si="236"/>
        <v>-3097.734794158609</v>
      </c>
    </row>
    <row r="5006" spans="2:20">
      <c r="B5006" s="49">
        <v>43236</v>
      </c>
      <c r="C5006" s="50">
        <v>8</v>
      </c>
      <c r="D5006" s="50">
        <v>1.71045</v>
      </c>
      <c r="E5006" s="42"/>
      <c r="F5006" s="49">
        <v>43236</v>
      </c>
      <c r="G5006" s="54">
        <v>8</v>
      </c>
      <c r="H5006" s="54">
        <v>19193.429881702399</v>
      </c>
      <c r="I5006" s="42"/>
      <c r="J5006" s="49">
        <v>43236</v>
      </c>
      <c r="K5006" s="54">
        <v>8</v>
      </c>
      <c r="L5006" s="54">
        <v>-7919.12</v>
      </c>
      <c r="M5006" s="42"/>
      <c r="N5006" s="49">
        <v>43236</v>
      </c>
      <c r="O5006" s="54">
        <v>8</v>
      </c>
      <c r="P5006" s="54">
        <v>9410.9953946649002</v>
      </c>
      <c r="Q5006" s="42"/>
      <c r="R5006" s="55">
        <f t="shared" si="234"/>
        <v>-0.41259535418156318</v>
      </c>
      <c r="S5006" s="55">
        <f t="shared" si="235"/>
        <v>16097.037072804578</v>
      </c>
      <c r="T5006" s="55">
        <f t="shared" si="236"/>
        <v>-3882.9329780628245</v>
      </c>
    </row>
    <row r="5007" spans="2:20">
      <c r="B5007" s="49">
        <v>43236</v>
      </c>
      <c r="C5007" s="50">
        <v>9</v>
      </c>
      <c r="D5007" s="50">
        <v>1.6840200000000001</v>
      </c>
      <c r="E5007" s="42"/>
      <c r="F5007" s="49">
        <v>43236</v>
      </c>
      <c r="G5007" s="54">
        <v>9</v>
      </c>
      <c r="H5007" s="54">
        <v>19080.9444287185</v>
      </c>
      <c r="I5007" s="42"/>
      <c r="J5007" s="49">
        <v>43236</v>
      </c>
      <c r="K5007" s="54">
        <v>9</v>
      </c>
      <c r="L5007" s="54">
        <v>-7614.34</v>
      </c>
      <c r="M5007" s="42"/>
      <c r="N5007" s="49">
        <v>43236</v>
      </c>
      <c r="O5007" s="54">
        <v>9</v>
      </c>
      <c r="P5007" s="54">
        <v>9345.8380212074007</v>
      </c>
      <c r="Q5007" s="42"/>
      <c r="R5007" s="55">
        <f t="shared" si="234"/>
        <v>-0.39905467092811969</v>
      </c>
      <c r="S5007" s="55">
        <f t="shared" si="235"/>
        <v>15738.578144473688</v>
      </c>
      <c r="T5007" s="55">
        <f t="shared" si="236"/>
        <v>-3729.5003161004288</v>
      </c>
    </row>
    <row r="5008" spans="2:20">
      <c r="B5008" s="49">
        <v>43236</v>
      </c>
      <c r="C5008" s="50">
        <v>10</v>
      </c>
      <c r="D5008" s="50">
        <v>1.7886899999999999</v>
      </c>
      <c r="E5008" s="42"/>
      <c r="F5008" s="49">
        <v>43236</v>
      </c>
      <c r="G5008" s="54">
        <v>10</v>
      </c>
      <c r="H5008" s="54">
        <v>19169.112526418401</v>
      </c>
      <c r="I5008" s="42"/>
      <c r="J5008" s="49">
        <v>43236</v>
      </c>
      <c r="K5008" s="54">
        <v>10</v>
      </c>
      <c r="L5008" s="54">
        <v>-7806.17</v>
      </c>
      <c r="M5008" s="42"/>
      <c r="N5008" s="49">
        <v>43236</v>
      </c>
      <c r="O5008" s="54">
        <v>10</v>
      </c>
      <c r="P5008" s="54">
        <v>9415.4902869267007</v>
      </c>
      <c r="Q5008" s="42"/>
      <c r="R5008" s="55">
        <f t="shared" si="234"/>
        <v>-0.40722646858281664</v>
      </c>
      <c r="S5008" s="55">
        <f t="shared" si="235"/>
        <v>16841.393321322917</v>
      </c>
      <c r="T5008" s="55">
        <f t="shared" si="236"/>
        <v>-3834.2368595209714</v>
      </c>
    </row>
    <row r="5009" spans="2:20">
      <c r="B5009" s="49">
        <v>43236</v>
      </c>
      <c r="C5009" s="50">
        <v>11</v>
      </c>
      <c r="D5009" s="50">
        <v>1.87463</v>
      </c>
      <c r="E5009" s="42"/>
      <c r="F5009" s="49">
        <v>43236</v>
      </c>
      <c r="G5009" s="54">
        <v>11</v>
      </c>
      <c r="H5009" s="54">
        <v>19533.322696199499</v>
      </c>
      <c r="I5009" s="42"/>
      <c r="J5009" s="49">
        <v>43236</v>
      </c>
      <c r="K5009" s="54">
        <v>11</v>
      </c>
      <c r="L5009" s="54">
        <v>-5455.44</v>
      </c>
      <c r="M5009" s="42"/>
      <c r="N5009" s="49">
        <v>43236</v>
      </c>
      <c r="O5009" s="54">
        <v>11</v>
      </c>
      <c r="P5009" s="54">
        <v>9579.3944131792996</v>
      </c>
      <c r="Q5009" s="42"/>
      <c r="R5009" s="55">
        <f t="shared" si="234"/>
        <v>-0.27928888929180684</v>
      </c>
      <c r="S5009" s="55">
        <f t="shared" si="235"/>
        <v>17957.820148778312</v>
      </c>
      <c r="T5009" s="55">
        <f t="shared" si="236"/>
        <v>-2675.4184257449865</v>
      </c>
    </row>
    <row r="5010" spans="2:20">
      <c r="B5010" s="49">
        <v>43236</v>
      </c>
      <c r="C5010" s="50">
        <v>12</v>
      </c>
      <c r="D5010" s="50">
        <v>1.9128099999999999</v>
      </c>
      <c r="E5010" s="42"/>
      <c r="F5010" s="49">
        <v>43236</v>
      </c>
      <c r="G5010" s="54">
        <v>12</v>
      </c>
      <c r="H5010" s="54">
        <v>20009.627936507899</v>
      </c>
      <c r="I5010" s="42"/>
      <c r="J5010" s="49">
        <v>43236</v>
      </c>
      <c r="K5010" s="54">
        <v>12</v>
      </c>
      <c r="L5010" s="54">
        <v>-5073.47</v>
      </c>
      <c r="M5010" s="42"/>
      <c r="N5010" s="49">
        <v>43236</v>
      </c>
      <c r="O5010" s="54">
        <v>12</v>
      </c>
      <c r="P5010" s="54">
        <v>9838.2530185588002</v>
      </c>
      <c r="Q5010" s="42"/>
      <c r="R5010" s="55">
        <f t="shared" si="234"/>
        <v>-0.25355144114116035</v>
      </c>
      <c r="S5010" s="55">
        <f t="shared" si="235"/>
        <v>18818.708756429456</v>
      </c>
      <c r="T5010" s="55">
        <f t="shared" si="236"/>
        <v>-2494.5032311669547</v>
      </c>
    </row>
    <row r="5011" spans="2:20">
      <c r="B5011" s="49">
        <v>43236</v>
      </c>
      <c r="C5011" s="50">
        <v>13</v>
      </c>
      <c r="D5011" s="50">
        <v>1.96184</v>
      </c>
      <c r="E5011" s="42"/>
      <c r="F5011" s="49">
        <v>43236</v>
      </c>
      <c r="G5011" s="54">
        <v>13</v>
      </c>
      <c r="H5011" s="54">
        <v>20067.125327642101</v>
      </c>
      <c r="I5011" s="42"/>
      <c r="J5011" s="49">
        <v>43236</v>
      </c>
      <c r="K5011" s="54">
        <v>13</v>
      </c>
      <c r="L5011" s="54">
        <v>-1947.97</v>
      </c>
      <c r="M5011" s="42"/>
      <c r="N5011" s="49">
        <v>43236</v>
      </c>
      <c r="O5011" s="54">
        <v>13</v>
      </c>
      <c r="P5011" s="54">
        <v>10561.8259516486</v>
      </c>
      <c r="Q5011" s="42"/>
      <c r="R5011" s="55">
        <f t="shared" si="234"/>
        <v>-9.7072698166523461E-2</v>
      </c>
      <c r="S5011" s="55">
        <f t="shared" si="235"/>
        <v>20720.612624982288</v>
      </c>
      <c r="T5011" s="55">
        <f t="shared" si="236"/>
        <v>-1025.264942691739</v>
      </c>
    </row>
    <row r="5012" spans="2:20">
      <c r="B5012" s="49">
        <v>43236</v>
      </c>
      <c r="C5012" s="50">
        <v>14</v>
      </c>
      <c r="D5012" s="50">
        <v>1.7947599999999999</v>
      </c>
      <c r="E5012" s="42"/>
      <c r="F5012" s="49">
        <v>43236</v>
      </c>
      <c r="G5012" s="54">
        <v>14</v>
      </c>
      <c r="H5012" s="54">
        <v>22401.896824328502</v>
      </c>
      <c r="I5012" s="42"/>
      <c r="J5012" s="49">
        <v>43236</v>
      </c>
      <c r="K5012" s="54">
        <v>14</v>
      </c>
      <c r="L5012" s="54">
        <v>-6960.96</v>
      </c>
      <c r="M5012" s="42"/>
      <c r="N5012" s="49">
        <v>43236</v>
      </c>
      <c r="O5012" s="54">
        <v>14</v>
      </c>
      <c r="P5012" s="54">
        <v>11872.9539049008</v>
      </c>
      <c r="Q5012" s="42"/>
      <c r="R5012" s="55">
        <f t="shared" si="234"/>
        <v>-0.31073083027685339</v>
      </c>
      <c r="S5012" s="55">
        <f t="shared" si="235"/>
        <v>21309.102750359758</v>
      </c>
      <c r="T5012" s="55">
        <f t="shared" si="236"/>
        <v>-3689.2928247086343</v>
      </c>
    </row>
    <row r="5013" spans="2:20">
      <c r="B5013" s="49">
        <v>43236</v>
      </c>
      <c r="C5013" s="50">
        <v>15</v>
      </c>
      <c r="D5013" s="50">
        <v>1.2112400000000001</v>
      </c>
      <c r="E5013" s="42"/>
      <c r="F5013" s="49">
        <v>43236</v>
      </c>
      <c r="G5013" s="54">
        <v>15</v>
      </c>
      <c r="H5013" s="54">
        <v>25320.286839753</v>
      </c>
      <c r="I5013" s="42"/>
      <c r="J5013" s="49">
        <v>43236</v>
      </c>
      <c r="K5013" s="54">
        <v>15</v>
      </c>
      <c r="L5013" s="54">
        <v>-9394.39</v>
      </c>
      <c r="M5013" s="42"/>
      <c r="N5013" s="49">
        <v>43236</v>
      </c>
      <c r="O5013" s="54">
        <v>15</v>
      </c>
      <c r="P5013" s="54">
        <v>13564.6962197253</v>
      </c>
      <c r="Q5013" s="42"/>
      <c r="R5013" s="55">
        <f t="shared" si="234"/>
        <v>-0.37102225813851175</v>
      </c>
      <c r="S5013" s="55">
        <f t="shared" si="235"/>
        <v>16430.102649180073</v>
      </c>
      <c r="T5013" s="55">
        <f t="shared" si="236"/>
        <v>-5032.8042224054143</v>
      </c>
    </row>
    <row r="5014" spans="2:20">
      <c r="B5014" s="49">
        <v>43236</v>
      </c>
      <c r="C5014" s="50">
        <v>16</v>
      </c>
      <c r="D5014" s="50">
        <v>0.90869999999999995</v>
      </c>
      <c r="E5014" s="42"/>
      <c r="F5014" s="49">
        <v>43236</v>
      </c>
      <c r="G5014" s="54">
        <v>16</v>
      </c>
      <c r="H5014" s="54">
        <v>26829.675436551701</v>
      </c>
      <c r="I5014" s="42"/>
      <c r="J5014" s="49">
        <v>43236</v>
      </c>
      <c r="K5014" s="54">
        <v>16</v>
      </c>
      <c r="L5014" s="54">
        <v>-16867.29</v>
      </c>
      <c r="M5014" s="42"/>
      <c r="N5014" s="49">
        <v>43236</v>
      </c>
      <c r="O5014" s="54">
        <v>16</v>
      </c>
      <c r="P5014" s="54">
        <v>14356.684247577999</v>
      </c>
      <c r="Q5014" s="42"/>
      <c r="R5014" s="55">
        <f t="shared" si="234"/>
        <v>-0.62868035954772172</v>
      </c>
      <c r="S5014" s="55">
        <f t="shared" si="235"/>
        <v>13045.918975774128</v>
      </c>
      <c r="T5014" s="55">
        <f t="shared" si="236"/>
        <v>-9025.7654146804489</v>
      </c>
    </row>
    <row r="5015" spans="2:20">
      <c r="B5015" s="49">
        <v>43236</v>
      </c>
      <c r="C5015" s="50">
        <v>17</v>
      </c>
      <c r="D5015" s="50">
        <v>0.31453999999999999</v>
      </c>
      <c r="E5015" s="42"/>
      <c r="F5015" s="49">
        <v>43236</v>
      </c>
      <c r="G5015" s="54">
        <v>17</v>
      </c>
      <c r="H5015" s="54">
        <v>27321.531725251301</v>
      </c>
      <c r="I5015" s="42"/>
      <c r="J5015" s="49">
        <v>43236</v>
      </c>
      <c r="K5015" s="54">
        <v>17</v>
      </c>
      <c r="L5015" s="54">
        <v>-30516.46</v>
      </c>
      <c r="M5015" s="42"/>
      <c r="N5015" s="49">
        <v>43236</v>
      </c>
      <c r="O5015" s="54">
        <v>17</v>
      </c>
      <c r="P5015" s="54">
        <v>14511.805321616999</v>
      </c>
      <c r="Q5015" s="42"/>
      <c r="R5015" s="55">
        <f t="shared" si="234"/>
        <v>-1.1169381097252267</v>
      </c>
      <c r="S5015" s="55">
        <f t="shared" si="235"/>
        <v>4564.5432458614105</v>
      </c>
      <c r="T5015" s="55">
        <f t="shared" si="236"/>
        <v>-16208.788404627376</v>
      </c>
    </row>
    <row r="5016" spans="2:20">
      <c r="B5016" s="49">
        <v>43236</v>
      </c>
      <c r="C5016" s="50">
        <v>18</v>
      </c>
      <c r="D5016" s="50">
        <v>0.52508999999999995</v>
      </c>
      <c r="E5016" s="42"/>
      <c r="F5016" s="49">
        <v>43236</v>
      </c>
      <c r="G5016" s="54">
        <v>18</v>
      </c>
      <c r="H5016" s="54">
        <v>27406.2089527934</v>
      </c>
      <c r="I5016" s="42"/>
      <c r="J5016" s="49">
        <v>43236</v>
      </c>
      <c r="K5016" s="54">
        <v>18</v>
      </c>
      <c r="L5016" s="54">
        <v>-30851.1</v>
      </c>
      <c r="M5016" s="42"/>
      <c r="N5016" s="49">
        <v>43236</v>
      </c>
      <c r="O5016" s="54">
        <v>18</v>
      </c>
      <c r="P5016" s="54">
        <v>14590.651843743701</v>
      </c>
      <c r="Q5016" s="42"/>
      <c r="R5016" s="55">
        <f t="shared" si="234"/>
        <v>-1.1256974670645017</v>
      </c>
      <c r="S5016" s="55">
        <f t="shared" si="235"/>
        <v>7661.4053766313791</v>
      </c>
      <c r="T5016" s="55">
        <f t="shared" si="236"/>
        <v>-16424.659823322287</v>
      </c>
    </row>
    <row r="5017" spans="2:20">
      <c r="B5017" s="49">
        <v>43236</v>
      </c>
      <c r="C5017" s="50">
        <v>19</v>
      </c>
      <c r="D5017" s="50">
        <v>0.85433999999999999</v>
      </c>
      <c r="E5017" s="42"/>
      <c r="F5017" s="49">
        <v>43236</v>
      </c>
      <c r="G5017" s="54">
        <v>19</v>
      </c>
      <c r="H5017" s="54">
        <v>27730.4355810343</v>
      </c>
      <c r="I5017" s="42"/>
      <c r="J5017" s="49">
        <v>43236</v>
      </c>
      <c r="K5017" s="54">
        <v>19</v>
      </c>
      <c r="L5017" s="54">
        <v>-20908.22</v>
      </c>
      <c r="M5017" s="42"/>
      <c r="N5017" s="49">
        <v>43236</v>
      </c>
      <c r="O5017" s="54">
        <v>19</v>
      </c>
      <c r="P5017" s="54">
        <v>14810.632984167099</v>
      </c>
      <c r="Q5017" s="42"/>
      <c r="R5017" s="55">
        <f t="shared" si="234"/>
        <v>-0.75398094411108985</v>
      </c>
      <c r="S5017" s="55">
        <f t="shared" si="235"/>
        <v>12653.31618369332</v>
      </c>
      <c r="T5017" s="55">
        <f t="shared" si="236"/>
        <v>-11166.935040285158</v>
      </c>
    </row>
    <row r="5018" spans="2:20">
      <c r="B5018" s="49">
        <v>43236</v>
      </c>
      <c r="C5018" s="50">
        <v>20</v>
      </c>
      <c r="D5018" s="50">
        <v>1.0112300000000001</v>
      </c>
      <c r="E5018" s="42"/>
      <c r="F5018" s="49">
        <v>43236</v>
      </c>
      <c r="G5018" s="54">
        <v>20</v>
      </c>
      <c r="H5018" s="54">
        <v>27595.989025311599</v>
      </c>
      <c r="I5018" s="42"/>
      <c r="J5018" s="49">
        <v>43236</v>
      </c>
      <c r="K5018" s="54">
        <v>20</v>
      </c>
      <c r="L5018" s="54">
        <v>-16928.259999999998</v>
      </c>
      <c r="M5018" s="42"/>
      <c r="N5018" s="49">
        <v>43236</v>
      </c>
      <c r="O5018" s="54">
        <v>20</v>
      </c>
      <c r="P5018" s="54">
        <v>14744.7065289563</v>
      </c>
      <c r="Q5018" s="42"/>
      <c r="R5018" s="55">
        <f t="shared" si="234"/>
        <v>-0.61343190071836362</v>
      </c>
      <c r="S5018" s="55">
        <f t="shared" si="235"/>
        <v>14910.289583276481</v>
      </c>
      <c r="T5018" s="55">
        <f t="shared" si="236"/>
        <v>-9044.8733515921285</v>
      </c>
    </row>
    <row r="5019" spans="2:20">
      <c r="B5019" s="49">
        <v>43236</v>
      </c>
      <c r="C5019" s="50">
        <v>21</v>
      </c>
      <c r="D5019" s="50">
        <v>1.3422700000000001</v>
      </c>
      <c r="E5019" s="42"/>
      <c r="F5019" s="49">
        <v>43236</v>
      </c>
      <c r="G5019" s="54">
        <v>21</v>
      </c>
      <c r="H5019" s="54">
        <v>27276.6458081292</v>
      </c>
      <c r="I5019" s="42"/>
      <c r="J5019" s="49">
        <v>43236</v>
      </c>
      <c r="K5019" s="54">
        <v>21</v>
      </c>
      <c r="L5019" s="54">
        <v>-9445.36</v>
      </c>
      <c r="M5019" s="42"/>
      <c r="N5019" s="49">
        <v>43236</v>
      </c>
      <c r="O5019" s="54">
        <v>21</v>
      </c>
      <c r="P5019" s="54">
        <v>14635.682756018599</v>
      </c>
      <c r="Q5019" s="42"/>
      <c r="R5019" s="55">
        <f t="shared" si="234"/>
        <v>-0.34628011326762986</v>
      </c>
      <c r="S5019" s="55">
        <f t="shared" si="235"/>
        <v>19645.037892921086</v>
      </c>
      <c r="T5019" s="55">
        <f t="shared" si="236"/>
        <v>-5068.0458825032174</v>
      </c>
    </row>
    <row r="5020" spans="2:20">
      <c r="B5020" s="49">
        <v>43236</v>
      </c>
      <c r="C5020" s="50">
        <v>22</v>
      </c>
      <c r="D5020" s="50">
        <v>1.10802</v>
      </c>
      <c r="E5020" s="42"/>
      <c r="F5020" s="49">
        <v>43236</v>
      </c>
      <c r="G5020" s="54">
        <v>22</v>
      </c>
      <c r="H5020" s="54">
        <v>27214.959831273802</v>
      </c>
      <c r="I5020" s="42"/>
      <c r="J5020" s="49">
        <v>43236</v>
      </c>
      <c r="K5020" s="54">
        <v>22</v>
      </c>
      <c r="L5020" s="54">
        <v>-14276.66</v>
      </c>
      <c r="M5020" s="42"/>
      <c r="N5020" s="49">
        <v>43236</v>
      </c>
      <c r="O5020" s="54">
        <v>22</v>
      </c>
      <c r="P5020" s="54">
        <v>14668.3033618762</v>
      </c>
      <c r="Q5020" s="42"/>
      <c r="R5020" s="55">
        <f t="shared" si="234"/>
        <v>-0.52458868535951753</v>
      </c>
      <c r="S5020" s="55">
        <f t="shared" si="235"/>
        <v>16252.773491026068</v>
      </c>
      <c r="T5020" s="55">
        <f t="shared" si="236"/>
        <v>-7694.8259770612267</v>
      </c>
    </row>
    <row r="5021" spans="2:20">
      <c r="B5021" s="49">
        <v>43236</v>
      </c>
      <c r="C5021" s="50">
        <v>23</v>
      </c>
      <c r="D5021" s="50">
        <v>0.91112000000000004</v>
      </c>
      <c r="E5021" s="42"/>
      <c r="F5021" s="49">
        <v>43236</v>
      </c>
      <c r="G5021" s="54">
        <v>23</v>
      </c>
      <c r="H5021" s="54">
        <v>27077.857012837201</v>
      </c>
      <c r="I5021" s="42"/>
      <c r="J5021" s="49">
        <v>43236</v>
      </c>
      <c r="K5021" s="54">
        <v>23</v>
      </c>
      <c r="L5021" s="54">
        <v>-19485.740000000002</v>
      </c>
      <c r="M5021" s="42"/>
      <c r="N5021" s="49">
        <v>43236</v>
      </c>
      <c r="O5021" s="54">
        <v>23</v>
      </c>
      <c r="P5021" s="54">
        <v>14640.559160881499</v>
      </c>
      <c r="Q5021" s="42"/>
      <c r="R5021" s="55">
        <f t="shared" si="234"/>
        <v>-0.71961898575511751</v>
      </c>
      <c r="S5021" s="55">
        <f t="shared" si="235"/>
        <v>13339.306262662352</v>
      </c>
      <c r="T5021" s="55">
        <f t="shared" si="236"/>
        <v>-10535.624334241338</v>
      </c>
    </row>
    <row r="5022" spans="2:20">
      <c r="B5022" s="49">
        <v>43236</v>
      </c>
      <c r="C5022" s="50">
        <v>24</v>
      </c>
      <c r="D5022" s="50">
        <v>1.0785499999999999</v>
      </c>
      <c r="E5022" s="42"/>
      <c r="F5022" s="49">
        <v>43236</v>
      </c>
      <c r="G5022" s="54">
        <v>24</v>
      </c>
      <c r="H5022" s="54">
        <v>27026.920411714498</v>
      </c>
      <c r="I5022" s="42"/>
      <c r="J5022" s="49">
        <v>43236</v>
      </c>
      <c r="K5022" s="54">
        <v>24</v>
      </c>
      <c r="L5022" s="54">
        <v>-15234.7</v>
      </c>
      <c r="M5022" s="42"/>
      <c r="N5022" s="49">
        <v>43236</v>
      </c>
      <c r="O5022" s="54">
        <v>24</v>
      </c>
      <c r="P5022" s="54">
        <v>14612.160455544999</v>
      </c>
      <c r="Q5022" s="42"/>
      <c r="R5022" s="55">
        <f t="shared" si="234"/>
        <v>-0.56368612361017278</v>
      </c>
      <c r="S5022" s="55">
        <f t="shared" si="235"/>
        <v>15759.945659328057</v>
      </c>
      <c r="T5022" s="55">
        <f t="shared" si="236"/>
        <v>-8236.6720847560173</v>
      </c>
    </row>
    <row r="5023" spans="2:20">
      <c r="B5023" s="49">
        <v>43236</v>
      </c>
      <c r="C5023" s="50">
        <v>25</v>
      </c>
      <c r="D5023" s="50">
        <v>1.36477</v>
      </c>
      <c r="E5023" s="42"/>
      <c r="F5023" s="49">
        <v>43236</v>
      </c>
      <c r="G5023" s="54">
        <v>25</v>
      </c>
      <c r="H5023" s="54">
        <v>27159.8310765063</v>
      </c>
      <c r="I5023" s="42"/>
      <c r="J5023" s="49">
        <v>43236</v>
      </c>
      <c r="K5023" s="54">
        <v>25</v>
      </c>
      <c r="L5023" s="54">
        <v>-8037.87</v>
      </c>
      <c r="M5023" s="42"/>
      <c r="N5023" s="49">
        <v>43236</v>
      </c>
      <c r="O5023" s="54">
        <v>25</v>
      </c>
      <c r="P5023" s="54">
        <v>14695.8448990304</v>
      </c>
      <c r="Q5023" s="42"/>
      <c r="R5023" s="55">
        <f t="shared" si="234"/>
        <v>-0.29594698057429708</v>
      </c>
      <c r="S5023" s="55">
        <f t="shared" si="235"/>
        <v>20056.448242849721</v>
      </c>
      <c r="T5023" s="55">
        <f t="shared" si="236"/>
        <v>-4349.1909248562324</v>
      </c>
    </row>
    <row r="5024" spans="2:20">
      <c r="B5024" s="49">
        <v>43236</v>
      </c>
      <c r="C5024" s="50">
        <v>26</v>
      </c>
      <c r="D5024" s="50">
        <v>1.3791</v>
      </c>
      <c r="E5024" s="42"/>
      <c r="F5024" s="49">
        <v>43236</v>
      </c>
      <c r="G5024" s="54">
        <v>26</v>
      </c>
      <c r="H5024" s="54">
        <v>26997.716379074802</v>
      </c>
      <c r="I5024" s="42"/>
      <c r="J5024" s="49">
        <v>43236</v>
      </c>
      <c r="K5024" s="54">
        <v>26</v>
      </c>
      <c r="L5024" s="54">
        <v>-8373.33</v>
      </c>
      <c r="M5024" s="42"/>
      <c r="N5024" s="49">
        <v>43236</v>
      </c>
      <c r="O5024" s="54">
        <v>26</v>
      </c>
      <c r="P5024" s="54">
        <v>14613.1338394057</v>
      </c>
      <c r="Q5024" s="42"/>
      <c r="R5024" s="55">
        <f t="shared" si="234"/>
        <v>-0.31014956533471627</v>
      </c>
      <c r="S5024" s="55">
        <f t="shared" si="235"/>
        <v>20152.9728779244</v>
      </c>
      <c r="T5024" s="55">
        <f t="shared" si="236"/>
        <v>-4532.2571084697111</v>
      </c>
    </row>
    <row r="5025" spans="2:20">
      <c r="B5025" s="49">
        <v>43236</v>
      </c>
      <c r="C5025" s="50">
        <v>27</v>
      </c>
      <c r="D5025" s="50">
        <v>1.1157699999999999</v>
      </c>
      <c r="E5025" s="42"/>
      <c r="F5025" s="49">
        <v>43236</v>
      </c>
      <c r="G5025" s="54">
        <v>27</v>
      </c>
      <c r="H5025" s="54">
        <v>26916.128433826601</v>
      </c>
      <c r="I5025" s="42"/>
      <c r="J5025" s="49">
        <v>43236</v>
      </c>
      <c r="K5025" s="54">
        <v>27</v>
      </c>
      <c r="L5025" s="54">
        <v>-13337.39</v>
      </c>
      <c r="M5025" s="42"/>
      <c r="N5025" s="49">
        <v>43236</v>
      </c>
      <c r="O5025" s="54">
        <v>27</v>
      </c>
      <c r="P5025" s="54">
        <v>14691.2639749912</v>
      </c>
      <c r="Q5025" s="42"/>
      <c r="R5025" s="55">
        <f t="shared" si="234"/>
        <v>-0.49551665770915088</v>
      </c>
      <c r="S5025" s="55">
        <f t="shared" si="235"/>
        <v>16392.071605375928</v>
      </c>
      <c r="T5025" s="55">
        <f t="shared" si="236"/>
        <v>-7279.7660224104939</v>
      </c>
    </row>
    <row r="5026" spans="2:20">
      <c r="B5026" s="49">
        <v>43236</v>
      </c>
      <c r="C5026" s="50">
        <v>28</v>
      </c>
      <c r="D5026" s="50">
        <v>1.12066</v>
      </c>
      <c r="E5026" s="42"/>
      <c r="F5026" s="49">
        <v>43236</v>
      </c>
      <c r="G5026" s="54">
        <v>28</v>
      </c>
      <c r="H5026" s="54">
        <v>26454.260610265901</v>
      </c>
      <c r="I5026" s="42"/>
      <c r="J5026" s="49">
        <v>43236</v>
      </c>
      <c r="K5026" s="54">
        <v>28</v>
      </c>
      <c r="L5026" s="54">
        <v>-14001.05</v>
      </c>
      <c r="M5026" s="42"/>
      <c r="N5026" s="49">
        <v>43236</v>
      </c>
      <c r="O5026" s="54">
        <v>28</v>
      </c>
      <c r="P5026" s="54">
        <v>14326.3784251538</v>
      </c>
      <c r="Q5026" s="42"/>
      <c r="R5026" s="55">
        <f t="shared" si="234"/>
        <v>-0.52925501136730768</v>
      </c>
      <c r="S5026" s="55">
        <f t="shared" si="235"/>
        <v>16054.999245932857</v>
      </c>
      <c r="T5026" s="55">
        <f t="shared" si="236"/>
        <v>-7582.3075762571261</v>
      </c>
    </row>
    <row r="5027" spans="2:20">
      <c r="B5027" s="49">
        <v>43236</v>
      </c>
      <c r="C5027" s="50">
        <v>29</v>
      </c>
      <c r="D5027" s="50">
        <v>0.81486999999999998</v>
      </c>
      <c r="E5027" s="42"/>
      <c r="F5027" s="49">
        <v>43236</v>
      </c>
      <c r="G5027" s="54">
        <v>29</v>
      </c>
      <c r="H5027" s="54">
        <v>26197.1166660985</v>
      </c>
      <c r="I5027" s="42"/>
      <c r="J5027" s="49">
        <v>43236</v>
      </c>
      <c r="K5027" s="54">
        <v>29</v>
      </c>
      <c r="L5027" s="54">
        <v>-23669.91</v>
      </c>
      <c r="M5027" s="42"/>
      <c r="N5027" s="49">
        <v>43236</v>
      </c>
      <c r="O5027" s="54">
        <v>29</v>
      </c>
      <c r="P5027" s="54">
        <v>14136.729830182599</v>
      </c>
      <c r="Q5027" s="42"/>
      <c r="R5027" s="55">
        <f t="shared" si="234"/>
        <v>-0.90353111381265327</v>
      </c>
      <c r="S5027" s="55">
        <f t="shared" si="235"/>
        <v>11519.597036720894</v>
      </c>
      <c r="T5027" s="55">
        <f t="shared" si="236"/>
        <v>-12772.975249133446</v>
      </c>
    </row>
    <row r="5028" spans="2:20">
      <c r="B5028" s="49">
        <v>43236</v>
      </c>
      <c r="C5028" s="50">
        <v>30</v>
      </c>
      <c r="D5028" s="50">
        <v>0.77283000000000002</v>
      </c>
      <c r="E5028" s="42"/>
      <c r="F5028" s="49">
        <v>43236</v>
      </c>
      <c r="G5028" s="54">
        <v>30</v>
      </c>
      <c r="H5028" s="54">
        <v>26109.765349735098</v>
      </c>
      <c r="I5028" s="42"/>
      <c r="J5028" s="49">
        <v>43236</v>
      </c>
      <c r="K5028" s="54">
        <v>30</v>
      </c>
      <c r="L5028" s="54">
        <v>-18668.509999999998</v>
      </c>
      <c r="M5028" s="42"/>
      <c r="N5028" s="49">
        <v>43236</v>
      </c>
      <c r="O5028" s="54">
        <v>30</v>
      </c>
      <c r="P5028" s="54">
        <v>14127.2828885492</v>
      </c>
      <c r="Q5028" s="42"/>
      <c r="R5028" s="55">
        <f t="shared" si="234"/>
        <v>-0.71500106377591033</v>
      </c>
      <c r="S5028" s="55">
        <f t="shared" si="235"/>
        <v>10917.988034757478</v>
      </c>
      <c r="T5028" s="55">
        <f t="shared" si="236"/>
        <v>-10101.022293575894</v>
      </c>
    </row>
    <row r="5029" spans="2:20">
      <c r="B5029" s="49">
        <v>43236</v>
      </c>
      <c r="C5029" s="50">
        <v>31</v>
      </c>
      <c r="D5029" s="50">
        <v>0.53398000000000001</v>
      </c>
      <c r="E5029" s="42"/>
      <c r="F5029" s="49">
        <v>43236</v>
      </c>
      <c r="G5029" s="54">
        <v>31</v>
      </c>
      <c r="H5029" s="54">
        <v>25949.403611197798</v>
      </c>
      <c r="I5029" s="42"/>
      <c r="J5029" s="49">
        <v>43236</v>
      </c>
      <c r="K5029" s="54">
        <v>31</v>
      </c>
      <c r="L5029" s="54">
        <v>-33275.29</v>
      </c>
      <c r="M5029" s="42"/>
      <c r="N5029" s="49">
        <v>43236</v>
      </c>
      <c r="O5029" s="54">
        <v>31</v>
      </c>
      <c r="P5029" s="54">
        <v>14003.8209249837</v>
      </c>
      <c r="Q5029" s="42"/>
      <c r="R5029" s="55">
        <f t="shared" si="234"/>
        <v>-1.2823142488577619</v>
      </c>
      <c r="S5029" s="55">
        <f t="shared" si="235"/>
        <v>7477.7602975227965</v>
      </c>
      <c r="T5029" s="55">
        <f t="shared" si="236"/>
        <v>-17957.299110559081</v>
      </c>
    </row>
    <row r="5030" spans="2:20">
      <c r="B5030" s="49">
        <v>43236</v>
      </c>
      <c r="C5030" s="50">
        <v>32</v>
      </c>
      <c r="D5030" s="50">
        <v>1.1837800000000001</v>
      </c>
      <c r="E5030" s="42"/>
      <c r="F5030" s="49">
        <v>43236</v>
      </c>
      <c r="G5030" s="54">
        <v>32</v>
      </c>
      <c r="H5030" s="54">
        <v>26441.533374262701</v>
      </c>
      <c r="I5030" s="42"/>
      <c r="J5030" s="49">
        <v>43236</v>
      </c>
      <c r="K5030" s="54">
        <v>32</v>
      </c>
      <c r="L5030" s="54">
        <v>-22864.58</v>
      </c>
      <c r="M5030" s="42"/>
      <c r="N5030" s="49">
        <v>43236</v>
      </c>
      <c r="O5030" s="54">
        <v>32</v>
      </c>
      <c r="P5030" s="54">
        <v>14250.0623925209</v>
      </c>
      <c r="Q5030" s="42"/>
      <c r="R5030" s="55">
        <f t="shared" si="234"/>
        <v>-0.86472216555548231</v>
      </c>
      <c r="S5030" s="55">
        <f t="shared" si="235"/>
        <v>16868.938859018392</v>
      </c>
      <c r="T5030" s="55">
        <f t="shared" si="236"/>
        <v>-12322.34481136141</v>
      </c>
    </row>
    <row r="5031" spans="2:20">
      <c r="B5031" s="49">
        <v>43236</v>
      </c>
      <c r="C5031" s="50">
        <v>33</v>
      </c>
      <c r="D5031" s="50">
        <v>1.8566800000000001</v>
      </c>
      <c r="E5031" s="42"/>
      <c r="F5031" s="49">
        <v>43236</v>
      </c>
      <c r="G5031" s="54">
        <v>33</v>
      </c>
      <c r="H5031" s="54">
        <v>27154.340838159998</v>
      </c>
      <c r="I5031" s="42"/>
      <c r="J5031" s="49">
        <v>43236</v>
      </c>
      <c r="K5031" s="54">
        <v>33</v>
      </c>
      <c r="L5031" s="54">
        <v>-17209.099999999999</v>
      </c>
      <c r="M5031" s="42"/>
      <c r="N5031" s="49">
        <v>43236</v>
      </c>
      <c r="O5031" s="54">
        <v>33</v>
      </c>
      <c r="P5031" s="54">
        <v>14612.2667434585</v>
      </c>
      <c r="Q5031" s="42"/>
      <c r="R5031" s="55">
        <f t="shared" si="234"/>
        <v>-0.63375134394041521</v>
      </c>
      <c r="S5031" s="55">
        <f t="shared" si="235"/>
        <v>27130.30341724453</v>
      </c>
      <c r="T5031" s="55">
        <f t="shared" si="236"/>
        <v>-9260.5436866826585</v>
      </c>
    </row>
    <row r="5032" spans="2:20">
      <c r="B5032" s="49">
        <v>43236</v>
      </c>
      <c r="C5032" s="50">
        <v>34</v>
      </c>
      <c r="D5032" s="50">
        <v>2.5526399999999998</v>
      </c>
      <c r="E5032" s="42"/>
      <c r="F5032" s="49">
        <v>43236</v>
      </c>
      <c r="G5032" s="54">
        <v>34</v>
      </c>
      <c r="H5032" s="54">
        <v>27927.489289013301</v>
      </c>
      <c r="I5032" s="42"/>
      <c r="J5032" s="49">
        <v>43236</v>
      </c>
      <c r="K5032" s="54">
        <v>34</v>
      </c>
      <c r="L5032" s="54">
        <v>-6693.89</v>
      </c>
      <c r="M5032" s="42"/>
      <c r="N5032" s="49">
        <v>43236</v>
      </c>
      <c r="O5032" s="54">
        <v>34</v>
      </c>
      <c r="P5032" s="54">
        <v>15034.7486681308</v>
      </c>
      <c r="Q5032" s="42"/>
      <c r="R5032" s="55">
        <f t="shared" si="234"/>
        <v>-0.23968821295487464</v>
      </c>
      <c r="S5032" s="55">
        <f t="shared" si="235"/>
        <v>38378.300840217402</v>
      </c>
      <c r="T5032" s="55">
        <f t="shared" si="236"/>
        <v>-3603.6520404899529</v>
      </c>
    </row>
    <row r="5033" spans="2:20">
      <c r="B5033" s="49">
        <v>43236</v>
      </c>
      <c r="C5033" s="50">
        <v>35</v>
      </c>
      <c r="D5033" s="50">
        <v>2.6831800000000001</v>
      </c>
      <c r="E5033" s="42"/>
      <c r="F5033" s="49">
        <v>43236</v>
      </c>
      <c r="G5033" s="54">
        <v>35</v>
      </c>
      <c r="H5033" s="54">
        <v>28365.967898456802</v>
      </c>
      <c r="I5033" s="42"/>
      <c r="J5033" s="49">
        <v>43236</v>
      </c>
      <c r="K5033" s="54">
        <v>35</v>
      </c>
      <c r="L5033" s="54">
        <v>-7291.73</v>
      </c>
      <c r="M5033" s="42"/>
      <c r="N5033" s="49">
        <v>43236</v>
      </c>
      <c r="O5033" s="54">
        <v>35</v>
      </c>
      <c r="P5033" s="54">
        <v>15280.422261424999</v>
      </c>
      <c r="Q5033" s="42"/>
      <c r="R5033" s="55">
        <f t="shared" si="234"/>
        <v>-0.25705909370350422</v>
      </c>
      <c r="S5033" s="55">
        <f t="shared" si="235"/>
        <v>41000.123403410333</v>
      </c>
      <c r="T5033" s="55">
        <f t="shared" si="236"/>
        <v>-3927.9714979287605</v>
      </c>
    </row>
    <row r="5034" spans="2:20">
      <c r="B5034" s="49">
        <v>43236</v>
      </c>
      <c r="C5034" s="50">
        <v>36</v>
      </c>
      <c r="D5034" s="50">
        <v>2.61957</v>
      </c>
      <c r="E5034" s="42"/>
      <c r="F5034" s="49">
        <v>43236</v>
      </c>
      <c r="G5034" s="54">
        <v>36</v>
      </c>
      <c r="H5034" s="54">
        <v>28506.371254021698</v>
      </c>
      <c r="I5034" s="42"/>
      <c r="J5034" s="49">
        <v>43236</v>
      </c>
      <c r="K5034" s="54">
        <v>36</v>
      </c>
      <c r="L5034" s="54">
        <v>-6409.86</v>
      </c>
      <c r="M5034" s="42"/>
      <c r="N5034" s="49">
        <v>43236</v>
      </c>
      <c r="O5034" s="54">
        <v>36</v>
      </c>
      <c r="P5034" s="54">
        <v>15334.9970343269</v>
      </c>
      <c r="Q5034" s="42"/>
      <c r="R5034" s="55">
        <f t="shared" si="234"/>
        <v>-0.2248571009926664</v>
      </c>
      <c r="S5034" s="55">
        <f t="shared" si="235"/>
        <v>40171.098181211717</v>
      </c>
      <c r="T5034" s="55">
        <f t="shared" si="236"/>
        <v>-3448.1829768698835</v>
      </c>
    </row>
    <row r="5035" spans="2:20">
      <c r="B5035" s="49">
        <v>43236</v>
      </c>
      <c r="C5035" s="50">
        <v>37</v>
      </c>
      <c r="D5035" s="50">
        <v>2.0205700000000002</v>
      </c>
      <c r="E5035" s="42"/>
      <c r="F5035" s="49">
        <v>43236</v>
      </c>
      <c r="G5035" s="54">
        <v>37</v>
      </c>
      <c r="H5035" s="54">
        <v>28394.746534344398</v>
      </c>
      <c r="I5035" s="42"/>
      <c r="J5035" s="49">
        <v>43236</v>
      </c>
      <c r="K5035" s="54">
        <v>37</v>
      </c>
      <c r="L5035" s="54">
        <v>-12176.59</v>
      </c>
      <c r="M5035" s="42"/>
      <c r="N5035" s="49">
        <v>43236</v>
      </c>
      <c r="O5035" s="54">
        <v>37</v>
      </c>
      <c r="P5035" s="54">
        <v>15241.840011284099</v>
      </c>
      <c r="Q5035" s="42"/>
      <c r="R5035" s="55">
        <f t="shared" si="234"/>
        <v>-0.42883249495719239</v>
      </c>
      <c r="S5035" s="55">
        <f t="shared" si="235"/>
        <v>30797.204671600317</v>
      </c>
      <c r="T5035" s="55">
        <f t="shared" si="236"/>
        <v>-6536.1962797773213</v>
      </c>
    </row>
    <row r="5036" spans="2:20">
      <c r="B5036" s="49">
        <v>43236</v>
      </c>
      <c r="C5036" s="50">
        <v>38</v>
      </c>
      <c r="D5036" s="50">
        <v>1.8742099999999999</v>
      </c>
      <c r="E5036" s="42"/>
      <c r="F5036" s="49">
        <v>43236</v>
      </c>
      <c r="G5036" s="54">
        <v>38</v>
      </c>
      <c r="H5036" s="54">
        <v>28354.490677416401</v>
      </c>
      <c r="I5036" s="42"/>
      <c r="J5036" s="49">
        <v>43236</v>
      </c>
      <c r="K5036" s="54">
        <v>38</v>
      </c>
      <c r="L5036" s="54">
        <v>-11690.41</v>
      </c>
      <c r="M5036" s="42"/>
      <c r="N5036" s="49">
        <v>43236</v>
      </c>
      <c r="O5036" s="54">
        <v>38</v>
      </c>
      <c r="P5036" s="54">
        <v>15198.7337385354</v>
      </c>
      <c r="Q5036" s="42"/>
      <c r="R5036" s="55">
        <f t="shared" si="234"/>
        <v>-0.41229483304777192</v>
      </c>
      <c r="S5036" s="55">
        <f t="shared" si="235"/>
        <v>28485.618760100431</v>
      </c>
      <c r="T5036" s="55">
        <f t="shared" si="236"/>
        <v>-6266.3593892669915</v>
      </c>
    </row>
    <row r="5037" spans="2:20">
      <c r="B5037" s="49">
        <v>43236</v>
      </c>
      <c r="C5037" s="50">
        <v>39</v>
      </c>
      <c r="D5037" s="50">
        <v>1.81131</v>
      </c>
      <c r="E5037" s="42"/>
      <c r="F5037" s="49">
        <v>43236</v>
      </c>
      <c r="G5037" s="54">
        <v>39</v>
      </c>
      <c r="H5037" s="54">
        <v>28222.158550370099</v>
      </c>
      <c r="I5037" s="42"/>
      <c r="J5037" s="49">
        <v>43236</v>
      </c>
      <c r="K5037" s="54">
        <v>39</v>
      </c>
      <c r="L5037" s="54">
        <v>-9349.4</v>
      </c>
      <c r="M5037" s="42"/>
      <c r="N5037" s="49">
        <v>43236</v>
      </c>
      <c r="O5037" s="54">
        <v>39</v>
      </c>
      <c r="P5037" s="54">
        <v>15097.9038089682</v>
      </c>
      <c r="Q5037" s="42"/>
      <c r="R5037" s="55">
        <f t="shared" si="234"/>
        <v>-0.33127870015021915</v>
      </c>
      <c r="S5037" s="55">
        <f t="shared" si="235"/>
        <v>27346.984148222189</v>
      </c>
      <c r="T5037" s="55">
        <f t="shared" si="236"/>
        <v>-5001.6139488280278</v>
      </c>
    </row>
    <row r="5038" spans="2:20">
      <c r="B5038" s="49">
        <v>43236</v>
      </c>
      <c r="C5038" s="50">
        <v>40</v>
      </c>
      <c r="D5038" s="50">
        <v>1.68753</v>
      </c>
      <c r="E5038" s="42"/>
      <c r="F5038" s="49">
        <v>43236</v>
      </c>
      <c r="G5038" s="54">
        <v>40</v>
      </c>
      <c r="H5038" s="54">
        <v>28040.038840116598</v>
      </c>
      <c r="I5038" s="42"/>
      <c r="J5038" s="49">
        <v>43236</v>
      </c>
      <c r="K5038" s="54">
        <v>40</v>
      </c>
      <c r="L5038" s="54">
        <v>-15225.89</v>
      </c>
      <c r="M5038" s="42"/>
      <c r="N5038" s="49">
        <v>43236</v>
      </c>
      <c r="O5038" s="54">
        <v>40</v>
      </c>
      <c r="P5038" s="54">
        <v>14996.8382823707</v>
      </c>
      <c r="Q5038" s="42"/>
      <c r="R5038" s="55">
        <f t="shared" si="234"/>
        <v>-0.5430053106137811</v>
      </c>
      <c r="S5038" s="55">
        <f t="shared" si="235"/>
        <v>25307.614506649028</v>
      </c>
      <c r="T5038" s="55">
        <f t="shared" si="236"/>
        <v>-8143.3628297433452</v>
      </c>
    </row>
    <row r="5039" spans="2:20">
      <c r="B5039" s="49">
        <v>43236</v>
      </c>
      <c r="C5039" s="50">
        <v>41</v>
      </c>
      <c r="D5039" s="50">
        <v>1.9075200000000001</v>
      </c>
      <c r="E5039" s="42"/>
      <c r="F5039" s="49">
        <v>43236</v>
      </c>
      <c r="G5039" s="54">
        <v>41</v>
      </c>
      <c r="H5039" s="54">
        <v>28043.952423586499</v>
      </c>
      <c r="I5039" s="42"/>
      <c r="J5039" s="49">
        <v>43236</v>
      </c>
      <c r="K5039" s="54">
        <v>41</v>
      </c>
      <c r="L5039" s="54">
        <v>-7328.87</v>
      </c>
      <c r="M5039" s="42"/>
      <c r="N5039" s="49">
        <v>43236</v>
      </c>
      <c r="O5039" s="54">
        <v>41</v>
      </c>
      <c r="P5039" s="54">
        <v>14995.9458624367</v>
      </c>
      <c r="Q5039" s="42"/>
      <c r="R5039" s="55">
        <f t="shared" si="234"/>
        <v>-0.2613351316997678</v>
      </c>
      <c r="S5039" s="55">
        <f t="shared" si="235"/>
        <v>28605.066651515255</v>
      </c>
      <c r="T5039" s="55">
        <f t="shared" si="236"/>
        <v>-3918.9674869224827</v>
      </c>
    </row>
    <row r="5040" spans="2:20">
      <c r="B5040" s="49">
        <v>43236</v>
      </c>
      <c r="C5040" s="50">
        <v>42</v>
      </c>
      <c r="D5040" s="50">
        <v>1.52732</v>
      </c>
      <c r="E5040" s="42"/>
      <c r="F5040" s="49">
        <v>43236</v>
      </c>
      <c r="G5040" s="54">
        <v>42</v>
      </c>
      <c r="H5040" s="54">
        <v>27821.676444755201</v>
      </c>
      <c r="I5040" s="42"/>
      <c r="J5040" s="49">
        <v>43236</v>
      </c>
      <c r="K5040" s="54">
        <v>42</v>
      </c>
      <c r="L5040" s="54">
        <v>-12827.22</v>
      </c>
      <c r="M5040" s="42"/>
      <c r="N5040" s="49">
        <v>43236</v>
      </c>
      <c r="O5040" s="54">
        <v>42</v>
      </c>
      <c r="P5040" s="54">
        <v>14874.640500755801</v>
      </c>
      <c r="Q5040" s="42"/>
      <c r="R5040" s="55">
        <f t="shared" si="234"/>
        <v>-0.46105129665606909</v>
      </c>
      <c r="S5040" s="55">
        <f t="shared" si="235"/>
        <v>22718.33592961435</v>
      </c>
      <c r="T5040" s="55">
        <f t="shared" si="236"/>
        <v>-6857.9722901663426</v>
      </c>
    </row>
    <row r="5041" spans="2:20">
      <c r="B5041" s="49">
        <v>43236</v>
      </c>
      <c r="C5041" s="50">
        <v>43</v>
      </c>
      <c r="D5041" s="50">
        <v>2.3195999999999999</v>
      </c>
      <c r="E5041" s="42"/>
      <c r="F5041" s="49">
        <v>43236</v>
      </c>
      <c r="G5041" s="54">
        <v>43</v>
      </c>
      <c r="H5041" s="54">
        <v>27957.846822309999</v>
      </c>
      <c r="I5041" s="42"/>
      <c r="J5041" s="49">
        <v>43236</v>
      </c>
      <c r="K5041" s="54">
        <v>43</v>
      </c>
      <c r="L5041" s="54">
        <v>7504.96</v>
      </c>
      <c r="M5041" s="42"/>
      <c r="N5041" s="49">
        <v>43236</v>
      </c>
      <c r="O5041" s="54">
        <v>43</v>
      </c>
      <c r="P5041" s="54">
        <v>14934.063696441401</v>
      </c>
      <c r="Q5041" s="42"/>
      <c r="R5041" s="55">
        <f t="shared" si="234"/>
        <v>0.26843841185978384</v>
      </c>
      <c r="S5041" s="55">
        <f t="shared" si="235"/>
        <v>34641.054150265474</v>
      </c>
      <c r="T5041" s="55">
        <f t="shared" si="236"/>
        <v>4008.8763412855828</v>
      </c>
    </row>
    <row r="5042" spans="2:20">
      <c r="B5042" s="49">
        <v>43236</v>
      </c>
      <c r="C5042" s="50">
        <v>44</v>
      </c>
      <c r="D5042" s="50">
        <v>2.94767</v>
      </c>
      <c r="E5042" s="42"/>
      <c r="F5042" s="49">
        <v>43236</v>
      </c>
      <c r="G5042" s="54">
        <v>44</v>
      </c>
      <c r="H5042" s="54">
        <v>27223.053146113602</v>
      </c>
      <c r="I5042" s="42"/>
      <c r="J5042" s="49">
        <v>43236</v>
      </c>
      <c r="K5042" s="54">
        <v>44</v>
      </c>
      <c r="L5042" s="54">
        <v>25733.23</v>
      </c>
      <c r="M5042" s="42"/>
      <c r="N5042" s="49">
        <v>43236</v>
      </c>
      <c r="O5042" s="54">
        <v>44</v>
      </c>
      <c r="P5042" s="54">
        <v>14605.957121486401</v>
      </c>
      <c r="Q5042" s="42"/>
      <c r="R5042" s="55">
        <f t="shared" si="234"/>
        <v>0.94527347325381494</v>
      </c>
      <c r="S5042" s="55">
        <f t="shared" si="235"/>
        <v>43053.541628291816</v>
      </c>
      <c r="T5042" s="55">
        <f t="shared" si="236"/>
        <v>13806.623818423743</v>
      </c>
    </row>
    <row r="5043" spans="2:20">
      <c r="B5043" s="49">
        <v>43236</v>
      </c>
      <c r="C5043" s="50">
        <v>45</v>
      </c>
      <c r="D5043" s="50">
        <v>1.97133</v>
      </c>
      <c r="E5043" s="42"/>
      <c r="F5043" s="49">
        <v>43236</v>
      </c>
      <c r="G5043" s="54">
        <v>45</v>
      </c>
      <c r="H5043" s="54">
        <v>25473.555299145999</v>
      </c>
      <c r="I5043" s="42"/>
      <c r="J5043" s="49">
        <v>43236</v>
      </c>
      <c r="K5043" s="54">
        <v>45</v>
      </c>
      <c r="L5043" s="54">
        <v>4512.82</v>
      </c>
      <c r="M5043" s="42"/>
      <c r="N5043" s="49">
        <v>43236</v>
      </c>
      <c r="O5043" s="54">
        <v>45</v>
      </c>
      <c r="P5043" s="54">
        <v>13669.918756712201</v>
      </c>
      <c r="Q5043" s="42"/>
      <c r="R5043" s="55">
        <f t="shared" si="234"/>
        <v>0.17715705354059047</v>
      </c>
      <c r="S5043" s="55">
        <f t="shared" si="235"/>
        <v>26947.920942669462</v>
      </c>
      <c r="T5043" s="55">
        <f t="shared" si="236"/>
        <v>2421.7225290783854</v>
      </c>
    </row>
    <row r="5044" spans="2:20">
      <c r="B5044" s="49">
        <v>43236</v>
      </c>
      <c r="C5044" s="50">
        <v>46</v>
      </c>
      <c r="D5044" s="50">
        <v>1.7967200000000001</v>
      </c>
      <c r="E5044" s="42"/>
      <c r="F5044" s="49">
        <v>43236</v>
      </c>
      <c r="G5044" s="54">
        <v>46</v>
      </c>
      <c r="H5044" s="54">
        <v>23474.931266474399</v>
      </c>
      <c r="I5044" s="42"/>
      <c r="J5044" s="49">
        <v>43236</v>
      </c>
      <c r="K5044" s="54">
        <v>46</v>
      </c>
      <c r="L5044" s="54">
        <v>-1666.71</v>
      </c>
      <c r="M5044" s="42"/>
      <c r="N5044" s="49">
        <v>43236</v>
      </c>
      <c r="O5044" s="54">
        <v>46</v>
      </c>
      <c r="P5044" s="54">
        <v>12538.747125394801</v>
      </c>
      <c r="Q5044" s="42"/>
      <c r="R5044" s="55">
        <f t="shared" si="234"/>
        <v>-7.0999568905247584E-2</v>
      </c>
      <c r="S5044" s="55">
        <f t="shared" si="235"/>
        <v>22528.617735139349</v>
      </c>
      <c r="T5044" s="55">
        <f t="shared" si="236"/>
        <v>-890.24564051494326</v>
      </c>
    </row>
    <row r="5045" spans="2:20">
      <c r="B5045" s="49">
        <v>43236</v>
      </c>
      <c r="C5045" s="50">
        <v>47</v>
      </c>
      <c r="D5045" s="50">
        <v>3.3916900000000001</v>
      </c>
      <c r="E5045" s="42"/>
      <c r="F5045" s="49">
        <v>43236</v>
      </c>
      <c r="G5045" s="54">
        <v>47</v>
      </c>
      <c r="H5045" s="54">
        <v>22271.030058520399</v>
      </c>
      <c r="I5045" s="42"/>
      <c r="J5045" s="49">
        <v>43236</v>
      </c>
      <c r="K5045" s="54">
        <v>47</v>
      </c>
      <c r="L5045" s="54">
        <v>43366.25</v>
      </c>
      <c r="M5045" s="42"/>
      <c r="N5045" s="49">
        <v>43236</v>
      </c>
      <c r="O5045" s="54">
        <v>47</v>
      </c>
      <c r="P5045" s="54">
        <v>11840.755682135699</v>
      </c>
      <c r="Q5045" s="42"/>
      <c r="R5045" s="55">
        <f t="shared" si="234"/>
        <v>1.9472045022636499</v>
      </c>
      <c r="S5045" s="55">
        <f t="shared" si="235"/>
        <v>40160.172639542834</v>
      </c>
      <c r="T5045" s="55">
        <f t="shared" si="236"/>
        <v>23056.37277445853</v>
      </c>
    </row>
    <row r="5046" spans="2:20">
      <c r="B5046" s="49">
        <v>43236</v>
      </c>
      <c r="C5046" s="50">
        <v>48</v>
      </c>
      <c r="D5046" s="50">
        <v>2.85195</v>
      </c>
      <c r="E5046" s="42"/>
      <c r="F5046" s="49">
        <v>43236</v>
      </c>
      <c r="G5046" s="54">
        <v>48</v>
      </c>
      <c r="H5046" s="54">
        <v>21074.770962239501</v>
      </c>
      <c r="I5046" s="42"/>
      <c r="J5046" s="49">
        <v>43236</v>
      </c>
      <c r="K5046" s="54">
        <v>48</v>
      </c>
      <c r="L5046" s="54">
        <v>27129.93</v>
      </c>
      <c r="M5046" s="42"/>
      <c r="N5046" s="49">
        <v>43236</v>
      </c>
      <c r="O5046" s="54">
        <v>48</v>
      </c>
      <c r="P5046" s="54">
        <v>11150.511410487799</v>
      </c>
      <c r="Q5046" s="42"/>
      <c r="R5046" s="55">
        <f t="shared" si="234"/>
        <v>1.2873179048355858</v>
      </c>
      <c r="S5046" s="55">
        <f t="shared" si="235"/>
        <v>31800.70101714068</v>
      </c>
      <c r="T5046" s="55">
        <f t="shared" si="236"/>
        <v>14354.252986794447</v>
      </c>
    </row>
    <row r="5047" spans="2:20">
      <c r="B5047" s="49">
        <v>43237</v>
      </c>
      <c r="C5047" s="50">
        <v>1</v>
      </c>
      <c r="D5047" s="50">
        <v>2.2936999999999999</v>
      </c>
      <c r="E5047" s="42"/>
      <c r="F5047" s="49">
        <v>43237</v>
      </c>
      <c r="G5047" s="54">
        <v>1</v>
      </c>
      <c r="H5047" s="54">
        <v>20262.3480749722</v>
      </c>
      <c r="I5047" s="42"/>
      <c r="J5047" s="49">
        <v>43237</v>
      </c>
      <c r="K5047" s="54">
        <v>1</v>
      </c>
      <c r="L5047" s="54">
        <v>-4139.79</v>
      </c>
      <c r="M5047" s="42"/>
      <c r="N5047" s="49">
        <v>43237</v>
      </c>
      <c r="O5047" s="54">
        <v>1</v>
      </c>
      <c r="P5047" s="54">
        <v>10794.8193268941</v>
      </c>
      <c r="Q5047" s="42"/>
      <c r="R5047" s="55">
        <f t="shared" si="234"/>
        <v>-0.20430948993090375</v>
      </c>
      <c r="S5047" s="55">
        <f t="shared" si="235"/>
        <v>24760.077090096995</v>
      </c>
      <c r="T5047" s="55">
        <f t="shared" si="236"/>
        <v>-2205.4840305739954</v>
      </c>
    </row>
    <row r="5048" spans="2:20">
      <c r="B5048" s="49">
        <v>43237</v>
      </c>
      <c r="C5048" s="50">
        <v>2</v>
      </c>
      <c r="D5048" s="50">
        <v>1.9146700000000001</v>
      </c>
      <c r="E5048" s="42"/>
      <c r="F5048" s="49">
        <v>43237</v>
      </c>
      <c r="G5048" s="54">
        <v>2</v>
      </c>
      <c r="H5048" s="54">
        <v>19583.356946594799</v>
      </c>
      <c r="I5048" s="42"/>
      <c r="J5048" s="49">
        <v>43237</v>
      </c>
      <c r="K5048" s="54">
        <v>2</v>
      </c>
      <c r="L5048" s="54">
        <v>-5721.4</v>
      </c>
      <c r="M5048" s="42"/>
      <c r="N5048" s="49">
        <v>43237</v>
      </c>
      <c r="O5048" s="54">
        <v>2</v>
      </c>
      <c r="P5048" s="54">
        <v>10385.768869059701</v>
      </c>
      <c r="Q5048" s="42"/>
      <c r="R5048" s="55">
        <f t="shared" si="234"/>
        <v>-0.29215624346748431</v>
      </c>
      <c r="S5048" s="55">
        <f t="shared" si="235"/>
        <v>19885.320080522539</v>
      </c>
      <c r="T5048" s="55">
        <f t="shared" si="236"/>
        <v>-3034.2672183060249</v>
      </c>
    </row>
    <row r="5049" spans="2:20">
      <c r="B5049" s="49">
        <v>43237</v>
      </c>
      <c r="C5049" s="50">
        <v>3</v>
      </c>
      <c r="D5049" s="50">
        <v>2.2333099999999999</v>
      </c>
      <c r="E5049" s="42"/>
      <c r="F5049" s="49">
        <v>43237</v>
      </c>
      <c r="G5049" s="54">
        <v>3</v>
      </c>
      <c r="H5049" s="54">
        <v>19346.024688406</v>
      </c>
      <c r="I5049" s="42"/>
      <c r="J5049" s="49">
        <v>43237</v>
      </c>
      <c r="K5049" s="54">
        <v>3</v>
      </c>
      <c r="L5049" s="54">
        <v>-3287.23</v>
      </c>
      <c r="M5049" s="42"/>
      <c r="N5049" s="49">
        <v>43237</v>
      </c>
      <c r="O5049" s="54">
        <v>3</v>
      </c>
      <c r="P5049" s="54">
        <v>10213.7178895087</v>
      </c>
      <c r="Q5049" s="42"/>
      <c r="R5049" s="55">
        <f t="shared" si="234"/>
        <v>-0.16991759562728279</v>
      </c>
      <c r="S5049" s="55">
        <f t="shared" si="235"/>
        <v>22810.398299818673</v>
      </c>
      <c r="T5049" s="55">
        <f t="shared" si="236"/>
        <v>-1735.4903862006834</v>
      </c>
    </row>
    <row r="5050" spans="2:20">
      <c r="B5050" s="49">
        <v>43237</v>
      </c>
      <c r="C5050" s="50">
        <v>4</v>
      </c>
      <c r="D5050" s="50">
        <v>2.9955500000000002</v>
      </c>
      <c r="E5050" s="42"/>
      <c r="F5050" s="49">
        <v>43237</v>
      </c>
      <c r="G5050" s="54">
        <v>4</v>
      </c>
      <c r="H5050" s="54">
        <v>19411.317793770198</v>
      </c>
      <c r="I5050" s="42"/>
      <c r="J5050" s="49">
        <v>43237</v>
      </c>
      <c r="K5050" s="54">
        <v>4</v>
      </c>
      <c r="L5050" s="54">
        <v>7327.6</v>
      </c>
      <c r="M5050" s="42"/>
      <c r="N5050" s="49">
        <v>43237</v>
      </c>
      <c r="O5050" s="54">
        <v>4</v>
      </c>
      <c r="P5050" s="54">
        <v>10201.768363425201</v>
      </c>
      <c r="Q5050" s="42"/>
      <c r="R5050" s="55">
        <f t="shared" si="234"/>
        <v>0.37749111512417233</v>
      </c>
      <c r="S5050" s="55">
        <f t="shared" si="235"/>
        <v>30559.907221058362</v>
      </c>
      <c r="T5050" s="55">
        <f t="shared" si="236"/>
        <v>3851.0769157478817</v>
      </c>
    </row>
    <row r="5051" spans="2:20">
      <c r="B5051" s="49">
        <v>43237</v>
      </c>
      <c r="C5051" s="50">
        <v>5</v>
      </c>
      <c r="D5051" s="50">
        <v>3.4712100000000001</v>
      </c>
      <c r="E5051" s="42"/>
      <c r="F5051" s="49">
        <v>43237</v>
      </c>
      <c r="G5051" s="54">
        <v>5</v>
      </c>
      <c r="H5051" s="54">
        <v>19307.6341051173</v>
      </c>
      <c r="I5051" s="42"/>
      <c r="J5051" s="49">
        <v>43237</v>
      </c>
      <c r="K5051" s="54">
        <v>5</v>
      </c>
      <c r="L5051" s="54">
        <v>16587.5</v>
      </c>
      <c r="M5051" s="42"/>
      <c r="N5051" s="49">
        <v>43237</v>
      </c>
      <c r="O5051" s="54">
        <v>5</v>
      </c>
      <c r="P5051" s="54">
        <v>10149.5070309289</v>
      </c>
      <c r="Q5051" s="42"/>
      <c r="R5051" s="55">
        <f t="shared" si="234"/>
        <v>0.85911613560170197</v>
      </c>
      <c r="S5051" s="55">
        <f t="shared" si="235"/>
        <v>35231.07030083071</v>
      </c>
      <c r="T5051" s="55">
        <f t="shared" si="236"/>
        <v>8719.6052586739406</v>
      </c>
    </row>
    <row r="5052" spans="2:20">
      <c r="B5052" s="49">
        <v>43237</v>
      </c>
      <c r="C5052" s="50">
        <v>6</v>
      </c>
      <c r="D5052" s="50">
        <v>3.41919</v>
      </c>
      <c r="E5052" s="42"/>
      <c r="F5052" s="49">
        <v>43237</v>
      </c>
      <c r="G5052" s="54">
        <v>6</v>
      </c>
      <c r="H5052" s="54">
        <v>19100.423145512701</v>
      </c>
      <c r="I5052" s="42"/>
      <c r="J5052" s="49">
        <v>43237</v>
      </c>
      <c r="K5052" s="54">
        <v>6</v>
      </c>
      <c r="L5052" s="54">
        <v>11527.09</v>
      </c>
      <c r="M5052" s="42"/>
      <c r="N5052" s="49">
        <v>43237</v>
      </c>
      <c r="O5052" s="54">
        <v>6</v>
      </c>
      <c r="P5052" s="54">
        <v>10053.7383465694</v>
      </c>
      <c r="Q5052" s="42"/>
      <c r="R5052" s="55">
        <f t="shared" si="234"/>
        <v>0.60349919539390318</v>
      </c>
      <c r="S5052" s="55">
        <f t="shared" si="235"/>
        <v>34375.641617206624</v>
      </c>
      <c r="T5052" s="55">
        <f t="shared" si="236"/>
        <v>6067.4230028554639</v>
      </c>
    </row>
    <row r="5053" spans="2:20">
      <c r="B5053" s="49">
        <v>43237</v>
      </c>
      <c r="C5053" s="50">
        <v>7</v>
      </c>
      <c r="D5053" s="50">
        <v>3.1642299999999999</v>
      </c>
      <c r="E5053" s="42"/>
      <c r="F5053" s="49">
        <v>43237</v>
      </c>
      <c r="G5053" s="54">
        <v>7</v>
      </c>
      <c r="H5053" s="54">
        <v>18999.3557319516</v>
      </c>
      <c r="I5053" s="42"/>
      <c r="J5053" s="49">
        <v>43237</v>
      </c>
      <c r="K5053" s="54">
        <v>7</v>
      </c>
      <c r="L5053" s="54">
        <v>4984.8599999999997</v>
      </c>
      <c r="M5053" s="42"/>
      <c r="N5053" s="49">
        <v>43237</v>
      </c>
      <c r="O5053" s="54">
        <v>7</v>
      </c>
      <c r="P5053" s="54">
        <v>10059.7237368919</v>
      </c>
      <c r="Q5053" s="42"/>
      <c r="R5053" s="55">
        <f t="shared" si="234"/>
        <v>0.26236994929343105</v>
      </c>
      <c r="S5053" s="55">
        <f t="shared" si="235"/>
        <v>31831.279639985452</v>
      </c>
      <c r="T5053" s="55">
        <f t="shared" si="236"/>
        <v>2639.3692067542524</v>
      </c>
    </row>
    <row r="5054" spans="2:20">
      <c r="B5054" s="49">
        <v>43237</v>
      </c>
      <c r="C5054" s="50">
        <v>8</v>
      </c>
      <c r="D5054" s="50">
        <v>3.34979</v>
      </c>
      <c r="E5054" s="42"/>
      <c r="F5054" s="49">
        <v>43237</v>
      </c>
      <c r="G5054" s="54">
        <v>8</v>
      </c>
      <c r="H5054" s="54">
        <v>19030.459170555099</v>
      </c>
      <c r="I5054" s="42"/>
      <c r="J5054" s="49">
        <v>43237</v>
      </c>
      <c r="K5054" s="54">
        <v>8</v>
      </c>
      <c r="L5054" s="54">
        <v>10502.25</v>
      </c>
      <c r="M5054" s="42"/>
      <c r="N5054" s="49">
        <v>43237</v>
      </c>
      <c r="O5054" s="54">
        <v>8</v>
      </c>
      <c r="P5054" s="54">
        <v>10160.4589250096</v>
      </c>
      <c r="Q5054" s="42"/>
      <c r="R5054" s="55">
        <f t="shared" si="234"/>
        <v>0.55186529688414554</v>
      </c>
      <c r="S5054" s="55">
        <f t="shared" si="235"/>
        <v>34035.403702407908</v>
      </c>
      <c r="T5054" s="55">
        <f t="shared" si="236"/>
        <v>5607.2046811295886</v>
      </c>
    </row>
    <row r="5055" spans="2:20">
      <c r="B5055" s="49">
        <v>43237</v>
      </c>
      <c r="C5055" s="50">
        <v>9</v>
      </c>
      <c r="D5055" s="50">
        <v>2.3850099999999999</v>
      </c>
      <c r="E5055" s="42"/>
      <c r="F5055" s="49">
        <v>43237</v>
      </c>
      <c r="G5055" s="54">
        <v>9</v>
      </c>
      <c r="H5055" s="54">
        <v>18635.031004435299</v>
      </c>
      <c r="I5055" s="42"/>
      <c r="J5055" s="49">
        <v>43237</v>
      </c>
      <c r="K5055" s="54">
        <v>9</v>
      </c>
      <c r="L5055" s="54">
        <v>-3507.14</v>
      </c>
      <c r="M5055" s="42"/>
      <c r="N5055" s="49">
        <v>43237</v>
      </c>
      <c r="O5055" s="54">
        <v>9</v>
      </c>
      <c r="P5055" s="54">
        <v>9809.8575787624995</v>
      </c>
      <c r="Q5055" s="42"/>
      <c r="R5055" s="55">
        <f t="shared" si="234"/>
        <v>-0.18820145773652161</v>
      </c>
      <c r="S5055" s="55">
        <f t="shared" si="235"/>
        <v>23396.608423924346</v>
      </c>
      <c r="T5055" s="55">
        <f t="shared" si="236"/>
        <v>-1846.2294965107667</v>
      </c>
    </row>
    <row r="5056" spans="2:20">
      <c r="B5056" s="49">
        <v>43237</v>
      </c>
      <c r="C5056" s="50">
        <v>10</v>
      </c>
      <c r="D5056" s="50">
        <v>2.3097799999999999</v>
      </c>
      <c r="E5056" s="42"/>
      <c r="F5056" s="49">
        <v>43237</v>
      </c>
      <c r="G5056" s="54">
        <v>10</v>
      </c>
      <c r="H5056" s="54">
        <v>18594.806246510099</v>
      </c>
      <c r="I5056" s="42"/>
      <c r="J5056" s="49">
        <v>43237</v>
      </c>
      <c r="K5056" s="54">
        <v>10</v>
      </c>
      <c r="L5056" s="54">
        <v>-3720.6</v>
      </c>
      <c r="M5056" s="42"/>
      <c r="N5056" s="49">
        <v>43237</v>
      </c>
      <c r="O5056" s="54">
        <v>10</v>
      </c>
      <c r="P5056" s="54">
        <v>9789.4296941478005</v>
      </c>
      <c r="Q5056" s="42"/>
      <c r="R5056" s="55">
        <f t="shared" si="234"/>
        <v>-0.20008812948498927</v>
      </c>
      <c r="S5056" s="55">
        <f t="shared" si="235"/>
        <v>22611.428918948706</v>
      </c>
      <c r="T5056" s="55">
        <f t="shared" si="236"/>
        <v>-1958.7486762268441</v>
      </c>
    </row>
    <row r="5057" spans="2:20">
      <c r="B5057" s="49">
        <v>43237</v>
      </c>
      <c r="C5057" s="50">
        <v>11</v>
      </c>
      <c r="D5057" s="50">
        <v>2.0534699999999999</v>
      </c>
      <c r="E5057" s="42"/>
      <c r="F5057" s="49">
        <v>43237</v>
      </c>
      <c r="G5057" s="54">
        <v>11</v>
      </c>
      <c r="H5057" s="54">
        <v>18774.6832160546</v>
      </c>
      <c r="I5057" s="42"/>
      <c r="J5057" s="49">
        <v>43237</v>
      </c>
      <c r="K5057" s="54">
        <v>11</v>
      </c>
      <c r="L5057" s="54">
        <v>-5236.68</v>
      </c>
      <c r="M5057" s="42"/>
      <c r="N5057" s="49">
        <v>43237</v>
      </c>
      <c r="O5057" s="54">
        <v>11</v>
      </c>
      <c r="P5057" s="54">
        <v>9868.8735487105005</v>
      </c>
      <c r="Q5057" s="42"/>
      <c r="R5057" s="55">
        <f t="shared" si="234"/>
        <v>-0.27892241587980632</v>
      </c>
      <c r="S5057" s="55">
        <f t="shared" si="235"/>
        <v>20265.43576607055</v>
      </c>
      <c r="T5057" s="55">
        <f t="shared" si="236"/>
        <v>-2752.6500522186502</v>
      </c>
    </row>
    <row r="5058" spans="2:20">
      <c r="B5058" s="49">
        <v>43237</v>
      </c>
      <c r="C5058" s="50">
        <v>12</v>
      </c>
      <c r="D5058" s="50">
        <v>1.9423999999999999</v>
      </c>
      <c r="E5058" s="42"/>
      <c r="F5058" s="49">
        <v>43237</v>
      </c>
      <c r="G5058" s="54">
        <v>12</v>
      </c>
      <c r="H5058" s="54">
        <v>19571.780324801999</v>
      </c>
      <c r="I5058" s="42"/>
      <c r="J5058" s="49">
        <v>43237</v>
      </c>
      <c r="K5058" s="54">
        <v>12</v>
      </c>
      <c r="L5058" s="54">
        <v>-7610.81</v>
      </c>
      <c r="M5058" s="42"/>
      <c r="N5058" s="49">
        <v>43237</v>
      </c>
      <c r="O5058" s="54">
        <v>12</v>
      </c>
      <c r="P5058" s="54">
        <v>10341.896960947201</v>
      </c>
      <c r="Q5058" s="42"/>
      <c r="R5058" s="55">
        <f t="shared" si="234"/>
        <v>-0.38886651462950123</v>
      </c>
      <c r="S5058" s="55">
        <f t="shared" si="235"/>
        <v>20088.100656943843</v>
      </c>
      <c r="T5058" s="55">
        <f t="shared" si="236"/>
        <v>-4021.617425860969</v>
      </c>
    </row>
    <row r="5059" spans="2:20">
      <c r="B5059" s="49">
        <v>43237</v>
      </c>
      <c r="C5059" s="50">
        <v>13</v>
      </c>
      <c r="D5059" s="50">
        <v>2.2325300000000001</v>
      </c>
      <c r="E5059" s="42"/>
      <c r="F5059" s="49">
        <v>43237</v>
      </c>
      <c r="G5059" s="54">
        <v>13</v>
      </c>
      <c r="H5059" s="54">
        <v>21009.8800923696</v>
      </c>
      <c r="I5059" s="42"/>
      <c r="J5059" s="49">
        <v>43237</v>
      </c>
      <c r="K5059" s="54">
        <v>13</v>
      </c>
      <c r="L5059" s="54">
        <v>1475.3</v>
      </c>
      <c r="M5059" s="42"/>
      <c r="N5059" s="49">
        <v>43237</v>
      </c>
      <c r="O5059" s="54">
        <v>13</v>
      </c>
      <c r="P5059" s="54">
        <v>11162.744578730501</v>
      </c>
      <c r="Q5059" s="42"/>
      <c r="R5059" s="55">
        <f t="shared" si="234"/>
        <v>7.0219344114000992E-2</v>
      </c>
      <c r="S5059" s="55">
        <f t="shared" si="235"/>
        <v>24921.162154353206</v>
      </c>
      <c r="T5059" s="55">
        <f t="shared" si="236"/>
        <v>783.84060283057602</v>
      </c>
    </row>
    <row r="5060" spans="2:20">
      <c r="B5060" s="49">
        <v>43237</v>
      </c>
      <c r="C5060" s="50">
        <v>14</v>
      </c>
      <c r="D5060" s="50">
        <v>1.71719</v>
      </c>
      <c r="E5060" s="42"/>
      <c r="F5060" s="49">
        <v>43237</v>
      </c>
      <c r="G5060" s="54">
        <v>14</v>
      </c>
      <c r="H5060" s="54">
        <v>23350.963284261801</v>
      </c>
      <c r="I5060" s="42"/>
      <c r="J5060" s="49">
        <v>43237</v>
      </c>
      <c r="K5060" s="54">
        <v>14</v>
      </c>
      <c r="L5060" s="54">
        <v>-7045.33</v>
      </c>
      <c r="M5060" s="42"/>
      <c r="N5060" s="49">
        <v>43237</v>
      </c>
      <c r="O5060" s="54">
        <v>14</v>
      </c>
      <c r="P5060" s="54">
        <v>12477.2726080554</v>
      </c>
      <c r="Q5060" s="42"/>
      <c r="R5060" s="55">
        <f t="shared" si="234"/>
        <v>-0.30171474787716557</v>
      </c>
      <c r="S5060" s="55">
        <f t="shared" si="235"/>
        <v>21425.847749826651</v>
      </c>
      <c r="T5060" s="55">
        <f t="shared" si="236"/>
        <v>-3764.577159134099</v>
      </c>
    </row>
    <row r="5061" spans="2:20">
      <c r="B5061" s="49">
        <v>43237</v>
      </c>
      <c r="C5061" s="50">
        <v>15</v>
      </c>
      <c r="D5061" s="50">
        <v>1.3736900000000001</v>
      </c>
      <c r="E5061" s="42"/>
      <c r="F5061" s="49">
        <v>43237</v>
      </c>
      <c r="G5061" s="54">
        <v>15</v>
      </c>
      <c r="H5061" s="54">
        <v>25789.203036147301</v>
      </c>
      <c r="I5061" s="42"/>
      <c r="J5061" s="49">
        <v>43237</v>
      </c>
      <c r="K5061" s="54">
        <v>15</v>
      </c>
      <c r="L5061" s="54">
        <v>-10722.44</v>
      </c>
      <c r="M5061" s="42"/>
      <c r="N5061" s="49">
        <v>43237</v>
      </c>
      <c r="O5061" s="54">
        <v>15</v>
      </c>
      <c r="P5061" s="54">
        <v>13874.106609688801</v>
      </c>
      <c r="Q5061" s="42"/>
      <c r="R5061" s="55">
        <f t="shared" si="234"/>
        <v>-0.41577244496353566</v>
      </c>
      <c r="S5061" s="55">
        <f t="shared" si="235"/>
        <v>19058.72150866341</v>
      </c>
      <c r="T5061" s="55">
        <f t="shared" si="236"/>
        <v>-5768.4712267950636</v>
      </c>
    </row>
    <row r="5062" spans="2:20">
      <c r="B5062" s="49">
        <v>43237</v>
      </c>
      <c r="C5062" s="50">
        <v>16</v>
      </c>
      <c r="D5062" s="50">
        <v>1.9350700000000001</v>
      </c>
      <c r="E5062" s="42"/>
      <c r="F5062" s="49">
        <v>43237</v>
      </c>
      <c r="G5062" s="54">
        <v>16</v>
      </c>
      <c r="H5062" s="54">
        <v>26647.547633264501</v>
      </c>
      <c r="I5062" s="42"/>
      <c r="J5062" s="49">
        <v>43237</v>
      </c>
      <c r="K5062" s="54">
        <v>16</v>
      </c>
      <c r="L5062" s="54">
        <v>7195.79</v>
      </c>
      <c r="M5062" s="42"/>
      <c r="N5062" s="49">
        <v>43237</v>
      </c>
      <c r="O5062" s="54">
        <v>16</v>
      </c>
      <c r="P5062" s="54">
        <v>14446.670198657701</v>
      </c>
      <c r="Q5062" s="42"/>
      <c r="R5062" s="55">
        <f t="shared" si="234"/>
        <v>0.27003573083090754</v>
      </c>
      <c r="S5062" s="55">
        <f t="shared" si="235"/>
        <v>27955.318101316559</v>
      </c>
      <c r="T5062" s="55">
        <f t="shared" si="236"/>
        <v>3901.1171451676246</v>
      </c>
    </row>
    <row r="5063" spans="2:20">
      <c r="B5063" s="49">
        <v>43237</v>
      </c>
      <c r="C5063" s="50">
        <v>17</v>
      </c>
      <c r="D5063" s="50">
        <v>1.81071</v>
      </c>
      <c r="E5063" s="42"/>
      <c r="F5063" s="49">
        <v>43237</v>
      </c>
      <c r="G5063" s="54">
        <v>17</v>
      </c>
      <c r="H5063" s="54">
        <v>26260.916112179199</v>
      </c>
      <c r="I5063" s="42"/>
      <c r="J5063" s="49">
        <v>43237</v>
      </c>
      <c r="K5063" s="54">
        <v>17</v>
      </c>
      <c r="L5063" s="54">
        <v>6912.35</v>
      </c>
      <c r="M5063" s="42"/>
      <c r="N5063" s="49">
        <v>43237</v>
      </c>
      <c r="O5063" s="54">
        <v>17</v>
      </c>
      <c r="P5063" s="54">
        <v>14338.5048322478</v>
      </c>
      <c r="Q5063" s="42"/>
      <c r="R5063" s="55">
        <f t="shared" si="234"/>
        <v>0.26321815927793218</v>
      </c>
      <c r="S5063" s="55">
        <f t="shared" si="235"/>
        <v>25962.874084799412</v>
      </c>
      <c r="T5063" s="55">
        <f t="shared" si="236"/>
        <v>3774.1548487420018</v>
      </c>
    </row>
    <row r="5064" spans="2:20">
      <c r="B5064" s="49">
        <v>43237</v>
      </c>
      <c r="C5064" s="50">
        <v>18</v>
      </c>
      <c r="D5064" s="50">
        <v>1.2758400000000001</v>
      </c>
      <c r="E5064" s="42"/>
      <c r="F5064" s="49">
        <v>43237</v>
      </c>
      <c r="G5064" s="54">
        <v>18</v>
      </c>
      <c r="H5064" s="54">
        <v>26059.358667695298</v>
      </c>
      <c r="I5064" s="42"/>
      <c r="J5064" s="49">
        <v>43237</v>
      </c>
      <c r="K5064" s="54">
        <v>18</v>
      </c>
      <c r="L5064" s="54">
        <v>-6516.95</v>
      </c>
      <c r="M5064" s="42"/>
      <c r="N5064" s="49">
        <v>43237</v>
      </c>
      <c r="O5064" s="54">
        <v>18</v>
      </c>
      <c r="P5064" s="54">
        <v>14260.621789957801</v>
      </c>
      <c r="Q5064" s="42"/>
      <c r="R5064" s="55">
        <f t="shared" si="234"/>
        <v>-0.25008098177330784</v>
      </c>
      <c r="S5064" s="55">
        <f t="shared" si="235"/>
        <v>18194.271704499763</v>
      </c>
      <c r="T5064" s="55">
        <f t="shared" si="236"/>
        <v>-3566.3102979304736</v>
      </c>
    </row>
    <row r="5065" spans="2:20">
      <c r="B5065" s="49">
        <v>43237</v>
      </c>
      <c r="C5065" s="50">
        <v>19</v>
      </c>
      <c r="D5065" s="50">
        <v>1.2244900000000001</v>
      </c>
      <c r="E5065" s="42"/>
      <c r="F5065" s="49">
        <v>43237</v>
      </c>
      <c r="G5065" s="54">
        <v>19</v>
      </c>
      <c r="H5065" s="54">
        <v>25768.4408041713</v>
      </c>
      <c r="I5065" s="42"/>
      <c r="J5065" s="49">
        <v>43237</v>
      </c>
      <c r="K5065" s="54">
        <v>19</v>
      </c>
      <c r="L5065" s="54">
        <v>-8631.0400000000009</v>
      </c>
      <c r="M5065" s="42"/>
      <c r="N5065" s="49">
        <v>43237</v>
      </c>
      <c r="O5065" s="54">
        <v>19</v>
      </c>
      <c r="P5065" s="54">
        <v>14139.1378808231</v>
      </c>
      <c r="Q5065" s="42"/>
      <c r="R5065" s="55">
        <f t="shared" si="234"/>
        <v>-0.33494614849195065</v>
      </c>
      <c r="S5065" s="55">
        <f t="shared" si="235"/>
        <v>17313.23294368908</v>
      </c>
      <c r="T5065" s="55">
        <f t="shared" si="236"/>
        <v>-4735.8497761783383</v>
      </c>
    </row>
    <row r="5066" spans="2:20">
      <c r="B5066" s="49">
        <v>43237</v>
      </c>
      <c r="C5066" s="50">
        <v>20</v>
      </c>
      <c r="D5066" s="50">
        <v>1.1088100000000001</v>
      </c>
      <c r="E5066" s="42"/>
      <c r="F5066" s="49">
        <v>43237</v>
      </c>
      <c r="G5066" s="54">
        <v>20</v>
      </c>
      <c r="H5066" s="54">
        <v>25025.196042309901</v>
      </c>
      <c r="I5066" s="42"/>
      <c r="J5066" s="49">
        <v>43237</v>
      </c>
      <c r="K5066" s="54">
        <v>20</v>
      </c>
      <c r="L5066" s="54">
        <v>-11609.5</v>
      </c>
      <c r="M5066" s="42"/>
      <c r="N5066" s="49">
        <v>43237</v>
      </c>
      <c r="O5066" s="54">
        <v>20</v>
      </c>
      <c r="P5066" s="54">
        <v>13764.228835014999</v>
      </c>
      <c r="Q5066" s="42"/>
      <c r="R5066" s="55">
        <f t="shared" ref="R5066:R5129" si="237">L5066/H5066</f>
        <v>-0.46391244969157924</v>
      </c>
      <c r="S5066" s="55">
        <f t="shared" ref="S5066:S5129" si="238">P5066*D5066</f>
        <v>15261.914574552982</v>
      </c>
      <c r="T5066" s="55">
        <f t="shared" ref="T5066:T5129" si="239">P5066*R5066</f>
        <v>-6385.3971169672805</v>
      </c>
    </row>
    <row r="5067" spans="2:20">
      <c r="B5067" s="49">
        <v>43237</v>
      </c>
      <c r="C5067" s="50">
        <v>21</v>
      </c>
      <c r="D5067" s="50">
        <v>1.0929500000000001</v>
      </c>
      <c r="E5067" s="42"/>
      <c r="F5067" s="49">
        <v>43237</v>
      </c>
      <c r="G5067" s="54">
        <v>21</v>
      </c>
      <c r="H5067" s="54">
        <v>24366.3910246911</v>
      </c>
      <c r="I5067" s="42"/>
      <c r="J5067" s="49">
        <v>43237</v>
      </c>
      <c r="K5067" s="54">
        <v>21</v>
      </c>
      <c r="L5067" s="54">
        <v>-11968.83</v>
      </c>
      <c r="M5067" s="42"/>
      <c r="N5067" s="49">
        <v>43237</v>
      </c>
      <c r="O5067" s="54">
        <v>21</v>
      </c>
      <c r="P5067" s="54">
        <v>13442.098858505</v>
      </c>
      <c r="Q5067" s="42"/>
      <c r="R5067" s="55">
        <f t="shared" si="237"/>
        <v>-0.49120241023267142</v>
      </c>
      <c r="S5067" s="55">
        <f t="shared" si="238"/>
        <v>14691.54194740304</v>
      </c>
      <c r="T5067" s="55">
        <f t="shared" si="239"/>
        <v>-6602.7913578834969</v>
      </c>
    </row>
    <row r="5068" spans="2:20">
      <c r="B5068" s="49">
        <v>43237</v>
      </c>
      <c r="C5068" s="50">
        <v>22</v>
      </c>
      <c r="D5068" s="50">
        <v>0.91654999999999998</v>
      </c>
      <c r="E5068" s="42"/>
      <c r="F5068" s="49">
        <v>43237</v>
      </c>
      <c r="G5068" s="54">
        <v>22</v>
      </c>
      <c r="H5068" s="54">
        <v>23828.368462202099</v>
      </c>
      <c r="I5068" s="42"/>
      <c r="J5068" s="49">
        <v>43237</v>
      </c>
      <c r="K5068" s="54">
        <v>22</v>
      </c>
      <c r="L5068" s="54">
        <v>-16521.88</v>
      </c>
      <c r="M5068" s="42"/>
      <c r="N5068" s="49">
        <v>43237</v>
      </c>
      <c r="O5068" s="54">
        <v>22</v>
      </c>
      <c r="P5068" s="54">
        <v>13170.1711431028</v>
      </c>
      <c r="Q5068" s="42"/>
      <c r="R5068" s="55">
        <f t="shared" si="237"/>
        <v>-0.69337017455508709</v>
      </c>
      <c r="S5068" s="55">
        <f t="shared" si="238"/>
        <v>12071.120361210871</v>
      </c>
      <c r="T5068" s="55">
        <f t="shared" si="239"/>
        <v>-9131.8038644135595</v>
      </c>
    </row>
    <row r="5069" spans="2:20">
      <c r="B5069" s="49">
        <v>43237</v>
      </c>
      <c r="C5069" s="50">
        <v>23</v>
      </c>
      <c r="D5069" s="50">
        <v>0.97714000000000001</v>
      </c>
      <c r="E5069" s="42"/>
      <c r="F5069" s="49">
        <v>43237</v>
      </c>
      <c r="G5069" s="54">
        <v>23</v>
      </c>
      <c r="H5069" s="54">
        <v>23432.350968824201</v>
      </c>
      <c r="I5069" s="42"/>
      <c r="J5069" s="49">
        <v>43237</v>
      </c>
      <c r="K5069" s="54">
        <v>23</v>
      </c>
      <c r="L5069" s="54">
        <v>-14163.82</v>
      </c>
      <c r="M5069" s="42"/>
      <c r="N5069" s="49">
        <v>43237</v>
      </c>
      <c r="O5069" s="54">
        <v>23</v>
      </c>
      <c r="P5069" s="54">
        <v>12905.944674914799</v>
      </c>
      <c r="Q5069" s="42"/>
      <c r="R5069" s="55">
        <f t="shared" si="237"/>
        <v>-0.60445578076414064</v>
      </c>
      <c r="S5069" s="55">
        <f t="shared" si="238"/>
        <v>12610.914779646248</v>
      </c>
      <c r="T5069" s="55">
        <f t="shared" si="239"/>
        <v>-7801.0728649744278</v>
      </c>
    </row>
    <row r="5070" spans="2:20">
      <c r="B5070" s="49">
        <v>43237</v>
      </c>
      <c r="C5070" s="50">
        <v>24</v>
      </c>
      <c r="D5070" s="50">
        <v>1.19455</v>
      </c>
      <c r="E5070" s="42"/>
      <c r="F5070" s="49">
        <v>43237</v>
      </c>
      <c r="G5070" s="54">
        <v>24</v>
      </c>
      <c r="H5070" s="54">
        <v>23163.192833178298</v>
      </c>
      <c r="I5070" s="42"/>
      <c r="J5070" s="49">
        <v>43237</v>
      </c>
      <c r="K5070" s="54">
        <v>24</v>
      </c>
      <c r="L5070" s="54">
        <v>-8601.84</v>
      </c>
      <c r="M5070" s="42"/>
      <c r="N5070" s="49">
        <v>43237</v>
      </c>
      <c r="O5070" s="54">
        <v>24</v>
      </c>
      <c r="P5070" s="54">
        <v>12762.9262019127</v>
      </c>
      <c r="Q5070" s="42"/>
      <c r="R5070" s="55">
        <f t="shared" si="237"/>
        <v>-0.37135813106382159</v>
      </c>
      <c r="S5070" s="55">
        <f t="shared" si="238"/>
        <v>15245.953494494815</v>
      </c>
      <c r="T5070" s="55">
        <f t="shared" si="239"/>
        <v>-4739.6164212477788</v>
      </c>
    </row>
    <row r="5071" spans="2:20">
      <c r="B5071" s="49">
        <v>43237</v>
      </c>
      <c r="C5071" s="50">
        <v>25</v>
      </c>
      <c r="D5071" s="50">
        <v>1.5911299999999999</v>
      </c>
      <c r="E5071" s="42"/>
      <c r="F5071" s="49">
        <v>43237</v>
      </c>
      <c r="G5071" s="54">
        <v>25</v>
      </c>
      <c r="H5071" s="54">
        <v>23179.4301180211</v>
      </c>
      <c r="I5071" s="42"/>
      <c r="J5071" s="49">
        <v>43237</v>
      </c>
      <c r="K5071" s="54">
        <v>25</v>
      </c>
      <c r="L5071" s="54">
        <v>-873.2</v>
      </c>
      <c r="M5071" s="42"/>
      <c r="N5071" s="49">
        <v>43237</v>
      </c>
      <c r="O5071" s="54">
        <v>25</v>
      </c>
      <c r="P5071" s="54">
        <v>12767.465801996899</v>
      </c>
      <c r="Q5071" s="42"/>
      <c r="R5071" s="55">
        <f t="shared" si="237"/>
        <v>-3.7671331674419432E-2</v>
      </c>
      <c r="S5071" s="55">
        <f t="shared" si="238"/>
        <v>20314.697861531324</v>
      </c>
      <c r="T5071" s="55">
        <f t="shared" si="239"/>
        <v>-480.96743886883269</v>
      </c>
    </row>
    <row r="5072" spans="2:20">
      <c r="B5072" s="49">
        <v>43237</v>
      </c>
      <c r="C5072" s="50">
        <v>26</v>
      </c>
      <c r="D5072" s="50">
        <v>2.0043500000000001</v>
      </c>
      <c r="E5072" s="42"/>
      <c r="F5072" s="49">
        <v>43237</v>
      </c>
      <c r="G5072" s="54">
        <v>26</v>
      </c>
      <c r="H5072" s="54">
        <v>23008.473920700901</v>
      </c>
      <c r="I5072" s="42"/>
      <c r="J5072" s="49">
        <v>43237</v>
      </c>
      <c r="K5072" s="54">
        <v>26</v>
      </c>
      <c r="L5072" s="54">
        <v>10322.049999999999</v>
      </c>
      <c r="M5072" s="42"/>
      <c r="N5072" s="49">
        <v>43237</v>
      </c>
      <c r="O5072" s="54">
        <v>26</v>
      </c>
      <c r="P5072" s="54">
        <v>12650.737622279299</v>
      </c>
      <c r="Q5072" s="42"/>
      <c r="R5072" s="55">
        <f t="shared" si="237"/>
        <v>0.44861949712854149</v>
      </c>
      <c r="S5072" s="55">
        <f t="shared" si="238"/>
        <v>25356.505953215514</v>
      </c>
      <c r="T5072" s="55">
        <f t="shared" si="239"/>
        <v>5675.3675504120602</v>
      </c>
    </row>
    <row r="5073" spans="2:20">
      <c r="B5073" s="49">
        <v>43237</v>
      </c>
      <c r="C5073" s="50">
        <v>27</v>
      </c>
      <c r="D5073" s="50">
        <v>1.8391200000000001</v>
      </c>
      <c r="E5073" s="42"/>
      <c r="F5073" s="49">
        <v>43237</v>
      </c>
      <c r="G5073" s="54">
        <v>27</v>
      </c>
      <c r="H5073" s="54">
        <v>22777.512760490499</v>
      </c>
      <c r="I5073" s="42"/>
      <c r="J5073" s="49">
        <v>43237</v>
      </c>
      <c r="K5073" s="54">
        <v>27</v>
      </c>
      <c r="L5073" s="54">
        <v>7080.71</v>
      </c>
      <c r="M5073" s="42"/>
      <c r="N5073" s="49">
        <v>43237</v>
      </c>
      <c r="O5073" s="54">
        <v>27</v>
      </c>
      <c r="P5073" s="54">
        <v>12524.4401937246</v>
      </c>
      <c r="Q5073" s="42"/>
      <c r="R5073" s="55">
        <f t="shared" si="237"/>
        <v>0.31086405589824029</v>
      </c>
      <c r="S5073" s="55">
        <f t="shared" si="238"/>
        <v>23033.948449082789</v>
      </c>
      <c r="T5073" s="55">
        <f t="shared" si="239"/>
        <v>3893.3982764761718</v>
      </c>
    </row>
    <row r="5074" spans="2:20">
      <c r="B5074" s="49">
        <v>43237</v>
      </c>
      <c r="C5074" s="50">
        <v>28</v>
      </c>
      <c r="D5074" s="50">
        <v>1.6218900000000001</v>
      </c>
      <c r="E5074" s="42"/>
      <c r="F5074" s="49">
        <v>43237</v>
      </c>
      <c r="G5074" s="54">
        <v>28</v>
      </c>
      <c r="H5074" s="54">
        <v>22622.227682162498</v>
      </c>
      <c r="I5074" s="42"/>
      <c r="J5074" s="49">
        <v>43237</v>
      </c>
      <c r="K5074" s="54">
        <v>28</v>
      </c>
      <c r="L5074" s="54">
        <v>188.03</v>
      </c>
      <c r="M5074" s="42"/>
      <c r="N5074" s="49">
        <v>43237</v>
      </c>
      <c r="O5074" s="54">
        <v>28</v>
      </c>
      <c r="P5074" s="54">
        <v>12426.596235041199</v>
      </c>
      <c r="Q5074" s="42"/>
      <c r="R5074" s="55">
        <f t="shared" si="237"/>
        <v>8.3117366972776351E-3</v>
      </c>
      <c r="S5074" s="55">
        <f t="shared" si="238"/>
        <v>20154.572167650971</v>
      </c>
      <c r="T5074" s="55">
        <f t="shared" si="239"/>
        <v>103.28659594904403</v>
      </c>
    </row>
    <row r="5075" spans="2:20">
      <c r="B5075" s="49">
        <v>43237</v>
      </c>
      <c r="C5075" s="50">
        <v>29</v>
      </c>
      <c r="D5075" s="50">
        <v>1.44323</v>
      </c>
      <c r="E5075" s="42"/>
      <c r="F5075" s="49">
        <v>43237</v>
      </c>
      <c r="G5075" s="54">
        <v>29</v>
      </c>
      <c r="H5075" s="54">
        <v>22708.0644517236</v>
      </c>
      <c r="I5075" s="42"/>
      <c r="J5075" s="49">
        <v>43237</v>
      </c>
      <c r="K5075" s="54">
        <v>29</v>
      </c>
      <c r="L5075" s="54">
        <v>1998.2</v>
      </c>
      <c r="M5075" s="42"/>
      <c r="N5075" s="49">
        <v>43237</v>
      </c>
      <c r="O5075" s="54">
        <v>29</v>
      </c>
      <c r="P5075" s="54">
        <v>12451.277800697901</v>
      </c>
      <c r="Q5075" s="42"/>
      <c r="R5075" s="55">
        <f t="shared" si="237"/>
        <v>8.7995170361088684E-2</v>
      </c>
      <c r="S5075" s="55">
        <f t="shared" si="238"/>
        <v>17970.05766030123</v>
      </c>
      <c r="T5075" s="55">
        <f t="shared" si="239"/>
        <v>1095.6523112856535</v>
      </c>
    </row>
    <row r="5076" spans="2:20">
      <c r="B5076" s="49">
        <v>43237</v>
      </c>
      <c r="C5076" s="50">
        <v>30</v>
      </c>
      <c r="D5076" s="50">
        <v>1.0328200000000001</v>
      </c>
      <c r="E5076" s="42"/>
      <c r="F5076" s="49">
        <v>43237</v>
      </c>
      <c r="G5076" s="54">
        <v>30</v>
      </c>
      <c r="H5076" s="54">
        <v>22649.931501249401</v>
      </c>
      <c r="I5076" s="42"/>
      <c r="J5076" s="49">
        <v>43237</v>
      </c>
      <c r="K5076" s="54">
        <v>30</v>
      </c>
      <c r="L5076" s="54">
        <v>-8513.19</v>
      </c>
      <c r="M5076" s="42"/>
      <c r="N5076" s="49">
        <v>43237</v>
      </c>
      <c r="O5076" s="54">
        <v>30</v>
      </c>
      <c r="P5076" s="54">
        <v>12405.684242356199</v>
      </c>
      <c r="Q5076" s="42"/>
      <c r="R5076" s="55">
        <f t="shared" si="237"/>
        <v>-0.3758594148300361</v>
      </c>
      <c r="S5076" s="55">
        <f t="shared" si="238"/>
        <v>12812.838799190331</v>
      </c>
      <c r="T5076" s="55">
        <f t="shared" si="239"/>
        <v>-4662.7932198982007</v>
      </c>
    </row>
    <row r="5077" spans="2:20">
      <c r="B5077" s="49">
        <v>43237</v>
      </c>
      <c r="C5077" s="50">
        <v>31</v>
      </c>
      <c r="D5077" s="50">
        <v>0.35565000000000002</v>
      </c>
      <c r="E5077" s="42"/>
      <c r="F5077" s="49">
        <v>43237</v>
      </c>
      <c r="G5077" s="54">
        <v>31</v>
      </c>
      <c r="H5077" s="54">
        <v>22947.693519512599</v>
      </c>
      <c r="I5077" s="42"/>
      <c r="J5077" s="49">
        <v>43237</v>
      </c>
      <c r="K5077" s="54">
        <v>31</v>
      </c>
      <c r="L5077" s="54">
        <v>-23442.18</v>
      </c>
      <c r="M5077" s="42"/>
      <c r="N5077" s="49">
        <v>43237</v>
      </c>
      <c r="O5077" s="54">
        <v>31</v>
      </c>
      <c r="P5077" s="54">
        <v>12549.9474334881</v>
      </c>
      <c r="Q5077" s="42"/>
      <c r="R5077" s="55">
        <f t="shared" si="237"/>
        <v>-1.0215484174941998</v>
      </c>
      <c r="S5077" s="55">
        <f t="shared" si="238"/>
        <v>4463.3888047200426</v>
      </c>
      <c r="T5077" s="55">
        <f t="shared" si="239"/>
        <v>-12820.378940315162</v>
      </c>
    </row>
    <row r="5078" spans="2:20">
      <c r="B5078" s="49">
        <v>43237</v>
      </c>
      <c r="C5078" s="50">
        <v>32</v>
      </c>
      <c r="D5078" s="50">
        <v>0.57635000000000003</v>
      </c>
      <c r="E5078" s="42"/>
      <c r="F5078" s="49">
        <v>43237</v>
      </c>
      <c r="G5078" s="54">
        <v>32</v>
      </c>
      <c r="H5078" s="54">
        <v>23775.6124906513</v>
      </c>
      <c r="I5078" s="42"/>
      <c r="J5078" s="49">
        <v>43237</v>
      </c>
      <c r="K5078" s="54">
        <v>32</v>
      </c>
      <c r="L5078" s="54">
        <v>-17029.54</v>
      </c>
      <c r="M5078" s="42"/>
      <c r="N5078" s="49">
        <v>43237</v>
      </c>
      <c r="O5078" s="54">
        <v>32</v>
      </c>
      <c r="P5078" s="54">
        <v>12968.08579284</v>
      </c>
      <c r="Q5078" s="42"/>
      <c r="R5078" s="55">
        <f t="shared" si="237"/>
        <v>-0.7162608326787</v>
      </c>
      <c r="S5078" s="55">
        <f t="shared" si="238"/>
        <v>7474.1562467033345</v>
      </c>
      <c r="T5078" s="55">
        <f t="shared" si="239"/>
        <v>-9288.5319282283981</v>
      </c>
    </row>
    <row r="5079" spans="2:20">
      <c r="B5079" s="49">
        <v>43237</v>
      </c>
      <c r="C5079" s="50">
        <v>33</v>
      </c>
      <c r="D5079" s="50">
        <v>0.73839999999999995</v>
      </c>
      <c r="E5079" s="42"/>
      <c r="F5079" s="49">
        <v>43237</v>
      </c>
      <c r="G5079" s="54">
        <v>33</v>
      </c>
      <c r="H5079" s="54">
        <v>24741.0293911345</v>
      </c>
      <c r="I5079" s="42"/>
      <c r="J5079" s="49">
        <v>43237</v>
      </c>
      <c r="K5079" s="54">
        <v>33</v>
      </c>
      <c r="L5079" s="54">
        <v>-20612.72</v>
      </c>
      <c r="M5079" s="42"/>
      <c r="N5079" s="49">
        <v>43237</v>
      </c>
      <c r="O5079" s="54">
        <v>33</v>
      </c>
      <c r="P5079" s="54">
        <v>13422.5376420135</v>
      </c>
      <c r="Q5079" s="42"/>
      <c r="R5079" s="55">
        <f t="shared" si="237"/>
        <v>-0.83313914203530259</v>
      </c>
      <c r="S5079" s="55">
        <f t="shared" si="238"/>
        <v>9911.2017948627672</v>
      </c>
      <c r="T5079" s="55">
        <f t="shared" si="239"/>
        <v>-11182.84149500368</v>
      </c>
    </row>
    <row r="5080" spans="2:20">
      <c r="B5080" s="49">
        <v>43237</v>
      </c>
      <c r="C5080" s="50">
        <v>34</v>
      </c>
      <c r="D5080" s="50">
        <v>0.72482999999999997</v>
      </c>
      <c r="E5080" s="42"/>
      <c r="F5080" s="49">
        <v>43237</v>
      </c>
      <c r="G5080" s="54">
        <v>34</v>
      </c>
      <c r="H5080" s="54">
        <v>25731.945744450601</v>
      </c>
      <c r="I5080" s="42"/>
      <c r="J5080" s="49">
        <v>43237</v>
      </c>
      <c r="K5080" s="54">
        <v>34</v>
      </c>
      <c r="L5080" s="54">
        <v>-17280.62</v>
      </c>
      <c r="M5080" s="42"/>
      <c r="N5080" s="49">
        <v>43237</v>
      </c>
      <c r="O5080" s="54">
        <v>34</v>
      </c>
      <c r="P5080" s="54">
        <v>13896.811315131001</v>
      </c>
      <c r="Q5080" s="42"/>
      <c r="R5080" s="55">
        <f t="shared" si="237"/>
        <v>-0.6715628958500649</v>
      </c>
      <c r="S5080" s="55">
        <f t="shared" si="238"/>
        <v>10072.825745546403</v>
      </c>
      <c r="T5080" s="55">
        <f t="shared" si="239"/>
        <v>-9332.5828498713236</v>
      </c>
    </row>
    <row r="5081" spans="2:20">
      <c r="B5081" s="49">
        <v>43237</v>
      </c>
      <c r="C5081" s="50">
        <v>35</v>
      </c>
      <c r="D5081" s="50">
        <v>0.94320999999999999</v>
      </c>
      <c r="E5081" s="42"/>
      <c r="F5081" s="49">
        <v>43237</v>
      </c>
      <c r="G5081" s="54">
        <v>35</v>
      </c>
      <c r="H5081" s="54">
        <v>26403.6607781352</v>
      </c>
      <c r="I5081" s="42"/>
      <c r="J5081" s="49">
        <v>43237</v>
      </c>
      <c r="K5081" s="54">
        <v>35</v>
      </c>
      <c r="L5081" s="54">
        <v>-16201.81</v>
      </c>
      <c r="M5081" s="42"/>
      <c r="N5081" s="49">
        <v>43237</v>
      </c>
      <c r="O5081" s="54">
        <v>35</v>
      </c>
      <c r="P5081" s="54">
        <v>14181.468473414499</v>
      </c>
      <c r="Q5081" s="42"/>
      <c r="R5081" s="55">
        <f t="shared" si="237"/>
        <v>-0.61361983613335447</v>
      </c>
      <c r="S5081" s="55">
        <f t="shared" si="238"/>
        <v>13376.10287880929</v>
      </c>
      <c r="T5081" s="55">
        <f t="shared" si="239"/>
        <v>-8702.0303607869373</v>
      </c>
    </row>
    <row r="5082" spans="2:20">
      <c r="B5082" s="49">
        <v>43237</v>
      </c>
      <c r="C5082" s="50">
        <v>36</v>
      </c>
      <c r="D5082" s="50">
        <v>1.2174</v>
      </c>
      <c r="E5082" s="42"/>
      <c r="F5082" s="49">
        <v>43237</v>
      </c>
      <c r="G5082" s="54">
        <v>36</v>
      </c>
      <c r="H5082" s="54">
        <v>26833.238959893199</v>
      </c>
      <c r="I5082" s="42"/>
      <c r="J5082" s="49">
        <v>43237</v>
      </c>
      <c r="K5082" s="54">
        <v>36</v>
      </c>
      <c r="L5082" s="54">
        <v>-10216.58</v>
      </c>
      <c r="M5082" s="42"/>
      <c r="N5082" s="49">
        <v>43237</v>
      </c>
      <c r="O5082" s="54">
        <v>36</v>
      </c>
      <c r="P5082" s="54">
        <v>14308.8872334965</v>
      </c>
      <c r="Q5082" s="42"/>
      <c r="R5082" s="55">
        <f t="shared" si="237"/>
        <v>-0.38074345088456901</v>
      </c>
      <c r="S5082" s="55">
        <f t="shared" si="238"/>
        <v>17419.639318058638</v>
      </c>
      <c r="T5082" s="55">
        <f t="shared" si="239"/>
        <v>-5448.0151035996114</v>
      </c>
    </row>
    <row r="5083" spans="2:20">
      <c r="B5083" s="49">
        <v>43237</v>
      </c>
      <c r="C5083" s="50">
        <v>37</v>
      </c>
      <c r="D5083" s="50">
        <v>1.2260500000000001</v>
      </c>
      <c r="E5083" s="42"/>
      <c r="F5083" s="49">
        <v>43237</v>
      </c>
      <c r="G5083" s="54">
        <v>37</v>
      </c>
      <c r="H5083" s="54">
        <v>27491.941146372799</v>
      </c>
      <c r="I5083" s="42"/>
      <c r="J5083" s="49">
        <v>43237</v>
      </c>
      <c r="K5083" s="54">
        <v>37</v>
      </c>
      <c r="L5083" s="54">
        <v>-5778.89</v>
      </c>
      <c r="M5083" s="42"/>
      <c r="N5083" s="49">
        <v>43237</v>
      </c>
      <c r="O5083" s="54">
        <v>37</v>
      </c>
      <c r="P5083" s="54">
        <v>14670.8822486635</v>
      </c>
      <c r="Q5083" s="42"/>
      <c r="R5083" s="55">
        <f t="shared" si="237"/>
        <v>-0.21020305438717443</v>
      </c>
      <c r="S5083" s="55">
        <f t="shared" si="238"/>
        <v>17987.235180973887</v>
      </c>
      <c r="T5083" s="55">
        <f t="shared" si="239"/>
        <v>-3083.8642592236456</v>
      </c>
    </row>
    <row r="5084" spans="2:20">
      <c r="B5084" s="49">
        <v>43237</v>
      </c>
      <c r="C5084" s="50">
        <v>38</v>
      </c>
      <c r="D5084" s="50">
        <v>1.36006</v>
      </c>
      <c r="E5084" s="42"/>
      <c r="F5084" s="49">
        <v>43237</v>
      </c>
      <c r="G5084" s="54">
        <v>38</v>
      </c>
      <c r="H5084" s="54">
        <v>27781.646859823199</v>
      </c>
      <c r="I5084" s="42"/>
      <c r="J5084" s="49">
        <v>43237</v>
      </c>
      <c r="K5084" s="54">
        <v>38</v>
      </c>
      <c r="L5084" s="54">
        <v>1352.25</v>
      </c>
      <c r="M5084" s="42"/>
      <c r="N5084" s="49">
        <v>43237</v>
      </c>
      <c r="O5084" s="54">
        <v>38</v>
      </c>
      <c r="P5084" s="54">
        <v>14893.291675791101</v>
      </c>
      <c r="Q5084" s="42"/>
      <c r="R5084" s="55">
        <f t="shared" si="237"/>
        <v>4.8674220316131597E-2</v>
      </c>
      <c r="S5084" s="55">
        <f t="shared" si="238"/>
        <v>20255.770276576444</v>
      </c>
      <c r="T5084" s="55">
        <f t="shared" si="239"/>
        <v>724.91936025986479</v>
      </c>
    </row>
    <row r="5085" spans="2:20">
      <c r="B5085" s="49">
        <v>43237</v>
      </c>
      <c r="C5085" s="50">
        <v>39</v>
      </c>
      <c r="D5085" s="50">
        <v>1.07731</v>
      </c>
      <c r="E5085" s="42"/>
      <c r="F5085" s="49">
        <v>43237</v>
      </c>
      <c r="G5085" s="54">
        <v>39</v>
      </c>
      <c r="H5085" s="54">
        <v>27993.806665902801</v>
      </c>
      <c r="I5085" s="42"/>
      <c r="J5085" s="49">
        <v>43237</v>
      </c>
      <c r="K5085" s="54">
        <v>39</v>
      </c>
      <c r="L5085" s="54">
        <v>-13922.87</v>
      </c>
      <c r="M5085" s="42"/>
      <c r="N5085" s="49">
        <v>43237</v>
      </c>
      <c r="O5085" s="54">
        <v>39</v>
      </c>
      <c r="P5085" s="54">
        <v>14955.543269142299</v>
      </c>
      <c r="Q5085" s="42"/>
      <c r="R5085" s="55">
        <f t="shared" si="237"/>
        <v>-0.49735536742698255</v>
      </c>
      <c r="S5085" s="55">
        <f t="shared" si="238"/>
        <v>16111.75631927969</v>
      </c>
      <c r="T5085" s="55">
        <f t="shared" si="239"/>
        <v>-7438.2197176944037</v>
      </c>
    </row>
    <row r="5086" spans="2:20">
      <c r="B5086" s="49">
        <v>43237</v>
      </c>
      <c r="C5086" s="50">
        <v>40</v>
      </c>
      <c r="D5086" s="50">
        <v>1.35588</v>
      </c>
      <c r="E5086" s="42"/>
      <c r="F5086" s="49">
        <v>43237</v>
      </c>
      <c r="G5086" s="54">
        <v>40</v>
      </c>
      <c r="H5086" s="54">
        <v>28043.495460093702</v>
      </c>
      <c r="I5086" s="42"/>
      <c r="J5086" s="49">
        <v>43237</v>
      </c>
      <c r="K5086" s="54">
        <v>40</v>
      </c>
      <c r="L5086" s="54">
        <v>-7335.7</v>
      </c>
      <c r="M5086" s="42"/>
      <c r="N5086" s="49">
        <v>43237</v>
      </c>
      <c r="O5086" s="54">
        <v>40</v>
      </c>
      <c r="P5086" s="54">
        <v>14954.793117245201</v>
      </c>
      <c r="Q5086" s="42"/>
      <c r="R5086" s="55">
        <f t="shared" si="237"/>
        <v>-0.2615829403448941</v>
      </c>
      <c r="S5086" s="55">
        <f t="shared" si="238"/>
        <v>20276.904891810424</v>
      </c>
      <c r="T5086" s="55">
        <f t="shared" si="239"/>
        <v>-3911.9187558585841</v>
      </c>
    </row>
    <row r="5087" spans="2:20">
      <c r="B5087" s="49">
        <v>43237</v>
      </c>
      <c r="C5087" s="50">
        <v>41</v>
      </c>
      <c r="D5087" s="50">
        <v>1.24966</v>
      </c>
      <c r="E5087" s="42"/>
      <c r="F5087" s="49">
        <v>43237</v>
      </c>
      <c r="G5087" s="54">
        <v>41</v>
      </c>
      <c r="H5087" s="54">
        <v>27875.7512277774</v>
      </c>
      <c r="I5087" s="42"/>
      <c r="J5087" s="49">
        <v>43237</v>
      </c>
      <c r="K5087" s="54">
        <v>41</v>
      </c>
      <c r="L5087" s="54">
        <v>-8452.8799999999992</v>
      </c>
      <c r="M5087" s="42"/>
      <c r="N5087" s="49">
        <v>43237</v>
      </c>
      <c r="O5087" s="54">
        <v>41</v>
      </c>
      <c r="P5087" s="54">
        <v>14849.092821279301</v>
      </c>
      <c r="Q5087" s="42"/>
      <c r="R5087" s="55">
        <f t="shared" si="237"/>
        <v>-0.30323415971573681</v>
      </c>
      <c r="S5087" s="55">
        <f t="shared" si="238"/>
        <v>18556.31733503989</v>
      </c>
      <c r="T5087" s="55">
        <f t="shared" si="239"/>
        <v>-4502.7521842016085</v>
      </c>
    </row>
    <row r="5088" spans="2:20">
      <c r="B5088" s="49">
        <v>43237</v>
      </c>
      <c r="C5088" s="50">
        <v>42</v>
      </c>
      <c r="D5088" s="50">
        <v>1.4164000000000001</v>
      </c>
      <c r="E5088" s="42"/>
      <c r="F5088" s="49">
        <v>43237</v>
      </c>
      <c r="G5088" s="54">
        <v>42</v>
      </c>
      <c r="H5088" s="54">
        <v>27858.224214980801</v>
      </c>
      <c r="I5088" s="42"/>
      <c r="J5088" s="49">
        <v>43237</v>
      </c>
      <c r="K5088" s="54">
        <v>42</v>
      </c>
      <c r="L5088" s="54">
        <v>-14615.4</v>
      </c>
      <c r="M5088" s="42"/>
      <c r="N5088" s="49">
        <v>43237</v>
      </c>
      <c r="O5088" s="54">
        <v>42</v>
      </c>
      <c r="P5088" s="54">
        <v>14817.904529650799</v>
      </c>
      <c r="Q5088" s="42"/>
      <c r="R5088" s="55">
        <f t="shared" si="237"/>
        <v>-0.5246350193470174</v>
      </c>
      <c r="S5088" s="55">
        <f t="shared" si="238"/>
        <v>20988.079975797395</v>
      </c>
      <c r="T5088" s="55">
        <f t="shared" si="239"/>
        <v>-7773.9916295956036</v>
      </c>
    </row>
    <row r="5089" spans="2:20">
      <c r="B5089" s="49">
        <v>43237</v>
      </c>
      <c r="C5089" s="50">
        <v>43</v>
      </c>
      <c r="D5089" s="50">
        <v>1.4266399999999999</v>
      </c>
      <c r="E5089" s="42"/>
      <c r="F5089" s="49">
        <v>43237</v>
      </c>
      <c r="G5089" s="54">
        <v>43</v>
      </c>
      <c r="H5089" s="54">
        <v>27883.9110140843</v>
      </c>
      <c r="I5089" s="42"/>
      <c r="J5089" s="49">
        <v>43237</v>
      </c>
      <c r="K5089" s="54">
        <v>43</v>
      </c>
      <c r="L5089" s="54">
        <v>-14118.53</v>
      </c>
      <c r="M5089" s="42"/>
      <c r="N5089" s="49">
        <v>43237</v>
      </c>
      <c r="O5089" s="54">
        <v>43</v>
      </c>
      <c r="P5089" s="54">
        <v>14804.0295740049</v>
      </c>
      <c r="Q5089" s="42"/>
      <c r="R5089" s="55">
        <f t="shared" si="237"/>
        <v>-0.50633248660378605</v>
      </c>
      <c r="S5089" s="55">
        <f t="shared" si="238"/>
        <v>21120.020751458349</v>
      </c>
      <c r="T5089" s="55">
        <f t="shared" si="239"/>
        <v>-7495.7611059618885</v>
      </c>
    </row>
    <row r="5090" spans="2:20">
      <c r="B5090" s="49">
        <v>43237</v>
      </c>
      <c r="C5090" s="50">
        <v>44</v>
      </c>
      <c r="D5090" s="50">
        <v>1.2697099999999999</v>
      </c>
      <c r="E5090" s="42"/>
      <c r="F5090" s="49">
        <v>43237</v>
      </c>
      <c r="G5090" s="54">
        <v>44</v>
      </c>
      <c r="H5090" s="54">
        <v>27353.141747940601</v>
      </c>
      <c r="I5090" s="42"/>
      <c r="J5090" s="49">
        <v>43237</v>
      </c>
      <c r="K5090" s="54">
        <v>44</v>
      </c>
      <c r="L5090" s="54">
        <v>-10815.91</v>
      </c>
      <c r="M5090" s="42"/>
      <c r="N5090" s="49">
        <v>43237</v>
      </c>
      <c r="O5090" s="54">
        <v>44</v>
      </c>
      <c r="P5090" s="54">
        <v>14537.3841503738</v>
      </c>
      <c r="Q5090" s="42"/>
      <c r="R5090" s="55">
        <f t="shared" si="237"/>
        <v>-0.39541746610567402</v>
      </c>
      <c r="S5090" s="55">
        <f t="shared" si="238"/>
        <v>18458.262029571117</v>
      </c>
      <c r="T5090" s="55">
        <f t="shared" si="239"/>
        <v>-5748.3356045455948</v>
      </c>
    </row>
    <row r="5091" spans="2:20">
      <c r="B5091" s="49">
        <v>43237</v>
      </c>
      <c r="C5091" s="50">
        <v>45</v>
      </c>
      <c r="D5091" s="50">
        <v>1.0920700000000001</v>
      </c>
      <c r="E5091" s="42"/>
      <c r="F5091" s="49">
        <v>43237</v>
      </c>
      <c r="G5091" s="54">
        <v>45</v>
      </c>
      <c r="H5091" s="54">
        <v>26163.242882379</v>
      </c>
      <c r="I5091" s="42"/>
      <c r="J5091" s="49">
        <v>43237</v>
      </c>
      <c r="K5091" s="54">
        <v>45</v>
      </c>
      <c r="L5091" s="54">
        <v>-10278.799999999999</v>
      </c>
      <c r="M5091" s="42"/>
      <c r="N5091" s="49">
        <v>43237</v>
      </c>
      <c r="O5091" s="54">
        <v>45</v>
      </c>
      <c r="P5091" s="54">
        <v>13956.233512311999</v>
      </c>
      <c r="Q5091" s="42"/>
      <c r="R5091" s="55">
        <f t="shared" si="237"/>
        <v>-0.39287178757656199</v>
      </c>
      <c r="S5091" s="55">
        <f t="shared" si="238"/>
        <v>15241.183931790567</v>
      </c>
      <c r="T5091" s="55">
        <f t="shared" si="239"/>
        <v>-5483.0104078179356</v>
      </c>
    </row>
    <row r="5092" spans="2:20">
      <c r="B5092" s="49">
        <v>43237</v>
      </c>
      <c r="C5092" s="50">
        <v>46</v>
      </c>
      <c r="D5092" s="50">
        <v>1.13212</v>
      </c>
      <c r="E5092" s="42"/>
      <c r="F5092" s="49">
        <v>43237</v>
      </c>
      <c r="G5092" s="54">
        <v>46</v>
      </c>
      <c r="H5092" s="54">
        <v>24295.102231087702</v>
      </c>
      <c r="I5092" s="42"/>
      <c r="J5092" s="49">
        <v>43237</v>
      </c>
      <c r="K5092" s="54">
        <v>46</v>
      </c>
      <c r="L5092" s="54">
        <v>-4510.18</v>
      </c>
      <c r="M5092" s="42"/>
      <c r="N5092" s="49">
        <v>43237</v>
      </c>
      <c r="O5092" s="54">
        <v>46</v>
      </c>
      <c r="P5092" s="54">
        <v>12909.8043935758</v>
      </c>
      <c r="Q5092" s="42"/>
      <c r="R5092" s="55">
        <f t="shared" si="237"/>
        <v>-0.18564153207097156</v>
      </c>
      <c r="S5092" s="55">
        <f t="shared" si="238"/>
        <v>14615.447750055035</v>
      </c>
      <c r="T5092" s="55">
        <f t="shared" si="239"/>
        <v>-2396.5958663599713</v>
      </c>
    </row>
    <row r="5093" spans="2:20">
      <c r="B5093" s="49">
        <v>43237</v>
      </c>
      <c r="C5093" s="50">
        <v>47</v>
      </c>
      <c r="D5093" s="50">
        <v>2.0047799999999998</v>
      </c>
      <c r="E5093" s="42"/>
      <c r="F5093" s="49">
        <v>43237</v>
      </c>
      <c r="G5093" s="54">
        <v>47</v>
      </c>
      <c r="H5093" s="54">
        <v>22915.3352786082</v>
      </c>
      <c r="I5093" s="42"/>
      <c r="J5093" s="49">
        <v>43237</v>
      </c>
      <c r="K5093" s="54">
        <v>47</v>
      </c>
      <c r="L5093" s="54">
        <v>13783.35</v>
      </c>
      <c r="M5093" s="42"/>
      <c r="N5093" s="49">
        <v>43237</v>
      </c>
      <c r="O5093" s="54">
        <v>47</v>
      </c>
      <c r="P5093" s="54">
        <v>12057.358351765701</v>
      </c>
      <c r="Q5093" s="42"/>
      <c r="R5093" s="55">
        <f t="shared" si="237"/>
        <v>0.60149021746441389</v>
      </c>
      <c r="S5093" s="55">
        <f t="shared" si="238"/>
        <v>24172.350876452838</v>
      </c>
      <c r="T5093" s="55">
        <f t="shared" si="239"/>
        <v>7252.3830970499184</v>
      </c>
    </row>
    <row r="5094" spans="2:20">
      <c r="B5094" s="49">
        <v>43237</v>
      </c>
      <c r="C5094" s="50">
        <v>48</v>
      </c>
      <c r="D5094" s="50">
        <v>2.20079</v>
      </c>
      <c r="E5094" s="42"/>
      <c r="F5094" s="49">
        <v>43237</v>
      </c>
      <c r="G5094" s="54">
        <v>48</v>
      </c>
      <c r="H5094" s="54">
        <v>21670.471787492901</v>
      </c>
      <c r="I5094" s="42"/>
      <c r="J5094" s="49">
        <v>43237</v>
      </c>
      <c r="K5094" s="54">
        <v>48</v>
      </c>
      <c r="L5094" s="54">
        <v>14367.38</v>
      </c>
      <c r="M5094" s="42"/>
      <c r="N5094" s="49">
        <v>43237</v>
      </c>
      <c r="O5094" s="54">
        <v>48</v>
      </c>
      <c r="P5094" s="54">
        <v>11301.9466557989</v>
      </c>
      <c r="Q5094" s="42"/>
      <c r="R5094" s="55">
        <f t="shared" si="237"/>
        <v>0.66299341061379768</v>
      </c>
      <c r="S5094" s="55">
        <f t="shared" si="238"/>
        <v>24873.211180615661</v>
      </c>
      <c r="T5094" s="55">
        <f t="shared" si="239"/>
        <v>7493.1161599033176</v>
      </c>
    </row>
    <row r="5095" spans="2:20">
      <c r="B5095" s="49">
        <v>43238</v>
      </c>
      <c r="C5095" s="50">
        <v>1</v>
      </c>
      <c r="D5095" s="50">
        <v>1.7552399999999999</v>
      </c>
      <c r="E5095" s="42"/>
      <c r="F5095" s="49">
        <v>43238</v>
      </c>
      <c r="G5095" s="54">
        <v>1</v>
      </c>
      <c r="H5095" s="54">
        <v>20752.849517137402</v>
      </c>
      <c r="I5095" s="42"/>
      <c r="J5095" s="49">
        <v>43238</v>
      </c>
      <c r="K5095" s="54">
        <v>1</v>
      </c>
      <c r="L5095" s="54">
        <v>2731.33</v>
      </c>
      <c r="M5095" s="42"/>
      <c r="N5095" s="49">
        <v>43238</v>
      </c>
      <c r="O5095" s="54">
        <v>1</v>
      </c>
      <c r="P5095" s="54">
        <v>10807.3106768057</v>
      </c>
      <c r="Q5095" s="42"/>
      <c r="R5095" s="55">
        <f t="shared" si="237"/>
        <v>0.13161228764004226</v>
      </c>
      <c r="S5095" s="55">
        <f t="shared" si="238"/>
        <v>18969.423992356438</v>
      </c>
      <c r="T5095" s="55">
        <f t="shared" si="239"/>
        <v>1422.3748814110518</v>
      </c>
    </row>
    <row r="5096" spans="2:20">
      <c r="B5096" s="49">
        <v>43238</v>
      </c>
      <c r="C5096" s="50">
        <v>2</v>
      </c>
      <c r="D5096" s="50">
        <v>1.2269300000000001</v>
      </c>
      <c r="E5096" s="42"/>
      <c r="F5096" s="49">
        <v>43238</v>
      </c>
      <c r="G5096" s="54">
        <v>2</v>
      </c>
      <c r="H5096" s="54">
        <v>20040.035808511799</v>
      </c>
      <c r="I5096" s="42"/>
      <c r="J5096" s="49">
        <v>43238</v>
      </c>
      <c r="K5096" s="54">
        <v>2</v>
      </c>
      <c r="L5096" s="54">
        <v>-6288.21</v>
      </c>
      <c r="M5096" s="42"/>
      <c r="N5096" s="49">
        <v>43238</v>
      </c>
      <c r="O5096" s="54">
        <v>2</v>
      </c>
      <c r="P5096" s="54">
        <v>10421.619184225599</v>
      </c>
      <c r="Q5096" s="42"/>
      <c r="R5096" s="55">
        <f t="shared" si="237"/>
        <v>-0.3137823734491107</v>
      </c>
      <c r="S5096" s="55">
        <f t="shared" si="238"/>
        <v>12786.597225701915</v>
      </c>
      <c r="T5096" s="55">
        <f t="shared" si="239"/>
        <v>-3270.1204028090933</v>
      </c>
    </row>
    <row r="5097" spans="2:20">
      <c r="B5097" s="49">
        <v>43238</v>
      </c>
      <c r="C5097" s="50">
        <v>3</v>
      </c>
      <c r="D5097" s="50">
        <v>1.5860700000000001</v>
      </c>
      <c r="E5097" s="42"/>
      <c r="F5097" s="49">
        <v>43238</v>
      </c>
      <c r="G5097" s="54">
        <v>3</v>
      </c>
      <c r="H5097" s="54">
        <v>19722.385201999401</v>
      </c>
      <c r="I5097" s="42"/>
      <c r="J5097" s="49">
        <v>43238</v>
      </c>
      <c r="K5097" s="54">
        <v>3</v>
      </c>
      <c r="L5097" s="54">
        <v>527.41999999999996</v>
      </c>
      <c r="M5097" s="42"/>
      <c r="N5097" s="49">
        <v>43238</v>
      </c>
      <c r="O5097" s="54">
        <v>3</v>
      </c>
      <c r="P5097" s="54">
        <v>10196.1530918772</v>
      </c>
      <c r="Q5097" s="42"/>
      <c r="R5097" s="55">
        <f t="shared" si="237"/>
        <v>2.6742201543986252E-2</v>
      </c>
      <c r="S5097" s="55">
        <f t="shared" si="238"/>
        <v>16171.812534433673</v>
      </c>
      <c r="T5097" s="55">
        <f t="shared" si="239"/>
        <v>272.66758095631866</v>
      </c>
    </row>
    <row r="5098" spans="2:20">
      <c r="B5098" s="49">
        <v>43238</v>
      </c>
      <c r="C5098" s="50">
        <v>4</v>
      </c>
      <c r="D5098" s="50">
        <v>2.12256</v>
      </c>
      <c r="E5098" s="42"/>
      <c r="F5098" s="49">
        <v>43238</v>
      </c>
      <c r="G5098" s="54">
        <v>4</v>
      </c>
      <c r="H5098" s="54">
        <v>19649.714585135898</v>
      </c>
      <c r="I5098" s="42"/>
      <c r="J5098" s="49">
        <v>43238</v>
      </c>
      <c r="K5098" s="54">
        <v>4</v>
      </c>
      <c r="L5098" s="54">
        <v>11275.44</v>
      </c>
      <c r="M5098" s="42"/>
      <c r="N5098" s="49">
        <v>43238</v>
      </c>
      <c r="O5098" s="54">
        <v>4</v>
      </c>
      <c r="P5098" s="54">
        <v>10123.631450823999</v>
      </c>
      <c r="Q5098" s="42"/>
      <c r="R5098" s="55">
        <f t="shared" si="237"/>
        <v>0.57382207518318618</v>
      </c>
      <c r="S5098" s="55">
        <f t="shared" si="238"/>
        <v>21488.015172260988</v>
      </c>
      <c r="T5098" s="55">
        <f t="shared" si="239"/>
        <v>5809.1632075015968</v>
      </c>
    </row>
    <row r="5099" spans="2:20">
      <c r="B5099" s="49">
        <v>43238</v>
      </c>
      <c r="C5099" s="50">
        <v>5</v>
      </c>
      <c r="D5099" s="50">
        <v>2.0794700000000002</v>
      </c>
      <c r="E5099" s="42"/>
      <c r="F5099" s="49">
        <v>43238</v>
      </c>
      <c r="G5099" s="54">
        <v>5</v>
      </c>
      <c r="H5099" s="54">
        <v>19537.571360300601</v>
      </c>
      <c r="I5099" s="42"/>
      <c r="J5099" s="49">
        <v>43238</v>
      </c>
      <c r="K5099" s="54">
        <v>5</v>
      </c>
      <c r="L5099" s="54">
        <v>7778.75</v>
      </c>
      <c r="M5099" s="42"/>
      <c r="N5099" s="49">
        <v>43238</v>
      </c>
      <c r="O5099" s="54">
        <v>5</v>
      </c>
      <c r="P5099" s="54">
        <v>10066.9617007899</v>
      </c>
      <c r="Q5099" s="42"/>
      <c r="R5099" s="55">
        <f t="shared" si="237"/>
        <v>0.39814313952071051</v>
      </c>
      <c r="S5099" s="55">
        <f t="shared" si="238"/>
        <v>20933.944847941573</v>
      </c>
      <c r="T5099" s="55">
        <f t="shared" si="239"/>
        <v>4008.0917369872423</v>
      </c>
    </row>
    <row r="5100" spans="2:20">
      <c r="B5100" s="49">
        <v>43238</v>
      </c>
      <c r="C5100" s="50">
        <v>6</v>
      </c>
      <c r="D5100" s="50">
        <v>1.8851800000000001</v>
      </c>
      <c r="E5100" s="42"/>
      <c r="F5100" s="49">
        <v>43238</v>
      </c>
      <c r="G5100" s="54">
        <v>6</v>
      </c>
      <c r="H5100" s="54">
        <v>19367.2440719076</v>
      </c>
      <c r="I5100" s="42"/>
      <c r="J5100" s="49">
        <v>43238</v>
      </c>
      <c r="K5100" s="54">
        <v>6</v>
      </c>
      <c r="L5100" s="54">
        <v>873.58</v>
      </c>
      <c r="M5100" s="42"/>
      <c r="N5100" s="49">
        <v>43238</v>
      </c>
      <c r="O5100" s="54">
        <v>6</v>
      </c>
      <c r="P5100" s="54">
        <v>9975.5795781362995</v>
      </c>
      <c r="Q5100" s="42"/>
      <c r="R5100" s="55">
        <f t="shared" si="237"/>
        <v>4.5106056223411642E-2</v>
      </c>
      <c r="S5100" s="55">
        <f t="shared" si="238"/>
        <v>18805.763109110991</v>
      </c>
      <c r="T5100" s="55">
        <f t="shared" si="239"/>
        <v>449.95905331253289</v>
      </c>
    </row>
    <row r="5101" spans="2:20">
      <c r="B5101" s="49">
        <v>43238</v>
      </c>
      <c r="C5101" s="50">
        <v>7</v>
      </c>
      <c r="D5101" s="50">
        <v>1.8032699999999999</v>
      </c>
      <c r="E5101" s="42"/>
      <c r="F5101" s="49">
        <v>43238</v>
      </c>
      <c r="G5101" s="54">
        <v>7</v>
      </c>
      <c r="H5101" s="54">
        <v>19074.079818678099</v>
      </c>
      <c r="I5101" s="42"/>
      <c r="J5101" s="49">
        <v>43238</v>
      </c>
      <c r="K5101" s="54">
        <v>7</v>
      </c>
      <c r="L5101" s="54">
        <v>270.05</v>
      </c>
      <c r="M5101" s="42"/>
      <c r="N5101" s="49">
        <v>43238</v>
      </c>
      <c r="O5101" s="54">
        <v>7</v>
      </c>
      <c r="P5101" s="54">
        <v>9827.6109636649999</v>
      </c>
      <c r="Q5101" s="42"/>
      <c r="R5101" s="55">
        <f t="shared" si="237"/>
        <v>1.4157956901048317E-2</v>
      </c>
      <c r="S5101" s="55">
        <f t="shared" si="238"/>
        <v>17721.836022448184</v>
      </c>
      <c r="T5101" s="55">
        <f t="shared" si="239"/>
        <v>139.13889246383897</v>
      </c>
    </row>
    <row r="5102" spans="2:20">
      <c r="B5102" s="49">
        <v>43238</v>
      </c>
      <c r="C5102" s="50">
        <v>8</v>
      </c>
      <c r="D5102" s="50">
        <v>1.71861</v>
      </c>
      <c r="E5102" s="42"/>
      <c r="F5102" s="49">
        <v>43238</v>
      </c>
      <c r="G5102" s="54">
        <v>8</v>
      </c>
      <c r="H5102" s="54">
        <v>18874.0664441771</v>
      </c>
      <c r="I5102" s="42"/>
      <c r="J5102" s="49">
        <v>43238</v>
      </c>
      <c r="K5102" s="54">
        <v>8</v>
      </c>
      <c r="L5102" s="54">
        <v>164.12</v>
      </c>
      <c r="M5102" s="42"/>
      <c r="N5102" s="49">
        <v>43238</v>
      </c>
      <c r="O5102" s="54">
        <v>8</v>
      </c>
      <c r="P5102" s="54">
        <v>9720.4680989173994</v>
      </c>
      <c r="Q5102" s="42"/>
      <c r="R5102" s="55">
        <f t="shared" si="237"/>
        <v>8.6955294178607274E-3</v>
      </c>
      <c r="S5102" s="55">
        <f t="shared" si="238"/>
        <v>16705.693679480431</v>
      </c>
      <c r="T5102" s="55">
        <f t="shared" si="239"/>
        <v>84.524616309512979</v>
      </c>
    </row>
    <row r="5103" spans="2:20">
      <c r="B5103" s="49">
        <v>43238</v>
      </c>
      <c r="C5103" s="50">
        <v>9</v>
      </c>
      <c r="D5103" s="50">
        <v>1.79816</v>
      </c>
      <c r="E5103" s="42"/>
      <c r="F5103" s="49">
        <v>43238</v>
      </c>
      <c r="G5103" s="54">
        <v>9</v>
      </c>
      <c r="H5103" s="54">
        <v>18977.275120008799</v>
      </c>
      <c r="I5103" s="42"/>
      <c r="J5103" s="49">
        <v>43238</v>
      </c>
      <c r="K5103" s="54">
        <v>9</v>
      </c>
      <c r="L5103" s="54">
        <v>4843.63</v>
      </c>
      <c r="M5103" s="42"/>
      <c r="N5103" s="49">
        <v>43238</v>
      </c>
      <c r="O5103" s="54">
        <v>9</v>
      </c>
      <c r="P5103" s="54">
        <v>9833.3132539621001</v>
      </c>
      <c r="Q5103" s="42"/>
      <c r="R5103" s="55">
        <f t="shared" si="237"/>
        <v>0.25523316542389646</v>
      </c>
      <c r="S5103" s="55">
        <f t="shared" si="238"/>
        <v>17681.87056074449</v>
      </c>
      <c r="T5103" s="55">
        <f t="shared" si="239"/>
        <v>2509.7876684135022</v>
      </c>
    </row>
    <row r="5104" spans="2:20">
      <c r="B5104" s="49">
        <v>43238</v>
      </c>
      <c r="C5104" s="50">
        <v>10</v>
      </c>
      <c r="D5104" s="50">
        <v>1.73844</v>
      </c>
      <c r="E5104" s="42"/>
      <c r="F5104" s="49">
        <v>43238</v>
      </c>
      <c r="G5104" s="54">
        <v>10</v>
      </c>
      <c r="H5104" s="54">
        <v>18954.9038726166</v>
      </c>
      <c r="I5104" s="42"/>
      <c r="J5104" s="49">
        <v>43238</v>
      </c>
      <c r="K5104" s="54">
        <v>10</v>
      </c>
      <c r="L5104" s="54">
        <v>2911.97</v>
      </c>
      <c r="M5104" s="42"/>
      <c r="N5104" s="49">
        <v>43238</v>
      </c>
      <c r="O5104" s="54">
        <v>10</v>
      </c>
      <c r="P5104" s="54">
        <v>9786.6610333100998</v>
      </c>
      <c r="Q5104" s="42"/>
      <c r="R5104" s="55">
        <f t="shared" si="237"/>
        <v>0.15362620773861099</v>
      </c>
      <c r="S5104" s="55">
        <f t="shared" si="238"/>
        <v>17013.523006747611</v>
      </c>
      <c r="T5104" s="55">
        <f t="shared" si="239"/>
        <v>1503.4876209706667</v>
      </c>
    </row>
    <row r="5105" spans="2:20">
      <c r="B5105" s="49">
        <v>43238</v>
      </c>
      <c r="C5105" s="50">
        <v>11</v>
      </c>
      <c r="D5105" s="50">
        <v>1.2818700000000001</v>
      </c>
      <c r="E5105" s="42"/>
      <c r="F5105" s="49">
        <v>43238</v>
      </c>
      <c r="G5105" s="54">
        <v>11</v>
      </c>
      <c r="H5105" s="54">
        <v>19003.712239959299</v>
      </c>
      <c r="I5105" s="42"/>
      <c r="J5105" s="49">
        <v>43238</v>
      </c>
      <c r="K5105" s="54">
        <v>11</v>
      </c>
      <c r="L5105" s="54">
        <v>-460.83</v>
      </c>
      <c r="M5105" s="42"/>
      <c r="N5105" s="49">
        <v>43238</v>
      </c>
      <c r="O5105" s="54">
        <v>11</v>
      </c>
      <c r="P5105" s="54">
        <v>9763.0723949283001</v>
      </c>
      <c r="Q5105" s="42"/>
      <c r="R5105" s="55">
        <f t="shared" si="237"/>
        <v>-2.4249472638877789E-2</v>
      </c>
      <c r="S5105" s="55">
        <f t="shared" si="238"/>
        <v>12514.989610886742</v>
      </c>
      <c r="T5105" s="55">
        <f t="shared" si="239"/>
        <v>-236.74935691219684</v>
      </c>
    </row>
    <row r="5106" spans="2:20">
      <c r="B5106" s="49">
        <v>43238</v>
      </c>
      <c r="C5106" s="50">
        <v>12</v>
      </c>
      <c r="D5106" s="50">
        <v>1.0138100000000001</v>
      </c>
      <c r="E5106" s="42"/>
      <c r="F5106" s="49">
        <v>43238</v>
      </c>
      <c r="G5106" s="54">
        <v>12</v>
      </c>
      <c r="H5106" s="54">
        <v>19592.603471527898</v>
      </c>
      <c r="I5106" s="42"/>
      <c r="J5106" s="49">
        <v>43238</v>
      </c>
      <c r="K5106" s="54">
        <v>12</v>
      </c>
      <c r="L5106" s="54">
        <v>-529.47</v>
      </c>
      <c r="M5106" s="42"/>
      <c r="N5106" s="49">
        <v>43238</v>
      </c>
      <c r="O5106" s="54">
        <v>12</v>
      </c>
      <c r="P5106" s="54">
        <v>10005.322170126999</v>
      </c>
      <c r="Q5106" s="42"/>
      <c r="R5106" s="55">
        <f t="shared" si="237"/>
        <v>-2.7023973652579115E-2</v>
      </c>
      <c r="S5106" s="55">
        <f t="shared" si="238"/>
        <v>10143.495669296455</v>
      </c>
      <c r="T5106" s="55">
        <f t="shared" si="239"/>
        <v>-270.38356271107773</v>
      </c>
    </row>
    <row r="5107" spans="2:20">
      <c r="B5107" s="49">
        <v>43238</v>
      </c>
      <c r="C5107" s="50">
        <v>13</v>
      </c>
      <c r="D5107" s="50">
        <v>0.96643999999999997</v>
      </c>
      <c r="E5107" s="42"/>
      <c r="F5107" s="49">
        <v>43238</v>
      </c>
      <c r="G5107" s="54">
        <v>13</v>
      </c>
      <c r="H5107" s="54">
        <v>21003.258902974299</v>
      </c>
      <c r="I5107" s="42"/>
      <c r="J5107" s="49">
        <v>43238</v>
      </c>
      <c r="K5107" s="54">
        <v>13</v>
      </c>
      <c r="L5107" s="54">
        <v>-6035.49</v>
      </c>
      <c r="M5107" s="42"/>
      <c r="N5107" s="49">
        <v>43238</v>
      </c>
      <c r="O5107" s="54">
        <v>13</v>
      </c>
      <c r="P5107" s="54">
        <v>10689.204273813401</v>
      </c>
      <c r="Q5107" s="42"/>
      <c r="R5107" s="55">
        <f t="shared" si="237"/>
        <v>-0.28735969155459518</v>
      </c>
      <c r="S5107" s="55">
        <f t="shared" si="238"/>
        <v>10330.474578384223</v>
      </c>
      <c r="T5107" s="55">
        <f t="shared" si="239"/>
        <v>-3071.6464430870792</v>
      </c>
    </row>
    <row r="5108" spans="2:20">
      <c r="B5108" s="49">
        <v>43238</v>
      </c>
      <c r="C5108" s="50">
        <v>14</v>
      </c>
      <c r="D5108" s="50">
        <v>1.38283</v>
      </c>
      <c r="E5108" s="42"/>
      <c r="F5108" s="49">
        <v>43238</v>
      </c>
      <c r="G5108" s="54">
        <v>14</v>
      </c>
      <c r="H5108" s="54">
        <v>22934.752112421698</v>
      </c>
      <c r="I5108" s="42"/>
      <c r="J5108" s="49">
        <v>43238</v>
      </c>
      <c r="K5108" s="54">
        <v>14</v>
      </c>
      <c r="L5108" s="54">
        <v>-5987.21</v>
      </c>
      <c r="M5108" s="42"/>
      <c r="N5108" s="49">
        <v>43238</v>
      </c>
      <c r="O5108" s="54">
        <v>14</v>
      </c>
      <c r="P5108" s="54">
        <v>11758.4973610754</v>
      </c>
      <c r="Q5108" s="42"/>
      <c r="R5108" s="55">
        <f t="shared" si="237"/>
        <v>-0.26105405328350006</v>
      </c>
      <c r="S5108" s="55">
        <f t="shared" si="238"/>
        <v>16260.002905815896</v>
      </c>
      <c r="T5108" s="55">
        <f t="shared" si="239"/>
        <v>-3069.6033966320724</v>
      </c>
    </row>
    <row r="5109" spans="2:20">
      <c r="B5109" s="49">
        <v>43238</v>
      </c>
      <c r="C5109" s="50">
        <v>15</v>
      </c>
      <c r="D5109" s="50">
        <v>0.85660000000000003</v>
      </c>
      <c r="E5109" s="42"/>
      <c r="F5109" s="49">
        <v>43238</v>
      </c>
      <c r="G5109" s="54">
        <v>15</v>
      </c>
      <c r="H5109" s="54">
        <v>21590.706830293799</v>
      </c>
      <c r="I5109" s="42"/>
      <c r="J5109" s="49">
        <v>43238</v>
      </c>
      <c r="K5109" s="54">
        <v>15</v>
      </c>
      <c r="L5109" s="54">
        <v>-16699.73</v>
      </c>
      <c r="M5109" s="42"/>
      <c r="N5109" s="49">
        <v>43238</v>
      </c>
      <c r="O5109" s="54">
        <v>15</v>
      </c>
      <c r="P5109" s="54">
        <v>10778.5236524148</v>
      </c>
      <c r="Q5109" s="42"/>
      <c r="R5109" s="55">
        <f t="shared" si="237"/>
        <v>-0.77346842469134469</v>
      </c>
      <c r="S5109" s="55">
        <f t="shared" si="238"/>
        <v>9232.8833606585176</v>
      </c>
      <c r="T5109" s="55">
        <f t="shared" si="239"/>
        <v>-8336.8477099316751</v>
      </c>
    </row>
    <row r="5110" spans="2:20">
      <c r="B5110" s="49">
        <v>43238</v>
      </c>
      <c r="C5110" s="50">
        <v>16</v>
      </c>
      <c r="D5110" s="50">
        <v>1.06009</v>
      </c>
      <c r="E5110" s="42"/>
      <c r="F5110" s="49">
        <v>43238</v>
      </c>
      <c r="G5110" s="54">
        <v>16</v>
      </c>
      <c r="H5110" s="54">
        <v>26395.0670569754</v>
      </c>
      <c r="I5110" s="42"/>
      <c r="J5110" s="49">
        <v>43238</v>
      </c>
      <c r="K5110" s="54">
        <v>16</v>
      </c>
      <c r="L5110" s="54">
        <v>-12918.78</v>
      </c>
      <c r="M5110" s="42"/>
      <c r="N5110" s="49">
        <v>43238</v>
      </c>
      <c r="O5110" s="54">
        <v>16</v>
      </c>
      <c r="P5110" s="54">
        <v>13877.633802180801</v>
      </c>
      <c r="Q5110" s="42"/>
      <c r="R5110" s="55">
        <f t="shared" si="237"/>
        <v>-0.48943918089368771</v>
      </c>
      <c r="S5110" s="55">
        <f t="shared" si="238"/>
        <v>14711.540817353845</v>
      </c>
      <c r="T5110" s="55">
        <f t="shared" si="239"/>
        <v>-6792.2577208819239</v>
      </c>
    </row>
    <row r="5111" spans="2:20">
      <c r="B5111" s="49">
        <v>43238</v>
      </c>
      <c r="C5111" s="50">
        <v>17</v>
      </c>
      <c r="D5111" s="50">
        <v>1.26711</v>
      </c>
      <c r="E5111" s="42"/>
      <c r="F5111" s="49">
        <v>43238</v>
      </c>
      <c r="G5111" s="54">
        <v>17</v>
      </c>
      <c r="H5111" s="54">
        <v>26700.133772925001</v>
      </c>
      <c r="I5111" s="42"/>
      <c r="J5111" s="49">
        <v>43238</v>
      </c>
      <c r="K5111" s="54">
        <v>17</v>
      </c>
      <c r="L5111" s="54">
        <v>-5719.35</v>
      </c>
      <c r="M5111" s="42"/>
      <c r="N5111" s="49">
        <v>43238</v>
      </c>
      <c r="O5111" s="54">
        <v>17</v>
      </c>
      <c r="P5111" s="54">
        <v>14093.8693844031</v>
      </c>
      <c r="Q5111" s="42"/>
      <c r="R5111" s="55">
        <f t="shared" si="237"/>
        <v>-0.21420679194497705</v>
      </c>
      <c r="S5111" s="55">
        <f t="shared" si="238"/>
        <v>17858.482835671013</v>
      </c>
      <c r="T5111" s="55">
        <f t="shared" si="239"/>
        <v>-3019.0025469245165</v>
      </c>
    </row>
    <row r="5112" spans="2:20">
      <c r="B5112" s="49">
        <v>43238</v>
      </c>
      <c r="C5112" s="50">
        <v>18</v>
      </c>
      <c r="D5112" s="50">
        <v>0.98382999999999998</v>
      </c>
      <c r="E5112" s="42"/>
      <c r="F5112" s="49">
        <v>43238</v>
      </c>
      <c r="G5112" s="54">
        <v>18</v>
      </c>
      <c r="H5112" s="54">
        <v>26291.669137568599</v>
      </c>
      <c r="I5112" s="42"/>
      <c r="J5112" s="49">
        <v>43238</v>
      </c>
      <c r="K5112" s="54">
        <v>18</v>
      </c>
      <c r="L5112" s="54">
        <v>-10297.69</v>
      </c>
      <c r="M5112" s="42"/>
      <c r="N5112" s="49">
        <v>43238</v>
      </c>
      <c r="O5112" s="54">
        <v>18</v>
      </c>
      <c r="P5112" s="54">
        <v>13946.821700500301</v>
      </c>
      <c r="Q5112" s="42"/>
      <c r="R5112" s="55">
        <f t="shared" si="237"/>
        <v>-0.39167121517155645</v>
      </c>
      <c r="S5112" s="55">
        <f t="shared" si="238"/>
        <v>13721.30159360321</v>
      </c>
      <c r="T5112" s="55">
        <f t="shared" si="239"/>
        <v>-5462.5686032159865</v>
      </c>
    </row>
    <row r="5113" spans="2:20">
      <c r="B5113" s="49">
        <v>43238</v>
      </c>
      <c r="C5113" s="50">
        <v>19</v>
      </c>
      <c r="D5113" s="50">
        <v>1.0258700000000001</v>
      </c>
      <c r="E5113" s="42"/>
      <c r="F5113" s="49">
        <v>43238</v>
      </c>
      <c r="G5113" s="54">
        <v>19</v>
      </c>
      <c r="H5113" s="54">
        <v>26088.297028734902</v>
      </c>
      <c r="I5113" s="42"/>
      <c r="J5113" s="49">
        <v>43238</v>
      </c>
      <c r="K5113" s="54">
        <v>19</v>
      </c>
      <c r="L5113" s="54">
        <v>-11166.05</v>
      </c>
      <c r="M5113" s="42"/>
      <c r="N5113" s="49">
        <v>43238</v>
      </c>
      <c r="O5113" s="54">
        <v>19</v>
      </c>
      <c r="P5113" s="54">
        <v>13940.7447347908</v>
      </c>
      <c r="Q5113" s="42"/>
      <c r="R5113" s="55">
        <f t="shared" si="237"/>
        <v>-0.42800992290532325</v>
      </c>
      <c r="S5113" s="55">
        <f t="shared" si="238"/>
        <v>14301.391801079839</v>
      </c>
      <c r="T5113" s="55">
        <f t="shared" si="239"/>
        <v>-5966.7770791806015</v>
      </c>
    </row>
    <row r="5114" spans="2:20">
      <c r="B5114" s="49">
        <v>43238</v>
      </c>
      <c r="C5114" s="50">
        <v>20</v>
      </c>
      <c r="D5114" s="50">
        <v>0.66034999999999999</v>
      </c>
      <c r="E5114" s="42"/>
      <c r="F5114" s="49">
        <v>43238</v>
      </c>
      <c r="G5114" s="54">
        <v>20</v>
      </c>
      <c r="H5114" s="54">
        <v>25486.637492899499</v>
      </c>
      <c r="I5114" s="42"/>
      <c r="J5114" s="49">
        <v>43238</v>
      </c>
      <c r="K5114" s="54">
        <v>20</v>
      </c>
      <c r="L5114" s="54">
        <v>-21689.919999999998</v>
      </c>
      <c r="M5114" s="42"/>
      <c r="N5114" s="49">
        <v>43238</v>
      </c>
      <c r="O5114" s="54">
        <v>20</v>
      </c>
      <c r="P5114" s="54">
        <v>13693.757004650601</v>
      </c>
      <c r="Q5114" s="42"/>
      <c r="R5114" s="55">
        <f t="shared" si="237"/>
        <v>-0.85103105523601319</v>
      </c>
      <c r="S5114" s="55">
        <f t="shared" si="238"/>
        <v>9042.6724380210235</v>
      </c>
      <c r="T5114" s="55">
        <f t="shared" si="239"/>
        <v>-11653.812473813348</v>
      </c>
    </row>
    <row r="5115" spans="2:20">
      <c r="B5115" s="49">
        <v>43238</v>
      </c>
      <c r="C5115" s="50">
        <v>21</v>
      </c>
      <c r="D5115" s="50">
        <v>0.62202999999999997</v>
      </c>
      <c r="E5115" s="42"/>
      <c r="F5115" s="49">
        <v>43238</v>
      </c>
      <c r="G5115" s="54">
        <v>21</v>
      </c>
      <c r="H5115" s="54">
        <v>24910.6925735884</v>
      </c>
      <c r="I5115" s="42"/>
      <c r="J5115" s="49">
        <v>43238</v>
      </c>
      <c r="K5115" s="54">
        <v>21</v>
      </c>
      <c r="L5115" s="54">
        <v>-23418.63</v>
      </c>
      <c r="M5115" s="42"/>
      <c r="N5115" s="49">
        <v>43238</v>
      </c>
      <c r="O5115" s="54">
        <v>21</v>
      </c>
      <c r="P5115" s="54">
        <v>13473.6440848945</v>
      </c>
      <c r="Q5115" s="42"/>
      <c r="R5115" s="55">
        <f t="shared" si="237"/>
        <v>-0.94010352906966699</v>
      </c>
      <c r="S5115" s="55">
        <f t="shared" si="238"/>
        <v>8381.0108301269265</v>
      </c>
      <c r="T5115" s="55">
        <f t="shared" si="239"/>
        <v>-12666.620353637963</v>
      </c>
    </row>
    <row r="5116" spans="2:20">
      <c r="B5116" s="49">
        <v>43238</v>
      </c>
      <c r="C5116" s="50">
        <v>22</v>
      </c>
      <c r="D5116" s="50">
        <v>1.1527700000000001</v>
      </c>
      <c r="E5116" s="42"/>
      <c r="F5116" s="49">
        <v>43238</v>
      </c>
      <c r="G5116" s="54">
        <v>22</v>
      </c>
      <c r="H5116" s="54">
        <v>24391.942102714998</v>
      </c>
      <c r="I5116" s="42"/>
      <c r="J5116" s="49">
        <v>43238</v>
      </c>
      <c r="K5116" s="54">
        <v>22</v>
      </c>
      <c r="L5116" s="54">
        <v>-8908.49</v>
      </c>
      <c r="M5116" s="42"/>
      <c r="N5116" s="49">
        <v>43238</v>
      </c>
      <c r="O5116" s="54">
        <v>22</v>
      </c>
      <c r="P5116" s="54">
        <v>13243.3318279831</v>
      </c>
      <c r="Q5116" s="42"/>
      <c r="R5116" s="55">
        <f t="shared" si="237"/>
        <v>-0.36522266092983308</v>
      </c>
      <c r="S5116" s="55">
        <f t="shared" si="238"/>
        <v>15266.515631344078</v>
      </c>
      <c r="T5116" s="55">
        <f t="shared" si="239"/>
        <v>-4836.7648897927384</v>
      </c>
    </row>
    <row r="5117" spans="2:20">
      <c r="B5117" s="49">
        <v>43238</v>
      </c>
      <c r="C5117" s="50">
        <v>23</v>
      </c>
      <c r="D5117" s="50">
        <v>1.2530399999999999</v>
      </c>
      <c r="E5117" s="42"/>
      <c r="F5117" s="49">
        <v>43238</v>
      </c>
      <c r="G5117" s="54">
        <v>23</v>
      </c>
      <c r="H5117" s="54">
        <v>23826.9602270131</v>
      </c>
      <c r="I5117" s="42"/>
      <c r="J5117" s="49">
        <v>43238</v>
      </c>
      <c r="K5117" s="54">
        <v>23</v>
      </c>
      <c r="L5117" s="54">
        <v>-6003.08</v>
      </c>
      <c r="M5117" s="42"/>
      <c r="N5117" s="49">
        <v>43238</v>
      </c>
      <c r="O5117" s="54">
        <v>23</v>
      </c>
      <c r="P5117" s="54">
        <v>12843.955391907701</v>
      </c>
      <c r="Q5117" s="42"/>
      <c r="R5117" s="55">
        <f t="shared" si="237"/>
        <v>-0.25194485334281913</v>
      </c>
      <c r="S5117" s="55">
        <f t="shared" si="238"/>
        <v>16093.989864276024</v>
      </c>
      <c r="T5117" s="55">
        <f t="shared" si="239"/>
        <v>-3235.9684575558967</v>
      </c>
    </row>
    <row r="5118" spans="2:20">
      <c r="B5118" s="49">
        <v>43238</v>
      </c>
      <c r="C5118" s="50">
        <v>24</v>
      </c>
      <c r="D5118" s="50">
        <v>0.86768000000000001</v>
      </c>
      <c r="E5118" s="42"/>
      <c r="F5118" s="49">
        <v>43238</v>
      </c>
      <c r="G5118" s="54">
        <v>24</v>
      </c>
      <c r="H5118" s="54">
        <v>23879.000581515</v>
      </c>
      <c r="I5118" s="42"/>
      <c r="J5118" s="49">
        <v>43238</v>
      </c>
      <c r="K5118" s="54">
        <v>24</v>
      </c>
      <c r="L5118" s="54">
        <v>-15725.37</v>
      </c>
      <c r="M5118" s="42"/>
      <c r="N5118" s="49">
        <v>43238</v>
      </c>
      <c r="O5118" s="54">
        <v>24</v>
      </c>
      <c r="P5118" s="54">
        <v>13031.534156650199</v>
      </c>
      <c r="Q5118" s="42"/>
      <c r="R5118" s="55">
        <f t="shared" si="237"/>
        <v>-0.65854389283667025</v>
      </c>
      <c r="S5118" s="55">
        <f t="shared" si="238"/>
        <v>11307.201557042245</v>
      </c>
      <c r="T5118" s="55">
        <f t="shared" si="239"/>
        <v>-8581.837233154456</v>
      </c>
    </row>
    <row r="5119" spans="2:20">
      <c r="B5119" s="49">
        <v>43238</v>
      </c>
      <c r="C5119" s="50">
        <v>25</v>
      </c>
      <c r="D5119" s="50">
        <v>0.68140999999999996</v>
      </c>
      <c r="E5119" s="42"/>
      <c r="F5119" s="49">
        <v>43238</v>
      </c>
      <c r="G5119" s="54">
        <v>25</v>
      </c>
      <c r="H5119" s="54">
        <v>23716.814575820601</v>
      </c>
      <c r="I5119" s="42"/>
      <c r="J5119" s="49">
        <v>43238</v>
      </c>
      <c r="K5119" s="54">
        <v>25</v>
      </c>
      <c r="L5119" s="54">
        <v>-19929.57</v>
      </c>
      <c r="M5119" s="42"/>
      <c r="N5119" s="49">
        <v>43238</v>
      </c>
      <c r="O5119" s="54">
        <v>25</v>
      </c>
      <c r="P5119" s="54">
        <v>12948.314657213499</v>
      </c>
      <c r="Q5119" s="42"/>
      <c r="R5119" s="55">
        <f t="shared" si="237"/>
        <v>-0.84031394419713878</v>
      </c>
      <c r="S5119" s="55">
        <f t="shared" si="238"/>
        <v>8823.1110905718506</v>
      </c>
      <c r="T5119" s="55">
        <f t="shared" si="239"/>
        <v>-10880.649360308698</v>
      </c>
    </row>
    <row r="5120" spans="2:20">
      <c r="B5120" s="49">
        <v>43238</v>
      </c>
      <c r="C5120" s="50">
        <v>26</v>
      </c>
      <c r="D5120" s="50">
        <v>0.46931</v>
      </c>
      <c r="E5120" s="42"/>
      <c r="F5120" s="49">
        <v>43238</v>
      </c>
      <c r="G5120" s="54">
        <v>26</v>
      </c>
      <c r="H5120" s="54">
        <v>23422.703795651702</v>
      </c>
      <c r="I5120" s="42"/>
      <c r="J5120" s="49">
        <v>43238</v>
      </c>
      <c r="K5120" s="54">
        <v>26</v>
      </c>
      <c r="L5120" s="54">
        <v>-25621.71</v>
      </c>
      <c r="M5120" s="42"/>
      <c r="N5120" s="49">
        <v>43238</v>
      </c>
      <c r="O5120" s="54">
        <v>26</v>
      </c>
      <c r="P5120" s="54">
        <v>12764.409696725301</v>
      </c>
      <c r="Q5120" s="42"/>
      <c r="R5120" s="55">
        <f t="shared" si="237"/>
        <v>-1.0938835338367952</v>
      </c>
      <c r="S5120" s="55">
        <f t="shared" si="238"/>
        <v>5990.4651147701506</v>
      </c>
      <c r="T5120" s="55">
        <f t="shared" si="239"/>
        <v>-13962.777586394526</v>
      </c>
    </row>
    <row r="5121" spans="2:20">
      <c r="B5121" s="49">
        <v>43238</v>
      </c>
      <c r="C5121" s="50">
        <v>27</v>
      </c>
      <c r="D5121" s="50">
        <v>0.8851</v>
      </c>
      <c r="E5121" s="42"/>
      <c r="F5121" s="49">
        <v>43238</v>
      </c>
      <c r="G5121" s="54">
        <v>27</v>
      </c>
      <c r="H5121" s="54">
        <v>22863.9372228383</v>
      </c>
      <c r="I5121" s="42"/>
      <c r="J5121" s="49">
        <v>43238</v>
      </c>
      <c r="K5121" s="54">
        <v>27</v>
      </c>
      <c r="L5121" s="54">
        <v>-14989.03</v>
      </c>
      <c r="M5121" s="42"/>
      <c r="N5121" s="49">
        <v>43238</v>
      </c>
      <c r="O5121" s="54">
        <v>27</v>
      </c>
      <c r="P5121" s="54">
        <v>12243.268535909699</v>
      </c>
      <c r="Q5121" s="42"/>
      <c r="R5121" s="55">
        <f t="shared" si="237"/>
        <v>-0.65557519048065693</v>
      </c>
      <c r="S5121" s="55">
        <f t="shared" si="238"/>
        <v>10836.516981133675</v>
      </c>
      <c r="T5121" s="55">
        <f t="shared" si="239"/>
        <v>-8026.3831025348354</v>
      </c>
    </row>
    <row r="5122" spans="2:20">
      <c r="B5122" s="49">
        <v>43238</v>
      </c>
      <c r="C5122" s="50">
        <v>28</v>
      </c>
      <c r="D5122" s="50">
        <v>0.84257000000000004</v>
      </c>
      <c r="E5122" s="42"/>
      <c r="F5122" s="49">
        <v>43238</v>
      </c>
      <c r="G5122" s="54">
        <v>28</v>
      </c>
      <c r="H5122" s="54">
        <v>22968.643966439002</v>
      </c>
      <c r="I5122" s="42"/>
      <c r="J5122" s="49">
        <v>43238</v>
      </c>
      <c r="K5122" s="54">
        <v>28</v>
      </c>
      <c r="L5122" s="54">
        <v>-15826.01</v>
      </c>
      <c r="M5122" s="42"/>
      <c r="N5122" s="49">
        <v>43238</v>
      </c>
      <c r="O5122" s="54">
        <v>28</v>
      </c>
      <c r="P5122" s="54">
        <v>12468.346278471699</v>
      </c>
      <c r="Q5122" s="42"/>
      <c r="R5122" s="55">
        <f t="shared" si="237"/>
        <v>-0.6890267454676221</v>
      </c>
      <c r="S5122" s="55">
        <f t="shared" si="238"/>
        <v>10505.4545238519</v>
      </c>
      <c r="T5122" s="55">
        <f t="shared" si="239"/>
        <v>-8591.0240576186934</v>
      </c>
    </row>
    <row r="5123" spans="2:20">
      <c r="B5123" s="49">
        <v>43238</v>
      </c>
      <c r="C5123" s="50">
        <v>29</v>
      </c>
      <c r="D5123" s="50">
        <v>0.93006</v>
      </c>
      <c r="E5123" s="42"/>
      <c r="F5123" s="49">
        <v>43238</v>
      </c>
      <c r="G5123" s="54">
        <v>29</v>
      </c>
      <c r="H5123" s="54">
        <v>22487.179803212599</v>
      </c>
      <c r="I5123" s="42"/>
      <c r="J5123" s="49">
        <v>43238</v>
      </c>
      <c r="K5123" s="54">
        <v>29</v>
      </c>
      <c r="L5123" s="54">
        <v>-6874.81</v>
      </c>
      <c r="M5123" s="42"/>
      <c r="N5123" s="49">
        <v>43238</v>
      </c>
      <c r="O5123" s="54">
        <v>29</v>
      </c>
      <c r="P5123" s="54">
        <v>12000.7415562196</v>
      </c>
      <c r="Q5123" s="42"/>
      <c r="R5123" s="55">
        <f t="shared" si="237"/>
        <v>-0.30572130699189948</v>
      </c>
      <c r="S5123" s="55">
        <f t="shared" si="238"/>
        <v>11161.409691777601</v>
      </c>
      <c r="T5123" s="55">
        <f t="shared" si="239"/>
        <v>-3668.8823934394577</v>
      </c>
    </row>
    <row r="5124" spans="2:20">
      <c r="B5124" s="49">
        <v>43238</v>
      </c>
      <c r="C5124" s="50">
        <v>30</v>
      </c>
      <c r="D5124" s="50">
        <v>0.79583000000000004</v>
      </c>
      <c r="E5124" s="42"/>
      <c r="F5124" s="49">
        <v>43238</v>
      </c>
      <c r="G5124" s="54">
        <v>30</v>
      </c>
      <c r="H5124" s="54">
        <v>22394.641286239901</v>
      </c>
      <c r="I5124" s="42"/>
      <c r="J5124" s="49">
        <v>43238</v>
      </c>
      <c r="K5124" s="54">
        <v>30</v>
      </c>
      <c r="L5124" s="54">
        <v>-9675.11</v>
      </c>
      <c r="M5124" s="42"/>
      <c r="N5124" s="49">
        <v>43238</v>
      </c>
      <c r="O5124" s="54">
        <v>30</v>
      </c>
      <c r="P5124" s="54">
        <v>11951.122837739</v>
      </c>
      <c r="Q5124" s="42"/>
      <c r="R5124" s="55">
        <f t="shared" si="237"/>
        <v>-0.43202790687005765</v>
      </c>
      <c r="S5124" s="55">
        <f t="shared" si="238"/>
        <v>9511.0620879578291</v>
      </c>
      <c r="T5124" s="55">
        <f t="shared" si="239"/>
        <v>-5163.2185843353236</v>
      </c>
    </row>
    <row r="5125" spans="2:20">
      <c r="B5125" s="49">
        <v>43238</v>
      </c>
      <c r="C5125" s="50">
        <v>31</v>
      </c>
      <c r="D5125" s="50">
        <v>0.64388999999999996</v>
      </c>
      <c r="E5125" s="42"/>
      <c r="F5125" s="49">
        <v>43238</v>
      </c>
      <c r="G5125" s="54">
        <v>31</v>
      </c>
      <c r="H5125" s="54">
        <v>22525.4521301649</v>
      </c>
      <c r="I5125" s="42"/>
      <c r="J5125" s="49">
        <v>43238</v>
      </c>
      <c r="K5125" s="54">
        <v>31</v>
      </c>
      <c r="L5125" s="54">
        <v>-14381.33</v>
      </c>
      <c r="M5125" s="42"/>
      <c r="N5125" s="49">
        <v>43238</v>
      </c>
      <c r="O5125" s="54">
        <v>31</v>
      </c>
      <c r="P5125" s="54">
        <v>12003.7507510654</v>
      </c>
      <c r="Q5125" s="42"/>
      <c r="R5125" s="55">
        <f t="shared" si="237"/>
        <v>-0.63844800614418207</v>
      </c>
      <c r="S5125" s="55">
        <f t="shared" si="238"/>
        <v>7729.0950711034993</v>
      </c>
      <c r="T5125" s="55">
        <f t="shared" si="239"/>
        <v>-7663.7707332694326</v>
      </c>
    </row>
    <row r="5126" spans="2:20">
      <c r="B5126" s="49">
        <v>43238</v>
      </c>
      <c r="C5126" s="50">
        <v>32</v>
      </c>
      <c r="D5126" s="50">
        <v>0.96455000000000002</v>
      </c>
      <c r="E5126" s="42"/>
      <c r="F5126" s="49">
        <v>43238</v>
      </c>
      <c r="G5126" s="54">
        <v>32</v>
      </c>
      <c r="H5126" s="54">
        <v>23146.396279222699</v>
      </c>
      <c r="I5126" s="42"/>
      <c r="J5126" s="49">
        <v>43238</v>
      </c>
      <c r="K5126" s="54">
        <v>32</v>
      </c>
      <c r="L5126" s="54">
        <v>-6702.99</v>
      </c>
      <c r="M5126" s="42"/>
      <c r="N5126" s="49">
        <v>43238</v>
      </c>
      <c r="O5126" s="54">
        <v>32</v>
      </c>
      <c r="P5126" s="54">
        <v>12319.644710800299</v>
      </c>
      <c r="Q5126" s="42"/>
      <c r="R5126" s="55">
        <f t="shared" si="237"/>
        <v>-0.28959108446686888</v>
      </c>
      <c r="S5126" s="55">
        <f t="shared" si="238"/>
        <v>11882.913305802429</v>
      </c>
      <c r="T5126" s="55">
        <f t="shared" si="239"/>
        <v>-3567.659272047184</v>
      </c>
    </row>
    <row r="5127" spans="2:20">
      <c r="B5127" s="49">
        <v>43238</v>
      </c>
      <c r="C5127" s="50">
        <v>33</v>
      </c>
      <c r="D5127" s="50">
        <v>1.0429299999999999</v>
      </c>
      <c r="E5127" s="42"/>
      <c r="F5127" s="49">
        <v>43238</v>
      </c>
      <c r="G5127" s="54">
        <v>33</v>
      </c>
      <c r="H5127" s="54">
        <v>23878.689308267101</v>
      </c>
      <c r="I5127" s="42"/>
      <c r="J5127" s="49">
        <v>43238</v>
      </c>
      <c r="K5127" s="54">
        <v>33</v>
      </c>
      <c r="L5127" s="54">
        <v>-10766.61</v>
      </c>
      <c r="M5127" s="42"/>
      <c r="N5127" s="49">
        <v>43238</v>
      </c>
      <c r="O5127" s="54">
        <v>33</v>
      </c>
      <c r="P5127" s="54">
        <v>12717.9621152666</v>
      </c>
      <c r="Q5127" s="42"/>
      <c r="R5127" s="55">
        <f t="shared" si="237"/>
        <v>-0.45088781302047704</v>
      </c>
      <c r="S5127" s="55">
        <f t="shared" si="238"/>
        <v>13263.944228874994</v>
      </c>
      <c r="T5127" s="55">
        <f t="shared" si="239"/>
        <v>-5734.3741242298374</v>
      </c>
    </row>
    <row r="5128" spans="2:20">
      <c r="B5128" s="49">
        <v>43238</v>
      </c>
      <c r="C5128" s="50">
        <v>34</v>
      </c>
      <c r="D5128" s="50">
        <v>1.1227400000000001</v>
      </c>
      <c r="E5128" s="42"/>
      <c r="F5128" s="49">
        <v>43238</v>
      </c>
      <c r="G5128" s="54">
        <v>34</v>
      </c>
      <c r="H5128" s="54">
        <v>24874.867346585001</v>
      </c>
      <c r="I5128" s="42"/>
      <c r="J5128" s="49">
        <v>43238</v>
      </c>
      <c r="K5128" s="54">
        <v>34</v>
      </c>
      <c r="L5128" s="54">
        <v>-9567.6</v>
      </c>
      <c r="M5128" s="42"/>
      <c r="N5128" s="49">
        <v>43238</v>
      </c>
      <c r="O5128" s="54">
        <v>34</v>
      </c>
      <c r="P5128" s="54">
        <v>13208.6964245816</v>
      </c>
      <c r="Q5128" s="42"/>
      <c r="R5128" s="55">
        <f t="shared" si="237"/>
        <v>-0.38462918682915143</v>
      </c>
      <c r="S5128" s="55">
        <f t="shared" si="238"/>
        <v>14829.931823734747</v>
      </c>
      <c r="T5128" s="55">
        <f t="shared" si="239"/>
        <v>-5080.4501648599407</v>
      </c>
    </row>
    <row r="5129" spans="2:20">
      <c r="B5129" s="49">
        <v>43238</v>
      </c>
      <c r="C5129" s="50">
        <v>35</v>
      </c>
      <c r="D5129" s="50">
        <v>0.84194999999999998</v>
      </c>
      <c r="E5129" s="42"/>
      <c r="F5129" s="49">
        <v>43238</v>
      </c>
      <c r="G5129" s="54">
        <v>35</v>
      </c>
      <c r="H5129" s="54">
        <v>25588.996386515199</v>
      </c>
      <c r="I5129" s="42"/>
      <c r="J5129" s="49">
        <v>43238</v>
      </c>
      <c r="K5129" s="54">
        <v>35</v>
      </c>
      <c r="L5129" s="54">
        <v>-17644.03</v>
      </c>
      <c r="M5129" s="42"/>
      <c r="N5129" s="49">
        <v>43238</v>
      </c>
      <c r="O5129" s="54">
        <v>35</v>
      </c>
      <c r="P5129" s="54">
        <v>13560.184527462699</v>
      </c>
      <c r="Q5129" s="42"/>
      <c r="R5129" s="55">
        <f t="shared" si="237"/>
        <v>-0.68951629573475537</v>
      </c>
      <c r="S5129" s="55">
        <f t="shared" si="238"/>
        <v>11416.99736289722</v>
      </c>
      <c r="T5129" s="55">
        <f t="shared" si="239"/>
        <v>-9349.9682048558243</v>
      </c>
    </row>
    <row r="5130" spans="2:20">
      <c r="B5130" s="49">
        <v>43238</v>
      </c>
      <c r="C5130" s="50">
        <v>36</v>
      </c>
      <c r="D5130" s="50">
        <v>0.93010000000000004</v>
      </c>
      <c r="E5130" s="42"/>
      <c r="F5130" s="49">
        <v>43238</v>
      </c>
      <c r="G5130" s="54">
        <v>36</v>
      </c>
      <c r="H5130" s="54">
        <v>26053.642041125</v>
      </c>
      <c r="I5130" s="42"/>
      <c r="J5130" s="49">
        <v>43238</v>
      </c>
      <c r="K5130" s="54">
        <v>36</v>
      </c>
      <c r="L5130" s="54">
        <v>-14199.2</v>
      </c>
      <c r="M5130" s="42"/>
      <c r="N5130" s="49">
        <v>43238</v>
      </c>
      <c r="O5130" s="54">
        <v>36</v>
      </c>
      <c r="P5130" s="54">
        <v>13754.7142585043</v>
      </c>
      <c r="Q5130" s="42"/>
      <c r="R5130" s="55">
        <f t="shared" ref="R5130:R5193" si="240">L5130/H5130</f>
        <v>-0.54499865997955033</v>
      </c>
      <c r="S5130" s="55">
        <f t="shared" ref="S5130:S5193" si="241">P5130*D5130</f>
        <v>12793.259731834851</v>
      </c>
      <c r="T5130" s="55">
        <f t="shared" ref="T5130:T5193" si="242">P5130*R5130</f>
        <v>-7496.3008392864576</v>
      </c>
    </row>
    <row r="5131" spans="2:20">
      <c r="B5131" s="49">
        <v>43238</v>
      </c>
      <c r="C5131" s="50">
        <v>37</v>
      </c>
      <c r="D5131" s="50">
        <v>0.76976999999999995</v>
      </c>
      <c r="E5131" s="42"/>
      <c r="F5131" s="49">
        <v>43238</v>
      </c>
      <c r="G5131" s="54">
        <v>37</v>
      </c>
      <c r="H5131" s="54">
        <v>26417.1268628336</v>
      </c>
      <c r="I5131" s="42"/>
      <c r="J5131" s="49">
        <v>43238</v>
      </c>
      <c r="K5131" s="54">
        <v>37</v>
      </c>
      <c r="L5131" s="54">
        <v>-12113.39</v>
      </c>
      <c r="M5131" s="42"/>
      <c r="N5131" s="49">
        <v>43238</v>
      </c>
      <c r="O5131" s="54">
        <v>37</v>
      </c>
      <c r="P5131" s="54">
        <v>13895.9995899886</v>
      </c>
      <c r="Q5131" s="42"/>
      <c r="R5131" s="55">
        <f t="shared" si="240"/>
        <v>-0.45854305287992519</v>
      </c>
      <c r="S5131" s="55">
        <f t="shared" si="241"/>
        <v>10696.723604385525</v>
      </c>
      <c r="T5131" s="55">
        <f t="shared" si="242"/>
        <v>-6371.9140748115615</v>
      </c>
    </row>
    <row r="5132" spans="2:20">
      <c r="B5132" s="49">
        <v>43238</v>
      </c>
      <c r="C5132" s="50">
        <v>38</v>
      </c>
      <c r="D5132" s="50">
        <v>0.75310999999999995</v>
      </c>
      <c r="E5132" s="42"/>
      <c r="F5132" s="49">
        <v>43238</v>
      </c>
      <c r="G5132" s="54">
        <v>38</v>
      </c>
      <c r="H5132" s="54">
        <v>26605.058369662402</v>
      </c>
      <c r="I5132" s="42"/>
      <c r="J5132" s="49">
        <v>43238</v>
      </c>
      <c r="K5132" s="54">
        <v>38</v>
      </c>
      <c r="L5132" s="54">
        <v>-12812.98</v>
      </c>
      <c r="M5132" s="42"/>
      <c r="N5132" s="49">
        <v>43238</v>
      </c>
      <c r="O5132" s="54">
        <v>38</v>
      </c>
      <c r="P5132" s="54">
        <v>13959.493567875799</v>
      </c>
      <c r="Q5132" s="42"/>
      <c r="R5132" s="55">
        <f t="shared" si="240"/>
        <v>-0.48159939444487626</v>
      </c>
      <c r="S5132" s="55">
        <f t="shared" si="241"/>
        <v>10513.034200902943</v>
      </c>
      <c r="T5132" s="55">
        <f t="shared" si="242"/>
        <v>-6722.8836490461299</v>
      </c>
    </row>
    <row r="5133" spans="2:20">
      <c r="B5133" s="49">
        <v>43238</v>
      </c>
      <c r="C5133" s="50">
        <v>39</v>
      </c>
      <c r="D5133" s="50">
        <v>0.73511000000000004</v>
      </c>
      <c r="E5133" s="42"/>
      <c r="F5133" s="49">
        <v>43238</v>
      </c>
      <c r="G5133" s="54">
        <v>39</v>
      </c>
      <c r="H5133" s="54">
        <v>26762.4993729384</v>
      </c>
      <c r="I5133" s="42"/>
      <c r="J5133" s="49">
        <v>43238</v>
      </c>
      <c r="K5133" s="54">
        <v>39</v>
      </c>
      <c r="L5133" s="54">
        <v>-12848.69</v>
      </c>
      <c r="M5133" s="42"/>
      <c r="N5133" s="49">
        <v>43238</v>
      </c>
      <c r="O5133" s="54">
        <v>39</v>
      </c>
      <c r="P5133" s="54">
        <v>13983.1367881355</v>
      </c>
      <c r="Q5133" s="42"/>
      <c r="R5133" s="55">
        <f t="shared" si="240"/>
        <v>-0.48010052502765449</v>
      </c>
      <c r="S5133" s="55">
        <f t="shared" si="241"/>
        <v>10279.143684326287</v>
      </c>
      <c r="T5133" s="55">
        <f t="shared" si="242"/>
        <v>-6713.3113135173635</v>
      </c>
    </row>
    <row r="5134" spans="2:20">
      <c r="B5134" s="49">
        <v>43238</v>
      </c>
      <c r="C5134" s="50">
        <v>40</v>
      </c>
      <c r="D5134" s="50">
        <v>0.97875999999999996</v>
      </c>
      <c r="E5134" s="42"/>
      <c r="F5134" s="49">
        <v>43238</v>
      </c>
      <c r="G5134" s="54">
        <v>40</v>
      </c>
      <c r="H5134" s="54">
        <v>26480.177561503599</v>
      </c>
      <c r="I5134" s="42"/>
      <c r="J5134" s="49">
        <v>43238</v>
      </c>
      <c r="K5134" s="54">
        <v>40</v>
      </c>
      <c r="L5134" s="54">
        <v>-15669.82</v>
      </c>
      <c r="M5134" s="42"/>
      <c r="N5134" s="49">
        <v>43238</v>
      </c>
      <c r="O5134" s="54">
        <v>40</v>
      </c>
      <c r="P5134" s="54">
        <v>13823.119978073801</v>
      </c>
      <c r="Q5134" s="42"/>
      <c r="R5134" s="55">
        <f t="shared" si="240"/>
        <v>-0.59175660599725355</v>
      </c>
      <c r="S5134" s="55">
        <f t="shared" si="241"/>
        <v>13529.516909739512</v>
      </c>
      <c r="T5134" s="55">
        <f t="shared" si="242"/>
        <v>-8179.9225625177824</v>
      </c>
    </row>
    <row r="5135" spans="2:20">
      <c r="B5135" s="49">
        <v>43238</v>
      </c>
      <c r="C5135" s="50">
        <v>41</v>
      </c>
      <c r="D5135" s="50">
        <v>0.80672999999999995</v>
      </c>
      <c r="E5135" s="42"/>
      <c r="F5135" s="49">
        <v>43238</v>
      </c>
      <c r="G5135" s="54">
        <v>41</v>
      </c>
      <c r="H5135" s="54">
        <v>26339.3990131315</v>
      </c>
      <c r="I5135" s="42"/>
      <c r="J5135" s="49">
        <v>43238</v>
      </c>
      <c r="K5135" s="54">
        <v>41</v>
      </c>
      <c r="L5135" s="54">
        <v>-18118.41</v>
      </c>
      <c r="M5135" s="42"/>
      <c r="N5135" s="49">
        <v>43238</v>
      </c>
      <c r="O5135" s="54">
        <v>41</v>
      </c>
      <c r="P5135" s="54">
        <v>13767.879211339899</v>
      </c>
      <c r="Q5135" s="42"/>
      <c r="R5135" s="55">
        <f t="shared" si="240"/>
        <v>-0.6878824376732009</v>
      </c>
      <c r="S5135" s="55">
        <f t="shared" si="241"/>
        <v>11106.961196164237</v>
      </c>
      <c r="T5135" s="55">
        <f t="shared" si="242"/>
        <v>-9470.6823134866772</v>
      </c>
    </row>
    <row r="5136" spans="2:20">
      <c r="B5136" s="49">
        <v>43238</v>
      </c>
      <c r="C5136" s="50">
        <v>42</v>
      </c>
      <c r="D5136" s="50">
        <v>0.78913999999999995</v>
      </c>
      <c r="E5136" s="42"/>
      <c r="F5136" s="49">
        <v>43238</v>
      </c>
      <c r="G5136" s="54">
        <v>42</v>
      </c>
      <c r="H5136" s="54">
        <v>26232.951853856299</v>
      </c>
      <c r="I5136" s="42"/>
      <c r="J5136" s="49">
        <v>43238</v>
      </c>
      <c r="K5136" s="54">
        <v>42</v>
      </c>
      <c r="L5136" s="54">
        <v>-19237.36</v>
      </c>
      <c r="M5136" s="42"/>
      <c r="N5136" s="49">
        <v>43238</v>
      </c>
      <c r="O5136" s="54">
        <v>42</v>
      </c>
      <c r="P5136" s="54">
        <v>13723.5800138592</v>
      </c>
      <c r="Q5136" s="42"/>
      <c r="R5136" s="55">
        <f t="shared" si="240"/>
        <v>-0.7333280717767211</v>
      </c>
      <c r="S5136" s="55">
        <f t="shared" si="241"/>
        <v>10829.82593213685</v>
      </c>
      <c r="T5136" s="55">
        <f t="shared" si="242"/>
        <v>-10063.886469436915</v>
      </c>
    </row>
    <row r="5137" spans="2:20">
      <c r="B5137" s="49">
        <v>43238</v>
      </c>
      <c r="C5137" s="50">
        <v>43</v>
      </c>
      <c r="D5137" s="50">
        <v>0.81723000000000001</v>
      </c>
      <c r="E5137" s="42"/>
      <c r="F5137" s="49">
        <v>43238</v>
      </c>
      <c r="G5137" s="54">
        <v>43</v>
      </c>
      <c r="H5137" s="54">
        <v>26230.9914754989</v>
      </c>
      <c r="I5137" s="42"/>
      <c r="J5137" s="49">
        <v>43238</v>
      </c>
      <c r="K5137" s="54">
        <v>43</v>
      </c>
      <c r="L5137" s="54">
        <v>-17693.16</v>
      </c>
      <c r="M5137" s="42"/>
      <c r="N5137" s="49">
        <v>43238</v>
      </c>
      <c r="O5137" s="54">
        <v>43</v>
      </c>
      <c r="P5137" s="54">
        <v>13686.3465829211</v>
      </c>
      <c r="Q5137" s="42"/>
      <c r="R5137" s="55">
        <f t="shared" si="240"/>
        <v>-0.67451358125468963</v>
      </c>
      <c r="S5137" s="55">
        <f t="shared" si="241"/>
        <v>11184.89301796061</v>
      </c>
      <c r="T5137" s="55">
        <f t="shared" si="242"/>
        <v>-9231.626647938996</v>
      </c>
    </row>
    <row r="5138" spans="2:20">
      <c r="B5138" s="49">
        <v>43238</v>
      </c>
      <c r="C5138" s="50">
        <v>44</v>
      </c>
      <c r="D5138" s="50">
        <v>0.93128999999999995</v>
      </c>
      <c r="E5138" s="42"/>
      <c r="F5138" s="49">
        <v>43238</v>
      </c>
      <c r="G5138" s="54">
        <v>44</v>
      </c>
      <c r="H5138" s="54">
        <v>26010.610191301701</v>
      </c>
      <c r="I5138" s="42"/>
      <c r="J5138" s="49">
        <v>43238</v>
      </c>
      <c r="K5138" s="54">
        <v>44</v>
      </c>
      <c r="L5138" s="54">
        <v>-15172.3</v>
      </c>
      <c r="M5138" s="42"/>
      <c r="N5138" s="49">
        <v>43238</v>
      </c>
      <c r="O5138" s="54">
        <v>44</v>
      </c>
      <c r="P5138" s="54">
        <v>13617.757836739</v>
      </c>
      <c r="Q5138" s="42"/>
      <c r="R5138" s="55">
        <f t="shared" si="240"/>
        <v>-0.58331195955848125</v>
      </c>
      <c r="S5138" s="55">
        <f t="shared" si="241"/>
        <v>12682.081695776662</v>
      </c>
      <c r="T5138" s="55">
        <f t="shared" si="242"/>
        <v>-7943.401008541091</v>
      </c>
    </row>
    <row r="5139" spans="2:20">
      <c r="B5139" s="49">
        <v>43238</v>
      </c>
      <c r="C5139" s="50">
        <v>45</v>
      </c>
      <c r="D5139" s="50">
        <v>0.67003999999999997</v>
      </c>
      <c r="E5139" s="42"/>
      <c r="F5139" s="49">
        <v>43238</v>
      </c>
      <c r="G5139" s="54">
        <v>45</v>
      </c>
      <c r="H5139" s="54">
        <v>25290.124366779401</v>
      </c>
      <c r="I5139" s="42"/>
      <c r="J5139" s="49">
        <v>43238</v>
      </c>
      <c r="K5139" s="54">
        <v>45</v>
      </c>
      <c r="L5139" s="54">
        <v>-13176.73</v>
      </c>
      <c r="M5139" s="42"/>
      <c r="N5139" s="49">
        <v>43238</v>
      </c>
      <c r="O5139" s="54">
        <v>45</v>
      </c>
      <c r="P5139" s="54">
        <v>13411.9017362302</v>
      </c>
      <c r="Q5139" s="42"/>
      <c r="R5139" s="55">
        <f t="shared" si="240"/>
        <v>-0.5210227442498736</v>
      </c>
      <c r="S5139" s="55">
        <f t="shared" si="241"/>
        <v>8986.5106393436836</v>
      </c>
      <c r="T5139" s="55">
        <f t="shared" si="242"/>
        <v>-6987.9058482203036</v>
      </c>
    </row>
    <row r="5140" spans="2:20">
      <c r="B5140" s="49">
        <v>43238</v>
      </c>
      <c r="C5140" s="50">
        <v>46</v>
      </c>
      <c r="D5140" s="50">
        <v>0.63827999999999996</v>
      </c>
      <c r="E5140" s="42"/>
      <c r="F5140" s="49">
        <v>43238</v>
      </c>
      <c r="G5140" s="54">
        <v>46</v>
      </c>
      <c r="H5140" s="54">
        <v>23905.5289475721</v>
      </c>
      <c r="I5140" s="42"/>
      <c r="J5140" s="49">
        <v>43238</v>
      </c>
      <c r="K5140" s="54">
        <v>46</v>
      </c>
      <c r="L5140" s="54">
        <v>-16828.169999999998</v>
      </c>
      <c r="M5140" s="42"/>
      <c r="N5140" s="49">
        <v>43238</v>
      </c>
      <c r="O5140" s="54">
        <v>46</v>
      </c>
      <c r="P5140" s="54">
        <v>12741.267367353399</v>
      </c>
      <c r="Q5140" s="42"/>
      <c r="R5140" s="55">
        <f t="shared" si="240"/>
        <v>-0.70394468312775427</v>
      </c>
      <c r="S5140" s="55">
        <f t="shared" si="241"/>
        <v>8132.4961352343271</v>
      </c>
      <c r="T5140" s="55">
        <f t="shared" si="242"/>
        <v>-8969.1474195575847</v>
      </c>
    </row>
    <row r="5141" spans="2:20">
      <c r="B5141" s="49">
        <v>43238</v>
      </c>
      <c r="C5141" s="50">
        <v>47</v>
      </c>
      <c r="D5141" s="50">
        <v>1.6323099999999999</v>
      </c>
      <c r="E5141" s="42"/>
      <c r="F5141" s="49">
        <v>43238</v>
      </c>
      <c r="G5141" s="54">
        <v>47</v>
      </c>
      <c r="H5141" s="54">
        <v>22762.738791299002</v>
      </c>
      <c r="I5141" s="42"/>
      <c r="J5141" s="49">
        <v>43238</v>
      </c>
      <c r="K5141" s="54">
        <v>47</v>
      </c>
      <c r="L5141" s="54">
        <v>-2607.4699999999998</v>
      </c>
      <c r="M5141" s="42"/>
      <c r="N5141" s="49">
        <v>43238</v>
      </c>
      <c r="O5141" s="54">
        <v>47</v>
      </c>
      <c r="P5141" s="54">
        <v>12208.694471198</v>
      </c>
      <c r="Q5141" s="42"/>
      <c r="R5141" s="55">
        <f t="shared" si="240"/>
        <v>-0.11454992406259561</v>
      </c>
      <c r="S5141" s="55">
        <f t="shared" si="241"/>
        <v>19928.374072281207</v>
      </c>
      <c r="T5141" s="55">
        <f t="shared" si="242"/>
        <v>-1398.5050245791617</v>
      </c>
    </row>
    <row r="5142" spans="2:20">
      <c r="B5142" s="49">
        <v>43238</v>
      </c>
      <c r="C5142" s="50">
        <v>48</v>
      </c>
      <c r="D5142" s="50">
        <v>3.0374500000000002</v>
      </c>
      <c r="E5142" s="42"/>
      <c r="F5142" s="49">
        <v>43238</v>
      </c>
      <c r="G5142" s="54">
        <v>48</v>
      </c>
      <c r="H5142" s="54">
        <v>21633.016583936002</v>
      </c>
      <c r="I5142" s="42"/>
      <c r="J5142" s="49">
        <v>43238</v>
      </c>
      <c r="K5142" s="54">
        <v>48</v>
      </c>
      <c r="L5142" s="54">
        <v>27659.14</v>
      </c>
      <c r="M5142" s="42"/>
      <c r="N5142" s="49">
        <v>43238</v>
      </c>
      <c r="O5142" s="54">
        <v>48</v>
      </c>
      <c r="P5142" s="54">
        <v>11574.859764949601</v>
      </c>
      <c r="Q5142" s="42"/>
      <c r="R5142" s="55">
        <f t="shared" si="240"/>
        <v>1.2785614013969189</v>
      </c>
      <c r="S5142" s="55">
        <f t="shared" si="241"/>
        <v>35158.057793046166</v>
      </c>
      <c r="T5142" s="55">
        <f t="shared" si="242"/>
        <v>14799.168922046772</v>
      </c>
    </row>
    <row r="5143" spans="2:20">
      <c r="B5143" s="49">
        <v>43239</v>
      </c>
      <c r="C5143" s="50">
        <v>1</v>
      </c>
      <c r="D5143" s="50">
        <v>3.0315300000000001</v>
      </c>
      <c r="E5143" s="42"/>
      <c r="F5143" s="49">
        <v>43239</v>
      </c>
      <c r="G5143" s="54">
        <v>1</v>
      </c>
      <c r="H5143" s="54">
        <v>20908.368789181201</v>
      </c>
      <c r="I5143" s="42"/>
      <c r="J5143" s="49">
        <v>43239</v>
      </c>
      <c r="K5143" s="54">
        <v>1</v>
      </c>
      <c r="L5143" s="54">
        <v>1372.71</v>
      </c>
      <c r="M5143" s="42"/>
      <c r="N5143" s="49">
        <v>43239</v>
      </c>
      <c r="O5143" s="54">
        <v>1</v>
      </c>
      <c r="P5143" s="54">
        <v>11129.2180525763</v>
      </c>
      <c r="Q5143" s="42"/>
      <c r="R5143" s="55">
        <f t="shared" si="240"/>
        <v>6.5653615250477762E-2</v>
      </c>
      <c r="S5143" s="55">
        <f t="shared" si="241"/>
        <v>33738.558402926632</v>
      </c>
      <c r="T5143" s="55">
        <f t="shared" si="242"/>
        <v>730.67340006251573</v>
      </c>
    </row>
    <row r="5144" spans="2:20">
      <c r="B5144" s="49">
        <v>43239</v>
      </c>
      <c r="C5144" s="50">
        <v>2</v>
      </c>
      <c r="D5144" s="50">
        <v>2.6265700000000001</v>
      </c>
      <c r="E5144" s="42"/>
      <c r="F5144" s="49">
        <v>43239</v>
      </c>
      <c r="G5144" s="54">
        <v>2</v>
      </c>
      <c r="H5144" s="54">
        <v>20058.0611737992</v>
      </c>
      <c r="I5144" s="42"/>
      <c r="J5144" s="49">
        <v>43239</v>
      </c>
      <c r="K5144" s="54">
        <v>2</v>
      </c>
      <c r="L5144" s="54">
        <v>-6139.18</v>
      </c>
      <c r="M5144" s="42"/>
      <c r="N5144" s="49">
        <v>43239</v>
      </c>
      <c r="O5144" s="54">
        <v>2</v>
      </c>
      <c r="P5144" s="54">
        <v>10615.1012015696</v>
      </c>
      <c r="Q5144" s="42"/>
      <c r="R5144" s="55">
        <f t="shared" si="240"/>
        <v>-0.30607045949282929</v>
      </c>
      <c r="S5144" s="55">
        <f t="shared" si="241"/>
        <v>27881.306363006664</v>
      </c>
      <c r="T5144" s="55">
        <f t="shared" si="242"/>
        <v>-3248.9689023272917</v>
      </c>
    </row>
    <row r="5145" spans="2:20">
      <c r="B5145" s="49">
        <v>43239</v>
      </c>
      <c r="C5145" s="50">
        <v>3</v>
      </c>
      <c r="D5145" s="50">
        <v>3.0759599999999998</v>
      </c>
      <c r="E5145" s="42"/>
      <c r="F5145" s="49">
        <v>43239</v>
      </c>
      <c r="G5145" s="54">
        <v>3</v>
      </c>
      <c r="H5145" s="54">
        <v>19618.961143113102</v>
      </c>
      <c r="I5145" s="42"/>
      <c r="J5145" s="49">
        <v>43239</v>
      </c>
      <c r="K5145" s="54">
        <v>3</v>
      </c>
      <c r="L5145" s="54">
        <v>2066.1</v>
      </c>
      <c r="M5145" s="42"/>
      <c r="N5145" s="49">
        <v>43239</v>
      </c>
      <c r="O5145" s="54">
        <v>3</v>
      </c>
      <c r="P5145" s="54">
        <v>10320.5564828843</v>
      </c>
      <c r="Q5145" s="42"/>
      <c r="R5145" s="55">
        <f t="shared" si="240"/>
        <v>0.10531138651677634</v>
      </c>
      <c r="S5145" s="55">
        <f t="shared" si="241"/>
        <v>31745.618919092787</v>
      </c>
      <c r="T5145" s="55">
        <f t="shared" si="242"/>
        <v>1086.8721128372504</v>
      </c>
    </row>
    <row r="5146" spans="2:20">
      <c r="B5146" s="49">
        <v>43239</v>
      </c>
      <c r="C5146" s="50">
        <v>4</v>
      </c>
      <c r="D5146" s="50">
        <v>4.0555199999999996</v>
      </c>
      <c r="E5146" s="42"/>
      <c r="F5146" s="49">
        <v>43239</v>
      </c>
      <c r="G5146" s="54">
        <v>4</v>
      </c>
      <c r="H5146" s="54">
        <v>19596.4914462632</v>
      </c>
      <c r="I5146" s="42"/>
      <c r="J5146" s="49">
        <v>43239</v>
      </c>
      <c r="K5146" s="54">
        <v>4</v>
      </c>
      <c r="L5146" s="54">
        <v>21255.599999999999</v>
      </c>
      <c r="M5146" s="42"/>
      <c r="N5146" s="49">
        <v>43239</v>
      </c>
      <c r="O5146" s="54">
        <v>4</v>
      </c>
      <c r="P5146" s="54">
        <v>10287.6092459805</v>
      </c>
      <c r="Q5146" s="42"/>
      <c r="R5146" s="55">
        <f t="shared" si="240"/>
        <v>1.0846635510385287</v>
      </c>
      <c r="S5146" s="55">
        <f t="shared" si="241"/>
        <v>41721.605049258833</v>
      </c>
      <c r="T5146" s="55">
        <f t="shared" si="242"/>
        <v>11158.594776442011</v>
      </c>
    </row>
    <row r="5147" spans="2:20">
      <c r="B5147" s="49">
        <v>43239</v>
      </c>
      <c r="C5147" s="50">
        <v>5</v>
      </c>
      <c r="D5147" s="50">
        <v>3.9048500000000002</v>
      </c>
      <c r="E5147" s="42"/>
      <c r="F5147" s="49">
        <v>43239</v>
      </c>
      <c r="G5147" s="54">
        <v>5</v>
      </c>
      <c r="H5147" s="54">
        <v>19260.9387206137</v>
      </c>
      <c r="I5147" s="42"/>
      <c r="J5147" s="49">
        <v>43239</v>
      </c>
      <c r="K5147" s="54">
        <v>5</v>
      </c>
      <c r="L5147" s="54">
        <v>14744.94</v>
      </c>
      <c r="M5147" s="42"/>
      <c r="N5147" s="49">
        <v>43239</v>
      </c>
      <c r="O5147" s="54">
        <v>5</v>
      </c>
      <c r="P5147" s="54">
        <v>10173.143410032801</v>
      </c>
      <c r="Q5147" s="42"/>
      <c r="R5147" s="55">
        <f t="shared" si="240"/>
        <v>0.76553589697159841</v>
      </c>
      <c r="S5147" s="55">
        <f t="shared" si="241"/>
        <v>39724.599044666582</v>
      </c>
      <c r="T5147" s="55">
        <f t="shared" si="242"/>
        <v>7787.9064654201657</v>
      </c>
    </row>
    <row r="5148" spans="2:20">
      <c r="B5148" s="49">
        <v>43239</v>
      </c>
      <c r="C5148" s="50">
        <v>6</v>
      </c>
      <c r="D5148" s="50">
        <v>3.40185</v>
      </c>
      <c r="E5148" s="42"/>
      <c r="F5148" s="49">
        <v>43239</v>
      </c>
      <c r="G5148" s="54">
        <v>6</v>
      </c>
      <c r="H5148" s="54">
        <v>18853.956190409299</v>
      </c>
      <c r="I5148" s="42"/>
      <c r="J5148" s="49">
        <v>43239</v>
      </c>
      <c r="K5148" s="54">
        <v>6</v>
      </c>
      <c r="L5148" s="54">
        <v>1800.78</v>
      </c>
      <c r="M5148" s="42"/>
      <c r="N5148" s="49">
        <v>43239</v>
      </c>
      <c r="O5148" s="54">
        <v>6</v>
      </c>
      <c r="P5148" s="54">
        <v>9948.6971542491992</v>
      </c>
      <c r="Q5148" s="42"/>
      <c r="R5148" s="55">
        <f t="shared" si="240"/>
        <v>9.5512049662872744E-2</v>
      </c>
      <c r="S5148" s="55">
        <f t="shared" si="241"/>
        <v>33843.975414182642</v>
      </c>
      <c r="T5148" s="55">
        <f t="shared" si="242"/>
        <v>950.22045667753025</v>
      </c>
    </row>
    <row r="5149" spans="2:20">
      <c r="B5149" s="49">
        <v>43239</v>
      </c>
      <c r="C5149" s="50">
        <v>7</v>
      </c>
      <c r="D5149" s="50">
        <v>3.1452499999999999</v>
      </c>
      <c r="E5149" s="42"/>
      <c r="F5149" s="49">
        <v>43239</v>
      </c>
      <c r="G5149" s="54">
        <v>7</v>
      </c>
      <c r="H5149" s="54">
        <v>18558.130257564899</v>
      </c>
      <c r="I5149" s="42"/>
      <c r="J5149" s="49">
        <v>43239</v>
      </c>
      <c r="K5149" s="54">
        <v>7</v>
      </c>
      <c r="L5149" s="54">
        <v>-1829.91</v>
      </c>
      <c r="M5149" s="42"/>
      <c r="N5149" s="49">
        <v>43239</v>
      </c>
      <c r="O5149" s="54">
        <v>7</v>
      </c>
      <c r="P5149" s="54">
        <v>9781.0068593452997</v>
      </c>
      <c r="Q5149" s="42"/>
      <c r="R5149" s="55">
        <f t="shared" si="240"/>
        <v>-9.8604222225138718E-2</v>
      </c>
      <c r="S5149" s="55">
        <f t="shared" si="241"/>
        <v>30763.711824355803</v>
      </c>
      <c r="T5149" s="55">
        <f t="shared" si="242"/>
        <v>-964.44857394449002</v>
      </c>
    </row>
    <row r="5150" spans="2:20">
      <c r="B5150" s="49">
        <v>43239</v>
      </c>
      <c r="C5150" s="50">
        <v>8</v>
      </c>
      <c r="D5150" s="50">
        <v>2.8718499999999998</v>
      </c>
      <c r="E5150" s="42"/>
      <c r="F5150" s="49">
        <v>43239</v>
      </c>
      <c r="G5150" s="54">
        <v>8</v>
      </c>
      <c r="H5150" s="54">
        <v>18418.000631899598</v>
      </c>
      <c r="I5150" s="42"/>
      <c r="J5150" s="49">
        <v>43239</v>
      </c>
      <c r="K5150" s="54">
        <v>8</v>
      </c>
      <c r="L5150" s="54">
        <v>-5768.26</v>
      </c>
      <c r="M5150" s="42"/>
      <c r="N5150" s="49">
        <v>43239</v>
      </c>
      <c r="O5150" s="54">
        <v>8</v>
      </c>
      <c r="P5150" s="54">
        <v>9724.4744111220007</v>
      </c>
      <c r="Q5150" s="42"/>
      <c r="R5150" s="55">
        <f t="shared" si="240"/>
        <v>-0.31318600293722937</v>
      </c>
      <c r="S5150" s="55">
        <f t="shared" si="241"/>
        <v>27927.231837580715</v>
      </c>
      <c r="T5150" s="55">
        <f t="shared" si="242"/>
        <v>-3045.5692714846668</v>
      </c>
    </row>
    <row r="5151" spans="2:20">
      <c r="B5151" s="49">
        <v>43239</v>
      </c>
      <c r="C5151" s="50">
        <v>9</v>
      </c>
      <c r="D5151" s="50">
        <v>2.7967900000000001</v>
      </c>
      <c r="E5151" s="42"/>
      <c r="F5151" s="49">
        <v>43239</v>
      </c>
      <c r="G5151" s="54">
        <v>9</v>
      </c>
      <c r="H5151" s="54">
        <v>18309.2654437569</v>
      </c>
      <c r="I5151" s="42"/>
      <c r="J5151" s="49">
        <v>43239</v>
      </c>
      <c r="K5151" s="54">
        <v>9</v>
      </c>
      <c r="L5151" s="54">
        <v>-6247.77</v>
      </c>
      <c r="M5151" s="42"/>
      <c r="N5151" s="49">
        <v>43239</v>
      </c>
      <c r="O5151" s="54">
        <v>9</v>
      </c>
      <c r="P5151" s="54">
        <v>9649.0297043220999</v>
      </c>
      <c r="Q5151" s="42"/>
      <c r="R5151" s="55">
        <f t="shared" si="240"/>
        <v>-0.34123542635788084</v>
      </c>
      <c r="S5151" s="55">
        <f t="shared" si="241"/>
        <v>26986.309786751008</v>
      </c>
      <c r="T5151" s="55">
        <f t="shared" si="242"/>
        <v>-3292.5907650942086</v>
      </c>
    </row>
    <row r="5152" spans="2:20">
      <c r="B5152" s="49">
        <v>43239</v>
      </c>
      <c r="C5152" s="50">
        <v>10</v>
      </c>
      <c r="D5152" s="50">
        <v>2.7544400000000002</v>
      </c>
      <c r="E5152" s="42"/>
      <c r="F5152" s="49">
        <v>43239</v>
      </c>
      <c r="G5152" s="54">
        <v>10</v>
      </c>
      <c r="H5152" s="54">
        <v>18003.131574360301</v>
      </c>
      <c r="I5152" s="42"/>
      <c r="J5152" s="49">
        <v>43239</v>
      </c>
      <c r="K5152" s="54">
        <v>10</v>
      </c>
      <c r="L5152" s="54">
        <v>-8790.41</v>
      </c>
      <c r="M5152" s="42"/>
      <c r="N5152" s="49">
        <v>43239</v>
      </c>
      <c r="O5152" s="54">
        <v>10</v>
      </c>
      <c r="P5152" s="54">
        <v>9452.4053102468006</v>
      </c>
      <c r="Q5152" s="42"/>
      <c r="R5152" s="55">
        <f t="shared" si="240"/>
        <v>-0.48827116347464378</v>
      </c>
      <c r="S5152" s="55">
        <f t="shared" si="241"/>
        <v>26036.083282756201</v>
      </c>
      <c r="T5152" s="55">
        <f t="shared" si="242"/>
        <v>-4615.3369384681064</v>
      </c>
    </row>
    <row r="5153" spans="2:20">
      <c r="B5153" s="49">
        <v>43239</v>
      </c>
      <c r="C5153" s="50">
        <v>11</v>
      </c>
      <c r="D5153" s="50">
        <v>2.7498999999999998</v>
      </c>
      <c r="E5153" s="42"/>
      <c r="F5153" s="49">
        <v>43239</v>
      </c>
      <c r="G5153" s="54">
        <v>11</v>
      </c>
      <c r="H5153" s="54">
        <v>17735.162564264901</v>
      </c>
      <c r="I5153" s="42"/>
      <c r="J5153" s="49">
        <v>43239</v>
      </c>
      <c r="K5153" s="54">
        <v>11</v>
      </c>
      <c r="L5153" s="54">
        <v>-7471.8</v>
      </c>
      <c r="M5153" s="42"/>
      <c r="N5153" s="49">
        <v>43239</v>
      </c>
      <c r="O5153" s="54">
        <v>11</v>
      </c>
      <c r="P5153" s="54">
        <v>9291.9914278466003</v>
      </c>
      <c r="Q5153" s="42"/>
      <c r="R5153" s="55">
        <f t="shared" si="240"/>
        <v>-0.42129864741443923</v>
      </c>
      <c r="S5153" s="55">
        <f t="shared" si="241"/>
        <v>25552.047227435363</v>
      </c>
      <c r="T5153" s="55">
        <f t="shared" si="242"/>
        <v>-3914.7034203383369</v>
      </c>
    </row>
    <row r="5154" spans="2:20">
      <c r="B5154" s="49">
        <v>43239</v>
      </c>
      <c r="C5154" s="50">
        <v>12</v>
      </c>
      <c r="D5154" s="50">
        <v>2.77996</v>
      </c>
      <c r="E5154" s="42"/>
      <c r="F5154" s="49">
        <v>43239</v>
      </c>
      <c r="G5154" s="54">
        <v>12</v>
      </c>
      <c r="H5154" s="54">
        <v>17873.270800265302</v>
      </c>
      <c r="I5154" s="42"/>
      <c r="J5154" s="49">
        <v>43239</v>
      </c>
      <c r="K5154" s="54">
        <v>12</v>
      </c>
      <c r="L5154" s="54">
        <v>-8689.35</v>
      </c>
      <c r="M5154" s="42"/>
      <c r="N5154" s="49">
        <v>43239</v>
      </c>
      <c r="O5154" s="54">
        <v>12</v>
      </c>
      <c r="P5154" s="54">
        <v>9351.9517249716992</v>
      </c>
      <c r="Q5154" s="42"/>
      <c r="R5154" s="55">
        <f t="shared" si="240"/>
        <v>-0.48616451331733979</v>
      </c>
      <c r="S5154" s="55">
        <f t="shared" si="241"/>
        <v>25998.051717352326</v>
      </c>
      <c r="T5154" s="55">
        <f t="shared" si="242"/>
        <v>-4546.587058938122</v>
      </c>
    </row>
    <row r="5155" spans="2:20">
      <c r="B5155" s="49">
        <v>43239</v>
      </c>
      <c r="C5155" s="50">
        <v>13</v>
      </c>
      <c r="D5155" s="50">
        <v>2.9731900000000002</v>
      </c>
      <c r="E5155" s="42"/>
      <c r="F5155" s="49">
        <v>43239</v>
      </c>
      <c r="G5155" s="54">
        <v>13</v>
      </c>
      <c r="H5155" s="54">
        <v>18465.732061267601</v>
      </c>
      <c r="I5155" s="42"/>
      <c r="J5155" s="49">
        <v>43239</v>
      </c>
      <c r="K5155" s="54">
        <v>13</v>
      </c>
      <c r="L5155" s="54">
        <v>-2421.4499999999998</v>
      </c>
      <c r="M5155" s="42"/>
      <c r="N5155" s="49">
        <v>43239</v>
      </c>
      <c r="O5155" s="54">
        <v>13</v>
      </c>
      <c r="P5155" s="54">
        <v>9602.4365083846005</v>
      </c>
      <c r="Q5155" s="42"/>
      <c r="R5155" s="55">
        <f t="shared" si="240"/>
        <v>-0.13113208791104794</v>
      </c>
      <c r="S5155" s="55">
        <f t="shared" si="241"/>
        <v>28549.868202364014</v>
      </c>
      <c r="T5155" s="55">
        <f t="shared" si="242"/>
        <v>-1259.1875483777458</v>
      </c>
    </row>
    <row r="5156" spans="2:20">
      <c r="B5156" s="49">
        <v>43239</v>
      </c>
      <c r="C5156" s="50">
        <v>14</v>
      </c>
      <c r="D5156" s="50">
        <v>3.6077900000000001</v>
      </c>
      <c r="E5156" s="42"/>
      <c r="F5156" s="49">
        <v>43239</v>
      </c>
      <c r="G5156" s="54">
        <v>14</v>
      </c>
      <c r="H5156" s="54">
        <v>19020.925485714801</v>
      </c>
      <c r="I5156" s="42"/>
      <c r="J5156" s="49">
        <v>43239</v>
      </c>
      <c r="K5156" s="54">
        <v>14</v>
      </c>
      <c r="L5156" s="54">
        <v>-1826.5</v>
      </c>
      <c r="M5156" s="42"/>
      <c r="N5156" s="49">
        <v>43239</v>
      </c>
      <c r="O5156" s="54">
        <v>14</v>
      </c>
      <c r="P5156" s="54">
        <v>9838.2671800667995</v>
      </c>
      <c r="Q5156" s="42"/>
      <c r="R5156" s="55">
        <f t="shared" si="240"/>
        <v>-9.6025821738892153E-2</v>
      </c>
      <c r="S5156" s="55">
        <f t="shared" si="241"/>
        <v>35494.401949573199</v>
      </c>
      <c r="T5156" s="55">
        <f t="shared" si="242"/>
        <v>-944.72769045268763</v>
      </c>
    </row>
    <row r="5157" spans="2:20">
      <c r="B5157" s="49">
        <v>43239</v>
      </c>
      <c r="C5157" s="50">
        <v>15</v>
      </c>
      <c r="D5157" s="50">
        <v>3.11666</v>
      </c>
      <c r="E5157" s="42"/>
      <c r="F5157" s="49">
        <v>43239</v>
      </c>
      <c r="G5157" s="54">
        <v>15</v>
      </c>
      <c r="H5157" s="54">
        <v>19556.337128356699</v>
      </c>
      <c r="I5157" s="42"/>
      <c r="J5157" s="49">
        <v>43239</v>
      </c>
      <c r="K5157" s="54">
        <v>15</v>
      </c>
      <c r="L5157" s="54">
        <v>-4148.59</v>
      </c>
      <c r="M5157" s="42"/>
      <c r="N5157" s="49">
        <v>43239</v>
      </c>
      <c r="O5157" s="54">
        <v>15</v>
      </c>
      <c r="P5157" s="54">
        <v>10128.71524929</v>
      </c>
      <c r="Q5157" s="42"/>
      <c r="R5157" s="55">
        <f t="shared" si="240"/>
        <v>-0.21213532844985283</v>
      </c>
      <c r="S5157" s="55">
        <f t="shared" si="241"/>
        <v>31567.761668852174</v>
      </c>
      <c r="T5157" s="55">
        <f t="shared" si="242"/>
        <v>-2148.6583361831672</v>
      </c>
    </row>
    <row r="5158" spans="2:20">
      <c r="B5158" s="49">
        <v>43239</v>
      </c>
      <c r="C5158" s="50">
        <v>16</v>
      </c>
      <c r="D5158" s="50">
        <v>3.45113</v>
      </c>
      <c r="E5158" s="42"/>
      <c r="F5158" s="49">
        <v>43239</v>
      </c>
      <c r="G5158" s="54">
        <v>16</v>
      </c>
      <c r="H5158" s="54">
        <v>20338.508898754</v>
      </c>
      <c r="I5158" s="42"/>
      <c r="J5158" s="49">
        <v>43239</v>
      </c>
      <c r="K5158" s="54">
        <v>16</v>
      </c>
      <c r="L5158" s="54">
        <v>-1125.83</v>
      </c>
      <c r="M5158" s="42"/>
      <c r="N5158" s="49">
        <v>43239</v>
      </c>
      <c r="O5158" s="54">
        <v>16</v>
      </c>
      <c r="P5158" s="54">
        <v>10648.9612678965</v>
      </c>
      <c r="Q5158" s="42"/>
      <c r="R5158" s="55">
        <f t="shared" si="240"/>
        <v>-5.5354598786195766E-2</v>
      </c>
      <c r="S5158" s="55">
        <f t="shared" si="241"/>
        <v>36750.949700475649</v>
      </c>
      <c r="T5158" s="55">
        <f t="shared" si="242"/>
        <v>-589.46897847414937</v>
      </c>
    </row>
    <row r="5159" spans="2:20">
      <c r="B5159" s="49">
        <v>43239</v>
      </c>
      <c r="C5159" s="50">
        <v>17</v>
      </c>
      <c r="D5159" s="50">
        <v>4.6186100000000003</v>
      </c>
      <c r="E5159" s="42"/>
      <c r="F5159" s="49">
        <v>43239</v>
      </c>
      <c r="G5159" s="54">
        <v>17</v>
      </c>
      <c r="H5159" s="54">
        <v>21410.8260770052</v>
      </c>
      <c r="I5159" s="42"/>
      <c r="J5159" s="49">
        <v>43239</v>
      </c>
      <c r="K5159" s="54">
        <v>17</v>
      </c>
      <c r="L5159" s="54">
        <v>14753.12</v>
      </c>
      <c r="M5159" s="42"/>
      <c r="N5159" s="49">
        <v>43239</v>
      </c>
      <c r="O5159" s="54">
        <v>17</v>
      </c>
      <c r="P5159" s="54">
        <v>11467.5021465851</v>
      </c>
      <c r="Q5159" s="42"/>
      <c r="R5159" s="55">
        <f t="shared" si="240"/>
        <v>0.68904954656768513</v>
      </c>
      <c r="S5159" s="55">
        <f t="shared" si="241"/>
        <v>52963.920089239415</v>
      </c>
      <c r="T5159" s="55">
        <f t="shared" si="242"/>
        <v>7901.677154368419</v>
      </c>
    </row>
    <row r="5160" spans="2:20">
      <c r="B5160" s="49">
        <v>43239</v>
      </c>
      <c r="C5160" s="50">
        <v>18</v>
      </c>
      <c r="D5160" s="50">
        <v>4.49254</v>
      </c>
      <c r="E5160" s="42"/>
      <c r="F5160" s="49">
        <v>43239</v>
      </c>
      <c r="G5160" s="54">
        <v>18</v>
      </c>
      <c r="H5160" s="54">
        <v>21602.889815419901</v>
      </c>
      <c r="I5160" s="42"/>
      <c r="J5160" s="49">
        <v>43239</v>
      </c>
      <c r="K5160" s="54">
        <v>18</v>
      </c>
      <c r="L5160" s="54">
        <v>11289.12</v>
      </c>
      <c r="M5160" s="42"/>
      <c r="N5160" s="49">
        <v>43239</v>
      </c>
      <c r="O5160" s="54">
        <v>18</v>
      </c>
      <c r="P5160" s="54">
        <v>11563.4329164679</v>
      </c>
      <c r="Q5160" s="42"/>
      <c r="R5160" s="55">
        <f t="shared" si="240"/>
        <v>0.52257453037333701</v>
      </c>
      <c r="S5160" s="55">
        <f t="shared" si="241"/>
        <v>51949.184914548699</v>
      </c>
      <c r="T5160" s="55">
        <f t="shared" si="242"/>
        <v>6042.7555258267994</v>
      </c>
    </row>
    <row r="5161" spans="2:20">
      <c r="B5161" s="49">
        <v>43239</v>
      </c>
      <c r="C5161" s="50">
        <v>19</v>
      </c>
      <c r="D5161" s="50">
        <v>5.6805300000000001</v>
      </c>
      <c r="E5161" s="42"/>
      <c r="F5161" s="49">
        <v>43239</v>
      </c>
      <c r="G5161" s="54">
        <v>19</v>
      </c>
      <c r="H5161" s="54">
        <v>22215.5827071167</v>
      </c>
      <c r="I5161" s="42"/>
      <c r="J5161" s="49">
        <v>43239</v>
      </c>
      <c r="K5161" s="54">
        <v>19</v>
      </c>
      <c r="L5161" s="54">
        <v>5449.91</v>
      </c>
      <c r="M5161" s="42"/>
      <c r="N5161" s="49">
        <v>43239</v>
      </c>
      <c r="O5161" s="54">
        <v>19</v>
      </c>
      <c r="P5161" s="54">
        <v>12095.555240762</v>
      </c>
      <c r="Q5161" s="42"/>
      <c r="R5161" s="55">
        <f t="shared" si="240"/>
        <v>0.24531924603778843</v>
      </c>
      <c r="S5161" s="55">
        <f t="shared" si="241"/>
        <v>68709.164411805759</v>
      </c>
      <c r="T5161" s="55">
        <f t="shared" si="242"/>
        <v>2967.2724920721544</v>
      </c>
    </row>
    <row r="5162" spans="2:20">
      <c r="B5162" s="49">
        <v>43239</v>
      </c>
      <c r="C5162" s="50">
        <v>20</v>
      </c>
      <c r="D5162" s="50">
        <v>5.0293200000000002</v>
      </c>
      <c r="E5162" s="42"/>
      <c r="F5162" s="49">
        <v>43239</v>
      </c>
      <c r="G5162" s="54">
        <v>20</v>
      </c>
      <c r="H5162" s="54">
        <v>21822.640354131301</v>
      </c>
      <c r="I5162" s="42"/>
      <c r="J5162" s="49">
        <v>43239</v>
      </c>
      <c r="K5162" s="54">
        <v>20</v>
      </c>
      <c r="L5162" s="54">
        <v>-8656.91</v>
      </c>
      <c r="M5162" s="42"/>
      <c r="N5162" s="49">
        <v>43239</v>
      </c>
      <c r="O5162" s="54">
        <v>20</v>
      </c>
      <c r="P5162" s="54">
        <v>11860.890230456</v>
      </c>
      <c r="Q5162" s="42"/>
      <c r="R5162" s="55">
        <f t="shared" si="240"/>
        <v>-0.39669397742519902</v>
      </c>
      <c r="S5162" s="55">
        <f t="shared" si="241"/>
        <v>59652.212453836968</v>
      </c>
      <c r="T5162" s="55">
        <f t="shared" si="242"/>
        <v>-4705.1437213232757</v>
      </c>
    </row>
    <row r="5163" spans="2:20">
      <c r="B5163" s="49">
        <v>43239</v>
      </c>
      <c r="C5163" s="50">
        <v>21</v>
      </c>
      <c r="D5163" s="50">
        <v>6.2067800000000002</v>
      </c>
      <c r="E5163" s="42"/>
      <c r="F5163" s="49">
        <v>43239</v>
      </c>
      <c r="G5163" s="54">
        <v>21</v>
      </c>
      <c r="H5163" s="54">
        <v>21931.428395937099</v>
      </c>
      <c r="I5163" s="42"/>
      <c r="J5163" s="49">
        <v>43239</v>
      </c>
      <c r="K5163" s="54">
        <v>21</v>
      </c>
      <c r="L5163" s="54">
        <v>-4883.95</v>
      </c>
      <c r="M5163" s="42"/>
      <c r="N5163" s="49">
        <v>43239</v>
      </c>
      <c r="O5163" s="54">
        <v>21</v>
      </c>
      <c r="P5163" s="54">
        <v>12165.9794542731</v>
      </c>
      <c r="Q5163" s="42"/>
      <c r="R5163" s="55">
        <f t="shared" si="240"/>
        <v>-0.2226918334651096</v>
      </c>
      <c r="S5163" s="55">
        <f t="shared" si="241"/>
        <v>75511.557957193188</v>
      </c>
      <c r="T5163" s="55">
        <f t="shared" si="242"/>
        <v>-2709.26427057093</v>
      </c>
    </row>
    <row r="5164" spans="2:20">
      <c r="B5164" s="49">
        <v>43239</v>
      </c>
      <c r="C5164" s="50">
        <v>22</v>
      </c>
      <c r="D5164" s="50">
        <v>4.8047500000000003</v>
      </c>
      <c r="E5164" s="42"/>
      <c r="F5164" s="49">
        <v>43239</v>
      </c>
      <c r="G5164" s="54">
        <v>22</v>
      </c>
      <c r="H5164" s="54">
        <v>21296.5782990679</v>
      </c>
      <c r="I5164" s="42"/>
      <c r="J5164" s="49">
        <v>43239</v>
      </c>
      <c r="K5164" s="54">
        <v>22</v>
      </c>
      <c r="L5164" s="54">
        <v>-7904.95</v>
      </c>
      <c r="M5164" s="42"/>
      <c r="N5164" s="49">
        <v>43239</v>
      </c>
      <c r="O5164" s="54">
        <v>22</v>
      </c>
      <c r="P5164" s="54">
        <v>11811.7045265335</v>
      </c>
      <c r="Q5164" s="42"/>
      <c r="R5164" s="55">
        <f t="shared" si="240"/>
        <v>-0.37118404135118649</v>
      </c>
      <c r="S5164" s="55">
        <f t="shared" si="241"/>
        <v>56752.287323861841</v>
      </c>
      <c r="T5164" s="55">
        <f t="shared" si="242"/>
        <v>-4384.316221404807</v>
      </c>
    </row>
    <row r="5165" spans="2:20">
      <c r="B5165" s="49">
        <v>43239</v>
      </c>
      <c r="C5165" s="50">
        <v>23</v>
      </c>
      <c r="D5165" s="50">
        <v>5.9084300000000001</v>
      </c>
      <c r="E5165" s="42"/>
      <c r="F5165" s="49">
        <v>43239</v>
      </c>
      <c r="G5165" s="54">
        <v>23</v>
      </c>
      <c r="H5165" s="54">
        <v>20799.120783472299</v>
      </c>
      <c r="I5165" s="42"/>
      <c r="J5165" s="49">
        <v>43239</v>
      </c>
      <c r="K5165" s="54">
        <v>23</v>
      </c>
      <c r="L5165" s="54">
        <v>-457.14</v>
      </c>
      <c r="M5165" s="42"/>
      <c r="N5165" s="49">
        <v>43239</v>
      </c>
      <c r="O5165" s="54">
        <v>23</v>
      </c>
      <c r="P5165" s="54">
        <v>11471.665778992599</v>
      </c>
      <c r="Q5165" s="42"/>
      <c r="R5165" s="55">
        <f t="shared" si="240"/>
        <v>-2.1978813660395648E-2</v>
      </c>
      <c r="S5165" s="55">
        <f t="shared" si="241"/>
        <v>67779.534238573251</v>
      </c>
      <c r="T5165" s="55">
        <f t="shared" si="242"/>
        <v>-252.13360453081583</v>
      </c>
    </row>
    <row r="5166" spans="2:20">
      <c r="B5166" s="49">
        <v>43239</v>
      </c>
      <c r="C5166" s="50">
        <v>24</v>
      </c>
      <c r="D5166" s="50">
        <v>5.6696</v>
      </c>
      <c r="E5166" s="42"/>
      <c r="F5166" s="49">
        <v>43239</v>
      </c>
      <c r="G5166" s="54">
        <v>24</v>
      </c>
      <c r="H5166" s="54">
        <v>20069.9943441285</v>
      </c>
      <c r="I5166" s="42"/>
      <c r="J5166" s="49">
        <v>43239</v>
      </c>
      <c r="K5166" s="54">
        <v>24</v>
      </c>
      <c r="L5166" s="54">
        <v>-1489.48</v>
      </c>
      <c r="M5166" s="42"/>
      <c r="N5166" s="49">
        <v>43239</v>
      </c>
      <c r="O5166" s="54">
        <v>24</v>
      </c>
      <c r="P5166" s="54">
        <v>11061.1917834832</v>
      </c>
      <c r="Q5166" s="42"/>
      <c r="R5166" s="55">
        <f t="shared" si="240"/>
        <v>-7.4214271038683638E-2</v>
      </c>
      <c r="S5166" s="55">
        <f t="shared" si="241"/>
        <v>62712.532935636351</v>
      </c>
      <c r="T5166" s="55">
        <f t="shared" si="242"/>
        <v>-820.89828503028264</v>
      </c>
    </row>
    <row r="5167" spans="2:20">
      <c r="B5167" s="49">
        <v>43239</v>
      </c>
      <c r="C5167" s="50">
        <v>25</v>
      </c>
      <c r="D5167" s="50">
        <v>5.0979200000000002</v>
      </c>
      <c r="E5167" s="42"/>
      <c r="F5167" s="49">
        <v>43239</v>
      </c>
      <c r="G5167" s="54">
        <v>25</v>
      </c>
      <c r="H5167" s="54">
        <v>19225.9767203458</v>
      </c>
      <c r="I5167" s="42"/>
      <c r="J5167" s="49">
        <v>43239</v>
      </c>
      <c r="K5167" s="54">
        <v>25</v>
      </c>
      <c r="L5167" s="54">
        <v>-8558.02</v>
      </c>
      <c r="M5167" s="42"/>
      <c r="N5167" s="49">
        <v>43239</v>
      </c>
      <c r="O5167" s="54">
        <v>25</v>
      </c>
      <c r="P5167" s="54">
        <v>10549.518692211899</v>
      </c>
      <c r="Q5167" s="42"/>
      <c r="R5167" s="55">
        <f t="shared" si="240"/>
        <v>-0.4451279705828165</v>
      </c>
      <c r="S5167" s="55">
        <f t="shared" si="241"/>
        <v>53780.602331400885</v>
      </c>
      <c r="T5167" s="55">
        <f t="shared" si="242"/>
        <v>-4695.8858460897709</v>
      </c>
    </row>
    <row r="5168" spans="2:20">
      <c r="B5168" s="49">
        <v>43239</v>
      </c>
      <c r="C5168" s="50">
        <v>26</v>
      </c>
      <c r="D5168" s="50">
        <v>4.0944900000000004</v>
      </c>
      <c r="E5168" s="42"/>
      <c r="F5168" s="49">
        <v>43239</v>
      </c>
      <c r="G5168" s="54">
        <v>26</v>
      </c>
      <c r="H5168" s="54">
        <v>19062.166906091399</v>
      </c>
      <c r="I5168" s="42"/>
      <c r="J5168" s="49">
        <v>43239</v>
      </c>
      <c r="K5168" s="54">
        <v>26</v>
      </c>
      <c r="L5168" s="54">
        <v>-11824.32</v>
      </c>
      <c r="M5168" s="42"/>
      <c r="N5168" s="49">
        <v>43239</v>
      </c>
      <c r="O5168" s="54">
        <v>26</v>
      </c>
      <c r="P5168" s="54">
        <v>10393.003640004399</v>
      </c>
      <c r="Q5168" s="42"/>
      <c r="R5168" s="55">
        <f t="shared" si="240"/>
        <v>-0.62030303575935464</v>
      </c>
      <c r="S5168" s="55">
        <f t="shared" si="241"/>
        <v>42554.049473961619</v>
      </c>
      <c r="T5168" s="55">
        <f t="shared" si="242"/>
        <v>-6446.811708552752</v>
      </c>
    </row>
    <row r="5169" spans="2:20">
      <c r="B5169" s="49">
        <v>43239</v>
      </c>
      <c r="C5169" s="50">
        <v>27</v>
      </c>
      <c r="D5169" s="50">
        <v>4.4446300000000001</v>
      </c>
      <c r="E5169" s="42"/>
      <c r="F5169" s="49">
        <v>43239</v>
      </c>
      <c r="G5169" s="54">
        <v>27</v>
      </c>
      <c r="H5169" s="54">
        <v>18781.661876812101</v>
      </c>
      <c r="I5169" s="42"/>
      <c r="J5169" s="49">
        <v>43239</v>
      </c>
      <c r="K5169" s="54">
        <v>27</v>
      </c>
      <c r="L5169" s="54">
        <v>-10529.05</v>
      </c>
      <c r="M5169" s="42"/>
      <c r="N5169" s="49">
        <v>43239</v>
      </c>
      <c r="O5169" s="54">
        <v>27</v>
      </c>
      <c r="P5169" s="54">
        <v>10173.7766034994</v>
      </c>
      <c r="Q5169" s="42"/>
      <c r="R5169" s="55">
        <f t="shared" si="240"/>
        <v>-0.56060268090542076</v>
      </c>
      <c r="S5169" s="55">
        <f t="shared" si="241"/>
        <v>45218.672705211538</v>
      </c>
      <c r="T5169" s="55">
        <f t="shared" si="242"/>
        <v>-5703.4464388546094</v>
      </c>
    </row>
    <row r="5170" spans="2:20">
      <c r="B5170" s="49">
        <v>43239</v>
      </c>
      <c r="C5170" s="50">
        <v>28</v>
      </c>
      <c r="D5170" s="50">
        <v>4.9381500000000003</v>
      </c>
      <c r="E5170" s="42"/>
      <c r="F5170" s="49">
        <v>43239</v>
      </c>
      <c r="G5170" s="54">
        <v>28</v>
      </c>
      <c r="H5170" s="54">
        <v>20157.759009908601</v>
      </c>
      <c r="I5170" s="42"/>
      <c r="J5170" s="49">
        <v>43239</v>
      </c>
      <c r="K5170" s="54">
        <v>28</v>
      </c>
      <c r="L5170" s="54">
        <v>-7287.31</v>
      </c>
      <c r="M5170" s="42"/>
      <c r="N5170" s="49">
        <v>43239</v>
      </c>
      <c r="O5170" s="54">
        <v>28</v>
      </c>
      <c r="P5170" s="54">
        <v>10131.5051072108</v>
      </c>
      <c r="Q5170" s="42"/>
      <c r="R5170" s="55">
        <f t="shared" si="240"/>
        <v>-0.36151389628271197</v>
      </c>
      <c r="S5170" s="55">
        <f t="shared" si="241"/>
        <v>50030.891945173011</v>
      </c>
      <c r="T5170" s="55">
        <f t="shared" si="242"/>
        <v>-3662.6798865159717</v>
      </c>
    </row>
    <row r="5171" spans="2:20">
      <c r="B5171" s="49">
        <v>43239</v>
      </c>
      <c r="C5171" s="50">
        <v>29</v>
      </c>
      <c r="D5171" s="50">
        <v>4.4691799999999997</v>
      </c>
      <c r="E5171" s="42"/>
      <c r="F5171" s="49">
        <v>43239</v>
      </c>
      <c r="G5171" s="54">
        <v>29</v>
      </c>
      <c r="H5171" s="54">
        <v>19919.521636833299</v>
      </c>
      <c r="I5171" s="42"/>
      <c r="J5171" s="49">
        <v>43239</v>
      </c>
      <c r="K5171" s="54">
        <v>29</v>
      </c>
      <c r="L5171" s="54">
        <v>-6296.99</v>
      </c>
      <c r="M5171" s="42"/>
      <c r="N5171" s="49">
        <v>43239</v>
      </c>
      <c r="O5171" s="54">
        <v>29</v>
      </c>
      <c r="P5171" s="54">
        <v>9992.6314526203005</v>
      </c>
      <c r="Q5171" s="42"/>
      <c r="R5171" s="55">
        <f t="shared" si="240"/>
        <v>-0.31612154723415647</v>
      </c>
      <c r="S5171" s="55">
        <f t="shared" si="241"/>
        <v>44658.86863542159</v>
      </c>
      <c r="T5171" s="55">
        <f t="shared" si="242"/>
        <v>-3158.886115743026</v>
      </c>
    </row>
    <row r="5172" spans="2:20">
      <c r="B5172" s="49">
        <v>43239</v>
      </c>
      <c r="C5172" s="50">
        <v>30</v>
      </c>
      <c r="D5172" s="50">
        <v>3.5575100000000002</v>
      </c>
      <c r="E5172" s="42"/>
      <c r="F5172" s="49">
        <v>43239</v>
      </c>
      <c r="G5172" s="54">
        <v>30</v>
      </c>
      <c r="H5172" s="54">
        <v>19410.103000439602</v>
      </c>
      <c r="I5172" s="42"/>
      <c r="J5172" s="49">
        <v>43239</v>
      </c>
      <c r="K5172" s="54">
        <v>30</v>
      </c>
      <c r="L5172" s="54">
        <v>-9313.4500000000007</v>
      </c>
      <c r="M5172" s="42"/>
      <c r="N5172" s="49">
        <v>43239</v>
      </c>
      <c r="O5172" s="54">
        <v>30</v>
      </c>
      <c r="P5172" s="54">
        <v>9671.0145450791006</v>
      </c>
      <c r="Q5172" s="42"/>
      <c r="R5172" s="55">
        <f t="shared" si="240"/>
        <v>-0.47982486233015192</v>
      </c>
      <c r="S5172" s="55">
        <f t="shared" si="241"/>
        <v>34404.730954264356</v>
      </c>
      <c r="T5172" s="55">
        <f t="shared" si="242"/>
        <v>-4640.3932226854758</v>
      </c>
    </row>
    <row r="5173" spans="2:20">
      <c r="B5173" s="49">
        <v>43239</v>
      </c>
      <c r="C5173" s="50">
        <v>31</v>
      </c>
      <c r="D5173" s="50">
        <v>3.43987</v>
      </c>
      <c r="E5173" s="42"/>
      <c r="F5173" s="49">
        <v>43239</v>
      </c>
      <c r="G5173" s="54">
        <v>31</v>
      </c>
      <c r="H5173" s="54">
        <v>19426.769283070102</v>
      </c>
      <c r="I5173" s="42"/>
      <c r="J5173" s="49">
        <v>43239</v>
      </c>
      <c r="K5173" s="54">
        <v>31</v>
      </c>
      <c r="L5173" s="54">
        <v>-9978.7000000000007</v>
      </c>
      <c r="M5173" s="42"/>
      <c r="N5173" s="49">
        <v>43239</v>
      </c>
      <c r="O5173" s="54">
        <v>31</v>
      </c>
      <c r="P5173" s="54">
        <v>9703.0507159683002</v>
      </c>
      <c r="Q5173" s="42"/>
      <c r="R5173" s="55">
        <f t="shared" si="240"/>
        <v>-0.51365720437603413</v>
      </c>
      <c r="S5173" s="55">
        <f t="shared" si="241"/>
        <v>33377.233066337874</v>
      </c>
      <c r="T5173" s="55">
        <f t="shared" si="242"/>
        <v>-4984.041904683153</v>
      </c>
    </row>
    <row r="5174" spans="2:20">
      <c r="B5174" s="49">
        <v>43239</v>
      </c>
      <c r="C5174" s="50">
        <v>32</v>
      </c>
      <c r="D5174" s="50">
        <v>3.3589199999999999</v>
      </c>
      <c r="E5174" s="42"/>
      <c r="F5174" s="49">
        <v>43239</v>
      </c>
      <c r="G5174" s="54">
        <v>32</v>
      </c>
      <c r="H5174" s="54">
        <v>19610.050659878001</v>
      </c>
      <c r="I5174" s="42"/>
      <c r="J5174" s="49">
        <v>43239</v>
      </c>
      <c r="K5174" s="54">
        <v>32</v>
      </c>
      <c r="L5174" s="54">
        <v>-10176.76</v>
      </c>
      <c r="M5174" s="42"/>
      <c r="N5174" s="49">
        <v>43239</v>
      </c>
      <c r="O5174" s="54">
        <v>32</v>
      </c>
      <c r="P5174" s="54">
        <v>9732.6131955914007</v>
      </c>
      <c r="Q5174" s="42"/>
      <c r="R5174" s="55">
        <f t="shared" si="240"/>
        <v>-0.51895633399976704</v>
      </c>
      <c r="S5174" s="55">
        <f t="shared" si="241"/>
        <v>32691.069114935868</v>
      </c>
      <c r="T5174" s="55">
        <f t="shared" si="242"/>
        <v>-5050.801264221871</v>
      </c>
    </row>
    <row r="5175" spans="2:20">
      <c r="B5175" s="49">
        <v>43239</v>
      </c>
      <c r="C5175" s="50">
        <v>33</v>
      </c>
      <c r="D5175" s="50">
        <v>2.41303</v>
      </c>
      <c r="E5175" s="42"/>
      <c r="F5175" s="49">
        <v>43239</v>
      </c>
      <c r="G5175" s="54">
        <v>33</v>
      </c>
      <c r="H5175" s="54">
        <v>19892.673438965299</v>
      </c>
      <c r="I5175" s="42"/>
      <c r="J5175" s="49">
        <v>43239</v>
      </c>
      <c r="K5175" s="54">
        <v>33</v>
      </c>
      <c r="L5175" s="54">
        <v>-9534.4</v>
      </c>
      <c r="M5175" s="42"/>
      <c r="N5175" s="49">
        <v>43239</v>
      </c>
      <c r="O5175" s="54">
        <v>33</v>
      </c>
      <c r="P5175" s="54">
        <v>9590.4018857721003</v>
      </c>
      <c r="Q5175" s="42"/>
      <c r="R5175" s="55">
        <f t="shared" si="240"/>
        <v>-0.47929203831015704</v>
      </c>
      <c r="S5175" s="55">
        <f t="shared" si="241"/>
        <v>23141.92746242465</v>
      </c>
      <c r="T5175" s="55">
        <f t="shared" si="242"/>
        <v>-4596.6032680452836</v>
      </c>
    </row>
    <row r="5176" spans="2:20">
      <c r="B5176" s="49">
        <v>43239</v>
      </c>
      <c r="C5176" s="50">
        <v>34</v>
      </c>
      <c r="D5176" s="50">
        <v>2.6926899999999998</v>
      </c>
      <c r="E5176" s="42"/>
      <c r="F5176" s="49">
        <v>43239</v>
      </c>
      <c r="G5176" s="54">
        <v>34</v>
      </c>
      <c r="H5176" s="54">
        <v>21018.710292509899</v>
      </c>
      <c r="I5176" s="42"/>
      <c r="J5176" s="49">
        <v>43239</v>
      </c>
      <c r="K5176" s="54">
        <v>34</v>
      </c>
      <c r="L5176" s="54">
        <v>-7564.86</v>
      </c>
      <c r="M5176" s="42"/>
      <c r="N5176" s="49">
        <v>43239</v>
      </c>
      <c r="O5176" s="54">
        <v>34</v>
      </c>
      <c r="P5176" s="54">
        <v>10101.096222637399</v>
      </c>
      <c r="Q5176" s="42"/>
      <c r="R5176" s="55">
        <f t="shared" si="240"/>
        <v>-0.35991076020947715</v>
      </c>
      <c r="S5176" s="55">
        <f t="shared" si="241"/>
        <v>27199.120787733496</v>
      </c>
      <c r="T5176" s="55">
        <f t="shared" si="242"/>
        <v>-3635.4932204385045</v>
      </c>
    </row>
    <row r="5177" spans="2:20">
      <c r="B5177" s="49">
        <v>43239</v>
      </c>
      <c r="C5177" s="50">
        <v>35</v>
      </c>
      <c r="D5177" s="50">
        <v>2.1794199999999999</v>
      </c>
      <c r="E5177" s="42"/>
      <c r="F5177" s="49">
        <v>43239</v>
      </c>
      <c r="G5177" s="54">
        <v>35</v>
      </c>
      <c r="H5177" s="54">
        <v>20724.079092074098</v>
      </c>
      <c r="I5177" s="42"/>
      <c r="J5177" s="49">
        <v>43239</v>
      </c>
      <c r="K5177" s="54">
        <v>35</v>
      </c>
      <c r="L5177" s="54">
        <v>-7902.24</v>
      </c>
      <c r="M5177" s="42"/>
      <c r="N5177" s="49">
        <v>43239</v>
      </c>
      <c r="O5177" s="54">
        <v>35</v>
      </c>
      <c r="P5177" s="54">
        <v>10262.9544994302</v>
      </c>
      <c r="Q5177" s="42"/>
      <c r="R5177" s="55">
        <f t="shared" si="240"/>
        <v>-0.38130717243895307</v>
      </c>
      <c r="S5177" s="55">
        <f t="shared" si="241"/>
        <v>22367.288295148166</v>
      </c>
      <c r="T5177" s="55">
        <f t="shared" si="242"/>
        <v>-3913.3381610473602</v>
      </c>
    </row>
    <row r="5178" spans="2:20">
      <c r="B5178" s="49">
        <v>43239</v>
      </c>
      <c r="C5178" s="50">
        <v>36</v>
      </c>
      <c r="D5178" s="50">
        <v>2.1830500000000002</v>
      </c>
      <c r="E5178" s="42"/>
      <c r="F5178" s="49">
        <v>43239</v>
      </c>
      <c r="G5178" s="54">
        <v>36</v>
      </c>
      <c r="H5178" s="54">
        <v>21557.955111425999</v>
      </c>
      <c r="I5178" s="42"/>
      <c r="J5178" s="49">
        <v>43239</v>
      </c>
      <c r="K5178" s="54">
        <v>36</v>
      </c>
      <c r="L5178" s="54">
        <v>-5897.18</v>
      </c>
      <c r="M5178" s="42"/>
      <c r="N5178" s="49">
        <v>43239</v>
      </c>
      <c r="O5178" s="54">
        <v>36</v>
      </c>
      <c r="P5178" s="54">
        <v>10642.8748906908</v>
      </c>
      <c r="Q5178" s="42"/>
      <c r="R5178" s="55">
        <f t="shared" si="240"/>
        <v>-0.27355006397960341</v>
      </c>
      <c r="S5178" s="55">
        <f t="shared" si="241"/>
        <v>23233.928030122552</v>
      </c>
      <c r="T5178" s="55">
        <f t="shared" si="242"/>
        <v>-2911.3591072753829</v>
      </c>
    </row>
    <row r="5179" spans="2:20">
      <c r="B5179" s="49">
        <v>43239</v>
      </c>
      <c r="C5179" s="50">
        <v>37</v>
      </c>
      <c r="D5179" s="50">
        <v>1.9962200000000001</v>
      </c>
      <c r="E5179" s="42"/>
      <c r="F5179" s="49">
        <v>43239</v>
      </c>
      <c r="G5179" s="54">
        <v>37</v>
      </c>
      <c r="H5179" s="54">
        <v>22236.833259077699</v>
      </c>
      <c r="I5179" s="42"/>
      <c r="J5179" s="49">
        <v>43239</v>
      </c>
      <c r="K5179" s="54">
        <v>37</v>
      </c>
      <c r="L5179" s="54">
        <v>-2329.29</v>
      </c>
      <c r="M5179" s="42"/>
      <c r="N5179" s="49">
        <v>43239</v>
      </c>
      <c r="O5179" s="54">
        <v>37</v>
      </c>
      <c r="P5179" s="54">
        <v>10882.6100729307</v>
      </c>
      <c r="Q5179" s="42"/>
      <c r="R5179" s="55">
        <f t="shared" si="240"/>
        <v>-0.10474917776563884</v>
      </c>
      <c r="S5179" s="55">
        <f t="shared" si="241"/>
        <v>21724.083879785721</v>
      </c>
      <c r="T5179" s="55">
        <f t="shared" si="242"/>
        <v>-1139.9444570835499</v>
      </c>
    </row>
    <row r="5180" spans="2:20">
      <c r="B5180" s="49">
        <v>43239</v>
      </c>
      <c r="C5180" s="50">
        <v>38</v>
      </c>
      <c r="D5180" s="50">
        <v>1.46191</v>
      </c>
      <c r="E5180" s="42"/>
      <c r="F5180" s="49">
        <v>43239</v>
      </c>
      <c r="G5180" s="54">
        <v>38</v>
      </c>
      <c r="H5180" s="54">
        <v>22445.946635328401</v>
      </c>
      <c r="I5180" s="42"/>
      <c r="J5180" s="49">
        <v>43239</v>
      </c>
      <c r="K5180" s="54">
        <v>38</v>
      </c>
      <c r="L5180" s="54">
        <v>-12457.04</v>
      </c>
      <c r="M5180" s="42"/>
      <c r="N5180" s="49">
        <v>43239</v>
      </c>
      <c r="O5180" s="54">
        <v>38</v>
      </c>
      <c r="P5180" s="54">
        <v>11011.3990427402</v>
      </c>
      <c r="Q5180" s="42"/>
      <c r="R5180" s="55">
        <f t="shared" si="240"/>
        <v>-0.55497948927640517</v>
      </c>
      <c r="S5180" s="55">
        <f t="shared" si="241"/>
        <v>16097.674374572327</v>
      </c>
      <c r="T5180" s="55">
        <f t="shared" si="242"/>
        <v>-6111.1006169586535</v>
      </c>
    </row>
    <row r="5181" spans="2:20">
      <c r="B5181" s="49">
        <v>43239</v>
      </c>
      <c r="C5181" s="50">
        <v>39</v>
      </c>
      <c r="D5181" s="50">
        <v>1.67832</v>
      </c>
      <c r="E5181" s="42"/>
      <c r="F5181" s="49">
        <v>43239</v>
      </c>
      <c r="G5181" s="54">
        <v>39</v>
      </c>
      <c r="H5181" s="54">
        <v>22934.5568327414</v>
      </c>
      <c r="I5181" s="42"/>
      <c r="J5181" s="49">
        <v>43239</v>
      </c>
      <c r="K5181" s="54">
        <v>39</v>
      </c>
      <c r="L5181" s="54">
        <v>-16083.39</v>
      </c>
      <c r="M5181" s="42"/>
      <c r="N5181" s="49">
        <v>43239</v>
      </c>
      <c r="O5181" s="54">
        <v>39</v>
      </c>
      <c r="P5181" s="54">
        <v>11243.210039929399</v>
      </c>
      <c r="Q5181" s="42"/>
      <c r="R5181" s="55">
        <f t="shared" si="240"/>
        <v>-0.70127319735427951</v>
      </c>
      <c r="S5181" s="55">
        <f t="shared" si="241"/>
        <v>18869.704274214309</v>
      </c>
      <c r="T5181" s="55">
        <f t="shared" si="242"/>
        <v>-7884.5618532270264</v>
      </c>
    </row>
    <row r="5182" spans="2:20">
      <c r="B5182" s="49">
        <v>43239</v>
      </c>
      <c r="C5182" s="50">
        <v>40</v>
      </c>
      <c r="D5182" s="50">
        <v>1.8688800000000001</v>
      </c>
      <c r="E5182" s="42"/>
      <c r="F5182" s="49">
        <v>43239</v>
      </c>
      <c r="G5182" s="54">
        <v>40</v>
      </c>
      <c r="H5182" s="54">
        <v>23072.150842553801</v>
      </c>
      <c r="I5182" s="42"/>
      <c r="J5182" s="49">
        <v>43239</v>
      </c>
      <c r="K5182" s="54">
        <v>40</v>
      </c>
      <c r="L5182" s="54">
        <v>-8480.61</v>
      </c>
      <c r="M5182" s="42"/>
      <c r="N5182" s="49">
        <v>43239</v>
      </c>
      <c r="O5182" s="54">
        <v>40</v>
      </c>
      <c r="P5182" s="54">
        <v>11333.199826601</v>
      </c>
      <c r="Q5182" s="42"/>
      <c r="R5182" s="55">
        <f t="shared" si="240"/>
        <v>-0.3675691121244985</v>
      </c>
      <c r="S5182" s="55">
        <f t="shared" si="241"/>
        <v>21180.390491938077</v>
      </c>
      <c r="T5182" s="55">
        <f t="shared" si="242"/>
        <v>-4165.7341977932501</v>
      </c>
    </row>
    <row r="5183" spans="2:20">
      <c r="B5183" s="49">
        <v>43239</v>
      </c>
      <c r="C5183" s="50">
        <v>41</v>
      </c>
      <c r="D5183" s="50">
        <v>1.51711</v>
      </c>
      <c r="E5183" s="42"/>
      <c r="F5183" s="49">
        <v>43239</v>
      </c>
      <c r="G5183" s="54">
        <v>41</v>
      </c>
      <c r="H5183" s="54">
        <v>22912.647911139102</v>
      </c>
      <c r="I5183" s="42"/>
      <c r="J5183" s="49">
        <v>43239</v>
      </c>
      <c r="K5183" s="54">
        <v>41</v>
      </c>
      <c r="L5183" s="54">
        <v>-13647.8</v>
      </c>
      <c r="M5183" s="42"/>
      <c r="N5183" s="49">
        <v>43239</v>
      </c>
      <c r="O5183" s="54">
        <v>41</v>
      </c>
      <c r="P5183" s="54">
        <v>11238.2361392736</v>
      </c>
      <c r="Q5183" s="42"/>
      <c r="R5183" s="55">
        <f t="shared" si="240"/>
        <v>-0.5956448182213393</v>
      </c>
      <c r="S5183" s="55">
        <f t="shared" si="241"/>
        <v>17049.64042925337</v>
      </c>
      <c r="T5183" s="55">
        <f t="shared" si="242"/>
        <v>-6693.9971223061093</v>
      </c>
    </row>
    <row r="5184" spans="2:20">
      <c r="B5184" s="49">
        <v>43239</v>
      </c>
      <c r="C5184" s="50">
        <v>42</v>
      </c>
      <c r="D5184" s="50">
        <v>1.77911</v>
      </c>
      <c r="E5184" s="42"/>
      <c r="F5184" s="49">
        <v>43239</v>
      </c>
      <c r="G5184" s="54">
        <v>42</v>
      </c>
      <c r="H5184" s="54">
        <v>23112.844371081999</v>
      </c>
      <c r="I5184" s="42"/>
      <c r="J5184" s="49">
        <v>43239</v>
      </c>
      <c r="K5184" s="54">
        <v>42</v>
      </c>
      <c r="L5184" s="54">
        <v>-10869.3</v>
      </c>
      <c r="M5184" s="42"/>
      <c r="N5184" s="49">
        <v>43239</v>
      </c>
      <c r="O5184" s="54">
        <v>42</v>
      </c>
      <c r="P5184" s="54">
        <v>11400.7619207566</v>
      </c>
      <c r="Q5184" s="42"/>
      <c r="R5184" s="55">
        <f t="shared" si="240"/>
        <v>-0.47027098116921068</v>
      </c>
      <c r="S5184" s="55">
        <f t="shared" si="241"/>
        <v>20283.209540837273</v>
      </c>
      <c r="T5184" s="55">
        <f t="shared" si="242"/>
        <v>-5361.4474945507818</v>
      </c>
    </row>
    <row r="5185" spans="2:20">
      <c r="B5185" s="49">
        <v>43239</v>
      </c>
      <c r="C5185" s="50">
        <v>43</v>
      </c>
      <c r="D5185" s="50">
        <v>2.6393200000000001</v>
      </c>
      <c r="E5185" s="42"/>
      <c r="F5185" s="49">
        <v>43239</v>
      </c>
      <c r="G5185" s="54">
        <v>43</v>
      </c>
      <c r="H5185" s="54">
        <v>23493.991843591899</v>
      </c>
      <c r="I5185" s="42"/>
      <c r="J5185" s="49">
        <v>43239</v>
      </c>
      <c r="K5185" s="54">
        <v>43</v>
      </c>
      <c r="L5185" s="54">
        <v>94.79</v>
      </c>
      <c r="M5185" s="42"/>
      <c r="N5185" s="49">
        <v>43239</v>
      </c>
      <c r="O5185" s="54">
        <v>43</v>
      </c>
      <c r="P5185" s="54">
        <v>11610.856141407001</v>
      </c>
      <c r="Q5185" s="42"/>
      <c r="R5185" s="55">
        <f t="shared" si="240"/>
        <v>4.0346485446599162E-3</v>
      </c>
      <c r="S5185" s="55">
        <f t="shared" si="241"/>
        <v>30644.764831138327</v>
      </c>
      <c r="T5185" s="55">
        <f t="shared" si="242"/>
        <v>46.845723833183406</v>
      </c>
    </row>
    <row r="5186" spans="2:20">
      <c r="B5186" s="49">
        <v>43239</v>
      </c>
      <c r="C5186" s="50">
        <v>44</v>
      </c>
      <c r="D5186" s="50">
        <v>2.2723200000000001</v>
      </c>
      <c r="E5186" s="42"/>
      <c r="F5186" s="49">
        <v>43239</v>
      </c>
      <c r="G5186" s="54">
        <v>44</v>
      </c>
      <c r="H5186" s="54">
        <v>23384.120999963001</v>
      </c>
      <c r="I5186" s="42"/>
      <c r="J5186" s="49">
        <v>43239</v>
      </c>
      <c r="K5186" s="54">
        <v>44</v>
      </c>
      <c r="L5186" s="54">
        <v>-2317.52</v>
      </c>
      <c r="M5186" s="42"/>
      <c r="N5186" s="49">
        <v>43239</v>
      </c>
      <c r="O5186" s="54">
        <v>44</v>
      </c>
      <c r="P5186" s="54">
        <v>11558.909230323899</v>
      </c>
      <c r="Q5186" s="42"/>
      <c r="R5186" s="55">
        <f t="shared" si="240"/>
        <v>-9.9106568940678458E-2</v>
      </c>
      <c r="S5186" s="55">
        <f t="shared" si="241"/>
        <v>26265.540622249606</v>
      </c>
      <c r="T5186" s="55">
        <f t="shared" si="242"/>
        <v>-1145.5638345141401</v>
      </c>
    </row>
    <row r="5187" spans="2:20">
      <c r="B5187" s="49">
        <v>43239</v>
      </c>
      <c r="C5187" s="50">
        <v>45</v>
      </c>
      <c r="D5187" s="50">
        <v>1.41072</v>
      </c>
      <c r="E5187" s="42"/>
      <c r="F5187" s="49">
        <v>43239</v>
      </c>
      <c r="G5187" s="54">
        <v>45</v>
      </c>
      <c r="H5187" s="54">
        <v>22881.1038340142</v>
      </c>
      <c r="I5187" s="42"/>
      <c r="J5187" s="49">
        <v>43239</v>
      </c>
      <c r="K5187" s="54">
        <v>45</v>
      </c>
      <c r="L5187" s="54">
        <v>-16661.32</v>
      </c>
      <c r="M5187" s="42"/>
      <c r="N5187" s="49">
        <v>43239</v>
      </c>
      <c r="O5187" s="54">
        <v>45</v>
      </c>
      <c r="P5187" s="54">
        <v>11315.6397205752</v>
      </c>
      <c r="Q5187" s="42"/>
      <c r="R5187" s="55">
        <f t="shared" si="240"/>
        <v>-0.7281694152898297</v>
      </c>
      <c r="S5187" s="55">
        <f t="shared" si="241"/>
        <v>15963.199266609847</v>
      </c>
      <c r="T5187" s="55">
        <f t="shared" si="242"/>
        <v>-8239.7027589616155</v>
      </c>
    </row>
    <row r="5188" spans="2:20">
      <c r="B5188" s="49">
        <v>43239</v>
      </c>
      <c r="C5188" s="50">
        <v>46</v>
      </c>
      <c r="D5188" s="50">
        <v>1.09674</v>
      </c>
      <c r="E5188" s="42"/>
      <c r="F5188" s="49">
        <v>43239</v>
      </c>
      <c r="G5188" s="54">
        <v>46</v>
      </c>
      <c r="H5188" s="54">
        <v>21846.269639719299</v>
      </c>
      <c r="I5188" s="42"/>
      <c r="J5188" s="49">
        <v>43239</v>
      </c>
      <c r="K5188" s="54">
        <v>46</v>
      </c>
      <c r="L5188" s="54">
        <v>-20622.86</v>
      </c>
      <c r="M5188" s="42"/>
      <c r="N5188" s="49">
        <v>43239</v>
      </c>
      <c r="O5188" s="54">
        <v>46</v>
      </c>
      <c r="P5188" s="54">
        <v>10787.9716772965</v>
      </c>
      <c r="Q5188" s="42"/>
      <c r="R5188" s="55">
        <f t="shared" si="240"/>
        <v>-0.94399915134733192</v>
      </c>
      <c r="S5188" s="55">
        <f t="shared" si="241"/>
        <v>11831.600057358164</v>
      </c>
      <c r="T5188" s="55">
        <f t="shared" si="242"/>
        <v>-10183.836108126949</v>
      </c>
    </row>
    <row r="5189" spans="2:20">
      <c r="B5189" s="49">
        <v>43239</v>
      </c>
      <c r="C5189" s="50">
        <v>47</v>
      </c>
      <c r="D5189" s="50">
        <v>2.8400500000000002</v>
      </c>
      <c r="E5189" s="42"/>
      <c r="F5189" s="49">
        <v>43239</v>
      </c>
      <c r="G5189" s="54">
        <v>47</v>
      </c>
      <c r="H5189" s="54">
        <v>21492.8913752341</v>
      </c>
      <c r="I5189" s="42"/>
      <c r="J5189" s="49">
        <v>43239</v>
      </c>
      <c r="K5189" s="54">
        <v>47</v>
      </c>
      <c r="L5189" s="54">
        <v>-5476.59</v>
      </c>
      <c r="M5189" s="42"/>
      <c r="N5189" s="49">
        <v>43239</v>
      </c>
      <c r="O5189" s="54">
        <v>47</v>
      </c>
      <c r="P5189" s="54">
        <v>10129.953675737401</v>
      </c>
      <c r="Q5189" s="42"/>
      <c r="R5189" s="55">
        <f t="shared" si="240"/>
        <v>-0.25480936484472178</v>
      </c>
      <c r="S5189" s="55">
        <f t="shared" si="241"/>
        <v>28769.574936778008</v>
      </c>
      <c r="T5189" s="55">
        <f t="shared" si="242"/>
        <v>-2581.2070620211016</v>
      </c>
    </row>
    <row r="5190" spans="2:20">
      <c r="B5190" s="49">
        <v>43239</v>
      </c>
      <c r="C5190" s="50">
        <v>48</v>
      </c>
      <c r="D5190" s="50">
        <v>4.6317199999999996</v>
      </c>
      <c r="E5190" s="42"/>
      <c r="F5190" s="49">
        <v>43239</v>
      </c>
      <c r="G5190" s="54">
        <v>48</v>
      </c>
      <c r="H5190" s="54">
        <v>20146.392801522499</v>
      </c>
      <c r="I5190" s="42"/>
      <c r="J5190" s="49">
        <v>43239</v>
      </c>
      <c r="K5190" s="54">
        <v>48</v>
      </c>
      <c r="L5190" s="54">
        <v>12157.6</v>
      </c>
      <c r="M5190" s="42"/>
      <c r="N5190" s="49">
        <v>43239</v>
      </c>
      <c r="O5190" s="54">
        <v>48</v>
      </c>
      <c r="P5190" s="54">
        <v>9458.6892065662996</v>
      </c>
      <c r="Q5190" s="42"/>
      <c r="R5190" s="55">
        <f t="shared" si="240"/>
        <v>0.6034628689996171</v>
      </c>
      <c r="S5190" s="55">
        <f t="shared" si="241"/>
        <v>43809.999971837256</v>
      </c>
      <c r="T5190" s="55">
        <f t="shared" si="242"/>
        <v>5707.9677255702109</v>
      </c>
    </row>
    <row r="5191" spans="2:20">
      <c r="B5191" s="49">
        <v>43240</v>
      </c>
      <c r="C5191" s="50">
        <v>1</v>
      </c>
      <c r="D5191" s="50">
        <v>5.8047000000000004</v>
      </c>
      <c r="E5191" s="42"/>
      <c r="F5191" s="49">
        <v>43240</v>
      </c>
      <c r="G5191" s="54">
        <v>1</v>
      </c>
      <c r="H5191" s="54">
        <v>19495.7921099009</v>
      </c>
      <c r="I5191" s="42"/>
      <c r="J5191" s="49">
        <v>43240</v>
      </c>
      <c r="K5191" s="54">
        <v>1</v>
      </c>
      <c r="L5191" s="54">
        <v>19035.669999999998</v>
      </c>
      <c r="M5191" s="42"/>
      <c r="N5191" s="49">
        <v>43240</v>
      </c>
      <c r="O5191" s="54">
        <v>1</v>
      </c>
      <c r="P5191" s="54">
        <v>9192.6007019055996</v>
      </c>
      <c r="Q5191" s="42"/>
      <c r="R5191" s="55">
        <f t="shared" si="240"/>
        <v>0.97639890150104602</v>
      </c>
      <c r="S5191" s="55">
        <f t="shared" si="241"/>
        <v>53360.289294351438</v>
      </c>
      <c r="T5191" s="55">
        <f t="shared" si="242"/>
        <v>8975.6452272783717</v>
      </c>
    </row>
    <row r="5192" spans="2:20">
      <c r="B5192" s="49">
        <v>43240</v>
      </c>
      <c r="C5192" s="50">
        <v>2</v>
      </c>
      <c r="D5192" s="50">
        <v>5.8225100000000003</v>
      </c>
      <c r="E5192" s="42"/>
      <c r="F5192" s="49">
        <v>43240</v>
      </c>
      <c r="G5192" s="54">
        <v>2</v>
      </c>
      <c r="H5192" s="54">
        <v>18653.528373811499</v>
      </c>
      <c r="I5192" s="42"/>
      <c r="J5192" s="49">
        <v>43240</v>
      </c>
      <c r="K5192" s="54">
        <v>2</v>
      </c>
      <c r="L5192" s="54">
        <v>-2003.89</v>
      </c>
      <c r="M5192" s="42"/>
      <c r="N5192" s="49">
        <v>43240</v>
      </c>
      <c r="O5192" s="54">
        <v>2</v>
      </c>
      <c r="P5192" s="54">
        <v>8754.8999006407994</v>
      </c>
      <c r="Q5192" s="42"/>
      <c r="R5192" s="55">
        <f t="shared" si="240"/>
        <v>-0.10742686101216907</v>
      </c>
      <c r="S5192" s="55">
        <f t="shared" si="241"/>
        <v>50975.49222048006</v>
      </c>
      <c r="T5192" s="55">
        <f t="shared" si="242"/>
        <v>-940.51141480159197</v>
      </c>
    </row>
    <row r="5193" spans="2:20">
      <c r="B5193" s="49">
        <v>43240</v>
      </c>
      <c r="C5193" s="50">
        <v>3</v>
      </c>
      <c r="D5193" s="50">
        <v>6.1129899999999999</v>
      </c>
      <c r="E5193" s="42"/>
      <c r="F5193" s="49">
        <v>43240</v>
      </c>
      <c r="G5193" s="54">
        <v>3</v>
      </c>
      <c r="H5193" s="54">
        <v>18804.888289168699</v>
      </c>
      <c r="I5193" s="42"/>
      <c r="J5193" s="49">
        <v>43240</v>
      </c>
      <c r="K5193" s="54">
        <v>3</v>
      </c>
      <c r="L5193" s="54">
        <v>480.67</v>
      </c>
      <c r="M5193" s="42"/>
      <c r="N5193" s="49">
        <v>43240</v>
      </c>
      <c r="O5193" s="54">
        <v>3</v>
      </c>
      <c r="P5193" s="54">
        <v>8840.1983930142997</v>
      </c>
      <c r="Q5193" s="42"/>
      <c r="R5193" s="55">
        <f t="shared" si="240"/>
        <v>2.5560906962518778E-2</v>
      </c>
      <c r="S5193" s="55">
        <f t="shared" si="241"/>
        <v>54040.044374512479</v>
      </c>
      <c r="T5193" s="55">
        <f t="shared" si="242"/>
        <v>225.96348865404653</v>
      </c>
    </row>
    <row r="5194" spans="2:20">
      <c r="B5194" s="49">
        <v>43240</v>
      </c>
      <c r="C5194" s="50">
        <v>4</v>
      </c>
      <c r="D5194" s="50">
        <v>6.2690900000000003</v>
      </c>
      <c r="E5194" s="42"/>
      <c r="F5194" s="49">
        <v>43240</v>
      </c>
      <c r="G5194" s="54">
        <v>4</v>
      </c>
      <c r="H5194" s="54">
        <v>18757.935812729502</v>
      </c>
      <c r="I5194" s="42"/>
      <c r="J5194" s="49">
        <v>43240</v>
      </c>
      <c r="K5194" s="54">
        <v>4</v>
      </c>
      <c r="L5194" s="54">
        <v>8085.86</v>
      </c>
      <c r="M5194" s="42"/>
      <c r="N5194" s="49">
        <v>43240</v>
      </c>
      <c r="O5194" s="54">
        <v>4</v>
      </c>
      <c r="P5194" s="54">
        <v>8802.0790931240008</v>
      </c>
      <c r="Q5194" s="42"/>
      <c r="R5194" s="55">
        <f t="shared" ref="R5194:R5257" si="243">L5194/H5194</f>
        <v>0.43106342194180969</v>
      </c>
      <c r="S5194" s="55">
        <f t="shared" ref="S5194:S5257" si="244">P5194*D5194</f>
        <v>55181.026021912745</v>
      </c>
      <c r="T5194" s="55">
        <f t="shared" ref="T5194:T5257" si="245">P5194*R5194</f>
        <v>3794.2543340844927</v>
      </c>
    </row>
    <row r="5195" spans="2:20">
      <c r="B5195" s="49">
        <v>43240</v>
      </c>
      <c r="C5195" s="50">
        <v>5</v>
      </c>
      <c r="D5195" s="50">
        <v>5.92889</v>
      </c>
      <c r="E5195" s="42"/>
      <c r="F5195" s="49">
        <v>43240</v>
      </c>
      <c r="G5195" s="54">
        <v>5</v>
      </c>
      <c r="H5195" s="54">
        <v>18549.693947176002</v>
      </c>
      <c r="I5195" s="42"/>
      <c r="J5195" s="49">
        <v>43240</v>
      </c>
      <c r="K5195" s="54">
        <v>5</v>
      </c>
      <c r="L5195" s="54">
        <v>6628.58</v>
      </c>
      <c r="M5195" s="42"/>
      <c r="N5195" s="49">
        <v>43240</v>
      </c>
      <c r="O5195" s="54">
        <v>5</v>
      </c>
      <c r="P5195" s="54">
        <v>8691.8871105745002</v>
      </c>
      <c r="Q5195" s="42"/>
      <c r="R5195" s="55">
        <f t="shared" si="243"/>
        <v>0.35734174476820046</v>
      </c>
      <c r="S5195" s="55">
        <f t="shared" si="244"/>
        <v>51533.242571014045</v>
      </c>
      <c r="T5195" s="55">
        <f t="shared" si="245"/>
        <v>3105.9741054209244</v>
      </c>
    </row>
    <row r="5196" spans="2:20">
      <c r="B5196" s="49">
        <v>43240</v>
      </c>
      <c r="C5196" s="50">
        <v>6</v>
      </c>
      <c r="D5196" s="50">
        <v>5.7302900000000001</v>
      </c>
      <c r="E5196" s="42"/>
      <c r="F5196" s="49">
        <v>43240</v>
      </c>
      <c r="G5196" s="54">
        <v>6</v>
      </c>
      <c r="H5196" s="54">
        <v>18346.522265097901</v>
      </c>
      <c r="I5196" s="42"/>
      <c r="J5196" s="49">
        <v>43240</v>
      </c>
      <c r="K5196" s="54">
        <v>6</v>
      </c>
      <c r="L5196" s="54">
        <v>-2527.9299999999998</v>
      </c>
      <c r="M5196" s="42"/>
      <c r="N5196" s="49">
        <v>43240</v>
      </c>
      <c r="O5196" s="54">
        <v>6</v>
      </c>
      <c r="P5196" s="54">
        <v>8599.1821913011008</v>
      </c>
      <c r="Q5196" s="42"/>
      <c r="R5196" s="55">
        <f t="shared" si="243"/>
        <v>-0.13778796675864227</v>
      </c>
      <c r="S5196" s="55">
        <f t="shared" si="244"/>
        <v>49275.807718990785</v>
      </c>
      <c r="T5196" s="55">
        <f t="shared" si="245"/>
        <v>-1184.8638299265046</v>
      </c>
    </row>
    <row r="5197" spans="2:20">
      <c r="B5197" s="49">
        <v>43240</v>
      </c>
      <c r="C5197" s="50">
        <v>7</v>
      </c>
      <c r="D5197" s="50">
        <v>6.4977900000000002</v>
      </c>
      <c r="E5197" s="42"/>
      <c r="F5197" s="49">
        <v>43240</v>
      </c>
      <c r="G5197" s="54">
        <v>7</v>
      </c>
      <c r="H5197" s="54">
        <v>18025.889953813501</v>
      </c>
      <c r="I5197" s="42"/>
      <c r="J5197" s="49">
        <v>43240</v>
      </c>
      <c r="K5197" s="54">
        <v>7</v>
      </c>
      <c r="L5197" s="54">
        <v>9822.86</v>
      </c>
      <c r="M5197" s="42"/>
      <c r="N5197" s="49">
        <v>43240</v>
      </c>
      <c r="O5197" s="54">
        <v>7</v>
      </c>
      <c r="P5197" s="54">
        <v>8456.7484991263991</v>
      </c>
      <c r="Q5197" s="42"/>
      <c r="R5197" s="55">
        <f t="shared" si="243"/>
        <v>0.54493065391880458</v>
      </c>
      <c r="S5197" s="55">
        <f t="shared" si="244"/>
        <v>54950.175830138527</v>
      </c>
      <c r="T5197" s="55">
        <f t="shared" si="245"/>
        <v>4608.3414896558179</v>
      </c>
    </row>
    <row r="5198" spans="2:20">
      <c r="B5198" s="49">
        <v>43240</v>
      </c>
      <c r="C5198" s="50">
        <v>8</v>
      </c>
      <c r="D5198" s="50">
        <v>7.3446699999999998</v>
      </c>
      <c r="E5198" s="42"/>
      <c r="F5198" s="49">
        <v>43240</v>
      </c>
      <c r="G5198" s="54">
        <v>8</v>
      </c>
      <c r="H5198" s="54">
        <v>18074.271754745401</v>
      </c>
      <c r="I5198" s="42"/>
      <c r="J5198" s="49">
        <v>43240</v>
      </c>
      <c r="K5198" s="54">
        <v>8</v>
      </c>
      <c r="L5198" s="54">
        <v>29439.53</v>
      </c>
      <c r="M5198" s="42"/>
      <c r="N5198" s="49">
        <v>43240</v>
      </c>
      <c r="O5198" s="54">
        <v>8</v>
      </c>
      <c r="P5198" s="54">
        <v>8600.0029463080009</v>
      </c>
      <c r="Q5198" s="42"/>
      <c r="R5198" s="55">
        <f t="shared" si="243"/>
        <v>1.6288086402303124</v>
      </c>
      <c r="S5198" s="55">
        <f t="shared" si="244"/>
        <v>63164.183639659983</v>
      </c>
      <c r="T5198" s="55">
        <f t="shared" si="245"/>
        <v>14007.759104952615</v>
      </c>
    </row>
    <row r="5199" spans="2:20">
      <c r="B5199" s="49">
        <v>43240</v>
      </c>
      <c r="C5199" s="50">
        <v>9</v>
      </c>
      <c r="D5199" s="50">
        <v>6.2833500000000004</v>
      </c>
      <c r="E5199" s="42"/>
      <c r="F5199" s="49">
        <v>43240</v>
      </c>
      <c r="G5199" s="54">
        <v>9</v>
      </c>
      <c r="H5199" s="54">
        <v>17644.319336218799</v>
      </c>
      <c r="I5199" s="42"/>
      <c r="J5199" s="49">
        <v>43240</v>
      </c>
      <c r="K5199" s="54">
        <v>9</v>
      </c>
      <c r="L5199" s="54">
        <v>16060.74</v>
      </c>
      <c r="M5199" s="42"/>
      <c r="N5199" s="49">
        <v>43240</v>
      </c>
      <c r="O5199" s="54">
        <v>9</v>
      </c>
      <c r="P5199" s="54">
        <v>8234.6451979301</v>
      </c>
      <c r="Q5199" s="42"/>
      <c r="R5199" s="55">
        <f t="shared" si="243"/>
        <v>0.91024990502364356</v>
      </c>
      <c r="S5199" s="55">
        <f t="shared" si="244"/>
        <v>51741.157904414096</v>
      </c>
      <c r="T5199" s="55">
        <f t="shared" si="245"/>
        <v>7495.5850093192757</v>
      </c>
    </row>
    <row r="5200" spans="2:20">
      <c r="B5200" s="49">
        <v>43240</v>
      </c>
      <c r="C5200" s="50">
        <v>10</v>
      </c>
      <c r="D5200" s="50">
        <v>5.3990099999999996</v>
      </c>
      <c r="E5200" s="42"/>
      <c r="F5200" s="49">
        <v>43240</v>
      </c>
      <c r="G5200" s="54">
        <v>10</v>
      </c>
      <c r="H5200" s="54">
        <v>17241.906654475701</v>
      </c>
      <c r="I5200" s="42"/>
      <c r="J5200" s="49">
        <v>43240</v>
      </c>
      <c r="K5200" s="54">
        <v>10</v>
      </c>
      <c r="L5200" s="54">
        <v>6679.99</v>
      </c>
      <c r="M5200" s="42"/>
      <c r="N5200" s="49">
        <v>43240</v>
      </c>
      <c r="O5200" s="54">
        <v>10</v>
      </c>
      <c r="P5200" s="54">
        <v>8035.9188596235999</v>
      </c>
      <c r="Q5200" s="42"/>
      <c r="R5200" s="55">
        <f t="shared" si="243"/>
        <v>0.38742757015599488</v>
      </c>
      <c r="S5200" s="55">
        <f t="shared" si="244"/>
        <v>43386.00628229641</v>
      </c>
      <c r="T5200" s="55">
        <f t="shared" si="245"/>
        <v>3113.3365177547048</v>
      </c>
    </row>
    <row r="5201" spans="2:20">
      <c r="B5201" s="49">
        <v>43240</v>
      </c>
      <c r="C5201" s="50">
        <v>11</v>
      </c>
      <c r="D5201" s="50">
        <v>5.03932</v>
      </c>
      <c r="E5201" s="42"/>
      <c r="F5201" s="49">
        <v>43240</v>
      </c>
      <c r="G5201" s="54">
        <v>11</v>
      </c>
      <c r="H5201" s="54">
        <v>17003.123880216099</v>
      </c>
      <c r="I5201" s="42"/>
      <c r="J5201" s="49">
        <v>43240</v>
      </c>
      <c r="K5201" s="54">
        <v>11</v>
      </c>
      <c r="L5201" s="54">
        <v>-2196.4299999999998</v>
      </c>
      <c r="M5201" s="42"/>
      <c r="N5201" s="49">
        <v>43240</v>
      </c>
      <c r="O5201" s="54">
        <v>11</v>
      </c>
      <c r="P5201" s="54">
        <v>7941.4503507812997</v>
      </c>
      <c r="Q5201" s="42"/>
      <c r="R5201" s="55">
        <f t="shared" si="243"/>
        <v>-0.1291780272539004</v>
      </c>
      <c r="S5201" s="55">
        <f t="shared" si="244"/>
        <v>40019.509581699218</v>
      </c>
      <c r="T5201" s="55">
        <f t="shared" si="245"/>
        <v>-1025.8608898487237</v>
      </c>
    </row>
    <row r="5202" spans="2:20">
      <c r="B5202" s="49">
        <v>43240</v>
      </c>
      <c r="C5202" s="50">
        <v>12</v>
      </c>
      <c r="D5202" s="50">
        <v>5.1004300000000002</v>
      </c>
      <c r="E5202" s="42"/>
      <c r="F5202" s="49">
        <v>43240</v>
      </c>
      <c r="G5202" s="54">
        <v>12</v>
      </c>
      <c r="H5202" s="54">
        <v>16989.047537368599</v>
      </c>
      <c r="I5202" s="42"/>
      <c r="J5202" s="49">
        <v>43240</v>
      </c>
      <c r="K5202" s="54">
        <v>12</v>
      </c>
      <c r="L5202" s="54">
        <v>-2461.6999999999998</v>
      </c>
      <c r="M5202" s="42"/>
      <c r="N5202" s="49">
        <v>43240</v>
      </c>
      <c r="O5202" s="54">
        <v>12</v>
      </c>
      <c r="P5202" s="54">
        <v>7938.1391905331002</v>
      </c>
      <c r="Q5202" s="42"/>
      <c r="R5202" s="55">
        <f t="shared" si="243"/>
        <v>-0.14489923549777103</v>
      </c>
      <c r="S5202" s="55">
        <f t="shared" si="244"/>
        <v>40487.92327157074</v>
      </c>
      <c r="T5202" s="55">
        <f t="shared" si="245"/>
        <v>-1150.2302999831413</v>
      </c>
    </row>
    <row r="5203" spans="2:20">
      <c r="B5203" s="49">
        <v>43240</v>
      </c>
      <c r="C5203" s="50">
        <v>13</v>
      </c>
      <c r="D5203" s="50">
        <v>5.5414099999999999</v>
      </c>
      <c r="E5203" s="42"/>
      <c r="F5203" s="49">
        <v>43240</v>
      </c>
      <c r="G5203" s="54">
        <v>13</v>
      </c>
      <c r="H5203" s="54">
        <v>17514.770927516201</v>
      </c>
      <c r="I5203" s="42"/>
      <c r="J5203" s="49">
        <v>43240</v>
      </c>
      <c r="K5203" s="54">
        <v>13</v>
      </c>
      <c r="L5203" s="54">
        <v>5854.88</v>
      </c>
      <c r="M5203" s="42"/>
      <c r="N5203" s="49">
        <v>43240</v>
      </c>
      <c r="O5203" s="54">
        <v>13</v>
      </c>
      <c r="P5203" s="54">
        <v>8199.4573042501997</v>
      </c>
      <c r="Q5203" s="42"/>
      <c r="R5203" s="55">
        <f t="shared" si="243"/>
        <v>0.33428241934936287</v>
      </c>
      <c r="S5203" s="55">
        <f t="shared" si="244"/>
        <v>45436.554700345099</v>
      </c>
      <c r="T5203" s="55">
        <f t="shared" si="245"/>
        <v>2740.9344250165618</v>
      </c>
    </row>
    <row r="5204" spans="2:20">
      <c r="B5204" s="49">
        <v>43240</v>
      </c>
      <c r="C5204" s="50">
        <v>14</v>
      </c>
      <c r="D5204" s="50">
        <v>5.4050599999999998</v>
      </c>
      <c r="E5204" s="42"/>
      <c r="F5204" s="49">
        <v>43240</v>
      </c>
      <c r="G5204" s="54">
        <v>14</v>
      </c>
      <c r="H5204" s="54">
        <v>17954.599092865799</v>
      </c>
      <c r="I5204" s="42"/>
      <c r="J5204" s="49">
        <v>43240</v>
      </c>
      <c r="K5204" s="54">
        <v>14</v>
      </c>
      <c r="L5204" s="54">
        <v>6250.33</v>
      </c>
      <c r="M5204" s="42"/>
      <c r="N5204" s="49">
        <v>43240</v>
      </c>
      <c r="O5204" s="54">
        <v>14</v>
      </c>
      <c r="P5204" s="54">
        <v>8422.9621213499995</v>
      </c>
      <c r="Q5204" s="42"/>
      <c r="R5204" s="55">
        <f t="shared" si="243"/>
        <v>0.34811860558242974</v>
      </c>
      <c r="S5204" s="55">
        <f t="shared" si="244"/>
        <v>45526.615643624027</v>
      </c>
      <c r="T5204" s="55">
        <f t="shared" si="245"/>
        <v>2932.1898285579864</v>
      </c>
    </row>
    <row r="5205" spans="2:20">
      <c r="B5205" s="49">
        <v>43240</v>
      </c>
      <c r="C5205" s="50">
        <v>15</v>
      </c>
      <c r="D5205" s="50">
        <v>4.0715300000000001</v>
      </c>
      <c r="E5205" s="42"/>
      <c r="F5205" s="49">
        <v>43240</v>
      </c>
      <c r="G5205" s="54">
        <v>15</v>
      </c>
      <c r="H5205" s="54">
        <v>18583.807007285399</v>
      </c>
      <c r="I5205" s="42"/>
      <c r="J5205" s="49">
        <v>43240</v>
      </c>
      <c r="K5205" s="54">
        <v>15</v>
      </c>
      <c r="L5205" s="54">
        <v>-9746.2099999999991</v>
      </c>
      <c r="M5205" s="42"/>
      <c r="N5205" s="49">
        <v>43240</v>
      </c>
      <c r="O5205" s="54">
        <v>15</v>
      </c>
      <c r="P5205" s="54">
        <v>8695.2154259659001</v>
      </c>
      <c r="Q5205" s="42"/>
      <c r="R5205" s="55">
        <f t="shared" si="243"/>
        <v>-0.52444636323328142</v>
      </c>
      <c r="S5205" s="55">
        <f t="shared" si="244"/>
        <v>35402.830463282939</v>
      </c>
      <c r="T5205" s="55">
        <f t="shared" si="245"/>
        <v>-4560.1741076777444</v>
      </c>
    </row>
    <row r="5206" spans="2:20">
      <c r="B5206" s="49">
        <v>43240</v>
      </c>
      <c r="C5206" s="50">
        <v>16</v>
      </c>
      <c r="D5206" s="50">
        <v>4.2973999999999997</v>
      </c>
      <c r="E5206" s="42"/>
      <c r="F5206" s="49">
        <v>43240</v>
      </c>
      <c r="G5206" s="54">
        <v>16</v>
      </c>
      <c r="H5206" s="54">
        <v>18689.163290714299</v>
      </c>
      <c r="I5206" s="42"/>
      <c r="J5206" s="49">
        <v>43240</v>
      </c>
      <c r="K5206" s="54">
        <v>16</v>
      </c>
      <c r="L5206" s="54">
        <v>-9071.33</v>
      </c>
      <c r="M5206" s="42"/>
      <c r="N5206" s="49">
        <v>43240</v>
      </c>
      <c r="O5206" s="54">
        <v>16</v>
      </c>
      <c r="P5206" s="54">
        <v>8721.5271115006999</v>
      </c>
      <c r="Q5206" s="42"/>
      <c r="R5206" s="55">
        <f t="shared" si="243"/>
        <v>-0.48537913971285623</v>
      </c>
      <c r="S5206" s="55">
        <f t="shared" si="244"/>
        <v>37479.890608963105</v>
      </c>
      <c r="T5206" s="55">
        <f t="shared" si="245"/>
        <v>-4233.2473263625616</v>
      </c>
    </row>
    <row r="5207" spans="2:20">
      <c r="B5207" s="49">
        <v>43240</v>
      </c>
      <c r="C5207" s="50">
        <v>17</v>
      </c>
      <c r="D5207" s="50">
        <v>4.3411600000000004</v>
      </c>
      <c r="E5207" s="42"/>
      <c r="F5207" s="49">
        <v>43240</v>
      </c>
      <c r="G5207" s="54">
        <v>17</v>
      </c>
      <c r="H5207" s="54">
        <v>19001.0937225612</v>
      </c>
      <c r="I5207" s="42"/>
      <c r="J5207" s="49">
        <v>43240</v>
      </c>
      <c r="K5207" s="54">
        <v>17</v>
      </c>
      <c r="L5207" s="54">
        <v>-15085.48</v>
      </c>
      <c r="M5207" s="42"/>
      <c r="N5207" s="49">
        <v>43240</v>
      </c>
      <c r="O5207" s="54">
        <v>17</v>
      </c>
      <c r="P5207" s="54">
        <v>8833.0101794611001</v>
      </c>
      <c r="Q5207" s="42"/>
      <c r="R5207" s="55">
        <f t="shared" si="243"/>
        <v>-0.79392692969500256</v>
      </c>
      <c r="S5207" s="55">
        <f t="shared" si="244"/>
        <v>38345.510470669353</v>
      </c>
      <c r="T5207" s="55">
        <f t="shared" si="245"/>
        <v>-7012.7646517442545</v>
      </c>
    </row>
    <row r="5208" spans="2:20">
      <c r="B5208" s="49">
        <v>43240</v>
      </c>
      <c r="C5208" s="50">
        <v>18</v>
      </c>
      <c r="D5208" s="50">
        <v>4.6327400000000001</v>
      </c>
      <c r="E5208" s="42"/>
      <c r="F5208" s="49">
        <v>43240</v>
      </c>
      <c r="G5208" s="54">
        <v>18</v>
      </c>
      <c r="H5208" s="54">
        <v>19502.055382740298</v>
      </c>
      <c r="I5208" s="42"/>
      <c r="J5208" s="49">
        <v>43240</v>
      </c>
      <c r="K5208" s="54">
        <v>18</v>
      </c>
      <c r="L5208" s="54">
        <v>-8555.1</v>
      </c>
      <c r="M5208" s="42"/>
      <c r="N5208" s="49">
        <v>43240</v>
      </c>
      <c r="O5208" s="54">
        <v>18</v>
      </c>
      <c r="P5208" s="54">
        <v>9069.3706817898001</v>
      </c>
      <c r="Q5208" s="42"/>
      <c r="R5208" s="55">
        <f t="shared" si="243"/>
        <v>-0.43867683852295036</v>
      </c>
      <c r="S5208" s="55">
        <f t="shared" si="244"/>
        <v>42016.036332354881</v>
      </c>
      <c r="T5208" s="55">
        <f t="shared" si="245"/>
        <v>-3978.5228580802845</v>
      </c>
    </row>
    <row r="5209" spans="2:20">
      <c r="B5209" s="49">
        <v>43240</v>
      </c>
      <c r="C5209" s="50">
        <v>19</v>
      </c>
      <c r="D5209" s="50">
        <v>4.67699</v>
      </c>
      <c r="E5209" s="42"/>
      <c r="F5209" s="49">
        <v>43240</v>
      </c>
      <c r="G5209" s="54">
        <v>19</v>
      </c>
      <c r="H5209" s="54">
        <v>19466.5765588986</v>
      </c>
      <c r="I5209" s="42"/>
      <c r="J5209" s="49">
        <v>43240</v>
      </c>
      <c r="K5209" s="54">
        <v>19</v>
      </c>
      <c r="L5209" s="54">
        <v>-4016.48</v>
      </c>
      <c r="M5209" s="42"/>
      <c r="N5209" s="49">
        <v>43240</v>
      </c>
      <c r="O5209" s="54">
        <v>19</v>
      </c>
      <c r="P5209" s="54">
        <v>9017.5988268498004</v>
      </c>
      <c r="Q5209" s="42"/>
      <c r="R5209" s="55">
        <f t="shared" si="243"/>
        <v>-0.20632698244848702</v>
      </c>
      <c r="S5209" s="55">
        <f t="shared" si="244"/>
        <v>42175.219537188248</v>
      </c>
      <c r="T5209" s="55">
        <f t="shared" si="245"/>
        <v>-1860.5739548749359</v>
      </c>
    </row>
    <row r="5210" spans="2:20">
      <c r="B5210" s="49">
        <v>43240</v>
      </c>
      <c r="C5210" s="50">
        <v>20</v>
      </c>
      <c r="D5210" s="50">
        <v>4.6512399999999996</v>
      </c>
      <c r="E5210" s="42"/>
      <c r="F5210" s="49">
        <v>43240</v>
      </c>
      <c r="G5210" s="54">
        <v>20</v>
      </c>
      <c r="H5210" s="54">
        <v>19502.583235113099</v>
      </c>
      <c r="I5210" s="42"/>
      <c r="J5210" s="49">
        <v>43240</v>
      </c>
      <c r="K5210" s="54">
        <v>20</v>
      </c>
      <c r="L5210" s="54">
        <v>-14036.54</v>
      </c>
      <c r="M5210" s="42"/>
      <c r="N5210" s="49">
        <v>43240</v>
      </c>
      <c r="O5210" s="54">
        <v>20</v>
      </c>
      <c r="P5210" s="54">
        <v>9010.0371906600994</v>
      </c>
      <c r="Q5210" s="42"/>
      <c r="R5210" s="55">
        <f t="shared" si="243"/>
        <v>-0.71972721925001948</v>
      </c>
      <c r="S5210" s="55">
        <f t="shared" si="244"/>
        <v>41907.845382685875</v>
      </c>
      <c r="T5210" s="55">
        <f t="shared" si="245"/>
        <v>-6484.7690125730505</v>
      </c>
    </row>
    <row r="5211" spans="2:20">
      <c r="B5211" s="49">
        <v>43240</v>
      </c>
      <c r="C5211" s="50">
        <v>21</v>
      </c>
      <c r="D5211" s="50">
        <v>4.4690799999999999</v>
      </c>
      <c r="E5211" s="42"/>
      <c r="F5211" s="49">
        <v>43240</v>
      </c>
      <c r="G5211" s="54">
        <v>21</v>
      </c>
      <c r="H5211" s="54">
        <v>19386.298530541</v>
      </c>
      <c r="I5211" s="42"/>
      <c r="J5211" s="49">
        <v>43240</v>
      </c>
      <c r="K5211" s="54">
        <v>21</v>
      </c>
      <c r="L5211" s="54">
        <v>-10370.33</v>
      </c>
      <c r="M5211" s="42"/>
      <c r="N5211" s="49">
        <v>43240</v>
      </c>
      <c r="O5211" s="54">
        <v>21</v>
      </c>
      <c r="P5211" s="54">
        <v>9006.4091099786001</v>
      </c>
      <c r="Q5211" s="42"/>
      <c r="R5211" s="55">
        <f t="shared" si="243"/>
        <v>-0.53493089377854552</v>
      </c>
      <c r="S5211" s="55">
        <f t="shared" si="244"/>
        <v>40250.362825223165</v>
      </c>
      <c r="T5211" s="55">
        <f t="shared" si="245"/>
        <v>-4817.8064749360874</v>
      </c>
    </row>
    <row r="5212" spans="2:20">
      <c r="B5212" s="49">
        <v>43240</v>
      </c>
      <c r="C5212" s="50">
        <v>22</v>
      </c>
      <c r="D5212" s="50">
        <v>4.8114100000000004</v>
      </c>
      <c r="E5212" s="42"/>
      <c r="F5212" s="49">
        <v>43240</v>
      </c>
      <c r="G5212" s="54">
        <v>22</v>
      </c>
      <c r="H5212" s="54">
        <v>19379.276204311998</v>
      </c>
      <c r="I5212" s="42"/>
      <c r="J5212" s="49">
        <v>43240</v>
      </c>
      <c r="K5212" s="54">
        <v>22</v>
      </c>
      <c r="L5212" s="54">
        <v>-6066.81</v>
      </c>
      <c r="M5212" s="42"/>
      <c r="N5212" s="49">
        <v>43240</v>
      </c>
      <c r="O5212" s="54">
        <v>22</v>
      </c>
      <c r="P5212" s="54">
        <v>9031.9717959580994</v>
      </c>
      <c r="Q5212" s="42"/>
      <c r="R5212" s="55">
        <f t="shared" si="243"/>
        <v>-0.31305658354000349</v>
      </c>
      <c r="S5212" s="55">
        <f t="shared" si="244"/>
        <v>43456.519418790762</v>
      </c>
      <c r="T5212" s="55">
        <f t="shared" si="245"/>
        <v>-2827.5182330723119</v>
      </c>
    </row>
    <row r="5213" spans="2:20">
      <c r="B5213" s="49">
        <v>43240</v>
      </c>
      <c r="C5213" s="50">
        <v>23</v>
      </c>
      <c r="D5213" s="50">
        <v>5.5625999999999998</v>
      </c>
      <c r="E5213" s="42"/>
      <c r="F5213" s="49">
        <v>43240</v>
      </c>
      <c r="G5213" s="54">
        <v>23</v>
      </c>
      <c r="H5213" s="54">
        <v>19267.2846993077</v>
      </c>
      <c r="I5213" s="42"/>
      <c r="J5213" s="49">
        <v>43240</v>
      </c>
      <c r="K5213" s="54">
        <v>23</v>
      </c>
      <c r="L5213" s="54">
        <v>-5377.36</v>
      </c>
      <c r="M5213" s="42"/>
      <c r="N5213" s="49">
        <v>43240</v>
      </c>
      <c r="O5213" s="54">
        <v>23</v>
      </c>
      <c r="P5213" s="54">
        <v>9004.9090548857002</v>
      </c>
      <c r="Q5213" s="42"/>
      <c r="R5213" s="55">
        <f t="shared" si="243"/>
        <v>-0.27909277741628097</v>
      </c>
      <c r="S5213" s="55">
        <f t="shared" si="244"/>
        <v>50090.707108707196</v>
      </c>
      <c r="T5213" s="55">
        <f t="shared" si="245"/>
        <v>-2513.2050785090678</v>
      </c>
    </row>
    <row r="5214" spans="2:20">
      <c r="B5214" s="49">
        <v>43240</v>
      </c>
      <c r="C5214" s="50">
        <v>24</v>
      </c>
      <c r="D5214" s="50">
        <v>6.2673699999999997</v>
      </c>
      <c r="E5214" s="42"/>
      <c r="F5214" s="49">
        <v>43240</v>
      </c>
      <c r="G5214" s="54">
        <v>24</v>
      </c>
      <c r="H5214" s="54">
        <v>19093.410579024501</v>
      </c>
      <c r="I5214" s="42"/>
      <c r="J5214" s="49">
        <v>43240</v>
      </c>
      <c r="K5214" s="54">
        <v>24</v>
      </c>
      <c r="L5214" s="54">
        <v>-2432.02</v>
      </c>
      <c r="M5214" s="42"/>
      <c r="N5214" s="49">
        <v>43240</v>
      </c>
      <c r="O5214" s="54">
        <v>24</v>
      </c>
      <c r="P5214" s="54">
        <v>8935.2882063529996</v>
      </c>
      <c r="Q5214" s="42"/>
      <c r="R5214" s="55">
        <f t="shared" si="243"/>
        <v>-0.12737483384303017</v>
      </c>
      <c r="S5214" s="55">
        <f t="shared" si="244"/>
        <v>56000.757245850597</v>
      </c>
      <c r="T5214" s="55">
        <f t="shared" si="245"/>
        <v>-1138.1308506238004</v>
      </c>
    </row>
    <row r="5215" spans="2:20">
      <c r="B5215" s="49">
        <v>43240</v>
      </c>
      <c r="C5215" s="50">
        <v>25</v>
      </c>
      <c r="D5215" s="50">
        <v>6.6386000000000003</v>
      </c>
      <c r="E5215" s="42"/>
      <c r="F5215" s="49">
        <v>43240</v>
      </c>
      <c r="G5215" s="54">
        <v>25</v>
      </c>
      <c r="H5215" s="54">
        <v>19182.270837073</v>
      </c>
      <c r="I5215" s="42"/>
      <c r="J5215" s="49">
        <v>43240</v>
      </c>
      <c r="K5215" s="54">
        <v>25</v>
      </c>
      <c r="L5215" s="54">
        <v>-847.88</v>
      </c>
      <c r="M5215" s="42"/>
      <c r="N5215" s="49">
        <v>43240</v>
      </c>
      <c r="O5215" s="54">
        <v>25</v>
      </c>
      <c r="P5215" s="54">
        <v>8994.0170078661995</v>
      </c>
      <c r="Q5215" s="42"/>
      <c r="R5215" s="55">
        <f t="shared" si="243"/>
        <v>-4.420123181460496E-2</v>
      </c>
      <c r="S5215" s="55">
        <f t="shared" si="244"/>
        <v>59707.681308420557</v>
      </c>
      <c r="T5215" s="55">
        <f t="shared" si="245"/>
        <v>-397.54663070919355</v>
      </c>
    </row>
    <row r="5216" spans="2:20">
      <c r="B5216" s="49">
        <v>43240</v>
      </c>
      <c r="C5216" s="50">
        <v>26</v>
      </c>
      <c r="D5216" s="50">
        <v>7.52963</v>
      </c>
      <c r="E5216" s="42"/>
      <c r="F5216" s="49">
        <v>43240</v>
      </c>
      <c r="G5216" s="54">
        <v>26</v>
      </c>
      <c r="H5216" s="54">
        <v>19065.9984209004</v>
      </c>
      <c r="I5216" s="42"/>
      <c r="J5216" s="49">
        <v>43240</v>
      </c>
      <c r="K5216" s="54">
        <v>26</v>
      </c>
      <c r="L5216" s="54">
        <v>-3423.5</v>
      </c>
      <c r="M5216" s="42"/>
      <c r="N5216" s="49">
        <v>43240</v>
      </c>
      <c r="O5216" s="54">
        <v>26</v>
      </c>
      <c r="P5216" s="54">
        <v>8975.1706023768002</v>
      </c>
      <c r="Q5216" s="42"/>
      <c r="R5216" s="55">
        <f t="shared" si="243"/>
        <v>-0.17956048901415592</v>
      </c>
      <c r="S5216" s="55">
        <f t="shared" si="244"/>
        <v>67579.713822774429</v>
      </c>
      <c r="T5216" s="55">
        <f t="shared" si="245"/>
        <v>-1611.5860223482546</v>
      </c>
    </row>
    <row r="5217" spans="2:20">
      <c r="B5217" s="49">
        <v>43240</v>
      </c>
      <c r="C5217" s="50">
        <v>27</v>
      </c>
      <c r="D5217" s="50">
        <v>9.7866</v>
      </c>
      <c r="E5217" s="42"/>
      <c r="F5217" s="49">
        <v>43240</v>
      </c>
      <c r="G5217" s="54">
        <v>27</v>
      </c>
      <c r="H5217" s="54">
        <v>19277.2599165473</v>
      </c>
      <c r="I5217" s="42"/>
      <c r="J5217" s="49">
        <v>43240</v>
      </c>
      <c r="K5217" s="54">
        <v>27</v>
      </c>
      <c r="L5217" s="54">
        <v>-3769.29</v>
      </c>
      <c r="M5217" s="42"/>
      <c r="N5217" s="49">
        <v>43240</v>
      </c>
      <c r="O5217" s="54">
        <v>27</v>
      </c>
      <c r="P5217" s="54">
        <v>9399.3010030560999</v>
      </c>
      <c r="Q5217" s="42"/>
      <c r="R5217" s="55">
        <f t="shared" si="243"/>
        <v>-0.19553038223884195</v>
      </c>
      <c r="S5217" s="55">
        <f t="shared" si="244"/>
        <v>91987.199196508824</v>
      </c>
      <c r="T5217" s="55">
        <f t="shared" si="245"/>
        <v>-1837.8489179054898</v>
      </c>
    </row>
    <row r="5218" spans="2:20">
      <c r="B5218" s="49">
        <v>43240</v>
      </c>
      <c r="C5218" s="50">
        <v>28</v>
      </c>
      <c r="D5218" s="50">
        <v>8.7029099999999993</v>
      </c>
      <c r="E5218" s="42"/>
      <c r="F5218" s="49">
        <v>43240</v>
      </c>
      <c r="G5218" s="54">
        <v>28</v>
      </c>
      <c r="H5218" s="54">
        <v>18965.279356535098</v>
      </c>
      <c r="I5218" s="42"/>
      <c r="J5218" s="49">
        <v>43240</v>
      </c>
      <c r="K5218" s="54">
        <v>28</v>
      </c>
      <c r="L5218" s="54">
        <v>-3576.23</v>
      </c>
      <c r="M5218" s="42"/>
      <c r="N5218" s="49">
        <v>43240</v>
      </c>
      <c r="O5218" s="54">
        <v>28</v>
      </c>
      <c r="P5218" s="54">
        <v>9260.3642559552009</v>
      </c>
      <c r="Q5218" s="42"/>
      <c r="R5218" s="55">
        <f t="shared" si="243"/>
        <v>-0.18856721974768564</v>
      </c>
      <c r="S5218" s="55">
        <f t="shared" si="244"/>
        <v>80592.116686795067</v>
      </c>
      <c r="T5218" s="55">
        <f t="shared" si="245"/>
        <v>-1746.2011415963177</v>
      </c>
    </row>
    <row r="5219" spans="2:20">
      <c r="B5219" s="49">
        <v>43240</v>
      </c>
      <c r="C5219" s="50">
        <v>29</v>
      </c>
      <c r="D5219" s="50">
        <v>9.0339600000000004</v>
      </c>
      <c r="E5219" s="42"/>
      <c r="F5219" s="49">
        <v>43240</v>
      </c>
      <c r="G5219" s="54">
        <v>29</v>
      </c>
      <c r="H5219" s="54">
        <v>18846.803565938098</v>
      </c>
      <c r="I5219" s="42"/>
      <c r="J5219" s="49">
        <v>43240</v>
      </c>
      <c r="K5219" s="54">
        <v>29</v>
      </c>
      <c r="L5219" s="54">
        <v>-3395.9</v>
      </c>
      <c r="M5219" s="42"/>
      <c r="N5219" s="49">
        <v>43240</v>
      </c>
      <c r="O5219" s="54">
        <v>29</v>
      </c>
      <c r="P5219" s="54">
        <v>9253.0565952030993</v>
      </c>
      <c r="Q5219" s="42"/>
      <c r="R5219" s="55">
        <f t="shared" si="243"/>
        <v>-0.18018440040078856</v>
      </c>
      <c r="S5219" s="55">
        <f t="shared" si="244"/>
        <v>83591.743158800993</v>
      </c>
      <c r="T5219" s="55">
        <f t="shared" si="245"/>
        <v>-1667.2564544812326</v>
      </c>
    </row>
    <row r="5220" spans="2:20">
      <c r="B5220" s="49">
        <v>43240</v>
      </c>
      <c r="C5220" s="50">
        <v>30</v>
      </c>
      <c r="D5220" s="50">
        <v>8.79969</v>
      </c>
      <c r="E5220" s="42"/>
      <c r="F5220" s="49">
        <v>43240</v>
      </c>
      <c r="G5220" s="54">
        <v>30</v>
      </c>
      <c r="H5220" s="54">
        <v>18836.654462763901</v>
      </c>
      <c r="I5220" s="42"/>
      <c r="J5220" s="49">
        <v>43240</v>
      </c>
      <c r="K5220" s="54">
        <v>30</v>
      </c>
      <c r="L5220" s="54">
        <v>-2378.34</v>
      </c>
      <c r="M5220" s="42"/>
      <c r="N5220" s="49">
        <v>43240</v>
      </c>
      <c r="O5220" s="54">
        <v>30</v>
      </c>
      <c r="P5220" s="54">
        <v>9208.5697920533003</v>
      </c>
      <c r="Q5220" s="42"/>
      <c r="R5220" s="55">
        <f t="shared" si="243"/>
        <v>-0.12626127451143077</v>
      </c>
      <c r="S5220" s="55">
        <f t="shared" si="244"/>
        <v>81032.559513433502</v>
      </c>
      <c r="T5220" s="55">
        <f t="shared" si="245"/>
        <v>-1162.6857583721107</v>
      </c>
    </row>
    <row r="5221" spans="2:20">
      <c r="B5221" s="49">
        <v>43240</v>
      </c>
      <c r="C5221" s="50">
        <v>31</v>
      </c>
      <c r="D5221" s="50">
        <v>6.5960599999999996</v>
      </c>
      <c r="E5221" s="42"/>
      <c r="F5221" s="49">
        <v>43240</v>
      </c>
      <c r="G5221" s="54">
        <v>31</v>
      </c>
      <c r="H5221" s="54">
        <v>19351.4200814748</v>
      </c>
      <c r="I5221" s="42"/>
      <c r="J5221" s="49">
        <v>43240</v>
      </c>
      <c r="K5221" s="54">
        <v>31</v>
      </c>
      <c r="L5221" s="54">
        <v>-2757.55</v>
      </c>
      <c r="M5221" s="42"/>
      <c r="N5221" s="49">
        <v>43240</v>
      </c>
      <c r="O5221" s="54">
        <v>31</v>
      </c>
      <c r="P5221" s="54">
        <v>9528.8009938706</v>
      </c>
      <c r="Q5221" s="42"/>
      <c r="R5221" s="55">
        <f t="shared" si="243"/>
        <v>-0.14249858606706672</v>
      </c>
      <c r="S5221" s="55">
        <f t="shared" si="244"/>
        <v>62852.543083630109</v>
      </c>
      <c r="T5221" s="55">
        <f t="shared" si="245"/>
        <v>-1357.8406685410207</v>
      </c>
    </row>
    <row r="5222" spans="2:20">
      <c r="B5222" s="49">
        <v>43240</v>
      </c>
      <c r="C5222" s="50">
        <v>32</v>
      </c>
      <c r="D5222" s="50">
        <v>5.1838600000000001</v>
      </c>
      <c r="E5222" s="42"/>
      <c r="F5222" s="49">
        <v>43240</v>
      </c>
      <c r="G5222" s="54">
        <v>32</v>
      </c>
      <c r="H5222" s="54">
        <v>19883.340356169399</v>
      </c>
      <c r="I5222" s="42"/>
      <c r="J5222" s="49">
        <v>43240</v>
      </c>
      <c r="K5222" s="54">
        <v>32</v>
      </c>
      <c r="L5222" s="54">
        <v>-3360.1</v>
      </c>
      <c r="M5222" s="42"/>
      <c r="N5222" s="49">
        <v>43240</v>
      </c>
      <c r="O5222" s="54">
        <v>32</v>
      </c>
      <c r="P5222" s="54">
        <v>9834.4924115643007</v>
      </c>
      <c r="Q5222" s="42"/>
      <c r="R5222" s="55">
        <f t="shared" si="243"/>
        <v>-0.16899071985947414</v>
      </c>
      <c r="S5222" s="55">
        <f t="shared" si="244"/>
        <v>50980.631832611718</v>
      </c>
      <c r="T5222" s="55">
        <f t="shared" si="245"/>
        <v>-1661.937952082787</v>
      </c>
    </row>
    <row r="5223" spans="2:20">
      <c r="B5223" s="49">
        <v>43240</v>
      </c>
      <c r="C5223" s="50">
        <v>33</v>
      </c>
      <c r="D5223" s="50">
        <v>4.1874799999999999</v>
      </c>
      <c r="E5223" s="42"/>
      <c r="F5223" s="49">
        <v>43240</v>
      </c>
      <c r="G5223" s="54">
        <v>33</v>
      </c>
      <c r="H5223" s="54">
        <v>20524.5803874146</v>
      </c>
      <c r="I5223" s="42"/>
      <c r="J5223" s="49">
        <v>43240</v>
      </c>
      <c r="K5223" s="54">
        <v>33</v>
      </c>
      <c r="L5223" s="54">
        <v>6654.11</v>
      </c>
      <c r="M5223" s="42"/>
      <c r="N5223" s="49">
        <v>43240</v>
      </c>
      <c r="O5223" s="54">
        <v>33</v>
      </c>
      <c r="P5223" s="54">
        <v>9922.1271539687004</v>
      </c>
      <c r="Q5223" s="42"/>
      <c r="R5223" s="55">
        <f t="shared" si="243"/>
        <v>0.32420199947572187</v>
      </c>
      <c r="S5223" s="55">
        <f t="shared" si="244"/>
        <v>41548.709014700849</v>
      </c>
      <c r="T5223" s="55">
        <f t="shared" si="245"/>
        <v>3216.7734623690062</v>
      </c>
    </row>
    <row r="5224" spans="2:20">
      <c r="B5224" s="49">
        <v>43240</v>
      </c>
      <c r="C5224" s="50">
        <v>34</v>
      </c>
      <c r="D5224" s="50">
        <v>5.1886400000000004</v>
      </c>
      <c r="E5224" s="42"/>
      <c r="F5224" s="49">
        <v>43240</v>
      </c>
      <c r="G5224" s="54">
        <v>34</v>
      </c>
      <c r="H5224" s="54">
        <v>21695.206539294799</v>
      </c>
      <c r="I5224" s="42"/>
      <c r="J5224" s="49">
        <v>43240</v>
      </c>
      <c r="K5224" s="54">
        <v>34</v>
      </c>
      <c r="L5224" s="54">
        <v>24356.82</v>
      </c>
      <c r="M5224" s="42"/>
      <c r="N5224" s="49">
        <v>43240</v>
      </c>
      <c r="O5224" s="54">
        <v>34</v>
      </c>
      <c r="P5224" s="54">
        <v>10568.505487366599</v>
      </c>
      <c r="Q5224" s="42"/>
      <c r="R5224" s="55">
        <f t="shared" si="243"/>
        <v>1.1226820982729264</v>
      </c>
      <c r="S5224" s="55">
        <f t="shared" si="244"/>
        <v>54836.170311969836</v>
      </c>
      <c r="T5224" s="55">
        <f t="shared" si="245"/>
        <v>11865.071916165671</v>
      </c>
    </row>
    <row r="5225" spans="2:20">
      <c r="B5225" s="49">
        <v>43240</v>
      </c>
      <c r="C5225" s="50">
        <v>35</v>
      </c>
      <c r="D5225" s="50">
        <v>5.2579599999999997</v>
      </c>
      <c r="E5225" s="42"/>
      <c r="F5225" s="49">
        <v>43240</v>
      </c>
      <c r="G5225" s="54">
        <v>35</v>
      </c>
      <c r="H5225" s="54">
        <v>22260.458649237</v>
      </c>
      <c r="I5225" s="42"/>
      <c r="J5225" s="49">
        <v>43240</v>
      </c>
      <c r="K5225" s="54">
        <v>35</v>
      </c>
      <c r="L5225" s="54">
        <v>33698.589999999997</v>
      </c>
      <c r="M5225" s="42"/>
      <c r="N5225" s="49">
        <v>43240</v>
      </c>
      <c r="O5225" s="54">
        <v>35</v>
      </c>
      <c r="P5225" s="54">
        <v>10656.795988862599</v>
      </c>
      <c r="Q5225" s="42"/>
      <c r="R5225" s="55">
        <f t="shared" si="243"/>
        <v>1.5138317916533606</v>
      </c>
      <c r="S5225" s="55">
        <f t="shared" si="244"/>
        <v>56033.007037599986</v>
      </c>
      <c r="T5225" s="55">
        <f t="shared" si="245"/>
        <v>16132.596565104215</v>
      </c>
    </row>
    <row r="5226" spans="2:20">
      <c r="B5226" s="49">
        <v>43240</v>
      </c>
      <c r="C5226" s="50">
        <v>36</v>
      </c>
      <c r="D5226" s="50">
        <v>5.0526600000000004</v>
      </c>
      <c r="E5226" s="42"/>
      <c r="F5226" s="49">
        <v>43240</v>
      </c>
      <c r="G5226" s="54">
        <v>36</v>
      </c>
      <c r="H5226" s="54">
        <v>21722.960012824999</v>
      </c>
      <c r="I5226" s="42"/>
      <c r="J5226" s="49">
        <v>43240</v>
      </c>
      <c r="K5226" s="54">
        <v>36</v>
      </c>
      <c r="L5226" s="54">
        <v>22125.54</v>
      </c>
      <c r="M5226" s="42"/>
      <c r="N5226" s="49">
        <v>43240</v>
      </c>
      <c r="O5226" s="54">
        <v>36</v>
      </c>
      <c r="P5226" s="54">
        <v>11179.697143633201</v>
      </c>
      <c r="Q5226" s="42"/>
      <c r="R5226" s="55">
        <f t="shared" si="243"/>
        <v>1.0185324645875757</v>
      </c>
      <c r="S5226" s="55">
        <f t="shared" si="244"/>
        <v>56487.208569749731</v>
      </c>
      <c r="T5226" s="55">
        <f t="shared" si="245"/>
        <v>11386.884485047405</v>
      </c>
    </row>
    <row r="5227" spans="2:20">
      <c r="B5227" s="49">
        <v>43240</v>
      </c>
      <c r="C5227" s="50">
        <v>37</v>
      </c>
      <c r="D5227" s="50">
        <v>2.6143399999999999</v>
      </c>
      <c r="E5227" s="42"/>
      <c r="F5227" s="49">
        <v>43240</v>
      </c>
      <c r="G5227" s="54">
        <v>37</v>
      </c>
      <c r="H5227" s="54">
        <v>22138.160415452199</v>
      </c>
      <c r="I5227" s="42"/>
      <c r="J5227" s="49">
        <v>43240</v>
      </c>
      <c r="K5227" s="54">
        <v>37</v>
      </c>
      <c r="L5227" s="54">
        <v>21328.63</v>
      </c>
      <c r="M5227" s="42"/>
      <c r="N5227" s="49">
        <v>43240</v>
      </c>
      <c r="O5227" s="54">
        <v>37</v>
      </c>
      <c r="P5227" s="54">
        <v>11121.7816862334</v>
      </c>
      <c r="Q5227" s="42"/>
      <c r="R5227" s="55">
        <f t="shared" si="243"/>
        <v>0.9634328056053314</v>
      </c>
      <c r="S5227" s="55">
        <f t="shared" si="244"/>
        <v>29076.118733587427</v>
      </c>
      <c r="T5227" s="55">
        <f t="shared" si="245"/>
        <v>10715.089333297838</v>
      </c>
    </row>
    <row r="5228" spans="2:20">
      <c r="B5228" s="49">
        <v>43240</v>
      </c>
      <c r="C5228" s="50">
        <v>38</v>
      </c>
      <c r="D5228" s="50">
        <v>2.3876499999999998</v>
      </c>
      <c r="E5228" s="42"/>
      <c r="F5228" s="49">
        <v>43240</v>
      </c>
      <c r="G5228" s="54">
        <v>38</v>
      </c>
      <c r="H5228" s="54">
        <v>22727.1929350678</v>
      </c>
      <c r="I5228" s="42"/>
      <c r="J5228" s="49">
        <v>43240</v>
      </c>
      <c r="K5228" s="54">
        <v>38</v>
      </c>
      <c r="L5228" s="54">
        <v>12738.5</v>
      </c>
      <c r="M5228" s="42"/>
      <c r="N5228" s="49">
        <v>43240</v>
      </c>
      <c r="O5228" s="54">
        <v>38</v>
      </c>
      <c r="P5228" s="54">
        <v>11384.564628591501</v>
      </c>
      <c r="Q5228" s="42"/>
      <c r="R5228" s="55">
        <f t="shared" si="243"/>
        <v>0.56049596782120148</v>
      </c>
      <c r="S5228" s="55">
        <f t="shared" si="244"/>
        <v>27182.355735456495</v>
      </c>
      <c r="T5228" s="55">
        <f t="shared" si="245"/>
        <v>6381.0025697254105</v>
      </c>
    </row>
    <row r="5229" spans="2:20">
      <c r="B5229" s="49">
        <v>43240</v>
      </c>
      <c r="C5229" s="50">
        <v>39</v>
      </c>
      <c r="D5229" s="50">
        <v>2.0474700000000001</v>
      </c>
      <c r="E5229" s="42"/>
      <c r="F5229" s="49">
        <v>43240</v>
      </c>
      <c r="G5229" s="54">
        <v>39</v>
      </c>
      <c r="H5229" s="54">
        <v>23298.885931572</v>
      </c>
      <c r="I5229" s="42"/>
      <c r="J5229" s="49">
        <v>43240</v>
      </c>
      <c r="K5229" s="54">
        <v>39</v>
      </c>
      <c r="L5229" s="54">
        <v>1649.59</v>
      </c>
      <c r="M5229" s="42"/>
      <c r="N5229" s="49">
        <v>43240</v>
      </c>
      <c r="O5229" s="54">
        <v>39</v>
      </c>
      <c r="P5229" s="54">
        <v>11686.373713851999</v>
      </c>
      <c r="Q5229" s="42"/>
      <c r="R5229" s="55">
        <f t="shared" si="243"/>
        <v>7.0801239374482849E-2</v>
      </c>
      <c r="S5229" s="55">
        <f t="shared" si="244"/>
        <v>23927.499587900555</v>
      </c>
      <c r="T5229" s="55">
        <f t="shared" si="245"/>
        <v>827.4097427340995</v>
      </c>
    </row>
    <row r="5230" spans="2:20">
      <c r="B5230" s="49">
        <v>43240</v>
      </c>
      <c r="C5230" s="50">
        <v>40</v>
      </c>
      <c r="D5230" s="50">
        <v>2.4357500000000001</v>
      </c>
      <c r="E5230" s="42"/>
      <c r="F5230" s="49">
        <v>43240</v>
      </c>
      <c r="G5230" s="54">
        <v>40</v>
      </c>
      <c r="H5230" s="54">
        <v>23321.1967707441</v>
      </c>
      <c r="I5230" s="42"/>
      <c r="J5230" s="49">
        <v>43240</v>
      </c>
      <c r="K5230" s="54">
        <v>40</v>
      </c>
      <c r="L5230" s="54">
        <v>2261.19</v>
      </c>
      <c r="M5230" s="42"/>
      <c r="N5230" s="49">
        <v>43240</v>
      </c>
      <c r="O5230" s="54">
        <v>40</v>
      </c>
      <c r="P5230" s="54">
        <v>11730.829358998701</v>
      </c>
      <c r="Q5230" s="42"/>
      <c r="R5230" s="55">
        <f t="shared" si="243"/>
        <v>9.6958574734749906E-2</v>
      </c>
      <c r="S5230" s="55">
        <f t="shared" si="244"/>
        <v>28573.367611181086</v>
      </c>
      <c r="T5230" s="55">
        <f t="shared" si="245"/>
        <v>1137.4044951050739</v>
      </c>
    </row>
    <row r="5231" spans="2:20">
      <c r="B5231" s="49">
        <v>43240</v>
      </c>
      <c r="C5231" s="50">
        <v>41</v>
      </c>
      <c r="D5231" s="50">
        <v>2.6662499999999998</v>
      </c>
      <c r="E5231" s="42"/>
      <c r="F5231" s="49">
        <v>43240</v>
      </c>
      <c r="G5231" s="54">
        <v>41</v>
      </c>
      <c r="H5231" s="54">
        <v>23309.001541806902</v>
      </c>
      <c r="I5231" s="42"/>
      <c r="J5231" s="49">
        <v>43240</v>
      </c>
      <c r="K5231" s="54">
        <v>41</v>
      </c>
      <c r="L5231" s="54">
        <v>6069.17</v>
      </c>
      <c r="M5231" s="42"/>
      <c r="N5231" s="49">
        <v>43240</v>
      </c>
      <c r="O5231" s="54">
        <v>41</v>
      </c>
      <c r="P5231" s="54">
        <v>11764.2765408534</v>
      </c>
      <c r="Q5231" s="42"/>
      <c r="R5231" s="55">
        <f t="shared" si="243"/>
        <v>0.26037880640723149</v>
      </c>
      <c r="S5231" s="55">
        <f t="shared" si="244"/>
        <v>31366.502327050373</v>
      </c>
      <c r="T5231" s="55">
        <f t="shared" si="245"/>
        <v>3063.1682839520022</v>
      </c>
    </row>
    <row r="5232" spans="2:20">
      <c r="B5232" s="49">
        <v>43240</v>
      </c>
      <c r="C5232" s="50">
        <v>42</v>
      </c>
      <c r="D5232" s="50">
        <v>3.06542</v>
      </c>
      <c r="E5232" s="42"/>
      <c r="F5232" s="49">
        <v>43240</v>
      </c>
      <c r="G5232" s="54">
        <v>42</v>
      </c>
      <c r="H5232" s="54">
        <v>23240.835868136801</v>
      </c>
      <c r="I5232" s="42"/>
      <c r="J5232" s="49">
        <v>43240</v>
      </c>
      <c r="K5232" s="54">
        <v>42</v>
      </c>
      <c r="L5232" s="54">
        <v>-1241.1300000000001</v>
      </c>
      <c r="M5232" s="42"/>
      <c r="N5232" s="49">
        <v>43240</v>
      </c>
      <c r="O5232" s="54">
        <v>42</v>
      </c>
      <c r="P5232" s="54">
        <v>11758.5173004967</v>
      </c>
      <c r="Q5232" s="42"/>
      <c r="R5232" s="55">
        <f t="shared" si="243"/>
        <v>-5.3402984601839988E-2</v>
      </c>
      <c r="S5232" s="55">
        <f t="shared" si="244"/>
        <v>36044.794103288594</v>
      </c>
      <c r="T5232" s="55">
        <f t="shared" si="245"/>
        <v>-627.93991833889436</v>
      </c>
    </row>
    <row r="5233" spans="2:20">
      <c r="B5233" s="49">
        <v>43240</v>
      </c>
      <c r="C5233" s="50">
        <v>43</v>
      </c>
      <c r="D5233" s="50">
        <v>3.03606</v>
      </c>
      <c r="E5233" s="42"/>
      <c r="F5233" s="49">
        <v>43240</v>
      </c>
      <c r="G5233" s="54">
        <v>43</v>
      </c>
      <c r="H5233" s="54">
        <v>23312.559943231001</v>
      </c>
      <c r="I5233" s="42"/>
      <c r="J5233" s="49">
        <v>43240</v>
      </c>
      <c r="K5233" s="54">
        <v>43</v>
      </c>
      <c r="L5233" s="54">
        <v>-1685.01</v>
      </c>
      <c r="M5233" s="42"/>
      <c r="N5233" s="49">
        <v>43240</v>
      </c>
      <c r="O5233" s="54">
        <v>43</v>
      </c>
      <c r="P5233" s="54">
        <v>11822.6360836679</v>
      </c>
      <c r="Q5233" s="42"/>
      <c r="R5233" s="55">
        <f t="shared" si="243"/>
        <v>-7.2279063479223651E-2</v>
      </c>
      <c r="S5233" s="55">
        <f t="shared" si="244"/>
        <v>35894.232508180765</v>
      </c>
      <c r="T5233" s="55">
        <f t="shared" si="245"/>
        <v>-854.52906398319226</v>
      </c>
    </row>
    <row r="5234" spans="2:20">
      <c r="B5234" s="49">
        <v>43240</v>
      </c>
      <c r="C5234" s="50">
        <v>44</v>
      </c>
      <c r="D5234" s="50">
        <v>2.2390599999999998</v>
      </c>
      <c r="E5234" s="42"/>
      <c r="F5234" s="49">
        <v>43240</v>
      </c>
      <c r="G5234" s="54">
        <v>44</v>
      </c>
      <c r="H5234" s="54">
        <v>23057.544537920101</v>
      </c>
      <c r="I5234" s="42"/>
      <c r="J5234" s="49">
        <v>43240</v>
      </c>
      <c r="K5234" s="54">
        <v>44</v>
      </c>
      <c r="L5234" s="54">
        <v>-28567.82</v>
      </c>
      <c r="M5234" s="42"/>
      <c r="N5234" s="49">
        <v>43240</v>
      </c>
      <c r="O5234" s="54">
        <v>44</v>
      </c>
      <c r="P5234" s="54">
        <v>11719.4709953731</v>
      </c>
      <c r="Q5234" s="42"/>
      <c r="R5234" s="55">
        <f t="shared" si="243"/>
        <v>-1.2389792830289357</v>
      </c>
      <c r="S5234" s="55">
        <f t="shared" si="244"/>
        <v>26240.598726900091</v>
      </c>
      <c r="T5234" s="55">
        <f t="shared" si="245"/>
        <v>-14520.18177132577</v>
      </c>
    </row>
    <row r="5235" spans="2:20">
      <c r="B5235" s="49">
        <v>43240</v>
      </c>
      <c r="C5235" s="50">
        <v>45</v>
      </c>
      <c r="D5235" s="50">
        <v>1.7393099999999999</v>
      </c>
      <c r="E5235" s="42"/>
      <c r="F5235" s="49">
        <v>43240</v>
      </c>
      <c r="G5235" s="54">
        <v>45</v>
      </c>
      <c r="H5235" s="54">
        <v>22490.375962235699</v>
      </c>
      <c r="I5235" s="42"/>
      <c r="J5235" s="49">
        <v>43240</v>
      </c>
      <c r="K5235" s="54">
        <v>45</v>
      </c>
      <c r="L5235" s="54">
        <v>-9970.8700000000008</v>
      </c>
      <c r="M5235" s="42"/>
      <c r="N5235" s="49">
        <v>43240</v>
      </c>
      <c r="O5235" s="54">
        <v>45</v>
      </c>
      <c r="P5235" s="54">
        <v>11520.216576541499</v>
      </c>
      <c r="Q5235" s="42"/>
      <c r="R5235" s="55">
        <f t="shared" si="243"/>
        <v>-0.44333940956533602</v>
      </c>
      <c r="S5235" s="55">
        <f t="shared" si="244"/>
        <v>20037.227893744395</v>
      </c>
      <c r="T5235" s="55">
        <f t="shared" si="245"/>
        <v>-5107.3660151087051</v>
      </c>
    </row>
    <row r="5236" spans="2:20">
      <c r="B5236" s="49">
        <v>43240</v>
      </c>
      <c r="C5236" s="50">
        <v>46</v>
      </c>
      <c r="D5236" s="50">
        <v>1.3811500000000001</v>
      </c>
      <c r="E5236" s="42"/>
      <c r="F5236" s="49">
        <v>43240</v>
      </c>
      <c r="G5236" s="54">
        <v>46</v>
      </c>
      <c r="H5236" s="54">
        <v>21164.238663877601</v>
      </c>
      <c r="I5236" s="42"/>
      <c r="J5236" s="49">
        <v>43240</v>
      </c>
      <c r="K5236" s="54">
        <v>46</v>
      </c>
      <c r="L5236" s="54">
        <v>-17590.75</v>
      </c>
      <c r="M5236" s="42"/>
      <c r="N5236" s="49">
        <v>43240</v>
      </c>
      <c r="O5236" s="54">
        <v>46</v>
      </c>
      <c r="P5236" s="54">
        <v>10794.5163280039</v>
      </c>
      <c r="Q5236" s="42"/>
      <c r="R5236" s="55">
        <f t="shared" si="243"/>
        <v>-0.8311543958358063</v>
      </c>
      <c r="S5236" s="55">
        <f t="shared" si="244"/>
        <v>14908.846226422587</v>
      </c>
      <c r="T5236" s="55">
        <f t="shared" si="245"/>
        <v>-8971.9096969418279</v>
      </c>
    </row>
    <row r="5237" spans="2:20">
      <c r="B5237" s="49">
        <v>43240</v>
      </c>
      <c r="C5237" s="50">
        <v>47</v>
      </c>
      <c r="D5237" s="50">
        <v>3.2556400000000001</v>
      </c>
      <c r="E5237" s="42"/>
      <c r="F5237" s="49">
        <v>43240</v>
      </c>
      <c r="G5237" s="54">
        <v>47</v>
      </c>
      <c r="H5237" s="54">
        <v>20574.100979327799</v>
      </c>
      <c r="I5237" s="42"/>
      <c r="J5237" s="49">
        <v>43240</v>
      </c>
      <c r="K5237" s="54">
        <v>47</v>
      </c>
      <c r="L5237" s="54">
        <v>-1653.69</v>
      </c>
      <c r="M5237" s="42"/>
      <c r="N5237" s="49">
        <v>43240</v>
      </c>
      <c r="O5237" s="54">
        <v>47</v>
      </c>
      <c r="P5237" s="54">
        <v>10461.5747573645</v>
      </c>
      <c r="Q5237" s="42"/>
      <c r="R5237" s="55">
        <f t="shared" si="243"/>
        <v>-8.0377266625724017E-2</v>
      </c>
      <c r="S5237" s="55">
        <f t="shared" si="244"/>
        <v>34059.121243066162</v>
      </c>
      <c r="T5237" s="55">
        <f t="shared" si="245"/>
        <v>-840.87278359763047</v>
      </c>
    </row>
    <row r="5238" spans="2:20">
      <c r="B5238" s="49">
        <v>43240</v>
      </c>
      <c r="C5238" s="50">
        <v>48</v>
      </c>
      <c r="D5238" s="50">
        <v>3.3287900000000001</v>
      </c>
      <c r="E5238" s="42"/>
      <c r="F5238" s="49">
        <v>43240</v>
      </c>
      <c r="G5238" s="54">
        <v>48</v>
      </c>
      <c r="H5238" s="54">
        <v>19344.6962933254</v>
      </c>
      <c r="I5238" s="42"/>
      <c r="J5238" s="49">
        <v>43240</v>
      </c>
      <c r="K5238" s="54">
        <v>48</v>
      </c>
      <c r="L5238" s="54">
        <v>-3805.23</v>
      </c>
      <c r="M5238" s="42"/>
      <c r="N5238" s="49">
        <v>43240</v>
      </c>
      <c r="O5238" s="54">
        <v>48</v>
      </c>
      <c r="P5238" s="54">
        <v>9779.6813251051008</v>
      </c>
      <c r="Q5238" s="42"/>
      <c r="R5238" s="55">
        <f t="shared" si="243"/>
        <v>-0.19670662916082782</v>
      </c>
      <c r="S5238" s="55">
        <f t="shared" si="244"/>
        <v>32554.505398196608</v>
      </c>
      <c r="T5238" s="55">
        <f t="shared" si="245"/>
        <v>-1923.7281477285223</v>
      </c>
    </row>
    <row r="5239" spans="2:20">
      <c r="B5239" s="49">
        <v>43241</v>
      </c>
      <c r="C5239" s="50">
        <v>1</v>
      </c>
      <c r="D5239" s="50">
        <v>5.1181299999999998</v>
      </c>
      <c r="E5239" s="42"/>
      <c r="F5239" s="49">
        <v>43241</v>
      </c>
      <c r="G5239" s="54">
        <v>1</v>
      </c>
      <c r="H5239" s="54">
        <v>19095.8659204426</v>
      </c>
      <c r="I5239" s="42"/>
      <c r="J5239" s="49">
        <v>43241</v>
      </c>
      <c r="K5239" s="54">
        <v>1</v>
      </c>
      <c r="L5239" s="54">
        <v>19682.560000000001</v>
      </c>
      <c r="M5239" s="42"/>
      <c r="N5239" s="49">
        <v>43241</v>
      </c>
      <c r="O5239" s="54">
        <v>1</v>
      </c>
      <c r="P5239" s="54">
        <v>9921.9352670934004</v>
      </c>
      <c r="Q5239" s="42"/>
      <c r="R5239" s="55">
        <f t="shared" si="243"/>
        <v>1.0307236174573959</v>
      </c>
      <c r="S5239" s="55">
        <f t="shared" si="244"/>
        <v>50781.754548568744</v>
      </c>
      <c r="T5239" s="55">
        <f t="shared" si="245"/>
        <v>10226.773010676623</v>
      </c>
    </row>
    <row r="5240" spans="2:20">
      <c r="B5240" s="49">
        <v>43241</v>
      </c>
      <c r="C5240" s="50">
        <v>2</v>
      </c>
      <c r="D5240" s="50">
        <v>4.9441199999999998</v>
      </c>
      <c r="E5240" s="42"/>
      <c r="F5240" s="49">
        <v>43241</v>
      </c>
      <c r="G5240" s="54">
        <v>2</v>
      </c>
      <c r="H5240" s="54">
        <v>18618.172099601099</v>
      </c>
      <c r="I5240" s="42"/>
      <c r="J5240" s="49">
        <v>43241</v>
      </c>
      <c r="K5240" s="54">
        <v>2</v>
      </c>
      <c r="L5240" s="54">
        <v>13760.55</v>
      </c>
      <c r="M5240" s="42"/>
      <c r="N5240" s="49">
        <v>43241</v>
      </c>
      <c r="O5240" s="54">
        <v>2</v>
      </c>
      <c r="P5240" s="54">
        <v>9662.9193364299008</v>
      </c>
      <c r="Q5240" s="42"/>
      <c r="R5240" s="55">
        <f t="shared" si="243"/>
        <v>0.73909242681749754</v>
      </c>
      <c r="S5240" s="55">
        <f t="shared" si="244"/>
        <v>47774.632749629796</v>
      </c>
      <c r="T5240" s="55">
        <f t="shared" si="245"/>
        <v>7141.790502503698</v>
      </c>
    </row>
    <row r="5241" spans="2:20">
      <c r="B5241" s="49">
        <v>43241</v>
      </c>
      <c r="C5241" s="50">
        <v>3</v>
      </c>
      <c r="D5241" s="50">
        <v>5.0210600000000003</v>
      </c>
      <c r="E5241" s="42"/>
      <c r="F5241" s="49">
        <v>43241</v>
      </c>
      <c r="G5241" s="54">
        <v>3</v>
      </c>
      <c r="H5241" s="54">
        <v>18682.382463492901</v>
      </c>
      <c r="I5241" s="42"/>
      <c r="J5241" s="49">
        <v>43241</v>
      </c>
      <c r="K5241" s="54">
        <v>3</v>
      </c>
      <c r="L5241" s="54">
        <v>5106.25</v>
      </c>
      <c r="M5241" s="42"/>
      <c r="N5241" s="49">
        <v>43241</v>
      </c>
      <c r="O5241" s="54">
        <v>3</v>
      </c>
      <c r="P5241" s="54">
        <v>9769.8906626388998</v>
      </c>
      <c r="Q5241" s="42"/>
      <c r="R5241" s="55">
        <f t="shared" si="243"/>
        <v>0.27331899504670154</v>
      </c>
      <c r="S5241" s="55">
        <f t="shared" si="244"/>
        <v>49055.207210549677</v>
      </c>
      <c r="T5241" s="55">
        <f t="shared" si="245"/>
        <v>2670.296697628617</v>
      </c>
    </row>
    <row r="5242" spans="2:20">
      <c r="B5242" s="49">
        <v>43241</v>
      </c>
      <c r="C5242" s="50">
        <v>4</v>
      </c>
      <c r="D5242" s="50">
        <v>4.79657</v>
      </c>
      <c r="E5242" s="42"/>
      <c r="F5242" s="49">
        <v>43241</v>
      </c>
      <c r="G5242" s="54">
        <v>4</v>
      </c>
      <c r="H5242" s="54">
        <v>18783.615108227801</v>
      </c>
      <c r="I5242" s="42"/>
      <c r="J5242" s="49">
        <v>43241</v>
      </c>
      <c r="K5242" s="54">
        <v>4</v>
      </c>
      <c r="L5242" s="54">
        <v>3969.16</v>
      </c>
      <c r="M5242" s="42"/>
      <c r="N5242" s="49">
        <v>43241</v>
      </c>
      <c r="O5242" s="54">
        <v>4</v>
      </c>
      <c r="P5242" s="54">
        <v>9876.6276282625004</v>
      </c>
      <c r="Q5242" s="42"/>
      <c r="R5242" s="55">
        <f t="shared" si="243"/>
        <v>0.21130969609047121</v>
      </c>
      <c r="S5242" s="55">
        <f t="shared" si="244"/>
        <v>47373.93578289506</v>
      </c>
      <c r="T5242" s="55">
        <f t="shared" si="245"/>
        <v>2087.0271825269006</v>
      </c>
    </row>
    <row r="5243" spans="2:20">
      <c r="B5243" s="49">
        <v>43241</v>
      </c>
      <c r="C5243" s="50">
        <v>5</v>
      </c>
      <c r="D5243" s="50">
        <v>4.6920299999999999</v>
      </c>
      <c r="E5243" s="42"/>
      <c r="F5243" s="49">
        <v>43241</v>
      </c>
      <c r="G5243" s="54">
        <v>5</v>
      </c>
      <c r="H5243" s="54">
        <v>18685.2225040798</v>
      </c>
      <c r="I5243" s="42"/>
      <c r="J5243" s="49">
        <v>43241</v>
      </c>
      <c r="K5243" s="54">
        <v>5</v>
      </c>
      <c r="L5243" s="54">
        <v>272.58</v>
      </c>
      <c r="M5243" s="42"/>
      <c r="N5243" s="49">
        <v>43241</v>
      </c>
      <c r="O5243" s="54">
        <v>5</v>
      </c>
      <c r="P5243" s="54">
        <v>9862.6511319229994</v>
      </c>
      <c r="Q5243" s="42"/>
      <c r="R5243" s="55">
        <f t="shared" si="243"/>
        <v>1.458799861443897E-2</v>
      </c>
      <c r="S5243" s="55">
        <f t="shared" si="244"/>
        <v>46275.854990516673</v>
      </c>
      <c r="T5243" s="55">
        <f t="shared" si="245"/>
        <v>143.87634104718765</v>
      </c>
    </row>
    <row r="5244" spans="2:20">
      <c r="B5244" s="49">
        <v>43241</v>
      </c>
      <c r="C5244" s="50">
        <v>6</v>
      </c>
      <c r="D5244" s="50">
        <v>4.5968600000000004</v>
      </c>
      <c r="E5244" s="42"/>
      <c r="F5244" s="49">
        <v>43241</v>
      </c>
      <c r="G5244" s="54">
        <v>6</v>
      </c>
      <c r="H5244" s="54">
        <v>18440.056562412901</v>
      </c>
      <c r="I5244" s="42"/>
      <c r="J5244" s="49">
        <v>43241</v>
      </c>
      <c r="K5244" s="54">
        <v>6</v>
      </c>
      <c r="L5244" s="54">
        <v>-3444.29</v>
      </c>
      <c r="M5244" s="42"/>
      <c r="N5244" s="49">
        <v>43241</v>
      </c>
      <c r="O5244" s="54">
        <v>6</v>
      </c>
      <c r="P5244" s="54">
        <v>9759.9581055719009</v>
      </c>
      <c r="Q5244" s="42"/>
      <c r="R5244" s="55">
        <f t="shared" si="243"/>
        <v>-0.18678304962581477</v>
      </c>
      <c r="S5244" s="55">
        <f t="shared" si="244"/>
        <v>44865.161017179249</v>
      </c>
      <c r="T5244" s="55">
        <f t="shared" si="245"/>
        <v>-1822.9947391789094</v>
      </c>
    </row>
    <row r="5245" spans="2:20">
      <c r="B5245" s="49">
        <v>43241</v>
      </c>
      <c r="C5245" s="50">
        <v>7</v>
      </c>
      <c r="D5245" s="50">
        <v>4.18194</v>
      </c>
      <c r="E5245" s="42"/>
      <c r="F5245" s="49">
        <v>43241</v>
      </c>
      <c r="G5245" s="54">
        <v>7</v>
      </c>
      <c r="H5245" s="54">
        <v>18315.6831435036</v>
      </c>
      <c r="I5245" s="42"/>
      <c r="J5245" s="49">
        <v>43241</v>
      </c>
      <c r="K5245" s="54">
        <v>7</v>
      </c>
      <c r="L5245" s="54">
        <v>-2797.86</v>
      </c>
      <c r="M5245" s="42"/>
      <c r="N5245" s="49">
        <v>43241</v>
      </c>
      <c r="O5245" s="54">
        <v>7</v>
      </c>
      <c r="P5245" s="54">
        <v>9711.3836534018992</v>
      </c>
      <c r="Q5245" s="42"/>
      <c r="R5245" s="55">
        <f t="shared" si="243"/>
        <v>-0.15275761095443358</v>
      </c>
      <c r="S5245" s="55">
        <f t="shared" si="244"/>
        <v>40612.423755507538</v>
      </c>
      <c r="T5245" s="55">
        <f t="shared" si="245"/>
        <v>-1483.4877659556132</v>
      </c>
    </row>
    <row r="5246" spans="2:20">
      <c r="B5246" s="49">
        <v>43241</v>
      </c>
      <c r="C5246" s="50">
        <v>8</v>
      </c>
      <c r="D5246" s="50">
        <v>4.1991100000000001</v>
      </c>
      <c r="E5246" s="42"/>
      <c r="F5246" s="49">
        <v>43241</v>
      </c>
      <c r="G5246" s="54">
        <v>8</v>
      </c>
      <c r="H5246" s="54">
        <v>18256.9170675321</v>
      </c>
      <c r="I5246" s="42"/>
      <c r="J5246" s="49">
        <v>43241</v>
      </c>
      <c r="K5246" s="54">
        <v>8</v>
      </c>
      <c r="L5246" s="54">
        <v>-3241.64</v>
      </c>
      <c r="M5246" s="42"/>
      <c r="N5246" s="49">
        <v>43241</v>
      </c>
      <c r="O5246" s="54">
        <v>8</v>
      </c>
      <c r="P5246" s="54">
        <v>9734.3971018976008</v>
      </c>
      <c r="Q5246" s="42"/>
      <c r="R5246" s="55">
        <f t="shared" si="243"/>
        <v>-0.17755681246780142</v>
      </c>
      <c r="S5246" s="55">
        <f t="shared" si="244"/>
        <v>40875.804214549236</v>
      </c>
      <c r="T5246" s="55">
        <f t="shared" si="245"/>
        <v>-1728.4085207087419</v>
      </c>
    </row>
    <row r="5247" spans="2:20">
      <c r="B5247" s="49">
        <v>43241</v>
      </c>
      <c r="C5247" s="50">
        <v>9</v>
      </c>
      <c r="D5247" s="50">
        <v>4.8192700000000004</v>
      </c>
      <c r="E5247" s="42"/>
      <c r="F5247" s="49">
        <v>43241</v>
      </c>
      <c r="G5247" s="54">
        <v>9</v>
      </c>
      <c r="H5247" s="54">
        <v>18402.366396736001</v>
      </c>
      <c r="I5247" s="42"/>
      <c r="J5247" s="49">
        <v>43241</v>
      </c>
      <c r="K5247" s="54">
        <v>9</v>
      </c>
      <c r="L5247" s="54">
        <v>2409.9899999999998</v>
      </c>
      <c r="M5247" s="42"/>
      <c r="N5247" s="49">
        <v>43241</v>
      </c>
      <c r="O5247" s="54">
        <v>9</v>
      </c>
      <c r="P5247" s="54">
        <v>9813.6985323346998</v>
      </c>
      <c r="Q5247" s="42"/>
      <c r="R5247" s="55">
        <f t="shared" si="243"/>
        <v>0.13096087470725809</v>
      </c>
      <c r="S5247" s="55">
        <f t="shared" si="244"/>
        <v>47294.862925924652</v>
      </c>
      <c r="T5247" s="55">
        <f t="shared" si="245"/>
        <v>1285.2105439078873</v>
      </c>
    </row>
    <row r="5248" spans="2:20">
      <c r="B5248" s="49">
        <v>43241</v>
      </c>
      <c r="C5248" s="50">
        <v>10</v>
      </c>
      <c r="D5248" s="50">
        <v>4.5775699999999997</v>
      </c>
      <c r="E5248" s="42"/>
      <c r="F5248" s="49">
        <v>43241</v>
      </c>
      <c r="G5248" s="54">
        <v>10</v>
      </c>
      <c r="H5248" s="54">
        <v>18335.230046196401</v>
      </c>
      <c r="I5248" s="42"/>
      <c r="J5248" s="49">
        <v>43241</v>
      </c>
      <c r="K5248" s="54">
        <v>10</v>
      </c>
      <c r="L5248" s="54">
        <v>-1510.92</v>
      </c>
      <c r="M5248" s="42"/>
      <c r="N5248" s="49">
        <v>43241</v>
      </c>
      <c r="O5248" s="54">
        <v>10</v>
      </c>
      <c r="P5248" s="54">
        <v>9773.6977515157996</v>
      </c>
      <c r="Q5248" s="42"/>
      <c r="R5248" s="55">
        <f t="shared" si="243"/>
        <v>-8.2405292772066249E-2</v>
      </c>
      <c r="S5248" s="55">
        <f t="shared" si="244"/>
        <v>44739.785616406174</v>
      </c>
      <c r="T5248" s="55">
        <f t="shared" si="245"/>
        <v>-805.40442467934508</v>
      </c>
    </row>
    <row r="5249" spans="2:20">
      <c r="B5249" s="49">
        <v>43241</v>
      </c>
      <c r="C5249" s="50">
        <v>11</v>
      </c>
      <c r="D5249" s="50">
        <v>3.38307</v>
      </c>
      <c r="E5249" s="42"/>
      <c r="F5249" s="49">
        <v>43241</v>
      </c>
      <c r="G5249" s="54">
        <v>11</v>
      </c>
      <c r="H5249" s="54">
        <v>18408.847769051601</v>
      </c>
      <c r="I5249" s="42"/>
      <c r="J5249" s="49">
        <v>43241</v>
      </c>
      <c r="K5249" s="54">
        <v>11</v>
      </c>
      <c r="L5249" s="54">
        <v>-405.38</v>
      </c>
      <c r="M5249" s="42"/>
      <c r="N5249" s="49">
        <v>43241</v>
      </c>
      <c r="O5249" s="54">
        <v>11</v>
      </c>
      <c r="P5249" s="54">
        <v>9667.4654630533005</v>
      </c>
      <c r="Q5249" s="42"/>
      <c r="R5249" s="55">
        <f t="shared" si="243"/>
        <v>-2.202093281913671E-2</v>
      </c>
      <c r="S5249" s="55">
        <f t="shared" si="244"/>
        <v>32705.71238409173</v>
      </c>
      <c r="T5249" s="55">
        <f t="shared" si="245"/>
        <v>-212.88660749322111</v>
      </c>
    </row>
    <row r="5250" spans="2:20">
      <c r="B5250" s="49">
        <v>43241</v>
      </c>
      <c r="C5250" s="50">
        <v>12</v>
      </c>
      <c r="D5250" s="50">
        <v>3.3609800000000001</v>
      </c>
      <c r="E5250" s="42"/>
      <c r="F5250" s="49">
        <v>43241</v>
      </c>
      <c r="G5250" s="54">
        <v>12</v>
      </c>
      <c r="H5250" s="54">
        <v>19111.435582324499</v>
      </c>
      <c r="I5250" s="42"/>
      <c r="J5250" s="49">
        <v>43241</v>
      </c>
      <c r="K5250" s="54">
        <v>12</v>
      </c>
      <c r="L5250" s="54">
        <v>-3860.52</v>
      </c>
      <c r="M5250" s="42"/>
      <c r="N5250" s="49">
        <v>43241</v>
      </c>
      <c r="O5250" s="54">
        <v>12</v>
      </c>
      <c r="P5250" s="54">
        <v>10036.0473628854</v>
      </c>
      <c r="Q5250" s="42"/>
      <c r="R5250" s="55">
        <f t="shared" si="243"/>
        <v>-0.20200052389421025</v>
      </c>
      <c r="S5250" s="55">
        <f t="shared" si="244"/>
        <v>33730.954465710573</v>
      </c>
      <c r="T5250" s="55">
        <f t="shared" si="245"/>
        <v>-2027.2868251299578</v>
      </c>
    </row>
    <row r="5251" spans="2:20">
      <c r="B5251" s="49">
        <v>43241</v>
      </c>
      <c r="C5251" s="50">
        <v>13</v>
      </c>
      <c r="D5251" s="50">
        <v>1.76892</v>
      </c>
      <c r="E5251" s="42"/>
      <c r="F5251" s="49">
        <v>43241</v>
      </c>
      <c r="G5251" s="54">
        <v>13</v>
      </c>
      <c r="H5251" s="54">
        <v>20340.182466985199</v>
      </c>
      <c r="I5251" s="42"/>
      <c r="J5251" s="49">
        <v>43241</v>
      </c>
      <c r="K5251" s="54">
        <v>13</v>
      </c>
      <c r="L5251" s="54">
        <v>-6756.3</v>
      </c>
      <c r="M5251" s="42"/>
      <c r="N5251" s="49">
        <v>43241</v>
      </c>
      <c r="O5251" s="54">
        <v>13</v>
      </c>
      <c r="P5251" s="54">
        <v>10484.685025782701</v>
      </c>
      <c r="Q5251" s="42"/>
      <c r="R5251" s="55">
        <f t="shared" si="243"/>
        <v>-0.33216516179077382</v>
      </c>
      <c r="S5251" s="55">
        <f t="shared" si="244"/>
        <v>18546.569035807537</v>
      </c>
      <c r="T5251" s="55">
        <f t="shared" si="245"/>
        <v>-3482.6470979144146</v>
      </c>
    </row>
    <row r="5252" spans="2:20">
      <c r="B5252" s="49">
        <v>43241</v>
      </c>
      <c r="C5252" s="50">
        <v>14</v>
      </c>
      <c r="D5252" s="50">
        <v>2.02034</v>
      </c>
      <c r="E5252" s="42"/>
      <c r="F5252" s="49">
        <v>43241</v>
      </c>
      <c r="G5252" s="54">
        <v>14</v>
      </c>
      <c r="H5252" s="54">
        <v>22151.690634468701</v>
      </c>
      <c r="I5252" s="42"/>
      <c r="J5252" s="49">
        <v>43241</v>
      </c>
      <c r="K5252" s="54">
        <v>14</v>
      </c>
      <c r="L5252" s="54">
        <v>-3374.97</v>
      </c>
      <c r="M5252" s="42"/>
      <c r="N5252" s="49">
        <v>43241</v>
      </c>
      <c r="O5252" s="54">
        <v>14</v>
      </c>
      <c r="P5252" s="54">
        <v>11420.0230216373</v>
      </c>
      <c r="Q5252" s="42"/>
      <c r="R5252" s="55">
        <f t="shared" si="243"/>
        <v>-0.15235721984797151</v>
      </c>
      <c r="S5252" s="55">
        <f t="shared" si="244"/>
        <v>23072.329311534704</v>
      </c>
      <c r="T5252" s="55">
        <f t="shared" si="245"/>
        <v>-1739.9229581764901</v>
      </c>
    </row>
    <row r="5253" spans="2:20">
      <c r="B5253" s="49">
        <v>43241</v>
      </c>
      <c r="C5253" s="50">
        <v>15</v>
      </c>
      <c r="D5253" s="50">
        <v>1.2874699999999999</v>
      </c>
      <c r="E5253" s="42"/>
      <c r="F5253" s="49">
        <v>43241</v>
      </c>
      <c r="G5253" s="54">
        <v>15</v>
      </c>
      <c r="H5253" s="54">
        <v>24559.799996116199</v>
      </c>
      <c r="I5253" s="42"/>
      <c r="J5253" s="49">
        <v>43241</v>
      </c>
      <c r="K5253" s="54">
        <v>15</v>
      </c>
      <c r="L5253" s="54">
        <v>-13200.1</v>
      </c>
      <c r="M5253" s="42"/>
      <c r="N5253" s="49">
        <v>43241</v>
      </c>
      <c r="O5253" s="54">
        <v>15</v>
      </c>
      <c r="P5253" s="54">
        <v>12782.2788437567</v>
      </c>
      <c r="Q5253" s="42"/>
      <c r="R5253" s="55">
        <f t="shared" si="243"/>
        <v>-0.53746773190691366</v>
      </c>
      <c r="S5253" s="55">
        <f t="shared" si="244"/>
        <v>16456.800542971436</v>
      </c>
      <c r="T5253" s="55">
        <f t="shared" si="245"/>
        <v>-6870.0624187556405</v>
      </c>
    </row>
    <row r="5254" spans="2:20">
      <c r="B5254" s="49">
        <v>43241</v>
      </c>
      <c r="C5254" s="50">
        <v>16</v>
      </c>
      <c r="D5254" s="50">
        <v>1.81325</v>
      </c>
      <c r="E5254" s="42"/>
      <c r="F5254" s="49">
        <v>43241</v>
      </c>
      <c r="G5254" s="54">
        <v>16</v>
      </c>
      <c r="H5254" s="54">
        <v>25477.2098980923</v>
      </c>
      <c r="I5254" s="42"/>
      <c r="J5254" s="49">
        <v>43241</v>
      </c>
      <c r="K5254" s="54">
        <v>16</v>
      </c>
      <c r="L5254" s="54">
        <v>8565.34</v>
      </c>
      <c r="M5254" s="42"/>
      <c r="N5254" s="49">
        <v>43241</v>
      </c>
      <c r="O5254" s="54">
        <v>16</v>
      </c>
      <c r="P5254" s="54">
        <v>13386.9735223354</v>
      </c>
      <c r="Q5254" s="42"/>
      <c r="R5254" s="55">
        <f t="shared" si="243"/>
        <v>0.33619615469123099</v>
      </c>
      <c r="S5254" s="55">
        <f t="shared" si="244"/>
        <v>24273.929739374664</v>
      </c>
      <c r="T5254" s="55">
        <f t="shared" si="245"/>
        <v>4500.649021162486</v>
      </c>
    </row>
    <row r="5255" spans="2:20">
      <c r="B5255" s="49">
        <v>43241</v>
      </c>
      <c r="C5255" s="50">
        <v>17</v>
      </c>
      <c r="D5255" s="50">
        <v>1.68204</v>
      </c>
      <c r="E5255" s="42"/>
      <c r="F5255" s="49">
        <v>43241</v>
      </c>
      <c r="G5255" s="54">
        <v>17</v>
      </c>
      <c r="H5255" s="54">
        <v>25365.742274669599</v>
      </c>
      <c r="I5255" s="42"/>
      <c r="J5255" s="49">
        <v>43241</v>
      </c>
      <c r="K5255" s="54">
        <v>17</v>
      </c>
      <c r="L5255" s="54">
        <v>5643.71</v>
      </c>
      <c r="M5255" s="42"/>
      <c r="N5255" s="49">
        <v>43241</v>
      </c>
      <c r="O5255" s="54">
        <v>17</v>
      </c>
      <c r="P5255" s="54">
        <v>13403.1499475442</v>
      </c>
      <c r="Q5255" s="42"/>
      <c r="R5255" s="55">
        <f t="shared" si="243"/>
        <v>0.22249339045109856</v>
      </c>
      <c r="S5255" s="55">
        <f t="shared" si="244"/>
        <v>22544.634337767246</v>
      </c>
      <c r="T5255" s="55">
        <f t="shared" si="245"/>
        <v>2982.1122745535727</v>
      </c>
    </row>
    <row r="5256" spans="2:20">
      <c r="B5256" s="49">
        <v>43241</v>
      </c>
      <c r="C5256" s="50">
        <v>18</v>
      </c>
      <c r="D5256" s="50">
        <v>1.26814</v>
      </c>
      <c r="E5256" s="42"/>
      <c r="F5256" s="49">
        <v>43241</v>
      </c>
      <c r="G5256" s="54">
        <v>18</v>
      </c>
      <c r="H5256" s="54">
        <v>24941.733042751901</v>
      </c>
      <c r="I5256" s="42"/>
      <c r="J5256" s="49">
        <v>43241</v>
      </c>
      <c r="K5256" s="54">
        <v>18</v>
      </c>
      <c r="L5256" s="54">
        <v>-11024.56</v>
      </c>
      <c r="M5256" s="42"/>
      <c r="N5256" s="49">
        <v>43241</v>
      </c>
      <c r="O5256" s="54">
        <v>18</v>
      </c>
      <c r="P5256" s="54">
        <v>13217.196029405901</v>
      </c>
      <c r="Q5256" s="42"/>
      <c r="R5256" s="55">
        <f t="shared" si="243"/>
        <v>-0.44201258914539421</v>
      </c>
      <c r="S5256" s="55">
        <f t="shared" si="244"/>
        <v>16761.2549727308</v>
      </c>
      <c r="T5256" s="55">
        <f t="shared" si="245"/>
        <v>-5842.1670381999265</v>
      </c>
    </row>
    <row r="5257" spans="2:20">
      <c r="B5257" s="49">
        <v>43241</v>
      </c>
      <c r="C5257" s="50">
        <v>19</v>
      </c>
      <c r="D5257" s="50">
        <v>1.2517400000000001</v>
      </c>
      <c r="E5257" s="42"/>
      <c r="F5257" s="49">
        <v>43241</v>
      </c>
      <c r="G5257" s="54">
        <v>19</v>
      </c>
      <c r="H5257" s="54">
        <v>24861.795661267799</v>
      </c>
      <c r="I5257" s="42"/>
      <c r="J5257" s="49">
        <v>43241</v>
      </c>
      <c r="K5257" s="54">
        <v>19</v>
      </c>
      <c r="L5257" s="54">
        <v>-13919.89</v>
      </c>
      <c r="M5257" s="42"/>
      <c r="N5257" s="49">
        <v>43241</v>
      </c>
      <c r="O5257" s="54">
        <v>19</v>
      </c>
      <c r="P5257" s="54">
        <v>13191.4661048157</v>
      </c>
      <c r="Q5257" s="42"/>
      <c r="R5257" s="55">
        <f t="shared" si="243"/>
        <v>-0.55989077336380011</v>
      </c>
      <c r="S5257" s="55">
        <f t="shared" si="244"/>
        <v>16512.285782042003</v>
      </c>
      <c r="T5257" s="55">
        <f t="shared" si="245"/>
        <v>-7385.7801592276182</v>
      </c>
    </row>
    <row r="5258" spans="2:20">
      <c r="B5258" s="49">
        <v>43241</v>
      </c>
      <c r="C5258" s="50">
        <v>20</v>
      </c>
      <c r="D5258" s="50">
        <v>1.2682500000000001</v>
      </c>
      <c r="E5258" s="42"/>
      <c r="F5258" s="49">
        <v>43241</v>
      </c>
      <c r="G5258" s="54">
        <v>20</v>
      </c>
      <c r="H5258" s="54">
        <v>24866.889819066</v>
      </c>
      <c r="I5258" s="42"/>
      <c r="J5258" s="49">
        <v>43241</v>
      </c>
      <c r="K5258" s="54">
        <v>20</v>
      </c>
      <c r="L5258" s="54">
        <v>-7062.05</v>
      </c>
      <c r="M5258" s="42"/>
      <c r="N5258" s="49">
        <v>43241</v>
      </c>
      <c r="O5258" s="54">
        <v>20</v>
      </c>
      <c r="P5258" s="54">
        <v>13201.609391038701</v>
      </c>
      <c r="Q5258" s="42"/>
      <c r="R5258" s="55">
        <f t="shared" ref="R5258:R5321" si="246">L5258/H5258</f>
        <v>-0.28399410024269978</v>
      </c>
      <c r="S5258" s="55">
        <f t="shared" ref="S5258:S5321" si="247">P5258*D5258</f>
        <v>16742.941110184835</v>
      </c>
      <c r="T5258" s="55">
        <f t="shared" ref="T5258:T5321" si="248">P5258*R5258</f>
        <v>-3749.1791807636114</v>
      </c>
    </row>
    <row r="5259" spans="2:20">
      <c r="B5259" s="49">
        <v>43241</v>
      </c>
      <c r="C5259" s="50">
        <v>21</v>
      </c>
      <c r="D5259" s="50">
        <v>1.25753</v>
      </c>
      <c r="E5259" s="42"/>
      <c r="F5259" s="49">
        <v>43241</v>
      </c>
      <c r="G5259" s="54">
        <v>21</v>
      </c>
      <c r="H5259" s="54">
        <v>24471.020780084</v>
      </c>
      <c r="I5259" s="42"/>
      <c r="J5259" s="49">
        <v>43241</v>
      </c>
      <c r="K5259" s="54">
        <v>21</v>
      </c>
      <c r="L5259" s="54">
        <v>-7121.11</v>
      </c>
      <c r="M5259" s="42"/>
      <c r="N5259" s="49">
        <v>43241</v>
      </c>
      <c r="O5259" s="54">
        <v>21</v>
      </c>
      <c r="P5259" s="54">
        <v>13070.8038670768</v>
      </c>
      <c r="Q5259" s="42"/>
      <c r="R5259" s="55">
        <f t="shared" si="246"/>
        <v>-0.2910017552596576</v>
      </c>
      <c r="S5259" s="55">
        <f t="shared" si="247"/>
        <v>16436.927986965089</v>
      </c>
      <c r="T5259" s="55">
        <f t="shared" si="248"/>
        <v>-3803.6268679740692</v>
      </c>
    </row>
    <row r="5260" spans="2:20">
      <c r="B5260" s="49">
        <v>43241</v>
      </c>
      <c r="C5260" s="50">
        <v>22</v>
      </c>
      <c r="D5260" s="50">
        <v>0.91791999999999996</v>
      </c>
      <c r="E5260" s="42"/>
      <c r="F5260" s="49">
        <v>43241</v>
      </c>
      <c r="G5260" s="54">
        <v>22</v>
      </c>
      <c r="H5260" s="54">
        <v>24332.073172474298</v>
      </c>
      <c r="I5260" s="42"/>
      <c r="J5260" s="49">
        <v>43241</v>
      </c>
      <c r="K5260" s="54">
        <v>22</v>
      </c>
      <c r="L5260" s="54">
        <v>-15029.33</v>
      </c>
      <c r="M5260" s="42"/>
      <c r="N5260" s="49">
        <v>43241</v>
      </c>
      <c r="O5260" s="54">
        <v>22</v>
      </c>
      <c r="P5260" s="54">
        <v>12986.0502608019</v>
      </c>
      <c r="Q5260" s="42"/>
      <c r="R5260" s="55">
        <f t="shared" si="246"/>
        <v>-0.61767568646809579</v>
      </c>
      <c r="S5260" s="55">
        <f t="shared" si="247"/>
        <v>11920.155255395279</v>
      </c>
      <c r="T5260" s="55">
        <f t="shared" si="248"/>
        <v>-8021.167509350008</v>
      </c>
    </row>
    <row r="5261" spans="2:20">
      <c r="B5261" s="49">
        <v>43241</v>
      </c>
      <c r="C5261" s="50">
        <v>23</v>
      </c>
      <c r="D5261" s="50">
        <v>0.67842999999999998</v>
      </c>
      <c r="E5261" s="42"/>
      <c r="F5261" s="49">
        <v>43241</v>
      </c>
      <c r="G5261" s="54">
        <v>23</v>
      </c>
      <c r="H5261" s="54">
        <v>24129.5178446789</v>
      </c>
      <c r="I5261" s="42"/>
      <c r="J5261" s="49">
        <v>43241</v>
      </c>
      <c r="K5261" s="54">
        <v>23</v>
      </c>
      <c r="L5261" s="54">
        <v>-20635.2</v>
      </c>
      <c r="M5261" s="42"/>
      <c r="N5261" s="49">
        <v>43241</v>
      </c>
      <c r="O5261" s="54">
        <v>23</v>
      </c>
      <c r="P5261" s="54">
        <v>12884.333216847301</v>
      </c>
      <c r="Q5261" s="42"/>
      <c r="R5261" s="55">
        <f t="shared" si="246"/>
        <v>-0.85518492880082664</v>
      </c>
      <c r="S5261" s="55">
        <f t="shared" si="247"/>
        <v>8741.1181843057147</v>
      </c>
      <c r="T5261" s="55">
        <f t="shared" si="248"/>
        <v>-11018.487584695684</v>
      </c>
    </row>
    <row r="5262" spans="2:20">
      <c r="B5262" s="49">
        <v>43241</v>
      </c>
      <c r="C5262" s="50">
        <v>24</v>
      </c>
      <c r="D5262" s="50">
        <v>0.76868000000000003</v>
      </c>
      <c r="E5262" s="42"/>
      <c r="F5262" s="49">
        <v>43241</v>
      </c>
      <c r="G5262" s="54">
        <v>24</v>
      </c>
      <c r="H5262" s="54">
        <v>24080.208665132199</v>
      </c>
      <c r="I5262" s="42"/>
      <c r="J5262" s="49">
        <v>43241</v>
      </c>
      <c r="K5262" s="54">
        <v>24</v>
      </c>
      <c r="L5262" s="54">
        <v>-16432.02</v>
      </c>
      <c r="M5262" s="42"/>
      <c r="N5262" s="49">
        <v>43241</v>
      </c>
      <c r="O5262" s="54">
        <v>24</v>
      </c>
      <c r="P5262" s="54">
        <v>12857.803030220501</v>
      </c>
      <c r="Q5262" s="42"/>
      <c r="R5262" s="55">
        <f t="shared" si="246"/>
        <v>-0.68238694392184951</v>
      </c>
      <c r="S5262" s="55">
        <f t="shared" si="247"/>
        <v>9883.5360332698947</v>
      </c>
      <c r="T5262" s="55">
        <f t="shared" si="248"/>
        <v>-8773.996915341264</v>
      </c>
    </row>
    <row r="5263" spans="2:20">
      <c r="B5263" s="49">
        <v>43241</v>
      </c>
      <c r="C5263" s="50">
        <v>25</v>
      </c>
      <c r="D5263" s="50">
        <v>1.1127899999999999</v>
      </c>
      <c r="E5263" s="42"/>
      <c r="F5263" s="49">
        <v>43241</v>
      </c>
      <c r="G5263" s="54">
        <v>25</v>
      </c>
      <c r="H5263" s="54">
        <v>24330.9499426025</v>
      </c>
      <c r="I5263" s="42"/>
      <c r="J5263" s="49">
        <v>43241</v>
      </c>
      <c r="K5263" s="54">
        <v>25</v>
      </c>
      <c r="L5263" s="54">
        <v>-8310.44</v>
      </c>
      <c r="M5263" s="42"/>
      <c r="N5263" s="49">
        <v>43241</v>
      </c>
      <c r="O5263" s="54">
        <v>25</v>
      </c>
      <c r="P5263" s="54">
        <v>13061.7275489555</v>
      </c>
      <c r="Q5263" s="42"/>
      <c r="R5263" s="55">
        <f t="shared" si="246"/>
        <v>-0.34155838631884894</v>
      </c>
      <c r="S5263" s="55">
        <f t="shared" si="247"/>
        <v>14534.95979920219</v>
      </c>
      <c r="T5263" s="55">
        <f t="shared" si="248"/>
        <v>-4461.3425841576945</v>
      </c>
    </row>
    <row r="5264" spans="2:20">
      <c r="B5264" s="49">
        <v>43241</v>
      </c>
      <c r="C5264" s="50">
        <v>26</v>
      </c>
      <c r="D5264" s="50">
        <v>1.5956900000000001</v>
      </c>
      <c r="E5264" s="42"/>
      <c r="F5264" s="49">
        <v>43241</v>
      </c>
      <c r="G5264" s="54">
        <v>26</v>
      </c>
      <c r="H5264" s="54">
        <v>24277.823594739901</v>
      </c>
      <c r="I5264" s="42"/>
      <c r="J5264" s="49">
        <v>43241</v>
      </c>
      <c r="K5264" s="54">
        <v>26</v>
      </c>
      <c r="L5264" s="54">
        <v>-398.15</v>
      </c>
      <c r="M5264" s="42"/>
      <c r="N5264" s="49">
        <v>43241</v>
      </c>
      <c r="O5264" s="54">
        <v>26</v>
      </c>
      <c r="P5264" s="54">
        <v>13031.963349719499</v>
      </c>
      <c r="Q5264" s="42"/>
      <c r="R5264" s="55">
        <f t="shared" si="246"/>
        <v>-1.6399740217498914E-2</v>
      </c>
      <c r="S5264" s="55">
        <f t="shared" si="247"/>
        <v>20794.973597513908</v>
      </c>
      <c r="T5264" s="55">
        <f t="shared" si="248"/>
        <v>-213.72081345936672</v>
      </c>
    </row>
    <row r="5265" spans="2:20">
      <c r="B5265" s="49">
        <v>43241</v>
      </c>
      <c r="C5265" s="50">
        <v>27</v>
      </c>
      <c r="D5265" s="50">
        <v>1.5252399999999999</v>
      </c>
      <c r="E5265" s="42"/>
      <c r="F5265" s="49">
        <v>43241</v>
      </c>
      <c r="G5265" s="54">
        <v>27</v>
      </c>
      <c r="H5265" s="54">
        <v>24036.471606978699</v>
      </c>
      <c r="I5265" s="42"/>
      <c r="J5265" s="49">
        <v>43241</v>
      </c>
      <c r="K5265" s="54">
        <v>27</v>
      </c>
      <c r="L5265" s="54">
        <v>-2247.4899999999998</v>
      </c>
      <c r="M5265" s="42"/>
      <c r="N5265" s="49">
        <v>43241</v>
      </c>
      <c r="O5265" s="54">
        <v>27</v>
      </c>
      <c r="P5265" s="54">
        <v>12921.2188504962</v>
      </c>
      <c r="Q5265" s="42"/>
      <c r="R5265" s="55">
        <f t="shared" si="246"/>
        <v>-9.350332431268607E-2</v>
      </c>
      <c r="S5265" s="55">
        <f t="shared" si="247"/>
        <v>19707.959839530824</v>
      </c>
      <c r="T5265" s="55">
        <f t="shared" si="248"/>
        <v>-1208.1769166931388</v>
      </c>
    </row>
    <row r="5266" spans="2:20">
      <c r="B5266" s="49">
        <v>43241</v>
      </c>
      <c r="C5266" s="50">
        <v>28</v>
      </c>
      <c r="D5266" s="50">
        <v>1.55986</v>
      </c>
      <c r="E5266" s="42"/>
      <c r="F5266" s="49">
        <v>43241</v>
      </c>
      <c r="G5266" s="54">
        <v>28</v>
      </c>
      <c r="H5266" s="54">
        <v>23838.926434967601</v>
      </c>
      <c r="I5266" s="42"/>
      <c r="J5266" s="49">
        <v>43241</v>
      </c>
      <c r="K5266" s="54">
        <v>28</v>
      </c>
      <c r="L5266" s="54">
        <v>160.83000000000001</v>
      </c>
      <c r="M5266" s="42"/>
      <c r="N5266" s="49">
        <v>43241</v>
      </c>
      <c r="O5266" s="54">
        <v>28</v>
      </c>
      <c r="P5266" s="54">
        <v>12807.0549058293</v>
      </c>
      <c r="Q5266" s="42"/>
      <c r="R5266" s="55">
        <f t="shared" si="246"/>
        <v>6.7465286425017063E-3</v>
      </c>
      <c r="S5266" s="55">
        <f t="shared" si="247"/>
        <v>19977.212665406892</v>
      </c>
      <c r="T5266" s="55">
        <f t="shared" si="248"/>
        <v>86.403162748269366</v>
      </c>
    </row>
    <row r="5267" spans="2:20">
      <c r="B5267" s="49">
        <v>43241</v>
      </c>
      <c r="C5267" s="50">
        <v>29</v>
      </c>
      <c r="D5267" s="50">
        <v>1.1526799999999999</v>
      </c>
      <c r="E5267" s="42"/>
      <c r="F5267" s="49">
        <v>43241</v>
      </c>
      <c r="G5267" s="54">
        <v>29</v>
      </c>
      <c r="H5267" s="54">
        <v>23834.6875318005</v>
      </c>
      <c r="I5267" s="42"/>
      <c r="J5267" s="49">
        <v>43241</v>
      </c>
      <c r="K5267" s="54">
        <v>29</v>
      </c>
      <c r="L5267" s="54">
        <v>-2758.31</v>
      </c>
      <c r="M5267" s="42"/>
      <c r="N5267" s="49">
        <v>43241</v>
      </c>
      <c r="O5267" s="54">
        <v>29</v>
      </c>
      <c r="P5267" s="54">
        <v>12725.0369100519</v>
      </c>
      <c r="Q5267" s="42"/>
      <c r="R5267" s="55">
        <f t="shared" si="246"/>
        <v>-0.11572671117755719</v>
      </c>
      <c r="S5267" s="55">
        <f t="shared" si="247"/>
        <v>14667.895545478623</v>
      </c>
      <c r="T5267" s="55">
        <f t="shared" si="248"/>
        <v>-1472.6266712133311</v>
      </c>
    </row>
    <row r="5268" spans="2:20">
      <c r="B5268" s="49">
        <v>43241</v>
      </c>
      <c r="C5268" s="50">
        <v>30</v>
      </c>
      <c r="D5268" s="50">
        <v>1.12643</v>
      </c>
      <c r="E5268" s="42"/>
      <c r="F5268" s="49">
        <v>43241</v>
      </c>
      <c r="G5268" s="54">
        <v>30</v>
      </c>
      <c r="H5268" s="54">
        <v>23817.228104251499</v>
      </c>
      <c r="I5268" s="42"/>
      <c r="J5268" s="49">
        <v>43241</v>
      </c>
      <c r="K5268" s="54">
        <v>30</v>
      </c>
      <c r="L5268" s="54">
        <v>-2760.7</v>
      </c>
      <c r="M5268" s="42"/>
      <c r="N5268" s="49">
        <v>43241</v>
      </c>
      <c r="O5268" s="54">
        <v>30</v>
      </c>
      <c r="P5268" s="54">
        <v>12812.0272468614</v>
      </c>
      <c r="Q5268" s="42"/>
      <c r="R5268" s="55">
        <f t="shared" si="246"/>
        <v>-0.11591189318572301</v>
      </c>
      <c r="S5268" s="55">
        <f t="shared" si="247"/>
        <v>14431.851851682088</v>
      </c>
      <c r="T5268" s="55">
        <f t="shared" si="248"/>
        <v>-1485.0663337307715</v>
      </c>
    </row>
    <row r="5269" spans="2:20">
      <c r="B5269" s="49">
        <v>43241</v>
      </c>
      <c r="C5269" s="50">
        <v>31</v>
      </c>
      <c r="D5269" s="50">
        <v>1.27125</v>
      </c>
      <c r="E5269" s="42"/>
      <c r="F5269" s="49">
        <v>43241</v>
      </c>
      <c r="G5269" s="54">
        <v>31</v>
      </c>
      <c r="H5269" s="54">
        <v>24061.187408384099</v>
      </c>
      <c r="I5269" s="42"/>
      <c r="J5269" s="49">
        <v>43241</v>
      </c>
      <c r="K5269" s="54">
        <v>31</v>
      </c>
      <c r="L5269" s="54">
        <v>123.12</v>
      </c>
      <c r="M5269" s="42"/>
      <c r="N5269" s="49">
        <v>43241</v>
      </c>
      <c r="O5269" s="54">
        <v>31</v>
      </c>
      <c r="P5269" s="54">
        <v>12892.818583324401</v>
      </c>
      <c r="Q5269" s="42"/>
      <c r="R5269" s="55">
        <f t="shared" si="246"/>
        <v>5.1169544507640944E-3</v>
      </c>
      <c r="S5269" s="55">
        <f t="shared" si="247"/>
        <v>16389.995624051146</v>
      </c>
      <c r="T5269" s="55">
        <f t="shared" si="248"/>
        <v>65.971965432835816</v>
      </c>
    </row>
    <row r="5270" spans="2:20">
      <c r="B5270" s="49">
        <v>43241</v>
      </c>
      <c r="C5270" s="50">
        <v>32</v>
      </c>
      <c r="D5270" s="50">
        <v>1.4436</v>
      </c>
      <c r="E5270" s="42"/>
      <c r="F5270" s="49">
        <v>43241</v>
      </c>
      <c r="G5270" s="54">
        <v>32</v>
      </c>
      <c r="H5270" s="54">
        <v>24909.623691049001</v>
      </c>
      <c r="I5270" s="42"/>
      <c r="J5270" s="49">
        <v>43241</v>
      </c>
      <c r="K5270" s="54">
        <v>32</v>
      </c>
      <c r="L5270" s="54">
        <v>4141.41</v>
      </c>
      <c r="M5270" s="42"/>
      <c r="N5270" s="49">
        <v>43241</v>
      </c>
      <c r="O5270" s="54">
        <v>32</v>
      </c>
      <c r="P5270" s="54">
        <v>13314.455211635001</v>
      </c>
      <c r="Q5270" s="42"/>
      <c r="R5270" s="55">
        <f t="shared" si="246"/>
        <v>0.16625742931187557</v>
      </c>
      <c r="S5270" s="55">
        <f t="shared" si="247"/>
        <v>19220.747543516285</v>
      </c>
      <c r="T5270" s="55">
        <f t="shared" si="248"/>
        <v>2213.6270961745395</v>
      </c>
    </row>
    <row r="5271" spans="2:20">
      <c r="B5271" s="49">
        <v>43241</v>
      </c>
      <c r="C5271" s="50">
        <v>33</v>
      </c>
      <c r="D5271" s="50">
        <v>1.1956199999999999</v>
      </c>
      <c r="E5271" s="42"/>
      <c r="F5271" s="49">
        <v>43241</v>
      </c>
      <c r="G5271" s="54">
        <v>33</v>
      </c>
      <c r="H5271" s="54">
        <v>25777.837619509599</v>
      </c>
      <c r="I5271" s="42"/>
      <c r="J5271" s="49">
        <v>43241</v>
      </c>
      <c r="K5271" s="54">
        <v>33</v>
      </c>
      <c r="L5271" s="54">
        <v>-9479.81</v>
      </c>
      <c r="M5271" s="42"/>
      <c r="N5271" s="49">
        <v>43241</v>
      </c>
      <c r="O5271" s="54">
        <v>33</v>
      </c>
      <c r="P5271" s="54">
        <v>13633.007484341601</v>
      </c>
      <c r="Q5271" s="42"/>
      <c r="R5271" s="55">
        <f t="shared" si="246"/>
        <v>-0.36775039628713219</v>
      </c>
      <c r="S5271" s="55">
        <f t="shared" si="247"/>
        <v>16299.896408428503</v>
      </c>
      <c r="T5271" s="55">
        <f t="shared" si="248"/>
        <v>-5013.5439049520628</v>
      </c>
    </row>
    <row r="5272" spans="2:20">
      <c r="B5272" s="49">
        <v>43241</v>
      </c>
      <c r="C5272" s="50">
        <v>34</v>
      </c>
      <c r="D5272" s="50">
        <v>1.1522399999999999</v>
      </c>
      <c r="E5272" s="42"/>
      <c r="F5272" s="49">
        <v>43241</v>
      </c>
      <c r="G5272" s="54">
        <v>34</v>
      </c>
      <c r="H5272" s="54">
        <v>26648.244015532899</v>
      </c>
      <c r="I5272" s="42"/>
      <c r="J5272" s="49">
        <v>43241</v>
      </c>
      <c r="K5272" s="54">
        <v>34</v>
      </c>
      <c r="L5272" s="54">
        <v>-9796.67</v>
      </c>
      <c r="M5272" s="42"/>
      <c r="N5272" s="49">
        <v>43241</v>
      </c>
      <c r="O5272" s="54">
        <v>34</v>
      </c>
      <c r="P5272" s="54">
        <v>14040.794889007</v>
      </c>
      <c r="Q5272" s="42"/>
      <c r="R5272" s="55">
        <f t="shared" si="246"/>
        <v>-0.36762910135053006</v>
      </c>
      <c r="S5272" s="55">
        <f t="shared" si="247"/>
        <v>16178.365502909424</v>
      </c>
      <c r="T5272" s="55">
        <f t="shared" si="248"/>
        <v>-5161.8048072927586</v>
      </c>
    </row>
    <row r="5273" spans="2:20">
      <c r="B5273" s="49">
        <v>43241</v>
      </c>
      <c r="C5273" s="50">
        <v>35</v>
      </c>
      <c r="D5273" s="50">
        <v>1.4660299999999999</v>
      </c>
      <c r="E5273" s="42"/>
      <c r="F5273" s="49">
        <v>43241</v>
      </c>
      <c r="G5273" s="54">
        <v>35</v>
      </c>
      <c r="H5273" s="54">
        <v>27245.5737234546</v>
      </c>
      <c r="I5273" s="42"/>
      <c r="J5273" s="49">
        <v>43241</v>
      </c>
      <c r="K5273" s="54">
        <v>35</v>
      </c>
      <c r="L5273" s="54">
        <v>-1673.12</v>
      </c>
      <c r="M5273" s="42"/>
      <c r="N5273" s="49">
        <v>43241</v>
      </c>
      <c r="O5273" s="54">
        <v>35</v>
      </c>
      <c r="P5273" s="54">
        <v>14357.7594858633</v>
      </c>
      <c r="Q5273" s="42"/>
      <c r="R5273" s="55">
        <f t="shared" si="246"/>
        <v>-6.1408873859010699E-2</v>
      </c>
      <c r="S5273" s="55">
        <f t="shared" si="247"/>
        <v>21048.906139060175</v>
      </c>
      <c r="T5273" s="55">
        <f t="shared" si="248"/>
        <v>-881.69384116539368</v>
      </c>
    </row>
    <row r="5274" spans="2:20">
      <c r="B5274" s="49">
        <v>43241</v>
      </c>
      <c r="C5274" s="50">
        <v>36</v>
      </c>
      <c r="D5274" s="50">
        <v>1.55687</v>
      </c>
      <c r="E5274" s="42"/>
      <c r="F5274" s="49">
        <v>43241</v>
      </c>
      <c r="G5274" s="54">
        <v>36</v>
      </c>
      <c r="H5274" s="54">
        <v>27249.395440292799</v>
      </c>
      <c r="I5274" s="42"/>
      <c r="J5274" s="49">
        <v>43241</v>
      </c>
      <c r="K5274" s="54">
        <v>36</v>
      </c>
      <c r="L5274" s="54">
        <v>-1760.14</v>
      </c>
      <c r="M5274" s="42"/>
      <c r="N5274" s="49">
        <v>43241</v>
      </c>
      <c r="O5274" s="54">
        <v>36</v>
      </c>
      <c r="P5274" s="54">
        <v>14366.249176314501</v>
      </c>
      <c r="Q5274" s="42"/>
      <c r="R5274" s="55">
        <f t="shared" si="246"/>
        <v>-6.4593726633558196E-2</v>
      </c>
      <c r="S5274" s="55">
        <f t="shared" si="247"/>
        <v>22366.382355128757</v>
      </c>
      <c r="T5274" s="55">
        <f t="shared" si="248"/>
        <v>-927.96957204443947</v>
      </c>
    </row>
    <row r="5275" spans="2:20">
      <c r="B5275" s="49">
        <v>43241</v>
      </c>
      <c r="C5275" s="50">
        <v>37</v>
      </c>
      <c r="D5275" s="50">
        <v>1.1702699999999999</v>
      </c>
      <c r="E5275" s="42"/>
      <c r="F5275" s="49">
        <v>43241</v>
      </c>
      <c r="G5275" s="54">
        <v>37</v>
      </c>
      <c r="H5275" s="54">
        <v>27556.939930857599</v>
      </c>
      <c r="I5275" s="42"/>
      <c r="J5275" s="49">
        <v>43241</v>
      </c>
      <c r="K5275" s="54">
        <v>37</v>
      </c>
      <c r="L5275" s="54">
        <v>-6024.74</v>
      </c>
      <c r="M5275" s="42"/>
      <c r="N5275" s="49">
        <v>43241</v>
      </c>
      <c r="O5275" s="54">
        <v>37</v>
      </c>
      <c r="P5275" s="54">
        <v>14442.694986152201</v>
      </c>
      <c r="Q5275" s="42"/>
      <c r="R5275" s="55">
        <f t="shared" si="246"/>
        <v>-0.21862877428032715</v>
      </c>
      <c r="S5275" s="55">
        <f t="shared" si="247"/>
        <v>16901.852661444336</v>
      </c>
      <c r="T5275" s="55">
        <f t="shared" si="248"/>
        <v>-3157.5887021270823</v>
      </c>
    </row>
    <row r="5276" spans="2:20">
      <c r="B5276" s="49">
        <v>43241</v>
      </c>
      <c r="C5276" s="50">
        <v>38</v>
      </c>
      <c r="D5276" s="50">
        <v>1.2941199999999999</v>
      </c>
      <c r="E5276" s="42"/>
      <c r="F5276" s="49">
        <v>43241</v>
      </c>
      <c r="G5276" s="54">
        <v>38</v>
      </c>
      <c r="H5276" s="54">
        <v>27751.974726332599</v>
      </c>
      <c r="I5276" s="42"/>
      <c r="J5276" s="49">
        <v>43241</v>
      </c>
      <c r="K5276" s="54">
        <v>38</v>
      </c>
      <c r="L5276" s="54">
        <v>1639.9</v>
      </c>
      <c r="M5276" s="42"/>
      <c r="N5276" s="49">
        <v>43241</v>
      </c>
      <c r="O5276" s="54">
        <v>38</v>
      </c>
      <c r="P5276" s="54">
        <v>14446.110327513399</v>
      </c>
      <c r="Q5276" s="42"/>
      <c r="R5276" s="55">
        <f t="shared" si="246"/>
        <v>5.9091290481897596E-2</v>
      </c>
      <c r="S5276" s="55">
        <f t="shared" si="247"/>
        <v>18695.000297041639</v>
      </c>
      <c r="T5276" s="55">
        <f t="shared" si="248"/>
        <v>853.63930169663513</v>
      </c>
    </row>
    <row r="5277" spans="2:20">
      <c r="B5277" s="49">
        <v>43241</v>
      </c>
      <c r="C5277" s="50">
        <v>39</v>
      </c>
      <c r="D5277" s="50">
        <v>1.80349</v>
      </c>
      <c r="E5277" s="42"/>
      <c r="F5277" s="49">
        <v>43241</v>
      </c>
      <c r="G5277" s="54">
        <v>39</v>
      </c>
      <c r="H5277" s="54">
        <v>27849.358230742</v>
      </c>
      <c r="I5277" s="42"/>
      <c r="J5277" s="49">
        <v>43241</v>
      </c>
      <c r="K5277" s="54">
        <v>39</v>
      </c>
      <c r="L5277" s="54">
        <v>20526.759999999998</v>
      </c>
      <c r="M5277" s="42"/>
      <c r="N5277" s="49">
        <v>43241</v>
      </c>
      <c r="O5277" s="54">
        <v>39</v>
      </c>
      <c r="P5277" s="54">
        <v>14420.5867217585</v>
      </c>
      <c r="Q5277" s="42"/>
      <c r="R5277" s="55">
        <f t="shared" si="246"/>
        <v>0.73706402244275693</v>
      </c>
      <c r="S5277" s="55">
        <f t="shared" si="247"/>
        <v>26007.383946824237</v>
      </c>
      <c r="T5277" s="55">
        <f t="shared" si="248"/>
        <v>10628.89565512393</v>
      </c>
    </row>
    <row r="5278" spans="2:20">
      <c r="B5278" s="49">
        <v>43241</v>
      </c>
      <c r="C5278" s="50">
        <v>40</v>
      </c>
      <c r="D5278" s="50">
        <v>2.0452900000000001</v>
      </c>
      <c r="E5278" s="42"/>
      <c r="F5278" s="49">
        <v>43241</v>
      </c>
      <c r="G5278" s="54">
        <v>40</v>
      </c>
      <c r="H5278" s="54">
        <v>27668.692590712199</v>
      </c>
      <c r="I5278" s="42"/>
      <c r="J5278" s="49">
        <v>43241</v>
      </c>
      <c r="K5278" s="54">
        <v>40</v>
      </c>
      <c r="L5278" s="54">
        <v>10171.02</v>
      </c>
      <c r="M5278" s="42"/>
      <c r="N5278" s="49">
        <v>43241</v>
      </c>
      <c r="O5278" s="54">
        <v>40</v>
      </c>
      <c r="P5278" s="54">
        <v>14277.729540038699</v>
      </c>
      <c r="Q5278" s="42"/>
      <c r="R5278" s="55">
        <f t="shared" si="246"/>
        <v>0.36760031095268303</v>
      </c>
      <c r="S5278" s="55">
        <f t="shared" si="247"/>
        <v>29202.097450945752</v>
      </c>
      <c r="T5278" s="55">
        <f t="shared" si="248"/>
        <v>5248.4978186165336</v>
      </c>
    </row>
    <row r="5279" spans="2:20">
      <c r="B5279" s="49">
        <v>43241</v>
      </c>
      <c r="C5279" s="50">
        <v>41</v>
      </c>
      <c r="D5279" s="50">
        <v>1.66797</v>
      </c>
      <c r="E5279" s="42"/>
      <c r="F5279" s="49">
        <v>43241</v>
      </c>
      <c r="G5279" s="54">
        <v>41</v>
      </c>
      <c r="H5279" s="54">
        <v>27577.785359873698</v>
      </c>
      <c r="I5279" s="42"/>
      <c r="J5279" s="49">
        <v>43241</v>
      </c>
      <c r="K5279" s="54">
        <v>41</v>
      </c>
      <c r="L5279" s="54">
        <v>-167.86</v>
      </c>
      <c r="M5279" s="42"/>
      <c r="N5279" s="49">
        <v>43241</v>
      </c>
      <c r="O5279" s="54">
        <v>41</v>
      </c>
      <c r="P5279" s="54">
        <v>14172.660426012</v>
      </c>
      <c r="Q5279" s="42"/>
      <c r="R5279" s="55">
        <f t="shared" si="246"/>
        <v>-6.086783177457031E-3</v>
      </c>
      <c r="S5279" s="55">
        <f t="shared" si="247"/>
        <v>23639.572410775236</v>
      </c>
      <c r="T5279" s="55">
        <f t="shared" si="248"/>
        <v>-86.265911060860844</v>
      </c>
    </row>
    <row r="5280" spans="2:20">
      <c r="B5280" s="49">
        <v>43241</v>
      </c>
      <c r="C5280" s="50">
        <v>42</v>
      </c>
      <c r="D5280" s="50">
        <v>1.42682</v>
      </c>
      <c r="E5280" s="42"/>
      <c r="F5280" s="49">
        <v>43241</v>
      </c>
      <c r="G5280" s="54">
        <v>42</v>
      </c>
      <c r="H5280" s="54">
        <v>27463.114881965499</v>
      </c>
      <c r="I5280" s="42"/>
      <c r="J5280" s="49">
        <v>43241</v>
      </c>
      <c r="K5280" s="54">
        <v>42</v>
      </c>
      <c r="L5280" s="54">
        <v>-2532.6</v>
      </c>
      <c r="M5280" s="42"/>
      <c r="N5280" s="49">
        <v>43241</v>
      </c>
      <c r="O5280" s="54">
        <v>42</v>
      </c>
      <c r="P5280" s="54">
        <v>14096.004385861799</v>
      </c>
      <c r="Q5280" s="42"/>
      <c r="R5280" s="55">
        <f t="shared" si="246"/>
        <v>-9.2218235654802208E-2</v>
      </c>
      <c r="S5280" s="55">
        <f t="shared" si="247"/>
        <v>20112.460977835333</v>
      </c>
      <c r="T5280" s="55">
        <f t="shared" si="248"/>
        <v>-1299.9086542465288</v>
      </c>
    </row>
    <row r="5281" spans="2:20">
      <c r="B5281" s="49">
        <v>43241</v>
      </c>
      <c r="C5281" s="50">
        <v>43</v>
      </c>
      <c r="D5281" s="50">
        <v>2.3755799999999998</v>
      </c>
      <c r="E5281" s="42"/>
      <c r="F5281" s="49">
        <v>43241</v>
      </c>
      <c r="G5281" s="54">
        <v>43</v>
      </c>
      <c r="H5281" s="54">
        <v>27432.350299508998</v>
      </c>
      <c r="I5281" s="42"/>
      <c r="J5281" s="49">
        <v>43241</v>
      </c>
      <c r="K5281" s="54">
        <v>43</v>
      </c>
      <c r="L5281" s="54">
        <v>9216.31</v>
      </c>
      <c r="M5281" s="42"/>
      <c r="N5281" s="49">
        <v>43241</v>
      </c>
      <c r="O5281" s="54">
        <v>43</v>
      </c>
      <c r="P5281" s="54">
        <v>14188.579598202599</v>
      </c>
      <c r="Q5281" s="42"/>
      <c r="R5281" s="55">
        <f t="shared" si="246"/>
        <v>0.33596501573417714</v>
      </c>
      <c r="S5281" s="55">
        <f t="shared" si="247"/>
        <v>33706.105921898125</v>
      </c>
      <c r="T5281" s="55">
        <f t="shared" si="248"/>
        <v>4766.8663679557612</v>
      </c>
    </row>
    <row r="5282" spans="2:20">
      <c r="B5282" s="49">
        <v>43241</v>
      </c>
      <c r="C5282" s="50">
        <v>44</v>
      </c>
      <c r="D5282" s="50">
        <v>2.1722600000000001</v>
      </c>
      <c r="E5282" s="42"/>
      <c r="F5282" s="49">
        <v>43241</v>
      </c>
      <c r="G5282" s="54">
        <v>44</v>
      </c>
      <c r="H5282" s="54">
        <v>26721.652574108601</v>
      </c>
      <c r="I5282" s="42"/>
      <c r="J5282" s="49">
        <v>43241</v>
      </c>
      <c r="K5282" s="54">
        <v>44</v>
      </c>
      <c r="L5282" s="54">
        <v>-3168.9</v>
      </c>
      <c r="M5282" s="42"/>
      <c r="N5282" s="49">
        <v>43241</v>
      </c>
      <c r="O5282" s="54">
        <v>44</v>
      </c>
      <c r="P5282" s="54">
        <v>13815.2967102654</v>
      </c>
      <c r="Q5282" s="42"/>
      <c r="R5282" s="55">
        <f t="shared" si="246"/>
        <v>-0.11858922239975686</v>
      </c>
      <c r="S5282" s="55">
        <f t="shared" si="247"/>
        <v>30010.41643184112</v>
      </c>
      <c r="T5282" s="55">
        <f t="shared" si="248"/>
        <v>-1638.3452940922928</v>
      </c>
    </row>
    <row r="5283" spans="2:20">
      <c r="B5283" s="49">
        <v>43241</v>
      </c>
      <c r="C5283" s="50">
        <v>45</v>
      </c>
      <c r="D5283" s="50">
        <v>1.68401</v>
      </c>
      <c r="E5283" s="42"/>
      <c r="F5283" s="49">
        <v>43241</v>
      </c>
      <c r="G5283" s="54">
        <v>45</v>
      </c>
      <c r="H5283" s="54">
        <v>25364.085200811602</v>
      </c>
      <c r="I5283" s="42"/>
      <c r="J5283" s="49">
        <v>43241</v>
      </c>
      <c r="K5283" s="54">
        <v>45</v>
      </c>
      <c r="L5283" s="54">
        <v>-7475</v>
      </c>
      <c r="M5283" s="42"/>
      <c r="N5283" s="49">
        <v>43241</v>
      </c>
      <c r="O5283" s="54">
        <v>45</v>
      </c>
      <c r="P5283" s="54">
        <v>13129.5980502579</v>
      </c>
      <c r="Q5283" s="42"/>
      <c r="R5283" s="55">
        <f t="shared" si="246"/>
        <v>-0.29470804646882415</v>
      </c>
      <c r="S5283" s="55">
        <f t="shared" si="247"/>
        <v>22110.374412614809</v>
      </c>
      <c r="T5283" s="55">
        <f t="shared" si="248"/>
        <v>-3869.3981923123883</v>
      </c>
    </row>
    <row r="5284" spans="2:20">
      <c r="B5284" s="49">
        <v>43241</v>
      </c>
      <c r="C5284" s="50">
        <v>46</v>
      </c>
      <c r="D5284" s="50">
        <v>0.90359</v>
      </c>
      <c r="E5284" s="42"/>
      <c r="F5284" s="49">
        <v>43241</v>
      </c>
      <c r="G5284" s="54">
        <v>46</v>
      </c>
      <c r="H5284" s="54">
        <v>23441.389840014101</v>
      </c>
      <c r="I5284" s="42"/>
      <c r="J5284" s="49">
        <v>43241</v>
      </c>
      <c r="K5284" s="54">
        <v>46</v>
      </c>
      <c r="L5284" s="54">
        <v>-20508.05</v>
      </c>
      <c r="M5284" s="42"/>
      <c r="N5284" s="49">
        <v>43241</v>
      </c>
      <c r="O5284" s="54">
        <v>46</v>
      </c>
      <c r="P5284" s="54">
        <v>12040.163215533101</v>
      </c>
      <c r="Q5284" s="42"/>
      <c r="R5284" s="55">
        <f t="shared" si="246"/>
        <v>-0.8748649350557306</v>
      </c>
      <c r="S5284" s="55">
        <f t="shared" si="247"/>
        <v>10879.371079923554</v>
      </c>
      <c r="T5284" s="55">
        <f t="shared" si="248"/>
        <v>-10533.516609617764</v>
      </c>
    </row>
    <row r="5285" spans="2:20">
      <c r="B5285" s="49">
        <v>43241</v>
      </c>
      <c r="C5285" s="50">
        <v>47</v>
      </c>
      <c r="D5285" s="50">
        <v>2.0378500000000002</v>
      </c>
      <c r="E5285" s="42"/>
      <c r="F5285" s="49">
        <v>43241</v>
      </c>
      <c r="G5285" s="54">
        <v>47</v>
      </c>
      <c r="H5285" s="54">
        <v>22041.5654582641</v>
      </c>
      <c r="I5285" s="42"/>
      <c r="J5285" s="49">
        <v>43241</v>
      </c>
      <c r="K5285" s="54">
        <v>47</v>
      </c>
      <c r="L5285" s="54">
        <v>-5268.74</v>
      </c>
      <c r="M5285" s="42"/>
      <c r="N5285" s="49">
        <v>43241</v>
      </c>
      <c r="O5285" s="54">
        <v>47</v>
      </c>
      <c r="P5285" s="54">
        <v>11135.530838177499</v>
      </c>
      <c r="Q5285" s="42"/>
      <c r="R5285" s="55">
        <f t="shared" si="246"/>
        <v>-0.23903656071872054</v>
      </c>
      <c r="S5285" s="55">
        <f t="shared" si="247"/>
        <v>22692.541518580019</v>
      </c>
      <c r="T5285" s="55">
        <f t="shared" si="248"/>
        <v>-2661.798993335201</v>
      </c>
    </row>
    <row r="5286" spans="2:20">
      <c r="B5286" s="49">
        <v>43241</v>
      </c>
      <c r="C5286" s="50">
        <v>48</v>
      </c>
      <c r="D5286" s="50">
        <v>2.6467800000000001</v>
      </c>
      <c r="E5286" s="42"/>
      <c r="F5286" s="49">
        <v>43241</v>
      </c>
      <c r="G5286" s="54">
        <v>48</v>
      </c>
      <c r="H5286" s="54">
        <v>20713.688603173799</v>
      </c>
      <c r="I5286" s="42"/>
      <c r="J5286" s="49">
        <v>43241</v>
      </c>
      <c r="K5286" s="54">
        <v>48</v>
      </c>
      <c r="L5286" s="54">
        <v>1258.6300000000001</v>
      </c>
      <c r="M5286" s="42"/>
      <c r="N5286" s="49">
        <v>43241</v>
      </c>
      <c r="O5286" s="54">
        <v>48</v>
      </c>
      <c r="P5286" s="54">
        <v>10351.755126359099</v>
      </c>
      <c r="Q5286" s="42"/>
      <c r="R5286" s="55">
        <f t="shared" si="246"/>
        <v>6.0763199839122324E-2</v>
      </c>
      <c r="S5286" s="55">
        <f t="shared" si="247"/>
        <v>27398.818433344739</v>
      </c>
      <c r="T5286" s="55">
        <f t="shared" si="248"/>
        <v>629.00576542861688</v>
      </c>
    </row>
    <row r="5287" spans="2:20">
      <c r="B5287" s="49">
        <v>43242</v>
      </c>
      <c r="C5287" s="50">
        <v>1</v>
      </c>
      <c r="D5287" s="50">
        <v>2.7680199999999999</v>
      </c>
      <c r="E5287" s="42"/>
      <c r="F5287" s="49">
        <v>43242</v>
      </c>
      <c r="G5287" s="54">
        <v>1</v>
      </c>
      <c r="H5287" s="54">
        <v>19854.676620522801</v>
      </c>
      <c r="I5287" s="42"/>
      <c r="J5287" s="49">
        <v>43242</v>
      </c>
      <c r="K5287" s="54">
        <v>1</v>
      </c>
      <c r="L5287" s="54">
        <v>-3286.83</v>
      </c>
      <c r="M5287" s="42"/>
      <c r="N5287" s="49">
        <v>43242</v>
      </c>
      <c r="O5287" s="54">
        <v>1</v>
      </c>
      <c r="P5287" s="54">
        <v>9925.4465177051006</v>
      </c>
      <c r="Q5287" s="42"/>
      <c r="R5287" s="55">
        <f t="shared" si="246"/>
        <v>-0.16554437338972147</v>
      </c>
      <c r="S5287" s="55">
        <f t="shared" si="247"/>
        <v>27473.834469938072</v>
      </c>
      <c r="T5287" s="55">
        <f t="shared" si="248"/>
        <v>-1643.1018243866838</v>
      </c>
    </row>
    <row r="5288" spans="2:20">
      <c r="B5288" s="49">
        <v>43242</v>
      </c>
      <c r="C5288" s="50">
        <v>2</v>
      </c>
      <c r="D5288" s="50">
        <v>2.02996</v>
      </c>
      <c r="E5288" s="42"/>
      <c r="F5288" s="49">
        <v>43242</v>
      </c>
      <c r="G5288" s="54">
        <v>2</v>
      </c>
      <c r="H5288" s="54">
        <v>19040.923464829899</v>
      </c>
      <c r="I5288" s="42"/>
      <c r="J5288" s="49">
        <v>43242</v>
      </c>
      <c r="K5288" s="54">
        <v>2</v>
      </c>
      <c r="L5288" s="54">
        <v>-15679.16</v>
      </c>
      <c r="M5288" s="42"/>
      <c r="N5288" s="49">
        <v>43242</v>
      </c>
      <c r="O5288" s="54">
        <v>2</v>
      </c>
      <c r="P5288" s="54">
        <v>9562.9768662780007</v>
      </c>
      <c r="Q5288" s="42"/>
      <c r="R5288" s="55">
        <f t="shared" si="246"/>
        <v>-0.82344535594403578</v>
      </c>
      <c r="S5288" s="55">
        <f t="shared" si="247"/>
        <v>19412.460519469689</v>
      </c>
      <c r="T5288" s="55">
        <f t="shared" si="248"/>
        <v>-7874.588889536868</v>
      </c>
    </row>
    <row r="5289" spans="2:20">
      <c r="B5289" s="49">
        <v>43242</v>
      </c>
      <c r="C5289" s="50">
        <v>3</v>
      </c>
      <c r="D5289" s="50">
        <v>2.0632299999999999</v>
      </c>
      <c r="E5289" s="42"/>
      <c r="F5289" s="49">
        <v>43242</v>
      </c>
      <c r="G5289" s="54">
        <v>3</v>
      </c>
      <c r="H5289" s="54">
        <v>19565.911488511501</v>
      </c>
      <c r="I5289" s="42"/>
      <c r="J5289" s="49">
        <v>43242</v>
      </c>
      <c r="K5289" s="54">
        <v>3</v>
      </c>
      <c r="L5289" s="54">
        <v>-13640</v>
      </c>
      <c r="M5289" s="42"/>
      <c r="N5289" s="49">
        <v>43242</v>
      </c>
      <c r="O5289" s="54">
        <v>3</v>
      </c>
      <c r="P5289" s="54">
        <v>9360.3361755339993</v>
      </c>
      <c r="Q5289" s="42"/>
      <c r="R5289" s="55">
        <f t="shared" si="246"/>
        <v>-0.69713082408703453</v>
      </c>
      <c r="S5289" s="55">
        <f t="shared" si="247"/>
        <v>19312.526407447011</v>
      </c>
      <c r="T5289" s="55">
        <f t="shared" si="248"/>
        <v>-6525.3788717816979</v>
      </c>
    </row>
    <row r="5290" spans="2:20">
      <c r="B5290" s="49">
        <v>43242</v>
      </c>
      <c r="C5290" s="50">
        <v>4</v>
      </c>
      <c r="D5290" s="50">
        <v>1.69814</v>
      </c>
      <c r="E5290" s="42"/>
      <c r="F5290" s="49">
        <v>43242</v>
      </c>
      <c r="G5290" s="54">
        <v>4</v>
      </c>
      <c r="H5290" s="54">
        <v>19366.616316906999</v>
      </c>
      <c r="I5290" s="42"/>
      <c r="J5290" s="49">
        <v>43242</v>
      </c>
      <c r="K5290" s="54">
        <v>4</v>
      </c>
      <c r="L5290" s="54">
        <v>-18619.189999999999</v>
      </c>
      <c r="M5290" s="42"/>
      <c r="N5290" s="49">
        <v>43242</v>
      </c>
      <c r="O5290" s="54">
        <v>4</v>
      </c>
      <c r="P5290" s="54">
        <v>9254.3207387585007</v>
      </c>
      <c r="Q5290" s="42"/>
      <c r="R5290" s="55">
        <f t="shared" si="246"/>
        <v>-0.96140645817129655</v>
      </c>
      <c r="S5290" s="55">
        <f t="shared" si="247"/>
        <v>15715.132219315361</v>
      </c>
      <c r="T5290" s="55">
        <f t="shared" si="248"/>
        <v>-8897.1637242309862</v>
      </c>
    </row>
    <row r="5291" spans="2:20">
      <c r="B5291" s="49">
        <v>43242</v>
      </c>
      <c r="C5291" s="50">
        <v>5</v>
      </c>
      <c r="D5291" s="50">
        <v>1.4135500000000001</v>
      </c>
      <c r="E5291" s="42"/>
      <c r="F5291" s="49">
        <v>43242</v>
      </c>
      <c r="G5291" s="54">
        <v>5</v>
      </c>
      <c r="H5291" s="54">
        <v>19043.9140619217</v>
      </c>
      <c r="I5291" s="42"/>
      <c r="J5291" s="49">
        <v>43242</v>
      </c>
      <c r="K5291" s="54">
        <v>5</v>
      </c>
      <c r="L5291" s="54">
        <v>-16326.14</v>
      </c>
      <c r="M5291" s="42"/>
      <c r="N5291" s="49">
        <v>43242</v>
      </c>
      <c r="O5291" s="54">
        <v>5</v>
      </c>
      <c r="P5291" s="54">
        <v>9032.9730392436995</v>
      </c>
      <c r="Q5291" s="42"/>
      <c r="R5291" s="55">
        <f t="shared" si="246"/>
        <v>-0.85728910280287973</v>
      </c>
      <c r="S5291" s="55">
        <f t="shared" si="247"/>
        <v>12768.559039622933</v>
      </c>
      <c r="T5291" s="55">
        <f t="shared" si="248"/>
        <v>-7743.869352455833</v>
      </c>
    </row>
    <row r="5292" spans="2:20">
      <c r="B5292" s="49">
        <v>43242</v>
      </c>
      <c r="C5292" s="50">
        <v>6</v>
      </c>
      <c r="D5292" s="50">
        <v>1.7101599999999999</v>
      </c>
      <c r="E5292" s="42"/>
      <c r="F5292" s="49">
        <v>43242</v>
      </c>
      <c r="G5292" s="54">
        <v>6</v>
      </c>
      <c r="H5292" s="54">
        <v>18737.375528622299</v>
      </c>
      <c r="I5292" s="42"/>
      <c r="J5292" s="49">
        <v>43242</v>
      </c>
      <c r="K5292" s="54">
        <v>6</v>
      </c>
      <c r="L5292" s="54">
        <v>-11712.81</v>
      </c>
      <c r="M5292" s="42"/>
      <c r="N5292" s="49">
        <v>43242</v>
      </c>
      <c r="O5292" s="54">
        <v>6</v>
      </c>
      <c r="P5292" s="54">
        <v>8878.7344313121994</v>
      </c>
      <c r="Q5292" s="42"/>
      <c r="R5292" s="55">
        <f t="shared" si="246"/>
        <v>-0.62510408579409016</v>
      </c>
      <c r="S5292" s="55">
        <f t="shared" si="247"/>
        <v>15184.05647505287</v>
      </c>
      <c r="T5292" s="55">
        <f t="shared" si="248"/>
        <v>-5550.1331696939233</v>
      </c>
    </row>
    <row r="5293" spans="2:20">
      <c r="B5293" s="49">
        <v>43242</v>
      </c>
      <c r="C5293" s="50">
        <v>7</v>
      </c>
      <c r="D5293" s="50">
        <v>1.5343599999999999</v>
      </c>
      <c r="E5293" s="42"/>
      <c r="F5293" s="49">
        <v>43242</v>
      </c>
      <c r="G5293" s="54">
        <v>7</v>
      </c>
      <c r="H5293" s="54">
        <v>18478.401374580899</v>
      </c>
      <c r="I5293" s="42"/>
      <c r="J5293" s="49">
        <v>43242</v>
      </c>
      <c r="K5293" s="54">
        <v>7</v>
      </c>
      <c r="L5293" s="54">
        <v>-13216.65</v>
      </c>
      <c r="M5293" s="42"/>
      <c r="N5293" s="49">
        <v>43242</v>
      </c>
      <c r="O5293" s="54">
        <v>7</v>
      </c>
      <c r="P5293" s="54">
        <v>8800.1508647778992</v>
      </c>
      <c r="Q5293" s="42"/>
      <c r="R5293" s="55">
        <f t="shared" si="246"/>
        <v>-0.71524856139238191</v>
      </c>
      <c r="S5293" s="55">
        <f t="shared" si="247"/>
        <v>13502.599480880617</v>
      </c>
      <c r="T5293" s="55">
        <f t="shared" si="248"/>
        <v>-6294.2952460683182</v>
      </c>
    </row>
    <row r="5294" spans="2:20">
      <c r="B5294" s="49">
        <v>43242</v>
      </c>
      <c r="C5294" s="50">
        <v>8</v>
      </c>
      <c r="D5294" s="50">
        <v>1.2800400000000001</v>
      </c>
      <c r="E5294" s="42"/>
      <c r="F5294" s="49">
        <v>43242</v>
      </c>
      <c r="G5294" s="54">
        <v>8</v>
      </c>
      <c r="H5294" s="54">
        <v>18300.1285360408</v>
      </c>
      <c r="I5294" s="42"/>
      <c r="J5294" s="49">
        <v>43242</v>
      </c>
      <c r="K5294" s="54">
        <v>8</v>
      </c>
      <c r="L5294" s="54">
        <v>-17083.04</v>
      </c>
      <c r="M5294" s="42"/>
      <c r="N5294" s="49">
        <v>43242</v>
      </c>
      <c r="O5294" s="54">
        <v>8</v>
      </c>
      <c r="P5294" s="54">
        <v>8701.5894171649998</v>
      </c>
      <c r="Q5294" s="42"/>
      <c r="R5294" s="55">
        <f t="shared" si="246"/>
        <v>-0.93349289685895753</v>
      </c>
      <c r="S5294" s="55">
        <f t="shared" si="247"/>
        <v>11138.382517547887</v>
      </c>
      <c r="T5294" s="55">
        <f t="shared" si="248"/>
        <v>-8122.8719123066039</v>
      </c>
    </row>
    <row r="5295" spans="2:20">
      <c r="B5295" s="49">
        <v>43242</v>
      </c>
      <c r="C5295" s="50">
        <v>9</v>
      </c>
      <c r="D5295" s="50">
        <v>1.3423</v>
      </c>
      <c r="E5295" s="42"/>
      <c r="F5295" s="49">
        <v>43242</v>
      </c>
      <c r="G5295" s="54">
        <v>9</v>
      </c>
      <c r="H5295" s="54">
        <v>18141.2657133102</v>
      </c>
      <c r="I5295" s="42"/>
      <c r="J5295" s="49">
        <v>43242</v>
      </c>
      <c r="K5295" s="54">
        <v>9</v>
      </c>
      <c r="L5295" s="54">
        <v>-6707.35</v>
      </c>
      <c r="M5295" s="42"/>
      <c r="N5295" s="49">
        <v>43242</v>
      </c>
      <c r="O5295" s="54">
        <v>9</v>
      </c>
      <c r="P5295" s="54">
        <v>8609.8375470762003</v>
      </c>
      <c r="Q5295" s="42"/>
      <c r="R5295" s="55">
        <f t="shared" si="246"/>
        <v>-0.36972888804990245</v>
      </c>
      <c r="S5295" s="55">
        <f t="shared" si="247"/>
        <v>11556.984939440385</v>
      </c>
      <c r="T5295" s="55">
        <f t="shared" si="248"/>
        <v>-3183.3056625707832</v>
      </c>
    </row>
    <row r="5296" spans="2:20">
      <c r="B5296" s="49">
        <v>43242</v>
      </c>
      <c r="C5296" s="50">
        <v>10</v>
      </c>
      <c r="D5296" s="50">
        <v>1.47814</v>
      </c>
      <c r="E5296" s="42"/>
      <c r="F5296" s="49">
        <v>43242</v>
      </c>
      <c r="G5296" s="54">
        <v>10</v>
      </c>
      <c r="H5296" s="54">
        <v>18092.419989812399</v>
      </c>
      <c r="I5296" s="42"/>
      <c r="J5296" s="49">
        <v>43242</v>
      </c>
      <c r="K5296" s="54">
        <v>10</v>
      </c>
      <c r="L5296" s="54">
        <v>-6607.18</v>
      </c>
      <c r="M5296" s="42"/>
      <c r="N5296" s="49">
        <v>43242</v>
      </c>
      <c r="O5296" s="54">
        <v>10</v>
      </c>
      <c r="P5296" s="54">
        <v>8604.9091106541</v>
      </c>
      <c r="Q5296" s="42"/>
      <c r="R5296" s="55">
        <f t="shared" si="246"/>
        <v>-0.3651905054006272</v>
      </c>
      <c r="S5296" s="55">
        <f t="shared" si="247"/>
        <v>12719.260352822252</v>
      </c>
      <c r="T5296" s="55">
        <f t="shared" si="248"/>
        <v>-3142.4311070462322</v>
      </c>
    </row>
    <row r="5297" spans="2:20">
      <c r="B5297" s="49">
        <v>43242</v>
      </c>
      <c r="C5297" s="50">
        <v>11</v>
      </c>
      <c r="D5297" s="50">
        <v>1.84653</v>
      </c>
      <c r="E5297" s="42"/>
      <c r="F5297" s="49">
        <v>43242</v>
      </c>
      <c r="G5297" s="54">
        <v>11</v>
      </c>
      <c r="H5297" s="54">
        <v>18878.967459739699</v>
      </c>
      <c r="I5297" s="42"/>
      <c r="J5297" s="49">
        <v>43242</v>
      </c>
      <c r="K5297" s="54">
        <v>11</v>
      </c>
      <c r="L5297" s="54">
        <v>-10005.24</v>
      </c>
      <c r="M5297" s="42"/>
      <c r="N5297" s="49">
        <v>43242</v>
      </c>
      <c r="O5297" s="54">
        <v>11</v>
      </c>
      <c r="P5297" s="54">
        <v>9263.5787123776008</v>
      </c>
      <c r="Q5297" s="42"/>
      <c r="R5297" s="55">
        <f t="shared" si="246"/>
        <v>-0.52996754305216387</v>
      </c>
      <c r="S5297" s="55">
        <f t="shared" si="247"/>
        <v>17105.475999766611</v>
      </c>
      <c r="T5297" s="55">
        <f t="shared" si="248"/>
        <v>-4909.3960500690846</v>
      </c>
    </row>
    <row r="5298" spans="2:20">
      <c r="B5298" s="49">
        <v>43242</v>
      </c>
      <c r="C5298" s="50">
        <v>12</v>
      </c>
      <c r="D5298" s="50">
        <v>2.0254699999999999</v>
      </c>
      <c r="E5298" s="42"/>
      <c r="F5298" s="49">
        <v>43242</v>
      </c>
      <c r="G5298" s="54">
        <v>12</v>
      </c>
      <c r="H5298" s="54">
        <v>19755.222185731101</v>
      </c>
      <c r="I5298" s="42"/>
      <c r="J5298" s="49">
        <v>43242</v>
      </c>
      <c r="K5298" s="54">
        <v>12</v>
      </c>
      <c r="L5298" s="54">
        <v>-10391.33</v>
      </c>
      <c r="M5298" s="42"/>
      <c r="N5298" s="49">
        <v>43242</v>
      </c>
      <c r="O5298" s="54">
        <v>12</v>
      </c>
      <c r="P5298" s="54">
        <v>9718.3379847753004</v>
      </c>
      <c r="Q5298" s="42"/>
      <c r="R5298" s="55">
        <f t="shared" si="246"/>
        <v>-0.52600420801672887</v>
      </c>
      <c r="S5298" s="55">
        <f t="shared" si="247"/>
        <v>19684.202038022828</v>
      </c>
      <c r="T5298" s="55">
        <f t="shared" si="248"/>
        <v>-5111.8866749206245</v>
      </c>
    </row>
    <row r="5299" spans="2:20">
      <c r="B5299" s="49">
        <v>43242</v>
      </c>
      <c r="C5299" s="50">
        <v>13</v>
      </c>
      <c r="D5299" s="50">
        <v>3.0861999999999998</v>
      </c>
      <c r="E5299" s="42"/>
      <c r="F5299" s="49">
        <v>43242</v>
      </c>
      <c r="G5299" s="54">
        <v>13</v>
      </c>
      <c r="H5299" s="54">
        <v>20474.027933809601</v>
      </c>
      <c r="I5299" s="42"/>
      <c r="J5299" s="49">
        <v>43242</v>
      </c>
      <c r="K5299" s="54">
        <v>13</v>
      </c>
      <c r="L5299" s="54">
        <v>678.68</v>
      </c>
      <c r="M5299" s="42"/>
      <c r="N5299" s="49">
        <v>43242</v>
      </c>
      <c r="O5299" s="54">
        <v>13</v>
      </c>
      <c r="P5299" s="54">
        <v>10648.0579358984</v>
      </c>
      <c r="Q5299" s="42"/>
      <c r="R5299" s="55">
        <f t="shared" si="246"/>
        <v>3.3148338089314992E-2</v>
      </c>
      <c r="S5299" s="55">
        <f t="shared" si="247"/>
        <v>32862.036401769641</v>
      </c>
      <c r="T5299" s="55">
        <f t="shared" si="248"/>
        <v>352.96542445377372</v>
      </c>
    </row>
    <row r="5300" spans="2:20">
      <c r="B5300" s="49">
        <v>43242</v>
      </c>
      <c r="C5300" s="50">
        <v>14</v>
      </c>
      <c r="D5300" s="50">
        <v>3.4789400000000001</v>
      </c>
      <c r="E5300" s="42"/>
      <c r="F5300" s="49">
        <v>43242</v>
      </c>
      <c r="G5300" s="54">
        <v>14</v>
      </c>
      <c r="H5300" s="54">
        <v>22372.0358004351</v>
      </c>
      <c r="I5300" s="42"/>
      <c r="J5300" s="49">
        <v>43242</v>
      </c>
      <c r="K5300" s="54">
        <v>14</v>
      </c>
      <c r="L5300" s="54">
        <v>24455.3</v>
      </c>
      <c r="M5300" s="42"/>
      <c r="N5300" s="49">
        <v>43242</v>
      </c>
      <c r="O5300" s="54">
        <v>14</v>
      </c>
      <c r="P5300" s="54">
        <v>11592.420268842499</v>
      </c>
      <c r="Q5300" s="42"/>
      <c r="R5300" s="55">
        <f t="shared" si="246"/>
        <v>1.0931191161210454</v>
      </c>
      <c r="S5300" s="55">
        <f t="shared" si="247"/>
        <v>40329.334570086925</v>
      </c>
      <c r="T5300" s="55">
        <f t="shared" si="248"/>
        <v>12671.896197980805</v>
      </c>
    </row>
    <row r="5301" spans="2:20">
      <c r="B5301" s="49">
        <v>43242</v>
      </c>
      <c r="C5301" s="50">
        <v>15</v>
      </c>
      <c r="D5301" s="50">
        <v>1.7509600000000001</v>
      </c>
      <c r="E5301" s="42"/>
      <c r="F5301" s="49">
        <v>43242</v>
      </c>
      <c r="G5301" s="54">
        <v>15</v>
      </c>
      <c r="H5301" s="54">
        <v>24372.737703619001</v>
      </c>
      <c r="I5301" s="42"/>
      <c r="J5301" s="49">
        <v>43242</v>
      </c>
      <c r="K5301" s="54">
        <v>15</v>
      </c>
      <c r="L5301" s="54">
        <v>-3527.16</v>
      </c>
      <c r="M5301" s="42"/>
      <c r="N5301" s="49">
        <v>43242</v>
      </c>
      <c r="O5301" s="54">
        <v>15</v>
      </c>
      <c r="P5301" s="54">
        <v>12561.7622951058</v>
      </c>
      <c r="Q5301" s="42"/>
      <c r="R5301" s="55">
        <f t="shared" si="246"/>
        <v>-0.14471743153729782</v>
      </c>
      <c r="S5301" s="55">
        <f t="shared" si="247"/>
        <v>21995.143308238454</v>
      </c>
      <c r="T5301" s="55">
        <f t="shared" si="248"/>
        <v>-1817.9059749297828</v>
      </c>
    </row>
    <row r="5302" spans="2:20">
      <c r="B5302" s="49">
        <v>43242</v>
      </c>
      <c r="C5302" s="50">
        <v>16</v>
      </c>
      <c r="D5302" s="50">
        <v>1.92662</v>
      </c>
      <c r="E5302" s="42"/>
      <c r="F5302" s="49">
        <v>43242</v>
      </c>
      <c r="G5302" s="54">
        <v>16</v>
      </c>
      <c r="H5302" s="54">
        <v>25476.0320586788</v>
      </c>
      <c r="I5302" s="42"/>
      <c r="J5302" s="49">
        <v>43242</v>
      </c>
      <c r="K5302" s="54">
        <v>16</v>
      </c>
      <c r="L5302" s="54">
        <v>-172.17</v>
      </c>
      <c r="M5302" s="42"/>
      <c r="N5302" s="49">
        <v>43242</v>
      </c>
      <c r="O5302" s="54">
        <v>16</v>
      </c>
      <c r="P5302" s="54">
        <v>13262.674428533401</v>
      </c>
      <c r="Q5302" s="42"/>
      <c r="R5302" s="55">
        <f t="shared" si="246"/>
        <v>-6.7581167900653367E-3</v>
      </c>
      <c r="S5302" s="55">
        <f t="shared" si="247"/>
        <v>25552.133807501021</v>
      </c>
      <c r="T5302" s="55">
        <f t="shared" si="248"/>
        <v>-89.630702736641766</v>
      </c>
    </row>
    <row r="5303" spans="2:20">
      <c r="B5303" s="49">
        <v>43242</v>
      </c>
      <c r="C5303" s="50">
        <v>17</v>
      </c>
      <c r="D5303" s="50">
        <v>0.96379999999999999</v>
      </c>
      <c r="E5303" s="42"/>
      <c r="F5303" s="49">
        <v>43242</v>
      </c>
      <c r="G5303" s="54">
        <v>17</v>
      </c>
      <c r="H5303" s="54">
        <v>25450.037159520201</v>
      </c>
      <c r="I5303" s="42"/>
      <c r="J5303" s="49">
        <v>43242</v>
      </c>
      <c r="K5303" s="54">
        <v>17</v>
      </c>
      <c r="L5303" s="54">
        <v>-17354.32</v>
      </c>
      <c r="M5303" s="42"/>
      <c r="N5303" s="49">
        <v>43242</v>
      </c>
      <c r="O5303" s="54">
        <v>17</v>
      </c>
      <c r="P5303" s="54">
        <v>13079.276199170799</v>
      </c>
      <c r="Q5303" s="42"/>
      <c r="R5303" s="55">
        <f t="shared" si="246"/>
        <v>-0.68189762911635654</v>
      </c>
      <c r="S5303" s="55">
        <f t="shared" si="247"/>
        <v>12605.806400760815</v>
      </c>
      <c r="T5303" s="55">
        <f t="shared" si="248"/>
        <v>-8918.7274307725584</v>
      </c>
    </row>
    <row r="5304" spans="2:20">
      <c r="B5304" s="49">
        <v>43242</v>
      </c>
      <c r="C5304" s="50">
        <v>18</v>
      </c>
      <c r="D5304" s="50">
        <v>0.40601999999999999</v>
      </c>
      <c r="E5304" s="42"/>
      <c r="F5304" s="49">
        <v>43242</v>
      </c>
      <c r="G5304" s="54">
        <v>18</v>
      </c>
      <c r="H5304" s="54">
        <v>25006.9609745864</v>
      </c>
      <c r="I5304" s="42"/>
      <c r="J5304" s="49">
        <v>43242</v>
      </c>
      <c r="K5304" s="54">
        <v>18</v>
      </c>
      <c r="L5304" s="54">
        <v>-28221.7</v>
      </c>
      <c r="M5304" s="42"/>
      <c r="N5304" s="49">
        <v>43242</v>
      </c>
      <c r="O5304" s="54">
        <v>18</v>
      </c>
      <c r="P5304" s="54">
        <v>12856.577438051399</v>
      </c>
      <c r="Q5304" s="42"/>
      <c r="R5304" s="55">
        <f t="shared" si="246"/>
        <v>-1.1285537666364422</v>
      </c>
      <c r="S5304" s="55">
        <f t="shared" si="247"/>
        <v>5220.0275713976289</v>
      </c>
      <c r="T5304" s="55">
        <f t="shared" si="248"/>
        <v>-14509.338893766007</v>
      </c>
    </row>
    <row r="5305" spans="2:20">
      <c r="B5305" s="49">
        <v>43242</v>
      </c>
      <c r="C5305" s="50">
        <v>19</v>
      </c>
      <c r="D5305" s="50">
        <v>1.0725199999999999</v>
      </c>
      <c r="E5305" s="42"/>
      <c r="F5305" s="49">
        <v>43242</v>
      </c>
      <c r="G5305" s="54">
        <v>19</v>
      </c>
      <c r="H5305" s="54">
        <v>24997.6078072704</v>
      </c>
      <c r="I5305" s="42"/>
      <c r="J5305" s="49">
        <v>43242</v>
      </c>
      <c r="K5305" s="54">
        <v>19</v>
      </c>
      <c r="L5305" s="54">
        <v>-15199.6</v>
      </c>
      <c r="M5305" s="42"/>
      <c r="N5305" s="49">
        <v>43242</v>
      </c>
      <c r="O5305" s="54">
        <v>19</v>
      </c>
      <c r="P5305" s="54">
        <v>13058.109755354901</v>
      </c>
      <c r="Q5305" s="42"/>
      <c r="R5305" s="55">
        <f t="shared" si="246"/>
        <v>-0.60804218216349848</v>
      </c>
      <c r="S5305" s="55">
        <f t="shared" si="247"/>
        <v>14005.083874813237</v>
      </c>
      <c r="T5305" s="55">
        <f t="shared" si="248"/>
        <v>-7939.8815505764614</v>
      </c>
    </row>
    <row r="5306" spans="2:20">
      <c r="B5306" s="49">
        <v>43242</v>
      </c>
      <c r="C5306" s="50">
        <v>20</v>
      </c>
      <c r="D5306" s="50">
        <v>1.2438899999999999</v>
      </c>
      <c r="E5306" s="42"/>
      <c r="F5306" s="49">
        <v>43242</v>
      </c>
      <c r="G5306" s="54">
        <v>20</v>
      </c>
      <c r="H5306" s="54">
        <v>24358.746163524302</v>
      </c>
      <c r="I5306" s="42"/>
      <c r="J5306" s="49">
        <v>43242</v>
      </c>
      <c r="K5306" s="54">
        <v>20</v>
      </c>
      <c r="L5306" s="54">
        <v>-19980.98</v>
      </c>
      <c r="M5306" s="42"/>
      <c r="N5306" s="49">
        <v>43242</v>
      </c>
      <c r="O5306" s="54">
        <v>20</v>
      </c>
      <c r="P5306" s="54">
        <v>12867.422242303101</v>
      </c>
      <c r="Q5306" s="42"/>
      <c r="R5306" s="55">
        <f t="shared" si="246"/>
        <v>-0.82027949492409702</v>
      </c>
      <c r="S5306" s="55">
        <f t="shared" si="247"/>
        <v>16005.657852978404</v>
      </c>
      <c r="T5306" s="55">
        <f t="shared" si="248"/>
        <v>-10554.882617891479</v>
      </c>
    </row>
    <row r="5307" spans="2:20">
      <c r="B5307" s="49">
        <v>43242</v>
      </c>
      <c r="C5307" s="50">
        <v>21</v>
      </c>
      <c r="D5307" s="50">
        <v>1.5969</v>
      </c>
      <c r="E5307" s="42"/>
      <c r="F5307" s="49">
        <v>43242</v>
      </c>
      <c r="G5307" s="54">
        <v>21</v>
      </c>
      <c r="H5307" s="54">
        <v>23740.5914003283</v>
      </c>
      <c r="I5307" s="42"/>
      <c r="J5307" s="49">
        <v>43242</v>
      </c>
      <c r="K5307" s="54">
        <v>21</v>
      </c>
      <c r="L5307" s="54">
        <v>-4803.82</v>
      </c>
      <c r="M5307" s="42"/>
      <c r="N5307" s="49">
        <v>43242</v>
      </c>
      <c r="O5307" s="54">
        <v>21</v>
      </c>
      <c r="P5307" s="54">
        <v>12697.306298039401</v>
      </c>
      <c r="Q5307" s="42"/>
      <c r="R5307" s="55">
        <f t="shared" si="246"/>
        <v>-0.20234626505275558</v>
      </c>
      <c r="S5307" s="55">
        <f t="shared" si="247"/>
        <v>20276.328427339118</v>
      </c>
      <c r="T5307" s="55">
        <f t="shared" si="248"/>
        <v>-2569.2525056391032</v>
      </c>
    </row>
    <row r="5308" spans="2:20">
      <c r="B5308" s="49">
        <v>43242</v>
      </c>
      <c r="C5308" s="50">
        <v>22</v>
      </c>
      <c r="D5308" s="50">
        <v>1.5337000000000001</v>
      </c>
      <c r="E5308" s="42"/>
      <c r="F5308" s="49">
        <v>43242</v>
      </c>
      <c r="G5308" s="54">
        <v>22</v>
      </c>
      <c r="H5308" s="54">
        <v>23296.792596793301</v>
      </c>
      <c r="I5308" s="42"/>
      <c r="J5308" s="49">
        <v>43242</v>
      </c>
      <c r="K5308" s="54">
        <v>22</v>
      </c>
      <c r="L5308" s="54">
        <v>-4871.24</v>
      </c>
      <c r="M5308" s="42"/>
      <c r="N5308" s="49">
        <v>43242</v>
      </c>
      <c r="O5308" s="54">
        <v>22</v>
      </c>
      <c r="P5308" s="54">
        <v>12514.665346883001</v>
      </c>
      <c r="Q5308" s="42"/>
      <c r="R5308" s="55">
        <f t="shared" si="246"/>
        <v>-0.20909487775027469</v>
      </c>
      <c r="S5308" s="55">
        <f t="shared" si="247"/>
        <v>19193.742242514458</v>
      </c>
      <c r="T5308" s="55">
        <f t="shared" si="248"/>
        <v>-2616.7524207921001</v>
      </c>
    </row>
    <row r="5309" spans="2:20">
      <c r="B5309" s="49">
        <v>43242</v>
      </c>
      <c r="C5309" s="50">
        <v>23</v>
      </c>
      <c r="D5309" s="50">
        <v>1.77207</v>
      </c>
      <c r="E5309" s="42"/>
      <c r="F5309" s="49">
        <v>43242</v>
      </c>
      <c r="G5309" s="54">
        <v>23</v>
      </c>
      <c r="H5309" s="54">
        <v>23061.5414691072</v>
      </c>
      <c r="I5309" s="42"/>
      <c r="J5309" s="49">
        <v>43242</v>
      </c>
      <c r="K5309" s="54">
        <v>23</v>
      </c>
      <c r="L5309" s="54">
        <v>-6824.48</v>
      </c>
      <c r="M5309" s="42"/>
      <c r="N5309" s="49">
        <v>43242</v>
      </c>
      <c r="O5309" s="54">
        <v>23</v>
      </c>
      <c r="P5309" s="54">
        <v>12442.0106842552</v>
      </c>
      <c r="Q5309" s="42"/>
      <c r="R5309" s="55">
        <f t="shared" si="246"/>
        <v>-0.29592471124022401</v>
      </c>
      <c r="S5309" s="55">
        <f t="shared" si="247"/>
        <v>22048.113873248112</v>
      </c>
      <c r="T5309" s="55">
        <f t="shared" si="248"/>
        <v>-3681.8984189860021</v>
      </c>
    </row>
    <row r="5310" spans="2:20">
      <c r="B5310" s="49">
        <v>43242</v>
      </c>
      <c r="C5310" s="50">
        <v>24</v>
      </c>
      <c r="D5310" s="50">
        <v>1.86052</v>
      </c>
      <c r="E5310" s="42"/>
      <c r="F5310" s="49">
        <v>43242</v>
      </c>
      <c r="G5310" s="54">
        <v>24</v>
      </c>
      <c r="H5310" s="54">
        <v>22842.7840949948</v>
      </c>
      <c r="I5310" s="42"/>
      <c r="J5310" s="49">
        <v>43242</v>
      </c>
      <c r="K5310" s="54">
        <v>24</v>
      </c>
      <c r="L5310" s="54">
        <v>-4677.22</v>
      </c>
      <c r="M5310" s="42"/>
      <c r="N5310" s="49">
        <v>43242</v>
      </c>
      <c r="O5310" s="54">
        <v>24</v>
      </c>
      <c r="P5310" s="54">
        <v>12360.2071801357</v>
      </c>
      <c r="Q5310" s="42"/>
      <c r="R5310" s="55">
        <f t="shared" si="246"/>
        <v>-0.20475700249799453</v>
      </c>
      <c r="S5310" s="55">
        <f t="shared" si="247"/>
        <v>22996.412662786071</v>
      </c>
      <c r="T5310" s="55">
        <f t="shared" si="248"/>
        <v>-2530.8389724587755</v>
      </c>
    </row>
    <row r="5311" spans="2:20">
      <c r="B5311" s="49">
        <v>43242</v>
      </c>
      <c r="C5311" s="50">
        <v>25</v>
      </c>
      <c r="D5311" s="50">
        <v>1.7639</v>
      </c>
      <c r="E5311" s="42"/>
      <c r="F5311" s="49">
        <v>43242</v>
      </c>
      <c r="G5311" s="54">
        <v>25</v>
      </c>
      <c r="H5311" s="54">
        <v>22822.539083563599</v>
      </c>
      <c r="I5311" s="42"/>
      <c r="J5311" s="49">
        <v>43242</v>
      </c>
      <c r="K5311" s="54">
        <v>25</v>
      </c>
      <c r="L5311" s="54">
        <v>-1301.04</v>
      </c>
      <c r="M5311" s="42"/>
      <c r="N5311" s="49">
        <v>43242</v>
      </c>
      <c r="O5311" s="54">
        <v>25</v>
      </c>
      <c r="P5311" s="54">
        <v>12434.4726402835</v>
      </c>
      <c r="Q5311" s="42"/>
      <c r="R5311" s="55">
        <f t="shared" si="246"/>
        <v>-5.7006803460224402E-2</v>
      </c>
      <c r="S5311" s="55">
        <f t="shared" si="247"/>
        <v>21933.166290196066</v>
      </c>
      <c r="T5311" s="55">
        <f t="shared" si="248"/>
        <v>-708.8495379361791</v>
      </c>
    </row>
    <row r="5312" spans="2:20">
      <c r="B5312" s="49">
        <v>43242</v>
      </c>
      <c r="C5312" s="50">
        <v>26</v>
      </c>
      <c r="D5312" s="50">
        <v>1.5294300000000001</v>
      </c>
      <c r="E5312" s="42"/>
      <c r="F5312" s="49">
        <v>43242</v>
      </c>
      <c r="G5312" s="54">
        <v>26</v>
      </c>
      <c r="H5312" s="54">
        <v>22652.584406359001</v>
      </c>
      <c r="I5312" s="42"/>
      <c r="J5312" s="49">
        <v>43242</v>
      </c>
      <c r="K5312" s="54">
        <v>26</v>
      </c>
      <c r="L5312" s="54">
        <v>-6603.54</v>
      </c>
      <c r="M5312" s="42"/>
      <c r="N5312" s="49">
        <v>43242</v>
      </c>
      <c r="O5312" s="54">
        <v>26</v>
      </c>
      <c r="P5312" s="54">
        <v>12401.513614064001</v>
      </c>
      <c r="Q5312" s="42"/>
      <c r="R5312" s="55">
        <f t="shared" si="246"/>
        <v>-0.2915137576155003</v>
      </c>
      <c r="S5312" s="55">
        <f t="shared" si="247"/>
        <v>18967.246966757906</v>
      </c>
      <c r="T5312" s="55">
        <f t="shared" si="248"/>
        <v>-3615.2118337555803</v>
      </c>
    </row>
    <row r="5313" spans="2:20">
      <c r="B5313" s="49">
        <v>43242</v>
      </c>
      <c r="C5313" s="50">
        <v>27</v>
      </c>
      <c r="D5313" s="50">
        <v>1.4559200000000001</v>
      </c>
      <c r="E5313" s="42"/>
      <c r="F5313" s="49">
        <v>43242</v>
      </c>
      <c r="G5313" s="54">
        <v>27</v>
      </c>
      <c r="H5313" s="54">
        <v>22240.206238162798</v>
      </c>
      <c r="I5313" s="42"/>
      <c r="J5313" s="49">
        <v>43242</v>
      </c>
      <c r="K5313" s="54">
        <v>27</v>
      </c>
      <c r="L5313" s="54">
        <v>-8265.7800000000007</v>
      </c>
      <c r="M5313" s="42"/>
      <c r="N5313" s="49">
        <v>43242</v>
      </c>
      <c r="O5313" s="54">
        <v>27</v>
      </c>
      <c r="P5313" s="54">
        <v>12168.4668421569</v>
      </c>
      <c r="Q5313" s="42"/>
      <c r="R5313" s="55">
        <f t="shared" si="246"/>
        <v>-0.37165932327625817</v>
      </c>
      <c r="S5313" s="55">
        <f t="shared" si="247"/>
        <v>17716.314244833076</v>
      </c>
      <c r="T5313" s="55">
        <f t="shared" si="248"/>
        <v>-4522.5241518656194</v>
      </c>
    </row>
    <row r="5314" spans="2:20">
      <c r="B5314" s="49">
        <v>43242</v>
      </c>
      <c r="C5314" s="50">
        <v>28</v>
      </c>
      <c r="D5314" s="50">
        <v>1.3378300000000001</v>
      </c>
      <c r="E5314" s="42"/>
      <c r="F5314" s="49">
        <v>43242</v>
      </c>
      <c r="G5314" s="54">
        <v>28</v>
      </c>
      <c r="H5314" s="54">
        <v>22059.727093862901</v>
      </c>
      <c r="I5314" s="42"/>
      <c r="J5314" s="49">
        <v>43242</v>
      </c>
      <c r="K5314" s="54">
        <v>28</v>
      </c>
      <c r="L5314" s="54">
        <v>-10798.15</v>
      </c>
      <c r="M5314" s="42"/>
      <c r="N5314" s="49">
        <v>43242</v>
      </c>
      <c r="O5314" s="54">
        <v>28</v>
      </c>
      <c r="P5314" s="54">
        <v>12097.244975068899</v>
      </c>
      <c r="Q5314" s="42"/>
      <c r="R5314" s="55">
        <f t="shared" si="246"/>
        <v>-0.48949608279624118</v>
      </c>
      <c r="S5314" s="55">
        <f t="shared" si="247"/>
        <v>16184.057244996426</v>
      </c>
      <c r="T5314" s="55">
        <f t="shared" si="248"/>
        <v>-5921.5540279227389</v>
      </c>
    </row>
    <row r="5315" spans="2:20">
      <c r="B5315" s="49">
        <v>43242</v>
      </c>
      <c r="C5315" s="50">
        <v>29</v>
      </c>
      <c r="D5315" s="50">
        <v>0.77905999999999997</v>
      </c>
      <c r="E5315" s="42"/>
      <c r="F5315" s="49">
        <v>43242</v>
      </c>
      <c r="G5315" s="54">
        <v>29</v>
      </c>
      <c r="H5315" s="54">
        <v>22073.959949137701</v>
      </c>
      <c r="I5315" s="42"/>
      <c r="J5315" s="49">
        <v>43242</v>
      </c>
      <c r="K5315" s="54">
        <v>29</v>
      </c>
      <c r="L5315" s="54">
        <v>-14790.88</v>
      </c>
      <c r="M5315" s="42"/>
      <c r="N5315" s="49">
        <v>43242</v>
      </c>
      <c r="O5315" s="54">
        <v>29</v>
      </c>
      <c r="P5315" s="54">
        <v>12098.2096306809</v>
      </c>
      <c r="Q5315" s="42"/>
      <c r="R5315" s="55">
        <f t="shared" si="246"/>
        <v>-0.67006010856596632</v>
      </c>
      <c r="S5315" s="55">
        <f t="shared" si="247"/>
        <v>9425.2311948782608</v>
      </c>
      <c r="T5315" s="55">
        <f t="shared" si="248"/>
        <v>-8106.5276585878628</v>
      </c>
    </row>
    <row r="5316" spans="2:20">
      <c r="B5316" s="49">
        <v>43242</v>
      </c>
      <c r="C5316" s="50">
        <v>30</v>
      </c>
      <c r="D5316" s="50">
        <v>0.41217999999999999</v>
      </c>
      <c r="E5316" s="42"/>
      <c r="F5316" s="49">
        <v>43242</v>
      </c>
      <c r="G5316" s="54">
        <v>30</v>
      </c>
      <c r="H5316" s="54">
        <v>22088.692403023499</v>
      </c>
      <c r="I5316" s="42"/>
      <c r="J5316" s="49">
        <v>43242</v>
      </c>
      <c r="K5316" s="54">
        <v>30</v>
      </c>
      <c r="L5316" s="54">
        <v>-22579.05</v>
      </c>
      <c r="M5316" s="42"/>
      <c r="N5316" s="49">
        <v>43242</v>
      </c>
      <c r="O5316" s="54">
        <v>30</v>
      </c>
      <c r="P5316" s="54">
        <v>12121.7735664799</v>
      </c>
      <c r="Q5316" s="42"/>
      <c r="R5316" s="55">
        <f t="shared" si="246"/>
        <v>-1.0221994850591238</v>
      </c>
      <c r="S5316" s="55">
        <f t="shared" si="247"/>
        <v>4996.3526286316855</v>
      </c>
      <c r="T5316" s="55">
        <f t="shared" si="248"/>
        <v>-12390.870697659053</v>
      </c>
    </row>
    <row r="5317" spans="2:20">
      <c r="B5317" s="49">
        <v>43242</v>
      </c>
      <c r="C5317" s="50">
        <v>31</v>
      </c>
      <c r="D5317" s="50">
        <v>0.27955000000000002</v>
      </c>
      <c r="E5317" s="42"/>
      <c r="F5317" s="49">
        <v>43242</v>
      </c>
      <c r="G5317" s="54">
        <v>31</v>
      </c>
      <c r="H5317" s="54">
        <v>22337.3578023263</v>
      </c>
      <c r="I5317" s="42"/>
      <c r="J5317" s="49">
        <v>43242</v>
      </c>
      <c r="K5317" s="54">
        <v>31</v>
      </c>
      <c r="L5317" s="54">
        <v>-25670.57</v>
      </c>
      <c r="M5317" s="42"/>
      <c r="N5317" s="49">
        <v>43242</v>
      </c>
      <c r="O5317" s="54">
        <v>31</v>
      </c>
      <c r="P5317" s="54">
        <v>12270.0292188038</v>
      </c>
      <c r="Q5317" s="42"/>
      <c r="R5317" s="55">
        <f t="shared" si="246"/>
        <v>-1.1492214176435211</v>
      </c>
      <c r="S5317" s="55">
        <f t="shared" si="247"/>
        <v>3430.0866681166026</v>
      </c>
      <c r="T5317" s="55">
        <f t="shared" si="248"/>
        <v>-14100.98037336113</v>
      </c>
    </row>
    <row r="5318" spans="2:20">
      <c r="B5318" s="49">
        <v>43242</v>
      </c>
      <c r="C5318" s="50">
        <v>32</v>
      </c>
      <c r="D5318" s="50">
        <v>0.48629</v>
      </c>
      <c r="E5318" s="42"/>
      <c r="F5318" s="49">
        <v>43242</v>
      </c>
      <c r="G5318" s="54">
        <v>32</v>
      </c>
      <c r="H5318" s="54">
        <v>23060.573143920199</v>
      </c>
      <c r="I5318" s="42"/>
      <c r="J5318" s="49">
        <v>43242</v>
      </c>
      <c r="K5318" s="54">
        <v>32</v>
      </c>
      <c r="L5318" s="54">
        <v>-20983.56</v>
      </c>
      <c r="M5318" s="42"/>
      <c r="N5318" s="49">
        <v>43242</v>
      </c>
      <c r="O5318" s="54">
        <v>32</v>
      </c>
      <c r="P5318" s="54">
        <v>12622.1119308752</v>
      </c>
      <c r="Q5318" s="42"/>
      <c r="R5318" s="55">
        <f t="shared" si="246"/>
        <v>-0.90993228438176132</v>
      </c>
      <c r="S5318" s="55">
        <f t="shared" si="247"/>
        <v>6138.0068108653013</v>
      </c>
      <c r="T5318" s="55">
        <f t="shared" si="248"/>
        <v>-11485.267142983555</v>
      </c>
    </row>
    <row r="5319" spans="2:20">
      <c r="B5319" s="49">
        <v>43242</v>
      </c>
      <c r="C5319" s="50">
        <v>33</v>
      </c>
      <c r="D5319" s="50">
        <v>0.84540999999999999</v>
      </c>
      <c r="E5319" s="42"/>
      <c r="F5319" s="49">
        <v>43242</v>
      </c>
      <c r="G5319" s="54">
        <v>33</v>
      </c>
      <c r="H5319" s="54">
        <v>24039.502745646801</v>
      </c>
      <c r="I5319" s="42"/>
      <c r="J5319" s="49">
        <v>43242</v>
      </c>
      <c r="K5319" s="54">
        <v>33</v>
      </c>
      <c r="L5319" s="54">
        <v>-17242.830000000002</v>
      </c>
      <c r="M5319" s="42"/>
      <c r="N5319" s="49">
        <v>43242</v>
      </c>
      <c r="O5319" s="54">
        <v>33</v>
      </c>
      <c r="P5319" s="54">
        <v>13118.836103317301</v>
      </c>
      <c r="Q5319" s="42"/>
      <c r="R5319" s="55">
        <f t="shared" si="246"/>
        <v>-0.7172706599816181</v>
      </c>
      <c r="S5319" s="55">
        <f t="shared" si="247"/>
        <v>11090.795230105479</v>
      </c>
      <c r="T5319" s="55">
        <f t="shared" si="248"/>
        <v>-9409.7562300170794</v>
      </c>
    </row>
    <row r="5320" spans="2:20">
      <c r="B5320" s="49">
        <v>43242</v>
      </c>
      <c r="C5320" s="50">
        <v>34</v>
      </c>
      <c r="D5320" s="50">
        <v>0.69538999999999995</v>
      </c>
      <c r="E5320" s="42"/>
      <c r="F5320" s="49">
        <v>43242</v>
      </c>
      <c r="G5320" s="54">
        <v>34</v>
      </c>
      <c r="H5320" s="54">
        <v>24928.388117759201</v>
      </c>
      <c r="I5320" s="42"/>
      <c r="J5320" s="49">
        <v>43242</v>
      </c>
      <c r="K5320" s="54">
        <v>34</v>
      </c>
      <c r="L5320" s="54">
        <v>-21065.4</v>
      </c>
      <c r="M5320" s="42"/>
      <c r="N5320" s="49">
        <v>43242</v>
      </c>
      <c r="O5320" s="54">
        <v>34</v>
      </c>
      <c r="P5320" s="54">
        <v>13488.5986869472</v>
      </c>
      <c r="Q5320" s="42"/>
      <c r="R5320" s="55">
        <f t="shared" si="246"/>
        <v>-0.84503658642063695</v>
      </c>
      <c r="S5320" s="55">
        <f t="shared" si="247"/>
        <v>9379.8366409162136</v>
      </c>
      <c r="T5320" s="55">
        <f t="shared" si="248"/>
        <v>-11398.359390015748</v>
      </c>
    </row>
    <row r="5321" spans="2:20">
      <c r="B5321" s="49">
        <v>43242</v>
      </c>
      <c r="C5321" s="50">
        <v>35</v>
      </c>
      <c r="D5321" s="50">
        <v>0.39446999999999999</v>
      </c>
      <c r="E5321" s="42"/>
      <c r="F5321" s="49">
        <v>43242</v>
      </c>
      <c r="G5321" s="54">
        <v>35</v>
      </c>
      <c r="H5321" s="54">
        <v>25540.1057375038</v>
      </c>
      <c r="I5321" s="42"/>
      <c r="J5321" s="49">
        <v>43242</v>
      </c>
      <c r="K5321" s="54">
        <v>35</v>
      </c>
      <c r="L5321" s="54">
        <v>-29774.78</v>
      </c>
      <c r="M5321" s="42"/>
      <c r="N5321" s="49">
        <v>43242</v>
      </c>
      <c r="O5321" s="54">
        <v>35</v>
      </c>
      <c r="P5321" s="54">
        <v>13654.3238371221</v>
      </c>
      <c r="Q5321" s="42"/>
      <c r="R5321" s="55">
        <f t="shared" si="246"/>
        <v>-1.1658048837392982</v>
      </c>
      <c r="S5321" s="55">
        <f t="shared" si="247"/>
        <v>5386.2211240295546</v>
      </c>
      <c r="T5321" s="55">
        <f t="shared" si="248"/>
        <v>-15918.277413474858</v>
      </c>
    </row>
    <row r="5322" spans="2:20">
      <c r="B5322" s="49">
        <v>43242</v>
      </c>
      <c r="C5322" s="50">
        <v>36</v>
      </c>
      <c r="D5322" s="50">
        <v>0.60016999999999998</v>
      </c>
      <c r="E5322" s="42"/>
      <c r="F5322" s="49">
        <v>43242</v>
      </c>
      <c r="G5322" s="54">
        <v>36</v>
      </c>
      <c r="H5322" s="54">
        <v>26135.5754133273</v>
      </c>
      <c r="I5322" s="42"/>
      <c r="J5322" s="49">
        <v>43242</v>
      </c>
      <c r="K5322" s="54">
        <v>36</v>
      </c>
      <c r="L5322" s="54">
        <v>-24728</v>
      </c>
      <c r="M5322" s="42"/>
      <c r="N5322" s="49">
        <v>43242</v>
      </c>
      <c r="O5322" s="54">
        <v>36</v>
      </c>
      <c r="P5322" s="54">
        <v>13917.4451787174</v>
      </c>
      <c r="Q5322" s="42"/>
      <c r="R5322" s="55">
        <f t="shared" ref="R5322:R5385" si="249">L5322/H5322</f>
        <v>-0.94614331649229588</v>
      </c>
      <c r="S5322" s="55">
        <f t="shared" ref="S5322:S5385" si="250">P5322*D5322</f>
        <v>8352.833072910822</v>
      </c>
      <c r="T5322" s="55">
        <f t="shared" ref="T5322:T5385" si="251">P5322*R5322</f>
        <v>-13167.897738491394</v>
      </c>
    </row>
    <row r="5323" spans="2:20">
      <c r="B5323" s="49">
        <v>43242</v>
      </c>
      <c r="C5323" s="50">
        <v>37</v>
      </c>
      <c r="D5323" s="50">
        <v>0.38728000000000001</v>
      </c>
      <c r="E5323" s="42"/>
      <c r="F5323" s="49">
        <v>43242</v>
      </c>
      <c r="G5323" s="54">
        <v>37</v>
      </c>
      <c r="H5323" s="54">
        <v>26422.600408153601</v>
      </c>
      <c r="I5323" s="42"/>
      <c r="J5323" s="49">
        <v>43242</v>
      </c>
      <c r="K5323" s="54">
        <v>37</v>
      </c>
      <c r="L5323" s="54">
        <v>-24298.54</v>
      </c>
      <c r="M5323" s="42"/>
      <c r="N5323" s="49">
        <v>43242</v>
      </c>
      <c r="O5323" s="54">
        <v>37</v>
      </c>
      <c r="P5323" s="54">
        <v>13987.025306265199</v>
      </c>
      <c r="Q5323" s="42"/>
      <c r="R5323" s="55">
        <f t="shared" si="249"/>
        <v>-0.91961198461381766</v>
      </c>
      <c r="S5323" s="55">
        <f t="shared" si="250"/>
        <v>5416.8951606103865</v>
      </c>
      <c r="T5323" s="55">
        <f t="shared" si="251"/>
        <v>-12862.636100738231</v>
      </c>
    </row>
    <row r="5324" spans="2:20">
      <c r="B5324" s="49">
        <v>43242</v>
      </c>
      <c r="C5324" s="50">
        <v>38</v>
      </c>
      <c r="D5324" s="50">
        <v>0.60385999999999995</v>
      </c>
      <c r="E5324" s="42"/>
      <c r="F5324" s="49">
        <v>43242</v>
      </c>
      <c r="G5324" s="54">
        <v>38</v>
      </c>
      <c r="H5324" s="54">
        <v>26777.5229566813</v>
      </c>
      <c r="I5324" s="42"/>
      <c r="J5324" s="49">
        <v>43242</v>
      </c>
      <c r="K5324" s="54">
        <v>38</v>
      </c>
      <c r="L5324" s="54">
        <v>-18045.52</v>
      </c>
      <c r="M5324" s="42"/>
      <c r="N5324" s="49">
        <v>43242</v>
      </c>
      <c r="O5324" s="54">
        <v>38</v>
      </c>
      <c r="P5324" s="54">
        <v>14154.992066680599</v>
      </c>
      <c r="Q5324" s="42"/>
      <c r="R5324" s="55">
        <f t="shared" si="249"/>
        <v>-0.67390550011637418</v>
      </c>
      <c r="S5324" s="55">
        <f t="shared" si="250"/>
        <v>8547.6335093857451</v>
      </c>
      <c r="T5324" s="55">
        <f t="shared" si="251"/>
        <v>-9539.1270078396974</v>
      </c>
    </row>
    <row r="5325" spans="2:20">
      <c r="B5325" s="49">
        <v>43242</v>
      </c>
      <c r="C5325" s="50">
        <v>39</v>
      </c>
      <c r="D5325" s="50">
        <v>0.45652999999999999</v>
      </c>
      <c r="E5325" s="42"/>
      <c r="F5325" s="49">
        <v>43242</v>
      </c>
      <c r="G5325" s="54">
        <v>39</v>
      </c>
      <c r="H5325" s="54">
        <v>26959.090488981601</v>
      </c>
      <c r="I5325" s="42"/>
      <c r="J5325" s="49">
        <v>43242</v>
      </c>
      <c r="K5325" s="54">
        <v>39</v>
      </c>
      <c r="L5325" s="54">
        <v>-16167.82</v>
      </c>
      <c r="M5325" s="42"/>
      <c r="N5325" s="49">
        <v>43242</v>
      </c>
      <c r="O5325" s="54">
        <v>39</v>
      </c>
      <c r="P5325" s="54">
        <v>14158.5468944726</v>
      </c>
      <c r="Q5325" s="42"/>
      <c r="R5325" s="55">
        <f t="shared" si="249"/>
        <v>-0.59971681932696952</v>
      </c>
      <c r="S5325" s="55">
        <f t="shared" si="250"/>
        <v>6463.8014137335758</v>
      </c>
      <c r="T5325" s="55">
        <f t="shared" si="251"/>
        <v>-8491.1187098448499</v>
      </c>
    </row>
    <row r="5326" spans="2:20">
      <c r="B5326" s="49">
        <v>43242</v>
      </c>
      <c r="C5326" s="50">
        <v>40</v>
      </c>
      <c r="D5326" s="50">
        <v>1.03033</v>
      </c>
      <c r="E5326" s="42"/>
      <c r="F5326" s="49">
        <v>43242</v>
      </c>
      <c r="G5326" s="54">
        <v>40</v>
      </c>
      <c r="H5326" s="54">
        <v>26922.093799072802</v>
      </c>
      <c r="I5326" s="42"/>
      <c r="J5326" s="49">
        <v>43242</v>
      </c>
      <c r="K5326" s="54">
        <v>40</v>
      </c>
      <c r="L5326" s="54">
        <v>-7510.86</v>
      </c>
      <c r="M5326" s="42"/>
      <c r="N5326" s="49">
        <v>43242</v>
      </c>
      <c r="O5326" s="54">
        <v>40</v>
      </c>
      <c r="P5326" s="54">
        <v>14180.1385260431</v>
      </c>
      <c r="Q5326" s="42"/>
      <c r="R5326" s="55">
        <f t="shared" si="249"/>
        <v>-0.27898498742540873</v>
      </c>
      <c r="S5326" s="55">
        <f t="shared" si="250"/>
        <v>14610.222127537987</v>
      </c>
      <c r="T5326" s="55">
        <f t="shared" si="251"/>
        <v>-3956.0457683786881</v>
      </c>
    </row>
    <row r="5327" spans="2:20">
      <c r="B5327" s="49">
        <v>43242</v>
      </c>
      <c r="C5327" s="50">
        <v>41</v>
      </c>
      <c r="D5327" s="50">
        <v>1.0825199999999999</v>
      </c>
      <c r="E5327" s="42"/>
      <c r="F5327" s="49">
        <v>43242</v>
      </c>
      <c r="G5327" s="54">
        <v>41</v>
      </c>
      <c r="H5327" s="54">
        <v>26735.675889267</v>
      </c>
      <c r="I5327" s="42"/>
      <c r="J5327" s="49">
        <v>43242</v>
      </c>
      <c r="K5327" s="54">
        <v>41</v>
      </c>
      <c r="L5327" s="54">
        <v>-8552.2900000000009</v>
      </c>
      <c r="M5327" s="42"/>
      <c r="N5327" s="49">
        <v>43242</v>
      </c>
      <c r="O5327" s="54">
        <v>41</v>
      </c>
      <c r="P5327" s="54">
        <v>14055.016427216</v>
      </c>
      <c r="Q5327" s="42"/>
      <c r="R5327" s="55">
        <f t="shared" si="249"/>
        <v>-0.31988306693354651</v>
      </c>
      <c r="S5327" s="55">
        <f t="shared" si="250"/>
        <v>15214.836382789863</v>
      </c>
      <c r="T5327" s="55">
        <f t="shared" si="251"/>
        <v>-4495.9617605392314</v>
      </c>
    </row>
    <row r="5328" spans="2:20">
      <c r="B5328" s="49">
        <v>43242</v>
      </c>
      <c r="C5328" s="50">
        <v>42</v>
      </c>
      <c r="D5328" s="50">
        <v>0.86060000000000003</v>
      </c>
      <c r="E5328" s="42"/>
      <c r="F5328" s="49">
        <v>43242</v>
      </c>
      <c r="G5328" s="54">
        <v>42</v>
      </c>
      <c r="H5328" s="54">
        <v>26530.9496566751</v>
      </c>
      <c r="I5328" s="42"/>
      <c r="J5328" s="49">
        <v>43242</v>
      </c>
      <c r="K5328" s="54">
        <v>42</v>
      </c>
      <c r="L5328" s="54">
        <v>-13188.85</v>
      </c>
      <c r="M5328" s="42"/>
      <c r="N5328" s="49">
        <v>43242</v>
      </c>
      <c r="O5328" s="54">
        <v>42</v>
      </c>
      <c r="P5328" s="54">
        <v>13930.354420338101</v>
      </c>
      <c r="Q5328" s="42"/>
      <c r="R5328" s="55">
        <f t="shared" si="249"/>
        <v>-0.49711187012417135</v>
      </c>
      <c r="S5328" s="55">
        <f t="shared" si="250"/>
        <v>11988.46301414297</v>
      </c>
      <c r="T5328" s="55">
        <f t="shared" si="251"/>
        <v>-6924.9445373867902</v>
      </c>
    </row>
    <row r="5329" spans="2:20">
      <c r="B5329" s="49">
        <v>43242</v>
      </c>
      <c r="C5329" s="50">
        <v>43</v>
      </c>
      <c r="D5329" s="50">
        <v>1.6106199999999999</v>
      </c>
      <c r="E5329" s="42"/>
      <c r="F5329" s="49">
        <v>43242</v>
      </c>
      <c r="G5329" s="54">
        <v>43</v>
      </c>
      <c r="H5329" s="54">
        <v>26618.198752972301</v>
      </c>
      <c r="I5329" s="42"/>
      <c r="J5329" s="49">
        <v>43242</v>
      </c>
      <c r="K5329" s="54">
        <v>43</v>
      </c>
      <c r="L5329" s="54">
        <v>-2247.2399999999998</v>
      </c>
      <c r="M5329" s="42"/>
      <c r="N5329" s="49">
        <v>43242</v>
      </c>
      <c r="O5329" s="54">
        <v>43</v>
      </c>
      <c r="P5329" s="54">
        <v>14085.3864169567</v>
      </c>
      <c r="Q5329" s="42"/>
      <c r="R5329" s="55">
        <f t="shared" si="249"/>
        <v>-8.4424946287887465E-2</v>
      </c>
      <c r="S5329" s="55">
        <f t="shared" si="250"/>
        <v>22686.205070878801</v>
      </c>
      <c r="T5329" s="55">
        <f t="shared" si="251"/>
        <v>-1189.1579916957091</v>
      </c>
    </row>
    <row r="5330" spans="2:20">
      <c r="B5330" s="49">
        <v>43242</v>
      </c>
      <c r="C5330" s="50">
        <v>44</v>
      </c>
      <c r="D5330" s="50">
        <v>2.3366699999999998</v>
      </c>
      <c r="E5330" s="42"/>
      <c r="F5330" s="49">
        <v>43242</v>
      </c>
      <c r="G5330" s="54">
        <v>44</v>
      </c>
      <c r="H5330" s="54">
        <v>26044.7392749746</v>
      </c>
      <c r="I5330" s="42"/>
      <c r="J5330" s="49">
        <v>43242</v>
      </c>
      <c r="K5330" s="54">
        <v>44</v>
      </c>
      <c r="L5330" s="54">
        <v>19441.439999999999</v>
      </c>
      <c r="M5330" s="42"/>
      <c r="N5330" s="49">
        <v>43242</v>
      </c>
      <c r="O5330" s="54">
        <v>44</v>
      </c>
      <c r="P5330" s="54">
        <v>13821.367785886299</v>
      </c>
      <c r="Q5330" s="42"/>
      <c r="R5330" s="55">
        <f t="shared" si="249"/>
        <v>0.74646322217863548</v>
      </c>
      <c r="S5330" s="55">
        <f t="shared" si="250"/>
        <v>32295.975464246938</v>
      </c>
      <c r="T5330" s="55">
        <f t="shared" si="251"/>
        <v>10317.14273236868</v>
      </c>
    </row>
    <row r="5331" spans="2:20">
      <c r="B5331" s="49">
        <v>43242</v>
      </c>
      <c r="C5331" s="50">
        <v>45</v>
      </c>
      <c r="D5331" s="50">
        <v>1.7818799999999999</v>
      </c>
      <c r="E5331" s="42"/>
      <c r="F5331" s="49">
        <v>43242</v>
      </c>
      <c r="G5331" s="54">
        <v>45</v>
      </c>
      <c r="H5331" s="54">
        <v>24954.581084547699</v>
      </c>
      <c r="I5331" s="42"/>
      <c r="J5331" s="49">
        <v>43242</v>
      </c>
      <c r="K5331" s="54">
        <v>45</v>
      </c>
      <c r="L5331" s="54">
        <v>9958.69</v>
      </c>
      <c r="M5331" s="42"/>
      <c r="N5331" s="49">
        <v>43242</v>
      </c>
      <c r="O5331" s="54">
        <v>45</v>
      </c>
      <c r="P5331" s="54">
        <v>13388.8210525961</v>
      </c>
      <c r="Q5331" s="42"/>
      <c r="R5331" s="55">
        <f t="shared" si="249"/>
        <v>0.39907261781952297</v>
      </c>
      <c r="S5331" s="55">
        <f t="shared" si="250"/>
        <v>23857.272457199939</v>
      </c>
      <c r="T5331" s="55">
        <f t="shared" si="251"/>
        <v>5343.1118669766665</v>
      </c>
    </row>
    <row r="5332" spans="2:20">
      <c r="B5332" s="49">
        <v>43242</v>
      </c>
      <c r="C5332" s="50">
        <v>46</v>
      </c>
      <c r="D5332" s="50">
        <v>0.82567999999999997</v>
      </c>
      <c r="E5332" s="42"/>
      <c r="F5332" s="49">
        <v>43242</v>
      </c>
      <c r="G5332" s="54">
        <v>46</v>
      </c>
      <c r="H5332" s="54">
        <v>23154.8696316024</v>
      </c>
      <c r="I5332" s="42"/>
      <c r="J5332" s="49">
        <v>43242</v>
      </c>
      <c r="K5332" s="54">
        <v>46</v>
      </c>
      <c r="L5332" s="54">
        <v>-19465.310000000001</v>
      </c>
      <c r="M5332" s="42"/>
      <c r="N5332" s="49">
        <v>43242</v>
      </c>
      <c r="O5332" s="54">
        <v>46</v>
      </c>
      <c r="P5332" s="54">
        <v>12403.212840600499</v>
      </c>
      <c r="Q5332" s="42"/>
      <c r="R5332" s="55">
        <f t="shared" si="249"/>
        <v>-0.84065729195180672</v>
      </c>
      <c r="S5332" s="55">
        <f t="shared" si="250"/>
        <v>10241.084778227019</v>
      </c>
      <c r="T5332" s="55">
        <f t="shared" si="251"/>
        <v>-10426.851318081091</v>
      </c>
    </row>
    <row r="5333" spans="2:20">
      <c r="B5333" s="49">
        <v>43242</v>
      </c>
      <c r="C5333" s="50">
        <v>47</v>
      </c>
      <c r="D5333" s="50">
        <v>1.4109100000000001</v>
      </c>
      <c r="E5333" s="42"/>
      <c r="F5333" s="49">
        <v>43242</v>
      </c>
      <c r="G5333" s="54">
        <v>47</v>
      </c>
      <c r="H5333" s="54">
        <v>21569.084590119</v>
      </c>
      <c r="I5333" s="42"/>
      <c r="J5333" s="49">
        <v>43242</v>
      </c>
      <c r="K5333" s="54">
        <v>47</v>
      </c>
      <c r="L5333" s="54">
        <v>-19023.240000000002</v>
      </c>
      <c r="M5333" s="42"/>
      <c r="N5333" s="49">
        <v>43242</v>
      </c>
      <c r="O5333" s="54">
        <v>47</v>
      </c>
      <c r="P5333" s="54">
        <v>11393.0821146829</v>
      </c>
      <c r="Q5333" s="42"/>
      <c r="R5333" s="55">
        <f t="shared" si="249"/>
        <v>-0.88196788883264554</v>
      </c>
      <c r="S5333" s="55">
        <f t="shared" si="250"/>
        <v>16074.613486427252</v>
      </c>
      <c r="T5333" s="55">
        <f t="shared" si="251"/>
        <v>-10048.332579983851</v>
      </c>
    </row>
    <row r="5334" spans="2:20">
      <c r="B5334" s="49">
        <v>43242</v>
      </c>
      <c r="C5334" s="50">
        <v>48</v>
      </c>
      <c r="D5334" s="50">
        <v>2.3826800000000001</v>
      </c>
      <c r="E5334" s="42"/>
      <c r="F5334" s="49">
        <v>43242</v>
      </c>
      <c r="G5334" s="54">
        <v>48</v>
      </c>
      <c r="H5334" s="54">
        <v>20567.632463296901</v>
      </c>
      <c r="I5334" s="42"/>
      <c r="J5334" s="49">
        <v>43242</v>
      </c>
      <c r="K5334" s="54">
        <v>48</v>
      </c>
      <c r="L5334" s="54">
        <v>-12632.73</v>
      </c>
      <c r="M5334" s="42"/>
      <c r="N5334" s="49">
        <v>43242</v>
      </c>
      <c r="O5334" s="54">
        <v>48</v>
      </c>
      <c r="P5334" s="54">
        <v>10778.035582840001</v>
      </c>
      <c r="Q5334" s="42"/>
      <c r="R5334" s="55">
        <f t="shared" si="249"/>
        <v>-0.61420438266500554</v>
      </c>
      <c r="S5334" s="55">
        <f t="shared" si="250"/>
        <v>25680.609822521215</v>
      </c>
      <c r="T5334" s="55">
        <f t="shared" si="251"/>
        <v>-6619.9166914997058</v>
      </c>
    </row>
    <row r="5335" spans="2:20">
      <c r="B5335" s="49">
        <v>43243</v>
      </c>
      <c r="C5335" s="50">
        <v>1</v>
      </c>
      <c r="D5335" s="50">
        <v>2.2941099999999999</v>
      </c>
      <c r="E5335" s="42"/>
      <c r="F5335" s="49">
        <v>43243</v>
      </c>
      <c r="G5335" s="54">
        <v>1</v>
      </c>
      <c r="H5335" s="54">
        <v>19292.307076291701</v>
      </c>
      <c r="I5335" s="42"/>
      <c r="J5335" s="49">
        <v>43243</v>
      </c>
      <c r="K5335" s="54">
        <v>1</v>
      </c>
      <c r="L5335" s="54">
        <v>-23146.01</v>
      </c>
      <c r="M5335" s="42"/>
      <c r="N5335" s="49">
        <v>43243</v>
      </c>
      <c r="O5335" s="54">
        <v>1</v>
      </c>
      <c r="P5335" s="54">
        <v>10048.620798159</v>
      </c>
      <c r="Q5335" s="42"/>
      <c r="R5335" s="55">
        <f t="shared" si="249"/>
        <v>-1.1997533477187967</v>
      </c>
      <c r="S5335" s="55">
        <f t="shared" si="250"/>
        <v>23052.641459264541</v>
      </c>
      <c r="T5335" s="55">
        <f t="shared" si="251"/>
        <v>-12055.866442547987</v>
      </c>
    </row>
    <row r="5336" spans="2:20">
      <c r="B5336" s="49">
        <v>43243</v>
      </c>
      <c r="C5336" s="50">
        <v>2</v>
      </c>
      <c r="D5336" s="50">
        <v>1.91591</v>
      </c>
      <c r="E5336" s="42"/>
      <c r="F5336" s="49">
        <v>43243</v>
      </c>
      <c r="G5336" s="54">
        <v>2</v>
      </c>
      <c r="H5336" s="54">
        <v>18684.860824341398</v>
      </c>
      <c r="I5336" s="42"/>
      <c r="J5336" s="49">
        <v>43243</v>
      </c>
      <c r="K5336" s="54">
        <v>2</v>
      </c>
      <c r="L5336" s="54">
        <v>-22756.799999999999</v>
      </c>
      <c r="M5336" s="42"/>
      <c r="N5336" s="49">
        <v>43243</v>
      </c>
      <c r="O5336" s="54">
        <v>2</v>
      </c>
      <c r="P5336" s="54">
        <v>9709.3836474379004</v>
      </c>
      <c r="Q5336" s="42"/>
      <c r="R5336" s="55">
        <f t="shared" si="249"/>
        <v>-1.2179271878950229</v>
      </c>
      <c r="S5336" s="55">
        <f t="shared" si="250"/>
        <v>18602.305223962747</v>
      </c>
      <c r="T5336" s="55">
        <f t="shared" si="251"/>
        <v>-11825.322321917962</v>
      </c>
    </row>
    <row r="5337" spans="2:20">
      <c r="B5337" s="49">
        <v>43243</v>
      </c>
      <c r="C5337" s="50">
        <v>3</v>
      </c>
      <c r="D5337" s="50">
        <v>2.34307</v>
      </c>
      <c r="E5337" s="42"/>
      <c r="F5337" s="49">
        <v>43243</v>
      </c>
      <c r="G5337" s="54">
        <v>3</v>
      </c>
      <c r="H5337" s="54">
        <v>18432.809690776001</v>
      </c>
      <c r="I5337" s="42"/>
      <c r="J5337" s="49">
        <v>43243</v>
      </c>
      <c r="K5337" s="54">
        <v>3</v>
      </c>
      <c r="L5337" s="54">
        <v>-16643.87</v>
      </c>
      <c r="M5337" s="42"/>
      <c r="N5337" s="49">
        <v>43243</v>
      </c>
      <c r="O5337" s="54">
        <v>3</v>
      </c>
      <c r="P5337" s="54">
        <v>9626.9855625488999</v>
      </c>
      <c r="Q5337" s="42"/>
      <c r="R5337" s="55">
        <f t="shared" si="249"/>
        <v>-0.90294807352830164</v>
      </c>
      <c r="S5337" s="55">
        <f t="shared" si="250"/>
        <v>22556.701062041451</v>
      </c>
      <c r="T5337" s="55">
        <f t="shared" si="251"/>
        <v>-8692.6680675883017</v>
      </c>
    </row>
    <row r="5338" spans="2:20">
      <c r="B5338" s="49">
        <v>43243</v>
      </c>
      <c r="C5338" s="50">
        <v>4</v>
      </c>
      <c r="D5338" s="50">
        <v>2.69225</v>
      </c>
      <c r="E5338" s="42"/>
      <c r="F5338" s="49">
        <v>43243</v>
      </c>
      <c r="G5338" s="54">
        <v>4</v>
      </c>
      <c r="H5338" s="54">
        <v>18317.4645568142</v>
      </c>
      <c r="I5338" s="42"/>
      <c r="J5338" s="49">
        <v>43243</v>
      </c>
      <c r="K5338" s="54">
        <v>4</v>
      </c>
      <c r="L5338" s="54">
        <v>-13385.52</v>
      </c>
      <c r="M5338" s="42"/>
      <c r="N5338" s="49">
        <v>43243</v>
      </c>
      <c r="O5338" s="54">
        <v>4</v>
      </c>
      <c r="P5338" s="54">
        <v>9561.4209257927996</v>
      </c>
      <c r="Q5338" s="42"/>
      <c r="R5338" s="55">
        <f t="shared" si="249"/>
        <v>-0.73075178928191298</v>
      </c>
      <c r="S5338" s="55">
        <f t="shared" si="250"/>
        <v>25741.735487465667</v>
      </c>
      <c r="T5338" s="55">
        <f t="shared" si="251"/>
        <v>-6987.0254496006128</v>
      </c>
    </row>
    <row r="5339" spans="2:20">
      <c r="B5339" s="49">
        <v>43243</v>
      </c>
      <c r="C5339" s="50">
        <v>5</v>
      </c>
      <c r="D5339" s="50">
        <v>3.0350600000000001</v>
      </c>
      <c r="E5339" s="42"/>
      <c r="F5339" s="49">
        <v>43243</v>
      </c>
      <c r="G5339" s="54">
        <v>5</v>
      </c>
      <c r="H5339" s="54">
        <v>18117.254170853201</v>
      </c>
      <c r="I5339" s="42"/>
      <c r="J5339" s="49">
        <v>43243</v>
      </c>
      <c r="K5339" s="54">
        <v>5</v>
      </c>
      <c r="L5339" s="54">
        <v>-6530.14</v>
      </c>
      <c r="M5339" s="42"/>
      <c r="N5339" s="49">
        <v>43243</v>
      </c>
      <c r="O5339" s="54">
        <v>5</v>
      </c>
      <c r="P5339" s="54">
        <v>9464.8170181945006</v>
      </c>
      <c r="Q5339" s="42"/>
      <c r="R5339" s="55">
        <f t="shared" si="249"/>
        <v>-0.36043762141978464</v>
      </c>
      <c r="S5339" s="55">
        <f t="shared" si="250"/>
        <v>28726.287539241403</v>
      </c>
      <c r="T5339" s="55">
        <f t="shared" si="251"/>
        <v>-3411.4761332115245</v>
      </c>
    </row>
    <row r="5340" spans="2:20">
      <c r="B5340" s="49">
        <v>43243</v>
      </c>
      <c r="C5340" s="50">
        <v>6</v>
      </c>
      <c r="D5340" s="50">
        <v>3.6996799999999999</v>
      </c>
      <c r="E5340" s="42"/>
      <c r="F5340" s="49">
        <v>43243</v>
      </c>
      <c r="G5340" s="54">
        <v>6</v>
      </c>
      <c r="H5340" s="54">
        <v>19092.293097224701</v>
      </c>
      <c r="I5340" s="42"/>
      <c r="J5340" s="49">
        <v>43243</v>
      </c>
      <c r="K5340" s="54">
        <v>6</v>
      </c>
      <c r="L5340" s="54">
        <v>-3720.14</v>
      </c>
      <c r="M5340" s="42"/>
      <c r="N5340" s="49">
        <v>43243</v>
      </c>
      <c r="O5340" s="54">
        <v>6</v>
      </c>
      <c r="P5340" s="54">
        <v>9390.8962808086999</v>
      </c>
      <c r="Q5340" s="42"/>
      <c r="R5340" s="55">
        <f t="shared" si="249"/>
        <v>-0.19485035040347079</v>
      </c>
      <c r="S5340" s="55">
        <f t="shared" si="250"/>
        <v>34743.31115218233</v>
      </c>
      <c r="T5340" s="55">
        <f t="shared" si="251"/>
        <v>-1829.8194309182259</v>
      </c>
    </row>
    <row r="5341" spans="2:20">
      <c r="B5341" s="49">
        <v>43243</v>
      </c>
      <c r="C5341" s="50">
        <v>7</v>
      </c>
      <c r="D5341" s="50">
        <v>3.4575800000000001</v>
      </c>
      <c r="E5341" s="42"/>
      <c r="F5341" s="49">
        <v>43243</v>
      </c>
      <c r="G5341" s="54">
        <v>7</v>
      </c>
      <c r="H5341" s="54">
        <v>19064.580188228501</v>
      </c>
      <c r="I5341" s="42"/>
      <c r="J5341" s="49">
        <v>43243</v>
      </c>
      <c r="K5341" s="54">
        <v>7</v>
      </c>
      <c r="L5341" s="54">
        <v>4361.99</v>
      </c>
      <c r="M5341" s="42"/>
      <c r="N5341" s="49">
        <v>43243</v>
      </c>
      <c r="O5341" s="54">
        <v>7</v>
      </c>
      <c r="P5341" s="54">
        <v>9427.0523221878993</v>
      </c>
      <c r="Q5341" s="42"/>
      <c r="R5341" s="55">
        <f t="shared" si="249"/>
        <v>0.22880073712262111</v>
      </c>
      <c r="S5341" s="55">
        <f t="shared" si="250"/>
        <v>32594.787568150437</v>
      </c>
      <c r="T5341" s="55">
        <f t="shared" si="251"/>
        <v>2156.9165202101085</v>
      </c>
    </row>
    <row r="5342" spans="2:20">
      <c r="B5342" s="49">
        <v>43243</v>
      </c>
      <c r="C5342" s="50">
        <v>8</v>
      </c>
      <c r="D5342" s="50">
        <v>3.5711599999999999</v>
      </c>
      <c r="E5342" s="42"/>
      <c r="F5342" s="49">
        <v>43243</v>
      </c>
      <c r="G5342" s="54">
        <v>8</v>
      </c>
      <c r="H5342" s="54">
        <v>19040.574598536201</v>
      </c>
      <c r="I5342" s="42"/>
      <c r="J5342" s="49">
        <v>43243</v>
      </c>
      <c r="K5342" s="54">
        <v>8</v>
      </c>
      <c r="L5342" s="54">
        <v>5020.12</v>
      </c>
      <c r="M5342" s="42"/>
      <c r="N5342" s="49">
        <v>43243</v>
      </c>
      <c r="O5342" s="54">
        <v>8</v>
      </c>
      <c r="P5342" s="54">
        <v>9417.9176252973994</v>
      </c>
      <c r="Q5342" s="42"/>
      <c r="R5342" s="55">
        <f t="shared" si="249"/>
        <v>0.26365380803087402</v>
      </c>
      <c r="S5342" s="55">
        <f t="shared" si="250"/>
        <v>33632.890706757062</v>
      </c>
      <c r="T5342" s="55">
        <f t="shared" si="251"/>
        <v>2483.0698456307455</v>
      </c>
    </row>
    <row r="5343" spans="2:20">
      <c r="B5343" s="49">
        <v>43243</v>
      </c>
      <c r="C5343" s="50">
        <v>9</v>
      </c>
      <c r="D5343" s="50">
        <v>3.6675200000000001</v>
      </c>
      <c r="E5343" s="42"/>
      <c r="F5343" s="49">
        <v>43243</v>
      </c>
      <c r="G5343" s="54">
        <v>9</v>
      </c>
      <c r="H5343" s="54">
        <v>17706.045629280899</v>
      </c>
      <c r="I5343" s="42"/>
      <c r="J5343" s="49">
        <v>43243</v>
      </c>
      <c r="K5343" s="54">
        <v>9</v>
      </c>
      <c r="L5343" s="54">
        <v>5828.29</v>
      </c>
      <c r="M5343" s="42"/>
      <c r="N5343" s="49">
        <v>43243</v>
      </c>
      <c r="O5343" s="54">
        <v>9</v>
      </c>
      <c r="P5343" s="54">
        <v>9338.1177280396005</v>
      </c>
      <c r="Q5343" s="42"/>
      <c r="R5343" s="55">
        <f t="shared" si="249"/>
        <v>0.32916948945176222</v>
      </c>
      <c r="S5343" s="55">
        <f t="shared" si="250"/>
        <v>34247.733529939796</v>
      </c>
      <c r="T5343" s="55">
        <f t="shared" si="251"/>
        <v>3073.8234449792449</v>
      </c>
    </row>
    <row r="5344" spans="2:20">
      <c r="B5344" s="49">
        <v>43243</v>
      </c>
      <c r="C5344" s="50">
        <v>10</v>
      </c>
      <c r="D5344" s="50">
        <v>3.5014599999999998</v>
      </c>
      <c r="E5344" s="42"/>
      <c r="F5344" s="49">
        <v>43243</v>
      </c>
      <c r="G5344" s="54">
        <v>10</v>
      </c>
      <c r="H5344" s="54">
        <v>17727.8209643886</v>
      </c>
      <c r="I5344" s="42"/>
      <c r="J5344" s="49">
        <v>43243</v>
      </c>
      <c r="K5344" s="54">
        <v>10</v>
      </c>
      <c r="L5344" s="54">
        <v>3343.73</v>
      </c>
      <c r="M5344" s="42"/>
      <c r="N5344" s="49">
        <v>43243</v>
      </c>
      <c r="O5344" s="54">
        <v>10</v>
      </c>
      <c r="P5344" s="54">
        <v>9306.6379746989005</v>
      </c>
      <c r="Q5344" s="42"/>
      <c r="R5344" s="55">
        <f t="shared" si="249"/>
        <v>0.18861483352730368</v>
      </c>
      <c r="S5344" s="55">
        <f t="shared" si="250"/>
        <v>32586.820602889209</v>
      </c>
      <c r="T5344" s="55">
        <f t="shared" si="251"/>
        <v>1755.3699722967158</v>
      </c>
    </row>
    <row r="5345" spans="2:20">
      <c r="B5345" s="49">
        <v>43243</v>
      </c>
      <c r="C5345" s="50">
        <v>11</v>
      </c>
      <c r="D5345" s="50">
        <v>2.64141</v>
      </c>
      <c r="E5345" s="42"/>
      <c r="F5345" s="49">
        <v>43243</v>
      </c>
      <c r="G5345" s="54">
        <v>11</v>
      </c>
      <c r="H5345" s="54">
        <v>17964.9113443889</v>
      </c>
      <c r="I5345" s="42"/>
      <c r="J5345" s="49">
        <v>43243</v>
      </c>
      <c r="K5345" s="54">
        <v>11</v>
      </c>
      <c r="L5345" s="54">
        <v>-8276.33</v>
      </c>
      <c r="M5345" s="42"/>
      <c r="N5345" s="49">
        <v>43243</v>
      </c>
      <c r="O5345" s="54">
        <v>11</v>
      </c>
      <c r="P5345" s="54">
        <v>9435.7464916378995</v>
      </c>
      <c r="Q5345" s="42"/>
      <c r="R5345" s="55">
        <f t="shared" si="249"/>
        <v>-0.46069417440153421</v>
      </c>
      <c r="S5345" s="55">
        <f t="shared" si="250"/>
        <v>24923.675140477266</v>
      </c>
      <c r="T5345" s="55">
        <f t="shared" si="251"/>
        <v>-4346.9934398272953</v>
      </c>
    </row>
    <row r="5346" spans="2:20">
      <c r="B5346" s="49">
        <v>43243</v>
      </c>
      <c r="C5346" s="50">
        <v>12</v>
      </c>
      <c r="D5346" s="50">
        <v>3.1301000000000001</v>
      </c>
      <c r="E5346" s="42"/>
      <c r="F5346" s="49">
        <v>43243</v>
      </c>
      <c r="G5346" s="54">
        <v>12</v>
      </c>
      <c r="H5346" s="54">
        <v>18784.268601428699</v>
      </c>
      <c r="I5346" s="42"/>
      <c r="J5346" s="49">
        <v>43243</v>
      </c>
      <c r="K5346" s="54">
        <v>12</v>
      </c>
      <c r="L5346" s="54">
        <v>-1265.6199999999999</v>
      </c>
      <c r="M5346" s="42"/>
      <c r="N5346" s="49">
        <v>43243</v>
      </c>
      <c r="O5346" s="54">
        <v>12</v>
      </c>
      <c r="P5346" s="54">
        <v>9860.0546173179991</v>
      </c>
      <c r="Q5346" s="42"/>
      <c r="R5346" s="55">
        <f t="shared" si="249"/>
        <v>-6.737659191605358E-2</v>
      </c>
      <c r="S5346" s="55">
        <f t="shared" si="250"/>
        <v>30862.956957667069</v>
      </c>
      <c r="T5346" s="55">
        <f t="shared" si="251"/>
        <v>-664.33687622103469</v>
      </c>
    </row>
    <row r="5347" spans="2:20">
      <c r="B5347" s="49">
        <v>43243</v>
      </c>
      <c r="C5347" s="50">
        <v>13</v>
      </c>
      <c r="D5347" s="50">
        <v>1.87849</v>
      </c>
      <c r="E5347" s="42"/>
      <c r="F5347" s="49">
        <v>43243</v>
      </c>
      <c r="G5347" s="54">
        <v>13</v>
      </c>
      <c r="H5347" s="54">
        <v>20114.267555263999</v>
      </c>
      <c r="I5347" s="42"/>
      <c r="J5347" s="49">
        <v>43243</v>
      </c>
      <c r="K5347" s="54">
        <v>13</v>
      </c>
      <c r="L5347" s="54">
        <v>-3580.6</v>
      </c>
      <c r="M5347" s="42"/>
      <c r="N5347" s="49">
        <v>43243</v>
      </c>
      <c r="O5347" s="54">
        <v>13</v>
      </c>
      <c r="P5347" s="54">
        <v>10448.822949691899</v>
      </c>
      <c r="Q5347" s="42"/>
      <c r="R5347" s="55">
        <f t="shared" si="249"/>
        <v>-0.1780129447996201</v>
      </c>
      <c r="S5347" s="55">
        <f t="shared" si="250"/>
        <v>19628.009422766736</v>
      </c>
      <c r="T5347" s="55">
        <f t="shared" si="251"/>
        <v>-1860.0257429645078</v>
      </c>
    </row>
    <row r="5348" spans="2:20">
      <c r="B5348" s="49">
        <v>43243</v>
      </c>
      <c r="C5348" s="50">
        <v>14</v>
      </c>
      <c r="D5348" s="50">
        <v>2.1688999999999998</v>
      </c>
      <c r="E5348" s="42"/>
      <c r="F5348" s="49">
        <v>43243</v>
      </c>
      <c r="G5348" s="54">
        <v>14</v>
      </c>
      <c r="H5348" s="54">
        <v>22117.665057680701</v>
      </c>
      <c r="I5348" s="42"/>
      <c r="J5348" s="49">
        <v>43243</v>
      </c>
      <c r="K5348" s="54">
        <v>14</v>
      </c>
      <c r="L5348" s="54">
        <v>-1616.11</v>
      </c>
      <c r="M5348" s="42"/>
      <c r="N5348" s="49">
        <v>43243</v>
      </c>
      <c r="O5348" s="54">
        <v>14</v>
      </c>
      <c r="P5348" s="54">
        <v>11547.8366618772</v>
      </c>
      <c r="Q5348" s="42"/>
      <c r="R5348" s="55">
        <f t="shared" si="249"/>
        <v>-7.3068743729744687E-2</v>
      </c>
      <c r="S5348" s="55">
        <f t="shared" si="250"/>
        <v>25046.102935945455</v>
      </c>
      <c r="T5348" s="55">
        <f t="shared" si="251"/>
        <v>-843.78591767965543</v>
      </c>
    </row>
    <row r="5349" spans="2:20">
      <c r="B5349" s="49">
        <v>43243</v>
      </c>
      <c r="C5349" s="50">
        <v>15</v>
      </c>
      <c r="D5349" s="50">
        <v>1.8728199999999999</v>
      </c>
      <c r="E5349" s="42"/>
      <c r="F5349" s="49">
        <v>43243</v>
      </c>
      <c r="G5349" s="54">
        <v>15</v>
      </c>
      <c r="H5349" s="54">
        <v>24676.5824191549</v>
      </c>
      <c r="I5349" s="42"/>
      <c r="J5349" s="49">
        <v>43243</v>
      </c>
      <c r="K5349" s="54">
        <v>15</v>
      </c>
      <c r="L5349" s="54">
        <v>-5496.33</v>
      </c>
      <c r="M5349" s="42"/>
      <c r="N5349" s="49">
        <v>43243</v>
      </c>
      <c r="O5349" s="54">
        <v>15</v>
      </c>
      <c r="P5349" s="54">
        <v>13029.6944521029</v>
      </c>
      <c r="Q5349" s="42"/>
      <c r="R5349" s="55">
        <f t="shared" si="249"/>
        <v>-0.22273465209402499</v>
      </c>
      <c r="S5349" s="55">
        <f t="shared" si="250"/>
        <v>24402.272363787353</v>
      </c>
      <c r="T5349" s="55">
        <f t="shared" si="251"/>
        <v>-2902.1644606805871</v>
      </c>
    </row>
    <row r="5350" spans="2:20">
      <c r="B5350" s="49">
        <v>43243</v>
      </c>
      <c r="C5350" s="50">
        <v>16</v>
      </c>
      <c r="D5350" s="50">
        <v>2.1538400000000002</v>
      </c>
      <c r="E5350" s="42"/>
      <c r="F5350" s="49">
        <v>43243</v>
      </c>
      <c r="G5350" s="54">
        <v>16</v>
      </c>
      <c r="H5350" s="54">
        <v>25738.273194017798</v>
      </c>
      <c r="I5350" s="42"/>
      <c r="J5350" s="49">
        <v>43243</v>
      </c>
      <c r="K5350" s="54">
        <v>16</v>
      </c>
      <c r="L5350" s="54">
        <v>12874.29</v>
      </c>
      <c r="M5350" s="42"/>
      <c r="N5350" s="49">
        <v>43243</v>
      </c>
      <c r="O5350" s="54">
        <v>16</v>
      </c>
      <c r="P5350" s="54">
        <v>13702.8442907395</v>
      </c>
      <c r="Q5350" s="42"/>
      <c r="R5350" s="55">
        <f t="shared" si="249"/>
        <v>0.50020022333869307</v>
      </c>
      <c r="S5350" s="55">
        <f t="shared" si="250"/>
        <v>29513.734147166368</v>
      </c>
      <c r="T5350" s="55">
        <f t="shared" si="251"/>
        <v>6854.1657746032333</v>
      </c>
    </row>
    <row r="5351" spans="2:20">
      <c r="B5351" s="49">
        <v>43243</v>
      </c>
      <c r="C5351" s="50">
        <v>17</v>
      </c>
      <c r="D5351" s="50">
        <v>3.0939299999999998</v>
      </c>
      <c r="E5351" s="42"/>
      <c r="F5351" s="49">
        <v>43243</v>
      </c>
      <c r="G5351" s="54">
        <v>17</v>
      </c>
      <c r="H5351" s="54">
        <v>26309.4754405856</v>
      </c>
      <c r="I5351" s="42"/>
      <c r="J5351" s="49">
        <v>43243</v>
      </c>
      <c r="K5351" s="54">
        <v>17</v>
      </c>
      <c r="L5351" s="54">
        <v>53951.4</v>
      </c>
      <c r="M5351" s="42"/>
      <c r="N5351" s="49">
        <v>43243</v>
      </c>
      <c r="O5351" s="54">
        <v>17</v>
      </c>
      <c r="P5351" s="54">
        <v>14177.6213147499</v>
      </c>
      <c r="Q5351" s="42"/>
      <c r="R5351" s="55">
        <f t="shared" si="249"/>
        <v>2.0506452179876353</v>
      </c>
      <c r="S5351" s="55">
        <f t="shared" si="250"/>
        <v>43864.567914344159</v>
      </c>
      <c r="T5351" s="55">
        <f t="shared" si="251"/>
        <v>29073.271351531454</v>
      </c>
    </row>
    <row r="5352" spans="2:20">
      <c r="B5352" s="49">
        <v>43243</v>
      </c>
      <c r="C5352" s="50">
        <v>18</v>
      </c>
      <c r="D5352" s="50">
        <v>2.6211700000000002</v>
      </c>
      <c r="E5352" s="42"/>
      <c r="F5352" s="49">
        <v>43243</v>
      </c>
      <c r="G5352" s="54">
        <v>18</v>
      </c>
      <c r="H5352" s="54">
        <v>25787.206397681199</v>
      </c>
      <c r="I5352" s="42"/>
      <c r="J5352" s="49">
        <v>43243</v>
      </c>
      <c r="K5352" s="54">
        <v>18</v>
      </c>
      <c r="L5352" s="54">
        <v>33597.379999999997</v>
      </c>
      <c r="M5352" s="42"/>
      <c r="N5352" s="49">
        <v>43243</v>
      </c>
      <c r="O5352" s="54">
        <v>18</v>
      </c>
      <c r="P5352" s="54">
        <v>13943.957281145</v>
      </c>
      <c r="Q5352" s="42"/>
      <c r="R5352" s="55">
        <f t="shared" si="249"/>
        <v>1.302870093094733</v>
      </c>
      <c r="S5352" s="55">
        <f t="shared" si="250"/>
        <v>36549.482506618842</v>
      </c>
      <c r="T5352" s="55">
        <f t="shared" si="251"/>
        <v>18167.164920994364</v>
      </c>
    </row>
    <row r="5353" spans="2:20">
      <c r="B5353" s="49">
        <v>43243</v>
      </c>
      <c r="C5353" s="50">
        <v>19</v>
      </c>
      <c r="D5353" s="50">
        <v>2.2726700000000002</v>
      </c>
      <c r="E5353" s="42"/>
      <c r="F5353" s="49">
        <v>43243</v>
      </c>
      <c r="G5353" s="54">
        <v>19</v>
      </c>
      <c r="H5353" s="54">
        <v>25565.8277879208</v>
      </c>
      <c r="I5353" s="42"/>
      <c r="J5353" s="49">
        <v>43243</v>
      </c>
      <c r="K5353" s="54">
        <v>19</v>
      </c>
      <c r="L5353" s="54">
        <v>13793.76</v>
      </c>
      <c r="M5353" s="42"/>
      <c r="N5353" s="49">
        <v>43243</v>
      </c>
      <c r="O5353" s="54">
        <v>19</v>
      </c>
      <c r="P5353" s="54">
        <v>13841.561417364001</v>
      </c>
      <c r="Q5353" s="42"/>
      <c r="R5353" s="55">
        <f t="shared" si="249"/>
        <v>0.53953895467125068</v>
      </c>
      <c r="S5353" s="55">
        <f t="shared" si="250"/>
        <v>31457.301386400646</v>
      </c>
      <c r="T5353" s="55">
        <f t="shared" si="251"/>
        <v>7468.0615781424876</v>
      </c>
    </row>
    <row r="5354" spans="2:20">
      <c r="B5354" s="49">
        <v>43243</v>
      </c>
      <c r="C5354" s="50">
        <v>20</v>
      </c>
      <c r="D5354" s="50">
        <v>1.80291</v>
      </c>
      <c r="E5354" s="42"/>
      <c r="F5354" s="49">
        <v>43243</v>
      </c>
      <c r="G5354" s="54">
        <v>20</v>
      </c>
      <c r="H5354" s="54">
        <v>25261.038390829901</v>
      </c>
      <c r="I5354" s="42"/>
      <c r="J5354" s="49">
        <v>43243</v>
      </c>
      <c r="K5354" s="54">
        <v>20</v>
      </c>
      <c r="L5354" s="54">
        <v>2461.09</v>
      </c>
      <c r="M5354" s="42"/>
      <c r="N5354" s="49">
        <v>43243</v>
      </c>
      <c r="O5354" s="54">
        <v>20</v>
      </c>
      <c r="P5354" s="54">
        <v>13684.5569008984</v>
      </c>
      <c r="Q5354" s="42"/>
      <c r="R5354" s="55">
        <f t="shared" si="249"/>
        <v>9.7426319612158502E-2</v>
      </c>
      <c r="S5354" s="55">
        <f t="shared" si="250"/>
        <v>24672.024482198736</v>
      </c>
      <c r="T5354" s="55">
        <f t="shared" si="251"/>
        <v>1333.2360143776968</v>
      </c>
    </row>
    <row r="5355" spans="2:20">
      <c r="B5355" s="49">
        <v>43243</v>
      </c>
      <c r="C5355" s="50">
        <v>21</v>
      </c>
      <c r="D5355" s="50">
        <v>2.14513</v>
      </c>
      <c r="E5355" s="42"/>
      <c r="F5355" s="49">
        <v>43243</v>
      </c>
      <c r="G5355" s="54">
        <v>21</v>
      </c>
      <c r="H5355" s="54">
        <v>24735.5091053004</v>
      </c>
      <c r="I5355" s="42"/>
      <c r="J5355" s="49">
        <v>43243</v>
      </c>
      <c r="K5355" s="54">
        <v>21</v>
      </c>
      <c r="L5355" s="54">
        <v>15136.5</v>
      </c>
      <c r="M5355" s="42"/>
      <c r="N5355" s="49">
        <v>43243</v>
      </c>
      <c r="O5355" s="54">
        <v>21</v>
      </c>
      <c r="P5355" s="54">
        <v>13465.735833963399</v>
      </c>
      <c r="Q5355" s="42"/>
      <c r="R5355" s="55">
        <f t="shared" si="249"/>
        <v>0.61193403926165824</v>
      </c>
      <c r="S5355" s="55">
        <f t="shared" si="250"/>
        <v>28885.753909509905</v>
      </c>
      <c r="T5355" s="55">
        <f t="shared" si="251"/>
        <v>8240.1421205076767</v>
      </c>
    </row>
    <row r="5356" spans="2:20">
      <c r="B5356" s="49">
        <v>43243</v>
      </c>
      <c r="C5356" s="50">
        <v>22</v>
      </c>
      <c r="D5356" s="50">
        <v>2.0215200000000002</v>
      </c>
      <c r="E5356" s="42"/>
      <c r="F5356" s="49">
        <v>43243</v>
      </c>
      <c r="G5356" s="54">
        <v>22</v>
      </c>
      <c r="H5356" s="54">
        <v>24116.6928414965</v>
      </c>
      <c r="I5356" s="42"/>
      <c r="J5356" s="49">
        <v>43243</v>
      </c>
      <c r="K5356" s="54">
        <v>22</v>
      </c>
      <c r="L5356" s="54">
        <v>15745.77</v>
      </c>
      <c r="M5356" s="42"/>
      <c r="N5356" s="49">
        <v>43243</v>
      </c>
      <c r="O5356" s="54">
        <v>22</v>
      </c>
      <c r="P5356" s="54">
        <v>13174.9126834489</v>
      </c>
      <c r="Q5356" s="42"/>
      <c r="R5356" s="55">
        <f t="shared" si="249"/>
        <v>0.6528992222725899</v>
      </c>
      <c r="S5356" s="55">
        <f t="shared" si="250"/>
        <v>26633.349487845622</v>
      </c>
      <c r="T5356" s="55">
        <f t="shared" si="251"/>
        <v>8601.8902445330677</v>
      </c>
    </row>
    <row r="5357" spans="2:20">
      <c r="B5357" s="49">
        <v>43243</v>
      </c>
      <c r="C5357" s="50">
        <v>23</v>
      </c>
      <c r="D5357" s="50">
        <v>2.44937</v>
      </c>
      <c r="E5357" s="42"/>
      <c r="F5357" s="49">
        <v>43243</v>
      </c>
      <c r="G5357" s="54">
        <v>23</v>
      </c>
      <c r="H5357" s="54">
        <v>23761.905327023502</v>
      </c>
      <c r="I5357" s="42"/>
      <c r="J5357" s="49">
        <v>43243</v>
      </c>
      <c r="K5357" s="54">
        <v>23</v>
      </c>
      <c r="L5357" s="54">
        <v>32837.339999999997</v>
      </c>
      <c r="M5357" s="42"/>
      <c r="N5357" s="49">
        <v>43243</v>
      </c>
      <c r="O5357" s="54">
        <v>23</v>
      </c>
      <c r="P5357" s="54">
        <v>13015.180030043501</v>
      </c>
      <c r="Q5357" s="42"/>
      <c r="R5357" s="55">
        <f t="shared" si="249"/>
        <v>1.3819321114227046</v>
      </c>
      <c r="S5357" s="55">
        <f t="shared" si="250"/>
        <v>31878.99151018765</v>
      </c>
      <c r="T5357" s="55">
        <f t="shared" si="251"/>
        <v>17986.095219464634</v>
      </c>
    </row>
    <row r="5358" spans="2:20">
      <c r="B5358" s="49">
        <v>43243</v>
      </c>
      <c r="C5358" s="50">
        <v>24</v>
      </c>
      <c r="D5358" s="50">
        <v>2.0705100000000001</v>
      </c>
      <c r="E5358" s="42"/>
      <c r="F5358" s="49">
        <v>43243</v>
      </c>
      <c r="G5358" s="54">
        <v>24</v>
      </c>
      <c r="H5358" s="54">
        <v>23498.6486740607</v>
      </c>
      <c r="I5358" s="42"/>
      <c r="J5358" s="49">
        <v>43243</v>
      </c>
      <c r="K5358" s="54">
        <v>24</v>
      </c>
      <c r="L5358" s="54">
        <v>15708.6</v>
      </c>
      <c r="M5358" s="42"/>
      <c r="N5358" s="49">
        <v>43243</v>
      </c>
      <c r="O5358" s="54">
        <v>24</v>
      </c>
      <c r="P5358" s="54">
        <v>12868.3312710308</v>
      </c>
      <c r="Q5358" s="42"/>
      <c r="R5358" s="55">
        <f t="shared" si="249"/>
        <v>0.6684895041364719</v>
      </c>
      <c r="S5358" s="55">
        <f t="shared" si="250"/>
        <v>26644.008579981983</v>
      </c>
      <c r="T5358" s="55">
        <f t="shared" si="251"/>
        <v>8602.3443904352353</v>
      </c>
    </row>
    <row r="5359" spans="2:20">
      <c r="B5359" s="49">
        <v>43243</v>
      </c>
      <c r="C5359" s="50">
        <v>25</v>
      </c>
      <c r="D5359" s="50">
        <v>1.6595899999999999</v>
      </c>
      <c r="E5359" s="42"/>
      <c r="F5359" s="49">
        <v>43243</v>
      </c>
      <c r="G5359" s="54">
        <v>25</v>
      </c>
      <c r="H5359" s="54">
        <v>23268.8885026471</v>
      </c>
      <c r="I5359" s="42"/>
      <c r="J5359" s="49">
        <v>43243</v>
      </c>
      <c r="K5359" s="54">
        <v>25</v>
      </c>
      <c r="L5359" s="54">
        <v>1759.43</v>
      </c>
      <c r="M5359" s="42"/>
      <c r="N5359" s="49">
        <v>43243</v>
      </c>
      <c r="O5359" s="54">
        <v>25</v>
      </c>
      <c r="P5359" s="54">
        <v>12707.458659239701</v>
      </c>
      <c r="Q5359" s="42"/>
      <c r="R5359" s="55">
        <f t="shared" si="249"/>
        <v>7.5612979958189455E-2</v>
      </c>
      <c r="S5359" s="55">
        <f t="shared" si="250"/>
        <v>21089.171316287615</v>
      </c>
      <c r="T5359" s="55">
        <f t="shared" si="251"/>
        <v>960.84881692061253</v>
      </c>
    </row>
    <row r="5360" spans="2:20">
      <c r="B5360" s="49">
        <v>43243</v>
      </c>
      <c r="C5360" s="50">
        <v>26</v>
      </c>
      <c r="D5360" s="50">
        <v>1.0330699999999999</v>
      </c>
      <c r="E5360" s="42"/>
      <c r="F5360" s="49">
        <v>43243</v>
      </c>
      <c r="G5360" s="54">
        <v>26</v>
      </c>
      <c r="H5360" s="54">
        <v>22830.845358885599</v>
      </c>
      <c r="I5360" s="42"/>
      <c r="J5360" s="49">
        <v>43243</v>
      </c>
      <c r="K5360" s="54">
        <v>26</v>
      </c>
      <c r="L5360" s="54">
        <v>-13238.97</v>
      </c>
      <c r="M5360" s="42"/>
      <c r="N5360" s="49">
        <v>43243</v>
      </c>
      <c r="O5360" s="54">
        <v>26</v>
      </c>
      <c r="P5360" s="54">
        <v>12456.236431607</v>
      </c>
      <c r="Q5360" s="42"/>
      <c r="R5360" s="55">
        <f t="shared" si="249"/>
        <v>-0.57987208935509205</v>
      </c>
      <c r="S5360" s="55">
        <f t="shared" si="250"/>
        <v>12868.164170400243</v>
      </c>
      <c r="T5360" s="55">
        <f t="shared" si="251"/>
        <v>-7223.0238450969673</v>
      </c>
    </row>
    <row r="5361" spans="2:20">
      <c r="B5361" s="49">
        <v>43243</v>
      </c>
      <c r="C5361" s="50">
        <v>27</v>
      </c>
      <c r="D5361" s="50">
        <v>0.19011</v>
      </c>
      <c r="E5361" s="42"/>
      <c r="F5361" s="49">
        <v>43243</v>
      </c>
      <c r="G5361" s="54">
        <v>27</v>
      </c>
      <c r="H5361" s="54">
        <v>22155.678808261498</v>
      </c>
      <c r="I5361" s="42"/>
      <c r="J5361" s="49">
        <v>43243</v>
      </c>
      <c r="K5361" s="54">
        <v>27</v>
      </c>
      <c r="L5361" s="54">
        <v>-30468.57</v>
      </c>
      <c r="M5361" s="42"/>
      <c r="N5361" s="49">
        <v>43243</v>
      </c>
      <c r="O5361" s="54">
        <v>27</v>
      </c>
      <c r="P5361" s="54">
        <v>11971.956525247901</v>
      </c>
      <c r="Q5361" s="42"/>
      <c r="R5361" s="55">
        <f t="shared" si="249"/>
        <v>-1.3752036335099225</v>
      </c>
      <c r="S5361" s="55">
        <f t="shared" si="250"/>
        <v>2275.9886550148785</v>
      </c>
      <c r="T5361" s="55">
        <f t="shared" si="251"/>
        <v>-16463.87811374374</v>
      </c>
    </row>
    <row r="5362" spans="2:20">
      <c r="B5362" s="49">
        <v>43243</v>
      </c>
      <c r="C5362" s="50">
        <v>28</v>
      </c>
      <c r="D5362" s="50">
        <v>0.20949999999999999</v>
      </c>
      <c r="E5362" s="42"/>
      <c r="F5362" s="49">
        <v>43243</v>
      </c>
      <c r="G5362" s="54">
        <v>28</v>
      </c>
      <c r="H5362" s="54">
        <v>21940.018794148</v>
      </c>
      <c r="I5362" s="42"/>
      <c r="J5362" s="49">
        <v>43243</v>
      </c>
      <c r="K5362" s="54">
        <v>28</v>
      </c>
      <c r="L5362" s="54">
        <v>-33065.589999999997</v>
      </c>
      <c r="M5362" s="42"/>
      <c r="N5362" s="49">
        <v>43243</v>
      </c>
      <c r="O5362" s="54">
        <v>28</v>
      </c>
      <c r="P5362" s="54">
        <v>11855.245183147101</v>
      </c>
      <c r="Q5362" s="42"/>
      <c r="R5362" s="55">
        <f t="shared" si="249"/>
        <v>-1.5070903224941397</v>
      </c>
      <c r="S5362" s="55">
        <f t="shared" si="250"/>
        <v>2483.6738658693175</v>
      </c>
      <c r="T5362" s="55">
        <f t="shared" si="251"/>
        <v>-17866.925286316258</v>
      </c>
    </row>
    <row r="5363" spans="2:20">
      <c r="B5363" s="49">
        <v>43243</v>
      </c>
      <c r="C5363" s="50">
        <v>29</v>
      </c>
      <c r="D5363" s="50">
        <v>0.11136</v>
      </c>
      <c r="E5363" s="42"/>
      <c r="F5363" s="49">
        <v>43243</v>
      </c>
      <c r="G5363" s="54">
        <v>29</v>
      </c>
      <c r="H5363" s="54">
        <v>21829.059062913198</v>
      </c>
      <c r="I5363" s="42"/>
      <c r="J5363" s="49">
        <v>43243</v>
      </c>
      <c r="K5363" s="54">
        <v>29</v>
      </c>
      <c r="L5363" s="54">
        <v>-27624.81</v>
      </c>
      <c r="M5363" s="42"/>
      <c r="N5363" s="49">
        <v>43243</v>
      </c>
      <c r="O5363" s="54">
        <v>29</v>
      </c>
      <c r="P5363" s="54">
        <v>11724.423952630401</v>
      </c>
      <c r="Q5363" s="42"/>
      <c r="R5363" s="55">
        <f t="shared" si="249"/>
        <v>-1.2655062190442088</v>
      </c>
      <c r="S5363" s="55">
        <f t="shared" si="250"/>
        <v>1305.6318513649214</v>
      </c>
      <c r="T5363" s="55">
        <f t="shared" si="251"/>
        <v>-14837.331426764656</v>
      </c>
    </row>
    <row r="5364" spans="2:20">
      <c r="B5364" s="49">
        <v>43243</v>
      </c>
      <c r="C5364" s="50">
        <v>30</v>
      </c>
      <c r="D5364" s="50">
        <v>0.71265000000000001</v>
      </c>
      <c r="E5364" s="42"/>
      <c r="F5364" s="49">
        <v>43243</v>
      </c>
      <c r="G5364" s="54">
        <v>30</v>
      </c>
      <c r="H5364" s="54">
        <v>22005.3657410015</v>
      </c>
      <c r="I5364" s="42"/>
      <c r="J5364" s="49">
        <v>43243</v>
      </c>
      <c r="K5364" s="54">
        <v>30</v>
      </c>
      <c r="L5364" s="54">
        <v>-13003.87</v>
      </c>
      <c r="M5364" s="42"/>
      <c r="N5364" s="49">
        <v>43243</v>
      </c>
      <c r="O5364" s="54">
        <v>30</v>
      </c>
      <c r="P5364" s="54">
        <v>11842.974053624401</v>
      </c>
      <c r="Q5364" s="42"/>
      <c r="R5364" s="55">
        <f t="shared" si="249"/>
        <v>-0.5909408711062929</v>
      </c>
      <c r="S5364" s="55">
        <f t="shared" si="250"/>
        <v>8439.8954593154285</v>
      </c>
      <c r="T5364" s="55">
        <f t="shared" si="251"/>
        <v>-6998.497403738028</v>
      </c>
    </row>
    <row r="5365" spans="2:20">
      <c r="B5365" s="49">
        <v>43243</v>
      </c>
      <c r="C5365" s="50">
        <v>31</v>
      </c>
      <c r="D5365" s="50">
        <v>0.92464999999999997</v>
      </c>
      <c r="E5365" s="42"/>
      <c r="F5365" s="49">
        <v>43243</v>
      </c>
      <c r="G5365" s="54">
        <v>31</v>
      </c>
      <c r="H5365" s="54">
        <v>22178.416640061499</v>
      </c>
      <c r="I5365" s="42"/>
      <c r="J5365" s="49">
        <v>43243</v>
      </c>
      <c r="K5365" s="54">
        <v>31</v>
      </c>
      <c r="L5365" s="54">
        <v>-7767.1</v>
      </c>
      <c r="M5365" s="42"/>
      <c r="N5365" s="49">
        <v>43243</v>
      </c>
      <c r="O5365" s="54">
        <v>31</v>
      </c>
      <c r="P5365" s="54">
        <v>11941.851481993799</v>
      </c>
      <c r="Q5365" s="42"/>
      <c r="R5365" s="55">
        <f t="shared" si="249"/>
        <v>-0.35020985158922791</v>
      </c>
      <c r="S5365" s="55">
        <f t="shared" si="250"/>
        <v>11042.032972825566</v>
      </c>
      <c r="T5365" s="55">
        <f t="shared" si="251"/>
        <v>-4182.1540352096499</v>
      </c>
    </row>
    <row r="5366" spans="2:20">
      <c r="B5366" s="49">
        <v>43243</v>
      </c>
      <c r="C5366" s="50">
        <v>32</v>
      </c>
      <c r="D5366" s="50">
        <v>0.78242999999999996</v>
      </c>
      <c r="E5366" s="42"/>
      <c r="F5366" s="49">
        <v>43243</v>
      </c>
      <c r="G5366" s="54">
        <v>32</v>
      </c>
      <c r="H5366" s="54">
        <v>22940.7339907528</v>
      </c>
      <c r="I5366" s="42"/>
      <c r="J5366" s="49">
        <v>43243</v>
      </c>
      <c r="K5366" s="54">
        <v>32</v>
      </c>
      <c r="L5366" s="54">
        <v>-11103.04</v>
      </c>
      <c r="M5366" s="42"/>
      <c r="N5366" s="49">
        <v>43243</v>
      </c>
      <c r="O5366" s="54">
        <v>32</v>
      </c>
      <c r="P5366" s="54">
        <v>12283.858882362099</v>
      </c>
      <c r="Q5366" s="42"/>
      <c r="R5366" s="55">
        <f t="shared" si="249"/>
        <v>-0.48398800162521105</v>
      </c>
      <c r="S5366" s="55">
        <f t="shared" si="250"/>
        <v>9611.2597053265763</v>
      </c>
      <c r="T5366" s="55">
        <f t="shared" si="251"/>
        <v>-5945.2403127205307</v>
      </c>
    </row>
    <row r="5367" spans="2:20">
      <c r="B5367" s="49">
        <v>43243</v>
      </c>
      <c r="C5367" s="50">
        <v>33</v>
      </c>
      <c r="D5367" s="50">
        <v>0.89837999999999996</v>
      </c>
      <c r="E5367" s="42"/>
      <c r="F5367" s="49">
        <v>43243</v>
      </c>
      <c r="G5367" s="54">
        <v>33</v>
      </c>
      <c r="H5367" s="54">
        <v>23991.553986140501</v>
      </c>
      <c r="I5367" s="42"/>
      <c r="J5367" s="49">
        <v>43243</v>
      </c>
      <c r="K5367" s="54">
        <v>33</v>
      </c>
      <c r="L5367" s="54">
        <v>-16160.05</v>
      </c>
      <c r="M5367" s="42"/>
      <c r="N5367" s="49">
        <v>43243</v>
      </c>
      <c r="O5367" s="54">
        <v>33</v>
      </c>
      <c r="P5367" s="54">
        <v>12794.245754277301</v>
      </c>
      <c r="Q5367" s="42"/>
      <c r="R5367" s="55">
        <f t="shared" si="249"/>
        <v>-0.67357245842996982</v>
      </c>
      <c r="S5367" s="55">
        <f t="shared" si="250"/>
        <v>11494.09450072764</v>
      </c>
      <c r="T5367" s="55">
        <f t="shared" si="251"/>
        <v>-8617.8515664657643</v>
      </c>
    </row>
    <row r="5368" spans="2:20">
      <c r="B5368" s="49">
        <v>43243</v>
      </c>
      <c r="C5368" s="50">
        <v>34</v>
      </c>
      <c r="D5368" s="50">
        <v>1.0329699999999999</v>
      </c>
      <c r="E5368" s="42"/>
      <c r="F5368" s="49">
        <v>43243</v>
      </c>
      <c r="G5368" s="54">
        <v>34</v>
      </c>
      <c r="H5368" s="54">
        <v>25200.174345851101</v>
      </c>
      <c r="I5368" s="42"/>
      <c r="J5368" s="49">
        <v>43243</v>
      </c>
      <c r="K5368" s="54">
        <v>34</v>
      </c>
      <c r="L5368" s="54">
        <v>-13171.63</v>
      </c>
      <c r="M5368" s="42"/>
      <c r="N5368" s="49">
        <v>43243</v>
      </c>
      <c r="O5368" s="54">
        <v>34</v>
      </c>
      <c r="P5368" s="54">
        <v>13331.915031790701</v>
      </c>
      <c r="Q5368" s="42"/>
      <c r="R5368" s="55">
        <f t="shared" si="249"/>
        <v>-0.52268011400359804</v>
      </c>
      <c r="S5368" s="55">
        <f t="shared" si="250"/>
        <v>13771.468270388839</v>
      </c>
      <c r="T5368" s="55">
        <f t="shared" si="251"/>
        <v>-6968.3268687026457</v>
      </c>
    </row>
    <row r="5369" spans="2:20">
      <c r="B5369" s="49">
        <v>43243</v>
      </c>
      <c r="C5369" s="50">
        <v>35</v>
      </c>
      <c r="D5369" s="50">
        <v>1.3570199999999999</v>
      </c>
      <c r="E5369" s="42"/>
      <c r="F5369" s="49">
        <v>43243</v>
      </c>
      <c r="G5369" s="54">
        <v>35</v>
      </c>
      <c r="H5369" s="54">
        <v>26005.459111111199</v>
      </c>
      <c r="I5369" s="42"/>
      <c r="J5369" s="49">
        <v>43243</v>
      </c>
      <c r="K5369" s="54">
        <v>35</v>
      </c>
      <c r="L5369" s="54">
        <v>-5466.8</v>
      </c>
      <c r="M5369" s="42"/>
      <c r="N5369" s="49">
        <v>43243</v>
      </c>
      <c r="O5369" s="54">
        <v>35</v>
      </c>
      <c r="P5369" s="54">
        <v>13729.7473603053</v>
      </c>
      <c r="Q5369" s="42"/>
      <c r="R5369" s="55">
        <f t="shared" si="249"/>
        <v>-0.21021739999445857</v>
      </c>
      <c r="S5369" s="55">
        <f t="shared" si="250"/>
        <v>18631.541762881498</v>
      </c>
      <c r="T5369" s="55">
        <f t="shared" si="251"/>
        <v>-2886.2317926641608</v>
      </c>
    </row>
    <row r="5370" spans="2:20">
      <c r="B5370" s="49">
        <v>43243</v>
      </c>
      <c r="C5370" s="50">
        <v>36</v>
      </c>
      <c r="D5370" s="50">
        <v>1.3939999999999999</v>
      </c>
      <c r="E5370" s="42"/>
      <c r="F5370" s="49">
        <v>43243</v>
      </c>
      <c r="G5370" s="54">
        <v>36</v>
      </c>
      <c r="H5370" s="54">
        <v>26467.741662202901</v>
      </c>
      <c r="I5370" s="42"/>
      <c r="J5370" s="49">
        <v>43243</v>
      </c>
      <c r="K5370" s="54">
        <v>36</v>
      </c>
      <c r="L5370" s="54">
        <v>-2943.73</v>
      </c>
      <c r="M5370" s="42"/>
      <c r="N5370" s="49">
        <v>43243</v>
      </c>
      <c r="O5370" s="54">
        <v>36</v>
      </c>
      <c r="P5370" s="54">
        <v>13945.6991037424</v>
      </c>
      <c r="Q5370" s="42"/>
      <c r="R5370" s="55">
        <f t="shared" si="249"/>
        <v>-0.11121953801611173</v>
      </c>
      <c r="S5370" s="55">
        <f t="shared" si="250"/>
        <v>19440.304550616904</v>
      </c>
      <c r="T5370" s="55">
        <f t="shared" si="251"/>
        <v>-1551.034211629933</v>
      </c>
    </row>
    <row r="5371" spans="2:20">
      <c r="B5371" s="49">
        <v>43243</v>
      </c>
      <c r="C5371" s="50">
        <v>37</v>
      </c>
      <c r="D5371" s="50">
        <v>1.28979</v>
      </c>
      <c r="E5371" s="42"/>
      <c r="F5371" s="49">
        <v>43243</v>
      </c>
      <c r="G5371" s="54">
        <v>37</v>
      </c>
      <c r="H5371" s="54">
        <v>26641.023602794401</v>
      </c>
      <c r="I5371" s="42"/>
      <c r="J5371" s="49">
        <v>43243</v>
      </c>
      <c r="K5371" s="54">
        <v>37</v>
      </c>
      <c r="L5371" s="54">
        <v>-397.25</v>
      </c>
      <c r="M5371" s="42"/>
      <c r="N5371" s="49">
        <v>43243</v>
      </c>
      <c r="O5371" s="54">
        <v>37</v>
      </c>
      <c r="P5371" s="54">
        <v>13991.6740793519</v>
      </c>
      <c r="Q5371" s="42"/>
      <c r="R5371" s="55">
        <f t="shared" si="249"/>
        <v>-1.491121384533934E-2</v>
      </c>
      <c r="S5371" s="55">
        <f t="shared" si="250"/>
        <v>18046.321310807289</v>
      </c>
      <c r="T5371" s="55">
        <f t="shared" si="251"/>
        <v>-208.63284425150761</v>
      </c>
    </row>
    <row r="5372" spans="2:20">
      <c r="B5372" s="49">
        <v>43243</v>
      </c>
      <c r="C5372" s="50">
        <v>38</v>
      </c>
      <c r="D5372" s="50">
        <v>1.3588800000000001</v>
      </c>
      <c r="E5372" s="42"/>
      <c r="F5372" s="49">
        <v>43243</v>
      </c>
      <c r="G5372" s="54">
        <v>38</v>
      </c>
      <c r="H5372" s="54">
        <v>26778.023862042399</v>
      </c>
      <c r="I5372" s="42"/>
      <c r="J5372" s="49">
        <v>43243</v>
      </c>
      <c r="K5372" s="54">
        <v>38</v>
      </c>
      <c r="L5372" s="54">
        <v>-656.71</v>
      </c>
      <c r="M5372" s="42"/>
      <c r="N5372" s="49">
        <v>43243</v>
      </c>
      <c r="O5372" s="54">
        <v>38</v>
      </c>
      <c r="P5372" s="54">
        <v>14023.8929748545</v>
      </c>
      <c r="Q5372" s="42"/>
      <c r="R5372" s="55">
        <f t="shared" si="249"/>
        <v>-2.4524214459711511E-2</v>
      </c>
      <c r="S5372" s="55">
        <f t="shared" si="250"/>
        <v>19056.787685670282</v>
      </c>
      <c r="T5372" s="55">
        <f t="shared" si="251"/>
        <v>-343.92495887537342</v>
      </c>
    </row>
    <row r="5373" spans="2:20">
      <c r="B5373" s="49">
        <v>43243</v>
      </c>
      <c r="C5373" s="50">
        <v>39</v>
      </c>
      <c r="D5373" s="50">
        <v>1.2403200000000001</v>
      </c>
      <c r="E5373" s="42"/>
      <c r="F5373" s="49">
        <v>43243</v>
      </c>
      <c r="G5373" s="54">
        <v>39</v>
      </c>
      <c r="H5373" s="54">
        <v>26713.338608865899</v>
      </c>
      <c r="I5373" s="42"/>
      <c r="J5373" s="49">
        <v>43243</v>
      </c>
      <c r="K5373" s="54">
        <v>39</v>
      </c>
      <c r="L5373" s="54">
        <v>-3361.51</v>
      </c>
      <c r="M5373" s="42"/>
      <c r="N5373" s="49">
        <v>43243</v>
      </c>
      <c r="O5373" s="54">
        <v>39</v>
      </c>
      <c r="P5373" s="54">
        <v>13955.561272461</v>
      </c>
      <c r="Q5373" s="42"/>
      <c r="R5373" s="55">
        <f t="shared" si="249"/>
        <v>-0.12583638642922557</v>
      </c>
      <c r="S5373" s="55">
        <f t="shared" si="250"/>
        <v>17309.361757458828</v>
      </c>
      <c r="T5373" s="55">
        <f t="shared" si="251"/>
        <v>-1756.1174011181372</v>
      </c>
    </row>
    <row r="5374" spans="2:20">
      <c r="B5374" s="49">
        <v>43243</v>
      </c>
      <c r="C5374" s="50">
        <v>40</v>
      </c>
      <c r="D5374" s="50">
        <v>1.5661700000000001</v>
      </c>
      <c r="E5374" s="42"/>
      <c r="F5374" s="49">
        <v>43243</v>
      </c>
      <c r="G5374" s="54">
        <v>40</v>
      </c>
      <c r="H5374" s="54">
        <v>26694.719299306998</v>
      </c>
      <c r="I5374" s="42"/>
      <c r="J5374" s="49">
        <v>43243</v>
      </c>
      <c r="K5374" s="54">
        <v>40</v>
      </c>
      <c r="L5374" s="54">
        <v>500.76</v>
      </c>
      <c r="M5374" s="42"/>
      <c r="N5374" s="49">
        <v>43243</v>
      </c>
      <c r="O5374" s="54">
        <v>40</v>
      </c>
      <c r="P5374" s="54">
        <v>13951.660072349699</v>
      </c>
      <c r="Q5374" s="42"/>
      <c r="R5374" s="55">
        <f t="shared" si="249"/>
        <v>1.8758766270788239E-2</v>
      </c>
      <c r="S5374" s="55">
        <f t="shared" si="250"/>
        <v>21850.671455511929</v>
      </c>
      <c r="T5374" s="55">
        <f t="shared" si="251"/>
        <v>261.71593038669653</v>
      </c>
    </row>
    <row r="5375" spans="2:20">
      <c r="B5375" s="49">
        <v>43243</v>
      </c>
      <c r="C5375" s="50">
        <v>41</v>
      </c>
      <c r="D5375" s="50">
        <v>1.6914499999999999</v>
      </c>
      <c r="E5375" s="42"/>
      <c r="F5375" s="49">
        <v>43243</v>
      </c>
      <c r="G5375" s="54">
        <v>41</v>
      </c>
      <c r="H5375" s="54">
        <v>26514.096873682302</v>
      </c>
      <c r="I5375" s="42"/>
      <c r="J5375" s="49">
        <v>43243</v>
      </c>
      <c r="K5375" s="54">
        <v>41</v>
      </c>
      <c r="L5375" s="54">
        <v>5204.3500000000004</v>
      </c>
      <c r="M5375" s="42"/>
      <c r="N5375" s="49">
        <v>43243</v>
      </c>
      <c r="O5375" s="54">
        <v>41</v>
      </c>
      <c r="P5375" s="54">
        <v>13904.9846961403</v>
      </c>
      <c r="Q5375" s="42"/>
      <c r="R5375" s="55">
        <f t="shared" si="249"/>
        <v>0.19628615014851969</v>
      </c>
      <c r="S5375" s="55">
        <f t="shared" si="250"/>
        <v>23519.586364286508</v>
      </c>
      <c r="T5375" s="55">
        <f t="shared" si="251"/>
        <v>2729.3559138794635</v>
      </c>
    </row>
    <row r="5376" spans="2:20">
      <c r="B5376" s="49">
        <v>43243</v>
      </c>
      <c r="C5376" s="50">
        <v>42</v>
      </c>
      <c r="D5376" s="50">
        <v>1.5658000000000001</v>
      </c>
      <c r="E5376" s="42"/>
      <c r="F5376" s="49">
        <v>43243</v>
      </c>
      <c r="G5376" s="54">
        <v>42</v>
      </c>
      <c r="H5376" s="54">
        <v>26435.636545133399</v>
      </c>
      <c r="I5376" s="42"/>
      <c r="J5376" s="49">
        <v>43243</v>
      </c>
      <c r="K5376" s="54">
        <v>42</v>
      </c>
      <c r="L5376" s="54">
        <v>994.21</v>
      </c>
      <c r="M5376" s="42"/>
      <c r="N5376" s="49">
        <v>43243</v>
      </c>
      <c r="O5376" s="54">
        <v>42</v>
      </c>
      <c r="P5376" s="54">
        <v>13859.768553231001</v>
      </c>
      <c r="Q5376" s="42"/>
      <c r="R5376" s="55">
        <f t="shared" si="249"/>
        <v>3.760870286980196E-2</v>
      </c>
      <c r="S5376" s="55">
        <f t="shared" si="250"/>
        <v>21701.625600649102</v>
      </c>
      <c r="T5376" s="55">
        <f t="shared" si="251"/>
        <v>521.24791736268969</v>
      </c>
    </row>
    <row r="5377" spans="2:20">
      <c r="B5377" s="49">
        <v>43243</v>
      </c>
      <c r="C5377" s="50">
        <v>43</v>
      </c>
      <c r="D5377" s="50">
        <v>1.4335500000000001</v>
      </c>
      <c r="E5377" s="42"/>
      <c r="F5377" s="49">
        <v>43243</v>
      </c>
      <c r="G5377" s="54">
        <v>43</v>
      </c>
      <c r="H5377" s="54">
        <v>26518.769176943701</v>
      </c>
      <c r="I5377" s="42"/>
      <c r="J5377" s="49">
        <v>43243</v>
      </c>
      <c r="K5377" s="54">
        <v>43</v>
      </c>
      <c r="L5377" s="54">
        <v>-5738.94</v>
      </c>
      <c r="M5377" s="42"/>
      <c r="N5377" s="49">
        <v>43243</v>
      </c>
      <c r="O5377" s="54">
        <v>43</v>
      </c>
      <c r="P5377" s="54">
        <v>13893.502723293999</v>
      </c>
      <c r="Q5377" s="42"/>
      <c r="R5377" s="55">
        <f t="shared" si="249"/>
        <v>-0.21641049634345869</v>
      </c>
      <c r="S5377" s="55">
        <f t="shared" si="250"/>
        <v>19917.030828978113</v>
      </c>
      <c r="T5377" s="55">
        <f t="shared" si="251"/>
        <v>-3006.6998202972495</v>
      </c>
    </row>
    <row r="5378" spans="2:20">
      <c r="B5378" s="49">
        <v>43243</v>
      </c>
      <c r="C5378" s="50">
        <v>44</v>
      </c>
      <c r="D5378" s="50">
        <v>1.4578599999999999</v>
      </c>
      <c r="E5378" s="42"/>
      <c r="F5378" s="49">
        <v>43243</v>
      </c>
      <c r="G5378" s="54">
        <v>44</v>
      </c>
      <c r="H5378" s="54">
        <v>25929.7586568396</v>
      </c>
      <c r="I5378" s="42"/>
      <c r="J5378" s="49">
        <v>43243</v>
      </c>
      <c r="K5378" s="54">
        <v>44</v>
      </c>
      <c r="L5378" s="54">
        <v>-5770.32</v>
      </c>
      <c r="M5378" s="42"/>
      <c r="N5378" s="49">
        <v>43243</v>
      </c>
      <c r="O5378" s="54">
        <v>44</v>
      </c>
      <c r="P5378" s="54">
        <v>13576.729914182901</v>
      </c>
      <c r="Q5378" s="42"/>
      <c r="R5378" s="55">
        <f t="shared" si="249"/>
        <v>-0.22253658726121381</v>
      </c>
      <c r="S5378" s="55">
        <f t="shared" si="250"/>
        <v>19792.971472690682</v>
      </c>
      <c r="T5378" s="55">
        <f t="shared" si="251"/>
        <v>-3021.319141269495</v>
      </c>
    </row>
    <row r="5379" spans="2:20">
      <c r="B5379" s="49">
        <v>43243</v>
      </c>
      <c r="C5379" s="50">
        <v>45</v>
      </c>
      <c r="D5379" s="50">
        <v>2.1800999999999999</v>
      </c>
      <c r="E5379" s="42"/>
      <c r="F5379" s="49">
        <v>43243</v>
      </c>
      <c r="G5379" s="54">
        <v>45</v>
      </c>
      <c r="H5379" s="54">
        <v>24742.653651942899</v>
      </c>
      <c r="I5379" s="42"/>
      <c r="J5379" s="49">
        <v>43243</v>
      </c>
      <c r="K5379" s="54">
        <v>45</v>
      </c>
      <c r="L5379" s="54">
        <v>24640.86</v>
      </c>
      <c r="M5379" s="42"/>
      <c r="N5379" s="49">
        <v>43243</v>
      </c>
      <c r="O5379" s="54">
        <v>45</v>
      </c>
      <c r="P5379" s="54">
        <v>13042.6474057466</v>
      </c>
      <c r="Q5379" s="42"/>
      <c r="R5379" s="55">
        <f t="shared" si="249"/>
        <v>0.99588590401923582</v>
      </c>
      <c r="S5379" s="55">
        <f t="shared" si="250"/>
        <v>28434.275609268163</v>
      </c>
      <c r="T5379" s="55">
        <f t="shared" si="251"/>
        <v>12988.988702476094</v>
      </c>
    </row>
    <row r="5380" spans="2:20">
      <c r="B5380" s="49">
        <v>43243</v>
      </c>
      <c r="C5380" s="50">
        <v>46</v>
      </c>
      <c r="D5380" s="50">
        <v>1.80149</v>
      </c>
      <c r="E5380" s="42"/>
      <c r="F5380" s="49">
        <v>43243</v>
      </c>
      <c r="G5380" s="54">
        <v>46</v>
      </c>
      <c r="H5380" s="54">
        <v>23030.200663799598</v>
      </c>
      <c r="I5380" s="42"/>
      <c r="J5380" s="49">
        <v>43243</v>
      </c>
      <c r="K5380" s="54">
        <v>46</v>
      </c>
      <c r="L5380" s="54">
        <v>6969.28</v>
      </c>
      <c r="M5380" s="42"/>
      <c r="N5380" s="49">
        <v>43243</v>
      </c>
      <c r="O5380" s="54">
        <v>46</v>
      </c>
      <c r="P5380" s="54">
        <v>12127.134119415899</v>
      </c>
      <c r="Q5380" s="42"/>
      <c r="R5380" s="55">
        <f t="shared" si="249"/>
        <v>0.30261481876511731</v>
      </c>
      <c r="S5380" s="55">
        <f t="shared" si="250"/>
        <v>21846.910844786547</v>
      </c>
      <c r="T5380" s="55">
        <f t="shared" si="251"/>
        <v>3669.8504936873128</v>
      </c>
    </row>
    <row r="5381" spans="2:20">
      <c r="B5381" s="49">
        <v>43243</v>
      </c>
      <c r="C5381" s="50">
        <v>47</v>
      </c>
      <c r="D5381" s="50">
        <v>2.5742400000000001</v>
      </c>
      <c r="E5381" s="42"/>
      <c r="F5381" s="49">
        <v>43243</v>
      </c>
      <c r="G5381" s="54">
        <v>47</v>
      </c>
      <c r="H5381" s="54">
        <v>21641.2089431239</v>
      </c>
      <c r="I5381" s="42"/>
      <c r="J5381" s="49">
        <v>43243</v>
      </c>
      <c r="K5381" s="54">
        <v>47</v>
      </c>
      <c r="L5381" s="54">
        <v>1955.48</v>
      </c>
      <c r="M5381" s="42"/>
      <c r="N5381" s="49">
        <v>43243</v>
      </c>
      <c r="O5381" s="54">
        <v>47</v>
      </c>
      <c r="P5381" s="54">
        <v>11363.775473337701</v>
      </c>
      <c r="Q5381" s="42"/>
      <c r="R5381" s="55">
        <f t="shared" si="249"/>
        <v>9.0359092467489813E-2</v>
      </c>
      <c r="S5381" s="55">
        <f t="shared" si="250"/>
        <v>29253.085374484843</v>
      </c>
      <c r="T5381" s="55">
        <f t="shared" si="251"/>
        <v>1026.8204387751141</v>
      </c>
    </row>
    <row r="5382" spans="2:20">
      <c r="B5382" s="49">
        <v>43243</v>
      </c>
      <c r="C5382" s="50">
        <v>48</v>
      </c>
      <c r="D5382" s="50">
        <v>3.8047800000000001</v>
      </c>
      <c r="E5382" s="42"/>
      <c r="F5382" s="49">
        <v>43243</v>
      </c>
      <c r="G5382" s="54">
        <v>48</v>
      </c>
      <c r="H5382" s="54">
        <v>20669.813979784401</v>
      </c>
      <c r="I5382" s="42"/>
      <c r="J5382" s="49">
        <v>43243</v>
      </c>
      <c r="K5382" s="54">
        <v>48</v>
      </c>
      <c r="L5382" s="54">
        <v>29241.68</v>
      </c>
      <c r="M5382" s="42"/>
      <c r="N5382" s="49">
        <v>43243</v>
      </c>
      <c r="O5382" s="54">
        <v>48</v>
      </c>
      <c r="P5382" s="54">
        <v>10732.858396792901</v>
      </c>
      <c r="Q5382" s="42"/>
      <c r="R5382" s="55">
        <f t="shared" si="249"/>
        <v>1.4147045555707032</v>
      </c>
      <c r="S5382" s="55">
        <f t="shared" si="250"/>
        <v>40836.164970949692</v>
      </c>
      <c r="T5382" s="55">
        <f t="shared" si="251"/>
        <v>15183.82366823819</v>
      </c>
    </row>
    <row r="5383" spans="2:20">
      <c r="B5383" s="49">
        <v>43244</v>
      </c>
      <c r="C5383" s="50">
        <v>1</v>
      </c>
      <c r="D5383" s="50">
        <v>3.9850300000000001</v>
      </c>
      <c r="E5383" s="42"/>
      <c r="F5383" s="49">
        <v>43244</v>
      </c>
      <c r="G5383" s="54">
        <v>1</v>
      </c>
      <c r="H5383" s="54">
        <v>19682.641740162198</v>
      </c>
      <c r="I5383" s="42"/>
      <c r="J5383" s="49">
        <v>43244</v>
      </c>
      <c r="K5383" s="54">
        <v>1</v>
      </c>
      <c r="L5383" s="54">
        <v>12716.07</v>
      </c>
      <c r="M5383" s="42"/>
      <c r="N5383" s="49">
        <v>43244</v>
      </c>
      <c r="O5383" s="54">
        <v>1</v>
      </c>
      <c r="P5383" s="54">
        <v>10227.5731624327</v>
      </c>
      <c r="Q5383" s="42"/>
      <c r="R5383" s="55">
        <f t="shared" si="249"/>
        <v>0.64605504524593405</v>
      </c>
      <c r="S5383" s="55">
        <f t="shared" si="250"/>
        <v>40757.185879489181</v>
      </c>
      <c r="T5383" s="55">
        <f t="shared" si="251"/>
        <v>6607.5752422115584</v>
      </c>
    </row>
    <row r="5384" spans="2:20">
      <c r="B5384" s="49">
        <v>43244</v>
      </c>
      <c r="C5384" s="50">
        <v>2</v>
      </c>
      <c r="D5384" s="50">
        <v>3.4563600000000001</v>
      </c>
      <c r="E5384" s="42"/>
      <c r="F5384" s="49">
        <v>43244</v>
      </c>
      <c r="G5384" s="54">
        <v>2</v>
      </c>
      <c r="H5384" s="54">
        <v>18952.296384053599</v>
      </c>
      <c r="I5384" s="42"/>
      <c r="J5384" s="49">
        <v>43244</v>
      </c>
      <c r="K5384" s="54">
        <v>2</v>
      </c>
      <c r="L5384" s="54">
        <v>2125.91</v>
      </c>
      <c r="M5384" s="42"/>
      <c r="N5384" s="49">
        <v>43244</v>
      </c>
      <c r="O5384" s="54">
        <v>2</v>
      </c>
      <c r="P5384" s="54">
        <v>9801.0253831040009</v>
      </c>
      <c r="Q5384" s="42"/>
      <c r="R5384" s="55">
        <f t="shared" si="249"/>
        <v>0.11217163117967771</v>
      </c>
      <c r="S5384" s="55">
        <f t="shared" si="250"/>
        <v>33875.872093145343</v>
      </c>
      <c r="T5384" s="55">
        <f t="shared" si="251"/>
        <v>1099.3970044562013</v>
      </c>
    </row>
    <row r="5385" spans="2:20">
      <c r="B5385" s="49">
        <v>43244</v>
      </c>
      <c r="C5385" s="50">
        <v>3</v>
      </c>
      <c r="D5385" s="50">
        <v>3.13212</v>
      </c>
      <c r="E5385" s="42"/>
      <c r="F5385" s="49">
        <v>43244</v>
      </c>
      <c r="G5385" s="54">
        <v>3</v>
      </c>
      <c r="H5385" s="54">
        <v>18621.6833537969</v>
      </c>
      <c r="I5385" s="42"/>
      <c r="J5385" s="49">
        <v>43244</v>
      </c>
      <c r="K5385" s="54">
        <v>3</v>
      </c>
      <c r="L5385" s="54">
        <v>-1221.1199999999999</v>
      </c>
      <c r="M5385" s="42"/>
      <c r="N5385" s="49">
        <v>43244</v>
      </c>
      <c r="O5385" s="54">
        <v>3</v>
      </c>
      <c r="P5385" s="54">
        <v>9663.9035312018004</v>
      </c>
      <c r="Q5385" s="42"/>
      <c r="R5385" s="55">
        <f t="shared" si="249"/>
        <v>-6.5575167228424464E-2</v>
      </c>
      <c r="S5385" s="55">
        <f t="shared" si="250"/>
        <v>30268.505528147783</v>
      </c>
      <c r="T5385" s="55">
        <f t="shared" si="251"/>
        <v>-633.71209013791974</v>
      </c>
    </row>
    <row r="5386" spans="2:20">
      <c r="B5386" s="49">
        <v>43244</v>
      </c>
      <c r="C5386" s="50">
        <v>4</v>
      </c>
      <c r="D5386" s="50">
        <v>3.6616399999999998</v>
      </c>
      <c r="E5386" s="42"/>
      <c r="F5386" s="49">
        <v>43244</v>
      </c>
      <c r="G5386" s="54">
        <v>4</v>
      </c>
      <c r="H5386" s="54">
        <v>18430.066522755598</v>
      </c>
      <c r="I5386" s="42"/>
      <c r="J5386" s="49">
        <v>43244</v>
      </c>
      <c r="K5386" s="54">
        <v>4</v>
      </c>
      <c r="L5386" s="54">
        <v>-1309.68</v>
      </c>
      <c r="M5386" s="42"/>
      <c r="N5386" s="49">
        <v>43244</v>
      </c>
      <c r="O5386" s="54">
        <v>4</v>
      </c>
      <c r="P5386" s="54">
        <v>9543.3829164889994</v>
      </c>
      <c r="Q5386" s="42"/>
      <c r="R5386" s="55">
        <f t="shared" ref="R5386:R5449" si="252">L5386/H5386</f>
        <v>-7.1062141766169887E-2</v>
      </c>
      <c r="S5386" s="55">
        <f t="shared" ref="S5386:S5449" si="253">P5386*D5386</f>
        <v>34944.432622332781</v>
      </c>
      <c r="T5386" s="55">
        <f t="shared" ref="T5386:T5449" si="254">P5386*R5386</f>
        <v>-678.17322974038507</v>
      </c>
    </row>
    <row r="5387" spans="2:20">
      <c r="B5387" s="49">
        <v>43244</v>
      </c>
      <c r="C5387" s="50">
        <v>5</v>
      </c>
      <c r="D5387" s="50">
        <v>3.1604100000000002</v>
      </c>
      <c r="E5387" s="42"/>
      <c r="F5387" s="49">
        <v>43244</v>
      </c>
      <c r="G5387" s="54">
        <v>5</v>
      </c>
      <c r="H5387" s="54">
        <v>18295.3425728193</v>
      </c>
      <c r="I5387" s="42"/>
      <c r="J5387" s="49">
        <v>43244</v>
      </c>
      <c r="K5387" s="54">
        <v>5</v>
      </c>
      <c r="L5387" s="54">
        <v>-2340.81</v>
      </c>
      <c r="M5387" s="42"/>
      <c r="N5387" s="49">
        <v>43244</v>
      </c>
      <c r="O5387" s="54">
        <v>5</v>
      </c>
      <c r="P5387" s="54">
        <v>9462.8847676422993</v>
      </c>
      <c r="Q5387" s="42"/>
      <c r="R5387" s="55">
        <f t="shared" si="252"/>
        <v>-0.12794567746862817</v>
      </c>
      <c r="S5387" s="55">
        <f t="shared" si="253"/>
        <v>29906.595648504401</v>
      </c>
      <c r="T5387" s="55">
        <f t="shared" si="254"/>
        <v>-1210.7352024035561</v>
      </c>
    </row>
    <row r="5388" spans="2:20">
      <c r="B5388" s="49">
        <v>43244</v>
      </c>
      <c r="C5388" s="50">
        <v>6</v>
      </c>
      <c r="D5388" s="50">
        <v>3.3799600000000001</v>
      </c>
      <c r="E5388" s="42"/>
      <c r="F5388" s="49">
        <v>43244</v>
      </c>
      <c r="G5388" s="54">
        <v>6</v>
      </c>
      <c r="H5388" s="54">
        <v>18002.56531324</v>
      </c>
      <c r="I5388" s="42"/>
      <c r="J5388" s="49">
        <v>43244</v>
      </c>
      <c r="K5388" s="54">
        <v>6</v>
      </c>
      <c r="L5388" s="54">
        <v>-2793.67</v>
      </c>
      <c r="M5388" s="42"/>
      <c r="N5388" s="49">
        <v>43244</v>
      </c>
      <c r="O5388" s="54">
        <v>6</v>
      </c>
      <c r="P5388" s="54">
        <v>9329.0206307048993</v>
      </c>
      <c r="Q5388" s="42"/>
      <c r="R5388" s="55">
        <f t="shared" si="252"/>
        <v>-0.15518177278575923</v>
      </c>
      <c r="S5388" s="55">
        <f t="shared" si="253"/>
        <v>31531.716570957331</v>
      </c>
      <c r="T5388" s="55">
        <f t="shared" si="254"/>
        <v>-1447.6939598277079</v>
      </c>
    </row>
    <row r="5389" spans="2:20">
      <c r="B5389" s="49">
        <v>43244</v>
      </c>
      <c r="C5389" s="50">
        <v>7</v>
      </c>
      <c r="D5389" s="50">
        <v>4.1284400000000003</v>
      </c>
      <c r="E5389" s="42"/>
      <c r="F5389" s="49">
        <v>43244</v>
      </c>
      <c r="G5389" s="54">
        <v>7</v>
      </c>
      <c r="H5389" s="54">
        <v>17746.887870928502</v>
      </c>
      <c r="I5389" s="42"/>
      <c r="J5389" s="49">
        <v>43244</v>
      </c>
      <c r="K5389" s="54">
        <v>7</v>
      </c>
      <c r="L5389" s="54">
        <v>729.61</v>
      </c>
      <c r="M5389" s="42"/>
      <c r="N5389" s="49">
        <v>43244</v>
      </c>
      <c r="O5389" s="54">
        <v>7</v>
      </c>
      <c r="P5389" s="54">
        <v>9247.3265618741007</v>
      </c>
      <c r="Q5389" s="42"/>
      <c r="R5389" s="55">
        <f t="shared" si="252"/>
        <v>4.1111996948782627E-2</v>
      </c>
      <c r="S5389" s="55">
        <f t="shared" si="253"/>
        <v>38177.032871103518</v>
      </c>
      <c r="T5389" s="55">
        <f t="shared" si="254"/>
        <v>380.17606139616458</v>
      </c>
    </row>
    <row r="5390" spans="2:20">
      <c r="B5390" s="49">
        <v>43244</v>
      </c>
      <c r="C5390" s="50">
        <v>8</v>
      </c>
      <c r="D5390" s="50">
        <v>3.9520200000000001</v>
      </c>
      <c r="E5390" s="42"/>
      <c r="F5390" s="49">
        <v>43244</v>
      </c>
      <c r="G5390" s="54">
        <v>8</v>
      </c>
      <c r="H5390" s="54">
        <v>17682.328689368602</v>
      </c>
      <c r="I5390" s="42"/>
      <c r="J5390" s="49">
        <v>43244</v>
      </c>
      <c r="K5390" s="54">
        <v>8</v>
      </c>
      <c r="L5390" s="54">
        <v>1036.67</v>
      </c>
      <c r="M5390" s="42"/>
      <c r="N5390" s="49">
        <v>43244</v>
      </c>
      <c r="O5390" s="54">
        <v>8</v>
      </c>
      <c r="P5390" s="54">
        <v>9246.1846311088993</v>
      </c>
      <c r="Q5390" s="42"/>
      <c r="R5390" s="55">
        <f t="shared" si="252"/>
        <v>5.8627458985268832E-2</v>
      </c>
      <c r="S5390" s="55">
        <f t="shared" si="253"/>
        <v>36541.10658583499</v>
      </c>
      <c r="T5390" s="55">
        <f t="shared" si="254"/>
        <v>542.08031023056003</v>
      </c>
    </row>
    <row r="5391" spans="2:20">
      <c r="B5391" s="49">
        <v>43244</v>
      </c>
      <c r="C5391" s="50">
        <v>9</v>
      </c>
      <c r="D5391" s="50">
        <v>3.4700199999999999</v>
      </c>
      <c r="E5391" s="42"/>
      <c r="F5391" s="49">
        <v>43244</v>
      </c>
      <c r="G5391" s="54">
        <v>9</v>
      </c>
      <c r="H5391" s="54">
        <v>17863.584014610002</v>
      </c>
      <c r="I5391" s="42"/>
      <c r="J5391" s="49">
        <v>43244</v>
      </c>
      <c r="K5391" s="54">
        <v>9</v>
      </c>
      <c r="L5391" s="54">
        <v>4004.87</v>
      </c>
      <c r="M5391" s="42"/>
      <c r="N5391" s="49">
        <v>43244</v>
      </c>
      <c r="O5391" s="54">
        <v>9</v>
      </c>
      <c r="P5391" s="54">
        <v>9336.4027685801993</v>
      </c>
      <c r="Q5391" s="42"/>
      <c r="R5391" s="55">
        <f t="shared" si="252"/>
        <v>0.22419185291846006</v>
      </c>
      <c r="S5391" s="55">
        <f t="shared" si="253"/>
        <v>32397.504335028661</v>
      </c>
      <c r="T5391" s="55">
        <f t="shared" si="254"/>
        <v>2093.1454362810355</v>
      </c>
    </row>
    <row r="5392" spans="2:20">
      <c r="B5392" s="49">
        <v>43244</v>
      </c>
      <c r="C5392" s="50">
        <v>10</v>
      </c>
      <c r="D5392" s="50">
        <v>3.33935</v>
      </c>
      <c r="E5392" s="42"/>
      <c r="F5392" s="49">
        <v>43244</v>
      </c>
      <c r="G5392" s="54">
        <v>10</v>
      </c>
      <c r="H5392" s="54">
        <v>17801.229444925099</v>
      </c>
      <c r="I5392" s="42"/>
      <c r="J5392" s="49">
        <v>43244</v>
      </c>
      <c r="K5392" s="54">
        <v>10</v>
      </c>
      <c r="L5392" s="54">
        <v>-825.32</v>
      </c>
      <c r="M5392" s="42"/>
      <c r="N5392" s="49">
        <v>43244</v>
      </c>
      <c r="O5392" s="54">
        <v>10</v>
      </c>
      <c r="P5392" s="54">
        <v>9278.8909414070004</v>
      </c>
      <c r="Q5392" s="42"/>
      <c r="R5392" s="55">
        <f t="shared" si="252"/>
        <v>-4.6363089839016047E-2</v>
      </c>
      <c r="S5392" s="55">
        <f t="shared" si="253"/>
        <v>30985.464465187466</v>
      </c>
      <c r="T5392" s="55">
        <f t="shared" si="254"/>
        <v>-430.19805432288496</v>
      </c>
    </row>
    <row r="5393" spans="2:20">
      <c r="B5393" s="49">
        <v>43244</v>
      </c>
      <c r="C5393" s="50">
        <v>11</v>
      </c>
      <c r="D5393" s="50">
        <v>3.5179800000000001</v>
      </c>
      <c r="E5393" s="42"/>
      <c r="F5393" s="49">
        <v>43244</v>
      </c>
      <c r="G5393" s="54">
        <v>11</v>
      </c>
      <c r="H5393" s="54">
        <v>18091.934428581601</v>
      </c>
      <c r="I5393" s="42"/>
      <c r="J5393" s="49">
        <v>43244</v>
      </c>
      <c r="K5393" s="54">
        <v>11</v>
      </c>
      <c r="L5393" s="54">
        <v>4386.71</v>
      </c>
      <c r="M5393" s="42"/>
      <c r="N5393" s="49">
        <v>43244</v>
      </c>
      <c r="O5393" s="54">
        <v>11</v>
      </c>
      <c r="P5393" s="54">
        <v>9416.6110793992993</v>
      </c>
      <c r="Q5393" s="42"/>
      <c r="R5393" s="55">
        <f t="shared" si="252"/>
        <v>0.24246771495423311</v>
      </c>
      <c r="S5393" s="55">
        <f t="shared" si="253"/>
        <v>33127.449445105151</v>
      </c>
      <c r="T5393" s="55">
        <f t="shared" si="254"/>
        <v>2283.2241710346625</v>
      </c>
    </row>
    <row r="5394" spans="2:20">
      <c r="B5394" s="49">
        <v>43244</v>
      </c>
      <c r="C5394" s="50">
        <v>12</v>
      </c>
      <c r="D5394" s="50">
        <v>3.8662299999999998</v>
      </c>
      <c r="E5394" s="42"/>
      <c r="F5394" s="49">
        <v>43244</v>
      </c>
      <c r="G5394" s="54">
        <v>12</v>
      </c>
      <c r="H5394" s="54">
        <v>18733.374485038799</v>
      </c>
      <c r="I5394" s="42"/>
      <c r="J5394" s="49">
        <v>43244</v>
      </c>
      <c r="K5394" s="54">
        <v>12</v>
      </c>
      <c r="L5394" s="54">
        <v>4962.3100000000004</v>
      </c>
      <c r="M5394" s="42"/>
      <c r="N5394" s="49">
        <v>43244</v>
      </c>
      <c r="O5394" s="54">
        <v>12</v>
      </c>
      <c r="P5394" s="54">
        <v>9756.1431367952991</v>
      </c>
      <c r="Q5394" s="42"/>
      <c r="R5394" s="55">
        <f t="shared" si="252"/>
        <v>0.26489141099288299</v>
      </c>
      <c r="S5394" s="55">
        <f t="shared" si="253"/>
        <v>37719.49327977209</v>
      </c>
      <c r="T5394" s="55">
        <f t="shared" si="254"/>
        <v>2584.3185213542383</v>
      </c>
    </row>
    <row r="5395" spans="2:20">
      <c r="B5395" s="49">
        <v>43244</v>
      </c>
      <c r="C5395" s="50">
        <v>13</v>
      </c>
      <c r="D5395" s="50">
        <v>3.5684800000000001</v>
      </c>
      <c r="E5395" s="42"/>
      <c r="F5395" s="49">
        <v>43244</v>
      </c>
      <c r="G5395" s="54">
        <v>13</v>
      </c>
      <c r="H5395" s="54">
        <v>20386.096575002299</v>
      </c>
      <c r="I5395" s="42"/>
      <c r="J5395" s="49">
        <v>43244</v>
      </c>
      <c r="K5395" s="54">
        <v>13</v>
      </c>
      <c r="L5395" s="54">
        <v>28925.119999999999</v>
      </c>
      <c r="M5395" s="42"/>
      <c r="N5395" s="49">
        <v>43244</v>
      </c>
      <c r="O5395" s="54">
        <v>13</v>
      </c>
      <c r="P5395" s="54">
        <v>10528.2844148188</v>
      </c>
      <c r="Q5395" s="42"/>
      <c r="R5395" s="55">
        <f t="shared" si="252"/>
        <v>1.4188650531298064</v>
      </c>
      <c r="S5395" s="55">
        <f t="shared" si="253"/>
        <v>37569.972368592593</v>
      </c>
      <c r="T5395" s="55">
        <f t="shared" si="254"/>
        <v>14938.214825597588</v>
      </c>
    </row>
    <row r="5396" spans="2:20">
      <c r="B5396" s="49">
        <v>43244</v>
      </c>
      <c r="C5396" s="50">
        <v>14</v>
      </c>
      <c r="D5396" s="50">
        <v>2.3803200000000002</v>
      </c>
      <c r="E5396" s="42"/>
      <c r="F5396" s="49">
        <v>43244</v>
      </c>
      <c r="G5396" s="54">
        <v>14</v>
      </c>
      <c r="H5396" s="54">
        <v>22417.926190482998</v>
      </c>
      <c r="I5396" s="42"/>
      <c r="J5396" s="49">
        <v>43244</v>
      </c>
      <c r="K5396" s="54">
        <v>14</v>
      </c>
      <c r="L5396" s="54">
        <v>-8419.9599999999991</v>
      </c>
      <c r="M5396" s="42"/>
      <c r="N5396" s="49">
        <v>43244</v>
      </c>
      <c r="O5396" s="54">
        <v>14</v>
      </c>
      <c r="P5396" s="54">
        <v>11692.706500586901</v>
      </c>
      <c r="Q5396" s="42"/>
      <c r="R5396" s="55">
        <f t="shared" si="252"/>
        <v>-0.3755904952338765</v>
      </c>
      <c r="S5396" s="55">
        <f t="shared" si="253"/>
        <v>27832.383137477012</v>
      </c>
      <c r="T5396" s="55">
        <f t="shared" si="254"/>
        <v>-4391.6694251798008</v>
      </c>
    </row>
    <row r="5397" spans="2:20">
      <c r="B5397" s="49">
        <v>43244</v>
      </c>
      <c r="C5397" s="50">
        <v>15</v>
      </c>
      <c r="D5397" s="50">
        <v>1.1632400000000001</v>
      </c>
      <c r="E5397" s="42"/>
      <c r="F5397" s="49">
        <v>43244</v>
      </c>
      <c r="G5397" s="54">
        <v>15</v>
      </c>
      <c r="H5397" s="54">
        <v>25139.814877379398</v>
      </c>
      <c r="I5397" s="42"/>
      <c r="J5397" s="49">
        <v>43244</v>
      </c>
      <c r="K5397" s="54">
        <v>15</v>
      </c>
      <c r="L5397" s="54">
        <v>-19482.27</v>
      </c>
      <c r="M5397" s="42"/>
      <c r="N5397" s="49">
        <v>43244</v>
      </c>
      <c r="O5397" s="54">
        <v>15</v>
      </c>
      <c r="P5397" s="54">
        <v>13180.001363056899</v>
      </c>
      <c r="Q5397" s="42"/>
      <c r="R5397" s="55">
        <f t="shared" si="252"/>
        <v>-0.77495678051034456</v>
      </c>
      <c r="S5397" s="55">
        <f t="shared" si="253"/>
        <v>15331.504785562309</v>
      </c>
      <c r="T5397" s="55">
        <f t="shared" si="254"/>
        <v>-10213.931423436528</v>
      </c>
    </row>
    <row r="5398" spans="2:20">
      <c r="B5398" s="49">
        <v>43244</v>
      </c>
      <c r="C5398" s="50">
        <v>16</v>
      </c>
      <c r="D5398" s="50">
        <v>1.2196400000000001</v>
      </c>
      <c r="E5398" s="42"/>
      <c r="F5398" s="49">
        <v>43244</v>
      </c>
      <c r="G5398" s="54">
        <v>16</v>
      </c>
      <c r="H5398" s="54">
        <v>26755.430544572799</v>
      </c>
      <c r="I5398" s="42"/>
      <c r="J5398" s="49">
        <v>43244</v>
      </c>
      <c r="K5398" s="54">
        <v>16</v>
      </c>
      <c r="L5398" s="54">
        <v>-17133.45</v>
      </c>
      <c r="M5398" s="42"/>
      <c r="N5398" s="49">
        <v>43244</v>
      </c>
      <c r="O5398" s="54">
        <v>16</v>
      </c>
      <c r="P5398" s="54">
        <v>14147.086530569301</v>
      </c>
      <c r="Q5398" s="42"/>
      <c r="R5398" s="55">
        <f t="shared" si="252"/>
        <v>-0.64037280100788485</v>
      </c>
      <c r="S5398" s="55">
        <f t="shared" si="253"/>
        <v>17254.352616143544</v>
      </c>
      <c r="T5398" s="55">
        <f t="shared" si="254"/>
        <v>-9059.4094276815831</v>
      </c>
    </row>
    <row r="5399" spans="2:20">
      <c r="B5399" s="49">
        <v>43244</v>
      </c>
      <c r="C5399" s="50">
        <v>17</v>
      </c>
      <c r="D5399" s="50">
        <v>1.5128900000000001</v>
      </c>
      <c r="E5399" s="42"/>
      <c r="F5399" s="49">
        <v>43244</v>
      </c>
      <c r="G5399" s="54">
        <v>17</v>
      </c>
      <c r="H5399" s="54">
        <v>27492.2818442118</v>
      </c>
      <c r="I5399" s="42"/>
      <c r="J5399" s="49">
        <v>43244</v>
      </c>
      <c r="K5399" s="54">
        <v>17</v>
      </c>
      <c r="L5399" s="54">
        <v>-6261.32</v>
      </c>
      <c r="M5399" s="42"/>
      <c r="N5399" s="49">
        <v>43244</v>
      </c>
      <c r="O5399" s="54">
        <v>17</v>
      </c>
      <c r="P5399" s="54">
        <v>14595.9540126513</v>
      </c>
      <c r="Q5399" s="42"/>
      <c r="R5399" s="55">
        <f t="shared" si="252"/>
        <v>-0.22774828351755211</v>
      </c>
      <c r="S5399" s="55">
        <f t="shared" si="253"/>
        <v>22082.072866200026</v>
      </c>
      <c r="T5399" s="55">
        <f t="shared" si="254"/>
        <v>-3324.2034726824609</v>
      </c>
    </row>
    <row r="5400" spans="2:20">
      <c r="B5400" s="49">
        <v>43244</v>
      </c>
      <c r="C5400" s="50">
        <v>18</v>
      </c>
      <c r="D5400" s="50">
        <v>1.4593700000000001</v>
      </c>
      <c r="E5400" s="42"/>
      <c r="F5400" s="49">
        <v>43244</v>
      </c>
      <c r="G5400" s="54">
        <v>18</v>
      </c>
      <c r="H5400" s="54">
        <v>27455.551952525799</v>
      </c>
      <c r="I5400" s="42"/>
      <c r="J5400" s="49">
        <v>43244</v>
      </c>
      <c r="K5400" s="54">
        <v>18</v>
      </c>
      <c r="L5400" s="54">
        <v>-7258.08</v>
      </c>
      <c r="M5400" s="42"/>
      <c r="N5400" s="49">
        <v>43244</v>
      </c>
      <c r="O5400" s="54">
        <v>18</v>
      </c>
      <c r="P5400" s="54">
        <v>14578.679608516</v>
      </c>
      <c r="Q5400" s="42"/>
      <c r="R5400" s="55">
        <f t="shared" si="252"/>
        <v>-0.26435746083524964</v>
      </c>
      <c r="S5400" s="55">
        <f t="shared" si="253"/>
        <v>21275.687660279997</v>
      </c>
      <c r="T5400" s="55">
        <f t="shared" si="254"/>
        <v>-3853.982723637921</v>
      </c>
    </row>
    <row r="5401" spans="2:20">
      <c r="B5401" s="49">
        <v>43244</v>
      </c>
      <c r="C5401" s="50">
        <v>19</v>
      </c>
      <c r="D5401" s="50">
        <v>1.53308</v>
      </c>
      <c r="E5401" s="42"/>
      <c r="F5401" s="49">
        <v>43244</v>
      </c>
      <c r="G5401" s="54">
        <v>19</v>
      </c>
      <c r="H5401" s="54">
        <v>27752.227515145401</v>
      </c>
      <c r="I5401" s="42"/>
      <c r="J5401" s="49">
        <v>43244</v>
      </c>
      <c r="K5401" s="54">
        <v>19</v>
      </c>
      <c r="L5401" s="54">
        <v>-2289.73</v>
      </c>
      <c r="M5401" s="42"/>
      <c r="N5401" s="49">
        <v>43244</v>
      </c>
      <c r="O5401" s="54">
        <v>19</v>
      </c>
      <c r="P5401" s="54">
        <v>14750.965391010201</v>
      </c>
      <c r="Q5401" s="42"/>
      <c r="R5401" s="55">
        <f t="shared" si="252"/>
        <v>-8.2506169955201283E-2</v>
      </c>
      <c r="S5401" s="55">
        <f t="shared" si="253"/>
        <v>22614.410021649917</v>
      </c>
      <c r="T5401" s="55">
        <f t="shared" si="254"/>
        <v>-1217.0456575539797</v>
      </c>
    </row>
    <row r="5402" spans="2:20">
      <c r="B5402" s="49">
        <v>43244</v>
      </c>
      <c r="C5402" s="50">
        <v>20</v>
      </c>
      <c r="D5402" s="50">
        <v>1.6256600000000001</v>
      </c>
      <c r="E5402" s="42"/>
      <c r="F5402" s="49">
        <v>43244</v>
      </c>
      <c r="G5402" s="54">
        <v>20</v>
      </c>
      <c r="H5402" s="54">
        <v>27477.169645212201</v>
      </c>
      <c r="I5402" s="42"/>
      <c r="J5402" s="49">
        <v>43244</v>
      </c>
      <c r="K5402" s="54">
        <v>20</v>
      </c>
      <c r="L5402" s="54">
        <v>2083.94</v>
      </c>
      <c r="M5402" s="42"/>
      <c r="N5402" s="49">
        <v>43244</v>
      </c>
      <c r="O5402" s="54">
        <v>20</v>
      </c>
      <c r="P5402" s="54">
        <v>14608.5917507105</v>
      </c>
      <c r="Q5402" s="42"/>
      <c r="R5402" s="55">
        <f t="shared" si="252"/>
        <v>7.5842600490080653E-2</v>
      </c>
      <c r="S5402" s="55">
        <f t="shared" si="253"/>
        <v>23748.603265460035</v>
      </c>
      <c r="T5402" s="55">
        <f t="shared" si="254"/>
        <v>1107.9535878718243</v>
      </c>
    </row>
    <row r="5403" spans="2:20">
      <c r="B5403" s="49">
        <v>43244</v>
      </c>
      <c r="C5403" s="50">
        <v>21</v>
      </c>
      <c r="D5403" s="50">
        <v>1.66777</v>
      </c>
      <c r="E5403" s="42"/>
      <c r="F5403" s="49">
        <v>43244</v>
      </c>
      <c r="G5403" s="54">
        <v>21</v>
      </c>
      <c r="H5403" s="54">
        <v>26966.1560712192</v>
      </c>
      <c r="I5403" s="42"/>
      <c r="J5403" s="49">
        <v>43244</v>
      </c>
      <c r="K5403" s="54">
        <v>21</v>
      </c>
      <c r="L5403" s="54">
        <v>4073.8</v>
      </c>
      <c r="M5403" s="42"/>
      <c r="N5403" s="49">
        <v>43244</v>
      </c>
      <c r="O5403" s="54">
        <v>21</v>
      </c>
      <c r="P5403" s="54">
        <v>14332.327756335</v>
      </c>
      <c r="Q5403" s="42"/>
      <c r="R5403" s="55">
        <f t="shared" si="252"/>
        <v>0.15107084559033387</v>
      </c>
      <c r="S5403" s="55">
        <f t="shared" si="253"/>
        <v>23903.026262182822</v>
      </c>
      <c r="T5403" s="55">
        <f t="shared" si="254"/>
        <v>2165.196873427341</v>
      </c>
    </row>
    <row r="5404" spans="2:20">
      <c r="B5404" s="49">
        <v>43244</v>
      </c>
      <c r="C5404" s="50">
        <v>22</v>
      </c>
      <c r="D5404" s="50">
        <v>1.43282</v>
      </c>
      <c r="E5404" s="42"/>
      <c r="F5404" s="49">
        <v>43244</v>
      </c>
      <c r="G5404" s="54">
        <v>22</v>
      </c>
      <c r="H5404" s="54">
        <v>26757.0930929887</v>
      </c>
      <c r="I5404" s="42"/>
      <c r="J5404" s="49">
        <v>43244</v>
      </c>
      <c r="K5404" s="54">
        <v>22</v>
      </c>
      <c r="L5404" s="54">
        <v>-2906.15</v>
      </c>
      <c r="M5404" s="42"/>
      <c r="N5404" s="49">
        <v>43244</v>
      </c>
      <c r="O5404" s="54">
        <v>22</v>
      </c>
      <c r="P5404" s="54">
        <v>14218.4389112508</v>
      </c>
      <c r="Q5404" s="42"/>
      <c r="R5404" s="55">
        <f t="shared" si="252"/>
        <v>-0.10861232159638125</v>
      </c>
      <c r="S5404" s="55">
        <f t="shared" si="253"/>
        <v>20372.463640818372</v>
      </c>
      <c r="T5404" s="55">
        <f t="shared" si="254"/>
        <v>-1544.2976596272727</v>
      </c>
    </row>
    <row r="5405" spans="2:20">
      <c r="B5405" s="49">
        <v>43244</v>
      </c>
      <c r="C5405" s="50">
        <v>23</v>
      </c>
      <c r="D5405" s="50">
        <v>1.41744</v>
      </c>
      <c r="E5405" s="42"/>
      <c r="F5405" s="49">
        <v>43244</v>
      </c>
      <c r="G5405" s="54">
        <v>23</v>
      </c>
      <c r="H5405" s="54">
        <v>26625.767542187601</v>
      </c>
      <c r="I5405" s="42"/>
      <c r="J5405" s="49">
        <v>43244</v>
      </c>
      <c r="K5405" s="54">
        <v>23</v>
      </c>
      <c r="L5405" s="54">
        <v>-3654.43</v>
      </c>
      <c r="M5405" s="42"/>
      <c r="N5405" s="49">
        <v>43244</v>
      </c>
      <c r="O5405" s="54">
        <v>23</v>
      </c>
      <c r="P5405" s="54">
        <v>14161.462750495</v>
      </c>
      <c r="Q5405" s="42"/>
      <c r="R5405" s="55">
        <f t="shared" si="252"/>
        <v>-0.1372516301815406</v>
      </c>
      <c r="S5405" s="55">
        <f t="shared" si="253"/>
        <v>20073.023761061635</v>
      </c>
      <c r="T5405" s="55">
        <f t="shared" si="254"/>
        <v>-1943.6838482606026</v>
      </c>
    </row>
    <row r="5406" spans="2:20">
      <c r="B5406" s="49">
        <v>43244</v>
      </c>
      <c r="C5406" s="50">
        <v>24</v>
      </c>
      <c r="D5406" s="50">
        <v>1.19313</v>
      </c>
      <c r="E5406" s="42"/>
      <c r="F5406" s="49">
        <v>43244</v>
      </c>
      <c r="G5406" s="54">
        <v>24</v>
      </c>
      <c r="H5406" s="54">
        <v>26385.383667271901</v>
      </c>
      <c r="I5406" s="42"/>
      <c r="J5406" s="49">
        <v>43244</v>
      </c>
      <c r="K5406" s="54">
        <v>24</v>
      </c>
      <c r="L5406" s="54">
        <v>-9965.68</v>
      </c>
      <c r="M5406" s="42"/>
      <c r="N5406" s="49">
        <v>43244</v>
      </c>
      <c r="O5406" s="54">
        <v>24</v>
      </c>
      <c r="P5406" s="54">
        <v>14012.7696293676</v>
      </c>
      <c r="Q5406" s="42"/>
      <c r="R5406" s="55">
        <f t="shared" si="252"/>
        <v>-0.37769699033640752</v>
      </c>
      <c r="S5406" s="55">
        <f t="shared" si="253"/>
        <v>16719.055827887365</v>
      </c>
      <c r="T5406" s="55">
        <f t="shared" si="254"/>
        <v>-5292.580915289559</v>
      </c>
    </row>
    <row r="5407" spans="2:20">
      <c r="B5407" s="49">
        <v>43244</v>
      </c>
      <c r="C5407" s="50">
        <v>25</v>
      </c>
      <c r="D5407" s="50">
        <v>1.19926</v>
      </c>
      <c r="E5407" s="42"/>
      <c r="F5407" s="49">
        <v>43244</v>
      </c>
      <c r="G5407" s="54">
        <v>25</v>
      </c>
      <c r="H5407" s="54">
        <v>26159.827257233599</v>
      </c>
      <c r="I5407" s="42"/>
      <c r="J5407" s="49">
        <v>43244</v>
      </c>
      <c r="K5407" s="54">
        <v>25</v>
      </c>
      <c r="L5407" s="54">
        <v>-9334.3799999999992</v>
      </c>
      <c r="M5407" s="42"/>
      <c r="N5407" s="49">
        <v>43244</v>
      </c>
      <c r="O5407" s="54">
        <v>25</v>
      </c>
      <c r="P5407" s="54">
        <v>13847.2804345276</v>
      </c>
      <c r="Q5407" s="42"/>
      <c r="R5407" s="55">
        <f t="shared" si="252"/>
        <v>-0.3568211635426185</v>
      </c>
      <c r="S5407" s="55">
        <f t="shared" si="253"/>
        <v>16606.489533911568</v>
      </c>
      <c r="T5407" s="55">
        <f t="shared" si="254"/>
        <v>-4941.0027165490737</v>
      </c>
    </row>
    <row r="5408" spans="2:20">
      <c r="B5408" s="49">
        <v>43244</v>
      </c>
      <c r="C5408" s="50">
        <v>26</v>
      </c>
      <c r="D5408" s="50">
        <v>1.2438199999999999</v>
      </c>
      <c r="E5408" s="42"/>
      <c r="F5408" s="49">
        <v>43244</v>
      </c>
      <c r="G5408" s="54">
        <v>26</v>
      </c>
      <c r="H5408" s="54">
        <v>25938.285895929399</v>
      </c>
      <c r="I5408" s="42"/>
      <c r="J5408" s="49">
        <v>43244</v>
      </c>
      <c r="K5408" s="54">
        <v>26</v>
      </c>
      <c r="L5408" s="54">
        <v>-9007.02</v>
      </c>
      <c r="M5408" s="42"/>
      <c r="N5408" s="49">
        <v>43244</v>
      </c>
      <c r="O5408" s="54">
        <v>26</v>
      </c>
      <c r="P5408" s="54">
        <v>13719.850050602099</v>
      </c>
      <c r="Q5408" s="42"/>
      <c r="R5408" s="55">
        <f t="shared" si="252"/>
        <v>-0.34724808093095733</v>
      </c>
      <c r="S5408" s="55">
        <f t="shared" si="253"/>
        <v>17065.023889939901</v>
      </c>
      <c r="T5408" s="55">
        <f t="shared" si="254"/>
        <v>-4764.1916007320769</v>
      </c>
    </row>
    <row r="5409" spans="2:20">
      <c r="B5409" s="49">
        <v>43244</v>
      </c>
      <c r="C5409" s="50">
        <v>27</v>
      </c>
      <c r="D5409" s="50">
        <v>1.6065400000000001</v>
      </c>
      <c r="E5409" s="42"/>
      <c r="F5409" s="49">
        <v>43244</v>
      </c>
      <c r="G5409" s="54">
        <v>27</v>
      </c>
      <c r="H5409" s="54">
        <v>25820.823968821798</v>
      </c>
      <c r="I5409" s="42"/>
      <c r="J5409" s="49">
        <v>43244</v>
      </c>
      <c r="K5409" s="54">
        <v>27</v>
      </c>
      <c r="L5409" s="54">
        <v>-1907.77</v>
      </c>
      <c r="M5409" s="42"/>
      <c r="N5409" s="49">
        <v>43244</v>
      </c>
      <c r="O5409" s="54">
        <v>27</v>
      </c>
      <c r="P5409" s="54">
        <v>13682.2018108129</v>
      </c>
      <c r="Q5409" s="42"/>
      <c r="R5409" s="55">
        <f t="shared" si="252"/>
        <v>-7.3884938850270601E-2</v>
      </c>
      <c r="S5409" s="55">
        <f t="shared" si="253"/>
        <v>21981.004497143356</v>
      </c>
      <c r="T5409" s="55">
        <f t="shared" si="254"/>
        <v>-1010.9086441289728</v>
      </c>
    </row>
    <row r="5410" spans="2:20">
      <c r="B5410" s="49">
        <v>43244</v>
      </c>
      <c r="C5410" s="50">
        <v>28</v>
      </c>
      <c r="D5410" s="50">
        <v>2.07768</v>
      </c>
      <c r="E5410" s="42"/>
      <c r="F5410" s="49">
        <v>43244</v>
      </c>
      <c r="G5410" s="54">
        <v>28</v>
      </c>
      <c r="H5410" s="54">
        <v>25613.3900662737</v>
      </c>
      <c r="I5410" s="42"/>
      <c r="J5410" s="49">
        <v>43244</v>
      </c>
      <c r="K5410" s="54">
        <v>28</v>
      </c>
      <c r="L5410" s="54">
        <v>11704.94</v>
      </c>
      <c r="M5410" s="42"/>
      <c r="N5410" s="49">
        <v>43244</v>
      </c>
      <c r="O5410" s="54">
        <v>28</v>
      </c>
      <c r="P5410" s="54">
        <v>13533.1990732144</v>
      </c>
      <c r="Q5410" s="42"/>
      <c r="R5410" s="55">
        <f t="shared" si="252"/>
        <v>0.45698519288988693</v>
      </c>
      <c r="S5410" s="55">
        <f t="shared" si="253"/>
        <v>28117.657050436093</v>
      </c>
      <c r="T5410" s="55">
        <f t="shared" si="254"/>
        <v>6184.4715888901219</v>
      </c>
    </row>
    <row r="5411" spans="2:20">
      <c r="B5411" s="49">
        <v>43244</v>
      </c>
      <c r="C5411" s="50">
        <v>29</v>
      </c>
      <c r="D5411" s="50">
        <v>1.7954000000000001</v>
      </c>
      <c r="E5411" s="42"/>
      <c r="F5411" s="49">
        <v>43244</v>
      </c>
      <c r="G5411" s="54">
        <v>29</v>
      </c>
      <c r="H5411" s="54">
        <v>25757.837766601999</v>
      </c>
      <c r="I5411" s="42"/>
      <c r="J5411" s="49">
        <v>43244</v>
      </c>
      <c r="K5411" s="54">
        <v>29</v>
      </c>
      <c r="L5411" s="54">
        <v>13594.37</v>
      </c>
      <c r="M5411" s="42"/>
      <c r="N5411" s="49">
        <v>43244</v>
      </c>
      <c r="O5411" s="54">
        <v>29</v>
      </c>
      <c r="P5411" s="54">
        <v>13624.5934360141</v>
      </c>
      <c r="Q5411" s="42"/>
      <c r="R5411" s="55">
        <f t="shared" si="252"/>
        <v>0.52777605493061475</v>
      </c>
      <c r="S5411" s="55">
        <f t="shared" si="253"/>
        <v>24461.595055019716</v>
      </c>
      <c r="T5411" s="55">
        <f t="shared" si="254"/>
        <v>7190.7341736930712</v>
      </c>
    </row>
    <row r="5412" spans="2:20">
      <c r="B5412" s="49">
        <v>43244</v>
      </c>
      <c r="C5412" s="50">
        <v>30</v>
      </c>
      <c r="D5412" s="50">
        <v>1.84436</v>
      </c>
      <c r="E5412" s="42"/>
      <c r="F5412" s="49">
        <v>43244</v>
      </c>
      <c r="G5412" s="54">
        <v>30</v>
      </c>
      <c r="H5412" s="54">
        <v>25789.393228385499</v>
      </c>
      <c r="I5412" s="42"/>
      <c r="J5412" s="49">
        <v>43244</v>
      </c>
      <c r="K5412" s="54">
        <v>30</v>
      </c>
      <c r="L5412" s="54">
        <v>16759.150000000001</v>
      </c>
      <c r="M5412" s="42"/>
      <c r="N5412" s="49">
        <v>43244</v>
      </c>
      <c r="O5412" s="54">
        <v>30</v>
      </c>
      <c r="P5412" s="54">
        <v>13621.199192369</v>
      </c>
      <c r="Q5412" s="42"/>
      <c r="R5412" s="55">
        <f t="shared" si="252"/>
        <v>0.64984661917341202</v>
      </c>
      <c r="S5412" s="55">
        <f t="shared" si="253"/>
        <v>25122.394942437688</v>
      </c>
      <c r="T5412" s="55">
        <f t="shared" si="254"/>
        <v>8851.6902442486044</v>
      </c>
    </row>
    <row r="5413" spans="2:20">
      <c r="B5413" s="49">
        <v>43244</v>
      </c>
      <c r="C5413" s="50">
        <v>31</v>
      </c>
      <c r="D5413" s="50">
        <v>1.4347399999999999</v>
      </c>
      <c r="E5413" s="42"/>
      <c r="F5413" s="49">
        <v>43244</v>
      </c>
      <c r="G5413" s="54">
        <v>31</v>
      </c>
      <c r="H5413" s="54">
        <v>26030.671272777901</v>
      </c>
      <c r="I5413" s="42"/>
      <c r="J5413" s="49">
        <v>43244</v>
      </c>
      <c r="K5413" s="54">
        <v>31</v>
      </c>
      <c r="L5413" s="54">
        <v>5041.68</v>
      </c>
      <c r="M5413" s="42"/>
      <c r="N5413" s="49">
        <v>43244</v>
      </c>
      <c r="O5413" s="54">
        <v>31</v>
      </c>
      <c r="P5413" s="54">
        <v>13772.882466097401</v>
      </c>
      <c r="Q5413" s="42"/>
      <c r="R5413" s="55">
        <f t="shared" si="252"/>
        <v>0.19368228914144212</v>
      </c>
      <c r="S5413" s="55">
        <f t="shared" si="253"/>
        <v>19760.505389408583</v>
      </c>
      <c r="T5413" s="55">
        <f t="shared" si="254"/>
        <v>2667.5634041097751</v>
      </c>
    </row>
    <row r="5414" spans="2:20">
      <c r="B5414" s="49">
        <v>43244</v>
      </c>
      <c r="C5414" s="50">
        <v>32</v>
      </c>
      <c r="D5414" s="50">
        <v>1.90188</v>
      </c>
      <c r="E5414" s="42"/>
      <c r="F5414" s="49">
        <v>43244</v>
      </c>
      <c r="G5414" s="54">
        <v>32</v>
      </c>
      <c r="H5414" s="54">
        <v>26662.780281494499</v>
      </c>
      <c r="I5414" s="42"/>
      <c r="J5414" s="49">
        <v>43244</v>
      </c>
      <c r="K5414" s="54">
        <v>32</v>
      </c>
      <c r="L5414" s="54">
        <v>21205.43</v>
      </c>
      <c r="M5414" s="42"/>
      <c r="N5414" s="49">
        <v>43244</v>
      </c>
      <c r="O5414" s="54">
        <v>32</v>
      </c>
      <c r="P5414" s="54">
        <v>14087.051182654201</v>
      </c>
      <c r="Q5414" s="42"/>
      <c r="R5414" s="55">
        <f t="shared" si="252"/>
        <v>0.79531953442671499</v>
      </c>
      <c r="S5414" s="55">
        <f t="shared" si="253"/>
        <v>26791.88090326637</v>
      </c>
      <c r="T5414" s="55">
        <f t="shared" si="254"/>
        <v>11203.706988033844</v>
      </c>
    </row>
    <row r="5415" spans="2:20">
      <c r="B5415" s="49">
        <v>43244</v>
      </c>
      <c r="C5415" s="50">
        <v>33</v>
      </c>
      <c r="D5415" s="50">
        <v>2.2749799999999998</v>
      </c>
      <c r="E5415" s="42"/>
      <c r="F5415" s="49">
        <v>43244</v>
      </c>
      <c r="G5415" s="54">
        <v>33</v>
      </c>
      <c r="H5415" s="54">
        <v>27166.0477311346</v>
      </c>
      <c r="I5415" s="42"/>
      <c r="J5415" s="49">
        <v>43244</v>
      </c>
      <c r="K5415" s="54">
        <v>33</v>
      </c>
      <c r="L5415" s="54">
        <v>18647.099999999999</v>
      </c>
      <c r="M5415" s="42"/>
      <c r="N5415" s="49">
        <v>43244</v>
      </c>
      <c r="O5415" s="54">
        <v>33</v>
      </c>
      <c r="P5415" s="54">
        <v>14316.5331766454</v>
      </c>
      <c r="Q5415" s="42"/>
      <c r="R5415" s="55">
        <f t="shared" si="252"/>
        <v>0.68641195747546435</v>
      </c>
      <c r="S5415" s="55">
        <f t="shared" si="253"/>
        <v>32569.82664620475</v>
      </c>
      <c r="T5415" s="55">
        <f t="shared" si="254"/>
        <v>9827.0395620435975</v>
      </c>
    </row>
    <row r="5416" spans="2:20">
      <c r="B5416" s="49">
        <v>43244</v>
      </c>
      <c r="C5416" s="50">
        <v>34</v>
      </c>
      <c r="D5416" s="50">
        <v>2.6055000000000001</v>
      </c>
      <c r="E5416" s="42"/>
      <c r="F5416" s="49">
        <v>43244</v>
      </c>
      <c r="G5416" s="54">
        <v>34</v>
      </c>
      <c r="H5416" s="54">
        <v>27727.0973597214</v>
      </c>
      <c r="I5416" s="42"/>
      <c r="J5416" s="49">
        <v>43244</v>
      </c>
      <c r="K5416" s="54">
        <v>34</v>
      </c>
      <c r="L5416" s="54">
        <v>21334.76</v>
      </c>
      <c r="M5416" s="42"/>
      <c r="N5416" s="49">
        <v>43244</v>
      </c>
      <c r="O5416" s="54">
        <v>34</v>
      </c>
      <c r="P5416" s="54">
        <v>14613.8345054325</v>
      </c>
      <c r="Q5416" s="42"/>
      <c r="R5416" s="55">
        <f t="shared" si="252"/>
        <v>0.76945522725334303</v>
      </c>
      <c r="S5416" s="55">
        <f t="shared" si="253"/>
        <v>38076.345803904384</v>
      </c>
      <c r="T5416" s="55">
        <f t="shared" si="254"/>
        <v>11244.691350420309</v>
      </c>
    </row>
    <row r="5417" spans="2:20">
      <c r="B5417" s="49">
        <v>43244</v>
      </c>
      <c r="C5417" s="50">
        <v>35</v>
      </c>
      <c r="D5417" s="50">
        <v>1.78874</v>
      </c>
      <c r="E5417" s="42"/>
      <c r="F5417" s="49">
        <v>43244</v>
      </c>
      <c r="G5417" s="54">
        <v>35</v>
      </c>
      <c r="H5417" s="54">
        <v>28235.8202112215</v>
      </c>
      <c r="I5417" s="42"/>
      <c r="J5417" s="49">
        <v>43244</v>
      </c>
      <c r="K5417" s="54">
        <v>35</v>
      </c>
      <c r="L5417" s="54">
        <v>-5514.2</v>
      </c>
      <c r="M5417" s="42"/>
      <c r="N5417" s="49">
        <v>43244</v>
      </c>
      <c r="O5417" s="54">
        <v>35</v>
      </c>
      <c r="P5417" s="54">
        <v>14810.8364835172</v>
      </c>
      <c r="Q5417" s="42"/>
      <c r="R5417" s="55">
        <f t="shared" si="252"/>
        <v>-0.19529094457856558</v>
      </c>
      <c r="S5417" s="55">
        <f t="shared" si="253"/>
        <v>26492.735651526556</v>
      </c>
      <c r="T5417" s="55">
        <f t="shared" si="254"/>
        <v>-2892.4222468647545</v>
      </c>
    </row>
    <row r="5418" spans="2:20">
      <c r="B5418" s="49">
        <v>43244</v>
      </c>
      <c r="C5418" s="50">
        <v>36</v>
      </c>
      <c r="D5418" s="50">
        <v>2.0381399999999998</v>
      </c>
      <c r="E5418" s="42"/>
      <c r="F5418" s="49">
        <v>43244</v>
      </c>
      <c r="G5418" s="54">
        <v>36</v>
      </c>
      <c r="H5418" s="54">
        <v>28541.620146249599</v>
      </c>
      <c r="I5418" s="42"/>
      <c r="J5418" s="49">
        <v>43244</v>
      </c>
      <c r="K5418" s="54">
        <v>36</v>
      </c>
      <c r="L5418" s="54">
        <v>2889.82</v>
      </c>
      <c r="M5418" s="42"/>
      <c r="N5418" s="49">
        <v>43244</v>
      </c>
      <c r="O5418" s="54">
        <v>36</v>
      </c>
      <c r="P5418" s="54">
        <v>14941.4771620548</v>
      </c>
      <c r="Q5418" s="42"/>
      <c r="R5418" s="55">
        <f t="shared" si="252"/>
        <v>0.10124933291075719</v>
      </c>
      <c r="S5418" s="55">
        <f t="shared" si="253"/>
        <v>30452.822263070368</v>
      </c>
      <c r="T5418" s="55">
        <f t="shared" si="254"/>
        <v>1512.8145953593619</v>
      </c>
    </row>
    <row r="5419" spans="2:20">
      <c r="B5419" s="49">
        <v>43244</v>
      </c>
      <c r="C5419" s="50">
        <v>37</v>
      </c>
      <c r="D5419" s="50">
        <v>1.7067099999999999</v>
      </c>
      <c r="E5419" s="42"/>
      <c r="F5419" s="49">
        <v>43244</v>
      </c>
      <c r="G5419" s="54">
        <v>37</v>
      </c>
      <c r="H5419" s="54">
        <v>28521.442419406801</v>
      </c>
      <c r="I5419" s="42"/>
      <c r="J5419" s="49">
        <v>43244</v>
      </c>
      <c r="K5419" s="54">
        <v>37</v>
      </c>
      <c r="L5419" s="54">
        <v>-676.67</v>
      </c>
      <c r="M5419" s="42"/>
      <c r="N5419" s="49">
        <v>43244</v>
      </c>
      <c r="O5419" s="54">
        <v>37</v>
      </c>
      <c r="P5419" s="54">
        <v>14845.715371725801</v>
      </c>
      <c r="Q5419" s="42"/>
      <c r="R5419" s="55">
        <f t="shared" si="252"/>
        <v>-2.3724957176063943E-2</v>
      </c>
      <c r="S5419" s="55">
        <f t="shared" si="253"/>
        <v>25337.330882078142</v>
      </c>
      <c r="T5419" s="55">
        <f t="shared" si="254"/>
        <v>-352.21396144222882</v>
      </c>
    </row>
    <row r="5420" spans="2:20">
      <c r="B5420" s="49">
        <v>43244</v>
      </c>
      <c r="C5420" s="50">
        <v>38</v>
      </c>
      <c r="D5420" s="50">
        <v>1.26929</v>
      </c>
      <c r="E5420" s="42"/>
      <c r="F5420" s="49">
        <v>43244</v>
      </c>
      <c r="G5420" s="54">
        <v>38</v>
      </c>
      <c r="H5420" s="54">
        <v>28560.855597004102</v>
      </c>
      <c r="I5420" s="42"/>
      <c r="J5420" s="49">
        <v>43244</v>
      </c>
      <c r="K5420" s="54">
        <v>38</v>
      </c>
      <c r="L5420" s="54">
        <v>-3493.47</v>
      </c>
      <c r="M5420" s="42"/>
      <c r="N5420" s="49">
        <v>43244</v>
      </c>
      <c r="O5420" s="54">
        <v>38</v>
      </c>
      <c r="P5420" s="54">
        <v>14816.2078008062</v>
      </c>
      <c r="Q5420" s="42"/>
      <c r="R5420" s="55">
        <f t="shared" si="252"/>
        <v>-0.12231671380203499</v>
      </c>
      <c r="S5420" s="55">
        <f t="shared" si="253"/>
        <v>18806.064399485302</v>
      </c>
      <c r="T5420" s="55">
        <f t="shared" si="254"/>
        <v>-1812.2698492026902</v>
      </c>
    </row>
    <row r="5421" spans="2:20">
      <c r="B5421" s="49">
        <v>43244</v>
      </c>
      <c r="C5421" s="50">
        <v>39</v>
      </c>
      <c r="D5421" s="50">
        <v>1.4164699999999999</v>
      </c>
      <c r="E5421" s="42"/>
      <c r="F5421" s="49">
        <v>43244</v>
      </c>
      <c r="G5421" s="54">
        <v>39</v>
      </c>
      <c r="H5421" s="54">
        <v>28468.9278080324</v>
      </c>
      <c r="I5421" s="42"/>
      <c r="J5421" s="49">
        <v>43244</v>
      </c>
      <c r="K5421" s="54">
        <v>39</v>
      </c>
      <c r="L5421" s="54">
        <v>3610.28</v>
      </c>
      <c r="M5421" s="42"/>
      <c r="N5421" s="49">
        <v>43244</v>
      </c>
      <c r="O5421" s="54">
        <v>39</v>
      </c>
      <c r="P5421" s="54">
        <v>14758.977049135199</v>
      </c>
      <c r="Q5421" s="42"/>
      <c r="R5421" s="55">
        <f t="shared" si="252"/>
        <v>0.12681475130866618</v>
      </c>
      <c r="S5421" s="55">
        <f t="shared" si="253"/>
        <v>20905.648220788535</v>
      </c>
      <c r="T5421" s="55">
        <f t="shared" si="254"/>
        <v>1871.656004056392</v>
      </c>
    </row>
    <row r="5422" spans="2:20">
      <c r="B5422" s="49">
        <v>43244</v>
      </c>
      <c r="C5422" s="50">
        <v>40</v>
      </c>
      <c r="D5422" s="50">
        <v>1.73847</v>
      </c>
      <c r="E5422" s="42"/>
      <c r="F5422" s="49">
        <v>43244</v>
      </c>
      <c r="G5422" s="54">
        <v>40</v>
      </c>
      <c r="H5422" s="54">
        <v>28278.338162699602</v>
      </c>
      <c r="I5422" s="42"/>
      <c r="J5422" s="49">
        <v>43244</v>
      </c>
      <c r="K5422" s="54">
        <v>40</v>
      </c>
      <c r="L5422" s="54">
        <v>5867.01</v>
      </c>
      <c r="M5422" s="42"/>
      <c r="N5422" s="49">
        <v>43244</v>
      </c>
      <c r="O5422" s="54">
        <v>40</v>
      </c>
      <c r="P5422" s="54">
        <v>14693.6516259331</v>
      </c>
      <c r="Q5422" s="42"/>
      <c r="R5422" s="55">
        <f t="shared" si="252"/>
        <v>0.2074736487782316</v>
      </c>
      <c r="S5422" s="55">
        <f t="shared" si="253"/>
        <v>25544.472542135914</v>
      </c>
      <c r="T5422" s="55">
        <f t="shared" si="254"/>
        <v>3048.5455167085356</v>
      </c>
    </row>
    <row r="5423" spans="2:20">
      <c r="B5423" s="49">
        <v>43244</v>
      </c>
      <c r="C5423" s="50">
        <v>41</v>
      </c>
      <c r="D5423" s="50">
        <v>1.61131</v>
      </c>
      <c r="E5423" s="42"/>
      <c r="F5423" s="49">
        <v>43244</v>
      </c>
      <c r="G5423" s="54">
        <v>41</v>
      </c>
      <c r="H5423" s="54">
        <v>27941.651320651199</v>
      </c>
      <c r="I5423" s="42"/>
      <c r="J5423" s="49">
        <v>43244</v>
      </c>
      <c r="K5423" s="54">
        <v>41</v>
      </c>
      <c r="L5423" s="54">
        <v>920.76</v>
      </c>
      <c r="M5423" s="42"/>
      <c r="N5423" s="49">
        <v>43244</v>
      </c>
      <c r="O5423" s="54">
        <v>41</v>
      </c>
      <c r="P5423" s="54">
        <v>14539.6745959993</v>
      </c>
      <c r="Q5423" s="42"/>
      <c r="R5423" s="55">
        <f t="shared" si="252"/>
        <v>3.2952955766056745E-2</v>
      </c>
      <c r="S5423" s="55">
        <f t="shared" si="253"/>
        <v>23427.923073279631</v>
      </c>
      <c r="T5423" s="55">
        <f t="shared" si="254"/>
        <v>479.12525381482391</v>
      </c>
    </row>
    <row r="5424" spans="2:20">
      <c r="B5424" s="49">
        <v>43244</v>
      </c>
      <c r="C5424" s="50">
        <v>42</v>
      </c>
      <c r="D5424" s="50">
        <v>1.7345200000000001</v>
      </c>
      <c r="E5424" s="42"/>
      <c r="F5424" s="49">
        <v>43244</v>
      </c>
      <c r="G5424" s="54">
        <v>42</v>
      </c>
      <c r="H5424" s="54">
        <v>27819.4036268573</v>
      </c>
      <c r="I5424" s="42"/>
      <c r="J5424" s="49">
        <v>43244</v>
      </c>
      <c r="K5424" s="54">
        <v>42</v>
      </c>
      <c r="L5424" s="54">
        <v>3217.52</v>
      </c>
      <c r="M5424" s="42"/>
      <c r="N5424" s="49">
        <v>43244</v>
      </c>
      <c r="O5424" s="54">
        <v>42</v>
      </c>
      <c r="P5424" s="54">
        <v>14463.0716379675</v>
      </c>
      <c r="Q5424" s="42"/>
      <c r="R5424" s="55">
        <f t="shared" si="252"/>
        <v>0.11565740384505419</v>
      </c>
      <c r="S5424" s="55">
        <f t="shared" si="253"/>
        <v>25086.487017487387</v>
      </c>
      <c r="T5424" s="55">
        <f t="shared" si="254"/>
        <v>1672.7613172723563</v>
      </c>
    </row>
    <row r="5425" spans="2:20">
      <c r="B5425" s="49">
        <v>43244</v>
      </c>
      <c r="C5425" s="50">
        <v>43</v>
      </c>
      <c r="D5425" s="50">
        <v>1.4534499999999999</v>
      </c>
      <c r="E5425" s="42"/>
      <c r="F5425" s="49">
        <v>43244</v>
      </c>
      <c r="G5425" s="54">
        <v>43</v>
      </c>
      <c r="H5425" s="54">
        <v>27469.776129385002</v>
      </c>
      <c r="I5425" s="42"/>
      <c r="J5425" s="49">
        <v>43244</v>
      </c>
      <c r="K5425" s="54">
        <v>43</v>
      </c>
      <c r="L5425" s="54">
        <v>-6384.68</v>
      </c>
      <c r="M5425" s="42"/>
      <c r="N5425" s="49">
        <v>43244</v>
      </c>
      <c r="O5425" s="54">
        <v>43</v>
      </c>
      <c r="P5425" s="54">
        <v>14283.851959457301</v>
      </c>
      <c r="Q5425" s="42"/>
      <c r="R5425" s="55">
        <f t="shared" si="252"/>
        <v>-0.23242562916885853</v>
      </c>
      <c r="S5425" s="55">
        <f t="shared" si="253"/>
        <v>20760.864630473214</v>
      </c>
      <c r="T5425" s="55">
        <f t="shared" si="254"/>
        <v>-3319.9332786316959</v>
      </c>
    </row>
    <row r="5426" spans="2:20">
      <c r="B5426" s="49">
        <v>43244</v>
      </c>
      <c r="C5426" s="50">
        <v>44</v>
      </c>
      <c r="D5426" s="50">
        <v>1.12677</v>
      </c>
      <c r="E5426" s="42"/>
      <c r="F5426" s="49">
        <v>43244</v>
      </c>
      <c r="G5426" s="54">
        <v>44</v>
      </c>
      <c r="H5426" s="54">
        <v>26774.476386997801</v>
      </c>
      <c r="I5426" s="42"/>
      <c r="J5426" s="49">
        <v>43244</v>
      </c>
      <c r="K5426" s="54">
        <v>44</v>
      </c>
      <c r="L5426" s="54">
        <v>-12690.38</v>
      </c>
      <c r="M5426" s="42"/>
      <c r="N5426" s="49">
        <v>43244</v>
      </c>
      <c r="O5426" s="54">
        <v>44</v>
      </c>
      <c r="P5426" s="54">
        <v>13935.369951753</v>
      </c>
      <c r="Q5426" s="42"/>
      <c r="R5426" s="55">
        <f t="shared" si="252"/>
        <v>-0.47397304121184197</v>
      </c>
      <c r="S5426" s="55">
        <f t="shared" si="253"/>
        <v>15701.956800536729</v>
      </c>
      <c r="T5426" s="55">
        <f t="shared" si="254"/>
        <v>-6604.9896764444893</v>
      </c>
    </row>
    <row r="5427" spans="2:20">
      <c r="B5427" s="49">
        <v>43244</v>
      </c>
      <c r="C5427" s="50">
        <v>45</v>
      </c>
      <c r="D5427" s="50">
        <v>1.4948300000000001</v>
      </c>
      <c r="E5427" s="42"/>
      <c r="F5427" s="49">
        <v>43244</v>
      </c>
      <c r="G5427" s="54">
        <v>45</v>
      </c>
      <c r="H5427" s="54">
        <v>25666.8550221388</v>
      </c>
      <c r="I5427" s="42"/>
      <c r="J5427" s="49">
        <v>43244</v>
      </c>
      <c r="K5427" s="54">
        <v>45</v>
      </c>
      <c r="L5427" s="54">
        <v>-2060.48</v>
      </c>
      <c r="M5427" s="42"/>
      <c r="N5427" s="49">
        <v>43244</v>
      </c>
      <c r="O5427" s="54">
        <v>45</v>
      </c>
      <c r="P5427" s="54">
        <v>13570.0681796601</v>
      </c>
      <c r="Q5427" s="42"/>
      <c r="R5427" s="55">
        <f t="shared" si="252"/>
        <v>-8.0277852437423469E-2</v>
      </c>
      <c r="S5427" s="55">
        <f t="shared" si="253"/>
        <v>20284.945017001308</v>
      </c>
      <c r="T5427" s="55">
        <f t="shared" si="254"/>
        <v>-1089.3759308925291</v>
      </c>
    </row>
    <row r="5428" spans="2:20">
      <c r="B5428" s="49">
        <v>43244</v>
      </c>
      <c r="C5428" s="50">
        <v>46</v>
      </c>
      <c r="D5428" s="50">
        <v>1.8457600000000001</v>
      </c>
      <c r="E5428" s="42"/>
      <c r="F5428" s="49">
        <v>43244</v>
      </c>
      <c r="G5428" s="54">
        <v>46</v>
      </c>
      <c r="H5428" s="54">
        <v>23862.862955933499</v>
      </c>
      <c r="I5428" s="42"/>
      <c r="J5428" s="49">
        <v>43244</v>
      </c>
      <c r="K5428" s="54">
        <v>46</v>
      </c>
      <c r="L5428" s="54">
        <v>9451.24</v>
      </c>
      <c r="M5428" s="42"/>
      <c r="N5428" s="49">
        <v>43244</v>
      </c>
      <c r="O5428" s="54">
        <v>46</v>
      </c>
      <c r="P5428" s="54">
        <v>12626.604327458799</v>
      </c>
      <c r="Q5428" s="42"/>
      <c r="R5428" s="55">
        <f t="shared" si="252"/>
        <v>0.39606479815323037</v>
      </c>
      <c r="S5428" s="55">
        <f t="shared" si="253"/>
        <v>23305.681203450353</v>
      </c>
      <c r="T5428" s="55">
        <f t="shared" si="254"/>
        <v>5000.9534943156741</v>
      </c>
    </row>
    <row r="5429" spans="2:20">
      <c r="B5429" s="49">
        <v>43244</v>
      </c>
      <c r="C5429" s="50">
        <v>47</v>
      </c>
      <c r="D5429" s="50">
        <v>2.7709999999999999</v>
      </c>
      <c r="E5429" s="42"/>
      <c r="F5429" s="49">
        <v>43244</v>
      </c>
      <c r="G5429" s="54">
        <v>47</v>
      </c>
      <c r="H5429" s="54">
        <v>22442.8323429718</v>
      </c>
      <c r="I5429" s="42"/>
      <c r="J5429" s="49">
        <v>43244</v>
      </c>
      <c r="K5429" s="54">
        <v>47</v>
      </c>
      <c r="L5429" s="54">
        <v>13763.99</v>
      </c>
      <c r="M5429" s="42"/>
      <c r="N5429" s="49">
        <v>43244</v>
      </c>
      <c r="O5429" s="54">
        <v>47</v>
      </c>
      <c r="P5429" s="54">
        <v>11692.6516376938</v>
      </c>
      <c r="Q5429" s="42"/>
      <c r="R5429" s="55">
        <f t="shared" si="252"/>
        <v>0.61329112964257082</v>
      </c>
      <c r="S5429" s="55">
        <f t="shared" si="253"/>
        <v>32400.33768804952</v>
      </c>
      <c r="T5429" s="55">
        <f t="shared" si="254"/>
        <v>7170.9995313982863</v>
      </c>
    </row>
    <row r="5430" spans="2:20">
      <c r="B5430" s="49">
        <v>43244</v>
      </c>
      <c r="C5430" s="50">
        <v>48</v>
      </c>
      <c r="D5430" s="50">
        <v>2.5956600000000001</v>
      </c>
      <c r="E5430" s="42"/>
      <c r="F5430" s="49">
        <v>43244</v>
      </c>
      <c r="G5430" s="54">
        <v>48</v>
      </c>
      <c r="H5430" s="54">
        <v>21175.870891463201</v>
      </c>
      <c r="I5430" s="42"/>
      <c r="J5430" s="49">
        <v>43244</v>
      </c>
      <c r="K5430" s="54">
        <v>48</v>
      </c>
      <c r="L5430" s="54">
        <v>-49.87</v>
      </c>
      <c r="M5430" s="42"/>
      <c r="N5430" s="49">
        <v>43244</v>
      </c>
      <c r="O5430" s="54">
        <v>48</v>
      </c>
      <c r="P5430" s="54">
        <v>10929.968732290001</v>
      </c>
      <c r="Q5430" s="42"/>
      <c r="R5430" s="55">
        <f t="shared" si="252"/>
        <v>-2.3550389146027753E-3</v>
      </c>
      <c r="S5430" s="55">
        <f t="shared" si="253"/>
        <v>28370.482639655864</v>
      </c>
      <c r="T5430" s="55">
        <f t="shared" si="254"/>
        <v>-25.740501699934516</v>
      </c>
    </row>
    <row r="5431" spans="2:20">
      <c r="B5431" s="49">
        <v>43245</v>
      </c>
      <c r="C5431" s="50">
        <v>1</v>
      </c>
      <c r="D5431" s="50">
        <v>2.1527599999999998</v>
      </c>
      <c r="E5431" s="42"/>
      <c r="F5431" s="49">
        <v>43245</v>
      </c>
      <c r="G5431" s="54">
        <v>1</v>
      </c>
      <c r="H5431" s="54">
        <v>20135.383700977101</v>
      </c>
      <c r="I5431" s="42"/>
      <c r="J5431" s="49">
        <v>43245</v>
      </c>
      <c r="K5431" s="54">
        <v>1</v>
      </c>
      <c r="L5431" s="54">
        <v>-2731.39</v>
      </c>
      <c r="M5431" s="42"/>
      <c r="N5431" s="49">
        <v>43245</v>
      </c>
      <c r="O5431" s="54">
        <v>1</v>
      </c>
      <c r="P5431" s="54">
        <v>10493.464533256099</v>
      </c>
      <c r="Q5431" s="42"/>
      <c r="R5431" s="55">
        <f t="shared" si="252"/>
        <v>-0.13565125157597344</v>
      </c>
      <c r="S5431" s="55">
        <f t="shared" si="253"/>
        <v>22589.910708612399</v>
      </c>
      <c r="T5431" s="55">
        <f t="shared" si="254"/>
        <v>-1423.4515973042778</v>
      </c>
    </row>
    <row r="5432" spans="2:20">
      <c r="B5432" s="49">
        <v>43245</v>
      </c>
      <c r="C5432" s="50">
        <v>2</v>
      </c>
      <c r="D5432" s="50">
        <v>1.8603799999999999</v>
      </c>
      <c r="E5432" s="42"/>
      <c r="F5432" s="49">
        <v>43245</v>
      </c>
      <c r="G5432" s="54">
        <v>2</v>
      </c>
      <c r="H5432" s="54">
        <v>19410.896488307</v>
      </c>
      <c r="I5432" s="42"/>
      <c r="J5432" s="49">
        <v>43245</v>
      </c>
      <c r="K5432" s="54">
        <v>2</v>
      </c>
      <c r="L5432" s="54">
        <v>-5629.86</v>
      </c>
      <c r="M5432" s="42"/>
      <c r="N5432" s="49">
        <v>43245</v>
      </c>
      <c r="O5432" s="54">
        <v>2</v>
      </c>
      <c r="P5432" s="54">
        <v>10093.6792287793</v>
      </c>
      <c r="Q5432" s="42"/>
      <c r="R5432" s="55">
        <f t="shared" si="252"/>
        <v>-0.29003606316644837</v>
      </c>
      <c r="S5432" s="55">
        <f t="shared" si="253"/>
        <v>18778.078963636432</v>
      </c>
      <c r="T5432" s="55">
        <f t="shared" si="254"/>
        <v>-2927.5309863801008</v>
      </c>
    </row>
    <row r="5433" spans="2:20">
      <c r="B5433" s="49">
        <v>43245</v>
      </c>
      <c r="C5433" s="50">
        <v>3</v>
      </c>
      <c r="D5433" s="50">
        <v>2.5762299999999998</v>
      </c>
      <c r="E5433" s="42"/>
      <c r="F5433" s="49">
        <v>43245</v>
      </c>
      <c r="G5433" s="54">
        <v>3</v>
      </c>
      <c r="H5433" s="54">
        <v>18995.134578512701</v>
      </c>
      <c r="I5433" s="42"/>
      <c r="J5433" s="49">
        <v>43245</v>
      </c>
      <c r="K5433" s="54">
        <v>3</v>
      </c>
      <c r="L5433" s="54">
        <v>8413.5</v>
      </c>
      <c r="M5433" s="42"/>
      <c r="N5433" s="49">
        <v>43245</v>
      </c>
      <c r="O5433" s="54">
        <v>3</v>
      </c>
      <c r="P5433" s="54">
        <v>9866.3108990021992</v>
      </c>
      <c r="Q5433" s="42"/>
      <c r="R5433" s="55">
        <f t="shared" si="252"/>
        <v>0.44292921248988426</v>
      </c>
      <c r="S5433" s="55">
        <f t="shared" si="253"/>
        <v>25417.886127336435</v>
      </c>
      <c r="T5433" s="55">
        <f t="shared" si="254"/>
        <v>4370.0773166754061</v>
      </c>
    </row>
    <row r="5434" spans="2:20">
      <c r="B5434" s="49">
        <v>43245</v>
      </c>
      <c r="C5434" s="50">
        <v>4</v>
      </c>
      <c r="D5434" s="50">
        <v>2.7000099999999998</v>
      </c>
      <c r="E5434" s="42"/>
      <c r="F5434" s="49">
        <v>43245</v>
      </c>
      <c r="G5434" s="54">
        <v>4</v>
      </c>
      <c r="H5434" s="54">
        <v>18888.671924317601</v>
      </c>
      <c r="I5434" s="42"/>
      <c r="J5434" s="49">
        <v>43245</v>
      </c>
      <c r="K5434" s="54">
        <v>4</v>
      </c>
      <c r="L5434" s="54">
        <v>10206.14</v>
      </c>
      <c r="M5434" s="42"/>
      <c r="N5434" s="49">
        <v>43245</v>
      </c>
      <c r="O5434" s="54">
        <v>4</v>
      </c>
      <c r="P5434" s="54">
        <v>9792.2662285489005</v>
      </c>
      <c r="Q5434" s="42"/>
      <c r="R5434" s="55">
        <f t="shared" si="252"/>
        <v>0.54033126526277575</v>
      </c>
      <c r="S5434" s="55">
        <f t="shared" si="253"/>
        <v>26439.216739744315</v>
      </c>
      <c r="T5434" s="55">
        <f t="shared" si="254"/>
        <v>5291.0676010617763</v>
      </c>
    </row>
    <row r="5435" spans="2:20">
      <c r="B5435" s="49">
        <v>43245</v>
      </c>
      <c r="C5435" s="50">
        <v>5</v>
      </c>
      <c r="D5435" s="50">
        <v>2.6651699999999998</v>
      </c>
      <c r="E5435" s="42"/>
      <c r="F5435" s="49">
        <v>43245</v>
      </c>
      <c r="G5435" s="54">
        <v>5</v>
      </c>
      <c r="H5435" s="54">
        <v>18584.969934712099</v>
      </c>
      <c r="I5435" s="42"/>
      <c r="J5435" s="49">
        <v>43245</v>
      </c>
      <c r="K5435" s="54">
        <v>5</v>
      </c>
      <c r="L5435" s="54">
        <v>7474.55</v>
      </c>
      <c r="M5435" s="42"/>
      <c r="N5435" s="49">
        <v>43245</v>
      </c>
      <c r="O5435" s="54">
        <v>5</v>
      </c>
      <c r="P5435" s="54">
        <v>9626.5899563615003</v>
      </c>
      <c r="Q5435" s="42"/>
      <c r="R5435" s="55">
        <f t="shared" si="252"/>
        <v>0.40218251771499514</v>
      </c>
      <c r="S5435" s="55">
        <f t="shared" si="253"/>
        <v>25656.498753995977</v>
      </c>
      <c r="T5435" s="55">
        <f t="shared" si="254"/>
        <v>3871.6461856593533</v>
      </c>
    </row>
    <row r="5436" spans="2:20">
      <c r="B5436" s="49">
        <v>43245</v>
      </c>
      <c r="C5436" s="50">
        <v>6</v>
      </c>
      <c r="D5436" s="50">
        <v>2.33846</v>
      </c>
      <c r="E5436" s="42"/>
      <c r="F5436" s="49">
        <v>43245</v>
      </c>
      <c r="G5436" s="54">
        <v>6</v>
      </c>
      <c r="H5436" s="54">
        <v>18339.791976176701</v>
      </c>
      <c r="I5436" s="42"/>
      <c r="J5436" s="49">
        <v>43245</v>
      </c>
      <c r="K5436" s="54">
        <v>6</v>
      </c>
      <c r="L5436" s="54">
        <v>-1459.78</v>
      </c>
      <c r="M5436" s="42"/>
      <c r="N5436" s="49">
        <v>43245</v>
      </c>
      <c r="O5436" s="54">
        <v>6</v>
      </c>
      <c r="P5436" s="54">
        <v>9494.9613249526992</v>
      </c>
      <c r="Q5436" s="42"/>
      <c r="R5436" s="55">
        <f t="shared" si="252"/>
        <v>-7.9596322678918446E-2</v>
      </c>
      <c r="S5436" s="55">
        <f t="shared" si="253"/>
        <v>22203.58725994889</v>
      </c>
      <c r="T5436" s="55">
        <f t="shared" si="254"/>
        <v>-755.76400544478611</v>
      </c>
    </row>
    <row r="5437" spans="2:20">
      <c r="B5437" s="49">
        <v>43245</v>
      </c>
      <c r="C5437" s="50">
        <v>7</v>
      </c>
      <c r="D5437" s="50">
        <v>2.0770900000000001</v>
      </c>
      <c r="E5437" s="42"/>
      <c r="F5437" s="49">
        <v>43245</v>
      </c>
      <c r="G5437" s="54">
        <v>7</v>
      </c>
      <c r="H5437" s="54">
        <v>18049.5587952276</v>
      </c>
      <c r="I5437" s="42"/>
      <c r="J5437" s="49">
        <v>43245</v>
      </c>
      <c r="K5437" s="54">
        <v>7</v>
      </c>
      <c r="L5437" s="54">
        <v>-72.25</v>
      </c>
      <c r="M5437" s="42"/>
      <c r="N5437" s="49">
        <v>43245</v>
      </c>
      <c r="O5437" s="54">
        <v>7</v>
      </c>
      <c r="P5437" s="54">
        <v>9335.8708729890004</v>
      </c>
      <c r="Q5437" s="42"/>
      <c r="R5437" s="55">
        <f t="shared" si="252"/>
        <v>-4.0028679271153864E-3</v>
      </c>
      <c r="S5437" s="55">
        <f t="shared" si="253"/>
        <v>19391.444031576724</v>
      </c>
      <c r="T5437" s="55">
        <f t="shared" si="254"/>
        <v>-37.370258089178392</v>
      </c>
    </row>
    <row r="5438" spans="2:20">
      <c r="B5438" s="49">
        <v>43245</v>
      </c>
      <c r="C5438" s="50">
        <v>8</v>
      </c>
      <c r="D5438" s="50">
        <v>2.3524099999999999</v>
      </c>
      <c r="E5438" s="42"/>
      <c r="F5438" s="49">
        <v>43245</v>
      </c>
      <c r="G5438" s="54">
        <v>8</v>
      </c>
      <c r="H5438" s="54">
        <v>18022.118815705398</v>
      </c>
      <c r="I5438" s="42"/>
      <c r="J5438" s="49">
        <v>43245</v>
      </c>
      <c r="K5438" s="54">
        <v>8</v>
      </c>
      <c r="L5438" s="54">
        <v>3184.31</v>
      </c>
      <c r="M5438" s="42"/>
      <c r="N5438" s="49">
        <v>43245</v>
      </c>
      <c r="O5438" s="54">
        <v>8</v>
      </c>
      <c r="P5438" s="54">
        <v>9313.3345950956991</v>
      </c>
      <c r="Q5438" s="42"/>
      <c r="R5438" s="55">
        <f t="shared" si="252"/>
        <v>0.17668899159764884</v>
      </c>
      <c r="S5438" s="55">
        <f t="shared" si="253"/>
        <v>21908.781434849072</v>
      </c>
      <c r="T5438" s="55">
        <f t="shared" si="254"/>
        <v>1645.5636980189563</v>
      </c>
    </row>
    <row r="5439" spans="2:20">
      <c r="B5439" s="49">
        <v>43245</v>
      </c>
      <c r="C5439" s="50">
        <v>9</v>
      </c>
      <c r="D5439" s="50">
        <v>2.2663600000000002</v>
      </c>
      <c r="E5439" s="42"/>
      <c r="F5439" s="49">
        <v>43245</v>
      </c>
      <c r="G5439" s="54">
        <v>9</v>
      </c>
      <c r="H5439" s="54">
        <v>18044.473407505</v>
      </c>
      <c r="I5439" s="42"/>
      <c r="J5439" s="49">
        <v>43245</v>
      </c>
      <c r="K5439" s="54">
        <v>9</v>
      </c>
      <c r="L5439" s="54">
        <v>-2586.19</v>
      </c>
      <c r="M5439" s="42"/>
      <c r="N5439" s="49">
        <v>43245</v>
      </c>
      <c r="O5439" s="54">
        <v>9</v>
      </c>
      <c r="P5439" s="54">
        <v>9297.7397579038006</v>
      </c>
      <c r="Q5439" s="42"/>
      <c r="R5439" s="55">
        <f t="shared" si="252"/>
        <v>-0.14332310739111734</v>
      </c>
      <c r="S5439" s="55">
        <f t="shared" si="253"/>
        <v>21072.025477722858</v>
      </c>
      <c r="T5439" s="55">
        <f t="shared" si="254"/>
        <v>-1332.5809538167077</v>
      </c>
    </row>
    <row r="5440" spans="2:20">
      <c r="B5440" s="49">
        <v>43245</v>
      </c>
      <c r="C5440" s="50">
        <v>10</v>
      </c>
      <c r="D5440" s="50">
        <v>1.71187</v>
      </c>
      <c r="E5440" s="42"/>
      <c r="F5440" s="49">
        <v>43245</v>
      </c>
      <c r="G5440" s="54">
        <v>10</v>
      </c>
      <c r="H5440" s="54">
        <v>17946.060077137201</v>
      </c>
      <c r="I5440" s="42"/>
      <c r="J5440" s="49">
        <v>43245</v>
      </c>
      <c r="K5440" s="54">
        <v>10</v>
      </c>
      <c r="L5440" s="54">
        <v>-8958.9599999999991</v>
      </c>
      <c r="M5440" s="42"/>
      <c r="N5440" s="49">
        <v>43245</v>
      </c>
      <c r="O5440" s="54">
        <v>10</v>
      </c>
      <c r="P5440" s="54">
        <v>9219.0678838679996</v>
      </c>
      <c r="Q5440" s="42"/>
      <c r="R5440" s="55">
        <f t="shared" si="252"/>
        <v>-0.4992159817526452</v>
      </c>
      <c r="S5440" s="55">
        <f t="shared" si="253"/>
        <v>15781.845738357113</v>
      </c>
      <c r="T5440" s="55">
        <f t="shared" si="254"/>
        <v>-4602.306024489445</v>
      </c>
    </row>
    <row r="5441" spans="2:20">
      <c r="B5441" s="49">
        <v>43245</v>
      </c>
      <c r="C5441" s="50">
        <v>11</v>
      </c>
      <c r="D5441" s="50">
        <v>1.6338900000000001</v>
      </c>
      <c r="E5441" s="42"/>
      <c r="F5441" s="49">
        <v>43245</v>
      </c>
      <c r="G5441" s="54">
        <v>11</v>
      </c>
      <c r="H5441" s="54">
        <v>18304.289329319199</v>
      </c>
      <c r="I5441" s="42"/>
      <c r="J5441" s="49">
        <v>43245</v>
      </c>
      <c r="K5441" s="54">
        <v>11</v>
      </c>
      <c r="L5441" s="54">
        <v>-6287.86</v>
      </c>
      <c r="M5441" s="42"/>
      <c r="N5441" s="49">
        <v>43245</v>
      </c>
      <c r="O5441" s="54">
        <v>11</v>
      </c>
      <c r="P5441" s="54">
        <v>9381.7568392832</v>
      </c>
      <c r="Q5441" s="42"/>
      <c r="R5441" s="55">
        <f t="shared" si="252"/>
        <v>-0.34351838997257955</v>
      </c>
      <c r="S5441" s="55">
        <f t="shared" si="253"/>
        <v>15328.758682136428</v>
      </c>
      <c r="T5441" s="55">
        <f t="shared" si="254"/>
        <v>-3222.8060045448015</v>
      </c>
    </row>
    <row r="5442" spans="2:20">
      <c r="B5442" s="49">
        <v>43245</v>
      </c>
      <c r="C5442" s="50">
        <v>12</v>
      </c>
      <c r="D5442" s="50">
        <v>1.41429</v>
      </c>
      <c r="E5442" s="42"/>
      <c r="F5442" s="49">
        <v>43245</v>
      </c>
      <c r="G5442" s="54">
        <v>12</v>
      </c>
      <c r="H5442" s="54">
        <v>18980.2839627879</v>
      </c>
      <c r="I5442" s="42"/>
      <c r="J5442" s="49">
        <v>43245</v>
      </c>
      <c r="K5442" s="54">
        <v>12</v>
      </c>
      <c r="L5442" s="54">
        <v>-10974.99</v>
      </c>
      <c r="M5442" s="42"/>
      <c r="N5442" s="49">
        <v>43245</v>
      </c>
      <c r="O5442" s="54">
        <v>12</v>
      </c>
      <c r="P5442" s="54">
        <v>9759.1501539258006</v>
      </c>
      <c r="Q5442" s="42"/>
      <c r="R5442" s="55">
        <f t="shared" si="252"/>
        <v>-0.5782310750206473</v>
      </c>
      <c r="S5442" s="55">
        <f t="shared" si="253"/>
        <v>13802.268471195721</v>
      </c>
      <c r="T5442" s="55">
        <f t="shared" si="254"/>
        <v>-5643.0438847924315</v>
      </c>
    </row>
    <row r="5443" spans="2:20">
      <c r="B5443" s="49">
        <v>43245</v>
      </c>
      <c r="C5443" s="50">
        <v>13</v>
      </c>
      <c r="D5443" s="50">
        <v>2.6865399999999999</v>
      </c>
      <c r="E5443" s="42"/>
      <c r="F5443" s="49">
        <v>43245</v>
      </c>
      <c r="G5443" s="54">
        <v>13</v>
      </c>
      <c r="H5443" s="54">
        <v>20365.999808645</v>
      </c>
      <c r="I5443" s="42"/>
      <c r="J5443" s="49">
        <v>43245</v>
      </c>
      <c r="K5443" s="54">
        <v>13</v>
      </c>
      <c r="L5443" s="54">
        <v>9243.6</v>
      </c>
      <c r="M5443" s="42"/>
      <c r="N5443" s="49">
        <v>43245</v>
      </c>
      <c r="O5443" s="54">
        <v>13</v>
      </c>
      <c r="P5443" s="54">
        <v>10402.6312078841</v>
      </c>
      <c r="Q5443" s="42"/>
      <c r="R5443" s="55">
        <f t="shared" si="252"/>
        <v>0.45387410816316803</v>
      </c>
      <c r="S5443" s="55">
        <f t="shared" si="253"/>
        <v>27947.08484522895</v>
      </c>
      <c r="T5443" s="55">
        <f t="shared" si="254"/>
        <v>4721.484962028735</v>
      </c>
    </row>
    <row r="5444" spans="2:20">
      <c r="B5444" s="49">
        <v>43245</v>
      </c>
      <c r="C5444" s="50">
        <v>14</v>
      </c>
      <c r="D5444" s="50">
        <v>2.6536400000000002</v>
      </c>
      <c r="E5444" s="42"/>
      <c r="F5444" s="49">
        <v>43245</v>
      </c>
      <c r="G5444" s="54">
        <v>14</v>
      </c>
      <c r="H5444" s="54">
        <v>22371.517746386198</v>
      </c>
      <c r="I5444" s="42"/>
      <c r="J5444" s="49">
        <v>43245</v>
      </c>
      <c r="K5444" s="54">
        <v>14</v>
      </c>
      <c r="L5444" s="54">
        <v>2247.83</v>
      </c>
      <c r="M5444" s="42"/>
      <c r="N5444" s="49">
        <v>43245</v>
      </c>
      <c r="O5444" s="54">
        <v>14</v>
      </c>
      <c r="P5444" s="54">
        <v>11489.066343128299</v>
      </c>
      <c r="Q5444" s="42"/>
      <c r="R5444" s="55">
        <f t="shared" si="252"/>
        <v>0.10047731340727228</v>
      </c>
      <c r="S5444" s="55">
        <f t="shared" si="253"/>
        <v>30487.846010778983</v>
      </c>
      <c r="T5444" s="55">
        <f t="shared" si="254"/>
        <v>1154.3905197154459</v>
      </c>
    </row>
    <row r="5445" spans="2:20">
      <c r="B5445" s="49">
        <v>43245</v>
      </c>
      <c r="C5445" s="50">
        <v>15</v>
      </c>
      <c r="D5445" s="50">
        <v>2.0646499999999999</v>
      </c>
      <c r="E5445" s="42"/>
      <c r="F5445" s="49">
        <v>43245</v>
      </c>
      <c r="G5445" s="54">
        <v>15</v>
      </c>
      <c r="H5445" s="54">
        <v>24907.5380394655</v>
      </c>
      <c r="I5445" s="42"/>
      <c r="J5445" s="49">
        <v>43245</v>
      </c>
      <c r="K5445" s="54">
        <v>15</v>
      </c>
      <c r="L5445" s="54">
        <v>-2718.17</v>
      </c>
      <c r="M5445" s="42"/>
      <c r="N5445" s="49">
        <v>43245</v>
      </c>
      <c r="O5445" s="54">
        <v>15</v>
      </c>
      <c r="P5445" s="54">
        <v>12854.2594288276</v>
      </c>
      <c r="Q5445" s="42"/>
      <c r="R5445" s="55">
        <f t="shared" si="252"/>
        <v>-0.10913041649050635</v>
      </c>
      <c r="S5445" s="55">
        <f t="shared" si="253"/>
        <v>26539.546729728903</v>
      </c>
      <c r="T5445" s="55">
        <f t="shared" si="254"/>
        <v>-1402.7906851449743</v>
      </c>
    </row>
    <row r="5446" spans="2:20">
      <c r="B5446" s="49">
        <v>43245</v>
      </c>
      <c r="C5446" s="50">
        <v>16</v>
      </c>
      <c r="D5446" s="50">
        <v>2.0131999999999999</v>
      </c>
      <c r="E5446" s="42"/>
      <c r="F5446" s="49">
        <v>43245</v>
      </c>
      <c r="G5446" s="54">
        <v>16</v>
      </c>
      <c r="H5446" s="54">
        <v>26603.1783390452</v>
      </c>
      <c r="I5446" s="42"/>
      <c r="J5446" s="49">
        <v>43245</v>
      </c>
      <c r="K5446" s="54">
        <v>16</v>
      </c>
      <c r="L5446" s="54">
        <v>-1371.55</v>
      </c>
      <c r="M5446" s="42"/>
      <c r="N5446" s="49">
        <v>43245</v>
      </c>
      <c r="O5446" s="54">
        <v>16</v>
      </c>
      <c r="P5446" s="54">
        <v>13791.4975459329</v>
      </c>
      <c r="Q5446" s="42"/>
      <c r="R5446" s="55">
        <f t="shared" si="252"/>
        <v>-5.1555869848340291E-2</v>
      </c>
      <c r="S5446" s="55">
        <f t="shared" si="253"/>
        <v>27765.042859472112</v>
      </c>
      <c r="T5446" s="55">
        <f t="shared" si="254"/>
        <v>-711.03265249182107</v>
      </c>
    </row>
    <row r="5447" spans="2:20">
      <c r="B5447" s="49">
        <v>43245</v>
      </c>
      <c r="C5447" s="50">
        <v>17</v>
      </c>
      <c r="D5447" s="50">
        <v>2.55166</v>
      </c>
      <c r="E5447" s="42"/>
      <c r="F5447" s="49">
        <v>43245</v>
      </c>
      <c r="G5447" s="54">
        <v>17</v>
      </c>
      <c r="H5447" s="54">
        <v>27607.160457464499</v>
      </c>
      <c r="I5447" s="42"/>
      <c r="J5447" s="49">
        <v>43245</v>
      </c>
      <c r="K5447" s="54">
        <v>17</v>
      </c>
      <c r="L5447" s="54">
        <v>30370.799999999999</v>
      </c>
      <c r="M5447" s="42"/>
      <c r="N5447" s="49">
        <v>43245</v>
      </c>
      <c r="O5447" s="54">
        <v>17</v>
      </c>
      <c r="P5447" s="54">
        <v>14344.0221813191</v>
      </c>
      <c r="Q5447" s="42"/>
      <c r="R5447" s="55">
        <f t="shared" si="252"/>
        <v>1.1001058963232946</v>
      </c>
      <c r="S5447" s="55">
        <f t="shared" si="253"/>
        <v>36601.067639184694</v>
      </c>
      <c r="T5447" s="55">
        <f t="shared" si="254"/>
        <v>15779.943378661268</v>
      </c>
    </row>
    <row r="5448" spans="2:20">
      <c r="B5448" s="49">
        <v>43245</v>
      </c>
      <c r="C5448" s="50">
        <v>18</v>
      </c>
      <c r="D5448" s="50">
        <v>2.5750600000000001</v>
      </c>
      <c r="E5448" s="42"/>
      <c r="F5448" s="49">
        <v>43245</v>
      </c>
      <c r="G5448" s="54">
        <v>18</v>
      </c>
      <c r="H5448" s="54">
        <v>27914.238822718798</v>
      </c>
      <c r="I5448" s="42"/>
      <c r="J5448" s="49">
        <v>43245</v>
      </c>
      <c r="K5448" s="54">
        <v>18</v>
      </c>
      <c r="L5448" s="54">
        <v>37449.56</v>
      </c>
      <c r="M5448" s="42"/>
      <c r="N5448" s="49">
        <v>43245</v>
      </c>
      <c r="O5448" s="54">
        <v>18</v>
      </c>
      <c r="P5448" s="54">
        <v>14517.9060519873</v>
      </c>
      <c r="Q5448" s="42"/>
      <c r="R5448" s="55">
        <f t="shared" si="252"/>
        <v>1.3415934512074392</v>
      </c>
      <c r="S5448" s="55">
        <f t="shared" si="253"/>
        <v>37384.479158230417</v>
      </c>
      <c r="T5448" s="55">
        <f t="shared" si="254"/>
        <v>19477.127684591011</v>
      </c>
    </row>
    <row r="5449" spans="2:20">
      <c r="B5449" s="49">
        <v>43245</v>
      </c>
      <c r="C5449" s="50">
        <v>19</v>
      </c>
      <c r="D5449" s="50">
        <v>2.2431299999999998</v>
      </c>
      <c r="E5449" s="42"/>
      <c r="F5449" s="49">
        <v>43245</v>
      </c>
      <c r="G5449" s="54">
        <v>19</v>
      </c>
      <c r="H5449" s="54">
        <v>28187.070977851301</v>
      </c>
      <c r="I5449" s="42"/>
      <c r="J5449" s="49">
        <v>43245</v>
      </c>
      <c r="K5449" s="54">
        <v>19</v>
      </c>
      <c r="L5449" s="54">
        <v>10741.92</v>
      </c>
      <c r="M5449" s="42"/>
      <c r="N5449" s="49">
        <v>43245</v>
      </c>
      <c r="O5449" s="54">
        <v>19</v>
      </c>
      <c r="P5449" s="54">
        <v>14626.3526064293</v>
      </c>
      <c r="Q5449" s="42"/>
      <c r="R5449" s="55">
        <f t="shared" si="252"/>
        <v>0.38109387131570832</v>
      </c>
      <c r="S5449" s="55">
        <f t="shared" si="253"/>
        <v>32808.810322059755</v>
      </c>
      <c r="T5449" s="55">
        <f t="shared" si="254"/>
        <v>5574.0133380127427</v>
      </c>
    </row>
    <row r="5450" spans="2:20">
      <c r="B5450" s="49">
        <v>43245</v>
      </c>
      <c r="C5450" s="50">
        <v>20</v>
      </c>
      <c r="D5450" s="50">
        <v>2.0373999999999999</v>
      </c>
      <c r="E5450" s="42"/>
      <c r="F5450" s="49">
        <v>43245</v>
      </c>
      <c r="G5450" s="54">
        <v>20</v>
      </c>
      <c r="H5450" s="54">
        <v>28250.342640792402</v>
      </c>
      <c r="I5450" s="42"/>
      <c r="J5450" s="49">
        <v>43245</v>
      </c>
      <c r="K5450" s="54">
        <v>20</v>
      </c>
      <c r="L5450" s="54">
        <v>13650.6</v>
      </c>
      <c r="M5450" s="42"/>
      <c r="N5450" s="49">
        <v>43245</v>
      </c>
      <c r="O5450" s="54">
        <v>20</v>
      </c>
      <c r="P5450" s="54">
        <v>14650.696391629701</v>
      </c>
      <c r="Q5450" s="42"/>
      <c r="R5450" s="55">
        <f t="shared" ref="R5450:R5513" si="255">L5450/H5450</f>
        <v>0.48320121895757334</v>
      </c>
      <c r="S5450" s="55">
        <f t="shared" ref="S5450:S5513" si="256">P5450*D5450</f>
        <v>29849.328828306352</v>
      </c>
      <c r="T5450" s="55">
        <f t="shared" ref="T5450:T5513" si="257">P5450*R5450</f>
        <v>7079.2343550127925</v>
      </c>
    </row>
    <row r="5451" spans="2:20">
      <c r="B5451" s="49">
        <v>43245</v>
      </c>
      <c r="C5451" s="50">
        <v>21</v>
      </c>
      <c r="D5451" s="50">
        <v>1.6197600000000001</v>
      </c>
      <c r="E5451" s="42"/>
      <c r="F5451" s="49">
        <v>43245</v>
      </c>
      <c r="G5451" s="54">
        <v>21</v>
      </c>
      <c r="H5451" s="54">
        <v>28125.296347931198</v>
      </c>
      <c r="I5451" s="42"/>
      <c r="J5451" s="49">
        <v>43245</v>
      </c>
      <c r="K5451" s="54">
        <v>21</v>
      </c>
      <c r="L5451" s="54">
        <v>-1140.19</v>
      </c>
      <c r="M5451" s="42"/>
      <c r="N5451" s="49">
        <v>43245</v>
      </c>
      <c r="O5451" s="54">
        <v>21</v>
      </c>
      <c r="P5451" s="54">
        <v>14606.030924161199</v>
      </c>
      <c r="Q5451" s="42"/>
      <c r="R5451" s="55">
        <f t="shared" si="255"/>
        <v>-4.0539661729959639E-2</v>
      </c>
      <c r="S5451" s="55">
        <f t="shared" si="256"/>
        <v>23658.264649719345</v>
      </c>
      <c r="T5451" s="55">
        <f t="shared" si="257"/>
        <v>-592.12355288282481</v>
      </c>
    </row>
    <row r="5452" spans="2:20">
      <c r="B5452" s="49">
        <v>43245</v>
      </c>
      <c r="C5452" s="50">
        <v>22</v>
      </c>
      <c r="D5452" s="50">
        <v>1.3798999999999999</v>
      </c>
      <c r="E5452" s="42"/>
      <c r="F5452" s="49">
        <v>43245</v>
      </c>
      <c r="G5452" s="54">
        <v>22</v>
      </c>
      <c r="H5452" s="54">
        <v>28277.343243377902</v>
      </c>
      <c r="I5452" s="42"/>
      <c r="J5452" s="49">
        <v>43245</v>
      </c>
      <c r="K5452" s="54">
        <v>22</v>
      </c>
      <c r="L5452" s="54">
        <v>-4670.99</v>
      </c>
      <c r="M5452" s="42"/>
      <c r="N5452" s="49">
        <v>43245</v>
      </c>
      <c r="O5452" s="54">
        <v>22</v>
      </c>
      <c r="P5452" s="54">
        <v>14618.4720744475</v>
      </c>
      <c r="Q5452" s="42"/>
      <c r="R5452" s="55">
        <f t="shared" si="255"/>
        <v>-0.16518489590049695</v>
      </c>
      <c r="S5452" s="55">
        <f t="shared" si="256"/>
        <v>20172.029615530104</v>
      </c>
      <c r="T5452" s="55">
        <f t="shared" si="257"/>
        <v>-2414.7507878419319</v>
      </c>
    </row>
    <row r="5453" spans="2:20">
      <c r="B5453" s="49">
        <v>43245</v>
      </c>
      <c r="C5453" s="50">
        <v>23</v>
      </c>
      <c r="D5453" s="50">
        <v>2.0247199999999999</v>
      </c>
      <c r="E5453" s="42"/>
      <c r="F5453" s="49">
        <v>43245</v>
      </c>
      <c r="G5453" s="54">
        <v>23</v>
      </c>
      <c r="H5453" s="54">
        <v>28270.949665654301</v>
      </c>
      <c r="I5453" s="42"/>
      <c r="J5453" s="49">
        <v>43245</v>
      </c>
      <c r="K5453" s="54">
        <v>23</v>
      </c>
      <c r="L5453" s="54">
        <v>21363.360000000001</v>
      </c>
      <c r="M5453" s="42"/>
      <c r="N5453" s="49">
        <v>43245</v>
      </c>
      <c r="O5453" s="54">
        <v>23</v>
      </c>
      <c r="P5453" s="54">
        <v>14698.7187391468</v>
      </c>
      <c r="Q5453" s="42"/>
      <c r="R5453" s="55">
        <f t="shared" si="255"/>
        <v>0.75566474606100109</v>
      </c>
      <c r="S5453" s="55">
        <f t="shared" si="256"/>
        <v>29760.789805525306</v>
      </c>
      <c r="T5453" s="55">
        <f t="shared" si="257"/>
        <v>11107.303563439444</v>
      </c>
    </row>
    <row r="5454" spans="2:20">
      <c r="B5454" s="49">
        <v>43245</v>
      </c>
      <c r="C5454" s="50">
        <v>24</v>
      </c>
      <c r="D5454" s="50">
        <v>1.9245399999999999</v>
      </c>
      <c r="E5454" s="42"/>
      <c r="F5454" s="49">
        <v>43245</v>
      </c>
      <c r="G5454" s="54">
        <v>24</v>
      </c>
      <c r="H5454" s="54">
        <v>28115.3308894982</v>
      </c>
      <c r="I5454" s="42"/>
      <c r="J5454" s="49">
        <v>43245</v>
      </c>
      <c r="K5454" s="54">
        <v>24</v>
      </c>
      <c r="L5454" s="54">
        <v>11970.3</v>
      </c>
      <c r="M5454" s="42"/>
      <c r="N5454" s="49">
        <v>43245</v>
      </c>
      <c r="O5454" s="54">
        <v>24</v>
      </c>
      <c r="P5454" s="54">
        <v>14559.721088041701</v>
      </c>
      <c r="Q5454" s="42"/>
      <c r="R5454" s="55">
        <f t="shared" si="255"/>
        <v>0.42575703793232661</v>
      </c>
      <c r="S5454" s="55">
        <f t="shared" si="256"/>
        <v>28020.765622779774</v>
      </c>
      <c r="T5454" s="55">
        <f t="shared" si="257"/>
        <v>6198.903723565466</v>
      </c>
    </row>
    <row r="5455" spans="2:20">
      <c r="B5455" s="49">
        <v>43245</v>
      </c>
      <c r="C5455" s="50">
        <v>25</v>
      </c>
      <c r="D5455" s="50">
        <v>1.7081999999999999</v>
      </c>
      <c r="E5455" s="42"/>
      <c r="F5455" s="49">
        <v>43245</v>
      </c>
      <c r="G5455" s="54">
        <v>25</v>
      </c>
      <c r="H5455" s="54">
        <v>27998.289614748901</v>
      </c>
      <c r="I5455" s="42"/>
      <c r="J5455" s="49">
        <v>43245</v>
      </c>
      <c r="K5455" s="54">
        <v>25</v>
      </c>
      <c r="L5455" s="54">
        <v>879.85</v>
      </c>
      <c r="M5455" s="42"/>
      <c r="N5455" s="49">
        <v>43245</v>
      </c>
      <c r="O5455" s="54">
        <v>25</v>
      </c>
      <c r="P5455" s="54">
        <v>14348.226929820399</v>
      </c>
      <c r="Q5455" s="42"/>
      <c r="R5455" s="55">
        <f t="shared" si="255"/>
        <v>3.1425133895911762E-2</v>
      </c>
      <c r="S5455" s="55">
        <f t="shared" si="256"/>
        <v>24509.641241519206</v>
      </c>
      <c r="T5455" s="55">
        <f t="shared" si="257"/>
        <v>450.89495243853298</v>
      </c>
    </row>
    <row r="5456" spans="2:20">
      <c r="B5456" s="49">
        <v>43245</v>
      </c>
      <c r="C5456" s="50">
        <v>26</v>
      </c>
      <c r="D5456" s="50">
        <v>1.47323</v>
      </c>
      <c r="E5456" s="42"/>
      <c r="F5456" s="49">
        <v>43245</v>
      </c>
      <c r="G5456" s="54">
        <v>26</v>
      </c>
      <c r="H5456" s="54">
        <v>27740.400428297598</v>
      </c>
      <c r="I5456" s="42"/>
      <c r="J5456" s="49">
        <v>43245</v>
      </c>
      <c r="K5456" s="54">
        <v>26</v>
      </c>
      <c r="L5456" s="54">
        <v>-5519.99</v>
      </c>
      <c r="M5456" s="42"/>
      <c r="N5456" s="49">
        <v>43245</v>
      </c>
      <c r="O5456" s="54">
        <v>26</v>
      </c>
      <c r="P5456" s="54">
        <v>14168.5100963983</v>
      </c>
      <c r="Q5456" s="42"/>
      <c r="R5456" s="55">
        <f t="shared" si="255"/>
        <v>-0.19898739436973428</v>
      </c>
      <c r="S5456" s="55">
        <f t="shared" si="256"/>
        <v>20873.47412931687</v>
      </c>
      <c r="T5456" s="55">
        <f t="shared" si="257"/>
        <v>-2819.3549061835706</v>
      </c>
    </row>
    <row r="5457" spans="2:20">
      <c r="B5457" s="49">
        <v>43245</v>
      </c>
      <c r="C5457" s="50">
        <v>27</v>
      </c>
      <c r="D5457" s="50">
        <v>1.45851</v>
      </c>
      <c r="E5457" s="42"/>
      <c r="F5457" s="49">
        <v>43245</v>
      </c>
      <c r="G5457" s="54">
        <v>27</v>
      </c>
      <c r="H5457" s="54">
        <v>27239.2656129715</v>
      </c>
      <c r="I5457" s="42"/>
      <c r="J5457" s="49">
        <v>43245</v>
      </c>
      <c r="K5457" s="54">
        <v>27</v>
      </c>
      <c r="L5457" s="54">
        <v>-9424.26</v>
      </c>
      <c r="M5457" s="42"/>
      <c r="N5457" s="49">
        <v>43245</v>
      </c>
      <c r="O5457" s="54">
        <v>27</v>
      </c>
      <c r="P5457" s="54">
        <v>13961.5849914519</v>
      </c>
      <c r="Q5457" s="42"/>
      <c r="R5457" s="55">
        <f t="shared" si="255"/>
        <v>-0.34598069323543407</v>
      </c>
      <c r="S5457" s="55">
        <f t="shared" si="256"/>
        <v>20363.11132588251</v>
      </c>
      <c r="T5457" s="55">
        <f t="shared" si="257"/>
        <v>-4830.4388540079599</v>
      </c>
    </row>
    <row r="5458" spans="2:20">
      <c r="B5458" s="49">
        <v>43245</v>
      </c>
      <c r="C5458" s="50">
        <v>28</v>
      </c>
      <c r="D5458" s="50">
        <v>1.4858800000000001</v>
      </c>
      <c r="E5458" s="42"/>
      <c r="F5458" s="49">
        <v>43245</v>
      </c>
      <c r="G5458" s="54">
        <v>28</v>
      </c>
      <c r="H5458" s="54">
        <v>26836.793388010701</v>
      </c>
      <c r="I5458" s="42"/>
      <c r="J5458" s="49">
        <v>43245</v>
      </c>
      <c r="K5458" s="54">
        <v>28</v>
      </c>
      <c r="L5458" s="54">
        <v>-9881.5</v>
      </c>
      <c r="M5458" s="42"/>
      <c r="N5458" s="49">
        <v>43245</v>
      </c>
      <c r="O5458" s="54">
        <v>28</v>
      </c>
      <c r="P5458" s="54">
        <v>13733.3858131125</v>
      </c>
      <c r="Q5458" s="42"/>
      <c r="R5458" s="55">
        <f t="shared" si="255"/>
        <v>-0.36820717949166559</v>
      </c>
      <c r="S5458" s="55">
        <f t="shared" si="256"/>
        <v>20406.163311987602</v>
      </c>
      <c r="T5458" s="55">
        <f t="shared" si="257"/>
        <v>-5056.731255117008</v>
      </c>
    </row>
    <row r="5459" spans="2:20">
      <c r="B5459" s="49">
        <v>43245</v>
      </c>
      <c r="C5459" s="50">
        <v>29</v>
      </c>
      <c r="D5459" s="50">
        <v>1.76033</v>
      </c>
      <c r="E5459" s="42"/>
      <c r="F5459" s="49">
        <v>43245</v>
      </c>
      <c r="G5459" s="54">
        <v>29</v>
      </c>
      <c r="H5459" s="54">
        <v>26715.532399403401</v>
      </c>
      <c r="I5459" s="42"/>
      <c r="J5459" s="49">
        <v>43245</v>
      </c>
      <c r="K5459" s="54">
        <v>29</v>
      </c>
      <c r="L5459" s="54">
        <v>-5407.55</v>
      </c>
      <c r="M5459" s="42"/>
      <c r="N5459" s="49">
        <v>43245</v>
      </c>
      <c r="O5459" s="54">
        <v>29</v>
      </c>
      <c r="P5459" s="54">
        <v>13615.370275076501</v>
      </c>
      <c r="Q5459" s="42"/>
      <c r="R5459" s="55">
        <f t="shared" si="255"/>
        <v>-0.20241221171099549</v>
      </c>
      <c r="S5459" s="55">
        <f t="shared" si="256"/>
        <v>23967.544756325417</v>
      </c>
      <c r="T5459" s="55">
        <f t="shared" si="257"/>
        <v>-2755.9172106423794</v>
      </c>
    </row>
    <row r="5460" spans="2:20">
      <c r="B5460" s="49">
        <v>43245</v>
      </c>
      <c r="C5460" s="50">
        <v>30</v>
      </c>
      <c r="D5460" s="50">
        <v>2.03084</v>
      </c>
      <c r="E5460" s="42"/>
      <c r="F5460" s="49">
        <v>43245</v>
      </c>
      <c r="G5460" s="54">
        <v>30</v>
      </c>
      <c r="H5460" s="54">
        <v>26700.866841174698</v>
      </c>
      <c r="I5460" s="42"/>
      <c r="J5460" s="49">
        <v>43245</v>
      </c>
      <c r="K5460" s="54">
        <v>30</v>
      </c>
      <c r="L5460" s="54">
        <v>878.4</v>
      </c>
      <c r="M5460" s="42"/>
      <c r="N5460" s="49">
        <v>43245</v>
      </c>
      <c r="O5460" s="54">
        <v>30</v>
      </c>
      <c r="P5460" s="54">
        <v>13677.8623911124</v>
      </c>
      <c r="Q5460" s="42"/>
      <c r="R5460" s="55">
        <f t="shared" si="255"/>
        <v>3.2897808345511939E-2</v>
      </c>
      <c r="S5460" s="55">
        <f t="shared" si="256"/>
        <v>27777.550058366705</v>
      </c>
      <c r="T5460" s="55">
        <f t="shared" si="257"/>
        <v>449.97169551910139</v>
      </c>
    </row>
    <row r="5461" spans="2:20">
      <c r="B5461" s="49">
        <v>43245</v>
      </c>
      <c r="C5461" s="50">
        <v>31</v>
      </c>
      <c r="D5461" s="50">
        <v>2.3827099999999999</v>
      </c>
      <c r="E5461" s="42"/>
      <c r="F5461" s="49">
        <v>43245</v>
      </c>
      <c r="G5461" s="54">
        <v>31</v>
      </c>
      <c r="H5461" s="54">
        <v>26731.201547387202</v>
      </c>
      <c r="I5461" s="42"/>
      <c r="J5461" s="49">
        <v>43245</v>
      </c>
      <c r="K5461" s="54">
        <v>31</v>
      </c>
      <c r="L5461" s="54">
        <v>12756.28</v>
      </c>
      <c r="M5461" s="42"/>
      <c r="N5461" s="49">
        <v>43245</v>
      </c>
      <c r="O5461" s="54">
        <v>31</v>
      </c>
      <c r="P5461" s="54">
        <v>13696.654702162199</v>
      </c>
      <c r="Q5461" s="42"/>
      <c r="R5461" s="55">
        <f t="shared" si="255"/>
        <v>0.47720563467326976</v>
      </c>
      <c r="S5461" s="55">
        <f t="shared" si="256"/>
        <v>32635.15612538889</v>
      </c>
      <c r="T5461" s="55">
        <f t="shared" si="257"/>
        <v>6536.1208000459364</v>
      </c>
    </row>
    <row r="5462" spans="2:20">
      <c r="B5462" s="49">
        <v>43245</v>
      </c>
      <c r="C5462" s="50">
        <v>32</v>
      </c>
      <c r="D5462" s="50">
        <v>2.1972100000000001</v>
      </c>
      <c r="E5462" s="42"/>
      <c r="F5462" s="49">
        <v>43245</v>
      </c>
      <c r="G5462" s="54">
        <v>32</v>
      </c>
      <c r="H5462" s="54">
        <v>26905.0143412367</v>
      </c>
      <c r="I5462" s="42"/>
      <c r="J5462" s="49">
        <v>43245</v>
      </c>
      <c r="K5462" s="54">
        <v>32</v>
      </c>
      <c r="L5462" s="54">
        <v>11751.24</v>
      </c>
      <c r="M5462" s="42"/>
      <c r="N5462" s="49">
        <v>43245</v>
      </c>
      <c r="O5462" s="54">
        <v>32</v>
      </c>
      <c r="P5462" s="54">
        <v>13685.815861200599</v>
      </c>
      <c r="Q5462" s="42"/>
      <c r="R5462" s="55">
        <f t="shared" si="255"/>
        <v>0.43676765419853886</v>
      </c>
      <c r="S5462" s="55">
        <f t="shared" si="256"/>
        <v>30070.611468388568</v>
      </c>
      <c r="T5462" s="55">
        <f t="shared" si="257"/>
        <v>5977.5216894897412</v>
      </c>
    </row>
    <row r="5463" spans="2:20">
      <c r="B5463" s="49">
        <v>43245</v>
      </c>
      <c r="C5463" s="50">
        <v>33</v>
      </c>
      <c r="D5463" s="50">
        <v>2.2946599999999999</v>
      </c>
      <c r="E5463" s="42"/>
      <c r="F5463" s="49">
        <v>43245</v>
      </c>
      <c r="G5463" s="54">
        <v>33</v>
      </c>
      <c r="H5463" s="54">
        <v>27360.378829879701</v>
      </c>
      <c r="I5463" s="42"/>
      <c r="J5463" s="49">
        <v>43245</v>
      </c>
      <c r="K5463" s="54">
        <v>33</v>
      </c>
      <c r="L5463" s="54">
        <v>11493.47</v>
      </c>
      <c r="M5463" s="42"/>
      <c r="N5463" s="49">
        <v>43245</v>
      </c>
      <c r="O5463" s="54">
        <v>33</v>
      </c>
      <c r="P5463" s="54">
        <v>13897.4024256063</v>
      </c>
      <c r="Q5463" s="42"/>
      <c r="R5463" s="55">
        <f t="shared" si="255"/>
        <v>0.42007715139704938</v>
      </c>
      <c r="S5463" s="55">
        <f t="shared" si="256"/>
        <v>31889.813449941754</v>
      </c>
      <c r="T5463" s="55">
        <f t="shared" si="257"/>
        <v>5837.9812227671391</v>
      </c>
    </row>
    <row r="5464" spans="2:20">
      <c r="B5464" s="49">
        <v>43245</v>
      </c>
      <c r="C5464" s="50">
        <v>34</v>
      </c>
      <c r="D5464" s="50">
        <v>2.3201700000000001</v>
      </c>
      <c r="E5464" s="42"/>
      <c r="F5464" s="49">
        <v>43245</v>
      </c>
      <c r="G5464" s="54">
        <v>34</v>
      </c>
      <c r="H5464" s="54">
        <v>27683.924434456399</v>
      </c>
      <c r="I5464" s="42"/>
      <c r="J5464" s="49">
        <v>43245</v>
      </c>
      <c r="K5464" s="54">
        <v>34</v>
      </c>
      <c r="L5464" s="54">
        <v>8649.4599999999991</v>
      </c>
      <c r="M5464" s="42"/>
      <c r="N5464" s="49">
        <v>43245</v>
      </c>
      <c r="O5464" s="54">
        <v>34</v>
      </c>
      <c r="P5464" s="54">
        <v>14028.4421114629</v>
      </c>
      <c r="Q5464" s="42"/>
      <c r="R5464" s="55">
        <f t="shared" si="255"/>
        <v>0.3124361945315301</v>
      </c>
      <c r="S5464" s="55">
        <f t="shared" si="256"/>
        <v>32548.370533752877</v>
      </c>
      <c r="T5464" s="55">
        <f t="shared" si="257"/>
        <v>4382.9930685113313</v>
      </c>
    </row>
    <row r="5465" spans="2:20">
      <c r="B5465" s="49">
        <v>43245</v>
      </c>
      <c r="C5465" s="50">
        <v>35</v>
      </c>
      <c r="D5465" s="50">
        <v>2.31427</v>
      </c>
      <c r="E5465" s="42"/>
      <c r="F5465" s="49">
        <v>43245</v>
      </c>
      <c r="G5465" s="54">
        <v>35</v>
      </c>
      <c r="H5465" s="54">
        <v>27905.853405526999</v>
      </c>
      <c r="I5465" s="42"/>
      <c r="J5465" s="49">
        <v>43245</v>
      </c>
      <c r="K5465" s="54">
        <v>35</v>
      </c>
      <c r="L5465" s="54">
        <v>635.03</v>
      </c>
      <c r="M5465" s="42"/>
      <c r="N5465" s="49">
        <v>43245</v>
      </c>
      <c r="O5465" s="54">
        <v>35</v>
      </c>
      <c r="P5465" s="54">
        <v>14096.259354854001</v>
      </c>
      <c r="Q5465" s="42"/>
      <c r="R5465" s="55">
        <f t="shared" si="255"/>
        <v>2.2756157669567158E-2</v>
      </c>
      <c r="S5465" s="55">
        <f t="shared" si="256"/>
        <v>32622.55013715797</v>
      </c>
      <c r="T5465" s="55">
        <f t="shared" si="257"/>
        <v>320.77670043016866</v>
      </c>
    </row>
    <row r="5466" spans="2:20">
      <c r="B5466" s="49">
        <v>43245</v>
      </c>
      <c r="C5466" s="50">
        <v>36</v>
      </c>
      <c r="D5466" s="50">
        <v>2.5596999999999999</v>
      </c>
      <c r="E5466" s="42"/>
      <c r="F5466" s="49">
        <v>43245</v>
      </c>
      <c r="G5466" s="54">
        <v>36</v>
      </c>
      <c r="H5466" s="54">
        <v>27922.289825546501</v>
      </c>
      <c r="I5466" s="42"/>
      <c r="J5466" s="49">
        <v>43245</v>
      </c>
      <c r="K5466" s="54">
        <v>36</v>
      </c>
      <c r="L5466" s="54">
        <v>4856.47</v>
      </c>
      <c r="M5466" s="42"/>
      <c r="N5466" s="49">
        <v>43245</v>
      </c>
      <c r="O5466" s="54">
        <v>36</v>
      </c>
      <c r="P5466" s="54">
        <v>14134.5814901021</v>
      </c>
      <c r="Q5466" s="42"/>
      <c r="R5466" s="55">
        <f t="shared" si="255"/>
        <v>0.17392807073998445</v>
      </c>
      <c r="S5466" s="55">
        <f t="shared" si="256"/>
        <v>36180.288240214344</v>
      </c>
      <c r="T5466" s="55">
        <f t="shared" si="257"/>
        <v>2458.4004892905527</v>
      </c>
    </row>
    <row r="5467" spans="2:20">
      <c r="B5467" s="49">
        <v>43245</v>
      </c>
      <c r="C5467" s="50">
        <v>37</v>
      </c>
      <c r="D5467" s="50">
        <v>1.8909899999999999</v>
      </c>
      <c r="E5467" s="42"/>
      <c r="F5467" s="49">
        <v>43245</v>
      </c>
      <c r="G5467" s="54">
        <v>37</v>
      </c>
      <c r="H5467" s="54">
        <v>27945.042114849199</v>
      </c>
      <c r="I5467" s="42"/>
      <c r="J5467" s="49">
        <v>43245</v>
      </c>
      <c r="K5467" s="54">
        <v>37</v>
      </c>
      <c r="L5467" s="54">
        <v>-1429.96</v>
      </c>
      <c r="M5467" s="42"/>
      <c r="N5467" s="49">
        <v>43245</v>
      </c>
      <c r="O5467" s="54">
        <v>37</v>
      </c>
      <c r="P5467" s="54">
        <v>14139.628733711599</v>
      </c>
      <c r="Q5467" s="42"/>
      <c r="R5467" s="55">
        <f t="shared" si="255"/>
        <v>-5.1170436391654604E-2</v>
      </c>
      <c r="S5467" s="55">
        <f t="shared" si="256"/>
        <v>26737.896539161295</v>
      </c>
      <c r="T5467" s="55">
        <f t="shared" si="257"/>
        <v>-723.53097272000116</v>
      </c>
    </row>
    <row r="5468" spans="2:20">
      <c r="B5468" s="49">
        <v>43245</v>
      </c>
      <c r="C5468" s="50">
        <v>38</v>
      </c>
      <c r="D5468" s="50">
        <v>1.9354100000000001</v>
      </c>
      <c r="E5468" s="42"/>
      <c r="F5468" s="49">
        <v>43245</v>
      </c>
      <c r="G5468" s="54">
        <v>38</v>
      </c>
      <c r="H5468" s="54">
        <v>27828.8623736724</v>
      </c>
      <c r="I5468" s="42"/>
      <c r="J5468" s="49">
        <v>43245</v>
      </c>
      <c r="K5468" s="54">
        <v>38</v>
      </c>
      <c r="L5468" s="54">
        <v>-6691.53</v>
      </c>
      <c r="M5468" s="42"/>
      <c r="N5468" s="49">
        <v>43245</v>
      </c>
      <c r="O5468" s="54">
        <v>38</v>
      </c>
      <c r="P5468" s="54">
        <v>14049.958608241301</v>
      </c>
      <c r="Q5468" s="42"/>
      <c r="R5468" s="55">
        <f t="shared" si="255"/>
        <v>-0.2404528762314965</v>
      </c>
      <c r="S5468" s="55">
        <f t="shared" si="256"/>
        <v>27192.430389976296</v>
      </c>
      <c r="T5468" s="55">
        <f t="shared" si="257"/>
        <v>-3378.3529582850942</v>
      </c>
    </row>
    <row r="5469" spans="2:20">
      <c r="B5469" s="49">
        <v>43245</v>
      </c>
      <c r="C5469" s="50">
        <v>39</v>
      </c>
      <c r="D5469" s="50">
        <v>2.10554</v>
      </c>
      <c r="E5469" s="42"/>
      <c r="F5469" s="49">
        <v>43245</v>
      </c>
      <c r="G5469" s="54">
        <v>39</v>
      </c>
      <c r="H5469" s="54">
        <v>27479.525017966302</v>
      </c>
      <c r="I5469" s="42"/>
      <c r="J5469" s="49">
        <v>43245</v>
      </c>
      <c r="K5469" s="54">
        <v>39</v>
      </c>
      <c r="L5469" s="54">
        <v>-11928.16</v>
      </c>
      <c r="M5469" s="42"/>
      <c r="N5469" s="49">
        <v>43245</v>
      </c>
      <c r="O5469" s="54">
        <v>39</v>
      </c>
      <c r="P5469" s="54">
        <v>13854.7219494868</v>
      </c>
      <c r="Q5469" s="42"/>
      <c r="R5469" s="55">
        <f t="shared" si="255"/>
        <v>-0.43407446061026483</v>
      </c>
      <c r="S5469" s="55">
        <f t="shared" si="256"/>
        <v>29171.671253522436</v>
      </c>
      <c r="T5469" s="55">
        <f t="shared" si="257"/>
        <v>-6013.9809571286796</v>
      </c>
    </row>
    <row r="5470" spans="2:20">
      <c r="B5470" s="49">
        <v>43245</v>
      </c>
      <c r="C5470" s="50">
        <v>40</v>
      </c>
      <c r="D5470" s="50">
        <v>2.6163099999999999</v>
      </c>
      <c r="E5470" s="42"/>
      <c r="F5470" s="49">
        <v>43245</v>
      </c>
      <c r="G5470" s="54">
        <v>40</v>
      </c>
      <c r="H5470" s="54">
        <v>27027.162597685601</v>
      </c>
      <c r="I5470" s="42"/>
      <c r="J5470" s="49">
        <v>43245</v>
      </c>
      <c r="K5470" s="54">
        <v>40</v>
      </c>
      <c r="L5470" s="54">
        <v>-1004.98</v>
      </c>
      <c r="M5470" s="42"/>
      <c r="N5470" s="49">
        <v>43245</v>
      </c>
      <c r="O5470" s="54">
        <v>40</v>
      </c>
      <c r="P5470" s="54">
        <v>13630.5500923746</v>
      </c>
      <c r="Q5470" s="42"/>
      <c r="R5470" s="55">
        <f t="shared" si="255"/>
        <v>-3.718407348043478E-2</v>
      </c>
      <c r="S5470" s="55">
        <f t="shared" si="256"/>
        <v>35661.744512180587</v>
      </c>
      <c r="T5470" s="55">
        <f t="shared" si="257"/>
        <v>-506.83937621360423</v>
      </c>
    </row>
    <row r="5471" spans="2:20">
      <c r="B5471" s="49">
        <v>43245</v>
      </c>
      <c r="C5471" s="50">
        <v>41</v>
      </c>
      <c r="D5471" s="50">
        <v>3.1459899999999998</v>
      </c>
      <c r="E5471" s="42"/>
      <c r="F5471" s="49">
        <v>43245</v>
      </c>
      <c r="G5471" s="54">
        <v>41</v>
      </c>
      <c r="H5471" s="54">
        <v>26736.002970839501</v>
      </c>
      <c r="I5471" s="42"/>
      <c r="J5471" s="49">
        <v>43245</v>
      </c>
      <c r="K5471" s="54">
        <v>41</v>
      </c>
      <c r="L5471" s="54">
        <v>23674.48</v>
      </c>
      <c r="M5471" s="42"/>
      <c r="N5471" s="49">
        <v>43245</v>
      </c>
      <c r="O5471" s="54">
        <v>41</v>
      </c>
      <c r="P5471" s="54">
        <v>13500.4110476035</v>
      </c>
      <c r="Q5471" s="42"/>
      <c r="R5471" s="55">
        <f t="shared" si="255"/>
        <v>0.8854906257237235</v>
      </c>
      <c r="S5471" s="55">
        <f t="shared" si="256"/>
        <v>42472.158151650132</v>
      </c>
      <c r="T5471" s="55">
        <f t="shared" si="257"/>
        <v>11954.487426069893</v>
      </c>
    </row>
    <row r="5472" spans="2:20">
      <c r="B5472" s="49">
        <v>43245</v>
      </c>
      <c r="C5472" s="50">
        <v>42</v>
      </c>
      <c r="D5472" s="50">
        <v>3.1783199999999998</v>
      </c>
      <c r="E5472" s="42"/>
      <c r="F5472" s="49">
        <v>43245</v>
      </c>
      <c r="G5472" s="54">
        <v>42</v>
      </c>
      <c r="H5472" s="54">
        <v>26358.770431995599</v>
      </c>
      <c r="I5472" s="42"/>
      <c r="J5472" s="49">
        <v>43245</v>
      </c>
      <c r="K5472" s="54">
        <v>42</v>
      </c>
      <c r="L5472" s="54">
        <v>17971.64</v>
      </c>
      <c r="M5472" s="42"/>
      <c r="N5472" s="49">
        <v>43245</v>
      </c>
      <c r="O5472" s="54">
        <v>42</v>
      </c>
      <c r="P5472" s="54">
        <v>13314.0810244326</v>
      </c>
      <c r="Q5472" s="42"/>
      <c r="R5472" s="55">
        <f t="shared" si="255"/>
        <v>0.68180873786833096</v>
      </c>
      <c r="S5472" s="55">
        <f t="shared" si="256"/>
        <v>42316.410001574623</v>
      </c>
      <c r="T5472" s="55">
        <f t="shared" si="257"/>
        <v>9077.6567791450852</v>
      </c>
    </row>
    <row r="5473" spans="2:20">
      <c r="B5473" s="49">
        <v>43245</v>
      </c>
      <c r="C5473" s="50">
        <v>43</v>
      </c>
      <c r="D5473" s="50">
        <v>3.3808799999999999</v>
      </c>
      <c r="E5473" s="42"/>
      <c r="F5473" s="49">
        <v>43245</v>
      </c>
      <c r="G5473" s="54">
        <v>43</v>
      </c>
      <c r="H5473" s="54">
        <v>26330.514523762398</v>
      </c>
      <c r="I5473" s="42"/>
      <c r="J5473" s="49">
        <v>43245</v>
      </c>
      <c r="K5473" s="54">
        <v>43</v>
      </c>
      <c r="L5473" s="54">
        <v>-2467.77</v>
      </c>
      <c r="M5473" s="42"/>
      <c r="N5473" s="49">
        <v>43245</v>
      </c>
      <c r="O5473" s="54">
        <v>43</v>
      </c>
      <c r="P5473" s="54">
        <v>13408.5227913115</v>
      </c>
      <c r="Q5473" s="42"/>
      <c r="R5473" s="55">
        <f t="shared" si="255"/>
        <v>-9.3722817219273141E-2</v>
      </c>
      <c r="S5473" s="55">
        <f t="shared" si="256"/>
        <v>45332.606534689221</v>
      </c>
      <c r="T5473" s="55">
        <f t="shared" si="257"/>
        <v>-1256.6845307505457</v>
      </c>
    </row>
    <row r="5474" spans="2:20">
      <c r="B5474" s="49">
        <v>43245</v>
      </c>
      <c r="C5474" s="50">
        <v>44</v>
      </c>
      <c r="D5474" s="50">
        <v>3.0357799999999999</v>
      </c>
      <c r="E5474" s="42"/>
      <c r="F5474" s="49">
        <v>43245</v>
      </c>
      <c r="G5474" s="54">
        <v>44</v>
      </c>
      <c r="H5474" s="54">
        <v>25542.583784669401</v>
      </c>
      <c r="I5474" s="42"/>
      <c r="J5474" s="49">
        <v>43245</v>
      </c>
      <c r="K5474" s="54">
        <v>44</v>
      </c>
      <c r="L5474" s="54">
        <v>-18239.36</v>
      </c>
      <c r="M5474" s="42"/>
      <c r="N5474" s="49">
        <v>43245</v>
      </c>
      <c r="O5474" s="54">
        <v>44</v>
      </c>
      <c r="P5474" s="54">
        <v>12989.741300236899</v>
      </c>
      <c r="Q5474" s="42"/>
      <c r="R5474" s="55">
        <f t="shared" si="255"/>
        <v>-0.71407654580924662</v>
      </c>
      <c r="S5474" s="55">
        <f t="shared" si="256"/>
        <v>39433.996844433175</v>
      </c>
      <c r="T5474" s="55">
        <f t="shared" si="257"/>
        <v>-9275.6695986288778</v>
      </c>
    </row>
    <row r="5475" spans="2:20">
      <c r="B5475" s="49">
        <v>43245</v>
      </c>
      <c r="C5475" s="50">
        <v>45</v>
      </c>
      <c r="D5475" s="50">
        <v>2.2823899999999999</v>
      </c>
      <c r="E5475" s="42"/>
      <c r="F5475" s="49">
        <v>43245</v>
      </c>
      <c r="G5475" s="54">
        <v>45</v>
      </c>
      <c r="H5475" s="54">
        <v>24161.5500231691</v>
      </c>
      <c r="I5475" s="42"/>
      <c r="J5475" s="49">
        <v>43245</v>
      </c>
      <c r="K5475" s="54">
        <v>45</v>
      </c>
      <c r="L5475" s="54">
        <v>-24284.74</v>
      </c>
      <c r="M5475" s="42"/>
      <c r="N5475" s="49">
        <v>43245</v>
      </c>
      <c r="O5475" s="54">
        <v>45</v>
      </c>
      <c r="P5475" s="54">
        <v>12271.747441146001</v>
      </c>
      <c r="Q5475" s="42"/>
      <c r="R5475" s="55">
        <f t="shared" si="255"/>
        <v>-1.0050985957735648</v>
      </c>
      <c r="S5475" s="55">
        <f t="shared" si="256"/>
        <v>28008.913642197218</v>
      </c>
      <c r="T5475" s="55">
        <f t="shared" si="257"/>
        <v>-12334.316120783682</v>
      </c>
    </row>
    <row r="5476" spans="2:20">
      <c r="B5476" s="49">
        <v>43245</v>
      </c>
      <c r="C5476" s="50">
        <v>46</v>
      </c>
      <c r="D5476" s="50">
        <v>2.55985</v>
      </c>
      <c r="E5476" s="42"/>
      <c r="F5476" s="49">
        <v>43245</v>
      </c>
      <c r="G5476" s="54">
        <v>46</v>
      </c>
      <c r="H5476" s="54">
        <v>22638.8634066042</v>
      </c>
      <c r="I5476" s="42"/>
      <c r="J5476" s="49">
        <v>43245</v>
      </c>
      <c r="K5476" s="54">
        <v>46</v>
      </c>
      <c r="L5476" s="54">
        <v>-29089.52</v>
      </c>
      <c r="M5476" s="42"/>
      <c r="N5476" s="49">
        <v>43245</v>
      </c>
      <c r="O5476" s="54">
        <v>46</v>
      </c>
      <c r="P5476" s="54">
        <v>11454.5498693682</v>
      </c>
      <c r="Q5476" s="42"/>
      <c r="R5476" s="55">
        <f t="shared" si="255"/>
        <v>-1.2849372990833992</v>
      </c>
      <c r="S5476" s="55">
        <f t="shared" si="256"/>
        <v>29321.929483102187</v>
      </c>
      <c r="T5476" s="55">
        <f t="shared" si="257"/>
        <v>-14718.378371362078</v>
      </c>
    </row>
    <row r="5477" spans="2:20">
      <c r="B5477" s="49">
        <v>43245</v>
      </c>
      <c r="C5477" s="50">
        <v>47</v>
      </c>
      <c r="D5477" s="50">
        <v>4.75664</v>
      </c>
      <c r="E5477" s="42"/>
      <c r="F5477" s="49">
        <v>43245</v>
      </c>
      <c r="G5477" s="54">
        <v>47</v>
      </c>
      <c r="H5477" s="54">
        <v>21620.711295789599</v>
      </c>
      <c r="I5477" s="42"/>
      <c r="J5477" s="49">
        <v>43245</v>
      </c>
      <c r="K5477" s="54">
        <v>47</v>
      </c>
      <c r="L5477" s="54">
        <v>8598.35</v>
      </c>
      <c r="M5477" s="42"/>
      <c r="N5477" s="49">
        <v>43245</v>
      </c>
      <c r="O5477" s="54">
        <v>47</v>
      </c>
      <c r="P5477" s="54">
        <v>10864.2691234996</v>
      </c>
      <c r="Q5477" s="42"/>
      <c r="R5477" s="55">
        <f t="shared" si="255"/>
        <v>0.39769043128911474</v>
      </c>
      <c r="S5477" s="55">
        <f t="shared" si="256"/>
        <v>51677.417083603141</v>
      </c>
      <c r="T5477" s="55">
        <f t="shared" si="257"/>
        <v>4320.6158733655684</v>
      </c>
    </row>
    <row r="5478" spans="2:20">
      <c r="B5478" s="49">
        <v>43245</v>
      </c>
      <c r="C5478" s="50">
        <v>48</v>
      </c>
      <c r="D5478" s="50">
        <v>6.6422600000000003</v>
      </c>
      <c r="E5478" s="42"/>
      <c r="F5478" s="49">
        <v>43245</v>
      </c>
      <c r="G5478" s="54">
        <v>48</v>
      </c>
      <c r="H5478" s="54">
        <v>20435.557344076798</v>
      </c>
      <c r="I5478" s="42"/>
      <c r="J5478" s="49">
        <v>43245</v>
      </c>
      <c r="K5478" s="54">
        <v>48</v>
      </c>
      <c r="L5478" s="54">
        <v>46450.01</v>
      </c>
      <c r="M5478" s="42"/>
      <c r="N5478" s="49">
        <v>43245</v>
      </c>
      <c r="O5478" s="54">
        <v>48</v>
      </c>
      <c r="P5478" s="54">
        <v>10162.801313141899</v>
      </c>
      <c r="Q5478" s="42"/>
      <c r="R5478" s="55">
        <f t="shared" si="255"/>
        <v>2.2729994204666717</v>
      </c>
      <c r="S5478" s="55">
        <f t="shared" si="256"/>
        <v>67503.968650229916</v>
      </c>
      <c r="T5478" s="55">
        <f t="shared" si="257"/>
        <v>23100.041495089466</v>
      </c>
    </row>
    <row r="5479" spans="2:20">
      <c r="B5479" s="49">
        <v>43246</v>
      </c>
      <c r="C5479" s="50">
        <v>1</v>
      </c>
      <c r="D5479" s="50">
        <v>7.4077900000000003</v>
      </c>
      <c r="E5479" s="42"/>
      <c r="F5479" s="49">
        <v>43246</v>
      </c>
      <c r="G5479" s="54">
        <v>1</v>
      </c>
      <c r="H5479" s="54">
        <v>19706.979290279702</v>
      </c>
      <c r="I5479" s="42"/>
      <c r="J5479" s="49">
        <v>43246</v>
      </c>
      <c r="K5479" s="54">
        <v>1</v>
      </c>
      <c r="L5479" s="54">
        <v>23528.01</v>
      </c>
      <c r="M5479" s="42"/>
      <c r="N5479" s="49">
        <v>43246</v>
      </c>
      <c r="O5479" s="54">
        <v>1</v>
      </c>
      <c r="P5479" s="54">
        <v>9865.3359816509001</v>
      </c>
      <c r="Q5479" s="42"/>
      <c r="R5479" s="55">
        <f t="shared" si="255"/>
        <v>1.193892257836034</v>
      </c>
      <c r="S5479" s="55">
        <f t="shared" si="256"/>
        <v>73080.337231513724</v>
      </c>
      <c r="T5479" s="55">
        <f t="shared" si="257"/>
        <v>11778.148249444261</v>
      </c>
    </row>
    <row r="5480" spans="2:20">
      <c r="B5480" s="49">
        <v>43246</v>
      </c>
      <c r="C5480" s="50">
        <v>2</v>
      </c>
      <c r="D5480" s="50">
        <v>7.2659500000000001</v>
      </c>
      <c r="E5480" s="42"/>
      <c r="F5480" s="49">
        <v>43246</v>
      </c>
      <c r="G5480" s="54">
        <v>2</v>
      </c>
      <c r="H5480" s="54">
        <v>18944.395709718599</v>
      </c>
      <c r="I5480" s="42"/>
      <c r="J5480" s="49">
        <v>43246</v>
      </c>
      <c r="K5480" s="54">
        <v>2</v>
      </c>
      <c r="L5480" s="54">
        <v>11900.23</v>
      </c>
      <c r="M5480" s="42"/>
      <c r="N5480" s="49">
        <v>43246</v>
      </c>
      <c r="O5480" s="54">
        <v>2</v>
      </c>
      <c r="P5480" s="54">
        <v>9464.5041688884994</v>
      </c>
      <c r="Q5480" s="42"/>
      <c r="R5480" s="55">
        <f t="shared" si="255"/>
        <v>0.62816624939348709</v>
      </c>
      <c r="S5480" s="55">
        <f t="shared" si="256"/>
        <v>68768.614065935399</v>
      </c>
      <c r="T5480" s="55">
        <f t="shared" si="257"/>
        <v>5945.2820861397113</v>
      </c>
    </row>
    <row r="5481" spans="2:20">
      <c r="B5481" s="49">
        <v>43246</v>
      </c>
      <c r="C5481" s="50">
        <v>3</v>
      </c>
      <c r="D5481" s="50">
        <v>7.3397100000000002</v>
      </c>
      <c r="E5481" s="42"/>
      <c r="F5481" s="49">
        <v>43246</v>
      </c>
      <c r="G5481" s="54">
        <v>3</v>
      </c>
      <c r="H5481" s="54">
        <v>18585.267145140198</v>
      </c>
      <c r="I5481" s="42"/>
      <c r="J5481" s="49">
        <v>43246</v>
      </c>
      <c r="K5481" s="54">
        <v>3</v>
      </c>
      <c r="L5481" s="54">
        <v>1715.22</v>
      </c>
      <c r="M5481" s="42"/>
      <c r="N5481" s="49">
        <v>43246</v>
      </c>
      <c r="O5481" s="54">
        <v>3</v>
      </c>
      <c r="P5481" s="54">
        <v>9292.5581896753993</v>
      </c>
      <c r="Q5481" s="42"/>
      <c r="R5481" s="55">
        <f t="shared" si="255"/>
        <v>9.2289230313727683E-2</v>
      </c>
      <c r="S5481" s="55">
        <f t="shared" si="256"/>
        <v>68204.682270342426</v>
      </c>
      <c r="T5481" s="55">
        <f t="shared" si="257"/>
        <v>857.60304297066932</v>
      </c>
    </row>
    <row r="5482" spans="2:20">
      <c r="B5482" s="49">
        <v>43246</v>
      </c>
      <c r="C5482" s="50">
        <v>4</v>
      </c>
      <c r="D5482" s="50">
        <v>7.2626299999999997</v>
      </c>
      <c r="E5482" s="42"/>
      <c r="F5482" s="49">
        <v>43246</v>
      </c>
      <c r="G5482" s="54">
        <v>4</v>
      </c>
      <c r="H5482" s="54">
        <v>18380.4339763973</v>
      </c>
      <c r="I5482" s="42"/>
      <c r="J5482" s="49">
        <v>43246</v>
      </c>
      <c r="K5482" s="54">
        <v>4</v>
      </c>
      <c r="L5482" s="54">
        <v>-2863.81</v>
      </c>
      <c r="M5482" s="42"/>
      <c r="N5482" s="49">
        <v>43246</v>
      </c>
      <c r="O5482" s="54">
        <v>4</v>
      </c>
      <c r="P5482" s="54">
        <v>9189.0891093072005</v>
      </c>
      <c r="Q5482" s="42"/>
      <c r="R5482" s="55">
        <f t="shared" si="255"/>
        <v>-0.15580752901033121</v>
      </c>
      <c r="S5482" s="55">
        <f t="shared" si="256"/>
        <v>66736.954237927755</v>
      </c>
      <c r="T5482" s="55">
        <f t="shared" si="257"/>
        <v>-1431.7292679769002</v>
      </c>
    </row>
    <row r="5483" spans="2:20">
      <c r="B5483" s="49">
        <v>43246</v>
      </c>
      <c r="C5483" s="50">
        <v>5</v>
      </c>
      <c r="D5483" s="50">
        <v>7.5190799999999998</v>
      </c>
      <c r="E5483" s="42"/>
      <c r="F5483" s="49">
        <v>43246</v>
      </c>
      <c r="G5483" s="54">
        <v>5</v>
      </c>
      <c r="H5483" s="54">
        <v>18137.001138555501</v>
      </c>
      <c r="I5483" s="42"/>
      <c r="J5483" s="49">
        <v>43246</v>
      </c>
      <c r="K5483" s="54">
        <v>5</v>
      </c>
      <c r="L5483" s="54">
        <v>-1731.87</v>
      </c>
      <c r="M5483" s="42"/>
      <c r="N5483" s="49">
        <v>43246</v>
      </c>
      <c r="O5483" s="54">
        <v>5</v>
      </c>
      <c r="P5483" s="54">
        <v>9089.4154605105996</v>
      </c>
      <c r="Q5483" s="42"/>
      <c r="R5483" s="55">
        <f t="shared" si="255"/>
        <v>-9.5488222488909896E-2</v>
      </c>
      <c r="S5483" s="55">
        <f t="shared" si="256"/>
        <v>68344.042000816044</v>
      </c>
      <c r="T5483" s="55">
        <f t="shared" si="257"/>
        <v>-867.93212578737359</v>
      </c>
    </row>
    <row r="5484" spans="2:20">
      <c r="B5484" s="49">
        <v>43246</v>
      </c>
      <c r="C5484" s="50">
        <v>6</v>
      </c>
      <c r="D5484" s="50">
        <v>7.6355899999999997</v>
      </c>
      <c r="E5484" s="42"/>
      <c r="F5484" s="49">
        <v>43246</v>
      </c>
      <c r="G5484" s="54">
        <v>6</v>
      </c>
      <c r="H5484" s="54">
        <v>17656.209358997501</v>
      </c>
      <c r="I5484" s="42"/>
      <c r="J5484" s="49">
        <v>43246</v>
      </c>
      <c r="K5484" s="54">
        <v>6</v>
      </c>
      <c r="L5484" s="54">
        <v>-2625.11</v>
      </c>
      <c r="M5484" s="42"/>
      <c r="N5484" s="49">
        <v>43246</v>
      </c>
      <c r="O5484" s="54">
        <v>6</v>
      </c>
      <c r="P5484" s="54">
        <v>8848.3825388141995</v>
      </c>
      <c r="Q5484" s="42"/>
      <c r="R5484" s="55">
        <f t="shared" si="255"/>
        <v>-0.14867913868852373</v>
      </c>
      <c r="S5484" s="55">
        <f t="shared" si="256"/>
        <v>67562.621229544311</v>
      </c>
      <c r="T5484" s="55">
        <f t="shared" si="257"/>
        <v>-1315.569894657468</v>
      </c>
    </row>
    <row r="5485" spans="2:20">
      <c r="B5485" s="49">
        <v>43246</v>
      </c>
      <c r="C5485" s="50">
        <v>7</v>
      </c>
      <c r="D5485" s="50">
        <v>7.8198699999999999</v>
      </c>
      <c r="E5485" s="42"/>
      <c r="F5485" s="49">
        <v>43246</v>
      </c>
      <c r="G5485" s="54">
        <v>7</v>
      </c>
      <c r="H5485" s="54">
        <v>17497.884894680301</v>
      </c>
      <c r="I5485" s="42"/>
      <c r="J5485" s="49">
        <v>43246</v>
      </c>
      <c r="K5485" s="54">
        <v>7</v>
      </c>
      <c r="L5485" s="54">
        <v>3840.39</v>
      </c>
      <c r="M5485" s="42"/>
      <c r="N5485" s="49">
        <v>43246</v>
      </c>
      <c r="O5485" s="54">
        <v>7</v>
      </c>
      <c r="P5485" s="54">
        <v>8765.6875202932006</v>
      </c>
      <c r="Q5485" s="42"/>
      <c r="R5485" s="55">
        <f t="shared" si="255"/>
        <v>0.21947738387326765</v>
      </c>
      <c r="S5485" s="55">
        <f t="shared" si="256"/>
        <v>68546.536869315183</v>
      </c>
      <c r="T5485" s="55">
        <f t="shared" si="257"/>
        <v>1923.8701648045023</v>
      </c>
    </row>
    <row r="5486" spans="2:20">
      <c r="B5486" s="49">
        <v>43246</v>
      </c>
      <c r="C5486" s="50">
        <v>8</v>
      </c>
      <c r="D5486" s="50">
        <v>6.9507000000000003</v>
      </c>
      <c r="E5486" s="42"/>
      <c r="F5486" s="49">
        <v>43246</v>
      </c>
      <c r="G5486" s="54">
        <v>8</v>
      </c>
      <c r="H5486" s="54">
        <v>17294.887967006402</v>
      </c>
      <c r="I5486" s="42"/>
      <c r="J5486" s="49">
        <v>43246</v>
      </c>
      <c r="K5486" s="54">
        <v>8</v>
      </c>
      <c r="L5486" s="54">
        <v>5883.49</v>
      </c>
      <c r="M5486" s="42"/>
      <c r="N5486" s="49">
        <v>43246</v>
      </c>
      <c r="O5486" s="54">
        <v>8</v>
      </c>
      <c r="P5486" s="54">
        <v>8653.1838176629008</v>
      </c>
      <c r="Q5486" s="42"/>
      <c r="R5486" s="55">
        <f t="shared" si="255"/>
        <v>0.34018665002190135</v>
      </c>
      <c r="S5486" s="55">
        <f t="shared" si="256"/>
        <v>60145.684761429526</v>
      </c>
      <c r="T5486" s="55">
        <f t="shared" si="257"/>
        <v>2943.6976149544694</v>
      </c>
    </row>
    <row r="5487" spans="2:20">
      <c r="B5487" s="49">
        <v>43246</v>
      </c>
      <c r="C5487" s="50">
        <v>9</v>
      </c>
      <c r="D5487" s="50">
        <v>6.2651700000000003</v>
      </c>
      <c r="E5487" s="42"/>
      <c r="F5487" s="49">
        <v>43246</v>
      </c>
      <c r="G5487" s="54">
        <v>9</v>
      </c>
      <c r="H5487" s="54">
        <v>18288.708890183399</v>
      </c>
      <c r="I5487" s="42"/>
      <c r="J5487" s="49">
        <v>43246</v>
      </c>
      <c r="K5487" s="54">
        <v>9</v>
      </c>
      <c r="L5487" s="54">
        <v>11808.73</v>
      </c>
      <c r="M5487" s="42"/>
      <c r="N5487" s="49">
        <v>43246</v>
      </c>
      <c r="O5487" s="54">
        <v>9</v>
      </c>
      <c r="P5487" s="54">
        <v>8648.6259520966996</v>
      </c>
      <c r="Q5487" s="42"/>
      <c r="R5487" s="55">
        <f t="shared" si="255"/>
        <v>0.64568417983504689</v>
      </c>
      <c r="S5487" s="55">
        <f t="shared" si="256"/>
        <v>54185.111856297684</v>
      </c>
      <c r="T5487" s="55">
        <f t="shared" si="257"/>
        <v>5584.280954579659</v>
      </c>
    </row>
    <row r="5488" spans="2:20">
      <c r="B5488" s="49">
        <v>43246</v>
      </c>
      <c r="C5488" s="50">
        <v>10</v>
      </c>
      <c r="D5488" s="50">
        <v>6.2272800000000004</v>
      </c>
      <c r="E5488" s="42"/>
      <c r="F5488" s="49">
        <v>43246</v>
      </c>
      <c r="G5488" s="54">
        <v>10</v>
      </c>
      <c r="H5488" s="54">
        <v>17946.726120080399</v>
      </c>
      <c r="I5488" s="42"/>
      <c r="J5488" s="49">
        <v>43246</v>
      </c>
      <c r="K5488" s="54">
        <v>10</v>
      </c>
      <c r="L5488" s="54">
        <v>2380.42</v>
      </c>
      <c r="M5488" s="42"/>
      <c r="N5488" s="49">
        <v>43246</v>
      </c>
      <c r="O5488" s="54">
        <v>10</v>
      </c>
      <c r="P5488" s="54">
        <v>8487.3000089615998</v>
      </c>
      <c r="Q5488" s="42"/>
      <c r="R5488" s="55">
        <f t="shared" si="255"/>
        <v>0.13263811929110422</v>
      </c>
      <c r="S5488" s="55">
        <f t="shared" si="256"/>
        <v>52852.793599806391</v>
      </c>
      <c r="T5488" s="55">
        <f t="shared" si="257"/>
        <v>1125.7395110480386</v>
      </c>
    </row>
    <row r="5489" spans="2:20">
      <c r="B5489" s="49">
        <v>43246</v>
      </c>
      <c r="C5489" s="50">
        <v>11</v>
      </c>
      <c r="D5489" s="50">
        <v>6.1525100000000004</v>
      </c>
      <c r="E5489" s="42"/>
      <c r="F5489" s="49">
        <v>43246</v>
      </c>
      <c r="G5489" s="54">
        <v>11</v>
      </c>
      <c r="H5489" s="54">
        <v>17885.6357754325</v>
      </c>
      <c r="I5489" s="42"/>
      <c r="J5489" s="49">
        <v>43246</v>
      </c>
      <c r="K5489" s="54">
        <v>11</v>
      </c>
      <c r="L5489" s="54">
        <v>-3537.44</v>
      </c>
      <c r="M5489" s="42"/>
      <c r="N5489" s="49">
        <v>43246</v>
      </c>
      <c r="O5489" s="54">
        <v>11</v>
      </c>
      <c r="P5489" s="54">
        <v>8452.5863196498995</v>
      </c>
      <c r="Q5489" s="42"/>
      <c r="R5489" s="55">
        <f t="shared" si="255"/>
        <v>-0.19778105986363573</v>
      </c>
      <c r="S5489" s="55">
        <f t="shared" si="256"/>
        <v>52004.621857509206</v>
      </c>
      <c r="T5489" s="55">
        <f t="shared" si="257"/>
        <v>-1671.7614808892251</v>
      </c>
    </row>
    <row r="5490" spans="2:20">
      <c r="B5490" s="49">
        <v>43246</v>
      </c>
      <c r="C5490" s="50">
        <v>12</v>
      </c>
      <c r="D5490" s="50">
        <v>5.8059700000000003</v>
      </c>
      <c r="E5490" s="42"/>
      <c r="F5490" s="49">
        <v>43246</v>
      </c>
      <c r="G5490" s="54">
        <v>12</v>
      </c>
      <c r="H5490" s="54">
        <v>18082.765067585198</v>
      </c>
      <c r="I5490" s="42"/>
      <c r="J5490" s="49">
        <v>43246</v>
      </c>
      <c r="K5490" s="54">
        <v>12</v>
      </c>
      <c r="L5490" s="54">
        <v>-7749.89</v>
      </c>
      <c r="M5490" s="42"/>
      <c r="N5490" s="49">
        <v>43246</v>
      </c>
      <c r="O5490" s="54">
        <v>12</v>
      </c>
      <c r="P5490" s="54">
        <v>8561.5192959158994</v>
      </c>
      <c r="Q5490" s="42"/>
      <c r="R5490" s="55">
        <f t="shared" si="255"/>
        <v>-0.42857881364019362</v>
      </c>
      <c r="S5490" s="55">
        <f t="shared" si="256"/>
        <v>49707.924186508841</v>
      </c>
      <c r="T5490" s="55">
        <f t="shared" si="257"/>
        <v>-3669.285782801262</v>
      </c>
    </row>
    <row r="5491" spans="2:20">
      <c r="B5491" s="49">
        <v>43246</v>
      </c>
      <c r="C5491" s="50">
        <v>13</v>
      </c>
      <c r="D5491" s="50">
        <v>5.77827</v>
      </c>
      <c r="E5491" s="42"/>
      <c r="F5491" s="49">
        <v>43246</v>
      </c>
      <c r="G5491" s="54">
        <v>13</v>
      </c>
      <c r="H5491" s="54">
        <v>18517.723979986298</v>
      </c>
      <c r="I5491" s="42"/>
      <c r="J5491" s="49">
        <v>43246</v>
      </c>
      <c r="K5491" s="54">
        <v>13</v>
      </c>
      <c r="L5491" s="54">
        <v>-4532.22</v>
      </c>
      <c r="M5491" s="42"/>
      <c r="N5491" s="49">
        <v>43246</v>
      </c>
      <c r="O5491" s="54">
        <v>13</v>
      </c>
      <c r="P5491" s="54">
        <v>8733.9852593772994</v>
      </c>
      <c r="Q5491" s="42"/>
      <c r="R5491" s="55">
        <f t="shared" si="255"/>
        <v>-0.24475038103485944</v>
      </c>
      <c r="S5491" s="55">
        <f t="shared" si="256"/>
        <v>50467.32500470207</v>
      </c>
      <c r="T5491" s="55">
        <f t="shared" si="257"/>
        <v>-2137.6462201854397</v>
      </c>
    </row>
    <row r="5492" spans="2:20">
      <c r="B5492" s="49">
        <v>43246</v>
      </c>
      <c r="C5492" s="50">
        <v>14</v>
      </c>
      <c r="D5492" s="50">
        <v>6.1952999999999996</v>
      </c>
      <c r="E5492" s="42"/>
      <c r="F5492" s="49">
        <v>43246</v>
      </c>
      <c r="G5492" s="54">
        <v>14</v>
      </c>
      <c r="H5492" s="54">
        <v>19124.140264133101</v>
      </c>
      <c r="I5492" s="42"/>
      <c r="J5492" s="49">
        <v>43246</v>
      </c>
      <c r="K5492" s="54">
        <v>14</v>
      </c>
      <c r="L5492" s="54">
        <v>-6680.22</v>
      </c>
      <c r="M5492" s="42"/>
      <c r="N5492" s="49">
        <v>43246</v>
      </c>
      <c r="O5492" s="54">
        <v>14</v>
      </c>
      <c r="P5492" s="54">
        <v>9145.3911673815001</v>
      </c>
      <c r="Q5492" s="42"/>
      <c r="R5492" s="55">
        <f t="shared" si="255"/>
        <v>-0.34930825165137508</v>
      </c>
      <c r="S5492" s="55">
        <f t="shared" si="256"/>
        <v>56658.441899278601</v>
      </c>
      <c r="T5492" s="55">
        <f t="shared" si="257"/>
        <v>-3194.5605993459599</v>
      </c>
    </row>
    <row r="5493" spans="2:20">
      <c r="B5493" s="49">
        <v>43246</v>
      </c>
      <c r="C5493" s="50">
        <v>15</v>
      </c>
      <c r="D5493" s="50">
        <v>4.8284099999999999</v>
      </c>
      <c r="E5493" s="42"/>
      <c r="F5493" s="49">
        <v>43246</v>
      </c>
      <c r="G5493" s="54">
        <v>15</v>
      </c>
      <c r="H5493" s="54">
        <v>19964.973880476198</v>
      </c>
      <c r="I5493" s="42"/>
      <c r="J5493" s="49">
        <v>43246</v>
      </c>
      <c r="K5493" s="54">
        <v>15</v>
      </c>
      <c r="L5493" s="54">
        <v>-36761.51</v>
      </c>
      <c r="M5493" s="42"/>
      <c r="N5493" s="49">
        <v>43246</v>
      </c>
      <c r="O5493" s="54">
        <v>15</v>
      </c>
      <c r="P5493" s="54">
        <v>9628.8197045453999</v>
      </c>
      <c r="Q5493" s="42"/>
      <c r="R5493" s="55">
        <f t="shared" si="255"/>
        <v>-1.8413001800092101</v>
      </c>
      <c r="S5493" s="55">
        <f t="shared" si="256"/>
        <v>46491.889349624056</v>
      </c>
      <c r="T5493" s="55">
        <f t="shared" si="257"/>
        <v>-17729.547455255673</v>
      </c>
    </row>
    <row r="5494" spans="2:20">
      <c r="B5494" s="49">
        <v>43246</v>
      </c>
      <c r="C5494" s="50">
        <v>16</v>
      </c>
      <c r="D5494" s="50">
        <v>4.5664800000000003</v>
      </c>
      <c r="E5494" s="42"/>
      <c r="F5494" s="49">
        <v>43246</v>
      </c>
      <c r="G5494" s="54">
        <v>16</v>
      </c>
      <c r="H5494" s="54">
        <v>21142.117720205999</v>
      </c>
      <c r="I5494" s="42"/>
      <c r="J5494" s="49">
        <v>43246</v>
      </c>
      <c r="K5494" s="54">
        <v>16</v>
      </c>
      <c r="L5494" s="54">
        <v>-31330.18</v>
      </c>
      <c r="M5494" s="42"/>
      <c r="N5494" s="49">
        <v>43246</v>
      </c>
      <c r="O5494" s="54">
        <v>16</v>
      </c>
      <c r="P5494" s="54">
        <v>10226.949420073401</v>
      </c>
      <c r="Q5494" s="42"/>
      <c r="R5494" s="55">
        <f t="shared" si="255"/>
        <v>-1.4818846633351701</v>
      </c>
      <c r="S5494" s="55">
        <f t="shared" si="256"/>
        <v>46701.159987776788</v>
      </c>
      <c r="T5494" s="55">
        <f t="shared" si="257"/>
        <v>-15155.159498311285</v>
      </c>
    </row>
    <row r="5495" spans="2:20">
      <c r="B5495" s="49">
        <v>43246</v>
      </c>
      <c r="C5495" s="50">
        <v>17</v>
      </c>
      <c r="D5495" s="50">
        <v>5.1028799999999999</v>
      </c>
      <c r="E5495" s="42"/>
      <c r="F5495" s="49">
        <v>43246</v>
      </c>
      <c r="G5495" s="54">
        <v>17</v>
      </c>
      <c r="H5495" s="54">
        <v>22409.394310417199</v>
      </c>
      <c r="I5495" s="42"/>
      <c r="J5495" s="49">
        <v>43246</v>
      </c>
      <c r="K5495" s="54">
        <v>17</v>
      </c>
      <c r="L5495" s="54">
        <v>-22184.58</v>
      </c>
      <c r="M5495" s="42"/>
      <c r="N5495" s="49">
        <v>43246</v>
      </c>
      <c r="O5495" s="54">
        <v>17</v>
      </c>
      <c r="P5495" s="54">
        <v>10861.965731426</v>
      </c>
      <c r="Q5495" s="42"/>
      <c r="R5495" s="55">
        <f t="shared" si="255"/>
        <v>-0.98996785422653344</v>
      </c>
      <c r="S5495" s="55">
        <f t="shared" si="256"/>
        <v>55427.30769157911</v>
      </c>
      <c r="T5495" s="55">
        <f t="shared" si="257"/>
        <v>-10752.996907821936</v>
      </c>
    </row>
    <row r="5496" spans="2:20">
      <c r="B5496" s="49">
        <v>43246</v>
      </c>
      <c r="C5496" s="50">
        <v>18</v>
      </c>
      <c r="D5496" s="50">
        <v>5.6412300000000002</v>
      </c>
      <c r="E5496" s="42"/>
      <c r="F5496" s="49">
        <v>43246</v>
      </c>
      <c r="G5496" s="54">
        <v>18</v>
      </c>
      <c r="H5496" s="54">
        <v>23071.065368600401</v>
      </c>
      <c r="I5496" s="42"/>
      <c r="J5496" s="49">
        <v>43246</v>
      </c>
      <c r="K5496" s="54">
        <v>18</v>
      </c>
      <c r="L5496" s="54">
        <v>-20175.73</v>
      </c>
      <c r="M5496" s="42"/>
      <c r="N5496" s="49">
        <v>43246</v>
      </c>
      <c r="O5496" s="54">
        <v>18</v>
      </c>
      <c r="P5496" s="54">
        <v>11223.134861125</v>
      </c>
      <c r="Q5496" s="42"/>
      <c r="R5496" s="55">
        <f t="shared" si="255"/>
        <v>-0.87450361210709682</v>
      </c>
      <c r="S5496" s="55">
        <f t="shared" si="256"/>
        <v>63312.285072624181</v>
      </c>
      <c r="T5496" s="55">
        <f t="shared" si="257"/>
        <v>-9814.6719752188928</v>
      </c>
    </row>
    <row r="5497" spans="2:20">
      <c r="B5497" s="49">
        <v>43246</v>
      </c>
      <c r="C5497" s="50">
        <v>19</v>
      </c>
      <c r="D5497" s="50">
        <v>5.5150199999999998</v>
      </c>
      <c r="E5497" s="42"/>
      <c r="F5497" s="49">
        <v>43246</v>
      </c>
      <c r="G5497" s="54">
        <v>19</v>
      </c>
      <c r="H5497" s="54">
        <v>23362.116115027198</v>
      </c>
      <c r="I5497" s="42"/>
      <c r="J5497" s="49">
        <v>43246</v>
      </c>
      <c r="K5497" s="54">
        <v>19</v>
      </c>
      <c r="L5497" s="54">
        <v>-6824.47</v>
      </c>
      <c r="M5497" s="42"/>
      <c r="N5497" s="49">
        <v>43246</v>
      </c>
      <c r="O5497" s="54">
        <v>19</v>
      </c>
      <c r="P5497" s="54">
        <v>11416.7014260129</v>
      </c>
      <c r="Q5497" s="42"/>
      <c r="R5497" s="55">
        <f t="shared" si="255"/>
        <v>-0.29211694550265083</v>
      </c>
      <c r="S5497" s="55">
        <f t="shared" si="256"/>
        <v>62963.336698489664</v>
      </c>
      <c r="T5497" s="55">
        <f t="shared" si="257"/>
        <v>-3335.0119482826462</v>
      </c>
    </row>
    <row r="5498" spans="2:20">
      <c r="B5498" s="49">
        <v>43246</v>
      </c>
      <c r="C5498" s="50">
        <v>20</v>
      </c>
      <c r="D5498" s="50">
        <v>5.6699299999999999</v>
      </c>
      <c r="E5498" s="42"/>
      <c r="F5498" s="49">
        <v>43246</v>
      </c>
      <c r="G5498" s="54">
        <v>20</v>
      </c>
      <c r="H5498" s="54">
        <v>21997.2137524928</v>
      </c>
      <c r="I5498" s="42"/>
      <c r="J5498" s="49">
        <v>43246</v>
      </c>
      <c r="K5498" s="54">
        <v>20</v>
      </c>
      <c r="L5498" s="54">
        <v>-7127.5</v>
      </c>
      <c r="M5498" s="42"/>
      <c r="N5498" s="49">
        <v>43246</v>
      </c>
      <c r="O5498" s="54">
        <v>20</v>
      </c>
      <c r="P5498" s="54">
        <v>11325.007351832999</v>
      </c>
      <c r="Q5498" s="42"/>
      <c r="R5498" s="55">
        <f t="shared" si="255"/>
        <v>-0.32401830887297201</v>
      </c>
      <c r="S5498" s="55">
        <f t="shared" si="256"/>
        <v>64211.998934378476</v>
      </c>
      <c r="T5498" s="55">
        <f t="shared" si="257"/>
        <v>-3669.5097301149035</v>
      </c>
    </row>
    <row r="5499" spans="2:20">
      <c r="B5499" s="49">
        <v>43246</v>
      </c>
      <c r="C5499" s="50">
        <v>21</v>
      </c>
      <c r="D5499" s="50">
        <v>5.1291200000000003</v>
      </c>
      <c r="E5499" s="42"/>
      <c r="F5499" s="49">
        <v>43246</v>
      </c>
      <c r="G5499" s="54">
        <v>21</v>
      </c>
      <c r="H5499" s="54">
        <v>21678.413099570898</v>
      </c>
      <c r="I5499" s="42"/>
      <c r="J5499" s="49">
        <v>43246</v>
      </c>
      <c r="K5499" s="54">
        <v>21</v>
      </c>
      <c r="L5499" s="54">
        <v>-23169.94</v>
      </c>
      <c r="M5499" s="42"/>
      <c r="N5499" s="49">
        <v>43246</v>
      </c>
      <c r="O5499" s="54">
        <v>21</v>
      </c>
      <c r="P5499" s="54">
        <v>11206.6076928819</v>
      </c>
      <c r="Q5499" s="42"/>
      <c r="R5499" s="55">
        <f t="shared" si="255"/>
        <v>-1.0688024023519795</v>
      </c>
      <c r="S5499" s="55">
        <f t="shared" si="256"/>
        <v>57480.035649714417</v>
      </c>
      <c r="T5499" s="55">
        <f t="shared" si="257"/>
        <v>-11977.64922436835</v>
      </c>
    </row>
    <row r="5500" spans="2:20">
      <c r="B5500" s="49">
        <v>43246</v>
      </c>
      <c r="C5500" s="50">
        <v>22</v>
      </c>
      <c r="D5500" s="50">
        <v>4.3949400000000001</v>
      </c>
      <c r="E5500" s="42"/>
      <c r="F5500" s="49">
        <v>43246</v>
      </c>
      <c r="G5500" s="54">
        <v>22</v>
      </c>
      <c r="H5500" s="54">
        <v>21433.455608899701</v>
      </c>
      <c r="I5500" s="42"/>
      <c r="J5500" s="49">
        <v>43246</v>
      </c>
      <c r="K5500" s="54">
        <v>22</v>
      </c>
      <c r="L5500" s="54">
        <v>-14408.9</v>
      </c>
      <c r="M5500" s="42"/>
      <c r="N5500" s="49">
        <v>43246</v>
      </c>
      <c r="O5500" s="54">
        <v>22</v>
      </c>
      <c r="P5500" s="54">
        <v>11103.372851325699</v>
      </c>
      <c r="Q5500" s="42"/>
      <c r="R5500" s="55">
        <f t="shared" si="255"/>
        <v>-0.67226210569690259</v>
      </c>
      <c r="S5500" s="55">
        <f t="shared" si="256"/>
        <v>48798.657479205373</v>
      </c>
      <c r="T5500" s="55">
        <f t="shared" si="257"/>
        <v>-7464.376813370036</v>
      </c>
    </row>
    <row r="5501" spans="2:20">
      <c r="B5501" s="49">
        <v>43246</v>
      </c>
      <c r="C5501" s="50">
        <v>23</v>
      </c>
      <c r="D5501" s="50">
        <v>5.1853999999999996</v>
      </c>
      <c r="E5501" s="42"/>
      <c r="F5501" s="49">
        <v>43246</v>
      </c>
      <c r="G5501" s="54">
        <v>23</v>
      </c>
      <c r="H5501" s="54">
        <v>21437.008930159402</v>
      </c>
      <c r="I5501" s="42"/>
      <c r="J5501" s="49">
        <v>43246</v>
      </c>
      <c r="K5501" s="54">
        <v>23</v>
      </c>
      <c r="L5501" s="54">
        <v>-11402.24</v>
      </c>
      <c r="M5501" s="42"/>
      <c r="N5501" s="49">
        <v>43246</v>
      </c>
      <c r="O5501" s="54">
        <v>23</v>
      </c>
      <c r="P5501" s="54">
        <v>11155.3656439482</v>
      </c>
      <c r="Q5501" s="42"/>
      <c r="R5501" s="55">
        <f t="shared" si="255"/>
        <v>-0.53189509959845016</v>
      </c>
      <c r="S5501" s="55">
        <f t="shared" si="256"/>
        <v>57845.033010128995</v>
      </c>
      <c r="T5501" s="55">
        <f t="shared" si="257"/>
        <v>-5933.4843202449574</v>
      </c>
    </row>
    <row r="5502" spans="2:20">
      <c r="B5502" s="49">
        <v>43246</v>
      </c>
      <c r="C5502" s="50">
        <v>24</v>
      </c>
      <c r="D5502" s="50">
        <v>4.5826000000000002</v>
      </c>
      <c r="E5502" s="42"/>
      <c r="F5502" s="49">
        <v>43246</v>
      </c>
      <c r="G5502" s="54">
        <v>24</v>
      </c>
      <c r="H5502" s="54">
        <v>20986.510998749101</v>
      </c>
      <c r="I5502" s="42"/>
      <c r="J5502" s="49">
        <v>43246</v>
      </c>
      <c r="K5502" s="54">
        <v>24</v>
      </c>
      <c r="L5502" s="54">
        <v>-22428.89</v>
      </c>
      <c r="M5502" s="42"/>
      <c r="N5502" s="49">
        <v>43246</v>
      </c>
      <c r="O5502" s="54">
        <v>24</v>
      </c>
      <c r="P5502" s="54">
        <v>10905.273060912799</v>
      </c>
      <c r="Q5502" s="42"/>
      <c r="R5502" s="55">
        <f t="shared" si="255"/>
        <v>-1.0687288611878778</v>
      </c>
      <c r="S5502" s="55">
        <f t="shared" si="256"/>
        <v>49974.504328938994</v>
      </c>
      <c r="T5502" s="55">
        <f t="shared" si="257"/>
        <v>-11654.780059332179</v>
      </c>
    </row>
    <row r="5503" spans="2:20">
      <c r="B5503" s="49">
        <v>43246</v>
      </c>
      <c r="C5503" s="50">
        <v>25</v>
      </c>
      <c r="D5503" s="50">
        <v>5.4716100000000001</v>
      </c>
      <c r="E5503" s="42"/>
      <c r="F5503" s="49">
        <v>43246</v>
      </c>
      <c r="G5503" s="54">
        <v>25</v>
      </c>
      <c r="H5503" s="54">
        <v>20619.929935803899</v>
      </c>
      <c r="I5503" s="42"/>
      <c r="J5503" s="49">
        <v>43246</v>
      </c>
      <c r="K5503" s="54">
        <v>25</v>
      </c>
      <c r="L5503" s="54">
        <v>-15025.88</v>
      </c>
      <c r="M5503" s="42"/>
      <c r="N5503" s="49">
        <v>43246</v>
      </c>
      <c r="O5503" s="54">
        <v>25</v>
      </c>
      <c r="P5503" s="54">
        <v>10712.4930864456</v>
      </c>
      <c r="Q5503" s="42"/>
      <c r="R5503" s="55">
        <f t="shared" si="255"/>
        <v>-0.72870664676262842</v>
      </c>
      <c r="S5503" s="55">
        <f t="shared" si="256"/>
        <v>58614.584296726607</v>
      </c>
      <c r="T5503" s="55">
        <f t="shared" si="257"/>
        <v>-7806.2649154916126</v>
      </c>
    </row>
    <row r="5504" spans="2:20">
      <c r="B5504" s="49">
        <v>43246</v>
      </c>
      <c r="C5504" s="50">
        <v>26</v>
      </c>
      <c r="D5504" s="50">
        <v>6.5609799999999998</v>
      </c>
      <c r="E5504" s="42"/>
      <c r="F5504" s="49">
        <v>43246</v>
      </c>
      <c r="G5504" s="54">
        <v>26</v>
      </c>
      <c r="H5504" s="54">
        <v>20128.013033615702</v>
      </c>
      <c r="I5504" s="42"/>
      <c r="J5504" s="49">
        <v>43246</v>
      </c>
      <c r="K5504" s="54">
        <v>26</v>
      </c>
      <c r="L5504" s="54">
        <v>-7035.15</v>
      </c>
      <c r="M5504" s="42"/>
      <c r="N5504" s="49">
        <v>43246</v>
      </c>
      <c r="O5504" s="54">
        <v>26</v>
      </c>
      <c r="P5504" s="54">
        <v>10488.4411240833</v>
      </c>
      <c r="Q5504" s="42"/>
      <c r="R5504" s="55">
        <f t="shared" si="255"/>
        <v>-0.34952034203528326</v>
      </c>
      <c r="S5504" s="55">
        <f t="shared" si="256"/>
        <v>68814.452446288051</v>
      </c>
      <c r="T5504" s="55">
        <f t="shared" si="257"/>
        <v>-3665.9235291065256</v>
      </c>
    </row>
    <row r="5505" spans="2:20">
      <c r="B5505" s="49">
        <v>43246</v>
      </c>
      <c r="C5505" s="50">
        <v>27</v>
      </c>
      <c r="D5505" s="50">
        <v>7.06846</v>
      </c>
      <c r="E5505" s="42"/>
      <c r="F5505" s="49">
        <v>43246</v>
      </c>
      <c r="G5505" s="54">
        <v>27</v>
      </c>
      <c r="H5505" s="54">
        <v>19684.396312350102</v>
      </c>
      <c r="I5505" s="42"/>
      <c r="J5505" s="49">
        <v>43246</v>
      </c>
      <c r="K5505" s="54">
        <v>27</v>
      </c>
      <c r="L5505" s="54">
        <v>9493.35</v>
      </c>
      <c r="M5505" s="42"/>
      <c r="N5505" s="49">
        <v>43246</v>
      </c>
      <c r="O5505" s="54">
        <v>27</v>
      </c>
      <c r="P5505" s="54">
        <v>10482.7617000847</v>
      </c>
      <c r="Q5505" s="42"/>
      <c r="R5505" s="55">
        <f t="shared" si="255"/>
        <v>0.48227793473370678</v>
      </c>
      <c r="S5505" s="55">
        <f t="shared" si="256"/>
        <v>74096.981766580706</v>
      </c>
      <c r="T5505" s="55">
        <f t="shared" si="257"/>
        <v>5055.60466302245</v>
      </c>
    </row>
    <row r="5506" spans="2:20">
      <c r="B5506" s="49">
        <v>43246</v>
      </c>
      <c r="C5506" s="50">
        <v>28</v>
      </c>
      <c r="D5506" s="50">
        <v>6.3414299999999999</v>
      </c>
      <c r="E5506" s="42"/>
      <c r="F5506" s="49">
        <v>43246</v>
      </c>
      <c r="G5506" s="54">
        <v>28</v>
      </c>
      <c r="H5506" s="54">
        <v>18872.4231185098</v>
      </c>
      <c r="I5506" s="42"/>
      <c r="J5506" s="49">
        <v>43246</v>
      </c>
      <c r="K5506" s="54">
        <v>28</v>
      </c>
      <c r="L5506" s="54">
        <v>-2133.58</v>
      </c>
      <c r="M5506" s="42"/>
      <c r="N5506" s="49">
        <v>43246</v>
      </c>
      <c r="O5506" s="54">
        <v>28</v>
      </c>
      <c r="P5506" s="54">
        <v>10048.251098215</v>
      </c>
      <c r="Q5506" s="42"/>
      <c r="R5506" s="55">
        <f t="shared" si="255"/>
        <v>-0.11305278535788102</v>
      </c>
      <c r="S5506" s="55">
        <f t="shared" si="256"/>
        <v>63720.280961753546</v>
      </c>
      <c r="T5506" s="55">
        <f t="shared" si="257"/>
        <v>-1135.9827746285926</v>
      </c>
    </row>
    <row r="5507" spans="2:20">
      <c r="B5507" s="49">
        <v>43246</v>
      </c>
      <c r="C5507" s="50">
        <v>29</v>
      </c>
      <c r="D5507" s="50">
        <v>5.8422900000000002</v>
      </c>
      <c r="E5507" s="42"/>
      <c r="F5507" s="49">
        <v>43246</v>
      </c>
      <c r="G5507" s="54">
        <v>29</v>
      </c>
      <c r="H5507" s="54">
        <v>18440.036976493899</v>
      </c>
      <c r="I5507" s="42"/>
      <c r="J5507" s="49">
        <v>43246</v>
      </c>
      <c r="K5507" s="54">
        <v>29</v>
      </c>
      <c r="L5507" s="54">
        <v>-2838.15</v>
      </c>
      <c r="M5507" s="42"/>
      <c r="N5507" s="49">
        <v>43246</v>
      </c>
      <c r="O5507" s="54">
        <v>29</v>
      </c>
      <c r="P5507" s="54">
        <v>9866.3255259093003</v>
      </c>
      <c r="Q5507" s="42"/>
      <c r="R5507" s="55">
        <f t="shared" si="255"/>
        <v>-0.15391238117460829</v>
      </c>
      <c r="S5507" s="55">
        <f t="shared" si="256"/>
        <v>57641.93495676465</v>
      </c>
      <c r="T5507" s="55">
        <f t="shared" si="257"/>
        <v>-1518.5496551365197</v>
      </c>
    </row>
    <row r="5508" spans="2:20">
      <c r="B5508" s="49">
        <v>43246</v>
      </c>
      <c r="C5508" s="50">
        <v>30</v>
      </c>
      <c r="D5508" s="50">
        <v>5.1365800000000004</v>
      </c>
      <c r="E5508" s="42"/>
      <c r="F5508" s="49">
        <v>43246</v>
      </c>
      <c r="G5508" s="54">
        <v>30</v>
      </c>
      <c r="H5508" s="54">
        <v>18049.504251911902</v>
      </c>
      <c r="I5508" s="42"/>
      <c r="J5508" s="49">
        <v>43246</v>
      </c>
      <c r="K5508" s="54">
        <v>30</v>
      </c>
      <c r="L5508" s="54">
        <v>-9044.89</v>
      </c>
      <c r="M5508" s="42"/>
      <c r="N5508" s="49">
        <v>43246</v>
      </c>
      <c r="O5508" s="54">
        <v>30</v>
      </c>
      <c r="P5508" s="54">
        <v>9675.2915290697001</v>
      </c>
      <c r="Q5508" s="42"/>
      <c r="R5508" s="55">
        <f t="shared" si="255"/>
        <v>-0.50111570233525471</v>
      </c>
      <c r="S5508" s="55">
        <f t="shared" si="256"/>
        <v>49697.908962388843</v>
      </c>
      <c r="T5508" s="55">
        <f t="shared" si="257"/>
        <v>-4848.4405098881034</v>
      </c>
    </row>
    <row r="5509" spans="2:20">
      <c r="B5509" s="49">
        <v>43246</v>
      </c>
      <c r="C5509" s="50">
        <v>31</v>
      </c>
      <c r="D5509" s="50">
        <v>4.7382499999999999</v>
      </c>
      <c r="E5509" s="42"/>
      <c r="F5509" s="49">
        <v>43246</v>
      </c>
      <c r="G5509" s="54">
        <v>31</v>
      </c>
      <c r="H5509" s="54">
        <v>18076.517301227799</v>
      </c>
      <c r="I5509" s="42"/>
      <c r="J5509" s="49">
        <v>43246</v>
      </c>
      <c r="K5509" s="54">
        <v>31</v>
      </c>
      <c r="L5509" s="54">
        <v>-12248.25</v>
      </c>
      <c r="M5509" s="42"/>
      <c r="N5509" s="49">
        <v>43246</v>
      </c>
      <c r="O5509" s="54">
        <v>31</v>
      </c>
      <c r="P5509" s="54">
        <v>9704.7358978509001</v>
      </c>
      <c r="Q5509" s="42"/>
      <c r="R5509" s="55">
        <f t="shared" si="255"/>
        <v>-0.67757797566282696</v>
      </c>
      <c r="S5509" s="55">
        <f t="shared" si="256"/>
        <v>45983.464867992028</v>
      </c>
      <c r="T5509" s="55">
        <f t="shared" si="257"/>
        <v>-6575.7153040081803</v>
      </c>
    </row>
    <row r="5510" spans="2:20">
      <c r="B5510" s="49">
        <v>43246</v>
      </c>
      <c r="C5510" s="50">
        <v>32</v>
      </c>
      <c r="D5510" s="50">
        <v>4.5734599999999999</v>
      </c>
      <c r="E5510" s="42"/>
      <c r="F5510" s="49">
        <v>43246</v>
      </c>
      <c r="G5510" s="54">
        <v>32</v>
      </c>
      <c r="H5510" s="54">
        <v>18275.841326101101</v>
      </c>
      <c r="I5510" s="42"/>
      <c r="J5510" s="49">
        <v>43246</v>
      </c>
      <c r="K5510" s="54">
        <v>32</v>
      </c>
      <c r="L5510" s="54">
        <v>-12937.1</v>
      </c>
      <c r="M5510" s="42"/>
      <c r="N5510" s="49">
        <v>43246</v>
      </c>
      <c r="O5510" s="54">
        <v>32</v>
      </c>
      <c r="P5510" s="54">
        <v>9785.5025590846999</v>
      </c>
      <c r="Q5510" s="42"/>
      <c r="R5510" s="55">
        <f t="shared" si="255"/>
        <v>-0.70787986003815628</v>
      </c>
      <c r="S5510" s="55">
        <f t="shared" si="256"/>
        <v>44753.604533871512</v>
      </c>
      <c r="T5510" s="55">
        <f t="shared" si="257"/>
        <v>-6926.9601819278978</v>
      </c>
    </row>
    <row r="5511" spans="2:20">
      <c r="B5511" s="49">
        <v>43246</v>
      </c>
      <c r="C5511" s="50">
        <v>33</v>
      </c>
      <c r="D5511" s="50">
        <v>4.2074400000000001</v>
      </c>
      <c r="E5511" s="42"/>
      <c r="F5511" s="49">
        <v>43246</v>
      </c>
      <c r="G5511" s="54">
        <v>33</v>
      </c>
      <c r="H5511" s="54">
        <v>18630.698411024499</v>
      </c>
      <c r="I5511" s="42"/>
      <c r="J5511" s="49">
        <v>43246</v>
      </c>
      <c r="K5511" s="54">
        <v>33</v>
      </c>
      <c r="L5511" s="54">
        <v>-14487.69</v>
      </c>
      <c r="M5511" s="42"/>
      <c r="N5511" s="49">
        <v>43246</v>
      </c>
      <c r="O5511" s="54">
        <v>33</v>
      </c>
      <c r="P5511" s="54">
        <v>9936.7454857018001</v>
      </c>
      <c r="Q5511" s="42"/>
      <c r="R5511" s="55">
        <f t="shared" si="255"/>
        <v>-0.7776246322267274</v>
      </c>
      <c r="S5511" s="55">
        <f t="shared" si="256"/>
        <v>41808.260426361179</v>
      </c>
      <c r="T5511" s="55">
        <f t="shared" si="257"/>
        <v>-7727.058053849456</v>
      </c>
    </row>
    <row r="5512" spans="2:20">
      <c r="B5512" s="49">
        <v>43246</v>
      </c>
      <c r="C5512" s="50">
        <v>34</v>
      </c>
      <c r="D5512" s="50">
        <v>3.11469</v>
      </c>
      <c r="E5512" s="42"/>
      <c r="F5512" s="49">
        <v>43246</v>
      </c>
      <c r="G5512" s="54">
        <v>34</v>
      </c>
      <c r="H5512" s="54">
        <v>19523.2777362655</v>
      </c>
      <c r="I5512" s="42"/>
      <c r="J5512" s="49">
        <v>43246</v>
      </c>
      <c r="K5512" s="54">
        <v>34</v>
      </c>
      <c r="L5512" s="54">
        <v>-7769.48</v>
      </c>
      <c r="M5512" s="42"/>
      <c r="N5512" s="49">
        <v>43246</v>
      </c>
      <c r="O5512" s="54">
        <v>34</v>
      </c>
      <c r="P5512" s="54">
        <v>10377.848758812401</v>
      </c>
      <c r="Q5512" s="42"/>
      <c r="R5512" s="55">
        <f t="shared" si="255"/>
        <v>-0.39795981519884788</v>
      </c>
      <c r="S5512" s="55">
        <f t="shared" si="256"/>
        <v>32323.781750585396</v>
      </c>
      <c r="T5512" s="55">
        <f t="shared" si="257"/>
        <v>-4129.9667742185757</v>
      </c>
    </row>
    <row r="5513" spans="2:20">
      <c r="B5513" s="49">
        <v>43246</v>
      </c>
      <c r="C5513" s="50">
        <v>35</v>
      </c>
      <c r="D5513" s="50">
        <v>2.6619100000000002</v>
      </c>
      <c r="E5513" s="42"/>
      <c r="F5513" s="49">
        <v>43246</v>
      </c>
      <c r="G5513" s="54">
        <v>35</v>
      </c>
      <c r="H5513" s="54">
        <v>20251.738462797799</v>
      </c>
      <c r="I5513" s="42"/>
      <c r="J5513" s="49">
        <v>43246</v>
      </c>
      <c r="K5513" s="54">
        <v>35</v>
      </c>
      <c r="L5513" s="54">
        <v>-1893.61</v>
      </c>
      <c r="M5513" s="42"/>
      <c r="N5513" s="49">
        <v>43246</v>
      </c>
      <c r="O5513" s="54">
        <v>35</v>
      </c>
      <c r="P5513" s="54">
        <v>10489.827924359</v>
      </c>
      <c r="Q5513" s="42"/>
      <c r="R5513" s="55">
        <f t="shared" si="255"/>
        <v>-9.3503577654754866E-2</v>
      </c>
      <c r="S5513" s="55">
        <f t="shared" si="256"/>
        <v>27922.977850130468</v>
      </c>
      <c r="T5513" s="55">
        <f t="shared" si="257"/>
        <v>-980.83643991031784</v>
      </c>
    </row>
    <row r="5514" spans="2:20">
      <c r="B5514" s="49">
        <v>43246</v>
      </c>
      <c r="C5514" s="50">
        <v>36</v>
      </c>
      <c r="D5514" s="50">
        <v>2.5932200000000001</v>
      </c>
      <c r="E5514" s="42"/>
      <c r="F5514" s="49">
        <v>43246</v>
      </c>
      <c r="G5514" s="54">
        <v>36</v>
      </c>
      <c r="H5514" s="54">
        <v>21122.693418228198</v>
      </c>
      <c r="I5514" s="42"/>
      <c r="J5514" s="49">
        <v>43246</v>
      </c>
      <c r="K5514" s="54">
        <v>36</v>
      </c>
      <c r="L5514" s="54">
        <v>-2411.21</v>
      </c>
      <c r="M5514" s="42"/>
      <c r="N5514" s="49">
        <v>43246</v>
      </c>
      <c r="O5514" s="54">
        <v>36</v>
      </c>
      <c r="P5514" s="54">
        <v>10946.8335273636</v>
      </c>
      <c r="Q5514" s="42"/>
      <c r="R5514" s="55">
        <f t="shared" ref="R5514:R5577" si="258">L5514/H5514</f>
        <v>-0.11415258235577116</v>
      </c>
      <c r="S5514" s="55">
        <f t="shared" ref="S5514:S5577" si="259">P5514*D5514</f>
        <v>28387.547639829838</v>
      </c>
      <c r="T5514" s="55">
        <f t="shared" ref="T5514:T5577" si="260">P5514*R5514</f>
        <v>-1249.6093157672904</v>
      </c>
    </row>
    <row r="5515" spans="2:20">
      <c r="B5515" s="49">
        <v>43246</v>
      </c>
      <c r="C5515" s="50">
        <v>37</v>
      </c>
      <c r="D5515" s="50">
        <v>2.37975</v>
      </c>
      <c r="E5515" s="42"/>
      <c r="F5515" s="49">
        <v>43246</v>
      </c>
      <c r="G5515" s="54">
        <v>37</v>
      </c>
      <c r="H5515" s="54">
        <v>21674.3407480842</v>
      </c>
      <c r="I5515" s="42"/>
      <c r="J5515" s="49">
        <v>43246</v>
      </c>
      <c r="K5515" s="54">
        <v>37</v>
      </c>
      <c r="L5515" s="54">
        <v>4062.09</v>
      </c>
      <c r="M5515" s="42"/>
      <c r="N5515" s="49">
        <v>43246</v>
      </c>
      <c r="O5515" s="54">
        <v>37</v>
      </c>
      <c r="P5515" s="54">
        <v>11185.525993954199</v>
      </c>
      <c r="Q5515" s="42"/>
      <c r="R5515" s="55">
        <f t="shared" si="258"/>
        <v>0.18741469681651329</v>
      </c>
      <c r="S5515" s="55">
        <f t="shared" si="259"/>
        <v>26618.755484112506</v>
      </c>
      <c r="T5515" s="55">
        <f t="shared" si="260"/>
        <v>2096.331962890155</v>
      </c>
    </row>
    <row r="5516" spans="2:20">
      <c r="B5516" s="49">
        <v>43246</v>
      </c>
      <c r="C5516" s="50">
        <v>38</v>
      </c>
      <c r="D5516" s="50">
        <v>2.5148100000000002</v>
      </c>
      <c r="E5516" s="42"/>
      <c r="F5516" s="49">
        <v>43246</v>
      </c>
      <c r="G5516" s="54">
        <v>38</v>
      </c>
      <c r="H5516" s="54">
        <v>21903.478227793599</v>
      </c>
      <c r="I5516" s="42"/>
      <c r="J5516" s="49">
        <v>43246</v>
      </c>
      <c r="K5516" s="54">
        <v>38</v>
      </c>
      <c r="L5516" s="54">
        <v>10728.87</v>
      </c>
      <c r="M5516" s="42"/>
      <c r="N5516" s="49">
        <v>43246</v>
      </c>
      <c r="O5516" s="54">
        <v>38</v>
      </c>
      <c r="P5516" s="54">
        <v>11232.8321942967</v>
      </c>
      <c r="Q5516" s="42"/>
      <c r="R5516" s="55">
        <f t="shared" si="258"/>
        <v>0.48982494416736072</v>
      </c>
      <c r="S5516" s="55">
        <f t="shared" si="259"/>
        <v>28248.438730539285</v>
      </c>
      <c r="T5516" s="55">
        <f t="shared" si="260"/>
        <v>5502.121402412713</v>
      </c>
    </row>
    <row r="5517" spans="2:20">
      <c r="B5517" s="49">
        <v>43246</v>
      </c>
      <c r="C5517" s="50">
        <v>39</v>
      </c>
      <c r="D5517" s="50">
        <v>2.24004</v>
      </c>
      <c r="E5517" s="42"/>
      <c r="F5517" s="49">
        <v>43246</v>
      </c>
      <c r="G5517" s="54">
        <v>39</v>
      </c>
      <c r="H5517" s="54">
        <v>22072.960962822701</v>
      </c>
      <c r="I5517" s="42"/>
      <c r="J5517" s="49">
        <v>43246</v>
      </c>
      <c r="K5517" s="54">
        <v>39</v>
      </c>
      <c r="L5517" s="54">
        <v>6972.57</v>
      </c>
      <c r="M5517" s="42"/>
      <c r="N5517" s="49">
        <v>43246</v>
      </c>
      <c r="O5517" s="54">
        <v>39</v>
      </c>
      <c r="P5517" s="54">
        <v>11252.301947882201</v>
      </c>
      <c r="Q5517" s="42"/>
      <c r="R5517" s="55">
        <f t="shared" si="258"/>
        <v>0.31588738872613598</v>
      </c>
      <c r="S5517" s="55">
        <f t="shared" si="259"/>
        <v>25205.606455334044</v>
      </c>
      <c r="T5517" s="55">
        <f t="shared" si="260"/>
        <v>3554.4602794745219</v>
      </c>
    </row>
    <row r="5518" spans="2:20">
      <c r="B5518" s="49">
        <v>43246</v>
      </c>
      <c r="C5518" s="50">
        <v>40</v>
      </c>
      <c r="D5518" s="50">
        <v>2.6080299999999998</v>
      </c>
      <c r="E5518" s="42"/>
      <c r="F5518" s="49">
        <v>43246</v>
      </c>
      <c r="G5518" s="54">
        <v>40</v>
      </c>
      <c r="H5518" s="54">
        <v>21983.357742298402</v>
      </c>
      <c r="I5518" s="42"/>
      <c r="J5518" s="49">
        <v>43246</v>
      </c>
      <c r="K5518" s="54">
        <v>40</v>
      </c>
      <c r="L5518" s="54">
        <v>8203.7000000000007</v>
      </c>
      <c r="M5518" s="42"/>
      <c r="N5518" s="49">
        <v>43246</v>
      </c>
      <c r="O5518" s="54">
        <v>40</v>
      </c>
      <c r="P5518" s="54">
        <v>11186.4246869499</v>
      </c>
      <c r="Q5518" s="42"/>
      <c r="R5518" s="55">
        <f t="shared" si="258"/>
        <v>0.37317775092269811</v>
      </c>
      <c r="S5518" s="55">
        <f t="shared" si="259"/>
        <v>29174.531176305947</v>
      </c>
      <c r="T5518" s="55">
        <f t="shared" si="260"/>
        <v>4174.5248055421107</v>
      </c>
    </row>
    <row r="5519" spans="2:20">
      <c r="B5519" s="49">
        <v>43246</v>
      </c>
      <c r="C5519" s="50">
        <v>41</v>
      </c>
      <c r="D5519" s="50">
        <v>2.6722899999999998</v>
      </c>
      <c r="E5519" s="42"/>
      <c r="F5519" s="49">
        <v>43246</v>
      </c>
      <c r="G5519" s="54">
        <v>41</v>
      </c>
      <c r="H5519" s="54">
        <v>21825.768383488499</v>
      </c>
      <c r="I5519" s="42"/>
      <c r="J5519" s="49">
        <v>43246</v>
      </c>
      <c r="K5519" s="54">
        <v>41</v>
      </c>
      <c r="L5519" s="54">
        <v>8320.1</v>
      </c>
      <c r="M5519" s="42"/>
      <c r="N5519" s="49">
        <v>43246</v>
      </c>
      <c r="O5519" s="54">
        <v>41</v>
      </c>
      <c r="P5519" s="54">
        <v>11071.586076903701</v>
      </c>
      <c r="Q5519" s="42"/>
      <c r="R5519" s="55">
        <f t="shared" si="258"/>
        <v>0.38120536486102696</v>
      </c>
      <c r="S5519" s="55">
        <f t="shared" si="259"/>
        <v>29586.488757448988</v>
      </c>
      <c r="T5519" s="55">
        <f t="shared" si="260"/>
        <v>4220.5480100363411</v>
      </c>
    </row>
    <row r="5520" spans="2:20">
      <c r="B5520" s="49">
        <v>43246</v>
      </c>
      <c r="C5520" s="50">
        <v>42</v>
      </c>
      <c r="D5520" s="50">
        <v>2.5929500000000001</v>
      </c>
      <c r="E5520" s="42"/>
      <c r="F5520" s="49">
        <v>43246</v>
      </c>
      <c r="G5520" s="54">
        <v>42</v>
      </c>
      <c r="H5520" s="54">
        <v>21824.854986882201</v>
      </c>
      <c r="I5520" s="42"/>
      <c r="J5520" s="49">
        <v>43246</v>
      </c>
      <c r="K5520" s="54">
        <v>42</v>
      </c>
      <c r="L5520" s="54">
        <v>5570.01</v>
      </c>
      <c r="M5520" s="42"/>
      <c r="N5520" s="49">
        <v>43246</v>
      </c>
      <c r="O5520" s="54">
        <v>42</v>
      </c>
      <c r="P5520" s="54">
        <v>11051.062399595699</v>
      </c>
      <c r="Q5520" s="42"/>
      <c r="R5520" s="55">
        <f t="shared" si="258"/>
        <v>0.25521406686769954</v>
      </c>
      <c r="S5520" s="55">
        <f t="shared" si="259"/>
        <v>28654.852249031668</v>
      </c>
      <c r="T5520" s="55">
        <f t="shared" si="260"/>
        <v>2820.3865782095368</v>
      </c>
    </row>
    <row r="5521" spans="2:20">
      <c r="B5521" s="49">
        <v>43246</v>
      </c>
      <c r="C5521" s="50">
        <v>43</v>
      </c>
      <c r="D5521" s="50">
        <v>2.5638399999999999</v>
      </c>
      <c r="E5521" s="42"/>
      <c r="F5521" s="49">
        <v>43246</v>
      </c>
      <c r="G5521" s="54">
        <v>43</v>
      </c>
      <c r="H5521" s="54">
        <v>21715.204879844601</v>
      </c>
      <c r="I5521" s="42"/>
      <c r="J5521" s="49">
        <v>43246</v>
      </c>
      <c r="K5521" s="54">
        <v>43</v>
      </c>
      <c r="L5521" s="54">
        <v>2586.8000000000002</v>
      </c>
      <c r="M5521" s="42"/>
      <c r="N5521" s="49">
        <v>43246</v>
      </c>
      <c r="O5521" s="54">
        <v>43</v>
      </c>
      <c r="P5521" s="54">
        <v>10977.640399714801</v>
      </c>
      <c r="Q5521" s="42"/>
      <c r="R5521" s="55">
        <f t="shared" si="258"/>
        <v>0.11912390485438108</v>
      </c>
      <c r="S5521" s="55">
        <f t="shared" si="259"/>
        <v>28144.913562404792</v>
      </c>
      <c r="T5521" s="55">
        <f t="shared" si="260"/>
        <v>1307.6993905012359</v>
      </c>
    </row>
    <row r="5522" spans="2:20">
      <c r="B5522" s="49">
        <v>43246</v>
      </c>
      <c r="C5522" s="50">
        <v>44</v>
      </c>
      <c r="D5522" s="50">
        <v>2.76925</v>
      </c>
      <c r="E5522" s="42"/>
      <c r="F5522" s="49">
        <v>43246</v>
      </c>
      <c r="G5522" s="54">
        <v>44</v>
      </c>
      <c r="H5522" s="54">
        <v>21895.283449607701</v>
      </c>
      <c r="I5522" s="42"/>
      <c r="J5522" s="49">
        <v>43246</v>
      </c>
      <c r="K5522" s="54">
        <v>44</v>
      </c>
      <c r="L5522" s="54">
        <v>10890.09</v>
      </c>
      <c r="M5522" s="42"/>
      <c r="N5522" s="49">
        <v>43246</v>
      </c>
      <c r="O5522" s="54">
        <v>44</v>
      </c>
      <c r="P5522" s="54">
        <v>11107.6582584237</v>
      </c>
      <c r="Q5522" s="42"/>
      <c r="R5522" s="55">
        <f t="shared" si="258"/>
        <v>0.49737150126709678</v>
      </c>
      <c r="S5522" s="55">
        <f t="shared" si="259"/>
        <v>30759.882632139834</v>
      </c>
      <c r="T5522" s="55">
        <f t="shared" si="260"/>
        <v>5524.6326635540618</v>
      </c>
    </row>
    <row r="5523" spans="2:20">
      <c r="B5523" s="49">
        <v>43246</v>
      </c>
      <c r="C5523" s="50">
        <v>45</v>
      </c>
      <c r="D5523" s="50">
        <v>2.8184300000000002</v>
      </c>
      <c r="E5523" s="42"/>
      <c r="F5523" s="49">
        <v>43246</v>
      </c>
      <c r="G5523" s="54">
        <v>45</v>
      </c>
      <c r="H5523" s="54">
        <v>21594.587150693798</v>
      </c>
      <c r="I5523" s="42"/>
      <c r="J5523" s="49">
        <v>43246</v>
      </c>
      <c r="K5523" s="54">
        <v>45</v>
      </c>
      <c r="L5523" s="54">
        <v>15824.86</v>
      </c>
      <c r="M5523" s="42"/>
      <c r="N5523" s="49">
        <v>43246</v>
      </c>
      <c r="O5523" s="54">
        <v>45</v>
      </c>
      <c r="P5523" s="54">
        <v>11017.102255412399</v>
      </c>
      <c r="Q5523" s="42"/>
      <c r="R5523" s="55">
        <f t="shared" si="258"/>
        <v>0.73281604735340233</v>
      </c>
      <c r="S5523" s="55">
        <f t="shared" si="259"/>
        <v>31050.93150972197</v>
      </c>
      <c r="T5523" s="55">
        <f t="shared" si="260"/>
        <v>8073.5093280995688</v>
      </c>
    </row>
    <row r="5524" spans="2:20">
      <c r="B5524" s="49">
        <v>43246</v>
      </c>
      <c r="C5524" s="50">
        <v>46</v>
      </c>
      <c r="D5524" s="50">
        <v>2.1119400000000002</v>
      </c>
      <c r="E5524" s="42"/>
      <c r="F5524" s="49">
        <v>43246</v>
      </c>
      <c r="G5524" s="54">
        <v>46</v>
      </c>
      <c r="H5524" s="54">
        <v>21530.2462772076</v>
      </c>
      <c r="I5524" s="42"/>
      <c r="J5524" s="49">
        <v>43246</v>
      </c>
      <c r="K5524" s="54">
        <v>46</v>
      </c>
      <c r="L5524" s="54">
        <v>-2219.27</v>
      </c>
      <c r="M5524" s="42"/>
      <c r="N5524" s="49">
        <v>43246</v>
      </c>
      <c r="O5524" s="54">
        <v>46</v>
      </c>
      <c r="P5524" s="54">
        <v>10431.652998392001</v>
      </c>
      <c r="Q5524" s="42"/>
      <c r="R5524" s="55">
        <f t="shared" si="258"/>
        <v>-0.10307685158015907</v>
      </c>
      <c r="S5524" s="55">
        <f t="shared" si="259"/>
        <v>22031.025233424003</v>
      </c>
      <c r="T5524" s="55">
        <f t="shared" si="260"/>
        <v>-1075.2619478509737</v>
      </c>
    </row>
    <row r="5525" spans="2:20">
      <c r="B5525" s="49">
        <v>43246</v>
      </c>
      <c r="C5525" s="50">
        <v>47</v>
      </c>
      <c r="D5525" s="50">
        <v>3.4847199999999998</v>
      </c>
      <c r="E5525" s="42"/>
      <c r="F5525" s="49">
        <v>43246</v>
      </c>
      <c r="G5525" s="54">
        <v>47</v>
      </c>
      <c r="H5525" s="54">
        <v>20205.106884770001</v>
      </c>
      <c r="I5525" s="42"/>
      <c r="J5525" s="49">
        <v>43246</v>
      </c>
      <c r="K5525" s="54">
        <v>47</v>
      </c>
      <c r="L5525" s="54">
        <v>20216.939999999999</v>
      </c>
      <c r="M5525" s="42"/>
      <c r="N5525" s="49">
        <v>43246</v>
      </c>
      <c r="O5525" s="54">
        <v>47</v>
      </c>
      <c r="P5525" s="54">
        <v>9793.7048186335996</v>
      </c>
      <c r="Q5525" s="42"/>
      <c r="R5525" s="55">
        <f t="shared" si="258"/>
        <v>1.0005856497219976</v>
      </c>
      <c r="S5525" s="55">
        <f t="shared" si="259"/>
        <v>34128.319055588872</v>
      </c>
      <c r="T5525" s="55">
        <f t="shared" si="260"/>
        <v>9799.4404991379597</v>
      </c>
    </row>
    <row r="5526" spans="2:20">
      <c r="B5526" s="49">
        <v>43246</v>
      </c>
      <c r="C5526" s="50">
        <v>48</v>
      </c>
      <c r="D5526" s="50">
        <v>3.44855</v>
      </c>
      <c r="E5526" s="42"/>
      <c r="F5526" s="49">
        <v>43246</v>
      </c>
      <c r="G5526" s="54">
        <v>48</v>
      </c>
      <c r="H5526" s="54">
        <v>19171.668444190898</v>
      </c>
      <c r="I5526" s="42"/>
      <c r="J5526" s="49">
        <v>43246</v>
      </c>
      <c r="K5526" s="54">
        <v>48</v>
      </c>
      <c r="L5526" s="54">
        <v>16143.67</v>
      </c>
      <c r="M5526" s="42"/>
      <c r="N5526" s="49">
        <v>43246</v>
      </c>
      <c r="O5526" s="54">
        <v>48</v>
      </c>
      <c r="P5526" s="54">
        <v>9257.8577896155002</v>
      </c>
      <c r="Q5526" s="42"/>
      <c r="R5526" s="55">
        <f t="shared" si="258"/>
        <v>0.84205868920561289</v>
      </c>
      <c r="S5526" s="55">
        <f t="shared" si="259"/>
        <v>31926.185480378532</v>
      </c>
      <c r="T5526" s="55">
        <f t="shared" si="260"/>
        <v>7795.6595951756008</v>
      </c>
    </row>
    <row r="5527" spans="2:20">
      <c r="B5527" s="49">
        <v>43247</v>
      </c>
      <c r="C5527" s="50">
        <v>1</v>
      </c>
      <c r="D5527" s="50">
        <v>3.9660899999999999</v>
      </c>
      <c r="E5527" s="42"/>
      <c r="F5527" s="49">
        <v>43247</v>
      </c>
      <c r="G5527" s="54">
        <v>1</v>
      </c>
      <c r="H5527" s="54">
        <v>18341.739218221701</v>
      </c>
      <c r="I5527" s="42"/>
      <c r="J5527" s="49">
        <v>43247</v>
      </c>
      <c r="K5527" s="54">
        <v>1</v>
      </c>
      <c r="L5527" s="54">
        <v>-3716.05</v>
      </c>
      <c r="M5527" s="42"/>
      <c r="N5527" s="49">
        <v>43247</v>
      </c>
      <c r="O5527" s="54">
        <v>1</v>
      </c>
      <c r="P5527" s="54">
        <v>8884.5079881687998</v>
      </c>
      <c r="Q5527" s="42"/>
      <c r="R5527" s="55">
        <f t="shared" si="258"/>
        <v>-0.2026007433530769</v>
      </c>
      <c r="S5527" s="55">
        <f t="shared" si="259"/>
        <v>35236.758286796394</v>
      </c>
      <c r="T5527" s="55">
        <f t="shared" si="260"/>
        <v>-1800.0079227293486</v>
      </c>
    </row>
    <row r="5528" spans="2:20">
      <c r="B5528" s="49">
        <v>43247</v>
      </c>
      <c r="C5528" s="50">
        <v>2</v>
      </c>
      <c r="D5528" s="50">
        <v>4.8693600000000004</v>
      </c>
      <c r="E5528" s="42"/>
      <c r="F5528" s="49">
        <v>43247</v>
      </c>
      <c r="G5528" s="54">
        <v>2</v>
      </c>
      <c r="H5528" s="54">
        <v>17773.6618328066</v>
      </c>
      <c r="I5528" s="42"/>
      <c r="J5528" s="49">
        <v>43247</v>
      </c>
      <c r="K5528" s="54">
        <v>2</v>
      </c>
      <c r="L5528" s="54">
        <v>-8136.7</v>
      </c>
      <c r="M5528" s="42"/>
      <c r="N5528" s="49">
        <v>43247</v>
      </c>
      <c r="O5528" s="54">
        <v>2</v>
      </c>
      <c r="P5528" s="54">
        <v>8611.6369000685008</v>
      </c>
      <c r="Q5528" s="42"/>
      <c r="R5528" s="55">
        <f t="shared" si="258"/>
        <v>-0.45779536465475507</v>
      </c>
      <c r="S5528" s="55">
        <f t="shared" si="259"/>
        <v>41933.160255717557</v>
      </c>
      <c r="T5528" s="55">
        <f t="shared" si="260"/>
        <v>-3942.367454941204</v>
      </c>
    </row>
    <row r="5529" spans="2:20">
      <c r="B5529" s="49">
        <v>43247</v>
      </c>
      <c r="C5529" s="50">
        <v>3</v>
      </c>
      <c r="D5529" s="50">
        <v>5.9712699999999996</v>
      </c>
      <c r="E5529" s="42"/>
      <c r="F5529" s="49">
        <v>43247</v>
      </c>
      <c r="G5529" s="54">
        <v>3</v>
      </c>
      <c r="H5529" s="54">
        <v>17933.712414645201</v>
      </c>
      <c r="I5529" s="42"/>
      <c r="J5529" s="49">
        <v>43247</v>
      </c>
      <c r="K5529" s="54">
        <v>3</v>
      </c>
      <c r="L5529" s="54">
        <v>-3125.3</v>
      </c>
      <c r="M5529" s="42"/>
      <c r="N5529" s="49">
        <v>43247</v>
      </c>
      <c r="O5529" s="54">
        <v>3</v>
      </c>
      <c r="P5529" s="54">
        <v>8732.5683669202008</v>
      </c>
      <c r="Q5529" s="42"/>
      <c r="R5529" s="55">
        <f t="shared" si="258"/>
        <v>-0.17426955042770662</v>
      </c>
      <c r="S5529" s="55">
        <f t="shared" si="259"/>
        <v>52144.523512339583</v>
      </c>
      <c r="T5529" s="55">
        <f t="shared" si="260"/>
        <v>-1521.8207633823956</v>
      </c>
    </row>
    <row r="5530" spans="2:20">
      <c r="B5530" s="49">
        <v>43247</v>
      </c>
      <c r="C5530" s="50">
        <v>4</v>
      </c>
      <c r="D5530" s="50">
        <v>6.3868</v>
      </c>
      <c r="E5530" s="42"/>
      <c r="F5530" s="49">
        <v>43247</v>
      </c>
      <c r="G5530" s="54">
        <v>4</v>
      </c>
      <c r="H5530" s="54">
        <v>18127.727293820299</v>
      </c>
      <c r="I5530" s="42"/>
      <c r="J5530" s="49">
        <v>43247</v>
      </c>
      <c r="K5530" s="54">
        <v>4</v>
      </c>
      <c r="L5530" s="54">
        <v>-353.67</v>
      </c>
      <c r="M5530" s="42"/>
      <c r="N5530" s="49">
        <v>43247</v>
      </c>
      <c r="O5530" s="54">
        <v>4</v>
      </c>
      <c r="P5530" s="54">
        <v>8845.1387512898</v>
      </c>
      <c r="Q5530" s="42"/>
      <c r="R5530" s="55">
        <f t="shared" si="258"/>
        <v>-1.9509891905785968E-2</v>
      </c>
      <c r="S5530" s="55">
        <f t="shared" si="259"/>
        <v>56492.132176737694</v>
      </c>
      <c r="T5530" s="55">
        <f t="shared" si="260"/>
        <v>-172.56770092934266</v>
      </c>
    </row>
    <row r="5531" spans="2:20">
      <c r="B5531" s="49">
        <v>43247</v>
      </c>
      <c r="C5531" s="50">
        <v>5</v>
      </c>
      <c r="D5531" s="50">
        <v>7.2322100000000002</v>
      </c>
      <c r="E5531" s="42"/>
      <c r="F5531" s="49">
        <v>43247</v>
      </c>
      <c r="G5531" s="54">
        <v>5</v>
      </c>
      <c r="H5531" s="54">
        <v>18327.180350231101</v>
      </c>
      <c r="I5531" s="42"/>
      <c r="J5531" s="49">
        <v>43247</v>
      </c>
      <c r="K5531" s="54">
        <v>5</v>
      </c>
      <c r="L5531" s="54">
        <v>13726.92</v>
      </c>
      <c r="M5531" s="42"/>
      <c r="N5531" s="49">
        <v>43247</v>
      </c>
      <c r="O5531" s="54">
        <v>5</v>
      </c>
      <c r="P5531" s="54">
        <v>9099.1898479938991</v>
      </c>
      <c r="Q5531" s="42"/>
      <c r="R5531" s="55">
        <f t="shared" si="258"/>
        <v>0.74899246570828371</v>
      </c>
      <c r="S5531" s="55">
        <f t="shared" si="259"/>
        <v>65807.251810559959</v>
      </c>
      <c r="T5531" s="55">
        <f t="shared" si="260"/>
        <v>6815.2246401967341</v>
      </c>
    </row>
    <row r="5532" spans="2:20">
      <c r="B5532" s="49">
        <v>43247</v>
      </c>
      <c r="C5532" s="50">
        <v>6</v>
      </c>
      <c r="D5532" s="50">
        <v>6.18032</v>
      </c>
      <c r="E5532" s="42"/>
      <c r="F5532" s="49">
        <v>43247</v>
      </c>
      <c r="G5532" s="54">
        <v>6</v>
      </c>
      <c r="H5532" s="54">
        <v>18063.078621462399</v>
      </c>
      <c r="I5532" s="42"/>
      <c r="J5532" s="49">
        <v>43247</v>
      </c>
      <c r="K5532" s="54">
        <v>6</v>
      </c>
      <c r="L5532" s="54">
        <v>17155.11</v>
      </c>
      <c r="M5532" s="42"/>
      <c r="N5532" s="49">
        <v>43247</v>
      </c>
      <c r="O5532" s="54">
        <v>6</v>
      </c>
      <c r="P5532" s="54">
        <v>8980.1486892285993</v>
      </c>
      <c r="Q5532" s="42"/>
      <c r="R5532" s="55">
        <f t="shared" si="258"/>
        <v>0.94973345128534414</v>
      </c>
      <c r="S5532" s="55">
        <f t="shared" si="259"/>
        <v>55500.192547013299</v>
      </c>
      <c r="T5532" s="55">
        <f t="shared" si="260"/>
        <v>8528.7476076766361</v>
      </c>
    </row>
    <row r="5533" spans="2:20">
      <c r="B5533" s="49">
        <v>43247</v>
      </c>
      <c r="C5533" s="50">
        <v>7</v>
      </c>
      <c r="D5533" s="50">
        <v>6.7352999999999996</v>
      </c>
      <c r="E5533" s="42"/>
      <c r="F5533" s="49">
        <v>43247</v>
      </c>
      <c r="G5533" s="54">
        <v>7</v>
      </c>
      <c r="H5533" s="54">
        <v>18300.5085886175</v>
      </c>
      <c r="I5533" s="42"/>
      <c r="J5533" s="49">
        <v>43247</v>
      </c>
      <c r="K5533" s="54">
        <v>7</v>
      </c>
      <c r="L5533" s="54">
        <v>39457.94</v>
      </c>
      <c r="M5533" s="42"/>
      <c r="N5533" s="49">
        <v>43247</v>
      </c>
      <c r="O5533" s="54">
        <v>7</v>
      </c>
      <c r="P5533" s="54">
        <v>9393.3037941162002</v>
      </c>
      <c r="Q5533" s="42"/>
      <c r="R5533" s="55">
        <f t="shared" si="258"/>
        <v>2.1561116626311656</v>
      </c>
      <c r="S5533" s="55">
        <f t="shared" si="259"/>
        <v>63266.719044510843</v>
      </c>
      <c r="T5533" s="55">
        <f t="shared" si="260"/>
        <v>20253.011861131516</v>
      </c>
    </row>
    <row r="5534" spans="2:20">
      <c r="B5534" s="49">
        <v>43247</v>
      </c>
      <c r="C5534" s="50">
        <v>8</v>
      </c>
      <c r="D5534" s="50">
        <v>6.1892300000000002</v>
      </c>
      <c r="E5534" s="42"/>
      <c r="F5534" s="49">
        <v>43247</v>
      </c>
      <c r="G5534" s="54">
        <v>8</v>
      </c>
      <c r="H5534" s="54">
        <v>18219.311310946301</v>
      </c>
      <c r="I5534" s="42"/>
      <c r="J5534" s="49">
        <v>43247</v>
      </c>
      <c r="K5534" s="54">
        <v>8</v>
      </c>
      <c r="L5534" s="54">
        <v>25442.57</v>
      </c>
      <c r="M5534" s="42"/>
      <c r="N5534" s="49">
        <v>43247</v>
      </c>
      <c r="O5534" s="54">
        <v>8</v>
      </c>
      <c r="P5534" s="54">
        <v>9366.1496766556993</v>
      </c>
      <c r="Q5534" s="42"/>
      <c r="R5534" s="55">
        <f t="shared" si="258"/>
        <v>1.3964616755142611</v>
      </c>
      <c r="S5534" s="55">
        <f t="shared" si="259"/>
        <v>57969.254563247756</v>
      </c>
      <c r="T5534" s="55">
        <f t="shared" si="260"/>
        <v>13079.469070579973</v>
      </c>
    </row>
    <row r="5535" spans="2:20">
      <c r="B5535" s="49">
        <v>43247</v>
      </c>
      <c r="C5535" s="50">
        <v>9</v>
      </c>
      <c r="D5535" s="50">
        <v>6.7100099999999996</v>
      </c>
      <c r="E5535" s="42"/>
      <c r="F5535" s="49">
        <v>43247</v>
      </c>
      <c r="G5535" s="54">
        <v>9</v>
      </c>
      <c r="H5535" s="54">
        <v>18537.987085569501</v>
      </c>
      <c r="I5535" s="42"/>
      <c r="J5535" s="49">
        <v>43247</v>
      </c>
      <c r="K5535" s="54">
        <v>9</v>
      </c>
      <c r="L5535" s="54">
        <v>17369.32</v>
      </c>
      <c r="M5535" s="42"/>
      <c r="N5535" s="49">
        <v>43247</v>
      </c>
      <c r="O5535" s="54">
        <v>9</v>
      </c>
      <c r="P5535" s="54">
        <v>9812.6725851582996</v>
      </c>
      <c r="Q5535" s="42"/>
      <c r="R5535" s="55">
        <f t="shared" si="258"/>
        <v>0.93695825333273508</v>
      </c>
      <c r="S5535" s="55">
        <f t="shared" si="259"/>
        <v>65843.131173138041</v>
      </c>
      <c r="T5535" s="55">
        <f t="shared" si="260"/>
        <v>9194.0645659159345</v>
      </c>
    </row>
    <row r="5536" spans="2:20">
      <c r="B5536" s="49">
        <v>43247</v>
      </c>
      <c r="C5536" s="50">
        <v>10</v>
      </c>
      <c r="D5536" s="50">
        <v>5.6685600000000003</v>
      </c>
      <c r="E5536" s="42"/>
      <c r="F5536" s="49">
        <v>43247</v>
      </c>
      <c r="G5536" s="54">
        <v>10</v>
      </c>
      <c r="H5536" s="54">
        <v>18092.589679684599</v>
      </c>
      <c r="I5536" s="42"/>
      <c r="J5536" s="49">
        <v>43247</v>
      </c>
      <c r="K5536" s="54">
        <v>10</v>
      </c>
      <c r="L5536" s="54">
        <v>-1034.47</v>
      </c>
      <c r="M5536" s="42"/>
      <c r="N5536" s="49">
        <v>43247</v>
      </c>
      <c r="O5536" s="54">
        <v>10</v>
      </c>
      <c r="P5536" s="54">
        <v>9581.7218439413991</v>
      </c>
      <c r="Q5536" s="42"/>
      <c r="R5536" s="55">
        <f t="shared" si="258"/>
        <v>-5.7176447281151933E-2</v>
      </c>
      <c r="S5536" s="55">
        <f t="shared" si="259"/>
        <v>54314.565175692464</v>
      </c>
      <c r="T5536" s="55">
        <f t="shared" si="260"/>
        <v>-547.84881387277733</v>
      </c>
    </row>
    <row r="5537" spans="2:20">
      <c r="B5537" s="49">
        <v>43247</v>
      </c>
      <c r="C5537" s="50">
        <v>11</v>
      </c>
      <c r="D5537" s="50">
        <v>7.0659900000000002</v>
      </c>
      <c r="E5537" s="42"/>
      <c r="F5537" s="49">
        <v>43247</v>
      </c>
      <c r="G5537" s="54">
        <v>11</v>
      </c>
      <c r="H5537" s="54">
        <v>18099.122310828599</v>
      </c>
      <c r="I5537" s="42"/>
      <c r="J5537" s="49">
        <v>43247</v>
      </c>
      <c r="K5537" s="54">
        <v>11</v>
      </c>
      <c r="L5537" s="54">
        <v>-4560.22</v>
      </c>
      <c r="M5537" s="42"/>
      <c r="N5537" s="49">
        <v>43247</v>
      </c>
      <c r="O5537" s="54">
        <v>11</v>
      </c>
      <c r="P5537" s="54">
        <v>9717.6672779298005</v>
      </c>
      <c r="Q5537" s="42"/>
      <c r="R5537" s="55">
        <f t="shared" si="258"/>
        <v>-0.25195807408139603</v>
      </c>
      <c r="S5537" s="55">
        <f t="shared" si="259"/>
        <v>68664.939809179195</v>
      </c>
      <c r="T5537" s="55">
        <f t="shared" si="260"/>
        <v>-2448.444731910995</v>
      </c>
    </row>
    <row r="5538" spans="2:20">
      <c r="B5538" s="49">
        <v>43247</v>
      </c>
      <c r="C5538" s="50">
        <v>12</v>
      </c>
      <c r="D5538" s="50">
        <v>7.0244600000000004</v>
      </c>
      <c r="E5538" s="42"/>
      <c r="F5538" s="49">
        <v>43247</v>
      </c>
      <c r="G5538" s="54">
        <v>12</v>
      </c>
      <c r="H5538" s="54">
        <v>18026.747930887799</v>
      </c>
      <c r="I5538" s="42"/>
      <c r="J5538" s="49">
        <v>43247</v>
      </c>
      <c r="K5538" s="54">
        <v>12</v>
      </c>
      <c r="L5538" s="54">
        <v>-4927.16</v>
      </c>
      <c r="M5538" s="42"/>
      <c r="N5538" s="49">
        <v>43247</v>
      </c>
      <c r="O5538" s="54">
        <v>12</v>
      </c>
      <c r="P5538" s="54">
        <v>9664.8187218623007</v>
      </c>
      <c r="Q5538" s="42"/>
      <c r="R5538" s="55">
        <f t="shared" si="258"/>
        <v>-0.27332495128295403</v>
      </c>
      <c r="S5538" s="55">
        <f t="shared" si="259"/>
        <v>67890.132518972867</v>
      </c>
      <c r="T5538" s="55">
        <f t="shared" si="260"/>
        <v>-2641.6361063115955</v>
      </c>
    </row>
    <row r="5539" spans="2:20">
      <c r="B5539" s="49">
        <v>43247</v>
      </c>
      <c r="C5539" s="50">
        <v>13</v>
      </c>
      <c r="D5539" s="50">
        <v>6.5277099999999999</v>
      </c>
      <c r="E5539" s="42"/>
      <c r="F5539" s="49">
        <v>43247</v>
      </c>
      <c r="G5539" s="54">
        <v>13</v>
      </c>
      <c r="H5539" s="54">
        <v>18277.103161450999</v>
      </c>
      <c r="I5539" s="42"/>
      <c r="J5539" s="49">
        <v>43247</v>
      </c>
      <c r="K5539" s="54">
        <v>13</v>
      </c>
      <c r="L5539" s="54">
        <v>-10166.9</v>
      </c>
      <c r="M5539" s="42"/>
      <c r="N5539" s="49">
        <v>43247</v>
      </c>
      <c r="O5539" s="54">
        <v>13</v>
      </c>
      <c r="P5539" s="54">
        <v>9688.9163956273005</v>
      </c>
      <c r="Q5539" s="42"/>
      <c r="R5539" s="55">
        <f t="shared" si="258"/>
        <v>-0.55626430021161299</v>
      </c>
      <c r="S5539" s="55">
        <f t="shared" si="259"/>
        <v>63246.436444900282</v>
      </c>
      <c r="T5539" s="55">
        <f t="shared" si="260"/>
        <v>-5389.5982986224444</v>
      </c>
    </row>
    <row r="5540" spans="2:20">
      <c r="B5540" s="49">
        <v>43247</v>
      </c>
      <c r="C5540" s="50">
        <v>14</v>
      </c>
      <c r="D5540" s="50">
        <v>6.4088700000000003</v>
      </c>
      <c r="E5540" s="42"/>
      <c r="F5540" s="49">
        <v>43247</v>
      </c>
      <c r="G5540" s="54">
        <v>14</v>
      </c>
      <c r="H5540" s="54">
        <v>18173.9886769351</v>
      </c>
      <c r="I5540" s="42"/>
      <c r="J5540" s="49">
        <v>43247</v>
      </c>
      <c r="K5540" s="54">
        <v>14</v>
      </c>
      <c r="L5540" s="54">
        <v>-10137.42</v>
      </c>
      <c r="M5540" s="42"/>
      <c r="N5540" s="49">
        <v>43247</v>
      </c>
      <c r="O5540" s="54">
        <v>14</v>
      </c>
      <c r="P5540" s="54">
        <v>9638.1688403587996</v>
      </c>
      <c r="Q5540" s="42"/>
      <c r="R5540" s="55">
        <f t="shared" si="258"/>
        <v>-0.55779830064852864</v>
      </c>
      <c r="S5540" s="55">
        <f t="shared" si="259"/>
        <v>61769.771135910305</v>
      </c>
      <c r="T5540" s="55">
        <f t="shared" si="260"/>
        <v>-5376.154200515738</v>
      </c>
    </row>
    <row r="5541" spans="2:20">
      <c r="B5541" s="49">
        <v>43247</v>
      </c>
      <c r="C5541" s="50">
        <v>15</v>
      </c>
      <c r="D5541" s="50">
        <v>3.2808000000000002</v>
      </c>
      <c r="E5541" s="42"/>
      <c r="F5541" s="49">
        <v>43247</v>
      </c>
      <c r="G5541" s="54">
        <v>15</v>
      </c>
      <c r="H5541" s="54">
        <v>18302.8169110696</v>
      </c>
      <c r="I5541" s="42"/>
      <c r="J5541" s="49">
        <v>43247</v>
      </c>
      <c r="K5541" s="54">
        <v>15</v>
      </c>
      <c r="L5541" s="54">
        <v>-13841.47</v>
      </c>
      <c r="M5541" s="42"/>
      <c r="N5541" s="49">
        <v>43247</v>
      </c>
      <c r="O5541" s="54">
        <v>15</v>
      </c>
      <c r="P5541" s="54">
        <v>9324.9778573692001</v>
      </c>
      <c r="Q5541" s="42"/>
      <c r="R5541" s="55">
        <f t="shared" si="258"/>
        <v>-0.75624807193632781</v>
      </c>
      <c r="S5541" s="55">
        <f t="shared" si="259"/>
        <v>30593.387354456874</v>
      </c>
      <c r="T5541" s="55">
        <f t="shared" si="260"/>
        <v>-7051.9965254844064</v>
      </c>
    </row>
    <row r="5542" spans="2:20">
      <c r="B5542" s="49">
        <v>43247</v>
      </c>
      <c r="C5542" s="50">
        <v>16</v>
      </c>
      <c r="D5542" s="50">
        <v>4.1677900000000001</v>
      </c>
      <c r="E5542" s="42"/>
      <c r="F5542" s="49">
        <v>43247</v>
      </c>
      <c r="G5542" s="54">
        <v>16</v>
      </c>
      <c r="H5542" s="54">
        <v>18538.415061414598</v>
      </c>
      <c r="I5542" s="42"/>
      <c r="J5542" s="49">
        <v>43247</v>
      </c>
      <c r="K5542" s="54">
        <v>16</v>
      </c>
      <c r="L5542" s="54">
        <v>-2900.59</v>
      </c>
      <c r="M5542" s="42"/>
      <c r="N5542" s="49">
        <v>43247</v>
      </c>
      <c r="O5542" s="54">
        <v>16</v>
      </c>
      <c r="P5542" s="54">
        <v>9463.3340326407997</v>
      </c>
      <c r="Q5542" s="42"/>
      <c r="R5542" s="55">
        <f t="shared" si="258"/>
        <v>-0.15646375325996539</v>
      </c>
      <c r="S5542" s="55">
        <f t="shared" si="259"/>
        <v>39441.188947900002</v>
      </c>
      <c r="T5542" s="55">
        <f t="shared" si="260"/>
        <v>-1480.6687610997433</v>
      </c>
    </row>
    <row r="5543" spans="2:20">
      <c r="B5543" s="49">
        <v>43247</v>
      </c>
      <c r="C5543" s="50">
        <v>17</v>
      </c>
      <c r="D5543" s="50">
        <v>3.2749899999999998</v>
      </c>
      <c r="E5543" s="42"/>
      <c r="F5543" s="49">
        <v>43247</v>
      </c>
      <c r="G5543" s="54">
        <v>17</v>
      </c>
      <c r="H5543" s="54">
        <v>18637.148239448099</v>
      </c>
      <c r="I5543" s="42"/>
      <c r="J5543" s="49">
        <v>43247</v>
      </c>
      <c r="K5543" s="54">
        <v>17</v>
      </c>
      <c r="L5543" s="54">
        <v>-4011.52</v>
      </c>
      <c r="M5543" s="42"/>
      <c r="N5543" s="49">
        <v>43247</v>
      </c>
      <c r="O5543" s="54">
        <v>17</v>
      </c>
      <c r="P5543" s="54">
        <v>9371.4499855334998</v>
      </c>
      <c r="Q5543" s="42"/>
      <c r="R5543" s="55">
        <f t="shared" si="258"/>
        <v>-0.21524323080228894</v>
      </c>
      <c r="S5543" s="55">
        <f t="shared" si="259"/>
        <v>30691.404988122355</v>
      </c>
      <c r="T5543" s="55">
        <f t="shared" si="260"/>
        <v>-2017.1411721882944</v>
      </c>
    </row>
    <row r="5544" spans="2:20">
      <c r="B5544" s="49">
        <v>43247</v>
      </c>
      <c r="C5544" s="50">
        <v>18</v>
      </c>
      <c r="D5544" s="50">
        <v>3.6684199999999998</v>
      </c>
      <c r="E5544" s="42"/>
      <c r="F5544" s="49">
        <v>43247</v>
      </c>
      <c r="G5544" s="54">
        <v>18</v>
      </c>
      <c r="H5544" s="54">
        <v>19332.027661598098</v>
      </c>
      <c r="I5544" s="42"/>
      <c r="J5544" s="49">
        <v>43247</v>
      </c>
      <c r="K5544" s="54">
        <v>18</v>
      </c>
      <c r="L5544" s="54">
        <v>6304.69</v>
      </c>
      <c r="M5544" s="42"/>
      <c r="N5544" s="49">
        <v>43247</v>
      </c>
      <c r="O5544" s="54">
        <v>18</v>
      </c>
      <c r="P5544" s="54">
        <v>9678.7044761798006</v>
      </c>
      <c r="Q5544" s="42"/>
      <c r="R5544" s="55">
        <f t="shared" si="258"/>
        <v>0.3261266800545648</v>
      </c>
      <c r="S5544" s="55">
        <f t="shared" si="259"/>
        <v>35505.553074507501</v>
      </c>
      <c r="T5544" s="55">
        <f t="shared" si="260"/>
        <v>3156.4837580457738</v>
      </c>
    </row>
    <row r="5545" spans="2:20">
      <c r="B5545" s="49">
        <v>43247</v>
      </c>
      <c r="C5545" s="50">
        <v>19</v>
      </c>
      <c r="D5545" s="50">
        <v>4.194</v>
      </c>
      <c r="E5545" s="42"/>
      <c r="F5545" s="49">
        <v>43247</v>
      </c>
      <c r="G5545" s="54">
        <v>19</v>
      </c>
      <c r="H5545" s="54">
        <v>20150.608832113801</v>
      </c>
      <c r="I5545" s="42"/>
      <c r="J5545" s="49">
        <v>43247</v>
      </c>
      <c r="K5545" s="54">
        <v>19</v>
      </c>
      <c r="L5545" s="54">
        <v>13140.37</v>
      </c>
      <c r="M5545" s="42"/>
      <c r="N5545" s="49">
        <v>43247</v>
      </c>
      <c r="O5545" s="54">
        <v>19</v>
      </c>
      <c r="P5545" s="54">
        <v>10013.056401125899</v>
      </c>
      <c r="Q5545" s="42"/>
      <c r="R5545" s="55">
        <f t="shared" si="258"/>
        <v>0.65210783999034005</v>
      </c>
      <c r="S5545" s="55">
        <f t="shared" si="259"/>
        <v>41994.758546322024</v>
      </c>
      <c r="T5545" s="55">
        <f t="shared" si="260"/>
        <v>6529.5925814396578</v>
      </c>
    </row>
    <row r="5546" spans="2:20">
      <c r="B5546" s="49">
        <v>43247</v>
      </c>
      <c r="C5546" s="50">
        <v>20</v>
      </c>
      <c r="D5546" s="50">
        <v>4.1956499999999997</v>
      </c>
      <c r="E5546" s="42"/>
      <c r="F5546" s="49">
        <v>43247</v>
      </c>
      <c r="G5546" s="54">
        <v>20</v>
      </c>
      <c r="H5546" s="54">
        <v>20265.8256778422</v>
      </c>
      <c r="I5546" s="42"/>
      <c r="J5546" s="49">
        <v>43247</v>
      </c>
      <c r="K5546" s="54">
        <v>20</v>
      </c>
      <c r="L5546" s="54">
        <v>12380.64</v>
      </c>
      <c r="M5546" s="42"/>
      <c r="N5546" s="49">
        <v>43247</v>
      </c>
      <c r="O5546" s="54">
        <v>20</v>
      </c>
      <c r="P5546" s="54">
        <v>10056.3324229714</v>
      </c>
      <c r="Q5546" s="42"/>
      <c r="R5546" s="55">
        <f t="shared" si="258"/>
        <v>0.61091219261480523</v>
      </c>
      <c r="S5546" s="55">
        <f t="shared" si="259"/>
        <v>42192.851130439951</v>
      </c>
      <c r="T5546" s="55">
        <f t="shared" si="260"/>
        <v>6143.5360901808144</v>
      </c>
    </row>
    <row r="5547" spans="2:20">
      <c r="B5547" s="49">
        <v>43247</v>
      </c>
      <c r="C5547" s="50">
        <v>21</v>
      </c>
      <c r="D5547" s="50">
        <v>3.2818900000000002</v>
      </c>
      <c r="E5547" s="42"/>
      <c r="F5547" s="49">
        <v>43247</v>
      </c>
      <c r="G5547" s="54">
        <v>21</v>
      </c>
      <c r="H5547" s="54">
        <v>20473.4927029026</v>
      </c>
      <c r="I5547" s="42"/>
      <c r="J5547" s="49">
        <v>43247</v>
      </c>
      <c r="K5547" s="54">
        <v>21</v>
      </c>
      <c r="L5547" s="54">
        <v>-3446.59</v>
      </c>
      <c r="M5547" s="42"/>
      <c r="N5547" s="49">
        <v>43247</v>
      </c>
      <c r="O5547" s="54">
        <v>21</v>
      </c>
      <c r="P5547" s="54">
        <v>10126.852554925899</v>
      </c>
      <c r="Q5547" s="42"/>
      <c r="R5547" s="55">
        <f t="shared" si="258"/>
        <v>-0.16834401682285333</v>
      </c>
      <c r="S5547" s="55">
        <f t="shared" si="259"/>
        <v>33235.216131485759</v>
      </c>
      <c r="T5547" s="55">
        <f t="shared" si="260"/>
        <v>-1704.7950368690008</v>
      </c>
    </row>
    <row r="5548" spans="2:20">
      <c r="B5548" s="49">
        <v>43247</v>
      </c>
      <c r="C5548" s="50">
        <v>22</v>
      </c>
      <c r="D5548" s="50">
        <v>3.6436799999999998</v>
      </c>
      <c r="E5548" s="42"/>
      <c r="F5548" s="49">
        <v>43247</v>
      </c>
      <c r="G5548" s="54">
        <v>22</v>
      </c>
      <c r="H5548" s="54">
        <v>20413.135979135099</v>
      </c>
      <c r="I5548" s="42"/>
      <c r="J5548" s="49">
        <v>43247</v>
      </c>
      <c r="K5548" s="54">
        <v>22</v>
      </c>
      <c r="L5548" s="54">
        <v>-4284.2</v>
      </c>
      <c r="M5548" s="42"/>
      <c r="N5548" s="49">
        <v>43247</v>
      </c>
      <c r="O5548" s="54">
        <v>22</v>
      </c>
      <c r="P5548" s="54">
        <v>10095.1806988882</v>
      </c>
      <c r="Q5548" s="42"/>
      <c r="R5548" s="55">
        <f t="shared" si="258"/>
        <v>-0.20987466131509699</v>
      </c>
      <c r="S5548" s="55">
        <f t="shared" si="259"/>
        <v>36783.608008924952</v>
      </c>
      <c r="T5548" s="55">
        <f t="shared" si="260"/>
        <v>-2118.7226300938651</v>
      </c>
    </row>
    <row r="5549" spans="2:20">
      <c r="B5549" s="49">
        <v>43247</v>
      </c>
      <c r="C5549" s="50">
        <v>23</v>
      </c>
      <c r="D5549" s="50">
        <v>3.9751799999999999</v>
      </c>
      <c r="E5549" s="42"/>
      <c r="F5549" s="49">
        <v>43247</v>
      </c>
      <c r="G5549" s="54">
        <v>23</v>
      </c>
      <c r="H5549" s="54">
        <v>20417.8399389156</v>
      </c>
      <c r="I5549" s="42"/>
      <c r="J5549" s="49">
        <v>43247</v>
      </c>
      <c r="K5549" s="54">
        <v>23</v>
      </c>
      <c r="L5549" s="54">
        <v>934.96</v>
      </c>
      <c r="M5549" s="42"/>
      <c r="N5549" s="49">
        <v>43247</v>
      </c>
      <c r="O5549" s="54">
        <v>23</v>
      </c>
      <c r="P5549" s="54">
        <v>10103.9509329793</v>
      </c>
      <c r="Q5549" s="42"/>
      <c r="R5549" s="55">
        <f t="shared" si="258"/>
        <v>4.5791327721107417E-2</v>
      </c>
      <c r="S5549" s="55">
        <f t="shared" si="259"/>
        <v>40165.023669760652</v>
      </c>
      <c r="T5549" s="55">
        <f t="shared" si="260"/>
        <v>462.67332845004415</v>
      </c>
    </row>
    <row r="5550" spans="2:20">
      <c r="B5550" s="49">
        <v>43247</v>
      </c>
      <c r="C5550" s="50">
        <v>24</v>
      </c>
      <c r="D5550" s="50">
        <v>4.1045600000000002</v>
      </c>
      <c r="E5550" s="42"/>
      <c r="F5550" s="49">
        <v>43247</v>
      </c>
      <c r="G5550" s="54">
        <v>24</v>
      </c>
      <c r="H5550" s="54">
        <v>20407.042759412499</v>
      </c>
      <c r="I5550" s="42"/>
      <c r="J5550" s="49">
        <v>43247</v>
      </c>
      <c r="K5550" s="54">
        <v>24</v>
      </c>
      <c r="L5550" s="54">
        <v>3844.42</v>
      </c>
      <c r="M5550" s="42"/>
      <c r="N5550" s="49">
        <v>43247</v>
      </c>
      <c r="O5550" s="54">
        <v>24</v>
      </c>
      <c r="P5550" s="54">
        <v>10094.627506688101</v>
      </c>
      <c r="Q5550" s="42"/>
      <c r="R5550" s="55">
        <f t="shared" si="258"/>
        <v>0.18838692334423654</v>
      </c>
      <c r="S5550" s="55">
        <f t="shared" si="259"/>
        <v>41434.004278851709</v>
      </c>
      <c r="T5550" s="55">
        <f t="shared" si="260"/>
        <v>1901.6958182910728</v>
      </c>
    </row>
    <row r="5551" spans="2:20">
      <c r="B5551" s="49">
        <v>43247</v>
      </c>
      <c r="C5551" s="50">
        <v>25</v>
      </c>
      <c r="D5551" s="50">
        <v>4.2657600000000002</v>
      </c>
      <c r="E5551" s="42"/>
      <c r="F5551" s="49">
        <v>43247</v>
      </c>
      <c r="G5551" s="54">
        <v>25</v>
      </c>
      <c r="H5551" s="54">
        <v>20476.348903110102</v>
      </c>
      <c r="I5551" s="42"/>
      <c r="J5551" s="49">
        <v>43247</v>
      </c>
      <c r="K5551" s="54">
        <v>25</v>
      </c>
      <c r="L5551" s="54">
        <v>9591.02</v>
      </c>
      <c r="M5551" s="42"/>
      <c r="N5551" s="49">
        <v>43247</v>
      </c>
      <c r="O5551" s="54">
        <v>25</v>
      </c>
      <c r="P5551" s="54">
        <v>10142.1160431347</v>
      </c>
      <c r="Q5551" s="42"/>
      <c r="R5551" s="55">
        <f t="shared" si="258"/>
        <v>0.4683950271302148</v>
      </c>
      <c r="S5551" s="55">
        <f t="shared" si="259"/>
        <v>43263.83293216228</v>
      </c>
      <c r="T5551" s="55">
        <f t="shared" si="260"/>
        <v>4750.5167191818646</v>
      </c>
    </row>
    <row r="5552" spans="2:20">
      <c r="B5552" s="49">
        <v>43247</v>
      </c>
      <c r="C5552" s="50">
        <v>26</v>
      </c>
      <c r="D5552" s="50">
        <v>3.94231</v>
      </c>
      <c r="E5552" s="42"/>
      <c r="F5552" s="49">
        <v>43247</v>
      </c>
      <c r="G5552" s="54">
        <v>26</v>
      </c>
      <c r="H5552" s="54">
        <v>20466.055866051302</v>
      </c>
      <c r="I5552" s="42"/>
      <c r="J5552" s="49">
        <v>43247</v>
      </c>
      <c r="K5552" s="54">
        <v>26</v>
      </c>
      <c r="L5552" s="54">
        <v>2212.48</v>
      </c>
      <c r="M5552" s="42"/>
      <c r="N5552" s="49">
        <v>43247</v>
      </c>
      <c r="O5552" s="54">
        <v>26</v>
      </c>
      <c r="P5552" s="54">
        <v>10167.002750316</v>
      </c>
      <c r="Q5552" s="42"/>
      <c r="R5552" s="55">
        <f t="shared" si="258"/>
        <v>0.10810485491100506</v>
      </c>
      <c r="S5552" s="55">
        <f t="shared" si="259"/>
        <v>40081.476612598271</v>
      </c>
      <c r="T5552" s="55">
        <f t="shared" si="260"/>
        <v>1099.1023572027007</v>
      </c>
    </row>
    <row r="5553" spans="2:20">
      <c r="B5553" s="49">
        <v>43247</v>
      </c>
      <c r="C5553" s="50">
        <v>27</v>
      </c>
      <c r="D5553" s="50">
        <v>3.7813699999999999</v>
      </c>
      <c r="E5553" s="42"/>
      <c r="F5553" s="49">
        <v>43247</v>
      </c>
      <c r="G5553" s="54">
        <v>27</v>
      </c>
      <c r="H5553" s="54">
        <v>20330.724436201901</v>
      </c>
      <c r="I5553" s="42"/>
      <c r="J5553" s="49">
        <v>43247</v>
      </c>
      <c r="K5553" s="54">
        <v>27</v>
      </c>
      <c r="L5553" s="54">
        <v>-4702.2700000000004</v>
      </c>
      <c r="M5553" s="42"/>
      <c r="N5553" s="49">
        <v>43247</v>
      </c>
      <c r="O5553" s="54">
        <v>27</v>
      </c>
      <c r="P5553" s="54">
        <v>10251.5834556802</v>
      </c>
      <c r="Q5553" s="42"/>
      <c r="R5553" s="55">
        <f t="shared" si="258"/>
        <v>-0.23128885617213443</v>
      </c>
      <c r="S5553" s="55">
        <f t="shared" si="259"/>
        <v>38765.030131805441</v>
      </c>
      <c r="T5553" s="55">
        <f t="shared" si="260"/>
        <v>-2371.0770114174506</v>
      </c>
    </row>
    <row r="5554" spans="2:20">
      <c r="B5554" s="49">
        <v>43247</v>
      </c>
      <c r="C5554" s="50">
        <v>28</v>
      </c>
      <c r="D5554" s="50">
        <v>2.8212199999999998</v>
      </c>
      <c r="E5554" s="42"/>
      <c r="F5554" s="49">
        <v>43247</v>
      </c>
      <c r="G5554" s="54">
        <v>28</v>
      </c>
      <c r="H5554" s="54">
        <v>19908.155450628201</v>
      </c>
      <c r="I5554" s="42"/>
      <c r="J5554" s="49">
        <v>43247</v>
      </c>
      <c r="K5554" s="54">
        <v>28</v>
      </c>
      <c r="L5554" s="54">
        <v>-15678.9</v>
      </c>
      <c r="M5554" s="42"/>
      <c r="N5554" s="49">
        <v>43247</v>
      </c>
      <c r="O5554" s="54">
        <v>28</v>
      </c>
      <c r="P5554" s="54">
        <v>10064.354995576099</v>
      </c>
      <c r="Q5554" s="42"/>
      <c r="R5554" s="55">
        <f t="shared" si="258"/>
        <v>-0.78756166229881697</v>
      </c>
      <c r="S5554" s="55">
        <f t="shared" si="259"/>
        <v>28393.7596006192</v>
      </c>
      <c r="T5554" s="55">
        <f t="shared" si="260"/>
        <v>-7926.3001502813149</v>
      </c>
    </row>
    <row r="5555" spans="2:20">
      <c r="B5555" s="49">
        <v>43247</v>
      </c>
      <c r="C5555" s="50">
        <v>29</v>
      </c>
      <c r="D5555" s="50">
        <v>2.2988599999999999</v>
      </c>
      <c r="E5555" s="42"/>
      <c r="F5555" s="49">
        <v>43247</v>
      </c>
      <c r="G5555" s="54">
        <v>29</v>
      </c>
      <c r="H5555" s="54">
        <v>19714.186141425998</v>
      </c>
      <c r="I5555" s="42"/>
      <c r="J5555" s="49">
        <v>43247</v>
      </c>
      <c r="K5555" s="54">
        <v>29</v>
      </c>
      <c r="L5555" s="54">
        <v>-21571.58</v>
      </c>
      <c r="M5555" s="42"/>
      <c r="N5555" s="49">
        <v>43247</v>
      </c>
      <c r="O5555" s="54">
        <v>29</v>
      </c>
      <c r="P5555" s="54">
        <v>9975.0131855592008</v>
      </c>
      <c r="Q5555" s="42"/>
      <c r="R5555" s="55">
        <f t="shared" si="258"/>
        <v>-1.0942161063738263</v>
      </c>
      <c r="S5555" s="55">
        <f t="shared" si="259"/>
        <v>22931.158811754623</v>
      </c>
      <c r="T5555" s="55">
        <f t="shared" si="260"/>
        <v>-10914.820088930166</v>
      </c>
    </row>
    <row r="5556" spans="2:20">
      <c r="B5556" s="49">
        <v>43247</v>
      </c>
      <c r="C5556" s="50">
        <v>30</v>
      </c>
      <c r="D5556" s="50">
        <v>2.0021599999999999</v>
      </c>
      <c r="E5556" s="42"/>
      <c r="F5556" s="49">
        <v>43247</v>
      </c>
      <c r="G5556" s="54">
        <v>30</v>
      </c>
      <c r="H5556" s="54">
        <v>19546.566363824499</v>
      </c>
      <c r="I5556" s="42"/>
      <c r="J5556" s="49">
        <v>43247</v>
      </c>
      <c r="K5556" s="54">
        <v>30</v>
      </c>
      <c r="L5556" s="54">
        <v>-26097.22</v>
      </c>
      <c r="M5556" s="42"/>
      <c r="N5556" s="49">
        <v>43247</v>
      </c>
      <c r="O5556" s="54">
        <v>30</v>
      </c>
      <c r="P5556" s="54">
        <v>9876.2634279934991</v>
      </c>
      <c r="Q5556" s="42"/>
      <c r="R5556" s="55">
        <f t="shared" si="258"/>
        <v>-1.3351306574385884</v>
      </c>
      <c r="S5556" s="55">
        <f t="shared" si="259"/>
        <v>19773.859584991464</v>
      </c>
      <c r="T5556" s="55">
        <f t="shared" si="260"/>
        <v>-13186.102083653646</v>
      </c>
    </row>
    <row r="5557" spans="2:20">
      <c r="B5557" s="49">
        <v>43247</v>
      </c>
      <c r="C5557" s="50">
        <v>31</v>
      </c>
      <c r="D5557" s="50">
        <v>2.3955799999999998</v>
      </c>
      <c r="E5557" s="42"/>
      <c r="F5557" s="49">
        <v>43247</v>
      </c>
      <c r="G5557" s="54">
        <v>31</v>
      </c>
      <c r="H5557" s="54">
        <v>19844.102027781799</v>
      </c>
      <c r="I5557" s="42"/>
      <c r="J5557" s="49">
        <v>43247</v>
      </c>
      <c r="K5557" s="54">
        <v>31</v>
      </c>
      <c r="L5557" s="54">
        <v>-20851.62</v>
      </c>
      <c r="M5557" s="42"/>
      <c r="N5557" s="49">
        <v>43247</v>
      </c>
      <c r="O5557" s="54">
        <v>31</v>
      </c>
      <c r="P5557" s="54">
        <v>10036.1887054872</v>
      </c>
      <c r="Q5557" s="42"/>
      <c r="R5557" s="55">
        <f t="shared" si="258"/>
        <v>-1.0507716585415492</v>
      </c>
      <c r="S5557" s="55">
        <f t="shared" si="259"/>
        <v>24042.492939091026</v>
      </c>
      <c r="T5557" s="55">
        <f t="shared" si="260"/>
        <v>-10545.74265150075</v>
      </c>
    </row>
    <row r="5558" spans="2:20">
      <c r="B5558" s="49">
        <v>43247</v>
      </c>
      <c r="C5558" s="50">
        <v>32</v>
      </c>
      <c r="D5558" s="50">
        <v>2.2445300000000001</v>
      </c>
      <c r="E5558" s="42"/>
      <c r="F5558" s="49">
        <v>43247</v>
      </c>
      <c r="G5558" s="54">
        <v>32</v>
      </c>
      <c r="H5558" s="54">
        <v>20222.020761829801</v>
      </c>
      <c r="I5558" s="42"/>
      <c r="J5558" s="49">
        <v>43247</v>
      </c>
      <c r="K5558" s="54">
        <v>32</v>
      </c>
      <c r="L5558" s="54">
        <v>-12449.55</v>
      </c>
      <c r="M5558" s="42"/>
      <c r="N5558" s="49">
        <v>43247</v>
      </c>
      <c r="O5558" s="54">
        <v>32</v>
      </c>
      <c r="P5558" s="54">
        <v>10204.2477538851</v>
      </c>
      <c r="Q5558" s="42"/>
      <c r="R5558" s="55">
        <f t="shared" si="258"/>
        <v>-0.61564322115123249</v>
      </c>
      <c r="S5558" s="55">
        <f t="shared" si="259"/>
        <v>22903.740211027725</v>
      </c>
      <c r="T5558" s="55">
        <f t="shared" si="260"/>
        <v>-6282.1759566270521</v>
      </c>
    </row>
    <row r="5559" spans="2:20">
      <c r="B5559" s="49">
        <v>43247</v>
      </c>
      <c r="C5559" s="50">
        <v>33</v>
      </c>
      <c r="D5559" s="50">
        <v>1.5373600000000001</v>
      </c>
      <c r="E5559" s="42"/>
      <c r="F5559" s="49">
        <v>43247</v>
      </c>
      <c r="G5559" s="54">
        <v>33</v>
      </c>
      <c r="H5559" s="54">
        <v>20433.908356087501</v>
      </c>
      <c r="I5559" s="42"/>
      <c r="J5559" s="49">
        <v>43247</v>
      </c>
      <c r="K5559" s="54">
        <v>33</v>
      </c>
      <c r="L5559" s="54">
        <v>-21040.560000000001</v>
      </c>
      <c r="M5559" s="42"/>
      <c r="N5559" s="49">
        <v>43247</v>
      </c>
      <c r="O5559" s="54">
        <v>33</v>
      </c>
      <c r="P5559" s="54">
        <v>10054.1175332654</v>
      </c>
      <c r="Q5559" s="42"/>
      <c r="R5559" s="55">
        <f t="shared" si="258"/>
        <v>-1.0296884782558875</v>
      </c>
      <c r="S5559" s="55">
        <f t="shared" si="259"/>
        <v>15456.798130940897</v>
      </c>
      <c r="T5559" s="55">
        <f t="shared" si="260"/>
        <v>-10352.608983033888</v>
      </c>
    </row>
    <row r="5560" spans="2:20">
      <c r="B5560" s="49">
        <v>43247</v>
      </c>
      <c r="C5560" s="50">
        <v>34</v>
      </c>
      <c r="D5560" s="50">
        <v>1.26288</v>
      </c>
      <c r="E5560" s="42"/>
      <c r="F5560" s="49">
        <v>43247</v>
      </c>
      <c r="G5560" s="54">
        <v>34</v>
      </c>
      <c r="H5560" s="54">
        <v>19964.925650422399</v>
      </c>
      <c r="I5560" s="42"/>
      <c r="J5560" s="49">
        <v>43247</v>
      </c>
      <c r="K5560" s="54">
        <v>34</v>
      </c>
      <c r="L5560" s="54">
        <v>-18729.87</v>
      </c>
      <c r="M5560" s="42"/>
      <c r="N5560" s="49">
        <v>43247</v>
      </c>
      <c r="O5560" s="54">
        <v>34</v>
      </c>
      <c r="P5560" s="54">
        <v>10416.421606276699</v>
      </c>
      <c r="Q5560" s="42"/>
      <c r="R5560" s="55">
        <f t="shared" si="258"/>
        <v>-0.93813873028892192</v>
      </c>
      <c r="S5560" s="55">
        <f t="shared" si="259"/>
        <v>13154.690518134717</v>
      </c>
      <c r="T5560" s="55">
        <f t="shared" si="260"/>
        <v>-9772.0485398665151</v>
      </c>
    </row>
    <row r="5561" spans="2:20">
      <c r="B5561" s="49">
        <v>43247</v>
      </c>
      <c r="C5561" s="50">
        <v>35</v>
      </c>
      <c r="D5561" s="50">
        <v>1.2239100000000001</v>
      </c>
      <c r="E5561" s="42"/>
      <c r="F5561" s="49">
        <v>43247</v>
      </c>
      <c r="G5561" s="54">
        <v>35</v>
      </c>
      <c r="H5561" s="54">
        <v>20835.140171416901</v>
      </c>
      <c r="I5561" s="42"/>
      <c r="J5561" s="49">
        <v>43247</v>
      </c>
      <c r="K5561" s="54">
        <v>35</v>
      </c>
      <c r="L5561" s="54">
        <v>-19395.849999999999</v>
      </c>
      <c r="M5561" s="42"/>
      <c r="N5561" s="49">
        <v>43247</v>
      </c>
      <c r="O5561" s="54">
        <v>35</v>
      </c>
      <c r="P5561" s="54">
        <v>10824.587153860601</v>
      </c>
      <c r="Q5561" s="42"/>
      <c r="R5561" s="55">
        <f t="shared" si="258"/>
        <v>-0.93092006295251994</v>
      </c>
      <c r="S5561" s="55">
        <f t="shared" si="259"/>
        <v>13248.320463481528</v>
      </c>
      <c r="T5561" s="55">
        <f t="shared" si="260"/>
        <v>-10076.825354706949</v>
      </c>
    </row>
    <row r="5562" spans="2:20">
      <c r="B5562" s="49">
        <v>43247</v>
      </c>
      <c r="C5562" s="50">
        <v>36</v>
      </c>
      <c r="D5562" s="50">
        <v>0.81725999999999999</v>
      </c>
      <c r="E5562" s="42"/>
      <c r="F5562" s="49">
        <v>43247</v>
      </c>
      <c r="G5562" s="54">
        <v>36</v>
      </c>
      <c r="H5562" s="54">
        <v>21647.275895734099</v>
      </c>
      <c r="I5562" s="42"/>
      <c r="J5562" s="49">
        <v>43247</v>
      </c>
      <c r="K5562" s="54">
        <v>36</v>
      </c>
      <c r="L5562" s="54">
        <v>-27728.95</v>
      </c>
      <c r="M5562" s="42"/>
      <c r="N5562" s="49">
        <v>43247</v>
      </c>
      <c r="O5562" s="54">
        <v>36</v>
      </c>
      <c r="P5562" s="54">
        <v>11278.325775564301</v>
      </c>
      <c r="Q5562" s="42"/>
      <c r="R5562" s="55">
        <f t="shared" si="258"/>
        <v>-1.2809440843069027</v>
      </c>
      <c r="S5562" s="55">
        <f t="shared" si="259"/>
        <v>9217.3245233376801</v>
      </c>
      <c r="T5562" s="55">
        <f t="shared" si="260"/>
        <v>-14446.90468309515</v>
      </c>
    </row>
    <row r="5563" spans="2:20">
      <c r="B5563" s="49">
        <v>43247</v>
      </c>
      <c r="C5563" s="50">
        <v>37</v>
      </c>
      <c r="D5563" s="50">
        <v>1.0421800000000001</v>
      </c>
      <c r="E5563" s="42"/>
      <c r="F5563" s="49">
        <v>43247</v>
      </c>
      <c r="G5563" s="54">
        <v>37</v>
      </c>
      <c r="H5563" s="54">
        <v>22395.749225672302</v>
      </c>
      <c r="I5563" s="42"/>
      <c r="J5563" s="49">
        <v>43247</v>
      </c>
      <c r="K5563" s="54">
        <v>37</v>
      </c>
      <c r="L5563" s="54">
        <v>-25335.48</v>
      </c>
      <c r="M5563" s="42"/>
      <c r="N5563" s="49">
        <v>43247</v>
      </c>
      <c r="O5563" s="54">
        <v>37</v>
      </c>
      <c r="P5563" s="54">
        <v>11606.5217727083</v>
      </c>
      <c r="Q5563" s="42"/>
      <c r="R5563" s="55">
        <f t="shared" si="258"/>
        <v>-1.1312628903237529</v>
      </c>
      <c r="S5563" s="55">
        <f t="shared" si="259"/>
        <v>12096.084861081137</v>
      </c>
      <c r="T5563" s="55">
        <f t="shared" si="260"/>
        <v>-13130.02736719956</v>
      </c>
    </row>
    <row r="5564" spans="2:20">
      <c r="B5564" s="49">
        <v>43247</v>
      </c>
      <c r="C5564" s="50">
        <v>38</v>
      </c>
      <c r="D5564" s="50">
        <v>1.8137099999999999</v>
      </c>
      <c r="E5564" s="42"/>
      <c r="F5564" s="49">
        <v>43247</v>
      </c>
      <c r="G5564" s="54">
        <v>38</v>
      </c>
      <c r="H5564" s="54">
        <v>22756.723218082701</v>
      </c>
      <c r="I5564" s="42"/>
      <c r="J5564" s="49">
        <v>43247</v>
      </c>
      <c r="K5564" s="54">
        <v>38</v>
      </c>
      <c r="L5564" s="54">
        <v>-9088.89</v>
      </c>
      <c r="M5564" s="42"/>
      <c r="N5564" s="49">
        <v>43247</v>
      </c>
      <c r="O5564" s="54">
        <v>38</v>
      </c>
      <c r="P5564" s="54">
        <v>11790.2175771645</v>
      </c>
      <c r="Q5564" s="42"/>
      <c r="R5564" s="55">
        <f t="shared" si="258"/>
        <v>-0.3993936171257681</v>
      </c>
      <c r="S5564" s="55">
        <f t="shared" si="259"/>
        <v>21384.035521879025</v>
      </c>
      <c r="T5564" s="55">
        <f t="shared" si="260"/>
        <v>-4708.9376448435396</v>
      </c>
    </row>
    <row r="5565" spans="2:20">
      <c r="B5565" s="49">
        <v>43247</v>
      </c>
      <c r="C5565" s="50">
        <v>39</v>
      </c>
      <c r="D5565" s="50">
        <v>2.1970999999999998</v>
      </c>
      <c r="E5565" s="42"/>
      <c r="F5565" s="49">
        <v>43247</v>
      </c>
      <c r="G5565" s="54">
        <v>39</v>
      </c>
      <c r="H5565" s="54">
        <v>23051.390206605702</v>
      </c>
      <c r="I5565" s="42"/>
      <c r="J5565" s="49">
        <v>43247</v>
      </c>
      <c r="K5565" s="54">
        <v>39</v>
      </c>
      <c r="L5565" s="54">
        <v>6339.09</v>
      </c>
      <c r="M5565" s="42"/>
      <c r="N5565" s="49">
        <v>43247</v>
      </c>
      <c r="O5565" s="54">
        <v>39</v>
      </c>
      <c r="P5565" s="54">
        <v>11917.6016844034</v>
      </c>
      <c r="Q5565" s="42"/>
      <c r="R5565" s="55">
        <f t="shared" si="258"/>
        <v>0.27499816467396593</v>
      </c>
      <c r="S5565" s="55">
        <f t="shared" si="259"/>
        <v>26184.162660802707</v>
      </c>
      <c r="T5565" s="55">
        <f t="shared" si="260"/>
        <v>3277.3185905262999</v>
      </c>
    </row>
    <row r="5566" spans="2:20">
      <c r="B5566" s="49">
        <v>43247</v>
      </c>
      <c r="C5566" s="50">
        <v>40</v>
      </c>
      <c r="D5566" s="50">
        <v>2.67502</v>
      </c>
      <c r="E5566" s="42"/>
      <c r="F5566" s="49">
        <v>43247</v>
      </c>
      <c r="G5566" s="54">
        <v>40</v>
      </c>
      <c r="H5566" s="54">
        <v>23046.401937255701</v>
      </c>
      <c r="I5566" s="42"/>
      <c r="J5566" s="49">
        <v>43247</v>
      </c>
      <c r="K5566" s="54">
        <v>40</v>
      </c>
      <c r="L5566" s="54">
        <v>13252.13</v>
      </c>
      <c r="M5566" s="42"/>
      <c r="N5566" s="49">
        <v>43247</v>
      </c>
      <c r="O5566" s="54">
        <v>40</v>
      </c>
      <c r="P5566" s="54">
        <v>11917.527333656401</v>
      </c>
      <c r="Q5566" s="42"/>
      <c r="R5566" s="55">
        <f t="shared" si="258"/>
        <v>0.57501947749063798</v>
      </c>
      <c r="S5566" s="55">
        <f t="shared" si="259"/>
        <v>31879.623968077543</v>
      </c>
      <c r="T5566" s="55">
        <f t="shared" si="260"/>
        <v>6852.8103403794994</v>
      </c>
    </row>
    <row r="5567" spans="2:20">
      <c r="B5567" s="49">
        <v>43247</v>
      </c>
      <c r="C5567" s="50">
        <v>41</v>
      </c>
      <c r="D5567" s="50">
        <v>3.2879900000000002</v>
      </c>
      <c r="E5567" s="42"/>
      <c r="F5567" s="49">
        <v>43247</v>
      </c>
      <c r="G5567" s="54">
        <v>41</v>
      </c>
      <c r="H5567" s="54">
        <v>22987.090400610101</v>
      </c>
      <c r="I5567" s="42"/>
      <c r="J5567" s="49">
        <v>43247</v>
      </c>
      <c r="K5567" s="54">
        <v>41</v>
      </c>
      <c r="L5567" s="54">
        <v>29808.3</v>
      </c>
      <c r="M5567" s="42"/>
      <c r="N5567" s="49">
        <v>43247</v>
      </c>
      <c r="O5567" s="54">
        <v>41</v>
      </c>
      <c r="P5567" s="54">
        <v>11908.3307023912</v>
      </c>
      <c r="Q5567" s="42"/>
      <c r="R5567" s="55">
        <f t="shared" si="258"/>
        <v>1.2967408871898314</v>
      </c>
      <c r="S5567" s="55">
        <f t="shared" si="259"/>
        <v>39154.472266155244</v>
      </c>
      <c r="T5567" s="55">
        <f t="shared" si="260"/>
        <v>15442.019319968673</v>
      </c>
    </row>
    <row r="5568" spans="2:20">
      <c r="B5568" s="49">
        <v>43247</v>
      </c>
      <c r="C5568" s="50">
        <v>42</v>
      </c>
      <c r="D5568" s="50">
        <v>3.54948</v>
      </c>
      <c r="E5568" s="42"/>
      <c r="F5568" s="49">
        <v>43247</v>
      </c>
      <c r="G5568" s="54">
        <v>42</v>
      </c>
      <c r="H5568" s="54">
        <v>22943.369980274801</v>
      </c>
      <c r="I5568" s="42"/>
      <c r="J5568" s="49">
        <v>43247</v>
      </c>
      <c r="K5568" s="54">
        <v>42</v>
      </c>
      <c r="L5568" s="54">
        <v>34098.5</v>
      </c>
      <c r="M5568" s="42"/>
      <c r="N5568" s="49">
        <v>43247</v>
      </c>
      <c r="O5568" s="54">
        <v>42</v>
      </c>
      <c r="P5568" s="54">
        <v>11862.108732279699</v>
      </c>
      <c r="Q5568" s="42"/>
      <c r="R5568" s="55">
        <f t="shared" si="258"/>
        <v>1.4862027692233375</v>
      </c>
      <c r="S5568" s="55">
        <f t="shared" si="259"/>
        <v>42104.317703052147</v>
      </c>
      <c r="T5568" s="55">
        <f t="shared" si="260"/>
        <v>17629.498846742423</v>
      </c>
    </row>
    <row r="5569" spans="2:20">
      <c r="B5569" s="49">
        <v>43247</v>
      </c>
      <c r="C5569" s="50">
        <v>43</v>
      </c>
      <c r="D5569" s="50">
        <v>3.3193800000000002</v>
      </c>
      <c r="E5569" s="42"/>
      <c r="F5569" s="49">
        <v>43247</v>
      </c>
      <c r="G5569" s="54">
        <v>43</v>
      </c>
      <c r="H5569" s="54">
        <v>22914.005037814499</v>
      </c>
      <c r="I5569" s="42"/>
      <c r="J5569" s="49">
        <v>43247</v>
      </c>
      <c r="K5569" s="54">
        <v>43</v>
      </c>
      <c r="L5569" s="54">
        <v>18365.84</v>
      </c>
      <c r="M5569" s="42"/>
      <c r="N5569" s="49">
        <v>43247</v>
      </c>
      <c r="O5569" s="54">
        <v>43</v>
      </c>
      <c r="P5569" s="54">
        <v>11816.610232893499</v>
      </c>
      <c r="Q5569" s="42"/>
      <c r="R5569" s="55">
        <f t="shared" si="258"/>
        <v>0.80151156332955509</v>
      </c>
      <c r="S5569" s="55">
        <f t="shared" si="259"/>
        <v>39223.819674862025</v>
      </c>
      <c r="T5569" s="55">
        <f t="shared" si="260"/>
        <v>9471.1497410224874</v>
      </c>
    </row>
    <row r="5570" spans="2:20">
      <c r="B5570" s="49">
        <v>43247</v>
      </c>
      <c r="C5570" s="50">
        <v>44</v>
      </c>
      <c r="D5570" s="50">
        <v>3.0822799999999999</v>
      </c>
      <c r="E5570" s="42"/>
      <c r="F5570" s="49">
        <v>43247</v>
      </c>
      <c r="G5570" s="54">
        <v>44</v>
      </c>
      <c r="H5570" s="54">
        <v>22873.011895658699</v>
      </c>
      <c r="I5570" s="42"/>
      <c r="J5570" s="49">
        <v>43247</v>
      </c>
      <c r="K5570" s="54">
        <v>44</v>
      </c>
      <c r="L5570" s="54">
        <v>20136.71</v>
      </c>
      <c r="M5570" s="42"/>
      <c r="N5570" s="49">
        <v>43247</v>
      </c>
      <c r="O5570" s="54">
        <v>44</v>
      </c>
      <c r="P5570" s="54">
        <v>11789.8904577062</v>
      </c>
      <c r="Q5570" s="42"/>
      <c r="R5570" s="55">
        <f t="shared" si="258"/>
        <v>0.8803698477427867</v>
      </c>
      <c r="S5570" s="55">
        <f t="shared" si="259"/>
        <v>36339.74355997867</v>
      </c>
      <c r="T5570" s="55">
        <f t="shared" si="260"/>
        <v>10379.464067154942</v>
      </c>
    </row>
    <row r="5571" spans="2:20">
      <c r="B5571" s="49">
        <v>43247</v>
      </c>
      <c r="C5571" s="50">
        <v>45</v>
      </c>
      <c r="D5571" s="50">
        <v>2.7735300000000001</v>
      </c>
      <c r="E5571" s="42"/>
      <c r="F5571" s="49">
        <v>43247</v>
      </c>
      <c r="G5571" s="54">
        <v>45</v>
      </c>
      <c r="H5571" s="54">
        <v>22582.740813957302</v>
      </c>
      <c r="I5571" s="42"/>
      <c r="J5571" s="49">
        <v>43247</v>
      </c>
      <c r="K5571" s="54">
        <v>45</v>
      </c>
      <c r="L5571" s="54">
        <v>11735.62</v>
      </c>
      <c r="M5571" s="42"/>
      <c r="N5571" s="49">
        <v>43247</v>
      </c>
      <c r="O5571" s="54">
        <v>45</v>
      </c>
      <c r="P5571" s="54">
        <v>11740.102633112199</v>
      </c>
      <c r="Q5571" s="42"/>
      <c r="R5571" s="55">
        <f t="shared" si="258"/>
        <v>0.51967208483156224</v>
      </c>
      <c r="S5571" s="55">
        <f t="shared" si="259"/>
        <v>32561.52685601568</v>
      </c>
      <c r="T5571" s="55">
        <f t="shared" si="260"/>
        <v>6101.0036114859304</v>
      </c>
    </row>
    <row r="5572" spans="2:20">
      <c r="B5572" s="49">
        <v>43247</v>
      </c>
      <c r="C5572" s="50">
        <v>46</v>
      </c>
      <c r="D5572" s="50">
        <v>2.2559</v>
      </c>
      <c r="E5572" s="42"/>
      <c r="F5572" s="49">
        <v>43247</v>
      </c>
      <c r="G5572" s="54">
        <v>46</v>
      </c>
      <c r="H5572" s="54">
        <v>22946.1712079793</v>
      </c>
      <c r="I5572" s="42"/>
      <c r="J5572" s="49">
        <v>43247</v>
      </c>
      <c r="K5572" s="54">
        <v>46</v>
      </c>
      <c r="L5572" s="54">
        <v>-7881.63</v>
      </c>
      <c r="M5572" s="42"/>
      <c r="N5572" s="49">
        <v>43247</v>
      </c>
      <c r="O5572" s="54">
        <v>46</v>
      </c>
      <c r="P5572" s="54">
        <v>11163.3395795208</v>
      </c>
      <c r="Q5572" s="42"/>
      <c r="R5572" s="55">
        <f t="shared" si="258"/>
        <v>-0.34348344778580064</v>
      </c>
      <c r="S5572" s="55">
        <f t="shared" si="259"/>
        <v>25183.377757440972</v>
      </c>
      <c r="T5572" s="55">
        <f t="shared" si="260"/>
        <v>-3834.4223675774942</v>
      </c>
    </row>
    <row r="5573" spans="2:20">
      <c r="B5573" s="49">
        <v>43247</v>
      </c>
      <c r="C5573" s="50">
        <v>47</v>
      </c>
      <c r="D5573" s="50">
        <v>2.57443</v>
      </c>
      <c r="E5573" s="42"/>
      <c r="F5573" s="49">
        <v>43247</v>
      </c>
      <c r="G5573" s="54">
        <v>47</v>
      </c>
      <c r="H5573" s="54">
        <v>21562.032725074299</v>
      </c>
      <c r="I5573" s="42"/>
      <c r="J5573" s="49">
        <v>43247</v>
      </c>
      <c r="K5573" s="54">
        <v>47</v>
      </c>
      <c r="L5573" s="54">
        <v>-8351.32</v>
      </c>
      <c r="M5573" s="42"/>
      <c r="N5573" s="49">
        <v>43247</v>
      </c>
      <c r="O5573" s="54">
        <v>47</v>
      </c>
      <c r="P5573" s="54">
        <v>10422.745405228599</v>
      </c>
      <c r="Q5573" s="42"/>
      <c r="R5573" s="55">
        <f t="shared" si="258"/>
        <v>-0.38731598761967939</v>
      </c>
      <c r="S5573" s="55">
        <f t="shared" si="259"/>
        <v>26832.628453582663</v>
      </c>
      <c r="T5573" s="55">
        <f t="shared" si="260"/>
        <v>-4036.8959303345905</v>
      </c>
    </row>
    <row r="5574" spans="2:20">
      <c r="B5574" s="49">
        <v>43247</v>
      </c>
      <c r="C5574" s="50">
        <v>48</v>
      </c>
      <c r="D5574" s="50">
        <v>2.0970599999999999</v>
      </c>
      <c r="E5574" s="42"/>
      <c r="F5574" s="49">
        <v>43247</v>
      </c>
      <c r="G5574" s="54">
        <v>48</v>
      </c>
      <c r="H5574" s="54">
        <v>20252.9598463783</v>
      </c>
      <c r="I5574" s="42"/>
      <c r="J5574" s="49">
        <v>43247</v>
      </c>
      <c r="K5574" s="54">
        <v>48</v>
      </c>
      <c r="L5574" s="54">
        <v>-20615.18</v>
      </c>
      <c r="M5574" s="42"/>
      <c r="N5574" s="49">
        <v>43247</v>
      </c>
      <c r="O5574" s="54">
        <v>48</v>
      </c>
      <c r="P5574" s="54">
        <v>9713.2555886217997</v>
      </c>
      <c r="Q5574" s="42"/>
      <c r="R5574" s="55">
        <f t="shared" si="258"/>
        <v>-1.0178848008572177</v>
      </c>
      <c r="S5574" s="55">
        <f t="shared" si="259"/>
        <v>20369.27976467523</v>
      </c>
      <c r="T5574" s="55">
        <f t="shared" si="260"/>
        <v>-9886.9752304995563</v>
      </c>
    </row>
    <row r="5575" spans="2:20">
      <c r="B5575" s="49">
        <v>43248</v>
      </c>
      <c r="C5575" s="50">
        <v>1</v>
      </c>
      <c r="D5575" s="50">
        <v>2.7072400000000001</v>
      </c>
      <c r="E5575" s="42"/>
      <c r="F5575" s="49">
        <v>43248</v>
      </c>
      <c r="G5575" s="54">
        <v>1</v>
      </c>
      <c r="H5575" s="54">
        <v>19646.538887146398</v>
      </c>
      <c r="I5575" s="42"/>
      <c r="J5575" s="49">
        <v>43248</v>
      </c>
      <c r="K5575" s="54">
        <v>1</v>
      </c>
      <c r="L5575" s="54">
        <v>-14726.62</v>
      </c>
      <c r="M5575" s="42"/>
      <c r="N5575" s="49">
        <v>43248</v>
      </c>
      <c r="O5575" s="54">
        <v>1</v>
      </c>
      <c r="P5575" s="54">
        <v>9441.9415607437004</v>
      </c>
      <c r="Q5575" s="42"/>
      <c r="R5575" s="55">
        <f t="shared" si="258"/>
        <v>-0.74957833970617505</v>
      </c>
      <c r="S5575" s="55">
        <f t="shared" si="259"/>
        <v>25561.601870907776</v>
      </c>
      <c r="T5575" s="55">
        <f t="shared" si="260"/>
        <v>-7077.4748787049939</v>
      </c>
    </row>
    <row r="5576" spans="2:20">
      <c r="B5576" s="49">
        <v>43248</v>
      </c>
      <c r="C5576" s="50">
        <v>2</v>
      </c>
      <c r="D5576" s="50">
        <v>3.22864</v>
      </c>
      <c r="E5576" s="42"/>
      <c r="F5576" s="49">
        <v>43248</v>
      </c>
      <c r="G5576" s="54">
        <v>2</v>
      </c>
      <c r="H5576" s="54">
        <v>19331.338420562999</v>
      </c>
      <c r="I5576" s="42"/>
      <c r="J5576" s="49">
        <v>43248</v>
      </c>
      <c r="K5576" s="54">
        <v>2</v>
      </c>
      <c r="L5576" s="54">
        <v>1078.4100000000001</v>
      </c>
      <c r="M5576" s="42"/>
      <c r="N5576" s="49">
        <v>43248</v>
      </c>
      <c r="O5576" s="54">
        <v>2</v>
      </c>
      <c r="P5576" s="54">
        <v>9283.2417557671997</v>
      </c>
      <c r="Q5576" s="42"/>
      <c r="R5576" s="55">
        <f t="shared" si="258"/>
        <v>5.5785583829668056E-2</v>
      </c>
      <c r="S5576" s="55">
        <f t="shared" si="259"/>
        <v>29972.24566234021</v>
      </c>
      <c r="T5576" s="55">
        <f t="shared" si="260"/>
        <v>517.87106117742599</v>
      </c>
    </row>
    <row r="5577" spans="2:20">
      <c r="B5577" s="49">
        <v>43248</v>
      </c>
      <c r="C5577" s="50">
        <v>3</v>
      </c>
      <c r="D5577" s="50">
        <v>3.1530100000000001</v>
      </c>
      <c r="E5577" s="42"/>
      <c r="F5577" s="49">
        <v>43248</v>
      </c>
      <c r="G5577" s="54">
        <v>3</v>
      </c>
      <c r="H5577" s="54">
        <v>19348.978395598398</v>
      </c>
      <c r="I5577" s="42"/>
      <c r="J5577" s="49">
        <v>43248</v>
      </c>
      <c r="K5577" s="54">
        <v>3</v>
      </c>
      <c r="L5577" s="54">
        <v>1716.8</v>
      </c>
      <c r="M5577" s="42"/>
      <c r="N5577" s="49">
        <v>43248</v>
      </c>
      <c r="O5577" s="54">
        <v>3</v>
      </c>
      <c r="P5577" s="54">
        <v>9303.1727604138996</v>
      </c>
      <c r="Q5577" s="42"/>
      <c r="R5577" s="55">
        <f t="shared" si="258"/>
        <v>8.8728198714126738E-2</v>
      </c>
      <c r="S5577" s="55">
        <f t="shared" si="259"/>
        <v>29332.99674531263</v>
      </c>
      <c r="T5577" s="55">
        <f t="shared" si="260"/>
        <v>825.45376135785546</v>
      </c>
    </row>
    <row r="5578" spans="2:20">
      <c r="B5578" s="49">
        <v>43248</v>
      </c>
      <c r="C5578" s="50">
        <v>4</v>
      </c>
      <c r="D5578" s="50">
        <v>3.1145</v>
      </c>
      <c r="E5578" s="42"/>
      <c r="F5578" s="49">
        <v>43248</v>
      </c>
      <c r="G5578" s="54">
        <v>4</v>
      </c>
      <c r="H5578" s="54">
        <v>18004.513091792898</v>
      </c>
      <c r="I5578" s="42"/>
      <c r="J5578" s="49">
        <v>43248</v>
      </c>
      <c r="K5578" s="54">
        <v>4</v>
      </c>
      <c r="L5578" s="54">
        <v>6663.27</v>
      </c>
      <c r="M5578" s="42"/>
      <c r="N5578" s="49">
        <v>43248</v>
      </c>
      <c r="O5578" s="54">
        <v>4</v>
      </c>
      <c r="P5578" s="54">
        <v>9198.2176527089996</v>
      </c>
      <c r="Q5578" s="42"/>
      <c r="R5578" s="55">
        <f t="shared" ref="R5578:R5641" si="261">L5578/H5578</f>
        <v>0.37008887527413098</v>
      </c>
      <c r="S5578" s="55">
        <f t="shared" ref="S5578:S5641" si="262">P5578*D5578</f>
        <v>28647.84887936218</v>
      </c>
      <c r="T5578" s="55">
        <f t="shared" ref="T5578:T5641" si="263">P5578*R5578</f>
        <v>3404.1580256177308</v>
      </c>
    </row>
    <row r="5579" spans="2:20">
      <c r="B5579" s="49">
        <v>43248</v>
      </c>
      <c r="C5579" s="50">
        <v>5</v>
      </c>
      <c r="D5579" s="50">
        <v>3.0508000000000002</v>
      </c>
      <c r="E5579" s="42"/>
      <c r="F5579" s="49">
        <v>43248</v>
      </c>
      <c r="G5579" s="54">
        <v>5</v>
      </c>
      <c r="H5579" s="54">
        <v>17859.587710126802</v>
      </c>
      <c r="I5579" s="42"/>
      <c r="J5579" s="49">
        <v>43248</v>
      </c>
      <c r="K5579" s="54">
        <v>5</v>
      </c>
      <c r="L5579" s="54">
        <v>5704.38</v>
      </c>
      <c r="M5579" s="42"/>
      <c r="N5579" s="49">
        <v>43248</v>
      </c>
      <c r="O5579" s="54">
        <v>5</v>
      </c>
      <c r="P5579" s="54">
        <v>9122.3792043018002</v>
      </c>
      <c r="Q5579" s="42"/>
      <c r="R5579" s="55">
        <f t="shared" si="261"/>
        <v>0.31940155016935157</v>
      </c>
      <c r="S5579" s="55">
        <f t="shared" si="262"/>
        <v>27830.554476483932</v>
      </c>
      <c r="T5579" s="55">
        <f t="shared" si="263"/>
        <v>2913.7020590866509</v>
      </c>
    </row>
    <row r="5580" spans="2:20">
      <c r="B5580" s="49">
        <v>43248</v>
      </c>
      <c r="C5580" s="50">
        <v>6</v>
      </c>
      <c r="D5580" s="50">
        <v>3.1944699999999999</v>
      </c>
      <c r="E5580" s="42"/>
      <c r="F5580" s="49">
        <v>43248</v>
      </c>
      <c r="G5580" s="54">
        <v>6</v>
      </c>
      <c r="H5580" s="54">
        <v>17526.109862319001</v>
      </c>
      <c r="I5580" s="42"/>
      <c r="J5580" s="49">
        <v>43248</v>
      </c>
      <c r="K5580" s="54">
        <v>6</v>
      </c>
      <c r="L5580" s="54">
        <v>8024.37</v>
      </c>
      <c r="M5580" s="42"/>
      <c r="N5580" s="49">
        <v>43248</v>
      </c>
      <c r="O5580" s="54">
        <v>6</v>
      </c>
      <c r="P5580" s="54">
        <v>8956.4917588776007</v>
      </c>
      <c r="Q5580" s="42"/>
      <c r="R5580" s="55">
        <f t="shared" si="261"/>
        <v>0.45785231651733121</v>
      </c>
      <c r="S5580" s="55">
        <f t="shared" si="262"/>
        <v>28611.24422898173</v>
      </c>
      <c r="T5580" s="55">
        <f t="shared" si="263"/>
        <v>4100.7504996704956</v>
      </c>
    </row>
    <row r="5581" spans="2:20">
      <c r="B5581" s="49">
        <v>43248</v>
      </c>
      <c r="C5581" s="50">
        <v>7</v>
      </c>
      <c r="D5581" s="50">
        <v>3.4801000000000002</v>
      </c>
      <c r="E5581" s="42"/>
      <c r="F5581" s="49">
        <v>43248</v>
      </c>
      <c r="G5581" s="54">
        <v>7</v>
      </c>
      <c r="H5581" s="54">
        <v>17254.688625214301</v>
      </c>
      <c r="I5581" s="42"/>
      <c r="J5581" s="49">
        <v>43248</v>
      </c>
      <c r="K5581" s="54">
        <v>7</v>
      </c>
      <c r="L5581" s="54">
        <v>12075.4</v>
      </c>
      <c r="M5581" s="42"/>
      <c r="N5581" s="49">
        <v>43248</v>
      </c>
      <c r="O5581" s="54">
        <v>7</v>
      </c>
      <c r="P5581" s="54">
        <v>8811.0717500910996</v>
      </c>
      <c r="Q5581" s="42"/>
      <c r="R5581" s="55">
        <f t="shared" si="261"/>
        <v>0.69983297075290019</v>
      </c>
      <c r="S5581" s="55">
        <f t="shared" si="262"/>
        <v>30663.410797492037</v>
      </c>
      <c r="T5581" s="55">
        <f t="shared" si="263"/>
        <v>6166.2785183832093</v>
      </c>
    </row>
    <row r="5582" spans="2:20">
      <c r="B5582" s="49">
        <v>43248</v>
      </c>
      <c r="C5582" s="50">
        <v>8</v>
      </c>
      <c r="D5582" s="50">
        <v>2.99255</v>
      </c>
      <c r="E5582" s="42"/>
      <c r="F5582" s="49">
        <v>43248</v>
      </c>
      <c r="G5582" s="54">
        <v>8</v>
      </c>
      <c r="H5582" s="54">
        <v>17146.8442990859</v>
      </c>
      <c r="I5582" s="42"/>
      <c r="J5582" s="49">
        <v>43248</v>
      </c>
      <c r="K5582" s="54">
        <v>8</v>
      </c>
      <c r="L5582" s="54">
        <v>1283.45</v>
      </c>
      <c r="M5582" s="42"/>
      <c r="N5582" s="49">
        <v>43248</v>
      </c>
      <c r="O5582" s="54">
        <v>8</v>
      </c>
      <c r="P5582" s="54">
        <v>8780.2029315719992</v>
      </c>
      <c r="Q5582" s="42"/>
      <c r="R5582" s="55">
        <f t="shared" si="261"/>
        <v>7.4850507627716709E-2</v>
      </c>
      <c r="S5582" s="55">
        <f t="shared" si="262"/>
        <v>26275.196282875786</v>
      </c>
      <c r="T5582" s="55">
        <f t="shared" si="263"/>
        <v>657.20264650253057</v>
      </c>
    </row>
    <row r="5583" spans="2:20">
      <c r="B5583" s="49">
        <v>43248</v>
      </c>
      <c r="C5583" s="50">
        <v>9</v>
      </c>
      <c r="D5583" s="50">
        <v>2.5152800000000002</v>
      </c>
      <c r="E5583" s="42"/>
      <c r="F5583" s="49">
        <v>43248</v>
      </c>
      <c r="G5583" s="54">
        <v>9</v>
      </c>
      <c r="H5583" s="54">
        <v>17068.0779457233</v>
      </c>
      <c r="I5583" s="42"/>
      <c r="J5583" s="49">
        <v>43248</v>
      </c>
      <c r="K5583" s="54">
        <v>9</v>
      </c>
      <c r="L5583" s="54">
        <v>-4631.62</v>
      </c>
      <c r="M5583" s="42"/>
      <c r="N5583" s="49">
        <v>43248</v>
      </c>
      <c r="O5583" s="54">
        <v>9</v>
      </c>
      <c r="P5583" s="54">
        <v>8767.3273824429998</v>
      </c>
      <c r="Q5583" s="42"/>
      <c r="R5583" s="55">
        <f t="shared" si="261"/>
        <v>-0.27136154491024761</v>
      </c>
      <c r="S5583" s="55">
        <f t="shared" si="262"/>
        <v>22052.283218511231</v>
      </c>
      <c r="T5583" s="55">
        <f t="shared" si="263"/>
        <v>-2379.1155032336496</v>
      </c>
    </row>
    <row r="5584" spans="2:20">
      <c r="B5584" s="49">
        <v>43248</v>
      </c>
      <c r="C5584" s="50">
        <v>10</v>
      </c>
      <c r="D5584" s="50">
        <v>2.5112000000000001</v>
      </c>
      <c r="E5584" s="42"/>
      <c r="F5584" s="49">
        <v>43248</v>
      </c>
      <c r="G5584" s="54">
        <v>10</v>
      </c>
      <c r="H5584" s="54">
        <v>16782.782647728</v>
      </c>
      <c r="I5584" s="42"/>
      <c r="J5584" s="49">
        <v>43248</v>
      </c>
      <c r="K5584" s="54">
        <v>10</v>
      </c>
      <c r="L5584" s="54">
        <v>-6217.98</v>
      </c>
      <c r="M5584" s="42"/>
      <c r="N5584" s="49">
        <v>43248</v>
      </c>
      <c r="O5584" s="54">
        <v>10</v>
      </c>
      <c r="P5584" s="54">
        <v>8628.6133777895993</v>
      </c>
      <c r="Q5584" s="42"/>
      <c r="R5584" s="55">
        <f t="shared" si="261"/>
        <v>-0.37049755874910112</v>
      </c>
      <c r="S5584" s="55">
        <f t="shared" si="262"/>
        <v>21668.173914305244</v>
      </c>
      <c r="T5584" s="55">
        <f t="shared" si="263"/>
        <v>-3196.880191860882</v>
      </c>
    </row>
    <row r="5585" spans="2:20">
      <c r="B5585" s="49">
        <v>43248</v>
      </c>
      <c r="C5585" s="50">
        <v>11</v>
      </c>
      <c r="D5585" s="50">
        <v>2.3959299999999999</v>
      </c>
      <c r="E5585" s="42"/>
      <c r="F5585" s="49">
        <v>43248</v>
      </c>
      <c r="G5585" s="54">
        <v>11</v>
      </c>
      <c r="H5585" s="54">
        <v>16760.900319543201</v>
      </c>
      <c r="I5585" s="42"/>
      <c r="J5585" s="49">
        <v>43248</v>
      </c>
      <c r="K5585" s="54">
        <v>11</v>
      </c>
      <c r="L5585" s="54">
        <v>-4288.8500000000004</v>
      </c>
      <c r="M5585" s="42"/>
      <c r="N5585" s="49">
        <v>43248</v>
      </c>
      <c r="O5585" s="54">
        <v>11</v>
      </c>
      <c r="P5585" s="54">
        <v>8633.7656870553001</v>
      </c>
      <c r="Q5585" s="42"/>
      <c r="R5585" s="55">
        <f t="shared" si="261"/>
        <v>-0.25588422568202995</v>
      </c>
      <c r="S5585" s="55">
        <f t="shared" si="262"/>
        <v>20685.898222586406</v>
      </c>
      <c r="T5585" s="55">
        <f t="shared" si="263"/>
        <v>-2209.2444475522248</v>
      </c>
    </row>
    <row r="5586" spans="2:20">
      <c r="B5586" s="49">
        <v>43248</v>
      </c>
      <c r="C5586" s="50">
        <v>12</v>
      </c>
      <c r="D5586" s="50">
        <v>2.14907</v>
      </c>
      <c r="E5586" s="42"/>
      <c r="F5586" s="49">
        <v>43248</v>
      </c>
      <c r="G5586" s="54">
        <v>12</v>
      </c>
      <c r="H5586" s="54">
        <v>16959.115859568301</v>
      </c>
      <c r="I5586" s="42"/>
      <c r="J5586" s="49">
        <v>43248</v>
      </c>
      <c r="K5586" s="54">
        <v>12</v>
      </c>
      <c r="L5586" s="54">
        <v>-5516.47</v>
      </c>
      <c r="M5586" s="42"/>
      <c r="N5586" s="49">
        <v>43248</v>
      </c>
      <c r="O5586" s="54">
        <v>12</v>
      </c>
      <c r="P5586" s="54">
        <v>8792.3886927835993</v>
      </c>
      <c r="Q5586" s="42"/>
      <c r="R5586" s="55">
        <f t="shared" si="261"/>
        <v>-0.32528051849398848</v>
      </c>
      <c r="S5586" s="55">
        <f t="shared" si="262"/>
        <v>18895.458768000452</v>
      </c>
      <c r="T5586" s="55">
        <f t="shared" si="263"/>
        <v>-2859.9927527893306</v>
      </c>
    </row>
    <row r="5587" spans="2:20">
      <c r="B5587" s="49">
        <v>43248</v>
      </c>
      <c r="C5587" s="50">
        <v>13</v>
      </c>
      <c r="D5587" s="50">
        <v>2.2052900000000002</v>
      </c>
      <c r="E5587" s="42"/>
      <c r="F5587" s="49">
        <v>43248</v>
      </c>
      <c r="G5587" s="54">
        <v>13</v>
      </c>
      <c r="H5587" s="54">
        <v>17398.3808765822</v>
      </c>
      <c r="I5587" s="42"/>
      <c r="J5587" s="49">
        <v>43248</v>
      </c>
      <c r="K5587" s="54">
        <v>13</v>
      </c>
      <c r="L5587" s="54">
        <v>-4423.6499999999996</v>
      </c>
      <c r="M5587" s="42"/>
      <c r="N5587" s="49">
        <v>43248</v>
      </c>
      <c r="O5587" s="54">
        <v>13</v>
      </c>
      <c r="P5587" s="54">
        <v>9064.7936991489005</v>
      </c>
      <c r="Q5587" s="42"/>
      <c r="R5587" s="55">
        <f t="shared" si="261"/>
        <v>-0.25425641796094517</v>
      </c>
      <c r="S5587" s="55">
        <f t="shared" si="262"/>
        <v>19990.498896796082</v>
      </c>
      <c r="T5587" s="55">
        <f t="shared" si="263"/>
        <v>-2304.7819755005453</v>
      </c>
    </row>
    <row r="5588" spans="2:20">
      <c r="B5588" s="49">
        <v>43248</v>
      </c>
      <c r="C5588" s="50">
        <v>14</v>
      </c>
      <c r="D5588" s="50">
        <v>1.9764999999999999</v>
      </c>
      <c r="E5588" s="42"/>
      <c r="F5588" s="49">
        <v>43248</v>
      </c>
      <c r="G5588" s="54">
        <v>14</v>
      </c>
      <c r="H5588" s="54">
        <v>17896.775980519302</v>
      </c>
      <c r="I5588" s="42"/>
      <c r="J5588" s="49">
        <v>43248</v>
      </c>
      <c r="K5588" s="54">
        <v>14</v>
      </c>
      <c r="L5588" s="54">
        <v>-6336.69</v>
      </c>
      <c r="M5588" s="42"/>
      <c r="N5588" s="49">
        <v>43248</v>
      </c>
      <c r="O5588" s="54">
        <v>14</v>
      </c>
      <c r="P5588" s="54">
        <v>9475.6033595685003</v>
      </c>
      <c r="Q5588" s="42"/>
      <c r="R5588" s="55">
        <f t="shared" si="261"/>
        <v>-0.35406880026310367</v>
      </c>
      <c r="S5588" s="55">
        <f t="shared" si="262"/>
        <v>18728.530040187139</v>
      </c>
      <c r="T5588" s="55">
        <f t="shared" si="263"/>
        <v>-3355.0155132914533</v>
      </c>
    </row>
    <row r="5589" spans="2:20">
      <c r="B5589" s="49">
        <v>43248</v>
      </c>
      <c r="C5589" s="50">
        <v>15</v>
      </c>
      <c r="D5589" s="50">
        <v>3.4543599999999999</v>
      </c>
      <c r="E5589" s="42"/>
      <c r="F5589" s="49">
        <v>43248</v>
      </c>
      <c r="G5589" s="54">
        <v>15</v>
      </c>
      <c r="H5589" s="54">
        <v>18566.4970875203</v>
      </c>
      <c r="I5589" s="42"/>
      <c r="J5589" s="49">
        <v>43248</v>
      </c>
      <c r="K5589" s="54">
        <v>15</v>
      </c>
      <c r="L5589" s="54">
        <v>18068.03</v>
      </c>
      <c r="M5589" s="42"/>
      <c r="N5589" s="49">
        <v>43248</v>
      </c>
      <c r="O5589" s="54">
        <v>15</v>
      </c>
      <c r="P5589" s="54">
        <v>10259.2155333597</v>
      </c>
      <c r="Q5589" s="42"/>
      <c r="R5589" s="55">
        <f t="shared" si="261"/>
        <v>0.97315233535057344</v>
      </c>
      <c r="S5589" s="55">
        <f t="shared" si="262"/>
        <v>35439.023769816413</v>
      </c>
      <c r="T5589" s="55">
        <f t="shared" si="263"/>
        <v>9983.7795551538711</v>
      </c>
    </row>
    <row r="5590" spans="2:20">
      <c r="B5590" s="49">
        <v>43248</v>
      </c>
      <c r="C5590" s="50">
        <v>16</v>
      </c>
      <c r="D5590" s="50">
        <v>3.6242700000000001</v>
      </c>
      <c r="E5590" s="42"/>
      <c r="F5590" s="49">
        <v>43248</v>
      </c>
      <c r="G5590" s="54">
        <v>16</v>
      </c>
      <c r="H5590" s="54">
        <v>19134.867600269499</v>
      </c>
      <c r="I5590" s="42"/>
      <c r="J5590" s="49">
        <v>43248</v>
      </c>
      <c r="K5590" s="54">
        <v>16</v>
      </c>
      <c r="L5590" s="54">
        <v>36633.72</v>
      </c>
      <c r="M5590" s="42"/>
      <c r="N5590" s="49">
        <v>43248</v>
      </c>
      <c r="O5590" s="54">
        <v>16</v>
      </c>
      <c r="P5590" s="54">
        <v>10690.4183613731</v>
      </c>
      <c r="Q5590" s="42"/>
      <c r="R5590" s="55">
        <f t="shared" si="261"/>
        <v>1.9145008350872543</v>
      </c>
      <c r="S5590" s="55">
        <f t="shared" si="262"/>
        <v>38744.962554573685</v>
      </c>
      <c r="T5590" s="55">
        <f t="shared" si="263"/>
        <v>20466.814880280916</v>
      </c>
    </row>
    <row r="5591" spans="2:20">
      <c r="B5591" s="49">
        <v>43248</v>
      </c>
      <c r="C5591" s="50">
        <v>17</v>
      </c>
      <c r="D5591" s="50">
        <v>1.6156999999999999</v>
      </c>
      <c r="E5591" s="42"/>
      <c r="F5591" s="49">
        <v>43248</v>
      </c>
      <c r="G5591" s="54">
        <v>17</v>
      </c>
      <c r="H5591" s="54">
        <v>19988.852927300301</v>
      </c>
      <c r="I5591" s="42"/>
      <c r="J5591" s="49">
        <v>43248</v>
      </c>
      <c r="K5591" s="54">
        <v>17</v>
      </c>
      <c r="L5591" s="54">
        <v>-7945.73</v>
      </c>
      <c r="M5591" s="42"/>
      <c r="N5591" s="49">
        <v>43248</v>
      </c>
      <c r="O5591" s="54">
        <v>17</v>
      </c>
      <c r="P5591" s="54">
        <v>11081.8934897826</v>
      </c>
      <c r="Q5591" s="42"/>
      <c r="R5591" s="55">
        <f t="shared" si="261"/>
        <v>-0.39750805255802901</v>
      </c>
      <c r="S5591" s="55">
        <f t="shared" si="262"/>
        <v>17905.015311441748</v>
      </c>
      <c r="T5591" s="55">
        <f t="shared" si="263"/>
        <v>-4405.1418997789815</v>
      </c>
    </row>
    <row r="5592" spans="2:20">
      <c r="B5592" s="49">
        <v>43248</v>
      </c>
      <c r="C5592" s="50">
        <v>18</v>
      </c>
      <c r="D5592" s="50">
        <v>1.7941800000000001</v>
      </c>
      <c r="E5592" s="42"/>
      <c r="F5592" s="49">
        <v>43248</v>
      </c>
      <c r="G5592" s="54">
        <v>18</v>
      </c>
      <c r="H5592" s="54">
        <v>20626.181385697801</v>
      </c>
      <c r="I5592" s="42"/>
      <c r="J5592" s="49">
        <v>43248</v>
      </c>
      <c r="K5592" s="54">
        <v>18</v>
      </c>
      <c r="L5592" s="54">
        <v>1778.62</v>
      </c>
      <c r="M5592" s="42"/>
      <c r="N5592" s="49">
        <v>43248</v>
      </c>
      <c r="O5592" s="54">
        <v>18</v>
      </c>
      <c r="P5592" s="54">
        <v>11460.788086995901</v>
      </c>
      <c r="Q5592" s="42"/>
      <c r="R5592" s="55">
        <f t="shared" si="261"/>
        <v>8.6231181949815272E-2</v>
      </c>
      <c r="S5592" s="55">
        <f t="shared" si="262"/>
        <v>20562.716769926308</v>
      </c>
      <c r="T5592" s="55">
        <f t="shared" si="263"/>
        <v>988.27730281801882</v>
      </c>
    </row>
    <row r="5593" spans="2:20">
      <c r="B5593" s="49">
        <v>43248</v>
      </c>
      <c r="C5593" s="50">
        <v>19</v>
      </c>
      <c r="D5593" s="50">
        <v>2.1190500000000001</v>
      </c>
      <c r="E5593" s="42"/>
      <c r="F5593" s="49">
        <v>43248</v>
      </c>
      <c r="G5593" s="54">
        <v>19</v>
      </c>
      <c r="H5593" s="54">
        <v>21049.0164919173</v>
      </c>
      <c r="I5593" s="42"/>
      <c r="J5593" s="49">
        <v>43248</v>
      </c>
      <c r="K5593" s="54">
        <v>19</v>
      </c>
      <c r="L5593" s="54">
        <v>15417.68</v>
      </c>
      <c r="M5593" s="42"/>
      <c r="N5593" s="49">
        <v>43248</v>
      </c>
      <c r="O5593" s="54">
        <v>19</v>
      </c>
      <c r="P5593" s="54">
        <v>11633.193635104901</v>
      </c>
      <c r="Q5593" s="42"/>
      <c r="R5593" s="55">
        <f t="shared" si="261"/>
        <v>0.73246557652326894</v>
      </c>
      <c r="S5593" s="55">
        <f t="shared" si="262"/>
        <v>24651.318972469042</v>
      </c>
      <c r="T5593" s="55">
        <f t="shared" si="263"/>
        <v>8520.9138827439347</v>
      </c>
    </row>
    <row r="5594" spans="2:20">
      <c r="B5594" s="49">
        <v>43248</v>
      </c>
      <c r="C5594" s="50">
        <v>20</v>
      </c>
      <c r="D5594" s="50">
        <v>2.2750900000000001</v>
      </c>
      <c r="E5594" s="42"/>
      <c r="F5594" s="49">
        <v>43248</v>
      </c>
      <c r="G5594" s="54">
        <v>20</v>
      </c>
      <c r="H5594" s="54">
        <v>21283.661245147799</v>
      </c>
      <c r="I5594" s="42"/>
      <c r="J5594" s="49">
        <v>43248</v>
      </c>
      <c r="K5594" s="54">
        <v>20</v>
      </c>
      <c r="L5594" s="54">
        <v>20026.099999999999</v>
      </c>
      <c r="M5594" s="42"/>
      <c r="N5594" s="49">
        <v>43248</v>
      </c>
      <c r="O5594" s="54">
        <v>20</v>
      </c>
      <c r="P5594" s="54">
        <v>11795.097291321799</v>
      </c>
      <c r="Q5594" s="42"/>
      <c r="R5594" s="55">
        <f t="shared" si="261"/>
        <v>0.94091424258904244</v>
      </c>
      <c r="S5594" s="55">
        <f t="shared" si="262"/>
        <v>26834.907896513312</v>
      </c>
      <c r="T5594" s="55">
        <f t="shared" si="263"/>
        <v>11098.175034128117</v>
      </c>
    </row>
    <row r="5595" spans="2:20">
      <c r="B5595" s="49">
        <v>43248</v>
      </c>
      <c r="C5595" s="50">
        <v>21</v>
      </c>
      <c r="D5595" s="50">
        <v>1.83731</v>
      </c>
      <c r="E5595" s="42"/>
      <c r="F5595" s="49">
        <v>43248</v>
      </c>
      <c r="G5595" s="54">
        <v>21</v>
      </c>
      <c r="H5595" s="54">
        <v>21155.052483627402</v>
      </c>
      <c r="I5595" s="42"/>
      <c r="J5595" s="49">
        <v>43248</v>
      </c>
      <c r="K5595" s="54">
        <v>21</v>
      </c>
      <c r="L5595" s="54">
        <v>3165.02</v>
      </c>
      <c r="M5595" s="42"/>
      <c r="N5595" s="49">
        <v>43248</v>
      </c>
      <c r="O5595" s="54">
        <v>21</v>
      </c>
      <c r="P5595" s="54">
        <v>11695.5912554854</v>
      </c>
      <c r="Q5595" s="42"/>
      <c r="R5595" s="55">
        <f t="shared" si="261"/>
        <v>0.14961059550428976</v>
      </c>
      <c r="S5595" s="55">
        <f t="shared" si="262"/>
        <v>21488.426769615882</v>
      </c>
      <c r="T5595" s="55">
        <f t="shared" si="263"/>
        <v>1749.7843725079347</v>
      </c>
    </row>
    <row r="5596" spans="2:20">
      <c r="B5596" s="49">
        <v>43248</v>
      </c>
      <c r="C5596" s="50">
        <v>22</v>
      </c>
      <c r="D5596" s="50">
        <v>2.0168900000000001</v>
      </c>
      <c r="E5596" s="42"/>
      <c r="F5596" s="49">
        <v>43248</v>
      </c>
      <c r="G5596" s="54">
        <v>22</v>
      </c>
      <c r="H5596" s="54">
        <v>21158.2111130132</v>
      </c>
      <c r="I5596" s="42"/>
      <c r="J5596" s="49">
        <v>43248</v>
      </c>
      <c r="K5596" s="54">
        <v>22</v>
      </c>
      <c r="L5596" s="54">
        <v>-816.22</v>
      </c>
      <c r="M5596" s="42"/>
      <c r="N5596" s="49">
        <v>43248</v>
      </c>
      <c r="O5596" s="54">
        <v>22</v>
      </c>
      <c r="P5596" s="54">
        <v>11684.6336417149</v>
      </c>
      <c r="Q5596" s="42"/>
      <c r="R5596" s="55">
        <f t="shared" si="261"/>
        <v>-3.8576985343434352E-2</v>
      </c>
      <c r="S5596" s="55">
        <f t="shared" si="262"/>
        <v>23566.620745638364</v>
      </c>
      <c r="T5596" s="55">
        <f t="shared" si="263"/>
        <v>-450.75794073983565</v>
      </c>
    </row>
    <row r="5597" spans="2:20">
      <c r="B5597" s="49">
        <v>43248</v>
      </c>
      <c r="C5597" s="50">
        <v>23</v>
      </c>
      <c r="D5597" s="50">
        <v>1.86643</v>
      </c>
      <c r="E5597" s="42"/>
      <c r="F5597" s="49">
        <v>43248</v>
      </c>
      <c r="G5597" s="54">
        <v>23</v>
      </c>
      <c r="H5597" s="54">
        <v>21054.2950698477</v>
      </c>
      <c r="I5597" s="42"/>
      <c r="J5597" s="49">
        <v>43248</v>
      </c>
      <c r="K5597" s="54">
        <v>23</v>
      </c>
      <c r="L5597" s="54">
        <v>-1795.74</v>
      </c>
      <c r="M5597" s="42"/>
      <c r="N5597" s="49">
        <v>43248</v>
      </c>
      <c r="O5597" s="54">
        <v>23</v>
      </c>
      <c r="P5597" s="54">
        <v>11617.1604343336</v>
      </c>
      <c r="Q5597" s="42"/>
      <c r="R5597" s="55">
        <f t="shared" si="261"/>
        <v>-8.5290910668945508E-2</v>
      </c>
      <c r="S5597" s="55">
        <f t="shared" si="262"/>
        <v>21682.616749453264</v>
      </c>
      <c r="T5597" s="55">
        <f t="shared" si="263"/>
        <v>-990.83819283155526</v>
      </c>
    </row>
    <row r="5598" spans="2:20">
      <c r="B5598" s="49">
        <v>43248</v>
      </c>
      <c r="C5598" s="50">
        <v>24</v>
      </c>
      <c r="D5598" s="50">
        <v>1.4986200000000001</v>
      </c>
      <c r="E5598" s="42"/>
      <c r="F5598" s="49">
        <v>43248</v>
      </c>
      <c r="G5598" s="54">
        <v>24</v>
      </c>
      <c r="H5598" s="54">
        <v>20738.0764037101</v>
      </c>
      <c r="I5598" s="42"/>
      <c r="J5598" s="49">
        <v>43248</v>
      </c>
      <c r="K5598" s="54">
        <v>24</v>
      </c>
      <c r="L5598" s="54">
        <v>-8500.39</v>
      </c>
      <c r="M5598" s="42"/>
      <c r="N5598" s="49">
        <v>43248</v>
      </c>
      <c r="O5598" s="54">
        <v>24</v>
      </c>
      <c r="P5598" s="54">
        <v>11436.409216893901</v>
      </c>
      <c r="Q5598" s="42"/>
      <c r="R5598" s="55">
        <f t="shared" si="261"/>
        <v>-0.40989288661696971</v>
      </c>
      <c r="S5598" s="55">
        <f t="shared" si="262"/>
        <v>17138.83158062154</v>
      </c>
      <c r="T5598" s="55">
        <f t="shared" si="263"/>
        <v>-4687.7027864455586</v>
      </c>
    </row>
    <row r="5599" spans="2:20">
      <c r="B5599" s="49">
        <v>43248</v>
      </c>
      <c r="C5599" s="50">
        <v>25</v>
      </c>
      <c r="D5599" s="50">
        <v>1.2649999999999999</v>
      </c>
      <c r="E5599" s="42"/>
      <c r="F5599" s="49">
        <v>43248</v>
      </c>
      <c r="G5599" s="54">
        <v>25</v>
      </c>
      <c r="H5599" s="54">
        <v>20483.0664442587</v>
      </c>
      <c r="I5599" s="42"/>
      <c r="J5599" s="49">
        <v>43248</v>
      </c>
      <c r="K5599" s="54">
        <v>25</v>
      </c>
      <c r="L5599" s="54">
        <v>-13823.95</v>
      </c>
      <c r="M5599" s="42"/>
      <c r="N5599" s="49">
        <v>43248</v>
      </c>
      <c r="O5599" s="54">
        <v>25</v>
      </c>
      <c r="P5599" s="54">
        <v>11345.4633180657</v>
      </c>
      <c r="Q5599" s="42"/>
      <c r="R5599" s="55">
        <f t="shared" si="261"/>
        <v>-0.67489650720118544</v>
      </c>
      <c r="S5599" s="55">
        <f t="shared" si="262"/>
        <v>14352.01109735311</v>
      </c>
      <c r="T5599" s="55">
        <f t="shared" si="263"/>
        <v>-7657.0135659417128</v>
      </c>
    </row>
    <row r="5600" spans="2:20">
      <c r="B5600" s="49">
        <v>43248</v>
      </c>
      <c r="C5600" s="50">
        <v>26</v>
      </c>
      <c r="D5600" s="50">
        <v>0.97594000000000003</v>
      </c>
      <c r="E5600" s="42"/>
      <c r="F5600" s="49">
        <v>43248</v>
      </c>
      <c r="G5600" s="54">
        <v>26</v>
      </c>
      <c r="H5600" s="54">
        <v>20166.009264680499</v>
      </c>
      <c r="I5600" s="42"/>
      <c r="J5600" s="49">
        <v>43248</v>
      </c>
      <c r="K5600" s="54">
        <v>26</v>
      </c>
      <c r="L5600" s="54">
        <v>-20124.27</v>
      </c>
      <c r="M5600" s="42"/>
      <c r="N5600" s="49">
        <v>43248</v>
      </c>
      <c r="O5600" s="54">
        <v>26</v>
      </c>
      <c r="P5600" s="54">
        <v>11180.336425769599</v>
      </c>
      <c r="Q5600" s="42"/>
      <c r="R5600" s="55">
        <f t="shared" si="261"/>
        <v>-0.9979302169242974</v>
      </c>
      <c r="S5600" s="55">
        <f t="shared" si="262"/>
        <v>10911.337531365583</v>
      </c>
      <c r="T5600" s="55">
        <f t="shared" si="263"/>
        <v>-11157.19555465488</v>
      </c>
    </row>
    <row r="5601" spans="2:20">
      <c r="B5601" s="49">
        <v>43248</v>
      </c>
      <c r="C5601" s="50">
        <v>27</v>
      </c>
      <c r="D5601" s="50">
        <v>1.2452300000000001</v>
      </c>
      <c r="E5601" s="42"/>
      <c r="F5601" s="49">
        <v>43248</v>
      </c>
      <c r="G5601" s="54">
        <v>27</v>
      </c>
      <c r="H5601" s="54">
        <v>20018.357126536601</v>
      </c>
      <c r="I5601" s="42"/>
      <c r="J5601" s="49">
        <v>43248</v>
      </c>
      <c r="K5601" s="54">
        <v>27</v>
      </c>
      <c r="L5601" s="54">
        <v>-14921.11</v>
      </c>
      <c r="M5601" s="42"/>
      <c r="N5601" s="49">
        <v>43248</v>
      </c>
      <c r="O5601" s="54">
        <v>27</v>
      </c>
      <c r="P5601" s="54">
        <v>11221.635991606199</v>
      </c>
      <c r="Q5601" s="42"/>
      <c r="R5601" s="55">
        <f t="shared" si="261"/>
        <v>-0.74537135618488781</v>
      </c>
      <c r="S5601" s="55">
        <f t="shared" si="262"/>
        <v>13973.517785827788</v>
      </c>
      <c r="T5601" s="55">
        <f t="shared" si="263"/>
        <v>-8364.2860376766603</v>
      </c>
    </row>
    <row r="5602" spans="2:20">
      <c r="B5602" s="49">
        <v>43248</v>
      </c>
      <c r="C5602" s="50">
        <v>28</v>
      </c>
      <c r="D5602" s="50">
        <v>0.53039999999999998</v>
      </c>
      <c r="E5602" s="42"/>
      <c r="F5602" s="49">
        <v>43248</v>
      </c>
      <c r="G5602" s="54">
        <v>28</v>
      </c>
      <c r="H5602" s="54">
        <v>19580.342762972101</v>
      </c>
      <c r="I5602" s="42"/>
      <c r="J5602" s="49">
        <v>43248</v>
      </c>
      <c r="K5602" s="54">
        <v>28</v>
      </c>
      <c r="L5602" s="54">
        <v>-23549.89</v>
      </c>
      <c r="M5602" s="42"/>
      <c r="N5602" s="49">
        <v>43248</v>
      </c>
      <c r="O5602" s="54">
        <v>28</v>
      </c>
      <c r="P5602" s="54">
        <v>10961.5067629573</v>
      </c>
      <c r="Q5602" s="42"/>
      <c r="R5602" s="55">
        <f t="shared" si="261"/>
        <v>-1.2027312435272894</v>
      </c>
      <c r="S5602" s="55">
        <f t="shared" si="262"/>
        <v>5813.983187072552</v>
      </c>
      <c r="T5602" s="55">
        <f t="shared" si="263"/>
        <v>-13183.746659944427</v>
      </c>
    </row>
    <row r="5603" spans="2:20">
      <c r="B5603" s="49">
        <v>43248</v>
      </c>
      <c r="C5603" s="50">
        <v>29</v>
      </c>
      <c r="D5603" s="50">
        <v>0.23533999999999999</v>
      </c>
      <c r="E5603" s="42"/>
      <c r="F5603" s="49">
        <v>43248</v>
      </c>
      <c r="G5603" s="54">
        <v>29</v>
      </c>
      <c r="H5603" s="54">
        <v>19462.532762459199</v>
      </c>
      <c r="I5603" s="42"/>
      <c r="J5603" s="49">
        <v>43248</v>
      </c>
      <c r="K5603" s="54">
        <v>29</v>
      </c>
      <c r="L5603" s="54">
        <v>-26625.47</v>
      </c>
      <c r="M5603" s="42"/>
      <c r="N5603" s="49">
        <v>43248</v>
      </c>
      <c r="O5603" s="54">
        <v>29</v>
      </c>
      <c r="P5603" s="54">
        <v>10868.2761633681</v>
      </c>
      <c r="Q5603" s="42"/>
      <c r="R5603" s="55">
        <f t="shared" si="261"/>
        <v>-1.3680372603588993</v>
      </c>
      <c r="S5603" s="55">
        <f t="shared" si="262"/>
        <v>2557.7401122870488</v>
      </c>
      <c r="T5603" s="55">
        <f t="shared" si="263"/>
        <v>-14868.206747358025</v>
      </c>
    </row>
    <row r="5604" spans="2:20">
      <c r="B5604" s="49">
        <v>43248</v>
      </c>
      <c r="C5604" s="50">
        <v>30</v>
      </c>
      <c r="D5604" s="50">
        <v>0.29096</v>
      </c>
      <c r="E5604" s="42"/>
      <c r="F5604" s="49">
        <v>43248</v>
      </c>
      <c r="G5604" s="54">
        <v>30</v>
      </c>
      <c r="H5604" s="54">
        <v>19438.139521736499</v>
      </c>
      <c r="I5604" s="42"/>
      <c r="J5604" s="49">
        <v>43248</v>
      </c>
      <c r="K5604" s="54">
        <v>30</v>
      </c>
      <c r="L5604" s="54">
        <v>-24576.35</v>
      </c>
      <c r="M5604" s="42"/>
      <c r="N5604" s="49">
        <v>43248</v>
      </c>
      <c r="O5604" s="54">
        <v>30</v>
      </c>
      <c r="P5604" s="54">
        <v>10855.005671041999</v>
      </c>
      <c r="Q5604" s="42"/>
      <c r="R5604" s="55">
        <f t="shared" si="261"/>
        <v>-1.2643365365557619</v>
      </c>
      <c r="S5604" s="55">
        <f t="shared" si="262"/>
        <v>3158.37245004638</v>
      </c>
      <c r="T5604" s="55">
        <f t="shared" si="263"/>
        <v>-13724.380274418396</v>
      </c>
    </row>
    <row r="5605" spans="2:20">
      <c r="B5605" s="49">
        <v>43248</v>
      </c>
      <c r="C5605" s="50">
        <v>31</v>
      </c>
      <c r="D5605" s="50">
        <v>0.97211000000000003</v>
      </c>
      <c r="E5605" s="42"/>
      <c r="F5605" s="49">
        <v>43248</v>
      </c>
      <c r="G5605" s="54">
        <v>31</v>
      </c>
      <c r="H5605" s="54">
        <v>19614.367470722202</v>
      </c>
      <c r="I5605" s="42"/>
      <c r="J5605" s="49">
        <v>43248</v>
      </c>
      <c r="K5605" s="54">
        <v>31</v>
      </c>
      <c r="L5605" s="54">
        <v>-13316.24</v>
      </c>
      <c r="M5605" s="42"/>
      <c r="N5605" s="49">
        <v>43248</v>
      </c>
      <c r="O5605" s="54">
        <v>31</v>
      </c>
      <c r="P5605" s="54">
        <v>10940.142543858699</v>
      </c>
      <c r="Q5605" s="42"/>
      <c r="R5605" s="55">
        <f t="shared" si="261"/>
        <v>-0.67890234135139793</v>
      </c>
      <c r="S5605" s="55">
        <f t="shared" si="262"/>
        <v>10635.021968310481</v>
      </c>
      <c r="T5605" s="55">
        <f t="shared" si="263"/>
        <v>-7427.2883877437098</v>
      </c>
    </row>
    <row r="5606" spans="2:20">
      <c r="B5606" s="49">
        <v>43248</v>
      </c>
      <c r="C5606" s="50">
        <v>32</v>
      </c>
      <c r="D5606" s="50">
        <v>0.94804999999999995</v>
      </c>
      <c r="E5606" s="42"/>
      <c r="F5606" s="49">
        <v>43248</v>
      </c>
      <c r="G5606" s="54">
        <v>32</v>
      </c>
      <c r="H5606" s="54">
        <v>20086.0217528516</v>
      </c>
      <c r="I5606" s="42"/>
      <c r="J5606" s="49">
        <v>43248</v>
      </c>
      <c r="K5606" s="54">
        <v>32</v>
      </c>
      <c r="L5606" s="54">
        <v>-12940.74</v>
      </c>
      <c r="M5606" s="42"/>
      <c r="N5606" s="49">
        <v>43248</v>
      </c>
      <c r="O5606" s="54">
        <v>32</v>
      </c>
      <c r="P5606" s="54">
        <v>11183.445429081299</v>
      </c>
      <c r="Q5606" s="42"/>
      <c r="R5606" s="55">
        <f t="shared" si="261"/>
        <v>-0.64426595565957756</v>
      </c>
      <c r="S5606" s="55">
        <f t="shared" si="262"/>
        <v>10602.465439040525</v>
      </c>
      <c r="T5606" s="55">
        <f t="shared" si="263"/>
        <v>-7205.1131569337977</v>
      </c>
    </row>
    <row r="5607" spans="2:20">
      <c r="B5607" s="49">
        <v>43248</v>
      </c>
      <c r="C5607" s="50">
        <v>33</v>
      </c>
      <c r="D5607" s="50">
        <v>0.74421999999999999</v>
      </c>
      <c r="E5607" s="42"/>
      <c r="F5607" s="49">
        <v>43248</v>
      </c>
      <c r="G5607" s="54">
        <v>33</v>
      </c>
      <c r="H5607" s="54">
        <v>20521.701665066299</v>
      </c>
      <c r="I5607" s="42"/>
      <c r="J5607" s="49">
        <v>43248</v>
      </c>
      <c r="K5607" s="54">
        <v>33</v>
      </c>
      <c r="L5607" s="54">
        <v>-17716.82</v>
      </c>
      <c r="M5607" s="42"/>
      <c r="N5607" s="49">
        <v>43248</v>
      </c>
      <c r="O5607" s="54">
        <v>33</v>
      </c>
      <c r="P5607" s="54">
        <v>11242.324623070201</v>
      </c>
      <c r="Q5607" s="42"/>
      <c r="R5607" s="55">
        <f t="shared" si="261"/>
        <v>-0.86332119476032554</v>
      </c>
      <c r="S5607" s="55">
        <f t="shared" si="262"/>
        <v>8366.7628309813044</v>
      </c>
      <c r="T5607" s="55">
        <f t="shared" si="263"/>
        <v>-9705.737125472393</v>
      </c>
    </row>
    <row r="5608" spans="2:20">
      <c r="B5608" s="49">
        <v>43248</v>
      </c>
      <c r="C5608" s="50">
        <v>34</v>
      </c>
      <c r="D5608" s="50">
        <v>1.3303799999999999</v>
      </c>
      <c r="E5608" s="42"/>
      <c r="F5608" s="49">
        <v>43248</v>
      </c>
      <c r="G5608" s="54">
        <v>34</v>
      </c>
      <c r="H5608" s="54">
        <v>21395.721864482799</v>
      </c>
      <c r="I5608" s="42"/>
      <c r="J5608" s="49">
        <v>43248</v>
      </c>
      <c r="K5608" s="54">
        <v>34</v>
      </c>
      <c r="L5608" s="54">
        <v>-6788.15</v>
      </c>
      <c r="M5608" s="42"/>
      <c r="N5608" s="49">
        <v>43248</v>
      </c>
      <c r="O5608" s="54">
        <v>34</v>
      </c>
      <c r="P5608" s="54">
        <v>11685.5013593205</v>
      </c>
      <c r="Q5608" s="42"/>
      <c r="R5608" s="55">
        <f t="shared" si="261"/>
        <v>-0.31726669672540586</v>
      </c>
      <c r="S5608" s="55">
        <f t="shared" si="262"/>
        <v>15546.157298412805</v>
      </c>
      <c r="T5608" s="55">
        <f t="shared" si="263"/>
        <v>-3707.4204158518551</v>
      </c>
    </row>
    <row r="5609" spans="2:20">
      <c r="B5609" s="49">
        <v>43248</v>
      </c>
      <c r="C5609" s="50">
        <v>35</v>
      </c>
      <c r="D5609" s="50">
        <v>1.3440700000000001</v>
      </c>
      <c r="E5609" s="42"/>
      <c r="F5609" s="49">
        <v>43248</v>
      </c>
      <c r="G5609" s="54">
        <v>35</v>
      </c>
      <c r="H5609" s="54">
        <v>22059.054215138902</v>
      </c>
      <c r="I5609" s="42"/>
      <c r="J5609" s="49">
        <v>43248</v>
      </c>
      <c r="K5609" s="54">
        <v>35</v>
      </c>
      <c r="L5609" s="54">
        <v>-8040.22</v>
      </c>
      <c r="M5609" s="42"/>
      <c r="N5609" s="49">
        <v>43248</v>
      </c>
      <c r="O5609" s="54">
        <v>35</v>
      </c>
      <c r="P5609" s="54">
        <v>11827.1180243911</v>
      </c>
      <c r="Q5609" s="42"/>
      <c r="R5609" s="55">
        <f t="shared" si="261"/>
        <v>-0.36448616162709641</v>
      </c>
      <c r="S5609" s="55">
        <f t="shared" si="262"/>
        <v>15896.474523043347</v>
      </c>
      <c r="T5609" s="55">
        <f t="shared" si="263"/>
        <v>-4310.8208518209594</v>
      </c>
    </row>
    <row r="5610" spans="2:20">
      <c r="B5610" s="49">
        <v>43248</v>
      </c>
      <c r="C5610" s="50">
        <v>36</v>
      </c>
      <c r="D5610" s="50">
        <v>1.47496</v>
      </c>
      <c r="E5610" s="42"/>
      <c r="F5610" s="49">
        <v>43248</v>
      </c>
      <c r="G5610" s="54">
        <v>36</v>
      </c>
      <c r="H5610" s="54">
        <v>22627.579041244499</v>
      </c>
      <c r="I5610" s="42"/>
      <c r="J5610" s="49">
        <v>43248</v>
      </c>
      <c r="K5610" s="54">
        <v>36</v>
      </c>
      <c r="L5610" s="54">
        <v>-8254.48</v>
      </c>
      <c r="M5610" s="42"/>
      <c r="N5610" s="49">
        <v>43248</v>
      </c>
      <c r="O5610" s="54">
        <v>36</v>
      </c>
      <c r="P5610" s="54">
        <v>12097.012917644</v>
      </c>
      <c r="Q5610" s="42"/>
      <c r="R5610" s="55">
        <f t="shared" si="261"/>
        <v>-0.36479731150001143</v>
      </c>
      <c r="S5610" s="55">
        <f t="shared" si="262"/>
        <v>17842.610173008197</v>
      </c>
      <c r="T5610" s="55">
        <f t="shared" si="263"/>
        <v>-4412.9577895374405</v>
      </c>
    </row>
    <row r="5611" spans="2:20">
      <c r="B5611" s="49">
        <v>43248</v>
      </c>
      <c r="C5611" s="50">
        <v>37</v>
      </c>
      <c r="D5611" s="50">
        <v>1.2644200000000001</v>
      </c>
      <c r="E5611" s="42"/>
      <c r="F5611" s="49">
        <v>43248</v>
      </c>
      <c r="G5611" s="54">
        <v>37</v>
      </c>
      <c r="H5611" s="54">
        <v>23251.461388597902</v>
      </c>
      <c r="I5611" s="42"/>
      <c r="J5611" s="49">
        <v>43248</v>
      </c>
      <c r="K5611" s="54">
        <v>37</v>
      </c>
      <c r="L5611" s="54">
        <v>-6998.74</v>
      </c>
      <c r="M5611" s="42"/>
      <c r="N5611" s="49">
        <v>43248</v>
      </c>
      <c r="O5611" s="54">
        <v>37</v>
      </c>
      <c r="P5611" s="54">
        <v>12322.122845617299</v>
      </c>
      <c r="Q5611" s="42"/>
      <c r="R5611" s="55">
        <f t="shared" si="261"/>
        <v>-0.30100215565082961</v>
      </c>
      <c r="S5611" s="55">
        <f t="shared" si="262"/>
        <v>15580.338568455427</v>
      </c>
      <c r="T5611" s="55">
        <f t="shared" si="263"/>
        <v>-3708.9855387251419</v>
      </c>
    </row>
    <row r="5612" spans="2:20">
      <c r="B5612" s="49">
        <v>43248</v>
      </c>
      <c r="C5612" s="50">
        <v>38</v>
      </c>
      <c r="D5612" s="50">
        <v>1.23777</v>
      </c>
      <c r="E5612" s="42"/>
      <c r="F5612" s="49">
        <v>43248</v>
      </c>
      <c r="G5612" s="54">
        <v>38</v>
      </c>
      <c r="H5612" s="54">
        <v>23644.863093330401</v>
      </c>
      <c r="I5612" s="42"/>
      <c r="J5612" s="49">
        <v>43248</v>
      </c>
      <c r="K5612" s="54">
        <v>38</v>
      </c>
      <c r="L5612" s="54">
        <v>-7274.63</v>
      </c>
      <c r="M5612" s="42"/>
      <c r="N5612" s="49">
        <v>43248</v>
      </c>
      <c r="O5612" s="54">
        <v>38</v>
      </c>
      <c r="P5612" s="54">
        <v>12441.1479695417</v>
      </c>
      <c r="Q5612" s="42"/>
      <c r="R5612" s="55">
        <f t="shared" si="261"/>
        <v>-0.30766217470939738</v>
      </c>
      <c r="S5612" s="55">
        <f t="shared" si="262"/>
        <v>15399.279722259631</v>
      </c>
      <c r="T5612" s="55">
        <f t="shared" si="263"/>
        <v>-3827.6706401906031</v>
      </c>
    </row>
    <row r="5613" spans="2:20">
      <c r="B5613" s="49">
        <v>43248</v>
      </c>
      <c r="C5613" s="50">
        <v>39</v>
      </c>
      <c r="D5613" s="50">
        <v>1.63663</v>
      </c>
      <c r="E5613" s="42"/>
      <c r="F5613" s="49">
        <v>43248</v>
      </c>
      <c r="G5613" s="54">
        <v>39</v>
      </c>
      <c r="H5613" s="54">
        <v>23735.321043604501</v>
      </c>
      <c r="I5613" s="42"/>
      <c r="J5613" s="49">
        <v>43248</v>
      </c>
      <c r="K5613" s="54">
        <v>39</v>
      </c>
      <c r="L5613" s="54">
        <v>-5252.64</v>
      </c>
      <c r="M5613" s="42"/>
      <c r="N5613" s="49">
        <v>43248</v>
      </c>
      <c r="O5613" s="54">
        <v>39</v>
      </c>
      <c r="P5613" s="54">
        <v>12500.509040299499</v>
      </c>
      <c r="Q5613" s="42"/>
      <c r="R5613" s="55">
        <f t="shared" si="261"/>
        <v>-0.22130056679453797</v>
      </c>
      <c r="S5613" s="55">
        <f t="shared" si="262"/>
        <v>20458.708110625368</v>
      </c>
      <c r="T5613" s="55">
        <f t="shared" si="263"/>
        <v>-2766.3697358385252</v>
      </c>
    </row>
    <row r="5614" spans="2:20">
      <c r="B5614" s="49">
        <v>43248</v>
      </c>
      <c r="C5614" s="50">
        <v>40</v>
      </c>
      <c r="D5614" s="50">
        <v>1.7556</v>
      </c>
      <c r="E5614" s="42"/>
      <c r="F5614" s="49">
        <v>43248</v>
      </c>
      <c r="G5614" s="54">
        <v>40</v>
      </c>
      <c r="H5614" s="54">
        <v>23972.769824281899</v>
      </c>
      <c r="I5614" s="42"/>
      <c r="J5614" s="49">
        <v>43248</v>
      </c>
      <c r="K5614" s="54">
        <v>40</v>
      </c>
      <c r="L5614" s="54">
        <v>-6965.64</v>
      </c>
      <c r="M5614" s="42"/>
      <c r="N5614" s="49">
        <v>43248</v>
      </c>
      <c r="O5614" s="54">
        <v>40</v>
      </c>
      <c r="P5614" s="54">
        <v>12630.8627178928</v>
      </c>
      <c r="Q5614" s="42"/>
      <c r="R5614" s="55">
        <f t="shared" si="261"/>
        <v>-0.29056467196145763</v>
      </c>
      <c r="S5614" s="55">
        <f t="shared" si="262"/>
        <v>22174.742587532601</v>
      </c>
      <c r="T5614" s="55">
        <f t="shared" si="263"/>
        <v>-3670.0824822147265</v>
      </c>
    </row>
    <row r="5615" spans="2:20">
      <c r="B5615" s="49">
        <v>43248</v>
      </c>
      <c r="C5615" s="50">
        <v>41</v>
      </c>
      <c r="D5615" s="50">
        <v>1.7294499999999999</v>
      </c>
      <c r="E5615" s="42"/>
      <c r="F5615" s="49">
        <v>43248</v>
      </c>
      <c r="G5615" s="54">
        <v>41</v>
      </c>
      <c r="H5615" s="54">
        <v>23927.729059321198</v>
      </c>
      <c r="I5615" s="42"/>
      <c r="J5615" s="49">
        <v>43248</v>
      </c>
      <c r="K5615" s="54">
        <v>41</v>
      </c>
      <c r="L5615" s="54">
        <v>-6701.18</v>
      </c>
      <c r="M5615" s="42"/>
      <c r="N5615" s="49">
        <v>43248</v>
      </c>
      <c r="O5615" s="54">
        <v>41</v>
      </c>
      <c r="P5615" s="54">
        <v>12639.372731003201</v>
      </c>
      <c r="Q5615" s="42"/>
      <c r="R5615" s="55">
        <f t="shared" si="261"/>
        <v>-0.28005917249340939</v>
      </c>
      <c r="S5615" s="55">
        <f t="shared" si="262"/>
        <v>21859.163169633484</v>
      </c>
      <c r="T5615" s="55">
        <f t="shared" si="263"/>
        <v>-3539.7722678805203</v>
      </c>
    </row>
    <row r="5616" spans="2:20">
      <c r="B5616" s="49">
        <v>43248</v>
      </c>
      <c r="C5616" s="50">
        <v>42</v>
      </c>
      <c r="D5616" s="50">
        <v>1.6087400000000001</v>
      </c>
      <c r="E5616" s="42"/>
      <c r="F5616" s="49">
        <v>43248</v>
      </c>
      <c r="G5616" s="54">
        <v>42</v>
      </c>
      <c r="H5616" s="54">
        <v>24140.314251936099</v>
      </c>
      <c r="I5616" s="42"/>
      <c r="J5616" s="49">
        <v>43248</v>
      </c>
      <c r="K5616" s="54">
        <v>42</v>
      </c>
      <c r="L5616" s="54">
        <v>-6458.83</v>
      </c>
      <c r="M5616" s="42"/>
      <c r="N5616" s="49">
        <v>43248</v>
      </c>
      <c r="O5616" s="54">
        <v>42</v>
      </c>
      <c r="P5616" s="54">
        <v>12701.975054975101</v>
      </c>
      <c r="Q5616" s="42"/>
      <c r="R5616" s="55">
        <f t="shared" si="261"/>
        <v>-0.26755368354336934</v>
      </c>
      <c r="S5616" s="55">
        <f t="shared" si="262"/>
        <v>20434.175349940644</v>
      </c>
      <c r="T5616" s="55">
        <f t="shared" si="263"/>
        <v>-3398.4602142345793</v>
      </c>
    </row>
    <row r="5617" spans="2:20">
      <c r="B5617" s="49">
        <v>43248</v>
      </c>
      <c r="C5617" s="50">
        <v>43</v>
      </c>
      <c r="D5617" s="50">
        <v>1.62225</v>
      </c>
      <c r="E5617" s="42"/>
      <c r="F5617" s="49">
        <v>43248</v>
      </c>
      <c r="G5617" s="54">
        <v>43</v>
      </c>
      <c r="H5617" s="54">
        <v>24175.686231608899</v>
      </c>
      <c r="I5617" s="42"/>
      <c r="J5617" s="49">
        <v>43248</v>
      </c>
      <c r="K5617" s="54">
        <v>43</v>
      </c>
      <c r="L5617" s="54">
        <v>-6302.16</v>
      </c>
      <c r="M5617" s="42"/>
      <c r="N5617" s="49">
        <v>43248</v>
      </c>
      <c r="O5617" s="54">
        <v>43</v>
      </c>
      <c r="P5617" s="54">
        <v>12697.8182959968</v>
      </c>
      <c r="Q5617" s="42"/>
      <c r="R5617" s="55">
        <f t="shared" si="261"/>
        <v>-0.26068174196272192</v>
      </c>
      <c r="S5617" s="55">
        <f t="shared" si="262"/>
        <v>20599.035730680807</v>
      </c>
      <c r="T5617" s="55">
        <f t="shared" si="263"/>
        <v>-3310.0893925265673</v>
      </c>
    </row>
    <row r="5618" spans="2:20">
      <c r="B5618" s="49">
        <v>43248</v>
      </c>
      <c r="C5618" s="50">
        <v>44</v>
      </c>
      <c r="D5618" s="50">
        <v>1.5051699999999999</v>
      </c>
      <c r="E5618" s="42"/>
      <c r="F5618" s="49">
        <v>43248</v>
      </c>
      <c r="G5618" s="54">
        <v>44</v>
      </c>
      <c r="H5618" s="54">
        <v>24261.184380168499</v>
      </c>
      <c r="I5618" s="42"/>
      <c r="J5618" s="49">
        <v>43248</v>
      </c>
      <c r="K5618" s="54">
        <v>44</v>
      </c>
      <c r="L5618" s="54">
        <v>-9444.16</v>
      </c>
      <c r="M5618" s="42"/>
      <c r="N5618" s="49">
        <v>43248</v>
      </c>
      <c r="O5618" s="54">
        <v>44</v>
      </c>
      <c r="P5618" s="54">
        <v>12721.367975045599</v>
      </c>
      <c r="Q5618" s="42"/>
      <c r="R5618" s="55">
        <f t="shared" si="261"/>
        <v>-0.38927036091938755</v>
      </c>
      <c r="S5618" s="55">
        <f t="shared" si="262"/>
        <v>19147.821434999383</v>
      </c>
      <c r="T5618" s="55">
        <f t="shared" si="263"/>
        <v>-4952.0515030343386</v>
      </c>
    </row>
    <row r="5619" spans="2:20">
      <c r="B5619" s="49">
        <v>43248</v>
      </c>
      <c r="C5619" s="50">
        <v>45</v>
      </c>
      <c r="D5619" s="50">
        <v>1.20818</v>
      </c>
      <c r="E5619" s="42"/>
      <c r="F5619" s="49">
        <v>43248</v>
      </c>
      <c r="G5619" s="54">
        <v>45</v>
      </c>
      <c r="H5619" s="54">
        <v>23485.445643589901</v>
      </c>
      <c r="I5619" s="42"/>
      <c r="J5619" s="49">
        <v>43248</v>
      </c>
      <c r="K5619" s="54">
        <v>45</v>
      </c>
      <c r="L5619" s="54">
        <v>-9381.75</v>
      </c>
      <c r="M5619" s="42"/>
      <c r="N5619" s="49">
        <v>43248</v>
      </c>
      <c r="O5619" s="54">
        <v>45</v>
      </c>
      <c r="P5619" s="54">
        <v>12380.814583077599</v>
      </c>
      <c r="Q5619" s="42"/>
      <c r="R5619" s="55">
        <f t="shared" si="261"/>
        <v>-0.3994708102360684</v>
      </c>
      <c r="S5619" s="55">
        <f t="shared" si="262"/>
        <v>14958.252562982694</v>
      </c>
      <c r="T5619" s="55">
        <f t="shared" si="263"/>
        <v>-4945.7740328845402</v>
      </c>
    </row>
    <row r="5620" spans="2:20">
      <c r="B5620" s="49">
        <v>43248</v>
      </c>
      <c r="C5620" s="50">
        <v>46</v>
      </c>
      <c r="D5620" s="50">
        <v>1.5302800000000001</v>
      </c>
      <c r="E5620" s="42"/>
      <c r="F5620" s="49">
        <v>43248</v>
      </c>
      <c r="G5620" s="54">
        <v>46</v>
      </c>
      <c r="H5620" s="54">
        <v>22020.795355857099</v>
      </c>
      <c r="I5620" s="42"/>
      <c r="J5620" s="49">
        <v>43248</v>
      </c>
      <c r="K5620" s="54">
        <v>46</v>
      </c>
      <c r="L5620" s="54">
        <v>-7428.42</v>
      </c>
      <c r="M5620" s="42"/>
      <c r="N5620" s="49">
        <v>43248</v>
      </c>
      <c r="O5620" s="54">
        <v>46</v>
      </c>
      <c r="P5620" s="54">
        <v>11603.108197465999</v>
      </c>
      <c r="Q5620" s="42"/>
      <c r="R5620" s="55">
        <f t="shared" si="261"/>
        <v>-0.33733658934458904</v>
      </c>
      <c r="S5620" s="55">
        <f t="shared" si="262"/>
        <v>17756.004412418271</v>
      </c>
      <c r="T5620" s="55">
        <f t="shared" si="263"/>
        <v>-3914.1529451294227</v>
      </c>
    </row>
    <row r="5621" spans="2:20">
      <c r="B5621" s="49">
        <v>43248</v>
      </c>
      <c r="C5621" s="50">
        <v>47</v>
      </c>
      <c r="D5621" s="50">
        <v>2.8134999999999999</v>
      </c>
      <c r="E5621" s="42"/>
      <c r="F5621" s="49">
        <v>43248</v>
      </c>
      <c r="G5621" s="54">
        <v>47</v>
      </c>
      <c r="H5621" s="54">
        <v>20062.684489276999</v>
      </c>
      <c r="I5621" s="42"/>
      <c r="J5621" s="49">
        <v>43248</v>
      </c>
      <c r="K5621" s="54">
        <v>47</v>
      </c>
      <c r="L5621" s="54">
        <v>15040.58</v>
      </c>
      <c r="M5621" s="42"/>
      <c r="N5621" s="49">
        <v>43248</v>
      </c>
      <c r="O5621" s="54">
        <v>47</v>
      </c>
      <c r="P5621" s="54">
        <v>10395.484433809201</v>
      </c>
      <c r="Q5621" s="42"/>
      <c r="R5621" s="55">
        <f t="shared" si="261"/>
        <v>0.74967933668292563</v>
      </c>
      <c r="S5621" s="55">
        <f t="shared" si="262"/>
        <v>29247.695454522185</v>
      </c>
      <c r="T5621" s="55">
        <f t="shared" si="263"/>
        <v>7793.27987483576</v>
      </c>
    </row>
    <row r="5622" spans="2:20">
      <c r="B5622" s="49">
        <v>43248</v>
      </c>
      <c r="C5622" s="50">
        <v>48</v>
      </c>
      <c r="D5622" s="50">
        <v>3.7439399999999998</v>
      </c>
      <c r="E5622" s="42"/>
      <c r="F5622" s="49">
        <v>43248</v>
      </c>
      <c r="G5622" s="54">
        <v>48</v>
      </c>
      <c r="H5622" s="54">
        <v>18739.8193171192</v>
      </c>
      <c r="I5622" s="42"/>
      <c r="J5622" s="49">
        <v>43248</v>
      </c>
      <c r="K5622" s="54">
        <v>48</v>
      </c>
      <c r="L5622" s="54">
        <v>16264.47</v>
      </c>
      <c r="M5622" s="42"/>
      <c r="N5622" s="49">
        <v>43248</v>
      </c>
      <c r="O5622" s="54">
        <v>48</v>
      </c>
      <c r="P5622" s="54">
        <v>9679.8337311348005</v>
      </c>
      <c r="Q5622" s="42"/>
      <c r="R5622" s="55">
        <f t="shared" si="261"/>
        <v>0.86790964868813225</v>
      </c>
      <c r="S5622" s="55">
        <f t="shared" si="262"/>
        <v>36240.716699344826</v>
      </c>
      <c r="T5622" s="55">
        <f t="shared" si="263"/>
        <v>8401.2210929487374</v>
      </c>
    </row>
    <row r="5623" spans="2:20">
      <c r="B5623" s="49">
        <v>43249</v>
      </c>
      <c r="C5623" s="50">
        <v>1</v>
      </c>
      <c r="D5623" s="50">
        <v>3.3213200000000001</v>
      </c>
      <c r="E5623" s="42"/>
      <c r="F5623" s="49">
        <v>43249</v>
      </c>
      <c r="G5623" s="54">
        <v>1</v>
      </c>
      <c r="H5623" s="54">
        <v>18629.810375664001</v>
      </c>
      <c r="I5623" s="42"/>
      <c r="J5623" s="49">
        <v>43249</v>
      </c>
      <c r="K5623" s="54">
        <v>1</v>
      </c>
      <c r="L5623" s="54">
        <v>14649.74</v>
      </c>
      <c r="M5623" s="42"/>
      <c r="N5623" s="49">
        <v>43249</v>
      </c>
      <c r="O5623" s="54">
        <v>1</v>
      </c>
      <c r="P5623" s="54">
        <v>9614.7825061614003</v>
      </c>
      <c r="Q5623" s="42"/>
      <c r="R5623" s="55">
        <f t="shared" si="261"/>
        <v>0.78636012415546963</v>
      </c>
      <c r="S5623" s="55">
        <f t="shared" si="262"/>
        <v>31933.769433363981</v>
      </c>
      <c r="T5623" s="55">
        <f t="shared" si="263"/>
        <v>7560.6815652729165</v>
      </c>
    </row>
    <row r="5624" spans="2:20">
      <c r="B5624" s="49">
        <v>43249</v>
      </c>
      <c r="C5624" s="50">
        <v>2</v>
      </c>
      <c r="D5624" s="50">
        <v>3.08873</v>
      </c>
      <c r="E5624" s="42"/>
      <c r="F5624" s="49">
        <v>43249</v>
      </c>
      <c r="G5624" s="54">
        <v>2</v>
      </c>
      <c r="H5624" s="54">
        <v>18345.021130157798</v>
      </c>
      <c r="I5624" s="42"/>
      <c r="J5624" s="49">
        <v>43249</v>
      </c>
      <c r="K5624" s="54">
        <v>2</v>
      </c>
      <c r="L5624" s="54">
        <v>5635.93</v>
      </c>
      <c r="M5624" s="42"/>
      <c r="N5624" s="49">
        <v>43249</v>
      </c>
      <c r="O5624" s="54">
        <v>2</v>
      </c>
      <c r="P5624" s="54">
        <v>9563.9794906350999</v>
      </c>
      <c r="Q5624" s="42"/>
      <c r="R5624" s="55">
        <f t="shared" si="261"/>
        <v>0.3072185068642394</v>
      </c>
      <c r="S5624" s="55">
        <f t="shared" si="262"/>
        <v>29540.550372109352</v>
      </c>
      <c r="T5624" s="55">
        <f t="shared" si="263"/>
        <v>2938.2314987931245</v>
      </c>
    </row>
    <row r="5625" spans="2:20">
      <c r="B5625" s="49">
        <v>43249</v>
      </c>
      <c r="C5625" s="50">
        <v>3</v>
      </c>
      <c r="D5625" s="50">
        <v>3.80877</v>
      </c>
      <c r="E5625" s="42"/>
      <c r="F5625" s="49">
        <v>43249</v>
      </c>
      <c r="G5625" s="54">
        <v>3</v>
      </c>
      <c r="H5625" s="54">
        <v>18081.696184624201</v>
      </c>
      <c r="I5625" s="42"/>
      <c r="J5625" s="49">
        <v>43249</v>
      </c>
      <c r="K5625" s="54">
        <v>3</v>
      </c>
      <c r="L5625" s="54">
        <v>16644.810000000001</v>
      </c>
      <c r="M5625" s="42"/>
      <c r="N5625" s="49">
        <v>43249</v>
      </c>
      <c r="O5625" s="54">
        <v>3</v>
      </c>
      <c r="P5625" s="54">
        <v>9406.9934543262007</v>
      </c>
      <c r="Q5625" s="42"/>
      <c r="R5625" s="55">
        <f t="shared" si="261"/>
        <v>0.92053366177858587</v>
      </c>
      <c r="S5625" s="55">
        <f t="shared" si="262"/>
        <v>35829.074459034004</v>
      </c>
      <c r="T5625" s="55">
        <f t="shared" si="263"/>
        <v>8659.4541308380867</v>
      </c>
    </row>
    <row r="5626" spans="2:20">
      <c r="B5626" s="49">
        <v>43249</v>
      </c>
      <c r="C5626" s="50">
        <v>4</v>
      </c>
      <c r="D5626" s="50">
        <v>4.1510100000000003</v>
      </c>
      <c r="E5626" s="42"/>
      <c r="F5626" s="49">
        <v>43249</v>
      </c>
      <c r="G5626" s="54">
        <v>4</v>
      </c>
      <c r="H5626" s="54">
        <v>17883.596249298</v>
      </c>
      <c r="I5626" s="42"/>
      <c r="J5626" s="49">
        <v>43249</v>
      </c>
      <c r="K5626" s="54">
        <v>4</v>
      </c>
      <c r="L5626" s="54">
        <v>22709.1</v>
      </c>
      <c r="M5626" s="42"/>
      <c r="N5626" s="49">
        <v>43249</v>
      </c>
      <c r="O5626" s="54">
        <v>4</v>
      </c>
      <c r="P5626" s="54">
        <v>9276.284140275</v>
      </c>
      <c r="Q5626" s="42"/>
      <c r="R5626" s="55">
        <f t="shared" si="261"/>
        <v>1.2698284888248592</v>
      </c>
      <c r="S5626" s="55">
        <f t="shared" si="262"/>
        <v>38505.948229122929</v>
      </c>
      <c r="T5626" s="55">
        <f t="shared" si="263"/>
        <v>11779.289871755411</v>
      </c>
    </row>
    <row r="5627" spans="2:20">
      <c r="B5627" s="49">
        <v>43249</v>
      </c>
      <c r="C5627" s="50">
        <v>5</v>
      </c>
      <c r="D5627" s="50">
        <v>3.52399</v>
      </c>
      <c r="E5627" s="42"/>
      <c r="F5627" s="49">
        <v>43249</v>
      </c>
      <c r="G5627" s="54">
        <v>5</v>
      </c>
      <c r="H5627" s="54">
        <v>17703.129191459899</v>
      </c>
      <c r="I5627" s="42"/>
      <c r="J5627" s="49">
        <v>43249</v>
      </c>
      <c r="K5627" s="54">
        <v>5</v>
      </c>
      <c r="L5627" s="54">
        <v>6457.34</v>
      </c>
      <c r="M5627" s="42"/>
      <c r="N5627" s="49">
        <v>43249</v>
      </c>
      <c r="O5627" s="54">
        <v>5</v>
      </c>
      <c r="P5627" s="54">
        <v>9167.2786687701991</v>
      </c>
      <c r="Q5627" s="42"/>
      <c r="R5627" s="55">
        <f t="shared" si="261"/>
        <v>0.36475698336512519</v>
      </c>
      <c r="S5627" s="55">
        <f t="shared" si="262"/>
        <v>32305.398355959493</v>
      </c>
      <c r="T5627" s="55">
        <f t="shared" si="263"/>
        <v>3343.8289128880783</v>
      </c>
    </row>
    <row r="5628" spans="2:20">
      <c r="B5628" s="49">
        <v>43249</v>
      </c>
      <c r="C5628" s="50">
        <v>6</v>
      </c>
      <c r="D5628" s="50">
        <v>2.7478699999999998</v>
      </c>
      <c r="E5628" s="42"/>
      <c r="F5628" s="49">
        <v>43249</v>
      </c>
      <c r="G5628" s="54">
        <v>6</v>
      </c>
      <c r="H5628" s="54">
        <v>17221.432301202702</v>
      </c>
      <c r="I5628" s="42"/>
      <c r="J5628" s="49">
        <v>43249</v>
      </c>
      <c r="K5628" s="54">
        <v>6</v>
      </c>
      <c r="L5628" s="54">
        <v>-6798.87</v>
      </c>
      <c r="M5628" s="42"/>
      <c r="N5628" s="49">
        <v>43249</v>
      </c>
      <c r="O5628" s="54">
        <v>6</v>
      </c>
      <c r="P5628" s="54">
        <v>8915.6601347567994</v>
      </c>
      <c r="Q5628" s="42"/>
      <c r="R5628" s="55">
        <f t="shared" si="261"/>
        <v>-0.39479120441829824</v>
      </c>
      <c r="S5628" s="55">
        <f t="shared" si="262"/>
        <v>24499.075014494163</v>
      </c>
      <c r="T5628" s="55">
        <f t="shared" si="263"/>
        <v>-3519.8242027848441</v>
      </c>
    </row>
    <row r="5629" spans="2:20">
      <c r="B5629" s="49">
        <v>43249</v>
      </c>
      <c r="C5629" s="50">
        <v>7</v>
      </c>
      <c r="D5629" s="50">
        <v>4.7480700000000002</v>
      </c>
      <c r="E5629" s="42"/>
      <c r="F5629" s="49">
        <v>43249</v>
      </c>
      <c r="G5629" s="54">
        <v>7</v>
      </c>
      <c r="H5629" s="54">
        <v>17099.170382318</v>
      </c>
      <c r="I5629" s="42"/>
      <c r="J5629" s="49">
        <v>43249</v>
      </c>
      <c r="K5629" s="54">
        <v>7</v>
      </c>
      <c r="L5629" s="54">
        <v>9079.6299999999992</v>
      </c>
      <c r="M5629" s="42"/>
      <c r="N5629" s="49">
        <v>43249</v>
      </c>
      <c r="O5629" s="54">
        <v>7</v>
      </c>
      <c r="P5629" s="54">
        <v>8997.4914927299997</v>
      </c>
      <c r="Q5629" s="42"/>
      <c r="R5629" s="55">
        <f t="shared" si="261"/>
        <v>0.53099827634848951</v>
      </c>
      <c r="S5629" s="55">
        <f t="shared" si="262"/>
        <v>42720.719431886529</v>
      </c>
      <c r="T5629" s="55">
        <f t="shared" si="263"/>
        <v>4777.6524740998275</v>
      </c>
    </row>
    <row r="5630" spans="2:20">
      <c r="B5630" s="49">
        <v>43249</v>
      </c>
      <c r="C5630" s="50">
        <v>8</v>
      </c>
      <c r="D5630" s="50">
        <v>4.5572699999999999</v>
      </c>
      <c r="E5630" s="42"/>
      <c r="F5630" s="49">
        <v>43249</v>
      </c>
      <c r="G5630" s="54">
        <v>8</v>
      </c>
      <c r="H5630" s="54">
        <v>17072.947025111702</v>
      </c>
      <c r="I5630" s="42"/>
      <c r="J5630" s="49">
        <v>43249</v>
      </c>
      <c r="K5630" s="54">
        <v>8</v>
      </c>
      <c r="L5630" s="54">
        <v>10923.61</v>
      </c>
      <c r="M5630" s="42"/>
      <c r="N5630" s="49">
        <v>43249</v>
      </c>
      <c r="O5630" s="54">
        <v>8</v>
      </c>
      <c r="P5630" s="54">
        <v>9001.0606715501999</v>
      </c>
      <c r="Q5630" s="42"/>
      <c r="R5630" s="55">
        <f t="shared" si="261"/>
        <v>0.63981982629788725</v>
      </c>
      <c r="S5630" s="55">
        <f t="shared" si="262"/>
        <v>41020.26376663558</v>
      </c>
      <c r="T5630" s="55">
        <f t="shared" si="263"/>
        <v>5759.0570753679931</v>
      </c>
    </row>
    <row r="5631" spans="2:20">
      <c r="B5631" s="49">
        <v>43249</v>
      </c>
      <c r="C5631" s="50">
        <v>9</v>
      </c>
      <c r="D5631" s="50">
        <v>4.9713000000000003</v>
      </c>
      <c r="E5631" s="42"/>
      <c r="F5631" s="49">
        <v>43249</v>
      </c>
      <c r="G5631" s="54">
        <v>9</v>
      </c>
      <c r="H5631" s="54">
        <v>17187.2511347777</v>
      </c>
      <c r="I5631" s="42"/>
      <c r="J5631" s="49">
        <v>43249</v>
      </c>
      <c r="K5631" s="54">
        <v>9</v>
      </c>
      <c r="L5631" s="54">
        <v>12578.43</v>
      </c>
      <c r="M5631" s="42"/>
      <c r="N5631" s="49">
        <v>43249</v>
      </c>
      <c r="O5631" s="54">
        <v>9</v>
      </c>
      <c r="P5631" s="54">
        <v>9127.2737136372998</v>
      </c>
      <c r="Q5631" s="42"/>
      <c r="R5631" s="55">
        <f t="shared" si="261"/>
        <v>0.7318465239940587</v>
      </c>
      <c r="S5631" s="55">
        <f t="shared" si="262"/>
        <v>45374.415812605112</v>
      </c>
      <c r="T5631" s="55">
        <f t="shared" si="263"/>
        <v>6679.7635408678016</v>
      </c>
    </row>
    <row r="5632" spans="2:20">
      <c r="B5632" s="49">
        <v>43249</v>
      </c>
      <c r="C5632" s="50">
        <v>10</v>
      </c>
      <c r="D5632" s="50">
        <v>4.6045800000000003</v>
      </c>
      <c r="E5632" s="42"/>
      <c r="F5632" s="49">
        <v>43249</v>
      </c>
      <c r="G5632" s="54">
        <v>10</v>
      </c>
      <c r="H5632" s="54">
        <v>16994.045561082901</v>
      </c>
      <c r="I5632" s="42"/>
      <c r="J5632" s="49">
        <v>43249</v>
      </c>
      <c r="K5632" s="54">
        <v>10</v>
      </c>
      <c r="L5632" s="54">
        <v>6029.29</v>
      </c>
      <c r="M5632" s="42"/>
      <c r="N5632" s="49">
        <v>43249</v>
      </c>
      <c r="O5632" s="54">
        <v>10</v>
      </c>
      <c r="P5632" s="54">
        <v>9021.8522235267992</v>
      </c>
      <c r="Q5632" s="42"/>
      <c r="R5632" s="55">
        <f t="shared" si="261"/>
        <v>0.35478838622201497</v>
      </c>
      <c r="S5632" s="55">
        <f t="shared" si="262"/>
        <v>41541.840311407032</v>
      </c>
      <c r="T5632" s="55">
        <f t="shared" si="263"/>
        <v>3200.8483911185708</v>
      </c>
    </row>
    <row r="5633" spans="2:20">
      <c r="B5633" s="49">
        <v>43249</v>
      </c>
      <c r="C5633" s="50">
        <v>11</v>
      </c>
      <c r="D5633" s="50">
        <v>4.4577600000000004</v>
      </c>
      <c r="E5633" s="42"/>
      <c r="F5633" s="49">
        <v>43249</v>
      </c>
      <c r="G5633" s="54">
        <v>11</v>
      </c>
      <c r="H5633" s="54">
        <v>17397.1412693727</v>
      </c>
      <c r="I5633" s="42"/>
      <c r="J5633" s="49">
        <v>43249</v>
      </c>
      <c r="K5633" s="54">
        <v>11</v>
      </c>
      <c r="L5633" s="54">
        <v>5614.07</v>
      </c>
      <c r="M5633" s="42"/>
      <c r="N5633" s="49">
        <v>43249</v>
      </c>
      <c r="O5633" s="54">
        <v>11</v>
      </c>
      <c r="P5633" s="54">
        <v>9241.2548376860996</v>
      </c>
      <c r="Q5633" s="42"/>
      <c r="R5633" s="55">
        <f t="shared" si="261"/>
        <v>0.32270071922008542</v>
      </c>
      <c r="S5633" s="55">
        <f t="shared" si="262"/>
        <v>41195.296165243592</v>
      </c>
      <c r="T5633" s="55">
        <f t="shared" si="263"/>
        <v>2982.159582617398</v>
      </c>
    </row>
    <row r="5634" spans="2:20">
      <c r="B5634" s="49">
        <v>43249</v>
      </c>
      <c r="C5634" s="50">
        <v>12</v>
      </c>
      <c r="D5634" s="50">
        <v>4.2648599999999997</v>
      </c>
      <c r="E5634" s="42"/>
      <c r="F5634" s="49">
        <v>43249</v>
      </c>
      <c r="G5634" s="54">
        <v>12</v>
      </c>
      <c r="H5634" s="54">
        <v>18139.387634209001</v>
      </c>
      <c r="I5634" s="42"/>
      <c r="J5634" s="49">
        <v>43249</v>
      </c>
      <c r="K5634" s="54">
        <v>12</v>
      </c>
      <c r="L5634" s="54">
        <v>5053.8</v>
      </c>
      <c r="M5634" s="42"/>
      <c r="N5634" s="49">
        <v>43249</v>
      </c>
      <c r="O5634" s="54">
        <v>12</v>
      </c>
      <c r="P5634" s="54">
        <v>9591.9403326321008</v>
      </c>
      <c r="Q5634" s="42"/>
      <c r="R5634" s="55">
        <f t="shared" si="261"/>
        <v>0.27860918471520274</v>
      </c>
      <c r="S5634" s="55">
        <f t="shared" si="262"/>
        <v>40908.282647029337</v>
      </c>
      <c r="T5634" s="55">
        <f t="shared" si="263"/>
        <v>2672.4026759115</v>
      </c>
    </row>
    <row r="5635" spans="2:20">
      <c r="B5635" s="49">
        <v>43249</v>
      </c>
      <c r="C5635" s="50">
        <v>13</v>
      </c>
      <c r="D5635" s="50">
        <v>3.9790000000000001</v>
      </c>
      <c r="E5635" s="42"/>
      <c r="F5635" s="49">
        <v>43249</v>
      </c>
      <c r="G5635" s="54">
        <v>13</v>
      </c>
      <c r="H5635" s="54">
        <v>19170.378172231602</v>
      </c>
      <c r="I5635" s="42"/>
      <c r="J5635" s="49">
        <v>43249</v>
      </c>
      <c r="K5635" s="54">
        <v>13</v>
      </c>
      <c r="L5635" s="54">
        <v>19062.439999999999</v>
      </c>
      <c r="M5635" s="42"/>
      <c r="N5635" s="49">
        <v>43249</v>
      </c>
      <c r="O5635" s="54">
        <v>13</v>
      </c>
      <c r="P5635" s="54">
        <v>10073.322362737401</v>
      </c>
      <c r="Q5635" s="42"/>
      <c r="R5635" s="55">
        <f t="shared" si="261"/>
        <v>0.99436953349266988</v>
      </c>
      <c r="S5635" s="55">
        <f t="shared" si="262"/>
        <v>40081.74968133212</v>
      </c>
      <c r="T5635" s="55">
        <f t="shared" si="263"/>
        <v>10016.604858556468</v>
      </c>
    </row>
    <row r="5636" spans="2:20">
      <c r="B5636" s="49">
        <v>43249</v>
      </c>
      <c r="C5636" s="50">
        <v>14</v>
      </c>
      <c r="D5636" s="50">
        <v>2.6086999999999998</v>
      </c>
      <c r="E5636" s="42"/>
      <c r="F5636" s="49">
        <v>43249</v>
      </c>
      <c r="G5636" s="54">
        <v>14</v>
      </c>
      <c r="H5636" s="54">
        <v>20568.443033615</v>
      </c>
      <c r="I5636" s="42"/>
      <c r="J5636" s="49">
        <v>43249</v>
      </c>
      <c r="K5636" s="54">
        <v>14</v>
      </c>
      <c r="L5636" s="54">
        <v>-10954.78</v>
      </c>
      <c r="M5636" s="42"/>
      <c r="N5636" s="49">
        <v>43249</v>
      </c>
      <c r="O5636" s="54">
        <v>14</v>
      </c>
      <c r="P5636" s="54">
        <v>10888.4928960816</v>
      </c>
      <c r="Q5636" s="42"/>
      <c r="R5636" s="55">
        <f t="shared" si="261"/>
        <v>-0.53260132437329399</v>
      </c>
      <c r="S5636" s="55">
        <f t="shared" si="262"/>
        <v>28404.811418008067</v>
      </c>
      <c r="T5636" s="55">
        <f t="shared" si="263"/>
        <v>-5799.2257368822629</v>
      </c>
    </row>
    <row r="5637" spans="2:20">
      <c r="B5637" s="49">
        <v>43249</v>
      </c>
      <c r="C5637" s="50">
        <v>15</v>
      </c>
      <c r="D5637" s="50">
        <v>1.32809</v>
      </c>
      <c r="E5637" s="42"/>
      <c r="F5637" s="49">
        <v>43249</v>
      </c>
      <c r="G5637" s="54">
        <v>15</v>
      </c>
      <c r="H5637" s="54">
        <v>23018.325505009001</v>
      </c>
      <c r="I5637" s="42"/>
      <c r="J5637" s="49">
        <v>43249</v>
      </c>
      <c r="K5637" s="54">
        <v>15</v>
      </c>
      <c r="L5637" s="54">
        <v>-17915.88</v>
      </c>
      <c r="M5637" s="42"/>
      <c r="N5637" s="49">
        <v>43249</v>
      </c>
      <c r="O5637" s="54">
        <v>15</v>
      </c>
      <c r="P5637" s="54">
        <v>12334.380451163899</v>
      </c>
      <c r="Q5637" s="42"/>
      <c r="R5637" s="55">
        <f t="shared" si="261"/>
        <v>-0.778331160366176</v>
      </c>
      <c r="S5637" s="55">
        <f t="shared" si="262"/>
        <v>16381.167333386262</v>
      </c>
      <c r="T5637" s="55">
        <f t="shared" si="263"/>
        <v>-9600.2326489522748</v>
      </c>
    </row>
    <row r="5638" spans="2:20">
      <c r="B5638" s="49">
        <v>43249</v>
      </c>
      <c r="C5638" s="50">
        <v>16</v>
      </c>
      <c r="D5638" s="50">
        <v>0.56816999999999995</v>
      </c>
      <c r="E5638" s="42"/>
      <c r="F5638" s="49">
        <v>43249</v>
      </c>
      <c r="G5638" s="54">
        <v>16</v>
      </c>
      <c r="H5638" s="54">
        <v>24611.657560920201</v>
      </c>
      <c r="I5638" s="42"/>
      <c r="J5638" s="49">
        <v>43249</v>
      </c>
      <c r="K5638" s="54">
        <v>16</v>
      </c>
      <c r="L5638" s="54">
        <v>-29982.3</v>
      </c>
      <c r="M5638" s="42"/>
      <c r="N5638" s="49">
        <v>43249</v>
      </c>
      <c r="O5638" s="54">
        <v>16</v>
      </c>
      <c r="P5638" s="54">
        <v>13270.958798883299</v>
      </c>
      <c r="Q5638" s="42"/>
      <c r="R5638" s="55">
        <f t="shared" si="261"/>
        <v>-1.2182153894261722</v>
      </c>
      <c r="S5638" s="55">
        <f t="shared" si="262"/>
        <v>7540.1606607615231</v>
      </c>
      <c r="T5638" s="55">
        <f t="shared" si="263"/>
        <v>-16166.886241240305</v>
      </c>
    </row>
    <row r="5639" spans="2:20">
      <c r="B5639" s="49">
        <v>43249</v>
      </c>
      <c r="C5639" s="50">
        <v>17</v>
      </c>
      <c r="D5639" s="50">
        <v>1.03647</v>
      </c>
      <c r="E5639" s="42"/>
      <c r="F5639" s="49">
        <v>43249</v>
      </c>
      <c r="G5639" s="54">
        <v>17</v>
      </c>
      <c r="H5639" s="54">
        <v>25872.671120094899</v>
      </c>
      <c r="I5639" s="42"/>
      <c r="J5639" s="49">
        <v>43249</v>
      </c>
      <c r="K5639" s="54">
        <v>17</v>
      </c>
      <c r="L5639" s="54">
        <v>-16546.560000000001</v>
      </c>
      <c r="M5639" s="42"/>
      <c r="N5639" s="49">
        <v>43249</v>
      </c>
      <c r="O5639" s="54">
        <v>17</v>
      </c>
      <c r="P5639" s="54">
        <v>13888.553001053901</v>
      </c>
      <c r="Q5639" s="42"/>
      <c r="R5639" s="55">
        <f t="shared" si="261"/>
        <v>-0.63953814135365972</v>
      </c>
      <c r="S5639" s="55">
        <f t="shared" si="262"/>
        <v>14395.068529002336</v>
      </c>
      <c r="T5639" s="55">
        <f t="shared" si="263"/>
        <v>-8882.2593723858045</v>
      </c>
    </row>
    <row r="5640" spans="2:20">
      <c r="B5640" s="49">
        <v>43249</v>
      </c>
      <c r="C5640" s="50">
        <v>18</v>
      </c>
      <c r="D5640" s="50">
        <v>1.5926899999999999</v>
      </c>
      <c r="E5640" s="42"/>
      <c r="F5640" s="49">
        <v>43249</v>
      </c>
      <c r="G5640" s="54">
        <v>18</v>
      </c>
      <c r="H5640" s="54">
        <v>26684.301624534201</v>
      </c>
      <c r="I5640" s="42"/>
      <c r="J5640" s="49">
        <v>43249</v>
      </c>
      <c r="K5640" s="54">
        <v>18</v>
      </c>
      <c r="L5640" s="54">
        <v>-843.01</v>
      </c>
      <c r="M5640" s="42"/>
      <c r="N5640" s="49">
        <v>43249</v>
      </c>
      <c r="O5640" s="54">
        <v>18</v>
      </c>
      <c r="P5640" s="54">
        <v>14345.766711230101</v>
      </c>
      <c r="Q5640" s="42"/>
      <c r="R5640" s="55">
        <f t="shared" si="261"/>
        <v>-3.1591982876738131E-2</v>
      </c>
      <c r="S5640" s="55">
        <f t="shared" si="262"/>
        <v>22848.359183309069</v>
      </c>
      <c r="T5640" s="55">
        <f t="shared" si="263"/>
        <v>-453.21121629486123</v>
      </c>
    </row>
    <row r="5641" spans="2:20">
      <c r="B5641" s="49">
        <v>43249</v>
      </c>
      <c r="C5641" s="50">
        <v>19</v>
      </c>
      <c r="D5641" s="50">
        <v>2.1825299999999999</v>
      </c>
      <c r="E5641" s="42"/>
      <c r="F5641" s="49">
        <v>43249</v>
      </c>
      <c r="G5641" s="54">
        <v>19</v>
      </c>
      <c r="H5641" s="54">
        <v>26721.9704027357</v>
      </c>
      <c r="I5641" s="42"/>
      <c r="J5641" s="49">
        <v>43249</v>
      </c>
      <c r="K5641" s="54">
        <v>19</v>
      </c>
      <c r="L5641" s="54">
        <v>19306.37</v>
      </c>
      <c r="M5641" s="42"/>
      <c r="N5641" s="49">
        <v>43249</v>
      </c>
      <c r="O5641" s="54">
        <v>19</v>
      </c>
      <c r="P5641" s="54">
        <v>14439.4685064695</v>
      </c>
      <c r="Q5641" s="42"/>
      <c r="R5641" s="55">
        <f t="shared" si="261"/>
        <v>0.72249050908399637</v>
      </c>
      <c r="S5641" s="55">
        <f t="shared" si="262"/>
        <v>31514.573199424878</v>
      </c>
      <c r="T5641" s="55">
        <f t="shared" si="263"/>
        <v>10432.378952141482</v>
      </c>
    </row>
    <row r="5642" spans="2:20">
      <c r="B5642" s="49">
        <v>43249</v>
      </c>
      <c r="C5642" s="50">
        <v>20</v>
      </c>
      <c r="D5642" s="50">
        <v>2.2168000000000001</v>
      </c>
      <c r="E5642" s="42"/>
      <c r="F5642" s="49">
        <v>43249</v>
      </c>
      <c r="G5642" s="54">
        <v>20</v>
      </c>
      <c r="H5642" s="54">
        <v>26774.347030974499</v>
      </c>
      <c r="I5642" s="42"/>
      <c r="J5642" s="49">
        <v>43249</v>
      </c>
      <c r="K5642" s="54">
        <v>20</v>
      </c>
      <c r="L5642" s="54">
        <v>18249.990000000002</v>
      </c>
      <c r="M5642" s="42"/>
      <c r="N5642" s="49">
        <v>43249</v>
      </c>
      <c r="O5642" s="54">
        <v>20</v>
      </c>
      <c r="P5642" s="54">
        <v>14457.8144941054</v>
      </c>
      <c r="Q5642" s="42"/>
      <c r="R5642" s="55">
        <f t="shared" ref="R5642:R5705" si="264">L5642/H5642</f>
        <v>0.68162222514286142</v>
      </c>
      <c r="S5642" s="55">
        <f t="shared" ref="S5642:S5705" si="265">P5642*D5642</f>
        <v>32050.083170532853</v>
      </c>
      <c r="T5642" s="55">
        <f t="shared" ref="T5642:T5705" si="266">P5642*R5642</f>
        <v>9854.767686174835</v>
      </c>
    </row>
    <row r="5643" spans="2:20">
      <c r="B5643" s="49">
        <v>43249</v>
      </c>
      <c r="C5643" s="50">
        <v>21</v>
      </c>
      <c r="D5643" s="50">
        <v>2.1789999999999998</v>
      </c>
      <c r="E5643" s="42"/>
      <c r="F5643" s="49">
        <v>43249</v>
      </c>
      <c r="G5643" s="54">
        <v>21</v>
      </c>
      <c r="H5643" s="54">
        <v>26460.7833773649</v>
      </c>
      <c r="I5643" s="42"/>
      <c r="J5643" s="49">
        <v>43249</v>
      </c>
      <c r="K5643" s="54">
        <v>21</v>
      </c>
      <c r="L5643" s="54">
        <v>17002.21</v>
      </c>
      <c r="M5643" s="42"/>
      <c r="N5643" s="49">
        <v>43249</v>
      </c>
      <c r="O5643" s="54">
        <v>21</v>
      </c>
      <c r="P5643" s="54">
        <v>14310.9752019639</v>
      </c>
      <c r="Q5643" s="42"/>
      <c r="R5643" s="55">
        <f t="shared" si="264"/>
        <v>0.64254371299317015</v>
      </c>
      <c r="S5643" s="55">
        <f t="shared" si="265"/>
        <v>31183.614965079334</v>
      </c>
      <c r="T5643" s="55">
        <f t="shared" si="266"/>
        <v>9195.4271428230677</v>
      </c>
    </row>
    <row r="5644" spans="2:20">
      <c r="B5644" s="49">
        <v>43249</v>
      </c>
      <c r="C5644" s="50">
        <v>22</v>
      </c>
      <c r="D5644" s="50">
        <v>2.0625499999999999</v>
      </c>
      <c r="E5644" s="42"/>
      <c r="F5644" s="49">
        <v>43249</v>
      </c>
      <c r="G5644" s="54">
        <v>22</v>
      </c>
      <c r="H5644" s="54">
        <v>26149.9180505433</v>
      </c>
      <c r="I5644" s="42"/>
      <c r="J5644" s="49">
        <v>43249</v>
      </c>
      <c r="K5644" s="54">
        <v>22</v>
      </c>
      <c r="L5644" s="54">
        <v>11591.68</v>
      </c>
      <c r="M5644" s="42"/>
      <c r="N5644" s="49">
        <v>43249</v>
      </c>
      <c r="O5644" s="54">
        <v>22</v>
      </c>
      <c r="P5644" s="54">
        <v>14146.7479148005</v>
      </c>
      <c r="Q5644" s="42"/>
      <c r="R5644" s="55">
        <f t="shared" si="264"/>
        <v>0.44327787098970156</v>
      </c>
      <c r="S5644" s="55">
        <f t="shared" si="265"/>
        <v>29178.37491167177</v>
      </c>
      <c r="T5644" s="55">
        <f t="shared" si="266"/>
        <v>6270.9402971007657</v>
      </c>
    </row>
    <row r="5645" spans="2:20">
      <c r="B5645" s="49">
        <v>43249</v>
      </c>
      <c r="C5645" s="50">
        <v>23</v>
      </c>
      <c r="D5645" s="50">
        <v>2.1392099999999998</v>
      </c>
      <c r="E5645" s="42"/>
      <c r="F5645" s="49">
        <v>43249</v>
      </c>
      <c r="G5645" s="54">
        <v>23</v>
      </c>
      <c r="H5645" s="54">
        <v>26060.092849610999</v>
      </c>
      <c r="I5645" s="42"/>
      <c r="J5645" s="49">
        <v>43249</v>
      </c>
      <c r="K5645" s="54">
        <v>23</v>
      </c>
      <c r="L5645" s="54">
        <v>11592.94</v>
      </c>
      <c r="M5645" s="42"/>
      <c r="N5645" s="49">
        <v>43249</v>
      </c>
      <c r="O5645" s="54">
        <v>23</v>
      </c>
      <c r="P5645" s="54">
        <v>14128.204161735301</v>
      </c>
      <c r="Q5645" s="42"/>
      <c r="R5645" s="55">
        <f t="shared" si="264"/>
        <v>0.44485413259657858</v>
      </c>
      <c r="S5645" s="55">
        <f t="shared" si="265"/>
        <v>30223.19562482577</v>
      </c>
      <c r="T5645" s="55">
        <f t="shared" si="266"/>
        <v>6284.9900075161286</v>
      </c>
    </row>
    <row r="5646" spans="2:20">
      <c r="B5646" s="49">
        <v>43249</v>
      </c>
      <c r="C5646" s="50">
        <v>24</v>
      </c>
      <c r="D5646" s="50">
        <v>2.0945399999999998</v>
      </c>
      <c r="E5646" s="42"/>
      <c r="F5646" s="49">
        <v>43249</v>
      </c>
      <c r="G5646" s="54">
        <v>24</v>
      </c>
      <c r="H5646" s="54">
        <v>26081.334076376501</v>
      </c>
      <c r="I5646" s="42"/>
      <c r="J5646" s="49">
        <v>43249</v>
      </c>
      <c r="K5646" s="54">
        <v>24</v>
      </c>
      <c r="L5646" s="54">
        <v>8740.8700000000008</v>
      </c>
      <c r="M5646" s="42"/>
      <c r="N5646" s="49">
        <v>43249</v>
      </c>
      <c r="O5646" s="54">
        <v>24</v>
      </c>
      <c r="P5646" s="54">
        <v>14124.5979214043</v>
      </c>
      <c r="Q5646" s="42"/>
      <c r="R5646" s="55">
        <f t="shared" si="264"/>
        <v>0.33513891484244107</v>
      </c>
      <c r="S5646" s="55">
        <f t="shared" si="265"/>
        <v>29584.53533029816</v>
      </c>
      <c r="T5646" s="55">
        <f t="shared" si="266"/>
        <v>4733.702419965236</v>
      </c>
    </row>
    <row r="5647" spans="2:20">
      <c r="B5647" s="49">
        <v>43249</v>
      </c>
      <c r="C5647" s="50">
        <v>25</v>
      </c>
      <c r="D5647" s="50">
        <v>1.7805800000000001</v>
      </c>
      <c r="E5647" s="42"/>
      <c r="F5647" s="49">
        <v>43249</v>
      </c>
      <c r="G5647" s="54">
        <v>25</v>
      </c>
      <c r="H5647" s="54">
        <v>26146.778560172999</v>
      </c>
      <c r="I5647" s="42"/>
      <c r="J5647" s="49">
        <v>43249</v>
      </c>
      <c r="K5647" s="54">
        <v>25</v>
      </c>
      <c r="L5647" s="54">
        <v>1240.06</v>
      </c>
      <c r="M5647" s="42"/>
      <c r="N5647" s="49">
        <v>43249</v>
      </c>
      <c r="O5647" s="54">
        <v>25</v>
      </c>
      <c r="P5647" s="54">
        <v>14148.4185596358</v>
      </c>
      <c r="Q5647" s="42"/>
      <c r="R5647" s="55">
        <f t="shared" si="264"/>
        <v>4.7426875060198437E-2</v>
      </c>
      <c r="S5647" s="55">
        <f t="shared" si="265"/>
        <v>25192.391118916315</v>
      </c>
      <c r="T5647" s="55">
        <f t="shared" si="266"/>
        <v>671.0152793272398</v>
      </c>
    </row>
    <row r="5648" spans="2:20">
      <c r="B5648" s="49">
        <v>43249</v>
      </c>
      <c r="C5648" s="50">
        <v>26</v>
      </c>
      <c r="D5648" s="50">
        <v>1.52986</v>
      </c>
      <c r="E5648" s="42"/>
      <c r="F5648" s="49">
        <v>43249</v>
      </c>
      <c r="G5648" s="54">
        <v>26</v>
      </c>
      <c r="H5648" s="54">
        <v>26010.000003799501</v>
      </c>
      <c r="I5648" s="42"/>
      <c r="J5648" s="49">
        <v>43249</v>
      </c>
      <c r="K5648" s="54">
        <v>26</v>
      </c>
      <c r="L5648" s="54">
        <v>-4540.03</v>
      </c>
      <c r="M5648" s="42"/>
      <c r="N5648" s="49">
        <v>43249</v>
      </c>
      <c r="O5648" s="54">
        <v>26</v>
      </c>
      <c r="P5648" s="54">
        <v>14053.5316526275</v>
      </c>
      <c r="Q5648" s="42"/>
      <c r="R5648" s="55">
        <f t="shared" si="264"/>
        <v>-0.17454940404985772</v>
      </c>
      <c r="S5648" s="55">
        <f t="shared" si="265"/>
        <v>21499.935934088706</v>
      </c>
      <c r="T5648" s="55">
        <f t="shared" si="266"/>
        <v>-2453.0355747619424</v>
      </c>
    </row>
    <row r="5649" spans="2:20">
      <c r="B5649" s="49">
        <v>43249</v>
      </c>
      <c r="C5649" s="50">
        <v>27</v>
      </c>
      <c r="D5649" s="50">
        <v>2.0695199999999998</v>
      </c>
      <c r="E5649" s="42"/>
      <c r="F5649" s="49">
        <v>43249</v>
      </c>
      <c r="G5649" s="54">
        <v>27</v>
      </c>
      <c r="H5649" s="54">
        <v>25970.4965035358</v>
      </c>
      <c r="I5649" s="42"/>
      <c r="J5649" s="49">
        <v>43249</v>
      </c>
      <c r="K5649" s="54">
        <v>27</v>
      </c>
      <c r="L5649" s="54">
        <v>10079.11</v>
      </c>
      <c r="M5649" s="42"/>
      <c r="N5649" s="49">
        <v>43249</v>
      </c>
      <c r="O5649" s="54">
        <v>27</v>
      </c>
      <c r="P5649" s="54">
        <v>14081.1904414195</v>
      </c>
      <c r="Q5649" s="42"/>
      <c r="R5649" s="55">
        <f t="shared" si="264"/>
        <v>0.38809847161095906</v>
      </c>
      <c r="S5649" s="55">
        <f t="shared" si="265"/>
        <v>29141.305242326482</v>
      </c>
      <c r="T5649" s="55">
        <f t="shared" si="266"/>
        <v>5464.888488777754</v>
      </c>
    </row>
    <row r="5650" spans="2:20">
      <c r="B5650" s="49">
        <v>43249</v>
      </c>
      <c r="C5650" s="50">
        <v>28</v>
      </c>
      <c r="D5650" s="50">
        <v>2.4236499999999999</v>
      </c>
      <c r="E5650" s="42"/>
      <c r="F5650" s="49">
        <v>43249</v>
      </c>
      <c r="G5650" s="54">
        <v>28</v>
      </c>
      <c r="H5650" s="54">
        <v>25922.615125844401</v>
      </c>
      <c r="I5650" s="42"/>
      <c r="J5650" s="49">
        <v>43249</v>
      </c>
      <c r="K5650" s="54">
        <v>28</v>
      </c>
      <c r="L5650" s="54">
        <v>23801.34</v>
      </c>
      <c r="M5650" s="42"/>
      <c r="N5650" s="49">
        <v>43249</v>
      </c>
      <c r="O5650" s="54">
        <v>28</v>
      </c>
      <c r="P5650" s="54">
        <v>13979.384545077501</v>
      </c>
      <c r="Q5650" s="42"/>
      <c r="R5650" s="55">
        <f t="shared" si="264"/>
        <v>0.91816893798922605</v>
      </c>
      <c r="S5650" s="55">
        <f t="shared" si="265"/>
        <v>33881.135352677084</v>
      </c>
      <c r="T5650" s="55">
        <f t="shared" si="266"/>
        <v>12835.436661496809</v>
      </c>
    </row>
    <row r="5651" spans="2:20">
      <c r="B5651" s="49">
        <v>43249</v>
      </c>
      <c r="C5651" s="50">
        <v>29</v>
      </c>
      <c r="D5651" s="50">
        <v>2.3637700000000001</v>
      </c>
      <c r="E5651" s="42"/>
      <c r="F5651" s="49">
        <v>43249</v>
      </c>
      <c r="G5651" s="54">
        <v>29</v>
      </c>
      <c r="H5651" s="54">
        <v>26135.853071294401</v>
      </c>
      <c r="I5651" s="42"/>
      <c r="J5651" s="49">
        <v>43249</v>
      </c>
      <c r="K5651" s="54">
        <v>29</v>
      </c>
      <c r="L5651" s="54">
        <v>32306.79</v>
      </c>
      <c r="M5651" s="42"/>
      <c r="N5651" s="49">
        <v>43249</v>
      </c>
      <c r="O5651" s="54">
        <v>29</v>
      </c>
      <c r="P5651" s="54">
        <v>14056.5095269987</v>
      </c>
      <c r="Q5651" s="42"/>
      <c r="R5651" s="55">
        <f t="shared" si="264"/>
        <v>1.2361100252542849</v>
      </c>
      <c r="S5651" s="55">
        <f t="shared" si="265"/>
        <v>33226.35552463372</v>
      </c>
      <c r="T5651" s="55">
        <f t="shared" si="266"/>
        <v>17375.392346405461</v>
      </c>
    </row>
    <row r="5652" spans="2:20">
      <c r="B5652" s="49">
        <v>43249</v>
      </c>
      <c r="C5652" s="50">
        <v>30</v>
      </c>
      <c r="D5652" s="50">
        <v>1.9483699999999999</v>
      </c>
      <c r="E5652" s="42"/>
      <c r="F5652" s="49">
        <v>43249</v>
      </c>
      <c r="G5652" s="54">
        <v>30</v>
      </c>
      <c r="H5652" s="54">
        <v>26150.499894750399</v>
      </c>
      <c r="I5652" s="42"/>
      <c r="J5652" s="49">
        <v>43249</v>
      </c>
      <c r="K5652" s="54">
        <v>30</v>
      </c>
      <c r="L5652" s="54">
        <v>15186.25</v>
      </c>
      <c r="M5652" s="42"/>
      <c r="N5652" s="49">
        <v>43249</v>
      </c>
      <c r="O5652" s="54">
        <v>30</v>
      </c>
      <c r="P5652" s="54">
        <v>14049.899294913699</v>
      </c>
      <c r="Q5652" s="42"/>
      <c r="R5652" s="55">
        <f t="shared" si="264"/>
        <v>0.58072503627544703</v>
      </c>
      <c r="S5652" s="55">
        <f t="shared" si="265"/>
        <v>27374.402289231002</v>
      </c>
      <c r="T5652" s="55">
        <f t="shared" si="266"/>
        <v>8159.1282777051356</v>
      </c>
    </row>
    <row r="5653" spans="2:20">
      <c r="B5653" s="49">
        <v>43249</v>
      </c>
      <c r="C5653" s="50">
        <v>31</v>
      </c>
      <c r="D5653" s="50">
        <v>1.39811</v>
      </c>
      <c r="E5653" s="42"/>
      <c r="F5653" s="49">
        <v>43249</v>
      </c>
      <c r="G5653" s="54">
        <v>31</v>
      </c>
      <c r="H5653" s="54">
        <v>26522.814065338898</v>
      </c>
      <c r="I5653" s="42"/>
      <c r="J5653" s="49">
        <v>43249</v>
      </c>
      <c r="K5653" s="54">
        <v>31</v>
      </c>
      <c r="L5653" s="54">
        <v>-5073.42</v>
      </c>
      <c r="M5653" s="42"/>
      <c r="N5653" s="49">
        <v>43249</v>
      </c>
      <c r="O5653" s="54">
        <v>31</v>
      </c>
      <c r="P5653" s="54">
        <v>14287.7121991119</v>
      </c>
      <c r="Q5653" s="42"/>
      <c r="R5653" s="55">
        <f t="shared" si="264"/>
        <v>-0.19128513239589284</v>
      </c>
      <c r="S5653" s="55">
        <f t="shared" si="265"/>
        <v>19975.793302700338</v>
      </c>
      <c r="T5653" s="55">
        <f t="shared" si="266"/>
        <v>-2733.0269196415329</v>
      </c>
    </row>
    <row r="5654" spans="2:20">
      <c r="B5654" s="49">
        <v>43249</v>
      </c>
      <c r="C5654" s="50">
        <v>32</v>
      </c>
      <c r="D5654" s="50">
        <v>1.2423599999999999</v>
      </c>
      <c r="E5654" s="42"/>
      <c r="F5654" s="49">
        <v>43249</v>
      </c>
      <c r="G5654" s="54">
        <v>32</v>
      </c>
      <c r="H5654" s="54">
        <v>28654.637849938899</v>
      </c>
      <c r="I5654" s="42"/>
      <c r="J5654" s="49">
        <v>43249</v>
      </c>
      <c r="K5654" s="54">
        <v>32</v>
      </c>
      <c r="L5654" s="54">
        <v>-8699.93</v>
      </c>
      <c r="M5654" s="42"/>
      <c r="N5654" s="49">
        <v>43249</v>
      </c>
      <c r="O5654" s="54">
        <v>32</v>
      </c>
      <c r="P5654" s="54">
        <v>14540.8918692641</v>
      </c>
      <c r="Q5654" s="42"/>
      <c r="R5654" s="55">
        <f t="shared" si="264"/>
        <v>-0.30361332938704549</v>
      </c>
      <c r="S5654" s="55">
        <f t="shared" si="265"/>
        <v>18065.022422698945</v>
      </c>
      <c r="T5654" s="55">
        <f t="shared" si="266"/>
        <v>-4414.8085926842932</v>
      </c>
    </row>
    <row r="5655" spans="2:20">
      <c r="B5655" s="49">
        <v>43249</v>
      </c>
      <c r="C5655" s="50">
        <v>33</v>
      </c>
      <c r="D5655" s="50">
        <v>1.4447300000000001</v>
      </c>
      <c r="E5655" s="42"/>
      <c r="F5655" s="49">
        <v>43249</v>
      </c>
      <c r="G5655" s="54">
        <v>33</v>
      </c>
      <c r="H5655" s="54">
        <v>27338.115137174598</v>
      </c>
      <c r="I5655" s="42"/>
      <c r="J5655" s="49">
        <v>43249</v>
      </c>
      <c r="K5655" s="54">
        <v>33</v>
      </c>
      <c r="L5655" s="54">
        <v>-12663.92</v>
      </c>
      <c r="M5655" s="42"/>
      <c r="N5655" s="49">
        <v>43249</v>
      </c>
      <c r="O5655" s="54">
        <v>33</v>
      </c>
      <c r="P5655" s="54">
        <v>14608.491547567201</v>
      </c>
      <c r="Q5655" s="42"/>
      <c r="R5655" s="55">
        <f t="shared" si="264"/>
        <v>-0.46323310646897875</v>
      </c>
      <c r="S5655" s="55">
        <f t="shared" si="265"/>
        <v>21105.325993516763</v>
      </c>
      <c r="T5655" s="55">
        <f t="shared" si="266"/>
        <v>-6767.1369204053735</v>
      </c>
    </row>
    <row r="5656" spans="2:20">
      <c r="B5656" s="49">
        <v>43249</v>
      </c>
      <c r="C5656" s="50">
        <v>34</v>
      </c>
      <c r="D5656" s="50">
        <v>1.6472899999999999</v>
      </c>
      <c r="E5656" s="42"/>
      <c r="F5656" s="49">
        <v>43249</v>
      </c>
      <c r="G5656" s="54">
        <v>34</v>
      </c>
      <c r="H5656" s="54">
        <v>29738.2002445611</v>
      </c>
      <c r="I5656" s="42"/>
      <c r="J5656" s="49">
        <v>43249</v>
      </c>
      <c r="K5656" s="54">
        <v>34</v>
      </c>
      <c r="L5656" s="54">
        <v>-10534.01</v>
      </c>
      <c r="M5656" s="42"/>
      <c r="N5656" s="49">
        <v>43249</v>
      </c>
      <c r="O5656" s="54">
        <v>34</v>
      </c>
      <c r="P5656" s="54">
        <v>15047.4808436598</v>
      </c>
      <c r="Q5656" s="42"/>
      <c r="R5656" s="55">
        <f t="shared" si="264"/>
        <v>-0.35422486611060444</v>
      </c>
      <c r="S5656" s="55">
        <f t="shared" si="265"/>
        <v>24787.564718952352</v>
      </c>
      <c r="T5656" s="55">
        <f t="shared" si="266"/>
        <v>-5330.1918871472781</v>
      </c>
    </row>
    <row r="5657" spans="2:20">
      <c r="B5657" s="49">
        <v>43249</v>
      </c>
      <c r="C5657" s="50">
        <v>35</v>
      </c>
      <c r="D5657" s="50">
        <v>1.8624499999999999</v>
      </c>
      <c r="E5657" s="42"/>
      <c r="F5657" s="49">
        <v>43249</v>
      </c>
      <c r="G5657" s="54">
        <v>35</v>
      </c>
      <c r="H5657" s="54">
        <v>30352.46974398</v>
      </c>
      <c r="I5657" s="42"/>
      <c r="J5657" s="49">
        <v>43249</v>
      </c>
      <c r="K5657" s="54">
        <v>35</v>
      </c>
      <c r="L5657" s="54">
        <v>-4781.21</v>
      </c>
      <c r="M5657" s="42"/>
      <c r="N5657" s="49">
        <v>43249</v>
      </c>
      <c r="O5657" s="54">
        <v>35</v>
      </c>
      <c r="P5657" s="54">
        <v>15341.1222175783</v>
      </c>
      <c r="Q5657" s="42"/>
      <c r="R5657" s="55">
        <f t="shared" si="264"/>
        <v>-0.15752293109354926</v>
      </c>
      <c r="S5657" s="55">
        <f t="shared" si="265"/>
        <v>28572.073074128704</v>
      </c>
      <c r="T5657" s="55">
        <f t="shared" si="266"/>
        <v>-2416.5785379773042</v>
      </c>
    </row>
    <row r="5658" spans="2:20">
      <c r="B5658" s="49">
        <v>43249</v>
      </c>
      <c r="C5658" s="50">
        <v>36</v>
      </c>
      <c r="D5658" s="50">
        <v>1.9139200000000001</v>
      </c>
      <c r="E5658" s="42"/>
      <c r="F5658" s="49">
        <v>43249</v>
      </c>
      <c r="G5658" s="54">
        <v>36</v>
      </c>
      <c r="H5658" s="54">
        <v>30721.946138500702</v>
      </c>
      <c r="I5658" s="42"/>
      <c r="J5658" s="49">
        <v>43249</v>
      </c>
      <c r="K5658" s="54">
        <v>36</v>
      </c>
      <c r="L5658" s="54">
        <v>-2620.1799999999998</v>
      </c>
      <c r="M5658" s="42"/>
      <c r="N5658" s="49">
        <v>43249</v>
      </c>
      <c r="O5658" s="54">
        <v>36</v>
      </c>
      <c r="P5658" s="54">
        <v>15507.4460631043</v>
      </c>
      <c r="Q5658" s="42"/>
      <c r="R5658" s="55">
        <f t="shared" si="264"/>
        <v>-8.528691470871351E-2</v>
      </c>
      <c r="S5658" s="55">
        <f t="shared" si="265"/>
        <v>29680.011169096582</v>
      </c>
      <c r="T5658" s="55">
        <f t="shared" si="266"/>
        <v>-1322.5822297339516</v>
      </c>
    </row>
    <row r="5659" spans="2:20">
      <c r="B5659" s="49">
        <v>43249</v>
      </c>
      <c r="C5659" s="50">
        <v>37</v>
      </c>
      <c r="D5659" s="50">
        <v>1.65181</v>
      </c>
      <c r="E5659" s="42"/>
      <c r="F5659" s="49">
        <v>43249</v>
      </c>
      <c r="G5659" s="54">
        <v>37</v>
      </c>
      <c r="H5659" s="54">
        <v>30837.1606025662</v>
      </c>
      <c r="I5659" s="42"/>
      <c r="J5659" s="49">
        <v>43249</v>
      </c>
      <c r="K5659" s="54">
        <v>37</v>
      </c>
      <c r="L5659" s="54">
        <v>-2639.29</v>
      </c>
      <c r="M5659" s="42"/>
      <c r="N5659" s="49">
        <v>43249</v>
      </c>
      <c r="O5659" s="54">
        <v>37</v>
      </c>
      <c r="P5659" s="54">
        <v>15565.5242672354</v>
      </c>
      <c r="Q5659" s="42"/>
      <c r="R5659" s="55">
        <f t="shared" si="264"/>
        <v>-8.5587970760847676E-2</v>
      </c>
      <c r="S5659" s="55">
        <f t="shared" si="265"/>
        <v>25711.288639862105</v>
      </c>
      <c r="T5659" s="55">
        <f t="shared" si="266"/>
        <v>-1332.2216358614082</v>
      </c>
    </row>
    <row r="5660" spans="2:20">
      <c r="B5660" s="49">
        <v>43249</v>
      </c>
      <c r="C5660" s="50">
        <v>38</v>
      </c>
      <c r="D5660" s="50">
        <v>1.49075</v>
      </c>
      <c r="E5660" s="42"/>
      <c r="F5660" s="49">
        <v>43249</v>
      </c>
      <c r="G5660" s="54">
        <v>38</v>
      </c>
      <c r="H5660" s="54">
        <v>30683.882983399501</v>
      </c>
      <c r="I5660" s="42"/>
      <c r="J5660" s="49">
        <v>43249</v>
      </c>
      <c r="K5660" s="54">
        <v>38</v>
      </c>
      <c r="L5660" s="54">
        <v>-7699.41</v>
      </c>
      <c r="M5660" s="42"/>
      <c r="N5660" s="49">
        <v>43249</v>
      </c>
      <c r="O5660" s="54">
        <v>38</v>
      </c>
      <c r="P5660" s="54">
        <v>15465.0918161474</v>
      </c>
      <c r="Q5660" s="42"/>
      <c r="R5660" s="55">
        <f t="shared" si="264"/>
        <v>-0.25092684664993381</v>
      </c>
      <c r="S5660" s="55">
        <f t="shared" si="265"/>
        <v>23054.585624921736</v>
      </c>
      <c r="T5660" s="55">
        <f t="shared" si="266"/>
        <v>-3880.6067225775651</v>
      </c>
    </row>
    <row r="5661" spans="2:20">
      <c r="B5661" s="49">
        <v>43249</v>
      </c>
      <c r="C5661" s="50">
        <v>39</v>
      </c>
      <c r="D5661" s="50">
        <v>1.7342500000000001</v>
      </c>
      <c r="E5661" s="42"/>
      <c r="F5661" s="49">
        <v>43249</v>
      </c>
      <c r="G5661" s="54">
        <v>39</v>
      </c>
      <c r="H5661" s="54">
        <v>30449.1074537473</v>
      </c>
      <c r="I5661" s="42"/>
      <c r="J5661" s="49">
        <v>43249</v>
      </c>
      <c r="K5661" s="54">
        <v>39</v>
      </c>
      <c r="L5661" s="54">
        <v>-203.7</v>
      </c>
      <c r="M5661" s="42"/>
      <c r="N5661" s="49">
        <v>43249</v>
      </c>
      <c r="O5661" s="54">
        <v>39</v>
      </c>
      <c r="P5661" s="54">
        <v>15365.9522424803</v>
      </c>
      <c r="Q5661" s="42"/>
      <c r="R5661" s="55">
        <f t="shared" si="264"/>
        <v>-6.689851264422896E-3</v>
      </c>
      <c r="S5661" s="55">
        <f t="shared" si="265"/>
        <v>26648.402676521462</v>
      </c>
      <c r="T5661" s="55">
        <f t="shared" si="266"/>
        <v>-102.79593503841866</v>
      </c>
    </row>
    <row r="5662" spans="2:20">
      <c r="B5662" s="49">
        <v>43249</v>
      </c>
      <c r="C5662" s="50">
        <v>40</v>
      </c>
      <c r="D5662" s="50">
        <v>1.94303</v>
      </c>
      <c r="E5662" s="42"/>
      <c r="F5662" s="49">
        <v>43249</v>
      </c>
      <c r="G5662" s="54">
        <v>40</v>
      </c>
      <c r="H5662" s="54">
        <v>29965.644529806901</v>
      </c>
      <c r="I5662" s="42"/>
      <c r="J5662" s="49">
        <v>43249</v>
      </c>
      <c r="K5662" s="54">
        <v>40</v>
      </c>
      <c r="L5662" s="54">
        <v>-1938.3</v>
      </c>
      <c r="M5662" s="42"/>
      <c r="N5662" s="49">
        <v>43249</v>
      </c>
      <c r="O5662" s="54">
        <v>40</v>
      </c>
      <c r="P5662" s="54">
        <v>15112.051435355101</v>
      </c>
      <c r="Q5662" s="42"/>
      <c r="R5662" s="55">
        <f t="shared" si="264"/>
        <v>-6.4684075060423549E-2</v>
      </c>
      <c r="S5662" s="55">
        <f t="shared" si="265"/>
        <v>29363.169300438021</v>
      </c>
      <c r="T5662" s="55">
        <f t="shared" si="266"/>
        <v>-977.50906936149079</v>
      </c>
    </row>
    <row r="5663" spans="2:20">
      <c r="B5663" s="49">
        <v>43249</v>
      </c>
      <c r="C5663" s="50">
        <v>41</v>
      </c>
      <c r="D5663" s="50">
        <v>1.5310299999999999</v>
      </c>
      <c r="E5663" s="42"/>
      <c r="F5663" s="49">
        <v>43249</v>
      </c>
      <c r="G5663" s="54">
        <v>41</v>
      </c>
      <c r="H5663" s="54">
        <v>29343.8761298678</v>
      </c>
      <c r="I5663" s="42"/>
      <c r="J5663" s="49">
        <v>43249</v>
      </c>
      <c r="K5663" s="54">
        <v>41</v>
      </c>
      <c r="L5663" s="54">
        <v>-10594.77</v>
      </c>
      <c r="M5663" s="42"/>
      <c r="N5663" s="49">
        <v>43249</v>
      </c>
      <c r="O5663" s="54">
        <v>41</v>
      </c>
      <c r="P5663" s="54">
        <v>14808.0435369754</v>
      </c>
      <c r="Q5663" s="42"/>
      <c r="R5663" s="55">
        <f t="shared" si="264"/>
        <v>-0.36105557265544974</v>
      </c>
      <c r="S5663" s="55">
        <f t="shared" si="265"/>
        <v>22671.558896415445</v>
      </c>
      <c r="T5663" s="55">
        <f t="shared" si="266"/>
        <v>-5346.5266391494843</v>
      </c>
    </row>
    <row r="5664" spans="2:20">
      <c r="B5664" s="49">
        <v>43249</v>
      </c>
      <c r="C5664" s="50">
        <v>42</v>
      </c>
      <c r="D5664" s="50">
        <v>1.2480899999999999</v>
      </c>
      <c r="E5664" s="42"/>
      <c r="F5664" s="49">
        <v>43249</v>
      </c>
      <c r="G5664" s="54">
        <v>42</v>
      </c>
      <c r="H5664" s="54">
        <v>28710.772250383201</v>
      </c>
      <c r="I5664" s="42"/>
      <c r="J5664" s="49">
        <v>43249</v>
      </c>
      <c r="K5664" s="54">
        <v>42</v>
      </c>
      <c r="L5664" s="54">
        <v>-19729.939999999999</v>
      </c>
      <c r="M5664" s="42"/>
      <c r="N5664" s="49">
        <v>43249</v>
      </c>
      <c r="O5664" s="54">
        <v>42</v>
      </c>
      <c r="P5664" s="54">
        <v>14441.354880201299</v>
      </c>
      <c r="Q5664" s="42"/>
      <c r="R5664" s="55">
        <f t="shared" si="264"/>
        <v>-0.68719642327756136</v>
      </c>
      <c r="S5664" s="55">
        <f t="shared" si="265"/>
        <v>18024.110612430439</v>
      </c>
      <c r="T5664" s="55">
        <f t="shared" si="266"/>
        <v>-9924.047420956289</v>
      </c>
    </row>
    <row r="5665" spans="2:20">
      <c r="B5665" s="49">
        <v>43249</v>
      </c>
      <c r="C5665" s="50">
        <v>43</v>
      </c>
      <c r="D5665" s="50">
        <v>1.4859</v>
      </c>
      <c r="E5665" s="42"/>
      <c r="F5665" s="49">
        <v>43249</v>
      </c>
      <c r="G5665" s="54">
        <v>43</v>
      </c>
      <c r="H5665" s="54">
        <v>28285.367396472699</v>
      </c>
      <c r="I5665" s="42"/>
      <c r="J5665" s="49">
        <v>43249</v>
      </c>
      <c r="K5665" s="54">
        <v>43</v>
      </c>
      <c r="L5665" s="54">
        <v>-16507.36</v>
      </c>
      <c r="M5665" s="42"/>
      <c r="N5665" s="49">
        <v>43249</v>
      </c>
      <c r="O5665" s="54">
        <v>43</v>
      </c>
      <c r="P5665" s="54">
        <v>14268.06268902</v>
      </c>
      <c r="Q5665" s="42"/>
      <c r="R5665" s="55">
        <f t="shared" si="264"/>
        <v>-0.58360069249298618</v>
      </c>
      <c r="S5665" s="55">
        <f t="shared" si="265"/>
        <v>21200.914349614817</v>
      </c>
      <c r="T5665" s="55">
        <f t="shared" si="266"/>
        <v>-8326.851265845411</v>
      </c>
    </row>
    <row r="5666" spans="2:20">
      <c r="B5666" s="49">
        <v>43249</v>
      </c>
      <c r="C5666" s="50">
        <v>44</v>
      </c>
      <c r="D5666" s="50">
        <v>1.3818299999999999</v>
      </c>
      <c r="E5666" s="42"/>
      <c r="F5666" s="49">
        <v>43249</v>
      </c>
      <c r="G5666" s="54">
        <v>44</v>
      </c>
      <c r="H5666" s="54">
        <v>27624.9570985389</v>
      </c>
      <c r="I5666" s="42"/>
      <c r="J5666" s="49">
        <v>43249</v>
      </c>
      <c r="K5666" s="54">
        <v>44</v>
      </c>
      <c r="L5666" s="54">
        <v>-19677.87</v>
      </c>
      <c r="M5666" s="42"/>
      <c r="N5666" s="49">
        <v>43249</v>
      </c>
      <c r="O5666" s="54">
        <v>44</v>
      </c>
      <c r="P5666" s="54">
        <v>13963.1071282094</v>
      </c>
      <c r="Q5666" s="42"/>
      <c r="R5666" s="55">
        <f t="shared" si="264"/>
        <v>-0.71232219220498894</v>
      </c>
      <c r="S5666" s="55">
        <f t="shared" si="265"/>
        <v>19294.640322973595</v>
      </c>
      <c r="T5666" s="55">
        <f t="shared" si="266"/>
        <v>-9946.2310795592275</v>
      </c>
    </row>
    <row r="5667" spans="2:20">
      <c r="B5667" s="49">
        <v>43249</v>
      </c>
      <c r="C5667" s="50">
        <v>45</v>
      </c>
      <c r="D5667" s="50">
        <v>1.2423</v>
      </c>
      <c r="E5667" s="42"/>
      <c r="F5667" s="49">
        <v>43249</v>
      </c>
      <c r="G5667" s="54">
        <v>45</v>
      </c>
      <c r="H5667" s="54">
        <v>26534.818831683799</v>
      </c>
      <c r="I5667" s="42"/>
      <c r="J5667" s="49">
        <v>43249</v>
      </c>
      <c r="K5667" s="54">
        <v>45</v>
      </c>
      <c r="L5667" s="54">
        <v>-14401.26</v>
      </c>
      <c r="M5667" s="42"/>
      <c r="N5667" s="49">
        <v>43249</v>
      </c>
      <c r="O5667" s="54">
        <v>45</v>
      </c>
      <c r="P5667" s="54">
        <v>13369.3437036009</v>
      </c>
      <c r="Q5667" s="42"/>
      <c r="R5667" s="55">
        <f t="shared" si="264"/>
        <v>-0.54273066989265561</v>
      </c>
      <c r="S5667" s="55">
        <f t="shared" si="265"/>
        <v>16608.735682983399</v>
      </c>
      <c r="T5667" s="55">
        <f t="shared" si="266"/>
        <v>-7255.9528642804735</v>
      </c>
    </row>
    <row r="5668" spans="2:20">
      <c r="B5668" s="49">
        <v>43249</v>
      </c>
      <c r="C5668" s="50">
        <v>46</v>
      </c>
      <c r="D5668" s="50">
        <v>1.6184099999999999</v>
      </c>
      <c r="E5668" s="42"/>
      <c r="F5668" s="49">
        <v>43249</v>
      </c>
      <c r="G5668" s="54">
        <v>46</v>
      </c>
      <c r="H5668" s="54">
        <v>24666.820759597402</v>
      </c>
      <c r="I5668" s="42"/>
      <c r="J5668" s="49">
        <v>43249</v>
      </c>
      <c r="K5668" s="54">
        <v>46</v>
      </c>
      <c r="L5668" s="54">
        <v>-7023.72</v>
      </c>
      <c r="M5668" s="42"/>
      <c r="N5668" s="49">
        <v>43249</v>
      </c>
      <c r="O5668" s="54">
        <v>46</v>
      </c>
      <c r="P5668" s="54">
        <v>12380.2560308374</v>
      </c>
      <c r="Q5668" s="42"/>
      <c r="R5668" s="55">
        <f t="shared" si="264"/>
        <v>-0.28474362660892166</v>
      </c>
      <c r="S5668" s="55">
        <f t="shared" si="265"/>
        <v>20036.330162867554</v>
      </c>
      <c r="T5668" s="55">
        <f t="shared" si="266"/>
        <v>-3525.1990005676153</v>
      </c>
    </row>
    <row r="5669" spans="2:20">
      <c r="B5669" s="49">
        <v>43249</v>
      </c>
      <c r="C5669" s="50">
        <v>47</v>
      </c>
      <c r="D5669" s="50">
        <v>1.91926</v>
      </c>
      <c r="E5669" s="42"/>
      <c r="F5669" s="49">
        <v>43249</v>
      </c>
      <c r="G5669" s="54">
        <v>47</v>
      </c>
      <c r="H5669" s="54">
        <v>22873.932961732498</v>
      </c>
      <c r="I5669" s="42"/>
      <c r="J5669" s="49">
        <v>43249</v>
      </c>
      <c r="K5669" s="54">
        <v>47</v>
      </c>
      <c r="L5669" s="54">
        <v>-6040.71</v>
      </c>
      <c r="M5669" s="42"/>
      <c r="N5669" s="49">
        <v>43249</v>
      </c>
      <c r="O5669" s="54">
        <v>47</v>
      </c>
      <c r="P5669" s="54">
        <v>11037.7782438177</v>
      </c>
      <c r="Q5669" s="42"/>
      <c r="R5669" s="55">
        <f t="shared" si="264"/>
        <v>-0.26408707283115468</v>
      </c>
      <c r="S5669" s="55">
        <f t="shared" si="265"/>
        <v>21184.366272229559</v>
      </c>
      <c r="T5669" s="55">
        <f t="shared" si="266"/>
        <v>-2914.9345469692194</v>
      </c>
    </row>
    <row r="5670" spans="2:20">
      <c r="B5670" s="49">
        <v>43249</v>
      </c>
      <c r="C5670" s="50">
        <v>48</v>
      </c>
      <c r="D5670" s="50">
        <v>3.3331200000000001</v>
      </c>
      <c r="E5670" s="42"/>
      <c r="F5670" s="49">
        <v>43249</v>
      </c>
      <c r="G5670" s="54">
        <v>48</v>
      </c>
      <c r="H5670" s="54">
        <v>21596.3746515495</v>
      </c>
      <c r="I5670" s="42"/>
      <c r="J5670" s="49">
        <v>43249</v>
      </c>
      <c r="K5670" s="54">
        <v>48</v>
      </c>
      <c r="L5670" s="54">
        <v>24369.599999999999</v>
      </c>
      <c r="M5670" s="42"/>
      <c r="N5670" s="49">
        <v>43249</v>
      </c>
      <c r="O5670" s="54">
        <v>48</v>
      </c>
      <c r="P5670" s="54">
        <v>10279.8244775446</v>
      </c>
      <c r="Q5670" s="42"/>
      <c r="R5670" s="55">
        <f t="shared" si="264"/>
        <v>1.1284116150601937</v>
      </c>
      <c r="S5670" s="55">
        <f t="shared" si="265"/>
        <v>34263.888562593456</v>
      </c>
      <c r="T5670" s="55">
        <f t="shared" si="266"/>
        <v>11599.873341241415</v>
      </c>
    </row>
    <row r="5671" spans="2:20">
      <c r="B5671" s="49">
        <v>43250</v>
      </c>
      <c r="C5671" s="50">
        <v>1</v>
      </c>
      <c r="D5671" s="50">
        <v>4.23088</v>
      </c>
      <c r="E5671" s="42"/>
      <c r="F5671" s="49">
        <v>43250</v>
      </c>
      <c r="G5671" s="54">
        <v>1</v>
      </c>
      <c r="H5671" s="54">
        <v>19306.524493161</v>
      </c>
      <c r="I5671" s="42"/>
      <c r="J5671" s="49">
        <v>43250</v>
      </c>
      <c r="K5671" s="54">
        <v>1</v>
      </c>
      <c r="L5671" s="54">
        <v>35648.870000000003</v>
      </c>
      <c r="M5671" s="42"/>
      <c r="N5671" s="49">
        <v>43250</v>
      </c>
      <c r="O5671" s="54">
        <v>1</v>
      </c>
      <c r="P5671" s="54">
        <v>9864.9862685324006</v>
      </c>
      <c r="Q5671" s="42"/>
      <c r="R5671" s="55">
        <f t="shared" si="264"/>
        <v>1.8464674992450347</v>
      </c>
      <c r="S5671" s="55">
        <f t="shared" si="265"/>
        <v>41737.573103808361</v>
      </c>
      <c r="T5671" s="55">
        <f t="shared" si="266"/>
        <v>18215.376525343629</v>
      </c>
    </row>
    <row r="5672" spans="2:20">
      <c r="B5672" s="49">
        <v>43250</v>
      </c>
      <c r="C5672" s="50">
        <v>2</v>
      </c>
      <c r="D5672" s="50">
        <v>3.5522200000000002</v>
      </c>
      <c r="E5672" s="42"/>
      <c r="F5672" s="49">
        <v>43250</v>
      </c>
      <c r="G5672" s="54">
        <v>2</v>
      </c>
      <c r="H5672" s="54">
        <v>18778.532011355499</v>
      </c>
      <c r="I5672" s="42"/>
      <c r="J5672" s="49">
        <v>43250</v>
      </c>
      <c r="K5672" s="54">
        <v>2</v>
      </c>
      <c r="L5672" s="54">
        <v>21367.09</v>
      </c>
      <c r="M5672" s="42"/>
      <c r="N5672" s="49">
        <v>43250</v>
      </c>
      <c r="O5672" s="54">
        <v>2</v>
      </c>
      <c r="P5672" s="54">
        <v>9584.6596872711998</v>
      </c>
      <c r="Q5672" s="42"/>
      <c r="R5672" s="55">
        <f t="shared" si="264"/>
        <v>1.1378466637902891</v>
      </c>
      <c r="S5672" s="55">
        <f t="shared" si="265"/>
        <v>34046.819834318499</v>
      </c>
      <c r="T5672" s="55">
        <f t="shared" si="266"/>
        <v>10905.873048726809</v>
      </c>
    </row>
    <row r="5673" spans="2:20">
      <c r="B5673" s="49">
        <v>43250</v>
      </c>
      <c r="C5673" s="50">
        <v>3</v>
      </c>
      <c r="D5673" s="50">
        <v>3.26186</v>
      </c>
      <c r="E5673" s="42"/>
      <c r="F5673" s="49">
        <v>43250</v>
      </c>
      <c r="G5673" s="54">
        <v>3</v>
      </c>
      <c r="H5673" s="54">
        <v>18477.6594623358</v>
      </c>
      <c r="I5673" s="42"/>
      <c r="J5673" s="49">
        <v>43250</v>
      </c>
      <c r="K5673" s="54">
        <v>3</v>
      </c>
      <c r="L5673" s="54">
        <v>14213.64</v>
      </c>
      <c r="M5673" s="42"/>
      <c r="N5673" s="49">
        <v>43250</v>
      </c>
      <c r="O5673" s="54">
        <v>3</v>
      </c>
      <c r="P5673" s="54">
        <v>9471.9606585629008</v>
      </c>
      <c r="Q5673" s="42"/>
      <c r="R5673" s="55">
        <f t="shared" si="264"/>
        <v>0.76923378899652173</v>
      </c>
      <c r="S5673" s="55">
        <f t="shared" si="265"/>
        <v>30896.209593739983</v>
      </c>
      <c r="T5673" s="55">
        <f t="shared" si="266"/>
        <v>7286.1521866123294</v>
      </c>
    </row>
    <row r="5674" spans="2:20">
      <c r="B5674" s="49">
        <v>43250</v>
      </c>
      <c r="C5674" s="50">
        <v>4</v>
      </c>
      <c r="D5674" s="50">
        <v>3.0828600000000002</v>
      </c>
      <c r="E5674" s="42"/>
      <c r="F5674" s="49">
        <v>43250</v>
      </c>
      <c r="G5674" s="54">
        <v>4</v>
      </c>
      <c r="H5674" s="54">
        <v>18295.4247034039</v>
      </c>
      <c r="I5674" s="42"/>
      <c r="J5674" s="49">
        <v>43250</v>
      </c>
      <c r="K5674" s="54">
        <v>4</v>
      </c>
      <c r="L5674" s="54">
        <v>11171.29</v>
      </c>
      <c r="M5674" s="42"/>
      <c r="N5674" s="49">
        <v>43250</v>
      </c>
      <c r="O5674" s="54">
        <v>4</v>
      </c>
      <c r="P5674" s="54">
        <v>9356.7389665965002</v>
      </c>
      <c r="Q5674" s="42"/>
      <c r="R5674" s="55">
        <f t="shared" si="264"/>
        <v>0.61060566677752826</v>
      </c>
      <c r="S5674" s="55">
        <f t="shared" si="265"/>
        <v>28845.516290561689</v>
      </c>
      <c r="T5674" s="55">
        <f t="shared" si="266"/>
        <v>5713.2778355619366</v>
      </c>
    </row>
    <row r="5675" spans="2:20">
      <c r="B5675" s="49">
        <v>43250</v>
      </c>
      <c r="C5675" s="50">
        <v>5</v>
      </c>
      <c r="D5675" s="50">
        <v>3.0095100000000001</v>
      </c>
      <c r="E5675" s="42"/>
      <c r="F5675" s="49">
        <v>43250</v>
      </c>
      <c r="G5675" s="54">
        <v>5</v>
      </c>
      <c r="H5675" s="54">
        <v>18037.879617807201</v>
      </c>
      <c r="I5675" s="42"/>
      <c r="J5675" s="49">
        <v>43250</v>
      </c>
      <c r="K5675" s="54">
        <v>5</v>
      </c>
      <c r="L5675" s="54">
        <v>11420.42</v>
      </c>
      <c r="M5675" s="42"/>
      <c r="N5675" s="49">
        <v>43250</v>
      </c>
      <c r="O5675" s="54">
        <v>5</v>
      </c>
      <c r="P5675" s="54">
        <v>9233.3040872795991</v>
      </c>
      <c r="Q5675" s="42"/>
      <c r="R5675" s="55">
        <f t="shared" si="264"/>
        <v>0.63313539296080179</v>
      </c>
      <c r="S5675" s="55">
        <f t="shared" si="265"/>
        <v>27787.720983708827</v>
      </c>
      <c r="T5675" s="55">
        <f t="shared" si="266"/>
        <v>5845.9316116263462</v>
      </c>
    </row>
    <row r="5676" spans="2:20">
      <c r="B5676" s="49">
        <v>43250</v>
      </c>
      <c r="C5676" s="50">
        <v>6</v>
      </c>
      <c r="D5676" s="50">
        <v>2.9880900000000001</v>
      </c>
      <c r="E5676" s="42"/>
      <c r="F5676" s="49">
        <v>43250</v>
      </c>
      <c r="G5676" s="54">
        <v>6</v>
      </c>
      <c r="H5676" s="54">
        <v>17756.925522612499</v>
      </c>
      <c r="I5676" s="42"/>
      <c r="J5676" s="49">
        <v>43250</v>
      </c>
      <c r="K5676" s="54">
        <v>6</v>
      </c>
      <c r="L5676" s="54">
        <v>8915.07</v>
      </c>
      <c r="M5676" s="42"/>
      <c r="N5676" s="49">
        <v>43250</v>
      </c>
      <c r="O5676" s="54">
        <v>6</v>
      </c>
      <c r="P5676" s="54">
        <v>9088.3249006948008</v>
      </c>
      <c r="Q5676" s="42"/>
      <c r="R5676" s="55">
        <f t="shared" si="264"/>
        <v>0.50206157527929784</v>
      </c>
      <c r="S5676" s="55">
        <f t="shared" si="265"/>
        <v>27156.732752517128</v>
      </c>
      <c r="T5676" s="55">
        <f t="shared" si="266"/>
        <v>4562.8987162928997</v>
      </c>
    </row>
    <row r="5677" spans="2:20">
      <c r="B5677" s="49">
        <v>43250</v>
      </c>
      <c r="C5677" s="50">
        <v>7</v>
      </c>
      <c r="D5677" s="50">
        <v>3.31616</v>
      </c>
      <c r="E5677" s="42"/>
      <c r="F5677" s="49">
        <v>43250</v>
      </c>
      <c r="G5677" s="54">
        <v>7</v>
      </c>
      <c r="H5677" s="54">
        <v>17659.304592161701</v>
      </c>
      <c r="I5677" s="42"/>
      <c r="J5677" s="49">
        <v>43250</v>
      </c>
      <c r="K5677" s="54">
        <v>7</v>
      </c>
      <c r="L5677" s="54">
        <v>13934.15</v>
      </c>
      <c r="M5677" s="42"/>
      <c r="N5677" s="49">
        <v>43250</v>
      </c>
      <c r="O5677" s="54">
        <v>7</v>
      </c>
      <c r="P5677" s="54">
        <v>9048.2344150909994</v>
      </c>
      <c r="Q5677" s="42"/>
      <c r="R5677" s="55">
        <f t="shared" si="264"/>
        <v>0.78905428734633432</v>
      </c>
      <c r="S5677" s="55">
        <f t="shared" si="265"/>
        <v>30005.393037948168</v>
      </c>
      <c r="T5677" s="55">
        <f t="shared" si="266"/>
        <v>7139.5481581422046</v>
      </c>
    </row>
    <row r="5678" spans="2:20">
      <c r="B5678" s="49">
        <v>43250</v>
      </c>
      <c r="C5678" s="50">
        <v>8</v>
      </c>
      <c r="D5678" s="50">
        <v>3.0238900000000002</v>
      </c>
      <c r="E5678" s="42"/>
      <c r="F5678" s="49">
        <v>43250</v>
      </c>
      <c r="G5678" s="54">
        <v>8</v>
      </c>
      <c r="H5678" s="54">
        <v>17504.515923020601</v>
      </c>
      <c r="I5678" s="42"/>
      <c r="J5678" s="49">
        <v>43250</v>
      </c>
      <c r="K5678" s="54">
        <v>8</v>
      </c>
      <c r="L5678" s="54">
        <v>4572.95</v>
      </c>
      <c r="M5678" s="42"/>
      <c r="N5678" s="49">
        <v>43250</v>
      </c>
      <c r="O5678" s="54">
        <v>8</v>
      </c>
      <c r="P5678" s="54">
        <v>8963.0619535966998</v>
      </c>
      <c r="Q5678" s="42"/>
      <c r="R5678" s="55">
        <f t="shared" si="264"/>
        <v>0.26124401383679541</v>
      </c>
      <c r="S5678" s="55">
        <f t="shared" si="265"/>
        <v>27103.313410861527</v>
      </c>
      <c r="T5678" s="55">
        <f t="shared" si="266"/>
        <v>2341.5462810254708</v>
      </c>
    </row>
    <row r="5679" spans="2:20">
      <c r="B5679" s="49">
        <v>43250</v>
      </c>
      <c r="C5679" s="50">
        <v>9</v>
      </c>
      <c r="D5679" s="50">
        <v>2.5511599999999999</v>
      </c>
      <c r="E5679" s="42"/>
      <c r="F5679" s="49">
        <v>43250</v>
      </c>
      <c r="G5679" s="54">
        <v>9</v>
      </c>
      <c r="H5679" s="54">
        <v>17520.8639698693</v>
      </c>
      <c r="I5679" s="42"/>
      <c r="J5679" s="49">
        <v>43250</v>
      </c>
      <c r="K5679" s="54">
        <v>9</v>
      </c>
      <c r="L5679" s="54">
        <v>-1239.68</v>
      </c>
      <c r="M5679" s="42"/>
      <c r="N5679" s="49">
        <v>43250</v>
      </c>
      <c r="O5679" s="54">
        <v>9</v>
      </c>
      <c r="P5679" s="54">
        <v>8956.3551460032995</v>
      </c>
      <c r="Q5679" s="42"/>
      <c r="R5679" s="55">
        <f t="shared" si="264"/>
        <v>-7.075450172616389E-2</v>
      </c>
      <c r="S5679" s="55">
        <f t="shared" si="265"/>
        <v>22849.094994277777</v>
      </c>
      <c r="T5679" s="55">
        <f t="shared" si="266"/>
        <v>-633.70244563802726</v>
      </c>
    </row>
    <row r="5680" spans="2:20">
      <c r="B5680" s="49">
        <v>43250</v>
      </c>
      <c r="C5680" s="50">
        <v>10</v>
      </c>
      <c r="D5680" s="50">
        <v>2.2107700000000001</v>
      </c>
      <c r="E5680" s="42"/>
      <c r="F5680" s="49">
        <v>43250</v>
      </c>
      <c r="G5680" s="54">
        <v>10</v>
      </c>
      <c r="H5680" s="54">
        <v>17413.501319571002</v>
      </c>
      <c r="I5680" s="42"/>
      <c r="J5680" s="49">
        <v>43250</v>
      </c>
      <c r="K5680" s="54">
        <v>10</v>
      </c>
      <c r="L5680" s="54">
        <v>-4997.8500000000004</v>
      </c>
      <c r="M5680" s="42"/>
      <c r="N5680" s="49">
        <v>43250</v>
      </c>
      <c r="O5680" s="54">
        <v>10</v>
      </c>
      <c r="P5680" s="54">
        <v>8912.7573961634007</v>
      </c>
      <c r="Q5680" s="42"/>
      <c r="R5680" s="55">
        <f t="shared" si="264"/>
        <v>-0.28701005663823198</v>
      </c>
      <c r="S5680" s="55">
        <f t="shared" si="265"/>
        <v>19704.056668716163</v>
      </c>
      <c r="T5680" s="55">
        <f t="shared" si="266"/>
        <v>-2558.0510050756784</v>
      </c>
    </row>
    <row r="5681" spans="2:20">
      <c r="B5681" s="49">
        <v>43250</v>
      </c>
      <c r="C5681" s="50">
        <v>11</v>
      </c>
      <c r="D5681" s="50">
        <v>2.87799</v>
      </c>
      <c r="E5681" s="42"/>
      <c r="F5681" s="49">
        <v>43250</v>
      </c>
      <c r="G5681" s="54">
        <v>11</v>
      </c>
      <c r="H5681" s="54">
        <v>19189.4874948824</v>
      </c>
      <c r="I5681" s="42"/>
      <c r="J5681" s="49">
        <v>43250</v>
      </c>
      <c r="K5681" s="54">
        <v>11</v>
      </c>
      <c r="L5681" s="54">
        <v>15289.07</v>
      </c>
      <c r="M5681" s="42"/>
      <c r="N5681" s="49">
        <v>43250</v>
      </c>
      <c r="O5681" s="54">
        <v>11</v>
      </c>
      <c r="P5681" s="54">
        <v>9416.5964912192994</v>
      </c>
      <c r="Q5681" s="42"/>
      <c r="R5681" s="55">
        <f t="shared" si="264"/>
        <v>0.79674196635409922</v>
      </c>
      <c r="S5681" s="55">
        <f t="shared" si="265"/>
        <v>27100.870535764232</v>
      </c>
      <c r="T5681" s="55">
        <f t="shared" si="266"/>
        <v>7502.5976047771755</v>
      </c>
    </row>
    <row r="5682" spans="2:20">
      <c r="B5682" s="49">
        <v>43250</v>
      </c>
      <c r="C5682" s="50">
        <v>12</v>
      </c>
      <c r="D5682" s="50">
        <v>3.47329</v>
      </c>
      <c r="E5682" s="42"/>
      <c r="F5682" s="49">
        <v>43250</v>
      </c>
      <c r="G5682" s="54">
        <v>12</v>
      </c>
      <c r="H5682" s="54">
        <v>19976.2102686697</v>
      </c>
      <c r="I5682" s="42"/>
      <c r="J5682" s="49">
        <v>43250</v>
      </c>
      <c r="K5682" s="54">
        <v>12</v>
      </c>
      <c r="L5682" s="54">
        <v>29973.1</v>
      </c>
      <c r="M5682" s="42"/>
      <c r="N5682" s="49">
        <v>43250</v>
      </c>
      <c r="O5682" s="54">
        <v>12</v>
      </c>
      <c r="P5682" s="54">
        <v>9842.7939330770005</v>
      </c>
      <c r="Q5682" s="42"/>
      <c r="R5682" s="55">
        <f t="shared" si="264"/>
        <v>1.5004397529299753</v>
      </c>
      <c r="S5682" s="55">
        <f t="shared" si="265"/>
        <v>34186.877739817013</v>
      </c>
      <c r="T5682" s="55">
        <f t="shared" si="266"/>
        <v>14768.519297086716</v>
      </c>
    </row>
    <row r="5683" spans="2:20">
      <c r="B5683" s="49">
        <v>43250</v>
      </c>
      <c r="C5683" s="50">
        <v>13</v>
      </c>
      <c r="D5683" s="50">
        <v>2.6981199999999999</v>
      </c>
      <c r="E5683" s="42"/>
      <c r="F5683" s="49">
        <v>43250</v>
      </c>
      <c r="G5683" s="54">
        <v>13</v>
      </c>
      <c r="H5683" s="54">
        <v>21314.204302043701</v>
      </c>
      <c r="I5683" s="42"/>
      <c r="J5683" s="49">
        <v>43250</v>
      </c>
      <c r="K5683" s="54">
        <v>13</v>
      </c>
      <c r="L5683" s="54">
        <v>25466.35</v>
      </c>
      <c r="M5683" s="42"/>
      <c r="N5683" s="49">
        <v>43250</v>
      </c>
      <c r="O5683" s="54">
        <v>13</v>
      </c>
      <c r="P5683" s="54">
        <v>10438.676341726699</v>
      </c>
      <c r="Q5683" s="42"/>
      <c r="R5683" s="55">
        <f t="shared" si="264"/>
        <v>1.1948065073936713</v>
      </c>
      <c r="S5683" s="55">
        <f t="shared" si="265"/>
        <v>28164.801411139641</v>
      </c>
      <c r="T5683" s="55">
        <f t="shared" si="266"/>
        <v>12472.198421671425</v>
      </c>
    </row>
    <row r="5684" spans="2:20">
      <c r="B5684" s="49">
        <v>43250</v>
      </c>
      <c r="C5684" s="50">
        <v>14</v>
      </c>
      <c r="D5684" s="50">
        <v>1.9910600000000001</v>
      </c>
      <c r="E5684" s="42"/>
      <c r="F5684" s="49">
        <v>43250</v>
      </c>
      <c r="G5684" s="54">
        <v>14</v>
      </c>
      <c r="H5684" s="54">
        <v>23365.046066366202</v>
      </c>
      <c r="I5684" s="42"/>
      <c r="J5684" s="49">
        <v>43250</v>
      </c>
      <c r="K5684" s="54">
        <v>14</v>
      </c>
      <c r="L5684" s="54">
        <v>-1751.74</v>
      </c>
      <c r="M5684" s="42"/>
      <c r="N5684" s="49">
        <v>43250</v>
      </c>
      <c r="O5684" s="54">
        <v>14</v>
      </c>
      <c r="P5684" s="54">
        <v>11550.095465136899</v>
      </c>
      <c r="Q5684" s="42"/>
      <c r="R5684" s="55">
        <f t="shared" si="264"/>
        <v>-7.4972674781994791E-2</v>
      </c>
      <c r="S5684" s="55">
        <f t="shared" si="265"/>
        <v>22996.933076815476</v>
      </c>
      <c r="T5684" s="55">
        <f t="shared" si="266"/>
        <v>-865.94155100870159</v>
      </c>
    </row>
    <row r="5685" spans="2:20">
      <c r="B5685" s="49">
        <v>43250</v>
      </c>
      <c r="C5685" s="50">
        <v>15</v>
      </c>
      <c r="D5685" s="50">
        <v>1.5546899999999999</v>
      </c>
      <c r="E5685" s="42"/>
      <c r="F5685" s="49">
        <v>43250</v>
      </c>
      <c r="G5685" s="54">
        <v>15</v>
      </c>
      <c r="H5685" s="54">
        <v>24424.1029904881</v>
      </c>
      <c r="I5685" s="42"/>
      <c r="J5685" s="49">
        <v>43250</v>
      </c>
      <c r="K5685" s="54">
        <v>15</v>
      </c>
      <c r="L5685" s="54">
        <v>-11650.35</v>
      </c>
      <c r="M5685" s="42"/>
      <c r="N5685" s="49">
        <v>43250</v>
      </c>
      <c r="O5685" s="54">
        <v>15</v>
      </c>
      <c r="P5685" s="54">
        <v>13081.544587442901</v>
      </c>
      <c r="Q5685" s="42"/>
      <c r="R5685" s="55">
        <f t="shared" si="264"/>
        <v>-0.47700216480978636</v>
      </c>
      <c r="S5685" s="55">
        <f t="shared" si="265"/>
        <v>20337.746554651603</v>
      </c>
      <c r="T5685" s="55">
        <f t="shared" si="266"/>
        <v>-6239.9250872660068</v>
      </c>
    </row>
    <row r="5686" spans="2:20">
      <c r="B5686" s="49">
        <v>43250</v>
      </c>
      <c r="C5686" s="50">
        <v>16</v>
      </c>
      <c r="D5686" s="50">
        <v>1.35104</v>
      </c>
      <c r="E5686" s="42"/>
      <c r="F5686" s="49">
        <v>43250</v>
      </c>
      <c r="G5686" s="54">
        <v>16</v>
      </c>
      <c r="H5686" s="54">
        <v>26355.340051422601</v>
      </c>
      <c r="I5686" s="42"/>
      <c r="J5686" s="49">
        <v>43250</v>
      </c>
      <c r="K5686" s="54">
        <v>16</v>
      </c>
      <c r="L5686" s="54">
        <v>-12799</v>
      </c>
      <c r="M5686" s="42"/>
      <c r="N5686" s="49">
        <v>43250</v>
      </c>
      <c r="O5686" s="54">
        <v>16</v>
      </c>
      <c r="P5686" s="54">
        <v>14225.2764587725</v>
      </c>
      <c r="Q5686" s="42"/>
      <c r="R5686" s="55">
        <f t="shared" si="264"/>
        <v>-0.48563213280600942</v>
      </c>
      <c r="S5686" s="55">
        <f t="shared" si="265"/>
        <v>19218.917506859998</v>
      </c>
      <c r="T5686" s="55">
        <f t="shared" si="266"/>
        <v>-6908.2513464288058</v>
      </c>
    </row>
    <row r="5687" spans="2:20">
      <c r="B5687" s="49">
        <v>43250</v>
      </c>
      <c r="C5687" s="50">
        <v>17</v>
      </c>
      <c r="D5687" s="50">
        <v>1.28996</v>
      </c>
      <c r="E5687" s="42"/>
      <c r="F5687" s="49">
        <v>43250</v>
      </c>
      <c r="G5687" s="54">
        <v>17</v>
      </c>
      <c r="H5687" s="54">
        <v>27630.398053285899</v>
      </c>
      <c r="I5687" s="42"/>
      <c r="J5687" s="49">
        <v>43250</v>
      </c>
      <c r="K5687" s="54">
        <v>17</v>
      </c>
      <c r="L5687" s="54">
        <v>-15196.86</v>
      </c>
      <c r="M5687" s="42"/>
      <c r="N5687" s="49">
        <v>43250</v>
      </c>
      <c r="O5687" s="54">
        <v>17</v>
      </c>
      <c r="P5687" s="54">
        <v>14827.3938638645</v>
      </c>
      <c r="Q5687" s="42"/>
      <c r="R5687" s="55">
        <f t="shared" si="264"/>
        <v>-0.55000510563374749</v>
      </c>
      <c r="S5687" s="55">
        <f t="shared" si="265"/>
        <v>19126.744988630649</v>
      </c>
      <c r="T5687" s="55">
        <f t="shared" si="266"/>
        <v>-8155.1423283679733</v>
      </c>
    </row>
    <row r="5688" spans="2:20">
      <c r="B5688" s="49">
        <v>43250</v>
      </c>
      <c r="C5688" s="50">
        <v>18</v>
      </c>
      <c r="D5688" s="50">
        <v>1.4869300000000001</v>
      </c>
      <c r="E5688" s="42"/>
      <c r="F5688" s="49">
        <v>43250</v>
      </c>
      <c r="G5688" s="54">
        <v>18</v>
      </c>
      <c r="H5688" s="54">
        <v>28284.372724973498</v>
      </c>
      <c r="I5688" s="42"/>
      <c r="J5688" s="49">
        <v>43250</v>
      </c>
      <c r="K5688" s="54">
        <v>18</v>
      </c>
      <c r="L5688" s="54">
        <v>-11986.48</v>
      </c>
      <c r="M5688" s="42"/>
      <c r="N5688" s="49">
        <v>43250</v>
      </c>
      <c r="O5688" s="54">
        <v>18</v>
      </c>
      <c r="P5688" s="54">
        <v>15103.1775788798</v>
      </c>
      <c r="Q5688" s="42"/>
      <c r="R5688" s="55">
        <f t="shared" si="264"/>
        <v>-0.4237845440855974</v>
      </c>
      <c r="S5688" s="55">
        <f t="shared" si="265"/>
        <v>22457.367837363741</v>
      </c>
      <c r="T5688" s="55">
        <f t="shared" si="266"/>
        <v>-6400.4932245093933</v>
      </c>
    </row>
    <row r="5689" spans="2:20">
      <c r="B5689" s="49">
        <v>43250</v>
      </c>
      <c r="C5689" s="50">
        <v>19</v>
      </c>
      <c r="D5689" s="50">
        <v>1.4483299999999999</v>
      </c>
      <c r="E5689" s="42"/>
      <c r="F5689" s="49">
        <v>43250</v>
      </c>
      <c r="G5689" s="54">
        <v>19</v>
      </c>
      <c r="H5689" s="54">
        <v>28495.006950034502</v>
      </c>
      <c r="I5689" s="42"/>
      <c r="J5689" s="49">
        <v>43250</v>
      </c>
      <c r="K5689" s="54">
        <v>19</v>
      </c>
      <c r="L5689" s="54">
        <v>-16695.419999999998</v>
      </c>
      <c r="M5689" s="42"/>
      <c r="N5689" s="49">
        <v>43250</v>
      </c>
      <c r="O5689" s="54">
        <v>19</v>
      </c>
      <c r="P5689" s="54">
        <v>15104.460513727299</v>
      </c>
      <c r="Q5689" s="42"/>
      <c r="R5689" s="55">
        <f t="shared" si="264"/>
        <v>-0.58590685832346445</v>
      </c>
      <c r="S5689" s="55">
        <f t="shared" si="265"/>
        <v>21876.243295846656</v>
      </c>
      <c r="T5689" s="55">
        <f t="shared" si="266"/>
        <v>-8849.8070062687839</v>
      </c>
    </row>
    <row r="5690" spans="2:20">
      <c r="B5690" s="49">
        <v>43250</v>
      </c>
      <c r="C5690" s="50">
        <v>20</v>
      </c>
      <c r="D5690" s="50">
        <v>2.15076</v>
      </c>
      <c r="E5690" s="42"/>
      <c r="F5690" s="49">
        <v>43250</v>
      </c>
      <c r="G5690" s="54">
        <v>20</v>
      </c>
      <c r="H5690" s="54">
        <v>28491.940980653999</v>
      </c>
      <c r="I5690" s="42"/>
      <c r="J5690" s="49">
        <v>43250</v>
      </c>
      <c r="K5690" s="54">
        <v>20</v>
      </c>
      <c r="L5690" s="54">
        <v>-9133.94</v>
      </c>
      <c r="M5690" s="42"/>
      <c r="N5690" s="49">
        <v>43250</v>
      </c>
      <c r="O5690" s="54">
        <v>20</v>
      </c>
      <c r="P5690" s="54">
        <v>15115.352849532799</v>
      </c>
      <c r="Q5690" s="42"/>
      <c r="R5690" s="55">
        <f t="shared" si="264"/>
        <v>-0.32057977398598209</v>
      </c>
      <c r="S5690" s="55">
        <f t="shared" si="265"/>
        <v>32509.496294661163</v>
      </c>
      <c r="T5690" s="55">
        <f t="shared" si="266"/>
        <v>-4845.676400221595</v>
      </c>
    </row>
    <row r="5691" spans="2:20">
      <c r="B5691" s="49">
        <v>43250</v>
      </c>
      <c r="C5691" s="50">
        <v>21</v>
      </c>
      <c r="D5691" s="50">
        <v>2.1373199999999999</v>
      </c>
      <c r="E5691" s="42"/>
      <c r="F5691" s="49">
        <v>43250</v>
      </c>
      <c r="G5691" s="54">
        <v>21</v>
      </c>
      <c r="H5691" s="54">
        <v>28651.996097310399</v>
      </c>
      <c r="I5691" s="42"/>
      <c r="J5691" s="49">
        <v>43250</v>
      </c>
      <c r="K5691" s="54">
        <v>21</v>
      </c>
      <c r="L5691" s="54">
        <v>890.83</v>
      </c>
      <c r="M5691" s="42"/>
      <c r="N5691" s="49">
        <v>43250</v>
      </c>
      <c r="O5691" s="54">
        <v>21</v>
      </c>
      <c r="P5691" s="54">
        <v>15305.157738207799</v>
      </c>
      <c r="Q5691" s="42"/>
      <c r="R5691" s="55">
        <f t="shared" si="264"/>
        <v>3.1091376564986461E-2</v>
      </c>
      <c r="S5691" s="55">
        <f t="shared" si="265"/>
        <v>32712.01973702629</v>
      </c>
      <c r="T5691" s="55">
        <f t="shared" si="266"/>
        <v>475.85842262513518</v>
      </c>
    </row>
    <row r="5692" spans="2:20">
      <c r="B5692" s="49">
        <v>43250</v>
      </c>
      <c r="C5692" s="50">
        <v>22</v>
      </c>
      <c r="D5692" s="50">
        <v>2.1642600000000001</v>
      </c>
      <c r="E5692" s="42"/>
      <c r="F5692" s="49">
        <v>43250</v>
      </c>
      <c r="G5692" s="54">
        <v>22</v>
      </c>
      <c r="H5692" s="54">
        <v>28685.1008212712</v>
      </c>
      <c r="I5692" s="42"/>
      <c r="J5692" s="49">
        <v>43250</v>
      </c>
      <c r="K5692" s="54">
        <v>22</v>
      </c>
      <c r="L5692" s="54">
        <v>3978.33</v>
      </c>
      <c r="M5692" s="42"/>
      <c r="N5692" s="49">
        <v>43250</v>
      </c>
      <c r="O5692" s="54">
        <v>22</v>
      </c>
      <c r="P5692" s="54">
        <v>15322.7765906636</v>
      </c>
      <c r="Q5692" s="42"/>
      <c r="R5692" s="55">
        <f t="shared" si="264"/>
        <v>0.13868976876838801</v>
      </c>
      <c r="S5692" s="55">
        <f t="shared" si="265"/>
        <v>33162.472464109604</v>
      </c>
      <c r="T5692" s="55">
        <f t="shared" si="266"/>
        <v>2125.1123422488035</v>
      </c>
    </row>
    <row r="5693" spans="2:20">
      <c r="B5693" s="49">
        <v>43250</v>
      </c>
      <c r="C5693" s="50">
        <v>23</v>
      </c>
      <c r="D5693" s="50">
        <v>1.9833000000000001</v>
      </c>
      <c r="E5693" s="42"/>
      <c r="F5693" s="49">
        <v>43250</v>
      </c>
      <c r="G5693" s="54">
        <v>23</v>
      </c>
      <c r="H5693" s="54">
        <v>28650.0351198065</v>
      </c>
      <c r="I5693" s="42"/>
      <c r="J5693" s="49">
        <v>43250</v>
      </c>
      <c r="K5693" s="54">
        <v>23</v>
      </c>
      <c r="L5693" s="54">
        <v>-4277.32</v>
      </c>
      <c r="M5693" s="42"/>
      <c r="N5693" s="49">
        <v>43250</v>
      </c>
      <c r="O5693" s="54">
        <v>23</v>
      </c>
      <c r="P5693" s="54">
        <v>15202.563313721101</v>
      </c>
      <c r="Q5693" s="42"/>
      <c r="R5693" s="55">
        <f t="shared" si="264"/>
        <v>-0.14929545398857047</v>
      </c>
      <c r="S5693" s="55">
        <f t="shared" si="265"/>
        <v>30151.24382010306</v>
      </c>
      <c r="T5693" s="55">
        <f t="shared" si="266"/>
        <v>-2269.6735917119781</v>
      </c>
    </row>
    <row r="5694" spans="2:20">
      <c r="B5694" s="49">
        <v>43250</v>
      </c>
      <c r="C5694" s="50">
        <v>24</v>
      </c>
      <c r="D5694" s="50">
        <v>1.9905299999999999</v>
      </c>
      <c r="E5694" s="42"/>
      <c r="F5694" s="49">
        <v>43250</v>
      </c>
      <c r="G5694" s="54">
        <v>24</v>
      </c>
      <c r="H5694" s="54">
        <v>28795.011952044501</v>
      </c>
      <c r="I5694" s="42"/>
      <c r="J5694" s="49">
        <v>43250</v>
      </c>
      <c r="K5694" s="54">
        <v>24</v>
      </c>
      <c r="L5694" s="54">
        <v>-1183.57</v>
      </c>
      <c r="M5694" s="42"/>
      <c r="N5694" s="49">
        <v>43250</v>
      </c>
      <c r="O5694" s="54">
        <v>24</v>
      </c>
      <c r="P5694" s="54">
        <v>15238.848559902201</v>
      </c>
      <c r="Q5694" s="42"/>
      <c r="R5694" s="55">
        <f t="shared" si="264"/>
        <v>-4.1103299487117044E-2</v>
      </c>
      <c r="S5694" s="55">
        <f t="shared" si="265"/>
        <v>30333.385223942125</v>
      </c>
      <c r="T5694" s="55">
        <f t="shared" si="266"/>
        <v>-626.36695619648242</v>
      </c>
    </row>
    <row r="5695" spans="2:20">
      <c r="B5695" s="49">
        <v>43250</v>
      </c>
      <c r="C5695" s="50">
        <v>25</v>
      </c>
      <c r="D5695" s="50">
        <v>2.46326</v>
      </c>
      <c r="E5695" s="42"/>
      <c r="F5695" s="49">
        <v>43250</v>
      </c>
      <c r="G5695" s="54">
        <v>25</v>
      </c>
      <c r="H5695" s="54">
        <v>29131.699791416599</v>
      </c>
      <c r="I5695" s="42"/>
      <c r="J5695" s="49">
        <v>43250</v>
      </c>
      <c r="K5695" s="54">
        <v>25</v>
      </c>
      <c r="L5695" s="54">
        <v>11429.35</v>
      </c>
      <c r="M5695" s="42"/>
      <c r="N5695" s="49">
        <v>43250</v>
      </c>
      <c r="O5695" s="54">
        <v>25</v>
      </c>
      <c r="P5695" s="54">
        <v>15383.4821948429</v>
      </c>
      <c r="Q5695" s="42"/>
      <c r="R5695" s="55">
        <f t="shared" si="264"/>
        <v>0.39233378353595277</v>
      </c>
      <c r="S5695" s="55">
        <f t="shared" si="265"/>
        <v>37893.516351268721</v>
      </c>
      <c r="T5695" s="55">
        <f t="shared" si="266"/>
        <v>6035.4597734606778</v>
      </c>
    </row>
    <row r="5696" spans="2:20">
      <c r="B5696" s="49">
        <v>43250</v>
      </c>
      <c r="C5696" s="50">
        <v>26</v>
      </c>
      <c r="D5696" s="50">
        <v>2.3637700000000001</v>
      </c>
      <c r="E5696" s="42"/>
      <c r="F5696" s="49">
        <v>43250</v>
      </c>
      <c r="G5696" s="54">
        <v>26</v>
      </c>
      <c r="H5696" s="54">
        <v>29055.421763662602</v>
      </c>
      <c r="I5696" s="42"/>
      <c r="J5696" s="49">
        <v>43250</v>
      </c>
      <c r="K5696" s="54">
        <v>26</v>
      </c>
      <c r="L5696" s="54">
        <v>6923.73</v>
      </c>
      <c r="M5696" s="42"/>
      <c r="N5696" s="49">
        <v>43250</v>
      </c>
      <c r="O5696" s="54">
        <v>26</v>
      </c>
      <c r="P5696" s="54">
        <v>15307.635231034201</v>
      </c>
      <c r="Q5696" s="42"/>
      <c r="R5696" s="55">
        <f t="shared" si="264"/>
        <v>0.23829390797758029</v>
      </c>
      <c r="S5696" s="55">
        <f t="shared" si="265"/>
        <v>36183.728930061712</v>
      </c>
      <c r="T5696" s="55">
        <f t="shared" si="266"/>
        <v>3647.7162210984297</v>
      </c>
    </row>
    <row r="5697" spans="2:20">
      <c r="B5697" s="49">
        <v>43250</v>
      </c>
      <c r="C5697" s="50">
        <v>27</v>
      </c>
      <c r="D5697" s="50">
        <v>2.4085700000000001</v>
      </c>
      <c r="E5697" s="42"/>
      <c r="F5697" s="49">
        <v>43250</v>
      </c>
      <c r="G5697" s="54">
        <v>27</v>
      </c>
      <c r="H5697" s="54">
        <v>29033.379589958</v>
      </c>
      <c r="I5697" s="42"/>
      <c r="J5697" s="49">
        <v>43250</v>
      </c>
      <c r="K5697" s="54">
        <v>27</v>
      </c>
      <c r="L5697" s="54">
        <v>9319.2999999999993</v>
      </c>
      <c r="M5697" s="42"/>
      <c r="N5697" s="49">
        <v>43250</v>
      </c>
      <c r="O5697" s="54">
        <v>27</v>
      </c>
      <c r="P5697" s="54">
        <v>15340.0842347199</v>
      </c>
      <c r="Q5697" s="42"/>
      <c r="R5697" s="55">
        <f t="shared" si="264"/>
        <v>0.32098571133011805</v>
      </c>
      <c r="S5697" s="55">
        <f t="shared" si="265"/>
        <v>36947.666685219308</v>
      </c>
      <c r="T5697" s="55">
        <f t="shared" si="266"/>
        <v>4923.9478499454963</v>
      </c>
    </row>
    <row r="5698" spans="2:20">
      <c r="B5698" s="49">
        <v>43250</v>
      </c>
      <c r="C5698" s="50">
        <v>28</v>
      </c>
      <c r="D5698" s="50">
        <v>1.9849600000000001</v>
      </c>
      <c r="E5698" s="42"/>
      <c r="F5698" s="49">
        <v>43250</v>
      </c>
      <c r="G5698" s="54">
        <v>28</v>
      </c>
      <c r="H5698" s="54">
        <v>28816.324029592899</v>
      </c>
      <c r="I5698" s="42"/>
      <c r="J5698" s="49">
        <v>43250</v>
      </c>
      <c r="K5698" s="54">
        <v>28</v>
      </c>
      <c r="L5698" s="54">
        <v>3442.46</v>
      </c>
      <c r="M5698" s="42"/>
      <c r="N5698" s="49">
        <v>43250</v>
      </c>
      <c r="O5698" s="54">
        <v>28</v>
      </c>
      <c r="P5698" s="54">
        <v>15226.830423957599</v>
      </c>
      <c r="Q5698" s="42"/>
      <c r="R5698" s="55">
        <f t="shared" si="264"/>
        <v>0.11946214917852703</v>
      </c>
      <c r="S5698" s="55">
        <f t="shared" si="265"/>
        <v>30224.649318338877</v>
      </c>
      <c r="T5698" s="55">
        <f t="shared" si="266"/>
        <v>1819.0298876229567</v>
      </c>
    </row>
    <row r="5699" spans="2:20">
      <c r="B5699" s="49">
        <v>43250</v>
      </c>
      <c r="C5699" s="50">
        <v>29</v>
      </c>
      <c r="D5699" s="50">
        <v>2.0644900000000002</v>
      </c>
      <c r="E5699" s="42"/>
      <c r="F5699" s="49">
        <v>43250</v>
      </c>
      <c r="G5699" s="54">
        <v>29</v>
      </c>
      <c r="H5699" s="54">
        <v>29011.4974642942</v>
      </c>
      <c r="I5699" s="42"/>
      <c r="J5699" s="49">
        <v>43250</v>
      </c>
      <c r="K5699" s="54">
        <v>29</v>
      </c>
      <c r="L5699" s="54">
        <v>17127.57</v>
      </c>
      <c r="M5699" s="42"/>
      <c r="N5699" s="49">
        <v>43250</v>
      </c>
      <c r="O5699" s="54">
        <v>29</v>
      </c>
      <c r="P5699" s="54">
        <v>15420.859005877401</v>
      </c>
      <c r="Q5699" s="42"/>
      <c r="R5699" s="55">
        <f t="shared" si="264"/>
        <v>0.59037180073450868</v>
      </c>
      <c r="S5699" s="55">
        <f t="shared" si="265"/>
        <v>31836.209209043838</v>
      </c>
      <c r="T5699" s="55">
        <f t="shared" si="266"/>
        <v>9104.0403001728064</v>
      </c>
    </row>
    <row r="5700" spans="2:20">
      <c r="B5700" s="49">
        <v>43250</v>
      </c>
      <c r="C5700" s="50">
        <v>30</v>
      </c>
      <c r="D5700" s="50">
        <v>1.76894</v>
      </c>
      <c r="E5700" s="42"/>
      <c r="F5700" s="49">
        <v>43250</v>
      </c>
      <c r="G5700" s="54">
        <v>30</v>
      </c>
      <c r="H5700" s="54">
        <v>28889.739595986699</v>
      </c>
      <c r="I5700" s="42"/>
      <c r="J5700" s="49">
        <v>43250</v>
      </c>
      <c r="K5700" s="54">
        <v>30</v>
      </c>
      <c r="L5700" s="54">
        <v>6265.1</v>
      </c>
      <c r="M5700" s="42"/>
      <c r="N5700" s="49">
        <v>43250</v>
      </c>
      <c r="O5700" s="54">
        <v>30</v>
      </c>
      <c r="P5700" s="54">
        <v>15357.2991070392</v>
      </c>
      <c r="Q5700" s="42"/>
      <c r="R5700" s="55">
        <f t="shared" si="264"/>
        <v>0.21686246008497545</v>
      </c>
      <c r="S5700" s="55">
        <f t="shared" si="265"/>
        <v>27166.140682405923</v>
      </c>
      <c r="T5700" s="55">
        <f t="shared" si="266"/>
        <v>3330.4216646133177</v>
      </c>
    </row>
    <row r="5701" spans="2:20">
      <c r="B5701" s="49">
        <v>43250</v>
      </c>
      <c r="C5701" s="50">
        <v>31</v>
      </c>
      <c r="D5701" s="50">
        <v>1.59453</v>
      </c>
      <c r="E5701" s="42"/>
      <c r="F5701" s="49">
        <v>43250</v>
      </c>
      <c r="G5701" s="54">
        <v>31</v>
      </c>
      <c r="H5701" s="54">
        <v>28752.753885021</v>
      </c>
      <c r="I5701" s="42"/>
      <c r="J5701" s="49">
        <v>43250</v>
      </c>
      <c r="K5701" s="54">
        <v>31</v>
      </c>
      <c r="L5701" s="54">
        <v>-5829.23</v>
      </c>
      <c r="M5701" s="42"/>
      <c r="N5701" s="49">
        <v>43250</v>
      </c>
      <c r="O5701" s="54">
        <v>31</v>
      </c>
      <c r="P5701" s="54">
        <v>15164.9571617931</v>
      </c>
      <c r="Q5701" s="42"/>
      <c r="R5701" s="55">
        <f t="shared" si="264"/>
        <v>-0.20273640651293537</v>
      </c>
      <c r="S5701" s="55">
        <f t="shared" si="265"/>
        <v>24180.979143193952</v>
      </c>
      <c r="T5701" s="55">
        <f t="shared" si="266"/>
        <v>-3074.4889199045365</v>
      </c>
    </row>
    <row r="5702" spans="2:20">
      <c r="B5702" s="49">
        <v>43250</v>
      </c>
      <c r="C5702" s="50">
        <v>32</v>
      </c>
      <c r="D5702" s="50">
        <v>1.6989399999999999</v>
      </c>
      <c r="E5702" s="42"/>
      <c r="F5702" s="49">
        <v>43250</v>
      </c>
      <c r="G5702" s="54">
        <v>32</v>
      </c>
      <c r="H5702" s="54">
        <v>28990.5322067911</v>
      </c>
      <c r="I5702" s="42"/>
      <c r="J5702" s="49">
        <v>43250</v>
      </c>
      <c r="K5702" s="54">
        <v>32</v>
      </c>
      <c r="L5702" s="54">
        <v>-750.1</v>
      </c>
      <c r="M5702" s="42"/>
      <c r="N5702" s="49">
        <v>43250</v>
      </c>
      <c r="O5702" s="54">
        <v>32</v>
      </c>
      <c r="P5702" s="54">
        <v>15305.8167886833</v>
      </c>
      <c r="Q5702" s="42"/>
      <c r="R5702" s="55">
        <f t="shared" si="264"/>
        <v>-2.5873964460172531E-2</v>
      </c>
      <c r="S5702" s="55">
        <f t="shared" si="265"/>
        <v>26003.664374965603</v>
      </c>
      <c r="T5702" s="55">
        <f t="shared" si="266"/>
        <v>-396.02215962430375</v>
      </c>
    </row>
    <row r="5703" spans="2:20">
      <c r="B5703" s="49">
        <v>43250</v>
      </c>
      <c r="C5703" s="50">
        <v>33</v>
      </c>
      <c r="D5703" s="50">
        <v>2.2847400000000002</v>
      </c>
      <c r="E5703" s="42"/>
      <c r="F5703" s="49">
        <v>43250</v>
      </c>
      <c r="G5703" s="54">
        <v>33</v>
      </c>
      <c r="H5703" s="54">
        <v>29115.4342323073</v>
      </c>
      <c r="I5703" s="42"/>
      <c r="J5703" s="49">
        <v>43250</v>
      </c>
      <c r="K5703" s="54">
        <v>33</v>
      </c>
      <c r="L5703" s="54">
        <v>9050.44</v>
      </c>
      <c r="M5703" s="42"/>
      <c r="N5703" s="49">
        <v>43250</v>
      </c>
      <c r="O5703" s="54">
        <v>33</v>
      </c>
      <c r="P5703" s="54">
        <v>15435.978565527501</v>
      </c>
      <c r="Q5703" s="42"/>
      <c r="R5703" s="55">
        <f t="shared" si="264"/>
        <v>0.31084681505307515</v>
      </c>
      <c r="S5703" s="55">
        <f t="shared" si="265"/>
        <v>35267.197667803302</v>
      </c>
      <c r="T5703" s="55">
        <f t="shared" si="266"/>
        <v>4798.2247743217595</v>
      </c>
    </row>
    <row r="5704" spans="2:20">
      <c r="B5704" s="49">
        <v>43250</v>
      </c>
      <c r="C5704" s="50">
        <v>34</v>
      </c>
      <c r="D5704" s="50">
        <v>2.8415599999999999</v>
      </c>
      <c r="E5704" s="42"/>
      <c r="F5704" s="49">
        <v>43250</v>
      </c>
      <c r="G5704" s="54">
        <v>34</v>
      </c>
      <c r="H5704" s="54">
        <v>29520.661387686599</v>
      </c>
      <c r="I5704" s="42"/>
      <c r="J5704" s="49">
        <v>43250</v>
      </c>
      <c r="K5704" s="54">
        <v>34</v>
      </c>
      <c r="L5704" s="54">
        <v>51250.91</v>
      </c>
      <c r="M5704" s="42"/>
      <c r="N5704" s="49">
        <v>43250</v>
      </c>
      <c r="O5704" s="54">
        <v>34</v>
      </c>
      <c r="P5704" s="54">
        <v>15701.534572451001</v>
      </c>
      <c r="Q5704" s="42"/>
      <c r="R5704" s="55">
        <f t="shared" si="264"/>
        <v>1.7361030407461444</v>
      </c>
      <c r="S5704" s="55">
        <f t="shared" si="265"/>
        <v>44616.852579693863</v>
      </c>
      <c r="T5704" s="55">
        <f t="shared" si="266"/>
        <v>27259.481915612894</v>
      </c>
    </row>
    <row r="5705" spans="2:20">
      <c r="B5705" s="49">
        <v>43250</v>
      </c>
      <c r="C5705" s="50">
        <v>35</v>
      </c>
      <c r="D5705" s="50">
        <v>2.9333200000000001</v>
      </c>
      <c r="E5705" s="42"/>
      <c r="F5705" s="49">
        <v>43250</v>
      </c>
      <c r="G5705" s="54">
        <v>35</v>
      </c>
      <c r="H5705" s="54">
        <v>29656.9208081371</v>
      </c>
      <c r="I5705" s="42"/>
      <c r="J5705" s="49">
        <v>43250</v>
      </c>
      <c r="K5705" s="54">
        <v>35</v>
      </c>
      <c r="L5705" s="54">
        <v>44739.47</v>
      </c>
      <c r="M5705" s="42"/>
      <c r="N5705" s="49">
        <v>43250</v>
      </c>
      <c r="O5705" s="54">
        <v>35</v>
      </c>
      <c r="P5705" s="54">
        <v>15735.1556866967</v>
      </c>
      <c r="Q5705" s="42"/>
      <c r="R5705" s="55">
        <f t="shared" si="264"/>
        <v>1.508567605161647</v>
      </c>
      <c r="S5705" s="55">
        <f t="shared" si="265"/>
        <v>46156.246878901169</v>
      </c>
      <c r="T5705" s="55">
        <f t="shared" si="266"/>
        <v>23737.546131125713</v>
      </c>
    </row>
    <row r="5706" spans="2:20">
      <c r="B5706" s="49">
        <v>43250</v>
      </c>
      <c r="C5706" s="50">
        <v>36</v>
      </c>
      <c r="D5706" s="50">
        <v>2.8514300000000001</v>
      </c>
      <c r="E5706" s="42"/>
      <c r="F5706" s="49">
        <v>43250</v>
      </c>
      <c r="G5706" s="54">
        <v>36</v>
      </c>
      <c r="H5706" s="54">
        <v>29707.644867116898</v>
      </c>
      <c r="I5706" s="42"/>
      <c r="J5706" s="49">
        <v>43250</v>
      </c>
      <c r="K5706" s="54">
        <v>36</v>
      </c>
      <c r="L5706" s="54">
        <v>34673.74</v>
      </c>
      <c r="M5706" s="42"/>
      <c r="N5706" s="49">
        <v>43250</v>
      </c>
      <c r="O5706" s="54">
        <v>36</v>
      </c>
      <c r="P5706" s="54">
        <v>15783.3017456784</v>
      </c>
      <c r="Q5706" s="42"/>
      <c r="R5706" s="55">
        <f t="shared" ref="R5706:R5769" si="267">L5706/H5706</f>
        <v>1.1671655614269181</v>
      </c>
      <c r="S5706" s="55">
        <f t="shared" ref="S5706:S5769" si="268">P5706*D5706</f>
        <v>45004.980096679763</v>
      </c>
      <c r="T5706" s="55">
        <f t="shared" ref="T5706:T5769" si="269">P5706*R5706</f>
        <v>18421.726243165187</v>
      </c>
    </row>
    <row r="5707" spans="2:20">
      <c r="B5707" s="49">
        <v>43250</v>
      </c>
      <c r="C5707" s="50">
        <v>37</v>
      </c>
      <c r="D5707" s="50">
        <v>2.6727400000000001</v>
      </c>
      <c r="E5707" s="42"/>
      <c r="F5707" s="49">
        <v>43250</v>
      </c>
      <c r="G5707" s="54">
        <v>37</v>
      </c>
      <c r="H5707" s="54">
        <v>29559.230673394701</v>
      </c>
      <c r="I5707" s="42"/>
      <c r="J5707" s="49">
        <v>43250</v>
      </c>
      <c r="K5707" s="54">
        <v>37</v>
      </c>
      <c r="L5707" s="54">
        <v>30813.73</v>
      </c>
      <c r="M5707" s="42"/>
      <c r="N5707" s="49">
        <v>43250</v>
      </c>
      <c r="O5707" s="54">
        <v>37</v>
      </c>
      <c r="P5707" s="54">
        <v>15653.081509637001</v>
      </c>
      <c r="Q5707" s="42"/>
      <c r="R5707" s="55">
        <f t="shared" si="267"/>
        <v>1.0424401886661561</v>
      </c>
      <c r="S5707" s="55">
        <f t="shared" si="268"/>
        <v>41836.617074067202</v>
      </c>
      <c r="T5707" s="55">
        <f t="shared" si="269"/>
        <v>16317.401242112714</v>
      </c>
    </row>
    <row r="5708" spans="2:20">
      <c r="B5708" s="49">
        <v>43250</v>
      </c>
      <c r="C5708" s="50">
        <v>38</v>
      </c>
      <c r="D5708" s="50">
        <v>2.3213699999999999</v>
      </c>
      <c r="E5708" s="42"/>
      <c r="F5708" s="49">
        <v>43250</v>
      </c>
      <c r="G5708" s="54">
        <v>38</v>
      </c>
      <c r="H5708" s="54">
        <v>29369.910868700601</v>
      </c>
      <c r="I5708" s="42"/>
      <c r="J5708" s="49">
        <v>43250</v>
      </c>
      <c r="K5708" s="54">
        <v>38</v>
      </c>
      <c r="L5708" s="54">
        <v>11702.88</v>
      </c>
      <c r="M5708" s="42"/>
      <c r="N5708" s="49">
        <v>43250</v>
      </c>
      <c r="O5708" s="54">
        <v>38</v>
      </c>
      <c r="P5708" s="54">
        <v>15500.5776036075</v>
      </c>
      <c r="Q5708" s="42"/>
      <c r="R5708" s="55">
        <f t="shared" si="267"/>
        <v>0.39846494775956953</v>
      </c>
      <c r="S5708" s="55">
        <f t="shared" si="268"/>
        <v>35982.575831686343</v>
      </c>
      <c r="T5708" s="55">
        <f t="shared" si="269"/>
        <v>6176.4368450646161</v>
      </c>
    </row>
    <row r="5709" spans="2:20">
      <c r="B5709" s="49">
        <v>43250</v>
      </c>
      <c r="C5709" s="50">
        <v>39</v>
      </c>
      <c r="D5709" s="50">
        <v>2.20201</v>
      </c>
      <c r="E5709" s="42"/>
      <c r="F5709" s="49">
        <v>43250</v>
      </c>
      <c r="G5709" s="54">
        <v>39</v>
      </c>
      <c r="H5709" s="54">
        <v>28826.0327799935</v>
      </c>
      <c r="I5709" s="42"/>
      <c r="J5709" s="49">
        <v>43250</v>
      </c>
      <c r="K5709" s="54">
        <v>39</v>
      </c>
      <c r="L5709" s="54">
        <v>7573.5</v>
      </c>
      <c r="M5709" s="42"/>
      <c r="N5709" s="49">
        <v>43250</v>
      </c>
      <c r="O5709" s="54">
        <v>39</v>
      </c>
      <c r="P5709" s="54">
        <v>15150.4564129347</v>
      </c>
      <c r="Q5709" s="42"/>
      <c r="R5709" s="55">
        <f t="shared" si="267"/>
        <v>0.26273126301501792</v>
      </c>
      <c r="S5709" s="55">
        <f t="shared" si="268"/>
        <v>33361.456525846341</v>
      </c>
      <c r="T5709" s="55">
        <f t="shared" si="269"/>
        <v>3980.4985486243118</v>
      </c>
    </row>
    <row r="5710" spans="2:20">
      <c r="B5710" s="49">
        <v>43250</v>
      </c>
      <c r="C5710" s="50">
        <v>40</v>
      </c>
      <c r="D5710" s="50">
        <v>2.31555</v>
      </c>
      <c r="E5710" s="42"/>
      <c r="F5710" s="49">
        <v>43250</v>
      </c>
      <c r="G5710" s="54">
        <v>40</v>
      </c>
      <c r="H5710" s="54">
        <v>28489.427231404301</v>
      </c>
      <c r="I5710" s="42"/>
      <c r="J5710" s="49">
        <v>43250</v>
      </c>
      <c r="K5710" s="54">
        <v>40</v>
      </c>
      <c r="L5710" s="54">
        <v>2636.39</v>
      </c>
      <c r="M5710" s="42"/>
      <c r="N5710" s="49">
        <v>43250</v>
      </c>
      <c r="O5710" s="54">
        <v>40</v>
      </c>
      <c r="P5710" s="54">
        <v>14981.017084232601</v>
      </c>
      <c r="Q5710" s="42"/>
      <c r="R5710" s="55">
        <f t="shared" si="267"/>
        <v>9.2539241964607472E-2</v>
      </c>
      <c r="S5710" s="55">
        <f t="shared" si="268"/>
        <v>34689.294109394796</v>
      </c>
      <c r="T5710" s="55">
        <f t="shared" si="269"/>
        <v>1386.331964833719</v>
      </c>
    </row>
    <row r="5711" spans="2:20">
      <c r="B5711" s="49">
        <v>43250</v>
      </c>
      <c r="C5711" s="50">
        <v>41</v>
      </c>
      <c r="D5711" s="50">
        <v>2.0268600000000001</v>
      </c>
      <c r="E5711" s="42"/>
      <c r="F5711" s="49">
        <v>43250</v>
      </c>
      <c r="G5711" s="54">
        <v>41</v>
      </c>
      <c r="H5711" s="54">
        <v>28288.3063916303</v>
      </c>
      <c r="I5711" s="42"/>
      <c r="J5711" s="49">
        <v>43250</v>
      </c>
      <c r="K5711" s="54">
        <v>41</v>
      </c>
      <c r="L5711" s="54">
        <v>-7351.19</v>
      </c>
      <c r="M5711" s="42"/>
      <c r="N5711" s="49">
        <v>43250</v>
      </c>
      <c r="O5711" s="54">
        <v>41</v>
      </c>
      <c r="P5711" s="54">
        <v>14887.467964728799</v>
      </c>
      <c r="Q5711" s="42"/>
      <c r="R5711" s="55">
        <f t="shared" si="267"/>
        <v>-0.25986674133927673</v>
      </c>
      <c r="S5711" s="55">
        <f t="shared" si="268"/>
        <v>30174.813318990215</v>
      </c>
      <c r="T5711" s="55">
        <f t="shared" si="269"/>
        <v>-3868.7577867869477</v>
      </c>
    </row>
    <row r="5712" spans="2:20">
      <c r="B5712" s="49">
        <v>43250</v>
      </c>
      <c r="C5712" s="50">
        <v>42</v>
      </c>
      <c r="D5712" s="50">
        <v>1.5209999999999999</v>
      </c>
      <c r="E5712" s="42"/>
      <c r="F5712" s="49">
        <v>43250</v>
      </c>
      <c r="G5712" s="54">
        <v>42</v>
      </c>
      <c r="H5712" s="54">
        <v>28050.072825405099</v>
      </c>
      <c r="I5712" s="42"/>
      <c r="J5712" s="49">
        <v>43250</v>
      </c>
      <c r="K5712" s="54">
        <v>42</v>
      </c>
      <c r="L5712" s="54">
        <v>-10793.34</v>
      </c>
      <c r="M5712" s="42"/>
      <c r="N5712" s="49">
        <v>43250</v>
      </c>
      <c r="O5712" s="54">
        <v>42</v>
      </c>
      <c r="P5712" s="54">
        <v>14736.5984078416</v>
      </c>
      <c r="Q5712" s="42"/>
      <c r="R5712" s="55">
        <f t="shared" si="267"/>
        <v>-0.38478830579806605</v>
      </c>
      <c r="S5712" s="55">
        <f t="shared" si="268"/>
        <v>22414.366178327073</v>
      </c>
      <c r="T5712" s="55">
        <f t="shared" si="269"/>
        <v>-5670.470734579847</v>
      </c>
    </row>
    <row r="5713" spans="2:20">
      <c r="B5713" s="49">
        <v>43250</v>
      </c>
      <c r="C5713" s="50">
        <v>43</v>
      </c>
      <c r="D5713" s="50">
        <v>1.35029</v>
      </c>
      <c r="E5713" s="42"/>
      <c r="F5713" s="49">
        <v>43250</v>
      </c>
      <c r="G5713" s="54">
        <v>43</v>
      </c>
      <c r="H5713" s="54">
        <v>27821.477693431701</v>
      </c>
      <c r="I5713" s="42"/>
      <c r="J5713" s="49">
        <v>43250</v>
      </c>
      <c r="K5713" s="54">
        <v>43</v>
      </c>
      <c r="L5713" s="54">
        <v>-10486.59</v>
      </c>
      <c r="M5713" s="42"/>
      <c r="N5713" s="49">
        <v>43250</v>
      </c>
      <c r="O5713" s="54">
        <v>43</v>
      </c>
      <c r="P5713" s="54">
        <v>14584.8787655136</v>
      </c>
      <c r="Q5713" s="42"/>
      <c r="R5713" s="55">
        <f t="shared" si="267"/>
        <v>-0.37692426389255923</v>
      </c>
      <c r="S5713" s="55">
        <f t="shared" si="268"/>
        <v>19693.815948285359</v>
      </c>
      <c r="T5713" s="55">
        <f t="shared" si="269"/>
        <v>-5497.3946926534318</v>
      </c>
    </row>
    <row r="5714" spans="2:20">
      <c r="B5714" s="49">
        <v>43250</v>
      </c>
      <c r="C5714" s="50">
        <v>44</v>
      </c>
      <c r="D5714" s="50">
        <v>1.68712</v>
      </c>
      <c r="E5714" s="42"/>
      <c r="F5714" s="49">
        <v>43250</v>
      </c>
      <c r="G5714" s="54">
        <v>44</v>
      </c>
      <c r="H5714" s="54">
        <v>27248.6335152475</v>
      </c>
      <c r="I5714" s="42"/>
      <c r="J5714" s="49">
        <v>43250</v>
      </c>
      <c r="K5714" s="54">
        <v>44</v>
      </c>
      <c r="L5714" s="54">
        <v>-34.31</v>
      </c>
      <c r="M5714" s="42"/>
      <c r="N5714" s="49">
        <v>43250</v>
      </c>
      <c r="O5714" s="54">
        <v>44</v>
      </c>
      <c r="P5714" s="54">
        <v>14274.756404681</v>
      </c>
      <c r="Q5714" s="42"/>
      <c r="R5714" s="55">
        <f t="shared" si="267"/>
        <v>-1.2591457102170344E-3</v>
      </c>
      <c r="S5714" s="55">
        <f t="shared" si="268"/>
        <v>24083.227025465407</v>
      </c>
      <c r="T5714" s="55">
        <f t="shared" si="269"/>
        <v>-17.973998291347218</v>
      </c>
    </row>
    <row r="5715" spans="2:20">
      <c r="B5715" s="49">
        <v>43250</v>
      </c>
      <c r="C5715" s="50">
        <v>45</v>
      </c>
      <c r="D5715" s="50">
        <v>1.7364999999999999</v>
      </c>
      <c r="E5715" s="42"/>
      <c r="F5715" s="49">
        <v>43250</v>
      </c>
      <c r="G5715" s="54">
        <v>45</v>
      </c>
      <c r="H5715" s="54">
        <v>26004.399444693699</v>
      </c>
      <c r="I5715" s="42"/>
      <c r="J5715" s="49">
        <v>43250</v>
      </c>
      <c r="K5715" s="54">
        <v>45</v>
      </c>
      <c r="L5715" s="54">
        <v>4969.58</v>
      </c>
      <c r="M5715" s="42"/>
      <c r="N5715" s="49">
        <v>43250</v>
      </c>
      <c r="O5715" s="54">
        <v>45</v>
      </c>
      <c r="P5715" s="54">
        <v>13679.4943189851</v>
      </c>
      <c r="Q5715" s="42"/>
      <c r="R5715" s="55">
        <f t="shared" si="267"/>
        <v>0.19110535548299548</v>
      </c>
      <c r="S5715" s="55">
        <f t="shared" si="268"/>
        <v>23754.441884917625</v>
      </c>
      <c r="T5715" s="55">
        <f t="shared" si="269"/>
        <v>2614.2246246572649</v>
      </c>
    </row>
    <row r="5716" spans="2:20">
      <c r="B5716" s="49">
        <v>43250</v>
      </c>
      <c r="C5716" s="50">
        <v>46</v>
      </c>
      <c r="D5716" s="50">
        <v>1.3016799999999999</v>
      </c>
      <c r="E5716" s="42"/>
      <c r="F5716" s="49">
        <v>43250</v>
      </c>
      <c r="G5716" s="54">
        <v>46</v>
      </c>
      <c r="H5716" s="54">
        <v>24169.4804964418</v>
      </c>
      <c r="I5716" s="42"/>
      <c r="J5716" s="49">
        <v>43250</v>
      </c>
      <c r="K5716" s="54">
        <v>46</v>
      </c>
      <c r="L5716" s="54">
        <v>-6422.42</v>
      </c>
      <c r="M5716" s="42"/>
      <c r="N5716" s="49">
        <v>43250</v>
      </c>
      <c r="O5716" s="54">
        <v>46</v>
      </c>
      <c r="P5716" s="54">
        <v>12705.5209734939</v>
      </c>
      <c r="Q5716" s="42"/>
      <c r="R5716" s="55">
        <f t="shared" si="267"/>
        <v>-0.26572437090426915</v>
      </c>
      <c r="S5716" s="55">
        <f t="shared" si="268"/>
        <v>16538.52254077754</v>
      </c>
      <c r="T5716" s="55">
        <f t="shared" si="269"/>
        <v>-3376.1665676926636</v>
      </c>
    </row>
    <row r="5717" spans="2:20">
      <c r="B5717" s="49">
        <v>43250</v>
      </c>
      <c r="C5717" s="50">
        <v>47</v>
      </c>
      <c r="D5717" s="50">
        <v>2.9750999999999999</v>
      </c>
      <c r="E5717" s="42"/>
      <c r="F5717" s="49">
        <v>43250</v>
      </c>
      <c r="G5717" s="54">
        <v>47</v>
      </c>
      <c r="H5717" s="54">
        <v>22639.1081409088</v>
      </c>
      <c r="I5717" s="42"/>
      <c r="J5717" s="49">
        <v>43250</v>
      </c>
      <c r="K5717" s="54">
        <v>47</v>
      </c>
      <c r="L5717" s="54">
        <v>27271.95</v>
      </c>
      <c r="M5717" s="42"/>
      <c r="N5717" s="49">
        <v>43250</v>
      </c>
      <c r="O5717" s="54">
        <v>47</v>
      </c>
      <c r="P5717" s="54">
        <v>11579.651690975399</v>
      </c>
      <c r="Q5717" s="42"/>
      <c r="R5717" s="55">
        <f t="shared" si="267"/>
        <v>1.2046388855186247</v>
      </c>
      <c r="S5717" s="55">
        <f t="shared" si="268"/>
        <v>34450.621745820907</v>
      </c>
      <c r="T5717" s="55">
        <f t="shared" si="269"/>
        <v>13949.298707710463</v>
      </c>
    </row>
    <row r="5718" spans="2:20">
      <c r="B5718" s="49">
        <v>43250</v>
      </c>
      <c r="C5718" s="50">
        <v>48</v>
      </c>
      <c r="D5718" s="50">
        <v>3.8267799999999998</v>
      </c>
      <c r="E5718" s="42"/>
      <c r="F5718" s="49">
        <v>43250</v>
      </c>
      <c r="G5718" s="54">
        <v>48</v>
      </c>
      <c r="H5718" s="54">
        <v>21467.8110235081</v>
      </c>
      <c r="I5718" s="42"/>
      <c r="J5718" s="49">
        <v>43250</v>
      </c>
      <c r="K5718" s="54">
        <v>48</v>
      </c>
      <c r="L5718" s="54">
        <v>52327.71</v>
      </c>
      <c r="M5718" s="42"/>
      <c r="N5718" s="49">
        <v>43250</v>
      </c>
      <c r="O5718" s="54">
        <v>48</v>
      </c>
      <c r="P5718" s="54">
        <v>10830.209121249</v>
      </c>
      <c r="Q5718" s="42"/>
      <c r="R5718" s="55">
        <f t="shared" si="267"/>
        <v>2.4374963028461121</v>
      </c>
      <c r="S5718" s="55">
        <f t="shared" si="268"/>
        <v>41444.827661013245</v>
      </c>
      <c r="T5718" s="55">
        <f t="shared" si="269"/>
        <v>26398.594692094677</v>
      </c>
    </row>
    <row r="5719" spans="2:20">
      <c r="B5719" s="49">
        <v>43251</v>
      </c>
      <c r="C5719" s="50">
        <v>1</v>
      </c>
      <c r="D5719" s="50">
        <v>2.6063499999999999</v>
      </c>
      <c r="E5719" s="42"/>
      <c r="F5719" s="49">
        <v>43251</v>
      </c>
      <c r="G5719" s="54">
        <v>1</v>
      </c>
      <c r="H5719" s="54">
        <v>20275.3180358026</v>
      </c>
      <c r="I5719" s="42"/>
      <c r="J5719" s="49">
        <v>43251</v>
      </c>
      <c r="K5719" s="54">
        <v>1</v>
      </c>
      <c r="L5719" s="54">
        <v>22174.34</v>
      </c>
      <c r="M5719" s="42"/>
      <c r="N5719" s="49">
        <v>43251</v>
      </c>
      <c r="O5719" s="54">
        <v>1</v>
      </c>
      <c r="P5719" s="54">
        <v>10192.104002612499</v>
      </c>
      <c r="Q5719" s="42"/>
      <c r="R5719" s="55">
        <f t="shared" si="267"/>
        <v>1.0936617596253764</v>
      </c>
      <c r="S5719" s="55">
        <f t="shared" si="268"/>
        <v>26564.190267209087</v>
      </c>
      <c r="T5719" s="55">
        <f t="shared" si="269"/>
        <v>11146.714397782027</v>
      </c>
    </row>
    <row r="5720" spans="2:20">
      <c r="B5720" s="49">
        <v>43251</v>
      </c>
      <c r="C5720" s="50">
        <v>2</v>
      </c>
      <c r="D5720" s="50">
        <v>1.84785</v>
      </c>
      <c r="E5720" s="42"/>
      <c r="F5720" s="49">
        <v>43251</v>
      </c>
      <c r="G5720" s="54">
        <v>2</v>
      </c>
      <c r="H5720" s="54">
        <v>19596.080146096399</v>
      </c>
      <c r="I5720" s="42"/>
      <c r="J5720" s="49">
        <v>43251</v>
      </c>
      <c r="K5720" s="54">
        <v>2</v>
      </c>
      <c r="L5720" s="54">
        <v>2324.59</v>
      </c>
      <c r="M5720" s="42"/>
      <c r="N5720" s="49">
        <v>43251</v>
      </c>
      <c r="O5720" s="54">
        <v>2</v>
      </c>
      <c r="P5720" s="54">
        <v>9829.7011131709005</v>
      </c>
      <c r="Q5720" s="42"/>
      <c r="R5720" s="55">
        <f t="shared" si="267"/>
        <v>0.11862525477898016</v>
      </c>
      <c r="S5720" s="55">
        <f t="shared" si="268"/>
        <v>18163.813201972847</v>
      </c>
      <c r="T5720" s="55">
        <f t="shared" si="269"/>
        <v>1166.0507989511229</v>
      </c>
    </row>
    <row r="5721" spans="2:20">
      <c r="B5721" s="49">
        <v>43251</v>
      </c>
      <c r="C5721" s="50">
        <v>3</v>
      </c>
      <c r="D5721" s="50">
        <v>1.55951</v>
      </c>
      <c r="E5721" s="42"/>
      <c r="F5721" s="49">
        <v>43251</v>
      </c>
      <c r="G5721" s="54">
        <v>3</v>
      </c>
      <c r="H5721" s="54">
        <v>19153.091264725601</v>
      </c>
      <c r="I5721" s="42"/>
      <c r="J5721" s="49">
        <v>43251</v>
      </c>
      <c r="K5721" s="54">
        <v>3</v>
      </c>
      <c r="L5721" s="54">
        <v>-3815.61</v>
      </c>
      <c r="M5721" s="42"/>
      <c r="N5721" s="49">
        <v>43251</v>
      </c>
      <c r="O5721" s="54">
        <v>3</v>
      </c>
      <c r="P5721" s="54">
        <v>9571.3168342400004</v>
      </c>
      <c r="Q5721" s="42"/>
      <c r="R5721" s="55">
        <f t="shared" si="267"/>
        <v>-0.19921640571030114</v>
      </c>
      <c r="S5721" s="55">
        <f t="shared" si="268"/>
        <v>14926.564316165623</v>
      </c>
      <c r="T5721" s="55">
        <f t="shared" si="269"/>
        <v>-1906.763337631791</v>
      </c>
    </row>
    <row r="5722" spans="2:20">
      <c r="B5722" s="49">
        <v>43251</v>
      </c>
      <c r="C5722" s="50">
        <v>4</v>
      </c>
      <c r="D5722" s="50">
        <v>1.41028</v>
      </c>
      <c r="E5722" s="42"/>
      <c r="F5722" s="49">
        <v>43251</v>
      </c>
      <c r="G5722" s="54">
        <v>4</v>
      </c>
      <c r="H5722" s="54">
        <v>19062.705966326299</v>
      </c>
      <c r="I5722" s="42"/>
      <c r="J5722" s="49">
        <v>43251</v>
      </c>
      <c r="K5722" s="54">
        <v>4</v>
      </c>
      <c r="L5722" s="54">
        <v>-3924.21</v>
      </c>
      <c r="M5722" s="42"/>
      <c r="N5722" s="49">
        <v>43251</v>
      </c>
      <c r="O5722" s="54">
        <v>4</v>
      </c>
      <c r="P5722" s="54">
        <v>9528.4954079113995</v>
      </c>
      <c r="Q5722" s="42"/>
      <c r="R5722" s="55">
        <f t="shared" si="267"/>
        <v>-0.20585797246896637</v>
      </c>
      <c r="S5722" s="55">
        <f t="shared" si="268"/>
        <v>13437.846503869288</v>
      </c>
      <c r="T5722" s="55">
        <f t="shared" si="269"/>
        <v>-1961.5167453524973</v>
      </c>
    </row>
    <row r="5723" spans="2:20">
      <c r="B5723" s="49">
        <v>43251</v>
      </c>
      <c r="C5723" s="50">
        <v>5</v>
      </c>
      <c r="D5723" s="50">
        <v>1.9495199999999999</v>
      </c>
      <c r="E5723" s="42"/>
      <c r="F5723" s="49">
        <v>43251</v>
      </c>
      <c r="G5723" s="54">
        <v>5</v>
      </c>
      <c r="H5723" s="54">
        <v>19060.402371746299</v>
      </c>
      <c r="I5723" s="42"/>
      <c r="J5723" s="49">
        <v>43251</v>
      </c>
      <c r="K5723" s="54">
        <v>5</v>
      </c>
      <c r="L5723" s="54">
        <v>-2356.19</v>
      </c>
      <c r="M5723" s="42"/>
      <c r="N5723" s="49">
        <v>43251</v>
      </c>
      <c r="O5723" s="54">
        <v>5</v>
      </c>
      <c r="P5723" s="54">
        <v>9568.3679604282006</v>
      </c>
      <c r="Q5723" s="42"/>
      <c r="R5723" s="55">
        <f t="shared" si="267"/>
        <v>-0.12361701259217057</v>
      </c>
      <c r="S5723" s="55">
        <f t="shared" si="268"/>
        <v>18653.724706213983</v>
      </c>
      <c r="T5723" s="55">
        <f t="shared" si="269"/>
        <v>-1182.8130626507743</v>
      </c>
    </row>
    <row r="5724" spans="2:20">
      <c r="B5724" s="49">
        <v>43251</v>
      </c>
      <c r="C5724" s="50">
        <v>6</v>
      </c>
      <c r="D5724" s="50">
        <v>2.0870099999999998</v>
      </c>
      <c r="E5724" s="42"/>
      <c r="F5724" s="49">
        <v>43251</v>
      </c>
      <c r="G5724" s="54">
        <v>6</v>
      </c>
      <c r="H5724" s="54">
        <v>18683.158099744702</v>
      </c>
      <c r="I5724" s="42"/>
      <c r="J5724" s="49">
        <v>43251</v>
      </c>
      <c r="K5724" s="54">
        <v>6</v>
      </c>
      <c r="L5724" s="54">
        <v>1723.03</v>
      </c>
      <c r="M5724" s="42"/>
      <c r="N5724" s="49">
        <v>43251</v>
      </c>
      <c r="O5724" s="54">
        <v>6</v>
      </c>
      <c r="P5724" s="54">
        <v>9371.5831643928996</v>
      </c>
      <c r="Q5724" s="42"/>
      <c r="R5724" s="55">
        <f t="shared" si="267"/>
        <v>9.2223701731857871E-2</v>
      </c>
      <c r="S5724" s="55">
        <f t="shared" si="268"/>
        <v>19558.587779919624</v>
      </c>
      <c r="T5724" s="55">
        <f t="shared" si="269"/>
        <v>864.28209050827149</v>
      </c>
    </row>
    <row r="5725" spans="2:20">
      <c r="B5725" s="49">
        <v>43251</v>
      </c>
      <c r="C5725" s="50">
        <v>7</v>
      </c>
      <c r="D5725" s="50">
        <v>2.6894999999999998</v>
      </c>
      <c r="E5725" s="42"/>
      <c r="F5725" s="49">
        <v>43251</v>
      </c>
      <c r="G5725" s="54">
        <v>7</v>
      </c>
      <c r="H5725" s="54">
        <v>18634.344588517699</v>
      </c>
      <c r="I5725" s="42"/>
      <c r="J5725" s="49">
        <v>43251</v>
      </c>
      <c r="K5725" s="54">
        <v>7</v>
      </c>
      <c r="L5725" s="54">
        <v>4448.01</v>
      </c>
      <c r="M5725" s="42"/>
      <c r="N5725" s="49">
        <v>43251</v>
      </c>
      <c r="O5725" s="54">
        <v>7</v>
      </c>
      <c r="P5725" s="54">
        <v>9477.2907799736004</v>
      </c>
      <c r="Q5725" s="42"/>
      <c r="R5725" s="55">
        <f t="shared" si="267"/>
        <v>0.23869956782600341</v>
      </c>
      <c r="S5725" s="55">
        <f t="shared" si="268"/>
        <v>25489.173552738997</v>
      </c>
      <c r="T5725" s="55">
        <f t="shared" si="269"/>
        <v>2262.2252133410652</v>
      </c>
    </row>
    <row r="5726" spans="2:20">
      <c r="B5726" s="49">
        <v>43251</v>
      </c>
      <c r="C5726" s="50">
        <v>8</v>
      </c>
      <c r="D5726" s="50">
        <v>2.7524500000000001</v>
      </c>
      <c r="E5726" s="42"/>
      <c r="F5726" s="49">
        <v>43251</v>
      </c>
      <c r="G5726" s="54">
        <v>8</v>
      </c>
      <c r="H5726" s="54">
        <v>18545.1026802665</v>
      </c>
      <c r="I5726" s="42"/>
      <c r="J5726" s="49">
        <v>43251</v>
      </c>
      <c r="K5726" s="54">
        <v>8</v>
      </c>
      <c r="L5726" s="54">
        <v>7398.8</v>
      </c>
      <c r="M5726" s="42"/>
      <c r="N5726" s="49">
        <v>43251</v>
      </c>
      <c r="O5726" s="54">
        <v>8</v>
      </c>
      <c r="P5726" s="54">
        <v>9458.2685498698993</v>
      </c>
      <c r="Q5726" s="42"/>
      <c r="R5726" s="55">
        <f t="shared" si="267"/>
        <v>0.39896247152478298</v>
      </c>
      <c r="S5726" s="55">
        <f t="shared" si="268"/>
        <v>26033.411270089404</v>
      </c>
      <c r="T5726" s="55">
        <f t="shared" si="269"/>
        <v>3773.4941970012201</v>
      </c>
    </row>
    <row r="5727" spans="2:20">
      <c r="B5727" s="49">
        <v>43251</v>
      </c>
      <c r="C5727" s="50">
        <v>9</v>
      </c>
      <c r="D5727" s="50">
        <v>2.9885199999999998</v>
      </c>
      <c r="E5727" s="42"/>
      <c r="F5727" s="49">
        <v>43251</v>
      </c>
      <c r="G5727" s="54">
        <v>9</v>
      </c>
      <c r="H5727" s="54">
        <v>18579.048275933499</v>
      </c>
      <c r="I5727" s="42"/>
      <c r="J5727" s="49">
        <v>43251</v>
      </c>
      <c r="K5727" s="54">
        <v>9</v>
      </c>
      <c r="L5727" s="54">
        <v>12823.17</v>
      </c>
      <c r="M5727" s="42"/>
      <c r="N5727" s="49">
        <v>43251</v>
      </c>
      <c r="O5727" s="54">
        <v>9</v>
      </c>
      <c r="P5727" s="54">
        <v>9494.4984189746992</v>
      </c>
      <c r="Q5727" s="42"/>
      <c r="R5727" s="55">
        <f t="shared" si="267"/>
        <v>0.69019520319620375</v>
      </c>
      <c r="S5727" s="55">
        <f t="shared" si="268"/>
        <v>28374.498415074268</v>
      </c>
      <c r="T5727" s="55">
        <f t="shared" si="269"/>
        <v>6553.0572655302776</v>
      </c>
    </row>
    <row r="5728" spans="2:20">
      <c r="B5728" s="49">
        <v>43251</v>
      </c>
      <c r="C5728" s="50">
        <v>10</v>
      </c>
      <c r="D5728" s="50">
        <v>3.1091600000000001</v>
      </c>
      <c r="E5728" s="42"/>
      <c r="F5728" s="49">
        <v>43251</v>
      </c>
      <c r="G5728" s="54">
        <v>10</v>
      </c>
      <c r="H5728" s="54">
        <v>18584.930201331801</v>
      </c>
      <c r="I5728" s="42"/>
      <c r="J5728" s="49">
        <v>43251</v>
      </c>
      <c r="K5728" s="54">
        <v>10</v>
      </c>
      <c r="L5728" s="54">
        <v>14015</v>
      </c>
      <c r="M5728" s="42"/>
      <c r="N5728" s="49">
        <v>43251</v>
      </c>
      <c r="O5728" s="54">
        <v>10</v>
      </c>
      <c r="P5728" s="54">
        <v>9546.1400099553994</v>
      </c>
      <c r="Q5728" s="42"/>
      <c r="R5728" s="55">
        <f t="shared" si="267"/>
        <v>0.75410560320510012</v>
      </c>
      <c r="S5728" s="55">
        <f t="shared" si="268"/>
        <v>29680.476673352932</v>
      </c>
      <c r="T5728" s="55">
        <f t="shared" si="269"/>
        <v>7198.7976704877565</v>
      </c>
    </row>
    <row r="5729" spans="2:20">
      <c r="B5729" s="49">
        <v>43251</v>
      </c>
      <c r="C5729" s="50">
        <v>11</v>
      </c>
      <c r="D5729" s="50">
        <v>2.7833600000000001</v>
      </c>
      <c r="E5729" s="42"/>
      <c r="F5729" s="49">
        <v>43251</v>
      </c>
      <c r="G5729" s="54">
        <v>11</v>
      </c>
      <c r="H5729" s="54">
        <v>18809.938318683198</v>
      </c>
      <c r="I5729" s="42"/>
      <c r="J5729" s="49">
        <v>43251</v>
      </c>
      <c r="K5729" s="54">
        <v>11</v>
      </c>
      <c r="L5729" s="54">
        <v>9250.9500000000007</v>
      </c>
      <c r="M5729" s="42"/>
      <c r="N5729" s="49">
        <v>43251</v>
      </c>
      <c r="O5729" s="54">
        <v>11</v>
      </c>
      <c r="P5729" s="54">
        <v>9637.8459925248007</v>
      </c>
      <c r="Q5729" s="42"/>
      <c r="R5729" s="55">
        <f t="shared" si="267"/>
        <v>0.49181182007446472</v>
      </c>
      <c r="S5729" s="55">
        <f t="shared" si="268"/>
        <v>26825.59502175383</v>
      </c>
      <c r="T5729" s="55">
        <f t="shared" si="269"/>
        <v>4740.0065791810084</v>
      </c>
    </row>
    <row r="5730" spans="2:20">
      <c r="B5730" s="49">
        <v>43251</v>
      </c>
      <c r="C5730" s="50">
        <v>12</v>
      </c>
      <c r="D5730" s="50">
        <v>2.0821999999999998</v>
      </c>
      <c r="E5730" s="42"/>
      <c r="F5730" s="49">
        <v>43251</v>
      </c>
      <c r="G5730" s="54">
        <v>12</v>
      </c>
      <c r="H5730" s="54">
        <v>19250.6595211284</v>
      </c>
      <c r="I5730" s="42"/>
      <c r="J5730" s="49">
        <v>43251</v>
      </c>
      <c r="K5730" s="54">
        <v>12</v>
      </c>
      <c r="L5730" s="54">
        <v>-2810.89</v>
      </c>
      <c r="M5730" s="42"/>
      <c r="N5730" s="49">
        <v>43251</v>
      </c>
      <c r="O5730" s="54">
        <v>12</v>
      </c>
      <c r="P5730" s="54">
        <v>9888.0629313966001</v>
      </c>
      <c r="Q5730" s="42"/>
      <c r="R5730" s="55">
        <f t="shared" si="267"/>
        <v>-0.14601525713521302</v>
      </c>
      <c r="S5730" s="55">
        <f t="shared" si="268"/>
        <v>20588.924635754</v>
      </c>
      <c r="T5730" s="55">
        <f t="shared" si="269"/>
        <v>-1443.8080514970427</v>
      </c>
    </row>
    <row r="5731" spans="2:20">
      <c r="B5731" s="49">
        <v>43251</v>
      </c>
      <c r="C5731" s="50">
        <v>13</v>
      </c>
      <c r="D5731" s="50">
        <v>1.7845299999999999</v>
      </c>
      <c r="E5731" s="42"/>
      <c r="F5731" s="49">
        <v>43251</v>
      </c>
      <c r="G5731" s="54">
        <v>13</v>
      </c>
      <c r="H5731" s="54">
        <v>20404.4892967224</v>
      </c>
      <c r="I5731" s="42"/>
      <c r="J5731" s="49">
        <v>43251</v>
      </c>
      <c r="K5731" s="54">
        <v>13</v>
      </c>
      <c r="L5731" s="54">
        <v>9906.16</v>
      </c>
      <c r="M5731" s="42"/>
      <c r="N5731" s="49">
        <v>43251</v>
      </c>
      <c r="O5731" s="54">
        <v>13</v>
      </c>
      <c r="P5731" s="54">
        <v>10468.3474455129</v>
      </c>
      <c r="Q5731" s="42"/>
      <c r="R5731" s="55">
        <f t="shared" si="267"/>
        <v>0.4854892399385482</v>
      </c>
      <c r="S5731" s="55">
        <f t="shared" si="268"/>
        <v>18681.080066941136</v>
      </c>
      <c r="T5731" s="55">
        <f t="shared" si="269"/>
        <v>5082.2700447347006</v>
      </c>
    </row>
    <row r="5732" spans="2:20">
      <c r="B5732" s="49">
        <v>43251</v>
      </c>
      <c r="C5732" s="50">
        <v>14</v>
      </c>
      <c r="D5732" s="50">
        <v>1.3495900000000001</v>
      </c>
      <c r="E5732" s="42"/>
      <c r="F5732" s="49">
        <v>43251</v>
      </c>
      <c r="G5732" s="54">
        <v>14</v>
      </c>
      <c r="H5732" s="54">
        <v>21800.754949789502</v>
      </c>
      <c r="I5732" s="42"/>
      <c r="J5732" s="49">
        <v>43251</v>
      </c>
      <c r="K5732" s="54">
        <v>14</v>
      </c>
      <c r="L5732" s="54">
        <v>-7452.84</v>
      </c>
      <c r="M5732" s="42"/>
      <c r="N5732" s="49">
        <v>43251</v>
      </c>
      <c r="O5732" s="54">
        <v>14</v>
      </c>
      <c r="P5732" s="54">
        <v>11340.127535134599</v>
      </c>
      <c r="Q5732" s="42"/>
      <c r="R5732" s="55">
        <f t="shared" si="267"/>
        <v>-0.34186155558213643</v>
      </c>
      <c r="S5732" s="55">
        <f t="shared" si="268"/>
        <v>15304.522720142304</v>
      </c>
      <c r="T5732" s="55">
        <f t="shared" si="269"/>
        <v>-3876.7536396609325</v>
      </c>
    </row>
    <row r="5733" spans="2:20">
      <c r="B5733" s="49">
        <v>43251</v>
      </c>
      <c r="C5733" s="50">
        <v>15</v>
      </c>
      <c r="D5733" s="50">
        <v>1.02637</v>
      </c>
      <c r="E5733" s="42"/>
      <c r="F5733" s="49">
        <v>43251</v>
      </c>
      <c r="G5733" s="54">
        <v>15</v>
      </c>
      <c r="H5733" s="54">
        <v>24542.018092036698</v>
      </c>
      <c r="I5733" s="42"/>
      <c r="J5733" s="49">
        <v>43251</v>
      </c>
      <c r="K5733" s="54">
        <v>15</v>
      </c>
      <c r="L5733" s="54">
        <v>-14994.02</v>
      </c>
      <c r="M5733" s="42"/>
      <c r="N5733" s="49">
        <v>43251</v>
      </c>
      <c r="O5733" s="54">
        <v>15</v>
      </c>
      <c r="P5733" s="54">
        <v>13174.278991692399</v>
      </c>
      <c r="Q5733" s="42"/>
      <c r="R5733" s="55">
        <f t="shared" si="267"/>
        <v>-0.61095301713860295</v>
      </c>
      <c r="S5733" s="55">
        <f t="shared" si="268"/>
        <v>13521.684728703329</v>
      </c>
      <c r="T5733" s="55">
        <f t="shared" si="269"/>
        <v>-8048.8654986001829</v>
      </c>
    </row>
    <row r="5734" spans="2:20">
      <c r="B5734" s="49">
        <v>43251</v>
      </c>
      <c r="C5734" s="50">
        <v>16</v>
      </c>
      <c r="D5734" s="50">
        <v>1.1100699999999999</v>
      </c>
      <c r="E5734" s="42"/>
      <c r="F5734" s="49">
        <v>43251</v>
      </c>
      <c r="G5734" s="54">
        <v>16</v>
      </c>
      <c r="H5734" s="54">
        <v>26118.121499484001</v>
      </c>
      <c r="I5734" s="42"/>
      <c r="J5734" s="49">
        <v>43251</v>
      </c>
      <c r="K5734" s="54">
        <v>16</v>
      </c>
      <c r="L5734" s="54">
        <v>-10022.530000000001</v>
      </c>
      <c r="M5734" s="42"/>
      <c r="N5734" s="49">
        <v>43251</v>
      </c>
      <c r="O5734" s="54">
        <v>16</v>
      </c>
      <c r="P5734" s="54">
        <v>14197.7751168088</v>
      </c>
      <c r="Q5734" s="42"/>
      <c r="R5734" s="55">
        <f t="shared" si="267"/>
        <v>-0.3837385472074632</v>
      </c>
      <c r="S5734" s="55">
        <f t="shared" si="268"/>
        <v>15760.524223915943</v>
      </c>
      <c r="T5734" s="55">
        <f t="shared" si="269"/>
        <v>-5448.2335969024798</v>
      </c>
    </row>
    <row r="5735" spans="2:20">
      <c r="B5735" s="49">
        <v>43251</v>
      </c>
      <c r="C5735" s="50">
        <v>17</v>
      </c>
      <c r="D5735" s="50">
        <v>1.4958899999999999</v>
      </c>
      <c r="E5735" s="42"/>
      <c r="F5735" s="49">
        <v>43251</v>
      </c>
      <c r="G5735" s="54">
        <v>17</v>
      </c>
      <c r="H5735" s="54">
        <v>25363.875597563801</v>
      </c>
      <c r="I5735" s="42"/>
      <c r="J5735" s="49">
        <v>43251</v>
      </c>
      <c r="K5735" s="54">
        <v>17</v>
      </c>
      <c r="L5735" s="54">
        <v>-2093.1799999999998</v>
      </c>
      <c r="M5735" s="42"/>
      <c r="N5735" s="49">
        <v>43251</v>
      </c>
      <c r="O5735" s="54">
        <v>17</v>
      </c>
      <c r="P5735" s="54">
        <v>12760.354642587101</v>
      </c>
      <c r="Q5735" s="42"/>
      <c r="R5735" s="55">
        <f t="shared" si="267"/>
        <v>-8.2526031636941541E-2</v>
      </c>
      <c r="S5735" s="55">
        <f t="shared" si="268"/>
        <v>19088.086906299617</v>
      </c>
      <c r="T5735" s="55">
        <f t="shared" si="269"/>
        <v>-1053.061430932737</v>
      </c>
    </row>
    <row r="5736" spans="2:20">
      <c r="B5736" s="49">
        <v>43251</v>
      </c>
      <c r="C5736" s="50">
        <v>18</v>
      </c>
      <c r="D5736" s="50">
        <v>1.81474</v>
      </c>
      <c r="E5736" s="42"/>
      <c r="F5736" s="49">
        <v>43251</v>
      </c>
      <c r="G5736" s="54">
        <v>18</v>
      </c>
      <c r="H5736" s="54">
        <v>25659.284910943101</v>
      </c>
      <c r="I5736" s="42"/>
      <c r="J5736" s="49">
        <v>43251</v>
      </c>
      <c r="K5736" s="54">
        <v>18</v>
      </c>
      <c r="L5736" s="54">
        <v>4007.28</v>
      </c>
      <c r="M5736" s="42"/>
      <c r="N5736" s="49">
        <v>43251</v>
      </c>
      <c r="O5736" s="54">
        <v>18</v>
      </c>
      <c r="P5736" s="54">
        <v>12904.449295578501</v>
      </c>
      <c r="Q5736" s="42"/>
      <c r="R5736" s="55">
        <f t="shared" si="267"/>
        <v>0.15617270761473898</v>
      </c>
      <c r="S5736" s="55">
        <f t="shared" si="268"/>
        <v>23418.220314658131</v>
      </c>
      <c r="T5736" s="55">
        <f t="shared" si="269"/>
        <v>2015.3227867676055</v>
      </c>
    </row>
    <row r="5737" spans="2:20">
      <c r="B5737" s="49">
        <v>43251</v>
      </c>
      <c r="C5737" s="50">
        <v>19</v>
      </c>
      <c r="D5737" s="50">
        <v>1.65167</v>
      </c>
      <c r="E5737" s="42"/>
      <c r="F5737" s="49">
        <v>43251</v>
      </c>
      <c r="G5737" s="54">
        <v>19</v>
      </c>
      <c r="H5737" s="54">
        <v>25785.819639175101</v>
      </c>
      <c r="I5737" s="42"/>
      <c r="J5737" s="49">
        <v>43251</v>
      </c>
      <c r="K5737" s="54">
        <v>19</v>
      </c>
      <c r="L5737" s="54">
        <v>-2189.08</v>
      </c>
      <c r="M5737" s="42"/>
      <c r="N5737" s="49">
        <v>43251</v>
      </c>
      <c r="O5737" s="54">
        <v>19</v>
      </c>
      <c r="P5737" s="54">
        <v>12906.7558427447</v>
      </c>
      <c r="Q5737" s="42"/>
      <c r="R5737" s="55">
        <f t="shared" si="267"/>
        <v>-8.4894722395181907E-2</v>
      </c>
      <c r="S5737" s="55">
        <f t="shared" si="268"/>
        <v>21317.70142278614</v>
      </c>
      <c r="T5737" s="55">
        <f t="shared" si="269"/>
        <v>-1095.7154542922035</v>
      </c>
    </row>
    <row r="5738" spans="2:20">
      <c r="B5738" s="49">
        <v>43251</v>
      </c>
      <c r="C5738" s="50">
        <v>20</v>
      </c>
      <c r="D5738" s="50">
        <v>1.6668499999999999</v>
      </c>
      <c r="E5738" s="42"/>
      <c r="F5738" s="49">
        <v>43251</v>
      </c>
      <c r="G5738" s="54">
        <v>20</v>
      </c>
      <c r="H5738" s="54">
        <v>25639.902381171702</v>
      </c>
      <c r="I5738" s="42"/>
      <c r="J5738" s="49">
        <v>43251</v>
      </c>
      <c r="K5738" s="54">
        <v>20</v>
      </c>
      <c r="L5738" s="54">
        <v>115.71</v>
      </c>
      <c r="M5738" s="42"/>
      <c r="N5738" s="49">
        <v>43251</v>
      </c>
      <c r="O5738" s="54">
        <v>20</v>
      </c>
      <c r="P5738" s="54">
        <v>12848.5541065458</v>
      </c>
      <c r="Q5738" s="42"/>
      <c r="R5738" s="55">
        <f t="shared" si="267"/>
        <v>4.5128876966774251E-3</v>
      </c>
      <c r="S5738" s="55">
        <f t="shared" si="268"/>
        <v>21416.612412495866</v>
      </c>
      <c r="T5738" s="55">
        <f t="shared" si="269"/>
        <v>57.984081747524748</v>
      </c>
    </row>
    <row r="5739" spans="2:20">
      <c r="B5739" s="49">
        <v>43251</v>
      </c>
      <c r="C5739" s="50">
        <v>21</v>
      </c>
      <c r="D5739" s="50">
        <v>1.6353</v>
      </c>
      <c r="E5739" s="42"/>
      <c r="F5739" s="49">
        <v>43251</v>
      </c>
      <c r="G5739" s="54">
        <v>21</v>
      </c>
      <c r="H5739" s="54">
        <v>27665.534485370299</v>
      </c>
      <c r="I5739" s="42"/>
      <c r="J5739" s="49">
        <v>43251</v>
      </c>
      <c r="K5739" s="54">
        <v>21</v>
      </c>
      <c r="L5739" s="54">
        <v>-408.31</v>
      </c>
      <c r="M5739" s="42"/>
      <c r="N5739" s="49">
        <v>43251</v>
      </c>
      <c r="O5739" s="54">
        <v>21</v>
      </c>
      <c r="P5739" s="54">
        <v>15113.977942138599</v>
      </c>
      <c r="Q5739" s="42"/>
      <c r="R5739" s="55">
        <f t="shared" si="267"/>
        <v>-1.475879673374526E-2</v>
      </c>
      <c r="S5739" s="55">
        <f t="shared" si="268"/>
        <v>24715.88812877925</v>
      </c>
      <c r="T5739" s="55">
        <f t="shared" si="269"/>
        <v>-223.06412828633307</v>
      </c>
    </row>
    <row r="5740" spans="2:20">
      <c r="B5740" s="49">
        <v>43251</v>
      </c>
      <c r="C5740" s="50">
        <v>22</v>
      </c>
      <c r="D5740" s="50">
        <v>1.33466</v>
      </c>
      <c r="E5740" s="42"/>
      <c r="F5740" s="49">
        <v>43251</v>
      </c>
      <c r="G5740" s="54">
        <v>22</v>
      </c>
      <c r="H5740" s="54">
        <v>27546.358652220501</v>
      </c>
      <c r="I5740" s="42"/>
      <c r="J5740" s="49">
        <v>43251</v>
      </c>
      <c r="K5740" s="54">
        <v>22</v>
      </c>
      <c r="L5740" s="54">
        <v>-4077.13</v>
      </c>
      <c r="M5740" s="42"/>
      <c r="N5740" s="49">
        <v>43251</v>
      </c>
      <c r="O5740" s="54">
        <v>22</v>
      </c>
      <c r="P5740" s="54">
        <v>15039.953061275501</v>
      </c>
      <c r="Q5740" s="42"/>
      <c r="R5740" s="55">
        <f t="shared" si="267"/>
        <v>-0.14800976243265984</v>
      </c>
      <c r="S5740" s="55">
        <f t="shared" si="268"/>
        <v>20073.223752761958</v>
      </c>
      <c r="T5740" s="55">
        <f t="shared" si="269"/>
        <v>-2226.0598795977421</v>
      </c>
    </row>
    <row r="5741" spans="2:20">
      <c r="B5741" s="49">
        <v>43251</v>
      </c>
      <c r="C5741" s="50">
        <v>23</v>
      </c>
      <c r="D5741" s="50">
        <v>1.93259</v>
      </c>
      <c r="E5741" s="42"/>
      <c r="F5741" s="49">
        <v>43251</v>
      </c>
      <c r="G5741" s="54">
        <v>23</v>
      </c>
      <c r="H5741" s="54">
        <v>27443.777946366899</v>
      </c>
      <c r="I5741" s="42"/>
      <c r="J5741" s="49">
        <v>43251</v>
      </c>
      <c r="K5741" s="54">
        <v>23</v>
      </c>
      <c r="L5741" s="54">
        <v>1839.21</v>
      </c>
      <c r="M5741" s="42"/>
      <c r="N5741" s="49">
        <v>43251</v>
      </c>
      <c r="O5741" s="54">
        <v>23</v>
      </c>
      <c r="P5741" s="54">
        <v>14965.3118444101</v>
      </c>
      <c r="Q5741" s="42"/>
      <c r="R5741" s="55">
        <f t="shared" si="267"/>
        <v>6.7017376528637915E-2</v>
      </c>
      <c r="S5741" s="55">
        <f t="shared" si="268"/>
        <v>28921.812017388515</v>
      </c>
      <c r="T5741" s="55">
        <f t="shared" si="269"/>
        <v>1002.9359387453164</v>
      </c>
    </row>
    <row r="5742" spans="2:20">
      <c r="B5742" s="49">
        <v>43251</v>
      </c>
      <c r="C5742" s="50">
        <v>24</v>
      </c>
      <c r="D5742" s="50">
        <v>1.8888799999999999</v>
      </c>
      <c r="E5742" s="42"/>
      <c r="F5742" s="49">
        <v>43251</v>
      </c>
      <c r="G5742" s="54">
        <v>24</v>
      </c>
      <c r="H5742" s="54">
        <v>27258.8452268195</v>
      </c>
      <c r="I5742" s="42"/>
      <c r="J5742" s="49">
        <v>43251</v>
      </c>
      <c r="K5742" s="54">
        <v>24</v>
      </c>
      <c r="L5742" s="54">
        <v>4260.8</v>
      </c>
      <c r="M5742" s="42"/>
      <c r="N5742" s="49">
        <v>43251</v>
      </c>
      <c r="O5742" s="54">
        <v>24</v>
      </c>
      <c r="P5742" s="54">
        <v>14878.6681995051</v>
      </c>
      <c r="Q5742" s="42"/>
      <c r="R5742" s="55">
        <f t="shared" si="267"/>
        <v>0.15630889586650112</v>
      </c>
      <c r="S5742" s="55">
        <f t="shared" si="268"/>
        <v>28104.018788681191</v>
      </c>
      <c r="T5742" s="55">
        <f t="shared" si="269"/>
        <v>2325.6681982286646</v>
      </c>
    </row>
    <row r="5743" spans="2:20">
      <c r="B5743" s="49">
        <v>43251</v>
      </c>
      <c r="C5743" s="50">
        <v>25</v>
      </c>
      <c r="D5743" s="50">
        <v>1.8352599999999999</v>
      </c>
      <c r="E5743" s="42"/>
      <c r="F5743" s="49">
        <v>43251</v>
      </c>
      <c r="G5743" s="54">
        <v>25</v>
      </c>
      <c r="H5743" s="54">
        <v>27230.795795037298</v>
      </c>
      <c r="I5743" s="42"/>
      <c r="J5743" s="49">
        <v>43251</v>
      </c>
      <c r="K5743" s="54">
        <v>25</v>
      </c>
      <c r="L5743" s="54">
        <v>2351.63</v>
      </c>
      <c r="M5743" s="42"/>
      <c r="N5743" s="49">
        <v>43251</v>
      </c>
      <c r="O5743" s="54">
        <v>25</v>
      </c>
      <c r="P5743" s="54">
        <v>14867.2760224675</v>
      </c>
      <c r="Q5743" s="42"/>
      <c r="R5743" s="55">
        <f t="shared" si="267"/>
        <v>8.6359209539831921E-2</v>
      </c>
      <c r="S5743" s="55">
        <f t="shared" si="268"/>
        <v>27285.316992993703</v>
      </c>
      <c r="T5743" s="55">
        <f t="shared" si="269"/>
        <v>1283.9262053107898</v>
      </c>
    </row>
    <row r="5744" spans="2:20">
      <c r="B5744" s="49">
        <v>43251</v>
      </c>
      <c r="C5744" s="50">
        <v>26</v>
      </c>
      <c r="D5744" s="50">
        <v>1.7260599999999999</v>
      </c>
      <c r="E5744" s="42"/>
      <c r="F5744" s="49">
        <v>43251</v>
      </c>
      <c r="G5744" s="54">
        <v>26</v>
      </c>
      <c r="H5744" s="54">
        <v>27120.4756320739</v>
      </c>
      <c r="I5744" s="42"/>
      <c r="J5744" s="49">
        <v>43251</v>
      </c>
      <c r="K5744" s="54">
        <v>26</v>
      </c>
      <c r="L5744" s="54">
        <v>-721.89</v>
      </c>
      <c r="M5744" s="42"/>
      <c r="N5744" s="49">
        <v>43251</v>
      </c>
      <c r="O5744" s="54">
        <v>26</v>
      </c>
      <c r="P5744" s="54">
        <v>14788.2277158038</v>
      </c>
      <c r="Q5744" s="42"/>
      <c r="R5744" s="55">
        <f t="shared" si="267"/>
        <v>-2.6617896005712387E-2</v>
      </c>
      <c r="S5744" s="55">
        <f t="shared" si="268"/>
        <v>25525.368331140304</v>
      </c>
      <c r="T5744" s="55">
        <f t="shared" si="269"/>
        <v>-393.63150744805915</v>
      </c>
    </row>
    <row r="5745" spans="2:20">
      <c r="B5745" s="49">
        <v>43251</v>
      </c>
      <c r="C5745" s="50">
        <v>27</v>
      </c>
      <c r="D5745" s="50">
        <v>1.4956400000000001</v>
      </c>
      <c r="E5745" s="42"/>
      <c r="F5745" s="49">
        <v>43251</v>
      </c>
      <c r="G5745" s="54">
        <v>27</v>
      </c>
      <c r="H5745" s="54">
        <v>26996.2082284182</v>
      </c>
      <c r="I5745" s="42"/>
      <c r="J5745" s="49">
        <v>43251</v>
      </c>
      <c r="K5745" s="54">
        <v>27</v>
      </c>
      <c r="L5745" s="54">
        <v>-5859.61</v>
      </c>
      <c r="M5745" s="42"/>
      <c r="N5745" s="49">
        <v>43251</v>
      </c>
      <c r="O5745" s="54">
        <v>27</v>
      </c>
      <c r="P5745" s="54">
        <v>14698.606737456301</v>
      </c>
      <c r="Q5745" s="42"/>
      <c r="R5745" s="55">
        <f t="shared" si="267"/>
        <v>-0.2170530746548229</v>
      </c>
      <c r="S5745" s="55">
        <f t="shared" si="268"/>
        <v>21983.824180809144</v>
      </c>
      <c r="T5745" s="55">
        <f t="shared" si="269"/>
        <v>-3190.3777855069852</v>
      </c>
    </row>
    <row r="5746" spans="2:20">
      <c r="B5746" s="49">
        <v>43251</v>
      </c>
      <c r="C5746" s="50">
        <v>28</v>
      </c>
      <c r="D5746" s="50">
        <v>1.3590599999999999</v>
      </c>
      <c r="E5746" s="42"/>
      <c r="F5746" s="49">
        <v>43251</v>
      </c>
      <c r="G5746" s="54">
        <v>28</v>
      </c>
      <c r="H5746" s="54">
        <v>26937.978793968501</v>
      </c>
      <c r="I5746" s="42"/>
      <c r="J5746" s="49">
        <v>43251</v>
      </c>
      <c r="K5746" s="54">
        <v>28</v>
      </c>
      <c r="L5746" s="54">
        <v>-10553.71</v>
      </c>
      <c r="M5746" s="42"/>
      <c r="N5746" s="49">
        <v>43251</v>
      </c>
      <c r="O5746" s="54">
        <v>28</v>
      </c>
      <c r="P5746" s="54">
        <v>14630.6283263197</v>
      </c>
      <c r="Q5746" s="42"/>
      <c r="R5746" s="55">
        <f t="shared" si="267"/>
        <v>-0.39177809444125811</v>
      </c>
      <c r="S5746" s="55">
        <f t="shared" si="268"/>
        <v>19883.901733168052</v>
      </c>
      <c r="T5746" s="55">
        <f t="shared" si="269"/>
        <v>-5731.9596861638256</v>
      </c>
    </row>
    <row r="5747" spans="2:20">
      <c r="B5747" s="49">
        <v>43251</v>
      </c>
      <c r="C5747" s="50">
        <v>29</v>
      </c>
      <c r="D5747" s="50">
        <v>1.06368</v>
      </c>
      <c r="E5747" s="42"/>
      <c r="F5747" s="49">
        <v>43251</v>
      </c>
      <c r="G5747" s="54">
        <v>29</v>
      </c>
      <c r="H5747" s="54">
        <v>26970.4795946226</v>
      </c>
      <c r="I5747" s="42"/>
      <c r="J5747" s="49">
        <v>43251</v>
      </c>
      <c r="K5747" s="54">
        <v>29</v>
      </c>
      <c r="L5747" s="54">
        <v>-13611.89</v>
      </c>
      <c r="M5747" s="42"/>
      <c r="N5747" s="49">
        <v>43251</v>
      </c>
      <c r="O5747" s="54">
        <v>29</v>
      </c>
      <c r="P5747" s="54">
        <v>14630.55891274</v>
      </c>
      <c r="Q5747" s="42"/>
      <c r="R5747" s="55">
        <f t="shared" si="267"/>
        <v>-0.50469588248308161</v>
      </c>
      <c r="S5747" s="55">
        <f t="shared" si="268"/>
        <v>15562.232904303282</v>
      </c>
      <c r="T5747" s="55">
        <f t="shared" si="269"/>
        <v>-7383.9828416860291</v>
      </c>
    </row>
    <row r="5748" spans="2:20">
      <c r="B5748" s="49">
        <v>43251</v>
      </c>
      <c r="C5748" s="50">
        <v>30</v>
      </c>
      <c r="D5748" s="50">
        <v>1.21936</v>
      </c>
      <c r="E5748" s="42"/>
      <c r="F5748" s="49">
        <v>43251</v>
      </c>
      <c r="G5748" s="54">
        <v>30</v>
      </c>
      <c r="H5748" s="54">
        <v>27009.848129667302</v>
      </c>
      <c r="I5748" s="42"/>
      <c r="J5748" s="49">
        <v>43251</v>
      </c>
      <c r="K5748" s="54">
        <v>30</v>
      </c>
      <c r="L5748" s="54">
        <v>-7507.56</v>
      </c>
      <c r="M5748" s="42"/>
      <c r="N5748" s="49">
        <v>43251</v>
      </c>
      <c r="O5748" s="54">
        <v>30</v>
      </c>
      <c r="P5748" s="54">
        <v>14652.943477353299</v>
      </c>
      <c r="Q5748" s="42"/>
      <c r="R5748" s="55">
        <f t="shared" si="267"/>
        <v>-0.27795639442169923</v>
      </c>
      <c r="S5748" s="55">
        <f t="shared" si="268"/>
        <v>17867.213158545521</v>
      </c>
      <c r="T5748" s="55">
        <f t="shared" si="269"/>
        <v>-4072.8793366300788</v>
      </c>
    </row>
    <row r="5749" spans="2:20">
      <c r="B5749" s="49">
        <v>43251</v>
      </c>
      <c r="C5749" s="50">
        <v>31</v>
      </c>
      <c r="D5749" s="50">
        <v>1.49749</v>
      </c>
      <c r="E5749" s="42"/>
      <c r="F5749" s="49">
        <v>43251</v>
      </c>
      <c r="G5749" s="54">
        <v>31</v>
      </c>
      <c r="H5749" s="54">
        <v>27160.529417845399</v>
      </c>
      <c r="I5749" s="42"/>
      <c r="J5749" s="49">
        <v>43251</v>
      </c>
      <c r="K5749" s="54">
        <v>31</v>
      </c>
      <c r="L5749" s="54">
        <v>-94.64</v>
      </c>
      <c r="M5749" s="42"/>
      <c r="N5749" s="49">
        <v>43251</v>
      </c>
      <c r="O5749" s="54">
        <v>31</v>
      </c>
      <c r="P5749" s="54">
        <v>14742.806000267499</v>
      </c>
      <c r="Q5749" s="42"/>
      <c r="R5749" s="55">
        <f t="shared" si="267"/>
        <v>-3.4844681612803273E-3</v>
      </c>
      <c r="S5749" s="55">
        <f t="shared" si="268"/>
        <v>22077.204557340578</v>
      </c>
      <c r="T5749" s="55">
        <f t="shared" si="269"/>
        <v>-51.370838115864672</v>
      </c>
    </row>
    <row r="5750" spans="2:20">
      <c r="B5750" s="49">
        <v>43251</v>
      </c>
      <c r="C5750" s="50">
        <v>32</v>
      </c>
      <c r="D5750" s="50">
        <v>0.97360999999999998</v>
      </c>
      <c r="E5750" s="42"/>
      <c r="F5750" s="49">
        <v>43251</v>
      </c>
      <c r="G5750" s="54">
        <v>32</v>
      </c>
      <c r="H5750" s="54">
        <v>27322.787914626901</v>
      </c>
      <c r="I5750" s="42"/>
      <c r="J5750" s="49">
        <v>43251</v>
      </c>
      <c r="K5750" s="54">
        <v>32</v>
      </c>
      <c r="L5750" s="54">
        <v>-8291.0499999999993</v>
      </c>
      <c r="M5750" s="42"/>
      <c r="N5750" s="49">
        <v>43251</v>
      </c>
      <c r="O5750" s="54">
        <v>32</v>
      </c>
      <c r="P5750" s="54">
        <v>14830.390956894</v>
      </c>
      <c r="Q5750" s="42"/>
      <c r="R5750" s="55">
        <f t="shared" si="267"/>
        <v>-0.3034481702931015</v>
      </c>
      <c r="S5750" s="55">
        <f t="shared" si="268"/>
        <v>14439.016939541567</v>
      </c>
      <c r="T5750" s="55">
        <f t="shared" si="269"/>
        <v>-4500.2550006008432</v>
      </c>
    </row>
    <row r="5751" spans="2:20">
      <c r="B5751" s="49">
        <v>43251</v>
      </c>
      <c r="C5751" s="50">
        <v>33</v>
      </c>
      <c r="D5751" s="50">
        <v>1.19709</v>
      </c>
      <c r="E5751" s="42"/>
      <c r="F5751" s="49">
        <v>43251</v>
      </c>
      <c r="G5751" s="54">
        <v>33</v>
      </c>
      <c r="H5751" s="54">
        <v>27622.4312224979</v>
      </c>
      <c r="I5751" s="42"/>
      <c r="J5751" s="49">
        <v>43251</v>
      </c>
      <c r="K5751" s="54">
        <v>33</v>
      </c>
      <c r="L5751" s="54">
        <v>-9636.7800000000007</v>
      </c>
      <c r="M5751" s="42"/>
      <c r="N5751" s="49">
        <v>43251</v>
      </c>
      <c r="O5751" s="54">
        <v>33</v>
      </c>
      <c r="P5751" s="54">
        <v>14994.0683118171</v>
      </c>
      <c r="Q5751" s="42"/>
      <c r="R5751" s="55">
        <f t="shared" si="267"/>
        <v>-0.34887515593308971</v>
      </c>
      <c r="S5751" s="55">
        <f t="shared" si="268"/>
        <v>17949.249235393134</v>
      </c>
      <c r="T5751" s="55">
        <f t="shared" si="269"/>
        <v>-5231.0579203565903</v>
      </c>
    </row>
    <row r="5752" spans="2:20">
      <c r="B5752" s="49">
        <v>43251</v>
      </c>
      <c r="C5752" s="50">
        <v>34</v>
      </c>
      <c r="D5752" s="50">
        <v>1.7700100000000001</v>
      </c>
      <c r="E5752" s="42"/>
      <c r="F5752" s="49">
        <v>43251</v>
      </c>
      <c r="G5752" s="54">
        <v>34</v>
      </c>
      <c r="H5752" s="54">
        <v>28191.472130624799</v>
      </c>
      <c r="I5752" s="42"/>
      <c r="J5752" s="49">
        <v>43251</v>
      </c>
      <c r="K5752" s="54">
        <v>34</v>
      </c>
      <c r="L5752" s="54">
        <v>124.61</v>
      </c>
      <c r="M5752" s="42"/>
      <c r="N5752" s="49">
        <v>43251</v>
      </c>
      <c r="O5752" s="54">
        <v>34</v>
      </c>
      <c r="P5752" s="54">
        <v>15261.0081291553</v>
      </c>
      <c r="Q5752" s="42"/>
      <c r="R5752" s="55">
        <f t="shared" si="267"/>
        <v>4.4201310035396971E-3</v>
      </c>
      <c r="S5752" s="55">
        <f t="shared" si="268"/>
        <v>27012.136998686172</v>
      </c>
      <c r="T5752" s="55">
        <f t="shared" si="269"/>
        <v>67.455655176950685</v>
      </c>
    </row>
    <row r="5753" spans="2:20">
      <c r="B5753" s="49">
        <v>43251</v>
      </c>
      <c r="C5753" s="50">
        <v>35</v>
      </c>
      <c r="D5753" s="50">
        <v>1.81321</v>
      </c>
      <c r="E5753" s="42"/>
      <c r="F5753" s="49">
        <v>43251</v>
      </c>
      <c r="G5753" s="54">
        <v>35</v>
      </c>
      <c r="H5753" s="54">
        <v>28618.568832056801</v>
      </c>
      <c r="I5753" s="42"/>
      <c r="J5753" s="49">
        <v>43251</v>
      </c>
      <c r="K5753" s="54">
        <v>35</v>
      </c>
      <c r="L5753" s="54">
        <v>-976.07</v>
      </c>
      <c r="M5753" s="42"/>
      <c r="N5753" s="49">
        <v>43251</v>
      </c>
      <c r="O5753" s="54">
        <v>35</v>
      </c>
      <c r="P5753" s="54">
        <v>15399.643668340799</v>
      </c>
      <c r="Q5753" s="42"/>
      <c r="R5753" s="55">
        <f t="shared" si="267"/>
        <v>-3.4106177905956818E-2</v>
      </c>
      <c r="S5753" s="55">
        <f t="shared" si="268"/>
        <v>27922.787895872221</v>
      </c>
      <c r="T5753" s="55">
        <f t="shared" si="269"/>
        <v>-525.22298664077277</v>
      </c>
    </row>
    <row r="5754" spans="2:20">
      <c r="B5754" s="49">
        <v>43251</v>
      </c>
      <c r="C5754" s="50">
        <v>36</v>
      </c>
      <c r="D5754" s="50">
        <v>1.7879700000000001</v>
      </c>
      <c r="E5754" s="42"/>
      <c r="F5754" s="49">
        <v>43251</v>
      </c>
      <c r="G5754" s="54">
        <v>36</v>
      </c>
      <c r="H5754" s="54">
        <v>28636.464657708599</v>
      </c>
      <c r="I5754" s="42"/>
      <c r="J5754" s="49">
        <v>43251</v>
      </c>
      <c r="K5754" s="54">
        <v>36</v>
      </c>
      <c r="L5754" s="54">
        <v>-9292.15</v>
      </c>
      <c r="M5754" s="42"/>
      <c r="N5754" s="49">
        <v>43251</v>
      </c>
      <c r="O5754" s="54">
        <v>36</v>
      </c>
      <c r="P5754" s="54">
        <v>15372.7320478242</v>
      </c>
      <c r="Q5754" s="42"/>
      <c r="R5754" s="55">
        <f t="shared" si="267"/>
        <v>-0.32448663307670778</v>
      </c>
      <c r="S5754" s="55">
        <f t="shared" si="268"/>
        <v>27485.983719548236</v>
      </c>
      <c r="T5754" s="55">
        <f t="shared" si="269"/>
        <v>-4988.2460633888777</v>
      </c>
    </row>
    <row r="5755" spans="2:20">
      <c r="B5755" s="49">
        <v>43251</v>
      </c>
      <c r="C5755" s="50">
        <v>37</v>
      </c>
      <c r="D5755" s="50">
        <v>1.3495999999999999</v>
      </c>
      <c r="E5755" s="42"/>
      <c r="F5755" s="49">
        <v>43251</v>
      </c>
      <c r="G5755" s="54">
        <v>37</v>
      </c>
      <c r="H5755" s="54">
        <v>28694.862215958299</v>
      </c>
      <c r="I5755" s="42"/>
      <c r="J5755" s="49">
        <v>43251</v>
      </c>
      <c r="K5755" s="54">
        <v>37</v>
      </c>
      <c r="L5755" s="54">
        <v>-10184.86</v>
      </c>
      <c r="M5755" s="42"/>
      <c r="N5755" s="49">
        <v>43251</v>
      </c>
      <c r="O5755" s="54">
        <v>37</v>
      </c>
      <c r="P5755" s="54">
        <v>15292.4841282579</v>
      </c>
      <c r="Q5755" s="42"/>
      <c r="R5755" s="55">
        <f t="shared" si="267"/>
        <v>-0.35493671038907498</v>
      </c>
      <c r="S5755" s="55">
        <f t="shared" si="268"/>
        <v>20638.736579496861</v>
      </c>
      <c r="T5755" s="55">
        <f t="shared" si="269"/>
        <v>-5427.8640101609999</v>
      </c>
    </row>
    <row r="5756" spans="2:20">
      <c r="B5756" s="49">
        <v>43251</v>
      </c>
      <c r="C5756" s="50">
        <v>38</v>
      </c>
      <c r="D5756" s="50">
        <v>1.6086100000000001</v>
      </c>
      <c r="E5756" s="42"/>
      <c r="F5756" s="49">
        <v>43251</v>
      </c>
      <c r="G5756" s="54">
        <v>38</v>
      </c>
      <c r="H5756" s="54">
        <v>28768.043505979898</v>
      </c>
      <c r="I5756" s="42"/>
      <c r="J5756" s="49">
        <v>43251</v>
      </c>
      <c r="K5756" s="54">
        <v>38</v>
      </c>
      <c r="L5756" s="54">
        <v>-2562.9</v>
      </c>
      <c r="M5756" s="42"/>
      <c r="N5756" s="49">
        <v>43251</v>
      </c>
      <c r="O5756" s="54">
        <v>38</v>
      </c>
      <c r="P5756" s="54">
        <v>15306.406140662</v>
      </c>
      <c r="Q5756" s="42"/>
      <c r="R5756" s="55">
        <f t="shared" si="267"/>
        <v>-8.9088435905182783E-2</v>
      </c>
      <c r="S5756" s="55">
        <f t="shared" si="268"/>
        <v>24622.037981930302</v>
      </c>
      <c r="T5756" s="55">
        <f t="shared" si="269"/>
        <v>-1363.6237824010627</v>
      </c>
    </row>
    <row r="5757" spans="2:20">
      <c r="B5757" s="49">
        <v>43251</v>
      </c>
      <c r="C5757" s="50">
        <v>39</v>
      </c>
      <c r="D5757" s="50">
        <v>1.6523600000000001</v>
      </c>
      <c r="E5757" s="42"/>
      <c r="F5757" s="49">
        <v>43251</v>
      </c>
      <c r="G5757" s="54">
        <v>39</v>
      </c>
      <c r="H5757" s="54">
        <v>28849.754941425799</v>
      </c>
      <c r="I5757" s="42"/>
      <c r="J5757" s="49">
        <v>43251</v>
      </c>
      <c r="K5757" s="54">
        <v>39</v>
      </c>
      <c r="L5757" s="54">
        <v>4334.63</v>
      </c>
      <c r="M5757" s="42"/>
      <c r="N5757" s="49">
        <v>43251</v>
      </c>
      <c r="O5757" s="54">
        <v>39</v>
      </c>
      <c r="P5757" s="54">
        <v>15415.9871538636</v>
      </c>
      <c r="Q5757" s="42"/>
      <c r="R5757" s="55">
        <f t="shared" si="267"/>
        <v>0.15024841662609201</v>
      </c>
      <c r="S5757" s="55">
        <f t="shared" si="268"/>
        <v>25472.760533558059</v>
      </c>
      <c r="T5757" s="55">
        <f t="shared" si="269"/>
        <v>2316.2276605961806</v>
      </c>
    </row>
    <row r="5758" spans="2:20">
      <c r="B5758" s="49">
        <v>43251</v>
      </c>
      <c r="C5758" s="50">
        <v>40</v>
      </c>
      <c r="D5758" s="50">
        <v>1.6568099999999999</v>
      </c>
      <c r="E5758" s="42"/>
      <c r="F5758" s="49">
        <v>43251</v>
      </c>
      <c r="G5758" s="54">
        <v>40</v>
      </c>
      <c r="H5758" s="54">
        <v>28714.844562465201</v>
      </c>
      <c r="I5758" s="42"/>
      <c r="J5758" s="49">
        <v>43251</v>
      </c>
      <c r="K5758" s="54">
        <v>40</v>
      </c>
      <c r="L5758" s="54">
        <v>-2432.84</v>
      </c>
      <c r="M5758" s="42"/>
      <c r="N5758" s="49">
        <v>43251</v>
      </c>
      <c r="O5758" s="54">
        <v>40</v>
      </c>
      <c r="P5758" s="54">
        <v>15307.3310593429</v>
      </c>
      <c r="Q5758" s="42"/>
      <c r="R5758" s="55">
        <f t="shared" si="267"/>
        <v>-8.4724122211690567E-2</v>
      </c>
      <c r="S5758" s="55">
        <f t="shared" si="268"/>
        <v>25361.339172429907</v>
      </c>
      <c r="T5758" s="55">
        <f t="shared" si="269"/>
        <v>-1296.9001874065746</v>
      </c>
    </row>
    <row r="5759" spans="2:20">
      <c r="B5759" s="49">
        <v>43251</v>
      </c>
      <c r="C5759" s="50">
        <v>41</v>
      </c>
      <c r="D5759" s="50">
        <v>1.48586</v>
      </c>
      <c r="E5759" s="42"/>
      <c r="F5759" s="49">
        <v>43251</v>
      </c>
      <c r="G5759" s="54">
        <v>41</v>
      </c>
      <c r="H5759" s="54">
        <v>28410.880389576199</v>
      </c>
      <c r="I5759" s="42"/>
      <c r="J5759" s="49">
        <v>43251</v>
      </c>
      <c r="K5759" s="54">
        <v>41</v>
      </c>
      <c r="L5759" s="54">
        <v>-6451.82</v>
      </c>
      <c r="M5759" s="42"/>
      <c r="N5759" s="49">
        <v>43251</v>
      </c>
      <c r="O5759" s="54">
        <v>41</v>
      </c>
      <c r="P5759" s="54">
        <v>15125.074007106299</v>
      </c>
      <c r="Q5759" s="42"/>
      <c r="R5759" s="55">
        <f t="shared" si="267"/>
        <v>-0.22708975968119377</v>
      </c>
      <c r="S5759" s="55">
        <f t="shared" si="268"/>
        <v>22473.742464198964</v>
      </c>
      <c r="T5759" s="55">
        <f t="shared" si="269"/>
        <v>-3434.74942143404</v>
      </c>
    </row>
    <row r="5760" spans="2:20">
      <c r="B5760" s="49">
        <v>43251</v>
      </c>
      <c r="C5760" s="50">
        <v>42</v>
      </c>
      <c r="D5760" s="50">
        <v>1.5458099999999999</v>
      </c>
      <c r="E5760" s="42"/>
      <c r="F5760" s="49">
        <v>43251</v>
      </c>
      <c r="G5760" s="54">
        <v>42</v>
      </c>
      <c r="H5760" s="54">
        <v>28024.9187841475</v>
      </c>
      <c r="I5760" s="42"/>
      <c r="J5760" s="49">
        <v>43251</v>
      </c>
      <c r="K5760" s="54">
        <v>42</v>
      </c>
      <c r="L5760" s="54">
        <v>-4487.0200000000004</v>
      </c>
      <c r="M5760" s="42"/>
      <c r="N5760" s="49">
        <v>43251</v>
      </c>
      <c r="O5760" s="54">
        <v>42</v>
      </c>
      <c r="P5760" s="54">
        <v>14913.124530746099</v>
      </c>
      <c r="Q5760" s="42"/>
      <c r="R5760" s="55">
        <f t="shared" si="267"/>
        <v>-0.16010822491796536</v>
      </c>
      <c r="S5760" s="55">
        <f t="shared" si="268"/>
        <v>23052.857030872627</v>
      </c>
      <c r="T5760" s="55">
        <f t="shared" si="269"/>
        <v>-2387.7138965983231</v>
      </c>
    </row>
    <row r="5761" spans="2:20">
      <c r="B5761" s="49">
        <v>43251</v>
      </c>
      <c r="C5761" s="50">
        <v>43</v>
      </c>
      <c r="D5761" s="50">
        <v>1.89039</v>
      </c>
      <c r="E5761" s="42"/>
      <c r="F5761" s="49">
        <v>43251</v>
      </c>
      <c r="G5761" s="54">
        <v>43</v>
      </c>
      <c r="H5761" s="54">
        <v>27593.516023391901</v>
      </c>
      <c r="I5761" s="42"/>
      <c r="J5761" s="49">
        <v>43251</v>
      </c>
      <c r="K5761" s="54">
        <v>43</v>
      </c>
      <c r="L5761" s="54">
        <v>3456.02</v>
      </c>
      <c r="M5761" s="42"/>
      <c r="N5761" s="49">
        <v>43251</v>
      </c>
      <c r="O5761" s="54">
        <v>43</v>
      </c>
      <c r="P5761" s="54">
        <v>14605.0686333837</v>
      </c>
      <c r="Q5761" s="42"/>
      <c r="R5761" s="55">
        <f t="shared" si="267"/>
        <v>0.12524753993185289</v>
      </c>
      <c r="S5761" s="55">
        <f t="shared" si="268"/>
        <v>27609.275693862211</v>
      </c>
      <c r="T5761" s="55">
        <f t="shared" si="269"/>
        <v>1829.2489168671771</v>
      </c>
    </row>
    <row r="5762" spans="2:20">
      <c r="B5762" s="49">
        <v>43251</v>
      </c>
      <c r="C5762" s="50">
        <v>44</v>
      </c>
      <c r="D5762" s="50">
        <v>1.60982</v>
      </c>
      <c r="E5762" s="42"/>
      <c r="F5762" s="49">
        <v>43251</v>
      </c>
      <c r="G5762" s="54">
        <v>44</v>
      </c>
      <c r="H5762" s="54">
        <v>26970.629818682501</v>
      </c>
      <c r="I5762" s="42"/>
      <c r="J5762" s="49">
        <v>43251</v>
      </c>
      <c r="K5762" s="54">
        <v>44</v>
      </c>
      <c r="L5762" s="54">
        <v>-516.98</v>
      </c>
      <c r="M5762" s="42"/>
      <c r="N5762" s="49">
        <v>43251</v>
      </c>
      <c r="O5762" s="54">
        <v>44</v>
      </c>
      <c r="P5762" s="54">
        <v>14236.2409745977</v>
      </c>
      <c r="Q5762" s="42"/>
      <c r="R5762" s="55">
        <f t="shared" si="267"/>
        <v>-1.9168258341593827E-2</v>
      </c>
      <c r="S5762" s="55">
        <f t="shared" si="268"/>
        <v>22917.78544572687</v>
      </c>
      <c r="T5762" s="55">
        <f t="shared" si="269"/>
        <v>-272.88394481427218</v>
      </c>
    </row>
    <row r="5763" spans="2:20">
      <c r="B5763" s="49">
        <v>43251</v>
      </c>
      <c r="C5763" s="50">
        <v>45</v>
      </c>
      <c r="D5763" s="50">
        <v>1.6570400000000001</v>
      </c>
      <c r="E5763" s="42"/>
      <c r="F5763" s="49">
        <v>43251</v>
      </c>
      <c r="G5763" s="54">
        <v>45</v>
      </c>
      <c r="H5763" s="54">
        <v>25880.189177624001</v>
      </c>
      <c r="I5763" s="42"/>
      <c r="J5763" s="49">
        <v>43251</v>
      </c>
      <c r="K5763" s="54">
        <v>45</v>
      </c>
      <c r="L5763" s="54">
        <v>6949.29</v>
      </c>
      <c r="M5763" s="42"/>
      <c r="N5763" s="49">
        <v>43251</v>
      </c>
      <c r="O5763" s="54">
        <v>45</v>
      </c>
      <c r="P5763" s="54">
        <v>13613.8792869515</v>
      </c>
      <c r="Q5763" s="42"/>
      <c r="R5763" s="55">
        <f t="shared" si="267"/>
        <v>0.2685177435259381</v>
      </c>
      <c r="S5763" s="55">
        <f t="shared" si="268"/>
        <v>22558.742533650115</v>
      </c>
      <c r="T5763" s="55">
        <f t="shared" si="269"/>
        <v>3655.5681467667241</v>
      </c>
    </row>
    <row r="5764" spans="2:20">
      <c r="B5764" s="49">
        <v>43251</v>
      </c>
      <c r="C5764" s="50">
        <v>46</v>
      </c>
      <c r="D5764" s="50">
        <v>1.2349399999999999</v>
      </c>
      <c r="E5764" s="42"/>
      <c r="F5764" s="49">
        <v>43251</v>
      </c>
      <c r="G5764" s="54">
        <v>46</v>
      </c>
      <c r="H5764" s="54">
        <v>24243.182230345901</v>
      </c>
      <c r="I5764" s="42"/>
      <c r="J5764" s="49">
        <v>43251</v>
      </c>
      <c r="K5764" s="54">
        <v>46</v>
      </c>
      <c r="L5764" s="54">
        <v>-3225.11</v>
      </c>
      <c r="M5764" s="42"/>
      <c r="N5764" s="49">
        <v>43251</v>
      </c>
      <c r="O5764" s="54">
        <v>46</v>
      </c>
      <c r="P5764" s="54">
        <v>12734.4917171584</v>
      </c>
      <c r="Q5764" s="42"/>
      <c r="R5764" s="55">
        <f t="shared" si="267"/>
        <v>-0.13303162799985208</v>
      </c>
      <c r="S5764" s="55">
        <f t="shared" si="268"/>
        <v>15726.333201187594</v>
      </c>
      <c r="T5764" s="55">
        <f t="shared" si="269"/>
        <v>-1694.0901648842137</v>
      </c>
    </row>
    <row r="5765" spans="2:20">
      <c r="B5765" s="49">
        <v>43251</v>
      </c>
      <c r="C5765" s="50">
        <v>47</v>
      </c>
      <c r="D5765" s="50">
        <v>2.4459900000000001</v>
      </c>
      <c r="E5765" s="42"/>
      <c r="F5765" s="49">
        <v>43251</v>
      </c>
      <c r="G5765" s="54">
        <v>47</v>
      </c>
      <c r="H5765" s="54">
        <v>22761.833563622498</v>
      </c>
      <c r="I5765" s="42"/>
      <c r="J5765" s="49">
        <v>43251</v>
      </c>
      <c r="K5765" s="54">
        <v>47</v>
      </c>
      <c r="L5765" s="54">
        <v>20049.77</v>
      </c>
      <c r="M5765" s="42"/>
      <c r="N5765" s="49">
        <v>43251</v>
      </c>
      <c r="O5765" s="54">
        <v>47</v>
      </c>
      <c r="P5765" s="54">
        <v>11746.946898931599</v>
      </c>
      <c r="Q5765" s="42"/>
      <c r="R5765" s="55">
        <f t="shared" si="267"/>
        <v>0.88085039124629827</v>
      </c>
      <c r="S5765" s="55">
        <f t="shared" si="268"/>
        <v>28732.914645317705</v>
      </c>
      <c r="T5765" s="55">
        <f t="shared" si="269"/>
        <v>10347.30277187339</v>
      </c>
    </row>
    <row r="5766" spans="2:20">
      <c r="B5766" s="49">
        <v>43251</v>
      </c>
      <c r="C5766" s="50">
        <v>48</v>
      </c>
      <c r="D5766" s="50">
        <v>2.5825399999999998</v>
      </c>
      <c r="E5766" s="42"/>
      <c r="F5766" s="49">
        <v>43251</v>
      </c>
      <c r="G5766" s="54">
        <v>48</v>
      </c>
      <c r="H5766" s="54">
        <v>21808.757491022301</v>
      </c>
      <c r="I5766" s="42"/>
      <c r="J5766" s="49">
        <v>43251</v>
      </c>
      <c r="K5766" s="54">
        <v>48</v>
      </c>
      <c r="L5766" s="54">
        <v>26309.55</v>
      </c>
      <c r="M5766" s="42"/>
      <c r="N5766" s="49">
        <v>43251</v>
      </c>
      <c r="O5766" s="54">
        <v>48</v>
      </c>
      <c r="P5766" s="54">
        <v>11144.375443852599</v>
      </c>
      <c r="Q5766" s="42"/>
      <c r="R5766" s="55">
        <f t="shared" si="267"/>
        <v>1.2063754668660274</v>
      </c>
      <c r="S5766" s="55">
        <f t="shared" si="268"/>
        <v>28780.795358767089</v>
      </c>
      <c r="T5766" s="55">
        <f t="shared" si="269"/>
        <v>13444.30112900797</v>
      </c>
    </row>
    <row r="5767" spans="2:20">
      <c r="B5767" s="49">
        <v>43252</v>
      </c>
      <c r="C5767" s="50">
        <v>1</v>
      </c>
      <c r="D5767" s="50">
        <v>2.1229100000000001</v>
      </c>
      <c r="E5767" s="42"/>
      <c r="F5767" s="49">
        <v>43252</v>
      </c>
      <c r="G5767" s="54">
        <v>1</v>
      </c>
      <c r="H5767" s="54">
        <v>20543.7925739688</v>
      </c>
      <c r="I5767" s="42"/>
      <c r="J5767" s="49">
        <v>43252</v>
      </c>
      <c r="K5767" s="54">
        <v>1</v>
      </c>
      <c r="L5767" s="54">
        <v>9267.5300000000007</v>
      </c>
      <c r="M5767" s="42"/>
      <c r="N5767" s="49">
        <v>43252</v>
      </c>
      <c r="O5767" s="54">
        <v>1</v>
      </c>
      <c r="P5767" s="54">
        <v>10418.435485800001</v>
      </c>
      <c r="Q5767" s="42"/>
      <c r="R5767" s="55">
        <f t="shared" si="267"/>
        <v>0.45111096048267935</v>
      </c>
      <c r="S5767" s="55">
        <f t="shared" si="268"/>
        <v>22117.400877159682</v>
      </c>
      <c r="T5767" s="55">
        <f t="shared" si="269"/>
        <v>4699.8704387260686</v>
      </c>
    </row>
    <row r="5768" spans="2:20">
      <c r="B5768" s="49">
        <v>43252</v>
      </c>
      <c r="C5768" s="50">
        <v>2</v>
      </c>
      <c r="D5768" s="50">
        <v>2.24613</v>
      </c>
      <c r="E5768" s="42"/>
      <c r="F5768" s="49">
        <v>43252</v>
      </c>
      <c r="G5768" s="54">
        <v>2</v>
      </c>
      <c r="H5768" s="54">
        <v>19835.873729452898</v>
      </c>
      <c r="I5768" s="42"/>
      <c r="J5768" s="49">
        <v>43252</v>
      </c>
      <c r="K5768" s="54">
        <v>2</v>
      </c>
      <c r="L5768" s="54">
        <v>12749.02</v>
      </c>
      <c r="M5768" s="42"/>
      <c r="N5768" s="49">
        <v>43252</v>
      </c>
      <c r="O5768" s="54">
        <v>2</v>
      </c>
      <c r="P5768" s="54">
        <v>10189.672366139401</v>
      </c>
      <c r="Q5768" s="42"/>
      <c r="R5768" s="55">
        <f t="shared" si="267"/>
        <v>0.64272540619523477</v>
      </c>
      <c r="S5768" s="55">
        <f t="shared" si="268"/>
        <v>22887.328791756692</v>
      </c>
      <c r="T5768" s="55">
        <f t="shared" si="269"/>
        <v>6549.1613105233055</v>
      </c>
    </row>
    <row r="5769" spans="2:20">
      <c r="B5769" s="49">
        <v>43252</v>
      </c>
      <c r="C5769" s="50">
        <v>3</v>
      </c>
      <c r="D5769" s="50">
        <v>2.1409799999999999</v>
      </c>
      <c r="E5769" s="42"/>
      <c r="F5769" s="49">
        <v>43252</v>
      </c>
      <c r="G5769" s="54">
        <v>3</v>
      </c>
      <c r="H5769" s="54">
        <v>19313.5416232764</v>
      </c>
      <c r="I5769" s="42"/>
      <c r="J5769" s="49">
        <v>43252</v>
      </c>
      <c r="K5769" s="54">
        <v>3</v>
      </c>
      <c r="L5769" s="54">
        <v>8925.36</v>
      </c>
      <c r="M5769" s="42"/>
      <c r="N5769" s="49">
        <v>43252</v>
      </c>
      <c r="O5769" s="54">
        <v>3</v>
      </c>
      <c r="P5769" s="54">
        <v>9997.1982037965008</v>
      </c>
      <c r="Q5769" s="42"/>
      <c r="R5769" s="55">
        <f t="shared" si="267"/>
        <v>0.46212963805888851</v>
      </c>
      <c r="S5769" s="55">
        <f t="shared" si="268"/>
        <v>21403.801410364231</v>
      </c>
      <c r="T5769" s="55">
        <f t="shared" si="269"/>
        <v>4620.0015875234476</v>
      </c>
    </row>
    <row r="5770" spans="2:20">
      <c r="B5770" s="49">
        <v>43252</v>
      </c>
      <c r="C5770" s="50">
        <v>4</v>
      </c>
      <c r="D5770" s="50">
        <v>1.9775400000000001</v>
      </c>
      <c r="E5770" s="42"/>
      <c r="F5770" s="49">
        <v>43252</v>
      </c>
      <c r="G5770" s="54">
        <v>4</v>
      </c>
      <c r="H5770" s="54">
        <v>19228.083955198501</v>
      </c>
      <c r="I5770" s="42"/>
      <c r="J5770" s="49">
        <v>43252</v>
      </c>
      <c r="K5770" s="54">
        <v>4</v>
      </c>
      <c r="L5770" s="54">
        <v>6239.82</v>
      </c>
      <c r="M5770" s="42"/>
      <c r="N5770" s="49">
        <v>43252</v>
      </c>
      <c r="O5770" s="54">
        <v>4</v>
      </c>
      <c r="P5770" s="54">
        <v>9938.3840376642002</v>
      </c>
      <c r="Q5770" s="42"/>
      <c r="R5770" s="55">
        <f t="shared" ref="R5770:R5833" si="270">L5770/H5770</f>
        <v>0.32451595356764623</v>
      </c>
      <c r="S5770" s="55">
        <f t="shared" ref="S5770:S5833" si="271">P5770*D5770</f>
        <v>19653.551969842461</v>
      </c>
      <c r="T5770" s="55">
        <f t="shared" ref="T5770:T5833" si="272">P5770*R5770</f>
        <v>3225.1641729040721</v>
      </c>
    </row>
    <row r="5771" spans="2:20">
      <c r="B5771" s="49">
        <v>43252</v>
      </c>
      <c r="C5771" s="50">
        <v>5</v>
      </c>
      <c r="D5771" s="50">
        <v>2.2507199999999998</v>
      </c>
      <c r="E5771" s="42"/>
      <c r="F5771" s="49">
        <v>43252</v>
      </c>
      <c r="G5771" s="54">
        <v>5</v>
      </c>
      <c r="H5771" s="54">
        <v>18795.179406293999</v>
      </c>
      <c r="I5771" s="42"/>
      <c r="J5771" s="49">
        <v>43252</v>
      </c>
      <c r="K5771" s="54">
        <v>5</v>
      </c>
      <c r="L5771" s="54">
        <v>12432.79</v>
      </c>
      <c r="M5771" s="42"/>
      <c r="N5771" s="49">
        <v>43252</v>
      </c>
      <c r="O5771" s="54">
        <v>5</v>
      </c>
      <c r="P5771" s="54">
        <v>9675.2929845976996</v>
      </c>
      <c r="Q5771" s="42"/>
      <c r="R5771" s="55">
        <f t="shared" si="270"/>
        <v>0.66148823223451614</v>
      </c>
      <c r="S5771" s="55">
        <f t="shared" si="271"/>
        <v>21776.375426293733</v>
      </c>
      <c r="T5771" s="55">
        <f t="shared" si="272"/>
        <v>6400.0924527325478</v>
      </c>
    </row>
    <row r="5772" spans="2:20">
      <c r="B5772" s="49">
        <v>43252</v>
      </c>
      <c r="C5772" s="50">
        <v>6</v>
      </c>
      <c r="D5772" s="50">
        <v>1.77685</v>
      </c>
      <c r="E5772" s="42"/>
      <c r="F5772" s="49">
        <v>43252</v>
      </c>
      <c r="G5772" s="54">
        <v>6</v>
      </c>
      <c r="H5772" s="54">
        <v>18427.086222948001</v>
      </c>
      <c r="I5772" s="42"/>
      <c r="J5772" s="49">
        <v>43252</v>
      </c>
      <c r="K5772" s="54">
        <v>6</v>
      </c>
      <c r="L5772" s="54">
        <v>-140.16</v>
      </c>
      <c r="M5772" s="42"/>
      <c r="N5772" s="49">
        <v>43252</v>
      </c>
      <c r="O5772" s="54">
        <v>6</v>
      </c>
      <c r="P5772" s="54">
        <v>9510.2351066759002</v>
      </c>
      <c r="Q5772" s="42"/>
      <c r="R5772" s="55">
        <f t="shared" si="270"/>
        <v>-7.6061943979755763E-3</v>
      </c>
      <c r="S5772" s="55">
        <f t="shared" si="271"/>
        <v>16898.261249297073</v>
      </c>
      <c r="T5772" s="55">
        <f t="shared" si="272"/>
        <v>-72.336696991828887</v>
      </c>
    </row>
    <row r="5773" spans="2:20">
      <c r="B5773" s="49">
        <v>43252</v>
      </c>
      <c r="C5773" s="50">
        <v>7</v>
      </c>
      <c r="D5773" s="50">
        <v>2.1153900000000001</v>
      </c>
      <c r="E5773" s="42"/>
      <c r="F5773" s="49">
        <v>43252</v>
      </c>
      <c r="G5773" s="54">
        <v>7</v>
      </c>
      <c r="H5773" s="54">
        <v>18423.679552485701</v>
      </c>
      <c r="I5773" s="42"/>
      <c r="J5773" s="49">
        <v>43252</v>
      </c>
      <c r="K5773" s="54">
        <v>7</v>
      </c>
      <c r="L5773" s="54">
        <v>3907.71</v>
      </c>
      <c r="M5773" s="42"/>
      <c r="N5773" s="49">
        <v>43252</v>
      </c>
      <c r="O5773" s="54">
        <v>7</v>
      </c>
      <c r="P5773" s="54">
        <v>9578.8247306997</v>
      </c>
      <c r="Q5773" s="42"/>
      <c r="R5773" s="55">
        <f t="shared" si="270"/>
        <v>0.21210258183592737</v>
      </c>
      <c r="S5773" s="55">
        <f t="shared" si="271"/>
        <v>20262.950047074839</v>
      </c>
      <c r="T5773" s="55">
        <f t="shared" si="272"/>
        <v>2031.6934563352381</v>
      </c>
    </row>
    <row r="5774" spans="2:20">
      <c r="B5774" s="49">
        <v>43252</v>
      </c>
      <c r="C5774" s="50">
        <v>8</v>
      </c>
      <c r="D5774" s="50">
        <v>1.75437</v>
      </c>
      <c r="E5774" s="42"/>
      <c r="F5774" s="49">
        <v>43252</v>
      </c>
      <c r="G5774" s="54">
        <v>8</v>
      </c>
      <c r="H5774" s="54">
        <v>18349.375323041801</v>
      </c>
      <c r="I5774" s="42"/>
      <c r="J5774" s="49">
        <v>43252</v>
      </c>
      <c r="K5774" s="54">
        <v>8</v>
      </c>
      <c r="L5774" s="54">
        <v>-3041.11</v>
      </c>
      <c r="M5774" s="42"/>
      <c r="N5774" s="49">
        <v>43252</v>
      </c>
      <c r="O5774" s="54">
        <v>8</v>
      </c>
      <c r="P5774" s="54">
        <v>9567.3832357122992</v>
      </c>
      <c r="Q5774" s="42"/>
      <c r="R5774" s="55">
        <f t="shared" si="270"/>
        <v>-0.16573370735848414</v>
      </c>
      <c r="S5774" s="55">
        <f t="shared" si="271"/>
        <v>16784.730127236588</v>
      </c>
      <c r="T5774" s="55">
        <f t="shared" si="272"/>
        <v>-1585.6378933740093</v>
      </c>
    </row>
    <row r="5775" spans="2:20">
      <c r="B5775" s="49">
        <v>43252</v>
      </c>
      <c r="C5775" s="50">
        <v>9</v>
      </c>
      <c r="D5775" s="50">
        <v>1.8312200000000001</v>
      </c>
      <c r="E5775" s="42"/>
      <c r="F5775" s="49">
        <v>43252</v>
      </c>
      <c r="G5775" s="54">
        <v>9</v>
      </c>
      <c r="H5775" s="54">
        <v>18260.328078215101</v>
      </c>
      <c r="I5775" s="42"/>
      <c r="J5775" s="49">
        <v>43252</v>
      </c>
      <c r="K5775" s="54">
        <v>9</v>
      </c>
      <c r="L5775" s="54">
        <v>-2276.6799999999998</v>
      </c>
      <c r="M5775" s="42"/>
      <c r="N5775" s="49">
        <v>43252</v>
      </c>
      <c r="O5775" s="54">
        <v>9</v>
      </c>
      <c r="P5775" s="54">
        <v>9499.5160087920995</v>
      </c>
      <c r="Q5775" s="42"/>
      <c r="R5775" s="55">
        <f t="shared" si="270"/>
        <v>-0.12467903042312366</v>
      </c>
      <c r="S5775" s="55">
        <f t="shared" si="271"/>
        <v>17395.703705620268</v>
      </c>
      <c r="T5775" s="55">
        <f t="shared" si="272"/>
        <v>-1184.3904454651404</v>
      </c>
    </row>
    <row r="5776" spans="2:20">
      <c r="B5776" s="49">
        <v>43252</v>
      </c>
      <c r="C5776" s="50">
        <v>10</v>
      </c>
      <c r="D5776" s="50">
        <v>1.98224</v>
      </c>
      <c r="E5776" s="42"/>
      <c r="F5776" s="49">
        <v>43252</v>
      </c>
      <c r="G5776" s="54">
        <v>10</v>
      </c>
      <c r="H5776" s="54">
        <v>18045.257432964401</v>
      </c>
      <c r="I5776" s="42"/>
      <c r="J5776" s="49">
        <v>43252</v>
      </c>
      <c r="K5776" s="54">
        <v>10</v>
      </c>
      <c r="L5776" s="54">
        <v>983.77</v>
      </c>
      <c r="M5776" s="42"/>
      <c r="N5776" s="49">
        <v>43252</v>
      </c>
      <c r="O5776" s="54">
        <v>10</v>
      </c>
      <c r="P5776" s="54">
        <v>9396.1924669451</v>
      </c>
      <c r="Q5776" s="42"/>
      <c r="R5776" s="55">
        <f t="shared" si="270"/>
        <v>5.4516817155674697E-2</v>
      </c>
      <c r="S5776" s="55">
        <f t="shared" si="271"/>
        <v>18625.508555677254</v>
      </c>
      <c r="T5776" s="55">
        <f t="shared" si="272"/>
        <v>512.25050667997402</v>
      </c>
    </row>
    <row r="5777" spans="2:20">
      <c r="B5777" s="49">
        <v>43252</v>
      </c>
      <c r="C5777" s="50">
        <v>11</v>
      </c>
      <c r="D5777" s="50">
        <v>2.6553300000000002</v>
      </c>
      <c r="E5777" s="42"/>
      <c r="F5777" s="49">
        <v>43252</v>
      </c>
      <c r="G5777" s="54">
        <v>11</v>
      </c>
      <c r="H5777" s="54">
        <v>18509.2215877995</v>
      </c>
      <c r="I5777" s="42"/>
      <c r="J5777" s="49">
        <v>43252</v>
      </c>
      <c r="K5777" s="54">
        <v>11</v>
      </c>
      <c r="L5777" s="54">
        <v>23174.83</v>
      </c>
      <c r="M5777" s="42"/>
      <c r="N5777" s="49">
        <v>43252</v>
      </c>
      <c r="O5777" s="54">
        <v>11</v>
      </c>
      <c r="P5777" s="54">
        <v>9716.8299014166005</v>
      </c>
      <c r="Q5777" s="42"/>
      <c r="R5777" s="55">
        <f t="shared" si="270"/>
        <v>1.2520694017340996</v>
      </c>
      <c r="S5777" s="55">
        <f t="shared" si="271"/>
        <v>25801.389942128542</v>
      </c>
      <c r="T5777" s="55">
        <f t="shared" si="272"/>
        <v>12166.145401418693</v>
      </c>
    </row>
    <row r="5778" spans="2:20">
      <c r="B5778" s="49">
        <v>43252</v>
      </c>
      <c r="C5778" s="50">
        <v>12</v>
      </c>
      <c r="D5778" s="50">
        <v>1.8148500000000001</v>
      </c>
      <c r="E5778" s="42"/>
      <c r="F5778" s="49">
        <v>43252</v>
      </c>
      <c r="G5778" s="54">
        <v>12</v>
      </c>
      <c r="H5778" s="54">
        <v>19300.247436103498</v>
      </c>
      <c r="I5778" s="42"/>
      <c r="J5778" s="49">
        <v>43252</v>
      </c>
      <c r="K5778" s="54">
        <v>12</v>
      </c>
      <c r="L5778" s="54">
        <v>2864.33</v>
      </c>
      <c r="M5778" s="42"/>
      <c r="N5778" s="49">
        <v>43252</v>
      </c>
      <c r="O5778" s="54">
        <v>12</v>
      </c>
      <c r="P5778" s="54">
        <v>10133.727612966701</v>
      </c>
      <c r="Q5778" s="42"/>
      <c r="R5778" s="55">
        <f t="shared" si="270"/>
        <v>0.14840897814822399</v>
      </c>
      <c r="S5778" s="55">
        <f t="shared" si="271"/>
        <v>18391.195558392617</v>
      </c>
      <c r="T5778" s="55">
        <f t="shared" si="272"/>
        <v>1503.9361598728292</v>
      </c>
    </row>
    <row r="5779" spans="2:20">
      <c r="B5779" s="49">
        <v>43252</v>
      </c>
      <c r="C5779" s="50">
        <v>13</v>
      </c>
      <c r="D5779" s="50">
        <v>1.4474899999999999</v>
      </c>
      <c r="E5779" s="42"/>
      <c r="F5779" s="49">
        <v>43252</v>
      </c>
      <c r="G5779" s="54">
        <v>13</v>
      </c>
      <c r="H5779" s="54">
        <v>20340.969501740601</v>
      </c>
      <c r="I5779" s="42"/>
      <c r="J5779" s="49">
        <v>43252</v>
      </c>
      <c r="K5779" s="54">
        <v>13</v>
      </c>
      <c r="L5779" s="54">
        <v>-2841.26</v>
      </c>
      <c r="M5779" s="42"/>
      <c r="N5779" s="49">
        <v>43252</v>
      </c>
      <c r="O5779" s="54">
        <v>13</v>
      </c>
      <c r="P5779" s="54">
        <v>10578.6653093761</v>
      </c>
      <c r="Q5779" s="42"/>
      <c r="R5779" s="55">
        <f t="shared" si="270"/>
        <v>-0.13968164102290553</v>
      </c>
      <c r="S5779" s="55">
        <f t="shared" si="271"/>
        <v>15312.512248668811</v>
      </c>
      <c r="T5779" s="55">
        <f t="shared" si="272"/>
        <v>-1477.6453302457362</v>
      </c>
    </row>
    <row r="5780" spans="2:20">
      <c r="B5780" s="49">
        <v>43252</v>
      </c>
      <c r="C5780" s="50">
        <v>14</v>
      </c>
      <c r="D5780" s="50">
        <v>1.6507400000000001</v>
      </c>
      <c r="E5780" s="42"/>
      <c r="F5780" s="49">
        <v>43252</v>
      </c>
      <c r="G5780" s="54">
        <v>14</v>
      </c>
      <c r="H5780" s="54">
        <v>21695.562753730101</v>
      </c>
      <c r="I5780" s="42"/>
      <c r="J5780" s="49">
        <v>43252</v>
      </c>
      <c r="K5780" s="54">
        <v>14</v>
      </c>
      <c r="L5780" s="54">
        <v>-8329.08</v>
      </c>
      <c r="M5780" s="42"/>
      <c r="N5780" s="49">
        <v>43252</v>
      </c>
      <c r="O5780" s="54">
        <v>14</v>
      </c>
      <c r="P5780" s="54">
        <v>11354.356262777699</v>
      </c>
      <c r="Q5780" s="42"/>
      <c r="R5780" s="55">
        <f t="shared" si="270"/>
        <v>-0.38390707328243828</v>
      </c>
      <c r="S5780" s="55">
        <f t="shared" si="271"/>
        <v>18743.090057217662</v>
      </c>
      <c r="T5780" s="55">
        <f t="shared" si="272"/>
        <v>-4359.01768184911</v>
      </c>
    </row>
    <row r="5781" spans="2:20">
      <c r="B5781" s="49">
        <v>43252</v>
      </c>
      <c r="C5781" s="50">
        <v>15</v>
      </c>
      <c r="D5781" s="50">
        <v>0.83187</v>
      </c>
      <c r="E5781" s="42"/>
      <c r="F5781" s="49">
        <v>43252</v>
      </c>
      <c r="G5781" s="54">
        <v>15</v>
      </c>
      <c r="H5781" s="54">
        <v>20754.336698847601</v>
      </c>
      <c r="I5781" s="42"/>
      <c r="J5781" s="49">
        <v>43252</v>
      </c>
      <c r="K5781" s="54">
        <v>15</v>
      </c>
      <c r="L5781" s="54">
        <v>-17908.96</v>
      </c>
      <c r="M5781" s="42"/>
      <c r="N5781" s="49">
        <v>43252</v>
      </c>
      <c r="O5781" s="54">
        <v>15</v>
      </c>
      <c r="P5781" s="54">
        <v>10878.5946003318</v>
      </c>
      <c r="Q5781" s="42"/>
      <c r="R5781" s="55">
        <f t="shared" si="270"/>
        <v>-0.8629020652341256</v>
      </c>
      <c r="S5781" s="55">
        <f t="shared" si="271"/>
        <v>9049.5764901780149</v>
      </c>
      <c r="T5781" s="55">
        <f t="shared" si="272"/>
        <v>-9387.1617474711184</v>
      </c>
    </row>
    <row r="5782" spans="2:20">
      <c r="B5782" s="49">
        <v>43252</v>
      </c>
      <c r="C5782" s="50">
        <v>16</v>
      </c>
      <c r="D5782" s="50">
        <v>1.17458</v>
      </c>
      <c r="E5782" s="42"/>
      <c r="F5782" s="49">
        <v>43252</v>
      </c>
      <c r="G5782" s="54">
        <v>16</v>
      </c>
      <c r="H5782" s="54">
        <v>22463.361827860099</v>
      </c>
      <c r="I5782" s="42"/>
      <c r="J5782" s="49">
        <v>43252</v>
      </c>
      <c r="K5782" s="54">
        <v>16</v>
      </c>
      <c r="L5782" s="54">
        <v>-10252.75</v>
      </c>
      <c r="M5782" s="42"/>
      <c r="N5782" s="49">
        <v>43252</v>
      </c>
      <c r="O5782" s="54">
        <v>16</v>
      </c>
      <c r="P5782" s="54">
        <v>11925.609892491</v>
      </c>
      <c r="Q5782" s="42"/>
      <c r="R5782" s="55">
        <f t="shared" si="270"/>
        <v>-0.45642099693573318</v>
      </c>
      <c r="S5782" s="55">
        <f t="shared" si="271"/>
        <v>14007.582867522078</v>
      </c>
      <c r="T5782" s="55">
        <f t="shared" si="272"/>
        <v>-5443.0987561973843</v>
      </c>
    </row>
    <row r="5783" spans="2:20">
      <c r="B5783" s="49">
        <v>43252</v>
      </c>
      <c r="C5783" s="50">
        <v>17</v>
      </c>
      <c r="D5783" s="50">
        <v>1.3245499999999999</v>
      </c>
      <c r="E5783" s="42"/>
      <c r="F5783" s="49">
        <v>43252</v>
      </c>
      <c r="G5783" s="54">
        <v>17</v>
      </c>
      <c r="H5783" s="54">
        <v>23311.787125982599</v>
      </c>
      <c r="I5783" s="42"/>
      <c r="J5783" s="49">
        <v>43252</v>
      </c>
      <c r="K5783" s="54">
        <v>17</v>
      </c>
      <c r="L5783" s="54">
        <v>-10053.620000000001</v>
      </c>
      <c r="M5783" s="42"/>
      <c r="N5783" s="49">
        <v>43252</v>
      </c>
      <c r="O5783" s="54">
        <v>17</v>
      </c>
      <c r="P5783" s="54">
        <v>12176.5705636906</v>
      </c>
      <c r="Q5783" s="42"/>
      <c r="R5783" s="55">
        <f t="shared" si="270"/>
        <v>-0.43126766496570079</v>
      </c>
      <c r="S5783" s="55">
        <f t="shared" si="271"/>
        <v>16128.476540136384</v>
      </c>
      <c r="T5783" s="55">
        <f t="shared" si="272"/>
        <v>-5251.361154292932</v>
      </c>
    </row>
    <row r="5784" spans="2:20">
      <c r="B5784" s="49">
        <v>43252</v>
      </c>
      <c r="C5784" s="50">
        <v>18</v>
      </c>
      <c r="D5784" s="50">
        <v>1.6829700000000001</v>
      </c>
      <c r="E5784" s="42"/>
      <c r="F5784" s="49">
        <v>43252</v>
      </c>
      <c r="G5784" s="54">
        <v>18</v>
      </c>
      <c r="H5784" s="54">
        <v>23639.044901147801</v>
      </c>
      <c r="I5784" s="42"/>
      <c r="J5784" s="49">
        <v>43252</v>
      </c>
      <c r="K5784" s="54">
        <v>18</v>
      </c>
      <c r="L5784" s="54">
        <v>-1267.45</v>
      </c>
      <c r="M5784" s="42"/>
      <c r="N5784" s="49">
        <v>43252</v>
      </c>
      <c r="O5784" s="54">
        <v>18</v>
      </c>
      <c r="P5784" s="54">
        <v>12336.576696824601</v>
      </c>
      <c r="Q5784" s="42"/>
      <c r="R5784" s="55">
        <f t="shared" si="270"/>
        <v>-5.3616802425822993E-2</v>
      </c>
      <c r="S5784" s="55">
        <f t="shared" si="271"/>
        <v>20762.0884834549</v>
      </c>
      <c r="T5784" s="55">
        <f t="shared" si="272"/>
        <v>-661.44779536465671</v>
      </c>
    </row>
    <row r="5785" spans="2:20">
      <c r="B5785" s="49">
        <v>43252</v>
      </c>
      <c r="C5785" s="50">
        <v>19</v>
      </c>
      <c r="D5785" s="50">
        <v>1.4979100000000001</v>
      </c>
      <c r="E5785" s="42"/>
      <c r="F5785" s="49">
        <v>43252</v>
      </c>
      <c r="G5785" s="54">
        <v>19</v>
      </c>
      <c r="H5785" s="54">
        <v>23690.807867305601</v>
      </c>
      <c r="I5785" s="42"/>
      <c r="J5785" s="49">
        <v>43252</v>
      </c>
      <c r="K5785" s="54">
        <v>19</v>
      </c>
      <c r="L5785" s="54">
        <v>-4665.26</v>
      </c>
      <c r="M5785" s="42"/>
      <c r="N5785" s="49">
        <v>43252</v>
      </c>
      <c r="O5785" s="54">
        <v>19</v>
      </c>
      <c r="P5785" s="54">
        <v>12324.7678451712</v>
      </c>
      <c r="Q5785" s="42"/>
      <c r="R5785" s="55">
        <f t="shared" si="270"/>
        <v>-0.19692279073514721</v>
      </c>
      <c r="S5785" s="55">
        <f t="shared" si="271"/>
        <v>18461.393002960394</v>
      </c>
      <c r="T5785" s="55">
        <f t="shared" si="272"/>
        <v>-2427.0276792339196</v>
      </c>
    </row>
    <row r="5786" spans="2:20">
      <c r="B5786" s="49">
        <v>43252</v>
      </c>
      <c r="C5786" s="50">
        <v>20</v>
      </c>
      <c r="D5786" s="50">
        <v>1.43001</v>
      </c>
      <c r="E5786" s="42"/>
      <c r="F5786" s="49">
        <v>43252</v>
      </c>
      <c r="G5786" s="54">
        <v>20</v>
      </c>
      <c r="H5786" s="54">
        <v>23775.578135726199</v>
      </c>
      <c r="I5786" s="42"/>
      <c r="J5786" s="49">
        <v>43252</v>
      </c>
      <c r="K5786" s="54">
        <v>20</v>
      </c>
      <c r="L5786" s="54">
        <v>-6276.72</v>
      </c>
      <c r="M5786" s="42"/>
      <c r="N5786" s="49">
        <v>43252</v>
      </c>
      <c r="O5786" s="54">
        <v>20</v>
      </c>
      <c r="P5786" s="54">
        <v>12395.112549961101</v>
      </c>
      <c r="Q5786" s="42"/>
      <c r="R5786" s="55">
        <f t="shared" si="270"/>
        <v>-0.26399862767451837</v>
      </c>
      <c r="S5786" s="55">
        <f t="shared" si="271"/>
        <v>17725.134897569875</v>
      </c>
      <c r="T5786" s="55">
        <f t="shared" si="272"/>
        <v>-3272.2927030609308</v>
      </c>
    </row>
    <row r="5787" spans="2:20">
      <c r="B5787" s="49">
        <v>43252</v>
      </c>
      <c r="C5787" s="50">
        <v>21</v>
      </c>
      <c r="D5787" s="50">
        <v>1.6460999999999999</v>
      </c>
      <c r="E5787" s="42"/>
      <c r="F5787" s="49">
        <v>43252</v>
      </c>
      <c r="G5787" s="54">
        <v>21</v>
      </c>
      <c r="H5787" s="54">
        <v>23438.637117473201</v>
      </c>
      <c r="I5787" s="42"/>
      <c r="J5787" s="49">
        <v>43252</v>
      </c>
      <c r="K5787" s="54">
        <v>21</v>
      </c>
      <c r="L5787" s="54">
        <v>-4570.59</v>
      </c>
      <c r="M5787" s="42"/>
      <c r="N5787" s="49">
        <v>43252</v>
      </c>
      <c r="O5787" s="54">
        <v>21</v>
      </c>
      <c r="P5787" s="54">
        <v>12427.025625696</v>
      </c>
      <c r="Q5787" s="42"/>
      <c r="R5787" s="55">
        <f t="shared" si="270"/>
        <v>-0.19500237906719775</v>
      </c>
      <c r="S5787" s="55">
        <f t="shared" si="271"/>
        <v>20456.126882458186</v>
      </c>
      <c r="T5787" s="55">
        <f t="shared" si="272"/>
        <v>-2423.2995617397519</v>
      </c>
    </row>
    <row r="5788" spans="2:20">
      <c r="B5788" s="49">
        <v>43252</v>
      </c>
      <c r="C5788" s="50">
        <v>22</v>
      </c>
      <c r="D5788" s="50">
        <v>1.5061899999999999</v>
      </c>
      <c r="E5788" s="42"/>
      <c r="F5788" s="49">
        <v>43252</v>
      </c>
      <c r="G5788" s="54">
        <v>22</v>
      </c>
      <c r="H5788" s="54">
        <v>23264.533757811099</v>
      </c>
      <c r="I5788" s="42"/>
      <c r="J5788" s="49">
        <v>43252</v>
      </c>
      <c r="K5788" s="54">
        <v>22</v>
      </c>
      <c r="L5788" s="54">
        <v>-9502.4699999999993</v>
      </c>
      <c r="M5788" s="42"/>
      <c r="N5788" s="49">
        <v>43252</v>
      </c>
      <c r="O5788" s="54">
        <v>22</v>
      </c>
      <c r="P5788" s="54">
        <v>12323.6219653196</v>
      </c>
      <c r="Q5788" s="42"/>
      <c r="R5788" s="55">
        <f t="shared" si="270"/>
        <v>-0.40845305987744251</v>
      </c>
      <c r="S5788" s="55">
        <f t="shared" si="271"/>
        <v>18561.716167944727</v>
      </c>
      <c r="T5788" s="55">
        <f t="shared" si="272"/>
        <v>-5033.621100507653</v>
      </c>
    </row>
    <row r="5789" spans="2:20">
      <c r="B5789" s="49">
        <v>43252</v>
      </c>
      <c r="C5789" s="50">
        <v>23</v>
      </c>
      <c r="D5789" s="50">
        <v>0.90866999999999998</v>
      </c>
      <c r="E5789" s="42"/>
      <c r="F5789" s="49">
        <v>43252</v>
      </c>
      <c r="G5789" s="54">
        <v>23</v>
      </c>
      <c r="H5789" s="54">
        <v>25094.931472382399</v>
      </c>
      <c r="I5789" s="42"/>
      <c r="J5789" s="49">
        <v>43252</v>
      </c>
      <c r="K5789" s="54">
        <v>23</v>
      </c>
      <c r="L5789" s="54">
        <v>-21227.22</v>
      </c>
      <c r="M5789" s="42"/>
      <c r="N5789" s="49">
        <v>43252</v>
      </c>
      <c r="O5789" s="54">
        <v>23</v>
      </c>
      <c r="P5789" s="54">
        <v>14275.995091238399</v>
      </c>
      <c r="Q5789" s="42"/>
      <c r="R5789" s="55">
        <f t="shared" si="270"/>
        <v>-0.84587678684682155</v>
      </c>
      <c r="S5789" s="55">
        <f t="shared" si="271"/>
        <v>12972.168459555596</v>
      </c>
      <c r="T5789" s="55">
        <f t="shared" si="272"/>
        <v>-12075.732856817735</v>
      </c>
    </row>
    <row r="5790" spans="2:20">
      <c r="B5790" s="49">
        <v>43252</v>
      </c>
      <c r="C5790" s="50">
        <v>24</v>
      </c>
      <c r="D5790" s="50">
        <v>0.76158999999999999</v>
      </c>
      <c r="E5790" s="42"/>
      <c r="F5790" s="49">
        <v>43252</v>
      </c>
      <c r="G5790" s="54">
        <v>24</v>
      </c>
      <c r="H5790" s="54">
        <v>22847.139615155898</v>
      </c>
      <c r="I5790" s="42"/>
      <c r="J5790" s="49">
        <v>43252</v>
      </c>
      <c r="K5790" s="54">
        <v>24</v>
      </c>
      <c r="L5790" s="54">
        <v>-24855.32</v>
      </c>
      <c r="M5790" s="42"/>
      <c r="N5790" s="49">
        <v>43252</v>
      </c>
      <c r="O5790" s="54">
        <v>24</v>
      </c>
      <c r="P5790" s="54">
        <v>11965.647717170001</v>
      </c>
      <c r="Q5790" s="42"/>
      <c r="R5790" s="55">
        <f t="shared" si="270"/>
        <v>-1.0878963589609245</v>
      </c>
      <c r="S5790" s="55">
        <f t="shared" si="271"/>
        <v>9112.9176449195002</v>
      </c>
      <c r="T5790" s="55">
        <f t="shared" si="272"/>
        <v>-13017.384584118343</v>
      </c>
    </row>
    <row r="5791" spans="2:20">
      <c r="B5791" s="49">
        <v>43252</v>
      </c>
      <c r="C5791" s="50">
        <v>25</v>
      </c>
      <c r="D5791" s="50">
        <v>0.87578999999999996</v>
      </c>
      <c r="E5791" s="42"/>
      <c r="F5791" s="49">
        <v>43252</v>
      </c>
      <c r="G5791" s="54">
        <v>25</v>
      </c>
      <c r="H5791" s="54">
        <v>22916.7134078462</v>
      </c>
      <c r="I5791" s="42"/>
      <c r="J5791" s="49">
        <v>43252</v>
      </c>
      <c r="K5791" s="54">
        <v>25</v>
      </c>
      <c r="L5791" s="54">
        <v>-21795.46</v>
      </c>
      <c r="M5791" s="42"/>
      <c r="N5791" s="49">
        <v>43252</v>
      </c>
      <c r="O5791" s="54">
        <v>25</v>
      </c>
      <c r="P5791" s="54">
        <v>11998.983535290899</v>
      </c>
      <c r="Q5791" s="42"/>
      <c r="R5791" s="55">
        <f t="shared" si="270"/>
        <v>-0.95107267835961562</v>
      </c>
      <c r="S5791" s="55">
        <f t="shared" si="271"/>
        <v>10508.589790372416</v>
      </c>
      <c r="T5791" s="55">
        <f t="shared" si="272"/>
        <v>-11411.905408502045</v>
      </c>
    </row>
    <row r="5792" spans="2:20">
      <c r="B5792" s="49">
        <v>43252</v>
      </c>
      <c r="C5792" s="50">
        <v>26</v>
      </c>
      <c r="D5792" s="50">
        <v>1.22845</v>
      </c>
      <c r="E5792" s="42"/>
      <c r="F5792" s="49">
        <v>43252</v>
      </c>
      <c r="G5792" s="54">
        <v>26</v>
      </c>
      <c r="H5792" s="54">
        <v>22743.434448277501</v>
      </c>
      <c r="I5792" s="42"/>
      <c r="J5792" s="49">
        <v>43252</v>
      </c>
      <c r="K5792" s="54">
        <v>26</v>
      </c>
      <c r="L5792" s="54">
        <v>-11888.76</v>
      </c>
      <c r="M5792" s="42"/>
      <c r="N5792" s="49">
        <v>43252</v>
      </c>
      <c r="O5792" s="54">
        <v>26</v>
      </c>
      <c r="P5792" s="54">
        <v>11888.741971735701</v>
      </c>
      <c r="Q5792" s="42"/>
      <c r="R5792" s="55">
        <f t="shared" si="270"/>
        <v>-0.52273371583509487</v>
      </c>
      <c r="S5792" s="55">
        <f t="shared" si="271"/>
        <v>14604.725075178721</v>
      </c>
      <c r="T5792" s="55">
        <f t="shared" si="272"/>
        <v>-6214.6462674900549</v>
      </c>
    </row>
    <row r="5793" spans="2:20">
      <c r="B5793" s="49">
        <v>43252</v>
      </c>
      <c r="C5793" s="50">
        <v>27</v>
      </c>
      <c r="D5793" s="50">
        <v>1.5794600000000001</v>
      </c>
      <c r="E5793" s="42"/>
      <c r="F5793" s="49">
        <v>43252</v>
      </c>
      <c r="G5793" s="54">
        <v>27</v>
      </c>
      <c r="H5793" s="54">
        <v>26124.433161208799</v>
      </c>
      <c r="I5793" s="42"/>
      <c r="J5793" s="49">
        <v>43252</v>
      </c>
      <c r="K5793" s="54">
        <v>27</v>
      </c>
      <c r="L5793" s="54">
        <v>-4017.39</v>
      </c>
      <c r="M5793" s="42"/>
      <c r="N5793" s="49">
        <v>43252</v>
      </c>
      <c r="O5793" s="54">
        <v>27</v>
      </c>
      <c r="P5793" s="54">
        <v>13914.3000171525</v>
      </c>
      <c r="Q5793" s="42"/>
      <c r="R5793" s="55">
        <f t="shared" si="270"/>
        <v>-0.15377903035099239</v>
      </c>
      <c r="S5793" s="55">
        <f t="shared" si="271"/>
        <v>21977.080305091687</v>
      </c>
      <c r="T5793" s="55">
        <f t="shared" si="272"/>
        <v>-2139.7275646505082</v>
      </c>
    </row>
    <row r="5794" spans="2:20">
      <c r="B5794" s="49">
        <v>43252</v>
      </c>
      <c r="C5794" s="50">
        <v>28</v>
      </c>
      <c r="D5794" s="50">
        <v>1.34565</v>
      </c>
      <c r="E5794" s="42"/>
      <c r="F5794" s="49">
        <v>43252</v>
      </c>
      <c r="G5794" s="54">
        <v>28</v>
      </c>
      <c r="H5794" s="54">
        <v>25689.276780335102</v>
      </c>
      <c r="I5794" s="42"/>
      <c r="J5794" s="49">
        <v>43252</v>
      </c>
      <c r="K5794" s="54">
        <v>28</v>
      </c>
      <c r="L5794" s="54">
        <v>-8534.7199999999993</v>
      </c>
      <c r="M5794" s="42"/>
      <c r="N5794" s="49">
        <v>43252</v>
      </c>
      <c r="O5794" s="54">
        <v>28</v>
      </c>
      <c r="P5794" s="54">
        <v>13682.128077097201</v>
      </c>
      <c r="Q5794" s="42"/>
      <c r="R5794" s="55">
        <f t="shared" si="270"/>
        <v>-0.33222889351767376</v>
      </c>
      <c r="S5794" s="55">
        <f t="shared" si="271"/>
        <v>18411.355646945849</v>
      </c>
      <c r="T5794" s="55">
        <f t="shared" si="272"/>
        <v>-4545.5982720211005</v>
      </c>
    </row>
    <row r="5795" spans="2:20">
      <c r="B5795" s="49">
        <v>43252</v>
      </c>
      <c r="C5795" s="50">
        <v>29</v>
      </c>
      <c r="D5795" s="50">
        <v>1.4733700000000001</v>
      </c>
      <c r="E5795" s="42"/>
      <c r="F5795" s="49">
        <v>43252</v>
      </c>
      <c r="G5795" s="54">
        <v>29</v>
      </c>
      <c r="H5795" s="54">
        <v>25452.815128115599</v>
      </c>
      <c r="I5795" s="42"/>
      <c r="J5795" s="49">
        <v>43252</v>
      </c>
      <c r="K5795" s="54">
        <v>29</v>
      </c>
      <c r="L5795" s="54">
        <v>-695.05</v>
      </c>
      <c r="M5795" s="42"/>
      <c r="N5795" s="49">
        <v>43252</v>
      </c>
      <c r="O5795" s="54">
        <v>29</v>
      </c>
      <c r="P5795" s="54">
        <v>13508.599414401</v>
      </c>
      <c r="Q5795" s="42"/>
      <c r="R5795" s="55">
        <f t="shared" si="270"/>
        <v>-2.7307391991867977E-2</v>
      </c>
      <c r="S5795" s="55">
        <f t="shared" si="271"/>
        <v>19903.165119196001</v>
      </c>
      <c r="T5795" s="55">
        <f t="shared" si="272"/>
        <v>-368.88461947016629</v>
      </c>
    </row>
    <row r="5796" spans="2:20">
      <c r="B5796" s="49">
        <v>43252</v>
      </c>
      <c r="C5796" s="50">
        <v>30</v>
      </c>
      <c r="D5796" s="50">
        <v>1.8273999999999999</v>
      </c>
      <c r="E5796" s="42"/>
      <c r="F5796" s="49">
        <v>43252</v>
      </c>
      <c r="G5796" s="54">
        <v>30</v>
      </c>
      <c r="H5796" s="54">
        <v>25427.5345135592</v>
      </c>
      <c r="I5796" s="42"/>
      <c r="J5796" s="49">
        <v>43252</v>
      </c>
      <c r="K5796" s="54">
        <v>30</v>
      </c>
      <c r="L5796" s="54">
        <v>8771.89</v>
      </c>
      <c r="M5796" s="42"/>
      <c r="N5796" s="49">
        <v>43252</v>
      </c>
      <c r="O5796" s="54">
        <v>30</v>
      </c>
      <c r="P5796" s="54">
        <v>13610.599104123899</v>
      </c>
      <c r="Q5796" s="42"/>
      <c r="R5796" s="55">
        <f t="shared" si="270"/>
        <v>0.34497603357189038</v>
      </c>
      <c r="S5796" s="55">
        <f t="shared" si="271"/>
        <v>24872.008802876011</v>
      </c>
      <c r="T5796" s="55">
        <f t="shared" si="272"/>
        <v>4695.330493477788</v>
      </c>
    </row>
    <row r="5797" spans="2:20">
      <c r="B5797" s="49">
        <v>43252</v>
      </c>
      <c r="C5797" s="50">
        <v>31</v>
      </c>
      <c r="D5797" s="50">
        <v>1.2685900000000001</v>
      </c>
      <c r="E5797" s="42"/>
      <c r="F5797" s="49">
        <v>43252</v>
      </c>
      <c r="G5797" s="54">
        <v>31</v>
      </c>
      <c r="H5797" s="54">
        <v>25566.785368890502</v>
      </c>
      <c r="I5797" s="42"/>
      <c r="J5797" s="49">
        <v>43252</v>
      </c>
      <c r="K5797" s="54">
        <v>31</v>
      </c>
      <c r="L5797" s="54">
        <v>-4446.8999999999996</v>
      </c>
      <c r="M5797" s="42"/>
      <c r="N5797" s="49">
        <v>43252</v>
      </c>
      <c r="O5797" s="54">
        <v>31</v>
      </c>
      <c r="P5797" s="54">
        <v>13830.082961012</v>
      </c>
      <c r="Q5797" s="42"/>
      <c r="R5797" s="55">
        <f t="shared" si="270"/>
        <v>-0.17393269962718733</v>
      </c>
      <c r="S5797" s="55">
        <f t="shared" si="271"/>
        <v>17544.704943510216</v>
      </c>
      <c r="T5797" s="55">
        <f t="shared" si="272"/>
        <v>-2405.5036654767819</v>
      </c>
    </row>
    <row r="5798" spans="2:20">
      <c r="B5798" s="49">
        <v>43252</v>
      </c>
      <c r="C5798" s="50">
        <v>32</v>
      </c>
      <c r="D5798" s="50">
        <v>0.98062000000000005</v>
      </c>
      <c r="E5798" s="42"/>
      <c r="F5798" s="49">
        <v>43252</v>
      </c>
      <c r="G5798" s="54">
        <v>32</v>
      </c>
      <c r="H5798" s="54">
        <v>25716.273871643301</v>
      </c>
      <c r="I5798" s="42"/>
      <c r="J5798" s="49">
        <v>43252</v>
      </c>
      <c r="K5798" s="54">
        <v>32</v>
      </c>
      <c r="L5798" s="54">
        <v>-8724.8700000000008</v>
      </c>
      <c r="M5798" s="42"/>
      <c r="N5798" s="49">
        <v>43252</v>
      </c>
      <c r="O5798" s="54">
        <v>32</v>
      </c>
      <c r="P5798" s="54">
        <v>13900.124821207801</v>
      </c>
      <c r="Q5798" s="42"/>
      <c r="R5798" s="55">
        <f t="shared" si="270"/>
        <v>-0.33927426825317408</v>
      </c>
      <c r="S5798" s="55">
        <f t="shared" si="271"/>
        <v>13630.740402172794</v>
      </c>
      <c r="T5798" s="55">
        <f t="shared" si="272"/>
        <v>-4715.9546773430584</v>
      </c>
    </row>
    <row r="5799" spans="2:20">
      <c r="B5799" s="49">
        <v>43252</v>
      </c>
      <c r="C5799" s="50">
        <v>33</v>
      </c>
      <c r="D5799" s="50">
        <v>1.3143100000000001</v>
      </c>
      <c r="E5799" s="42"/>
      <c r="F5799" s="49">
        <v>43252</v>
      </c>
      <c r="G5799" s="54">
        <v>33</v>
      </c>
      <c r="H5799" s="54">
        <v>25997.297788165601</v>
      </c>
      <c r="I5799" s="42"/>
      <c r="J5799" s="49">
        <v>43252</v>
      </c>
      <c r="K5799" s="54">
        <v>33</v>
      </c>
      <c r="L5799" s="54">
        <v>-7605.71</v>
      </c>
      <c r="M5799" s="42"/>
      <c r="N5799" s="49">
        <v>43252</v>
      </c>
      <c r="O5799" s="54">
        <v>33</v>
      </c>
      <c r="P5799" s="54">
        <v>14049.323062449599</v>
      </c>
      <c r="Q5799" s="42"/>
      <c r="R5799" s="55">
        <f t="shared" si="270"/>
        <v>-0.29255771357368704</v>
      </c>
      <c r="S5799" s="55">
        <f t="shared" si="271"/>
        <v>18465.165794208133</v>
      </c>
      <c r="T5799" s="55">
        <f t="shared" si="272"/>
        <v>-4110.2378324083256</v>
      </c>
    </row>
    <row r="5800" spans="2:20">
      <c r="B5800" s="49">
        <v>43252</v>
      </c>
      <c r="C5800" s="50">
        <v>34</v>
      </c>
      <c r="D5800" s="50">
        <v>1.39116</v>
      </c>
      <c r="E5800" s="42"/>
      <c r="F5800" s="49">
        <v>43252</v>
      </c>
      <c r="G5800" s="54">
        <v>34</v>
      </c>
      <c r="H5800" s="54">
        <v>26520.808894212201</v>
      </c>
      <c r="I5800" s="42"/>
      <c r="J5800" s="49">
        <v>43252</v>
      </c>
      <c r="K5800" s="54">
        <v>34</v>
      </c>
      <c r="L5800" s="54">
        <v>-7098.02</v>
      </c>
      <c r="M5800" s="42"/>
      <c r="N5800" s="49">
        <v>43252</v>
      </c>
      <c r="O5800" s="54">
        <v>34</v>
      </c>
      <c r="P5800" s="54">
        <v>14225.82655002</v>
      </c>
      <c r="Q5800" s="42"/>
      <c r="R5800" s="55">
        <f t="shared" si="270"/>
        <v>-0.26763964961675979</v>
      </c>
      <c r="S5800" s="55">
        <f t="shared" si="271"/>
        <v>19790.400863325824</v>
      </c>
      <c r="T5800" s="55">
        <f t="shared" si="272"/>
        <v>-3807.3952333561515</v>
      </c>
    </row>
    <row r="5801" spans="2:20">
      <c r="B5801" s="49">
        <v>43252</v>
      </c>
      <c r="C5801" s="50">
        <v>35</v>
      </c>
      <c r="D5801" s="50">
        <v>1.1262000000000001</v>
      </c>
      <c r="E5801" s="42"/>
      <c r="F5801" s="49">
        <v>43252</v>
      </c>
      <c r="G5801" s="54">
        <v>35</v>
      </c>
      <c r="H5801" s="54">
        <v>25100.8707282291</v>
      </c>
      <c r="I5801" s="42"/>
      <c r="J5801" s="49">
        <v>43252</v>
      </c>
      <c r="K5801" s="54">
        <v>35</v>
      </c>
      <c r="L5801" s="54">
        <v>-14255.09</v>
      </c>
      <c r="M5801" s="42"/>
      <c r="N5801" s="49">
        <v>43252</v>
      </c>
      <c r="O5801" s="54">
        <v>35</v>
      </c>
      <c r="P5801" s="54">
        <v>14144.495063095201</v>
      </c>
      <c r="Q5801" s="42"/>
      <c r="R5801" s="55">
        <f t="shared" si="270"/>
        <v>-0.56791217142791584</v>
      </c>
      <c r="S5801" s="55">
        <f t="shared" si="271"/>
        <v>15929.530340057816</v>
      </c>
      <c r="T5801" s="55">
        <f t="shared" si="272"/>
        <v>-8032.8309050338312</v>
      </c>
    </row>
    <row r="5802" spans="2:20">
      <c r="B5802" s="49">
        <v>43252</v>
      </c>
      <c r="C5802" s="50">
        <v>36</v>
      </c>
      <c r="D5802" s="50">
        <v>1.3230599999999999</v>
      </c>
      <c r="E5802" s="42"/>
      <c r="F5802" s="49">
        <v>43252</v>
      </c>
      <c r="G5802" s="54">
        <v>36</v>
      </c>
      <c r="H5802" s="54">
        <v>25418.1347065837</v>
      </c>
      <c r="I5802" s="42"/>
      <c r="J5802" s="49">
        <v>43252</v>
      </c>
      <c r="K5802" s="54">
        <v>36</v>
      </c>
      <c r="L5802" s="54">
        <v>-10343.77</v>
      </c>
      <c r="M5802" s="42"/>
      <c r="N5802" s="49">
        <v>43252</v>
      </c>
      <c r="O5802" s="54">
        <v>36</v>
      </c>
      <c r="P5802" s="54">
        <v>14279.2989486284</v>
      </c>
      <c r="Q5802" s="42"/>
      <c r="R5802" s="55">
        <f t="shared" si="270"/>
        <v>-0.40694449531423721</v>
      </c>
      <c r="S5802" s="55">
        <f t="shared" si="271"/>
        <v>18892.369266972291</v>
      </c>
      <c r="T5802" s="55">
        <f t="shared" si="272"/>
        <v>-5810.8821040907023</v>
      </c>
    </row>
    <row r="5803" spans="2:20">
      <c r="B5803" s="49">
        <v>43252</v>
      </c>
      <c r="C5803" s="50">
        <v>37</v>
      </c>
      <c r="D5803" s="50">
        <v>1.21672</v>
      </c>
      <c r="E5803" s="42"/>
      <c r="F5803" s="49">
        <v>43252</v>
      </c>
      <c r="G5803" s="54">
        <v>37</v>
      </c>
      <c r="H5803" s="54">
        <v>25500.580599050099</v>
      </c>
      <c r="I5803" s="42"/>
      <c r="J5803" s="49">
        <v>43252</v>
      </c>
      <c r="K5803" s="54">
        <v>37</v>
      </c>
      <c r="L5803" s="54">
        <v>-6384.37</v>
      </c>
      <c r="M5803" s="42"/>
      <c r="N5803" s="49">
        <v>43252</v>
      </c>
      <c r="O5803" s="54">
        <v>37</v>
      </c>
      <c r="P5803" s="54">
        <v>14319.8913350845</v>
      </c>
      <c r="Q5803" s="42"/>
      <c r="R5803" s="55">
        <f t="shared" si="270"/>
        <v>-0.25036175059629107</v>
      </c>
      <c r="S5803" s="55">
        <f t="shared" si="271"/>
        <v>17423.298185224012</v>
      </c>
      <c r="T5803" s="55">
        <f t="shared" si="272"/>
        <v>-3585.1530630004149</v>
      </c>
    </row>
    <row r="5804" spans="2:20">
      <c r="B5804" s="49">
        <v>43252</v>
      </c>
      <c r="C5804" s="50">
        <v>38</v>
      </c>
      <c r="D5804" s="50">
        <v>1.4067099999999999</v>
      </c>
      <c r="E5804" s="42"/>
      <c r="F5804" s="49">
        <v>43252</v>
      </c>
      <c r="G5804" s="54">
        <v>38</v>
      </c>
      <c r="H5804" s="54">
        <v>25509.720250348601</v>
      </c>
      <c r="I5804" s="42"/>
      <c r="J5804" s="49">
        <v>43252</v>
      </c>
      <c r="K5804" s="54">
        <v>38</v>
      </c>
      <c r="L5804" s="54">
        <v>-2088.11</v>
      </c>
      <c r="M5804" s="42"/>
      <c r="N5804" s="49">
        <v>43252</v>
      </c>
      <c r="O5804" s="54">
        <v>38</v>
      </c>
      <c r="P5804" s="54">
        <v>14288.420654331099</v>
      </c>
      <c r="Q5804" s="42"/>
      <c r="R5804" s="55">
        <f t="shared" si="270"/>
        <v>-8.1855464485991972E-2</v>
      </c>
      <c r="S5804" s="55">
        <f t="shared" si="271"/>
        <v>20099.664218654099</v>
      </c>
      <c r="T5804" s="55">
        <f t="shared" si="272"/>
        <v>-1169.5853094315135</v>
      </c>
    </row>
    <row r="5805" spans="2:20">
      <c r="B5805" s="49">
        <v>43252</v>
      </c>
      <c r="C5805" s="50">
        <v>39</v>
      </c>
      <c r="D5805" s="50">
        <v>1.8361799999999999</v>
      </c>
      <c r="E5805" s="42"/>
      <c r="F5805" s="49">
        <v>43252</v>
      </c>
      <c r="G5805" s="54">
        <v>39</v>
      </c>
      <c r="H5805" s="54">
        <v>25217.4543015653</v>
      </c>
      <c r="I5805" s="42"/>
      <c r="J5805" s="49">
        <v>43252</v>
      </c>
      <c r="K5805" s="54">
        <v>39</v>
      </c>
      <c r="L5805" s="54">
        <v>8199.92</v>
      </c>
      <c r="M5805" s="42"/>
      <c r="N5805" s="49">
        <v>43252</v>
      </c>
      <c r="O5805" s="54">
        <v>39</v>
      </c>
      <c r="P5805" s="54">
        <v>14081.2391406979</v>
      </c>
      <c r="Q5805" s="42"/>
      <c r="R5805" s="55">
        <f t="shared" si="270"/>
        <v>0.32516842905475252</v>
      </c>
      <c r="S5805" s="55">
        <f t="shared" si="271"/>
        <v>25855.689685366669</v>
      </c>
      <c r="T5805" s="55">
        <f t="shared" si="272"/>
        <v>4578.7744105250295</v>
      </c>
    </row>
    <row r="5806" spans="2:20">
      <c r="B5806" s="49">
        <v>43252</v>
      </c>
      <c r="C5806" s="50">
        <v>40</v>
      </c>
      <c r="D5806" s="50">
        <v>2.2759</v>
      </c>
      <c r="E5806" s="42"/>
      <c r="F5806" s="49">
        <v>43252</v>
      </c>
      <c r="G5806" s="54">
        <v>40</v>
      </c>
      <c r="H5806" s="54">
        <v>23190.454074797399</v>
      </c>
      <c r="I5806" s="42"/>
      <c r="J5806" s="49">
        <v>43252</v>
      </c>
      <c r="K5806" s="54">
        <v>40</v>
      </c>
      <c r="L5806" s="54">
        <v>14693.97</v>
      </c>
      <c r="M5806" s="42"/>
      <c r="N5806" s="49">
        <v>43252</v>
      </c>
      <c r="O5806" s="54">
        <v>40</v>
      </c>
      <c r="P5806" s="54">
        <v>12036.1258638626</v>
      </c>
      <c r="Q5806" s="42"/>
      <c r="R5806" s="55">
        <f t="shared" si="270"/>
        <v>0.63362148721222789</v>
      </c>
      <c r="S5806" s="55">
        <f t="shared" si="271"/>
        <v>27393.018853564892</v>
      </c>
      <c r="T5806" s="55">
        <f t="shared" si="272"/>
        <v>7626.3479701341821</v>
      </c>
    </row>
    <row r="5807" spans="2:20">
      <c r="B5807" s="49">
        <v>43252</v>
      </c>
      <c r="C5807" s="50">
        <v>41</v>
      </c>
      <c r="D5807" s="50">
        <v>1.93442</v>
      </c>
      <c r="E5807" s="42"/>
      <c r="F5807" s="49">
        <v>43252</v>
      </c>
      <c r="G5807" s="54">
        <v>41</v>
      </c>
      <c r="H5807" s="54">
        <v>22895.8719351166</v>
      </c>
      <c r="I5807" s="42"/>
      <c r="J5807" s="49">
        <v>43252</v>
      </c>
      <c r="K5807" s="54">
        <v>41</v>
      </c>
      <c r="L5807" s="54">
        <v>3690.68</v>
      </c>
      <c r="M5807" s="42"/>
      <c r="N5807" s="49">
        <v>43252</v>
      </c>
      <c r="O5807" s="54">
        <v>41</v>
      </c>
      <c r="P5807" s="54">
        <v>11938.453849215901</v>
      </c>
      <c r="Q5807" s="42"/>
      <c r="R5807" s="55">
        <f t="shared" si="270"/>
        <v>0.16119412313533299</v>
      </c>
      <c r="S5807" s="55">
        <f t="shared" si="271"/>
        <v>23093.983895000223</v>
      </c>
      <c r="T5807" s="55">
        <f t="shared" si="272"/>
        <v>1924.4085998159981</v>
      </c>
    </row>
    <row r="5808" spans="2:20">
      <c r="B5808" s="49">
        <v>43252</v>
      </c>
      <c r="C5808" s="50">
        <v>42</v>
      </c>
      <c r="D5808" s="50">
        <v>1.85931</v>
      </c>
      <c r="E5808" s="42"/>
      <c r="F5808" s="49">
        <v>43252</v>
      </c>
      <c r="G5808" s="54">
        <v>42</v>
      </c>
      <c r="H5808" s="54">
        <v>22806.255448817101</v>
      </c>
      <c r="I5808" s="42"/>
      <c r="J5808" s="49">
        <v>43252</v>
      </c>
      <c r="K5808" s="54">
        <v>42</v>
      </c>
      <c r="L5808" s="54">
        <v>-978.67</v>
      </c>
      <c r="M5808" s="42"/>
      <c r="N5808" s="49">
        <v>43252</v>
      </c>
      <c r="O5808" s="54">
        <v>42</v>
      </c>
      <c r="P5808" s="54">
        <v>11874.834124684299</v>
      </c>
      <c r="Q5808" s="42"/>
      <c r="R5808" s="55">
        <f t="shared" si="270"/>
        <v>-4.2912349298041427E-2</v>
      </c>
      <c r="S5808" s="55">
        <f t="shared" si="271"/>
        <v>22078.997836366765</v>
      </c>
      <c r="T5808" s="55">
        <f t="shared" si="272"/>
        <v>-509.57702981475467</v>
      </c>
    </row>
    <row r="5809" spans="2:20">
      <c r="B5809" s="49">
        <v>43252</v>
      </c>
      <c r="C5809" s="50">
        <v>43</v>
      </c>
      <c r="D5809" s="50">
        <v>2.0535800000000002</v>
      </c>
      <c r="E5809" s="42"/>
      <c r="F5809" s="49">
        <v>43252</v>
      </c>
      <c r="G5809" s="54">
        <v>43</v>
      </c>
      <c r="H5809" s="54">
        <v>22597.760993460299</v>
      </c>
      <c r="I5809" s="42"/>
      <c r="J5809" s="49">
        <v>43252</v>
      </c>
      <c r="K5809" s="54">
        <v>43</v>
      </c>
      <c r="L5809" s="54">
        <v>7324.34</v>
      </c>
      <c r="M5809" s="42"/>
      <c r="N5809" s="49">
        <v>43252</v>
      </c>
      <c r="O5809" s="54">
        <v>43</v>
      </c>
      <c r="P5809" s="54">
        <v>11804.0855234379</v>
      </c>
      <c r="Q5809" s="42"/>
      <c r="R5809" s="55">
        <f t="shared" si="270"/>
        <v>0.32411795142534849</v>
      </c>
      <c r="S5809" s="55">
        <f t="shared" si="271"/>
        <v>24240.633949221603</v>
      </c>
      <c r="T5809" s="55">
        <f t="shared" si="272"/>
        <v>3825.9160183063045</v>
      </c>
    </row>
    <row r="5810" spans="2:20">
      <c r="B5810" s="49">
        <v>43252</v>
      </c>
      <c r="C5810" s="50">
        <v>44</v>
      </c>
      <c r="D5810" s="50">
        <v>2.2398500000000001</v>
      </c>
      <c r="E5810" s="42"/>
      <c r="F5810" s="49">
        <v>43252</v>
      </c>
      <c r="G5810" s="54">
        <v>44</v>
      </c>
      <c r="H5810" s="54">
        <v>22697.0458248369</v>
      </c>
      <c r="I5810" s="42"/>
      <c r="J5810" s="49">
        <v>43252</v>
      </c>
      <c r="K5810" s="54">
        <v>44</v>
      </c>
      <c r="L5810" s="54">
        <v>9692.7099999999991</v>
      </c>
      <c r="M5810" s="42"/>
      <c r="N5810" s="49">
        <v>43252</v>
      </c>
      <c r="O5810" s="54">
        <v>44</v>
      </c>
      <c r="P5810" s="54">
        <v>11915.393435054601</v>
      </c>
      <c r="Q5810" s="42"/>
      <c r="R5810" s="55">
        <f t="shared" si="270"/>
        <v>0.42704720582594369</v>
      </c>
      <c r="S5810" s="55">
        <f t="shared" si="271"/>
        <v>26688.693985507049</v>
      </c>
      <c r="T5810" s="55">
        <f t="shared" si="272"/>
        <v>5088.4354727568598</v>
      </c>
    </row>
    <row r="5811" spans="2:20">
      <c r="B5811" s="49">
        <v>43252</v>
      </c>
      <c r="C5811" s="50">
        <v>45</v>
      </c>
      <c r="D5811" s="50">
        <v>1.51969</v>
      </c>
      <c r="E5811" s="42"/>
      <c r="F5811" s="49">
        <v>43252</v>
      </c>
      <c r="G5811" s="54">
        <v>45</v>
      </c>
      <c r="H5811" s="54">
        <v>22143.223687349899</v>
      </c>
      <c r="I5811" s="42"/>
      <c r="J5811" s="49">
        <v>43252</v>
      </c>
      <c r="K5811" s="54">
        <v>45</v>
      </c>
      <c r="L5811" s="54">
        <v>-1775.11</v>
      </c>
      <c r="M5811" s="42"/>
      <c r="N5811" s="49">
        <v>43252</v>
      </c>
      <c r="O5811" s="54">
        <v>45</v>
      </c>
      <c r="P5811" s="54">
        <v>11709.211938553201</v>
      </c>
      <c r="Q5811" s="42"/>
      <c r="R5811" s="55">
        <f t="shared" si="270"/>
        <v>-8.0164931044529639E-2</v>
      </c>
      <c r="S5811" s="55">
        <f t="shared" si="271"/>
        <v>17794.372290899912</v>
      </c>
      <c r="T5811" s="55">
        <f t="shared" si="272"/>
        <v>-938.6681676399005</v>
      </c>
    </row>
    <row r="5812" spans="2:20">
      <c r="B5812" s="49">
        <v>43252</v>
      </c>
      <c r="C5812" s="50">
        <v>46</v>
      </c>
      <c r="D5812" s="50">
        <v>1.70448</v>
      </c>
      <c r="E5812" s="42"/>
      <c r="F5812" s="49">
        <v>43252</v>
      </c>
      <c r="G5812" s="54">
        <v>46</v>
      </c>
      <c r="H5812" s="54">
        <v>20821.540423081398</v>
      </c>
      <c r="I5812" s="42"/>
      <c r="J5812" s="49">
        <v>43252</v>
      </c>
      <c r="K5812" s="54">
        <v>46</v>
      </c>
      <c r="L5812" s="54">
        <v>1527.24</v>
      </c>
      <c r="M5812" s="42"/>
      <c r="N5812" s="49">
        <v>43252</v>
      </c>
      <c r="O5812" s="54">
        <v>46</v>
      </c>
      <c r="P5812" s="54">
        <v>10942.4411808768</v>
      </c>
      <c r="Q5812" s="42"/>
      <c r="R5812" s="55">
        <f t="shared" si="270"/>
        <v>7.3349039934960891E-2</v>
      </c>
      <c r="S5812" s="55">
        <f t="shared" si="271"/>
        <v>18651.172143980886</v>
      </c>
      <c r="T5812" s="55">
        <f t="shared" si="272"/>
        <v>802.61755516209303</v>
      </c>
    </row>
    <row r="5813" spans="2:20">
      <c r="B5813" s="49">
        <v>43252</v>
      </c>
      <c r="C5813" s="50">
        <v>47</v>
      </c>
      <c r="D5813" s="50">
        <v>2.5934599999999999</v>
      </c>
      <c r="E5813" s="42"/>
      <c r="F5813" s="49">
        <v>43252</v>
      </c>
      <c r="G5813" s="54">
        <v>47</v>
      </c>
      <c r="H5813" s="54">
        <v>21246.478073931001</v>
      </c>
      <c r="I5813" s="42"/>
      <c r="J5813" s="49">
        <v>43252</v>
      </c>
      <c r="K5813" s="54">
        <v>47</v>
      </c>
      <c r="L5813" s="54">
        <v>20725.63</v>
      </c>
      <c r="M5813" s="42"/>
      <c r="N5813" s="49">
        <v>43252</v>
      </c>
      <c r="O5813" s="54">
        <v>47</v>
      </c>
      <c r="P5813" s="54">
        <v>11677.4290079558</v>
      </c>
      <c r="Q5813" s="42"/>
      <c r="R5813" s="55">
        <f t="shared" si="270"/>
        <v>0.97548543941642407</v>
      </c>
      <c r="S5813" s="55">
        <f t="shared" si="271"/>
        <v>30284.945034973047</v>
      </c>
      <c r="T5813" s="55">
        <f t="shared" si="272"/>
        <v>11391.161967079861</v>
      </c>
    </row>
    <row r="5814" spans="2:20">
      <c r="B5814" s="49">
        <v>43252</v>
      </c>
      <c r="C5814" s="50">
        <v>48</v>
      </c>
      <c r="D5814" s="50">
        <v>2.7148300000000001</v>
      </c>
      <c r="E5814" s="42"/>
      <c r="F5814" s="49">
        <v>43252</v>
      </c>
      <c r="G5814" s="54">
        <v>48</v>
      </c>
      <c r="H5814" s="54">
        <v>21514.5747514986</v>
      </c>
      <c r="I5814" s="42"/>
      <c r="J5814" s="49">
        <v>43252</v>
      </c>
      <c r="K5814" s="54">
        <v>48</v>
      </c>
      <c r="L5814" s="54">
        <v>26413.06</v>
      </c>
      <c r="M5814" s="42"/>
      <c r="N5814" s="49">
        <v>43252</v>
      </c>
      <c r="O5814" s="54">
        <v>48</v>
      </c>
      <c r="P5814" s="54">
        <v>11021.913293027899</v>
      </c>
      <c r="Q5814" s="42"/>
      <c r="R5814" s="55">
        <f t="shared" si="270"/>
        <v>1.2276821784804368</v>
      </c>
      <c r="S5814" s="55">
        <f t="shared" si="271"/>
        <v>29922.620865310932</v>
      </c>
      <c r="T5814" s="55">
        <f t="shared" si="272"/>
        <v>13531.406522606976</v>
      </c>
    </row>
    <row r="5815" spans="2:20">
      <c r="B5815" s="49">
        <v>43253</v>
      </c>
      <c r="C5815" s="50">
        <v>1</v>
      </c>
      <c r="D5815" s="50">
        <v>2.2450800000000002</v>
      </c>
      <c r="E5815" s="42"/>
      <c r="F5815" s="49">
        <v>43253</v>
      </c>
      <c r="G5815" s="54">
        <v>1</v>
      </c>
      <c r="H5815" s="54">
        <v>20432.096646499602</v>
      </c>
      <c r="I5815" s="42"/>
      <c r="J5815" s="49">
        <v>43253</v>
      </c>
      <c r="K5815" s="54">
        <v>1</v>
      </c>
      <c r="L5815" s="54">
        <v>4178.6899999999996</v>
      </c>
      <c r="M5815" s="42"/>
      <c r="N5815" s="49">
        <v>43253</v>
      </c>
      <c r="O5815" s="54">
        <v>1</v>
      </c>
      <c r="P5815" s="54">
        <v>10466.372215064999</v>
      </c>
      <c r="Q5815" s="42"/>
      <c r="R5815" s="55">
        <f t="shared" si="270"/>
        <v>0.20451596682888082</v>
      </c>
      <c r="S5815" s="55">
        <f t="shared" si="271"/>
        <v>23497.842932598131</v>
      </c>
      <c r="T5815" s="55">
        <f t="shared" si="272"/>
        <v>2140.5402327549532</v>
      </c>
    </row>
    <row r="5816" spans="2:20">
      <c r="B5816" s="49">
        <v>43253</v>
      </c>
      <c r="C5816" s="50">
        <v>2</v>
      </c>
      <c r="D5816" s="50">
        <v>2.51762</v>
      </c>
      <c r="E5816" s="42"/>
      <c r="F5816" s="49">
        <v>43253</v>
      </c>
      <c r="G5816" s="54">
        <v>2</v>
      </c>
      <c r="H5816" s="54">
        <v>19644.068043314299</v>
      </c>
      <c r="I5816" s="42"/>
      <c r="J5816" s="49">
        <v>43253</v>
      </c>
      <c r="K5816" s="54">
        <v>2</v>
      </c>
      <c r="L5816" s="54">
        <v>9306.17</v>
      </c>
      <c r="M5816" s="42"/>
      <c r="N5816" s="49">
        <v>43253</v>
      </c>
      <c r="O5816" s="54">
        <v>2</v>
      </c>
      <c r="P5816" s="54">
        <v>10049.1546951284</v>
      </c>
      <c r="Q5816" s="42"/>
      <c r="R5816" s="55">
        <f t="shared" si="270"/>
        <v>0.47373945047839927</v>
      </c>
      <c r="S5816" s="55">
        <f t="shared" si="271"/>
        <v>25299.952843549163</v>
      </c>
      <c r="T5816" s="55">
        <f t="shared" si="272"/>
        <v>4760.6810230425544</v>
      </c>
    </row>
    <row r="5817" spans="2:20">
      <c r="B5817" s="49">
        <v>43253</v>
      </c>
      <c r="C5817" s="50">
        <v>3</v>
      </c>
      <c r="D5817" s="50">
        <v>2.2611599999999998</v>
      </c>
      <c r="E5817" s="42"/>
      <c r="F5817" s="49">
        <v>43253</v>
      </c>
      <c r="G5817" s="54">
        <v>3</v>
      </c>
      <c r="H5817" s="54">
        <v>19158.585191485901</v>
      </c>
      <c r="I5817" s="42"/>
      <c r="J5817" s="49">
        <v>43253</v>
      </c>
      <c r="K5817" s="54">
        <v>3</v>
      </c>
      <c r="L5817" s="54">
        <v>697.06</v>
      </c>
      <c r="M5817" s="42"/>
      <c r="N5817" s="49">
        <v>43253</v>
      </c>
      <c r="O5817" s="54">
        <v>3</v>
      </c>
      <c r="P5817" s="54">
        <v>9818.3127128348005</v>
      </c>
      <c r="Q5817" s="42"/>
      <c r="R5817" s="55">
        <f t="shared" si="270"/>
        <v>3.6383688724038674E-2</v>
      </c>
      <c r="S5817" s="55">
        <f t="shared" si="271"/>
        <v>22200.775973753534</v>
      </c>
      <c r="T5817" s="55">
        <f t="shared" si="272"/>
        <v>357.22643353905312</v>
      </c>
    </row>
    <row r="5818" spans="2:20">
      <c r="B5818" s="49">
        <v>43253</v>
      </c>
      <c r="C5818" s="50">
        <v>4</v>
      </c>
      <c r="D5818" s="50">
        <v>2.2831800000000002</v>
      </c>
      <c r="E5818" s="42"/>
      <c r="F5818" s="49">
        <v>43253</v>
      </c>
      <c r="G5818" s="54">
        <v>4</v>
      </c>
      <c r="H5818" s="54">
        <v>18913.393475177301</v>
      </c>
      <c r="I5818" s="42"/>
      <c r="J5818" s="49">
        <v>43253</v>
      </c>
      <c r="K5818" s="54">
        <v>4</v>
      </c>
      <c r="L5818" s="54">
        <v>1318.48</v>
      </c>
      <c r="M5818" s="42"/>
      <c r="N5818" s="49">
        <v>43253</v>
      </c>
      <c r="O5818" s="54">
        <v>4</v>
      </c>
      <c r="P5818" s="54">
        <v>9617.1309807278994</v>
      </c>
      <c r="Q5818" s="42"/>
      <c r="R5818" s="55">
        <f t="shared" si="270"/>
        <v>6.9711445581165862E-2</v>
      </c>
      <c r="S5818" s="55">
        <f t="shared" si="271"/>
        <v>21957.641112578327</v>
      </c>
      <c r="T5818" s="55">
        <f t="shared" si="272"/>
        <v>670.42410300995721</v>
      </c>
    </row>
    <row r="5819" spans="2:20">
      <c r="B5819" s="49">
        <v>43253</v>
      </c>
      <c r="C5819" s="50">
        <v>5</v>
      </c>
      <c r="D5819" s="50">
        <v>1.89286</v>
      </c>
      <c r="E5819" s="42"/>
      <c r="F5819" s="49">
        <v>43253</v>
      </c>
      <c r="G5819" s="54">
        <v>5</v>
      </c>
      <c r="H5819" s="54">
        <v>18287.2695374877</v>
      </c>
      <c r="I5819" s="42"/>
      <c r="J5819" s="49">
        <v>43253</v>
      </c>
      <c r="K5819" s="54">
        <v>5</v>
      </c>
      <c r="L5819" s="54">
        <v>-6486.93</v>
      </c>
      <c r="M5819" s="42"/>
      <c r="N5819" s="49">
        <v>43253</v>
      </c>
      <c r="O5819" s="54">
        <v>5</v>
      </c>
      <c r="P5819" s="54">
        <v>9225.1203385326007</v>
      </c>
      <c r="Q5819" s="42"/>
      <c r="R5819" s="55">
        <f t="shared" si="270"/>
        <v>-0.35472381411025961</v>
      </c>
      <c r="S5819" s="55">
        <f t="shared" si="271"/>
        <v>17461.861283994818</v>
      </c>
      <c r="T5819" s="55">
        <f t="shared" si="272"/>
        <v>-3272.3698721104133</v>
      </c>
    </row>
    <row r="5820" spans="2:20">
      <c r="B5820" s="49">
        <v>43253</v>
      </c>
      <c r="C5820" s="50">
        <v>6</v>
      </c>
      <c r="D5820" s="50">
        <v>1.5462899999999999</v>
      </c>
      <c r="E5820" s="42"/>
      <c r="F5820" s="49">
        <v>43253</v>
      </c>
      <c r="G5820" s="54">
        <v>6</v>
      </c>
      <c r="H5820" s="54">
        <v>17973.8282841787</v>
      </c>
      <c r="I5820" s="42"/>
      <c r="J5820" s="49">
        <v>43253</v>
      </c>
      <c r="K5820" s="54">
        <v>6</v>
      </c>
      <c r="L5820" s="54">
        <v>-9860.77</v>
      </c>
      <c r="M5820" s="42"/>
      <c r="N5820" s="49">
        <v>43253</v>
      </c>
      <c r="O5820" s="54">
        <v>6</v>
      </c>
      <c r="P5820" s="54">
        <v>9063.1218413955994</v>
      </c>
      <c r="Q5820" s="42"/>
      <c r="R5820" s="55">
        <f t="shared" si="270"/>
        <v>-0.54861823781191088</v>
      </c>
      <c r="S5820" s="55">
        <f t="shared" si="271"/>
        <v>14014.2146721316</v>
      </c>
      <c r="T5820" s="55">
        <f t="shared" si="272"/>
        <v>-4972.1939337010945</v>
      </c>
    </row>
    <row r="5821" spans="2:20">
      <c r="B5821" s="49">
        <v>43253</v>
      </c>
      <c r="C5821" s="50">
        <v>7</v>
      </c>
      <c r="D5821" s="50">
        <v>2.00177</v>
      </c>
      <c r="E5821" s="42"/>
      <c r="F5821" s="49">
        <v>43253</v>
      </c>
      <c r="G5821" s="54">
        <v>7</v>
      </c>
      <c r="H5821" s="54">
        <v>17742.889373167502</v>
      </c>
      <c r="I5821" s="42"/>
      <c r="J5821" s="49">
        <v>43253</v>
      </c>
      <c r="K5821" s="54">
        <v>7</v>
      </c>
      <c r="L5821" s="54">
        <v>-2303.88</v>
      </c>
      <c r="M5821" s="42"/>
      <c r="N5821" s="49">
        <v>43253</v>
      </c>
      <c r="O5821" s="54">
        <v>7</v>
      </c>
      <c r="P5821" s="54">
        <v>8933.4411754975008</v>
      </c>
      <c r="Q5821" s="42"/>
      <c r="R5821" s="55">
        <f t="shared" si="270"/>
        <v>-0.12984807330671566</v>
      </c>
      <c r="S5821" s="55">
        <f t="shared" si="271"/>
        <v>17882.694541875633</v>
      </c>
      <c r="T5821" s="55">
        <f t="shared" si="272"/>
        <v>-1159.9901246372317</v>
      </c>
    </row>
    <row r="5822" spans="2:20">
      <c r="B5822" s="49">
        <v>43253</v>
      </c>
      <c r="C5822" s="50">
        <v>8</v>
      </c>
      <c r="D5822" s="50">
        <v>2.4674100000000001</v>
      </c>
      <c r="E5822" s="42"/>
      <c r="F5822" s="49">
        <v>43253</v>
      </c>
      <c r="G5822" s="54">
        <v>8</v>
      </c>
      <c r="H5822" s="54">
        <v>17433.648434819901</v>
      </c>
      <c r="I5822" s="42"/>
      <c r="J5822" s="49">
        <v>43253</v>
      </c>
      <c r="K5822" s="54">
        <v>8</v>
      </c>
      <c r="L5822" s="54">
        <v>656.98</v>
      </c>
      <c r="M5822" s="42"/>
      <c r="N5822" s="49">
        <v>43253</v>
      </c>
      <c r="O5822" s="54">
        <v>8</v>
      </c>
      <c r="P5822" s="54">
        <v>8779.2372164050994</v>
      </c>
      <c r="Q5822" s="42"/>
      <c r="R5822" s="55">
        <f t="shared" si="270"/>
        <v>3.7684596110578103E-2</v>
      </c>
      <c r="S5822" s="55">
        <f t="shared" si="271"/>
        <v>21661.977700130108</v>
      </c>
      <c r="T5822" s="55">
        <f t="shared" si="272"/>
        <v>330.84200865918211</v>
      </c>
    </row>
    <row r="5823" spans="2:20">
      <c r="B5823" s="49">
        <v>43253</v>
      </c>
      <c r="C5823" s="50">
        <v>9</v>
      </c>
      <c r="D5823" s="50">
        <v>2.9066399999999999</v>
      </c>
      <c r="E5823" s="42"/>
      <c r="F5823" s="49">
        <v>43253</v>
      </c>
      <c r="G5823" s="54">
        <v>9</v>
      </c>
      <c r="H5823" s="54">
        <v>17240.055665222601</v>
      </c>
      <c r="I5823" s="42"/>
      <c r="J5823" s="49">
        <v>43253</v>
      </c>
      <c r="K5823" s="54">
        <v>9</v>
      </c>
      <c r="L5823" s="54">
        <v>3812.61</v>
      </c>
      <c r="M5823" s="42"/>
      <c r="N5823" s="49">
        <v>43253</v>
      </c>
      <c r="O5823" s="54">
        <v>9</v>
      </c>
      <c r="P5823" s="54">
        <v>8807.1606431183009</v>
      </c>
      <c r="Q5823" s="42"/>
      <c r="R5823" s="55">
        <f t="shared" si="270"/>
        <v>0.22114835787282083</v>
      </c>
      <c r="S5823" s="55">
        <f t="shared" si="271"/>
        <v>25599.245411713378</v>
      </c>
      <c r="T5823" s="55">
        <f t="shared" si="272"/>
        <v>1947.6891137477489</v>
      </c>
    </row>
    <row r="5824" spans="2:20">
      <c r="B5824" s="49">
        <v>43253</v>
      </c>
      <c r="C5824" s="50">
        <v>10</v>
      </c>
      <c r="D5824" s="50">
        <v>1.9646399999999999</v>
      </c>
      <c r="E5824" s="42"/>
      <c r="F5824" s="49">
        <v>43253</v>
      </c>
      <c r="G5824" s="54">
        <v>10</v>
      </c>
      <c r="H5824" s="54">
        <v>16974.4959989417</v>
      </c>
      <c r="I5824" s="42"/>
      <c r="J5824" s="49">
        <v>43253</v>
      </c>
      <c r="K5824" s="54">
        <v>10</v>
      </c>
      <c r="L5824" s="54">
        <v>-2994.28</v>
      </c>
      <c r="M5824" s="42"/>
      <c r="N5824" s="49">
        <v>43253</v>
      </c>
      <c r="O5824" s="54">
        <v>10</v>
      </c>
      <c r="P5824" s="54">
        <v>8636.5423396136994</v>
      </c>
      <c r="Q5824" s="42"/>
      <c r="R5824" s="55">
        <f t="shared" si="270"/>
        <v>-0.17639875729957949</v>
      </c>
      <c r="S5824" s="55">
        <f t="shared" si="271"/>
        <v>16967.696542098656</v>
      </c>
      <c r="T5824" s="55">
        <f t="shared" si="272"/>
        <v>-1523.4753360730595</v>
      </c>
    </row>
    <row r="5825" spans="2:20">
      <c r="B5825" s="49">
        <v>43253</v>
      </c>
      <c r="C5825" s="50">
        <v>11</v>
      </c>
      <c r="D5825" s="50">
        <v>2.0950700000000002</v>
      </c>
      <c r="E5825" s="42"/>
      <c r="F5825" s="49">
        <v>43253</v>
      </c>
      <c r="G5825" s="54">
        <v>11</v>
      </c>
      <c r="H5825" s="54">
        <v>17050.186452456001</v>
      </c>
      <c r="I5825" s="42"/>
      <c r="J5825" s="49">
        <v>43253</v>
      </c>
      <c r="K5825" s="54">
        <v>11</v>
      </c>
      <c r="L5825" s="54">
        <v>1403.68</v>
      </c>
      <c r="M5825" s="42"/>
      <c r="N5825" s="49">
        <v>43253</v>
      </c>
      <c r="O5825" s="54">
        <v>11</v>
      </c>
      <c r="P5825" s="54">
        <v>8770.9458219004991</v>
      </c>
      <c r="Q5825" s="42"/>
      <c r="R5825" s="55">
        <f t="shared" si="270"/>
        <v>8.2326372436695924E-2</v>
      </c>
      <c r="S5825" s="55">
        <f t="shared" si="271"/>
        <v>18375.745463089079</v>
      </c>
      <c r="T5825" s="55">
        <f t="shared" si="272"/>
        <v>722.08015235586254</v>
      </c>
    </row>
    <row r="5826" spans="2:20">
      <c r="B5826" s="49">
        <v>43253</v>
      </c>
      <c r="C5826" s="50">
        <v>12</v>
      </c>
      <c r="D5826" s="50">
        <v>1.9798800000000001</v>
      </c>
      <c r="E5826" s="42"/>
      <c r="F5826" s="49">
        <v>43253</v>
      </c>
      <c r="G5826" s="54">
        <v>12</v>
      </c>
      <c r="H5826" s="54">
        <v>17190.901220715099</v>
      </c>
      <c r="I5826" s="42"/>
      <c r="J5826" s="49">
        <v>43253</v>
      </c>
      <c r="K5826" s="54">
        <v>12</v>
      </c>
      <c r="L5826" s="54">
        <v>-748.68</v>
      </c>
      <c r="M5826" s="42"/>
      <c r="N5826" s="49">
        <v>43253</v>
      </c>
      <c r="O5826" s="54">
        <v>12</v>
      </c>
      <c r="P5826" s="54">
        <v>8838.6473347165993</v>
      </c>
      <c r="Q5826" s="42"/>
      <c r="R5826" s="55">
        <f t="shared" si="270"/>
        <v>-4.3550945374395952E-2</v>
      </c>
      <c r="S5826" s="55">
        <f t="shared" si="271"/>
        <v>17499.461085058701</v>
      </c>
      <c r="T5826" s="55">
        <f t="shared" si="272"/>
        <v>-384.93144725779297</v>
      </c>
    </row>
    <row r="5827" spans="2:20">
      <c r="B5827" s="49">
        <v>43253</v>
      </c>
      <c r="C5827" s="50">
        <v>13</v>
      </c>
      <c r="D5827" s="50">
        <v>1.99753</v>
      </c>
      <c r="E5827" s="42"/>
      <c r="F5827" s="49">
        <v>43253</v>
      </c>
      <c r="G5827" s="54">
        <v>13</v>
      </c>
      <c r="H5827" s="54">
        <v>17667.767550341501</v>
      </c>
      <c r="I5827" s="42"/>
      <c r="J5827" s="49">
        <v>43253</v>
      </c>
      <c r="K5827" s="54">
        <v>13</v>
      </c>
      <c r="L5827" s="54">
        <v>-1221.06</v>
      </c>
      <c r="M5827" s="42"/>
      <c r="N5827" s="49">
        <v>43253</v>
      </c>
      <c r="O5827" s="54">
        <v>13</v>
      </c>
      <c r="P5827" s="54">
        <v>9000.1006605772</v>
      </c>
      <c r="Q5827" s="42"/>
      <c r="R5827" s="55">
        <f t="shared" si="270"/>
        <v>-6.9112297098135531E-2</v>
      </c>
      <c r="S5827" s="55">
        <f t="shared" si="271"/>
        <v>17977.971072522774</v>
      </c>
      <c r="T5827" s="55">
        <f t="shared" si="272"/>
        <v>-622.01763076693726</v>
      </c>
    </row>
    <row r="5828" spans="2:20">
      <c r="B5828" s="49">
        <v>43253</v>
      </c>
      <c r="C5828" s="50">
        <v>14</v>
      </c>
      <c r="D5828" s="50">
        <v>2.6390600000000002</v>
      </c>
      <c r="E5828" s="42"/>
      <c r="F5828" s="49">
        <v>43253</v>
      </c>
      <c r="G5828" s="54">
        <v>14</v>
      </c>
      <c r="H5828" s="54">
        <v>18340.2860897305</v>
      </c>
      <c r="I5828" s="42"/>
      <c r="J5828" s="49">
        <v>43253</v>
      </c>
      <c r="K5828" s="54">
        <v>14</v>
      </c>
      <c r="L5828" s="54">
        <v>1720.67</v>
      </c>
      <c r="M5828" s="42"/>
      <c r="N5828" s="49">
        <v>43253</v>
      </c>
      <c r="O5828" s="54">
        <v>14</v>
      </c>
      <c r="P5828" s="54">
        <v>9416.7469446415998</v>
      </c>
      <c r="Q5828" s="42"/>
      <c r="R5828" s="55">
        <f t="shared" si="270"/>
        <v>9.3819147181323184E-2</v>
      </c>
      <c r="S5828" s="55">
        <f t="shared" si="271"/>
        <v>24851.360191725864</v>
      </c>
      <c r="T5828" s="55">
        <f t="shared" si="272"/>
        <v>883.47116756860567</v>
      </c>
    </row>
    <row r="5829" spans="2:20">
      <c r="B5829" s="49">
        <v>43253</v>
      </c>
      <c r="C5829" s="50">
        <v>15</v>
      </c>
      <c r="D5829" s="50">
        <v>1.6310899999999999</v>
      </c>
      <c r="E5829" s="42"/>
      <c r="F5829" s="49">
        <v>43253</v>
      </c>
      <c r="G5829" s="54">
        <v>15</v>
      </c>
      <c r="H5829" s="54">
        <v>18932.738625776201</v>
      </c>
      <c r="I5829" s="42"/>
      <c r="J5829" s="49">
        <v>43253</v>
      </c>
      <c r="K5829" s="54">
        <v>15</v>
      </c>
      <c r="L5829" s="54">
        <v>-12548.78</v>
      </c>
      <c r="M5829" s="42"/>
      <c r="N5829" s="49">
        <v>43253</v>
      </c>
      <c r="O5829" s="54">
        <v>15</v>
      </c>
      <c r="P5829" s="54">
        <v>9779.6252877039005</v>
      </c>
      <c r="Q5829" s="42"/>
      <c r="R5829" s="55">
        <f t="shared" si="270"/>
        <v>-0.66280849527576091</v>
      </c>
      <c r="S5829" s="55">
        <f t="shared" si="271"/>
        <v>15951.449010520955</v>
      </c>
      <c r="T5829" s="55">
        <f t="shared" si="272"/>
        <v>-6482.0187213038025</v>
      </c>
    </row>
    <row r="5830" spans="2:20">
      <c r="B5830" s="49">
        <v>43253</v>
      </c>
      <c r="C5830" s="50">
        <v>16</v>
      </c>
      <c r="D5830" s="50">
        <v>2.0583300000000002</v>
      </c>
      <c r="E5830" s="42"/>
      <c r="F5830" s="49">
        <v>43253</v>
      </c>
      <c r="G5830" s="54">
        <v>16</v>
      </c>
      <c r="H5830" s="54">
        <v>20076.849046009698</v>
      </c>
      <c r="I5830" s="42"/>
      <c r="J5830" s="49">
        <v>43253</v>
      </c>
      <c r="K5830" s="54">
        <v>16</v>
      </c>
      <c r="L5830" s="54">
        <v>-8698.1299999999992</v>
      </c>
      <c r="M5830" s="42"/>
      <c r="N5830" s="49">
        <v>43253</v>
      </c>
      <c r="O5830" s="54">
        <v>16</v>
      </c>
      <c r="P5830" s="54">
        <v>10439.7886110239</v>
      </c>
      <c r="Q5830" s="42"/>
      <c r="R5830" s="55">
        <f t="shared" si="270"/>
        <v>-0.43324178909084166</v>
      </c>
      <c r="S5830" s="55">
        <f t="shared" si="271"/>
        <v>21488.530091728826</v>
      </c>
      <c r="T5830" s="55">
        <f t="shared" si="272"/>
        <v>-4522.9526955701867</v>
      </c>
    </row>
    <row r="5831" spans="2:20">
      <c r="B5831" s="49">
        <v>43253</v>
      </c>
      <c r="C5831" s="50">
        <v>17</v>
      </c>
      <c r="D5831" s="50">
        <v>2.4078300000000001</v>
      </c>
      <c r="E5831" s="42"/>
      <c r="F5831" s="49">
        <v>43253</v>
      </c>
      <c r="G5831" s="54">
        <v>17</v>
      </c>
      <c r="H5831" s="54">
        <v>20006.7861321372</v>
      </c>
      <c r="I5831" s="42"/>
      <c r="J5831" s="49">
        <v>43253</v>
      </c>
      <c r="K5831" s="54">
        <v>17</v>
      </c>
      <c r="L5831" s="54">
        <v>-383.76</v>
      </c>
      <c r="M5831" s="42"/>
      <c r="N5831" s="49">
        <v>43253</v>
      </c>
      <c r="O5831" s="54">
        <v>17</v>
      </c>
      <c r="P5831" s="54">
        <v>9678.5834492595004</v>
      </c>
      <c r="Q5831" s="42"/>
      <c r="R5831" s="55">
        <f t="shared" si="270"/>
        <v>-1.9181491593173006E-2</v>
      </c>
      <c r="S5831" s="55">
        <f t="shared" si="271"/>
        <v>23304.383586630505</v>
      </c>
      <c r="T5831" s="55">
        <f t="shared" si="272"/>
        <v>-185.64966706579449</v>
      </c>
    </row>
    <row r="5832" spans="2:20">
      <c r="B5832" s="49">
        <v>43253</v>
      </c>
      <c r="C5832" s="50">
        <v>18</v>
      </c>
      <c r="D5832" s="50">
        <v>2.5360499999999999</v>
      </c>
      <c r="E5832" s="42"/>
      <c r="F5832" s="49">
        <v>43253</v>
      </c>
      <c r="G5832" s="54">
        <v>18</v>
      </c>
      <c r="H5832" s="54">
        <v>20704.1291456855</v>
      </c>
      <c r="I5832" s="42"/>
      <c r="J5832" s="49">
        <v>43253</v>
      </c>
      <c r="K5832" s="54">
        <v>18</v>
      </c>
      <c r="L5832" s="54">
        <v>2412.48</v>
      </c>
      <c r="M5832" s="42"/>
      <c r="N5832" s="49">
        <v>43253</v>
      </c>
      <c r="O5832" s="54">
        <v>18</v>
      </c>
      <c r="P5832" s="54">
        <v>10038.7235842626</v>
      </c>
      <c r="Q5832" s="42"/>
      <c r="R5832" s="55">
        <f t="shared" si="270"/>
        <v>0.11652168429903427</v>
      </c>
      <c r="S5832" s="55">
        <f t="shared" si="271"/>
        <v>25458.704945869165</v>
      </c>
      <c r="T5832" s="55">
        <f t="shared" si="272"/>
        <v>1169.7289802507164</v>
      </c>
    </row>
    <row r="5833" spans="2:20">
      <c r="B5833" s="49">
        <v>43253</v>
      </c>
      <c r="C5833" s="50">
        <v>19</v>
      </c>
      <c r="D5833" s="50">
        <v>3.0562299999999998</v>
      </c>
      <c r="E5833" s="42"/>
      <c r="F5833" s="49">
        <v>43253</v>
      </c>
      <c r="G5833" s="54">
        <v>19</v>
      </c>
      <c r="H5833" s="54">
        <v>22685.221505959798</v>
      </c>
      <c r="I5833" s="42"/>
      <c r="J5833" s="49">
        <v>43253</v>
      </c>
      <c r="K5833" s="54">
        <v>19</v>
      </c>
      <c r="L5833" s="54">
        <v>20640.91</v>
      </c>
      <c r="M5833" s="42"/>
      <c r="N5833" s="49">
        <v>43253</v>
      </c>
      <c r="O5833" s="54">
        <v>19</v>
      </c>
      <c r="P5833" s="54">
        <v>11945.1950647006</v>
      </c>
      <c r="Q5833" s="42"/>
      <c r="R5833" s="55">
        <f t="shared" si="270"/>
        <v>0.90988355544940469</v>
      </c>
      <c r="S5833" s="55">
        <f t="shared" si="271"/>
        <v>36507.263512589911</v>
      </c>
      <c r="T5833" s="55">
        <f t="shared" si="272"/>
        <v>10868.736556006463</v>
      </c>
    </row>
    <row r="5834" spans="2:20">
      <c r="B5834" s="49">
        <v>43253</v>
      </c>
      <c r="C5834" s="50">
        <v>20</v>
      </c>
      <c r="D5834" s="50">
        <v>3.2894000000000001</v>
      </c>
      <c r="E5834" s="42"/>
      <c r="F5834" s="49">
        <v>43253</v>
      </c>
      <c r="G5834" s="54">
        <v>20</v>
      </c>
      <c r="H5834" s="54">
        <v>22594.981228004701</v>
      </c>
      <c r="I5834" s="42"/>
      <c r="J5834" s="49">
        <v>43253</v>
      </c>
      <c r="K5834" s="54">
        <v>20</v>
      </c>
      <c r="L5834" s="54">
        <v>23473.32</v>
      </c>
      <c r="M5834" s="42"/>
      <c r="N5834" s="49">
        <v>43253</v>
      </c>
      <c r="O5834" s="54">
        <v>20</v>
      </c>
      <c r="P5834" s="54">
        <v>11941.8085414368</v>
      </c>
      <c r="Q5834" s="42"/>
      <c r="R5834" s="55">
        <f t="shared" ref="R5834:R5897" si="273">L5834/H5834</f>
        <v>1.0388731799832907</v>
      </c>
      <c r="S5834" s="55">
        <f t="shared" ref="S5834:S5897" si="274">P5834*D5834</f>
        <v>39281.385016202214</v>
      </c>
      <c r="T5834" s="55">
        <f t="shared" ref="T5834:T5897" si="275">P5834*R5834</f>
        <v>12406.02461419407</v>
      </c>
    </row>
    <row r="5835" spans="2:20">
      <c r="B5835" s="49">
        <v>43253</v>
      </c>
      <c r="C5835" s="50">
        <v>21</v>
      </c>
      <c r="D5835" s="50">
        <v>3.1421100000000002</v>
      </c>
      <c r="E5835" s="42"/>
      <c r="F5835" s="49">
        <v>43253</v>
      </c>
      <c r="G5835" s="54">
        <v>21</v>
      </c>
      <c r="H5835" s="54">
        <v>22568.417572379301</v>
      </c>
      <c r="I5835" s="42"/>
      <c r="J5835" s="49">
        <v>43253</v>
      </c>
      <c r="K5835" s="54">
        <v>21</v>
      </c>
      <c r="L5835" s="54">
        <v>20275.89</v>
      </c>
      <c r="M5835" s="42"/>
      <c r="N5835" s="49">
        <v>43253</v>
      </c>
      <c r="O5835" s="54">
        <v>21</v>
      </c>
      <c r="P5835" s="54">
        <v>11937.0691366093</v>
      </c>
      <c r="Q5835" s="42"/>
      <c r="R5835" s="55">
        <f t="shared" si="273"/>
        <v>0.89841877193972841</v>
      </c>
      <c r="S5835" s="55">
        <f t="shared" si="274"/>
        <v>37507.584304831449</v>
      </c>
      <c r="T5835" s="55">
        <f t="shared" si="275"/>
        <v>10724.486994272162</v>
      </c>
    </row>
    <row r="5836" spans="2:20">
      <c r="B5836" s="49">
        <v>43253</v>
      </c>
      <c r="C5836" s="50">
        <v>22</v>
      </c>
      <c r="D5836" s="50">
        <v>3.0111500000000002</v>
      </c>
      <c r="E5836" s="42"/>
      <c r="F5836" s="49">
        <v>43253</v>
      </c>
      <c r="G5836" s="54">
        <v>22</v>
      </c>
      <c r="H5836" s="54">
        <v>22617.2263753351</v>
      </c>
      <c r="I5836" s="42"/>
      <c r="J5836" s="49">
        <v>43253</v>
      </c>
      <c r="K5836" s="54">
        <v>22</v>
      </c>
      <c r="L5836" s="54">
        <v>15346.19</v>
      </c>
      <c r="M5836" s="42"/>
      <c r="N5836" s="49">
        <v>43253</v>
      </c>
      <c r="O5836" s="54">
        <v>22</v>
      </c>
      <c r="P5836" s="54">
        <v>11963.333798072201</v>
      </c>
      <c r="Q5836" s="42"/>
      <c r="R5836" s="55">
        <f t="shared" si="273"/>
        <v>0.67851776983297885</v>
      </c>
      <c r="S5836" s="55">
        <f t="shared" si="274"/>
        <v>36023.392566065108</v>
      </c>
      <c r="T5836" s="55">
        <f t="shared" si="275"/>
        <v>8117.3345684354499</v>
      </c>
    </row>
    <row r="5837" spans="2:20">
      <c r="B5837" s="49">
        <v>43253</v>
      </c>
      <c r="C5837" s="50">
        <v>23</v>
      </c>
      <c r="D5837" s="50">
        <v>3.1013700000000002</v>
      </c>
      <c r="E5837" s="42"/>
      <c r="F5837" s="49">
        <v>43253</v>
      </c>
      <c r="G5837" s="54">
        <v>23</v>
      </c>
      <c r="H5837" s="54">
        <v>22545.019275316099</v>
      </c>
      <c r="I5837" s="42"/>
      <c r="J5837" s="49">
        <v>43253</v>
      </c>
      <c r="K5837" s="54">
        <v>23</v>
      </c>
      <c r="L5837" s="54">
        <v>18201.349999999999</v>
      </c>
      <c r="M5837" s="42"/>
      <c r="N5837" s="49">
        <v>43253</v>
      </c>
      <c r="O5837" s="54">
        <v>23</v>
      </c>
      <c r="P5837" s="54">
        <v>11940.7961987402</v>
      </c>
      <c r="Q5837" s="42"/>
      <c r="R5837" s="55">
        <f t="shared" si="273"/>
        <v>0.80733353020141962</v>
      </c>
      <c r="S5837" s="55">
        <f t="shared" si="274"/>
        <v>37032.827106886893</v>
      </c>
      <c r="T5837" s="55">
        <f t="shared" si="275"/>
        <v>9640.2051485446173</v>
      </c>
    </row>
    <row r="5838" spans="2:20">
      <c r="B5838" s="49">
        <v>43253</v>
      </c>
      <c r="C5838" s="50">
        <v>24</v>
      </c>
      <c r="D5838" s="50">
        <v>2.6666300000000001</v>
      </c>
      <c r="E5838" s="42"/>
      <c r="F5838" s="49">
        <v>43253</v>
      </c>
      <c r="G5838" s="54">
        <v>24</v>
      </c>
      <c r="H5838" s="54">
        <v>22272.207823393899</v>
      </c>
      <c r="I5838" s="42"/>
      <c r="J5838" s="49">
        <v>43253</v>
      </c>
      <c r="K5838" s="54">
        <v>24</v>
      </c>
      <c r="L5838" s="54">
        <v>5613.96</v>
      </c>
      <c r="M5838" s="42"/>
      <c r="N5838" s="49">
        <v>43253</v>
      </c>
      <c r="O5838" s="54">
        <v>24</v>
      </c>
      <c r="P5838" s="54">
        <v>11832.292122920901</v>
      </c>
      <c r="Q5838" s="42"/>
      <c r="R5838" s="55">
        <f t="shared" si="273"/>
        <v>0.25206122556486316</v>
      </c>
      <c r="S5838" s="55">
        <f t="shared" si="274"/>
        <v>31552.345143744562</v>
      </c>
      <c r="T5838" s="55">
        <f t="shared" si="275"/>
        <v>2982.4620537449186</v>
      </c>
    </row>
    <row r="5839" spans="2:20">
      <c r="B5839" s="49">
        <v>43253</v>
      </c>
      <c r="C5839" s="50">
        <v>25</v>
      </c>
      <c r="D5839" s="50">
        <v>2.83432</v>
      </c>
      <c r="E5839" s="42"/>
      <c r="F5839" s="49">
        <v>43253</v>
      </c>
      <c r="G5839" s="54">
        <v>25</v>
      </c>
      <c r="H5839" s="54">
        <v>22097.0789674312</v>
      </c>
      <c r="I5839" s="42"/>
      <c r="J5839" s="49">
        <v>43253</v>
      </c>
      <c r="K5839" s="54">
        <v>25</v>
      </c>
      <c r="L5839" s="54">
        <v>7494.61</v>
      </c>
      <c r="M5839" s="42"/>
      <c r="N5839" s="49">
        <v>43253</v>
      </c>
      <c r="O5839" s="54">
        <v>25</v>
      </c>
      <c r="P5839" s="54">
        <v>11739.2063401669</v>
      </c>
      <c r="Q5839" s="42"/>
      <c r="R5839" s="55">
        <f t="shared" si="273"/>
        <v>0.33916745335644938</v>
      </c>
      <c r="S5839" s="55">
        <f t="shared" si="274"/>
        <v>33272.667314061851</v>
      </c>
      <c r="T5839" s="55">
        <f t="shared" si="275"/>
        <v>3981.5567188202917</v>
      </c>
    </row>
    <row r="5840" spans="2:20">
      <c r="B5840" s="49">
        <v>43253</v>
      </c>
      <c r="C5840" s="50">
        <v>26</v>
      </c>
      <c r="D5840" s="50">
        <v>2.7783899999999999</v>
      </c>
      <c r="E5840" s="42"/>
      <c r="F5840" s="49">
        <v>43253</v>
      </c>
      <c r="G5840" s="54">
        <v>26</v>
      </c>
      <c r="H5840" s="54">
        <v>21655.266765902201</v>
      </c>
      <c r="I5840" s="42"/>
      <c r="J5840" s="49">
        <v>43253</v>
      </c>
      <c r="K5840" s="54">
        <v>26</v>
      </c>
      <c r="L5840" s="54">
        <v>7070.68</v>
      </c>
      <c r="M5840" s="42"/>
      <c r="N5840" s="49">
        <v>43253</v>
      </c>
      <c r="O5840" s="54">
        <v>26</v>
      </c>
      <c r="P5840" s="54">
        <v>11500.678871415301</v>
      </c>
      <c r="Q5840" s="42"/>
      <c r="R5840" s="55">
        <f t="shared" si="273"/>
        <v>0.32651087037788434</v>
      </c>
      <c r="S5840" s="55">
        <f t="shared" si="274"/>
        <v>31953.371169551556</v>
      </c>
      <c r="T5840" s="55">
        <f t="shared" si="275"/>
        <v>3755.0966682423546</v>
      </c>
    </row>
    <row r="5841" spans="2:20">
      <c r="B5841" s="49">
        <v>43253</v>
      </c>
      <c r="C5841" s="50">
        <v>27</v>
      </c>
      <c r="D5841" s="50">
        <v>2.6244000000000001</v>
      </c>
      <c r="E5841" s="42"/>
      <c r="F5841" s="49">
        <v>43253</v>
      </c>
      <c r="G5841" s="54">
        <v>27</v>
      </c>
      <c r="H5841" s="54">
        <v>21132.3909135334</v>
      </c>
      <c r="I5841" s="42"/>
      <c r="J5841" s="49">
        <v>43253</v>
      </c>
      <c r="K5841" s="54">
        <v>27</v>
      </c>
      <c r="L5841" s="54">
        <v>6653.01</v>
      </c>
      <c r="M5841" s="42"/>
      <c r="N5841" s="49">
        <v>43253</v>
      </c>
      <c r="O5841" s="54">
        <v>27</v>
      </c>
      <c r="P5841" s="54">
        <v>11278.902199825199</v>
      </c>
      <c r="Q5841" s="42"/>
      <c r="R5841" s="55">
        <f t="shared" si="273"/>
        <v>0.31482523805384199</v>
      </c>
      <c r="S5841" s="55">
        <f t="shared" si="274"/>
        <v>29600.350933221252</v>
      </c>
      <c r="T5841" s="55">
        <f t="shared" si="275"/>
        <v>3550.8830700459703</v>
      </c>
    </row>
    <row r="5842" spans="2:20">
      <c r="B5842" s="49">
        <v>43253</v>
      </c>
      <c r="C5842" s="50">
        <v>28</v>
      </c>
      <c r="D5842" s="50">
        <v>1.99888</v>
      </c>
      <c r="E5842" s="42"/>
      <c r="F5842" s="49">
        <v>43253</v>
      </c>
      <c r="G5842" s="54">
        <v>28</v>
      </c>
      <c r="H5842" s="54">
        <v>20687.394887943199</v>
      </c>
      <c r="I5842" s="42"/>
      <c r="J5842" s="49">
        <v>43253</v>
      </c>
      <c r="K5842" s="54">
        <v>28</v>
      </c>
      <c r="L5842" s="54">
        <v>-3414.45</v>
      </c>
      <c r="M5842" s="42"/>
      <c r="N5842" s="49">
        <v>43253</v>
      </c>
      <c r="O5842" s="54">
        <v>28</v>
      </c>
      <c r="P5842" s="54">
        <v>11036.0725579272</v>
      </c>
      <c r="Q5842" s="42"/>
      <c r="R5842" s="55">
        <f t="shared" si="273"/>
        <v>-0.16504978120710462</v>
      </c>
      <c r="S5842" s="55">
        <f t="shared" si="274"/>
        <v>22059.784714589521</v>
      </c>
      <c r="T5842" s="55">
        <f t="shared" si="275"/>
        <v>-1821.5013610716157</v>
      </c>
    </row>
    <row r="5843" spans="2:20">
      <c r="B5843" s="49">
        <v>43253</v>
      </c>
      <c r="C5843" s="50">
        <v>29</v>
      </c>
      <c r="D5843" s="50">
        <v>1.8792500000000001</v>
      </c>
      <c r="E5843" s="42"/>
      <c r="F5843" s="49">
        <v>43253</v>
      </c>
      <c r="G5843" s="54">
        <v>29</v>
      </c>
      <c r="H5843" s="54">
        <v>20268.015946896201</v>
      </c>
      <c r="I5843" s="42"/>
      <c r="J5843" s="49">
        <v>43253</v>
      </c>
      <c r="K5843" s="54">
        <v>29</v>
      </c>
      <c r="L5843" s="54">
        <v>-2695.11</v>
      </c>
      <c r="M5843" s="42"/>
      <c r="N5843" s="49">
        <v>43253</v>
      </c>
      <c r="O5843" s="54">
        <v>29</v>
      </c>
      <c r="P5843" s="54">
        <v>10800.29434287</v>
      </c>
      <c r="Q5843" s="42"/>
      <c r="R5843" s="55">
        <f t="shared" si="273"/>
        <v>-0.13297354842533185</v>
      </c>
      <c r="S5843" s="55">
        <f t="shared" si="274"/>
        <v>20296.453143838447</v>
      </c>
      <c r="T5843" s="55">
        <f t="shared" si="275"/>
        <v>-1436.1534628094616</v>
      </c>
    </row>
    <row r="5844" spans="2:20">
      <c r="B5844" s="49">
        <v>43253</v>
      </c>
      <c r="C5844" s="50">
        <v>30</v>
      </c>
      <c r="D5844" s="50">
        <v>2.0177</v>
      </c>
      <c r="E5844" s="42"/>
      <c r="F5844" s="49">
        <v>43253</v>
      </c>
      <c r="G5844" s="54">
        <v>30</v>
      </c>
      <c r="H5844" s="54">
        <v>19817.920349726701</v>
      </c>
      <c r="I5844" s="42"/>
      <c r="J5844" s="49">
        <v>43253</v>
      </c>
      <c r="K5844" s="54">
        <v>30</v>
      </c>
      <c r="L5844" s="54">
        <v>2741.06</v>
      </c>
      <c r="M5844" s="42"/>
      <c r="N5844" s="49">
        <v>43253</v>
      </c>
      <c r="O5844" s="54">
        <v>30</v>
      </c>
      <c r="P5844" s="54">
        <v>10555.909376238</v>
      </c>
      <c r="Q5844" s="42"/>
      <c r="R5844" s="55">
        <f t="shared" si="273"/>
        <v>0.13831219177534945</v>
      </c>
      <c r="S5844" s="55">
        <f t="shared" si="274"/>
        <v>21298.658348435412</v>
      </c>
      <c r="T5844" s="55">
        <f t="shared" si="275"/>
        <v>1460.0109620094397</v>
      </c>
    </row>
    <row r="5845" spans="2:20">
      <c r="B5845" s="49">
        <v>43253</v>
      </c>
      <c r="C5845" s="50">
        <v>31</v>
      </c>
      <c r="D5845" s="50">
        <v>1.97034</v>
      </c>
      <c r="E5845" s="42"/>
      <c r="F5845" s="49">
        <v>43253</v>
      </c>
      <c r="G5845" s="54">
        <v>31</v>
      </c>
      <c r="H5845" s="54">
        <v>19683.968509580802</v>
      </c>
      <c r="I5845" s="42"/>
      <c r="J5845" s="49">
        <v>43253</v>
      </c>
      <c r="K5845" s="54">
        <v>31</v>
      </c>
      <c r="L5845" s="54">
        <v>193.21</v>
      </c>
      <c r="M5845" s="42"/>
      <c r="N5845" s="49">
        <v>43253</v>
      </c>
      <c r="O5845" s="54">
        <v>31</v>
      </c>
      <c r="P5845" s="54">
        <v>10481.438313742899</v>
      </c>
      <c r="Q5845" s="42"/>
      <c r="R5845" s="55">
        <f t="shared" si="273"/>
        <v>9.815601965932768E-3</v>
      </c>
      <c r="S5845" s="55">
        <f t="shared" si="274"/>
        <v>20651.997167100184</v>
      </c>
      <c r="T5845" s="55">
        <f t="shared" si="275"/>
        <v>102.88162651817784</v>
      </c>
    </row>
    <row r="5846" spans="2:20">
      <c r="B5846" s="49">
        <v>43253</v>
      </c>
      <c r="C5846" s="50">
        <v>32</v>
      </c>
      <c r="D5846" s="50">
        <v>1.61046</v>
      </c>
      <c r="E5846" s="42"/>
      <c r="F5846" s="49">
        <v>43253</v>
      </c>
      <c r="G5846" s="54">
        <v>32</v>
      </c>
      <c r="H5846" s="54">
        <v>19805.726727757799</v>
      </c>
      <c r="I5846" s="42"/>
      <c r="J5846" s="49">
        <v>43253</v>
      </c>
      <c r="K5846" s="54">
        <v>32</v>
      </c>
      <c r="L5846" s="54">
        <v>-4948.3900000000003</v>
      </c>
      <c r="M5846" s="42"/>
      <c r="N5846" s="49">
        <v>43253</v>
      </c>
      <c r="O5846" s="54">
        <v>32</v>
      </c>
      <c r="P5846" s="54">
        <v>10504.540215065201</v>
      </c>
      <c r="Q5846" s="42"/>
      <c r="R5846" s="55">
        <f t="shared" si="273"/>
        <v>-0.24984642411857644</v>
      </c>
      <c r="S5846" s="55">
        <f t="shared" si="274"/>
        <v>16917.141834753904</v>
      </c>
      <c r="T5846" s="55">
        <f t="shared" si="275"/>
        <v>-2624.5218097438224</v>
      </c>
    </row>
    <row r="5847" spans="2:20">
      <c r="B5847" s="49">
        <v>43253</v>
      </c>
      <c r="C5847" s="50">
        <v>33</v>
      </c>
      <c r="D5847" s="50">
        <v>1.7764800000000001</v>
      </c>
      <c r="E5847" s="42"/>
      <c r="F5847" s="49">
        <v>43253</v>
      </c>
      <c r="G5847" s="54">
        <v>33</v>
      </c>
      <c r="H5847" s="54">
        <v>20209.872533623198</v>
      </c>
      <c r="I5847" s="42"/>
      <c r="J5847" s="49">
        <v>43253</v>
      </c>
      <c r="K5847" s="54">
        <v>33</v>
      </c>
      <c r="L5847" s="54">
        <v>-4735.01</v>
      </c>
      <c r="M5847" s="42"/>
      <c r="N5847" s="49">
        <v>43253</v>
      </c>
      <c r="O5847" s="54">
        <v>33</v>
      </c>
      <c r="P5847" s="54">
        <v>10668.637035903001</v>
      </c>
      <c r="Q5847" s="42"/>
      <c r="R5847" s="55">
        <f t="shared" si="273"/>
        <v>-0.23429192797343756</v>
      </c>
      <c r="S5847" s="55">
        <f t="shared" si="274"/>
        <v>18952.620321540962</v>
      </c>
      <c r="T5847" s="55">
        <f t="shared" si="275"/>
        <v>-2499.5755399905343</v>
      </c>
    </row>
    <row r="5848" spans="2:20">
      <c r="B5848" s="49">
        <v>43253</v>
      </c>
      <c r="C5848" s="50">
        <v>34</v>
      </c>
      <c r="D5848" s="50">
        <v>2.0209299999999999</v>
      </c>
      <c r="E5848" s="42"/>
      <c r="F5848" s="49">
        <v>43253</v>
      </c>
      <c r="G5848" s="54">
        <v>34</v>
      </c>
      <c r="H5848" s="54">
        <v>21253.100971059899</v>
      </c>
      <c r="I5848" s="42"/>
      <c r="J5848" s="49">
        <v>43253</v>
      </c>
      <c r="K5848" s="54">
        <v>34</v>
      </c>
      <c r="L5848" s="54">
        <v>1241.07</v>
      </c>
      <c r="M5848" s="42"/>
      <c r="N5848" s="49">
        <v>43253</v>
      </c>
      <c r="O5848" s="54">
        <v>34</v>
      </c>
      <c r="P5848" s="54">
        <v>11162.8379813553</v>
      </c>
      <c r="Q5848" s="42"/>
      <c r="R5848" s="55">
        <f t="shared" si="273"/>
        <v>5.8394772682346476E-2</v>
      </c>
      <c r="S5848" s="55">
        <f t="shared" si="274"/>
        <v>22559.314161660364</v>
      </c>
      <c r="T5848" s="55">
        <f t="shared" si="275"/>
        <v>651.8513864111062</v>
      </c>
    </row>
    <row r="5849" spans="2:20">
      <c r="B5849" s="49">
        <v>43253</v>
      </c>
      <c r="C5849" s="50">
        <v>35</v>
      </c>
      <c r="D5849" s="50">
        <v>2.4437000000000002</v>
      </c>
      <c r="E5849" s="42"/>
      <c r="F5849" s="49">
        <v>43253</v>
      </c>
      <c r="G5849" s="54">
        <v>35</v>
      </c>
      <c r="H5849" s="54">
        <v>22259.192962352099</v>
      </c>
      <c r="I5849" s="42"/>
      <c r="J5849" s="49">
        <v>43253</v>
      </c>
      <c r="K5849" s="54">
        <v>35</v>
      </c>
      <c r="L5849" s="54">
        <v>8997.2800000000007</v>
      </c>
      <c r="M5849" s="42"/>
      <c r="N5849" s="49">
        <v>43253</v>
      </c>
      <c r="O5849" s="54">
        <v>35</v>
      </c>
      <c r="P5849" s="54">
        <v>11716.681250077199</v>
      </c>
      <c r="Q5849" s="42"/>
      <c r="R5849" s="55">
        <f t="shared" si="273"/>
        <v>0.4042051306719644</v>
      </c>
      <c r="S5849" s="55">
        <f t="shared" si="274"/>
        <v>28632.053970813653</v>
      </c>
      <c r="T5849" s="55">
        <f t="shared" si="275"/>
        <v>4735.9426757292094</v>
      </c>
    </row>
    <row r="5850" spans="2:20">
      <c r="B5850" s="49">
        <v>43253</v>
      </c>
      <c r="C5850" s="50">
        <v>36</v>
      </c>
      <c r="D5850" s="50">
        <v>2.4362900000000001</v>
      </c>
      <c r="E5850" s="42"/>
      <c r="F5850" s="49">
        <v>43253</v>
      </c>
      <c r="G5850" s="54">
        <v>36</v>
      </c>
      <c r="H5850" s="54">
        <v>22831.116576349901</v>
      </c>
      <c r="I5850" s="42"/>
      <c r="J5850" s="49">
        <v>43253</v>
      </c>
      <c r="K5850" s="54">
        <v>36</v>
      </c>
      <c r="L5850" s="54">
        <v>10060.5</v>
      </c>
      <c r="M5850" s="42"/>
      <c r="N5850" s="49">
        <v>43253</v>
      </c>
      <c r="O5850" s="54">
        <v>36</v>
      </c>
      <c r="P5850" s="54">
        <v>12024.0011032161</v>
      </c>
      <c r="Q5850" s="42"/>
      <c r="R5850" s="55">
        <f t="shared" si="273"/>
        <v>0.44064861945566797</v>
      </c>
      <c r="S5850" s="55">
        <f t="shared" si="274"/>
        <v>29293.953647754352</v>
      </c>
      <c r="T5850" s="55">
        <f t="shared" si="275"/>
        <v>5298.3594864656034</v>
      </c>
    </row>
    <row r="5851" spans="2:20">
      <c r="B5851" s="49">
        <v>43253</v>
      </c>
      <c r="C5851" s="50">
        <v>37</v>
      </c>
      <c r="D5851" s="50">
        <v>2.2132499999999999</v>
      </c>
      <c r="E5851" s="42"/>
      <c r="F5851" s="49">
        <v>43253</v>
      </c>
      <c r="G5851" s="54">
        <v>37</v>
      </c>
      <c r="H5851" s="54">
        <v>21668.484109060399</v>
      </c>
      <c r="I5851" s="42"/>
      <c r="J5851" s="49">
        <v>43253</v>
      </c>
      <c r="K5851" s="54">
        <v>37</v>
      </c>
      <c r="L5851" s="54">
        <v>12216.39</v>
      </c>
      <c r="M5851" s="42"/>
      <c r="N5851" s="49">
        <v>43253</v>
      </c>
      <c r="O5851" s="54">
        <v>37</v>
      </c>
      <c r="P5851" s="54">
        <v>10576.9208320211</v>
      </c>
      <c r="Q5851" s="42"/>
      <c r="R5851" s="55">
        <f t="shared" si="273"/>
        <v>0.56378609313476957</v>
      </c>
      <c r="S5851" s="55">
        <f t="shared" si="274"/>
        <v>23409.370031470698</v>
      </c>
      <c r="T5851" s="55">
        <f t="shared" si="275"/>
        <v>5963.1208732809328</v>
      </c>
    </row>
    <row r="5852" spans="2:20">
      <c r="B5852" s="49">
        <v>43253</v>
      </c>
      <c r="C5852" s="50">
        <v>38</v>
      </c>
      <c r="D5852" s="50">
        <v>1.8751199999999999</v>
      </c>
      <c r="E5852" s="42"/>
      <c r="F5852" s="49">
        <v>43253</v>
      </c>
      <c r="G5852" s="54">
        <v>38</v>
      </c>
      <c r="H5852" s="54">
        <v>22108.400688163201</v>
      </c>
      <c r="I5852" s="42"/>
      <c r="J5852" s="49">
        <v>43253</v>
      </c>
      <c r="K5852" s="54">
        <v>38</v>
      </c>
      <c r="L5852" s="54">
        <v>-2637.14</v>
      </c>
      <c r="M5852" s="42"/>
      <c r="N5852" s="49">
        <v>43253</v>
      </c>
      <c r="O5852" s="54">
        <v>38</v>
      </c>
      <c r="P5852" s="54">
        <v>10752.802632053899</v>
      </c>
      <c r="Q5852" s="42"/>
      <c r="R5852" s="55">
        <f t="shared" si="273"/>
        <v>-0.11928226004208074</v>
      </c>
      <c r="S5852" s="55">
        <f t="shared" si="274"/>
        <v>20162.795271416908</v>
      </c>
      <c r="T5852" s="55">
        <f t="shared" si="275"/>
        <v>-1282.6185997378234</v>
      </c>
    </row>
    <row r="5853" spans="2:20">
      <c r="B5853" s="49">
        <v>43253</v>
      </c>
      <c r="C5853" s="50">
        <v>39</v>
      </c>
      <c r="D5853" s="50">
        <v>2.28085</v>
      </c>
      <c r="E5853" s="42"/>
      <c r="F5853" s="49">
        <v>43253</v>
      </c>
      <c r="G5853" s="54">
        <v>39</v>
      </c>
      <c r="H5853" s="54">
        <v>22353.3722112326</v>
      </c>
      <c r="I5853" s="42"/>
      <c r="J5853" s="49">
        <v>43253</v>
      </c>
      <c r="K5853" s="54">
        <v>39</v>
      </c>
      <c r="L5853" s="54">
        <v>8902.7800000000007</v>
      </c>
      <c r="M5853" s="42"/>
      <c r="N5853" s="49">
        <v>43253</v>
      </c>
      <c r="O5853" s="54">
        <v>39</v>
      </c>
      <c r="P5853" s="54">
        <v>10799.8145388295</v>
      </c>
      <c r="Q5853" s="42"/>
      <c r="R5853" s="55">
        <f t="shared" si="273"/>
        <v>0.39827458317570275</v>
      </c>
      <c r="S5853" s="55">
        <f t="shared" si="274"/>
        <v>24632.756990889266</v>
      </c>
      <c r="T5853" s="55">
        <f t="shared" si="275"/>
        <v>4301.2916338272134</v>
      </c>
    </row>
    <row r="5854" spans="2:20">
      <c r="B5854" s="49">
        <v>43253</v>
      </c>
      <c r="C5854" s="50">
        <v>40</v>
      </c>
      <c r="D5854" s="50">
        <v>2.7769900000000001</v>
      </c>
      <c r="E5854" s="42"/>
      <c r="F5854" s="49">
        <v>43253</v>
      </c>
      <c r="G5854" s="54">
        <v>40</v>
      </c>
      <c r="H5854" s="54">
        <v>22300.944743154902</v>
      </c>
      <c r="I5854" s="42"/>
      <c r="J5854" s="49">
        <v>43253</v>
      </c>
      <c r="K5854" s="54">
        <v>40</v>
      </c>
      <c r="L5854" s="54">
        <v>17644.560000000001</v>
      </c>
      <c r="M5854" s="42"/>
      <c r="N5854" s="49">
        <v>43253</v>
      </c>
      <c r="O5854" s="54">
        <v>40</v>
      </c>
      <c r="P5854" s="54">
        <v>10760.187628440801</v>
      </c>
      <c r="Q5854" s="42"/>
      <c r="R5854" s="55">
        <f t="shared" si="273"/>
        <v>0.79120235502201575</v>
      </c>
      <c r="S5854" s="55">
        <f t="shared" si="274"/>
        <v>29880.93344230382</v>
      </c>
      <c r="T5854" s="55">
        <f t="shared" si="275"/>
        <v>8513.4857921011208</v>
      </c>
    </row>
    <row r="5855" spans="2:20">
      <c r="B5855" s="49">
        <v>43253</v>
      </c>
      <c r="C5855" s="50">
        <v>41</v>
      </c>
      <c r="D5855" s="50">
        <v>2.6795399999999998</v>
      </c>
      <c r="E5855" s="42"/>
      <c r="F5855" s="49">
        <v>43253</v>
      </c>
      <c r="G5855" s="54">
        <v>41</v>
      </c>
      <c r="H5855" s="54">
        <v>21973.908737987898</v>
      </c>
      <c r="I5855" s="42"/>
      <c r="J5855" s="49">
        <v>43253</v>
      </c>
      <c r="K5855" s="54">
        <v>41</v>
      </c>
      <c r="L5855" s="54">
        <v>12424.89</v>
      </c>
      <c r="M5855" s="42"/>
      <c r="N5855" s="49">
        <v>43253</v>
      </c>
      <c r="O5855" s="54">
        <v>41</v>
      </c>
      <c r="P5855" s="54">
        <v>10555.737958163199</v>
      </c>
      <c r="Q5855" s="42"/>
      <c r="R5855" s="55">
        <f t="shared" si="273"/>
        <v>0.5654383181504794</v>
      </c>
      <c r="S5855" s="55">
        <f t="shared" si="274"/>
        <v>28284.522088416619</v>
      </c>
      <c r="T5855" s="55">
        <f t="shared" si="275"/>
        <v>5968.6187179009748</v>
      </c>
    </row>
    <row r="5856" spans="2:20">
      <c r="B5856" s="49">
        <v>43253</v>
      </c>
      <c r="C5856" s="50">
        <v>42</v>
      </c>
      <c r="D5856" s="50">
        <v>2.1610900000000002</v>
      </c>
      <c r="E5856" s="42"/>
      <c r="F5856" s="49">
        <v>43253</v>
      </c>
      <c r="G5856" s="54">
        <v>42</v>
      </c>
      <c r="H5856" s="54">
        <v>20333.2099595461</v>
      </c>
      <c r="I5856" s="42"/>
      <c r="J5856" s="49">
        <v>43253</v>
      </c>
      <c r="K5856" s="54">
        <v>42</v>
      </c>
      <c r="L5856" s="54">
        <v>-650.16</v>
      </c>
      <c r="M5856" s="42"/>
      <c r="N5856" s="49">
        <v>43253</v>
      </c>
      <c r="O5856" s="54">
        <v>42</v>
      </c>
      <c r="P5856" s="54">
        <v>10392.520500106401</v>
      </c>
      <c r="Q5856" s="42"/>
      <c r="R5856" s="55">
        <f t="shared" si="273"/>
        <v>-3.1975275979224359E-2</v>
      </c>
      <c r="S5856" s="55">
        <f t="shared" si="274"/>
        <v>22459.172127574944</v>
      </c>
      <c r="T5856" s="55">
        <f t="shared" si="275"/>
        <v>-332.30371111064892</v>
      </c>
    </row>
    <row r="5857" spans="2:20">
      <c r="B5857" s="49">
        <v>43253</v>
      </c>
      <c r="C5857" s="50">
        <v>43</v>
      </c>
      <c r="D5857" s="50">
        <v>1.8207800000000001</v>
      </c>
      <c r="E5857" s="42"/>
      <c r="F5857" s="49">
        <v>43253</v>
      </c>
      <c r="G5857" s="54">
        <v>43</v>
      </c>
      <c r="H5857" s="54">
        <v>21872.917088232702</v>
      </c>
      <c r="I5857" s="42"/>
      <c r="J5857" s="49">
        <v>43253</v>
      </c>
      <c r="K5857" s="54">
        <v>43</v>
      </c>
      <c r="L5857" s="54">
        <v>-3934.5</v>
      </c>
      <c r="M5857" s="42"/>
      <c r="N5857" s="49">
        <v>43253</v>
      </c>
      <c r="O5857" s="54">
        <v>43</v>
      </c>
      <c r="P5857" s="54">
        <v>11943.404418339</v>
      </c>
      <c r="Q5857" s="42"/>
      <c r="R5857" s="55">
        <f t="shared" si="273"/>
        <v>-0.1798799851034365</v>
      </c>
      <c r="S5857" s="55">
        <f t="shared" si="274"/>
        <v>21746.311896823285</v>
      </c>
      <c r="T5857" s="55">
        <f t="shared" si="275"/>
        <v>-2148.3794088551372</v>
      </c>
    </row>
    <row r="5858" spans="2:20">
      <c r="B5858" s="49">
        <v>43253</v>
      </c>
      <c r="C5858" s="50">
        <v>44</v>
      </c>
      <c r="D5858" s="50">
        <v>1.9237599999999999</v>
      </c>
      <c r="E5858" s="42"/>
      <c r="F5858" s="49">
        <v>43253</v>
      </c>
      <c r="G5858" s="54">
        <v>44</v>
      </c>
      <c r="H5858" s="54">
        <v>20438.9565015476</v>
      </c>
      <c r="I5858" s="42"/>
      <c r="J5858" s="49">
        <v>43253</v>
      </c>
      <c r="K5858" s="54">
        <v>44</v>
      </c>
      <c r="L5858" s="54">
        <v>-2102.44</v>
      </c>
      <c r="M5858" s="42"/>
      <c r="N5858" s="49">
        <v>43253</v>
      </c>
      <c r="O5858" s="54">
        <v>44</v>
      </c>
      <c r="P5858" s="54">
        <v>10376.443130416899</v>
      </c>
      <c r="Q5858" s="42"/>
      <c r="R5858" s="55">
        <f t="shared" si="273"/>
        <v>-0.1028643512128815</v>
      </c>
      <c r="S5858" s="55">
        <f t="shared" si="274"/>
        <v>19961.786236570813</v>
      </c>
      <c r="T5858" s="55">
        <f t="shared" si="275"/>
        <v>-1067.3660905076954</v>
      </c>
    </row>
    <row r="5859" spans="2:20">
      <c r="B5859" s="49">
        <v>43253</v>
      </c>
      <c r="C5859" s="50">
        <v>45</v>
      </c>
      <c r="D5859" s="50">
        <v>1.5359700000000001</v>
      </c>
      <c r="E5859" s="42"/>
      <c r="F5859" s="49">
        <v>43253</v>
      </c>
      <c r="G5859" s="54">
        <v>45</v>
      </c>
      <c r="H5859" s="54">
        <v>23077.334865887198</v>
      </c>
      <c r="I5859" s="42"/>
      <c r="J5859" s="49">
        <v>43253</v>
      </c>
      <c r="K5859" s="54">
        <v>45</v>
      </c>
      <c r="L5859" s="54">
        <v>-2791.8</v>
      </c>
      <c r="M5859" s="42"/>
      <c r="N5859" s="49">
        <v>43253</v>
      </c>
      <c r="O5859" s="54">
        <v>45</v>
      </c>
      <c r="P5859" s="54">
        <v>11906.238265439801</v>
      </c>
      <c r="Q5859" s="42"/>
      <c r="R5859" s="55">
        <f t="shared" si="273"/>
        <v>-0.12097584128429081</v>
      </c>
      <c r="S5859" s="55">
        <f t="shared" si="274"/>
        <v>18287.624788567573</v>
      </c>
      <c r="T5859" s="55">
        <f t="shared" si="275"/>
        <v>-1440.3671906927952</v>
      </c>
    </row>
    <row r="5860" spans="2:20">
      <c r="B5860" s="49">
        <v>43253</v>
      </c>
      <c r="C5860" s="50">
        <v>46</v>
      </c>
      <c r="D5860" s="50">
        <v>1.1759999999999999</v>
      </c>
      <c r="E5860" s="42"/>
      <c r="F5860" s="49">
        <v>43253</v>
      </c>
      <c r="G5860" s="54">
        <v>46</v>
      </c>
      <c r="H5860" s="54">
        <v>21947.7023221278</v>
      </c>
      <c r="I5860" s="42"/>
      <c r="J5860" s="49">
        <v>43253</v>
      </c>
      <c r="K5860" s="54">
        <v>46</v>
      </c>
      <c r="L5860" s="54">
        <v>-9569.81</v>
      </c>
      <c r="M5860" s="42"/>
      <c r="N5860" s="49">
        <v>43253</v>
      </c>
      <c r="O5860" s="54">
        <v>46</v>
      </c>
      <c r="P5860" s="54">
        <v>11344.0946965811</v>
      </c>
      <c r="Q5860" s="42"/>
      <c r="R5860" s="55">
        <f t="shared" si="273"/>
        <v>-0.43602787478813498</v>
      </c>
      <c r="S5860" s="55">
        <f t="shared" si="274"/>
        <v>13340.655363179372</v>
      </c>
      <c r="T5860" s="55">
        <f t="shared" si="275"/>
        <v>-4946.3415019456097</v>
      </c>
    </row>
    <row r="5861" spans="2:20">
      <c r="B5861" s="49">
        <v>43253</v>
      </c>
      <c r="C5861" s="50">
        <v>47</v>
      </c>
      <c r="D5861" s="50">
        <v>3.0279199999999999</v>
      </c>
      <c r="E5861" s="42"/>
      <c r="F5861" s="49">
        <v>43253</v>
      </c>
      <c r="G5861" s="54">
        <v>47</v>
      </c>
      <c r="H5861" s="54">
        <v>20799.7279843539</v>
      </c>
      <c r="I5861" s="42"/>
      <c r="J5861" s="49">
        <v>43253</v>
      </c>
      <c r="K5861" s="54">
        <v>47</v>
      </c>
      <c r="L5861" s="54">
        <v>16051.12</v>
      </c>
      <c r="M5861" s="42"/>
      <c r="N5861" s="49">
        <v>43253</v>
      </c>
      <c r="O5861" s="54">
        <v>47</v>
      </c>
      <c r="P5861" s="54">
        <v>10792.068381519401</v>
      </c>
      <c r="Q5861" s="42"/>
      <c r="R5861" s="55">
        <f t="shared" si="273"/>
        <v>0.77169855356156936</v>
      </c>
      <c r="S5861" s="55">
        <f t="shared" si="274"/>
        <v>32677.519693770224</v>
      </c>
      <c r="T5861" s="55">
        <f t="shared" si="275"/>
        <v>8328.2235599560681</v>
      </c>
    </row>
    <row r="5862" spans="2:20">
      <c r="B5862" s="49">
        <v>43253</v>
      </c>
      <c r="C5862" s="50">
        <v>48</v>
      </c>
      <c r="D5862" s="50">
        <v>3.2709299999999999</v>
      </c>
      <c r="E5862" s="42"/>
      <c r="F5862" s="49">
        <v>43253</v>
      </c>
      <c r="G5862" s="54">
        <v>48</v>
      </c>
      <c r="H5862" s="54">
        <v>19744.924484974901</v>
      </c>
      <c r="I5862" s="42"/>
      <c r="J5862" s="49">
        <v>43253</v>
      </c>
      <c r="K5862" s="54">
        <v>48</v>
      </c>
      <c r="L5862" s="54">
        <v>16502.05</v>
      </c>
      <c r="M5862" s="42"/>
      <c r="N5862" s="49">
        <v>43253</v>
      </c>
      <c r="O5862" s="54">
        <v>48</v>
      </c>
      <c r="P5862" s="54">
        <v>10229.966416556499</v>
      </c>
      <c r="Q5862" s="42"/>
      <c r="R5862" s="55">
        <f t="shared" si="273"/>
        <v>0.83576161623496714</v>
      </c>
      <c r="S5862" s="55">
        <f t="shared" si="274"/>
        <v>33461.504050907148</v>
      </c>
      <c r="T5862" s="55">
        <f t="shared" si="275"/>
        <v>8549.8132663306951</v>
      </c>
    </row>
    <row r="5863" spans="2:20">
      <c r="B5863" s="49">
        <v>43254</v>
      </c>
      <c r="C5863" s="50">
        <v>1</v>
      </c>
      <c r="D5863" s="50">
        <v>3.0789200000000001</v>
      </c>
      <c r="E5863" s="42"/>
      <c r="F5863" s="49">
        <v>43254</v>
      </c>
      <c r="G5863" s="54">
        <v>1</v>
      </c>
      <c r="H5863" s="54">
        <v>19265.085745145501</v>
      </c>
      <c r="I5863" s="42"/>
      <c r="J5863" s="49">
        <v>43254</v>
      </c>
      <c r="K5863" s="54">
        <v>1</v>
      </c>
      <c r="L5863" s="54">
        <v>320.08</v>
      </c>
      <c r="M5863" s="42"/>
      <c r="N5863" s="49">
        <v>43254</v>
      </c>
      <c r="O5863" s="54">
        <v>1</v>
      </c>
      <c r="P5863" s="54">
        <v>10030.4987676115</v>
      </c>
      <c r="Q5863" s="42"/>
      <c r="R5863" s="55">
        <f t="shared" si="273"/>
        <v>1.6614512088567013E-2</v>
      </c>
      <c r="S5863" s="55">
        <f t="shared" si="274"/>
        <v>30883.103265574398</v>
      </c>
      <c r="T5863" s="55">
        <f t="shared" si="275"/>
        <v>166.65184302883779</v>
      </c>
    </row>
    <row r="5864" spans="2:20">
      <c r="B5864" s="49">
        <v>43254</v>
      </c>
      <c r="C5864" s="50">
        <v>2</v>
      </c>
      <c r="D5864" s="50">
        <v>2.39825</v>
      </c>
      <c r="E5864" s="42"/>
      <c r="F5864" s="49">
        <v>43254</v>
      </c>
      <c r="G5864" s="54">
        <v>2</v>
      </c>
      <c r="H5864" s="54">
        <v>18608.033612539199</v>
      </c>
      <c r="I5864" s="42"/>
      <c r="J5864" s="49">
        <v>43254</v>
      </c>
      <c r="K5864" s="54">
        <v>2</v>
      </c>
      <c r="L5864" s="54">
        <v>-10665.28</v>
      </c>
      <c r="M5864" s="42"/>
      <c r="N5864" s="49">
        <v>43254</v>
      </c>
      <c r="O5864" s="54">
        <v>2</v>
      </c>
      <c r="P5864" s="54">
        <v>9663.8502921935997</v>
      </c>
      <c r="Q5864" s="42"/>
      <c r="R5864" s="55">
        <f t="shared" si="273"/>
        <v>-0.57315459666910218</v>
      </c>
      <c r="S5864" s="55">
        <f t="shared" si="274"/>
        <v>23176.328963253301</v>
      </c>
      <c r="T5864" s="55">
        <f t="shared" si="275"/>
        <v>-5538.8802164928074</v>
      </c>
    </row>
    <row r="5865" spans="2:20">
      <c r="B5865" s="49">
        <v>43254</v>
      </c>
      <c r="C5865" s="50">
        <v>3</v>
      </c>
      <c r="D5865" s="50">
        <v>2.9615100000000001</v>
      </c>
      <c r="E5865" s="42"/>
      <c r="F5865" s="49">
        <v>43254</v>
      </c>
      <c r="G5865" s="54">
        <v>3</v>
      </c>
      <c r="H5865" s="54">
        <v>18134.512728652899</v>
      </c>
      <c r="I5865" s="42"/>
      <c r="J5865" s="49">
        <v>43254</v>
      </c>
      <c r="K5865" s="54">
        <v>3</v>
      </c>
      <c r="L5865" s="54">
        <v>-2242.23</v>
      </c>
      <c r="M5865" s="42"/>
      <c r="N5865" s="49">
        <v>43254</v>
      </c>
      <c r="O5865" s="54">
        <v>3</v>
      </c>
      <c r="P5865" s="54">
        <v>9384.5229097486008</v>
      </c>
      <c r="Q5865" s="42"/>
      <c r="R5865" s="55">
        <f t="shared" si="273"/>
        <v>-0.12364434785486302</v>
      </c>
      <c r="S5865" s="55">
        <f t="shared" si="274"/>
        <v>27792.358442449578</v>
      </c>
      <c r="T5865" s="55">
        <f t="shared" si="275"/>
        <v>-1160.3432151048871</v>
      </c>
    </row>
    <row r="5866" spans="2:20">
      <c r="B5866" s="49">
        <v>43254</v>
      </c>
      <c r="C5866" s="50">
        <v>4</v>
      </c>
      <c r="D5866" s="50">
        <v>4.0329899999999999</v>
      </c>
      <c r="E5866" s="42"/>
      <c r="F5866" s="49">
        <v>43254</v>
      </c>
      <c r="G5866" s="54">
        <v>4</v>
      </c>
      <c r="H5866" s="54">
        <v>18152.703130955299</v>
      </c>
      <c r="I5866" s="42"/>
      <c r="J5866" s="49">
        <v>43254</v>
      </c>
      <c r="K5866" s="54">
        <v>4</v>
      </c>
      <c r="L5866" s="54">
        <v>16449.59</v>
      </c>
      <c r="M5866" s="42"/>
      <c r="N5866" s="49">
        <v>43254</v>
      </c>
      <c r="O5866" s="54">
        <v>4</v>
      </c>
      <c r="P5866" s="54">
        <v>9363.5209033648007</v>
      </c>
      <c r="Q5866" s="42"/>
      <c r="R5866" s="55">
        <f t="shared" si="273"/>
        <v>0.90617853888377498</v>
      </c>
      <c r="S5866" s="55">
        <f t="shared" si="274"/>
        <v>37762.986168061208</v>
      </c>
      <c r="T5866" s="55">
        <f t="shared" si="275"/>
        <v>8485.0216910187992</v>
      </c>
    </row>
    <row r="5867" spans="2:20">
      <c r="B5867" s="49">
        <v>43254</v>
      </c>
      <c r="C5867" s="50">
        <v>5</v>
      </c>
      <c r="D5867" s="50">
        <v>3.7563800000000001</v>
      </c>
      <c r="E5867" s="42"/>
      <c r="F5867" s="49">
        <v>43254</v>
      </c>
      <c r="G5867" s="54">
        <v>5</v>
      </c>
      <c r="H5867" s="54">
        <v>17793.487215189802</v>
      </c>
      <c r="I5867" s="42"/>
      <c r="J5867" s="49">
        <v>43254</v>
      </c>
      <c r="K5867" s="54">
        <v>5</v>
      </c>
      <c r="L5867" s="54">
        <v>8699.5499999999993</v>
      </c>
      <c r="M5867" s="42"/>
      <c r="N5867" s="49">
        <v>43254</v>
      </c>
      <c r="O5867" s="54">
        <v>5</v>
      </c>
      <c r="P5867" s="54">
        <v>9154.9615404272008</v>
      </c>
      <c r="Q5867" s="42"/>
      <c r="R5867" s="55">
        <f t="shared" si="273"/>
        <v>0.48891765255398822</v>
      </c>
      <c r="S5867" s="55">
        <f t="shared" si="274"/>
        <v>34389.514431229931</v>
      </c>
      <c r="T5867" s="55">
        <f t="shared" si="275"/>
        <v>4476.0223055677106</v>
      </c>
    </row>
    <row r="5868" spans="2:20">
      <c r="B5868" s="49">
        <v>43254</v>
      </c>
      <c r="C5868" s="50">
        <v>6</v>
      </c>
      <c r="D5868" s="50">
        <v>3.57552</v>
      </c>
      <c r="E5868" s="42"/>
      <c r="F5868" s="49">
        <v>43254</v>
      </c>
      <c r="G5868" s="54">
        <v>6</v>
      </c>
      <c r="H5868" s="54">
        <v>17587.775920084001</v>
      </c>
      <c r="I5868" s="42"/>
      <c r="J5868" s="49">
        <v>43254</v>
      </c>
      <c r="K5868" s="54">
        <v>6</v>
      </c>
      <c r="L5868" s="54">
        <v>2980.6</v>
      </c>
      <c r="M5868" s="42"/>
      <c r="N5868" s="49">
        <v>43254</v>
      </c>
      <c r="O5868" s="54">
        <v>6</v>
      </c>
      <c r="P5868" s="54">
        <v>9041.9162197073001</v>
      </c>
      <c r="Q5868" s="42"/>
      <c r="R5868" s="55">
        <f t="shared" si="273"/>
        <v>0.16946997809975306</v>
      </c>
      <c r="S5868" s="55">
        <f t="shared" si="274"/>
        <v>32329.552281887845</v>
      </c>
      <c r="T5868" s="55">
        <f t="shared" si="275"/>
        <v>1532.3333437335982</v>
      </c>
    </row>
    <row r="5869" spans="2:20">
      <c r="B5869" s="49">
        <v>43254</v>
      </c>
      <c r="C5869" s="50">
        <v>7</v>
      </c>
      <c r="D5869" s="50">
        <v>3.2488700000000001</v>
      </c>
      <c r="E5869" s="42"/>
      <c r="F5869" s="49">
        <v>43254</v>
      </c>
      <c r="G5869" s="54">
        <v>7</v>
      </c>
      <c r="H5869" s="54">
        <v>17450.284210207799</v>
      </c>
      <c r="I5869" s="42"/>
      <c r="J5869" s="49">
        <v>43254</v>
      </c>
      <c r="K5869" s="54">
        <v>7</v>
      </c>
      <c r="L5869" s="54">
        <v>-3071.27</v>
      </c>
      <c r="M5869" s="42"/>
      <c r="N5869" s="49">
        <v>43254</v>
      </c>
      <c r="O5869" s="54">
        <v>7</v>
      </c>
      <c r="P5869" s="54">
        <v>8967.0548618369994</v>
      </c>
      <c r="Q5869" s="42"/>
      <c r="R5869" s="55">
        <f t="shared" si="273"/>
        <v>-0.17600114490991589</v>
      </c>
      <c r="S5869" s="55">
        <f t="shared" si="274"/>
        <v>29132.795528976374</v>
      </c>
      <c r="T5869" s="55">
        <f t="shared" si="275"/>
        <v>-1578.2119221533396</v>
      </c>
    </row>
    <row r="5870" spans="2:20">
      <c r="B5870" s="49">
        <v>43254</v>
      </c>
      <c r="C5870" s="50">
        <v>8</v>
      </c>
      <c r="D5870" s="50">
        <v>2.8781099999999999</v>
      </c>
      <c r="E5870" s="42"/>
      <c r="F5870" s="49">
        <v>43254</v>
      </c>
      <c r="G5870" s="54">
        <v>8</v>
      </c>
      <c r="H5870" s="54">
        <v>17142.711471160099</v>
      </c>
      <c r="I5870" s="42"/>
      <c r="J5870" s="49">
        <v>43254</v>
      </c>
      <c r="K5870" s="54">
        <v>8</v>
      </c>
      <c r="L5870" s="54">
        <v>-6250.91</v>
      </c>
      <c r="M5870" s="42"/>
      <c r="N5870" s="49">
        <v>43254</v>
      </c>
      <c r="O5870" s="54">
        <v>8</v>
      </c>
      <c r="P5870" s="54">
        <v>8865.7264891777995</v>
      </c>
      <c r="Q5870" s="42"/>
      <c r="R5870" s="55">
        <f t="shared" si="273"/>
        <v>-0.3646395151966576</v>
      </c>
      <c r="S5870" s="55">
        <f t="shared" si="274"/>
        <v>25516.536065767516</v>
      </c>
      <c r="T5870" s="55">
        <f t="shared" si="275"/>
        <v>-3232.7942088799582</v>
      </c>
    </row>
    <row r="5871" spans="2:20">
      <c r="B5871" s="49">
        <v>43254</v>
      </c>
      <c r="C5871" s="50">
        <v>9</v>
      </c>
      <c r="D5871" s="50">
        <v>3.3437800000000002</v>
      </c>
      <c r="E5871" s="42"/>
      <c r="F5871" s="49">
        <v>43254</v>
      </c>
      <c r="G5871" s="54">
        <v>9</v>
      </c>
      <c r="H5871" s="54">
        <v>16961.116943962399</v>
      </c>
      <c r="I5871" s="42"/>
      <c r="J5871" s="49">
        <v>43254</v>
      </c>
      <c r="K5871" s="54">
        <v>9</v>
      </c>
      <c r="L5871" s="54">
        <v>1071.08</v>
      </c>
      <c r="M5871" s="42"/>
      <c r="N5871" s="49">
        <v>43254</v>
      </c>
      <c r="O5871" s="54">
        <v>9</v>
      </c>
      <c r="P5871" s="54">
        <v>8758.7264140828993</v>
      </c>
      <c r="Q5871" s="42"/>
      <c r="R5871" s="55">
        <f t="shared" si="273"/>
        <v>6.3149143039266012E-2</v>
      </c>
      <c r="S5871" s="55">
        <f t="shared" si="274"/>
        <v>29287.254208882117</v>
      </c>
      <c r="T5871" s="55">
        <f t="shared" si="275"/>
        <v>553.10606716471852</v>
      </c>
    </row>
    <row r="5872" spans="2:20">
      <c r="B5872" s="49">
        <v>43254</v>
      </c>
      <c r="C5872" s="50">
        <v>10</v>
      </c>
      <c r="D5872" s="50">
        <v>3.0935999999999999</v>
      </c>
      <c r="E5872" s="42"/>
      <c r="F5872" s="49">
        <v>43254</v>
      </c>
      <c r="G5872" s="54">
        <v>10</v>
      </c>
      <c r="H5872" s="54">
        <v>16382.648603830899</v>
      </c>
      <c r="I5872" s="42"/>
      <c r="J5872" s="49">
        <v>43254</v>
      </c>
      <c r="K5872" s="54">
        <v>10</v>
      </c>
      <c r="L5872" s="54">
        <v>-4691.6400000000003</v>
      </c>
      <c r="M5872" s="42"/>
      <c r="N5872" s="49">
        <v>43254</v>
      </c>
      <c r="O5872" s="54">
        <v>10</v>
      </c>
      <c r="P5872" s="54">
        <v>8501.4934286504995</v>
      </c>
      <c r="Q5872" s="42"/>
      <c r="R5872" s="55">
        <f t="shared" si="273"/>
        <v>-0.28637860174226726</v>
      </c>
      <c r="S5872" s="55">
        <f t="shared" si="274"/>
        <v>26300.220070873183</v>
      </c>
      <c r="T5872" s="55">
        <f t="shared" si="275"/>
        <v>-2434.6458008180034</v>
      </c>
    </row>
    <row r="5873" spans="2:20">
      <c r="B5873" s="49">
        <v>43254</v>
      </c>
      <c r="C5873" s="50">
        <v>11</v>
      </c>
      <c r="D5873" s="50">
        <v>3.3071600000000001</v>
      </c>
      <c r="E5873" s="42"/>
      <c r="F5873" s="49">
        <v>43254</v>
      </c>
      <c r="G5873" s="54">
        <v>11</v>
      </c>
      <c r="H5873" s="54">
        <v>16254.674335646299</v>
      </c>
      <c r="I5873" s="42"/>
      <c r="J5873" s="49">
        <v>43254</v>
      </c>
      <c r="K5873" s="54">
        <v>11</v>
      </c>
      <c r="L5873" s="54">
        <v>159.66</v>
      </c>
      <c r="M5873" s="42"/>
      <c r="N5873" s="49">
        <v>43254</v>
      </c>
      <c r="O5873" s="54">
        <v>11</v>
      </c>
      <c r="P5873" s="54">
        <v>8435.8222587215005</v>
      </c>
      <c r="Q5873" s="42"/>
      <c r="R5873" s="55">
        <f t="shared" si="273"/>
        <v>9.8224053403437057E-3</v>
      </c>
      <c r="S5873" s="55">
        <f t="shared" si="274"/>
        <v>27898.613941153399</v>
      </c>
      <c r="T5873" s="55">
        <f t="shared" si="275"/>
        <v>82.860065604256363</v>
      </c>
    </row>
    <row r="5874" spans="2:20">
      <c r="B5874" s="49">
        <v>43254</v>
      </c>
      <c r="C5874" s="50">
        <v>12</v>
      </c>
      <c r="D5874" s="50">
        <v>3.52881</v>
      </c>
      <c r="E5874" s="42"/>
      <c r="F5874" s="49">
        <v>43254</v>
      </c>
      <c r="G5874" s="54">
        <v>12</v>
      </c>
      <c r="H5874" s="54">
        <v>16284.925858324999</v>
      </c>
      <c r="I5874" s="42"/>
      <c r="J5874" s="49">
        <v>43254</v>
      </c>
      <c r="K5874" s="54">
        <v>12</v>
      </c>
      <c r="L5874" s="54">
        <v>5462.4</v>
      </c>
      <c r="M5874" s="42"/>
      <c r="N5874" s="49">
        <v>43254</v>
      </c>
      <c r="O5874" s="54">
        <v>12</v>
      </c>
      <c r="P5874" s="54">
        <v>8474.4303882596996</v>
      </c>
      <c r="Q5874" s="42"/>
      <c r="R5874" s="55">
        <f t="shared" si="273"/>
        <v>0.33542676506614688</v>
      </c>
      <c r="S5874" s="55">
        <f t="shared" si="274"/>
        <v>29904.654698394712</v>
      </c>
      <c r="T5874" s="55">
        <f t="shared" si="275"/>
        <v>2842.5507709122021</v>
      </c>
    </row>
    <row r="5875" spans="2:20">
      <c r="B5875" s="49">
        <v>43254</v>
      </c>
      <c r="C5875" s="50">
        <v>13</v>
      </c>
      <c r="D5875" s="50">
        <v>3.4746000000000001</v>
      </c>
      <c r="E5875" s="42"/>
      <c r="F5875" s="49">
        <v>43254</v>
      </c>
      <c r="G5875" s="54">
        <v>13</v>
      </c>
      <c r="H5875" s="54">
        <v>16729.551351741098</v>
      </c>
      <c r="I5875" s="42"/>
      <c r="J5875" s="49">
        <v>43254</v>
      </c>
      <c r="K5875" s="54">
        <v>13</v>
      </c>
      <c r="L5875" s="54">
        <v>3148.02</v>
      </c>
      <c r="M5875" s="42"/>
      <c r="N5875" s="49">
        <v>43254</v>
      </c>
      <c r="O5875" s="54">
        <v>13</v>
      </c>
      <c r="P5875" s="54">
        <v>8694.6825178453</v>
      </c>
      <c r="Q5875" s="42"/>
      <c r="R5875" s="55">
        <f t="shared" si="273"/>
        <v>0.18817121474524034</v>
      </c>
      <c r="S5875" s="55">
        <f t="shared" si="274"/>
        <v>30210.543876505282</v>
      </c>
      <c r="T5875" s="55">
        <f t="shared" si="275"/>
        <v>1636.0889712071551</v>
      </c>
    </row>
    <row r="5876" spans="2:20">
      <c r="B5876" s="49">
        <v>43254</v>
      </c>
      <c r="C5876" s="50">
        <v>14</v>
      </c>
      <c r="D5876" s="50">
        <v>4.1496599999999999</v>
      </c>
      <c r="E5876" s="42"/>
      <c r="F5876" s="49">
        <v>43254</v>
      </c>
      <c r="G5876" s="54">
        <v>14</v>
      </c>
      <c r="H5876" s="54">
        <v>17025.3369195081</v>
      </c>
      <c r="I5876" s="42"/>
      <c r="J5876" s="49">
        <v>43254</v>
      </c>
      <c r="K5876" s="54">
        <v>14</v>
      </c>
      <c r="L5876" s="54">
        <v>14374.07</v>
      </c>
      <c r="M5876" s="42"/>
      <c r="N5876" s="49">
        <v>43254</v>
      </c>
      <c r="O5876" s="54">
        <v>14</v>
      </c>
      <c r="P5876" s="54">
        <v>8935.0252905078996</v>
      </c>
      <c r="Q5876" s="42"/>
      <c r="R5876" s="55">
        <f t="shared" si="273"/>
        <v>0.84427521569513231</v>
      </c>
      <c r="S5876" s="55">
        <f t="shared" si="274"/>
        <v>37077.317047009012</v>
      </c>
      <c r="T5876" s="55">
        <f t="shared" si="275"/>
        <v>7543.6204043850194</v>
      </c>
    </row>
    <row r="5877" spans="2:20">
      <c r="B5877" s="49">
        <v>43254</v>
      </c>
      <c r="C5877" s="50">
        <v>15</v>
      </c>
      <c r="D5877" s="50">
        <v>2.7001900000000001</v>
      </c>
      <c r="E5877" s="42"/>
      <c r="F5877" s="49">
        <v>43254</v>
      </c>
      <c r="G5877" s="54">
        <v>15</v>
      </c>
      <c r="H5877" s="54">
        <v>17317.740380836</v>
      </c>
      <c r="I5877" s="42"/>
      <c r="J5877" s="49">
        <v>43254</v>
      </c>
      <c r="K5877" s="54">
        <v>15</v>
      </c>
      <c r="L5877" s="54">
        <v>-7856.6</v>
      </c>
      <c r="M5877" s="42"/>
      <c r="N5877" s="49">
        <v>43254</v>
      </c>
      <c r="O5877" s="54">
        <v>15</v>
      </c>
      <c r="P5877" s="54">
        <v>9111.2758935324</v>
      </c>
      <c r="Q5877" s="42"/>
      <c r="R5877" s="55">
        <f t="shared" si="273"/>
        <v>-0.45367350631345643</v>
      </c>
      <c r="S5877" s="55">
        <f t="shared" si="274"/>
        <v>24602.176054957254</v>
      </c>
      <c r="T5877" s="55">
        <f t="shared" si="275"/>
        <v>-4133.5444816081144</v>
      </c>
    </row>
    <row r="5878" spans="2:20">
      <c r="B5878" s="49">
        <v>43254</v>
      </c>
      <c r="C5878" s="50">
        <v>16</v>
      </c>
      <c r="D5878" s="50">
        <v>2.8687200000000002</v>
      </c>
      <c r="E5878" s="42"/>
      <c r="F5878" s="49">
        <v>43254</v>
      </c>
      <c r="G5878" s="54">
        <v>16</v>
      </c>
      <c r="H5878" s="54">
        <v>17721.2702782626</v>
      </c>
      <c r="I5878" s="42"/>
      <c r="J5878" s="49">
        <v>43254</v>
      </c>
      <c r="K5878" s="54">
        <v>16</v>
      </c>
      <c r="L5878" s="54">
        <v>-3157.01</v>
      </c>
      <c r="M5878" s="42"/>
      <c r="N5878" s="49">
        <v>43254</v>
      </c>
      <c r="O5878" s="54">
        <v>16</v>
      </c>
      <c r="P5878" s="54">
        <v>9317.7806331357006</v>
      </c>
      <c r="Q5878" s="42"/>
      <c r="R5878" s="55">
        <f t="shared" si="273"/>
        <v>-0.17814806446874612</v>
      </c>
      <c r="S5878" s="55">
        <f t="shared" si="274"/>
        <v>26730.103657889049</v>
      </c>
      <c r="T5878" s="55">
        <f t="shared" si="275"/>
        <v>-1659.9445849374929</v>
      </c>
    </row>
    <row r="5879" spans="2:20">
      <c r="B5879" s="49">
        <v>43254</v>
      </c>
      <c r="C5879" s="50">
        <v>17</v>
      </c>
      <c r="D5879" s="50">
        <v>3.1384400000000001</v>
      </c>
      <c r="E5879" s="42"/>
      <c r="F5879" s="49">
        <v>43254</v>
      </c>
      <c r="G5879" s="54">
        <v>17</v>
      </c>
      <c r="H5879" s="54">
        <v>18006.2971810831</v>
      </c>
      <c r="I5879" s="42"/>
      <c r="J5879" s="49">
        <v>43254</v>
      </c>
      <c r="K5879" s="54">
        <v>17</v>
      </c>
      <c r="L5879" s="54">
        <v>382.5</v>
      </c>
      <c r="M5879" s="42"/>
      <c r="N5879" s="49">
        <v>43254</v>
      </c>
      <c r="O5879" s="54">
        <v>17</v>
      </c>
      <c r="P5879" s="54">
        <v>9531.7555537700991</v>
      </c>
      <c r="Q5879" s="42"/>
      <c r="R5879" s="55">
        <f t="shared" si="273"/>
        <v>2.1242568427774455E-2</v>
      </c>
      <c r="S5879" s="55">
        <f t="shared" si="274"/>
        <v>29914.84290017423</v>
      </c>
      <c r="T5879" s="55">
        <f t="shared" si="275"/>
        <v>202.47896958778051</v>
      </c>
    </row>
    <row r="5880" spans="2:20">
      <c r="B5880" s="49">
        <v>43254</v>
      </c>
      <c r="C5880" s="50">
        <v>18</v>
      </c>
      <c r="D5880" s="50">
        <v>3.54657</v>
      </c>
      <c r="E5880" s="42"/>
      <c r="F5880" s="49">
        <v>43254</v>
      </c>
      <c r="G5880" s="54">
        <v>18</v>
      </c>
      <c r="H5880" s="54">
        <v>17418.518153261499</v>
      </c>
      <c r="I5880" s="42"/>
      <c r="J5880" s="49">
        <v>43254</v>
      </c>
      <c r="K5880" s="54">
        <v>18</v>
      </c>
      <c r="L5880" s="54">
        <v>9229.23</v>
      </c>
      <c r="M5880" s="42"/>
      <c r="N5880" s="49">
        <v>43254</v>
      </c>
      <c r="O5880" s="54">
        <v>18</v>
      </c>
      <c r="P5880" s="54">
        <v>8599.2839744689009</v>
      </c>
      <c r="Q5880" s="42"/>
      <c r="R5880" s="55">
        <f t="shared" si="273"/>
        <v>0.52985161646898704</v>
      </c>
      <c r="S5880" s="55">
        <f t="shared" si="274"/>
        <v>30497.962565332171</v>
      </c>
      <c r="T5880" s="55">
        <f t="shared" si="275"/>
        <v>4556.3445143482022</v>
      </c>
    </row>
    <row r="5881" spans="2:20">
      <c r="B5881" s="49">
        <v>43254</v>
      </c>
      <c r="C5881" s="50">
        <v>19</v>
      </c>
      <c r="D5881" s="50">
        <v>2.82938</v>
      </c>
      <c r="E5881" s="42"/>
      <c r="F5881" s="49">
        <v>43254</v>
      </c>
      <c r="G5881" s="54">
        <v>19</v>
      </c>
      <c r="H5881" s="54">
        <v>17812.410314290799</v>
      </c>
      <c r="I5881" s="42"/>
      <c r="J5881" s="49">
        <v>43254</v>
      </c>
      <c r="K5881" s="54">
        <v>19</v>
      </c>
      <c r="L5881" s="54">
        <v>4599.6400000000003</v>
      </c>
      <c r="M5881" s="42"/>
      <c r="N5881" s="49">
        <v>43254</v>
      </c>
      <c r="O5881" s="54">
        <v>19</v>
      </c>
      <c r="P5881" s="54">
        <v>8777.3585876270008</v>
      </c>
      <c r="Q5881" s="42"/>
      <c r="R5881" s="55">
        <f t="shared" si="273"/>
        <v>0.2582267036769153</v>
      </c>
      <c r="S5881" s="55">
        <f t="shared" si="274"/>
        <v>24834.482840660083</v>
      </c>
      <c r="T5881" s="55">
        <f t="shared" si="275"/>
        <v>2266.5483750731855</v>
      </c>
    </row>
    <row r="5882" spans="2:20">
      <c r="B5882" s="49">
        <v>43254</v>
      </c>
      <c r="C5882" s="50">
        <v>20</v>
      </c>
      <c r="D5882" s="50">
        <v>2.8418800000000002</v>
      </c>
      <c r="E5882" s="42"/>
      <c r="F5882" s="49">
        <v>43254</v>
      </c>
      <c r="G5882" s="54">
        <v>20</v>
      </c>
      <c r="H5882" s="54">
        <v>18155.2630528681</v>
      </c>
      <c r="I5882" s="42"/>
      <c r="J5882" s="49">
        <v>43254</v>
      </c>
      <c r="K5882" s="54">
        <v>20</v>
      </c>
      <c r="L5882" s="54">
        <v>7829.57</v>
      </c>
      <c r="M5882" s="42"/>
      <c r="N5882" s="49">
        <v>43254</v>
      </c>
      <c r="O5882" s="54">
        <v>20</v>
      </c>
      <c r="P5882" s="54">
        <v>8997.3543256574994</v>
      </c>
      <c r="Q5882" s="42"/>
      <c r="R5882" s="55">
        <f t="shared" si="273"/>
        <v>0.4312562135398591</v>
      </c>
      <c r="S5882" s="55">
        <f t="shared" si="274"/>
        <v>25569.401310999536</v>
      </c>
      <c r="T5882" s="55">
        <f t="shared" si="275"/>
        <v>3880.1649583595254</v>
      </c>
    </row>
    <row r="5883" spans="2:20">
      <c r="B5883" s="49">
        <v>43254</v>
      </c>
      <c r="C5883" s="50">
        <v>21</v>
      </c>
      <c r="D5883" s="50">
        <v>3.3252999999999999</v>
      </c>
      <c r="E5883" s="42"/>
      <c r="F5883" s="49">
        <v>43254</v>
      </c>
      <c r="G5883" s="54">
        <v>21</v>
      </c>
      <c r="H5883" s="54">
        <v>18298.344291850699</v>
      </c>
      <c r="I5883" s="42"/>
      <c r="J5883" s="49">
        <v>43254</v>
      </c>
      <c r="K5883" s="54">
        <v>21</v>
      </c>
      <c r="L5883" s="54">
        <v>17477.990000000002</v>
      </c>
      <c r="M5883" s="42"/>
      <c r="N5883" s="49">
        <v>43254</v>
      </c>
      <c r="O5883" s="54">
        <v>21</v>
      </c>
      <c r="P5883" s="54">
        <v>9066.2407558848008</v>
      </c>
      <c r="Q5883" s="42"/>
      <c r="R5883" s="55">
        <f t="shared" si="273"/>
        <v>0.95516784039220159</v>
      </c>
      <c r="S5883" s="55">
        <f t="shared" si="274"/>
        <v>30147.970385543729</v>
      </c>
      <c r="T5883" s="55">
        <f t="shared" si="275"/>
        <v>8659.7816032742467</v>
      </c>
    </row>
    <row r="5884" spans="2:20">
      <c r="B5884" s="49">
        <v>43254</v>
      </c>
      <c r="C5884" s="50">
        <v>22</v>
      </c>
      <c r="D5884" s="50">
        <v>3.9417499999999999</v>
      </c>
      <c r="E5884" s="42"/>
      <c r="F5884" s="49">
        <v>43254</v>
      </c>
      <c r="G5884" s="54">
        <v>22</v>
      </c>
      <c r="H5884" s="54">
        <v>18402.944785070598</v>
      </c>
      <c r="I5884" s="42"/>
      <c r="J5884" s="49">
        <v>43254</v>
      </c>
      <c r="K5884" s="54">
        <v>22</v>
      </c>
      <c r="L5884" s="54">
        <v>22353.66</v>
      </c>
      <c r="M5884" s="42"/>
      <c r="N5884" s="49">
        <v>43254</v>
      </c>
      <c r="O5884" s="54">
        <v>22</v>
      </c>
      <c r="P5884" s="54">
        <v>9173.1270426690007</v>
      </c>
      <c r="Q5884" s="42"/>
      <c r="R5884" s="55">
        <f t="shared" si="273"/>
        <v>1.2146784257123036</v>
      </c>
      <c r="S5884" s="55">
        <f t="shared" si="274"/>
        <v>36158.173520440534</v>
      </c>
      <c r="T5884" s="55">
        <f t="shared" si="275"/>
        <v>11142.399515048141</v>
      </c>
    </row>
    <row r="5885" spans="2:20">
      <c r="B5885" s="49">
        <v>43254</v>
      </c>
      <c r="C5885" s="50">
        <v>23</v>
      </c>
      <c r="D5885" s="50">
        <v>4.3172300000000003</v>
      </c>
      <c r="E5885" s="42"/>
      <c r="F5885" s="49">
        <v>43254</v>
      </c>
      <c r="G5885" s="54">
        <v>23</v>
      </c>
      <c r="H5885" s="54">
        <v>18400.034654980402</v>
      </c>
      <c r="I5885" s="42"/>
      <c r="J5885" s="49">
        <v>43254</v>
      </c>
      <c r="K5885" s="54">
        <v>23</v>
      </c>
      <c r="L5885" s="54">
        <v>31272.42</v>
      </c>
      <c r="M5885" s="42"/>
      <c r="N5885" s="49">
        <v>43254</v>
      </c>
      <c r="O5885" s="54">
        <v>23</v>
      </c>
      <c r="P5885" s="54">
        <v>9203.4755536760003</v>
      </c>
      <c r="Q5885" s="42"/>
      <c r="R5885" s="55">
        <f t="shared" si="273"/>
        <v>1.6995848424413365</v>
      </c>
      <c r="S5885" s="55">
        <f t="shared" si="274"/>
        <v>39733.520764596644</v>
      </c>
      <c r="T5885" s="55">
        <f t="shared" si="275"/>
        <v>15642.087548807116</v>
      </c>
    </row>
    <row r="5886" spans="2:20">
      <c r="B5886" s="49">
        <v>43254</v>
      </c>
      <c r="C5886" s="50">
        <v>24</v>
      </c>
      <c r="D5886" s="50">
        <v>4.5116399999999999</v>
      </c>
      <c r="E5886" s="42"/>
      <c r="F5886" s="49">
        <v>43254</v>
      </c>
      <c r="G5886" s="54">
        <v>24</v>
      </c>
      <c r="H5886" s="54">
        <v>18479.671582507599</v>
      </c>
      <c r="I5886" s="42"/>
      <c r="J5886" s="49">
        <v>43254</v>
      </c>
      <c r="K5886" s="54">
        <v>24</v>
      </c>
      <c r="L5886" s="54">
        <v>37105.120000000003</v>
      </c>
      <c r="M5886" s="42"/>
      <c r="N5886" s="49">
        <v>43254</v>
      </c>
      <c r="O5886" s="54">
        <v>24</v>
      </c>
      <c r="P5886" s="54">
        <v>9260.7531454104992</v>
      </c>
      <c r="Q5886" s="42"/>
      <c r="R5886" s="55">
        <f t="shared" si="273"/>
        <v>2.007888497061971</v>
      </c>
      <c r="S5886" s="55">
        <f t="shared" si="274"/>
        <v>41781.184320959823</v>
      </c>
      <c r="T5886" s="55">
        <f t="shared" si="275"/>
        <v>18594.559714800209</v>
      </c>
    </row>
    <row r="5887" spans="2:20">
      <c r="B5887" s="49">
        <v>43254</v>
      </c>
      <c r="C5887" s="50">
        <v>25</v>
      </c>
      <c r="D5887" s="50">
        <v>4.9092599999999997</v>
      </c>
      <c r="E5887" s="42"/>
      <c r="F5887" s="49">
        <v>43254</v>
      </c>
      <c r="G5887" s="54">
        <v>25</v>
      </c>
      <c r="H5887" s="54">
        <v>18529.0478950014</v>
      </c>
      <c r="I5887" s="42"/>
      <c r="J5887" s="49">
        <v>43254</v>
      </c>
      <c r="K5887" s="54">
        <v>25</v>
      </c>
      <c r="L5887" s="54">
        <v>42859.78</v>
      </c>
      <c r="M5887" s="42"/>
      <c r="N5887" s="49">
        <v>43254</v>
      </c>
      <c r="O5887" s="54">
        <v>25</v>
      </c>
      <c r="P5887" s="54">
        <v>9313.6758216408998</v>
      </c>
      <c r="Q5887" s="42"/>
      <c r="R5887" s="55">
        <f t="shared" si="273"/>
        <v>2.3131129156162591</v>
      </c>
      <c r="S5887" s="55">
        <f t="shared" si="274"/>
        <v>45723.256164148799</v>
      </c>
      <c r="T5887" s="55">
        <f t="shared" si="275"/>
        <v>21543.583834900441</v>
      </c>
    </row>
    <row r="5888" spans="2:20">
      <c r="B5888" s="49">
        <v>43254</v>
      </c>
      <c r="C5888" s="50">
        <v>26</v>
      </c>
      <c r="D5888" s="50">
        <v>4.3144099999999996</v>
      </c>
      <c r="E5888" s="42"/>
      <c r="F5888" s="49">
        <v>43254</v>
      </c>
      <c r="G5888" s="54">
        <v>26</v>
      </c>
      <c r="H5888" s="54">
        <v>19788.851819441901</v>
      </c>
      <c r="I5888" s="42"/>
      <c r="J5888" s="49">
        <v>43254</v>
      </c>
      <c r="K5888" s="54">
        <v>26</v>
      </c>
      <c r="L5888" s="54">
        <v>32732.79</v>
      </c>
      <c r="M5888" s="42"/>
      <c r="N5888" s="49">
        <v>43254</v>
      </c>
      <c r="O5888" s="54">
        <v>26</v>
      </c>
      <c r="P5888" s="54">
        <v>10681.3685288012</v>
      </c>
      <c r="Q5888" s="42"/>
      <c r="R5888" s="55">
        <f t="shared" si="273"/>
        <v>1.6541025370578146</v>
      </c>
      <c r="S5888" s="55">
        <f t="shared" si="274"/>
        <v>46083.803194345179</v>
      </c>
      <c r="T5888" s="55">
        <f t="shared" si="275"/>
        <v>17668.078782739562</v>
      </c>
    </row>
    <row r="5889" spans="2:20">
      <c r="B5889" s="49">
        <v>43254</v>
      </c>
      <c r="C5889" s="50">
        <v>27</v>
      </c>
      <c r="D5889" s="50">
        <v>3.8008199999999999</v>
      </c>
      <c r="E5889" s="42"/>
      <c r="F5889" s="49">
        <v>43254</v>
      </c>
      <c r="G5889" s="54">
        <v>27</v>
      </c>
      <c r="H5889" s="54">
        <v>18272.981266389299</v>
      </c>
      <c r="I5889" s="42"/>
      <c r="J5889" s="49">
        <v>43254</v>
      </c>
      <c r="K5889" s="54">
        <v>27</v>
      </c>
      <c r="L5889" s="54">
        <v>20666.96</v>
      </c>
      <c r="M5889" s="42"/>
      <c r="N5889" s="49">
        <v>43254</v>
      </c>
      <c r="O5889" s="54">
        <v>27</v>
      </c>
      <c r="P5889" s="54">
        <v>9149.0332377532995</v>
      </c>
      <c r="Q5889" s="42"/>
      <c r="R5889" s="55">
        <f t="shared" si="273"/>
        <v>1.1310119404551737</v>
      </c>
      <c r="S5889" s="55">
        <f t="shared" si="274"/>
        <v>34773.828510717496</v>
      </c>
      <c r="T5889" s="55">
        <f t="shared" si="275"/>
        <v>10347.66583552024</v>
      </c>
    </row>
    <row r="5890" spans="2:20">
      <c r="B5890" s="49">
        <v>43254</v>
      </c>
      <c r="C5890" s="50">
        <v>28</v>
      </c>
      <c r="D5890" s="50">
        <v>2.8529900000000001</v>
      </c>
      <c r="E5890" s="42"/>
      <c r="F5890" s="49">
        <v>43254</v>
      </c>
      <c r="G5890" s="54">
        <v>28</v>
      </c>
      <c r="H5890" s="54">
        <v>19139.168527032201</v>
      </c>
      <c r="I5890" s="42"/>
      <c r="J5890" s="49">
        <v>43254</v>
      </c>
      <c r="K5890" s="54">
        <v>28</v>
      </c>
      <c r="L5890" s="54">
        <v>6219.48</v>
      </c>
      <c r="M5890" s="42"/>
      <c r="N5890" s="49">
        <v>43254</v>
      </c>
      <c r="O5890" s="54">
        <v>28</v>
      </c>
      <c r="P5890" s="54">
        <v>10280.835774486301</v>
      </c>
      <c r="Q5890" s="42"/>
      <c r="R5890" s="55">
        <f t="shared" si="273"/>
        <v>0.32496082529476622</v>
      </c>
      <c r="S5890" s="55">
        <f t="shared" si="274"/>
        <v>29331.121656251671</v>
      </c>
      <c r="T5890" s="55">
        <f t="shared" si="275"/>
        <v>3340.8688779970253</v>
      </c>
    </row>
    <row r="5891" spans="2:20">
      <c r="B5891" s="49">
        <v>43254</v>
      </c>
      <c r="C5891" s="50">
        <v>29</v>
      </c>
      <c r="D5891" s="50">
        <v>2.5043600000000001</v>
      </c>
      <c r="E5891" s="42"/>
      <c r="F5891" s="49">
        <v>43254</v>
      </c>
      <c r="G5891" s="54">
        <v>29</v>
      </c>
      <c r="H5891" s="54">
        <v>19081.793776386901</v>
      </c>
      <c r="I5891" s="42"/>
      <c r="J5891" s="49">
        <v>43254</v>
      </c>
      <c r="K5891" s="54">
        <v>29</v>
      </c>
      <c r="L5891" s="54">
        <v>5252.7</v>
      </c>
      <c r="M5891" s="42"/>
      <c r="N5891" s="49">
        <v>43254</v>
      </c>
      <c r="O5891" s="54">
        <v>29</v>
      </c>
      <c r="P5891" s="54">
        <v>10245.951967353099</v>
      </c>
      <c r="Q5891" s="42"/>
      <c r="R5891" s="55">
        <f t="shared" si="273"/>
        <v>0.27527286279029201</v>
      </c>
      <c r="S5891" s="55">
        <f t="shared" si="274"/>
        <v>25659.552268960411</v>
      </c>
      <c r="T5891" s="55">
        <f t="shared" si="275"/>
        <v>2820.4325300651121</v>
      </c>
    </row>
    <row r="5892" spans="2:20">
      <c r="B5892" s="49">
        <v>43254</v>
      </c>
      <c r="C5892" s="50">
        <v>30</v>
      </c>
      <c r="D5892" s="50">
        <v>2.1429299999999998</v>
      </c>
      <c r="E5892" s="42"/>
      <c r="F5892" s="49">
        <v>43254</v>
      </c>
      <c r="G5892" s="54">
        <v>30</v>
      </c>
      <c r="H5892" s="54">
        <v>18942.8882541311</v>
      </c>
      <c r="I5892" s="42"/>
      <c r="J5892" s="49">
        <v>43254</v>
      </c>
      <c r="K5892" s="54">
        <v>30</v>
      </c>
      <c r="L5892" s="54">
        <v>-6142.51</v>
      </c>
      <c r="M5892" s="42"/>
      <c r="N5892" s="49">
        <v>43254</v>
      </c>
      <c r="O5892" s="54">
        <v>30</v>
      </c>
      <c r="P5892" s="54">
        <v>10160.6338670024</v>
      </c>
      <c r="Q5892" s="42"/>
      <c r="R5892" s="55">
        <f t="shared" si="273"/>
        <v>-0.32426470122160123</v>
      </c>
      <c r="S5892" s="55">
        <f t="shared" si="274"/>
        <v>21773.527132615451</v>
      </c>
      <c r="T5892" s="55">
        <f t="shared" si="275"/>
        <v>-3294.7349051056158</v>
      </c>
    </row>
    <row r="5893" spans="2:20">
      <c r="B5893" s="49">
        <v>43254</v>
      </c>
      <c r="C5893" s="50">
        <v>31</v>
      </c>
      <c r="D5893" s="50">
        <v>2.3508800000000001</v>
      </c>
      <c r="E5893" s="42"/>
      <c r="F5893" s="49">
        <v>43254</v>
      </c>
      <c r="G5893" s="54">
        <v>31</v>
      </c>
      <c r="H5893" s="54">
        <v>18977.736176800099</v>
      </c>
      <c r="I5893" s="42"/>
      <c r="J5893" s="49">
        <v>43254</v>
      </c>
      <c r="K5893" s="54">
        <v>31</v>
      </c>
      <c r="L5893" s="54">
        <v>-229.66</v>
      </c>
      <c r="M5893" s="42"/>
      <c r="N5893" s="49">
        <v>43254</v>
      </c>
      <c r="O5893" s="54">
        <v>31</v>
      </c>
      <c r="P5893" s="54">
        <v>10156.309489834</v>
      </c>
      <c r="Q5893" s="42"/>
      <c r="R5893" s="55">
        <f t="shared" si="273"/>
        <v>-1.2101548775915365E-2</v>
      </c>
      <c r="S5893" s="55">
        <f t="shared" si="274"/>
        <v>23876.264853460954</v>
      </c>
      <c r="T5893" s="55">
        <f t="shared" si="275"/>
        <v>-122.90707467451826</v>
      </c>
    </row>
    <row r="5894" spans="2:20">
      <c r="B5894" s="49">
        <v>43254</v>
      </c>
      <c r="C5894" s="50">
        <v>32</v>
      </c>
      <c r="D5894" s="50">
        <v>2.8219500000000002</v>
      </c>
      <c r="E5894" s="42"/>
      <c r="F5894" s="49">
        <v>43254</v>
      </c>
      <c r="G5894" s="54">
        <v>32</v>
      </c>
      <c r="H5894" s="54">
        <v>17996.4179546591</v>
      </c>
      <c r="I5894" s="42"/>
      <c r="J5894" s="49">
        <v>43254</v>
      </c>
      <c r="K5894" s="54">
        <v>32</v>
      </c>
      <c r="L5894" s="54">
        <v>10380.780000000001</v>
      </c>
      <c r="M5894" s="42"/>
      <c r="N5894" s="49">
        <v>43254</v>
      </c>
      <c r="O5894" s="54">
        <v>32</v>
      </c>
      <c r="P5894" s="54">
        <v>8946.7892893553999</v>
      </c>
      <c r="Q5894" s="42"/>
      <c r="R5894" s="55">
        <f t="shared" si="273"/>
        <v>0.57682478958611405</v>
      </c>
      <c r="S5894" s="55">
        <f t="shared" si="274"/>
        <v>25247.392035096473</v>
      </c>
      <c r="T5894" s="55">
        <f t="shared" si="275"/>
        <v>5160.729849303727</v>
      </c>
    </row>
    <row r="5895" spans="2:20">
      <c r="B5895" s="49">
        <v>43254</v>
      </c>
      <c r="C5895" s="50">
        <v>33</v>
      </c>
      <c r="D5895" s="50">
        <v>3.0706199999999999</v>
      </c>
      <c r="E5895" s="42"/>
      <c r="F5895" s="49">
        <v>43254</v>
      </c>
      <c r="G5895" s="54">
        <v>33</v>
      </c>
      <c r="H5895" s="54">
        <v>18551.993069687702</v>
      </c>
      <c r="I5895" s="42"/>
      <c r="J5895" s="49">
        <v>43254</v>
      </c>
      <c r="K5895" s="54">
        <v>33</v>
      </c>
      <c r="L5895" s="54">
        <v>23790.22</v>
      </c>
      <c r="M5895" s="42"/>
      <c r="N5895" s="49">
        <v>43254</v>
      </c>
      <c r="O5895" s="54">
        <v>33</v>
      </c>
      <c r="P5895" s="54">
        <v>9138.9882687394002</v>
      </c>
      <c r="Q5895" s="42"/>
      <c r="R5895" s="55">
        <f t="shared" si="273"/>
        <v>1.2823538641177639</v>
      </c>
      <c r="S5895" s="55">
        <f t="shared" si="274"/>
        <v>28062.360157756575</v>
      </c>
      <c r="T5895" s="55">
        <f t="shared" si="275"/>
        <v>11719.416920544883</v>
      </c>
    </row>
    <row r="5896" spans="2:20">
      <c r="B5896" s="49">
        <v>43254</v>
      </c>
      <c r="C5896" s="50">
        <v>34</v>
      </c>
      <c r="D5896" s="50">
        <v>2.7462800000000001</v>
      </c>
      <c r="E5896" s="42"/>
      <c r="F5896" s="49">
        <v>43254</v>
      </c>
      <c r="G5896" s="54">
        <v>34</v>
      </c>
      <c r="H5896" s="54">
        <v>19328.563338022399</v>
      </c>
      <c r="I5896" s="42"/>
      <c r="J5896" s="49">
        <v>43254</v>
      </c>
      <c r="K5896" s="54">
        <v>34</v>
      </c>
      <c r="L5896" s="54">
        <v>13315.05</v>
      </c>
      <c r="M5896" s="42"/>
      <c r="N5896" s="49">
        <v>43254</v>
      </c>
      <c r="O5896" s="54">
        <v>34</v>
      </c>
      <c r="P5896" s="54">
        <v>9519.9672367904004</v>
      </c>
      <c r="Q5896" s="42"/>
      <c r="R5896" s="55">
        <f t="shared" si="273"/>
        <v>0.68887944577893956</v>
      </c>
      <c r="S5896" s="55">
        <f t="shared" si="274"/>
        <v>26144.495623052742</v>
      </c>
      <c r="T5896" s="55">
        <f t="shared" si="275"/>
        <v>6558.1097539138336</v>
      </c>
    </row>
    <row r="5897" spans="2:20">
      <c r="B5897" s="49">
        <v>43254</v>
      </c>
      <c r="C5897" s="50">
        <v>35</v>
      </c>
      <c r="D5897" s="50">
        <v>2.4481000000000002</v>
      </c>
      <c r="E5897" s="42"/>
      <c r="F5897" s="49">
        <v>43254</v>
      </c>
      <c r="G5897" s="54">
        <v>35</v>
      </c>
      <c r="H5897" s="54">
        <v>20271.644904732599</v>
      </c>
      <c r="I5897" s="42"/>
      <c r="J5897" s="49">
        <v>43254</v>
      </c>
      <c r="K5897" s="54">
        <v>35</v>
      </c>
      <c r="L5897" s="54">
        <v>7370.9</v>
      </c>
      <c r="M5897" s="42"/>
      <c r="N5897" s="49">
        <v>43254</v>
      </c>
      <c r="O5897" s="54">
        <v>35</v>
      </c>
      <c r="P5897" s="54">
        <v>10032.917911369899</v>
      </c>
      <c r="Q5897" s="42"/>
      <c r="R5897" s="55">
        <f t="shared" si="273"/>
        <v>0.36360640858893478</v>
      </c>
      <c r="S5897" s="55">
        <f t="shared" si="274"/>
        <v>24561.586338824651</v>
      </c>
      <c r="T5897" s="55">
        <f t="shared" si="275"/>
        <v>3648.0332494208055</v>
      </c>
    </row>
    <row r="5898" spans="2:20">
      <c r="B5898" s="49">
        <v>43254</v>
      </c>
      <c r="C5898" s="50">
        <v>36</v>
      </c>
      <c r="D5898" s="50">
        <v>2.55898</v>
      </c>
      <c r="E5898" s="42"/>
      <c r="F5898" s="49">
        <v>43254</v>
      </c>
      <c r="G5898" s="54">
        <v>36</v>
      </c>
      <c r="H5898" s="54">
        <v>20922.1433080631</v>
      </c>
      <c r="I5898" s="42"/>
      <c r="J5898" s="49">
        <v>43254</v>
      </c>
      <c r="K5898" s="54">
        <v>36</v>
      </c>
      <c r="L5898" s="54">
        <v>7410.01</v>
      </c>
      <c r="M5898" s="42"/>
      <c r="N5898" s="49">
        <v>43254</v>
      </c>
      <c r="O5898" s="54">
        <v>36</v>
      </c>
      <c r="P5898" s="54">
        <v>10308.0503836231</v>
      </c>
      <c r="Q5898" s="42"/>
      <c r="R5898" s="55">
        <f t="shared" ref="R5898:R5961" si="276">L5898/H5898</f>
        <v>0.35417069326469469</v>
      </c>
      <c r="S5898" s="55">
        <f t="shared" ref="S5898:S5961" si="277">P5898*D5898</f>
        <v>26378.094770683841</v>
      </c>
      <c r="T5898" s="55">
        <f t="shared" ref="T5898:T5961" si="278">P5898*R5898</f>
        <v>3650.8093505751954</v>
      </c>
    </row>
    <row r="5899" spans="2:20">
      <c r="B5899" s="49">
        <v>43254</v>
      </c>
      <c r="C5899" s="50">
        <v>37</v>
      </c>
      <c r="D5899" s="50">
        <v>2.6942900000000001</v>
      </c>
      <c r="E5899" s="42"/>
      <c r="F5899" s="49">
        <v>43254</v>
      </c>
      <c r="G5899" s="54">
        <v>37</v>
      </c>
      <c r="H5899" s="54">
        <v>21538.6895902541</v>
      </c>
      <c r="I5899" s="42"/>
      <c r="J5899" s="49">
        <v>43254</v>
      </c>
      <c r="K5899" s="54">
        <v>37</v>
      </c>
      <c r="L5899" s="54">
        <v>11309.8</v>
      </c>
      <c r="M5899" s="42"/>
      <c r="N5899" s="49">
        <v>43254</v>
      </c>
      <c r="O5899" s="54">
        <v>37</v>
      </c>
      <c r="P5899" s="54">
        <v>10545.8515237382</v>
      </c>
      <c r="Q5899" s="42"/>
      <c r="R5899" s="55">
        <f t="shared" si="276"/>
        <v>0.52509229740315755</v>
      </c>
      <c r="S5899" s="55">
        <f t="shared" si="277"/>
        <v>28413.582301892595</v>
      </c>
      <c r="T5899" s="55">
        <f t="shared" si="278"/>
        <v>5537.5454046722807</v>
      </c>
    </row>
    <row r="5900" spans="2:20">
      <c r="B5900" s="49">
        <v>43254</v>
      </c>
      <c r="C5900" s="50">
        <v>38</v>
      </c>
      <c r="D5900" s="50">
        <v>3.1000999999999999</v>
      </c>
      <c r="E5900" s="42"/>
      <c r="F5900" s="49">
        <v>43254</v>
      </c>
      <c r="G5900" s="54">
        <v>38</v>
      </c>
      <c r="H5900" s="54">
        <v>20459.440259671399</v>
      </c>
      <c r="I5900" s="42"/>
      <c r="J5900" s="49">
        <v>43254</v>
      </c>
      <c r="K5900" s="54">
        <v>38</v>
      </c>
      <c r="L5900" s="54">
        <v>30381.41</v>
      </c>
      <c r="M5900" s="42"/>
      <c r="N5900" s="49">
        <v>43254</v>
      </c>
      <c r="O5900" s="54">
        <v>38</v>
      </c>
      <c r="P5900" s="54">
        <v>10641.016384349799</v>
      </c>
      <c r="Q5900" s="42"/>
      <c r="R5900" s="55">
        <f t="shared" si="276"/>
        <v>1.4849580249703254</v>
      </c>
      <c r="S5900" s="55">
        <f t="shared" si="277"/>
        <v>32988.214893122815</v>
      </c>
      <c r="T5900" s="55">
        <f t="shared" si="278"/>
        <v>15801.46267378095</v>
      </c>
    </row>
    <row r="5901" spans="2:20">
      <c r="B5901" s="49">
        <v>43254</v>
      </c>
      <c r="C5901" s="50">
        <v>39</v>
      </c>
      <c r="D5901" s="50">
        <v>3.61415</v>
      </c>
      <c r="E5901" s="42"/>
      <c r="F5901" s="49">
        <v>43254</v>
      </c>
      <c r="G5901" s="54">
        <v>39</v>
      </c>
      <c r="H5901" s="54">
        <v>20829.7280664559</v>
      </c>
      <c r="I5901" s="42"/>
      <c r="J5901" s="49">
        <v>43254</v>
      </c>
      <c r="K5901" s="54">
        <v>39</v>
      </c>
      <c r="L5901" s="54">
        <v>44524.47</v>
      </c>
      <c r="M5901" s="42"/>
      <c r="N5901" s="49">
        <v>43254</v>
      </c>
      <c r="O5901" s="54">
        <v>39</v>
      </c>
      <c r="P5901" s="54">
        <v>10767.176184456799</v>
      </c>
      <c r="Q5901" s="42"/>
      <c r="R5901" s="55">
        <f t="shared" si="276"/>
        <v>2.1375444680769502</v>
      </c>
      <c r="S5901" s="55">
        <f t="shared" si="277"/>
        <v>38914.189807054543</v>
      </c>
      <c r="T5901" s="55">
        <f t="shared" si="278"/>
        <v>23015.317889895516</v>
      </c>
    </row>
    <row r="5902" spans="2:20">
      <c r="B5902" s="49">
        <v>43254</v>
      </c>
      <c r="C5902" s="50">
        <v>40</v>
      </c>
      <c r="D5902" s="50">
        <v>3.9573499999999999</v>
      </c>
      <c r="E5902" s="42"/>
      <c r="F5902" s="49">
        <v>43254</v>
      </c>
      <c r="G5902" s="54">
        <v>40</v>
      </c>
      <c r="H5902" s="54">
        <v>20927.499052418902</v>
      </c>
      <c r="I5902" s="42"/>
      <c r="J5902" s="49">
        <v>43254</v>
      </c>
      <c r="K5902" s="54">
        <v>40</v>
      </c>
      <c r="L5902" s="54">
        <v>39669.199999999997</v>
      </c>
      <c r="M5902" s="42"/>
      <c r="N5902" s="49">
        <v>43254</v>
      </c>
      <c r="O5902" s="54">
        <v>40</v>
      </c>
      <c r="P5902" s="54">
        <v>10770.2341617454</v>
      </c>
      <c r="Q5902" s="42"/>
      <c r="R5902" s="55">
        <f t="shared" si="276"/>
        <v>1.8955537831174738</v>
      </c>
      <c r="S5902" s="55">
        <f t="shared" si="277"/>
        <v>42621.586159983162</v>
      </c>
      <c r="T5902" s="55">
        <f t="shared" si="278"/>
        <v>20415.55811035755</v>
      </c>
    </row>
    <row r="5903" spans="2:20">
      <c r="B5903" s="49">
        <v>43254</v>
      </c>
      <c r="C5903" s="50">
        <v>41</v>
      </c>
      <c r="D5903" s="50">
        <v>3.75231</v>
      </c>
      <c r="E5903" s="42"/>
      <c r="F5903" s="49">
        <v>43254</v>
      </c>
      <c r="G5903" s="54">
        <v>41</v>
      </c>
      <c r="H5903" s="54">
        <v>20968.9536438055</v>
      </c>
      <c r="I5903" s="42"/>
      <c r="J5903" s="49">
        <v>43254</v>
      </c>
      <c r="K5903" s="54">
        <v>41</v>
      </c>
      <c r="L5903" s="54">
        <v>34967.160000000003</v>
      </c>
      <c r="M5903" s="42"/>
      <c r="N5903" s="49">
        <v>43254</v>
      </c>
      <c r="O5903" s="54">
        <v>41</v>
      </c>
      <c r="P5903" s="54">
        <v>10795.0435781244</v>
      </c>
      <c r="Q5903" s="42"/>
      <c r="R5903" s="55">
        <f t="shared" si="276"/>
        <v>1.6675681864712288</v>
      </c>
      <c r="S5903" s="55">
        <f t="shared" si="277"/>
        <v>40506.349968631963</v>
      </c>
      <c r="T5903" s="55">
        <f t="shared" si="278"/>
        <v>18001.471242450789</v>
      </c>
    </row>
    <row r="5904" spans="2:20">
      <c r="B5904" s="49">
        <v>43254</v>
      </c>
      <c r="C5904" s="50">
        <v>42</v>
      </c>
      <c r="D5904" s="50">
        <v>3.3036400000000001</v>
      </c>
      <c r="E5904" s="42"/>
      <c r="F5904" s="49">
        <v>43254</v>
      </c>
      <c r="G5904" s="54">
        <v>42</v>
      </c>
      <c r="H5904" s="54">
        <v>20886.419448830598</v>
      </c>
      <c r="I5904" s="42"/>
      <c r="J5904" s="49">
        <v>43254</v>
      </c>
      <c r="K5904" s="54">
        <v>42</v>
      </c>
      <c r="L5904" s="54">
        <v>23742.3</v>
      </c>
      <c r="M5904" s="42"/>
      <c r="N5904" s="49">
        <v>43254</v>
      </c>
      <c r="O5904" s="54">
        <v>42</v>
      </c>
      <c r="P5904" s="54">
        <v>10714.398274127199</v>
      </c>
      <c r="Q5904" s="42"/>
      <c r="R5904" s="55">
        <f t="shared" si="276"/>
        <v>1.1367338503454836</v>
      </c>
      <c r="S5904" s="55">
        <f t="shared" si="277"/>
        <v>35396.51471433758</v>
      </c>
      <c r="T5904" s="55">
        <f t="shared" si="278"/>
        <v>12179.419204283615</v>
      </c>
    </row>
    <row r="5905" spans="2:20">
      <c r="B5905" s="49">
        <v>43254</v>
      </c>
      <c r="C5905" s="50">
        <v>43</v>
      </c>
      <c r="D5905" s="50">
        <v>3.1710799999999999</v>
      </c>
      <c r="E5905" s="42"/>
      <c r="F5905" s="49">
        <v>43254</v>
      </c>
      <c r="G5905" s="54">
        <v>43</v>
      </c>
      <c r="H5905" s="54">
        <v>20703.9237560445</v>
      </c>
      <c r="I5905" s="42"/>
      <c r="J5905" s="49">
        <v>43254</v>
      </c>
      <c r="K5905" s="54">
        <v>43</v>
      </c>
      <c r="L5905" s="54">
        <v>21682.639999999999</v>
      </c>
      <c r="M5905" s="42"/>
      <c r="N5905" s="49">
        <v>43254</v>
      </c>
      <c r="O5905" s="54">
        <v>43</v>
      </c>
      <c r="P5905" s="54">
        <v>10557.0561187002</v>
      </c>
      <c r="Q5905" s="42"/>
      <c r="R5905" s="55">
        <f t="shared" si="276"/>
        <v>1.0472720173957251</v>
      </c>
      <c r="S5905" s="55">
        <f t="shared" si="277"/>
        <v>33477.269516887827</v>
      </c>
      <c r="T5905" s="55">
        <f t="shared" si="278"/>
        <v>11056.109459191042</v>
      </c>
    </row>
    <row r="5906" spans="2:20">
      <c r="B5906" s="49">
        <v>43254</v>
      </c>
      <c r="C5906" s="50">
        <v>44</v>
      </c>
      <c r="D5906" s="50">
        <v>3.1652</v>
      </c>
      <c r="E5906" s="42"/>
      <c r="F5906" s="49">
        <v>43254</v>
      </c>
      <c r="G5906" s="54">
        <v>44</v>
      </c>
      <c r="H5906" s="54">
        <v>22019.079838518901</v>
      </c>
      <c r="I5906" s="42"/>
      <c r="J5906" s="49">
        <v>43254</v>
      </c>
      <c r="K5906" s="54">
        <v>44</v>
      </c>
      <c r="L5906" s="54">
        <v>23847.119999999999</v>
      </c>
      <c r="M5906" s="42"/>
      <c r="N5906" s="49">
        <v>43254</v>
      </c>
      <c r="O5906" s="54">
        <v>44</v>
      </c>
      <c r="P5906" s="54">
        <v>11980.5355095836</v>
      </c>
      <c r="Q5906" s="42"/>
      <c r="R5906" s="55">
        <f t="shared" si="276"/>
        <v>1.0830207336041004</v>
      </c>
      <c r="S5906" s="55">
        <f t="shared" si="277"/>
        <v>37920.79099493401</v>
      </c>
      <c r="T5906" s="55">
        <f t="shared" si="278"/>
        <v>12975.168356559207</v>
      </c>
    </row>
    <row r="5907" spans="2:20">
      <c r="B5907" s="49">
        <v>43254</v>
      </c>
      <c r="C5907" s="50">
        <v>45</v>
      </c>
      <c r="D5907" s="50">
        <v>2.91526</v>
      </c>
      <c r="E5907" s="42"/>
      <c r="F5907" s="49">
        <v>43254</v>
      </c>
      <c r="G5907" s="54">
        <v>45</v>
      </c>
      <c r="H5907" s="54">
        <v>23075.8470691203</v>
      </c>
      <c r="I5907" s="42"/>
      <c r="J5907" s="49">
        <v>43254</v>
      </c>
      <c r="K5907" s="54">
        <v>45</v>
      </c>
      <c r="L5907" s="54">
        <v>27022.16</v>
      </c>
      <c r="M5907" s="42"/>
      <c r="N5907" s="49">
        <v>43254</v>
      </c>
      <c r="O5907" s="54">
        <v>45</v>
      </c>
      <c r="P5907" s="54">
        <v>11857.5295365415</v>
      </c>
      <c r="Q5907" s="42"/>
      <c r="R5907" s="55">
        <f t="shared" si="276"/>
        <v>1.1710148675825032</v>
      </c>
      <c r="S5907" s="55">
        <f t="shared" si="277"/>
        <v>34567.781556697977</v>
      </c>
      <c r="T5907" s="55">
        <f t="shared" si="278"/>
        <v>13885.343380088765</v>
      </c>
    </row>
    <row r="5908" spans="2:20">
      <c r="B5908" s="49">
        <v>43254</v>
      </c>
      <c r="C5908" s="50">
        <v>46</v>
      </c>
      <c r="D5908" s="50">
        <v>2.3202699999999998</v>
      </c>
      <c r="E5908" s="42"/>
      <c r="F5908" s="49">
        <v>43254</v>
      </c>
      <c r="G5908" s="54">
        <v>46</v>
      </c>
      <c r="H5908" s="54">
        <v>21756.9577753458</v>
      </c>
      <c r="I5908" s="42"/>
      <c r="J5908" s="49">
        <v>43254</v>
      </c>
      <c r="K5908" s="54">
        <v>46</v>
      </c>
      <c r="L5908" s="54">
        <v>4561.53</v>
      </c>
      <c r="M5908" s="42"/>
      <c r="N5908" s="49">
        <v>43254</v>
      </c>
      <c r="O5908" s="54">
        <v>46</v>
      </c>
      <c r="P5908" s="54">
        <v>11153.716019388101</v>
      </c>
      <c r="Q5908" s="42"/>
      <c r="R5908" s="55">
        <f t="shared" si="276"/>
        <v>0.20965844798250982</v>
      </c>
      <c r="S5908" s="55">
        <f t="shared" si="277"/>
        <v>25879.632668305629</v>
      </c>
      <c r="T5908" s="55">
        <f t="shared" si="278"/>
        <v>2338.4707898625666</v>
      </c>
    </row>
    <row r="5909" spans="2:20">
      <c r="B5909" s="49">
        <v>43254</v>
      </c>
      <c r="C5909" s="50">
        <v>47</v>
      </c>
      <c r="D5909" s="50">
        <v>3.51254</v>
      </c>
      <c r="E5909" s="42"/>
      <c r="F5909" s="49">
        <v>43254</v>
      </c>
      <c r="G5909" s="54">
        <v>47</v>
      </c>
      <c r="H5909" s="54">
        <v>20261.248049112601</v>
      </c>
      <c r="I5909" s="42"/>
      <c r="J5909" s="49">
        <v>43254</v>
      </c>
      <c r="K5909" s="54">
        <v>47</v>
      </c>
      <c r="L5909" s="54">
        <v>20035.59</v>
      </c>
      <c r="M5909" s="42"/>
      <c r="N5909" s="49">
        <v>43254</v>
      </c>
      <c r="O5909" s="54">
        <v>47</v>
      </c>
      <c r="P5909" s="54">
        <v>10396.754070769801</v>
      </c>
      <c r="Q5909" s="42"/>
      <c r="R5909" s="55">
        <f t="shared" si="276"/>
        <v>0.98886257901953456</v>
      </c>
      <c r="S5909" s="55">
        <f t="shared" si="277"/>
        <v>36519.01454374176</v>
      </c>
      <c r="T5909" s="55">
        <f t="shared" si="278"/>
        <v>10280.961043853269</v>
      </c>
    </row>
    <row r="5910" spans="2:20">
      <c r="B5910" s="49">
        <v>43254</v>
      </c>
      <c r="C5910" s="50">
        <v>48</v>
      </c>
      <c r="D5910" s="50">
        <v>3.21862</v>
      </c>
      <c r="E5910" s="42"/>
      <c r="F5910" s="49">
        <v>43254</v>
      </c>
      <c r="G5910" s="54">
        <v>48</v>
      </c>
      <c r="H5910" s="54">
        <v>18908.625461867901</v>
      </c>
      <c r="I5910" s="42"/>
      <c r="J5910" s="49">
        <v>43254</v>
      </c>
      <c r="K5910" s="54">
        <v>48</v>
      </c>
      <c r="L5910" s="54">
        <v>9094.2900000000009</v>
      </c>
      <c r="M5910" s="42"/>
      <c r="N5910" s="49">
        <v>43254</v>
      </c>
      <c r="O5910" s="54">
        <v>48</v>
      </c>
      <c r="P5910" s="54">
        <v>9610.1416697226996</v>
      </c>
      <c r="Q5910" s="42"/>
      <c r="R5910" s="55">
        <f t="shared" si="276"/>
        <v>0.48095986767203203</v>
      </c>
      <c r="S5910" s="55">
        <f t="shared" si="277"/>
        <v>30931.394181002877</v>
      </c>
      <c r="T5910" s="55">
        <f t="shared" si="278"/>
        <v>4622.0924657793103</v>
      </c>
    </row>
    <row r="5911" spans="2:20">
      <c r="B5911" s="49">
        <v>43255</v>
      </c>
      <c r="C5911" s="50">
        <v>1</v>
      </c>
      <c r="D5911" s="50">
        <v>2.7571599999999998</v>
      </c>
      <c r="E5911" s="42"/>
      <c r="F5911" s="49">
        <v>43255</v>
      </c>
      <c r="G5911" s="54">
        <v>1</v>
      </c>
      <c r="H5911" s="54">
        <v>18529.232299150801</v>
      </c>
      <c r="I5911" s="42"/>
      <c r="J5911" s="49">
        <v>43255</v>
      </c>
      <c r="K5911" s="54">
        <v>1</v>
      </c>
      <c r="L5911" s="54">
        <v>-3176.57</v>
      </c>
      <c r="M5911" s="42"/>
      <c r="N5911" s="49">
        <v>43255</v>
      </c>
      <c r="O5911" s="54">
        <v>1</v>
      </c>
      <c r="P5911" s="54">
        <v>9410.6572068310998</v>
      </c>
      <c r="Q5911" s="42"/>
      <c r="R5911" s="55">
        <f t="shared" si="276"/>
        <v>-0.1714355969375797</v>
      </c>
      <c r="S5911" s="55">
        <f t="shared" si="277"/>
        <v>25946.687624386432</v>
      </c>
      <c r="T5911" s="55">
        <f t="shared" si="278"/>
        <v>-1613.321635828026</v>
      </c>
    </row>
    <row r="5912" spans="2:20">
      <c r="B5912" s="49">
        <v>43255</v>
      </c>
      <c r="C5912" s="50">
        <v>2</v>
      </c>
      <c r="D5912" s="50">
        <v>2.43581</v>
      </c>
      <c r="E5912" s="42"/>
      <c r="F5912" s="49">
        <v>43255</v>
      </c>
      <c r="G5912" s="54">
        <v>2</v>
      </c>
      <c r="H5912" s="54">
        <v>18129.232498677899</v>
      </c>
      <c r="I5912" s="42"/>
      <c r="J5912" s="49">
        <v>43255</v>
      </c>
      <c r="K5912" s="54">
        <v>2</v>
      </c>
      <c r="L5912" s="54">
        <v>-3679.91</v>
      </c>
      <c r="M5912" s="42"/>
      <c r="N5912" s="49">
        <v>43255</v>
      </c>
      <c r="O5912" s="54">
        <v>2</v>
      </c>
      <c r="P5912" s="54">
        <v>9182.4977652639009</v>
      </c>
      <c r="Q5912" s="42"/>
      <c r="R5912" s="55">
        <f t="shared" si="276"/>
        <v>-0.20298211743207348</v>
      </c>
      <c r="S5912" s="55">
        <f t="shared" si="277"/>
        <v>22366.819881607462</v>
      </c>
      <c r="T5912" s="55">
        <f t="shared" si="278"/>
        <v>-1863.8828397085495</v>
      </c>
    </row>
    <row r="5913" spans="2:20">
      <c r="B5913" s="49">
        <v>43255</v>
      </c>
      <c r="C5913" s="50">
        <v>3</v>
      </c>
      <c r="D5913" s="50">
        <v>2.7887599999999999</v>
      </c>
      <c r="E5913" s="42"/>
      <c r="F5913" s="49">
        <v>43255</v>
      </c>
      <c r="G5913" s="54">
        <v>3</v>
      </c>
      <c r="H5913" s="54">
        <v>18097.737446246301</v>
      </c>
      <c r="I5913" s="42"/>
      <c r="J5913" s="49">
        <v>43255</v>
      </c>
      <c r="K5913" s="54">
        <v>3</v>
      </c>
      <c r="L5913" s="54">
        <v>-5440.51</v>
      </c>
      <c r="M5913" s="42"/>
      <c r="N5913" s="49">
        <v>43255</v>
      </c>
      <c r="O5913" s="54">
        <v>3</v>
      </c>
      <c r="P5913" s="54">
        <v>9262.5435129604994</v>
      </c>
      <c r="Q5913" s="42"/>
      <c r="R5913" s="55">
        <f t="shared" si="276"/>
        <v>-0.30061824115635133</v>
      </c>
      <c r="S5913" s="55">
        <f t="shared" si="277"/>
        <v>25831.010847203721</v>
      </c>
      <c r="T5913" s="55">
        <f t="shared" si="278"/>
        <v>-2784.4895395003568</v>
      </c>
    </row>
    <row r="5914" spans="2:20">
      <c r="B5914" s="49">
        <v>43255</v>
      </c>
      <c r="C5914" s="50">
        <v>4</v>
      </c>
      <c r="D5914" s="50">
        <v>2.5390199999999998</v>
      </c>
      <c r="E5914" s="42"/>
      <c r="F5914" s="49">
        <v>43255</v>
      </c>
      <c r="G5914" s="54">
        <v>4</v>
      </c>
      <c r="H5914" s="54">
        <v>17949.653367410701</v>
      </c>
      <c r="I5914" s="42"/>
      <c r="J5914" s="49">
        <v>43255</v>
      </c>
      <c r="K5914" s="54">
        <v>4</v>
      </c>
      <c r="L5914" s="54">
        <v>-8646.59</v>
      </c>
      <c r="M5914" s="42"/>
      <c r="N5914" s="49">
        <v>43255</v>
      </c>
      <c r="O5914" s="54">
        <v>4</v>
      </c>
      <c r="P5914" s="54">
        <v>9168.4459163453994</v>
      </c>
      <c r="Q5914" s="42"/>
      <c r="R5914" s="55">
        <f t="shared" si="276"/>
        <v>-0.48171348064574354</v>
      </c>
      <c r="S5914" s="55">
        <f t="shared" si="277"/>
        <v>23278.867550519295</v>
      </c>
      <c r="T5914" s="55">
        <f t="shared" si="278"/>
        <v>-4416.5639944749955</v>
      </c>
    </row>
    <row r="5915" spans="2:20">
      <c r="B5915" s="49">
        <v>43255</v>
      </c>
      <c r="C5915" s="50">
        <v>5</v>
      </c>
      <c r="D5915" s="50">
        <v>2.6920799999999998</v>
      </c>
      <c r="E5915" s="42"/>
      <c r="F5915" s="49">
        <v>43255</v>
      </c>
      <c r="G5915" s="54">
        <v>5</v>
      </c>
      <c r="H5915" s="54">
        <v>17616.227206215699</v>
      </c>
      <c r="I5915" s="42"/>
      <c r="J5915" s="49">
        <v>43255</v>
      </c>
      <c r="K5915" s="54">
        <v>5</v>
      </c>
      <c r="L5915" s="54">
        <v>-3951.73</v>
      </c>
      <c r="M5915" s="42"/>
      <c r="N5915" s="49">
        <v>43255</v>
      </c>
      <c r="O5915" s="54">
        <v>5</v>
      </c>
      <c r="P5915" s="54">
        <v>8983.5088170300005</v>
      </c>
      <c r="Q5915" s="42"/>
      <c r="R5915" s="55">
        <f t="shared" si="276"/>
        <v>-0.22432328748607841</v>
      </c>
      <c r="S5915" s="55">
        <f t="shared" si="277"/>
        <v>24184.324416150121</v>
      </c>
      <c r="T5915" s="55">
        <f t="shared" si="278"/>
        <v>-2015.2102309963409</v>
      </c>
    </row>
    <row r="5916" spans="2:20">
      <c r="B5916" s="49">
        <v>43255</v>
      </c>
      <c r="C5916" s="50">
        <v>6</v>
      </c>
      <c r="D5916" s="50">
        <v>2.5485699999999998</v>
      </c>
      <c r="E5916" s="42"/>
      <c r="F5916" s="49">
        <v>43255</v>
      </c>
      <c r="G5916" s="54">
        <v>6</v>
      </c>
      <c r="H5916" s="54">
        <v>17311.301866277801</v>
      </c>
      <c r="I5916" s="42"/>
      <c r="J5916" s="49">
        <v>43255</v>
      </c>
      <c r="K5916" s="54">
        <v>6</v>
      </c>
      <c r="L5916" s="54">
        <v>-8388.8700000000008</v>
      </c>
      <c r="M5916" s="42"/>
      <c r="N5916" s="49">
        <v>43255</v>
      </c>
      <c r="O5916" s="54">
        <v>6</v>
      </c>
      <c r="P5916" s="54">
        <v>8762.9829583230003</v>
      </c>
      <c r="Q5916" s="42"/>
      <c r="R5916" s="55">
        <f t="shared" si="276"/>
        <v>-0.48458920448619835</v>
      </c>
      <c r="S5916" s="55">
        <f t="shared" si="277"/>
        <v>22333.075478093248</v>
      </c>
      <c r="T5916" s="55">
        <f t="shared" si="278"/>
        <v>-4246.446940699856</v>
      </c>
    </row>
    <row r="5917" spans="2:20">
      <c r="B5917" s="49">
        <v>43255</v>
      </c>
      <c r="C5917" s="50">
        <v>7</v>
      </c>
      <c r="D5917" s="50">
        <v>2.69794</v>
      </c>
      <c r="E5917" s="42"/>
      <c r="F5917" s="49">
        <v>43255</v>
      </c>
      <c r="G5917" s="54">
        <v>7</v>
      </c>
      <c r="H5917" s="54">
        <v>17092.1588667045</v>
      </c>
      <c r="I5917" s="42"/>
      <c r="J5917" s="49">
        <v>43255</v>
      </c>
      <c r="K5917" s="54">
        <v>7</v>
      </c>
      <c r="L5917" s="54">
        <v>-5131.99</v>
      </c>
      <c r="M5917" s="42"/>
      <c r="N5917" s="49">
        <v>43255</v>
      </c>
      <c r="O5917" s="54">
        <v>7</v>
      </c>
      <c r="P5917" s="54">
        <v>8650.4369461378992</v>
      </c>
      <c r="Q5917" s="42"/>
      <c r="R5917" s="55">
        <f t="shared" si="276"/>
        <v>-0.30025405450666087</v>
      </c>
      <c r="S5917" s="55">
        <f t="shared" si="277"/>
        <v>23338.359854463284</v>
      </c>
      <c r="T5917" s="55">
        <f t="shared" si="278"/>
        <v>-2597.3287663321216</v>
      </c>
    </row>
    <row r="5918" spans="2:20">
      <c r="B5918" s="49">
        <v>43255</v>
      </c>
      <c r="C5918" s="50">
        <v>8</v>
      </c>
      <c r="D5918" s="50">
        <v>2.64378</v>
      </c>
      <c r="E5918" s="42"/>
      <c r="F5918" s="49">
        <v>43255</v>
      </c>
      <c r="G5918" s="54">
        <v>8</v>
      </c>
      <c r="H5918" s="54">
        <v>16984.0867345775</v>
      </c>
      <c r="I5918" s="42"/>
      <c r="J5918" s="49">
        <v>43255</v>
      </c>
      <c r="K5918" s="54">
        <v>8</v>
      </c>
      <c r="L5918" s="54">
        <v>-5928.16</v>
      </c>
      <c r="M5918" s="42"/>
      <c r="N5918" s="49">
        <v>43255</v>
      </c>
      <c r="O5918" s="54">
        <v>8</v>
      </c>
      <c r="P5918" s="54">
        <v>8611.9228322696999</v>
      </c>
      <c r="Q5918" s="42"/>
      <c r="R5918" s="55">
        <f t="shared" si="276"/>
        <v>-0.34904202343308804</v>
      </c>
      <c r="S5918" s="55">
        <f t="shared" si="277"/>
        <v>22768.029345497987</v>
      </c>
      <c r="T5918" s="55">
        <f t="shared" si="278"/>
        <v>-3005.9229710250265</v>
      </c>
    </row>
    <row r="5919" spans="2:20">
      <c r="B5919" s="49">
        <v>43255</v>
      </c>
      <c r="C5919" s="50">
        <v>9</v>
      </c>
      <c r="D5919" s="50">
        <v>2.52101</v>
      </c>
      <c r="E5919" s="42"/>
      <c r="F5919" s="49">
        <v>43255</v>
      </c>
      <c r="G5919" s="54">
        <v>9</v>
      </c>
      <c r="H5919" s="54">
        <v>16867.271257598299</v>
      </c>
      <c r="I5919" s="42"/>
      <c r="J5919" s="49">
        <v>43255</v>
      </c>
      <c r="K5919" s="54">
        <v>9</v>
      </c>
      <c r="L5919" s="54">
        <v>-2914.55</v>
      </c>
      <c r="M5919" s="42"/>
      <c r="N5919" s="49">
        <v>43255</v>
      </c>
      <c r="O5919" s="54">
        <v>9</v>
      </c>
      <c r="P5919" s="54">
        <v>8495.2683257114004</v>
      </c>
      <c r="Q5919" s="42"/>
      <c r="R5919" s="55">
        <f t="shared" si="276"/>
        <v>-0.17279321328795644</v>
      </c>
      <c r="S5919" s="55">
        <f t="shared" si="277"/>
        <v>21416.656401801698</v>
      </c>
      <c r="T5919" s="55">
        <f t="shared" si="278"/>
        <v>-1467.9247117430705</v>
      </c>
    </row>
    <row r="5920" spans="2:20">
      <c r="B5920" s="49">
        <v>43255</v>
      </c>
      <c r="C5920" s="50">
        <v>10</v>
      </c>
      <c r="D5920" s="50">
        <v>2.5261900000000002</v>
      </c>
      <c r="E5920" s="42"/>
      <c r="F5920" s="49">
        <v>43255</v>
      </c>
      <c r="G5920" s="54">
        <v>10</v>
      </c>
      <c r="H5920" s="54">
        <v>16804.246099580399</v>
      </c>
      <c r="I5920" s="42"/>
      <c r="J5920" s="49">
        <v>43255</v>
      </c>
      <c r="K5920" s="54">
        <v>10</v>
      </c>
      <c r="L5920" s="54">
        <v>-5203.41</v>
      </c>
      <c r="M5920" s="42"/>
      <c r="N5920" s="49">
        <v>43255</v>
      </c>
      <c r="O5920" s="54">
        <v>10</v>
      </c>
      <c r="P5920" s="54">
        <v>8488.2210397709005</v>
      </c>
      <c r="Q5920" s="42"/>
      <c r="R5920" s="55">
        <f t="shared" si="276"/>
        <v>-0.30964852390074959</v>
      </c>
      <c r="S5920" s="55">
        <f t="shared" si="277"/>
        <v>21442.859108458852</v>
      </c>
      <c r="T5920" s="55">
        <f t="shared" si="278"/>
        <v>-2628.3651155083453</v>
      </c>
    </row>
    <row r="5921" spans="2:20">
      <c r="B5921" s="49">
        <v>43255</v>
      </c>
      <c r="C5921" s="50">
        <v>11</v>
      </c>
      <c r="D5921" s="50">
        <v>2.2270699999999999</v>
      </c>
      <c r="E5921" s="42"/>
      <c r="F5921" s="49">
        <v>43255</v>
      </c>
      <c r="G5921" s="54">
        <v>11</v>
      </c>
      <c r="H5921" s="54">
        <v>17816.541155683699</v>
      </c>
      <c r="I5921" s="42"/>
      <c r="J5921" s="49">
        <v>43255</v>
      </c>
      <c r="K5921" s="54">
        <v>11</v>
      </c>
      <c r="L5921" s="54">
        <v>-3836.69</v>
      </c>
      <c r="M5921" s="42"/>
      <c r="N5921" s="49">
        <v>43255</v>
      </c>
      <c r="O5921" s="54">
        <v>11</v>
      </c>
      <c r="P5921" s="54">
        <v>9302.0943602382995</v>
      </c>
      <c r="Q5921" s="42"/>
      <c r="R5921" s="55">
        <f t="shared" si="276"/>
        <v>-0.21534426724437747</v>
      </c>
      <c r="S5921" s="55">
        <f t="shared" si="277"/>
        <v>20716.415286855907</v>
      </c>
      <c r="T5921" s="55">
        <f t="shared" si="278"/>
        <v>-2003.1526938435729</v>
      </c>
    </row>
    <row r="5922" spans="2:20">
      <c r="B5922" s="49">
        <v>43255</v>
      </c>
      <c r="C5922" s="50">
        <v>12</v>
      </c>
      <c r="D5922" s="50">
        <v>2.4029799999999999</v>
      </c>
      <c r="E5922" s="42"/>
      <c r="F5922" s="49">
        <v>43255</v>
      </c>
      <c r="G5922" s="54">
        <v>12</v>
      </c>
      <c r="H5922" s="54">
        <v>18611.485060142299</v>
      </c>
      <c r="I5922" s="42"/>
      <c r="J5922" s="49">
        <v>43255</v>
      </c>
      <c r="K5922" s="54">
        <v>12</v>
      </c>
      <c r="L5922" s="54">
        <v>-4620.8900000000003</v>
      </c>
      <c r="M5922" s="42"/>
      <c r="N5922" s="49">
        <v>43255</v>
      </c>
      <c r="O5922" s="54">
        <v>12</v>
      </c>
      <c r="P5922" s="54">
        <v>9695.5621061443999</v>
      </c>
      <c r="Q5922" s="42"/>
      <c r="R5922" s="55">
        <f t="shared" si="276"/>
        <v>-0.24828163819640248</v>
      </c>
      <c r="S5922" s="55">
        <f t="shared" si="277"/>
        <v>23298.241829822869</v>
      </c>
      <c r="T5922" s="55">
        <f t="shared" si="278"/>
        <v>-2407.230042948494</v>
      </c>
    </row>
    <row r="5923" spans="2:20">
      <c r="B5923" s="49">
        <v>43255</v>
      </c>
      <c r="C5923" s="50">
        <v>13</v>
      </c>
      <c r="D5923" s="50">
        <v>1.9901</v>
      </c>
      <c r="E5923" s="42"/>
      <c r="F5923" s="49">
        <v>43255</v>
      </c>
      <c r="G5923" s="54">
        <v>13</v>
      </c>
      <c r="H5923" s="54">
        <v>19757.822880502601</v>
      </c>
      <c r="I5923" s="42"/>
      <c r="J5923" s="49">
        <v>43255</v>
      </c>
      <c r="K5923" s="54">
        <v>13</v>
      </c>
      <c r="L5923" s="54">
        <v>1342.96</v>
      </c>
      <c r="M5923" s="42"/>
      <c r="N5923" s="49">
        <v>43255</v>
      </c>
      <c r="O5923" s="54">
        <v>13</v>
      </c>
      <c r="P5923" s="54">
        <v>10136.9792124995</v>
      </c>
      <c r="Q5923" s="42"/>
      <c r="R5923" s="55">
        <f t="shared" si="276"/>
        <v>6.797105167519539E-2</v>
      </c>
      <c r="S5923" s="55">
        <f t="shared" si="277"/>
        <v>20173.602330795256</v>
      </c>
      <c r="T5923" s="55">
        <f t="shared" si="278"/>
        <v>689.02113788318502</v>
      </c>
    </row>
    <row r="5924" spans="2:20">
      <c r="B5924" s="49">
        <v>43255</v>
      </c>
      <c r="C5924" s="50">
        <v>14</v>
      </c>
      <c r="D5924" s="50">
        <v>2.20845</v>
      </c>
      <c r="E5924" s="42"/>
      <c r="F5924" s="49">
        <v>43255</v>
      </c>
      <c r="G5924" s="54">
        <v>14</v>
      </c>
      <c r="H5924" s="54">
        <v>21850.1685138262</v>
      </c>
      <c r="I5924" s="42"/>
      <c r="J5924" s="49">
        <v>43255</v>
      </c>
      <c r="K5924" s="54">
        <v>14</v>
      </c>
      <c r="L5924" s="54">
        <v>-2277.54</v>
      </c>
      <c r="M5924" s="42"/>
      <c r="N5924" s="49">
        <v>43255</v>
      </c>
      <c r="O5924" s="54">
        <v>14</v>
      </c>
      <c r="P5924" s="54">
        <v>11309.798298007099</v>
      </c>
      <c r="Q5924" s="42"/>
      <c r="R5924" s="55">
        <f t="shared" si="276"/>
        <v>-0.10423443638701614</v>
      </c>
      <c r="S5924" s="55">
        <f t="shared" si="277"/>
        <v>24977.124051233779</v>
      </c>
      <c r="T5924" s="55">
        <f t="shared" si="278"/>
        <v>-1178.8704512436043</v>
      </c>
    </row>
    <row r="5925" spans="2:20">
      <c r="B5925" s="49">
        <v>43255</v>
      </c>
      <c r="C5925" s="50">
        <v>15</v>
      </c>
      <c r="D5925" s="50">
        <v>2.4309099999999999</v>
      </c>
      <c r="E5925" s="42"/>
      <c r="F5925" s="49">
        <v>43255</v>
      </c>
      <c r="G5925" s="54">
        <v>15</v>
      </c>
      <c r="H5925" s="54">
        <v>24343.050249906901</v>
      </c>
      <c r="I5925" s="42"/>
      <c r="J5925" s="49">
        <v>43255</v>
      </c>
      <c r="K5925" s="54">
        <v>15</v>
      </c>
      <c r="L5925" s="54">
        <v>12941.26</v>
      </c>
      <c r="M5925" s="42"/>
      <c r="N5925" s="49">
        <v>43255</v>
      </c>
      <c r="O5925" s="54">
        <v>15</v>
      </c>
      <c r="P5925" s="54">
        <v>12770.4335957981</v>
      </c>
      <c r="Q5925" s="42"/>
      <c r="R5925" s="55">
        <f t="shared" si="276"/>
        <v>0.53162031327809844</v>
      </c>
      <c r="S5925" s="55">
        <f t="shared" si="277"/>
        <v>31043.774732361559</v>
      </c>
      <c r="T5925" s="55">
        <f t="shared" si="278"/>
        <v>6789.021908895339</v>
      </c>
    </row>
    <row r="5926" spans="2:20">
      <c r="B5926" s="49">
        <v>43255</v>
      </c>
      <c r="C5926" s="50">
        <v>16</v>
      </c>
      <c r="D5926" s="50">
        <v>2.6660900000000001</v>
      </c>
      <c r="E5926" s="42"/>
      <c r="F5926" s="49">
        <v>43255</v>
      </c>
      <c r="G5926" s="54">
        <v>16</v>
      </c>
      <c r="H5926" s="54">
        <v>22775.136809026899</v>
      </c>
      <c r="I5926" s="42"/>
      <c r="J5926" s="49">
        <v>43255</v>
      </c>
      <c r="K5926" s="54">
        <v>16</v>
      </c>
      <c r="L5926" s="54">
        <v>20713.330000000002</v>
      </c>
      <c r="M5926" s="42"/>
      <c r="N5926" s="49">
        <v>43255</v>
      </c>
      <c r="O5926" s="54">
        <v>16</v>
      </c>
      <c r="P5926" s="54">
        <v>11979.984430292699</v>
      </c>
      <c r="Q5926" s="42"/>
      <c r="R5926" s="55">
        <f t="shared" si="276"/>
        <v>0.90947115592255401</v>
      </c>
      <c r="S5926" s="55">
        <f t="shared" si="277"/>
        <v>31939.716689759065</v>
      </c>
      <c r="T5926" s="55">
        <f t="shared" si="278"/>
        <v>10895.450287752501</v>
      </c>
    </row>
    <row r="5927" spans="2:20">
      <c r="B5927" s="49">
        <v>43255</v>
      </c>
      <c r="C5927" s="50">
        <v>17</v>
      </c>
      <c r="D5927" s="50">
        <v>1.91995</v>
      </c>
      <c r="E5927" s="42"/>
      <c r="F5927" s="49">
        <v>43255</v>
      </c>
      <c r="G5927" s="54">
        <v>17</v>
      </c>
      <c r="H5927" s="54">
        <v>23473.153851522999</v>
      </c>
      <c r="I5927" s="42"/>
      <c r="J5927" s="49">
        <v>43255</v>
      </c>
      <c r="K5927" s="54">
        <v>17</v>
      </c>
      <c r="L5927" s="54">
        <v>-3551.19</v>
      </c>
      <c r="M5927" s="42"/>
      <c r="N5927" s="49">
        <v>43255</v>
      </c>
      <c r="O5927" s="54">
        <v>17</v>
      </c>
      <c r="P5927" s="54">
        <v>12305.8200861682</v>
      </c>
      <c r="Q5927" s="42"/>
      <c r="R5927" s="55">
        <f t="shared" si="276"/>
        <v>-0.15128729707403973</v>
      </c>
      <c r="S5927" s="55">
        <f t="shared" si="277"/>
        <v>23626.559274438638</v>
      </c>
      <c r="T5927" s="55">
        <f t="shared" si="278"/>
        <v>-1861.7142591158138</v>
      </c>
    </row>
    <row r="5928" spans="2:20">
      <c r="B5928" s="49">
        <v>43255</v>
      </c>
      <c r="C5928" s="50">
        <v>18</v>
      </c>
      <c r="D5928" s="50">
        <v>1.5418700000000001</v>
      </c>
      <c r="E5928" s="42"/>
      <c r="F5928" s="49">
        <v>43255</v>
      </c>
      <c r="G5928" s="54">
        <v>18</v>
      </c>
      <c r="H5928" s="54">
        <v>23640.676124133199</v>
      </c>
      <c r="I5928" s="42"/>
      <c r="J5928" s="49">
        <v>43255</v>
      </c>
      <c r="K5928" s="54">
        <v>18</v>
      </c>
      <c r="L5928" s="54">
        <v>-8871.98</v>
      </c>
      <c r="M5928" s="42"/>
      <c r="N5928" s="49">
        <v>43255</v>
      </c>
      <c r="O5928" s="54">
        <v>18</v>
      </c>
      <c r="P5928" s="54">
        <v>12421.9732852859</v>
      </c>
      <c r="Q5928" s="42"/>
      <c r="R5928" s="55">
        <f t="shared" si="276"/>
        <v>-0.37528452881020535</v>
      </c>
      <c r="S5928" s="55">
        <f t="shared" si="277"/>
        <v>19153.067949383771</v>
      </c>
      <c r="T5928" s="55">
        <f t="shared" si="278"/>
        <v>-4661.7743912614778</v>
      </c>
    </row>
    <row r="5929" spans="2:20">
      <c r="B5929" s="49">
        <v>43255</v>
      </c>
      <c r="C5929" s="50">
        <v>19</v>
      </c>
      <c r="D5929" s="50">
        <v>1.4704900000000001</v>
      </c>
      <c r="E5929" s="42"/>
      <c r="F5929" s="49">
        <v>43255</v>
      </c>
      <c r="G5929" s="54">
        <v>19</v>
      </c>
      <c r="H5929" s="54">
        <v>23889.019476268499</v>
      </c>
      <c r="I5929" s="42"/>
      <c r="J5929" s="49">
        <v>43255</v>
      </c>
      <c r="K5929" s="54">
        <v>19</v>
      </c>
      <c r="L5929" s="54">
        <v>-6740.9</v>
      </c>
      <c r="M5929" s="42"/>
      <c r="N5929" s="49">
        <v>43255</v>
      </c>
      <c r="O5929" s="54">
        <v>19</v>
      </c>
      <c r="P5929" s="54">
        <v>12682.554996827999</v>
      </c>
      <c r="Q5929" s="42"/>
      <c r="R5929" s="55">
        <f t="shared" si="276"/>
        <v>-0.28217566680358946</v>
      </c>
      <c r="S5929" s="55">
        <f t="shared" si="277"/>
        <v>18649.570297285605</v>
      </c>
      <c r="T5929" s="55">
        <f t="shared" si="278"/>
        <v>-3578.7084130031362</v>
      </c>
    </row>
    <row r="5930" spans="2:20">
      <c r="B5930" s="49">
        <v>43255</v>
      </c>
      <c r="C5930" s="50">
        <v>20</v>
      </c>
      <c r="D5930" s="50">
        <v>1.4617</v>
      </c>
      <c r="E5930" s="42"/>
      <c r="F5930" s="49">
        <v>43255</v>
      </c>
      <c r="G5930" s="54">
        <v>20</v>
      </c>
      <c r="H5930" s="54">
        <v>23865.757781702599</v>
      </c>
      <c r="I5930" s="42"/>
      <c r="J5930" s="49">
        <v>43255</v>
      </c>
      <c r="K5930" s="54">
        <v>20</v>
      </c>
      <c r="L5930" s="54">
        <v>-6719.34</v>
      </c>
      <c r="M5930" s="42"/>
      <c r="N5930" s="49">
        <v>43255</v>
      </c>
      <c r="O5930" s="54">
        <v>20</v>
      </c>
      <c r="P5930" s="54">
        <v>12734.128401391699</v>
      </c>
      <c r="Q5930" s="42"/>
      <c r="R5930" s="55">
        <f t="shared" si="276"/>
        <v>-0.28154731399945676</v>
      </c>
      <c r="S5930" s="55">
        <f t="shared" si="277"/>
        <v>18613.475484314247</v>
      </c>
      <c r="T5930" s="55">
        <f t="shared" si="278"/>
        <v>-3585.2596475360292</v>
      </c>
    </row>
    <row r="5931" spans="2:20">
      <c r="B5931" s="49">
        <v>43255</v>
      </c>
      <c r="C5931" s="50">
        <v>21</v>
      </c>
      <c r="D5931" s="50">
        <v>1.8991899999999999</v>
      </c>
      <c r="E5931" s="42"/>
      <c r="F5931" s="49">
        <v>43255</v>
      </c>
      <c r="G5931" s="54">
        <v>21</v>
      </c>
      <c r="H5931" s="54">
        <v>23900.378750377498</v>
      </c>
      <c r="I5931" s="42"/>
      <c r="J5931" s="49">
        <v>43255</v>
      </c>
      <c r="K5931" s="54">
        <v>21</v>
      </c>
      <c r="L5931" s="54">
        <v>-1461.56</v>
      </c>
      <c r="M5931" s="42"/>
      <c r="N5931" s="49">
        <v>43255</v>
      </c>
      <c r="O5931" s="54">
        <v>21</v>
      </c>
      <c r="P5931" s="54">
        <v>12856.222673607699</v>
      </c>
      <c r="Q5931" s="42"/>
      <c r="R5931" s="55">
        <f t="shared" si="276"/>
        <v>-6.1152168978783027E-2</v>
      </c>
      <c r="S5931" s="55">
        <f t="shared" si="277"/>
        <v>24416.409539489006</v>
      </c>
      <c r="T5931" s="55">
        <f t="shared" si="278"/>
        <v>-786.18590136531975</v>
      </c>
    </row>
    <row r="5932" spans="2:20">
      <c r="B5932" s="49">
        <v>43255</v>
      </c>
      <c r="C5932" s="50">
        <v>22</v>
      </c>
      <c r="D5932" s="50">
        <v>1.8755999999999999</v>
      </c>
      <c r="E5932" s="42"/>
      <c r="F5932" s="49">
        <v>43255</v>
      </c>
      <c r="G5932" s="54">
        <v>22</v>
      </c>
      <c r="H5932" s="54">
        <v>23798.0898527272</v>
      </c>
      <c r="I5932" s="42"/>
      <c r="J5932" s="49">
        <v>43255</v>
      </c>
      <c r="K5932" s="54">
        <v>22</v>
      </c>
      <c r="L5932" s="54">
        <v>-1767.87</v>
      </c>
      <c r="M5932" s="42"/>
      <c r="N5932" s="49">
        <v>43255</v>
      </c>
      <c r="O5932" s="54">
        <v>22</v>
      </c>
      <c r="P5932" s="54">
        <v>12831.356792091099</v>
      </c>
      <c r="Q5932" s="42"/>
      <c r="R5932" s="55">
        <f t="shared" si="276"/>
        <v>-7.4286214185270275E-2</v>
      </c>
      <c r="S5932" s="55">
        <f t="shared" si="277"/>
        <v>24066.492799246065</v>
      </c>
      <c r="T5932" s="55">
        <f t="shared" si="278"/>
        <v>-953.19291894490186</v>
      </c>
    </row>
    <row r="5933" spans="2:20">
      <c r="B5933" s="49">
        <v>43255</v>
      </c>
      <c r="C5933" s="50">
        <v>23</v>
      </c>
      <c r="D5933" s="50">
        <v>1.8385199999999999</v>
      </c>
      <c r="E5933" s="42"/>
      <c r="F5933" s="49">
        <v>43255</v>
      </c>
      <c r="G5933" s="54">
        <v>23</v>
      </c>
      <c r="H5933" s="54">
        <v>25026.040013936799</v>
      </c>
      <c r="I5933" s="42"/>
      <c r="J5933" s="49">
        <v>43255</v>
      </c>
      <c r="K5933" s="54">
        <v>23</v>
      </c>
      <c r="L5933" s="54">
        <v>-2729.3</v>
      </c>
      <c r="M5933" s="42"/>
      <c r="N5933" s="49">
        <v>43255</v>
      </c>
      <c r="O5933" s="54">
        <v>23</v>
      </c>
      <c r="P5933" s="54">
        <v>14259.073835020699</v>
      </c>
      <c r="Q5933" s="42"/>
      <c r="R5933" s="55">
        <f t="shared" si="276"/>
        <v>-0.10905840470486242</v>
      </c>
      <c r="S5933" s="55">
        <f t="shared" si="277"/>
        <v>26215.592427162253</v>
      </c>
      <c r="T5933" s="55">
        <f t="shared" si="278"/>
        <v>-1555.0718450162019</v>
      </c>
    </row>
    <row r="5934" spans="2:20">
      <c r="B5934" s="49">
        <v>43255</v>
      </c>
      <c r="C5934" s="50">
        <v>24</v>
      </c>
      <c r="D5934" s="50">
        <v>1.8235399999999999</v>
      </c>
      <c r="E5934" s="42"/>
      <c r="F5934" s="49">
        <v>43255</v>
      </c>
      <c r="G5934" s="54">
        <v>24</v>
      </c>
      <c r="H5934" s="54">
        <v>26784.047303206102</v>
      </c>
      <c r="I5934" s="42"/>
      <c r="J5934" s="49">
        <v>43255</v>
      </c>
      <c r="K5934" s="54">
        <v>24</v>
      </c>
      <c r="L5934" s="54">
        <v>-2934.29</v>
      </c>
      <c r="M5934" s="42"/>
      <c r="N5934" s="49">
        <v>43255</v>
      </c>
      <c r="O5934" s="54">
        <v>24</v>
      </c>
      <c r="P5934" s="54">
        <v>14275.3152169962</v>
      </c>
      <c r="Q5934" s="42"/>
      <c r="R5934" s="55">
        <f t="shared" si="276"/>
        <v>-0.10955364462968073</v>
      </c>
      <c r="S5934" s="55">
        <f t="shared" si="277"/>
        <v>26031.60831080125</v>
      </c>
      <c r="T5934" s="55">
        <f t="shared" si="278"/>
        <v>-1563.9128102594752</v>
      </c>
    </row>
    <row r="5935" spans="2:20">
      <c r="B5935" s="49">
        <v>43255</v>
      </c>
      <c r="C5935" s="50">
        <v>25</v>
      </c>
      <c r="D5935" s="50">
        <v>1.9034899999999999</v>
      </c>
      <c r="E5935" s="42"/>
      <c r="F5935" s="49">
        <v>43255</v>
      </c>
      <c r="G5935" s="54">
        <v>25</v>
      </c>
      <c r="H5935" s="54">
        <v>23524.392437822298</v>
      </c>
      <c r="I5935" s="42"/>
      <c r="J5935" s="49">
        <v>43255</v>
      </c>
      <c r="K5935" s="54">
        <v>25</v>
      </c>
      <c r="L5935" s="54">
        <v>-1605.05</v>
      </c>
      <c r="M5935" s="42"/>
      <c r="N5935" s="49">
        <v>43255</v>
      </c>
      <c r="O5935" s="54">
        <v>25</v>
      </c>
      <c r="P5935" s="54">
        <v>12679.3436109183</v>
      </c>
      <c r="Q5935" s="42"/>
      <c r="R5935" s="55">
        <f t="shared" si="276"/>
        <v>-6.8229179743635612E-2</v>
      </c>
      <c r="S5935" s="55">
        <f t="shared" si="277"/>
        <v>24135.003769946874</v>
      </c>
      <c r="T5935" s="55">
        <f t="shared" si="278"/>
        <v>-865.10121426066257</v>
      </c>
    </row>
    <row r="5936" spans="2:20">
      <c r="B5936" s="49">
        <v>43255</v>
      </c>
      <c r="C5936" s="50">
        <v>26</v>
      </c>
      <c r="D5936" s="50">
        <v>1.5428599999999999</v>
      </c>
      <c r="E5936" s="42"/>
      <c r="F5936" s="49">
        <v>43255</v>
      </c>
      <c r="G5936" s="54">
        <v>26</v>
      </c>
      <c r="H5936" s="54">
        <v>24829.46090337</v>
      </c>
      <c r="I5936" s="42"/>
      <c r="J5936" s="49">
        <v>43255</v>
      </c>
      <c r="K5936" s="54">
        <v>26</v>
      </c>
      <c r="L5936" s="54">
        <v>-6966.87</v>
      </c>
      <c r="M5936" s="42"/>
      <c r="N5936" s="49">
        <v>43255</v>
      </c>
      <c r="O5936" s="54">
        <v>26</v>
      </c>
      <c r="P5936" s="54">
        <v>14143.310100011</v>
      </c>
      <c r="Q5936" s="42"/>
      <c r="R5936" s="55">
        <f t="shared" si="276"/>
        <v>-0.28058885479283263</v>
      </c>
      <c r="S5936" s="55">
        <f t="shared" si="277"/>
        <v>21821.147420902969</v>
      </c>
      <c r="T5936" s="55">
        <f t="shared" si="278"/>
        <v>-3968.4551839419896</v>
      </c>
    </row>
    <row r="5937" spans="2:20">
      <c r="B5937" s="49">
        <v>43255</v>
      </c>
      <c r="C5937" s="50">
        <v>27</v>
      </c>
      <c r="D5937" s="50">
        <v>2.2421700000000002</v>
      </c>
      <c r="E5937" s="42"/>
      <c r="F5937" s="49">
        <v>43255</v>
      </c>
      <c r="G5937" s="54">
        <v>27</v>
      </c>
      <c r="H5937" s="54">
        <v>26464.287662726601</v>
      </c>
      <c r="I5937" s="42"/>
      <c r="J5937" s="49">
        <v>43255</v>
      </c>
      <c r="K5937" s="54">
        <v>27</v>
      </c>
      <c r="L5937" s="54">
        <v>10463.32</v>
      </c>
      <c r="M5937" s="42"/>
      <c r="N5937" s="49">
        <v>43255</v>
      </c>
      <c r="O5937" s="54">
        <v>27</v>
      </c>
      <c r="P5937" s="54">
        <v>14172.466523708999</v>
      </c>
      <c r="Q5937" s="42"/>
      <c r="R5937" s="55">
        <f t="shared" si="276"/>
        <v>0.39537508560024354</v>
      </c>
      <c r="S5937" s="55">
        <f t="shared" si="277"/>
        <v>31777.07926546461</v>
      </c>
      <c r="T5937" s="55">
        <f t="shared" si="278"/>
        <v>5603.4401649780311</v>
      </c>
    </row>
    <row r="5938" spans="2:20">
      <c r="B5938" s="49">
        <v>43255</v>
      </c>
      <c r="C5938" s="50">
        <v>28</v>
      </c>
      <c r="D5938" s="50">
        <v>2.2132700000000001</v>
      </c>
      <c r="E5938" s="42"/>
      <c r="F5938" s="49">
        <v>43255</v>
      </c>
      <c r="G5938" s="54">
        <v>28</v>
      </c>
      <c r="H5938" s="54">
        <v>26357.076009070599</v>
      </c>
      <c r="I5938" s="42"/>
      <c r="J5938" s="49">
        <v>43255</v>
      </c>
      <c r="K5938" s="54">
        <v>28</v>
      </c>
      <c r="L5938" s="54">
        <v>11355.36</v>
      </c>
      <c r="M5938" s="42"/>
      <c r="N5938" s="49">
        <v>43255</v>
      </c>
      <c r="O5938" s="54">
        <v>28</v>
      </c>
      <c r="P5938" s="54">
        <v>14084.3172940313</v>
      </c>
      <c r="Q5938" s="42"/>
      <c r="R5938" s="55">
        <f t="shared" si="276"/>
        <v>0.43082775934979034</v>
      </c>
      <c r="S5938" s="55">
        <f t="shared" si="277"/>
        <v>31172.396937360656</v>
      </c>
      <c r="T5938" s="55">
        <f t="shared" si="278"/>
        <v>6067.9148617590072</v>
      </c>
    </row>
    <row r="5939" spans="2:20">
      <c r="B5939" s="49">
        <v>43255</v>
      </c>
      <c r="C5939" s="50">
        <v>29</v>
      </c>
      <c r="D5939" s="50">
        <v>1.9184000000000001</v>
      </c>
      <c r="E5939" s="42"/>
      <c r="F5939" s="49">
        <v>43255</v>
      </c>
      <c r="G5939" s="54">
        <v>29</v>
      </c>
      <c r="H5939" s="54">
        <v>26249.1365054173</v>
      </c>
      <c r="I5939" s="42"/>
      <c r="J5939" s="49">
        <v>43255</v>
      </c>
      <c r="K5939" s="54">
        <v>29</v>
      </c>
      <c r="L5939" s="54">
        <v>11524.6</v>
      </c>
      <c r="M5939" s="42"/>
      <c r="N5939" s="49">
        <v>43255</v>
      </c>
      <c r="O5939" s="54">
        <v>29</v>
      </c>
      <c r="P5939" s="54">
        <v>13976.932338659701</v>
      </c>
      <c r="Q5939" s="42"/>
      <c r="R5939" s="55">
        <f t="shared" si="276"/>
        <v>0.43904682341156448</v>
      </c>
      <c r="S5939" s="55">
        <f t="shared" si="277"/>
        <v>26813.346998484772</v>
      </c>
      <c r="T5939" s="55">
        <f t="shared" si="278"/>
        <v>6136.5277443269106</v>
      </c>
    </row>
    <row r="5940" spans="2:20">
      <c r="B5940" s="49">
        <v>43255</v>
      </c>
      <c r="C5940" s="50">
        <v>30</v>
      </c>
      <c r="D5940" s="50">
        <v>1.9894799999999999</v>
      </c>
      <c r="E5940" s="42"/>
      <c r="F5940" s="49">
        <v>43255</v>
      </c>
      <c r="G5940" s="54">
        <v>30</v>
      </c>
      <c r="H5940" s="54">
        <v>26137.129712466402</v>
      </c>
      <c r="I5940" s="42"/>
      <c r="J5940" s="49">
        <v>43255</v>
      </c>
      <c r="K5940" s="54">
        <v>30</v>
      </c>
      <c r="L5940" s="54">
        <v>12959.78</v>
      </c>
      <c r="M5940" s="42"/>
      <c r="N5940" s="49">
        <v>43255</v>
      </c>
      <c r="O5940" s="54">
        <v>30</v>
      </c>
      <c r="P5940" s="54">
        <v>13904.1015646583</v>
      </c>
      <c r="Q5940" s="42"/>
      <c r="R5940" s="55">
        <f t="shared" si="276"/>
        <v>0.49583791879866157</v>
      </c>
      <c r="S5940" s="55">
        <f t="shared" si="277"/>
        <v>27661.931980856392</v>
      </c>
      <c r="T5940" s="55">
        <f t="shared" si="278"/>
        <v>6894.1807825853857</v>
      </c>
    </row>
    <row r="5941" spans="2:20">
      <c r="B5941" s="49">
        <v>43255</v>
      </c>
      <c r="C5941" s="50">
        <v>31</v>
      </c>
      <c r="D5941" s="50">
        <v>1.8463400000000001</v>
      </c>
      <c r="E5941" s="42"/>
      <c r="F5941" s="49">
        <v>43255</v>
      </c>
      <c r="G5941" s="54">
        <v>31</v>
      </c>
      <c r="H5941" s="54">
        <v>26268.8494372737</v>
      </c>
      <c r="I5941" s="42"/>
      <c r="J5941" s="49">
        <v>43255</v>
      </c>
      <c r="K5941" s="54">
        <v>31</v>
      </c>
      <c r="L5941" s="54">
        <v>8960.56</v>
      </c>
      <c r="M5941" s="42"/>
      <c r="N5941" s="49">
        <v>43255</v>
      </c>
      <c r="O5941" s="54">
        <v>31</v>
      </c>
      <c r="P5941" s="54">
        <v>13992.024708907</v>
      </c>
      <c r="Q5941" s="42"/>
      <c r="R5941" s="55">
        <f t="shared" si="276"/>
        <v>0.34110972471011913</v>
      </c>
      <c r="S5941" s="55">
        <f t="shared" si="277"/>
        <v>25834.034901043353</v>
      </c>
      <c r="T5941" s="55">
        <f t="shared" si="278"/>
        <v>4772.8156965924518</v>
      </c>
    </row>
    <row r="5942" spans="2:20">
      <c r="B5942" s="49">
        <v>43255</v>
      </c>
      <c r="C5942" s="50">
        <v>32</v>
      </c>
      <c r="D5942" s="50">
        <v>1.77783</v>
      </c>
      <c r="E5942" s="42"/>
      <c r="F5942" s="49">
        <v>43255</v>
      </c>
      <c r="G5942" s="54">
        <v>32</v>
      </c>
      <c r="H5942" s="54">
        <v>25209.887685845701</v>
      </c>
      <c r="I5942" s="42"/>
      <c r="J5942" s="49">
        <v>43255</v>
      </c>
      <c r="K5942" s="54">
        <v>32</v>
      </c>
      <c r="L5942" s="54">
        <v>5345.78</v>
      </c>
      <c r="M5942" s="42"/>
      <c r="N5942" s="49">
        <v>43255</v>
      </c>
      <c r="O5942" s="54">
        <v>32</v>
      </c>
      <c r="P5942" s="54">
        <v>14305.164972684601</v>
      </c>
      <c r="Q5942" s="42"/>
      <c r="R5942" s="55">
        <f t="shared" si="276"/>
        <v>0.21205092488378804</v>
      </c>
      <c r="S5942" s="55">
        <f t="shared" si="277"/>
        <v>25432.151443387866</v>
      </c>
      <c r="T5942" s="55">
        <f t="shared" si="278"/>
        <v>3033.4234630729379</v>
      </c>
    </row>
    <row r="5943" spans="2:20">
      <c r="B5943" s="49">
        <v>43255</v>
      </c>
      <c r="C5943" s="50">
        <v>33</v>
      </c>
      <c r="D5943" s="50">
        <v>2.5909399999999998</v>
      </c>
      <c r="E5943" s="42"/>
      <c r="F5943" s="49">
        <v>43255</v>
      </c>
      <c r="G5943" s="54">
        <v>33</v>
      </c>
      <c r="H5943" s="54">
        <v>27181.669779375101</v>
      </c>
      <c r="I5943" s="42"/>
      <c r="J5943" s="49">
        <v>43255</v>
      </c>
      <c r="K5943" s="54">
        <v>33</v>
      </c>
      <c r="L5943" s="54">
        <v>17257.66</v>
      </c>
      <c r="M5943" s="42"/>
      <c r="N5943" s="49">
        <v>43255</v>
      </c>
      <c r="O5943" s="54">
        <v>33</v>
      </c>
      <c r="P5943" s="54">
        <v>14400.502915109801</v>
      </c>
      <c r="Q5943" s="42"/>
      <c r="R5943" s="55">
        <f t="shared" si="276"/>
        <v>0.63490065695282494</v>
      </c>
      <c r="S5943" s="55">
        <f t="shared" si="277"/>
        <v>37310.839022874585</v>
      </c>
      <c r="T5943" s="55">
        <f t="shared" si="278"/>
        <v>9142.8887612542821</v>
      </c>
    </row>
    <row r="5944" spans="2:20">
      <c r="B5944" s="49">
        <v>43255</v>
      </c>
      <c r="C5944" s="50">
        <v>34</v>
      </c>
      <c r="D5944" s="50">
        <v>3.24342</v>
      </c>
      <c r="E5944" s="42"/>
      <c r="F5944" s="49">
        <v>43255</v>
      </c>
      <c r="G5944" s="54">
        <v>34</v>
      </c>
      <c r="H5944" s="54">
        <v>27742.945739416798</v>
      </c>
      <c r="I5944" s="42"/>
      <c r="J5944" s="49">
        <v>43255</v>
      </c>
      <c r="K5944" s="54">
        <v>34</v>
      </c>
      <c r="L5944" s="54">
        <v>35952.14</v>
      </c>
      <c r="M5944" s="42"/>
      <c r="N5944" s="49">
        <v>43255</v>
      </c>
      <c r="O5944" s="54">
        <v>34</v>
      </c>
      <c r="P5944" s="54">
        <v>14710.127776576601</v>
      </c>
      <c r="Q5944" s="42"/>
      <c r="R5944" s="55">
        <f t="shared" si="276"/>
        <v>1.2959020407454314</v>
      </c>
      <c r="S5944" s="55">
        <f t="shared" si="277"/>
        <v>47711.122633104082</v>
      </c>
      <c r="T5944" s="55">
        <f t="shared" si="278"/>
        <v>19062.884605291671</v>
      </c>
    </row>
    <row r="5945" spans="2:20">
      <c r="B5945" s="49">
        <v>43255</v>
      </c>
      <c r="C5945" s="50">
        <v>35</v>
      </c>
      <c r="D5945" s="50">
        <v>3.10656</v>
      </c>
      <c r="E5945" s="42"/>
      <c r="F5945" s="49">
        <v>43255</v>
      </c>
      <c r="G5945" s="54">
        <v>35</v>
      </c>
      <c r="H5945" s="54">
        <v>25073.503299098302</v>
      </c>
      <c r="I5945" s="42"/>
      <c r="J5945" s="49">
        <v>43255</v>
      </c>
      <c r="K5945" s="54">
        <v>35</v>
      </c>
      <c r="L5945" s="54">
        <v>5787.8</v>
      </c>
      <c r="M5945" s="42"/>
      <c r="N5945" s="49">
        <v>43255</v>
      </c>
      <c r="O5945" s="54">
        <v>35</v>
      </c>
      <c r="P5945" s="54">
        <v>13258.757932910101</v>
      </c>
      <c r="Q5945" s="42"/>
      <c r="R5945" s="55">
        <f t="shared" si="276"/>
        <v>0.23083331957876593</v>
      </c>
      <c r="S5945" s="55">
        <f t="shared" si="277"/>
        <v>41189.127044061206</v>
      </c>
      <c r="T5945" s="55">
        <f t="shared" si="278"/>
        <v>3060.5631071449352</v>
      </c>
    </row>
    <row r="5946" spans="2:20">
      <c r="B5946" s="49">
        <v>43255</v>
      </c>
      <c r="C5946" s="50">
        <v>36</v>
      </c>
      <c r="D5946" s="50">
        <v>2.50725</v>
      </c>
      <c r="E5946" s="42"/>
      <c r="F5946" s="49">
        <v>43255</v>
      </c>
      <c r="G5946" s="54">
        <v>36</v>
      </c>
      <c r="H5946" s="54">
        <v>25318.0607139145</v>
      </c>
      <c r="I5946" s="42"/>
      <c r="J5946" s="49">
        <v>43255</v>
      </c>
      <c r="K5946" s="54">
        <v>36</v>
      </c>
      <c r="L5946" s="54">
        <v>-9056.64</v>
      </c>
      <c r="M5946" s="42"/>
      <c r="N5946" s="49">
        <v>43255</v>
      </c>
      <c r="O5946" s="54">
        <v>36</v>
      </c>
      <c r="P5946" s="54">
        <v>13302.088591810299</v>
      </c>
      <c r="Q5946" s="42"/>
      <c r="R5946" s="55">
        <f t="shared" si="276"/>
        <v>-0.35771460153828366</v>
      </c>
      <c r="S5946" s="55">
        <f t="shared" si="277"/>
        <v>33351.661621816376</v>
      </c>
      <c r="T5946" s="55">
        <f t="shared" si="278"/>
        <v>-4758.3513202463701</v>
      </c>
    </row>
    <row r="5947" spans="2:20">
      <c r="B5947" s="49">
        <v>43255</v>
      </c>
      <c r="C5947" s="50">
        <v>37</v>
      </c>
      <c r="D5947" s="50">
        <v>1.7325299999999999</v>
      </c>
      <c r="E5947" s="42"/>
      <c r="F5947" s="49">
        <v>43255</v>
      </c>
      <c r="G5947" s="54">
        <v>37</v>
      </c>
      <c r="H5947" s="54">
        <v>25444.5156786851</v>
      </c>
      <c r="I5947" s="42"/>
      <c r="J5947" s="49">
        <v>43255</v>
      </c>
      <c r="K5947" s="54">
        <v>37</v>
      </c>
      <c r="L5947" s="54">
        <v>-20199.48</v>
      </c>
      <c r="M5947" s="42"/>
      <c r="N5947" s="49">
        <v>43255</v>
      </c>
      <c r="O5947" s="54">
        <v>37</v>
      </c>
      <c r="P5947" s="54">
        <v>13312.9388350545</v>
      </c>
      <c r="Q5947" s="42"/>
      <c r="R5947" s="55">
        <f t="shared" si="276"/>
        <v>-0.79386380370058007</v>
      </c>
      <c r="S5947" s="55">
        <f t="shared" si="277"/>
        <v>23065.06591989697</v>
      </c>
      <c r="T5947" s="55">
        <f t="shared" si="278"/>
        <v>-10568.660262029534</v>
      </c>
    </row>
    <row r="5948" spans="2:20">
      <c r="B5948" s="49">
        <v>43255</v>
      </c>
      <c r="C5948" s="50">
        <v>38</v>
      </c>
      <c r="D5948" s="50">
        <v>0.96225000000000005</v>
      </c>
      <c r="E5948" s="42"/>
      <c r="F5948" s="49">
        <v>43255</v>
      </c>
      <c r="G5948" s="54">
        <v>38</v>
      </c>
      <c r="H5948" s="54">
        <v>25393.329798254501</v>
      </c>
      <c r="I5948" s="42"/>
      <c r="J5948" s="49">
        <v>43255</v>
      </c>
      <c r="K5948" s="54">
        <v>38</v>
      </c>
      <c r="L5948" s="54">
        <v>-21375.56</v>
      </c>
      <c r="M5948" s="42"/>
      <c r="N5948" s="49">
        <v>43255</v>
      </c>
      <c r="O5948" s="54">
        <v>38</v>
      </c>
      <c r="P5948" s="54">
        <v>13247.7566483263</v>
      </c>
      <c r="Q5948" s="42"/>
      <c r="R5948" s="55">
        <f t="shared" si="276"/>
        <v>-0.84177853671909242</v>
      </c>
      <c r="S5948" s="55">
        <f t="shared" si="277"/>
        <v>12747.653834851983</v>
      </c>
      <c r="T5948" s="55">
        <f t="shared" si="278"/>
        <v>-11151.677206238741</v>
      </c>
    </row>
    <row r="5949" spans="2:20">
      <c r="B5949" s="49">
        <v>43255</v>
      </c>
      <c r="C5949" s="50">
        <v>39</v>
      </c>
      <c r="D5949" s="50">
        <v>1.22577</v>
      </c>
      <c r="E5949" s="42"/>
      <c r="F5949" s="49">
        <v>43255</v>
      </c>
      <c r="G5949" s="54">
        <v>39</v>
      </c>
      <c r="H5949" s="54">
        <v>25321.190675987302</v>
      </c>
      <c r="I5949" s="42"/>
      <c r="J5949" s="49">
        <v>43255</v>
      </c>
      <c r="K5949" s="54">
        <v>39</v>
      </c>
      <c r="L5949" s="54">
        <v>-8225.9</v>
      </c>
      <c r="M5949" s="42"/>
      <c r="N5949" s="49">
        <v>43255</v>
      </c>
      <c r="O5949" s="54">
        <v>39</v>
      </c>
      <c r="P5949" s="54">
        <v>13166.032706014499</v>
      </c>
      <c r="Q5949" s="42"/>
      <c r="R5949" s="55">
        <f t="shared" si="276"/>
        <v>-0.32486229045306386</v>
      </c>
      <c r="S5949" s="55">
        <f t="shared" si="277"/>
        <v>16138.527910051393</v>
      </c>
      <c r="T5949" s="55">
        <f t="shared" si="278"/>
        <v>-4277.1475410558205</v>
      </c>
    </row>
    <row r="5950" spans="2:20">
      <c r="B5950" s="49">
        <v>43255</v>
      </c>
      <c r="C5950" s="50">
        <v>40</v>
      </c>
      <c r="D5950" s="50">
        <v>1.5945499999999999</v>
      </c>
      <c r="E5950" s="42"/>
      <c r="F5950" s="49">
        <v>43255</v>
      </c>
      <c r="G5950" s="54">
        <v>40</v>
      </c>
      <c r="H5950" s="54">
        <v>24952.032306705099</v>
      </c>
      <c r="I5950" s="42"/>
      <c r="J5950" s="49">
        <v>43255</v>
      </c>
      <c r="K5950" s="54">
        <v>40</v>
      </c>
      <c r="L5950" s="54">
        <v>-6016.66</v>
      </c>
      <c r="M5950" s="42"/>
      <c r="N5950" s="49">
        <v>43255</v>
      </c>
      <c r="O5950" s="54">
        <v>40</v>
      </c>
      <c r="P5950" s="54">
        <v>12961.183886635101</v>
      </c>
      <c r="Q5950" s="42"/>
      <c r="R5950" s="55">
        <f t="shared" si="276"/>
        <v>-0.24112905618446179</v>
      </c>
      <c r="S5950" s="55">
        <f t="shared" si="277"/>
        <v>20667.255766433998</v>
      </c>
      <c r="T5950" s="55">
        <f t="shared" si="278"/>
        <v>-3125.318037617576</v>
      </c>
    </row>
    <row r="5951" spans="2:20">
      <c r="B5951" s="49">
        <v>43255</v>
      </c>
      <c r="C5951" s="50">
        <v>41</v>
      </c>
      <c r="D5951" s="50">
        <v>1.4525600000000001</v>
      </c>
      <c r="E5951" s="42"/>
      <c r="F5951" s="49">
        <v>43255</v>
      </c>
      <c r="G5951" s="54">
        <v>41</v>
      </c>
      <c r="H5951" s="54">
        <v>24590.3675353775</v>
      </c>
      <c r="I5951" s="42"/>
      <c r="J5951" s="49">
        <v>43255</v>
      </c>
      <c r="K5951" s="54">
        <v>41</v>
      </c>
      <c r="L5951" s="54">
        <v>-8551.01</v>
      </c>
      <c r="M5951" s="42"/>
      <c r="N5951" s="49">
        <v>43255</v>
      </c>
      <c r="O5951" s="54">
        <v>41</v>
      </c>
      <c r="P5951" s="54">
        <v>12873.160729229599</v>
      </c>
      <c r="Q5951" s="42"/>
      <c r="R5951" s="55">
        <f t="shared" si="276"/>
        <v>-0.34773819414036378</v>
      </c>
      <c r="S5951" s="55">
        <f t="shared" si="277"/>
        <v>18699.038348849746</v>
      </c>
      <c r="T5951" s="55">
        <f t="shared" si="278"/>
        <v>-4476.4896648609492</v>
      </c>
    </row>
    <row r="5952" spans="2:20">
      <c r="B5952" s="49">
        <v>43255</v>
      </c>
      <c r="C5952" s="50">
        <v>42</v>
      </c>
      <c r="D5952" s="50">
        <v>1.2486299999999999</v>
      </c>
      <c r="E5952" s="42"/>
      <c r="F5952" s="49">
        <v>43255</v>
      </c>
      <c r="G5952" s="54">
        <v>42</v>
      </c>
      <c r="H5952" s="54">
        <v>24013.926150445201</v>
      </c>
      <c r="I5952" s="42"/>
      <c r="J5952" s="49">
        <v>43255</v>
      </c>
      <c r="K5952" s="54">
        <v>42</v>
      </c>
      <c r="L5952" s="54">
        <v>-17399.82</v>
      </c>
      <c r="M5952" s="42"/>
      <c r="N5952" s="49">
        <v>43255</v>
      </c>
      <c r="O5952" s="54">
        <v>42</v>
      </c>
      <c r="P5952" s="54">
        <v>12508.128188069501</v>
      </c>
      <c r="Q5952" s="42"/>
      <c r="R5952" s="55">
        <f t="shared" si="276"/>
        <v>-0.72457206251870732</v>
      </c>
      <c r="S5952" s="55">
        <f t="shared" si="277"/>
        <v>15618.024099469219</v>
      </c>
      <c r="T5952" s="55">
        <f t="shared" si="278"/>
        <v>-9063.0402394778994</v>
      </c>
    </row>
    <row r="5953" spans="2:20">
      <c r="B5953" s="49">
        <v>43255</v>
      </c>
      <c r="C5953" s="50">
        <v>43</v>
      </c>
      <c r="D5953" s="50">
        <v>1.66543</v>
      </c>
      <c r="E5953" s="42"/>
      <c r="F5953" s="49">
        <v>43255</v>
      </c>
      <c r="G5953" s="54">
        <v>43</v>
      </c>
      <c r="H5953" s="54">
        <v>23533.026391635201</v>
      </c>
      <c r="I5953" s="42"/>
      <c r="J5953" s="49">
        <v>43255</v>
      </c>
      <c r="K5953" s="54">
        <v>43</v>
      </c>
      <c r="L5953" s="54">
        <v>-9325.8700000000008</v>
      </c>
      <c r="M5953" s="42"/>
      <c r="N5953" s="49">
        <v>43255</v>
      </c>
      <c r="O5953" s="54">
        <v>43</v>
      </c>
      <c r="P5953" s="54">
        <v>12100.227311852301</v>
      </c>
      <c r="Q5953" s="42"/>
      <c r="R5953" s="55">
        <f t="shared" si="276"/>
        <v>-0.39628859649411158</v>
      </c>
      <c r="S5953" s="55">
        <f t="shared" si="277"/>
        <v>20152.081571978179</v>
      </c>
      <c r="T5953" s="55">
        <f t="shared" si="278"/>
        <v>-4795.1820986736648</v>
      </c>
    </row>
    <row r="5954" spans="2:20">
      <c r="B5954" s="49">
        <v>43255</v>
      </c>
      <c r="C5954" s="50">
        <v>44</v>
      </c>
      <c r="D5954" s="50">
        <v>1.9278200000000001</v>
      </c>
      <c r="E5954" s="42"/>
      <c r="F5954" s="49">
        <v>43255</v>
      </c>
      <c r="G5954" s="54">
        <v>44</v>
      </c>
      <c r="H5954" s="54">
        <v>22770.7592560622</v>
      </c>
      <c r="I5954" s="42"/>
      <c r="J5954" s="49">
        <v>43255</v>
      </c>
      <c r="K5954" s="54">
        <v>44</v>
      </c>
      <c r="L5954" s="54">
        <v>-5913.07</v>
      </c>
      <c r="M5954" s="42"/>
      <c r="N5954" s="49">
        <v>43255</v>
      </c>
      <c r="O5954" s="54">
        <v>44</v>
      </c>
      <c r="P5954" s="54">
        <v>11726.625110281901</v>
      </c>
      <c r="Q5954" s="42"/>
      <c r="R5954" s="55">
        <f t="shared" si="276"/>
        <v>-0.25967820982630513</v>
      </c>
      <c r="S5954" s="55">
        <f t="shared" si="277"/>
        <v>22606.822420103654</v>
      </c>
      <c r="T5954" s="55">
        <f t="shared" si="278"/>
        <v>-3045.1490159422019</v>
      </c>
    </row>
    <row r="5955" spans="2:20">
      <c r="B5955" s="49">
        <v>43255</v>
      </c>
      <c r="C5955" s="50">
        <v>45</v>
      </c>
      <c r="D5955" s="50">
        <v>1.2166699999999999</v>
      </c>
      <c r="E5955" s="42"/>
      <c r="F5955" s="49">
        <v>43255</v>
      </c>
      <c r="G5955" s="54">
        <v>45</v>
      </c>
      <c r="H5955" s="54">
        <v>24438.025479955999</v>
      </c>
      <c r="I5955" s="42"/>
      <c r="J5955" s="49">
        <v>43255</v>
      </c>
      <c r="K5955" s="54">
        <v>45</v>
      </c>
      <c r="L5955" s="54">
        <v>-15436.55</v>
      </c>
      <c r="M5955" s="42"/>
      <c r="N5955" s="49">
        <v>43255</v>
      </c>
      <c r="O5955" s="54">
        <v>45</v>
      </c>
      <c r="P5955" s="54">
        <v>12665.0536074098</v>
      </c>
      <c r="Q5955" s="42"/>
      <c r="R5955" s="55">
        <f t="shared" si="276"/>
        <v>-0.6316610976881506</v>
      </c>
      <c r="S5955" s="55">
        <f t="shared" si="277"/>
        <v>15409.190772527279</v>
      </c>
      <c r="T5955" s="55">
        <f t="shared" si="278"/>
        <v>-8000.0216639357459</v>
      </c>
    </row>
    <row r="5956" spans="2:20">
      <c r="B5956" s="49">
        <v>43255</v>
      </c>
      <c r="C5956" s="50">
        <v>46</v>
      </c>
      <c r="D5956" s="50">
        <v>1.2136499999999999</v>
      </c>
      <c r="E5956" s="42"/>
      <c r="F5956" s="49">
        <v>43255</v>
      </c>
      <c r="G5956" s="54">
        <v>46</v>
      </c>
      <c r="H5956" s="54">
        <v>22720.102815121802</v>
      </c>
      <c r="I5956" s="42"/>
      <c r="J5956" s="49">
        <v>43255</v>
      </c>
      <c r="K5956" s="54">
        <v>46</v>
      </c>
      <c r="L5956" s="54">
        <v>-14936.05</v>
      </c>
      <c r="M5956" s="42"/>
      <c r="N5956" s="49">
        <v>43255</v>
      </c>
      <c r="O5956" s="54">
        <v>46</v>
      </c>
      <c r="P5956" s="54">
        <v>11738.397306746499</v>
      </c>
      <c r="Q5956" s="42"/>
      <c r="R5956" s="55">
        <f t="shared" si="276"/>
        <v>-0.65739359198933833</v>
      </c>
      <c r="S5956" s="55">
        <f t="shared" si="277"/>
        <v>14246.305891332888</v>
      </c>
      <c r="T5956" s="55">
        <f t="shared" si="278"/>
        <v>-7716.7471696800558</v>
      </c>
    </row>
    <row r="5957" spans="2:20">
      <c r="B5957" s="49">
        <v>43255</v>
      </c>
      <c r="C5957" s="50">
        <v>47</v>
      </c>
      <c r="D5957" s="50">
        <v>1.5351600000000001</v>
      </c>
      <c r="E5957" s="42"/>
      <c r="F5957" s="49">
        <v>43255</v>
      </c>
      <c r="G5957" s="54">
        <v>47</v>
      </c>
      <c r="H5957" s="54">
        <v>21751.544711689399</v>
      </c>
      <c r="I5957" s="42"/>
      <c r="J5957" s="49">
        <v>43255</v>
      </c>
      <c r="K5957" s="54">
        <v>47</v>
      </c>
      <c r="L5957" s="54">
        <v>-10705.67</v>
      </c>
      <c r="M5957" s="42"/>
      <c r="N5957" s="49">
        <v>43255</v>
      </c>
      <c r="O5957" s="54">
        <v>47</v>
      </c>
      <c r="P5957" s="54">
        <v>11200.2183092787</v>
      </c>
      <c r="Q5957" s="42"/>
      <c r="R5957" s="55">
        <f t="shared" si="276"/>
        <v>-0.49217975743335207</v>
      </c>
      <c r="S5957" s="55">
        <f t="shared" si="277"/>
        <v>17194.127139672291</v>
      </c>
      <c r="T5957" s="55">
        <f t="shared" si="278"/>
        <v>-5512.5207306613793</v>
      </c>
    </row>
    <row r="5958" spans="2:20">
      <c r="B5958" s="49">
        <v>43255</v>
      </c>
      <c r="C5958" s="50">
        <v>48</v>
      </c>
      <c r="D5958" s="50">
        <v>2.0719500000000002</v>
      </c>
      <c r="E5958" s="42"/>
      <c r="F5958" s="49">
        <v>43255</v>
      </c>
      <c r="G5958" s="54">
        <v>48</v>
      </c>
      <c r="H5958" s="54">
        <v>20509.770909511899</v>
      </c>
      <c r="I5958" s="42"/>
      <c r="J5958" s="49">
        <v>43255</v>
      </c>
      <c r="K5958" s="54">
        <v>48</v>
      </c>
      <c r="L5958" s="54">
        <v>-5610.49</v>
      </c>
      <c r="M5958" s="42"/>
      <c r="N5958" s="49">
        <v>43255</v>
      </c>
      <c r="O5958" s="54">
        <v>48</v>
      </c>
      <c r="P5958" s="54">
        <v>10493.125129358999</v>
      </c>
      <c r="Q5958" s="42"/>
      <c r="R5958" s="55">
        <f t="shared" si="276"/>
        <v>-0.27355205598118115</v>
      </c>
      <c r="S5958" s="55">
        <f t="shared" si="277"/>
        <v>21741.23061177538</v>
      </c>
      <c r="T5958" s="55">
        <f t="shared" si="278"/>
        <v>-2870.4159528039518</v>
      </c>
    </row>
    <row r="5959" spans="2:20">
      <c r="B5959" s="49">
        <v>43256</v>
      </c>
      <c r="C5959" s="50">
        <v>1</v>
      </c>
      <c r="D5959" s="50">
        <v>2.8552499999999998</v>
      </c>
      <c r="E5959" s="42"/>
      <c r="F5959" s="49">
        <v>43256</v>
      </c>
      <c r="G5959" s="54">
        <v>1</v>
      </c>
      <c r="H5959" s="54">
        <v>19718.9118679327</v>
      </c>
      <c r="I5959" s="42"/>
      <c r="J5959" s="49">
        <v>43256</v>
      </c>
      <c r="K5959" s="54">
        <v>1</v>
      </c>
      <c r="L5959" s="54">
        <v>4032.15</v>
      </c>
      <c r="M5959" s="42"/>
      <c r="N5959" s="49">
        <v>43256</v>
      </c>
      <c r="O5959" s="54">
        <v>1</v>
      </c>
      <c r="P5959" s="54">
        <v>10189.580512529201</v>
      </c>
      <c r="Q5959" s="42"/>
      <c r="R5959" s="55">
        <f t="shared" si="276"/>
        <v>0.20448136423578045</v>
      </c>
      <c r="S5959" s="55">
        <f t="shared" si="277"/>
        <v>29093.799758399</v>
      </c>
      <c r="T5959" s="55">
        <f t="shared" si="278"/>
        <v>2083.5793241922938</v>
      </c>
    </row>
    <row r="5960" spans="2:20">
      <c r="B5960" s="49">
        <v>43256</v>
      </c>
      <c r="C5960" s="50">
        <v>2</v>
      </c>
      <c r="D5960" s="50">
        <v>2.9785599999999999</v>
      </c>
      <c r="E5960" s="42"/>
      <c r="F5960" s="49">
        <v>43256</v>
      </c>
      <c r="G5960" s="54">
        <v>2</v>
      </c>
      <c r="H5960" s="54">
        <v>19041.393959568599</v>
      </c>
      <c r="I5960" s="42"/>
      <c r="J5960" s="49">
        <v>43256</v>
      </c>
      <c r="K5960" s="54">
        <v>2</v>
      </c>
      <c r="L5960" s="54">
        <v>525.95000000000005</v>
      </c>
      <c r="M5960" s="42"/>
      <c r="N5960" s="49">
        <v>43256</v>
      </c>
      <c r="O5960" s="54">
        <v>2</v>
      </c>
      <c r="P5960" s="54">
        <v>9823.2550197298006</v>
      </c>
      <c r="Q5960" s="42"/>
      <c r="R5960" s="55">
        <f t="shared" si="276"/>
        <v>2.7621402147173259E-2</v>
      </c>
      <c r="S5960" s="55">
        <f t="shared" si="277"/>
        <v>29259.154471566395</v>
      </c>
      <c r="T5960" s="55">
        <f t="shared" si="278"/>
        <v>271.33207729419519</v>
      </c>
    </row>
    <row r="5961" spans="2:20">
      <c r="B5961" s="49">
        <v>43256</v>
      </c>
      <c r="C5961" s="50">
        <v>3</v>
      </c>
      <c r="D5961" s="50">
        <v>3.1680000000000001</v>
      </c>
      <c r="E5961" s="42"/>
      <c r="F5961" s="49">
        <v>43256</v>
      </c>
      <c r="G5961" s="54">
        <v>3</v>
      </c>
      <c r="H5961" s="54">
        <v>18801.961912202099</v>
      </c>
      <c r="I5961" s="42"/>
      <c r="J5961" s="49">
        <v>43256</v>
      </c>
      <c r="K5961" s="54">
        <v>3</v>
      </c>
      <c r="L5961" s="54">
        <v>6934.09</v>
      </c>
      <c r="M5961" s="42"/>
      <c r="N5961" s="49">
        <v>43256</v>
      </c>
      <c r="O5961" s="54">
        <v>3</v>
      </c>
      <c r="P5961" s="54">
        <v>9733.9213182352996</v>
      </c>
      <c r="Q5961" s="42"/>
      <c r="R5961" s="55">
        <f t="shared" si="276"/>
        <v>0.36879608800291813</v>
      </c>
      <c r="S5961" s="55">
        <f t="shared" si="277"/>
        <v>30837.062736169431</v>
      </c>
      <c r="T5961" s="55">
        <f t="shared" si="278"/>
        <v>3589.8321030933866</v>
      </c>
    </row>
    <row r="5962" spans="2:20">
      <c r="B5962" s="49">
        <v>43256</v>
      </c>
      <c r="C5962" s="50">
        <v>4</v>
      </c>
      <c r="D5962" s="50">
        <v>2.9192800000000001</v>
      </c>
      <c r="E5962" s="42"/>
      <c r="F5962" s="49">
        <v>43256</v>
      </c>
      <c r="G5962" s="54">
        <v>4</v>
      </c>
      <c r="H5962" s="54">
        <v>18729.821951922899</v>
      </c>
      <c r="I5962" s="42"/>
      <c r="J5962" s="49">
        <v>43256</v>
      </c>
      <c r="K5962" s="54">
        <v>4</v>
      </c>
      <c r="L5962" s="54">
        <v>4146.74</v>
      </c>
      <c r="M5962" s="42"/>
      <c r="N5962" s="49">
        <v>43256</v>
      </c>
      <c r="O5962" s="54">
        <v>4</v>
      </c>
      <c r="P5962" s="54">
        <v>9689.0107877396003</v>
      </c>
      <c r="Q5962" s="42"/>
      <c r="R5962" s="55">
        <f t="shared" ref="R5962:R6025" si="279">L5962/H5962</f>
        <v>0.22139772661182583</v>
      </c>
      <c r="S5962" s="55">
        <f t="shared" ref="S5962:S6025" si="280">P5962*D5962</f>
        <v>28284.93541243246</v>
      </c>
      <c r="T5962" s="55">
        <f t="shared" ref="T5962:T6025" si="281">P5962*R5962</f>
        <v>2145.1249615230031</v>
      </c>
    </row>
    <row r="5963" spans="2:20">
      <c r="B5963" s="49">
        <v>43256</v>
      </c>
      <c r="C5963" s="50">
        <v>5</v>
      </c>
      <c r="D5963" s="50">
        <v>2.6193300000000002</v>
      </c>
      <c r="E5963" s="42"/>
      <c r="F5963" s="49">
        <v>43256</v>
      </c>
      <c r="G5963" s="54">
        <v>5</v>
      </c>
      <c r="H5963" s="54">
        <v>18384.691461498001</v>
      </c>
      <c r="I5963" s="42"/>
      <c r="J5963" s="49">
        <v>43256</v>
      </c>
      <c r="K5963" s="54">
        <v>5</v>
      </c>
      <c r="L5963" s="54">
        <v>-3162.6</v>
      </c>
      <c r="M5963" s="42"/>
      <c r="N5963" s="49">
        <v>43256</v>
      </c>
      <c r="O5963" s="54">
        <v>5</v>
      </c>
      <c r="P5963" s="54">
        <v>9525.0970932444998</v>
      </c>
      <c r="Q5963" s="42"/>
      <c r="R5963" s="55">
        <f t="shared" si="279"/>
        <v>-0.17202355593637514</v>
      </c>
      <c r="S5963" s="55">
        <f t="shared" si="280"/>
        <v>24949.372569248117</v>
      </c>
      <c r="T5963" s="55">
        <f t="shared" si="281"/>
        <v>-1638.5410726191494</v>
      </c>
    </row>
    <row r="5964" spans="2:20">
      <c r="B5964" s="49">
        <v>43256</v>
      </c>
      <c r="C5964" s="50">
        <v>6</v>
      </c>
      <c r="D5964" s="50">
        <v>2.24858</v>
      </c>
      <c r="E5964" s="42"/>
      <c r="F5964" s="49">
        <v>43256</v>
      </c>
      <c r="G5964" s="54">
        <v>6</v>
      </c>
      <c r="H5964" s="54">
        <v>18175.829005693398</v>
      </c>
      <c r="I5964" s="42"/>
      <c r="J5964" s="49">
        <v>43256</v>
      </c>
      <c r="K5964" s="54">
        <v>6</v>
      </c>
      <c r="L5964" s="54">
        <v>-7027.15</v>
      </c>
      <c r="M5964" s="42"/>
      <c r="N5964" s="49">
        <v>43256</v>
      </c>
      <c r="O5964" s="54">
        <v>6</v>
      </c>
      <c r="P5964" s="54">
        <v>9441.0130795088007</v>
      </c>
      <c r="Q5964" s="42"/>
      <c r="R5964" s="55">
        <f t="shared" si="279"/>
        <v>-0.386620604639206</v>
      </c>
      <c r="S5964" s="55">
        <f t="shared" si="280"/>
        <v>21228.873190321898</v>
      </c>
      <c r="T5964" s="55">
        <f t="shared" si="281"/>
        <v>-3650.0901852063448</v>
      </c>
    </row>
    <row r="5965" spans="2:20">
      <c r="B5965" s="49">
        <v>43256</v>
      </c>
      <c r="C5965" s="50">
        <v>7</v>
      </c>
      <c r="D5965" s="50">
        <v>2.6185399999999999</v>
      </c>
      <c r="E5965" s="42"/>
      <c r="F5965" s="49">
        <v>43256</v>
      </c>
      <c r="G5965" s="54">
        <v>7</v>
      </c>
      <c r="H5965" s="54">
        <v>18177.928864697398</v>
      </c>
      <c r="I5965" s="42"/>
      <c r="J5965" s="49">
        <v>43256</v>
      </c>
      <c r="K5965" s="54">
        <v>7</v>
      </c>
      <c r="L5965" s="54">
        <v>-13001.67</v>
      </c>
      <c r="M5965" s="42"/>
      <c r="N5965" s="49">
        <v>43256</v>
      </c>
      <c r="O5965" s="54">
        <v>7</v>
      </c>
      <c r="P5965" s="54">
        <v>9607.4407887817997</v>
      </c>
      <c r="Q5965" s="42"/>
      <c r="R5965" s="55">
        <f t="shared" si="279"/>
        <v>-0.71524484977218739</v>
      </c>
      <c r="S5965" s="55">
        <f t="shared" si="280"/>
        <v>25157.468003056692</v>
      </c>
      <c r="T5965" s="55">
        <f t="shared" si="281"/>
        <v>-6871.6725436674242</v>
      </c>
    </row>
    <row r="5966" spans="2:20">
      <c r="B5966" s="49">
        <v>43256</v>
      </c>
      <c r="C5966" s="50">
        <v>8</v>
      </c>
      <c r="D5966" s="50">
        <v>2.4960200000000001</v>
      </c>
      <c r="E5966" s="42"/>
      <c r="F5966" s="49">
        <v>43256</v>
      </c>
      <c r="G5966" s="54">
        <v>8</v>
      </c>
      <c r="H5966" s="54">
        <v>18068.1106374999</v>
      </c>
      <c r="I5966" s="42"/>
      <c r="J5966" s="49">
        <v>43256</v>
      </c>
      <c r="K5966" s="54">
        <v>8</v>
      </c>
      <c r="L5966" s="54">
        <v>-12179.99</v>
      </c>
      <c r="M5966" s="42"/>
      <c r="N5966" s="49">
        <v>43256</v>
      </c>
      <c r="O5966" s="54">
        <v>8</v>
      </c>
      <c r="P5966" s="54">
        <v>9659.6415932016007</v>
      </c>
      <c r="Q5966" s="42"/>
      <c r="R5966" s="55">
        <f t="shared" si="279"/>
        <v>-0.67411530980559431</v>
      </c>
      <c r="S5966" s="55">
        <f t="shared" si="280"/>
        <v>24110.658609463062</v>
      </c>
      <c r="T5966" s="55">
        <f t="shared" si="281"/>
        <v>-6511.712285212102</v>
      </c>
    </row>
    <row r="5967" spans="2:20">
      <c r="B5967" s="49">
        <v>43256</v>
      </c>
      <c r="C5967" s="50">
        <v>9</v>
      </c>
      <c r="D5967" s="50">
        <v>3.6676799999999998</v>
      </c>
      <c r="E5967" s="42"/>
      <c r="F5967" s="49">
        <v>43256</v>
      </c>
      <c r="G5967" s="54">
        <v>9</v>
      </c>
      <c r="H5967" s="54">
        <v>18319.155767308301</v>
      </c>
      <c r="I5967" s="42"/>
      <c r="J5967" s="49">
        <v>43256</v>
      </c>
      <c r="K5967" s="54">
        <v>9</v>
      </c>
      <c r="L5967" s="54">
        <v>-4646.3500000000004</v>
      </c>
      <c r="M5967" s="42"/>
      <c r="N5967" s="49">
        <v>43256</v>
      </c>
      <c r="O5967" s="54">
        <v>9</v>
      </c>
      <c r="P5967" s="54">
        <v>9867.4852370816006</v>
      </c>
      <c r="Q5967" s="42"/>
      <c r="R5967" s="55">
        <f t="shared" si="279"/>
        <v>-0.25363341297046599</v>
      </c>
      <c r="S5967" s="55">
        <f t="shared" si="280"/>
        <v>36190.778254339442</v>
      </c>
      <c r="T5967" s="55">
        <f t="shared" si="281"/>
        <v>-2502.7239581166941</v>
      </c>
    </row>
    <row r="5968" spans="2:20">
      <c r="B5968" s="49">
        <v>43256</v>
      </c>
      <c r="C5968" s="50">
        <v>10</v>
      </c>
      <c r="D5968" s="50">
        <v>3.8240500000000002</v>
      </c>
      <c r="E5968" s="42"/>
      <c r="F5968" s="49">
        <v>43256</v>
      </c>
      <c r="G5968" s="54">
        <v>10</v>
      </c>
      <c r="H5968" s="54">
        <v>18154.5810207984</v>
      </c>
      <c r="I5968" s="42"/>
      <c r="J5968" s="49">
        <v>43256</v>
      </c>
      <c r="K5968" s="54">
        <v>10</v>
      </c>
      <c r="L5968" s="54">
        <v>-5419.98</v>
      </c>
      <c r="M5968" s="42"/>
      <c r="N5968" s="49">
        <v>43256</v>
      </c>
      <c r="O5968" s="54">
        <v>10</v>
      </c>
      <c r="P5968" s="54">
        <v>9795.8200966214008</v>
      </c>
      <c r="Q5968" s="42"/>
      <c r="R5968" s="55">
        <f t="shared" si="279"/>
        <v>-0.29854613520360057</v>
      </c>
      <c r="S5968" s="55">
        <f t="shared" si="280"/>
        <v>37459.705840485069</v>
      </c>
      <c r="T5968" s="55">
        <f t="shared" si="281"/>
        <v>-2924.5042309960804</v>
      </c>
    </row>
    <row r="5969" spans="2:20">
      <c r="B5969" s="49">
        <v>43256</v>
      </c>
      <c r="C5969" s="50">
        <v>11</v>
      </c>
      <c r="D5969" s="50">
        <v>4.39046</v>
      </c>
      <c r="E5969" s="42"/>
      <c r="F5969" s="49">
        <v>43256</v>
      </c>
      <c r="G5969" s="54">
        <v>11</v>
      </c>
      <c r="H5969" s="54">
        <v>18757.992701344901</v>
      </c>
      <c r="I5969" s="42"/>
      <c r="J5969" s="49">
        <v>43256</v>
      </c>
      <c r="K5969" s="54">
        <v>11</v>
      </c>
      <c r="L5969" s="54">
        <v>-4681.3999999999996</v>
      </c>
      <c r="M5969" s="42"/>
      <c r="N5969" s="49">
        <v>43256</v>
      </c>
      <c r="O5969" s="54">
        <v>11</v>
      </c>
      <c r="P5969" s="54">
        <v>10118.2128689247</v>
      </c>
      <c r="Q5969" s="42"/>
      <c r="R5969" s="55">
        <f t="shared" si="279"/>
        <v>-0.24956828134730827</v>
      </c>
      <c r="S5969" s="55">
        <f t="shared" si="280"/>
        <v>44423.608872499142</v>
      </c>
      <c r="T5969" s="55">
        <f t="shared" si="281"/>
        <v>-2525.1849960037548</v>
      </c>
    </row>
    <row r="5970" spans="2:20">
      <c r="B5970" s="49">
        <v>43256</v>
      </c>
      <c r="C5970" s="50">
        <v>12</v>
      </c>
      <c r="D5970" s="50">
        <v>5.1290800000000001</v>
      </c>
      <c r="E5970" s="42"/>
      <c r="F5970" s="49">
        <v>43256</v>
      </c>
      <c r="G5970" s="54">
        <v>12</v>
      </c>
      <c r="H5970" s="54">
        <v>19655.710665309201</v>
      </c>
      <c r="I5970" s="42"/>
      <c r="J5970" s="49">
        <v>43256</v>
      </c>
      <c r="K5970" s="54">
        <v>12</v>
      </c>
      <c r="L5970" s="54">
        <v>2898.81</v>
      </c>
      <c r="M5970" s="42"/>
      <c r="N5970" s="49">
        <v>43256</v>
      </c>
      <c r="O5970" s="54">
        <v>12</v>
      </c>
      <c r="P5970" s="54">
        <v>10511.987200985801</v>
      </c>
      <c r="Q5970" s="42"/>
      <c r="R5970" s="55">
        <f t="shared" si="279"/>
        <v>0.14747927710984135</v>
      </c>
      <c r="S5970" s="55">
        <f t="shared" si="280"/>
        <v>53916.823312832254</v>
      </c>
      <c r="T5970" s="55">
        <f t="shared" si="281"/>
        <v>1550.3002733892904</v>
      </c>
    </row>
    <row r="5971" spans="2:20">
      <c r="B5971" s="49">
        <v>43256</v>
      </c>
      <c r="C5971" s="50">
        <v>13</v>
      </c>
      <c r="D5971" s="50">
        <v>2.21597</v>
      </c>
      <c r="E5971" s="42"/>
      <c r="F5971" s="49">
        <v>43256</v>
      </c>
      <c r="G5971" s="54">
        <v>13</v>
      </c>
      <c r="H5971" s="54">
        <v>20678.083056937699</v>
      </c>
      <c r="I5971" s="42"/>
      <c r="J5971" s="49">
        <v>43256</v>
      </c>
      <c r="K5971" s="54">
        <v>13</v>
      </c>
      <c r="L5971" s="54">
        <v>5116.6899999999996</v>
      </c>
      <c r="M5971" s="42"/>
      <c r="N5971" s="49">
        <v>43256</v>
      </c>
      <c r="O5971" s="54">
        <v>13</v>
      </c>
      <c r="P5971" s="54">
        <v>10883.9107373479</v>
      </c>
      <c r="Q5971" s="42"/>
      <c r="R5971" s="55">
        <f t="shared" si="279"/>
        <v>0.24744508404918608</v>
      </c>
      <c r="S5971" s="55">
        <f t="shared" si="280"/>
        <v>24118.419676640828</v>
      </c>
      <c r="T5971" s="55">
        <f t="shared" si="281"/>
        <v>2693.1702071868899</v>
      </c>
    </row>
    <row r="5972" spans="2:20">
      <c r="B5972" s="49">
        <v>43256</v>
      </c>
      <c r="C5972" s="50">
        <v>14</v>
      </c>
      <c r="D5972" s="50">
        <v>2.0363199999999999</v>
      </c>
      <c r="E5972" s="42"/>
      <c r="F5972" s="49">
        <v>43256</v>
      </c>
      <c r="G5972" s="54">
        <v>14</v>
      </c>
      <c r="H5972" s="54">
        <v>21556.4538101002</v>
      </c>
      <c r="I5972" s="42"/>
      <c r="J5972" s="49">
        <v>43256</v>
      </c>
      <c r="K5972" s="54">
        <v>14</v>
      </c>
      <c r="L5972" s="54">
        <v>-328.02</v>
      </c>
      <c r="M5972" s="42"/>
      <c r="N5972" s="49">
        <v>43256</v>
      </c>
      <c r="O5972" s="54">
        <v>14</v>
      </c>
      <c r="P5972" s="54">
        <v>10663.205789605299</v>
      </c>
      <c r="Q5972" s="42"/>
      <c r="R5972" s="55">
        <f t="shared" si="279"/>
        <v>-1.5216788572446335E-2</v>
      </c>
      <c r="S5972" s="55">
        <f t="shared" si="280"/>
        <v>21713.699213489061</v>
      </c>
      <c r="T5972" s="55">
        <f t="shared" si="281"/>
        <v>-162.25974800490951</v>
      </c>
    </row>
    <row r="5973" spans="2:20">
      <c r="B5973" s="49">
        <v>43256</v>
      </c>
      <c r="C5973" s="50">
        <v>15</v>
      </c>
      <c r="D5973" s="50">
        <v>1.9269700000000001</v>
      </c>
      <c r="E5973" s="42"/>
      <c r="F5973" s="49">
        <v>43256</v>
      </c>
      <c r="G5973" s="54">
        <v>15</v>
      </c>
      <c r="H5973" s="54">
        <v>23319.537055713099</v>
      </c>
      <c r="I5973" s="42"/>
      <c r="J5973" s="49">
        <v>43256</v>
      </c>
      <c r="K5973" s="54">
        <v>15</v>
      </c>
      <c r="L5973" s="54">
        <v>11224.48</v>
      </c>
      <c r="M5973" s="42"/>
      <c r="N5973" s="49">
        <v>43256</v>
      </c>
      <c r="O5973" s="54">
        <v>15</v>
      </c>
      <c r="P5973" s="54">
        <v>12575.086171191901</v>
      </c>
      <c r="Q5973" s="42"/>
      <c r="R5973" s="55">
        <f t="shared" si="279"/>
        <v>0.4813337405962822</v>
      </c>
      <c r="S5973" s="55">
        <f t="shared" si="280"/>
        <v>24231.813799301657</v>
      </c>
      <c r="T5973" s="55">
        <f t="shared" si="281"/>
        <v>6052.813265100378</v>
      </c>
    </row>
    <row r="5974" spans="2:20">
      <c r="B5974" s="49">
        <v>43256</v>
      </c>
      <c r="C5974" s="50">
        <v>16</v>
      </c>
      <c r="D5974" s="50">
        <v>1.9343999999999999</v>
      </c>
      <c r="E5974" s="42"/>
      <c r="F5974" s="49">
        <v>43256</v>
      </c>
      <c r="G5974" s="54">
        <v>16</v>
      </c>
      <c r="H5974" s="54">
        <v>24705.355868680999</v>
      </c>
      <c r="I5974" s="42"/>
      <c r="J5974" s="49">
        <v>43256</v>
      </c>
      <c r="K5974" s="54">
        <v>16</v>
      </c>
      <c r="L5974" s="54">
        <v>7609.57</v>
      </c>
      <c r="M5974" s="42"/>
      <c r="N5974" s="49">
        <v>43256</v>
      </c>
      <c r="O5974" s="54">
        <v>16</v>
      </c>
      <c r="P5974" s="54">
        <v>13466.402846822</v>
      </c>
      <c r="Q5974" s="42"/>
      <c r="R5974" s="55">
        <f t="shared" si="279"/>
        <v>0.30801296854204224</v>
      </c>
      <c r="S5974" s="55">
        <f t="shared" si="280"/>
        <v>26049.409666892476</v>
      </c>
      <c r="T5974" s="55">
        <f t="shared" si="281"/>
        <v>4147.8267164326526</v>
      </c>
    </row>
    <row r="5975" spans="2:20">
      <c r="B5975" s="49">
        <v>43256</v>
      </c>
      <c r="C5975" s="50">
        <v>17</v>
      </c>
      <c r="D5975" s="50">
        <v>1.24041</v>
      </c>
      <c r="E5975" s="42"/>
      <c r="F5975" s="49">
        <v>43256</v>
      </c>
      <c r="G5975" s="54">
        <v>17</v>
      </c>
      <c r="H5975" s="54">
        <v>26304.3959124137</v>
      </c>
      <c r="I5975" s="42"/>
      <c r="J5975" s="49">
        <v>43256</v>
      </c>
      <c r="K5975" s="54">
        <v>17</v>
      </c>
      <c r="L5975" s="54">
        <v>-10338.31</v>
      </c>
      <c r="M5975" s="42"/>
      <c r="N5975" s="49">
        <v>43256</v>
      </c>
      <c r="O5975" s="54">
        <v>17</v>
      </c>
      <c r="P5975" s="54">
        <v>14771.6432778537</v>
      </c>
      <c r="Q5975" s="42"/>
      <c r="R5975" s="55">
        <f t="shared" si="279"/>
        <v>-0.39302594267603358</v>
      </c>
      <c r="S5975" s="55">
        <f t="shared" si="280"/>
        <v>18322.894038282509</v>
      </c>
      <c r="T5975" s="55">
        <f t="shared" si="281"/>
        <v>-5805.6390241525451</v>
      </c>
    </row>
    <row r="5976" spans="2:20">
      <c r="B5976" s="49">
        <v>43256</v>
      </c>
      <c r="C5976" s="50">
        <v>18</v>
      </c>
      <c r="D5976" s="50">
        <v>1.4873799999999999</v>
      </c>
      <c r="E5976" s="42"/>
      <c r="F5976" s="49">
        <v>43256</v>
      </c>
      <c r="G5976" s="54">
        <v>18</v>
      </c>
      <c r="H5976" s="54">
        <v>25039.5294160958</v>
      </c>
      <c r="I5976" s="42"/>
      <c r="J5976" s="49">
        <v>43256</v>
      </c>
      <c r="K5976" s="54">
        <v>18</v>
      </c>
      <c r="L5976" s="54">
        <v>-5106.75</v>
      </c>
      <c r="M5976" s="42"/>
      <c r="N5976" s="49">
        <v>43256</v>
      </c>
      <c r="O5976" s="54">
        <v>18</v>
      </c>
      <c r="P5976" s="54">
        <v>13297.649389595699</v>
      </c>
      <c r="Q5976" s="42"/>
      <c r="R5976" s="55">
        <f t="shared" si="279"/>
        <v>-0.20394752294015964</v>
      </c>
      <c r="S5976" s="55">
        <f t="shared" si="280"/>
        <v>19778.657749096848</v>
      </c>
      <c r="T5976" s="55">
        <f t="shared" si="281"/>
        <v>-2712.0226539347686</v>
      </c>
    </row>
    <row r="5977" spans="2:20">
      <c r="B5977" s="49">
        <v>43256</v>
      </c>
      <c r="C5977" s="50">
        <v>19</v>
      </c>
      <c r="D5977" s="50">
        <v>1.93129</v>
      </c>
      <c r="E5977" s="42"/>
      <c r="F5977" s="49">
        <v>43256</v>
      </c>
      <c r="G5977" s="54">
        <v>19</v>
      </c>
      <c r="H5977" s="54">
        <v>25093.431091249298</v>
      </c>
      <c r="I5977" s="42"/>
      <c r="J5977" s="49">
        <v>43256</v>
      </c>
      <c r="K5977" s="54">
        <v>19</v>
      </c>
      <c r="L5977" s="54">
        <v>8418.93</v>
      </c>
      <c r="M5977" s="42"/>
      <c r="N5977" s="49">
        <v>43256</v>
      </c>
      <c r="O5977" s="54">
        <v>19</v>
      </c>
      <c r="P5977" s="54">
        <v>13218.7702774519</v>
      </c>
      <c r="Q5977" s="42"/>
      <c r="R5977" s="55">
        <f t="shared" si="279"/>
        <v>0.33550334226457734</v>
      </c>
      <c r="S5977" s="55">
        <f t="shared" si="280"/>
        <v>25529.278849140079</v>
      </c>
      <c r="T5977" s="55">
        <f t="shared" si="281"/>
        <v>4434.9416087127665</v>
      </c>
    </row>
    <row r="5978" spans="2:20">
      <c r="B5978" s="49">
        <v>43256</v>
      </c>
      <c r="C5978" s="50">
        <v>20</v>
      </c>
      <c r="D5978" s="50">
        <v>1.6449199999999999</v>
      </c>
      <c r="E5978" s="42"/>
      <c r="F5978" s="49">
        <v>43256</v>
      </c>
      <c r="G5978" s="54">
        <v>20</v>
      </c>
      <c r="H5978" s="54">
        <v>26431.7562124588</v>
      </c>
      <c r="I5978" s="42"/>
      <c r="J5978" s="49">
        <v>43256</v>
      </c>
      <c r="K5978" s="54">
        <v>20</v>
      </c>
      <c r="L5978" s="54">
        <v>457.12</v>
      </c>
      <c r="M5978" s="42"/>
      <c r="N5978" s="49">
        <v>43256</v>
      </c>
      <c r="O5978" s="54">
        <v>20</v>
      </c>
      <c r="P5978" s="54">
        <v>14714.684080670801</v>
      </c>
      <c r="Q5978" s="42"/>
      <c r="R5978" s="55">
        <f t="shared" si="279"/>
        <v>1.7294348371166241E-2</v>
      </c>
      <c r="S5978" s="55">
        <f t="shared" si="280"/>
        <v>24204.478137977014</v>
      </c>
      <c r="T5978" s="55">
        <f t="shared" si="281"/>
        <v>254.48087266277489</v>
      </c>
    </row>
    <row r="5979" spans="2:20">
      <c r="B5979" s="49">
        <v>43256</v>
      </c>
      <c r="C5979" s="50">
        <v>21</v>
      </c>
      <c r="D5979" s="50">
        <v>1.7746299999999999</v>
      </c>
      <c r="E5979" s="42"/>
      <c r="F5979" s="49">
        <v>43256</v>
      </c>
      <c r="G5979" s="54">
        <v>21</v>
      </c>
      <c r="H5979" s="54">
        <v>24780.084267977902</v>
      </c>
      <c r="I5979" s="42"/>
      <c r="J5979" s="49">
        <v>43256</v>
      </c>
      <c r="K5979" s="54">
        <v>21</v>
      </c>
      <c r="L5979" s="54">
        <v>4658.05</v>
      </c>
      <c r="M5979" s="42"/>
      <c r="N5979" s="49">
        <v>43256</v>
      </c>
      <c r="O5979" s="54">
        <v>21</v>
      </c>
      <c r="P5979" s="54">
        <v>13094.9725382097</v>
      </c>
      <c r="Q5979" s="42"/>
      <c r="R5979" s="55">
        <f t="shared" si="279"/>
        <v>0.18797555123811147</v>
      </c>
      <c r="S5979" s="55">
        <f t="shared" si="280"/>
        <v>23238.731115483079</v>
      </c>
      <c r="T5979" s="55">
        <f t="shared" si="281"/>
        <v>2461.5346813178999</v>
      </c>
    </row>
    <row r="5980" spans="2:20">
      <c r="B5980" s="49">
        <v>43256</v>
      </c>
      <c r="C5980" s="50">
        <v>22</v>
      </c>
      <c r="D5980" s="50">
        <v>1.66629</v>
      </c>
      <c r="E5980" s="42"/>
      <c r="F5980" s="49">
        <v>43256</v>
      </c>
      <c r="G5980" s="54">
        <v>22</v>
      </c>
      <c r="H5980" s="54">
        <v>24713.961015194702</v>
      </c>
      <c r="I5980" s="42"/>
      <c r="J5980" s="49">
        <v>43256</v>
      </c>
      <c r="K5980" s="54">
        <v>22</v>
      </c>
      <c r="L5980" s="54">
        <v>2153.11</v>
      </c>
      <c r="M5980" s="42"/>
      <c r="N5980" s="49">
        <v>43256</v>
      </c>
      <c r="O5980" s="54">
        <v>22</v>
      </c>
      <c r="P5980" s="54">
        <v>13043.066924236</v>
      </c>
      <c r="Q5980" s="42"/>
      <c r="R5980" s="55">
        <f t="shared" si="279"/>
        <v>8.712120241171456E-2</v>
      </c>
      <c r="S5980" s="55">
        <f t="shared" si="280"/>
        <v>21733.531985185204</v>
      </c>
      <c r="T5980" s="55">
        <f t="shared" si="281"/>
        <v>1136.3276735759039</v>
      </c>
    </row>
    <row r="5981" spans="2:20">
      <c r="B5981" s="49">
        <v>43256</v>
      </c>
      <c r="C5981" s="50">
        <v>23</v>
      </c>
      <c r="D5981" s="50">
        <v>1.42164</v>
      </c>
      <c r="E5981" s="42"/>
      <c r="F5981" s="49">
        <v>43256</v>
      </c>
      <c r="G5981" s="54">
        <v>23</v>
      </c>
      <c r="H5981" s="54">
        <v>26042.5632553047</v>
      </c>
      <c r="I5981" s="42"/>
      <c r="J5981" s="49">
        <v>43256</v>
      </c>
      <c r="K5981" s="54">
        <v>23</v>
      </c>
      <c r="L5981" s="54">
        <v>-4957.04</v>
      </c>
      <c r="M5981" s="42"/>
      <c r="N5981" s="49">
        <v>43256</v>
      </c>
      <c r="O5981" s="54">
        <v>23</v>
      </c>
      <c r="P5981" s="54">
        <v>14501.6810527453</v>
      </c>
      <c r="Q5981" s="42"/>
      <c r="R5981" s="55">
        <f t="shared" si="279"/>
        <v>-0.19034378265320268</v>
      </c>
      <c r="S5981" s="55">
        <f t="shared" si="280"/>
        <v>20616.169851824827</v>
      </c>
      <c r="T5981" s="55">
        <f t="shared" si="281"/>
        <v>-2760.3048264098188</v>
      </c>
    </row>
    <row r="5982" spans="2:20">
      <c r="B5982" s="49">
        <v>43256</v>
      </c>
      <c r="C5982" s="50">
        <v>24</v>
      </c>
      <c r="D5982" s="50">
        <v>1.25359</v>
      </c>
      <c r="E5982" s="42"/>
      <c r="F5982" s="49">
        <v>43256</v>
      </c>
      <c r="G5982" s="54">
        <v>24</v>
      </c>
      <c r="H5982" s="54">
        <v>25866.3008549386</v>
      </c>
      <c r="I5982" s="42"/>
      <c r="J5982" s="49">
        <v>43256</v>
      </c>
      <c r="K5982" s="54">
        <v>24</v>
      </c>
      <c r="L5982" s="54">
        <v>-9230.69</v>
      </c>
      <c r="M5982" s="42"/>
      <c r="N5982" s="49">
        <v>43256</v>
      </c>
      <c r="O5982" s="54">
        <v>24</v>
      </c>
      <c r="P5982" s="54">
        <v>14390.9005030632</v>
      </c>
      <c r="Q5982" s="42"/>
      <c r="R5982" s="55">
        <f t="shared" si="279"/>
        <v>-0.35686161897547108</v>
      </c>
      <c r="S5982" s="55">
        <f t="shared" si="280"/>
        <v>18040.288961634997</v>
      </c>
      <c r="T5982" s="55">
        <f t="shared" si="281"/>
        <v>-5135.5600520380549</v>
      </c>
    </row>
    <row r="5983" spans="2:20">
      <c r="B5983" s="49">
        <v>43256</v>
      </c>
      <c r="C5983" s="50">
        <v>25</v>
      </c>
      <c r="D5983" s="50">
        <v>1.4115200000000001</v>
      </c>
      <c r="E5983" s="42"/>
      <c r="F5983" s="49">
        <v>43256</v>
      </c>
      <c r="G5983" s="54">
        <v>25</v>
      </c>
      <c r="H5983" s="54">
        <v>25774.440161323699</v>
      </c>
      <c r="I5983" s="42"/>
      <c r="J5983" s="49">
        <v>43256</v>
      </c>
      <c r="K5983" s="54">
        <v>25</v>
      </c>
      <c r="L5983" s="54">
        <v>-5296</v>
      </c>
      <c r="M5983" s="42"/>
      <c r="N5983" s="49">
        <v>43256</v>
      </c>
      <c r="O5983" s="54">
        <v>25</v>
      </c>
      <c r="P5983" s="54">
        <v>14372.7454164747</v>
      </c>
      <c r="Q5983" s="42"/>
      <c r="R5983" s="55">
        <f t="shared" si="279"/>
        <v>-0.20547488003045003</v>
      </c>
      <c r="S5983" s="55">
        <f t="shared" si="280"/>
        <v>20287.417610262368</v>
      </c>
      <c r="T5983" s="55">
        <f t="shared" si="281"/>
        <v>-2953.2381401583393</v>
      </c>
    </row>
    <row r="5984" spans="2:20">
      <c r="B5984" s="49">
        <v>43256</v>
      </c>
      <c r="C5984" s="50">
        <v>26</v>
      </c>
      <c r="D5984" s="50">
        <v>1.02732</v>
      </c>
      <c r="E5984" s="42"/>
      <c r="F5984" s="49">
        <v>43256</v>
      </c>
      <c r="G5984" s="54">
        <v>26</v>
      </c>
      <c r="H5984" s="54">
        <v>25319.408077524899</v>
      </c>
      <c r="I5984" s="42"/>
      <c r="J5984" s="49">
        <v>43256</v>
      </c>
      <c r="K5984" s="54">
        <v>26</v>
      </c>
      <c r="L5984" s="54">
        <v>-15776.03</v>
      </c>
      <c r="M5984" s="42"/>
      <c r="N5984" s="49">
        <v>43256</v>
      </c>
      <c r="O5984" s="54">
        <v>26</v>
      </c>
      <c r="P5984" s="54">
        <v>14097.2120812746</v>
      </c>
      <c r="Q5984" s="42"/>
      <c r="R5984" s="55">
        <f t="shared" si="279"/>
        <v>-0.62308052193383612</v>
      </c>
      <c r="S5984" s="55">
        <f t="shared" si="280"/>
        <v>14482.347915335022</v>
      </c>
      <c r="T5984" s="55">
        <f t="shared" si="281"/>
        <v>-8783.6982614125573</v>
      </c>
    </row>
    <row r="5985" spans="2:20">
      <c r="B5985" s="49">
        <v>43256</v>
      </c>
      <c r="C5985" s="50">
        <v>27</v>
      </c>
      <c r="D5985" s="50">
        <v>1.25743</v>
      </c>
      <c r="E5985" s="42"/>
      <c r="F5985" s="49">
        <v>43256</v>
      </c>
      <c r="G5985" s="54">
        <v>27</v>
      </c>
      <c r="H5985" s="54">
        <v>26593.113298391901</v>
      </c>
      <c r="I5985" s="42"/>
      <c r="J5985" s="49">
        <v>43256</v>
      </c>
      <c r="K5985" s="54">
        <v>27</v>
      </c>
      <c r="L5985" s="54">
        <v>-9109.7099999999991</v>
      </c>
      <c r="M5985" s="42"/>
      <c r="N5985" s="49">
        <v>43256</v>
      </c>
      <c r="O5985" s="54">
        <v>27</v>
      </c>
      <c r="P5985" s="54">
        <v>14170.0717804303</v>
      </c>
      <c r="Q5985" s="42"/>
      <c r="R5985" s="55">
        <f t="shared" si="279"/>
        <v>-0.34255898877965779</v>
      </c>
      <c r="S5985" s="55">
        <f t="shared" si="280"/>
        <v>17817.873358866473</v>
      </c>
      <c r="T5985" s="55">
        <f t="shared" si="281"/>
        <v>-4854.0854600393686</v>
      </c>
    </row>
    <row r="5986" spans="2:20">
      <c r="B5986" s="49">
        <v>43256</v>
      </c>
      <c r="C5986" s="50">
        <v>28</v>
      </c>
      <c r="D5986" s="50">
        <v>0.97475999999999996</v>
      </c>
      <c r="E5986" s="42"/>
      <c r="F5986" s="49">
        <v>43256</v>
      </c>
      <c r="G5986" s="54">
        <v>28</v>
      </c>
      <c r="H5986" s="54">
        <v>24656.668703929201</v>
      </c>
      <c r="I5986" s="42"/>
      <c r="J5986" s="49">
        <v>43256</v>
      </c>
      <c r="K5986" s="54">
        <v>28</v>
      </c>
      <c r="L5986" s="54">
        <v>-17275.830000000002</v>
      </c>
      <c r="M5986" s="42"/>
      <c r="N5986" s="49">
        <v>43256</v>
      </c>
      <c r="O5986" s="54">
        <v>28</v>
      </c>
      <c r="P5986" s="54">
        <v>13907.607096551799</v>
      </c>
      <c r="Q5986" s="42"/>
      <c r="R5986" s="55">
        <f t="shared" si="279"/>
        <v>-0.7006554781363058</v>
      </c>
      <c r="S5986" s="55">
        <f t="shared" si="280"/>
        <v>13556.579093434832</v>
      </c>
      <c r="T5986" s="55">
        <f t="shared" si="281"/>
        <v>-9744.4410999663814</v>
      </c>
    </row>
    <row r="5987" spans="2:20">
      <c r="B5987" s="49">
        <v>43256</v>
      </c>
      <c r="C5987" s="50">
        <v>29</v>
      </c>
      <c r="D5987" s="50">
        <v>0.54722000000000004</v>
      </c>
      <c r="E5987" s="42"/>
      <c r="F5987" s="49">
        <v>43256</v>
      </c>
      <c r="G5987" s="54">
        <v>29</v>
      </c>
      <c r="H5987" s="54">
        <v>25579.052719371299</v>
      </c>
      <c r="I5987" s="42"/>
      <c r="J5987" s="49">
        <v>43256</v>
      </c>
      <c r="K5987" s="54">
        <v>29</v>
      </c>
      <c r="L5987" s="54">
        <v>-20741.919999999998</v>
      </c>
      <c r="M5987" s="42"/>
      <c r="N5987" s="49">
        <v>43256</v>
      </c>
      <c r="O5987" s="54">
        <v>29</v>
      </c>
      <c r="P5987" s="54">
        <v>13564.7834506863</v>
      </c>
      <c r="Q5987" s="42"/>
      <c r="R5987" s="55">
        <f t="shared" si="279"/>
        <v>-0.81089476719721965</v>
      </c>
      <c r="S5987" s="55">
        <f t="shared" si="280"/>
        <v>7422.9207998845577</v>
      </c>
      <c r="T5987" s="55">
        <f t="shared" si="281"/>
        <v>-10999.611918324965</v>
      </c>
    </row>
    <row r="5988" spans="2:20">
      <c r="B5988" s="49">
        <v>43256</v>
      </c>
      <c r="C5988" s="50">
        <v>30</v>
      </c>
      <c r="D5988" s="50">
        <v>0.53680000000000005</v>
      </c>
      <c r="E5988" s="42"/>
      <c r="F5988" s="49">
        <v>43256</v>
      </c>
      <c r="G5988" s="54">
        <v>30</v>
      </c>
      <c r="H5988" s="54">
        <v>25352.9021840881</v>
      </c>
      <c r="I5988" s="42"/>
      <c r="J5988" s="49">
        <v>43256</v>
      </c>
      <c r="K5988" s="54">
        <v>30</v>
      </c>
      <c r="L5988" s="54">
        <v>-23700.91</v>
      </c>
      <c r="M5988" s="42"/>
      <c r="N5988" s="49">
        <v>43256</v>
      </c>
      <c r="O5988" s="54">
        <v>30</v>
      </c>
      <c r="P5988" s="54">
        <v>13459.9415949631</v>
      </c>
      <c r="Q5988" s="42"/>
      <c r="R5988" s="55">
        <f t="shared" si="279"/>
        <v>-0.93484011526203425</v>
      </c>
      <c r="S5988" s="55">
        <f t="shared" si="280"/>
        <v>7225.2966481761932</v>
      </c>
      <c r="T5988" s="55">
        <f t="shared" si="281"/>
        <v>-12582.893352055553</v>
      </c>
    </row>
    <row r="5989" spans="2:20">
      <c r="B5989" s="49">
        <v>43256</v>
      </c>
      <c r="C5989" s="50">
        <v>31</v>
      </c>
      <c r="D5989" s="50">
        <v>0.51770000000000005</v>
      </c>
      <c r="E5989" s="42"/>
      <c r="F5989" s="49">
        <v>43256</v>
      </c>
      <c r="G5989" s="54">
        <v>31</v>
      </c>
      <c r="H5989" s="54">
        <v>25121.926117257</v>
      </c>
      <c r="I5989" s="42"/>
      <c r="J5989" s="49">
        <v>43256</v>
      </c>
      <c r="K5989" s="54">
        <v>31</v>
      </c>
      <c r="L5989" s="54">
        <v>-26206.38</v>
      </c>
      <c r="M5989" s="42"/>
      <c r="N5989" s="49">
        <v>43256</v>
      </c>
      <c r="O5989" s="54">
        <v>31</v>
      </c>
      <c r="P5989" s="54">
        <v>13367.6367117354</v>
      </c>
      <c r="Q5989" s="42"/>
      <c r="R5989" s="55">
        <f t="shared" si="279"/>
        <v>-1.043167624874036</v>
      </c>
      <c r="S5989" s="55">
        <f t="shared" si="280"/>
        <v>6920.4255256654178</v>
      </c>
      <c r="T5989" s="55">
        <f t="shared" si="281"/>
        <v>-13944.685838759986</v>
      </c>
    </row>
    <row r="5990" spans="2:20">
      <c r="B5990" s="49">
        <v>43256</v>
      </c>
      <c r="C5990" s="50">
        <v>32</v>
      </c>
      <c r="D5990" s="50">
        <v>0.67132999999999998</v>
      </c>
      <c r="E5990" s="42"/>
      <c r="F5990" s="49">
        <v>43256</v>
      </c>
      <c r="G5990" s="54">
        <v>32</v>
      </c>
      <c r="H5990" s="54">
        <v>25590.552530807701</v>
      </c>
      <c r="I5990" s="42"/>
      <c r="J5990" s="49">
        <v>43256</v>
      </c>
      <c r="K5990" s="54">
        <v>32</v>
      </c>
      <c r="L5990" s="54">
        <v>-22309.81</v>
      </c>
      <c r="M5990" s="42"/>
      <c r="N5990" s="49">
        <v>43256</v>
      </c>
      <c r="O5990" s="54">
        <v>32</v>
      </c>
      <c r="P5990" s="54">
        <v>13636.6781814477</v>
      </c>
      <c r="Q5990" s="42"/>
      <c r="R5990" s="55">
        <f t="shared" si="279"/>
        <v>-0.87179868325007392</v>
      </c>
      <c r="S5990" s="55">
        <f t="shared" si="280"/>
        <v>9154.7111635512847</v>
      </c>
      <c r="T5990" s="55">
        <f t="shared" si="281"/>
        <v>-11888.438082491117</v>
      </c>
    </row>
    <row r="5991" spans="2:20">
      <c r="B5991" s="49">
        <v>43256</v>
      </c>
      <c r="C5991" s="50">
        <v>33</v>
      </c>
      <c r="D5991" s="50">
        <v>0.43736000000000003</v>
      </c>
      <c r="E5991" s="42"/>
      <c r="F5991" s="49">
        <v>43256</v>
      </c>
      <c r="G5991" s="54">
        <v>33</v>
      </c>
      <c r="H5991" s="54">
        <v>25953.757449346798</v>
      </c>
      <c r="I5991" s="42"/>
      <c r="J5991" s="49">
        <v>43256</v>
      </c>
      <c r="K5991" s="54">
        <v>33</v>
      </c>
      <c r="L5991" s="54">
        <v>-35069.89</v>
      </c>
      <c r="M5991" s="42"/>
      <c r="N5991" s="49">
        <v>43256</v>
      </c>
      <c r="O5991" s="54">
        <v>33</v>
      </c>
      <c r="P5991" s="54">
        <v>13717.9288192283</v>
      </c>
      <c r="Q5991" s="42"/>
      <c r="R5991" s="55">
        <f t="shared" si="279"/>
        <v>-1.3512451932420535</v>
      </c>
      <c r="S5991" s="55">
        <f t="shared" si="280"/>
        <v>5999.6733483776898</v>
      </c>
      <c r="T5991" s="55">
        <f t="shared" si="281"/>
        <v>-18536.285378218879</v>
      </c>
    </row>
    <row r="5992" spans="2:20">
      <c r="B5992" s="49">
        <v>43256</v>
      </c>
      <c r="C5992" s="50">
        <v>34</v>
      </c>
      <c r="D5992" s="50">
        <v>0.99207000000000001</v>
      </c>
      <c r="E5992" s="42"/>
      <c r="F5992" s="49">
        <v>43256</v>
      </c>
      <c r="G5992" s="54">
        <v>34</v>
      </c>
      <c r="H5992" s="54">
        <v>23526.386583187901</v>
      </c>
      <c r="I5992" s="42"/>
      <c r="J5992" s="49">
        <v>43256</v>
      </c>
      <c r="K5992" s="54">
        <v>34</v>
      </c>
      <c r="L5992" s="54">
        <v>-20006.41</v>
      </c>
      <c r="M5992" s="42"/>
      <c r="N5992" s="49">
        <v>43256</v>
      </c>
      <c r="O5992" s="54">
        <v>34</v>
      </c>
      <c r="P5992" s="54">
        <v>12458.8646159533</v>
      </c>
      <c r="Q5992" s="42"/>
      <c r="R5992" s="55">
        <f t="shared" si="279"/>
        <v>-0.85038175876514344</v>
      </c>
      <c r="S5992" s="55">
        <f t="shared" si="280"/>
        <v>12360.06581954879</v>
      </c>
      <c r="T5992" s="55">
        <f t="shared" si="281"/>
        <v>-10594.791204331181</v>
      </c>
    </row>
    <row r="5993" spans="2:20">
      <c r="B5993" s="49">
        <v>43256</v>
      </c>
      <c r="C5993" s="50">
        <v>35</v>
      </c>
      <c r="D5993" s="50">
        <v>1.32273</v>
      </c>
      <c r="E5993" s="42"/>
      <c r="F5993" s="49">
        <v>43256</v>
      </c>
      <c r="G5993" s="54">
        <v>35</v>
      </c>
      <c r="H5993" s="54">
        <v>23886.269248037701</v>
      </c>
      <c r="I5993" s="42"/>
      <c r="J5993" s="49">
        <v>43256</v>
      </c>
      <c r="K5993" s="54">
        <v>35</v>
      </c>
      <c r="L5993" s="54">
        <v>-10709.23</v>
      </c>
      <c r="M5993" s="42"/>
      <c r="N5993" s="49">
        <v>43256</v>
      </c>
      <c r="O5993" s="54">
        <v>35</v>
      </c>
      <c r="P5993" s="54">
        <v>12573.7653983737</v>
      </c>
      <c r="Q5993" s="42"/>
      <c r="R5993" s="55">
        <f t="shared" si="279"/>
        <v>-0.44834251380130374</v>
      </c>
      <c r="S5993" s="55">
        <f t="shared" si="280"/>
        <v>16631.696705390845</v>
      </c>
      <c r="T5993" s="55">
        <f t="shared" si="281"/>
        <v>-5637.3535866547163</v>
      </c>
    </row>
    <row r="5994" spans="2:20">
      <c r="B5994" s="49">
        <v>43256</v>
      </c>
      <c r="C5994" s="50">
        <v>36</v>
      </c>
      <c r="D5994" s="50">
        <v>1.5538799999999999</v>
      </c>
      <c r="E5994" s="42"/>
      <c r="F5994" s="49">
        <v>43256</v>
      </c>
      <c r="G5994" s="54">
        <v>36</v>
      </c>
      <c r="H5994" s="54">
        <v>24067.645591545799</v>
      </c>
      <c r="I5994" s="42"/>
      <c r="J5994" s="49">
        <v>43256</v>
      </c>
      <c r="K5994" s="54">
        <v>36</v>
      </c>
      <c r="L5994" s="54">
        <v>-4088.68</v>
      </c>
      <c r="M5994" s="42"/>
      <c r="N5994" s="49">
        <v>43256</v>
      </c>
      <c r="O5994" s="54">
        <v>36</v>
      </c>
      <c r="P5994" s="54">
        <v>12625.661465700299</v>
      </c>
      <c r="Q5994" s="42"/>
      <c r="R5994" s="55">
        <f t="shared" si="279"/>
        <v>-0.16988284061471404</v>
      </c>
      <c r="S5994" s="55">
        <f t="shared" si="280"/>
        <v>19618.762838322382</v>
      </c>
      <c r="T5994" s="55">
        <f t="shared" si="281"/>
        <v>-2144.8832344329007</v>
      </c>
    </row>
    <row r="5995" spans="2:20">
      <c r="B5995" s="49">
        <v>43256</v>
      </c>
      <c r="C5995" s="50">
        <v>37</v>
      </c>
      <c r="D5995" s="50">
        <v>1.43581</v>
      </c>
      <c r="E5995" s="42"/>
      <c r="F5995" s="49">
        <v>43256</v>
      </c>
      <c r="G5995" s="54">
        <v>37</v>
      </c>
      <c r="H5995" s="54">
        <v>24248.598742885501</v>
      </c>
      <c r="I5995" s="42"/>
      <c r="J5995" s="49">
        <v>43256</v>
      </c>
      <c r="K5995" s="54">
        <v>37</v>
      </c>
      <c r="L5995" s="54">
        <v>-396.18</v>
      </c>
      <c r="M5995" s="42"/>
      <c r="N5995" s="49">
        <v>43256</v>
      </c>
      <c r="O5995" s="54">
        <v>37</v>
      </c>
      <c r="P5995" s="54">
        <v>12676.5355040247</v>
      </c>
      <c r="Q5995" s="42"/>
      <c r="R5995" s="55">
        <f t="shared" si="279"/>
        <v>-1.6338263674565465E-2</v>
      </c>
      <c r="S5995" s="55">
        <f t="shared" si="280"/>
        <v>18201.096442033704</v>
      </c>
      <c r="T5995" s="55">
        <f t="shared" si="281"/>
        <v>-207.11257954474615</v>
      </c>
    </row>
    <row r="5996" spans="2:20">
      <c r="B5996" s="49">
        <v>43256</v>
      </c>
      <c r="C5996" s="50">
        <v>38</v>
      </c>
      <c r="D5996" s="50">
        <v>1.6540999999999999</v>
      </c>
      <c r="E5996" s="42"/>
      <c r="F5996" s="49">
        <v>43256</v>
      </c>
      <c r="G5996" s="54">
        <v>38</v>
      </c>
      <c r="H5996" s="54">
        <v>24560.329090668802</v>
      </c>
      <c r="I5996" s="42"/>
      <c r="J5996" s="49">
        <v>43256</v>
      </c>
      <c r="K5996" s="54">
        <v>38</v>
      </c>
      <c r="L5996" s="54">
        <v>9123.3700000000008</v>
      </c>
      <c r="M5996" s="42"/>
      <c r="N5996" s="49">
        <v>43256</v>
      </c>
      <c r="O5996" s="54">
        <v>38</v>
      </c>
      <c r="P5996" s="54">
        <v>12818.4264311027</v>
      </c>
      <c r="Q5996" s="42"/>
      <c r="R5996" s="55">
        <f t="shared" si="279"/>
        <v>0.37146774240359182</v>
      </c>
      <c r="S5996" s="55">
        <f t="shared" si="280"/>
        <v>21202.959159686976</v>
      </c>
      <c r="T5996" s="55">
        <f t="shared" si="281"/>
        <v>4761.6319275282503</v>
      </c>
    </row>
    <row r="5997" spans="2:20">
      <c r="B5997" s="49">
        <v>43256</v>
      </c>
      <c r="C5997" s="50">
        <v>39</v>
      </c>
      <c r="D5997" s="50">
        <v>1.57148</v>
      </c>
      <c r="E5997" s="42"/>
      <c r="F5997" s="49">
        <v>43256</v>
      </c>
      <c r="G5997" s="54">
        <v>39</v>
      </c>
      <c r="H5997" s="54">
        <v>24497.802948376699</v>
      </c>
      <c r="I5997" s="42"/>
      <c r="J5997" s="49">
        <v>43256</v>
      </c>
      <c r="K5997" s="54">
        <v>39</v>
      </c>
      <c r="L5997" s="54">
        <v>8486.5499999999993</v>
      </c>
      <c r="M5997" s="42"/>
      <c r="N5997" s="49">
        <v>43256</v>
      </c>
      <c r="O5997" s="54">
        <v>39</v>
      </c>
      <c r="P5997" s="54">
        <v>12732.978840784999</v>
      </c>
      <c r="Q5997" s="42"/>
      <c r="R5997" s="55">
        <f t="shared" si="279"/>
        <v>0.34642086140881234</v>
      </c>
      <c r="S5997" s="55">
        <f t="shared" si="280"/>
        <v>20009.621588716811</v>
      </c>
      <c r="T5997" s="55">
        <f t="shared" si="281"/>
        <v>4410.9694983249201</v>
      </c>
    </row>
    <row r="5998" spans="2:20">
      <c r="B5998" s="49">
        <v>43256</v>
      </c>
      <c r="C5998" s="50">
        <v>40</v>
      </c>
      <c r="D5998" s="50">
        <v>1.40215</v>
      </c>
      <c r="E5998" s="42"/>
      <c r="F5998" s="49">
        <v>43256</v>
      </c>
      <c r="G5998" s="54">
        <v>40</v>
      </c>
      <c r="H5998" s="54">
        <v>24172.495347561398</v>
      </c>
      <c r="I5998" s="42"/>
      <c r="J5998" s="49">
        <v>43256</v>
      </c>
      <c r="K5998" s="54">
        <v>40</v>
      </c>
      <c r="L5998" s="54">
        <v>-2526.16</v>
      </c>
      <c r="M5998" s="42"/>
      <c r="N5998" s="49">
        <v>43256</v>
      </c>
      <c r="O5998" s="54">
        <v>40</v>
      </c>
      <c r="P5998" s="54">
        <v>12547.875735547301</v>
      </c>
      <c r="Q5998" s="42"/>
      <c r="R5998" s="55">
        <f t="shared" si="279"/>
        <v>-0.10450555326117157</v>
      </c>
      <c r="S5998" s="55">
        <f t="shared" si="280"/>
        <v>17594.00396259765</v>
      </c>
      <c r="T5998" s="55">
        <f t="shared" si="281"/>
        <v>-1311.3226959958008</v>
      </c>
    </row>
    <row r="5999" spans="2:20">
      <c r="B5999" s="49">
        <v>43256</v>
      </c>
      <c r="C5999" s="50">
        <v>41</v>
      </c>
      <c r="D5999" s="50">
        <v>1.2207699999999999</v>
      </c>
      <c r="E5999" s="42"/>
      <c r="F5999" s="49">
        <v>43256</v>
      </c>
      <c r="G5999" s="54">
        <v>41</v>
      </c>
      <c r="H5999" s="54">
        <v>23953.416255632099</v>
      </c>
      <c r="I5999" s="42"/>
      <c r="J5999" s="49">
        <v>43256</v>
      </c>
      <c r="K5999" s="54">
        <v>41</v>
      </c>
      <c r="L5999" s="54">
        <v>-6152.66</v>
      </c>
      <c r="M5999" s="42"/>
      <c r="N5999" s="49">
        <v>43256</v>
      </c>
      <c r="O5999" s="54">
        <v>41</v>
      </c>
      <c r="P5999" s="54">
        <v>12411.257065278</v>
      </c>
      <c r="Q5999" s="42"/>
      <c r="R5999" s="55">
        <f t="shared" si="279"/>
        <v>-0.25685939468251601</v>
      </c>
      <c r="S5999" s="55">
        <f t="shared" si="280"/>
        <v>15151.290287579423</v>
      </c>
      <c r="T5999" s="55">
        <f t="shared" si="281"/>
        <v>-3187.9479770364069</v>
      </c>
    </row>
    <row r="6000" spans="2:20">
      <c r="B6000" s="49">
        <v>43256</v>
      </c>
      <c r="C6000" s="50">
        <v>42</v>
      </c>
      <c r="D6000" s="50">
        <v>0.94420000000000004</v>
      </c>
      <c r="E6000" s="42"/>
      <c r="F6000" s="49">
        <v>43256</v>
      </c>
      <c r="G6000" s="54">
        <v>42</v>
      </c>
      <c r="H6000" s="54">
        <v>23538.446066404002</v>
      </c>
      <c r="I6000" s="42"/>
      <c r="J6000" s="49">
        <v>43256</v>
      </c>
      <c r="K6000" s="54">
        <v>42</v>
      </c>
      <c r="L6000" s="54">
        <v>-12867.7</v>
      </c>
      <c r="M6000" s="42"/>
      <c r="N6000" s="49">
        <v>43256</v>
      </c>
      <c r="O6000" s="54">
        <v>42</v>
      </c>
      <c r="P6000" s="54">
        <v>12159.3352314977</v>
      </c>
      <c r="Q6000" s="42"/>
      <c r="R6000" s="55">
        <f t="shared" si="279"/>
        <v>-0.54666735279376988</v>
      </c>
      <c r="S6000" s="55">
        <f t="shared" si="280"/>
        <v>11480.844325580128</v>
      </c>
      <c r="T6000" s="55">
        <f t="shared" si="281"/>
        <v>-6647.1116027348689</v>
      </c>
    </row>
    <row r="6001" spans="2:20">
      <c r="B6001" s="49">
        <v>43256</v>
      </c>
      <c r="C6001" s="50">
        <v>43</v>
      </c>
      <c r="D6001" s="50">
        <v>0.91983999999999999</v>
      </c>
      <c r="E6001" s="42"/>
      <c r="F6001" s="49">
        <v>43256</v>
      </c>
      <c r="G6001" s="54">
        <v>43</v>
      </c>
      <c r="H6001" s="54">
        <v>23335.305786549801</v>
      </c>
      <c r="I6001" s="42"/>
      <c r="J6001" s="49">
        <v>43256</v>
      </c>
      <c r="K6001" s="54">
        <v>43</v>
      </c>
      <c r="L6001" s="54">
        <v>-14486.89</v>
      </c>
      <c r="M6001" s="42"/>
      <c r="N6001" s="49">
        <v>43256</v>
      </c>
      <c r="O6001" s="54">
        <v>43</v>
      </c>
      <c r="P6001" s="54">
        <v>12022.0703505357</v>
      </c>
      <c r="Q6001" s="42"/>
      <c r="R6001" s="55">
        <f t="shared" si="279"/>
        <v>-0.62081423455569518</v>
      </c>
      <c r="S6001" s="55">
        <f t="shared" si="280"/>
        <v>11058.381191236758</v>
      </c>
      <c r="T6001" s="55">
        <f t="shared" si="281"/>
        <v>-7463.4724024425386</v>
      </c>
    </row>
    <row r="6002" spans="2:20">
      <c r="B6002" s="49">
        <v>43256</v>
      </c>
      <c r="C6002" s="50">
        <v>44</v>
      </c>
      <c r="D6002" s="50">
        <v>1.2311399999999999</v>
      </c>
      <c r="E6002" s="42"/>
      <c r="F6002" s="49">
        <v>43256</v>
      </c>
      <c r="G6002" s="54">
        <v>44</v>
      </c>
      <c r="H6002" s="54">
        <v>22763.403525317099</v>
      </c>
      <c r="I6002" s="42"/>
      <c r="J6002" s="49">
        <v>43256</v>
      </c>
      <c r="K6002" s="54">
        <v>44</v>
      </c>
      <c r="L6002" s="54">
        <v>-7597.57</v>
      </c>
      <c r="M6002" s="42"/>
      <c r="N6002" s="49">
        <v>43256</v>
      </c>
      <c r="O6002" s="54">
        <v>44</v>
      </c>
      <c r="P6002" s="54">
        <v>11631.3344842114</v>
      </c>
      <c r="Q6002" s="42"/>
      <c r="R6002" s="55">
        <f t="shared" si="279"/>
        <v>-0.33376247939154186</v>
      </c>
      <c r="S6002" s="55">
        <f t="shared" si="280"/>
        <v>14319.801136892022</v>
      </c>
      <c r="T6002" s="55">
        <f t="shared" si="281"/>
        <v>-3882.1030360827376</v>
      </c>
    </row>
    <row r="6003" spans="2:20">
      <c r="B6003" s="49">
        <v>43256</v>
      </c>
      <c r="C6003" s="50">
        <v>45</v>
      </c>
      <c r="D6003" s="50">
        <v>1.63287</v>
      </c>
      <c r="E6003" s="42"/>
      <c r="F6003" s="49">
        <v>43256</v>
      </c>
      <c r="G6003" s="54">
        <v>45</v>
      </c>
      <c r="H6003" s="54">
        <v>22019.777166347099</v>
      </c>
      <c r="I6003" s="42"/>
      <c r="J6003" s="49">
        <v>43256</v>
      </c>
      <c r="K6003" s="54">
        <v>45</v>
      </c>
      <c r="L6003" s="54">
        <v>6195.72</v>
      </c>
      <c r="M6003" s="42"/>
      <c r="N6003" s="49">
        <v>43256</v>
      </c>
      <c r="O6003" s="54">
        <v>45</v>
      </c>
      <c r="P6003" s="54">
        <v>11295.1213703499</v>
      </c>
      <c r="Q6003" s="42"/>
      <c r="R6003" s="55">
        <f t="shared" si="279"/>
        <v>0.28137069477110516</v>
      </c>
      <c r="S6003" s="55">
        <f t="shared" si="280"/>
        <v>18443.464832003243</v>
      </c>
      <c r="T6003" s="55">
        <f t="shared" si="281"/>
        <v>3178.1161474993087</v>
      </c>
    </row>
    <row r="6004" spans="2:20">
      <c r="B6004" s="49">
        <v>43256</v>
      </c>
      <c r="C6004" s="50">
        <v>46</v>
      </c>
      <c r="D6004" s="50">
        <v>0.57106999999999997</v>
      </c>
      <c r="E6004" s="42"/>
      <c r="F6004" s="49">
        <v>43256</v>
      </c>
      <c r="G6004" s="54">
        <v>46</v>
      </c>
      <c r="H6004" s="54">
        <v>20444.5540447768</v>
      </c>
      <c r="I6004" s="42"/>
      <c r="J6004" s="49">
        <v>43256</v>
      </c>
      <c r="K6004" s="54">
        <v>46</v>
      </c>
      <c r="L6004" s="54">
        <v>-19966.32</v>
      </c>
      <c r="M6004" s="42"/>
      <c r="N6004" s="49">
        <v>43256</v>
      </c>
      <c r="O6004" s="54">
        <v>46</v>
      </c>
      <c r="P6004" s="54">
        <v>10454.195406700401</v>
      </c>
      <c r="Q6004" s="42"/>
      <c r="R6004" s="55">
        <f t="shared" si="279"/>
        <v>-0.97660824277558744</v>
      </c>
      <c r="S6004" s="55">
        <f t="shared" si="280"/>
        <v>5970.0773709043979</v>
      </c>
      <c r="T6004" s="55">
        <f t="shared" si="281"/>
        <v>-10209.653405770296</v>
      </c>
    </row>
    <row r="6005" spans="2:20">
      <c r="B6005" s="49">
        <v>43256</v>
      </c>
      <c r="C6005" s="50">
        <v>47</v>
      </c>
      <c r="D6005" s="50">
        <v>1.2529300000000001</v>
      </c>
      <c r="E6005" s="42"/>
      <c r="F6005" s="49">
        <v>43256</v>
      </c>
      <c r="G6005" s="54">
        <v>47</v>
      </c>
      <c r="H6005" s="54">
        <v>21917.821099864199</v>
      </c>
      <c r="I6005" s="42"/>
      <c r="J6005" s="49">
        <v>43256</v>
      </c>
      <c r="K6005" s="54">
        <v>47</v>
      </c>
      <c r="L6005" s="54">
        <v>-5382.17</v>
      </c>
      <c r="M6005" s="42"/>
      <c r="N6005" s="49">
        <v>43256</v>
      </c>
      <c r="O6005" s="54">
        <v>47</v>
      </c>
      <c r="P6005" s="54">
        <v>11204.2227266751</v>
      </c>
      <c r="Q6005" s="42"/>
      <c r="R6005" s="55">
        <f t="shared" si="279"/>
        <v>-0.2455613619381786</v>
      </c>
      <c r="S6005" s="55">
        <f t="shared" si="280"/>
        <v>14038.106780933034</v>
      </c>
      <c r="T6005" s="55">
        <f t="shared" si="281"/>
        <v>-2751.3241922210304</v>
      </c>
    </row>
    <row r="6006" spans="2:20">
      <c r="B6006" s="49">
        <v>43256</v>
      </c>
      <c r="C6006" s="50">
        <v>48</v>
      </c>
      <c r="D6006" s="50">
        <v>1.99746</v>
      </c>
      <c r="E6006" s="42"/>
      <c r="F6006" s="49">
        <v>43256</v>
      </c>
      <c r="G6006" s="54">
        <v>48</v>
      </c>
      <c r="H6006" s="54">
        <v>20781.956452937698</v>
      </c>
      <c r="I6006" s="42"/>
      <c r="J6006" s="49">
        <v>43256</v>
      </c>
      <c r="K6006" s="54">
        <v>48</v>
      </c>
      <c r="L6006" s="54">
        <v>3500.03</v>
      </c>
      <c r="M6006" s="42"/>
      <c r="N6006" s="49">
        <v>43256</v>
      </c>
      <c r="O6006" s="54">
        <v>48</v>
      </c>
      <c r="P6006" s="54">
        <v>10537.0225253183</v>
      </c>
      <c r="Q6006" s="42"/>
      <c r="R6006" s="55">
        <f t="shared" si="279"/>
        <v>0.16841677095831092</v>
      </c>
      <c r="S6006" s="55">
        <f t="shared" si="280"/>
        <v>21047.281013422293</v>
      </c>
      <c r="T6006" s="55">
        <f t="shared" si="281"/>
        <v>1774.611309229095</v>
      </c>
    </row>
    <row r="6007" spans="2:20">
      <c r="B6007" s="49">
        <v>43257</v>
      </c>
      <c r="C6007" s="50">
        <v>1</v>
      </c>
      <c r="D6007" s="50">
        <v>1.4168799999999999</v>
      </c>
      <c r="E6007" s="42"/>
      <c r="F6007" s="49">
        <v>43257</v>
      </c>
      <c r="G6007" s="54">
        <v>1</v>
      </c>
      <c r="H6007" s="54">
        <v>19716.278013125699</v>
      </c>
      <c r="I6007" s="42"/>
      <c r="J6007" s="49">
        <v>43257</v>
      </c>
      <c r="K6007" s="54">
        <v>1</v>
      </c>
      <c r="L6007" s="54">
        <v>-11037.16</v>
      </c>
      <c r="M6007" s="42"/>
      <c r="N6007" s="49">
        <v>43257</v>
      </c>
      <c r="O6007" s="54">
        <v>1</v>
      </c>
      <c r="P6007" s="54">
        <v>10012.332023954799</v>
      </c>
      <c r="Q6007" s="42"/>
      <c r="R6007" s="55">
        <f t="shared" si="279"/>
        <v>-0.5597993694678195</v>
      </c>
      <c r="S6007" s="55">
        <f t="shared" si="280"/>
        <v>14186.272998101074</v>
      </c>
      <c r="T6007" s="55">
        <f t="shared" si="281"/>
        <v>-5604.897153912354</v>
      </c>
    </row>
    <row r="6008" spans="2:20">
      <c r="B6008" s="49">
        <v>43257</v>
      </c>
      <c r="C6008" s="50">
        <v>2</v>
      </c>
      <c r="D6008" s="50">
        <v>1.37405</v>
      </c>
      <c r="E6008" s="42"/>
      <c r="F6008" s="49">
        <v>43257</v>
      </c>
      <c r="G6008" s="54">
        <v>2</v>
      </c>
      <c r="H6008" s="54">
        <v>18963.994910363399</v>
      </c>
      <c r="I6008" s="42"/>
      <c r="J6008" s="49">
        <v>43257</v>
      </c>
      <c r="K6008" s="54">
        <v>2</v>
      </c>
      <c r="L6008" s="54">
        <v>-9931.4699999999993</v>
      </c>
      <c r="M6008" s="42"/>
      <c r="N6008" s="49">
        <v>43257</v>
      </c>
      <c r="O6008" s="54">
        <v>2</v>
      </c>
      <c r="P6008" s="54">
        <v>9695.1304676101008</v>
      </c>
      <c r="Q6008" s="42"/>
      <c r="R6008" s="55">
        <f t="shared" si="279"/>
        <v>-0.52370136392373068</v>
      </c>
      <c r="S6008" s="55">
        <f t="shared" si="280"/>
        <v>13321.59401901966</v>
      </c>
      <c r="T6008" s="55">
        <f t="shared" si="281"/>
        <v>-5077.353049305927</v>
      </c>
    </row>
    <row r="6009" spans="2:20">
      <c r="B6009" s="49">
        <v>43257</v>
      </c>
      <c r="C6009" s="50">
        <v>3</v>
      </c>
      <c r="D6009" s="50">
        <v>1.28386</v>
      </c>
      <c r="E6009" s="42"/>
      <c r="F6009" s="49">
        <v>43257</v>
      </c>
      <c r="G6009" s="54">
        <v>3</v>
      </c>
      <c r="H6009" s="54">
        <v>18602.028602599701</v>
      </c>
      <c r="I6009" s="42"/>
      <c r="J6009" s="49">
        <v>43257</v>
      </c>
      <c r="K6009" s="54">
        <v>3</v>
      </c>
      <c r="L6009" s="54">
        <v>-10925.06</v>
      </c>
      <c r="M6009" s="42"/>
      <c r="N6009" s="49">
        <v>43257</v>
      </c>
      <c r="O6009" s="54">
        <v>3</v>
      </c>
      <c r="P6009" s="54">
        <v>9496.3327441720994</v>
      </c>
      <c r="Q6009" s="42"/>
      <c r="R6009" s="55">
        <f t="shared" si="279"/>
        <v>-0.58730476301241585</v>
      </c>
      <c r="S6009" s="55">
        <f t="shared" si="280"/>
        <v>12191.961756932791</v>
      </c>
      <c r="T6009" s="55">
        <f t="shared" si="281"/>
        <v>-5577.2414518030391</v>
      </c>
    </row>
    <row r="6010" spans="2:20">
      <c r="B6010" s="49">
        <v>43257</v>
      </c>
      <c r="C6010" s="50">
        <v>4</v>
      </c>
      <c r="D6010" s="50">
        <v>1.2482500000000001</v>
      </c>
      <c r="E6010" s="42"/>
      <c r="F6010" s="49">
        <v>43257</v>
      </c>
      <c r="G6010" s="54">
        <v>4</v>
      </c>
      <c r="H6010" s="54">
        <v>18346.310140625701</v>
      </c>
      <c r="I6010" s="42"/>
      <c r="J6010" s="49">
        <v>43257</v>
      </c>
      <c r="K6010" s="54">
        <v>4</v>
      </c>
      <c r="L6010" s="54">
        <v>-11590.57</v>
      </c>
      <c r="M6010" s="42"/>
      <c r="N6010" s="49">
        <v>43257</v>
      </c>
      <c r="O6010" s="54">
        <v>4</v>
      </c>
      <c r="P6010" s="54">
        <v>9324.6033690931999</v>
      </c>
      <c r="Q6010" s="42"/>
      <c r="R6010" s="55">
        <f t="shared" si="279"/>
        <v>-0.63176572897533623</v>
      </c>
      <c r="S6010" s="55">
        <f t="shared" si="280"/>
        <v>11639.436155470588</v>
      </c>
      <c r="T6010" s="55">
        <f t="shared" si="281"/>
        <v>-5890.9648448810412</v>
      </c>
    </row>
    <row r="6011" spans="2:20">
      <c r="B6011" s="49">
        <v>43257</v>
      </c>
      <c r="C6011" s="50">
        <v>5</v>
      </c>
      <c r="D6011" s="50">
        <v>1.49509</v>
      </c>
      <c r="E6011" s="42"/>
      <c r="F6011" s="49">
        <v>43257</v>
      </c>
      <c r="G6011" s="54">
        <v>5</v>
      </c>
      <c r="H6011" s="54">
        <v>18037.350384011901</v>
      </c>
      <c r="I6011" s="42"/>
      <c r="J6011" s="49">
        <v>43257</v>
      </c>
      <c r="K6011" s="54">
        <v>5</v>
      </c>
      <c r="L6011" s="54">
        <v>-9410.07</v>
      </c>
      <c r="M6011" s="42"/>
      <c r="N6011" s="49">
        <v>43257</v>
      </c>
      <c r="O6011" s="54">
        <v>5</v>
      </c>
      <c r="P6011" s="54">
        <v>9181.3360635985991</v>
      </c>
      <c r="Q6011" s="42"/>
      <c r="R6011" s="55">
        <f t="shared" si="279"/>
        <v>-0.52169912984231748</v>
      </c>
      <c r="S6011" s="55">
        <f t="shared" si="280"/>
        <v>13726.92373532563</v>
      </c>
      <c r="T6011" s="55">
        <f t="shared" si="281"/>
        <v>-4789.8950351692774</v>
      </c>
    </row>
    <row r="6012" spans="2:20">
      <c r="B6012" s="49">
        <v>43257</v>
      </c>
      <c r="C6012" s="50">
        <v>6</v>
      </c>
      <c r="D6012" s="50">
        <v>1.41408</v>
      </c>
      <c r="E6012" s="42"/>
      <c r="F6012" s="49">
        <v>43257</v>
      </c>
      <c r="G6012" s="54">
        <v>6</v>
      </c>
      <c r="H6012" s="54">
        <v>17707.003401168298</v>
      </c>
      <c r="I6012" s="42"/>
      <c r="J6012" s="49">
        <v>43257</v>
      </c>
      <c r="K6012" s="54">
        <v>6</v>
      </c>
      <c r="L6012" s="54">
        <v>-12427.94</v>
      </c>
      <c r="M6012" s="42"/>
      <c r="N6012" s="49">
        <v>43257</v>
      </c>
      <c r="O6012" s="54">
        <v>6</v>
      </c>
      <c r="P6012" s="54">
        <v>9030.7864258652007</v>
      </c>
      <c r="Q6012" s="42"/>
      <c r="R6012" s="55">
        <f t="shared" si="279"/>
        <v>-0.7018657939140629</v>
      </c>
      <c r="S6012" s="55">
        <f t="shared" si="280"/>
        <v>12770.254469087464</v>
      </c>
      <c r="T6012" s="55">
        <f t="shared" si="281"/>
        <v>-6338.4000844582215</v>
      </c>
    </row>
    <row r="6013" spans="2:20">
      <c r="B6013" s="49">
        <v>43257</v>
      </c>
      <c r="C6013" s="50">
        <v>7</v>
      </c>
      <c r="D6013" s="50">
        <v>1.52698</v>
      </c>
      <c r="E6013" s="42"/>
      <c r="F6013" s="49">
        <v>43257</v>
      </c>
      <c r="G6013" s="54">
        <v>7</v>
      </c>
      <c r="H6013" s="54">
        <v>17587.736724265102</v>
      </c>
      <c r="I6013" s="42"/>
      <c r="J6013" s="49">
        <v>43257</v>
      </c>
      <c r="K6013" s="54">
        <v>7</v>
      </c>
      <c r="L6013" s="54">
        <v>-7440.72</v>
      </c>
      <c r="M6013" s="42"/>
      <c r="N6013" s="49">
        <v>43257</v>
      </c>
      <c r="O6013" s="54">
        <v>7</v>
      </c>
      <c r="P6013" s="54">
        <v>9033.9280794883998</v>
      </c>
      <c r="Q6013" s="42"/>
      <c r="R6013" s="55">
        <f t="shared" si="279"/>
        <v>-0.42306296237277274</v>
      </c>
      <c r="S6013" s="55">
        <f t="shared" si="280"/>
        <v>13794.627498817197</v>
      </c>
      <c r="T6013" s="55">
        <f t="shared" si="281"/>
        <v>-3821.920375170936</v>
      </c>
    </row>
    <row r="6014" spans="2:20">
      <c r="B6014" s="49">
        <v>43257</v>
      </c>
      <c r="C6014" s="50">
        <v>8</v>
      </c>
      <c r="D6014" s="50">
        <v>1.5392600000000001</v>
      </c>
      <c r="E6014" s="42"/>
      <c r="F6014" s="49">
        <v>43257</v>
      </c>
      <c r="G6014" s="54">
        <v>8</v>
      </c>
      <c r="H6014" s="54">
        <v>17487.664991141399</v>
      </c>
      <c r="I6014" s="42"/>
      <c r="J6014" s="49">
        <v>43257</v>
      </c>
      <c r="K6014" s="54">
        <v>8</v>
      </c>
      <c r="L6014" s="54">
        <v>-6576.3</v>
      </c>
      <c r="M6014" s="42"/>
      <c r="N6014" s="49">
        <v>43257</v>
      </c>
      <c r="O6014" s="54">
        <v>8</v>
      </c>
      <c r="P6014" s="54">
        <v>9020.1525025688006</v>
      </c>
      <c r="Q6014" s="42"/>
      <c r="R6014" s="55">
        <f t="shared" si="279"/>
        <v>-0.37605363571015965</v>
      </c>
      <c r="S6014" s="55">
        <f t="shared" si="280"/>
        <v>13884.359941104052</v>
      </c>
      <c r="T6014" s="55">
        <f t="shared" si="281"/>
        <v>-3392.0611432510927</v>
      </c>
    </row>
    <row r="6015" spans="2:20">
      <c r="B6015" s="49">
        <v>43257</v>
      </c>
      <c r="C6015" s="50">
        <v>9</v>
      </c>
      <c r="D6015" s="50">
        <v>1.55419</v>
      </c>
      <c r="E6015" s="42"/>
      <c r="F6015" s="49">
        <v>43257</v>
      </c>
      <c r="G6015" s="54">
        <v>9</v>
      </c>
      <c r="H6015" s="54">
        <v>17451.0183839809</v>
      </c>
      <c r="I6015" s="42"/>
      <c r="J6015" s="49">
        <v>43257</v>
      </c>
      <c r="K6015" s="54">
        <v>9</v>
      </c>
      <c r="L6015" s="54">
        <v>-6110.81</v>
      </c>
      <c r="M6015" s="42"/>
      <c r="N6015" s="49">
        <v>43257</v>
      </c>
      <c r="O6015" s="54">
        <v>9</v>
      </c>
      <c r="P6015" s="54">
        <v>8988.7210040171994</v>
      </c>
      <c r="Q6015" s="42"/>
      <c r="R6015" s="55">
        <f t="shared" si="279"/>
        <v>-0.35016924889663725</v>
      </c>
      <c r="S6015" s="55">
        <f t="shared" si="280"/>
        <v>13970.180297233492</v>
      </c>
      <c r="T6015" s="55">
        <f t="shared" si="281"/>
        <v>-3147.5736825181298</v>
      </c>
    </row>
    <row r="6016" spans="2:20">
      <c r="B6016" s="49">
        <v>43257</v>
      </c>
      <c r="C6016" s="50">
        <v>10</v>
      </c>
      <c r="D6016" s="50">
        <v>1.31748</v>
      </c>
      <c r="E6016" s="42"/>
      <c r="F6016" s="49">
        <v>43257</v>
      </c>
      <c r="G6016" s="54">
        <v>10</v>
      </c>
      <c r="H6016" s="54">
        <v>17257.774873285001</v>
      </c>
      <c r="I6016" s="42"/>
      <c r="J6016" s="49">
        <v>43257</v>
      </c>
      <c r="K6016" s="54">
        <v>10</v>
      </c>
      <c r="L6016" s="54">
        <v>-13214.31</v>
      </c>
      <c r="M6016" s="42"/>
      <c r="N6016" s="49">
        <v>43257</v>
      </c>
      <c r="O6016" s="54">
        <v>10</v>
      </c>
      <c r="P6016" s="54">
        <v>8896.1695079139008</v>
      </c>
      <c r="Q6016" s="42"/>
      <c r="R6016" s="55">
        <f t="shared" si="279"/>
        <v>-0.76570184146136488</v>
      </c>
      <c r="S6016" s="55">
        <f t="shared" si="280"/>
        <v>11720.525403286407</v>
      </c>
      <c r="T6016" s="55">
        <f t="shared" si="281"/>
        <v>-6811.8133741621177</v>
      </c>
    </row>
    <row r="6017" spans="2:20">
      <c r="B6017" s="49">
        <v>43257</v>
      </c>
      <c r="C6017" s="50">
        <v>11</v>
      </c>
      <c r="D6017" s="50">
        <v>1.1786399999999999</v>
      </c>
      <c r="E6017" s="42"/>
      <c r="F6017" s="49">
        <v>43257</v>
      </c>
      <c r="G6017" s="54">
        <v>11</v>
      </c>
      <c r="H6017" s="54">
        <v>17641.957990829102</v>
      </c>
      <c r="I6017" s="42"/>
      <c r="J6017" s="49">
        <v>43257</v>
      </c>
      <c r="K6017" s="54">
        <v>11</v>
      </c>
      <c r="L6017" s="54">
        <v>-15455.61</v>
      </c>
      <c r="M6017" s="42"/>
      <c r="N6017" s="49">
        <v>43257</v>
      </c>
      <c r="O6017" s="54">
        <v>11</v>
      </c>
      <c r="P6017" s="54">
        <v>9034.1076318153991</v>
      </c>
      <c r="Q6017" s="42"/>
      <c r="R6017" s="55">
        <f t="shared" si="279"/>
        <v>-0.87607112589398295</v>
      </c>
      <c r="S6017" s="55">
        <f t="shared" si="280"/>
        <v>10647.960619162901</v>
      </c>
      <c r="T6017" s="55">
        <f t="shared" si="281"/>
        <v>-7914.5208444519403</v>
      </c>
    </row>
    <row r="6018" spans="2:20">
      <c r="B6018" s="49">
        <v>43257</v>
      </c>
      <c r="C6018" s="50">
        <v>12</v>
      </c>
      <c r="D6018" s="50">
        <v>1.5610599999999999</v>
      </c>
      <c r="E6018" s="42"/>
      <c r="F6018" s="49">
        <v>43257</v>
      </c>
      <c r="G6018" s="54">
        <v>12</v>
      </c>
      <c r="H6018" s="54">
        <v>18525.783285650901</v>
      </c>
      <c r="I6018" s="42"/>
      <c r="J6018" s="49">
        <v>43257</v>
      </c>
      <c r="K6018" s="54">
        <v>12</v>
      </c>
      <c r="L6018" s="54">
        <v>-8010.37</v>
      </c>
      <c r="M6018" s="42"/>
      <c r="N6018" s="49">
        <v>43257</v>
      </c>
      <c r="O6018" s="54">
        <v>12</v>
      </c>
      <c r="P6018" s="54">
        <v>9500.2679492616007</v>
      </c>
      <c r="Q6018" s="42"/>
      <c r="R6018" s="55">
        <f t="shared" si="279"/>
        <v>-0.43239035437731865</v>
      </c>
      <c r="S6018" s="55">
        <f t="shared" si="280"/>
        <v>14830.488284874313</v>
      </c>
      <c r="T6018" s="55">
        <f t="shared" si="281"/>
        <v>-4107.824225260706</v>
      </c>
    </row>
    <row r="6019" spans="2:20">
      <c r="B6019" s="49">
        <v>43257</v>
      </c>
      <c r="C6019" s="50">
        <v>13</v>
      </c>
      <c r="D6019" s="50">
        <v>1.51831</v>
      </c>
      <c r="E6019" s="42"/>
      <c r="F6019" s="49">
        <v>43257</v>
      </c>
      <c r="G6019" s="54">
        <v>13</v>
      </c>
      <c r="H6019" s="54">
        <v>19997.377484773799</v>
      </c>
      <c r="I6019" s="42"/>
      <c r="J6019" s="49">
        <v>43257</v>
      </c>
      <c r="K6019" s="54">
        <v>13</v>
      </c>
      <c r="L6019" s="54">
        <v>1648.9</v>
      </c>
      <c r="M6019" s="42"/>
      <c r="N6019" s="49">
        <v>43257</v>
      </c>
      <c r="O6019" s="54">
        <v>13</v>
      </c>
      <c r="P6019" s="54">
        <v>10293.5068632312</v>
      </c>
      <c r="Q6019" s="42"/>
      <c r="R6019" s="55">
        <f t="shared" si="279"/>
        <v>8.2455812081133589E-2</v>
      </c>
      <c r="S6019" s="55">
        <f t="shared" si="280"/>
        <v>15628.734405512563</v>
      </c>
      <c r="T6019" s="55">
        <f t="shared" si="281"/>
        <v>848.75946757045062</v>
      </c>
    </row>
    <row r="6020" spans="2:20">
      <c r="B6020" s="49">
        <v>43257</v>
      </c>
      <c r="C6020" s="50">
        <v>14</v>
      </c>
      <c r="D6020" s="50">
        <v>1.1755899999999999</v>
      </c>
      <c r="E6020" s="42"/>
      <c r="F6020" s="49">
        <v>43257</v>
      </c>
      <c r="G6020" s="54">
        <v>14</v>
      </c>
      <c r="H6020" s="54">
        <v>21845.299540907101</v>
      </c>
      <c r="I6020" s="42"/>
      <c r="J6020" s="49">
        <v>43257</v>
      </c>
      <c r="K6020" s="54">
        <v>14</v>
      </c>
      <c r="L6020" s="54">
        <v>-11705.45</v>
      </c>
      <c r="M6020" s="42"/>
      <c r="N6020" s="49">
        <v>43257</v>
      </c>
      <c r="O6020" s="54">
        <v>14</v>
      </c>
      <c r="P6020" s="54">
        <v>11279.4196131192</v>
      </c>
      <c r="Q6020" s="42"/>
      <c r="R6020" s="55">
        <f t="shared" si="279"/>
        <v>-0.53583380617329568</v>
      </c>
      <c r="S6020" s="55">
        <f t="shared" si="280"/>
        <v>13259.972902986799</v>
      </c>
      <c r="T6020" s="55">
        <f t="shared" si="281"/>
        <v>-6043.8943427233835</v>
      </c>
    </row>
    <row r="6021" spans="2:20">
      <c r="B6021" s="49">
        <v>43257</v>
      </c>
      <c r="C6021" s="50">
        <v>15</v>
      </c>
      <c r="D6021" s="50">
        <v>0.73938000000000004</v>
      </c>
      <c r="E6021" s="42"/>
      <c r="F6021" s="49">
        <v>43257</v>
      </c>
      <c r="G6021" s="54">
        <v>15</v>
      </c>
      <c r="H6021" s="54">
        <v>24328.910574059199</v>
      </c>
      <c r="I6021" s="42"/>
      <c r="J6021" s="49">
        <v>43257</v>
      </c>
      <c r="K6021" s="54">
        <v>15</v>
      </c>
      <c r="L6021" s="54">
        <v>-21746.03</v>
      </c>
      <c r="M6021" s="42"/>
      <c r="N6021" s="49">
        <v>43257</v>
      </c>
      <c r="O6021" s="54">
        <v>15</v>
      </c>
      <c r="P6021" s="54">
        <v>12752.5180659858</v>
      </c>
      <c r="Q6021" s="42"/>
      <c r="R6021" s="55">
        <f t="shared" si="279"/>
        <v>-0.89383492671417819</v>
      </c>
      <c r="S6021" s="55">
        <f t="shared" si="280"/>
        <v>9428.9568076285814</v>
      </c>
      <c r="T6021" s="55">
        <f t="shared" si="281"/>
        <v>-11398.646050931651</v>
      </c>
    </row>
    <row r="6022" spans="2:20">
      <c r="B6022" s="49">
        <v>43257</v>
      </c>
      <c r="C6022" s="50">
        <v>16</v>
      </c>
      <c r="D6022" s="50">
        <v>1.36433</v>
      </c>
      <c r="E6022" s="42"/>
      <c r="F6022" s="49">
        <v>43257</v>
      </c>
      <c r="G6022" s="54">
        <v>16</v>
      </c>
      <c r="H6022" s="54">
        <v>23875.572846031198</v>
      </c>
      <c r="I6022" s="42"/>
      <c r="J6022" s="49">
        <v>43257</v>
      </c>
      <c r="K6022" s="54">
        <v>16</v>
      </c>
      <c r="L6022" s="54">
        <v>-9644.7800000000007</v>
      </c>
      <c r="M6022" s="42"/>
      <c r="N6022" s="49">
        <v>43257</v>
      </c>
      <c r="O6022" s="54">
        <v>16</v>
      </c>
      <c r="P6022" s="54">
        <v>13391.5648856357</v>
      </c>
      <c r="Q6022" s="42"/>
      <c r="R6022" s="55">
        <f t="shared" si="279"/>
        <v>-0.40396015049344619</v>
      </c>
      <c r="S6022" s="55">
        <f t="shared" si="280"/>
        <v>18270.513720419356</v>
      </c>
      <c r="T6022" s="55">
        <f t="shared" si="281"/>
        <v>-5409.6585665441471</v>
      </c>
    </row>
    <row r="6023" spans="2:20">
      <c r="B6023" s="49">
        <v>43257</v>
      </c>
      <c r="C6023" s="50">
        <v>17</v>
      </c>
      <c r="D6023" s="50">
        <v>1.1793400000000001</v>
      </c>
      <c r="E6023" s="42"/>
      <c r="F6023" s="49">
        <v>43257</v>
      </c>
      <c r="G6023" s="54">
        <v>17</v>
      </c>
      <c r="H6023" s="54">
        <v>25335.858067621699</v>
      </c>
      <c r="I6023" s="42"/>
      <c r="J6023" s="49">
        <v>43257</v>
      </c>
      <c r="K6023" s="54">
        <v>17</v>
      </c>
      <c r="L6023" s="54">
        <v>-9574.1200000000008</v>
      </c>
      <c r="M6023" s="42"/>
      <c r="N6023" s="49">
        <v>43257</v>
      </c>
      <c r="O6023" s="54">
        <v>17</v>
      </c>
      <c r="P6023" s="54">
        <v>13401.7343836526</v>
      </c>
      <c r="Q6023" s="42"/>
      <c r="R6023" s="55">
        <f t="shared" si="279"/>
        <v>-0.37788812892962076</v>
      </c>
      <c r="S6023" s="55">
        <f t="shared" si="280"/>
        <v>15805.201428016857</v>
      </c>
      <c r="T6023" s="55">
        <f t="shared" si="281"/>
        <v>-5064.3563306502456</v>
      </c>
    </row>
    <row r="6024" spans="2:20">
      <c r="B6024" s="49">
        <v>43257</v>
      </c>
      <c r="C6024" s="50">
        <v>18</v>
      </c>
      <c r="D6024" s="50">
        <v>0.7984</v>
      </c>
      <c r="E6024" s="42"/>
      <c r="F6024" s="49">
        <v>43257</v>
      </c>
      <c r="G6024" s="54">
        <v>18</v>
      </c>
      <c r="H6024" s="54">
        <v>25008.434689227801</v>
      </c>
      <c r="I6024" s="42"/>
      <c r="J6024" s="49">
        <v>43257</v>
      </c>
      <c r="K6024" s="54">
        <v>18</v>
      </c>
      <c r="L6024" s="54">
        <v>-21251.86</v>
      </c>
      <c r="M6024" s="42"/>
      <c r="N6024" s="49">
        <v>43257</v>
      </c>
      <c r="O6024" s="54">
        <v>18</v>
      </c>
      <c r="P6024" s="54">
        <v>13297.484003911701</v>
      </c>
      <c r="Q6024" s="42"/>
      <c r="R6024" s="55">
        <f t="shared" si="279"/>
        <v>-0.8497876921962686</v>
      </c>
      <c r="S6024" s="55">
        <f t="shared" si="280"/>
        <v>10616.711228723101</v>
      </c>
      <c r="T6024" s="55">
        <f t="shared" si="281"/>
        <v>-11300.038243700921</v>
      </c>
    </row>
    <row r="6025" spans="2:20">
      <c r="B6025" s="49">
        <v>43257</v>
      </c>
      <c r="C6025" s="50">
        <v>19</v>
      </c>
      <c r="D6025" s="50">
        <v>1.2326600000000001</v>
      </c>
      <c r="E6025" s="42"/>
      <c r="F6025" s="49">
        <v>43257</v>
      </c>
      <c r="G6025" s="54">
        <v>19</v>
      </c>
      <c r="H6025" s="54">
        <v>25405.844568083001</v>
      </c>
      <c r="I6025" s="42"/>
      <c r="J6025" s="49">
        <v>43257</v>
      </c>
      <c r="K6025" s="54">
        <v>19</v>
      </c>
      <c r="L6025" s="54">
        <v>-11110.84</v>
      </c>
      <c r="M6025" s="42"/>
      <c r="N6025" s="49">
        <v>43257</v>
      </c>
      <c r="O6025" s="54">
        <v>19</v>
      </c>
      <c r="P6025" s="54">
        <v>13561.571849014799</v>
      </c>
      <c r="Q6025" s="42"/>
      <c r="R6025" s="55">
        <f t="shared" si="279"/>
        <v>-0.43733401462899563</v>
      </c>
      <c r="S6025" s="55">
        <f t="shared" si="280"/>
        <v>16716.807155406583</v>
      </c>
      <c r="T6025" s="55">
        <f t="shared" si="281"/>
        <v>-5930.9366614092132</v>
      </c>
    </row>
    <row r="6026" spans="2:20">
      <c r="B6026" s="49">
        <v>43257</v>
      </c>
      <c r="C6026" s="50">
        <v>20</v>
      </c>
      <c r="D6026" s="50">
        <v>1.14283</v>
      </c>
      <c r="E6026" s="42"/>
      <c r="F6026" s="49">
        <v>43257</v>
      </c>
      <c r="G6026" s="54">
        <v>20</v>
      </c>
      <c r="H6026" s="54">
        <v>25057.615263091298</v>
      </c>
      <c r="I6026" s="42"/>
      <c r="J6026" s="49">
        <v>43257</v>
      </c>
      <c r="K6026" s="54">
        <v>20</v>
      </c>
      <c r="L6026" s="54">
        <v>-12357.81</v>
      </c>
      <c r="M6026" s="42"/>
      <c r="N6026" s="49">
        <v>43257</v>
      </c>
      <c r="O6026" s="54">
        <v>20</v>
      </c>
      <c r="P6026" s="54">
        <v>13397.6423873943</v>
      </c>
      <c r="Q6026" s="42"/>
      <c r="R6026" s="55">
        <f t="shared" ref="R6026:R6089" si="282">L6026/H6026</f>
        <v>-0.49317582181104358</v>
      </c>
      <c r="S6026" s="55">
        <f t="shared" ref="S6026:S6089" si="283">P6026*D6026</f>
        <v>15311.227649585828</v>
      </c>
      <c r="T6026" s="55">
        <f t="shared" ref="T6026:T6089" si="284">P6026*R6026</f>
        <v>-6607.3932947336561</v>
      </c>
    </row>
    <row r="6027" spans="2:20">
      <c r="B6027" s="49">
        <v>43257</v>
      </c>
      <c r="C6027" s="50">
        <v>21</v>
      </c>
      <c r="D6027" s="50">
        <v>1.85419</v>
      </c>
      <c r="E6027" s="42"/>
      <c r="F6027" s="49">
        <v>43257</v>
      </c>
      <c r="G6027" s="54">
        <v>21</v>
      </c>
      <c r="H6027" s="54">
        <v>24559.535261643599</v>
      </c>
      <c r="I6027" s="42"/>
      <c r="J6027" s="49">
        <v>43257</v>
      </c>
      <c r="K6027" s="54">
        <v>21</v>
      </c>
      <c r="L6027" s="54">
        <v>1079.5999999999999</v>
      </c>
      <c r="M6027" s="42"/>
      <c r="N6027" s="49">
        <v>43257</v>
      </c>
      <c r="O6027" s="54">
        <v>21</v>
      </c>
      <c r="P6027" s="54">
        <v>13222.673561120901</v>
      </c>
      <c r="Q6027" s="42"/>
      <c r="R6027" s="55">
        <f t="shared" si="282"/>
        <v>4.3958486530732088E-2</v>
      </c>
      <c r="S6027" s="55">
        <f t="shared" si="283"/>
        <v>24517.349090294763</v>
      </c>
      <c r="T6027" s="55">
        <f t="shared" si="284"/>
        <v>581.24871763680039</v>
      </c>
    </row>
    <row r="6028" spans="2:20">
      <c r="B6028" s="49">
        <v>43257</v>
      </c>
      <c r="C6028" s="50">
        <v>22</v>
      </c>
      <c r="D6028" s="50">
        <v>2.1581199999999998</v>
      </c>
      <c r="E6028" s="42"/>
      <c r="F6028" s="49">
        <v>43257</v>
      </c>
      <c r="G6028" s="54">
        <v>22</v>
      </c>
      <c r="H6028" s="54">
        <v>24125.7421647583</v>
      </c>
      <c r="I6028" s="42"/>
      <c r="J6028" s="49">
        <v>43257</v>
      </c>
      <c r="K6028" s="54">
        <v>22</v>
      </c>
      <c r="L6028" s="54">
        <v>11147.52</v>
      </c>
      <c r="M6028" s="42"/>
      <c r="N6028" s="49">
        <v>43257</v>
      </c>
      <c r="O6028" s="54">
        <v>22</v>
      </c>
      <c r="P6028" s="54">
        <v>13013.9462043534</v>
      </c>
      <c r="Q6028" s="42"/>
      <c r="R6028" s="55">
        <f t="shared" si="282"/>
        <v>0.46205915340850118</v>
      </c>
      <c r="S6028" s="55">
        <f t="shared" si="283"/>
        <v>28085.657582539159</v>
      </c>
      <c r="T6028" s="55">
        <f t="shared" si="284"/>
        <v>6013.2129656873094</v>
      </c>
    </row>
    <row r="6029" spans="2:20">
      <c r="B6029" s="49">
        <v>43257</v>
      </c>
      <c r="C6029" s="50">
        <v>23</v>
      </c>
      <c r="D6029" s="50">
        <v>2.7221600000000001</v>
      </c>
      <c r="E6029" s="42"/>
      <c r="F6029" s="49">
        <v>43257</v>
      </c>
      <c r="G6029" s="54">
        <v>23</v>
      </c>
      <c r="H6029" s="54">
        <v>23959.541982652201</v>
      </c>
      <c r="I6029" s="42"/>
      <c r="J6029" s="49">
        <v>43257</v>
      </c>
      <c r="K6029" s="54">
        <v>23</v>
      </c>
      <c r="L6029" s="54">
        <v>25950.17</v>
      </c>
      <c r="M6029" s="42"/>
      <c r="N6029" s="49">
        <v>43257</v>
      </c>
      <c r="O6029" s="54">
        <v>23</v>
      </c>
      <c r="P6029" s="54">
        <v>12983.4559313315</v>
      </c>
      <c r="Q6029" s="42"/>
      <c r="R6029" s="55">
        <f t="shared" si="282"/>
        <v>1.0830828910998842</v>
      </c>
      <c r="S6029" s="55">
        <f t="shared" si="283"/>
        <v>35343.044398033358</v>
      </c>
      <c r="T6029" s="55">
        <f t="shared" si="284"/>
        <v>14062.158986574461</v>
      </c>
    </row>
    <row r="6030" spans="2:20">
      <c r="B6030" s="49">
        <v>43257</v>
      </c>
      <c r="C6030" s="50">
        <v>24</v>
      </c>
      <c r="D6030" s="50">
        <v>2.0158999999999998</v>
      </c>
      <c r="E6030" s="42"/>
      <c r="F6030" s="49">
        <v>43257</v>
      </c>
      <c r="G6030" s="54">
        <v>24</v>
      </c>
      <c r="H6030" s="54">
        <v>23733.124701807199</v>
      </c>
      <c r="I6030" s="42"/>
      <c r="J6030" s="49">
        <v>43257</v>
      </c>
      <c r="K6030" s="54">
        <v>24</v>
      </c>
      <c r="L6030" s="54">
        <v>5258.01</v>
      </c>
      <c r="M6030" s="42"/>
      <c r="N6030" s="49">
        <v>43257</v>
      </c>
      <c r="O6030" s="54">
        <v>24</v>
      </c>
      <c r="P6030" s="54">
        <v>12866.2248089105</v>
      </c>
      <c r="Q6030" s="42"/>
      <c r="R6030" s="55">
        <f t="shared" si="282"/>
        <v>0.22154731271435235</v>
      </c>
      <c r="S6030" s="55">
        <f t="shared" si="283"/>
        <v>25937.022592282672</v>
      </c>
      <c r="T6030" s="55">
        <f t="shared" si="284"/>
        <v>2850.4775311928529</v>
      </c>
    </row>
    <row r="6031" spans="2:20">
      <c r="B6031" s="49">
        <v>43257</v>
      </c>
      <c r="C6031" s="50">
        <v>25</v>
      </c>
      <c r="D6031" s="50">
        <v>1.6760200000000001</v>
      </c>
      <c r="E6031" s="42"/>
      <c r="F6031" s="49">
        <v>43257</v>
      </c>
      <c r="G6031" s="54">
        <v>25</v>
      </c>
      <c r="H6031" s="54">
        <v>23421.030193431499</v>
      </c>
      <c r="I6031" s="42"/>
      <c r="J6031" s="49">
        <v>43257</v>
      </c>
      <c r="K6031" s="54">
        <v>25</v>
      </c>
      <c r="L6031" s="54">
        <v>-2149.6799999999998</v>
      </c>
      <c r="M6031" s="42"/>
      <c r="N6031" s="49">
        <v>43257</v>
      </c>
      <c r="O6031" s="54">
        <v>25</v>
      </c>
      <c r="P6031" s="54">
        <v>12722.094477479501</v>
      </c>
      <c r="Q6031" s="42"/>
      <c r="R6031" s="55">
        <f t="shared" si="282"/>
        <v>-9.1784177819935697E-2</v>
      </c>
      <c r="S6031" s="55">
        <f t="shared" si="283"/>
        <v>21322.484786145193</v>
      </c>
      <c r="T6031" s="55">
        <f t="shared" si="284"/>
        <v>-1167.6869817630004</v>
      </c>
    </row>
    <row r="6032" spans="2:20">
      <c r="B6032" s="49">
        <v>43257</v>
      </c>
      <c r="C6032" s="50">
        <v>26</v>
      </c>
      <c r="D6032" s="50">
        <v>1.2183299999999999</v>
      </c>
      <c r="E6032" s="42"/>
      <c r="F6032" s="49">
        <v>43257</v>
      </c>
      <c r="G6032" s="54">
        <v>26</v>
      </c>
      <c r="H6032" s="54">
        <v>23153.231519255201</v>
      </c>
      <c r="I6032" s="42"/>
      <c r="J6032" s="49">
        <v>43257</v>
      </c>
      <c r="K6032" s="54">
        <v>26</v>
      </c>
      <c r="L6032" s="54">
        <v>-13082.21</v>
      </c>
      <c r="M6032" s="42"/>
      <c r="N6032" s="49">
        <v>43257</v>
      </c>
      <c r="O6032" s="54">
        <v>26</v>
      </c>
      <c r="P6032" s="54">
        <v>12610.8012710277</v>
      </c>
      <c r="Q6032" s="42"/>
      <c r="R6032" s="55">
        <f t="shared" si="282"/>
        <v>-0.5650273910628969</v>
      </c>
      <c r="S6032" s="55">
        <f t="shared" si="283"/>
        <v>15364.117512531177</v>
      </c>
      <c r="T6032" s="55">
        <f t="shared" si="284"/>
        <v>-7125.4481413814456</v>
      </c>
    </row>
    <row r="6033" spans="2:20">
      <c r="B6033" s="49">
        <v>43257</v>
      </c>
      <c r="C6033" s="50">
        <v>27</v>
      </c>
      <c r="D6033" s="50">
        <v>1.2055</v>
      </c>
      <c r="E6033" s="42"/>
      <c r="F6033" s="49">
        <v>43257</v>
      </c>
      <c r="G6033" s="54">
        <v>27</v>
      </c>
      <c r="H6033" s="54">
        <v>22955.792445601099</v>
      </c>
      <c r="I6033" s="42"/>
      <c r="J6033" s="49">
        <v>43257</v>
      </c>
      <c r="K6033" s="54">
        <v>27</v>
      </c>
      <c r="L6033" s="54">
        <v>-13084.34</v>
      </c>
      <c r="M6033" s="42"/>
      <c r="N6033" s="49">
        <v>43257</v>
      </c>
      <c r="O6033" s="54">
        <v>27</v>
      </c>
      <c r="P6033" s="54">
        <v>12498.639712250701</v>
      </c>
      <c r="Q6033" s="42"/>
      <c r="R6033" s="55">
        <f t="shared" si="282"/>
        <v>-0.56997988769092944</v>
      </c>
      <c r="S6033" s="55">
        <f t="shared" si="283"/>
        <v>15067.110173118219</v>
      </c>
      <c r="T6033" s="55">
        <f t="shared" si="284"/>
        <v>-7123.9732594780453</v>
      </c>
    </row>
    <row r="6034" spans="2:20">
      <c r="B6034" s="49">
        <v>43257</v>
      </c>
      <c r="C6034" s="50">
        <v>28</v>
      </c>
      <c r="D6034" s="50">
        <v>1.1978200000000001</v>
      </c>
      <c r="E6034" s="42"/>
      <c r="F6034" s="49">
        <v>43257</v>
      </c>
      <c r="G6034" s="54">
        <v>28</v>
      </c>
      <c r="H6034" s="54">
        <v>22861.112807924201</v>
      </c>
      <c r="I6034" s="42"/>
      <c r="J6034" s="49">
        <v>43257</v>
      </c>
      <c r="K6034" s="54">
        <v>28</v>
      </c>
      <c r="L6034" s="54">
        <v>-12677</v>
      </c>
      <c r="M6034" s="42"/>
      <c r="N6034" s="49">
        <v>43257</v>
      </c>
      <c r="O6034" s="54">
        <v>28</v>
      </c>
      <c r="P6034" s="54">
        <v>12431.919282113</v>
      </c>
      <c r="Q6034" s="42"/>
      <c r="R6034" s="55">
        <f t="shared" si="282"/>
        <v>-0.55452243757818531</v>
      </c>
      <c r="S6034" s="55">
        <f t="shared" si="283"/>
        <v>14891.201554500594</v>
      </c>
      <c r="T6034" s="55">
        <f t="shared" si="284"/>
        <v>-6893.7781840925445</v>
      </c>
    </row>
    <row r="6035" spans="2:20">
      <c r="B6035" s="49">
        <v>43257</v>
      </c>
      <c r="C6035" s="50">
        <v>29</v>
      </c>
      <c r="D6035" s="50">
        <v>1.2030400000000001</v>
      </c>
      <c r="E6035" s="42"/>
      <c r="F6035" s="49">
        <v>43257</v>
      </c>
      <c r="G6035" s="54">
        <v>29</v>
      </c>
      <c r="H6035" s="54">
        <v>22983.9272483649</v>
      </c>
      <c r="I6035" s="42"/>
      <c r="J6035" s="49">
        <v>43257</v>
      </c>
      <c r="K6035" s="54">
        <v>29</v>
      </c>
      <c r="L6035" s="54">
        <v>-5176.99</v>
      </c>
      <c r="M6035" s="42"/>
      <c r="N6035" s="49">
        <v>43257</v>
      </c>
      <c r="O6035" s="54">
        <v>29</v>
      </c>
      <c r="P6035" s="54">
        <v>12505.0853960882</v>
      </c>
      <c r="Q6035" s="42"/>
      <c r="R6035" s="55">
        <f t="shared" si="282"/>
        <v>-0.22524392563800411</v>
      </c>
      <c r="S6035" s="55">
        <f t="shared" si="283"/>
        <v>15044.117934909949</v>
      </c>
      <c r="T6035" s="55">
        <f t="shared" si="284"/>
        <v>-2816.6945250533813</v>
      </c>
    </row>
    <row r="6036" spans="2:20">
      <c r="B6036" s="49">
        <v>43257</v>
      </c>
      <c r="C6036" s="50">
        <v>30</v>
      </c>
      <c r="D6036" s="50">
        <v>2.0228100000000002</v>
      </c>
      <c r="E6036" s="42"/>
      <c r="F6036" s="49">
        <v>43257</v>
      </c>
      <c r="G6036" s="54">
        <v>30</v>
      </c>
      <c r="H6036" s="54">
        <v>23158.7099302161</v>
      </c>
      <c r="I6036" s="42"/>
      <c r="J6036" s="49">
        <v>43257</v>
      </c>
      <c r="K6036" s="54">
        <v>30</v>
      </c>
      <c r="L6036" s="54">
        <v>11418.9</v>
      </c>
      <c r="M6036" s="42"/>
      <c r="N6036" s="49">
        <v>43257</v>
      </c>
      <c r="O6036" s="54">
        <v>30</v>
      </c>
      <c r="P6036" s="54">
        <v>12596.338269129399</v>
      </c>
      <c r="Q6036" s="42"/>
      <c r="R6036" s="55">
        <f t="shared" si="282"/>
        <v>0.49307150676391093</v>
      </c>
      <c r="S6036" s="55">
        <f t="shared" si="283"/>
        <v>25479.999014177643</v>
      </c>
      <c r="T6036" s="55">
        <f t="shared" si="284"/>
        <v>6210.8954900675462</v>
      </c>
    </row>
    <row r="6037" spans="2:20">
      <c r="B6037" s="49">
        <v>43257</v>
      </c>
      <c r="C6037" s="50">
        <v>31</v>
      </c>
      <c r="D6037" s="50">
        <v>1.3003899999999999</v>
      </c>
      <c r="E6037" s="42"/>
      <c r="F6037" s="49">
        <v>43257</v>
      </c>
      <c r="G6037" s="54">
        <v>31</v>
      </c>
      <c r="H6037" s="54">
        <v>23258.681333323198</v>
      </c>
      <c r="I6037" s="42"/>
      <c r="J6037" s="49">
        <v>43257</v>
      </c>
      <c r="K6037" s="54">
        <v>31</v>
      </c>
      <c r="L6037" s="54">
        <v>-3182.48</v>
      </c>
      <c r="M6037" s="42"/>
      <c r="N6037" s="49">
        <v>43257</v>
      </c>
      <c r="O6037" s="54">
        <v>31</v>
      </c>
      <c r="P6037" s="54">
        <v>12611.203766754899</v>
      </c>
      <c r="Q6037" s="42"/>
      <c r="R6037" s="55">
        <f t="shared" si="282"/>
        <v>-0.13682976925438994</v>
      </c>
      <c r="S6037" s="55">
        <f t="shared" si="283"/>
        <v>16399.483266250401</v>
      </c>
      <c r="T6037" s="55">
        <f t="shared" si="284"/>
        <v>-1725.5881014251661</v>
      </c>
    </row>
    <row r="6038" spans="2:20">
      <c r="B6038" s="49">
        <v>43257</v>
      </c>
      <c r="C6038" s="50">
        <v>32</v>
      </c>
      <c r="D6038" s="50">
        <v>1.4305000000000001</v>
      </c>
      <c r="E6038" s="42"/>
      <c r="F6038" s="49">
        <v>43257</v>
      </c>
      <c r="G6038" s="54">
        <v>32</v>
      </c>
      <c r="H6038" s="54">
        <v>23905.101107680999</v>
      </c>
      <c r="I6038" s="42"/>
      <c r="J6038" s="49">
        <v>43257</v>
      </c>
      <c r="K6038" s="54">
        <v>32</v>
      </c>
      <c r="L6038" s="54">
        <v>-1020.7</v>
      </c>
      <c r="M6038" s="42"/>
      <c r="N6038" s="49">
        <v>43257</v>
      </c>
      <c r="O6038" s="54">
        <v>32</v>
      </c>
      <c r="P6038" s="54">
        <v>12956.247745995899</v>
      </c>
      <c r="Q6038" s="42"/>
      <c r="R6038" s="55">
        <f t="shared" si="282"/>
        <v>-4.2697999703169495E-2</v>
      </c>
      <c r="S6038" s="55">
        <f t="shared" si="283"/>
        <v>18533.912400647136</v>
      </c>
      <c r="T6038" s="55">
        <f t="shared" si="284"/>
        <v>-553.20586241272338</v>
      </c>
    </row>
    <row r="6039" spans="2:20">
      <c r="B6039" s="49">
        <v>43257</v>
      </c>
      <c r="C6039" s="50">
        <v>33</v>
      </c>
      <c r="D6039" s="50">
        <v>1.29349</v>
      </c>
      <c r="E6039" s="42"/>
      <c r="F6039" s="49">
        <v>43257</v>
      </c>
      <c r="G6039" s="54">
        <v>33</v>
      </c>
      <c r="H6039" s="54">
        <v>24588.466153420399</v>
      </c>
      <c r="I6039" s="42"/>
      <c r="J6039" s="49">
        <v>43257</v>
      </c>
      <c r="K6039" s="54">
        <v>33</v>
      </c>
      <c r="L6039" s="54">
        <v>-14159.74</v>
      </c>
      <c r="M6039" s="42"/>
      <c r="N6039" s="49">
        <v>43257</v>
      </c>
      <c r="O6039" s="54">
        <v>33</v>
      </c>
      <c r="P6039" s="54">
        <v>13175.136693057701</v>
      </c>
      <c r="Q6039" s="42"/>
      <c r="R6039" s="55">
        <f t="shared" si="282"/>
        <v>-0.57586918645717544</v>
      </c>
      <c r="S6039" s="55">
        <f t="shared" si="283"/>
        <v>17041.907561103206</v>
      </c>
      <c r="T6039" s="55">
        <f t="shared" si="284"/>
        <v>-7587.1552488932184</v>
      </c>
    </row>
    <row r="6040" spans="2:20">
      <c r="B6040" s="49">
        <v>43257</v>
      </c>
      <c r="C6040" s="50">
        <v>34</v>
      </c>
      <c r="D6040" s="50">
        <v>1.42048</v>
      </c>
      <c r="E6040" s="42"/>
      <c r="F6040" s="49">
        <v>43257</v>
      </c>
      <c r="G6040" s="54">
        <v>34</v>
      </c>
      <c r="H6040" s="54">
        <v>25470.537292652702</v>
      </c>
      <c r="I6040" s="42"/>
      <c r="J6040" s="49">
        <v>43257</v>
      </c>
      <c r="K6040" s="54">
        <v>34</v>
      </c>
      <c r="L6040" s="54">
        <v>-10751.33</v>
      </c>
      <c r="M6040" s="42"/>
      <c r="N6040" s="49">
        <v>43257</v>
      </c>
      <c r="O6040" s="54">
        <v>34</v>
      </c>
      <c r="P6040" s="54">
        <v>13590.482758231699</v>
      </c>
      <c r="Q6040" s="42"/>
      <c r="R6040" s="55">
        <f t="shared" si="282"/>
        <v>-0.42210848858305622</v>
      </c>
      <c r="S6040" s="55">
        <f t="shared" si="283"/>
        <v>19305.008948412964</v>
      </c>
      <c r="T6040" s="55">
        <f t="shared" si="284"/>
        <v>-5736.6581361912677</v>
      </c>
    </row>
    <row r="6041" spans="2:20">
      <c r="B6041" s="49">
        <v>43257</v>
      </c>
      <c r="C6041" s="50">
        <v>35</v>
      </c>
      <c r="D6041" s="50">
        <v>1.5006200000000001</v>
      </c>
      <c r="E6041" s="42"/>
      <c r="F6041" s="49">
        <v>43257</v>
      </c>
      <c r="G6041" s="54">
        <v>35</v>
      </c>
      <c r="H6041" s="54">
        <v>26140.624362278599</v>
      </c>
      <c r="I6041" s="42"/>
      <c r="J6041" s="49">
        <v>43257</v>
      </c>
      <c r="K6041" s="54">
        <v>35</v>
      </c>
      <c r="L6041" s="54">
        <v>-8903.07</v>
      </c>
      <c r="M6041" s="42"/>
      <c r="N6041" s="49">
        <v>43257</v>
      </c>
      <c r="O6041" s="54">
        <v>35</v>
      </c>
      <c r="P6041" s="54">
        <v>13870.7353709869</v>
      </c>
      <c r="Q6041" s="42"/>
      <c r="R6041" s="55">
        <f t="shared" si="282"/>
        <v>-0.34058367836260611</v>
      </c>
      <c r="S6041" s="55">
        <f t="shared" si="283"/>
        <v>20814.702912410365</v>
      </c>
      <c r="T6041" s="55">
        <f t="shared" si="284"/>
        <v>-4724.1460742450263</v>
      </c>
    </row>
    <row r="6042" spans="2:20">
      <c r="B6042" s="49">
        <v>43257</v>
      </c>
      <c r="C6042" s="50">
        <v>36</v>
      </c>
      <c r="D6042" s="50">
        <v>1.59019</v>
      </c>
      <c r="E6042" s="42"/>
      <c r="F6042" s="49">
        <v>43257</v>
      </c>
      <c r="G6042" s="54">
        <v>36</v>
      </c>
      <c r="H6042" s="54">
        <v>26614.492569355501</v>
      </c>
      <c r="I6042" s="42"/>
      <c r="J6042" s="49">
        <v>43257</v>
      </c>
      <c r="K6042" s="54">
        <v>36</v>
      </c>
      <c r="L6042" s="54">
        <v>-6449.35</v>
      </c>
      <c r="M6042" s="42"/>
      <c r="N6042" s="49">
        <v>43257</v>
      </c>
      <c r="O6042" s="54">
        <v>36</v>
      </c>
      <c r="P6042" s="54">
        <v>14095.504616808301</v>
      </c>
      <c r="Q6042" s="42"/>
      <c r="R6042" s="55">
        <f t="shared" si="282"/>
        <v>-0.24232474029679305</v>
      </c>
      <c r="S6042" s="55">
        <f t="shared" si="283"/>
        <v>22414.530486602391</v>
      </c>
      <c r="T6042" s="55">
        <f t="shared" si="284"/>
        <v>-3415.6894956203187</v>
      </c>
    </row>
    <row r="6043" spans="2:20">
      <c r="B6043" s="49">
        <v>43257</v>
      </c>
      <c r="C6043" s="50">
        <v>37</v>
      </c>
      <c r="D6043" s="50">
        <v>1.4793799999999999</v>
      </c>
      <c r="E6043" s="42"/>
      <c r="F6043" s="49">
        <v>43257</v>
      </c>
      <c r="G6043" s="54">
        <v>37</v>
      </c>
      <c r="H6043" s="54">
        <v>25356.996580937899</v>
      </c>
      <c r="I6043" s="42"/>
      <c r="J6043" s="49">
        <v>43257</v>
      </c>
      <c r="K6043" s="54">
        <v>37</v>
      </c>
      <c r="L6043" s="54">
        <v>-1793.37</v>
      </c>
      <c r="M6043" s="42"/>
      <c r="N6043" s="49">
        <v>43257</v>
      </c>
      <c r="O6043" s="54">
        <v>37</v>
      </c>
      <c r="P6043" s="54">
        <v>14254.4444787918</v>
      </c>
      <c r="Q6043" s="42"/>
      <c r="R6043" s="55">
        <f t="shared" si="282"/>
        <v>-7.0724858690408315E-2</v>
      </c>
      <c r="S6043" s="55">
        <f t="shared" si="283"/>
        <v>21087.740073035013</v>
      </c>
      <c r="T6043" s="55">
        <f t="shared" si="284"/>
        <v>-1008.1435714728211</v>
      </c>
    </row>
    <row r="6044" spans="2:20">
      <c r="B6044" s="49">
        <v>43257</v>
      </c>
      <c r="C6044" s="50">
        <v>38</v>
      </c>
      <c r="D6044" s="50">
        <v>1.40547</v>
      </c>
      <c r="E6044" s="42"/>
      <c r="F6044" s="49">
        <v>43257</v>
      </c>
      <c r="G6044" s="54">
        <v>38</v>
      </c>
      <c r="H6044" s="54">
        <v>24157.441721949999</v>
      </c>
      <c r="I6044" s="42"/>
      <c r="J6044" s="49">
        <v>43257</v>
      </c>
      <c r="K6044" s="54">
        <v>38</v>
      </c>
      <c r="L6044" s="54">
        <v>-1830.31</v>
      </c>
      <c r="M6044" s="42"/>
      <c r="N6044" s="49">
        <v>43257</v>
      </c>
      <c r="O6044" s="54">
        <v>38</v>
      </c>
      <c r="P6044" s="54">
        <v>12795.6743443861</v>
      </c>
      <c r="Q6044" s="42"/>
      <c r="R6044" s="55">
        <f t="shared" si="282"/>
        <v>-7.5765887011824545E-2</v>
      </c>
      <c r="S6044" s="55">
        <f t="shared" si="283"/>
        <v>17983.93642080433</v>
      </c>
      <c r="T6044" s="55">
        <f t="shared" si="284"/>
        <v>-969.47561661685938</v>
      </c>
    </row>
    <row r="6045" spans="2:20">
      <c r="B6045" s="49">
        <v>43257</v>
      </c>
      <c r="C6045" s="50">
        <v>39</v>
      </c>
      <c r="D6045" s="50">
        <v>1.45855</v>
      </c>
      <c r="E6045" s="42"/>
      <c r="F6045" s="49">
        <v>43257</v>
      </c>
      <c r="G6045" s="54">
        <v>39</v>
      </c>
      <c r="H6045" s="54">
        <v>24320.248535089599</v>
      </c>
      <c r="I6045" s="42"/>
      <c r="J6045" s="49">
        <v>43257</v>
      </c>
      <c r="K6045" s="54">
        <v>39</v>
      </c>
      <c r="L6045" s="54">
        <v>-947.49</v>
      </c>
      <c r="M6045" s="42"/>
      <c r="N6045" s="49">
        <v>43257</v>
      </c>
      <c r="O6045" s="54">
        <v>39</v>
      </c>
      <c r="P6045" s="54">
        <v>12854.1565786705</v>
      </c>
      <c r="Q6045" s="42"/>
      <c r="R6045" s="55">
        <f t="shared" si="282"/>
        <v>-3.895889462778096E-2</v>
      </c>
      <c r="S6045" s="55">
        <f t="shared" si="283"/>
        <v>18748.430077819856</v>
      </c>
      <c r="T6045" s="55">
        <f t="shared" si="284"/>
        <v>-500.78373167742143</v>
      </c>
    </row>
    <row r="6046" spans="2:20">
      <c r="B6046" s="49">
        <v>43257</v>
      </c>
      <c r="C6046" s="50">
        <v>40</v>
      </c>
      <c r="D6046" s="50">
        <v>1.6118399999999999</v>
      </c>
      <c r="E6046" s="42"/>
      <c r="F6046" s="49">
        <v>43257</v>
      </c>
      <c r="G6046" s="54">
        <v>40</v>
      </c>
      <c r="H6046" s="54">
        <v>24254.254441241399</v>
      </c>
      <c r="I6046" s="42"/>
      <c r="J6046" s="49">
        <v>43257</v>
      </c>
      <c r="K6046" s="54">
        <v>40</v>
      </c>
      <c r="L6046" s="54">
        <v>-5513.18</v>
      </c>
      <c r="M6046" s="42"/>
      <c r="N6046" s="49">
        <v>43257</v>
      </c>
      <c r="O6046" s="54">
        <v>40</v>
      </c>
      <c r="P6046" s="54">
        <v>12792.3728023068</v>
      </c>
      <c r="Q6046" s="42"/>
      <c r="R6046" s="55">
        <f t="shared" si="282"/>
        <v>-0.22730774979524873</v>
      </c>
      <c r="S6046" s="55">
        <f t="shared" si="283"/>
        <v>20619.258177670192</v>
      </c>
      <c r="T6046" s="55">
        <f t="shared" si="284"/>
        <v>-2907.805476234299</v>
      </c>
    </row>
    <row r="6047" spans="2:20">
      <c r="B6047" s="49">
        <v>43257</v>
      </c>
      <c r="C6047" s="50">
        <v>41</v>
      </c>
      <c r="D6047" s="50">
        <v>1.45722</v>
      </c>
      <c r="E6047" s="42"/>
      <c r="F6047" s="49">
        <v>43257</v>
      </c>
      <c r="G6047" s="54">
        <v>41</v>
      </c>
      <c r="H6047" s="54">
        <v>24152.3469401683</v>
      </c>
      <c r="I6047" s="42"/>
      <c r="J6047" s="49">
        <v>43257</v>
      </c>
      <c r="K6047" s="54">
        <v>41</v>
      </c>
      <c r="L6047" s="54">
        <v>-8302.11</v>
      </c>
      <c r="M6047" s="42"/>
      <c r="N6047" s="49">
        <v>43257</v>
      </c>
      <c r="O6047" s="54">
        <v>41</v>
      </c>
      <c r="P6047" s="54">
        <v>12740.6906997641</v>
      </c>
      <c r="Q6047" s="42"/>
      <c r="R6047" s="55">
        <f t="shared" si="282"/>
        <v>-0.3437392656111849</v>
      </c>
      <c r="S6047" s="55">
        <f t="shared" si="283"/>
        <v>18565.989301510243</v>
      </c>
      <c r="T6047" s="55">
        <f t="shared" si="284"/>
        <v>-4379.4756645161651</v>
      </c>
    </row>
    <row r="6048" spans="2:20">
      <c r="B6048" s="49">
        <v>43257</v>
      </c>
      <c r="C6048" s="50">
        <v>42</v>
      </c>
      <c r="D6048" s="50">
        <v>1.2610399999999999</v>
      </c>
      <c r="E6048" s="42"/>
      <c r="F6048" s="49">
        <v>43257</v>
      </c>
      <c r="G6048" s="54">
        <v>42</v>
      </c>
      <c r="H6048" s="54">
        <v>23719.893325487701</v>
      </c>
      <c r="I6048" s="42"/>
      <c r="J6048" s="49">
        <v>43257</v>
      </c>
      <c r="K6048" s="54">
        <v>42</v>
      </c>
      <c r="L6048" s="54">
        <v>-13388.8</v>
      </c>
      <c r="M6048" s="42"/>
      <c r="N6048" s="49">
        <v>43257</v>
      </c>
      <c r="O6048" s="54">
        <v>42</v>
      </c>
      <c r="P6048" s="54">
        <v>12509.753266220199</v>
      </c>
      <c r="Q6048" s="42"/>
      <c r="R6048" s="55">
        <f t="shared" si="282"/>
        <v>-0.56445447777850466</v>
      </c>
      <c r="S6048" s="55">
        <f t="shared" si="283"/>
        <v>15775.299258834319</v>
      </c>
      <c r="T6048" s="55">
        <f t="shared" si="284"/>
        <v>-7061.1862470222659</v>
      </c>
    </row>
    <row r="6049" spans="2:20">
      <c r="B6049" s="49">
        <v>43257</v>
      </c>
      <c r="C6049" s="50">
        <v>43</v>
      </c>
      <c r="D6049" s="50">
        <v>1.5758799999999999</v>
      </c>
      <c r="E6049" s="42"/>
      <c r="F6049" s="49">
        <v>43257</v>
      </c>
      <c r="G6049" s="54">
        <v>43</v>
      </c>
      <c r="H6049" s="54">
        <v>23667.6618428605</v>
      </c>
      <c r="I6049" s="42"/>
      <c r="J6049" s="49">
        <v>43257</v>
      </c>
      <c r="K6049" s="54">
        <v>43</v>
      </c>
      <c r="L6049" s="54">
        <v>-3692.12</v>
      </c>
      <c r="M6049" s="42"/>
      <c r="N6049" s="49">
        <v>43257</v>
      </c>
      <c r="O6049" s="54">
        <v>43</v>
      </c>
      <c r="P6049" s="54">
        <v>12535.5541371285</v>
      </c>
      <c r="Q6049" s="42"/>
      <c r="R6049" s="55">
        <f t="shared" si="282"/>
        <v>-0.15599851073221885</v>
      </c>
      <c r="S6049" s="55">
        <f t="shared" si="283"/>
        <v>19754.529053618058</v>
      </c>
      <c r="T6049" s="55">
        <f t="shared" si="284"/>
        <v>-1955.5277765951507</v>
      </c>
    </row>
    <row r="6050" spans="2:20">
      <c r="B6050" s="49">
        <v>43257</v>
      </c>
      <c r="C6050" s="50">
        <v>44</v>
      </c>
      <c r="D6050" s="50">
        <v>1.66492</v>
      </c>
      <c r="E6050" s="42"/>
      <c r="F6050" s="49">
        <v>43257</v>
      </c>
      <c r="G6050" s="54">
        <v>44</v>
      </c>
      <c r="H6050" s="54">
        <v>23120.919857183799</v>
      </c>
      <c r="I6050" s="42"/>
      <c r="J6050" s="49">
        <v>43257</v>
      </c>
      <c r="K6050" s="54">
        <v>44</v>
      </c>
      <c r="L6050" s="54">
        <v>-3284.26</v>
      </c>
      <c r="M6050" s="42"/>
      <c r="N6050" s="49">
        <v>43257</v>
      </c>
      <c r="O6050" s="54">
        <v>44</v>
      </c>
      <c r="P6050" s="54">
        <v>12149.9801557398</v>
      </c>
      <c r="Q6050" s="42"/>
      <c r="R6050" s="55">
        <f t="shared" si="282"/>
        <v>-0.14204711664962422</v>
      </c>
      <c r="S6050" s="55">
        <f t="shared" si="283"/>
        <v>20228.74496089431</v>
      </c>
      <c r="T6050" s="55">
        <f t="shared" si="284"/>
        <v>-1725.8696484729908</v>
      </c>
    </row>
    <row r="6051" spans="2:20">
      <c r="B6051" s="49">
        <v>43257</v>
      </c>
      <c r="C6051" s="50">
        <v>45</v>
      </c>
      <c r="D6051" s="50">
        <v>1.39899</v>
      </c>
      <c r="E6051" s="42"/>
      <c r="F6051" s="49">
        <v>43257</v>
      </c>
      <c r="G6051" s="54">
        <v>45</v>
      </c>
      <c r="H6051" s="54">
        <v>22308.107202282401</v>
      </c>
      <c r="I6051" s="42"/>
      <c r="J6051" s="49">
        <v>43257</v>
      </c>
      <c r="K6051" s="54">
        <v>45</v>
      </c>
      <c r="L6051" s="54">
        <v>-5020.1899999999996</v>
      </c>
      <c r="M6051" s="42"/>
      <c r="N6051" s="49">
        <v>43257</v>
      </c>
      <c r="O6051" s="54">
        <v>45</v>
      </c>
      <c r="P6051" s="54">
        <v>11739.8841952975</v>
      </c>
      <c r="Q6051" s="42"/>
      <c r="R6051" s="55">
        <f t="shared" si="282"/>
        <v>-0.22503881456542268</v>
      </c>
      <c r="S6051" s="55">
        <f t="shared" si="283"/>
        <v>16423.980590379248</v>
      </c>
      <c r="T6051" s="55">
        <f t="shared" si="284"/>
        <v>-2641.9296224450904</v>
      </c>
    </row>
    <row r="6052" spans="2:20">
      <c r="B6052" s="49">
        <v>43257</v>
      </c>
      <c r="C6052" s="50">
        <v>46</v>
      </c>
      <c r="D6052" s="50">
        <v>0.87663999999999997</v>
      </c>
      <c r="E6052" s="42"/>
      <c r="F6052" s="49">
        <v>43257</v>
      </c>
      <c r="G6052" s="54">
        <v>46</v>
      </c>
      <c r="H6052" s="54">
        <v>23636.891665527699</v>
      </c>
      <c r="I6052" s="42"/>
      <c r="J6052" s="49">
        <v>43257</v>
      </c>
      <c r="K6052" s="54">
        <v>46</v>
      </c>
      <c r="L6052" s="54">
        <v>-14987.97</v>
      </c>
      <c r="M6052" s="42"/>
      <c r="N6052" s="49">
        <v>43257</v>
      </c>
      <c r="O6052" s="54">
        <v>46</v>
      </c>
      <c r="P6052" s="54">
        <v>12477.0481531981</v>
      </c>
      <c r="Q6052" s="42"/>
      <c r="R6052" s="55">
        <f t="shared" si="282"/>
        <v>-0.63409225764902999</v>
      </c>
      <c r="S6052" s="55">
        <f t="shared" si="283"/>
        <v>10937.879493019582</v>
      </c>
      <c r="T6052" s="55">
        <f t="shared" si="284"/>
        <v>-7911.5996322570436</v>
      </c>
    </row>
    <row r="6053" spans="2:20">
      <c r="B6053" s="49">
        <v>43257</v>
      </c>
      <c r="C6053" s="50">
        <v>47</v>
      </c>
      <c r="D6053" s="50">
        <v>1.7632000000000001</v>
      </c>
      <c r="E6053" s="42"/>
      <c r="F6053" s="49">
        <v>43257</v>
      </c>
      <c r="G6053" s="54">
        <v>47</v>
      </c>
      <c r="H6053" s="54">
        <v>22202.062169006898</v>
      </c>
      <c r="I6053" s="42"/>
      <c r="J6053" s="49">
        <v>43257</v>
      </c>
      <c r="K6053" s="54">
        <v>47</v>
      </c>
      <c r="L6053" s="54">
        <v>-8364.1</v>
      </c>
      <c r="M6053" s="42"/>
      <c r="N6053" s="49">
        <v>43257</v>
      </c>
      <c r="O6053" s="54">
        <v>47</v>
      </c>
      <c r="P6053" s="54">
        <v>11524.076090787101</v>
      </c>
      <c r="Q6053" s="42"/>
      <c r="R6053" s="55">
        <f t="shared" si="282"/>
        <v>-0.37672626697153905</v>
      </c>
      <c r="S6053" s="55">
        <f t="shared" si="283"/>
        <v>20319.250963275816</v>
      </c>
      <c r="T6053" s="55">
        <f t="shared" si="284"/>
        <v>-4341.4221659781915</v>
      </c>
    </row>
    <row r="6054" spans="2:20">
      <c r="B6054" s="49">
        <v>43257</v>
      </c>
      <c r="C6054" s="50">
        <v>48</v>
      </c>
      <c r="D6054" s="50">
        <v>2.4117700000000002</v>
      </c>
      <c r="E6054" s="42"/>
      <c r="F6054" s="49">
        <v>43257</v>
      </c>
      <c r="G6054" s="54">
        <v>48</v>
      </c>
      <c r="H6054" s="54">
        <v>21087.195400332199</v>
      </c>
      <c r="I6054" s="42"/>
      <c r="J6054" s="49">
        <v>43257</v>
      </c>
      <c r="K6054" s="54">
        <v>48</v>
      </c>
      <c r="L6054" s="54">
        <v>9513.34</v>
      </c>
      <c r="M6054" s="42"/>
      <c r="N6054" s="49">
        <v>43257</v>
      </c>
      <c r="O6054" s="54">
        <v>48</v>
      </c>
      <c r="P6054" s="54">
        <v>10927.036875502699</v>
      </c>
      <c r="Q6054" s="42"/>
      <c r="R6054" s="55">
        <f t="shared" si="282"/>
        <v>0.45114297180791196</v>
      </c>
      <c r="S6054" s="55">
        <f t="shared" si="283"/>
        <v>26353.499725231148</v>
      </c>
      <c r="T6054" s="55">
        <f t="shared" si="284"/>
        <v>4929.6558890689284</v>
      </c>
    </row>
    <row r="6055" spans="2:20">
      <c r="B6055" s="49">
        <v>43258</v>
      </c>
      <c r="C6055" s="50">
        <v>1</v>
      </c>
      <c r="D6055" s="50">
        <v>2.6026199999999999</v>
      </c>
      <c r="E6055" s="42"/>
      <c r="F6055" s="49">
        <v>43258</v>
      </c>
      <c r="G6055" s="54">
        <v>1</v>
      </c>
      <c r="H6055" s="54">
        <v>20062.438657551698</v>
      </c>
      <c r="I6055" s="42"/>
      <c r="J6055" s="49">
        <v>43258</v>
      </c>
      <c r="K6055" s="54">
        <v>1</v>
      </c>
      <c r="L6055" s="54">
        <v>5992.19</v>
      </c>
      <c r="M6055" s="42"/>
      <c r="N6055" s="49">
        <v>43258</v>
      </c>
      <c r="O6055" s="54">
        <v>1</v>
      </c>
      <c r="P6055" s="54">
        <v>10443.993552550101</v>
      </c>
      <c r="Q6055" s="42"/>
      <c r="R6055" s="55">
        <f t="shared" si="282"/>
        <v>0.29867705029689801</v>
      </c>
      <c r="S6055" s="55">
        <f t="shared" si="283"/>
        <v>27181.746499737943</v>
      </c>
      <c r="T6055" s="55">
        <f t="shared" si="284"/>
        <v>3119.3811875954848</v>
      </c>
    </row>
    <row r="6056" spans="2:20">
      <c r="B6056" s="49">
        <v>43258</v>
      </c>
      <c r="C6056" s="50">
        <v>2</v>
      </c>
      <c r="D6056" s="50">
        <v>2.3407200000000001</v>
      </c>
      <c r="E6056" s="42"/>
      <c r="F6056" s="49">
        <v>43258</v>
      </c>
      <c r="G6056" s="54">
        <v>2</v>
      </c>
      <c r="H6056" s="54">
        <v>19395.4451072497</v>
      </c>
      <c r="I6056" s="42"/>
      <c r="J6056" s="49">
        <v>43258</v>
      </c>
      <c r="K6056" s="54">
        <v>2</v>
      </c>
      <c r="L6056" s="54">
        <v>-2110.4699999999998</v>
      </c>
      <c r="M6056" s="42"/>
      <c r="N6056" s="49">
        <v>43258</v>
      </c>
      <c r="O6056" s="54">
        <v>2</v>
      </c>
      <c r="P6056" s="54">
        <v>10063.9622857534</v>
      </c>
      <c r="Q6056" s="42"/>
      <c r="R6056" s="55">
        <f t="shared" si="282"/>
        <v>-0.1088126613403237</v>
      </c>
      <c r="S6056" s="55">
        <f t="shared" si="283"/>
        <v>23556.917801508698</v>
      </c>
      <c r="T6056" s="55">
        <f t="shared" si="284"/>
        <v>-1095.0865199414748</v>
      </c>
    </row>
    <row r="6057" spans="2:20">
      <c r="B6057" s="49">
        <v>43258</v>
      </c>
      <c r="C6057" s="50">
        <v>3</v>
      </c>
      <c r="D6057" s="50">
        <v>2.12677</v>
      </c>
      <c r="E6057" s="42"/>
      <c r="F6057" s="49">
        <v>43258</v>
      </c>
      <c r="G6057" s="54">
        <v>3</v>
      </c>
      <c r="H6057" s="54">
        <v>19032.1762676871</v>
      </c>
      <c r="I6057" s="42"/>
      <c r="J6057" s="49">
        <v>43258</v>
      </c>
      <c r="K6057" s="54">
        <v>3</v>
      </c>
      <c r="L6057" s="54">
        <v>-4041.79</v>
      </c>
      <c r="M6057" s="42"/>
      <c r="N6057" s="49">
        <v>43258</v>
      </c>
      <c r="O6057" s="54">
        <v>3</v>
      </c>
      <c r="P6057" s="54">
        <v>9847.3633717736993</v>
      </c>
      <c r="Q6057" s="42"/>
      <c r="R6057" s="55">
        <f t="shared" si="282"/>
        <v>-0.21236614999526701</v>
      </c>
      <c r="S6057" s="55">
        <f t="shared" si="283"/>
        <v>20943.076998187153</v>
      </c>
      <c r="T6057" s="55">
        <f t="shared" si="284"/>
        <v>-2091.2466468679918</v>
      </c>
    </row>
    <row r="6058" spans="2:20">
      <c r="B6058" s="49">
        <v>43258</v>
      </c>
      <c r="C6058" s="50">
        <v>4</v>
      </c>
      <c r="D6058" s="50">
        <v>2.14825</v>
      </c>
      <c r="E6058" s="42"/>
      <c r="F6058" s="49">
        <v>43258</v>
      </c>
      <c r="G6058" s="54">
        <v>4</v>
      </c>
      <c r="H6058" s="54">
        <v>18853.070299099702</v>
      </c>
      <c r="I6058" s="42"/>
      <c r="J6058" s="49">
        <v>43258</v>
      </c>
      <c r="K6058" s="54">
        <v>4</v>
      </c>
      <c r="L6058" s="54">
        <v>-1736.61</v>
      </c>
      <c r="M6058" s="42"/>
      <c r="N6058" s="49">
        <v>43258</v>
      </c>
      <c r="O6058" s="54">
        <v>4</v>
      </c>
      <c r="P6058" s="54">
        <v>9726.5630631897002</v>
      </c>
      <c r="Q6058" s="42"/>
      <c r="R6058" s="55">
        <f t="shared" si="282"/>
        <v>-9.2112848063953215E-2</v>
      </c>
      <c r="S6058" s="55">
        <f t="shared" si="283"/>
        <v>20895.089100497273</v>
      </c>
      <c r="T6058" s="55">
        <f t="shared" si="284"/>
        <v>-895.94142562405227</v>
      </c>
    </row>
    <row r="6059" spans="2:20">
      <c r="B6059" s="49">
        <v>43258</v>
      </c>
      <c r="C6059" s="50">
        <v>5</v>
      </c>
      <c r="D6059" s="50">
        <v>2.645</v>
      </c>
      <c r="E6059" s="42"/>
      <c r="F6059" s="49">
        <v>43258</v>
      </c>
      <c r="G6059" s="54">
        <v>5</v>
      </c>
      <c r="H6059" s="54">
        <v>18596.695699133401</v>
      </c>
      <c r="I6059" s="42"/>
      <c r="J6059" s="49">
        <v>43258</v>
      </c>
      <c r="K6059" s="54">
        <v>5</v>
      </c>
      <c r="L6059" s="54">
        <v>5882.65</v>
      </c>
      <c r="M6059" s="42"/>
      <c r="N6059" s="49">
        <v>43258</v>
      </c>
      <c r="O6059" s="54">
        <v>5</v>
      </c>
      <c r="P6059" s="54">
        <v>9584.6182002852001</v>
      </c>
      <c r="Q6059" s="42"/>
      <c r="R6059" s="55">
        <f t="shared" si="282"/>
        <v>0.316327701177265</v>
      </c>
      <c r="S6059" s="55">
        <f t="shared" si="283"/>
        <v>25351.315139754355</v>
      </c>
      <c r="T6059" s="55">
        <f t="shared" si="284"/>
        <v>3031.8802419579924</v>
      </c>
    </row>
    <row r="6060" spans="2:20">
      <c r="B6060" s="49">
        <v>43258</v>
      </c>
      <c r="C6060" s="50">
        <v>6</v>
      </c>
      <c r="D6060" s="50">
        <v>2.6241300000000001</v>
      </c>
      <c r="E6060" s="42"/>
      <c r="F6060" s="49">
        <v>43258</v>
      </c>
      <c r="G6060" s="54">
        <v>6</v>
      </c>
      <c r="H6060" s="54">
        <v>18159.015457875201</v>
      </c>
      <c r="I6060" s="42"/>
      <c r="J6060" s="49">
        <v>43258</v>
      </c>
      <c r="K6060" s="54">
        <v>6</v>
      </c>
      <c r="L6060" s="54">
        <v>1345.7</v>
      </c>
      <c r="M6060" s="42"/>
      <c r="N6060" s="49">
        <v>43258</v>
      </c>
      <c r="O6060" s="54">
        <v>6</v>
      </c>
      <c r="P6060" s="54">
        <v>9367.1240740401008</v>
      </c>
      <c r="Q6060" s="42"/>
      <c r="R6060" s="55">
        <f t="shared" si="282"/>
        <v>7.4106440578880439E-2</v>
      </c>
      <c r="S6060" s="55">
        <f t="shared" si="283"/>
        <v>24580.551296410849</v>
      </c>
      <c r="T6060" s="55">
        <f t="shared" si="284"/>
        <v>694.16422358785314</v>
      </c>
    </row>
    <row r="6061" spans="2:20">
      <c r="B6061" s="49">
        <v>43258</v>
      </c>
      <c r="C6061" s="50">
        <v>7</v>
      </c>
      <c r="D6061" s="50">
        <v>2.5592600000000001</v>
      </c>
      <c r="E6061" s="42"/>
      <c r="F6061" s="49">
        <v>43258</v>
      </c>
      <c r="G6061" s="54">
        <v>7</v>
      </c>
      <c r="H6061" s="54">
        <v>18084.576534352502</v>
      </c>
      <c r="I6061" s="42"/>
      <c r="J6061" s="49">
        <v>43258</v>
      </c>
      <c r="K6061" s="54">
        <v>7</v>
      </c>
      <c r="L6061" s="54">
        <v>5414.76</v>
      </c>
      <c r="M6061" s="42"/>
      <c r="N6061" s="49">
        <v>43258</v>
      </c>
      <c r="O6061" s="54">
        <v>7</v>
      </c>
      <c r="P6061" s="54">
        <v>9321.8828063671008</v>
      </c>
      <c r="Q6061" s="42"/>
      <c r="R6061" s="55">
        <f t="shared" si="282"/>
        <v>0.29941314853098216</v>
      </c>
      <c r="S6061" s="55">
        <f t="shared" si="283"/>
        <v>23857.121791023066</v>
      </c>
      <c r="T6061" s="55">
        <f t="shared" si="284"/>
        <v>2791.0942812912017</v>
      </c>
    </row>
    <row r="6062" spans="2:20">
      <c r="B6062" s="49">
        <v>43258</v>
      </c>
      <c r="C6062" s="50">
        <v>8</v>
      </c>
      <c r="D6062" s="50">
        <v>2.5861900000000002</v>
      </c>
      <c r="E6062" s="42"/>
      <c r="F6062" s="49">
        <v>43258</v>
      </c>
      <c r="G6062" s="54">
        <v>8</v>
      </c>
      <c r="H6062" s="54">
        <v>17996.3220320281</v>
      </c>
      <c r="I6062" s="42"/>
      <c r="J6062" s="49">
        <v>43258</v>
      </c>
      <c r="K6062" s="54">
        <v>8</v>
      </c>
      <c r="L6062" s="54">
        <v>4777.1099999999997</v>
      </c>
      <c r="M6062" s="42"/>
      <c r="N6062" s="49">
        <v>43258</v>
      </c>
      <c r="O6062" s="54">
        <v>8</v>
      </c>
      <c r="P6062" s="54">
        <v>9306.4450631580003</v>
      </c>
      <c r="Q6062" s="42"/>
      <c r="R6062" s="55">
        <f t="shared" si="282"/>
        <v>0.26544923965564549</v>
      </c>
      <c r="S6062" s="55">
        <f t="shared" si="283"/>
        <v>24068.23515788859</v>
      </c>
      <c r="T6062" s="55">
        <f t="shared" si="284"/>
        <v>2470.388765912327</v>
      </c>
    </row>
    <row r="6063" spans="2:20">
      <c r="B6063" s="49">
        <v>43258</v>
      </c>
      <c r="C6063" s="50">
        <v>9</v>
      </c>
      <c r="D6063" s="50">
        <v>2.13483</v>
      </c>
      <c r="E6063" s="42"/>
      <c r="F6063" s="49">
        <v>43258</v>
      </c>
      <c r="G6063" s="54">
        <v>9</v>
      </c>
      <c r="H6063" s="54">
        <v>17916.164027769799</v>
      </c>
      <c r="I6063" s="42"/>
      <c r="J6063" s="49">
        <v>43258</v>
      </c>
      <c r="K6063" s="54">
        <v>9</v>
      </c>
      <c r="L6063" s="54">
        <v>-3129.51</v>
      </c>
      <c r="M6063" s="42"/>
      <c r="N6063" s="49">
        <v>43258</v>
      </c>
      <c r="O6063" s="54">
        <v>9</v>
      </c>
      <c r="P6063" s="54">
        <v>9263.1100581953997</v>
      </c>
      <c r="Q6063" s="42"/>
      <c r="R6063" s="55">
        <f t="shared" si="282"/>
        <v>-0.17467522596630083</v>
      </c>
      <c r="S6063" s="55">
        <f t="shared" si="283"/>
        <v>19775.165245537286</v>
      </c>
      <c r="T6063" s="55">
        <f t="shared" si="284"/>
        <v>-1618.0358425659956</v>
      </c>
    </row>
    <row r="6064" spans="2:20">
      <c r="B6064" s="49">
        <v>43258</v>
      </c>
      <c r="C6064" s="50">
        <v>10</v>
      </c>
      <c r="D6064" s="50">
        <v>1.5750200000000001</v>
      </c>
      <c r="E6064" s="42"/>
      <c r="F6064" s="49">
        <v>43258</v>
      </c>
      <c r="G6064" s="54">
        <v>10</v>
      </c>
      <c r="H6064" s="54">
        <v>17701.243430517501</v>
      </c>
      <c r="I6064" s="42"/>
      <c r="J6064" s="49">
        <v>43258</v>
      </c>
      <c r="K6064" s="54">
        <v>10</v>
      </c>
      <c r="L6064" s="54">
        <v>-10655.85</v>
      </c>
      <c r="M6064" s="42"/>
      <c r="N6064" s="49">
        <v>43258</v>
      </c>
      <c r="O6064" s="54">
        <v>10</v>
      </c>
      <c r="P6064" s="54">
        <v>9135.7988559154001</v>
      </c>
      <c r="Q6064" s="42"/>
      <c r="R6064" s="55">
        <f t="shared" si="282"/>
        <v>-0.60198313422598204</v>
      </c>
      <c r="S6064" s="55">
        <f t="shared" si="283"/>
        <v>14389.065914043875</v>
      </c>
      <c r="T6064" s="55">
        <f t="shared" si="284"/>
        <v>-5499.5968289420935</v>
      </c>
    </row>
    <row r="6065" spans="2:20">
      <c r="B6065" s="49">
        <v>43258</v>
      </c>
      <c r="C6065" s="50">
        <v>11</v>
      </c>
      <c r="D6065" s="50">
        <v>1.8565700000000001</v>
      </c>
      <c r="E6065" s="42"/>
      <c r="F6065" s="49">
        <v>43258</v>
      </c>
      <c r="G6065" s="54">
        <v>11</v>
      </c>
      <c r="H6065" s="54">
        <v>18163.614661380099</v>
      </c>
      <c r="I6065" s="42"/>
      <c r="J6065" s="49">
        <v>43258</v>
      </c>
      <c r="K6065" s="54">
        <v>11</v>
      </c>
      <c r="L6065" s="54">
        <v>-6412.28</v>
      </c>
      <c r="M6065" s="42"/>
      <c r="N6065" s="49">
        <v>43258</v>
      </c>
      <c r="O6065" s="54">
        <v>11</v>
      </c>
      <c r="P6065" s="54">
        <v>9405.6509829610004</v>
      </c>
      <c r="Q6065" s="42"/>
      <c r="R6065" s="55">
        <f t="shared" si="282"/>
        <v>-0.35302885023397568</v>
      </c>
      <c r="S6065" s="55">
        <f t="shared" si="283"/>
        <v>17462.249445435904</v>
      </c>
      <c r="T6065" s="55">
        <f t="shared" si="284"/>
        <v>-3320.4661522167853</v>
      </c>
    </row>
    <row r="6066" spans="2:20">
      <c r="B6066" s="49">
        <v>43258</v>
      </c>
      <c r="C6066" s="50">
        <v>12</v>
      </c>
      <c r="D6066" s="50">
        <v>2.0545</v>
      </c>
      <c r="E6066" s="42"/>
      <c r="F6066" s="49">
        <v>43258</v>
      </c>
      <c r="G6066" s="54">
        <v>12</v>
      </c>
      <c r="H6066" s="54">
        <v>18936.797148931699</v>
      </c>
      <c r="I6066" s="42"/>
      <c r="J6066" s="49">
        <v>43258</v>
      </c>
      <c r="K6066" s="54">
        <v>12</v>
      </c>
      <c r="L6066" s="54">
        <v>-5511.98</v>
      </c>
      <c r="M6066" s="42"/>
      <c r="N6066" s="49">
        <v>43258</v>
      </c>
      <c r="O6066" s="54">
        <v>12</v>
      </c>
      <c r="P6066" s="54">
        <v>9843.7293610785</v>
      </c>
      <c r="Q6066" s="42"/>
      <c r="R6066" s="55">
        <f t="shared" si="282"/>
        <v>-0.29107245310017765</v>
      </c>
      <c r="S6066" s="55">
        <f t="shared" si="283"/>
        <v>20223.941972335779</v>
      </c>
      <c r="T6066" s="55">
        <f t="shared" si="284"/>
        <v>-2865.2384527833633</v>
      </c>
    </row>
    <row r="6067" spans="2:20">
      <c r="B6067" s="49">
        <v>43258</v>
      </c>
      <c r="C6067" s="50">
        <v>13</v>
      </c>
      <c r="D6067" s="50">
        <v>2.1635599999999999</v>
      </c>
      <c r="E6067" s="42"/>
      <c r="F6067" s="49">
        <v>43258</v>
      </c>
      <c r="G6067" s="54">
        <v>13</v>
      </c>
      <c r="H6067" s="54">
        <v>20488.084727402202</v>
      </c>
      <c r="I6067" s="42"/>
      <c r="J6067" s="49">
        <v>43258</v>
      </c>
      <c r="K6067" s="54">
        <v>13</v>
      </c>
      <c r="L6067" s="54">
        <v>-1756.31</v>
      </c>
      <c r="M6067" s="42"/>
      <c r="N6067" s="49">
        <v>43258</v>
      </c>
      <c r="O6067" s="54">
        <v>13</v>
      </c>
      <c r="P6067" s="54">
        <v>10676.533908699201</v>
      </c>
      <c r="Q6067" s="42"/>
      <c r="R6067" s="55">
        <f t="shared" si="282"/>
        <v>-8.5723483837949366E-2</v>
      </c>
      <c r="S6067" s="55">
        <f t="shared" si="283"/>
        <v>23099.32170350524</v>
      </c>
      <c r="T6067" s="55">
        <f t="shared" si="284"/>
        <v>-915.22968196769432</v>
      </c>
    </row>
    <row r="6068" spans="2:20">
      <c r="B6068" s="49">
        <v>43258</v>
      </c>
      <c r="C6068" s="50">
        <v>14</v>
      </c>
      <c r="D6068" s="50">
        <v>1.9130799999999999</v>
      </c>
      <c r="E6068" s="42"/>
      <c r="F6068" s="49">
        <v>43258</v>
      </c>
      <c r="G6068" s="54">
        <v>14</v>
      </c>
      <c r="H6068" s="54">
        <v>22376.179400388399</v>
      </c>
      <c r="I6068" s="42"/>
      <c r="J6068" s="49">
        <v>43258</v>
      </c>
      <c r="K6068" s="54">
        <v>14</v>
      </c>
      <c r="L6068" s="54">
        <v>-7905.31</v>
      </c>
      <c r="M6068" s="42"/>
      <c r="N6068" s="49">
        <v>43258</v>
      </c>
      <c r="O6068" s="54">
        <v>14</v>
      </c>
      <c r="P6068" s="54">
        <v>11752.488608874601</v>
      </c>
      <c r="Q6068" s="42"/>
      <c r="R6068" s="55">
        <f t="shared" si="282"/>
        <v>-0.35329132192526053</v>
      </c>
      <c r="S6068" s="55">
        <f t="shared" si="283"/>
        <v>22483.450907865819</v>
      </c>
      <c r="T6068" s="55">
        <f t="shared" si="284"/>
        <v>-4152.0522365408742</v>
      </c>
    </row>
    <row r="6069" spans="2:20">
      <c r="B6069" s="49">
        <v>43258</v>
      </c>
      <c r="C6069" s="50">
        <v>15</v>
      </c>
      <c r="D6069" s="50">
        <v>1.75647</v>
      </c>
      <c r="E6069" s="42"/>
      <c r="F6069" s="49">
        <v>43258</v>
      </c>
      <c r="G6069" s="54">
        <v>15</v>
      </c>
      <c r="H6069" s="54">
        <v>21596.797102958899</v>
      </c>
      <c r="I6069" s="42"/>
      <c r="J6069" s="49">
        <v>43258</v>
      </c>
      <c r="K6069" s="54">
        <v>15</v>
      </c>
      <c r="L6069" s="54">
        <v>-7047.41</v>
      </c>
      <c r="M6069" s="42"/>
      <c r="N6069" s="49">
        <v>43258</v>
      </c>
      <c r="O6069" s="54">
        <v>15</v>
      </c>
      <c r="P6069" s="54">
        <v>11325.7700071115</v>
      </c>
      <c r="Q6069" s="42"/>
      <c r="R6069" s="55">
        <f t="shared" si="282"/>
        <v>-0.32631736856176974</v>
      </c>
      <c r="S6069" s="55">
        <f t="shared" si="283"/>
        <v>19893.375244391136</v>
      </c>
      <c r="T6069" s="55">
        <f t="shared" si="284"/>
        <v>-3695.7954656564407</v>
      </c>
    </row>
    <row r="6070" spans="2:20">
      <c r="B6070" s="49">
        <v>43258</v>
      </c>
      <c r="C6070" s="50">
        <v>16</v>
      </c>
      <c r="D6070" s="50">
        <v>2.0499999999999998</v>
      </c>
      <c r="E6070" s="42"/>
      <c r="F6070" s="49">
        <v>43258</v>
      </c>
      <c r="G6070" s="54">
        <v>16</v>
      </c>
      <c r="H6070" s="54">
        <v>22456.806210028299</v>
      </c>
      <c r="I6070" s="42"/>
      <c r="J6070" s="49">
        <v>43258</v>
      </c>
      <c r="K6070" s="54">
        <v>16</v>
      </c>
      <c r="L6070" s="54">
        <v>-2948.17</v>
      </c>
      <c r="M6070" s="42"/>
      <c r="N6070" s="49">
        <v>43258</v>
      </c>
      <c r="O6070" s="54">
        <v>16</v>
      </c>
      <c r="P6070" s="54">
        <v>11932.204728177599</v>
      </c>
      <c r="Q6070" s="42"/>
      <c r="R6070" s="55">
        <f t="shared" si="282"/>
        <v>-0.13128180260483643</v>
      </c>
      <c r="S6070" s="55">
        <f t="shared" si="283"/>
        <v>24461.019692764075</v>
      </c>
      <c r="T6070" s="55">
        <f t="shared" si="284"/>
        <v>-1566.4813457651076</v>
      </c>
    </row>
    <row r="6071" spans="2:20">
      <c r="B6071" s="49">
        <v>43258</v>
      </c>
      <c r="C6071" s="50">
        <v>17</v>
      </c>
      <c r="D6071" s="50">
        <v>1.74881</v>
      </c>
      <c r="E6071" s="42"/>
      <c r="F6071" s="49">
        <v>43258</v>
      </c>
      <c r="G6071" s="54">
        <v>17</v>
      </c>
      <c r="H6071" s="54">
        <v>24506.022513821201</v>
      </c>
      <c r="I6071" s="42"/>
      <c r="J6071" s="49">
        <v>43258</v>
      </c>
      <c r="K6071" s="54">
        <v>17</v>
      </c>
      <c r="L6071" s="54">
        <v>-5635.76</v>
      </c>
      <c r="M6071" s="42"/>
      <c r="N6071" s="49">
        <v>43258</v>
      </c>
      <c r="O6071" s="54">
        <v>17</v>
      </c>
      <c r="P6071" s="54">
        <v>13869.257724413899</v>
      </c>
      <c r="Q6071" s="42"/>
      <c r="R6071" s="55">
        <f t="shared" si="282"/>
        <v>-0.22997448879439641</v>
      </c>
      <c r="S6071" s="55">
        <f t="shared" si="283"/>
        <v>24254.696601032272</v>
      </c>
      <c r="T6071" s="55">
        <f t="shared" si="284"/>
        <v>-3189.5754551298201</v>
      </c>
    </row>
    <row r="6072" spans="2:20">
      <c r="B6072" s="49">
        <v>43258</v>
      </c>
      <c r="C6072" s="50">
        <v>18</v>
      </c>
      <c r="D6072" s="50">
        <v>1.3850499999999999</v>
      </c>
      <c r="E6072" s="42"/>
      <c r="F6072" s="49">
        <v>43258</v>
      </c>
      <c r="G6072" s="54">
        <v>18</v>
      </c>
      <c r="H6072" s="54">
        <v>26081.996560566098</v>
      </c>
      <c r="I6072" s="42"/>
      <c r="J6072" s="49">
        <v>43258</v>
      </c>
      <c r="K6072" s="54">
        <v>18</v>
      </c>
      <c r="L6072" s="54">
        <v>-11435.92</v>
      </c>
      <c r="M6072" s="42"/>
      <c r="N6072" s="49">
        <v>43258</v>
      </c>
      <c r="O6072" s="54">
        <v>18</v>
      </c>
      <c r="P6072" s="54">
        <v>13884.704147090901</v>
      </c>
      <c r="Q6072" s="42"/>
      <c r="R6072" s="55">
        <f t="shared" si="282"/>
        <v>-0.43846029859885038</v>
      </c>
      <c r="S6072" s="55">
        <f t="shared" si="283"/>
        <v>19231.009478928252</v>
      </c>
      <c r="T6072" s="55">
        <f t="shared" si="284"/>
        <v>-6087.8915262901728</v>
      </c>
    </row>
    <row r="6073" spans="2:20">
      <c r="B6073" s="49">
        <v>43258</v>
      </c>
      <c r="C6073" s="50">
        <v>19</v>
      </c>
      <c r="D6073" s="50">
        <v>1.33043</v>
      </c>
      <c r="E6073" s="42"/>
      <c r="F6073" s="49">
        <v>43258</v>
      </c>
      <c r="G6073" s="54">
        <v>19</v>
      </c>
      <c r="H6073" s="54">
        <v>26169.6082737414</v>
      </c>
      <c r="I6073" s="42"/>
      <c r="J6073" s="49">
        <v>43258</v>
      </c>
      <c r="K6073" s="54">
        <v>19</v>
      </c>
      <c r="L6073" s="54">
        <v>-9839.35</v>
      </c>
      <c r="M6073" s="42"/>
      <c r="N6073" s="49">
        <v>43258</v>
      </c>
      <c r="O6073" s="54">
        <v>19</v>
      </c>
      <c r="P6073" s="54">
        <v>13930.6875437695</v>
      </c>
      <c r="Q6073" s="42"/>
      <c r="R6073" s="55">
        <f t="shared" si="282"/>
        <v>-0.37598384725814982</v>
      </c>
      <c r="S6073" s="55">
        <f t="shared" si="283"/>
        <v>18533.804628857255</v>
      </c>
      <c r="T6073" s="55">
        <f t="shared" si="284"/>
        <v>-5237.7134976576417</v>
      </c>
    </row>
    <row r="6074" spans="2:20">
      <c r="B6074" s="49">
        <v>43258</v>
      </c>
      <c r="C6074" s="50">
        <v>20</v>
      </c>
      <c r="D6074" s="50">
        <v>1.25641</v>
      </c>
      <c r="E6074" s="42"/>
      <c r="F6074" s="49">
        <v>43258</v>
      </c>
      <c r="G6074" s="54">
        <v>20</v>
      </c>
      <c r="H6074" s="54">
        <v>25913.026714842399</v>
      </c>
      <c r="I6074" s="42"/>
      <c r="J6074" s="49">
        <v>43258</v>
      </c>
      <c r="K6074" s="54">
        <v>20</v>
      </c>
      <c r="L6074" s="54">
        <v>-17322.55</v>
      </c>
      <c r="M6074" s="42"/>
      <c r="N6074" s="49">
        <v>43258</v>
      </c>
      <c r="O6074" s="54">
        <v>20</v>
      </c>
      <c r="P6074" s="54">
        <v>13834.888858476101</v>
      </c>
      <c r="Q6074" s="42"/>
      <c r="R6074" s="55">
        <f t="shared" si="282"/>
        <v>-0.66848810023716887</v>
      </c>
      <c r="S6074" s="55">
        <f t="shared" si="283"/>
        <v>17382.292710677957</v>
      </c>
      <c r="T6074" s="55">
        <f t="shared" si="284"/>
        <v>-9248.4585699950621</v>
      </c>
    </row>
    <row r="6075" spans="2:20">
      <c r="B6075" s="49">
        <v>43258</v>
      </c>
      <c r="C6075" s="50">
        <v>21</v>
      </c>
      <c r="D6075" s="50">
        <v>1.3649500000000001</v>
      </c>
      <c r="E6075" s="42"/>
      <c r="F6075" s="49">
        <v>43258</v>
      </c>
      <c r="G6075" s="54">
        <v>21</v>
      </c>
      <c r="H6075" s="54">
        <v>25593.2012843763</v>
      </c>
      <c r="I6075" s="42"/>
      <c r="J6075" s="49">
        <v>43258</v>
      </c>
      <c r="K6075" s="54">
        <v>21</v>
      </c>
      <c r="L6075" s="54">
        <v>-13247.22</v>
      </c>
      <c r="M6075" s="42"/>
      <c r="N6075" s="49">
        <v>43258</v>
      </c>
      <c r="O6075" s="54">
        <v>21</v>
      </c>
      <c r="P6075" s="54">
        <v>13744.4395469788</v>
      </c>
      <c r="Q6075" s="42"/>
      <c r="R6075" s="55">
        <f t="shared" si="282"/>
        <v>-0.51760699463911675</v>
      </c>
      <c r="S6075" s="55">
        <f t="shared" si="283"/>
        <v>18760.472759648714</v>
      </c>
      <c r="T6075" s="55">
        <f t="shared" si="284"/>
        <v>-7114.2180469107197</v>
      </c>
    </row>
    <row r="6076" spans="2:20">
      <c r="B6076" s="49">
        <v>43258</v>
      </c>
      <c r="C6076" s="50">
        <v>22</v>
      </c>
      <c r="D6076" s="50">
        <v>1.4273499999999999</v>
      </c>
      <c r="E6076" s="42"/>
      <c r="F6076" s="49">
        <v>43258</v>
      </c>
      <c r="G6076" s="54">
        <v>22</v>
      </c>
      <c r="H6076" s="54">
        <v>25433.829200343502</v>
      </c>
      <c r="I6076" s="42"/>
      <c r="J6076" s="49">
        <v>43258</v>
      </c>
      <c r="K6076" s="54">
        <v>22</v>
      </c>
      <c r="L6076" s="54">
        <v>-12071.72</v>
      </c>
      <c r="M6076" s="42"/>
      <c r="N6076" s="49">
        <v>43258</v>
      </c>
      <c r="O6076" s="54">
        <v>22</v>
      </c>
      <c r="P6076" s="54">
        <v>13658.3998458925</v>
      </c>
      <c r="Q6076" s="42"/>
      <c r="R6076" s="55">
        <f t="shared" si="282"/>
        <v>-0.47463242380494408</v>
      </c>
      <c r="S6076" s="55">
        <f t="shared" si="283"/>
        <v>19495.317020034658</v>
      </c>
      <c r="T6076" s="55">
        <f t="shared" si="284"/>
        <v>-6482.7194241530315</v>
      </c>
    </row>
    <row r="6077" spans="2:20">
      <c r="B6077" s="49">
        <v>43258</v>
      </c>
      <c r="C6077" s="50">
        <v>23</v>
      </c>
      <c r="D6077" s="50">
        <v>1.51227</v>
      </c>
      <c r="E6077" s="42"/>
      <c r="F6077" s="49">
        <v>43258</v>
      </c>
      <c r="G6077" s="54">
        <v>23</v>
      </c>
      <c r="H6077" s="54">
        <v>25350.5116788224</v>
      </c>
      <c r="I6077" s="42"/>
      <c r="J6077" s="49">
        <v>43258</v>
      </c>
      <c r="K6077" s="54">
        <v>23</v>
      </c>
      <c r="L6077" s="54">
        <v>-7219.68</v>
      </c>
      <c r="M6077" s="42"/>
      <c r="N6077" s="49">
        <v>43258</v>
      </c>
      <c r="O6077" s="54">
        <v>23</v>
      </c>
      <c r="P6077" s="54">
        <v>13600.9396186378</v>
      </c>
      <c r="Q6077" s="42"/>
      <c r="R6077" s="55">
        <f t="shared" si="282"/>
        <v>-0.28479425155079846</v>
      </c>
      <c r="S6077" s="55">
        <f t="shared" si="283"/>
        <v>20568.292957077385</v>
      </c>
      <c r="T6077" s="55">
        <f t="shared" si="284"/>
        <v>-3873.4694190775544</v>
      </c>
    </row>
    <row r="6078" spans="2:20">
      <c r="B6078" s="49">
        <v>43258</v>
      </c>
      <c r="C6078" s="50">
        <v>24</v>
      </c>
      <c r="D6078" s="50">
        <v>1.4387799999999999</v>
      </c>
      <c r="E6078" s="42"/>
      <c r="F6078" s="49">
        <v>43258</v>
      </c>
      <c r="G6078" s="54">
        <v>24</v>
      </c>
      <c r="H6078" s="54">
        <v>25331.840961508598</v>
      </c>
      <c r="I6078" s="42"/>
      <c r="J6078" s="49">
        <v>43258</v>
      </c>
      <c r="K6078" s="54">
        <v>24</v>
      </c>
      <c r="L6078" s="54">
        <v>-11144.06</v>
      </c>
      <c r="M6078" s="42"/>
      <c r="N6078" s="49">
        <v>43258</v>
      </c>
      <c r="O6078" s="54">
        <v>24</v>
      </c>
      <c r="P6078" s="54">
        <v>13593.3132872489</v>
      </c>
      <c r="Q6078" s="42"/>
      <c r="R6078" s="55">
        <f t="shared" si="282"/>
        <v>-0.43992302087058155</v>
      </c>
      <c r="S6078" s="55">
        <f t="shared" si="283"/>
        <v>19557.787291427972</v>
      </c>
      <c r="T6078" s="55">
        <f t="shared" si="284"/>
        <v>-5980.0114449667517</v>
      </c>
    </row>
    <row r="6079" spans="2:20">
      <c r="B6079" s="49">
        <v>43258</v>
      </c>
      <c r="C6079" s="50">
        <v>25</v>
      </c>
      <c r="D6079" s="50">
        <v>1.80697</v>
      </c>
      <c r="E6079" s="42"/>
      <c r="F6079" s="49">
        <v>43258</v>
      </c>
      <c r="G6079" s="54">
        <v>25</v>
      </c>
      <c r="H6079" s="54">
        <v>25239.340886243601</v>
      </c>
      <c r="I6079" s="42"/>
      <c r="J6079" s="49">
        <v>43258</v>
      </c>
      <c r="K6079" s="54">
        <v>25</v>
      </c>
      <c r="L6079" s="54">
        <v>-3574.1</v>
      </c>
      <c r="M6079" s="42"/>
      <c r="N6079" s="49">
        <v>43258</v>
      </c>
      <c r="O6079" s="54">
        <v>25</v>
      </c>
      <c r="P6079" s="54">
        <v>13618.641092932799</v>
      </c>
      <c r="Q6079" s="42"/>
      <c r="R6079" s="55">
        <f t="shared" si="282"/>
        <v>-0.14160829381832313</v>
      </c>
      <c r="S6079" s="55">
        <f t="shared" si="283"/>
        <v>24608.475895696782</v>
      </c>
      <c r="T6079" s="55">
        <f t="shared" si="284"/>
        <v>-1928.5125292943171</v>
      </c>
    </row>
    <row r="6080" spans="2:20">
      <c r="B6080" s="49">
        <v>43258</v>
      </c>
      <c r="C6080" s="50">
        <v>26</v>
      </c>
      <c r="D6080" s="50">
        <v>1.85483</v>
      </c>
      <c r="E6080" s="42"/>
      <c r="F6080" s="49">
        <v>43258</v>
      </c>
      <c r="G6080" s="54">
        <v>26</v>
      </c>
      <c r="H6080" s="54">
        <v>25130.094155879498</v>
      </c>
      <c r="I6080" s="42"/>
      <c r="J6080" s="49">
        <v>43258</v>
      </c>
      <c r="K6080" s="54">
        <v>26</v>
      </c>
      <c r="L6080" s="54">
        <v>-4085.11</v>
      </c>
      <c r="M6080" s="42"/>
      <c r="N6080" s="49">
        <v>43258</v>
      </c>
      <c r="O6080" s="54">
        <v>26</v>
      </c>
      <c r="P6080" s="54">
        <v>13544.581176846999</v>
      </c>
      <c r="Q6080" s="42"/>
      <c r="R6080" s="55">
        <f t="shared" si="282"/>
        <v>-0.16255848365153211</v>
      </c>
      <c r="S6080" s="55">
        <f t="shared" si="283"/>
        <v>25122.895504251119</v>
      </c>
      <c r="T6080" s="55">
        <f t="shared" si="284"/>
        <v>-2201.7865778033324</v>
      </c>
    </row>
    <row r="6081" spans="2:20">
      <c r="B6081" s="49">
        <v>43258</v>
      </c>
      <c r="C6081" s="50">
        <v>27</v>
      </c>
      <c r="D6081" s="50">
        <v>1.85944</v>
      </c>
      <c r="E6081" s="42"/>
      <c r="F6081" s="49">
        <v>43258</v>
      </c>
      <c r="G6081" s="54">
        <v>27</v>
      </c>
      <c r="H6081" s="54">
        <v>25109.1460643016</v>
      </c>
      <c r="I6081" s="42"/>
      <c r="J6081" s="49">
        <v>43258</v>
      </c>
      <c r="K6081" s="54">
        <v>27</v>
      </c>
      <c r="L6081" s="54">
        <v>-4110.74</v>
      </c>
      <c r="M6081" s="42"/>
      <c r="N6081" s="49">
        <v>43258</v>
      </c>
      <c r="O6081" s="54">
        <v>27</v>
      </c>
      <c r="P6081" s="54">
        <v>13545.9427568802</v>
      </c>
      <c r="Q6081" s="42"/>
      <c r="R6081" s="55">
        <f t="shared" si="282"/>
        <v>-0.16371484675236955</v>
      </c>
      <c r="S6081" s="55">
        <f t="shared" si="283"/>
        <v>25187.86779985332</v>
      </c>
      <c r="T6081" s="55">
        <f t="shared" si="284"/>
        <v>-2217.6719425590122</v>
      </c>
    </row>
    <row r="6082" spans="2:20">
      <c r="B6082" s="49">
        <v>43258</v>
      </c>
      <c r="C6082" s="50">
        <v>28</v>
      </c>
      <c r="D6082" s="50">
        <v>1.9787300000000001</v>
      </c>
      <c r="E6082" s="42"/>
      <c r="F6082" s="49">
        <v>43258</v>
      </c>
      <c r="G6082" s="54">
        <v>28</v>
      </c>
      <c r="H6082" s="54">
        <v>25127.183559265999</v>
      </c>
      <c r="I6082" s="42"/>
      <c r="J6082" s="49">
        <v>43258</v>
      </c>
      <c r="K6082" s="54">
        <v>28</v>
      </c>
      <c r="L6082" s="54">
        <v>-2710.58</v>
      </c>
      <c r="M6082" s="42"/>
      <c r="N6082" s="49">
        <v>43258</v>
      </c>
      <c r="O6082" s="54">
        <v>28</v>
      </c>
      <c r="P6082" s="54">
        <v>13571.8295664165</v>
      </c>
      <c r="Q6082" s="42"/>
      <c r="R6082" s="55">
        <f t="shared" si="282"/>
        <v>-0.10787440596383258</v>
      </c>
      <c r="S6082" s="55">
        <f t="shared" si="283"/>
        <v>26854.986317955321</v>
      </c>
      <c r="T6082" s="55">
        <f t="shared" si="284"/>
        <v>-1464.0530523195594</v>
      </c>
    </row>
    <row r="6083" spans="2:20">
      <c r="B6083" s="49">
        <v>43258</v>
      </c>
      <c r="C6083" s="50">
        <v>29</v>
      </c>
      <c r="D6083" s="50">
        <v>1.8329</v>
      </c>
      <c r="E6083" s="42"/>
      <c r="F6083" s="49">
        <v>43258</v>
      </c>
      <c r="G6083" s="54">
        <v>29</v>
      </c>
      <c r="H6083" s="54">
        <v>25342.478056709799</v>
      </c>
      <c r="I6083" s="42"/>
      <c r="J6083" s="49">
        <v>43258</v>
      </c>
      <c r="K6083" s="54">
        <v>29</v>
      </c>
      <c r="L6083" s="54">
        <v>-446.96</v>
      </c>
      <c r="M6083" s="42"/>
      <c r="N6083" s="49">
        <v>43258</v>
      </c>
      <c r="O6083" s="54">
        <v>29</v>
      </c>
      <c r="P6083" s="54">
        <v>13703.769031812701</v>
      </c>
      <c r="Q6083" s="42"/>
      <c r="R6083" s="55">
        <f t="shared" si="282"/>
        <v>-1.7636791437673185E-2</v>
      </c>
      <c r="S6083" s="55">
        <f t="shared" si="283"/>
        <v>25117.638258409497</v>
      </c>
      <c r="T6083" s="55">
        <f t="shared" si="284"/>
        <v>-241.69051632412518</v>
      </c>
    </row>
    <row r="6084" spans="2:20">
      <c r="B6084" s="49">
        <v>43258</v>
      </c>
      <c r="C6084" s="50">
        <v>30</v>
      </c>
      <c r="D6084" s="50">
        <v>1.5960000000000001</v>
      </c>
      <c r="E6084" s="42"/>
      <c r="F6084" s="49">
        <v>43258</v>
      </c>
      <c r="G6084" s="54">
        <v>30</v>
      </c>
      <c r="H6084" s="54">
        <v>25370.916648787799</v>
      </c>
      <c r="I6084" s="42"/>
      <c r="J6084" s="49">
        <v>43258</v>
      </c>
      <c r="K6084" s="54">
        <v>30</v>
      </c>
      <c r="L6084" s="54">
        <v>-2927.78</v>
      </c>
      <c r="M6084" s="42"/>
      <c r="N6084" s="49">
        <v>43258</v>
      </c>
      <c r="O6084" s="54">
        <v>30</v>
      </c>
      <c r="P6084" s="54">
        <v>13728.6912943515</v>
      </c>
      <c r="Q6084" s="42"/>
      <c r="R6084" s="55">
        <f t="shared" si="282"/>
        <v>-0.11539906265625161</v>
      </c>
      <c r="S6084" s="55">
        <f t="shared" si="283"/>
        <v>21910.991305784995</v>
      </c>
      <c r="T6084" s="55">
        <f t="shared" si="284"/>
        <v>-1584.2781068652048</v>
      </c>
    </row>
    <row r="6085" spans="2:20">
      <c r="B6085" s="49">
        <v>43258</v>
      </c>
      <c r="C6085" s="50">
        <v>31</v>
      </c>
      <c r="D6085" s="50">
        <v>1.7997799999999999</v>
      </c>
      <c r="E6085" s="42"/>
      <c r="F6085" s="49">
        <v>43258</v>
      </c>
      <c r="G6085" s="54">
        <v>31</v>
      </c>
      <c r="H6085" s="54">
        <v>25629.726193398299</v>
      </c>
      <c r="I6085" s="42"/>
      <c r="J6085" s="49">
        <v>43258</v>
      </c>
      <c r="K6085" s="54">
        <v>31</v>
      </c>
      <c r="L6085" s="54">
        <v>-94.63</v>
      </c>
      <c r="M6085" s="42"/>
      <c r="N6085" s="49">
        <v>43258</v>
      </c>
      <c r="O6085" s="54">
        <v>31</v>
      </c>
      <c r="P6085" s="54">
        <v>13861.1990539788</v>
      </c>
      <c r="Q6085" s="42"/>
      <c r="R6085" s="55">
        <f t="shared" si="282"/>
        <v>-3.6921970717102228E-3</v>
      </c>
      <c r="S6085" s="55">
        <f t="shared" si="283"/>
        <v>24947.108833369963</v>
      </c>
      <c r="T6085" s="55">
        <f t="shared" si="284"/>
        <v>-51.178278557493037</v>
      </c>
    </row>
    <row r="6086" spans="2:20">
      <c r="B6086" s="49">
        <v>43258</v>
      </c>
      <c r="C6086" s="50">
        <v>32</v>
      </c>
      <c r="D6086" s="50">
        <v>2.1612499999999999</v>
      </c>
      <c r="E6086" s="42"/>
      <c r="F6086" s="49">
        <v>43258</v>
      </c>
      <c r="G6086" s="54">
        <v>32</v>
      </c>
      <c r="H6086" s="54">
        <v>24565.680671727401</v>
      </c>
      <c r="I6086" s="42"/>
      <c r="J6086" s="49">
        <v>43258</v>
      </c>
      <c r="K6086" s="54">
        <v>32</v>
      </c>
      <c r="L6086" s="54">
        <v>11148.29</v>
      </c>
      <c r="M6086" s="42"/>
      <c r="N6086" s="49">
        <v>43258</v>
      </c>
      <c r="O6086" s="54">
        <v>32</v>
      </c>
      <c r="P6086" s="54">
        <v>14065.7337099498</v>
      </c>
      <c r="Q6086" s="42"/>
      <c r="R6086" s="55">
        <f t="shared" si="282"/>
        <v>0.45381563608903164</v>
      </c>
      <c r="S6086" s="55">
        <f t="shared" si="283"/>
        <v>30399.566980629003</v>
      </c>
      <c r="T6086" s="55">
        <f t="shared" si="284"/>
        <v>6383.2498906398032</v>
      </c>
    </row>
    <row r="6087" spans="2:20">
      <c r="B6087" s="49">
        <v>43258</v>
      </c>
      <c r="C6087" s="50">
        <v>33</v>
      </c>
      <c r="D6087" s="50">
        <v>1.97146</v>
      </c>
      <c r="E6087" s="42"/>
      <c r="F6087" s="49">
        <v>43258</v>
      </c>
      <c r="G6087" s="54">
        <v>33</v>
      </c>
      <c r="H6087" s="54">
        <v>23400.185200419899</v>
      </c>
      <c r="I6087" s="42"/>
      <c r="J6087" s="49">
        <v>43258</v>
      </c>
      <c r="K6087" s="54">
        <v>33</v>
      </c>
      <c r="L6087" s="54">
        <v>-8002.82</v>
      </c>
      <c r="M6087" s="42"/>
      <c r="N6087" s="49">
        <v>43258</v>
      </c>
      <c r="O6087" s="54">
        <v>33</v>
      </c>
      <c r="P6087" s="54">
        <v>12492.4433227107</v>
      </c>
      <c r="Q6087" s="42"/>
      <c r="R6087" s="55">
        <f t="shared" si="282"/>
        <v>-0.34199814794014516</v>
      </c>
      <c r="S6087" s="55">
        <f t="shared" si="283"/>
        <v>24628.352312991236</v>
      </c>
      <c r="T6087" s="55">
        <f t="shared" si="284"/>
        <v>-4272.3924796142928</v>
      </c>
    </row>
    <row r="6088" spans="2:20">
      <c r="B6088" s="49">
        <v>43258</v>
      </c>
      <c r="C6088" s="50">
        <v>34</v>
      </c>
      <c r="D6088" s="50">
        <v>1.7428900000000001</v>
      </c>
      <c r="E6088" s="42"/>
      <c r="F6088" s="49">
        <v>43258</v>
      </c>
      <c r="G6088" s="54">
        <v>34</v>
      </c>
      <c r="H6088" s="54">
        <v>24211.622795039599</v>
      </c>
      <c r="I6088" s="42"/>
      <c r="J6088" s="49">
        <v>43258</v>
      </c>
      <c r="K6088" s="54">
        <v>34</v>
      </c>
      <c r="L6088" s="54">
        <v>-6579.22</v>
      </c>
      <c r="M6088" s="42"/>
      <c r="N6088" s="49">
        <v>43258</v>
      </c>
      <c r="O6088" s="54">
        <v>34</v>
      </c>
      <c r="P6088" s="54">
        <v>12889.060452257099</v>
      </c>
      <c r="Q6088" s="42"/>
      <c r="R6088" s="55">
        <f t="shared" si="282"/>
        <v>-0.27173808446032499</v>
      </c>
      <c r="S6088" s="55">
        <f t="shared" si="283"/>
        <v>22464.214571634377</v>
      </c>
      <c r="T6088" s="55">
        <f t="shared" si="284"/>
        <v>-3502.4485977896743</v>
      </c>
    </row>
    <row r="6089" spans="2:20">
      <c r="B6089" s="49">
        <v>43258</v>
      </c>
      <c r="C6089" s="50">
        <v>35</v>
      </c>
      <c r="D6089" s="50">
        <v>1.8857200000000001</v>
      </c>
      <c r="E6089" s="42"/>
      <c r="F6089" s="49">
        <v>43258</v>
      </c>
      <c r="G6089" s="54">
        <v>35</v>
      </c>
      <c r="H6089" s="54">
        <v>25972.0388560543</v>
      </c>
      <c r="I6089" s="42"/>
      <c r="J6089" s="49">
        <v>43258</v>
      </c>
      <c r="K6089" s="54">
        <v>35</v>
      </c>
      <c r="L6089" s="54">
        <v>-2302.39</v>
      </c>
      <c r="M6089" s="42"/>
      <c r="N6089" s="49">
        <v>43258</v>
      </c>
      <c r="O6089" s="54">
        <v>35</v>
      </c>
      <c r="P6089" s="54">
        <v>14515.571299596601</v>
      </c>
      <c r="Q6089" s="42"/>
      <c r="R6089" s="55">
        <f t="shared" si="282"/>
        <v>-8.864879699128024E-2</v>
      </c>
      <c r="S6089" s="55">
        <f t="shared" si="283"/>
        <v>27372.303111075304</v>
      </c>
      <c r="T6089" s="55">
        <f t="shared" si="284"/>
        <v>-1286.7879333503929</v>
      </c>
    </row>
    <row r="6090" spans="2:20">
      <c r="B6090" s="49">
        <v>43258</v>
      </c>
      <c r="C6090" s="50">
        <v>36</v>
      </c>
      <c r="D6090" s="50">
        <v>2.0471400000000002</v>
      </c>
      <c r="E6090" s="42"/>
      <c r="F6090" s="49">
        <v>43258</v>
      </c>
      <c r="G6090" s="54">
        <v>36</v>
      </c>
      <c r="H6090" s="54">
        <v>26103.886381571501</v>
      </c>
      <c r="I6090" s="42"/>
      <c r="J6090" s="49">
        <v>43258</v>
      </c>
      <c r="K6090" s="54">
        <v>36</v>
      </c>
      <c r="L6090" s="54">
        <v>273.02</v>
      </c>
      <c r="M6090" s="42"/>
      <c r="N6090" s="49">
        <v>43258</v>
      </c>
      <c r="O6090" s="54">
        <v>36</v>
      </c>
      <c r="P6090" s="54">
        <v>14547.423996585299</v>
      </c>
      <c r="Q6090" s="42"/>
      <c r="R6090" s="55">
        <f t="shared" ref="R6090:R6153" si="285">L6090/H6090</f>
        <v>1.0458979019796196E-2</v>
      </c>
      <c r="S6090" s="55">
        <f t="shared" ref="S6090:S6153" si="286">P6090*D6090</f>
        <v>29780.613560369631</v>
      </c>
      <c r="T6090" s="55">
        <f t="shared" ref="T6090:T6153" si="287">P6090*R6090</f>
        <v>152.15120237236539</v>
      </c>
    </row>
    <row r="6091" spans="2:20">
      <c r="B6091" s="49">
        <v>43258</v>
      </c>
      <c r="C6091" s="50">
        <v>37</v>
      </c>
      <c r="D6091" s="50">
        <v>1.97607</v>
      </c>
      <c r="E6091" s="42"/>
      <c r="F6091" s="49">
        <v>43258</v>
      </c>
      <c r="G6091" s="54">
        <v>37</v>
      </c>
      <c r="H6091" s="54">
        <v>24674.7629804467</v>
      </c>
      <c r="I6091" s="42"/>
      <c r="J6091" s="49">
        <v>43258</v>
      </c>
      <c r="K6091" s="54">
        <v>37</v>
      </c>
      <c r="L6091" s="54">
        <v>4358.45</v>
      </c>
      <c r="M6091" s="42"/>
      <c r="N6091" s="49">
        <v>43258</v>
      </c>
      <c r="O6091" s="54">
        <v>37</v>
      </c>
      <c r="P6091" s="54">
        <v>12944.8435026632</v>
      </c>
      <c r="Q6091" s="42"/>
      <c r="R6091" s="55">
        <f t="shared" si="285"/>
        <v>0.17663594189147086</v>
      </c>
      <c r="S6091" s="55">
        <f t="shared" si="286"/>
        <v>25579.916900307668</v>
      </c>
      <c r="T6091" s="55">
        <f t="shared" si="287"/>
        <v>2286.5246247306009</v>
      </c>
    </row>
    <row r="6092" spans="2:20">
      <c r="B6092" s="49">
        <v>43258</v>
      </c>
      <c r="C6092" s="50">
        <v>38</v>
      </c>
      <c r="D6092" s="50">
        <v>2.0007000000000001</v>
      </c>
      <c r="E6092" s="42"/>
      <c r="F6092" s="49">
        <v>43258</v>
      </c>
      <c r="G6092" s="54">
        <v>38</v>
      </c>
      <c r="H6092" s="54">
        <v>24769.408623999701</v>
      </c>
      <c r="I6092" s="42"/>
      <c r="J6092" s="49">
        <v>43258</v>
      </c>
      <c r="K6092" s="54">
        <v>38</v>
      </c>
      <c r="L6092" s="54">
        <v>8855.2999999999993</v>
      </c>
      <c r="M6092" s="42"/>
      <c r="N6092" s="49">
        <v>43258</v>
      </c>
      <c r="O6092" s="54">
        <v>38</v>
      </c>
      <c r="P6092" s="54">
        <v>12967.130237065199</v>
      </c>
      <c r="Q6092" s="42"/>
      <c r="R6092" s="55">
        <f t="shared" si="285"/>
        <v>0.35750954471395319</v>
      </c>
      <c r="S6092" s="55">
        <f t="shared" si="286"/>
        <v>25943.337465296347</v>
      </c>
      <c r="T6092" s="55">
        <f t="shared" si="287"/>
        <v>4635.872827299715</v>
      </c>
    </row>
    <row r="6093" spans="2:20">
      <c r="B6093" s="49">
        <v>43258</v>
      </c>
      <c r="C6093" s="50">
        <v>39</v>
      </c>
      <c r="D6093" s="50">
        <v>1.5963400000000001</v>
      </c>
      <c r="E6093" s="42"/>
      <c r="F6093" s="49">
        <v>43258</v>
      </c>
      <c r="G6093" s="54">
        <v>39</v>
      </c>
      <c r="H6093" s="54">
        <v>24727.8484005219</v>
      </c>
      <c r="I6093" s="42"/>
      <c r="J6093" s="49">
        <v>43258</v>
      </c>
      <c r="K6093" s="54">
        <v>39</v>
      </c>
      <c r="L6093" s="54">
        <v>-2101.29</v>
      </c>
      <c r="M6093" s="42"/>
      <c r="N6093" s="49">
        <v>43258</v>
      </c>
      <c r="O6093" s="54">
        <v>39</v>
      </c>
      <c r="P6093" s="54">
        <v>12905.158997401501</v>
      </c>
      <c r="Q6093" s="42"/>
      <c r="R6093" s="55">
        <f t="shared" si="285"/>
        <v>-8.4976661372432663E-2</v>
      </c>
      <c r="S6093" s="55">
        <f t="shared" si="286"/>
        <v>20601.021513911914</v>
      </c>
      <c r="T6093" s="55">
        <f t="shared" si="287"/>
        <v>-1096.6373260795899</v>
      </c>
    </row>
    <row r="6094" spans="2:20">
      <c r="B6094" s="49">
        <v>43258</v>
      </c>
      <c r="C6094" s="50">
        <v>40</v>
      </c>
      <c r="D6094" s="50">
        <v>1.9700299999999999</v>
      </c>
      <c r="E6094" s="42"/>
      <c r="F6094" s="49">
        <v>43258</v>
      </c>
      <c r="G6094" s="54">
        <v>40</v>
      </c>
      <c r="H6094" s="54">
        <v>24647.885751669099</v>
      </c>
      <c r="I6094" s="42"/>
      <c r="J6094" s="49">
        <v>43258</v>
      </c>
      <c r="K6094" s="54">
        <v>40</v>
      </c>
      <c r="L6094" s="54">
        <v>2137.92</v>
      </c>
      <c r="M6094" s="42"/>
      <c r="N6094" s="49">
        <v>43258</v>
      </c>
      <c r="O6094" s="54">
        <v>40</v>
      </c>
      <c r="P6094" s="54">
        <v>12825.1161427188</v>
      </c>
      <c r="Q6094" s="42"/>
      <c r="R6094" s="55">
        <f t="shared" si="285"/>
        <v>8.6738474104425978E-2</v>
      </c>
      <c r="S6094" s="55">
        <f t="shared" si="286"/>
        <v>25265.863554640317</v>
      </c>
      <c r="T6094" s="55">
        <f t="shared" si="287"/>
        <v>1112.4310044314702</v>
      </c>
    </row>
    <row r="6095" spans="2:20">
      <c r="B6095" s="49">
        <v>43258</v>
      </c>
      <c r="C6095" s="50">
        <v>41</v>
      </c>
      <c r="D6095" s="50">
        <v>1.9248099999999999</v>
      </c>
      <c r="E6095" s="42"/>
      <c r="F6095" s="49">
        <v>43258</v>
      </c>
      <c r="G6095" s="54">
        <v>41</v>
      </c>
      <c r="H6095" s="54">
        <v>24388.869054420698</v>
      </c>
      <c r="I6095" s="42"/>
      <c r="J6095" s="49">
        <v>43258</v>
      </c>
      <c r="K6095" s="54">
        <v>41</v>
      </c>
      <c r="L6095" s="54">
        <v>-522.62</v>
      </c>
      <c r="M6095" s="42"/>
      <c r="N6095" s="49">
        <v>43258</v>
      </c>
      <c r="O6095" s="54">
        <v>41</v>
      </c>
      <c r="P6095" s="54">
        <v>12734.034784829</v>
      </c>
      <c r="Q6095" s="42"/>
      <c r="R6095" s="55">
        <f t="shared" si="285"/>
        <v>-2.1428627905371058E-2</v>
      </c>
      <c r="S6095" s="55">
        <f t="shared" si="286"/>
        <v>24510.597494186706</v>
      </c>
      <c r="T6095" s="55">
        <f t="shared" si="287"/>
        <v>-272.87289313815245</v>
      </c>
    </row>
    <row r="6096" spans="2:20">
      <c r="B6096" s="49">
        <v>43258</v>
      </c>
      <c r="C6096" s="50">
        <v>42</v>
      </c>
      <c r="D6096" s="50">
        <v>1.7393400000000001</v>
      </c>
      <c r="E6096" s="42"/>
      <c r="F6096" s="49">
        <v>43258</v>
      </c>
      <c r="G6096" s="54">
        <v>42</v>
      </c>
      <c r="H6096" s="54">
        <v>24236.238028357999</v>
      </c>
      <c r="I6096" s="42"/>
      <c r="J6096" s="49">
        <v>43258</v>
      </c>
      <c r="K6096" s="54">
        <v>42</v>
      </c>
      <c r="L6096" s="54">
        <v>-3528.45</v>
      </c>
      <c r="M6096" s="42"/>
      <c r="N6096" s="49">
        <v>43258</v>
      </c>
      <c r="O6096" s="54">
        <v>42</v>
      </c>
      <c r="P6096" s="54">
        <v>12671.327403269701</v>
      </c>
      <c r="Q6096" s="42"/>
      <c r="R6096" s="55">
        <f t="shared" si="285"/>
        <v>-0.1455857132559715</v>
      </c>
      <c r="S6096" s="55">
        <f t="shared" si="286"/>
        <v>22039.746605603123</v>
      </c>
      <c r="T6096" s="55">
        <f t="shared" si="287"/>
        <v>-1844.7642379049566</v>
      </c>
    </row>
    <row r="6097" spans="2:20">
      <c r="B6097" s="49">
        <v>43258</v>
      </c>
      <c r="C6097" s="50">
        <v>43</v>
      </c>
      <c r="D6097" s="50">
        <v>1.87355</v>
      </c>
      <c r="E6097" s="42"/>
      <c r="F6097" s="49">
        <v>43258</v>
      </c>
      <c r="G6097" s="54">
        <v>43</v>
      </c>
      <c r="H6097" s="54">
        <v>24169.199878535499</v>
      </c>
      <c r="I6097" s="42"/>
      <c r="J6097" s="49">
        <v>43258</v>
      </c>
      <c r="K6097" s="54">
        <v>43</v>
      </c>
      <c r="L6097" s="54">
        <v>-1339.92</v>
      </c>
      <c r="M6097" s="42"/>
      <c r="N6097" s="49">
        <v>43258</v>
      </c>
      <c r="O6097" s="54">
        <v>43</v>
      </c>
      <c r="P6097" s="54">
        <v>12751.3503801718</v>
      </c>
      <c r="Q6097" s="42"/>
      <c r="R6097" s="55">
        <f t="shared" si="285"/>
        <v>-5.543915424316441E-2</v>
      </c>
      <c r="S6097" s="55">
        <f t="shared" si="286"/>
        <v>23890.292504770878</v>
      </c>
      <c r="T6097" s="55">
        <f t="shared" si="287"/>
        <v>-706.92408053497752</v>
      </c>
    </row>
    <row r="6098" spans="2:20">
      <c r="B6098" s="49">
        <v>43258</v>
      </c>
      <c r="C6098" s="50">
        <v>44</v>
      </c>
      <c r="D6098" s="50">
        <v>1.60026</v>
      </c>
      <c r="E6098" s="42"/>
      <c r="F6098" s="49">
        <v>43258</v>
      </c>
      <c r="G6098" s="54">
        <v>44</v>
      </c>
      <c r="H6098" s="54">
        <v>25150.9475205899</v>
      </c>
      <c r="I6098" s="42"/>
      <c r="J6098" s="49">
        <v>43258</v>
      </c>
      <c r="K6098" s="54">
        <v>44</v>
      </c>
      <c r="L6098" s="54">
        <v>-6189.91</v>
      </c>
      <c r="M6098" s="42"/>
      <c r="N6098" s="49">
        <v>43258</v>
      </c>
      <c r="O6098" s="54">
        <v>44</v>
      </c>
      <c r="P6098" s="54">
        <v>14009.419548298099</v>
      </c>
      <c r="Q6098" s="42"/>
      <c r="R6098" s="55">
        <f t="shared" si="285"/>
        <v>-0.24611040975424928</v>
      </c>
      <c r="S6098" s="55">
        <f t="shared" si="286"/>
        <v>22418.713726359518</v>
      </c>
      <c r="T6098" s="55">
        <f t="shared" si="287"/>
        <v>-3447.8639854508351</v>
      </c>
    </row>
    <row r="6099" spans="2:20">
      <c r="B6099" s="49">
        <v>43258</v>
      </c>
      <c r="C6099" s="50">
        <v>45</v>
      </c>
      <c r="D6099" s="50">
        <v>1.4475499999999999</v>
      </c>
      <c r="E6099" s="42"/>
      <c r="F6099" s="49">
        <v>43258</v>
      </c>
      <c r="G6099" s="54">
        <v>45</v>
      </c>
      <c r="H6099" s="54">
        <v>24214.4620430996</v>
      </c>
      <c r="I6099" s="42"/>
      <c r="J6099" s="49">
        <v>43258</v>
      </c>
      <c r="K6099" s="54">
        <v>45</v>
      </c>
      <c r="L6099" s="54">
        <v>-5652.17</v>
      </c>
      <c r="M6099" s="42"/>
      <c r="N6099" s="49">
        <v>43258</v>
      </c>
      <c r="O6099" s="54">
        <v>45</v>
      </c>
      <c r="P6099" s="54">
        <v>13520.265101667201</v>
      </c>
      <c r="Q6099" s="42"/>
      <c r="R6099" s="55">
        <f t="shared" si="285"/>
        <v>-0.23342125007524997</v>
      </c>
      <c r="S6099" s="55">
        <f t="shared" si="286"/>
        <v>19571.259747918353</v>
      </c>
      <c r="T6099" s="55">
        <f t="shared" si="287"/>
        <v>-3155.9171813799344</v>
      </c>
    </row>
    <row r="6100" spans="2:20">
      <c r="B6100" s="49">
        <v>43258</v>
      </c>
      <c r="C6100" s="50">
        <v>46</v>
      </c>
      <c r="D6100" s="50">
        <v>1.80281</v>
      </c>
      <c r="E6100" s="42"/>
      <c r="F6100" s="49">
        <v>43258</v>
      </c>
      <c r="G6100" s="54">
        <v>46</v>
      </c>
      <c r="H6100" s="54">
        <v>22718.6649272338</v>
      </c>
      <c r="I6100" s="42"/>
      <c r="J6100" s="49">
        <v>43258</v>
      </c>
      <c r="K6100" s="54">
        <v>46</v>
      </c>
      <c r="L6100" s="54">
        <v>27.44</v>
      </c>
      <c r="M6100" s="42"/>
      <c r="N6100" s="49">
        <v>43258</v>
      </c>
      <c r="O6100" s="54">
        <v>46</v>
      </c>
      <c r="P6100" s="54">
        <v>12739.6425547546</v>
      </c>
      <c r="Q6100" s="42"/>
      <c r="R6100" s="55">
        <f t="shared" si="285"/>
        <v>1.2078174526491011E-3</v>
      </c>
      <c r="S6100" s="55">
        <f t="shared" si="286"/>
        <v>22967.154994137141</v>
      </c>
      <c r="T6100" s="55">
        <f t="shared" si="287"/>
        <v>15.387162618143787</v>
      </c>
    </row>
    <row r="6101" spans="2:20">
      <c r="B6101" s="49">
        <v>43258</v>
      </c>
      <c r="C6101" s="50">
        <v>47</v>
      </c>
      <c r="D6101" s="50">
        <v>1.43814</v>
      </c>
      <c r="E6101" s="42"/>
      <c r="F6101" s="49">
        <v>43258</v>
      </c>
      <c r="G6101" s="54">
        <v>47</v>
      </c>
      <c r="H6101" s="54">
        <v>21911.543424842399</v>
      </c>
      <c r="I6101" s="42"/>
      <c r="J6101" s="49">
        <v>43258</v>
      </c>
      <c r="K6101" s="54">
        <v>47</v>
      </c>
      <c r="L6101" s="54">
        <v>-9206.7999999999993</v>
      </c>
      <c r="M6101" s="42"/>
      <c r="N6101" s="49">
        <v>43258</v>
      </c>
      <c r="O6101" s="54">
        <v>47</v>
      </c>
      <c r="P6101" s="54">
        <v>11346.2628338983</v>
      </c>
      <c r="Q6101" s="42"/>
      <c r="R6101" s="55">
        <f t="shared" si="285"/>
        <v>-0.42018035067131382</v>
      </c>
      <c r="S6101" s="55">
        <f t="shared" si="286"/>
        <v>16317.5144319425</v>
      </c>
      <c r="T6101" s="55">
        <f t="shared" si="287"/>
        <v>-4767.4766963562824</v>
      </c>
    </row>
    <row r="6102" spans="2:20">
      <c r="B6102" s="49">
        <v>43258</v>
      </c>
      <c r="C6102" s="50">
        <v>48</v>
      </c>
      <c r="D6102" s="50">
        <v>1.6434800000000001</v>
      </c>
      <c r="E6102" s="42"/>
      <c r="F6102" s="49">
        <v>43258</v>
      </c>
      <c r="G6102" s="54">
        <v>48</v>
      </c>
      <c r="H6102" s="54">
        <v>20419.968819046098</v>
      </c>
      <c r="I6102" s="42"/>
      <c r="J6102" s="49">
        <v>43258</v>
      </c>
      <c r="K6102" s="54">
        <v>48</v>
      </c>
      <c r="L6102" s="54">
        <v>-6434.8</v>
      </c>
      <c r="M6102" s="42"/>
      <c r="N6102" s="49">
        <v>43258</v>
      </c>
      <c r="O6102" s="54">
        <v>48</v>
      </c>
      <c r="P6102" s="54">
        <v>10456.107915287899</v>
      </c>
      <c r="Q6102" s="42"/>
      <c r="R6102" s="55">
        <f t="shared" si="285"/>
        <v>-0.31512291017791066</v>
      </c>
      <c r="S6102" s="55">
        <f t="shared" si="286"/>
        <v>17184.404236617356</v>
      </c>
      <c r="T6102" s="55">
        <f t="shared" si="287"/>
        <v>-3294.9591553998093</v>
      </c>
    </row>
    <row r="6103" spans="2:20">
      <c r="B6103" s="49">
        <v>43259</v>
      </c>
      <c r="C6103" s="50">
        <v>1</v>
      </c>
      <c r="D6103" s="50">
        <v>2.2890799999999998</v>
      </c>
      <c r="E6103" s="42"/>
      <c r="F6103" s="49">
        <v>43259</v>
      </c>
      <c r="G6103" s="54">
        <v>1</v>
      </c>
      <c r="H6103" s="54">
        <v>19481.882910850301</v>
      </c>
      <c r="I6103" s="42"/>
      <c r="J6103" s="49">
        <v>43259</v>
      </c>
      <c r="K6103" s="54">
        <v>1</v>
      </c>
      <c r="L6103" s="54">
        <v>11401.77</v>
      </c>
      <c r="M6103" s="42"/>
      <c r="N6103" s="49">
        <v>43259</v>
      </c>
      <c r="O6103" s="54">
        <v>1</v>
      </c>
      <c r="P6103" s="54">
        <v>9985.5009217258994</v>
      </c>
      <c r="Q6103" s="42"/>
      <c r="R6103" s="55">
        <f t="shared" si="285"/>
        <v>0.5852498986968997</v>
      </c>
      <c r="S6103" s="55">
        <f t="shared" si="286"/>
        <v>22857.610449904321</v>
      </c>
      <c r="T6103" s="55">
        <f t="shared" si="287"/>
        <v>5844.0134028778812</v>
      </c>
    </row>
    <row r="6104" spans="2:20">
      <c r="B6104" s="49">
        <v>43259</v>
      </c>
      <c r="C6104" s="50">
        <v>2</v>
      </c>
      <c r="D6104" s="50">
        <v>2.18472</v>
      </c>
      <c r="E6104" s="42"/>
      <c r="F6104" s="49">
        <v>43259</v>
      </c>
      <c r="G6104" s="54">
        <v>2</v>
      </c>
      <c r="H6104" s="54">
        <v>19274.017223039202</v>
      </c>
      <c r="I6104" s="42"/>
      <c r="J6104" s="49">
        <v>43259</v>
      </c>
      <c r="K6104" s="54">
        <v>2</v>
      </c>
      <c r="L6104" s="54">
        <v>8179.59</v>
      </c>
      <c r="M6104" s="42"/>
      <c r="N6104" s="49">
        <v>43259</v>
      </c>
      <c r="O6104" s="54">
        <v>2</v>
      </c>
      <c r="P6104" s="54">
        <v>9785.5151288429006</v>
      </c>
      <c r="Q6104" s="42"/>
      <c r="R6104" s="55">
        <f t="shared" si="285"/>
        <v>0.42438428405171935</v>
      </c>
      <c r="S6104" s="55">
        <f t="shared" si="286"/>
        <v>21378.610612285662</v>
      </c>
      <c r="T6104" s="55">
        <f t="shared" si="287"/>
        <v>4152.8188320312629</v>
      </c>
    </row>
    <row r="6105" spans="2:20">
      <c r="B6105" s="49">
        <v>43259</v>
      </c>
      <c r="C6105" s="50">
        <v>3</v>
      </c>
      <c r="D6105" s="50">
        <v>2.3678699999999999</v>
      </c>
      <c r="E6105" s="42"/>
      <c r="F6105" s="49">
        <v>43259</v>
      </c>
      <c r="G6105" s="54">
        <v>3</v>
      </c>
      <c r="H6105" s="54">
        <v>19317.5600125069</v>
      </c>
      <c r="I6105" s="42"/>
      <c r="J6105" s="49">
        <v>43259</v>
      </c>
      <c r="K6105" s="54">
        <v>3</v>
      </c>
      <c r="L6105" s="54">
        <v>12907.36</v>
      </c>
      <c r="M6105" s="42"/>
      <c r="N6105" s="49">
        <v>43259</v>
      </c>
      <c r="O6105" s="54">
        <v>3</v>
      </c>
      <c r="P6105" s="54">
        <v>9758.5931736273997</v>
      </c>
      <c r="Q6105" s="42"/>
      <c r="R6105" s="55">
        <f t="shared" si="285"/>
        <v>0.6681672008081404</v>
      </c>
      <c r="S6105" s="55">
        <f t="shared" si="286"/>
        <v>23107.080018037112</v>
      </c>
      <c r="T6105" s="55">
        <f t="shared" si="287"/>
        <v>6520.3718846480469</v>
      </c>
    </row>
    <row r="6106" spans="2:20">
      <c r="B6106" s="49">
        <v>43259</v>
      </c>
      <c r="C6106" s="50">
        <v>4</v>
      </c>
      <c r="D6106" s="50">
        <v>2.4286300000000001</v>
      </c>
      <c r="E6106" s="42"/>
      <c r="F6106" s="49">
        <v>43259</v>
      </c>
      <c r="G6106" s="54">
        <v>4</v>
      </c>
      <c r="H6106" s="54">
        <v>19158.008770060998</v>
      </c>
      <c r="I6106" s="42"/>
      <c r="J6106" s="49">
        <v>43259</v>
      </c>
      <c r="K6106" s="54">
        <v>4</v>
      </c>
      <c r="L6106" s="54">
        <v>12720.03</v>
      </c>
      <c r="M6106" s="42"/>
      <c r="N6106" s="49">
        <v>43259</v>
      </c>
      <c r="O6106" s="54">
        <v>4</v>
      </c>
      <c r="P6106" s="54">
        <v>9655.1527081780005</v>
      </c>
      <c r="Q6106" s="42"/>
      <c r="R6106" s="55">
        <f t="shared" si="285"/>
        <v>0.66395365784977145</v>
      </c>
      <c r="S6106" s="55">
        <f t="shared" si="286"/>
        <v>23448.793521662337</v>
      </c>
      <c r="T6106" s="55">
        <f t="shared" si="287"/>
        <v>6410.57395769291</v>
      </c>
    </row>
    <row r="6107" spans="2:20">
      <c r="B6107" s="49">
        <v>43259</v>
      </c>
      <c r="C6107" s="50">
        <v>5</v>
      </c>
      <c r="D6107" s="50">
        <v>1.68438</v>
      </c>
      <c r="E6107" s="42"/>
      <c r="F6107" s="49">
        <v>43259</v>
      </c>
      <c r="G6107" s="54">
        <v>5</v>
      </c>
      <c r="H6107" s="54">
        <v>18590.7936029265</v>
      </c>
      <c r="I6107" s="42"/>
      <c r="J6107" s="49">
        <v>43259</v>
      </c>
      <c r="K6107" s="54">
        <v>5</v>
      </c>
      <c r="L6107" s="54">
        <v>-5110.07</v>
      </c>
      <c r="M6107" s="42"/>
      <c r="N6107" s="49">
        <v>43259</v>
      </c>
      <c r="O6107" s="54">
        <v>5</v>
      </c>
      <c r="P6107" s="54">
        <v>9388.8116476114992</v>
      </c>
      <c r="Q6107" s="42"/>
      <c r="R6107" s="55">
        <f t="shared" si="285"/>
        <v>-0.27487099847074792</v>
      </c>
      <c r="S6107" s="55">
        <f t="shared" si="286"/>
        <v>15814.326563003857</v>
      </c>
      <c r="T6107" s="55">
        <f t="shared" si="287"/>
        <v>-2580.7120320327608</v>
      </c>
    </row>
    <row r="6108" spans="2:20">
      <c r="B6108" s="49">
        <v>43259</v>
      </c>
      <c r="C6108" s="50">
        <v>6</v>
      </c>
      <c r="D6108" s="50">
        <v>0.91091999999999995</v>
      </c>
      <c r="E6108" s="42"/>
      <c r="F6108" s="49">
        <v>43259</v>
      </c>
      <c r="G6108" s="54">
        <v>6</v>
      </c>
      <c r="H6108" s="54">
        <v>18280.8326023714</v>
      </c>
      <c r="I6108" s="42"/>
      <c r="J6108" s="49">
        <v>43259</v>
      </c>
      <c r="K6108" s="54">
        <v>6</v>
      </c>
      <c r="L6108" s="54">
        <v>-17267.72</v>
      </c>
      <c r="M6108" s="42"/>
      <c r="N6108" s="49">
        <v>43259</v>
      </c>
      <c r="O6108" s="54">
        <v>6</v>
      </c>
      <c r="P6108" s="54">
        <v>9269.4474123466007</v>
      </c>
      <c r="Q6108" s="42"/>
      <c r="R6108" s="55">
        <f t="shared" si="285"/>
        <v>-0.9445806094061614</v>
      </c>
      <c r="S6108" s="55">
        <f t="shared" si="286"/>
        <v>8443.7250368547648</v>
      </c>
      <c r="T6108" s="55">
        <f t="shared" si="287"/>
        <v>-8755.7402856127173</v>
      </c>
    </row>
    <row r="6109" spans="2:20">
      <c r="B6109" s="49">
        <v>43259</v>
      </c>
      <c r="C6109" s="50">
        <v>7</v>
      </c>
      <c r="D6109" s="50">
        <v>0.88687000000000005</v>
      </c>
      <c r="E6109" s="42"/>
      <c r="F6109" s="49">
        <v>43259</v>
      </c>
      <c r="G6109" s="54">
        <v>7</v>
      </c>
      <c r="H6109" s="54">
        <v>18132.584032364499</v>
      </c>
      <c r="I6109" s="42"/>
      <c r="J6109" s="49">
        <v>43259</v>
      </c>
      <c r="K6109" s="54">
        <v>7</v>
      </c>
      <c r="L6109" s="54">
        <v>-13998.56</v>
      </c>
      <c r="M6109" s="42"/>
      <c r="N6109" s="49">
        <v>43259</v>
      </c>
      <c r="O6109" s="54">
        <v>7</v>
      </c>
      <c r="P6109" s="54">
        <v>9261.8818773925996</v>
      </c>
      <c r="Q6109" s="42"/>
      <c r="R6109" s="55">
        <f t="shared" si="285"/>
        <v>-0.77201131261899791</v>
      </c>
      <c r="S6109" s="55">
        <f t="shared" si="286"/>
        <v>8214.0851806031751</v>
      </c>
      <c r="T6109" s="55">
        <f t="shared" si="287"/>
        <v>-7150.2775854879692</v>
      </c>
    </row>
    <row r="6110" spans="2:20">
      <c r="B6110" s="49">
        <v>43259</v>
      </c>
      <c r="C6110" s="50">
        <v>8</v>
      </c>
      <c r="D6110" s="50">
        <v>1.1208100000000001</v>
      </c>
      <c r="E6110" s="42"/>
      <c r="F6110" s="49">
        <v>43259</v>
      </c>
      <c r="G6110" s="54">
        <v>8</v>
      </c>
      <c r="H6110" s="54">
        <v>17843.156129556199</v>
      </c>
      <c r="I6110" s="42"/>
      <c r="J6110" s="49">
        <v>43259</v>
      </c>
      <c r="K6110" s="54">
        <v>8</v>
      </c>
      <c r="L6110" s="54">
        <v>-8027.98</v>
      </c>
      <c r="M6110" s="42"/>
      <c r="N6110" s="49">
        <v>43259</v>
      </c>
      <c r="O6110" s="54">
        <v>8</v>
      </c>
      <c r="P6110" s="54">
        <v>9116.1902517980998</v>
      </c>
      <c r="Q6110" s="42"/>
      <c r="R6110" s="55">
        <f t="shared" si="285"/>
        <v>-0.4499192823125106</v>
      </c>
      <c r="S6110" s="55">
        <f t="shared" si="286"/>
        <v>10217.517196117829</v>
      </c>
      <c r="T6110" s="55">
        <f t="shared" si="287"/>
        <v>-4101.5497755133065</v>
      </c>
    </row>
    <row r="6111" spans="2:20">
      <c r="B6111" s="49">
        <v>43259</v>
      </c>
      <c r="C6111" s="50">
        <v>9</v>
      </c>
      <c r="D6111" s="50">
        <v>0.83211999999999997</v>
      </c>
      <c r="E6111" s="42"/>
      <c r="F6111" s="49">
        <v>43259</v>
      </c>
      <c r="G6111" s="54">
        <v>9</v>
      </c>
      <c r="H6111" s="54">
        <v>17812.3517499349</v>
      </c>
      <c r="I6111" s="42"/>
      <c r="J6111" s="49">
        <v>43259</v>
      </c>
      <c r="K6111" s="54">
        <v>9</v>
      </c>
      <c r="L6111" s="54">
        <v>-12556.79</v>
      </c>
      <c r="M6111" s="42"/>
      <c r="N6111" s="49">
        <v>43259</v>
      </c>
      <c r="O6111" s="54">
        <v>9</v>
      </c>
      <c r="P6111" s="54">
        <v>9090.3574127370994</v>
      </c>
      <c r="Q6111" s="42"/>
      <c r="R6111" s="55">
        <f t="shared" si="285"/>
        <v>-0.7049484636438248</v>
      </c>
      <c r="S6111" s="55">
        <f t="shared" si="286"/>
        <v>7564.2682102867948</v>
      </c>
      <c r="T6111" s="55">
        <f t="shared" si="287"/>
        <v>-6408.2334920822723</v>
      </c>
    </row>
    <row r="6112" spans="2:20">
      <c r="B6112" s="49">
        <v>43259</v>
      </c>
      <c r="C6112" s="50">
        <v>10</v>
      </c>
      <c r="D6112" s="50">
        <v>0.67139000000000004</v>
      </c>
      <c r="E6112" s="42"/>
      <c r="F6112" s="49">
        <v>43259</v>
      </c>
      <c r="G6112" s="54">
        <v>10</v>
      </c>
      <c r="H6112" s="54">
        <v>17753.283099404001</v>
      </c>
      <c r="I6112" s="42"/>
      <c r="J6112" s="49">
        <v>43259</v>
      </c>
      <c r="K6112" s="54">
        <v>10</v>
      </c>
      <c r="L6112" s="54">
        <v>-16711.2</v>
      </c>
      <c r="M6112" s="42"/>
      <c r="N6112" s="49">
        <v>43259</v>
      </c>
      <c r="O6112" s="54">
        <v>10</v>
      </c>
      <c r="P6112" s="54">
        <v>9071.3204455154992</v>
      </c>
      <c r="Q6112" s="42"/>
      <c r="R6112" s="55">
        <f t="shared" si="285"/>
        <v>-0.94130194997910077</v>
      </c>
      <c r="S6112" s="55">
        <f t="shared" si="286"/>
        <v>6090.3938339146516</v>
      </c>
      <c r="T6112" s="55">
        <f t="shared" si="287"/>
        <v>-8538.8516242490241</v>
      </c>
    </row>
    <row r="6113" spans="2:20">
      <c r="B6113" s="49">
        <v>43259</v>
      </c>
      <c r="C6113" s="50">
        <v>11</v>
      </c>
      <c r="D6113" s="50">
        <v>1.2834399999999999</v>
      </c>
      <c r="E6113" s="42"/>
      <c r="F6113" s="49">
        <v>43259</v>
      </c>
      <c r="G6113" s="54">
        <v>11</v>
      </c>
      <c r="H6113" s="54">
        <v>18367.051408355499</v>
      </c>
      <c r="I6113" s="42"/>
      <c r="J6113" s="49">
        <v>43259</v>
      </c>
      <c r="K6113" s="54">
        <v>11</v>
      </c>
      <c r="L6113" s="54">
        <v>-3687.67</v>
      </c>
      <c r="M6113" s="42"/>
      <c r="N6113" s="49">
        <v>43259</v>
      </c>
      <c r="O6113" s="54">
        <v>11</v>
      </c>
      <c r="P6113" s="54">
        <v>9549.0500287133</v>
      </c>
      <c r="Q6113" s="42"/>
      <c r="R6113" s="55">
        <f t="shared" si="285"/>
        <v>-0.2007763749342158</v>
      </c>
      <c r="S6113" s="55">
        <f t="shared" si="286"/>
        <v>12255.632768851798</v>
      </c>
      <c r="T6113" s="55">
        <f t="shared" si="287"/>
        <v>-1917.2236488305257</v>
      </c>
    </row>
    <row r="6114" spans="2:20">
      <c r="B6114" s="49">
        <v>43259</v>
      </c>
      <c r="C6114" s="50">
        <v>12</v>
      </c>
      <c r="D6114" s="50">
        <v>1.6767700000000001</v>
      </c>
      <c r="E6114" s="42"/>
      <c r="F6114" s="49">
        <v>43259</v>
      </c>
      <c r="G6114" s="54">
        <v>12</v>
      </c>
      <c r="H6114" s="54">
        <v>19119.761685678899</v>
      </c>
      <c r="I6114" s="42"/>
      <c r="J6114" s="49">
        <v>43259</v>
      </c>
      <c r="K6114" s="54">
        <v>12</v>
      </c>
      <c r="L6114" s="54">
        <v>1636.02</v>
      </c>
      <c r="M6114" s="42"/>
      <c r="N6114" s="49">
        <v>43259</v>
      </c>
      <c r="O6114" s="54">
        <v>12</v>
      </c>
      <c r="P6114" s="54">
        <v>9948.0388232804999</v>
      </c>
      <c r="Q6114" s="42"/>
      <c r="R6114" s="55">
        <f t="shared" si="285"/>
        <v>8.556696610007504E-2</v>
      </c>
      <c r="S6114" s="55">
        <f t="shared" si="286"/>
        <v>16680.573057712045</v>
      </c>
      <c r="T6114" s="55">
        <f t="shared" si="287"/>
        <v>851.22350075387294</v>
      </c>
    </row>
    <row r="6115" spans="2:20">
      <c r="B6115" s="49">
        <v>43259</v>
      </c>
      <c r="C6115" s="50">
        <v>13</v>
      </c>
      <c r="D6115" s="50">
        <v>1.34948</v>
      </c>
      <c r="E6115" s="42"/>
      <c r="F6115" s="49">
        <v>43259</v>
      </c>
      <c r="G6115" s="54">
        <v>13</v>
      </c>
      <c r="H6115" s="54">
        <v>20441.936841275699</v>
      </c>
      <c r="I6115" s="42"/>
      <c r="J6115" s="49">
        <v>43259</v>
      </c>
      <c r="K6115" s="54">
        <v>13</v>
      </c>
      <c r="L6115" s="54">
        <v>-2815.26</v>
      </c>
      <c r="M6115" s="42"/>
      <c r="N6115" s="49">
        <v>43259</v>
      </c>
      <c r="O6115" s="54">
        <v>13</v>
      </c>
      <c r="P6115" s="54">
        <v>10652.4008586902</v>
      </c>
      <c r="Q6115" s="42"/>
      <c r="R6115" s="55">
        <f t="shared" si="285"/>
        <v>-0.13771982673948577</v>
      </c>
      <c r="S6115" s="55">
        <f t="shared" si="286"/>
        <v>14375.201910785252</v>
      </c>
      <c r="T6115" s="55">
        <f t="shared" si="287"/>
        <v>-1467.0468006183637</v>
      </c>
    </row>
    <row r="6116" spans="2:20">
      <c r="B6116" s="49">
        <v>43259</v>
      </c>
      <c r="C6116" s="50">
        <v>14</v>
      </c>
      <c r="D6116" s="50">
        <v>1.1471800000000001</v>
      </c>
      <c r="E6116" s="42"/>
      <c r="F6116" s="49">
        <v>43259</v>
      </c>
      <c r="G6116" s="54">
        <v>14</v>
      </c>
      <c r="H6116" s="54">
        <v>21245.146527521301</v>
      </c>
      <c r="I6116" s="42"/>
      <c r="J6116" s="49">
        <v>43259</v>
      </c>
      <c r="K6116" s="54">
        <v>14</v>
      </c>
      <c r="L6116" s="54">
        <v>-9588.1200000000008</v>
      </c>
      <c r="M6116" s="42"/>
      <c r="N6116" s="49">
        <v>43259</v>
      </c>
      <c r="O6116" s="54">
        <v>14</v>
      </c>
      <c r="P6116" s="54">
        <v>11768.013963163199</v>
      </c>
      <c r="Q6116" s="42"/>
      <c r="R6116" s="55">
        <f t="shared" si="285"/>
        <v>-0.45130872538720301</v>
      </c>
      <c r="S6116" s="55">
        <f t="shared" si="286"/>
        <v>13500.03025826156</v>
      </c>
      <c r="T6116" s="55">
        <f t="shared" si="287"/>
        <v>-5311.007382053991</v>
      </c>
    </row>
    <row r="6117" spans="2:20">
      <c r="B6117" s="49">
        <v>43259</v>
      </c>
      <c r="C6117" s="50">
        <v>15</v>
      </c>
      <c r="D6117" s="50">
        <v>2.0453299999999999</v>
      </c>
      <c r="E6117" s="42"/>
      <c r="F6117" s="49">
        <v>43259</v>
      </c>
      <c r="G6117" s="54">
        <v>15</v>
      </c>
      <c r="H6117" s="54">
        <v>22185.3520763655</v>
      </c>
      <c r="I6117" s="42"/>
      <c r="J6117" s="49">
        <v>43259</v>
      </c>
      <c r="K6117" s="54">
        <v>15</v>
      </c>
      <c r="L6117" s="54">
        <v>9880.94</v>
      </c>
      <c r="M6117" s="42"/>
      <c r="N6117" s="49">
        <v>43259</v>
      </c>
      <c r="O6117" s="54">
        <v>15</v>
      </c>
      <c r="P6117" s="54">
        <v>11649.132762179999</v>
      </c>
      <c r="Q6117" s="42"/>
      <c r="R6117" s="55">
        <f t="shared" si="285"/>
        <v>0.44538125723622679</v>
      </c>
      <c r="S6117" s="55">
        <f t="shared" si="286"/>
        <v>23826.320712469616</v>
      </c>
      <c r="T6117" s="55">
        <f t="shared" si="287"/>
        <v>5188.3053953314475</v>
      </c>
    </row>
    <row r="6118" spans="2:20">
      <c r="B6118" s="49">
        <v>43259</v>
      </c>
      <c r="C6118" s="50">
        <v>16</v>
      </c>
      <c r="D6118" s="50">
        <v>2.6244100000000001</v>
      </c>
      <c r="E6118" s="42"/>
      <c r="F6118" s="49">
        <v>43259</v>
      </c>
      <c r="G6118" s="54">
        <v>16</v>
      </c>
      <c r="H6118" s="54">
        <v>23433.566864586301</v>
      </c>
      <c r="I6118" s="42"/>
      <c r="J6118" s="49">
        <v>43259</v>
      </c>
      <c r="K6118" s="54">
        <v>16</v>
      </c>
      <c r="L6118" s="54">
        <v>35712.65</v>
      </c>
      <c r="M6118" s="42"/>
      <c r="N6118" s="49">
        <v>43259</v>
      </c>
      <c r="O6118" s="54">
        <v>16</v>
      </c>
      <c r="P6118" s="54">
        <v>12499.7104718382</v>
      </c>
      <c r="Q6118" s="42"/>
      <c r="R6118" s="55">
        <f t="shared" si="285"/>
        <v>1.523995480772085</v>
      </c>
      <c r="S6118" s="55">
        <f t="shared" si="286"/>
        <v>32804.36515939689</v>
      </c>
      <c r="T6118" s="55">
        <f t="shared" si="287"/>
        <v>19049.502270040924</v>
      </c>
    </row>
    <row r="6119" spans="2:20">
      <c r="B6119" s="49">
        <v>43259</v>
      </c>
      <c r="C6119" s="50">
        <v>17</v>
      </c>
      <c r="D6119" s="50">
        <v>2.3799199999999998</v>
      </c>
      <c r="E6119" s="42"/>
      <c r="F6119" s="49">
        <v>43259</v>
      </c>
      <c r="G6119" s="54">
        <v>17</v>
      </c>
      <c r="H6119" s="54">
        <v>23607.107224110099</v>
      </c>
      <c r="I6119" s="42"/>
      <c r="J6119" s="49">
        <v>43259</v>
      </c>
      <c r="K6119" s="54">
        <v>17</v>
      </c>
      <c r="L6119" s="54">
        <v>22234.400000000001</v>
      </c>
      <c r="M6119" s="42"/>
      <c r="N6119" s="49">
        <v>43259</v>
      </c>
      <c r="O6119" s="54">
        <v>17</v>
      </c>
      <c r="P6119" s="54">
        <v>12620.775788532101</v>
      </c>
      <c r="Q6119" s="42"/>
      <c r="R6119" s="55">
        <f t="shared" si="285"/>
        <v>0.94185195114850229</v>
      </c>
      <c r="S6119" s="55">
        <f t="shared" si="286"/>
        <v>30036.436714643314</v>
      </c>
      <c r="T6119" s="55">
        <f t="shared" si="287"/>
        <v>11886.902301436736</v>
      </c>
    </row>
    <row r="6120" spans="2:20">
      <c r="B6120" s="49">
        <v>43259</v>
      </c>
      <c r="C6120" s="50">
        <v>18</v>
      </c>
      <c r="D6120" s="50">
        <v>2.2253099999999999</v>
      </c>
      <c r="E6120" s="42"/>
      <c r="F6120" s="49">
        <v>43259</v>
      </c>
      <c r="G6120" s="54">
        <v>18</v>
      </c>
      <c r="H6120" s="54">
        <v>23783.867605790001</v>
      </c>
      <c r="I6120" s="42"/>
      <c r="J6120" s="49">
        <v>43259</v>
      </c>
      <c r="K6120" s="54">
        <v>18</v>
      </c>
      <c r="L6120" s="54">
        <v>20766.580000000002</v>
      </c>
      <c r="M6120" s="42"/>
      <c r="N6120" s="49">
        <v>43259</v>
      </c>
      <c r="O6120" s="54">
        <v>18</v>
      </c>
      <c r="P6120" s="54">
        <v>12753.432514732</v>
      </c>
      <c r="Q6120" s="42"/>
      <c r="R6120" s="55">
        <f t="shared" si="285"/>
        <v>0.87313721822705304</v>
      </c>
      <c r="S6120" s="55">
        <f t="shared" si="286"/>
        <v>28380.340909358263</v>
      </c>
      <c r="T6120" s="55">
        <f t="shared" si="287"/>
        <v>11135.496588759548</v>
      </c>
    </row>
    <row r="6121" spans="2:20">
      <c r="B6121" s="49">
        <v>43259</v>
      </c>
      <c r="C6121" s="50">
        <v>19</v>
      </c>
      <c r="D6121" s="50">
        <v>2.35927</v>
      </c>
      <c r="E6121" s="42"/>
      <c r="F6121" s="49">
        <v>43259</v>
      </c>
      <c r="G6121" s="54">
        <v>19</v>
      </c>
      <c r="H6121" s="54">
        <v>24016.7257264002</v>
      </c>
      <c r="I6121" s="42"/>
      <c r="J6121" s="49">
        <v>43259</v>
      </c>
      <c r="K6121" s="54">
        <v>19</v>
      </c>
      <c r="L6121" s="54">
        <v>26780.71</v>
      </c>
      <c r="M6121" s="42"/>
      <c r="N6121" s="49">
        <v>43259</v>
      </c>
      <c r="O6121" s="54">
        <v>19</v>
      </c>
      <c r="P6121" s="54">
        <v>12981.3833020004</v>
      </c>
      <c r="Q6121" s="42"/>
      <c r="R6121" s="55">
        <f t="shared" si="285"/>
        <v>1.115085807494629</v>
      </c>
      <c r="S6121" s="55">
        <f t="shared" si="286"/>
        <v>30626.588182910484</v>
      </c>
      <c r="T6121" s="55">
        <f t="shared" si="287"/>
        <v>14475.356281708411</v>
      </c>
    </row>
    <row r="6122" spans="2:20">
      <c r="B6122" s="49">
        <v>43259</v>
      </c>
      <c r="C6122" s="50">
        <v>20</v>
      </c>
      <c r="D6122" s="50">
        <v>2.0766</v>
      </c>
      <c r="E6122" s="42"/>
      <c r="F6122" s="49">
        <v>43259</v>
      </c>
      <c r="G6122" s="54">
        <v>20</v>
      </c>
      <c r="H6122" s="54">
        <v>23937.738496655998</v>
      </c>
      <c r="I6122" s="42"/>
      <c r="J6122" s="49">
        <v>43259</v>
      </c>
      <c r="K6122" s="54">
        <v>20</v>
      </c>
      <c r="L6122" s="54">
        <v>18295.73</v>
      </c>
      <c r="M6122" s="42"/>
      <c r="N6122" s="49">
        <v>43259</v>
      </c>
      <c r="O6122" s="54">
        <v>20</v>
      </c>
      <c r="P6122" s="54">
        <v>12956.5296401129</v>
      </c>
      <c r="Q6122" s="42"/>
      <c r="R6122" s="55">
        <f t="shared" si="285"/>
        <v>0.76430486541390852</v>
      </c>
      <c r="S6122" s="55">
        <f t="shared" si="286"/>
        <v>26905.529450658447</v>
      </c>
      <c r="T6122" s="55">
        <f t="shared" si="287"/>
        <v>9902.738642817807</v>
      </c>
    </row>
    <row r="6123" spans="2:20">
      <c r="B6123" s="49">
        <v>43259</v>
      </c>
      <c r="C6123" s="50">
        <v>21</v>
      </c>
      <c r="D6123" s="50">
        <v>1.8878299999999999</v>
      </c>
      <c r="E6123" s="42"/>
      <c r="F6123" s="49">
        <v>43259</v>
      </c>
      <c r="G6123" s="54">
        <v>21</v>
      </c>
      <c r="H6123" s="54">
        <v>25367.706170505899</v>
      </c>
      <c r="I6123" s="42"/>
      <c r="J6123" s="49">
        <v>43259</v>
      </c>
      <c r="K6123" s="54">
        <v>21</v>
      </c>
      <c r="L6123" s="54">
        <v>10595.31</v>
      </c>
      <c r="M6123" s="42"/>
      <c r="N6123" s="49">
        <v>43259</v>
      </c>
      <c r="O6123" s="54">
        <v>21</v>
      </c>
      <c r="P6123" s="54">
        <v>12818.313098787999</v>
      </c>
      <c r="Q6123" s="42"/>
      <c r="R6123" s="55">
        <f t="shared" si="285"/>
        <v>0.41766921805168089</v>
      </c>
      <c r="S6123" s="55">
        <f t="shared" si="286"/>
        <v>24198.796017284949</v>
      </c>
      <c r="T6123" s="55">
        <f t="shared" si="287"/>
        <v>5353.8148087124027</v>
      </c>
    </row>
    <row r="6124" spans="2:20">
      <c r="B6124" s="49">
        <v>43259</v>
      </c>
      <c r="C6124" s="50">
        <v>22</v>
      </c>
      <c r="D6124" s="50">
        <v>1.5304</v>
      </c>
      <c r="E6124" s="42"/>
      <c r="F6124" s="49">
        <v>43259</v>
      </c>
      <c r="G6124" s="54">
        <v>22</v>
      </c>
      <c r="H6124" s="54">
        <v>25358.5010896247</v>
      </c>
      <c r="I6124" s="42"/>
      <c r="J6124" s="49">
        <v>43259</v>
      </c>
      <c r="K6124" s="54">
        <v>22</v>
      </c>
      <c r="L6124" s="54">
        <v>-6141.55</v>
      </c>
      <c r="M6124" s="42"/>
      <c r="N6124" s="49">
        <v>43259</v>
      </c>
      <c r="O6124" s="54">
        <v>22</v>
      </c>
      <c r="P6124" s="54">
        <v>12826.3920999037</v>
      </c>
      <c r="Q6124" s="42"/>
      <c r="R6124" s="55">
        <f t="shared" si="285"/>
        <v>-0.24218899919572864</v>
      </c>
      <c r="S6124" s="55">
        <f t="shared" si="286"/>
        <v>19629.510469692621</v>
      </c>
      <c r="T6124" s="55">
        <f t="shared" si="287"/>
        <v>-3106.4110659676776</v>
      </c>
    </row>
    <row r="6125" spans="2:20">
      <c r="B6125" s="49">
        <v>43259</v>
      </c>
      <c r="C6125" s="50">
        <v>23</v>
      </c>
      <c r="D6125" s="50">
        <v>1.4829300000000001</v>
      </c>
      <c r="E6125" s="42"/>
      <c r="F6125" s="49">
        <v>43259</v>
      </c>
      <c r="G6125" s="54">
        <v>23</v>
      </c>
      <c r="H6125" s="54">
        <v>25501.794467198801</v>
      </c>
      <c r="I6125" s="42"/>
      <c r="J6125" s="49">
        <v>43259</v>
      </c>
      <c r="K6125" s="54">
        <v>23</v>
      </c>
      <c r="L6125" s="54">
        <v>-4415.03</v>
      </c>
      <c r="M6125" s="42"/>
      <c r="N6125" s="49">
        <v>43259</v>
      </c>
      <c r="O6125" s="54">
        <v>23</v>
      </c>
      <c r="P6125" s="54">
        <v>12880.210828080501</v>
      </c>
      <c r="Q6125" s="42"/>
      <c r="R6125" s="55">
        <f t="shared" si="285"/>
        <v>-0.17312624825985279</v>
      </c>
      <c r="S6125" s="55">
        <f t="shared" si="286"/>
        <v>19100.451043285419</v>
      </c>
      <c r="T6125" s="55">
        <f t="shared" si="287"/>
        <v>-2229.9025774615088</v>
      </c>
    </row>
    <row r="6126" spans="2:20">
      <c r="B6126" s="49">
        <v>43259</v>
      </c>
      <c r="C6126" s="50">
        <v>24</v>
      </c>
      <c r="D6126" s="50">
        <v>1.67032</v>
      </c>
      <c r="E6126" s="42"/>
      <c r="F6126" s="49">
        <v>43259</v>
      </c>
      <c r="G6126" s="54">
        <v>24</v>
      </c>
      <c r="H6126" s="54">
        <v>25512.921698958002</v>
      </c>
      <c r="I6126" s="42"/>
      <c r="J6126" s="49">
        <v>43259</v>
      </c>
      <c r="K6126" s="54">
        <v>24</v>
      </c>
      <c r="L6126" s="54">
        <v>980.46</v>
      </c>
      <c r="M6126" s="42"/>
      <c r="N6126" s="49">
        <v>43259</v>
      </c>
      <c r="O6126" s="54">
        <v>24</v>
      </c>
      <c r="P6126" s="54">
        <v>12898.078331057801</v>
      </c>
      <c r="Q6126" s="42"/>
      <c r="R6126" s="55">
        <f t="shared" si="285"/>
        <v>3.8429938035675626E-2</v>
      </c>
      <c r="S6126" s="55">
        <f t="shared" si="286"/>
        <v>21543.918197932468</v>
      </c>
      <c r="T6126" s="55">
        <f t="shared" si="287"/>
        <v>495.67235104184175</v>
      </c>
    </row>
    <row r="6127" spans="2:20">
      <c r="B6127" s="49">
        <v>43259</v>
      </c>
      <c r="C6127" s="50">
        <v>25</v>
      </c>
      <c r="D6127" s="50">
        <v>1.8986099999999999</v>
      </c>
      <c r="E6127" s="42"/>
      <c r="F6127" s="49">
        <v>43259</v>
      </c>
      <c r="G6127" s="54">
        <v>25</v>
      </c>
      <c r="H6127" s="54">
        <v>26935.528625048199</v>
      </c>
      <c r="I6127" s="42"/>
      <c r="J6127" s="49">
        <v>43259</v>
      </c>
      <c r="K6127" s="54">
        <v>25</v>
      </c>
      <c r="L6127" s="54">
        <v>10499.43</v>
      </c>
      <c r="M6127" s="42"/>
      <c r="N6127" s="49">
        <v>43259</v>
      </c>
      <c r="O6127" s="54">
        <v>25</v>
      </c>
      <c r="P6127" s="54">
        <v>14526.257793917899</v>
      </c>
      <c r="Q6127" s="42"/>
      <c r="R6127" s="55">
        <f t="shared" si="285"/>
        <v>0.38979854994329866</v>
      </c>
      <c r="S6127" s="55">
        <f t="shared" si="286"/>
        <v>27579.69831011046</v>
      </c>
      <c r="T6127" s="55">
        <f t="shared" si="287"/>
        <v>5662.3142241717378</v>
      </c>
    </row>
    <row r="6128" spans="2:20">
      <c r="B6128" s="49">
        <v>43259</v>
      </c>
      <c r="C6128" s="50">
        <v>26</v>
      </c>
      <c r="D6128" s="50">
        <v>1.6388199999999999</v>
      </c>
      <c r="E6128" s="42"/>
      <c r="F6128" s="49">
        <v>43259</v>
      </c>
      <c r="G6128" s="54">
        <v>26</v>
      </c>
      <c r="H6128" s="54">
        <v>26397.822199591501</v>
      </c>
      <c r="I6128" s="42"/>
      <c r="J6128" s="49">
        <v>43259</v>
      </c>
      <c r="K6128" s="54">
        <v>26</v>
      </c>
      <c r="L6128" s="54">
        <v>1848.07</v>
      </c>
      <c r="M6128" s="42"/>
      <c r="N6128" s="49">
        <v>43259</v>
      </c>
      <c r="O6128" s="54">
        <v>26</v>
      </c>
      <c r="P6128" s="54">
        <v>14243.450799713401</v>
      </c>
      <c r="Q6128" s="42"/>
      <c r="R6128" s="55">
        <f t="shared" si="285"/>
        <v>7.0008426681069102E-2</v>
      </c>
      <c r="S6128" s="55">
        <f t="shared" si="286"/>
        <v>23342.452039586315</v>
      </c>
      <c r="T6128" s="55">
        <f t="shared" si="287"/>
        <v>997.16158099715062</v>
      </c>
    </row>
    <row r="6129" spans="2:20">
      <c r="B6129" s="49">
        <v>43259</v>
      </c>
      <c r="C6129" s="50">
        <v>27</v>
      </c>
      <c r="D6129" s="50">
        <v>1.56803</v>
      </c>
      <c r="E6129" s="42"/>
      <c r="F6129" s="49">
        <v>43259</v>
      </c>
      <c r="G6129" s="54">
        <v>27</v>
      </c>
      <c r="H6129" s="54">
        <v>26094.6178546314</v>
      </c>
      <c r="I6129" s="42"/>
      <c r="J6129" s="49">
        <v>43259</v>
      </c>
      <c r="K6129" s="54">
        <v>27</v>
      </c>
      <c r="L6129" s="54">
        <v>-1039.6199999999999</v>
      </c>
      <c r="M6129" s="42"/>
      <c r="N6129" s="49">
        <v>43259</v>
      </c>
      <c r="O6129" s="54">
        <v>27</v>
      </c>
      <c r="P6129" s="54">
        <v>14071.1964493744</v>
      </c>
      <c r="Q6129" s="42"/>
      <c r="R6129" s="55">
        <f t="shared" si="285"/>
        <v>-3.984039949508144E-2</v>
      </c>
      <c r="S6129" s="55">
        <f t="shared" si="286"/>
        <v>22064.05816851254</v>
      </c>
      <c r="T6129" s="55">
        <f t="shared" si="287"/>
        <v>-560.60208791684761</v>
      </c>
    </row>
    <row r="6130" spans="2:20">
      <c r="B6130" s="49">
        <v>43259</v>
      </c>
      <c r="C6130" s="50">
        <v>28</v>
      </c>
      <c r="D6130" s="50">
        <v>1.4728699999999999</v>
      </c>
      <c r="E6130" s="42"/>
      <c r="F6130" s="49">
        <v>43259</v>
      </c>
      <c r="G6130" s="54">
        <v>28</v>
      </c>
      <c r="H6130" s="54">
        <v>25877.977792938698</v>
      </c>
      <c r="I6130" s="42"/>
      <c r="J6130" s="49">
        <v>43259</v>
      </c>
      <c r="K6130" s="54">
        <v>28</v>
      </c>
      <c r="L6130" s="54">
        <v>-4587.45</v>
      </c>
      <c r="M6130" s="42"/>
      <c r="N6130" s="49">
        <v>43259</v>
      </c>
      <c r="O6130" s="54">
        <v>28</v>
      </c>
      <c r="P6130" s="54">
        <v>13952.0445966443</v>
      </c>
      <c r="Q6130" s="42"/>
      <c r="R6130" s="55">
        <f t="shared" si="285"/>
        <v>-0.17727235244988013</v>
      </c>
      <c r="S6130" s="55">
        <f t="shared" si="286"/>
        <v>20549.547925059491</v>
      </c>
      <c r="T6130" s="55">
        <f t="shared" si="287"/>
        <v>-2473.3117671327741</v>
      </c>
    </row>
    <row r="6131" spans="2:20">
      <c r="B6131" s="49">
        <v>43259</v>
      </c>
      <c r="C6131" s="50">
        <v>29</v>
      </c>
      <c r="D6131" s="50">
        <v>0.84321999999999997</v>
      </c>
      <c r="E6131" s="42"/>
      <c r="F6131" s="49">
        <v>43259</v>
      </c>
      <c r="G6131" s="54">
        <v>29</v>
      </c>
      <c r="H6131" s="54">
        <v>25324.992005116699</v>
      </c>
      <c r="I6131" s="42"/>
      <c r="J6131" s="49">
        <v>43259</v>
      </c>
      <c r="K6131" s="54">
        <v>29</v>
      </c>
      <c r="L6131" s="54">
        <v>-13602.68</v>
      </c>
      <c r="M6131" s="42"/>
      <c r="N6131" s="49">
        <v>43259</v>
      </c>
      <c r="O6131" s="54">
        <v>29</v>
      </c>
      <c r="P6131" s="54">
        <v>13519.847034131</v>
      </c>
      <c r="Q6131" s="42"/>
      <c r="R6131" s="55">
        <f t="shared" si="285"/>
        <v>-0.53712475001973126</v>
      </c>
      <c r="S6131" s="55">
        <f t="shared" si="286"/>
        <v>11400.205416119941</v>
      </c>
      <c r="T6131" s="55">
        <f t="shared" si="287"/>
        <v>-7261.844458512619</v>
      </c>
    </row>
    <row r="6132" spans="2:20">
      <c r="B6132" s="49">
        <v>43259</v>
      </c>
      <c r="C6132" s="50">
        <v>30</v>
      </c>
      <c r="D6132" s="50">
        <v>0.83938000000000001</v>
      </c>
      <c r="E6132" s="42"/>
      <c r="F6132" s="49">
        <v>43259</v>
      </c>
      <c r="G6132" s="54">
        <v>30</v>
      </c>
      <c r="H6132" s="54">
        <v>25050.553830440698</v>
      </c>
      <c r="I6132" s="42"/>
      <c r="J6132" s="49">
        <v>43259</v>
      </c>
      <c r="K6132" s="54">
        <v>30</v>
      </c>
      <c r="L6132" s="54">
        <v>-14071.28</v>
      </c>
      <c r="M6132" s="42"/>
      <c r="N6132" s="49">
        <v>43259</v>
      </c>
      <c r="O6132" s="54">
        <v>30</v>
      </c>
      <c r="P6132" s="54">
        <v>13471.163488403499</v>
      </c>
      <c r="Q6132" s="42"/>
      <c r="R6132" s="55">
        <f t="shared" si="285"/>
        <v>-0.56171532554705417</v>
      </c>
      <c r="S6132" s="55">
        <f t="shared" si="286"/>
        <v>11307.425208896129</v>
      </c>
      <c r="T6132" s="55">
        <f t="shared" si="287"/>
        <v>-7566.9589843861613</v>
      </c>
    </row>
    <row r="6133" spans="2:20">
      <c r="B6133" s="49">
        <v>43259</v>
      </c>
      <c r="C6133" s="50">
        <v>31</v>
      </c>
      <c r="D6133" s="50">
        <v>0.77175000000000005</v>
      </c>
      <c r="E6133" s="42"/>
      <c r="F6133" s="49">
        <v>43259</v>
      </c>
      <c r="G6133" s="54">
        <v>31</v>
      </c>
      <c r="H6133" s="54">
        <v>25024.931571545701</v>
      </c>
      <c r="I6133" s="42"/>
      <c r="J6133" s="49">
        <v>43259</v>
      </c>
      <c r="K6133" s="54">
        <v>31</v>
      </c>
      <c r="L6133" s="54">
        <v>-15672.5</v>
      </c>
      <c r="M6133" s="42"/>
      <c r="N6133" s="49">
        <v>43259</v>
      </c>
      <c r="O6133" s="54">
        <v>31</v>
      </c>
      <c r="P6133" s="54">
        <v>13488.594331073</v>
      </c>
      <c r="Q6133" s="42"/>
      <c r="R6133" s="55">
        <f t="shared" si="285"/>
        <v>-0.626275438763646</v>
      </c>
      <c r="S6133" s="55">
        <f t="shared" si="286"/>
        <v>10409.822675005589</v>
      </c>
      <c r="T6133" s="55">
        <f t="shared" si="287"/>
        <v>-8447.5753329975705</v>
      </c>
    </row>
    <row r="6134" spans="2:20">
      <c r="B6134" s="49">
        <v>43259</v>
      </c>
      <c r="C6134" s="50">
        <v>32</v>
      </c>
      <c r="D6134" s="50">
        <v>0.88880000000000003</v>
      </c>
      <c r="E6134" s="42"/>
      <c r="F6134" s="49">
        <v>43259</v>
      </c>
      <c r="G6134" s="54">
        <v>32</v>
      </c>
      <c r="H6134" s="54">
        <v>25540.3354415924</v>
      </c>
      <c r="I6134" s="42"/>
      <c r="J6134" s="49">
        <v>43259</v>
      </c>
      <c r="K6134" s="54">
        <v>32</v>
      </c>
      <c r="L6134" s="54">
        <v>-12355.54</v>
      </c>
      <c r="M6134" s="42"/>
      <c r="N6134" s="49">
        <v>43259</v>
      </c>
      <c r="O6134" s="54">
        <v>32</v>
      </c>
      <c r="P6134" s="54">
        <v>13717.4499832316</v>
      </c>
      <c r="Q6134" s="42"/>
      <c r="R6134" s="55">
        <f t="shared" si="285"/>
        <v>-0.48376576839625296</v>
      </c>
      <c r="S6134" s="55">
        <f t="shared" si="286"/>
        <v>12192.069545096247</v>
      </c>
      <c r="T6134" s="55">
        <f t="shared" si="287"/>
        <v>-6636.032731575202</v>
      </c>
    </row>
    <row r="6135" spans="2:20">
      <c r="B6135" s="49">
        <v>43259</v>
      </c>
      <c r="C6135" s="50">
        <v>33</v>
      </c>
      <c r="D6135" s="50">
        <v>1.2450300000000001</v>
      </c>
      <c r="E6135" s="42"/>
      <c r="F6135" s="49">
        <v>43259</v>
      </c>
      <c r="G6135" s="54">
        <v>33</v>
      </c>
      <c r="H6135" s="54">
        <v>24568.072110488902</v>
      </c>
      <c r="I6135" s="42"/>
      <c r="J6135" s="49">
        <v>43259</v>
      </c>
      <c r="K6135" s="54">
        <v>33</v>
      </c>
      <c r="L6135" s="54">
        <v>-9813.32</v>
      </c>
      <c r="M6135" s="42"/>
      <c r="N6135" s="49">
        <v>43259</v>
      </c>
      <c r="O6135" s="54">
        <v>33</v>
      </c>
      <c r="P6135" s="54">
        <v>12393.0377807145</v>
      </c>
      <c r="Q6135" s="42"/>
      <c r="R6135" s="55">
        <f t="shared" si="285"/>
        <v>-0.39943386505326878</v>
      </c>
      <c r="S6135" s="55">
        <f t="shared" si="286"/>
        <v>15429.703828122974</v>
      </c>
      <c r="T6135" s="55">
        <f t="shared" si="287"/>
        <v>-4950.1989805019766</v>
      </c>
    </row>
    <row r="6136" spans="2:20">
      <c r="B6136" s="49">
        <v>43259</v>
      </c>
      <c r="C6136" s="50">
        <v>34</v>
      </c>
      <c r="D6136" s="50">
        <v>1.4057599999999999</v>
      </c>
      <c r="E6136" s="42"/>
      <c r="F6136" s="49">
        <v>43259</v>
      </c>
      <c r="G6136" s="54">
        <v>34</v>
      </c>
      <c r="H6136" s="54">
        <v>26633.246064434101</v>
      </c>
      <c r="I6136" s="42"/>
      <c r="J6136" s="49">
        <v>43259</v>
      </c>
      <c r="K6136" s="54">
        <v>34</v>
      </c>
      <c r="L6136" s="54">
        <v>-5379.84</v>
      </c>
      <c r="M6136" s="42"/>
      <c r="N6136" s="49">
        <v>43259</v>
      </c>
      <c r="O6136" s="54">
        <v>34</v>
      </c>
      <c r="P6136" s="54">
        <v>14155.132840980101</v>
      </c>
      <c r="Q6136" s="42"/>
      <c r="R6136" s="55">
        <f t="shared" si="285"/>
        <v>-0.20199715749948371</v>
      </c>
      <c r="S6136" s="55">
        <f t="shared" si="286"/>
        <v>19898.719542536186</v>
      </c>
      <c r="T6136" s="55">
        <f t="shared" si="287"/>
        <v>-2859.2965979055716</v>
      </c>
    </row>
    <row r="6137" spans="2:20">
      <c r="B6137" s="49">
        <v>43259</v>
      </c>
      <c r="C6137" s="50">
        <v>35</v>
      </c>
      <c r="D6137" s="50">
        <v>1.3121</v>
      </c>
      <c r="E6137" s="42"/>
      <c r="F6137" s="49">
        <v>43259</v>
      </c>
      <c r="G6137" s="54">
        <v>35</v>
      </c>
      <c r="H6137" s="54">
        <v>26991.443095314498</v>
      </c>
      <c r="I6137" s="42"/>
      <c r="J6137" s="49">
        <v>43259</v>
      </c>
      <c r="K6137" s="54">
        <v>35</v>
      </c>
      <c r="L6137" s="54">
        <v>-6714.51</v>
      </c>
      <c r="M6137" s="42"/>
      <c r="N6137" s="49">
        <v>43259</v>
      </c>
      <c r="O6137" s="54">
        <v>35</v>
      </c>
      <c r="P6137" s="54">
        <v>14293.1300915423</v>
      </c>
      <c r="Q6137" s="42"/>
      <c r="R6137" s="55">
        <f t="shared" si="285"/>
        <v>-0.24876439456346022</v>
      </c>
      <c r="S6137" s="55">
        <f t="shared" si="286"/>
        <v>18754.015993112651</v>
      </c>
      <c r="T6137" s="55">
        <f t="shared" si="287"/>
        <v>-3555.6218536392948</v>
      </c>
    </row>
    <row r="6138" spans="2:20">
      <c r="B6138" s="49">
        <v>43259</v>
      </c>
      <c r="C6138" s="50">
        <v>36</v>
      </c>
      <c r="D6138" s="50">
        <v>0.87960000000000005</v>
      </c>
      <c r="E6138" s="42"/>
      <c r="F6138" s="49">
        <v>43259</v>
      </c>
      <c r="G6138" s="54">
        <v>36</v>
      </c>
      <c r="H6138" s="54">
        <v>27122.0979864414</v>
      </c>
      <c r="I6138" s="42"/>
      <c r="J6138" s="49">
        <v>43259</v>
      </c>
      <c r="K6138" s="54">
        <v>36</v>
      </c>
      <c r="L6138" s="54">
        <v>-13961.41</v>
      </c>
      <c r="M6138" s="42"/>
      <c r="N6138" s="49">
        <v>43259</v>
      </c>
      <c r="O6138" s="54">
        <v>36</v>
      </c>
      <c r="P6138" s="54">
        <v>14344.506769281001</v>
      </c>
      <c r="Q6138" s="42"/>
      <c r="R6138" s="55">
        <f t="shared" si="285"/>
        <v>-0.51476143206102432</v>
      </c>
      <c r="S6138" s="55">
        <f t="shared" si="286"/>
        <v>12617.428154259569</v>
      </c>
      <c r="T6138" s="55">
        <f t="shared" si="287"/>
        <v>-7383.9988467641451</v>
      </c>
    </row>
    <row r="6139" spans="2:20">
      <c r="B6139" s="49">
        <v>43259</v>
      </c>
      <c r="C6139" s="50">
        <v>37</v>
      </c>
      <c r="D6139" s="50">
        <v>0.83699000000000001</v>
      </c>
      <c r="E6139" s="42"/>
      <c r="F6139" s="49">
        <v>43259</v>
      </c>
      <c r="G6139" s="54">
        <v>37</v>
      </c>
      <c r="H6139" s="54">
        <v>27227.667517667101</v>
      </c>
      <c r="I6139" s="42"/>
      <c r="J6139" s="49">
        <v>43259</v>
      </c>
      <c r="K6139" s="54">
        <v>37</v>
      </c>
      <c r="L6139" s="54">
        <v>-8212.1</v>
      </c>
      <c r="M6139" s="42"/>
      <c r="N6139" s="49">
        <v>43259</v>
      </c>
      <c r="O6139" s="54">
        <v>37</v>
      </c>
      <c r="P6139" s="54">
        <v>14383.6573215054</v>
      </c>
      <c r="Q6139" s="42"/>
      <c r="R6139" s="55">
        <f t="shared" si="285"/>
        <v>-0.30160864843348956</v>
      </c>
      <c r="S6139" s="55">
        <f t="shared" si="286"/>
        <v>12038.977341526805</v>
      </c>
      <c r="T6139" s="55">
        <f t="shared" si="287"/>
        <v>-4338.2354442697097</v>
      </c>
    </row>
    <row r="6140" spans="2:20">
      <c r="B6140" s="49">
        <v>43259</v>
      </c>
      <c r="C6140" s="50">
        <v>38</v>
      </c>
      <c r="D6140" s="50">
        <v>1.2375400000000001</v>
      </c>
      <c r="E6140" s="42"/>
      <c r="F6140" s="49">
        <v>43259</v>
      </c>
      <c r="G6140" s="54">
        <v>38</v>
      </c>
      <c r="H6140" s="54">
        <v>27202.7834834309</v>
      </c>
      <c r="I6140" s="42"/>
      <c r="J6140" s="49">
        <v>43259</v>
      </c>
      <c r="K6140" s="54">
        <v>38</v>
      </c>
      <c r="L6140" s="54">
        <v>-2302.9299999999998</v>
      </c>
      <c r="M6140" s="42"/>
      <c r="N6140" s="49">
        <v>43259</v>
      </c>
      <c r="O6140" s="54">
        <v>38</v>
      </c>
      <c r="P6140" s="54">
        <v>14365.427658770501</v>
      </c>
      <c r="Q6140" s="42"/>
      <c r="R6140" s="55">
        <f t="shared" si="285"/>
        <v>-8.4657880742340388E-2</v>
      </c>
      <c r="S6140" s="55">
        <f t="shared" si="286"/>
        <v>17777.791344834848</v>
      </c>
      <c r="T6140" s="55">
        <f t="shared" si="287"/>
        <v>-1216.1466615489112</v>
      </c>
    </row>
    <row r="6141" spans="2:20">
      <c r="B6141" s="49">
        <v>43259</v>
      </c>
      <c r="C6141" s="50">
        <v>39</v>
      </c>
      <c r="D6141" s="50">
        <v>1.35694</v>
      </c>
      <c r="E6141" s="42"/>
      <c r="F6141" s="49">
        <v>43259</v>
      </c>
      <c r="G6141" s="54">
        <v>39</v>
      </c>
      <c r="H6141" s="54">
        <v>27021.966036536</v>
      </c>
      <c r="I6141" s="42"/>
      <c r="J6141" s="49">
        <v>43259</v>
      </c>
      <c r="K6141" s="54">
        <v>39</v>
      </c>
      <c r="L6141" s="54">
        <v>-1601.24</v>
      </c>
      <c r="M6141" s="42"/>
      <c r="N6141" s="49">
        <v>43259</v>
      </c>
      <c r="O6141" s="54">
        <v>39</v>
      </c>
      <c r="P6141" s="54">
        <v>14208.961035520901</v>
      </c>
      <c r="Q6141" s="42"/>
      <c r="R6141" s="55">
        <f t="shared" si="285"/>
        <v>-5.9256976262755535E-2</v>
      </c>
      <c r="S6141" s="55">
        <f t="shared" si="286"/>
        <v>19280.707587539731</v>
      </c>
      <c r="T6141" s="55">
        <f t="shared" si="287"/>
        <v>-841.98006680028027</v>
      </c>
    </row>
    <row r="6142" spans="2:20">
      <c r="B6142" s="49">
        <v>43259</v>
      </c>
      <c r="C6142" s="50">
        <v>40</v>
      </c>
      <c r="D6142" s="50">
        <v>1.5187999999999999</v>
      </c>
      <c r="E6142" s="42"/>
      <c r="F6142" s="49">
        <v>43259</v>
      </c>
      <c r="G6142" s="54">
        <v>40</v>
      </c>
      <c r="H6142" s="54">
        <v>23713.020302098499</v>
      </c>
      <c r="I6142" s="42"/>
      <c r="J6142" s="49">
        <v>43259</v>
      </c>
      <c r="K6142" s="54">
        <v>40</v>
      </c>
      <c r="L6142" s="54">
        <v>-142.07</v>
      </c>
      <c r="M6142" s="42"/>
      <c r="N6142" s="49">
        <v>43259</v>
      </c>
      <c r="O6142" s="54">
        <v>40</v>
      </c>
      <c r="P6142" s="54">
        <v>12466.7790754419</v>
      </c>
      <c r="Q6142" s="42"/>
      <c r="R6142" s="55">
        <f t="shared" si="285"/>
        <v>-5.9912233106563578E-3</v>
      </c>
      <c r="S6142" s="55">
        <f t="shared" si="286"/>
        <v>18934.544059781158</v>
      </c>
      <c r="T6142" s="55">
        <f t="shared" si="287"/>
        <v>-74.691257405590434</v>
      </c>
    </row>
    <row r="6143" spans="2:20">
      <c r="B6143" s="49">
        <v>43259</v>
      </c>
      <c r="C6143" s="50">
        <v>41</v>
      </c>
      <c r="D6143" s="50">
        <v>1.22837</v>
      </c>
      <c r="E6143" s="42"/>
      <c r="F6143" s="49">
        <v>43259</v>
      </c>
      <c r="G6143" s="54">
        <v>41</v>
      </c>
      <c r="H6143" s="54">
        <v>23357.197036547801</v>
      </c>
      <c r="I6143" s="42"/>
      <c r="J6143" s="49">
        <v>43259</v>
      </c>
      <c r="K6143" s="54">
        <v>41</v>
      </c>
      <c r="L6143" s="54">
        <v>-7256.16</v>
      </c>
      <c r="M6143" s="42"/>
      <c r="N6143" s="49">
        <v>43259</v>
      </c>
      <c r="O6143" s="54">
        <v>41</v>
      </c>
      <c r="P6143" s="54">
        <v>12352.948369572699</v>
      </c>
      <c r="Q6143" s="42"/>
      <c r="R6143" s="55">
        <f t="shared" si="285"/>
        <v>-0.3106605637930801</v>
      </c>
      <c r="S6143" s="55">
        <f t="shared" si="286"/>
        <v>15173.991188732016</v>
      </c>
      <c r="T6143" s="55">
        <f t="shared" si="287"/>
        <v>-3837.5739049982644</v>
      </c>
    </row>
    <row r="6144" spans="2:20">
      <c r="B6144" s="49">
        <v>43259</v>
      </c>
      <c r="C6144" s="50">
        <v>42</v>
      </c>
      <c r="D6144" s="50">
        <v>0.95404999999999995</v>
      </c>
      <c r="E6144" s="42"/>
      <c r="F6144" s="49">
        <v>43259</v>
      </c>
      <c r="G6144" s="54">
        <v>42</v>
      </c>
      <c r="H6144" s="54">
        <v>23151.373473705698</v>
      </c>
      <c r="I6144" s="42"/>
      <c r="J6144" s="49">
        <v>43259</v>
      </c>
      <c r="K6144" s="54">
        <v>42</v>
      </c>
      <c r="L6144" s="54">
        <v>-13660.34</v>
      </c>
      <c r="M6144" s="42"/>
      <c r="N6144" s="49">
        <v>43259</v>
      </c>
      <c r="O6144" s="54">
        <v>42</v>
      </c>
      <c r="P6144" s="54">
        <v>12282.3365025439</v>
      </c>
      <c r="Q6144" s="42"/>
      <c r="R6144" s="55">
        <f t="shared" si="285"/>
        <v>-0.59004447470534771</v>
      </c>
      <c r="S6144" s="55">
        <f t="shared" si="286"/>
        <v>11717.963140252006</v>
      </c>
      <c r="T6144" s="55">
        <f t="shared" si="287"/>
        <v>-7247.1247897978328</v>
      </c>
    </row>
    <row r="6145" spans="2:20">
      <c r="B6145" s="49">
        <v>43259</v>
      </c>
      <c r="C6145" s="50">
        <v>43</v>
      </c>
      <c r="D6145" s="50">
        <v>0.96731999999999996</v>
      </c>
      <c r="E6145" s="42"/>
      <c r="F6145" s="49">
        <v>43259</v>
      </c>
      <c r="G6145" s="54">
        <v>43</v>
      </c>
      <c r="H6145" s="54">
        <v>23084.994566016201</v>
      </c>
      <c r="I6145" s="42"/>
      <c r="J6145" s="49">
        <v>43259</v>
      </c>
      <c r="K6145" s="54">
        <v>43</v>
      </c>
      <c r="L6145" s="54">
        <v>-10518.07</v>
      </c>
      <c r="M6145" s="42"/>
      <c r="N6145" s="49">
        <v>43259</v>
      </c>
      <c r="O6145" s="54">
        <v>43</v>
      </c>
      <c r="P6145" s="54">
        <v>12290.6510022691</v>
      </c>
      <c r="Q6145" s="42"/>
      <c r="R6145" s="55">
        <f t="shared" si="285"/>
        <v>-0.45562367233492113</v>
      </c>
      <c r="S6145" s="55">
        <f t="shared" si="286"/>
        <v>11888.992527514945</v>
      </c>
      <c r="T6145" s="55">
        <f t="shared" si="287"/>
        <v>-5599.9115450407262</v>
      </c>
    </row>
    <row r="6146" spans="2:20">
      <c r="B6146" s="49">
        <v>43259</v>
      </c>
      <c r="C6146" s="50">
        <v>44</v>
      </c>
      <c r="D6146" s="50">
        <v>1.34307</v>
      </c>
      <c r="E6146" s="42"/>
      <c r="F6146" s="49">
        <v>43259</v>
      </c>
      <c r="G6146" s="54">
        <v>44</v>
      </c>
      <c r="H6146" s="54">
        <v>22602.5547395801</v>
      </c>
      <c r="I6146" s="42"/>
      <c r="J6146" s="49">
        <v>43259</v>
      </c>
      <c r="K6146" s="54">
        <v>44</v>
      </c>
      <c r="L6146" s="54">
        <v>-5048.79</v>
      </c>
      <c r="M6146" s="42"/>
      <c r="N6146" s="49">
        <v>43259</v>
      </c>
      <c r="O6146" s="54">
        <v>44</v>
      </c>
      <c r="P6146" s="54">
        <v>11992.036768370301</v>
      </c>
      <c r="Q6146" s="42"/>
      <c r="R6146" s="55">
        <f t="shared" si="285"/>
        <v>-0.22337253722734682</v>
      </c>
      <c r="S6146" s="55">
        <f t="shared" si="286"/>
        <v>16106.1448224951</v>
      </c>
      <c r="T6146" s="55">
        <f t="shared" si="287"/>
        <v>-2678.6916794745066</v>
      </c>
    </row>
    <row r="6147" spans="2:20">
      <c r="B6147" s="49">
        <v>43259</v>
      </c>
      <c r="C6147" s="50">
        <v>45</v>
      </c>
      <c r="D6147" s="50">
        <v>1.4214100000000001</v>
      </c>
      <c r="E6147" s="42"/>
      <c r="F6147" s="49">
        <v>43259</v>
      </c>
      <c r="G6147" s="54">
        <v>45</v>
      </c>
      <c r="H6147" s="54">
        <v>23339.961673459999</v>
      </c>
      <c r="I6147" s="42"/>
      <c r="J6147" s="49">
        <v>43259</v>
      </c>
      <c r="K6147" s="54">
        <v>45</v>
      </c>
      <c r="L6147" s="54">
        <v>4264.88</v>
      </c>
      <c r="M6147" s="42"/>
      <c r="N6147" s="49">
        <v>43259</v>
      </c>
      <c r="O6147" s="54">
        <v>45</v>
      </c>
      <c r="P6147" s="54">
        <v>11708.196782863601</v>
      </c>
      <c r="Q6147" s="42"/>
      <c r="R6147" s="55">
        <f t="shared" si="285"/>
        <v>0.18272866338292315</v>
      </c>
      <c r="S6147" s="55">
        <f t="shared" si="286"/>
        <v>16642.14798913015</v>
      </c>
      <c r="T6147" s="55">
        <f t="shared" si="287"/>
        <v>2139.4231487569068</v>
      </c>
    </row>
    <row r="6148" spans="2:20">
      <c r="B6148" s="49">
        <v>43259</v>
      </c>
      <c r="C6148" s="50">
        <v>46</v>
      </c>
      <c r="D6148" s="50">
        <v>1.4968399999999999</v>
      </c>
      <c r="E6148" s="42"/>
      <c r="F6148" s="49">
        <v>43259</v>
      </c>
      <c r="G6148" s="54">
        <v>46</v>
      </c>
      <c r="H6148" s="54">
        <v>22964.9508099216</v>
      </c>
      <c r="I6148" s="42"/>
      <c r="J6148" s="49">
        <v>43259</v>
      </c>
      <c r="K6148" s="54">
        <v>46</v>
      </c>
      <c r="L6148" s="54">
        <v>4514.42</v>
      </c>
      <c r="M6148" s="42"/>
      <c r="N6148" s="49">
        <v>43259</v>
      </c>
      <c r="O6148" s="54">
        <v>46</v>
      </c>
      <c r="P6148" s="54">
        <v>12001.7464155461</v>
      </c>
      <c r="Q6148" s="42"/>
      <c r="R6148" s="55">
        <f t="shared" si="285"/>
        <v>0.19657869234579961</v>
      </c>
      <c r="S6148" s="55">
        <f t="shared" si="286"/>
        <v>17964.694104646023</v>
      </c>
      <c r="T6148" s="55">
        <f t="shared" si="287"/>
        <v>2359.2876162339403</v>
      </c>
    </row>
    <row r="6149" spans="2:20">
      <c r="B6149" s="49">
        <v>43259</v>
      </c>
      <c r="C6149" s="50">
        <v>47</v>
      </c>
      <c r="D6149" s="50">
        <v>2.40618</v>
      </c>
      <c r="E6149" s="42"/>
      <c r="F6149" s="49">
        <v>43259</v>
      </c>
      <c r="G6149" s="54">
        <v>47</v>
      </c>
      <c r="H6149" s="54">
        <v>21559.745440507599</v>
      </c>
      <c r="I6149" s="42"/>
      <c r="J6149" s="49">
        <v>43259</v>
      </c>
      <c r="K6149" s="54">
        <v>47</v>
      </c>
      <c r="L6149" s="54">
        <v>10823.16</v>
      </c>
      <c r="M6149" s="42"/>
      <c r="N6149" s="49">
        <v>43259</v>
      </c>
      <c r="O6149" s="54">
        <v>47</v>
      </c>
      <c r="P6149" s="54">
        <v>11101.556955596399</v>
      </c>
      <c r="Q6149" s="42"/>
      <c r="R6149" s="55">
        <f t="shared" si="285"/>
        <v>0.50200778250678557</v>
      </c>
      <c r="S6149" s="55">
        <f t="shared" si="286"/>
        <v>26712.344315416944</v>
      </c>
      <c r="T6149" s="55">
        <f t="shared" si="287"/>
        <v>5573.0679896517295</v>
      </c>
    </row>
    <row r="6150" spans="2:20">
      <c r="B6150" s="49">
        <v>43259</v>
      </c>
      <c r="C6150" s="50">
        <v>48</v>
      </c>
      <c r="D6150" s="50">
        <v>2.0013100000000001</v>
      </c>
      <c r="E6150" s="42"/>
      <c r="F6150" s="49">
        <v>43259</v>
      </c>
      <c r="G6150" s="54">
        <v>48</v>
      </c>
      <c r="H6150" s="54">
        <v>20544.2496555738</v>
      </c>
      <c r="I6150" s="42"/>
      <c r="J6150" s="49">
        <v>43259</v>
      </c>
      <c r="K6150" s="54">
        <v>48</v>
      </c>
      <c r="L6150" s="54">
        <v>3648.6</v>
      </c>
      <c r="M6150" s="42"/>
      <c r="N6150" s="49">
        <v>43259</v>
      </c>
      <c r="O6150" s="54">
        <v>48</v>
      </c>
      <c r="P6150" s="54">
        <v>10480.928502224901</v>
      </c>
      <c r="Q6150" s="42"/>
      <c r="R6150" s="55">
        <f t="shared" si="285"/>
        <v>0.17759714086272843</v>
      </c>
      <c r="S6150" s="55">
        <f t="shared" si="286"/>
        <v>20975.587020787716</v>
      </c>
      <c r="T6150" s="55">
        <f t="shared" si="287"/>
        <v>1861.3829355818209</v>
      </c>
    </row>
    <row r="6151" spans="2:20">
      <c r="B6151" s="49">
        <v>43260</v>
      </c>
      <c r="C6151" s="50">
        <v>1</v>
      </c>
      <c r="D6151" s="50">
        <v>1.70217</v>
      </c>
      <c r="E6151" s="42"/>
      <c r="F6151" s="49">
        <v>43260</v>
      </c>
      <c r="G6151" s="54">
        <v>1</v>
      </c>
      <c r="H6151" s="54">
        <v>19716.009333365699</v>
      </c>
      <c r="I6151" s="42"/>
      <c r="J6151" s="49">
        <v>43260</v>
      </c>
      <c r="K6151" s="54">
        <v>1</v>
      </c>
      <c r="L6151" s="54">
        <v>-8143.45</v>
      </c>
      <c r="M6151" s="42"/>
      <c r="N6151" s="49">
        <v>43260</v>
      </c>
      <c r="O6151" s="54">
        <v>1</v>
      </c>
      <c r="P6151" s="54">
        <v>10103.2104667774</v>
      </c>
      <c r="Q6151" s="42"/>
      <c r="R6151" s="55">
        <f t="shared" si="285"/>
        <v>-0.41303743888063177</v>
      </c>
      <c r="S6151" s="55">
        <f t="shared" si="286"/>
        <v>17197.381760234486</v>
      </c>
      <c r="T6151" s="55">
        <f t="shared" si="287"/>
        <v>-4173.0041756697292</v>
      </c>
    </row>
    <row r="6152" spans="2:20">
      <c r="B6152" s="49">
        <v>43260</v>
      </c>
      <c r="C6152" s="50">
        <v>2</v>
      </c>
      <c r="D6152" s="50">
        <v>1.80568</v>
      </c>
      <c r="E6152" s="42"/>
      <c r="F6152" s="49">
        <v>43260</v>
      </c>
      <c r="G6152" s="54">
        <v>2</v>
      </c>
      <c r="H6152" s="54">
        <v>18956.453878149401</v>
      </c>
      <c r="I6152" s="42"/>
      <c r="J6152" s="49">
        <v>43260</v>
      </c>
      <c r="K6152" s="54">
        <v>2</v>
      </c>
      <c r="L6152" s="54">
        <v>-8400.2099999999991</v>
      </c>
      <c r="M6152" s="42"/>
      <c r="N6152" s="49">
        <v>43260</v>
      </c>
      <c r="O6152" s="54">
        <v>2</v>
      </c>
      <c r="P6152" s="54">
        <v>9708.2231569599007</v>
      </c>
      <c r="Q6152" s="42"/>
      <c r="R6152" s="55">
        <f t="shared" si="285"/>
        <v>-0.44313193037030502</v>
      </c>
      <c r="S6152" s="55">
        <f t="shared" si="286"/>
        <v>17529.944390059354</v>
      </c>
      <c r="T6152" s="55">
        <f t="shared" si="287"/>
        <v>-4302.0236680093376</v>
      </c>
    </row>
    <row r="6153" spans="2:20">
      <c r="B6153" s="49">
        <v>43260</v>
      </c>
      <c r="C6153" s="50">
        <v>3</v>
      </c>
      <c r="D6153" s="50">
        <v>1.9863299999999999</v>
      </c>
      <c r="E6153" s="42"/>
      <c r="F6153" s="49">
        <v>43260</v>
      </c>
      <c r="G6153" s="54">
        <v>3</v>
      </c>
      <c r="H6153" s="54">
        <v>18558.175519722601</v>
      </c>
      <c r="I6153" s="42"/>
      <c r="J6153" s="49">
        <v>43260</v>
      </c>
      <c r="K6153" s="54">
        <v>3</v>
      </c>
      <c r="L6153" s="54">
        <v>-8402.2999999999993</v>
      </c>
      <c r="M6153" s="42"/>
      <c r="N6153" s="49">
        <v>43260</v>
      </c>
      <c r="O6153" s="54">
        <v>3</v>
      </c>
      <c r="P6153" s="54">
        <v>9554.3516364750994</v>
      </c>
      <c r="Q6153" s="42"/>
      <c r="R6153" s="55">
        <f t="shared" si="285"/>
        <v>-0.45275463587842996</v>
      </c>
      <c r="S6153" s="55">
        <f t="shared" si="286"/>
        <v>18978.095286079584</v>
      </c>
      <c r="T6153" s="55">
        <f t="shared" si="287"/>
        <v>-4325.7769962267648</v>
      </c>
    </row>
    <row r="6154" spans="2:20">
      <c r="B6154" s="49">
        <v>43260</v>
      </c>
      <c r="C6154" s="50">
        <v>4</v>
      </c>
      <c r="D6154" s="50">
        <v>2.47078</v>
      </c>
      <c r="E6154" s="42"/>
      <c r="F6154" s="49">
        <v>43260</v>
      </c>
      <c r="G6154" s="54">
        <v>4</v>
      </c>
      <c r="H6154" s="54">
        <v>18299.621314804099</v>
      </c>
      <c r="I6154" s="42"/>
      <c r="J6154" s="49">
        <v>43260</v>
      </c>
      <c r="K6154" s="54">
        <v>4</v>
      </c>
      <c r="L6154" s="54">
        <v>-1214.81</v>
      </c>
      <c r="M6154" s="42"/>
      <c r="N6154" s="49">
        <v>43260</v>
      </c>
      <c r="O6154" s="54">
        <v>4</v>
      </c>
      <c r="P6154" s="54">
        <v>9363.0420939980995</v>
      </c>
      <c r="Q6154" s="42"/>
      <c r="R6154" s="55">
        <f t="shared" ref="R6154:R6217" si="288">L6154/H6154</f>
        <v>-6.6384433814334634E-2</v>
      </c>
      <c r="S6154" s="55">
        <f t="shared" ref="S6154:S6217" si="289">P6154*D6154</f>
        <v>23134.017145008624</v>
      </c>
      <c r="T6154" s="55">
        <f t="shared" ref="T6154:T6217" si="290">P6154*R6154</f>
        <v>-621.56024818984599</v>
      </c>
    </row>
    <row r="6155" spans="2:20">
      <c r="B6155" s="49">
        <v>43260</v>
      </c>
      <c r="C6155" s="50">
        <v>5</v>
      </c>
      <c r="D6155" s="50">
        <v>2.73725</v>
      </c>
      <c r="E6155" s="42"/>
      <c r="F6155" s="49">
        <v>43260</v>
      </c>
      <c r="G6155" s="54">
        <v>5</v>
      </c>
      <c r="H6155" s="54">
        <v>18155.403183880499</v>
      </c>
      <c r="I6155" s="42"/>
      <c r="J6155" s="49">
        <v>43260</v>
      </c>
      <c r="K6155" s="54">
        <v>5</v>
      </c>
      <c r="L6155" s="54">
        <v>5218.67</v>
      </c>
      <c r="M6155" s="42"/>
      <c r="N6155" s="49">
        <v>43260</v>
      </c>
      <c r="O6155" s="54">
        <v>5</v>
      </c>
      <c r="P6155" s="54">
        <v>9259.4683990768008</v>
      </c>
      <c r="Q6155" s="42"/>
      <c r="R6155" s="55">
        <f t="shared" si="288"/>
        <v>0.28744445645985223</v>
      </c>
      <c r="S6155" s="55">
        <f t="shared" si="289"/>
        <v>25345.479875372974</v>
      </c>
      <c r="T6155" s="55">
        <f t="shared" si="290"/>
        <v>2661.5828610798089</v>
      </c>
    </row>
    <row r="6156" spans="2:20">
      <c r="B6156" s="49">
        <v>43260</v>
      </c>
      <c r="C6156" s="50">
        <v>6</v>
      </c>
      <c r="D6156" s="50">
        <v>2.3410600000000001</v>
      </c>
      <c r="E6156" s="42"/>
      <c r="F6156" s="49">
        <v>43260</v>
      </c>
      <c r="G6156" s="54">
        <v>6</v>
      </c>
      <c r="H6156" s="54">
        <v>17806.036328778999</v>
      </c>
      <c r="I6156" s="42"/>
      <c r="J6156" s="49">
        <v>43260</v>
      </c>
      <c r="K6156" s="54">
        <v>6</v>
      </c>
      <c r="L6156" s="54">
        <v>-3040.59</v>
      </c>
      <c r="M6156" s="42"/>
      <c r="N6156" s="49">
        <v>43260</v>
      </c>
      <c r="O6156" s="54">
        <v>6</v>
      </c>
      <c r="P6156" s="54">
        <v>9067.3747705746991</v>
      </c>
      <c r="Q6156" s="42"/>
      <c r="R6156" s="55">
        <f t="shared" si="288"/>
        <v>-0.17076175426451579</v>
      </c>
      <c r="S6156" s="55">
        <f t="shared" si="289"/>
        <v>21227.268380401605</v>
      </c>
      <c r="T6156" s="55">
        <f t="shared" si="290"/>
        <v>-1548.3608223971469</v>
      </c>
    </row>
    <row r="6157" spans="2:20">
      <c r="B6157" s="49">
        <v>43260</v>
      </c>
      <c r="C6157" s="50">
        <v>7</v>
      </c>
      <c r="D6157" s="50">
        <v>2.1062400000000001</v>
      </c>
      <c r="E6157" s="42"/>
      <c r="F6157" s="49">
        <v>43260</v>
      </c>
      <c r="G6157" s="54">
        <v>7</v>
      </c>
      <c r="H6157" s="54">
        <v>17668.295970340401</v>
      </c>
      <c r="I6157" s="42"/>
      <c r="J6157" s="49">
        <v>43260</v>
      </c>
      <c r="K6157" s="54">
        <v>7</v>
      </c>
      <c r="L6157" s="54">
        <v>-7440.54</v>
      </c>
      <c r="M6157" s="42"/>
      <c r="N6157" s="49">
        <v>43260</v>
      </c>
      <c r="O6157" s="54">
        <v>7</v>
      </c>
      <c r="P6157" s="54">
        <v>9027.4245667060004</v>
      </c>
      <c r="Q6157" s="42"/>
      <c r="R6157" s="55">
        <f t="shared" si="288"/>
        <v>-0.42112380347772999</v>
      </c>
      <c r="S6157" s="55">
        <f t="shared" si="289"/>
        <v>19013.922719378847</v>
      </c>
      <c r="T6157" s="55">
        <f t="shared" si="290"/>
        <v>-3801.6633691395296</v>
      </c>
    </row>
    <row r="6158" spans="2:20">
      <c r="B6158" s="49">
        <v>43260</v>
      </c>
      <c r="C6158" s="50">
        <v>8</v>
      </c>
      <c r="D6158" s="50">
        <v>2.5694499999999998</v>
      </c>
      <c r="E6158" s="42"/>
      <c r="F6158" s="49">
        <v>43260</v>
      </c>
      <c r="G6158" s="54">
        <v>8</v>
      </c>
      <c r="H6158" s="54">
        <v>17550.447709350301</v>
      </c>
      <c r="I6158" s="42"/>
      <c r="J6158" s="49">
        <v>43260</v>
      </c>
      <c r="K6158" s="54">
        <v>8</v>
      </c>
      <c r="L6158" s="54">
        <v>-1290.44</v>
      </c>
      <c r="M6158" s="42"/>
      <c r="N6158" s="49">
        <v>43260</v>
      </c>
      <c r="O6158" s="54">
        <v>8</v>
      </c>
      <c r="P6158" s="54">
        <v>9086.1839861061999</v>
      </c>
      <c r="Q6158" s="42"/>
      <c r="R6158" s="55">
        <f t="shared" si="288"/>
        <v>-7.3527469006531163E-2</v>
      </c>
      <c r="S6158" s="55">
        <f t="shared" si="289"/>
        <v>23346.495443100572</v>
      </c>
      <c r="T6158" s="55">
        <f t="shared" si="290"/>
        <v>-668.08411142606337</v>
      </c>
    </row>
    <row r="6159" spans="2:20">
      <c r="B6159" s="49">
        <v>43260</v>
      </c>
      <c r="C6159" s="50">
        <v>9</v>
      </c>
      <c r="D6159" s="50">
        <v>2.60642</v>
      </c>
      <c r="E6159" s="42"/>
      <c r="F6159" s="49">
        <v>43260</v>
      </c>
      <c r="G6159" s="54">
        <v>9</v>
      </c>
      <c r="H6159" s="54">
        <v>17373.044670150401</v>
      </c>
      <c r="I6159" s="42"/>
      <c r="J6159" s="49">
        <v>43260</v>
      </c>
      <c r="K6159" s="54">
        <v>9</v>
      </c>
      <c r="L6159" s="54">
        <v>1493.94</v>
      </c>
      <c r="M6159" s="42"/>
      <c r="N6159" s="49">
        <v>43260</v>
      </c>
      <c r="O6159" s="54">
        <v>9</v>
      </c>
      <c r="P6159" s="54">
        <v>8953.9066258407001</v>
      </c>
      <c r="Q6159" s="42"/>
      <c r="R6159" s="55">
        <f t="shared" si="288"/>
        <v>8.5991835533976491E-2</v>
      </c>
      <c r="S6159" s="55">
        <f t="shared" si="289"/>
        <v>23337.641307723716</v>
      </c>
      <c r="T6159" s="55">
        <f t="shared" si="290"/>
        <v>769.96286595587583</v>
      </c>
    </row>
    <row r="6160" spans="2:20">
      <c r="B6160" s="49">
        <v>43260</v>
      </c>
      <c r="C6160" s="50">
        <v>10</v>
      </c>
      <c r="D6160" s="50">
        <v>1.7397400000000001</v>
      </c>
      <c r="E6160" s="42"/>
      <c r="F6160" s="49">
        <v>43260</v>
      </c>
      <c r="G6160" s="54">
        <v>10</v>
      </c>
      <c r="H6160" s="54">
        <v>16902.976289832801</v>
      </c>
      <c r="I6160" s="42"/>
      <c r="J6160" s="49">
        <v>43260</v>
      </c>
      <c r="K6160" s="54">
        <v>10</v>
      </c>
      <c r="L6160" s="54">
        <v>-11261.15</v>
      </c>
      <c r="M6160" s="42"/>
      <c r="N6160" s="49">
        <v>43260</v>
      </c>
      <c r="O6160" s="54">
        <v>10</v>
      </c>
      <c r="P6160" s="54">
        <v>8699.9438399319006</v>
      </c>
      <c r="Q6160" s="42"/>
      <c r="R6160" s="55">
        <f t="shared" si="288"/>
        <v>-0.66622290695477226</v>
      </c>
      <c r="S6160" s="55">
        <f t="shared" si="289"/>
        <v>15135.640296083126</v>
      </c>
      <c r="T6160" s="55">
        <f t="shared" si="290"/>
        <v>-5796.1018753826947</v>
      </c>
    </row>
    <row r="6161" spans="2:20">
      <c r="B6161" s="49">
        <v>43260</v>
      </c>
      <c r="C6161" s="50">
        <v>11</v>
      </c>
      <c r="D6161" s="50">
        <v>1.4724200000000001</v>
      </c>
      <c r="E6161" s="42"/>
      <c r="F6161" s="49">
        <v>43260</v>
      </c>
      <c r="G6161" s="54">
        <v>11</v>
      </c>
      <c r="H6161" s="54">
        <v>16779.194885058099</v>
      </c>
      <c r="I6161" s="42"/>
      <c r="J6161" s="49">
        <v>43260</v>
      </c>
      <c r="K6161" s="54">
        <v>11</v>
      </c>
      <c r="L6161" s="54">
        <v>-10019.82</v>
      </c>
      <c r="M6161" s="42"/>
      <c r="N6161" s="49">
        <v>43260</v>
      </c>
      <c r="O6161" s="54">
        <v>11</v>
      </c>
      <c r="P6161" s="54">
        <v>8634.9803875035996</v>
      </c>
      <c r="Q6161" s="42"/>
      <c r="R6161" s="55">
        <f t="shared" si="288"/>
        <v>-0.59715737665832025</v>
      </c>
      <c r="S6161" s="55">
        <f t="shared" si="289"/>
        <v>12714.31782216805</v>
      </c>
      <c r="T6161" s="55">
        <f t="shared" si="290"/>
        <v>-5156.4422356976947</v>
      </c>
    </row>
    <row r="6162" spans="2:20">
      <c r="B6162" s="49">
        <v>43260</v>
      </c>
      <c r="C6162" s="50">
        <v>12</v>
      </c>
      <c r="D6162" s="50">
        <v>1.84223</v>
      </c>
      <c r="E6162" s="42"/>
      <c r="F6162" s="49">
        <v>43260</v>
      </c>
      <c r="G6162" s="54">
        <v>12</v>
      </c>
      <c r="H6162" s="54">
        <v>16825.371152505399</v>
      </c>
      <c r="I6162" s="42"/>
      <c r="J6162" s="49">
        <v>43260</v>
      </c>
      <c r="K6162" s="54">
        <v>12</v>
      </c>
      <c r="L6162" s="54">
        <v>-5228.5</v>
      </c>
      <c r="M6162" s="42"/>
      <c r="N6162" s="49">
        <v>43260</v>
      </c>
      <c r="O6162" s="54">
        <v>12</v>
      </c>
      <c r="P6162" s="54">
        <v>8663.8672962131004</v>
      </c>
      <c r="Q6162" s="42"/>
      <c r="R6162" s="55">
        <f t="shared" si="288"/>
        <v>-0.31075094585485236</v>
      </c>
      <c r="S6162" s="55">
        <f t="shared" si="289"/>
        <v>15960.83624910266</v>
      </c>
      <c r="T6162" s="55">
        <f t="shared" si="290"/>
        <v>-2692.3049570591434</v>
      </c>
    </row>
    <row r="6163" spans="2:20">
      <c r="B6163" s="49">
        <v>43260</v>
      </c>
      <c r="C6163" s="50">
        <v>13</v>
      </c>
      <c r="D6163" s="50">
        <v>2.7867999999999999</v>
      </c>
      <c r="E6163" s="42"/>
      <c r="F6163" s="49">
        <v>43260</v>
      </c>
      <c r="G6163" s="54">
        <v>13</v>
      </c>
      <c r="H6163" s="54">
        <v>17453.392926765999</v>
      </c>
      <c r="I6163" s="42"/>
      <c r="J6163" s="49">
        <v>43260</v>
      </c>
      <c r="K6163" s="54">
        <v>13</v>
      </c>
      <c r="L6163" s="54">
        <v>6464.77</v>
      </c>
      <c r="M6163" s="42"/>
      <c r="N6163" s="49">
        <v>43260</v>
      </c>
      <c r="O6163" s="54">
        <v>13</v>
      </c>
      <c r="P6163" s="54">
        <v>8941.7164215479006</v>
      </c>
      <c r="Q6163" s="42"/>
      <c r="R6163" s="55">
        <f t="shared" si="288"/>
        <v>0.3704019056424166</v>
      </c>
      <c r="S6163" s="55">
        <f t="shared" si="289"/>
        <v>24918.775323569687</v>
      </c>
      <c r="T6163" s="55">
        <f t="shared" si="290"/>
        <v>3312.0288022554323</v>
      </c>
    </row>
    <row r="6164" spans="2:20">
      <c r="B6164" s="49">
        <v>43260</v>
      </c>
      <c r="C6164" s="50">
        <v>14</v>
      </c>
      <c r="D6164" s="50">
        <v>3.3519600000000001</v>
      </c>
      <c r="E6164" s="42"/>
      <c r="F6164" s="49">
        <v>43260</v>
      </c>
      <c r="G6164" s="54">
        <v>14</v>
      </c>
      <c r="H6164" s="54">
        <v>17998.251440268399</v>
      </c>
      <c r="I6164" s="42"/>
      <c r="J6164" s="49">
        <v>43260</v>
      </c>
      <c r="K6164" s="54">
        <v>14</v>
      </c>
      <c r="L6164" s="54">
        <v>7553.03</v>
      </c>
      <c r="M6164" s="42"/>
      <c r="N6164" s="49">
        <v>43260</v>
      </c>
      <c r="O6164" s="54">
        <v>14</v>
      </c>
      <c r="P6164" s="54">
        <v>9268.8330720915001</v>
      </c>
      <c r="Q6164" s="42"/>
      <c r="R6164" s="55">
        <f t="shared" si="288"/>
        <v>0.41965354384933323</v>
      </c>
      <c r="S6164" s="55">
        <f t="shared" si="289"/>
        <v>31068.757704327825</v>
      </c>
      <c r="T6164" s="55">
        <f t="shared" si="290"/>
        <v>3889.6986460511002</v>
      </c>
    </row>
    <row r="6165" spans="2:20">
      <c r="B6165" s="49">
        <v>43260</v>
      </c>
      <c r="C6165" s="50">
        <v>15</v>
      </c>
      <c r="D6165" s="50">
        <v>2.87723</v>
      </c>
      <c r="E6165" s="42"/>
      <c r="F6165" s="49">
        <v>43260</v>
      </c>
      <c r="G6165" s="54">
        <v>15</v>
      </c>
      <c r="H6165" s="54">
        <v>18970.093926310299</v>
      </c>
      <c r="I6165" s="42"/>
      <c r="J6165" s="49">
        <v>43260</v>
      </c>
      <c r="K6165" s="54">
        <v>15</v>
      </c>
      <c r="L6165" s="54">
        <v>5935.85</v>
      </c>
      <c r="M6165" s="42"/>
      <c r="N6165" s="49">
        <v>43260</v>
      </c>
      <c r="O6165" s="54">
        <v>15</v>
      </c>
      <c r="P6165" s="54">
        <v>9955.1752580326993</v>
      </c>
      <c r="Q6165" s="42"/>
      <c r="R6165" s="55">
        <f t="shared" si="288"/>
        <v>0.31290567263704261</v>
      </c>
      <c r="S6165" s="55">
        <f t="shared" si="289"/>
        <v>28643.328907669424</v>
      </c>
      <c r="T6165" s="55">
        <f t="shared" si="290"/>
        <v>3115.0308103343659</v>
      </c>
    </row>
    <row r="6166" spans="2:20">
      <c r="B6166" s="49">
        <v>43260</v>
      </c>
      <c r="C6166" s="50">
        <v>16</v>
      </c>
      <c r="D6166" s="50">
        <v>2.65143</v>
      </c>
      <c r="E6166" s="42"/>
      <c r="F6166" s="49">
        <v>43260</v>
      </c>
      <c r="G6166" s="54">
        <v>16</v>
      </c>
      <c r="H6166" s="54">
        <v>18926.1791215874</v>
      </c>
      <c r="I6166" s="42"/>
      <c r="J6166" s="49">
        <v>43260</v>
      </c>
      <c r="K6166" s="54">
        <v>16</v>
      </c>
      <c r="L6166" s="54">
        <v>9469.26</v>
      </c>
      <c r="M6166" s="42"/>
      <c r="N6166" s="49">
        <v>43260</v>
      </c>
      <c r="O6166" s="54">
        <v>16</v>
      </c>
      <c r="P6166" s="54">
        <v>9325.9063654835008</v>
      </c>
      <c r="Q6166" s="42"/>
      <c r="R6166" s="55">
        <f t="shared" si="288"/>
        <v>0.5003260266727193</v>
      </c>
      <c r="S6166" s="55">
        <f t="shared" si="289"/>
        <v>24726.987914633919</v>
      </c>
      <c r="T6166" s="55">
        <f t="shared" si="290"/>
        <v>4665.9936769641808</v>
      </c>
    </row>
    <row r="6167" spans="2:20">
      <c r="B6167" s="49">
        <v>43260</v>
      </c>
      <c r="C6167" s="50">
        <v>17</v>
      </c>
      <c r="D6167" s="50">
        <v>2.1045099999999999</v>
      </c>
      <c r="E6167" s="42"/>
      <c r="F6167" s="49">
        <v>43260</v>
      </c>
      <c r="G6167" s="54">
        <v>17</v>
      </c>
      <c r="H6167" s="54">
        <v>19752.421748973698</v>
      </c>
      <c r="I6167" s="42"/>
      <c r="J6167" s="49">
        <v>43260</v>
      </c>
      <c r="K6167" s="54">
        <v>17</v>
      </c>
      <c r="L6167" s="54">
        <v>-786.09</v>
      </c>
      <c r="M6167" s="42"/>
      <c r="N6167" s="49">
        <v>43260</v>
      </c>
      <c r="O6167" s="54">
        <v>17</v>
      </c>
      <c r="P6167" s="54">
        <v>9479.4840849032007</v>
      </c>
      <c r="Q6167" s="42"/>
      <c r="R6167" s="55">
        <f t="shared" si="288"/>
        <v>-3.9797145382481712E-2</v>
      </c>
      <c r="S6167" s="55">
        <f t="shared" si="289"/>
        <v>19949.669051519635</v>
      </c>
      <c r="T6167" s="55">
        <f t="shared" si="290"/>
        <v>-377.25640627781428</v>
      </c>
    </row>
    <row r="6168" spans="2:20">
      <c r="B6168" s="49">
        <v>43260</v>
      </c>
      <c r="C6168" s="50">
        <v>18</v>
      </c>
      <c r="D6168" s="50">
        <v>2.0522</v>
      </c>
      <c r="E6168" s="42"/>
      <c r="F6168" s="49">
        <v>43260</v>
      </c>
      <c r="G6168" s="54">
        <v>18</v>
      </c>
      <c r="H6168" s="54">
        <v>20398.7801981066</v>
      </c>
      <c r="I6168" s="42"/>
      <c r="J6168" s="49">
        <v>43260</v>
      </c>
      <c r="K6168" s="54">
        <v>18</v>
      </c>
      <c r="L6168" s="54">
        <v>-2244.7800000000002</v>
      </c>
      <c r="M6168" s="42"/>
      <c r="N6168" s="49">
        <v>43260</v>
      </c>
      <c r="O6168" s="54">
        <v>18</v>
      </c>
      <c r="P6168" s="54">
        <v>9874.3020476948004</v>
      </c>
      <c r="Q6168" s="42"/>
      <c r="R6168" s="55">
        <f t="shared" si="288"/>
        <v>-0.11004481533696603</v>
      </c>
      <c r="S6168" s="55">
        <f t="shared" si="289"/>
        <v>20264.042662279269</v>
      </c>
      <c r="T6168" s="55">
        <f t="shared" si="290"/>
        <v>-1086.6157454199999</v>
      </c>
    </row>
    <row r="6169" spans="2:20">
      <c r="B6169" s="49">
        <v>43260</v>
      </c>
      <c r="C6169" s="50">
        <v>19</v>
      </c>
      <c r="D6169" s="50">
        <v>2.2031399999999999</v>
      </c>
      <c r="E6169" s="42"/>
      <c r="F6169" s="49">
        <v>43260</v>
      </c>
      <c r="G6169" s="54">
        <v>19</v>
      </c>
      <c r="H6169" s="54">
        <v>20866.332699643001</v>
      </c>
      <c r="I6169" s="42"/>
      <c r="J6169" s="49">
        <v>43260</v>
      </c>
      <c r="K6169" s="54">
        <v>19</v>
      </c>
      <c r="L6169" s="54">
        <v>5260.92</v>
      </c>
      <c r="M6169" s="42"/>
      <c r="N6169" s="49">
        <v>43260</v>
      </c>
      <c r="O6169" s="54">
        <v>19</v>
      </c>
      <c r="P6169" s="54">
        <v>10168.2243150261</v>
      </c>
      <c r="Q6169" s="42"/>
      <c r="R6169" s="55">
        <f t="shared" si="288"/>
        <v>0.25212480198257398</v>
      </c>
      <c r="S6169" s="55">
        <f t="shared" si="289"/>
        <v>22402.021717406602</v>
      </c>
      <c r="T6169" s="55">
        <f t="shared" si="290"/>
        <v>2563.6615419403493</v>
      </c>
    </row>
    <row r="6170" spans="2:20">
      <c r="B6170" s="49">
        <v>43260</v>
      </c>
      <c r="C6170" s="50">
        <v>20</v>
      </c>
      <c r="D6170" s="50">
        <v>1.9789000000000001</v>
      </c>
      <c r="E6170" s="42"/>
      <c r="F6170" s="49">
        <v>43260</v>
      </c>
      <c r="G6170" s="54">
        <v>20</v>
      </c>
      <c r="H6170" s="54">
        <v>22515.829917327901</v>
      </c>
      <c r="I6170" s="42"/>
      <c r="J6170" s="49">
        <v>43260</v>
      </c>
      <c r="K6170" s="54">
        <v>20</v>
      </c>
      <c r="L6170" s="54">
        <v>-922.6</v>
      </c>
      <c r="M6170" s="42"/>
      <c r="N6170" s="49">
        <v>43260</v>
      </c>
      <c r="O6170" s="54">
        <v>20</v>
      </c>
      <c r="P6170" s="54">
        <v>11853.2682270398</v>
      </c>
      <c r="Q6170" s="42"/>
      <c r="R6170" s="55">
        <f t="shared" si="288"/>
        <v>-4.0975615972741852E-2</v>
      </c>
      <c r="S6170" s="55">
        <f t="shared" si="289"/>
        <v>23456.432494489061</v>
      </c>
      <c r="T6170" s="55">
        <f t="shared" si="290"/>
        <v>-485.69496689308551</v>
      </c>
    </row>
    <row r="6171" spans="2:20">
      <c r="B6171" s="49">
        <v>43260</v>
      </c>
      <c r="C6171" s="50">
        <v>21</v>
      </c>
      <c r="D6171" s="50">
        <v>1.6144499999999999</v>
      </c>
      <c r="E6171" s="42"/>
      <c r="F6171" s="49">
        <v>43260</v>
      </c>
      <c r="G6171" s="54">
        <v>21</v>
      </c>
      <c r="H6171" s="54">
        <v>22370.915193851499</v>
      </c>
      <c r="I6171" s="42"/>
      <c r="J6171" s="49">
        <v>43260</v>
      </c>
      <c r="K6171" s="54">
        <v>21</v>
      </c>
      <c r="L6171" s="54">
        <v>-6752.54</v>
      </c>
      <c r="M6171" s="42"/>
      <c r="N6171" s="49">
        <v>43260</v>
      </c>
      <c r="O6171" s="54">
        <v>21</v>
      </c>
      <c r="P6171" s="54">
        <v>11845.7198622262</v>
      </c>
      <c r="Q6171" s="42"/>
      <c r="R6171" s="55">
        <f t="shared" si="288"/>
        <v>-0.30184460231005178</v>
      </c>
      <c r="S6171" s="55">
        <f t="shared" si="289"/>
        <v>19124.322431571087</v>
      </c>
      <c r="T6171" s="55">
        <f t="shared" si="290"/>
        <v>-3575.5666008899489</v>
      </c>
    </row>
    <row r="6172" spans="2:20">
      <c r="B6172" s="49">
        <v>43260</v>
      </c>
      <c r="C6172" s="50">
        <v>22</v>
      </c>
      <c r="D6172" s="50">
        <v>1.3871899999999999</v>
      </c>
      <c r="E6172" s="42"/>
      <c r="F6172" s="49">
        <v>43260</v>
      </c>
      <c r="G6172" s="54">
        <v>22</v>
      </c>
      <c r="H6172" s="54">
        <v>22135.35294578</v>
      </c>
      <c r="I6172" s="42"/>
      <c r="J6172" s="49">
        <v>43260</v>
      </c>
      <c r="K6172" s="54">
        <v>22</v>
      </c>
      <c r="L6172" s="54">
        <v>-12332.44</v>
      </c>
      <c r="M6172" s="42"/>
      <c r="N6172" s="49">
        <v>43260</v>
      </c>
      <c r="O6172" s="54">
        <v>22</v>
      </c>
      <c r="P6172" s="54">
        <v>11723.798729833399</v>
      </c>
      <c r="Q6172" s="42"/>
      <c r="R6172" s="55">
        <f t="shared" si="288"/>
        <v>-0.55713771676503232</v>
      </c>
      <c r="S6172" s="55">
        <f t="shared" si="289"/>
        <v>16263.136360037592</v>
      </c>
      <c r="T6172" s="55">
        <f t="shared" si="290"/>
        <v>-6531.7704561521659</v>
      </c>
    </row>
    <row r="6173" spans="2:20">
      <c r="B6173" s="49">
        <v>43260</v>
      </c>
      <c r="C6173" s="50">
        <v>23</v>
      </c>
      <c r="D6173" s="50">
        <v>1.1543000000000001</v>
      </c>
      <c r="E6173" s="42"/>
      <c r="F6173" s="49">
        <v>43260</v>
      </c>
      <c r="G6173" s="54">
        <v>23</v>
      </c>
      <c r="H6173" s="54">
        <v>21669.5719213343</v>
      </c>
      <c r="I6173" s="42"/>
      <c r="J6173" s="49">
        <v>43260</v>
      </c>
      <c r="K6173" s="54">
        <v>23</v>
      </c>
      <c r="L6173" s="54">
        <v>-18187.150000000001</v>
      </c>
      <c r="M6173" s="42"/>
      <c r="N6173" s="49">
        <v>43260</v>
      </c>
      <c r="O6173" s="54">
        <v>23</v>
      </c>
      <c r="P6173" s="54">
        <v>11514.922110016199</v>
      </c>
      <c r="Q6173" s="42"/>
      <c r="R6173" s="55">
        <f t="shared" si="288"/>
        <v>-0.83929438320349292</v>
      </c>
      <c r="S6173" s="55">
        <f t="shared" si="289"/>
        <v>13291.6745915917</v>
      </c>
      <c r="T6173" s="55">
        <f t="shared" si="290"/>
        <v>-9664.4094499623097</v>
      </c>
    </row>
    <row r="6174" spans="2:20">
      <c r="B6174" s="49">
        <v>43260</v>
      </c>
      <c r="C6174" s="50">
        <v>24</v>
      </c>
      <c r="D6174" s="50">
        <v>0.76331000000000004</v>
      </c>
      <c r="E6174" s="42"/>
      <c r="F6174" s="49">
        <v>43260</v>
      </c>
      <c r="G6174" s="54">
        <v>24</v>
      </c>
      <c r="H6174" s="54">
        <v>21344.279420842398</v>
      </c>
      <c r="I6174" s="42"/>
      <c r="J6174" s="49">
        <v>43260</v>
      </c>
      <c r="K6174" s="54">
        <v>24</v>
      </c>
      <c r="L6174" s="54">
        <v>-26808.240000000002</v>
      </c>
      <c r="M6174" s="42"/>
      <c r="N6174" s="49">
        <v>43260</v>
      </c>
      <c r="O6174" s="54">
        <v>24</v>
      </c>
      <c r="P6174" s="54">
        <v>11356.1591971166</v>
      </c>
      <c r="Q6174" s="42"/>
      <c r="R6174" s="55">
        <f t="shared" si="288"/>
        <v>-1.2559918033036113</v>
      </c>
      <c r="S6174" s="55">
        <f t="shared" si="289"/>
        <v>8668.2698767510719</v>
      </c>
      <c r="T6174" s="55">
        <f t="shared" si="290"/>
        <v>-14263.242868589368</v>
      </c>
    </row>
    <row r="6175" spans="2:20">
      <c r="B6175" s="49">
        <v>43260</v>
      </c>
      <c r="C6175" s="50">
        <v>25</v>
      </c>
      <c r="D6175" s="50">
        <v>0.59089999999999998</v>
      </c>
      <c r="E6175" s="42"/>
      <c r="F6175" s="49">
        <v>43260</v>
      </c>
      <c r="G6175" s="54">
        <v>25</v>
      </c>
      <c r="H6175" s="54">
        <v>20966.467614938301</v>
      </c>
      <c r="I6175" s="42"/>
      <c r="J6175" s="49">
        <v>43260</v>
      </c>
      <c r="K6175" s="54">
        <v>25</v>
      </c>
      <c r="L6175" s="54">
        <v>-21337.29</v>
      </c>
      <c r="M6175" s="42"/>
      <c r="N6175" s="49">
        <v>43260</v>
      </c>
      <c r="O6175" s="54">
        <v>25</v>
      </c>
      <c r="P6175" s="54">
        <v>11141.5296095578</v>
      </c>
      <c r="Q6175" s="42"/>
      <c r="R6175" s="55">
        <f t="shared" si="288"/>
        <v>-1.017686450186654</v>
      </c>
      <c r="S6175" s="55">
        <f t="shared" si="289"/>
        <v>6583.5298462877035</v>
      </c>
      <c r="T6175" s="55">
        <f t="shared" si="290"/>
        <v>-11338.583718000375</v>
      </c>
    </row>
    <row r="6176" spans="2:20">
      <c r="B6176" s="49">
        <v>43260</v>
      </c>
      <c r="C6176" s="50">
        <v>26</v>
      </c>
      <c r="D6176" s="50">
        <v>0.68701999999999996</v>
      </c>
      <c r="E6176" s="42"/>
      <c r="F6176" s="49">
        <v>43260</v>
      </c>
      <c r="G6176" s="54">
        <v>26</v>
      </c>
      <c r="H6176" s="54">
        <v>20588.238820426199</v>
      </c>
      <c r="I6176" s="42"/>
      <c r="J6176" s="49">
        <v>43260</v>
      </c>
      <c r="K6176" s="54">
        <v>26</v>
      </c>
      <c r="L6176" s="54">
        <v>-10575.13</v>
      </c>
      <c r="M6176" s="42"/>
      <c r="N6176" s="49">
        <v>43260</v>
      </c>
      <c r="O6176" s="54">
        <v>26</v>
      </c>
      <c r="P6176" s="54">
        <v>10936.6705552859</v>
      </c>
      <c r="Q6176" s="42"/>
      <c r="R6176" s="55">
        <f t="shared" si="288"/>
        <v>-0.51364908345186389</v>
      </c>
      <c r="S6176" s="55">
        <f t="shared" si="289"/>
        <v>7513.7114048925187</v>
      </c>
      <c r="T6176" s="55">
        <f t="shared" si="290"/>
        <v>-5617.6108067375899</v>
      </c>
    </row>
    <row r="6177" spans="2:20">
      <c r="B6177" s="49">
        <v>43260</v>
      </c>
      <c r="C6177" s="50">
        <v>27</v>
      </c>
      <c r="D6177" s="50">
        <v>0.70308000000000004</v>
      </c>
      <c r="E6177" s="42"/>
      <c r="F6177" s="49">
        <v>43260</v>
      </c>
      <c r="G6177" s="54">
        <v>27</v>
      </c>
      <c r="H6177" s="54">
        <v>20095.993415397701</v>
      </c>
      <c r="I6177" s="42"/>
      <c r="J6177" s="49">
        <v>43260</v>
      </c>
      <c r="K6177" s="54">
        <v>27</v>
      </c>
      <c r="L6177" s="54">
        <v>-15028.05</v>
      </c>
      <c r="M6177" s="42"/>
      <c r="N6177" s="49">
        <v>43260</v>
      </c>
      <c r="O6177" s="54">
        <v>27</v>
      </c>
      <c r="P6177" s="54">
        <v>10720.552129411901</v>
      </c>
      <c r="Q6177" s="42"/>
      <c r="R6177" s="55">
        <f t="shared" si="288"/>
        <v>-0.74781324263797755</v>
      </c>
      <c r="S6177" s="55">
        <f t="shared" si="289"/>
        <v>7537.4057911469199</v>
      </c>
      <c r="T6177" s="55">
        <f t="shared" si="290"/>
        <v>-8016.9708507649884</v>
      </c>
    </row>
    <row r="6178" spans="2:20">
      <c r="B6178" s="49">
        <v>43260</v>
      </c>
      <c r="C6178" s="50">
        <v>28</v>
      </c>
      <c r="D6178" s="50">
        <v>0.35670000000000002</v>
      </c>
      <c r="E6178" s="42"/>
      <c r="F6178" s="49">
        <v>43260</v>
      </c>
      <c r="G6178" s="54">
        <v>28</v>
      </c>
      <c r="H6178" s="54">
        <v>19714.5319596917</v>
      </c>
      <c r="I6178" s="42"/>
      <c r="J6178" s="49">
        <v>43260</v>
      </c>
      <c r="K6178" s="54">
        <v>28</v>
      </c>
      <c r="L6178" s="54">
        <v>-15271.27</v>
      </c>
      <c r="M6178" s="42"/>
      <c r="N6178" s="49">
        <v>43260</v>
      </c>
      <c r="O6178" s="54">
        <v>28</v>
      </c>
      <c r="P6178" s="54">
        <v>10511.219718915299</v>
      </c>
      <c r="Q6178" s="42"/>
      <c r="R6178" s="55">
        <f t="shared" si="288"/>
        <v>-0.77461996212862749</v>
      </c>
      <c r="S6178" s="55">
        <f t="shared" si="289"/>
        <v>3749.3520737370873</v>
      </c>
      <c r="T6178" s="55">
        <f t="shared" si="290"/>
        <v>-8142.2006205918515</v>
      </c>
    </row>
    <row r="6179" spans="2:20">
      <c r="B6179" s="49">
        <v>43260</v>
      </c>
      <c r="C6179" s="50">
        <v>29</v>
      </c>
      <c r="D6179" s="50">
        <v>0.14627999999999999</v>
      </c>
      <c r="E6179" s="42"/>
      <c r="F6179" s="49">
        <v>43260</v>
      </c>
      <c r="G6179" s="54">
        <v>29</v>
      </c>
      <c r="H6179" s="54">
        <v>19352.863969532398</v>
      </c>
      <c r="I6179" s="42"/>
      <c r="J6179" s="49">
        <v>43260</v>
      </c>
      <c r="K6179" s="54">
        <v>29</v>
      </c>
      <c r="L6179" s="54">
        <v>-13459.03</v>
      </c>
      <c r="M6179" s="42"/>
      <c r="N6179" s="49">
        <v>43260</v>
      </c>
      <c r="O6179" s="54">
        <v>29</v>
      </c>
      <c r="P6179" s="54">
        <v>10325.64230091</v>
      </c>
      <c r="Q6179" s="42"/>
      <c r="R6179" s="55">
        <f t="shared" si="288"/>
        <v>-0.69545417263247555</v>
      </c>
      <c r="S6179" s="55">
        <f t="shared" si="289"/>
        <v>1510.4349557771147</v>
      </c>
      <c r="T6179" s="55">
        <f t="shared" si="290"/>
        <v>-7181.0110232782554</v>
      </c>
    </row>
    <row r="6180" spans="2:20">
      <c r="B6180" s="49">
        <v>43260</v>
      </c>
      <c r="C6180" s="50">
        <v>30</v>
      </c>
      <c r="D6180" s="50">
        <v>2.6100000000000002E-2</v>
      </c>
      <c r="E6180" s="42"/>
      <c r="F6180" s="49">
        <v>43260</v>
      </c>
      <c r="G6180" s="54">
        <v>30</v>
      </c>
      <c r="H6180" s="54">
        <v>19152.918314177401</v>
      </c>
      <c r="I6180" s="42"/>
      <c r="J6180" s="49">
        <v>43260</v>
      </c>
      <c r="K6180" s="54">
        <v>30</v>
      </c>
      <c r="L6180" s="54">
        <v>-14607.88</v>
      </c>
      <c r="M6180" s="42"/>
      <c r="N6180" s="49">
        <v>43260</v>
      </c>
      <c r="O6180" s="54">
        <v>30</v>
      </c>
      <c r="P6180" s="54">
        <v>10223.953062487601</v>
      </c>
      <c r="Q6180" s="42"/>
      <c r="R6180" s="55">
        <f t="shared" si="288"/>
        <v>-0.76269734775545583</v>
      </c>
      <c r="S6180" s="55">
        <f t="shared" si="289"/>
        <v>266.84517493092642</v>
      </c>
      <c r="T6180" s="55">
        <f t="shared" si="290"/>
        <v>-7797.7818843355635</v>
      </c>
    </row>
    <row r="6181" spans="2:20">
      <c r="B6181" s="49">
        <v>43260</v>
      </c>
      <c r="C6181" s="50">
        <v>31</v>
      </c>
      <c r="D6181" s="50">
        <v>0.29154999999999998</v>
      </c>
      <c r="E6181" s="42"/>
      <c r="F6181" s="49">
        <v>43260</v>
      </c>
      <c r="G6181" s="54">
        <v>31</v>
      </c>
      <c r="H6181" s="54">
        <v>19271.760939510899</v>
      </c>
      <c r="I6181" s="42"/>
      <c r="J6181" s="49">
        <v>43260</v>
      </c>
      <c r="K6181" s="54">
        <v>31</v>
      </c>
      <c r="L6181" s="54">
        <v>-18800.5</v>
      </c>
      <c r="M6181" s="42"/>
      <c r="N6181" s="49">
        <v>43260</v>
      </c>
      <c r="O6181" s="54">
        <v>31</v>
      </c>
      <c r="P6181" s="54">
        <v>10261.7610952337</v>
      </c>
      <c r="Q6181" s="42"/>
      <c r="R6181" s="55">
        <f t="shared" si="288"/>
        <v>-0.97554655534644363</v>
      </c>
      <c r="S6181" s="55">
        <f t="shared" si="289"/>
        <v>2991.8164473153852</v>
      </c>
      <c r="T6181" s="55">
        <f t="shared" si="290"/>
        <v>-10010.825688243385</v>
      </c>
    </row>
    <row r="6182" spans="2:20">
      <c r="B6182" s="49">
        <v>43260</v>
      </c>
      <c r="C6182" s="50">
        <v>32</v>
      </c>
      <c r="D6182" s="50">
        <v>0.60814999999999997</v>
      </c>
      <c r="E6182" s="42"/>
      <c r="F6182" s="49">
        <v>43260</v>
      </c>
      <c r="G6182" s="54">
        <v>32</v>
      </c>
      <c r="H6182" s="54">
        <v>19697.964455921399</v>
      </c>
      <c r="I6182" s="42"/>
      <c r="J6182" s="49">
        <v>43260</v>
      </c>
      <c r="K6182" s="54">
        <v>32</v>
      </c>
      <c r="L6182" s="54">
        <v>-13344.25</v>
      </c>
      <c r="M6182" s="42"/>
      <c r="N6182" s="49">
        <v>43260</v>
      </c>
      <c r="O6182" s="54">
        <v>32</v>
      </c>
      <c r="P6182" s="54">
        <v>10444.59645759</v>
      </c>
      <c r="Q6182" s="42"/>
      <c r="R6182" s="55">
        <f t="shared" si="288"/>
        <v>-0.67744309468426256</v>
      </c>
      <c r="S6182" s="55">
        <f t="shared" si="289"/>
        <v>6351.881335683358</v>
      </c>
      <c r="T6182" s="55">
        <f t="shared" si="290"/>
        <v>-7075.6197469580557</v>
      </c>
    </row>
    <row r="6183" spans="2:20">
      <c r="B6183" s="49">
        <v>43260</v>
      </c>
      <c r="C6183" s="50">
        <v>33</v>
      </c>
      <c r="D6183" s="50">
        <v>1.03135</v>
      </c>
      <c r="E6183" s="42"/>
      <c r="F6183" s="49">
        <v>43260</v>
      </c>
      <c r="G6183" s="54">
        <v>33</v>
      </c>
      <c r="H6183" s="54">
        <v>20308.148133640501</v>
      </c>
      <c r="I6183" s="42"/>
      <c r="J6183" s="49">
        <v>43260</v>
      </c>
      <c r="K6183" s="54">
        <v>33</v>
      </c>
      <c r="L6183" s="54">
        <v>-11880.8</v>
      </c>
      <c r="M6183" s="42"/>
      <c r="N6183" s="49">
        <v>43260</v>
      </c>
      <c r="O6183" s="54">
        <v>33</v>
      </c>
      <c r="P6183" s="54">
        <v>10735.6131089521</v>
      </c>
      <c r="Q6183" s="42"/>
      <c r="R6183" s="55">
        <f t="shared" si="288"/>
        <v>-0.58502626245469536</v>
      </c>
      <c r="S6183" s="55">
        <f t="shared" si="289"/>
        <v>11072.174579917748</v>
      </c>
      <c r="T6183" s="55">
        <f t="shared" si="290"/>
        <v>-6280.6156122898792</v>
      </c>
    </row>
    <row r="6184" spans="2:20">
      <c r="B6184" s="49">
        <v>43260</v>
      </c>
      <c r="C6184" s="50">
        <v>34</v>
      </c>
      <c r="D6184" s="50">
        <v>1.3126100000000001</v>
      </c>
      <c r="E6184" s="42"/>
      <c r="F6184" s="49">
        <v>43260</v>
      </c>
      <c r="G6184" s="54">
        <v>34</v>
      </c>
      <c r="H6184" s="54">
        <v>21307.772884484501</v>
      </c>
      <c r="I6184" s="42"/>
      <c r="J6184" s="49">
        <v>43260</v>
      </c>
      <c r="K6184" s="54">
        <v>34</v>
      </c>
      <c r="L6184" s="54">
        <v>-7188.62</v>
      </c>
      <c r="M6184" s="42"/>
      <c r="N6184" s="49">
        <v>43260</v>
      </c>
      <c r="O6184" s="54">
        <v>34</v>
      </c>
      <c r="P6184" s="54">
        <v>11271.5113575216</v>
      </c>
      <c r="Q6184" s="42"/>
      <c r="R6184" s="55">
        <f t="shared" si="288"/>
        <v>-0.33737078196635351</v>
      </c>
      <c r="S6184" s="55">
        <f t="shared" si="289"/>
        <v>14795.098522996428</v>
      </c>
      <c r="T6184" s="55">
        <f t="shared" si="290"/>
        <v>-3802.678600629697</v>
      </c>
    </row>
    <row r="6185" spans="2:20">
      <c r="B6185" s="49">
        <v>43260</v>
      </c>
      <c r="C6185" s="50">
        <v>35</v>
      </c>
      <c r="D6185" s="50">
        <v>1.0027999999999999</v>
      </c>
      <c r="E6185" s="42"/>
      <c r="F6185" s="49">
        <v>43260</v>
      </c>
      <c r="G6185" s="54">
        <v>35</v>
      </c>
      <c r="H6185" s="54">
        <v>22292.393434616599</v>
      </c>
      <c r="I6185" s="42"/>
      <c r="J6185" s="49">
        <v>43260</v>
      </c>
      <c r="K6185" s="54">
        <v>35</v>
      </c>
      <c r="L6185" s="54">
        <v>-13890.48</v>
      </c>
      <c r="M6185" s="42"/>
      <c r="N6185" s="49">
        <v>43260</v>
      </c>
      <c r="O6185" s="54">
        <v>35</v>
      </c>
      <c r="P6185" s="54">
        <v>11750.226259859601</v>
      </c>
      <c r="Q6185" s="42"/>
      <c r="R6185" s="55">
        <f t="shared" si="288"/>
        <v>-0.62310402159107137</v>
      </c>
      <c r="S6185" s="55">
        <f t="shared" si="289"/>
        <v>11783.126893387207</v>
      </c>
      <c r="T6185" s="55">
        <f t="shared" si="290"/>
        <v>-7321.6132371235308</v>
      </c>
    </row>
    <row r="6186" spans="2:20">
      <c r="B6186" s="49">
        <v>43260</v>
      </c>
      <c r="C6186" s="50">
        <v>36</v>
      </c>
      <c r="D6186" s="50">
        <v>1.4702999999999999</v>
      </c>
      <c r="E6186" s="42"/>
      <c r="F6186" s="49">
        <v>43260</v>
      </c>
      <c r="G6186" s="54">
        <v>36</v>
      </c>
      <c r="H6186" s="54">
        <v>23125.124143934401</v>
      </c>
      <c r="I6186" s="42"/>
      <c r="J6186" s="49">
        <v>43260</v>
      </c>
      <c r="K6186" s="54">
        <v>36</v>
      </c>
      <c r="L6186" s="54">
        <v>-7552.91</v>
      </c>
      <c r="M6186" s="42"/>
      <c r="N6186" s="49">
        <v>43260</v>
      </c>
      <c r="O6186" s="54">
        <v>36</v>
      </c>
      <c r="P6186" s="54">
        <v>12142.9710741382</v>
      </c>
      <c r="Q6186" s="42"/>
      <c r="R6186" s="55">
        <f t="shared" si="288"/>
        <v>-0.32661057095259266</v>
      </c>
      <c r="S6186" s="55">
        <f t="shared" si="289"/>
        <v>17853.810370305397</v>
      </c>
      <c r="T6186" s="55">
        <f t="shared" si="290"/>
        <v>-3966.0227155850948</v>
      </c>
    </row>
    <row r="6187" spans="2:20">
      <c r="B6187" s="49">
        <v>43260</v>
      </c>
      <c r="C6187" s="50">
        <v>37</v>
      </c>
      <c r="D6187" s="50">
        <v>1.3427</v>
      </c>
      <c r="E6187" s="42"/>
      <c r="F6187" s="49">
        <v>43260</v>
      </c>
      <c r="G6187" s="54">
        <v>37</v>
      </c>
      <c r="H6187" s="54">
        <v>23595.2495397003</v>
      </c>
      <c r="I6187" s="42"/>
      <c r="J6187" s="49">
        <v>43260</v>
      </c>
      <c r="K6187" s="54">
        <v>37</v>
      </c>
      <c r="L6187" s="54">
        <v>-3196.34</v>
      </c>
      <c r="M6187" s="42"/>
      <c r="N6187" s="49">
        <v>43260</v>
      </c>
      <c r="O6187" s="54">
        <v>37</v>
      </c>
      <c r="P6187" s="54">
        <v>12344.133371137301</v>
      </c>
      <c r="Q6187" s="42"/>
      <c r="R6187" s="55">
        <f t="shared" si="288"/>
        <v>-0.13546540351785569</v>
      </c>
      <c r="S6187" s="55">
        <f t="shared" si="289"/>
        <v>16574.467877426054</v>
      </c>
      <c r="T6187" s="55">
        <f t="shared" si="290"/>
        <v>-1672.2030081993428</v>
      </c>
    </row>
    <row r="6188" spans="2:20">
      <c r="B6188" s="49">
        <v>43260</v>
      </c>
      <c r="C6188" s="50">
        <v>38</v>
      </c>
      <c r="D6188" s="50">
        <v>1.4336199999999999</v>
      </c>
      <c r="E6188" s="42"/>
      <c r="F6188" s="49">
        <v>43260</v>
      </c>
      <c r="G6188" s="54">
        <v>38</v>
      </c>
      <c r="H6188" s="54">
        <v>23680.129278889599</v>
      </c>
      <c r="I6188" s="42"/>
      <c r="J6188" s="49">
        <v>43260</v>
      </c>
      <c r="K6188" s="54">
        <v>38</v>
      </c>
      <c r="L6188" s="54">
        <v>-2356.59</v>
      </c>
      <c r="M6188" s="42"/>
      <c r="N6188" s="49">
        <v>43260</v>
      </c>
      <c r="O6188" s="54">
        <v>38</v>
      </c>
      <c r="P6188" s="54">
        <v>12340.356683611801</v>
      </c>
      <c r="Q6188" s="42"/>
      <c r="R6188" s="55">
        <f t="shared" si="288"/>
        <v>-9.9517615476063165E-2</v>
      </c>
      <c r="S6188" s="55">
        <f t="shared" si="289"/>
        <v>17691.382148759549</v>
      </c>
      <c r="T6188" s="55">
        <f t="shared" si="290"/>
        <v>-1228.0828712771452</v>
      </c>
    </row>
    <row r="6189" spans="2:20">
      <c r="B6189" s="49">
        <v>43260</v>
      </c>
      <c r="C6189" s="50">
        <v>39</v>
      </c>
      <c r="D6189" s="50">
        <v>1.3172699999999999</v>
      </c>
      <c r="E6189" s="42"/>
      <c r="F6189" s="49">
        <v>43260</v>
      </c>
      <c r="G6189" s="54">
        <v>39</v>
      </c>
      <c r="H6189" s="54">
        <v>23517.828854715</v>
      </c>
      <c r="I6189" s="42"/>
      <c r="J6189" s="49">
        <v>43260</v>
      </c>
      <c r="K6189" s="54">
        <v>39</v>
      </c>
      <c r="L6189" s="54">
        <v>-4548.92</v>
      </c>
      <c r="M6189" s="42"/>
      <c r="N6189" s="49">
        <v>43260</v>
      </c>
      <c r="O6189" s="54">
        <v>39</v>
      </c>
      <c r="P6189" s="54">
        <v>12165.801403481</v>
      </c>
      <c r="Q6189" s="42"/>
      <c r="R6189" s="55">
        <f t="shared" si="288"/>
        <v>-0.19342431769963342</v>
      </c>
      <c r="S6189" s="55">
        <f t="shared" si="289"/>
        <v>16025.645214763417</v>
      </c>
      <c r="T6189" s="55">
        <f t="shared" si="290"/>
        <v>-2353.1618357375551</v>
      </c>
    </row>
    <row r="6190" spans="2:20">
      <c r="B6190" s="49">
        <v>43260</v>
      </c>
      <c r="C6190" s="50">
        <v>40</v>
      </c>
      <c r="D6190" s="50">
        <v>1.4921899999999999</v>
      </c>
      <c r="E6190" s="42"/>
      <c r="F6190" s="49">
        <v>43260</v>
      </c>
      <c r="G6190" s="54">
        <v>40</v>
      </c>
      <c r="H6190" s="54">
        <v>23416.988982227402</v>
      </c>
      <c r="I6190" s="42"/>
      <c r="J6190" s="49">
        <v>43260</v>
      </c>
      <c r="K6190" s="54">
        <v>40</v>
      </c>
      <c r="L6190" s="54">
        <v>-7490.6</v>
      </c>
      <c r="M6190" s="42"/>
      <c r="N6190" s="49">
        <v>43260</v>
      </c>
      <c r="O6190" s="54">
        <v>40</v>
      </c>
      <c r="P6190" s="54">
        <v>12081.548432580799</v>
      </c>
      <c r="Q6190" s="42"/>
      <c r="R6190" s="55">
        <f t="shared" si="288"/>
        <v>-0.31987887109162833</v>
      </c>
      <c r="S6190" s="55">
        <f t="shared" si="289"/>
        <v>18027.965755612742</v>
      </c>
      <c r="T6190" s="55">
        <f t="shared" si="290"/>
        <v>-3864.6320736527778</v>
      </c>
    </row>
    <row r="6191" spans="2:20">
      <c r="B6191" s="49">
        <v>43260</v>
      </c>
      <c r="C6191" s="50">
        <v>41</v>
      </c>
      <c r="D6191" s="50">
        <v>1.7634799999999999</v>
      </c>
      <c r="E6191" s="42"/>
      <c r="F6191" s="49">
        <v>43260</v>
      </c>
      <c r="G6191" s="54">
        <v>41</v>
      </c>
      <c r="H6191" s="54">
        <v>20200.2936918581</v>
      </c>
      <c r="I6191" s="42"/>
      <c r="J6191" s="49">
        <v>43260</v>
      </c>
      <c r="K6191" s="54">
        <v>41</v>
      </c>
      <c r="L6191" s="54">
        <v>-1296.33</v>
      </c>
      <c r="M6191" s="42"/>
      <c r="N6191" s="49">
        <v>43260</v>
      </c>
      <c r="O6191" s="54">
        <v>41</v>
      </c>
      <c r="P6191" s="54">
        <v>10331.6859080947</v>
      </c>
      <c r="Q6191" s="42"/>
      <c r="R6191" s="55">
        <f t="shared" si="288"/>
        <v>-6.4173819439194424E-2</v>
      </c>
      <c r="S6191" s="55">
        <f t="shared" si="289"/>
        <v>18219.72146520684</v>
      </c>
      <c r="T6191" s="55">
        <f t="shared" si="290"/>
        <v>-663.02374596853872</v>
      </c>
    </row>
    <row r="6192" spans="2:20">
      <c r="B6192" s="49">
        <v>43260</v>
      </c>
      <c r="C6192" s="50">
        <v>42</v>
      </c>
      <c r="D6192" s="50">
        <v>1.4888699999999999</v>
      </c>
      <c r="E6192" s="42"/>
      <c r="F6192" s="49">
        <v>43260</v>
      </c>
      <c r="G6192" s="54">
        <v>42</v>
      </c>
      <c r="H6192" s="54">
        <v>21455.107476694098</v>
      </c>
      <c r="I6192" s="42"/>
      <c r="J6192" s="49">
        <v>43260</v>
      </c>
      <c r="K6192" s="54">
        <v>42</v>
      </c>
      <c r="L6192" s="54">
        <v>-5319.41</v>
      </c>
      <c r="M6192" s="42"/>
      <c r="N6192" s="49">
        <v>43260</v>
      </c>
      <c r="O6192" s="54">
        <v>42</v>
      </c>
      <c r="P6192" s="54">
        <v>11746.077607446599</v>
      </c>
      <c r="Q6192" s="42"/>
      <c r="R6192" s="55">
        <f t="shared" si="288"/>
        <v>-0.24793210687843353</v>
      </c>
      <c r="S6192" s="55">
        <f t="shared" si="289"/>
        <v>17488.382567399018</v>
      </c>
      <c r="T6192" s="55">
        <f t="shared" si="290"/>
        <v>-2912.2297687718251</v>
      </c>
    </row>
    <row r="6193" spans="2:20">
      <c r="B6193" s="49">
        <v>43260</v>
      </c>
      <c r="C6193" s="50">
        <v>43</v>
      </c>
      <c r="D6193" s="50">
        <v>1.0912299999999999</v>
      </c>
      <c r="E6193" s="42"/>
      <c r="F6193" s="49">
        <v>43260</v>
      </c>
      <c r="G6193" s="54">
        <v>43</v>
      </c>
      <c r="H6193" s="54">
        <v>21311.0927837995</v>
      </c>
      <c r="I6193" s="42"/>
      <c r="J6193" s="49">
        <v>43260</v>
      </c>
      <c r="K6193" s="54">
        <v>43</v>
      </c>
      <c r="L6193" s="54">
        <v>-9297.2999999999993</v>
      </c>
      <c r="M6193" s="42"/>
      <c r="N6193" s="49">
        <v>43260</v>
      </c>
      <c r="O6193" s="54">
        <v>43</v>
      </c>
      <c r="P6193" s="54">
        <v>11665.6925903703</v>
      </c>
      <c r="Q6193" s="42"/>
      <c r="R6193" s="55">
        <f t="shared" si="288"/>
        <v>-0.43626575578835275</v>
      </c>
      <c r="S6193" s="55">
        <f t="shared" si="289"/>
        <v>12729.953725389782</v>
      </c>
      <c r="T6193" s="55">
        <f t="shared" si="290"/>
        <v>-5089.342194732485</v>
      </c>
    </row>
    <row r="6194" spans="2:20">
      <c r="B6194" s="49">
        <v>43260</v>
      </c>
      <c r="C6194" s="50">
        <v>44</v>
      </c>
      <c r="D6194" s="50">
        <v>0.95130000000000003</v>
      </c>
      <c r="E6194" s="42"/>
      <c r="F6194" s="49">
        <v>43260</v>
      </c>
      <c r="G6194" s="54">
        <v>44</v>
      </c>
      <c r="H6194" s="54">
        <v>22504.7338409597</v>
      </c>
      <c r="I6194" s="42"/>
      <c r="J6194" s="49">
        <v>43260</v>
      </c>
      <c r="K6194" s="54">
        <v>44</v>
      </c>
      <c r="L6194" s="54">
        <v>-18029.91</v>
      </c>
      <c r="M6194" s="42"/>
      <c r="N6194" s="49">
        <v>43260</v>
      </c>
      <c r="O6194" s="54">
        <v>44</v>
      </c>
      <c r="P6194" s="54">
        <v>11592.8332550295</v>
      </c>
      <c r="Q6194" s="42"/>
      <c r="R6194" s="55">
        <f t="shared" si="288"/>
        <v>-0.80116077476929304</v>
      </c>
      <c r="S6194" s="55">
        <f t="shared" si="289"/>
        <v>11028.262275509564</v>
      </c>
      <c r="T6194" s="55">
        <f t="shared" si="290"/>
        <v>-9287.7232723706602</v>
      </c>
    </row>
    <row r="6195" spans="2:20">
      <c r="B6195" s="49">
        <v>43260</v>
      </c>
      <c r="C6195" s="50">
        <v>45</v>
      </c>
      <c r="D6195" s="50">
        <v>0.81888000000000005</v>
      </c>
      <c r="E6195" s="42"/>
      <c r="F6195" s="49">
        <v>43260</v>
      </c>
      <c r="G6195" s="54">
        <v>45</v>
      </c>
      <c r="H6195" s="54">
        <v>22354.946804769399</v>
      </c>
      <c r="I6195" s="42"/>
      <c r="J6195" s="49">
        <v>43260</v>
      </c>
      <c r="K6195" s="54">
        <v>45</v>
      </c>
      <c r="L6195" s="54">
        <v>-12238.63</v>
      </c>
      <c r="M6195" s="42"/>
      <c r="N6195" s="49">
        <v>43260</v>
      </c>
      <c r="O6195" s="54">
        <v>45</v>
      </c>
      <c r="P6195" s="54">
        <v>11521.129899452801</v>
      </c>
      <c r="Q6195" s="42"/>
      <c r="R6195" s="55">
        <f t="shared" si="288"/>
        <v>-0.54746853601945966</v>
      </c>
      <c r="S6195" s="55">
        <f t="shared" si="289"/>
        <v>9434.4228520639099</v>
      </c>
      <c r="T6195" s="55">
        <f t="shared" si="290"/>
        <v>-6307.4561193434492</v>
      </c>
    </row>
    <row r="6196" spans="2:20">
      <c r="B6196" s="49">
        <v>43260</v>
      </c>
      <c r="C6196" s="50">
        <v>46</v>
      </c>
      <c r="D6196" s="50">
        <v>0.45151999999999998</v>
      </c>
      <c r="E6196" s="42"/>
      <c r="F6196" s="49">
        <v>43260</v>
      </c>
      <c r="G6196" s="54">
        <v>46</v>
      </c>
      <c r="H6196" s="54">
        <v>21471.1540181048</v>
      </c>
      <c r="I6196" s="42"/>
      <c r="J6196" s="49">
        <v>43260</v>
      </c>
      <c r="K6196" s="54">
        <v>46</v>
      </c>
      <c r="L6196" s="54">
        <v>-15183.54</v>
      </c>
      <c r="M6196" s="42"/>
      <c r="N6196" s="49">
        <v>43260</v>
      </c>
      <c r="O6196" s="54">
        <v>46</v>
      </c>
      <c r="P6196" s="54">
        <v>11068.9893977389</v>
      </c>
      <c r="Q6196" s="42"/>
      <c r="R6196" s="55">
        <f t="shared" si="288"/>
        <v>-0.70715994059737131</v>
      </c>
      <c r="S6196" s="55">
        <f t="shared" si="289"/>
        <v>4997.8700928670678</v>
      </c>
      <c r="T6196" s="55">
        <f t="shared" si="290"/>
        <v>-7827.5458849779734</v>
      </c>
    </row>
    <row r="6197" spans="2:20">
      <c r="B6197" s="49">
        <v>43260</v>
      </c>
      <c r="C6197" s="50">
        <v>47</v>
      </c>
      <c r="D6197" s="50">
        <v>1.77115</v>
      </c>
      <c r="E6197" s="42"/>
      <c r="F6197" s="49">
        <v>43260</v>
      </c>
      <c r="G6197" s="54">
        <v>47</v>
      </c>
      <c r="H6197" s="54">
        <v>20338.343274190702</v>
      </c>
      <c r="I6197" s="42"/>
      <c r="J6197" s="49">
        <v>43260</v>
      </c>
      <c r="K6197" s="54">
        <v>47</v>
      </c>
      <c r="L6197" s="54">
        <v>-3445.44</v>
      </c>
      <c r="M6197" s="42"/>
      <c r="N6197" s="49">
        <v>43260</v>
      </c>
      <c r="O6197" s="54">
        <v>47</v>
      </c>
      <c r="P6197" s="54">
        <v>10480.3547283722</v>
      </c>
      <c r="Q6197" s="42"/>
      <c r="R6197" s="55">
        <f t="shared" si="288"/>
        <v>-0.16940612878592984</v>
      </c>
      <c r="S6197" s="55">
        <f t="shared" si="289"/>
        <v>18562.280277156424</v>
      </c>
      <c r="T6197" s="55">
        <f t="shared" si="290"/>
        <v>-1775.4363228368497</v>
      </c>
    </row>
    <row r="6198" spans="2:20">
      <c r="B6198" s="49">
        <v>43260</v>
      </c>
      <c r="C6198" s="50">
        <v>48</v>
      </c>
      <c r="D6198" s="50">
        <v>2.60697</v>
      </c>
      <c r="E6198" s="42"/>
      <c r="F6198" s="49">
        <v>43260</v>
      </c>
      <c r="G6198" s="54">
        <v>48</v>
      </c>
      <c r="H6198" s="54">
        <v>19156.936794542002</v>
      </c>
      <c r="I6198" s="42"/>
      <c r="J6198" s="49">
        <v>43260</v>
      </c>
      <c r="K6198" s="54">
        <v>48</v>
      </c>
      <c r="L6198" s="54">
        <v>11560.56</v>
      </c>
      <c r="M6198" s="42"/>
      <c r="N6198" s="49">
        <v>43260</v>
      </c>
      <c r="O6198" s="54">
        <v>48</v>
      </c>
      <c r="P6198" s="54">
        <v>9847.1266973507009</v>
      </c>
      <c r="Q6198" s="42"/>
      <c r="R6198" s="55">
        <f t="shared" si="288"/>
        <v>0.60346599897399655</v>
      </c>
      <c r="S6198" s="55">
        <f t="shared" si="289"/>
        <v>25671.163886192357</v>
      </c>
      <c r="T6198" s="55">
        <f t="shared" si="290"/>
        <v>5942.4061494402522</v>
      </c>
    </row>
    <row r="6199" spans="2:20">
      <c r="B6199" s="49">
        <v>43261</v>
      </c>
      <c r="C6199" s="50">
        <v>1</v>
      </c>
      <c r="D6199" s="50">
        <v>2.6608299999999998</v>
      </c>
      <c r="E6199" s="42"/>
      <c r="F6199" s="49">
        <v>43261</v>
      </c>
      <c r="G6199" s="54">
        <v>1</v>
      </c>
      <c r="H6199" s="54">
        <v>18443.2596050268</v>
      </c>
      <c r="I6199" s="42"/>
      <c r="J6199" s="49">
        <v>43261</v>
      </c>
      <c r="K6199" s="54">
        <v>1</v>
      </c>
      <c r="L6199" s="54">
        <v>-2181.29</v>
      </c>
      <c r="M6199" s="42"/>
      <c r="N6199" s="49">
        <v>43261</v>
      </c>
      <c r="O6199" s="54">
        <v>1</v>
      </c>
      <c r="P6199" s="54">
        <v>9609.9755540296992</v>
      </c>
      <c r="Q6199" s="42"/>
      <c r="R6199" s="55">
        <f t="shared" si="288"/>
        <v>-0.11827030832475398</v>
      </c>
      <c r="S6199" s="55">
        <f t="shared" si="289"/>
        <v>25570.511253428842</v>
      </c>
      <c r="T6199" s="55">
        <f t="shared" si="290"/>
        <v>-1136.574771768441</v>
      </c>
    </row>
    <row r="6200" spans="2:20">
      <c r="B6200" s="49">
        <v>43261</v>
      </c>
      <c r="C6200" s="50">
        <v>2</v>
      </c>
      <c r="D6200" s="50">
        <v>2.7926299999999999</v>
      </c>
      <c r="E6200" s="42"/>
      <c r="F6200" s="49">
        <v>43261</v>
      </c>
      <c r="G6200" s="54">
        <v>2</v>
      </c>
      <c r="H6200" s="54">
        <v>17806.185302989001</v>
      </c>
      <c r="I6200" s="42"/>
      <c r="J6200" s="49">
        <v>43261</v>
      </c>
      <c r="K6200" s="54">
        <v>2</v>
      </c>
      <c r="L6200" s="54">
        <v>-4649.6099999999997</v>
      </c>
      <c r="M6200" s="42"/>
      <c r="N6200" s="49">
        <v>43261</v>
      </c>
      <c r="O6200" s="54">
        <v>2</v>
      </c>
      <c r="P6200" s="54">
        <v>9244.510315689</v>
      </c>
      <c r="Q6200" s="42"/>
      <c r="R6200" s="55">
        <f t="shared" si="288"/>
        <v>-0.26112330748459089</v>
      </c>
      <c r="S6200" s="55">
        <f t="shared" si="289"/>
        <v>25816.496842902572</v>
      </c>
      <c r="T6200" s="55">
        <f t="shared" si="290"/>
        <v>-2413.9571097081312</v>
      </c>
    </row>
    <row r="6201" spans="2:20">
      <c r="B6201" s="49">
        <v>43261</v>
      </c>
      <c r="C6201" s="50">
        <v>3</v>
      </c>
      <c r="D6201" s="50">
        <v>3.1132200000000001</v>
      </c>
      <c r="E6201" s="42"/>
      <c r="F6201" s="49">
        <v>43261</v>
      </c>
      <c r="G6201" s="54">
        <v>3</v>
      </c>
      <c r="H6201" s="54">
        <v>17688.629395862699</v>
      </c>
      <c r="I6201" s="42"/>
      <c r="J6201" s="49">
        <v>43261</v>
      </c>
      <c r="K6201" s="54">
        <v>3</v>
      </c>
      <c r="L6201" s="54">
        <v>-1029.0999999999999</v>
      </c>
      <c r="M6201" s="42"/>
      <c r="N6201" s="49">
        <v>43261</v>
      </c>
      <c r="O6201" s="54">
        <v>3</v>
      </c>
      <c r="P6201" s="54">
        <v>9129.5468094332991</v>
      </c>
      <c r="Q6201" s="42"/>
      <c r="R6201" s="55">
        <f t="shared" si="288"/>
        <v>-5.8178617289630273E-2</v>
      </c>
      <c r="S6201" s="55">
        <f t="shared" si="289"/>
        <v>28422.287718063937</v>
      </c>
      <c r="T6201" s="55">
        <f t="shared" si="290"/>
        <v>-531.14440985378508</v>
      </c>
    </row>
    <row r="6202" spans="2:20">
      <c r="B6202" s="49">
        <v>43261</v>
      </c>
      <c r="C6202" s="50">
        <v>4</v>
      </c>
      <c r="D6202" s="50">
        <v>2.9013200000000001</v>
      </c>
      <c r="E6202" s="42"/>
      <c r="F6202" s="49">
        <v>43261</v>
      </c>
      <c r="G6202" s="54">
        <v>4</v>
      </c>
      <c r="H6202" s="54">
        <v>17444.2167786063</v>
      </c>
      <c r="I6202" s="42"/>
      <c r="J6202" s="49">
        <v>43261</v>
      </c>
      <c r="K6202" s="54">
        <v>4</v>
      </c>
      <c r="L6202" s="54">
        <v>-4443.01</v>
      </c>
      <c r="M6202" s="42"/>
      <c r="N6202" s="49">
        <v>43261</v>
      </c>
      <c r="O6202" s="54">
        <v>4</v>
      </c>
      <c r="P6202" s="54">
        <v>9057.8140011451997</v>
      </c>
      <c r="Q6202" s="42"/>
      <c r="R6202" s="55">
        <f t="shared" si="288"/>
        <v>-0.25469816480662727</v>
      </c>
      <c r="S6202" s="55">
        <f t="shared" si="289"/>
        <v>26279.616917802592</v>
      </c>
      <c r="T6202" s="55">
        <f t="shared" si="290"/>
        <v>-2307.008603251456</v>
      </c>
    </row>
    <row r="6203" spans="2:20">
      <c r="B6203" s="49">
        <v>43261</v>
      </c>
      <c r="C6203" s="50">
        <v>5</v>
      </c>
      <c r="D6203" s="50">
        <v>3.2847</v>
      </c>
      <c r="E6203" s="42"/>
      <c r="F6203" s="49">
        <v>43261</v>
      </c>
      <c r="G6203" s="54">
        <v>5</v>
      </c>
      <c r="H6203" s="54">
        <v>17511.651860747999</v>
      </c>
      <c r="I6203" s="42"/>
      <c r="J6203" s="49">
        <v>43261</v>
      </c>
      <c r="K6203" s="54">
        <v>5</v>
      </c>
      <c r="L6203" s="54">
        <v>4858.7700000000004</v>
      </c>
      <c r="M6203" s="42"/>
      <c r="N6203" s="49">
        <v>43261</v>
      </c>
      <c r="O6203" s="54">
        <v>5</v>
      </c>
      <c r="P6203" s="54">
        <v>9181.9980747525005</v>
      </c>
      <c r="Q6203" s="42"/>
      <c r="R6203" s="55">
        <f t="shared" si="288"/>
        <v>0.27745926190383169</v>
      </c>
      <c r="S6203" s="55">
        <f t="shared" si="289"/>
        <v>30160.109076139539</v>
      </c>
      <c r="T6203" s="55">
        <f t="shared" si="290"/>
        <v>2547.6304086232326</v>
      </c>
    </row>
    <row r="6204" spans="2:20">
      <c r="B6204" s="49">
        <v>43261</v>
      </c>
      <c r="C6204" s="50">
        <v>6</v>
      </c>
      <c r="D6204" s="50">
        <v>3.1091099999999998</v>
      </c>
      <c r="E6204" s="42"/>
      <c r="F6204" s="49">
        <v>43261</v>
      </c>
      <c r="G6204" s="54">
        <v>6</v>
      </c>
      <c r="H6204" s="54">
        <v>17140.936879968802</v>
      </c>
      <c r="I6204" s="42"/>
      <c r="J6204" s="49">
        <v>43261</v>
      </c>
      <c r="K6204" s="54">
        <v>6</v>
      </c>
      <c r="L6204" s="54">
        <v>-2457.0700000000002</v>
      </c>
      <c r="M6204" s="42"/>
      <c r="N6204" s="49">
        <v>43261</v>
      </c>
      <c r="O6204" s="54">
        <v>6</v>
      </c>
      <c r="P6204" s="54">
        <v>9042.4062294102005</v>
      </c>
      <c r="Q6204" s="42"/>
      <c r="R6204" s="55">
        <f t="shared" si="288"/>
        <v>-0.143345140187254</v>
      </c>
      <c r="S6204" s="55">
        <f t="shared" si="289"/>
        <v>28113.835631921545</v>
      </c>
      <c r="T6204" s="55">
        <f t="shared" si="290"/>
        <v>-1296.184988584904</v>
      </c>
    </row>
    <row r="6205" spans="2:20">
      <c r="B6205" s="49">
        <v>43261</v>
      </c>
      <c r="C6205" s="50">
        <v>7</v>
      </c>
      <c r="D6205" s="50">
        <v>2.3269700000000002</v>
      </c>
      <c r="E6205" s="42"/>
      <c r="F6205" s="49">
        <v>43261</v>
      </c>
      <c r="G6205" s="54">
        <v>7</v>
      </c>
      <c r="H6205" s="54">
        <v>16808.255458212199</v>
      </c>
      <c r="I6205" s="42"/>
      <c r="J6205" s="49">
        <v>43261</v>
      </c>
      <c r="K6205" s="54">
        <v>7</v>
      </c>
      <c r="L6205" s="54">
        <v>-11266.66</v>
      </c>
      <c r="M6205" s="42"/>
      <c r="N6205" s="49">
        <v>43261</v>
      </c>
      <c r="O6205" s="54">
        <v>7</v>
      </c>
      <c r="P6205" s="54">
        <v>8862.9877871388999</v>
      </c>
      <c r="Q6205" s="42"/>
      <c r="R6205" s="55">
        <f t="shared" si="288"/>
        <v>-0.67030513832982708</v>
      </c>
      <c r="S6205" s="55">
        <f t="shared" si="289"/>
        <v>20623.906691038606</v>
      </c>
      <c r="T6205" s="55">
        <f t="shared" si="290"/>
        <v>-5940.9062546737086</v>
      </c>
    </row>
    <row r="6206" spans="2:20">
      <c r="B6206" s="49">
        <v>43261</v>
      </c>
      <c r="C6206" s="50">
        <v>8</v>
      </c>
      <c r="D6206" s="50">
        <v>2.7253500000000002</v>
      </c>
      <c r="E6206" s="42"/>
      <c r="F6206" s="49">
        <v>43261</v>
      </c>
      <c r="G6206" s="54">
        <v>8</v>
      </c>
      <c r="H6206" s="54">
        <v>16781.1320460065</v>
      </c>
      <c r="I6206" s="42"/>
      <c r="J6206" s="49">
        <v>43261</v>
      </c>
      <c r="K6206" s="54">
        <v>8</v>
      </c>
      <c r="L6206" s="54">
        <v>-5836.86</v>
      </c>
      <c r="M6206" s="42"/>
      <c r="N6206" s="49">
        <v>43261</v>
      </c>
      <c r="O6206" s="54">
        <v>8</v>
      </c>
      <c r="P6206" s="54">
        <v>8863.9316576927995</v>
      </c>
      <c r="Q6206" s="42"/>
      <c r="R6206" s="55">
        <f t="shared" si="288"/>
        <v>-0.34782278001256955</v>
      </c>
      <c r="S6206" s="55">
        <f t="shared" si="289"/>
        <v>24157.316143293072</v>
      </c>
      <c r="T6206" s="55">
        <f t="shared" si="290"/>
        <v>-3083.0773510201334</v>
      </c>
    </row>
    <row r="6207" spans="2:20">
      <c r="B6207" s="49">
        <v>43261</v>
      </c>
      <c r="C6207" s="50">
        <v>9</v>
      </c>
      <c r="D6207" s="50">
        <v>2.7739400000000001</v>
      </c>
      <c r="E6207" s="42"/>
      <c r="F6207" s="49">
        <v>43261</v>
      </c>
      <c r="G6207" s="54">
        <v>9</v>
      </c>
      <c r="H6207" s="54">
        <v>16669.154403537301</v>
      </c>
      <c r="I6207" s="42"/>
      <c r="J6207" s="49">
        <v>43261</v>
      </c>
      <c r="K6207" s="54">
        <v>9</v>
      </c>
      <c r="L6207" s="54">
        <v>-5756.01</v>
      </c>
      <c r="M6207" s="42"/>
      <c r="N6207" s="49">
        <v>43261</v>
      </c>
      <c r="O6207" s="54">
        <v>9</v>
      </c>
      <c r="P6207" s="54">
        <v>8794.9763504758994</v>
      </c>
      <c r="Q6207" s="42"/>
      <c r="R6207" s="55">
        <f t="shared" si="288"/>
        <v>-0.34530905771552145</v>
      </c>
      <c r="S6207" s="55">
        <f t="shared" si="289"/>
        <v>24396.736697639117</v>
      </c>
      <c r="T6207" s="55">
        <f t="shared" si="290"/>
        <v>-3036.9849962131284</v>
      </c>
    </row>
    <row r="6208" spans="2:20">
      <c r="B6208" s="49">
        <v>43261</v>
      </c>
      <c r="C6208" s="50">
        <v>10</v>
      </c>
      <c r="D6208" s="50">
        <v>2.53756</v>
      </c>
      <c r="E6208" s="42"/>
      <c r="F6208" s="49">
        <v>43261</v>
      </c>
      <c r="G6208" s="54">
        <v>10</v>
      </c>
      <c r="H6208" s="54">
        <v>16346.3122915311</v>
      </c>
      <c r="I6208" s="42"/>
      <c r="J6208" s="49">
        <v>43261</v>
      </c>
      <c r="K6208" s="54">
        <v>10</v>
      </c>
      <c r="L6208" s="54">
        <v>-8426.2800000000007</v>
      </c>
      <c r="M6208" s="42"/>
      <c r="N6208" s="49">
        <v>43261</v>
      </c>
      <c r="O6208" s="54">
        <v>10</v>
      </c>
      <c r="P6208" s="54">
        <v>8602.4241100896998</v>
      </c>
      <c r="Q6208" s="42"/>
      <c r="R6208" s="55">
        <f t="shared" si="288"/>
        <v>-0.51548507392493614</v>
      </c>
      <c r="S6208" s="55">
        <f t="shared" si="289"/>
        <v>21829.167324799218</v>
      </c>
      <c r="T6208" s="55">
        <f t="shared" si="290"/>
        <v>-4434.4212283232418</v>
      </c>
    </row>
    <row r="6209" spans="2:20">
      <c r="B6209" s="49">
        <v>43261</v>
      </c>
      <c r="C6209" s="50">
        <v>11</v>
      </c>
      <c r="D6209" s="50">
        <v>2.5839500000000002</v>
      </c>
      <c r="E6209" s="42"/>
      <c r="F6209" s="49">
        <v>43261</v>
      </c>
      <c r="G6209" s="54">
        <v>11</v>
      </c>
      <c r="H6209" s="54">
        <v>16330.5112121362</v>
      </c>
      <c r="I6209" s="42"/>
      <c r="J6209" s="49">
        <v>43261</v>
      </c>
      <c r="K6209" s="54">
        <v>11</v>
      </c>
      <c r="L6209" s="54">
        <v>-7846.93</v>
      </c>
      <c r="M6209" s="42"/>
      <c r="N6209" s="49">
        <v>43261</v>
      </c>
      <c r="O6209" s="54">
        <v>11</v>
      </c>
      <c r="P6209" s="54">
        <v>8614.7153534752997</v>
      </c>
      <c r="Q6209" s="42"/>
      <c r="R6209" s="55">
        <f t="shared" si="288"/>
        <v>-0.4805073091752613</v>
      </c>
      <c r="S6209" s="55">
        <f t="shared" si="289"/>
        <v>22259.993737612502</v>
      </c>
      <c r="T6209" s="55">
        <f t="shared" si="290"/>
        <v>-4139.4336938092265</v>
      </c>
    </row>
    <row r="6210" spans="2:20">
      <c r="B6210" s="49">
        <v>43261</v>
      </c>
      <c r="C6210" s="50">
        <v>12</v>
      </c>
      <c r="D6210" s="50">
        <v>2.4706199999999998</v>
      </c>
      <c r="E6210" s="42"/>
      <c r="F6210" s="49">
        <v>43261</v>
      </c>
      <c r="G6210" s="54">
        <v>12</v>
      </c>
      <c r="H6210" s="54">
        <v>16327.9728940365</v>
      </c>
      <c r="I6210" s="42"/>
      <c r="J6210" s="49">
        <v>43261</v>
      </c>
      <c r="K6210" s="54">
        <v>12</v>
      </c>
      <c r="L6210" s="54">
        <v>-10298.25</v>
      </c>
      <c r="M6210" s="42"/>
      <c r="N6210" s="49">
        <v>43261</v>
      </c>
      <c r="O6210" s="54">
        <v>12</v>
      </c>
      <c r="P6210" s="54">
        <v>8621.3137080036995</v>
      </c>
      <c r="Q6210" s="42"/>
      <c r="R6210" s="55">
        <f t="shared" si="288"/>
        <v>-0.63071209554501717</v>
      </c>
      <c r="S6210" s="55">
        <f t="shared" si="289"/>
        <v>21299.990073268098</v>
      </c>
      <c r="T6210" s="55">
        <f t="shared" si="290"/>
        <v>-5437.5668351259956</v>
      </c>
    </row>
    <row r="6211" spans="2:20">
      <c r="B6211" s="49">
        <v>43261</v>
      </c>
      <c r="C6211" s="50">
        <v>13</v>
      </c>
      <c r="D6211" s="50">
        <v>2.13334</v>
      </c>
      <c r="E6211" s="42"/>
      <c r="F6211" s="49">
        <v>43261</v>
      </c>
      <c r="G6211" s="54">
        <v>13</v>
      </c>
      <c r="H6211" s="54">
        <v>16647.360827811499</v>
      </c>
      <c r="I6211" s="42"/>
      <c r="J6211" s="49">
        <v>43261</v>
      </c>
      <c r="K6211" s="54">
        <v>13</v>
      </c>
      <c r="L6211" s="54">
        <v>-10982.05</v>
      </c>
      <c r="M6211" s="42"/>
      <c r="N6211" s="49">
        <v>43261</v>
      </c>
      <c r="O6211" s="54">
        <v>13</v>
      </c>
      <c r="P6211" s="54">
        <v>8786.4148764301008</v>
      </c>
      <c r="Q6211" s="42"/>
      <c r="R6211" s="55">
        <f t="shared" si="288"/>
        <v>-0.6596871488274052</v>
      </c>
      <c r="S6211" s="55">
        <f t="shared" si="289"/>
        <v>18744.410312483393</v>
      </c>
      <c r="T6211" s="55">
        <f t="shared" si="290"/>
        <v>-5796.2849782468711</v>
      </c>
    </row>
    <row r="6212" spans="2:20">
      <c r="B6212" s="49">
        <v>43261</v>
      </c>
      <c r="C6212" s="50">
        <v>14</v>
      </c>
      <c r="D6212" s="50">
        <v>2.66283</v>
      </c>
      <c r="E6212" s="42"/>
      <c r="F6212" s="49">
        <v>43261</v>
      </c>
      <c r="G6212" s="54">
        <v>14</v>
      </c>
      <c r="H6212" s="54">
        <v>17002.722236581099</v>
      </c>
      <c r="I6212" s="42"/>
      <c r="J6212" s="49">
        <v>43261</v>
      </c>
      <c r="K6212" s="54">
        <v>14</v>
      </c>
      <c r="L6212" s="54">
        <v>-3746.05</v>
      </c>
      <c r="M6212" s="42"/>
      <c r="N6212" s="49">
        <v>43261</v>
      </c>
      <c r="O6212" s="54">
        <v>14</v>
      </c>
      <c r="P6212" s="54">
        <v>9006.0983030379994</v>
      </c>
      <c r="Q6212" s="42"/>
      <c r="R6212" s="55">
        <f t="shared" si="288"/>
        <v>-0.22032060207043966</v>
      </c>
      <c r="S6212" s="55">
        <f t="shared" si="289"/>
        <v>23981.708744278676</v>
      </c>
      <c r="T6212" s="55">
        <f t="shared" si="290"/>
        <v>-1984.229000430897</v>
      </c>
    </row>
    <row r="6213" spans="2:20">
      <c r="B6213" s="49">
        <v>43261</v>
      </c>
      <c r="C6213" s="50">
        <v>15</v>
      </c>
      <c r="D6213" s="50">
        <v>2.4975499999999999</v>
      </c>
      <c r="E6213" s="42"/>
      <c r="F6213" s="49">
        <v>43261</v>
      </c>
      <c r="G6213" s="54">
        <v>15</v>
      </c>
      <c r="H6213" s="54">
        <v>17641.017111376899</v>
      </c>
      <c r="I6213" s="42"/>
      <c r="J6213" s="49">
        <v>43261</v>
      </c>
      <c r="K6213" s="54">
        <v>15</v>
      </c>
      <c r="L6213" s="54">
        <v>-2540.6999999999998</v>
      </c>
      <c r="M6213" s="42"/>
      <c r="N6213" s="49">
        <v>43261</v>
      </c>
      <c r="O6213" s="54">
        <v>15</v>
      </c>
      <c r="P6213" s="54">
        <v>9394.3334728787995</v>
      </c>
      <c r="Q6213" s="42"/>
      <c r="R6213" s="55">
        <f t="shared" si="288"/>
        <v>-0.1440223080086166</v>
      </c>
      <c r="S6213" s="55">
        <f t="shared" si="289"/>
        <v>23462.817565188445</v>
      </c>
      <c r="T6213" s="55">
        <f t="shared" si="290"/>
        <v>-1352.9935889666074</v>
      </c>
    </row>
    <row r="6214" spans="2:20">
      <c r="B6214" s="49">
        <v>43261</v>
      </c>
      <c r="C6214" s="50">
        <v>16</v>
      </c>
      <c r="D6214" s="50">
        <v>3.0342099999999999</v>
      </c>
      <c r="E6214" s="42"/>
      <c r="F6214" s="49">
        <v>43261</v>
      </c>
      <c r="G6214" s="54">
        <v>16</v>
      </c>
      <c r="H6214" s="54">
        <v>17903.091909505001</v>
      </c>
      <c r="I6214" s="42"/>
      <c r="J6214" s="49">
        <v>43261</v>
      </c>
      <c r="K6214" s="54">
        <v>16</v>
      </c>
      <c r="L6214" s="54">
        <v>3678.35</v>
      </c>
      <c r="M6214" s="42"/>
      <c r="N6214" s="49">
        <v>43261</v>
      </c>
      <c r="O6214" s="54">
        <v>16</v>
      </c>
      <c r="P6214" s="54">
        <v>9544.9667911512006</v>
      </c>
      <c r="Q6214" s="42"/>
      <c r="R6214" s="55">
        <f t="shared" si="288"/>
        <v>0.20545892399999982</v>
      </c>
      <c r="S6214" s="55">
        <f t="shared" si="289"/>
        <v>28961.433687378882</v>
      </c>
      <c r="T6214" s="55">
        <f t="shared" si="290"/>
        <v>1961.0986065256566</v>
      </c>
    </row>
    <row r="6215" spans="2:20">
      <c r="B6215" s="49">
        <v>43261</v>
      </c>
      <c r="C6215" s="50">
        <v>17</v>
      </c>
      <c r="D6215" s="50">
        <v>2.6617899999999999</v>
      </c>
      <c r="E6215" s="42"/>
      <c r="F6215" s="49">
        <v>43261</v>
      </c>
      <c r="G6215" s="54">
        <v>17</v>
      </c>
      <c r="H6215" s="54">
        <v>18288.572912661501</v>
      </c>
      <c r="I6215" s="42"/>
      <c r="J6215" s="49">
        <v>43261</v>
      </c>
      <c r="K6215" s="54">
        <v>17</v>
      </c>
      <c r="L6215" s="54">
        <v>2548.4499999999998</v>
      </c>
      <c r="M6215" s="42"/>
      <c r="N6215" s="49">
        <v>43261</v>
      </c>
      <c r="O6215" s="54">
        <v>17</v>
      </c>
      <c r="P6215" s="54">
        <v>9621.6948324580007</v>
      </c>
      <c r="Q6215" s="42"/>
      <c r="R6215" s="55">
        <f t="shared" si="288"/>
        <v>0.13934657516309887</v>
      </c>
      <c r="S6215" s="55">
        <f t="shared" si="289"/>
        <v>25610.931088088382</v>
      </c>
      <c r="T6215" s="55">
        <f t="shared" si="290"/>
        <v>1340.7502221675088</v>
      </c>
    </row>
    <row r="6216" spans="2:20">
      <c r="B6216" s="49">
        <v>43261</v>
      </c>
      <c r="C6216" s="50">
        <v>18</v>
      </c>
      <c r="D6216" s="50">
        <v>3.3857300000000001</v>
      </c>
      <c r="E6216" s="42"/>
      <c r="F6216" s="49">
        <v>43261</v>
      </c>
      <c r="G6216" s="54">
        <v>18</v>
      </c>
      <c r="H6216" s="54">
        <v>19180.448316753998</v>
      </c>
      <c r="I6216" s="42"/>
      <c r="J6216" s="49">
        <v>43261</v>
      </c>
      <c r="K6216" s="54">
        <v>18</v>
      </c>
      <c r="L6216" s="54">
        <v>18108.64</v>
      </c>
      <c r="M6216" s="42"/>
      <c r="N6216" s="49">
        <v>43261</v>
      </c>
      <c r="O6216" s="54">
        <v>18</v>
      </c>
      <c r="P6216" s="54">
        <v>10102.9030889647</v>
      </c>
      <c r="Q6216" s="42"/>
      <c r="R6216" s="55">
        <f t="shared" si="288"/>
        <v>0.94411974636600227</v>
      </c>
      <c r="S6216" s="55">
        <f t="shared" si="289"/>
        <v>34205.702075400455</v>
      </c>
      <c r="T6216" s="55">
        <f t="shared" si="290"/>
        <v>9538.3503019136533</v>
      </c>
    </row>
    <row r="6217" spans="2:20">
      <c r="B6217" s="49">
        <v>43261</v>
      </c>
      <c r="C6217" s="50">
        <v>19</v>
      </c>
      <c r="D6217" s="50">
        <v>2.8298800000000002</v>
      </c>
      <c r="E6217" s="42"/>
      <c r="F6217" s="49">
        <v>43261</v>
      </c>
      <c r="G6217" s="54">
        <v>19</v>
      </c>
      <c r="H6217" s="54">
        <v>20016.251257797401</v>
      </c>
      <c r="I6217" s="42"/>
      <c r="J6217" s="49">
        <v>43261</v>
      </c>
      <c r="K6217" s="54">
        <v>19</v>
      </c>
      <c r="L6217" s="54">
        <v>12674.22</v>
      </c>
      <c r="M6217" s="42"/>
      <c r="N6217" s="49">
        <v>43261</v>
      </c>
      <c r="O6217" s="54">
        <v>19</v>
      </c>
      <c r="P6217" s="54">
        <v>10585.0596791519</v>
      </c>
      <c r="Q6217" s="42"/>
      <c r="R6217" s="55">
        <f t="shared" si="288"/>
        <v>0.63319648803182926</v>
      </c>
      <c r="S6217" s="55">
        <f t="shared" si="289"/>
        <v>29954.448684838382</v>
      </c>
      <c r="T6217" s="55">
        <f t="shared" si="290"/>
        <v>6702.4226144463046</v>
      </c>
    </row>
    <row r="6218" spans="2:20">
      <c r="B6218" s="49">
        <v>43261</v>
      </c>
      <c r="C6218" s="50">
        <v>20</v>
      </c>
      <c r="D6218" s="50">
        <v>3.1623800000000002</v>
      </c>
      <c r="E6218" s="42"/>
      <c r="F6218" s="49">
        <v>43261</v>
      </c>
      <c r="G6218" s="54">
        <v>20</v>
      </c>
      <c r="H6218" s="54">
        <v>20289.899011271002</v>
      </c>
      <c r="I6218" s="42"/>
      <c r="J6218" s="49">
        <v>43261</v>
      </c>
      <c r="K6218" s="54">
        <v>20</v>
      </c>
      <c r="L6218" s="54">
        <v>18818.580000000002</v>
      </c>
      <c r="M6218" s="42"/>
      <c r="N6218" s="49">
        <v>43261</v>
      </c>
      <c r="O6218" s="54">
        <v>20</v>
      </c>
      <c r="P6218" s="54">
        <v>10800.8822676335</v>
      </c>
      <c r="Q6218" s="42"/>
      <c r="R6218" s="55">
        <f t="shared" ref="R6218:R6281" si="291">L6218/H6218</f>
        <v>0.92748514862229303</v>
      </c>
      <c r="S6218" s="55">
        <f t="shared" ref="S6218:S6281" si="292">P6218*D6218</f>
        <v>34156.494065518833</v>
      </c>
      <c r="T6218" s="55">
        <f t="shared" ref="T6218:T6281" si="293">P6218*R6218</f>
        <v>10017.657895247947</v>
      </c>
    </row>
    <row r="6219" spans="2:20">
      <c r="B6219" s="49">
        <v>43261</v>
      </c>
      <c r="C6219" s="50">
        <v>21</v>
      </c>
      <c r="D6219" s="50">
        <v>3.0839500000000002</v>
      </c>
      <c r="E6219" s="42"/>
      <c r="F6219" s="49">
        <v>43261</v>
      </c>
      <c r="G6219" s="54">
        <v>21</v>
      </c>
      <c r="H6219" s="54">
        <v>20544.671296376499</v>
      </c>
      <c r="I6219" s="42"/>
      <c r="J6219" s="49">
        <v>43261</v>
      </c>
      <c r="K6219" s="54">
        <v>21</v>
      </c>
      <c r="L6219" s="54">
        <v>19996.060000000001</v>
      </c>
      <c r="M6219" s="42"/>
      <c r="N6219" s="49">
        <v>43261</v>
      </c>
      <c r="O6219" s="54">
        <v>21</v>
      </c>
      <c r="P6219" s="54">
        <v>10985.8490871797</v>
      </c>
      <c r="Q6219" s="42"/>
      <c r="R6219" s="55">
        <f t="shared" si="291"/>
        <v>0.97329666226038591</v>
      </c>
      <c r="S6219" s="55">
        <f t="shared" si="292"/>
        <v>33879.809292407837</v>
      </c>
      <c r="T6219" s="55">
        <f t="shared" si="293"/>
        <v>10692.49024864831</v>
      </c>
    </row>
    <row r="6220" spans="2:20">
      <c r="B6220" s="49">
        <v>43261</v>
      </c>
      <c r="C6220" s="50">
        <v>22</v>
      </c>
      <c r="D6220" s="50">
        <v>2.71983</v>
      </c>
      <c r="E6220" s="42"/>
      <c r="F6220" s="49">
        <v>43261</v>
      </c>
      <c r="G6220" s="54">
        <v>22</v>
      </c>
      <c r="H6220" s="54">
        <v>20619.2717177085</v>
      </c>
      <c r="I6220" s="42"/>
      <c r="J6220" s="49">
        <v>43261</v>
      </c>
      <c r="K6220" s="54">
        <v>22</v>
      </c>
      <c r="L6220" s="54">
        <v>4737.4799999999996</v>
      </c>
      <c r="M6220" s="42"/>
      <c r="N6220" s="49">
        <v>43261</v>
      </c>
      <c r="O6220" s="54">
        <v>22</v>
      </c>
      <c r="P6220" s="54">
        <v>11047.285205755399</v>
      </c>
      <c r="Q6220" s="42"/>
      <c r="R6220" s="55">
        <f t="shared" si="291"/>
        <v>0.22975981231826428</v>
      </c>
      <c r="S6220" s="55">
        <f t="shared" si="292"/>
        <v>30046.737721169706</v>
      </c>
      <c r="T6220" s="55">
        <f t="shared" si="293"/>
        <v>2538.2221755006981</v>
      </c>
    </row>
    <row r="6221" spans="2:20">
      <c r="B6221" s="49">
        <v>43261</v>
      </c>
      <c r="C6221" s="50">
        <v>23</v>
      </c>
      <c r="D6221" s="50">
        <v>2.8524400000000001</v>
      </c>
      <c r="E6221" s="42"/>
      <c r="F6221" s="49">
        <v>43261</v>
      </c>
      <c r="G6221" s="54">
        <v>23</v>
      </c>
      <c r="H6221" s="54">
        <v>20466.8529595123</v>
      </c>
      <c r="I6221" s="42"/>
      <c r="J6221" s="49">
        <v>43261</v>
      </c>
      <c r="K6221" s="54">
        <v>23</v>
      </c>
      <c r="L6221" s="54">
        <v>8788.77</v>
      </c>
      <c r="M6221" s="42"/>
      <c r="N6221" s="49">
        <v>43261</v>
      </c>
      <c r="O6221" s="54">
        <v>23</v>
      </c>
      <c r="P6221" s="54">
        <v>10984.033999310301</v>
      </c>
      <c r="Q6221" s="42"/>
      <c r="R6221" s="55">
        <f t="shared" si="291"/>
        <v>0.42941482099793354</v>
      </c>
      <c r="S6221" s="55">
        <f t="shared" si="292"/>
        <v>31331.297940992674</v>
      </c>
      <c r="T6221" s="55">
        <f t="shared" si="293"/>
        <v>4716.7069936490489</v>
      </c>
    </row>
    <row r="6222" spans="2:20">
      <c r="B6222" s="49">
        <v>43261</v>
      </c>
      <c r="C6222" s="50">
        <v>24</v>
      </c>
      <c r="D6222" s="50">
        <v>2.6705299999999998</v>
      </c>
      <c r="E6222" s="42"/>
      <c r="F6222" s="49">
        <v>43261</v>
      </c>
      <c r="G6222" s="54">
        <v>24</v>
      </c>
      <c r="H6222" s="54">
        <v>20353.230831854002</v>
      </c>
      <c r="I6222" s="42"/>
      <c r="J6222" s="49">
        <v>43261</v>
      </c>
      <c r="K6222" s="54">
        <v>24</v>
      </c>
      <c r="L6222" s="54">
        <v>4539.18</v>
      </c>
      <c r="M6222" s="42"/>
      <c r="N6222" s="49">
        <v>43261</v>
      </c>
      <c r="O6222" s="54">
        <v>24</v>
      </c>
      <c r="P6222" s="54">
        <v>10932.3170818007</v>
      </c>
      <c r="Q6222" s="42"/>
      <c r="R6222" s="55">
        <f t="shared" si="291"/>
        <v>0.22302012085943215</v>
      </c>
      <c r="S6222" s="55">
        <f t="shared" si="292"/>
        <v>29195.080736461223</v>
      </c>
      <c r="T6222" s="55">
        <f t="shared" si="293"/>
        <v>2438.1266768568266</v>
      </c>
    </row>
    <row r="6223" spans="2:20">
      <c r="B6223" s="49">
        <v>43261</v>
      </c>
      <c r="C6223" s="50">
        <v>25</v>
      </c>
      <c r="D6223" s="50">
        <v>2.1510500000000001</v>
      </c>
      <c r="E6223" s="42"/>
      <c r="F6223" s="49">
        <v>43261</v>
      </c>
      <c r="G6223" s="54">
        <v>25</v>
      </c>
      <c r="H6223" s="54">
        <v>20189.111664562701</v>
      </c>
      <c r="I6223" s="42"/>
      <c r="J6223" s="49">
        <v>43261</v>
      </c>
      <c r="K6223" s="54">
        <v>25</v>
      </c>
      <c r="L6223" s="54">
        <v>-4941.83</v>
      </c>
      <c r="M6223" s="42"/>
      <c r="N6223" s="49">
        <v>43261</v>
      </c>
      <c r="O6223" s="54">
        <v>25</v>
      </c>
      <c r="P6223" s="54">
        <v>10863.984794182599</v>
      </c>
      <c r="Q6223" s="42"/>
      <c r="R6223" s="55">
        <f t="shared" si="291"/>
        <v>-0.24477699079124096</v>
      </c>
      <c r="S6223" s="55">
        <f t="shared" si="292"/>
        <v>23368.974491526482</v>
      </c>
      <c r="T6223" s="55">
        <f t="shared" si="293"/>
        <v>-2659.2535059218158</v>
      </c>
    </row>
    <row r="6224" spans="2:20">
      <c r="B6224" s="49">
        <v>43261</v>
      </c>
      <c r="C6224" s="50">
        <v>26</v>
      </c>
      <c r="D6224" s="50">
        <v>1.71387</v>
      </c>
      <c r="E6224" s="42"/>
      <c r="F6224" s="49">
        <v>43261</v>
      </c>
      <c r="G6224" s="54">
        <v>26</v>
      </c>
      <c r="H6224" s="54">
        <v>18857.848489412401</v>
      </c>
      <c r="I6224" s="42"/>
      <c r="J6224" s="49">
        <v>43261</v>
      </c>
      <c r="K6224" s="54">
        <v>26</v>
      </c>
      <c r="L6224" s="54">
        <v>-11746.74</v>
      </c>
      <c r="M6224" s="42"/>
      <c r="N6224" s="49">
        <v>43261</v>
      </c>
      <c r="O6224" s="54">
        <v>26</v>
      </c>
      <c r="P6224" s="54">
        <v>9692.0401432025992</v>
      </c>
      <c r="Q6224" s="42"/>
      <c r="R6224" s="55">
        <f t="shared" si="291"/>
        <v>-0.62290987259734953</v>
      </c>
      <c r="S6224" s="55">
        <f t="shared" si="292"/>
        <v>16610.896840230638</v>
      </c>
      <c r="T6224" s="55">
        <f t="shared" si="293"/>
        <v>-6037.2674908107283</v>
      </c>
    </row>
    <row r="6225" spans="2:20">
      <c r="B6225" s="49">
        <v>43261</v>
      </c>
      <c r="C6225" s="50">
        <v>27</v>
      </c>
      <c r="D6225" s="50">
        <v>1.12249</v>
      </c>
      <c r="E6225" s="42"/>
      <c r="F6225" s="49">
        <v>43261</v>
      </c>
      <c r="G6225" s="54">
        <v>27</v>
      </c>
      <c r="H6225" s="54">
        <v>19119.427738339898</v>
      </c>
      <c r="I6225" s="42"/>
      <c r="J6225" s="49">
        <v>43261</v>
      </c>
      <c r="K6225" s="54">
        <v>27</v>
      </c>
      <c r="L6225" s="54">
        <v>-24209.34</v>
      </c>
      <c r="M6225" s="42"/>
      <c r="N6225" s="49">
        <v>43261</v>
      </c>
      <c r="O6225" s="54">
        <v>27</v>
      </c>
      <c r="P6225" s="54">
        <v>10342.108859829499</v>
      </c>
      <c r="Q6225" s="42"/>
      <c r="R6225" s="55">
        <f t="shared" si="291"/>
        <v>-1.2662167681647385</v>
      </c>
      <c r="S6225" s="55">
        <f t="shared" si="292"/>
        <v>11608.913774070013</v>
      </c>
      <c r="T6225" s="55">
        <f t="shared" si="293"/>
        <v>-13095.351656501216</v>
      </c>
    </row>
    <row r="6226" spans="2:20">
      <c r="B6226" s="49">
        <v>43261</v>
      </c>
      <c r="C6226" s="50">
        <v>28</v>
      </c>
      <c r="D6226" s="50">
        <v>0.98258999999999996</v>
      </c>
      <c r="E6226" s="42"/>
      <c r="F6226" s="49">
        <v>43261</v>
      </c>
      <c r="G6226" s="54">
        <v>28</v>
      </c>
      <c r="H6226" s="54">
        <v>18508.749959085701</v>
      </c>
      <c r="I6226" s="42"/>
      <c r="J6226" s="49">
        <v>43261</v>
      </c>
      <c r="K6226" s="54">
        <v>28</v>
      </c>
      <c r="L6226" s="54">
        <v>-17831.87</v>
      </c>
      <c r="M6226" s="42"/>
      <c r="N6226" s="49">
        <v>43261</v>
      </c>
      <c r="O6226" s="54">
        <v>28</v>
      </c>
      <c r="P6226" s="54">
        <v>10034.056045105301</v>
      </c>
      <c r="Q6226" s="42"/>
      <c r="R6226" s="55">
        <f t="shared" si="291"/>
        <v>-0.96342919102684021</v>
      </c>
      <c r="S6226" s="55">
        <f t="shared" si="292"/>
        <v>9859.3631293600174</v>
      </c>
      <c r="T6226" s="55">
        <f t="shared" si="293"/>
        <v>-9667.1024982537747</v>
      </c>
    </row>
    <row r="6227" spans="2:20">
      <c r="B6227" s="49">
        <v>43261</v>
      </c>
      <c r="C6227" s="50">
        <v>29</v>
      </c>
      <c r="D6227" s="50">
        <v>1.2509999999999999</v>
      </c>
      <c r="E6227" s="42"/>
      <c r="F6227" s="49">
        <v>43261</v>
      </c>
      <c r="G6227" s="54">
        <v>29</v>
      </c>
      <c r="H6227" s="54">
        <v>18262.514559868199</v>
      </c>
      <c r="I6227" s="42"/>
      <c r="J6227" s="49">
        <v>43261</v>
      </c>
      <c r="K6227" s="54">
        <v>29</v>
      </c>
      <c r="L6227" s="54">
        <v>-14696.8</v>
      </c>
      <c r="M6227" s="42"/>
      <c r="N6227" s="49">
        <v>43261</v>
      </c>
      <c r="O6227" s="54">
        <v>29</v>
      </c>
      <c r="P6227" s="54">
        <v>10025.154622009301</v>
      </c>
      <c r="Q6227" s="42"/>
      <c r="R6227" s="55">
        <f t="shared" si="291"/>
        <v>-0.80475226737374694</v>
      </c>
      <c r="S6227" s="55">
        <f t="shared" si="292"/>
        <v>12541.468432133634</v>
      </c>
      <c r="T6227" s="55">
        <f t="shared" si="293"/>
        <v>-8067.7659128343839</v>
      </c>
    </row>
    <row r="6228" spans="2:20">
      <c r="B6228" s="49">
        <v>43261</v>
      </c>
      <c r="C6228" s="50">
        <v>30</v>
      </c>
      <c r="D6228" s="50">
        <v>1.4616800000000001</v>
      </c>
      <c r="E6228" s="42"/>
      <c r="F6228" s="49">
        <v>43261</v>
      </c>
      <c r="G6228" s="54">
        <v>30</v>
      </c>
      <c r="H6228" s="54">
        <v>18105.297195695101</v>
      </c>
      <c r="I6228" s="42"/>
      <c r="J6228" s="49">
        <v>43261</v>
      </c>
      <c r="K6228" s="54">
        <v>30</v>
      </c>
      <c r="L6228" s="54">
        <v>-10720.34</v>
      </c>
      <c r="M6228" s="42"/>
      <c r="N6228" s="49">
        <v>43261</v>
      </c>
      <c r="O6228" s="54">
        <v>30</v>
      </c>
      <c r="P6228" s="54">
        <v>9919.1784995752005</v>
      </c>
      <c r="Q6228" s="42"/>
      <c r="R6228" s="55">
        <f t="shared" si="291"/>
        <v>-0.59211068916057219</v>
      </c>
      <c r="S6228" s="55">
        <f t="shared" si="292"/>
        <v>14498.66482925908</v>
      </c>
      <c r="T6228" s="55">
        <f t="shared" si="293"/>
        <v>-5873.2516172902024</v>
      </c>
    </row>
    <row r="6229" spans="2:20">
      <c r="B6229" s="49">
        <v>43261</v>
      </c>
      <c r="C6229" s="50">
        <v>31</v>
      </c>
      <c r="D6229" s="50">
        <v>1.4473100000000001</v>
      </c>
      <c r="E6229" s="42"/>
      <c r="F6229" s="49">
        <v>43261</v>
      </c>
      <c r="G6229" s="54">
        <v>31</v>
      </c>
      <c r="H6229" s="54">
        <v>18238.648744197799</v>
      </c>
      <c r="I6229" s="42"/>
      <c r="J6229" s="49">
        <v>43261</v>
      </c>
      <c r="K6229" s="54">
        <v>31</v>
      </c>
      <c r="L6229" s="54">
        <v>-10009.24</v>
      </c>
      <c r="M6229" s="42"/>
      <c r="N6229" s="49">
        <v>43261</v>
      </c>
      <c r="O6229" s="54">
        <v>31</v>
      </c>
      <c r="P6229" s="54">
        <v>9946.6017143715999</v>
      </c>
      <c r="Q6229" s="42"/>
      <c r="R6229" s="55">
        <f t="shared" si="291"/>
        <v>-0.54879284865794709</v>
      </c>
      <c r="S6229" s="55">
        <f t="shared" si="292"/>
        <v>14395.816127227161</v>
      </c>
      <c r="T6229" s="55">
        <f t="shared" si="293"/>
        <v>-5458.62388929601</v>
      </c>
    </row>
    <row r="6230" spans="2:20">
      <c r="B6230" s="49">
        <v>43261</v>
      </c>
      <c r="C6230" s="50">
        <v>32</v>
      </c>
      <c r="D6230" s="50">
        <v>1.1202000000000001</v>
      </c>
      <c r="E6230" s="42"/>
      <c r="F6230" s="49">
        <v>43261</v>
      </c>
      <c r="G6230" s="54">
        <v>32</v>
      </c>
      <c r="H6230" s="54">
        <v>18774.675050019701</v>
      </c>
      <c r="I6230" s="42"/>
      <c r="J6230" s="49">
        <v>43261</v>
      </c>
      <c r="K6230" s="54">
        <v>32</v>
      </c>
      <c r="L6230" s="54">
        <v>-14840.76</v>
      </c>
      <c r="M6230" s="42"/>
      <c r="N6230" s="49">
        <v>43261</v>
      </c>
      <c r="O6230" s="54">
        <v>32</v>
      </c>
      <c r="P6230" s="54">
        <v>10226.348351721699</v>
      </c>
      <c r="Q6230" s="42"/>
      <c r="R6230" s="55">
        <f t="shared" si="291"/>
        <v>-0.79046694339375145</v>
      </c>
      <c r="S6230" s="55">
        <f t="shared" si="292"/>
        <v>11455.555423598647</v>
      </c>
      <c r="T6230" s="55">
        <f t="shared" si="293"/>
        <v>-8083.5903236651802</v>
      </c>
    </row>
    <row r="6231" spans="2:20">
      <c r="B6231" s="49">
        <v>43261</v>
      </c>
      <c r="C6231" s="50">
        <v>33</v>
      </c>
      <c r="D6231" s="50">
        <v>0.36747000000000002</v>
      </c>
      <c r="E6231" s="42"/>
      <c r="F6231" s="49">
        <v>43261</v>
      </c>
      <c r="G6231" s="54">
        <v>33</v>
      </c>
      <c r="H6231" s="54">
        <v>19299.127024335001</v>
      </c>
      <c r="I6231" s="42"/>
      <c r="J6231" s="49">
        <v>43261</v>
      </c>
      <c r="K6231" s="54">
        <v>33</v>
      </c>
      <c r="L6231" s="54">
        <v>-24492.5</v>
      </c>
      <c r="M6231" s="42"/>
      <c r="N6231" s="49">
        <v>43261</v>
      </c>
      <c r="O6231" s="54">
        <v>33</v>
      </c>
      <c r="P6231" s="54">
        <v>10262.317852968699</v>
      </c>
      <c r="Q6231" s="42"/>
      <c r="R6231" s="55">
        <f t="shared" si="291"/>
        <v>-1.2690988545293513</v>
      </c>
      <c r="S6231" s="55">
        <f t="shared" si="292"/>
        <v>3771.093941430408</v>
      </c>
      <c r="T6231" s="55">
        <f t="shared" si="293"/>
        <v>-13023.895832018688</v>
      </c>
    </row>
    <row r="6232" spans="2:20">
      <c r="B6232" s="49">
        <v>43261</v>
      </c>
      <c r="C6232" s="50">
        <v>34</v>
      </c>
      <c r="D6232" s="50">
        <v>0.54759000000000002</v>
      </c>
      <c r="E6232" s="42"/>
      <c r="F6232" s="49">
        <v>43261</v>
      </c>
      <c r="G6232" s="54">
        <v>34</v>
      </c>
      <c r="H6232" s="54">
        <v>20431.730153194301</v>
      </c>
      <c r="I6232" s="42"/>
      <c r="J6232" s="49">
        <v>43261</v>
      </c>
      <c r="K6232" s="54">
        <v>34</v>
      </c>
      <c r="L6232" s="54">
        <v>-22681.7</v>
      </c>
      <c r="M6232" s="42"/>
      <c r="N6232" s="49">
        <v>43261</v>
      </c>
      <c r="O6232" s="54">
        <v>34</v>
      </c>
      <c r="P6232" s="54">
        <v>10784.393807632699</v>
      </c>
      <c r="Q6232" s="42"/>
      <c r="R6232" s="55">
        <f t="shared" si="291"/>
        <v>-1.1101213568276271</v>
      </c>
      <c r="S6232" s="55">
        <f t="shared" si="292"/>
        <v>5905.4262051215901</v>
      </c>
      <c r="T6232" s="55">
        <f t="shared" si="293"/>
        <v>-11971.985886292672</v>
      </c>
    </row>
    <row r="6233" spans="2:20">
      <c r="B6233" s="49">
        <v>43261</v>
      </c>
      <c r="C6233" s="50">
        <v>35</v>
      </c>
      <c r="D6233" s="50">
        <v>0.85562000000000005</v>
      </c>
      <c r="E6233" s="42"/>
      <c r="F6233" s="49">
        <v>43261</v>
      </c>
      <c r="G6233" s="54">
        <v>35</v>
      </c>
      <c r="H6233" s="54">
        <v>20295.544944892201</v>
      </c>
      <c r="I6233" s="42"/>
      <c r="J6233" s="49">
        <v>43261</v>
      </c>
      <c r="K6233" s="54">
        <v>35</v>
      </c>
      <c r="L6233" s="54">
        <v>-17810.02</v>
      </c>
      <c r="M6233" s="42"/>
      <c r="N6233" s="49">
        <v>43261</v>
      </c>
      <c r="O6233" s="54">
        <v>35</v>
      </c>
      <c r="P6233" s="54">
        <v>10046.4659938514</v>
      </c>
      <c r="Q6233" s="42"/>
      <c r="R6233" s="55">
        <f t="shared" si="291"/>
        <v>-0.8775334709345789</v>
      </c>
      <c r="S6233" s="55">
        <f t="shared" si="292"/>
        <v>8595.9572336591355</v>
      </c>
      <c r="T6233" s="55">
        <f t="shared" si="293"/>
        <v>-8816.110174210633</v>
      </c>
    </row>
    <row r="6234" spans="2:20">
      <c r="B6234" s="49">
        <v>43261</v>
      </c>
      <c r="C6234" s="50">
        <v>36</v>
      </c>
      <c r="D6234" s="50">
        <v>1.53342</v>
      </c>
      <c r="E6234" s="42"/>
      <c r="F6234" s="49">
        <v>43261</v>
      </c>
      <c r="G6234" s="54">
        <v>36</v>
      </c>
      <c r="H6234" s="54">
        <v>20840.333105145499</v>
      </c>
      <c r="I6234" s="42"/>
      <c r="J6234" s="49">
        <v>43261</v>
      </c>
      <c r="K6234" s="54">
        <v>36</v>
      </c>
      <c r="L6234" s="54">
        <v>-6146.2</v>
      </c>
      <c r="M6234" s="42"/>
      <c r="N6234" s="49">
        <v>43261</v>
      </c>
      <c r="O6234" s="54">
        <v>36</v>
      </c>
      <c r="P6234" s="54">
        <v>10136.245223661001</v>
      </c>
      <c r="Q6234" s="42"/>
      <c r="R6234" s="55">
        <f t="shared" si="291"/>
        <v>-0.29491851061068197</v>
      </c>
      <c r="S6234" s="55">
        <f t="shared" si="292"/>
        <v>15543.121150866251</v>
      </c>
      <c r="T6234" s="55">
        <f t="shared" si="293"/>
        <v>-2989.3663445467414</v>
      </c>
    </row>
    <row r="6235" spans="2:20">
      <c r="B6235" s="49">
        <v>43261</v>
      </c>
      <c r="C6235" s="50">
        <v>37</v>
      </c>
      <c r="D6235" s="50">
        <v>1.8023800000000001</v>
      </c>
      <c r="E6235" s="42"/>
      <c r="F6235" s="49">
        <v>43261</v>
      </c>
      <c r="G6235" s="54">
        <v>37</v>
      </c>
      <c r="H6235" s="54">
        <v>21363.9975303059</v>
      </c>
      <c r="I6235" s="42"/>
      <c r="J6235" s="49">
        <v>43261</v>
      </c>
      <c r="K6235" s="54">
        <v>37</v>
      </c>
      <c r="L6235" s="54">
        <v>-12.84</v>
      </c>
      <c r="M6235" s="42"/>
      <c r="N6235" s="49">
        <v>43261</v>
      </c>
      <c r="O6235" s="54">
        <v>37</v>
      </c>
      <c r="P6235" s="54">
        <v>10308.7394015147</v>
      </c>
      <c r="Q6235" s="42"/>
      <c r="R6235" s="55">
        <f t="shared" si="291"/>
        <v>-6.0101111609780979E-4</v>
      </c>
      <c r="S6235" s="55">
        <f t="shared" si="292"/>
        <v>18580.265722502067</v>
      </c>
      <c r="T6235" s="55">
        <f t="shared" si="293"/>
        <v>-6.1956669732658174</v>
      </c>
    </row>
    <row r="6236" spans="2:20">
      <c r="B6236" s="49">
        <v>43261</v>
      </c>
      <c r="C6236" s="50">
        <v>38</v>
      </c>
      <c r="D6236" s="50">
        <v>1.7536499999999999</v>
      </c>
      <c r="E6236" s="42"/>
      <c r="F6236" s="49">
        <v>43261</v>
      </c>
      <c r="G6236" s="54">
        <v>38</v>
      </c>
      <c r="H6236" s="54">
        <v>21841.773570208901</v>
      </c>
      <c r="I6236" s="42"/>
      <c r="J6236" s="49">
        <v>43261</v>
      </c>
      <c r="K6236" s="54">
        <v>38</v>
      </c>
      <c r="L6236" s="54">
        <v>-1068.82</v>
      </c>
      <c r="M6236" s="42"/>
      <c r="N6236" s="49">
        <v>43261</v>
      </c>
      <c r="O6236" s="54">
        <v>38</v>
      </c>
      <c r="P6236" s="54">
        <v>10471.022569094701</v>
      </c>
      <c r="Q6236" s="42"/>
      <c r="R6236" s="55">
        <f t="shared" si="291"/>
        <v>-4.8934670829928278E-2</v>
      </c>
      <c r="S6236" s="55">
        <f t="shared" si="292"/>
        <v>18362.50872829292</v>
      </c>
      <c r="T6236" s="55">
        <f t="shared" si="293"/>
        <v>-512.39604267139907</v>
      </c>
    </row>
    <row r="6237" spans="2:20">
      <c r="B6237" s="49">
        <v>43261</v>
      </c>
      <c r="C6237" s="50">
        <v>39</v>
      </c>
      <c r="D6237" s="50">
        <v>1.69252</v>
      </c>
      <c r="E6237" s="42"/>
      <c r="F6237" s="49">
        <v>43261</v>
      </c>
      <c r="G6237" s="54">
        <v>39</v>
      </c>
      <c r="H6237" s="54">
        <v>22074.414944116601</v>
      </c>
      <c r="I6237" s="42"/>
      <c r="J6237" s="49">
        <v>43261</v>
      </c>
      <c r="K6237" s="54">
        <v>39</v>
      </c>
      <c r="L6237" s="54">
        <v>-3008.95</v>
      </c>
      <c r="M6237" s="42"/>
      <c r="N6237" s="49">
        <v>43261</v>
      </c>
      <c r="O6237" s="54">
        <v>39</v>
      </c>
      <c r="P6237" s="54">
        <v>10549.7311939843</v>
      </c>
      <c r="Q6237" s="42"/>
      <c r="R6237" s="55">
        <f t="shared" si="291"/>
        <v>-0.13630938838548753</v>
      </c>
      <c r="S6237" s="55">
        <f t="shared" si="292"/>
        <v>17855.631040442309</v>
      </c>
      <c r="T6237" s="55">
        <f t="shared" si="293"/>
        <v>-1438.0274066832992</v>
      </c>
    </row>
    <row r="6238" spans="2:20">
      <c r="B6238" s="49">
        <v>43261</v>
      </c>
      <c r="C6238" s="50">
        <v>40</v>
      </c>
      <c r="D6238" s="50">
        <v>1.4527300000000001</v>
      </c>
      <c r="E6238" s="42"/>
      <c r="F6238" s="49">
        <v>43261</v>
      </c>
      <c r="G6238" s="54">
        <v>40</v>
      </c>
      <c r="H6238" s="54">
        <v>21841.804552554499</v>
      </c>
      <c r="I6238" s="42"/>
      <c r="J6238" s="49">
        <v>43261</v>
      </c>
      <c r="K6238" s="54">
        <v>40</v>
      </c>
      <c r="L6238" s="54">
        <v>-7909.88</v>
      </c>
      <c r="M6238" s="42"/>
      <c r="N6238" s="49">
        <v>43261</v>
      </c>
      <c r="O6238" s="54">
        <v>40</v>
      </c>
      <c r="P6238" s="54">
        <v>10406.1250010779</v>
      </c>
      <c r="Q6238" s="42"/>
      <c r="R6238" s="55">
        <f t="shared" si="291"/>
        <v>-0.3621440701462052</v>
      </c>
      <c r="S6238" s="55">
        <f t="shared" si="292"/>
        <v>15117.289972815899</v>
      </c>
      <c r="T6238" s="55">
        <f t="shared" si="293"/>
        <v>-3768.5164623405349</v>
      </c>
    </row>
    <row r="6239" spans="2:20">
      <c r="B6239" s="49">
        <v>43261</v>
      </c>
      <c r="C6239" s="50">
        <v>41</v>
      </c>
      <c r="D6239" s="50">
        <v>1.6670499999999999</v>
      </c>
      <c r="E6239" s="42"/>
      <c r="F6239" s="49">
        <v>43261</v>
      </c>
      <c r="G6239" s="54">
        <v>41</v>
      </c>
      <c r="H6239" s="54">
        <v>21477.36689927</v>
      </c>
      <c r="I6239" s="42"/>
      <c r="J6239" s="49">
        <v>43261</v>
      </c>
      <c r="K6239" s="54">
        <v>41</v>
      </c>
      <c r="L6239" s="54">
        <v>-7020.02</v>
      </c>
      <c r="M6239" s="42"/>
      <c r="N6239" s="49">
        <v>43261</v>
      </c>
      <c r="O6239" s="54">
        <v>41</v>
      </c>
      <c r="P6239" s="54">
        <v>10217.5151692817</v>
      </c>
      <c r="Q6239" s="42"/>
      <c r="R6239" s="55">
        <f t="shared" si="291"/>
        <v>-0.32685664089663641</v>
      </c>
      <c r="S6239" s="55">
        <f t="shared" si="292"/>
        <v>17033.108662951057</v>
      </c>
      <c r="T6239" s="55">
        <f t="shared" si="293"/>
        <v>-3339.6626865418439</v>
      </c>
    </row>
    <row r="6240" spans="2:20">
      <c r="B6240" s="49">
        <v>43261</v>
      </c>
      <c r="C6240" s="50">
        <v>42</v>
      </c>
      <c r="D6240" s="50">
        <v>1.7058599999999999</v>
      </c>
      <c r="E6240" s="42"/>
      <c r="F6240" s="49">
        <v>43261</v>
      </c>
      <c r="G6240" s="54">
        <v>42</v>
      </c>
      <c r="H6240" s="54">
        <v>21400.309031074099</v>
      </c>
      <c r="I6240" s="42"/>
      <c r="J6240" s="49">
        <v>43261</v>
      </c>
      <c r="K6240" s="54">
        <v>42</v>
      </c>
      <c r="L6240" s="54">
        <v>-5781.87</v>
      </c>
      <c r="M6240" s="42"/>
      <c r="N6240" s="49">
        <v>43261</v>
      </c>
      <c r="O6240" s="54">
        <v>42</v>
      </c>
      <c r="P6240" s="54">
        <v>10151.314175396999</v>
      </c>
      <c r="Q6240" s="42"/>
      <c r="R6240" s="55">
        <f t="shared" si="291"/>
        <v>-0.270176939576176</v>
      </c>
      <c r="S6240" s="55">
        <f t="shared" si="292"/>
        <v>17316.720799242725</v>
      </c>
      <c r="T6240" s="55">
        <f t="shared" si="293"/>
        <v>-2742.6509965850141</v>
      </c>
    </row>
    <row r="6241" spans="2:20">
      <c r="B6241" s="49">
        <v>43261</v>
      </c>
      <c r="C6241" s="50">
        <v>43</v>
      </c>
      <c r="D6241" s="50">
        <v>1.8488500000000001</v>
      </c>
      <c r="E6241" s="42"/>
      <c r="F6241" s="49">
        <v>43261</v>
      </c>
      <c r="G6241" s="54">
        <v>43</v>
      </c>
      <c r="H6241" s="54">
        <v>21255.505757909901</v>
      </c>
      <c r="I6241" s="42"/>
      <c r="J6241" s="49">
        <v>43261</v>
      </c>
      <c r="K6241" s="54">
        <v>43</v>
      </c>
      <c r="L6241" s="54">
        <v>-4307.2</v>
      </c>
      <c r="M6241" s="42"/>
      <c r="N6241" s="49">
        <v>43261</v>
      </c>
      <c r="O6241" s="54">
        <v>43</v>
      </c>
      <c r="P6241" s="54">
        <v>10071.2141535135</v>
      </c>
      <c r="Q6241" s="42"/>
      <c r="R6241" s="55">
        <f t="shared" si="291"/>
        <v>-0.20263926198966795</v>
      </c>
      <c r="S6241" s="55">
        <f t="shared" si="292"/>
        <v>18620.164287723434</v>
      </c>
      <c r="T6241" s="55">
        <f t="shared" si="293"/>
        <v>-2040.8234034078739</v>
      </c>
    </row>
    <row r="6242" spans="2:20">
      <c r="B6242" s="49">
        <v>43261</v>
      </c>
      <c r="C6242" s="50">
        <v>44</v>
      </c>
      <c r="D6242" s="50">
        <v>1.38608</v>
      </c>
      <c r="E6242" s="42"/>
      <c r="F6242" s="49">
        <v>43261</v>
      </c>
      <c r="G6242" s="54">
        <v>44</v>
      </c>
      <c r="H6242" s="54">
        <v>21307.970599413002</v>
      </c>
      <c r="I6242" s="42"/>
      <c r="J6242" s="49">
        <v>43261</v>
      </c>
      <c r="K6242" s="54">
        <v>44</v>
      </c>
      <c r="L6242" s="54">
        <v>-16743.39</v>
      </c>
      <c r="M6242" s="42"/>
      <c r="N6242" s="49">
        <v>43261</v>
      </c>
      <c r="O6242" s="54">
        <v>44</v>
      </c>
      <c r="P6242" s="54">
        <v>11533.727128025201</v>
      </c>
      <c r="Q6242" s="42"/>
      <c r="R6242" s="55">
        <f t="shared" si="291"/>
        <v>-0.78578060364234081</v>
      </c>
      <c r="S6242" s="55">
        <f t="shared" si="292"/>
        <v>15986.668497613169</v>
      </c>
      <c r="T6242" s="55">
        <f t="shared" si="293"/>
        <v>-9062.9790649056849</v>
      </c>
    </row>
    <row r="6243" spans="2:20">
      <c r="B6243" s="49">
        <v>43261</v>
      </c>
      <c r="C6243" s="50">
        <v>45</v>
      </c>
      <c r="D6243" s="50">
        <v>1.2812600000000001</v>
      </c>
      <c r="E6243" s="42"/>
      <c r="F6243" s="49">
        <v>43261</v>
      </c>
      <c r="G6243" s="54">
        <v>45</v>
      </c>
      <c r="H6243" s="54">
        <v>19768.7084357079</v>
      </c>
      <c r="I6243" s="42"/>
      <c r="J6243" s="49">
        <v>43261</v>
      </c>
      <c r="K6243" s="54">
        <v>45</v>
      </c>
      <c r="L6243" s="54">
        <v>-10607.98</v>
      </c>
      <c r="M6243" s="42"/>
      <c r="N6243" s="49">
        <v>43261</v>
      </c>
      <c r="O6243" s="54">
        <v>45</v>
      </c>
      <c r="P6243" s="54">
        <v>10005.4480051787</v>
      </c>
      <c r="Q6243" s="42"/>
      <c r="R6243" s="55">
        <f t="shared" si="291"/>
        <v>-0.53660460593566017</v>
      </c>
      <c r="S6243" s="55">
        <f t="shared" si="292"/>
        <v>12819.580311115262</v>
      </c>
      <c r="T6243" s="55">
        <f t="shared" si="293"/>
        <v>-5368.9694840286529</v>
      </c>
    </row>
    <row r="6244" spans="2:20">
      <c r="B6244" s="49">
        <v>43261</v>
      </c>
      <c r="C6244" s="50">
        <v>46</v>
      </c>
      <c r="D6244" s="50">
        <v>1.5408200000000001</v>
      </c>
      <c r="E6244" s="42"/>
      <c r="F6244" s="49">
        <v>43261</v>
      </c>
      <c r="G6244" s="54">
        <v>46</v>
      </c>
      <c r="H6244" s="54">
        <v>18792.1874808541</v>
      </c>
      <c r="I6244" s="42"/>
      <c r="J6244" s="49">
        <v>43261</v>
      </c>
      <c r="K6244" s="54">
        <v>46</v>
      </c>
      <c r="L6244" s="54">
        <v>-6865.59</v>
      </c>
      <c r="M6244" s="42"/>
      <c r="N6244" s="49">
        <v>43261</v>
      </c>
      <c r="O6244" s="54">
        <v>46</v>
      </c>
      <c r="P6244" s="54">
        <v>9546.0619369840006</v>
      </c>
      <c r="Q6244" s="42"/>
      <c r="R6244" s="55">
        <f t="shared" si="291"/>
        <v>-0.36534277912003682</v>
      </c>
      <c r="S6244" s="55">
        <f t="shared" si="292"/>
        <v>14708.763153743688</v>
      </c>
      <c r="T6244" s="55">
        <f t="shared" si="293"/>
        <v>-3487.5847977097364</v>
      </c>
    </row>
    <row r="6245" spans="2:20">
      <c r="B6245" s="49">
        <v>43261</v>
      </c>
      <c r="C6245" s="50">
        <v>47</v>
      </c>
      <c r="D6245" s="50">
        <v>2.2225899999999998</v>
      </c>
      <c r="E6245" s="42"/>
      <c r="F6245" s="49">
        <v>43261</v>
      </c>
      <c r="G6245" s="54">
        <v>47</v>
      </c>
      <c r="H6245" s="54">
        <v>18864.307636007499</v>
      </c>
      <c r="I6245" s="42"/>
      <c r="J6245" s="49">
        <v>43261</v>
      </c>
      <c r="K6245" s="54">
        <v>47</v>
      </c>
      <c r="L6245" s="54">
        <v>-5711.76</v>
      </c>
      <c r="M6245" s="42"/>
      <c r="N6245" s="49">
        <v>43261</v>
      </c>
      <c r="O6245" s="54">
        <v>47</v>
      </c>
      <c r="P6245" s="54">
        <v>9136.0377922175994</v>
      </c>
      <c r="Q6245" s="42"/>
      <c r="R6245" s="55">
        <f t="shared" si="291"/>
        <v>-0.30278132175376538</v>
      </c>
      <c r="S6245" s="55">
        <f t="shared" si="292"/>
        <v>20305.666236604913</v>
      </c>
      <c r="T6245" s="55">
        <f t="shared" si="293"/>
        <v>-2766.2215983199972</v>
      </c>
    </row>
    <row r="6246" spans="2:20">
      <c r="B6246" s="49">
        <v>43261</v>
      </c>
      <c r="C6246" s="50">
        <v>48</v>
      </c>
      <c r="D6246" s="50">
        <v>2.5930599999999999</v>
      </c>
      <c r="E6246" s="42"/>
      <c r="F6246" s="49">
        <v>43261</v>
      </c>
      <c r="G6246" s="54">
        <v>48</v>
      </c>
      <c r="H6246" s="54">
        <v>19140.347143495201</v>
      </c>
      <c r="I6246" s="42"/>
      <c r="J6246" s="49">
        <v>43261</v>
      </c>
      <c r="K6246" s="54">
        <v>48</v>
      </c>
      <c r="L6246" s="54">
        <v>-363.93</v>
      </c>
      <c r="M6246" s="42"/>
      <c r="N6246" s="49">
        <v>43261</v>
      </c>
      <c r="O6246" s="54">
        <v>48</v>
      </c>
      <c r="P6246" s="54">
        <v>9989.3374402772006</v>
      </c>
      <c r="Q6246" s="42"/>
      <c r="R6246" s="55">
        <f t="shared" si="291"/>
        <v>-1.9013761729169094E-2</v>
      </c>
      <c r="S6246" s="55">
        <f t="shared" si="292"/>
        <v>25902.951342885197</v>
      </c>
      <c r="T6246" s="55">
        <f t="shared" si="293"/>
        <v>-189.9348819216986</v>
      </c>
    </row>
    <row r="6247" spans="2:20">
      <c r="B6247" s="49">
        <v>43262</v>
      </c>
      <c r="C6247" s="50">
        <v>1</v>
      </c>
      <c r="D6247" s="50">
        <v>2.25501</v>
      </c>
      <c r="E6247" s="42"/>
      <c r="F6247" s="49">
        <v>43262</v>
      </c>
      <c r="G6247" s="54">
        <v>1</v>
      </c>
      <c r="H6247" s="54">
        <v>18744.385539582599</v>
      </c>
      <c r="I6247" s="42"/>
      <c r="J6247" s="49">
        <v>43262</v>
      </c>
      <c r="K6247" s="54">
        <v>1</v>
      </c>
      <c r="L6247" s="54">
        <v>-5359.1</v>
      </c>
      <c r="M6247" s="42"/>
      <c r="N6247" s="49">
        <v>43262</v>
      </c>
      <c r="O6247" s="54">
        <v>1</v>
      </c>
      <c r="P6247" s="54">
        <v>9661.9423524870999</v>
      </c>
      <c r="Q6247" s="42"/>
      <c r="R6247" s="55">
        <f t="shared" si="291"/>
        <v>-0.28590427723987888</v>
      </c>
      <c r="S6247" s="55">
        <f t="shared" si="292"/>
        <v>21787.776624281934</v>
      </c>
      <c r="T6247" s="55">
        <f t="shared" si="293"/>
        <v>-2762.3906450211994</v>
      </c>
    </row>
    <row r="6248" spans="2:20">
      <c r="B6248" s="49">
        <v>43262</v>
      </c>
      <c r="C6248" s="50">
        <v>2</v>
      </c>
      <c r="D6248" s="50">
        <v>2.1198700000000001</v>
      </c>
      <c r="E6248" s="42"/>
      <c r="F6248" s="49">
        <v>43262</v>
      </c>
      <c r="G6248" s="54">
        <v>2</v>
      </c>
      <c r="H6248" s="54">
        <v>18380.135468521399</v>
      </c>
      <c r="I6248" s="42"/>
      <c r="J6248" s="49">
        <v>43262</v>
      </c>
      <c r="K6248" s="54">
        <v>2</v>
      </c>
      <c r="L6248" s="54">
        <v>-6281.47</v>
      </c>
      <c r="M6248" s="42"/>
      <c r="N6248" s="49">
        <v>43262</v>
      </c>
      <c r="O6248" s="54">
        <v>2</v>
      </c>
      <c r="P6248" s="54">
        <v>9527.6126792882005</v>
      </c>
      <c r="Q6248" s="42"/>
      <c r="R6248" s="55">
        <f t="shared" si="291"/>
        <v>-0.34175319386290232</v>
      </c>
      <c r="S6248" s="55">
        <f t="shared" si="292"/>
        <v>20197.300290442679</v>
      </c>
      <c r="T6248" s="55">
        <f t="shared" si="293"/>
        <v>-3256.0920630354267</v>
      </c>
    </row>
    <row r="6249" spans="2:20">
      <c r="B6249" s="49">
        <v>43262</v>
      </c>
      <c r="C6249" s="50">
        <v>3</v>
      </c>
      <c r="D6249" s="50">
        <v>2.1539199999999998</v>
      </c>
      <c r="E6249" s="42"/>
      <c r="F6249" s="49">
        <v>43262</v>
      </c>
      <c r="G6249" s="54">
        <v>3</v>
      </c>
      <c r="H6249" s="54">
        <v>18313.465833897601</v>
      </c>
      <c r="I6249" s="42"/>
      <c r="J6249" s="49">
        <v>43262</v>
      </c>
      <c r="K6249" s="54">
        <v>3</v>
      </c>
      <c r="L6249" s="54">
        <v>-8058.02</v>
      </c>
      <c r="M6249" s="42"/>
      <c r="N6249" s="49">
        <v>43262</v>
      </c>
      <c r="O6249" s="54">
        <v>3</v>
      </c>
      <c r="P6249" s="54">
        <v>9474.3292078943996</v>
      </c>
      <c r="Q6249" s="42"/>
      <c r="R6249" s="55">
        <f t="shared" si="291"/>
        <v>-0.44000518924631299</v>
      </c>
      <c r="S6249" s="55">
        <f t="shared" si="292"/>
        <v>20406.947167467904</v>
      </c>
      <c r="T6249" s="55">
        <f t="shared" si="293"/>
        <v>-4168.7540161014458</v>
      </c>
    </row>
    <row r="6250" spans="2:20">
      <c r="B6250" s="49">
        <v>43262</v>
      </c>
      <c r="C6250" s="50">
        <v>4</v>
      </c>
      <c r="D6250" s="50">
        <v>1.877</v>
      </c>
      <c r="E6250" s="42"/>
      <c r="F6250" s="49">
        <v>43262</v>
      </c>
      <c r="G6250" s="54">
        <v>4</v>
      </c>
      <c r="H6250" s="54">
        <v>18225.490564793199</v>
      </c>
      <c r="I6250" s="42"/>
      <c r="J6250" s="49">
        <v>43262</v>
      </c>
      <c r="K6250" s="54">
        <v>4</v>
      </c>
      <c r="L6250" s="54">
        <v>-8259.9500000000007</v>
      </c>
      <c r="M6250" s="42"/>
      <c r="N6250" s="49">
        <v>43262</v>
      </c>
      <c r="O6250" s="54">
        <v>4</v>
      </c>
      <c r="P6250" s="54">
        <v>9410.9885861708008</v>
      </c>
      <c r="Q6250" s="42"/>
      <c r="R6250" s="55">
        <f t="shared" si="291"/>
        <v>-0.45320865140146227</v>
      </c>
      <c r="S6250" s="55">
        <f t="shared" si="292"/>
        <v>17664.425576242593</v>
      </c>
      <c r="T6250" s="55">
        <f t="shared" si="293"/>
        <v>-4265.1414454930227</v>
      </c>
    </row>
    <row r="6251" spans="2:20">
      <c r="B6251" s="49">
        <v>43262</v>
      </c>
      <c r="C6251" s="50">
        <v>5</v>
      </c>
      <c r="D6251" s="50">
        <v>2.5468199999999999</v>
      </c>
      <c r="E6251" s="42"/>
      <c r="F6251" s="49">
        <v>43262</v>
      </c>
      <c r="G6251" s="54">
        <v>5</v>
      </c>
      <c r="H6251" s="54">
        <v>18109.058882204499</v>
      </c>
      <c r="I6251" s="42"/>
      <c r="J6251" s="49">
        <v>43262</v>
      </c>
      <c r="K6251" s="54">
        <v>5</v>
      </c>
      <c r="L6251" s="54">
        <v>-2255.5300000000002</v>
      </c>
      <c r="M6251" s="42"/>
      <c r="N6251" s="49">
        <v>43262</v>
      </c>
      <c r="O6251" s="54">
        <v>5</v>
      </c>
      <c r="P6251" s="54">
        <v>9443.5537298593008</v>
      </c>
      <c r="Q6251" s="42"/>
      <c r="R6251" s="55">
        <f t="shared" si="291"/>
        <v>-0.12455257971558509</v>
      </c>
      <c r="S6251" s="55">
        <f t="shared" si="292"/>
        <v>24051.031510280263</v>
      </c>
      <c r="T6251" s="55">
        <f t="shared" si="293"/>
        <v>-1176.2189787367115</v>
      </c>
    </row>
    <row r="6252" spans="2:20">
      <c r="B6252" s="49">
        <v>43262</v>
      </c>
      <c r="C6252" s="50">
        <v>6</v>
      </c>
      <c r="D6252" s="50">
        <v>2.3763000000000001</v>
      </c>
      <c r="E6252" s="42"/>
      <c r="F6252" s="49">
        <v>43262</v>
      </c>
      <c r="G6252" s="54">
        <v>6</v>
      </c>
      <c r="H6252" s="54">
        <v>17944.033482213199</v>
      </c>
      <c r="I6252" s="42"/>
      <c r="J6252" s="49">
        <v>43262</v>
      </c>
      <c r="K6252" s="54">
        <v>6</v>
      </c>
      <c r="L6252" s="54">
        <v>-3653.28</v>
      </c>
      <c r="M6252" s="42"/>
      <c r="N6252" s="49">
        <v>43262</v>
      </c>
      <c r="O6252" s="54">
        <v>6</v>
      </c>
      <c r="P6252" s="54">
        <v>9477.7585197339995</v>
      </c>
      <c r="Q6252" s="42"/>
      <c r="R6252" s="55">
        <f t="shared" si="291"/>
        <v>-0.20359302180422639</v>
      </c>
      <c r="S6252" s="55">
        <f t="shared" si="292"/>
        <v>22521.997570443902</v>
      </c>
      <c r="T6252" s="55">
        <f t="shared" si="293"/>
        <v>-1929.6054969633967</v>
      </c>
    </row>
    <row r="6253" spans="2:20">
      <c r="B6253" s="49">
        <v>43262</v>
      </c>
      <c r="C6253" s="50">
        <v>7</v>
      </c>
      <c r="D6253" s="50">
        <v>2.4524900000000001</v>
      </c>
      <c r="E6253" s="42"/>
      <c r="F6253" s="49">
        <v>43262</v>
      </c>
      <c r="G6253" s="54">
        <v>7</v>
      </c>
      <c r="H6253" s="54">
        <v>17910.532225977298</v>
      </c>
      <c r="I6253" s="42"/>
      <c r="J6253" s="49">
        <v>43262</v>
      </c>
      <c r="K6253" s="54">
        <v>7</v>
      </c>
      <c r="L6253" s="54">
        <v>-2376.83</v>
      </c>
      <c r="M6253" s="42"/>
      <c r="N6253" s="49">
        <v>43262</v>
      </c>
      <c r="O6253" s="54">
        <v>7</v>
      </c>
      <c r="P6253" s="54">
        <v>9580.3525572829003</v>
      </c>
      <c r="Q6253" s="42"/>
      <c r="R6253" s="55">
        <f t="shared" si="291"/>
        <v>-0.1327057158330931</v>
      </c>
      <c r="S6253" s="55">
        <f t="shared" si="292"/>
        <v>23495.71884321074</v>
      </c>
      <c r="T6253" s="55">
        <f t="shared" si="293"/>
        <v>-1271.3675440476313</v>
      </c>
    </row>
    <row r="6254" spans="2:20">
      <c r="B6254" s="49">
        <v>43262</v>
      </c>
      <c r="C6254" s="50">
        <v>8</v>
      </c>
      <c r="D6254" s="50">
        <v>2.2136200000000001</v>
      </c>
      <c r="E6254" s="42"/>
      <c r="F6254" s="49">
        <v>43262</v>
      </c>
      <c r="G6254" s="54">
        <v>8</v>
      </c>
      <c r="H6254" s="54">
        <v>17811.5637979286</v>
      </c>
      <c r="I6254" s="42"/>
      <c r="J6254" s="49">
        <v>43262</v>
      </c>
      <c r="K6254" s="54">
        <v>8</v>
      </c>
      <c r="L6254" s="54">
        <v>-4875.46</v>
      </c>
      <c r="M6254" s="42"/>
      <c r="N6254" s="49">
        <v>43262</v>
      </c>
      <c r="O6254" s="54">
        <v>8</v>
      </c>
      <c r="P6254" s="54">
        <v>9537.4435417605</v>
      </c>
      <c r="Q6254" s="42"/>
      <c r="R6254" s="55">
        <f t="shared" si="291"/>
        <v>-0.27372442169097994</v>
      </c>
      <c r="S6254" s="55">
        <f t="shared" si="292"/>
        <v>21112.275772911878</v>
      </c>
      <c r="T6254" s="55">
        <f t="shared" si="293"/>
        <v>-2610.6312178787643</v>
      </c>
    </row>
    <row r="6255" spans="2:20">
      <c r="B6255" s="49">
        <v>43262</v>
      </c>
      <c r="C6255" s="50">
        <v>9</v>
      </c>
      <c r="D6255" s="50">
        <v>1.45686</v>
      </c>
      <c r="E6255" s="42"/>
      <c r="F6255" s="49">
        <v>43262</v>
      </c>
      <c r="G6255" s="54">
        <v>9</v>
      </c>
      <c r="H6255" s="54">
        <v>17415.669233494202</v>
      </c>
      <c r="I6255" s="42"/>
      <c r="J6255" s="49">
        <v>43262</v>
      </c>
      <c r="K6255" s="54">
        <v>9</v>
      </c>
      <c r="L6255" s="54">
        <v>-14917.43</v>
      </c>
      <c r="M6255" s="42"/>
      <c r="N6255" s="49">
        <v>43262</v>
      </c>
      <c r="O6255" s="54">
        <v>9</v>
      </c>
      <c r="P6255" s="54">
        <v>9184.0878844449999</v>
      </c>
      <c r="Q6255" s="42"/>
      <c r="R6255" s="55">
        <f t="shared" si="291"/>
        <v>-0.85655221168937157</v>
      </c>
      <c r="S6255" s="55">
        <f t="shared" si="292"/>
        <v>13379.930275332543</v>
      </c>
      <c r="T6255" s="55">
        <f t="shared" si="293"/>
        <v>-7866.6507897709262</v>
      </c>
    </row>
    <row r="6256" spans="2:20">
      <c r="B6256" s="49">
        <v>43262</v>
      </c>
      <c r="C6256" s="50">
        <v>10</v>
      </c>
      <c r="D6256" s="50">
        <v>1.04264</v>
      </c>
      <c r="E6256" s="42"/>
      <c r="F6256" s="49">
        <v>43262</v>
      </c>
      <c r="G6256" s="54">
        <v>10</v>
      </c>
      <c r="H6256" s="54">
        <v>17277.335661189802</v>
      </c>
      <c r="I6256" s="42"/>
      <c r="J6256" s="49">
        <v>43262</v>
      </c>
      <c r="K6256" s="54">
        <v>10</v>
      </c>
      <c r="L6256" s="54">
        <v>-22259.599999999999</v>
      </c>
      <c r="M6256" s="42"/>
      <c r="N6256" s="49">
        <v>43262</v>
      </c>
      <c r="O6256" s="54">
        <v>10</v>
      </c>
      <c r="P6256" s="54">
        <v>9125.0658646692009</v>
      </c>
      <c r="Q6256" s="42"/>
      <c r="R6256" s="55">
        <f t="shared" si="291"/>
        <v>-1.2883699452573518</v>
      </c>
      <c r="S6256" s="55">
        <f t="shared" si="292"/>
        <v>9514.158673138696</v>
      </c>
      <c r="T6256" s="55">
        <f t="shared" si="293"/>
        <v>-11756.460608533589</v>
      </c>
    </row>
    <row r="6257" spans="2:20">
      <c r="B6257" s="49">
        <v>43262</v>
      </c>
      <c r="C6257" s="50">
        <v>11</v>
      </c>
      <c r="D6257" s="50">
        <v>1.6225799999999999</v>
      </c>
      <c r="E6257" s="42"/>
      <c r="F6257" s="49">
        <v>43262</v>
      </c>
      <c r="G6257" s="54">
        <v>11</v>
      </c>
      <c r="H6257" s="54">
        <v>18193.922900081201</v>
      </c>
      <c r="I6257" s="42"/>
      <c r="J6257" s="49">
        <v>43262</v>
      </c>
      <c r="K6257" s="54">
        <v>11</v>
      </c>
      <c r="L6257" s="54">
        <v>-6972.83</v>
      </c>
      <c r="M6257" s="42"/>
      <c r="N6257" s="49">
        <v>43262</v>
      </c>
      <c r="O6257" s="54">
        <v>11</v>
      </c>
      <c r="P6257" s="54">
        <v>9835.9543102574007</v>
      </c>
      <c r="Q6257" s="42"/>
      <c r="R6257" s="55">
        <f t="shared" si="291"/>
        <v>-0.38325049733880534</v>
      </c>
      <c r="S6257" s="55">
        <f t="shared" si="292"/>
        <v>15959.622744737453</v>
      </c>
      <c r="T6257" s="55">
        <f t="shared" si="293"/>
        <v>-3769.6343812079149</v>
      </c>
    </row>
    <row r="6258" spans="2:20">
      <c r="B6258" s="49">
        <v>43262</v>
      </c>
      <c r="C6258" s="50">
        <v>12</v>
      </c>
      <c r="D6258" s="50">
        <v>1.1496599999999999</v>
      </c>
      <c r="E6258" s="42"/>
      <c r="F6258" s="49">
        <v>43262</v>
      </c>
      <c r="G6258" s="54">
        <v>12</v>
      </c>
      <c r="H6258" s="54">
        <v>18908.3787631042</v>
      </c>
      <c r="I6258" s="42"/>
      <c r="J6258" s="49">
        <v>43262</v>
      </c>
      <c r="K6258" s="54">
        <v>12</v>
      </c>
      <c r="L6258" s="54">
        <v>-12220.86</v>
      </c>
      <c r="M6258" s="42"/>
      <c r="N6258" s="49">
        <v>43262</v>
      </c>
      <c r="O6258" s="54">
        <v>12</v>
      </c>
      <c r="P6258" s="54">
        <v>10130.7817015616</v>
      </c>
      <c r="Q6258" s="42"/>
      <c r="R6258" s="55">
        <f t="shared" si="291"/>
        <v>-0.64631982218626205</v>
      </c>
      <c r="S6258" s="55">
        <f t="shared" si="292"/>
        <v>11646.954491017308</v>
      </c>
      <c r="T6258" s="55">
        <f t="shared" si="293"/>
        <v>-6547.7250279611308</v>
      </c>
    </row>
    <row r="6259" spans="2:20">
      <c r="B6259" s="49">
        <v>43262</v>
      </c>
      <c r="C6259" s="50">
        <v>13</v>
      </c>
      <c r="D6259" s="50">
        <v>0.93652999999999997</v>
      </c>
      <c r="E6259" s="42"/>
      <c r="F6259" s="49">
        <v>43262</v>
      </c>
      <c r="G6259" s="54">
        <v>13</v>
      </c>
      <c r="H6259" s="54">
        <v>20120.8021504883</v>
      </c>
      <c r="I6259" s="42"/>
      <c r="J6259" s="49">
        <v>43262</v>
      </c>
      <c r="K6259" s="54">
        <v>13</v>
      </c>
      <c r="L6259" s="54">
        <v>-10986.41</v>
      </c>
      <c r="M6259" s="42"/>
      <c r="N6259" s="49">
        <v>43262</v>
      </c>
      <c r="O6259" s="54">
        <v>13</v>
      </c>
      <c r="P6259" s="54">
        <v>10677.8319431815</v>
      </c>
      <c r="Q6259" s="42"/>
      <c r="R6259" s="55">
        <f t="shared" si="291"/>
        <v>-0.54602246559704759</v>
      </c>
      <c r="S6259" s="55">
        <f t="shared" si="292"/>
        <v>10000.10994974777</v>
      </c>
      <c r="T6259" s="55">
        <f t="shared" si="293"/>
        <v>-5830.3361248468764</v>
      </c>
    </row>
    <row r="6260" spans="2:20">
      <c r="B6260" s="49">
        <v>43262</v>
      </c>
      <c r="C6260" s="50">
        <v>14</v>
      </c>
      <c r="D6260" s="50">
        <v>1.7088000000000001</v>
      </c>
      <c r="E6260" s="42"/>
      <c r="F6260" s="49">
        <v>43262</v>
      </c>
      <c r="G6260" s="54">
        <v>14</v>
      </c>
      <c r="H6260" s="54">
        <v>20754.351080101798</v>
      </c>
      <c r="I6260" s="42"/>
      <c r="J6260" s="49">
        <v>43262</v>
      </c>
      <c r="K6260" s="54">
        <v>14</v>
      </c>
      <c r="L6260" s="54">
        <v>-3129.59</v>
      </c>
      <c r="M6260" s="42"/>
      <c r="N6260" s="49">
        <v>43262</v>
      </c>
      <c r="O6260" s="54">
        <v>14</v>
      </c>
      <c r="P6260" s="54">
        <v>10395.0751345919</v>
      </c>
      <c r="Q6260" s="42"/>
      <c r="R6260" s="55">
        <f t="shared" si="291"/>
        <v>-0.1507919947928649</v>
      </c>
      <c r="S6260" s="55">
        <f t="shared" si="292"/>
        <v>17763.10438999064</v>
      </c>
      <c r="T6260" s="55">
        <f t="shared" si="293"/>
        <v>-1567.4941155668212</v>
      </c>
    </row>
    <row r="6261" spans="2:20">
      <c r="B6261" s="49">
        <v>43262</v>
      </c>
      <c r="C6261" s="50">
        <v>15</v>
      </c>
      <c r="D6261" s="50">
        <v>0.75283999999999995</v>
      </c>
      <c r="E6261" s="42"/>
      <c r="F6261" s="49">
        <v>43262</v>
      </c>
      <c r="G6261" s="54">
        <v>15</v>
      </c>
      <c r="H6261" s="54">
        <v>22634.074094947598</v>
      </c>
      <c r="I6261" s="42"/>
      <c r="J6261" s="49">
        <v>43262</v>
      </c>
      <c r="K6261" s="54">
        <v>15</v>
      </c>
      <c r="L6261" s="54">
        <v>-21469.73</v>
      </c>
      <c r="M6261" s="42"/>
      <c r="N6261" s="49">
        <v>43262</v>
      </c>
      <c r="O6261" s="54">
        <v>15</v>
      </c>
      <c r="P6261" s="54">
        <v>11282.827757483899</v>
      </c>
      <c r="Q6261" s="42"/>
      <c r="R6261" s="55">
        <f t="shared" si="291"/>
        <v>-0.94855790919198657</v>
      </c>
      <c r="S6261" s="55">
        <f t="shared" si="292"/>
        <v>8494.1640489441779</v>
      </c>
      <c r="T6261" s="55">
        <f t="shared" si="293"/>
        <v>-10702.415507412237</v>
      </c>
    </row>
    <row r="6262" spans="2:20">
      <c r="B6262" s="49">
        <v>43262</v>
      </c>
      <c r="C6262" s="50">
        <v>16</v>
      </c>
      <c r="D6262" s="50">
        <v>1.22814</v>
      </c>
      <c r="E6262" s="42"/>
      <c r="F6262" s="49">
        <v>43262</v>
      </c>
      <c r="G6262" s="54">
        <v>16</v>
      </c>
      <c r="H6262" s="54">
        <v>22326.902566209101</v>
      </c>
      <c r="I6262" s="42"/>
      <c r="J6262" s="49">
        <v>43262</v>
      </c>
      <c r="K6262" s="54">
        <v>16</v>
      </c>
      <c r="L6262" s="54">
        <v>-10157.26</v>
      </c>
      <c r="M6262" s="42"/>
      <c r="N6262" s="49">
        <v>43262</v>
      </c>
      <c r="O6262" s="54">
        <v>16</v>
      </c>
      <c r="P6262" s="54">
        <v>12056.547366369399</v>
      </c>
      <c r="Q6262" s="42"/>
      <c r="R6262" s="55">
        <f t="shared" si="291"/>
        <v>-0.45493368235379944</v>
      </c>
      <c r="S6262" s="55">
        <f t="shared" si="292"/>
        <v>14807.128082532914</v>
      </c>
      <c r="T6262" s="55">
        <f t="shared" si="293"/>
        <v>-5484.9294898554335</v>
      </c>
    </row>
    <row r="6263" spans="2:20">
      <c r="B6263" s="49">
        <v>43262</v>
      </c>
      <c r="C6263" s="50">
        <v>17</v>
      </c>
      <c r="D6263" s="50">
        <v>1.39706</v>
      </c>
      <c r="E6263" s="42"/>
      <c r="F6263" s="49">
        <v>43262</v>
      </c>
      <c r="G6263" s="54">
        <v>17</v>
      </c>
      <c r="H6263" s="54">
        <v>25615.5941836733</v>
      </c>
      <c r="I6263" s="42"/>
      <c r="J6263" s="49">
        <v>43262</v>
      </c>
      <c r="K6263" s="54">
        <v>17</v>
      </c>
      <c r="L6263" s="54">
        <v>-6517.09</v>
      </c>
      <c r="M6263" s="42"/>
      <c r="N6263" s="49">
        <v>43262</v>
      </c>
      <c r="O6263" s="54">
        <v>17</v>
      </c>
      <c r="P6263" s="54">
        <v>13714.826744682399</v>
      </c>
      <c r="Q6263" s="42"/>
      <c r="R6263" s="55">
        <f t="shared" si="291"/>
        <v>-0.25441884944265009</v>
      </c>
      <c r="S6263" s="55">
        <f t="shared" si="292"/>
        <v>19160.435851925991</v>
      </c>
      <c r="T6263" s="55">
        <f t="shared" si="293"/>
        <v>-3489.3104406873822</v>
      </c>
    </row>
    <row r="6264" spans="2:20">
      <c r="B6264" s="49">
        <v>43262</v>
      </c>
      <c r="C6264" s="50">
        <v>18</v>
      </c>
      <c r="D6264" s="50">
        <v>1.08003</v>
      </c>
      <c r="E6264" s="42"/>
      <c r="F6264" s="49">
        <v>43262</v>
      </c>
      <c r="G6264" s="54">
        <v>18</v>
      </c>
      <c r="H6264" s="54">
        <v>25313.7623678159</v>
      </c>
      <c r="I6264" s="42"/>
      <c r="J6264" s="49">
        <v>43262</v>
      </c>
      <c r="K6264" s="54">
        <v>18</v>
      </c>
      <c r="L6264" s="54">
        <v>-14117.6</v>
      </c>
      <c r="M6264" s="42"/>
      <c r="N6264" s="49">
        <v>43262</v>
      </c>
      <c r="O6264" s="54">
        <v>18</v>
      </c>
      <c r="P6264" s="54">
        <v>13605.6815119321</v>
      </c>
      <c r="Q6264" s="42"/>
      <c r="R6264" s="55">
        <f t="shared" si="291"/>
        <v>-0.55770453221719496</v>
      </c>
      <c r="S6264" s="55">
        <f t="shared" si="292"/>
        <v>14694.544203332027</v>
      </c>
      <c r="T6264" s="55">
        <f t="shared" si="293"/>
        <v>-7587.9502431082301</v>
      </c>
    </row>
    <row r="6265" spans="2:20">
      <c r="B6265" s="49">
        <v>43262</v>
      </c>
      <c r="C6265" s="50">
        <v>19</v>
      </c>
      <c r="D6265" s="50">
        <v>1.0859000000000001</v>
      </c>
      <c r="E6265" s="42"/>
      <c r="F6265" s="49">
        <v>43262</v>
      </c>
      <c r="G6265" s="54">
        <v>19</v>
      </c>
      <c r="H6265" s="54">
        <v>25235.414530382499</v>
      </c>
      <c r="I6265" s="42"/>
      <c r="J6265" s="49">
        <v>43262</v>
      </c>
      <c r="K6265" s="54">
        <v>19</v>
      </c>
      <c r="L6265" s="54">
        <v>-13957.04</v>
      </c>
      <c r="M6265" s="42"/>
      <c r="N6265" s="49">
        <v>43262</v>
      </c>
      <c r="O6265" s="54">
        <v>19</v>
      </c>
      <c r="P6265" s="54">
        <v>13672.2731331628</v>
      </c>
      <c r="Q6265" s="42"/>
      <c r="R6265" s="55">
        <f t="shared" si="291"/>
        <v>-0.55307353811035065</v>
      </c>
      <c r="S6265" s="55">
        <f t="shared" si="292"/>
        <v>14846.721395301485</v>
      </c>
      <c r="T6265" s="55">
        <f t="shared" si="293"/>
        <v>-7561.7724757694396</v>
      </c>
    </row>
    <row r="6266" spans="2:20">
      <c r="B6266" s="49">
        <v>43262</v>
      </c>
      <c r="C6266" s="50">
        <v>20</v>
      </c>
      <c r="D6266" s="50">
        <v>0.71319999999999995</v>
      </c>
      <c r="E6266" s="42"/>
      <c r="F6266" s="49">
        <v>43262</v>
      </c>
      <c r="G6266" s="54">
        <v>20</v>
      </c>
      <c r="H6266" s="54">
        <v>24922.654803981899</v>
      </c>
      <c r="I6266" s="42"/>
      <c r="J6266" s="49">
        <v>43262</v>
      </c>
      <c r="K6266" s="54">
        <v>20</v>
      </c>
      <c r="L6266" s="54">
        <v>-21923.74</v>
      </c>
      <c r="M6266" s="42"/>
      <c r="N6266" s="49">
        <v>43262</v>
      </c>
      <c r="O6266" s="54">
        <v>20</v>
      </c>
      <c r="P6266" s="54">
        <v>13584.193935871701</v>
      </c>
      <c r="Q6266" s="42"/>
      <c r="R6266" s="55">
        <f t="shared" si="291"/>
        <v>-0.87967113344992609</v>
      </c>
      <c r="S6266" s="55">
        <f t="shared" si="292"/>
        <v>9688.2471150636957</v>
      </c>
      <c r="T6266" s="55">
        <f t="shared" si="293"/>
        <v>-11949.623276571872</v>
      </c>
    </row>
    <row r="6267" spans="2:20">
      <c r="B6267" s="49">
        <v>43262</v>
      </c>
      <c r="C6267" s="50">
        <v>21</v>
      </c>
      <c r="D6267" s="50">
        <v>0.40267999999999998</v>
      </c>
      <c r="E6267" s="42"/>
      <c r="F6267" s="49">
        <v>43262</v>
      </c>
      <c r="G6267" s="54">
        <v>21</v>
      </c>
      <c r="H6267" s="54">
        <v>24497.555465014</v>
      </c>
      <c r="I6267" s="42"/>
      <c r="J6267" s="49">
        <v>43262</v>
      </c>
      <c r="K6267" s="54">
        <v>21</v>
      </c>
      <c r="L6267" s="54">
        <v>-27322.19</v>
      </c>
      <c r="M6267" s="42"/>
      <c r="N6267" s="49">
        <v>43262</v>
      </c>
      <c r="O6267" s="54">
        <v>21</v>
      </c>
      <c r="P6267" s="54">
        <v>13395.289590067199</v>
      </c>
      <c r="Q6267" s="42"/>
      <c r="R6267" s="55">
        <f t="shared" si="291"/>
        <v>-1.1153027100610091</v>
      </c>
      <c r="S6267" s="55">
        <f t="shared" si="292"/>
        <v>5394.0152121282599</v>
      </c>
      <c r="T6267" s="55">
        <f t="shared" si="293"/>
        <v>-14939.80278185397</v>
      </c>
    </row>
    <row r="6268" spans="2:20">
      <c r="B6268" s="49">
        <v>43262</v>
      </c>
      <c r="C6268" s="50">
        <v>22</v>
      </c>
      <c r="D6268" s="50">
        <v>0.48348000000000002</v>
      </c>
      <c r="E6268" s="42"/>
      <c r="F6268" s="49">
        <v>43262</v>
      </c>
      <c r="G6268" s="54">
        <v>22</v>
      </c>
      <c r="H6268" s="54">
        <v>24061.2635567043</v>
      </c>
      <c r="I6268" s="42"/>
      <c r="J6268" s="49">
        <v>43262</v>
      </c>
      <c r="K6268" s="54">
        <v>22</v>
      </c>
      <c r="L6268" s="54">
        <v>-26431.8</v>
      </c>
      <c r="M6268" s="42"/>
      <c r="N6268" s="49">
        <v>43262</v>
      </c>
      <c r="O6268" s="54">
        <v>22</v>
      </c>
      <c r="P6268" s="54">
        <v>13181.871717394</v>
      </c>
      <c r="Q6268" s="42"/>
      <c r="R6268" s="55">
        <f t="shared" si="291"/>
        <v>-1.0985208627015428</v>
      </c>
      <c r="S6268" s="55">
        <f t="shared" si="292"/>
        <v>6373.1713379256516</v>
      </c>
      <c r="T6268" s="55">
        <f t="shared" si="293"/>
        <v>-14480.561091012725</v>
      </c>
    </row>
    <row r="6269" spans="2:20">
      <c r="B6269" s="49">
        <v>43262</v>
      </c>
      <c r="C6269" s="50">
        <v>23</v>
      </c>
      <c r="D6269" s="50">
        <v>1.5014400000000001</v>
      </c>
      <c r="E6269" s="42"/>
      <c r="F6269" s="49">
        <v>43262</v>
      </c>
      <c r="G6269" s="54">
        <v>23</v>
      </c>
      <c r="H6269" s="54">
        <v>24242.120708492399</v>
      </c>
      <c r="I6269" s="42"/>
      <c r="J6269" s="49">
        <v>43262</v>
      </c>
      <c r="K6269" s="54">
        <v>23</v>
      </c>
      <c r="L6269" s="54">
        <v>-3919.83</v>
      </c>
      <c r="M6269" s="42"/>
      <c r="N6269" s="49">
        <v>43262</v>
      </c>
      <c r="O6269" s="54">
        <v>23</v>
      </c>
      <c r="P6269" s="54">
        <v>13481.1120311715</v>
      </c>
      <c r="Q6269" s="42"/>
      <c r="R6269" s="55">
        <f t="shared" si="291"/>
        <v>-0.16169501204681411</v>
      </c>
      <c r="S6269" s="55">
        <f t="shared" si="292"/>
        <v>20241.08084808214</v>
      </c>
      <c r="T6269" s="55">
        <f t="shared" si="293"/>
        <v>-2179.8285722847263</v>
      </c>
    </row>
    <row r="6270" spans="2:20">
      <c r="B6270" s="49">
        <v>43262</v>
      </c>
      <c r="C6270" s="50">
        <v>24</v>
      </c>
      <c r="D6270" s="50">
        <v>1.3303499999999999</v>
      </c>
      <c r="E6270" s="42"/>
      <c r="F6270" s="49">
        <v>43262</v>
      </c>
      <c r="G6270" s="54">
        <v>24</v>
      </c>
      <c r="H6270" s="54">
        <v>23988.4379150563</v>
      </c>
      <c r="I6270" s="42"/>
      <c r="J6270" s="49">
        <v>43262</v>
      </c>
      <c r="K6270" s="54">
        <v>24</v>
      </c>
      <c r="L6270" s="54">
        <v>-4978.26</v>
      </c>
      <c r="M6270" s="42"/>
      <c r="N6270" s="49">
        <v>43262</v>
      </c>
      <c r="O6270" s="54">
        <v>24</v>
      </c>
      <c r="P6270" s="54">
        <v>13359.5081475031</v>
      </c>
      <c r="Q6270" s="42"/>
      <c r="R6270" s="55">
        <f t="shared" si="291"/>
        <v>-0.20752747709659761</v>
      </c>
      <c r="S6270" s="55">
        <f t="shared" si="292"/>
        <v>17772.821664030747</v>
      </c>
      <c r="T6270" s="55">
        <f t="shared" si="293"/>
        <v>-2772.4650211027588</v>
      </c>
    </row>
    <row r="6271" spans="2:20">
      <c r="B6271" s="49">
        <v>43262</v>
      </c>
      <c r="C6271" s="50">
        <v>25</v>
      </c>
      <c r="D6271" s="50">
        <v>1.8655200000000001</v>
      </c>
      <c r="E6271" s="42"/>
      <c r="F6271" s="49">
        <v>43262</v>
      </c>
      <c r="G6271" s="54">
        <v>25</v>
      </c>
      <c r="H6271" s="54">
        <v>23991.309500040399</v>
      </c>
      <c r="I6271" s="42"/>
      <c r="J6271" s="49">
        <v>43262</v>
      </c>
      <c r="K6271" s="54">
        <v>25</v>
      </c>
      <c r="L6271" s="54">
        <v>5619.87</v>
      </c>
      <c r="M6271" s="42"/>
      <c r="N6271" s="49">
        <v>43262</v>
      </c>
      <c r="O6271" s="54">
        <v>25</v>
      </c>
      <c r="P6271" s="54">
        <v>13350.75096976</v>
      </c>
      <c r="Q6271" s="42"/>
      <c r="R6271" s="55">
        <f t="shared" si="291"/>
        <v>0.23424607147811322</v>
      </c>
      <c r="S6271" s="55">
        <f t="shared" si="292"/>
        <v>24906.092949106674</v>
      </c>
      <c r="T6271" s="55">
        <f t="shared" si="293"/>
        <v>3127.3609659488902</v>
      </c>
    </row>
    <row r="6272" spans="2:20">
      <c r="B6272" s="49">
        <v>43262</v>
      </c>
      <c r="C6272" s="50">
        <v>26</v>
      </c>
      <c r="D6272" s="50">
        <v>2.1012599999999999</v>
      </c>
      <c r="E6272" s="42"/>
      <c r="F6272" s="49">
        <v>43262</v>
      </c>
      <c r="G6272" s="54">
        <v>26</v>
      </c>
      <c r="H6272" s="54">
        <v>23883.2264238485</v>
      </c>
      <c r="I6272" s="42"/>
      <c r="J6272" s="49">
        <v>43262</v>
      </c>
      <c r="K6272" s="54">
        <v>26</v>
      </c>
      <c r="L6272" s="54">
        <v>12304.63</v>
      </c>
      <c r="M6272" s="42"/>
      <c r="N6272" s="49">
        <v>43262</v>
      </c>
      <c r="O6272" s="54">
        <v>26</v>
      </c>
      <c r="P6272" s="54">
        <v>13287.421045838801</v>
      </c>
      <c r="Q6272" s="42"/>
      <c r="R6272" s="55">
        <f t="shared" si="291"/>
        <v>0.51519965441994298</v>
      </c>
      <c r="S6272" s="55">
        <f t="shared" si="292"/>
        <v>27920.326346779239</v>
      </c>
      <c r="T6272" s="55">
        <f t="shared" si="293"/>
        <v>6845.6747309484272</v>
      </c>
    </row>
    <row r="6273" spans="2:20">
      <c r="B6273" s="49">
        <v>43262</v>
      </c>
      <c r="C6273" s="50">
        <v>27</v>
      </c>
      <c r="D6273" s="50">
        <v>1.3932100000000001</v>
      </c>
      <c r="E6273" s="42"/>
      <c r="F6273" s="49">
        <v>43262</v>
      </c>
      <c r="G6273" s="54">
        <v>27</v>
      </c>
      <c r="H6273" s="54">
        <v>23652.523701845301</v>
      </c>
      <c r="I6273" s="42"/>
      <c r="J6273" s="49">
        <v>43262</v>
      </c>
      <c r="K6273" s="54">
        <v>27</v>
      </c>
      <c r="L6273" s="54">
        <v>-4449.6000000000004</v>
      </c>
      <c r="M6273" s="42"/>
      <c r="N6273" s="49">
        <v>43262</v>
      </c>
      <c r="O6273" s="54">
        <v>27</v>
      </c>
      <c r="P6273" s="54">
        <v>13117.679831203101</v>
      </c>
      <c r="Q6273" s="42"/>
      <c r="R6273" s="55">
        <f t="shared" si="291"/>
        <v>-0.18812368845244432</v>
      </c>
      <c r="S6273" s="55">
        <f t="shared" si="292"/>
        <v>18275.682717630472</v>
      </c>
      <c r="T6273" s="55">
        <f t="shared" si="293"/>
        <v>-2467.7463137841646</v>
      </c>
    </row>
    <row r="6274" spans="2:20">
      <c r="B6274" s="49">
        <v>43262</v>
      </c>
      <c r="C6274" s="50">
        <v>28</v>
      </c>
      <c r="D6274" s="50">
        <v>1.50041</v>
      </c>
      <c r="E6274" s="42"/>
      <c r="F6274" s="49">
        <v>43262</v>
      </c>
      <c r="G6274" s="54">
        <v>28</v>
      </c>
      <c r="H6274" s="54">
        <v>23502.440814202098</v>
      </c>
      <c r="I6274" s="42"/>
      <c r="J6274" s="49">
        <v>43262</v>
      </c>
      <c r="K6274" s="54">
        <v>28</v>
      </c>
      <c r="L6274" s="54">
        <v>-3646.78</v>
      </c>
      <c r="M6274" s="42"/>
      <c r="N6274" s="49">
        <v>43262</v>
      </c>
      <c r="O6274" s="54">
        <v>28</v>
      </c>
      <c r="P6274" s="54">
        <v>13027.4952909483</v>
      </c>
      <c r="Q6274" s="42"/>
      <c r="R6274" s="55">
        <f t="shared" si="291"/>
        <v>-0.15516601142960085</v>
      </c>
      <c r="S6274" s="55">
        <f t="shared" si="292"/>
        <v>19546.584209491739</v>
      </c>
      <c r="T6274" s="55">
        <f t="shared" si="293"/>
        <v>-2021.4244832143552</v>
      </c>
    </row>
    <row r="6275" spans="2:20">
      <c r="B6275" s="49">
        <v>43262</v>
      </c>
      <c r="C6275" s="50">
        <v>29</v>
      </c>
      <c r="D6275" s="50">
        <v>0.92666000000000004</v>
      </c>
      <c r="E6275" s="42"/>
      <c r="F6275" s="49">
        <v>43262</v>
      </c>
      <c r="G6275" s="54">
        <v>29</v>
      </c>
      <c r="H6275" s="54">
        <v>23391.323966143998</v>
      </c>
      <c r="I6275" s="42"/>
      <c r="J6275" s="49">
        <v>43262</v>
      </c>
      <c r="K6275" s="54">
        <v>29</v>
      </c>
      <c r="L6275" s="54">
        <v>-8601.5</v>
      </c>
      <c r="M6275" s="42"/>
      <c r="N6275" s="49">
        <v>43262</v>
      </c>
      <c r="O6275" s="54">
        <v>29</v>
      </c>
      <c r="P6275" s="54">
        <v>12894.1834853821</v>
      </c>
      <c r="Q6275" s="42"/>
      <c r="R6275" s="55">
        <f t="shared" si="291"/>
        <v>-0.36772181055033865</v>
      </c>
      <c r="S6275" s="55">
        <f t="shared" si="292"/>
        <v>11948.524068564177</v>
      </c>
      <c r="T6275" s="55">
        <f t="shared" si="293"/>
        <v>-4741.4724968129822</v>
      </c>
    </row>
    <row r="6276" spans="2:20">
      <c r="B6276" s="49">
        <v>43262</v>
      </c>
      <c r="C6276" s="50">
        <v>30</v>
      </c>
      <c r="D6276" s="50">
        <v>1.1715</v>
      </c>
      <c r="E6276" s="42"/>
      <c r="F6276" s="49">
        <v>43262</v>
      </c>
      <c r="G6276" s="54">
        <v>30</v>
      </c>
      <c r="H6276" s="54">
        <v>23397.440988420902</v>
      </c>
      <c r="I6276" s="42"/>
      <c r="J6276" s="49">
        <v>43262</v>
      </c>
      <c r="K6276" s="54">
        <v>30</v>
      </c>
      <c r="L6276" s="54">
        <v>-3897.45</v>
      </c>
      <c r="M6276" s="42"/>
      <c r="N6276" s="49">
        <v>43262</v>
      </c>
      <c r="O6276" s="54">
        <v>30</v>
      </c>
      <c r="P6276" s="54">
        <v>12895.7456934449</v>
      </c>
      <c r="Q6276" s="42"/>
      <c r="R6276" s="55">
        <f t="shared" si="291"/>
        <v>-0.16657590896067645</v>
      </c>
      <c r="S6276" s="55">
        <f t="shared" si="292"/>
        <v>15107.366079870701</v>
      </c>
      <c r="T6276" s="55">
        <f t="shared" si="293"/>
        <v>-2148.1205606113131</v>
      </c>
    </row>
    <row r="6277" spans="2:20">
      <c r="B6277" s="49">
        <v>43262</v>
      </c>
      <c r="C6277" s="50">
        <v>31</v>
      </c>
      <c r="D6277" s="50">
        <v>0.72987000000000002</v>
      </c>
      <c r="E6277" s="42"/>
      <c r="F6277" s="49">
        <v>43262</v>
      </c>
      <c r="G6277" s="54">
        <v>31</v>
      </c>
      <c r="H6277" s="54">
        <v>23319.659935769199</v>
      </c>
      <c r="I6277" s="42"/>
      <c r="J6277" s="49">
        <v>43262</v>
      </c>
      <c r="K6277" s="54">
        <v>31</v>
      </c>
      <c r="L6277" s="54">
        <v>-11538.74</v>
      </c>
      <c r="M6277" s="42"/>
      <c r="N6277" s="49">
        <v>43262</v>
      </c>
      <c r="O6277" s="54">
        <v>31</v>
      </c>
      <c r="P6277" s="54">
        <v>12721.1036448996</v>
      </c>
      <c r="Q6277" s="42"/>
      <c r="R6277" s="55">
        <f t="shared" si="291"/>
        <v>-0.49480738706232741</v>
      </c>
      <c r="S6277" s="55">
        <f t="shared" si="292"/>
        <v>9284.7519173028722</v>
      </c>
      <c r="T6277" s="55">
        <f t="shared" si="293"/>
        <v>-6294.4960550818205</v>
      </c>
    </row>
    <row r="6278" spans="2:20">
      <c r="B6278" s="49">
        <v>43262</v>
      </c>
      <c r="C6278" s="50">
        <v>32</v>
      </c>
      <c r="D6278" s="50">
        <v>0.64870000000000005</v>
      </c>
      <c r="E6278" s="42"/>
      <c r="F6278" s="49">
        <v>43262</v>
      </c>
      <c r="G6278" s="54">
        <v>32</v>
      </c>
      <c r="H6278" s="54">
        <v>23912.7196857948</v>
      </c>
      <c r="I6278" s="42"/>
      <c r="J6278" s="49">
        <v>43262</v>
      </c>
      <c r="K6278" s="54">
        <v>32</v>
      </c>
      <c r="L6278" s="54">
        <v>-13874.58</v>
      </c>
      <c r="M6278" s="42"/>
      <c r="N6278" s="49">
        <v>43262</v>
      </c>
      <c r="O6278" s="54">
        <v>32</v>
      </c>
      <c r="P6278" s="54">
        <v>12996.287208396599</v>
      </c>
      <c r="Q6278" s="42"/>
      <c r="R6278" s="55">
        <f t="shared" si="291"/>
        <v>-0.5802175654759214</v>
      </c>
      <c r="S6278" s="55">
        <f t="shared" si="292"/>
        <v>8430.6915120868744</v>
      </c>
      <c r="T6278" s="55">
        <f t="shared" si="293"/>
        <v>-7540.6741242817334</v>
      </c>
    </row>
    <row r="6279" spans="2:20">
      <c r="B6279" s="49">
        <v>43262</v>
      </c>
      <c r="C6279" s="50">
        <v>33</v>
      </c>
      <c r="D6279" s="50">
        <v>0.78252999999999995</v>
      </c>
      <c r="E6279" s="42"/>
      <c r="F6279" s="49">
        <v>43262</v>
      </c>
      <c r="G6279" s="54">
        <v>33</v>
      </c>
      <c r="H6279" s="54">
        <v>24656.865339191201</v>
      </c>
      <c r="I6279" s="42"/>
      <c r="J6279" s="49">
        <v>43262</v>
      </c>
      <c r="K6279" s="54">
        <v>33</v>
      </c>
      <c r="L6279" s="54">
        <v>-24134.51</v>
      </c>
      <c r="M6279" s="42"/>
      <c r="N6279" s="49">
        <v>43262</v>
      </c>
      <c r="O6279" s="54">
        <v>33</v>
      </c>
      <c r="P6279" s="54">
        <v>13293.4495394471</v>
      </c>
      <c r="Q6279" s="42"/>
      <c r="R6279" s="55">
        <f t="shared" si="291"/>
        <v>-0.9788150143172929</v>
      </c>
      <c r="S6279" s="55">
        <f t="shared" si="292"/>
        <v>10402.523068103537</v>
      </c>
      <c r="T6279" s="55">
        <f t="shared" si="293"/>
        <v>-13011.828001280124</v>
      </c>
    </row>
    <row r="6280" spans="2:20">
      <c r="B6280" s="49">
        <v>43262</v>
      </c>
      <c r="C6280" s="50">
        <v>34</v>
      </c>
      <c r="D6280" s="50">
        <v>1.08443</v>
      </c>
      <c r="E6280" s="42"/>
      <c r="F6280" s="49">
        <v>43262</v>
      </c>
      <c r="G6280" s="54">
        <v>34</v>
      </c>
      <c r="H6280" s="54">
        <v>25528.272261888</v>
      </c>
      <c r="I6280" s="42"/>
      <c r="J6280" s="49">
        <v>43262</v>
      </c>
      <c r="K6280" s="54">
        <v>34</v>
      </c>
      <c r="L6280" s="54">
        <v>-15186.91</v>
      </c>
      <c r="M6280" s="42"/>
      <c r="N6280" s="49">
        <v>43262</v>
      </c>
      <c r="O6280" s="54">
        <v>34</v>
      </c>
      <c r="P6280" s="54">
        <v>13711.1122568599</v>
      </c>
      <c r="Q6280" s="42"/>
      <c r="R6280" s="55">
        <f t="shared" si="291"/>
        <v>-0.59490551668367464</v>
      </c>
      <c r="S6280" s="55">
        <f t="shared" si="292"/>
        <v>14868.741464706582</v>
      </c>
      <c r="T6280" s="55">
        <f t="shared" si="293"/>
        <v>-8156.816321475103</v>
      </c>
    </row>
    <row r="6281" spans="2:20">
      <c r="B6281" s="49">
        <v>43262</v>
      </c>
      <c r="C6281" s="50">
        <v>35</v>
      </c>
      <c r="D6281" s="50">
        <v>1.5651999999999999</v>
      </c>
      <c r="E6281" s="42"/>
      <c r="F6281" s="49">
        <v>43262</v>
      </c>
      <c r="G6281" s="54">
        <v>35</v>
      </c>
      <c r="H6281" s="54">
        <v>24810.3888671448</v>
      </c>
      <c r="I6281" s="42"/>
      <c r="J6281" s="49">
        <v>43262</v>
      </c>
      <c r="K6281" s="54">
        <v>35</v>
      </c>
      <c r="L6281" s="54">
        <v>-5512.95</v>
      </c>
      <c r="M6281" s="42"/>
      <c r="N6281" s="49">
        <v>43262</v>
      </c>
      <c r="O6281" s="54">
        <v>35</v>
      </c>
      <c r="P6281" s="54">
        <v>12630.150009856699</v>
      </c>
      <c r="Q6281" s="42"/>
      <c r="R6281" s="55">
        <f t="shared" si="291"/>
        <v>-0.22220328869171951</v>
      </c>
      <c r="S6281" s="55">
        <f t="shared" si="292"/>
        <v>19768.710795427705</v>
      </c>
      <c r="T6281" s="55">
        <f t="shared" si="293"/>
        <v>-2806.4608688599124</v>
      </c>
    </row>
    <row r="6282" spans="2:20">
      <c r="B6282" s="49">
        <v>43262</v>
      </c>
      <c r="C6282" s="50">
        <v>36</v>
      </c>
      <c r="D6282" s="50">
        <v>1.6301000000000001</v>
      </c>
      <c r="E6282" s="42"/>
      <c r="F6282" s="49">
        <v>43262</v>
      </c>
      <c r="G6282" s="54">
        <v>36</v>
      </c>
      <c r="H6282" s="54">
        <v>25236.711515450901</v>
      </c>
      <c r="I6282" s="42"/>
      <c r="J6282" s="49">
        <v>43262</v>
      </c>
      <c r="K6282" s="54">
        <v>36</v>
      </c>
      <c r="L6282" s="54">
        <v>-3481.96</v>
      </c>
      <c r="M6282" s="42"/>
      <c r="N6282" s="49">
        <v>43262</v>
      </c>
      <c r="O6282" s="54">
        <v>36</v>
      </c>
      <c r="P6282" s="54">
        <v>12834.2834824326</v>
      </c>
      <c r="Q6282" s="42"/>
      <c r="R6282" s="55">
        <f t="shared" ref="R6282:R6345" si="294">L6282/H6282</f>
        <v>-0.13797201738698039</v>
      </c>
      <c r="S6282" s="55">
        <f t="shared" ref="S6282:S6345" si="295">P6282*D6282</f>
        <v>20921.165504713383</v>
      </c>
      <c r="T6282" s="55">
        <f t="shared" ref="T6282:T6345" si="296">P6282*R6282</f>
        <v>-1770.7719837876259</v>
      </c>
    </row>
    <row r="6283" spans="2:20">
      <c r="B6283" s="49">
        <v>43262</v>
      </c>
      <c r="C6283" s="50">
        <v>37</v>
      </c>
      <c r="D6283" s="50">
        <v>1.3869100000000001</v>
      </c>
      <c r="E6283" s="42"/>
      <c r="F6283" s="49">
        <v>43262</v>
      </c>
      <c r="G6283" s="54">
        <v>37</v>
      </c>
      <c r="H6283" s="54">
        <v>23814.2284334039</v>
      </c>
      <c r="I6283" s="42"/>
      <c r="J6283" s="49">
        <v>43262</v>
      </c>
      <c r="K6283" s="54">
        <v>37</v>
      </c>
      <c r="L6283" s="54">
        <v>-8288.99</v>
      </c>
      <c r="M6283" s="42"/>
      <c r="N6283" s="49">
        <v>43262</v>
      </c>
      <c r="O6283" s="54">
        <v>37</v>
      </c>
      <c r="P6283" s="54">
        <v>12852.573992493401</v>
      </c>
      <c r="Q6283" s="42"/>
      <c r="R6283" s="55">
        <f t="shared" si="294"/>
        <v>-0.34806880362217169</v>
      </c>
      <c r="S6283" s="55">
        <f t="shared" si="295"/>
        <v>17825.363395929024</v>
      </c>
      <c r="T6283" s="55">
        <f t="shared" si="296"/>
        <v>-4473.5800530326169</v>
      </c>
    </row>
    <row r="6284" spans="2:20">
      <c r="B6284" s="49">
        <v>43262</v>
      </c>
      <c r="C6284" s="50">
        <v>38</v>
      </c>
      <c r="D6284" s="50">
        <v>1.3371299999999999</v>
      </c>
      <c r="E6284" s="42"/>
      <c r="F6284" s="49">
        <v>43262</v>
      </c>
      <c r="G6284" s="54">
        <v>38</v>
      </c>
      <c r="H6284" s="54">
        <v>23998.411657577701</v>
      </c>
      <c r="I6284" s="42"/>
      <c r="J6284" s="49">
        <v>43262</v>
      </c>
      <c r="K6284" s="54">
        <v>38</v>
      </c>
      <c r="L6284" s="54">
        <v>-8275.26</v>
      </c>
      <c r="M6284" s="42"/>
      <c r="N6284" s="49">
        <v>43262</v>
      </c>
      <c r="O6284" s="54">
        <v>38</v>
      </c>
      <c r="P6284" s="54">
        <v>12886.882083808299</v>
      </c>
      <c r="Q6284" s="42"/>
      <c r="R6284" s="55">
        <f t="shared" si="294"/>
        <v>-0.34482532086189199</v>
      </c>
      <c r="S6284" s="55">
        <f t="shared" si="295"/>
        <v>17231.43664072259</v>
      </c>
      <c r="T6284" s="55">
        <f t="shared" si="296"/>
        <v>-4443.7232494585642</v>
      </c>
    </row>
    <row r="6285" spans="2:20">
      <c r="B6285" s="49">
        <v>43262</v>
      </c>
      <c r="C6285" s="50">
        <v>39</v>
      </c>
      <c r="D6285" s="50">
        <v>1.29603</v>
      </c>
      <c r="E6285" s="42"/>
      <c r="F6285" s="49">
        <v>43262</v>
      </c>
      <c r="G6285" s="54">
        <v>39</v>
      </c>
      <c r="H6285" s="54">
        <v>25772.131668327602</v>
      </c>
      <c r="I6285" s="42"/>
      <c r="J6285" s="49">
        <v>43262</v>
      </c>
      <c r="K6285" s="54">
        <v>39</v>
      </c>
      <c r="L6285" s="54">
        <v>-9750.14</v>
      </c>
      <c r="M6285" s="42"/>
      <c r="N6285" s="49">
        <v>43262</v>
      </c>
      <c r="O6285" s="54">
        <v>39</v>
      </c>
      <c r="P6285" s="54">
        <v>12922.5565551892</v>
      </c>
      <c r="Q6285" s="42"/>
      <c r="R6285" s="55">
        <f t="shared" si="294"/>
        <v>-0.37832105335634048</v>
      </c>
      <c r="S6285" s="55">
        <f t="shared" si="295"/>
        <v>16748.020972221857</v>
      </c>
      <c r="T6285" s="55">
        <f t="shared" si="296"/>
        <v>-4888.8752080160602</v>
      </c>
    </row>
    <row r="6286" spans="2:20">
      <c r="B6286" s="49">
        <v>43262</v>
      </c>
      <c r="C6286" s="50">
        <v>40</v>
      </c>
      <c r="D6286" s="50">
        <v>1.62256</v>
      </c>
      <c r="E6286" s="42"/>
      <c r="F6286" s="49">
        <v>43262</v>
      </c>
      <c r="G6286" s="54">
        <v>40</v>
      </c>
      <c r="H6286" s="54">
        <v>25776.185857562199</v>
      </c>
      <c r="I6286" s="42"/>
      <c r="J6286" s="49">
        <v>43262</v>
      </c>
      <c r="K6286" s="54">
        <v>40</v>
      </c>
      <c r="L6286" s="54">
        <v>-7080.76</v>
      </c>
      <c r="M6286" s="42"/>
      <c r="N6286" s="49">
        <v>43262</v>
      </c>
      <c r="O6286" s="54">
        <v>40</v>
      </c>
      <c r="P6286" s="54">
        <v>12913.602314027599</v>
      </c>
      <c r="Q6286" s="42"/>
      <c r="R6286" s="55">
        <f t="shared" si="294"/>
        <v>-0.27470161951531136</v>
      </c>
      <c r="S6286" s="55">
        <f t="shared" si="295"/>
        <v>20953.09457064862</v>
      </c>
      <c r="T6286" s="55">
        <f t="shared" si="296"/>
        <v>-3547.3874694400538</v>
      </c>
    </row>
    <row r="6287" spans="2:20">
      <c r="B6287" s="49">
        <v>43262</v>
      </c>
      <c r="C6287" s="50">
        <v>41</v>
      </c>
      <c r="D6287" s="50">
        <v>1.7454099999999999</v>
      </c>
      <c r="E6287" s="42"/>
      <c r="F6287" s="49">
        <v>43262</v>
      </c>
      <c r="G6287" s="54">
        <v>41</v>
      </c>
      <c r="H6287" s="54">
        <v>25652.286548332399</v>
      </c>
      <c r="I6287" s="42"/>
      <c r="J6287" s="49">
        <v>43262</v>
      </c>
      <c r="K6287" s="54">
        <v>41</v>
      </c>
      <c r="L6287" s="54">
        <v>-4646.41</v>
      </c>
      <c r="M6287" s="42"/>
      <c r="N6287" s="49">
        <v>43262</v>
      </c>
      <c r="O6287" s="54">
        <v>41</v>
      </c>
      <c r="P6287" s="54">
        <v>12887.465450964501</v>
      </c>
      <c r="Q6287" s="42"/>
      <c r="R6287" s="55">
        <f t="shared" si="294"/>
        <v>-0.1811304419684199</v>
      </c>
      <c r="S6287" s="55">
        <f t="shared" si="295"/>
        <v>22493.911072767947</v>
      </c>
      <c r="T6287" s="55">
        <f t="shared" si="296"/>
        <v>-2334.3123129859418</v>
      </c>
    </row>
    <row r="6288" spans="2:20">
      <c r="B6288" s="49">
        <v>43262</v>
      </c>
      <c r="C6288" s="50">
        <v>42</v>
      </c>
      <c r="D6288" s="50">
        <v>1.5457799999999999</v>
      </c>
      <c r="E6288" s="42"/>
      <c r="F6288" s="49">
        <v>43262</v>
      </c>
      <c r="G6288" s="54">
        <v>42</v>
      </c>
      <c r="H6288" s="54">
        <v>25412.273932552001</v>
      </c>
      <c r="I6288" s="42"/>
      <c r="J6288" s="49">
        <v>43262</v>
      </c>
      <c r="K6288" s="54">
        <v>42</v>
      </c>
      <c r="L6288" s="54">
        <v>-9182.68</v>
      </c>
      <c r="M6288" s="42"/>
      <c r="N6288" s="49">
        <v>43262</v>
      </c>
      <c r="O6288" s="54">
        <v>42</v>
      </c>
      <c r="P6288" s="54">
        <v>12828.809000752501</v>
      </c>
      <c r="Q6288" s="42"/>
      <c r="R6288" s="55">
        <f t="shared" si="294"/>
        <v>-0.36134822190144078</v>
      </c>
      <c r="S6288" s="55">
        <f t="shared" si="295"/>
        <v>19830.516377183201</v>
      </c>
      <c r="T6288" s="55">
        <f t="shared" si="296"/>
        <v>-4635.6673215351157</v>
      </c>
    </row>
    <row r="6289" spans="2:20">
      <c r="B6289" s="49">
        <v>43262</v>
      </c>
      <c r="C6289" s="50">
        <v>43</v>
      </c>
      <c r="D6289" s="50">
        <v>1.31351</v>
      </c>
      <c r="E6289" s="42"/>
      <c r="F6289" s="49">
        <v>43262</v>
      </c>
      <c r="G6289" s="54">
        <v>43</v>
      </c>
      <c r="H6289" s="54">
        <v>25062.0941258565</v>
      </c>
      <c r="I6289" s="42"/>
      <c r="J6289" s="49">
        <v>43262</v>
      </c>
      <c r="K6289" s="54">
        <v>43</v>
      </c>
      <c r="L6289" s="54">
        <v>-13318.19</v>
      </c>
      <c r="M6289" s="42"/>
      <c r="N6289" s="49">
        <v>43262</v>
      </c>
      <c r="O6289" s="54">
        <v>43</v>
      </c>
      <c r="P6289" s="54">
        <v>12577.539408778401</v>
      </c>
      <c r="Q6289" s="42"/>
      <c r="R6289" s="55">
        <f t="shared" si="294"/>
        <v>-0.53140770811564608</v>
      </c>
      <c r="S6289" s="55">
        <f t="shared" si="295"/>
        <v>16520.723788824518</v>
      </c>
      <c r="T6289" s="55">
        <f t="shared" si="296"/>
        <v>-6683.8013909531483</v>
      </c>
    </row>
    <row r="6290" spans="2:20">
      <c r="B6290" s="49">
        <v>43262</v>
      </c>
      <c r="C6290" s="50">
        <v>44</v>
      </c>
      <c r="D6290" s="50">
        <v>1.4941</v>
      </c>
      <c r="E6290" s="42"/>
      <c r="F6290" s="49">
        <v>43262</v>
      </c>
      <c r="G6290" s="54">
        <v>44</v>
      </c>
      <c r="H6290" s="54">
        <v>24435.271868841599</v>
      </c>
      <c r="I6290" s="42"/>
      <c r="J6290" s="49">
        <v>43262</v>
      </c>
      <c r="K6290" s="54">
        <v>44</v>
      </c>
      <c r="L6290" s="54">
        <v>-10589.13</v>
      </c>
      <c r="M6290" s="42"/>
      <c r="N6290" s="49">
        <v>43262</v>
      </c>
      <c r="O6290" s="54">
        <v>44</v>
      </c>
      <c r="P6290" s="54">
        <v>12198.782618950399</v>
      </c>
      <c r="Q6290" s="42"/>
      <c r="R6290" s="55">
        <f t="shared" si="294"/>
        <v>-0.43335429443298423</v>
      </c>
      <c r="S6290" s="55">
        <f t="shared" si="295"/>
        <v>18226.20111097379</v>
      </c>
      <c r="T6290" s="55">
        <f t="shared" si="296"/>
        <v>-5286.3948347766018</v>
      </c>
    </row>
    <row r="6291" spans="2:20">
      <c r="B6291" s="49">
        <v>43262</v>
      </c>
      <c r="C6291" s="50">
        <v>45</v>
      </c>
      <c r="D6291" s="50">
        <v>1.54043</v>
      </c>
      <c r="E6291" s="42"/>
      <c r="F6291" s="49">
        <v>43262</v>
      </c>
      <c r="G6291" s="54">
        <v>45</v>
      </c>
      <c r="H6291" s="54">
        <v>23409.550008479098</v>
      </c>
      <c r="I6291" s="42"/>
      <c r="J6291" s="49">
        <v>43262</v>
      </c>
      <c r="K6291" s="54">
        <v>45</v>
      </c>
      <c r="L6291" s="54">
        <v>1280.28</v>
      </c>
      <c r="M6291" s="42"/>
      <c r="N6291" s="49">
        <v>43262</v>
      </c>
      <c r="O6291" s="54">
        <v>45</v>
      </c>
      <c r="P6291" s="54">
        <v>11608.494434201501</v>
      </c>
      <c r="Q6291" s="42"/>
      <c r="R6291" s="55">
        <f t="shared" si="294"/>
        <v>5.4690500224749035E-2</v>
      </c>
      <c r="S6291" s="55">
        <f t="shared" si="295"/>
        <v>17882.073081277016</v>
      </c>
      <c r="T6291" s="55">
        <f t="shared" si="296"/>
        <v>634.87436746269509</v>
      </c>
    </row>
    <row r="6292" spans="2:20">
      <c r="B6292" s="49">
        <v>43262</v>
      </c>
      <c r="C6292" s="50">
        <v>46</v>
      </c>
      <c r="D6292" s="50">
        <v>1.65865</v>
      </c>
      <c r="E6292" s="42"/>
      <c r="F6292" s="49">
        <v>43262</v>
      </c>
      <c r="G6292" s="54">
        <v>46</v>
      </c>
      <c r="H6292" s="54">
        <v>21663.8031951919</v>
      </c>
      <c r="I6292" s="42"/>
      <c r="J6292" s="49">
        <v>43262</v>
      </c>
      <c r="K6292" s="54">
        <v>46</v>
      </c>
      <c r="L6292" s="54">
        <v>9778.44</v>
      </c>
      <c r="M6292" s="42"/>
      <c r="N6292" s="49">
        <v>43262</v>
      </c>
      <c r="O6292" s="54">
        <v>46</v>
      </c>
      <c r="P6292" s="54">
        <v>10645.638573174199</v>
      </c>
      <c r="Q6292" s="42"/>
      <c r="R6292" s="55">
        <f t="shared" si="294"/>
        <v>0.45137226884383086</v>
      </c>
      <c r="S6292" s="55">
        <f t="shared" si="295"/>
        <v>17657.388419395385</v>
      </c>
      <c r="T6292" s="55">
        <f t="shared" si="296"/>
        <v>4805.1460360650408</v>
      </c>
    </row>
    <row r="6293" spans="2:20">
      <c r="B6293" s="49">
        <v>43262</v>
      </c>
      <c r="C6293" s="50">
        <v>47</v>
      </c>
      <c r="D6293" s="50">
        <v>2.4018299999999999</v>
      </c>
      <c r="E6293" s="42"/>
      <c r="F6293" s="49">
        <v>43262</v>
      </c>
      <c r="G6293" s="54">
        <v>47</v>
      </c>
      <c r="H6293" s="54">
        <v>21315.569715787798</v>
      </c>
      <c r="I6293" s="42"/>
      <c r="J6293" s="49">
        <v>43262</v>
      </c>
      <c r="K6293" s="54">
        <v>47</v>
      </c>
      <c r="L6293" s="54">
        <v>12554.95</v>
      </c>
      <c r="M6293" s="42"/>
      <c r="N6293" s="49">
        <v>43262</v>
      </c>
      <c r="O6293" s="54">
        <v>47</v>
      </c>
      <c r="P6293" s="54">
        <v>11139.7598550368</v>
      </c>
      <c r="Q6293" s="42"/>
      <c r="R6293" s="55">
        <f t="shared" si="294"/>
        <v>0.58900372673130708</v>
      </c>
      <c r="S6293" s="55">
        <f t="shared" si="295"/>
        <v>26755.809412623035</v>
      </c>
      <c r="T6293" s="55">
        <f t="shared" si="296"/>
        <v>6561.3600695084806</v>
      </c>
    </row>
    <row r="6294" spans="2:20">
      <c r="B6294" s="49">
        <v>43262</v>
      </c>
      <c r="C6294" s="50">
        <v>48</v>
      </c>
      <c r="D6294" s="50">
        <v>2.6175999999999999</v>
      </c>
      <c r="E6294" s="42"/>
      <c r="F6294" s="49">
        <v>43262</v>
      </c>
      <c r="G6294" s="54">
        <v>48</v>
      </c>
      <c r="H6294" s="54">
        <v>19874.509043591301</v>
      </c>
      <c r="I6294" s="42"/>
      <c r="J6294" s="49">
        <v>43262</v>
      </c>
      <c r="K6294" s="54">
        <v>48</v>
      </c>
      <c r="L6294" s="54">
        <v>10502.85</v>
      </c>
      <c r="M6294" s="42"/>
      <c r="N6294" s="49">
        <v>43262</v>
      </c>
      <c r="O6294" s="54">
        <v>48</v>
      </c>
      <c r="P6294" s="54">
        <v>10335.3403156775</v>
      </c>
      <c r="Q6294" s="42"/>
      <c r="R6294" s="55">
        <f t="shared" si="294"/>
        <v>0.52845833710728718</v>
      </c>
      <c r="S6294" s="55">
        <f t="shared" si="295"/>
        <v>27053.786810317422</v>
      </c>
      <c r="T6294" s="55">
        <f t="shared" si="296"/>
        <v>5461.7967566608368</v>
      </c>
    </row>
    <row r="6295" spans="2:20">
      <c r="B6295" s="49">
        <v>43263</v>
      </c>
      <c r="C6295" s="50">
        <v>1</v>
      </c>
      <c r="D6295" s="50">
        <v>2.00847</v>
      </c>
      <c r="E6295" s="42"/>
      <c r="F6295" s="49">
        <v>43263</v>
      </c>
      <c r="G6295" s="54">
        <v>1</v>
      </c>
      <c r="H6295" s="54">
        <v>19112.307512308202</v>
      </c>
      <c r="I6295" s="42"/>
      <c r="J6295" s="49">
        <v>43263</v>
      </c>
      <c r="K6295" s="54">
        <v>1</v>
      </c>
      <c r="L6295" s="54">
        <v>-4071.79</v>
      </c>
      <c r="M6295" s="42"/>
      <c r="N6295" s="49">
        <v>43263</v>
      </c>
      <c r="O6295" s="54">
        <v>1</v>
      </c>
      <c r="P6295" s="54">
        <v>9909.6683578434004</v>
      </c>
      <c r="Q6295" s="42"/>
      <c r="R6295" s="55">
        <f t="shared" si="294"/>
        <v>-0.21304544191630412</v>
      </c>
      <c r="S6295" s="55">
        <f t="shared" si="295"/>
        <v>19903.271606677736</v>
      </c>
      <c r="T6295" s="55">
        <f t="shared" si="296"/>
        <v>-2111.209674540763</v>
      </c>
    </row>
    <row r="6296" spans="2:20">
      <c r="B6296" s="49">
        <v>43263</v>
      </c>
      <c r="C6296" s="50">
        <v>2</v>
      </c>
      <c r="D6296" s="50">
        <v>2.1827800000000002</v>
      </c>
      <c r="E6296" s="42"/>
      <c r="F6296" s="49">
        <v>43263</v>
      </c>
      <c r="G6296" s="54">
        <v>2</v>
      </c>
      <c r="H6296" s="54">
        <v>18893.360442394001</v>
      </c>
      <c r="I6296" s="42"/>
      <c r="J6296" s="49">
        <v>43263</v>
      </c>
      <c r="K6296" s="54">
        <v>2</v>
      </c>
      <c r="L6296" s="54">
        <v>740.72</v>
      </c>
      <c r="M6296" s="42"/>
      <c r="N6296" s="49">
        <v>43263</v>
      </c>
      <c r="O6296" s="54">
        <v>2</v>
      </c>
      <c r="P6296" s="54">
        <v>9731.4992137868994</v>
      </c>
      <c r="Q6296" s="42"/>
      <c r="R6296" s="55">
        <f t="shared" si="294"/>
        <v>3.9205307190240769E-2</v>
      </c>
      <c r="S6296" s="55">
        <f t="shared" si="295"/>
        <v>21241.721853869771</v>
      </c>
      <c r="T6296" s="55">
        <f t="shared" si="296"/>
        <v>381.52641609810195</v>
      </c>
    </row>
    <row r="6297" spans="2:20">
      <c r="B6297" s="49">
        <v>43263</v>
      </c>
      <c r="C6297" s="50">
        <v>3</v>
      </c>
      <c r="D6297" s="50">
        <v>2.3434300000000001</v>
      </c>
      <c r="E6297" s="42"/>
      <c r="F6297" s="49">
        <v>43263</v>
      </c>
      <c r="G6297" s="54">
        <v>3</v>
      </c>
      <c r="H6297" s="54">
        <v>18876.903643162201</v>
      </c>
      <c r="I6297" s="42"/>
      <c r="J6297" s="49">
        <v>43263</v>
      </c>
      <c r="K6297" s="54">
        <v>3</v>
      </c>
      <c r="L6297" s="54">
        <v>3276.61</v>
      </c>
      <c r="M6297" s="42"/>
      <c r="N6297" s="49">
        <v>43263</v>
      </c>
      <c r="O6297" s="54">
        <v>3</v>
      </c>
      <c r="P6297" s="54">
        <v>9697.1786942575</v>
      </c>
      <c r="Q6297" s="42"/>
      <c r="R6297" s="55">
        <f t="shared" si="294"/>
        <v>0.17357772556024514</v>
      </c>
      <c r="S6297" s="55">
        <f t="shared" si="295"/>
        <v>22724.659467483856</v>
      </c>
      <c r="T6297" s="55">
        <f t="shared" si="296"/>
        <v>1683.2142221004847</v>
      </c>
    </row>
    <row r="6298" spans="2:20">
      <c r="B6298" s="49">
        <v>43263</v>
      </c>
      <c r="C6298" s="50">
        <v>4</v>
      </c>
      <c r="D6298" s="50">
        <v>2.23733</v>
      </c>
      <c r="E6298" s="42"/>
      <c r="F6298" s="49">
        <v>43263</v>
      </c>
      <c r="G6298" s="54">
        <v>4</v>
      </c>
      <c r="H6298" s="54">
        <v>18887.692571805899</v>
      </c>
      <c r="I6298" s="42"/>
      <c r="J6298" s="49">
        <v>43263</v>
      </c>
      <c r="K6298" s="54">
        <v>4</v>
      </c>
      <c r="L6298" s="54">
        <v>2611.13</v>
      </c>
      <c r="M6298" s="42"/>
      <c r="N6298" s="49">
        <v>43263</v>
      </c>
      <c r="O6298" s="54">
        <v>4</v>
      </c>
      <c r="P6298" s="54">
        <v>9679.3670322843991</v>
      </c>
      <c r="Q6298" s="42"/>
      <c r="R6298" s="55">
        <f t="shared" si="294"/>
        <v>0.13824504978960189</v>
      </c>
      <c r="S6298" s="55">
        <f t="shared" si="295"/>
        <v>21655.938242340853</v>
      </c>
      <c r="T6298" s="55">
        <f t="shared" si="296"/>
        <v>1338.1245773099879</v>
      </c>
    </row>
    <row r="6299" spans="2:20">
      <c r="B6299" s="49">
        <v>43263</v>
      </c>
      <c r="C6299" s="50">
        <v>5</v>
      </c>
      <c r="D6299" s="50">
        <v>2.4884400000000002</v>
      </c>
      <c r="E6299" s="42"/>
      <c r="F6299" s="49">
        <v>43263</v>
      </c>
      <c r="G6299" s="54">
        <v>5</v>
      </c>
      <c r="H6299" s="54">
        <v>18768.654361560799</v>
      </c>
      <c r="I6299" s="42"/>
      <c r="J6299" s="49">
        <v>43263</v>
      </c>
      <c r="K6299" s="54">
        <v>5</v>
      </c>
      <c r="L6299" s="54">
        <v>4098.4399999999996</v>
      </c>
      <c r="M6299" s="42"/>
      <c r="N6299" s="49">
        <v>43263</v>
      </c>
      <c r="O6299" s="54">
        <v>5</v>
      </c>
      <c r="P6299" s="54">
        <v>9720.9438350333003</v>
      </c>
      <c r="Q6299" s="42"/>
      <c r="R6299" s="55">
        <f t="shared" si="294"/>
        <v>0.21836621427659847</v>
      </c>
      <c r="S6299" s="55">
        <f t="shared" si="295"/>
        <v>24189.985476850266</v>
      </c>
      <c r="T6299" s="55">
        <f t="shared" si="296"/>
        <v>2122.7257044516605</v>
      </c>
    </row>
    <row r="6300" spans="2:20">
      <c r="B6300" s="49">
        <v>43263</v>
      </c>
      <c r="C6300" s="50">
        <v>6</v>
      </c>
      <c r="D6300" s="50">
        <v>2.0986199999999999</v>
      </c>
      <c r="E6300" s="42"/>
      <c r="F6300" s="49">
        <v>43263</v>
      </c>
      <c r="G6300" s="54">
        <v>6</v>
      </c>
      <c r="H6300" s="54">
        <v>18445.571644388001</v>
      </c>
      <c r="I6300" s="42"/>
      <c r="J6300" s="49">
        <v>43263</v>
      </c>
      <c r="K6300" s="54">
        <v>6</v>
      </c>
      <c r="L6300" s="54">
        <v>-4868.05</v>
      </c>
      <c r="M6300" s="42"/>
      <c r="N6300" s="49">
        <v>43263</v>
      </c>
      <c r="O6300" s="54">
        <v>6</v>
      </c>
      <c r="P6300" s="54">
        <v>9552.8768741593994</v>
      </c>
      <c r="Q6300" s="42"/>
      <c r="R6300" s="55">
        <f t="shared" si="294"/>
        <v>-0.26391429302659142</v>
      </c>
      <c r="S6300" s="55">
        <f t="shared" si="295"/>
        <v>20047.858465648398</v>
      </c>
      <c r="T6300" s="55">
        <f t="shared" si="296"/>
        <v>-2521.1407466138526</v>
      </c>
    </row>
    <row r="6301" spans="2:20">
      <c r="B6301" s="49">
        <v>43263</v>
      </c>
      <c r="C6301" s="50">
        <v>7</v>
      </c>
      <c r="D6301" s="50">
        <v>2.0407600000000001</v>
      </c>
      <c r="E6301" s="42"/>
      <c r="F6301" s="49">
        <v>43263</v>
      </c>
      <c r="G6301" s="54">
        <v>7</v>
      </c>
      <c r="H6301" s="54">
        <v>18128.277087482998</v>
      </c>
      <c r="I6301" s="42"/>
      <c r="J6301" s="49">
        <v>43263</v>
      </c>
      <c r="K6301" s="54">
        <v>7</v>
      </c>
      <c r="L6301" s="54">
        <v>-12.51</v>
      </c>
      <c r="M6301" s="42"/>
      <c r="N6301" s="49">
        <v>43263</v>
      </c>
      <c r="O6301" s="54">
        <v>7</v>
      </c>
      <c r="P6301" s="54">
        <v>9355.3143552668007</v>
      </c>
      <c r="Q6301" s="42"/>
      <c r="R6301" s="55">
        <f t="shared" si="294"/>
        <v>-6.9008212637249229E-4</v>
      </c>
      <c r="S6301" s="55">
        <f t="shared" si="295"/>
        <v>19091.951323654277</v>
      </c>
      <c r="T6301" s="55">
        <f t="shared" si="296"/>
        <v>-6.455935223165616</v>
      </c>
    </row>
    <row r="6302" spans="2:20">
      <c r="B6302" s="49">
        <v>43263</v>
      </c>
      <c r="C6302" s="50">
        <v>8</v>
      </c>
      <c r="D6302" s="50">
        <v>2.3283</v>
      </c>
      <c r="E6302" s="42"/>
      <c r="F6302" s="49">
        <v>43263</v>
      </c>
      <c r="G6302" s="54">
        <v>8</v>
      </c>
      <c r="H6302" s="54">
        <v>18093.937882972299</v>
      </c>
      <c r="I6302" s="42"/>
      <c r="J6302" s="49">
        <v>43263</v>
      </c>
      <c r="K6302" s="54">
        <v>8</v>
      </c>
      <c r="L6302" s="54">
        <v>5662.88</v>
      </c>
      <c r="M6302" s="42"/>
      <c r="N6302" s="49">
        <v>43263</v>
      </c>
      <c r="O6302" s="54">
        <v>8</v>
      </c>
      <c r="P6302" s="54">
        <v>9377.7453359243009</v>
      </c>
      <c r="Q6302" s="42"/>
      <c r="R6302" s="55">
        <f t="shared" si="294"/>
        <v>0.31297111975437797</v>
      </c>
      <c r="S6302" s="55">
        <f t="shared" si="295"/>
        <v>21834.204465632549</v>
      </c>
      <c r="T6302" s="55">
        <f t="shared" si="296"/>
        <v>2934.9634585556237</v>
      </c>
    </row>
    <row r="6303" spans="2:20">
      <c r="B6303" s="49">
        <v>43263</v>
      </c>
      <c r="C6303" s="50">
        <v>9</v>
      </c>
      <c r="D6303" s="50">
        <v>2.39561</v>
      </c>
      <c r="E6303" s="42"/>
      <c r="F6303" s="49">
        <v>43263</v>
      </c>
      <c r="G6303" s="54">
        <v>9</v>
      </c>
      <c r="H6303" s="54">
        <v>18146.212798914399</v>
      </c>
      <c r="I6303" s="42"/>
      <c r="J6303" s="49">
        <v>43263</v>
      </c>
      <c r="K6303" s="54">
        <v>9</v>
      </c>
      <c r="L6303" s="54">
        <v>4759.09</v>
      </c>
      <c r="M6303" s="42"/>
      <c r="N6303" s="49">
        <v>43263</v>
      </c>
      <c r="O6303" s="54">
        <v>9</v>
      </c>
      <c r="P6303" s="54">
        <v>9390.2206126960009</v>
      </c>
      <c r="Q6303" s="42"/>
      <c r="R6303" s="55">
        <f t="shared" si="294"/>
        <v>0.26226353965631405</v>
      </c>
      <c r="S6303" s="55">
        <f t="shared" si="295"/>
        <v>22495.306401980666</v>
      </c>
      <c r="T6303" s="55">
        <f t="shared" si="296"/>
        <v>2462.7124960393353</v>
      </c>
    </row>
    <row r="6304" spans="2:20">
      <c r="B6304" s="49">
        <v>43263</v>
      </c>
      <c r="C6304" s="50">
        <v>10</v>
      </c>
      <c r="D6304" s="50">
        <v>1.60972</v>
      </c>
      <c r="E6304" s="42"/>
      <c r="F6304" s="49">
        <v>43263</v>
      </c>
      <c r="G6304" s="54">
        <v>10</v>
      </c>
      <c r="H6304" s="54">
        <v>17959.023562804701</v>
      </c>
      <c r="I6304" s="42"/>
      <c r="J6304" s="49">
        <v>43263</v>
      </c>
      <c r="K6304" s="54">
        <v>10</v>
      </c>
      <c r="L6304" s="54">
        <v>-9976.89</v>
      </c>
      <c r="M6304" s="42"/>
      <c r="N6304" s="49">
        <v>43263</v>
      </c>
      <c r="O6304" s="54">
        <v>10</v>
      </c>
      <c r="P6304" s="54">
        <v>9285.2991235060999</v>
      </c>
      <c r="Q6304" s="42"/>
      <c r="R6304" s="55">
        <f t="shared" si="294"/>
        <v>-0.55553632774686812</v>
      </c>
      <c r="S6304" s="55">
        <f t="shared" si="295"/>
        <v>14946.73170509024</v>
      </c>
      <c r="T6304" s="55">
        <f t="shared" si="296"/>
        <v>-5158.3209771037918</v>
      </c>
    </row>
    <row r="6305" spans="2:20">
      <c r="B6305" s="49">
        <v>43263</v>
      </c>
      <c r="C6305" s="50">
        <v>11</v>
      </c>
      <c r="D6305" s="50">
        <v>1.9934499999999999</v>
      </c>
      <c r="E6305" s="42"/>
      <c r="F6305" s="49">
        <v>43263</v>
      </c>
      <c r="G6305" s="54">
        <v>11</v>
      </c>
      <c r="H6305" s="54">
        <v>18269.1067682783</v>
      </c>
      <c r="I6305" s="42"/>
      <c r="J6305" s="49">
        <v>43263</v>
      </c>
      <c r="K6305" s="54">
        <v>11</v>
      </c>
      <c r="L6305" s="54">
        <v>-5357.21</v>
      </c>
      <c r="M6305" s="42"/>
      <c r="N6305" s="49">
        <v>43263</v>
      </c>
      <c r="O6305" s="54">
        <v>11</v>
      </c>
      <c r="P6305" s="54">
        <v>9476.1294683082997</v>
      </c>
      <c r="Q6305" s="42"/>
      <c r="R6305" s="55">
        <f t="shared" si="294"/>
        <v>-0.29323874822944446</v>
      </c>
      <c r="S6305" s="55">
        <f t="shared" si="295"/>
        <v>18890.19028859918</v>
      </c>
      <c r="T6305" s="55">
        <f t="shared" si="296"/>
        <v>-2778.7683433468769</v>
      </c>
    </row>
    <row r="6306" spans="2:20">
      <c r="B6306" s="49">
        <v>43263</v>
      </c>
      <c r="C6306" s="50">
        <v>12</v>
      </c>
      <c r="D6306" s="50">
        <v>2.3025000000000002</v>
      </c>
      <c r="E6306" s="42"/>
      <c r="F6306" s="49">
        <v>43263</v>
      </c>
      <c r="G6306" s="54">
        <v>12</v>
      </c>
      <c r="H6306" s="54">
        <v>19120.230833221402</v>
      </c>
      <c r="I6306" s="42"/>
      <c r="J6306" s="49">
        <v>43263</v>
      </c>
      <c r="K6306" s="54">
        <v>12</v>
      </c>
      <c r="L6306" s="54">
        <v>465.87</v>
      </c>
      <c r="M6306" s="42"/>
      <c r="N6306" s="49">
        <v>43263</v>
      </c>
      <c r="O6306" s="54">
        <v>12</v>
      </c>
      <c r="P6306" s="54">
        <v>9960.736300945</v>
      </c>
      <c r="Q6306" s="42"/>
      <c r="R6306" s="55">
        <f t="shared" si="294"/>
        <v>2.4365291615127935E-2</v>
      </c>
      <c r="S6306" s="55">
        <f t="shared" si="295"/>
        <v>22934.595332925866</v>
      </c>
      <c r="T6306" s="55">
        <f t="shared" si="296"/>
        <v>242.69624467391566</v>
      </c>
    </row>
    <row r="6307" spans="2:20">
      <c r="B6307" s="49">
        <v>43263</v>
      </c>
      <c r="C6307" s="50">
        <v>13</v>
      </c>
      <c r="D6307" s="50">
        <v>2.2841200000000002</v>
      </c>
      <c r="E6307" s="42"/>
      <c r="F6307" s="49">
        <v>43263</v>
      </c>
      <c r="G6307" s="54">
        <v>13</v>
      </c>
      <c r="H6307" s="54">
        <v>20306.5003170815</v>
      </c>
      <c r="I6307" s="42"/>
      <c r="J6307" s="49">
        <v>43263</v>
      </c>
      <c r="K6307" s="54">
        <v>13</v>
      </c>
      <c r="L6307" s="54">
        <v>1666.4</v>
      </c>
      <c r="M6307" s="42"/>
      <c r="N6307" s="49">
        <v>43263</v>
      </c>
      <c r="O6307" s="54">
        <v>13</v>
      </c>
      <c r="P6307" s="54">
        <v>10589.8634411118</v>
      </c>
      <c r="Q6307" s="42"/>
      <c r="R6307" s="55">
        <f t="shared" si="294"/>
        <v>8.2062392533402292E-2</v>
      </c>
      <c r="S6307" s="55">
        <f t="shared" si="295"/>
        <v>24188.518883112287</v>
      </c>
      <c r="T6307" s="55">
        <f t="shared" si="296"/>
        <v>869.02953057964294</v>
      </c>
    </row>
    <row r="6308" spans="2:20">
      <c r="B6308" s="49">
        <v>43263</v>
      </c>
      <c r="C6308" s="50">
        <v>14</v>
      </c>
      <c r="D6308" s="50">
        <v>2.4159299999999999</v>
      </c>
      <c r="E6308" s="42"/>
      <c r="F6308" s="49">
        <v>43263</v>
      </c>
      <c r="G6308" s="54">
        <v>14</v>
      </c>
      <c r="H6308" s="54">
        <v>22146.510627261101</v>
      </c>
      <c r="I6308" s="42"/>
      <c r="J6308" s="49">
        <v>43263</v>
      </c>
      <c r="K6308" s="54">
        <v>14</v>
      </c>
      <c r="L6308" s="54">
        <v>12061.95</v>
      </c>
      <c r="M6308" s="42"/>
      <c r="N6308" s="49">
        <v>43263</v>
      </c>
      <c r="O6308" s="54">
        <v>14</v>
      </c>
      <c r="P6308" s="54">
        <v>11608.592359332901</v>
      </c>
      <c r="Q6308" s="42"/>
      <c r="R6308" s="55">
        <f t="shared" si="294"/>
        <v>0.54464336179228268</v>
      </c>
      <c r="S6308" s="55">
        <f t="shared" si="295"/>
        <v>28045.546538683135</v>
      </c>
      <c r="T6308" s="55">
        <f t="shared" si="296"/>
        <v>6322.5427682632771</v>
      </c>
    </row>
    <row r="6309" spans="2:20">
      <c r="B6309" s="49">
        <v>43263</v>
      </c>
      <c r="C6309" s="50">
        <v>15</v>
      </c>
      <c r="D6309" s="50">
        <v>1.63463</v>
      </c>
      <c r="E6309" s="42"/>
      <c r="F6309" s="49">
        <v>43263</v>
      </c>
      <c r="G6309" s="54">
        <v>15</v>
      </c>
      <c r="H6309" s="54">
        <v>24832.3033582875</v>
      </c>
      <c r="I6309" s="42"/>
      <c r="J6309" s="49">
        <v>43263</v>
      </c>
      <c r="K6309" s="54">
        <v>15</v>
      </c>
      <c r="L6309" s="54">
        <v>-3580.14</v>
      </c>
      <c r="M6309" s="42"/>
      <c r="N6309" s="49">
        <v>43263</v>
      </c>
      <c r="O6309" s="54">
        <v>15</v>
      </c>
      <c r="P6309" s="54">
        <v>13232.119555138501</v>
      </c>
      <c r="Q6309" s="42"/>
      <c r="R6309" s="55">
        <f t="shared" si="294"/>
        <v>-0.14417269104459329</v>
      </c>
      <c r="S6309" s="55">
        <f t="shared" si="295"/>
        <v>21629.619588416048</v>
      </c>
      <c r="T6309" s="55">
        <f t="shared" si="296"/>
        <v>-1907.7102844881044</v>
      </c>
    </row>
    <row r="6310" spans="2:20">
      <c r="B6310" s="49">
        <v>43263</v>
      </c>
      <c r="C6310" s="50">
        <v>16</v>
      </c>
      <c r="D6310" s="50">
        <v>1.67822</v>
      </c>
      <c r="E6310" s="42"/>
      <c r="F6310" s="49">
        <v>43263</v>
      </c>
      <c r="G6310" s="54">
        <v>16</v>
      </c>
      <c r="H6310" s="54">
        <v>26235.116506875602</v>
      </c>
      <c r="I6310" s="42"/>
      <c r="J6310" s="49">
        <v>43263</v>
      </c>
      <c r="K6310" s="54">
        <v>16</v>
      </c>
      <c r="L6310" s="54">
        <v>-3944.22</v>
      </c>
      <c r="M6310" s="42"/>
      <c r="N6310" s="49">
        <v>43263</v>
      </c>
      <c r="O6310" s="54">
        <v>16</v>
      </c>
      <c r="P6310" s="54">
        <v>14100.2498706471</v>
      </c>
      <c r="Q6310" s="42"/>
      <c r="R6310" s="55">
        <f t="shared" si="294"/>
        <v>-0.15034124201302149</v>
      </c>
      <c r="S6310" s="55">
        <f t="shared" si="295"/>
        <v>23663.321337917376</v>
      </c>
      <c r="T6310" s="55">
        <f t="shared" si="296"/>
        <v>-2119.8490782470303</v>
      </c>
    </row>
    <row r="6311" spans="2:20">
      <c r="B6311" s="49">
        <v>43263</v>
      </c>
      <c r="C6311" s="50">
        <v>17</v>
      </c>
      <c r="D6311" s="50">
        <v>1.5704199999999999</v>
      </c>
      <c r="E6311" s="42"/>
      <c r="F6311" s="49">
        <v>43263</v>
      </c>
      <c r="G6311" s="54">
        <v>17</v>
      </c>
      <c r="H6311" s="54">
        <v>26748.022626928701</v>
      </c>
      <c r="I6311" s="42"/>
      <c r="J6311" s="49">
        <v>43263</v>
      </c>
      <c r="K6311" s="54">
        <v>17</v>
      </c>
      <c r="L6311" s="54">
        <v>-3511.16</v>
      </c>
      <c r="M6311" s="42"/>
      <c r="N6311" s="49">
        <v>43263</v>
      </c>
      <c r="O6311" s="54">
        <v>17</v>
      </c>
      <c r="P6311" s="54">
        <v>14269.329811179899</v>
      </c>
      <c r="Q6311" s="42"/>
      <c r="R6311" s="55">
        <f t="shared" si="294"/>
        <v>-0.13126802115327668</v>
      </c>
      <c r="S6311" s="55">
        <f t="shared" si="295"/>
        <v>22408.840922073137</v>
      </c>
      <c r="T6311" s="55">
        <f t="shared" si="296"/>
        <v>-1873.1066874970445</v>
      </c>
    </row>
    <row r="6312" spans="2:20">
      <c r="B6312" s="49">
        <v>43263</v>
      </c>
      <c r="C6312" s="50">
        <v>18</v>
      </c>
      <c r="D6312" s="50">
        <v>1.5824199999999999</v>
      </c>
      <c r="E6312" s="42"/>
      <c r="F6312" s="49">
        <v>43263</v>
      </c>
      <c r="G6312" s="54">
        <v>18</v>
      </c>
      <c r="H6312" s="54">
        <v>26706.1444069397</v>
      </c>
      <c r="I6312" s="42"/>
      <c r="J6312" s="49">
        <v>43263</v>
      </c>
      <c r="K6312" s="54">
        <v>18</v>
      </c>
      <c r="L6312" s="54">
        <v>-3191.02</v>
      </c>
      <c r="M6312" s="42"/>
      <c r="N6312" s="49">
        <v>43263</v>
      </c>
      <c r="O6312" s="54">
        <v>18</v>
      </c>
      <c r="P6312" s="54">
        <v>14281.120336042701</v>
      </c>
      <c r="Q6312" s="42"/>
      <c r="R6312" s="55">
        <f t="shared" si="294"/>
        <v>-0.11948636056842411</v>
      </c>
      <c r="S6312" s="55">
        <f t="shared" si="295"/>
        <v>22598.73044216069</v>
      </c>
      <c r="T6312" s="55">
        <f t="shared" si="296"/>
        <v>-1706.3990937934523</v>
      </c>
    </row>
    <row r="6313" spans="2:20">
      <c r="B6313" s="49">
        <v>43263</v>
      </c>
      <c r="C6313" s="50">
        <v>19</v>
      </c>
      <c r="D6313" s="50">
        <v>1.83928</v>
      </c>
      <c r="E6313" s="42"/>
      <c r="F6313" s="49">
        <v>43263</v>
      </c>
      <c r="G6313" s="54">
        <v>19</v>
      </c>
      <c r="H6313" s="54">
        <v>26959.834544303201</v>
      </c>
      <c r="I6313" s="42"/>
      <c r="J6313" s="49">
        <v>43263</v>
      </c>
      <c r="K6313" s="54">
        <v>19</v>
      </c>
      <c r="L6313" s="54">
        <v>1714.31</v>
      </c>
      <c r="M6313" s="42"/>
      <c r="N6313" s="49">
        <v>43263</v>
      </c>
      <c r="O6313" s="54">
        <v>19</v>
      </c>
      <c r="P6313" s="54">
        <v>14466.7412387234</v>
      </c>
      <c r="Q6313" s="42"/>
      <c r="R6313" s="55">
        <f t="shared" si="294"/>
        <v>6.3587556414074708E-2</v>
      </c>
      <c r="S6313" s="55">
        <f t="shared" si="295"/>
        <v>26608.387825559174</v>
      </c>
      <c r="T6313" s="55">
        <f t="shared" si="296"/>
        <v>919.90472464514517</v>
      </c>
    </row>
    <row r="6314" spans="2:20">
      <c r="B6314" s="49">
        <v>43263</v>
      </c>
      <c r="C6314" s="50">
        <v>20</v>
      </c>
      <c r="D6314" s="50">
        <v>1.60009</v>
      </c>
      <c r="E6314" s="42"/>
      <c r="F6314" s="49">
        <v>43263</v>
      </c>
      <c r="G6314" s="54">
        <v>20</v>
      </c>
      <c r="H6314" s="54">
        <v>26832.391293250399</v>
      </c>
      <c r="I6314" s="42"/>
      <c r="J6314" s="49">
        <v>43263</v>
      </c>
      <c r="K6314" s="54">
        <v>20</v>
      </c>
      <c r="L6314" s="54">
        <v>-1791.22</v>
      </c>
      <c r="M6314" s="42"/>
      <c r="N6314" s="49">
        <v>43263</v>
      </c>
      <c r="O6314" s="54">
        <v>20</v>
      </c>
      <c r="P6314" s="54">
        <v>14410.1146826161</v>
      </c>
      <c r="Q6314" s="42"/>
      <c r="R6314" s="55">
        <f t="shared" si="294"/>
        <v>-6.6755883977086136E-2</v>
      </c>
      <c r="S6314" s="55">
        <f t="shared" si="295"/>
        <v>23057.480402507197</v>
      </c>
      <c r="T6314" s="55">
        <f t="shared" si="296"/>
        <v>-961.95994384922585</v>
      </c>
    </row>
    <row r="6315" spans="2:20">
      <c r="B6315" s="49">
        <v>43263</v>
      </c>
      <c r="C6315" s="50">
        <v>21</v>
      </c>
      <c r="D6315" s="50">
        <v>1.63246</v>
      </c>
      <c r="E6315" s="42"/>
      <c r="F6315" s="49">
        <v>43263</v>
      </c>
      <c r="G6315" s="54">
        <v>21</v>
      </c>
      <c r="H6315" s="54">
        <v>26564.2339150607</v>
      </c>
      <c r="I6315" s="42"/>
      <c r="J6315" s="49">
        <v>43263</v>
      </c>
      <c r="K6315" s="54">
        <v>21</v>
      </c>
      <c r="L6315" s="54">
        <v>-2645.38</v>
      </c>
      <c r="M6315" s="42"/>
      <c r="N6315" s="49">
        <v>43263</v>
      </c>
      <c r="O6315" s="54">
        <v>21</v>
      </c>
      <c r="P6315" s="54">
        <v>14260.7292911114</v>
      </c>
      <c r="Q6315" s="42"/>
      <c r="R6315" s="55">
        <f t="shared" si="294"/>
        <v>-9.9584275927497801E-2</v>
      </c>
      <c r="S6315" s="55">
        <f t="shared" si="295"/>
        <v>23280.070138567717</v>
      </c>
      <c r="T6315" s="55">
        <f t="shared" si="296"/>
        <v>-1420.1444006533877</v>
      </c>
    </row>
    <row r="6316" spans="2:20">
      <c r="B6316" s="49">
        <v>43263</v>
      </c>
      <c r="C6316" s="50">
        <v>22</v>
      </c>
      <c r="D6316" s="50">
        <v>1.37009</v>
      </c>
      <c r="E6316" s="42"/>
      <c r="F6316" s="49">
        <v>43263</v>
      </c>
      <c r="G6316" s="54">
        <v>22</v>
      </c>
      <c r="H6316" s="54">
        <v>26301.282664465602</v>
      </c>
      <c r="I6316" s="42"/>
      <c r="J6316" s="49">
        <v>43263</v>
      </c>
      <c r="K6316" s="54">
        <v>22</v>
      </c>
      <c r="L6316" s="54">
        <v>-9183.9699999999993</v>
      </c>
      <c r="M6316" s="42"/>
      <c r="N6316" s="49">
        <v>43263</v>
      </c>
      <c r="O6316" s="54">
        <v>22</v>
      </c>
      <c r="P6316" s="54">
        <v>14117.27183182</v>
      </c>
      <c r="Q6316" s="42"/>
      <c r="R6316" s="55">
        <f t="shared" si="294"/>
        <v>-0.34918335037735704</v>
      </c>
      <c r="S6316" s="55">
        <f t="shared" si="295"/>
        <v>19341.932964058265</v>
      </c>
      <c r="T6316" s="55">
        <f t="shared" si="296"/>
        <v>-4929.5162764227962</v>
      </c>
    </row>
    <row r="6317" spans="2:20">
      <c r="B6317" s="49">
        <v>43263</v>
      </c>
      <c r="C6317" s="50">
        <v>23</v>
      </c>
      <c r="D6317" s="50">
        <v>1.6148</v>
      </c>
      <c r="E6317" s="42"/>
      <c r="F6317" s="49">
        <v>43263</v>
      </c>
      <c r="G6317" s="54">
        <v>23</v>
      </c>
      <c r="H6317" s="54">
        <v>26285.147173320802</v>
      </c>
      <c r="I6317" s="42"/>
      <c r="J6317" s="49">
        <v>43263</v>
      </c>
      <c r="K6317" s="54">
        <v>23</v>
      </c>
      <c r="L6317" s="54">
        <v>-2410.4299999999998</v>
      </c>
      <c r="M6317" s="42"/>
      <c r="N6317" s="49">
        <v>43263</v>
      </c>
      <c r="O6317" s="54">
        <v>23</v>
      </c>
      <c r="P6317" s="54">
        <v>14132.393658701099</v>
      </c>
      <c r="Q6317" s="42"/>
      <c r="R6317" s="55">
        <f t="shared" si="294"/>
        <v>-9.1703119792555909E-2</v>
      </c>
      <c r="S6317" s="55">
        <f t="shared" si="295"/>
        <v>22820.989280070535</v>
      </c>
      <c r="T6317" s="55">
        <f t="shared" si="296"/>
        <v>-1295.9845886394244</v>
      </c>
    </row>
    <row r="6318" spans="2:20">
      <c r="B6318" s="49">
        <v>43263</v>
      </c>
      <c r="C6318" s="50">
        <v>24</v>
      </c>
      <c r="D6318" s="50">
        <v>1.5986100000000001</v>
      </c>
      <c r="E6318" s="42"/>
      <c r="F6318" s="49">
        <v>43263</v>
      </c>
      <c r="G6318" s="54">
        <v>24</v>
      </c>
      <c r="H6318" s="54">
        <v>26271.018152664601</v>
      </c>
      <c r="I6318" s="42"/>
      <c r="J6318" s="49">
        <v>43263</v>
      </c>
      <c r="K6318" s="54">
        <v>24</v>
      </c>
      <c r="L6318" s="54">
        <v>-2825.98</v>
      </c>
      <c r="M6318" s="42"/>
      <c r="N6318" s="49">
        <v>43263</v>
      </c>
      <c r="O6318" s="54">
        <v>24</v>
      </c>
      <c r="P6318" s="54">
        <v>14114.391402355301</v>
      </c>
      <c r="Q6318" s="42"/>
      <c r="R6318" s="55">
        <f t="shared" si="294"/>
        <v>-0.10757025036402589</v>
      </c>
      <c r="S6318" s="55">
        <f t="shared" si="295"/>
        <v>22563.407239719207</v>
      </c>
      <c r="T6318" s="55">
        <f t="shared" si="296"/>
        <v>-1518.2886168872142</v>
      </c>
    </row>
    <row r="6319" spans="2:20">
      <c r="B6319" s="49">
        <v>43263</v>
      </c>
      <c r="C6319" s="50">
        <v>25</v>
      </c>
      <c r="D6319" s="50">
        <v>1.5461400000000001</v>
      </c>
      <c r="E6319" s="42"/>
      <c r="F6319" s="49">
        <v>43263</v>
      </c>
      <c r="G6319" s="54">
        <v>25</v>
      </c>
      <c r="H6319" s="54">
        <v>26283.635938727301</v>
      </c>
      <c r="I6319" s="42"/>
      <c r="J6319" s="49">
        <v>43263</v>
      </c>
      <c r="K6319" s="54">
        <v>25</v>
      </c>
      <c r="L6319" s="54">
        <v>-3484.64</v>
      </c>
      <c r="M6319" s="42"/>
      <c r="N6319" s="49">
        <v>43263</v>
      </c>
      <c r="O6319" s="54">
        <v>25</v>
      </c>
      <c r="P6319" s="54">
        <v>14113.1793905786</v>
      </c>
      <c r="Q6319" s="42"/>
      <c r="R6319" s="55">
        <f t="shared" si="294"/>
        <v>-0.13257830872880111</v>
      </c>
      <c r="S6319" s="55">
        <f t="shared" si="295"/>
        <v>21820.951182949197</v>
      </c>
      <c r="T6319" s="55">
        <f t="shared" si="296"/>
        <v>-1871.1014543890826</v>
      </c>
    </row>
    <row r="6320" spans="2:20">
      <c r="B6320" s="49">
        <v>43263</v>
      </c>
      <c r="C6320" s="50">
        <v>26</v>
      </c>
      <c r="D6320" s="50">
        <v>1.36168</v>
      </c>
      <c r="E6320" s="42"/>
      <c r="F6320" s="49">
        <v>43263</v>
      </c>
      <c r="G6320" s="54">
        <v>26</v>
      </c>
      <c r="H6320" s="54">
        <v>26148.6045229599</v>
      </c>
      <c r="I6320" s="42"/>
      <c r="J6320" s="49">
        <v>43263</v>
      </c>
      <c r="K6320" s="54">
        <v>26</v>
      </c>
      <c r="L6320" s="54">
        <v>-9087.01</v>
      </c>
      <c r="M6320" s="42"/>
      <c r="N6320" s="49">
        <v>43263</v>
      </c>
      <c r="O6320" s="54">
        <v>26</v>
      </c>
      <c r="P6320" s="54">
        <v>14046.0708478947</v>
      </c>
      <c r="Q6320" s="42"/>
      <c r="R6320" s="55">
        <f t="shared" si="294"/>
        <v>-0.34751414715156637</v>
      </c>
      <c r="S6320" s="55">
        <f t="shared" si="295"/>
        <v>19126.253752161254</v>
      </c>
      <c r="T6320" s="55">
        <f t="shared" si="296"/>
        <v>-4881.2083315366053</v>
      </c>
    </row>
    <row r="6321" spans="2:20">
      <c r="B6321" s="49">
        <v>43263</v>
      </c>
      <c r="C6321" s="50">
        <v>27</v>
      </c>
      <c r="D6321" s="50">
        <v>1.7481500000000001</v>
      </c>
      <c r="E6321" s="42"/>
      <c r="F6321" s="49">
        <v>43263</v>
      </c>
      <c r="G6321" s="54">
        <v>27</v>
      </c>
      <c r="H6321" s="54">
        <v>26241.371519219101</v>
      </c>
      <c r="I6321" s="42"/>
      <c r="J6321" s="49">
        <v>43263</v>
      </c>
      <c r="K6321" s="54">
        <v>27</v>
      </c>
      <c r="L6321" s="54">
        <v>-1202.75</v>
      </c>
      <c r="M6321" s="42"/>
      <c r="N6321" s="49">
        <v>43263</v>
      </c>
      <c r="O6321" s="54">
        <v>27</v>
      </c>
      <c r="P6321" s="54">
        <v>14202.7941124893</v>
      </c>
      <c r="Q6321" s="42"/>
      <c r="R6321" s="55">
        <f t="shared" si="294"/>
        <v>-4.5834113476847411E-2</v>
      </c>
      <c r="S6321" s="55">
        <f t="shared" si="295"/>
        <v>24828.614527748174</v>
      </c>
      <c r="T6321" s="55">
        <f t="shared" si="296"/>
        <v>-650.97247704013489</v>
      </c>
    </row>
    <row r="6322" spans="2:20">
      <c r="B6322" s="49">
        <v>43263</v>
      </c>
      <c r="C6322" s="50">
        <v>28</v>
      </c>
      <c r="D6322" s="50">
        <v>1.98142</v>
      </c>
      <c r="E6322" s="42"/>
      <c r="F6322" s="49">
        <v>43263</v>
      </c>
      <c r="G6322" s="54">
        <v>28</v>
      </c>
      <c r="H6322" s="54">
        <v>25940.643679190402</v>
      </c>
      <c r="I6322" s="42"/>
      <c r="J6322" s="49">
        <v>43263</v>
      </c>
      <c r="K6322" s="54">
        <v>28</v>
      </c>
      <c r="L6322" s="54">
        <v>2374.46</v>
      </c>
      <c r="M6322" s="42"/>
      <c r="N6322" s="49">
        <v>43263</v>
      </c>
      <c r="O6322" s="54">
        <v>28</v>
      </c>
      <c r="P6322" s="54">
        <v>14048.6910937708</v>
      </c>
      <c r="Q6322" s="42"/>
      <c r="R6322" s="55">
        <f t="shared" si="294"/>
        <v>9.1534351628475327E-2</v>
      </c>
      <c r="S6322" s="55">
        <f t="shared" si="295"/>
        <v>27836.357507019336</v>
      </c>
      <c r="T6322" s="55">
        <f t="shared" si="296"/>
        <v>1285.937830497046</v>
      </c>
    </row>
    <row r="6323" spans="2:20">
      <c r="B6323" s="49">
        <v>43263</v>
      </c>
      <c r="C6323" s="50">
        <v>29</v>
      </c>
      <c r="D6323" s="50">
        <v>1.84267</v>
      </c>
      <c r="E6323" s="42"/>
      <c r="F6323" s="49">
        <v>43263</v>
      </c>
      <c r="G6323" s="54">
        <v>29</v>
      </c>
      <c r="H6323" s="54">
        <v>26056.349447897599</v>
      </c>
      <c r="I6323" s="42"/>
      <c r="J6323" s="49">
        <v>43263</v>
      </c>
      <c r="K6323" s="54">
        <v>29</v>
      </c>
      <c r="L6323" s="54">
        <v>7213.25</v>
      </c>
      <c r="M6323" s="42"/>
      <c r="N6323" s="49">
        <v>43263</v>
      </c>
      <c r="O6323" s="54">
        <v>29</v>
      </c>
      <c r="P6323" s="54">
        <v>14127.0298404723</v>
      </c>
      <c r="Q6323" s="42"/>
      <c r="R6323" s="55">
        <f t="shared" si="294"/>
        <v>0.27683271651017921</v>
      </c>
      <c r="S6323" s="55">
        <f t="shared" si="295"/>
        <v>26031.454076143094</v>
      </c>
      <c r="T6323" s="55">
        <f t="shared" si="296"/>
        <v>3910.8240469583106</v>
      </c>
    </row>
    <row r="6324" spans="2:20">
      <c r="B6324" s="49">
        <v>43263</v>
      </c>
      <c r="C6324" s="50">
        <v>30</v>
      </c>
      <c r="D6324" s="50">
        <v>1.5902799999999999</v>
      </c>
      <c r="E6324" s="42"/>
      <c r="F6324" s="49">
        <v>43263</v>
      </c>
      <c r="G6324" s="54">
        <v>30</v>
      </c>
      <c r="H6324" s="54">
        <v>24460.238270813999</v>
      </c>
      <c r="I6324" s="42"/>
      <c r="J6324" s="49">
        <v>43263</v>
      </c>
      <c r="K6324" s="54">
        <v>30</v>
      </c>
      <c r="L6324" s="54">
        <v>4.5599999999999996</v>
      </c>
      <c r="M6324" s="42"/>
      <c r="N6324" s="49">
        <v>43263</v>
      </c>
      <c r="O6324" s="54">
        <v>30</v>
      </c>
      <c r="P6324" s="54">
        <v>12507.7803365291</v>
      </c>
      <c r="Q6324" s="42"/>
      <c r="R6324" s="55">
        <f t="shared" si="294"/>
        <v>1.8642500328547494E-4</v>
      </c>
      <c r="S6324" s="55">
        <f t="shared" si="295"/>
        <v>19890.872913575495</v>
      </c>
      <c r="T6324" s="55">
        <f t="shared" si="296"/>
        <v>2.3317629903314363</v>
      </c>
    </row>
    <row r="6325" spans="2:20">
      <c r="B6325" s="49">
        <v>43263</v>
      </c>
      <c r="C6325" s="50">
        <v>31</v>
      </c>
      <c r="D6325" s="50">
        <v>1.4046400000000001</v>
      </c>
      <c r="E6325" s="42"/>
      <c r="F6325" s="49">
        <v>43263</v>
      </c>
      <c r="G6325" s="54">
        <v>31</v>
      </c>
      <c r="H6325" s="54">
        <v>22739.984603292702</v>
      </c>
      <c r="I6325" s="42"/>
      <c r="J6325" s="49">
        <v>43263</v>
      </c>
      <c r="K6325" s="54">
        <v>31</v>
      </c>
      <c r="L6325" s="54">
        <v>-3048.88</v>
      </c>
      <c r="M6325" s="42"/>
      <c r="N6325" s="49">
        <v>43263</v>
      </c>
      <c r="O6325" s="54">
        <v>31</v>
      </c>
      <c r="P6325" s="54">
        <v>12321.8100061231</v>
      </c>
      <c r="Q6325" s="42"/>
      <c r="R6325" s="55">
        <f t="shared" si="294"/>
        <v>-0.13407572842237231</v>
      </c>
      <c r="S6325" s="55">
        <f t="shared" si="295"/>
        <v>17307.707207000753</v>
      </c>
      <c r="T6325" s="55">
        <f t="shared" si="296"/>
        <v>-1652.0556520530304</v>
      </c>
    </row>
    <row r="6326" spans="2:20">
      <c r="B6326" s="49">
        <v>43263</v>
      </c>
      <c r="C6326" s="50">
        <v>32</v>
      </c>
      <c r="D6326" s="50">
        <v>2.3222</v>
      </c>
      <c r="E6326" s="42"/>
      <c r="F6326" s="49">
        <v>43263</v>
      </c>
      <c r="G6326" s="54">
        <v>32</v>
      </c>
      <c r="H6326" s="54">
        <v>23218.125988233802</v>
      </c>
      <c r="I6326" s="42"/>
      <c r="J6326" s="49">
        <v>43263</v>
      </c>
      <c r="K6326" s="54">
        <v>32</v>
      </c>
      <c r="L6326" s="54">
        <v>19000</v>
      </c>
      <c r="M6326" s="42"/>
      <c r="N6326" s="49">
        <v>43263</v>
      </c>
      <c r="O6326" s="54">
        <v>32</v>
      </c>
      <c r="P6326" s="54">
        <v>12565.2173026662</v>
      </c>
      <c r="Q6326" s="42"/>
      <c r="R6326" s="55">
        <f t="shared" si="294"/>
        <v>0.8183261650672663</v>
      </c>
      <c r="S6326" s="55">
        <f t="shared" si="295"/>
        <v>29178.947620251452</v>
      </c>
      <c r="T6326" s="55">
        <f t="shared" si="296"/>
        <v>10282.446088527691</v>
      </c>
    </row>
    <row r="6327" spans="2:20">
      <c r="B6327" s="49">
        <v>43263</v>
      </c>
      <c r="C6327" s="50">
        <v>33</v>
      </c>
      <c r="D6327" s="50">
        <v>2.1066699999999998</v>
      </c>
      <c r="E6327" s="42"/>
      <c r="F6327" s="49">
        <v>43263</v>
      </c>
      <c r="G6327" s="54">
        <v>33</v>
      </c>
      <c r="H6327" s="54">
        <v>23638.262594598</v>
      </c>
      <c r="I6327" s="42"/>
      <c r="J6327" s="49">
        <v>43263</v>
      </c>
      <c r="K6327" s="54">
        <v>33</v>
      </c>
      <c r="L6327" s="54">
        <v>6786.32</v>
      </c>
      <c r="M6327" s="42"/>
      <c r="N6327" s="49">
        <v>43263</v>
      </c>
      <c r="O6327" s="54">
        <v>33</v>
      </c>
      <c r="P6327" s="54">
        <v>12780.0225284764</v>
      </c>
      <c r="Q6327" s="42"/>
      <c r="R6327" s="55">
        <f t="shared" si="294"/>
        <v>0.28709047345767547</v>
      </c>
      <c r="S6327" s="55">
        <f t="shared" si="295"/>
        <v>26923.290060065374</v>
      </c>
      <c r="T6327" s="55">
        <f t="shared" si="296"/>
        <v>3669.0227185000485</v>
      </c>
    </row>
    <row r="6328" spans="2:20">
      <c r="B6328" s="49">
        <v>43263</v>
      </c>
      <c r="C6328" s="50">
        <v>34</v>
      </c>
      <c r="D6328" s="50">
        <v>1.84087</v>
      </c>
      <c r="E6328" s="42"/>
      <c r="F6328" s="49">
        <v>43263</v>
      </c>
      <c r="G6328" s="54">
        <v>34</v>
      </c>
      <c r="H6328" s="54">
        <v>24203.279103159901</v>
      </c>
      <c r="I6328" s="42"/>
      <c r="J6328" s="49">
        <v>43263</v>
      </c>
      <c r="K6328" s="54">
        <v>34</v>
      </c>
      <c r="L6328" s="54">
        <v>-537.54</v>
      </c>
      <c r="M6328" s="42"/>
      <c r="N6328" s="49">
        <v>43263</v>
      </c>
      <c r="O6328" s="54">
        <v>34</v>
      </c>
      <c r="P6328" s="54">
        <v>13099.961513836801</v>
      </c>
      <c r="Q6328" s="42"/>
      <c r="R6328" s="55">
        <f t="shared" si="294"/>
        <v>-2.2209387319333126E-2</v>
      </c>
      <c r="S6328" s="55">
        <f t="shared" si="295"/>
        <v>24115.326151976751</v>
      </c>
      <c r="T6328" s="55">
        <f t="shared" si="296"/>
        <v>-290.94211912915904</v>
      </c>
    </row>
    <row r="6329" spans="2:20">
      <c r="B6329" s="49">
        <v>43263</v>
      </c>
      <c r="C6329" s="50">
        <v>35</v>
      </c>
      <c r="D6329" s="50">
        <v>1.3506199999999999</v>
      </c>
      <c r="E6329" s="42"/>
      <c r="F6329" s="49">
        <v>43263</v>
      </c>
      <c r="G6329" s="54">
        <v>35</v>
      </c>
      <c r="H6329" s="54">
        <v>24619.214253747301</v>
      </c>
      <c r="I6329" s="42"/>
      <c r="J6329" s="49">
        <v>43263</v>
      </c>
      <c r="K6329" s="54">
        <v>35</v>
      </c>
      <c r="L6329" s="54">
        <v>-15978.35</v>
      </c>
      <c r="M6329" s="42"/>
      <c r="N6329" s="49">
        <v>43263</v>
      </c>
      <c r="O6329" s="54">
        <v>35</v>
      </c>
      <c r="P6329" s="54">
        <v>13318.349736722001</v>
      </c>
      <c r="Q6329" s="42"/>
      <c r="R6329" s="55">
        <f t="shared" si="294"/>
        <v>-0.64901949490804445</v>
      </c>
      <c r="S6329" s="55">
        <f t="shared" si="295"/>
        <v>17988.029521411467</v>
      </c>
      <c r="T6329" s="55">
        <f t="shared" si="296"/>
        <v>-8643.8686191359993</v>
      </c>
    </row>
    <row r="6330" spans="2:20">
      <c r="B6330" s="49">
        <v>43263</v>
      </c>
      <c r="C6330" s="50">
        <v>36</v>
      </c>
      <c r="D6330" s="50">
        <v>1.42086</v>
      </c>
      <c r="E6330" s="42"/>
      <c r="F6330" s="49">
        <v>43263</v>
      </c>
      <c r="G6330" s="54">
        <v>36</v>
      </c>
      <c r="H6330" s="54">
        <v>24649.6987446436</v>
      </c>
      <c r="I6330" s="42"/>
      <c r="J6330" s="49">
        <v>43263</v>
      </c>
      <c r="K6330" s="54">
        <v>36</v>
      </c>
      <c r="L6330" s="54">
        <v>-7907.06</v>
      </c>
      <c r="M6330" s="42"/>
      <c r="N6330" s="49">
        <v>43263</v>
      </c>
      <c r="O6330" s="54">
        <v>36</v>
      </c>
      <c r="P6330" s="54">
        <v>13321.029642724799</v>
      </c>
      <c r="Q6330" s="42"/>
      <c r="R6330" s="55">
        <f t="shared" si="294"/>
        <v>-0.3207771454699101</v>
      </c>
      <c r="S6330" s="55">
        <f t="shared" si="295"/>
        <v>18927.318178161961</v>
      </c>
      <c r="T6330" s="55">
        <f t="shared" si="296"/>
        <v>-4273.0818635133173</v>
      </c>
    </row>
    <row r="6331" spans="2:20">
      <c r="B6331" s="49">
        <v>43263</v>
      </c>
      <c r="C6331" s="50">
        <v>37</v>
      </c>
      <c r="D6331" s="50">
        <v>0.97887999999999997</v>
      </c>
      <c r="E6331" s="42"/>
      <c r="F6331" s="49">
        <v>43263</v>
      </c>
      <c r="G6331" s="54">
        <v>37</v>
      </c>
      <c r="H6331" s="54">
        <v>24836.178574167199</v>
      </c>
      <c r="I6331" s="42"/>
      <c r="J6331" s="49">
        <v>43263</v>
      </c>
      <c r="K6331" s="54">
        <v>37</v>
      </c>
      <c r="L6331" s="54">
        <v>-20179.8</v>
      </c>
      <c r="M6331" s="42"/>
      <c r="N6331" s="49">
        <v>43263</v>
      </c>
      <c r="O6331" s="54">
        <v>37</v>
      </c>
      <c r="P6331" s="54">
        <v>13328.098510293201</v>
      </c>
      <c r="Q6331" s="42"/>
      <c r="R6331" s="55">
        <f t="shared" si="294"/>
        <v>-0.81251630317192081</v>
      </c>
      <c r="S6331" s="55">
        <f t="shared" si="295"/>
        <v>13046.609069755808</v>
      </c>
      <c r="T6331" s="55">
        <f t="shared" si="296"/>
        <v>-10829.297329894616</v>
      </c>
    </row>
    <row r="6332" spans="2:20">
      <c r="B6332" s="49">
        <v>43263</v>
      </c>
      <c r="C6332" s="50">
        <v>38</v>
      </c>
      <c r="D6332" s="50">
        <v>1.00881</v>
      </c>
      <c r="E6332" s="42"/>
      <c r="F6332" s="49">
        <v>43263</v>
      </c>
      <c r="G6332" s="54">
        <v>38</v>
      </c>
      <c r="H6332" s="54">
        <v>24947.817707475799</v>
      </c>
      <c r="I6332" s="42"/>
      <c r="J6332" s="49">
        <v>43263</v>
      </c>
      <c r="K6332" s="54">
        <v>38</v>
      </c>
      <c r="L6332" s="54">
        <v>-17528.46</v>
      </c>
      <c r="M6332" s="42"/>
      <c r="N6332" s="49">
        <v>43263</v>
      </c>
      <c r="O6332" s="54">
        <v>38</v>
      </c>
      <c r="P6332" s="54">
        <v>13301.8746052186</v>
      </c>
      <c r="Q6332" s="42"/>
      <c r="R6332" s="55">
        <f t="shared" si="294"/>
        <v>-0.7026049414633756</v>
      </c>
      <c r="S6332" s="55">
        <f t="shared" si="295"/>
        <v>13419.064120490575</v>
      </c>
      <c r="T6332" s="55">
        <f t="shared" si="296"/>
        <v>-9345.9628283527763</v>
      </c>
    </row>
    <row r="6333" spans="2:20">
      <c r="B6333" s="49">
        <v>43263</v>
      </c>
      <c r="C6333" s="50">
        <v>39</v>
      </c>
      <c r="D6333" s="50">
        <v>1.2481100000000001</v>
      </c>
      <c r="E6333" s="42"/>
      <c r="F6333" s="49">
        <v>43263</v>
      </c>
      <c r="G6333" s="54">
        <v>39</v>
      </c>
      <c r="H6333" s="54">
        <v>25048.737906071299</v>
      </c>
      <c r="I6333" s="42"/>
      <c r="J6333" s="49">
        <v>43263</v>
      </c>
      <c r="K6333" s="54">
        <v>39</v>
      </c>
      <c r="L6333" s="54">
        <v>-8308.99</v>
      </c>
      <c r="M6333" s="42"/>
      <c r="N6333" s="49">
        <v>43263</v>
      </c>
      <c r="O6333" s="54">
        <v>39</v>
      </c>
      <c r="P6333" s="54">
        <v>13282.399933471301</v>
      </c>
      <c r="Q6333" s="42"/>
      <c r="R6333" s="55">
        <f t="shared" si="294"/>
        <v>-0.33171292027396204</v>
      </c>
      <c r="S6333" s="55">
        <f t="shared" si="295"/>
        <v>16577.896180964864</v>
      </c>
      <c r="T6333" s="55">
        <f t="shared" si="296"/>
        <v>-4405.9436701784443</v>
      </c>
    </row>
    <row r="6334" spans="2:20">
      <c r="B6334" s="49">
        <v>43263</v>
      </c>
      <c r="C6334" s="50">
        <v>40</v>
      </c>
      <c r="D6334" s="50">
        <v>1.6213900000000001</v>
      </c>
      <c r="E6334" s="42"/>
      <c r="F6334" s="49">
        <v>43263</v>
      </c>
      <c r="G6334" s="54">
        <v>40</v>
      </c>
      <c r="H6334" s="54">
        <v>25043.356261382502</v>
      </c>
      <c r="I6334" s="42"/>
      <c r="J6334" s="49">
        <v>43263</v>
      </c>
      <c r="K6334" s="54">
        <v>40</v>
      </c>
      <c r="L6334" s="54">
        <v>-5597.55</v>
      </c>
      <c r="M6334" s="42"/>
      <c r="N6334" s="49">
        <v>43263</v>
      </c>
      <c r="O6334" s="54">
        <v>40</v>
      </c>
      <c r="P6334" s="54">
        <v>13271.411757116901</v>
      </c>
      <c r="Q6334" s="42"/>
      <c r="R6334" s="55">
        <f t="shared" si="294"/>
        <v>-0.22351437010188471</v>
      </c>
      <c r="S6334" s="55">
        <f t="shared" si="295"/>
        <v>21518.134308871773</v>
      </c>
      <c r="T6334" s="55">
        <f t="shared" si="296"/>
        <v>-2966.3512392547309</v>
      </c>
    </row>
    <row r="6335" spans="2:20">
      <c r="B6335" s="49">
        <v>43263</v>
      </c>
      <c r="C6335" s="50">
        <v>41</v>
      </c>
      <c r="D6335" s="50">
        <v>1.5230300000000001</v>
      </c>
      <c r="E6335" s="42"/>
      <c r="F6335" s="49">
        <v>43263</v>
      </c>
      <c r="G6335" s="54">
        <v>41</v>
      </c>
      <c r="H6335" s="54">
        <v>24802.541631496799</v>
      </c>
      <c r="I6335" s="42"/>
      <c r="J6335" s="49">
        <v>43263</v>
      </c>
      <c r="K6335" s="54">
        <v>41</v>
      </c>
      <c r="L6335" s="54">
        <v>-6785.6</v>
      </c>
      <c r="M6335" s="42"/>
      <c r="N6335" s="49">
        <v>43263</v>
      </c>
      <c r="O6335" s="54">
        <v>41</v>
      </c>
      <c r="P6335" s="54">
        <v>13197.851032140101</v>
      </c>
      <c r="Q6335" s="42"/>
      <c r="R6335" s="55">
        <f t="shared" si="294"/>
        <v>-0.27358486484235767</v>
      </c>
      <c r="S6335" s="55">
        <f t="shared" si="295"/>
        <v>20100.72305748034</v>
      </c>
      <c r="T6335" s="55">
        <f t="shared" si="296"/>
        <v>-3610.73229083762</v>
      </c>
    </row>
    <row r="6336" spans="2:20">
      <c r="B6336" s="49">
        <v>43263</v>
      </c>
      <c r="C6336" s="50">
        <v>42</v>
      </c>
      <c r="D6336" s="50">
        <v>1.2450399999999999</v>
      </c>
      <c r="E6336" s="42"/>
      <c r="F6336" s="49">
        <v>43263</v>
      </c>
      <c r="G6336" s="54">
        <v>42</v>
      </c>
      <c r="H6336" s="54">
        <v>24324.9788725119</v>
      </c>
      <c r="I6336" s="42"/>
      <c r="J6336" s="49">
        <v>43263</v>
      </c>
      <c r="K6336" s="54">
        <v>42</v>
      </c>
      <c r="L6336" s="54">
        <v>-12335.41</v>
      </c>
      <c r="M6336" s="42"/>
      <c r="N6336" s="49">
        <v>43263</v>
      </c>
      <c r="O6336" s="54">
        <v>42</v>
      </c>
      <c r="P6336" s="54">
        <v>12933.2056308094</v>
      </c>
      <c r="Q6336" s="42"/>
      <c r="R6336" s="55">
        <f t="shared" si="294"/>
        <v>-0.50710876521826942</v>
      </c>
      <c r="S6336" s="55">
        <f t="shared" si="295"/>
        <v>16102.358338582933</v>
      </c>
      <c r="T6336" s="55">
        <f t="shared" si="296"/>
        <v>-6558.5419377537237</v>
      </c>
    </row>
    <row r="6337" spans="2:20">
      <c r="B6337" s="49">
        <v>43263</v>
      </c>
      <c r="C6337" s="50">
        <v>43</v>
      </c>
      <c r="D6337" s="50">
        <v>1.43449</v>
      </c>
      <c r="E6337" s="42"/>
      <c r="F6337" s="49">
        <v>43263</v>
      </c>
      <c r="G6337" s="54">
        <v>43</v>
      </c>
      <c r="H6337" s="54">
        <v>23830.430097207602</v>
      </c>
      <c r="I6337" s="42"/>
      <c r="J6337" s="49">
        <v>43263</v>
      </c>
      <c r="K6337" s="54">
        <v>43</v>
      </c>
      <c r="L6337" s="54">
        <v>-7304.81</v>
      </c>
      <c r="M6337" s="42"/>
      <c r="N6337" s="49">
        <v>43263</v>
      </c>
      <c r="O6337" s="54">
        <v>43</v>
      </c>
      <c r="P6337" s="54">
        <v>12654.848492871501</v>
      </c>
      <c r="Q6337" s="42"/>
      <c r="R6337" s="55">
        <f t="shared" si="294"/>
        <v>-0.30653286450150818</v>
      </c>
      <c r="S6337" s="55">
        <f t="shared" si="295"/>
        <v>18153.253614539241</v>
      </c>
      <c r="T6337" s="55">
        <f t="shared" si="296"/>
        <v>-3879.126958352495</v>
      </c>
    </row>
    <row r="6338" spans="2:20">
      <c r="B6338" s="49">
        <v>43263</v>
      </c>
      <c r="C6338" s="50">
        <v>44</v>
      </c>
      <c r="D6338" s="50">
        <v>1.45591</v>
      </c>
      <c r="E6338" s="42"/>
      <c r="F6338" s="49">
        <v>43263</v>
      </c>
      <c r="G6338" s="54">
        <v>44</v>
      </c>
      <c r="H6338" s="54">
        <v>23260.513342270398</v>
      </c>
      <c r="I6338" s="42"/>
      <c r="J6338" s="49">
        <v>43263</v>
      </c>
      <c r="K6338" s="54">
        <v>44</v>
      </c>
      <c r="L6338" s="54">
        <v>-8394.23</v>
      </c>
      <c r="M6338" s="42"/>
      <c r="N6338" s="49">
        <v>43263</v>
      </c>
      <c r="O6338" s="54">
        <v>44</v>
      </c>
      <c r="P6338" s="54">
        <v>12313.8187778516</v>
      </c>
      <c r="Q6338" s="42"/>
      <c r="R6338" s="55">
        <f t="shared" si="294"/>
        <v>-0.36087896584575807</v>
      </c>
      <c r="S6338" s="55">
        <f t="shared" si="295"/>
        <v>17927.811896861924</v>
      </c>
      <c r="T6338" s="55">
        <f t="shared" si="296"/>
        <v>-4443.7981861631624</v>
      </c>
    </row>
    <row r="6339" spans="2:20">
      <c r="B6339" s="49">
        <v>43263</v>
      </c>
      <c r="C6339" s="50">
        <v>45</v>
      </c>
      <c r="D6339" s="50">
        <v>0.79857</v>
      </c>
      <c r="E6339" s="42"/>
      <c r="F6339" s="49">
        <v>43263</v>
      </c>
      <c r="G6339" s="54">
        <v>45</v>
      </c>
      <c r="H6339" s="54">
        <v>22734.975528844399</v>
      </c>
      <c r="I6339" s="42"/>
      <c r="J6339" s="49">
        <v>43263</v>
      </c>
      <c r="K6339" s="54">
        <v>45</v>
      </c>
      <c r="L6339" s="54">
        <v>-17132.45</v>
      </c>
      <c r="M6339" s="42"/>
      <c r="N6339" s="49">
        <v>43263</v>
      </c>
      <c r="O6339" s="54">
        <v>45</v>
      </c>
      <c r="P6339" s="54">
        <v>12102.407946646899</v>
      </c>
      <c r="Q6339" s="42"/>
      <c r="R6339" s="55">
        <f t="shared" si="294"/>
        <v>-0.75357239677973953</v>
      </c>
      <c r="S6339" s="55">
        <f t="shared" si="295"/>
        <v>9664.6199139538148</v>
      </c>
      <c r="T6339" s="55">
        <f t="shared" si="296"/>
        <v>-9120.0405631608701</v>
      </c>
    </row>
    <row r="6340" spans="2:20">
      <c r="B6340" s="49">
        <v>43263</v>
      </c>
      <c r="C6340" s="50">
        <v>46</v>
      </c>
      <c r="D6340" s="50">
        <v>0.78193000000000001</v>
      </c>
      <c r="E6340" s="42"/>
      <c r="F6340" s="49">
        <v>43263</v>
      </c>
      <c r="G6340" s="54">
        <v>46</v>
      </c>
      <c r="H6340" s="54">
        <v>21086.1416848929</v>
      </c>
      <c r="I6340" s="42"/>
      <c r="J6340" s="49">
        <v>43263</v>
      </c>
      <c r="K6340" s="54">
        <v>46</v>
      </c>
      <c r="L6340" s="54">
        <v>-21975.62</v>
      </c>
      <c r="M6340" s="42"/>
      <c r="N6340" s="49">
        <v>43263</v>
      </c>
      <c r="O6340" s="54">
        <v>46</v>
      </c>
      <c r="P6340" s="54">
        <v>11135.7987968016</v>
      </c>
      <c r="Q6340" s="42"/>
      <c r="R6340" s="55">
        <f t="shared" si="294"/>
        <v>-1.0421830758988195</v>
      </c>
      <c r="S6340" s="55">
        <f t="shared" si="295"/>
        <v>8707.4151531830757</v>
      </c>
      <c r="T6340" s="55">
        <f t="shared" si="296"/>
        <v>-11605.541042641065</v>
      </c>
    </row>
    <row r="6341" spans="2:20">
      <c r="B6341" s="49">
        <v>43263</v>
      </c>
      <c r="C6341" s="50">
        <v>47</v>
      </c>
      <c r="D6341" s="50">
        <v>1.1644300000000001</v>
      </c>
      <c r="E6341" s="42"/>
      <c r="F6341" s="49">
        <v>43263</v>
      </c>
      <c r="G6341" s="54">
        <v>47</v>
      </c>
      <c r="H6341" s="54">
        <v>19364.987823677198</v>
      </c>
      <c r="I6341" s="42"/>
      <c r="J6341" s="49">
        <v>43263</v>
      </c>
      <c r="K6341" s="54">
        <v>47</v>
      </c>
      <c r="L6341" s="54">
        <v>-13650.53</v>
      </c>
      <c r="M6341" s="42"/>
      <c r="N6341" s="49">
        <v>43263</v>
      </c>
      <c r="O6341" s="54">
        <v>47</v>
      </c>
      <c r="P6341" s="54">
        <v>10007.8997120807</v>
      </c>
      <c r="Q6341" s="42"/>
      <c r="R6341" s="55">
        <f t="shared" si="294"/>
        <v>-0.704907750228986</v>
      </c>
      <c r="S6341" s="55">
        <f t="shared" si="295"/>
        <v>11653.498661738129</v>
      </c>
      <c r="T6341" s="55">
        <f t="shared" si="296"/>
        <v>-7054.646070560123</v>
      </c>
    </row>
    <row r="6342" spans="2:20">
      <c r="B6342" s="49">
        <v>43263</v>
      </c>
      <c r="C6342" s="50">
        <v>48</v>
      </c>
      <c r="D6342" s="50">
        <v>1.7464</v>
      </c>
      <c r="E6342" s="42"/>
      <c r="F6342" s="49">
        <v>43263</v>
      </c>
      <c r="G6342" s="54">
        <v>48</v>
      </c>
      <c r="H6342" s="54">
        <v>18179.0106100956</v>
      </c>
      <c r="I6342" s="42"/>
      <c r="J6342" s="49">
        <v>43263</v>
      </c>
      <c r="K6342" s="54">
        <v>48</v>
      </c>
      <c r="L6342" s="54">
        <v>-7036.6</v>
      </c>
      <c r="M6342" s="42"/>
      <c r="N6342" s="49">
        <v>43263</v>
      </c>
      <c r="O6342" s="54">
        <v>48</v>
      </c>
      <c r="P6342" s="54">
        <v>9397.2048767442993</v>
      </c>
      <c r="Q6342" s="42"/>
      <c r="R6342" s="55">
        <f t="shared" si="294"/>
        <v>-0.38707277040106181</v>
      </c>
      <c r="S6342" s="55">
        <f t="shared" si="295"/>
        <v>16411.278596746244</v>
      </c>
      <c r="T6342" s="55">
        <f t="shared" si="296"/>
        <v>-3637.4021256677843</v>
      </c>
    </row>
    <row r="6343" spans="2:20">
      <c r="B6343" s="49">
        <v>43264</v>
      </c>
      <c r="C6343" s="50">
        <v>1</v>
      </c>
      <c r="D6343" s="50">
        <v>2.6031300000000002</v>
      </c>
      <c r="E6343" s="42"/>
      <c r="F6343" s="49">
        <v>43264</v>
      </c>
      <c r="G6343" s="54">
        <v>1</v>
      </c>
      <c r="H6343" s="54">
        <v>18773.1838265687</v>
      </c>
      <c r="I6343" s="42"/>
      <c r="J6343" s="49">
        <v>43264</v>
      </c>
      <c r="K6343" s="54">
        <v>1</v>
      </c>
      <c r="L6343" s="54">
        <v>-614.35</v>
      </c>
      <c r="M6343" s="42"/>
      <c r="N6343" s="49">
        <v>43264</v>
      </c>
      <c r="O6343" s="54">
        <v>1</v>
      </c>
      <c r="P6343" s="54">
        <v>9245.4500842580001</v>
      </c>
      <c r="Q6343" s="42"/>
      <c r="R6343" s="55">
        <f t="shared" si="294"/>
        <v>-3.2724869988783829E-2</v>
      </c>
      <c r="S6343" s="55">
        <f t="shared" si="295"/>
        <v>24067.108477834528</v>
      </c>
      <c r="T6343" s="55">
        <f t="shared" si="296"/>
        <v>-302.55615199513358</v>
      </c>
    </row>
    <row r="6344" spans="2:20">
      <c r="B6344" s="49">
        <v>43264</v>
      </c>
      <c r="C6344" s="50">
        <v>2</v>
      </c>
      <c r="D6344" s="50">
        <v>2.2155999999999998</v>
      </c>
      <c r="E6344" s="42"/>
      <c r="F6344" s="49">
        <v>43264</v>
      </c>
      <c r="G6344" s="54">
        <v>2</v>
      </c>
      <c r="H6344" s="54">
        <v>18244.1797030737</v>
      </c>
      <c r="I6344" s="42"/>
      <c r="J6344" s="49">
        <v>43264</v>
      </c>
      <c r="K6344" s="54">
        <v>2</v>
      </c>
      <c r="L6344" s="54">
        <v>-5658.7</v>
      </c>
      <c r="M6344" s="42"/>
      <c r="N6344" s="49">
        <v>43264</v>
      </c>
      <c r="O6344" s="54">
        <v>2</v>
      </c>
      <c r="P6344" s="54">
        <v>9016.9919479617001</v>
      </c>
      <c r="Q6344" s="42"/>
      <c r="R6344" s="55">
        <f t="shared" si="294"/>
        <v>-0.31016467125933028</v>
      </c>
      <c r="S6344" s="55">
        <f t="shared" si="295"/>
        <v>19978.04735990394</v>
      </c>
      <c r="T6344" s="55">
        <f t="shared" si="296"/>
        <v>-2796.7523432875687</v>
      </c>
    </row>
    <row r="6345" spans="2:20">
      <c r="B6345" s="49">
        <v>43264</v>
      </c>
      <c r="C6345" s="50">
        <v>3</v>
      </c>
      <c r="D6345" s="50">
        <v>1.76139</v>
      </c>
      <c r="E6345" s="42"/>
      <c r="F6345" s="49">
        <v>43264</v>
      </c>
      <c r="G6345" s="54">
        <v>3</v>
      </c>
      <c r="H6345" s="54">
        <v>18004.439985270899</v>
      </c>
      <c r="I6345" s="42"/>
      <c r="J6345" s="49">
        <v>43264</v>
      </c>
      <c r="K6345" s="54">
        <v>3</v>
      </c>
      <c r="L6345" s="54">
        <v>-11294.77</v>
      </c>
      <c r="M6345" s="42"/>
      <c r="N6345" s="49">
        <v>43264</v>
      </c>
      <c r="O6345" s="54">
        <v>3</v>
      </c>
      <c r="P6345" s="54">
        <v>8827.8292810455005</v>
      </c>
      <c r="Q6345" s="42"/>
      <c r="R6345" s="55">
        <f t="shared" si="294"/>
        <v>-0.62733248072364611</v>
      </c>
      <c r="S6345" s="55">
        <f t="shared" si="295"/>
        <v>15549.250217340734</v>
      </c>
      <c r="T6345" s="55">
        <f t="shared" si="296"/>
        <v>-5537.9840422831148</v>
      </c>
    </row>
    <row r="6346" spans="2:20">
      <c r="B6346" s="49">
        <v>43264</v>
      </c>
      <c r="C6346" s="50">
        <v>4</v>
      </c>
      <c r="D6346" s="50">
        <v>1.89575</v>
      </c>
      <c r="E6346" s="42"/>
      <c r="F6346" s="49">
        <v>43264</v>
      </c>
      <c r="G6346" s="54">
        <v>4</v>
      </c>
      <c r="H6346" s="54">
        <v>18671.961620677801</v>
      </c>
      <c r="I6346" s="42"/>
      <c r="J6346" s="49">
        <v>43264</v>
      </c>
      <c r="K6346" s="54">
        <v>4</v>
      </c>
      <c r="L6346" s="54">
        <v>-9060.58</v>
      </c>
      <c r="M6346" s="42"/>
      <c r="N6346" s="49">
        <v>43264</v>
      </c>
      <c r="O6346" s="54">
        <v>4</v>
      </c>
      <c r="P6346" s="54">
        <v>9534.3626246511994</v>
      </c>
      <c r="Q6346" s="42"/>
      <c r="R6346" s="55">
        <f t="shared" ref="R6346:R6409" si="297">L6346/H6346</f>
        <v>-0.48525056895822266</v>
      </c>
      <c r="S6346" s="55">
        <f t="shared" ref="S6346:S6409" si="298">P6346*D6346</f>
        <v>18074.767945682514</v>
      </c>
      <c r="T6346" s="55">
        <f t="shared" ref="T6346:T6409" si="299">P6346*R6346</f>
        <v>-4626.5548882660078</v>
      </c>
    </row>
    <row r="6347" spans="2:20">
      <c r="B6347" s="49">
        <v>43264</v>
      </c>
      <c r="C6347" s="50">
        <v>5</v>
      </c>
      <c r="D6347" s="50">
        <v>1.99884</v>
      </c>
      <c r="E6347" s="42"/>
      <c r="F6347" s="49">
        <v>43264</v>
      </c>
      <c r="G6347" s="54">
        <v>5</v>
      </c>
      <c r="H6347" s="54">
        <v>18555.177532797799</v>
      </c>
      <c r="I6347" s="42"/>
      <c r="J6347" s="49">
        <v>43264</v>
      </c>
      <c r="K6347" s="54">
        <v>5</v>
      </c>
      <c r="L6347" s="54">
        <v>-7649.92</v>
      </c>
      <c r="M6347" s="42"/>
      <c r="N6347" s="49">
        <v>43264</v>
      </c>
      <c r="O6347" s="54">
        <v>5</v>
      </c>
      <c r="P6347" s="54">
        <v>9514.6482802080991</v>
      </c>
      <c r="Q6347" s="42"/>
      <c r="R6347" s="55">
        <f t="shared" si="297"/>
        <v>-0.41227953688279934</v>
      </c>
      <c r="S6347" s="55">
        <f t="shared" si="298"/>
        <v>19018.259568411155</v>
      </c>
      <c r="T6347" s="55">
        <f t="shared" si="299"/>
        <v>-3922.6947865669181</v>
      </c>
    </row>
    <row r="6348" spans="2:20">
      <c r="B6348" s="49">
        <v>43264</v>
      </c>
      <c r="C6348" s="50">
        <v>6</v>
      </c>
      <c r="D6348" s="50">
        <v>1.9571400000000001</v>
      </c>
      <c r="E6348" s="42"/>
      <c r="F6348" s="49">
        <v>43264</v>
      </c>
      <c r="G6348" s="54">
        <v>6</v>
      </c>
      <c r="H6348" s="54">
        <v>18309.371489238802</v>
      </c>
      <c r="I6348" s="42"/>
      <c r="J6348" s="49">
        <v>43264</v>
      </c>
      <c r="K6348" s="54">
        <v>6</v>
      </c>
      <c r="L6348" s="54">
        <v>-9266.14</v>
      </c>
      <c r="M6348" s="42"/>
      <c r="N6348" s="49">
        <v>43264</v>
      </c>
      <c r="O6348" s="54">
        <v>6</v>
      </c>
      <c r="P6348" s="54">
        <v>9408.4006380116007</v>
      </c>
      <c r="Q6348" s="42"/>
      <c r="R6348" s="55">
        <f t="shared" si="297"/>
        <v>-0.50608727915352558</v>
      </c>
      <c r="S6348" s="55">
        <f t="shared" si="298"/>
        <v>18413.557224678025</v>
      </c>
      <c r="T6348" s="55">
        <f t="shared" si="299"/>
        <v>-4761.4718800775854</v>
      </c>
    </row>
    <row r="6349" spans="2:20">
      <c r="B6349" s="49">
        <v>43264</v>
      </c>
      <c r="C6349" s="50">
        <v>7</v>
      </c>
      <c r="D6349" s="50">
        <v>2.3176899999999998</v>
      </c>
      <c r="E6349" s="42"/>
      <c r="F6349" s="49">
        <v>43264</v>
      </c>
      <c r="G6349" s="54">
        <v>7</v>
      </c>
      <c r="H6349" s="54">
        <v>18101.135351418099</v>
      </c>
      <c r="I6349" s="42"/>
      <c r="J6349" s="49">
        <v>43264</v>
      </c>
      <c r="K6349" s="54">
        <v>7</v>
      </c>
      <c r="L6349" s="54">
        <v>-3290.88</v>
      </c>
      <c r="M6349" s="42"/>
      <c r="N6349" s="49">
        <v>43264</v>
      </c>
      <c r="O6349" s="54">
        <v>7</v>
      </c>
      <c r="P6349" s="54">
        <v>9322.8642577543997</v>
      </c>
      <c r="Q6349" s="42"/>
      <c r="R6349" s="55">
        <f t="shared" si="297"/>
        <v>-0.18180517056584422</v>
      </c>
      <c r="S6349" s="55">
        <f t="shared" si="298"/>
        <v>21607.509261554791</v>
      </c>
      <c r="T6349" s="55">
        <f t="shared" si="299"/>
        <v>-1694.9449265432513</v>
      </c>
    </row>
    <row r="6350" spans="2:20">
      <c r="B6350" s="49">
        <v>43264</v>
      </c>
      <c r="C6350" s="50">
        <v>8</v>
      </c>
      <c r="D6350" s="50">
        <v>2.5916000000000001</v>
      </c>
      <c r="E6350" s="42"/>
      <c r="F6350" s="49">
        <v>43264</v>
      </c>
      <c r="G6350" s="54">
        <v>8</v>
      </c>
      <c r="H6350" s="54">
        <v>18031.686037115101</v>
      </c>
      <c r="I6350" s="42"/>
      <c r="J6350" s="49">
        <v>43264</v>
      </c>
      <c r="K6350" s="54">
        <v>8</v>
      </c>
      <c r="L6350" s="54">
        <v>522.54999999999995</v>
      </c>
      <c r="M6350" s="42"/>
      <c r="N6350" s="49">
        <v>43264</v>
      </c>
      <c r="O6350" s="54">
        <v>8</v>
      </c>
      <c r="P6350" s="54">
        <v>9337.5756759813994</v>
      </c>
      <c r="Q6350" s="42"/>
      <c r="R6350" s="55">
        <f t="shared" si="297"/>
        <v>2.8979541842311437E-2</v>
      </c>
      <c r="S6350" s="55">
        <f t="shared" si="298"/>
        <v>24199.261121873395</v>
      </c>
      <c r="T6350" s="55">
        <f t="shared" si="299"/>
        <v>270.59866500785245</v>
      </c>
    </row>
    <row r="6351" spans="2:20">
      <c r="B6351" s="49">
        <v>43264</v>
      </c>
      <c r="C6351" s="50">
        <v>9</v>
      </c>
      <c r="D6351" s="50">
        <v>3.0127100000000002</v>
      </c>
      <c r="E6351" s="42"/>
      <c r="F6351" s="49">
        <v>43264</v>
      </c>
      <c r="G6351" s="54">
        <v>9</v>
      </c>
      <c r="H6351" s="54">
        <v>18026.784029578801</v>
      </c>
      <c r="I6351" s="42"/>
      <c r="J6351" s="49">
        <v>43264</v>
      </c>
      <c r="K6351" s="54">
        <v>9</v>
      </c>
      <c r="L6351" s="54">
        <v>3738.7</v>
      </c>
      <c r="M6351" s="42"/>
      <c r="N6351" s="49">
        <v>43264</v>
      </c>
      <c r="O6351" s="54">
        <v>9</v>
      </c>
      <c r="P6351" s="54">
        <v>9368.2322173037992</v>
      </c>
      <c r="Q6351" s="42"/>
      <c r="R6351" s="55">
        <f t="shared" si="297"/>
        <v>0.20739694855529675</v>
      </c>
      <c r="S6351" s="55">
        <f t="shared" si="298"/>
        <v>28223.766883393331</v>
      </c>
      <c r="T6351" s="55">
        <f t="shared" si="299"/>
        <v>1942.9427752262297</v>
      </c>
    </row>
    <row r="6352" spans="2:20">
      <c r="B6352" s="49">
        <v>43264</v>
      </c>
      <c r="C6352" s="50">
        <v>10</v>
      </c>
      <c r="D6352" s="50">
        <v>2.1984699999999999</v>
      </c>
      <c r="E6352" s="42"/>
      <c r="F6352" s="49">
        <v>43264</v>
      </c>
      <c r="G6352" s="54">
        <v>10</v>
      </c>
      <c r="H6352" s="54">
        <v>17766.316179322999</v>
      </c>
      <c r="I6352" s="42"/>
      <c r="J6352" s="49">
        <v>43264</v>
      </c>
      <c r="K6352" s="54">
        <v>10</v>
      </c>
      <c r="L6352" s="54">
        <v>-7898.87</v>
      </c>
      <c r="M6352" s="42"/>
      <c r="N6352" s="49">
        <v>43264</v>
      </c>
      <c r="O6352" s="54">
        <v>10</v>
      </c>
      <c r="P6352" s="54">
        <v>9199.7771669337999</v>
      </c>
      <c r="Q6352" s="42"/>
      <c r="R6352" s="55">
        <f t="shared" si="297"/>
        <v>-0.4445980765102534</v>
      </c>
      <c r="S6352" s="55">
        <f t="shared" si="298"/>
        <v>20225.434108188951</v>
      </c>
      <c r="T6352" s="55">
        <f t="shared" si="299"/>
        <v>-4090.203232741716</v>
      </c>
    </row>
    <row r="6353" spans="2:20">
      <c r="B6353" s="49">
        <v>43264</v>
      </c>
      <c r="C6353" s="50">
        <v>11</v>
      </c>
      <c r="D6353" s="50">
        <v>2.1183000000000001</v>
      </c>
      <c r="E6353" s="42"/>
      <c r="F6353" s="49">
        <v>43264</v>
      </c>
      <c r="G6353" s="54">
        <v>11</v>
      </c>
      <c r="H6353" s="54">
        <v>17929.972899575401</v>
      </c>
      <c r="I6353" s="42"/>
      <c r="J6353" s="49">
        <v>43264</v>
      </c>
      <c r="K6353" s="54">
        <v>11</v>
      </c>
      <c r="L6353" s="54">
        <v>-2711.79</v>
      </c>
      <c r="M6353" s="42"/>
      <c r="N6353" s="49">
        <v>43264</v>
      </c>
      <c r="O6353" s="54">
        <v>11</v>
      </c>
      <c r="P6353" s="54">
        <v>9226.6018047798007</v>
      </c>
      <c r="Q6353" s="42"/>
      <c r="R6353" s="55">
        <f t="shared" si="297"/>
        <v>-0.15124339647296497</v>
      </c>
      <c r="S6353" s="55">
        <f t="shared" si="298"/>
        <v>19544.710603065054</v>
      </c>
      <c r="T6353" s="55">
        <f t="shared" si="299"/>
        <v>-1395.4625948584855</v>
      </c>
    </row>
    <row r="6354" spans="2:20">
      <c r="B6354" s="49">
        <v>43264</v>
      </c>
      <c r="C6354" s="50">
        <v>12</v>
      </c>
      <c r="D6354" s="50">
        <v>2.4316200000000001</v>
      </c>
      <c r="E6354" s="42"/>
      <c r="F6354" s="49">
        <v>43264</v>
      </c>
      <c r="G6354" s="54">
        <v>12</v>
      </c>
      <c r="H6354" s="54">
        <v>18608.3392962652</v>
      </c>
      <c r="I6354" s="42"/>
      <c r="J6354" s="49">
        <v>43264</v>
      </c>
      <c r="K6354" s="54">
        <v>12</v>
      </c>
      <c r="L6354" s="54">
        <v>-2960.44</v>
      </c>
      <c r="M6354" s="42"/>
      <c r="N6354" s="49">
        <v>43264</v>
      </c>
      <c r="O6354" s="54">
        <v>12</v>
      </c>
      <c r="P6354" s="54">
        <v>9610.0783277784994</v>
      </c>
      <c r="Q6354" s="42"/>
      <c r="R6354" s="55">
        <f t="shared" si="297"/>
        <v>-0.15909211202926515</v>
      </c>
      <c r="S6354" s="55">
        <f t="shared" si="298"/>
        <v>23368.058663392756</v>
      </c>
      <c r="T6354" s="55">
        <f t="shared" si="299"/>
        <v>-1528.8876579329501</v>
      </c>
    </row>
    <row r="6355" spans="2:20">
      <c r="B6355" s="49">
        <v>43264</v>
      </c>
      <c r="C6355" s="50">
        <v>13</v>
      </c>
      <c r="D6355" s="50">
        <v>2.7595299999999998</v>
      </c>
      <c r="E6355" s="42"/>
      <c r="F6355" s="49">
        <v>43264</v>
      </c>
      <c r="G6355" s="54">
        <v>13</v>
      </c>
      <c r="H6355" s="54">
        <v>20029.769637155499</v>
      </c>
      <c r="I6355" s="42"/>
      <c r="J6355" s="49">
        <v>43264</v>
      </c>
      <c r="K6355" s="54">
        <v>13</v>
      </c>
      <c r="L6355" s="54">
        <v>7267.7</v>
      </c>
      <c r="M6355" s="42"/>
      <c r="N6355" s="49">
        <v>43264</v>
      </c>
      <c r="O6355" s="54">
        <v>13</v>
      </c>
      <c r="P6355" s="54">
        <v>10365.551219537299</v>
      </c>
      <c r="Q6355" s="42"/>
      <c r="R6355" s="55">
        <f t="shared" si="297"/>
        <v>0.36284491193140411</v>
      </c>
      <c r="S6355" s="55">
        <f t="shared" si="298"/>
        <v>28604.049556849761</v>
      </c>
      <c r="T6355" s="55">
        <f t="shared" si="299"/>
        <v>3761.0875193734701</v>
      </c>
    </row>
    <row r="6356" spans="2:20">
      <c r="B6356" s="49">
        <v>43264</v>
      </c>
      <c r="C6356" s="50">
        <v>14</v>
      </c>
      <c r="D6356" s="50">
        <v>2.8536600000000001</v>
      </c>
      <c r="E6356" s="42"/>
      <c r="F6356" s="49">
        <v>43264</v>
      </c>
      <c r="G6356" s="54">
        <v>14</v>
      </c>
      <c r="H6356" s="54">
        <v>20579.461824327002</v>
      </c>
      <c r="I6356" s="42"/>
      <c r="J6356" s="49">
        <v>43264</v>
      </c>
      <c r="K6356" s="54">
        <v>14</v>
      </c>
      <c r="L6356" s="54">
        <v>7623.26</v>
      </c>
      <c r="M6356" s="42"/>
      <c r="N6356" s="49">
        <v>43264</v>
      </c>
      <c r="O6356" s="54">
        <v>14</v>
      </c>
      <c r="P6356" s="54">
        <v>10005.091233655899</v>
      </c>
      <c r="Q6356" s="42"/>
      <c r="R6356" s="55">
        <f t="shared" si="297"/>
        <v>0.37043048380344606</v>
      </c>
      <c r="S6356" s="55">
        <f t="shared" si="298"/>
        <v>28551.128649834496</v>
      </c>
      <c r="T6356" s="55">
        <f t="shared" si="299"/>
        <v>3706.1907861807717</v>
      </c>
    </row>
    <row r="6357" spans="2:20">
      <c r="B6357" s="49">
        <v>43264</v>
      </c>
      <c r="C6357" s="50">
        <v>15</v>
      </c>
      <c r="D6357" s="50">
        <v>1.4918100000000001</v>
      </c>
      <c r="E6357" s="42"/>
      <c r="F6357" s="49">
        <v>43264</v>
      </c>
      <c r="G6357" s="54">
        <v>15</v>
      </c>
      <c r="H6357" s="54">
        <v>21228.310388173199</v>
      </c>
      <c r="I6357" s="42"/>
      <c r="J6357" s="49">
        <v>43264</v>
      </c>
      <c r="K6357" s="54">
        <v>15</v>
      </c>
      <c r="L6357" s="54">
        <v>-6901.9</v>
      </c>
      <c r="M6357" s="42"/>
      <c r="N6357" s="49">
        <v>43264</v>
      </c>
      <c r="O6357" s="54">
        <v>15</v>
      </c>
      <c r="P6357" s="54">
        <v>11048.266976041299</v>
      </c>
      <c r="Q6357" s="42"/>
      <c r="R6357" s="55">
        <f t="shared" si="297"/>
        <v>-0.32512714737039144</v>
      </c>
      <c r="S6357" s="55">
        <f t="shared" si="298"/>
        <v>16481.915157528172</v>
      </c>
      <c r="T6357" s="55">
        <f t="shared" si="299"/>
        <v>-3592.0915253068083</v>
      </c>
    </row>
    <row r="6358" spans="2:20">
      <c r="B6358" s="49">
        <v>43264</v>
      </c>
      <c r="C6358" s="50">
        <v>16</v>
      </c>
      <c r="D6358" s="50">
        <v>1.2112400000000001</v>
      </c>
      <c r="E6358" s="42"/>
      <c r="F6358" s="49">
        <v>43264</v>
      </c>
      <c r="G6358" s="54">
        <v>16</v>
      </c>
      <c r="H6358" s="54">
        <v>22449.478987293001</v>
      </c>
      <c r="I6358" s="42"/>
      <c r="J6358" s="49">
        <v>43264</v>
      </c>
      <c r="K6358" s="54">
        <v>16</v>
      </c>
      <c r="L6358" s="54">
        <v>-12666.31</v>
      </c>
      <c r="M6358" s="42"/>
      <c r="N6358" s="49">
        <v>43264</v>
      </c>
      <c r="O6358" s="54">
        <v>16</v>
      </c>
      <c r="P6358" s="54">
        <v>11845.844337779899</v>
      </c>
      <c r="Q6358" s="42"/>
      <c r="R6358" s="55">
        <f t="shared" si="297"/>
        <v>-0.56421398497352504</v>
      </c>
      <c r="S6358" s="55">
        <f t="shared" si="298"/>
        <v>14348.160495692526</v>
      </c>
      <c r="T6358" s="55">
        <f t="shared" si="299"/>
        <v>-6683.5910391948646</v>
      </c>
    </row>
    <row r="6359" spans="2:20">
      <c r="B6359" s="49">
        <v>43264</v>
      </c>
      <c r="C6359" s="50">
        <v>17</v>
      </c>
      <c r="D6359" s="50">
        <v>1.31467</v>
      </c>
      <c r="E6359" s="42"/>
      <c r="F6359" s="49">
        <v>43264</v>
      </c>
      <c r="G6359" s="54">
        <v>17</v>
      </c>
      <c r="H6359" s="54">
        <v>22834.176997449002</v>
      </c>
      <c r="I6359" s="42"/>
      <c r="J6359" s="49">
        <v>43264</v>
      </c>
      <c r="K6359" s="54">
        <v>17</v>
      </c>
      <c r="L6359" s="54">
        <v>-13213.04</v>
      </c>
      <c r="M6359" s="42"/>
      <c r="N6359" s="49">
        <v>43264</v>
      </c>
      <c r="O6359" s="54">
        <v>17</v>
      </c>
      <c r="P6359" s="54">
        <v>12132.960263151501</v>
      </c>
      <c r="Q6359" s="42"/>
      <c r="R6359" s="55">
        <f t="shared" si="297"/>
        <v>-0.57865190418188228</v>
      </c>
      <c r="S6359" s="55">
        <f t="shared" si="298"/>
        <v>15950.838869157384</v>
      </c>
      <c r="T6359" s="55">
        <f t="shared" si="299"/>
        <v>-7020.7605596357271</v>
      </c>
    </row>
    <row r="6360" spans="2:20">
      <c r="B6360" s="49">
        <v>43264</v>
      </c>
      <c r="C6360" s="50">
        <v>18</v>
      </c>
      <c r="D6360" s="50">
        <v>0.85370000000000001</v>
      </c>
      <c r="E6360" s="42"/>
      <c r="F6360" s="49">
        <v>43264</v>
      </c>
      <c r="G6360" s="54">
        <v>18</v>
      </c>
      <c r="H6360" s="54">
        <v>24096.522068138402</v>
      </c>
      <c r="I6360" s="42"/>
      <c r="J6360" s="49">
        <v>43264</v>
      </c>
      <c r="K6360" s="54">
        <v>18</v>
      </c>
      <c r="L6360" s="54">
        <v>-22609.05</v>
      </c>
      <c r="M6360" s="42"/>
      <c r="N6360" s="49">
        <v>43264</v>
      </c>
      <c r="O6360" s="54">
        <v>18</v>
      </c>
      <c r="P6360" s="54">
        <v>11978.6661863307</v>
      </c>
      <c r="Q6360" s="42"/>
      <c r="R6360" s="55">
        <f t="shared" si="297"/>
        <v>-0.93827025892233595</v>
      </c>
      <c r="S6360" s="55">
        <f t="shared" si="298"/>
        <v>10226.187323270518</v>
      </c>
      <c r="T6360" s="55">
        <f t="shared" si="299"/>
        <v>-11239.226224192736</v>
      </c>
    </row>
    <row r="6361" spans="2:20">
      <c r="B6361" s="49">
        <v>43264</v>
      </c>
      <c r="C6361" s="50">
        <v>19</v>
      </c>
      <c r="D6361" s="50">
        <v>1.34694</v>
      </c>
      <c r="E6361" s="42"/>
      <c r="F6361" s="49">
        <v>43264</v>
      </c>
      <c r="G6361" s="54">
        <v>19</v>
      </c>
      <c r="H6361" s="54">
        <v>24506.202533898799</v>
      </c>
      <c r="I6361" s="42"/>
      <c r="J6361" s="49">
        <v>43264</v>
      </c>
      <c r="K6361" s="54">
        <v>19</v>
      </c>
      <c r="L6361" s="54">
        <v>-9205.5499999999993</v>
      </c>
      <c r="M6361" s="42"/>
      <c r="N6361" s="49">
        <v>43264</v>
      </c>
      <c r="O6361" s="54">
        <v>19</v>
      </c>
      <c r="P6361" s="54">
        <v>12326.1392795516</v>
      </c>
      <c r="Q6361" s="42"/>
      <c r="R6361" s="55">
        <f t="shared" si="297"/>
        <v>-0.37564163551109964</v>
      </c>
      <c r="S6361" s="55">
        <f t="shared" si="298"/>
        <v>16602.570041199233</v>
      </c>
      <c r="T6361" s="55">
        <f t="shared" si="299"/>
        <v>-4630.2111185083704</v>
      </c>
    </row>
    <row r="6362" spans="2:20">
      <c r="B6362" s="49">
        <v>43264</v>
      </c>
      <c r="C6362" s="50">
        <v>20</v>
      </c>
      <c r="D6362" s="50">
        <v>0.78344000000000003</v>
      </c>
      <c r="E6362" s="42"/>
      <c r="F6362" s="49">
        <v>43264</v>
      </c>
      <c r="G6362" s="54">
        <v>20</v>
      </c>
      <c r="H6362" s="54">
        <v>24060.263377372699</v>
      </c>
      <c r="I6362" s="42"/>
      <c r="J6362" s="49">
        <v>43264</v>
      </c>
      <c r="K6362" s="54">
        <v>20</v>
      </c>
      <c r="L6362" s="54">
        <v>-20954.78</v>
      </c>
      <c r="M6362" s="42"/>
      <c r="N6362" s="49">
        <v>43264</v>
      </c>
      <c r="O6362" s="54">
        <v>20</v>
      </c>
      <c r="P6362" s="54">
        <v>12051.4681100448</v>
      </c>
      <c r="Q6362" s="42"/>
      <c r="R6362" s="55">
        <f t="shared" si="297"/>
        <v>-0.87092895332587128</v>
      </c>
      <c r="S6362" s="55">
        <f t="shared" si="298"/>
        <v>9441.6021761334978</v>
      </c>
      <c r="T6362" s="55">
        <f t="shared" si="299"/>
        <v>-10495.972507121434</v>
      </c>
    </row>
    <row r="6363" spans="2:20">
      <c r="B6363" s="49">
        <v>43264</v>
      </c>
      <c r="C6363" s="50">
        <v>21</v>
      </c>
      <c r="D6363" s="50">
        <v>0.97238999999999998</v>
      </c>
      <c r="E6363" s="42"/>
      <c r="F6363" s="49">
        <v>43264</v>
      </c>
      <c r="G6363" s="54">
        <v>21</v>
      </c>
      <c r="H6363" s="54">
        <v>23629.300173117499</v>
      </c>
      <c r="I6363" s="42"/>
      <c r="J6363" s="49">
        <v>43264</v>
      </c>
      <c r="K6363" s="54">
        <v>21</v>
      </c>
      <c r="L6363" s="54">
        <v>-16087.8</v>
      </c>
      <c r="M6363" s="42"/>
      <c r="N6363" s="49">
        <v>43264</v>
      </c>
      <c r="O6363" s="54">
        <v>21</v>
      </c>
      <c r="P6363" s="54">
        <v>11871.224144449299</v>
      </c>
      <c r="Q6363" s="42"/>
      <c r="R6363" s="55">
        <f t="shared" si="297"/>
        <v>-0.6808411540813516</v>
      </c>
      <c r="S6363" s="55">
        <f t="shared" si="298"/>
        <v>11543.459645821054</v>
      </c>
      <c r="T6363" s="55">
        <f t="shared" si="299"/>
        <v>-8082.4179468652665</v>
      </c>
    </row>
    <row r="6364" spans="2:20">
      <c r="B6364" s="49">
        <v>43264</v>
      </c>
      <c r="C6364" s="50">
        <v>22</v>
      </c>
      <c r="D6364" s="50">
        <v>1.15625</v>
      </c>
      <c r="E6364" s="42"/>
      <c r="F6364" s="49">
        <v>43264</v>
      </c>
      <c r="G6364" s="54">
        <v>22</v>
      </c>
      <c r="H6364" s="54">
        <v>23544.853625257201</v>
      </c>
      <c r="I6364" s="42"/>
      <c r="J6364" s="49">
        <v>43264</v>
      </c>
      <c r="K6364" s="54">
        <v>22</v>
      </c>
      <c r="L6364" s="54">
        <v>-11457.83</v>
      </c>
      <c r="M6364" s="42"/>
      <c r="N6364" s="49">
        <v>43264</v>
      </c>
      <c r="O6364" s="54">
        <v>22</v>
      </c>
      <c r="P6364" s="54">
        <v>11848.534515269201</v>
      </c>
      <c r="Q6364" s="42"/>
      <c r="R6364" s="55">
        <f t="shared" si="297"/>
        <v>-0.48663840439886513</v>
      </c>
      <c r="S6364" s="55">
        <f t="shared" si="298"/>
        <v>13699.868033280014</v>
      </c>
      <c r="T6364" s="55">
        <f t="shared" si="299"/>
        <v>-5765.9519309754851</v>
      </c>
    </row>
    <row r="6365" spans="2:20">
      <c r="B6365" s="49">
        <v>43264</v>
      </c>
      <c r="C6365" s="50">
        <v>23</v>
      </c>
      <c r="D6365" s="50">
        <v>1.7007300000000001</v>
      </c>
      <c r="E6365" s="42"/>
      <c r="F6365" s="49">
        <v>43264</v>
      </c>
      <c r="G6365" s="54">
        <v>23</v>
      </c>
      <c r="H6365" s="54">
        <v>23548.2402463572</v>
      </c>
      <c r="I6365" s="42"/>
      <c r="J6365" s="49">
        <v>43264</v>
      </c>
      <c r="K6365" s="54">
        <v>23</v>
      </c>
      <c r="L6365" s="54">
        <v>-525.67999999999995</v>
      </c>
      <c r="M6365" s="42"/>
      <c r="N6365" s="49">
        <v>43264</v>
      </c>
      <c r="O6365" s="54">
        <v>23</v>
      </c>
      <c r="P6365" s="54">
        <v>11845.044232758801</v>
      </c>
      <c r="Q6365" s="42"/>
      <c r="R6365" s="55">
        <f t="shared" si="297"/>
        <v>-2.2323536472383328E-2</v>
      </c>
      <c r="S6365" s="55">
        <f t="shared" si="298"/>
        <v>20145.222077979877</v>
      </c>
      <c r="T6365" s="55">
        <f t="shared" si="299"/>
        <v>-264.42327694698491</v>
      </c>
    </row>
    <row r="6366" spans="2:20">
      <c r="B6366" s="49">
        <v>43264</v>
      </c>
      <c r="C6366" s="50">
        <v>24</v>
      </c>
      <c r="D6366" s="50">
        <v>2.1149800000000001</v>
      </c>
      <c r="E6366" s="42"/>
      <c r="F6366" s="49">
        <v>43264</v>
      </c>
      <c r="G6366" s="54">
        <v>24</v>
      </c>
      <c r="H6366" s="54">
        <v>23567.791934063</v>
      </c>
      <c r="I6366" s="42"/>
      <c r="J6366" s="49">
        <v>43264</v>
      </c>
      <c r="K6366" s="54">
        <v>24</v>
      </c>
      <c r="L6366" s="54">
        <v>8432.2199999999993</v>
      </c>
      <c r="M6366" s="42"/>
      <c r="N6366" s="49">
        <v>43264</v>
      </c>
      <c r="O6366" s="54">
        <v>24</v>
      </c>
      <c r="P6366" s="54">
        <v>11832.9990837935</v>
      </c>
      <c r="Q6366" s="42"/>
      <c r="R6366" s="55">
        <f t="shared" si="297"/>
        <v>0.35778574520648004</v>
      </c>
      <c r="S6366" s="55">
        <f t="shared" si="298"/>
        <v>25026.556402241578</v>
      </c>
      <c r="T6366" s="55">
        <f t="shared" si="299"/>
        <v>4233.6783952226533</v>
      </c>
    </row>
    <row r="6367" spans="2:20">
      <c r="B6367" s="49">
        <v>43264</v>
      </c>
      <c r="C6367" s="50">
        <v>25</v>
      </c>
      <c r="D6367" s="50">
        <v>2.1995100000000001</v>
      </c>
      <c r="E6367" s="42"/>
      <c r="F6367" s="49">
        <v>43264</v>
      </c>
      <c r="G6367" s="54">
        <v>25</v>
      </c>
      <c r="H6367" s="54">
        <v>23507.271041391701</v>
      </c>
      <c r="I6367" s="42"/>
      <c r="J6367" s="49">
        <v>43264</v>
      </c>
      <c r="K6367" s="54">
        <v>25</v>
      </c>
      <c r="L6367" s="54">
        <v>8348.41</v>
      </c>
      <c r="M6367" s="42"/>
      <c r="N6367" s="49">
        <v>43264</v>
      </c>
      <c r="O6367" s="54">
        <v>25</v>
      </c>
      <c r="P6367" s="54">
        <v>11729.031354201799</v>
      </c>
      <c r="Q6367" s="42"/>
      <c r="R6367" s="55">
        <f t="shared" si="297"/>
        <v>0.35514160641190912</v>
      </c>
      <c r="S6367" s="55">
        <f t="shared" si="298"/>
        <v>25798.121753880401</v>
      </c>
      <c r="T6367" s="55">
        <f t="shared" si="299"/>
        <v>4165.4670367868766</v>
      </c>
    </row>
    <row r="6368" spans="2:20">
      <c r="B6368" s="49">
        <v>43264</v>
      </c>
      <c r="C6368" s="50">
        <v>26</v>
      </c>
      <c r="D6368" s="50">
        <v>2.02006</v>
      </c>
      <c r="E6368" s="42"/>
      <c r="F6368" s="49">
        <v>43264</v>
      </c>
      <c r="G6368" s="54">
        <v>26</v>
      </c>
      <c r="H6368" s="54">
        <v>23444.657294488901</v>
      </c>
      <c r="I6368" s="42"/>
      <c r="J6368" s="49">
        <v>43264</v>
      </c>
      <c r="K6368" s="54">
        <v>26</v>
      </c>
      <c r="L6368" s="54">
        <v>3186.58</v>
      </c>
      <c r="M6368" s="42"/>
      <c r="N6368" s="49">
        <v>43264</v>
      </c>
      <c r="O6368" s="54">
        <v>26</v>
      </c>
      <c r="P6368" s="54">
        <v>11655.6153046329</v>
      </c>
      <c r="Q6368" s="42"/>
      <c r="R6368" s="55">
        <f t="shared" si="297"/>
        <v>0.13591923993485136</v>
      </c>
      <c r="S6368" s="55">
        <f t="shared" si="298"/>
        <v>23545.042252276737</v>
      </c>
      <c r="T6368" s="55">
        <f t="shared" si="299"/>
        <v>1584.2223731787249</v>
      </c>
    </row>
    <row r="6369" spans="2:20">
      <c r="B6369" s="49">
        <v>43264</v>
      </c>
      <c r="C6369" s="50">
        <v>27</v>
      </c>
      <c r="D6369" s="50">
        <v>2.1345399999999999</v>
      </c>
      <c r="E6369" s="42"/>
      <c r="F6369" s="49">
        <v>43264</v>
      </c>
      <c r="G6369" s="54">
        <v>27</v>
      </c>
      <c r="H6369" s="54">
        <v>23422.017104613798</v>
      </c>
      <c r="I6369" s="42"/>
      <c r="J6369" s="49">
        <v>43264</v>
      </c>
      <c r="K6369" s="54">
        <v>27</v>
      </c>
      <c r="L6369" s="54">
        <v>6942.59</v>
      </c>
      <c r="M6369" s="42"/>
      <c r="N6369" s="49">
        <v>43264</v>
      </c>
      <c r="O6369" s="54">
        <v>27</v>
      </c>
      <c r="P6369" s="54">
        <v>11668.1638960171</v>
      </c>
      <c r="Q6369" s="42"/>
      <c r="R6369" s="55">
        <f t="shared" si="297"/>
        <v>0.29641298479934974</v>
      </c>
      <c r="S6369" s="55">
        <f t="shared" si="298"/>
        <v>24906.162562604339</v>
      </c>
      <c r="T6369" s="55">
        <f t="shared" si="299"/>
        <v>3458.5952875464382</v>
      </c>
    </row>
    <row r="6370" spans="2:20">
      <c r="B6370" s="49">
        <v>43264</v>
      </c>
      <c r="C6370" s="50">
        <v>28</v>
      </c>
      <c r="D6370" s="50">
        <v>2.12235</v>
      </c>
      <c r="E6370" s="42"/>
      <c r="F6370" s="49">
        <v>43264</v>
      </c>
      <c r="G6370" s="54">
        <v>28</v>
      </c>
      <c r="H6370" s="54">
        <v>23316.652870326099</v>
      </c>
      <c r="I6370" s="42"/>
      <c r="J6370" s="49">
        <v>43264</v>
      </c>
      <c r="K6370" s="54">
        <v>28</v>
      </c>
      <c r="L6370" s="54">
        <v>2530.34</v>
      </c>
      <c r="M6370" s="42"/>
      <c r="N6370" s="49">
        <v>43264</v>
      </c>
      <c r="O6370" s="54">
        <v>28</v>
      </c>
      <c r="P6370" s="54">
        <v>11590.042834977699</v>
      </c>
      <c r="Q6370" s="42"/>
      <c r="R6370" s="55">
        <f t="shared" si="297"/>
        <v>0.10852072182368136</v>
      </c>
      <c r="S6370" s="55">
        <f t="shared" si="298"/>
        <v>24598.127410814919</v>
      </c>
      <c r="T6370" s="55">
        <f t="shared" si="299"/>
        <v>1257.7598144191661</v>
      </c>
    </row>
    <row r="6371" spans="2:20">
      <c r="B6371" s="49">
        <v>43264</v>
      </c>
      <c r="C6371" s="50">
        <v>29</v>
      </c>
      <c r="D6371" s="50">
        <v>2.2698399999999999</v>
      </c>
      <c r="E6371" s="42"/>
      <c r="F6371" s="49">
        <v>43264</v>
      </c>
      <c r="G6371" s="54">
        <v>29</v>
      </c>
      <c r="H6371" s="54">
        <v>21914.299671665402</v>
      </c>
      <c r="I6371" s="42"/>
      <c r="J6371" s="49">
        <v>43264</v>
      </c>
      <c r="K6371" s="54">
        <v>29</v>
      </c>
      <c r="L6371" s="54">
        <v>6503.87</v>
      </c>
      <c r="M6371" s="42"/>
      <c r="N6371" s="49">
        <v>43264</v>
      </c>
      <c r="O6371" s="54">
        <v>29</v>
      </c>
      <c r="P6371" s="54">
        <v>11636.6345735463</v>
      </c>
      <c r="Q6371" s="42"/>
      <c r="R6371" s="55">
        <f t="shared" si="297"/>
        <v>0.29678657759751859</v>
      </c>
      <c r="S6371" s="55">
        <f t="shared" si="298"/>
        <v>26413.298620418333</v>
      </c>
      <c r="T6371" s="55">
        <f t="shared" si="299"/>
        <v>3453.5969498357667</v>
      </c>
    </row>
    <row r="6372" spans="2:20">
      <c r="B6372" s="49">
        <v>43264</v>
      </c>
      <c r="C6372" s="50">
        <v>30</v>
      </c>
      <c r="D6372" s="50">
        <v>2.83907</v>
      </c>
      <c r="E6372" s="42"/>
      <c r="F6372" s="49">
        <v>43264</v>
      </c>
      <c r="G6372" s="54">
        <v>30</v>
      </c>
      <c r="H6372" s="54">
        <v>22054.609786754299</v>
      </c>
      <c r="I6372" s="42"/>
      <c r="J6372" s="49">
        <v>43264</v>
      </c>
      <c r="K6372" s="54">
        <v>30</v>
      </c>
      <c r="L6372" s="54">
        <v>-1948.07</v>
      </c>
      <c r="M6372" s="42"/>
      <c r="N6372" s="49">
        <v>43264</v>
      </c>
      <c r="O6372" s="54">
        <v>30</v>
      </c>
      <c r="P6372" s="54">
        <v>11717.075738141601</v>
      </c>
      <c r="Q6372" s="42"/>
      <c r="R6372" s="55">
        <f t="shared" si="297"/>
        <v>-8.8329379609789538E-2</v>
      </c>
      <c r="S6372" s="55">
        <f t="shared" si="298"/>
        <v>33265.598215885671</v>
      </c>
      <c r="T6372" s="55">
        <f t="shared" si="299"/>
        <v>-1034.9620307909645</v>
      </c>
    </row>
    <row r="6373" spans="2:20">
      <c r="B6373" s="49">
        <v>43264</v>
      </c>
      <c r="C6373" s="50">
        <v>31</v>
      </c>
      <c r="D6373" s="50">
        <v>2.9892799999999999</v>
      </c>
      <c r="E6373" s="42"/>
      <c r="F6373" s="49">
        <v>43264</v>
      </c>
      <c r="G6373" s="54">
        <v>31</v>
      </c>
      <c r="H6373" s="54">
        <v>22104.0539346357</v>
      </c>
      <c r="I6373" s="42"/>
      <c r="J6373" s="49">
        <v>43264</v>
      </c>
      <c r="K6373" s="54">
        <v>31</v>
      </c>
      <c r="L6373" s="54">
        <v>-15063.7</v>
      </c>
      <c r="M6373" s="42"/>
      <c r="N6373" s="49">
        <v>43264</v>
      </c>
      <c r="O6373" s="54">
        <v>31</v>
      </c>
      <c r="P6373" s="54">
        <v>11736.319415916099</v>
      </c>
      <c r="Q6373" s="42"/>
      <c r="R6373" s="55">
        <f t="shared" si="297"/>
        <v>-0.68149037477673291</v>
      </c>
      <c r="S6373" s="55">
        <f t="shared" si="298"/>
        <v>35083.144903609675</v>
      </c>
      <c r="T6373" s="55">
        <f t="shared" si="299"/>
        <v>-7998.1887172521101</v>
      </c>
    </row>
    <row r="6374" spans="2:20">
      <c r="B6374" s="49">
        <v>43264</v>
      </c>
      <c r="C6374" s="50">
        <v>32</v>
      </c>
      <c r="D6374" s="50">
        <v>3.1857899999999999</v>
      </c>
      <c r="E6374" s="42"/>
      <c r="F6374" s="49">
        <v>43264</v>
      </c>
      <c r="G6374" s="54">
        <v>32</v>
      </c>
      <c r="H6374" s="54">
        <v>22936.4315784317</v>
      </c>
      <c r="I6374" s="42"/>
      <c r="J6374" s="49">
        <v>43264</v>
      </c>
      <c r="K6374" s="54">
        <v>32</v>
      </c>
      <c r="L6374" s="54">
        <v>-20937.47</v>
      </c>
      <c r="M6374" s="42"/>
      <c r="N6374" s="49">
        <v>43264</v>
      </c>
      <c r="O6374" s="54">
        <v>32</v>
      </c>
      <c r="P6374" s="54">
        <v>12228.179948626799</v>
      </c>
      <c r="Q6374" s="42"/>
      <c r="R6374" s="55">
        <f t="shared" si="297"/>
        <v>-0.91284775177009547</v>
      </c>
      <c r="S6374" s="55">
        <f t="shared" si="298"/>
        <v>38956.413398535769</v>
      </c>
      <c r="T6374" s="55">
        <f t="shared" si="299"/>
        <v>-11162.466574344135</v>
      </c>
    </row>
    <row r="6375" spans="2:20">
      <c r="B6375" s="49">
        <v>43264</v>
      </c>
      <c r="C6375" s="50">
        <v>33</v>
      </c>
      <c r="D6375" s="50">
        <v>4.1806000000000001</v>
      </c>
      <c r="E6375" s="42"/>
      <c r="F6375" s="49">
        <v>43264</v>
      </c>
      <c r="G6375" s="54">
        <v>33</v>
      </c>
      <c r="H6375" s="54">
        <v>23471.945975197199</v>
      </c>
      <c r="I6375" s="42"/>
      <c r="J6375" s="49">
        <v>43264</v>
      </c>
      <c r="K6375" s="54">
        <v>33</v>
      </c>
      <c r="L6375" s="54">
        <v>-18870.03</v>
      </c>
      <c r="M6375" s="42"/>
      <c r="N6375" s="49">
        <v>43264</v>
      </c>
      <c r="O6375" s="54">
        <v>33</v>
      </c>
      <c r="P6375" s="54">
        <v>12485.974645833699</v>
      </c>
      <c r="Q6375" s="42"/>
      <c r="R6375" s="55">
        <f t="shared" si="297"/>
        <v>-0.80393973383970618</v>
      </c>
      <c r="S6375" s="55">
        <f t="shared" si="298"/>
        <v>52198.865604372368</v>
      </c>
      <c r="T6375" s="55">
        <f t="shared" si="299"/>
        <v>-10037.971133500863</v>
      </c>
    </row>
    <row r="6376" spans="2:20">
      <c r="B6376" s="49">
        <v>43264</v>
      </c>
      <c r="C6376" s="50">
        <v>34</v>
      </c>
      <c r="D6376" s="50">
        <v>5.1450500000000003</v>
      </c>
      <c r="E6376" s="42"/>
      <c r="F6376" s="49">
        <v>43264</v>
      </c>
      <c r="G6376" s="54">
        <v>34</v>
      </c>
      <c r="H6376" s="54">
        <v>24086.700798628201</v>
      </c>
      <c r="I6376" s="42"/>
      <c r="J6376" s="49">
        <v>43264</v>
      </c>
      <c r="K6376" s="54">
        <v>34</v>
      </c>
      <c r="L6376" s="54">
        <v>-10679.55</v>
      </c>
      <c r="M6376" s="42"/>
      <c r="N6376" s="49">
        <v>43264</v>
      </c>
      <c r="O6376" s="54">
        <v>34</v>
      </c>
      <c r="P6376" s="54">
        <v>12734.9791177884</v>
      </c>
      <c r="Q6376" s="42"/>
      <c r="R6376" s="55">
        <f t="shared" si="297"/>
        <v>-0.44337952670580055</v>
      </c>
      <c r="S6376" s="55">
        <f t="shared" si="298"/>
        <v>65522.104309977214</v>
      </c>
      <c r="T6376" s="55">
        <f t="shared" si="299"/>
        <v>-5646.4290138532742</v>
      </c>
    </row>
    <row r="6377" spans="2:20">
      <c r="B6377" s="49">
        <v>43264</v>
      </c>
      <c r="C6377" s="50">
        <v>35</v>
      </c>
      <c r="D6377" s="50">
        <v>3.7962400000000001</v>
      </c>
      <c r="E6377" s="42"/>
      <c r="F6377" s="49">
        <v>43264</v>
      </c>
      <c r="G6377" s="54">
        <v>35</v>
      </c>
      <c r="H6377" s="54">
        <v>24561.9924853517</v>
      </c>
      <c r="I6377" s="42"/>
      <c r="J6377" s="49">
        <v>43264</v>
      </c>
      <c r="K6377" s="54">
        <v>35</v>
      </c>
      <c r="L6377" s="54">
        <v>-9348.89</v>
      </c>
      <c r="M6377" s="42"/>
      <c r="N6377" s="49">
        <v>43264</v>
      </c>
      <c r="O6377" s="54">
        <v>35</v>
      </c>
      <c r="P6377" s="54">
        <v>12930.903018081601</v>
      </c>
      <c r="Q6377" s="42"/>
      <c r="R6377" s="55">
        <f t="shared" si="297"/>
        <v>-0.38062425129294775</v>
      </c>
      <c r="S6377" s="55">
        <f t="shared" si="298"/>
        <v>49088.811273362095</v>
      </c>
      <c r="T6377" s="55">
        <f t="shared" si="299"/>
        <v>-4921.8152797990278</v>
      </c>
    </row>
    <row r="6378" spans="2:20">
      <c r="B6378" s="49">
        <v>43264</v>
      </c>
      <c r="C6378" s="50">
        <v>36</v>
      </c>
      <c r="D6378" s="50">
        <v>3.1133999999999999</v>
      </c>
      <c r="E6378" s="42"/>
      <c r="F6378" s="49">
        <v>43264</v>
      </c>
      <c r="G6378" s="54">
        <v>36</v>
      </c>
      <c r="H6378" s="54">
        <v>24783.4796786636</v>
      </c>
      <c r="I6378" s="42"/>
      <c r="J6378" s="49">
        <v>43264</v>
      </c>
      <c r="K6378" s="54">
        <v>36</v>
      </c>
      <c r="L6378" s="54">
        <v>-12277.02</v>
      </c>
      <c r="M6378" s="42"/>
      <c r="N6378" s="49">
        <v>43264</v>
      </c>
      <c r="O6378" s="54">
        <v>36</v>
      </c>
      <c r="P6378" s="54">
        <v>12904.066181968001</v>
      </c>
      <c r="Q6378" s="42"/>
      <c r="R6378" s="55">
        <f t="shared" si="297"/>
        <v>-0.49537111653330251</v>
      </c>
      <c r="S6378" s="55">
        <f t="shared" si="298"/>
        <v>40175.519650939175</v>
      </c>
      <c r="T6378" s="55">
        <f t="shared" si="299"/>
        <v>-6392.3016723811188</v>
      </c>
    </row>
    <row r="6379" spans="2:20">
      <c r="B6379" s="49">
        <v>43264</v>
      </c>
      <c r="C6379" s="50">
        <v>37</v>
      </c>
      <c r="D6379" s="50">
        <v>2.9770599999999998</v>
      </c>
      <c r="E6379" s="42"/>
      <c r="F6379" s="49">
        <v>43264</v>
      </c>
      <c r="G6379" s="54">
        <v>37</v>
      </c>
      <c r="H6379" s="54">
        <v>25080.572268759301</v>
      </c>
      <c r="I6379" s="42"/>
      <c r="J6379" s="49">
        <v>43264</v>
      </c>
      <c r="K6379" s="54">
        <v>37</v>
      </c>
      <c r="L6379" s="54">
        <v>-9600.9500000000007</v>
      </c>
      <c r="M6379" s="42"/>
      <c r="N6379" s="49">
        <v>43264</v>
      </c>
      <c r="O6379" s="54">
        <v>37</v>
      </c>
      <c r="P6379" s="54">
        <v>13090.246263860299</v>
      </c>
      <c r="Q6379" s="42"/>
      <c r="R6379" s="55">
        <f t="shared" si="297"/>
        <v>-0.38280426367938475</v>
      </c>
      <c r="S6379" s="55">
        <f t="shared" si="298"/>
        <v>38970.448542287937</v>
      </c>
      <c r="T6379" s="55">
        <f t="shared" si="299"/>
        <v>-5011.0020824188587</v>
      </c>
    </row>
    <row r="6380" spans="2:20">
      <c r="B6380" s="49">
        <v>43264</v>
      </c>
      <c r="C6380" s="50">
        <v>38</v>
      </c>
      <c r="D6380" s="50">
        <v>3.2080000000000002</v>
      </c>
      <c r="E6380" s="42"/>
      <c r="F6380" s="49">
        <v>43264</v>
      </c>
      <c r="G6380" s="54">
        <v>38</v>
      </c>
      <c r="H6380" s="54">
        <v>25372.0992497806</v>
      </c>
      <c r="I6380" s="42"/>
      <c r="J6380" s="49">
        <v>43264</v>
      </c>
      <c r="K6380" s="54">
        <v>38</v>
      </c>
      <c r="L6380" s="54">
        <v>-17167.73</v>
      </c>
      <c r="M6380" s="42"/>
      <c r="N6380" s="49">
        <v>43264</v>
      </c>
      <c r="O6380" s="54">
        <v>38</v>
      </c>
      <c r="P6380" s="54">
        <v>13326.369897705999</v>
      </c>
      <c r="Q6380" s="42"/>
      <c r="R6380" s="55">
        <f t="shared" si="297"/>
        <v>-0.67663813825529051</v>
      </c>
      <c r="S6380" s="55">
        <f t="shared" si="298"/>
        <v>42750.994631840847</v>
      </c>
      <c r="T6380" s="55">
        <f t="shared" si="299"/>
        <v>-9017.1301172851345</v>
      </c>
    </row>
    <row r="6381" spans="2:20">
      <c r="B6381" s="49">
        <v>43264</v>
      </c>
      <c r="C6381" s="50">
        <v>39</v>
      </c>
      <c r="D6381" s="50">
        <v>4.2337800000000003</v>
      </c>
      <c r="E6381" s="42"/>
      <c r="F6381" s="49">
        <v>43264</v>
      </c>
      <c r="G6381" s="54">
        <v>39</v>
      </c>
      <c r="H6381" s="54">
        <v>25228.407753498901</v>
      </c>
      <c r="I6381" s="42"/>
      <c r="J6381" s="49">
        <v>43264</v>
      </c>
      <c r="K6381" s="54">
        <v>39</v>
      </c>
      <c r="L6381" s="54">
        <v>-17178.14</v>
      </c>
      <c r="M6381" s="42"/>
      <c r="N6381" s="49">
        <v>43264</v>
      </c>
      <c r="O6381" s="54">
        <v>39</v>
      </c>
      <c r="P6381" s="54">
        <v>13158.825684871799</v>
      </c>
      <c r="Q6381" s="42"/>
      <c r="R6381" s="55">
        <f t="shared" si="297"/>
        <v>-0.68090464399670969</v>
      </c>
      <c r="S6381" s="55">
        <f t="shared" si="298"/>
        <v>55711.57300809653</v>
      </c>
      <c r="T6381" s="55">
        <f t="shared" si="299"/>
        <v>-8959.9055183723922</v>
      </c>
    </row>
    <row r="6382" spans="2:20">
      <c r="B6382" s="49">
        <v>43264</v>
      </c>
      <c r="C6382" s="50">
        <v>40</v>
      </c>
      <c r="D6382" s="50">
        <v>5.5013800000000002</v>
      </c>
      <c r="E6382" s="42"/>
      <c r="F6382" s="49">
        <v>43264</v>
      </c>
      <c r="G6382" s="54">
        <v>40</v>
      </c>
      <c r="H6382" s="54">
        <v>26417.501018760999</v>
      </c>
      <c r="I6382" s="42"/>
      <c r="J6382" s="49">
        <v>43264</v>
      </c>
      <c r="K6382" s="54">
        <v>40</v>
      </c>
      <c r="L6382" s="54">
        <v>-17957.75</v>
      </c>
      <c r="M6382" s="42"/>
      <c r="N6382" s="49">
        <v>43264</v>
      </c>
      <c r="O6382" s="54">
        <v>40</v>
      </c>
      <c r="P6382" s="54">
        <v>13052.9651298066</v>
      </c>
      <c r="Q6382" s="42"/>
      <c r="R6382" s="55">
        <f t="shared" si="297"/>
        <v>-0.67976717355842586</v>
      </c>
      <c r="S6382" s="55">
        <f t="shared" si="298"/>
        <v>71809.321305815436</v>
      </c>
      <c r="T6382" s="55">
        <f t="shared" si="299"/>
        <v>-8872.9772128453242</v>
      </c>
    </row>
    <row r="6383" spans="2:20">
      <c r="B6383" s="49">
        <v>43264</v>
      </c>
      <c r="C6383" s="50">
        <v>41</v>
      </c>
      <c r="D6383" s="50">
        <v>6.5338200000000004</v>
      </c>
      <c r="E6383" s="42"/>
      <c r="F6383" s="49">
        <v>43264</v>
      </c>
      <c r="G6383" s="54">
        <v>41</v>
      </c>
      <c r="H6383" s="54">
        <v>26017.165048035899</v>
      </c>
      <c r="I6383" s="42"/>
      <c r="J6383" s="49">
        <v>43264</v>
      </c>
      <c r="K6383" s="54">
        <v>41</v>
      </c>
      <c r="L6383" s="54">
        <v>-11692.04</v>
      </c>
      <c r="M6383" s="42"/>
      <c r="N6383" s="49">
        <v>43264</v>
      </c>
      <c r="O6383" s="54">
        <v>41</v>
      </c>
      <c r="P6383" s="54">
        <v>12729.448041629799</v>
      </c>
      <c r="Q6383" s="42"/>
      <c r="R6383" s="55">
        <f t="shared" si="297"/>
        <v>-0.44939715677756609</v>
      </c>
      <c r="S6383" s="55">
        <f t="shared" si="298"/>
        <v>83171.922203361624</v>
      </c>
      <c r="T6383" s="55">
        <f t="shared" si="299"/>
        <v>-5720.5777572561883</v>
      </c>
    </row>
    <row r="6384" spans="2:20">
      <c r="B6384" s="49">
        <v>43264</v>
      </c>
      <c r="C6384" s="50">
        <v>42</v>
      </c>
      <c r="D6384" s="50">
        <v>6.6938000000000004</v>
      </c>
      <c r="E6384" s="42"/>
      <c r="F6384" s="49">
        <v>43264</v>
      </c>
      <c r="G6384" s="54">
        <v>42</v>
      </c>
      <c r="H6384" s="54">
        <v>25418.646020379801</v>
      </c>
      <c r="I6384" s="42"/>
      <c r="J6384" s="49">
        <v>43264</v>
      </c>
      <c r="K6384" s="54">
        <v>42</v>
      </c>
      <c r="L6384" s="54">
        <v>-12028.49</v>
      </c>
      <c r="M6384" s="42"/>
      <c r="N6384" s="49">
        <v>43264</v>
      </c>
      <c r="O6384" s="54">
        <v>42</v>
      </c>
      <c r="P6384" s="54">
        <v>12415.696645669001</v>
      </c>
      <c r="Q6384" s="42"/>
      <c r="R6384" s="55">
        <f t="shared" si="297"/>
        <v>-0.47321521336565164</v>
      </c>
      <c r="S6384" s="55">
        <f t="shared" si="298"/>
        <v>83108.190206779167</v>
      </c>
      <c r="T6384" s="55">
        <f t="shared" si="299"/>
        <v>-5875.2965372634617</v>
      </c>
    </row>
    <row r="6385" spans="2:20">
      <c r="B6385" s="49">
        <v>43264</v>
      </c>
      <c r="C6385" s="50">
        <v>43</v>
      </c>
      <c r="D6385" s="50">
        <v>7.1724899999999998</v>
      </c>
      <c r="E6385" s="42"/>
      <c r="F6385" s="49">
        <v>43264</v>
      </c>
      <c r="G6385" s="54">
        <v>43</v>
      </c>
      <c r="H6385" s="54">
        <v>25218.2694937536</v>
      </c>
      <c r="I6385" s="42"/>
      <c r="J6385" s="49">
        <v>43264</v>
      </c>
      <c r="K6385" s="54">
        <v>43</v>
      </c>
      <c r="L6385" s="54">
        <v>-5947.93</v>
      </c>
      <c r="M6385" s="42"/>
      <c r="N6385" s="49">
        <v>43264</v>
      </c>
      <c r="O6385" s="54">
        <v>43</v>
      </c>
      <c r="P6385" s="54">
        <v>12385.633839088099</v>
      </c>
      <c r="Q6385" s="42"/>
      <c r="R6385" s="55">
        <f t="shared" si="297"/>
        <v>-0.23585797595958213</v>
      </c>
      <c r="S6385" s="55">
        <f t="shared" si="298"/>
        <v>88835.834854521003</v>
      </c>
      <c r="T6385" s="55">
        <f t="shared" si="299"/>
        <v>-2921.2505282638281</v>
      </c>
    </row>
    <row r="6386" spans="2:20">
      <c r="B6386" s="49">
        <v>43264</v>
      </c>
      <c r="C6386" s="50">
        <v>44</v>
      </c>
      <c r="D6386" s="50">
        <v>7.9465500000000002</v>
      </c>
      <c r="E6386" s="42"/>
      <c r="F6386" s="49">
        <v>43264</v>
      </c>
      <c r="G6386" s="54">
        <v>44</v>
      </c>
      <c r="H6386" s="54">
        <v>24663.3882007719</v>
      </c>
      <c r="I6386" s="42"/>
      <c r="J6386" s="49">
        <v>43264</v>
      </c>
      <c r="K6386" s="54">
        <v>44</v>
      </c>
      <c r="L6386" s="54">
        <v>-9223.65</v>
      </c>
      <c r="M6386" s="42"/>
      <c r="N6386" s="49">
        <v>43264</v>
      </c>
      <c r="O6386" s="54">
        <v>44</v>
      </c>
      <c r="P6386" s="54">
        <v>12038.2780179232</v>
      </c>
      <c r="Q6386" s="42"/>
      <c r="R6386" s="55">
        <f t="shared" si="297"/>
        <v>-0.37398146292451917</v>
      </c>
      <c r="S6386" s="55">
        <f t="shared" si="298"/>
        <v>95662.778183327609</v>
      </c>
      <c r="T6386" s="55">
        <f t="shared" si="299"/>
        <v>-4502.0928242349992</v>
      </c>
    </row>
    <row r="6387" spans="2:20">
      <c r="B6387" s="49">
        <v>43264</v>
      </c>
      <c r="C6387" s="50">
        <v>45</v>
      </c>
      <c r="D6387" s="50">
        <v>8.3109300000000008</v>
      </c>
      <c r="E6387" s="42"/>
      <c r="F6387" s="49">
        <v>43264</v>
      </c>
      <c r="G6387" s="54">
        <v>45</v>
      </c>
      <c r="H6387" s="54">
        <v>23579.557688678498</v>
      </c>
      <c r="I6387" s="42"/>
      <c r="J6387" s="49">
        <v>43264</v>
      </c>
      <c r="K6387" s="54">
        <v>45</v>
      </c>
      <c r="L6387" s="54">
        <v>-12548.3</v>
      </c>
      <c r="M6387" s="42"/>
      <c r="N6387" s="49">
        <v>43264</v>
      </c>
      <c r="O6387" s="54">
        <v>45</v>
      </c>
      <c r="P6387" s="54">
        <v>11579.4891681998</v>
      </c>
      <c r="Q6387" s="42"/>
      <c r="R6387" s="55">
        <f t="shared" si="297"/>
        <v>-0.5321685913567813</v>
      </c>
      <c r="S6387" s="55">
        <f t="shared" si="298"/>
        <v>96236.323912666776</v>
      </c>
      <c r="T6387" s="55">
        <f t="shared" si="299"/>
        <v>-6162.2404392719945</v>
      </c>
    </row>
    <row r="6388" spans="2:20">
      <c r="B6388" s="49">
        <v>43264</v>
      </c>
      <c r="C6388" s="50">
        <v>46</v>
      </c>
      <c r="D6388" s="50">
        <v>10.39908</v>
      </c>
      <c r="E6388" s="42"/>
      <c r="F6388" s="49">
        <v>43264</v>
      </c>
      <c r="G6388" s="54">
        <v>46</v>
      </c>
      <c r="H6388" s="54">
        <v>21831.478948944099</v>
      </c>
      <c r="I6388" s="42"/>
      <c r="J6388" s="49">
        <v>43264</v>
      </c>
      <c r="K6388" s="54">
        <v>46</v>
      </c>
      <c r="L6388" s="54">
        <v>-4646.24</v>
      </c>
      <c r="M6388" s="42"/>
      <c r="N6388" s="49">
        <v>43264</v>
      </c>
      <c r="O6388" s="54">
        <v>46</v>
      </c>
      <c r="P6388" s="54">
        <v>10626.934103583801</v>
      </c>
      <c r="Q6388" s="42"/>
      <c r="R6388" s="55">
        <f t="shared" si="297"/>
        <v>-0.21282296132414427</v>
      </c>
      <c r="S6388" s="55">
        <f t="shared" si="298"/>
        <v>110510.33789789623</v>
      </c>
      <c r="T6388" s="55">
        <f t="shared" si="299"/>
        <v>-2261.6555857212452</v>
      </c>
    </row>
    <row r="6389" spans="2:20">
      <c r="B6389" s="49">
        <v>43264</v>
      </c>
      <c r="C6389" s="50">
        <v>47</v>
      </c>
      <c r="D6389" s="50">
        <v>13.92971</v>
      </c>
      <c r="E6389" s="42"/>
      <c r="F6389" s="49">
        <v>43264</v>
      </c>
      <c r="G6389" s="54">
        <v>47</v>
      </c>
      <c r="H6389" s="54">
        <v>20188.8001628108</v>
      </c>
      <c r="I6389" s="42"/>
      <c r="J6389" s="49">
        <v>43264</v>
      </c>
      <c r="K6389" s="54">
        <v>47</v>
      </c>
      <c r="L6389" s="54">
        <v>29141.87</v>
      </c>
      <c r="M6389" s="42"/>
      <c r="N6389" s="49">
        <v>43264</v>
      </c>
      <c r="O6389" s="54">
        <v>47</v>
      </c>
      <c r="P6389" s="54">
        <v>9695.4144308243995</v>
      </c>
      <c r="Q6389" s="42"/>
      <c r="R6389" s="55">
        <f t="shared" si="297"/>
        <v>1.4434671582752792</v>
      </c>
      <c r="S6389" s="55">
        <f t="shared" si="298"/>
        <v>135054.31135119894</v>
      </c>
      <c r="T6389" s="55">
        <f t="shared" si="299"/>
        <v>13995.012316763228</v>
      </c>
    </row>
    <row r="6390" spans="2:20">
      <c r="B6390" s="49">
        <v>43264</v>
      </c>
      <c r="C6390" s="50">
        <v>48</v>
      </c>
      <c r="D6390" s="50">
        <v>12.93033</v>
      </c>
      <c r="E6390" s="42"/>
      <c r="F6390" s="49">
        <v>43264</v>
      </c>
      <c r="G6390" s="54">
        <v>48</v>
      </c>
      <c r="H6390" s="54">
        <v>19333.638447252</v>
      </c>
      <c r="I6390" s="42"/>
      <c r="J6390" s="49">
        <v>43264</v>
      </c>
      <c r="K6390" s="54">
        <v>48</v>
      </c>
      <c r="L6390" s="54">
        <v>-2344.17</v>
      </c>
      <c r="M6390" s="42"/>
      <c r="N6390" s="49">
        <v>43264</v>
      </c>
      <c r="O6390" s="54">
        <v>48</v>
      </c>
      <c r="P6390" s="54">
        <v>9286.9921323655999</v>
      </c>
      <c r="Q6390" s="42"/>
      <c r="R6390" s="55">
        <f t="shared" si="297"/>
        <v>-0.12124825890354798</v>
      </c>
      <c r="S6390" s="55">
        <f t="shared" si="298"/>
        <v>120083.87297889088</v>
      </c>
      <c r="T6390" s="55">
        <f t="shared" si="299"/>
        <v>-1126.0316265002775</v>
      </c>
    </row>
    <row r="6391" spans="2:20">
      <c r="B6391" s="49">
        <v>43265</v>
      </c>
      <c r="C6391" s="50">
        <v>1</v>
      </c>
      <c r="D6391" s="50">
        <v>14.818300000000001</v>
      </c>
      <c r="E6391" s="42"/>
      <c r="F6391" s="49">
        <v>43265</v>
      </c>
      <c r="G6391" s="54">
        <v>1</v>
      </c>
      <c r="H6391" s="54">
        <v>19375.166655754001</v>
      </c>
      <c r="I6391" s="42"/>
      <c r="J6391" s="49">
        <v>43265</v>
      </c>
      <c r="K6391" s="54">
        <v>1</v>
      </c>
      <c r="L6391" s="54">
        <v>16826.54</v>
      </c>
      <c r="M6391" s="42"/>
      <c r="N6391" s="49">
        <v>43265</v>
      </c>
      <c r="O6391" s="54">
        <v>1</v>
      </c>
      <c r="P6391" s="54">
        <v>9781.7022745229006</v>
      </c>
      <c r="Q6391" s="42"/>
      <c r="R6391" s="55">
        <f t="shared" si="297"/>
        <v>0.86845911051830293</v>
      </c>
      <c r="S6391" s="55">
        <f t="shared" si="298"/>
        <v>144948.1988145627</v>
      </c>
      <c r="T6391" s="55">
        <f t="shared" si="299"/>
        <v>8495.0084566870191</v>
      </c>
    </row>
    <row r="6392" spans="2:20">
      <c r="B6392" s="49">
        <v>43265</v>
      </c>
      <c r="C6392" s="50">
        <v>2</v>
      </c>
      <c r="D6392" s="50">
        <v>13.922940000000001</v>
      </c>
      <c r="E6392" s="42"/>
      <c r="F6392" s="49">
        <v>43265</v>
      </c>
      <c r="G6392" s="54">
        <v>2</v>
      </c>
      <c r="H6392" s="54">
        <v>18620.094379584199</v>
      </c>
      <c r="I6392" s="42"/>
      <c r="J6392" s="49">
        <v>43265</v>
      </c>
      <c r="K6392" s="54">
        <v>2</v>
      </c>
      <c r="L6392" s="54">
        <v>-1742.44</v>
      </c>
      <c r="M6392" s="42"/>
      <c r="N6392" s="49">
        <v>43265</v>
      </c>
      <c r="O6392" s="54">
        <v>2</v>
      </c>
      <c r="P6392" s="54">
        <v>9404.8022078163995</v>
      </c>
      <c r="Q6392" s="42"/>
      <c r="R6392" s="55">
        <f t="shared" si="297"/>
        <v>-9.3578473045253713E-2</v>
      </c>
      <c r="S6392" s="55">
        <f t="shared" si="298"/>
        <v>130942.49685129526</v>
      </c>
      <c r="T6392" s="55">
        <f t="shared" si="299"/>
        <v>-880.08702990008953</v>
      </c>
    </row>
    <row r="6393" spans="2:20">
      <c r="B6393" s="49">
        <v>43265</v>
      </c>
      <c r="C6393" s="50">
        <v>3</v>
      </c>
      <c r="D6393" s="50">
        <v>15.19956</v>
      </c>
      <c r="E6393" s="42"/>
      <c r="F6393" s="49">
        <v>43265</v>
      </c>
      <c r="G6393" s="54">
        <v>3</v>
      </c>
      <c r="H6393" s="54">
        <v>18516.5155974755</v>
      </c>
      <c r="I6393" s="42"/>
      <c r="J6393" s="49">
        <v>43265</v>
      </c>
      <c r="K6393" s="54">
        <v>3</v>
      </c>
      <c r="L6393" s="54">
        <v>-2275.08</v>
      </c>
      <c r="M6393" s="42"/>
      <c r="N6393" s="49">
        <v>43265</v>
      </c>
      <c r="O6393" s="54">
        <v>3</v>
      </c>
      <c r="P6393" s="54">
        <v>9507.2032850463002</v>
      </c>
      <c r="Q6393" s="42"/>
      <c r="R6393" s="55">
        <f t="shared" si="297"/>
        <v>-0.12286760908246577</v>
      </c>
      <c r="S6393" s="55">
        <f t="shared" si="298"/>
        <v>144505.30676325836</v>
      </c>
      <c r="T6393" s="55">
        <f t="shared" si="299"/>
        <v>-1168.1273366946032</v>
      </c>
    </row>
    <row r="6394" spans="2:20">
      <c r="B6394" s="49">
        <v>43265</v>
      </c>
      <c r="C6394" s="50">
        <v>4</v>
      </c>
      <c r="D6394" s="50">
        <v>15.27366</v>
      </c>
      <c r="E6394" s="42"/>
      <c r="F6394" s="49">
        <v>43265</v>
      </c>
      <c r="G6394" s="54">
        <v>4</v>
      </c>
      <c r="H6394" s="54">
        <v>18321.3945762691</v>
      </c>
      <c r="I6394" s="42"/>
      <c r="J6394" s="49">
        <v>43265</v>
      </c>
      <c r="K6394" s="54">
        <v>4</v>
      </c>
      <c r="L6394" s="54">
        <v>-1319.49</v>
      </c>
      <c r="M6394" s="42"/>
      <c r="N6394" s="49">
        <v>43265</v>
      </c>
      <c r="O6394" s="54">
        <v>4</v>
      </c>
      <c r="P6394" s="54">
        <v>9469.0056425506991</v>
      </c>
      <c r="Q6394" s="42"/>
      <c r="R6394" s="55">
        <f t="shared" si="297"/>
        <v>-7.2019080998838247E-2</v>
      </c>
      <c r="S6394" s="55">
        <f t="shared" si="298"/>
        <v>144626.37272240091</v>
      </c>
      <c r="T6394" s="55">
        <f t="shared" si="299"/>
        <v>-681.94908434931517</v>
      </c>
    </row>
    <row r="6395" spans="2:20">
      <c r="B6395" s="49">
        <v>43265</v>
      </c>
      <c r="C6395" s="50">
        <v>5</v>
      </c>
      <c r="D6395" s="50">
        <v>15.87828</v>
      </c>
      <c r="E6395" s="42"/>
      <c r="F6395" s="49">
        <v>43265</v>
      </c>
      <c r="G6395" s="54">
        <v>5</v>
      </c>
      <c r="H6395" s="54">
        <v>18302.253462694101</v>
      </c>
      <c r="I6395" s="42"/>
      <c r="J6395" s="49">
        <v>43265</v>
      </c>
      <c r="K6395" s="54">
        <v>5</v>
      </c>
      <c r="L6395" s="54">
        <v>2700.8</v>
      </c>
      <c r="M6395" s="42"/>
      <c r="N6395" s="49">
        <v>43265</v>
      </c>
      <c r="O6395" s="54">
        <v>5</v>
      </c>
      <c r="P6395" s="54">
        <v>9556.0607458512004</v>
      </c>
      <c r="Q6395" s="42"/>
      <c r="R6395" s="55">
        <f t="shared" si="297"/>
        <v>0.14756652810568394</v>
      </c>
      <c r="S6395" s="55">
        <f t="shared" si="298"/>
        <v>151733.8082196342</v>
      </c>
      <c r="T6395" s="55">
        <f t="shared" si="299"/>
        <v>1410.1547066322742</v>
      </c>
    </row>
    <row r="6396" spans="2:20">
      <c r="B6396" s="49">
        <v>43265</v>
      </c>
      <c r="C6396" s="50">
        <v>6</v>
      </c>
      <c r="D6396" s="50">
        <v>15.29767</v>
      </c>
      <c r="E6396" s="42"/>
      <c r="F6396" s="49">
        <v>43265</v>
      </c>
      <c r="G6396" s="54">
        <v>6</v>
      </c>
      <c r="H6396" s="54">
        <v>17803.542087321799</v>
      </c>
      <c r="I6396" s="42"/>
      <c r="J6396" s="49">
        <v>43265</v>
      </c>
      <c r="K6396" s="54">
        <v>6</v>
      </c>
      <c r="L6396" s="54">
        <v>1718.16</v>
      </c>
      <c r="M6396" s="42"/>
      <c r="N6396" s="49">
        <v>43265</v>
      </c>
      <c r="O6396" s="54">
        <v>6</v>
      </c>
      <c r="P6396" s="54">
        <v>9311.4032354270003</v>
      </c>
      <c r="Q6396" s="42"/>
      <c r="R6396" s="55">
        <f t="shared" si="297"/>
        <v>9.6506638486480209E-2</v>
      </c>
      <c r="S6396" s="55">
        <f t="shared" si="298"/>
        <v>142442.77393249457</v>
      </c>
      <c r="T6396" s="55">
        <f t="shared" si="299"/>
        <v>898.61222584319569</v>
      </c>
    </row>
    <row r="6397" spans="2:20">
      <c r="B6397" s="49">
        <v>43265</v>
      </c>
      <c r="C6397" s="50">
        <v>7</v>
      </c>
      <c r="D6397" s="50">
        <v>14.867179999999999</v>
      </c>
      <c r="E6397" s="42"/>
      <c r="F6397" s="49">
        <v>43265</v>
      </c>
      <c r="G6397" s="54">
        <v>7</v>
      </c>
      <c r="H6397" s="54">
        <v>17647.4033879218</v>
      </c>
      <c r="I6397" s="42"/>
      <c r="J6397" s="49">
        <v>43265</v>
      </c>
      <c r="K6397" s="54">
        <v>7</v>
      </c>
      <c r="L6397" s="54">
        <v>25342.82</v>
      </c>
      <c r="M6397" s="42"/>
      <c r="N6397" s="49">
        <v>43265</v>
      </c>
      <c r="O6397" s="54">
        <v>7</v>
      </c>
      <c r="P6397" s="54">
        <v>9329.1946451340991</v>
      </c>
      <c r="Q6397" s="42"/>
      <c r="R6397" s="55">
        <f t="shared" si="297"/>
        <v>1.4360650937092014</v>
      </c>
      <c r="S6397" s="55">
        <f t="shared" si="298"/>
        <v>138698.81604424477</v>
      </c>
      <c r="T6397" s="55">
        <f t="shared" si="299"/>
        <v>13397.33078229588</v>
      </c>
    </row>
    <row r="6398" spans="2:20">
      <c r="B6398" s="49">
        <v>43265</v>
      </c>
      <c r="C6398" s="50">
        <v>8</v>
      </c>
      <c r="D6398" s="50">
        <v>14.20134</v>
      </c>
      <c r="E6398" s="42"/>
      <c r="F6398" s="49">
        <v>43265</v>
      </c>
      <c r="G6398" s="54">
        <v>8</v>
      </c>
      <c r="H6398" s="54">
        <v>17506.133104158998</v>
      </c>
      <c r="I6398" s="42"/>
      <c r="J6398" s="49">
        <v>43265</v>
      </c>
      <c r="K6398" s="54">
        <v>8</v>
      </c>
      <c r="L6398" s="54">
        <v>22664.75</v>
      </c>
      <c r="M6398" s="42"/>
      <c r="N6398" s="49">
        <v>43265</v>
      </c>
      <c r="O6398" s="54">
        <v>8</v>
      </c>
      <c r="P6398" s="54">
        <v>9235.5384747168991</v>
      </c>
      <c r="Q6398" s="42"/>
      <c r="R6398" s="55">
        <f t="shared" si="297"/>
        <v>1.2946748356788997</v>
      </c>
      <c r="S6398" s="55">
        <f t="shared" si="298"/>
        <v>131157.02196253609</v>
      </c>
      <c r="T6398" s="55">
        <f t="shared" si="299"/>
        <v>11957.019257160258</v>
      </c>
    </row>
    <row r="6399" spans="2:20">
      <c r="B6399" s="49">
        <v>43265</v>
      </c>
      <c r="C6399" s="50">
        <v>9</v>
      </c>
      <c r="D6399" s="50">
        <v>14.77322</v>
      </c>
      <c r="E6399" s="42"/>
      <c r="F6399" s="49">
        <v>43265</v>
      </c>
      <c r="G6399" s="54">
        <v>9</v>
      </c>
      <c r="H6399" s="54">
        <v>17645.1654319523</v>
      </c>
      <c r="I6399" s="42"/>
      <c r="J6399" s="49">
        <v>43265</v>
      </c>
      <c r="K6399" s="54">
        <v>9</v>
      </c>
      <c r="L6399" s="54">
        <v>0</v>
      </c>
      <c r="M6399" s="42"/>
      <c r="N6399" s="49">
        <v>43265</v>
      </c>
      <c r="O6399" s="54">
        <v>9</v>
      </c>
      <c r="P6399" s="54">
        <v>9426.7901096342994</v>
      </c>
      <c r="Q6399" s="42"/>
      <c r="R6399" s="55">
        <f t="shared" si="297"/>
        <v>0</v>
      </c>
      <c r="S6399" s="55">
        <f t="shared" si="298"/>
        <v>139264.04418345162</v>
      </c>
      <c r="T6399" s="55">
        <f t="shared" si="299"/>
        <v>0</v>
      </c>
    </row>
    <row r="6400" spans="2:20">
      <c r="B6400" s="49">
        <v>43265</v>
      </c>
      <c r="C6400" s="50">
        <v>10</v>
      </c>
      <c r="D6400" s="50">
        <v>14.58695</v>
      </c>
      <c r="E6400" s="42"/>
      <c r="F6400" s="49">
        <v>43265</v>
      </c>
      <c r="G6400" s="54">
        <v>10</v>
      </c>
      <c r="H6400" s="54">
        <v>17455.584628577901</v>
      </c>
      <c r="I6400" s="42"/>
      <c r="J6400" s="49">
        <v>43265</v>
      </c>
      <c r="K6400" s="54">
        <v>10</v>
      </c>
      <c r="L6400" s="54">
        <v>900.48</v>
      </c>
      <c r="M6400" s="42"/>
      <c r="N6400" s="49">
        <v>43265</v>
      </c>
      <c r="O6400" s="54">
        <v>10</v>
      </c>
      <c r="P6400" s="54">
        <v>9372.9977759512003</v>
      </c>
      <c r="Q6400" s="42"/>
      <c r="R6400" s="55">
        <f t="shared" si="297"/>
        <v>5.158692871997847E-2</v>
      </c>
      <c r="S6400" s="55">
        <f t="shared" si="298"/>
        <v>136723.44990791136</v>
      </c>
      <c r="T6400" s="55">
        <f t="shared" si="299"/>
        <v>483.52416816051129</v>
      </c>
    </row>
    <row r="6401" spans="2:20">
      <c r="B6401" s="49">
        <v>43265</v>
      </c>
      <c r="C6401" s="50">
        <v>11</v>
      </c>
      <c r="D6401" s="50">
        <v>16.3232</v>
      </c>
      <c r="E6401" s="42"/>
      <c r="F6401" s="49">
        <v>43265</v>
      </c>
      <c r="G6401" s="54">
        <v>11</v>
      </c>
      <c r="H6401" s="54">
        <v>17487.101042963601</v>
      </c>
      <c r="I6401" s="42"/>
      <c r="J6401" s="49">
        <v>43265</v>
      </c>
      <c r="K6401" s="54">
        <v>11</v>
      </c>
      <c r="L6401" s="54">
        <v>136.15</v>
      </c>
      <c r="M6401" s="42"/>
      <c r="N6401" s="49">
        <v>43265</v>
      </c>
      <c r="O6401" s="54">
        <v>11</v>
      </c>
      <c r="P6401" s="54">
        <v>9188.5544021233</v>
      </c>
      <c r="Q6401" s="42"/>
      <c r="R6401" s="55">
        <f t="shared" si="297"/>
        <v>7.7857387376842301E-3</v>
      </c>
      <c r="S6401" s="55">
        <f t="shared" si="298"/>
        <v>149986.61121673905</v>
      </c>
      <c r="T6401" s="55">
        <f t="shared" si="299"/>
        <v>71.539683951930343</v>
      </c>
    </row>
    <row r="6402" spans="2:20">
      <c r="B6402" s="49">
        <v>43265</v>
      </c>
      <c r="C6402" s="50">
        <v>12</v>
      </c>
      <c r="D6402" s="50">
        <v>15.156750000000001</v>
      </c>
      <c r="E6402" s="42"/>
      <c r="F6402" s="49">
        <v>43265</v>
      </c>
      <c r="G6402" s="54">
        <v>12</v>
      </c>
      <c r="H6402" s="54">
        <v>18112.956974534602</v>
      </c>
      <c r="I6402" s="42"/>
      <c r="J6402" s="49">
        <v>43265</v>
      </c>
      <c r="K6402" s="54">
        <v>12</v>
      </c>
      <c r="L6402" s="54">
        <v>18628.88</v>
      </c>
      <c r="M6402" s="42"/>
      <c r="N6402" s="49">
        <v>43265</v>
      </c>
      <c r="O6402" s="54">
        <v>12</v>
      </c>
      <c r="P6402" s="54">
        <v>9439.5064954852005</v>
      </c>
      <c r="Q6402" s="42"/>
      <c r="R6402" s="55">
        <f t="shared" si="297"/>
        <v>1.0284836443983578</v>
      </c>
      <c r="S6402" s="55">
        <f t="shared" si="298"/>
        <v>143072.24007544533</v>
      </c>
      <c r="T6402" s="55">
        <f t="shared" si="299"/>
        <v>9708.378041798589</v>
      </c>
    </row>
    <row r="6403" spans="2:20">
      <c r="B6403" s="49">
        <v>43265</v>
      </c>
      <c r="C6403" s="50">
        <v>13</v>
      </c>
      <c r="D6403" s="50">
        <v>14.59896</v>
      </c>
      <c r="E6403" s="42"/>
      <c r="F6403" s="49">
        <v>43265</v>
      </c>
      <c r="G6403" s="54">
        <v>13</v>
      </c>
      <c r="H6403" s="54">
        <v>19375.839228053999</v>
      </c>
      <c r="I6403" s="42"/>
      <c r="J6403" s="49">
        <v>43265</v>
      </c>
      <c r="K6403" s="54">
        <v>13</v>
      </c>
      <c r="L6403" s="54">
        <v>54638.98</v>
      </c>
      <c r="M6403" s="42"/>
      <c r="N6403" s="49">
        <v>43265</v>
      </c>
      <c r="O6403" s="54">
        <v>13</v>
      </c>
      <c r="P6403" s="54">
        <v>9954.1213486630004</v>
      </c>
      <c r="Q6403" s="42"/>
      <c r="R6403" s="55">
        <f t="shared" si="297"/>
        <v>2.8199542407891682</v>
      </c>
      <c r="S6403" s="55">
        <f t="shared" si="298"/>
        <v>145319.81940427719</v>
      </c>
      <c r="T6403" s="55">
        <f t="shared" si="299"/>
        <v>28070.166710492224</v>
      </c>
    </row>
    <row r="6404" spans="2:20">
      <c r="B6404" s="49">
        <v>43265</v>
      </c>
      <c r="C6404" s="50">
        <v>14</v>
      </c>
      <c r="D6404" s="50">
        <v>14.04158</v>
      </c>
      <c r="E6404" s="42"/>
      <c r="F6404" s="49">
        <v>43265</v>
      </c>
      <c r="G6404" s="54">
        <v>14</v>
      </c>
      <c r="H6404" s="54">
        <v>20915.777641688801</v>
      </c>
      <c r="I6404" s="42"/>
      <c r="J6404" s="49">
        <v>43265</v>
      </c>
      <c r="K6404" s="54">
        <v>14</v>
      </c>
      <c r="L6404" s="54">
        <v>80188.240000000005</v>
      </c>
      <c r="M6404" s="42"/>
      <c r="N6404" s="49">
        <v>43265</v>
      </c>
      <c r="O6404" s="54">
        <v>14</v>
      </c>
      <c r="P6404" s="54">
        <v>10789.9730339532</v>
      </c>
      <c r="Q6404" s="42"/>
      <c r="R6404" s="55">
        <f t="shared" si="297"/>
        <v>3.8338636685528167</v>
      </c>
      <c r="S6404" s="55">
        <f t="shared" si="298"/>
        <v>151508.26955409657</v>
      </c>
      <c r="T6404" s="55">
        <f t="shared" si="299"/>
        <v>41367.285599537783</v>
      </c>
    </row>
    <row r="6405" spans="2:20">
      <c r="B6405" s="49">
        <v>43265</v>
      </c>
      <c r="C6405" s="50">
        <v>15</v>
      </c>
      <c r="D6405" s="50">
        <v>8.4811399999999999</v>
      </c>
      <c r="E6405" s="42"/>
      <c r="F6405" s="49">
        <v>43265</v>
      </c>
      <c r="G6405" s="54">
        <v>15</v>
      </c>
      <c r="H6405" s="54">
        <v>22532.0640167212</v>
      </c>
      <c r="I6405" s="42"/>
      <c r="J6405" s="49">
        <v>43265</v>
      </c>
      <c r="K6405" s="54">
        <v>15</v>
      </c>
      <c r="L6405" s="54">
        <v>-6726.48</v>
      </c>
      <c r="M6405" s="42"/>
      <c r="N6405" s="49">
        <v>43265</v>
      </c>
      <c r="O6405" s="54">
        <v>15</v>
      </c>
      <c r="P6405" s="54">
        <v>11178.1998915166</v>
      </c>
      <c r="Q6405" s="42"/>
      <c r="R6405" s="55">
        <f t="shared" si="297"/>
        <v>-0.29852924237248007</v>
      </c>
      <c r="S6405" s="55">
        <f t="shared" si="298"/>
        <v>94803.878227937093</v>
      </c>
      <c r="T6405" s="55">
        <f t="shared" si="299"/>
        <v>-3337.0195447025899</v>
      </c>
    </row>
    <row r="6406" spans="2:20">
      <c r="B6406" s="49">
        <v>43265</v>
      </c>
      <c r="C6406" s="50">
        <v>16</v>
      </c>
      <c r="D6406" s="50">
        <v>7.6030300000000004</v>
      </c>
      <c r="E6406" s="42"/>
      <c r="F6406" s="49">
        <v>43265</v>
      </c>
      <c r="G6406" s="54">
        <v>16</v>
      </c>
      <c r="H6406" s="54">
        <v>24056.156998848201</v>
      </c>
      <c r="I6406" s="42"/>
      <c r="J6406" s="49">
        <v>43265</v>
      </c>
      <c r="K6406" s="54">
        <v>16</v>
      </c>
      <c r="L6406" s="54">
        <v>-3925.88</v>
      </c>
      <c r="M6406" s="42"/>
      <c r="N6406" s="49">
        <v>43265</v>
      </c>
      <c r="O6406" s="54">
        <v>16</v>
      </c>
      <c r="P6406" s="54">
        <v>11902.2887214521</v>
      </c>
      <c r="Q6406" s="42"/>
      <c r="R6406" s="55">
        <f t="shared" si="297"/>
        <v>-0.16319647399158435</v>
      </c>
      <c r="S6406" s="55">
        <f t="shared" si="298"/>
        <v>90493.45821786196</v>
      </c>
      <c r="T6406" s="55">
        <f t="shared" si="299"/>
        <v>-1942.4115517707853</v>
      </c>
    </row>
    <row r="6407" spans="2:20">
      <c r="B6407" s="49">
        <v>43265</v>
      </c>
      <c r="C6407" s="50">
        <v>17</v>
      </c>
      <c r="D6407" s="50">
        <v>6.9931200000000002</v>
      </c>
      <c r="E6407" s="42"/>
      <c r="F6407" s="49">
        <v>43265</v>
      </c>
      <c r="G6407" s="54">
        <v>17</v>
      </c>
      <c r="H6407" s="54">
        <v>24622.552414212201</v>
      </c>
      <c r="I6407" s="42"/>
      <c r="J6407" s="49">
        <v>43265</v>
      </c>
      <c r="K6407" s="54">
        <v>17</v>
      </c>
      <c r="L6407" s="54">
        <v>1057.76</v>
      </c>
      <c r="M6407" s="42"/>
      <c r="N6407" s="49">
        <v>43265</v>
      </c>
      <c r="O6407" s="54">
        <v>17</v>
      </c>
      <c r="P6407" s="54">
        <v>12079.712070953001</v>
      </c>
      <c r="Q6407" s="42"/>
      <c r="R6407" s="55">
        <f t="shared" si="297"/>
        <v>4.2958990692998106E-2</v>
      </c>
      <c r="S6407" s="55">
        <f t="shared" si="298"/>
        <v>84474.876077622859</v>
      </c>
      <c r="T6407" s="55">
        <f t="shared" si="299"/>
        <v>518.93223843016688</v>
      </c>
    </row>
    <row r="6408" spans="2:20">
      <c r="B6408" s="49">
        <v>43265</v>
      </c>
      <c r="C6408" s="50">
        <v>18</v>
      </c>
      <c r="D6408" s="50">
        <v>6.6628699999999998</v>
      </c>
      <c r="E6408" s="42"/>
      <c r="F6408" s="49">
        <v>43265</v>
      </c>
      <c r="G6408" s="54">
        <v>18</v>
      </c>
      <c r="H6408" s="54">
        <v>24686.0762028108</v>
      </c>
      <c r="I6408" s="42"/>
      <c r="J6408" s="49">
        <v>43265</v>
      </c>
      <c r="K6408" s="54">
        <v>18</v>
      </c>
      <c r="L6408" s="54">
        <v>312.33</v>
      </c>
      <c r="M6408" s="42"/>
      <c r="N6408" s="49">
        <v>43265</v>
      </c>
      <c r="O6408" s="54">
        <v>18</v>
      </c>
      <c r="P6408" s="54">
        <v>12129.055835028599</v>
      </c>
      <c r="Q6408" s="42"/>
      <c r="R6408" s="55">
        <f t="shared" si="297"/>
        <v>1.2652071452507204E-2</v>
      </c>
      <c r="S6408" s="55">
        <f t="shared" si="298"/>
        <v>80814.322251537</v>
      </c>
      <c r="T6408" s="55">
        <f t="shared" si="299"/>
        <v>153.45768107623127</v>
      </c>
    </row>
    <row r="6409" spans="2:20">
      <c r="B6409" s="49">
        <v>43265</v>
      </c>
      <c r="C6409" s="50">
        <v>19</v>
      </c>
      <c r="D6409" s="50">
        <v>7.1776799999999996</v>
      </c>
      <c r="E6409" s="42"/>
      <c r="F6409" s="49">
        <v>43265</v>
      </c>
      <c r="G6409" s="54">
        <v>19</v>
      </c>
      <c r="H6409" s="54">
        <v>25146.025135426</v>
      </c>
      <c r="I6409" s="42"/>
      <c r="J6409" s="49">
        <v>43265</v>
      </c>
      <c r="K6409" s="54">
        <v>19</v>
      </c>
      <c r="L6409" s="54">
        <v>22143.62</v>
      </c>
      <c r="M6409" s="42"/>
      <c r="N6409" s="49">
        <v>43265</v>
      </c>
      <c r="O6409" s="54">
        <v>19</v>
      </c>
      <c r="P6409" s="54">
        <v>12477.8484508246</v>
      </c>
      <c r="Q6409" s="42"/>
      <c r="R6409" s="55">
        <f t="shared" si="297"/>
        <v>0.88060120359952321</v>
      </c>
      <c r="S6409" s="55">
        <f t="shared" si="298"/>
        <v>89562.003268514716</v>
      </c>
      <c r="T6409" s="55">
        <f t="shared" si="299"/>
        <v>10988.008364128589</v>
      </c>
    </row>
    <row r="6410" spans="2:20">
      <c r="B6410" s="49">
        <v>43265</v>
      </c>
      <c r="C6410" s="50">
        <v>20</v>
      </c>
      <c r="D6410" s="50">
        <v>6.84558</v>
      </c>
      <c r="E6410" s="42"/>
      <c r="F6410" s="49">
        <v>43265</v>
      </c>
      <c r="G6410" s="54">
        <v>20</v>
      </c>
      <c r="H6410" s="54">
        <v>25080.6819793379</v>
      </c>
      <c r="I6410" s="42"/>
      <c r="J6410" s="49">
        <v>43265</v>
      </c>
      <c r="K6410" s="54">
        <v>20</v>
      </c>
      <c r="L6410" s="54">
        <v>20567.669999999998</v>
      </c>
      <c r="M6410" s="42"/>
      <c r="N6410" s="49">
        <v>43265</v>
      </c>
      <c r="O6410" s="54">
        <v>20</v>
      </c>
      <c r="P6410" s="54">
        <v>12513.296842932999</v>
      </c>
      <c r="Q6410" s="42"/>
      <c r="R6410" s="55">
        <f t="shared" ref="R6410:R6473" si="300">L6410/H6410</f>
        <v>0.82006023667714323</v>
      </c>
      <c r="S6410" s="55">
        <f t="shared" ref="S6410:S6473" si="301">P6410*D6410</f>
        <v>85660.774602045276</v>
      </c>
      <c r="T6410" s="55">
        <f t="shared" ref="T6410:T6473" si="302">P6410*R6410</f>
        <v>10261.657170626984</v>
      </c>
    </row>
    <row r="6411" spans="2:20">
      <c r="B6411" s="49">
        <v>43265</v>
      </c>
      <c r="C6411" s="50">
        <v>21</v>
      </c>
      <c r="D6411" s="50">
        <v>7.0482399999999998</v>
      </c>
      <c r="E6411" s="42"/>
      <c r="F6411" s="49">
        <v>43265</v>
      </c>
      <c r="G6411" s="54">
        <v>21</v>
      </c>
      <c r="H6411" s="54">
        <v>24738.1870726503</v>
      </c>
      <c r="I6411" s="42"/>
      <c r="J6411" s="49">
        <v>43265</v>
      </c>
      <c r="K6411" s="54">
        <v>21</v>
      </c>
      <c r="L6411" s="54">
        <v>31163.22</v>
      </c>
      <c r="M6411" s="42"/>
      <c r="N6411" s="49">
        <v>43265</v>
      </c>
      <c r="O6411" s="54">
        <v>21</v>
      </c>
      <c r="P6411" s="54">
        <v>12320.838946939901</v>
      </c>
      <c r="Q6411" s="42"/>
      <c r="R6411" s="55">
        <f t="shared" si="300"/>
        <v>1.2597212523488837</v>
      </c>
      <c r="S6411" s="55">
        <f t="shared" si="301"/>
        <v>86840.229899379687</v>
      </c>
      <c r="T6411" s="55">
        <f t="shared" si="302"/>
        <v>15520.822668228033</v>
      </c>
    </row>
    <row r="6412" spans="2:20">
      <c r="B6412" s="49">
        <v>43265</v>
      </c>
      <c r="C6412" s="50">
        <v>22</v>
      </c>
      <c r="D6412" s="50">
        <v>7.2772199999999998</v>
      </c>
      <c r="E6412" s="42"/>
      <c r="F6412" s="49">
        <v>43265</v>
      </c>
      <c r="G6412" s="54">
        <v>22</v>
      </c>
      <c r="H6412" s="54">
        <v>24370.825612806999</v>
      </c>
      <c r="I6412" s="42"/>
      <c r="J6412" s="49">
        <v>43265</v>
      </c>
      <c r="K6412" s="54">
        <v>22</v>
      </c>
      <c r="L6412" s="54">
        <v>26098.36</v>
      </c>
      <c r="M6412" s="42"/>
      <c r="N6412" s="49">
        <v>43265</v>
      </c>
      <c r="O6412" s="54">
        <v>22</v>
      </c>
      <c r="P6412" s="54">
        <v>12101.3808278536</v>
      </c>
      <c r="Q6412" s="42"/>
      <c r="R6412" s="55">
        <f t="shared" si="300"/>
        <v>1.070885345233654</v>
      </c>
      <c r="S6412" s="55">
        <f t="shared" si="301"/>
        <v>88064.410588072773</v>
      </c>
      <c r="T6412" s="55">
        <f t="shared" si="302"/>
        <v>12959.191385639924</v>
      </c>
    </row>
    <row r="6413" spans="2:20">
      <c r="B6413" s="49">
        <v>43265</v>
      </c>
      <c r="C6413" s="50">
        <v>23</v>
      </c>
      <c r="D6413" s="50">
        <v>6.9984700000000002</v>
      </c>
      <c r="E6413" s="42"/>
      <c r="F6413" s="49">
        <v>43265</v>
      </c>
      <c r="G6413" s="54">
        <v>23</v>
      </c>
      <c r="H6413" s="54">
        <v>24145.069571552001</v>
      </c>
      <c r="I6413" s="42"/>
      <c r="J6413" s="49">
        <v>43265</v>
      </c>
      <c r="K6413" s="54">
        <v>23</v>
      </c>
      <c r="L6413" s="54">
        <v>25347.54</v>
      </c>
      <c r="M6413" s="42"/>
      <c r="N6413" s="49">
        <v>43265</v>
      </c>
      <c r="O6413" s="54">
        <v>23</v>
      </c>
      <c r="P6413" s="54">
        <v>12021.7502722195</v>
      </c>
      <c r="Q6413" s="42"/>
      <c r="R6413" s="55">
        <f t="shared" si="300"/>
        <v>1.0498019036509534</v>
      </c>
      <c r="S6413" s="55">
        <f t="shared" si="301"/>
        <v>84133.858627620008</v>
      </c>
      <c r="T6413" s="55">
        <f t="shared" si="302"/>
        <v>12620.456320992398</v>
      </c>
    </row>
    <row r="6414" spans="2:20">
      <c r="B6414" s="49">
        <v>43265</v>
      </c>
      <c r="C6414" s="50">
        <v>24</v>
      </c>
      <c r="D6414" s="50">
        <v>6.6357799999999996</v>
      </c>
      <c r="E6414" s="42"/>
      <c r="F6414" s="49">
        <v>43265</v>
      </c>
      <c r="G6414" s="54">
        <v>24</v>
      </c>
      <c r="H6414" s="54">
        <v>23901.828350338401</v>
      </c>
      <c r="I6414" s="42"/>
      <c r="J6414" s="49">
        <v>43265</v>
      </c>
      <c r="K6414" s="54">
        <v>24</v>
      </c>
      <c r="L6414" s="54">
        <v>15901.65</v>
      </c>
      <c r="M6414" s="42"/>
      <c r="N6414" s="49">
        <v>43265</v>
      </c>
      <c r="O6414" s="54">
        <v>24</v>
      </c>
      <c r="P6414" s="54">
        <v>11918.9171841322</v>
      </c>
      <c r="Q6414" s="42"/>
      <c r="R6414" s="55">
        <f t="shared" si="300"/>
        <v>0.66529010948130518</v>
      </c>
      <c r="S6414" s="55">
        <f t="shared" si="301"/>
        <v>79091.312272120762</v>
      </c>
      <c r="T6414" s="55">
        <f t="shared" si="302"/>
        <v>7929.5377183299215</v>
      </c>
    </row>
    <row r="6415" spans="2:20">
      <c r="B6415" s="49">
        <v>43265</v>
      </c>
      <c r="C6415" s="50">
        <v>25</v>
      </c>
      <c r="D6415" s="50">
        <v>5.9139299999999997</v>
      </c>
      <c r="E6415" s="42"/>
      <c r="F6415" s="49">
        <v>43265</v>
      </c>
      <c r="G6415" s="54">
        <v>25</v>
      </c>
      <c r="H6415" s="54">
        <v>23359.683678297999</v>
      </c>
      <c r="I6415" s="42"/>
      <c r="J6415" s="49">
        <v>43265</v>
      </c>
      <c r="K6415" s="54">
        <v>25</v>
      </c>
      <c r="L6415" s="54">
        <v>-4444.8100000000004</v>
      </c>
      <c r="M6415" s="42"/>
      <c r="N6415" s="49">
        <v>43265</v>
      </c>
      <c r="O6415" s="54">
        <v>25</v>
      </c>
      <c r="P6415" s="54">
        <v>11658.316806122901</v>
      </c>
      <c r="Q6415" s="42"/>
      <c r="R6415" s="55">
        <f t="shared" si="300"/>
        <v>-0.19027697725758982</v>
      </c>
      <c r="S6415" s="55">
        <f t="shared" si="301"/>
        <v>68946.469509234405</v>
      </c>
      <c r="T6415" s="55">
        <f t="shared" si="302"/>
        <v>-2218.3092817804245</v>
      </c>
    </row>
    <row r="6416" spans="2:20">
      <c r="B6416" s="49">
        <v>43265</v>
      </c>
      <c r="C6416" s="50">
        <v>26</v>
      </c>
      <c r="D6416" s="50">
        <v>5.4645799999999998</v>
      </c>
      <c r="E6416" s="42"/>
      <c r="F6416" s="49">
        <v>43265</v>
      </c>
      <c r="G6416" s="54">
        <v>26</v>
      </c>
      <c r="H6416" s="54">
        <v>22915.151777462401</v>
      </c>
      <c r="I6416" s="42"/>
      <c r="J6416" s="49">
        <v>43265</v>
      </c>
      <c r="K6416" s="54">
        <v>26</v>
      </c>
      <c r="L6416" s="54">
        <v>-8056.48</v>
      </c>
      <c r="M6416" s="42"/>
      <c r="N6416" s="49">
        <v>43265</v>
      </c>
      <c r="O6416" s="54">
        <v>26</v>
      </c>
      <c r="P6416" s="54">
        <v>11432.5691623939</v>
      </c>
      <c r="Q6416" s="42"/>
      <c r="R6416" s="55">
        <f t="shared" si="300"/>
        <v>-0.35157873175964471</v>
      </c>
      <c r="S6416" s="55">
        <f t="shared" si="301"/>
        <v>62474.188793434456</v>
      </c>
      <c r="T6416" s="55">
        <f t="shared" si="302"/>
        <v>-4019.4481668688709</v>
      </c>
    </row>
    <row r="6417" spans="2:20">
      <c r="B6417" s="49">
        <v>43265</v>
      </c>
      <c r="C6417" s="50">
        <v>27</v>
      </c>
      <c r="D6417" s="50">
        <v>5.5392099999999997</v>
      </c>
      <c r="E6417" s="42"/>
      <c r="F6417" s="49">
        <v>43265</v>
      </c>
      <c r="G6417" s="54">
        <v>27</v>
      </c>
      <c r="H6417" s="54">
        <v>22551.678133556899</v>
      </c>
      <c r="I6417" s="42"/>
      <c r="J6417" s="49">
        <v>43265</v>
      </c>
      <c r="K6417" s="54">
        <v>27</v>
      </c>
      <c r="L6417" s="54">
        <v>-4790.24</v>
      </c>
      <c r="M6417" s="42"/>
      <c r="N6417" s="49">
        <v>43265</v>
      </c>
      <c r="O6417" s="54">
        <v>27</v>
      </c>
      <c r="P6417" s="54">
        <v>11323.2672354607</v>
      </c>
      <c r="Q6417" s="42"/>
      <c r="R6417" s="55">
        <f t="shared" si="300"/>
        <v>-0.21241168713170494</v>
      </c>
      <c r="S6417" s="55">
        <f t="shared" si="301"/>
        <v>62721.955103336266</v>
      </c>
      <c r="T6417" s="55">
        <f t="shared" si="302"/>
        <v>-2405.194297327364</v>
      </c>
    </row>
    <row r="6418" spans="2:20">
      <c r="B6418" s="49">
        <v>43265</v>
      </c>
      <c r="C6418" s="50">
        <v>28</v>
      </c>
      <c r="D6418" s="50">
        <v>5.6417999999999999</v>
      </c>
      <c r="E6418" s="42"/>
      <c r="F6418" s="49">
        <v>43265</v>
      </c>
      <c r="G6418" s="54">
        <v>28</v>
      </c>
      <c r="H6418" s="54">
        <v>22054.286237578399</v>
      </c>
      <c r="I6418" s="42"/>
      <c r="J6418" s="49">
        <v>43265</v>
      </c>
      <c r="K6418" s="54">
        <v>28</v>
      </c>
      <c r="L6418" s="54">
        <v>-22953.82</v>
      </c>
      <c r="M6418" s="42"/>
      <c r="N6418" s="49">
        <v>43265</v>
      </c>
      <c r="O6418" s="54">
        <v>28</v>
      </c>
      <c r="P6418" s="54">
        <v>11062.147018231</v>
      </c>
      <c r="Q6418" s="42"/>
      <c r="R6418" s="55">
        <f t="shared" si="300"/>
        <v>-1.0407872534495757</v>
      </c>
      <c r="S6418" s="55">
        <f t="shared" si="301"/>
        <v>62410.42104745566</v>
      </c>
      <c r="T6418" s="55">
        <f t="shared" si="302"/>
        <v>-11513.341612360056</v>
      </c>
    </row>
    <row r="6419" spans="2:20">
      <c r="B6419" s="49">
        <v>43265</v>
      </c>
      <c r="C6419" s="50">
        <v>29</v>
      </c>
      <c r="D6419" s="50">
        <v>5.4505800000000004</v>
      </c>
      <c r="E6419" s="42"/>
      <c r="F6419" s="49">
        <v>43265</v>
      </c>
      <c r="G6419" s="54">
        <v>29</v>
      </c>
      <c r="H6419" s="54">
        <v>21829.988824349301</v>
      </c>
      <c r="I6419" s="42"/>
      <c r="J6419" s="49">
        <v>43265</v>
      </c>
      <c r="K6419" s="54">
        <v>29</v>
      </c>
      <c r="L6419" s="54">
        <v>-26914.2</v>
      </c>
      <c r="M6419" s="42"/>
      <c r="N6419" s="49">
        <v>43265</v>
      </c>
      <c r="O6419" s="54">
        <v>29</v>
      </c>
      <c r="P6419" s="54">
        <v>10840.2428858044</v>
      </c>
      <c r="Q6419" s="42"/>
      <c r="R6419" s="55">
        <f t="shared" si="300"/>
        <v>-1.2329003105113705</v>
      </c>
      <c r="S6419" s="55">
        <f t="shared" si="301"/>
        <v>59085.611068507751</v>
      </c>
      <c r="T6419" s="55">
        <f t="shared" si="302"/>
        <v>-13364.93881992692</v>
      </c>
    </row>
    <row r="6420" spans="2:20">
      <c r="B6420" s="49">
        <v>43265</v>
      </c>
      <c r="C6420" s="50">
        <v>30</v>
      </c>
      <c r="D6420" s="50">
        <v>5.9290200000000004</v>
      </c>
      <c r="E6420" s="42"/>
      <c r="F6420" s="49">
        <v>43265</v>
      </c>
      <c r="G6420" s="54">
        <v>30</v>
      </c>
      <c r="H6420" s="54">
        <v>21782.4239021139</v>
      </c>
      <c r="I6420" s="42"/>
      <c r="J6420" s="49">
        <v>43265</v>
      </c>
      <c r="K6420" s="54">
        <v>30</v>
      </c>
      <c r="L6420" s="54">
        <v>-25993.919999999998</v>
      </c>
      <c r="M6420" s="42"/>
      <c r="N6420" s="49">
        <v>43265</v>
      </c>
      <c r="O6420" s="54">
        <v>30</v>
      </c>
      <c r="P6420" s="54">
        <v>10828.819803811901</v>
      </c>
      <c r="Q6420" s="42"/>
      <c r="R6420" s="55">
        <f t="shared" si="300"/>
        <v>-1.1933437764691279</v>
      </c>
      <c r="S6420" s="55">
        <f t="shared" si="301"/>
        <v>64204.289193196841</v>
      </c>
      <c r="T6420" s="55">
        <f t="shared" si="302"/>
        <v>-12922.504719384575</v>
      </c>
    </row>
    <row r="6421" spans="2:20">
      <c r="B6421" s="49">
        <v>43265</v>
      </c>
      <c r="C6421" s="50">
        <v>31</v>
      </c>
      <c r="D6421" s="50">
        <v>6.2955399999999999</v>
      </c>
      <c r="E6421" s="42"/>
      <c r="F6421" s="49">
        <v>43265</v>
      </c>
      <c r="G6421" s="54">
        <v>31</v>
      </c>
      <c r="H6421" s="54">
        <v>21941.659272253401</v>
      </c>
      <c r="I6421" s="42"/>
      <c r="J6421" s="49">
        <v>43265</v>
      </c>
      <c r="K6421" s="54">
        <v>31</v>
      </c>
      <c r="L6421" s="54">
        <v>-26839.24</v>
      </c>
      <c r="M6421" s="42"/>
      <c r="N6421" s="49">
        <v>43265</v>
      </c>
      <c r="O6421" s="54">
        <v>31</v>
      </c>
      <c r="P6421" s="54">
        <v>10930.923408168699</v>
      </c>
      <c r="Q6421" s="42"/>
      <c r="R6421" s="55">
        <f t="shared" si="300"/>
        <v>-1.2232092234674292</v>
      </c>
      <c r="S6421" s="55">
        <f t="shared" si="301"/>
        <v>68816.065553062377</v>
      </c>
      <c r="T6421" s="55">
        <f t="shared" si="302"/>
        <v>-13370.80633388798</v>
      </c>
    </row>
    <row r="6422" spans="2:20">
      <c r="B6422" s="49">
        <v>43265</v>
      </c>
      <c r="C6422" s="50">
        <v>32</v>
      </c>
      <c r="D6422" s="50">
        <v>6.5807599999999997</v>
      </c>
      <c r="E6422" s="42"/>
      <c r="F6422" s="49">
        <v>43265</v>
      </c>
      <c r="G6422" s="54">
        <v>32</v>
      </c>
      <c r="H6422" s="54">
        <v>22555.062899005901</v>
      </c>
      <c r="I6422" s="42"/>
      <c r="J6422" s="49">
        <v>43265</v>
      </c>
      <c r="K6422" s="54">
        <v>32</v>
      </c>
      <c r="L6422" s="54">
        <v>-19842.86</v>
      </c>
      <c r="M6422" s="42"/>
      <c r="N6422" s="49">
        <v>43265</v>
      </c>
      <c r="O6422" s="54">
        <v>32</v>
      </c>
      <c r="P6422" s="54">
        <v>11300.287743692799</v>
      </c>
      <c r="Q6422" s="42"/>
      <c r="R6422" s="55">
        <f t="shared" si="300"/>
        <v>-0.87975192482724407</v>
      </c>
      <c r="S6422" s="55">
        <f t="shared" si="301"/>
        <v>74364.481572183824</v>
      </c>
      <c r="T6422" s="55">
        <f t="shared" si="302"/>
        <v>-9941.4498936154559</v>
      </c>
    </row>
    <row r="6423" spans="2:20">
      <c r="B6423" s="49">
        <v>43265</v>
      </c>
      <c r="C6423" s="50">
        <v>33</v>
      </c>
      <c r="D6423" s="50">
        <v>7.5459899999999998</v>
      </c>
      <c r="E6423" s="42"/>
      <c r="F6423" s="49">
        <v>43265</v>
      </c>
      <c r="G6423" s="54">
        <v>33</v>
      </c>
      <c r="H6423" s="54">
        <v>23232.676951212499</v>
      </c>
      <c r="I6423" s="42"/>
      <c r="J6423" s="49">
        <v>43265</v>
      </c>
      <c r="K6423" s="54">
        <v>33</v>
      </c>
      <c r="L6423" s="54">
        <v>-6645.67</v>
      </c>
      <c r="M6423" s="42"/>
      <c r="N6423" s="49">
        <v>43265</v>
      </c>
      <c r="O6423" s="54">
        <v>33</v>
      </c>
      <c r="P6423" s="54">
        <v>11572.265455957</v>
      </c>
      <c r="Q6423" s="42"/>
      <c r="R6423" s="55">
        <f t="shared" si="300"/>
        <v>-0.28604839700373685</v>
      </c>
      <c r="S6423" s="55">
        <f t="shared" si="301"/>
        <v>87324.199407996959</v>
      </c>
      <c r="T6423" s="55">
        <f t="shared" si="302"/>
        <v>-3310.2279833782177</v>
      </c>
    </row>
    <row r="6424" spans="2:20">
      <c r="B6424" s="49">
        <v>43265</v>
      </c>
      <c r="C6424" s="50">
        <v>34</v>
      </c>
      <c r="D6424" s="50">
        <v>7.6656300000000002</v>
      </c>
      <c r="E6424" s="42"/>
      <c r="F6424" s="49">
        <v>43265</v>
      </c>
      <c r="G6424" s="54">
        <v>34</v>
      </c>
      <c r="H6424" s="54">
        <v>24193.599741659698</v>
      </c>
      <c r="I6424" s="42"/>
      <c r="J6424" s="49">
        <v>43265</v>
      </c>
      <c r="K6424" s="54">
        <v>34</v>
      </c>
      <c r="L6424" s="54">
        <v>-3658.29</v>
      </c>
      <c r="M6424" s="42"/>
      <c r="N6424" s="49">
        <v>43265</v>
      </c>
      <c r="O6424" s="54">
        <v>34</v>
      </c>
      <c r="P6424" s="54">
        <v>12057.261492945199</v>
      </c>
      <c r="Q6424" s="42"/>
      <c r="R6424" s="55">
        <f t="shared" si="300"/>
        <v>-0.1512089990354217</v>
      </c>
      <c r="S6424" s="55">
        <f t="shared" si="301"/>
        <v>92426.505418165514</v>
      </c>
      <c r="T6424" s="55">
        <f t="shared" si="302"/>
        <v>-1823.1664414565778</v>
      </c>
    </row>
    <row r="6425" spans="2:20">
      <c r="B6425" s="49">
        <v>43265</v>
      </c>
      <c r="C6425" s="50">
        <v>35</v>
      </c>
      <c r="D6425" s="50">
        <v>7.6996799999999999</v>
      </c>
      <c r="E6425" s="42"/>
      <c r="F6425" s="49">
        <v>43265</v>
      </c>
      <c r="G6425" s="54">
        <v>35</v>
      </c>
      <c r="H6425" s="54">
        <v>24808.9960347048</v>
      </c>
      <c r="I6425" s="42"/>
      <c r="J6425" s="49">
        <v>43265</v>
      </c>
      <c r="K6425" s="54">
        <v>35</v>
      </c>
      <c r="L6425" s="54">
        <v>7457.44</v>
      </c>
      <c r="M6425" s="42"/>
      <c r="N6425" s="49">
        <v>43265</v>
      </c>
      <c r="O6425" s="54">
        <v>35</v>
      </c>
      <c r="P6425" s="54">
        <v>12280.274688503199</v>
      </c>
      <c r="Q6425" s="42"/>
      <c r="R6425" s="55">
        <f t="shared" si="300"/>
        <v>0.300594187268519</v>
      </c>
      <c r="S6425" s="55">
        <f t="shared" si="301"/>
        <v>94554.185413574305</v>
      </c>
      <c r="T6425" s="55">
        <f t="shared" si="302"/>
        <v>3691.3791894247843</v>
      </c>
    </row>
    <row r="6426" spans="2:20">
      <c r="B6426" s="49">
        <v>43265</v>
      </c>
      <c r="C6426" s="50">
        <v>36</v>
      </c>
      <c r="D6426" s="50">
        <v>7.1822299999999997</v>
      </c>
      <c r="E6426" s="42"/>
      <c r="F6426" s="49">
        <v>43265</v>
      </c>
      <c r="G6426" s="54">
        <v>36</v>
      </c>
      <c r="H6426" s="54">
        <v>25225.509698186201</v>
      </c>
      <c r="I6426" s="42"/>
      <c r="J6426" s="49">
        <v>43265</v>
      </c>
      <c r="K6426" s="54">
        <v>36</v>
      </c>
      <c r="L6426" s="54">
        <v>3749.88</v>
      </c>
      <c r="M6426" s="42"/>
      <c r="N6426" s="49">
        <v>43265</v>
      </c>
      <c r="O6426" s="54">
        <v>36</v>
      </c>
      <c r="P6426" s="54">
        <v>12468.960605353001</v>
      </c>
      <c r="Q6426" s="42"/>
      <c r="R6426" s="55">
        <f t="shared" si="300"/>
        <v>0.14865428072082243</v>
      </c>
      <c r="S6426" s="55">
        <f t="shared" si="301"/>
        <v>89554.942928584482</v>
      </c>
      <c r="T6426" s="55">
        <f t="shared" si="302"/>
        <v>1853.564370125021</v>
      </c>
    </row>
    <row r="6427" spans="2:20">
      <c r="B6427" s="49">
        <v>43265</v>
      </c>
      <c r="C6427" s="50">
        <v>37</v>
      </c>
      <c r="D6427" s="50">
        <v>6.2627800000000002</v>
      </c>
      <c r="E6427" s="42"/>
      <c r="F6427" s="49">
        <v>43265</v>
      </c>
      <c r="G6427" s="54">
        <v>37</v>
      </c>
      <c r="H6427" s="54">
        <v>25679.291151837198</v>
      </c>
      <c r="I6427" s="42"/>
      <c r="J6427" s="49">
        <v>43265</v>
      </c>
      <c r="K6427" s="54">
        <v>37</v>
      </c>
      <c r="L6427" s="54">
        <v>-6132.71</v>
      </c>
      <c r="M6427" s="42"/>
      <c r="N6427" s="49">
        <v>43265</v>
      </c>
      <c r="O6427" s="54">
        <v>37</v>
      </c>
      <c r="P6427" s="54">
        <v>12642.058359356201</v>
      </c>
      <c r="Q6427" s="42"/>
      <c r="R6427" s="55">
        <f t="shared" si="300"/>
        <v>-0.23881928686186657</v>
      </c>
      <c r="S6427" s="55">
        <f t="shared" si="301"/>
        <v>79174.430251808823</v>
      </c>
      <c r="T6427" s="55">
        <f t="shared" si="302"/>
        <v>-3019.1673618475465</v>
      </c>
    </row>
    <row r="6428" spans="2:20">
      <c r="B6428" s="49">
        <v>43265</v>
      </c>
      <c r="C6428" s="50">
        <v>38</v>
      </c>
      <c r="D6428" s="50">
        <v>5.7405900000000001</v>
      </c>
      <c r="E6428" s="42"/>
      <c r="F6428" s="49">
        <v>43265</v>
      </c>
      <c r="G6428" s="54">
        <v>38</v>
      </c>
      <c r="H6428" s="54">
        <v>26075.869048738401</v>
      </c>
      <c r="I6428" s="42"/>
      <c r="J6428" s="49">
        <v>43265</v>
      </c>
      <c r="K6428" s="54">
        <v>38</v>
      </c>
      <c r="L6428" s="54">
        <v>-2425.9</v>
      </c>
      <c r="M6428" s="42"/>
      <c r="N6428" s="49">
        <v>43265</v>
      </c>
      <c r="O6428" s="54">
        <v>38</v>
      </c>
      <c r="P6428" s="54">
        <v>12810.904294132701</v>
      </c>
      <c r="Q6428" s="42"/>
      <c r="R6428" s="55">
        <f t="shared" si="300"/>
        <v>-9.3032373934143903E-2</v>
      </c>
      <c r="S6428" s="55">
        <f t="shared" si="301"/>
        <v>73542.149081855241</v>
      </c>
      <c r="T6428" s="55">
        <f t="shared" si="302"/>
        <v>-1191.8288387262833</v>
      </c>
    </row>
    <row r="6429" spans="2:20">
      <c r="B6429" s="49">
        <v>43265</v>
      </c>
      <c r="C6429" s="50">
        <v>39</v>
      </c>
      <c r="D6429" s="50">
        <v>4.4816500000000001</v>
      </c>
      <c r="E6429" s="42"/>
      <c r="F6429" s="49">
        <v>43265</v>
      </c>
      <c r="G6429" s="54">
        <v>39</v>
      </c>
      <c r="H6429" s="54">
        <v>26324.087774260599</v>
      </c>
      <c r="I6429" s="42"/>
      <c r="J6429" s="49">
        <v>43265</v>
      </c>
      <c r="K6429" s="54">
        <v>39</v>
      </c>
      <c r="L6429" s="54">
        <v>-15490.35</v>
      </c>
      <c r="M6429" s="42"/>
      <c r="N6429" s="49">
        <v>43265</v>
      </c>
      <c r="O6429" s="54">
        <v>39</v>
      </c>
      <c r="P6429" s="54">
        <v>12904.961484286399</v>
      </c>
      <c r="Q6429" s="42"/>
      <c r="R6429" s="55">
        <f t="shared" si="300"/>
        <v>-0.58844774158314017</v>
      </c>
      <c r="S6429" s="55">
        <f t="shared" si="301"/>
        <v>57835.520636052141</v>
      </c>
      <c r="T6429" s="55">
        <f t="shared" si="302"/>
        <v>-7593.8954406457406</v>
      </c>
    </row>
    <row r="6430" spans="2:20">
      <c r="B6430" s="49">
        <v>43265</v>
      </c>
      <c r="C6430" s="50">
        <v>40</v>
      </c>
      <c r="D6430" s="50">
        <v>5.4587500000000002</v>
      </c>
      <c r="E6430" s="42"/>
      <c r="F6430" s="49">
        <v>43265</v>
      </c>
      <c r="G6430" s="54">
        <v>40</v>
      </c>
      <c r="H6430" s="54">
        <v>26496.169705908898</v>
      </c>
      <c r="I6430" s="42"/>
      <c r="J6430" s="49">
        <v>43265</v>
      </c>
      <c r="K6430" s="54">
        <v>40</v>
      </c>
      <c r="L6430" s="54">
        <v>-6359.9</v>
      </c>
      <c r="M6430" s="42"/>
      <c r="N6430" s="49">
        <v>43265</v>
      </c>
      <c r="O6430" s="54">
        <v>40</v>
      </c>
      <c r="P6430" s="54">
        <v>13024.3470489541</v>
      </c>
      <c r="Q6430" s="42"/>
      <c r="R6430" s="55">
        <f t="shared" si="300"/>
        <v>-0.24003092034022114</v>
      </c>
      <c r="S6430" s="55">
        <f t="shared" si="301"/>
        <v>71096.654453478201</v>
      </c>
      <c r="T6430" s="55">
        <f t="shared" si="302"/>
        <v>-3126.2460089908959</v>
      </c>
    </row>
    <row r="6431" spans="2:20">
      <c r="B6431" s="49">
        <v>43265</v>
      </c>
      <c r="C6431" s="50">
        <v>41</v>
      </c>
      <c r="D6431" s="50">
        <v>6.3313800000000002</v>
      </c>
      <c r="E6431" s="42"/>
      <c r="F6431" s="49">
        <v>43265</v>
      </c>
      <c r="G6431" s="54">
        <v>41</v>
      </c>
      <c r="H6431" s="54">
        <v>26226.7477732308</v>
      </c>
      <c r="I6431" s="42"/>
      <c r="J6431" s="49">
        <v>43265</v>
      </c>
      <c r="K6431" s="54">
        <v>41</v>
      </c>
      <c r="L6431" s="54">
        <v>17908.27</v>
      </c>
      <c r="M6431" s="42"/>
      <c r="N6431" s="49">
        <v>43265</v>
      </c>
      <c r="O6431" s="54">
        <v>41</v>
      </c>
      <c r="P6431" s="54">
        <v>12979.5877565269</v>
      </c>
      <c r="Q6431" s="42"/>
      <c r="R6431" s="55">
        <f t="shared" si="300"/>
        <v>0.68282465499891942</v>
      </c>
      <c r="S6431" s="55">
        <f t="shared" si="301"/>
        <v>82178.702329919295</v>
      </c>
      <c r="T6431" s="55">
        <f t="shared" si="302"/>
        <v>8862.7825318786799</v>
      </c>
    </row>
    <row r="6432" spans="2:20">
      <c r="B6432" s="49">
        <v>43265</v>
      </c>
      <c r="C6432" s="50">
        <v>42</v>
      </c>
      <c r="D6432" s="50">
        <v>5.3563000000000001</v>
      </c>
      <c r="E6432" s="42"/>
      <c r="F6432" s="49">
        <v>43265</v>
      </c>
      <c r="G6432" s="54">
        <v>42</v>
      </c>
      <c r="H6432" s="54">
        <v>25687.745959226999</v>
      </c>
      <c r="I6432" s="42"/>
      <c r="J6432" s="49">
        <v>43265</v>
      </c>
      <c r="K6432" s="54">
        <v>42</v>
      </c>
      <c r="L6432" s="54">
        <v>19887.939999999999</v>
      </c>
      <c r="M6432" s="42"/>
      <c r="N6432" s="49">
        <v>43265</v>
      </c>
      <c r="O6432" s="54">
        <v>42</v>
      </c>
      <c r="P6432" s="54">
        <v>12794.874693957199</v>
      </c>
      <c r="Q6432" s="42"/>
      <c r="R6432" s="55">
        <f t="shared" si="300"/>
        <v>0.77421896150667435</v>
      </c>
      <c r="S6432" s="55">
        <f t="shared" si="301"/>
        <v>68533.18732324295</v>
      </c>
      <c r="T6432" s="55">
        <f t="shared" si="302"/>
        <v>9906.034598163571</v>
      </c>
    </row>
    <row r="6433" spans="2:20">
      <c r="B6433" s="49">
        <v>43265</v>
      </c>
      <c r="C6433" s="50">
        <v>43</v>
      </c>
      <c r="D6433" s="50">
        <v>4.7553099999999997</v>
      </c>
      <c r="E6433" s="42"/>
      <c r="F6433" s="49">
        <v>43265</v>
      </c>
      <c r="G6433" s="54">
        <v>43</v>
      </c>
      <c r="H6433" s="54">
        <v>25182.735485225101</v>
      </c>
      <c r="I6433" s="42"/>
      <c r="J6433" s="49">
        <v>43265</v>
      </c>
      <c r="K6433" s="54">
        <v>43</v>
      </c>
      <c r="L6433" s="54">
        <v>5925.63</v>
      </c>
      <c r="M6433" s="42"/>
      <c r="N6433" s="49">
        <v>43265</v>
      </c>
      <c r="O6433" s="54">
        <v>43</v>
      </c>
      <c r="P6433" s="54">
        <v>12588.770540285699</v>
      </c>
      <c r="Q6433" s="42"/>
      <c r="R6433" s="55">
        <f t="shared" si="300"/>
        <v>0.23530525520059611</v>
      </c>
      <c r="S6433" s="55">
        <f t="shared" si="301"/>
        <v>59863.506437925986</v>
      </c>
      <c r="T6433" s="55">
        <f t="shared" si="302"/>
        <v>2962.2038646436727</v>
      </c>
    </row>
    <row r="6434" spans="2:20">
      <c r="B6434" s="49">
        <v>43265</v>
      </c>
      <c r="C6434" s="50">
        <v>44</v>
      </c>
      <c r="D6434" s="50">
        <v>4.4977900000000002</v>
      </c>
      <c r="E6434" s="42"/>
      <c r="F6434" s="49">
        <v>43265</v>
      </c>
      <c r="G6434" s="54">
        <v>44</v>
      </c>
      <c r="H6434" s="54">
        <v>24889.0536057766</v>
      </c>
      <c r="I6434" s="42"/>
      <c r="J6434" s="49">
        <v>43265</v>
      </c>
      <c r="K6434" s="54">
        <v>44</v>
      </c>
      <c r="L6434" s="54">
        <v>15086.91</v>
      </c>
      <c r="M6434" s="42"/>
      <c r="N6434" s="49">
        <v>43265</v>
      </c>
      <c r="O6434" s="54">
        <v>44</v>
      </c>
      <c r="P6434" s="54">
        <v>12463.4905409774</v>
      </c>
      <c r="Q6434" s="42"/>
      <c r="R6434" s="55">
        <f t="shared" si="300"/>
        <v>0.60616647940757451</v>
      </c>
      <c r="S6434" s="55">
        <f t="shared" si="301"/>
        <v>56058.163120302743</v>
      </c>
      <c r="T6434" s="55">
        <f t="shared" si="302"/>
        <v>7554.9501823538767</v>
      </c>
    </row>
    <row r="6435" spans="2:20">
      <c r="B6435" s="49">
        <v>43265</v>
      </c>
      <c r="C6435" s="50">
        <v>45</v>
      </c>
      <c r="D6435" s="50">
        <v>4.7418500000000003</v>
      </c>
      <c r="E6435" s="42"/>
      <c r="F6435" s="49">
        <v>43265</v>
      </c>
      <c r="G6435" s="54">
        <v>45</v>
      </c>
      <c r="H6435" s="54">
        <v>24737.658317547801</v>
      </c>
      <c r="I6435" s="42"/>
      <c r="J6435" s="49">
        <v>43265</v>
      </c>
      <c r="K6435" s="54">
        <v>45</v>
      </c>
      <c r="L6435" s="54">
        <v>28288.53</v>
      </c>
      <c r="M6435" s="42"/>
      <c r="N6435" s="49">
        <v>43265</v>
      </c>
      <c r="O6435" s="54">
        <v>45</v>
      </c>
      <c r="P6435" s="54">
        <v>12541.638448798099</v>
      </c>
      <c r="Q6435" s="42"/>
      <c r="R6435" s="55">
        <f t="shared" si="300"/>
        <v>1.1435411402676448</v>
      </c>
      <c r="S6435" s="55">
        <f t="shared" si="301"/>
        <v>59470.568278433275</v>
      </c>
      <c r="T6435" s="55">
        <f t="shared" si="302"/>
        <v>14341.879532563114</v>
      </c>
    </row>
    <row r="6436" spans="2:20">
      <c r="B6436" s="49">
        <v>43265</v>
      </c>
      <c r="C6436" s="50">
        <v>46</v>
      </c>
      <c r="D6436" s="50">
        <v>3.9080300000000001</v>
      </c>
      <c r="E6436" s="42"/>
      <c r="F6436" s="49">
        <v>43265</v>
      </c>
      <c r="G6436" s="54">
        <v>46</v>
      </c>
      <c r="H6436" s="54">
        <v>23727.934761888901</v>
      </c>
      <c r="I6436" s="42"/>
      <c r="J6436" s="49">
        <v>43265</v>
      </c>
      <c r="K6436" s="54">
        <v>46</v>
      </c>
      <c r="L6436" s="54">
        <v>12252.45</v>
      </c>
      <c r="M6436" s="42"/>
      <c r="N6436" s="49">
        <v>43265</v>
      </c>
      <c r="O6436" s="54">
        <v>46</v>
      </c>
      <c r="P6436" s="54">
        <v>12016.2964814277</v>
      </c>
      <c r="Q6436" s="42"/>
      <c r="R6436" s="55">
        <f t="shared" si="300"/>
        <v>0.5163723738687751</v>
      </c>
      <c r="S6436" s="55">
        <f t="shared" si="301"/>
        <v>46960.047138313894</v>
      </c>
      <c r="T6436" s="55">
        <f t="shared" si="302"/>
        <v>6204.8835392258316</v>
      </c>
    </row>
    <row r="6437" spans="2:20">
      <c r="B6437" s="49">
        <v>43265</v>
      </c>
      <c r="C6437" s="50">
        <v>47</v>
      </c>
      <c r="D6437" s="50">
        <v>4.8587899999999999</v>
      </c>
      <c r="E6437" s="42"/>
      <c r="F6437" s="49">
        <v>43265</v>
      </c>
      <c r="G6437" s="54">
        <v>47</v>
      </c>
      <c r="H6437" s="54">
        <v>22190.105287971299</v>
      </c>
      <c r="I6437" s="42"/>
      <c r="J6437" s="49">
        <v>43265</v>
      </c>
      <c r="K6437" s="54">
        <v>47</v>
      </c>
      <c r="L6437" s="54">
        <v>6162.85</v>
      </c>
      <c r="M6437" s="42"/>
      <c r="N6437" s="49">
        <v>43265</v>
      </c>
      <c r="O6437" s="54">
        <v>47</v>
      </c>
      <c r="P6437" s="54">
        <v>11085.9785673264</v>
      </c>
      <c r="Q6437" s="42"/>
      <c r="R6437" s="55">
        <f t="shared" si="300"/>
        <v>0.27772964210948237</v>
      </c>
      <c r="S6437" s="55">
        <f t="shared" si="301"/>
        <v>53864.441803139838</v>
      </c>
      <c r="T6437" s="55">
        <f t="shared" si="302"/>
        <v>3078.904859936953</v>
      </c>
    </row>
    <row r="6438" spans="2:20">
      <c r="B6438" s="49">
        <v>43265</v>
      </c>
      <c r="C6438" s="50">
        <v>48</v>
      </c>
      <c r="D6438" s="50">
        <v>5.3411099999999996</v>
      </c>
      <c r="E6438" s="42"/>
      <c r="F6438" s="49">
        <v>43265</v>
      </c>
      <c r="G6438" s="54">
        <v>48</v>
      </c>
      <c r="H6438" s="54">
        <v>21362.8832680698</v>
      </c>
      <c r="I6438" s="42"/>
      <c r="J6438" s="49">
        <v>43265</v>
      </c>
      <c r="K6438" s="54">
        <v>48</v>
      </c>
      <c r="L6438" s="54">
        <v>16742.41</v>
      </c>
      <c r="M6438" s="42"/>
      <c r="N6438" s="49">
        <v>43265</v>
      </c>
      <c r="O6438" s="54">
        <v>48</v>
      </c>
      <c r="P6438" s="54">
        <v>10571.872201038601</v>
      </c>
      <c r="Q6438" s="42"/>
      <c r="R6438" s="55">
        <f t="shared" si="300"/>
        <v>0.78371490355069129</v>
      </c>
      <c r="S6438" s="55">
        <f t="shared" si="301"/>
        <v>56465.532331689275</v>
      </c>
      <c r="T6438" s="55">
        <f t="shared" si="302"/>
        <v>8285.333802387202</v>
      </c>
    </row>
    <row r="6439" spans="2:20">
      <c r="B6439" s="49">
        <v>43266</v>
      </c>
      <c r="C6439" s="50">
        <v>1</v>
      </c>
      <c r="D6439" s="50">
        <v>6.9948600000000001</v>
      </c>
      <c r="E6439" s="42"/>
      <c r="F6439" s="49">
        <v>43266</v>
      </c>
      <c r="G6439" s="54">
        <v>1</v>
      </c>
      <c r="H6439" s="54">
        <v>20701.7432799585</v>
      </c>
      <c r="I6439" s="42"/>
      <c r="J6439" s="49">
        <v>43266</v>
      </c>
      <c r="K6439" s="54">
        <v>1</v>
      </c>
      <c r="L6439" s="54">
        <v>19262.43</v>
      </c>
      <c r="M6439" s="42"/>
      <c r="N6439" s="49">
        <v>43266</v>
      </c>
      <c r="O6439" s="54">
        <v>1</v>
      </c>
      <c r="P6439" s="54">
        <v>10314.162506848499</v>
      </c>
      <c r="Q6439" s="42"/>
      <c r="R6439" s="55">
        <f t="shared" si="300"/>
        <v>0.93047381273673169</v>
      </c>
      <c r="S6439" s="55">
        <f t="shared" si="301"/>
        <v>72146.122752654293</v>
      </c>
      <c r="T6439" s="55">
        <f t="shared" si="302"/>
        <v>9597.0581129335696</v>
      </c>
    </row>
    <row r="6440" spans="2:20">
      <c r="B6440" s="49">
        <v>43266</v>
      </c>
      <c r="C6440" s="50">
        <v>2</v>
      </c>
      <c r="D6440" s="50">
        <v>7.1238400000000004</v>
      </c>
      <c r="E6440" s="42"/>
      <c r="F6440" s="49">
        <v>43266</v>
      </c>
      <c r="G6440" s="54">
        <v>2</v>
      </c>
      <c r="H6440" s="54">
        <v>19916.243371496199</v>
      </c>
      <c r="I6440" s="42"/>
      <c r="J6440" s="49">
        <v>43266</v>
      </c>
      <c r="K6440" s="54">
        <v>2</v>
      </c>
      <c r="L6440" s="54">
        <v>16642.900000000001</v>
      </c>
      <c r="M6440" s="42"/>
      <c r="N6440" s="49">
        <v>43266</v>
      </c>
      <c r="O6440" s="54">
        <v>2</v>
      </c>
      <c r="P6440" s="54">
        <v>9821.2827079959006</v>
      </c>
      <c r="Q6440" s="42"/>
      <c r="R6440" s="55">
        <f t="shared" si="300"/>
        <v>0.83564453845844477</v>
      </c>
      <c r="S6440" s="55">
        <f t="shared" si="301"/>
        <v>69965.246606529516</v>
      </c>
      <c r="T6440" s="55">
        <f t="shared" si="302"/>
        <v>8207.1012555931393</v>
      </c>
    </row>
    <row r="6441" spans="2:20">
      <c r="B6441" s="49">
        <v>43266</v>
      </c>
      <c r="C6441" s="50">
        <v>3</v>
      </c>
      <c r="D6441" s="50">
        <v>7.0262599999999997</v>
      </c>
      <c r="E6441" s="42"/>
      <c r="F6441" s="49">
        <v>43266</v>
      </c>
      <c r="G6441" s="54">
        <v>3</v>
      </c>
      <c r="H6441" s="54">
        <v>19515.106385556701</v>
      </c>
      <c r="I6441" s="42"/>
      <c r="J6441" s="49">
        <v>43266</v>
      </c>
      <c r="K6441" s="54">
        <v>3</v>
      </c>
      <c r="L6441" s="54">
        <v>5083.41</v>
      </c>
      <c r="M6441" s="42"/>
      <c r="N6441" s="49">
        <v>43266</v>
      </c>
      <c r="O6441" s="54">
        <v>3</v>
      </c>
      <c r="P6441" s="54">
        <v>9589.7707475120005</v>
      </c>
      <c r="Q6441" s="42"/>
      <c r="R6441" s="55">
        <f t="shared" si="300"/>
        <v>0.26048589741546452</v>
      </c>
      <c r="S6441" s="55">
        <f t="shared" si="301"/>
        <v>67380.222612413665</v>
      </c>
      <c r="T6441" s="55">
        <f t="shared" si="302"/>
        <v>2498.0000391742333</v>
      </c>
    </row>
    <row r="6442" spans="2:20">
      <c r="B6442" s="49">
        <v>43266</v>
      </c>
      <c r="C6442" s="50">
        <v>4</v>
      </c>
      <c r="D6442" s="50">
        <v>6.02569</v>
      </c>
      <c r="E6442" s="42"/>
      <c r="F6442" s="49">
        <v>43266</v>
      </c>
      <c r="G6442" s="54">
        <v>4</v>
      </c>
      <c r="H6442" s="54">
        <v>19167.5287084312</v>
      </c>
      <c r="I6442" s="42"/>
      <c r="J6442" s="49">
        <v>43266</v>
      </c>
      <c r="K6442" s="54">
        <v>4</v>
      </c>
      <c r="L6442" s="54">
        <v>-5701.98</v>
      </c>
      <c r="M6442" s="42"/>
      <c r="N6442" s="49">
        <v>43266</v>
      </c>
      <c r="O6442" s="54">
        <v>4</v>
      </c>
      <c r="P6442" s="54">
        <v>9374.3775796896007</v>
      </c>
      <c r="Q6442" s="42"/>
      <c r="R6442" s="55">
        <f t="shared" si="300"/>
        <v>-0.29748122915250286</v>
      </c>
      <c r="S6442" s="55">
        <f t="shared" si="301"/>
        <v>56487.093238159832</v>
      </c>
      <c r="T6442" s="55">
        <f t="shared" si="302"/>
        <v>-2788.7013649457272</v>
      </c>
    </row>
    <row r="6443" spans="2:20">
      <c r="B6443" s="49">
        <v>43266</v>
      </c>
      <c r="C6443" s="50">
        <v>5</v>
      </c>
      <c r="D6443" s="50">
        <v>6.2103000000000002</v>
      </c>
      <c r="E6443" s="42"/>
      <c r="F6443" s="49">
        <v>43266</v>
      </c>
      <c r="G6443" s="54">
        <v>5</v>
      </c>
      <c r="H6443" s="54">
        <v>18995.86879697</v>
      </c>
      <c r="I6443" s="42"/>
      <c r="J6443" s="49">
        <v>43266</v>
      </c>
      <c r="K6443" s="54">
        <v>5</v>
      </c>
      <c r="L6443" s="54">
        <v>-11253.74</v>
      </c>
      <c r="M6443" s="42"/>
      <c r="N6443" s="49">
        <v>43266</v>
      </c>
      <c r="O6443" s="54">
        <v>5</v>
      </c>
      <c r="P6443" s="54">
        <v>9373.3598156738008</v>
      </c>
      <c r="Q6443" s="42"/>
      <c r="R6443" s="55">
        <f t="shared" si="300"/>
        <v>-0.59243091854767205</v>
      </c>
      <c r="S6443" s="55">
        <f t="shared" si="301"/>
        <v>58211.376463279004</v>
      </c>
      <c r="T6443" s="55">
        <f t="shared" si="302"/>
        <v>-5553.068165477468</v>
      </c>
    </row>
    <row r="6444" spans="2:20">
      <c r="B6444" s="49">
        <v>43266</v>
      </c>
      <c r="C6444" s="50">
        <v>6</v>
      </c>
      <c r="D6444" s="50">
        <v>6.7747200000000003</v>
      </c>
      <c r="E6444" s="42"/>
      <c r="F6444" s="49">
        <v>43266</v>
      </c>
      <c r="G6444" s="54">
        <v>6</v>
      </c>
      <c r="H6444" s="54">
        <v>18713.554151173499</v>
      </c>
      <c r="I6444" s="42"/>
      <c r="J6444" s="49">
        <v>43266</v>
      </c>
      <c r="K6444" s="54">
        <v>6</v>
      </c>
      <c r="L6444" s="54">
        <v>-7306.36</v>
      </c>
      <c r="M6444" s="42"/>
      <c r="N6444" s="49">
        <v>43266</v>
      </c>
      <c r="O6444" s="54">
        <v>6</v>
      </c>
      <c r="P6444" s="54">
        <v>9307.4765233216003</v>
      </c>
      <c r="Q6444" s="42"/>
      <c r="R6444" s="55">
        <f t="shared" si="300"/>
        <v>-0.39043144562369669</v>
      </c>
      <c r="S6444" s="55">
        <f t="shared" si="301"/>
        <v>63055.547352077316</v>
      </c>
      <c r="T6444" s="55">
        <f t="shared" si="302"/>
        <v>-3633.931514109071</v>
      </c>
    </row>
    <row r="6445" spans="2:20">
      <c r="B6445" s="49">
        <v>43266</v>
      </c>
      <c r="C6445" s="50">
        <v>7</v>
      </c>
      <c r="D6445" s="50">
        <v>6.6133499999999996</v>
      </c>
      <c r="E6445" s="42"/>
      <c r="F6445" s="49">
        <v>43266</v>
      </c>
      <c r="G6445" s="54">
        <v>7</v>
      </c>
      <c r="H6445" s="54">
        <v>18374.033692405799</v>
      </c>
      <c r="I6445" s="42"/>
      <c r="J6445" s="49">
        <v>43266</v>
      </c>
      <c r="K6445" s="54">
        <v>7</v>
      </c>
      <c r="L6445" s="54">
        <v>-7266.52</v>
      </c>
      <c r="M6445" s="42"/>
      <c r="N6445" s="49">
        <v>43266</v>
      </c>
      <c r="O6445" s="54">
        <v>7</v>
      </c>
      <c r="P6445" s="54">
        <v>9214.1923037764991</v>
      </c>
      <c r="Q6445" s="42"/>
      <c r="R6445" s="55">
        <f t="shared" si="300"/>
        <v>-0.39547766819450958</v>
      </c>
      <c r="S6445" s="55">
        <f t="shared" si="301"/>
        <v>60936.678672180307</v>
      </c>
      <c r="T6445" s="55">
        <f t="shared" si="302"/>
        <v>-3644.0072865933262</v>
      </c>
    </row>
    <row r="6446" spans="2:20">
      <c r="B6446" s="49">
        <v>43266</v>
      </c>
      <c r="C6446" s="50">
        <v>8</v>
      </c>
      <c r="D6446" s="50">
        <v>7.2367100000000004</v>
      </c>
      <c r="E6446" s="42"/>
      <c r="F6446" s="49">
        <v>43266</v>
      </c>
      <c r="G6446" s="54">
        <v>8</v>
      </c>
      <c r="H6446" s="54">
        <v>18270.632202971301</v>
      </c>
      <c r="I6446" s="42"/>
      <c r="J6446" s="49">
        <v>43266</v>
      </c>
      <c r="K6446" s="54">
        <v>8</v>
      </c>
      <c r="L6446" s="54">
        <v>2384.4</v>
      </c>
      <c r="M6446" s="42"/>
      <c r="N6446" s="49">
        <v>43266</v>
      </c>
      <c r="O6446" s="54">
        <v>8</v>
      </c>
      <c r="P6446" s="54">
        <v>9222.9112718892993</v>
      </c>
      <c r="Q6446" s="42"/>
      <c r="R6446" s="55">
        <f t="shared" si="300"/>
        <v>0.13050451530693238</v>
      </c>
      <c r="S6446" s="55">
        <f t="shared" si="301"/>
        <v>66743.534230394012</v>
      </c>
      <c r="T6446" s="55">
        <f t="shared" si="302"/>
        <v>1203.6315652567562</v>
      </c>
    </row>
    <row r="6447" spans="2:20">
      <c r="B6447" s="49">
        <v>43266</v>
      </c>
      <c r="C6447" s="50">
        <v>9</v>
      </c>
      <c r="D6447" s="50">
        <v>7.3797199999999998</v>
      </c>
      <c r="E6447" s="42"/>
      <c r="F6447" s="49">
        <v>43266</v>
      </c>
      <c r="G6447" s="54">
        <v>9</v>
      </c>
      <c r="H6447" s="54">
        <v>18344.5369135447</v>
      </c>
      <c r="I6447" s="42"/>
      <c r="J6447" s="49">
        <v>43266</v>
      </c>
      <c r="K6447" s="54">
        <v>9</v>
      </c>
      <c r="L6447" s="54">
        <v>8403.8799999999992</v>
      </c>
      <c r="M6447" s="42"/>
      <c r="N6447" s="49">
        <v>43266</v>
      </c>
      <c r="O6447" s="54">
        <v>9</v>
      </c>
      <c r="P6447" s="54">
        <v>9267.2843797032001</v>
      </c>
      <c r="Q6447" s="42"/>
      <c r="R6447" s="55">
        <f t="shared" si="300"/>
        <v>0.45811349938166002</v>
      </c>
      <c r="S6447" s="55">
        <f t="shared" si="301"/>
        <v>68389.963882583295</v>
      </c>
      <c r="T6447" s="55">
        <f t="shared" si="302"/>
        <v>4245.4680769508295</v>
      </c>
    </row>
    <row r="6448" spans="2:20">
      <c r="B6448" s="49">
        <v>43266</v>
      </c>
      <c r="C6448" s="50">
        <v>10</v>
      </c>
      <c r="D6448" s="50">
        <v>6.6168500000000003</v>
      </c>
      <c r="E6448" s="42"/>
      <c r="F6448" s="49">
        <v>43266</v>
      </c>
      <c r="G6448" s="54">
        <v>10</v>
      </c>
      <c r="H6448" s="54">
        <v>18042.081090695399</v>
      </c>
      <c r="I6448" s="42"/>
      <c r="J6448" s="49">
        <v>43266</v>
      </c>
      <c r="K6448" s="54">
        <v>10</v>
      </c>
      <c r="L6448" s="54">
        <v>-131.53</v>
      </c>
      <c r="M6448" s="42"/>
      <c r="N6448" s="49">
        <v>43266</v>
      </c>
      <c r="O6448" s="54">
        <v>10</v>
      </c>
      <c r="P6448" s="54">
        <v>9102.4033808615004</v>
      </c>
      <c r="Q6448" s="42"/>
      <c r="R6448" s="55">
        <f t="shared" si="300"/>
        <v>-7.290178962106107E-3</v>
      </c>
      <c r="S6448" s="55">
        <f t="shared" si="301"/>
        <v>60229.237810653423</v>
      </c>
      <c r="T6448" s="55">
        <f t="shared" si="302"/>
        <v>-66.358149631760014</v>
      </c>
    </row>
    <row r="6449" spans="2:20">
      <c r="B6449" s="49">
        <v>43266</v>
      </c>
      <c r="C6449" s="50">
        <v>11</v>
      </c>
      <c r="D6449" s="50">
        <v>6.5069800000000004</v>
      </c>
      <c r="E6449" s="42"/>
      <c r="F6449" s="49">
        <v>43266</v>
      </c>
      <c r="G6449" s="54">
        <v>11</v>
      </c>
      <c r="H6449" s="54">
        <v>18145.8335272357</v>
      </c>
      <c r="I6449" s="42"/>
      <c r="J6449" s="49">
        <v>43266</v>
      </c>
      <c r="K6449" s="54">
        <v>11</v>
      </c>
      <c r="L6449" s="54">
        <v>3778.42</v>
      </c>
      <c r="M6449" s="42"/>
      <c r="N6449" s="49">
        <v>43266</v>
      </c>
      <c r="O6449" s="54">
        <v>11</v>
      </c>
      <c r="P6449" s="54">
        <v>9086.6814852377993</v>
      </c>
      <c r="Q6449" s="42"/>
      <c r="R6449" s="55">
        <f t="shared" si="300"/>
        <v>0.20822521017449216</v>
      </c>
      <c r="S6449" s="55">
        <f t="shared" si="301"/>
        <v>59126.854690812659</v>
      </c>
      <c r="T6449" s="55">
        <f t="shared" si="302"/>
        <v>1892.0761620523074</v>
      </c>
    </row>
    <row r="6450" spans="2:20">
      <c r="B6450" s="49">
        <v>43266</v>
      </c>
      <c r="C6450" s="50">
        <v>12</v>
      </c>
      <c r="D6450" s="50">
        <v>6.5815799999999998</v>
      </c>
      <c r="E6450" s="42"/>
      <c r="F6450" s="49">
        <v>43266</v>
      </c>
      <c r="G6450" s="54">
        <v>12</v>
      </c>
      <c r="H6450" s="54">
        <v>18886.9031159154</v>
      </c>
      <c r="I6450" s="42"/>
      <c r="J6450" s="49">
        <v>43266</v>
      </c>
      <c r="K6450" s="54">
        <v>12</v>
      </c>
      <c r="L6450" s="54">
        <v>8756.73</v>
      </c>
      <c r="M6450" s="42"/>
      <c r="N6450" s="49">
        <v>43266</v>
      </c>
      <c r="O6450" s="54">
        <v>12</v>
      </c>
      <c r="P6450" s="54">
        <v>9551.7617381891996</v>
      </c>
      <c r="Q6450" s="42"/>
      <c r="R6450" s="55">
        <f t="shared" si="300"/>
        <v>0.46364033035256996</v>
      </c>
      <c r="S6450" s="55">
        <f t="shared" si="301"/>
        <v>62865.684020831271</v>
      </c>
      <c r="T6450" s="55">
        <f t="shared" si="302"/>
        <v>4428.5819677430782</v>
      </c>
    </row>
    <row r="6451" spans="2:20">
      <c r="B6451" s="49">
        <v>43266</v>
      </c>
      <c r="C6451" s="50">
        <v>13</v>
      </c>
      <c r="D6451" s="50">
        <v>6.32484</v>
      </c>
      <c r="E6451" s="42"/>
      <c r="F6451" s="49">
        <v>43266</v>
      </c>
      <c r="G6451" s="54">
        <v>13</v>
      </c>
      <c r="H6451" s="54">
        <v>20035.693989577801</v>
      </c>
      <c r="I6451" s="42"/>
      <c r="J6451" s="49">
        <v>43266</v>
      </c>
      <c r="K6451" s="54">
        <v>13</v>
      </c>
      <c r="L6451" s="54">
        <v>31192.6</v>
      </c>
      <c r="M6451" s="42"/>
      <c r="N6451" s="49">
        <v>43266</v>
      </c>
      <c r="O6451" s="54">
        <v>13</v>
      </c>
      <c r="P6451" s="54">
        <v>10117.659558944701</v>
      </c>
      <c r="Q6451" s="42"/>
      <c r="R6451" s="55">
        <f t="shared" si="300"/>
        <v>1.5568514879607271</v>
      </c>
      <c r="S6451" s="55">
        <f t="shared" si="301"/>
        <v>63992.577884795799</v>
      </c>
      <c r="T6451" s="55">
        <f t="shared" si="302"/>
        <v>15751.693339023132</v>
      </c>
    </row>
    <row r="6452" spans="2:20">
      <c r="B6452" s="49">
        <v>43266</v>
      </c>
      <c r="C6452" s="50">
        <v>14</v>
      </c>
      <c r="D6452" s="50">
        <v>5.4540199999999999</v>
      </c>
      <c r="E6452" s="42"/>
      <c r="F6452" s="49">
        <v>43266</v>
      </c>
      <c r="G6452" s="54">
        <v>14</v>
      </c>
      <c r="H6452" s="54">
        <v>21591.306367393699</v>
      </c>
      <c r="I6452" s="42"/>
      <c r="J6452" s="49">
        <v>43266</v>
      </c>
      <c r="K6452" s="54">
        <v>14</v>
      </c>
      <c r="L6452" s="54">
        <v>16454.96</v>
      </c>
      <c r="M6452" s="42"/>
      <c r="N6452" s="49">
        <v>43266</v>
      </c>
      <c r="O6452" s="54">
        <v>14</v>
      </c>
      <c r="P6452" s="54">
        <v>11049.736658343099</v>
      </c>
      <c r="Q6452" s="42"/>
      <c r="R6452" s="55">
        <f t="shared" si="300"/>
        <v>0.76211044019316965</v>
      </c>
      <c r="S6452" s="55">
        <f t="shared" si="301"/>
        <v>60265.484729336429</v>
      </c>
      <c r="T6452" s="55">
        <f t="shared" si="302"/>
        <v>8421.119668708463</v>
      </c>
    </row>
    <row r="6453" spans="2:20">
      <c r="B6453" s="49">
        <v>43266</v>
      </c>
      <c r="C6453" s="50">
        <v>15</v>
      </c>
      <c r="D6453" s="50">
        <v>4.5079799999999999</v>
      </c>
      <c r="E6453" s="42"/>
      <c r="F6453" s="49">
        <v>43266</v>
      </c>
      <c r="G6453" s="54">
        <v>15</v>
      </c>
      <c r="H6453" s="54">
        <v>23881.298287252499</v>
      </c>
      <c r="I6453" s="42"/>
      <c r="J6453" s="49">
        <v>43266</v>
      </c>
      <c r="K6453" s="54">
        <v>15</v>
      </c>
      <c r="L6453" s="54">
        <v>9345.2999999999993</v>
      </c>
      <c r="M6453" s="42"/>
      <c r="N6453" s="49">
        <v>43266</v>
      </c>
      <c r="O6453" s="54">
        <v>15</v>
      </c>
      <c r="P6453" s="54">
        <v>12471.503478402899</v>
      </c>
      <c r="Q6453" s="42"/>
      <c r="R6453" s="55">
        <f t="shared" si="300"/>
        <v>0.39132294599696821</v>
      </c>
      <c r="S6453" s="55">
        <f t="shared" si="301"/>
        <v>56221.288250570702</v>
      </c>
      <c r="T6453" s="55">
        <f t="shared" si="302"/>
        <v>4880.3854821800587</v>
      </c>
    </row>
    <row r="6454" spans="2:20">
      <c r="B6454" s="49">
        <v>43266</v>
      </c>
      <c r="C6454" s="50">
        <v>16</v>
      </c>
      <c r="D6454" s="50">
        <v>4.42143</v>
      </c>
      <c r="E6454" s="42"/>
      <c r="F6454" s="49">
        <v>43266</v>
      </c>
      <c r="G6454" s="54">
        <v>16</v>
      </c>
      <c r="H6454" s="54">
        <v>23317.770272131002</v>
      </c>
      <c r="I6454" s="42"/>
      <c r="J6454" s="49">
        <v>43266</v>
      </c>
      <c r="K6454" s="54">
        <v>16</v>
      </c>
      <c r="L6454" s="54">
        <v>-478.93</v>
      </c>
      <c r="M6454" s="42"/>
      <c r="N6454" s="49">
        <v>43266</v>
      </c>
      <c r="O6454" s="54">
        <v>16</v>
      </c>
      <c r="P6454" s="54">
        <v>11479.896854075099</v>
      </c>
      <c r="Q6454" s="42"/>
      <c r="R6454" s="55">
        <f t="shared" si="300"/>
        <v>-2.0539270882705664E-2</v>
      </c>
      <c r="S6454" s="55">
        <f t="shared" si="301"/>
        <v>50757.560347513267</v>
      </c>
      <c r="T6454" s="55">
        <f t="shared" si="302"/>
        <v>-235.78871119136903</v>
      </c>
    </row>
    <row r="6455" spans="2:20">
      <c r="B6455" s="49">
        <v>43266</v>
      </c>
      <c r="C6455" s="50">
        <v>17</v>
      </c>
      <c r="D6455" s="50">
        <v>4.1510499999999997</v>
      </c>
      <c r="E6455" s="42"/>
      <c r="F6455" s="49">
        <v>43266</v>
      </c>
      <c r="G6455" s="54">
        <v>17</v>
      </c>
      <c r="H6455" s="54">
        <v>25261.012122932501</v>
      </c>
      <c r="I6455" s="42"/>
      <c r="J6455" s="49">
        <v>43266</v>
      </c>
      <c r="K6455" s="54">
        <v>17</v>
      </c>
      <c r="L6455" s="54">
        <v>-4704.3900000000003</v>
      </c>
      <c r="M6455" s="42"/>
      <c r="N6455" s="49">
        <v>43266</v>
      </c>
      <c r="O6455" s="54">
        <v>17</v>
      </c>
      <c r="P6455" s="54">
        <v>13309.9315374585</v>
      </c>
      <c r="Q6455" s="42"/>
      <c r="R6455" s="55">
        <f t="shared" si="300"/>
        <v>-0.18623125538700216</v>
      </c>
      <c r="S6455" s="55">
        <f t="shared" si="301"/>
        <v>55250.191308567104</v>
      </c>
      <c r="T6455" s="55">
        <f t="shared" si="302"/>
        <v>-2478.7252593359485</v>
      </c>
    </row>
    <row r="6456" spans="2:20">
      <c r="B6456" s="49">
        <v>43266</v>
      </c>
      <c r="C6456" s="50">
        <v>18</v>
      </c>
      <c r="D6456" s="50">
        <v>3.7189100000000002</v>
      </c>
      <c r="E6456" s="42"/>
      <c r="F6456" s="49">
        <v>43266</v>
      </c>
      <c r="G6456" s="54">
        <v>18</v>
      </c>
      <c r="H6456" s="54">
        <v>24970.7378422902</v>
      </c>
      <c r="I6456" s="42"/>
      <c r="J6456" s="49">
        <v>43266</v>
      </c>
      <c r="K6456" s="54">
        <v>18</v>
      </c>
      <c r="L6456" s="54">
        <v>-11760.36</v>
      </c>
      <c r="M6456" s="42"/>
      <c r="N6456" s="49">
        <v>43266</v>
      </c>
      <c r="O6456" s="54">
        <v>18</v>
      </c>
      <c r="P6456" s="54">
        <v>13201.859148924599</v>
      </c>
      <c r="Q6456" s="42"/>
      <c r="R6456" s="55">
        <f t="shared" si="300"/>
        <v>-0.47096565885541308</v>
      </c>
      <c r="S6456" s="55">
        <f t="shared" si="301"/>
        <v>49096.52600752718</v>
      </c>
      <c r="T6456" s="55">
        <f t="shared" si="302"/>
        <v>-6217.6222921896369</v>
      </c>
    </row>
    <row r="6457" spans="2:20">
      <c r="B6457" s="49">
        <v>43266</v>
      </c>
      <c r="C6457" s="50">
        <v>19</v>
      </c>
      <c r="D6457" s="50">
        <v>2.9664700000000002</v>
      </c>
      <c r="E6457" s="42"/>
      <c r="F6457" s="49">
        <v>43266</v>
      </c>
      <c r="G6457" s="54">
        <v>19</v>
      </c>
      <c r="H6457" s="54">
        <v>25017.4000421981</v>
      </c>
      <c r="I6457" s="42"/>
      <c r="J6457" s="49">
        <v>43266</v>
      </c>
      <c r="K6457" s="54">
        <v>19</v>
      </c>
      <c r="L6457" s="54">
        <v>-6608.63</v>
      </c>
      <c r="M6457" s="42"/>
      <c r="N6457" s="49">
        <v>43266</v>
      </c>
      <c r="O6457" s="54">
        <v>19</v>
      </c>
      <c r="P6457" s="54">
        <v>13176.6257173017</v>
      </c>
      <c r="Q6457" s="42"/>
      <c r="R6457" s="55">
        <f t="shared" si="300"/>
        <v>-0.26416134325920732</v>
      </c>
      <c r="S6457" s="55">
        <f t="shared" si="301"/>
        <v>39088.064891603979</v>
      </c>
      <c r="T6457" s="55">
        <f t="shared" si="302"/>
        <v>-3480.7551491062331</v>
      </c>
    </row>
    <row r="6458" spans="2:20">
      <c r="B6458" s="49">
        <v>43266</v>
      </c>
      <c r="C6458" s="50">
        <v>20</v>
      </c>
      <c r="D6458" s="50">
        <v>2.4885700000000002</v>
      </c>
      <c r="E6458" s="42"/>
      <c r="F6458" s="49">
        <v>43266</v>
      </c>
      <c r="G6458" s="54">
        <v>20</v>
      </c>
      <c r="H6458" s="54">
        <v>24999.829687459602</v>
      </c>
      <c r="I6458" s="42"/>
      <c r="J6458" s="49">
        <v>43266</v>
      </c>
      <c r="K6458" s="54">
        <v>20</v>
      </c>
      <c r="L6458" s="54">
        <v>-10115.219999999999</v>
      </c>
      <c r="M6458" s="42"/>
      <c r="N6458" s="49">
        <v>43266</v>
      </c>
      <c r="O6458" s="54">
        <v>20</v>
      </c>
      <c r="P6458" s="54">
        <v>13167.7675334287</v>
      </c>
      <c r="Q6458" s="42"/>
      <c r="R6458" s="55">
        <f t="shared" si="300"/>
        <v>-0.4046115564168819</v>
      </c>
      <c r="S6458" s="55">
        <f t="shared" si="301"/>
        <v>32768.911250664663</v>
      </c>
      <c r="T6458" s="55">
        <f t="shared" si="302"/>
        <v>-5327.8309162362721</v>
      </c>
    </row>
    <row r="6459" spans="2:20">
      <c r="B6459" s="49">
        <v>43266</v>
      </c>
      <c r="C6459" s="50">
        <v>21</v>
      </c>
      <c r="D6459" s="50">
        <v>2.3807200000000002</v>
      </c>
      <c r="E6459" s="42"/>
      <c r="F6459" s="49">
        <v>43266</v>
      </c>
      <c r="G6459" s="54">
        <v>21</v>
      </c>
      <c r="H6459" s="54">
        <v>24874.469947092799</v>
      </c>
      <c r="I6459" s="42"/>
      <c r="J6459" s="49">
        <v>43266</v>
      </c>
      <c r="K6459" s="54">
        <v>21</v>
      </c>
      <c r="L6459" s="54">
        <v>-4303.22</v>
      </c>
      <c r="M6459" s="42"/>
      <c r="N6459" s="49">
        <v>43266</v>
      </c>
      <c r="O6459" s="54">
        <v>21</v>
      </c>
      <c r="P6459" s="54">
        <v>13144.538931376799</v>
      </c>
      <c r="Q6459" s="42"/>
      <c r="R6459" s="55">
        <f t="shared" si="300"/>
        <v>-0.17299745518810297</v>
      </c>
      <c r="S6459" s="55">
        <f t="shared" si="301"/>
        <v>31293.466724707374</v>
      </c>
      <c r="T6459" s="55">
        <f t="shared" si="302"/>
        <v>-2273.9717847491329</v>
      </c>
    </row>
    <row r="6460" spans="2:20">
      <c r="B6460" s="49">
        <v>43266</v>
      </c>
      <c r="C6460" s="50">
        <v>22</v>
      </c>
      <c r="D6460" s="50">
        <v>2.2332900000000002</v>
      </c>
      <c r="E6460" s="42"/>
      <c r="F6460" s="49">
        <v>43266</v>
      </c>
      <c r="G6460" s="54">
        <v>22</v>
      </c>
      <c r="H6460" s="54">
        <v>24804.887071156099</v>
      </c>
      <c r="I6460" s="42"/>
      <c r="J6460" s="49">
        <v>43266</v>
      </c>
      <c r="K6460" s="54">
        <v>22</v>
      </c>
      <c r="L6460" s="54">
        <v>-5263.78</v>
      </c>
      <c r="M6460" s="42"/>
      <c r="N6460" s="49">
        <v>43266</v>
      </c>
      <c r="O6460" s="54">
        <v>22</v>
      </c>
      <c r="P6460" s="54">
        <v>13079.8220804468</v>
      </c>
      <c r="Q6460" s="42"/>
      <c r="R6460" s="55">
        <f t="shared" si="300"/>
        <v>-0.21220737610698048</v>
      </c>
      <c r="S6460" s="55">
        <f t="shared" si="301"/>
        <v>29211.035854041038</v>
      </c>
      <c r="T6460" s="55">
        <f t="shared" si="302"/>
        <v>-2775.6347236377619</v>
      </c>
    </row>
    <row r="6461" spans="2:20">
      <c r="B6461" s="49">
        <v>43266</v>
      </c>
      <c r="C6461" s="50">
        <v>23</v>
      </c>
      <c r="D6461" s="50">
        <v>2.4942199999999999</v>
      </c>
      <c r="E6461" s="42"/>
      <c r="F6461" s="49">
        <v>43266</v>
      </c>
      <c r="G6461" s="54">
        <v>23</v>
      </c>
      <c r="H6461" s="54">
        <v>24552.295590257399</v>
      </c>
      <c r="I6461" s="42"/>
      <c r="J6461" s="49">
        <v>43266</v>
      </c>
      <c r="K6461" s="54">
        <v>23</v>
      </c>
      <c r="L6461" s="54">
        <v>-2745.64</v>
      </c>
      <c r="M6461" s="42"/>
      <c r="N6461" s="49">
        <v>43266</v>
      </c>
      <c r="O6461" s="54">
        <v>23</v>
      </c>
      <c r="P6461" s="54">
        <v>12985.191659809199</v>
      </c>
      <c r="Q6461" s="42"/>
      <c r="R6461" s="55">
        <f t="shared" si="300"/>
        <v>-0.11182823984448516</v>
      </c>
      <c r="S6461" s="55">
        <f t="shared" si="301"/>
        <v>32387.924741729301</v>
      </c>
      <c r="T6461" s="55">
        <f t="shared" si="302"/>
        <v>-1452.1111273597514</v>
      </c>
    </row>
    <row r="6462" spans="2:20">
      <c r="B6462" s="49">
        <v>43266</v>
      </c>
      <c r="C6462" s="50">
        <v>24</v>
      </c>
      <c r="D6462" s="50">
        <v>2.9285899999999998</v>
      </c>
      <c r="E6462" s="42"/>
      <c r="F6462" s="49">
        <v>43266</v>
      </c>
      <c r="G6462" s="54">
        <v>24</v>
      </c>
      <c r="H6462" s="54">
        <v>24565.332515860398</v>
      </c>
      <c r="I6462" s="42"/>
      <c r="J6462" s="49">
        <v>43266</v>
      </c>
      <c r="K6462" s="54">
        <v>24</v>
      </c>
      <c r="L6462" s="54">
        <v>7879.17</v>
      </c>
      <c r="M6462" s="42"/>
      <c r="N6462" s="49">
        <v>43266</v>
      </c>
      <c r="O6462" s="54">
        <v>24</v>
      </c>
      <c r="P6462" s="54">
        <v>13039.0630225809</v>
      </c>
      <c r="Q6462" s="42"/>
      <c r="R6462" s="55">
        <f t="shared" si="300"/>
        <v>0.32074347029143124</v>
      </c>
      <c r="S6462" s="55">
        <f t="shared" si="301"/>
        <v>38186.069577300193</v>
      </c>
      <c r="T6462" s="55">
        <f t="shared" si="302"/>
        <v>4182.1943232112762</v>
      </c>
    </row>
    <row r="6463" spans="2:20">
      <c r="B6463" s="49">
        <v>43266</v>
      </c>
      <c r="C6463" s="50">
        <v>25</v>
      </c>
      <c r="D6463" s="50">
        <v>3.1278800000000002</v>
      </c>
      <c r="E6463" s="42"/>
      <c r="F6463" s="49">
        <v>43266</v>
      </c>
      <c r="G6463" s="54">
        <v>25</v>
      </c>
      <c r="H6463" s="54">
        <v>24496.4261323557</v>
      </c>
      <c r="I6463" s="42"/>
      <c r="J6463" s="49">
        <v>43266</v>
      </c>
      <c r="K6463" s="54">
        <v>25</v>
      </c>
      <c r="L6463" s="54">
        <v>11246.15</v>
      </c>
      <c r="M6463" s="42"/>
      <c r="N6463" s="49">
        <v>43266</v>
      </c>
      <c r="O6463" s="54">
        <v>25</v>
      </c>
      <c r="P6463" s="54">
        <v>12994.6293162436</v>
      </c>
      <c r="Q6463" s="42"/>
      <c r="R6463" s="55">
        <f t="shared" si="300"/>
        <v>0.45909349956750256</v>
      </c>
      <c r="S6463" s="55">
        <f t="shared" si="301"/>
        <v>40645.641145692032</v>
      </c>
      <c r="T6463" s="55">
        <f t="shared" si="302"/>
        <v>5965.7498483767367</v>
      </c>
    </row>
    <row r="6464" spans="2:20">
      <c r="B6464" s="49">
        <v>43266</v>
      </c>
      <c r="C6464" s="50">
        <v>26</v>
      </c>
      <c r="D6464" s="50">
        <v>3.0078999999999998</v>
      </c>
      <c r="E6464" s="42"/>
      <c r="F6464" s="49">
        <v>43266</v>
      </c>
      <c r="G6464" s="54">
        <v>26</v>
      </c>
      <c r="H6464" s="54">
        <v>24480.782427377999</v>
      </c>
      <c r="I6464" s="42"/>
      <c r="J6464" s="49">
        <v>43266</v>
      </c>
      <c r="K6464" s="54">
        <v>26</v>
      </c>
      <c r="L6464" s="54">
        <v>13174.9</v>
      </c>
      <c r="M6464" s="42"/>
      <c r="N6464" s="49">
        <v>43266</v>
      </c>
      <c r="O6464" s="54">
        <v>26</v>
      </c>
      <c r="P6464" s="54">
        <v>13000.7229589609</v>
      </c>
      <c r="Q6464" s="42"/>
      <c r="R6464" s="55">
        <f t="shared" si="300"/>
        <v>0.53817315843900049</v>
      </c>
      <c r="S6464" s="55">
        <f t="shared" si="301"/>
        <v>39104.874588258484</v>
      </c>
      <c r="T6464" s="55">
        <f t="shared" si="302"/>
        <v>6996.6401368144152</v>
      </c>
    </row>
    <row r="6465" spans="2:20">
      <c r="B6465" s="49">
        <v>43266</v>
      </c>
      <c r="C6465" s="50">
        <v>27</v>
      </c>
      <c r="D6465" s="50">
        <v>2.4935100000000001</v>
      </c>
      <c r="E6465" s="42"/>
      <c r="F6465" s="49">
        <v>43266</v>
      </c>
      <c r="G6465" s="54">
        <v>27</v>
      </c>
      <c r="H6465" s="54">
        <v>24436.652016741999</v>
      </c>
      <c r="I6465" s="42"/>
      <c r="J6465" s="49">
        <v>43266</v>
      </c>
      <c r="K6465" s="54">
        <v>27</v>
      </c>
      <c r="L6465" s="54">
        <v>-1130.05</v>
      </c>
      <c r="M6465" s="42"/>
      <c r="N6465" s="49">
        <v>43266</v>
      </c>
      <c r="O6465" s="54">
        <v>27</v>
      </c>
      <c r="P6465" s="54">
        <v>12942.5585904318</v>
      </c>
      <c r="Q6465" s="42"/>
      <c r="R6465" s="55">
        <f t="shared" si="300"/>
        <v>-4.6244059915645647E-2</v>
      </c>
      <c r="S6465" s="55">
        <f t="shared" si="301"/>
        <v>32272.399270827598</v>
      </c>
      <c r="T6465" s="55">
        <f t="shared" si="302"/>
        <v>-598.51645491768238</v>
      </c>
    </row>
    <row r="6466" spans="2:20">
      <c r="B6466" s="49">
        <v>43266</v>
      </c>
      <c r="C6466" s="50">
        <v>28</v>
      </c>
      <c r="D6466" s="50">
        <v>2.2738299999999998</v>
      </c>
      <c r="E6466" s="42"/>
      <c r="F6466" s="49">
        <v>43266</v>
      </c>
      <c r="G6466" s="54">
        <v>28</v>
      </c>
      <c r="H6466" s="54">
        <v>24556.485615310001</v>
      </c>
      <c r="I6466" s="42"/>
      <c r="J6466" s="49">
        <v>43266</v>
      </c>
      <c r="K6466" s="54">
        <v>28</v>
      </c>
      <c r="L6466" s="54">
        <v>-5506.56</v>
      </c>
      <c r="M6466" s="42"/>
      <c r="N6466" s="49">
        <v>43266</v>
      </c>
      <c r="O6466" s="54">
        <v>28</v>
      </c>
      <c r="P6466" s="54">
        <v>12862.6376844279</v>
      </c>
      <c r="Q6466" s="42"/>
      <c r="R6466" s="55">
        <f t="shared" si="300"/>
        <v>-0.2242405564975013</v>
      </c>
      <c r="S6466" s="55">
        <f t="shared" si="301"/>
        <v>29247.45144598269</v>
      </c>
      <c r="T6466" s="55">
        <f t="shared" si="302"/>
        <v>-2884.3250323818438</v>
      </c>
    </row>
    <row r="6467" spans="2:20">
      <c r="B6467" s="49">
        <v>43266</v>
      </c>
      <c r="C6467" s="50">
        <v>29</v>
      </c>
      <c r="D6467" s="50">
        <v>1.8157099999999999</v>
      </c>
      <c r="E6467" s="42"/>
      <c r="F6467" s="49">
        <v>43266</v>
      </c>
      <c r="G6467" s="54">
        <v>29</v>
      </c>
      <c r="H6467" s="54">
        <v>24489.9510049401</v>
      </c>
      <c r="I6467" s="42"/>
      <c r="J6467" s="49">
        <v>43266</v>
      </c>
      <c r="K6467" s="54">
        <v>29</v>
      </c>
      <c r="L6467" s="54">
        <v>-7031.01</v>
      </c>
      <c r="M6467" s="42"/>
      <c r="N6467" s="49">
        <v>43266</v>
      </c>
      <c r="O6467" s="54">
        <v>29</v>
      </c>
      <c r="P6467" s="54">
        <v>12793.6215977222</v>
      </c>
      <c r="Q6467" s="42"/>
      <c r="R6467" s="55">
        <f t="shared" si="300"/>
        <v>-0.2870977568955409</v>
      </c>
      <c r="S6467" s="55">
        <f t="shared" si="301"/>
        <v>23229.506671200175</v>
      </c>
      <c r="T6467" s="55">
        <f t="shared" si="302"/>
        <v>-3673.0200632763899</v>
      </c>
    </row>
    <row r="6468" spans="2:20">
      <c r="B6468" s="49">
        <v>43266</v>
      </c>
      <c r="C6468" s="50">
        <v>30</v>
      </c>
      <c r="D6468" s="50">
        <v>1.33352</v>
      </c>
      <c r="E6468" s="42"/>
      <c r="F6468" s="49">
        <v>43266</v>
      </c>
      <c r="G6468" s="54">
        <v>30</v>
      </c>
      <c r="H6468" s="54">
        <v>24240.474812757799</v>
      </c>
      <c r="I6468" s="42"/>
      <c r="J6468" s="49">
        <v>43266</v>
      </c>
      <c r="K6468" s="54">
        <v>30</v>
      </c>
      <c r="L6468" s="54">
        <v>-16542.68</v>
      </c>
      <c r="M6468" s="42"/>
      <c r="N6468" s="49">
        <v>43266</v>
      </c>
      <c r="O6468" s="54">
        <v>30</v>
      </c>
      <c r="P6468" s="54">
        <v>12654.032071846001</v>
      </c>
      <c r="Q6468" s="42"/>
      <c r="R6468" s="55">
        <f t="shared" si="300"/>
        <v>-0.68244042774663649</v>
      </c>
      <c r="S6468" s="55">
        <f t="shared" si="301"/>
        <v>16874.404848448081</v>
      </c>
      <c r="T6468" s="55">
        <f t="shared" si="302"/>
        <v>-8635.6230598302409</v>
      </c>
    </row>
    <row r="6469" spans="2:20">
      <c r="B6469" s="49">
        <v>43266</v>
      </c>
      <c r="C6469" s="50">
        <v>31</v>
      </c>
      <c r="D6469" s="50">
        <v>1.28487</v>
      </c>
      <c r="E6469" s="42"/>
      <c r="F6469" s="49">
        <v>43266</v>
      </c>
      <c r="G6469" s="54">
        <v>31</v>
      </c>
      <c r="H6469" s="54">
        <v>24294.895959633101</v>
      </c>
      <c r="I6469" s="42"/>
      <c r="J6469" s="49">
        <v>43266</v>
      </c>
      <c r="K6469" s="54">
        <v>31</v>
      </c>
      <c r="L6469" s="54">
        <v>-15537.56</v>
      </c>
      <c r="M6469" s="42"/>
      <c r="N6469" s="49">
        <v>43266</v>
      </c>
      <c r="O6469" s="54">
        <v>31</v>
      </c>
      <c r="P6469" s="54">
        <v>12663.0378673594</v>
      </c>
      <c r="Q6469" s="42"/>
      <c r="R6469" s="55">
        <f t="shared" si="300"/>
        <v>-0.63954009211713647</v>
      </c>
      <c r="S6469" s="55">
        <f t="shared" si="301"/>
        <v>16270.357464634073</v>
      </c>
      <c r="T6469" s="55">
        <f t="shared" si="302"/>
        <v>-8098.520404173818</v>
      </c>
    </row>
    <row r="6470" spans="2:20">
      <c r="B6470" s="49">
        <v>43266</v>
      </c>
      <c r="C6470" s="50">
        <v>32</v>
      </c>
      <c r="D6470" s="50">
        <v>1.4098900000000001</v>
      </c>
      <c r="E6470" s="42"/>
      <c r="F6470" s="49">
        <v>43266</v>
      </c>
      <c r="G6470" s="54">
        <v>32</v>
      </c>
      <c r="H6470" s="54">
        <v>24583.6258225735</v>
      </c>
      <c r="I6470" s="42"/>
      <c r="J6470" s="49">
        <v>43266</v>
      </c>
      <c r="K6470" s="54">
        <v>32</v>
      </c>
      <c r="L6470" s="54">
        <v>-12731.08</v>
      </c>
      <c r="M6470" s="42"/>
      <c r="N6470" s="49">
        <v>43266</v>
      </c>
      <c r="O6470" s="54">
        <v>32</v>
      </c>
      <c r="P6470" s="54">
        <v>12817.2369749176</v>
      </c>
      <c r="Q6470" s="42"/>
      <c r="R6470" s="55">
        <f t="shared" si="300"/>
        <v>-0.5178682791498519</v>
      </c>
      <c r="S6470" s="55">
        <f t="shared" si="301"/>
        <v>18070.894238566576</v>
      </c>
      <c r="T6470" s="55">
        <f t="shared" si="302"/>
        <v>-6637.6404556564303</v>
      </c>
    </row>
    <row r="6471" spans="2:20">
      <c r="B6471" s="49">
        <v>43266</v>
      </c>
      <c r="C6471" s="50">
        <v>33</v>
      </c>
      <c r="D6471" s="50">
        <v>2.0042800000000001</v>
      </c>
      <c r="E6471" s="42"/>
      <c r="F6471" s="49">
        <v>43266</v>
      </c>
      <c r="G6471" s="54">
        <v>33</v>
      </c>
      <c r="H6471" s="54">
        <v>24993.3277710043</v>
      </c>
      <c r="I6471" s="42"/>
      <c r="J6471" s="49">
        <v>43266</v>
      </c>
      <c r="K6471" s="54">
        <v>33</v>
      </c>
      <c r="L6471" s="54">
        <v>-8957.11</v>
      </c>
      <c r="M6471" s="42"/>
      <c r="N6471" s="49">
        <v>43266</v>
      </c>
      <c r="O6471" s="54">
        <v>33</v>
      </c>
      <c r="P6471" s="54">
        <v>12938.181408136499</v>
      </c>
      <c r="Q6471" s="42"/>
      <c r="R6471" s="55">
        <f t="shared" si="300"/>
        <v>-0.35838004774984311</v>
      </c>
      <c r="S6471" s="55">
        <f t="shared" si="301"/>
        <v>25931.738232699823</v>
      </c>
      <c r="T6471" s="55">
        <f t="shared" si="302"/>
        <v>-4636.7860708440912</v>
      </c>
    </row>
    <row r="6472" spans="2:20">
      <c r="B6472" s="49">
        <v>43266</v>
      </c>
      <c r="C6472" s="50">
        <v>34</v>
      </c>
      <c r="D6472" s="50">
        <v>2.5738500000000002</v>
      </c>
      <c r="E6472" s="42"/>
      <c r="F6472" s="49">
        <v>43266</v>
      </c>
      <c r="G6472" s="54">
        <v>34</v>
      </c>
      <c r="H6472" s="54">
        <v>25571.9093733273</v>
      </c>
      <c r="I6472" s="42"/>
      <c r="J6472" s="49">
        <v>43266</v>
      </c>
      <c r="K6472" s="54">
        <v>34</v>
      </c>
      <c r="L6472" s="54">
        <v>3178.58</v>
      </c>
      <c r="M6472" s="42"/>
      <c r="N6472" s="49">
        <v>43266</v>
      </c>
      <c r="O6472" s="54">
        <v>34</v>
      </c>
      <c r="P6472" s="54">
        <v>13292.5692558348</v>
      </c>
      <c r="Q6472" s="42"/>
      <c r="R6472" s="55">
        <f t="shared" si="300"/>
        <v>0.12429967405231804</v>
      </c>
      <c r="S6472" s="55">
        <f t="shared" si="301"/>
        <v>34213.079379130402</v>
      </c>
      <c r="T6472" s="55">
        <f t="shared" si="302"/>
        <v>1652.2620258181294</v>
      </c>
    </row>
    <row r="6473" spans="2:20">
      <c r="B6473" s="49">
        <v>43266</v>
      </c>
      <c r="C6473" s="50">
        <v>35</v>
      </c>
      <c r="D6473" s="50">
        <v>2.9194800000000001</v>
      </c>
      <c r="E6473" s="42"/>
      <c r="F6473" s="49">
        <v>43266</v>
      </c>
      <c r="G6473" s="54">
        <v>35</v>
      </c>
      <c r="H6473" s="54">
        <v>25755.3148367375</v>
      </c>
      <c r="I6473" s="42"/>
      <c r="J6473" s="49">
        <v>43266</v>
      </c>
      <c r="K6473" s="54">
        <v>35</v>
      </c>
      <c r="L6473" s="54">
        <v>13003.2</v>
      </c>
      <c r="M6473" s="42"/>
      <c r="N6473" s="49">
        <v>43266</v>
      </c>
      <c r="O6473" s="54">
        <v>35</v>
      </c>
      <c r="P6473" s="54">
        <v>13319.9737621973</v>
      </c>
      <c r="Q6473" s="42"/>
      <c r="R6473" s="55">
        <f t="shared" si="300"/>
        <v>0.50487443397322318</v>
      </c>
      <c r="S6473" s="55">
        <f t="shared" si="301"/>
        <v>38887.396999259778</v>
      </c>
      <c r="T6473" s="55">
        <f t="shared" si="302"/>
        <v>6724.9142137275458</v>
      </c>
    </row>
    <row r="6474" spans="2:20">
      <c r="B6474" s="49">
        <v>43266</v>
      </c>
      <c r="C6474" s="50">
        <v>36</v>
      </c>
      <c r="D6474" s="50">
        <v>2.8694999999999999</v>
      </c>
      <c r="E6474" s="42"/>
      <c r="F6474" s="49">
        <v>43266</v>
      </c>
      <c r="G6474" s="54">
        <v>36</v>
      </c>
      <c r="H6474" s="54">
        <v>25907.760863372801</v>
      </c>
      <c r="I6474" s="42"/>
      <c r="J6474" s="49">
        <v>43266</v>
      </c>
      <c r="K6474" s="54">
        <v>36</v>
      </c>
      <c r="L6474" s="54">
        <v>11695.48</v>
      </c>
      <c r="M6474" s="42"/>
      <c r="N6474" s="49">
        <v>43266</v>
      </c>
      <c r="O6474" s="54">
        <v>36</v>
      </c>
      <c r="P6474" s="54">
        <v>13440.145725473199</v>
      </c>
      <c r="Q6474" s="42"/>
      <c r="R6474" s="55">
        <f t="shared" ref="R6474:R6537" si="303">L6474/H6474</f>
        <v>0.45142766531146</v>
      </c>
      <c r="S6474" s="55">
        <f t="shared" ref="S6474:S6537" si="304">P6474*D6474</f>
        <v>38566.498159245348</v>
      </c>
      <c r="T6474" s="55">
        <f t="shared" ref="T6474:T6537" si="305">P6474*R6474</f>
        <v>6067.2536062961653</v>
      </c>
    </row>
    <row r="6475" spans="2:20">
      <c r="B6475" s="49">
        <v>43266</v>
      </c>
      <c r="C6475" s="50">
        <v>37</v>
      </c>
      <c r="D6475" s="50">
        <v>2.7721399999999998</v>
      </c>
      <c r="E6475" s="42"/>
      <c r="F6475" s="49">
        <v>43266</v>
      </c>
      <c r="G6475" s="54">
        <v>37</v>
      </c>
      <c r="H6475" s="54">
        <v>26214.324108110599</v>
      </c>
      <c r="I6475" s="42"/>
      <c r="J6475" s="49">
        <v>43266</v>
      </c>
      <c r="K6475" s="54">
        <v>37</v>
      </c>
      <c r="L6475" s="54">
        <v>16918.740000000002</v>
      </c>
      <c r="M6475" s="42"/>
      <c r="N6475" s="49">
        <v>43266</v>
      </c>
      <c r="O6475" s="54">
        <v>37</v>
      </c>
      <c r="P6475" s="54">
        <v>13618.019390740999</v>
      </c>
      <c r="Q6475" s="42"/>
      <c r="R6475" s="55">
        <f t="shared" si="303"/>
        <v>0.64540058062246264</v>
      </c>
      <c r="S6475" s="55">
        <f t="shared" si="304"/>
        <v>37751.05627384875</v>
      </c>
      <c r="T6475" s="55">
        <f t="shared" si="305"/>
        <v>8789.0776217121966</v>
      </c>
    </row>
    <row r="6476" spans="2:20">
      <c r="B6476" s="49">
        <v>43266</v>
      </c>
      <c r="C6476" s="50">
        <v>38</v>
      </c>
      <c r="D6476" s="50">
        <v>2.6708099999999999</v>
      </c>
      <c r="E6476" s="42"/>
      <c r="F6476" s="49">
        <v>43266</v>
      </c>
      <c r="G6476" s="54">
        <v>38</v>
      </c>
      <c r="H6476" s="54">
        <v>25976.999580186301</v>
      </c>
      <c r="I6476" s="42"/>
      <c r="J6476" s="49">
        <v>43266</v>
      </c>
      <c r="K6476" s="54">
        <v>38</v>
      </c>
      <c r="L6476" s="54">
        <v>14199.86</v>
      </c>
      <c r="M6476" s="42"/>
      <c r="N6476" s="49">
        <v>43266</v>
      </c>
      <c r="O6476" s="54">
        <v>38</v>
      </c>
      <c r="P6476" s="54">
        <v>13450.051668524</v>
      </c>
      <c r="Q6476" s="42"/>
      <c r="R6476" s="55">
        <f t="shared" si="303"/>
        <v>0.54663202946774514</v>
      </c>
      <c r="S6476" s="55">
        <f t="shared" si="304"/>
        <v>35922.532496810585</v>
      </c>
      <c r="T6476" s="55">
        <f t="shared" si="305"/>
        <v>7352.2290400113061</v>
      </c>
    </row>
    <row r="6477" spans="2:20">
      <c r="B6477" s="49">
        <v>43266</v>
      </c>
      <c r="C6477" s="50">
        <v>39</v>
      </c>
      <c r="D6477" s="50">
        <v>2.6192199999999999</v>
      </c>
      <c r="E6477" s="42"/>
      <c r="F6477" s="49">
        <v>43266</v>
      </c>
      <c r="G6477" s="54">
        <v>39</v>
      </c>
      <c r="H6477" s="54">
        <v>25792.516991359698</v>
      </c>
      <c r="I6477" s="42"/>
      <c r="J6477" s="49">
        <v>43266</v>
      </c>
      <c r="K6477" s="54">
        <v>39</v>
      </c>
      <c r="L6477" s="54">
        <v>12673.9</v>
      </c>
      <c r="M6477" s="42"/>
      <c r="N6477" s="49">
        <v>43266</v>
      </c>
      <c r="O6477" s="54">
        <v>39</v>
      </c>
      <c r="P6477" s="54">
        <v>13297.176496026101</v>
      </c>
      <c r="Q6477" s="42"/>
      <c r="R6477" s="55">
        <f t="shared" si="303"/>
        <v>0.49137895321521596</v>
      </c>
      <c r="S6477" s="55">
        <f t="shared" si="304"/>
        <v>34828.230621921481</v>
      </c>
      <c r="T6477" s="55">
        <f t="shared" si="305"/>
        <v>6533.9526673352784</v>
      </c>
    </row>
    <row r="6478" spans="2:20">
      <c r="B6478" s="49">
        <v>43266</v>
      </c>
      <c r="C6478" s="50">
        <v>40</v>
      </c>
      <c r="D6478" s="50">
        <v>2.6881400000000002</v>
      </c>
      <c r="E6478" s="42"/>
      <c r="F6478" s="49">
        <v>43266</v>
      </c>
      <c r="G6478" s="54">
        <v>40</v>
      </c>
      <c r="H6478" s="54">
        <v>25562.249371359299</v>
      </c>
      <c r="I6478" s="42"/>
      <c r="J6478" s="49">
        <v>43266</v>
      </c>
      <c r="K6478" s="54">
        <v>40</v>
      </c>
      <c r="L6478" s="54">
        <v>8169.52</v>
      </c>
      <c r="M6478" s="42"/>
      <c r="N6478" s="49">
        <v>43266</v>
      </c>
      <c r="O6478" s="54">
        <v>40</v>
      </c>
      <c r="P6478" s="54">
        <v>13165.9001981821</v>
      </c>
      <c r="Q6478" s="42"/>
      <c r="R6478" s="55">
        <f t="shared" si="303"/>
        <v>0.31959315791486537</v>
      </c>
      <c r="S6478" s="55">
        <f t="shared" si="304"/>
        <v>35391.782958741234</v>
      </c>
      <c r="T6478" s="55">
        <f t="shared" si="305"/>
        <v>4207.731621128969</v>
      </c>
    </row>
    <row r="6479" spans="2:20">
      <c r="B6479" s="49">
        <v>43266</v>
      </c>
      <c r="C6479" s="50">
        <v>41</v>
      </c>
      <c r="D6479" s="50">
        <v>2.5756399999999999</v>
      </c>
      <c r="E6479" s="42"/>
      <c r="F6479" s="49">
        <v>43266</v>
      </c>
      <c r="G6479" s="54">
        <v>41</v>
      </c>
      <c r="H6479" s="54">
        <v>25229.695051744598</v>
      </c>
      <c r="I6479" s="42"/>
      <c r="J6479" s="49">
        <v>43266</v>
      </c>
      <c r="K6479" s="54">
        <v>41</v>
      </c>
      <c r="L6479" s="54">
        <v>3414.61</v>
      </c>
      <c r="M6479" s="42"/>
      <c r="N6479" s="49">
        <v>43266</v>
      </c>
      <c r="O6479" s="54">
        <v>41</v>
      </c>
      <c r="P6479" s="54">
        <v>13007.0921026243</v>
      </c>
      <c r="Q6479" s="42"/>
      <c r="R6479" s="55">
        <f t="shared" si="303"/>
        <v>0.13534091446594335</v>
      </c>
      <c r="S6479" s="55">
        <f t="shared" si="304"/>
        <v>33501.586703203247</v>
      </c>
      <c r="T6479" s="55">
        <f t="shared" si="305"/>
        <v>1760.3917397119226</v>
      </c>
    </row>
    <row r="6480" spans="2:20">
      <c r="B6480" s="49">
        <v>43266</v>
      </c>
      <c r="C6480" s="50">
        <v>42</v>
      </c>
      <c r="D6480" s="50">
        <v>1.82708</v>
      </c>
      <c r="E6480" s="42"/>
      <c r="F6480" s="49">
        <v>43266</v>
      </c>
      <c r="G6480" s="54">
        <v>42</v>
      </c>
      <c r="H6480" s="54">
        <v>24531.6223251345</v>
      </c>
      <c r="I6480" s="42"/>
      <c r="J6480" s="49">
        <v>43266</v>
      </c>
      <c r="K6480" s="54">
        <v>42</v>
      </c>
      <c r="L6480" s="54">
        <v>-15445.1</v>
      </c>
      <c r="M6480" s="42"/>
      <c r="N6480" s="49">
        <v>43266</v>
      </c>
      <c r="O6480" s="54">
        <v>42</v>
      </c>
      <c r="P6480" s="54">
        <v>12627.041142423601</v>
      </c>
      <c r="Q6480" s="42"/>
      <c r="R6480" s="55">
        <f t="shared" si="303"/>
        <v>-0.62959961617276849</v>
      </c>
      <c r="S6480" s="55">
        <f t="shared" si="304"/>
        <v>23070.614330499313</v>
      </c>
      <c r="T6480" s="55">
        <f t="shared" si="305"/>
        <v>-7949.9802566676553</v>
      </c>
    </row>
    <row r="6481" spans="2:20">
      <c r="B6481" s="49">
        <v>43266</v>
      </c>
      <c r="C6481" s="50">
        <v>43</v>
      </c>
      <c r="D6481" s="50">
        <v>2.42963</v>
      </c>
      <c r="E6481" s="42"/>
      <c r="F6481" s="49">
        <v>43266</v>
      </c>
      <c r="G6481" s="54">
        <v>43</v>
      </c>
      <c r="H6481" s="54">
        <v>24824.0343349426</v>
      </c>
      <c r="I6481" s="42"/>
      <c r="J6481" s="49">
        <v>43266</v>
      </c>
      <c r="K6481" s="54">
        <v>43</v>
      </c>
      <c r="L6481" s="54">
        <v>1626.46</v>
      </c>
      <c r="M6481" s="42"/>
      <c r="N6481" s="49">
        <v>43266</v>
      </c>
      <c r="O6481" s="54">
        <v>43</v>
      </c>
      <c r="P6481" s="54">
        <v>12900.226857092999</v>
      </c>
      <c r="Q6481" s="42"/>
      <c r="R6481" s="55">
        <f t="shared" si="303"/>
        <v>6.5519567772695839E-2</v>
      </c>
      <c r="S6481" s="55">
        <f t="shared" si="304"/>
        <v>31342.778178798864</v>
      </c>
      <c r="T6481" s="55">
        <f t="shared" si="305"/>
        <v>845.21728784645575</v>
      </c>
    </row>
    <row r="6482" spans="2:20">
      <c r="B6482" s="49">
        <v>43266</v>
      </c>
      <c r="C6482" s="50">
        <v>44</v>
      </c>
      <c r="D6482" s="50">
        <v>2.2420300000000002</v>
      </c>
      <c r="E6482" s="42"/>
      <c r="F6482" s="49">
        <v>43266</v>
      </c>
      <c r="G6482" s="54">
        <v>44</v>
      </c>
      <c r="H6482" s="54">
        <v>23270.081695524899</v>
      </c>
      <c r="I6482" s="42"/>
      <c r="J6482" s="49">
        <v>43266</v>
      </c>
      <c r="K6482" s="54">
        <v>44</v>
      </c>
      <c r="L6482" s="54">
        <v>728.98</v>
      </c>
      <c r="M6482" s="42"/>
      <c r="N6482" s="49">
        <v>43266</v>
      </c>
      <c r="O6482" s="54">
        <v>44</v>
      </c>
      <c r="P6482" s="54">
        <v>11368.279888224601</v>
      </c>
      <c r="Q6482" s="42"/>
      <c r="R6482" s="55">
        <f t="shared" si="303"/>
        <v>3.1326920529900465E-2</v>
      </c>
      <c r="S6482" s="55">
        <f t="shared" si="304"/>
        <v>25488.024557796205</v>
      </c>
      <c r="T6482" s="55">
        <f t="shared" si="305"/>
        <v>356.13320062007779</v>
      </c>
    </row>
    <row r="6483" spans="2:20">
      <c r="B6483" s="49">
        <v>43266</v>
      </c>
      <c r="C6483" s="50">
        <v>45</v>
      </c>
      <c r="D6483" s="50">
        <v>1.9777100000000001</v>
      </c>
      <c r="E6483" s="42"/>
      <c r="F6483" s="49">
        <v>43266</v>
      </c>
      <c r="G6483" s="54">
        <v>45</v>
      </c>
      <c r="H6483" s="54">
        <v>22938.0181007625</v>
      </c>
      <c r="I6483" s="42"/>
      <c r="J6483" s="49">
        <v>43266</v>
      </c>
      <c r="K6483" s="54">
        <v>45</v>
      </c>
      <c r="L6483" s="54">
        <v>-3620.32</v>
      </c>
      <c r="M6483" s="42"/>
      <c r="N6483" s="49">
        <v>43266</v>
      </c>
      <c r="O6483" s="54">
        <v>45</v>
      </c>
      <c r="P6483" s="54">
        <v>11218.812792714099</v>
      </c>
      <c r="Q6483" s="42"/>
      <c r="R6483" s="55">
        <f t="shared" si="303"/>
        <v>-0.15783054944401034</v>
      </c>
      <c r="S6483" s="55">
        <f t="shared" si="304"/>
        <v>22187.558248278601</v>
      </c>
      <c r="T6483" s="55">
        <f t="shared" si="305"/>
        <v>-1770.6713871835584</v>
      </c>
    </row>
    <row r="6484" spans="2:20">
      <c r="B6484" s="49">
        <v>43266</v>
      </c>
      <c r="C6484" s="50">
        <v>46</v>
      </c>
      <c r="D6484" s="50">
        <v>2.0624199999999999</v>
      </c>
      <c r="E6484" s="42"/>
      <c r="F6484" s="49">
        <v>43266</v>
      </c>
      <c r="G6484" s="54">
        <v>46</v>
      </c>
      <c r="H6484" s="54">
        <v>20445.675167677</v>
      </c>
      <c r="I6484" s="42"/>
      <c r="J6484" s="49">
        <v>43266</v>
      </c>
      <c r="K6484" s="54">
        <v>46</v>
      </c>
      <c r="L6484" s="54">
        <v>-5248.64</v>
      </c>
      <c r="M6484" s="42"/>
      <c r="N6484" s="49">
        <v>43266</v>
      </c>
      <c r="O6484" s="54">
        <v>46</v>
      </c>
      <c r="P6484" s="54">
        <v>10547.9756184295</v>
      </c>
      <c r="Q6484" s="42"/>
      <c r="R6484" s="55">
        <f t="shared" si="303"/>
        <v>-0.25671150289512995</v>
      </c>
      <c r="S6484" s="55">
        <f t="shared" si="304"/>
        <v>21754.355874961369</v>
      </c>
      <c r="T6484" s="55">
        <f t="shared" si="305"/>
        <v>-2707.7866735082248</v>
      </c>
    </row>
    <row r="6485" spans="2:20">
      <c r="B6485" s="49">
        <v>43266</v>
      </c>
      <c r="C6485" s="50">
        <v>47</v>
      </c>
      <c r="D6485" s="50">
        <v>2.8177099999999999</v>
      </c>
      <c r="E6485" s="42"/>
      <c r="F6485" s="49">
        <v>43266</v>
      </c>
      <c r="G6485" s="54">
        <v>47</v>
      </c>
      <c r="H6485" s="54">
        <v>20072.846842655999</v>
      </c>
      <c r="I6485" s="42"/>
      <c r="J6485" s="49">
        <v>43266</v>
      </c>
      <c r="K6485" s="54">
        <v>47</v>
      </c>
      <c r="L6485" s="54">
        <v>-908.86</v>
      </c>
      <c r="M6485" s="42"/>
      <c r="N6485" s="49">
        <v>43266</v>
      </c>
      <c r="O6485" s="54">
        <v>47</v>
      </c>
      <c r="P6485" s="54">
        <v>9597.8428264696995</v>
      </c>
      <c r="Q6485" s="42"/>
      <c r="R6485" s="55">
        <f t="shared" si="303"/>
        <v>-4.5278081735203507E-2</v>
      </c>
      <c r="S6485" s="55">
        <f t="shared" si="304"/>
        <v>27043.937710571936</v>
      </c>
      <c r="T6485" s="55">
        <f t="shared" si="305"/>
        <v>-434.57191197853172</v>
      </c>
    </row>
    <row r="6486" spans="2:20">
      <c r="B6486" s="49">
        <v>43266</v>
      </c>
      <c r="C6486" s="50">
        <v>48</v>
      </c>
      <c r="D6486" s="50">
        <v>3.2519999999999998</v>
      </c>
      <c r="E6486" s="42"/>
      <c r="F6486" s="49">
        <v>43266</v>
      </c>
      <c r="G6486" s="54">
        <v>48</v>
      </c>
      <c r="H6486" s="54">
        <v>18748.206319339199</v>
      </c>
      <c r="I6486" s="42"/>
      <c r="J6486" s="49">
        <v>43266</v>
      </c>
      <c r="K6486" s="54">
        <v>48</v>
      </c>
      <c r="L6486" s="54">
        <v>5535.88</v>
      </c>
      <c r="M6486" s="42"/>
      <c r="N6486" s="49">
        <v>43266</v>
      </c>
      <c r="O6486" s="54">
        <v>48</v>
      </c>
      <c r="P6486" s="54">
        <v>8838.9211984194008</v>
      </c>
      <c r="Q6486" s="42"/>
      <c r="R6486" s="55">
        <f t="shared" si="303"/>
        <v>0.29527518023362131</v>
      </c>
      <c r="S6486" s="55">
        <f t="shared" si="304"/>
        <v>28744.171737259891</v>
      </c>
      <c r="T6486" s="55">
        <f t="shared" si="305"/>
        <v>2609.9140499340647</v>
      </c>
    </row>
    <row r="6487" spans="2:20">
      <c r="B6487" s="49">
        <v>43267</v>
      </c>
      <c r="C6487" s="50">
        <v>1</v>
      </c>
      <c r="D6487" s="50">
        <v>3.41764</v>
      </c>
      <c r="E6487" s="42"/>
      <c r="F6487" s="49">
        <v>43267</v>
      </c>
      <c r="G6487" s="54">
        <v>1</v>
      </c>
      <c r="H6487" s="54">
        <v>19641.311593267499</v>
      </c>
      <c r="I6487" s="42"/>
      <c r="J6487" s="49">
        <v>43267</v>
      </c>
      <c r="K6487" s="54">
        <v>1</v>
      </c>
      <c r="L6487" s="54">
        <v>-1666.94</v>
      </c>
      <c r="M6487" s="42"/>
      <c r="N6487" s="49">
        <v>43267</v>
      </c>
      <c r="O6487" s="54">
        <v>1</v>
      </c>
      <c r="P6487" s="54">
        <v>10016.4846134201</v>
      </c>
      <c r="Q6487" s="42"/>
      <c r="R6487" s="55">
        <f t="shared" si="303"/>
        <v>-8.4869077713291871E-2</v>
      </c>
      <c r="S6487" s="55">
        <f t="shared" si="304"/>
        <v>34232.738474209073</v>
      </c>
      <c r="T6487" s="55">
        <f t="shared" si="305"/>
        <v>-850.08981107034276</v>
      </c>
    </row>
    <row r="6488" spans="2:20">
      <c r="B6488" s="49">
        <v>43267</v>
      </c>
      <c r="C6488" s="50">
        <v>2</v>
      </c>
      <c r="D6488" s="50">
        <v>3.3845299999999998</v>
      </c>
      <c r="E6488" s="42"/>
      <c r="F6488" s="49">
        <v>43267</v>
      </c>
      <c r="G6488" s="54">
        <v>2</v>
      </c>
      <c r="H6488" s="54">
        <v>19275.271396808101</v>
      </c>
      <c r="I6488" s="42"/>
      <c r="J6488" s="49">
        <v>43267</v>
      </c>
      <c r="K6488" s="54">
        <v>2</v>
      </c>
      <c r="L6488" s="54">
        <v>-2640.61</v>
      </c>
      <c r="M6488" s="42"/>
      <c r="N6488" s="49">
        <v>43267</v>
      </c>
      <c r="O6488" s="54">
        <v>2</v>
      </c>
      <c r="P6488" s="54">
        <v>9813.1094406256998</v>
      </c>
      <c r="Q6488" s="42"/>
      <c r="R6488" s="55">
        <f t="shared" si="303"/>
        <v>-0.13699469883662824</v>
      </c>
      <c r="S6488" s="55">
        <f t="shared" si="304"/>
        <v>33212.763295080898</v>
      </c>
      <c r="T6488" s="55">
        <f t="shared" si="305"/>
        <v>-1344.343972469391</v>
      </c>
    </row>
    <row r="6489" spans="2:20">
      <c r="B6489" s="49">
        <v>43267</v>
      </c>
      <c r="C6489" s="50">
        <v>3</v>
      </c>
      <c r="D6489" s="50">
        <v>4.2725900000000001</v>
      </c>
      <c r="E6489" s="42"/>
      <c r="F6489" s="49">
        <v>43267</v>
      </c>
      <c r="G6489" s="54">
        <v>3</v>
      </c>
      <c r="H6489" s="54">
        <v>18999.397520867999</v>
      </c>
      <c r="I6489" s="42"/>
      <c r="J6489" s="49">
        <v>43267</v>
      </c>
      <c r="K6489" s="54">
        <v>3</v>
      </c>
      <c r="L6489" s="54">
        <v>10187.23</v>
      </c>
      <c r="M6489" s="42"/>
      <c r="N6489" s="49">
        <v>43267</v>
      </c>
      <c r="O6489" s="54">
        <v>3</v>
      </c>
      <c r="P6489" s="54">
        <v>9642.9149221193002</v>
      </c>
      <c r="Q6489" s="42"/>
      <c r="R6489" s="55">
        <f t="shared" si="303"/>
        <v>0.5361870021831403</v>
      </c>
      <c r="S6489" s="55">
        <f t="shared" si="304"/>
        <v>41200.221867097702</v>
      </c>
      <c r="T6489" s="55">
        <f t="shared" si="305"/>
        <v>5170.4056443982172</v>
      </c>
    </row>
    <row r="6490" spans="2:20">
      <c r="B6490" s="49">
        <v>43267</v>
      </c>
      <c r="C6490" s="50">
        <v>4</v>
      </c>
      <c r="D6490" s="50">
        <v>4.45526</v>
      </c>
      <c r="E6490" s="42"/>
      <c r="F6490" s="49">
        <v>43267</v>
      </c>
      <c r="G6490" s="54">
        <v>4</v>
      </c>
      <c r="H6490" s="54">
        <v>18691.773424942701</v>
      </c>
      <c r="I6490" s="42"/>
      <c r="J6490" s="49">
        <v>43267</v>
      </c>
      <c r="K6490" s="54">
        <v>4</v>
      </c>
      <c r="L6490" s="54">
        <v>14620.09</v>
      </c>
      <c r="M6490" s="42"/>
      <c r="N6490" s="49">
        <v>43267</v>
      </c>
      <c r="O6490" s="54">
        <v>4</v>
      </c>
      <c r="P6490" s="54">
        <v>9468.2329727422002</v>
      </c>
      <c r="Q6490" s="42"/>
      <c r="R6490" s="55">
        <f t="shared" si="303"/>
        <v>0.78216708857013217</v>
      </c>
      <c r="S6490" s="55">
        <f t="shared" si="304"/>
        <v>42183.439634139417</v>
      </c>
      <c r="T6490" s="55">
        <f t="shared" si="305"/>
        <v>7405.740218193494</v>
      </c>
    </row>
    <row r="6491" spans="2:20">
      <c r="B6491" s="49">
        <v>43267</v>
      </c>
      <c r="C6491" s="50">
        <v>5</v>
      </c>
      <c r="D6491" s="50">
        <v>4.4546099999999997</v>
      </c>
      <c r="E6491" s="42"/>
      <c r="F6491" s="49">
        <v>43267</v>
      </c>
      <c r="G6491" s="54">
        <v>5</v>
      </c>
      <c r="H6491" s="54">
        <v>18404.364106725399</v>
      </c>
      <c r="I6491" s="42"/>
      <c r="J6491" s="49">
        <v>43267</v>
      </c>
      <c r="K6491" s="54">
        <v>5</v>
      </c>
      <c r="L6491" s="54">
        <v>7048</v>
      </c>
      <c r="M6491" s="42"/>
      <c r="N6491" s="49">
        <v>43267</v>
      </c>
      <c r="O6491" s="54">
        <v>5</v>
      </c>
      <c r="P6491" s="54">
        <v>9419.2394944052994</v>
      </c>
      <c r="Q6491" s="42"/>
      <c r="R6491" s="55">
        <f t="shared" si="303"/>
        <v>0.38295264966120129</v>
      </c>
      <c r="S6491" s="55">
        <f t="shared" si="304"/>
        <v>41959.038444172787</v>
      </c>
      <c r="T6491" s="55">
        <f t="shared" si="305"/>
        <v>3607.1227221759436</v>
      </c>
    </row>
    <row r="6492" spans="2:20">
      <c r="B6492" s="49">
        <v>43267</v>
      </c>
      <c r="C6492" s="50">
        <v>6</v>
      </c>
      <c r="D6492" s="50">
        <v>4.3785299999999996</v>
      </c>
      <c r="E6492" s="42"/>
      <c r="F6492" s="49">
        <v>43267</v>
      </c>
      <c r="G6492" s="54">
        <v>6</v>
      </c>
      <c r="H6492" s="54">
        <v>18177.8502225294</v>
      </c>
      <c r="I6492" s="42"/>
      <c r="J6492" s="49">
        <v>43267</v>
      </c>
      <c r="K6492" s="54">
        <v>6</v>
      </c>
      <c r="L6492" s="54">
        <v>8508.02</v>
      </c>
      <c r="M6492" s="42"/>
      <c r="N6492" s="49">
        <v>43267</v>
      </c>
      <c r="O6492" s="54">
        <v>6</v>
      </c>
      <c r="P6492" s="54">
        <v>9294.3303860461001</v>
      </c>
      <c r="Q6492" s="42"/>
      <c r="R6492" s="55">
        <f t="shared" si="303"/>
        <v>0.46804324470972192</v>
      </c>
      <c r="S6492" s="55">
        <f t="shared" si="304"/>
        <v>40695.504425214429</v>
      </c>
      <c r="T6492" s="55">
        <f t="shared" si="305"/>
        <v>4350.1485512891786</v>
      </c>
    </row>
    <row r="6493" spans="2:20">
      <c r="B6493" s="49">
        <v>43267</v>
      </c>
      <c r="C6493" s="50">
        <v>7</v>
      </c>
      <c r="D6493" s="50">
        <v>4.7642300000000004</v>
      </c>
      <c r="E6493" s="42"/>
      <c r="F6493" s="49">
        <v>43267</v>
      </c>
      <c r="G6493" s="54">
        <v>7</v>
      </c>
      <c r="H6493" s="54">
        <v>17914.011172973002</v>
      </c>
      <c r="I6493" s="42"/>
      <c r="J6493" s="49">
        <v>43267</v>
      </c>
      <c r="K6493" s="54">
        <v>7</v>
      </c>
      <c r="L6493" s="54">
        <v>14569.76</v>
      </c>
      <c r="M6493" s="42"/>
      <c r="N6493" s="49">
        <v>43267</v>
      </c>
      <c r="O6493" s="54">
        <v>7</v>
      </c>
      <c r="P6493" s="54">
        <v>9194.1818338333997</v>
      </c>
      <c r="Q6493" s="42"/>
      <c r="R6493" s="55">
        <f t="shared" si="303"/>
        <v>0.81331645153719134</v>
      </c>
      <c r="S6493" s="55">
        <f t="shared" si="304"/>
        <v>43803.196918204099</v>
      </c>
      <c r="T6493" s="55">
        <f t="shared" si="305"/>
        <v>7477.7793438810868</v>
      </c>
    </row>
    <row r="6494" spans="2:20">
      <c r="B6494" s="49">
        <v>43267</v>
      </c>
      <c r="C6494" s="50">
        <v>8</v>
      </c>
      <c r="D6494" s="50">
        <v>4.6608900000000002</v>
      </c>
      <c r="E6494" s="42"/>
      <c r="F6494" s="49">
        <v>43267</v>
      </c>
      <c r="G6494" s="54">
        <v>8</v>
      </c>
      <c r="H6494" s="54">
        <v>17783.812584524301</v>
      </c>
      <c r="I6494" s="42"/>
      <c r="J6494" s="49">
        <v>43267</v>
      </c>
      <c r="K6494" s="54">
        <v>8</v>
      </c>
      <c r="L6494" s="54">
        <v>13762.24</v>
      </c>
      <c r="M6494" s="42"/>
      <c r="N6494" s="49">
        <v>43267</v>
      </c>
      <c r="O6494" s="54">
        <v>8</v>
      </c>
      <c r="P6494" s="54">
        <v>9122.2736174907004</v>
      </c>
      <c r="Q6494" s="42"/>
      <c r="R6494" s="55">
        <f t="shared" si="303"/>
        <v>0.77386330600312758</v>
      </c>
      <c r="S6494" s="55">
        <f t="shared" si="304"/>
        <v>42517.91388102623</v>
      </c>
      <c r="T6494" s="55">
        <f t="shared" si="305"/>
        <v>7059.3928198964632</v>
      </c>
    </row>
    <row r="6495" spans="2:20">
      <c r="B6495" s="49">
        <v>43267</v>
      </c>
      <c r="C6495" s="50">
        <v>9</v>
      </c>
      <c r="D6495" s="50">
        <v>4.0327400000000004</v>
      </c>
      <c r="E6495" s="42"/>
      <c r="F6495" s="49">
        <v>43267</v>
      </c>
      <c r="G6495" s="54">
        <v>9</v>
      </c>
      <c r="H6495" s="54">
        <v>17866.0611832178</v>
      </c>
      <c r="I6495" s="42"/>
      <c r="J6495" s="49">
        <v>43267</v>
      </c>
      <c r="K6495" s="54">
        <v>9</v>
      </c>
      <c r="L6495" s="54">
        <v>-1700.32</v>
      </c>
      <c r="M6495" s="42"/>
      <c r="N6495" s="49">
        <v>43267</v>
      </c>
      <c r="O6495" s="54">
        <v>9</v>
      </c>
      <c r="P6495" s="54">
        <v>9178.7795320763998</v>
      </c>
      <c r="Q6495" s="42"/>
      <c r="R6495" s="55">
        <f t="shared" si="303"/>
        <v>-9.5170389408336317E-2</v>
      </c>
      <c r="S6495" s="55">
        <f t="shared" si="304"/>
        <v>37015.631370185787</v>
      </c>
      <c r="T6495" s="55">
        <f t="shared" si="305"/>
        <v>-873.54802236097794</v>
      </c>
    </row>
    <row r="6496" spans="2:20">
      <c r="B6496" s="49">
        <v>43267</v>
      </c>
      <c r="C6496" s="50">
        <v>10</v>
      </c>
      <c r="D6496" s="50">
        <v>4.2225400000000004</v>
      </c>
      <c r="E6496" s="42"/>
      <c r="F6496" s="49">
        <v>43267</v>
      </c>
      <c r="G6496" s="54">
        <v>10</v>
      </c>
      <c r="H6496" s="54">
        <v>17605.165596127899</v>
      </c>
      <c r="I6496" s="42"/>
      <c r="J6496" s="49">
        <v>43267</v>
      </c>
      <c r="K6496" s="54">
        <v>10</v>
      </c>
      <c r="L6496" s="54">
        <v>-3338.59</v>
      </c>
      <c r="M6496" s="42"/>
      <c r="N6496" s="49">
        <v>43267</v>
      </c>
      <c r="O6496" s="54">
        <v>10</v>
      </c>
      <c r="P6496" s="54">
        <v>9011.3252914720997</v>
      </c>
      <c r="Q6496" s="42"/>
      <c r="R6496" s="55">
        <f t="shared" si="303"/>
        <v>-0.18963695523172436</v>
      </c>
      <c r="S6496" s="55">
        <f t="shared" si="304"/>
        <v>38050.681496252604</v>
      </c>
      <c r="T6496" s="55">
        <f t="shared" si="305"/>
        <v>-1708.8802908774001</v>
      </c>
    </row>
    <row r="6497" spans="2:20">
      <c r="B6497" s="49">
        <v>43267</v>
      </c>
      <c r="C6497" s="50">
        <v>11</v>
      </c>
      <c r="D6497" s="50">
        <v>4.1221300000000003</v>
      </c>
      <c r="E6497" s="42"/>
      <c r="F6497" s="49">
        <v>43267</v>
      </c>
      <c r="G6497" s="54">
        <v>11</v>
      </c>
      <c r="H6497" s="54">
        <v>17645.712858739102</v>
      </c>
      <c r="I6497" s="42"/>
      <c r="J6497" s="49">
        <v>43267</v>
      </c>
      <c r="K6497" s="54">
        <v>11</v>
      </c>
      <c r="L6497" s="54">
        <v>-3232.47</v>
      </c>
      <c r="M6497" s="42"/>
      <c r="N6497" s="49">
        <v>43267</v>
      </c>
      <c r="O6497" s="54">
        <v>11</v>
      </c>
      <c r="P6497" s="54">
        <v>8941.6075524976004</v>
      </c>
      <c r="Q6497" s="42"/>
      <c r="R6497" s="55">
        <f t="shared" si="303"/>
        <v>-0.18318727193835682</v>
      </c>
      <c r="S6497" s="55">
        <f t="shared" si="304"/>
        <v>36858.468740376935</v>
      </c>
      <c r="T6497" s="55">
        <f t="shared" si="305"/>
        <v>-1637.988694285443</v>
      </c>
    </row>
    <row r="6498" spans="2:20">
      <c r="B6498" s="49">
        <v>43267</v>
      </c>
      <c r="C6498" s="50">
        <v>12</v>
      </c>
      <c r="D6498" s="50">
        <v>4.1822900000000001</v>
      </c>
      <c r="E6498" s="42"/>
      <c r="F6498" s="49">
        <v>43267</v>
      </c>
      <c r="G6498" s="54">
        <v>12</v>
      </c>
      <c r="H6498" s="54">
        <v>17557.186756392799</v>
      </c>
      <c r="I6498" s="42"/>
      <c r="J6498" s="49">
        <v>43267</v>
      </c>
      <c r="K6498" s="54">
        <v>12</v>
      </c>
      <c r="L6498" s="54">
        <v>-1854.03</v>
      </c>
      <c r="M6498" s="42"/>
      <c r="N6498" s="49">
        <v>43267</v>
      </c>
      <c r="O6498" s="54">
        <v>12</v>
      </c>
      <c r="P6498" s="54">
        <v>8880.7740020590008</v>
      </c>
      <c r="Q6498" s="42"/>
      <c r="R6498" s="55">
        <f t="shared" si="303"/>
        <v>-0.10559949186192506</v>
      </c>
      <c r="S6498" s="55">
        <f t="shared" si="304"/>
        <v>37141.972301071342</v>
      </c>
      <c r="T6498" s="55">
        <f t="shared" si="305"/>
        <v>-937.80522195802519</v>
      </c>
    </row>
    <row r="6499" spans="2:20">
      <c r="B6499" s="49">
        <v>43267</v>
      </c>
      <c r="C6499" s="50">
        <v>13</v>
      </c>
      <c r="D6499" s="50">
        <v>4.4987500000000002</v>
      </c>
      <c r="E6499" s="42"/>
      <c r="F6499" s="49">
        <v>43267</v>
      </c>
      <c r="G6499" s="54">
        <v>13</v>
      </c>
      <c r="H6499" s="54">
        <v>18062.1376837321</v>
      </c>
      <c r="I6499" s="42"/>
      <c r="J6499" s="49">
        <v>43267</v>
      </c>
      <c r="K6499" s="54">
        <v>13</v>
      </c>
      <c r="L6499" s="54">
        <v>13196.84</v>
      </c>
      <c r="M6499" s="42"/>
      <c r="N6499" s="49">
        <v>43267</v>
      </c>
      <c r="O6499" s="54">
        <v>13</v>
      </c>
      <c r="P6499" s="54">
        <v>9041.1131210253006</v>
      </c>
      <c r="Q6499" s="42"/>
      <c r="R6499" s="55">
        <f t="shared" si="303"/>
        <v>0.73063555549606429</v>
      </c>
      <c r="S6499" s="55">
        <f t="shared" si="304"/>
        <v>40673.707653212572</v>
      </c>
      <c r="T6499" s="55">
        <f t="shared" si="305"/>
        <v>6605.7587074830763</v>
      </c>
    </row>
    <row r="6500" spans="2:20">
      <c r="B6500" s="49">
        <v>43267</v>
      </c>
      <c r="C6500" s="50">
        <v>14</v>
      </c>
      <c r="D6500" s="50">
        <v>4.3684900000000004</v>
      </c>
      <c r="E6500" s="42"/>
      <c r="F6500" s="49">
        <v>43267</v>
      </c>
      <c r="G6500" s="54">
        <v>14</v>
      </c>
      <c r="H6500" s="54">
        <v>18556.2216682787</v>
      </c>
      <c r="I6500" s="42"/>
      <c r="J6500" s="49">
        <v>43267</v>
      </c>
      <c r="K6500" s="54">
        <v>14</v>
      </c>
      <c r="L6500" s="54">
        <v>-1399.49</v>
      </c>
      <c r="M6500" s="42"/>
      <c r="N6500" s="49">
        <v>43267</v>
      </c>
      <c r="O6500" s="54">
        <v>14</v>
      </c>
      <c r="P6500" s="54">
        <v>9274.4967749234002</v>
      </c>
      <c r="Q6500" s="42"/>
      <c r="R6500" s="55">
        <f t="shared" si="303"/>
        <v>-7.5418909356552141E-2</v>
      </c>
      <c r="S6500" s="55">
        <f t="shared" si="304"/>
        <v>40515.546416285128</v>
      </c>
      <c r="T6500" s="55">
        <f t="shared" si="305"/>
        <v>-699.47243159558309</v>
      </c>
    </row>
    <row r="6501" spans="2:20">
      <c r="B6501" s="49">
        <v>43267</v>
      </c>
      <c r="C6501" s="50">
        <v>15</v>
      </c>
      <c r="D6501" s="50">
        <v>2.76363</v>
      </c>
      <c r="E6501" s="42"/>
      <c r="F6501" s="49">
        <v>43267</v>
      </c>
      <c r="G6501" s="54">
        <v>15</v>
      </c>
      <c r="H6501" s="54">
        <v>19021.8576531855</v>
      </c>
      <c r="I6501" s="42"/>
      <c r="J6501" s="49">
        <v>43267</v>
      </c>
      <c r="K6501" s="54">
        <v>15</v>
      </c>
      <c r="L6501" s="54">
        <v>-18325.43</v>
      </c>
      <c r="M6501" s="42"/>
      <c r="N6501" s="49">
        <v>43267</v>
      </c>
      <c r="O6501" s="54">
        <v>15</v>
      </c>
      <c r="P6501" s="54">
        <v>9544.3440346078005</v>
      </c>
      <c r="Q6501" s="42"/>
      <c r="R6501" s="55">
        <f t="shared" si="303"/>
        <v>-0.96338803150128338</v>
      </c>
      <c r="S6501" s="55">
        <f t="shared" si="304"/>
        <v>26377.035504363157</v>
      </c>
      <c r="T6501" s="55">
        <f t="shared" si="305"/>
        <v>-9194.9068114718266</v>
      </c>
    </row>
    <row r="6502" spans="2:20">
      <c r="B6502" s="49">
        <v>43267</v>
      </c>
      <c r="C6502" s="50">
        <v>16</v>
      </c>
      <c r="D6502" s="50">
        <v>2.70933</v>
      </c>
      <c r="E6502" s="42"/>
      <c r="F6502" s="49">
        <v>43267</v>
      </c>
      <c r="G6502" s="54">
        <v>16</v>
      </c>
      <c r="H6502" s="54">
        <v>20078.496318373102</v>
      </c>
      <c r="I6502" s="42"/>
      <c r="J6502" s="49">
        <v>43267</v>
      </c>
      <c r="K6502" s="54">
        <v>16</v>
      </c>
      <c r="L6502" s="54">
        <v>-17779.21</v>
      </c>
      <c r="M6502" s="42"/>
      <c r="N6502" s="49">
        <v>43267</v>
      </c>
      <c r="O6502" s="54">
        <v>16</v>
      </c>
      <c r="P6502" s="54">
        <v>10071.1092723689</v>
      </c>
      <c r="Q6502" s="42"/>
      <c r="R6502" s="55">
        <f t="shared" si="303"/>
        <v>-0.88548513385092942</v>
      </c>
      <c r="S6502" s="55">
        <f t="shared" si="304"/>
        <v>27285.958484907231</v>
      </c>
      <c r="T6502" s="55">
        <f t="shared" si="305"/>
        <v>-8917.8175420709122</v>
      </c>
    </row>
    <row r="6503" spans="2:20">
      <c r="B6503" s="49">
        <v>43267</v>
      </c>
      <c r="C6503" s="50">
        <v>17</v>
      </c>
      <c r="D6503" s="50">
        <v>2.0893299999999999</v>
      </c>
      <c r="E6503" s="42"/>
      <c r="F6503" s="49">
        <v>43267</v>
      </c>
      <c r="G6503" s="54">
        <v>17</v>
      </c>
      <c r="H6503" s="54">
        <v>21233.231755352099</v>
      </c>
      <c r="I6503" s="42"/>
      <c r="J6503" s="49">
        <v>43267</v>
      </c>
      <c r="K6503" s="54">
        <v>17</v>
      </c>
      <c r="L6503" s="54">
        <v>-19180.400000000001</v>
      </c>
      <c r="M6503" s="42"/>
      <c r="N6503" s="49">
        <v>43267</v>
      </c>
      <c r="O6503" s="54">
        <v>17</v>
      </c>
      <c r="P6503" s="54">
        <v>10549.0209571985</v>
      </c>
      <c r="Q6503" s="42"/>
      <c r="R6503" s="55">
        <f t="shared" si="303"/>
        <v>-0.90331986298625244</v>
      </c>
      <c r="S6503" s="55">
        <f t="shared" si="304"/>
        <v>22040.385956503542</v>
      </c>
      <c r="T6503" s="55">
        <f t="shared" si="305"/>
        <v>-9529.140165695655</v>
      </c>
    </row>
    <row r="6504" spans="2:20">
      <c r="B6504" s="49">
        <v>43267</v>
      </c>
      <c r="C6504" s="50">
        <v>18</v>
      </c>
      <c r="D6504" s="50">
        <v>2.9841899999999999</v>
      </c>
      <c r="E6504" s="42"/>
      <c r="F6504" s="49">
        <v>43267</v>
      </c>
      <c r="G6504" s="54">
        <v>18</v>
      </c>
      <c r="H6504" s="54">
        <v>21971.182404325999</v>
      </c>
      <c r="I6504" s="42"/>
      <c r="J6504" s="49">
        <v>43267</v>
      </c>
      <c r="K6504" s="54">
        <v>18</v>
      </c>
      <c r="L6504" s="54">
        <v>-21819.75</v>
      </c>
      <c r="M6504" s="42"/>
      <c r="N6504" s="49">
        <v>43267</v>
      </c>
      <c r="O6504" s="54">
        <v>18</v>
      </c>
      <c r="P6504" s="54">
        <v>11044.0764841615</v>
      </c>
      <c r="Q6504" s="42"/>
      <c r="R6504" s="55">
        <f t="shared" si="303"/>
        <v>-0.9931076807092466</v>
      </c>
      <c r="S6504" s="55">
        <f t="shared" si="304"/>
        <v>32957.622603269905</v>
      </c>
      <c r="T6504" s="55">
        <f t="shared" si="305"/>
        <v>-10967.957182761158</v>
      </c>
    </row>
    <row r="6505" spans="2:20">
      <c r="B6505" s="49">
        <v>43267</v>
      </c>
      <c r="C6505" s="50">
        <v>19</v>
      </c>
      <c r="D6505" s="50">
        <v>4.2220500000000003</v>
      </c>
      <c r="E6505" s="42"/>
      <c r="F6505" s="49">
        <v>43267</v>
      </c>
      <c r="G6505" s="54">
        <v>19</v>
      </c>
      <c r="H6505" s="54">
        <v>22357.242698072401</v>
      </c>
      <c r="I6505" s="42"/>
      <c r="J6505" s="49">
        <v>43267</v>
      </c>
      <c r="K6505" s="54">
        <v>19</v>
      </c>
      <c r="L6505" s="54">
        <v>-16564.62</v>
      </c>
      <c r="M6505" s="42"/>
      <c r="N6505" s="49">
        <v>43267</v>
      </c>
      <c r="O6505" s="54">
        <v>19</v>
      </c>
      <c r="P6505" s="54">
        <v>11317.804115049999</v>
      </c>
      <c r="Q6505" s="42"/>
      <c r="R6505" s="55">
        <f t="shared" si="303"/>
        <v>-0.74090621208080232</v>
      </c>
      <c r="S6505" s="55">
        <f t="shared" si="304"/>
        <v>47784.334863946853</v>
      </c>
      <c r="T6505" s="55">
        <f t="shared" si="305"/>
        <v>-8385.4313759542129</v>
      </c>
    </row>
    <row r="6506" spans="2:20">
      <c r="B6506" s="49">
        <v>43267</v>
      </c>
      <c r="C6506" s="50">
        <v>20</v>
      </c>
      <c r="D6506" s="50">
        <v>4.4049500000000004</v>
      </c>
      <c r="E6506" s="42"/>
      <c r="F6506" s="49">
        <v>43267</v>
      </c>
      <c r="G6506" s="54">
        <v>20</v>
      </c>
      <c r="H6506" s="54">
        <v>22482.719991077101</v>
      </c>
      <c r="I6506" s="42"/>
      <c r="J6506" s="49">
        <v>43267</v>
      </c>
      <c r="K6506" s="54">
        <v>20</v>
      </c>
      <c r="L6506" s="54">
        <v>-16124.61</v>
      </c>
      <c r="M6506" s="42"/>
      <c r="N6506" s="49">
        <v>43267</v>
      </c>
      <c r="O6506" s="54">
        <v>20</v>
      </c>
      <c r="P6506" s="54">
        <v>11373.960694891701</v>
      </c>
      <c r="Q6506" s="42"/>
      <c r="R6506" s="55">
        <f t="shared" si="303"/>
        <v>-0.71720014332783155</v>
      </c>
      <c r="S6506" s="55">
        <f t="shared" si="304"/>
        <v>50101.728162963198</v>
      </c>
      <c r="T6506" s="55">
        <f t="shared" si="305"/>
        <v>-8157.4062405814502</v>
      </c>
    </row>
    <row r="6507" spans="2:20">
      <c r="B6507" s="49">
        <v>43267</v>
      </c>
      <c r="C6507" s="50">
        <v>21</v>
      </c>
      <c r="D6507" s="50">
        <v>5.0307500000000003</v>
      </c>
      <c r="E6507" s="42"/>
      <c r="F6507" s="49">
        <v>43267</v>
      </c>
      <c r="G6507" s="54">
        <v>21</v>
      </c>
      <c r="H6507" s="54">
        <v>22472.605970747001</v>
      </c>
      <c r="I6507" s="42"/>
      <c r="J6507" s="49">
        <v>43267</v>
      </c>
      <c r="K6507" s="54">
        <v>21</v>
      </c>
      <c r="L6507" s="54">
        <v>-8442.76</v>
      </c>
      <c r="M6507" s="42"/>
      <c r="N6507" s="49">
        <v>43267</v>
      </c>
      <c r="O6507" s="54">
        <v>21</v>
      </c>
      <c r="P6507" s="54">
        <v>11386.9109912563</v>
      </c>
      <c r="Q6507" s="42"/>
      <c r="R6507" s="55">
        <f t="shared" si="303"/>
        <v>-0.37569118646008809</v>
      </c>
      <c r="S6507" s="55">
        <f t="shared" si="304"/>
        <v>57284.702469262636</v>
      </c>
      <c r="T6507" s="55">
        <f t="shared" si="305"/>
        <v>-4277.9621004204973</v>
      </c>
    </row>
    <row r="6508" spans="2:20">
      <c r="B6508" s="49">
        <v>43267</v>
      </c>
      <c r="C6508" s="50">
        <v>22</v>
      </c>
      <c r="D6508" s="50">
        <v>4.9158999999999997</v>
      </c>
      <c r="E6508" s="42"/>
      <c r="F6508" s="49">
        <v>43267</v>
      </c>
      <c r="G6508" s="54">
        <v>22</v>
      </c>
      <c r="H6508" s="54">
        <v>22194.6846072021</v>
      </c>
      <c r="I6508" s="42"/>
      <c r="J6508" s="49">
        <v>43267</v>
      </c>
      <c r="K6508" s="54">
        <v>22</v>
      </c>
      <c r="L6508" s="54">
        <v>-9684.14</v>
      </c>
      <c r="M6508" s="42"/>
      <c r="N6508" s="49">
        <v>43267</v>
      </c>
      <c r="O6508" s="54">
        <v>22</v>
      </c>
      <c r="P6508" s="54">
        <v>11279.410752194201</v>
      </c>
      <c r="Q6508" s="42"/>
      <c r="R6508" s="55">
        <f t="shared" si="303"/>
        <v>-0.43632699321429097</v>
      </c>
      <c r="S6508" s="55">
        <f t="shared" si="304"/>
        <v>55448.455316711465</v>
      </c>
      <c r="T6508" s="55">
        <f t="shared" si="305"/>
        <v>-4921.5113787338396</v>
      </c>
    </row>
    <row r="6509" spans="2:20">
      <c r="B6509" s="49">
        <v>43267</v>
      </c>
      <c r="C6509" s="50">
        <v>23</v>
      </c>
      <c r="D6509" s="50">
        <v>4.78207</v>
      </c>
      <c r="E6509" s="42"/>
      <c r="F6509" s="49">
        <v>43267</v>
      </c>
      <c r="G6509" s="54">
        <v>23</v>
      </c>
      <c r="H6509" s="54">
        <v>22000.835190482201</v>
      </c>
      <c r="I6509" s="42"/>
      <c r="J6509" s="49">
        <v>43267</v>
      </c>
      <c r="K6509" s="54">
        <v>23</v>
      </c>
      <c r="L6509" s="54">
        <v>-6294.31</v>
      </c>
      <c r="M6509" s="42"/>
      <c r="N6509" s="49">
        <v>43267</v>
      </c>
      <c r="O6509" s="54">
        <v>23</v>
      </c>
      <c r="P6509" s="54">
        <v>11198.549857451801</v>
      </c>
      <c r="Q6509" s="42"/>
      <c r="R6509" s="55">
        <f t="shared" si="303"/>
        <v>-0.28609413894991526</v>
      </c>
      <c r="S6509" s="55">
        <f t="shared" si="304"/>
        <v>53552.249316824535</v>
      </c>
      <c r="T6509" s="55">
        <f t="shared" si="305"/>
        <v>-3203.839478955369</v>
      </c>
    </row>
    <row r="6510" spans="2:20">
      <c r="B6510" s="49">
        <v>43267</v>
      </c>
      <c r="C6510" s="50">
        <v>24</v>
      </c>
      <c r="D6510" s="50">
        <v>4.18574</v>
      </c>
      <c r="E6510" s="42"/>
      <c r="F6510" s="49">
        <v>43267</v>
      </c>
      <c r="G6510" s="54">
        <v>24</v>
      </c>
      <c r="H6510" s="54">
        <v>21648.843172926601</v>
      </c>
      <c r="I6510" s="42"/>
      <c r="J6510" s="49">
        <v>43267</v>
      </c>
      <c r="K6510" s="54">
        <v>24</v>
      </c>
      <c r="L6510" s="54">
        <v>-8875.59</v>
      </c>
      <c r="M6510" s="42"/>
      <c r="N6510" s="49">
        <v>43267</v>
      </c>
      <c r="O6510" s="54">
        <v>24</v>
      </c>
      <c r="P6510" s="54">
        <v>11026.9970121147</v>
      </c>
      <c r="Q6510" s="42"/>
      <c r="R6510" s="55">
        <f t="shared" si="303"/>
        <v>-0.40997987417173165</v>
      </c>
      <c r="S6510" s="55">
        <f t="shared" si="304"/>
        <v>46156.142473488981</v>
      </c>
      <c r="T6510" s="55">
        <f t="shared" si="305"/>
        <v>-4520.8468475188456</v>
      </c>
    </row>
    <row r="6511" spans="2:20">
      <c r="B6511" s="49">
        <v>43267</v>
      </c>
      <c r="C6511" s="50">
        <v>25</v>
      </c>
      <c r="D6511" s="50">
        <v>4.0861499999999999</v>
      </c>
      <c r="E6511" s="42"/>
      <c r="F6511" s="49">
        <v>43267</v>
      </c>
      <c r="G6511" s="54">
        <v>25</v>
      </c>
      <c r="H6511" s="54">
        <v>21665.829925813101</v>
      </c>
      <c r="I6511" s="42"/>
      <c r="J6511" s="49">
        <v>43267</v>
      </c>
      <c r="K6511" s="54">
        <v>25</v>
      </c>
      <c r="L6511" s="54">
        <v>-1759.94</v>
      </c>
      <c r="M6511" s="42"/>
      <c r="N6511" s="49">
        <v>43267</v>
      </c>
      <c r="O6511" s="54">
        <v>25</v>
      </c>
      <c r="P6511" s="54">
        <v>11082.7835924315</v>
      </c>
      <c r="Q6511" s="42"/>
      <c r="R6511" s="55">
        <f t="shared" si="303"/>
        <v>-8.123113704973621E-2</v>
      </c>
      <c r="S6511" s="55">
        <f t="shared" si="304"/>
        <v>45285.916176213977</v>
      </c>
      <c r="T6511" s="55">
        <f t="shared" si="305"/>
        <v>-900.26711288937099</v>
      </c>
    </row>
    <row r="6512" spans="2:20">
      <c r="B6512" s="49">
        <v>43267</v>
      </c>
      <c r="C6512" s="50">
        <v>26</v>
      </c>
      <c r="D6512" s="50">
        <v>3.89005</v>
      </c>
      <c r="E6512" s="42"/>
      <c r="F6512" s="49">
        <v>43267</v>
      </c>
      <c r="G6512" s="54">
        <v>26</v>
      </c>
      <c r="H6512" s="54">
        <v>21246.2418758862</v>
      </c>
      <c r="I6512" s="42"/>
      <c r="J6512" s="49">
        <v>43267</v>
      </c>
      <c r="K6512" s="54">
        <v>26</v>
      </c>
      <c r="L6512" s="54">
        <v>-8594.4699999999993</v>
      </c>
      <c r="M6512" s="42"/>
      <c r="N6512" s="49">
        <v>43267</v>
      </c>
      <c r="O6512" s="54">
        <v>26</v>
      </c>
      <c r="P6512" s="54">
        <v>10885.357354096999</v>
      </c>
      <c r="Q6512" s="42"/>
      <c r="R6512" s="55">
        <f t="shared" si="303"/>
        <v>-0.40451718709624812</v>
      </c>
      <c r="S6512" s="55">
        <f t="shared" si="304"/>
        <v>42344.584375305029</v>
      </c>
      <c r="T6512" s="55">
        <f t="shared" si="305"/>
        <v>-4403.3141374167762</v>
      </c>
    </row>
    <row r="6513" spans="2:20">
      <c r="B6513" s="49">
        <v>43267</v>
      </c>
      <c r="C6513" s="50">
        <v>27</v>
      </c>
      <c r="D6513" s="50">
        <v>4.6758800000000003</v>
      </c>
      <c r="E6513" s="42"/>
      <c r="F6513" s="49">
        <v>43267</v>
      </c>
      <c r="G6513" s="54">
        <v>27</v>
      </c>
      <c r="H6513" s="54">
        <v>20924.5282387927</v>
      </c>
      <c r="I6513" s="42"/>
      <c r="J6513" s="49">
        <v>43267</v>
      </c>
      <c r="K6513" s="54">
        <v>27</v>
      </c>
      <c r="L6513" s="54">
        <v>17737.349999999999</v>
      </c>
      <c r="M6513" s="42"/>
      <c r="N6513" s="49">
        <v>43267</v>
      </c>
      <c r="O6513" s="54">
        <v>27</v>
      </c>
      <c r="P6513" s="54">
        <v>10727.7941725329</v>
      </c>
      <c r="Q6513" s="42"/>
      <c r="R6513" s="55">
        <f t="shared" si="303"/>
        <v>0.84768219371924081</v>
      </c>
      <c r="S6513" s="55">
        <f t="shared" si="304"/>
        <v>50161.878215463141</v>
      </c>
      <c r="T6513" s="55">
        <f t="shared" si="305"/>
        <v>9093.7600979411764</v>
      </c>
    </row>
    <row r="6514" spans="2:20">
      <c r="B6514" s="49">
        <v>43267</v>
      </c>
      <c r="C6514" s="50">
        <v>28</v>
      </c>
      <c r="D6514" s="50">
        <v>4.0378499999999997</v>
      </c>
      <c r="E6514" s="42"/>
      <c r="F6514" s="49">
        <v>43267</v>
      </c>
      <c r="G6514" s="54">
        <v>28</v>
      </c>
      <c r="H6514" s="54">
        <v>20338.406760574198</v>
      </c>
      <c r="I6514" s="42"/>
      <c r="J6514" s="49">
        <v>43267</v>
      </c>
      <c r="K6514" s="54">
        <v>28</v>
      </c>
      <c r="L6514" s="54">
        <v>161.03</v>
      </c>
      <c r="M6514" s="42"/>
      <c r="N6514" s="49">
        <v>43267</v>
      </c>
      <c r="O6514" s="54">
        <v>28</v>
      </c>
      <c r="P6514" s="54">
        <v>10374.467603707701</v>
      </c>
      <c r="Q6514" s="42"/>
      <c r="R6514" s="55">
        <f t="shared" si="303"/>
        <v>7.9175326708557665E-3</v>
      </c>
      <c r="S6514" s="55">
        <f t="shared" si="304"/>
        <v>41890.544013631137</v>
      </c>
      <c r="T6514" s="55">
        <f t="shared" si="305"/>
        <v>82.14018619509045</v>
      </c>
    </row>
    <row r="6515" spans="2:20">
      <c r="B6515" s="49">
        <v>43267</v>
      </c>
      <c r="C6515" s="50">
        <v>29</v>
      </c>
      <c r="D6515" s="50">
        <v>3.31528</v>
      </c>
      <c r="E6515" s="42"/>
      <c r="F6515" s="49">
        <v>43267</v>
      </c>
      <c r="G6515" s="54">
        <v>29</v>
      </c>
      <c r="H6515" s="54">
        <v>19829.530785810999</v>
      </c>
      <c r="I6515" s="42"/>
      <c r="J6515" s="49">
        <v>43267</v>
      </c>
      <c r="K6515" s="54">
        <v>29</v>
      </c>
      <c r="L6515" s="54">
        <v>-3688.98</v>
      </c>
      <c r="M6515" s="42"/>
      <c r="N6515" s="49">
        <v>43267</v>
      </c>
      <c r="O6515" s="54">
        <v>29</v>
      </c>
      <c r="P6515" s="54">
        <v>10169.7611313773</v>
      </c>
      <c r="Q6515" s="42"/>
      <c r="R6515" s="55">
        <f t="shared" si="303"/>
        <v>-0.1860346591074987</v>
      </c>
      <c r="S6515" s="55">
        <f t="shared" si="304"/>
        <v>33715.605683632537</v>
      </c>
      <c r="T6515" s="55">
        <f t="shared" si="305"/>
        <v>-1891.9280452804662</v>
      </c>
    </row>
    <row r="6516" spans="2:20">
      <c r="B6516" s="49">
        <v>43267</v>
      </c>
      <c r="C6516" s="50">
        <v>30</v>
      </c>
      <c r="D6516" s="50">
        <v>2.4520400000000002</v>
      </c>
      <c r="E6516" s="42"/>
      <c r="F6516" s="49">
        <v>43267</v>
      </c>
      <c r="G6516" s="54">
        <v>30</v>
      </c>
      <c r="H6516" s="54">
        <v>19438.748378704899</v>
      </c>
      <c r="I6516" s="42"/>
      <c r="J6516" s="49">
        <v>43267</v>
      </c>
      <c r="K6516" s="54">
        <v>30</v>
      </c>
      <c r="L6516" s="54">
        <v>-7229.73</v>
      </c>
      <c r="M6516" s="42"/>
      <c r="N6516" s="49">
        <v>43267</v>
      </c>
      <c r="O6516" s="54">
        <v>30</v>
      </c>
      <c r="P6516" s="54">
        <v>9973.4748696689003</v>
      </c>
      <c r="Q6516" s="42"/>
      <c r="R6516" s="55">
        <f t="shared" si="303"/>
        <v>-0.371923637219367</v>
      </c>
      <c r="S6516" s="55">
        <f t="shared" si="304"/>
        <v>24455.359319422932</v>
      </c>
      <c r="T6516" s="55">
        <f t="shared" si="305"/>
        <v>-3709.3710492432097</v>
      </c>
    </row>
    <row r="6517" spans="2:20">
      <c r="B6517" s="49">
        <v>43267</v>
      </c>
      <c r="C6517" s="50">
        <v>31</v>
      </c>
      <c r="D6517" s="50">
        <v>2.2936399999999999</v>
      </c>
      <c r="E6517" s="42"/>
      <c r="F6517" s="49">
        <v>43267</v>
      </c>
      <c r="G6517" s="54">
        <v>31</v>
      </c>
      <c r="H6517" s="54">
        <v>19316.119226441901</v>
      </c>
      <c r="I6517" s="42"/>
      <c r="J6517" s="49">
        <v>43267</v>
      </c>
      <c r="K6517" s="54">
        <v>31</v>
      </c>
      <c r="L6517" s="54">
        <v>-6142.18</v>
      </c>
      <c r="M6517" s="42"/>
      <c r="N6517" s="49">
        <v>43267</v>
      </c>
      <c r="O6517" s="54">
        <v>31</v>
      </c>
      <c r="P6517" s="54">
        <v>9897.6020349667997</v>
      </c>
      <c r="Q6517" s="42"/>
      <c r="R6517" s="55">
        <f t="shared" si="303"/>
        <v>-0.31798209195105553</v>
      </c>
      <c r="S6517" s="55">
        <f t="shared" si="304"/>
        <v>22701.535931481249</v>
      </c>
      <c r="T6517" s="55">
        <f t="shared" si="305"/>
        <v>-3147.2602003777674</v>
      </c>
    </row>
    <row r="6518" spans="2:20">
      <c r="B6518" s="49">
        <v>43267</v>
      </c>
      <c r="C6518" s="50">
        <v>32</v>
      </c>
      <c r="D6518" s="50">
        <v>1.90716</v>
      </c>
      <c r="E6518" s="42"/>
      <c r="F6518" s="49">
        <v>43267</v>
      </c>
      <c r="G6518" s="54">
        <v>32</v>
      </c>
      <c r="H6518" s="54">
        <v>19059.720128079902</v>
      </c>
      <c r="I6518" s="42"/>
      <c r="J6518" s="49">
        <v>43267</v>
      </c>
      <c r="K6518" s="54">
        <v>32</v>
      </c>
      <c r="L6518" s="54">
        <v>-9665.5400000000009</v>
      </c>
      <c r="M6518" s="42"/>
      <c r="N6518" s="49">
        <v>43267</v>
      </c>
      <c r="O6518" s="54">
        <v>32</v>
      </c>
      <c r="P6518" s="54">
        <v>9780.6114890329009</v>
      </c>
      <c r="Q6518" s="42"/>
      <c r="R6518" s="55">
        <f t="shared" si="303"/>
        <v>-0.50711867409638189</v>
      </c>
      <c r="S6518" s="55">
        <f t="shared" si="304"/>
        <v>18653.191007423986</v>
      </c>
      <c r="T6518" s="55">
        <f t="shared" si="305"/>
        <v>-4959.9307301702038</v>
      </c>
    </row>
    <row r="6519" spans="2:20">
      <c r="B6519" s="49">
        <v>43267</v>
      </c>
      <c r="C6519" s="50">
        <v>33</v>
      </c>
      <c r="D6519" s="50">
        <v>2.0544899999999999</v>
      </c>
      <c r="E6519" s="42"/>
      <c r="F6519" s="49">
        <v>43267</v>
      </c>
      <c r="G6519" s="54">
        <v>33</v>
      </c>
      <c r="H6519" s="54">
        <v>19436.282944058199</v>
      </c>
      <c r="I6519" s="42"/>
      <c r="J6519" s="49">
        <v>43267</v>
      </c>
      <c r="K6519" s="54">
        <v>33</v>
      </c>
      <c r="L6519" s="54">
        <v>-11457.25</v>
      </c>
      <c r="M6519" s="42"/>
      <c r="N6519" s="49">
        <v>43267</v>
      </c>
      <c r="O6519" s="54">
        <v>33</v>
      </c>
      <c r="P6519" s="54">
        <v>9944.5578600559002</v>
      </c>
      <c r="Q6519" s="42"/>
      <c r="R6519" s="55">
        <f t="shared" si="303"/>
        <v>-0.58947742389717361</v>
      </c>
      <c r="S6519" s="55">
        <f t="shared" si="304"/>
        <v>20430.994677906245</v>
      </c>
      <c r="T6519" s="55">
        <f t="shared" si="305"/>
        <v>-5862.0923491421418</v>
      </c>
    </row>
    <row r="6520" spans="2:20">
      <c r="B6520" s="49">
        <v>43267</v>
      </c>
      <c r="C6520" s="50">
        <v>34</v>
      </c>
      <c r="D6520" s="50">
        <v>1.74532</v>
      </c>
      <c r="E6520" s="42"/>
      <c r="F6520" s="49">
        <v>43267</v>
      </c>
      <c r="G6520" s="54">
        <v>34</v>
      </c>
      <c r="H6520" s="54">
        <v>19941.669201235301</v>
      </c>
      <c r="I6520" s="42"/>
      <c r="J6520" s="49">
        <v>43267</v>
      </c>
      <c r="K6520" s="54">
        <v>34</v>
      </c>
      <c r="L6520" s="54">
        <v>-19305.759999999998</v>
      </c>
      <c r="M6520" s="42"/>
      <c r="N6520" s="49">
        <v>43267</v>
      </c>
      <c r="O6520" s="54">
        <v>34</v>
      </c>
      <c r="P6520" s="54">
        <v>10272.103172924701</v>
      </c>
      <c r="Q6520" s="42"/>
      <c r="R6520" s="55">
        <f t="shared" si="303"/>
        <v>-0.96811153595929111</v>
      </c>
      <c r="S6520" s="55">
        <f t="shared" si="304"/>
        <v>17928.107109768938</v>
      </c>
      <c r="T6520" s="55">
        <f t="shared" si="305"/>
        <v>-9944.5415802724401</v>
      </c>
    </row>
    <row r="6521" spans="2:20">
      <c r="B6521" s="49">
        <v>43267</v>
      </c>
      <c r="C6521" s="50">
        <v>35</v>
      </c>
      <c r="D6521" s="50">
        <v>1.37287</v>
      </c>
      <c r="E6521" s="42"/>
      <c r="F6521" s="49">
        <v>43267</v>
      </c>
      <c r="G6521" s="54">
        <v>35</v>
      </c>
      <c r="H6521" s="54">
        <v>20832.922217521998</v>
      </c>
      <c r="I6521" s="42"/>
      <c r="J6521" s="49">
        <v>43267</v>
      </c>
      <c r="K6521" s="54">
        <v>35</v>
      </c>
      <c r="L6521" s="54">
        <v>-20664.73</v>
      </c>
      <c r="M6521" s="42"/>
      <c r="N6521" s="49">
        <v>43267</v>
      </c>
      <c r="O6521" s="54">
        <v>35</v>
      </c>
      <c r="P6521" s="54">
        <v>10750.314925312299</v>
      </c>
      <c r="Q6521" s="42"/>
      <c r="R6521" s="55">
        <f t="shared" si="303"/>
        <v>-0.99192661424231032</v>
      </c>
      <c r="S6521" s="55">
        <f t="shared" si="304"/>
        <v>14758.784851513497</v>
      </c>
      <c r="T6521" s="55">
        <f t="shared" si="305"/>
        <v>-10663.523485903605</v>
      </c>
    </row>
    <row r="6522" spans="2:20">
      <c r="B6522" s="49">
        <v>43267</v>
      </c>
      <c r="C6522" s="50">
        <v>36</v>
      </c>
      <c r="D6522" s="50">
        <v>1.41194</v>
      </c>
      <c r="E6522" s="42"/>
      <c r="F6522" s="49">
        <v>43267</v>
      </c>
      <c r="G6522" s="54">
        <v>36</v>
      </c>
      <c r="H6522" s="54">
        <v>21436.120555419799</v>
      </c>
      <c r="I6522" s="42"/>
      <c r="J6522" s="49">
        <v>43267</v>
      </c>
      <c r="K6522" s="54">
        <v>36</v>
      </c>
      <c r="L6522" s="54">
        <v>1963.09</v>
      </c>
      <c r="M6522" s="42"/>
      <c r="N6522" s="49">
        <v>43267</v>
      </c>
      <c r="O6522" s="54">
        <v>36</v>
      </c>
      <c r="P6522" s="54">
        <v>11084.7911587899</v>
      </c>
      <c r="Q6522" s="42"/>
      <c r="R6522" s="55">
        <f t="shared" si="303"/>
        <v>9.1578604203346028E-2</v>
      </c>
      <c r="S6522" s="55">
        <f t="shared" si="304"/>
        <v>15651.060028741811</v>
      </c>
      <c r="T6522" s="55">
        <f t="shared" si="305"/>
        <v>1015.1297022075696</v>
      </c>
    </row>
    <row r="6523" spans="2:20">
      <c r="B6523" s="49">
        <v>43267</v>
      </c>
      <c r="C6523" s="50">
        <v>37</v>
      </c>
      <c r="D6523" s="50">
        <v>1.8453999999999999</v>
      </c>
      <c r="E6523" s="42"/>
      <c r="F6523" s="49">
        <v>43267</v>
      </c>
      <c r="G6523" s="54">
        <v>37</v>
      </c>
      <c r="H6523" s="54">
        <v>22001.1009715584</v>
      </c>
      <c r="I6523" s="42"/>
      <c r="J6523" s="49">
        <v>43267</v>
      </c>
      <c r="K6523" s="54">
        <v>37</v>
      </c>
      <c r="L6523" s="54">
        <v>-10108.77</v>
      </c>
      <c r="M6523" s="42"/>
      <c r="N6523" s="49">
        <v>43267</v>
      </c>
      <c r="O6523" s="54">
        <v>37</v>
      </c>
      <c r="P6523" s="54">
        <v>11292.696593660399</v>
      </c>
      <c r="Q6523" s="42"/>
      <c r="R6523" s="55">
        <f t="shared" si="303"/>
        <v>-0.45946655183610874</v>
      </c>
      <c r="S6523" s="55">
        <f t="shared" si="304"/>
        <v>20839.5422939409</v>
      </c>
      <c r="T6523" s="55">
        <f t="shared" si="305"/>
        <v>-5188.6163648205147</v>
      </c>
    </row>
    <row r="6524" spans="2:20">
      <c r="B6524" s="49">
        <v>43267</v>
      </c>
      <c r="C6524" s="50">
        <v>38</v>
      </c>
      <c r="D6524" s="50">
        <v>1.5577000000000001</v>
      </c>
      <c r="E6524" s="42"/>
      <c r="F6524" s="49">
        <v>43267</v>
      </c>
      <c r="G6524" s="54">
        <v>38</v>
      </c>
      <c r="H6524" s="54">
        <v>21922.598493061301</v>
      </c>
      <c r="I6524" s="42"/>
      <c r="J6524" s="49">
        <v>43267</v>
      </c>
      <c r="K6524" s="54">
        <v>38</v>
      </c>
      <c r="L6524" s="54">
        <v>-16000.07</v>
      </c>
      <c r="M6524" s="42"/>
      <c r="N6524" s="49">
        <v>43267</v>
      </c>
      <c r="O6524" s="54">
        <v>38</v>
      </c>
      <c r="P6524" s="54">
        <v>11210.6185367296</v>
      </c>
      <c r="Q6524" s="42"/>
      <c r="R6524" s="55">
        <f t="shared" si="303"/>
        <v>-0.72984368185478399</v>
      </c>
      <c r="S6524" s="55">
        <f t="shared" si="304"/>
        <v>17462.780494663701</v>
      </c>
      <c r="T6524" s="55">
        <f t="shared" si="305"/>
        <v>-8181.9991087162225</v>
      </c>
    </row>
    <row r="6525" spans="2:20">
      <c r="B6525" s="49">
        <v>43267</v>
      </c>
      <c r="C6525" s="50">
        <v>39</v>
      </c>
      <c r="D6525" s="50">
        <v>2.5228600000000001</v>
      </c>
      <c r="E6525" s="42"/>
      <c r="F6525" s="49">
        <v>43267</v>
      </c>
      <c r="G6525" s="54">
        <v>39</v>
      </c>
      <c r="H6525" s="54">
        <v>22134.9382046297</v>
      </c>
      <c r="I6525" s="42"/>
      <c r="J6525" s="49">
        <v>43267</v>
      </c>
      <c r="K6525" s="54">
        <v>39</v>
      </c>
      <c r="L6525" s="54">
        <v>-15828.03</v>
      </c>
      <c r="M6525" s="42"/>
      <c r="N6525" s="49">
        <v>43267</v>
      </c>
      <c r="O6525" s="54">
        <v>39</v>
      </c>
      <c r="P6525" s="54">
        <v>11292.6327395685</v>
      </c>
      <c r="Q6525" s="42"/>
      <c r="R6525" s="55">
        <f t="shared" si="303"/>
        <v>-0.71506998816420642</v>
      </c>
      <c r="S6525" s="55">
        <f t="shared" si="304"/>
        <v>28489.731433347788</v>
      </c>
      <c r="T6525" s="55">
        <f t="shared" si="305"/>
        <v>-8075.0227594259777</v>
      </c>
    </row>
    <row r="6526" spans="2:20">
      <c r="B6526" s="49">
        <v>43267</v>
      </c>
      <c r="C6526" s="50">
        <v>40</v>
      </c>
      <c r="D6526" s="50">
        <v>3.12141</v>
      </c>
      <c r="E6526" s="42"/>
      <c r="F6526" s="49">
        <v>43267</v>
      </c>
      <c r="G6526" s="54">
        <v>40</v>
      </c>
      <c r="H6526" s="54">
        <v>21976.063833301399</v>
      </c>
      <c r="I6526" s="42"/>
      <c r="J6526" s="49">
        <v>43267</v>
      </c>
      <c r="K6526" s="54">
        <v>40</v>
      </c>
      <c r="L6526" s="54">
        <v>-10786.23</v>
      </c>
      <c r="M6526" s="42"/>
      <c r="N6526" s="49">
        <v>43267</v>
      </c>
      <c r="O6526" s="54">
        <v>40</v>
      </c>
      <c r="P6526" s="54">
        <v>11193.632646125399</v>
      </c>
      <c r="Q6526" s="42"/>
      <c r="R6526" s="55">
        <f t="shared" si="303"/>
        <v>-0.49081719464498008</v>
      </c>
      <c r="S6526" s="55">
        <f t="shared" si="304"/>
        <v>34939.916877942283</v>
      </c>
      <c r="T6526" s="55">
        <f t="shared" si="305"/>
        <v>-5494.0273732577334</v>
      </c>
    </row>
    <row r="6527" spans="2:20">
      <c r="B6527" s="49">
        <v>43267</v>
      </c>
      <c r="C6527" s="50">
        <v>41</v>
      </c>
      <c r="D6527" s="50">
        <v>3.21557</v>
      </c>
      <c r="E6527" s="42"/>
      <c r="F6527" s="49">
        <v>43267</v>
      </c>
      <c r="G6527" s="54">
        <v>41</v>
      </c>
      <c r="H6527" s="54">
        <v>21877.6230709829</v>
      </c>
      <c r="I6527" s="42"/>
      <c r="J6527" s="49">
        <v>43267</v>
      </c>
      <c r="K6527" s="54">
        <v>41</v>
      </c>
      <c r="L6527" s="54">
        <v>-2979.55</v>
      </c>
      <c r="M6527" s="42"/>
      <c r="N6527" s="49">
        <v>43267</v>
      </c>
      <c r="O6527" s="54">
        <v>41</v>
      </c>
      <c r="P6527" s="54">
        <v>11146.3190711634</v>
      </c>
      <c r="Q6527" s="42"/>
      <c r="R6527" s="55">
        <f t="shared" si="303"/>
        <v>-0.13619166900959581</v>
      </c>
      <c r="S6527" s="55">
        <f t="shared" si="304"/>
        <v>35841.76921566089</v>
      </c>
      <c r="T6527" s="55">
        <f t="shared" si="305"/>
        <v>-1518.0357976152311</v>
      </c>
    </row>
    <row r="6528" spans="2:20">
      <c r="B6528" s="49">
        <v>43267</v>
      </c>
      <c r="C6528" s="50">
        <v>42</v>
      </c>
      <c r="D6528" s="50">
        <v>3.0159500000000001</v>
      </c>
      <c r="E6528" s="42"/>
      <c r="F6528" s="49">
        <v>43267</v>
      </c>
      <c r="G6528" s="54">
        <v>42</v>
      </c>
      <c r="H6528" s="54">
        <v>21617.9086196317</v>
      </c>
      <c r="I6528" s="42"/>
      <c r="J6528" s="49">
        <v>43267</v>
      </c>
      <c r="K6528" s="54">
        <v>42</v>
      </c>
      <c r="L6528" s="54">
        <v>-5919.3</v>
      </c>
      <c r="M6528" s="42"/>
      <c r="N6528" s="49">
        <v>43267</v>
      </c>
      <c r="O6528" s="54">
        <v>42</v>
      </c>
      <c r="P6528" s="54">
        <v>10988.808438001999</v>
      </c>
      <c r="Q6528" s="42"/>
      <c r="R6528" s="55">
        <f t="shared" si="303"/>
        <v>-0.27381464618758511</v>
      </c>
      <c r="S6528" s="55">
        <f t="shared" si="304"/>
        <v>33141.696808592133</v>
      </c>
      <c r="T6528" s="55">
        <f t="shared" si="305"/>
        <v>-3008.8966944746671</v>
      </c>
    </row>
    <row r="6529" spans="2:20">
      <c r="B6529" s="49">
        <v>43267</v>
      </c>
      <c r="C6529" s="50">
        <v>43</v>
      </c>
      <c r="D6529" s="50">
        <v>3.3142499999999999</v>
      </c>
      <c r="E6529" s="42"/>
      <c r="F6529" s="49">
        <v>43267</v>
      </c>
      <c r="G6529" s="54">
        <v>43</v>
      </c>
      <c r="H6529" s="54">
        <v>21576.1678368018</v>
      </c>
      <c r="I6529" s="42"/>
      <c r="J6529" s="49">
        <v>43267</v>
      </c>
      <c r="K6529" s="54">
        <v>43</v>
      </c>
      <c r="L6529" s="54">
        <v>-5037.59</v>
      </c>
      <c r="M6529" s="42"/>
      <c r="N6529" s="49">
        <v>43267</v>
      </c>
      <c r="O6529" s="54">
        <v>43</v>
      </c>
      <c r="P6529" s="54">
        <v>10961.1324508741</v>
      </c>
      <c r="Q6529" s="42"/>
      <c r="R6529" s="55">
        <f t="shared" si="303"/>
        <v>-0.23347936659111165</v>
      </c>
      <c r="S6529" s="55">
        <f t="shared" si="304"/>
        <v>36327.933225309484</v>
      </c>
      <c r="T6529" s="55">
        <f t="shared" si="305"/>
        <v>-2559.198261751364</v>
      </c>
    </row>
    <row r="6530" spans="2:20">
      <c r="B6530" s="49">
        <v>43267</v>
      </c>
      <c r="C6530" s="50">
        <v>44</v>
      </c>
      <c r="D6530" s="50">
        <v>3.95424</v>
      </c>
      <c r="E6530" s="42"/>
      <c r="F6530" s="49">
        <v>43267</v>
      </c>
      <c r="G6530" s="54">
        <v>44</v>
      </c>
      <c r="H6530" s="54">
        <v>21622.367301910199</v>
      </c>
      <c r="I6530" s="42"/>
      <c r="J6530" s="49">
        <v>43267</v>
      </c>
      <c r="K6530" s="54">
        <v>44</v>
      </c>
      <c r="L6530" s="54">
        <v>7847.57</v>
      </c>
      <c r="M6530" s="42"/>
      <c r="N6530" s="49">
        <v>43267</v>
      </c>
      <c r="O6530" s="54">
        <v>44</v>
      </c>
      <c r="P6530" s="54">
        <v>10967.1922723842</v>
      </c>
      <c r="Q6530" s="42"/>
      <c r="R6530" s="55">
        <f t="shared" si="303"/>
        <v>0.36293759561223976</v>
      </c>
      <c r="S6530" s="55">
        <f t="shared" si="304"/>
        <v>43366.910371152495</v>
      </c>
      <c r="T6530" s="55">
        <f t="shared" si="305"/>
        <v>3980.4063939562575</v>
      </c>
    </row>
    <row r="6531" spans="2:20">
      <c r="B6531" s="49">
        <v>43267</v>
      </c>
      <c r="C6531" s="50">
        <v>45</v>
      </c>
      <c r="D6531" s="50">
        <v>3.7871600000000001</v>
      </c>
      <c r="E6531" s="42"/>
      <c r="F6531" s="49">
        <v>43267</v>
      </c>
      <c r="G6531" s="54">
        <v>45</v>
      </c>
      <c r="H6531" s="54">
        <v>21581.312340693599</v>
      </c>
      <c r="I6531" s="42"/>
      <c r="J6531" s="49">
        <v>43267</v>
      </c>
      <c r="K6531" s="54">
        <v>45</v>
      </c>
      <c r="L6531" s="54">
        <v>19695.5</v>
      </c>
      <c r="M6531" s="42"/>
      <c r="N6531" s="49">
        <v>43267</v>
      </c>
      <c r="O6531" s="54">
        <v>45</v>
      </c>
      <c r="P6531" s="54">
        <v>10993.725738242299</v>
      </c>
      <c r="Q6531" s="42"/>
      <c r="R6531" s="55">
        <f t="shared" si="303"/>
        <v>0.91261827311874255</v>
      </c>
      <c r="S6531" s="55">
        <f t="shared" si="304"/>
        <v>41634.998366841704</v>
      </c>
      <c r="T6531" s="55">
        <f t="shared" si="305"/>
        <v>10033.07499837576</v>
      </c>
    </row>
    <row r="6532" spans="2:20">
      <c r="B6532" s="49">
        <v>43267</v>
      </c>
      <c r="C6532" s="50">
        <v>46</v>
      </c>
      <c r="D6532" s="50">
        <v>3.5404</v>
      </c>
      <c r="E6532" s="42"/>
      <c r="F6532" s="49">
        <v>43267</v>
      </c>
      <c r="G6532" s="54">
        <v>46</v>
      </c>
      <c r="H6532" s="54">
        <v>20650.985274643499</v>
      </c>
      <c r="I6532" s="42"/>
      <c r="J6532" s="49">
        <v>43267</v>
      </c>
      <c r="K6532" s="54">
        <v>46</v>
      </c>
      <c r="L6532" s="54">
        <v>11265.96</v>
      </c>
      <c r="M6532" s="42"/>
      <c r="N6532" s="49">
        <v>43267</v>
      </c>
      <c r="O6532" s="54">
        <v>46</v>
      </c>
      <c r="P6532" s="54">
        <v>10525.3097887152</v>
      </c>
      <c r="Q6532" s="42"/>
      <c r="R6532" s="55">
        <f t="shared" si="303"/>
        <v>0.54554104078670818</v>
      </c>
      <c r="S6532" s="55">
        <f t="shared" si="304"/>
        <v>37263.806775967292</v>
      </c>
      <c r="T6532" s="55">
        <f t="shared" si="305"/>
        <v>5741.9884567382178</v>
      </c>
    </row>
    <row r="6533" spans="2:20">
      <c r="B6533" s="49">
        <v>43267</v>
      </c>
      <c r="C6533" s="50">
        <v>47</v>
      </c>
      <c r="D6533" s="50">
        <v>4.4675399999999996</v>
      </c>
      <c r="E6533" s="42"/>
      <c r="F6533" s="49">
        <v>43267</v>
      </c>
      <c r="G6533" s="54">
        <v>47</v>
      </c>
      <c r="H6533" s="54">
        <v>19515.9488324944</v>
      </c>
      <c r="I6533" s="42"/>
      <c r="J6533" s="49">
        <v>43267</v>
      </c>
      <c r="K6533" s="54">
        <v>47</v>
      </c>
      <c r="L6533" s="54">
        <v>6766.37</v>
      </c>
      <c r="M6533" s="42"/>
      <c r="N6533" s="49">
        <v>43267</v>
      </c>
      <c r="O6533" s="54">
        <v>47</v>
      </c>
      <c r="P6533" s="54">
        <v>9877.9964384800005</v>
      </c>
      <c r="Q6533" s="42"/>
      <c r="R6533" s="55">
        <f t="shared" si="303"/>
        <v>0.34670976328518932</v>
      </c>
      <c r="S6533" s="55">
        <f t="shared" si="304"/>
        <v>44130.344208766939</v>
      </c>
      <c r="T6533" s="55">
        <f t="shared" si="305"/>
        <v>3424.7978069173441</v>
      </c>
    </row>
    <row r="6534" spans="2:20">
      <c r="B6534" s="49">
        <v>43267</v>
      </c>
      <c r="C6534" s="50">
        <v>48</v>
      </c>
      <c r="D6534" s="50">
        <v>3.95363</v>
      </c>
      <c r="E6534" s="42"/>
      <c r="F6534" s="49">
        <v>43267</v>
      </c>
      <c r="G6534" s="54">
        <v>48</v>
      </c>
      <c r="H6534" s="54">
        <v>18548.6441703772</v>
      </c>
      <c r="I6534" s="42"/>
      <c r="J6534" s="49">
        <v>43267</v>
      </c>
      <c r="K6534" s="54">
        <v>48</v>
      </c>
      <c r="L6534" s="54">
        <v>-10502.07</v>
      </c>
      <c r="M6534" s="42"/>
      <c r="N6534" s="49">
        <v>43267</v>
      </c>
      <c r="O6534" s="54">
        <v>48</v>
      </c>
      <c r="P6534" s="54">
        <v>9310.9714889268998</v>
      </c>
      <c r="Q6534" s="42"/>
      <c r="R6534" s="55">
        <f t="shared" si="303"/>
        <v>-0.56619070933347004</v>
      </c>
      <c r="S6534" s="55">
        <f t="shared" si="304"/>
        <v>36812.13620776606</v>
      </c>
      <c r="T6534" s="55">
        <f t="shared" si="305"/>
        <v>-5271.7855518992374</v>
      </c>
    </row>
    <row r="6535" spans="2:20">
      <c r="B6535" s="49">
        <v>43268</v>
      </c>
      <c r="C6535" s="50">
        <v>1</v>
      </c>
      <c r="D6535" s="50">
        <v>4.54054</v>
      </c>
      <c r="E6535" s="42"/>
      <c r="F6535" s="49">
        <v>43268</v>
      </c>
      <c r="G6535" s="54">
        <v>1</v>
      </c>
      <c r="H6535" s="54">
        <v>17743.8142303526</v>
      </c>
      <c r="I6535" s="42"/>
      <c r="J6535" s="49">
        <v>43268</v>
      </c>
      <c r="K6535" s="54">
        <v>1</v>
      </c>
      <c r="L6535" s="54">
        <v>-11591.73</v>
      </c>
      <c r="M6535" s="42"/>
      <c r="N6535" s="49">
        <v>43268</v>
      </c>
      <c r="O6535" s="54">
        <v>1</v>
      </c>
      <c r="P6535" s="54">
        <v>9000.9063947383002</v>
      </c>
      <c r="Q6535" s="42"/>
      <c r="R6535" s="55">
        <f t="shared" si="303"/>
        <v>-0.65328287647258876</v>
      </c>
      <c r="S6535" s="55">
        <f t="shared" si="304"/>
        <v>40868.975521565044</v>
      </c>
      <c r="T6535" s="55">
        <f t="shared" si="305"/>
        <v>-5880.1380204151556</v>
      </c>
    </row>
    <row r="6536" spans="2:20">
      <c r="B6536" s="49">
        <v>43268</v>
      </c>
      <c r="C6536" s="50">
        <v>2</v>
      </c>
      <c r="D6536" s="50">
        <v>4.6238900000000003</v>
      </c>
      <c r="E6536" s="42"/>
      <c r="F6536" s="49">
        <v>43268</v>
      </c>
      <c r="G6536" s="54">
        <v>2</v>
      </c>
      <c r="H6536" s="54">
        <v>17125.786506268301</v>
      </c>
      <c r="I6536" s="42"/>
      <c r="J6536" s="49">
        <v>43268</v>
      </c>
      <c r="K6536" s="54">
        <v>2</v>
      </c>
      <c r="L6536" s="54">
        <v>-21243.38</v>
      </c>
      <c r="M6536" s="42"/>
      <c r="N6536" s="49">
        <v>43268</v>
      </c>
      <c r="O6536" s="54">
        <v>2</v>
      </c>
      <c r="P6536" s="54">
        <v>8674.0854220463007</v>
      </c>
      <c r="Q6536" s="42"/>
      <c r="R6536" s="55">
        <f t="shared" si="303"/>
        <v>-1.2404323732649942</v>
      </c>
      <c r="S6536" s="55">
        <f t="shared" si="304"/>
        <v>40108.016842145669</v>
      </c>
      <c r="T6536" s="55">
        <f t="shared" si="305"/>
        <v>-10759.616365972182</v>
      </c>
    </row>
    <row r="6537" spans="2:20">
      <c r="B6537" s="49">
        <v>43268</v>
      </c>
      <c r="C6537" s="50">
        <v>3</v>
      </c>
      <c r="D6537" s="50">
        <v>5.0530499999999998</v>
      </c>
      <c r="E6537" s="42"/>
      <c r="F6537" s="49">
        <v>43268</v>
      </c>
      <c r="G6537" s="54">
        <v>3</v>
      </c>
      <c r="H6537" s="54">
        <v>16758.511799060001</v>
      </c>
      <c r="I6537" s="42"/>
      <c r="J6537" s="49">
        <v>43268</v>
      </c>
      <c r="K6537" s="54">
        <v>3</v>
      </c>
      <c r="L6537" s="54">
        <v>-17831.759999999998</v>
      </c>
      <c r="M6537" s="42"/>
      <c r="N6537" s="49">
        <v>43268</v>
      </c>
      <c r="O6537" s="54">
        <v>3</v>
      </c>
      <c r="P6537" s="54">
        <v>8548.4570984362999</v>
      </c>
      <c r="Q6537" s="42"/>
      <c r="R6537" s="55">
        <f t="shared" si="303"/>
        <v>-1.0640419754336539</v>
      </c>
      <c r="S6537" s="55">
        <f t="shared" si="304"/>
        <v>43195.781141253545</v>
      </c>
      <c r="T6537" s="55">
        <f t="shared" si="305"/>
        <v>-9095.9171779300013</v>
      </c>
    </row>
    <row r="6538" spans="2:20">
      <c r="B6538" s="49">
        <v>43268</v>
      </c>
      <c r="C6538" s="50">
        <v>4</v>
      </c>
      <c r="D6538" s="50">
        <v>5.0450799999999996</v>
      </c>
      <c r="E6538" s="42"/>
      <c r="F6538" s="49">
        <v>43268</v>
      </c>
      <c r="G6538" s="54">
        <v>4</v>
      </c>
      <c r="H6538" s="54">
        <v>16726.418893617301</v>
      </c>
      <c r="I6538" s="42"/>
      <c r="J6538" s="49">
        <v>43268</v>
      </c>
      <c r="K6538" s="54">
        <v>4</v>
      </c>
      <c r="L6538" s="54">
        <v>-10961.56</v>
      </c>
      <c r="M6538" s="42"/>
      <c r="N6538" s="49">
        <v>43268</v>
      </c>
      <c r="O6538" s="54">
        <v>4</v>
      </c>
      <c r="P6538" s="54">
        <v>8569.8490544292999</v>
      </c>
      <c r="Q6538" s="42"/>
      <c r="R6538" s="55">
        <f t="shared" ref="R6538:R6601" si="306">L6538/H6538</f>
        <v>-0.65534410382265762</v>
      </c>
      <c r="S6538" s="55">
        <f t="shared" ref="S6538:S6601" si="307">P6538*D6538</f>
        <v>43235.574067520167</v>
      </c>
      <c r="T6538" s="55">
        <f t="shared" ref="T6538:T6601" si="308">P6538*R6538</f>
        <v>-5616.2000484704195</v>
      </c>
    </row>
    <row r="6539" spans="2:20">
      <c r="B6539" s="49">
        <v>43268</v>
      </c>
      <c r="C6539" s="50">
        <v>5</v>
      </c>
      <c r="D6539" s="50">
        <v>5.2503700000000002</v>
      </c>
      <c r="E6539" s="42"/>
      <c r="F6539" s="49">
        <v>43268</v>
      </c>
      <c r="G6539" s="54">
        <v>5</v>
      </c>
      <c r="H6539" s="54">
        <v>16673.128591206299</v>
      </c>
      <c r="I6539" s="42"/>
      <c r="J6539" s="49">
        <v>43268</v>
      </c>
      <c r="K6539" s="54">
        <v>5</v>
      </c>
      <c r="L6539" s="54">
        <v>-4067.72</v>
      </c>
      <c r="M6539" s="42"/>
      <c r="N6539" s="49">
        <v>43268</v>
      </c>
      <c r="O6539" s="54">
        <v>5</v>
      </c>
      <c r="P6539" s="54">
        <v>8565.6643103953993</v>
      </c>
      <c r="Q6539" s="42"/>
      <c r="R6539" s="55">
        <f t="shared" si="306"/>
        <v>-0.24396860959528535</v>
      </c>
      <c r="S6539" s="55">
        <f t="shared" si="307"/>
        <v>44972.906925370691</v>
      </c>
      <c r="T6539" s="55">
        <f t="shared" si="308"/>
        <v>-2089.7532120671244</v>
      </c>
    </row>
    <row r="6540" spans="2:20">
      <c r="B6540" s="49">
        <v>43268</v>
      </c>
      <c r="C6540" s="50">
        <v>6</v>
      </c>
      <c r="D6540" s="50">
        <v>5.2708199999999996</v>
      </c>
      <c r="E6540" s="42"/>
      <c r="F6540" s="49">
        <v>43268</v>
      </c>
      <c r="G6540" s="54">
        <v>6</v>
      </c>
      <c r="H6540" s="54">
        <v>16444.021855602601</v>
      </c>
      <c r="I6540" s="42"/>
      <c r="J6540" s="49">
        <v>43268</v>
      </c>
      <c r="K6540" s="54">
        <v>6</v>
      </c>
      <c r="L6540" s="54">
        <v>-4424.18</v>
      </c>
      <c r="M6540" s="42"/>
      <c r="N6540" s="49">
        <v>43268</v>
      </c>
      <c r="O6540" s="54">
        <v>6</v>
      </c>
      <c r="P6540" s="54">
        <v>8464.5215568358999</v>
      </c>
      <c r="Q6540" s="42"/>
      <c r="R6540" s="55">
        <f t="shared" si="306"/>
        <v>-0.26904488688043487</v>
      </c>
      <c r="S6540" s="55">
        <f t="shared" si="307"/>
        <v>44614.969512201795</v>
      </c>
      <c r="T6540" s="55">
        <f t="shared" si="308"/>
        <v>-2277.3362447559171</v>
      </c>
    </row>
    <row r="6541" spans="2:20">
      <c r="B6541" s="49">
        <v>43268</v>
      </c>
      <c r="C6541" s="50">
        <v>7</v>
      </c>
      <c r="D6541" s="50">
        <v>6.6264900000000004</v>
      </c>
      <c r="E6541" s="42"/>
      <c r="F6541" s="49">
        <v>43268</v>
      </c>
      <c r="G6541" s="54">
        <v>7</v>
      </c>
      <c r="H6541" s="54">
        <v>16380.5354808021</v>
      </c>
      <c r="I6541" s="42"/>
      <c r="J6541" s="49">
        <v>43268</v>
      </c>
      <c r="K6541" s="54">
        <v>7</v>
      </c>
      <c r="L6541" s="54">
        <v>-209.69</v>
      </c>
      <c r="M6541" s="42"/>
      <c r="N6541" s="49">
        <v>43268</v>
      </c>
      <c r="O6541" s="54">
        <v>7</v>
      </c>
      <c r="P6541" s="54">
        <v>8550.7531130416992</v>
      </c>
      <c r="Q6541" s="42"/>
      <c r="R6541" s="55">
        <f t="shared" si="306"/>
        <v>-1.2801168816840913E-2</v>
      </c>
      <c r="S6541" s="55">
        <f t="shared" si="307"/>
        <v>56661.479996039692</v>
      </c>
      <c r="T6541" s="55">
        <f t="shared" si="308"/>
        <v>-109.45963411117476</v>
      </c>
    </row>
    <row r="6542" spans="2:20">
      <c r="B6542" s="49">
        <v>43268</v>
      </c>
      <c r="C6542" s="50">
        <v>8</v>
      </c>
      <c r="D6542" s="50">
        <v>7.5478800000000001</v>
      </c>
      <c r="E6542" s="42"/>
      <c r="F6542" s="49">
        <v>43268</v>
      </c>
      <c r="G6542" s="54">
        <v>8</v>
      </c>
      <c r="H6542" s="54">
        <v>16274.3491357369</v>
      </c>
      <c r="I6542" s="42"/>
      <c r="J6542" s="49">
        <v>43268</v>
      </c>
      <c r="K6542" s="54">
        <v>8</v>
      </c>
      <c r="L6542" s="54">
        <v>13670.61</v>
      </c>
      <c r="M6542" s="42"/>
      <c r="N6542" s="49">
        <v>43268</v>
      </c>
      <c r="O6542" s="54">
        <v>8</v>
      </c>
      <c r="P6542" s="54">
        <v>8540.2293365428995</v>
      </c>
      <c r="Q6542" s="42"/>
      <c r="R6542" s="55">
        <f t="shared" si="306"/>
        <v>0.84000963024571351</v>
      </c>
      <c r="S6542" s="55">
        <f t="shared" si="307"/>
        <v>64460.626204705419</v>
      </c>
      <c r="T6542" s="55">
        <f t="shared" si="308"/>
        <v>7173.8748872029964</v>
      </c>
    </row>
    <row r="6543" spans="2:20">
      <c r="B6543" s="49">
        <v>43268</v>
      </c>
      <c r="C6543" s="50">
        <v>9</v>
      </c>
      <c r="D6543" s="50">
        <v>7.6290500000000003</v>
      </c>
      <c r="E6543" s="42"/>
      <c r="F6543" s="49">
        <v>43268</v>
      </c>
      <c r="G6543" s="54">
        <v>9</v>
      </c>
      <c r="H6543" s="54">
        <v>16317.072397546501</v>
      </c>
      <c r="I6543" s="42"/>
      <c r="J6543" s="49">
        <v>43268</v>
      </c>
      <c r="K6543" s="54">
        <v>9</v>
      </c>
      <c r="L6543" s="54">
        <v>17905.669999999998</v>
      </c>
      <c r="M6543" s="42"/>
      <c r="N6543" s="49">
        <v>43268</v>
      </c>
      <c r="O6543" s="54">
        <v>9</v>
      </c>
      <c r="P6543" s="54">
        <v>8554.8053561891993</v>
      </c>
      <c r="Q6543" s="42"/>
      <c r="R6543" s="55">
        <f t="shared" si="306"/>
        <v>1.0973580041657696</v>
      </c>
      <c r="S6543" s="55">
        <f t="shared" si="307"/>
        <v>65265.037802635212</v>
      </c>
      <c r="T6543" s="55">
        <f t="shared" si="308"/>
        <v>9387.6841316944156</v>
      </c>
    </row>
    <row r="6544" spans="2:20">
      <c r="B6544" s="49">
        <v>43268</v>
      </c>
      <c r="C6544" s="50">
        <v>10</v>
      </c>
      <c r="D6544" s="50">
        <v>6.5646599999999999</v>
      </c>
      <c r="E6544" s="42"/>
      <c r="F6544" s="49">
        <v>43268</v>
      </c>
      <c r="G6544" s="54">
        <v>10</v>
      </c>
      <c r="H6544" s="54">
        <v>15812.219632967201</v>
      </c>
      <c r="I6544" s="42"/>
      <c r="J6544" s="49">
        <v>43268</v>
      </c>
      <c r="K6544" s="54">
        <v>10</v>
      </c>
      <c r="L6544" s="54">
        <v>-1047.04</v>
      </c>
      <c r="M6544" s="42"/>
      <c r="N6544" s="49">
        <v>43268</v>
      </c>
      <c r="O6544" s="54">
        <v>10</v>
      </c>
      <c r="P6544" s="54">
        <v>8266.3190454662999</v>
      </c>
      <c r="Q6544" s="42"/>
      <c r="R6544" s="55">
        <f t="shared" si="306"/>
        <v>-6.6217142457154224E-2</v>
      </c>
      <c r="S6544" s="55">
        <f t="shared" si="307"/>
        <v>54265.5739850108</v>
      </c>
      <c r="T6544" s="55">
        <f t="shared" si="308"/>
        <v>-547.37202582992916</v>
      </c>
    </row>
    <row r="6545" spans="2:20">
      <c r="B6545" s="49">
        <v>43268</v>
      </c>
      <c r="C6545" s="50">
        <v>11</v>
      </c>
      <c r="D6545" s="50">
        <v>6.29514</v>
      </c>
      <c r="E6545" s="42"/>
      <c r="F6545" s="49">
        <v>43268</v>
      </c>
      <c r="G6545" s="54">
        <v>11</v>
      </c>
      <c r="H6545" s="54">
        <v>15752.4265174178</v>
      </c>
      <c r="I6545" s="42"/>
      <c r="J6545" s="49">
        <v>43268</v>
      </c>
      <c r="K6545" s="54">
        <v>11</v>
      </c>
      <c r="L6545" s="54">
        <v>-1149.98</v>
      </c>
      <c r="M6545" s="42"/>
      <c r="N6545" s="49">
        <v>43268</v>
      </c>
      <c r="O6545" s="54">
        <v>11</v>
      </c>
      <c r="P6545" s="54">
        <v>8227.4609719932996</v>
      </c>
      <c r="Q6545" s="42"/>
      <c r="R6545" s="55">
        <f t="shared" si="306"/>
        <v>-7.3003355941920575E-2</v>
      </c>
      <c r="S6545" s="55">
        <f t="shared" si="307"/>
        <v>51793.018663233903</v>
      </c>
      <c r="T6545" s="55">
        <f t="shared" si="308"/>
        <v>-600.63226183668667</v>
      </c>
    </row>
    <row r="6546" spans="2:20">
      <c r="B6546" s="49">
        <v>43268</v>
      </c>
      <c r="C6546" s="50">
        <v>12</v>
      </c>
      <c r="D6546" s="50">
        <v>6.5095400000000003</v>
      </c>
      <c r="E6546" s="42"/>
      <c r="F6546" s="49">
        <v>43268</v>
      </c>
      <c r="G6546" s="54">
        <v>12</v>
      </c>
      <c r="H6546" s="54">
        <v>15774.954961873</v>
      </c>
      <c r="I6546" s="42"/>
      <c r="J6546" s="49">
        <v>43268</v>
      </c>
      <c r="K6546" s="54">
        <v>12</v>
      </c>
      <c r="L6546" s="54">
        <v>228.98</v>
      </c>
      <c r="M6546" s="42"/>
      <c r="N6546" s="49">
        <v>43268</v>
      </c>
      <c r="O6546" s="54">
        <v>12</v>
      </c>
      <c r="P6546" s="54">
        <v>8218.6934759512005</v>
      </c>
      <c r="Q6546" s="42"/>
      <c r="R6546" s="55">
        <f t="shared" si="306"/>
        <v>1.4515413866691168E-2</v>
      </c>
      <c r="S6546" s="55">
        <f t="shared" si="307"/>
        <v>53499.913929443377</v>
      </c>
      <c r="T6546" s="55">
        <f t="shared" si="308"/>
        <v>119.29773724690629</v>
      </c>
    </row>
    <row r="6547" spans="2:20">
      <c r="B6547" s="49">
        <v>43268</v>
      </c>
      <c r="C6547" s="50">
        <v>13</v>
      </c>
      <c r="D6547" s="50">
        <v>6.99695</v>
      </c>
      <c r="E6547" s="42"/>
      <c r="F6547" s="49">
        <v>43268</v>
      </c>
      <c r="G6547" s="54">
        <v>13</v>
      </c>
      <c r="H6547" s="54">
        <v>16282.998141661799</v>
      </c>
      <c r="I6547" s="42"/>
      <c r="J6547" s="49">
        <v>43268</v>
      </c>
      <c r="K6547" s="54">
        <v>13</v>
      </c>
      <c r="L6547" s="54">
        <v>10229.1</v>
      </c>
      <c r="M6547" s="42"/>
      <c r="N6547" s="49">
        <v>43268</v>
      </c>
      <c r="O6547" s="54">
        <v>13</v>
      </c>
      <c r="P6547" s="54">
        <v>8431.1655923021008</v>
      </c>
      <c r="Q6547" s="42"/>
      <c r="R6547" s="55">
        <f t="shared" si="306"/>
        <v>0.62820740449682599</v>
      </c>
      <c r="S6547" s="55">
        <f t="shared" si="307"/>
        <v>58992.444091058183</v>
      </c>
      <c r="T6547" s="55">
        <f t="shared" si="308"/>
        <v>5296.5206536230471</v>
      </c>
    </row>
    <row r="6548" spans="2:20">
      <c r="B6548" s="49">
        <v>43268</v>
      </c>
      <c r="C6548" s="50">
        <v>14</v>
      </c>
      <c r="D6548" s="50">
        <v>6.9206799999999999</v>
      </c>
      <c r="E6548" s="42"/>
      <c r="F6548" s="49">
        <v>43268</v>
      </c>
      <c r="G6548" s="54">
        <v>14</v>
      </c>
      <c r="H6548" s="54">
        <v>16726.2081866107</v>
      </c>
      <c r="I6548" s="42"/>
      <c r="J6548" s="49">
        <v>43268</v>
      </c>
      <c r="K6548" s="54">
        <v>14</v>
      </c>
      <c r="L6548" s="54">
        <v>13042.76</v>
      </c>
      <c r="M6548" s="42"/>
      <c r="N6548" s="49">
        <v>43268</v>
      </c>
      <c r="O6548" s="54">
        <v>14</v>
      </c>
      <c r="P6548" s="54">
        <v>8681.4962073286006</v>
      </c>
      <c r="Q6548" s="42"/>
      <c r="R6548" s="55">
        <f t="shared" si="306"/>
        <v>0.77977984337422668</v>
      </c>
      <c r="S6548" s="55">
        <f t="shared" si="307"/>
        <v>60081.8571721349</v>
      </c>
      <c r="T6548" s="55">
        <f t="shared" si="308"/>
        <v>6769.6557528046387</v>
      </c>
    </row>
    <row r="6549" spans="2:20">
      <c r="B6549" s="49">
        <v>43268</v>
      </c>
      <c r="C6549" s="50">
        <v>15</v>
      </c>
      <c r="D6549" s="50">
        <v>5.6021400000000003</v>
      </c>
      <c r="E6549" s="42"/>
      <c r="F6549" s="49">
        <v>43268</v>
      </c>
      <c r="G6549" s="54">
        <v>15</v>
      </c>
      <c r="H6549" s="54">
        <v>17453.4882481883</v>
      </c>
      <c r="I6549" s="42"/>
      <c r="J6549" s="49">
        <v>43268</v>
      </c>
      <c r="K6549" s="54">
        <v>15</v>
      </c>
      <c r="L6549" s="54">
        <v>9385.76</v>
      </c>
      <c r="M6549" s="42"/>
      <c r="N6549" s="49">
        <v>43268</v>
      </c>
      <c r="O6549" s="54">
        <v>15</v>
      </c>
      <c r="P6549" s="54">
        <v>9024.5307353331009</v>
      </c>
      <c r="Q6549" s="42"/>
      <c r="R6549" s="55">
        <f t="shared" si="306"/>
        <v>0.53775840488357718</v>
      </c>
      <c r="S6549" s="55">
        <f t="shared" si="307"/>
        <v>50556.684613638979</v>
      </c>
      <c r="T6549" s="55">
        <f t="shared" si="308"/>
        <v>4853.0172530555437</v>
      </c>
    </row>
    <row r="6550" spans="2:20">
      <c r="B6550" s="49">
        <v>43268</v>
      </c>
      <c r="C6550" s="50">
        <v>16</v>
      </c>
      <c r="D6550" s="50">
        <v>5.0459399999999999</v>
      </c>
      <c r="E6550" s="42"/>
      <c r="F6550" s="49">
        <v>43268</v>
      </c>
      <c r="G6550" s="54">
        <v>16</v>
      </c>
      <c r="H6550" s="54">
        <v>17428.5544718563</v>
      </c>
      <c r="I6550" s="42"/>
      <c r="J6550" s="49">
        <v>43268</v>
      </c>
      <c r="K6550" s="54">
        <v>16</v>
      </c>
      <c r="L6550" s="54">
        <v>-713.53</v>
      </c>
      <c r="M6550" s="42"/>
      <c r="N6550" s="49">
        <v>43268</v>
      </c>
      <c r="O6550" s="54">
        <v>16</v>
      </c>
      <c r="P6550" s="54">
        <v>9056.0267887824994</v>
      </c>
      <c r="Q6550" s="42"/>
      <c r="R6550" s="55">
        <f t="shared" si="306"/>
        <v>-4.0940285733519155E-2</v>
      </c>
      <c r="S6550" s="55">
        <f t="shared" si="307"/>
        <v>45696.167814589164</v>
      </c>
      <c r="T6550" s="55">
        <f t="shared" si="308"/>
        <v>-370.75632434315946</v>
      </c>
    </row>
    <row r="6551" spans="2:20">
      <c r="B6551" s="49">
        <v>43268</v>
      </c>
      <c r="C6551" s="50">
        <v>17</v>
      </c>
      <c r="D6551" s="50">
        <v>4.4675599999999998</v>
      </c>
      <c r="E6551" s="42"/>
      <c r="F6551" s="49">
        <v>43268</v>
      </c>
      <c r="G6551" s="54">
        <v>17</v>
      </c>
      <c r="H6551" s="54">
        <v>17960.723023918399</v>
      </c>
      <c r="I6551" s="42"/>
      <c r="J6551" s="49">
        <v>43268</v>
      </c>
      <c r="K6551" s="54">
        <v>17</v>
      </c>
      <c r="L6551" s="54">
        <v>-3756.45</v>
      </c>
      <c r="M6551" s="42"/>
      <c r="N6551" s="49">
        <v>43268</v>
      </c>
      <c r="O6551" s="54">
        <v>17</v>
      </c>
      <c r="P6551" s="54">
        <v>9350.0268748149992</v>
      </c>
      <c r="Q6551" s="42"/>
      <c r="R6551" s="55">
        <f t="shared" si="306"/>
        <v>-0.20914803902924808</v>
      </c>
      <c r="S6551" s="55">
        <f t="shared" si="307"/>
        <v>41771.806064848497</v>
      </c>
      <c r="T6551" s="55">
        <f t="shared" si="308"/>
        <v>-1955.5397857383259</v>
      </c>
    </row>
    <row r="6552" spans="2:20">
      <c r="B6552" s="49">
        <v>43268</v>
      </c>
      <c r="C6552" s="50">
        <v>18</v>
      </c>
      <c r="D6552" s="50">
        <v>4.4279799999999998</v>
      </c>
      <c r="E6552" s="42"/>
      <c r="F6552" s="49">
        <v>43268</v>
      </c>
      <c r="G6552" s="54">
        <v>18</v>
      </c>
      <c r="H6552" s="54">
        <v>18836.900954244498</v>
      </c>
      <c r="I6552" s="42"/>
      <c r="J6552" s="49">
        <v>43268</v>
      </c>
      <c r="K6552" s="54">
        <v>18</v>
      </c>
      <c r="L6552" s="54">
        <v>-5668.08</v>
      </c>
      <c r="M6552" s="42"/>
      <c r="N6552" s="49">
        <v>43268</v>
      </c>
      <c r="O6552" s="54">
        <v>18</v>
      </c>
      <c r="P6552" s="54">
        <v>9864.0625778332997</v>
      </c>
      <c r="Q6552" s="42"/>
      <c r="R6552" s="55">
        <f t="shared" si="306"/>
        <v>-0.30090299958405936</v>
      </c>
      <c r="S6552" s="55">
        <f t="shared" si="307"/>
        <v>43677.871813394289</v>
      </c>
      <c r="T6552" s="55">
        <f t="shared" si="308"/>
        <v>-2968.1260177549088</v>
      </c>
    </row>
    <row r="6553" spans="2:20">
      <c r="B6553" s="49">
        <v>43268</v>
      </c>
      <c r="C6553" s="50">
        <v>19</v>
      </c>
      <c r="D6553" s="50">
        <v>4.0446900000000001</v>
      </c>
      <c r="E6553" s="42"/>
      <c r="F6553" s="49">
        <v>43268</v>
      </c>
      <c r="G6553" s="54">
        <v>19</v>
      </c>
      <c r="H6553" s="54">
        <v>19474.0474109485</v>
      </c>
      <c r="I6553" s="42"/>
      <c r="J6553" s="49">
        <v>43268</v>
      </c>
      <c r="K6553" s="54">
        <v>19</v>
      </c>
      <c r="L6553" s="54">
        <v>-4343.42</v>
      </c>
      <c r="M6553" s="42"/>
      <c r="N6553" s="49">
        <v>43268</v>
      </c>
      <c r="O6553" s="54">
        <v>19</v>
      </c>
      <c r="P6553" s="54">
        <v>10198.342996032799</v>
      </c>
      <c r="Q6553" s="42"/>
      <c r="R6553" s="55">
        <f t="shared" si="306"/>
        <v>-0.22303632667331841</v>
      </c>
      <c r="S6553" s="55">
        <f t="shared" si="307"/>
        <v>41249.135932623903</v>
      </c>
      <c r="T6553" s="55">
        <f t="shared" si="308"/>
        <v>-2274.6009599897202</v>
      </c>
    </row>
    <row r="6554" spans="2:20">
      <c r="B6554" s="49">
        <v>43268</v>
      </c>
      <c r="C6554" s="50">
        <v>20</v>
      </c>
      <c r="D6554" s="50">
        <v>4.1189600000000004</v>
      </c>
      <c r="E6554" s="42"/>
      <c r="F6554" s="49">
        <v>43268</v>
      </c>
      <c r="G6554" s="54">
        <v>20</v>
      </c>
      <c r="H6554" s="54">
        <v>20046.9765163968</v>
      </c>
      <c r="I6554" s="42"/>
      <c r="J6554" s="49">
        <v>43268</v>
      </c>
      <c r="K6554" s="54">
        <v>20</v>
      </c>
      <c r="L6554" s="54">
        <v>-2226.58</v>
      </c>
      <c r="M6554" s="42"/>
      <c r="N6554" s="49">
        <v>43268</v>
      </c>
      <c r="O6554" s="54">
        <v>20</v>
      </c>
      <c r="P6554" s="54">
        <v>10521.6808577872</v>
      </c>
      <c r="Q6554" s="42"/>
      <c r="R6554" s="55">
        <f t="shared" si="306"/>
        <v>-0.11106812033120496</v>
      </c>
      <c r="S6554" s="55">
        <f t="shared" si="307"/>
        <v>43338.382585991167</v>
      </c>
      <c r="T6554" s="55">
        <f t="shared" si="308"/>
        <v>-1168.6233155992445</v>
      </c>
    </row>
    <row r="6555" spans="2:20">
      <c r="B6555" s="49">
        <v>43268</v>
      </c>
      <c r="C6555" s="50">
        <v>21</v>
      </c>
      <c r="D6555" s="50">
        <v>3.9591099999999999</v>
      </c>
      <c r="E6555" s="42"/>
      <c r="F6555" s="49">
        <v>43268</v>
      </c>
      <c r="G6555" s="54">
        <v>21</v>
      </c>
      <c r="H6555" s="54">
        <v>20377.8722987418</v>
      </c>
      <c r="I6555" s="42"/>
      <c r="J6555" s="49">
        <v>43268</v>
      </c>
      <c r="K6555" s="54">
        <v>21</v>
      </c>
      <c r="L6555" s="54">
        <v>2746.14</v>
      </c>
      <c r="M6555" s="42"/>
      <c r="N6555" s="49">
        <v>43268</v>
      </c>
      <c r="O6555" s="54">
        <v>21</v>
      </c>
      <c r="P6555" s="54">
        <v>10617.2330572425</v>
      </c>
      <c r="Q6555" s="42"/>
      <c r="R6555" s="55">
        <f t="shared" si="306"/>
        <v>0.13476087982794729</v>
      </c>
      <c r="S6555" s="55">
        <f t="shared" si="307"/>
        <v>42034.793569259353</v>
      </c>
      <c r="T6555" s="55">
        <f t="shared" si="308"/>
        <v>1430.787668132366</v>
      </c>
    </row>
    <row r="6556" spans="2:20">
      <c r="B6556" s="49">
        <v>43268</v>
      </c>
      <c r="C6556" s="50">
        <v>22</v>
      </c>
      <c r="D6556" s="50">
        <v>3.9329299999999998</v>
      </c>
      <c r="E6556" s="42"/>
      <c r="F6556" s="49">
        <v>43268</v>
      </c>
      <c r="G6556" s="54">
        <v>22</v>
      </c>
      <c r="H6556" s="54">
        <v>20637.297274843098</v>
      </c>
      <c r="I6556" s="42"/>
      <c r="J6556" s="49">
        <v>43268</v>
      </c>
      <c r="K6556" s="54">
        <v>22</v>
      </c>
      <c r="L6556" s="54">
        <v>-2547.06</v>
      </c>
      <c r="M6556" s="42"/>
      <c r="N6556" s="49">
        <v>43268</v>
      </c>
      <c r="O6556" s="54">
        <v>22</v>
      </c>
      <c r="P6556" s="54">
        <v>10746.670193052199</v>
      </c>
      <c r="Q6556" s="42"/>
      <c r="R6556" s="55">
        <f t="shared" si="306"/>
        <v>-0.12342023115133736</v>
      </c>
      <c r="S6556" s="55">
        <f t="shared" si="307"/>
        <v>42265.901602360784</v>
      </c>
      <c r="T6556" s="55">
        <f t="shared" si="308"/>
        <v>-1326.3565193336899</v>
      </c>
    </row>
    <row r="6557" spans="2:20">
      <c r="B6557" s="49">
        <v>43268</v>
      </c>
      <c r="C6557" s="50">
        <v>23</v>
      </c>
      <c r="D6557" s="50">
        <v>4.0533599999999996</v>
      </c>
      <c r="E6557" s="42"/>
      <c r="F6557" s="49">
        <v>43268</v>
      </c>
      <c r="G6557" s="54">
        <v>23</v>
      </c>
      <c r="H6557" s="54">
        <v>21060.503401636899</v>
      </c>
      <c r="I6557" s="42"/>
      <c r="J6557" s="49">
        <v>43268</v>
      </c>
      <c r="K6557" s="54">
        <v>23</v>
      </c>
      <c r="L6557" s="54">
        <v>7370.76</v>
      </c>
      <c r="M6557" s="42"/>
      <c r="N6557" s="49">
        <v>43268</v>
      </c>
      <c r="O6557" s="54">
        <v>23</v>
      </c>
      <c r="P6557" s="54">
        <v>10940.4832641261</v>
      </c>
      <c r="Q6557" s="42"/>
      <c r="R6557" s="55">
        <f t="shared" si="306"/>
        <v>0.34998023833690117</v>
      </c>
      <c r="S6557" s="55">
        <f t="shared" si="307"/>
        <v>44345.717243478168</v>
      </c>
      <c r="T6557" s="55">
        <f t="shared" si="308"/>
        <v>3828.9529402997309</v>
      </c>
    </row>
    <row r="6558" spans="2:20">
      <c r="B6558" s="49">
        <v>43268</v>
      </c>
      <c r="C6558" s="50">
        <v>24</v>
      </c>
      <c r="D6558" s="50">
        <v>4.1798099999999998</v>
      </c>
      <c r="E6558" s="42"/>
      <c r="F6558" s="49">
        <v>43268</v>
      </c>
      <c r="G6558" s="54">
        <v>24</v>
      </c>
      <c r="H6558" s="54">
        <v>21389.6632979766</v>
      </c>
      <c r="I6558" s="42"/>
      <c r="J6558" s="49">
        <v>43268</v>
      </c>
      <c r="K6558" s="54">
        <v>24</v>
      </c>
      <c r="L6558" s="54">
        <v>15849.27</v>
      </c>
      <c r="M6558" s="42"/>
      <c r="N6558" s="49">
        <v>43268</v>
      </c>
      <c r="O6558" s="54">
        <v>24</v>
      </c>
      <c r="P6558" s="54">
        <v>11071.6087720206</v>
      </c>
      <c r="Q6558" s="42"/>
      <c r="R6558" s="55">
        <f t="shared" si="306"/>
        <v>0.74097800321612806</v>
      </c>
      <c r="S6558" s="55">
        <f t="shared" si="307"/>
        <v>46277.221061379423</v>
      </c>
      <c r="T6558" s="55">
        <f t="shared" si="308"/>
        <v>8203.8185602819922</v>
      </c>
    </row>
    <row r="6559" spans="2:20">
      <c r="B6559" s="49">
        <v>43268</v>
      </c>
      <c r="C6559" s="50">
        <v>25</v>
      </c>
      <c r="D6559" s="50">
        <v>3.9819800000000001</v>
      </c>
      <c r="E6559" s="42"/>
      <c r="F6559" s="49">
        <v>43268</v>
      </c>
      <c r="G6559" s="54">
        <v>25</v>
      </c>
      <c r="H6559" s="54">
        <v>21722.618390899101</v>
      </c>
      <c r="I6559" s="42"/>
      <c r="J6559" s="49">
        <v>43268</v>
      </c>
      <c r="K6559" s="54">
        <v>25</v>
      </c>
      <c r="L6559" s="54">
        <v>12253.3</v>
      </c>
      <c r="M6559" s="42"/>
      <c r="N6559" s="49">
        <v>43268</v>
      </c>
      <c r="O6559" s="54">
        <v>25</v>
      </c>
      <c r="P6559" s="54">
        <v>11196.3975436573</v>
      </c>
      <c r="Q6559" s="42"/>
      <c r="R6559" s="55">
        <f t="shared" si="306"/>
        <v>0.56408024942028334</v>
      </c>
      <c r="S6559" s="55">
        <f t="shared" si="307"/>
        <v>44583.831090892498</v>
      </c>
      <c r="T6559" s="55">
        <f t="shared" si="308"/>
        <v>6315.6667190348571</v>
      </c>
    </row>
    <row r="6560" spans="2:20">
      <c r="B6560" s="49">
        <v>43268</v>
      </c>
      <c r="C6560" s="50">
        <v>26</v>
      </c>
      <c r="D6560" s="50">
        <v>3.8133499999999998</v>
      </c>
      <c r="E6560" s="42"/>
      <c r="F6560" s="49">
        <v>43268</v>
      </c>
      <c r="G6560" s="54">
        <v>26</v>
      </c>
      <c r="H6560" s="54">
        <v>21897.637123360098</v>
      </c>
      <c r="I6560" s="42"/>
      <c r="J6560" s="49">
        <v>43268</v>
      </c>
      <c r="K6560" s="54">
        <v>26</v>
      </c>
      <c r="L6560" s="54">
        <v>10717.07</v>
      </c>
      <c r="M6560" s="42"/>
      <c r="N6560" s="49">
        <v>43268</v>
      </c>
      <c r="O6560" s="54">
        <v>26</v>
      </c>
      <c r="P6560" s="54">
        <v>11250.2282096822</v>
      </c>
      <c r="Q6560" s="42"/>
      <c r="R6560" s="55">
        <f t="shared" si="306"/>
        <v>0.48941673202572056</v>
      </c>
      <c r="S6560" s="55">
        <f t="shared" si="307"/>
        <v>42901.057743391619</v>
      </c>
      <c r="T6560" s="55">
        <f t="shared" si="308"/>
        <v>5506.0499249262357</v>
      </c>
    </row>
    <row r="6561" spans="2:20">
      <c r="B6561" s="49">
        <v>43268</v>
      </c>
      <c r="C6561" s="50">
        <v>27</v>
      </c>
      <c r="D6561" s="50">
        <v>4.0032800000000002</v>
      </c>
      <c r="E6561" s="42"/>
      <c r="F6561" s="49">
        <v>43268</v>
      </c>
      <c r="G6561" s="54">
        <v>27</v>
      </c>
      <c r="H6561" s="54">
        <v>21825.4361419532</v>
      </c>
      <c r="I6561" s="42"/>
      <c r="J6561" s="49">
        <v>43268</v>
      </c>
      <c r="K6561" s="54">
        <v>27</v>
      </c>
      <c r="L6561" s="54">
        <v>6567.32</v>
      </c>
      <c r="M6561" s="42"/>
      <c r="N6561" s="49">
        <v>43268</v>
      </c>
      <c r="O6561" s="54">
        <v>27</v>
      </c>
      <c r="P6561" s="54">
        <v>11224.9565561741</v>
      </c>
      <c r="Q6561" s="42"/>
      <c r="R6561" s="55">
        <f t="shared" si="306"/>
        <v>0.30090211976915288</v>
      </c>
      <c r="S6561" s="55">
        <f t="shared" si="307"/>
        <v>44936.644082200655</v>
      </c>
      <c r="T6561" s="55">
        <f t="shared" si="308"/>
        <v>3377.6132220694367</v>
      </c>
    </row>
    <row r="6562" spans="2:20">
      <c r="B6562" s="49">
        <v>43268</v>
      </c>
      <c r="C6562" s="50">
        <v>28</v>
      </c>
      <c r="D6562" s="50">
        <v>2.6467900000000002</v>
      </c>
      <c r="E6562" s="42"/>
      <c r="F6562" s="49">
        <v>43268</v>
      </c>
      <c r="G6562" s="54">
        <v>28</v>
      </c>
      <c r="H6562" s="54">
        <v>21418.936455161602</v>
      </c>
      <c r="I6562" s="42"/>
      <c r="J6562" s="49">
        <v>43268</v>
      </c>
      <c r="K6562" s="54">
        <v>28</v>
      </c>
      <c r="L6562" s="54">
        <v>-12827.73</v>
      </c>
      <c r="M6562" s="42"/>
      <c r="N6562" s="49">
        <v>43268</v>
      </c>
      <c r="O6562" s="54">
        <v>28</v>
      </c>
      <c r="P6562" s="54">
        <v>10929.7338025021</v>
      </c>
      <c r="Q6562" s="42"/>
      <c r="R6562" s="55">
        <f t="shared" si="306"/>
        <v>-0.59889668316881972</v>
      </c>
      <c r="S6562" s="55">
        <f t="shared" si="307"/>
        <v>28928.710131124535</v>
      </c>
      <c r="T6562" s="55">
        <f t="shared" si="308"/>
        <v>-6545.7813222366394</v>
      </c>
    </row>
    <row r="6563" spans="2:20">
      <c r="B6563" s="49">
        <v>43268</v>
      </c>
      <c r="C6563" s="50">
        <v>29</v>
      </c>
      <c r="D6563" s="50">
        <v>2.8999899999999998</v>
      </c>
      <c r="E6563" s="42"/>
      <c r="F6563" s="49">
        <v>43268</v>
      </c>
      <c r="G6563" s="54">
        <v>29</v>
      </c>
      <c r="H6563" s="54">
        <v>21376.600616026499</v>
      </c>
      <c r="I6563" s="42"/>
      <c r="J6563" s="49">
        <v>43268</v>
      </c>
      <c r="K6563" s="54">
        <v>29</v>
      </c>
      <c r="L6563" s="54">
        <v>-4334.8500000000004</v>
      </c>
      <c r="M6563" s="42"/>
      <c r="N6563" s="49">
        <v>43268</v>
      </c>
      <c r="O6563" s="54">
        <v>29</v>
      </c>
      <c r="P6563" s="54">
        <v>10834.419487548201</v>
      </c>
      <c r="Q6563" s="42"/>
      <c r="R6563" s="55">
        <f t="shared" si="306"/>
        <v>-0.2027848149415333</v>
      </c>
      <c r="S6563" s="55">
        <f t="shared" si="307"/>
        <v>31419.708169694906</v>
      </c>
      <c r="T6563" s="55">
        <f t="shared" si="308"/>
        <v>-2197.0557507814042</v>
      </c>
    </row>
    <row r="6564" spans="2:20">
      <c r="B6564" s="49">
        <v>43268</v>
      </c>
      <c r="C6564" s="50">
        <v>30</v>
      </c>
      <c r="D6564" s="50">
        <v>2.8864200000000002</v>
      </c>
      <c r="E6564" s="42"/>
      <c r="F6564" s="49">
        <v>43268</v>
      </c>
      <c r="G6564" s="54">
        <v>30</v>
      </c>
      <c r="H6564" s="54">
        <v>21225.611502916101</v>
      </c>
      <c r="I6564" s="42"/>
      <c r="J6564" s="49">
        <v>43268</v>
      </c>
      <c r="K6564" s="54">
        <v>30</v>
      </c>
      <c r="L6564" s="54">
        <v>-8573.9599999999991</v>
      </c>
      <c r="M6564" s="42"/>
      <c r="N6564" s="49">
        <v>43268</v>
      </c>
      <c r="O6564" s="54">
        <v>30</v>
      </c>
      <c r="P6564" s="54">
        <v>10730.853617962201</v>
      </c>
      <c r="Q6564" s="42"/>
      <c r="R6564" s="55">
        <f t="shared" si="306"/>
        <v>-0.40394407477127608</v>
      </c>
      <c r="S6564" s="55">
        <f t="shared" si="307"/>
        <v>30973.750499958456</v>
      </c>
      <c r="T6564" s="55">
        <f t="shared" si="308"/>
        <v>-4334.6647362137419</v>
      </c>
    </row>
    <row r="6565" spans="2:20">
      <c r="B6565" s="49">
        <v>43268</v>
      </c>
      <c r="C6565" s="50">
        <v>31</v>
      </c>
      <c r="D6565" s="50">
        <v>3.8418100000000002</v>
      </c>
      <c r="E6565" s="42"/>
      <c r="F6565" s="49">
        <v>43268</v>
      </c>
      <c r="G6565" s="54">
        <v>31</v>
      </c>
      <c r="H6565" s="54">
        <v>21487.658872049898</v>
      </c>
      <c r="I6565" s="42"/>
      <c r="J6565" s="49">
        <v>43268</v>
      </c>
      <c r="K6565" s="54">
        <v>31</v>
      </c>
      <c r="L6565" s="54">
        <v>8453.0400000000009</v>
      </c>
      <c r="M6565" s="42"/>
      <c r="N6565" s="49">
        <v>43268</v>
      </c>
      <c r="O6565" s="54">
        <v>31</v>
      </c>
      <c r="P6565" s="54">
        <v>10895.7454966314</v>
      </c>
      <c r="Q6565" s="42"/>
      <c r="R6565" s="55">
        <f t="shared" si="306"/>
        <v>0.3933904596277496</v>
      </c>
      <c r="S6565" s="55">
        <f t="shared" si="307"/>
        <v>41859.384006413478</v>
      </c>
      <c r="T6565" s="55">
        <f t="shared" si="308"/>
        <v>4286.2823289068092</v>
      </c>
    </row>
    <row r="6566" spans="2:20">
      <c r="B6566" s="49">
        <v>43268</v>
      </c>
      <c r="C6566" s="50">
        <v>32</v>
      </c>
      <c r="D6566" s="50">
        <v>3.5624199999999999</v>
      </c>
      <c r="E6566" s="42"/>
      <c r="F6566" s="49">
        <v>43268</v>
      </c>
      <c r="G6566" s="54">
        <v>32</v>
      </c>
      <c r="H6566" s="54">
        <v>21698.3310319015</v>
      </c>
      <c r="I6566" s="42"/>
      <c r="J6566" s="49">
        <v>43268</v>
      </c>
      <c r="K6566" s="54">
        <v>32</v>
      </c>
      <c r="L6566" s="54">
        <v>140.05000000000001</v>
      </c>
      <c r="M6566" s="42"/>
      <c r="N6566" s="49">
        <v>43268</v>
      </c>
      <c r="O6566" s="54">
        <v>32</v>
      </c>
      <c r="P6566" s="54">
        <v>10961.386487263901</v>
      </c>
      <c r="Q6566" s="42"/>
      <c r="R6566" s="55">
        <f t="shared" si="306"/>
        <v>6.4544134659064115E-3</v>
      </c>
      <c r="S6566" s="55">
        <f t="shared" si="307"/>
        <v>39049.062449958663</v>
      </c>
      <c r="T6566" s="55">
        <f t="shared" si="308"/>
        <v>70.749320548400704</v>
      </c>
    </row>
    <row r="6567" spans="2:20">
      <c r="B6567" s="49">
        <v>43268</v>
      </c>
      <c r="C6567" s="50">
        <v>33</v>
      </c>
      <c r="D6567" s="50">
        <v>2.7458800000000001</v>
      </c>
      <c r="E6567" s="42"/>
      <c r="F6567" s="49">
        <v>43268</v>
      </c>
      <c r="G6567" s="54">
        <v>33</v>
      </c>
      <c r="H6567" s="54">
        <v>22239.969217798302</v>
      </c>
      <c r="I6567" s="42"/>
      <c r="J6567" s="49">
        <v>43268</v>
      </c>
      <c r="K6567" s="54">
        <v>33</v>
      </c>
      <c r="L6567" s="54">
        <v>-5302</v>
      </c>
      <c r="M6567" s="42"/>
      <c r="N6567" s="49">
        <v>43268</v>
      </c>
      <c r="O6567" s="54">
        <v>33</v>
      </c>
      <c r="P6567" s="54">
        <v>11195.769669065399</v>
      </c>
      <c r="Q6567" s="42"/>
      <c r="R6567" s="55">
        <f t="shared" si="306"/>
        <v>-0.23839961054248635</v>
      </c>
      <c r="S6567" s="55">
        <f t="shared" si="307"/>
        <v>30742.240018893299</v>
      </c>
      <c r="T6567" s="55">
        <f t="shared" si="308"/>
        <v>-2669.0671288285725</v>
      </c>
    </row>
    <row r="6568" spans="2:20">
      <c r="B6568" s="49">
        <v>43268</v>
      </c>
      <c r="C6568" s="50">
        <v>34</v>
      </c>
      <c r="D6568" s="50">
        <v>2.9599199999999999</v>
      </c>
      <c r="E6568" s="42"/>
      <c r="F6568" s="49">
        <v>43268</v>
      </c>
      <c r="G6568" s="54">
        <v>34</v>
      </c>
      <c r="H6568" s="54">
        <v>22819.237333741199</v>
      </c>
      <c r="I6568" s="42"/>
      <c r="J6568" s="49">
        <v>43268</v>
      </c>
      <c r="K6568" s="54">
        <v>34</v>
      </c>
      <c r="L6568" s="54">
        <v>2327.15</v>
      </c>
      <c r="M6568" s="42"/>
      <c r="N6568" s="49">
        <v>43268</v>
      </c>
      <c r="O6568" s="54">
        <v>34</v>
      </c>
      <c r="P6568" s="54">
        <v>11552.474640247499</v>
      </c>
      <c r="Q6568" s="42"/>
      <c r="R6568" s="55">
        <f t="shared" si="306"/>
        <v>0.1019819359413475</v>
      </c>
      <c r="S6568" s="55">
        <f t="shared" si="307"/>
        <v>34194.400737161377</v>
      </c>
      <c r="T6568" s="55">
        <f t="shared" si="308"/>
        <v>1178.143728725762</v>
      </c>
    </row>
    <row r="6569" spans="2:20">
      <c r="B6569" s="49">
        <v>43268</v>
      </c>
      <c r="C6569" s="50">
        <v>35</v>
      </c>
      <c r="D6569" s="50">
        <v>3.0407199999999999</v>
      </c>
      <c r="E6569" s="42"/>
      <c r="F6569" s="49">
        <v>43268</v>
      </c>
      <c r="G6569" s="54">
        <v>35</v>
      </c>
      <c r="H6569" s="54">
        <v>23261.515965838898</v>
      </c>
      <c r="I6569" s="42"/>
      <c r="J6569" s="49">
        <v>43268</v>
      </c>
      <c r="K6569" s="54">
        <v>35</v>
      </c>
      <c r="L6569" s="54">
        <v>8373.33</v>
      </c>
      <c r="M6569" s="42"/>
      <c r="N6569" s="49">
        <v>43268</v>
      </c>
      <c r="O6569" s="54">
        <v>35</v>
      </c>
      <c r="P6569" s="54">
        <v>11786.4218897439</v>
      </c>
      <c r="Q6569" s="42"/>
      <c r="R6569" s="55">
        <f t="shared" si="306"/>
        <v>0.35996493144715069</v>
      </c>
      <c r="S6569" s="55">
        <f t="shared" si="307"/>
        <v>35839.208768582073</v>
      </c>
      <c r="T6569" s="55">
        <f t="shared" si="308"/>
        <v>4242.6985475488591</v>
      </c>
    </row>
    <row r="6570" spans="2:20">
      <c r="B6570" s="49">
        <v>43268</v>
      </c>
      <c r="C6570" s="50">
        <v>36</v>
      </c>
      <c r="D6570" s="50">
        <v>2.9590999999999998</v>
      </c>
      <c r="E6570" s="42"/>
      <c r="F6570" s="49">
        <v>43268</v>
      </c>
      <c r="G6570" s="54">
        <v>36</v>
      </c>
      <c r="H6570" s="54">
        <v>23383.202500817999</v>
      </c>
      <c r="I6570" s="42"/>
      <c r="J6570" s="49">
        <v>43268</v>
      </c>
      <c r="K6570" s="54">
        <v>36</v>
      </c>
      <c r="L6570" s="54">
        <v>4307.3599999999997</v>
      </c>
      <c r="M6570" s="42"/>
      <c r="N6570" s="49">
        <v>43268</v>
      </c>
      <c r="O6570" s="54">
        <v>36</v>
      </c>
      <c r="P6570" s="54">
        <v>11848.720562332501</v>
      </c>
      <c r="Q6570" s="42"/>
      <c r="R6570" s="55">
        <f t="shared" si="306"/>
        <v>0.18420744548781623</v>
      </c>
      <c r="S6570" s="55">
        <f t="shared" si="307"/>
        <v>35061.549015998098</v>
      </c>
      <c r="T6570" s="55">
        <f t="shared" si="308"/>
        <v>2182.6225470862314</v>
      </c>
    </row>
    <row r="6571" spans="2:20">
      <c r="B6571" s="49">
        <v>43268</v>
      </c>
      <c r="C6571" s="50">
        <v>37</v>
      </c>
      <c r="D6571" s="50">
        <v>3.1362199999999998</v>
      </c>
      <c r="E6571" s="42"/>
      <c r="F6571" s="49">
        <v>43268</v>
      </c>
      <c r="G6571" s="54">
        <v>37</v>
      </c>
      <c r="H6571" s="54">
        <v>23770.582152296302</v>
      </c>
      <c r="I6571" s="42"/>
      <c r="J6571" s="49">
        <v>43268</v>
      </c>
      <c r="K6571" s="54">
        <v>37</v>
      </c>
      <c r="L6571" s="54">
        <v>9740.9599999999991</v>
      </c>
      <c r="M6571" s="42"/>
      <c r="N6571" s="49">
        <v>43268</v>
      </c>
      <c r="O6571" s="54">
        <v>37</v>
      </c>
      <c r="P6571" s="54">
        <v>11977.802332340199</v>
      </c>
      <c r="Q6571" s="42"/>
      <c r="R6571" s="55">
        <f t="shared" si="306"/>
        <v>0.40979055277613369</v>
      </c>
      <c r="S6571" s="55">
        <f t="shared" si="307"/>
        <v>37565.023230731975</v>
      </c>
      <c r="T6571" s="55">
        <f t="shared" si="308"/>
        <v>4908.3902388129536</v>
      </c>
    </row>
    <row r="6572" spans="2:20">
      <c r="B6572" s="49">
        <v>43268</v>
      </c>
      <c r="C6572" s="50">
        <v>38</v>
      </c>
      <c r="D6572" s="50">
        <v>2.69468</v>
      </c>
      <c r="E6572" s="42"/>
      <c r="F6572" s="49">
        <v>43268</v>
      </c>
      <c r="G6572" s="54">
        <v>38</v>
      </c>
      <c r="H6572" s="54">
        <v>23912.600087192801</v>
      </c>
      <c r="I6572" s="42"/>
      <c r="J6572" s="49">
        <v>43268</v>
      </c>
      <c r="K6572" s="54">
        <v>38</v>
      </c>
      <c r="L6572" s="54">
        <v>-8014.45</v>
      </c>
      <c r="M6572" s="42"/>
      <c r="N6572" s="49">
        <v>43268</v>
      </c>
      <c r="O6572" s="54">
        <v>38</v>
      </c>
      <c r="P6572" s="54">
        <v>11999.109600358999</v>
      </c>
      <c r="Q6572" s="42"/>
      <c r="R6572" s="55">
        <f t="shared" si="306"/>
        <v>-0.33515594166994866</v>
      </c>
      <c r="S6572" s="55">
        <f t="shared" si="307"/>
        <v>32333.760657895389</v>
      </c>
      <c r="T6572" s="55">
        <f t="shared" si="308"/>
        <v>-4021.5728773092419</v>
      </c>
    </row>
    <row r="6573" spans="2:20">
      <c r="B6573" s="49">
        <v>43268</v>
      </c>
      <c r="C6573" s="50">
        <v>39</v>
      </c>
      <c r="D6573" s="50">
        <v>2.3200500000000002</v>
      </c>
      <c r="E6573" s="42"/>
      <c r="F6573" s="49">
        <v>43268</v>
      </c>
      <c r="G6573" s="54">
        <v>39</v>
      </c>
      <c r="H6573" s="54">
        <v>23847.234684937699</v>
      </c>
      <c r="I6573" s="42"/>
      <c r="J6573" s="49">
        <v>43268</v>
      </c>
      <c r="K6573" s="54">
        <v>39</v>
      </c>
      <c r="L6573" s="54">
        <v>-14382.69</v>
      </c>
      <c r="M6573" s="42"/>
      <c r="N6573" s="49">
        <v>43268</v>
      </c>
      <c r="O6573" s="54">
        <v>39</v>
      </c>
      <c r="P6573" s="54">
        <v>11919.907515143601</v>
      </c>
      <c r="Q6573" s="42"/>
      <c r="R6573" s="55">
        <f t="shared" si="306"/>
        <v>-0.60311772790512863</v>
      </c>
      <c r="S6573" s="55">
        <f t="shared" si="307"/>
        <v>27654.781430508912</v>
      </c>
      <c r="T6573" s="55">
        <f t="shared" si="308"/>
        <v>-7189.1075373726762</v>
      </c>
    </row>
    <row r="6574" spans="2:20">
      <c r="B6574" s="49">
        <v>43268</v>
      </c>
      <c r="C6574" s="50">
        <v>40</v>
      </c>
      <c r="D6574" s="50">
        <v>3.01511</v>
      </c>
      <c r="E6574" s="42"/>
      <c r="F6574" s="49">
        <v>43268</v>
      </c>
      <c r="G6574" s="54">
        <v>40</v>
      </c>
      <c r="H6574" s="54">
        <v>23618.706887657201</v>
      </c>
      <c r="I6574" s="42"/>
      <c r="J6574" s="49">
        <v>43268</v>
      </c>
      <c r="K6574" s="54">
        <v>40</v>
      </c>
      <c r="L6574" s="54">
        <v>-5469.46</v>
      </c>
      <c r="M6574" s="42"/>
      <c r="N6574" s="49">
        <v>43268</v>
      </c>
      <c r="O6574" s="54">
        <v>40</v>
      </c>
      <c r="P6574" s="54">
        <v>11833.130288243099</v>
      </c>
      <c r="Q6574" s="42"/>
      <c r="R6574" s="55">
        <f t="shared" si="306"/>
        <v>-0.23157321973703232</v>
      </c>
      <c r="S6574" s="55">
        <f t="shared" si="307"/>
        <v>35678.189463384653</v>
      </c>
      <c r="T6574" s="55">
        <f t="shared" si="308"/>
        <v>-2740.2360804162518</v>
      </c>
    </row>
    <row r="6575" spans="2:20">
      <c r="B6575" s="49">
        <v>43268</v>
      </c>
      <c r="C6575" s="50">
        <v>41</v>
      </c>
      <c r="D6575" s="50">
        <v>2.9068200000000002</v>
      </c>
      <c r="E6575" s="42"/>
      <c r="F6575" s="49">
        <v>43268</v>
      </c>
      <c r="G6575" s="54">
        <v>41</v>
      </c>
      <c r="H6575" s="54">
        <v>23402.142691444398</v>
      </c>
      <c r="I6575" s="42"/>
      <c r="J6575" s="49">
        <v>43268</v>
      </c>
      <c r="K6575" s="54">
        <v>41</v>
      </c>
      <c r="L6575" s="54">
        <v>-8833.7999999999993</v>
      </c>
      <c r="M6575" s="42"/>
      <c r="N6575" s="49">
        <v>43268</v>
      </c>
      <c r="O6575" s="54">
        <v>41</v>
      </c>
      <c r="P6575" s="54">
        <v>11707.103301474201</v>
      </c>
      <c r="Q6575" s="42"/>
      <c r="R6575" s="55">
        <f t="shared" si="306"/>
        <v>-0.377478255579971</v>
      </c>
      <c r="S6575" s="55">
        <f t="shared" si="307"/>
        <v>34030.44201879124</v>
      </c>
      <c r="T6575" s="55">
        <f t="shared" si="308"/>
        <v>-4419.1769321350002</v>
      </c>
    </row>
    <row r="6576" spans="2:20">
      <c r="B6576" s="49">
        <v>43268</v>
      </c>
      <c r="C6576" s="50">
        <v>42</v>
      </c>
      <c r="D6576" s="50">
        <v>3.07789</v>
      </c>
      <c r="E6576" s="42"/>
      <c r="F6576" s="49">
        <v>43268</v>
      </c>
      <c r="G6576" s="54">
        <v>42</v>
      </c>
      <c r="H6576" s="54">
        <v>23050.570957541699</v>
      </c>
      <c r="I6576" s="42"/>
      <c r="J6576" s="49">
        <v>43268</v>
      </c>
      <c r="K6576" s="54">
        <v>42</v>
      </c>
      <c r="L6576" s="54">
        <v>-6949.98</v>
      </c>
      <c r="M6576" s="42"/>
      <c r="N6576" s="49">
        <v>43268</v>
      </c>
      <c r="O6576" s="54">
        <v>42</v>
      </c>
      <c r="P6576" s="54">
        <v>11437.0626265145</v>
      </c>
      <c r="Q6576" s="42"/>
      <c r="R6576" s="55">
        <f t="shared" si="306"/>
        <v>-0.30151010197541772</v>
      </c>
      <c r="S6576" s="55">
        <f t="shared" si="307"/>
        <v>35202.020687522716</v>
      </c>
      <c r="T6576" s="55">
        <f t="shared" si="308"/>
        <v>-3448.3899188196256</v>
      </c>
    </row>
    <row r="6577" spans="2:20">
      <c r="B6577" s="49">
        <v>43268</v>
      </c>
      <c r="C6577" s="50">
        <v>43</v>
      </c>
      <c r="D6577" s="50">
        <v>3.4048799999999999</v>
      </c>
      <c r="E6577" s="42"/>
      <c r="F6577" s="49">
        <v>43268</v>
      </c>
      <c r="G6577" s="54">
        <v>43</v>
      </c>
      <c r="H6577" s="54">
        <v>22899.546209702501</v>
      </c>
      <c r="I6577" s="42"/>
      <c r="J6577" s="49">
        <v>43268</v>
      </c>
      <c r="K6577" s="54">
        <v>43</v>
      </c>
      <c r="L6577" s="54">
        <v>2009.04</v>
      </c>
      <c r="M6577" s="42"/>
      <c r="N6577" s="49">
        <v>43268</v>
      </c>
      <c r="O6577" s="54">
        <v>43</v>
      </c>
      <c r="P6577" s="54">
        <v>11428.934339261699</v>
      </c>
      <c r="Q6577" s="42"/>
      <c r="R6577" s="55">
        <f t="shared" si="306"/>
        <v>8.7732742893777207E-2</v>
      </c>
      <c r="S6577" s="55">
        <f t="shared" si="307"/>
        <v>38914.149953065375</v>
      </c>
      <c r="T6577" s="55">
        <f t="shared" si="308"/>
        <v>1002.6917579363081</v>
      </c>
    </row>
    <row r="6578" spans="2:20">
      <c r="B6578" s="49">
        <v>43268</v>
      </c>
      <c r="C6578" s="50">
        <v>44</v>
      </c>
      <c r="D6578" s="50">
        <v>3.9239299999999999</v>
      </c>
      <c r="E6578" s="42"/>
      <c r="F6578" s="49">
        <v>43268</v>
      </c>
      <c r="G6578" s="54">
        <v>44</v>
      </c>
      <c r="H6578" s="54">
        <v>22289.6559632555</v>
      </c>
      <c r="I6578" s="42"/>
      <c r="J6578" s="49">
        <v>43268</v>
      </c>
      <c r="K6578" s="54">
        <v>44</v>
      </c>
      <c r="L6578" s="54">
        <v>14527.37</v>
      </c>
      <c r="M6578" s="42"/>
      <c r="N6578" s="49">
        <v>43268</v>
      </c>
      <c r="O6578" s="54">
        <v>44</v>
      </c>
      <c r="P6578" s="54">
        <v>11077.836434484499</v>
      </c>
      <c r="Q6578" s="42"/>
      <c r="R6578" s="55">
        <f t="shared" si="306"/>
        <v>0.65175389086078184</v>
      </c>
      <c r="S6578" s="55">
        <f t="shared" si="307"/>
        <v>43468.654720366758</v>
      </c>
      <c r="T6578" s="55">
        <f t="shared" si="308"/>
        <v>7220.0229984946027</v>
      </c>
    </row>
    <row r="6579" spans="2:20">
      <c r="B6579" s="49">
        <v>43268</v>
      </c>
      <c r="C6579" s="50">
        <v>45</v>
      </c>
      <c r="D6579" s="50">
        <v>3.9870999999999999</v>
      </c>
      <c r="E6579" s="42"/>
      <c r="F6579" s="49">
        <v>43268</v>
      </c>
      <c r="G6579" s="54">
        <v>45</v>
      </c>
      <c r="H6579" s="54">
        <v>21794.726577850401</v>
      </c>
      <c r="I6579" s="42"/>
      <c r="J6579" s="49">
        <v>43268</v>
      </c>
      <c r="K6579" s="54">
        <v>45</v>
      </c>
      <c r="L6579" s="54">
        <v>-1900.63</v>
      </c>
      <c r="M6579" s="42"/>
      <c r="N6579" s="49">
        <v>43268</v>
      </c>
      <c r="O6579" s="54">
        <v>45</v>
      </c>
      <c r="P6579" s="54">
        <v>10828.712338405599</v>
      </c>
      <c r="Q6579" s="42"/>
      <c r="R6579" s="55">
        <f t="shared" si="306"/>
        <v>-8.7205957515042981E-2</v>
      </c>
      <c r="S6579" s="55">
        <f t="shared" si="307"/>
        <v>43175.158964456961</v>
      </c>
      <c r="T6579" s="55">
        <f t="shared" si="308"/>
        <v>-944.3282281256204</v>
      </c>
    </row>
    <row r="6580" spans="2:20">
      <c r="B6580" s="49">
        <v>43268</v>
      </c>
      <c r="C6580" s="50">
        <v>46</v>
      </c>
      <c r="D6580" s="50">
        <v>5.3437599999999996</v>
      </c>
      <c r="E6580" s="42"/>
      <c r="F6580" s="49">
        <v>43268</v>
      </c>
      <c r="G6580" s="54">
        <v>46</v>
      </c>
      <c r="H6580" s="54">
        <v>20344.325019812801</v>
      </c>
      <c r="I6580" s="42"/>
      <c r="J6580" s="49">
        <v>43268</v>
      </c>
      <c r="K6580" s="54">
        <v>46</v>
      </c>
      <c r="L6580" s="54">
        <v>-8754.73</v>
      </c>
      <c r="M6580" s="42"/>
      <c r="N6580" s="49">
        <v>43268</v>
      </c>
      <c r="O6580" s="54">
        <v>46</v>
      </c>
      <c r="P6580" s="54">
        <v>10120.1939921515</v>
      </c>
      <c r="Q6580" s="42"/>
      <c r="R6580" s="55">
        <f t="shared" si="306"/>
        <v>-0.43032786742612494</v>
      </c>
      <c r="S6580" s="55">
        <f t="shared" si="307"/>
        <v>54079.8878474995</v>
      </c>
      <c r="T6580" s="55">
        <f t="shared" si="308"/>
        <v>-4355.0014985812368</v>
      </c>
    </row>
    <row r="6581" spans="2:20">
      <c r="B6581" s="49">
        <v>43268</v>
      </c>
      <c r="C6581" s="50">
        <v>47</v>
      </c>
      <c r="D6581" s="50">
        <v>8.4028700000000001</v>
      </c>
      <c r="E6581" s="42"/>
      <c r="F6581" s="49">
        <v>43268</v>
      </c>
      <c r="G6581" s="54">
        <v>47</v>
      </c>
      <c r="H6581" s="54">
        <v>18992.650330146302</v>
      </c>
      <c r="I6581" s="42"/>
      <c r="J6581" s="49">
        <v>43268</v>
      </c>
      <c r="K6581" s="54">
        <v>47</v>
      </c>
      <c r="L6581" s="54">
        <v>4444.62</v>
      </c>
      <c r="M6581" s="42"/>
      <c r="N6581" s="49">
        <v>43268</v>
      </c>
      <c r="O6581" s="54">
        <v>47</v>
      </c>
      <c r="P6581" s="54">
        <v>9530.3038377590001</v>
      </c>
      <c r="Q6581" s="42"/>
      <c r="R6581" s="55">
        <f t="shared" si="306"/>
        <v>0.23401789232886713</v>
      </c>
      <c r="S6581" s="55">
        <f t="shared" si="307"/>
        <v>80081.904209189976</v>
      </c>
      <c r="T6581" s="55">
        <f t="shared" si="308"/>
        <v>2230.2616173660749</v>
      </c>
    </row>
    <row r="6582" spans="2:20">
      <c r="B6582" s="49">
        <v>43268</v>
      </c>
      <c r="C6582" s="50">
        <v>48</v>
      </c>
      <c r="D6582" s="50">
        <v>9.71495</v>
      </c>
      <c r="E6582" s="42"/>
      <c r="F6582" s="49">
        <v>43268</v>
      </c>
      <c r="G6582" s="54">
        <v>48</v>
      </c>
      <c r="H6582" s="54">
        <v>18057.279838453102</v>
      </c>
      <c r="I6582" s="42"/>
      <c r="J6582" s="49">
        <v>43268</v>
      </c>
      <c r="K6582" s="54">
        <v>48</v>
      </c>
      <c r="L6582" s="54">
        <v>2822.4</v>
      </c>
      <c r="M6582" s="42"/>
      <c r="N6582" s="49">
        <v>43268</v>
      </c>
      <c r="O6582" s="54">
        <v>48</v>
      </c>
      <c r="P6582" s="54">
        <v>8894.8751043772008</v>
      </c>
      <c r="Q6582" s="42"/>
      <c r="R6582" s="55">
        <f t="shared" si="306"/>
        <v>0.15630261175826052</v>
      </c>
      <c r="S6582" s="55">
        <f t="shared" si="307"/>
        <v>86413.266895269291</v>
      </c>
      <c r="T6582" s="55">
        <f t="shared" si="308"/>
        <v>1390.2922100776866</v>
      </c>
    </row>
    <row r="6583" spans="2:20">
      <c r="B6583" s="49">
        <v>43269</v>
      </c>
      <c r="C6583" s="50">
        <v>1</v>
      </c>
      <c r="D6583" s="50">
        <v>10.855230000000001</v>
      </c>
      <c r="E6583" s="42"/>
      <c r="F6583" s="49">
        <v>43269</v>
      </c>
      <c r="G6583" s="54">
        <v>1</v>
      </c>
      <c r="H6583" s="54">
        <v>17641.077974161799</v>
      </c>
      <c r="I6583" s="42"/>
      <c r="J6583" s="49">
        <v>43269</v>
      </c>
      <c r="K6583" s="54">
        <v>1</v>
      </c>
      <c r="L6583" s="54">
        <v>-4805.09</v>
      </c>
      <c r="M6583" s="42"/>
      <c r="N6583" s="49">
        <v>43269</v>
      </c>
      <c r="O6583" s="54">
        <v>1</v>
      </c>
      <c r="P6583" s="54">
        <v>8659.4522101732</v>
      </c>
      <c r="Q6583" s="42"/>
      <c r="R6583" s="55">
        <f t="shared" si="306"/>
        <v>-0.2723807471991127</v>
      </c>
      <c r="S6583" s="55">
        <f t="shared" si="307"/>
        <v>94000.345415438438</v>
      </c>
      <c r="T6583" s="55">
        <f t="shared" si="308"/>
        <v>-2358.6680633419842</v>
      </c>
    </row>
    <row r="6584" spans="2:20">
      <c r="B6584" s="49">
        <v>43269</v>
      </c>
      <c r="C6584" s="50">
        <v>2</v>
      </c>
      <c r="D6584" s="50">
        <v>12.463150000000001</v>
      </c>
      <c r="E6584" s="42"/>
      <c r="F6584" s="49">
        <v>43269</v>
      </c>
      <c r="G6584" s="54">
        <v>2</v>
      </c>
      <c r="H6584" s="54">
        <v>17315.180477346399</v>
      </c>
      <c r="I6584" s="42"/>
      <c r="J6584" s="49">
        <v>43269</v>
      </c>
      <c r="K6584" s="54">
        <v>2</v>
      </c>
      <c r="L6584" s="54">
        <v>-11450.95</v>
      </c>
      <c r="M6584" s="42"/>
      <c r="N6584" s="49">
        <v>43269</v>
      </c>
      <c r="O6584" s="54">
        <v>2</v>
      </c>
      <c r="P6584" s="54">
        <v>8570.9379682954004</v>
      </c>
      <c r="Q6584" s="42"/>
      <c r="R6584" s="55">
        <f t="shared" si="306"/>
        <v>-0.66132432260705443</v>
      </c>
      <c r="S6584" s="55">
        <f t="shared" si="307"/>
        <v>106820.88553956083</v>
      </c>
      <c r="T6584" s="55">
        <f t="shared" si="308"/>
        <v>-5668.1697459900388</v>
      </c>
    </row>
    <row r="6585" spans="2:20">
      <c r="B6585" s="49">
        <v>43269</v>
      </c>
      <c r="C6585" s="50">
        <v>3</v>
      </c>
      <c r="D6585" s="50">
        <v>13.423999999999999</v>
      </c>
      <c r="E6585" s="42"/>
      <c r="F6585" s="49">
        <v>43269</v>
      </c>
      <c r="G6585" s="54">
        <v>3</v>
      </c>
      <c r="H6585" s="54">
        <v>17197.9503829932</v>
      </c>
      <c r="I6585" s="42"/>
      <c r="J6585" s="49">
        <v>43269</v>
      </c>
      <c r="K6585" s="54">
        <v>3</v>
      </c>
      <c r="L6585" s="54">
        <v>-13010.87</v>
      </c>
      <c r="M6585" s="42"/>
      <c r="N6585" s="49">
        <v>43269</v>
      </c>
      <c r="O6585" s="54">
        <v>3</v>
      </c>
      <c r="P6585" s="54">
        <v>8530.9635186058003</v>
      </c>
      <c r="Q6585" s="42"/>
      <c r="R6585" s="55">
        <f t="shared" si="306"/>
        <v>-0.75653608193138289</v>
      </c>
      <c r="S6585" s="55">
        <f t="shared" si="307"/>
        <v>114519.65427376426</v>
      </c>
      <c r="T6585" s="55">
        <f t="shared" si="308"/>
        <v>-6453.9817154655966</v>
      </c>
    </row>
    <row r="6586" spans="2:20">
      <c r="B6586" s="49">
        <v>43269</v>
      </c>
      <c r="C6586" s="50">
        <v>4</v>
      </c>
      <c r="D6586" s="50">
        <v>14.00431</v>
      </c>
      <c r="E6586" s="42"/>
      <c r="F6586" s="49">
        <v>43269</v>
      </c>
      <c r="G6586" s="54">
        <v>4</v>
      </c>
      <c r="H6586" s="54">
        <v>17095.949207089099</v>
      </c>
      <c r="I6586" s="42"/>
      <c r="J6586" s="49">
        <v>43269</v>
      </c>
      <c r="K6586" s="54">
        <v>4</v>
      </c>
      <c r="L6586" s="54">
        <v>-14839.24</v>
      </c>
      <c r="M6586" s="42"/>
      <c r="N6586" s="49">
        <v>43269</v>
      </c>
      <c r="O6586" s="54">
        <v>4</v>
      </c>
      <c r="P6586" s="54">
        <v>8454.2278798563002</v>
      </c>
      <c r="Q6586" s="42"/>
      <c r="R6586" s="55">
        <f t="shared" si="306"/>
        <v>-0.86799743145274899</v>
      </c>
      <c r="S6586" s="55">
        <f t="shared" si="307"/>
        <v>118395.62804015039</v>
      </c>
      <c r="T6586" s="55">
        <f t="shared" si="308"/>
        <v>-7338.2480846314884</v>
      </c>
    </row>
    <row r="6587" spans="2:20">
      <c r="B6587" s="49">
        <v>43269</v>
      </c>
      <c r="C6587" s="50">
        <v>5</v>
      </c>
      <c r="D6587" s="50">
        <v>13.80091</v>
      </c>
      <c r="E6587" s="42"/>
      <c r="F6587" s="49">
        <v>43269</v>
      </c>
      <c r="G6587" s="54">
        <v>5</v>
      </c>
      <c r="H6587" s="54">
        <v>16889.546981677799</v>
      </c>
      <c r="I6587" s="42"/>
      <c r="J6587" s="49">
        <v>43269</v>
      </c>
      <c r="K6587" s="54">
        <v>5</v>
      </c>
      <c r="L6587" s="54">
        <v>-17919.400000000001</v>
      </c>
      <c r="M6587" s="42"/>
      <c r="N6587" s="49">
        <v>43269</v>
      </c>
      <c r="O6587" s="54">
        <v>5</v>
      </c>
      <c r="P6587" s="54">
        <v>8369.5214114949995</v>
      </c>
      <c r="Q6587" s="42"/>
      <c r="R6587" s="55">
        <f t="shared" si="306"/>
        <v>-1.0609757632599273</v>
      </c>
      <c r="S6587" s="55">
        <f t="shared" si="307"/>
        <v>115507.01174311545</v>
      </c>
      <c r="T6587" s="55">
        <f t="shared" si="308"/>
        <v>-8879.8593676812106</v>
      </c>
    </row>
    <row r="6588" spans="2:20">
      <c r="B6588" s="49">
        <v>43269</v>
      </c>
      <c r="C6588" s="50">
        <v>6</v>
      </c>
      <c r="D6588" s="50">
        <v>13.15826</v>
      </c>
      <c r="E6588" s="42"/>
      <c r="F6588" s="49">
        <v>43269</v>
      </c>
      <c r="G6588" s="54">
        <v>6</v>
      </c>
      <c r="H6588" s="54">
        <v>16728.721276597898</v>
      </c>
      <c r="I6588" s="42"/>
      <c r="J6588" s="49">
        <v>43269</v>
      </c>
      <c r="K6588" s="54">
        <v>6</v>
      </c>
      <c r="L6588" s="54">
        <v>-17387.240000000002</v>
      </c>
      <c r="M6588" s="42"/>
      <c r="N6588" s="49">
        <v>43269</v>
      </c>
      <c r="O6588" s="54">
        <v>6</v>
      </c>
      <c r="P6588" s="54">
        <v>8293.3176823728008</v>
      </c>
      <c r="Q6588" s="42"/>
      <c r="R6588" s="55">
        <f t="shared" si="306"/>
        <v>-1.0393645582656288</v>
      </c>
      <c r="S6588" s="55">
        <f t="shared" si="307"/>
        <v>109125.63032725874</v>
      </c>
      <c r="T6588" s="55">
        <f t="shared" si="308"/>
        <v>-8619.7804694959341</v>
      </c>
    </row>
    <row r="6589" spans="2:20">
      <c r="B6589" s="49">
        <v>43269</v>
      </c>
      <c r="C6589" s="50">
        <v>7</v>
      </c>
      <c r="D6589" s="50">
        <v>13.42977</v>
      </c>
      <c r="E6589" s="42"/>
      <c r="F6589" s="49">
        <v>43269</v>
      </c>
      <c r="G6589" s="54">
        <v>7</v>
      </c>
      <c r="H6589" s="54">
        <v>16659.312170588699</v>
      </c>
      <c r="I6589" s="42"/>
      <c r="J6589" s="49">
        <v>43269</v>
      </c>
      <c r="K6589" s="54">
        <v>7</v>
      </c>
      <c r="L6589" s="54">
        <v>-9325.41</v>
      </c>
      <c r="M6589" s="42"/>
      <c r="N6589" s="49">
        <v>43269</v>
      </c>
      <c r="O6589" s="54">
        <v>7</v>
      </c>
      <c r="P6589" s="54">
        <v>8289.0439799643991</v>
      </c>
      <c r="Q6589" s="42"/>
      <c r="R6589" s="55">
        <f t="shared" si="306"/>
        <v>-0.55977161028674471</v>
      </c>
      <c r="S6589" s="55">
        <f t="shared" si="307"/>
        <v>111319.95417080648</v>
      </c>
      <c r="T6589" s="55">
        <f t="shared" si="308"/>
        <v>-4639.9714964023187</v>
      </c>
    </row>
    <row r="6590" spans="2:20">
      <c r="B6590" s="49">
        <v>43269</v>
      </c>
      <c r="C6590" s="50">
        <v>8</v>
      </c>
      <c r="D6590" s="50">
        <v>14.046849999999999</v>
      </c>
      <c r="E6590" s="42"/>
      <c r="F6590" s="49">
        <v>43269</v>
      </c>
      <c r="G6590" s="54">
        <v>8</v>
      </c>
      <c r="H6590" s="54">
        <v>16726.933863323498</v>
      </c>
      <c r="I6590" s="42"/>
      <c r="J6590" s="49">
        <v>43269</v>
      </c>
      <c r="K6590" s="54">
        <v>8</v>
      </c>
      <c r="L6590" s="54">
        <v>-7124.67</v>
      </c>
      <c r="M6590" s="42"/>
      <c r="N6590" s="49">
        <v>43269</v>
      </c>
      <c r="O6590" s="54">
        <v>8</v>
      </c>
      <c r="P6590" s="54">
        <v>8407.3656471128998</v>
      </c>
      <c r="Q6590" s="42"/>
      <c r="R6590" s="55">
        <f t="shared" si="306"/>
        <v>-0.42593998746070183</v>
      </c>
      <c r="S6590" s="55">
        <f t="shared" si="307"/>
        <v>118097.00414014782</v>
      </c>
      <c r="T6590" s="55">
        <f t="shared" si="308"/>
        <v>-3581.033218308804</v>
      </c>
    </row>
    <row r="6591" spans="2:20">
      <c r="B6591" s="49">
        <v>43269</v>
      </c>
      <c r="C6591" s="50">
        <v>9</v>
      </c>
      <c r="D6591" s="50">
        <v>13.11027</v>
      </c>
      <c r="E6591" s="42"/>
      <c r="F6591" s="49">
        <v>43269</v>
      </c>
      <c r="G6591" s="54">
        <v>9</v>
      </c>
      <c r="H6591" s="54">
        <v>16676.851146587702</v>
      </c>
      <c r="I6591" s="42"/>
      <c r="J6591" s="49">
        <v>43269</v>
      </c>
      <c r="K6591" s="54">
        <v>9</v>
      </c>
      <c r="L6591" s="54">
        <v>-5662.3</v>
      </c>
      <c r="M6591" s="42"/>
      <c r="N6591" s="49">
        <v>43269</v>
      </c>
      <c r="O6591" s="54">
        <v>9</v>
      </c>
      <c r="P6591" s="54">
        <v>8288.6285969745004</v>
      </c>
      <c r="Q6591" s="42"/>
      <c r="R6591" s="55">
        <f t="shared" si="306"/>
        <v>-0.33953052349205498</v>
      </c>
      <c r="S6591" s="55">
        <f t="shared" si="307"/>
        <v>108666.15883605689</v>
      </c>
      <c r="T6591" s="55">
        <f t="shared" si="308"/>
        <v>-2814.2424065619693</v>
      </c>
    </row>
    <row r="6592" spans="2:20">
      <c r="B6592" s="49">
        <v>43269</v>
      </c>
      <c r="C6592" s="50">
        <v>10</v>
      </c>
      <c r="D6592" s="50">
        <v>12.83315</v>
      </c>
      <c r="E6592" s="42"/>
      <c r="F6592" s="49">
        <v>43269</v>
      </c>
      <c r="G6592" s="54">
        <v>10</v>
      </c>
      <c r="H6592" s="54">
        <v>16501.946472302399</v>
      </c>
      <c r="I6592" s="42"/>
      <c r="J6592" s="49">
        <v>43269</v>
      </c>
      <c r="K6592" s="54">
        <v>10</v>
      </c>
      <c r="L6592" s="54">
        <v>-5782.31</v>
      </c>
      <c r="M6592" s="42"/>
      <c r="N6592" s="49">
        <v>43269</v>
      </c>
      <c r="O6592" s="54">
        <v>10</v>
      </c>
      <c r="P6592" s="54">
        <v>8243.1828325713996</v>
      </c>
      <c r="Q6592" s="42"/>
      <c r="R6592" s="55">
        <f t="shared" si="306"/>
        <v>-0.35040169410955774</v>
      </c>
      <c r="S6592" s="55">
        <f t="shared" si="307"/>
        <v>105786.00176781365</v>
      </c>
      <c r="T6592" s="55">
        <f t="shared" si="308"/>
        <v>-2888.4252293878412</v>
      </c>
    </row>
    <row r="6593" spans="2:20">
      <c r="B6593" s="49">
        <v>43269</v>
      </c>
      <c r="C6593" s="50">
        <v>11</v>
      </c>
      <c r="D6593" s="50">
        <v>13.149800000000001</v>
      </c>
      <c r="E6593" s="42"/>
      <c r="F6593" s="49">
        <v>43269</v>
      </c>
      <c r="G6593" s="54">
        <v>11</v>
      </c>
      <c r="H6593" s="54">
        <v>16926.726339757901</v>
      </c>
      <c r="I6593" s="42"/>
      <c r="J6593" s="49">
        <v>43269</v>
      </c>
      <c r="K6593" s="54">
        <v>11</v>
      </c>
      <c r="L6593" s="54">
        <v>5953.54</v>
      </c>
      <c r="M6593" s="42"/>
      <c r="N6593" s="49">
        <v>43269</v>
      </c>
      <c r="O6593" s="54">
        <v>11</v>
      </c>
      <c r="P6593" s="54">
        <v>8480.4219927905997</v>
      </c>
      <c r="Q6593" s="42"/>
      <c r="R6593" s="55">
        <f t="shared" si="306"/>
        <v>0.35172424250849865</v>
      </c>
      <c r="S6593" s="55">
        <f t="shared" si="307"/>
        <v>111515.85312079784</v>
      </c>
      <c r="T6593" s="55">
        <f t="shared" si="308"/>
        <v>2982.7700015666865</v>
      </c>
    </row>
    <row r="6594" spans="2:20">
      <c r="B6594" s="49">
        <v>43269</v>
      </c>
      <c r="C6594" s="50">
        <v>12</v>
      </c>
      <c r="D6594" s="50">
        <v>12.929489999999999</v>
      </c>
      <c r="E6594" s="42"/>
      <c r="F6594" s="49">
        <v>43269</v>
      </c>
      <c r="G6594" s="54">
        <v>12</v>
      </c>
      <c r="H6594" s="54">
        <v>17672.259830169201</v>
      </c>
      <c r="I6594" s="42"/>
      <c r="J6594" s="49">
        <v>43269</v>
      </c>
      <c r="K6594" s="54">
        <v>12</v>
      </c>
      <c r="L6594" s="54">
        <v>7758.67</v>
      </c>
      <c r="M6594" s="42"/>
      <c r="N6594" s="49">
        <v>43269</v>
      </c>
      <c r="O6594" s="54">
        <v>12</v>
      </c>
      <c r="P6594" s="54">
        <v>8852.1464423061007</v>
      </c>
      <c r="Q6594" s="42"/>
      <c r="R6594" s="55">
        <f t="shared" si="306"/>
        <v>0.4390310053474194</v>
      </c>
      <c r="S6594" s="55">
        <f t="shared" si="307"/>
        <v>114453.73890433231</v>
      </c>
      <c r="T6594" s="55">
        <f t="shared" si="308"/>
        <v>3886.3667520482295</v>
      </c>
    </row>
    <row r="6595" spans="2:20">
      <c r="B6595" s="49">
        <v>43269</v>
      </c>
      <c r="C6595" s="50">
        <v>13</v>
      </c>
      <c r="D6595" s="50">
        <v>12.064019999999999</v>
      </c>
      <c r="E6595" s="42"/>
      <c r="F6595" s="49">
        <v>43269</v>
      </c>
      <c r="G6595" s="54">
        <v>13</v>
      </c>
      <c r="H6595" s="54">
        <v>19175.978002991698</v>
      </c>
      <c r="I6595" s="42"/>
      <c r="J6595" s="49">
        <v>43269</v>
      </c>
      <c r="K6595" s="54">
        <v>13</v>
      </c>
      <c r="L6595" s="54">
        <v>10331.67</v>
      </c>
      <c r="M6595" s="42"/>
      <c r="N6595" s="49">
        <v>43269</v>
      </c>
      <c r="O6595" s="54">
        <v>13</v>
      </c>
      <c r="P6595" s="54">
        <v>9636.0168327239007</v>
      </c>
      <c r="Q6595" s="42"/>
      <c r="R6595" s="55">
        <f t="shared" si="306"/>
        <v>0.53878190715425978</v>
      </c>
      <c r="S6595" s="55">
        <f t="shared" si="307"/>
        <v>116249.09979031779</v>
      </c>
      <c r="T6595" s="55">
        <f t="shared" si="308"/>
        <v>5191.7115265055327</v>
      </c>
    </row>
    <row r="6596" spans="2:20">
      <c r="B6596" s="49">
        <v>43269</v>
      </c>
      <c r="C6596" s="50">
        <v>14</v>
      </c>
      <c r="D6596" s="50">
        <v>10.31471</v>
      </c>
      <c r="E6596" s="42"/>
      <c r="F6596" s="49">
        <v>43269</v>
      </c>
      <c r="G6596" s="54">
        <v>14</v>
      </c>
      <c r="H6596" s="54">
        <v>21192.030498144999</v>
      </c>
      <c r="I6596" s="42"/>
      <c r="J6596" s="49">
        <v>43269</v>
      </c>
      <c r="K6596" s="54">
        <v>14</v>
      </c>
      <c r="L6596" s="54">
        <v>-1087</v>
      </c>
      <c r="M6596" s="42"/>
      <c r="N6596" s="49">
        <v>43269</v>
      </c>
      <c r="O6596" s="54">
        <v>14</v>
      </c>
      <c r="P6596" s="54">
        <v>10652.176901285</v>
      </c>
      <c r="Q6596" s="42"/>
      <c r="R6596" s="55">
        <f t="shared" si="306"/>
        <v>-5.1292866915001296E-2</v>
      </c>
      <c r="S6596" s="55">
        <f t="shared" si="307"/>
        <v>109874.11560545339</v>
      </c>
      <c r="T6596" s="55">
        <f t="shared" si="308"/>
        <v>-546.38069215266239</v>
      </c>
    </row>
    <row r="6597" spans="2:20">
      <c r="B6597" s="49">
        <v>43269</v>
      </c>
      <c r="C6597" s="50">
        <v>15</v>
      </c>
      <c r="D6597" s="50">
        <v>6.93201</v>
      </c>
      <c r="E6597" s="42"/>
      <c r="F6597" s="49">
        <v>43269</v>
      </c>
      <c r="G6597" s="54">
        <v>15</v>
      </c>
      <c r="H6597" s="54">
        <v>22592.898775796199</v>
      </c>
      <c r="I6597" s="42"/>
      <c r="J6597" s="49">
        <v>43269</v>
      </c>
      <c r="K6597" s="54">
        <v>15</v>
      </c>
      <c r="L6597" s="54">
        <v>-22592.11</v>
      </c>
      <c r="M6597" s="42"/>
      <c r="N6597" s="49">
        <v>43269</v>
      </c>
      <c r="O6597" s="54">
        <v>15</v>
      </c>
      <c r="P6597" s="54">
        <v>12007.610884056799</v>
      </c>
      <c r="Q6597" s="42"/>
      <c r="R6597" s="55">
        <f t="shared" si="306"/>
        <v>-0.99996508744610302</v>
      </c>
      <c r="S6597" s="55">
        <f t="shared" si="307"/>
        <v>83236.878724390568</v>
      </c>
      <c r="T6597" s="55">
        <f t="shared" si="308"/>
        <v>-12007.191667694637</v>
      </c>
    </row>
    <row r="6598" spans="2:20">
      <c r="B6598" s="49">
        <v>43269</v>
      </c>
      <c r="C6598" s="50">
        <v>16</v>
      </c>
      <c r="D6598" s="50">
        <v>6.0553499999999998</v>
      </c>
      <c r="E6598" s="42"/>
      <c r="F6598" s="49">
        <v>43269</v>
      </c>
      <c r="G6598" s="54">
        <v>16</v>
      </c>
      <c r="H6598" s="54">
        <v>23944.0920902094</v>
      </c>
      <c r="I6598" s="42"/>
      <c r="J6598" s="49">
        <v>43269</v>
      </c>
      <c r="K6598" s="54">
        <v>16</v>
      </c>
      <c r="L6598" s="54">
        <v>-21750.36</v>
      </c>
      <c r="M6598" s="42"/>
      <c r="N6598" s="49">
        <v>43269</v>
      </c>
      <c r="O6598" s="54">
        <v>16</v>
      </c>
      <c r="P6598" s="54">
        <v>12874.918011955</v>
      </c>
      <c r="Q6598" s="42"/>
      <c r="R6598" s="55">
        <f t="shared" si="306"/>
        <v>-0.90838107028888337</v>
      </c>
      <c r="S6598" s="55">
        <f t="shared" si="307"/>
        <v>77962.134783691712</v>
      </c>
      <c r="T6598" s="55">
        <f t="shared" si="308"/>
        <v>-11695.331803581306</v>
      </c>
    </row>
    <row r="6599" spans="2:20">
      <c r="B6599" s="49">
        <v>43269</v>
      </c>
      <c r="C6599" s="50">
        <v>17</v>
      </c>
      <c r="D6599" s="50">
        <v>4.8119300000000003</v>
      </c>
      <c r="E6599" s="42"/>
      <c r="F6599" s="49">
        <v>43269</v>
      </c>
      <c r="G6599" s="54">
        <v>17</v>
      </c>
      <c r="H6599" s="54">
        <v>24599.8159517407</v>
      </c>
      <c r="I6599" s="42"/>
      <c r="J6599" s="49">
        <v>43269</v>
      </c>
      <c r="K6599" s="54">
        <v>17</v>
      </c>
      <c r="L6599" s="54">
        <v>-6819.42</v>
      </c>
      <c r="M6599" s="42"/>
      <c r="N6599" s="49">
        <v>43269</v>
      </c>
      <c r="O6599" s="54">
        <v>17</v>
      </c>
      <c r="P6599" s="54">
        <v>13272.4918938058</v>
      </c>
      <c r="Q6599" s="42"/>
      <c r="R6599" s="55">
        <f t="shared" si="306"/>
        <v>-0.27721426913836128</v>
      </c>
      <c r="S6599" s="55">
        <f t="shared" si="307"/>
        <v>63866.301918560945</v>
      </c>
      <c r="T6599" s="55">
        <f t="shared" si="308"/>
        <v>-3679.3241399861995</v>
      </c>
    </row>
    <row r="6600" spans="2:20">
      <c r="B6600" s="49">
        <v>43269</v>
      </c>
      <c r="C6600" s="50">
        <v>18</v>
      </c>
      <c r="D6600" s="50">
        <v>3.85581</v>
      </c>
      <c r="E6600" s="42"/>
      <c r="F6600" s="49">
        <v>43269</v>
      </c>
      <c r="G6600" s="54">
        <v>18</v>
      </c>
      <c r="H6600" s="54">
        <v>25654.4501961674</v>
      </c>
      <c r="I6600" s="42"/>
      <c r="J6600" s="49">
        <v>43269</v>
      </c>
      <c r="K6600" s="54">
        <v>18</v>
      </c>
      <c r="L6600" s="54">
        <v>-17084.810000000001</v>
      </c>
      <c r="M6600" s="42"/>
      <c r="N6600" s="49">
        <v>43269</v>
      </c>
      <c r="O6600" s="54">
        <v>18</v>
      </c>
      <c r="P6600" s="54">
        <v>13124.9582039586</v>
      </c>
      <c r="Q6600" s="42"/>
      <c r="R6600" s="55">
        <f t="shared" si="306"/>
        <v>-0.66595892211139085</v>
      </c>
      <c r="S6600" s="55">
        <f t="shared" si="307"/>
        <v>50607.345092405609</v>
      </c>
      <c r="T6600" s="55">
        <f t="shared" si="308"/>
        <v>-8740.6830182653266</v>
      </c>
    </row>
    <row r="6601" spans="2:20">
      <c r="B6601" s="49">
        <v>43269</v>
      </c>
      <c r="C6601" s="50">
        <v>19</v>
      </c>
      <c r="D6601" s="50">
        <v>4.3607300000000002</v>
      </c>
      <c r="E6601" s="42"/>
      <c r="F6601" s="49">
        <v>43269</v>
      </c>
      <c r="G6601" s="54">
        <v>19</v>
      </c>
      <c r="H6601" s="54">
        <v>25611.8825100375</v>
      </c>
      <c r="I6601" s="42"/>
      <c r="J6601" s="49">
        <v>43269</v>
      </c>
      <c r="K6601" s="54">
        <v>19</v>
      </c>
      <c r="L6601" s="54">
        <v>-17712.060000000001</v>
      </c>
      <c r="M6601" s="42"/>
      <c r="N6601" s="49">
        <v>43269</v>
      </c>
      <c r="O6601" s="54">
        <v>19</v>
      </c>
      <c r="P6601" s="54">
        <v>13069.6409659485</v>
      </c>
      <c r="Q6601" s="42"/>
      <c r="R6601" s="55">
        <f t="shared" si="306"/>
        <v>-0.69155635057510922</v>
      </c>
      <c r="S6601" s="55">
        <f t="shared" si="307"/>
        <v>56993.175449440605</v>
      </c>
      <c r="T6601" s="55">
        <f t="shared" si="308"/>
        <v>-9038.3932097382894</v>
      </c>
    </row>
    <row r="6602" spans="2:20">
      <c r="B6602" s="49">
        <v>43269</v>
      </c>
      <c r="C6602" s="50">
        <v>20</v>
      </c>
      <c r="D6602" s="50">
        <v>4.4804700000000004</v>
      </c>
      <c r="E6602" s="42"/>
      <c r="F6602" s="49">
        <v>43269</v>
      </c>
      <c r="G6602" s="54">
        <v>20</v>
      </c>
      <c r="H6602" s="54">
        <v>25143.397981457601</v>
      </c>
      <c r="I6602" s="42"/>
      <c r="J6602" s="49">
        <v>43269</v>
      </c>
      <c r="K6602" s="54">
        <v>20</v>
      </c>
      <c r="L6602" s="54">
        <v>-29513.200000000001</v>
      </c>
      <c r="M6602" s="42"/>
      <c r="N6602" s="49">
        <v>43269</v>
      </c>
      <c r="O6602" s="54">
        <v>20</v>
      </c>
      <c r="P6602" s="54">
        <v>12782.582882680201</v>
      </c>
      <c r="Q6602" s="42"/>
      <c r="R6602" s="55">
        <f t="shared" ref="R6602:R6665" si="309">L6602/H6602</f>
        <v>-1.1737952054756076</v>
      </c>
      <c r="S6602" s="55">
        <f t="shared" ref="S6602:S6665" si="310">P6602*D6602</f>
        <v>57271.979128362167</v>
      </c>
      <c r="T6602" s="55">
        <f t="shared" ref="T6602:T6665" si="311">P6602*R6602</f>
        <v>-15004.13450128459</v>
      </c>
    </row>
    <row r="6603" spans="2:20">
      <c r="B6603" s="49">
        <v>43269</v>
      </c>
      <c r="C6603" s="50">
        <v>21</v>
      </c>
      <c r="D6603" s="50">
        <v>5.2086800000000002</v>
      </c>
      <c r="E6603" s="42"/>
      <c r="F6603" s="49">
        <v>43269</v>
      </c>
      <c r="G6603" s="54">
        <v>21</v>
      </c>
      <c r="H6603" s="54">
        <v>24519.247207902299</v>
      </c>
      <c r="I6603" s="42"/>
      <c r="J6603" s="49">
        <v>43269</v>
      </c>
      <c r="K6603" s="54">
        <v>21</v>
      </c>
      <c r="L6603" s="54">
        <v>-22230.86</v>
      </c>
      <c r="M6603" s="42"/>
      <c r="N6603" s="49">
        <v>43269</v>
      </c>
      <c r="O6603" s="54">
        <v>21</v>
      </c>
      <c r="P6603" s="54">
        <v>12482.476372659399</v>
      </c>
      <c r="Q6603" s="42"/>
      <c r="R6603" s="55">
        <f t="shared" si="309"/>
        <v>-0.90666976075983385</v>
      </c>
      <c r="S6603" s="55">
        <f t="shared" si="310"/>
        <v>65017.225032743561</v>
      </c>
      <c r="T6603" s="55">
        <f t="shared" si="311"/>
        <v>-11317.483866489376</v>
      </c>
    </row>
    <row r="6604" spans="2:20">
      <c r="B6604" s="49">
        <v>43269</v>
      </c>
      <c r="C6604" s="50">
        <v>22</v>
      </c>
      <c r="D6604" s="50">
        <v>5.84795</v>
      </c>
      <c r="E6604" s="42"/>
      <c r="F6604" s="49">
        <v>43269</v>
      </c>
      <c r="G6604" s="54">
        <v>22</v>
      </c>
      <c r="H6604" s="54">
        <v>24023.4258620486</v>
      </c>
      <c r="I6604" s="42"/>
      <c r="J6604" s="49">
        <v>43269</v>
      </c>
      <c r="K6604" s="54">
        <v>22</v>
      </c>
      <c r="L6604" s="54">
        <v>-11905.26</v>
      </c>
      <c r="M6604" s="42"/>
      <c r="N6604" s="49">
        <v>43269</v>
      </c>
      <c r="O6604" s="54">
        <v>22</v>
      </c>
      <c r="P6604" s="54">
        <v>12190.1561356151</v>
      </c>
      <c r="Q6604" s="42"/>
      <c r="R6604" s="55">
        <f t="shared" si="309"/>
        <v>-0.49556878641557656</v>
      </c>
      <c r="S6604" s="55">
        <f t="shared" si="310"/>
        <v>71287.423573270324</v>
      </c>
      <c r="T6604" s="55">
        <f t="shared" si="311"/>
        <v>-6041.0608823431694</v>
      </c>
    </row>
    <row r="6605" spans="2:20">
      <c r="B6605" s="49">
        <v>43269</v>
      </c>
      <c r="C6605" s="50">
        <v>23</v>
      </c>
      <c r="D6605" s="50">
        <v>5.0638899999999998</v>
      </c>
      <c r="E6605" s="42"/>
      <c r="F6605" s="49">
        <v>43269</v>
      </c>
      <c r="G6605" s="54">
        <v>23</v>
      </c>
      <c r="H6605" s="54">
        <v>23696.080854129901</v>
      </c>
      <c r="I6605" s="42"/>
      <c r="J6605" s="49">
        <v>43269</v>
      </c>
      <c r="K6605" s="54">
        <v>23</v>
      </c>
      <c r="L6605" s="54">
        <v>-16312.1</v>
      </c>
      <c r="M6605" s="42"/>
      <c r="N6605" s="49">
        <v>43269</v>
      </c>
      <c r="O6605" s="54">
        <v>23</v>
      </c>
      <c r="P6605" s="54">
        <v>12068.700762811201</v>
      </c>
      <c r="Q6605" s="42"/>
      <c r="R6605" s="55">
        <f t="shared" si="309"/>
        <v>-0.68838809676651769</v>
      </c>
      <c r="S6605" s="55">
        <f t="shared" si="310"/>
        <v>61114.573105792006</v>
      </c>
      <c r="T6605" s="55">
        <f t="shared" si="311"/>
        <v>-8307.9499485562228</v>
      </c>
    </row>
    <row r="6606" spans="2:20">
      <c r="B6606" s="49">
        <v>43269</v>
      </c>
      <c r="C6606" s="50">
        <v>24</v>
      </c>
      <c r="D6606" s="50">
        <v>4.8447899999999997</v>
      </c>
      <c r="E6606" s="42"/>
      <c r="F6606" s="49">
        <v>43269</v>
      </c>
      <c r="G6606" s="54">
        <v>24</v>
      </c>
      <c r="H6606" s="54">
        <v>23428.279551682699</v>
      </c>
      <c r="I6606" s="42"/>
      <c r="J6606" s="49">
        <v>43269</v>
      </c>
      <c r="K6606" s="54">
        <v>24</v>
      </c>
      <c r="L6606" s="54">
        <v>-24143.57</v>
      </c>
      <c r="M6606" s="42"/>
      <c r="N6606" s="49">
        <v>43269</v>
      </c>
      <c r="O6606" s="54">
        <v>24</v>
      </c>
      <c r="P6606" s="54">
        <v>11913.022867236399</v>
      </c>
      <c r="Q6606" s="42"/>
      <c r="R6606" s="55">
        <f t="shared" si="309"/>
        <v>-1.0305310702281563</v>
      </c>
      <c r="S6606" s="55">
        <f t="shared" si="310"/>
        <v>57716.094056958231</v>
      </c>
      <c r="T6606" s="55">
        <f t="shared" si="311"/>
        <v>-12276.740205025626</v>
      </c>
    </row>
    <row r="6607" spans="2:20">
      <c r="B6607" s="49">
        <v>43269</v>
      </c>
      <c r="C6607" s="50">
        <v>25</v>
      </c>
      <c r="D6607" s="50">
        <v>5.0776500000000002</v>
      </c>
      <c r="E6607" s="42"/>
      <c r="F6607" s="49">
        <v>43269</v>
      </c>
      <c r="G6607" s="54">
        <v>25</v>
      </c>
      <c r="H6607" s="54">
        <v>23469.884378597701</v>
      </c>
      <c r="I6607" s="42"/>
      <c r="J6607" s="49">
        <v>43269</v>
      </c>
      <c r="K6607" s="54">
        <v>25</v>
      </c>
      <c r="L6607" s="54">
        <v>-20261.650000000001</v>
      </c>
      <c r="M6607" s="42"/>
      <c r="N6607" s="49">
        <v>43269</v>
      </c>
      <c r="O6607" s="54">
        <v>25</v>
      </c>
      <c r="P6607" s="54">
        <v>11966.609138322599</v>
      </c>
      <c r="Q6607" s="42"/>
      <c r="R6607" s="55">
        <f t="shared" si="309"/>
        <v>-0.86330421032992799</v>
      </c>
      <c r="S6607" s="55">
        <f t="shared" si="310"/>
        <v>60762.252891203752</v>
      </c>
      <c r="T6607" s="55">
        <f t="shared" si="311"/>
        <v>-10330.824052486492</v>
      </c>
    </row>
    <row r="6608" spans="2:20">
      <c r="B6608" s="49">
        <v>43269</v>
      </c>
      <c r="C6608" s="50">
        <v>26</v>
      </c>
      <c r="D6608" s="50">
        <v>5.8089700000000004</v>
      </c>
      <c r="E6608" s="42"/>
      <c r="F6608" s="49">
        <v>43269</v>
      </c>
      <c r="G6608" s="54">
        <v>26</v>
      </c>
      <c r="H6608" s="54">
        <v>23499.515748502501</v>
      </c>
      <c r="I6608" s="42"/>
      <c r="J6608" s="49">
        <v>43269</v>
      </c>
      <c r="K6608" s="54">
        <v>26</v>
      </c>
      <c r="L6608" s="54">
        <v>-5778.8</v>
      </c>
      <c r="M6608" s="42"/>
      <c r="N6608" s="49">
        <v>43269</v>
      </c>
      <c r="O6608" s="54">
        <v>26</v>
      </c>
      <c r="P6608" s="54">
        <v>11945.989632946999</v>
      </c>
      <c r="Q6608" s="42"/>
      <c r="R6608" s="55">
        <f t="shared" si="309"/>
        <v>-0.24591145033991826</v>
      </c>
      <c r="S6608" s="55">
        <f t="shared" si="310"/>
        <v>69393.89539810014</v>
      </c>
      <c r="T6608" s="55">
        <f t="shared" si="311"/>
        <v>-2937.6556363836244</v>
      </c>
    </row>
    <row r="6609" spans="2:20">
      <c r="B6609" s="49">
        <v>43269</v>
      </c>
      <c r="C6609" s="50">
        <v>27</v>
      </c>
      <c r="D6609" s="50">
        <v>6.8791700000000002</v>
      </c>
      <c r="E6609" s="42"/>
      <c r="F6609" s="49">
        <v>43269</v>
      </c>
      <c r="G6609" s="54">
        <v>27</v>
      </c>
      <c r="H6609" s="54">
        <v>23446.016878070201</v>
      </c>
      <c r="I6609" s="42"/>
      <c r="J6609" s="49">
        <v>43269</v>
      </c>
      <c r="K6609" s="54">
        <v>27</v>
      </c>
      <c r="L6609" s="54">
        <v>10230.19</v>
      </c>
      <c r="M6609" s="42"/>
      <c r="N6609" s="49">
        <v>43269</v>
      </c>
      <c r="O6609" s="54">
        <v>27</v>
      </c>
      <c r="P6609" s="54">
        <v>11862.2790626603</v>
      </c>
      <c r="Q6609" s="42"/>
      <c r="R6609" s="55">
        <f t="shared" si="309"/>
        <v>0.43632955026866932</v>
      </c>
      <c r="S6609" s="55">
        <f t="shared" si="310"/>
        <v>81602.634259480852</v>
      </c>
      <c r="T6609" s="55">
        <f t="shared" si="311"/>
        <v>5175.8628885720209</v>
      </c>
    </row>
    <row r="6610" spans="2:20">
      <c r="B6610" s="49">
        <v>43269</v>
      </c>
      <c r="C6610" s="50">
        <v>28</v>
      </c>
      <c r="D6610" s="50">
        <v>7.1845299999999996</v>
      </c>
      <c r="E6610" s="42"/>
      <c r="F6610" s="49">
        <v>43269</v>
      </c>
      <c r="G6610" s="54">
        <v>28</v>
      </c>
      <c r="H6610" s="54">
        <v>23262.6824103539</v>
      </c>
      <c r="I6610" s="42"/>
      <c r="J6610" s="49">
        <v>43269</v>
      </c>
      <c r="K6610" s="54">
        <v>28</v>
      </c>
      <c r="L6610" s="54">
        <v>-2220.86</v>
      </c>
      <c r="M6610" s="42"/>
      <c r="N6610" s="49">
        <v>43269</v>
      </c>
      <c r="O6610" s="54">
        <v>28</v>
      </c>
      <c r="P6610" s="54">
        <v>11786.3112671745</v>
      </c>
      <c r="Q6610" s="42"/>
      <c r="R6610" s="55">
        <f t="shared" si="309"/>
        <v>-9.5468783901358073E-2</v>
      </c>
      <c r="S6610" s="55">
        <f t="shared" si="310"/>
        <v>84679.106888353213</v>
      </c>
      <c r="T6610" s="55">
        <f t="shared" si="311"/>
        <v>-1125.2248033600242</v>
      </c>
    </row>
    <row r="6611" spans="2:20">
      <c r="B6611" s="49">
        <v>43269</v>
      </c>
      <c r="C6611" s="50">
        <v>29</v>
      </c>
      <c r="D6611" s="50">
        <v>7.5349500000000003</v>
      </c>
      <c r="E6611" s="42"/>
      <c r="F6611" s="49">
        <v>43269</v>
      </c>
      <c r="G6611" s="54">
        <v>29</v>
      </c>
      <c r="H6611" s="54">
        <v>23383.882897087398</v>
      </c>
      <c r="I6611" s="42"/>
      <c r="J6611" s="49">
        <v>43269</v>
      </c>
      <c r="K6611" s="54">
        <v>29</v>
      </c>
      <c r="L6611" s="54">
        <v>-9057.5499999999993</v>
      </c>
      <c r="M6611" s="42"/>
      <c r="N6611" s="49">
        <v>43269</v>
      </c>
      <c r="O6611" s="54">
        <v>29</v>
      </c>
      <c r="P6611" s="54">
        <v>11777.849836171201</v>
      </c>
      <c r="Q6611" s="42"/>
      <c r="R6611" s="55">
        <f t="shared" si="309"/>
        <v>-0.38734157367543826</v>
      </c>
      <c r="S6611" s="55">
        <f t="shared" si="310"/>
        <v>88745.509623058198</v>
      </c>
      <c r="T6611" s="55">
        <f t="shared" si="311"/>
        <v>-4562.050890055556</v>
      </c>
    </row>
    <row r="6612" spans="2:20">
      <c r="B6612" s="49">
        <v>43269</v>
      </c>
      <c r="C6612" s="50">
        <v>30</v>
      </c>
      <c r="D6612" s="50">
        <v>7.7102599999999999</v>
      </c>
      <c r="E6612" s="42"/>
      <c r="F6612" s="49">
        <v>43269</v>
      </c>
      <c r="G6612" s="54">
        <v>30</v>
      </c>
      <c r="H6612" s="54">
        <v>23728.096243047701</v>
      </c>
      <c r="I6612" s="42"/>
      <c r="J6612" s="49">
        <v>43269</v>
      </c>
      <c r="K6612" s="54">
        <v>30</v>
      </c>
      <c r="L6612" s="54">
        <v>-7842.7</v>
      </c>
      <c r="M6612" s="42"/>
      <c r="N6612" s="49">
        <v>43269</v>
      </c>
      <c r="O6612" s="54">
        <v>30</v>
      </c>
      <c r="P6612" s="54">
        <v>11944.6724762338</v>
      </c>
      <c r="Q6612" s="42"/>
      <c r="R6612" s="55">
        <f t="shared" si="309"/>
        <v>-0.33052377736784933</v>
      </c>
      <c r="S6612" s="55">
        <f t="shared" si="310"/>
        <v>92096.530406606413</v>
      </c>
      <c r="T6612" s="55">
        <f t="shared" si="311"/>
        <v>-3947.998266266578</v>
      </c>
    </row>
    <row r="6613" spans="2:20">
      <c r="B6613" s="49">
        <v>43269</v>
      </c>
      <c r="C6613" s="50">
        <v>31</v>
      </c>
      <c r="D6613" s="50">
        <v>7.8388099999999996</v>
      </c>
      <c r="E6613" s="42"/>
      <c r="F6613" s="49">
        <v>43269</v>
      </c>
      <c r="G6613" s="54">
        <v>31</v>
      </c>
      <c r="H6613" s="54">
        <v>24134.172351344401</v>
      </c>
      <c r="I6613" s="42"/>
      <c r="J6613" s="49">
        <v>43269</v>
      </c>
      <c r="K6613" s="54">
        <v>31</v>
      </c>
      <c r="L6613" s="54">
        <v>-3812.18</v>
      </c>
      <c r="M6613" s="42"/>
      <c r="N6613" s="49">
        <v>43269</v>
      </c>
      <c r="O6613" s="54">
        <v>31</v>
      </c>
      <c r="P6613" s="54">
        <v>12157.502655471601</v>
      </c>
      <c r="Q6613" s="42"/>
      <c r="R6613" s="55">
        <f t="shared" si="309"/>
        <v>-0.15795776811826909</v>
      </c>
      <c r="S6613" s="55">
        <f t="shared" si="310"/>
        <v>95300.353390737335</v>
      </c>
      <c r="T6613" s="55">
        <f t="shared" si="311"/>
        <v>-1920.3719853502237</v>
      </c>
    </row>
    <row r="6614" spans="2:20">
      <c r="B6614" s="49">
        <v>43269</v>
      </c>
      <c r="C6614" s="50">
        <v>32</v>
      </c>
      <c r="D6614" s="51">
        <v>8</v>
      </c>
      <c r="E6614" s="42"/>
      <c r="F6614" s="49">
        <v>43269</v>
      </c>
      <c r="G6614" s="54">
        <v>32</v>
      </c>
      <c r="H6614" s="54">
        <v>25138.421530023901</v>
      </c>
      <c r="I6614" s="42"/>
      <c r="J6614" s="49">
        <v>43269</v>
      </c>
      <c r="K6614" s="54">
        <v>32</v>
      </c>
      <c r="L6614" s="54">
        <v>26817.29</v>
      </c>
      <c r="M6614" s="42"/>
      <c r="N6614" s="49">
        <v>43269</v>
      </c>
      <c r="O6614" s="54">
        <v>32</v>
      </c>
      <c r="P6614" s="54">
        <v>12673.2932743616</v>
      </c>
      <c r="Q6614" s="42"/>
      <c r="R6614" s="55">
        <f t="shared" si="309"/>
        <v>1.0667849597466155</v>
      </c>
      <c r="S6614" s="55">
        <f t="shared" si="310"/>
        <v>101386.3461948928</v>
      </c>
      <c r="T6614" s="55">
        <f t="shared" si="311"/>
        <v>13519.678655546892</v>
      </c>
    </row>
    <row r="6615" spans="2:20">
      <c r="B6615" s="49">
        <v>43269</v>
      </c>
      <c r="C6615" s="50">
        <v>33</v>
      </c>
      <c r="D6615" s="50">
        <v>7.3974700000000002</v>
      </c>
      <c r="E6615" s="42"/>
      <c r="F6615" s="49">
        <v>43269</v>
      </c>
      <c r="G6615" s="54">
        <v>33</v>
      </c>
      <c r="H6615" s="54">
        <v>25925.316912803501</v>
      </c>
      <c r="I6615" s="42"/>
      <c r="J6615" s="49">
        <v>43269</v>
      </c>
      <c r="K6615" s="54">
        <v>33</v>
      </c>
      <c r="L6615" s="54">
        <v>46835.97</v>
      </c>
      <c r="M6615" s="42"/>
      <c r="N6615" s="49">
        <v>43269</v>
      </c>
      <c r="O6615" s="54">
        <v>33</v>
      </c>
      <c r="P6615" s="54">
        <v>13124.263482628399</v>
      </c>
      <c r="Q6615" s="42"/>
      <c r="R6615" s="55">
        <f t="shared" si="309"/>
        <v>1.8065727087358978</v>
      </c>
      <c r="S6615" s="55">
        <f t="shared" si="310"/>
        <v>97086.345384839107</v>
      </c>
      <c r="T6615" s="55">
        <f t="shared" si="311"/>
        <v>23709.936229975614</v>
      </c>
    </row>
    <row r="6616" spans="2:20">
      <c r="B6616" s="49">
        <v>43269</v>
      </c>
      <c r="C6616" s="50">
        <v>34</v>
      </c>
      <c r="D6616" s="50">
        <v>7.1565500000000002</v>
      </c>
      <c r="E6616" s="42"/>
      <c r="F6616" s="49">
        <v>43269</v>
      </c>
      <c r="G6616" s="54">
        <v>34</v>
      </c>
      <c r="H6616" s="54">
        <v>26795.824027998999</v>
      </c>
      <c r="I6616" s="42"/>
      <c r="J6616" s="49">
        <v>43269</v>
      </c>
      <c r="K6616" s="54">
        <v>34</v>
      </c>
      <c r="L6616" s="54">
        <v>62969.09</v>
      </c>
      <c r="M6616" s="42"/>
      <c r="N6616" s="49">
        <v>43269</v>
      </c>
      <c r="O6616" s="54">
        <v>34</v>
      </c>
      <c r="P6616" s="54">
        <v>13543.9204597343</v>
      </c>
      <c r="Q6616" s="42"/>
      <c r="R6616" s="55">
        <f t="shared" si="309"/>
        <v>2.3499590807210669</v>
      </c>
      <c r="S6616" s="55">
        <f t="shared" si="310"/>
        <v>96927.743966111506</v>
      </c>
      <c r="T6616" s="55">
        <f t="shared" si="311"/>
        <v>31827.658872916465</v>
      </c>
    </row>
    <row r="6617" spans="2:20">
      <c r="B6617" s="49">
        <v>43269</v>
      </c>
      <c r="C6617" s="50">
        <v>35</v>
      </c>
      <c r="D6617" s="50">
        <v>6.1480699999999997</v>
      </c>
      <c r="E6617" s="42"/>
      <c r="F6617" s="49">
        <v>43269</v>
      </c>
      <c r="G6617" s="54">
        <v>35</v>
      </c>
      <c r="H6617" s="54">
        <v>27308.859223873202</v>
      </c>
      <c r="I6617" s="42"/>
      <c r="J6617" s="49">
        <v>43269</v>
      </c>
      <c r="K6617" s="54">
        <v>35</v>
      </c>
      <c r="L6617" s="54">
        <v>37950.129999999997</v>
      </c>
      <c r="M6617" s="42"/>
      <c r="N6617" s="49">
        <v>43269</v>
      </c>
      <c r="O6617" s="54">
        <v>35</v>
      </c>
      <c r="P6617" s="54">
        <v>13791.6542110479</v>
      </c>
      <c r="Q6617" s="42"/>
      <c r="R6617" s="55">
        <f t="shared" si="309"/>
        <v>1.3896636871167536</v>
      </c>
      <c r="S6617" s="55">
        <f t="shared" si="310"/>
        <v>84792.055505317257</v>
      </c>
      <c r="T6617" s="55">
        <f t="shared" si="311"/>
        <v>19165.761042364127</v>
      </c>
    </row>
    <row r="6618" spans="2:20">
      <c r="B6618" s="49">
        <v>43269</v>
      </c>
      <c r="C6618" s="50">
        <v>36</v>
      </c>
      <c r="D6618" s="50">
        <v>5.8691399999999998</v>
      </c>
      <c r="E6618" s="42"/>
      <c r="F6618" s="49">
        <v>43269</v>
      </c>
      <c r="G6618" s="54">
        <v>36</v>
      </c>
      <c r="H6618" s="54">
        <v>27689.254166005099</v>
      </c>
      <c r="I6618" s="42"/>
      <c r="J6618" s="49">
        <v>43269</v>
      </c>
      <c r="K6618" s="54">
        <v>36</v>
      </c>
      <c r="L6618" s="54">
        <v>42295.92</v>
      </c>
      <c r="M6618" s="42"/>
      <c r="N6618" s="49">
        <v>43269</v>
      </c>
      <c r="O6618" s="54">
        <v>36</v>
      </c>
      <c r="P6618" s="54">
        <v>13961.6308140235</v>
      </c>
      <c r="Q6618" s="42"/>
      <c r="R6618" s="55">
        <f t="shared" si="309"/>
        <v>1.5275211006560057</v>
      </c>
      <c r="S6618" s="55">
        <f t="shared" si="310"/>
        <v>81942.765875817873</v>
      </c>
      <c r="T6618" s="55">
        <f t="shared" si="311"/>
        <v>21326.685667989979</v>
      </c>
    </row>
    <row r="6619" spans="2:20">
      <c r="B6619" s="49">
        <v>43269</v>
      </c>
      <c r="C6619" s="50">
        <v>37</v>
      </c>
      <c r="D6619" s="50">
        <v>5.3488199999999999</v>
      </c>
      <c r="E6619" s="42"/>
      <c r="F6619" s="49">
        <v>43269</v>
      </c>
      <c r="G6619" s="54">
        <v>37</v>
      </c>
      <c r="H6619" s="54">
        <v>28008.143005645001</v>
      </c>
      <c r="I6619" s="42"/>
      <c r="J6619" s="49">
        <v>43269</v>
      </c>
      <c r="K6619" s="54">
        <v>37</v>
      </c>
      <c r="L6619" s="54">
        <v>27674.85</v>
      </c>
      <c r="M6619" s="42"/>
      <c r="N6619" s="49">
        <v>43269</v>
      </c>
      <c r="O6619" s="54">
        <v>37</v>
      </c>
      <c r="P6619" s="54">
        <v>14093.6946256064</v>
      </c>
      <c r="Q6619" s="42"/>
      <c r="R6619" s="55">
        <f t="shared" si="309"/>
        <v>0.9881001391067652</v>
      </c>
      <c r="S6619" s="55">
        <f t="shared" si="310"/>
        <v>75384.63568733602</v>
      </c>
      <c r="T6619" s="55">
        <f t="shared" si="311"/>
        <v>13925.981620089953</v>
      </c>
    </row>
    <row r="6620" spans="2:20">
      <c r="B6620" s="49">
        <v>43269</v>
      </c>
      <c r="C6620" s="50">
        <v>38</v>
      </c>
      <c r="D6620" s="50">
        <v>5.7449899999999996</v>
      </c>
      <c r="E6620" s="42"/>
      <c r="F6620" s="49">
        <v>43269</v>
      </c>
      <c r="G6620" s="54">
        <v>38</v>
      </c>
      <c r="H6620" s="54">
        <v>27920.684382637901</v>
      </c>
      <c r="I6620" s="42"/>
      <c r="J6620" s="49">
        <v>43269</v>
      </c>
      <c r="K6620" s="54">
        <v>38</v>
      </c>
      <c r="L6620" s="54">
        <v>8894.23</v>
      </c>
      <c r="M6620" s="42"/>
      <c r="N6620" s="49">
        <v>43269</v>
      </c>
      <c r="O6620" s="54">
        <v>38</v>
      </c>
      <c r="P6620" s="54">
        <v>13991.9919209499</v>
      </c>
      <c r="Q6620" s="42"/>
      <c r="R6620" s="55">
        <f t="shared" si="309"/>
        <v>0.31855343794977875</v>
      </c>
      <c r="S6620" s="55">
        <f t="shared" si="310"/>
        <v>80383.853665937961</v>
      </c>
      <c r="T6620" s="55">
        <f t="shared" si="311"/>
        <v>4457.1971301841195</v>
      </c>
    </row>
    <row r="6621" spans="2:20">
      <c r="B6621" s="49">
        <v>43269</v>
      </c>
      <c r="C6621" s="50">
        <v>39</v>
      </c>
      <c r="D6621" s="50">
        <v>5.6611799999999999</v>
      </c>
      <c r="E6621" s="42"/>
      <c r="F6621" s="49">
        <v>43269</v>
      </c>
      <c r="G6621" s="54">
        <v>39</v>
      </c>
      <c r="H6621" s="54">
        <v>27313.816336903499</v>
      </c>
      <c r="I6621" s="42"/>
      <c r="J6621" s="49">
        <v>43269</v>
      </c>
      <c r="K6621" s="54">
        <v>39</v>
      </c>
      <c r="L6621" s="54">
        <v>-11650.65</v>
      </c>
      <c r="M6621" s="42"/>
      <c r="N6621" s="49">
        <v>43269</v>
      </c>
      <c r="O6621" s="54">
        <v>39</v>
      </c>
      <c r="P6621" s="54">
        <v>13619.439613059099</v>
      </c>
      <c r="Q6621" s="42"/>
      <c r="R6621" s="55">
        <f t="shared" si="309"/>
        <v>-0.42654786340709522</v>
      </c>
      <c r="S6621" s="55">
        <f t="shared" si="310"/>
        <v>77102.099148657915</v>
      </c>
      <c r="T6621" s="55">
        <f t="shared" si="311"/>
        <v>-5809.3428677523143</v>
      </c>
    </row>
    <row r="6622" spans="2:20">
      <c r="B6622" s="49">
        <v>43269</v>
      </c>
      <c r="C6622" s="50">
        <v>40</v>
      </c>
      <c r="D6622" s="50">
        <v>6.1835699999999996</v>
      </c>
      <c r="E6622" s="42"/>
      <c r="F6622" s="49">
        <v>43269</v>
      </c>
      <c r="G6622" s="54">
        <v>40</v>
      </c>
      <c r="H6622" s="54">
        <v>26952.019347734</v>
      </c>
      <c r="I6622" s="42"/>
      <c r="J6622" s="49">
        <v>43269</v>
      </c>
      <c r="K6622" s="54">
        <v>40</v>
      </c>
      <c r="L6622" s="54">
        <v>-18334.7</v>
      </c>
      <c r="M6622" s="42"/>
      <c r="N6622" s="49">
        <v>43269</v>
      </c>
      <c r="O6622" s="54">
        <v>40</v>
      </c>
      <c r="P6622" s="54">
        <v>13415.936847512499</v>
      </c>
      <c r="Q6622" s="42"/>
      <c r="R6622" s="55">
        <f t="shared" si="309"/>
        <v>-0.68027184766552551</v>
      </c>
      <c r="S6622" s="55">
        <f t="shared" si="310"/>
        <v>82958.384612172857</v>
      </c>
      <c r="T6622" s="55">
        <f t="shared" si="311"/>
        <v>-9126.4841474213335</v>
      </c>
    </row>
    <row r="6623" spans="2:20">
      <c r="B6623" s="49">
        <v>43269</v>
      </c>
      <c r="C6623" s="50">
        <v>41</v>
      </c>
      <c r="D6623" s="50">
        <v>5.5528899999999997</v>
      </c>
      <c r="E6623" s="42"/>
      <c r="F6623" s="49">
        <v>43269</v>
      </c>
      <c r="G6623" s="54">
        <v>41</v>
      </c>
      <c r="H6623" s="54">
        <v>26305.130276704</v>
      </c>
      <c r="I6623" s="42"/>
      <c r="J6623" s="49">
        <v>43269</v>
      </c>
      <c r="K6623" s="54">
        <v>41</v>
      </c>
      <c r="L6623" s="54">
        <v>-18983.37</v>
      </c>
      <c r="M6623" s="42"/>
      <c r="N6623" s="49">
        <v>43269</v>
      </c>
      <c r="O6623" s="54">
        <v>41</v>
      </c>
      <c r="P6623" s="54">
        <v>13126.076081020199</v>
      </c>
      <c r="Q6623" s="42"/>
      <c r="R6623" s="55">
        <f t="shared" si="309"/>
        <v>-0.72166036816064727</v>
      </c>
      <c r="S6623" s="55">
        <f t="shared" si="310"/>
        <v>72887.65660953625</v>
      </c>
      <c r="T6623" s="55">
        <f t="shared" si="311"/>
        <v>-9472.5688971337022</v>
      </c>
    </row>
    <row r="6624" spans="2:20">
      <c r="B6624" s="49">
        <v>43269</v>
      </c>
      <c r="C6624" s="50">
        <v>42</v>
      </c>
      <c r="D6624" s="50">
        <v>5.3380200000000002</v>
      </c>
      <c r="E6624" s="42"/>
      <c r="F6624" s="49">
        <v>43269</v>
      </c>
      <c r="G6624" s="54">
        <v>42</v>
      </c>
      <c r="H6624" s="54">
        <v>25243.3814678499</v>
      </c>
      <c r="I6624" s="42"/>
      <c r="J6624" s="49">
        <v>43269</v>
      </c>
      <c r="K6624" s="54">
        <v>42</v>
      </c>
      <c r="L6624" s="54">
        <v>-23600.86</v>
      </c>
      <c r="M6624" s="42"/>
      <c r="N6624" s="49">
        <v>43269</v>
      </c>
      <c r="O6624" s="54">
        <v>42</v>
      </c>
      <c r="P6624" s="54">
        <v>12574.461502022101</v>
      </c>
      <c r="Q6624" s="42"/>
      <c r="R6624" s="55">
        <f t="shared" si="309"/>
        <v>-0.93493258936241075</v>
      </c>
      <c r="S6624" s="55">
        <f t="shared" si="310"/>
        <v>67122.726987024012</v>
      </c>
      <c r="T6624" s="55">
        <f t="shared" si="311"/>
        <v>-11756.273851923472</v>
      </c>
    </row>
    <row r="6625" spans="2:20">
      <c r="B6625" s="49">
        <v>43269</v>
      </c>
      <c r="C6625" s="50">
        <v>43</v>
      </c>
      <c r="D6625" s="50">
        <v>5.39011</v>
      </c>
      <c r="E6625" s="42"/>
      <c r="F6625" s="49">
        <v>43269</v>
      </c>
      <c r="G6625" s="54">
        <v>43</v>
      </c>
      <c r="H6625" s="54">
        <v>25448.704335303999</v>
      </c>
      <c r="I6625" s="42"/>
      <c r="J6625" s="49">
        <v>43269</v>
      </c>
      <c r="K6625" s="54">
        <v>43</v>
      </c>
      <c r="L6625" s="54">
        <v>-12159.49</v>
      </c>
      <c r="M6625" s="42"/>
      <c r="N6625" s="49">
        <v>43269</v>
      </c>
      <c r="O6625" s="54">
        <v>43</v>
      </c>
      <c r="P6625" s="54">
        <v>12703.7320225564</v>
      </c>
      <c r="Q6625" s="42"/>
      <c r="R6625" s="55">
        <f t="shared" si="309"/>
        <v>-0.47780389287369779</v>
      </c>
      <c r="S6625" s="55">
        <f t="shared" si="310"/>
        <v>68474.513012101481</v>
      </c>
      <c r="T6625" s="55">
        <f t="shared" si="311"/>
        <v>-6069.8926144017023</v>
      </c>
    </row>
    <row r="6626" spans="2:20">
      <c r="B6626" s="49">
        <v>43269</v>
      </c>
      <c r="C6626" s="50">
        <v>44</v>
      </c>
      <c r="D6626" s="50">
        <v>4.93736</v>
      </c>
      <c r="E6626" s="42"/>
      <c r="F6626" s="49">
        <v>43269</v>
      </c>
      <c r="G6626" s="54">
        <v>44</v>
      </c>
      <c r="H6626" s="54">
        <v>24880.7113382018</v>
      </c>
      <c r="I6626" s="42"/>
      <c r="J6626" s="49">
        <v>43269</v>
      </c>
      <c r="K6626" s="54">
        <v>44</v>
      </c>
      <c r="L6626" s="54">
        <v>-11763.74</v>
      </c>
      <c r="M6626" s="42"/>
      <c r="N6626" s="49">
        <v>43269</v>
      </c>
      <c r="O6626" s="54">
        <v>44</v>
      </c>
      <c r="P6626" s="54">
        <v>12403.310943254501</v>
      </c>
      <c r="Q6626" s="42"/>
      <c r="R6626" s="55">
        <f t="shared" si="309"/>
        <v>-0.47280561395919474</v>
      </c>
      <c r="S6626" s="55">
        <f t="shared" si="310"/>
        <v>61239.611318787043</v>
      </c>
      <c r="T6626" s="55">
        <f t="shared" si="311"/>
        <v>-5864.3550456522426</v>
      </c>
    </row>
    <row r="6627" spans="2:20">
      <c r="B6627" s="49">
        <v>43269</v>
      </c>
      <c r="C6627" s="50">
        <v>45</v>
      </c>
      <c r="D6627" s="50">
        <v>4.55999</v>
      </c>
      <c r="E6627" s="42"/>
      <c r="F6627" s="49">
        <v>43269</v>
      </c>
      <c r="G6627" s="54">
        <v>45</v>
      </c>
      <c r="H6627" s="54">
        <v>24045.7013264419</v>
      </c>
      <c r="I6627" s="42"/>
      <c r="J6627" s="49">
        <v>43269</v>
      </c>
      <c r="K6627" s="54">
        <v>45</v>
      </c>
      <c r="L6627" s="54">
        <v>-6766.45</v>
      </c>
      <c r="M6627" s="42"/>
      <c r="N6627" s="49">
        <v>43269</v>
      </c>
      <c r="O6627" s="54">
        <v>45</v>
      </c>
      <c r="P6627" s="54">
        <v>12029.0477395912</v>
      </c>
      <c r="Q6627" s="42"/>
      <c r="R6627" s="55">
        <f t="shared" si="309"/>
        <v>-0.28139956943402855</v>
      </c>
      <c r="S6627" s="55">
        <f t="shared" si="310"/>
        <v>54852.337402058474</v>
      </c>
      <c r="T6627" s="55">
        <f t="shared" si="311"/>
        <v>-3384.9688546223383</v>
      </c>
    </row>
    <row r="6628" spans="2:20">
      <c r="B6628" s="49">
        <v>43269</v>
      </c>
      <c r="C6628" s="50">
        <v>46</v>
      </c>
      <c r="D6628" s="50">
        <v>4.0306899999999999</v>
      </c>
      <c r="E6628" s="42"/>
      <c r="F6628" s="49">
        <v>43269</v>
      </c>
      <c r="G6628" s="54">
        <v>46</v>
      </c>
      <c r="H6628" s="54">
        <v>22700.5520761517</v>
      </c>
      <c r="I6628" s="42"/>
      <c r="J6628" s="49">
        <v>43269</v>
      </c>
      <c r="K6628" s="54">
        <v>46</v>
      </c>
      <c r="L6628" s="54">
        <v>-11892.35</v>
      </c>
      <c r="M6628" s="42"/>
      <c r="N6628" s="49">
        <v>43269</v>
      </c>
      <c r="O6628" s="54">
        <v>46</v>
      </c>
      <c r="P6628" s="54">
        <v>11353.305915312299</v>
      </c>
      <c r="Q6628" s="42"/>
      <c r="R6628" s="55">
        <f t="shared" si="309"/>
        <v>-0.52387932945884752</v>
      </c>
      <c r="S6628" s="55">
        <f t="shared" si="310"/>
        <v>45761.656619790134</v>
      </c>
      <c r="T6628" s="55">
        <f t="shared" si="311"/>
        <v>-5947.762290054975</v>
      </c>
    </row>
    <row r="6629" spans="2:20">
      <c r="B6629" s="49">
        <v>43269</v>
      </c>
      <c r="C6629" s="50">
        <v>47</v>
      </c>
      <c r="D6629" s="50">
        <v>6.6337400000000004</v>
      </c>
      <c r="E6629" s="42"/>
      <c r="F6629" s="49">
        <v>43269</v>
      </c>
      <c r="G6629" s="54">
        <v>47</v>
      </c>
      <c r="H6629" s="54">
        <v>21132.426038620899</v>
      </c>
      <c r="I6629" s="42"/>
      <c r="J6629" s="49">
        <v>43269</v>
      </c>
      <c r="K6629" s="54">
        <v>47</v>
      </c>
      <c r="L6629" s="54">
        <v>5708.36</v>
      </c>
      <c r="M6629" s="42"/>
      <c r="N6629" s="49">
        <v>43269</v>
      </c>
      <c r="O6629" s="54">
        <v>47</v>
      </c>
      <c r="P6629" s="54">
        <v>10523.6379221307</v>
      </c>
      <c r="Q6629" s="42"/>
      <c r="R6629" s="55">
        <f t="shared" si="309"/>
        <v>0.27012326883660193</v>
      </c>
      <c r="S6629" s="55">
        <f t="shared" si="310"/>
        <v>69811.077829555317</v>
      </c>
      <c r="T6629" s="55">
        <f t="shared" si="311"/>
        <v>2842.6794755787701</v>
      </c>
    </row>
    <row r="6630" spans="2:20">
      <c r="B6630" s="49">
        <v>43269</v>
      </c>
      <c r="C6630" s="50">
        <v>48</v>
      </c>
      <c r="D6630" s="50">
        <v>8.0024800000000003</v>
      </c>
      <c r="E6630" s="42"/>
      <c r="F6630" s="49">
        <v>43269</v>
      </c>
      <c r="G6630" s="54">
        <v>48</v>
      </c>
      <c r="H6630" s="54">
        <v>19713.3404199736</v>
      </c>
      <c r="I6630" s="42"/>
      <c r="J6630" s="49">
        <v>43269</v>
      </c>
      <c r="K6630" s="54">
        <v>48</v>
      </c>
      <c r="L6630" s="54">
        <v>-4629.79</v>
      </c>
      <c r="M6630" s="42"/>
      <c r="N6630" s="49">
        <v>43269</v>
      </c>
      <c r="O6630" s="54">
        <v>48</v>
      </c>
      <c r="P6630" s="54">
        <v>9677.1442384731999</v>
      </c>
      <c r="Q6630" s="42"/>
      <c r="R6630" s="55">
        <f t="shared" si="309"/>
        <v>-0.23485568155202588</v>
      </c>
      <c r="S6630" s="55">
        <f t="shared" si="310"/>
        <v>77441.153225497023</v>
      </c>
      <c r="T6630" s="55">
        <f t="shared" si="311"/>
        <v>-2272.732305603884</v>
      </c>
    </row>
    <row r="6631" spans="2:20">
      <c r="B6631" s="49">
        <v>43270</v>
      </c>
      <c r="C6631" s="50">
        <v>1</v>
      </c>
      <c r="D6631" s="50">
        <v>8.1231100000000005</v>
      </c>
      <c r="E6631" s="42"/>
      <c r="F6631" s="49">
        <v>43270</v>
      </c>
      <c r="G6631" s="54">
        <v>1</v>
      </c>
      <c r="H6631" s="54">
        <v>18815.366525691199</v>
      </c>
      <c r="I6631" s="42"/>
      <c r="J6631" s="49">
        <v>43270</v>
      </c>
      <c r="K6631" s="54">
        <v>1</v>
      </c>
      <c r="L6631" s="54">
        <v>-14883.59</v>
      </c>
      <c r="M6631" s="42"/>
      <c r="N6631" s="49">
        <v>43270</v>
      </c>
      <c r="O6631" s="54">
        <v>1</v>
      </c>
      <c r="P6631" s="54">
        <v>9253.7851366218001</v>
      </c>
      <c r="Q6631" s="42"/>
      <c r="R6631" s="55">
        <f t="shared" si="309"/>
        <v>-0.79103375316539248</v>
      </c>
      <c r="S6631" s="55">
        <f t="shared" si="310"/>
        <v>75169.514581143914</v>
      </c>
      <c r="T6631" s="55">
        <f t="shared" si="311"/>
        <v>-7320.0563876080669</v>
      </c>
    </row>
    <row r="6632" spans="2:20">
      <c r="B6632" s="49">
        <v>43270</v>
      </c>
      <c r="C6632" s="50">
        <v>2</v>
      </c>
      <c r="D6632" s="50">
        <v>8.2981300000000005</v>
      </c>
      <c r="E6632" s="42"/>
      <c r="F6632" s="49">
        <v>43270</v>
      </c>
      <c r="G6632" s="54">
        <v>2</v>
      </c>
      <c r="H6632" s="54">
        <v>18637.440306823501</v>
      </c>
      <c r="I6632" s="42"/>
      <c r="J6632" s="49">
        <v>43270</v>
      </c>
      <c r="K6632" s="54">
        <v>2</v>
      </c>
      <c r="L6632" s="54">
        <v>-11492.71</v>
      </c>
      <c r="M6632" s="42"/>
      <c r="N6632" s="49">
        <v>43270</v>
      </c>
      <c r="O6632" s="54">
        <v>2</v>
      </c>
      <c r="P6632" s="54">
        <v>9152.8015047329009</v>
      </c>
      <c r="Q6632" s="42"/>
      <c r="R6632" s="55">
        <f t="shared" si="309"/>
        <v>-0.61664637475953776</v>
      </c>
      <c r="S6632" s="55">
        <f t="shared" si="310"/>
        <v>75951.136750469232</v>
      </c>
      <c r="T6632" s="55">
        <f t="shared" si="311"/>
        <v>-5644.0418667871854</v>
      </c>
    </row>
    <row r="6633" spans="2:20">
      <c r="B6633" s="49">
        <v>43270</v>
      </c>
      <c r="C6633" s="50">
        <v>3</v>
      </c>
      <c r="D6633" s="50">
        <v>8.6644400000000008</v>
      </c>
      <c r="E6633" s="42"/>
      <c r="F6633" s="49">
        <v>43270</v>
      </c>
      <c r="G6633" s="54">
        <v>3</v>
      </c>
      <c r="H6633" s="54">
        <v>19058.942639586799</v>
      </c>
      <c r="I6633" s="42"/>
      <c r="J6633" s="49">
        <v>43270</v>
      </c>
      <c r="K6633" s="54">
        <v>3</v>
      </c>
      <c r="L6633" s="54">
        <v>-4129.18</v>
      </c>
      <c r="M6633" s="42"/>
      <c r="N6633" s="49">
        <v>43270</v>
      </c>
      <c r="O6633" s="54">
        <v>3</v>
      </c>
      <c r="P6633" s="54">
        <v>9303.6917497369996</v>
      </c>
      <c r="Q6633" s="42"/>
      <c r="R6633" s="55">
        <f t="shared" si="309"/>
        <v>-0.21665315217557743</v>
      </c>
      <c r="S6633" s="55">
        <f t="shared" si="310"/>
        <v>80611.27894409126</v>
      </c>
      <c r="T6633" s="55">
        <f t="shared" si="311"/>
        <v>-2015.6741444504344</v>
      </c>
    </row>
    <row r="6634" spans="2:20">
      <c r="B6634" s="49">
        <v>43270</v>
      </c>
      <c r="C6634" s="50">
        <v>4</v>
      </c>
      <c r="D6634" s="50">
        <v>9.0353399999999997</v>
      </c>
      <c r="E6634" s="42"/>
      <c r="F6634" s="49">
        <v>43270</v>
      </c>
      <c r="G6634" s="54">
        <v>4</v>
      </c>
      <c r="H6634" s="54">
        <v>19274.458932482699</v>
      </c>
      <c r="I6634" s="42"/>
      <c r="J6634" s="49">
        <v>43270</v>
      </c>
      <c r="K6634" s="54">
        <v>4</v>
      </c>
      <c r="L6634" s="54">
        <v>-102.36</v>
      </c>
      <c r="M6634" s="42"/>
      <c r="N6634" s="49">
        <v>43270</v>
      </c>
      <c r="O6634" s="54">
        <v>4</v>
      </c>
      <c r="P6634" s="54">
        <v>9383.5468982581006</v>
      </c>
      <c r="Q6634" s="42"/>
      <c r="R6634" s="55">
        <f t="shared" si="309"/>
        <v>-5.3106549116922596E-3</v>
      </c>
      <c r="S6634" s="55">
        <f t="shared" si="310"/>
        <v>84783.536631707349</v>
      </c>
      <c r="T6634" s="55">
        <f t="shared" si="311"/>
        <v>-49.832779424329047</v>
      </c>
    </row>
    <row r="6635" spans="2:20">
      <c r="B6635" s="49">
        <v>43270</v>
      </c>
      <c r="C6635" s="50">
        <v>5</v>
      </c>
      <c r="D6635" s="50">
        <v>9.1704299999999996</v>
      </c>
      <c r="E6635" s="42"/>
      <c r="F6635" s="49">
        <v>43270</v>
      </c>
      <c r="G6635" s="54">
        <v>5</v>
      </c>
      <c r="H6635" s="54">
        <v>19055.1613907637</v>
      </c>
      <c r="I6635" s="42"/>
      <c r="J6635" s="49">
        <v>43270</v>
      </c>
      <c r="K6635" s="54">
        <v>5</v>
      </c>
      <c r="L6635" s="54">
        <v>-4988.07</v>
      </c>
      <c r="M6635" s="42"/>
      <c r="N6635" s="49">
        <v>43270</v>
      </c>
      <c r="O6635" s="54">
        <v>5</v>
      </c>
      <c r="P6635" s="54">
        <v>9189.6018765289991</v>
      </c>
      <c r="Q6635" s="42"/>
      <c r="R6635" s="55">
        <f t="shared" si="309"/>
        <v>-0.26177002113546971</v>
      </c>
      <c r="S6635" s="55">
        <f t="shared" si="310"/>
        <v>84272.60073657782</v>
      </c>
      <c r="T6635" s="55">
        <f t="shared" si="311"/>
        <v>-2405.5622774455483</v>
      </c>
    </row>
    <row r="6636" spans="2:20">
      <c r="B6636" s="49">
        <v>43270</v>
      </c>
      <c r="C6636" s="50">
        <v>6</v>
      </c>
      <c r="D6636" s="50">
        <v>9.1693599999999993</v>
      </c>
      <c r="E6636" s="42"/>
      <c r="F6636" s="49">
        <v>43270</v>
      </c>
      <c r="G6636" s="54">
        <v>6</v>
      </c>
      <c r="H6636" s="54">
        <v>18579.4135518408</v>
      </c>
      <c r="I6636" s="42"/>
      <c r="J6636" s="49">
        <v>43270</v>
      </c>
      <c r="K6636" s="54">
        <v>6</v>
      </c>
      <c r="L6636" s="54">
        <v>-10481.35</v>
      </c>
      <c r="M6636" s="42"/>
      <c r="N6636" s="49">
        <v>43270</v>
      </c>
      <c r="O6636" s="54">
        <v>6</v>
      </c>
      <c r="P6636" s="54">
        <v>9069.3418580296002</v>
      </c>
      <c r="Q6636" s="42"/>
      <c r="R6636" s="55">
        <f t="shared" si="309"/>
        <v>-0.56413782764211817</v>
      </c>
      <c r="S6636" s="55">
        <f t="shared" si="310"/>
        <v>83160.06045934229</v>
      </c>
      <c r="T6636" s="55">
        <f t="shared" si="311"/>
        <v>-5116.3588139325502</v>
      </c>
    </row>
    <row r="6637" spans="2:20">
      <c r="B6637" s="49">
        <v>43270</v>
      </c>
      <c r="C6637" s="50">
        <v>7</v>
      </c>
      <c r="D6637" s="50">
        <v>10.48631</v>
      </c>
      <c r="E6637" s="42"/>
      <c r="F6637" s="49">
        <v>43270</v>
      </c>
      <c r="G6637" s="54">
        <v>7</v>
      </c>
      <c r="H6637" s="54">
        <v>18335.446985519699</v>
      </c>
      <c r="I6637" s="42"/>
      <c r="J6637" s="49">
        <v>43270</v>
      </c>
      <c r="K6637" s="54">
        <v>7</v>
      </c>
      <c r="L6637" s="54">
        <v>1976.88</v>
      </c>
      <c r="M6637" s="42"/>
      <c r="N6637" s="49">
        <v>43270</v>
      </c>
      <c r="O6637" s="54">
        <v>7</v>
      </c>
      <c r="P6637" s="54">
        <v>9030.6297324795996</v>
      </c>
      <c r="Q6637" s="42"/>
      <c r="R6637" s="55">
        <f t="shared" si="309"/>
        <v>0.10781738790230903</v>
      </c>
      <c r="S6637" s="55">
        <f t="shared" si="310"/>
        <v>94697.982869998144</v>
      </c>
      <c r="T6637" s="55">
        <f t="shared" si="311"/>
        <v>973.65890886887826</v>
      </c>
    </row>
    <row r="6638" spans="2:20">
      <c r="B6638" s="49">
        <v>43270</v>
      </c>
      <c r="C6638" s="50">
        <v>8</v>
      </c>
      <c r="D6638" s="50">
        <v>10.81514</v>
      </c>
      <c r="E6638" s="42"/>
      <c r="F6638" s="49">
        <v>43270</v>
      </c>
      <c r="G6638" s="54">
        <v>8</v>
      </c>
      <c r="H6638" s="54">
        <v>18328.9266769192</v>
      </c>
      <c r="I6638" s="42"/>
      <c r="J6638" s="49">
        <v>43270</v>
      </c>
      <c r="K6638" s="54">
        <v>8</v>
      </c>
      <c r="L6638" s="54">
        <v>35062.69</v>
      </c>
      <c r="M6638" s="42"/>
      <c r="N6638" s="49">
        <v>43270</v>
      </c>
      <c r="O6638" s="54">
        <v>8</v>
      </c>
      <c r="P6638" s="54">
        <v>9004.9819207487999</v>
      </c>
      <c r="Q6638" s="42"/>
      <c r="R6638" s="55">
        <f t="shared" si="309"/>
        <v>1.9129701710331399</v>
      </c>
      <c r="S6638" s="55">
        <f t="shared" si="310"/>
        <v>97390.140170367173</v>
      </c>
      <c r="T6638" s="55">
        <f t="shared" si="311"/>
        <v>17226.261805085163</v>
      </c>
    </row>
    <row r="6639" spans="2:20">
      <c r="B6639" s="49">
        <v>43270</v>
      </c>
      <c r="C6639" s="50">
        <v>9</v>
      </c>
      <c r="D6639" s="50">
        <v>9.0503499999999999</v>
      </c>
      <c r="E6639" s="42"/>
      <c r="F6639" s="49">
        <v>43270</v>
      </c>
      <c r="G6639" s="54">
        <v>9</v>
      </c>
      <c r="H6639" s="54">
        <v>18214.234623428601</v>
      </c>
      <c r="I6639" s="42"/>
      <c r="J6639" s="49">
        <v>43270</v>
      </c>
      <c r="K6639" s="54">
        <v>9</v>
      </c>
      <c r="L6639" s="54">
        <v>48798.52</v>
      </c>
      <c r="M6639" s="42"/>
      <c r="N6639" s="49">
        <v>43270</v>
      </c>
      <c r="O6639" s="54">
        <v>9</v>
      </c>
      <c r="P6639" s="54">
        <v>8924.3534295011996</v>
      </c>
      <c r="Q6639" s="42"/>
      <c r="R6639" s="55">
        <f t="shared" si="309"/>
        <v>2.6791419463341848</v>
      </c>
      <c r="S6639" s="55">
        <f t="shared" si="310"/>
        <v>80768.522060686184</v>
      </c>
      <c r="T6639" s="55">
        <f t="shared" si="311"/>
        <v>23909.609616887999</v>
      </c>
    </row>
    <row r="6640" spans="2:20">
      <c r="B6640" s="49">
        <v>43270</v>
      </c>
      <c r="C6640" s="50">
        <v>10</v>
      </c>
      <c r="D6640" s="50">
        <v>8.2499800000000008</v>
      </c>
      <c r="E6640" s="42"/>
      <c r="F6640" s="49">
        <v>43270</v>
      </c>
      <c r="G6640" s="54">
        <v>10</v>
      </c>
      <c r="H6640" s="54">
        <v>18053.762403322999</v>
      </c>
      <c r="I6640" s="42"/>
      <c r="J6640" s="49">
        <v>43270</v>
      </c>
      <c r="K6640" s="54">
        <v>10</v>
      </c>
      <c r="L6640" s="54">
        <v>42277.66</v>
      </c>
      <c r="M6640" s="42"/>
      <c r="N6640" s="49">
        <v>43270</v>
      </c>
      <c r="O6640" s="54">
        <v>10</v>
      </c>
      <c r="P6640" s="54">
        <v>8850.5968496614005</v>
      </c>
      <c r="Q6640" s="42"/>
      <c r="R6640" s="55">
        <f t="shared" si="309"/>
        <v>2.3417645062293677</v>
      </c>
      <c r="S6640" s="55">
        <f t="shared" si="310"/>
        <v>73017.246997769573</v>
      </c>
      <c r="T6640" s="55">
        <f t="shared" si="311"/>
        <v>20726.013561482527</v>
      </c>
    </row>
    <row r="6641" spans="2:20">
      <c r="B6641" s="49">
        <v>43270</v>
      </c>
      <c r="C6641" s="50">
        <v>11</v>
      </c>
      <c r="D6641" s="50">
        <v>7.0669199999999996</v>
      </c>
      <c r="E6641" s="42"/>
      <c r="F6641" s="49">
        <v>43270</v>
      </c>
      <c r="G6641" s="54">
        <v>11</v>
      </c>
      <c r="H6641" s="54">
        <v>18146.703218132399</v>
      </c>
      <c r="I6641" s="42"/>
      <c r="J6641" s="49">
        <v>43270</v>
      </c>
      <c r="K6641" s="54">
        <v>11</v>
      </c>
      <c r="L6641" s="54">
        <v>26030.22</v>
      </c>
      <c r="M6641" s="42"/>
      <c r="N6641" s="49">
        <v>43270</v>
      </c>
      <c r="O6641" s="54">
        <v>11</v>
      </c>
      <c r="P6641" s="54">
        <v>8838.3398249318998</v>
      </c>
      <c r="Q6641" s="42"/>
      <c r="R6641" s="55">
        <f t="shared" si="309"/>
        <v>1.4344324523911482</v>
      </c>
      <c r="S6641" s="55">
        <f t="shared" si="310"/>
        <v>62459.840475607736</v>
      </c>
      <c r="T6641" s="55">
        <f t="shared" si="311"/>
        <v>12678.001470143417</v>
      </c>
    </row>
    <row r="6642" spans="2:20">
      <c r="B6642" s="49">
        <v>43270</v>
      </c>
      <c r="C6642" s="50">
        <v>12</v>
      </c>
      <c r="D6642" s="50">
        <v>7.0705</v>
      </c>
      <c r="E6642" s="42"/>
      <c r="F6642" s="49">
        <v>43270</v>
      </c>
      <c r="G6642" s="54">
        <v>12</v>
      </c>
      <c r="H6642" s="54">
        <v>18633.073695888699</v>
      </c>
      <c r="I6642" s="42"/>
      <c r="J6642" s="49">
        <v>43270</v>
      </c>
      <c r="K6642" s="54">
        <v>12</v>
      </c>
      <c r="L6642" s="54">
        <v>31666.66</v>
      </c>
      <c r="M6642" s="42"/>
      <c r="N6642" s="49">
        <v>43270</v>
      </c>
      <c r="O6642" s="54">
        <v>12</v>
      </c>
      <c r="P6642" s="54">
        <v>9216.9048473821003</v>
      </c>
      <c r="Q6642" s="42"/>
      <c r="R6642" s="55">
        <f t="shared" si="309"/>
        <v>1.6994866502882506</v>
      </c>
      <c r="S6642" s="55">
        <f t="shared" si="310"/>
        <v>65168.125723415142</v>
      </c>
      <c r="T6642" s="55">
        <f t="shared" si="311"/>
        <v>15664.006745102946</v>
      </c>
    </row>
    <row r="6643" spans="2:20">
      <c r="B6643" s="49">
        <v>43270</v>
      </c>
      <c r="C6643" s="50">
        <v>13</v>
      </c>
      <c r="D6643" s="50">
        <v>6.11388</v>
      </c>
      <c r="E6643" s="42"/>
      <c r="F6643" s="49">
        <v>43270</v>
      </c>
      <c r="G6643" s="54">
        <v>13</v>
      </c>
      <c r="H6643" s="54">
        <v>20834.647175341499</v>
      </c>
      <c r="I6643" s="42"/>
      <c r="J6643" s="49">
        <v>43270</v>
      </c>
      <c r="K6643" s="54">
        <v>13</v>
      </c>
      <c r="L6643" s="54">
        <v>37866.39</v>
      </c>
      <c r="M6643" s="42"/>
      <c r="N6643" s="49">
        <v>43270</v>
      </c>
      <c r="O6643" s="54">
        <v>13</v>
      </c>
      <c r="P6643" s="54">
        <v>10375.9491976026</v>
      </c>
      <c r="Q6643" s="42"/>
      <c r="R6643" s="55">
        <f t="shared" si="309"/>
        <v>1.8174721021825673</v>
      </c>
      <c r="S6643" s="55">
        <f t="shared" si="310"/>
        <v>63437.308280238583</v>
      </c>
      <c r="T6643" s="55">
        <f t="shared" si="311"/>
        <v>18857.99820030632</v>
      </c>
    </row>
    <row r="6644" spans="2:20">
      <c r="B6644" s="49">
        <v>43270</v>
      </c>
      <c r="C6644" s="50">
        <v>14</v>
      </c>
      <c r="D6644" s="50">
        <v>4.8519800000000002</v>
      </c>
      <c r="E6644" s="42"/>
      <c r="F6644" s="49">
        <v>43270</v>
      </c>
      <c r="G6644" s="54">
        <v>14</v>
      </c>
      <c r="H6644" s="54">
        <v>22912.8650908907</v>
      </c>
      <c r="I6644" s="42"/>
      <c r="J6644" s="49">
        <v>43270</v>
      </c>
      <c r="K6644" s="54">
        <v>14</v>
      </c>
      <c r="L6644" s="54">
        <v>8562.7099999999991</v>
      </c>
      <c r="M6644" s="42"/>
      <c r="N6644" s="49">
        <v>43270</v>
      </c>
      <c r="O6644" s="54">
        <v>14</v>
      </c>
      <c r="P6644" s="54">
        <v>11542.1827034382</v>
      </c>
      <c r="Q6644" s="42"/>
      <c r="R6644" s="55">
        <f t="shared" si="309"/>
        <v>0.37370752047085604</v>
      </c>
      <c r="S6644" s="55">
        <f t="shared" si="310"/>
        <v>56002.439633428083</v>
      </c>
      <c r="T6644" s="55">
        <f t="shared" si="311"/>
        <v>4313.4004789234914</v>
      </c>
    </row>
    <row r="6645" spans="2:20">
      <c r="B6645" s="49">
        <v>43270</v>
      </c>
      <c r="C6645" s="50">
        <v>15</v>
      </c>
      <c r="D6645" s="50">
        <v>2.3302200000000002</v>
      </c>
      <c r="E6645" s="42"/>
      <c r="F6645" s="49">
        <v>43270</v>
      </c>
      <c r="G6645" s="54">
        <v>15</v>
      </c>
      <c r="H6645" s="54">
        <v>25663.585015630098</v>
      </c>
      <c r="I6645" s="42"/>
      <c r="J6645" s="49">
        <v>43270</v>
      </c>
      <c r="K6645" s="54">
        <v>15</v>
      </c>
      <c r="L6645" s="54">
        <v>-13064.26</v>
      </c>
      <c r="M6645" s="42"/>
      <c r="N6645" s="49">
        <v>43270</v>
      </c>
      <c r="O6645" s="54">
        <v>15</v>
      </c>
      <c r="P6645" s="54">
        <v>13114.3778998256</v>
      </c>
      <c r="Q6645" s="42"/>
      <c r="R6645" s="55">
        <f t="shared" si="309"/>
        <v>-0.50905826259438691</v>
      </c>
      <c r="S6645" s="55">
        <f t="shared" si="310"/>
        <v>30559.385669731611</v>
      </c>
      <c r="T6645" s="55">
        <f t="shared" si="311"/>
        <v>-6675.9824286914445</v>
      </c>
    </row>
    <row r="6646" spans="2:20">
      <c r="B6646" s="49">
        <v>43270</v>
      </c>
      <c r="C6646" s="50">
        <v>16</v>
      </c>
      <c r="D6646" s="50">
        <v>2.5569199999999999</v>
      </c>
      <c r="E6646" s="42"/>
      <c r="F6646" s="49">
        <v>43270</v>
      </c>
      <c r="G6646" s="54">
        <v>16</v>
      </c>
      <c r="H6646" s="54">
        <v>26999.588400782301</v>
      </c>
      <c r="I6646" s="42"/>
      <c r="J6646" s="49">
        <v>43270</v>
      </c>
      <c r="K6646" s="54">
        <v>16</v>
      </c>
      <c r="L6646" s="54">
        <v>-8466.5</v>
      </c>
      <c r="M6646" s="42"/>
      <c r="N6646" s="49">
        <v>43270</v>
      </c>
      <c r="O6646" s="54">
        <v>16</v>
      </c>
      <c r="P6646" s="54">
        <v>13937.7734374503</v>
      </c>
      <c r="Q6646" s="42"/>
      <c r="R6646" s="55">
        <f t="shared" si="309"/>
        <v>-0.31357885440041328</v>
      </c>
      <c r="S6646" s="55">
        <f t="shared" si="310"/>
        <v>35637.771657685422</v>
      </c>
      <c r="T6646" s="55">
        <f t="shared" si="311"/>
        <v>-4370.5910274081753</v>
      </c>
    </row>
    <row r="6647" spans="2:20">
      <c r="B6647" s="49">
        <v>43270</v>
      </c>
      <c r="C6647" s="50">
        <v>17</v>
      </c>
      <c r="D6647" s="50">
        <v>2.8759199999999998</v>
      </c>
      <c r="E6647" s="42"/>
      <c r="F6647" s="49">
        <v>43270</v>
      </c>
      <c r="G6647" s="54">
        <v>17</v>
      </c>
      <c r="H6647" s="54">
        <v>27801.673366138799</v>
      </c>
      <c r="I6647" s="42"/>
      <c r="J6647" s="49">
        <v>43270</v>
      </c>
      <c r="K6647" s="54">
        <v>17</v>
      </c>
      <c r="L6647" s="54">
        <v>-4708.75</v>
      </c>
      <c r="M6647" s="42"/>
      <c r="N6647" s="49">
        <v>43270</v>
      </c>
      <c r="O6647" s="54">
        <v>17</v>
      </c>
      <c r="P6647" s="54">
        <v>14415.5937603694</v>
      </c>
      <c r="Q6647" s="42"/>
      <c r="R6647" s="55">
        <f t="shared" si="309"/>
        <v>-0.1693693015520083</v>
      </c>
      <c r="S6647" s="55">
        <f t="shared" si="310"/>
        <v>41458.094407321565</v>
      </c>
      <c r="T6647" s="55">
        <f t="shared" si="311"/>
        <v>-2441.559046651254</v>
      </c>
    </row>
    <row r="6648" spans="2:20">
      <c r="B6648" s="49">
        <v>43270</v>
      </c>
      <c r="C6648" s="50">
        <v>18</v>
      </c>
      <c r="D6648" s="50">
        <v>3.0913200000000001</v>
      </c>
      <c r="E6648" s="42"/>
      <c r="F6648" s="49">
        <v>43270</v>
      </c>
      <c r="G6648" s="54">
        <v>18</v>
      </c>
      <c r="H6648" s="54">
        <v>28023.7625773119</v>
      </c>
      <c r="I6648" s="42"/>
      <c r="J6648" s="49">
        <v>43270</v>
      </c>
      <c r="K6648" s="54">
        <v>18</v>
      </c>
      <c r="L6648" s="54">
        <v>-5476.63</v>
      </c>
      <c r="M6648" s="42"/>
      <c r="N6648" s="49">
        <v>43270</v>
      </c>
      <c r="O6648" s="54">
        <v>18</v>
      </c>
      <c r="P6648" s="54">
        <v>14562.4086469671</v>
      </c>
      <c r="Q6648" s="42"/>
      <c r="R6648" s="55">
        <f t="shared" si="309"/>
        <v>-0.19542807590133854</v>
      </c>
      <c r="S6648" s="55">
        <f t="shared" si="310"/>
        <v>45017.065098542334</v>
      </c>
      <c r="T6648" s="55">
        <f t="shared" si="311"/>
        <v>-2845.9035023657952</v>
      </c>
    </row>
    <row r="6649" spans="2:20">
      <c r="B6649" s="49">
        <v>43270</v>
      </c>
      <c r="C6649" s="50">
        <v>19</v>
      </c>
      <c r="D6649" s="50">
        <v>3.3362099999999999</v>
      </c>
      <c r="E6649" s="42"/>
      <c r="F6649" s="49">
        <v>43270</v>
      </c>
      <c r="G6649" s="54">
        <v>19</v>
      </c>
      <c r="H6649" s="54">
        <v>28102.010680831401</v>
      </c>
      <c r="I6649" s="42"/>
      <c r="J6649" s="49">
        <v>43270</v>
      </c>
      <c r="K6649" s="54">
        <v>19</v>
      </c>
      <c r="L6649" s="54">
        <v>-3972.25</v>
      </c>
      <c r="M6649" s="42"/>
      <c r="N6649" s="49">
        <v>43270</v>
      </c>
      <c r="O6649" s="54">
        <v>19</v>
      </c>
      <c r="P6649" s="54">
        <v>14651.4906671192</v>
      </c>
      <c r="Q6649" s="42"/>
      <c r="R6649" s="55">
        <f t="shared" si="309"/>
        <v>-0.1413510956605501</v>
      </c>
      <c r="S6649" s="55">
        <f t="shared" si="310"/>
        <v>48880.449678549747</v>
      </c>
      <c r="T6649" s="55">
        <f t="shared" si="311"/>
        <v>-2071.004258857623</v>
      </c>
    </row>
    <row r="6650" spans="2:20">
      <c r="B6650" s="49">
        <v>43270</v>
      </c>
      <c r="C6650" s="50">
        <v>20</v>
      </c>
      <c r="D6650" s="50">
        <v>3.0920999999999998</v>
      </c>
      <c r="E6650" s="42"/>
      <c r="F6650" s="49">
        <v>43270</v>
      </c>
      <c r="G6650" s="54">
        <v>20</v>
      </c>
      <c r="H6650" s="54">
        <v>27823.999359686099</v>
      </c>
      <c r="I6650" s="42"/>
      <c r="J6650" s="49">
        <v>43270</v>
      </c>
      <c r="K6650" s="54">
        <v>20</v>
      </c>
      <c r="L6650" s="54">
        <v>-4948.2700000000004</v>
      </c>
      <c r="M6650" s="42"/>
      <c r="N6650" s="49">
        <v>43270</v>
      </c>
      <c r="O6650" s="54">
        <v>20</v>
      </c>
      <c r="P6650" s="54">
        <v>14543.252603445701</v>
      </c>
      <c r="Q6650" s="42"/>
      <c r="R6650" s="55">
        <f t="shared" si="309"/>
        <v>-0.17784179535201891</v>
      </c>
      <c r="S6650" s="55">
        <f t="shared" si="310"/>
        <v>44969.191375114446</v>
      </c>
      <c r="T6650" s="55">
        <f t="shared" si="311"/>
        <v>-2586.3981532547064</v>
      </c>
    </row>
    <row r="6651" spans="2:20">
      <c r="B6651" s="49">
        <v>43270</v>
      </c>
      <c r="C6651" s="50">
        <v>21</v>
      </c>
      <c r="D6651" s="50">
        <v>3.3715999999999999</v>
      </c>
      <c r="E6651" s="42"/>
      <c r="F6651" s="49">
        <v>43270</v>
      </c>
      <c r="G6651" s="54">
        <v>21</v>
      </c>
      <c r="H6651" s="54">
        <v>27473.5478951677</v>
      </c>
      <c r="I6651" s="42"/>
      <c r="J6651" s="49">
        <v>43270</v>
      </c>
      <c r="K6651" s="54">
        <v>21</v>
      </c>
      <c r="L6651" s="54">
        <v>375.04</v>
      </c>
      <c r="M6651" s="42"/>
      <c r="N6651" s="49">
        <v>43270</v>
      </c>
      <c r="O6651" s="54">
        <v>21</v>
      </c>
      <c r="P6651" s="54">
        <v>14430.817751730299</v>
      </c>
      <c r="Q6651" s="42"/>
      <c r="R6651" s="55">
        <f t="shared" si="309"/>
        <v>1.3650948957559483E-2</v>
      </c>
      <c r="S6651" s="55">
        <f t="shared" si="310"/>
        <v>48654.945131733875</v>
      </c>
      <c r="T6651" s="55">
        <f t="shared" si="311"/>
        <v>196.99435654471361</v>
      </c>
    </row>
    <row r="6652" spans="2:20">
      <c r="B6652" s="49">
        <v>43270</v>
      </c>
      <c r="C6652" s="50">
        <v>22</v>
      </c>
      <c r="D6652" s="50">
        <v>3.13687</v>
      </c>
      <c r="E6652" s="42"/>
      <c r="F6652" s="49">
        <v>43270</v>
      </c>
      <c r="G6652" s="54">
        <v>22</v>
      </c>
      <c r="H6652" s="54">
        <v>27239.274573528699</v>
      </c>
      <c r="I6652" s="42"/>
      <c r="J6652" s="49">
        <v>43270</v>
      </c>
      <c r="K6652" s="54">
        <v>22</v>
      </c>
      <c r="L6652" s="54">
        <v>7694.97</v>
      </c>
      <c r="M6652" s="42"/>
      <c r="N6652" s="49">
        <v>43270</v>
      </c>
      <c r="O6652" s="54">
        <v>22</v>
      </c>
      <c r="P6652" s="54">
        <v>14304.407478069101</v>
      </c>
      <c r="Q6652" s="42"/>
      <c r="R6652" s="55">
        <f t="shared" si="309"/>
        <v>0.28249540857736427</v>
      </c>
      <c r="S6652" s="55">
        <f t="shared" si="310"/>
        <v>44871.066685730621</v>
      </c>
      <c r="T6652" s="55">
        <f t="shared" si="311"/>
        <v>4040.9294349742354</v>
      </c>
    </row>
    <row r="6653" spans="2:20">
      <c r="B6653" s="49">
        <v>43270</v>
      </c>
      <c r="C6653" s="50">
        <v>23</v>
      </c>
      <c r="D6653" s="50">
        <v>3.37479</v>
      </c>
      <c r="E6653" s="42"/>
      <c r="F6653" s="49">
        <v>43270</v>
      </c>
      <c r="G6653" s="54">
        <v>23</v>
      </c>
      <c r="H6653" s="54">
        <v>27095.4763366029</v>
      </c>
      <c r="I6653" s="42"/>
      <c r="J6653" s="49">
        <v>43270</v>
      </c>
      <c r="K6653" s="54">
        <v>23</v>
      </c>
      <c r="L6653" s="54">
        <v>17580.05</v>
      </c>
      <c r="M6653" s="42"/>
      <c r="N6653" s="49">
        <v>43270</v>
      </c>
      <c r="O6653" s="54">
        <v>23</v>
      </c>
      <c r="P6653" s="54">
        <v>14236.3850429838</v>
      </c>
      <c r="Q6653" s="42"/>
      <c r="R6653" s="55">
        <f t="shared" si="309"/>
        <v>0.6488186360559145</v>
      </c>
      <c r="S6653" s="55">
        <f t="shared" si="310"/>
        <v>48044.809879211301</v>
      </c>
      <c r="T6653" s="55">
        <f t="shared" si="311"/>
        <v>9236.8319259555719</v>
      </c>
    </row>
    <row r="6654" spans="2:20">
      <c r="B6654" s="49">
        <v>43270</v>
      </c>
      <c r="C6654" s="50">
        <v>24</v>
      </c>
      <c r="D6654" s="50">
        <v>3.6758099999999998</v>
      </c>
      <c r="E6654" s="42"/>
      <c r="F6654" s="49">
        <v>43270</v>
      </c>
      <c r="G6654" s="54">
        <v>24</v>
      </c>
      <c r="H6654" s="54">
        <v>27155.3841503685</v>
      </c>
      <c r="I6654" s="42"/>
      <c r="J6654" s="49">
        <v>43270</v>
      </c>
      <c r="K6654" s="54">
        <v>24</v>
      </c>
      <c r="L6654" s="54">
        <v>25597.5</v>
      </c>
      <c r="M6654" s="42"/>
      <c r="N6654" s="49">
        <v>43270</v>
      </c>
      <c r="O6654" s="54">
        <v>24</v>
      </c>
      <c r="P6654" s="54">
        <v>14279.2040276917</v>
      </c>
      <c r="Q6654" s="42"/>
      <c r="R6654" s="55">
        <f t="shared" si="309"/>
        <v>0.94263074527902202</v>
      </c>
      <c r="S6654" s="55">
        <f t="shared" si="310"/>
        <v>52487.64095702942</v>
      </c>
      <c r="T6654" s="55">
        <f t="shared" si="311"/>
        <v>13460.016734614239</v>
      </c>
    </row>
    <row r="6655" spans="2:20">
      <c r="B6655" s="49">
        <v>43270</v>
      </c>
      <c r="C6655" s="50">
        <v>25</v>
      </c>
      <c r="D6655" s="50">
        <v>3.08466</v>
      </c>
      <c r="E6655" s="42"/>
      <c r="F6655" s="49">
        <v>43270</v>
      </c>
      <c r="G6655" s="54">
        <v>25</v>
      </c>
      <c r="H6655" s="54">
        <v>27257.828861040602</v>
      </c>
      <c r="I6655" s="42"/>
      <c r="J6655" s="49">
        <v>43270</v>
      </c>
      <c r="K6655" s="54">
        <v>25</v>
      </c>
      <c r="L6655" s="54">
        <v>9719</v>
      </c>
      <c r="M6655" s="42"/>
      <c r="N6655" s="49">
        <v>43270</v>
      </c>
      <c r="O6655" s="54">
        <v>25</v>
      </c>
      <c r="P6655" s="54">
        <v>14277.786884086199</v>
      </c>
      <c r="Q6655" s="42"/>
      <c r="R6655" s="55">
        <f t="shared" si="309"/>
        <v>0.35655811214998451</v>
      </c>
      <c r="S6655" s="55">
        <f t="shared" si="310"/>
        <v>44042.118089865333</v>
      </c>
      <c r="T6655" s="55">
        <f t="shared" si="311"/>
        <v>5090.8607370695845</v>
      </c>
    </row>
    <row r="6656" spans="2:20">
      <c r="B6656" s="49">
        <v>43270</v>
      </c>
      <c r="C6656" s="50">
        <v>26</v>
      </c>
      <c r="D6656" s="50">
        <v>2.8833799999999998</v>
      </c>
      <c r="E6656" s="42"/>
      <c r="F6656" s="49">
        <v>43270</v>
      </c>
      <c r="G6656" s="54">
        <v>26</v>
      </c>
      <c r="H6656" s="54">
        <v>27390.377847314801</v>
      </c>
      <c r="I6656" s="42"/>
      <c r="J6656" s="49">
        <v>43270</v>
      </c>
      <c r="K6656" s="54">
        <v>26</v>
      </c>
      <c r="L6656" s="54">
        <v>3737.42</v>
      </c>
      <c r="M6656" s="42"/>
      <c r="N6656" s="49">
        <v>43270</v>
      </c>
      <c r="O6656" s="54">
        <v>26</v>
      </c>
      <c r="P6656" s="54">
        <v>14319.4681982361</v>
      </c>
      <c r="Q6656" s="42"/>
      <c r="R6656" s="55">
        <f t="shared" si="309"/>
        <v>0.13645010743677621</v>
      </c>
      <c r="S6656" s="55">
        <f t="shared" si="310"/>
        <v>41288.468213430002</v>
      </c>
      <c r="T6656" s="55">
        <f t="shared" si="311"/>
        <v>1953.8929740868161</v>
      </c>
    </row>
    <row r="6657" spans="2:20">
      <c r="B6657" s="49">
        <v>43270</v>
      </c>
      <c r="C6657" s="50">
        <v>27</v>
      </c>
      <c r="D6657" s="50">
        <v>2.8824800000000002</v>
      </c>
      <c r="E6657" s="42"/>
      <c r="F6657" s="49">
        <v>43270</v>
      </c>
      <c r="G6657" s="54">
        <v>27</v>
      </c>
      <c r="H6657" s="54">
        <v>27417.839678693701</v>
      </c>
      <c r="I6657" s="42"/>
      <c r="J6657" s="49">
        <v>43270</v>
      </c>
      <c r="K6657" s="54">
        <v>27</v>
      </c>
      <c r="L6657" s="54">
        <v>10840.24</v>
      </c>
      <c r="M6657" s="42"/>
      <c r="N6657" s="49">
        <v>43270</v>
      </c>
      <c r="O6657" s="54">
        <v>27</v>
      </c>
      <c r="P6657" s="54">
        <v>14397.979329395501</v>
      </c>
      <c r="Q6657" s="42"/>
      <c r="R6657" s="55">
        <f t="shared" si="309"/>
        <v>0.39537177717265265</v>
      </c>
      <c r="S6657" s="55">
        <f t="shared" si="310"/>
        <v>41501.887457395947</v>
      </c>
      <c r="T6657" s="55">
        <f t="shared" si="311"/>
        <v>5692.5546751582169</v>
      </c>
    </row>
    <row r="6658" spans="2:20">
      <c r="B6658" s="49">
        <v>43270</v>
      </c>
      <c r="C6658" s="50">
        <v>28</v>
      </c>
      <c r="D6658" s="50">
        <v>2.6046299999999998</v>
      </c>
      <c r="E6658" s="42"/>
      <c r="F6658" s="49">
        <v>43270</v>
      </c>
      <c r="G6658" s="54">
        <v>28</v>
      </c>
      <c r="H6658" s="54">
        <v>27291.730262993398</v>
      </c>
      <c r="I6658" s="42"/>
      <c r="J6658" s="49">
        <v>43270</v>
      </c>
      <c r="K6658" s="54">
        <v>28</v>
      </c>
      <c r="L6658" s="54">
        <v>1999.72</v>
      </c>
      <c r="M6658" s="42"/>
      <c r="N6658" s="49">
        <v>43270</v>
      </c>
      <c r="O6658" s="54">
        <v>28</v>
      </c>
      <c r="P6658" s="54">
        <v>14343.3646956917</v>
      </c>
      <c r="Q6658" s="42"/>
      <c r="R6658" s="55">
        <f t="shared" si="309"/>
        <v>7.3272012464213318E-2</v>
      </c>
      <c r="S6658" s="55">
        <f t="shared" si="310"/>
        <v>37359.157987339473</v>
      </c>
      <c r="T6658" s="55">
        <f t="shared" si="311"/>
        <v>1050.9671967614795</v>
      </c>
    </row>
    <row r="6659" spans="2:20">
      <c r="B6659" s="49">
        <v>43270</v>
      </c>
      <c r="C6659" s="50">
        <v>29</v>
      </c>
      <c r="D6659" s="50">
        <v>2.44184</v>
      </c>
      <c r="E6659" s="42"/>
      <c r="F6659" s="49">
        <v>43270</v>
      </c>
      <c r="G6659" s="54">
        <v>29</v>
      </c>
      <c r="H6659" s="54">
        <v>27362.690200897301</v>
      </c>
      <c r="I6659" s="42"/>
      <c r="J6659" s="49">
        <v>43270</v>
      </c>
      <c r="K6659" s="54">
        <v>29</v>
      </c>
      <c r="L6659" s="54">
        <v>5293.47</v>
      </c>
      <c r="M6659" s="42"/>
      <c r="N6659" s="49">
        <v>43270</v>
      </c>
      <c r="O6659" s="54">
        <v>29</v>
      </c>
      <c r="P6659" s="54">
        <v>14356.252528257501</v>
      </c>
      <c r="Q6659" s="42"/>
      <c r="R6659" s="55">
        <f t="shared" si="309"/>
        <v>0.19345575895992903</v>
      </c>
      <c r="S6659" s="55">
        <f t="shared" si="310"/>
        <v>35055.671673600293</v>
      </c>
      <c r="T6659" s="55">
        <f t="shared" si="311"/>
        <v>2777.2997286744549</v>
      </c>
    </row>
    <row r="6660" spans="2:20">
      <c r="B6660" s="49">
        <v>43270</v>
      </c>
      <c r="C6660" s="50">
        <v>30</v>
      </c>
      <c r="D6660" s="50">
        <v>2.1838500000000001</v>
      </c>
      <c r="E6660" s="42"/>
      <c r="F6660" s="49">
        <v>43270</v>
      </c>
      <c r="G6660" s="54">
        <v>30</v>
      </c>
      <c r="H6660" s="54">
        <v>27040.021031460601</v>
      </c>
      <c r="I6660" s="42"/>
      <c r="J6660" s="49">
        <v>43270</v>
      </c>
      <c r="K6660" s="54">
        <v>30</v>
      </c>
      <c r="L6660" s="54">
        <v>-1618.08</v>
      </c>
      <c r="M6660" s="42"/>
      <c r="N6660" s="49">
        <v>43270</v>
      </c>
      <c r="O6660" s="54">
        <v>30</v>
      </c>
      <c r="P6660" s="54">
        <v>14247.6784397263</v>
      </c>
      <c r="Q6660" s="42"/>
      <c r="R6660" s="55">
        <f t="shared" si="309"/>
        <v>-5.9840190143246985E-2</v>
      </c>
      <c r="S6660" s="55">
        <f t="shared" si="310"/>
        <v>31114.792560596281</v>
      </c>
      <c r="T6660" s="55">
        <f t="shared" si="311"/>
        <v>-852.58378693306236</v>
      </c>
    </row>
    <row r="6661" spans="2:20">
      <c r="B6661" s="49">
        <v>43270</v>
      </c>
      <c r="C6661" s="50">
        <v>31</v>
      </c>
      <c r="D6661" s="50">
        <v>2.4998900000000002</v>
      </c>
      <c r="E6661" s="42"/>
      <c r="F6661" s="49">
        <v>43270</v>
      </c>
      <c r="G6661" s="54">
        <v>31</v>
      </c>
      <c r="H6661" s="54">
        <v>26994.217256653301</v>
      </c>
      <c r="I6661" s="42"/>
      <c r="J6661" s="49">
        <v>43270</v>
      </c>
      <c r="K6661" s="54">
        <v>31</v>
      </c>
      <c r="L6661" s="54">
        <v>11003.23</v>
      </c>
      <c r="M6661" s="42"/>
      <c r="N6661" s="49">
        <v>43270</v>
      </c>
      <c r="O6661" s="54">
        <v>31</v>
      </c>
      <c r="P6661" s="54">
        <v>14292.9764763406</v>
      </c>
      <c r="Q6661" s="42"/>
      <c r="R6661" s="55">
        <f t="shared" si="309"/>
        <v>0.40761433811487974</v>
      </c>
      <c r="S6661" s="55">
        <f t="shared" si="310"/>
        <v>35730.868963439105</v>
      </c>
      <c r="T6661" s="55">
        <f t="shared" si="311"/>
        <v>5826.0221460951198</v>
      </c>
    </row>
    <row r="6662" spans="2:20">
      <c r="B6662" s="49">
        <v>43270</v>
      </c>
      <c r="C6662" s="50">
        <v>32</v>
      </c>
      <c r="D6662" s="50">
        <v>3.31995</v>
      </c>
      <c r="E6662" s="42"/>
      <c r="F6662" s="49">
        <v>43270</v>
      </c>
      <c r="G6662" s="54">
        <v>32</v>
      </c>
      <c r="H6662" s="54">
        <v>27363.629670182701</v>
      </c>
      <c r="I6662" s="42"/>
      <c r="J6662" s="49">
        <v>43270</v>
      </c>
      <c r="K6662" s="54">
        <v>32</v>
      </c>
      <c r="L6662" s="54">
        <v>40118.22</v>
      </c>
      <c r="M6662" s="42"/>
      <c r="N6662" s="49">
        <v>43270</v>
      </c>
      <c r="O6662" s="54">
        <v>32</v>
      </c>
      <c r="P6662" s="54">
        <v>14521.1229321644</v>
      </c>
      <c r="Q6662" s="42"/>
      <c r="R6662" s="55">
        <f t="shared" si="309"/>
        <v>1.4661147107876402</v>
      </c>
      <c r="S6662" s="55">
        <f t="shared" si="310"/>
        <v>48209.402078639199</v>
      </c>
      <c r="T6662" s="55">
        <f t="shared" si="311"/>
        <v>21289.631948001981</v>
      </c>
    </row>
    <row r="6663" spans="2:20">
      <c r="B6663" s="49">
        <v>43270</v>
      </c>
      <c r="C6663" s="50">
        <v>33</v>
      </c>
      <c r="D6663" s="50">
        <v>3.8143799999999999</v>
      </c>
      <c r="E6663" s="42"/>
      <c r="F6663" s="49">
        <v>43270</v>
      </c>
      <c r="G6663" s="54">
        <v>33</v>
      </c>
      <c r="H6663" s="54">
        <v>27415.796171964601</v>
      </c>
      <c r="I6663" s="42"/>
      <c r="J6663" s="49">
        <v>43270</v>
      </c>
      <c r="K6663" s="54">
        <v>33</v>
      </c>
      <c r="L6663" s="54">
        <v>44141.3</v>
      </c>
      <c r="M6663" s="42"/>
      <c r="N6663" s="49">
        <v>43270</v>
      </c>
      <c r="O6663" s="54">
        <v>33</v>
      </c>
      <c r="P6663" s="54">
        <v>14600.8530012997</v>
      </c>
      <c r="Q6663" s="42"/>
      <c r="R6663" s="55">
        <f t="shared" si="309"/>
        <v>1.6100681418524299</v>
      </c>
      <c r="S6663" s="55">
        <f t="shared" si="310"/>
        <v>55693.201671097544</v>
      </c>
      <c r="T6663" s="55">
        <f t="shared" si="311"/>
        <v>23508.36826126308</v>
      </c>
    </row>
    <row r="6664" spans="2:20">
      <c r="B6664" s="49">
        <v>43270</v>
      </c>
      <c r="C6664" s="50">
        <v>34</v>
      </c>
      <c r="D6664" s="50">
        <v>3.9583599999999999</v>
      </c>
      <c r="E6664" s="42"/>
      <c r="F6664" s="49">
        <v>43270</v>
      </c>
      <c r="G6664" s="54">
        <v>34</v>
      </c>
      <c r="H6664" s="54">
        <v>27808.692929672601</v>
      </c>
      <c r="I6664" s="42"/>
      <c r="J6664" s="49">
        <v>43270</v>
      </c>
      <c r="K6664" s="54">
        <v>34</v>
      </c>
      <c r="L6664" s="54">
        <v>55085.02</v>
      </c>
      <c r="M6664" s="42"/>
      <c r="N6664" s="49">
        <v>43270</v>
      </c>
      <c r="O6664" s="54">
        <v>34</v>
      </c>
      <c r="P6664" s="54">
        <v>14876.1098028865</v>
      </c>
      <c r="Q6664" s="42"/>
      <c r="R6664" s="55">
        <f t="shared" si="309"/>
        <v>1.9808561351412113</v>
      </c>
      <c r="S6664" s="55">
        <f t="shared" si="310"/>
        <v>58884.997999353807</v>
      </c>
      <c r="T6664" s="55">
        <f t="shared" si="311"/>
        <v>29467.433370082039</v>
      </c>
    </row>
    <row r="6665" spans="2:20">
      <c r="B6665" s="49">
        <v>43270</v>
      </c>
      <c r="C6665" s="50">
        <v>35</v>
      </c>
      <c r="D6665" s="50">
        <v>3.87521</v>
      </c>
      <c r="E6665" s="42"/>
      <c r="F6665" s="49">
        <v>43270</v>
      </c>
      <c r="G6665" s="54">
        <v>35</v>
      </c>
      <c r="H6665" s="54">
        <v>28331.043598247899</v>
      </c>
      <c r="I6665" s="42"/>
      <c r="J6665" s="49">
        <v>43270</v>
      </c>
      <c r="K6665" s="54">
        <v>35</v>
      </c>
      <c r="L6665" s="54">
        <v>47805.42</v>
      </c>
      <c r="M6665" s="42"/>
      <c r="N6665" s="49">
        <v>43270</v>
      </c>
      <c r="O6665" s="54">
        <v>35</v>
      </c>
      <c r="P6665" s="54">
        <v>15168.578740946199</v>
      </c>
      <c r="Q6665" s="42"/>
      <c r="R6665" s="55">
        <f t="shared" si="309"/>
        <v>1.6873864824011096</v>
      </c>
      <c r="S6665" s="55">
        <f t="shared" si="310"/>
        <v>58781.428022702123</v>
      </c>
      <c r="T6665" s="55">
        <f t="shared" si="311"/>
        <v>25595.254724709459</v>
      </c>
    </row>
    <row r="6666" spans="2:20">
      <c r="B6666" s="49">
        <v>43270</v>
      </c>
      <c r="C6666" s="50">
        <v>36</v>
      </c>
      <c r="D6666" s="50">
        <v>3.9049299999999998</v>
      </c>
      <c r="E6666" s="42"/>
      <c r="F6666" s="49">
        <v>43270</v>
      </c>
      <c r="G6666" s="54">
        <v>36</v>
      </c>
      <c r="H6666" s="54">
        <v>28366.8929232874</v>
      </c>
      <c r="I6666" s="42"/>
      <c r="J6666" s="49">
        <v>43270</v>
      </c>
      <c r="K6666" s="54">
        <v>36</v>
      </c>
      <c r="L6666" s="54">
        <v>43369.24</v>
      </c>
      <c r="M6666" s="42"/>
      <c r="N6666" s="49">
        <v>43270</v>
      </c>
      <c r="O6666" s="54">
        <v>36</v>
      </c>
      <c r="P6666" s="54">
        <v>15211.358044123799</v>
      </c>
      <c r="Q6666" s="42"/>
      <c r="R6666" s="55">
        <f t="shared" ref="R6666:R6729" si="312">L6666/H6666</f>
        <v>1.5288681815552889</v>
      </c>
      <c r="S6666" s="55">
        <f t="shared" ref="S6666:S6729" si="313">P6666*D6666</f>
        <v>59399.28836724034</v>
      </c>
      <c r="T6666" s="55">
        <f t="shared" ref="T6666:T6729" si="314">P6666*R6666</f>
        <v>23256.161311905969</v>
      </c>
    </row>
    <row r="6667" spans="2:20">
      <c r="B6667" s="49">
        <v>43270</v>
      </c>
      <c r="C6667" s="50">
        <v>37</v>
      </c>
      <c r="D6667" s="50">
        <v>3.12609</v>
      </c>
      <c r="E6667" s="42"/>
      <c r="F6667" s="49">
        <v>43270</v>
      </c>
      <c r="G6667" s="54">
        <v>37</v>
      </c>
      <c r="H6667" s="54">
        <v>26829.205724497799</v>
      </c>
      <c r="I6667" s="42"/>
      <c r="J6667" s="49">
        <v>43270</v>
      </c>
      <c r="K6667" s="54">
        <v>37</v>
      </c>
      <c r="L6667" s="54">
        <v>13629.37</v>
      </c>
      <c r="M6667" s="42"/>
      <c r="N6667" s="49">
        <v>43270</v>
      </c>
      <c r="O6667" s="54">
        <v>37</v>
      </c>
      <c r="P6667" s="54">
        <v>13626.492718287</v>
      </c>
      <c r="Q6667" s="42"/>
      <c r="R6667" s="55">
        <f t="shared" si="312"/>
        <v>0.50800497562083979</v>
      </c>
      <c r="S6667" s="55">
        <f t="shared" si="313"/>
        <v>42597.642621709805</v>
      </c>
      <c r="T6667" s="55">
        <f t="shared" si="314"/>
        <v>6922.3261011509385</v>
      </c>
    </row>
    <row r="6668" spans="2:20">
      <c r="B6668" s="49">
        <v>43270</v>
      </c>
      <c r="C6668" s="50">
        <v>38</v>
      </c>
      <c r="D6668" s="50">
        <v>2.3231899999999999</v>
      </c>
      <c r="E6668" s="42"/>
      <c r="F6668" s="49">
        <v>43270</v>
      </c>
      <c r="G6668" s="54">
        <v>38</v>
      </c>
      <c r="H6668" s="54">
        <v>25147.882381006901</v>
      </c>
      <c r="I6668" s="42"/>
      <c r="J6668" s="49">
        <v>43270</v>
      </c>
      <c r="K6668" s="54">
        <v>38</v>
      </c>
      <c r="L6668" s="54">
        <v>-5712.21</v>
      </c>
      <c r="M6668" s="42"/>
      <c r="N6668" s="49">
        <v>43270</v>
      </c>
      <c r="O6668" s="54">
        <v>38</v>
      </c>
      <c r="P6668" s="54">
        <v>13590.346127246599</v>
      </c>
      <c r="Q6668" s="42"/>
      <c r="R6668" s="55">
        <f t="shared" si="312"/>
        <v>-0.22714477161362037</v>
      </c>
      <c r="S6668" s="55">
        <f t="shared" si="313"/>
        <v>31572.956219358024</v>
      </c>
      <c r="T6668" s="55">
        <f t="shared" si="314"/>
        <v>-3086.9760672234788</v>
      </c>
    </row>
    <row r="6669" spans="2:20">
      <c r="B6669" s="49">
        <v>43270</v>
      </c>
      <c r="C6669" s="50">
        <v>39</v>
      </c>
      <c r="D6669" s="50">
        <v>2.8459599999999998</v>
      </c>
      <c r="E6669" s="42"/>
      <c r="F6669" s="49">
        <v>43270</v>
      </c>
      <c r="G6669" s="54">
        <v>39</v>
      </c>
      <c r="H6669" s="54">
        <v>25165.082573052601</v>
      </c>
      <c r="I6669" s="42"/>
      <c r="J6669" s="49">
        <v>43270</v>
      </c>
      <c r="K6669" s="54">
        <v>39</v>
      </c>
      <c r="L6669" s="54">
        <v>22071.49</v>
      </c>
      <c r="M6669" s="42"/>
      <c r="N6669" s="49">
        <v>43270</v>
      </c>
      <c r="O6669" s="54">
        <v>39</v>
      </c>
      <c r="P6669" s="54">
        <v>13531.953082823</v>
      </c>
      <c r="Q6669" s="42"/>
      <c r="R6669" s="55">
        <f t="shared" si="312"/>
        <v>0.87706805395642551</v>
      </c>
      <c r="S6669" s="55">
        <f t="shared" si="313"/>
        <v>38511.397195590944</v>
      </c>
      <c r="T6669" s="55">
        <f t="shared" si="314"/>
        <v>11868.443756581222</v>
      </c>
    </row>
    <row r="6670" spans="2:20">
      <c r="B6670" s="49">
        <v>43270</v>
      </c>
      <c r="C6670" s="50">
        <v>40</v>
      </c>
      <c r="D6670" s="50">
        <v>2.6006399999999998</v>
      </c>
      <c r="E6670" s="42"/>
      <c r="F6670" s="49">
        <v>43270</v>
      </c>
      <c r="G6670" s="54">
        <v>40</v>
      </c>
      <c r="H6670" s="54">
        <v>24690.494289610499</v>
      </c>
      <c r="I6670" s="42"/>
      <c r="J6670" s="49">
        <v>43270</v>
      </c>
      <c r="K6670" s="54">
        <v>40</v>
      </c>
      <c r="L6670" s="54">
        <v>4552.2700000000004</v>
      </c>
      <c r="M6670" s="42"/>
      <c r="N6670" s="49">
        <v>43270</v>
      </c>
      <c r="O6670" s="54">
        <v>40</v>
      </c>
      <c r="P6670" s="54">
        <v>13219.1080868839</v>
      </c>
      <c r="Q6670" s="42"/>
      <c r="R6670" s="55">
        <f t="shared" si="312"/>
        <v>0.1843733846152909</v>
      </c>
      <c r="S6670" s="55">
        <f t="shared" si="313"/>
        <v>34378.141255073744</v>
      </c>
      <c r="T6670" s="55">
        <f t="shared" si="314"/>
        <v>2437.2516995741476</v>
      </c>
    </row>
    <row r="6671" spans="2:20">
      <c r="B6671" s="49">
        <v>43270</v>
      </c>
      <c r="C6671" s="50">
        <v>41</v>
      </c>
      <c r="D6671" s="50">
        <v>2.3409399999999998</v>
      </c>
      <c r="E6671" s="42"/>
      <c r="F6671" s="49">
        <v>43270</v>
      </c>
      <c r="G6671" s="54">
        <v>41</v>
      </c>
      <c r="H6671" s="54">
        <v>24137.162081760998</v>
      </c>
      <c r="I6671" s="42"/>
      <c r="J6671" s="49">
        <v>43270</v>
      </c>
      <c r="K6671" s="54">
        <v>41</v>
      </c>
      <c r="L6671" s="54">
        <v>670.69</v>
      </c>
      <c r="M6671" s="42"/>
      <c r="N6671" s="49">
        <v>43270</v>
      </c>
      <c r="O6671" s="54">
        <v>41</v>
      </c>
      <c r="P6671" s="54">
        <v>12925.139986865501</v>
      </c>
      <c r="Q6671" s="42"/>
      <c r="R6671" s="55">
        <f t="shared" si="312"/>
        <v>2.7786613758822961E-2</v>
      </c>
      <c r="S6671" s="55">
        <f t="shared" si="313"/>
        <v>30256.977200852922</v>
      </c>
      <c r="T6671" s="55">
        <f t="shared" si="314"/>
        <v>359.14587259374974</v>
      </c>
    </row>
    <row r="6672" spans="2:20">
      <c r="B6672" s="49">
        <v>43270</v>
      </c>
      <c r="C6672" s="50">
        <v>42</v>
      </c>
      <c r="D6672" s="50">
        <v>1.8687100000000001</v>
      </c>
      <c r="E6672" s="42"/>
      <c r="F6672" s="49">
        <v>43270</v>
      </c>
      <c r="G6672" s="54">
        <v>42</v>
      </c>
      <c r="H6672" s="54">
        <v>23493.830589950299</v>
      </c>
      <c r="I6672" s="42"/>
      <c r="J6672" s="49">
        <v>43270</v>
      </c>
      <c r="K6672" s="54">
        <v>42</v>
      </c>
      <c r="L6672" s="54">
        <v>-14884.97</v>
      </c>
      <c r="M6672" s="42"/>
      <c r="N6672" s="49">
        <v>43270</v>
      </c>
      <c r="O6672" s="54">
        <v>42</v>
      </c>
      <c r="P6672" s="54">
        <v>12537.648776697501</v>
      </c>
      <c r="Q6672" s="42"/>
      <c r="R6672" s="55">
        <f t="shared" si="312"/>
        <v>-0.63356930846207693</v>
      </c>
      <c r="S6672" s="55">
        <f t="shared" si="313"/>
        <v>23429.229645502386</v>
      </c>
      <c r="T6672" s="55">
        <f t="shared" si="314"/>
        <v>-7943.4694651926402</v>
      </c>
    </row>
    <row r="6673" spans="2:20">
      <c r="B6673" s="49">
        <v>43270</v>
      </c>
      <c r="C6673" s="50">
        <v>43</v>
      </c>
      <c r="D6673" s="50">
        <v>1.8365499999999999</v>
      </c>
      <c r="E6673" s="42"/>
      <c r="F6673" s="49">
        <v>43270</v>
      </c>
      <c r="G6673" s="54">
        <v>43</v>
      </c>
      <c r="H6673" s="54">
        <v>23008.528319561599</v>
      </c>
      <c r="I6673" s="42"/>
      <c r="J6673" s="49">
        <v>43270</v>
      </c>
      <c r="K6673" s="54">
        <v>43</v>
      </c>
      <c r="L6673" s="54">
        <v>-17626.37</v>
      </c>
      <c r="M6673" s="42"/>
      <c r="N6673" s="49">
        <v>43270</v>
      </c>
      <c r="O6673" s="54">
        <v>43</v>
      </c>
      <c r="P6673" s="54">
        <v>12245.577661699201</v>
      </c>
      <c r="Q6673" s="42"/>
      <c r="R6673" s="55">
        <f t="shared" si="312"/>
        <v>-0.76607985331309747</v>
      </c>
      <c r="S6673" s="55">
        <f t="shared" si="313"/>
        <v>22489.615654593665</v>
      </c>
      <c r="T6673" s="55">
        <f t="shared" si="314"/>
        <v>-9381.0903388086663</v>
      </c>
    </row>
    <row r="6674" spans="2:20">
      <c r="B6674" s="49">
        <v>43270</v>
      </c>
      <c r="C6674" s="50">
        <v>44</v>
      </c>
      <c r="D6674" s="50">
        <v>2.843</v>
      </c>
      <c r="E6674" s="42"/>
      <c r="F6674" s="49">
        <v>43270</v>
      </c>
      <c r="G6674" s="54">
        <v>44</v>
      </c>
      <c r="H6674" s="54">
        <v>22677.388384478101</v>
      </c>
      <c r="I6674" s="42"/>
      <c r="J6674" s="49">
        <v>43270</v>
      </c>
      <c r="K6674" s="54">
        <v>44</v>
      </c>
      <c r="L6674" s="54">
        <v>9664.91</v>
      </c>
      <c r="M6674" s="42"/>
      <c r="N6674" s="49">
        <v>43270</v>
      </c>
      <c r="O6674" s="54">
        <v>44</v>
      </c>
      <c r="P6674" s="54">
        <v>12098.207796980199</v>
      </c>
      <c r="Q6674" s="42"/>
      <c r="R6674" s="55">
        <f t="shared" si="312"/>
        <v>0.42619149243019983</v>
      </c>
      <c r="S6674" s="55">
        <f t="shared" si="313"/>
        <v>34395.204766814706</v>
      </c>
      <c r="T6674" s="55">
        <f t="shared" si="314"/>
        <v>5156.1532367256714</v>
      </c>
    </row>
    <row r="6675" spans="2:20">
      <c r="B6675" s="49">
        <v>43270</v>
      </c>
      <c r="C6675" s="50">
        <v>45</v>
      </c>
      <c r="D6675" s="50">
        <v>2.40916</v>
      </c>
      <c r="E6675" s="42"/>
      <c r="F6675" s="49">
        <v>43270</v>
      </c>
      <c r="G6675" s="54">
        <v>45</v>
      </c>
      <c r="H6675" s="54">
        <v>23347.183948216301</v>
      </c>
      <c r="I6675" s="42"/>
      <c r="J6675" s="49">
        <v>43270</v>
      </c>
      <c r="K6675" s="54">
        <v>45</v>
      </c>
      <c r="L6675" s="54">
        <v>215.63</v>
      </c>
      <c r="M6675" s="42"/>
      <c r="N6675" s="49">
        <v>43270</v>
      </c>
      <c r="O6675" s="54">
        <v>45</v>
      </c>
      <c r="P6675" s="54">
        <v>11801.192975666299</v>
      </c>
      <c r="Q6675" s="42"/>
      <c r="R6675" s="55">
        <f t="shared" si="312"/>
        <v>9.2358033619071179E-3</v>
      </c>
      <c r="S6675" s="55">
        <f t="shared" si="313"/>
        <v>28430.96206925622</v>
      </c>
      <c r="T6675" s="55">
        <f t="shared" si="314"/>
        <v>108.99349775917348</v>
      </c>
    </row>
    <row r="6676" spans="2:20">
      <c r="B6676" s="49">
        <v>43270</v>
      </c>
      <c r="C6676" s="50">
        <v>46</v>
      </c>
      <c r="D6676" s="50">
        <v>3.1793499999999999</v>
      </c>
      <c r="E6676" s="42"/>
      <c r="F6676" s="49">
        <v>43270</v>
      </c>
      <c r="G6676" s="54">
        <v>46</v>
      </c>
      <c r="H6676" s="54">
        <v>22048.923248917999</v>
      </c>
      <c r="I6676" s="42"/>
      <c r="J6676" s="49">
        <v>43270</v>
      </c>
      <c r="K6676" s="54">
        <v>46</v>
      </c>
      <c r="L6676" s="54">
        <v>1773.7</v>
      </c>
      <c r="M6676" s="42"/>
      <c r="N6676" s="49">
        <v>43270</v>
      </c>
      <c r="O6676" s="54">
        <v>46</v>
      </c>
      <c r="P6676" s="54">
        <v>11274.446772683899</v>
      </c>
      <c r="Q6676" s="42"/>
      <c r="R6676" s="55">
        <f t="shared" si="312"/>
        <v>8.0443837550527114E-2</v>
      </c>
      <c r="S6676" s="55">
        <f t="shared" si="313"/>
        <v>35845.412346732555</v>
      </c>
      <c r="T6676" s="55">
        <f t="shared" si="314"/>
        <v>906.95976465384831</v>
      </c>
    </row>
    <row r="6677" spans="2:20">
      <c r="B6677" s="49">
        <v>43270</v>
      </c>
      <c r="C6677" s="50">
        <v>47</v>
      </c>
      <c r="D6677" s="50">
        <v>7.5464200000000003</v>
      </c>
      <c r="E6677" s="42"/>
      <c r="F6677" s="49">
        <v>43270</v>
      </c>
      <c r="G6677" s="54">
        <v>47</v>
      </c>
      <c r="H6677" s="54">
        <v>21010.307175127298</v>
      </c>
      <c r="I6677" s="42"/>
      <c r="J6677" s="49">
        <v>43270</v>
      </c>
      <c r="K6677" s="54">
        <v>47</v>
      </c>
      <c r="L6677" s="54">
        <v>91325.97</v>
      </c>
      <c r="M6677" s="42"/>
      <c r="N6677" s="49">
        <v>43270</v>
      </c>
      <c r="O6677" s="54">
        <v>47</v>
      </c>
      <c r="P6677" s="54">
        <v>10950.851428878401</v>
      </c>
      <c r="Q6677" s="42"/>
      <c r="R6677" s="55">
        <f t="shared" si="312"/>
        <v>4.3467222653514908</v>
      </c>
      <c r="S6677" s="55">
        <f t="shared" si="313"/>
        <v>82639.724239916541</v>
      </c>
      <c r="T6677" s="55">
        <f t="shared" si="314"/>
        <v>47600.30973046193</v>
      </c>
    </row>
    <row r="6678" spans="2:20">
      <c r="B6678" s="49">
        <v>43270</v>
      </c>
      <c r="C6678" s="50">
        <v>48</v>
      </c>
      <c r="D6678" s="50">
        <v>7.4685800000000002</v>
      </c>
      <c r="E6678" s="42"/>
      <c r="F6678" s="49">
        <v>43270</v>
      </c>
      <c r="G6678" s="54">
        <v>48</v>
      </c>
      <c r="H6678" s="54">
        <v>19856.994869865899</v>
      </c>
      <c r="I6678" s="42"/>
      <c r="J6678" s="49">
        <v>43270</v>
      </c>
      <c r="K6678" s="54">
        <v>48</v>
      </c>
      <c r="L6678" s="54">
        <v>48286.76</v>
      </c>
      <c r="M6678" s="42"/>
      <c r="N6678" s="49">
        <v>43270</v>
      </c>
      <c r="O6678" s="54">
        <v>48</v>
      </c>
      <c r="P6678" s="54">
        <v>10418.515417279201</v>
      </c>
      <c r="Q6678" s="42"/>
      <c r="R6678" s="55">
        <f t="shared" si="312"/>
        <v>2.4317254607985954</v>
      </c>
      <c r="S6678" s="55">
        <f t="shared" si="313"/>
        <v>77811.51587518309</v>
      </c>
      <c r="T6678" s="55">
        <f t="shared" si="314"/>
        <v>25334.969203920537</v>
      </c>
    </row>
    <row r="6679" spans="2:20">
      <c r="B6679" s="49">
        <v>43271</v>
      </c>
      <c r="C6679" s="50">
        <v>1</v>
      </c>
      <c r="D6679" s="50">
        <v>7.5959700000000003</v>
      </c>
      <c r="E6679" s="42"/>
      <c r="F6679" s="49">
        <v>43271</v>
      </c>
      <c r="G6679" s="54">
        <v>1</v>
      </c>
      <c r="H6679" s="54">
        <v>19329.943577112899</v>
      </c>
      <c r="I6679" s="42"/>
      <c r="J6679" s="49">
        <v>43271</v>
      </c>
      <c r="K6679" s="54">
        <v>1</v>
      </c>
      <c r="L6679" s="54">
        <v>44051.88</v>
      </c>
      <c r="M6679" s="42"/>
      <c r="N6679" s="49">
        <v>43271</v>
      </c>
      <c r="O6679" s="54">
        <v>1</v>
      </c>
      <c r="P6679" s="54">
        <v>10164.810728475501</v>
      </c>
      <c r="Q6679" s="42"/>
      <c r="R6679" s="55">
        <f t="shared" si="312"/>
        <v>2.2789450897393433</v>
      </c>
      <c r="S6679" s="55">
        <f t="shared" si="313"/>
        <v>77211.597349178046</v>
      </c>
      <c r="T6679" s="55">
        <f t="shared" si="314"/>
        <v>23165.04549778904</v>
      </c>
    </row>
    <row r="6680" spans="2:20">
      <c r="B6680" s="49">
        <v>43271</v>
      </c>
      <c r="C6680" s="50">
        <v>2</v>
      </c>
      <c r="D6680" s="50">
        <v>8.1687899999999996</v>
      </c>
      <c r="E6680" s="42"/>
      <c r="F6680" s="49">
        <v>43271</v>
      </c>
      <c r="G6680" s="54">
        <v>2</v>
      </c>
      <c r="H6680" s="54">
        <v>18612.601720622501</v>
      </c>
      <c r="I6680" s="42"/>
      <c r="J6680" s="49">
        <v>43271</v>
      </c>
      <c r="K6680" s="54">
        <v>2</v>
      </c>
      <c r="L6680" s="54">
        <v>45739.87</v>
      </c>
      <c r="M6680" s="42"/>
      <c r="N6680" s="49">
        <v>43271</v>
      </c>
      <c r="O6680" s="54">
        <v>2</v>
      </c>
      <c r="P6680" s="54">
        <v>9766.8276933393008</v>
      </c>
      <c r="Q6680" s="42"/>
      <c r="R6680" s="55">
        <f t="shared" si="312"/>
        <v>2.4574678320936116</v>
      </c>
      <c r="S6680" s="55">
        <f t="shared" si="313"/>
        <v>79783.164393073137</v>
      </c>
      <c r="T6680" s="55">
        <f t="shared" si="314"/>
        <v>24001.664877982381</v>
      </c>
    </row>
    <row r="6681" spans="2:20">
      <c r="B6681" s="49">
        <v>43271</v>
      </c>
      <c r="C6681" s="50">
        <v>3</v>
      </c>
      <c r="D6681" s="50">
        <v>8.5894899999999996</v>
      </c>
      <c r="E6681" s="42"/>
      <c r="F6681" s="49">
        <v>43271</v>
      </c>
      <c r="G6681" s="54">
        <v>3</v>
      </c>
      <c r="H6681" s="54">
        <v>18632.1688398968</v>
      </c>
      <c r="I6681" s="42"/>
      <c r="J6681" s="49">
        <v>43271</v>
      </c>
      <c r="K6681" s="54">
        <v>3</v>
      </c>
      <c r="L6681" s="54">
        <v>57016.07</v>
      </c>
      <c r="M6681" s="42"/>
      <c r="N6681" s="49">
        <v>43271</v>
      </c>
      <c r="O6681" s="54">
        <v>3</v>
      </c>
      <c r="P6681" s="54">
        <v>9747.3127590895001</v>
      </c>
      <c r="Q6681" s="42"/>
      <c r="R6681" s="55">
        <f t="shared" si="312"/>
        <v>3.0600876628979603</v>
      </c>
      <c r="S6681" s="55">
        <f t="shared" si="313"/>
        <v>83724.445471071667</v>
      </c>
      <c r="T6681" s="55">
        <f t="shared" si="314"/>
        <v>29827.631520497656</v>
      </c>
    </row>
    <row r="6682" spans="2:20">
      <c r="B6682" s="49">
        <v>43271</v>
      </c>
      <c r="C6682" s="50">
        <v>4</v>
      </c>
      <c r="D6682" s="50">
        <v>7.9626299999999999</v>
      </c>
      <c r="E6682" s="42"/>
      <c r="F6682" s="49">
        <v>43271</v>
      </c>
      <c r="G6682" s="54">
        <v>4</v>
      </c>
      <c r="H6682" s="54">
        <v>18389.132517134502</v>
      </c>
      <c r="I6682" s="42"/>
      <c r="J6682" s="49">
        <v>43271</v>
      </c>
      <c r="K6682" s="54">
        <v>4</v>
      </c>
      <c r="L6682" s="54">
        <v>43056.61</v>
      </c>
      <c r="M6682" s="42"/>
      <c r="N6682" s="49">
        <v>43271</v>
      </c>
      <c r="O6682" s="54">
        <v>4</v>
      </c>
      <c r="P6682" s="54">
        <v>9578.3895946985995</v>
      </c>
      <c r="Q6682" s="42"/>
      <c r="R6682" s="55">
        <f t="shared" si="312"/>
        <v>2.3414160488473832</v>
      </c>
      <c r="S6682" s="55">
        <f t="shared" si="313"/>
        <v>76269.172338434902</v>
      </c>
      <c r="T6682" s="55">
        <f t="shared" si="314"/>
        <v>22426.995119140083</v>
      </c>
    </row>
    <row r="6683" spans="2:20">
      <c r="B6683" s="49">
        <v>43271</v>
      </c>
      <c r="C6683" s="50">
        <v>5</v>
      </c>
      <c r="D6683" s="50">
        <v>8.0485699999999998</v>
      </c>
      <c r="E6683" s="42"/>
      <c r="F6683" s="49">
        <v>43271</v>
      </c>
      <c r="G6683" s="54">
        <v>5</v>
      </c>
      <c r="H6683" s="54">
        <v>18103.774124875799</v>
      </c>
      <c r="I6683" s="42"/>
      <c r="J6683" s="49">
        <v>43271</v>
      </c>
      <c r="K6683" s="54">
        <v>5</v>
      </c>
      <c r="L6683" s="54">
        <v>34578.58</v>
      </c>
      <c r="M6683" s="42"/>
      <c r="N6683" s="49">
        <v>43271</v>
      </c>
      <c r="O6683" s="54">
        <v>5</v>
      </c>
      <c r="P6683" s="54">
        <v>9395.4955482686</v>
      </c>
      <c r="Q6683" s="42"/>
      <c r="R6683" s="55">
        <f t="shared" si="312"/>
        <v>1.9100205162462072</v>
      </c>
      <c r="S6683" s="55">
        <f t="shared" si="313"/>
        <v>75620.303604928209</v>
      </c>
      <c r="T6683" s="55">
        <f t="shared" si="314"/>
        <v>17945.589257492931</v>
      </c>
    </row>
    <row r="6684" spans="2:20">
      <c r="B6684" s="49">
        <v>43271</v>
      </c>
      <c r="C6684" s="50">
        <v>6</v>
      </c>
      <c r="D6684" s="50">
        <v>7.9394799999999996</v>
      </c>
      <c r="E6684" s="42"/>
      <c r="F6684" s="49">
        <v>43271</v>
      </c>
      <c r="G6684" s="54">
        <v>6</v>
      </c>
      <c r="H6684" s="54">
        <v>17829.799984674501</v>
      </c>
      <c r="I6684" s="42"/>
      <c r="J6684" s="49">
        <v>43271</v>
      </c>
      <c r="K6684" s="54">
        <v>6</v>
      </c>
      <c r="L6684" s="54">
        <v>26209.19</v>
      </c>
      <c r="M6684" s="42"/>
      <c r="N6684" s="49">
        <v>43271</v>
      </c>
      <c r="O6684" s="54">
        <v>6</v>
      </c>
      <c r="P6684" s="54">
        <v>9234.4878913145003</v>
      </c>
      <c r="Q6684" s="42"/>
      <c r="R6684" s="55">
        <f t="shared" si="312"/>
        <v>1.4699654523622223</v>
      </c>
      <c r="S6684" s="55">
        <f t="shared" si="313"/>
        <v>73317.031923333649</v>
      </c>
      <c r="T6684" s="55">
        <f t="shared" si="314"/>
        <v>13574.378170489585</v>
      </c>
    </row>
    <row r="6685" spans="2:20">
      <c r="B6685" s="49">
        <v>43271</v>
      </c>
      <c r="C6685" s="50">
        <v>7</v>
      </c>
      <c r="D6685" s="50">
        <v>7.3869800000000003</v>
      </c>
      <c r="E6685" s="42"/>
      <c r="F6685" s="49">
        <v>43271</v>
      </c>
      <c r="G6685" s="54">
        <v>7</v>
      </c>
      <c r="H6685" s="54">
        <v>17845.0255171319</v>
      </c>
      <c r="I6685" s="42"/>
      <c r="J6685" s="49">
        <v>43271</v>
      </c>
      <c r="K6685" s="54">
        <v>7</v>
      </c>
      <c r="L6685" s="54">
        <v>23883.99</v>
      </c>
      <c r="M6685" s="42"/>
      <c r="N6685" s="49">
        <v>43271</v>
      </c>
      <c r="O6685" s="54">
        <v>7</v>
      </c>
      <c r="P6685" s="54">
        <v>9226.4731029206996</v>
      </c>
      <c r="Q6685" s="42"/>
      <c r="R6685" s="55">
        <f t="shared" si="312"/>
        <v>1.338411647384335</v>
      </c>
      <c r="S6685" s="55">
        <f t="shared" si="313"/>
        <v>68155.772281813159</v>
      </c>
      <c r="T6685" s="55">
        <f t="shared" si="314"/>
        <v>12348.819065227352</v>
      </c>
    </row>
    <row r="6686" spans="2:20">
      <c r="B6686" s="49">
        <v>43271</v>
      </c>
      <c r="C6686" s="50">
        <v>8</v>
      </c>
      <c r="D6686" s="50">
        <v>7.9923500000000001</v>
      </c>
      <c r="E6686" s="42"/>
      <c r="F6686" s="49">
        <v>43271</v>
      </c>
      <c r="G6686" s="54">
        <v>8</v>
      </c>
      <c r="H6686" s="54">
        <v>17711.138084408401</v>
      </c>
      <c r="I6686" s="42"/>
      <c r="J6686" s="49">
        <v>43271</v>
      </c>
      <c r="K6686" s="54">
        <v>8</v>
      </c>
      <c r="L6686" s="54">
        <v>21776.67</v>
      </c>
      <c r="M6686" s="42"/>
      <c r="N6686" s="49">
        <v>43271</v>
      </c>
      <c r="O6686" s="54">
        <v>8</v>
      </c>
      <c r="P6686" s="54">
        <v>9165.1603628096</v>
      </c>
      <c r="Q6686" s="42"/>
      <c r="R6686" s="55">
        <f t="shared" si="312"/>
        <v>1.2295466218046482</v>
      </c>
      <c r="S6686" s="55">
        <f t="shared" si="313"/>
        <v>73251.1694257013</v>
      </c>
      <c r="T6686" s="55">
        <f t="shared" si="314"/>
        <v>11268.991962390408</v>
      </c>
    </row>
    <row r="6687" spans="2:20">
      <c r="B6687" s="49">
        <v>43271</v>
      </c>
      <c r="C6687" s="50">
        <v>9</v>
      </c>
      <c r="D6687" s="50">
        <v>8.4631900000000009</v>
      </c>
      <c r="E6687" s="42"/>
      <c r="F6687" s="49">
        <v>43271</v>
      </c>
      <c r="G6687" s="54">
        <v>9</v>
      </c>
      <c r="H6687" s="54">
        <v>17679.072304401499</v>
      </c>
      <c r="I6687" s="42"/>
      <c r="J6687" s="49">
        <v>43271</v>
      </c>
      <c r="K6687" s="54">
        <v>9</v>
      </c>
      <c r="L6687" s="54">
        <v>21598.52</v>
      </c>
      <c r="M6687" s="42"/>
      <c r="N6687" s="49">
        <v>43271</v>
      </c>
      <c r="O6687" s="54">
        <v>9</v>
      </c>
      <c r="P6687" s="54">
        <v>9195.2658782879007</v>
      </c>
      <c r="Q6687" s="42"/>
      <c r="R6687" s="55">
        <f t="shared" si="312"/>
        <v>1.2216998509940304</v>
      </c>
      <c r="S6687" s="55">
        <f t="shared" si="313"/>
        <v>77821.282228467389</v>
      </c>
      <c r="T6687" s="55">
        <f t="shared" si="314"/>
        <v>11233.854953354821</v>
      </c>
    </row>
    <row r="6688" spans="2:20">
      <c r="B6688" s="49">
        <v>43271</v>
      </c>
      <c r="C6688" s="50">
        <v>10</v>
      </c>
      <c r="D6688" s="50">
        <v>9.1051599999999997</v>
      </c>
      <c r="E6688" s="42"/>
      <c r="F6688" s="49">
        <v>43271</v>
      </c>
      <c r="G6688" s="54">
        <v>10</v>
      </c>
      <c r="H6688" s="54">
        <v>17547.124866244401</v>
      </c>
      <c r="I6688" s="42"/>
      <c r="J6688" s="49">
        <v>43271</v>
      </c>
      <c r="K6688" s="54">
        <v>10</v>
      </c>
      <c r="L6688" s="54">
        <v>160.91999999999999</v>
      </c>
      <c r="M6688" s="42"/>
      <c r="N6688" s="49">
        <v>43271</v>
      </c>
      <c r="O6688" s="54">
        <v>10</v>
      </c>
      <c r="P6688" s="54">
        <v>9103.1760525576992</v>
      </c>
      <c r="Q6688" s="42"/>
      <c r="R6688" s="55">
        <f t="shared" si="312"/>
        <v>9.1707331672075572E-3</v>
      </c>
      <c r="S6688" s="55">
        <f t="shared" si="313"/>
        <v>82885.874466706256</v>
      </c>
      <c r="T6688" s="55">
        <f t="shared" si="314"/>
        <v>83.482798552120457</v>
      </c>
    </row>
    <row r="6689" spans="2:20">
      <c r="B6689" s="49">
        <v>43271</v>
      </c>
      <c r="C6689" s="50">
        <v>11</v>
      </c>
      <c r="D6689" s="50">
        <v>8.6620699999999999</v>
      </c>
      <c r="E6689" s="42"/>
      <c r="F6689" s="49">
        <v>43271</v>
      </c>
      <c r="G6689" s="54">
        <v>11</v>
      </c>
      <c r="H6689" s="54">
        <v>17904.702274355299</v>
      </c>
      <c r="I6689" s="42"/>
      <c r="J6689" s="49">
        <v>43271</v>
      </c>
      <c r="K6689" s="54">
        <v>11</v>
      </c>
      <c r="L6689" s="54">
        <v>-621.94000000000005</v>
      </c>
      <c r="M6689" s="42"/>
      <c r="N6689" s="49">
        <v>43271</v>
      </c>
      <c r="O6689" s="54">
        <v>11</v>
      </c>
      <c r="P6689" s="54">
        <v>9321.8809607671992</v>
      </c>
      <c r="Q6689" s="42"/>
      <c r="R6689" s="55">
        <f t="shared" si="312"/>
        <v>-3.4736126324244866E-2</v>
      </c>
      <c r="S6689" s="55">
        <f t="shared" si="313"/>
        <v>80746.785413832738</v>
      </c>
      <c r="T6689" s="55">
        <f t="shared" si="314"/>
        <v>-323.80603463278254</v>
      </c>
    </row>
    <row r="6690" spans="2:20">
      <c r="B6690" s="49">
        <v>43271</v>
      </c>
      <c r="C6690" s="50">
        <v>12</v>
      </c>
      <c r="D6690" s="50">
        <v>7.8119300000000003</v>
      </c>
      <c r="E6690" s="42"/>
      <c r="F6690" s="49">
        <v>43271</v>
      </c>
      <c r="G6690" s="54">
        <v>12</v>
      </c>
      <c r="H6690" s="54">
        <v>18784.069168307298</v>
      </c>
      <c r="I6690" s="42"/>
      <c r="J6690" s="49">
        <v>43271</v>
      </c>
      <c r="K6690" s="54">
        <v>12</v>
      </c>
      <c r="L6690" s="54">
        <v>12637.24</v>
      </c>
      <c r="M6690" s="42"/>
      <c r="N6690" s="49">
        <v>43271</v>
      </c>
      <c r="O6690" s="54">
        <v>12</v>
      </c>
      <c r="P6690" s="54">
        <v>9728.7693185021999</v>
      </c>
      <c r="Q6690" s="42"/>
      <c r="R6690" s="55">
        <f t="shared" si="312"/>
        <v>0.67276370666914387</v>
      </c>
      <c r="S6690" s="55">
        <f t="shared" si="313"/>
        <v>76000.464902286898</v>
      </c>
      <c r="T6690" s="55">
        <f t="shared" si="314"/>
        <v>6545.1629080445809</v>
      </c>
    </row>
    <row r="6691" spans="2:20">
      <c r="B6691" s="49">
        <v>43271</v>
      </c>
      <c r="C6691" s="50">
        <v>13</v>
      </c>
      <c r="D6691" s="50">
        <v>7.9019000000000004</v>
      </c>
      <c r="E6691" s="42"/>
      <c r="F6691" s="49">
        <v>43271</v>
      </c>
      <c r="G6691" s="54">
        <v>13</v>
      </c>
      <c r="H6691" s="54">
        <v>19986.107413130099</v>
      </c>
      <c r="I6691" s="42"/>
      <c r="J6691" s="49">
        <v>43271</v>
      </c>
      <c r="K6691" s="54">
        <v>13</v>
      </c>
      <c r="L6691" s="54">
        <v>7468.18</v>
      </c>
      <c r="M6691" s="42"/>
      <c r="N6691" s="49">
        <v>43271</v>
      </c>
      <c r="O6691" s="54">
        <v>13</v>
      </c>
      <c r="P6691" s="54">
        <v>10202.4551492726</v>
      </c>
      <c r="Q6691" s="42"/>
      <c r="R6691" s="55">
        <f t="shared" si="312"/>
        <v>0.3736685611473145</v>
      </c>
      <c r="S6691" s="55">
        <f t="shared" si="313"/>
        <v>80618.780344037164</v>
      </c>
      <c r="T6691" s="55">
        <f t="shared" si="314"/>
        <v>3812.3367357987026</v>
      </c>
    </row>
    <row r="6692" spans="2:20">
      <c r="B6692" s="49">
        <v>43271</v>
      </c>
      <c r="C6692" s="50">
        <v>14</v>
      </c>
      <c r="D6692" s="50">
        <v>7.4627800000000004</v>
      </c>
      <c r="E6692" s="42"/>
      <c r="F6692" s="49">
        <v>43271</v>
      </c>
      <c r="G6692" s="54">
        <v>14</v>
      </c>
      <c r="H6692" s="54">
        <v>21547.281637264201</v>
      </c>
      <c r="I6692" s="42"/>
      <c r="J6692" s="49">
        <v>43271</v>
      </c>
      <c r="K6692" s="54">
        <v>14</v>
      </c>
      <c r="L6692" s="54">
        <v>6225.25</v>
      </c>
      <c r="M6692" s="42"/>
      <c r="N6692" s="49">
        <v>43271</v>
      </c>
      <c r="O6692" s="54">
        <v>14</v>
      </c>
      <c r="P6692" s="54">
        <v>11058.834385636501</v>
      </c>
      <c r="Q6692" s="42"/>
      <c r="R6692" s="55">
        <f t="shared" si="312"/>
        <v>0.28891115384290317</v>
      </c>
      <c r="S6692" s="55">
        <f t="shared" si="313"/>
        <v>82529.648076440368</v>
      </c>
      <c r="T6692" s="55">
        <f t="shared" si="314"/>
        <v>3195.0206025118146</v>
      </c>
    </row>
    <row r="6693" spans="2:20">
      <c r="B6693" s="49">
        <v>43271</v>
      </c>
      <c r="C6693" s="50">
        <v>15</v>
      </c>
      <c r="D6693" s="50">
        <v>4.5564</v>
      </c>
      <c r="E6693" s="42"/>
      <c r="F6693" s="49">
        <v>43271</v>
      </c>
      <c r="G6693" s="54">
        <v>15</v>
      </c>
      <c r="H6693" s="54">
        <v>24519.100152958301</v>
      </c>
      <c r="I6693" s="42"/>
      <c r="J6693" s="49">
        <v>43271</v>
      </c>
      <c r="K6693" s="54">
        <v>15</v>
      </c>
      <c r="L6693" s="54">
        <v>13073.32</v>
      </c>
      <c r="M6693" s="42"/>
      <c r="N6693" s="49">
        <v>43271</v>
      </c>
      <c r="O6693" s="54">
        <v>15</v>
      </c>
      <c r="P6693" s="54">
        <v>13068.8891405784</v>
      </c>
      <c r="Q6693" s="42"/>
      <c r="R6693" s="55">
        <f t="shared" si="312"/>
        <v>0.53318922466339636</v>
      </c>
      <c r="S6693" s="55">
        <f t="shared" si="313"/>
        <v>59547.086480131424</v>
      </c>
      <c r="T6693" s="55">
        <f t="shared" si="314"/>
        <v>6968.1908680768775</v>
      </c>
    </row>
    <row r="6694" spans="2:20">
      <c r="B6694" s="49">
        <v>43271</v>
      </c>
      <c r="C6694" s="50">
        <v>16</v>
      </c>
      <c r="D6694" s="50">
        <v>3.8355600000000001</v>
      </c>
      <c r="E6694" s="42"/>
      <c r="F6694" s="49">
        <v>43271</v>
      </c>
      <c r="G6694" s="54">
        <v>16</v>
      </c>
      <c r="H6694" s="54">
        <v>25167.143325569199</v>
      </c>
      <c r="I6694" s="42"/>
      <c r="J6694" s="49">
        <v>43271</v>
      </c>
      <c r="K6694" s="54">
        <v>16</v>
      </c>
      <c r="L6694" s="54">
        <v>21436.14</v>
      </c>
      <c r="M6694" s="42"/>
      <c r="N6694" s="49">
        <v>43271</v>
      </c>
      <c r="O6694" s="54">
        <v>16</v>
      </c>
      <c r="P6694" s="54">
        <v>13067.4560699267</v>
      </c>
      <c r="Q6694" s="42"/>
      <c r="R6694" s="55">
        <f t="shared" si="312"/>
        <v>0.85175102007788894</v>
      </c>
      <c r="S6694" s="55">
        <f t="shared" si="313"/>
        <v>50121.011803568057</v>
      </c>
      <c r="T6694" s="55">
        <f t="shared" si="314"/>
        <v>11130.219037383069</v>
      </c>
    </row>
    <row r="6695" spans="2:20">
      <c r="B6695" s="49">
        <v>43271</v>
      </c>
      <c r="C6695" s="50">
        <v>17</v>
      </c>
      <c r="D6695" s="50">
        <v>3.3702700000000001</v>
      </c>
      <c r="E6695" s="42"/>
      <c r="F6695" s="49">
        <v>43271</v>
      </c>
      <c r="G6695" s="54">
        <v>17</v>
      </c>
      <c r="H6695" s="54">
        <v>25621.143233881801</v>
      </c>
      <c r="I6695" s="42"/>
      <c r="J6695" s="49">
        <v>43271</v>
      </c>
      <c r="K6695" s="54">
        <v>17</v>
      </c>
      <c r="L6695" s="54">
        <v>25042.959999999999</v>
      </c>
      <c r="M6695" s="42"/>
      <c r="N6695" s="49">
        <v>43271</v>
      </c>
      <c r="O6695" s="54">
        <v>17</v>
      </c>
      <c r="P6695" s="54">
        <v>13264.6311875669</v>
      </c>
      <c r="Q6695" s="42"/>
      <c r="R6695" s="55">
        <f t="shared" si="312"/>
        <v>0.97743335538918485</v>
      </c>
      <c r="S6695" s="55">
        <f t="shared" si="313"/>
        <v>44705.388552521094</v>
      </c>
      <c r="T6695" s="55">
        <f t="shared" si="314"/>
        <v>12965.292969663542</v>
      </c>
    </row>
    <row r="6696" spans="2:20">
      <c r="B6696" s="49">
        <v>43271</v>
      </c>
      <c r="C6696" s="50">
        <v>18</v>
      </c>
      <c r="D6696" s="50">
        <v>3.3053699999999999</v>
      </c>
      <c r="E6696" s="42"/>
      <c r="F6696" s="49">
        <v>43271</v>
      </c>
      <c r="G6696" s="54">
        <v>18</v>
      </c>
      <c r="H6696" s="54">
        <v>25353.003718821001</v>
      </c>
      <c r="I6696" s="42"/>
      <c r="J6696" s="49">
        <v>43271</v>
      </c>
      <c r="K6696" s="54">
        <v>18</v>
      </c>
      <c r="L6696" s="54">
        <v>21413.25</v>
      </c>
      <c r="M6696" s="42"/>
      <c r="N6696" s="49">
        <v>43271</v>
      </c>
      <c r="O6696" s="54">
        <v>18</v>
      </c>
      <c r="P6696" s="54">
        <v>13148.811630416199</v>
      </c>
      <c r="Q6696" s="42"/>
      <c r="R6696" s="55">
        <f t="shared" si="312"/>
        <v>0.84460406496543472</v>
      </c>
      <c r="S6696" s="55">
        <f t="shared" si="313"/>
        <v>43461.687498828789</v>
      </c>
      <c r="T6696" s="55">
        <f t="shared" si="314"/>
        <v>11105.539752514307</v>
      </c>
    </row>
    <row r="6697" spans="2:20">
      <c r="B6697" s="49">
        <v>43271</v>
      </c>
      <c r="C6697" s="50">
        <v>19</v>
      </c>
      <c r="D6697" s="50">
        <v>2.9621900000000001</v>
      </c>
      <c r="E6697" s="42"/>
      <c r="F6697" s="49">
        <v>43271</v>
      </c>
      <c r="G6697" s="54">
        <v>19</v>
      </c>
      <c r="H6697" s="54">
        <v>24260.757882525701</v>
      </c>
      <c r="I6697" s="42"/>
      <c r="J6697" s="49">
        <v>43271</v>
      </c>
      <c r="K6697" s="54">
        <v>19</v>
      </c>
      <c r="L6697" s="54">
        <v>16125.84</v>
      </c>
      <c r="M6697" s="42"/>
      <c r="N6697" s="49">
        <v>43271</v>
      </c>
      <c r="O6697" s="54">
        <v>19</v>
      </c>
      <c r="P6697" s="54">
        <v>13252.0072329388</v>
      </c>
      <c r="Q6697" s="42"/>
      <c r="R6697" s="55">
        <f t="shared" si="312"/>
        <v>0.6646882211216889</v>
      </c>
      <c r="S6697" s="55">
        <f t="shared" si="313"/>
        <v>39254.963305338984</v>
      </c>
      <c r="T6697" s="55">
        <f t="shared" si="314"/>
        <v>8808.4531139538467</v>
      </c>
    </row>
    <row r="6698" spans="2:20">
      <c r="B6698" s="49">
        <v>43271</v>
      </c>
      <c r="C6698" s="50">
        <v>20</v>
      </c>
      <c r="D6698" s="50">
        <v>2.8965299999999998</v>
      </c>
      <c r="E6698" s="42"/>
      <c r="F6698" s="49">
        <v>43271</v>
      </c>
      <c r="G6698" s="54">
        <v>20</v>
      </c>
      <c r="H6698" s="54">
        <v>24314.136663792498</v>
      </c>
      <c r="I6698" s="42"/>
      <c r="J6698" s="49">
        <v>43271</v>
      </c>
      <c r="K6698" s="54">
        <v>20</v>
      </c>
      <c r="L6698" s="54">
        <v>16231.23</v>
      </c>
      <c r="M6698" s="42"/>
      <c r="N6698" s="49">
        <v>43271</v>
      </c>
      <c r="O6698" s="54">
        <v>20</v>
      </c>
      <c r="P6698" s="54">
        <v>13299.257236839599</v>
      </c>
      <c r="Q6698" s="42"/>
      <c r="R6698" s="55">
        <f t="shared" si="312"/>
        <v>0.66756349297693984</v>
      </c>
      <c r="S6698" s="55">
        <f t="shared" si="313"/>
        <v>38521.697564223003</v>
      </c>
      <c r="T6698" s="55">
        <f t="shared" si="314"/>
        <v>8878.0986150234876</v>
      </c>
    </row>
    <row r="6699" spans="2:20">
      <c r="B6699" s="49">
        <v>43271</v>
      </c>
      <c r="C6699" s="50">
        <v>21</v>
      </c>
      <c r="D6699" s="50">
        <v>2.41344</v>
      </c>
      <c r="E6699" s="42"/>
      <c r="F6699" s="49">
        <v>43271</v>
      </c>
      <c r="G6699" s="54">
        <v>21</v>
      </c>
      <c r="H6699" s="54">
        <v>24107.2851564796</v>
      </c>
      <c r="I6699" s="42"/>
      <c r="J6699" s="49">
        <v>43271</v>
      </c>
      <c r="K6699" s="54">
        <v>21</v>
      </c>
      <c r="L6699" s="54">
        <v>5373.87</v>
      </c>
      <c r="M6699" s="42"/>
      <c r="N6699" s="49">
        <v>43271</v>
      </c>
      <c r="O6699" s="54">
        <v>21</v>
      </c>
      <c r="P6699" s="54">
        <v>13161.3768392527</v>
      </c>
      <c r="Q6699" s="42"/>
      <c r="R6699" s="55">
        <f t="shared" si="312"/>
        <v>0.222914773070397</v>
      </c>
      <c r="S6699" s="55">
        <f t="shared" si="313"/>
        <v>31764.193318926038</v>
      </c>
      <c r="T6699" s="55">
        <f t="shared" si="314"/>
        <v>2933.8653314159947</v>
      </c>
    </row>
    <row r="6700" spans="2:20">
      <c r="B6700" s="49">
        <v>43271</v>
      </c>
      <c r="C6700" s="50">
        <v>22</v>
      </c>
      <c r="D6700" s="50">
        <v>2.0979800000000002</v>
      </c>
      <c r="E6700" s="42"/>
      <c r="F6700" s="49">
        <v>43271</v>
      </c>
      <c r="G6700" s="54">
        <v>22</v>
      </c>
      <c r="H6700" s="54">
        <v>24049.433269268498</v>
      </c>
      <c r="I6700" s="42"/>
      <c r="J6700" s="49">
        <v>43271</v>
      </c>
      <c r="K6700" s="54">
        <v>22</v>
      </c>
      <c r="L6700" s="54">
        <v>-1238.3599999999999</v>
      </c>
      <c r="M6700" s="42"/>
      <c r="N6700" s="49">
        <v>43271</v>
      </c>
      <c r="O6700" s="54">
        <v>22</v>
      </c>
      <c r="P6700" s="54">
        <v>13156.954647668001</v>
      </c>
      <c r="Q6700" s="42"/>
      <c r="R6700" s="55">
        <f t="shared" si="312"/>
        <v>-5.1492273690392311E-2</v>
      </c>
      <c r="S6700" s="55">
        <f t="shared" si="313"/>
        <v>27603.027711714516</v>
      </c>
      <c r="T6700" s="55">
        <f t="shared" si="314"/>
        <v>-677.48150964979982</v>
      </c>
    </row>
    <row r="6701" spans="2:20">
      <c r="B6701" s="49">
        <v>43271</v>
      </c>
      <c r="C6701" s="50">
        <v>23</v>
      </c>
      <c r="D6701" s="50">
        <v>1.6610400000000001</v>
      </c>
      <c r="E6701" s="42"/>
      <c r="F6701" s="49">
        <v>43271</v>
      </c>
      <c r="G6701" s="54">
        <v>23</v>
      </c>
      <c r="H6701" s="54">
        <v>23746.366161838301</v>
      </c>
      <c r="I6701" s="42"/>
      <c r="J6701" s="49">
        <v>43271</v>
      </c>
      <c r="K6701" s="54">
        <v>23</v>
      </c>
      <c r="L6701" s="54">
        <v>-12115.6</v>
      </c>
      <c r="M6701" s="42"/>
      <c r="N6701" s="49">
        <v>43271</v>
      </c>
      <c r="O6701" s="54">
        <v>23</v>
      </c>
      <c r="P6701" s="54">
        <v>13024.3263551615</v>
      </c>
      <c r="Q6701" s="42"/>
      <c r="R6701" s="55">
        <f t="shared" si="312"/>
        <v>-0.51020859012400921</v>
      </c>
      <c r="S6701" s="55">
        <f t="shared" si="313"/>
        <v>21633.927048977457</v>
      </c>
      <c r="T6701" s="55">
        <f t="shared" si="314"/>
        <v>-6645.1231869819248</v>
      </c>
    </row>
    <row r="6702" spans="2:20">
      <c r="B6702" s="49">
        <v>43271</v>
      </c>
      <c r="C6702" s="50">
        <v>24</v>
      </c>
      <c r="D6702" s="50">
        <v>1.96208</v>
      </c>
      <c r="E6702" s="42"/>
      <c r="F6702" s="49">
        <v>43271</v>
      </c>
      <c r="G6702" s="54">
        <v>24</v>
      </c>
      <c r="H6702" s="54">
        <v>23721.981464386201</v>
      </c>
      <c r="I6702" s="42"/>
      <c r="J6702" s="49">
        <v>43271</v>
      </c>
      <c r="K6702" s="54">
        <v>24</v>
      </c>
      <c r="L6702" s="54">
        <v>-5258.43</v>
      </c>
      <c r="M6702" s="42"/>
      <c r="N6702" s="49">
        <v>43271</v>
      </c>
      <c r="O6702" s="54">
        <v>24</v>
      </c>
      <c r="P6702" s="54">
        <v>13048.9748200257</v>
      </c>
      <c r="Q6702" s="42"/>
      <c r="R6702" s="55">
        <f t="shared" si="312"/>
        <v>-0.22166908813643912</v>
      </c>
      <c r="S6702" s="55">
        <f t="shared" si="313"/>
        <v>25603.132514876026</v>
      </c>
      <c r="T6702" s="55">
        <f t="shared" si="314"/>
        <v>-2892.5543494704516</v>
      </c>
    </row>
    <row r="6703" spans="2:20">
      <c r="B6703" s="49">
        <v>43271</v>
      </c>
      <c r="C6703" s="50">
        <v>25</v>
      </c>
      <c r="D6703" s="50">
        <v>2.1468699999999998</v>
      </c>
      <c r="E6703" s="42"/>
      <c r="F6703" s="49">
        <v>43271</v>
      </c>
      <c r="G6703" s="54">
        <v>25</v>
      </c>
      <c r="H6703" s="54">
        <v>23762.167266530199</v>
      </c>
      <c r="I6703" s="42"/>
      <c r="J6703" s="49">
        <v>43271</v>
      </c>
      <c r="K6703" s="54">
        <v>25</v>
      </c>
      <c r="L6703" s="54">
        <v>-1451.58</v>
      </c>
      <c r="M6703" s="42"/>
      <c r="N6703" s="49">
        <v>43271</v>
      </c>
      <c r="O6703" s="54">
        <v>25</v>
      </c>
      <c r="P6703" s="54">
        <v>13071.9913777203</v>
      </c>
      <c r="Q6703" s="42"/>
      <c r="R6703" s="55">
        <f t="shared" si="312"/>
        <v>-6.1087862218889372E-2</v>
      </c>
      <c r="S6703" s="55">
        <f t="shared" si="313"/>
        <v>28063.866129086378</v>
      </c>
      <c r="T6703" s="55">
        <f t="shared" si="314"/>
        <v>-798.5400082086876</v>
      </c>
    </row>
    <row r="6704" spans="2:20">
      <c r="B6704" s="49">
        <v>43271</v>
      </c>
      <c r="C6704" s="50">
        <v>26</v>
      </c>
      <c r="D6704" s="50">
        <v>2.5973899999999999</v>
      </c>
      <c r="E6704" s="42"/>
      <c r="F6704" s="49">
        <v>43271</v>
      </c>
      <c r="G6704" s="54">
        <v>26</v>
      </c>
      <c r="H6704" s="54">
        <v>23798.729175153101</v>
      </c>
      <c r="I6704" s="42"/>
      <c r="J6704" s="49">
        <v>43271</v>
      </c>
      <c r="K6704" s="54">
        <v>26</v>
      </c>
      <c r="L6704" s="54">
        <v>10874.9</v>
      </c>
      <c r="M6704" s="42"/>
      <c r="N6704" s="49">
        <v>43271</v>
      </c>
      <c r="O6704" s="54">
        <v>26</v>
      </c>
      <c r="P6704" s="54">
        <v>13093.9983396477</v>
      </c>
      <c r="Q6704" s="42"/>
      <c r="R6704" s="55">
        <f t="shared" si="312"/>
        <v>0.45695297089030551</v>
      </c>
      <c r="S6704" s="55">
        <f t="shared" si="313"/>
        <v>34010.22034741754</v>
      </c>
      <c r="T6704" s="55">
        <f t="shared" si="314"/>
        <v>5983.3414421347443</v>
      </c>
    </row>
    <row r="6705" spans="2:20">
      <c r="B6705" s="49">
        <v>43271</v>
      </c>
      <c r="C6705" s="50">
        <v>27</v>
      </c>
      <c r="D6705" s="50">
        <v>2.7894899999999998</v>
      </c>
      <c r="E6705" s="42"/>
      <c r="F6705" s="49">
        <v>43271</v>
      </c>
      <c r="G6705" s="54">
        <v>27</v>
      </c>
      <c r="H6705" s="54">
        <v>23678.292474652699</v>
      </c>
      <c r="I6705" s="42"/>
      <c r="J6705" s="49">
        <v>43271</v>
      </c>
      <c r="K6705" s="54">
        <v>27</v>
      </c>
      <c r="L6705" s="54">
        <v>16749.28</v>
      </c>
      <c r="M6705" s="42"/>
      <c r="N6705" s="49">
        <v>43271</v>
      </c>
      <c r="O6705" s="54">
        <v>27</v>
      </c>
      <c r="P6705" s="54">
        <v>12980.7918520453</v>
      </c>
      <c r="Q6705" s="42"/>
      <c r="R6705" s="55">
        <f t="shared" si="312"/>
        <v>0.70736857473696146</v>
      </c>
      <c r="S6705" s="55">
        <f t="shared" si="313"/>
        <v>36209.789063361844</v>
      </c>
      <c r="T6705" s="55">
        <f t="shared" si="314"/>
        <v>9182.2042313384463</v>
      </c>
    </row>
    <row r="6706" spans="2:20">
      <c r="B6706" s="49">
        <v>43271</v>
      </c>
      <c r="C6706" s="50">
        <v>28</v>
      </c>
      <c r="D6706" s="50">
        <v>2.6241300000000001</v>
      </c>
      <c r="E6706" s="42"/>
      <c r="F6706" s="49">
        <v>43271</v>
      </c>
      <c r="G6706" s="54">
        <v>28</v>
      </c>
      <c r="H6706" s="54">
        <v>23439.674117662598</v>
      </c>
      <c r="I6706" s="42"/>
      <c r="J6706" s="49">
        <v>43271</v>
      </c>
      <c r="K6706" s="54">
        <v>28</v>
      </c>
      <c r="L6706" s="54">
        <v>11674.28</v>
      </c>
      <c r="M6706" s="42"/>
      <c r="N6706" s="49">
        <v>43271</v>
      </c>
      <c r="O6706" s="54">
        <v>28</v>
      </c>
      <c r="P6706" s="54">
        <v>12760.467220405701</v>
      </c>
      <c r="Q6706" s="42"/>
      <c r="R6706" s="55">
        <f t="shared" si="312"/>
        <v>0.49805641244828702</v>
      </c>
      <c r="S6706" s="55">
        <f t="shared" si="313"/>
        <v>33485.124847083214</v>
      </c>
      <c r="T6706" s="55">
        <f t="shared" si="314"/>
        <v>6355.4325249592284</v>
      </c>
    </row>
    <row r="6707" spans="2:20">
      <c r="B6707" s="49">
        <v>43271</v>
      </c>
      <c r="C6707" s="50">
        <v>29</v>
      </c>
      <c r="D6707" s="50">
        <v>2.7908300000000001</v>
      </c>
      <c r="E6707" s="42"/>
      <c r="F6707" s="49">
        <v>43271</v>
      </c>
      <c r="G6707" s="54">
        <v>29</v>
      </c>
      <c r="H6707" s="54">
        <v>23434.883260484901</v>
      </c>
      <c r="I6707" s="42"/>
      <c r="J6707" s="49">
        <v>43271</v>
      </c>
      <c r="K6707" s="54">
        <v>29</v>
      </c>
      <c r="L6707" s="54">
        <v>22742.13</v>
      </c>
      <c r="M6707" s="42"/>
      <c r="N6707" s="49">
        <v>43271</v>
      </c>
      <c r="O6707" s="54">
        <v>29</v>
      </c>
      <c r="P6707" s="54">
        <v>12690.012226921001</v>
      </c>
      <c r="Q6707" s="42"/>
      <c r="R6707" s="55">
        <f t="shared" si="312"/>
        <v>0.97043922716470288</v>
      </c>
      <c r="S6707" s="55">
        <f t="shared" si="313"/>
        <v>35415.66682325794</v>
      </c>
      <c r="T6707" s="55">
        <f t="shared" si="314"/>
        <v>12314.885658203846</v>
      </c>
    </row>
    <row r="6708" spans="2:20">
      <c r="B6708" s="49">
        <v>43271</v>
      </c>
      <c r="C6708" s="50">
        <v>30</v>
      </c>
      <c r="D6708" s="50">
        <v>2.0781700000000001</v>
      </c>
      <c r="E6708" s="42"/>
      <c r="F6708" s="49">
        <v>43271</v>
      </c>
      <c r="G6708" s="54">
        <v>30</v>
      </c>
      <c r="H6708" s="54">
        <v>23175.808337738399</v>
      </c>
      <c r="I6708" s="42"/>
      <c r="J6708" s="49">
        <v>43271</v>
      </c>
      <c r="K6708" s="54">
        <v>30</v>
      </c>
      <c r="L6708" s="54">
        <v>-3156.7</v>
      </c>
      <c r="M6708" s="42"/>
      <c r="N6708" s="49">
        <v>43271</v>
      </c>
      <c r="O6708" s="54">
        <v>30</v>
      </c>
      <c r="P6708" s="54">
        <v>12461.6140146127</v>
      </c>
      <c r="Q6708" s="42"/>
      <c r="R6708" s="55">
        <f t="shared" si="312"/>
        <v>-0.13620668388337409</v>
      </c>
      <c r="S6708" s="55">
        <f t="shared" si="313"/>
        <v>25897.352396747676</v>
      </c>
      <c r="T6708" s="55">
        <f t="shared" si="314"/>
        <v>-1697.3551207649764</v>
      </c>
    </row>
    <row r="6709" spans="2:20">
      <c r="B6709" s="49">
        <v>43271</v>
      </c>
      <c r="C6709" s="50">
        <v>31</v>
      </c>
      <c r="D6709" s="50">
        <v>2.3205800000000001</v>
      </c>
      <c r="E6709" s="42"/>
      <c r="F6709" s="49">
        <v>43271</v>
      </c>
      <c r="G6709" s="54">
        <v>31</v>
      </c>
      <c r="H6709" s="54">
        <v>23303.116210505901</v>
      </c>
      <c r="I6709" s="42"/>
      <c r="J6709" s="49">
        <v>43271</v>
      </c>
      <c r="K6709" s="54">
        <v>31</v>
      </c>
      <c r="L6709" s="54">
        <v>-12698.9</v>
      </c>
      <c r="M6709" s="42"/>
      <c r="N6709" s="49">
        <v>43271</v>
      </c>
      <c r="O6709" s="54">
        <v>31</v>
      </c>
      <c r="P6709" s="54">
        <v>12526.4520934268</v>
      </c>
      <c r="Q6709" s="42"/>
      <c r="R6709" s="55">
        <f t="shared" si="312"/>
        <v>-0.54494428493108016</v>
      </c>
      <c r="S6709" s="55">
        <f t="shared" si="313"/>
        <v>29068.634198964366</v>
      </c>
      <c r="T6709" s="55">
        <f t="shared" si="314"/>
        <v>-6826.2184787758997</v>
      </c>
    </row>
    <row r="6710" spans="2:20">
      <c r="B6710" s="49">
        <v>43271</v>
      </c>
      <c r="C6710" s="50">
        <v>32</v>
      </c>
      <c r="D6710" s="50">
        <v>3.0715699999999999</v>
      </c>
      <c r="E6710" s="42"/>
      <c r="F6710" s="49">
        <v>43271</v>
      </c>
      <c r="G6710" s="54">
        <v>32</v>
      </c>
      <c r="H6710" s="54">
        <v>23636.017279826901</v>
      </c>
      <c r="I6710" s="42"/>
      <c r="J6710" s="49">
        <v>43271</v>
      </c>
      <c r="K6710" s="54">
        <v>32</v>
      </c>
      <c r="L6710" s="54">
        <v>-16988.84</v>
      </c>
      <c r="M6710" s="42"/>
      <c r="N6710" s="49">
        <v>43271</v>
      </c>
      <c r="O6710" s="54">
        <v>32</v>
      </c>
      <c r="P6710" s="54">
        <v>12629.794409648701</v>
      </c>
      <c r="Q6710" s="42"/>
      <c r="R6710" s="55">
        <f t="shared" si="312"/>
        <v>-0.71876914790123292</v>
      </c>
      <c r="S6710" s="55">
        <f t="shared" si="313"/>
        <v>38793.297614844661</v>
      </c>
      <c r="T6710" s="55">
        <f t="shared" si="314"/>
        <v>-9077.906565990952</v>
      </c>
    </row>
    <row r="6711" spans="2:20">
      <c r="B6711" s="49">
        <v>43271</v>
      </c>
      <c r="C6711" s="50">
        <v>33</v>
      </c>
      <c r="D6711" s="50">
        <v>3.3774099999999998</v>
      </c>
      <c r="E6711" s="42"/>
      <c r="F6711" s="49">
        <v>43271</v>
      </c>
      <c r="G6711" s="54">
        <v>33</v>
      </c>
      <c r="H6711" s="54">
        <v>23948.6534777294</v>
      </c>
      <c r="I6711" s="42"/>
      <c r="J6711" s="49">
        <v>43271</v>
      </c>
      <c r="K6711" s="54">
        <v>33</v>
      </c>
      <c r="L6711" s="54">
        <v>-7635.01</v>
      </c>
      <c r="M6711" s="42"/>
      <c r="N6711" s="49">
        <v>43271</v>
      </c>
      <c r="O6711" s="54">
        <v>33</v>
      </c>
      <c r="P6711" s="54">
        <v>12734.4349841121</v>
      </c>
      <c r="Q6711" s="42"/>
      <c r="R6711" s="55">
        <f t="shared" si="312"/>
        <v>-0.31880748565258726</v>
      </c>
      <c r="S6711" s="55">
        <f t="shared" si="313"/>
        <v>43009.408059690046</v>
      </c>
      <c r="T6711" s="55">
        <f t="shared" si="314"/>
        <v>-4059.8331984911238</v>
      </c>
    </row>
    <row r="6712" spans="2:20">
      <c r="B6712" s="49">
        <v>43271</v>
      </c>
      <c r="C6712" s="50">
        <v>34</v>
      </c>
      <c r="D6712" s="50">
        <v>3.7150400000000001</v>
      </c>
      <c r="E6712" s="42"/>
      <c r="F6712" s="49">
        <v>43271</v>
      </c>
      <c r="G6712" s="54">
        <v>34</v>
      </c>
      <c r="H6712" s="54">
        <v>24536.443616386499</v>
      </c>
      <c r="I6712" s="42"/>
      <c r="J6712" s="49">
        <v>43271</v>
      </c>
      <c r="K6712" s="54">
        <v>34</v>
      </c>
      <c r="L6712" s="54">
        <v>-5416.04</v>
      </c>
      <c r="M6712" s="42"/>
      <c r="N6712" s="49">
        <v>43271</v>
      </c>
      <c r="O6712" s="54">
        <v>34</v>
      </c>
      <c r="P6712" s="54">
        <v>13070.3972833515</v>
      </c>
      <c r="Q6712" s="42"/>
      <c r="R6712" s="55">
        <f t="shared" si="312"/>
        <v>-0.22073451575447284</v>
      </c>
      <c r="S6712" s="55">
        <f t="shared" si="313"/>
        <v>48557.048723542161</v>
      </c>
      <c r="T6712" s="55">
        <f t="shared" si="314"/>
        <v>-2885.0878150591707</v>
      </c>
    </row>
    <row r="6713" spans="2:20">
      <c r="B6713" s="49">
        <v>43271</v>
      </c>
      <c r="C6713" s="50">
        <v>35</v>
      </c>
      <c r="D6713" s="50">
        <v>4.1246799999999997</v>
      </c>
      <c r="E6713" s="42"/>
      <c r="F6713" s="49">
        <v>43271</v>
      </c>
      <c r="G6713" s="54">
        <v>35</v>
      </c>
      <c r="H6713" s="54">
        <v>24770.941294793902</v>
      </c>
      <c r="I6713" s="42"/>
      <c r="J6713" s="49">
        <v>43271</v>
      </c>
      <c r="K6713" s="54">
        <v>35</v>
      </c>
      <c r="L6713" s="54">
        <v>-4492.55</v>
      </c>
      <c r="M6713" s="42"/>
      <c r="N6713" s="49">
        <v>43271</v>
      </c>
      <c r="O6713" s="54">
        <v>35</v>
      </c>
      <c r="P6713" s="54">
        <v>13108.8285591938</v>
      </c>
      <c r="Q6713" s="42"/>
      <c r="R6713" s="55">
        <f t="shared" si="312"/>
        <v>-0.18136371753237321</v>
      </c>
      <c r="S6713" s="55">
        <f t="shared" si="313"/>
        <v>54069.72298153548</v>
      </c>
      <c r="T6713" s="55">
        <f t="shared" si="314"/>
        <v>-2377.4658799899312</v>
      </c>
    </row>
    <row r="6714" spans="2:20">
      <c r="B6714" s="49">
        <v>43271</v>
      </c>
      <c r="C6714" s="50">
        <v>36</v>
      </c>
      <c r="D6714" s="50">
        <v>4.5454999999999997</v>
      </c>
      <c r="E6714" s="42"/>
      <c r="F6714" s="49">
        <v>43271</v>
      </c>
      <c r="G6714" s="54">
        <v>36</v>
      </c>
      <c r="H6714" s="54">
        <v>26474.858188065598</v>
      </c>
      <c r="I6714" s="42"/>
      <c r="J6714" s="49">
        <v>43271</v>
      </c>
      <c r="K6714" s="54">
        <v>36</v>
      </c>
      <c r="L6714" s="54">
        <v>-1755.06</v>
      </c>
      <c r="M6714" s="42"/>
      <c r="N6714" s="49">
        <v>43271</v>
      </c>
      <c r="O6714" s="54">
        <v>36</v>
      </c>
      <c r="P6714" s="54">
        <v>14716.410201250699</v>
      </c>
      <c r="Q6714" s="42"/>
      <c r="R6714" s="55">
        <f t="shared" si="312"/>
        <v>-6.6291573217610297E-2</v>
      </c>
      <c r="S6714" s="55">
        <f t="shared" si="313"/>
        <v>66893.442569785053</v>
      </c>
      <c r="T6714" s="55">
        <f t="shared" si="314"/>
        <v>-975.57398435659786</v>
      </c>
    </row>
    <row r="6715" spans="2:20">
      <c r="B6715" s="49">
        <v>43271</v>
      </c>
      <c r="C6715" s="50">
        <v>37</v>
      </c>
      <c r="D6715" s="50">
        <v>5.2819500000000001</v>
      </c>
      <c r="E6715" s="42"/>
      <c r="F6715" s="49">
        <v>43271</v>
      </c>
      <c r="G6715" s="54">
        <v>37</v>
      </c>
      <c r="H6715" s="54">
        <v>24765.4116383236</v>
      </c>
      <c r="I6715" s="42"/>
      <c r="J6715" s="49">
        <v>43271</v>
      </c>
      <c r="K6715" s="54">
        <v>37</v>
      </c>
      <c r="L6715" s="54">
        <v>11086.95</v>
      </c>
      <c r="M6715" s="42"/>
      <c r="N6715" s="49">
        <v>43271</v>
      </c>
      <c r="O6715" s="54">
        <v>37</v>
      </c>
      <c r="P6715" s="54">
        <v>12944.6281307428</v>
      </c>
      <c r="Q6715" s="42"/>
      <c r="R6715" s="55">
        <f t="shared" si="312"/>
        <v>0.44767880953948441</v>
      </c>
      <c r="S6715" s="55">
        <f t="shared" si="313"/>
        <v>68372.87855517694</v>
      </c>
      <c r="T6715" s="55">
        <f t="shared" si="314"/>
        <v>5795.035711502258</v>
      </c>
    </row>
    <row r="6716" spans="2:20">
      <c r="B6716" s="49">
        <v>43271</v>
      </c>
      <c r="C6716" s="50">
        <v>38</v>
      </c>
      <c r="D6716" s="50">
        <v>5.8761900000000002</v>
      </c>
      <c r="E6716" s="42"/>
      <c r="F6716" s="49">
        <v>43271</v>
      </c>
      <c r="G6716" s="54">
        <v>38</v>
      </c>
      <c r="H6716" s="54">
        <v>24727.419748254</v>
      </c>
      <c r="I6716" s="42"/>
      <c r="J6716" s="49">
        <v>43271</v>
      </c>
      <c r="K6716" s="54">
        <v>38</v>
      </c>
      <c r="L6716" s="54">
        <v>35762.94</v>
      </c>
      <c r="M6716" s="42"/>
      <c r="N6716" s="49">
        <v>43271</v>
      </c>
      <c r="O6716" s="54">
        <v>38</v>
      </c>
      <c r="P6716" s="54">
        <v>12889.5550066703</v>
      </c>
      <c r="Q6716" s="42"/>
      <c r="R6716" s="55">
        <f t="shared" si="312"/>
        <v>1.4462867684577247</v>
      </c>
      <c r="S6716" s="55">
        <f t="shared" si="313"/>
        <v>75741.474234645953</v>
      </c>
      <c r="T6716" s="55">
        <f t="shared" si="314"/>
        <v>18641.992857455276</v>
      </c>
    </row>
    <row r="6717" spans="2:20">
      <c r="B6717" s="49">
        <v>43271</v>
      </c>
      <c r="C6717" s="50">
        <v>39</v>
      </c>
      <c r="D6717" s="50">
        <v>5.2180499999999999</v>
      </c>
      <c r="E6717" s="42"/>
      <c r="F6717" s="49">
        <v>43271</v>
      </c>
      <c r="G6717" s="54">
        <v>39</v>
      </c>
      <c r="H6717" s="54">
        <v>24631.368836067901</v>
      </c>
      <c r="I6717" s="42"/>
      <c r="J6717" s="49">
        <v>43271</v>
      </c>
      <c r="K6717" s="54">
        <v>39</v>
      </c>
      <c r="L6717" s="54">
        <v>36549.870000000003</v>
      </c>
      <c r="M6717" s="42"/>
      <c r="N6717" s="49">
        <v>43271</v>
      </c>
      <c r="O6717" s="54">
        <v>39</v>
      </c>
      <c r="P6717" s="54">
        <v>12848.400493868799</v>
      </c>
      <c r="Q6717" s="42"/>
      <c r="R6717" s="55">
        <f t="shared" si="312"/>
        <v>1.4838749012795323</v>
      </c>
      <c r="S6717" s="55">
        <f t="shared" si="313"/>
        <v>67043.596197032093</v>
      </c>
      <c r="T6717" s="55">
        <f t="shared" si="314"/>
        <v>19065.41901443946</v>
      </c>
    </row>
    <row r="6718" spans="2:20">
      <c r="B6718" s="49">
        <v>43271</v>
      </c>
      <c r="C6718" s="50">
        <v>40</v>
      </c>
      <c r="D6718" s="50">
        <v>5.3857299999999997</v>
      </c>
      <c r="E6718" s="42"/>
      <c r="F6718" s="49">
        <v>43271</v>
      </c>
      <c r="G6718" s="54">
        <v>40</v>
      </c>
      <c r="H6718" s="54">
        <v>24516.022443195401</v>
      </c>
      <c r="I6718" s="42"/>
      <c r="J6718" s="49">
        <v>43271</v>
      </c>
      <c r="K6718" s="54">
        <v>40</v>
      </c>
      <c r="L6718" s="54">
        <v>42233.54</v>
      </c>
      <c r="M6718" s="42"/>
      <c r="N6718" s="49">
        <v>43271</v>
      </c>
      <c r="O6718" s="54">
        <v>40</v>
      </c>
      <c r="P6718" s="54">
        <v>12733.215136012701</v>
      </c>
      <c r="Q6718" s="42"/>
      <c r="R6718" s="55">
        <f t="shared" si="312"/>
        <v>1.7226913581865408</v>
      </c>
      <c r="S6718" s="55">
        <f t="shared" si="313"/>
        <v>68577.658754477685</v>
      </c>
      <c r="T6718" s="55">
        <f t="shared" si="314"/>
        <v>21935.39967673914</v>
      </c>
    </row>
    <row r="6719" spans="2:20">
      <c r="B6719" s="49">
        <v>43271</v>
      </c>
      <c r="C6719" s="50">
        <v>41</v>
      </c>
      <c r="D6719" s="50">
        <v>4.6059299999999999</v>
      </c>
      <c r="E6719" s="42"/>
      <c r="F6719" s="49">
        <v>43271</v>
      </c>
      <c r="G6719" s="54">
        <v>41</v>
      </c>
      <c r="H6719" s="54">
        <v>24176.226574008801</v>
      </c>
      <c r="I6719" s="42"/>
      <c r="J6719" s="49">
        <v>43271</v>
      </c>
      <c r="K6719" s="54">
        <v>41</v>
      </c>
      <c r="L6719" s="54">
        <v>23013.82</v>
      </c>
      <c r="M6719" s="42"/>
      <c r="N6719" s="49">
        <v>43271</v>
      </c>
      <c r="O6719" s="54">
        <v>41</v>
      </c>
      <c r="P6719" s="54">
        <v>12542.8864182502</v>
      </c>
      <c r="Q6719" s="42"/>
      <c r="R6719" s="55">
        <f t="shared" si="312"/>
        <v>0.95191943745023999</v>
      </c>
      <c r="S6719" s="55">
        <f t="shared" si="313"/>
        <v>57771.656840411146</v>
      </c>
      <c r="T6719" s="55">
        <f t="shared" si="314"/>
        <v>11939.817383262985</v>
      </c>
    </row>
    <row r="6720" spans="2:20">
      <c r="B6720" s="49">
        <v>43271</v>
      </c>
      <c r="C6720" s="50">
        <v>42</v>
      </c>
      <c r="D6720" s="50">
        <v>3.2735699999999999</v>
      </c>
      <c r="E6720" s="42"/>
      <c r="F6720" s="49">
        <v>43271</v>
      </c>
      <c r="G6720" s="54">
        <v>42</v>
      </c>
      <c r="H6720" s="54">
        <v>23941.441390584201</v>
      </c>
      <c r="I6720" s="42"/>
      <c r="J6720" s="49">
        <v>43271</v>
      </c>
      <c r="K6720" s="54">
        <v>42</v>
      </c>
      <c r="L6720" s="54">
        <v>17230.27</v>
      </c>
      <c r="M6720" s="42"/>
      <c r="N6720" s="49">
        <v>43271</v>
      </c>
      <c r="O6720" s="54">
        <v>42</v>
      </c>
      <c r="P6720" s="54">
        <v>12310.7814135277</v>
      </c>
      <c r="Q6720" s="42"/>
      <c r="R6720" s="55">
        <f t="shared" si="312"/>
        <v>0.71968390369246515</v>
      </c>
      <c r="S6720" s="55">
        <f t="shared" si="313"/>
        <v>40300.204711881874</v>
      </c>
      <c r="T6720" s="55">
        <f t="shared" si="314"/>
        <v>8859.8712251922589</v>
      </c>
    </row>
    <row r="6721" spans="2:20">
      <c r="B6721" s="49">
        <v>43271</v>
      </c>
      <c r="C6721" s="50">
        <v>43</v>
      </c>
      <c r="D6721" s="50">
        <v>3.49594</v>
      </c>
      <c r="E6721" s="42"/>
      <c r="F6721" s="49">
        <v>43271</v>
      </c>
      <c r="G6721" s="54">
        <v>43</v>
      </c>
      <c r="H6721" s="54">
        <v>23782.827103461699</v>
      </c>
      <c r="I6721" s="42"/>
      <c r="J6721" s="49">
        <v>43271</v>
      </c>
      <c r="K6721" s="54">
        <v>43</v>
      </c>
      <c r="L6721" s="54">
        <v>9962.01</v>
      </c>
      <c r="M6721" s="42"/>
      <c r="N6721" s="49">
        <v>43271</v>
      </c>
      <c r="O6721" s="54">
        <v>43</v>
      </c>
      <c r="P6721" s="54">
        <v>12243.588436276499</v>
      </c>
      <c r="Q6721" s="42"/>
      <c r="R6721" s="55">
        <f t="shared" si="312"/>
        <v>0.41887408745236954</v>
      </c>
      <c r="S6721" s="55">
        <f t="shared" si="313"/>
        <v>42802.850557916463</v>
      </c>
      <c r="T6721" s="55">
        <f t="shared" si="314"/>
        <v>5128.521933387703</v>
      </c>
    </row>
    <row r="6722" spans="2:20">
      <c r="B6722" s="49">
        <v>43271</v>
      </c>
      <c r="C6722" s="50">
        <v>44</v>
      </c>
      <c r="D6722" s="50">
        <v>3.1922999999999999</v>
      </c>
      <c r="E6722" s="42"/>
      <c r="F6722" s="49">
        <v>43271</v>
      </c>
      <c r="G6722" s="54">
        <v>44</v>
      </c>
      <c r="H6722" s="54">
        <v>23103.061035492799</v>
      </c>
      <c r="I6722" s="42"/>
      <c r="J6722" s="49">
        <v>43271</v>
      </c>
      <c r="K6722" s="54">
        <v>44</v>
      </c>
      <c r="L6722" s="54">
        <v>1396.65</v>
      </c>
      <c r="M6722" s="42"/>
      <c r="N6722" s="49">
        <v>43271</v>
      </c>
      <c r="O6722" s="54">
        <v>44</v>
      </c>
      <c r="P6722" s="54">
        <v>11834.7957021045</v>
      </c>
      <c r="Q6722" s="42"/>
      <c r="R6722" s="55">
        <f t="shared" si="312"/>
        <v>6.0453028187665389E-2</v>
      </c>
      <c r="S6722" s="55">
        <f t="shared" si="313"/>
        <v>37780.218319828193</v>
      </c>
      <c r="T6722" s="55">
        <f t="shared" si="314"/>
        <v>715.44923817458459</v>
      </c>
    </row>
    <row r="6723" spans="2:20">
      <c r="B6723" s="49">
        <v>43271</v>
      </c>
      <c r="C6723" s="50">
        <v>45</v>
      </c>
      <c r="D6723" s="50">
        <v>3.1752500000000001</v>
      </c>
      <c r="E6723" s="42"/>
      <c r="F6723" s="49">
        <v>43271</v>
      </c>
      <c r="G6723" s="54">
        <v>45</v>
      </c>
      <c r="H6723" s="54">
        <v>24080.145723250102</v>
      </c>
      <c r="I6723" s="42"/>
      <c r="J6723" s="49">
        <v>43271</v>
      </c>
      <c r="K6723" s="54">
        <v>45</v>
      </c>
      <c r="L6723" s="54">
        <v>-5646.33</v>
      </c>
      <c r="M6723" s="42"/>
      <c r="N6723" s="49">
        <v>43271</v>
      </c>
      <c r="O6723" s="54">
        <v>45</v>
      </c>
      <c r="P6723" s="54">
        <v>11843.6121435246</v>
      </c>
      <c r="Q6723" s="42"/>
      <c r="R6723" s="55">
        <f t="shared" si="312"/>
        <v>-0.2344807238665628</v>
      </c>
      <c r="S6723" s="55">
        <f t="shared" si="313"/>
        <v>37606.429458726489</v>
      </c>
      <c r="T6723" s="55">
        <f t="shared" si="314"/>
        <v>-2777.0987486084618</v>
      </c>
    </row>
    <row r="6724" spans="2:20">
      <c r="B6724" s="49">
        <v>43271</v>
      </c>
      <c r="C6724" s="50">
        <v>46</v>
      </c>
      <c r="D6724" s="50">
        <v>3.9967199999999998</v>
      </c>
      <c r="E6724" s="42"/>
      <c r="F6724" s="49">
        <v>43271</v>
      </c>
      <c r="G6724" s="54">
        <v>46</v>
      </c>
      <c r="H6724" s="54">
        <v>21904.762429332499</v>
      </c>
      <c r="I6724" s="42"/>
      <c r="J6724" s="49">
        <v>43271</v>
      </c>
      <c r="K6724" s="54">
        <v>46</v>
      </c>
      <c r="L6724" s="54">
        <v>-16392.27</v>
      </c>
      <c r="M6724" s="42"/>
      <c r="N6724" s="49">
        <v>43271</v>
      </c>
      <c r="O6724" s="54">
        <v>46</v>
      </c>
      <c r="P6724" s="54">
        <v>11432.433178622799</v>
      </c>
      <c r="Q6724" s="42"/>
      <c r="R6724" s="55">
        <f t="shared" si="312"/>
        <v>-0.74834274294841185</v>
      </c>
      <c r="S6724" s="55">
        <f t="shared" si="313"/>
        <v>45692.234333665314</v>
      </c>
      <c r="T6724" s="55">
        <f t="shared" si="314"/>
        <v>-8555.3784034650162</v>
      </c>
    </row>
    <row r="6725" spans="2:20">
      <c r="B6725" s="49">
        <v>43271</v>
      </c>
      <c r="C6725" s="50">
        <v>47</v>
      </c>
      <c r="D6725" s="50">
        <v>7.1823699999999997</v>
      </c>
      <c r="E6725" s="42"/>
      <c r="F6725" s="49">
        <v>43271</v>
      </c>
      <c r="G6725" s="54">
        <v>47</v>
      </c>
      <c r="H6725" s="54">
        <v>20238.095404050498</v>
      </c>
      <c r="I6725" s="42"/>
      <c r="J6725" s="49">
        <v>43271</v>
      </c>
      <c r="K6725" s="54">
        <v>47</v>
      </c>
      <c r="L6725" s="54">
        <v>-12325.66</v>
      </c>
      <c r="M6725" s="42"/>
      <c r="N6725" s="49">
        <v>43271</v>
      </c>
      <c r="O6725" s="54">
        <v>47</v>
      </c>
      <c r="P6725" s="54">
        <v>10539.3391202075</v>
      </c>
      <c r="Q6725" s="42"/>
      <c r="R6725" s="55">
        <f t="shared" si="312"/>
        <v>-0.60903260677055182</v>
      </c>
      <c r="S6725" s="55">
        <f t="shared" si="313"/>
        <v>75697.433116804736</v>
      </c>
      <c r="T6725" s="55">
        <f t="shared" si="314"/>
        <v>-6418.8011780188281</v>
      </c>
    </row>
    <row r="6726" spans="2:20">
      <c r="B6726" s="49">
        <v>43271</v>
      </c>
      <c r="C6726" s="50">
        <v>48</v>
      </c>
      <c r="D6726" s="50">
        <v>9.4676500000000008</v>
      </c>
      <c r="E6726" s="42"/>
      <c r="F6726" s="49">
        <v>43271</v>
      </c>
      <c r="G6726" s="54">
        <v>48</v>
      </c>
      <c r="H6726" s="54">
        <v>18753.336708034501</v>
      </c>
      <c r="I6726" s="42"/>
      <c r="J6726" s="49">
        <v>43271</v>
      </c>
      <c r="K6726" s="54">
        <v>48</v>
      </c>
      <c r="L6726" s="54">
        <v>-5818.16</v>
      </c>
      <c r="M6726" s="42"/>
      <c r="N6726" s="49">
        <v>43271</v>
      </c>
      <c r="O6726" s="54">
        <v>48</v>
      </c>
      <c r="P6726" s="54">
        <v>9800.8703362060005</v>
      </c>
      <c r="Q6726" s="42"/>
      <c r="R6726" s="55">
        <f t="shared" si="312"/>
        <v>-0.31024665586617034</v>
      </c>
      <c r="S6726" s="55">
        <f t="shared" si="313"/>
        <v>92791.210038580743</v>
      </c>
      <c r="T6726" s="55">
        <f t="shared" si="314"/>
        <v>-3040.6872463858604</v>
      </c>
    </row>
    <row r="6727" spans="2:20">
      <c r="B6727" s="49">
        <v>43272</v>
      </c>
      <c r="C6727" s="50">
        <v>1</v>
      </c>
      <c r="D6727" s="50">
        <v>12.102690000000001</v>
      </c>
      <c r="E6727" s="42"/>
      <c r="F6727" s="49">
        <v>43272</v>
      </c>
      <c r="G6727" s="54">
        <v>1</v>
      </c>
      <c r="H6727" s="54">
        <v>17806.368331564499</v>
      </c>
      <c r="I6727" s="42"/>
      <c r="J6727" s="49">
        <v>43272</v>
      </c>
      <c r="K6727" s="54">
        <v>1</v>
      </c>
      <c r="L6727" s="54">
        <v>-4687.4799999999996</v>
      </c>
      <c r="M6727" s="42"/>
      <c r="N6727" s="49">
        <v>43272</v>
      </c>
      <c r="O6727" s="54">
        <v>1</v>
      </c>
      <c r="P6727" s="54">
        <v>9318.3732873534009</v>
      </c>
      <c r="Q6727" s="42"/>
      <c r="R6727" s="55">
        <f t="shared" si="312"/>
        <v>-0.26324739063668179</v>
      </c>
      <c r="S6727" s="55">
        <f t="shared" si="313"/>
        <v>112777.38320111914</v>
      </c>
      <c r="T6727" s="55">
        <f t="shared" si="314"/>
        <v>-2453.0374528743414</v>
      </c>
    </row>
    <row r="6728" spans="2:20">
      <c r="B6728" s="49">
        <v>43272</v>
      </c>
      <c r="C6728" s="50">
        <v>2</v>
      </c>
      <c r="D6728" s="50">
        <v>13.189120000000001</v>
      </c>
      <c r="E6728" s="42"/>
      <c r="F6728" s="49">
        <v>43272</v>
      </c>
      <c r="G6728" s="54">
        <v>2</v>
      </c>
      <c r="H6728" s="54">
        <v>17304.141635854299</v>
      </c>
      <c r="I6728" s="42"/>
      <c r="J6728" s="49">
        <v>43272</v>
      </c>
      <c r="K6728" s="54">
        <v>2</v>
      </c>
      <c r="L6728" s="54">
        <v>-6197.32</v>
      </c>
      <c r="M6728" s="42"/>
      <c r="N6728" s="49">
        <v>43272</v>
      </c>
      <c r="O6728" s="54">
        <v>2</v>
      </c>
      <c r="P6728" s="54">
        <v>9076.2627915600006</v>
      </c>
      <c r="Q6728" s="42"/>
      <c r="R6728" s="55">
        <f t="shared" si="312"/>
        <v>-0.35814085034759024</v>
      </c>
      <c r="S6728" s="55">
        <f t="shared" si="313"/>
        <v>119707.91910941985</v>
      </c>
      <c r="T6728" s="55">
        <f t="shared" si="314"/>
        <v>-3250.5804741474917</v>
      </c>
    </row>
    <row r="6729" spans="2:20">
      <c r="B6729" s="49">
        <v>43272</v>
      </c>
      <c r="C6729" s="50">
        <v>3</v>
      </c>
      <c r="D6729" s="50">
        <v>13.35811</v>
      </c>
      <c r="E6729" s="42"/>
      <c r="F6729" s="49">
        <v>43272</v>
      </c>
      <c r="G6729" s="54">
        <v>3</v>
      </c>
      <c r="H6729" s="54">
        <v>17484.384527345199</v>
      </c>
      <c r="I6729" s="42"/>
      <c r="J6729" s="49">
        <v>43272</v>
      </c>
      <c r="K6729" s="54">
        <v>3</v>
      </c>
      <c r="L6729" s="54">
        <v>-7456.43</v>
      </c>
      <c r="M6729" s="42"/>
      <c r="N6729" s="49">
        <v>43272</v>
      </c>
      <c r="O6729" s="54">
        <v>3</v>
      </c>
      <c r="P6729" s="54">
        <v>9168.8142376381002</v>
      </c>
      <c r="Q6729" s="42"/>
      <c r="R6729" s="55">
        <f t="shared" si="312"/>
        <v>-0.42646225197909055</v>
      </c>
      <c r="S6729" s="55">
        <f t="shared" si="313"/>
        <v>122478.02915593589</v>
      </c>
      <c r="T6729" s="55">
        <f t="shared" si="314"/>
        <v>-3910.1531677610924</v>
      </c>
    </row>
    <row r="6730" spans="2:20">
      <c r="B6730" s="49">
        <v>43272</v>
      </c>
      <c r="C6730" s="50">
        <v>4</v>
      </c>
      <c r="D6730" s="50">
        <v>12.88082</v>
      </c>
      <c r="E6730" s="42"/>
      <c r="F6730" s="49">
        <v>43272</v>
      </c>
      <c r="G6730" s="54">
        <v>4</v>
      </c>
      <c r="H6730" s="54">
        <v>17483.632559851299</v>
      </c>
      <c r="I6730" s="42"/>
      <c r="J6730" s="49">
        <v>43272</v>
      </c>
      <c r="K6730" s="54">
        <v>4</v>
      </c>
      <c r="L6730" s="54">
        <v>-10023.959999999999</v>
      </c>
      <c r="M6730" s="42"/>
      <c r="N6730" s="49">
        <v>43272</v>
      </c>
      <c r="O6730" s="54">
        <v>4</v>
      </c>
      <c r="P6730" s="54">
        <v>9160.1198191696003</v>
      </c>
      <c r="Q6730" s="42"/>
      <c r="R6730" s="55">
        <f t="shared" ref="R6730:R6793" si="315">L6730/H6730</f>
        <v>-0.57333394337162014</v>
      </c>
      <c r="S6730" s="55">
        <f t="shared" ref="S6730:S6793" si="316">P6730*D6730</f>
        <v>117989.85456915617</v>
      </c>
      <c r="T6730" s="55">
        <f t="shared" ref="T6730:T6793" si="317">P6730*R6730</f>
        <v>-5251.8076176810391</v>
      </c>
    </row>
    <row r="6731" spans="2:20">
      <c r="B6731" s="49">
        <v>43272</v>
      </c>
      <c r="C6731" s="50">
        <v>5</v>
      </c>
      <c r="D6731" s="50">
        <v>12.40527</v>
      </c>
      <c r="E6731" s="42"/>
      <c r="F6731" s="49">
        <v>43272</v>
      </c>
      <c r="G6731" s="54">
        <v>5</v>
      </c>
      <c r="H6731" s="54">
        <v>18166.921211599802</v>
      </c>
      <c r="I6731" s="42"/>
      <c r="J6731" s="49">
        <v>43272</v>
      </c>
      <c r="K6731" s="54">
        <v>5</v>
      </c>
      <c r="L6731" s="54">
        <v>2644.74</v>
      </c>
      <c r="M6731" s="42"/>
      <c r="N6731" s="49">
        <v>43272</v>
      </c>
      <c r="O6731" s="54">
        <v>5</v>
      </c>
      <c r="P6731" s="54">
        <v>9161.9824068071994</v>
      </c>
      <c r="Q6731" s="42"/>
      <c r="R6731" s="55">
        <f t="shared" si="315"/>
        <v>0.14557997853325311</v>
      </c>
      <c r="S6731" s="55">
        <f t="shared" si="316"/>
        <v>113656.86549169314</v>
      </c>
      <c r="T6731" s="55">
        <f t="shared" si="317"/>
        <v>1333.8012021050347</v>
      </c>
    </row>
    <row r="6732" spans="2:20">
      <c r="B6732" s="49">
        <v>43272</v>
      </c>
      <c r="C6732" s="50">
        <v>6</v>
      </c>
      <c r="D6732" s="50">
        <v>12.76158</v>
      </c>
      <c r="E6732" s="42"/>
      <c r="F6732" s="49">
        <v>43272</v>
      </c>
      <c r="G6732" s="54">
        <v>6</v>
      </c>
      <c r="H6732" s="54">
        <v>17267.243151994699</v>
      </c>
      <c r="I6732" s="42"/>
      <c r="J6732" s="49">
        <v>43272</v>
      </c>
      <c r="K6732" s="54">
        <v>6</v>
      </c>
      <c r="L6732" s="54">
        <v>3655.61</v>
      </c>
      <c r="M6732" s="42"/>
      <c r="N6732" s="49">
        <v>43272</v>
      </c>
      <c r="O6732" s="54">
        <v>6</v>
      </c>
      <c r="P6732" s="54">
        <v>9183.4065126391997</v>
      </c>
      <c r="Q6732" s="42"/>
      <c r="R6732" s="55">
        <f t="shared" si="315"/>
        <v>0.21170779653830885</v>
      </c>
      <c r="S6732" s="55">
        <f t="shared" si="316"/>
        <v>117194.77688356616</v>
      </c>
      <c r="T6732" s="55">
        <f t="shared" si="317"/>
        <v>1944.1987575064002</v>
      </c>
    </row>
    <row r="6733" spans="2:20">
      <c r="B6733" s="49">
        <v>43272</v>
      </c>
      <c r="C6733" s="50">
        <v>7</v>
      </c>
      <c r="D6733" s="51">
        <v>13.2141</v>
      </c>
      <c r="E6733" s="42"/>
      <c r="F6733" s="49">
        <v>43272</v>
      </c>
      <c r="G6733" s="54">
        <v>7</v>
      </c>
      <c r="H6733" s="54">
        <v>18049.049976346701</v>
      </c>
      <c r="I6733" s="42"/>
      <c r="J6733" s="49">
        <v>43272</v>
      </c>
      <c r="K6733" s="54">
        <v>7</v>
      </c>
      <c r="L6733" s="54">
        <v>-4635.5200000000004</v>
      </c>
      <c r="M6733" s="42"/>
      <c r="N6733" s="49">
        <v>43272</v>
      </c>
      <c r="O6733" s="54">
        <v>7</v>
      </c>
      <c r="P6733" s="54">
        <v>9429.8488006272</v>
      </c>
      <c r="Q6733" s="42"/>
      <c r="R6733" s="55">
        <f t="shared" si="315"/>
        <v>-0.25682903011930569</v>
      </c>
      <c r="S6733" s="55">
        <f t="shared" si="316"/>
        <v>124606.96503636788</v>
      </c>
      <c r="T6733" s="55">
        <f t="shared" si="317"/>
        <v>-2421.8589216367818</v>
      </c>
    </row>
    <row r="6734" spans="2:20">
      <c r="B6734" s="49">
        <v>43272</v>
      </c>
      <c r="C6734" s="50">
        <v>8</v>
      </c>
      <c r="D6734" s="50">
        <v>11.444649999999999</v>
      </c>
      <c r="E6734" s="42"/>
      <c r="F6734" s="49">
        <v>43272</v>
      </c>
      <c r="G6734" s="54">
        <v>8</v>
      </c>
      <c r="H6734" s="54">
        <v>18123.6817426493</v>
      </c>
      <c r="I6734" s="42"/>
      <c r="J6734" s="49">
        <v>43272</v>
      </c>
      <c r="K6734" s="54">
        <v>8</v>
      </c>
      <c r="L6734" s="54">
        <v>-3632.27</v>
      </c>
      <c r="M6734" s="42"/>
      <c r="N6734" s="49">
        <v>43272</v>
      </c>
      <c r="O6734" s="54">
        <v>8</v>
      </c>
      <c r="P6734" s="54">
        <v>9497.5222393232998</v>
      </c>
      <c r="Q6734" s="42"/>
      <c r="R6734" s="55">
        <f t="shared" si="315"/>
        <v>-0.20041567996928636</v>
      </c>
      <c r="S6734" s="55">
        <f t="shared" si="316"/>
        <v>108695.8178962714</v>
      </c>
      <c r="T6734" s="55">
        <f t="shared" si="317"/>
        <v>-1903.4523776173983</v>
      </c>
    </row>
    <row r="6735" spans="2:20">
      <c r="B6735" s="49">
        <v>43272</v>
      </c>
      <c r="C6735" s="50">
        <v>9</v>
      </c>
      <c r="D6735" s="50">
        <v>11.348229999999999</v>
      </c>
      <c r="E6735" s="42"/>
      <c r="F6735" s="49">
        <v>43272</v>
      </c>
      <c r="G6735" s="54">
        <v>9</v>
      </c>
      <c r="H6735" s="54">
        <v>18118.871394497899</v>
      </c>
      <c r="I6735" s="42"/>
      <c r="J6735" s="49">
        <v>43272</v>
      </c>
      <c r="K6735" s="54">
        <v>9</v>
      </c>
      <c r="L6735" s="54">
        <v>-1450.77</v>
      </c>
      <c r="M6735" s="42"/>
      <c r="N6735" s="49">
        <v>43272</v>
      </c>
      <c r="O6735" s="54">
        <v>9</v>
      </c>
      <c r="P6735" s="54">
        <v>9539.8222522006999</v>
      </c>
      <c r="Q6735" s="42"/>
      <c r="R6735" s="55">
        <f t="shared" si="315"/>
        <v>-8.0069556674515097E-2</v>
      </c>
      <c r="S6735" s="55">
        <f t="shared" si="316"/>
        <v>108260.09707709154</v>
      </c>
      <c r="T6735" s="55">
        <f t="shared" si="317"/>
        <v>-763.84933848738422</v>
      </c>
    </row>
    <row r="6736" spans="2:20">
      <c r="B6736" s="49">
        <v>43272</v>
      </c>
      <c r="C6736" s="50">
        <v>10</v>
      </c>
      <c r="D6736" s="50">
        <v>11.17057</v>
      </c>
      <c r="E6736" s="42"/>
      <c r="F6736" s="49">
        <v>43272</v>
      </c>
      <c r="G6736" s="54">
        <v>10</v>
      </c>
      <c r="H6736" s="54">
        <v>17948.897667345202</v>
      </c>
      <c r="I6736" s="42"/>
      <c r="J6736" s="49">
        <v>43272</v>
      </c>
      <c r="K6736" s="54">
        <v>10</v>
      </c>
      <c r="L6736" s="54">
        <v>-4799.0600000000004</v>
      </c>
      <c r="M6736" s="42"/>
      <c r="N6736" s="49">
        <v>43272</v>
      </c>
      <c r="O6736" s="54">
        <v>10</v>
      </c>
      <c r="P6736" s="54">
        <v>9465.7839394370003</v>
      </c>
      <c r="Q6736" s="42"/>
      <c r="R6736" s="55">
        <f t="shared" si="315"/>
        <v>-0.26737352281700444</v>
      </c>
      <c r="S6736" s="55">
        <f t="shared" si="316"/>
        <v>105738.20210035676</v>
      </c>
      <c r="T6736" s="55">
        <f t="shared" si="317"/>
        <v>-2530.8999981118932</v>
      </c>
    </row>
    <row r="6737" spans="2:20">
      <c r="B6737" s="49">
        <v>43272</v>
      </c>
      <c r="C6737" s="50">
        <v>11</v>
      </c>
      <c r="D6737" s="50">
        <v>11.142569999999999</v>
      </c>
      <c r="E6737" s="42"/>
      <c r="F6737" s="49">
        <v>43272</v>
      </c>
      <c r="G6737" s="54">
        <v>11</v>
      </c>
      <c r="H6737" s="54">
        <v>18342.642522451399</v>
      </c>
      <c r="I6737" s="42"/>
      <c r="J6737" s="49">
        <v>43272</v>
      </c>
      <c r="K6737" s="54">
        <v>11</v>
      </c>
      <c r="L6737" s="54">
        <v>813.49</v>
      </c>
      <c r="M6737" s="42"/>
      <c r="N6737" s="49">
        <v>43272</v>
      </c>
      <c r="O6737" s="54">
        <v>11</v>
      </c>
      <c r="P6737" s="54">
        <v>9703.5045265242006</v>
      </c>
      <c r="Q6737" s="42"/>
      <c r="R6737" s="55">
        <f t="shared" si="315"/>
        <v>4.4349662214933756E-2</v>
      </c>
      <c r="S6737" s="55">
        <f t="shared" si="316"/>
        <v>108121.97843211275</v>
      </c>
      <c r="T6737" s="55">
        <f t="shared" si="317"/>
        <v>430.34714805242902</v>
      </c>
    </row>
    <row r="6738" spans="2:20">
      <c r="B6738" s="49">
        <v>43272</v>
      </c>
      <c r="C6738" s="50">
        <v>12</v>
      </c>
      <c r="D6738" s="51">
        <v>11.41</v>
      </c>
      <c r="E6738" s="42"/>
      <c r="F6738" s="49">
        <v>43272</v>
      </c>
      <c r="G6738" s="54">
        <v>12</v>
      </c>
      <c r="H6738" s="54">
        <v>18982.7662258276</v>
      </c>
      <c r="I6738" s="42"/>
      <c r="J6738" s="49">
        <v>43272</v>
      </c>
      <c r="K6738" s="54">
        <v>12</v>
      </c>
      <c r="L6738" s="54">
        <v>2359.0500000000002</v>
      </c>
      <c r="M6738" s="42"/>
      <c r="N6738" s="49">
        <v>43272</v>
      </c>
      <c r="O6738" s="54">
        <v>12</v>
      </c>
      <c r="P6738" s="54">
        <v>10007.210907635201</v>
      </c>
      <c r="Q6738" s="42"/>
      <c r="R6738" s="55">
        <f t="shared" si="315"/>
        <v>0.12427324721464043</v>
      </c>
      <c r="S6738" s="55">
        <f t="shared" si="316"/>
        <v>114182.27645611764</v>
      </c>
      <c r="T6738" s="55">
        <f t="shared" si="317"/>
        <v>1243.6285950535955</v>
      </c>
    </row>
    <row r="6739" spans="2:20">
      <c r="B6739" s="49">
        <v>43272</v>
      </c>
      <c r="C6739" s="50">
        <v>13</v>
      </c>
      <c r="D6739" s="50">
        <v>10.26496</v>
      </c>
      <c r="E6739" s="42"/>
      <c r="F6739" s="49">
        <v>43272</v>
      </c>
      <c r="G6739" s="54">
        <v>13</v>
      </c>
      <c r="H6739" s="54">
        <v>20103.717352676202</v>
      </c>
      <c r="I6739" s="42"/>
      <c r="J6739" s="49">
        <v>43272</v>
      </c>
      <c r="K6739" s="54">
        <v>13</v>
      </c>
      <c r="L6739" s="54">
        <v>4818.5</v>
      </c>
      <c r="M6739" s="42"/>
      <c r="N6739" s="49">
        <v>43272</v>
      </c>
      <c r="O6739" s="54">
        <v>13</v>
      </c>
      <c r="P6739" s="54">
        <v>10467.489801137501</v>
      </c>
      <c r="Q6739" s="42"/>
      <c r="R6739" s="55">
        <f t="shared" si="315"/>
        <v>0.23968204066292062</v>
      </c>
      <c r="S6739" s="55">
        <f t="shared" si="316"/>
        <v>107448.3641090844</v>
      </c>
      <c r="T6739" s="55">
        <f t="shared" si="317"/>
        <v>2508.8693161549454</v>
      </c>
    </row>
    <row r="6740" spans="2:20">
      <c r="B6740" s="49">
        <v>43272</v>
      </c>
      <c r="C6740" s="50">
        <v>14</v>
      </c>
      <c r="D6740" s="51">
        <v>9.1427999999999994</v>
      </c>
      <c r="E6740" s="42"/>
      <c r="F6740" s="49">
        <v>43272</v>
      </c>
      <c r="G6740" s="54">
        <v>14</v>
      </c>
      <c r="H6740" s="54">
        <v>21342.658864404701</v>
      </c>
      <c r="I6740" s="42"/>
      <c r="J6740" s="49">
        <v>43272</v>
      </c>
      <c r="K6740" s="54">
        <v>14</v>
      </c>
      <c r="L6740" s="54">
        <v>8751.06</v>
      </c>
      <c r="M6740" s="42"/>
      <c r="N6740" s="49">
        <v>43272</v>
      </c>
      <c r="O6740" s="54">
        <v>14</v>
      </c>
      <c r="P6740" s="54">
        <v>11140.190639496701</v>
      </c>
      <c r="Q6740" s="42"/>
      <c r="R6740" s="55">
        <f t="shared" si="315"/>
        <v>0.4100267007778971</v>
      </c>
      <c r="S6740" s="55">
        <f t="shared" si="316"/>
        <v>101852.53497879043</v>
      </c>
      <c r="T6740" s="55">
        <f t="shared" si="317"/>
        <v>4567.7756139496441</v>
      </c>
    </row>
    <row r="6741" spans="2:20">
      <c r="B6741" s="49">
        <v>43272</v>
      </c>
      <c r="C6741" s="50">
        <v>15</v>
      </c>
      <c r="D6741" s="50">
        <v>6.48644</v>
      </c>
      <c r="E6741" s="42"/>
      <c r="F6741" s="49">
        <v>43272</v>
      </c>
      <c r="G6741" s="54">
        <v>15</v>
      </c>
      <c r="H6741" s="54">
        <v>23273.8262121099</v>
      </c>
      <c r="I6741" s="42"/>
      <c r="J6741" s="49">
        <v>43272</v>
      </c>
      <c r="K6741" s="54">
        <v>15</v>
      </c>
      <c r="L6741" s="54">
        <v>-10017.709999999999</v>
      </c>
      <c r="M6741" s="42"/>
      <c r="N6741" s="49">
        <v>43272</v>
      </c>
      <c r="O6741" s="54">
        <v>15</v>
      </c>
      <c r="P6741" s="54">
        <v>12145.0891569387</v>
      </c>
      <c r="Q6741" s="42"/>
      <c r="R6741" s="55">
        <f t="shared" si="315"/>
        <v>-0.43042815172296667</v>
      </c>
      <c r="S6741" s="55">
        <f t="shared" si="316"/>
        <v>78778.392111133464</v>
      </c>
      <c r="T6741" s="55">
        <f t="shared" si="317"/>
        <v>-5227.5882783317684</v>
      </c>
    </row>
    <row r="6742" spans="2:20">
      <c r="B6742" s="49">
        <v>43272</v>
      </c>
      <c r="C6742" s="50">
        <v>16</v>
      </c>
      <c r="D6742" s="50">
        <v>6.0673300000000001</v>
      </c>
      <c r="E6742" s="42"/>
      <c r="F6742" s="49">
        <v>43272</v>
      </c>
      <c r="G6742" s="54">
        <v>16</v>
      </c>
      <c r="H6742" s="54">
        <v>23254.317975845999</v>
      </c>
      <c r="I6742" s="42"/>
      <c r="J6742" s="49">
        <v>43272</v>
      </c>
      <c r="K6742" s="54">
        <v>16</v>
      </c>
      <c r="L6742" s="54">
        <v>-21086.42</v>
      </c>
      <c r="M6742" s="42"/>
      <c r="N6742" s="49">
        <v>43272</v>
      </c>
      <c r="O6742" s="54">
        <v>16</v>
      </c>
      <c r="P6742" s="54">
        <v>11795.745642084201</v>
      </c>
      <c r="Q6742" s="42"/>
      <c r="R6742" s="55">
        <f t="shared" si="315"/>
        <v>-0.90677439011121408</v>
      </c>
      <c r="S6742" s="55">
        <f t="shared" si="316"/>
        <v>71568.681406586737</v>
      </c>
      <c r="T6742" s="55">
        <f t="shared" si="317"/>
        <v>-10696.080060507913</v>
      </c>
    </row>
    <row r="6743" spans="2:20">
      <c r="B6743" s="49">
        <v>43272</v>
      </c>
      <c r="C6743" s="50">
        <v>17</v>
      </c>
      <c r="D6743" s="50">
        <v>6.1363300000000001</v>
      </c>
      <c r="E6743" s="42"/>
      <c r="F6743" s="49">
        <v>43272</v>
      </c>
      <c r="G6743" s="54">
        <v>17</v>
      </c>
      <c r="H6743" s="54">
        <v>24312.837150052099</v>
      </c>
      <c r="I6743" s="42"/>
      <c r="J6743" s="49">
        <v>43272</v>
      </c>
      <c r="K6743" s="54">
        <v>17</v>
      </c>
      <c r="L6743" s="54">
        <v>-32966.54</v>
      </c>
      <c r="M6743" s="42"/>
      <c r="N6743" s="49">
        <v>43272</v>
      </c>
      <c r="O6743" s="54">
        <v>17</v>
      </c>
      <c r="P6743" s="54">
        <v>12740.781213488601</v>
      </c>
      <c r="Q6743" s="42"/>
      <c r="R6743" s="55">
        <f t="shared" si="315"/>
        <v>-1.3559314281809089</v>
      </c>
      <c r="S6743" s="55">
        <f t="shared" si="316"/>
        <v>78181.637983766501</v>
      </c>
      <c r="T6743" s="55">
        <f t="shared" si="317"/>
        <v>-17275.625666946093</v>
      </c>
    </row>
    <row r="6744" spans="2:20">
      <c r="B6744" s="49">
        <v>43272</v>
      </c>
      <c r="C6744" s="50">
        <v>18</v>
      </c>
      <c r="D6744" s="51">
        <v>6.1233000000000004</v>
      </c>
      <c r="E6744" s="42"/>
      <c r="F6744" s="49">
        <v>43272</v>
      </c>
      <c r="G6744" s="54">
        <v>18</v>
      </c>
      <c r="H6744" s="54">
        <v>24046.841975420299</v>
      </c>
      <c r="I6744" s="42"/>
      <c r="J6744" s="49">
        <v>43272</v>
      </c>
      <c r="K6744" s="54">
        <v>18</v>
      </c>
      <c r="L6744" s="54">
        <v>-21735.37</v>
      </c>
      <c r="M6744" s="42"/>
      <c r="N6744" s="49">
        <v>43272</v>
      </c>
      <c r="O6744" s="54">
        <v>18</v>
      </c>
      <c r="P6744" s="54">
        <v>12592.7263173214</v>
      </c>
      <c r="Q6744" s="42"/>
      <c r="R6744" s="55">
        <f t="shared" si="315"/>
        <v>-0.90387627706860663</v>
      </c>
      <c r="S6744" s="55">
        <f t="shared" si="316"/>
        <v>77109.041058854127</v>
      </c>
      <c r="T6744" s="55">
        <f t="shared" si="317"/>
        <v>-11382.266581844331</v>
      </c>
    </row>
    <row r="6745" spans="2:20">
      <c r="B6745" s="49">
        <v>43272</v>
      </c>
      <c r="C6745" s="50">
        <v>19</v>
      </c>
      <c r="D6745" s="50">
        <v>6.4224300000000003</v>
      </c>
      <c r="E6745" s="42"/>
      <c r="F6745" s="49">
        <v>43272</v>
      </c>
      <c r="G6745" s="54">
        <v>19</v>
      </c>
      <c r="H6745" s="54">
        <v>23277.579808767499</v>
      </c>
      <c r="I6745" s="42"/>
      <c r="J6745" s="49">
        <v>43272</v>
      </c>
      <c r="K6745" s="54">
        <v>19</v>
      </c>
      <c r="L6745" s="54">
        <v>-18839.560000000001</v>
      </c>
      <c r="M6745" s="42"/>
      <c r="N6745" s="49">
        <v>43272</v>
      </c>
      <c r="O6745" s="54">
        <v>19</v>
      </c>
      <c r="P6745" s="54">
        <v>11808.425816602799</v>
      </c>
      <c r="Q6745" s="42"/>
      <c r="R6745" s="55">
        <f t="shared" si="315"/>
        <v>-0.8093435896159652</v>
      </c>
      <c r="S6745" s="55">
        <f t="shared" si="316"/>
        <v>75838.788217324327</v>
      </c>
      <c r="T6745" s="55">
        <f t="shared" si="317"/>
        <v>-9557.0737381231447</v>
      </c>
    </row>
    <row r="6746" spans="2:20">
      <c r="B6746" s="49">
        <v>43272</v>
      </c>
      <c r="C6746" s="50">
        <v>20</v>
      </c>
      <c r="D6746" s="50">
        <v>6.6593299999999997</v>
      </c>
      <c r="E6746" s="42"/>
      <c r="F6746" s="49">
        <v>43272</v>
      </c>
      <c r="G6746" s="54">
        <v>20</v>
      </c>
      <c r="H6746" s="54">
        <v>22892.941981969201</v>
      </c>
      <c r="I6746" s="42"/>
      <c r="J6746" s="49">
        <v>43272</v>
      </c>
      <c r="K6746" s="54">
        <v>20</v>
      </c>
      <c r="L6746" s="54">
        <v>-19903.689999999999</v>
      </c>
      <c r="M6746" s="42"/>
      <c r="N6746" s="49">
        <v>43272</v>
      </c>
      <c r="O6746" s="54">
        <v>20</v>
      </c>
      <c r="P6746" s="54">
        <v>11600.744445308001</v>
      </c>
      <c r="Q6746" s="42"/>
      <c r="R6746" s="55">
        <f t="shared" si="315"/>
        <v>-0.86942473429917488</v>
      </c>
      <c r="S6746" s="55">
        <f t="shared" si="316"/>
        <v>77253.185506972921</v>
      </c>
      <c r="T6746" s="55">
        <f t="shared" si="317"/>
        <v>-10085.974157034538</v>
      </c>
    </row>
    <row r="6747" spans="2:20">
      <c r="B6747" s="49">
        <v>43272</v>
      </c>
      <c r="C6747" s="50">
        <v>21</v>
      </c>
      <c r="D6747" s="50">
        <v>6.2586899999999996</v>
      </c>
      <c r="E6747" s="42"/>
      <c r="F6747" s="49">
        <v>43272</v>
      </c>
      <c r="G6747" s="54">
        <v>21</v>
      </c>
      <c r="H6747" s="54">
        <v>22539.6636145597</v>
      </c>
      <c r="I6747" s="42"/>
      <c r="J6747" s="49">
        <v>43272</v>
      </c>
      <c r="K6747" s="54">
        <v>21</v>
      </c>
      <c r="L6747" s="54">
        <v>-24897.18</v>
      </c>
      <c r="M6747" s="42"/>
      <c r="N6747" s="49">
        <v>43272</v>
      </c>
      <c r="O6747" s="54">
        <v>21</v>
      </c>
      <c r="P6747" s="54">
        <v>11390.054073208301</v>
      </c>
      <c r="Q6747" s="42"/>
      <c r="R6747" s="55">
        <f t="shared" si="315"/>
        <v>-1.1045941246397946</v>
      </c>
      <c r="S6747" s="55">
        <f t="shared" si="316"/>
        <v>71286.81752744806</v>
      </c>
      <c r="T6747" s="55">
        <f t="shared" si="317"/>
        <v>-12581.386808595449</v>
      </c>
    </row>
    <row r="6748" spans="2:20">
      <c r="B6748" s="49">
        <v>43272</v>
      </c>
      <c r="C6748" s="50">
        <v>22</v>
      </c>
      <c r="D6748" s="51">
        <v>6.2986000000000004</v>
      </c>
      <c r="E6748" s="42"/>
      <c r="F6748" s="49">
        <v>43272</v>
      </c>
      <c r="G6748" s="54">
        <v>22</v>
      </c>
      <c r="H6748" s="54">
        <v>22285.454221445099</v>
      </c>
      <c r="I6748" s="42"/>
      <c r="J6748" s="49">
        <v>43272</v>
      </c>
      <c r="K6748" s="54">
        <v>22</v>
      </c>
      <c r="L6748" s="54">
        <v>-20668.650000000001</v>
      </c>
      <c r="M6748" s="42"/>
      <c r="N6748" s="49">
        <v>43272</v>
      </c>
      <c r="O6748" s="54">
        <v>22</v>
      </c>
      <c r="P6748" s="54">
        <v>11171.610469229199</v>
      </c>
      <c r="Q6748" s="42"/>
      <c r="R6748" s="55">
        <f t="shared" si="315"/>
        <v>-0.92745024600444259</v>
      </c>
      <c r="S6748" s="55">
        <f t="shared" si="316"/>
        <v>70365.50570148704</v>
      </c>
      <c r="T6748" s="55">
        <f t="shared" si="317"/>
        <v>-10361.112877952428</v>
      </c>
    </row>
    <row r="6749" spans="2:20">
      <c r="B6749" s="49">
        <v>43272</v>
      </c>
      <c r="C6749" s="50">
        <v>23</v>
      </c>
      <c r="D6749" s="51">
        <v>6.3256600000000001</v>
      </c>
      <c r="E6749" s="42"/>
      <c r="F6749" s="49">
        <v>43272</v>
      </c>
      <c r="G6749" s="54">
        <v>23</v>
      </c>
      <c r="H6749" s="54">
        <v>22052.508461112098</v>
      </c>
      <c r="I6749" s="42"/>
      <c r="J6749" s="49">
        <v>43272</v>
      </c>
      <c r="K6749" s="54">
        <v>23</v>
      </c>
      <c r="L6749" s="54">
        <v>-24267.4</v>
      </c>
      <c r="M6749" s="42"/>
      <c r="N6749" s="49">
        <v>43272</v>
      </c>
      <c r="O6749" s="54">
        <v>23</v>
      </c>
      <c r="P6749" s="54">
        <v>10981.746073939899</v>
      </c>
      <c r="Q6749" s="42"/>
      <c r="R6749" s="55">
        <f t="shared" si="315"/>
        <v>-1.1004371698935609</v>
      </c>
      <c r="S6749" s="55">
        <f t="shared" si="316"/>
        <v>69466.791870078669</v>
      </c>
      <c r="T6749" s="55">
        <f t="shared" si="317"/>
        <v>-12084.721570096146</v>
      </c>
    </row>
    <row r="6750" spans="2:20">
      <c r="B6750" s="49">
        <v>43272</v>
      </c>
      <c r="C6750" s="50">
        <v>24</v>
      </c>
      <c r="D6750" s="51">
        <v>6.5604199999999997</v>
      </c>
      <c r="E6750" s="42"/>
      <c r="F6750" s="49">
        <v>43272</v>
      </c>
      <c r="G6750" s="54">
        <v>24</v>
      </c>
      <c r="H6750" s="54">
        <v>23036.0121787633</v>
      </c>
      <c r="I6750" s="42"/>
      <c r="J6750" s="49">
        <v>43272</v>
      </c>
      <c r="K6750" s="54">
        <v>24</v>
      </c>
      <c r="L6750" s="54">
        <v>-19681.34</v>
      </c>
      <c r="M6750" s="42"/>
      <c r="N6750" s="49">
        <v>43272</v>
      </c>
      <c r="O6750" s="54">
        <v>24</v>
      </c>
      <c r="P6750" s="54">
        <v>11961.537551625999</v>
      </c>
      <c r="Q6750" s="42"/>
      <c r="R6750" s="55">
        <f t="shared" si="315"/>
        <v>-0.85437270336851345</v>
      </c>
      <c r="S6750" s="55">
        <f t="shared" si="316"/>
        <v>78472.710184438227</v>
      </c>
      <c r="T6750" s="55">
        <f t="shared" si="317"/>
        <v>-10219.611174426695</v>
      </c>
    </row>
    <row r="6751" spans="2:20">
      <c r="B6751" s="49">
        <v>43272</v>
      </c>
      <c r="C6751" s="50">
        <v>25</v>
      </c>
      <c r="D6751" s="51">
        <v>7.0158199999999997</v>
      </c>
      <c r="E6751" s="42"/>
      <c r="F6751" s="49">
        <v>43272</v>
      </c>
      <c r="G6751" s="54">
        <v>25</v>
      </c>
      <c r="H6751" s="54">
        <v>23192.289047910799</v>
      </c>
      <c r="I6751" s="42"/>
      <c r="J6751" s="49">
        <v>43272</v>
      </c>
      <c r="K6751" s="54">
        <v>25</v>
      </c>
      <c r="L6751" s="54">
        <v>-12403.96</v>
      </c>
      <c r="M6751" s="42"/>
      <c r="N6751" s="49">
        <v>43272</v>
      </c>
      <c r="O6751" s="54">
        <v>25</v>
      </c>
      <c r="P6751" s="54">
        <v>12054.182116138199</v>
      </c>
      <c r="Q6751" s="42"/>
      <c r="R6751" s="55">
        <f t="shared" si="315"/>
        <v>-0.53483120938928486</v>
      </c>
      <c r="S6751" s="55">
        <f t="shared" si="316"/>
        <v>84569.971974044704</v>
      </c>
      <c r="T6751" s="55">
        <f t="shared" si="317"/>
        <v>-6446.9527993728825</v>
      </c>
    </row>
    <row r="6752" spans="2:20">
      <c r="B6752" s="49">
        <v>43272</v>
      </c>
      <c r="C6752" s="50">
        <v>26</v>
      </c>
      <c r="D6752" s="51">
        <v>7.18</v>
      </c>
      <c r="E6752" s="42"/>
      <c r="F6752" s="49">
        <v>43272</v>
      </c>
      <c r="G6752" s="54">
        <v>26</v>
      </c>
      <c r="H6752" s="54">
        <v>21936.270402674301</v>
      </c>
      <c r="I6752" s="42"/>
      <c r="J6752" s="49">
        <v>43272</v>
      </c>
      <c r="K6752" s="54">
        <v>26</v>
      </c>
      <c r="L6752" s="54">
        <v>-14655.96</v>
      </c>
      <c r="M6752" s="42"/>
      <c r="N6752" s="49">
        <v>43272</v>
      </c>
      <c r="O6752" s="54">
        <v>26</v>
      </c>
      <c r="P6752" s="54">
        <v>10947.6722291224</v>
      </c>
      <c r="Q6752" s="42"/>
      <c r="R6752" s="55">
        <f t="shared" si="315"/>
        <v>-0.66811539659965435</v>
      </c>
      <c r="S6752" s="55">
        <f t="shared" si="316"/>
        <v>78604.286605098823</v>
      </c>
      <c r="T6752" s="55">
        <f t="shared" si="317"/>
        <v>-7314.3083732031337</v>
      </c>
    </row>
    <row r="6753" spans="2:20">
      <c r="B6753" s="49">
        <v>43272</v>
      </c>
      <c r="C6753" s="50">
        <v>27</v>
      </c>
      <c r="D6753" s="51">
        <v>7.2992699999999999</v>
      </c>
      <c r="E6753" s="42"/>
      <c r="F6753" s="49">
        <v>43272</v>
      </c>
      <c r="G6753" s="54">
        <v>27</v>
      </c>
      <c r="H6753" s="54">
        <v>21958.594341528998</v>
      </c>
      <c r="I6753" s="42"/>
      <c r="J6753" s="49">
        <v>43272</v>
      </c>
      <c r="K6753" s="54">
        <v>27</v>
      </c>
      <c r="L6753" s="54">
        <v>-7856.58</v>
      </c>
      <c r="M6753" s="42"/>
      <c r="N6753" s="49">
        <v>43272</v>
      </c>
      <c r="O6753" s="54">
        <v>27</v>
      </c>
      <c r="P6753" s="54">
        <v>10961.769430128101</v>
      </c>
      <c r="Q6753" s="42"/>
      <c r="R6753" s="55">
        <f t="shared" si="315"/>
        <v>-0.35779066172470392</v>
      </c>
      <c r="S6753" s="55">
        <f t="shared" si="316"/>
        <v>80012.914748251147</v>
      </c>
      <c r="T6753" s="55">
        <f t="shared" si="317"/>
        <v>-3922.0187380791635</v>
      </c>
    </row>
    <row r="6754" spans="2:20">
      <c r="B6754" s="49">
        <v>43272</v>
      </c>
      <c r="C6754" s="50">
        <v>28</v>
      </c>
      <c r="D6754" s="51">
        <v>7.6169099999999998</v>
      </c>
      <c r="E6754" s="42"/>
      <c r="F6754" s="49">
        <v>43272</v>
      </c>
      <c r="G6754" s="54">
        <v>28</v>
      </c>
      <c r="H6754" s="54">
        <v>21730.922986125399</v>
      </c>
      <c r="I6754" s="42"/>
      <c r="J6754" s="49">
        <v>43272</v>
      </c>
      <c r="K6754" s="54">
        <v>28</v>
      </c>
      <c r="L6754" s="54">
        <v>-13036.4</v>
      </c>
      <c r="M6754" s="42"/>
      <c r="N6754" s="49">
        <v>43272</v>
      </c>
      <c r="O6754" s="54">
        <v>28</v>
      </c>
      <c r="P6754" s="54">
        <v>10784.169807160901</v>
      </c>
      <c r="Q6754" s="42"/>
      <c r="R6754" s="55">
        <f t="shared" si="315"/>
        <v>-0.59990088816399489</v>
      </c>
      <c r="S6754" s="55">
        <f t="shared" si="316"/>
        <v>82142.05084586193</v>
      </c>
      <c r="T6754" s="55">
        <f t="shared" si="317"/>
        <v>-6469.4330454271621</v>
      </c>
    </row>
    <row r="6755" spans="2:20">
      <c r="B6755" s="49">
        <v>43272</v>
      </c>
      <c r="C6755" s="50">
        <v>29</v>
      </c>
      <c r="D6755" s="51">
        <v>7.2203200000000001</v>
      </c>
      <c r="E6755" s="42"/>
      <c r="F6755" s="49">
        <v>43272</v>
      </c>
      <c r="G6755" s="54">
        <v>29</v>
      </c>
      <c r="H6755" s="54">
        <v>21592.4521022597</v>
      </c>
      <c r="I6755" s="42"/>
      <c r="J6755" s="49">
        <v>43272</v>
      </c>
      <c r="K6755" s="54">
        <v>29</v>
      </c>
      <c r="L6755" s="54">
        <v>-15664.64</v>
      </c>
      <c r="M6755" s="42"/>
      <c r="N6755" s="49">
        <v>43272</v>
      </c>
      <c r="O6755" s="54">
        <v>29</v>
      </c>
      <c r="P6755" s="54">
        <v>10708.3425131932</v>
      </c>
      <c r="Q6755" s="42"/>
      <c r="R6755" s="55">
        <f t="shared" si="315"/>
        <v>-0.72546832225510227</v>
      </c>
      <c r="S6755" s="55">
        <f t="shared" si="316"/>
        <v>77317.65961485912</v>
      </c>
      <c r="T6755" s="55">
        <f t="shared" si="317"/>
        <v>-7768.5632771792561</v>
      </c>
    </row>
    <row r="6756" spans="2:20">
      <c r="B6756" s="49">
        <v>43272</v>
      </c>
      <c r="C6756" s="50">
        <v>30</v>
      </c>
      <c r="D6756" s="51">
        <v>7.2775699999999999</v>
      </c>
      <c r="E6756" s="42"/>
      <c r="F6756" s="49">
        <v>43272</v>
      </c>
      <c r="G6756" s="54">
        <v>30</v>
      </c>
      <c r="H6756" s="54">
        <v>20034.317783217299</v>
      </c>
      <c r="I6756" s="42"/>
      <c r="J6756" s="49">
        <v>43272</v>
      </c>
      <c r="K6756" s="54">
        <v>30</v>
      </c>
      <c r="L6756" s="54">
        <v>-17098.8</v>
      </c>
      <c r="M6756" s="42"/>
      <c r="N6756" s="49">
        <v>43272</v>
      </c>
      <c r="O6756" s="54">
        <v>30</v>
      </c>
      <c r="P6756" s="54">
        <v>10581.159308318</v>
      </c>
      <c r="Q6756" s="42"/>
      <c r="R6756" s="55">
        <f t="shared" si="315"/>
        <v>-0.85347553058800052</v>
      </c>
      <c r="S6756" s="55">
        <f t="shared" si="316"/>
        <v>77005.127547435826</v>
      </c>
      <c r="T6756" s="55">
        <f t="shared" si="317"/>
        <v>-9030.7605549028649</v>
      </c>
    </row>
    <row r="6757" spans="2:20">
      <c r="B6757" s="49">
        <v>43272</v>
      </c>
      <c r="C6757" s="50">
        <v>31</v>
      </c>
      <c r="D6757" s="51">
        <v>7.3028300000000002</v>
      </c>
      <c r="E6757" s="42"/>
      <c r="F6757" s="49">
        <v>43272</v>
      </c>
      <c r="G6757" s="54">
        <v>31</v>
      </c>
      <c r="H6757" s="54">
        <v>20043.330537752401</v>
      </c>
      <c r="I6757" s="42"/>
      <c r="J6757" s="49">
        <v>43272</v>
      </c>
      <c r="K6757" s="54">
        <v>31</v>
      </c>
      <c r="L6757" s="54">
        <v>-12156.55</v>
      </c>
      <c r="M6757" s="42"/>
      <c r="N6757" s="49">
        <v>43272</v>
      </c>
      <c r="O6757" s="54">
        <v>31</v>
      </c>
      <c r="P6757" s="54">
        <v>10520.094886193199</v>
      </c>
      <c r="Q6757" s="42"/>
      <c r="R6757" s="55">
        <f t="shared" si="315"/>
        <v>-0.60651347225465646</v>
      </c>
      <c r="S6757" s="55">
        <f t="shared" si="316"/>
        <v>76826.464537738284</v>
      </c>
      <c r="T6757" s="55">
        <f t="shared" si="317"/>
        <v>-6380.5792778734922</v>
      </c>
    </row>
    <row r="6758" spans="2:20">
      <c r="B6758" s="49">
        <v>43272</v>
      </c>
      <c r="C6758" s="50">
        <v>32</v>
      </c>
      <c r="D6758" s="51">
        <v>7.3317800000000002</v>
      </c>
      <c r="E6758" s="42"/>
      <c r="F6758" s="49">
        <v>43272</v>
      </c>
      <c r="G6758" s="54">
        <v>32</v>
      </c>
      <c r="H6758" s="54">
        <v>20691.578058115301</v>
      </c>
      <c r="I6758" s="42"/>
      <c r="J6758" s="49">
        <v>43272</v>
      </c>
      <c r="K6758" s="54">
        <v>32</v>
      </c>
      <c r="L6758" s="54">
        <v>-15354.47</v>
      </c>
      <c r="M6758" s="42"/>
      <c r="N6758" s="49">
        <v>43272</v>
      </c>
      <c r="O6758" s="54">
        <v>32</v>
      </c>
      <c r="P6758" s="54">
        <v>10886.2782024936</v>
      </c>
      <c r="Q6758" s="42"/>
      <c r="R6758" s="55">
        <f t="shared" si="315"/>
        <v>-0.74206374965093247</v>
      </c>
      <c r="S6758" s="55">
        <f t="shared" si="316"/>
        <v>79815.796799478529</v>
      </c>
      <c r="T6758" s="55">
        <f t="shared" si="317"/>
        <v>-8078.3124226856144</v>
      </c>
    </row>
    <row r="6759" spans="2:20">
      <c r="B6759" s="49">
        <v>43272</v>
      </c>
      <c r="C6759" s="50">
        <v>33</v>
      </c>
      <c r="D6759" s="51">
        <v>7.3194699999999999</v>
      </c>
      <c r="E6759" s="42"/>
      <c r="F6759" s="49">
        <v>43272</v>
      </c>
      <c r="G6759" s="54">
        <v>33</v>
      </c>
      <c r="H6759" s="54">
        <v>21595.0145389994</v>
      </c>
      <c r="I6759" s="42"/>
      <c r="J6759" s="49">
        <v>43272</v>
      </c>
      <c r="K6759" s="54">
        <v>33</v>
      </c>
      <c r="L6759" s="54">
        <v>-14754.67</v>
      </c>
      <c r="M6759" s="42"/>
      <c r="N6759" s="49">
        <v>43272</v>
      </c>
      <c r="O6759" s="54">
        <v>33</v>
      </c>
      <c r="P6759" s="54">
        <v>11403.1653056707</v>
      </c>
      <c r="Q6759" s="42"/>
      <c r="R6759" s="55">
        <f t="shared" si="315"/>
        <v>-0.68324427257753795</v>
      </c>
      <c r="S6759" s="55">
        <f t="shared" si="316"/>
        <v>83465.12635989752</v>
      </c>
      <c r="T6759" s="55">
        <f t="shared" si="317"/>
        <v>-7791.1473843543954</v>
      </c>
    </row>
    <row r="6760" spans="2:20">
      <c r="B6760" s="49">
        <v>43272</v>
      </c>
      <c r="C6760" s="50">
        <v>34</v>
      </c>
      <c r="D6760" s="51">
        <v>7.0407099999999998</v>
      </c>
      <c r="E6760" s="42"/>
      <c r="F6760" s="49">
        <v>43272</v>
      </c>
      <c r="G6760" s="54">
        <v>34</v>
      </c>
      <c r="H6760" s="54">
        <v>22510.070959893001</v>
      </c>
      <c r="I6760" s="42"/>
      <c r="J6760" s="49">
        <v>43272</v>
      </c>
      <c r="K6760" s="54">
        <v>34</v>
      </c>
      <c r="L6760" s="54">
        <v>-15661.44</v>
      </c>
      <c r="M6760" s="42"/>
      <c r="N6760" s="49">
        <v>43272</v>
      </c>
      <c r="O6760" s="54">
        <v>34</v>
      </c>
      <c r="P6760" s="54">
        <v>11826.5604589624</v>
      </c>
      <c r="Q6760" s="42"/>
      <c r="R6760" s="55">
        <f t="shared" si="315"/>
        <v>-0.69575258238432691</v>
      </c>
      <c r="S6760" s="55">
        <f t="shared" si="316"/>
        <v>83267.382489021154</v>
      </c>
      <c r="T6760" s="55">
        <f t="shared" si="317"/>
        <v>-8228.3599800474603</v>
      </c>
    </row>
    <row r="6761" spans="2:20">
      <c r="B6761" s="49">
        <v>43272</v>
      </c>
      <c r="C6761" s="50">
        <v>35</v>
      </c>
      <c r="D6761" s="51">
        <v>6.4081799999999998</v>
      </c>
      <c r="E6761" s="42"/>
      <c r="F6761" s="49">
        <v>43272</v>
      </c>
      <c r="G6761" s="54">
        <v>35</v>
      </c>
      <c r="H6761" s="54">
        <v>23238.280068757798</v>
      </c>
      <c r="I6761" s="42"/>
      <c r="J6761" s="49">
        <v>43272</v>
      </c>
      <c r="K6761" s="54">
        <v>35</v>
      </c>
      <c r="L6761" s="54">
        <v>-26170.19</v>
      </c>
      <c r="M6761" s="42"/>
      <c r="N6761" s="49">
        <v>43272</v>
      </c>
      <c r="O6761" s="54">
        <v>35</v>
      </c>
      <c r="P6761" s="54">
        <v>12161.7835207304</v>
      </c>
      <c r="Q6761" s="42"/>
      <c r="R6761" s="55">
        <f t="shared" si="315"/>
        <v>-1.1261672517315058</v>
      </c>
      <c r="S6761" s="55">
        <f t="shared" si="316"/>
        <v>77934.89792187413</v>
      </c>
      <c r="T6761" s="55">
        <f t="shared" si="317"/>
        <v>-13696.202323694471</v>
      </c>
    </row>
    <row r="6762" spans="2:20">
      <c r="B6762" s="49">
        <v>43272</v>
      </c>
      <c r="C6762" s="50">
        <v>36</v>
      </c>
      <c r="D6762" s="51">
        <v>7.0737899999999998</v>
      </c>
      <c r="E6762" s="42"/>
      <c r="F6762" s="49">
        <v>43272</v>
      </c>
      <c r="G6762" s="54">
        <v>36</v>
      </c>
      <c r="H6762" s="54">
        <v>23577.576856246498</v>
      </c>
      <c r="I6762" s="42"/>
      <c r="J6762" s="49">
        <v>43272</v>
      </c>
      <c r="K6762" s="54">
        <v>36</v>
      </c>
      <c r="L6762" s="54">
        <v>-23224.01</v>
      </c>
      <c r="M6762" s="42"/>
      <c r="N6762" s="49">
        <v>43272</v>
      </c>
      <c r="O6762" s="54">
        <v>36</v>
      </c>
      <c r="P6762" s="54">
        <v>12284.4349668659</v>
      </c>
      <c r="Q6762" s="42"/>
      <c r="R6762" s="55">
        <f t="shared" si="315"/>
        <v>-0.98500410545145445</v>
      </c>
      <c r="S6762" s="55">
        <f t="shared" si="316"/>
        <v>86897.513224266324</v>
      </c>
      <c r="T6762" s="55">
        <f t="shared" si="317"/>
        <v>-12100.218875514312</v>
      </c>
    </row>
    <row r="6763" spans="2:20">
      <c r="B6763" s="49">
        <v>43272</v>
      </c>
      <c r="C6763" s="50">
        <v>37</v>
      </c>
      <c r="D6763" s="51">
        <v>6.9185600000000003</v>
      </c>
      <c r="E6763" s="42"/>
      <c r="F6763" s="49">
        <v>43272</v>
      </c>
      <c r="G6763" s="54">
        <v>37</v>
      </c>
      <c r="H6763" s="54">
        <v>24044.931508603699</v>
      </c>
      <c r="I6763" s="42"/>
      <c r="J6763" s="49">
        <v>43272</v>
      </c>
      <c r="K6763" s="54">
        <v>37</v>
      </c>
      <c r="L6763" s="54">
        <v>-18153.830000000002</v>
      </c>
      <c r="M6763" s="42"/>
      <c r="N6763" s="49">
        <v>43272</v>
      </c>
      <c r="O6763" s="54">
        <v>37</v>
      </c>
      <c r="P6763" s="54">
        <v>12440.037626870901</v>
      </c>
      <c r="Q6763" s="42"/>
      <c r="R6763" s="55">
        <f t="shared" si="315"/>
        <v>-0.75499612022202034</v>
      </c>
      <c r="S6763" s="55">
        <f t="shared" si="316"/>
        <v>86067.146723763944</v>
      </c>
      <c r="T6763" s="55">
        <f t="shared" si="317"/>
        <v>-9392.1801437034792</v>
      </c>
    </row>
    <row r="6764" spans="2:20">
      <c r="B6764" s="49">
        <v>43272</v>
      </c>
      <c r="C6764" s="50">
        <v>38</v>
      </c>
      <c r="D6764" s="51">
        <v>7.2215100000000003</v>
      </c>
      <c r="E6764" s="42"/>
      <c r="F6764" s="49">
        <v>43272</v>
      </c>
      <c r="G6764" s="54">
        <v>38</v>
      </c>
      <c r="H6764" s="54">
        <v>24511.205574621799</v>
      </c>
      <c r="I6764" s="42"/>
      <c r="J6764" s="49">
        <v>43272</v>
      </c>
      <c r="K6764" s="54">
        <v>38</v>
      </c>
      <c r="L6764" s="54">
        <v>-12365.61</v>
      </c>
      <c r="M6764" s="42"/>
      <c r="N6764" s="49">
        <v>43272</v>
      </c>
      <c r="O6764" s="54">
        <v>38</v>
      </c>
      <c r="P6764" s="54">
        <v>12646.549974621999</v>
      </c>
      <c r="Q6764" s="42"/>
      <c r="R6764" s="55">
        <f t="shared" si="315"/>
        <v>-0.50448803761831285</v>
      </c>
      <c r="S6764" s="55">
        <f t="shared" si="316"/>
        <v>91327.187107232516</v>
      </c>
      <c r="T6764" s="55">
        <f t="shared" si="317"/>
        <v>-6380.0331793389769</v>
      </c>
    </row>
    <row r="6765" spans="2:20">
      <c r="B6765" s="49">
        <v>43272</v>
      </c>
      <c r="C6765" s="50">
        <v>39</v>
      </c>
      <c r="D6765" s="51">
        <v>7.4493999999999998</v>
      </c>
      <c r="E6765" s="42"/>
      <c r="F6765" s="49">
        <v>43272</v>
      </c>
      <c r="G6765" s="54">
        <v>39</v>
      </c>
      <c r="H6765" s="54">
        <v>24670.4145994467</v>
      </c>
      <c r="I6765" s="42"/>
      <c r="J6765" s="49">
        <v>43272</v>
      </c>
      <c r="K6765" s="54">
        <v>39</v>
      </c>
      <c r="L6765" s="54">
        <v>-15623.1</v>
      </c>
      <c r="M6765" s="42"/>
      <c r="N6765" s="49">
        <v>43272</v>
      </c>
      <c r="O6765" s="54">
        <v>39</v>
      </c>
      <c r="P6765" s="54">
        <v>12713.3547458587</v>
      </c>
      <c r="Q6765" s="42"/>
      <c r="R6765" s="55">
        <f t="shared" si="315"/>
        <v>-0.63327269742561965</v>
      </c>
      <c r="S6765" s="55">
        <f t="shared" si="316"/>
        <v>94706.864843799791</v>
      </c>
      <c r="T6765" s="55">
        <f t="shared" si="317"/>
        <v>-8051.0204532387424</v>
      </c>
    </row>
    <row r="6766" spans="2:20">
      <c r="B6766" s="49">
        <v>43272</v>
      </c>
      <c r="C6766" s="50">
        <v>40</v>
      </c>
      <c r="D6766" s="51">
        <v>7.4555300000000004</v>
      </c>
      <c r="E6766" s="42"/>
      <c r="F6766" s="49">
        <v>43272</v>
      </c>
      <c r="G6766" s="54">
        <v>40</v>
      </c>
      <c r="H6766" s="54">
        <v>24551.842750698201</v>
      </c>
      <c r="I6766" s="42"/>
      <c r="J6766" s="49">
        <v>43272</v>
      </c>
      <c r="K6766" s="54">
        <v>40</v>
      </c>
      <c r="L6766" s="54">
        <v>-15886.6</v>
      </c>
      <c r="M6766" s="42"/>
      <c r="N6766" s="49">
        <v>43272</v>
      </c>
      <c r="O6766" s="54">
        <v>40</v>
      </c>
      <c r="P6766" s="54">
        <v>12668.0304119301</v>
      </c>
      <c r="Q6766" s="42"/>
      <c r="R6766" s="55">
        <f t="shared" si="315"/>
        <v>-0.64706344698090823</v>
      </c>
      <c r="S6766" s="55">
        <f t="shared" si="316"/>
        <v>94446.880777057217</v>
      </c>
      <c r="T6766" s="55">
        <f t="shared" si="317"/>
        <v>-8197.0194248024654</v>
      </c>
    </row>
    <row r="6767" spans="2:20">
      <c r="B6767" s="49">
        <v>43272</v>
      </c>
      <c r="C6767" s="50">
        <v>41</v>
      </c>
      <c r="D6767" s="51">
        <v>6.7857799999999999</v>
      </c>
      <c r="E6767" s="42"/>
      <c r="F6767" s="49">
        <v>43272</v>
      </c>
      <c r="G6767" s="54">
        <v>41</v>
      </c>
      <c r="H6767" s="54">
        <v>24171.462461235002</v>
      </c>
      <c r="I6767" s="42"/>
      <c r="J6767" s="49">
        <v>43272</v>
      </c>
      <c r="K6767" s="54">
        <v>41</v>
      </c>
      <c r="L6767" s="54">
        <v>-13614.61</v>
      </c>
      <c r="M6767" s="42"/>
      <c r="N6767" s="49">
        <v>43272</v>
      </c>
      <c r="O6767" s="54">
        <v>41</v>
      </c>
      <c r="P6767" s="54">
        <v>12486.971978199501</v>
      </c>
      <c r="Q6767" s="42"/>
      <c r="R6767" s="55">
        <f t="shared" si="315"/>
        <v>-0.563251397048666</v>
      </c>
      <c r="S6767" s="55">
        <f t="shared" si="316"/>
        <v>84733.844710226607</v>
      </c>
      <c r="T6767" s="55">
        <f t="shared" si="317"/>
        <v>-7033.3044116284136</v>
      </c>
    </row>
    <row r="6768" spans="2:20">
      <c r="B6768" s="49">
        <v>43272</v>
      </c>
      <c r="C6768" s="50">
        <v>42</v>
      </c>
      <c r="D6768" s="51">
        <v>5.8879400000000004</v>
      </c>
      <c r="E6768" s="42"/>
      <c r="F6768" s="49">
        <v>43272</v>
      </c>
      <c r="G6768" s="54">
        <v>42</v>
      </c>
      <c r="H6768" s="54">
        <v>23514.9717104755</v>
      </c>
      <c r="I6768" s="42"/>
      <c r="J6768" s="49">
        <v>43272</v>
      </c>
      <c r="K6768" s="54">
        <v>42</v>
      </c>
      <c r="L6768" s="54">
        <v>-12517.58</v>
      </c>
      <c r="M6768" s="42"/>
      <c r="N6768" s="49">
        <v>43272</v>
      </c>
      <c r="O6768" s="54">
        <v>42</v>
      </c>
      <c r="P6768" s="54">
        <v>12109.9103372929</v>
      </c>
      <c r="Q6768" s="42"/>
      <c r="R6768" s="55">
        <f t="shared" si="315"/>
        <v>-0.53232383836650088</v>
      </c>
      <c r="S6768" s="55">
        <f t="shared" si="316"/>
        <v>71302.425471360359</v>
      </c>
      <c r="T6768" s="55">
        <f t="shared" si="317"/>
        <v>-6446.3939530219241</v>
      </c>
    </row>
    <row r="6769" spans="2:20">
      <c r="B6769" s="49">
        <v>43272</v>
      </c>
      <c r="C6769" s="50">
        <v>43</v>
      </c>
      <c r="D6769" s="51">
        <v>5.6038399999999999</v>
      </c>
      <c r="E6769" s="42"/>
      <c r="F6769" s="49">
        <v>43272</v>
      </c>
      <c r="G6769" s="54">
        <v>43</v>
      </c>
      <c r="H6769" s="54">
        <v>23415.9134909676</v>
      </c>
      <c r="I6769" s="42"/>
      <c r="J6769" s="49">
        <v>43272</v>
      </c>
      <c r="K6769" s="54">
        <v>43</v>
      </c>
      <c r="L6769" s="54">
        <v>-10166.200000000001</v>
      </c>
      <c r="M6769" s="42"/>
      <c r="N6769" s="49">
        <v>43272</v>
      </c>
      <c r="O6769" s="54">
        <v>43</v>
      </c>
      <c r="P6769" s="54">
        <v>12034.563092973</v>
      </c>
      <c r="Q6769" s="42"/>
      <c r="R6769" s="55">
        <f t="shared" si="315"/>
        <v>-0.43415773652911244</v>
      </c>
      <c r="S6769" s="55">
        <f t="shared" si="316"/>
        <v>67439.76604292581</v>
      </c>
      <c r="T6769" s="55">
        <f t="shared" si="317"/>
        <v>-5224.8986725619516</v>
      </c>
    </row>
    <row r="6770" spans="2:20">
      <c r="B6770" s="49">
        <v>43272</v>
      </c>
      <c r="C6770" s="50">
        <v>44</v>
      </c>
      <c r="D6770" s="51">
        <v>5.1350800000000003</v>
      </c>
      <c r="E6770" s="42"/>
      <c r="F6770" s="49">
        <v>43272</v>
      </c>
      <c r="G6770" s="54">
        <v>44</v>
      </c>
      <c r="H6770" s="54">
        <v>22997.8411859751</v>
      </c>
      <c r="I6770" s="42"/>
      <c r="J6770" s="49">
        <v>43272</v>
      </c>
      <c r="K6770" s="54">
        <v>44</v>
      </c>
      <c r="L6770" s="54">
        <v>-13856.09</v>
      </c>
      <c r="M6770" s="42"/>
      <c r="N6770" s="49">
        <v>43272</v>
      </c>
      <c r="O6770" s="54">
        <v>44</v>
      </c>
      <c r="P6770" s="54">
        <v>11764.822406228801</v>
      </c>
      <c r="Q6770" s="42"/>
      <c r="R6770" s="55">
        <f t="shared" si="315"/>
        <v>-0.60249524674733101</v>
      </c>
      <c r="S6770" s="55">
        <f t="shared" si="316"/>
        <v>60413.304241777398</v>
      </c>
      <c r="T6770" s="55">
        <f t="shared" si="317"/>
        <v>-7088.2495785793499</v>
      </c>
    </row>
    <row r="6771" spans="2:20">
      <c r="B6771" s="49">
        <v>43272</v>
      </c>
      <c r="C6771" s="50">
        <v>45</v>
      </c>
      <c r="D6771" s="51">
        <v>4.5927699999999998</v>
      </c>
      <c r="E6771" s="42"/>
      <c r="F6771" s="49">
        <v>43272</v>
      </c>
      <c r="G6771" s="54">
        <v>45</v>
      </c>
      <c r="H6771" s="54">
        <v>22583.857468173501</v>
      </c>
      <c r="I6771" s="42"/>
      <c r="J6771" s="49">
        <v>43272</v>
      </c>
      <c r="K6771" s="54">
        <v>45</v>
      </c>
      <c r="L6771" s="54">
        <v>-11619.3</v>
      </c>
      <c r="M6771" s="42"/>
      <c r="N6771" s="49">
        <v>43272</v>
      </c>
      <c r="O6771" s="54">
        <v>45</v>
      </c>
      <c r="P6771" s="54">
        <v>11548.7115902435</v>
      </c>
      <c r="Q6771" s="42"/>
      <c r="R6771" s="55">
        <f t="shared" si="315"/>
        <v>-0.51449580818399154</v>
      </c>
      <c r="S6771" s="55">
        <f t="shared" si="316"/>
        <v>53040.576130322639</v>
      </c>
      <c r="T6771" s="55">
        <f t="shared" si="317"/>
        <v>-5941.7637031061595</v>
      </c>
    </row>
    <row r="6772" spans="2:20">
      <c r="B6772" s="49">
        <v>43272</v>
      </c>
      <c r="C6772" s="50">
        <v>46</v>
      </c>
      <c r="D6772" s="51">
        <v>4.5600899999999998</v>
      </c>
      <c r="E6772" s="42"/>
      <c r="F6772" s="49">
        <v>43272</v>
      </c>
      <c r="G6772" s="54">
        <v>46</v>
      </c>
      <c r="H6772" s="54">
        <v>21173.758065618102</v>
      </c>
      <c r="I6772" s="42"/>
      <c r="J6772" s="49">
        <v>43272</v>
      </c>
      <c r="K6772" s="54">
        <v>46</v>
      </c>
      <c r="L6772" s="54">
        <v>-10557.14</v>
      </c>
      <c r="M6772" s="42"/>
      <c r="N6772" s="49">
        <v>43272</v>
      </c>
      <c r="O6772" s="54">
        <v>46</v>
      </c>
      <c r="P6772" s="54">
        <v>10771.9647900566</v>
      </c>
      <c r="Q6772" s="42"/>
      <c r="R6772" s="55">
        <f t="shared" si="315"/>
        <v>-0.49859547687675992</v>
      </c>
      <c r="S6772" s="55">
        <f t="shared" si="316"/>
        <v>49121.128919489194</v>
      </c>
      <c r="T6772" s="55">
        <f t="shared" si="317"/>
        <v>-5370.8529213979373</v>
      </c>
    </row>
    <row r="6773" spans="2:20">
      <c r="B6773" s="49">
        <v>43272</v>
      </c>
      <c r="C6773" s="50">
        <v>47</v>
      </c>
      <c r="D6773" s="51">
        <v>6.2470600000000003</v>
      </c>
      <c r="E6773" s="42"/>
      <c r="F6773" s="49">
        <v>43272</v>
      </c>
      <c r="G6773" s="54">
        <v>47</v>
      </c>
      <c r="H6773" s="54">
        <v>19841.613415040501</v>
      </c>
      <c r="I6773" s="42"/>
      <c r="J6773" s="49">
        <v>43272</v>
      </c>
      <c r="K6773" s="54">
        <v>47</v>
      </c>
      <c r="L6773" s="54">
        <v>2216.7600000000002</v>
      </c>
      <c r="M6773" s="42"/>
      <c r="N6773" s="49">
        <v>43272</v>
      </c>
      <c r="O6773" s="54">
        <v>47</v>
      </c>
      <c r="P6773" s="54">
        <v>9997.0242593772</v>
      </c>
      <c r="Q6773" s="42"/>
      <c r="R6773" s="55">
        <f t="shared" si="315"/>
        <v>0.11172276939533726</v>
      </c>
      <c r="S6773" s="55">
        <f t="shared" si="316"/>
        <v>62452.010369784934</v>
      </c>
      <c r="T6773" s="55">
        <f t="shared" si="317"/>
        <v>1116.8952359699913</v>
      </c>
    </row>
    <row r="6774" spans="2:20">
      <c r="B6774" s="49">
        <v>43272</v>
      </c>
      <c r="C6774" s="50">
        <v>48</v>
      </c>
      <c r="D6774" s="51">
        <v>7.0630199999999999</v>
      </c>
      <c r="E6774" s="42"/>
      <c r="F6774" s="49">
        <v>43272</v>
      </c>
      <c r="G6774" s="54">
        <v>48</v>
      </c>
      <c r="H6774" s="54">
        <v>18628.1157746319</v>
      </c>
      <c r="I6774" s="42"/>
      <c r="J6774" s="49">
        <v>43272</v>
      </c>
      <c r="K6774" s="54">
        <v>48</v>
      </c>
      <c r="L6774" s="54">
        <v>-1694.12</v>
      </c>
      <c r="M6774" s="42"/>
      <c r="N6774" s="49">
        <v>43272</v>
      </c>
      <c r="O6774" s="54">
        <v>48</v>
      </c>
      <c r="P6774" s="54">
        <v>9242.2044740978999</v>
      </c>
      <c r="Q6774" s="42"/>
      <c r="R6774" s="55">
        <f t="shared" si="315"/>
        <v>-9.0944249031728833E-2</v>
      </c>
      <c r="S6774" s="55">
        <f t="shared" si="316"/>
        <v>65277.875044642948</v>
      </c>
      <c r="T6774" s="55">
        <f t="shared" si="317"/>
        <v>-840.52534529451782</v>
      </c>
    </row>
    <row r="6775" spans="2:20">
      <c r="B6775" s="49">
        <v>43273</v>
      </c>
      <c r="C6775" s="50">
        <v>1</v>
      </c>
      <c r="D6775" s="51">
        <v>7.90123</v>
      </c>
      <c r="E6775" s="42"/>
      <c r="F6775" s="49">
        <v>43273</v>
      </c>
      <c r="G6775" s="54">
        <v>1</v>
      </c>
      <c r="H6775" s="54">
        <v>18128.825364452601</v>
      </c>
      <c r="I6775" s="42"/>
      <c r="J6775" s="49">
        <v>43273</v>
      </c>
      <c r="K6775" s="54">
        <v>1</v>
      </c>
      <c r="L6775" s="54">
        <v>-6317.17</v>
      </c>
      <c r="M6775" s="42"/>
      <c r="N6775" s="49">
        <v>43273</v>
      </c>
      <c r="O6775" s="54">
        <v>1</v>
      </c>
      <c r="P6775" s="54">
        <v>8992.5379196105005</v>
      </c>
      <c r="Q6775" s="42"/>
      <c r="R6775" s="55">
        <f t="shared" si="315"/>
        <v>-0.34845997316444149</v>
      </c>
      <c r="S6775" s="55">
        <f t="shared" si="316"/>
        <v>71052.110386564076</v>
      </c>
      <c r="T6775" s="55">
        <f t="shared" si="317"/>
        <v>-3133.5395221476974</v>
      </c>
    </row>
    <row r="6776" spans="2:20">
      <c r="B6776" s="49">
        <v>43273</v>
      </c>
      <c r="C6776" s="50">
        <v>2</v>
      </c>
      <c r="D6776" s="51">
        <v>8.2339199999999995</v>
      </c>
      <c r="E6776" s="42"/>
      <c r="F6776" s="49">
        <v>43273</v>
      </c>
      <c r="G6776" s="54">
        <v>2</v>
      </c>
      <c r="H6776" s="54">
        <v>17745.026969778999</v>
      </c>
      <c r="I6776" s="42"/>
      <c r="J6776" s="49">
        <v>43273</v>
      </c>
      <c r="K6776" s="54">
        <v>2</v>
      </c>
      <c r="L6776" s="54">
        <v>-6717.02</v>
      </c>
      <c r="M6776" s="42"/>
      <c r="N6776" s="49">
        <v>43273</v>
      </c>
      <c r="O6776" s="54">
        <v>2</v>
      </c>
      <c r="P6776" s="54">
        <v>8774.8025853881009</v>
      </c>
      <c r="Q6776" s="42"/>
      <c r="R6776" s="55">
        <f t="shared" si="315"/>
        <v>-0.37852971491334148</v>
      </c>
      <c r="S6776" s="55">
        <f t="shared" si="316"/>
        <v>72251.02250387879</v>
      </c>
      <c r="T6776" s="55">
        <f t="shared" si="317"/>
        <v>-3321.5235210678097</v>
      </c>
    </row>
    <row r="6777" spans="2:20">
      <c r="B6777" s="49">
        <v>43273</v>
      </c>
      <c r="C6777" s="50">
        <v>3</v>
      </c>
      <c r="D6777" s="51">
        <v>7.64175</v>
      </c>
      <c r="E6777" s="42"/>
      <c r="F6777" s="49">
        <v>43273</v>
      </c>
      <c r="G6777" s="54">
        <v>3</v>
      </c>
      <c r="H6777" s="54">
        <v>17352.960822584399</v>
      </c>
      <c r="I6777" s="42"/>
      <c r="J6777" s="49">
        <v>43273</v>
      </c>
      <c r="K6777" s="54">
        <v>3</v>
      </c>
      <c r="L6777" s="54">
        <v>-18794.62</v>
      </c>
      <c r="M6777" s="42"/>
      <c r="N6777" s="49">
        <v>43273</v>
      </c>
      <c r="O6777" s="54">
        <v>3</v>
      </c>
      <c r="P6777" s="54">
        <v>8638.3406254534002</v>
      </c>
      <c r="Q6777" s="42"/>
      <c r="R6777" s="55">
        <f t="shared" si="315"/>
        <v>-1.0830785704039232</v>
      </c>
      <c r="S6777" s="55">
        <f t="shared" si="316"/>
        <v>66012.039474558522</v>
      </c>
      <c r="T6777" s="55">
        <f t="shared" si="317"/>
        <v>-9356.0016152782009</v>
      </c>
    </row>
    <row r="6778" spans="2:20">
      <c r="B6778" s="49">
        <v>43273</v>
      </c>
      <c r="C6778" s="50">
        <v>4</v>
      </c>
      <c r="D6778" s="51">
        <v>7.0379699999999996</v>
      </c>
      <c r="E6778" s="42"/>
      <c r="F6778" s="49">
        <v>43273</v>
      </c>
      <c r="G6778" s="54">
        <v>4</v>
      </c>
      <c r="H6778" s="54">
        <v>18770.1482450066</v>
      </c>
      <c r="I6778" s="42"/>
      <c r="J6778" s="49">
        <v>43273</v>
      </c>
      <c r="K6778" s="54">
        <v>4</v>
      </c>
      <c r="L6778" s="54">
        <v>-15459.88</v>
      </c>
      <c r="M6778" s="42"/>
      <c r="N6778" s="49">
        <v>43273</v>
      </c>
      <c r="O6778" s="54">
        <v>4</v>
      </c>
      <c r="P6778" s="54">
        <v>9414.5388766391006</v>
      </c>
      <c r="Q6778" s="42"/>
      <c r="R6778" s="55">
        <f t="shared" si="315"/>
        <v>-0.82364186996300215</v>
      </c>
      <c r="S6778" s="55">
        <f t="shared" si="316"/>
        <v>66259.242177619686</v>
      </c>
      <c r="T6778" s="55">
        <f t="shared" si="317"/>
        <v>-7754.2084051944103</v>
      </c>
    </row>
    <row r="6779" spans="2:20">
      <c r="B6779" s="49">
        <v>43273</v>
      </c>
      <c r="C6779" s="50">
        <v>5</v>
      </c>
      <c r="D6779" s="51">
        <v>7.1358699999999997</v>
      </c>
      <c r="E6779" s="42"/>
      <c r="F6779" s="49">
        <v>43273</v>
      </c>
      <c r="G6779" s="54">
        <v>5</v>
      </c>
      <c r="H6779" s="54">
        <v>18617.190059166802</v>
      </c>
      <c r="I6779" s="42"/>
      <c r="J6779" s="49">
        <v>43273</v>
      </c>
      <c r="K6779" s="54">
        <v>5</v>
      </c>
      <c r="L6779" s="54">
        <v>661.44</v>
      </c>
      <c r="M6779" s="42"/>
      <c r="N6779" s="49">
        <v>43273</v>
      </c>
      <c r="O6779" s="54">
        <v>5</v>
      </c>
      <c r="P6779" s="54">
        <v>9312.7207690012001</v>
      </c>
      <c r="Q6779" s="42"/>
      <c r="R6779" s="55">
        <f t="shared" si="315"/>
        <v>3.5528455040631533E-2</v>
      </c>
      <c r="S6779" s="55">
        <f t="shared" si="316"/>
        <v>66454.364753892587</v>
      </c>
      <c r="T6779" s="55">
        <f t="shared" si="317"/>
        <v>330.86658114741465</v>
      </c>
    </row>
    <row r="6780" spans="2:20">
      <c r="B6780" s="49">
        <v>43273</v>
      </c>
      <c r="C6780" s="50">
        <v>6</v>
      </c>
      <c r="D6780" s="51">
        <v>7.39269</v>
      </c>
      <c r="E6780" s="42"/>
      <c r="F6780" s="49">
        <v>43273</v>
      </c>
      <c r="G6780" s="54">
        <v>6</v>
      </c>
      <c r="H6780" s="54">
        <v>18340.212952202201</v>
      </c>
      <c r="I6780" s="42"/>
      <c r="J6780" s="49">
        <v>43273</v>
      </c>
      <c r="K6780" s="54">
        <v>6</v>
      </c>
      <c r="L6780" s="54">
        <v>15506.46</v>
      </c>
      <c r="M6780" s="42"/>
      <c r="N6780" s="49">
        <v>43273</v>
      </c>
      <c r="O6780" s="54">
        <v>6</v>
      </c>
      <c r="P6780" s="54">
        <v>9218.4510155644002</v>
      </c>
      <c r="Q6780" s="42"/>
      <c r="R6780" s="55">
        <f t="shared" si="315"/>
        <v>0.84548963746563599</v>
      </c>
      <c r="S6780" s="55">
        <f t="shared" si="316"/>
        <v>68149.150638252788</v>
      </c>
      <c r="T6780" s="55">
        <f t="shared" si="317"/>
        <v>7794.1048071442683</v>
      </c>
    </row>
    <row r="6781" spans="2:20">
      <c r="B6781" s="49">
        <v>43273</v>
      </c>
      <c r="C6781" s="50">
        <v>7</v>
      </c>
      <c r="D6781" s="51">
        <v>5.9170600000000002</v>
      </c>
      <c r="E6781" s="42"/>
      <c r="F6781" s="49">
        <v>43273</v>
      </c>
      <c r="G6781" s="54">
        <v>7</v>
      </c>
      <c r="H6781" s="54">
        <v>17635.4169774158</v>
      </c>
      <c r="I6781" s="42"/>
      <c r="J6781" s="49">
        <v>43273</v>
      </c>
      <c r="K6781" s="54">
        <v>7</v>
      </c>
      <c r="L6781" s="54">
        <v>6414.61</v>
      </c>
      <c r="M6781" s="42"/>
      <c r="N6781" s="49">
        <v>43273</v>
      </c>
      <c r="O6781" s="54">
        <v>7</v>
      </c>
      <c r="P6781" s="54">
        <v>8497.2274983578991</v>
      </c>
      <c r="Q6781" s="42"/>
      <c r="R6781" s="55">
        <f t="shared" si="315"/>
        <v>0.36373452401010153</v>
      </c>
      <c r="S6781" s="55">
        <f t="shared" si="316"/>
        <v>50278.604941433594</v>
      </c>
      <c r="T6781" s="55">
        <f t="shared" si="317"/>
        <v>3090.7349995207564</v>
      </c>
    </row>
    <row r="6782" spans="2:20">
      <c r="B6782" s="49">
        <v>43273</v>
      </c>
      <c r="C6782" s="50">
        <v>8</v>
      </c>
      <c r="D6782" s="51">
        <v>6.0012400000000001</v>
      </c>
      <c r="E6782" s="42"/>
      <c r="F6782" s="49">
        <v>43273</v>
      </c>
      <c r="G6782" s="54">
        <v>8</v>
      </c>
      <c r="H6782" s="54">
        <v>17541.307769014398</v>
      </c>
      <c r="I6782" s="42"/>
      <c r="J6782" s="49">
        <v>43273</v>
      </c>
      <c r="K6782" s="54">
        <v>8</v>
      </c>
      <c r="L6782" s="54">
        <v>8897.56</v>
      </c>
      <c r="M6782" s="42"/>
      <c r="N6782" s="49">
        <v>43273</v>
      </c>
      <c r="O6782" s="54">
        <v>8</v>
      </c>
      <c r="P6782" s="54">
        <v>8486.5520690985995</v>
      </c>
      <c r="Q6782" s="42"/>
      <c r="R6782" s="55">
        <f t="shared" si="315"/>
        <v>0.50723470092218392</v>
      </c>
      <c r="S6782" s="55">
        <f t="shared" si="316"/>
        <v>50929.835739157279</v>
      </c>
      <c r="T6782" s="55">
        <f t="shared" si="317"/>
        <v>4304.673700629769</v>
      </c>
    </row>
    <row r="6783" spans="2:20">
      <c r="B6783" s="49">
        <v>43273</v>
      </c>
      <c r="C6783" s="50">
        <v>9</v>
      </c>
      <c r="D6783" s="51">
        <v>5.7335900000000004</v>
      </c>
      <c r="E6783" s="42"/>
      <c r="F6783" s="49">
        <v>43273</v>
      </c>
      <c r="G6783" s="54">
        <v>9</v>
      </c>
      <c r="H6783" s="54">
        <v>18406.824286398001</v>
      </c>
      <c r="I6783" s="42"/>
      <c r="J6783" s="49">
        <v>43273</v>
      </c>
      <c r="K6783" s="54">
        <v>9</v>
      </c>
      <c r="L6783" s="54">
        <v>4570.37</v>
      </c>
      <c r="M6783" s="42"/>
      <c r="N6783" s="49">
        <v>43273</v>
      </c>
      <c r="O6783" s="54">
        <v>9</v>
      </c>
      <c r="P6783" s="54">
        <v>9262.7376537501004</v>
      </c>
      <c r="Q6783" s="42"/>
      <c r="R6783" s="55">
        <f t="shared" si="315"/>
        <v>0.24829758403123037</v>
      </c>
      <c r="S6783" s="55">
        <f t="shared" si="316"/>
        <v>53108.73998416504</v>
      </c>
      <c r="T6783" s="55">
        <f t="shared" si="317"/>
        <v>2299.9153809412574</v>
      </c>
    </row>
    <row r="6784" spans="2:20">
      <c r="B6784" s="49">
        <v>43273</v>
      </c>
      <c r="C6784" s="50">
        <v>10</v>
      </c>
      <c r="D6784" s="51">
        <v>4.69041</v>
      </c>
      <c r="E6784" s="42"/>
      <c r="F6784" s="49">
        <v>43273</v>
      </c>
      <c r="G6784" s="54">
        <v>10</v>
      </c>
      <c r="H6784" s="54">
        <v>18181.8827451791</v>
      </c>
      <c r="I6784" s="42"/>
      <c r="J6784" s="49">
        <v>43273</v>
      </c>
      <c r="K6784" s="54">
        <v>10</v>
      </c>
      <c r="L6784" s="54">
        <v>-6284.57</v>
      </c>
      <c r="M6784" s="42"/>
      <c r="N6784" s="49">
        <v>43273</v>
      </c>
      <c r="O6784" s="54">
        <v>10</v>
      </c>
      <c r="P6784" s="54">
        <v>9138.6090545779007</v>
      </c>
      <c r="Q6784" s="42"/>
      <c r="R6784" s="55">
        <f t="shared" si="315"/>
        <v>-0.34565012260165107</v>
      </c>
      <c r="S6784" s="55">
        <f t="shared" si="316"/>
        <v>42863.823295682734</v>
      </c>
      <c r="T6784" s="55">
        <f t="shared" si="317"/>
        <v>-3158.7613401234098</v>
      </c>
    </row>
    <row r="6785" spans="2:20">
      <c r="B6785" s="49">
        <v>43273</v>
      </c>
      <c r="C6785" s="50">
        <v>11</v>
      </c>
      <c r="D6785" s="51">
        <v>4.2382799999999996</v>
      </c>
      <c r="E6785" s="42"/>
      <c r="F6785" s="49">
        <v>43273</v>
      </c>
      <c r="G6785" s="54">
        <v>11</v>
      </c>
      <c r="H6785" s="54">
        <v>18583.046282040901</v>
      </c>
      <c r="I6785" s="42"/>
      <c r="J6785" s="49">
        <v>43273</v>
      </c>
      <c r="K6785" s="54">
        <v>11</v>
      </c>
      <c r="L6785" s="54">
        <v>-14465.3</v>
      </c>
      <c r="M6785" s="42"/>
      <c r="N6785" s="49">
        <v>43273</v>
      </c>
      <c r="O6785" s="54">
        <v>11</v>
      </c>
      <c r="P6785" s="54">
        <v>9411.9557825390002</v>
      </c>
      <c r="Q6785" s="42"/>
      <c r="R6785" s="55">
        <f t="shared" si="315"/>
        <v>-0.77841381765160911</v>
      </c>
      <c r="S6785" s="55">
        <f t="shared" si="316"/>
        <v>39890.50395401939</v>
      </c>
      <c r="T6785" s="55">
        <f t="shared" si="317"/>
        <v>-7326.3964322543216</v>
      </c>
    </row>
    <row r="6786" spans="2:20">
      <c r="B6786" s="49">
        <v>43273</v>
      </c>
      <c r="C6786" s="50">
        <v>12</v>
      </c>
      <c r="D6786" s="51">
        <v>4.0548799999999998</v>
      </c>
      <c r="E6786" s="42"/>
      <c r="F6786" s="49">
        <v>43273</v>
      </c>
      <c r="G6786" s="54">
        <v>12</v>
      </c>
      <c r="H6786" s="54">
        <v>19216.1117983812</v>
      </c>
      <c r="I6786" s="42"/>
      <c r="J6786" s="49">
        <v>43273</v>
      </c>
      <c r="K6786" s="54">
        <v>12</v>
      </c>
      <c r="L6786" s="54">
        <v>-14449.24</v>
      </c>
      <c r="M6786" s="42"/>
      <c r="N6786" s="49">
        <v>43273</v>
      </c>
      <c r="O6786" s="54">
        <v>12</v>
      </c>
      <c r="P6786" s="54">
        <v>9827.5709574687007</v>
      </c>
      <c r="Q6786" s="42"/>
      <c r="R6786" s="55">
        <f t="shared" si="315"/>
        <v>-0.75193359362205781</v>
      </c>
      <c r="S6786" s="55">
        <f t="shared" si="316"/>
        <v>39849.620924020681</v>
      </c>
      <c r="T6786" s="55">
        <f t="shared" si="317"/>
        <v>-7389.6807466252076</v>
      </c>
    </row>
    <row r="6787" spans="2:20">
      <c r="B6787" s="49">
        <v>43273</v>
      </c>
      <c r="C6787" s="50">
        <v>13</v>
      </c>
      <c r="D6787" s="51">
        <v>4.3534199999999998</v>
      </c>
      <c r="E6787" s="42"/>
      <c r="F6787" s="49">
        <v>43273</v>
      </c>
      <c r="G6787" s="54">
        <v>13</v>
      </c>
      <c r="H6787" s="54">
        <v>20290.985646891098</v>
      </c>
      <c r="I6787" s="42"/>
      <c r="J6787" s="49">
        <v>43273</v>
      </c>
      <c r="K6787" s="54">
        <v>13</v>
      </c>
      <c r="L6787" s="54">
        <v>-1005.4</v>
      </c>
      <c r="M6787" s="42"/>
      <c r="N6787" s="49">
        <v>43273</v>
      </c>
      <c r="O6787" s="54">
        <v>13</v>
      </c>
      <c r="P6787" s="54">
        <v>10419.854445454701</v>
      </c>
      <c r="Q6787" s="42"/>
      <c r="R6787" s="55">
        <f t="shared" si="315"/>
        <v>-4.9549096209332899E-2</v>
      </c>
      <c r="S6787" s="55">
        <f t="shared" si="316"/>
        <v>45362.002739931406</v>
      </c>
      <c r="T6787" s="55">
        <f t="shared" si="317"/>
        <v>-516.29437040508003</v>
      </c>
    </row>
    <row r="6788" spans="2:20">
      <c r="B6788" s="49">
        <v>43273</v>
      </c>
      <c r="C6788" s="50">
        <v>14</v>
      </c>
      <c r="D6788" s="51">
        <v>4.30009</v>
      </c>
      <c r="E6788" s="42"/>
      <c r="F6788" s="49">
        <v>43273</v>
      </c>
      <c r="G6788" s="54">
        <v>14</v>
      </c>
      <c r="H6788" s="54">
        <v>22164.4151134934</v>
      </c>
      <c r="I6788" s="42"/>
      <c r="J6788" s="49">
        <v>43273</v>
      </c>
      <c r="K6788" s="54">
        <v>14</v>
      </c>
      <c r="L6788" s="54">
        <v>-5357.66</v>
      </c>
      <c r="M6788" s="42"/>
      <c r="N6788" s="49">
        <v>43273</v>
      </c>
      <c r="O6788" s="54">
        <v>14</v>
      </c>
      <c r="P6788" s="54">
        <v>11460.578479454</v>
      </c>
      <c r="Q6788" s="42"/>
      <c r="R6788" s="55">
        <f t="shared" si="315"/>
        <v>-0.2417235001494954</v>
      </c>
      <c r="S6788" s="55">
        <f t="shared" si="316"/>
        <v>49281.51891371535</v>
      </c>
      <c r="T6788" s="55">
        <f t="shared" si="317"/>
        <v>-2770.2911437916027</v>
      </c>
    </row>
    <row r="6789" spans="2:20">
      <c r="B6789" s="49">
        <v>43273</v>
      </c>
      <c r="C6789" s="50">
        <v>15</v>
      </c>
      <c r="D6789" s="51">
        <v>2.6550199999999999</v>
      </c>
      <c r="E6789" s="42"/>
      <c r="F6789" s="49">
        <v>43273</v>
      </c>
      <c r="G6789" s="54">
        <v>15</v>
      </c>
      <c r="H6789" s="54">
        <v>22801.826475652299</v>
      </c>
      <c r="I6789" s="42"/>
      <c r="J6789" s="49">
        <v>43273</v>
      </c>
      <c r="K6789" s="54">
        <v>15</v>
      </c>
      <c r="L6789" s="54">
        <v>-16590.13</v>
      </c>
      <c r="M6789" s="42"/>
      <c r="N6789" s="49">
        <v>43273</v>
      </c>
      <c r="O6789" s="54">
        <v>15</v>
      </c>
      <c r="P6789" s="54">
        <v>12593.8116458804</v>
      </c>
      <c r="Q6789" s="42"/>
      <c r="R6789" s="55">
        <f t="shared" si="315"/>
        <v>-0.72757899538069359</v>
      </c>
      <c r="S6789" s="55">
        <f t="shared" si="316"/>
        <v>33436.821796045377</v>
      </c>
      <c r="T6789" s="55">
        <f t="shared" si="317"/>
        <v>-9162.9928253233411</v>
      </c>
    </row>
    <row r="6790" spans="2:20">
      <c r="B6790" s="49">
        <v>43273</v>
      </c>
      <c r="C6790" s="50">
        <v>16</v>
      </c>
      <c r="D6790" s="51">
        <v>2.8430499999999999</v>
      </c>
      <c r="E6790" s="42"/>
      <c r="F6790" s="49">
        <v>43273</v>
      </c>
      <c r="G6790" s="54">
        <v>16</v>
      </c>
      <c r="H6790" s="54">
        <v>23577.754479659299</v>
      </c>
      <c r="I6790" s="42"/>
      <c r="J6790" s="49">
        <v>43273</v>
      </c>
      <c r="K6790" s="54">
        <v>16</v>
      </c>
      <c r="L6790" s="54">
        <v>-17747.259999999998</v>
      </c>
      <c r="M6790" s="42"/>
      <c r="N6790" s="49">
        <v>43273</v>
      </c>
      <c r="O6790" s="54">
        <v>16</v>
      </c>
      <c r="P6790" s="54">
        <v>13168.155263447299</v>
      </c>
      <c r="Q6790" s="42"/>
      <c r="R6790" s="55">
        <f t="shared" si="315"/>
        <v>-0.7527120538688572</v>
      </c>
      <c r="S6790" s="55">
        <f t="shared" si="316"/>
        <v>37437.723821743843</v>
      </c>
      <c r="T6790" s="55">
        <f t="shared" si="317"/>
        <v>-9911.8291940134186</v>
      </c>
    </row>
    <row r="6791" spans="2:20">
      <c r="B6791" s="49">
        <v>43273</v>
      </c>
      <c r="C6791" s="50">
        <v>17</v>
      </c>
      <c r="D6791" s="51">
        <v>2.8708999999999998</v>
      </c>
      <c r="E6791" s="42"/>
      <c r="F6791" s="49">
        <v>43273</v>
      </c>
      <c r="G6791" s="54">
        <v>17</v>
      </c>
      <c r="H6791" s="54">
        <v>25280.783734233901</v>
      </c>
      <c r="I6791" s="42"/>
      <c r="J6791" s="49">
        <v>43273</v>
      </c>
      <c r="K6791" s="54">
        <v>17</v>
      </c>
      <c r="L6791" s="54">
        <v>-11690.18</v>
      </c>
      <c r="M6791" s="42"/>
      <c r="N6791" s="49">
        <v>43273</v>
      </c>
      <c r="O6791" s="54">
        <v>17</v>
      </c>
      <c r="P6791" s="54">
        <v>13370.2466362576</v>
      </c>
      <c r="Q6791" s="42"/>
      <c r="R6791" s="55">
        <f t="shared" si="315"/>
        <v>-0.46241367051329885</v>
      </c>
      <c r="S6791" s="55">
        <f t="shared" si="316"/>
        <v>38384.641068031939</v>
      </c>
      <c r="T6791" s="55">
        <f t="shared" si="317"/>
        <v>-6182.5848227399638</v>
      </c>
    </row>
    <row r="6792" spans="2:20">
      <c r="B6792" s="49">
        <v>43273</v>
      </c>
      <c r="C6792" s="50">
        <v>18</v>
      </c>
      <c r="D6792" s="51">
        <v>2.7283599999999999</v>
      </c>
      <c r="E6792" s="42"/>
      <c r="F6792" s="49">
        <v>43273</v>
      </c>
      <c r="G6792" s="54">
        <v>18</v>
      </c>
      <c r="H6792" s="54">
        <v>24867.003362261501</v>
      </c>
      <c r="I6792" s="42"/>
      <c r="J6792" s="49">
        <v>43273</v>
      </c>
      <c r="K6792" s="54">
        <v>18</v>
      </c>
      <c r="L6792" s="54">
        <v>-13990.21</v>
      </c>
      <c r="M6792" s="42"/>
      <c r="N6792" s="49">
        <v>43273</v>
      </c>
      <c r="O6792" s="54">
        <v>18</v>
      </c>
      <c r="P6792" s="54">
        <v>13217.943007656801</v>
      </c>
      <c r="Q6792" s="42"/>
      <c r="R6792" s="55">
        <f t="shared" si="315"/>
        <v>-0.56260136358978141</v>
      </c>
      <c r="S6792" s="55">
        <f t="shared" si="316"/>
        <v>36063.306984370509</v>
      </c>
      <c r="T6792" s="55">
        <f t="shared" si="317"/>
        <v>-7436.4327599597327</v>
      </c>
    </row>
    <row r="6793" spans="2:20">
      <c r="B6793" s="49">
        <v>43273</v>
      </c>
      <c r="C6793" s="50">
        <v>19</v>
      </c>
      <c r="D6793" s="51">
        <v>3.0030299999999999</v>
      </c>
      <c r="E6793" s="42"/>
      <c r="F6793" s="49">
        <v>43273</v>
      </c>
      <c r="G6793" s="54">
        <v>19</v>
      </c>
      <c r="H6793" s="54">
        <v>24695.978861613901</v>
      </c>
      <c r="I6793" s="42"/>
      <c r="J6793" s="49">
        <v>43273</v>
      </c>
      <c r="K6793" s="54">
        <v>19</v>
      </c>
      <c r="L6793" s="54">
        <v>-7997.62</v>
      </c>
      <c r="M6793" s="42"/>
      <c r="N6793" s="49">
        <v>43273</v>
      </c>
      <c r="O6793" s="54">
        <v>19</v>
      </c>
      <c r="P6793" s="54">
        <v>13138.269133723001</v>
      </c>
      <c r="Q6793" s="42"/>
      <c r="R6793" s="55">
        <f t="shared" si="315"/>
        <v>-0.32384300475860339</v>
      </c>
      <c r="S6793" s="55">
        <f t="shared" si="316"/>
        <v>39454.616356644183</v>
      </c>
      <c r="T6793" s="55">
        <f t="shared" si="317"/>
        <v>-4254.7365535920699</v>
      </c>
    </row>
    <row r="6794" spans="2:20">
      <c r="B6794" s="49">
        <v>43273</v>
      </c>
      <c r="C6794" s="50">
        <v>20</v>
      </c>
      <c r="D6794" s="51">
        <v>3.14629</v>
      </c>
      <c r="E6794" s="42"/>
      <c r="F6794" s="49">
        <v>43273</v>
      </c>
      <c r="G6794" s="54">
        <v>20</v>
      </c>
      <c r="H6794" s="54">
        <v>24266.591315668</v>
      </c>
      <c r="I6794" s="42"/>
      <c r="J6794" s="49">
        <v>43273</v>
      </c>
      <c r="K6794" s="54">
        <v>20</v>
      </c>
      <c r="L6794" s="54">
        <v>-7020.46</v>
      </c>
      <c r="M6794" s="42"/>
      <c r="N6794" s="49">
        <v>43273</v>
      </c>
      <c r="O6794" s="54">
        <v>20</v>
      </c>
      <c r="P6794" s="54">
        <v>12959.119528379701</v>
      </c>
      <c r="Q6794" s="42"/>
      <c r="R6794" s="55">
        <f t="shared" ref="R6794:R6857" si="318">L6794/H6794</f>
        <v>-0.28930556865921092</v>
      </c>
      <c r="S6794" s="55">
        <f t="shared" ref="S6794:S6857" si="319">P6794*D6794</f>
        <v>40773.148180945769</v>
      </c>
      <c r="T6794" s="55">
        <f t="shared" ref="T6794:T6857" si="320">P6794*R6794</f>
        <v>-3749.1454444805745</v>
      </c>
    </row>
    <row r="6795" spans="2:20">
      <c r="B6795" s="49">
        <v>43273</v>
      </c>
      <c r="C6795" s="50">
        <v>21</v>
      </c>
      <c r="D6795" s="51">
        <v>2.7084999999999999</v>
      </c>
      <c r="E6795" s="42"/>
      <c r="F6795" s="49">
        <v>43273</v>
      </c>
      <c r="G6795" s="54">
        <v>21</v>
      </c>
      <c r="H6795" s="54">
        <v>23730.608247588199</v>
      </c>
      <c r="I6795" s="42"/>
      <c r="J6795" s="49">
        <v>43273</v>
      </c>
      <c r="K6795" s="54">
        <v>21</v>
      </c>
      <c r="L6795" s="54">
        <v>-15592.58</v>
      </c>
      <c r="M6795" s="42"/>
      <c r="N6795" s="49">
        <v>43273</v>
      </c>
      <c r="O6795" s="54">
        <v>21</v>
      </c>
      <c r="P6795" s="54">
        <v>12687.8664588459</v>
      </c>
      <c r="Q6795" s="42"/>
      <c r="R6795" s="55">
        <f t="shared" si="318"/>
        <v>-0.65706617535118228</v>
      </c>
      <c r="S6795" s="55">
        <f t="shared" si="319"/>
        <v>34365.086303784119</v>
      </c>
      <c r="T6795" s="55">
        <f t="shared" si="320"/>
        <v>-8336.7678874804242</v>
      </c>
    </row>
    <row r="6796" spans="2:20">
      <c r="B6796" s="49">
        <v>43273</v>
      </c>
      <c r="C6796" s="50">
        <v>22</v>
      </c>
      <c r="D6796" s="51">
        <v>2.1598700000000002</v>
      </c>
      <c r="E6796" s="42"/>
      <c r="F6796" s="49">
        <v>43273</v>
      </c>
      <c r="G6796" s="54">
        <v>22</v>
      </c>
      <c r="H6796" s="54">
        <v>23402.535844951199</v>
      </c>
      <c r="I6796" s="42"/>
      <c r="J6796" s="49">
        <v>43273</v>
      </c>
      <c r="K6796" s="54">
        <v>22</v>
      </c>
      <c r="L6796" s="54">
        <v>-20379.66</v>
      </c>
      <c r="M6796" s="42"/>
      <c r="N6796" s="49">
        <v>43273</v>
      </c>
      <c r="O6796" s="54">
        <v>22</v>
      </c>
      <c r="P6796" s="54">
        <v>12515.917309537401</v>
      </c>
      <c r="Q6796" s="42"/>
      <c r="R6796" s="55">
        <f t="shared" si="318"/>
        <v>-0.87083126952657375</v>
      </c>
      <c r="S6796" s="55">
        <f t="shared" si="319"/>
        <v>27032.754319350548</v>
      </c>
      <c r="T6796" s="55">
        <f t="shared" si="320"/>
        <v>-10899.252159954074</v>
      </c>
    </row>
    <row r="6797" spans="2:20">
      <c r="B6797" s="49">
        <v>43273</v>
      </c>
      <c r="C6797" s="50">
        <v>23</v>
      </c>
      <c r="D6797" s="51">
        <v>2.28728</v>
      </c>
      <c r="E6797" s="42"/>
      <c r="F6797" s="49">
        <v>43273</v>
      </c>
      <c r="G6797" s="54">
        <v>23</v>
      </c>
      <c r="H6797" s="54">
        <v>23436.345878864999</v>
      </c>
      <c r="I6797" s="42"/>
      <c r="J6797" s="49">
        <v>43273</v>
      </c>
      <c r="K6797" s="54">
        <v>23</v>
      </c>
      <c r="L6797" s="54">
        <v>-19937.12</v>
      </c>
      <c r="M6797" s="42"/>
      <c r="N6797" s="49">
        <v>43273</v>
      </c>
      <c r="O6797" s="54">
        <v>23</v>
      </c>
      <c r="P6797" s="54">
        <v>12530.1071546939</v>
      </c>
      <c r="Q6797" s="42"/>
      <c r="R6797" s="55">
        <f t="shared" si="318"/>
        <v>-0.85069234355255796</v>
      </c>
      <c r="S6797" s="55">
        <f t="shared" si="319"/>
        <v>28659.863492788263</v>
      </c>
      <c r="T6797" s="55">
        <f t="shared" si="320"/>
        <v>-10659.266220391228</v>
      </c>
    </row>
    <row r="6798" spans="2:20">
      <c r="B6798" s="49">
        <v>43273</v>
      </c>
      <c r="C6798" s="50">
        <v>24</v>
      </c>
      <c r="D6798" s="51">
        <v>2.7362500000000001</v>
      </c>
      <c r="E6798" s="42"/>
      <c r="F6798" s="49">
        <v>43273</v>
      </c>
      <c r="G6798" s="54">
        <v>24</v>
      </c>
      <c r="H6798" s="54">
        <v>23325.0911045873</v>
      </c>
      <c r="I6798" s="42"/>
      <c r="J6798" s="49">
        <v>43273</v>
      </c>
      <c r="K6798" s="54">
        <v>24</v>
      </c>
      <c r="L6798" s="54">
        <v>-10452.120000000001</v>
      </c>
      <c r="M6798" s="42"/>
      <c r="N6798" s="49">
        <v>43273</v>
      </c>
      <c r="O6798" s="54">
        <v>24</v>
      </c>
      <c r="P6798" s="54">
        <v>12463.0456609703</v>
      </c>
      <c r="Q6798" s="42"/>
      <c r="R6798" s="55">
        <f t="shared" si="318"/>
        <v>-0.4481062883370433</v>
      </c>
      <c r="S6798" s="55">
        <f t="shared" si="319"/>
        <v>34102.008689829985</v>
      </c>
      <c r="T6798" s="55">
        <f t="shared" si="320"/>
        <v>-5584.7691325124933</v>
      </c>
    </row>
    <row r="6799" spans="2:20">
      <c r="B6799" s="49">
        <v>43273</v>
      </c>
      <c r="C6799" s="50">
        <v>25</v>
      </c>
      <c r="D6799" s="51">
        <v>2.7083400000000002</v>
      </c>
      <c r="E6799" s="42"/>
      <c r="F6799" s="49">
        <v>43273</v>
      </c>
      <c r="G6799" s="54">
        <v>25</v>
      </c>
      <c r="H6799" s="54">
        <v>23290.7908218015</v>
      </c>
      <c r="I6799" s="42"/>
      <c r="J6799" s="49">
        <v>43273</v>
      </c>
      <c r="K6799" s="54">
        <v>25</v>
      </c>
      <c r="L6799" s="54">
        <v>-11251.23</v>
      </c>
      <c r="M6799" s="42"/>
      <c r="N6799" s="49">
        <v>43273</v>
      </c>
      <c r="O6799" s="54">
        <v>25</v>
      </c>
      <c r="P6799" s="54">
        <v>12492.389764822499</v>
      </c>
      <c r="Q6799" s="42"/>
      <c r="R6799" s="55">
        <f t="shared" si="318"/>
        <v>-0.48307634060532673</v>
      </c>
      <c r="S6799" s="55">
        <f t="shared" si="319"/>
        <v>33833.638895659373</v>
      </c>
      <c r="T6799" s="55">
        <f t="shared" si="320"/>
        <v>-6034.7779330058911</v>
      </c>
    </row>
    <row r="6800" spans="2:20">
      <c r="B6800" s="49">
        <v>43273</v>
      </c>
      <c r="C6800" s="50">
        <v>26</v>
      </c>
      <c r="D6800" s="51">
        <v>3.1834500000000001</v>
      </c>
      <c r="E6800" s="42"/>
      <c r="F6800" s="49">
        <v>43273</v>
      </c>
      <c r="G6800" s="54">
        <v>26</v>
      </c>
      <c r="H6800" s="54">
        <v>23024.596219354898</v>
      </c>
      <c r="I6800" s="42"/>
      <c r="J6800" s="49">
        <v>43273</v>
      </c>
      <c r="K6800" s="54">
        <v>26</v>
      </c>
      <c r="L6800" s="54">
        <v>-4041.93</v>
      </c>
      <c r="M6800" s="42"/>
      <c r="N6800" s="49">
        <v>43273</v>
      </c>
      <c r="O6800" s="54">
        <v>26</v>
      </c>
      <c r="P6800" s="54">
        <v>12371.762229011199</v>
      </c>
      <c r="Q6800" s="42"/>
      <c r="R6800" s="55">
        <f t="shared" si="318"/>
        <v>-0.17554835539753263</v>
      </c>
      <c r="S6800" s="55">
        <f t="shared" si="319"/>
        <v>39384.886467945704</v>
      </c>
      <c r="T6800" s="55">
        <f t="shared" si="320"/>
        <v>-2171.8425126722286</v>
      </c>
    </row>
    <row r="6801" spans="2:20">
      <c r="B6801" s="49">
        <v>43273</v>
      </c>
      <c r="C6801" s="50">
        <v>27</v>
      </c>
      <c r="D6801" s="51">
        <v>3.6587800000000001</v>
      </c>
      <c r="E6801" s="42"/>
      <c r="F6801" s="49">
        <v>43273</v>
      </c>
      <c r="G6801" s="54">
        <v>27</v>
      </c>
      <c r="H6801" s="54">
        <v>22834.509840584102</v>
      </c>
      <c r="I6801" s="42"/>
      <c r="J6801" s="49">
        <v>43273</v>
      </c>
      <c r="K6801" s="54">
        <v>27</v>
      </c>
      <c r="L6801" s="54">
        <v>4312.9399999999996</v>
      </c>
      <c r="M6801" s="42"/>
      <c r="N6801" s="49">
        <v>43273</v>
      </c>
      <c r="O6801" s="54">
        <v>27</v>
      </c>
      <c r="P6801" s="54">
        <v>12302.5080848939</v>
      </c>
      <c r="Q6801" s="42"/>
      <c r="R6801" s="55">
        <f t="shared" si="318"/>
        <v>0.18887815110156425</v>
      </c>
      <c r="S6801" s="55">
        <f t="shared" si="319"/>
        <v>45012.170530848103</v>
      </c>
      <c r="T6801" s="55">
        <f t="shared" si="320"/>
        <v>2323.6749809868056</v>
      </c>
    </row>
    <row r="6802" spans="2:20">
      <c r="B6802" s="49">
        <v>43273</v>
      </c>
      <c r="C6802" s="50">
        <v>28</v>
      </c>
      <c r="D6802" s="51">
        <v>2.92787</v>
      </c>
      <c r="E6802" s="42"/>
      <c r="F6802" s="49">
        <v>43273</v>
      </c>
      <c r="G6802" s="54">
        <v>28</v>
      </c>
      <c r="H6802" s="54">
        <v>22499.155408355698</v>
      </c>
      <c r="I6802" s="42"/>
      <c r="J6802" s="49">
        <v>43273</v>
      </c>
      <c r="K6802" s="54">
        <v>28</v>
      </c>
      <c r="L6802" s="54">
        <v>-9951.7199999999993</v>
      </c>
      <c r="M6802" s="42"/>
      <c r="N6802" s="49">
        <v>43273</v>
      </c>
      <c r="O6802" s="54">
        <v>28</v>
      </c>
      <c r="P6802" s="54">
        <v>12105.5153657266</v>
      </c>
      <c r="Q6802" s="42"/>
      <c r="R6802" s="55">
        <f t="shared" si="318"/>
        <v>-0.44231527003472076</v>
      </c>
      <c r="S6802" s="55">
        <f t="shared" si="319"/>
        <v>35443.375273849939</v>
      </c>
      <c r="T6802" s="55">
        <f t="shared" si="320"/>
        <v>-5354.4542979008229</v>
      </c>
    </row>
    <row r="6803" spans="2:20">
      <c r="B6803" s="49">
        <v>43273</v>
      </c>
      <c r="C6803" s="50">
        <v>29</v>
      </c>
      <c r="D6803" s="51">
        <v>2.08914</v>
      </c>
      <c r="E6803" s="42"/>
      <c r="F6803" s="49">
        <v>43273</v>
      </c>
      <c r="G6803" s="54">
        <v>29</v>
      </c>
      <c r="H6803" s="54">
        <v>22153.132434966199</v>
      </c>
      <c r="I6803" s="42"/>
      <c r="J6803" s="49">
        <v>43273</v>
      </c>
      <c r="K6803" s="54">
        <v>29</v>
      </c>
      <c r="L6803" s="54">
        <v>-19052.5</v>
      </c>
      <c r="M6803" s="42"/>
      <c r="N6803" s="49">
        <v>43273</v>
      </c>
      <c r="O6803" s="54">
        <v>29</v>
      </c>
      <c r="P6803" s="54">
        <v>11880.459835486199</v>
      </c>
      <c r="Q6803" s="42"/>
      <c r="R6803" s="55">
        <f t="shared" si="318"/>
        <v>-0.86003638789825476</v>
      </c>
      <c r="S6803" s="55">
        <f t="shared" si="319"/>
        <v>24819.943860707637</v>
      </c>
      <c r="T6803" s="55">
        <f t="shared" si="320"/>
        <v>-10217.627763481845</v>
      </c>
    </row>
    <row r="6804" spans="2:20">
      <c r="B6804" s="49">
        <v>43273</v>
      </c>
      <c r="C6804" s="50">
        <v>30</v>
      </c>
      <c r="D6804" s="51">
        <v>1.7358199999999999</v>
      </c>
      <c r="E6804" s="42"/>
      <c r="F6804" s="49">
        <v>43273</v>
      </c>
      <c r="G6804" s="54">
        <v>30</v>
      </c>
      <c r="H6804" s="54">
        <v>21988.011613177201</v>
      </c>
      <c r="I6804" s="42"/>
      <c r="J6804" s="49">
        <v>43273</v>
      </c>
      <c r="K6804" s="54">
        <v>30</v>
      </c>
      <c r="L6804" s="54">
        <v>-24336.17</v>
      </c>
      <c r="M6804" s="42"/>
      <c r="N6804" s="49">
        <v>43273</v>
      </c>
      <c r="O6804" s="54">
        <v>30</v>
      </c>
      <c r="P6804" s="54">
        <v>11747.773741826701</v>
      </c>
      <c r="Q6804" s="42"/>
      <c r="R6804" s="55">
        <f t="shared" si="318"/>
        <v>-1.1067926663007386</v>
      </c>
      <c r="S6804" s="55">
        <f t="shared" si="319"/>
        <v>20392.020616537622</v>
      </c>
      <c r="T6804" s="55">
        <f t="shared" si="320"/>
        <v>-13002.349822814178</v>
      </c>
    </row>
    <row r="6805" spans="2:20">
      <c r="B6805" s="49">
        <v>43273</v>
      </c>
      <c r="C6805" s="50">
        <v>31</v>
      </c>
      <c r="D6805" s="51">
        <v>1.40588</v>
      </c>
      <c r="E6805" s="42"/>
      <c r="F6805" s="49">
        <v>43273</v>
      </c>
      <c r="G6805" s="54">
        <v>31</v>
      </c>
      <c r="H6805" s="54">
        <v>21863.418623281101</v>
      </c>
      <c r="I6805" s="42"/>
      <c r="J6805" s="49">
        <v>43273</v>
      </c>
      <c r="K6805" s="54">
        <v>31</v>
      </c>
      <c r="L6805" s="54">
        <v>-28146.94</v>
      </c>
      <c r="M6805" s="42"/>
      <c r="N6805" s="49">
        <v>43273</v>
      </c>
      <c r="O6805" s="54">
        <v>31</v>
      </c>
      <c r="P6805" s="54">
        <v>11663.224237765</v>
      </c>
      <c r="Q6805" s="42"/>
      <c r="R6805" s="55">
        <f t="shared" si="318"/>
        <v>-1.2873988503347751</v>
      </c>
      <c r="S6805" s="55">
        <f t="shared" si="319"/>
        <v>16397.093691389058</v>
      </c>
      <c r="T6805" s="55">
        <f t="shared" si="320"/>
        <v>-15015.221474895345</v>
      </c>
    </row>
    <row r="6806" spans="2:20">
      <c r="B6806" s="49">
        <v>43273</v>
      </c>
      <c r="C6806" s="50">
        <v>32</v>
      </c>
      <c r="D6806" s="51">
        <v>1.8947000000000001</v>
      </c>
      <c r="E6806" s="42"/>
      <c r="F6806" s="49">
        <v>43273</v>
      </c>
      <c r="G6806" s="54">
        <v>32</v>
      </c>
      <c r="H6806" s="54">
        <v>22513.7188574266</v>
      </c>
      <c r="I6806" s="42"/>
      <c r="J6806" s="49">
        <v>43273</v>
      </c>
      <c r="K6806" s="54">
        <v>32</v>
      </c>
      <c r="L6806" s="54">
        <v>-23004.62</v>
      </c>
      <c r="M6806" s="42"/>
      <c r="N6806" s="49">
        <v>43273</v>
      </c>
      <c r="O6806" s="54">
        <v>32</v>
      </c>
      <c r="P6806" s="54">
        <v>11992.8386890653</v>
      </c>
      <c r="Q6806" s="42"/>
      <c r="R6806" s="55">
        <f t="shared" si="318"/>
        <v>-1.0218045337459416</v>
      </c>
      <c r="S6806" s="55">
        <f t="shared" si="319"/>
        <v>22722.831464172024</v>
      </c>
      <c r="T6806" s="55">
        <f t="shared" si="320"/>
        <v>-12254.336944970659</v>
      </c>
    </row>
    <row r="6807" spans="2:20">
      <c r="B6807" s="49">
        <v>43273</v>
      </c>
      <c r="C6807" s="50">
        <v>33</v>
      </c>
      <c r="D6807" s="51">
        <v>2.71516</v>
      </c>
      <c r="E6807" s="42"/>
      <c r="F6807" s="49">
        <v>43273</v>
      </c>
      <c r="G6807" s="54">
        <v>33</v>
      </c>
      <c r="H6807" s="54">
        <v>23281.998340817201</v>
      </c>
      <c r="I6807" s="42"/>
      <c r="J6807" s="49">
        <v>43273</v>
      </c>
      <c r="K6807" s="54">
        <v>33</v>
      </c>
      <c r="L6807" s="54">
        <v>-12487.96</v>
      </c>
      <c r="M6807" s="42"/>
      <c r="N6807" s="49">
        <v>43273</v>
      </c>
      <c r="O6807" s="54">
        <v>33</v>
      </c>
      <c r="P6807" s="54">
        <v>12385.2074433137</v>
      </c>
      <c r="Q6807" s="42"/>
      <c r="R6807" s="55">
        <f t="shared" si="318"/>
        <v>-0.5363783562387141</v>
      </c>
      <c r="S6807" s="55">
        <f t="shared" si="319"/>
        <v>33627.819841787627</v>
      </c>
      <c r="T6807" s="55">
        <f t="shared" si="320"/>
        <v>-6643.15721012009</v>
      </c>
    </row>
    <row r="6808" spans="2:20">
      <c r="B6808" s="49">
        <v>43273</v>
      </c>
      <c r="C6808" s="50">
        <v>34</v>
      </c>
      <c r="D6808" s="51">
        <v>3.0640100000000001</v>
      </c>
      <c r="E6808" s="42"/>
      <c r="F6808" s="49">
        <v>43273</v>
      </c>
      <c r="G6808" s="54">
        <v>34</v>
      </c>
      <c r="H6808" s="54">
        <v>24247.956075814502</v>
      </c>
      <c r="I6808" s="42"/>
      <c r="J6808" s="49">
        <v>43273</v>
      </c>
      <c r="K6808" s="54">
        <v>34</v>
      </c>
      <c r="L6808" s="54">
        <v>-5734.85</v>
      </c>
      <c r="M6808" s="42"/>
      <c r="N6808" s="49">
        <v>43273</v>
      </c>
      <c r="O6808" s="54">
        <v>34</v>
      </c>
      <c r="P6808" s="54">
        <v>12816.7901893956</v>
      </c>
      <c r="Q6808" s="42"/>
      <c r="R6808" s="55">
        <f t="shared" si="318"/>
        <v>-0.23650859404682273</v>
      </c>
      <c r="S6808" s="55">
        <f t="shared" si="319"/>
        <v>39270.773308210017</v>
      </c>
      <c r="T6808" s="55">
        <f t="shared" si="320"/>
        <v>-3031.2810278870643</v>
      </c>
    </row>
    <row r="6809" spans="2:20">
      <c r="B6809" s="49">
        <v>43273</v>
      </c>
      <c r="C6809" s="50">
        <v>35</v>
      </c>
      <c r="D6809" s="51">
        <v>2.6147399999999998</v>
      </c>
      <c r="E6809" s="42"/>
      <c r="F6809" s="49">
        <v>43273</v>
      </c>
      <c r="G6809" s="54">
        <v>35</v>
      </c>
      <c r="H6809" s="54">
        <v>24899.0865705127</v>
      </c>
      <c r="I6809" s="42"/>
      <c r="J6809" s="49">
        <v>43273</v>
      </c>
      <c r="K6809" s="54">
        <v>35</v>
      </c>
      <c r="L6809" s="54">
        <v>-13615.64</v>
      </c>
      <c r="M6809" s="42"/>
      <c r="N6809" s="49">
        <v>43273</v>
      </c>
      <c r="O6809" s="54">
        <v>35</v>
      </c>
      <c r="P6809" s="54">
        <v>13046.249543756399</v>
      </c>
      <c r="Q6809" s="42"/>
      <c r="R6809" s="55">
        <f t="shared" si="318"/>
        <v>-0.54683291137774614</v>
      </c>
      <c r="S6809" s="55">
        <f t="shared" si="319"/>
        <v>34112.550532041605</v>
      </c>
      <c r="T6809" s="55">
        <f t="shared" si="320"/>
        <v>-7134.1186205729045</v>
      </c>
    </row>
    <row r="6810" spans="2:20">
      <c r="B6810" s="49">
        <v>43273</v>
      </c>
      <c r="C6810" s="50">
        <v>36</v>
      </c>
      <c r="D6810" s="51">
        <v>3.3715600000000001</v>
      </c>
      <c r="E6810" s="42"/>
      <c r="F6810" s="49">
        <v>43273</v>
      </c>
      <c r="G6810" s="54">
        <v>36</v>
      </c>
      <c r="H6810" s="54">
        <v>25445.063697354799</v>
      </c>
      <c r="I6810" s="42"/>
      <c r="J6810" s="49">
        <v>43273</v>
      </c>
      <c r="K6810" s="54">
        <v>36</v>
      </c>
      <c r="L6810" s="54">
        <v>1921.8</v>
      </c>
      <c r="M6810" s="42"/>
      <c r="N6810" s="49">
        <v>43273</v>
      </c>
      <c r="O6810" s="54">
        <v>36</v>
      </c>
      <c r="P6810" s="54">
        <v>13311.1680926142</v>
      </c>
      <c r="Q6810" s="42"/>
      <c r="R6810" s="55">
        <f t="shared" si="318"/>
        <v>7.552741949707853E-2</v>
      </c>
      <c r="S6810" s="55">
        <f t="shared" si="319"/>
        <v>44879.401894334333</v>
      </c>
      <c r="T6810" s="55">
        <f t="shared" si="320"/>
        <v>1005.3581765269994</v>
      </c>
    </row>
    <row r="6811" spans="2:20">
      <c r="B6811" s="49">
        <v>43273</v>
      </c>
      <c r="C6811" s="50">
        <v>37</v>
      </c>
      <c r="D6811" s="51">
        <v>2.8506499999999999</v>
      </c>
      <c r="E6811" s="42"/>
      <c r="F6811" s="49">
        <v>43273</v>
      </c>
      <c r="G6811" s="54">
        <v>37</v>
      </c>
      <c r="H6811" s="54">
        <v>25801.6002808183</v>
      </c>
      <c r="I6811" s="42"/>
      <c r="J6811" s="49">
        <v>43273</v>
      </c>
      <c r="K6811" s="54">
        <v>37</v>
      </c>
      <c r="L6811" s="54">
        <v>-3314.45</v>
      </c>
      <c r="M6811" s="42"/>
      <c r="N6811" s="49">
        <v>43273</v>
      </c>
      <c r="O6811" s="54">
        <v>37</v>
      </c>
      <c r="P6811" s="54">
        <v>13438.704216682199</v>
      </c>
      <c r="Q6811" s="42"/>
      <c r="R6811" s="55">
        <f t="shared" si="318"/>
        <v>-0.12845908641039072</v>
      </c>
      <c r="S6811" s="55">
        <f t="shared" si="319"/>
        <v>38309.042175285111</v>
      </c>
      <c r="T6811" s="55">
        <f t="shared" si="320"/>
        <v>-1726.3236662144609</v>
      </c>
    </row>
    <row r="6812" spans="2:20">
      <c r="B6812" s="49">
        <v>43273</v>
      </c>
      <c r="C6812" s="50">
        <v>38</v>
      </c>
      <c r="D6812" s="51">
        <v>3.0009100000000002</v>
      </c>
      <c r="E6812" s="42"/>
      <c r="F6812" s="49">
        <v>43273</v>
      </c>
      <c r="G6812" s="54">
        <v>38</v>
      </c>
      <c r="H6812" s="54">
        <v>26173.065564176599</v>
      </c>
      <c r="I6812" s="42"/>
      <c r="J6812" s="49">
        <v>43273</v>
      </c>
      <c r="K6812" s="54">
        <v>38</v>
      </c>
      <c r="L6812" s="54">
        <v>659.9</v>
      </c>
      <c r="M6812" s="42"/>
      <c r="N6812" s="49">
        <v>43273</v>
      </c>
      <c r="O6812" s="54">
        <v>38</v>
      </c>
      <c r="P6812" s="54">
        <v>13585.065264662</v>
      </c>
      <c r="Q6812" s="42"/>
      <c r="R6812" s="55">
        <f t="shared" si="318"/>
        <v>2.5212942610101177E-2</v>
      </c>
      <c r="S6812" s="55">
        <f t="shared" si="319"/>
        <v>40767.558203376844</v>
      </c>
      <c r="T6812" s="55">
        <f t="shared" si="320"/>
        <v>342.51947087240194</v>
      </c>
    </row>
    <row r="6813" spans="2:20">
      <c r="B6813" s="49">
        <v>43273</v>
      </c>
      <c r="C6813" s="50">
        <v>39</v>
      </c>
      <c r="D6813" s="51">
        <v>3.2622100000000001</v>
      </c>
      <c r="E6813" s="42"/>
      <c r="F6813" s="49">
        <v>43273</v>
      </c>
      <c r="G6813" s="54">
        <v>39</v>
      </c>
      <c r="H6813" s="54">
        <v>26192.397538251302</v>
      </c>
      <c r="I6813" s="42"/>
      <c r="J6813" s="49">
        <v>43273</v>
      </c>
      <c r="K6813" s="54">
        <v>39</v>
      </c>
      <c r="L6813" s="54">
        <v>7588.63</v>
      </c>
      <c r="M6813" s="42"/>
      <c r="N6813" s="49">
        <v>43273</v>
      </c>
      <c r="O6813" s="54">
        <v>39</v>
      </c>
      <c r="P6813" s="54">
        <v>13601.494296331901</v>
      </c>
      <c r="Q6813" s="42"/>
      <c r="R6813" s="55">
        <f t="shared" si="318"/>
        <v>0.28972643641795626</v>
      </c>
      <c r="S6813" s="55">
        <f t="shared" si="319"/>
        <v>44370.930708436892</v>
      </c>
      <c r="T6813" s="55">
        <f t="shared" si="320"/>
        <v>3940.7124724353989</v>
      </c>
    </row>
    <row r="6814" spans="2:20">
      <c r="B6814" s="49">
        <v>43273</v>
      </c>
      <c r="C6814" s="50">
        <v>40</v>
      </c>
      <c r="D6814" s="51">
        <v>3.4312499999999999</v>
      </c>
      <c r="E6814" s="42"/>
      <c r="F6814" s="49">
        <v>43273</v>
      </c>
      <c r="G6814" s="54">
        <v>40</v>
      </c>
      <c r="H6814" s="54">
        <v>26166.826636931401</v>
      </c>
      <c r="I6814" s="42"/>
      <c r="J6814" s="49">
        <v>43273</v>
      </c>
      <c r="K6814" s="54">
        <v>40</v>
      </c>
      <c r="L6814" s="54">
        <v>4647.24</v>
      </c>
      <c r="M6814" s="42"/>
      <c r="N6814" s="49">
        <v>43273</v>
      </c>
      <c r="O6814" s="54">
        <v>40</v>
      </c>
      <c r="P6814" s="54">
        <v>13537.669146800299</v>
      </c>
      <c r="Q6814" s="42"/>
      <c r="R6814" s="55">
        <f t="shared" si="318"/>
        <v>0.17760044289975027</v>
      </c>
      <c r="S6814" s="55">
        <f t="shared" si="319"/>
        <v>46451.127259958528</v>
      </c>
      <c r="T6814" s="55">
        <f t="shared" si="320"/>
        <v>2404.2960363020175</v>
      </c>
    </row>
    <row r="6815" spans="2:20">
      <c r="B6815" s="49">
        <v>43273</v>
      </c>
      <c r="C6815" s="50">
        <v>41</v>
      </c>
      <c r="D6815" s="51">
        <v>3.2401</v>
      </c>
      <c r="E6815" s="42"/>
      <c r="F6815" s="49">
        <v>43273</v>
      </c>
      <c r="G6815" s="54">
        <v>41</v>
      </c>
      <c r="H6815" s="54">
        <v>25762.003089829901</v>
      </c>
      <c r="I6815" s="42"/>
      <c r="J6815" s="49">
        <v>43273</v>
      </c>
      <c r="K6815" s="54">
        <v>41</v>
      </c>
      <c r="L6815" s="54">
        <v>-298.11</v>
      </c>
      <c r="M6815" s="42"/>
      <c r="N6815" s="49">
        <v>43273</v>
      </c>
      <c r="O6815" s="54">
        <v>41</v>
      </c>
      <c r="P6815" s="54">
        <v>13300.644756776401</v>
      </c>
      <c r="Q6815" s="42"/>
      <c r="R6815" s="55">
        <f t="shared" si="318"/>
        <v>-1.1571693356316895E-2</v>
      </c>
      <c r="S6815" s="55">
        <f t="shared" si="319"/>
        <v>43095.419076431215</v>
      </c>
      <c r="T6815" s="55">
        <f t="shared" si="320"/>
        <v>-153.91098256672063</v>
      </c>
    </row>
    <row r="6816" spans="2:20">
      <c r="B6816" s="49">
        <v>43273</v>
      </c>
      <c r="C6816" s="50">
        <v>42</v>
      </c>
      <c r="D6816" s="51">
        <v>2.8744900000000002</v>
      </c>
      <c r="E6816" s="42"/>
      <c r="F6816" s="49">
        <v>43273</v>
      </c>
      <c r="G6816" s="54">
        <v>42</v>
      </c>
      <c r="H6816" s="54">
        <v>25356.106044400502</v>
      </c>
      <c r="I6816" s="42"/>
      <c r="J6816" s="49">
        <v>43273</v>
      </c>
      <c r="K6816" s="54">
        <v>42</v>
      </c>
      <c r="L6816" s="54">
        <v>-8298.85</v>
      </c>
      <c r="M6816" s="42"/>
      <c r="N6816" s="49">
        <v>43273</v>
      </c>
      <c r="O6816" s="54">
        <v>42</v>
      </c>
      <c r="P6816" s="54">
        <v>13080.334670641199</v>
      </c>
      <c r="Q6816" s="42"/>
      <c r="R6816" s="55">
        <f t="shared" si="318"/>
        <v>-0.32729197399111964</v>
      </c>
      <c r="S6816" s="55">
        <f t="shared" si="319"/>
        <v>37599.291207411421</v>
      </c>
      <c r="T6816" s="55">
        <f t="shared" si="320"/>
        <v>-4281.0885548186398</v>
      </c>
    </row>
    <row r="6817" spans="2:20">
      <c r="B6817" s="49">
        <v>43273</v>
      </c>
      <c r="C6817" s="50">
        <v>43</v>
      </c>
      <c r="D6817" s="51">
        <v>3.0028700000000002</v>
      </c>
      <c r="E6817" s="42"/>
      <c r="F6817" s="49">
        <v>43273</v>
      </c>
      <c r="G6817" s="54">
        <v>43</v>
      </c>
      <c r="H6817" s="54">
        <v>22318.266553803602</v>
      </c>
      <c r="I6817" s="42"/>
      <c r="J6817" s="49">
        <v>43273</v>
      </c>
      <c r="K6817" s="54">
        <v>43</v>
      </c>
      <c r="L6817" s="54">
        <v>-3429.16</v>
      </c>
      <c r="M6817" s="42"/>
      <c r="N6817" s="49">
        <v>43273</v>
      </c>
      <c r="O6817" s="54">
        <v>43</v>
      </c>
      <c r="P6817" s="54">
        <v>11443.316873384199</v>
      </c>
      <c r="Q6817" s="42"/>
      <c r="R6817" s="55">
        <f t="shared" si="318"/>
        <v>-0.15364813354716311</v>
      </c>
      <c r="S6817" s="55">
        <f t="shared" si="319"/>
        <v>34362.792939579216</v>
      </c>
      <c r="T6817" s="55">
        <f t="shared" si="320"/>
        <v>-1758.2442791842404</v>
      </c>
    </row>
    <row r="6818" spans="2:20">
      <c r="B6818" s="49">
        <v>43273</v>
      </c>
      <c r="C6818" s="50">
        <v>44</v>
      </c>
      <c r="D6818" s="51">
        <v>2.4241999999999999</v>
      </c>
      <c r="E6818" s="42"/>
      <c r="F6818" s="49">
        <v>43273</v>
      </c>
      <c r="G6818" s="54">
        <v>44</v>
      </c>
      <c r="H6818" s="54">
        <v>23631.1636160526</v>
      </c>
      <c r="I6818" s="42"/>
      <c r="J6818" s="49">
        <v>43273</v>
      </c>
      <c r="K6818" s="54">
        <v>44</v>
      </c>
      <c r="L6818" s="54">
        <v>-9788.86</v>
      </c>
      <c r="M6818" s="42"/>
      <c r="N6818" s="49">
        <v>43273</v>
      </c>
      <c r="O6818" s="54">
        <v>44</v>
      </c>
      <c r="P6818" s="54">
        <v>12856.918331160399</v>
      </c>
      <c r="Q6818" s="42"/>
      <c r="R6818" s="55">
        <f t="shared" si="318"/>
        <v>-0.4142352090250202</v>
      </c>
      <c r="S6818" s="55">
        <f t="shared" si="319"/>
        <v>31167.74141839904</v>
      </c>
      <c r="T6818" s="55">
        <f t="shared" si="320"/>
        <v>-5325.7882523258422</v>
      </c>
    </row>
    <row r="6819" spans="2:20">
      <c r="B6819" s="49">
        <v>43273</v>
      </c>
      <c r="C6819" s="50">
        <v>45</v>
      </c>
      <c r="D6819" s="51">
        <v>3.3865400000000001</v>
      </c>
      <c r="E6819" s="42"/>
      <c r="F6819" s="49">
        <v>43273</v>
      </c>
      <c r="G6819" s="54">
        <v>45</v>
      </c>
      <c r="H6819" s="54">
        <v>24808.615958469101</v>
      </c>
      <c r="I6819" s="42"/>
      <c r="J6819" s="49">
        <v>43273</v>
      </c>
      <c r="K6819" s="54">
        <v>45</v>
      </c>
      <c r="L6819" s="54">
        <v>12602.23</v>
      </c>
      <c r="M6819" s="42"/>
      <c r="N6819" s="49">
        <v>43273</v>
      </c>
      <c r="O6819" s="54">
        <v>45</v>
      </c>
      <c r="P6819" s="54">
        <v>12824.352417722501</v>
      </c>
      <c r="Q6819" s="42"/>
      <c r="R6819" s="55">
        <f t="shared" si="318"/>
        <v>0.50797795496116271</v>
      </c>
      <c r="S6819" s="55">
        <f t="shared" si="319"/>
        <v>43430.182436713956</v>
      </c>
      <c r="T6819" s="55">
        <f t="shared" si="320"/>
        <v>6514.4883148559184</v>
      </c>
    </row>
    <row r="6820" spans="2:20">
      <c r="B6820" s="49">
        <v>43273</v>
      </c>
      <c r="C6820" s="50">
        <v>46</v>
      </c>
      <c r="D6820" s="51">
        <v>3.1178900000000001</v>
      </c>
      <c r="E6820" s="42"/>
      <c r="F6820" s="49">
        <v>43273</v>
      </c>
      <c r="G6820" s="54">
        <v>46</v>
      </c>
      <c r="H6820" s="54">
        <v>23800.777251119402</v>
      </c>
      <c r="I6820" s="42"/>
      <c r="J6820" s="49">
        <v>43273</v>
      </c>
      <c r="K6820" s="54">
        <v>46</v>
      </c>
      <c r="L6820" s="54">
        <v>5434.62</v>
      </c>
      <c r="M6820" s="42"/>
      <c r="N6820" s="49">
        <v>43273</v>
      </c>
      <c r="O6820" s="54">
        <v>46</v>
      </c>
      <c r="P6820" s="54">
        <v>12298.962325505399</v>
      </c>
      <c r="Q6820" s="42"/>
      <c r="R6820" s="55">
        <f t="shared" si="318"/>
        <v>0.22833792118046892</v>
      </c>
      <c r="S6820" s="55">
        <f t="shared" si="319"/>
        <v>38346.811645070033</v>
      </c>
      <c r="T6820" s="55">
        <f t="shared" si="320"/>
        <v>2808.3194900828084</v>
      </c>
    </row>
    <row r="6821" spans="2:20">
      <c r="B6821" s="49">
        <v>43273</v>
      </c>
      <c r="C6821" s="50">
        <v>47</v>
      </c>
      <c r="D6821" s="51">
        <v>4.3083099999999996</v>
      </c>
      <c r="E6821" s="42"/>
      <c r="F6821" s="49">
        <v>43273</v>
      </c>
      <c r="G6821" s="54">
        <v>47</v>
      </c>
      <c r="H6821" s="54">
        <v>22223.897268217301</v>
      </c>
      <c r="I6821" s="42"/>
      <c r="J6821" s="49">
        <v>43273</v>
      </c>
      <c r="K6821" s="54">
        <v>47</v>
      </c>
      <c r="L6821" s="54">
        <v>12936.2</v>
      </c>
      <c r="M6821" s="42"/>
      <c r="N6821" s="49">
        <v>43273</v>
      </c>
      <c r="O6821" s="54">
        <v>47</v>
      </c>
      <c r="P6821" s="54">
        <v>11422.5528884221</v>
      </c>
      <c r="Q6821" s="42"/>
      <c r="R6821" s="55">
        <f t="shared" si="318"/>
        <v>0.5820851241289815</v>
      </c>
      <c r="S6821" s="55">
        <f t="shared" si="319"/>
        <v>49211.898834717816</v>
      </c>
      <c r="T6821" s="55">
        <f t="shared" si="320"/>
        <v>6648.8981159270343</v>
      </c>
    </row>
    <row r="6822" spans="2:20">
      <c r="B6822" s="49">
        <v>43273</v>
      </c>
      <c r="C6822" s="50">
        <v>48</v>
      </c>
      <c r="D6822" s="51">
        <v>4.4504799999999998</v>
      </c>
      <c r="E6822" s="42"/>
      <c r="F6822" s="49">
        <v>43273</v>
      </c>
      <c r="G6822" s="54">
        <v>48</v>
      </c>
      <c r="H6822" s="54">
        <v>20858.242277658701</v>
      </c>
      <c r="I6822" s="42"/>
      <c r="J6822" s="49">
        <v>43273</v>
      </c>
      <c r="K6822" s="54">
        <v>48</v>
      </c>
      <c r="L6822" s="54">
        <v>7969.81</v>
      </c>
      <c r="M6822" s="42"/>
      <c r="N6822" s="49">
        <v>43273</v>
      </c>
      <c r="O6822" s="54">
        <v>48</v>
      </c>
      <c r="P6822" s="54">
        <v>10657.273024858099</v>
      </c>
      <c r="Q6822" s="42"/>
      <c r="R6822" s="55">
        <f t="shared" si="318"/>
        <v>0.38209403716325979</v>
      </c>
      <c r="S6822" s="55">
        <f t="shared" si="319"/>
        <v>47429.980451670468</v>
      </c>
      <c r="T6822" s="55">
        <f t="shared" si="320"/>
        <v>4072.0804752191366</v>
      </c>
    </row>
    <row r="6823" spans="2:20">
      <c r="B6823" s="49">
        <v>43274</v>
      </c>
      <c r="C6823" s="50">
        <v>1</v>
      </c>
      <c r="D6823" s="51">
        <v>4.3799200000000003</v>
      </c>
      <c r="E6823" s="42"/>
      <c r="F6823" s="49">
        <v>43274</v>
      </c>
      <c r="G6823" s="54">
        <v>1</v>
      </c>
      <c r="H6823" s="54">
        <v>20313.974380039901</v>
      </c>
      <c r="I6823" s="42"/>
      <c r="J6823" s="49">
        <v>43274</v>
      </c>
      <c r="K6823" s="54">
        <v>1</v>
      </c>
      <c r="L6823" s="54">
        <v>8266.56</v>
      </c>
      <c r="M6823" s="42"/>
      <c r="N6823" s="49">
        <v>43274</v>
      </c>
      <c r="O6823" s="54">
        <v>1</v>
      </c>
      <c r="P6823" s="54">
        <v>10346.2260042118</v>
      </c>
      <c r="Q6823" s="42"/>
      <c r="R6823" s="55">
        <f t="shared" si="318"/>
        <v>0.40693957003916248</v>
      </c>
      <c r="S6823" s="55">
        <f t="shared" si="319"/>
        <v>45315.642200367351</v>
      </c>
      <c r="T6823" s="55">
        <f t="shared" si="320"/>
        <v>4210.2887616819517</v>
      </c>
    </row>
    <row r="6824" spans="2:20">
      <c r="B6824" s="49">
        <v>43274</v>
      </c>
      <c r="C6824" s="50">
        <v>2</v>
      </c>
      <c r="D6824" s="51">
        <v>3.5254799999999999</v>
      </c>
      <c r="E6824" s="42"/>
      <c r="F6824" s="49">
        <v>43274</v>
      </c>
      <c r="G6824" s="54">
        <v>2</v>
      </c>
      <c r="H6824" s="54">
        <v>19383.603014446398</v>
      </c>
      <c r="I6824" s="42"/>
      <c r="J6824" s="49">
        <v>43274</v>
      </c>
      <c r="K6824" s="54">
        <v>2</v>
      </c>
      <c r="L6824" s="54">
        <v>-8577.07</v>
      </c>
      <c r="M6824" s="42"/>
      <c r="N6824" s="49">
        <v>43274</v>
      </c>
      <c r="O6824" s="54">
        <v>2</v>
      </c>
      <c r="P6824" s="54">
        <v>9797.5328173583002</v>
      </c>
      <c r="Q6824" s="42"/>
      <c r="R6824" s="55">
        <f t="shared" si="318"/>
        <v>-0.44249100611519943</v>
      </c>
      <c r="S6824" s="55">
        <f t="shared" si="319"/>
        <v>34541.005996940337</v>
      </c>
      <c r="T6824" s="55">
        <f t="shared" si="320"/>
        <v>-4335.3201537995583</v>
      </c>
    </row>
    <row r="6825" spans="2:20">
      <c r="B6825" s="49">
        <v>43274</v>
      </c>
      <c r="C6825" s="50">
        <v>3</v>
      </c>
      <c r="D6825" s="51">
        <v>4.0209599999999996</v>
      </c>
      <c r="E6825" s="42"/>
      <c r="F6825" s="49">
        <v>43274</v>
      </c>
      <c r="G6825" s="54">
        <v>3</v>
      </c>
      <c r="H6825" s="54">
        <v>18924.545164683801</v>
      </c>
      <c r="I6825" s="42"/>
      <c r="J6825" s="49">
        <v>43274</v>
      </c>
      <c r="K6825" s="54">
        <v>3</v>
      </c>
      <c r="L6825" s="54">
        <v>-5568.27</v>
      </c>
      <c r="M6825" s="42"/>
      <c r="N6825" s="49">
        <v>43274</v>
      </c>
      <c r="O6825" s="54">
        <v>3</v>
      </c>
      <c r="P6825" s="54">
        <v>9500.4293176630999</v>
      </c>
      <c r="Q6825" s="42"/>
      <c r="R6825" s="55">
        <f t="shared" si="318"/>
        <v>-0.2942353410105345</v>
      </c>
      <c r="S6825" s="55">
        <f t="shared" si="319"/>
        <v>38200.846269150614</v>
      </c>
      <c r="T6825" s="55">
        <f t="shared" si="320"/>
        <v>-2795.3620600290819</v>
      </c>
    </row>
    <row r="6826" spans="2:20">
      <c r="B6826" s="49">
        <v>43274</v>
      </c>
      <c r="C6826" s="50">
        <v>4</v>
      </c>
      <c r="D6826" s="51">
        <v>4.19116</v>
      </c>
      <c r="E6826" s="42"/>
      <c r="F6826" s="49">
        <v>43274</v>
      </c>
      <c r="G6826" s="54">
        <v>4</v>
      </c>
      <c r="H6826" s="54">
        <v>18842.997302020602</v>
      </c>
      <c r="I6826" s="42"/>
      <c r="J6826" s="49">
        <v>43274</v>
      </c>
      <c r="K6826" s="54">
        <v>4</v>
      </c>
      <c r="L6826" s="54">
        <v>-1357.8</v>
      </c>
      <c r="M6826" s="42"/>
      <c r="N6826" s="49">
        <v>43274</v>
      </c>
      <c r="O6826" s="54">
        <v>4</v>
      </c>
      <c r="P6826" s="54">
        <v>9452.2545884429001</v>
      </c>
      <c r="Q6826" s="42"/>
      <c r="R6826" s="55">
        <f t="shared" si="318"/>
        <v>-7.2058599714091037E-2</v>
      </c>
      <c r="S6826" s="55">
        <f t="shared" si="319"/>
        <v>39615.911340898347</v>
      </c>
      <c r="T6826" s="55">
        <f t="shared" si="320"/>
        <v>-681.11622978428727</v>
      </c>
    </row>
    <row r="6827" spans="2:20">
      <c r="B6827" s="49">
        <v>43274</v>
      </c>
      <c r="C6827" s="50">
        <v>5</v>
      </c>
      <c r="D6827" s="51">
        <v>4.0426599999999997</v>
      </c>
      <c r="E6827" s="42"/>
      <c r="F6827" s="49">
        <v>43274</v>
      </c>
      <c r="G6827" s="54">
        <v>5</v>
      </c>
      <c r="H6827" s="54">
        <v>18808.039458407002</v>
      </c>
      <c r="I6827" s="42"/>
      <c r="J6827" s="49">
        <v>43274</v>
      </c>
      <c r="K6827" s="54">
        <v>5</v>
      </c>
      <c r="L6827" s="54">
        <v>-4852.79</v>
      </c>
      <c r="M6827" s="42"/>
      <c r="N6827" s="49">
        <v>43274</v>
      </c>
      <c r="O6827" s="54">
        <v>5</v>
      </c>
      <c r="P6827" s="54">
        <v>9540.3210338917997</v>
      </c>
      <c r="Q6827" s="42"/>
      <c r="R6827" s="55">
        <f t="shared" si="318"/>
        <v>-0.25801679174119618</v>
      </c>
      <c r="S6827" s="55">
        <f t="shared" si="319"/>
        <v>38568.274230873023</v>
      </c>
      <c r="T6827" s="55">
        <f t="shared" si="320"/>
        <v>-2461.5630253458139</v>
      </c>
    </row>
    <row r="6828" spans="2:20">
      <c r="B6828" s="49">
        <v>43274</v>
      </c>
      <c r="C6828" s="50">
        <v>6</v>
      </c>
      <c r="D6828" s="51">
        <v>4.3174700000000001</v>
      </c>
      <c r="E6828" s="42"/>
      <c r="F6828" s="49">
        <v>43274</v>
      </c>
      <c r="G6828" s="54">
        <v>6</v>
      </c>
      <c r="H6828" s="54">
        <v>18640.315258170798</v>
      </c>
      <c r="I6828" s="42"/>
      <c r="J6828" s="49">
        <v>43274</v>
      </c>
      <c r="K6828" s="54">
        <v>6</v>
      </c>
      <c r="L6828" s="54">
        <v>-576.13</v>
      </c>
      <c r="M6828" s="42"/>
      <c r="N6828" s="49">
        <v>43274</v>
      </c>
      <c r="O6828" s="54">
        <v>6</v>
      </c>
      <c r="P6828" s="54">
        <v>9480.7042944776003</v>
      </c>
      <c r="Q6828" s="42"/>
      <c r="R6828" s="55">
        <f t="shared" si="318"/>
        <v>-3.0907739060231778E-2</v>
      </c>
      <c r="S6828" s="55">
        <f t="shared" si="319"/>
        <v>40932.656370278208</v>
      </c>
      <c r="T6828" s="55">
        <f t="shared" si="320"/>
        <v>-293.02713444093251</v>
      </c>
    </row>
    <row r="6829" spans="2:20">
      <c r="B6829" s="49">
        <v>43274</v>
      </c>
      <c r="C6829" s="50">
        <v>7</v>
      </c>
      <c r="D6829" s="51">
        <v>3.9736099999999999</v>
      </c>
      <c r="E6829" s="42"/>
      <c r="F6829" s="49">
        <v>43274</v>
      </c>
      <c r="G6829" s="54">
        <v>7</v>
      </c>
      <c r="H6829" s="54">
        <v>18469.586079196401</v>
      </c>
      <c r="I6829" s="42"/>
      <c r="J6829" s="49">
        <v>43274</v>
      </c>
      <c r="K6829" s="54">
        <v>7</v>
      </c>
      <c r="L6829" s="54">
        <v>-9047.44</v>
      </c>
      <c r="M6829" s="42"/>
      <c r="N6829" s="49">
        <v>43274</v>
      </c>
      <c r="O6829" s="54">
        <v>7</v>
      </c>
      <c r="P6829" s="54">
        <v>9412.4579021483005</v>
      </c>
      <c r="Q6829" s="42"/>
      <c r="R6829" s="55">
        <f t="shared" si="318"/>
        <v>-0.48985613219512109</v>
      </c>
      <c r="S6829" s="55">
        <f t="shared" si="319"/>
        <v>37401.436844555508</v>
      </c>
      <c r="T6829" s="55">
        <f t="shared" si="320"/>
        <v>-4610.7502223957699</v>
      </c>
    </row>
    <row r="6830" spans="2:20">
      <c r="B6830" s="49">
        <v>43274</v>
      </c>
      <c r="C6830" s="50">
        <v>8</v>
      </c>
      <c r="D6830" s="51">
        <v>3.9901900000000001</v>
      </c>
      <c r="E6830" s="42"/>
      <c r="F6830" s="49">
        <v>43274</v>
      </c>
      <c r="G6830" s="54">
        <v>8</v>
      </c>
      <c r="H6830" s="54">
        <v>18375.1238833467</v>
      </c>
      <c r="I6830" s="42"/>
      <c r="J6830" s="49">
        <v>43274</v>
      </c>
      <c r="K6830" s="54">
        <v>8</v>
      </c>
      <c r="L6830" s="54">
        <v>-9687.4699999999993</v>
      </c>
      <c r="M6830" s="42"/>
      <c r="N6830" s="49">
        <v>43274</v>
      </c>
      <c r="O6830" s="54">
        <v>8</v>
      </c>
      <c r="P6830" s="54">
        <v>9367.4980056796994</v>
      </c>
      <c r="Q6830" s="42"/>
      <c r="R6830" s="55">
        <f t="shared" si="318"/>
        <v>-0.52720569730578604</v>
      </c>
      <c r="S6830" s="55">
        <f t="shared" si="319"/>
        <v>37378.096867283079</v>
      </c>
      <c r="T6830" s="55">
        <f t="shared" si="320"/>
        <v>-4938.5983180949261</v>
      </c>
    </row>
    <row r="6831" spans="2:20">
      <c r="B6831" s="49">
        <v>43274</v>
      </c>
      <c r="C6831" s="50">
        <v>9</v>
      </c>
      <c r="D6831" s="51">
        <v>3.9384800000000002</v>
      </c>
      <c r="E6831" s="42"/>
      <c r="F6831" s="49">
        <v>43274</v>
      </c>
      <c r="G6831" s="54">
        <v>9</v>
      </c>
      <c r="H6831" s="54">
        <v>18128.977041068702</v>
      </c>
      <c r="I6831" s="42"/>
      <c r="J6831" s="49">
        <v>43274</v>
      </c>
      <c r="K6831" s="54">
        <v>9</v>
      </c>
      <c r="L6831" s="54">
        <v>-11497.96</v>
      </c>
      <c r="M6831" s="42"/>
      <c r="N6831" s="49">
        <v>43274</v>
      </c>
      <c r="O6831" s="54">
        <v>9</v>
      </c>
      <c r="P6831" s="54">
        <v>9205.3733598966992</v>
      </c>
      <c r="Q6831" s="42"/>
      <c r="R6831" s="55">
        <f t="shared" si="318"/>
        <v>-0.63423104204682668</v>
      </c>
      <c r="S6831" s="55">
        <f t="shared" si="319"/>
        <v>36255.178870485957</v>
      </c>
      <c r="T6831" s="55">
        <f t="shared" si="320"/>
        <v>-5838.3335384773818</v>
      </c>
    </row>
    <row r="6832" spans="2:20">
      <c r="B6832" s="49">
        <v>43274</v>
      </c>
      <c r="C6832" s="50">
        <v>10</v>
      </c>
      <c r="D6832" s="51">
        <v>3.7052</v>
      </c>
      <c r="E6832" s="42"/>
      <c r="F6832" s="49">
        <v>43274</v>
      </c>
      <c r="G6832" s="54">
        <v>10</v>
      </c>
      <c r="H6832" s="54">
        <v>17683.125694512899</v>
      </c>
      <c r="I6832" s="42"/>
      <c r="J6832" s="49">
        <v>43274</v>
      </c>
      <c r="K6832" s="54">
        <v>10</v>
      </c>
      <c r="L6832" s="54">
        <v>-12063.99</v>
      </c>
      <c r="M6832" s="42"/>
      <c r="N6832" s="49">
        <v>43274</v>
      </c>
      <c r="O6832" s="54">
        <v>10</v>
      </c>
      <c r="P6832" s="54">
        <v>8991.2793971279007</v>
      </c>
      <c r="Q6832" s="42"/>
      <c r="R6832" s="55">
        <f t="shared" si="318"/>
        <v>-0.68223176198670998</v>
      </c>
      <c r="S6832" s="55">
        <f t="shared" si="319"/>
        <v>33314.488422238297</v>
      </c>
      <c r="T6832" s="55">
        <f t="shared" si="320"/>
        <v>-6134.1363856173712</v>
      </c>
    </row>
    <row r="6833" spans="2:20">
      <c r="B6833" s="49">
        <v>43274</v>
      </c>
      <c r="C6833" s="50">
        <v>11</v>
      </c>
      <c r="D6833" s="51">
        <v>3.552</v>
      </c>
      <c r="E6833" s="42"/>
      <c r="F6833" s="49">
        <v>43274</v>
      </c>
      <c r="G6833" s="54">
        <v>11</v>
      </c>
      <c r="H6833" s="54">
        <v>17466.672232770001</v>
      </c>
      <c r="I6833" s="42"/>
      <c r="J6833" s="49">
        <v>43274</v>
      </c>
      <c r="K6833" s="54">
        <v>11</v>
      </c>
      <c r="L6833" s="54">
        <v>-14542.71</v>
      </c>
      <c r="M6833" s="42"/>
      <c r="N6833" s="49">
        <v>43274</v>
      </c>
      <c r="O6833" s="54">
        <v>11</v>
      </c>
      <c r="P6833" s="54">
        <v>8900.3383846313009</v>
      </c>
      <c r="Q6833" s="42"/>
      <c r="R6833" s="55">
        <f t="shared" si="318"/>
        <v>-0.83259763543943843</v>
      </c>
      <c r="S6833" s="55">
        <f t="shared" si="319"/>
        <v>31614.00194221038</v>
      </c>
      <c r="T6833" s="55">
        <f t="shared" si="320"/>
        <v>-7410.4006936548922</v>
      </c>
    </row>
    <row r="6834" spans="2:20">
      <c r="B6834" s="49">
        <v>43274</v>
      </c>
      <c r="C6834" s="50">
        <v>12</v>
      </c>
      <c r="D6834" s="51">
        <v>3.5944199999999999</v>
      </c>
      <c r="E6834" s="42"/>
      <c r="F6834" s="49">
        <v>43274</v>
      </c>
      <c r="G6834" s="54">
        <v>12</v>
      </c>
      <c r="H6834" s="54">
        <v>17626.1252282364</v>
      </c>
      <c r="I6834" s="42"/>
      <c r="J6834" s="49">
        <v>43274</v>
      </c>
      <c r="K6834" s="54">
        <v>12</v>
      </c>
      <c r="L6834" s="54">
        <v>-13256.79</v>
      </c>
      <c r="M6834" s="42"/>
      <c r="N6834" s="49">
        <v>43274</v>
      </c>
      <c r="O6834" s="54">
        <v>12</v>
      </c>
      <c r="P6834" s="54">
        <v>9010.7477871566007</v>
      </c>
      <c r="Q6834" s="42"/>
      <c r="R6834" s="55">
        <f t="shared" si="318"/>
        <v>-0.75211028109360722</v>
      </c>
      <c r="S6834" s="55">
        <f t="shared" si="319"/>
        <v>32388.412061111427</v>
      </c>
      <c r="T6834" s="55">
        <f t="shared" si="320"/>
        <v>-6777.0760510619502</v>
      </c>
    </row>
    <row r="6835" spans="2:20">
      <c r="B6835" s="49">
        <v>43274</v>
      </c>
      <c r="C6835" s="50">
        <v>13</v>
      </c>
      <c r="D6835" s="51">
        <v>3.4433199999999999</v>
      </c>
      <c r="E6835" s="42"/>
      <c r="F6835" s="49">
        <v>43274</v>
      </c>
      <c r="G6835" s="54">
        <v>13</v>
      </c>
      <c r="H6835" s="54">
        <v>18440.625169803901</v>
      </c>
      <c r="I6835" s="42"/>
      <c r="J6835" s="49">
        <v>43274</v>
      </c>
      <c r="K6835" s="54">
        <v>13</v>
      </c>
      <c r="L6835" s="54">
        <v>-16839.73</v>
      </c>
      <c r="M6835" s="42"/>
      <c r="N6835" s="49">
        <v>43274</v>
      </c>
      <c r="O6835" s="54">
        <v>13</v>
      </c>
      <c r="P6835" s="54">
        <v>9381.5292999392004</v>
      </c>
      <c r="Q6835" s="42"/>
      <c r="R6835" s="55">
        <f t="shared" si="318"/>
        <v>-0.91318650235213661</v>
      </c>
      <c r="S6835" s="55">
        <f t="shared" si="319"/>
        <v>32303.607469066646</v>
      </c>
      <c r="T6835" s="55">
        <f t="shared" si="320"/>
        <v>-8567.0859281255671</v>
      </c>
    </row>
    <row r="6836" spans="2:20">
      <c r="B6836" s="49">
        <v>43274</v>
      </c>
      <c r="C6836" s="50">
        <v>14</v>
      </c>
      <c r="D6836" s="51">
        <v>4.1036200000000003</v>
      </c>
      <c r="E6836" s="42"/>
      <c r="F6836" s="49">
        <v>43274</v>
      </c>
      <c r="G6836" s="54">
        <v>14</v>
      </c>
      <c r="H6836" s="54">
        <v>18666.704209519601</v>
      </c>
      <c r="I6836" s="42"/>
      <c r="J6836" s="49">
        <v>43274</v>
      </c>
      <c r="K6836" s="54">
        <v>14</v>
      </c>
      <c r="L6836" s="54">
        <v>-8308</v>
      </c>
      <c r="M6836" s="42"/>
      <c r="N6836" s="49">
        <v>43274</v>
      </c>
      <c r="O6836" s="54">
        <v>14</v>
      </c>
      <c r="P6836" s="54">
        <v>9556.7979934965006</v>
      </c>
      <c r="Q6836" s="42"/>
      <c r="R6836" s="55">
        <f t="shared" si="318"/>
        <v>-0.44507053343477238</v>
      </c>
      <c r="S6836" s="55">
        <f t="shared" si="319"/>
        <v>39217.467382072115</v>
      </c>
      <c r="T6836" s="55">
        <f t="shared" si="320"/>
        <v>-4253.4491808938501</v>
      </c>
    </row>
    <row r="6837" spans="2:20">
      <c r="B6837" s="49">
        <v>43274</v>
      </c>
      <c r="C6837" s="50">
        <v>15</v>
      </c>
      <c r="D6837" s="51">
        <v>3.6721699999999999</v>
      </c>
      <c r="E6837" s="42"/>
      <c r="F6837" s="49">
        <v>43274</v>
      </c>
      <c r="G6837" s="54">
        <v>15</v>
      </c>
      <c r="H6837" s="54">
        <v>17571.6461264186</v>
      </c>
      <c r="I6837" s="42"/>
      <c r="J6837" s="49">
        <v>43274</v>
      </c>
      <c r="K6837" s="54">
        <v>15</v>
      </c>
      <c r="L6837" s="54">
        <v>-6138.53</v>
      </c>
      <c r="M6837" s="42"/>
      <c r="N6837" s="49">
        <v>43274</v>
      </c>
      <c r="O6837" s="54">
        <v>15</v>
      </c>
      <c r="P6837" s="54">
        <v>8303.2297509302007</v>
      </c>
      <c r="Q6837" s="42"/>
      <c r="R6837" s="55">
        <f t="shared" si="318"/>
        <v>-0.34934291049549698</v>
      </c>
      <c r="S6837" s="55">
        <f t="shared" si="319"/>
        <v>30490.871194473355</v>
      </c>
      <c r="T6837" s="55">
        <f t="shared" si="320"/>
        <v>-2900.6744477027569</v>
      </c>
    </row>
    <row r="6838" spans="2:20">
      <c r="B6838" s="49">
        <v>43274</v>
      </c>
      <c r="C6838" s="50">
        <v>16</v>
      </c>
      <c r="D6838" s="51">
        <v>3.7328000000000001</v>
      </c>
      <c r="E6838" s="42"/>
      <c r="F6838" s="49">
        <v>43274</v>
      </c>
      <c r="G6838" s="54">
        <v>16</v>
      </c>
      <c r="H6838" s="54">
        <v>18318.7951138475</v>
      </c>
      <c r="I6838" s="42"/>
      <c r="J6838" s="49">
        <v>43274</v>
      </c>
      <c r="K6838" s="54">
        <v>16</v>
      </c>
      <c r="L6838" s="54">
        <v>-2351.96</v>
      </c>
      <c r="M6838" s="42"/>
      <c r="N6838" s="49">
        <v>43274</v>
      </c>
      <c r="O6838" s="54">
        <v>16</v>
      </c>
      <c r="P6838" s="54">
        <v>8721.2767186558995</v>
      </c>
      <c r="Q6838" s="42"/>
      <c r="R6838" s="55">
        <f t="shared" si="318"/>
        <v>-0.12839054017379736</v>
      </c>
      <c r="S6838" s="55">
        <f t="shared" si="319"/>
        <v>32554.781735398741</v>
      </c>
      <c r="T6838" s="55">
        <f t="shared" si="320"/>
        <v>-1119.7294289133938</v>
      </c>
    </row>
    <row r="6839" spans="2:20">
      <c r="B6839" s="49">
        <v>43274</v>
      </c>
      <c r="C6839" s="50">
        <v>17</v>
      </c>
      <c r="D6839" s="51">
        <v>3.3686699999999998</v>
      </c>
      <c r="E6839" s="42"/>
      <c r="F6839" s="49">
        <v>43274</v>
      </c>
      <c r="G6839" s="54">
        <v>17</v>
      </c>
      <c r="H6839" s="54">
        <v>20653.7463350824</v>
      </c>
      <c r="I6839" s="42"/>
      <c r="J6839" s="49">
        <v>43274</v>
      </c>
      <c r="K6839" s="54">
        <v>17</v>
      </c>
      <c r="L6839" s="54">
        <v>-7621.05</v>
      </c>
      <c r="M6839" s="42"/>
      <c r="N6839" s="49">
        <v>43274</v>
      </c>
      <c r="O6839" s="54">
        <v>17</v>
      </c>
      <c r="P6839" s="54">
        <v>10783.523928980399</v>
      </c>
      <c r="Q6839" s="42"/>
      <c r="R6839" s="55">
        <f t="shared" si="318"/>
        <v>-0.36899116878640581</v>
      </c>
      <c r="S6839" s="55">
        <f t="shared" si="319"/>
        <v>36326.133553838401</v>
      </c>
      <c r="T6839" s="55">
        <f t="shared" si="320"/>
        <v>-3979.0250981906524</v>
      </c>
    </row>
    <row r="6840" spans="2:20">
      <c r="B6840" s="49">
        <v>43274</v>
      </c>
      <c r="C6840" s="50">
        <v>18</v>
      </c>
      <c r="D6840" s="51">
        <v>3.1281599999999998</v>
      </c>
      <c r="E6840" s="42"/>
      <c r="F6840" s="49">
        <v>43274</v>
      </c>
      <c r="G6840" s="54">
        <v>18</v>
      </c>
      <c r="H6840" s="54">
        <v>21194.641136404902</v>
      </c>
      <c r="I6840" s="42"/>
      <c r="J6840" s="49">
        <v>43274</v>
      </c>
      <c r="K6840" s="54">
        <v>18</v>
      </c>
      <c r="L6840" s="54">
        <v>-12713.08</v>
      </c>
      <c r="M6840" s="42"/>
      <c r="N6840" s="49">
        <v>43274</v>
      </c>
      <c r="O6840" s="54">
        <v>18</v>
      </c>
      <c r="P6840" s="54">
        <v>11096.8051144404</v>
      </c>
      <c r="Q6840" s="42"/>
      <c r="R6840" s="55">
        <f t="shared" si="318"/>
        <v>-0.59982520667280481</v>
      </c>
      <c r="S6840" s="55">
        <f t="shared" si="319"/>
        <v>34712.581886787877</v>
      </c>
      <c r="T6840" s="55">
        <f t="shared" si="320"/>
        <v>-6656.1434211770502</v>
      </c>
    </row>
    <row r="6841" spans="2:20">
      <c r="B6841" s="49">
        <v>43274</v>
      </c>
      <c r="C6841" s="50">
        <v>19</v>
      </c>
      <c r="D6841" s="51">
        <v>3.79426</v>
      </c>
      <c r="E6841" s="42"/>
      <c r="F6841" s="49">
        <v>43274</v>
      </c>
      <c r="G6841" s="54">
        <v>19</v>
      </c>
      <c r="H6841" s="54">
        <v>21468.6764375764</v>
      </c>
      <c r="I6841" s="42"/>
      <c r="J6841" s="49">
        <v>43274</v>
      </c>
      <c r="K6841" s="54">
        <v>19</v>
      </c>
      <c r="L6841" s="54">
        <v>-3739.71</v>
      </c>
      <c r="M6841" s="42"/>
      <c r="N6841" s="49">
        <v>43274</v>
      </c>
      <c r="O6841" s="54">
        <v>19</v>
      </c>
      <c r="P6841" s="54">
        <v>11278.1434125127</v>
      </c>
      <c r="Q6841" s="42"/>
      <c r="R6841" s="55">
        <f t="shared" si="318"/>
        <v>-0.1741937846459144</v>
      </c>
      <c r="S6841" s="55">
        <f t="shared" si="319"/>
        <v>42792.208424360433</v>
      </c>
      <c r="T6841" s="55">
        <f t="shared" si="320"/>
        <v>-1964.5824848049754</v>
      </c>
    </row>
    <row r="6842" spans="2:20">
      <c r="B6842" s="49">
        <v>43274</v>
      </c>
      <c r="C6842" s="50">
        <v>20</v>
      </c>
      <c r="D6842" s="51">
        <v>4.0139500000000004</v>
      </c>
      <c r="E6842" s="42"/>
      <c r="F6842" s="49">
        <v>43274</v>
      </c>
      <c r="G6842" s="54">
        <v>20</v>
      </c>
      <c r="H6842" s="54">
        <v>21503.016078917801</v>
      </c>
      <c r="I6842" s="42"/>
      <c r="J6842" s="49">
        <v>43274</v>
      </c>
      <c r="K6842" s="54">
        <v>20</v>
      </c>
      <c r="L6842" s="54">
        <v>747.27</v>
      </c>
      <c r="M6842" s="42"/>
      <c r="N6842" s="49">
        <v>43274</v>
      </c>
      <c r="O6842" s="54">
        <v>20</v>
      </c>
      <c r="P6842" s="54">
        <v>11312.432800839801</v>
      </c>
      <c r="Q6842" s="42"/>
      <c r="R6842" s="55">
        <f t="shared" si="318"/>
        <v>3.4751869098616626E-2</v>
      </c>
      <c r="S6842" s="55">
        <f t="shared" si="319"/>
        <v>45407.539640930925</v>
      </c>
      <c r="T6842" s="55">
        <f t="shared" si="320"/>
        <v>393.12818388168182</v>
      </c>
    </row>
    <row r="6843" spans="2:20">
      <c r="B6843" s="49">
        <v>43274</v>
      </c>
      <c r="C6843" s="50">
        <v>21</v>
      </c>
      <c r="D6843" s="51">
        <v>3.7016900000000001</v>
      </c>
      <c r="E6843" s="42"/>
      <c r="F6843" s="49">
        <v>43274</v>
      </c>
      <c r="G6843" s="54">
        <v>21</v>
      </c>
      <c r="H6843" s="54">
        <v>21196.980220933699</v>
      </c>
      <c r="I6843" s="42"/>
      <c r="J6843" s="49">
        <v>43274</v>
      </c>
      <c r="K6843" s="54">
        <v>21</v>
      </c>
      <c r="L6843" s="54">
        <v>-1429.74</v>
      </c>
      <c r="M6843" s="42"/>
      <c r="N6843" s="49">
        <v>43274</v>
      </c>
      <c r="O6843" s="54">
        <v>21</v>
      </c>
      <c r="P6843" s="54">
        <v>11229.071541437999</v>
      </c>
      <c r="Q6843" s="42"/>
      <c r="R6843" s="55">
        <f t="shared" si="318"/>
        <v>-6.7450173802965502E-2</v>
      </c>
      <c r="S6843" s="55">
        <f t="shared" si="319"/>
        <v>41566.541834225631</v>
      </c>
      <c r="T6843" s="55">
        <f t="shared" si="320"/>
        <v>-757.40282711592681</v>
      </c>
    </row>
    <row r="6844" spans="2:20">
      <c r="B6844" s="49">
        <v>43274</v>
      </c>
      <c r="C6844" s="50">
        <v>22</v>
      </c>
      <c r="D6844" s="51">
        <v>2.96739</v>
      </c>
      <c r="E6844" s="42"/>
      <c r="F6844" s="49">
        <v>43274</v>
      </c>
      <c r="G6844" s="54">
        <v>22</v>
      </c>
      <c r="H6844" s="54">
        <v>20832.634831120999</v>
      </c>
      <c r="I6844" s="42"/>
      <c r="J6844" s="49">
        <v>43274</v>
      </c>
      <c r="K6844" s="54">
        <v>22</v>
      </c>
      <c r="L6844" s="54">
        <v>-8685.76</v>
      </c>
      <c r="M6844" s="42"/>
      <c r="N6844" s="49">
        <v>43274</v>
      </c>
      <c r="O6844" s="54">
        <v>22</v>
      </c>
      <c r="P6844" s="54">
        <v>11084.3681935778</v>
      </c>
      <c r="Q6844" s="42"/>
      <c r="R6844" s="55">
        <f t="shared" si="318"/>
        <v>-0.41693045888870034</v>
      </c>
      <c r="S6844" s="55">
        <f t="shared" si="319"/>
        <v>32891.643333940832</v>
      </c>
      <c r="T6844" s="55">
        <f t="shared" si="320"/>
        <v>-4621.4107174397068</v>
      </c>
    </row>
    <row r="6845" spans="2:20">
      <c r="B6845" s="49">
        <v>43274</v>
      </c>
      <c r="C6845" s="50">
        <v>23</v>
      </c>
      <c r="D6845" s="51">
        <v>2.9993799999999999</v>
      </c>
      <c r="E6845" s="42"/>
      <c r="F6845" s="49">
        <v>43274</v>
      </c>
      <c r="G6845" s="54">
        <v>23</v>
      </c>
      <c r="H6845" s="54">
        <v>20601.2875218874</v>
      </c>
      <c r="I6845" s="42"/>
      <c r="J6845" s="49">
        <v>43274</v>
      </c>
      <c r="K6845" s="54">
        <v>23</v>
      </c>
      <c r="L6845" s="54">
        <v>-10613.54</v>
      </c>
      <c r="M6845" s="42"/>
      <c r="N6845" s="49">
        <v>43274</v>
      </c>
      <c r="O6845" s="54">
        <v>23</v>
      </c>
      <c r="P6845" s="54">
        <v>11017.478910452</v>
      </c>
      <c r="Q6845" s="42"/>
      <c r="R6845" s="55">
        <f t="shared" si="318"/>
        <v>-0.51518818854034587</v>
      </c>
      <c r="S6845" s="55">
        <f t="shared" si="319"/>
        <v>33045.605894431523</v>
      </c>
      <c r="T6845" s="55">
        <f t="shared" si="320"/>
        <v>-5676.0750021572294</v>
      </c>
    </row>
    <row r="6846" spans="2:20">
      <c r="B6846" s="49">
        <v>43274</v>
      </c>
      <c r="C6846" s="50">
        <v>24</v>
      </c>
      <c r="D6846" s="51">
        <v>2.8256999999999999</v>
      </c>
      <c r="E6846" s="42"/>
      <c r="F6846" s="49">
        <v>43274</v>
      </c>
      <c r="G6846" s="54">
        <v>24</v>
      </c>
      <c r="H6846" s="54">
        <v>20244.082113912398</v>
      </c>
      <c r="I6846" s="42"/>
      <c r="J6846" s="49">
        <v>43274</v>
      </c>
      <c r="K6846" s="54">
        <v>24</v>
      </c>
      <c r="L6846" s="54">
        <v>-7122.11</v>
      </c>
      <c r="M6846" s="42"/>
      <c r="N6846" s="49">
        <v>43274</v>
      </c>
      <c r="O6846" s="54">
        <v>24</v>
      </c>
      <c r="P6846" s="54">
        <v>10868.3011930019</v>
      </c>
      <c r="Q6846" s="42"/>
      <c r="R6846" s="55">
        <f t="shared" si="318"/>
        <v>-0.35181194977990393</v>
      </c>
      <c r="S6846" s="55">
        <f t="shared" si="319"/>
        <v>30710.558681065468</v>
      </c>
      <c r="T6846" s="55">
        <f t="shared" si="320"/>
        <v>-3823.5982335052545</v>
      </c>
    </row>
    <row r="6847" spans="2:20">
      <c r="B6847" s="49">
        <v>43274</v>
      </c>
      <c r="C6847" s="50">
        <v>25</v>
      </c>
      <c r="D6847" s="51">
        <v>2.99769</v>
      </c>
      <c r="E6847" s="42"/>
      <c r="F6847" s="49">
        <v>43274</v>
      </c>
      <c r="G6847" s="54">
        <v>25</v>
      </c>
      <c r="H6847" s="54">
        <v>20075.679645844499</v>
      </c>
      <c r="I6847" s="42"/>
      <c r="J6847" s="49">
        <v>43274</v>
      </c>
      <c r="K6847" s="54">
        <v>25</v>
      </c>
      <c r="L6847" s="54">
        <v>-11256.5</v>
      </c>
      <c r="M6847" s="42"/>
      <c r="N6847" s="49">
        <v>43274</v>
      </c>
      <c r="O6847" s="54">
        <v>25</v>
      </c>
      <c r="P6847" s="54">
        <v>10841.6759061755</v>
      </c>
      <c r="Q6847" s="42"/>
      <c r="R6847" s="55">
        <f t="shared" si="318"/>
        <v>-0.5607033086090315</v>
      </c>
      <c r="S6847" s="55">
        <f t="shared" si="319"/>
        <v>32499.983447183236</v>
      </c>
      <c r="T6847" s="55">
        <f t="shared" si="320"/>
        <v>-6078.9635514594229</v>
      </c>
    </row>
    <row r="6848" spans="2:20">
      <c r="B6848" s="49">
        <v>43274</v>
      </c>
      <c r="C6848" s="50">
        <v>26</v>
      </c>
      <c r="D6848" s="51">
        <v>2.63707</v>
      </c>
      <c r="E6848" s="42"/>
      <c r="F6848" s="49">
        <v>43274</v>
      </c>
      <c r="G6848" s="54">
        <v>26</v>
      </c>
      <c r="H6848" s="54">
        <v>19539.322425869799</v>
      </c>
      <c r="I6848" s="42"/>
      <c r="J6848" s="49">
        <v>43274</v>
      </c>
      <c r="K6848" s="54">
        <v>26</v>
      </c>
      <c r="L6848" s="54">
        <v>-19066.810000000001</v>
      </c>
      <c r="M6848" s="42"/>
      <c r="N6848" s="49">
        <v>43274</v>
      </c>
      <c r="O6848" s="54">
        <v>26</v>
      </c>
      <c r="P6848" s="54">
        <v>10532.7216087244</v>
      </c>
      <c r="Q6848" s="42"/>
      <c r="R6848" s="55">
        <f t="shared" si="318"/>
        <v>-0.97581735867953134</v>
      </c>
      <c r="S6848" s="55">
        <f t="shared" si="319"/>
        <v>27775.524172718851</v>
      </c>
      <c r="T6848" s="55">
        <f t="shared" si="320"/>
        <v>-10278.012579932269</v>
      </c>
    </row>
    <row r="6849" spans="2:20">
      <c r="B6849" s="49">
        <v>43274</v>
      </c>
      <c r="C6849" s="50">
        <v>27</v>
      </c>
      <c r="D6849" s="51">
        <v>2.6848900000000002</v>
      </c>
      <c r="E6849" s="42"/>
      <c r="F6849" s="49">
        <v>43274</v>
      </c>
      <c r="G6849" s="54">
        <v>27</v>
      </c>
      <c r="H6849" s="54">
        <v>19109.9589603573</v>
      </c>
      <c r="I6849" s="42"/>
      <c r="J6849" s="49">
        <v>43274</v>
      </c>
      <c r="K6849" s="54">
        <v>27</v>
      </c>
      <c r="L6849" s="54">
        <v>-6603.23</v>
      </c>
      <c r="M6849" s="42"/>
      <c r="N6849" s="49">
        <v>43274</v>
      </c>
      <c r="O6849" s="54">
        <v>27</v>
      </c>
      <c r="P6849" s="54">
        <v>10113.647967693099</v>
      </c>
      <c r="Q6849" s="42"/>
      <c r="R6849" s="55">
        <f t="shared" si="318"/>
        <v>-0.34553868031313334</v>
      </c>
      <c r="S6849" s="55">
        <f t="shared" si="319"/>
        <v>27154.032291979529</v>
      </c>
      <c r="T6849" s="55">
        <f t="shared" si="320"/>
        <v>-3494.6565719082764</v>
      </c>
    </row>
    <row r="6850" spans="2:20">
      <c r="B6850" s="49">
        <v>43274</v>
      </c>
      <c r="C6850" s="50">
        <v>28</v>
      </c>
      <c r="D6850" s="51">
        <v>2.5349200000000001</v>
      </c>
      <c r="E6850" s="42"/>
      <c r="F6850" s="49">
        <v>43274</v>
      </c>
      <c r="G6850" s="54">
        <v>28</v>
      </c>
      <c r="H6850" s="54">
        <v>18730.222734571798</v>
      </c>
      <c r="I6850" s="42"/>
      <c r="J6850" s="49">
        <v>43274</v>
      </c>
      <c r="K6850" s="54">
        <v>28</v>
      </c>
      <c r="L6850" s="54">
        <v>-7836.07</v>
      </c>
      <c r="M6850" s="42"/>
      <c r="N6850" s="49">
        <v>43274</v>
      </c>
      <c r="O6850" s="54">
        <v>28</v>
      </c>
      <c r="P6850" s="54">
        <v>9913.7083385384994</v>
      </c>
      <c r="Q6850" s="42"/>
      <c r="R6850" s="55">
        <f t="shared" si="318"/>
        <v>-0.41836501952197125</v>
      </c>
      <c r="S6850" s="55">
        <f t="shared" si="319"/>
        <v>25130.457541528012</v>
      </c>
      <c r="T6850" s="55">
        <f t="shared" si="320"/>
        <v>-4147.5487825877881</v>
      </c>
    </row>
    <row r="6851" spans="2:20">
      <c r="B6851" s="49">
        <v>43274</v>
      </c>
      <c r="C6851" s="50">
        <v>29</v>
      </c>
      <c r="D6851" s="51">
        <v>2.4369999999999998</v>
      </c>
      <c r="E6851" s="42"/>
      <c r="F6851" s="49">
        <v>43274</v>
      </c>
      <c r="G6851" s="54">
        <v>29</v>
      </c>
      <c r="H6851" s="54">
        <v>18677.4059682527</v>
      </c>
      <c r="I6851" s="42"/>
      <c r="J6851" s="49">
        <v>43274</v>
      </c>
      <c r="K6851" s="54">
        <v>29</v>
      </c>
      <c r="L6851" s="54">
        <v>-6526.25</v>
      </c>
      <c r="M6851" s="42"/>
      <c r="N6851" s="49">
        <v>43274</v>
      </c>
      <c r="O6851" s="54">
        <v>29</v>
      </c>
      <c r="P6851" s="54">
        <v>9929.5369052721999</v>
      </c>
      <c r="Q6851" s="42"/>
      <c r="R6851" s="55">
        <f t="shared" si="318"/>
        <v>-0.34941950777817465</v>
      </c>
      <c r="S6851" s="55">
        <f t="shared" si="319"/>
        <v>24198.281438148348</v>
      </c>
      <c r="T6851" s="55">
        <f t="shared" si="320"/>
        <v>-3469.5738979054317</v>
      </c>
    </row>
    <row r="6852" spans="2:20">
      <c r="B6852" s="49">
        <v>43274</v>
      </c>
      <c r="C6852" s="50">
        <v>30</v>
      </c>
      <c r="D6852" s="51">
        <v>2.5499800000000001</v>
      </c>
      <c r="E6852" s="42"/>
      <c r="F6852" s="49">
        <v>43274</v>
      </c>
      <c r="G6852" s="54">
        <v>30</v>
      </c>
      <c r="H6852" s="54">
        <v>18682.663727441901</v>
      </c>
      <c r="I6852" s="42"/>
      <c r="J6852" s="49">
        <v>43274</v>
      </c>
      <c r="K6852" s="54">
        <v>30</v>
      </c>
      <c r="L6852" s="54">
        <v>-5844.7</v>
      </c>
      <c r="M6852" s="42"/>
      <c r="N6852" s="49">
        <v>43274</v>
      </c>
      <c r="O6852" s="54">
        <v>30</v>
      </c>
      <c r="P6852" s="54">
        <v>9935.6173899187997</v>
      </c>
      <c r="Q6852" s="42"/>
      <c r="R6852" s="55">
        <f t="shared" si="318"/>
        <v>-0.31284082854925299</v>
      </c>
      <c r="S6852" s="55">
        <f t="shared" si="319"/>
        <v>25335.625631945142</v>
      </c>
      <c r="T6852" s="55">
        <f t="shared" si="320"/>
        <v>-3108.2667764105636</v>
      </c>
    </row>
    <row r="6853" spans="2:20">
      <c r="B6853" s="49">
        <v>43274</v>
      </c>
      <c r="C6853" s="50">
        <v>31</v>
      </c>
      <c r="D6853" s="51">
        <v>3.3809300000000002</v>
      </c>
      <c r="E6853" s="42"/>
      <c r="F6853" s="49">
        <v>43274</v>
      </c>
      <c r="G6853" s="54">
        <v>31</v>
      </c>
      <c r="H6853" s="54">
        <v>19003.420746317799</v>
      </c>
      <c r="I6853" s="42"/>
      <c r="J6853" s="49">
        <v>43274</v>
      </c>
      <c r="K6853" s="54">
        <v>31</v>
      </c>
      <c r="L6853" s="54">
        <v>5218.38</v>
      </c>
      <c r="M6853" s="42"/>
      <c r="N6853" s="49">
        <v>43274</v>
      </c>
      <c r="O6853" s="54">
        <v>31</v>
      </c>
      <c r="P6853" s="54">
        <v>10044.7612732006</v>
      </c>
      <c r="Q6853" s="42"/>
      <c r="R6853" s="55">
        <f t="shared" si="318"/>
        <v>0.2746021397758685</v>
      </c>
      <c r="S6853" s="55">
        <f t="shared" si="319"/>
        <v>33960.634731402104</v>
      </c>
      <c r="T6853" s="55">
        <f t="shared" si="320"/>
        <v>2758.3129391586622</v>
      </c>
    </row>
    <row r="6854" spans="2:20">
      <c r="B6854" s="49">
        <v>43274</v>
      </c>
      <c r="C6854" s="50">
        <v>32</v>
      </c>
      <c r="D6854" s="51">
        <v>3.8567399999999998</v>
      </c>
      <c r="E6854" s="42"/>
      <c r="F6854" s="49">
        <v>43274</v>
      </c>
      <c r="G6854" s="54">
        <v>32</v>
      </c>
      <c r="H6854" s="54">
        <v>19549.071114939801</v>
      </c>
      <c r="I6854" s="42"/>
      <c r="J6854" s="49">
        <v>43274</v>
      </c>
      <c r="K6854" s="54">
        <v>32</v>
      </c>
      <c r="L6854" s="54">
        <v>23075.87</v>
      </c>
      <c r="M6854" s="42"/>
      <c r="N6854" s="49">
        <v>43274</v>
      </c>
      <c r="O6854" s="54">
        <v>32</v>
      </c>
      <c r="P6854" s="54">
        <v>10280.708868821501</v>
      </c>
      <c r="Q6854" s="42"/>
      <c r="R6854" s="55">
        <f t="shared" si="318"/>
        <v>1.180407491707621</v>
      </c>
      <c r="S6854" s="55">
        <f t="shared" si="319"/>
        <v>39650.021122738632</v>
      </c>
      <c r="T6854" s="55">
        <f t="shared" si="320"/>
        <v>12135.425768821882</v>
      </c>
    </row>
    <row r="6855" spans="2:20">
      <c r="B6855" s="49">
        <v>43274</v>
      </c>
      <c r="C6855" s="50">
        <v>33</v>
      </c>
      <c r="D6855" s="51">
        <v>4.1262800000000004</v>
      </c>
      <c r="E6855" s="42"/>
      <c r="F6855" s="49">
        <v>43274</v>
      </c>
      <c r="G6855" s="54">
        <v>33</v>
      </c>
      <c r="H6855" s="54">
        <v>20375.615752517399</v>
      </c>
      <c r="I6855" s="42"/>
      <c r="J6855" s="49">
        <v>43274</v>
      </c>
      <c r="K6855" s="54">
        <v>33</v>
      </c>
      <c r="L6855" s="54">
        <v>26823.46</v>
      </c>
      <c r="M6855" s="42"/>
      <c r="N6855" s="49">
        <v>43274</v>
      </c>
      <c r="O6855" s="54">
        <v>33</v>
      </c>
      <c r="P6855" s="54">
        <v>10704.588753866799</v>
      </c>
      <c r="Q6855" s="42"/>
      <c r="R6855" s="55">
        <f t="shared" si="318"/>
        <v>1.3164490499721939</v>
      </c>
      <c r="S6855" s="55">
        <f t="shared" si="319"/>
        <v>44170.130483305504</v>
      </c>
      <c r="T6855" s="55">
        <f t="shared" si="320"/>
        <v>14092.04569537098</v>
      </c>
    </row>
    <row r="6856" spans="2:20">
      <c r="B6856" s="49">
        <v>43274</v>
      </c>
      <c r="C6856" s="50">
        <v>34</v>
      </c>
      <c r="D6856" s="51">
        <v>4.0190700000000001</v>
      </c>
      <c r="E6856" s="42"/>
      <c r="F6856" s="49">
        <v>43274</v>
      </c>
      <c r="G6856" s="54">
        <v>34</v>
      </c>
      <c r="H6856" s="54">
        <v>21131.768247706001</v>
      </c>
      <c r="I6856" s="42"/>
      <c r="J6856" s="49">
        <v>43274</v>
      </c>
      <c r="K6856" s="54">
        <v>34</v>
      </c>
      <c r="L6856" s="54">
        <v>25373.43</v>
      </c>
      <c r="M6856" s="42"/>
      <c r="N6856" s="49">
        <v>43274</v>
      </c>
      <c r="O6856" s="54">
        <v>34</v>
      </c>
      <c r="P6856" s="54">
        <v>11074.034780841999</v>
      </c>
      <c r="Q6856" s="42"/>
      <c r="R6856" s="55">
        <f t="shared" si="318"/>
        <v>1.2007244118226812</v>
      </c>
      <c r="S6856" s="55">
        <f t="shared" si="319"/>
        <v>44507.320966638654</v>
      </c>
      <c r="T6856" s="55">
        <f t="shared" si="320"/>
        <v>13296.863898730424</v>
      </c>
    </row>
    <row r="6857" spans="2:20">
      <c r="B6857" s="49">
        <v>43274</v>
      </c>
      <c r="C6857" s="50">
        <v>35</v>
      </c>
      <c r="D6857" s="51">
        <v>3.5058099999999999</v>
      </c>
      <c r="E6857" s="42"/>
      <c r="F6857" s="49">
        <v>43274</v>
      </c>
      <c r="G6857" s="54">
        <v>35</v>
      </c>
      <c r="H6857" s="54">
        <v>22142.200371098999</v>
      </c>
      <c r="I6857" s="42"/>
      <c r="J6857" s="49">
        <v>43274</v>
      </c>
      <c r="K6857" s="54">
        <v>35</v>
      </c>
      <c r="L6857" s="54">
        <v>17408.3</v>
      </c>
      <c r="M6857" s="42"/>
      <c r="N6857" s="49">
        <v>43274</v>
      </c>
      <c r="O6857" s="54">
        <v>35</v>
      </c>
      <c r="P6857" s="54">
        <v>11584.650389655901</v>
      </c>
      <c r="Q6857" s="42"/>
      <c r="R6857" s="55">
        <f t="shared" si="318"/>
        <v>0.78620460967023398</v>
      </c>
      <c r="S6857" s="55">
        <f t="shared" si="319"/>
        <v>40613.583182559552</v>
      </c>
      <c r="T6857" s="55">
        <f t="shared" si="320"/>
        <v>9107.9055377655404</v>
      </c>
    </row>
    <row r="6858" spans="2:20">
      <c r="B6858" s="49">
        <v>43274</v>
      </c>
      <c r="C6858" s="50">
        <v>36</v>
      </c>
      <c r="D6858" s="51">
        <v>3.8081700000000001</v>
      </c>
      <c r="E6858" s="42"/>
      <c r="F6858" s="49">
        <v>43274</v>
      </c>
      <c r="G6858" s="54">
        <v>36</v>
      </c>
      <c r="H6858" s="54">
        <v>22826.627512866198</v>
      </c>
      <c r="I6858" s="42"/>
      <c r="J6858" s="49">
        <v>43274</v>
      </c>
      <c r="K6858" s="54">
        <v>36</v>
      </c>
      <c r="L6858" s="54">
        <v>21182.18</v>
      </c>
      <c r="M6858" s="42"/>
      <c r="N6858" s="49">
        <v>43274</v>
      </c>
      <c r="O6858" s="54">
        <v>36</v>
      </c>
      <c r="P6858" s="54">
        <v>11940.0381963821</v>
      </c>
      <c r="Q6858" s="42"/>
      <c r="R6858" s="55">
        <f t="shared" ref="R6858:R6921" si="321">L6858/H6858</f>
        <v>0.92795924356590531</v>
      </c>
      <c r="S6858" s="55">
        <f t="shared" ref="S6858:S6921" si="322">P6858*D6858</f>
        <v>45469.695258316424</v>
      </c>
      <c r="T6858" s="55">
        <f t="shared" ref="T6858:T6921" si="323">P6858*R6858</f>
        <v>11079.868812862749</v>
      </c>
    </row>
    <row r="6859" spans="2:20">
      <c r="B6859" s="49">
        <v>43274</v>
      </c>
      <c r="C6859" s="50">
        <v>37</v>
      </c>
      <c r="D6859" s="51">
        <v>2.7037900000000001</v>
      </c>
      <c r="E6859" s="42"/>
      <c r="F6859" s="49">
        <v>43274</v>
      </c>
      <c r="G6859" s="54">
        <v>37</v>
      </c>
      <c r="H6859" s="54">
        <v>23416.882280563499</v>
      </c>
      <c r="I6859" s="42"/>
      <c r="J6859" s="49">
        <v>43274</v>
      </c>
      <c r="K6859" s="54">
        <v>37</v>
      </c>
      <c r="L6859" s="54">
        <v>5767.84</v>
      </c>
      <c r="M6859" s="42"/>
      <c r="N6859" s="49">
        <v>43274</v>
      </c>
      <c r="O6859" s="54">
        <v>37</v>
      </c>
      <c r="P6859" s="54">
        <v>12224.8491400085</v>
      </c>
      <c r="Q6859" s="42"/>
      <c r="R6859" s="55">
        <f t="shared" si="321"/>
        <v>0.2463111839951225</v>
      </c>
      <c r="S6859" s="55">
        <f t="shared" si="322"/>
        <v>33053.424856263584</v>
      </c>
      <c r="T6859" s="55">
        <f t="shared" si="323"/>
        <v>3011.1170658372489</v>
      </c>
    </row>
    <row r="6860" spans="2:20">
      <c r="B6860" s="49">
        <v>43274</v>
      </c>
      <c r="C6860" s="50">
        <v>38</v>
      </c>
      <c r="D6860" s="51">
        <v>2.6301100000000002</v>
      </c>
      <c r="E6860" s="42"/>
      <c r="F6860" s="49">
        <v>43274</v>
      </c>
      <c r="G6860" s="54">
        <v>38</v>
      </c>
      <c r="H6860" s="54">
        <v>23766.969919368399</v>
      </c>
      <c r="I6860" s="42"/>
      <c r="J6860" s="49">
        <v>43274</v>
      </c>
      <c r="K6860" s="54">
        <v>38</v>
      </c>
      <c r="L6860" s="54">
        <v>-130.13999999999999</v>
      </c>
      <c r="M6860" s="42"/>
      <c r="N6860" s="49">
        <v>43274</v>
      </c>
      <c r="O6860" s="54">
        <v>38</v>
      </c>
      <c r="P6860" s="54">
        <v>12400.620654807901</v>
      </c>
      <c r="Q6860" s="42"/>
      <c r="R6860" s="55">
        <f t="shared" si="321"/>
        <v>-5.4756664581775355E-3</v>
      </c>
      <c r="S6860" s="55">
        <f t="shared" si="322"/>
        <v>32614.996390416811</v>
      </c>
      <c r="T6860" s="55">
        <f t="shared" si="323"/>
        <v>-67.901662580115172</v>
      </c>
    </row>
    <row r="6861" spans="2:20">
      <c r="B6861" s="49">
        <v>43274</v>
      </c>
      <c r="C6861" s="50">
        <v>39</v>
      </c>
      <c r="D6861" s="51">
        <v>2.46875</v>
      </c>
      <c r="E6861" s="42"/>
      <c r="F6861" s="49">
        <v>43274</v>
      </c>
      <c r="G6861" s="54">
        <v>39</v>
      </c>
      <c r="H6861" s="54">
        <v>23796.211258501498</v>
      </c>
      <c r="I6861" s="42"/>
      <c r="J6861" s="49">
        <v>43274</v>
      </c>
      <c r="K6861" s="54">
        <v>39</v>
      </c>
      <c r="L6861" s="54">
        <v>-1165.44</v>
      </c>
      <c r="M6861" s="42"/>
      <c r="N6861" s="49">
        <v>43274</v>
      </c>
      <c r="O6861" s="54">
        <v>39</v>
      </c>
      <c r="P6861" s="54">
        <v>12341.388988234999</v>
      </c>
      <c r="Q6861" s="42"/>
      <c r="R6861" s="55">
        <f t="shared" si="321"/>
        <v>-4.8975863734762898E-2</v>
      </c>
      <c r="S6861" s="55">
        <f t="shared" si="322"/>
        <v>30467.804064705157</v>
      </c>
      <c r="T6861" s="55">
        <f t="shared" si="323"/>
        <v>-604.43018538550064</v>
      </c>
    </row>
    <row r="6862" spans="2:20">
      <c r="B6862" s="49">
        <v>43274</v>
      </c>
      <c r="C6862" s="50">
        <v>40</v>
      </c>
      <c r="D6862" s="51">
        <v>2.7894600000000001</v>
      </c>
      <c r="E6862" s="42"/>
      <c r="F6862" s="49">
        <v>43274</v>
      </c>
      <c r="G6862" s="54">
        <v>40</v>
      </c>
      <c r="H6862" s="54">
        <v>23843.391398143998</v>
      </c>
      <c r="I6862" s="42"/>
      <c r="J6862" s="49">
        <v>43274</v>
      </c>
      <c r="K6862" s="54">
        <v>40</v>
      </c>
      <c r="L6862" s="54">
        <v>3583.59</v>
      </c>
      <c r="M6862" s="42"/>
      <c r="N6862" s="49">
        <v>43274</v>
      </c>
      <c r="O6862" s="54">
        <v>40</v>
      </c>
      <c r="P6862" s="54">
        <v>12331.815945235499</v>
      </c>
      <c r="Q6862" s="42"/>
      <c r="R6862" s="55">
        <f t="shared" si="321"/>
        <v>0.15029699173914293</v>
      </c>
      <c r="S6862" s="55">
        <f t="shared" si="322"/>
        <v>34399.107306596619</v>
      </c>
      <c r="T6862" s="55">
        <f t="shared" si="323"/>
        <v>1853.4348392496909</v>
      </c>
    </row>
    <row r="6863" spans="2:20">
      <c r="B6863" s="49">
        <v>43274</v>
      </c>
      <c r="C6863" s="50">
        <v>41</v>
      </c>
      <c r="D6863" s="51">
        <v>2.67666</v>
      </c>
      <c r="E6863" s="42"/>
      <c r="F6863" s="49">
        <v>43274</v>
      </c>
      <c r="G6863" s="54">
        <v>41</v>
      </c>
      <c r="H6863" s="54">
        <v>23743.129306343999</v>
      </c>
      <c r="I6863" s="42"/>
      <c r="J6863" s="49">
        <v>43274</v>
      </c>
      <c r="K6863" s="54">
        <v>41</v>
      </c>
      <c r="L6863" s="54">
        <v>895.47</v>
      </c>
      <c r="M6863" s="42"/>
      <c r="N6863" s="49">
        <v>43274</v>
      </c>
      <c r="O6863" s="54">
        <v>41</v>
      </c>
      <c r="P6863" s="54">
        <v>12332.616343473201</v>
      </c>
      <c r="Q6863" s="42"/>
      <c r="R6863" s="55">
        <f t="shared" si="321"/>
        <v>3.7714910635673317E-2</v>
      </c>
      <c r="S6863" s="55">
        <f t="shared" si="322"/>
        <v>33010.220861920978</v>
      </c>
      <c r="T6863" s="55">
        <f t="shared" si="323"/>
        <v>465.12352329813598</v>
      </c>
    </row>
    <row r="6864" spans="2:20">
      <c r="B6864" s="49">
        <v>43274</v>
      </c>
      <c r="C6864" s="50">
        <v>42</v>
      </c>
      <c r="D6864" s="51">
        <v>2.9092099999999999</v>
      </c>
      <c r="E6864" s="42"/>
      <c r="F6864" s="49">
        <v>43274</v>
      </c>
      <c r="G6864" s="54">
        <v>42</v>
      </c>
      <c r="H6864" s="54">
        <v>23496.104343384599</v>
      </c>
      <c r="I6864" s="42"/>
      <c r="J6864" s="49">
        <v>43274</v>
      </c>
      <c r="K6864" s="54">
        <v>42</v>
      </c>
      <c r="L6864" s="54">
        <v>5681.33</v>
      </c>
      <c r="M6864" s="42"/>
      <c r="N6864" s="49">
        <v>43274</v>
      </c>
      <c r="O6864" s="54">
        <v>42</v>
      </c>
      <c r="P6864" s="54">
        <v>12209.445960376001</v>
      </c>
      <c r="Q6864" s="42"/>
      <c r="R6864" s="55">
        <f t="shared" si="321"/>
        <v>0.2417988070264761</v>
      </c>
      <c r="S6864" s="55">
        <f t="shared" si="322"/>
        <v>35519.842282385463</v>
      </c>
      <c r="T6864" s="55">
        <f t="shared" si="323"/>
        <v>2952.2294676731449</v>
      </c>
    </row>
    <row r="6865" spans="2:20">
      <c r="B6865" s="49">
        <v>43274</v>
      </c>
      <c r="C6865" s="50">
        <v>43</v>
      </c>
      <c r="D6865" s="51">
        <v>2.9462299999999999</v>
      </c>
      <c r="E6865" s="42"/>
      <c r="F6865" s="49">
        <v>43274</v>
      </c>
      <c r="G6865" s="54">
        <v>43</v>
      </c>
      <c r="H6865" s="54">
        <v>23597.303489269201</v>
      </c>
      <c r="I6865" s="42"/>
      <c r="J6865" s="49">
        <v>43274</v>
      </c>
      <c r="K6865" s="54">
        <v>43</v>
      </c>
      <c r="L6865" s="54">
        <v>13386.95</v>
      </c>
      <c r="M6865" s="42"/>
      <c r="N6865" s="49">
        <v>43274</v>
      </c>
      <c r="O6865" s="54">
        <v>43</v>
      </c>
      <c r="P6865" s="54">
        <v>12267.3623275017</v>
      </c>
      <c r="Q6865" s="42"/>
      <c r="R6865" s="55">
        <f t="shared" si="321"/>
        <v>0.56730846412547409</v>
      </c>
      <c r="S6865" s="55">
        <f t="shared" si="322"/>
        <v>36142.470910155331</v>
      </c>
      <c r="T6865" s="55">
        <f t="shared" si="323"/>
        <v>6959.3784808856908</v>
      </c>
    </row>
    <row r="6866" spans="2:20">
      <c r="B6866" s="49">
        <v>43274</v>
      </c>
      <c r="C6866" s="50">
        <v>44</v>
      </c>
      <c r="D6866" s="51">
        <v>2.72058</v>
      </c>
      <c r="E6866" s="42"/>
      <c r="F6866" s="49">
        <v>43274</v>
      </c>
      <c r="G6866" s="54">
        <v>44</v>
      </c>
      <c r="H6866" s="54">
        <v>23587.644036511701</v>
      </c>
      <c r="I6866" s="42"/>
      <c r="J6866" s="49">
        <v>43274</v>
      </c>
      <c r="K6866" s="54">
        <v>44</v>
      </c>
      <c r="L6866" s="54">
        <v>13272.54</v>
      </c>
      <c r="M6866" s="42"/>
      <c r="N6866" s="49">
        <v>43274</v>
      </c>
      <c r="O6866" s="54">
        <v>44</v>
      </c>
      <c r="P6866" s="54">
        <v>12258.303859579801</v>
      </c>
      <c r="Q6866" s="42"/>
      <c r="R6866" s="55">
        <f t="shared" si="321"/>
        <v>0.56269036362661817</v>
      </c>
      <c r="S6866" s="55">
        <f t="shared" si="322"/>
        <v>33349.696314295616</v>
      </c>
      <c r="T6866" s="55">
        <f t="shared" si="323"/>
        <v>6897.6294561925351</v>
      </c>
    </row>
    <row r="6867" spans="2:20">
      <c r="B6867" s="49">
        <v>43274</v>
      </c>
      <c r="C6867" s="50">
        <v>45</v>
      </c>
      <c r="D6867" s="51">
        <v>2.4994200000000002</v>
      </c>
      <c r="E6867" s="42"/>
      <c r="F6867" s="49">
        <v>43274</v>
      </c>
      <c r="G6867" s="54">
        <v>45</v>
      </c>
      <c r="H6867" s="54">
        <v>23420.358991437599</v>
      </c>
      <c r="I6867" s="42"/>
      <c r="J6867" s="49">
        <v>43274</v>
      </c>
      <c r="K6867" s="54">
        <v>45</v>
      </c>
      <c r="L6867" s="54">
        <v>14373.02</v>
      </c>
      <c r="M6867" s="42"/>
      <c r="N6867" s="49">
        <v>43274</v>
      </c>
      <c r="O6867" s="54">
        <v>45</v>
      </c>
      <c r="P6867" s="54">
        <v>12244.3874074668</v>
      </c>
      <c r="Q6867" s="42"/>
      <c r="R6867" s="55">
        <f t="shared" si="321"/>
        <v>0.6136976809473641</v>
      </c>
      <c r="S6867" s="55">
        <f t="shared" si="322"/>
        <v>30603.866773970673</v>
      </c>
      <c r="T6867" s="55">
        <f t="shared" si="323"/>
        <v>7514.3521565834826</v>
      </c>
    </row>
    <row r="6868" spans="2:20">
      <c r="B6868" s="49">
        <v>43274</v>
      </c>
      <c r="C6868" s="50">
        <v>46</v>
      </c>
      <c r="D6868" s="51">
        <v>2.9575399999999998</v>
      </c>
      <c r="E6868" s="42"/>
      <c r="F6868" s="49">
        <v>43274</v>
      </c>
      <c r="G6868" s="54">
        <v>46</v>
      </c>
      <c r="H6868" s="54">
        <v>22355.250583878402</v>
      </c>
      <c r="I6868" s="42"/>
      <c r="J6868" s="49">
        <v>43274</v>
      </c>
      <c r="K6868" s="54">
        <v>46</v>
      </c>
      <c r="L6868" s="54">
        <v>21940.49</v>
      </c>
      <c r="M6868" s="42"/>
      <c r="N6868" s="49">
        <v>43274</v>
      </c>
      <c r="O6868" s="54">
        <v>46</v>
      </c>
      <c r="P6868" s="54">
        <v>11706.9609618496</v>
      </c>
      <c r="Q6868" s="42"/>
      <c r="R6868" s="55">
        <f t="shared" si="321"/>
        <v>0.98144683807850019</v>
      </c>
      <c r="S6868" s="55">
        <f t="shared" si="322"/>
        <v>34623.80532310866</v>
      </c>
      <c r="T6868" s="55">
        <f t="shared" si="323"/>
        <v>11489.759819515726</v>
      </c>
    </row>
    <row r="6869" spans="2:20">
      <c r="B6869" s="49">
        <v>43274</v>
      </c>
      <c r="C6869" s="50">
        <v>47</v>
      </c>
      <c r="D6869" s="51">
        <v>4.8411299999999997</v>
      </c>
      <c r="E6869" s="42"/>
      <c r="F6869" s="49">
        <v>43274</v>
      </c>
      <c r="G6869" s="54">
        <v>47</v>
      </c>
      <c r="H6869" s="54">
        <v>21101.377625031</v>
      </c>
      <c r="I6869" s="42"/>
      <c r="J6869" s="49">
        <v>43274</v>
      </c>
      <c r="K6869" s="54">
        <v>47</v>
      </c>
      <c r="L6869" s="54">
        <v>49670.39</v>
      </c>
      <c r="M6869" s="42"/>
      <c r="N6869" s="49">
        <v>43274</v>
      </c>
      <c r="O6869" s="54">
        <v>47</v>
      </c>
      <c r="P6869" s="54">
        <v>11062.799118364101</v>
      </c>
      <c r="Q6869" s="42"/>
      <c r="R6869" s="55">
        <f t="shared" si="321"/>
        <v>2.3538932330692806</v>
      </c>
      <c r="S6869" s="55">
        <f t="shared" si="322"/>
        <v>53556.448695885992</v>
      </c>
      <c r="T6869" s="55">
        <f t="shared" si="323"/>
        <v>26040.64798352206</v>
      </c>
    </row>
    <row r="6870" spans="2:20">
      <c r="B6870" s="49">
        <v>43274</v>
      </c>
      <c r="C6870" s="50">
        <v>48</v>
      </c>
      <c r="D6870" s="51">
        <v>4.5194599999999996</v>
      </c>
      <c r="E6870" s="42"/>
      <c r="F6870" s="49">
        <v>43274</v>
      </c>
      <c r="G6870" s="54">
        <v>48</v>
      </c>
      <c r="H6870" s="54">
        <v>19882.496408985298</v>
      </c>
      <c r="I6870" s="42"/>
      <c r="J6870" s="49">
        <v>43274</v>
      </c>
      <c r="K6870" s="54">
        <v>48</v>
      </c>
      <c r="L6870" s="54">
        <v>33916.01</v>
      </c>
      <c r="M6870" s="42"/>
      <c r="N6870" s="49">
        <v>43274</v>
      </c>
      <c r="O6870" s="54">
        <v>48</v>
      </c>
      <c r="P6870" s="54">
        <v>10405.3737144222</v>
      </c>
      <c r="Q6870" s="42"/>
      <c r="R6870" s="55">
        <f t="shared" si="321"/>
        <v>1.7058225135487854</v>
      </c>
      <c r="S6870" s="55">
        <f t="shared" si="322"/>
        <v>47026.670287382549</v>
      </c>
      <c r="T6870" s="55">
        <f t="shared" si="323"/>
        <v>17749.72074395014</v>
      </c>
    </row>
    <row r="6871" spans="2:20">
      <c r="B6871" s="49">
        <v>43275</v>
      </c>
      <c r="C6871" s="50">
        <v>1</v>
      </c>
      <c r="D6871" s="51">
        <v>3.8651900000000001</v>
      </c>
      <c r="E6871" s="42"/>
      <c r="F6871" s="49">
        <v>43275</v>
      </c>
      <c r="G6871" s="54">
        <v>1</v>
      </c>
      <c r="H6871" s="54">
        <v>18872.587664923001</v>
      </c>
      <c r="I6871" s="42"/>
      <c r="J6871" s="49">
        <v>43275</v>
      </c>
      <c r="K6871" s="54">
        <v>1</v>
      </c>
      <c r="L6871" s="54">
        <v>-2746.18</v>
      </c>
      <c r="M6871" s="42"/>
      <c r="N6871" s="49">
        <v>43275</v>
      </c>
      <c r="O6871" s="54">
        <v>1</v>
      </c>
      <c r="P6871" s="54">
        <v>9899.3185001462007</v>
      </c>
      <c r="Q6871" s="42"/>
      <c r="R6871" s="55">
        <f t="shared" si="321"/>
        <v>-0.1455115773606451</v>
      </c>
      <c r="S6871" s="55">
        <f t="shared" si="322"/>
        <v>38262.746873580094</v>
      </c>
      <c r="T6871" s="55">
        <f t="shared" si="323"/>
        <v>-1440.465449751689</v>
      </c>
    </row>
    <row r="6872" spans="2:20">
      <c r="B6872" s="49">
        <v>43275</v>
      </c>
      <c r="C6872" s="50">
        <v>2</v>
      </c>
      <c r="D6872" s="51">
        <v>3.75169</v>
      </c>
      <c r="E6872" s="42"/>
      <c r="F6872" s="49">
        <v>43275</v>
      </c>
      <c r="G6872" s="54">
        <v>2</v>
      </c>
      <c r="H6872" s="54">
        <v>18348.300154604301</v>
      </c>
      <c r="I6872" s="42"/>
      <c r="J6872" s="49">
        <v>43275</v>
      </c>
      <c r="K6872" s="54">
        <v>2</v>
      </c>
      <c r="L6872" s="54">
        <v>-5250.07</v>
      </c>
      <c r="M6872" s="42"/>
      <c r="N6872" s="49">
        <v>43275</v>
      </c>
      <c r="O6872" s="54">
        <v>2</v>
      </c>
      <c r="P6872" s="54">
        <v>9585.2175043947991</v>
      </c>
      <c r="Q6872" s="42"/>
      <c r="R6872" s="55">
        <f t="shared" si="321"/>
        <v>-0.28613386285173414</v>
      </c>
      <c r="S6872" s="55">
        <f t="shared" si="322"/>
        <v>35960.764659062923</v>
      </c>
      <c r="T6872" s="55">
        <f t="shared" si="323"/>
        <v>-2742.6553108065427</v>
      </c>
    </row>
    <row r="6873" spans="2:20">
      <c r="B6873" s="49">
        <v>43275</v>
      </c>
      <c r="C6873" s="50">
        <v>3</v>
      </c>
      <c r="D6873" s="51">
        <v>4.3345700000000003</v>
      </c>
      <c r="E6873" s="42"/>
      <c r="F6873" s="49">
        <v>43275</v>
      </c>
      <c r="G6873" s="54">
        <v>3</v>
      </c>
      <c r="H6873" s="54">
        <v>18507.8981476634</v>
      </c>
      <c r="I6873" s="42"/>
      <c r="J6873" s="49">
        <v>43275</v>
      </c>
      <c r="K6873" s="54">
        <v>3</v>
      </c>
      <c r="L6873" s="54">
        <v>8813.83</v>
      </c>
      <c r="M6873" s="42"/>
      <c r="N6873" s="49">
        <v>43275</v>
      </c>
      <c r="O6873" s="54">
        <v>3</v>
      </c>
      <c r="P6873" s="54">
        <v>9598.3201735907005</v>
      </c>
      <c r="Q6873" s="42"/>
      <c r="R6873" s="55">
        <f t="shared" si="321"/>
        <v>0.47621993214355007</v>
      </c>
      <c r="S6873" s="55">
        <f t="shared" si="322"/>
        <v>41604.590674841042</v>
      </c>
      <c r="T6873" s="55">
        <f t="shared" si="323"/>
        <v>4570.9113817594316</v>
      </c>
    </row>
    <row r="6874" spans="2:20">
      <c r="B6874" s="49">
        <v>43275</v>
      </c>
      <c r="C6874" s="50">
        <v>4</v>
      </c>
      <c r="D6874" s="51">
        <v>4.1028000000000002</v>
      </c>
      <c r="E6874" s="42"/>
      <c r="F6874" s="49">
        <v>43275</v>
      </c>
      <c r="G6874" s="54">
        <v>4</v>
      </c>
      <c r="H6874" s="54">
        <v>18414.847561214101</v>
      </c>
      <c r="I6874" s="42"/>
      <c r="J6874" s="49">
        <v>43275</v>
      </c>
      <c r="K6874" s="54">
        <v>4</v>
      </c>
      <c r="L6874" s="54">
        <v>5040.92</v>
      </c>
      <c r="M6874" s="42"/>
      <c r="N6874" s="49">
        <v>43275</v>
      </c>
      <c r="O6874" s="54">
        <v>4</v>
      </c>
      <c r="P6874" s="54">
        <v>9496.4811753167996</v>
      </c>
      <c r="Q6874" s="42"/>
      <c r="R6874" s="55">
        <f t="shared" si="321"/>
        <v>0.27374215199138197</v>
      </c>
      <c r="S6874" s="55">
        <f t="shared" si="322"/>
        <v>38962.162966089767</v>
      </c>
      <c r="T6874" s="55">
        <f t="shared" si="323"/>
        <v>2599.5871932768691</v>
      </c>
    </row>
    <row r="6875" spans="2:20">
      <c r="B6875" s="49">
        <v>43275</v>
      </c>
      <c r="C6875" s="50">
        <v>5</v>
      </c>
      <c r="D6875" s="51">
        <v>4.8330599999999997</v>
      </c>
      <c r="E6875" s="42"/>
      <c r="F6875" s="49">
        <v>43275</v>
      </c>
      <c r="G6875" s="54">
        <v>5</v>
      </c>
      <c r="H6875" s="54">
        <v>18103.574305116599</v>
      </c>
      <c r="I6875" s="42"/>
      <c r="J6875" s="49">
        <v>43275</v>
      </c>
      <c r="K6875" s="54">
        <v>5</v>
      </c>
      <c r="L6875" s="54">
        <v>9320.2000000000007</v>
      </c>
      <c r="M6875" s="42"/>
      <c r="N6875" s="49">
        <v>43275</v>
      </c>
      <c r="O6875" s="54">
        <v>5</v>
      </c>
      <c r="P6875" s="54">
        <v>9348.1300433017004</v>
      </c>
      <c r="Q6875" s="42"/>
      <c r="R6875" s="55">
        <f t="shared" si="321"/>
        <v>0.51482651121363587</v>
      </c>
      <c r="S6875" s="55">
        <f t="shared" si="322"/>
        <v>45180.073387079712</v>
      </c>
      <c r="T6875" s="55">
        <f t="shared" si="323"/>
        <v>4812.6651765643892</v>
      </c>
    </row>
    <row r="6876" spans="2:20">
      <c r="B6876" s="49">
        <v>43275</v>
      </c>
      <c r="C6876" s="50">
        <v>6</v>
      </c>
      <c r="D6876" s="51">
        <v>4.7122200000000003</v>
      </c>
      <c r="E6876" s="42"/>
      <c r="F6876" s="49">
        <v>43275</v>
      </c>
      <c r="G6876" s="54">
        <v>6</v>
      </c>
      <c r="H6876" s="54">
        <v>17740.9577588188</v>
      </c>
      <c r="I6876" s="42"/>
      <c r="J6876" s="49">
        <v>43275</v>
      </c>
      <c r="K6876" s="54">
        <v>6</v>
      </c>
      <c r="L6876" s="54">
        <v>4996.6000000000004</v>
      </c>
      <c r="M6876" s="42"/>
      <c r="N6876" s="49">
        <v>43275</v>
      </c>
      <c r="O6876" s="54">
        <v>6</v>
      </c>
      <c r="P6876" s="54">
        <v>9169.1742293372008</v>
      </c>
      <c r="Q6876" s="42"/>
      <c r="R6876" s="55">
        <f t="shared" si="321"/>
        <v>0.28164206622476484</v>
      </c>
      <c r="S6876" s="55">
        <f t="shared" si="322"/>
        <v>43207.166186967348</v>
      </c>
      <c r="T6876" s="55">
        <f t="shared" si="323"/>
        <v>2582.4251755253949</v>
      </c>
    </row>
    <row r="6877" spans="2:20">
      <c r="B6877" s="49">
        <v>43275</v>
      </c>
      <c r="C6877" s="50">
        <v>7</v>
      </c>
      <c r="D6877" s="51">
        <v>4.4179300000000001</v>
      </c>
      <c r="E6877" s="42"/>
      <c r="F6877" s="49">
        <v>43275</v>
      </c>
      <c r="G6877" s="54">
        <v>7</v>
      </c>
      <c r="H6877" s="54">
        <v>17565.229593575299</v>
      </c>
      <c r="I6877" s="42"/>
      <c r="J6877" s="49">
        <v>43275</v>
      </c>
      <c r="K6877" s="54">
        <v>7</v>
      </c>
      <c r="L6877" s="54">
        <v>8290.11</v>
      </c>
      <c r="M6877" s="42"/>
      <c r="N6877" s="49">
        <v>43275</v>
      </c>
      <c r="O6877" s="54">
        <v>7</v>
      </c>
      <c r="P6877" s="54">
        <v>9093.5561551999999</v>
      </c>
      <c r="Q6877" s="42"/>
      <c r="R6877" s="55">
        <f t="shared" si="321"/>
        <v>0.47196138005689442</v>
      </c>
      <c r="S6877" s="55">
        <f t="shared" si="322"/>
        <v>40174.694544742735</v>
      </c>
      <c r="T6877" s="55">
        <f t="shared" si="323"/>
        <v>4291.8073126330592</v>
      </c>
    </row>
    <row r="6878" spans="2:20">
      <c r="B6878" s="49">
        <v>43275</v>
      </c>
      <c r="C6878" s="50">
        <v>8</v>
      </c>
      <c r="D6878" s="51">
        <v>4.2108499999999998</v>
      </c>
      <c r="E6878" s="42"/>
      <c r="F6878" s="49">
        <v>43275</v>
      </c>
      <c r="G6878" s="54">
        <v>8</v>
      </c>
      <c r="H6878" s="54">
        <v>17544.7593589477</v>
      </c>
      <c r="I6878" s="42"/>
      <c r="J6878" s="49">
        <v>43275</v>
      </c>
      <c r="K6878" s="54">
        <v>8</v>
      </c>
      <c r="L6878" s="54">
        <v>3744.37</v>
      </c>
      <c r="M6878" s="42"/>
      <c r="N6878" s="49">
        <v>43275</v>
      </c>
      <c r="O6878" s="54">
        <v>8</v>
      </c>
      <c r="P6878" s="54">
        <v>9088.9478563122993</v>
      </c>
      <c r="Q6878" s="42"/>
      <c r="R6878" s="55">
        <f t="shared" si="321"/>
        <v>0.21341814517908439</v>
      </c>
      <c r="S6878" s="55">
        <f t="shared" si="322"/>
        <v>38272.196080752641</v>
      </c>
      <c r="T6878" s="55">
        <f t="shared" si="323"/>
        <v>1939.7463931235861</v>
      </c>
    </row>
    <row r="6879" spans="2:20">
      <c r="B6879" s="49">
        <v>43275</v>
      </c>
      <c r="C6879" s="50">
        <v>9</v>
      </c>
      <c r="D6879" s="51">
        <v>4.1089099999999998</v>
      </c>
      <c r="E6879" s="42"/>
      <c r="F6879" s="49">
        <v>43275</v>
      </c>
      <c r="G6879" s="54">
        <v>9</v>
      </c>
      <c r="H6879" s="54">
        <v>17342.55824414</v>
      </c>
      <c r="I6879" s="42"/>
      <c r="J6879" s="49">
        <v>43275</v>
      </c>
      <c r="K6879" s="54">
        <v>9</v>
      </c>
      <c r="L6879" s="54">
        <v>1935.05</v>
      </c>
      <c r="M6879" s="42"/>
      <c r="N6879" s="49">
        <v>43275</v>
      </c>
      <c r="O6879" s="54">
        <v>9</v>
      </c>
      <c r="P6879" s="54">
        <v>8973.4476579350994</v>
      </c>
      <c r="Q6879" s="42"/>
      <c r="R6879" s="55">
        <f t="shared" si="321"/>
        <v>0.11157811741262842</v>
      </c>
      <c r="S6879" s="55">
        <f t="shared" si="322"/>
        <v>36871.088816166106</v>
      </c>
      <c r="T6879" s="55">
        <f t="shared" si="323"/>
        <v>1001.2403963731581</v>
      </c>
    </row>
    <row r="6880" spans="2:20">
      <c r="B6880" s="49">
        <v>43275</v>
      </c>
      <c r="C6880" s="50">
        <v>10</v>
      </c>
      <c r="D6880" s="51">
        <v>3.6993999999999998</v>
      </c>
      <c r="E6880" s="42"/>
      <c r="F6880" s="49">
        <v>43275</v>
      </c>
      <c r="G6880" s="54">
        <v>10</v>
      </c>
      <c r="H6880" s="54">
        <v>16889.293226746599</v>
      </c>
      <c r="I6880" s="42"/>
      <c r="J6880" s="49">
        <v>43275</v>
      </c>
      <c r="K6880" s="54">
        <v>10</v>
      </c>
      <c r="L6880" s="54">
        <v>-8046.56</v>
      </c>
      <c r="M6880" s="42"/>
      <c r="N6880" s="49">
        <v>43275</v>
      </c>
      <c r="O6880" s="54">
        <v>10</v>
      </c>
      <c r="P6880" s="54">
        <v>8727.7472446454994</v>
      </c>
      <c r="Q6880" s="42"/>
      <c r="R6880" s="55">
        <f t="shared" si="321"/>
        <v>-0.47642964640208435</v>
      </c>
      <c r="S6880" s="55">
        <f t="shared" si="322"/>
        <v>32287.428156841557</v>
      </c>
      <c r="T6880" s="55">
        <f t="shared" si="323"/>
        <v>-4158.1575336532214</v>
      </c>
    </row>
    <row r="6881" spans="2:20">
      <c r="B6881" s="49">
        <v>43275</v>
      </c>
      <c r="C6881" s="50">
        <v>11</v>
      </c>
      <c r="D6881" s="51">
        <v>3.70749</v>
      </c>
      <c r="E6881" s="42"/>
      <c r="F6881" s="49">
        <v>43275</v>
      </c>
      <c r="G6881" s="54">
        <v>11</v>
      </c>
      <c r="H6881" s="54">
        <v>16826.808263126801</v>
      </c>
      <c r="I6881" s="42"/>
      <c r="J6881" s="49">
        <v>43275</v>
      </c>
      <c r="K6881" s="54">
        <v>11</v>
      </c>
      <c r="L6881" s="54">
        <v>-6952.45</v>
      </c>
      <c r="M6881" s="42"/>
      <c r="N6881" s="49">
        <v>43275</v>
      </c>
      <c r="O6881" s="54">
        <v>11</v>
      </c>
      <c r="P6881" s="54">
        <v>8702.1304498464997</v>
      </c>
      <c r="Q6881" s="42"/>
      <c r="R6881" s="55">
        <f t="shared" si="321"/>
        <v>-0.41317699062603319</v>
      </c>
      <c r="S6881" s="55">
        <f t="shared" si="322"/>
        <v>32263.061621501398</v>
      </c>
      <c r="T6881" s="55">
        <f t="shared" si="323"/>
        <v>-3595.5200713027452</v>
      </c>
    </row>
    <row r="6882" spans="2:20">
      <c r="B6882" s="49">
        <v>43275</v>
      </c>
      <c r="C6882" s="50">
        <v>12</v>
      </c>
      <c r="D6882" s="51">
        <v>3.6339800000000002</v>
      </c>
      <c r="E6882" s="42"/>
      <c r="F6882" s="49">
        <v>43275</v>
      </c>
      <c r="G6882" s="54">
        <v>12</v>
      </c>
      <c r="H6882" s="54">
        <v>16833.959639998699</v>
      </c>
      <c r="I6882" s="42"/>
      <c r="J6882" s="49">
        <v>43275</v>
      </c>
      <c r="K6882" s="54">
        <v>12</v>
      </c>
      <c r="L6882" s="54">
        <v>-8723.33</v>
      </c>
      <c r="M6882" s="42"/>
      <c r="N6882" s="49">
        <v>43275</v>
      </c>
      <c r="O6882" s="54">
        <v>12</v>
      </c>
      <c r="P6882" s="54">
        <v>8717.0945316944999</v>
      </c>
      <c r="Q6882" s="42"/>
      <c r="R6882" s="55">
        <f t="shared" si="321"/>
        <v>-0.51819834350040506</v>
      </c>
      <c r="S6882" s="55">
        <f t="shared" si="322"/>
        <v>31677.747186287179</v>
      </c>
      <c r="T6882" s="55">
        <f t="shared" si="323"/>
        <v>-4517.1839464605291</v>
      </c>
    </row>
    <row r="6883" spans="2:20">
      <c r="B6883" s="49">
        <v>43275</v>
      </c>
      <c r="C6883" s="50">
        <v>13</v>
      </c>
      <c r="D6883" s="51">
        <v>3.75692</v>
      </c>
      <c r="E6883" s="42"/>
      <c r="F6883" s="49">
        <v>43275</v>
      </c>
      <c r="G6883" s="54">
        <v>13</v>
      </c>
      <c r="H6883" s="54">
        <v>17229.671636298899</v>
      </c>
      <c r="I6883" s="42"/>
      <c r="J6883" s="49">
        <v>43275</v>
      </c>
      <c r="K6883" s="54">
        <v>13</v>
      </c>
      <c r="L6883" s="54">
        <v>-5056.55</v>
      </c>
      <c r="M6883" s="42"/>
      <c r="N6883" s="49">
        <v>43275</v>
      </c>
      <c r="O6883" s="54">
        <v>13</v>
      </c>
      <c r="P6883" s="54">
        <v>8928.8018666561002</v>
      </c>
      <c r="Q6883" s="42"/>
      <c r="R6883" s="55">
        <f t="shared" si="321"/>
        <v>-0.29347918560136854</v>
      </c>
      <c r="S6883" s="55">
        <f t="shared" si="322"/>
        <v>33544.794308877637</v>
      </c>
      <c r="T6883" s="55">
        <f t="shared" si="323"/>
        <v>-2620.4175002222114</v>
      </c>
    </row>
    <row r="6884" spans="2:20">
      <c r="B6884" s="49">
        <v>43275</v>
      </c>
      <c r="C6884" s="50">
        <v>14</v>
      </c>
      <c r="D6884" s="51">
        <v>3.81494</v>
      </c>
      <c r="E6884" s="42"/>
      <c r="F6884" s="49">
        <v>43275</v>
      </c>
      <c r="G6884" s="54">
        <v>14</v>
      </c>
      <c r="H6884" s="54">
        <v>17456.245364557999</v>
      </c>
      <c r="I6884" s="42"/>
      <c r="J6884" s="49">
        <v>43275</v>
      </c>
      <c r="K6884" s="54">
        <v>14</v>
      </c>
      <c r="L6884" s="54">
        <v>-4585.88</v>
      </c>
      <c r="M6884" s="42"/>
      <c r="N6884" s="49">
        <v>43275</v>
      </c>
      <c r="O6884" s="54">
        <v>14</v>
      </c>
      <c r="P6884" s="54">
        <v>9054.3884226743994</v>
      </c>
      <c r="Q6884" s="42"/>
      <c r="R6884" s="55">
        <f t="shared" si="321"/>
        <v>-0.26270712310855038</v>
      </c>
      <c r="S6884" s="55">
        <f t="shared" si="322"/>
        <v>34541.94856919747</v>
      </c>
      <c r="T6884" s="55">
        <f t="shared" si="323"/>
        <v>-2378.6523340281569</v>
      </c>
    </row>
    <row r="6885" spans="2:20">
      <c r="B6885" s="49">
        <v>43275</v>
      </c>
      <c r="C6885" s="50">
        <v>15</v>
      </c>
      <c r="D6885" s="51">
        <v>3.3880499999999998</v>
      </c>
      <c r="E6885" s="42"/>
      <c r="F6885" s="49">
        <v>43275</v>
      </c>
      <c r="G6885" s="54">
        <v>15</v>
      </c>
      <c r="H6885" s="54">
        <v>17685.8268029842</v>
      </c>
      <c r="I6885" s="42"/>
      <c r="J6885" s="49">
        <v>43275</v>
      </c>
      <c r="K6885" s="54">
        <v>15</v>
      </c>
      <c r="L6885" s="54">
        <v>-1723.33</v>
      </c>
      <c r="M6885" s="42"/>
      <c r="N6885" s="49">
        <v>43275</v>
      </c>
      <c r="O6885" s="54">
        <v>15</v>
      </c>
      <c r="P6885" s="54">
        <v>9243.9457485924995</v>
      </c>
      <c r="Q6885" s="42"/>
      <c r="R6885" s="55">
        <f t="shared" si="321"/>
        <v>-9.7441302529843593E-2</v>
      </c>
      <c r="S6885" s="55">
        <f t="shared" si="322"/>
        <v>31318.950393518815</v>
      </c>
      <c r="T6885" s="55">
        <f t="shared" si="323"/>
        <v>-900.74211425806322</v>
      </c>
    </row>
    <row r="6886" spans="2:20">
      <c r="B6886" s="49">
        <v>43275</v>
      </c>
      <c r="C6886" s="50">
        <v>16</v>
      </c>
      <c r="D6886" s="51">
        <v>2.9881500000000001</v>
      </c>
      <c r="E6886" s="42"/>
      <c r="F6886" s="49">
        <v>43275</v>
      </c>
      <c r="G6886" s="54">
        <v>16</v>
      </c>
      <c r="H6886" s="54">
        <v>17555.852815916998</v>
      </c>
      <c r="I6886" s="42"/>
      <c r="J6886" s="49">
        <v>43275</v>
      </c>
      <c r="K6886" s="54">
        <v>16</v>
      </c>
      <c r="L6886" s="54">
        <v>-8762.58</v>
      </c>
      <c r="M6886" s="42"/>
      <c r="N6886" s="49">
        <v>43275</v>
      </c>
      <c r="O6886" s="54">
        <v>16</v>
      </c>
      <c r="P6886" s="54">
        <v>9212.9440108419003</v>
      </c>
      <c r="Q6886" s="42"/>
      <c r="R6886" s="55">
        <f t="shared" si="321"/>
        <v>-0.49912585232290252</v>
      </c>
      <c r="S6886" s="55">
        <f t="shared" si="322"/>
        <v>27529.658645997224</v>
      </c>
      <c r="T6886" s="55">
        <f t="shared" si="323"/>
        <v>-4598.4185318146438</v>
      </c>
    </row>
    <row r="6887" spans="2:20">
      <c r="B6887" s="49">
        <v>43275</v>
      </c>
      <c r="C6887" s="50">
        <v>17</v>
      </c>
      <c r="D6887" s="51">
        <v>1.7021500000000001</v>
      </c>
      <c r="E6887" s="42"/>
      <c r="F6887" s="49">
        <v>43275</v>
      </c>
      <c r="G6887" s="54">
        <v>17</v>
      </c>
      <c r="H6887" s="54">
        <v>17891.722360038701</v>
      </c>
      <c r="I6887" s="42"/>
      <c r="J6887" s="49">
        <v>43275</v>
      </c>
      <c r="K6887" s="54">
        <v>17</v>
      </c>
      <c r="L6887" s="54">
        <v>-12028.69</v>
      </c>
      <c r="M6887" s="42"/>
      <c r="N6887" s="49">
        <v>43275</v>
      </c>
      <c r="O6887" s="54">
        <v>17</v>
      </c>
      <c r="P6887" s="54">
        <v>9383.2983192881002</v>
      </c>
      <c r="Q6887" s="42"/>
      <c r="R6887" s="55">
        <f t="shared" si="321"/>
        <v>-0.67230475400547085</v>
      </c>
      <c r="S6887" s="55">
        <f t="shared" si="322"/>
        <v>15971.78123417624</v>
      </c>
      <c r="T6887" s="55">
        <f t="shared" si="323"/>
        <v>-6308.4360683089344</v>
      </c>
    </row>
    <row r="6888" spans="2:20">
      <c r="B6888" s="49">
        <v>43275</v>
      </c>
      <c r="C6888" s="50">
        <v>18</v>
      </c>
      <c r="D6888" s="51">
        <v>2.0880000000000001</v>
      </c>
      <c r="E6888" s="42"/>
      <c r="F6888" s="49">
        <v>43275</v>
      </c>
      <c r="G6888" s="54">
        <v>18</v>
      </c>
      <c r="H6888" s="54">
        <v>18337.7952331866</v>
      </c>
      <c r="I6888" s="42"/>
      <c r="J6888" s="49">
        <v>43275</v>
      </c>
      <c r="K6888" s="54">
        <v>18</v>
      </c>
      <c r="L6888" s="54">
        <v>-13481.12</v>
      </c>
      <c r="M6888" s="42"/>
      <c r="N6888" s="49">
        <v>43275</v>
      </c>
      <c r="O6888" s="54">
        <v>18</v>
      </c>
      <c r="P6888" s="54">
        <v>9689.0426510287998</v>
      </c>
      <c r="Q6888" s="42"/>
      <c r="R6888" s="55">
        <f t="shared" si="321"/>
        <v>-0.73515489886170771</v>
      </c>
      <c r="S6888" s="55">
        <f t="shared" si="322"/>
        <v>20230.721055348135</v>
      </c>
      <c r="T6888" s="55">
        <f t="shared" si="323"/>
        <v>-7122.9471701838493</v>
      </c>
    </row>
    <row r="6889" spans="2:20">
      <c r="B6889" s="49">
        <v>43275</v>
      </c>
      <c r="C6889" s="50">
        <v>19</v>
      </c>
      <c r="D6889" s="51">
        <v>2.0114200000000002</v>
      </c>
      <c r="E6889" s="42"/>
      <c r="F6889" s="49">
        <v>43275</v>
      </c>
      <c r="G6889" s="54">
        <v>19</v>
      </c>
      <c r="H6889" s="54">
        <v>18901.059075009998</v>
      </c>
      <c r="I6889" s="42"/>
      <c r="J6889" s="49">
        <v>43275</v>
      </c>
      <c r="K6889" s="54">
        <v>19</v>
      </c>
      <c r="L6889" s="54">
        <v>-8867.7000000000007</v>
      </c>
      <c r="M6889" s="42"/>
      <c r="N6889" s="49">
        <v>43275</v>
      </c>
      <c r="O6889" s="54">
        <v>19</v>
      </c>
      <c r="P6889" s="54">
        <v>10057.112234653599</v>
      </c>
      <c r="Q6889" s="42"/>
      <c r="R6889" s="55">
        <f t="shared" si="321"/>
        <v>-0.46916418623993483</v>
      </c>
      <c r="S6889" s="55">
        <f t="shared" si="322"/>
        <v>20229.076691026945</v>
      </c>
      <c r="T6889" s="55">
        <f t="shared" si="323"/>
        <v>-4718.4368774949489</v>
      </c>
    </row>
    <row r="6890" spans="2:20">
      <c r="B6890" s="49">
        <v>43275</v>
      </c>
      <c r="C6890" s="50">
        <v>20</v>
      </c>
      <c r="D6890" s="51">
        <v>2.6000399999999999</v>
      </c>
      <c r="E6890" s="42"/>
      <c r="F6890" s="49">
        <v>43275</v>
      </c>
      <c r="G6890" s="54">
        <v>20</v>
      </c>
      <c r="H6890" s="54">
        <v>19119.673327032</v>
      </c>
      <c r="I6890" s="42"/>
      <c r="J6890" s="49">
        <v>43275</v>
      </c>
      <c r="K6890" s="54">
        <v>20</v>
      </c>
      <c r="L6890" s="54">
        <v>-365.45</v>
      </c>
      <c r="M6890" s="42"/>
      <c r="N6890" s="49">
        <v>43275</v>
      </c>
      <c r="O6890" s="54">
        <v>20</v>
      </c>
      <c r="P6890" s="54">
        <v>10193.6697550676</v>
      </c>
      <c r="Q6890" s="42"/>
      <c r="R6890" s="55">
        <f t="shared" si="321"/>
        <v>-1.9113820291234537E-2</v>
      </c>
      <c r="S6890" s="55">
        <f t="shared" si="322"/>
        <v>26503.949109965961</v>
      </c>
      <c r="T6890" s="55">
        <f t="shared" si="323"/>
        <v>-194.83997180655487</v>
      </c>
    </row>
    <row r="6891" spans="2:20">
      <c r="B6891" s="49">
        <v>43275</v>
      </c>
      <c r="C6891" s="50">
        <v>21</v>
      </c>
      <c r="D6891" s="51">
        <v>2.76004</v>
      </c>
      <c r="E6891" s="42"/>
      <c r="F6891" s="49">
        <v>43275</v>
      </c>
      <c r="G6891" s="54">
        <v>21</v>
      </c>
      <c r="H6891" s="54">
        <v>19260.557395481999</v>
      </c>
      <c r="I6891" s="42"/>
      <c r="J6891" s="49">
        <v>43275</v>
      </c>
      <c r="K6891" s="54">
        <v>21</v>
      </c>
      <c r="L6891" s="54">
        <v>-362.43</v>
      </c>
      <c r="M6891" s="42"/>
      <c r="N6891" s="49">
        <v>43275</v>
      </c>
      <c r="O6891" s="54">
        <v>21</v>
      </c>
      <c r="P6891" s="54">
        <v>10322.760461714601</v>
      </c>
      <c r="Q6891" s="42"/>
      <c r="R6891" s="55">
        <f t="shared" si="321"/>
        <v>-1.8817212428390892E-2</v>
      </c>
      <c r="S6891" s="55">
        <f t="shared" si="322"/>
        <v>28491.231784750766</v>
      </c>
      <c r="T6891" s="55">
        <f t="shared" si="323"/>
        <v>-194.2455764554781</v>
      </c>
    </row>
    <row r="6892" spans="2:20">
      <c r="B6892" s="49">
        <v>43275</v>
      </c>
      <c r="C6892" s="50">
        <v>22</v>
      </c>
      <c r="D6892" s="51">
        <v>3.0232899999999998</v>
      </c>
      <c r="E6892" s="42"/>
      <c r="F6892" s="49">
        <v>43275</v>
      </c>
      <c r="G6892" s="54">
        <v>22</v>
      </c>
      <c r="H6892" s="54">
        <v>19112.099809327199</v>
      </c>
      <c r="I6892" s="42"/>
      <c r="J6892" s="49">
        <v>43275</v>
      </c>
      <c r="K6892" s="54">
        <v>22</v>
      </c>
      <c r="L6892" s="54">
        <v>-1569.43</v>
      </c>
      <c r="M6892" s="42"/>
      <c r="N6892" s="49">
        <v>43275</v>
      </c>
      <c r="O6892" s="54">
        <v>22</v>
      </c>
      <c r="P6892" s="54">
        <v>10281.4520745604</v>
      </c>
      <c r="Q6892" s="42"/>
      <c r="R6892" s="55">
        <f t="shared" si="321"/>
        <v>-8.2117088946661823E-2</v>
      </c>
      <c r="S6892" s="55">
        <f t="shared" si="322"/>
        <v>31083.811242497712</v>
      </c>
      <c r="T6892" s="55">
        <f t="shared" si="323"/>
        <v>-844.28291450751715</v>
      </c>
    </row>
    <row r="6893" spans="2:20">
      <c r="B6893" s="49">
        <v>43275</v>
      </c>
      <c r="C6893" s="50">
        <v>23</v>
      </c>
      <c r="D6893" s="51">
        <v>2.4860799999999998</v>
      </c>
      <c r="E6893" s="42"/>
      <c r="F6893" s="49">
        <v>43275</v>
      </c>
      <c r="G6893" s="54">
        <v>23</v>
      </c>
      <c r="H6893" s="54">
        <v>19062.952884079499</v>
      </c>
      <c r="I6893" s="42"/>
      <c r="J6893" s="49">
        <v>43275</v>
      </c>
      <c r="K6893" s="54">
        <v>23</v>
      </c>
      <c r="L6893" s="54">
        <v>-7502.37</v>
      </c>
      <c r="M6893" s="42"/>
      <c r="N6893" s="49">
        <v>43275</v>
      </c>
      <c r="O6893" s="54">
        <v>23</v>
      </c>
      <c r="P6893" s="54">
        <v>10279.7325944325</v>
      </c>
      <c r="Q6893" s="42"/>
      <c r="R6893" s="55">
        <f t="shared" si="321"/>
        <v>-0.39355760073590873</v>
      </c>
      <c r="S6893" s="55">
        <f t="shared" si="322"/>
        <v>25556.237608366748</v>
      </c>
      <c r="T6893" s="55">
        <f t="shared" si="323"/>
        <v>-4045.6668960715733</v>
      </c>
    </row>
    <row r="6894" spans="2:20">
      <c r="B6894" s="49">
        <v>43275</v>
      </c>
      <c r="C6894" s="50">
        <v>24</v>
      </c>
      <c r="D6894" s="51">
        <v>2.0745800000000001</v>
      </c>
      <c r="E6894" s="42"/>
      <c r="F6894" s="49">
        <v>43275</v>
      </c>
      <c r="G6894" s="54">
        <v>24</v>
      </c>
      <c r="H6894" s="54">
        <v>18924.3308439592</v>
      </c>
      <c r="I6894" s="42"/>
      <c r="J6894" s="49">
        <v>43275</v>
      </c>
      <c r="K6894" s="54">
        <v>24</v>
      </c>
      <c r="L6894" s="54">
        <v>-12367.6</v>
      </c>
      <c r="M6894" s="42"/>
      <c r="N6894" s="49">
        <v>43275</v>
      </c>
      <c r="O6894" s="54">
        <v>24</v>
      </c>
      <c r="P6894" s="54">
        <v>10216.2975512463</v>
      </c>
      <c r="Q6894" s="42"/>
      <c r="R6894" s="55">
        <f t="shared" si="321"/>
        <v>-0.65352905220148583</v>
      </c>
      <c r="S6894" s="55">
        <f t="shared" si="322"/>
        <v>21194.52657386455</v>
      </c>
      <c r="T6894" s="55">
        <f t="shared" si="323"/>
        <v>-6676.6472556743547</v>
      </c>
    </row>
    <row r="6895" spans="2:20">
      <c r="B6895" s="49">
        <v>43275</v>
      </c>
      <c r="C6895" s="50">
        <v>25</v>
      </c>
      <c r="D6895" s="51">
        <v>1.7988500000000001</v>
      </c>
      <c r="E6895" s="42"/>
      <c r="F6895" s="49">
        <v>43275</v>
      </c>
      <c r="G6895" s="54">
        <v>25</v>
      </c>
      <c r="H6895" s="54">
        <v>18884.7901439204</v>
      </c>
      <c r="I6895" s="42"/>
      <c r="J6895" s="49">
        <v>43275</v>
      </c>
      <c r="K6895" s="54">
        <v>25</v>
      </c>
      <c r="L6895" s="54">
        <v>-14213.26</v>
      </c>
      <c r="M6895" s="42"/>
      <c r="N6895" s="49">
        <v>43275</v>
      </c>
      <c r="O6895" s="54">
        <v>25</v>
      </c>
      <c r="P6895" s="54">
        <v>10186.5533393442</v>
      </c>
      <c r="Q6895" s="42"/>
      <c r="R6895" s="55">
        <f t="shared" si="321"/>
        <v>-0.75263002086235464</v>
      </c>
      <c r="S6895" s="55">
        <f t="shared" si="322"/>
        <v>18324.081474479313</v>
      </c>
      <c r="T6895" s="55">
        <f t="shared" si="323"/>
        <v>-7666.7058523061141</v>
      </c>
    </row>
    <row r="6896" spans="2:20">
      <c r="B6896" s="49">
        <v>43275</v>
      </c>
      <c r="C6896" s="50">
        <v>26</v>
      </c>
      <c r="D6896" s="51">
        <v>1.91933</v>
      </c>
      <c r="E6896" s="42"/>
      <c r="F6896" s="49">
        <v>43275</v>
      </c>
      <c r="G6896" s="54">
        <v>26</v>
      </c>
      <c r="H6896" s="54">
        <v>18768.5680299042</v>
      </c>
      <c r="I6896" s="42"/>
      <c r="J6896" s="49">
        <v>43275</v>
      </c>
      <c r="K6896" s="54">
        <v>26</v>
      </c>
      <c r="L6896" s="54">
        <v>-10666.28</v>
      </c>
      <c r="M6896" s="42"/>
      <c r="N6896" s="49">
        <v>43275</v>
      </c>
      <c r="O6896" s="54">
        <v>26</v>
      </c>
      <c r="P6896" s="54">
        <v>10130.8932098444</v>
      </c>
      <c r="Q6896" s="42"/>
      <c r="R6896" s="55">
        <f t="shared" si="321"/>
        <v>-0.56830547663547271</v>
      </c>
      <c r="S6896" s="55">
        <f t="shared" si="322"/>
        <v>19444.527264450651</v>
      </c>
      <c r="T6896" s="55">
        <f t="shared" si="323"/>
        <v>-5757.442094363696</v>
      </c>
    </row>
    <row r="6897" spans="2:20">
      <c r="B6897" s="49">
        <v>43275</v>
      </c>
      <c r="C6897" s="50">
        <v>27</v>
      </c>
      <c r="D6897" s="51">
        <v>1.97627</v>
      </c>
      <c r="E6897" s="42"/>
      <c r="F6897" s="49">
        <v>43275</v>
      </c>
      <c r="G6897" s="54">
        <v>27</v>
      </c>
      <c r="H6897" s="54">
        <v>18332.995789640601</v>
      </c>
      <c r="I6897" s="42"/>
      <c r="J6897" s="49">
        <v>43275</v>
      </c>
      <c r="K6897" s="54">
        <v>27</v>
      </c>
      <c r="L6897" s="54">
        <v>-11154.6</v>
      </c>
      <c r="M6897" s="42"/>
      <c r="N6897" s="49">
        <v>43275</v>
      </c>
      <c r="O6897" s="54">
        <v>27</v>
      </c>
      <c r="P6897" s="54">
        <v>9911.7028670430009</v>
      </c>
      <c r="Q6897" s="42"/>
      <c r="R6897" s="55">
        <f t="shared" si="321"/>
        <v>-0.60844392962240867</v>
      </c>
      <c r="S6897" s="55">
        <f t="shared" si="322"/>
        <v>19588.201025051072</v>
      </c>
      <c r="T6897" s="55">
        <f t="shared" si="323"/>
        <v>-6030.7154416733383</v>
      </c>
    </row>
    <row r="6898" spans="2:20">
      <c r="B6898" s="49">
        <v>43275</v>
      </c>
      <c r="C6898" s="50">
        <v>28</v>
      </c>
      <c r="D6898" s="51">
        <v>1.1626700000000001</v>
      </c>
      <c r="E6898" s="42"/>
      <c r="F6898" s="49">
        <v>43275</v>
      </c>
      <c r="G6898" s="54">
        <v>28</v>
      </c>
      <c r="H6898" s="54">
        <v>17814.8612668364</v>
      </c>
      <c r="I6898" s="42"/>
      <c r="J6898" s="49">
        <v>43275</v>
      </c>
      <c r="K6898" s="54">
        <v>28</v>
      </c>
      <c r="L6898" s="54">
        <v>-17763.61</v>
      </c>
      <c r="M6898" s="42"/>
      <c r="N6898" s="49">
        <v>43275</v>
      </c>
      <c r="O6898" s="54">
        <v>28</v>
      </c>
      <c r="P6898" s="54">
        <v>9612.7177271629007</v>
      </c>
      <c r="Q6898" s="42"/>
      <c r="R6898" s="55">
        <f t="shared" si="321"/>
        <v>-0.99712311726323644</v>
      </c>
      <c r="S6898" s="55">
        <f t="shared" si="322"/>
        <v>11176.41851984049</v>
      </c>
      <c r="T6898" s="55">
        <f t="shared" si="323"/>
        <v>-9585.0630654802444</v>
      </c>
    </row>
    <row r="6899" spans="2:20">
      <c r="B6899" s="49">
        <v>43275</v>
      </c>
      <c r="C6899" s="50">
        <v>29</v>
      </c>
      <c r="D6899" s="51">
        <v>0.87795000000000001</v>
      </c>
      <c r="E6899" s="42"/>
      <c r="F6899" s="49">
        <v>43275</v>
      </c>
      <c r="G6899" s="54">
        <v>29</v>
      </c>
      <c r="H6899" s="54">
        <v>17897.8416583039</v>
      </c>
      <c r="I6899" s="42"/>
      <c r="J6899" s="49">
        <v>43275</v>
      </c>
      <c r="K6899" s="54">
        <v>29</v>
      </c>
      <c r="L6899" s="54">
        <v>-18554.060000000001</v>
      </c>
      <c r="M6899" s="42"/>
      <c r="N6899" s="49">
        <v>43275</v>
      </c>
      <c r="O6899" s="54">
        <v>29</v>
      </c>
      <c r="P6899" s="54">
        <v>9692.0183372023002</v>
      </c>
      <c r="Q6899" s="42"/>
      <c r="R6899" s="55">
        <f t="shared" si="321"/>
        <v>-1.0366646634954244</v>
      </c>
      <c r="S6899" s="55">
        <f t="shared" si="322"/>
        <v>8509.1074991467594</v>
      </c>
      <c r="T6899" s="55">
        <f t="shared" si="323"/>
        <v>-10047.372928127306</v>
      </c>
    </row>
    <row r="6900" spans="2:20">
      <c r="B6900" s="49">
        <v>43275</v>
      </c>
      <c r="C6900" s="50">
        <v>30</v>
      </c>
      <c r="D6900" s="51">
        <v>1.2117899999999999</v>
      </c>
      <c r="E6900" s="42"/>
      <c r="F6900" s="49">
        <v>43275</v>
      </c>
      <c r="G6900" s="54">
        <v>30</v>
      </c>
      <c r="H6900" s="54">
        <v>17653.151554907501</v>
      </c>
      <c r="I6900" s="42"/>
      <c r="J6900" s="49">
        <v>43275</v>
      </c>
      <c r="K6900" s="54">
        <v>30</v>
      </c>
      <c r="L6900" s="54">
        <v>-17531.060000000001</v>
      </c>
      <c r="M6900" s="42"/>
      <c r="N6900" s="49">
        <v>43275</v>
      </c>
      <c r="O6900" s="54">
        <v>30</v>
      </c>
      <c r="P6900" s="54">
        <v>9577.5945815507002</v>
      </c>
      <c r="Q6900" s="42"/>
      <c r="R6900" s="55">
        <f t="shared" si="321"/>
        <v>-0.99308386638341872</v>
      </c>
      <c r="S6900" s="55">
        <f t="shared" si="322"/>
        <v>11606.033337977322</v>
      </c>
      <c r="T6900" s="55">
        <f t="shared" si="323"/>
        <v>-9511.3546576992503</v>
      </c>
    </row>
    <row r="6901" spans="2:20">
      <c r="B6901" s="49">
        <v>43275</v>
      </c>
      <c r="C6901" s="50">
        <v>31</v>
      </c>
      <c r="D6901" s="51">
        <v>1.8418000000000001</v>
      </c>
      <c r="E6901" s="42"/>
      <c r="F6901" s="49">
        <v>43275</v>
      </c>
      <c r="G6901" s="54">
        <v>31</v>
      </c>
      <c r="H6901" s="54">
        <v>18163.407447497098</v>
      </c>
      <c r="I6901" s="42"/>
      <c r="J6901" s="49">
        <v>43275</v>
      </c>
      <c r="K6901" s="54">
        <v>31</v>
      </c>
      <c r="L6901" s="54">
        <v>-9035.26</v>
      </c>
      <c r="M6901" s="42"/>
      <c r="N6901" s="49">
        <v>43275</v>
      </c>
      <c r="O6901" s="54">
        <v>31</v>
      </c>
      <c r="P6901" s="54">
        <v>9860.6114162473004</v>
      </c>
      <c r="Q6901" s="42"/>
      <c r="R6901" s="55">
        <f t="shared" si="321"/>
        <v>-0.49744300600629049</v>
      </c>
      <c r="S6901" s="55">
        <f t="shared" si="322"/>
        <v>18161.274106444278</v>
      </c>
      <c r="T6901" s="55">
        <f t="shared" si="323"/>
        <v>-4905.0921839580024</v>
      </c>
    </row>
    <row r="6902" spans="2:20">
      <c r="B6902" s="49">
        <v>43275</v>
      </c>
      <c r="C6902" s="50">
        <v>32</v>
      </c>
      <c r="D6902" s="51">
        <v>2.15564</v>
      </c>
      <c r="E6902" s="42"/>
      <c r="F6902" s="49">
        <v>43275</v>
      </c>
      <c r="G6902" s="54">
        <v>32</v>
      </c>
      <c r="H6902" s="54">
        <v>18637.323890760301</v>
      </c>
      <c r="I6902" s="42"/>
      <c r="J6902" s="49">
        <v>43275</v>
      </c>
      <c r="K6902" s="54">
        <v>32</v>
      </c>
      <c r="L6902" s="54">
        <v>-5731.4</v>
      </c>
      <c r="M6902" s="42"/>
      <c r="N6902" s="49">
        <v>43275</v>
      </c>
      <c r="O6902" s="54">
        <v>32</v>
      </c>
      <c r="P6902" s="54">
        <v>10087.4594914628</v>
      </c>
      <c r="Q6902" s="42"/>
      <c r="R6902" s="55">
        <f t="shared" si="321"/>
        <v>-0.30752269121863662</v>
      </c>
      <c r="S6902" s="55">
        <f t="shared" si="322"/>
        <v>21744.93117817687</v>
      </c>
      <c r="T6902" s="55">
        <f t="shared" si="323"/>
        <v>-3102.1226903736197</v>
      </c>
    </row>
    <row r="6903" spans="2:20">
      <c r="B6903" s="49">
        <v>43275</v>
      </c>
      <c r="C6903" s="50">
        <v>33</v>
      </c>
      <c r="D6903" s="51">
        <v>1.8799600000000001</v>
      </c>
      <c r="E6903" s="42"/>
      <c r="F6903" s="49">
        <v>43275</v>
      </c>
      <c r="G6903" s="54">
        <v>33</v>
      </c>
      <c r="H6903" s="54">
        <v>19169.280756526001</v>
      </c>
      <c r="I6903" s="42"/>
      <c r="J6903" s="49">
        <v>43275</v>
      </c>
      <c r="K6903" s="54">
        <v>33</v>
      </c>
      <c r="L6903" s="54">
        <v>-5718.93</v>
      </c>
      <c r="M6903" s="42"/>
      <c r="N6903" s="49">
        <v>43275</v>
      </c>
      <c r="O6903" s="54">
        <v>33</v>
      </c>
      <c r="P6903" s="54">
        <v>10309.372128966401</v>
      </c>
      <c r="Q6903" s="42"/>
      <c r="R6903" s="55">
        <f t="shared" si="321"/>
        <v>-0.29833826697191257</v>
      </c>
      <c r="S6903" s="55">
        <f t="shared" si="322"/>
        <v>19381.207227571675</v>
      </c>
      <c r="T6903" s="55">
        <f t="shared" si="323"/>
        <v>-3075.6802145243728</v>
      </c>
    </row>
    <row r="6904" spans="2:20">
      <c r="B6904" s="49">
        <v>43275</v>
      </c>
      <c r="C6904" s="50">
        <v>34</v>
      </c>
      <c r="D6904" s="51">
        <v>1.59388</v>
      </c>
      <c r="E6904" s="42"/>
      <c r="F6904" s="49">
        <v>43275</v>
      </c>
      <c r="G6904" s="54">
        <v>34</v>
      </c>
      <c r="H6904" s="54">
        <v>20070.881309595999</v>
      </c>
      <c r="I6904" s="42"/>
      <c r="J6904" s="49">
        <v>43275</v>
      </c>
      <c r="K6904" s="54">
        <v>34</v>
      </c>
      <c r="L6904" s="54">
        <v>-10534.8</v>
      </c>
      <c r="M6904" s="42"/>
      <c r="N6904" s="49">
        <v>43275</v>
      </c>
      <c r="O6904" s="54">
        <v>34</v>
      </c>
      <c r="P6904" s="54">
        <v>10761.3009744502</v>
      </c>
      <c r="Q6904" s="42"/>
      <c r="R6904" s="55">
        <f t="shared" si="321"/>
        <v>-0.52487979164937082</v>
      </c>
      <c r="S6904" s="55">
        <f t="shared" si="322"/>
        <v>17152.222397156685</v>
      </c>
      <c r="T6904" s="55">
        <f t="shared" si="323"/>
        <v>-5648.3894133455924</v>
      </c>
    </row>
    <row r="6905" spans="2:20">
      <c r="B6905" s="49">
        <v>43275</v>
      </c>
      <c r="C6905" s="50">
        <v>35</v>
      </c>
      <c r="D6905" s="51">
        <v>1.4372199999999999</v>
      </c>
      <c r="E6905" s="42"/>
      <c r="F6905" s="49">
        <v>43275</v>
      </c>
      <c r="G6905" s="54">
        <v>35</v>
      </c>
      <c r="H6905" s="54">
        <v>21060.0387726958</v>
      </c>
      <c r="I6905" s="42"/>
      <c r="J6905" s="49">
        <v>43275</v>
      </c>
      <c r="K6905" s="54">
        <v>35</v>
      </c>
      <c r="L6905" s="54">
        <v>-13558.43</v>
      </c>
      <c r="M6905" s="42"/>
      <c r="N6905" s="49">
        <v>43275</v>
      </c>
      <c r="O6905" s="54">
        <v>35</v>
      </c>
      <c r="P6905" s="54">
        <v>11185.009581062101</v>
      </c>
      <c r="Q6905" s="42"/>
      <c r="R6905" s="55">
        <f t="shared" si="321"/>
        <v>-0.64379890969519082</v>
      </c>
      <c r="S6905" s="55">
        <f t="shared" si="322"/>
        <v>16075.319470094071</v>
      </c>
      <c r="T6905" s="55">
        <f t="shared" si="323"/>
        <v>-7200.8969732180431</v>
      </c>
    </row>
    <row r="6906" spans="2:20">
      <c r="B6906" s="49">
        <v>43275</v>
      </c>
      <c r="C6906" s="50">
        <v>36</v>
      </c>
      <c r="D6906" s="51">
        <v>2.0907800000000001</v>
      </c>
      <c r="E6906" s="42"/>
      <c r="F6906" s="49">
        <v>43275</v>
      </c>
      <c r="G6906" s="54">
        <v>36</v>
      </c>
      <c r="H6906" s="54">
        <v>21891.664530566599</v>
      </c>
      <c r="I6906" s="42"/>
      <c r="J6906" s="49">
        <v>43275</v>
      </c>
      <c r="K6906" s="54">
        <v>36</v>
      </c>
      <c r="L6906" s="54">
        <v>-984.56</v>
      </c>
      <c r="M6906" s="42"/>
      <c r="N6906" s="49">
        <v>43275</v>
      </c>
      <c r="O6906" s="54">
        <v>36</v>
      </c>
      <c r="P6906" s="54">
        <v>11582.0204524361</v>
      </c>
      <c r="Q6906" s="42"/>
      <c r="R6906" s="55">
        <f t="shared" si="321"/>
        <v>-4.4974195480900585E-2</v>
      </c>
      <c r="S6906" s="55">
        <f t="shared" si="322"/>
        <v>24215.456721544349</v>
      </c>
      <c r="T6906" s="55">
        <f t="shared" si="323"/>
        <v>-520.89205189164977</v>
      </c>
    </row>
    <row r="6907" spans="2:20">
      <c r="B6907" s="49">
        <v>43275</v>
      </c>
      <c r="C6907" s="50">
        <v>37</v>
      </c>
      <c r="D6907" s="51">
        <v>2.24492</v>
      </c>
      <c r="E6907" s="42"/>
      <c r="F6907" s="49">
        <v>43275</v>
      </c>
      <c r="G6907" s="54">
        <v>37</v>
      </c>
      <c r="H6907" s="54">
        <v>22745.133859114099</v>
      </c>
      <c r="I6907" s="42"/>
      <c r="J6907" s="49">
        <v>43275</v>
      </c>
      <c r="K6907" s="54">
        <v>37</v>
      </c>
      <c r="L6907" s="54">
        <v>1852.62</v>
      </c>
      <c r="M6907" s="42"/>
      <c r="N6907" s="49">
        <v>43275</v>
      </c>
      <c r="O6907" s="54">
        <v>37</v>
      </c>
      <c r="P6907" s="54">
        <v>11955.121682471299</v>
      </c>
      <c r="Q6907" s="42"/>
      <c r="R6907" s="55">
        <f t="shared" si="321"/>
        <v>8.1451268278979375E-2</v>
      </c>
      <c r="S6907" s="55">
        <f t="shared" si="322"/>
        <v>26838.29176741347</v>
      </c>
      <c r="T6907" s="55">
        <f t="shared" si="323"/>
        <v>973.75982346681303</v>
      </c>
    </row>
    <row r="6908" spans="2:20">
      <c r="B6908" s="49">
        <v>43275</v>
      </c>
      <c r="C6908" s="50">
        <v>38</v>
      </c>
      <c r="D6908" s="51">
        <v>2.4807399999999999</v>
      </c>
      <c r="E6908" s="42"/>
      <c r="F6908" s="49">
        <v>43275</v>
      </c>
      <c r="G6908" s="54">
        <v>38</v>
      </c>
      <c r="H6908" s="54">
        <v>23288.916741216799</v>
      </c>
      <c r="I6908" s="42"/>
      <c r="J6908" s="49">
        <v>43275</v>
      </c>
      <c r="K6908" s="54">
        <v>38</v>
      </c>
      <c r="L6908" s="54">
        <v>9077.44</v>
      </c>
      <c r="M6908" s="42"/>
      <c r="N6908" s="49">
        <v>43275</v>
      </c>
      <c r="O6908" s="54">
        <v>38</v>
      </c>
      <c r="P6908" s="54">
        <v>12198.544843436601</v>
      </c>
      <c r="Q6908" s="42"/>
      <c r="R6908" s="55">
        <f t="shared" si="321"/>
        <v>0.38977510636785945</v>
      </c>
      <c r="S6908" s="55">
        <f t="shared" si="322"/>
        <v>30261.418134906911</v>
      </c>
      <c r="T6908" s="55">
        <f t="shared" si="323"/>
        <v>4754.6891138836045</v>
      </c>
    </row>
    <row r="6909" spans="2:20">
      <c r="B6909" s="49">
        <v>43275</v>
      </c>
      <c r="C6909" s="50">
        <v>39</v>
      </c>
      <c r="D6909" s="51">
        <v>2.4620799999999998</v>
      </c>
      <c r="E6909" s="42"/>
      <c r="F6909" s="49">
        <v>43275</v>
      </c>
      <c r="G6909" s="54">
        <v>39</v>
      </c>
      <c r="H6909" s="54">
        <v>23825.622050976101</v>
      </c>
      <c r="I6909" s="42"/>
      <c r="J6909" s="49">
        <v>43275</v>
      </c>
      <c r="K6909" s="54">
        <v>39</v>
      </c>
      <c r="L6909" s="54">
        <v>5917.33</v>
      </c>
      <c r="M6909" s="42"/>
      <c r="N6909" s="49">
        <v>43275</v>
      </c>
      <c r="O6909" s="54">
        <v>39</v>
      </c>
      <c r="P6909" s="54">
        <v>12466.882043450199</v>
      </c>
      <c r="Q6909" s="42"/>
      <c r="R6909" s="55">
        <f t="shared" si="321"/>
        <v>0.24835993735397879</v>
      </c>
      <c r="S6909" s="55">
        <f t="shared" si="322"/>
        <v>30694.460941537865</v>
      </c>
      <c r="T6909" s="55">
        <f t="shared" si="323"/>
        <v>3096.2740433107347</v>
      </c>
    </row>
    <row r="6910" spans="2:20">
      <c r="B6910" s="49">
        <v>43275</v>
      </c>
      <c r="C6910" s="50">
        <v>40</v>
      </c>
      <c r="D6910" s="51">
        <v>3.1029300000000002</v>
      </c>
      <c r="E6910" s="42"/>
      <c r="F6910" s="49">
        <v>43275</v>
      </c>
      <c r="G6910" s="54">
        <v>40</v>
      </c>
      <c r="H6910" s="54">
        <v>24033.943833117501</v>
      </c>
      <c r="I6910" s="42"/>
      <c r="J6910" s="49">
        <v>43275</v>
      </c>
      <c r="K6910" s="54">
        <v>40</v>
      </c>
      <c r="L6910" s="54">
        <v>14722.75</v>
      </c>
      <c r="M6910" s="42"/>
      <c r="N6910" s="49">
        <v>43275</v>
      </c>
      <c r="O6910" s="54">
        <v>40</v>
      </c>
      <c r="P6910" s="54">
        <v>12572.4706355462</v>
      </c>
      <c r="Q6910" s="42"/>
      <c r="R6910" s="55">
        <f t="shared" si="321"/>
        <v>0.61258152645396591</v>
      </c>
      <c r="S6910" s="55">
        <f t="shared" si="322"/>
        <v>39011.496309155373</v>
      </c>
      <c r="T6910" s="55">
        <f t="shared" si="323"/>
        <v>7701.663253220554</v>
      </c>
    </row>
    <row r="6911" spans="2:20">
      <c r="B6911" s="49">
        <v>43275</v>
      </c>
      <c r="C6911" s="50">
        <v>41</v>
      </c>
      <c r="D6911" s="51">
        <v>3.0079899999999999</v>
      </c>
      <c r="E6911" s="42"/>
      <c r="F6911" s="49">
        <v>43275</v>
      </c>
      <c r="G6911" s="54">
        <v>41</v>
      </c>
      <c r="H6911" s="54">
        <v>23787.061494192501</v>
      </c>
      <c r="I6911" s="42"/>
      <c r="J6911" s="49">
        <v>43275</v>
      </c>
      <c r="K6911" s="54">
        <v>41</v>
      </c>
      <c r="L6911" s="54">
        <v>13669.1</v>
      </c>
      <c r="M6911" s="42"/>
      <c r="N6911" s="49">
        <v>43275</v>
      </c>
      <c r="O6911" s="54">
        <v>41</v>
      </c>
      <c r="P6911" s="54">
        <v>12470.427809684699</v>
      </c>
      <c r="Q6911" s="42"/>
      <c r="R6911" s="55">
        <f t="shared" si="321"/>
        <v>0.57464432936944509</v>
      </c>
      <c r="S6911" s="55">
        <f t="shared" si="322"/>
        <v>37510.922147253477</v>
      </c>
      <c r="T6911" s="55">
        <f t="shared" si="323"/>
        <v>7166.0606256463425</v>
      </c>
    </row>
    <row r="6912" spans="2:20">
      <c r="B6912" s="49">
        <v>43275</v>
      </c>
      <c r="C6912" s="50">
        <v>42</v>
      </c>
      <c r="D6912" s="51">
        <v>2.8207800000000001</v>
      </c>
      <c r="E6912" s="42"/>
      <c r="F6912" s="49">
        <v>43275</v>
      </c>
      <c r="G6912" s="54">
        <v>42</v>
      </c>
      <c r="H6912" s="54">
        <v>23610.976647243799</v>
      </c>
      <c r="I6912" s="42"/>
      <c r="J6912" s="49">
        <v>43275</v>
      </c>
      <c r="K6912" s="54">
        <v>42</v>
      </c>
      <c r="L6912" s="54">
        <v>9751.64</v>
      </c>
      <c r="M6912" s="42"/>
      <c r="N6912" s="49">
        <v>43275</v>
      </c>
      <c r="O6912" s="54">
        <v>42</v>
      </c>
      <c r="P6912" s="54">
        <v>12377.490716894499</v>
      </c>
      <c r="Q6912" s="42"/>
      <c r="R6912" s="55">
        <f t="shared" si="321"/>
        <v>0.41301298737840841</v>
      </c>
      <c r="S6912" s="55">
        <f t="shared" si="322"/>
        <v>34914.178264401664</v>
      </c>
      <c r="T6912" s="55">
        <f t="shared" si="323"/>
        <v>5112.0644172331149</v>
      </c>
    </row>
    <row r="6913" spans="2:20">
      <c r="B6913" s="49">
        <v>43275</v>
      </c>
      <c r="C6913" s="50">
        <v>43</v>
      </c>
      <c r="D6913" s="51">
        <v>2.9298700000000002</v>
      </c>
      <c r="E6913" s="42"/>
      <c r="F6913" s="49">
        <v>43275</v>
      </c>
      <c r="G6913" s="54">
        <v>43</v>
      </c>
      <c r="H6913" s="54">
        <v>23445.189355030601</v>
      </c>
      <c r="I6913" s="42"/>
      <c r="J6913" s="49">
        <v>43275</v>
      </c>
      <c r="K6913" s="54">
        <v>43</v>
      </c>
      <c r="L6913" s="54">
        <v>12043.56</v>
      </c>
      <c r="M6913" s="42"/>
      <c r="N6913" s="49">
        <v>43275</v>
      </c>
      <c r="O6913" s="54">
        <v>43</v>
      </c>
      <c r="P6913" s="54">
        <v>12312.7961396105</v>
      </c>
      <c r="Q6913" s="42"/>
      <c r="R6913" s="55">
        <f t="shared" si="321"/>
        <v>0.51369002901295957</v>
      </c>
      <c r="S6913" s="55">
        <f t="shared" si="322"/>
        <v>36074.892025560621</v>
      </c>
      <c r="T6913" s="55">
        <f t="shared" si="323"/>
        <v>6324.9606061871746</v>
      </c>
    </row>
    <row r="6914" spans="2:20">
      <c r="B6914" s="49">
        <v>43275</v>
      </c>
      <c r="C6914" s="50">
        <v>44</v>
      </c>
      <c r="D6914" s="51">
        <v>2.1970100000000001</v>
      </c>
      <c r="E6914" s="42"/>
      <c r="F6914" s="49">
        <v>43275</v>
      </c>
      <c r="G6914" s="54">
        <v>44</v>
      </c>
      <c r="H6914" s="54">
        <v>23590.417697458401</v>
      </c>
      <c r="I6914" s="42"/>
      <c r="J6914" s="49">
        <v>43275</v>
      </c>
      <c r="K6914" s="54">
        <v>44</v>
      </c>
      <c r="L6914" s="54">
        <v>-2681.66</v>
      </c>
      <c r="M6914" s="42"/>
      <c r="N6914" s="49">
        <v>43275</v>
      </c>
      <c r="O6914" s="54">
        <v>44</v>
      </c>
      <c r="P6914" s="54">
        <v>12379.063740629101</v>
      </c>
      <c r="Q6914" s="42"/>
      <c r="R6914" s="55">
        <f t="shared" si="321"/>
        <v>-0.11367581678254549</v>
      </c>
      <c r="S6914" s="55">
        <f t="shared" si="322"/>
        <v>27196.926828799544</v>
      </c>
      <c r="T6914" s="55">
        <f t="shared" si="323"/>
        <v>-1407.2001817192058</v>
      </c>
    </row>
    <row r="6915" spans="2:20">
      <c r="B6915" s="49">
        <v>43275</v>
      </c>
      <c r="C6915" s="50">
        <v>45</v>
      </c>
      <c r="D6915" s="51">
        <v>2.6172200000000001</v>
      </c>
      <c r="E6915" s="42"/>
      <c r="F6915" s="49">
        <v>43275</v>
      </c>
      <c r="G6915" s="54">
        <v>45</v>
      </c>
      <c r="H6915" s="54">
        <v>23630.392037286201</v>
      </c>
      <c r="I6915" s="42"/>
      <c r="J6915" s="49">
        <v>43275</v>
      </c>
      <c r="K6915" s="54">
        <v>45</v>
      </c>
      <c r="L6915" s="54">
        <v>9944.42</v>
      </c>
      <c r="M6915" s="42"/>
      <c r="N6915" s="49">
        <v>43275</v>
      </c>
      <c r="O6915" s="54">
        <v>45</v>
      </c>
      <c r="P6915" s="54">
        <v>12379.6809261174</v>
      </c>
      <c r="Q6915" s="42"/>
      <c r="R6915" s="55">
        <f t="shared" si="321"/>
        <v>0.42083178240584335</v>
      </c>
      <c r="S6915" s="55">
        <f t="shared" si="322"/>
        <v>32400.348513452984</v>
      </c>
      <c r="T6915" s="55">
        <f t="shared" si="323"/>
        <v>5209.7631897536066</v>
      </c>
    </row>
    <row r="6916" spans="2:20">
      <c r="B6916" s="49">
        <v>43275</v>
      </c>
      <c r="C6916" s="50">
        <v>46</v>
      </c>
      <c r="D6916" s="51">
        <v>1.6180000000000001</v>
      </c>
      <c r="E6916" s="42"/>
      <c r="F6916" s="49">
        <v>43275</v>
      </c>
      <c r="G6916" s="54">
        <v>46</v>
      </c>
      <c r="H6916" s="54">
        <v>22454.636534911398</v>
      </c>
      <c r="I6916" s="42"/>
      <c r="J6916" s="49">
        <v>43275</v>
      </c>
      <c r="K6916" s="54">
        <v>46</v>
      </c>
      <c r="L6916" s="54">
        <v>-9288.99</v>
      </c>
      <c r="M6916" s="42"/>
      <c r="N6916" s="49">
        <v>43275</v>
      </c>
      <c r="O6916" s="54">
        <v>46</v>
      </c>
      <c r="P6916" s="54">
        <v>11791.176336778301</v>
      </c>
      <c r="Q6916" s="42"/>
      <c r="R6916" s="55">
        <f t="shared" si="321"/>
        <v>-0.41367803863393293</v>
      </c>
      <c r="S6916" s="55">
        <f t="shared" si="322"/>
        <v>19078.12331290729</v>
      </c>
      <c r="T6916" s="55">
        <f t="shared" si="323"/>
        <v>-4877.75070018529</v>
      </c>
    </row>
    <row r="6917" spans="2:20">
      <c r="B6917" s="49">
        <v>43275</v>
      </c>
      <c r="C6917" s="50">
        <v>47</v>
      </c>
      <c r="D6917" s="51">
        <v>2.1048800000000001</v>
      </c>
      <c r="E6917" s="42"/>
      <c r="F6917" s="49">
        <v>43275</v>
      </c>
      <c r="G6917" s="54">
        <v>47</v>
      </c>
      <c r="H6917" s="54">
        <v>20835.211564879199</v>
      </c>
      <c r="I6917" s="42"/>
      <c r="J6917" s="49">
        <v>43275</v>
      </c>
      <c r="K6917" s="54">
        <v>47</v>
      </c>
      <c r="L6917" s="54">
        <v>-8187.47</v>
      </c>
      <c r="M6917" s="42"/>
      <c r="N6917" s="49">
        <v>43275</v>
      </c>
      <c r="O6917" s="54">
        <v>47</v>
      </c>
      <c r="P6917" s="54">
        <v>10897.767829774901</v>
      </c>
      <c r="Q6917" s="42"/>
      <c r="R6917" s="55">
        <f t="shared" si="321"/>
        <v>-0.39296313236392477</v>
      </c>
      <c r="S6917" s="55">
        <f t="shared" si="322"/>
        <v>22938.493549536593</v>
      </c>
      <c r="T6917" s="55">
        <f t="shared" si="323"/>
        <v>-4282.4209821631557</v>
      </c>
    </row>
    <row r="6918" spans="2:20">
      <c r="B6918" s="49">
        <v>43275</v>
      </c>
      <c r="C6918" s="50">
        <v>48</v>
      </c>
      <c r="D6918" s="51">
        <v>3.8196099999999999</v>
      </c>
      <c r="E6918" s="42"/>
      <c r="F6918" s="49">
        <v>43275</v>
      </c>
      <c r="G6918" s="54">
        <v>48</v>
      </c>
      <c r="H6918" s="54">
        <v>19569.281690035899</v>
      </c>
      <c r="I6918" s="42"/>
      <c r="J6918" s="49">
        <v>43275</v>
      </c>
      <c r="K6918" s="54">
        <v>48</v>
      </c>
      <c r="L6918" s="54">
        <v>3541.25</v>
      </c>
      <c r="M6918" s="42"/>
      <c r="N6918" s="49">
        <v>43275</v>
      </c>
      <c r="O6918" s="54">
        <v>48</v>
      </c>
      <c r="P6918" s="54">
        <v>10190.087247057199</v>
      </c>
      <c r="Q6918" s="42"/>
      <c r="R6918" s="55">
        <f t="shared" si="321"/>
        <v>0.18095963132888521</v>
      </c>
      <c r="S6918" s="55">
        <f t="shared" si="322"/>
        <v>38922.15914973215</v>
      </c>
      <c r="T6918" s="55">
        <f t="shared" si="323"/>
        <v>1843.9944314366455</v>
      </c>
    </row>
    <row r="6919" spans="2:20">
      <c r="B6919" s="49">
        <v>43276</v>
      </c>
      <c r="C6919" s="50">
        <v>1</v>
      </c>
      <c r="D6919" s="51">
        <v>3.1957599999999999</v>
      </c>
      <c r="E6919" s="42"/>
      <c r="F6919" s="49">
        <v>43276</v>
      </c>
      <c r="G6919" s="54">
        <v>1</v>
      </c>
      <c r="H6919" s="54">
        <v>19259.2785559857</v>
      </c>
      <c r="I6919" s="42"/>
      <c r="J6919" s="49">
        <v>43276</v>
      </c>
      <c r="K6919" s="54">
        <v>1</v>
      </c>
      <c r="L6919" s="54">
        <v>-798.35</v>
      </c>
      <c r="M6919" s="42"/>
      <c r="N6919" s="49">
        <v>43276</v>
      </c>
      <c r="O6919" s="54">
        <v>1</v>
      </c>
      <c r="P6919" s="54">
        <v>10012.671664662699</v>
      </c>
      <c r="Q6919" s="42"/>
      <c r="R6919" s="55">
        <f t="shared" si="321"/>
        <v>-4.145274692814889E-2</v>
      </c>
      <c r="S6919" s="55">
        <f t="shared" si="322"/>
        <v>31998.095599062468</v>
      </c>
      <c r="T6919" s="55">
        <f t="shared" si="323"/>
        <v>-415.05274458991016</v>
      </c>
    </row>
    <row r="6920" spans="2:20">
      <c r="B6920" s="49">
        <v>43276</v>
      </c>
      <c r="C6920" s="50">
        <v>2</v>
      </c>
      <c r="D6920" s="51">
        <v>3.0511900000000001</v>
      </c>
      <c r="E6920" s="42"/>
      <c r="F6920" s="49">
        <v>43276</v>
      </c>
      <c r="G6920" s="54">
        <v>2</v>
      </c>
      <c r="H6920" s="54">
        <v>18848.9791262857</v>
      </c>
      <c r="I6920" s="42"/>
      <c r="J6920" s="49">
        <v>43276</v>
      </c>
      <c r="K6920" s="54">
        <v>2</v>
      </c>
      <c r="L6920" s="54">
        <v>-4323.4399999999996</v>
      </c>
      <c r="M6920" s="42"/>
      <c r="N6920" s="49">
        <v>43276</v>
      </c>
      <c r="O6920" s="54">
        <v>2</v>
      </c>
      <c r="P6920" s="54">
        <v>9775.8642886258003</v>
      </c>
      <c r="Q6920" s="42"/>
      <c r="R6920" s="55">
        <f t="shared" si="321"/>
        <v>-0.229372634508931</v>
      </c>
      <c r="S6920" s="55">
        <f t="shared" si="322"/>
        <v>29828.019358812155</v>
      </c>
      <c r="T6920" s="55">
        <f t="shared" si="323"/>
        <v>-2242.3157464838764</v>
      </c>
    </row>
    <row r="6921" spans="2:20">
      <c r="B6921" s="49">
        <v>43276</v>
      </c>
      <c r="C6921" s="50">
        <v>3</v>
      </c>
      <c r="D6921" s="51">
        <v>3.3220100000000001</v>
      </c>
      <c r="E6921" s="42"/>
      <c r="F6921" s="49">
        <v>43276</v>
      </c>
      <c r="G6921" s="54">
        <v>3</v>
      </c>
      <c r="H6921" s="54">
        <v>18789.016281920402</v>
      </c>
      <c r="I6921" s="42"/>
      <c r="J6921" s="49">
        <v>43276</v>
      </c>
      <c r="K6921" s="54">
        <v>3</v>
      </c>
      <c r="L6921" s="54">
        <v>-4695.3500000000004</v>
      </c>
      <c r="M6921" s="42"/>
      <c r="N6921" s="49">
        <v>43276</v>
      </c>
      <c r="O6921" s="54">
        <v>3</v>
      </c>
      <c r="P6921" s="54">
        <v>9726.3399279799996</v>
      </c>
      <c r="Q6921" s="42"/>
      <c r="R6921" s="55">
        <f t="shared" si="321"/>
        <v>-0.24989866044866157</v>
      </c>
      <c r="S6921" s="55">
        <f t="shared" si="322"/>
        <v>32310.99850414884</v>
      </c>
      <c r="T6921" s="55">
        <f t="shared" si="323"/>
        <v>-2430.5993190705335</v>
      </c>
    </row>
    <row r="6922" spans="2:20">
      <c r="B6922" s="49">
        <v>43276</v>
      </c>
      <c r="C6922" s="50">
        <v>4</v>
      </c>
      <c r="D6922" s="51">
        <v>3.29738</v>
      </c>
      <c r="E6922" s="42"/>
      <c r="F6922" s="49">
        <v>43276</v>
      </c>
      <c r="G6922" s="54">
        <v>4</v>
      </c>
      <c r="H6922" s="54">
        <v>18713.251695438899</v>
      </c>
      <c r="I6922" s="42"/>
      <c r="J6922" s="49">
        <v>43276</v>
      </c>
      <c r="K6922" s="54">
        <v>4</v>
      </c>
      <c r="L6922" s="54">
        <v>-3974.16</v>
      </c>
      <c r="M6922" s="42"/>
      <c r="N6922" s="49">
        <v>43276</v>
      </c>
      <c r="O6922" s="54">
        <v>4</v>
      </c>
      <c r="P6922" s="54">
        <v>9755.9551029828999</v>
      </c>
      <c r="Q6922" s="42"/>
      <c r="R6922" s="55">
        <f t="shared" ref="R6922:R6985" si="324">L6922/H6922</f>
        <v>-0.21237142879709395</v>
      </c>
      <c r="S6922" s="55">
        <f t="shared" ref="S6922:S6985" si="325">P6922*D6922</f>
        <v>32169.091237473753</v>
      </c>
      <c r="T6922" s="55">
        <f t="shared" ref="T6922:T6985" si="326">P6922*R6922</f>
        <v>-2071.8861245007784</v>
      </c>
    </row>
    <row r="6923" spans="2:20">
      <c r="B6923" s="49">
        <v>43276</v>
      </c>
      <c r="C6923" s="50">
        <v>5</v>
      </c>
      <c r="D6923" s="51">
        <v>3.0603400000000001</v>
      </c>
      <c r="E6923" s="42"/>
      <c r="F6923" s="49">
        <v>43276</v>
      </c>
      <c r="G6923" s="54">
        <v>5</v>
      </c>
      <c r="H6923" s="54">
        <v>18408.742417584799</v>
      </c>
      <c r="I6923" s="42"/>
      <c r="J6923" s="49">
        <v>43276</v>
      </c>
      <c r="K6923" s="54">
        <v>5</v>
      </c>
      <c r="L6923" s="54">
        <v>-8435.2900000000009</v>
      </c>
      <c r="M6923" s="42"/>
      <c r="N6923" s="49">
        <v>43276</v>
      </c>
      <c r="O6923" s="54">
        <v>5</v>
      </c>
      <c r="P6923" s="54">
        <v>9642.0265472833999</v>
      </c>
      <c r="Q6923" s="42"/>
      <c r="R6923" s="55">
        <f t="shared" si="324"/>
        <v>-0.4582219582768598</v>
      </c>
      <c r="S6923" s="55">
        <f t="shared" si="325"/>
        <v>29507.87952371328</v>
      </c>
      <c r="T6923" s="55">
        <f t="shared" si="326"/>
        <v>-4418.1882862536686</v>
      </c>
    </row>
    <row r="6924" spans="2:20">
      <c r="B6924" s="49">
        <v>43276</v>
      </c>
      <c r="C6924" s="50">
        <v>6</v>
      </c>
      <c r="D6924" s="51">
        <v>3.11117</v>
      </c>
      <c r="E6924" s="42"/>
      <c r="F6924" s="49">
        <v>43276</v>
      </c>
      <c r="G6924" s="54">
        <v>6</v>
      </c>
      <c r="H6924" s="54">
        <v>18144.521992325699</v>
      </c>
      <c r="I6924" s="42"/>
      <c r="J6924" s="49">
        <v>43276</v>
      </c>
      <c r="K6924" s="54">
        <v>6</v>
      </c>
      <c r="L6924" s="54">
        <v>-8235.4599999999991</v>
      </c>
      <c r="M6924" s="42"/>
      <c r="N6924" s="49">
        <v>43276</v>
      </c>
      <c r="O6924" s="54">
        <v>6</v>
      </c>
      <c r="P6924" s="54">
        <v>9541.2766504211995</v>
      </c>
      <c r="Q6924" s="42"/>
      <c r="R6924" s="55">
        <f t="shared" si="324"/>
        <v>-0.45388134245053252</v>
      </c>
      <c r="S6924" s="55">
        <f t="shared" si="325"/>
        <v>29684.533676490923</v>
      </c>
      <c r="T6924" s="55">
        <f t="shared" si="326"/>
        <v>-4330.607454785094</v>
      </c>
    </row>
    <row r="6925" spans="2:20">
      <c r="B6925" s="49">
        <v>43276</v>
      </c>
      <c r="C6925" s="50">
        <v>7</v>
      </c>
      <c r="D6925" s="51">
        <v>3.4781</v>
      </c>
      <c r="E6925" s="42"/>
      <c r="F6925" s="49">
        <v>43276</v>
      </c>
      <c r="G6925" s="54">
        <v>7</v>
      </c>
      <c r="H6925" s="54">
        <v>18062.6640137625</v>
      </c>
      <c r="I6925" s="42"/>
      <c r="J6925" s="49">
        <v>43276</v>
      </c>
      <c r="K6925" s="54">
        <v>7</v>
      </c>
      <c r="L6925" s="54">
        <v>-2269.4699999999998</v>
      </c>
      <c r="M6925" s="42"/>
      <c r="N6925" s="49">
        <v>43276</v>
      </c>
      <c r="O6925" s="54">
        <v>7</v>
      </c>
      <c r="P6925" s="54">
        <v>9537.8243092975008</v>
      </c>
      <c r="Q6925" s="42"/>
      <c r="R6925" s="55">
        <f t="shared" si="324"/>
        <v>-0.12564425703045912</v>
      </c>
      <c r="S6925" s="55">
        <f t="shared" si="325"/>
        <v>33173.506730167639</v>
      </c>
      <c r="T6925" s="55">
        <f t="shared" si="326"/>
        <v>-1198.3728490287365</v>
      </c>
    </row>
    <row r="6926" spans="2:20">
      <c r="B6926" s="49">
        <v>43276</v>
      </c>
      <c r="C6926" s="50">
        <v>8</v>
      </c>
      <c r="D6926" s="51">
        <v>3.3993099999999998</v>
      </c>
      <c r="E6926" s="42"/>
      <c r="F6926" s="49">
        <v>43276</v>
      </c>
      <c r="G6926" s="54">
        <v>8</v>
      </c>
      <c r="H6926" s="54">
        <v>18000.5590485543</v>
      </c>
      <c r="I6926" s="42"/>
      <c r="J6926" s="49">
        <v>43276</v>
      </c>
      <c r="K6926" s="54">
        <v>8</v>
      </c>
      <c r="L6926" s="54">
        <v>-4379.8999999999996</v>
      </c>
      <c r="M6926" s="42"/>
      <c r="N6926" s="49">
        <v>43276</v>
      </c>
      <c r="O6926" s="54">
        <v>8</v>
      </c>
      <c r="P6926" s="54">
        <v>9521.3619057161995</v>
      </c>
      <c r="Q6926" s="42"/>
      <c r="R6926" s="55">
        <f t="shared" si="324"/>
        <v>-0.2433202206767999</v>
      </c>
      <c r="S6926" s="55">
        <f t="shared" si="325"/>
        <v>32366.060739720131</v>
      </c>
      <c r="T6926" s="55">
        <f t="shared" si="326"/>
        <v>-2316.7398800425417</v>
      </c>
    </row>
    <row r="6927" spans="2:20">
      <c r="B6927" s="49">
        <v>43276</v>
      </c>
      <c r="C6927" s="50">
        <v>9</v>
      </c>
      <c r="D6927" s="51">
        <v>3.1577299999999999</v>
      </c>
      <c r="E6927" s="42"/>
      <c r="F6927" s="49">
        <v>43276</v>
      </c>
      <c r="G6927" s="54">
        <v>9</v>
      </c>
      <c r="H6927" s="54">
        <v>17852.153442638599</v>
      </c>
      <c r="I6927" s="42"/>
      <c r="J6927" s="49">
        <v>43276</v>
      </c>
      <c r="K6927" s="54">
        <v>9</v>
      </c>
      <c r="L6927" s="54">
        <v>-9362.15</v>
      </c>
      <c r="M6927" s="42"/>
      <c r="N6927" s="49">
        <v>43276</v>
      </c>
      <c r="O6927" s="54">
        <v>9</v>
      </c>
      <c r="P6927" s="54">
        <v>9428.0412731848992</v>
      </c>
      <c r="Q6927" s="42"/>
      <c r="R6927" s="55">
        <f t="shared" si="324"/>
        <v>-0.52442692866616136</v>
      </c>
      <c r="S6927" s="55">
        <f t="shared" si="325"/>
        <v>29771.20876957415</v>
      </c>
      <c r="T6927" s="55">
        <f t="shared" si="326"/>
        <v>-4944.3187282341623</v>
      </c>
    </row>
    <row r="6928" spans="2:20">
      <c r="B6928" s="49">
        <v>43276</v>
      </c>
      <c r="C6928" s="50">
        <v>10</v>
      </c>
      <c r="D6928" s="51">
        <v>1.9533799999999999</v>
      </c>
      <c r="E6928" s="42"/>
      <c r="F6928" s="49">
        <v>43276</v>
      </c>
      <c r="G6928" s="54">
        <v>10</v>
      </c>
      <c r="H6928" s="54">
        <v>17750.354746397701</v>
      </c>
      <c r="I6928" s="42"/>
      <c r="J6928" s="49">
        <v>43276</v>
      </c>
      <c r="K6928" s="54">
        <v>10</v>
      </c>
      <c r="L6928" s="54">
        <v>-20362.060000000001</v>
      </c>
      <c r="M6928" s="42"/>
      <c r="N6928" s="49">
        <v>43276</v>
      </c>
      <c r="O6928" s="54">
        <v>10</v>
      </c>
      <c r="P6928" s="54">
        <v>9353.8142665438008</v>
      </c>
      <c r="Q6928" s="42"/>
      <c r="R6928" s="55">
        <f t="shared" si="324"/>
        <v>-1.1471353835411275</v>
      </c>
      <c r="S6928" s="55">
        <f t="shared" si="325"/>
        <v>18271.553711981327</v>
      </c>
      <c r="T6928" s="55">
        <f t="shared" si="326"/>
        <v>-10730.091316224194</v>
      </c>
    </row>
    <row r="6929" spans="2:20">
      <c r="B6929" s="49">
        <v>43276</v>
      </c>
      <c r="C6929" s="50">
        <v>11</v>
      </c>
      <c r="D6929" s="51">
        <v>1.51579</v>
      </c>
      <c r="E6929" s="42"/>
      <c r="F6929" s="49">
        <v>43276</v>
      </c>
      <c r="G6929" s="54">
        <v>11</v>
      </c>
      <c r="H6929" s="54">
        <v>18314.954651304401</v>
      </c>
      <c r="I6929" s="42"/>
      <c r="J6929" s="49">
        <v>43276</v>
      </c>
      <c r="K6929" s="54">
        <v>11</v>
      </c>
      <c r="L6929" s="54">
        <v>-23872.87</v>
      </c>
      <c r="M6929" s="42"/>
      <c r="N6929" s="49">
        <v>43276</v>
      </c>
      <c r="O6929" s="54">
        <v>11</v>
      </c>
      <c r="P6929" s="54">
        <v>9595.2128784062006</v>
      </c>
      <c r="Q6929" s="42"/>
      <c r="R6929" s="55">
        <f t="shared" si="324"/>
        <v>-1.3034632328887454</v>
      </c>
      <c r="S6929" s="55">
        <f t="shared" si="325"/>
        <v>14544.327728959335</v>
      </c>
      <c r="T6929" s="55">
        <f t="shared" si="326"/>
        <v>-12507.007198743071</v>
      </c>
    </row>
    <row r="6930" spans="2:20">
      <c r="B6930" s="49">
        <v>43276</v>
      </c>
      <c r="C6930" s="50">
        <v>12</v>
      </c>
      <c r="D6930" s="51">
        <v>1.72698</v>
      </c>
      <c r="E6930" s="42"/>
      <c r="F6930" s="49">
        <v>43276</v>
      </c>
      <c r="G6930" s="54">
        <v>12</v>
      </c>
      <c r="H6930" s="54">
        <v>19211.781680476401</v>
      </c>
      <c r="I6930" s="42"/>
      <c r="J6930" s="49">
        <v>43276</v>
      </c>
      <c r="K6930" s="54">
        <v>12</v>
      </c>
      <c r="L6930" s="54">
        <v>-19628.560000000001</v>
      </c>
      <c r="M6930" s="42"/>
      <c r="N6930" s="49">
        <v>43276</v>
      </c>
      <c r="O6930" s="54">
        <v>12</v>
      </c>
      <c r="P6930" s="54">
        <v>10049.832328791499</v>
      </c>
      <c r="Q6930" s="42"/>
      <c r="R6930" s="55">
        <f t="shared" si="324"/>
        <v>-1.0216938921363625</v>
      </c>
      <c r="S6930" s="55">
        <f t="shared" si="325"/>
        <v>17355.859435176342</v>
      </c>
      <c r="T6930" s="55">
        <f t="shared" si="326"/>
        <v>-10267.852307320831</v>
      </c>
    </row>
    <row r="6931" spans="2:20">
      <c r="B6931" s="49">
        <v>43276</v>
      </c>
      <c r="C6931" s="50">
        <v>13</v>
      </c>
      <c r="D6931" s="51">
        <v>2.0573100000000002</v>
      </c>
      <c r="E6931" s="42"/>
      <c r="F6931" s="49">
        <v>43276</v>
      </c>
      <c r="G6931" s="54">
        <v>13</v>
      </c>
      <c r="H6931" s="54">
        <v>20721.137524120499</v>
      </c>
      <c r="I6931" s="42"/>
      <c r="J6931" s="49">
        <v>43276</v>
      </c>
      <c r="K6931" s="54">
        <v>13</v>
      </c>
      <c r="L6931" s="54">
        <v>-6414.94</v>
      </c>
      <c r="M6931" s="42"/>
      <c r="N6931" s="49">
        <v>43276</v>
      </c>
      <c r="O6931" s="54">
        <v>13</v>
      </c>
      <c r="P6931" s="54">
        <v>10808.344564298901</v>
      </c>
      <c r="Q6931" s="42"/>
      <c r="R6931" s="55">
        <f t="shared" si="324"/>
        <v>-0.3095843552282142</v>
      </c>
      <c r="S6931" s="55">
        <f t="shared" si="325"/>
        <v>22236.115355577775</v>
      </c>
      <c r="T6931" s="55">
        <f t="shared" si="326"/>
        <v>-3346.0943830228489</v>
      </c>
    </row>
    <row r="6932" spans="2:20">
      <c r="B6932" s="49">
        <v>43276</v>
      </c>
      <c r="C6932" s="50">
        <v>14</v>
      </c>
      <c r="D6932" s="51">
        <v>1.91896</v>
      </c>
      <c r="E6932" s="42"/>
      <c r="F6932" s="49">
        <v>43276</v>
      </c>
      <c r="G6932" s="54">
        <v>14</v>
      </c>
      <c r="H6932" s="54">
        <v>20694.062453825001</v>
      </c>
      <c r="I6932" s="42"/>
      <c r="J6932" s="49">
        <v>43276</v>
      </c>
      <c r="K6932" s="54">
        <v>14</v>
      </c>
      <c r="L6932" s="54">
        <v>-12857.25</v>
      </c>
      <c r="M6932" s="42"/>
      <c r="N6932" s="49">
        <v>43276</v>
      </c>
      <c r="O6932" s="54">
        <v>14</v>
      </c>
      <c r="P6932" s="54">
        <v>10209.049305726099</v>
      </c>
      <c r="Q6932" s="42"/>
      <c r="R6932" s="55">
        <f t="shared" si="324"/>
        <v>-0.62130140124437105</v>
      </c>
      <c r="S6932" s="55">
        <f t="shared" si="325"/>
        <v>19590.757255716155</v>
      </c>
      <c r="T6932" s="55">
        <f t="shared" si="326"/>
        <v>-6342.8966390204987</v>
      </c>
    </row>
    <row r="6933" spans="2:20">
      <c r="B6933" s="49">
        <v>43276</v>
      </c>
      <c r="C6933" s="50">
        <v>15</v>
      </c>
      <c r="D6933" s="51">
        <v>1.4967299999999999</v>
      </c>
      <c r="E6933" s="42"/>
      <c r="F6933" s="49">
        <v>43276</v>
      </c>
      <c r="G6933" s="54">
        <v>15</v>
      </c>
      <c r="H6933" s="54">
        <v>23137.155334402101</v>
      </c>
      <c r="I6933" s="42"/>
      <c r="J6933" s="49">
        <v>43276</v>
      </c>
      <c r="K6933" s="54">
        <v>15</v>
      </c>
      <c r="L6933" s="54">
        <v>-12284.49</v>
      </c>
      <c r="M6933" s="42"/>
      <c r="N6933" s="49">
        <v>43276</v>
      </c>
      <c r="O6933" s="54">
        <v>15</v>
      </c>
      <c r="P6933" s="54">
        <v>11590.7416263457</v>
      </c>
      <c r="Q6933" s="42"/>
      <c r="R6933" s="55">
        <f t="shared" si="324"/>
        <v>-0.53094210686023602</v>
      </c>
      <c r="S6933" s="55">
        <f t="shared" si="325"/>
        <v>17348.210714400397</v>
      </c>
      <c r="T6933" s="55">
        <f t="shared" si="326"/>
        <v>-6154.0127791646246</v>
      </c>
    </row>
    <row r="6934" spans="2:20">
      <c r="B6934" s="49">
        <v>43276</v>
      </c>
      <c r="C6934" s="50">
        <v>16</v>
      </c>
      <c r="D6934" s="51">
        <v>1.91462</v>
      </c>
      <c r="E6934" s="42"/>
      <c r="F6934" s="49">
        <v>43276</v>
      </c>
      <c r="G6934" s="54">
        <v>16</v>
      </c>
      <c r="H6934" s="54">
        <v>24139.763422852098</v>
      </c>
      <c r="I6934" s="42"/>
      <c r="J6934" s="49">
        <v>43276</v>
      </c>
      <c r="K6934" s="54">
        <v>16</v>
      </c>
      <c r="L6934" s="54">
        <v>-1254.17</v>
      </c>
      <c r="M6934" s="42"/>
      <c r="N6934" s="49">
        <v>43276</v>
      </c>
      <c r="O6934" s="54">
        <v>16</v>
      </c>
      <c r="P6934" s="54">
        <v>12214.235532774201</v>
      </c>
      <c r="Q6934" s="42"/>
      <c r="R6934" s="55">
        <f t="shared" si="324"/>
        <v>-5.1954527392456963E-2</v>
      </c>
      <c r="S6934" s="55">
        <f t="shared" si="325"/>
        <v>23385.61963576014</v>
      </c>
      <c r="T6934" s="55">
        <f t="shared" si="326"/>
        <v>-634.58483456543843</v>
      </c>
    </row>
    <row r="6935" spans="2:20">
      <c r="B6935" s="49">
        <v>43276</v>
      </c>
      <c r="C6935" s="50">
        <v>17</v>
      </c>
      <c r="D6935" s="51">
        <v>1.9988699999999999</v>
      </c>
      <c r="E6935" s="42"/>
      <c r="F6935" s="49">
        <v>43276</v>
      </c>
      <c r="G6935" s="54">
        <v>17</v>
      </c>
      <c r="H6935" s="54">
        <v>25921.2557246096</v>
      </c>
      <c r="I6935" s="42"/>
      <c r="J6935" s="49">
        <v>43276</v>
      </c>
      <c r="K6935" s="54">
        <v>17</v>
      </c>
      <c r="L6935" s="54">
        <v>-5980.03</v>
      </c>
      <c r="M6935" s="42"/>
      <c r="N6935" s="49">
        <v>43276</v>
      </c>
      <c r="O6935" s="54">
        <v>17</v>
      </c>
      <c r="P6935" s="54">
        <v>13905.435503798</v>
      </c>
      <c r="Q6935" s="42"/>
      <c r="R6935" s="55">
        <f t="shared" si="324"/>
        <v>-0.23069985742714497</v>
      </c>
      <c r="S6935" s="55">
        <f t="shared" si="325"/>
        <v>27795.157865476707</v>
      </c>
      <c r="T6935" s="55">
        <f t="shared" si="326"/>
        <v>-3207.9819881885583</v>
      </c>
    </row>
    <row r="6936" spans="2:20">
      <c r="B6936" s="49">
        <v>43276</v>
      </c>
      <c r="C6936" s="50">
        <v>18</v>
      </c>
      <c r="D6936" s="51">
        <v>1.6970099999999999</v>
      </c>
      <c r="E6936" s="42"/>
      <c r="F6936" s="49">
        <v>43276</v>
      </c>
      <c r="G6936" s="54">
        <v>18</v>
      </c>
      <c r="H6936" s="54">
        <v>25635.9375240068</v>
      </c>
      <c r="I6936" s="42"/>
      <c r="J6936" s="49">
        <v>43276</v>
      </c>
      <c r="K6936" s="54">
        <v>18</v>
      </c>
      <c r="L6936" s="54">
        <v>-6410.54</v>
      </c>
      <c r="M6936" s="42"/>
      <c r="N6936" s="49">
        <v>43276</v>
      </c>
      <c r="O6936" s="54">
        <v>18</v>
      </c>
      <c r="P6936" s="54">
        <v>13798.2776307975</v>
      </c>
      <c r="Q6936" s="42"/>
      <c r="R6936" s="55">
        <f t="shared" si="324"/>
        <v>-0.25006068118229902</v>
      </c>
      <c r="S6936" s="55">
        <f t="shared" si="325"/>
        <v>23415.815122239663</v>
      </c>
      <c r="T6936" s="55">
        <f t="shared" si="326"/>
        <v>-3450.406703499702</v>
      </c>
    </row>
    <row r="6937" spans="2:20">
      <c r="B6937" s="49">
        <v>43276</v>
      </c>
      <c r="C6937" s="50">
        <v>19</v>
      </c>
      <c r="D6937" s="51">
        <v>1.6687099999999999</v>
      </c>
      <c r="E6937" s="42"/>
      <c r="F6937" s="49">
        <v>43276</v>
      </c>
      <c r="G6937" s="54">
        <v>19</v>
      </c>
      <c r="H6937" s="54">
        <v>25639.65381883</v>
      </c>
      <c r="I6937" s="42"/>
      <c r="J6937" s="49">
        <v>43276</v>
      </c>
      <c r="K6937" s="54">
        <v>19</v>
      </c>
      <c r="L6937" s="54">
        <v>-6161.46</v>
      </c>
      <c r="M6937" s="42"/>
      <c r="N6937" s="49">
        <v>43276</v>
      </c>
      <c r="O6937" s="54">
        <v>19</v>
      </c>
      <c r="P6937" s="54">
        <v>13801.584539022</v>
      </c>
      <c r="Q6937" s="42"/>
      <c r="R6937" s="55">
        <f t="shared" si="324"/>
        <v>-0.24030979683021175</v>
      </c>
      <c r="S6937" s="55">
        <f t="shared" si="325"/>
        <v>23030.842136111401</v>
      </c>
      <c r="T6937" s="55">
        <f t="shared" si="326"/>
        <v>-3316.6559765073685</v>
      </c>
    </row>
    <row r="6938" spans="2:20">
      <c r="B6938" s="49">
        <v>43276</v>
      </c>
      <c r="C6938" s="50">
        <v>20</v>
      </c>
      <c r="D6938" s="51">
        <v>1.4873400000000001</v>
      </c>
      <c r="E6938" s="42"/>
      <c r="F6938" s="49">
        <v>43276</v>
      </c>
      <c r="G6938" s="54">
        <v>20</v>
      </c>
      <c r="H6938" s="54">
        <v>25344.052363427501</v>
      </c>
      <c r="I6938" s="42"/>
      <c r="J6938" s="49">
        <v>43276</v>
      </c>
      <c r="K6938" s="54">
        <v>20</v>
      </c>
      <c r="L6938" s="54">
        <v>-6977.64</v>
      </c>
      <c r="M6938" s="42"/>
      <c r="N6938" s="49">
        <v>43276</v>
      </c>
      <c r="O6938" s="54">
        <v>20</v>
      </c>
      <c r="P6938" s="54">
        <v>13699.504887105901</v>
      </c>
      <c r="Q6938" s="42"/>
      <c r="R6938" s="55">
        <f t="shared" si="324"/>
        <v>-0.27531666601466698</v>
      </c>
      <c r="S6938" s="55">
        <f t="shared" si="325"/>
        <v>20375.82159878809</v>
      </c>
      <c r="T6938" s="55">
        <f t="shared" si="326"/>
        <v>-3771.7020115696332</v>
      </c>
    </row>
    <row r="6939" spans="2:20">
      <c r="B6939" s="49">
        <v>43276</v>
      </c>
      <c r="C6939" s="50">
        <v>21</v>
      </c>
      <c r="D6939" s="51">
        <v>1.5055700000000001</v>
      </c>
      <c r="E6939" s="42"/>
      <c r="F6939" s="49">
        <v>43276</v>
      </c>
      <c r="G6939" s="54">
        <v>21</v>
      </c>
      <c r="H6939" s="54">
        <v>25065.901273266201</v>
      </c>
      <c r="I6939" s="42"/>
      <c r="J6939" s="49">
        <v>43276</v>
      </c>
      <c r="K6939" s="54">
        <v>21</v>
      </c>
      <c r="L6939" s="54">
        <v>-6154.13</v>
      </c>
      <c r="M6939" s="42"/>
      <c r="N6939" s="49">
        <v>43276</v>
      </c>
      <c r="O6939" s="54">
        <v>21</v>
      </c>
      <c r="P6939" s="54">
        <v>13609.7457881583</v>
      </c>
      <c r="Q6939" s="42"/>
      <c r="R6939" s="55">
        <f t="shared" si="324"/>
        <v>-0.24551800204222574</v>
      </c>
      <c r="S6939" s="55">
        <f t="shared" si="325"/>
        <v>20490.424966277493</v>
      </c>
      <c r="T6939" s="55">
        <f t="shared" si="326"/>
        <v>-3341.4375942112224</v>
      </c>
    </row>
    <row r="6940" spans="2:20">
      <c r="B6940" s="49">
        <v>43276</v>
      </c>
      <c r="C6940" s="50">
        <v>22</v>
      </c>
      <c r="D6940" s="51">
        <v>1.7044900000000001</v>
      </c>
      <c r="E6940" s="42"/>
      <c r="F6940" s="49">
        <v>43276</v>
      </c>
      <c r="G6940" s="54">
        <v>22</v>
      </c>
      <c r="H6940" s="54">
        <v>24885.156581892199</v>
      </c>
      <c r="I6940" s="42"/>
      <c r="J6940" s="49">
        <v>43276</v>
      </c>
      <c r="K6940" s="54">
        <v>22</v>
      </c>
      <c r="L6940" s="54">
        <v>-2505.19</v>
      </c>
      <c r="M6940" s="42"/>
      <c r="N6940" s="49">
        <v>43276</v>
      </c>
      <c r="O6940" s="54">
        <v>22</v>
      </c>
      <c r="P6940" s="54">
        <v>13553.5653285525</v>
      </c>
      <c r="Q6940" s="42"/>
      <c r="R6940" s="55">
        <f t="shared" si="324"/>
        <v>-0.10067005171359514</v>
      </c>
      <c r="S6940" s="55">
        <f t="shared" si="325"/>
        <v>23101.916566864453</v>
      </c>
      <c r="T6940" s="55">
        <f t="shared" si="326"/>
        <v>-1364.4381225289703</v>
      </c>
    </row>
    <row r="6941" spans="2:20">
      <c r="B6941" s="49">
        <v>43276</v>
      </c>
      <c r="C6941" s="50">
        <v>23</v>
      </c>
      <c r="D6941" s="51">
        <v>1.7639899999999999</v>
      </c>
      <c r="E6941" s="42"/>
      <c r="F6941" s="49">
        <v>43276</v>
      </c>
      <c r="G6941" s="54">
        <v>23</v>
      </c>
      <c r="H6941" s="54">
        <v>24690.046986452198</v>
      </c>
      <c r="I6941" s="42"/>
      <c r="J6941" s="49">
        <v>43276</v>
      </c>
      <c r="K6941" s="54">
        <v>23</v>
      </c>
      <c r="L6941" s="54">
        <v>816.3</v>
      </c>
      <c r="M6941" s="42"/>
      <c r="N6941" s="49">
        <v>43276</v>
      </c>
      <c r="O6941" s="54">
        <v>23</v>
      </c>
      <c r="P6941" s="54">
        <v>13462.005339379601</v>
      </c>
      <c r="Q6941" s="42"/>
      <c r="R6941" s="55">
        <f t="shared" si="324"/>
        <v>3.3061905489605428E-2</v>
      </c>
      <c r="S6941" s="55">
        <f t="shared" si="325"/>
        <v>23746.842798612222</v>
      </c>
      <c r="T6941" s="55">
        <f t="shared" si="326"/>
        <v>445.07954823113198</v>
      </c>
    </row>
    <row r="6942" spans="2:20">
      <c r="B6942" s="49">
        <v>43276</v>
      </c>
      <c r="C6942" s="50">
        <v>24</v>
      </c>
      <c r="D6942" s="51">
        <v>1.5928500000000001</v>
      </c>
      <c r="E6942" s="42"/>
      <c r="F6942" s="49">
        <v>43276</v>
      </c>
      <c r="G6942" s="54">
        <v>24</v>
      </c>
      <c r="H6942" s="54">
        <v>24602.838151330499</v>
      </c>
      <c r="I6942" s="42"/>
      <c r="J6942" s="49">
        <v>43276</v>
      </c>
      <c r="K6942" s="54">
        <v>24</v>
      </c>
      <c r="L6942" s="54">
        <v>-1811.32</v>
      </c>
      <c r="M6942" s="42"/>
      <c r="N6942" s="49">
        <v>43276</v>
      </c>
      <c r="O6942" s="54">
        <v>24</v>
      </c>
      <c r="P6942" s="54">
        <v>13426.7589496744</v>
      </c>
      <c r="Q6942" s="42"/>
      <c r="R6942" s="55">
        <f t="shared" si="324"/>
        <v>-7.3622400344979924E-2</v>
      </c>
      <c r="S6942" s="55">
        <f t="shared" si="325"/>
        <v>21386.812992988871</v>
      </c>
      <c r="T6942" s="55">
        <f t="shared" si="326"/>
        <v>-988.51022272847081</v>
      </c>
    </row>
    <row r="6943" spans="2:20">
      <c r="B6943" s="49">
        <v>43276</v>
      </c>
      <c r="C6943" s="50">
        <v>25</v>
      </c>
      <c r="D6943" s="51">
        <v>1.78329</v>
      </c>
      <c r="E6943" s="42"/>
      <c r="F6943" s="49">
        <v>43276</v>
      </c>
      <c r="G6943" s="54">
        <v>25</v>
      </c>
      <c r="H6943" s="54">
        <v>24550.731085072501</v>
      </c>
      <c r="I6943" s="42"/>
      <c r="J6943" s="49">
        <v>43276</v>
      </c>
      <c r="K6943" s="54">
        <v>25</v>
      </c>
      <c r="L6943" s="54">
        <v>2434.13</v>
      </c>
      <c r="M6943" s="42"/>
      <c r="N6943" s="49">
        <v>43276</v>
      </c>
      <c r="O6943" s="54">
        <v>25</v>
      </c>
      <c r="P6943" s="54">
        <v>13421.040187102</v>
      </c>
      <c r="Q6943" s="42"/>
      <c r="R6943" s="55">
        <f t="shared" si="324"/>
        <v>9.9146945627212546E-2</v>
      </c>
      <c r="S6943" s="55">
        <f t="shared" si="325"/>
        <v>23933.606755257126</v>
      </c>
      <c r="T6943" s="55">
        <f t="shared" si="326"/>
        <v>1330.6551416912366</v>
      </c>
    </row>
    <row r="6944" spans="2:20">
      <c r="B6944" s="49">
        <v>43276</v>
      </c>
      <c r="C6944" s="50">
        <v>26</v>
      </c>
      <c r="D6944" s="51">
        <v>1.59981</v>
      </c>
      <c r="E6944" s="42"/>
      <c r="F6944" s="49">
        <v>43276</v>
      </c>
      <c r="G6944" s="54">
        <v>26</v>
      </c>
      <c r="H6944" s="54">
        <v>24353.943555313399</v>
      </c>
      <c r="I6944" s="42"/>
      <c r="J6944" s="49">
        <v>43276</v>
      </c>
      <c r="K6944" s="54">
        <v>26</v>
      </c>
      <c r="L6944" s="54">
        <v>-2483.5700000000002</v>
      </c>
      <c r="M6944" s="42"/>
      <c r="N6944" s="49">
        <v>43276</v>
      </c>
      <c r="O6944" s="54">
        <v>26</v>
      </c>
      <c r="P6944" s="54">
        <v>13291.575589488801</v>
      </c>
      <c r="Q6944" s="42"/>
      <c r="R6944" s="55">
        <f t="shared" si="324"/>
        <v>-0.10197814552535373</v>
      </c>
      <c r="S6944" s="55">
        <f t="shared" si="325"/>
        <v>21263.995543820078</v>
      </c>
      <c r="T6944" s="55">
        <f t="shared" si="326"/>
        <v>-1355.4502297261281</v>
      </c>
    </row>
    <row r="6945" spans="2:20">
      <c r="B6945" s="49">
        <v>43276</v>
      </c>
      <c r="C6945" s="50">
        <v>27</v>
      </c>
      <c r="D6945" s="51">
        <v>1.65279</v>
      </c>
      <c r="E6945" s="42"/>
      <c r="F6945" s="49">
        <v>43276</v>
      </c>
      <c r="G6945" s="54">
        <v>27</v>
      </c>
      <c r="H6945" s="54">
        <v>24081.690661803499</v>
      </c>
      <c r="I6945" s="42"/>
      <c r="J6945" s="49">
        <v>43276</v>
      </c>
      <c r="K6945" s="54">
        <v>27</v>
      </c>
      <c r="L6945" s="54">
        <v>-2600.14</v>
      </c>
      <c r="M6945" s="42"/>
      <c r="N6945" s="49">
        <v>43276</v>
      </c>
      <c r="O6945" s="54">
        <v>27</v>
      </c>
      <c r="P6945" s="54">
        <v>13136.8479944305</v>
      </c>
      <c r="Q6945" s="42"/>
      <c r="R6945" s="55">
        <f t="shared" si="324"/>
        <v>-0.10797165516805426</v>
      </c>
      <c r="S6945" s="55">
        <f t="shared" si="325"/>
        <v>21712.450996714786</v>
      </c>
      <c r="T6945" s="55">
        <f t="shared" si="326"/>
        <v>-1418.4072216497952</v>
      </c>
    </row>
    <row r="6946" spans="2:20">
      <c r="B6946" s="49">
        <v>43276</v>
      </c>
      <c r="C6946" s="50">
        <v>28</v>
      </c>
      <c r="D6946" s="51">
        <v>1.7467900000000001</v>
      </c>
      <c r="E6946" s="42"/>
      <c r="F6946" s="49">
        <v>43276</v>
      </c>
      <c r="G6946" s="54">
        <v>28</v>
      </c>
      <c r="H6946" s="54">
        <v>24004.037343497799</v>
      </c>
      <c r="I6946" s="42"/>
      <c r="J6946" s="49">
        <v>43276</v>
      </c>
      <c r="K6946" s="54">
        <v>28</v>
      </c>
      <c r="L6946" s="54">
        <v>-835.96</v>
      </c>
      <c r="M6946" s="42"/>
      <c r="N6946" s="49">
        <v>43276</v>
      </c>
      <c r="O6946" s="54">
        <v>28</v>
      </c>
      <c r="P6946" s="54">
        <v>13073.8184405884</v>
      </c>
      <c r="Q6946" s="42"/>
      <c r="R6946" s="55">
        <f t="shared" si="324"/>
        <v>-3.4825808177075028E-2</v>
      </c>
      <c r="S6946" s="55">
        <f t="shared" si="325"/>
        <v>22837.215313835412</v>
      </c>
      <c r="T6946" s="55">
        <f t="shared" si="326"/>
        <v>-455.30629315383783</v>
      </c>
    </row>
    <row r="6947" spans="2:20">
      <c r="B6947" s="49">
        <v>43276</v>
      </c>
      <c r="C6947" s="50">
        <v>29</v>
      </c>
      <c r="D6947" s="51">
        <v>1.3376399999999999</v>
      </c>
      <c r="E6947" s="42"/>
      <c r="F6947" s="49">
        <v>43276</v>
      </c>
      <c r="G6947" s="54">
        <v>29</v>
      </c>
      <c r="H6947" s="54">
        <v>24040.250630998202</v>
      </c>
      <c r="I6947" s="42"/>
      <c r="J6947" s="49">
        <v>43276</v>
      </c>
      <c r="K6947" s="54">
        <v>29</v>
      </c>
      <c r="L6947" s="54">
        <v>-4520.1899999999996</v>
      </c>
      <c r="M6947" s="42"/>
      <c r="N6947" s="49">
        <v>43276</v>
      </c>
      <c r="O6947" s="54">
        <v>29</v>
      </c>
      <c r="P6947" s="54">
        <v>13133.7581604968</v>
      </c>
      <c r="Q6947" s="42"/>
      <c r="R6947" s="55">
        <f t="shared" si="324"/>
        <v>-0.18802590993670984</v>
      </c>
      <c r="S6947" s="55">
        <f t="shared" si="325"/>
        <v>17568.24026580694</v>
      </c>
      <c r="T6947" s="55">
        <f t="shared" si="326"/>
        <v>-2469.4868290160994</v>
      </c>
    </row>
    <row r="6948" spans="2:20">
      <c r="B6948" s="49">
        <v>43276</v>
      </c>
      <c r="C6948" s="50">
        <v>30</v>
      </c>
      <c r="D6948" s="51">
        <v>1.52691</v>
      </c>
      <c r="E6948" s="42"/>
      <c r="F6948" s="49">
        <v>43276</v>
      </c>
      <c r="G6948" s="54">
        <v>30</v>
      </c>
      <c r="H6948" s="54">
        <v>24256.971389844501</v>
      </c>
      <c r="I6948" s="42"/>
      <c r="J6948" s="49">
        <v>43276</v>
      </c>
      <c r="K6948" s="54">
        <v>30</v>
      </c>
      <c r="L6948" s="54">
        <v>1307.95</v>
      </c>
      <c r="M6948" s="42"/>
      <c r="N6948" s="49">
        <v>43276</v>
      </c>
      <c r="O6948" s="54">
        <v>30</v>
      </c>
      <c r="P6948" s="54">
        <v>13266.575811761801</v>
      </c>
      <c r="Q6948" s="42"/>
      <c r="R6948" s="55">
        <f t="shared" si="324"/>
        <v>5.3920581385835761E-2</v>
      </c>
      <c r="S6948" s="55">
        <f t="shared" si="325"/>
        <v>20256.86727273721</v>
      </c>
      <c r="T6948" s="55">
        <f t="shared" si="326"/>
        <v>715.34148076946235</v>
      </c>
    </row>
    <row r="6949" spans="2:20">
      <c r="B6949" s="49">
        <v>43276</v>
      </c>
      <c r="C6949" s="50">
        <v>31</v>
      </c>
      <c r="D6949" s="51">
        <v>1.42171</v>
      </c>
      <c r="E6949" s="42"/>
      <c r="F6949" s="49">
        <v>43276</v>
      </c>
      <c r="G6949" s="54">
        <v>31</v>
      </c>
      <c r="H6949" s="54">
        <v>24417.6928104406</v>
      </c>
      <c r="I6949" s="42"/>
      <c r="J6949" s="49">
        <v>43276</v>
      </c>
      <c r="K6949" s="54">
        <v>31</v>
      </c>
      <c r="L6949" s="54">
        <v>-1404.86</v>
      </c>
      <c r="M6949" s="42"/>
      <c r="N6949" s="49">
        <v>43276</v>
      </c>
      <c r="O6949" s="54">
        <v>31</v>
      </c>
      <c r="P6949" s="54">
        <v>13356.9400164708</v>
      </c>
      <c r="Q6949" s="42"/>
      <c r="R6949" s="55">
        <f t="shared" si="324"/>
        <v>-5.7534510361245315E-2</v>
      </c>
      <c r="S6949" s="55">
        <f t="shared" si="325"/>
        <v>18989.695190816703</v>
      </c>
      <c r="T6949" s="55">
        <f t="shared" si="326"/>
        <v>-768.48500377217147</v>
      </c>
    </row>
    <row r="6950" spans="2:20">
      <c r="B6950" s="49">
        <v>43276</v>
      </c>
      <c r="C6950" s="50">
        <v>32</v>
      </c>
      <c r="D6950" s="51">
        <v>1.212</v>
      </c>
      <c r="E6950" s="42"/>
      <c r="F6950" s="49">
        <v>43276</v>
      </c>
      <c r="G6950" s="54">
        <v>32</v>
      </c>
      <c r="H6950" s="54">
        <v>25188.214809454701</v>
      </c>
      <c r="I6950" s="42"/>
      <c r="J6950" s="49">
        <v>43276</v>
      </c>
      <c r="K6950" s="54">
        <v>32</v>
      </c>
      <c r="L6950" s="54">
        <v>-5865.56</v>
      </c>
      <c r="M6950" s="42"/>
      <c r="N6950" s="49">
        <v>43276</v>
      </c>
      <c r="O6950" s="54">
        <v>32</v>
      </c>
      <c r="P6950" s="54">
        <v>13683.2251995151</v>
      </c>
      <c r="Q6950" s="42"/>
      <c r="R6950" s="55">
        <f t="shared" si="324"/>
        <v>-0.23286922254602543</v>
      </c>
      <c r="S6950" s="55">
        <f t="shared" si="325"/>
        <v>16584.0689418123</v>
      </c>
      <c r="T6950" s="55">
        <f t="shared" si="326"/>
        <v>-3186.4020141332653</v>
      </c>
    </row>
    <row r="6951" spans="2:20">
      <c r="B6951" s="49">
        <v>43276</v>
      </c>
      <c r="C6951" s="50">
        <v>33</v>
      </c>
      <c r="D6951" s="51">
        <v>1.8280700000000001</v>
      </c>
      <c r="E6951" s="42"/>
      <c r="F6951" s="49">
        <v>43276</v>
      </c>
      <c r="G6951" s="54">
        <v>33</v>
      </c>
      <c r="H6951" s="54">
        <v>25997.027274174499</v>
      </c>
      <c r="I6951" s="42"/>
      <c r="J6951" s="49">
        <v>43276</v>
      </c>
      <c r="K6951" s="54">
        <v>33</v>
      </c>
      <c r="L6951" s="54">
        <v>1410.4</v>
      </c>
      <c r="M6951" s="42"/>
      <c r="N6951" s="49">
        <v>43276</v>
      </c>
      <c r="O6951" s="54">
        <v>33</v>
      </c>
      <c r="P6951" s="54">
        <v>14148.4712811768</v>
      </c>
      <c r="Q6951" s="42"/>
      <c r="R6951" s="55">
        <f t="shared" si="324"/>
        <v>5.4252356822393086E-2</v>
      </c>
      <c r="S6951" s="55">
        <f t="shared" si="325"/>
        <v>25864.395894980873</v>
      </c>
      <c r="T6951" s="55">
        <f t="shared" si="326"/>
        <v>767.58791243778478</v>
      </c>
    </row>
    <row r="6952" spans="2:20">
      <c r="B6952" s="49">
        <v>43276</v>
      </c>
      <c r="C6952" s="50">
        <v>34</v>
      </c>
      <c r="D6952" s="51">
        <v>2.33588</v>
      </c>
      <c r="E6952" s="42"/>
      <c r="F6952" s="49">
        <v>43276</v>
      </c>
      <c r="G6952" s="54">
        <v>34</v>
      </c>
      <c r="H6952" s="54">
        <v>26848.3600189147</v>
      </c>
      <c r="I6952" s="42"/>
      <c r="J6952" s="49">
        <v>43276</v>
      </c>
      <c r="K6952" s="54">
        <v>34</v>
      </c>
      <c r="L6952" s="54">
        <v>14165.49</v>
      </c>
      <c r="M6952" s="42"/>
      <c r="N6952" s="49">
        <v>43276</v>
      </c>
      <c r="O6952" s="54">
        <v>34</v>
      </c>
      <c r="P6952" s="54">
        <v>14576.483870141001</v>
      </c>
      <c r="Q6952" s="42"/>
      <c r="R6952" s="55">
        <f t="shared" si="324"/>
        <v>0.52761099709704418</v>
      </c>
      <c r="S6952" s="55">
        <f t="shared" si="325"/>
        <v>34048.917142584964</v>
      </c>
      <c r="T6952" s="55">
        <f t="shared" si="326"/>
        <v>7690.7131888940748</v>
      </c>
    </row>
    <row r="6953" spans="2:20">
      <c r="B6953" s="49">
        <v>43276</v>
      </c>
      <c r="C6953" s="50">
        <v>35</v>
      </c>
      <c r="D6953" s="51">
        <v>2.1188199999999999</v>
      </c>
      <c r="E6953" s="42"/>
      <c r="F6953" s="49">
        <v>43276</v>
      </c>
      <c r="G6953" s="54">
        <v>35</v>
      </c>
      <c r="H6953" s="54">
        <v>27428.146784546199</v>
      </c>
      <c r="I6953" s="42"/>
      <c r="J6953" s="49">
        <v>43276</v>
      </c>
      <c r="K6953" s="54">
        <v>35</v>
      </c>
      <c r="L6953" s="54">
        <v>2467.1799999999998</v>
      </c>
      <c r="M6953" s="42"/>
      <c r="N6953" s="49">
        <v>43276</v>
      </c>
      <c r="O6953" s="54">
        <v>35</v>
      </c>
      <c r="P6953" s="54">
        <v>14827.3422583519</v>
      </c>
      <c r="Q6953" s="42"/>
      <c r="R6953" s="55">
        <f t="shared" si="324"/>
        <v>8.9950663432721581E-2</v>
      </c>
      <c r="S6953" s="55">
        <f t="shared" si="325"/>
        <v>31416.469323841171</v>
      </c>
      <c r="T6953" s="55">
        <f t="shared" si="326"/>
        <v>1333.7292730827817</v>
      </c>
    </row>
    <row r="6954" spans="2:20">
      <c r="B6954" s="49">
        <v>43276</v>
      </c>
      <c r="C6954" s="50">
        <v>36</v>
      </c>
      <c r="D6954" s="51">
        <v>2.3307699999999998</v>
      </c>
      <c r="E6954" s="42"/>
      <c r="F6954" s="49">
        <v>43276</v>
      </c>
      <c r="G6954" s="54">
        <v>36</v>
      </c>
      <c r="H6954" s="54">
        <v>27808.457073130499</v>
      </c>
      <c r="I6954" s="42"/>
      <c r="J6954" s="49">
        <v>43276</v>
      </c>
      <c r="K6954" s="54">
        <v>36</v>
      </c>
      <c r="L6954" s="54">
        <v>12947.93</v>
      </c>
      <c r="M6954" s="42"/>
      <c r="N6954" s="49">
        <v>43276</v>
      </c>
      <c r="O6954" s="54">
        <v>36</v>
      </c>
      <c r="P6954" s="54">
        <v>14996.2213898801</v>
      </c>
      <c r="Q6954" s="42"/>
      <c r="R6954" s="55">
        <f t="shared" si="324"/>
        <v>0.46561123351610695</v>
      </c>
      <c r="S6954" s="55">
        <f t="shared" si="325"/>
        <v>34952.742928890839</v>
      </c>
      <c r="T6954" s="55">
        <f t="shared" si="326"/>
        <v>6982.4091394227016</v>
      </c>
    </row>
    <row r="6955" spans="2:20">
      <c r="B6955" s="49">
        <v>43276</v>
      </c>
      <c r="C6955" s="50">
        <v>37</v>
      </c>
      <c r="D6955" s="51">
        <v>2.3820399999999999</v>
      </c>
      <c r="E6955" s="42"/>
      <c r="F6955" s="49">
        <v>43276</v>
      </c>
      <c r="G6955" s="54">
        <v>37</v>
      </c>
      <c r="H6955" s="54">
        <v>28168.809471227301</v>
      </c>
      <c r="I6955" s="42"/>
      <c r="J6955" s="49">
        <v>43276</v>
      </c>
      <c r="K6955" s="54">
        <v>37</v>
      </c>
      <c r="L6955" s="54">
        <v>24684.41</v>
      </c>
      <c r="M6955" s="42"/>
      <c r="N6955" s="49">
        <v>43276</v>
      </c>
      <c r="O6955" s="54">
        <v>37</v>
      </c>
      <c r="P6955" s="54">
        <v>15122.5464159373</v>
      </c>
      <c r="Q6955" s="42"/>
      <c r="R6955" s="55">
        <f t="shared" si="324"/>
        <v>0.87630292026411694</v>
      </c>
      <c r="S6955" s="55">
        <f t="shared" si="325"/>
        <v>36022.510464619285</v>
      </c>
      <c r="T6955" s="55">
        <f t="shared" si="326"/>
        <v>13251.931586115512</v>
      </c>
    </row>
    <row r="6956" spans="2:20">
      <c r="B6956" s="49">
        <v>43276</v>
      </c>
      <c r="C6956" s="50">
        <v>38</v>
      </c>
      <c r="D6956" s="51">
        <v>2.6261399999999999</v>
      </c>
      <c r="E6956" s="42"/>
      <c r="F6956" s="49">
        <v>43276</v>
      </c>
      <c r="G6956" s="54">
        <v>38</v>
      </c>
      <c r="H6956" s="54">
        <v>28449.9582612716</v>
      </c>
      <c r="I6956" s="42"/>
      <c r="J6956" s="49">
        <v>43276</v>
      </c>
      <c r="K6956" s="54">
        <v>38</v>
      </c>
      <c r="L6956" s="54">
        <v>32153.71</v>
      </c>
      <c r="M6956" s="42"/>
      <c r="N6956" s="49">
        <v>43276</v>
      </c>
      <c r="O6956" s="54">
        <v>38</v>
      </c>
      <c r="P6956" s="54">
        <v>15221.7261427621</v>
      </c>
      <c r="Q6956" s="42"/>
      <c r="R6956" s="55">
        <f t="shared" si="324"/>
        <v>1.1301847863787642</v>
      </c>
      <c r="S6956" s="55">
        <f t="shared" si="325"/>
        <v>39974.383892553262</v>
      </c>
      <c r="T6956" s="55">
        <f t="shared" si="326"/>
        <v>17203.363308973632</v>
      </c>
    </row>
    <row r="6957" spans="2:20">
      <c r="B6957" s="49">
        <v>43276</v>
      </c>
      <c r="C6957" s="50">
        <v>39</v>
      </c>
      <c r="D6957" s="51">
        <v>2.41168</v>
      </c>
      <c r="E6957" s="42"/>
      <c r="F6957" s="49">
        <v>43276</v>
      </c>
      <c r="G6957" s="54">
        <v>39</v>
      </c>
      <c r="H6957" s="54">
        <v>28395.9536834545</v>
      </c>
      <c r="I6957" s="42"/>
      <c r="J6957" s="49">
        <v>43276</v>
      </c>
      <c r="K6957" s="54">
        <v>39</v>
      </c>
      <c r="L6957" s="54">
        <v>26223.83</v>
      </c>
      <c r="M6957" s="42"/>
      <c r="N6957" s="49">
        <v>43276</v>
      </c>
      <c r="O6957" s="54">
        <v>39</v>
      </c>
      <c r="P6957" s="54">
        <v>15130.982411192101</v>
      </c>
      <c r="Q6957" s="42"/>
      <c r="R6957" s="55">
        <f t="shared" si="324"/>
        <v>0.92350587313712473</v>
      </c>
      <c r="S6957" s="55">
        <f t="shared" si="325"/>
        <v>36491.087661423764</v>
      </c>
      <c r="T6957" s="55">
        <f t="shared" si="326"/>
        <v>13973.551123070438</v>
      </c>
    </row>
    <row r="6958" spans="2:20">
      <c r="B6958" s="49">
        <v>43276</v>
      </c>
      <c r="C6958" s="50">
        <v>40</v>
      </c>
      <c r="D6958" s="51">
        <v>2.7006600000000001</v>
      </c>
      <c r="E6958" s="42"/>
      <c r="F6958" s="49">
        <v>43276</v>
      </c>
      <c r="G6958" s="54">
        <v>40</v>
      </c>
      <c r="H6958" s="54">
        <v>26813.4270995814</v>
      </c>
      <c r="I6958" s="42"/>
      <c r="J6958" s="49">
        <v>43276</v>
      </c>
      <c r="K6958" s="54">
        <v>40</v>
      </c>
      <c r="L6958" s="54">
        <v>26795.17</v>
      </c>
      <c r="M6958" s="42"/>
      <c r="N6958" s="49">
        <v>43276</v>
      </c>
      <c r="O6958" s="54">
        <v>40</v>
      </c>
      <c r="P6958" s="54">
        <v>13497.2690422664</v>
      </c>
      <c r="Q6958" s="42"/>
      <c r="R6958" s="55">
        <f t="shared" si="324"/>
        <v>0.99931910607645946</v>
      </c>
      <c r="S6958" s="55">
        <f t="shared" si="325"/>
        <v>36451.534611687173</v>
      </c>
      <c r="T6958" s="55">
        <f t="shared" si="326"/>
        <v>13488.078833791129</v>
      </c>
    </row>
    <row r="6959" spans="2:20">
      <c r="B6959" s="49">
        <v>43276</v>
      </c>
      <c r="C6959" s="50">
        <v>41</v>
      </c>
      <c r="D6959" s="51">
        <v>2.3356499999999998</v>
      </c>
      <c r="E6959" s="42"/>
      <c r="F6959" s="49">
        <v>43276</v>
      </c>
      <c r="G6959" s="54">
        <v>41</v>
      </c>
      <c r="H6959" s="54">
        <v>24838.6193387409</v>
      </c>
      <c r="I6959" s="42"/>
      <c r="J6959" s="49">
        <v>43276</v>
      </c>
      <c r="K6959" s="54">
        <v>41</v>
      </c>
      <c r="L6959" s="54">
        <v>15341.34</v>
      </c>
      <c r="M6959" s="42"/>
      <c r="N6959" s="49">
        <v>43276</v>
      </c>
      <c r="O6959" s="54">
        <v>41</v>
      </c>
      <c r="P6959" s="54">
        <v>13272.6704517337</v>
      </c>
      <c r="Q6959" s="42"/>
      <c r="R6959" s="55">
        <f t="shared" si="324"/>
        <v>0.61764061000250714</v>
      </c>
      <c r="S6959" s="55">
        <f t="shared" si="325"/>
        <v>31000.312740591813</v>
      </c>
      <c r="T6959" s="55">
        <f t="shared" si="326"/>
        <v>8197.7402741710539</v>
      </c>
    </row>
    <row r="6960" spans="2:20">
      <c r="B6960" s="49">
        <v>43276</v>
      </c>
      <c r="C6960" s="50">
        <v>42</v>
      </c>
      <c r="D6960" s="51">
        <v>1.8693299999999999</v>
      </c>
      <c r="E6960" s="42"/>
      <c r="F6960" s="49">
        <v>43276</v>
      </c>
      <c r="G6960" s="54">
        <v>42</v>
      </c>
      <c r="H6960" s="54">
        <v>24364.920253598</v>
      </c>
      <c r="I6960" s="42"/>
      <c r="J6960" s="49">
        <v>43276</v>
      </c>
      <c r="K6960" s="54">
        <v>42</v>
      </c>
      <c r="L6960" s="54">
        <v>1693.21</v>
      </c>
      <c r="M6960" s="42"/>
      <c r="N6960" s="49">
        <v>43276</v>
      </c>
      <c r="O6960" s="54">
        <v>42</v>
      </c>
      <c r="P6960" s="54">
        <v>12987.9450705708</v>
      </c>
      <c r="Q6960" s="42"/>
      <c r="R6960" s="55">
        <f t="shared" si="324"/>
        <v>6.949376326195697E-2</v>
      </c>
      <c r="S6960" s="55">
        <f t="shared" si="325"/>
        <v>24278.755358770115</v>
      </c>
      <c r="T6960" s="55">
        <f t="shared" si="326"/>
        <v>902.58117999354818</v>
      </c>
    </row>
    <row r="6961" spans="2:20">
      <c r="B6961" s="49">
        <v>43276</v>
      </c>
      <c r="C6961" s="50">
        <v>43</v>
      </c>
      <c r="D6961" s="51">
        <v>1.73424</v>
      </c>
      <c r="E6961" s="42"/>
      <c r="F6961" s="49">
        <v>43276</v>
      </c>
      <c r="G6961" s="54">
        <v>43</v>
      </c>
      <c r="H6961" s="54">
        <v>24330.963847610401</v>
      </c>
      <c r="I6961" s="42"/>
      <c r="J6961" s="49">
        <v>43276</v>
      </c>
      <c r="K6961" s="54">
        <v>43</v>
      </c>
      <c r="L6961" s="54">
        <v>-1378.52</v>
      </c>
      <c r="M6961" s="42"/>
      <c r="N6961" s="49">
        <v>43276</v>
      </c>
      <c r="O6961" s="54">
        <v>43</v>
      </c>
      <c r="P6961" s="54">
        <v>12960.8484635971</v>
      </c>
      <c r="Q6961" s="42"/>
      <c r="R6961" s="55">
        <f t="shared" si="324"/>
        <v>-5.6657023890789575E-2</v>
      </c>
      <c r="S6961" s="55">
        <f t="shared" si="325"/>
        <v>22477.221839508635</v>
      </c>
      <c r="T6961" s="55">
        <f t="shared" si="326"/>
        <v>-734.32310104692419</v>
      </c>
    </row>
    <row r="6962" spans="2:20">
      <c r="B6962" s="49">
        <v>43276</v>
      </c>
      <c r="C6962" s="50">
        <v>44</v>
      </c>
      <c r="D6962" s="51">
        <v>1.1195200000000001</v>
      </c>
      <c r="E6962" s="42"/>
      <c r="F6962" s="49">
        <v>43276</v>
      </c>
      <c r="G6962" s="54">
        <v>44</v>
      </c>
      <c r="H6962" s="54">
        <v>23958.987289026201</v>
      </c>
      <c r="I6962" s="42"/>
      <c r="J6962" s="49">
        <v>43276</v>
      </c>
      <c r="K6962" s="54">
        <v>44</v>
      </c>
      <c r="L6962" s="54">
        <v>-14030.28</v>
      </c>
      <c r="M6962" s="42"/>
      <c r="N6962" s="49">
        <v>43276</v>
      </c>
      <c r="O6962" s="54">
        <v>44</v>
      </c>
      <c r="P6962" s="54">
        <v>12754.341498010301</v>
      </c>
      <c r="Q6962" s="42"/>
      <c r="R6962" s="55">
        <f t="shared" si="324"/>
        <v>-0.5855957028044424</v>
      </c>
      <c r="S6962" s="55">
        <f t="shared" si="325"/>
        <v>14278.740393852493</v>
      </c>
      <c r="T6962" s="55">
        <f t="shared" si="326"/>
        <v>-7468.887573335207</v>
      </c>
    </row>
    <row r="6963" spans="2:20">
      <c r="B6963" s="49">
        <v>43276</v>
      </c>
      <c r="C6963" s="50">
        <v>45</v>
      </c>
      <c r="D6963" s="51">
        <v>0.99916000000000005</v>
      </c>
      <c r="E6963" s="42"/>
      <c r="F6963" s="49">
        <v>43276</v>
      </c>
      <c r="G6963" s="54">
        <v>45</v>
      </c>
      <c r="H6963" s="54">
        <v>23354.896860156201</v>
      </c>
      <c r="I6963" s="42"/>
      <c r="J6963" s="49">
        <v>43276</v>
      </c>
      <c r="K6963" s="54">
        <v>45</v>
      </c>
      <c r="L6963" s="54">
        <v>-11153.08</v>
      </c>
      <c r="M6963" s="42"/>
      <c r="N6963" s="49">
        <v>43276</v>
      </c>
      <c r="O6963" s="54">
        <v>45</v>
      </c>
      <c r="P6963" s="54">
        <v>12415.0952365707</v>
      </c>
      <c r="Q6963" s="42"/>
      <c r="R6963" s="55">
        <f t="shared" si="324"/>
        <v>-0.47754781649356454</v>
      </c>
      <c r="S6963" s="55">
        <f t="shared" si="325"/>
        <v>12404.666556571981</v>
      </c>
      <c r="T6963" s="55">
        <f t="shared" si="326"/>
        <v>-5928.8016217839913</v>
      </c>
    </row>
    <row r="6964" spans="2:20">
      <c r="B6964" s="49">
        <v>43276</v>
      </c>
      <c r="C6964" s="50">
        <v>46</v>
      </c>
      <c r="D6964" s="51">
        <v>0.83455000000000001</v>
      </c>
      <c r="E6964" s="42"/>
      <c r="F6964" s="49">
        <v>43276</v>
      </c>
      <c r="G6964" s="54">
        <v>46</v>
      </c>
      <c r="H6964" s="54">
        <v>21921.593798735699</v>
      </c>
      <c r="I6964" s="42"/>
      <c r="J6964" s="49">
        <v>43276</v>
      </c>
      <c r="K6964" s="54">
        <v>46</v>
      </c>
      <c r="L6964" s="54">
        <v>-14384.06</v>
      </c>
      <c r="M6964" s="42"/>
      <c r="N6964" s="49">
        <v>43276</v>
      </c>
      <c r="O6964" s="54">
        <v>46</v>
      </c>
      <c r="P6964" s="54">
        <v>11693.3205090376</v>
      </c>
      <c r="Q6964" s="42"/>
      <c r="R6964" s="55">
        <f t="shared" si="324"/>
        <v>-0.65615940757143221</v>
      </c>
      <c r="S6964" s="55">
        <f t="shared" si="325"/>
        <v>9758.6606308173286</v>
      </c>
      <c r="T6964" s="55">
        <f t="shared" si="326"/>
        <v>-7672.6822577529892</v>
      </c>
    </row>
    <row r="6965" spans="2:20">
      <c r="B6965" s="49">
        <v>43276</v>
      </c>
      <c r="C6965" s="50">
        <v>47</v>
      </c>
      <c r="D6965" s="51">
        <v>1.8105199999999999</v>
      </c>
      <c r="E6965" s="42"/>
      <c r="F6965" s="49">
        <v>43276</v>
      </c>
      <c r="G6965" s="54">
        <v>47</v>
      </c>
      <c r="H6965" s="54">
        <v>20108.541705282802</v>
      </c>
      <c r="I6965" s="42"/>
      <c r="J6965" s="49">
        <v>43276</v>
      </c>
      <c r="K6965" s="54">
        <v>47</v>
      </c>
      <c r="L6965" s="54">
        <v>5811.79</v>
      </c>
      <c r="M6965" s="42"/>
      <c r="N6965" s="49">
        <v>43276</v>
      </c>
      <c r="O6965" s="54">
        <v>47</v>
      </c>
      <c r="P6965" s="54">
        <v>10624.195092415101</v>
      </c>
      <c r="Q6965" s="42"/>
      <c r="R6965" s="55">
        <f t="shared" si="324"/>
        <v>0.28902095861447574</v>
      </c>
      <c r="S6965" s="55">
        <f t="shared" si="325"/>
        <v>19235.317698719387</v>
      </c>
      <c r="T6965" s="55">
        <f t="shared" si="326"/>
        <v>3070.6150501170209</v>
      </c>
    </row>
    <row r="6966" spans="2:20">
      <c r="B6966" s="49">
        <v>43276</v>
      </c>
      <c r="C6966" s="50">
        <v>48</v>
      </c>
      <c r="D6966" s="51">
        <v>2.5910299999999999</v>
      </c>
      <c r="E6966" s="42"/>
      <c r="F6966" s="49">
        <v>43276</v>
      </c>
      <c r="G6966" s="54">
        <v>48</v>
      </c>
      <c r="H6966" s="54">
        <v>19165.345220289099</v>
      </c>
      <c r="I6966" s="42"/>
      <c r="J6966" s="49">
        <v>43276</v>
      </c>
      <c r="K6966" s="54">
        <v>48</v>
      </c>
      <c r="L6966" s="54">
        <v>18603.38</v>
      </c>
      <c r="M6966" s="42"/>
      <c r="N6966" s="49">
        <v>43276</v>
      </c>
      <c r="O6966" s="54">
        <v>48</v>
      </c>
      <c r="P6966" s="54">
        <v>10000.633900312399</v>
      </c>
      <c r="Q6966" s="42"/>
      <c r="R6966" s="55">
        <f t="shared" si="324"/>
        <v>0.97067805386076833</v>
      </c>
      <c r="S6966" s="55">
        <f t="shared" si="325"/>
        <v>25911.942454726435</v>
      </c>
      <c r="T6966" s="55">
        <f t="shared" si="326"/>
        <v>9707.3958517292649</v>
      </c>
    </row>
    <row r="6967" spans="2:20">
      <c r="B6967" s="49">
        <v>43277</v>
      </c>
      <c r="C6967" s="50">
        <v>1</v>
      </c>
      <c r="D6967" s="51">
        <v>2.44869</v>
      </c>
      <c r="E6967" s="42"/>
      <c r="F6967" s="49">
        <v>43277</v>
      </c>
      <c r="G6967" s="54">
        <v>1</v>
      </c>
      <c r="H6967" s="54">
        <v>19521.709257791899</v>
      </c>
      <c r="I6967" s="42"/>
      <c r="J6967" s="49">
        <v>43277</v>
      </c>
      <c r="K6967" s="54">
        <v>1</v>
      </c>
      <c r="L6967" s="54">
        <v>9070.02</v>
      </c>
      <c r="M6967" s="42"/>
      <c r="N6967" s="49">
        <v>43277</v>
      </c>
      <c r="O6967" s="54">
        <v>1</v>
      </c>
      <c r="P6967" s="54">
        <v>9555.6790546502998</v>
      </c>
      <c r="Q6967" s="42"/>
      <c r="R6967" s="55">
        <f t="shared" si="324"/>
        <v>0.46461198044837138</v>
      </c>
      <c r="S6967" s="55">
        <f t="shared" si="325"/>
        <v>23398.895744331643</v>
      </c>
      <c r="T6967" s="55">
        <f t="shared" si="326"/>
        <v>4439.6829701100969</v>
      </c>
    </row>
    <row r="6968" spans="2:20">
      <c r="B6968" s="49">
        <v>43277</v>
      </c>
      <c r="C6968" s="50">
        <v>2</v>
      </c>
      <c r="D6968" s="51">
        <v>2.4917899999999999</v>
      </c>
      <c r="E6968" s="42"/>
      <c r="F6968" s="49">
        <v>43277</v>
      </c>
      <c r="G6968" s="54">
        <v>2</v>
      </c>
      <c r="H6968" s="54">
        <v>20453.163447466999</v>
      </c>
      <c r="I6968" s="42"/>
      <c r="J6968" s="49">
        <v>43277</v>
      </c>
      <c r="K6968" s="54">
        <v>2</v>
      </c>
      <c r="L6968" s="54">
        <v>4570.1499999999996</v>
      </c>
      <c r="M6968" s="42"/>
      <c r="N6968" s="49">
        <v>43277</v>
      </c>
      <c r="O6968" s="54">
        <v>2</v>
      </c>
      <c r="P6968" s="54">
        <v>10861.981609573901</v>
      </c>
      <c r="Q6968" s="42"/>
      <c r="R6968" s="55">
        <f t="shared" si="324"/>
        <v>0.22344465254669371</v>
      </c>
      <c r="S6968" s="55">
        <f t="shared" si="325"/>
        <v>27065.77715492015</v>
      </c>
      <c r="T6968" s="55">
        <f t="shared" si="326"/>
        <v>2427.051706719817</v>
      </c>
    </row>
    <row r="6969" spans="2:20">
      <c r="B6969" s="49">
        <v>43277</v>
      </c>
      <c r="C6969" s="50">
        <v>3</v>
      </c>
      <c r="D6969" s="51">
        <v>3.29949</v>
      </c>
      <c r="E6969" s="42"/>
      <c r="F6969" s="49">
        <v>43277</v>
      </c>
      <c r="G6969" s="54">
        <v>3</v>
      </c>
      <c r="H6969" s="54">
        <v>20194.013708143899</v>
      </c>
      <c r="I6969" s="42"/>
      <c r="J6969" s="49">
        <v>43277</v>
      </c>
      <c r="K6969" s="54">
        <v>3</v>
      </c>
      <c r="L6969" s="54">
        <v>25068.53</v>
      </c>
      <c r="M6969" s="42"/>
      <c r="N6969" s="49">
        <v>43277</v>
      </c>
      <c r="O6969" s="54">
        <v>3</v>
      </c>
      <c r="P6969" s="54">
        <v>10674.870534725</v>
      </c>
      <c r="Q6969" s="42"/>
      <c r="R6969" s="55">
        <f t="shared" si="324"/>
        <v>1.2413842221910689</v>
      </c>
      <c r="S6969" s="55">
        <f t="shared" si="325"/>
        <v>35221.628580619792</v>
      </c>
      <c r="T6969" s="55">
        <f t="shared" si="326"/>
        <v>13251.615855739954</v>
      </c>
    </row>
    <row r="6970" spans="2:20">
      <c r="B6970" s="49">
        <v>43277</v>
      </c>
      <c r="C6970" s="50">
        <v>4</v>
      </c>
      <c r="D6970" s="51">
        <v>2.9844900000000001</v>
      </c>
      <c r="E6970" s="42"/>
      <c r="F6970" s="49">
        <v>43277</v>
      </c>
      <c r="G6970" s="54">
        <v>4</v>
      </c>
      <c r="H6970" s="54">
        <v>20035.045518990901</v>
      </c>
      <c r="I6970" s="42"/>
      <c r="J6970" s="49">
        <v>43277</v>
      </c>
      <c r="K6970" s="54">
        <v>4</v>
      </c>
      <c r="L6970" s="54">
        <v>18788.080000000002</v>
      </c>
      <c r="M6970" s="42"/>
      <c r="N6970" s="49">
        <v>43277</v>
      </c>
      <c r="O6970" s="54">
        <v>4</v>
      </c>
      <c r="P6970" s="54">
        <v>10578.2837614001</v>
      </c>
      <c r="Q6970" s="42"/>
      <c r="R6970" s="55">
        <f t="shared" si="324"/>
        <v>0.93776078433119003</v>
      </c>
      <c r="S6970" s="55">
        <f t="shared" si="325"/>
        <v>31570.782103060985</v>
      </c>
      <c r="T6970" s="55">
        <f t="shared" si="326"/>
        <v>9919.8996769684491</v>
      </c>
    </row>
    <row r="6971" spans="2:20">
      <c r="B6971" s="49">
        <v>43277</v>
      </c>
      <c r="C6971" s="50">
        <v>5</v>
      </c>
      <c r="D6971" s="51">
        <v>2.4466999999999999</v>
      </c>
      <c r="E6971" s="42"/>
      <c r="F6971" s="49">
        <v>43277</v>
      </c>
      <c r="G6971" s="54">
        <v>5</v>
      </c>
      <c r="H6971" s="54">
        <v>19764.501939246398</v>
      </c>
      <c r="I6971" s="42"/>
      <c r="J6971" s="49">
        <v>43277</v>
      </c>
      <c r="K6971" s="54">
        <v>5</v>
      </c>
      <c r="L6971" s="54">
        <v>6104.66</v>
      </c>
      <c r="M6971" s="42"/>
      <c r="N6971" s="49">
        <v>43277</v>
      </c>
      <c r="O6971" s="54">
        <v>5</v>
      </c>
      <c r="P6971" s="54">
        <v>10430.7277724084</v>
      </c>
      <c r="Q6971" s="42"/>
      <c r="R6971" s="55">
        <f t="shared" si="324"/>
        <v>0.30886991328013019</v>
      </c>
      <c r="S6971" s="55">
        <f t="shared" si="325"/>
        <v>25520.861640751631</v>
      </c>
      <c r="T6971" s="55">
        <f t="shared" si="326"/>
        <v>3221.7379825124281</v>
      </c>
    </row>
    <row r="6972" spans="2:20">
      <c r="B6972" s="49">
        <v>43277</v>
      </c>
      <c r="C6972" s="50">
        <v>6</v>
      </c>
      <c r="D6972" s="51">
        <v>2.3803000000000001</v>
      </c>
      <c r="E6972" s="42"/>
      <c r="F6972" s="49">
        <v>43277</v>
      </c>
      <c r="G6972" s="54">
        <v>6</v>
      </c>
      <c r="H6972" s="54">
        <v>19445.850239662901</v>
      </c>
      <c r="I6972" s="42"/>
      <c r="J6972" s="49">
        <v>43277</v>
      </c>
      <c r="K6972" s="54">
        <v>6</v>
      </c>
      <c r="L6972" s="54">
        <v>726.71</v>
      </c>
      <c r="M6972" s="42"/>
      <c r="N6972" s="49">
        <v>43277</v>
      </c>
      <c r="O6972" s="54">
        <v>6</v>
      </c>
      <c r="P6972" s="54">
        <v>10299.994418952399</v>
      </c>
      <c r="Q6972" s="42"/>
      <c r="R6972" s="55">
        <f t="shared" si="324"/>
        <v>3.7370955296043548E-2</v>
      </c>
      <c r="S6972" s="55">
        <f t="shared" si="325"/>
        <v>24517.076715432398</v>
      </c>
      <c r="T6972" s="55">
        <f t="shared" si="326"/>
        <v>384.92063098016814</v>
      </c>
    </row>
    <row r="6973" spans="2:20">
      <c r="B6973" s="49">
        <v>43277</v>
      </c>
      <c r="C6973" s="50">
        <v>7</v>
      </c>
      <c r="D6973" s="51">
        <v>2.63043</v>
      </c>
      <c r="E6973" s="42"/>
      <c r="F6973" s="49">
        <v>43277</v>
      </c>
      <c r="G6973" s="54">
        <v>7</v>
      </c>
      <c r="H6973" s="54">
        <v>19369.109906142501</v>
      </c>
      <c r="I6973" s="42"/>
      <c r="J6973" s="49">
        <v>43277</v>
      </c>
      <c r="K6973" s="54">
        <v>7</v>
      </c>
      <c r="L6973" s="54">
        <v>8682.15</v>
      </c>
      <c r="M6973" s="42"/>
      <c r="N6973" s="49">
        <v>43277</v>
      </c>
      <c r="O6973" s="54">
        <v>7</v>
      </c>
      <c r="P6973" s="54">
        <v>10312.576790274001</v>
      </c>
      <c r="Q6973" s="42"/>
      <c r="R6973" s="55">
        <f t="shared" si="324"/>
        <v>0.44824723707343106</v>
      </c>
      <c r="S6973" s="55">
        <f t="shared" si="325"/>
        <v>27126.511366440442</v>
      </c>
      <c r="T6973" s="55">
        <f t="shared" si="326"/>
        <v>4622.5840533479131</v>
      </c>
    </row>
    <row r="6974" spans="2:20">
      <c r="B6974" s="49">
        <v>43277</v>
      </c>
      <c r="C6974" s="50">
        <v>8</v>
      </c>
      <c r="D6974" s="51">
        <v>2.7194600000000002</v>
      </c>
      <c r="E6974" s="42"/>
      <c r="F6974" s="49">
        <v>43277</v>
      </c>
      <c r="G6974" s="54">
        <v>8</v>
      </c>
      <c r="H6974" s="54">
        <v>18235.267917645098</v>
      </c>
      <c r="I6974" s="42"/>
      <c r="J6974" s="49">
        <v>43277</v>
      </c>
      <c r="K6974" s="54">
        <v>8</v>
      </c>
      <c r="L6974" s="54">
        <v>10008.75</v>
      </c>
      <c r="M6974" s="42"/>
      <c r="N6974" s="49">
        <v>43277</v>
      </c>
      <c r="O6974" s="54">
        <v>8</v>
      </c>
      <c r="P6974" s="54">
        <v>9154.7839674711995</v>
      </c>
      <c r="Q6974" s="42"/>
      <c r="R6974" s="55">
        <f t="shared" si="324"/>
        <v>0.54886772408291162</v>
      </c>
      <c r="S6974" s="55">
        <f t="shared" si="325"/>
        <v>24896.068808179229</v>
      </c>
      <c r="T6974" s="55">
        <f t="shared" si="326"/>
        <v>5024.7654406966449</v>
      </c>
    </row>
    <row r="6975" spans="2:20">
      <c r="B6975" s="49">
        <v>43277</v>
      </c>
      <c r="C6975" s="50">
        <v>9</v>
      </c>
      <c r="D6975" s="51">
        <v>2.5625800000000001</v>
      </c>
      <c r="E6975" s="42"/>
      <c r="F6975" s="49">
        <v>43277</v>
      </c>
      <c r="G6975" s="54">
        <v>9</v>
      </c>
      <c r="H6975" s="54">
        <v>19395.203602014</v>
      </c>
      <c r="I6975" s="42"/>
      <c r="J6975" s="49">
        <v>43277</v>
      </c>
      <c r="K6975" s="54">
        <v>9</v>
      </c>
      <c r="L6975" s="54">
        <v>6179.64</v>
      </c>
      <c r="M6975" s="42"/>
      <c r="N6975" s="49">
        <v>43277</v>
      </c>
      <c r="O6975" s="54">
        <v>9</v>
      </c>
      <c r="P6975" s="54">
        <v>10348.5363470838</v>
      </c>
      <c r="Q6975" s="42"/>
      <c r="R6975" s="55">
        <f t="shared" si="324"/>
        <v>0.31861691822396265</v>
      </c>
      <c r="S6975" s="55">
        <f t="shared" si="325"/>
        <v>26518.952272310005</v>
      </c>
      <c r="T6975" s="55">
        <f t="shared" si="326"/>
        <v>3297.2187590365043</v>
      </c>
    </row>
    <row r="6976" spans="2:20">
      <c r="B6976" s="49">
        <v>43277</v>
      </c>
      <c r="C6976" s="50">
        <v>10</v>
      </c>
      <c r="D6976" s="51">
        <v>2.37399</v>
      </c>
      <c r="E6976" s="42"/>
      <c r="F6976" s="49">
        <v>43277</v>
      </c>
      <c r="G6976" s="54">
        <v>10</v>
      </c>
      <c r="H6976" s="54">
        <v>19172.0959220199</v>
      </c>
      <c r="I6976" s="42"/>
      <c r="J6976" s="49">
        <v>43277</v>
      </c>
      <c r="K6976" s="54">
        <v>10</v>
      </c>
      <c r="L6976" s="54">
        <v>-4.16</v>
      </c>
      <c r="M6976" s="42"/>
      <c r="N6976" s="49">
        <v>43277</v>
      </c>
      <c r="O6976" s="54">
        <v>10</v>
      </c>
      <c r="P6976" s="54">
        <v>10227.246571092001</v>
      </c>
      <c r="Q6976" s="42"/>
      <c r="R6976" s="55">
        <f t="shared" si="324"/>
        <v>-2.1698201474269058E-4</v>
      </c>
      <c r="S6976" s="55">
        <f t="shared" si="325"/>
        <v>24279.381087306698</v>
      </c>
      <c r="T6976" s="55">
        <f t="shared" si="326"/>
        <v>-2.219128566265816</v>
      </c>
    </row>
    <row r="6977" spans="2:20">
      <c r="B6977" s="49">
        <v>43277</v>
      </c>
      <c r="C6977" s="50">
        <v>11</v>
      </c>
      <c r="D6977" s="51">
        <v>2.5465200000000001</v>
      </c>
      <c r="E6977" s="42"/>
      <c r="F6977" s="49">
        <v>43277</v>
      </c>
      <c r="G6977" s="54">
        <v>11</v>
      </c>
      <c r="H6977" s="54">
        <v>19660.636997544199</v>
      </c>
      <c r="I6977" s="42"/>
      <c r="J6977" s="49">
        <v>43277</v>
      </c>
      <c r="K6977" s="54">
        <v>11</v>
      </c>
      <c r="L6977" s="54">
        <v>7036.15</v>
      </c>
      <c r="M6977" s="42"/>
      <c r="N6977" s="49">
        <v>43277</v>
      </c>
      <c r="O6977" s="54">
        <v>11</v>
      </c>
      <c r="P6977" s="54">
        <v>10589.536175566</v>
      </c>
      <c r="Q6977" s="42"/>
      <c r="R6977" s="55">
        <f t="shared" si="324"/>
        <v>0.3578800626286362</v>
      </c>
      <c r="S6977" s="55">
        <f t="shared" si="325"/>
        <v>26966.465661802329</v>
      </c>
      <c r="T6977" s="55">
        <f t="shared" si="326"/>
        <v>3789.7838697197685</v>
      </c>
    </row>
    <row r="6978" spans="2:20">
      <c r="B6978" s="49">
        <v>43277</v>
      </c>
      <c r="C6978" s="50">
        <v>12</v>
      </c>
      <c r="D6978" s="51">
        <v>3.2880600000000002</v>
      </c>
      <c r="E6978" s="42"/>
      <c r="F6978" s="49">
        <v>43277</v>
      </c>
      <c r="G6978" s="54">
        <v>12</v>
      </c>
      <c r="H6978" s="54">
        <v>19013.1113369126</v>
      </c>
      <c r="I6978" s="42"/>
      <c r="J6978" s="49">
        <v>43277</v>
      </c>
      <c r="K6978" s="54">
        <v>12</v>
      </c>
      <c r="L6978" s="54">
        <v>22933.51</v>
      </c>
      <c r="M6978" s="42"/>
      <c r="N6978" s="49">
        <v>43277</v>
      </c>
      <c r="O6978" s="54">
        <v>12</v>
      </c>
      <c r="P6978" s="54">
        <v>9638.0354213820992</v>
      </c>
      <c r="Q6978" s="42"/>
      <c r="R6978" s="55">
        <f t="shared" si="324"/>
        <v>1.206194483039513</v>
      </c>
      <c r="S6978" s="55">
        <f t="shared" si="325"/>
        <v>31690.438747629629</v>
      </c>
      <c r="T6978" s="55">
        <f t="shared" si="326"/>
        <v>11625.345152610496</v>
      </c>
    </row>
    <row r="6979" spans="2:20">
      <c r="B6979" s="49">
        <v>43277</v>
      </c>
      <c r="C6979" s="50">
        <v>13</v>
      </c>
      <c r="D6979" s="51">
        <v>2.8029600000000001</v>
      </c>
      <c r="E6979" s="42"/>
      <c r="F6979" s="49">
        <v>43277</v>
      </c>
      <c r="G6979" s="54">
        <v>13</v>
      </c>
      <c r="H6979" s="54">
        <v>20496.936162580201</v>
      </c>
      <c r="I6979" s="42"/>
      <c r="J6979" s="49">
        <v>43277</v>
      </c>
      <c r="K6979" s="54">
        <v>13</v>
      </c>
      <c r="L6979" s="54">
        <v>17917.32</v>
      </c>
      <c r="M6979" s="42"/>
      <c r="N6979" s="49">
        <v>43277</v>
      </c>
      <c r="O6979" s="54">
        <v>13</v>
      </c>
      <c r="P6979" s="54">
        <v>10450.001449482999</v>
      </c>
      <c r="Q6979" s="42"/>
      <c r="R6979" s="55">
        <f t="shared" si="324"/>
        <v>0.8741462557077373</v>
      </c>
      <c r="S6979" s="55">
        <f t="shared" si="325"/>
        <v>29290.936062842869</v>
      </c>
      <c r="T6979" s="55">
        <f t="shared" si="326"/>
        <v>9134.829639205991</v>
      </c>
    </row>
    <row r="6980" spans="2:20">
      <c r="B6980" s="49">
        <v>43277</v>
      </c>
      <c r="C6980" s="50">
        <v>14</v>
      </c>
      <c r="D6980" s="51">
        <v>2.0324599999999999</v>
      </c>
      <c r="E6980" s="42"/>
      <c r="F6980" s="49">
        <v>43277</v>
      </c>
      <c r="G6980" s="54">
        <v>14</v>
      </c>
      <c r="H6980" s="54">
        <v>20574.973191999801</v>
      </c>
      <c r="I6980" s="42"/>
      <c r="J6980" s="49">
        <v>43277</v>
      </c>
      <c r="K6980" s="54">
        <v>14</v>
      </c>
      <c r="L6980" s="54">
        <v>-5653.07</v>
      </c>
      <c r="M6980" s="42"/>
      <c r="N6980" s="49">
        <v>43277</v>
      </c>
      <c r="O6980" s="54">
        <v>14</v>
      </c>
      <c r="P6980" s="54">
        <v>11200.635044479501</v>
      </c>
      <c r="Q6980" s="42"/>
      <c r="R6980" s="55">
        <f t="shared" si="324"/>
        <v>-0.27475467147622296</v>
      </c>
      <c r="S6980" s="55">
        <f t="shared" si="325"/>
        <v>22764.842702502807</v>
      </c>
      <c r="T6980" s="55">
        <f t="shared" si="326"/>
        <v>-3077.4268019710353</v>
      </c>
    </row>
    <row r="6981" spans="2:20">
      <c r="B6981" s="49">
        <v>43277</v>
      </c>
      <c r="C6981" s="50">
        <v>15</v>
      </c>
      <c r="D6981" s="51">
        <v>1.68553</v>
      </c>
      <c r="E6981" s="42"/>
      <c r="F6981" s="49">
        <v>43277</v>
      </c>
      <c r="G6981" s="54">
        <v>15</v>
      </c>
      <c r="H6981" s="54">
        <v>22439.9040504486</v>
      </c>
      <c r="I6981" s="42"/>
      <c r="J6981" s="49">
        <v>43277</v>
      </c>
      <c r="K6981" s="54">
        <v>15</v>
      </c>
      <c r="L6981" s="54">
        <v>-8369.9699999999993</v>
      </c>
      <c r="M6981" s="42"/>
      <c r="N6981" s="49">
        <v>43277</v>
      </c>
      <c r="O6981" s="54">
        <v>15</v>
      </c>
      <c r="P6981" s="54">
        <v>12105.7469697944</v>
      </c>
      <c r="Q6981" s="42"/>
      <c r="R6981" s="55">
        <f t="shared" si="324"/>
        <v>-0.37299491036962229</v>
      </c>
      <c r="S6981" s="55">
        <f t="shared" si="325"/>
        <v>20404.599689997554</v>
      </c>
      <c r="T6981" s="55">
        <f t="shared" si="326"/>
        <v>-4515.3820059557884</v>
      </c>
    </row>
    <row r="6982" spans="2:20">
      <c r="B6982" s="49">
        <v>43277</v>
      </c>
      <c r="C6982" s="50">
        <v>16</v>
      </c>
      <c r="D6982" s="51">
        <v>2.1213099999999998</v>
      </c>
      <c r="E6982" s="42"/>
      <c r="F6982" s="49">
        <v>43277</v>
      </c>
      <c r="G6982" s="54">
        <v>16</v>
      </c>
      <c r="H6982" s="54">
        <v>23195.280447309298</v>
      </c>
      <c r="I6982" s="42"/>
      <c r="J6982" s="49">
        <v>43277</v>
      </c>
      <c r="K6982" s="54">
        <v>16</v>
      </c>
      <c r="L6982" s="54">
        <v>4841.22</v>
      </c>
      <c r="M6982" s="42"/>
      <c r="N6982" s="49">
        <v>43277</v>
      </c>
      <c r="O6982" s="54">
        <v>16</v>
      </c>
      <c r="P6982" s="54">
        <v>12651.153061377599</v>
      </c>
      <c r="Q6982" s="42"/>
      <c r="R6982" s="55">
        <f t="shared" si="324"/>
        <v>0.20871573469427881</v>
      </c>
      <c r="S6982" s="55">
        <f t="shared" si="325"/>
        <v>26837.017500630915</v>
      </c>
      <c r="T6982" s="55">
        <f t="shared" si="326"/>
        <v>2640.4947059352003</v>
      </c>
    </row>
    <row r="6983" spans="2:20">
      <c r="B6983" s="49">
        <v>43277</v>
      </c>
      <c r="C6983" s="50">
        <v>17</v>
      </c>
      <c r="D6983" s="51">
        <v>2.1603300000000001</v>
      </c>
      <c r="E6983" s="42"/>
      <c r="F6983" s="49">
        <v>43277</v>
      </c>
      <c r="G6983" s="54">
        <v>17</v>
      </c>
      <c r="H6983" s="54">
        <v>23141.887551518499</v>
      </c>
      <c r="I6983" s="42"/>
      <c r="J6983" s="49">
        <v>43277</v>
      </c>
      <c r="K6983" s="54">
        <v>17</v>
      </c>
      <c r="L6983" s="54">
        <v>6004.86</v>
      </c>
      <c r="M6983" s="42"/>
      <c r="N6983" s="49">
        <v>43277</v>
      </c>
      <c r="O6983" s="54">
        <v>17</v>
      </c>
      <c r="P6983" s="54">
        <v>12641.5098801739</v>
      </c>
      <c r="Q6983" s="42"/>
      <c r="R6983" s="55">
        <f t="shared" si="324"/>
        <v>0.25948013041857421</v>
      </c>
      <c r="S6983" s="55">
        <f t="shared" si="325"/>
        <v>27309.833039436082</v>
      </c>
      <c r="T6983" s="55">
        <f t="shared" si="326"/>
        <v>3280.2206323952182</v>
      </c>
    </row>
    <row r="6984" spans="2:20">
      <c r="B6984" s="49">
        <v>43277</v>
      </c>
      <c r="C6984" s="50">
        <v>18</v>
      </c>
      <c r="D6984" s="51">
        <v>1.8471200000000001</v>
      </c>
      <c r="E6984" s="42"/>
      <c r="F6984" s="49">
        <v>43277</v>
      </c>
      <c r="G6984" s="54">
        <v>18</v>
      </c>
      <c r="H6984" s="54">
        <v>24422.8493990774</v>
      </c>
      <c r="I6984" s="42"/>
      <c r="J6984" s="49">
        <v>43277</v>
      </c>
      <c r="K6984" s="54">
        <v>18</v>
      </c>
      <c r="L6984" s="54">
        <v>-1316.05</v>
      </c>
      <c r="M6984" s="42"/>
      <c r="N6984" s="49">
        <v>43277</v>
      </c>
      <c r="O6984" s="54">
        <v>18</v>
      </c>
      <c r="P6984" s="54">
        <v>12499.530923099701</v>
      </c>
      <c r="Q6984" s="42"/>
      <c r="R6984" s="55">
        <f t="shared" si="324"/>
        <v>-5.388601381007227E-2</v>
      </c>
      <c r="S6984" s="55">
        <f t="shared" si="325"/>
        <v>23088.13355867592</v>
      </c>
      <c r="T6984" s="55">
        <f t="shared" si="326"/>
        <v>-673.54989594157587</v>
      </c>
    </row>
    <row r="6985" spans="2:20">
      <c r="B6985" s="49">
        <v>43277</v>
      </c>
      <c r="C6985" s="50">
        <v>19</v>
      </c>
      <c r="D6985" s="51">
        <v>2.0373199999999998</v>
      </c>
      <c r="E6985" s="42"/>
      <c r="F6985" s="49">
        <v>43277</v>
      </c>
      <c r="G6985" s="54">
        <v>19</v>
      </c>
      <c r="H6985" s="54">
        <v>24427.8382352017</v>
      </c>
      <c r="I6985" s="42"/>
      <c r="J6985" s="49">
        <v>43277</v>
      </c>
      <c r="K6985" s="54">
        <v>19</v>
      </c>
      <c r="L6985" s="54">
        <v>1863.71</v>
      </c>
      <c r="M6985" s="42"/>
      <c r="N6985" s="49">
        <v>43277</v>
      </c>
      <c r="O6985" s="54">
        <v>19</v>
      </c>
      <c r="P6985" s="54">
        <v>12539.5920514434</v>
      </c>
      <c r="Q6985" s="42"/>
      <c r="R6985" s="55">
        <f t="shared" si="324"/>
        <v>7.6294512107678181E-2</v>
      </c>
      <c r="S6985" s="55">
        <f t="shared" si="325"/>
        <v>25547.161678246666</v>
      </c>
      <c r="T6985" s="55">
        <f t="shared" si="326"/>
        <v>956.70205759419355</v>
      </c>
    </row>
    <row r="6986" spans="2:20">
      <c r="B6986" s="49">
        <v>43277</v>
      </c>
      <c r="C6986" s="50">
        <v>20</v>
      </c>
      <c r="D6986" s="51">
        <v>1.5957300000000001</v>
      </c>
      <c r="E6986" s="42"/>
      <c r="F6986" s="49">
        <v>43277</v>
      </c>
      <c r="G6986" s="54">
        <v>20</v>
      </c>
      <c r="H6986" s="54">
        <v>25578.4334858609</v>
      </c>
      <c r="I6986" s="42"/>
      <c r="J6986" s="49">
        <v>43277</v>
      </c>
      <c r="K6986" s="54">
        <v>20</v>
      </c>
      <c r="L6986" s="54">
        <v>-4938.71</v>
      </c>
      <c r="M6986" s="42"/>
      <c r="N6986" s="49">
        <v>43277</v>
      </c>
      <c r="O6986" s="54">
        <v>20</v>
      </c>
      <c r="P6986" s="54">
        <v>13926.8454018347</v>
      </c>
      <c r="Q6986" s="42"/>
      <c r="R6986" s="55">
        <f t="shared" ref="R6986:R7049" si="327">L6986/H6986</f>
        <v>-0.19308101892674515</v>
      </c>
      <c r="S6986" s="55">
        <f t="shared" ref="S6986:S7049" si="328">P6986*D6986</f>
        <v>22223.485013069687</v>
      </c>
      <c r="T6986" s="55">
        <f t="shared" ref="T6986:T7049" si="329">P6986*R6986</f>
        <v>-2689.0095006214992</v>
      </c>
    </row>
    <row r="6987" spans="2:20">
      <c r="B6987" s="49">
        <v>43277</v>
      </c>
      <c r="C6987" s="50">
        <v>21</v>
      </c>
      <c r="D6987" s="51">
        <v>1.73038</v>
      </c>
      <c r="E6987" s="42"/>
      <c r="F6987" s="49">
        <v>43277</v>
      </c>
      <c r="G6987" s="54">
        <v>21</v>
      </c>
      <c r="H6987" s="54">
        <v>25089.213115582799</v>
      </c>
      <c r="I6987" s="42"/>
      <c r="J6987" s="49">
        <v>43277</v>
      </c>
      <c r="K6987" s="54">
        <v>21</v>
      </c>
      <c r="L6987" s="54">
        <v>-5822.93</v>
      </c>
      <c r="M6987" s="42"/>
      <c r="N6987" s="49">
        <v>43277</v>
      </c>
      <c r="O6987" s="54">
        <v>21</v>
      </c>
      <c r="P6987" s="54">
        <v>13713.9273020736</v>
      </c>
      <c r="Q6987" s="42"/>
      <c r="R6987" s="55">
        <f t="shared" si="327"/>
        <v>-0.23208898474314463</v>
      </c>
      <c r="S6987" s="55">
        <f t="shared" si="328"/>
        <v>23730.305524962117</v>
      </c>
      <c r="T6987" s="55">
        <f t="shared" si="329"/>
        <v>-3182.8514643795543</v>
      </c>
    </row>
    <row r="6988" spans="2:20">
      <c r="B6988" s="49">
        <v>43277</v>
      </c>
      <c r="C6988" s="50">
        <v>22</v>
      </c>
      <c r="D6988" s="51">
        <v>1.6655500000000001</v>
      </c>
      <c r="E6988" s="42"/>
      <c r="F6988" s="49">
        <v>43277</v>
      </c>
      <c r="G6988" s="54">
        <v>22</v>
      </c>
      <c r="H6988" s="54">
        <v>24817.0853146687</v>
      </c>
      <c r="I6988" s="42"/>
      <c r="J6988" s="49">
        <v>43277</v>
      </c>
      <c r="K6988" s="54">
        <v>22</v>
      </c>
      <c r="L6988" s="54">
        <v>-7511.1</v>
      </c>
      <c r="M6988" s="42"/>
      <c r="N6988" s="49">
        <v>43277</v>
      </c>
      <c r="O6988" s="54">
        <v>22</v>
      </c>
      <c r="P6988" s="54">
        <v>13583.847086666499</v>
      </c>
      <c r="Q6988" s="42"/>
      <c r="R6988" s="55">
        <f t="shared" si="327"/>
        <v>-0.30265842683630517</v>
      </c>
      <c r="S6988" s="55">
        <f t="shared" si="328"/>
        <v>22624.57651519739</v>
      </c>
      <c r="T6988" s="55">
        <f t="shared" si="329"/>
        <v>-4111.2657896354094</v>
      </c>
    </row>
    <row r="6989" spans="2:20">
      <c r="B6989" s="49">
        <v>43277</v>
      </c>
      <c r="C6989" s="50">
        <v>23</v>
      </c>
      <c r="D6989" s="51">
        <v>1.58297</v>
      </c>
      <c r="E6989" s="42"/>
      <c r="F6989" s="49">
        <v>43277</v>
      </c>
      <c r="G6989" s="54">
        <v>23</v>
      </c>
      <c r="H6989" s="54">
        <v>24624.498674807699</v>
      </c>
      <c r="I6989" s="42"/>
      <c r="J6989" s="49">
        <v>43277</v>
      </c>
      <c r="K6989" s="54">
        <v>23</v>
      </c>
      <c r="L6989" s="54">
        <v>-7788.4</v>
      </c>
      <c r="M6989" s="42"/>
      <c r="N6989" s="49">
        <v>43277</v>
      </c>
      <c r="O6989" s="54">
        <v>23</v>
      </c>
      <c r="P6989" s="54">
        <v>13518.5863616968</v>
      </c>
      <c r="Q6989" s="42"/>
      <c r="R6989" s="55">
        <f t="shared" si="327"/>
        <v>-0.3162866421304239</v>
      </c>
      <c r="S6989" s="55">
        <f t="shared" si="328"/>
        <v>21399.516652975184</v>
      </c>
      <c r="T6989" s="55">
        <f t="shared" si="329"/>
        <v>-4275.7482866912251</v>
      </c>
    </row>
    <row r="6990" spans="2:20">
      <c r="B6990" s="49">
        <v>43277</v>
      </c>
      <c r="C6990" s="50">
        <v>24</v>
      </c>
      <c r="D6990" s="51">
        <v>1.7959700000000001</v>
      </c>
      <c r="E6990" s="42"/>
      <c r="F6990" s="49">
        <v>43277</v>
      </c>
      <c r="G6990" s="54">
        <v>24</v>
      </c>
      <c r="H6990" s="54">
        <v>24643.291181843899</v>
      </c>
      <c r="I6990" s="42"/>
      <c r="J6990" s="49">
        <v>43277</v>
      </c>
      <c r="K6990" s="54">
        <v>24</v>
      </c>
      <c r="L6990" s="54">
        <v>-5251.38</v>
      </c>
      <c r="M6990" s="42"/>
      <c r="N6990" s="49">
        <v>43277</v>
      </c>
      <c r="O6990" s="54">
        <v>24</v>
      </c>
      <c r="P6990" s="54">
        <v>13533.6950886534</v>
      </c>
      <c r="Q6990" s="42"/>
      <c r="R6990" s="55">
        <f t="shared" si="327"/>
        <v>-0.21309572496830242</v>
      </c>
      <c r="S6990" s="55">
        <f t="shared" si="328"/>
        <v>24306.110368368845</v>
      </c>
      <c r="T6990" s="55">
        <f t="shared" si="329"/>
        <v>-2883.9725664165503</v>
      </c>
    </row>
    <row r="6991" spans="2:20">
      <c r="B6991" s="49">
        <v>43277</v>
      </c>
      <c r="C6991" s="50">
        <v>25</v>
      </c>
      <c r="D6991" s="51">
        <v>2.1059700000000001</v>
      </c>
      <c r="E6991" s="42"/>
      <c r="F6991" s="49">
        <v>43277</v>
      </c>
      <c r="G6991" s="54">
        <v>25</v>
      </c>
      <c r="H6991" s="54">
        <v>24612.897427521901</v>
      </c>
      <c r="I6991" s="42"/>
      <c r="J6991" s="49">
        <v>43277</v>
      </c>
      <c r="K6991" s="54">
        <v>25</v>
      </c>
      <c r="L6991" s="54">
        <v>5255.94</v>
      </c>
      <c r="M6991" s="42"/>
      <c r="N6991" s="49">
        <v>43277</v>
      </c>
      <c r="O6991" s="54">
        <v>25</v>
      </c>
      <c r="P6991" s="54">
        <v>13517.0109363267</v>
      </c>
      <c r="Q6991" s="42"/>
      <c r="R6991" s="55">
        <f t="shared" si="327"/>
        <v>0.21354413942841444</v>
      </c>
      <c r="S6991" s="55">
        <f t="shared" si="328"/>
        <v>28466.419521575943</v>
      </c>
      <c r="T6991" s="55">
        <f t="shared" si="329"/>
        <v>2886.4784680423518</v>
      </c>
    </row>
    <row r="6992" spans="2:20">
      <c r="B6992" s="49">
        <v>43277</v>
      </c>
      <c r="C6992" s="50">
        <v>26</v>
      </c>
      <c r="D6992" s="51">
        <v>2.0098199999999999</v>
      </c>
      <c r="E6992" s="42"/>
      <c r="F6992" s="49">
        <v>43277</v>
      </c>
      <c r="G6992" s="54">
        <v>26</v>
      </c>
      <c r="H6992" s="54">
        <v>24489.915607329302</v>
      </c>
      <c r="I6992" s="42"/>
      <c r="J6992" s="49">
        <v>43277</v>
      </c>
      <c r="K6992" s="54">
        <v>26</v>
      </c>
      <c r="L6992" s="54">
        <v>2581.46</v>
      </c>
      <c r="M6992" s="42"/>
      <c r="N6992" s="49">
        <v>43277</v>
      </c>
      <c r="O6992" s="54">
        <v>26</v>
      </c>
      <c r="P6992" s="54">
        <v>13439.516541802101</v>
      </c>
      <c r="Q6992" s="42"/>
      <c r="R6992" s="55">
        <f t="shared" si="327"/>
        <v>0.10540910150084082</v>
      </c>
      <c r="S6992" s="55">
        <f t="shared" si="328"/>
        <v>27011.009136044697</v>
      </c>
      <c r="T6992" s="55">
        <f t="shared" si="329"/>
        <v>1416.6473632770469</v>
      </c>
    </row>
    <row r="6993" spans="2:20">
      <c r="B6993" s="49">
        <v>43277</v>
      </c>
      <c r="C6993" s="50">
        <v>27</v>
      </c>
      <c r="D6993" s="51">
        <v>1.94842</v>
      </c>
      <c r="E6993" s="42"/>
      <c r="F6993" s="49">
        <v>43277</v>
      </c>
      <c r="G6993" s="54">
        <v>27</v>
      </c>
      <c r="H6993" s="54">
        <v>24347.098846916298</v>
      </c>
      <c r="I6993" s="42"/>
      <c r="J6993" s="49">
        <v>43277</v>
      </c>
      <c r="K6993" s="54">
        <v>27</v>
      </c>
      <c r="L6993" s="54">
        <v>1611.1</v>
      </c>
      <c r="M6993" s="42"/>
      <c r="N6993" s="49">
        <v>43277</v>
      </c>
      <c r="O6993" s="54">
        <v>27</v>
      </c>
      <c r="P6993" s="54">
        <v>13414.4971262948</v>
      </c>
      <c r="Q6993" s="42"/>
      <c r="R6993" s="55">
        <f t="shared" si="327"/>
        <v>6.6172155053457429E-2</v>
      </c>
      <c r="S6993" s="55">
        <f t="shared" si="328"/>
        <v>26137.074490815314</v>
      </c>
      <c r="T6993" s="55">
        <f t="shared" si="329"/>
        <v>887.66618380533862</v>
      </c>
    </row>
    <row r="6994" spans="2:20">
      <c r="B6994" s="49">
        <v>43277</v>
      </c>
      <c r="C6994" s="50">
        <v>28</v>
      </c>
      <c r="D6994" s="51">
        <v>1.91123</v>
      </c>
      <c r="E6994" s="42"/>
      <c r="F6994" s="49">
        <v>43277</v>
      </c>
      <c r="G6994" s="54">
        <v>28</v>
      </c>
      <c r="H6994" s="54">
        <v>24223.529332809401</v>
      </c>
      <c r="I6994" s="42"/>
      <c r="J6994" s="49">
        <v>43277</v>
      </c>
      <c r="K6994" s="54">
        <v>28</v>
      </c>
      <c r="L6994" s="54">
        <v>190.32</v>
      </c>
      <c r="M6994" s="42"/>
      <c r="N6994" s="49">
        <v>43277</v>
      </c>
      <c r="O6994" s="54">
        <v>28</v>
      </c>
      <c r="P6994" s="54">
        <v>13328.955405070999</v>
      </c>
      <c r="Q6994" s="42"/>
      <c r="R6994" s="55">
        <f t="shared" si="327"/>
        <v>7.8568237264345416E-3</v>
      </c>
      <c r="S6994" s="55">
        <f t="shared" si="328"/>
        <v>25474.699438833846</v>
      </c>
      <c r="T6994" s="55">
        <f t="shared" si="329"/>
        <v>104.72325307514976</v>
      </c>
    </row>
    <row r="6995" spans="2:20">
      <c r="B6995" s="49">
        <v>43277</v>
      </c>
      <c r="C6995" s="50">
        <v>29</v>
      </c>
      <c r="D6995" s="51">
        <v>1.72926</v>
      </c>
      <c r="E6995" s="42"/>
      <c r="F6995" s="49">
        <v>43277</v>
      </c>
      <c r="G6995" s="54">
        <v>29</v>
      </c>
      <c r="H6995" s="54">
        <v>24175.829190034299</v>
      </c>
      <c r="I6995" s="42"/>
      <c r="J6995" s="49">
        <v>43277</v>
      </c>
      <c r="K6995" s="54">
        <v>29</v>
      </c>
      <c r="L6995" s="54">
        <v>2935.59</v>
      </c>
      <c r="M6995" s="42"/>
      <c r="N6995" s="49">
        <v>43277</v>
      </c>
      <c r="O6995" s="54">
        <v>29</v>
      </c>
      <c r="P6995" s="54">
        <v>13220.3937297595</v>
      </c>
      <c r="Q6995" s="42"/>
      <c r="R6995" s="55">
        <f t="shared" si="327"/>
        <v>0.12142665208811543</v>
      </c>
      <c r="S6995" s="55">
        <f t="shared" si="328"/>
        <v>22861.498061123915</v>
      </c>
      <c r="T6995" s="55">
        <f t="shared" si="329"/>
        <v>1605.3081498914096</v>
      </c>
    </row>
    <row r="6996" spans="2:20">
      <c r="B6996" s="49">
        <v>43277</v>
      </c>
      <c r="C6996" s="50">
        <v>30</v>
      </c>
      <c r="D6996" s="51">
        <v>1.8517699999999999</v>
      </c>
      <c r="E6996" s="42"/>
      <c r="F6996" s="49">
        <v>43277</v>
      </c>
      <c r="G6996" s="54">
        <v>30</v>
      </c>
      <c r="H6996" s="54">
        <v>24368.170059321401</v>
      </c>
      <c r="I6996" s="42"/>
      <c r="J6996" s="49">
        <v>43277</v>
      </c>
      <c r="K6996" s="54">
        <v>30</v>
      </c>
      <c r="L6996" s="54">
        <v>6310.27</v>
      </c>
      <c r="M6996" s="42"/>
      <c r="N6996" s="49">
        <v>43277</v>
      </c>
      <c r="O6996" s="54">
        <v>30</v>
      </c>
      <c r="P6996" s="54">
        <v>13333.709385365401</v>
      </c>
      <c r="Q6996" s="42"/>
      <c r="R6996" s="55">
        <f t="shared" si="327"/>
        <v>0.25895543180462061</v>
      </c>
      <c r="S6996" s="55">
        <f t="shared" si="328"/>
        <v>24690.963028538088</v>
      </c>
      <c r="T6996" s="55">
        <f t="shared" si="329"/>
        <v>3452.8364714446197</v>
      </c>
    </row>
    <row r="6997" spans="2:20">
      <c r="B6997" s="49">
        <v>43277</v>
      </c>
      <c r="C6997" s="50">
        <v>31</v>
      </c>
      <c r="D6997" s="51">
        <v>1.3149299999999999</v>
      </c>
      <c r="E6997" s="42"/>
      <c r="F6997" s="49">
        <v>43277</v>
      </c>
      <c r="G6997" s="54">
        <v>31</v>
      </c>
      <c r="H6997" s="54">
        <v>24602.941340137801</v>
      </c>
      <c r="I6997" s="42"/>
      <c r="J6997" s="49">
        <v>43277</v>
      </c>
      <c r="K6997" s="54">
        <v>31</v>
      </c>
      <c r="L6997" s="54">
        <v>-6282.44</v>
      </c>
      <c r="M6997" s="42"/>
      <c r="N6997" s="49">
        <v>43277</v>
      </c>
      <c r="O6997" s="54">
        <v>31</v>
      </c>
      <c r="P6997" s="54">
        <v>13491.5561729407</v>
      </c>
      <c r="Q6997" s="42"/>
      <c r="R6997" s="55">
        <f t="shared" si="327"/>
        <v>-0.25535320810405232</v>
      </c>
      <c r="S6997" s="55">
        <f t="shared" si="328"/>
        <v>17740.451958484915</v>
      </c>
      <c r="T6997" s="55">
        <f t="shared" si="329"/>
        <v>-3445.1121510764383</v>
      </c>
    </row>
    <row r="6998" spans="2:20">
      <c r="B6998" s="49">
        <v>43277</v>
      </c>
      <c r="C6998" s="50">
        <v>32</v>
      </c>
      <c r="D6998" s="51">
        <v>1.79393</v>
      </c>
      <c r="E6998" s="42"/>
      <c r="F6998" s="49">
        <v>43277</v>
      </c>
      <c r="G6998" s="54">
        <v>32</v>
      </c>
      <c r="H6998" s="54">
        <v>25288.339985796301</v>
      </c>
      <c r="I6998" s="42"/>
      <c r="J6998" s="49">
        <v>43277</v>
      </c>
      <c r="K6998" s="54">
        <v>32</v>
      </c>
      <c r="L6998" s="54">
        <v>4166.57</v>
      </c>
      <c r="M6998" s="42"/>
      <c r="N6998" s="49">
        <v>43277</v>
      </c>
      <c r="O6998" s="54">
        <v>32</v>
      </c>
      <c r="P6998" s="54">
        <v>13828.406162978101</v>
      </c>
      <c r="Q6998" s="42"/>
      <c r="R6998" s="55">
        <f t="shared" si="327"/>
        <v>0.16476249537693011</v>
      </c>
      <c r="S6998" s="55">
        <f t="shared" si="328"/>
        <v>24807.192667951305</v>
      </c>
      <c r="T6998" s="55">
        <f t="shared" si="329"/>
        <v>2278.4027064979909</v>
      </c>
    </row>
    <row r="6999" spans="2:20">
      <c r="B6999" s="49">
        <v>43277</v>
      </c>
      <c r="C6999" s="50">
        <v>33</v>
      </c>
      <c r="D6999" s="51">
        <v>1.9955099999999999</v>
      </c>
      <c r="E6999" s="42"/>
      <c r="F6999" s="49">
        <v>43277</v>
      </c>
      <c r="G6999" s="54">
        <v>33</v>
      </c>
      <c r="H6999" s="54">
        <v>25901.412448851399</v>
      </c>
      <c r="I6999" s="42"/>
      <c r="J6999" s="49">
        <v>43277</v>
      </c>
      <c r="K6999" s="54">
        <v>33</v>
      </c>
      <c r="L6999" s="54">
        <v>2088.38</v>
      </c>
      <c r="M6999" s="42"/>
      <c r="N6999" s="49">
        <v>43277</v>
      </c>
      <c r="O6999" s="54">
        <v>33</v>
      </c>
      <c r="P6999" s="54">
        <v>14141.793617907801</v>
      </c>
      <c r="Q6999" s="42"/>
      <c r="R6999" s="55">
        <f t="shared" si="327"/>
        <v>8.0628035406332038E-2</v>
      </c>
      <c r="S6999" s="55">
        <f t="shared" si="328"/>
        <v>28220.090582471195</v>
      </c>
      <c r="T6999" s="55">
        <f t="shared" si="329"/>
        <v>1140.2250365337106</v>
      </c>
    </row>
    <row r="7000" spans="2:20">
      <c r="B7000" s="49">
        <v>43277</v>
      </c>
      <c r="C7000" s="50">
        <v>34</v>
      </c>
      <c r="D7000" s="51">
        <v>2.0128900000000001</v>
      </c>
      <c r="E7000" s="42"/>
      <c r="F7000" s="49">
        <v>43277</v>
      </c>
      <c r="G7000" s="54">
        <v>34</v>
      </c>
      <c r="H7000" s="54">
        <v>26485.119077224299</v>
      </c>
      <c r="I7000" s="42"/>
      <c r="J7000" s="49">
        <v>43277</v>
      </c>
      <c r="K7000" s="54">
        <v>34</v>
      </c>
      <c r="L7000" s="54">
        <v>-1512.43</v>
      </c>
      <c r="M7000" s="42"/>
      <c r="N7000" s="49">
        <v>43277</v>
      </c>
      <c r="O7000" s="54">
        <v>34</v>
      </c>
      <c r="P7000" s="54">
        <v>14424.723853723601</v>
      </c>
      <c r="Q7000" s="42"/>
      <c r="R7000" s="55">
        <f t="shared" si="327"/>
        <v>-5.7104897115626115E-2</v>
      </c>
      <c r="S7000" s="55">
        <f t="shared" si="328"/>
        <v>29035.382397921701</v>
      </c>
      <c r="T7000" s="55">
        <f t="shared" si="329"/>
        <v>-823.72237158820406</v>
      </c>
    </row>
    <row r="7001" spans="2:20">
      <c r="B7001" s="49">
        <v>43277</v>
      </c>
      <c r="C7001" s="50">
        <v>35</v>
      </c>
      <c r="D7001" s="51">
        <v>1.53176</v>
      </c>
      <c r="E7001" s="42"/>
      <c r="F7001" s="49">
        <v>43277</v>
      </c>
      <c r="G7001" s="54">
        <v>35</v>
      </c>
      <c r="H7001" s="54">
        <v>27245.714731986802</v>
      </c>
      <c r="I7001" s="42"/>
      <c r="J7001" s="49">
        <v>43277</v>
      </c>
      <c r="K7001" s="54">
        <v>35</v>
      </c>
      <c r="L7001" s="54">
        <v>-13867.52</v>
      </c>
      <c r="M7001" s="42"/>
      <c r="N7001" s="49">
        <v>43277</v>
      </c>
      <c r="O7001" s="54">
        <v>35</v>
      </c>
      <c r="P7001" s="54">
        <v>14796.0092293868</v>
      </c>
      <c r="Q7001" s="42"/>
      <c r="R7001" s="55">
        <f t="shared" si="327"/>
        <v>-0.50897985743495155</v>
      </c>
      <c r="S7001" s="55">
        <f t="shared" si="328"/>
        <v>22663.935097205525</v>
      </c>
      <c r="T7001" s="55">
        <f t="shared" si="329"/>
        <v>-7530.8706681795211</v>
      </c>
    </row>
    <row r="7002" spans="2:20">
      <c r="B7002" s="49">
        <v>43277</v>
      </c>
      <c r="C7002" s="50">
        <v>36</v>
      </c>
      <c r="D7002" s="51">
        <v>1.9783999999999999</v>
      </c>
      <c r="E7002" s="42"/>
      <c r="F7002" s="49">
        <v>43277</v>
      </c>
      <c r="G7002" s="54">
        <v>36</v>
      </c>
      <c r="H7002" s="54">
        <v>27710.893574267899</v>
      </c>
      <c r="I7002" s="42"/>
      <c r="J7002" s="49">
        <v>43277</v>
      </c>
      <c r="K7002" s="54">
        <v>36</v>
      </c>
      <c r="L7002" s="54">
        <v>-2162.7199999999998</v>
      </c>
      <c r="M7002" s="42"/>
      <c r="N7002" s="49">
        <v>43277</v>
      </c>
      <c r="O7002" s="54">
        <v>36</v>
      </c>
      <c r="P7002" s="54">
        <v>15026.829295494899</v>
      </c>
      <c r="Q7002" s="42"/>
      <c r="R7002" s="55">
        <f t="shared" si="327"/>
        <v>-7.8045841221384624E-2</v>
      </c>
      <c r="S7002" s="55">
        <f t="shared" si="328"/>
        <v>29729.079078207109</v>
      </c>
      <c r="T7002" s="55">
        <f t="shared" si="329"/>
        <v>-1172.7815332570458</v>
      </c>
    </row>
    <row r="7003" spans="2:20">
      <c r="B7003" s="49">
        <v>43277</v>
      </c>
      <c r="C7003" s="50">
        <v>37</v>
      </c>
      <c r="D7003" s="51">
        <v>2.1104699999999998</v>
      </c>
      <c r="E7003" s="42"/>
      <c r="F7003" s="49">
        <v>43277</v>
      </c>
      <c r="G7003" s="54">
        <v>37</v>
      </c>
      <c r="H7003" s="54">
        <v>27875.813867419602</v>
      </c>
      <c r="I7003" s="42"/>
      <c r="J7003" s="49">
        <v>43277</v>
      </c>
      <c r="K7003" s="54">
        <v>37</v>
      </c>
      <c r="L7003" s="54">
        <v>8323.6</v>
      </c>
      <c r="M7003" s="42"/>
      <c r="N7003" s="49">
        <v>43277</v>
      </c>
      <c r="O7003" s="54">
        <v>37</v>
      </c>
      <c r="P7003" s="54">
        <v>15058.188299208299</v>
      </c>
      <c r="Q7003" s="42"/>
      <c r="R7003" s="55">
        <f t="shared" si="327"/>
        <v>0.29859576619315747</v>
      </c>
      <c r="S7003" s="55">
        <f t="shared" si="328"/>
        <v>31779.854659830136</v>
      </c>
      <c r="T7003" s="55">
        <f t="shared" si="329"/>
        <v>4496.3112726829413</v>
      </c>
    </row>
    <row r="7004" spans="2:20">
      <c r="B7004" s="49">
        <v>43277</v>
      </c>
      <c r="C7004" s="50">
        <v>38</v>
      </c>
      <c r="D7004" s="51">
        <v>2.0900799999999999</v>
      </c>
      <c r="E7004" s="42"/>
      <c r="F7004" s="49">
        <v>43277</v>
      </c>
      <c r="G7004" s="54">
        <v>38</v>
      </c>
      <c r="H7004" s="54">
        <v>26569.317326936602</v>
      </c>
      <c r="I7004" s="42"/>
      <c r="J7004" s="49">
        <v>43277</v>
      </c>
      <c r="K7004" s="54">
        <v>38</v>
      </c>
      <c r="L7004" s="54">
        <v>10742.01</v>
      </c>
      <c r="M7004" s="42"/>
      <c r="N7004" s="49">
        <v>43277</v>
      </c>
      <c r="O7004" s="54">
        <v>38</v>
      </c>
      <c r="P7004" s="54">
        <v>13523.800166201299</v>
      </c>
      <c r="Q7004" s="42"/>
      <c r="R7004" s="55">
        <f t="shared" si="327"/>
        <v>0.40430131748659937</v>
      </c>
      <c r="S7004" s="55">
        <f t="shared" si="328"/>
        <v>28265.824251374012</v>
      </c>
      <c r="T7004" s="55">
        <f t="shared" si="329"/>
        <v>5467.6902246206764</v>
      </c>
    </row>
    <row r="7005" spans="2:20">
      <c r="B7005" s="49">
        <v>43277</v>
      </c>
      <c r="C7005" s="50">
        <v>39</v>
      </c>
      <c r="D7005" s="51">
        <v>2.5888900000000001</v>
      </c>
      <c r="E7005" s="42"/>
      <c r="F7005" s="49">
        <v>43277</v>
      </c>
      <c r="G7005" s="54">
        <v>39</v>
      </c>
      <c r="H7005" s="54">
        <v>24990.086904455598</v>
      </c>
      <c r="I7005" s="42"/>
      <c r="J7005" s="49">
        <v>43277</v>
      </c>
      <c r="K7005" s="54">
        <v>39</v>
      </c>
      <c r="L7005" s="54">
        <v>26306.05</v>
      </c>
      <c r="M7005" s="42"/>
      <c r="N7005" s="49">
        <v>43277</v>
      </c>
      <c r="O7005" s="54">
        <v>39</v>
      </c>
      <c r="P7005" s="54">
        <v>13403.836000327799</v>
      </c>
      <c r="Q7005" s="42"/>
      <c r="R7005" s="55">
        <f t="shared" si="327"/>
        <v>1.0526594045301128</v>
      </c>
      <c r="S7005" s="55">
        <f t="shared" si="328"/>
        <v>34701.056982888636</v>
      </c>
      <c r="T7005" s="55">
        <f t="shared" si="329"/>
        <v>14109.67402252435</v>
      </c>
    </row>
    <row r="7006" spans="2:20">
      <c r="B7006" s="49">
        <v>43277</v>
      </c>
      <c r="C7006" s="50">
        <v>40</v>
      </c>
      <c r="D7006" s="51">
        <v>2.65605</v>
      </c>
      <c r="E7006" s="42"/>
      <c r="F7006" s="49">
        <v>43277</v>
      </c>
      <c r="G7006" s="54">
        <v>40</v>
      </c>
      <c r="H7006" s="54">
        <v>25038.8771650339</v>
      </c>
      <c r="I7006" s="42"/>
      <c r="J7006" s="49">
        <v>43277</v>
      </c>
      <c r="K7006" s="54">
        <v>40</v>
      </c>
      <c r="L7006" s="54">
        <v>20516.740000000002</v>
      </c>
      <c r="M7006" s="42"/>
      <c r="N7006" s="49">
        <v>43277</v>
      </c>
      <c r="O7006" s="54">
        <v>40</v>
      </c>
      <c r="P7006" s="54">
        <v>13390.619935229501</v>
      </c>
      <c r="Q7006" s="42"/>
      <c r="R7006" s="55">
        <f t="shared" si="327"/>
        <v>0.81939536924008161</v>
      </c>
      <c r="S7006" s="55">
        <f t="shared" si="328"/>
        <v>35566.156078966313</v>
      </c>
      <c r="T7006" s="55">
        <f t="shared" si="329"/>
        <v>10972.211966180974</v>
      </c>
    </row>
    <row r="7007" spans="2:20">
      <c r="B7007" s="49">
        <v>43277</v>
      </c>
      <c r="C7007" s="50">
        <v>41</v>
      </c>
      <c r="D7007" s="51">
        <v>2.5401099999999999</v>
      </c>
      <c r="E7007" s="42"/>
      <c r="F7007" s="49">
        <v>43277</v>
      </c>
      <c r="G7007" s="54">
        <v>41</v>
      </c>
      <c r="H7007" s="54">
        <v>24741.711224554001</v>
      </c>
      <c r="I7007" s="42"/>
      <c r="J7007" s="49">
        <v>43277</v>
      </c>
      <c r="K7007" s="54">
        <v>41</v>
      </c>
      <c r="L7007" s="54">
        <v>18455.990000000002</v>
      </c>
      <c r="M7007" s="42"/>
      <c r="N7007" s="49">
        <v>43277</v>
      </c>
      <c r="O7007" s="54">
        <v>41</v>
      </c>
      <c r="P7007" s="54">
        <v>13227.838352394599</v>
      </c>
      <c r="Q7007" s="42"/>
      <c r="R7007" s="55">
        <f t="shared" si="327"/>
        <v>0.74594638311371253</v>
      </c>
      <c r="S7007" s="55">
        <f t="shared" si="328"/>
        <v>33600.164477301041</v>
      </c>
      <c r="T7007" s="55">
        <f t="shared" si="329"/>
        <v>9867.2581753816012</v>
      </c>
    </row>
    <row r="7008" spans="2:20">
      <c r="B7008" s="49">
        <v>43277</v>
      </c>
      <c r="C7008" s="50">
        <v>42</v>
      </c>
      <c r="D7008" s="51">
        <v>1.9721900000000001</v>
      </c>
      <c r="E7008" s="42"/>
      <c r="F7008" s="49">
        <v>43277</v>
      </c>
      <c r="G7008" s="54">
        <v>42</v>
      </c>
      <c r="H7008" s="54">
        <v>24317.030957150298</v>
      </c>
      <c r="I7008" s="42"/>
      <c r="J7008" s="49">
        <v>43277</v>
      </c>
      <c r="K7008" s="54">
        <v>42</v>
      </c>
      <c r="L7008" s="54">
        <v>477.35</v>
      </c>
      <c r="M7008" s="42"/>
      <c r="N7008" s="49">
        <v>43277</v>
      </c>
      <c r="O7008" s="54">
        <v>42</v>
      </c>
      <c r="P7008" s="54">
        <v>12942.8358937007</v>
      </c>
      <c r="Q7008" s="42"/>
      <c r="R7008" s="55">
        <f t="shared" si="327"/>
        <v>1.9630274799631232E-2</v>
      </c>
      <c r="S7008" s="55">
        <f t="shared" si="328"/>
        <v>25525.731521197584</v>
      </c>
      <c r="T7008" s="55">
        <f t="shared" si="329"/>
        <v>254.07142527987543</v>
      </c>
    </row>
    <row r="7009" spans="2:20">
      <c r="B7009" s="49">
        <v>43277</v>
      </c>
      <c r="C7009" s="50">
        <v>43</v>
      </c>
      <c r="D7009" s="51">
        <v>2.2095199999999999</v>
      </c>
      <c r="E7009" s="42"/>
      <c r="F7009" s="49">
        <v>43277</v>
      </c>
      <c r="G7009" s="54">
        <v>43</v>
      </c>
      <c r="H7009" s="54">
        <v>24143.760898700399</v>
      </c>
      <c r="I7009" s="42"/>
      <c r="J7009" s="49">
        <v>43277</v>
      </c>
      <c r="K7009" s="54">
        <v>43</v>
      </c>
      <c r="L7009" s="54">
        <v>6301.15</v>
      </c>
      <c r="M7009" s="42"/>
      <c r="N7009" s="49">
        <v>43277</v>
      </c>
      <c r="O7009" s="54">
        <v>43</v>
      </c>
      <c r="P7009" s="54">
        <v>12838.9635457314</v>
      </c>
      <c r="Q7009" s="42"/>
      <c r="R7009" s="55">
        <f t="shared" si="327"/>
        <v>0.26098460908545429</v>
      </c>
      <c r="S7009" s="55">
        <f t="shared" si="328"/>
        <v>28367.94673356444</v>
      </c>
      <c r="T7009" s="55">
        <f t="shared" si="329"/>
        <v>3350.7718820451073</v>
      </c>
    </row>
    <row r="7010" spans="2:20">
      <c r="B7010" s="49">
        <v>43277</v>
      </c>
      <c r="C7010" s="50">
        <v>44</v>
      </c>
      <c r="D7010" s="51">
        <v>1.79637</v>
      </c>
      <c r="E7010" s="42"/>
      <c r="F7010" s="49">
        <v>43277</v>
      </c>
      <c r="G7010" s="54">
        <v>44</v>
      </c>
      <c r="H7010" s="54">
        <v>23633.675516151201</v>
      </c>
      <c r="I7010" s="42"/>
      <c r="J7010" s="49">
        <v>43277</v>
      </c>
      <c r="K7010" s="54">
        <v>44</v>
      </c>
      <c r="L7010" s="54">
        <v>-5068.53</v>
      </c>
      <c r="M7010" s="42"/>
      <c r="N7010" s="49">
        <v>43277</v>
      </c>
      <c r="O7010" s="54">
        <v>44</v>
      </c>
      <c r="P7010" s="54">
        <v>12472.815736141099</v>
      </c>
      <c r="Q7010" s="42"/>
      <c r="R7010" s="55">
        <f t="shared" si="327"/>
        <v>-0.21446219808409309</v>
      </c>
      <c r="S7010" s="55">
        <f t="shared" si="328"/>
        <v>22405.792003931787</v>
      </c>
      <c r="T7010" s="55">
        <f t="shared" si="329"/>
        <v>-2674.9474790706859</v>
      </c>
    </row>
    <row r="7011" spans="2:20">
      <c r="B7011" s="49">
        <v>43277</v>
      </c>
      <c r="C7011" s="50">
        <v>45</v>
      </c>
      <c r="D7011" s="51">
        <v>1.4018299999999999</v>
      </c>
      <c r="E7011" s="42"/>
      <c r="F7011" s="49">
        <v>43277</v>
      </c>
      <c r="G7011" s="54">
        <v>45</v>
      </c>
      <c r="H7011" s="54">
        <v>22975.5564912558</v>
      </c>
      <c r="I7011" s="42"/>
      <c r="J7011" s="49">
        <v>43277</v>
      </c>
      <c r="K7011" s="54">
        <v>45</v>
      </c>
      <c r="L7011" s="54">
        <v>-8522.81</v>
      </c>
      <c r="M7011" s="42"/>
      <c r="N7011" s="49">
        <v>43277</v>
      </c>
      <c r="O7011" s="54">
        <v>45</v>
      </c>
      <c r="P7011" s="54">
        <v>12135.4527722521</v>
      </c>
      <c r="Q7011" s="42"/>
      <c r="R7011" s="55">
        <f t="shared" si="327"/>
        <v>-0.3709511890710317</v>
      </c>
      <c r="S7011" s="55">
        <f t="shared" si="328"/>
        <v>17011.841759726161</v>
      </c>
      <c r="T7011" s="55">
        <f t="shared" si="329"/>
        <v>-4501.6606357822648</v>
      </c>
    </row>
    <row r="7012" spans="2:20">
      <c r="B7012" s="49">
        <v>43277</v>
      </c>
      <c r="C7012" s="50">
        <v>46</v>
      </c>
      <c r="D7012" s="51">
        <v>0.94984999999999997</v>
      </c>
      <c r="E7012" s="42"/>
      <c r="F7012" s="49">
        <v>43277</v>
      </c>
      <c r="G7012" s="54">
        <v>46</v>
      </c>
      <c r="H7012" s="54">
        <v>21685.793201717399</v>
      </c>
      <c r="I7012" s="42"/>
      <c r="J7012" s="49">
        <v>43277</v>
      </c>
      <c r="K7012" s="54">
        <v>46</v>
      </c>
      <c r="L7012" s="54">
        <v>-19882.900000000001</v>
      </c>
      <c r="M7012" s="42"/>
      <c r="N7012" s="49">
        <v>43277</v>
      </c>
      <c r="O7012" s="54">
        <v>46</v>
      </c>
      <c r="P7012" s="54">
        <v>11434.3264913641</v>
      </c>
      <c r="Q7012" s="42"/>
      <c r="R7012" s="55">
        <f t="shared" si="327"/>
        <v>-0.91686293487412684</v>
      </c>
      <c r="S7012" s="55">
        <f t="shared" si="328"/>
        <v>10860.895017822189</v>
      </c>
      <c r="T7012" s="55">
        <f t="shared" si="329"/>
        <v>-10483.710145181065</v>
      </c>
    </row>
    <row r="7013" spans="2:20">
      <c r="B7013" s="49">
        <v>43277</v>
      </c>
      <c r="C7013" s="50">
        <v>47</v>
      </c>
      <c r="D7013" s="51">
        <v>2.2057600000000002</v>
      </c>
      <c r="E7013" s="42"/>
      <c r="F7013" s="49">
        <v>43277</v>
      </c>
      <c r="G7013" s="54">
        <v>47</v>
      </c>
      <c r="H7013" s="54">
        <v>20063.211343495099</v>
      </c>
      <c r="I7013" s="42"/>
      <c r="J7013" s="49">
        <v>43277</v>
      </c>
      <c r="K7013" s="54">
        <v>47</v>
      </c>
      <c r="L7013" s="54">
        <v>6321.37</v>
      </c>
      <c r="M7013" s="42"/>
      <c r="N7013" s="49">
        <v>43277</v>
      </c>
      <c r="O7013" s="54">
        <v>47</v>
      </c>
      <c r="P7013" s="54">
        <v>10518.858591518299</v>
      </c>
      <c r="Q7013" s="42"/>
      <c r="R7013" s="55">
        <f t="shared" si="327"/>
        <v>0.31507269159328855</v>
      </c>
      <c r="S7013" s="55">
        <f t="shared" si="328"/>
        <v>23202.077526827405</v>
      </c>
      <c r="T7013" s="55">
        <f t="shared" si="329"/>
        <v>3314.2050889188586</v>
      </c>
    </row>
    <row r="7014" spans="2:20">
      <c r="B7014" s="49">
        <v>43277</v>
      </c>
      <c r="C7014" s="50">
        <v>48</v>
      </c>
      <c r="D7014" s="51">
        <v>2.1574399999999998</v>
      </c>
      <c r="E7014" s="42"/>
      <c r="F7014" s="49">
        <v>43277</v>
      </c>
      <c r="G7014" s="54">
        <v>48</v>
      </c>
      <c r="H7014" s="54">
        <v>20165.439558760801</v>
      </c>
      <c r="I7014" s="42"/>
      <c r="J7014" s="49">
        <v>43277</v>
      </c>
      <c r="K7014" s="54">
        <v>48</v>
      </c>
      <c r="L7014" s="54">
        <v>1340.52</v>
      </c>
      <c r="M7014" s="42"/>
      <c r="N7014" s="49">
        <v>43277</v>
      </c>
      <c r="O7014" s="54">
        <v>48</v>
      </c>
      <c r="P7014" s="54">
        <v>9897.6089519970992</v>
      </c>
      <c r="Q7014" s="42"/>
      <c r="R7014" s="55">
        <f t="shared" si="327"/>
        <v>6.6476111075774488E-2</v>
      </c>
      <c r="S7014" s="55">
        <f t="shared" si="328"/>
        <v>21353.497457396621</v>
      </c>
      <c r="T7014" s="55">
        <f t="shared" si="329"/>
        <v>657.95455207753912</v>
      </c>
    </row>
    <row r="7015" spans="2:20">
      <c r="B7015" s="49">
        <v>43278</v>
      </c>
      <c r="C7015" s="50">
        <v>1</v>
      </c>
      <c r="D7015" s="51">
        <v>1.7153400000000001</v>
      </c>
      <c r="E7015" s="42"/>
      <c r="F7015" s="49">
        <v>43278</v>
      </c>
      <c r="G7015" s="54">
        <v>1</v>
      </c>
      <c r="H7015" s="54">
        <v>19623.226099652999</v>
      </c>
      <c r="I7015" s="42"/>
      <c r="J7015" s="49">
        <v>43278</v>
      </c>
      <c r="K7015" s="54">
        <v>1</v>
      </c>
      <c r="L7015" s="54">
        <v>-3221.45</v>
      </c>
      <c r="M7015" s="42"/>
      <c r="N7015" s="49">
        <v>43278</v>
      </c>
      <c r="O7015" s="54">
        <v>1</v>
      </c>
      <c r="P7015" s="54">
        <v>9550.9640309385995</v>
      </c>
      <c r="Q7015" s="42"/>
      <c r="R7015" s="55">
        <f t="shared" si="327"/>
        <v>-0.16416515733144232</v>
      </c>
      <c r="S7015" s="55">
        <f t="shared" si="328"/>
        <v>16383.150640830218</v>
      </c>
      <c r="T7015" s="55">
        <f t="shared" si="329"/>
        <v>-1567.9355128059817</v>
      </c>
    </row>
    <row r="7016" spans="2:20">
      <c r="B7016" s="49">
        <v>43278</v>
      </c>
      <c r="C7016" s="50">
        <v>2</v>
      </c>
      <c r="D7016" s="51">
        <v>1.54548</v>
      </c>
      <c r="E7016" s="42"/>
      <c r="F7016" s="49">
        <v>43278</v>
      </c>
      <c r="G7016" s="54">
        <v>2</v>
      </c>
      <c r="H7016" s="54">
        <v>18952.207310060701</v>
      </c>
      <c r="I7016" s="42"/>
      <c r="J7016" s="49">
        <v>43278</v>
      </c>
      <c r="K7016" s="54">
        <v>2</v>
      </c>
      <c r="L7016" s="54">
        <v>-7253.38</v>
      </c>
      <c r="M7016" s="42"/>
      <c r="N7016" s="49">
        <v>43278</v>
      </c>
      <c r="O7016" s="54">
        <v>2</v>
      </c>
      <c r="P7016" s="54">
        <v>9215.6567989853993</v>
      </c>
      <c r="Q7016" s="42"/>
      <c r="R7016" s="55">
        <f t="shared" si="327"/>
        <v>-0.38271953663938518</v>
      </c>
      <c r="S7016" s="55">
        <f t="shared" si="328"/>
        <v>14242.613269695954</v>
      </c>
      <c r="T7016" s="55">
        <f t="shared" si="329"/>
        <v>-3527.0118999352917</v>
      </c>
    </row>
    <row r="7017" spans="2:20">
      <c r="B7017" s="49">
        <v>43278</v>
      </c>
      <c r="C7017" s="50">
        <v>3</v>
      </c>
      <c r="D7017" s="51">
        <v>1.6348400000000001</v>
      </c>
      <c r="E7017" s="42"/>
      <c r="F7017" s="49">
        <v>43278</v>
      </c>
      <c r="G7017" s="54">
        <v>3</v>
      </c>
      <c r="H7017" s="54">
        <v>18752.388081446999</v>
      </c>
      <c r="I7017" s="42"/>
      <c r="J7017" s="49">
        <v>43278</v>
      </c>
      <c r="K7017" s="54">
        <v>3</v>
      </c>
      <c r="L7017" s="54">
        <v>-5273.03</v>
      </c>
      <c r="M7017" s="42"/>
      <c r="N7017" s="49">
        <v>43278</v>
      </c>
      <c r="O7017" s="54">
        <v>3</v>
      </c>
      <c r="P7017" s="54">
        <v>9150.6386952829998</v>
      </c>
      <c r="Q7017" s="42"/>
      <c r="R7017" s="55">
        <f t="shared" si="327"/>
        <v>-0.28119245277442628</v>
      </c>
      <c r="S7017" s="55">
        <f t="shared" si="328"/>
        <v>14959.83016459646</v>
      </c>
      <c r="T7017" s="55">
        <f t="shared" si="329"/>
        <v>-2573.0905391792026</v>
      </c>
    </row>
    <row r="7018" spans="2:20">
      <c r="B7018" s="49">
        <v>43278</v>
      </c>
      <c r="C7018" s="50">
        <v>4</v>
      </c>
      <c r="D7018" s="51">
        <v>1.4192499999999999</v>
      </c>
      <c r="E7018" s="42"/>
      <c r="F7018" s="49">
        <v>43278</v>
      </c>
      <c r="G7018" s="54">
        <v>4</v>
      </c>
      <c r="H7018" s="54">
        <v>20083.7176434346</v>
      </c>
      <c r="I7018" s="42"/>
      <c r="J7018" s="49">
        <v>43278</v>
      </c>
      <c r="K7018" s="54">
        <v>4</v>
      </c>
      <c r="L7018" s="54">
        <v>-5896.09</v>
      </c>
      <c r="M7018" s="42"/>
      <c r="N7018" s="49">
        <v>43278</v>
      </c>
      <c r="O7018" s="54">
        <v>4</v>
      </c>
      <c r="P7018" s="54">
        <v>10626.933763654601</v>
      </c>
      <c r="Q7018" s="42"/>
      <c r="R7018" s="55">
        <f t="shared" si="327"/>
        <v>-0.29357562701681583</v>
      </c>
      <c r="S7018" s="55">
        <f t="shared" si="328"/>
        <v>15082.27574406679</v>
      </c>
      <c r="T7018" s="55">
        <f t="shared" si="329"/>
        <v>-3119.8087429310699</v>
      </c>
    </row>
    <row r="7019" spans="2:20">
      <c r="B7019" s="49">
        <v>43278</v>
      </c>
      <c r="C7019" s="50">
        <v>5</v>
      </c>
      <c r="D7019" s="51">
        <v>1.5364</v>
      </c>
      <c r="E7019" s="42"/>
      <c r="F7019" s="49">
        <v>43278</v>
      </c>
      <c r="G7019" s="54">
        <v>5</v>
      </c>
      <c r="H7019" s="54">
        <v>19868.467178790401</v>
      </c>
      <c r="I7019" s="42"/>
      <c r="J7019" s="49">
        <v>43278</v>
      </c>
      <c r="K7019" s="54">
        <v>5</v>
      </c>
      <c r="L7019" s="54">
        <v>-3881.49</v>
      </c>
      <c r="M7019" s="42"/>
      <c r="N7019" s="49">
        <v>43278</v>
      </c>
      <c r="O7019" s="54">
        <v>5</v>
      </c>
      <c r="P7019" s="54">
        <v>10579.6144768793</v>
      </c>
      <c r="Q7019" s="42"/>
      <c r="R7019" s="55">
        <f t="shared" si="327"/>
        <v>-0.19535930804684784</v>
      </c>
      <c r="S7019" s="55">
        <f t="shared" si="328"/>
        <v>16254.519682277356</v>
      </c>
      <c r="T7019" s="55">
        <f t="shared" si="329"/>
        <v>-2066.826163605554</v>
      </c>
    </row>
    <row r="7020" spans="2:20">
      <c r="B7020" s="49">
        <v>43278</v>
      </c>
      <c r="C7020" s="50">
        <v>6</v>
      </c>
      <c r="D7020" s="51">
        <v>2.1642399999999999</v>
      </c>
      <c r="E7020" s="42"/>
      <c r="F7020" s="49">
        <v>43278</v>
      </c>
      <c r="G7020" s="54">
        <v>6</v>
      </c>
      <c r="H7020" s="54">
        <v>19656.53266565</v>
      </c>
      <c r="I7020" s="42"/>
      <c r="J7020" s="49">
        <v>43278</v>
      </c>
      <c r="K7020" s="54">
        <v>6</v>
      </c>
      <c r="L7020" s="54">
        <v>8499.99</v>
      </c>
      <c r="M7020" s="42"/>
      <c r="N7020" s="49">
        <v>43278</v>
      </c>
      <c r="O7020" s="54">
        <v>6</v>
      </c>
      <c r="P7020" s="54">
        <v>10463.9873457131</v>
      </c>
      <c r="Q7020" s="42"/>
      <c r="R7020" s="55">
        <f t="shared" si="327"/>
        <v>0.43242570521370854</v>
      </c>
      <c r="S7020" s="55">
        <f t="shared" si="328"/>
        <v>22646.579973086118</v>
      </c>
      <c r="T7020" s="55">
        <f t="shared" si="329"/>
        <v>4524.8971073173097</v>
      </c>
    </row>
    <row r="7021" spans="2:20">
      <c r="B7021" s="49">
        <v>43278</v>
      </c>
      <c r="C7021" s="50">
        <v>7</v>
      </c>
      <c r="D7021" s="51">
        <v>2.1034199999999998</v>
      </c>
      <c r="E7021" s="42"/>
      <c r="F7021" s="49">
        <v>43278</v>
      </c>
      <c r="G7021" s="54">
        <v>7</v>
      </c>
      <c r="H7021" s="54">
        <v>19499.4440559455</v>
      </c>
      <c r="I7021" s="42"/>
      <c r="J7021" s="49">
        <v>43278</v>
      </c>
      <c r="K7021" s="54">
        <v>7</v>
      </c>
      <c r="L7021" s="54">
        <v>7497.07</v>
      </c>
      <c r="M7021" s="42"/>
      <c r="N7021" s="49">
        <v>43278</v>
      </c>
      <c r="O7021" s="54">
        <v>7</v>
      </c>
      <c r="P7021" s="54">
        <v>10395.563018881499</v>
      </c>
      <c r="Q7021" s="42"/>
      <c r="R7021" s="55">
        <f t="shared" si="327"/>
        <v>0.38447608959980051</v>
      </c>
      <c r="S7021" s="55">
        <f t="shared" si="328"/>
        <v>21866.235165175724</v>
      </c>
      <c r="T7021" s="55">
        <f t="shared" si="329"/>
        <v>3996.8454186878562</v>
      </c>
    </row>
    <row r="7022" spans="2:20">
      <c r="B7022" s="49">
        <v>43278</v>
      </c>
      <c r="C7022" s="50">
        <v>8</v>
      </c>
      <c r="D7022" s="51">
        <v>1.86717</v>
      </c>
      <c r="E7022" s="42"/>
      <c r="F7022" s="49">
        <v>43278</v>
      </c>
      <c r="G7022" s="54">
        <v>8</v>
      </c>
      <c r="H7022" s="54">
        <v>19432.462868853101</v>
      </c>
      <c r="I7022" s="42"/>
      <c r="J7022" s="49">
        <v>43278</v>
      </c>
      <c r="K7022" s="54">
        <v>8</v>
      </c>
      <c r="L7022" s="54">
        <v>1903.33</v>
      </c>
      <c r="M7022" s="42"/>
      <c r="N7022" s="49">
        <v>43278</v>
      </c>
      <c r="O7022" s="54">
        <v>8</v>
      </c>
      <c r="P7022" s="54">
        <v>10376.9017312252</v>
      </c>
      <c r="Q7022" s="42"/>
      <c r="R7022" s="55">
        <f t="shared" si="327"/>
        <v>9.794589665989846E-2</v>
      </c>
      <c r="S7022" s="55">
        <f t="shared" si="328"/>
        <v>19375.439605491756</v>
      </c>
      <c r="T7022" s="55">
        <f t="shared" si="329"/>
        <v>1016.3749446165049</v>
      </c>
    </row>
    <row r="7023" spans="2:20">
      <c r="B7023" s="49">
        <v>43278</v>
      </c>
      <c r="C7023" s="50">
        <v>9</v>
      </c>
      <c r="D7023" s="51">
        <v>1.83142</v>
      </c>
      <c r="E7023" s="42"/>
      <c r="F7023" s="49">
        <v>43278</v>
      </c>
      <c r="G7023" s="54">
        <v>9</v>
      </c>
      <c r="H7023" s="54">
        <v>19320.135757079501</v>
      </c>
      <c r="I7023" s="42"/>
      <c r="J7023" s="49">
        <v>43278</v>
      </c>
      <c r="K7023" s="54">
        <v>9</v>
      </c>
      <c r="L7023" s="54">
        <v>939.13</v>
      </c>
      <c r="M7023" s="42"/>
      <c r="N7023" s="49">
        <v>43278</v>
      </c>
      <c r="O7023" s="54">
        <v>9</v>
      </c>
      <c r="P7023" s="54">
        <v>10294.8635606485</v>
      </c>
      <c r="Q7023" s="42"/>
      <c r="R7023" s="55">
        <f t="shared" si="327"/>
        <v>4.8608871687450407E-2</v>
      </c>
      <c r="S7023" s="55">
        <f t="shared" si="328"/>
        <v>18854.219022242876</v>
      </c>
      <c r="T7023" s="55">
        <f t="shared" si="329"/>
        <v>500.42170185937175</v>
      </c>
    </row>
    <row r="7024" spans="2:20">
      <c r="B7024" s="49">
        <v>43278</v>
      </c>
      <c r="C7024" s="50">
        <v>10</v>
      </c>
      <c r="D7024" s="51">
        <v>1.1101700000000001</v>
      </c>
      <c r="E7024" s="42"/>
      <c r="F7024" s="49">
        <v>43278</v>
      </c>
      <c r="G7024" s="54">
        <v>10</v>
      </c>
      <c r="H7024" s="54">
        <v>19131.680220815299</v>
      </c>
      <c r="I7024" s="42"/>
      <c r="J7024" s="49">
        <v>43278</v>
      </c>
      <c r="K7024" s="54">
        <v>10</v>
      </c>
      <c r="L7024" s="54">
        <v>-11138.26</v>
      </c>
      <c r="M7024" s="42"/>
      <c r="N7024" s="49">
        <v>43278</v>
      </c>
      <c r="O7024" s="54">
        <v>10</v>
      </c>
      <c r="P7024" s="54">
        <v>10251.922412718501</v>
      </c>
      <c r="Q7024" s="42"/>
      <c r="R7024" s="55">
        <f t="shared" si="327"/>
        <v>-0.58218932532029022</v>
      </c>
      <c r="S7024" s="55">
        <f t="shared" si="328"/>
        <v>11381.376704927699</v>
      </c>
      <c r="T7024" s="55">
        <f t="shared" si="329"/>
        <v>-5968.5597926965456</v>
      </c>
    </row>
    <row r="7025" spans="2:20">
      <c r="B7025" s="49">
        <v>43278</v>
      </c>
      <c r="C7025" s="50">
        <v>11</v>
      </c>
      <c r="D7025" s="51">
        <v>1.5429600000000001</v>
      </c>
      <c r="E7025" s="42"/>
      <c r="F7025" s="49">
        <v>43278</v>
      </c>
      <c r="G7025" s="54">
        <v>11</v>
      </c>
      <c r="H7025" s="54">
        <v>18064.687324451301</v>
      </c>
      <c r="I7025" s="42"/>
      <c r="J7025" s="49">
        <v>43278</v>
      </c>
      <c r="K7025" s="54">
        <v>11</v>
      </c>
      <c r="L7025" s="54">
        <v>-4961.9399999999996</v>
      </c>
      <c r="M7025" s="42"/>
      <c r="N7025" s="49">
        <v>43278</v>
      </c>
      <c r="O7025" s="54">
        <v>11</v>
      </c>
      <c r="P7025" s="54">
        <v>9108.7174438384991</v>
      </c>
      <c r="Q7025" s="42"/>
      <c r="R7025" s="55">
        <f t="shared" si="327"/>
        <v>-0.27467621835246542</v>
      </c>
      <c r="S7025" s="55">
        <f t="shared" si="328"/>
        <v>14054.386667145052</v>
      </c>
      <c r="T7025" s="55">
        <f t="shared" si="329"/>
        <v>-2501.948061514694</v>
      </c>
    </row>
    <row r="7026" spans="2:20">
      <c r="B7026" s="49">
        <v>43278</v>
      </c>
      <c r="C7026" s="50">
        <v>12</v>
      </c>
      <c r="D7026" s="51">
        <v>1.4277899999999999</v>
      </c>
      <c r="E7026" s="42"/>
      <c r="F7026" s="49">
        <v>43278</v>
      </c>
      <c r="G7026" s="54">
        <v>12</v>
      </c>
      <c r="H7026" s="54">
        <v>18742.771508792401</v>
      </c>
      <c r="I7026" s="42"/>
      <c r="J7026" s="49">
        <v>43278</v>
      </c>
      <c r="K7026" s="54">
        <v>12</v>
      </c>
      <c r="L7026" s="54">
        <v>-10897.2</v>
      </c>
      <c r="M7026" s="42"/>
      <c r="N7026" s="49">
        <v>43278</v>
      </c>
      <c r="O7026" s="54">
        <v>12</v>
      </c>
      <c r="P7026" s="54">
        <v>9500.2177442560005</v>
      </c>
      <c r="Q7026" s="42"/>
      <c r="R7026" s="55">
        <f t="shared" si="327"/>
        <v>-0.58140814419511155</v>
      </c>
      <c r="S7026" s="55">
        <f t="shared" si="328"/>
        <v>13564.315893071274</v>
      </c>
      <c r="T7026" s="55">
        <f t="shared" si="329"/>
        <v>-5523.5039681373501</v>
      </c>
    </row>
    <row r="7027" spans="2:20">
      <c r="B7027" s="49">
        <v>43278</v>
      </c>
      <c r="C7027" s="50">
        <v>13</v>
      </c>
      <c r="D7027" s="51">
        <v>0.97</v>
      </c>
      <c r="E7027" s="42"/>
      <c r="F7027" s="49">
        <v>43278</v>
      </c>
      <c r="G7027" s="54">
        <v>13</v>
      </c>
      <c r="H7027" s="54">
        <v>20171.664803465901</v>
      </c>
      <c r="I7027" s="42"/>
      <c r="J7027" s="49">
        <v>43278</v>
      </c>
      <c r="K7027" s="54">
        <v>13</v>
      </c>
      <c r="L7027" s="54">
        <v>-9515.66</v>
      </c>
      <c r="M7027" s="42"/>
      <c r="N7027" s="49">
        <v>43278</v>
      </c>
      <c r="O7027" s="54">
        <v>13</v>
      </c>
      <c r="P7027" s="54">
        <v>10312.9267721755</v>
      </c>
      <c r="Q7027" s="42"/>
      <c r="R7027" s="55">
        <f t="shared" si="327"/>
        <v>-0.47173399383302345</v>
      </c>
      <c r="S7027" s="55">
        <f t="shared" si="328"/>
        <v>10003.538969010235</v>
      </c>
      <c r="T7027" s="55">
        <f t="shared" si="329"/>
        <v>-4864.9581343458603</v>
      </c>
    </row>
    <row r="7028" spans="2:20">
      <c r="B7028" s="49">
        <v>43278</v>
      </c>
      <c r="C7028" s="50">
        <v>14</v>
      </c>
      <c r="D7028" s="51">
        <v>1.1495200000000001</v>
      </c>
      <c r="E7028" s="42"/>
      <c r="F7028" s="49">
        <v>43278</v>
      </c>
      <c r="G7028" s="54">
        <v>14</v>
      </c>
      <c r="H7028" s="54">
        <v>22072.465630656101</v>
      </c>
      <c r="I7028" s="42"/>
      <c r="J7028" s="49">
        <v>43278</v>
      </c>
      <c r="K7028" s="54">
        <v>14</v>
      </c>
      <c r="L7028" s="54">
        <v>-10780.44</v>
      </c>
      <c r="M7028" s="42"/>
      <c r="N7028" s="49">
        <v>43278</v>
      </c>
      <c r="O7028" s="54">
        <v>14</v>
      </c>
      <c r="P7028" s="54">
        <v>11342.056338418601</v>
      </c>
      <c r="Q7028" s="42"/>
      <c r="R7028" s="55">
        <f t="shared" si="327"/>
        <v>-0.48841122602212672</v>
      </c>
      <c r="S7028" s="55">
        <f t="shared" si="328"/>
        <v>13037.920602138951</v>
      </c>
      <c r="T7028" s="55">
        <f t="shared" si="329"/>
        <v>-5539.5876418590624</v>
      </c>
    </row>
    <row r="7029" spans="2:20">
      <c r="B7029" s="49">
        <v>43278</v>
      </c>
      <c r="C7029" s="50">
        <v>15</v>
      </c>
      <c r="D7029" s="51">
        <v>1.23705</v>
      </c>
      <c r="E7029" s="42"/>
      <c r="F7029" s="49">
        <v>43278</v>
      </c>
      <c r="G7029" s="54">
        <v>15</v>
      </c>
      <c r="H7029" s="54">
        <v>22810.986728156</v>
      </c>
      <c r="I7029" s="42"/>
      <c r="J7029" s="49">
        <v>43278</v>
      </c>
      <c r="K7029" s="54">
        <v>15</v>
      </c>
      <c r="L7029" s="54">
        <v>-10479.07</v>
      </c>
      <c r="M7029" s="42"/>
      <c r="N7029" s="49">
        <v>43278</v>
      </c>
      <c r="O7029" s="54">
        <v>15</v>
      </c>
      <c r="P7029" s="54">
        <v>12512.0844340024</v>
      </c>
      <c r="Q7029" s="42"/>
      <c r="R7029" s="55">
        <f t="shared" si="327"/>
        <v>-0.4593869666788899</v>
      </c>
      <c r="S7029" s="55">
        <f t="shared" si="328"/>
        <v>15478.074049082668</v>
      </c>
      <c r="T7029" s="55">
        <f t="shared" si="329"/>
        <v>-5747.8885149665175</v>
      </c>
    </row>
    <row r="7030" spans="2:20">
      <c r="B7030" s="49">
        <v>43278</v>
      </c>
      <c r="C7030" s="50">
        <v>16</v>
      </c>
      <c r="D7030" s="51">
        <v>1.8771100000000001</v>
      </c>
      <c r="E7030" s="42"/>
      <c r="F7030" s="49">
        <v>43278</v>
      </c>
      <c r="G7030" s="54">
        <v>16</v>
      </c>
      <c r="H7030" s="54">
        <v>23842.511097756698</v>
      </c>
      <c r="I7030" s="42"/>
      <c r="J7030" s="49">
        <v>43278</v>
      </c>
      <c r="K7030" s="54">
        <v>16</v>
      </c>
      <c r="L7030" s="54">
        <v>3617.84</v>
      </c>
      <c r="M7030" s="42"/>
      <c r="N7030" s="49">
        <v>43278</v>
      </c>
      <c r="O7030" s="54">
        <v>16</v>
      </c>
      <c r="P7030" s="54">
        <v>13038.642776249701</v>
      </c>
      <c r="Q7030" s="42"/>
      <c r="R7030" s="55">
        <f t="shared" si="327"/>
        <v>0.15173905068834787</v>
      </c>
      <c r="S7030" s="55">
        <f t="shared" si="328"/>
        <v>24474.966741726075</v>
      </c>
      <c r="T7030" s="55">
        <f t="shared" si="329"/>
        <v>1978.471277132614</v>
      </c>
    </row>
    <row r="7031" spans="2:20">
      <c r="B7031" s="49">
        <v>43278</v>
      </c>
      <c r="C7031" s="50">
        <v>17</v>
      </c>
      <c r="D7031" s="51">
        <v>1.72142</v>
      </c>
      <c r="E7031" s="42"/>
      <c r="F7031" s="49">
        <v>43278</v>
      </c>
      <c r="G7031" s="54">
        <v>17</v>
      </c>
      <c r="H7031" s="54">
        <v>23855.723042260499</v>
      </c>
      <c r="I7031" s="42"/>
      <c r="J7031" s="49">
        <v>43278</v>
      </c>
      <c r="K7031" s="54">
        <v>17</v>
      </c>
      <c r="L7031" s="54">
        <v>582.08000000000004</v>
      </c>
      <c r="M7031" s="42"/>
      <c r="N7031" s="49">
        <v>43278</v>
      </c>
      <c r="O7031" s="54">
        <v>17</v>
      </c>
      <c r="P7031" s="54">
        <v>13014.595417114801</v>
      </c>
      <c r="Q7031" s="42"/>
      <c r="R7031" s="55">
        <f t="shared" si="327"/>
        <v>2.4400014997191376E-2</v>
      </c>
      <c r="S7031" s="55">
        <f t="shared" si="328"/>
        <v>22403.584842929758</v>
      </c>
      <c r="T7031" s="55">
        <f t="shared" si="329"/>
        <v>317.55632335997927</v>
      </c>
    </row>
    <row r="7032" spans="2:20">
      <c r="B7032" s="49">
        <v>43278</v>
      </c>
      <c r="C7032" s="50">
        <v>18</v>
      </c>
      <c r="D7032" s="51">
        <v>1.21238</v>
      </c>
      <c r="E7032" s="42"/>
      <c r="F7032" s="49">
        <v>43278</v>
      </c>
      <c r="G7032" s="54">
        <v>18</v>
      </c>
      <c r="H7032" s="54">
        <v>24994.107819552901</v>
      </c>
      <c r="I7032" s="42"/>
      <c r="J7032" s="49">
        <v>43278</v>
      </c>
      <c r="K7032" s="54">
        <v>18</v>
      </c>
      <c r="L7032" s="54">
        <v>-8698.26</v>
      </c>
      <c r="M7032" s="42"/>
      <c r="N7032" s="49">
        <v>43278</v>
      </c>
      <c r="O7032" s="54">
        <v>18</v>
      </c>
      <c r="P7032" s="54">
        <v>12778.815493662099</v>
      </c>
      <c r="Q7032" s="42"/>
      <c r="R7032" s="55">
        <f t="shared" si="327"/>
        <v>-0.34801242207954902</v>
      </c>
      <c r="S7032" s="55">
        <f t="shared" si="328"/>
        <v>15492.780328206056</v>
      </c>
      <c r="T7032" s="55">
        <f t="shared" si="329"/>
        <v>-4447.1865312570153</v>
      </c>
    </row>
    <row r="7033" spans="2:20">
      <c r="B7033" s="49">
        <v>43278</v>
      </c>
      <c r="C7033" s="50">
        <v>19</v>
      </c>
      <c r="D7033" s="51">
        <v>1.6001700000000001</v>
      </c>
      <c r="E7033" s="42"/>
      <c r="F7033" s="49">
        <v>43278</v>
      </c>
      <c r="G7033" s="54">
        <v>19</v>
      </c>
      <c r="H7033" s="54">
        <v>26375.071569227799</v>
      </c>
      <c r="I7033" s="42"/>
      <c r="J7033" s="49">
        <v>43278</v>
      </c>
      <c r="K7033" s="54">
        <v>19</v>
      </c>
      <c r="L7033" s="54">
        <v>-2506.6799999999998</v>
      </c>
      <c r="M7033" s="42"/>
      <c r="N7033" s="49">
        <v>43278</v>
      </c>
      <c r="O7033" s="54">
        <v>19</v>
      </c>
      <c r="P7033" s="54">
        <v>14386.894076860401</v>
      </c>
      <c r="Q7033" s="42"/>
      <c r="R7033" s="55">
        <f t="shared" si="327"/>
        <v>-9.5039742107262445E-2</v>
      </c>
      <c r="S7033" s="55">
        <f t="shared" si="328"/>
        <v>23021.476294969707</v>
      </c>
      <c r="T7033" s="55">
        <f t="shared" si="329"/>
        <v>-1367.3267027893141</v>
      </c>
    </row>
    <row r="7034" spans="2:20">
      <c r="B7034" s="49">
        <v>43278</v>
      </c>
      <c r="C7034" s="50">
        <v>20</v>
      </c>
      <c r="D7034" s="51">
        <v>0.85109000000000001</v>
      </c>
      <c r="E7034" s="42"/>
      <c r="F7034" s="49">
        <v>43278</v>
      </c>
      <c r="G7034" s="54">
        <v>20</v>
      </c>
      <c r="H7034" s="54">
        <v>24150.906951756999</v>
      </c>
      <c r="I7034" s="42"/>
      <c r="J7034" s="49">
        <v>43278</v>
      </c>
      <c r="K7034" s="54">
        <v>20</v>
      </c>
      <c r="L7034" s="54">
        <v>-16861.740000000002</v>
      </c>
      <c r="M7034" s="42"/>
      <c r="N7034" s="49">
        <v>43278</v>
      </c>
      <c r="O7034" s="54">
        <v>20</v>
      </c>
      <c r="P7034" s="54">
        <v>12479.079656272699</v>
      </c>
      <c r="Q7034" s="42"/>
      <c r="R7034" s="55">
        <f t="shared" si="327"/>
        <v>-0.69818247545247136</v>
      </c>
      <c r="S7034" s="55">
        <f t="shared" si="328"/>
        <v>10620.819904657132</v>
      </c>
      <c r="T7034" s="55">
        <f t="shared" si="329"/>
        <v>-8712.6747257850493</v>
      </c>
    </row>
    <row r="7035" spans="2:20">
      <c r="B7035" s="49">
        <v>43278</v>
      </c>
      <c r="C7035" s="50">
        <v>21</v>
      </c>
      <c r="D7035" s="51">
        <v>0.74894000000000005</v>
      </c>
      <c r="E7035" s="42"/>
      <c r="F7035" s="49">
        <v>43278</v>
      </c>
      <c r="G7035" s="54">
        <v>21</v>
      </c>
      <c r="H7035" s="54">
        <v>25253.845181938999</v>
      </c>
      <c r="I7035" s="42"/>
      <c r="J7035" s="49">
        <v>43278</v>
      </c>
      <c r="K7035" s="54">
        <v>21</v>
      </c>
      <c r="L7035" s="54">
        <v>-18990.46</v>
      </c>
      <c r="M7035" s="42"/>
      <c r="N7035" s="49">
        <v>43278</v>
      </c>
      <c r="O7035" s="54">
        <v>21</v>
      </c>
      <c r="P7035" s="54">
        <v>14028.8921243072</v>
      </c>
      <c r="Q7035" s="42"/>
      <c r="R7035" s="55">
        <f t="shared" si="327"/>
        <v>-0.7519829104512592</v>
      </c>
      <c r="S7035" s="55">
        <f t="shared" si="328"/>
        <v>10506.798467578636</v>
      </c>
      <c r="T7035" s="55">
        <f t="shared" si="329"/>
        <v>-10549.487130043277</v>
      </c>
    </row>
    <row r="7036" spans="2:20">
      <c r="B7036" s="49">
        <v>43278</v>
      </c>
      <c r="C7036" s="50">
        <v>22</v>
      </c>
      <c r="D7036" s="51">
        <v>0.66032999999999997</v>
      </c>
      <c r="E7036" s="42"/>
      <c r="F7036" s="49">
        <v>43278</v>
      </c>
      <c r="G7036" s="54">
        <v>22</v>
      </c>
      <c r="H7036" s="54">
        <v>24760.350861417399</v>
      </c>
      <c r="I7036" s="42"/>
      <c r="J7036" s="49">
        <v>43278</v>
      </c>
      <c r="K7036" s="54">
        <v>22</v>
      </c>
      <c r="L7036" s="54">
        <v>-21348.34</v>
      </c>
      <c r="M7036" s="42"/>
      <c r="N7036" s="49">
        <v>43278</v>
      </c>
      <c r="O7036" s="54">
        <v>22</v>
      </c>
      <c r="P7036" s="54">
        <v>13806.358538206599</v>
      </c>
      <c r="Q7036" s="42"/>
      <c r="R7036" s="55">
        <f t="shared" si="327"/>
        <v>-0.86219860612984545</v>
      </c>
      <c r="S7036" s="55">
        <f t="shared" si="328"/>
        <v>9116.7527335339637</v>
      </c>
      <c r="T7036" s="55">
        <f t="shared" si="329"/>
        <v>-11903.82308737062</v>
      </c>
    </row>
    <row r="7037" spans="2:20">
      <c r="B7037" s="49">
        <v>43278</v>
      </c>
      <c r="C7037" s="50">
        <v>23</v>
      </c>
      <c r="D7037" s="51">
        <v>1.0506899999999999</v>
      </c>
      <c r="E7037" s="42"/>
      <c r="F7037" s="49">
        <v>43278</v>
      </c>
      <c r="G7037" s="54">
        <v>23</v>
      </c>
      <c r="H7037" s="54">
        <v>24538.943784151699</v>
      </c>
      <c r="I7037" s="42"/>
      <c r="J7037" s="49">
        <v>43278</v>
      </c>
      <c r="K7037" s="54">
        <v>23</v>
      </c>
      <c r="L7037" s="54">
        <v>-11642.12</v>
      </c>
      <c r="M7037" s="42"/>
      <c r="N7037" s="49">
        <v>43278</v>
      </c>
      <c r="O7037" s="54">
        <v>23</v>
      </c>
      <c r="P7037" s="54">
        <v>13719.8165824508</v>
      </c>
      <c r="Q7037" s="42"/>
      <c r="R7037" s="55">
        <f t="shared" si="327"/>
        <v>-0.47443443786357997</v>
      </c>
      <c r="S7037" s="55">
        <f t="shared" si="328"/>
        <v>14415.27408501523</v>
      </c>
      <c r="T7037" s="55">
        <f t="shared" si="329"/>
        <v>-6509.1534678864682</v>
      </c>
    </row>
    <row r="7038" spans="2:20">
      <c r="B7038" s="49">
        <v>43278</v>
      </c>
      <c r="C7038" s="50">
        <v>24</v>
      </c>
      <c r="D7038" s="51">
        <v>1.2485200000000001</v>
      </c>
      <c r="E7038" s="42"/>
      <c r="F7038" s="49">
        <v>43278</v>
      </c>
      <c r="G7038" s="54">
        <v>24</v>
      </c>
      <c r="H7038" s="54">
        <v>24442.333244047</v>
      </c>
      <c r="I7038" s="42"/>
      <c r="J7038" s="49">
        <v>43278</v>
      </c>
      <c r="K7038" s="54">
        <v>24</v>
      </c>
      <c r="L7038" s="54">
        <v>-7736.12</v>
      </c>
      <c r="M7038" s="42"/>
      <c r="N7038" s="49">
        <v>43278</v>
      </c>
      <c r="O7038" s="54">
        <v>24</v>
      </c>
      <c r="P7038" s="54">
        <v>13694.3499229094</v>
      </c>
      <c r="Q7038" s="42"/>
      <c r="R7038" s="55">
        <f t="shared" si="327"/>
        <v>-0.31650497204002215</v>
      </c>
      <c r="S7038" s="55">
        <f t="shared" si="328"/>
        <v>17097.669765750845</v>
      </c>
      <c r="T7038" s="55">
        <f t="shared" si="329"/>
        <v>-4334.3298394567191</v>
      </c>
    </row>
    <row r="7039" spans="2:20">
      <c r="B7039" s="49">
        <v>43278</v>
      </c>
      <c r="C7039" s="50">
        <v>25</v>
      </c>
      <c r="D7039" s="51">
        <v>1.3417600000000001</v>
      </c>
      <c r="E7039" s="42"/>
      <c r="F7039" s="49">
        <v>43278</v>
      </c>
      <c r="G7039" s="54">
        <v>25</v>
      </c>
      <c r="H7039" s="54">
        <v>24362.646129074099</v>
      </c>
      <c r="I7039" s="42"/>
      <c r="J7039" s="49">
        <v>43278</v>
      </c>
      <c r="K7039" s="54">
        <v>25</v>
      </c>
      <c r="L7039" s="54">
        <v>-7830.22</v>
      </c>
      <c r="M7039" s="42"/>
      <c r="N7039" s="49">
        <v>43278</v>
      </c>
      <c r="O7039" s="54">
        <v>25</v>
      </c>
      <c r="P7039" s="54">
        <v>13651.9464469617</v>
      </c>
      <c r="Q7039" s="42"/>
      <c r="R7039" s="55">
        <f t="shared" si="327"/>
        <v>-0.32140268994243226</v>
      </c>
      <c r="S7039" s="55">
        <f t="shared" si="328"/>
        <v>18317.63566467533</v>
      </c>
      <c r="T7039" s="55">
        <f t="shared" si="329"/>
        <v>-4387.7723110035213</v>
      </c>
    </row>
    <row r="7040" spans="2:20">
      <c r="B7040" s="49">
        <v>43278</v>
      </c>
      <c r="C7040" s="50">
        <v>26</v>
      </c>
      <c r="D7040" s="51">
        <v>1.2918700000000001</v>
      </c>
      <c r="E7040" s="42"/>
      <c r="F7040" s="49">
        <v>43278</v>
      </c>
      <c r="G7040" s="54">
        <v>26</v>
      </c>
      <c r="H7040" s="54">
        <v>24214.046020259801</v>
      </c>
      <c r="I7040" s="42"/>
      <c r="J7040" s="49">
        <v>43278</v>
      </c>
      <c r="K7040" s="54">
        <v>26</v>
      </c>
      <c r="L7040" s="54">
        <v>-9133.5499999999993</v>
      </c>
      <c r="M7040" s="42"/>
      <c r="N7040" s="49">
        <v>43278</v>
      </c>
      <c r="O7040" s="54">
        <v>26</v>
      </c>
      <c r="P7040" s="54">
        <v>13566.9400745695</v>
      </c>
      <c r="Q7040" s="42"/>
      <c r="R7040" s="55">
        <f t="shared" si="327"/>
        <v>-0.37720048902021547</v>
      </c>
      <c r="S7040" s="55">
        <f t="shared" si="328"/>
        <v>17526.722874134102</v>
      </c>
      <c r="T7040" s="55">
        <f t="shared" si="329"/>
        <v>-5117.4564306355742</v>
      </c>
    </row>
    <row r="7041" spans="2:20">
      <c r="B7041" s="49">
        <v>43278</v>
      </c>
      <c r="C7041" s="50">
        <v>27</v>
      </c>
      <c r="D7041" s="51">
        <v>1.0935699999999999</v>
      </c>
      <c r="E7041" s="42"/>
      <c r="F7041" s="49">
        <v>43278</v>
      </c>
      <c r="G7041" s="54">
        <v>27</v>
      </c>
      <c r="H7041" s="54">
        <v>24188.107852580699</v>
      </c>
      <c r="I7041" s="42"/>
      <c r="J7041" s="49">
        <v>43278</v>
      </c>
      <c r="K7041" s="54">
        <v>27</v>
      </c>
      <c r="L7041" s="54">
        <v>-10506.07</v>
      </c>
      <c r="M7041" s="42"/>
      <c r="N7041" s="49">
        <v>43278</v>
      </c>
      <c r="O7041" s="54">
        <v>27</v>
      </c>
      <c r="P7041" s="54">
        <v>13585.7054420847</v>
      </c>
      <c r="Q7041" s="42"/>
      <c r="R7041" s="55">
        <f t="shared" si="327"/>
        <v>-0.43434856765280533</v>
      </c>
      <c r="S7041" s="55">
        <f t="shared" si="328"/>
        <v>14856.919900300565</v>
      </c>
      <c r="T7041" s="55">
        <f t="shared" si="329"/>
        <v>-5900.931699322412</v>
      </c>
    </row>
    <row r="7042" spans="2:20">
      <c r="B7042" s="49">
        <v>43278</v>
      </c>
      <c r="C7042" s="50">
        <v>28</v>
      </c>
      <c r="D7042" s="51">
        <v>1.09209</v>
      </c>
      <c r="E7042" s="42"/>
      <c r="F7042" s="49">
        <v>43278</v>
      </c>
      <c r="G7042" s="54">
        <v>28</v>
      </c>
      <c r="H7042" s="54">
        <v>23988.830727032098</v>
      </c>
      <c r="I7042" s="42"/>
      <c r="J7042" s="49">
        <v>43278</v>
      </c>
      <c r="K7042" s="54">
        <v>28</v>
      </c>
      <c r="L7042" s="54">
        <v>-12449.78</v>
      </c>
      <c r="M7042" s="42"/>
      <c r="N7042" s="49">
        <v>43278</v>
      </c>
      <c r="O7042" s="54">
        <v>28</v>
      </c>
      <c r="P7042" s="54">
        <v>13504.5098290977</v>
      </c>
      <c r="Q7042" s="42"/>
      <c r="R7042" s="55">
        <f t="shared" si="327"/>
        <v>-0.51898236065215209</v>
      </c>
      <c r="S7042" s="55">
        <f t="shared" si="328"/>
        <v>14748.140139259307</v>
      </c>
      <c r="T7042" s="55">
        <f t="shared" si="329"/>
        <v>-7008.6023905553157</v>
      </c>
    </row>
    <row r="7043" spans="2:20">
      <c r="B7043" s="49">
        <v>43278</v>
      </c>
      <c r="C7043" s="50">
        <v>29</v>
      </c>
      <c r="D7043" s="51">
        <v>0.77010000000000001</v>
      </c>
      <c r="E7043" s="42"/>
      <c r="F7043" s="49">
        <v>43278</v>
      </c>
      <c r="G7043" s="54">
        <v>29</v>
      </c>
      <c r="H7043" s="54">
        <v>24118.466086939101</v>
      </c>
      <c r="I7043" s="42"/>
      <c r="J7043" s="49">
        <v>43278</v>
      </c>
      <c r="K7043" s="54">
        <v>29</v>
      </c>
      <c r="L7043" s="54">
        <v>-13829.06</v>
      </c>
      <c r="M7043" s="42"/>
      <c r="N7043" s="49">
        <v>43278</v>
      </c>
      <c r="O7043" s="54">
        <v>29</v>
      </c>
      <c r="P7043" s="54">
        <v>13556.4414483331</v>
      </c>
      <c r="Q7043" s="42"/>
      <c r="R7043" s="55">
        <f t="shared" si="327"/>
        <v>-0.5733805769467597</v>
      </c>
      <c r="S7043" s="55">
        <f t="shared" si="328"/>
        <v>10439.815559361321</v>
      </c>
      <c r="T7043" s="55">
        <f t="shared" si="329"/>
        <v>-7773.0002189901998</v>
      </c>
    </row>
    <row r="7044" spans="2:20">
      <c r="B7044" s="49">
        <v>43278</v>
      </c>
      <c r="C7044" s="50">
        <v>30</v>
      </c>
      <c r="D7044" s="51">
        <v>0.85545000000000004</v>
      </c>
      <c r="E7044" s="42"/>
      <c r="F7044" s="49">
        <v>43278</v>
      </c>
      <c r="G7044" s="54">
        <v>30</v>
      </c>
      <c r="H7044" s="54">
        <v>24210.541786435999</v>
      </c>
      <c r="I7044" s="42"/>
      <c r="J7044" s="49">
        <v>43278</v>
      </c>
      <c r="K7044" s="54">
        <v>30</v>
      </c>
      <c r="L7044" s="54">
        <v>-11805.21</v>
      </c>
      <c r="M7044" s="42"/>
      <c r="N7044" s="49">
        <v>43278</v>
      </c>
      <c r="O7044" s="54">
        <v>30</v>
      </c>
      <c r="P7044" s="54">
        <v>13613.1035574326</v>
      </c>
      <c r="Q7044" s="42"/>
      <c r="R7044" s="55">
        <f t="shared" si="327"/>
        <v>-0.48760618841722453</v>
      </c>
      <c r="S7044" s="55">
        <f t="shared" si="328"/>
        <v>11645.329438205717</v>
      </c>
      <c r="T7044" s="55">
        <f t="shared" si="329"/>
        <v>-6637.8335381686693</v>
      </c>
    </row>
    <row r="7045" spans="2:20">
      <c r="B7045" s="49">
        <v>43278</v>
      </c>
      <c r="C7045" s="50">
        <v>31</v>
      </c>
      <c r="D7045" s="51">
        <v>0.67093999999999998</v>
      </c>
      <c r="E7045" s="42"/>
      <c r="F7045" s="49">
        <v>43278</v>
      </c>
      <c r="G7045" s="54">
        <v>31</v>
      </c>
      <c r="H7045" s="54">
        <v>24215.0930717556</v>
      </c>
      <c r="I7045" s="42"/>
      <c r="J7045" s="49">
        <v>43278</v>
      </c>
      <c r="K7045" s="54">
        <v>31</v>
      </c>
      <c r="L7045" s="54">
        <v>-19811.66</v>
      </c>
      <c r="M7045" s="42"/>
      <c r="N7045" s="49">
        <v>43278</v>
      </c>
      <c r="O7045" s="54">
        <v>31</v>
      </c>
      <c r="P7045" s="54">
        <v>13530.493489664201</v>
      </c>
      <c r="Q7045" s="42"/>
      <c r="R7045" s="55">
        <f t="shared" si="327"/>
        <v>-0.81815336993720877</v>
      </c>
      <c r="S7045" s="55">
        <f t="shared" si="328"/>
        <v>9078.1493019552981</v>
      </c>
      <c r="T7045" s="55">
        <f t="shared" si="329"/>
        <v>-11070.018845482229</v>
      </c>
    </row>
    <row r="7046" spans="2:20">
      <c r="B7046" s="49">
        <v>43278</v>
      </c>
      <c r="C7046" s="50">
        <v>32</v>
      </c>
      <c r="D7046" s="51">
        <v>1.12774</v>
      </c>
      <c r="E7046" s="42"/>
      <c r="F7046" s="49">
        <v>43278</v>
      </c>
      <c r="G7046" s="54">
        <v>32</v>
      </c>
      <c r="H7046" s="54">
        <v>24988.8091841649</v>
      </c>
      <c r="I7046" s="42"/>
      <c r="J7046" s="49">
        <v>43278</v>
      </c>
      <c r="K7046" s="54">
        <v>32</v>
      </c>
      <c r="L7046" s="54">
        <v>-14229.9</v>
      </c>
      <c r="M7046" s="42"/>
      <c r="N7046" s="49">
        <v>43278</v>
      </c>
      <c r="O7046" s="54">
        <v>32</v>
      </c>
      <c r="P7046" s="54">
        <v>13895.100911474199</v>
      </c>
      <c r="Q7046" s="42"/>
      <c r="R7046" s="55">
        <f t="shared" si="327"/>
        <v>-0.56945090480811356</v>
      </c>
      <c r="S7046" s="55">
        <f t="shared" si="328"/>
        <v>15670.061101905912</v>
      </c>
      <c r="T7046" s="55">
        <f t="shared" si="329"/>
        <v>-7912.5777864390257</v>
      </c>
    </row>
    <row r="7047" spans="2:20">
      <c r="B7047" s="49">
        <v>43278</v>
      </c>
      <c r="C7047" s="50">
        <v>33</v>
      </c>
      <c r="D7047" s="51">
        <v>1.5118400000000001</v>
      </c>
      <c r="E7047" s="42"/>
      <c r="F7047" s="49">
        <v>43278</v>
      </c>
      <c r="G7047" s="54">
        <v>33</v>
      </c>
      <c r="H7047" s="54">
        <v>25450.4539484499</v>
      </c>
      <c r="I7047" s="42"/>
      <c r="J7047" s="49">
        <v>43278</v>
      </c>
      <c r="K7047" s="54">
        <v>33</v>
      </c>
      <c r="L7047" s="54">
        <v>-13463.76</v>
      </c>
      <c r="M7047" s="42"/>
      <c r="N7047" s="49">
        <v>43278</v>
      </c>
      <c r="O7047" s="54">
        <v>33</v>
      </c>
      <c r="P7047" s="54">
        <v>13910.650259245</v>
      </c>
      <c r="Q7047" s="42"/>
      <c r="R7047" s="55">
        <f t="shared" si="327"/>
        <v>-0.52901846180311574</v>
      </c>
      <c r="S7047" s="55">
        <f t="shared" si="328"/>
        <v>21030.677487936962</v>
      </c>
      <c r="T7047" s="55">
        <f t="shared" si="329"/>
        <v>-7358.9908028269028</v>
      </c>
    </row>
    <row r="7048" spans="2:20">
      <c r="B7048" s="49">
        <v>43278</v>
      </c>
      <c r="C7048" s="50">
        <v>34</v>
      </c>
      <c r="D7048" s="51">
        <v>1.96275</v>
      </c>
      <c r="E7048" s="42"/>
      <c r="F7048" s="49">
        <v>43278</v>
      </c>
      <c r="G7048" s="54">
        <v>34</v>
      </c>
      <c r="H7048" s="54">
        <v>26134.635816504</v>
      </c>
      <c r="I7048" s="42"/>
      <c r="J7048" s="49">
        <v>43278</v>
      </c>
      <c r="K7048" s="54">
        <v>34</v>
      </c>
      <c r="L7048" s="54">
        <v>-3969.95</v>
      </c>
      <c r="M7048" s="42"/>
      <c r="N7048" s="49">
        <v>43278</v>
      </c>
      <c r="O7048" s="54">
        <v>34</v>
      </c>
      <c r="P7048" s="54">
        <v>14241.485158526701</v>
      </c>
      <c r="Q7048" s="42"/>
      <c r="R7048" s="55">
        <f t="shared" si="327"/>
        <v>-0.15190378116893366</v>
      </c>
      <c r="S7048" s="55">
        <f t="shared" si="328"/>
        <v>27952.474994898283</v>
      </c>
      <c r="T7048" s="55">
        <f t="shared" si="329"/>
        <v>-2163.3354450414563</v>
      </c>
    </row>
    <row r="7049" spans="2:20">
      <c r="B7049" s="49">
        <v>43278</v>
      </c>
      <c r="C7049" s="50">
        <v>35</v>
      </c>
      <c r="D7049" s="51">
        <v>1.96672</v>
      </c>
      <c r="E7049" s="42"/>
      <c r="F7049" s="49">
        <v>43278</v>
      </c>
      <c r="G7049" s="54">
        <v>35</v>
      </c>
      <c r="H7049" s="54">
        <v>26921.864088085302</v>
      </c>
      <c r="I7049" s="42"/>
      <c r="J7049" s="49">
        <v>43278</v>
      </c>
      <c r="K7049" s="54">
        <v>35</v>
      </c>
      <c r="L7049" s="54">
        <v>-3978.14</v>
      </c>
      <c r="M7049" s="42"/>
      <c r="N7049" s="49">
        <v>43278</v>
      </c>
      <c r="O7049" s="54">
        <v>35</v>
      </c>
      <c r="P7049" s="54">
        <v>14650.0797522708</v>
      </c>
      <c r="Q7049" s="42"/>
      <c r="R7049" s="55">
        <f t="shared" si="327"/>
        <v>-0.14776614230663876</v>
      </c>
      <c r="S7049" s="55">
        <f t="shared" si="328"/>
        <v>28812.604850386029</v>
      </c>
      <c r="T7049" s="55">
        <f t="shared" si="329"/>
        <v>-2164.785769477654</v>
      </c>
    </row>
    <row r="7050" spans="2:20">
      <c r="B7050" s="49">
        <v>43278</v>
      </c>
      <c r="C7050" s="50">
        <v>36</v>
      </c>
      <c r="D7050" s="51">
        <v>2.1663800000000002</v>
      </c>
      <c r="E7050" s="42"/>
      <c r="F7050" s="49">
        <v>43278</v>
      </c>
      <c r="G7050" s="54">
        <v>36</v>
      </c>
      <c r="H7050" s="54">
        <v>27418.758247191901</v>
      </c>
      <c r="I7050" s="42"/>
      <c r="J7050" s="49">
        <v>43278</v>
      </c>
      <c r="K7050" s="54">
        <v>36</v>
      </c>
      <c r="L7050" s="54">
        <v>2899.44</v>
      </c>
      <c r="M7050" s="42"/>
      <c r="N7050" s="49">
        <v>43278</v>
      </c>
      <c r="O7050" s="54">
        <v>36</v>
      </c>
      <c r="P7050" s="54">
        <v>14887.216532370099</v>
      </c>
      <c r="Q7050" s="42"/>
      <c r="R7050" s="55">
        <f t="shared" ref="R7050:R7113" si="330">L7050/H7050</f>
        <v>0.1057465831917077</v>
      </c>
      <c r="S7050" s="55">
        <f t="shared" ref="S7050:S7113" si="331">P7050*D7050</f>
        <v>32251.368151395938</v>
      </c>
      <c r="T7050" s="55">
        <f t="shared" ref="T7050:T7113" si="332">P7050*R7050</f>
        <v>1574.2722815332409</v>
      </c>
    </row>
    <row r="7051" spans="2:20">
      <c r="B7051" s="49">
        <v>43278</v>
      </c>
      <c r="C7051" s="50">
        <v>37</v>
      </c>
      <c r="D7051" s="51">
        <v>1.7296899999999999</v>
      </c>
      <c r="E7051" s="42"/>
      <c r="F7051" s="49">
        <v>43278</v>
      </c>
      <c r="G7051" s="54">
        <v>37</v>
      </c>
      <c r="H7051" s="54">
        <v>27676.164405029202</v>
      </c>
      <c r="I7051" s="42"/>
      <c r="J7051" s="49">
        <v>43278</v>
      </c>
      <c r="K7051" s="54">
        <v>37</v>
      </c>
      <c r="L7051" s="54">
        <v>-3901.82</v>
      </c>
      <c r="M7051" s="42"/>
      <c r="N7051" s="49">
        <v>43278</v>
      </c>
      <c r="O7051" s="54">
        <v>37</v>
      </c>
      <c r="P7051" s="54">
        <v>14972.4445030794</v>
      </c>
      <c r="Q7051" s="42"/>
      <c r="R7051" s="55">
        <f t="shared" si="330"/>
        <v>-0.14098124085760153</v>
      </c>
      <c r="S7051" s="55">
        <f t="shared" si="331"/>
        <v>25897.687532531407</v>
      </c>
      <c r="T7051" s="55">
        <f t="shared" si="332"/>
        <v>-2110.833804715709</v>
      </c>
    </row>
    <row r="7052" spans="2:20">
      <c r="B7052" s="49">
        <v>43278</v>
      </c>
      <c r="C7052" s="50">
        <v>38</v>
      </c>
      <c r="D7052" s="51">
        <v>1.8678399999999999</v>
      </c>
      <c r="E7052" s="42"/>
      <c r="F7052" s="49">
        <v>43278</v>
      </c>
      <c r="G7052" s="54">
        <v>38</v>
      </c>
      <c r="H7052" s="54">
        <v>27964.215237057801</v>
      </c>
      <c r="I7052" s="42"/>
      <c r="J7052" s="49">
        <v>43278</v>
      </c>
      <c r="K7052" s="54">
        <v>38</v>
      </c>
      <c r="L7052" s="54">
        <v>1708.5</v>
      </c>
      <c r="M7052" s="42"/>
      <c r="N7052" s="49">
        <v>43278</v>
      </c>
      <c r="O7052" s="54">
        <v>38</v>
      </c>
      <c r="P7052" s="54">
        <v>15051.388663948899</v>
      </c>
      <c r="Q7052" s="42"/>
      <c r="R7052" s="55">
        <f t="shared" si="330"/>
        <v>6.1095939418171798E-2</v>
      </c>
      <c r="S7052" s="55">
        <f t="shared" si="331"/>
        <v>28113.585802070313</v>
      </c>
      <c r="T7052" s="55">
        <f t="shared" si="332"/>
        <v>919.57872997197967</v>
      </c>
    </row>
    <row r="7053" spans="2:20">
      <c r="B7053" s="49">
        <v>43278</v>
      </c>
      <c r="C7053" s="50">
        <v>39</v>
      </c>
      <c r="D7053" s="51">
        <v>1.94312</v>
      </c>
      <c r="E7053" s="42"/>
      <c r="F7053" s="49">
        <v>43278</v>
      </c>
      <c r="G7053" s="54">
        <v>39</v>
      </c>
      <c r="H7053" s="54">
        <v>28151.1581017643</v>
      </c>
      <c r="I7053" s="42"/>
      <c r="J7053" s="49">
        <v>43278</v>
      </c>
      <c r="K7053" s="54">
        <v>39</v>
      </c>
      <c r="L7053" s="54">
        <v>7770.12</v>
      </c>
      <c r="M7053" s="42"/>
      <c r="N7053" s="49">
        <v>43278</v>
      </c>
      <c r="O7053" s="54">
        <v>39</v>
      </c>
      <c r="P7053" s="54">
        <v>15097.4669013778</v>
      </c>
      <c r="Q7053" s="42"/>
      <c r="R7053" s="55">
        <f t="shared" si="330"/>
        <v>0.27601422193401798</v>
      </c>
      <c r="S7053" s="55">
        <f t="shared" si="331"/>
        <v>29336.189885405231</v>
      </c>
      <c r="T7053" s="55">
        <f t="shared" si="332"/>
        <v>4167.115579958383</v>
      </c>
    </row>
    <row r="7054" spans="2:20">
      <c r="B7054" s="49">
        <v>43278</v>
      </c>
      <c r="C7054" s="50">
        <v>40</v>
      </c>
      <c r="D7054" s="51">
        <v>1.92822</v>
      </c>
      <c r="E7054" s="42"/>
      <c r="F7054" s="49">
        <v>43278</v>
      </c>
      <c r="G7054" s="54">
        <v>40</v>
      </c>
      <c r="H7054" s="54">
        <v>28169.881919062998</v>
      </c>
      <c r="I7054" s="42"/>
      <c r="J7054" s="49">
        <v>43278</v>
      </c>
      <c r="K7054" s="54">
        <v>40</v>
      </c>
      <c r="L7054" s="54">
        <v>-1326.73</v>
      </c>
      <c r="M7054" s="42"/>
      <c r="N7054" s="49">
        <v>43278</v>
      </c>
      <c r="O7054" s="54">
        <v>40</v>
      </c>
      <c r="P7054" s="54">
        <v>15075.8785029672</v>
      </c>
      <c r="Q7054" s="42"/>
      <c r="R7054" s="55">
        <f t="shared" si="330"/>
        <v>-4.709746401535965E-2</v>
      </c>
      <c r="S7054" s="55">
        <f t="shared" si="331"/>
        <v>29069.610446991413</v>
      </c>
      <c r="T7054" s="55">
        <f t="shared" si="332"/>
        <v>-710.0356452934318</v>
      </c>
    </row>
    <row r="7055" spans="2:20">
      <c r="B7055" s="49">
        <v>43278</v>
      </c>
      <c r="C7055" s="50">
        <v>41</v>
      </c>
      <c r="D7055" s="51">
        <v>1.194</v>
      </c>
      <c r="E7055" s="42"/>
      <c r="F7055" s="49">
        <v>43278</v>
      </c>
      <c r="G7055" s="54">
        <v>41</v>
      </c>
      <c r="H7055" s="54">
        <v>27879.699378581401</v>
      </c>
      <c r="I7055" s="42"/>
      <c r="J7055" s="49">
        <v>43278</v>
      </c>
      <c r="K7055" s="54">
        <v>41</v>
      </c>
      <c r="L7055" s="54">
        <v>-10367.08</v>
      </c>
      <c r="M7055" s="42"/>
      <c r="N7055" s="49">
        <v>43278</v>
      </c>
      <c r="O7055" s="54">
        <v>41</v>
      </c>
      <c r="P7055" s="54">
        <v>14930.9800159237</v>
      </c>
      <c r="Q7055" s="42"/>
      <c r="R7055" s="55">
        <f t="shared" si="330"/>
        <v>-0.37185049448433138</v>
      </c>
      <c r="S7055" s="55">
        <f t="shared" si="331"/>
        <v>17827.590139012897</v>
      </c>
      <c r="T7055" s="55">
        <f t="shared" si="332"/>
        <v>-5552.092302056898</v>
      </c>
    </row>
    <row r="7056" spans="2:20">
      <c r="B7056" s="49">
        <v>43278</v>
      </c>
      <c r="C7056" s="50">
        <v>42</v>
      </c>
      <c r="D7056" s="51">
        <v>0.71342000000000005</v>
      </c>
      <c r="E7056" s="42"/>
      <c r="F7056" s="49">
        <v>43278</v>
      </c>
      <c r="G7056" s="54">
        <v>42</v>
      </c>
      <c r="H7056" s="54">
        <v>27224.733416980798</v>
      </c>
      <c r="I7056" s="42"/>
      <c r="J7056" s="49">
        <v>43278</v>
      </c>
      <c r="K7056" s="54">
        <v>42</v>
      </c>
      <c r="L7056" s="54">
        <v>-23449.42</v>
      </c>
      <c r="M7056" s="42"/>
      <c r="N7056" s="49">
        <v>43278</v>
      </c>
      <c r="O7056" s="54">
        <v>42</v>
      </c>
      <c r="P7056" s="54">
        <v>14563.2353666494</v>
      </c>
      <c r="Q7056" s="42"/>
      <c r="R7056" s="55">
        <f t="shared" si="330"/>
        <v>-0.8613278095635627</v>
      </c>
      <c r="S7056" s="55">
        <f t="shared" si="331"/>
        <v>10389.703375275016</v>
      </c>
      <c r="T7056" s="55">
        <f t="shared" si="332"/>
        <v>-12543.719618514735</v>
      </c>
    </row>
    <row r="7057" spans="2:20">
      <c r="B7057" s="49">
        <v>43278</v>
      </c>
      <c r="C7057" s="50">
        <v>43</v>
      </c>
      <c r="D7057" s="51">
        <v>1.58978</v>
      </c>
      <c r="E7057" s="42"/>
      <c r="F7057" s="49">
        <v>43278</v>
      </c>
      <c r="G7057" s="54">
        <v>43</v>
      </c>
      <c r="H7057" s="54">
        <v>23721.906018242698</v>
      </c>
      <c r="I7057" s="42"/>
      <c r="J7057" s="49">
        <v>43278</v>
      </c>
      <c r="K7057" s="54">
        <v>43</v>
      </c>
      <c r="L7057" s="54">
        <v>-5975.03</v>
      </c>
      <c r="M7057" s="42"/>
      <c r="N7057" s="49">
        <v>43278</v>
      </c>
      <c r="O7057" s="54">
        <v>43</v>
      </c>
      <c r="P7057" s="54">
        <v>12772.781987862199</v>
      </c>
      <c r="Q7057" s="42"/>
      <c r="R7057" s="55">
        <f t="shared" si="330"/>
        <v>-0.25187815833201022</v>
      </c>
      <c r="S7057" s="55">
        <f t="shared" si="331"/>
        <v>20305.913348663566</v>
      </c>
      <c r="T7057" s="55">
        <f t="shared" si="332"/>
        <v>-3217.1848038790031</v>
      </c>
    </row>
    <row r="7058" spans="2:20">
      <c r="B7058" s="49">
        <v>43278</v>
      </c>
      <c r="C7058" s="50">
        <v>44</v>
      </c>
      <c r="D7058" s="51">
        <v>1.4722900000000001</v>
      </c>
      <c r="E7058" s="42"/>
      <c r="F7058" s="49">
        <v>43278</v>
      </c>
      <c r="G7058" s="54">
        <v>44</v>
      </c>
      <c r="H7058" s="54">
        <v>26005.394626224399</v>
      </c>
      <c r="I7058" s="42"/>
      <c r="J7058" s="49">
        <v>43278</v>
      </c>
      <c r="K7058" s="54">
        <v>44</v>
      </c>
      <c r="L7058" s="54">
        <v>-6709.64</v>
      </c>
      <c r="M7058" s="42"/>
      <c r="N7058" s="49">
        <v>43278</v>
      </c>
      <c r="O7058" s="54">
        <v>44</v>
      </c>
      <c r="P7058" s="54">
        <v>13881.314918291</v>
      </c>
      <c r="Q7058" s="42"/>
      <c r="R7058" s="55">
        <f t="shared" si="330"/>
        <v>-0.25800954365191042</v>
      </c>
      <c r="S7058" s="55">
        <f t="shared" si="331"/>
        <v>20437.321141050659</v>
      </c>
      <c r="T7058" s="55">
        <f t="shared" si="332"/>
        <v>-3581.5117273567171</v>
      </c>
    </row>
    <row r="7059" spans="2:20">
      <c r="B7059" s="49">
        <v>43278</v>
      </c>
      <c r="C7059" s="50">
        <v>45</v>
      </c>
      <c r="D7059" s="51">
        <v>1.35483</v>
      </c>
      <c r="E7059" s="42"/>
      <c r="F7059" s="49">
        <v>43278</v>
      </c>
      <c r="G7059" s="54">
        <v>45</v>
      </c>
      <c r="H7059" s="54">
        <v>22781.986512422402</v>
      </c>
      <c r="I7059" s="42"/>
      <c r="J7059" s="49">
        <v>43278</v>
      </c>
      <c r="K7059" s="54">
        <v>45</v>
      </c>
      <c r="L7059" s="54">
        <v>-2939.14</v>
      </c>
      <c r="M7059" s="42"/>
      <c r="N7059" s="49">
        <v>43278</v>
      </c>
      <c r="O7059" s="54">
        <v>45</v>
      </c>
      <c r="P7059" s="54">
        <v>12253.0374135698</v>
      </c>
      <c r="Q7059" s="42"/>
      <c r="R7059" s="55">
        <f t="shared" si="330"/>
        <v>-0.12901157668570148</v>
      </c>
      <c r="S7059" s="55">
        <f t="shared" si="331"/>
        <v>16600.782679026772</v>
      </c>
      <c r="T7059" s="55">
        <f t="shared" si="332"/>
        <v>-1580.7836759135296</v>
      </c>
    </row>
    <row r="7060" spans="2:20">
      <c r="B7060" s="49">
        <v>43278</v>
      </c>
      <c r="C7060" s="50">
        <v>46</v>
      </c>
      <c r="D7060" s="51">
        <v>1.06525</v>
      </c>
      <c r="E7060" s="42"/>
      <c r="F7060" s="49">
        <v>43278</v>
      </c>
      <c r="G7060" s="54">
        <v>46</v>
      </c>
      <c r="H7060" s="54">
        <v>23085.414674859399</v>
      </c>
      <c r="I7060" s="42"/>
      <c r="J7060" s="49">
        <v>43278</v>
      </c>
      <c r="K7060" s="54">
        <v>46</v>
      </c>
      <c r="L7060" s="54">
        <v>-6463.13</v>
      </c>
      <c r="M7060" s="42"/>
      <c r="N7060" s="49">
        <v>43278</v>
      </c>
      <c r="O7060" s="54">
        <v>46</v>
      </c>
      <c r="P7060" s="54">
        <v>11758.503793965099</v>
      </c>
      <c r="Q7060" s="42"/>
      <c r="R7060" s="55">
        <f t="shared" si="330"/>
        <v>-0.27996594780853179</v>
      </c>
      <c r="S7060" s="55">
        <f t="shared" si="331"/>
        <v>12525.746166521323</v>
      </c>
      <c r="T7060" s="55">
        <f t="shared" si="332"/>
        <v>-3291.9806594876559</v>
      </c>
    </row>
    <row r="7061" spans="2:20">
      <c r="B7061" s="49">
        <v>43278</v>
      </c>
      <c r="C7061" s="50">
        <v>47</v>
      </c>
      <c r="D7061" s="51">
        <v>1.3728899999999999</v>
      </c>
      <c r="E7061" s="42"/>
      <c r="F7061" s="49">
        <v>43278</v>
      </c>
      <c r="G7061" s="54">
        <v>47</v>
      </c>
      <c r="H7061" s="54">
        <v>21514.883778092499</v>
      </c>
      <c r="I7061" s="42"/>
      <c r="J7061" s="49">
        <v>43278</v>
      </c>
      <c r="K7061" s="54">
        <v>47</v>
      </c>
      <c r="L7061" s="54">
        <v>-8816.36</v>
      </c>
      <c r="M7061" s="42"/>
      <c r="N7061" s="49">
        <v>43278</v>
      </c>
      <c r="O7061" s="54">
        <v>47</v>
      </c>
      <c r="P7061" s="54">
        <v>10977.187895503501</v>
      </c>
      <c r="Q7061" s="42"/>
      <c r="R7061" s="55">
        <f t="shared" si="330"/>
        <v>-0.40977957821818434</v>
      </c>
      <c r="S7061" s="55">
        <f t="shared" si="331"/>
        <v>15070.4714898578</v>
      </c>
      <c r="T7061" s="55">
        <f t="shared" si="332"/>
        <v>-4498.2274258411835</v>
      </c>
    </row>
    <row r="7062" spans="2:20">
      <c r="B7062" s="49">
        <v>43278</v>
      </c>
      <c r="C7062" s="50">
        <v>48</v>
      </c>
      <c r="D7062" s="51">
        <v>1.0889500000000001</v>
      </c>
      <c r="E7062" s="42"/>
      <c r="F7062" s="49">
        <v>43278</v>
      </c>
      <c r="G7062" s="54">
        <v>48</v>
      </c>
      <c r="H7062" s="54">
        <v>20342.191586297598</v>
      </c>
      <c r="I7062" s="42"/>
      <c r="J7062" s="49">
        <v>43278</v>
      </c>
      <c r="K7062" s="54">
        <v>48</v>
      </c>
      <c r="L7062" s="54">
        <v>-15361.92</v>
      </c>
      <c r="M7062" s="42"/>
      <c r="N7062" s="49">
        <v>43278</v>
      </c>
      <c r="O7062" s="54">
        <v>48</v>
      </c>
      <c r="P7062" s="54">
        <v>10386.0874532459</v>
      </c>
      <c r="Q7062" s="42"/>
      <c r="R7062" s="55">
        <f t="shared" si="330"/>
        <v>-0.75517526884112696</v>
      </c>
      <c r="S7062" s="55">
        <f t="shared" si="331"/>
        <v>11309.929932212124</v>
      </c>
      <c r="T7062" s="55">
        <f t="shared" si="332"/>
        <v>-7843.3163847124279</v>
      </c>
    </row>
    <row r="7063" spans="2:20">
      <c r="B7063" s="49">
        <v>43279</v>
      </c>
      <c r="C7063" s="50">
        <v>1</v>
      </c>
      <c r="D7063" s="51">
        <v>1.0017799999999999</v>
      </c>
      <c r="E7063" s="42"/>
      <c r="F7063" s="49">
        <v>43279</v>
      </c>
      <c r="G7063" s="54">
        <v>1</v>
      </c>
      <c r="H7063" s="54">
        <v>19750.287645234399</v>
      </c>
      <c r="I7063" s="42"/>
      <c r="J7063" s="49">
        <v>43279</v>
      </c>
      <c r="K7063" s="54">
        <v>1</v>
      </c>
      <c r="L7063" s="54">
        <v>-13118.77</v>
      </c>
      <c r="M7063" s="42"/>
      <c r="N7063" s="49">
        <v>43279</v>
      </c>
      <c r="O7063" s="54">
        <v>1</v>
      </c>
      <c r="P7063" s="54">
        <v>10059.754477792199</v>
      </c>
      <c r="Q7063" s="42"/>
      <c r="R7063" s="55">
        <f t="shared" si="330"/>
        <v>-0.66423184490507736</v>
      </c>
      <c r="S7063" s="55">
        <f t="shared" si="331"/>
        <v>10077.660840762668</v>
      </c>
      <c r="T7063" s="55">
        <f t="shared" si="332"/>
        <v>-6682.0092760760253</v>
      </c>
    </row>
    <row r="7064" spans="2:20">
      <c r="B7064" s="49">
        <v>43279</v>
      </c>
      <c r="C7064" s="50">
        <v>2</v>
      </c>
      <c r="D7064" s="51">
        <v>0.84223000000000003</v>
      </c>
      <c r="E7064" s="42"/>
      <c r="F7064" s="49">
        <v>43279</v>
      </c>
      <c r="G7064" s="54">
        <v>2</v>
      </c>
      <c r="H7064" s="54">
        <v>20257.9537519429</v>
      </c>
      <c r="I7064" s="42"/>
      <c r="J7064" s="49">
        <v>43279</v>
      </c>
      <c r="K7064" s="54">
        <v>2</v>
      </c>
      <c r="L7064" s="54">
        <v>-14896.9</v>
      </c>
      <c r="M7064" s="42"/>
      <c r="N7064" s="49">
        <v>43279</v>
      </c>
      <c r="O7064" s="54">
        <v>2</v>
      </c>
      <c r="P7064" s="54">
        <v>10726.962986431799</v>
      </c>
      <c r="Q7064" s="42"/>
      <c r="R7064" s="55">
        <f t="shared" si="330"/>
        <v>-0.7353605493630504</v>
      </c>
      <c r="S7064" s="55">
        <f t="shared" si="331"/>
        <v>9034.5700360624542</v>
      </c>
      <c r="T7064" s="55">
        <f t="shared" si="332"/>
        <v>-7888.1853946995961</v>
      </c>
    </row>
    <row r="7065" spans="2:20">
      <c r="B7065" s="49">
        <v>43279</v>
      </c>
      <c r="C7065" s="50">
        <v>3</v>
      </c>
      <c r="D7065" s="51">
        <v>1.2295199999999999</v>
      </c>
      <c r="E7065" s="42"/>
      <c r="F7065" s="49">
        <v>43279</v>
      </c>
      <c r="G7065" s="54">
        <v>3</v>
      </c>
      <c r="H7065" s="54">
        <v>19286.126051438401</v>
      </c>
      <c r="I7065" s="42"/>
      <c r="J7065" s="49">
        <v>43279</v>
      </c>
      <c r="K7065" s="54">
        <v>3</v>
      </c>
      <c r="L7065" s="54">
        <v>-9589.65</v>
      </c>
      <c r="M7065" s="42"/>
      <c r="N7065" s="49">
        <v>43279</v>
      </c>
      <c r="O7065" s="54">
        <v>3</v>
      </c>
      <c r="P7065" s="54">
        <v>9865.3379886098992</v>
      </c>
      <c r="Q7065" s="42"/>
      <c r="R7065" s="55">
        <f t="shared" si="330"/>
        <v>-0.49723049483464216</v>
      </c>
      <c r="S7065" s="55">
        <f t="shared" si="331"/>
        <v>12129.630363755643</v>
      </c>
      <c r="T7065" s="55">
        <f t="shared" si="332"/>
        <v>-4905.3468897874936</v>
      </c>
    </row>
    <row r="7066" spans="2:20">
      <c r="B7066" s="49">
        <v>43279</v>
      </c>
      <c r="C7066" s="50">
        <v>4</v>
      </c>
      <c r="D7066" s="51">
        <v>1.35805</v>
      </c>
      <c r="E7066" s="42"/>
      <c r="F7066" s="49">
        <v>43279</v>
      </c>
      <c r="G7066" s="54">
        <v>4</v>
      </c>
      <c r="H7066" s="54">
        <v>19739.949190192201</v>
      </c>
      <c r="I7066" s="42"/>
      <c r="J7066" s="49">
        <v>43279</v>
      </c>
      <c r="K7066" s="54">
        <v>4</v>
      </c>
      <c r="L7066" s="54">
        <v>-8716.4699999999993</v>
      </c>
      <c r="M7066" s="42"/>
      <c r="N7066" s="49">
        <v>43279</v>
      </c>
      <c r="O7066" s="54">
        <v>4</v>
      </c>
      <c r="P7066" s="54">
        <v>10446.727457618999</v>
      </c>
      <c r="Q7066" s="42"/>
      <c r="R7066" s="55">
        <f t="shared" si="330"/>
        <v>-0.4415649663541576</v>
      </c>
      <c r="S7066" s="55">
        <f t="shared" si="331"/>
        <v>14187.178223819481</v>
      </c>
      <c r="T7066" s="55">
        <f t="shared" si="332"/>
        <v>-4612.9088583345874</v>
      </c>
    </row>
    <row r="7067" spans="2:20">
      <c r="B7067" s="49">
        <v>43279</v>
      </c>
      <c r="C7067" s="50">
        <v>5</v>
      </c>
      <c r="D7067" s="51">
        <v>1.13049</v>
      </c>
      <c r="E7067" s="42"/>
      <c r="F7067" s="49">
        <v>43279</v>
      </c>
      <c r="G7067" s="54">
        <v>5</v>
      </c>
      <c r="H7067" s="54">
        <v>19291.2948917506</v>
      </c>
      <c r="I7067" s="42"/>
      <c r="J7067" s="49">
        <v>43279</v>
      </c>
      <c r="K7067" s="54">
        <v>5</v>
      </c>
      <c r="L7067" s="54">
        <v>-10723.17</v>
      </c>
      <c r="M7067" s="42"/>
      <c r="N7067" s="49">
        <v>43279</v>
      </c>
      <c r="O7067" s="54">
        <v>5</v>
      </c>
      <c r="P7067" s="54">
        <v>10251.412805940499</v>
      </c>
      <c r="Q7067" s="42"/>
      <c r="R7067" s="55">
        <f t="shared" si="330"/>
        <v>-0.5558553772658088</v>
      </c>
      <c r="S7067" s="55">
        <f t="shared" si="331"/>
        <v>11589.119662987676</v>
      </c>
      <c r="T7067" s="55">
        <f t="shared" si="332"/>
        <v>-5698.3029327535996</v>
      </c>
    </row>
    <row r="7068" spans="2:20">
      <c r="B7068" s="49">
        <v>43279</v>
      </c>
      <c r="C7068" s="50">
        <v>6</v>
      </c>
      <c r="D7068" s="51">
        <v>1.18391</v>
      </c>
      <c r="E7068" s="42"/>
      <c r="F7068" s="49">
        <v>43279</v>
      </c>
      <c r="G7068" s="54">
        <v>6</v>
      </c>
      <c r="H7068" s="54">
        <v>18997.687973812801</v>
      </c>
      <c r="I7068" s="42"/>
      <c r="J7068" s="49">
        <v>43279</v>
      </c>
      <c r="K7068" s="54">
        <v>6</v>
      </c>
      <c r="L7068" s="54">
        <v>-11684.61</v>
      </c>
      <c r="M7068" s="42"/>
      <c r="N7068" s="49">
        <v>43279</v>
      </c>
      <c r="O7068" s="54">
        <v>6</v>
      </c>
      <c r="P7068" s="54">
        <v>10107.3818440544</v>
      </c>
      <c r="Q7068" s="42"/>
      <c r="R7068" s="55">
        <f t="shared" si="330"/>
        <v>-0.61505431693091028</v>
      </c>
      <c r="S7068" s="55">
        <f t="shared" si="331"/>
        <v>11966.230438994446</v>
      </c>
      <c r="T7068" s="55">
        <f t="shared" si="332"/>
        <v>-6216.5888360547633</v>
      </c>
    </row>
    <row r="7069" spans="2:20">
      <c r="B7069" s="49">
        <v>43279</v>
      </c>
      <c r="C7069" s="50">
        <v>7</v>
      </c>
      <c r="D7069" s="51">
        <v>1.2193000000000001</v>
      </c>
      <c r="E7069" s="42"/>
      <c r="F7069" s="49">
        <v>43279</v>
      </c>
      <c r="G7069" s="54">
        <v>7</v>
      </c>
      <c r="H7069" s="54">
        <v>19029.028494618</v>
      </c>
      <c r="I7069" s="42"/>
      <c r="J7069" s="49">
        <v>43279</v>
      </c>
      <c r="K7069" s="54">
        <v>7</v>
      </c>
      <c r="L7069" s="54">
        <v>-9947.2199999999993</v>
      </c>
      <c r="M7069" s="42"/>
      <c r="N7069" s="49">
        <v>43279</v>
      </c>
      <c r="O7069" s="54">
        <v>7</v>
      </c>
      <c r="P7069" s="54">
        <v>10134.900466187701</v>
      </c>
      <c r="Q7069" s="42"/>
      <c r="R7069" s="55">
        <f t="shared" si="330"/>
        <v>-0.52273924561169172</v>
      </c>
      <c r="S7069" s="55">
        <f t="shared" si="331"/>
        <v>12357.484138422664</v>
      </c>
      <c r="T7069" s="55">
        <f t="shared" si="332"/>
        <v>-5297.9102240445409</v>
      </c>
    </row>
    <row r="7070" spans="2:20">
      <c r="B7070" s="49">
        <v>43279</v>
      </c>
      <c r="C7070" s="50">
        <v>8</v>
      </c>
      <c r="D7070" s="51">
        <v>1.4206300000000001</v>
      </c>
      <c r="E7070" s="42"/>
      <c r="F7070" s="49">
        <v>43279</v>
      </c>
      <c r="G7070" s="54">
        <v>8</v>
      </c>
      <c r="H7070" s="54">
        <v>18994.477681091099</v>
      </c>
      <c r="I7070" s="42"/>
      <c r="J7070" s="49">
        <v>43279</v>
      </c>
      <c r="K7070" s="54">
        <v>8</v>
      </c>
      <c r="L7070" s="54">
        <v>-6091.57</v>
      </c>
      <c r="M7070" s="42"/>
      <c r="N7070" s="49">
        <v>43279</v>
      </c>
      <c r="O7070" s="54">
        <v>8</v>
      </c>
      <c r="P7070" s="54">
        <v>10135.139042291299</v>
      </c>
      <c r="Q7070" s="42"/>
      <c r="R7070" s="55">
        <f t="shared" si="330"/>
        <v>-0.32070215892612436</v>
      </c>
      <c r="S7070" s="55">
        <f t="shared" si="331"/>
        <v>14398.282577650289</v>
      </c>
      <c r="T7070" s="55">
        <f t="shared" si="332"/>
        <v>-3250.3609718792723</v>
      </c>
    </row>
    <row r="7071" spans="2:20">
      <c r="B7071" s="49">
        <v>43279</v>
      </c>
      <c r="C7071" s="50">
        <v>9</v>
      </c>
      <c r="D7071" s="51">
        <v>1.63164</v>
      </c>
      <c r="E7071" s="42"/>
      <c r="F7071" s="49">
        <v>43279</v>
      </c>
      <c r="G7071" s="54">
        <v>9</v>
      </c>
      <c r="H7071" s="54">
        <v>18862.9884370976</v>
      </c>
      <c r="I7071" s="42"/>
      <c r="J7071" s="49">
        <v>43279</v>
      </c>
      <c r="K7071" s="54">
        <v>9</v>
      </c>
      <c r="L7071" s="54">
        <v>-3697.99</v>
      </c>
      <c r="M7071" s="42"/>
      <c r="N7071" s="49">
        <v>43279</v>
      </c>
      <c r="O7071" s="54">
        <v>9</v>
      </c>
      <c r="P7071" s="54">
        <v>10051.4679868557</v>
      </c>
      <c r="Q7071" s="42"/>
      <c r="R7071" s="55">
        <f t="shared" si="330"/>
        <v>-0.19604475782465147</v>
      </c>
      <c r="S7071" s="55">
        <f t="shared" si="331"/>
        <v>16400.377226073233</v>
      </c>
      <c r="T7071" s="55">
        <f t="shared" si="332"/>
        <v>-1970.5376072653628</v>
      </c>
    </row>
    <row r="7072" spans="2:20">
      <c r="B7072" s="49">
        <v>43279</v>
      </c>
      <c r="C7072" s="50">
        <v>10</v>
      </c>
      <c r="D7072" s="51">
        <v>1.2952699999999999</v>
      </c>
      <c r="E7072" s="42"/>
      <c r="F7072" s="49">
        <v>43279</v>
      </c>
      <c r="G7072" s="54">
        <v>10</v>
      </c>
      <c r="H7072" s="54">
        <v>18682.671897071501</v>
      </c>
      <c r="I7072" s="42"/>
      <c r="J7072" s="49">
        <v>43279</v>
      </c>
      <c r="K7072" s="54">
        <v>10</v>
      </c>
      <c r="L7072" s="54">
        <v>-8445.7800000000007</v>
      </c>
      <c r="M7072" s="42"/>
      <c r="N7072" s="49">
        <v>43279</v>
      </c>
      <c r="O7072" s="54">
        <v>10</v>
      </c>
      <c r="P7072" s="54">
        <v>9945.9910600846997</v>
      </c>
      <c r="Q7072" s="42"/>
      <c r="R7072" s="55">
        <f t="shared" si="330"/>
        <v>-0.45206488914060905</v>
      </c>
      <c r="S7072" s="55">
        <f t="shared" si="331"/>
        <v>12882.743840395908</v>
      </c>
      <c r="T7072" s="55">
        <f t="shared" si="332"/>
        <v>-4496.2333459706788</v>
      </c>
    </row>
    <row r="7073" spans="2:20">
      <c r="B7073" s="49">
        <v>43279</v>
      </c>
      <c r="C7073" s="50">
        <v>11</v>
      </c>
      <c r="D7073" s="51">
        <v>2.2990499999999998</v>
      </c>
      <c r="E7073" s="42"/>
      <c r="F7073" s="49">
        <v>43279</v>
      </c>
      <c r="G7073" s="54">
        <v>11</v>
      </c>
      <c r="H7073" s="54">
        <v>19457.4072296796</v>
      </c>
      <c r="I7073" s="42"/>
      <c r="J7073" s="49">
        <v>43279</v>
      </c>
      <c r="K7073" s="54">
        <v>11</v>
      </c>
      <c r="L7073" s="54">
        <v>2727.33</v>
      </c>
      <c r="M7073" s="42"/>
      <c r="N7073" s="49">
        <v>43279</v>
      </c>
      <c r="O7073" s="54">
        <v>11</v>
      </c>
      <c r="P7073" s="54">
        <v>10474.292016055801</v>
      </c>
      <c r="Q7073" s="42"/>
      <c r="R7073" s="55">
        <f t="shared" si="330"/>
        <v>0.14016924083491622</v>
      </c>
      <c r="S7073" s="55">
        <f t="shared" si="331"/>
        <v>24080.921059513086</v>
      </c>
      <c r="T7073" s="55">
        <f t="shared" si="332"/>
        <v>1468.1735601737657</v>
      </c>
    </row>
    <row r="7074" spans="2:20">
      <c r="B7074" s="49">
        <v>43279</v>
      </c>
      <c r="C7074" s="50">
        <v>12</v>
      </c>
      <c r="D7074" s="51">
        <v>2.08216</v>
      </c>
      <c r="E7074" s="42"/>
      <c r="F7074" s="49">
        <v>43279</v>
      </c>
      <c r="G7074" s="54">
        <v>12</v>
      </c>
      <c r="H7074" s="54">
        <v>19815.0879432031</v>
      </c>
      <c r="I7074" s="42"/>
      <c r="J7074" s="49">
        <v>43279</v>
      </c>
      <c r="K7074" s="54">
        <v>12</v>
      </c>
      <c r="L7074" s="54">
        <v>-3023.22</v>
      </c>
      <c r="M7074" s="42"/>
      <c r="N7074" s="49">
        <v>43279</v>
      </c>
      <c r="O7074" s="54">
        <v>12</v>
      </c>
      <c r="P7074" s="54">
        <v>10676.4197059008</v>
      </c>
      <c r="Q7074" s="42"/>
      <c r="R7074" s="55">
        <f t="shared" si="330"/>
        <v>-0.15257161657145277</v>
      </c>
      <c r="S7074" s="55">
        <f t="shared" si="331"/>
        <v>22230.014054838412</v>
      </c>
      <c r="T7074" s="55">
        <f t="shared" si="332"/>
        <v>-1628.9186137245995</v>
      </c>
    </row>
    <row r="7075" spans="2:20">
      <c r="B7075" s="49">
        <v>43279</v>
      </c>
      <c r="C7075" s="50">
        <v>13</v>
      </c>
      <c r="D7075" s="51">
        <v>2.1419899999999998</v>
      </c>
      <c r="E7075" s="42"/>
      <c r="F7075" s="49">
        <v>43279</v>
      </c>
      <c r="G7075" s="54">
        <v>13</v>
      </c>
      <c r="H7075" s="54">
        <v>21057.6737951051</v>
      </c>
      <c r="I7075" s="42"/>
      <c r="J7075" s="49">
        <v>43279</v>
      </c>
      <c r="K7075" s="54">
        <v>13</v>
      </c>
      <c r="L7075" s="54">
        <v>5290.97</v>
      </c>
      <c r="M7075" s="42"/>
      <c r="N7075" s="49">
        <v>43279</v>
      </c>
      <c r="O7075" s="54">
        <v>13</v>
      </c>
      <c r="P7075" s="54">
        <v>11395.817578018399</v>
      </c>
      <c r="Q7075" s="42"/>
      <c r="R7075" s="55">
        <f t="shared" si="330"/>
        <v>0.25126089669172752</v>
      </c>
      <c r="S7075" s="55">
        <f t="shared" si="331"/>
        <v>24409.727293939628</v>
      </c>
      <c r="T7075" s="55">
        <f t="shared" si="332"/>
        <v>2863.3233431882536</v>
      </c>
    </row>
    <row r="7076" spans="2:20">
      <c r="B7076" s="49">
        <v>43279</v>
      </c>
      <c r="C7076" s="50">
        <v>14</v>
      </c>
      <c r="D7076" s="51">
        <v>1.9597599999999999</v>
      </c>
      <c r="E7076" s="42"/>
      <c r="F7076" s="49">
        <v>43279</v>
      </c>
      <c r="G7076" s="54">
        <v>14</v>
      </c>
      <c r="H7076" s="54">
        <v>23162.704995006199</v>
      </c>
      <c r="I7076" s="42"/>
      <c r="J7076" s="49">
        <v>43279</v>
      </c>
      <c r="K7076" s="54">
        <v>14</v>
      </c>
      <c r="L7076" s="54">
        <v>-872.4</v>
      </c>
      <c r="M7076" s="42"/>
      <c r="N7076" s="49">
        <v>43279</v>
      </c>
      <c r="O7076" s="54">
        <v>14</v>
      </c>
      <c r="P7076" s="54">
        <v>12458.1092176849</v>
      </c>
      <c r="Q7076" s="42"/>
      <c r="R7076" s="55">
        <f t="shared" si="330"/>
        <v>-3.766399477902458E-2</v>
      </c>
      <c r="S7076" s="55">
        <f t="shared" si="331"/>
        <v>24414.904120450159</v>
      </c>
      <c r="T7076" s="55">
        <f t="shared" si="332"/>
        <v>-469.22216053140204</v>
      </c>
    </row>
    <row r="7077" spans="2:20">
      <c r="B7077" s="49">
        <v>43279</v>
      </c>
      <c r="C7077" s="50">
        <v>15</v>
      </c>
      <c r="D7077" s="51">
        <v>1.48584</v>
      </c>
      <c r="E7077" s="42"/>
      <c r="F7077" s="49">
        <v>43279</v>
      </c>
      <c r="G7077" s="54">
        <v>15</v>
      </c>
      <c r="H7077" s="54">
        <v>24001.454415133801</v>
      </c>
      <c r="I7077" s="42"/>
      <c r="J7077" s="49">
        <v>43279</v>
      </c>
      <c r="K7077" s="54">
        <v>15</v>
      </c>
      <c r="L7077" s="54">
        <v>-8283.89</v>
      </c>
      <c r="M7077" s="42"/>
      <c r="N7077" s="49">
        <v>43279</v>
      </c>
      <c r="O7077" s="54">
        <v>15</v>
      </c>
      <c r="P7077" s="54">
        <v>12200.9470794962</v>
      </c>
      <c r="Q7077" s="42"/>
      <c r="R7077" s="55">
        <f t="shared" si="330"/>
        <v>-0.34514116756094171</v>
      </c>
      <c r="S7077" s="55">
        <f t="shared" si="331"/>
        <v>18128.655208598633</v>
      </c>
      <c r="T7077" s="55">
        <f t="shared" si="332"/>
        <v>-4211.0491203665806</v>
      </c>
    </row>
    <row r="7078" spans="2:20">
      <c r="B7078" s="49">
        <v>43279</v>
      </c>
      <c r="C7078" s="50">
        <v>16</v>
      </c>
      <c r="D7078" s="51">
        <v>1.6714</v>
      </c>
      <c r="E7078" s="42"/>
      <c r="F7078" s="49">
        <v>43279</v>
      </c>
      <c r="G7078" s="54">
        <v>16</v>
      </c>
      <c r="H7078" s="54">
        <v>24994.143724023201</v>
      </c>
      <c r="I7078" s="42"/>
      <c r="J7078" s="49">
        <v>43279</v>
      </c>
      <c r="K7078" s="54">
        <v>16</v>
      </c>
      <c r="L7078" s="54">
        <v>-1877.39</v>
      </c>
      <c r="M7078" s="42"/>
      <c r="N7078" s="49">
        <v>43279</v>
      </c>
      <c r="O7078" s="54">
        <v>16</v>
      </c>
      <c r="P7078" s="54">
        <v>12741.4503544338</v>
      </c>
      <c r="Q7078" s="42"/>
      <c r="R7078" s="55">
        <f t="shared" si="330"/>
        <v>-7.511319534405736E-2</v>
      </c>
      <c r="S7078" s="55">
        <f t="shared" si="331"/>
        <v>21296.060122400653</v>
      </c>
      <c r="T7078" s="55">
        <f t="shared" si="332"/>
        <v>-957.05104943919491</v>
      </c>
    </row>
    <row r="7079" spans="2:20">
      <c r="B7079" s="49">
        <v>43279</v>
      </c>
      <c r="C7079" s="50">
        <v>17</v>
      </c>
      <c r="D7079" s="51">
        <v>1.73323</v>
      </c>
      <c r="E7079" s="42"/>
      <c r="F7079" s="49">
        <v>43279</v>
      </c>
      <c r="G7079" s="54">
        <v>17</v>
      </c>
      <c r="H7079" s="54">
        <v>26872.942846346101</v>
      </c>
      <c r="I7079" s="42"/>
      <c r="J7079" s="49">
        <v>43279</v>
      </c>
      <c r="K7079" s="54">
        <v>17</v>
      </c>
      <c r="L7079" s="54">
        <v>-448.8</v>
      </c>
      <c r="M7079" s="42"/>
      <c r="N7079" s="49">
        <v>43279</v>
      </c>
      <c r="O7079" s="54">
        <v>17</v>
      </c>
      <c r="P7079" s="54">
        <v>14490.865827049</v>
      </c>
      <c r="Q7079" s="42"/>
      <c r="R7079" s="55">
        <f t="shared" si="330"/>
        <v>-1.6700813251683863E-2</v>
      </c>
      <c r="S7079" s="55">
        <f t="shared" si="331"/>
        <v>25116.003377416138</v>
      </c>
      <c r="T7079" s="55">
        <f t="shared" si="332"/>
        <v>-242.00924403275278</v>
      </c>
    </row>
    <row r="7080" spans="2:20">
      <c r="B7080" s="49">
        <v>43279</v>
      </c>
      <c r="C7080" s="50">
        <v>18</v>
      </c>
      <c r="D7080" s="51">
        <v>1.5546500000000001</v>
      </c>
      <c r="E7080" s="42"/>
      <c r="F7080" s="49">
        <v>43279</v>
      </c>
      <c r="G7080" s="54">
        <v>18</v>
      </c>
      <c r="H7080" s="54">
        <v>26542.8502398456</v>
      </c>
      <c r="I7080" s="42"/>
      <c r="J7080" s="49">
        <v>43279</v>
      </c>
      <c r="K7080" s="54">
        <v>18</v>
      </c>
      <c r="L7080" s="54">
        <v>0</v>
      </c>
      <c r="M7080" s="42"/>
      <c r="N7080" s="49">
        <v>43279</v>
      </c>
      <c r="O7080" s="54">
        <v>18</v>
      </c>
      <c r="P7080" s="54">
        <v>14402.7829000764</v>
      </c>
      <c r="Q7080" s="42"/>
      <c r="R7080" s="55">
        <f t="shared" si="330"/>
        <v>0</v>
      </c>
      <c r="S7080" s="55">
        <f t="shared" si="331"/>
        <v>22391.286435603775</v>
      </c>
      <c r="T7080" s="55">
        <f t="shared" si="332"/>
        <v>0</v>
      </c>
    </row>
    <row r="7081" spans="2:20">
      <c r="B7081" s="49">
        <v>43279</v>
      </c>
      <c r="C7081" s="50">
        <v>19</v>
      </c>
      <c r="D7081" s="51">
        <v>2.27949</v>
      </c>
      <c r="E7081" s="42"/>
      <c r="F7081" s="49">
        <v>43279</v>
      </c>
      <c r="G7081" s="54">
        <v>19</v>
      </c>
      <c r="H7081" s="54">
        <v>26627.021533791602</v>
      </c>
      <c r="I7081" s="42"/>
      <c r="J7081" s="49">
        <v>43279</v>
      </c>
      <c r="K7081" s="54">
        <v>19</v>
      </c>
      <c r="L7081" s="54">
        <v>0</v>
      </c>
      <c r="M7081" s="42"/>
      <c r="N7081" s="49">
        <v>43279</v>
      </c>
      <c r="O7081" s="54">
        <v>19</v>
      </c>
      <c r="P7081" s="54">
        <v>14667.5188410872</v>
      </c>
      <c r="Q7081" s="42"/>
      <c r="R7081" s="55">
        <f t="shared" si="330"/>
        <v>0</v>
      </c>
      <c r="S7081" s="55">
        <f t="shared" si="331"/>
        <v>33434.462523069858</v>
      </c>
      <c r="T7081" s="55">
        <f t="shared" si="332"/>
        <v>0</v>
      </c>
    </row>
    <row r="7082" spans="2:20">
      <c r="B7082" s="49">
        <v>43279</v>
      </c>
      <c r="C7082" s="50">
        <v>20</v>
      </c>
      <c r="D7082" s="51">
        <v>1.7206600000000001</v>
      </c>
      <c r="E7082" s="42"/>
      <c r="F7082" s="49">
        <v>43279</v>
      </c>
      <c r="G7082" s="54">
        <v>20</v>
      </c>
      <c r="H7082" s="54">
        <v>26007.626281397599</v>
      </c>
      <c r="I7082" s="42"/>
      <c r="J7082" s="49">
        <v>43279</v>
      </c>
      <c r="K7082" s="54">
        <v>20</v>
      </c>
      <c r="L7082" s="54">
        <v>-11532.2</v>
      </c>
      <c r="M7082" s="42"/>
      <c r="N7082" s="49">
        <v>43279</v>
      </c>
      <c r="O7082" s="54">
        <v>20</v>
      </c>
      <c r="P7082" s="54">
        <v>14385.6820721807</v>
      </c>
      <c r="Q7082" s="42"/>
      <c r="R7082" s="55">
        <f t="shared" si="330"/>
        <v>-0.44341609169648077</v>
      </c>
      <c r="S7082" s="55">
        <f t="shared" si="331"/>
        <v>24752.867714318443</v>
      </c>
      <c r="T7082" s="55">
        <f t="shared" si="332"/>
        <v>-6378.8429208344969</v>
      </c>
    </row>
    <row r="7083" spans="2:20">
      <c r="B7083" s="49">
        <v>43279</v>
      </c>
      <c r="C7083" s="50">
        <v>21</v>
      </c>
      <c r="D7083" s="51">
        <v>1.6945699999999999</v>
      </c>
      <c r="E7083" s="42"/>
      <c r="F7083" s="49">
        <v>43279</v>
      </c>
      <c r="G7083" s="54">
        <v>21</v>
      </c>
      <c r="H7083" s="54">
        <v>25638.060164029601</v>
      </c>
      <c r="I7083" s="42"/>
      <c r="J7083" s="49">
        <v>43279</v>
      </c>
      <c r="K7083" s="54">
        <v>21</v>
      </c>
      <c r="L7083" s="54">
        <v>-12376.75</v>
      </c>
      <c r="M7083" s="42"/>
      <c r="N7083" s="49">
        <v>43279</v>
      </c>
      <c r="O7083" s="54">
        <v>21</v>
      </c>
      <c r="P7083" s="54">
        <v>14365.9339831205</v>
      </c>
      <c r="Q7083" s="42"/>
      <c r="R7083" s="55">
        <f t="shared" si="330"/>
        <v>-0.48274908167056557</v>
      </c>
      <c r="S7083" s="55">
        <f t="shared" si="331"/>
        <v>24344.080749776505</v>
      </c>
      <c r="T7083" s="55">
        <f t="shared" si="332"/>
        <v>-6935.1414376913917</v>
      </c>
    </row>
    <row r="7084" spans="2:20">
      <c r="B7084" s="49">
        <v>43279</v>
      </c>
      <c r="C7084" s="50">
        <v>22</v>
      </c>
      <c r="D7084" s="51">
        <v>1.5165299999999999</v>
      </c>
      <c r="E7084" s="42"/>
      <c r="F7084" s="49">
        <v>43279</v>
      </c>
      <c r="G7084" s="54">
        <v>22</v>
      </c>
      <c r="H7084" s="54">
        <v>25251.3594130569</v>
      </c>
      <c r="I7084" s="42"/>
      <c r="J7084" s="49">
        <v>43279</v>
      </c>
      <c r="K7084" s="54">
        <v>22</v>
      </c>
      <c r="L7084" s="54">
        <v>-17622.68</v>
      </c>
      <c r="M7084" s="42"/>
      <c r="N7084" s="49">
        <v>43279</v>
      </c>
      <c r="O7084" s="54">
        <v>22</v>
      </c>
      <c r="P7084" s="54">
        <v>14169.944363778101</v>
      </c>
      <c r="Q7084" s="42"/>
      <c r="R7084" s="55">
        <f t="shared" si="330"/>
        <v>-0.69789034767323121</v>
      </c>
      <c r="S7084" s="55">
        <f t="shared" si="331"/>
        <v>21489.145726000403</v>
      </c>
      <c r="T7084" s="55">
        <f t="shared" si="332"/>
        <v>-9889.0673985474423</v>
      </c>
    </row>
    <row r="7085" spans="2:20">
      <c r="B7085" s="49">
        <v>43279</v>
      </c>
      <c r="C7085" s="50">
        <v>23</v>
      </c>
      <c r="D7085" s="51">
        <v>0.97907999999999995</v>
      </c>
      <c r="E7085" s="42"/>
      <c r="F7085" s="49">
        <v>43279</v>
      </c>
      <c r="G7085" s="54">
        <v>23</v>
      </c>
      <c r="H7085" s="54">
        <v>24890.891136685499</v>
      </c>
      <c r="I7085" s="42"/>
      <c r="J7085" s="49">
        <v>43279</v>
      </c>
      <c r="K7085" s="54">
        <v>23</v>
      </c>
      <c r="L7085" s="54">
        <v>-15231.5</v>
      </c>
      <c r="M7085" s="42"/>
      <c r="N7085" s="49">
        <v>43279</v>
      </c>
      <c r="O7085" s="54">
        <v>23</v>
      </c>
      <c r="P7085" s="54">
        <v>13928.393470254799</v>
      </c>
      <c r="Q7085" s="42"/>
      <c r="R7085" s="55">
        <f t="shared" si="330"/>
        <v>-0.61193068244756488</v>
      </c>
      <c r="S7085" s="55">
        <f t="shared" si="331"/>
        <v>13637.011478857068</v>
      </c>
      <c r="T7085" s="55">
        <f t="shared" si="332"/>
        <v>-8523.2113216512262</v>
      </c>
    </row>
    <row r="7086" spans="2:20">
      <c r="B7086" s="49">
        <v>43279</v>
      </c>
      <c r="C7086" s="50">
        <v>24</v>
      </c>
      <c r="D7086" s="51">
        <v>1.07674</v>
      </c>
      <c r="E7086" s="42"/>
      <c r="F7086" s="49">
        <v>43279</v>
      </c>
      <c r="G7086" s="54">
        <v>24</v>
      </c>
      <c r="H7086" s="54">
        <v>24789.191164247699</v>
      </c>
      <c r="I7086" s="42"/>
      <c r="J7086" s="49">
        <v>43279</v>
      </c>
      <c r="K7086" s="54">
        <v>24</v>
      </c>
      <c r="L7086" s="54">
        <v>-9994.17</v>
      </c>
      <c r="M7086" s="42"/>
      <c r="N7086" s="49">
        <v>43279</v>
      </c>
      <c r="O7086" s="54">
        <v>24</v>
      </c>
      <c r="P7086" s="54">
        <v>13909.1942988587</v>
      </c>
      <c r="Q7086" s="42"/>
      <c r="R7086" s="55">
        <f t="shared" si="330"/>
        <v>-0.40316644192950224</v>
      </c>
      <c r="S7086" s="55">
        <f t="shared" si="331"/>
        <v>14976.585869353117</v>
      </c>
      <c r="T7086" s="55">
        <f t="shared" si="332"/>
        <v>-5607.7203755769797</v>
      </c>
    </row>
    <row r="7087" spans="2:20">
      <c r="B7087" s="49">
        <v>43279</v>
      </c>
      <c r="C7087" s="50">
        <v>25</v>
      </c>
      <c r="D7087" s="51">
        <v>1.21367</v>
      </c>
      <c r="E7087" s="42"/>
      <c r="F7087" s="49">
        <v>43279</v>
      </c>
      <c r="G7087" s="54">
        <v>25</v>
      </c>
      <c r="H7087" s="54">
        <v>24702.0756555595</v>
      </c>
      <c r="I7087" s="42"/>
      <c r="J7087" s="49">
        <v>43279</v>
      </c>
      <c r="K7087" s="54">
        <v>25</v>
      </c>
      <c r="L7087" s="54">
        <v>-7594.9</v>
      </c>
      <c r="M7087" s="42"/>
      <c r="N7087" s="49">
        <v>43279</v>
      </c>
      <c r="O7087" s="54">
        <v>25</v>
      </c>
      <c r="P7087" s="54">
        <v>13886.689186892399</v>
      </c>
      <c r="Q7087" s="42"/>
      <c r="R7087" s="55">
        <f t="shared" si="330"/>
        <v>-0.30745999267031943</v>
      </c>
      <c r="S7087" s="55">
        <f t="shared" si="331"/>
        <v>16853.858065455697</v>
      </c>
      <c r="T7087" s="55">
        <f t="shared" si="332"/>
        <v>-4269.601355616941</v>
      </c>
    </row>
    <row r="7088" spans="2:20">
      <c r="B7088" s="49">
        <v>43279</v>
      </c>
      <c r="C7088" s="50">
        <v>26</v>
      </c>
      <c r="D7088" s="51">
        <v>1.24912</v>
      </c>
      <c r="E7088" s="42"/>
      <c r="F7088" s="49">
        <v>43279</v>
      </c>
      <c r="G7088" s="54">
        <v>26</v>
      </c>
      <c r="H7088" s="54">
        <v>24588.968125189698</v>
      </c>
      <c r="I7088" s="42"/>
      <c r="J7088" s="49">
        <v>43279</v>
      </c>
      <c r="K7088" s="54">
        <v>26</v>
      </c>
      <c r="L7088" s="54">
        <v>-7667.31</v>
      </c>
      <c r="M7088" s="42"/>
      <c r="N7088" s="49">
        <v>43279</v>
      </c>
      <c r="O7088" s="54">
        <v>26</v>
      </c>
      <c r="P7088" s="54">
        <v>13820.749841643599</v>
      </c>
      <c r="Q7088" s="42"/>
      <c r="R7088" s="55">
        <f t="shared" si="330"/>
        <v>-0.31181910363067944</v>
      </c>
      <c r="S7088" s="55">
        <f t="shared" si="331"/>
        <v>17263.775042193854</v>
      </c>
      <c r="T7088" s="55">
        <f t="shared" si="332"/>
        <v>-4309.5738271251621</v>
      </c>
    </row>
    <row r="7089" spans="2:20">
      <c r="B7089" s="49">
        <v>43279</v>
      </c>
      <c r="C7089" s="50">
        <v>27</v>
      </c>
      <c r="D7089" s="51">
        <v>1.37913</v>
      </c>
      <c r="E7089" s="42"/>
      <c r="F7089" s="49">
        <v>43279</v>
      </c>
      <c r="G7089" s="54">
        <v>27</v>
      </c>
      <c r="H7089" s="54">
        <v>24739.481729663301</v>
      </c>
      <c r="I7089" s="42"/>
      <c r="J7089" s="49">
        <v>43279</v>
      </c>
      <c r="K7089" s="54">
        <v>27</v>
      </c>
      <c r="L7089" s="54">
        <v>-5045.54</v>
      </c>
      <c r="M7089" s="42"/>
      <c r="N7089" s="49">
        <v>43279</v>
      </c>
      <c r="O7089" s="54">
        <v>27</v>
      </c>
      <c r="P7089" s="54">
        <v>14062.737375192401</v>
      </c>
      <c r="Q7089" s="42"/>
      <c r="R7089" s="55">
        <f t="shared" si="330"/>
        <v>-0.20394687548972631</v>
      </c>
      <c r="S7089" s="55">
        <f t="shared" si="331"/>
        <v>19394.342996249095</v>
      </c>
      <c r="T7089" s="55">
        <f t="shared" si="332"/>
        <v>-2868.0513485030851</v>
      </c>
    </row>
    <row r="7090" spans="2:20">
      <c r="B7090" s="49">
        <v>43279</v>
      </c>
      <c r="C7090" s="50">
        <v>28</v>
      </c>
      <c r="D7090" s="51">
        <v>1.20974</v>
      </c>
      <c r="E7090" s="42"/>
      <c r="F7090" s="49">
        <v>43279</v>
      </c>
      <c r="G7090" s="54">
        <v>28</v>
      </c>
      <c r="H7090" s="54">
        <v>24813.917374574499</v>
      </c>
      <c r="I7090" s="42"/>
      <c r="J7090" s="49">
        <v>43279</v>
      </c>
      <c r="K7090" s="54">
        <v>28</v>
      </c>
      <c r="L7090" s="54">
        <v>-8394.16</v>
      </c>
      <c r="M7090" s="42"/>
      <c r="N7090" s="49">
        <v>43279</v>
      </c>
      <c r="O7090" s="54">
        <v>28</v>
      </c>
      <c r="P7090" s="54">
        <v>14055.6595776221</v>
      </c>
      <c r="Q7090" s="42"/>
      <c r="R7090" s="55">
        <f t="shared" si="330"/>
        <v>-0.3382843536265277</v>
      </c>
      <c r="S7090" s="55">
        <f t="shared" si="331"/>
        <v>17003.69361743256</v>
      </c>
      <c r="T7090" s="55">
        <f t="shared" si="332"/>
        <v>-4754.8097150104059</v>
      </c>
    </row>
    <row r="7091" spans="2:20">
      <c r="B7091" s="49">
        <v>43279</v>
      </c>
      <c r="C7091" s="50">
        <v>29</v>
      </c>
      <c r="D7091" s="51">
        <v>1.12704</v>
      </c>
      <c r="E7091" s="42"/>
      <c r="F7091" s="49">
        <v>43279</v>
      </c>
      <c r="G7091" s="54">
        <v>29</v>
      </c>
      <c r="H7091" s="54">
        <v>25016.917608957599</v>
      </c>
      <c r="I7091" s="42"/>
      <c r="J7091" s="49">
        <v>43279</v>
      </c>
      <c r="K7091" s="54">
        <v>29</v>
      </c>
      <c r="L7091" s="54">
        <v>-4993.82</v>
      </c>
      <c r="M7091" s="42"/>
      <c r="N7091" s="49">
        <v>43279</v>
      </c>
      <c r="O7091" s="54">
        <v>29</v>
      </c>
      <c r="P7091" s="54">
        <v>14138.5934305831</v>
      </c>
      <c r="Q7091" s="42"/>
      <c r="R7091" s="55">
        <f t="shared" si="330"/>
        <v>-0.19961771782035626</v>
      </c>
      <c r="S7091" s="55">
        <f t="shared" si="331"/>
        <v>15934.760340004377</v>
      </c>
      <c r="T7091" s="55">
        <f t="shared" si="332"/>
        <v>-2822.31375380288</v>
      </c>
    </row>
    <row r="7092" spans="2:20">
      <c r="B7092" s="49">
        <v>43279</v>
      </c>
      <c r="C7092" s="50">
        <v>30</v>
      </c>
      <c r="D7092" s="51">
        <v>1.4307099999999999</v>
      </c>
      <c r="E7092" s="42"/>
      <c r="F7092" s="49">
        <v>43279</v>
      </c>
      <c r="G7092" s="54">
        <v>30</v>
      </c>
      <c r="H7092" s="54">
        <v>25083.825213459899</v>
      </c>
      <c r="I7092" s="42"/>
      <c r="J7092" s="49">
        <v>43279</v>
      </c>
      <c r="K7092" s="54">
        <v>30</v>
      </c>
      <c r="L7092" s="54">
        <v>1664.37</v>
      </c>
      <c r="M7092" s="42"/>
      <c r="N7092" s="49">
        <v>43279</v>
      </c>
      <c r="O7092" s="54">
        <v>30</v>
      </c>
      <c r="P7092" s="54">
        <v>14166.017581460599</v>
      </c>
      <c r="Q7092" s="42"/>
      <c r="R7092" s="55">
        <f t="shared" si="330"/>
        <v>6.6352320104148405E-2</v>
      </c>
      <c r="S7092" s="55">
        <f t="shared" si="331"/>
        <v>20267.463013971494</v>
      </c>
      <c r="T7092" s="55">
        <f t="shared" si="332"/>
        <v>939.94813316606792</v>
      </c>
    </row>
    <row r="7093" spans="2:20">
      <c r="B7093" s="49">
        <v>43279</v>
      </c>
      <c r="C7093" s="50">
        <v>31</v>
      </c>
      <c r="D7093" s="51">
        <v>0.63483000000000001</v>
      </c>
      <c r="E7093" s="42"/>
      <c r="F7093" s="49">
        <v>43279</v>
      </c>
      <c r="G7093" s="54">
        <v>31</v>
      </c>
      <c r="H7093" s="54">
        <v>24996.077570066001</v>
      </c>
      <c r="I7093" s="42"/>
      <c r="J7093" s="49">
        <v>43279</v>
      </c>
      <c r="K7093" s="54">
        <v>31</v>
      </c>
      <c r="L7093" s="54">
        <v>-13966.81</v>
      </c>
      <c r="M7093" s="42"/>
      <c r="N7093" s="49">
        <v>43279</v>
      </c>
      <c r="O7093" s="54">
        <v>31</v>
      </c>
      <c r="P7093" s="54">
        <v>13966.3740658685</v>
      </c>
      <c r="Q7093" s="42"/>
      <c r="R7093" s="55">
        <f t="shared" si="330"/>
        <v>-0.5587600678886484</v>
      </c>
      <c r="S7093" s="55">
        <f t="shared" si="331"/>
        <v>8866.2732482353003</v>
      </c>
      <c r="T7093" s="55">
        <f t="shared" si="332"/>
        <v>-7803.8521212029418</v>
      </c>
    </row>
    <row r="7094" spans="2:20">
      <c r="B7094" s="49">
        <v>43279</v>
      </c>
      <c r="C7094" s="50">
        <v>32</v>
      </c>
      <c r="D7094" s="51">
        <v>0.53422000000000003</v>
      </c>
      <c r="E7094" s="42"/>
      <c r="F7094" s="49">
        <v>43279</v>
      </c>
      <c r="G7094" s="54">
        <v>32</v>
      </c>
      <c r="H7094" s="54">
        <v>25714.018200447201</v>
      </c>
      <c r="I7094" s="42"/>
      <c r="J7094" s="49">
        <v>43279</v>
      </c>
      <c r="K7094" s="54">
        <v>32</v>
      </c>
      <c r="L7094" s="54">
        <v>-17050.439999999999</v>
      </c>
      <c r="M7094" s="42"/>
      <c r="N7094" s="49">
        <v>43279</v>
      </c>
      <c r="O7094" s="54">
        <v>32</v>
      </c>
      <c r="P7094" s="54">
        <v>14297.0225582857</v>
      </c>
      <c r="Q7094" s="42"/>
      <c r="R7094" s="55">
        <f t="shared" si="330"/>
        <v>-0.66307956489287501</v>
      </c>
      <c r="S7094" s="55">
        <f t="shared" si="331"/>
        <v>7637.7553910873876</v>
      </c>
      <c r="T7094" s="55">
        <f t="shared" si="332"/>
        <v>-9480.0634972117005</v>
      </c>
    </row>
    <row r="7095" spans="2:20">
      <c r="B7095" s="49">
        <v>43279</v>
      </c>
      <c r="C7095" s="50">
        <v>33</v>
      </c>
      <c r="D7095" s="51">
        <v>0.60992000000000002</v>
      </c>
      <c r="E7095" s="42"/>
      <c r="F7095" s="49">
        <v>43279</v>
      </c>
      <c r="G7095" s="54">
        <v>33</v>
      </c>
      <c r="H7095" s="54">
        <v>26088.831721015798</v>
      </c>
      <c r="I7095" s="42"/>
      <c r="J7095" s="49">
        <v>43279</v>
      </c>
      <c r="K7095" s="54">
        <v>33</v>
      </c>
      <c r="L7095" s="54">
        <v>-21339.39</v>
      </c>
      <c r="M7095" s="42"/>
      <c r="N7095" s="49">
        <v>43279</v>
      </c>
      <c r="O7095" s="54">
        <v>33</v>
      </c>
      <c r="P7095" s="54">
        <v>14237.050591466101</v>
      </c>
      <c r="Q7095" s="42"/>
      <c r="R7095" s="55">
        <f t="shared" si="330"/>
        <v>-0.81795115351256231</v>
      </c>
      <c r="S7095" s="55">
        <f t="shared" si="331"/>
        <v>8683.4618967470051</v>
      </c>
      <c r="T7095" s="55">
        <f t="shared" si="332"/>
        <v>-11645.211953906404</v>
      </c>
    </row>
    <row r="7096" spans="2:20">
      <c r="B7096" s="49">
        <v>43279</v>
      </c>
      <c r="C7096" s="50">
        <v>34</v>
      </c>
      <c r="D7096" s="51">
        <v>0.95625000000000004</v>
      </c>
      <c r="E7096" s="42"/>
      <c r="F7096" s="49">
        <v>43279</v>
      </c>
      <c r="G7096" s="54">
        <v>34</v>
      </c>
      <c r="H7096" s="54">
        <v>26826.277441907801</v>
      </c>
      <c r="I7096" s="42"/>
      <c r="J7096" s="49">
        <v>43279</v>
      </c>
      <c r="K7096" s="54">
        <v>34</v>
      </c>
      <c r="L7096" s="54">
        <v>-11639.73</v>
      </c>
      <c r="M7096" s="42"/>
      <c r="N7096" s="49">
        <v>43279</v>
      </c>
      <c r="O7096" s="54">
        <v>34</v>
      </c>
      <c r="P7096" s="54">
        <v>14573.756788738099</v>
      </c>
      <c r="Q7096" s="42"/>
      <c r="R7096" s="55">
        <f t="shared" si="330"/>
        <v>-0.43389285096323144</v>
      </c>
      <c r="S7096" s="55">
        <f t="shared" si="331"/>
        <v>13936.154929230808</v>
      </c>
      <c r="T7096" s="55">
        <f t="shared" si="332"/>
        <v>-6323.448882310322</v>
      </c>
    </row>
    <row r="7097" spans="2:20">
      <c r="B7097" s="49">
        <v>43279</v>
      </c>
      <c r="C7097" s="50">
        <v>35</v>
      </c>
      <c r="D7097" s="51">
        <v>1.3979900000000001</v>
      </c>
      <c r="E7097" s="42"/>
      <c r="F7097" s="49">
        <v>43279</v>
      </c>
      <c r="G7097" s="54">
        <v>35</v>
      </c>
      <c r="H7097" s="54">
        <v>27303.997890495801</v>
      </c>
      <c r="I7097" s="42"/>
      <c r="J7097" s="49">
        <v>43279</v>
      </c>
      <c r="K7097" s="54">
        <v>35</v>
      </c>
      <c r="L7097" s="54">
        <v>-4146.91</v>
      </c>
      <c r="M7097" s="42"/>
      <c r="N7097" s="49">
        <v>43279</v>
      </c>
      <c r="O7097" s="54">
        <v>35</v>
      </c>
      <c r="P7097" s="54">
        <v>14773.987678739701</v>
      </c>
      <c r="Q7097" s="42"/>
      <c r="R7097" s="55">
        <f t="shared" si="330"/>
        <v>-0.15187922357126649</v>
      </c>
      <c r="S7097" s="55">
        <f t="shared" si="331"/>
        <v>20653.887035001317</v>
      </c>
      <c r="T7097" s="55">
        <f t="shared" si="332"/>
        <v>-2243.8617776984433</v>
      </c>
    </row>
    <row r="7098" spans="2:20">
      <c r="B7098" s="49">
        <v>43279</v>
      </c>
      <c r="C7098" s="50">
        <v>36</v>
      </c>
      <c r="D7098" s="51">
        <v>1.2693000000000001</v>
      </c>
      <c r="E7098" s="42"/>
      <c r="F7098" s="49">
        <v>43279</v>
      </c>
      <c r="G7098" s="54">
        <v>36</v>
      </c>
      <c r="H7098" s="54">
        <v>27527.628695146901</v>
      </c>
      <c r="I7098" s="42"/>
      <c r="J7098" s="49">
        <v>43279</v>
      </c>
      <c r="K7098" s="54">
        <v>36</v>
      </c>
      <c r="L7098" s="54">
        <v>-8060.95</v>
      </c>
      <c r="M7098" s="42"/>
      <c r="N7098" s="49">
        <v>43279</v>
      </c>
      <c r="O7098" s="54">
        <v>36</v>
      </c>
      <c r="P7098" s="54">
        <v>14841.6135140442</v>
      </c>
      <c r="Q7098" s="42"/>
      <c r="R7098" s="55">
        <f t="shared" si="330"/>
        <v>-0.29283125289397482</v>
      </c>
      <c r="S7098" s="55">
        <f t="shared" si="331"/>
        <v>18838.460033376305</v>
      </c>
      <c r="T7098" s="55">
        <f t="shared" si="332"/>
        <v>-4346.0882802857113</v>
      </c>
    </row>
    <row r="7099" spans="2:20">
      <c r="B7099" s="49">
        <v>43279</v>
      </c>
      <c r="C7099" s="50">
        <v>37</v>
      </c>
      <c r="D7099" s="51">
        <v>0.88546999999999998</v>
      </c>
      <c r="E7099" s="42"/>
      <c r="F7099" s="49">
        <v>43279</v>
      </c>
      <c r="G7099" s="54">
        <v>37</v>
      </c>
      <c r="H7099" s="54">
        <v>27724.932887622199</v>
      </c>
      <c r="I7099" s="42"/>
      <c r="J7099" s="49">
        <v>43279</v>
      </c>
      <c r="K7099" s="54">
        <v>37</v>
      </c>
      <c r="L7099" s="54">
        <v>-10372.52</v>
      </c>
      <c r="M7099" s="42"/>
      <c r="N7099" s="49">
        <v>43279</v>
      </c>
      <c r="O7099" s="54">
        <v>37</v>
      </c>
      <c r="P7099" s="54">
        <v>14911.2494778691</v>
      </c>
      <c r="Q7099" s="42"/>
      <c r="R7099" s="55">
        <f t="shared" si="330"/>
        <v>-0.3741224565643877</v>
      </c>
      <c r="S7099" s="55">
        <f t="shared" si="331"/>
        <v>13203.464075168751</v>
      </c>
      <c r="T7099" s="55">
        <f t="shared" si="332"/>
        <v>-5578.633285104831</v>
      </c>
    </row>
    <row r="7100" spans="2:20">
      <c r="B7100" s="49">
        <v>43279</v>
      </c>
      <c r="C7100" s="50">
        <v>38</v>
      </c>
      <c r="D7100" s="51">
        <v>1.2137199999999999</v>
      </c>
      <c r="E7100" s="42"/>
      <c r="F7100" s="49">
        <v>43279</v>
      </c>
      <c r="G7100" s="54">
        <v>38</v>
      </c>
      <c r="H7100" s="54">
        <v>27971.722879515601</v>
      </c>
      <c r="I7100" s="42"/>
      <c r="J7100" s="49">
        <v>43279</v>
      </c>
      <c r="K7100" s="54">
        <v>38</v>
      </c>
      <c r="L7100" s="54">
        <v>-2148.66</v>
      </c>
      <c r="M7100" s="42"/>
      <c r="N7100" s="49">
        <v>43279</v>
      </c>
      <c r="O7100" s="54">
        <v>38</v>
      </c>
      <c r="P7100" s="54">
        <v>14998.8838915426</v>
      </c>
      <c r="Q7100" s="42"/>
      <c r="R7100" s="55">
        <f t="shared" si="330"/>
        <v>-7.6815432830328725E-2</v>
      </c>
      <c r="S7100" s="55">
        <f t="shared" si="331"/>
        <v>18204.445356843084</v>
      </c>
      <c r="T7100" s="55">
        <f t="shared" si="332"/>
        <v>-1152.14575810069</v>
      </c>
    </row>
    <row r="7101" spans="2:20">
      <c r="B7101" s="49">
        <v>43279</v>
      </c>
      <c r="C7101" s="50">
        <v>39</v>
      </c>
      <c r="D7101" s="51">
        <v>1.1788799999999999</v>
      </c>
      <c r="E7101" s="42"/>
      <c r="F7101" s="49">
        <v>43279</v>
      </c>
      <c r="G7101" s="54">
        <v>39</v>
      </c>
      <c r="H7101" s="54">
        <v>27695.4763201237</v>
      </c>
      <c r="I7101" s="42"/>
      <c r="J7101" s="49">
        <v>43279</v>
      </c>
      <c r="K7101" s="54">
        <v>39</v>
      </c>
      <c r="L7101" s="54">
        <v>-7108.2</v>
      </c>
      <c r="M7101" s="42"/>
      <c r="N7101" s="49">
        <v>43279</v>
      </c>
      <c r="O7101" s="54">
        <v>39</v>
      </c>
      <c r="P7101" s="54">
        <v>14824.548818064501</v>
      </c>
      <c r="Q7101" s="42"/>
      <c r="R7101" s="55">
        <f t="shared" si="330"/>
        <v>-0.25665563277693615</v>
      </c>
      <c r="S7101" s="55">
        <f t="shared" si="331"/>
        <v>17476.364110639879</v>
      </c>
      <c r="T7101" s="55">
        <f t="shared" si="332"/>
        <v>-3804.8039575329253</v>
      </c>
    </row>
    <row r="7102" spans="2:20">
      <c r="B7102" s="49">
        <v>43279</v>
      </c>
      <c r="C7102" s="50">
        <v>40</v>
      </c>
      <c r="D7102" s="51">
        <v>1.59667</v>
      </c>
      <c r="E7102" s="42"/>
      <c r="F7102" s="49">
        <v>43279</v>
      </c>
      <c r="G7102" s="54">
        <v>40</v>
      </c>
      <c r="H7102" s="54">
        <v>27847.4909977346</v>
      </c>
      <c r="I7102" s="42"/>
      <c r="J7102" s="49">
        <v>43279</v>
      </c>
      <c r="K7102" s="54">
        <v>40</v>
      </c>
      <c r="L7102" s="54">
        <v>-6865.43</v>
      </c>
      <c r="M7102" s="42"/>
      <c r="N7102" s="49">
        <v>43279</v>
      </c>
      <c r="O7102" s="54">
        <v>40</v>
      </c>
      <c r="P7102" s="54">
        <v>14878.1100871167</v>
      </c>
      <c r="Q7102" s="42"/>
      <c r="R7102" s="55">
        <f t="shared" si="330"/>
        <v>-0.24653675264886538</v>
      </c>
      <c r="S7102" s="55">
        <f t="shared" si="331"/>
        <v>23755.432032796623</v>
      </c>
      <c r="T7102" s="55">
        <f t="shared" si="332"/>
        <v>-3668.0009464300788</v>
      </c>
    </row>
    <row r="7103" spans="2:20">
      <c r="B7103" s="49">
        <v>43279</v>
      </c>
      <c r="C7103" s="50">
        <v>41</v>
      </c>
      <c r="D7103" s="51">
        <v>1.08721</v>
      </c>
      <c r="E7103" s="42"/>
      <c r="F7103" s="49">
        <v>43279</v>
      </c>
      <c r="G7103" s="54">
        <v>41</v>
      </c>
      <c r="H7103" s="54">
        <v>24205.180045060599</v>
      </c>
      <c r="I7103" s="42"/>
      <c r="J7103" s="49">
        <v>43279</v>
      </c>
      <c r="K7103" s="54">
        <v>41</v>
      </c>
      <c r="L7103" s="54">
        <v>-13761.21</v>
      </c>
      <c r="M7103" s="42"/>
      <c r="N7103" s="49">
        <v>43279</v>
      </c>
      <c r="O7103" s="54">
        <v>41</v>
      </c>
      <c r="P7103" s="54">
        <v>13040.1827664762</v>
      </c>
      <c r="Q7103" s="42"/>
      <c r="R7103" s="55">
        <f t="shared" si="330"/>
        <v>-0.56852334807599025</v>
      </c>
      <c r="S7103" s="55">
        <f t="shared" si="331"/>
        <v>14177.41710554059</v>
      </c>
      <c r="T7103" s="55">
        <f t="shared" si="332"/>
        <v>-7413.6483659198784</v>
      </c>
    </row>
    <row r="7104" spans="2:20">
      <c r="B7104" s="49">
        <v>43279</v>
      </c>
      <c r="C7104" s="50">
        <v>42</v>
      </c>
      <c r="D7104" s="51">
        <v>0.77837000000000001</v>
      </c>
      <c r="E7104" s="42"/>
      <c r="F7104" s="49">
        <v>43279</v>
      </c>
      <c r="G7104" s="54">
        <v>42</v>
      </c>
      <c r="H7104" s="54">
        <v>23534.294456420099</v>
      </c>
      <c r="I7104" s="42"/>
      <c r="J7104" s="49">
        <v>43279</v>
      </c>
      <c r="K7104" s="54">
        <v>42</v>
      </c>
      <c r="L7104" s="54">
        <v>-26665.66</v>
      </c>
      <c r="M7104" s="42"/>
      <c r="N7104" s="49">
        <v>43279</v>
      </c>
      <c r="O7104" s="54">
        <v>42</v>
      </c>
      <c r="P7104" s="54">
        <v>12626.584129253701</v>
      </c>
      <c r="Q7104" s="42"/>
      <c r="R7104" s="55">
        <f t="shared" si="330"/>
        <v>-1.1330554246858109</v>
      </c>
      <c r="S7104" s="55">
        <f t="shared" si="331"/>
        <v>9828.154288687203</v>
      </c>
      <c r="T7104" s="55">
        <f t="shared" si="332"/>
        <v>-14306.619642902671</v>
      </c>
    </row>
    <row r="7105" spans="2:20">
      <c r="B7105" s="49">
        <v>43279</v>
      </c>
      <c r="C7105" s="50">
        <v>43</v>
      </c>
      <c r="D7105" s="51">
        <v>1.4580500000000001</v>
      </c>
      <c r="E7105" s="42"/>
      <c r="F7105" s="49">
        <v>43279</v>
      </c>
      <c r="G7105" s="54">
        <v>43</v>
      </c>
      <c r="H7105" s="54">
        <v>23780.8190894662</v>
      </c>
      <c r="I7105" s="42"/>
      <c r="J7105" s="49">
        <v>43279</v>
      </c>
      <c r="K7105" s="54">
        <v>43</v>
      </c>
      <c r="L7105" s="54">
        <v>-13653.19</v>
      </c>
      <c r="M7105" s="42"/>
      <c r="N7105" s="49">
        <v>43279</v>
      </c>
      <c r="O7105" s="54">
        <v>43</v>
      </c>
      <c r="P7105" s="54">
        <v>12838.2672030011</v>
      </c>
      <c r="Q7105" s="42"/>
      <c r="R7105" s="55">
        <f t="shared" si="330"/>
        <v>-0.5741261454719081</v>
      </c>
      <c r="S7105" s="55">
        <f t="shared" si="331"/>
        <v>18718.835495335756</v>
      </c>
      <c r="T7105" s="55">
        <f t="shared" si="332"/>
        <v>-7370.7848637974366</v>
      </c>
    </row>
    <row r="7106" spans="2:20">
      <c r="B7106" s="49">
        <v>43279</v>
      </c>
      <c r="C7106" s="50">
        <v>44</v>
      </c>
      <c r="D7106" s="51">
        <v>1.7935300000000001</v>
      </c>
      <c r="E7106" s="42"/>
      <c r="F7106" s="49">
        <v>43279</v>
      </c>
      <c r="G7106" s="54">
        <v>44</v>
      </c>
      <c r="H7106" s="54">
        <v>26288.8889058614</v>
      </c>
      <c r="I7106" s="42"/>
      <c r="J7106" s="49">
        <v>43279</v>
      </c>
      <c r="K7106" s="54">
        <v>44</v>
      </c>
      <c r="L7106" s="54">
        <v>-5883.26</v>
      </c>
      <c r="M7106" s="42"/>
      <c r="N7106" s="49">
        <v>43279</v>
      </c>
      <c r="O7106" s="54">
        <v>44</v>
      </c>
      <c r="P7106" s="54">
        <v>14050.5904344644</v>
      </c>
      <c r="Q7106" s="42"/>
      <c r="R7106" s="55">
        <f t="shared" si="330"/>
        <v>-0.22379264567123877</v>
      </c>
      <c r="S7106" s="55">
        <f t="shared" si="331"/>
        <v>25200.155461924936</v>
      </c>
      <c r="T7106" s="55">
        <f t="shared" si="332"/>
        <v>-3144.4188065717885</v>
      </c>
    </row>
    <row r="7107" spans="2:20">
      <c r="B7107" s="49">
        <v>43279</v>
      </c>
      <c r="C7107" s="50">
        <v>45</v>
      </c>
      <c r="D7107" s="51">
        <v>1.35992</v>
      </c>
      <c r="E7107" s="42"/>
      <c r="F7107" s="49">
        <v>43279</v>
      </c>
      <c r="G7107" s="54">
        <v>45</v>
      </c>
      <c r="H7107" s="54">
        <v>25734.160674750801</v>
      </c>
      <c r="I7107" s="42"/>
      <c r="J7107" s="49">
        <v>43279</v>
      </c>
      <c r="K7107" s="54">
        <v>45</v>
      </c>
      <c r="L7107" s="54">
        <v>365.96</v>
      </c>
      <c r="M7107" s="42"/>
      <c r="N7107" s="49">
        <v>43279</v>
      </c>
      <c r="O7107" s="54">
        <v>45</v>
      </c>
      <c r="P7107" s="54">
        <v>13652.826956783199</v>
      </c>
      <c r="Q7107" s="42"/>
      <c r="R7107" s="55">
        <f t="shared" si="330"/>
        <v>1.4220786316884367E-2</v>
      </c>
      <c r="S7107" s="55">
        <f t="shared" si="331"/>
        <v>18566.752435068607</v>
      </c>
      <c r="T7107" s="55">
        <f t="shared" si="332"/>
        <v>194.15393477381255</v>
      </c>
    </row>
    <row r="7108" spans="2:20">
      <c r="B7108" s="49">
        <v>43279</v>
      </c>
      <c r="C7108" s="50">
        <v>46</v>
      </c>
      <c r="D7108" s="51">
        <v>1.3170299999999999</v>
      </c>
      <c r="E7108" s="42"/>
      <c r="F7108" s="49">
        <v>43279</v>
      </c>
      <c r="G7108" s="54">
        <v>46</v>
      </c>
      <c r="H7108" s="54">
        <v>24558.1255948537</v>
      </c>
      <c r="I7108" s="42"/>
      <c r="J7108" s="49">
        <v>43279</v>
      </c>
      <c r="K7108" s="54">
        <v>46</v>
      </c>
      <c r="L7108" s="54">
        <v>-612.91999999999996</v>
      </c>
      <c r="M7108" s="42"/>
      <c r="N7108" s="49">
        <v>43279</v>
      </c>
      <c r="O7108" s="54">
        <v>46</v>
      </c>
      <c r="P7108" s="54">
        <v>13051.1349681184</v>
      </c>
      <c r="Q7108" s="42"/>
      <c r="R7108" s="55">
        <f t="shared" si="330"/>
        <v>-2.495793083363174E-2</v>
      </c>
      <c r="S7108" s="55">
        <f t="shared" si="331"/>
        <v>17188.736287060976</v>
      </c>
      <c r="T7108" s="55">
        <f t="shared" si="332"/>
        <v>-325.72932383469163</v>
      </c>
    </row>
    <row r="7109" spans="2:20">
      <c r="B7109" s="49">
        <v>43279</v>
      </c>
      <c r="C7109" s="50">
        <v>47</v>
      </c>
      <c r="D7109" s="51">
        <v>1.22976</v>
      </c>
      <c r="E7109" s="42"/>
      <c r="F7109" s="49">
        <v>43279</v>
      </c>
      <c r="G7109" s="54">
        <v>47</v>
      </c>
      <c r="H7109" s="54">
        <v>22794.9358554846</v>
      </c>
      <c r="I7109" s="42"/>
      <c r="J7109" s="49">
        <v>43279</v>
      </c>
      <c r="K7109" s="54">
        <v>47</v>
      </c>
      <c r="L7109" s="54">
        <v>-4934.9799999999996</v>
      </c>
      <c r="M7109" s="42"/>
      <c r="N7109" s="49">
        <v>43279</v>
      </c>
      <c r="O7109" s="54">
        <v>47</v>
      </c>
      <c r="P7109" s="54">
        <v>12071.700727965601</v>
      </c>
      <c r="Q7109" s="42"/>
      <c r="R7109" s="55">
        <f t="shared" si="330"/>
        <v>-0.21649457718533624</v>
      </c>
      <c r="S7109" s="55">
        <f t="shared" si="331"/>
        <v>14845.294687222977</v>
      </c>
      <c r="T7109" s="55">
        <f t="shared" si="332"/>
        <v>-2613.4577450088286</v>
      </c>
    </row>
    <row r="7110" spans="2:20">
      <c r="B7110" s="49">
        <v>43279</v>
      </c>
      <c r="C7110" s="50">
        <v>48</v>
      </c>
      <c r="D7110" s="51">
        <v>1.4603900000000001</v>
      </c>
      <c r="E7110" s="42"/>
      <c r="F7110" s="49">
        <v>43279</v>
      </c>
      <c r="G7110" s="54">
        <v>48</v>
      </c>
      <c r="H7110" s="54">
        <v>21202.733323114699</v>
      </c>
      <c r="I7110" s="42"/>
      <c r="J7110" s="49">
        <v>43279</v>
      </c>
      <c r="K7110" s="54">
        <v>48</v>
      </c>
      <c r="L7110" s="54">
        <v>643.51</v>
      </c>
      <c r="M7110" s="42"/>
      <c r="N7110" s="49">
        <v>43279</v>
      </c>
      <c r="O7110" s="54">
        <v>48</v>
      </c>
      <c r="P7110" s="54">
        <v>11182.987830483</v>
      </c>
      <c r="Q7110" s="42"/>
      <c r="R7110" s="55">
        <f t="shared" si="330"/>
        <v>3.0350332204502201E-2</v>
      </c>
      <c r="S7110" s="55">
        <f t="shared" si="331"/>
        <v>16331.523597759069</v>
      </c>
      <c r="T7110" s="55">
        <f t="shared" si="332"/>
        <v>339.40739569406441</v>
      </c>
    </row>
    <row r="7111" spans="2:20">
      <c r="B7111" s="49">
        <v>43280</v>
      </c>
      <c r="C7111" s="50">
        <v>1</v>
      </c>
      <c r="D7111" s="51">
        <v>1.83786</v>
      </c>
      <c r="E7111" s="42"/>
      <c r="F7111" s="49">
        <v>43280</v>
      </c>
      <c r="G7111" s="54">
        <v>1</v>
      </c>
      <c r="H7111" s="54">
        <v>20612.942453279898</v>
      </c>
      <c r="I7111" s="42"/>
      <c r="J7111" s="49">
        <v>43280</v>
      </c>
      <c r="K7111" s="54">
        <v>1</v>
      </c>
      <c r="L7111" s="54">
        <v>3536.35</v>
      </c>
      <c r="M7111" s="42"/>
      <c r="N7111" s="49">
        <v>43280</v>
      </c>
      <c r="O7111" s="54">
        <v>1</v>
      </c>
      <c r="P7111" s="54">
        <v>10826.823282187701</v>
      </c>
      <c r="Q7111" s="42"/>
      <c r="R7111" s="55">
        <f t="shared" si="330"/>
        <v>0.17155968916205369</v>
      </c>
      <c r="S7111" s="55">
        <f t="shared" si="331"/>
        <v>19898.185437401487</v>
      </c>
      <c r="T7111" s="55">
        <f t="shared" si="332"/>
        <v>1857.4464369046079</v>
      </c>
    </row>
    <row r="7112" spans="2:20">
      <c r="B7112" s="49">
        <v>43280</v>
      </c>
      <c r="C7112" s="50">
        <v>2</v>
      </c>
      <c r="D7112" s="51">
        <v>1.26458</v>
      </c>
      <c r="E7112" s="42"/>
      <c r="F7112" s="49">
        <v>43280</v>
      </c>
      <c r="G7112" s="54">
        <v>2</v>
      </c>
      <c r="H7112" s="54">
        <v>19907.591473042699</v>
      </c>
      <c r="I7112" s="42"/>
      <c r="J7112" s="49">
        <v>43280</v>
      </c>
      <c r="K7112" s="54">
        <v>2</v>
      </c>
      <c r="L7112" s="54">
        <v>-8688.11</v>
      </c>
      <c r="M7112" s="42"/>
      <c r="N7112" s="49">
        <v>43280</v>
      </c>
      <c r="O7112" s="54">
        <v>2</v>
      </c>
      <c r="P7112" s="54">
        <v>10406.0337906321</v>
      </c>
      <c r="Q7112" s="42"/>
      <c r="R7112" s="55">
        <f t="shared" si="330"/>
        <v>-0.4364219555019882</v>
      </c>
      <c r="S7112" s="55">
        <f t="shared" si="331"/>
        <v>13159.262210957542</v>
      </c>
      <c r="T7112" s="55">
        <f t="shared" si="332"/>
        <v>-4541.4216159274283</v>
      </c>
    </row>
    <row r="7113" spans="2:20">
      <c r="B7113" s="49">
        <v>43280</v>
      </c>
      <c r="C7113" s="50">
        <v>3</v>
      </c>
      <c r="D7113" s="51">
        <v>1.57619</v>
      </c>
      <c r="E7113" s="42"/>
      <c r="F7113" s="49">
        <v>43280</v>
      </c>
      <c r="G7113" s="54">
        <v>3</v>
      </c>
      <c r="H7113" s="54">
        <v>20097.850498088399</v>
      </c>
      <c r="I7113" s="42"/>
      <c r="J7113" s="49">
        <v>43280</v>
      </c>
      <c r="K7113" s="54">
        <v>3</v>
      </c>
      <c r="L7113" s="54">
        <v>-275.23</v>
      </c>
      <c r="M7113" s="42"/>
      <c r="N7113" s="49">
        <v>43280</v>
      </c>
      <c r="O7113" s="54">
        <v>3</v>
      </c>
      <c r="P7113" s="54">
        <v>10535.5260849112</v>
      </c>
      <c r="Q7113" s="42"/>
      <c r="R7113" s="55">
        <f t="shared" si="330"/>
        <v>-1.3694499321018357E-2</v>
      </c>
      <c r="S7113" s="55">
        <f t="shared" si="331"/>
        <v>16605.990859776186</v>
      </c>
      <c r="T7113" s="55">
        <f t="shared" si="332"/>
        <v>-144.27875481638762</v>
      </c>
    </row>
    <row r="7114" spans="2:20">
      <c r="B7114" s="49">
        <v>43280</v>
      </c>
      <c r="C7114" s="50">
        <v>4</v>
      </c>
      <c r="D7114" s="51">
        <v>1.25038</v>
      </c>
      <c r="E7114" s="42"/>
      <c r="F7114" s="49">
        <v>43280</v>
      </c>
      <c r="G7114" s="54">
        <v>4</v>
      </c>
      <c r="H7114" s="54">
        <v>19878.734720304699</v>
      </c>
      <c r="I7114" s="42"/>
      <c r="J7114" s="49">
        <v>43280</v>
      </c>
      <c r="K7114" s="54">
        <v>4</v>
      </c>
      <c r="L7114" s="54">
        <v>-4363.43</v>
      </c>
      <c r="M7114" s="42"/>
      <c r="N7114" s="49">
        <v>43280</v>
      </c>
      <c r="O7114" s="54">
        <v>4</v>
      </c>
      <c r="P7114" s="54">
        <v>10479.2543233702</v>
      </c>
      <c r="Q7114" s="42"/>
      <c r="R7114" s="55">
        <f t="shared" ref="R7114:R7177" si="333">L7114/H7114</f>
        <v>-0.21950240100256835</v>
      </c>
      <c r="S7114" s="55">
        <f t="shared" ref="S7114:S7177" si="334">P7114*D7114</f>
        <v>13103.050020855631</v>
      </c>
      <c r="T7114" s="55">
        <f t="shared" ref="T7114:T7177" si="335">P7114*R7114</f>
        <v>-2300.2214846963038</v>
      </c>
    </row>
    <row r="7115" spans="2:20">
      <c r="B7115" s="49">
        <v>43280</v>
      </c>
      <c r="C7115" s="50">
        <v>5</v>
      </c>
      <c r="D7115" s="51">
        <v>1.65594</v>
      </c>
      <c r="E7115" s="42"/>
      <c r="F7115" s="49">
        <v>43280</v>
      </c>
      <c r="G7115" s="54">
        <v>5</v>
      </c>
      <c r="H7115" s="54">
        <v>19538.0919763737</v>
      </c>
      <c r="I7115" s="42"/>
      <c r="J7115" s="49">
        <v>43280</v>
      </c>
      <c r="K7115" s="54">
        <v>5</v>
      </c>
      <c r="L7115" s="54">
        <v>-6740.49</v>
      </c>
      <c r="M7115" s="42"/>
      <c r="N7115" s="49">
        <v>43280</v>
      </c>
      <c r="O7115" s="54">
        <v>5</v>
      </c>
      <c r="P7115" s="54">
        <v>10321.042126156601</v>
      </c>
      <c r="Q7115" s="42"/>
      <c r="R7115" s="55">
        <f t="shared" si="333"/>
        <v>-0.34499223404981866</v>
      </c>
      <c r="S7115" s="55">
        <f t="shared" si="334"/>
        <v>17091.026498387761</v>
      </c>
      <c r="T7115" s="55">
        <f t="shared" si="335"/>
        <v>-3560.6793808250559</v>
      </c>
    </row>
    <row r="7116" spans="2:20">
      <c r="B7116" s="49">
        <v>43280</v>
      </c>
      <c r="C7116" s="50">
        <v>6</v>
      </c>
      <c r="D7116" s="51">
        <v>1.29521</v>
      </c>
      <c r="E7116" s="42"/>
      <c r="F7116" s="49">
        <v>43280</v>
      </c>
      <c r="G7116" s="54">
        <v>6</v>
      </c>
      <c r="H7116" s="54">
        <v>19171.918275292901</v>
      </c>
      <c r="I7116" s="42"/>
      <c r="J7116" s="49">
        <v>43280</v>
      </c>
      <c r="K7116" s="54">
        <v>6</v>
      </c>
      <c r="L7116" s="54">
        <v>-13079.18</v>
      </c>
      <c r="M7116" s="42"/>
      <c r="N7116" s="49">
        <v>43280</v>
      </c>
      <c r="O7116" s="54">
        <v>6</v>
      </c>
      <c r="P7116" s="54">
        <v>10127.769122817501</v>
      </c>
      <c r="Q7116" s="42"/>
      <c r="R7116" s="55">
        <f t="shared" si="333"/>
        <v>-0.68220507787451345</v>
      </c>
      <c r="S7116" s="55">
        <f t="shared" si="334"/>
        <v>13117.587845564454</v>
      </c>
      <c r="T7116" s="55">
        <f t="shared" si="335"/>
        <v>-6909.2155231268061</v>
      </c>
    </row>
    <row r="7117" spans="2:20">
      <c r="B7117" s="49">
        <v>43280</v>
      </c>
      <c r="C7117" s="50">
        <v>7</v>
      </c>
      <c r="D7117" s="51">
        <v>1.19533</v>
      </c>
      <c r="E7117" s="42"/>
      <c r="F7117" s="49">
        <v>43280</v>
      </c>
      <c r="G7117" s="54">
        <v>7</v>
      </c>
      <c r="H7117" s="54">
        <v>19098.4414918861</v>
      </c>
      <c r="I7117" s="42"/>
      <c r="J7117" s="49">
        <v>43280</v>
      </c>
      <c r="K7117" s="54">
        <v>7</v>
      </c>
      <c r="L7117" s="54">
        <v>-14017.16</v>
      </c>
      <c r="M7117" s="42"/>
      <c r="N7117" s="49">
        <v>43280</v>
      </c>
      <c r="O7117" s="54">
        <v>7</v>
      </c>
      <c r="P7117" s="54">
        <v>10084.4418877998</v>
      </c>
      <c r="Q7117" s="42"/>
      <c r="R7117" s="55">
        <f t="shared" si="333"/>
        <v>-0.7339426102362927</v>
      </c>
      <c r="S7117" s="55">
        <f t="shared" si="334"/>
        <v>12054.235921743735</v>
      </c>
      <c r="T7117" s="55">
        <f t="shared" si="335"/>
        <v>-7401.4016019079918</v>
      </c>
    </row>
    <row r="7118" spans="2:20">
      <c r="B7118" s="49">
        <v>43280</v>
      </c>
      <c r="C7118" s="50">
        <v>8</v>
      </c>
      <c r="D7118" s="51">
        <v>1.23665</v>
      </c>
      <c r="E7118" s="42"/>
      <c r="F7118" s="49">
        <v>43280</v>
      </c>
      <c r="G7118" s="54">
        <v>8</v>
      </c>
      <c r="H7118" s="54">
        <v>18976.531516690098</v>
      </c>
      <c r="I7118" s="42"/>
      <c r="J7118" s="49">
        <v>43280</v>
      </c>
      <c r="K7118" s="54">
        <v>8</v>
      </c>
      <c r="L7118" s="54">
        <v>-12969.74</v>
      </c>
      <c r="M7118" s="42"/>
      <c r="N7118" s="49">
        <v>43280</v>
      </c>
      <c r="O7118" s="54">
        <v>8</v>
      </c>
      <c r="P7118" s="54">
        <v>10091.620024879099</v>
      </c>
      <c r="Q7118" s="42"/>
      <c r="R7118" s="55">
        <f t="shared" si="333"/>
        <v>-0.68346209572560457</v>
      </c>
      <c r="S7118" s="55">
        <f t="shared" si="334"/>
        <v>12479.801903766738</v>
      </c>
      <c r="T7118" s="55">
        <f t="shared" si="335"/>
        <v>-6897.2397714703466</v>
      </c>
    </row>
    <row r="7119" spans="2:20">
      <c r="B7119" s="49">
        <v>43280</v>
      </c>
      <c r="C7119" s="50">
        <v>9</v>
      </c>
      <c r="D7119" s="51">
        <v>1.2915700000000001</v>
      </c>
      <c r="E7119" s="42"/>
      <c r="F7119" s="49">
        <v>43280</v>
      </c>
      <c r="G7119" s="54">
        <v>9</v>
      </c>
      <c r="H7119" s="54">
        <v>18910.433218316499</v>
      </c>
      <c r="I7119" s="42"/>
      <c r="J7119" s="49">
        <v>43280</v>
      </c>
      <c r="K7119" s="54">
        <v>9</v>
      </c>
      <c r="L7119" s="54">
        <v>-11647.95</v>
      </c>
      <c r="M7119" s="42"/>
      <c r="N7119" s="49">
        <v>43280</v>
      </c>
      <c r="O7119" s="54">
        <v>9</v>
      </c>
      <c r="P7119" s="54">
        <v>10052.647248368001</v>
      </c>
      <c r="Q7119" s="42"/>
      <c r="R7119" s="55">
        <f t="shared" si="333"/>
        <v>-0.61595363075648035</v>
      </c>
      <c r="S7119" s="55">
        <f t="shared" si="334"/>
        <v>12983.69760657466</v>
      </c>
      <c r="T7119" s="55">
        <f t="shared" si="335"/>
        <v>-6191.9645713464115</v>
      </c>
    </row>
    <row r="7120" spans="2:20">
      <c r="B7120" s="49">
        <v>43280</v>
      </c>
      <c r="C7120" s="50">
        <v>10</v>
      </c>
      <c r="D7120" s="51">
        <v>1.37497</v>
      </c>
      <c r="E7120" s="42"/>
      <c r="F7120" s="49">
        <v>43280</v>
      </c>
      <c r="G7120" s="54">
        <v>10</v>
      </c>
      <c r="H7120" s="54">
        <v>18676.981587124701</v>
      </c>
      <c r="I7120" s="42"/>
      <c r="J7120" s="49">
        <v>43280</v>
      </c>
      <c r="K7120" s="54">
        <v>10</v>
      </c>
      <c r="L7120" s="54">
        <v>-10365.1</v>
      </c>
      <c r="M7120" s="42"/>
      <c r="N7120" s="49">
        <v>43280</v>
      </c>
      <c r="O7120" s="54">
        <v>10</v>
      </c>
      <c r="P7120" s="54">
        <v>9926.2654668147006</v>
      </c>
      <c r="Q7120" s="42"/>
      <c r="R7120" s="55">
        <f t="shared" si="333"/>
        <v>-0.55496654808212487</v>
      </c>
      <c r="S7120" s="55">
        <f t="shared" si="334"/>
        <v>13648.317228906209</v>
      </c>
      <c r="T7120" s="55">
        <f t="shared" si="335"/>
        <v>-5508.745281464956</v>
      </c>
    </row>
    <row r="7121" spans="2:20">
      <c r="B7121" s="49">
        <v>43280</v>
      </c>
      <c r="C7121" s="50">
        <v>11</v>
      </c>
      <c r="D7121" s="51">
        <v>1.6572499999999999</v>
      </c>
      <c r="E7121" s="42"/>
      <c r="F7121" s="49">
        <v>43280</v>
      </c>
      <c r="G7121" s="54">
        <v>11</v>
      </c>
      <c r="H7121" s="54">
        <v>19067.819477889399</v>
      </c>
      <c r="I7121" s="42"/>
      <c r="J7121" s="49">
        <v>43280</v>
      </c>
      <c r="K7121" s="54">
        <v>11</v>
      </c>
      <c r="L7121" s="54">
        <v>-5248.68</v>
      </c>
      <c r="M7121" s="42"/>
      <c r="N7121" s="49">
        <v>43280</v>
      </c>
      <c r="O7121" s="54">
        <v>11</v>
      </c>
      <c r="P7121" s="54">
        <v>10129.4279735484</v>
      </c>
      <c r="Q7121" s="42"/>
      <c r="R7121" s="55">
        <f t="shared" si="333"/>
        <v>-0.27526377654698525</v>
      </c>
      <c r="S7121" s="55">
        <f t="shared" si="334"/>
        <v>16786.994509163083</v>
      </c>
      <c r="T7121" s="55">
        <f t="shared" si="335"/>
        <v>-2788.2645982596082</v>
      </c>
    </row>
    <row r="7122" spans="2:20">
      <c r="B7122" s="49">
        <v>43280</v>
      </c>
      <c r="C7122" s="50">
        <v>12</v>
      </c>
      <c r="D7122" s="51">
        <v>1.7822800000000001</v>
      </c>
      <c r="E7122" s="42"/>
      <c r="F7122" s="49">
        <v>43280</v>
      </c>
      <c r="G7122" s="54">
        <v>12</v>
      </c>
      <c r="H7122" s="54">
        <v>19652.231667631499</v>
      </c>
      <c r="I7122" s="42"/>
      <c r="J7122" s="49">
        <v>43280</v>
      </c>
      <c r="K7122" s="54">
        <v>12</v>
      </c>
      <c r="L7122" s="54">
        <v>-5252.47</v>
      </c>
      <c r="M7122" s="42"/>
      <c r="N7122" s="49">
        <v>43280</v>
      </c>
      <c r="O7122" s="54">
        <v>12</v>
      </c>
      <c r="P7122" s="54">
        <v>10391.7640246064</v>
      </c>
      <c r="Q7122" s="42"/>
      <c r="R7122" s="55">
        <f t="shared" si="333"/>
        <v>-0.2672709180734501</v>
      </c>
      <c r="S7122" s="55">
        <f t="shared" si="334"/>
        <v>18521.033185775497</v>
      </c>
      <c r="T7122" s="55">
        <f t="shared" si="335"/>
        <v>-2777.4163112592032</v>
      </c>
    </row>
    <row r="7123" spans="2:20">
      <c r="B7123" s="49">
        <v>43280</v>
      </c>
      <c r="C7123" s="50">
        <v>13</v>
      </c>
      <c r="D7123" s="51">
        <v>1.38957</v>
      </c>
      <c r="E7123" s="42"/>
      <c r="F7123" s="49">
        <v>43280</v>
      </c>
      <c r="G7123" s="54">
        <v>13</v>
      </c>
      <c r="H7123" s="54">
        <v>20567.991137556899</v>
      </c>
      <c r="I7123" s="42"/>
      <c r="J7123" s="49">
        <v>43280</v>
      </c>
      <c r="K7123" s="54">
        <v>13</v>
      </c>
      <c r="L7123" s="54">
        <v>-14866.51</v>
      </c>
      <c r="M7123" s="42"/>
      <c r="N7123" s="49">
        <v>43280</v>
      </c>
      <c r="O7123" s="54">
        <v>13</v>
      </c>
      <c r="P7123" s="54">
        <v>10784.037453487401</v>
      </c>
      <c r="Q7123" s="42"/>
      <c r="R7123" s="55">
        <f t="shared" si="333"/>
        <v>-0.72279834722672243</v>
      </c>
      <c r="S7123" s="55">
        <f t="shared" si="334"/>
        <v>14985.174924242487</v>
      </c>
      <c r="T7123" s="55">
        <f t="shared" si="335"/>
        <v>-7794.6844478117655</v>
      </c>
    </row>
    <row r="7124" spans="2:20">
      <c r="B7124" s="49">
        <v>43280</v>
      </c>
      <c r="C7124" s="50">
        <v>14</v>
      </c>
      <c r="D7124" s="51">
        <v>1.65099</v>
      </c>
      <c r="E7124" s="42"/>
      <c r="F7124" s="49">
        <v>43280</v>
      </c>
      <c r="G7124" s="54">
        <v>14</v>
      </c>
      <c r="H7124" s="54">
        <v>22357.279771089099</v>
      </c>
      <c r="I7124" s="42"/>
      <c r="J7124" s="49">
        <v>43280</v>
      </c>
      <c r="K7124" s="54">
        <v>14</v>
      </c>
      <c r="L7124" s="54">
        <v>-13676.56</v>
      </c>
      <c r="M7124" s="42"/>
      <c r="N7124" s="49">
        <v>43280</v>
      </c>
      <c r="O7124" s="54">
        <v>14</v>
      </c>
      <c r="P7124" s="54">
        <v>11805.315059845099</v>
      </c>
      <c r="Q7124" s="42"/>
      <c r="R7124" s="55">
        <f t="shared" si="333"/>
        <v>-0.61172737202517768</v>
      </c>
      <c r="S7124" s="55">
        <f t="shared" si="334"/>
        <v>19490.45711065366</v>
      </c>
      <c r="T7124" s="55">
        <f t="shared" si="335"/>
        <v>-7221.6343574882958</v>
      </c>
    </row>
    <row r="7125" spans="2:20">
      <c r="B7125" s="49">
        <v>43280</v>
      </c>
      <c r="C7125" s="50">
        <v>15</v>
      </c>
      <c r="D7125" s="51">
        <v>1.3221400000000001</v>
      </c>
      <c r="E7125" s="42"/>
      <c r="F7125" s="49">
        <v>43280</v>
      </c>
      <c r="G7125" s="54">
        <v>15</v>
      </c>
      <c r="H7125" s="54">
        <v>24662.292813719199</v>
      </c>
      <c r="I7125" s="42"/>
      <c r="J7125" s="49">
        <v>43280</v>
      </c>
      <c r="K7125" s="54">
        <v>15</v>
      </c>
      <c r="L7125" s="54">
        <v>-10189.15</v>
      </c>
      <c r="M7125" s="42"/>
      <c r="N7125" s="49">
        <v>43280</v>
      </c>
      <c r="O7125" s="54">
        <v>15</v>
      </c>
      <c r="P7125" s="54">
        <v>13170.862148755299</v>
      </c>
      <c r="Q7125" s="42"/>
      <c r="R7125" s="55">
        <f t="shared" si="333"/>
        <v>-0.41314690718179919</v>
      </c>
      <c r="S7125" s="55">
        <f t="shared" si="334"/>
        <v>17413.723681355332</v>
      </c>
      <c r="T7125" s="55">
        <f t="shared" si="335"/>
        <v>-5441.5009616760781</v>
      </c>
    </row>
    <row r="7126" spans="2:20">
      <c r="B7126" s="49">
        <v>43280</v>
      </c>
      <c r="C7126" s="50">
        <v>16</v>
      </c>
      <c r="D7126" s="51">
        <v>1.64642</v>
      </c>
      <c r="E7126" s="42"/>
      <c r="F7126" s="49">
        <v>43280</v>
      </c>
      <c r="G7126" s="54">
        <v>16</v>
      </c>
      <c r="H7126" s="54">
        <v>25833.479265902901</v>
      </c>
      <c r="I7126" s="42"/>
      <c r="J7126" s="49">
        <v>43280</v>
      </c>
      <c r="K7126" s="54">
        <v>16</v>
      </c>
      <c r="L7126" s="54">
        <v>-2996.05</v>
      </c>
      <c r="M7126" s="42"/>
      <c r="N7126" s="49">
        <v>43280</v>
      </c>
      <c r="O7126" s="54">
        <v>16</v>
      </c>
      <c r="P7126" s="54">
        <v>13916.598718286999</v>
      </c>
      <c r="Q7126" s="42"/>
      <c r="R7126" s="55">
        <f t="shared" si="333"/>
        <v>-0.11597547388649378</v>
      </c>
      <c r="S7126" s="55">
        <f t="shared" si="334"/>
        <v>22912.566461762082</v>
      </c>
      <c r="T7126" s="55">
        <f t="shared" si="335"/>
        <v>-1613.9841312415067</v>
      </c>
    </row>
    <row r="7127" spans="2:20">
      <c r="B7127" s="49">
        <v>43280</v>
      </c>
      <c r="C7127" s="50">
        <v>17</v>
      </c>
      <c r="D7127" s="51">
        <v>1.6270100000000001</v>
      </c>
      <c r="E7127" s="42"/>
      <c r="F7127" s="49">
        <v>43280</v>
      </c>
      <c r="G7127" s="54">
        <v>17</v>
      </c>
      <c r="H7127" s="54">
        <v>25908.735324827499</v>
      </c>
      <c r="I7127" s="42"/>
      <c r="J7127" s="49">
        <v>43280</v>
      </c>
      <c r="K7127" s="54">
        <v>17</v>
      </c>
      <c r="L7127" s="54">
        <v>-3765.93</v>
      </c>
      <c r="M7127" s="42"/>
      <c r="N7127" s="49">
        <v>43280</v>
      </c>
      <c r="O7127" s="54">
        <v>17</v>
      </c>
      <c r="P7127" s="54">
        <v>14025.486697930201</v>
      </c>
      <c r="Q7127" s="42"/>
      <c r="R7127" s="55">
        <f t="shared" si="333"/>
        <v>-0.14535367908873698</v>
      </c>
      <c r="S7127" s="55">
        <f t="shared" si="334"/>
        <v>22819.607112399415</v>
      </c>
      <c r="T7127" s="55">
        <f t="shared" si="335"/>
        <v>-2038.6560925542956</v>
      </c>
    </row>
    <row r="7128" spans="2:20">
      <c r="B7128" s="49">
        <v>43280</v>
      </c>
      <c r="C7128" s="50">
        <v>18</v>
      </c>
      <c r="D7128" s="51">
        <v>1.5721099999999999</v>
      </c>
      <c r="E7128" s="42"/>
      <c r="F7128" s="49">
        <v>43280</v>
      </c>
      <c r="G7128" s="54">
        <v>18</v>
      </c>
      <c r="H7128" s="54">
        <v>25481.6985081233</v>
      </c>
      <c r="I7128" s="42"/>
      <c r="J7128" s="49">
        <v>43280</v>
      </c>
      <c r="K7128" s="54">
        <v>18</v>
      </c>
      <c r="L7128" s="54">
        <v>-5201.66</v>
      </c>
      <c r="M7128" s="42"/>
      <c r="N7128" s="49">
        <v>43280</v>
      </c>
      <c r="O7128" s="54">
        <v>18</v>
      </c>
      <c r="P7128" s="54">
        <v>13888.1661619104</v>
      </c>
      <c r="Q7128" s="42"/>
      <c r="R7128" s="55">
        <f t="shared" si="333"/>
        <v>-0.20413317418153129</v>
      </c>
      <c r="S7128" s="55">
        <f t="shared" si="334"/>
        <v>21833.724904800958</v>
      </c>
      <c r="T7128" s="55">
        <f t="shared" si="335"/>
        <v>-2835.0354421913044</v>
      </c>
    </row>
    <row r="7129" spans="2:20">
      <c r="B7129" s="49">
        <v>43280</v>
      </c>
      <c r="C7129" s="50">
        <v>19</v>
      </c>
      <c r="D7129" s="51">
        <v>1.5801000000000001</v>
      </c>
      <c r="E7129" s="42"/>
      <c r="F7129" s="49">
        <v>43280</v>
      </c>
      <c r="G7129" s="54">
        <v>19</v>
      </c>
      <c r="H7129" s="54">
        <v>25273.4560138589</v>
      </c>
      <c r="I7129" s="42"/>
      <c r="J7129" s="49">
        <v>43280</v>
      </c>
      <c r="K7129" s="54">
        <v>19</v>
      </c>
      <c r="L7129" s="54">
        <v>-3356.03</v>
      </c>
      <c r="M7129" s="42"/>
      <c r="N7129" s="49">
        <v>43280</v>
      </c>
      <c r="O7129" s="54">
        <v>19</v>
      </c>
      <c r="P7129" s="54">
        <v>13835.620053450701</v>
      </c>
      <c r="Q7129" s="42"/>
      <c r="R7129" s="55">
        <f t="shared" si="333"/>
        <v>-0.13278872498322725</v>
      </c>
      <c r="S7129" s="55">
        <f t="shared" si="334"/>
        <v>21861.663246457454</v>
      </c>
      <c r="T7129" s="55">
        <f t="shared" si="335"/>
        <v>-1837.214346250089</v>
      </c>
    </row>
    <row r="7130" spans="2:20">
      <c r="B7130" s="49">
        <v>43280</v>
      </c>
      <c r="C7130" s="50">
        <v>20</v>
      </c>
      <c r="D7130" s="51">
        <v>1.2753699999999999</v>
      </c>
      <c r="E7130" s="42"/>
      <c r="F7130" s="49">
        <v>43280</v>
      </c>
      <c r="G7130" s="54">
        <v>20</v>
      </c>
      <c r="H7130" s="54">
        <v>24925.363829706399</v>
      </c>
      <c r="I7130" s="42"/>
      <c r="J7130" s="49">
        <v>43280</v>
      </c>
      <c r="K7130" s="54">
        <v>20</v>
      </c>
      <c r="L7130" s="54">
        <v>-10639.75</v>
      </c>
      <c r="M7130" s="42"/>
      <c r="N7130" s="49">
        <v>43280</v>
      </c>
      <c r="O7130" s="54">
        <v>20</v>
      </c>
      <c r="P7130" s="54">
        <v>13685.3979697619</v>
      </c>
      <c r="Q7130" s="42"/>
      <c r="R7130" s="55">
        <f t="shared" si="333"/>
        <v>-0.42686438090501999</v>
      </c>
      <c r="S7130" s="55">
        <f t="shared" si="334"/>
        <v>17453.946008695231</v>
      </c>
      <c r="T7130" s="55">
        <f t="shared" si="335"/>
        <v>-5841.8089318012308</v>
      </c>
    </row>
    <row r="7131" spans="2:20">
      <c r="B7131" s="49">
        <v>43280</v>
      </c>
      <c r="C7131" s="50">
        <v>21</v>
      </c>
      <c r="D7131" s="51">
        <v>0.96323000000000003</v>
      </c>
      <c r="E7131" s="42"/>
      <c r="F7131" s="49">
        <v>43280</v>
      </c>
      <c r="G7131" s="54">
        <v>21</v>
      </c>
      <c r="H7131" s="54">
        <v>24491.739882923299</v>
      </c>
      <c r="I7131" s="42"/>
      <c r="J7131" s="49">
        <v>43280</v>
      </c>
      <c r="K7131" s="54">
        <v>21</v>
      </c>
      <c r="L7131" s="54">
        <v>-16195.39</v>
      </c>
      <c r="M7131" s="42"/>
      <c r="N7131" s="49">
        <v>43280</v>
      </c>
      <c r="O7131" s="54">
        <v>21</v>
      </c>
      <c r="P7131" s="54">
        <v>13479.6291304713</v>
      </c>
      <c r="Q7131" s="42"/>
      <c r="R7131" s="55">
        <f t="shared" si="333"/>
        <v>-0.66125926852963701</v>
      </c>
      <c r="S7131" s="55">
        <f t="shared" si="334"/>
        <v>12983.983167343869</v>
      </c>
      <c r="T7131" s="55">
        <f t="shared" si="335"/>
        <v>-8913.5296988662376</v>
      </c>
    </row>
    <row r="7132" spans="2:20">
      <c r="B7132" s="49">
        <v>43280</v>
      </c>
      <c r="C7132" s="50">
        <v>22</v>
      </c>
      <c r="D7132" s="51">
        <v>1.24288</v>
      </c>
      <c r="E7132" s="42"/>
      <c r="F7132" s="49">
        <v>43280</v>
      </c>
      <c r="G7132" s="54">
        <v>22</v>
      </c>
      <c r="H7132" s="54">
        <v>24212.6790364263</v>
      </c>
      <c r="I7132" s="42"/>
      <c r="J7132" s="49">
        <v>43280</v>
      </c>
      <c r="K7132" s="54">
        <v>22</v>
      </c>
      <c r="L7132" s="54">
        <v>-11383.37</v>
      </c>
      <c r="M7132" s="42"/>
      <c r="N7132" s="49">
        <v>43280</v>
      </c>
      <c r="O7132" s="54">
        <v>22</v>
      </c>
      <c r="P7132" s="54">
        <v>13353.3191532856</v>
      </c>
      <c r="Q7132" s="42"/>
      <c r="R7132" s="55">
        <f t="shared" si="333"/>
        <v>-0.4701408705279787</v>
      </c>
      <c r="S7132" s="55">
        <f t="shared" si="334"/>
        <v>16596.573309235606</v>
      </c>
      <c r="T7132" s="55">
        <f t="shared" si="335"/>
        <v>-6277.9410911636232</v>
      </c>
    </row>
    <row r="7133" spans="2:20">
      <c r="B7133" s="49">
        <v>43280</v>
      </c>
      <c r="C7133" s="50">
        <v>23</v>
      </c>
      <c r="D7133" s="51">
        <v>1.6807099999999999</v>
      </c>
      <c r="E7133" s="42"/>
      <c r="F7133" s="49">
        <v>43280</v>
      </c>
      <c r="G7133" s="54">
        <v>23</v>
      </c>
      <c r="H7133" s="54">
        <v>23944.945931024999</v>
      </c>
      <c r="I7133" s="42"/>
      <c r="J7133" s="49">
        <v>43280</v>
      </c>
      <c r="K7133" s="54">
        <v>23</v>
      </c>
      <c r="L7133" s="54">
        <v>-832.87</v>
      </c>
      <c r="M7133" s="42"/>
      <c r="N7133" s="49">
        <v>43280</v>
      </c>
      <c r="O7133" s="54">
        <v>23</v>
      </c>
      <c r="P7133" s="54">
        <v>13235.5122069103</v>
      </c>
      <c r="Q7133" s="42"/>
      <c r="R7133" s="55">
        <f t="shared" si="333"/>
        <v>-3.4782705394246334E-2</v>
      </c>
      <c r="S7133" s="55">
        <f t="shared" si="334"/>
        <v>22245.057721276211</v>
      </c>
      <c r="T7133" s="55">
        <f t="shared" si="335"/>
        <v>-460.36692183491209</v>
      </c>
    </row>
    <row r="7134" spans="2:20">
      <c r="B7134" s="49">
        <v>43280</v>
      </c>
      <c r="C7134" s="50">
        <v>24</v>
      </c>
      <c r="D7134" s="51">
        <v>1.86198</v>
      </c>
      <c r="E7134" s="42"/>
      <c r="F7134" s="49">
        <v>43280</v>
      </c>
      <c r="G7134" s="54">
        <v>24</v>
      </c>
      <c r="H7134" s="54">
        <v>23870.970067845199</v>
      </c>
      <c r="I7134" s="42"/>
      <c r="J7134" s="49">
        <v>43280</v>
      </c>
      <c r="K7134" s="54">
        <v>24</v>
      </c>
      <c r="L7134" s="54">
        <v>3907.23</v>
      </c>
      <c r="M7134" s="42"/>
      <c r="N7134" s="49">
        <v>43280</v>
      </c>
      <c r="O7134" s="54">
        <v>24</v>
      </c>
      <c r="P7134" s="54">
        <v>13192.0380977352</v>
      </c>
      <c r="Q7134" s="42"/>
      <c r="R7134" s="55">
        <f t="shared" si="333"/>
        <v>0.16368124080818724</v>
      </c>
      <c r="S7134" s="55">
        <f t="shared" si="334"/>
        <v>24563.311097220987</v>
      </c>
      <c r="T7134" s="55">
        <f t="shared" si="335"/>
        <v>2159.2891646261755</v>
      </c>
    </row>
    <row r="7135" spans="2:20">
      <c r="B7135" s="49">
        <v>43280</v>
      </c>
      <c r="C7135" s="50">
        <v>25</v>
      </c>
      <c r="D7135" s="51">
        <v>1.8378000000000001</v>
      </c>
      <c r="E7135" s="42"/>
      <c r="F7135" s="49">
        <v>43280</v>
      </c>
      <c r="G7135" s="54">
        <v>25</v>
      </c>
      <c r="H7135" s="54">
        <v>23789.463992352099</v>
      </c>
      <c r="I7135" s="42"/>
      <c r="J7135" s="49">
        <v>43280</v>
      </c>
      <c r="K7135" s="54">
        <v>25</v>
      </c>
      <c r="L7135" s="54">
        <v>3003.22</v>
      </c>
      <c r="M7135" s="42"/>
      <c r="N7135" s="49">
        <v>43280</v>
      </c>
      <c r="O7135" s="54">
        <v>25</v>
      </c>
      <c r="P7135" s="54">
        <v>13147.4744297613</v>
      </c>
      <c r="Q7135" s="42"/>
      <c r="R7135" s="55">
        <f t="shared" si="333"/>
        <v>0.12624160010353672</v>
      </c>
      <c r="S7135" s="55">
        <f t="shared" si="334"/>
        <v>24162.428507015316</v>
      </c>
      <c r="T7135" s="55">
        <f t="shared" si="335"/>
        <v>1659.7582093334004</v>
      </c>
    </row>
    <row r="7136" spans="2:20">
      <c r="B7136" s="49">
        <v>43280</v>
      </c>
      <c r="C7136" s="50">
        <v>26</v>
      </c>
      <c r="D7136" s="51">
        <v>1.5429299999999999</v>
      </c>
      <c r="E7136" s="42"/>
      <c r="F7136" s="49">
        <v>43280</v>
      </c>
      <c r="G7136" s="54">
        <v>26</v>
      </c>
      <c r="H7136" s="54">
        <v>23652.842203399101</v>
      </c>
      <c r="I7136" s="42"/>
      <c r="J7136" s="49">
        <v>43280</v>
      </c>
      <c r="K7136" s="54">
        <v>26</v>
      </c>
      <c r="L7136" s="54">
        <v>-2539.6</v>
      </c>
      <c r="M7136" s="42"/>
      <c r="N7136" s="49">
        <v>43280</v>
      </c>
      <c r="O7136" s="54">
        <v>26</v>
      </c>
      <c r="P7136" s="54">
        <v>13051.517279101899</v>
      </c>
      <c r="Q7136" s="42"/>
      <c r="R7136" s="55">
        <f t="shared" si="333"/>
        <v>-0.10736976039332133</v>
      </c>
      <c r="S7136" s="55">
        <f t="shared" si="334"/>
        <v>20137.577555444692</v>
      </c>
      <c r="T7136" s="55">
        <f t="shared" si="335"/>
        <v>-1401.3382830264641</v>
      </c>
    </row>
    <row r="7137" spans="2:20">
      <c r="B7137" s="49">
        <v>43280</v>
      </c>
      <c r="C7137" s="50">
        <v>27</v>
      </c>
      <c r="D7137" s="51">
        <v>1.0047600000000001</v>
      </c>
      <c r="E7137" s="42"/>
      <c r="F7137" s="49">
        <v>43280</v>
      </c>
      <c r="G7137" s="54">
        <v>27</v>
      </c>
      <c r="H7137" s="54">
        <v>23373.9815683741</v>
      </c>
      <c r="I7137" s="42"/>
      <c r="J7137" s="49">
        <v>43280</v>
      </c>
      <c r="K7137" s="54">
        <v>27</v>
      </c>
      <c r="L7137" s="54">
        <v>-14829.31</v>
      </c>
      <c r="M7137" s="42"/>
      <c r="N7137" s="49">
        <v>43280</v>
      </c>
      <c r="O7137" s="54">
        <v>27</v>
      </c>
      <c r="P7137" s="54">
        <v>12876.7262264409</v>
      </c>
      <c r="Q7137" s="42"/>
      <c r="R7137" s="55">
        <f t="shared" si="333"/>
        <v>-0.63443662589623284</v>
      </c>
      <c r="S7137" s="55">
        <f t="shared" si="334"/>
        <v>12938.019443278759</v>
      </c>
      <c r="T7137" s="55">
        <f t="shared" si="335"/>
        <v>-8169.4667396926952</v>
      </c>
    </row>
    <row r="7138" spans="2:20">
      <c r="B7138" s="49">
        <v>43280</v>
      </c>
      <c r="C7138" s="50">
        <v>28</v>
      </c>
      <c r="D7138" s="51">
        <v>0.85992000000000002</v>
      </c>
      <c r="E7138" s="42"/>
      <c r="F7138" s="49">
        <v>43280</v>
      </c>
      <c r="G7138" s="54">
        <v>28</v>
      </c>
      <c r="H7138" s="54">
        <v>23016.035309631599</v>
      </c>
      <c r="I7138" s="42"/>
      <c r="J7138" s="49">
        <v>43280</v>
      </c>
      <c r="K7138" s="54">
        <v>28</v>
      </c>
      <c r="L7138" s="54">
        <v>-18081.52</v>
      </c>
      <c r="M7138" s="42"/>
      <c r="N7138" s="49">
        <v>43280</v>
      </c>
      <c r="O7138" s="54">
        <v>28</v>
      </c>
      <c r="P7138" s="54">
        <v>12733.0774980962</v>
      </c>
      <c r="Q7138" s="42"/>
      <c r="R7138" s="55">
        <f t="shared" si="333"/>
        <v>-0.78560532936067251</v>
      </c>
      <c r="S7138" s="55">
        <f t="shared" si="334"/>
        <v>10949.428002162884</v>
      </c>
      <c r="T7138" s="55">
        <f t="shared" si="335"/>
        <v>-10003.173541666833</v>
      </c>
    </row>
    <row r="7139" spans="2:20">
      <c r="B7139" s="49">
        <v>43280</v>
      </c>
      <c r="C7139" s="50">
        <v>29</v>
      </c>
      <c r="D7139" s="51">
        <v>1.1868300000000001</v>
      </c>
      <c r="E7139" s="42"/>
      <c r="F7139" s="49">
        <v>43280</v>
      </c>
      <c r="G7139" s="54">
        <v>29</v>
      </c>
      <c r="H7139" s="54">
        <v>22978.988463644</v>
      </c>
      <c r="I7139" s="42"/>
      <c r="J7139" s="49">
        <v>43280</v>
      </c>
      <c r="K7139" s="54">
        <v>29</v>
      </c>
      <c r="L7139" s="54">
        <v>-6879.04</v>
      </c>
      <c r="M7139" s="42"/>
      <c r="N7139" s="49">
        <v>43280</v>
      </c>
      <c r="O7139" s="54">
        <v>29</v>
      </c>
      <c r="P7139" s="54">
        <v>12689.951257974801</v>
      </c>
      <c r="Q7139" s="42"/>
      <c r="R7139" s="55">
        <f t="shared" si="333"/>
        <v>-0.29936217648934421</v>
      </c>
      <c r="S7139" s="55">
        <f t="shared" si="334"/>
        <v>15060.814851502233</v>
      </c>
      <c r="T7139" s="55">
        <f t="shared" si="335"/>
        <v>-3798.8914281310281</v>
      </c>
    </row>
    <row r="7140" spans="2:20">
      <c r="B7140" s="49">
        <v>43280</v>
      </c>
      <c r="C7140" s="50">
        <v>30</v>
      </c>
      <c r="D7140" s="51">
        <v>1.3729100000000001</v>
      </c>
      <c r="E7140" s="42"/>
      <c r="F7140" s="49">
        <v>43280</v>
      </c>
      <c r="G7140" s="54">
        <v>30</v>
      </c>
      <c r="H7140" s="54">
        <v>22893.220549924699</v>
      </c>
      <c r="I7140" s="42"/>
      <c r="J7140" s="49">
        <v>43280</v>
      </c>
      <c r="K7140" s="54">
        <v>30</v>
      </c>
      <c r="L7140" s="54">
        <v>-3333.22</v>
      </c>
      <c r="M7140" s="42"/>
      <c r="N7140" s="49">
        <v>43280</v>
      </c>
      <c r="O7140" s="54">
        <v>30</v>
      </c>
      <c r="P7140" s="54">
        <v>12638.783233635901</v>
      </c>
      <c r="Q7140" s="42"/>
      <c r="R7140" s="55">
        <f t="shared" si="333"/>
        <v>-0.14559856236613958</v>
      </c>
      <c r="S7140" s="55">
        <f t="shared" si="334"/>
        <v>17351.911889291066</v>
      </c>
      <c r="T7140" s="55">
        <f t="shared" si="335"/>
        <v>-1840.1886688746558</v>
      </c>
    </row>
    <row r="7141" spans="2:20">
      <c r="B7141" s="49">
        <v>43280</v>
      </c>
      <c r="C7141" s="50">
        <v>31</v>
      </c>
      <c r="D7141" s="51">
        <v>1.40005</v>
      </c>
      <c r="E7141" s="42"/>
      <c r="F7141" s="49">
        <v>43280</v>
      </c>
      <c r="G7141" s="54">
        <v>31</v>
      </c>
      <c r="H7141" s="54">
        <v>23101.997173060601</v>
      </c>
      <c r="I7141" s="42"/>
      <c r="J7141" s="49">
        <v>43280</v>
      </c>
      <c r="K7141" s="54">
        <v>31</v>
      </c>
      <c r="L7141" s="54">
        <v>-4559.43</v>
      </c>
      <c r="M7141" s="42"/>
      <c r="N7141" s="49">
        <v>43280</v>
      </c>
      <c r="O7141" s="54">
        <v>31</v>
      </c>
      <c r="P7141" s="54">
        <v>12679.712275322199</v>
      </c>
      <c r="Q7141" s="42"/>
      <c r="R7141" s="55">
        <f t="shared" si="333"/>
        <v>-0.19736085871037951</v>
      </c>
      <c r="S7141" s="55">
        <f t="shared" si="334"/>
        <v>17752.231171064846</v>
      </c>
      <c r="T7141" s="55">
        <f t="shared" si="335"/>
        <v>-2502.478902858129</v>
      </c>
    </row>
    <row r="7142" spans="2:20">
      <c r="B7142" s="49">
        <v>43280</v>
      </c>
      <c r="C7142" s="50">
        <v>32</v>
      </c>
      <c r="D7142" s="51">
        <v>1.2639800000000001</v>
      </c>
      <c r="E7142" s="42"/>
      <c r="F7142" s="49">
        <v>43280</v>
      </c>
      <c r="G7142" s="54">
        <v>32</v>
      </c>
      <c r="H7142" s="54">
        <v>23525.7357452506</v>
      </c>
      <c r="I7142" s="42"/>
      <c r="J7142" s="49">
        <v>43280</v>
      </c>
      <c r="K7142" s="54">
        <v>32</v>
      </c>
      <c r="L7142" s="54">
        <v>-8011.18</v>
      </c>
      <c r="M7142" s="42"/>
      <c r="N7142" s="49">
        <v>43280</v>
      </c>
      <c r="O7142" s="54">
        <v>32</v>
      </c>
      <c r="P7142" s="54">
        <v>12867.0934797829</v>
      </c>
      <c r="Q7142" s="42"/>
      <c r="R7142" s="55">
        <f t="shared" si="333"/>
        <v>-0.3405283510258465</v>
      </c>
      <c r="S7142" s="55">
        <f t="shared" si="334"/>
        <v>16263.748816575991</v>
      </c>
      <c r="T7142" s="55">
        <f t="shared" si="335"/>
        <v>-4381.610125165892</v>
      </c>
    </row>
    <row r="7143" spans="2:20">
      <c r="B7143" s="49">
        <v>43280</v>
      </c>
      <c r="C7143" s="50">
        <v>33</v>
      </c>
      <c r="D7143" s="51">
        <v>1.3527199999999999</v>
      </c>
      <c r="E7143" s="42"/>
      <c r="F7143" s="49">
        <v>43280</v>
      </c>
      <c r="G7143" s="54">
        <v>33</v>
      </c>
      <c r="H7143" s="54">
        <v>24157.4569765995</v>
      </c>
      <c r="I7143" s="42"/>
      <c r="J7143" s="49">
        <v>43280</v>
      </c>
      <c r="K7143" s="54">
        <v>33</v>
      </c>
      <c r="L7143" s="54">
        <v>-15389.83</v>
      </c>
      <c r="M7143" s="42"/>
      <c r="N7143" s="49">
        <v>43280</v>
      </c>
      <c r="O7143" s="54">
        <v>33</v>
      </c>
      <c r="P7143" s="54">
        <v>13113.8254531399</v>
      </c>
      <c r="Q7143" s="42"/>
      <c r="R7143" s="55">
        <f t="shared" si="333"/>
        <v>-0.63706333058598019</v>
      </c>
      <c r="S7143" s="55">
        <f t="shared" si="334"/>
        <v>17739.333966971404</v>
      </c>
      <c r="T7143" s="55">
        <f t="shared" si="335"/>
        <v>-8354.3373199005055</v>
      </c>
    </row>
    <row r="7144" spans="2:20">
      <c r="B7144" s="49">
        <v>43280</v>
      </c>
      <c r="C7144" s="50">
        <v>34</v>
      </c>
      <c r="D7144" s="51">
        <v>1.68767</v>
      </c>
      <c r="E7144" s="42"/>
      <c r="F7144" s="49">
        <v>43280</v>
      </c>
      <c r="G7144" s="54">
        <v>34</v>
      </c>
      <c r="H7144" s="54">
        <v>24921.660526357198</v>
      </c>
      <c r="I7144" s="42"/>
      <c r="J7144" s="49">
        <v>43280</v>
      </c>
      <c r="K7144" s="54">
        <v>34</v>
      </c>
      <c r="L7144" s="54">
        <v>-5966.69</v>
      </c>
      <c r="M7144" s="42"/>
      <c r="N7144" s="49">
        <v>43280</v>
      </c>
      <c r="O7144" s="54">
        <v>34</v>
      </c>
      <c r="P7144" s="54">
        <v>13478.5488842826</v>
      </c>
      <c r="Q7144" s="42"/>
      <c r="R7144" s="55">
        <f t="shared" si="333"/>
        <v>-0.239417834686</v>
      </c>
      <c r="S7144" s="55">
        <f t="shared" si="334"/>
        <v>22747.342595537215</v>
      </c>
      <c r="T7144" s="55">
        <f t="shared" si="335"/>
        <v>-3227.0049885843414</v>
      </c>
    </row>
    <row r="7145" spans="2:20">
      <c r="B7145" s="49">
        <v>43280</v>
      </c>
      <c r="C7145" s="50">
        <v>35</v>
      </c>
      <c r="D7145" s="51">
        <v>1.63733</v>
      </c>
      <c r="E7145" s="42"/>
      <c r="F7145" s="49">
        <v>43280</v>
      </c>
      <c r="G7145" s="54">
        <v>35</v>
      </c>
      <c r="H7145" s="54">
        <v>25386.807336321199</v>
      </c>
      <c r="I7145" s="42"/>
      <c r="J7145" s="49">
        <v>43280</v>
      </c>
      <c r="K7145" s="54">
        <v>35</v>
      </c>
      <c r="L7145" s="54">
        <v>-4281.43</v>
      </c>
      <c r="M7145" s="42"/>
      <c r="N7145" s="49">
        <v>43280</v>
      </c>
      <c r="O7145" s="54">
        <v>35</v>
      </c>
      <c r="P7145" s="54">
        <v>13681.7265173172</v>
      </c>
      <c r="Q7145" s="42"/>
      <c r="R7145" s="55">
        <f t="shared" si="333"/>
        <v>-0.16864783126448946</v>
      </c>
      <c r="S7145" s="55">
        <f t="shared" si="334"/>
        <v>22401.501278598971</v>
      </c>
      <c r="T7145" s="55">
        <f t="shared" si="335"/>
        <v>-2307.3935050994023</v>
      </c>
    </row>
    <row r="7146" spans="2:20">
      <c r="B7146" s="49">
        <v>43280</v>
      </c>
      <c r="C7146" s="50">
        <v>36</v>
      </c>
      <c r="D7146" s="51">
        <v>1.85162</v>
      </c>
      <c r="E7146" s="42"/>
      <c r="F7146" s="49">
        <v>43280</v>
      </c>
      <c r="G7146" s="54">
        <v>36</v>
      </c>
      <c r="H7146" s="54">
        <v>25794.885451793602</v>
      </c>
      <c r="I7146" s="42"/>
      <c r="J7146" s="49">
        <v>43280</v>
      </c>
      <c r="K7146" s="54">
        <v>36</v>
      </c>
      <c r="L7146" s="54">
        <v>7298.37</v>
      </c>
      <c r="M7146" s="42"/>
      <c r="N7146" s="49">
        <v>43280</v>
      </c>
      <c r="O7146" s="54">
        <v>36</v>
      </c>
      <c r="P7146" s="54">
        <v>13901.701740792299</v>
      </c>
      <c r="Q7146" s="42"/>
      <c r="R7146" s="55">
        <f t="shared" si="333"/>
        <v>0.28293864741673125</v>
      </c>
      <c r="S7146" s="55">
        <f t="shared" si="334"/>
        <v>25740.668977285837</v>
      </c>
      <c r="T7146" s="55">
        <f t="shared" si="335"/>
        <v>3933.3286873305915</v>
      </c>
    </row>
    <row r="7147" spans="2:20">
      <c r="B7147" s="49">
        <v>43280</v>
      </c>
      <c r="C7147" s="50">
        <v>37</v>
      </c>
      <c r="D7147" s="51">
        <v>1.4635</v>
      </c>
      <c r="E7147" s="42"/>
      <c r="F7147" s="49">
        <v>43280</v>
      </c>
      <c r="G7147" s="54">
        <v>37</v>
      </c>
      <c r="H7147" s="54">
        <v>26016.772304828901</v>
      </c>
      <c r="I7147" s="42"/>
      <c r="J7147" s="49">
        <v>43280</v>
      </c>
      <c r="K7147" s="54">
        <v>37</v>
      </c>
      <c r="L7147" s="54">
        <v>1853.39</v>
      </c>
      <c r="M7147" s="42"/>
      <c r="N7147" s="49">
        <v>43280</v>
      </c>
      <c r="O7147" s="54">
        <v>37</v>
      </c>
      <c r="P7147" s="54">
        <v>13964.0977655806</v>
      </c>
      <c r="Q7147" s="42"/>
      <c r="R7147" s="55">
        <f t="shared" si="333"/>
        <v>7.1238275766283179E-2</v>
      </c>
      <c r="S7147" s="55">
        <f t="shared" si="334"/>
        <v>20436.457079927208</v>
      </c>
      <c r="T7147" s="55">
        <f t="shared" si="335"/>
        <v>994.77824745176952</v>
      </c>
    </row>
    <row r="7148" spans="2:20">
      <c r="B7148" s="49">
        <v>43280</v>
      </c>
      <c r="C7148" s="50">
        <v>38</v>
      </c>
      <c r="D7148" s="51">
        <v>1.36313</v>
      </c>
      <c r="E7148" s="42"/>
      <c r="F7148" s="49">
        <v>43280</v>
      </c>
      <c r="G7148" s="54">
        <v>38</v>
      </c>
      <c r="H7148" s="54">
        <v>26217.775765807299</v>
      </c>
      <c r="I7148" s="42"/>
      <c r="J7148" s="49">
        <v>43280</v>
      </c>
      <c r="K7148" s="54">
        <v>38</v>
      </c>
      <c r="L7148" s="54">
        <v>-777.24</v>
      </c>
      <c r="M7148" s="42"/>
      <c r="N7148" s="49">
        <v>43280</v>
      </c>
      <c r="O7148" s="54">
        <v>38</v>
      </c>
      <c r="P7148" s="54">
        <v>14004.9535635587</v>
      </c>
      <c r="Q7148" s="42"/>
      <c r="R7148" s="55">
        <f t="shared" si="333"/>
        <v>-2.9645535416229357E-2</v>
      </c>
      <c r="S7148" s="55">
        <f t="shared" si="334"/>
        <v>19090.572351093771</v>
      </c>
      <c r="T7148" s="55">
        <f t="shared" si="335"/>
        <v>-415.18434687112699</v>
      </c>
    </row>
    <row r="7149" spans="2:20">
      <c r="B7149" s="49">
        <v>43280</v>
      </c>
      <c r="C7149" s="50">
        <v>39</v>
      </c>
      <c r="D7149" s="51">
        <v>1.29752</v>
      </c>
      <c r="E7149" s="42"/>
      <c r="F7149" s="49">
        <v>43280</v>
      </c>
      <c r="G7149" s="54">
        <v>39</v>
      </c>
      <c r="H7149" s="54">
        <v>26458.1969749399</v>
      </c>
      <c r="I7149" s="42"/>
      <c r="J7149" s="49">
        <v>43280</v>
      </c>
      <c r="K7149" s="54">
        <v>39</v>
      </c>
      <c r="L7149" s="54">
        <v>-2413.06</v>
      </c>
      <c r="M7149" s="42"/>
      <c r="N7149" s="49">
        <v>43280</v>
      </c>
      <c r="O7149" s="54">
        <v>39</v>
      </c>
      <c r="P7149" s="54">
        <v>14048.139656200099</v>
      </c>
      <c r="Q7149" s="42"/>
      <c r="R7149" s="55">
        <f t="shared" si="333"/>
        <v>-9.1202737748363946E-2</v>
      </c>
      <c r="S7149" s="55">
        <f t="shared" si="334"/>
        <v>18227.742166712753</v>
      </c>
      <c r="T7149" s="55">
        <f t="shared" si="335"/>
        <v>-1281.2287969168092</v>
      </c>
    </row>
    <row r="7150" spans="2:20">
      <c r="B7150" s="49">
        <v>43280</v>
      </c>
      <c r="C7150" s="50">
        <v>40</v>
      </c>
      <c r="D7150" s="51">
        <v>1.5379799999999999</v>
      </c>
      <c r="E7150" s="42"/>
      <c r="F7150" s="49">
        <v>43280</v>
      </c>
      <c r="G7150" s="54">
        <v>40</v>
      </c>
      <c r="H7150" s="54">
        <v>26497.142226174899</v>
      </c>
      <c r="I7150" s="42"/>
      <c r="J7150" s="49">
        <v>43280</v>
      </c>
      <c r="K7150" s="54">
        <v>40</v>
      </c>
      <c r="L7150" s="54">
        <v>-579.51</v>
      </c>
      <c r="M7150" s="42"/>
      <c r="N7150" s="49">
        <v>43280</v>
      </c>
      <c r="O7150" s="54">
        <v>40</v>
      </c>
      <c r="P7150" s="54">
        <v>14082.222087152501</v>
      </c>
      <c r="Q7150" s="42"/>
      <c r="R7150" s="55">
        <f t="shared" si="333"/>
        <v>-2.1870660430223215E-2</v>
      </c>
      <c r="S7150" s="55">
        <f t="shared" si="334"/>
        <v>21658.1759255988</v>
      </c>
      <c r="T7150" s="55">
        <f t="shared" si="335"/>
        <v>-307.98749737110154</v>
      </c>
    </row>
    <row r="7151" spans="2:20">
      <c r="B7151" s="49">
        <v>43280</v>
      </c>
      <c r="C7151" s="50">
        <v>41</v>
      </c>
      <c r="D7151" s="51">
        <v>1.2721100000000001</v>
      </c>
      <c r="E7151" s="42"/>
      <c r="F7151" s="49">
        <v>43280</v>
      </c>
      <c r="G7151" s="54">
        <v>41</v>
      </c>
      <c r="H7151" s="54">
        <v>26230.684998852499</v>
      </c>
      <c r="I7151" s="42"/>
      <c r="J7151" s="49">
        <v>43280</v>
      </c>
      <c r="K7151" s="54">
        <v>41</v>
      </c>
      <c r="L7151" s="54">
        <v>-6738.93</v>
      </c>
      <c r="M7151" s="42"/>
      <c r="N7151" s="49">
        <v>43280</v>
      </c>
      <c r="O7151" s="54">
        <v>41</v>
      </c>
      <c r="P7151" s="54">
        <v>13968.7937852539</v>
      </c>
      <c r="Q7151" s="42"/>
      <c r="R7151" s="55">
        <f t="shared" si="333"/>
        <v>-0.25691017982545272</v>
      </c>
      <c r="S7151" s="55">
        <f t="shared" si="334"/>
        <v>17769.842262159338</v>
      </c>
      <c r="T7151" s="55">
        <f t="shared" si="335"/>
        <v>-3588.725323314246</v>
      </c>
    </row>
    <row r="7152" spans="2:20">
      <c r="B7152" s="49">
        <v>43280</v>
      </c>
      <c r="C7152" s="50">
        <v>42</v>
      </c>
      <c r="D7152" s="51">
        <v>1.0909899999999999</v>
      </c>
      <c r="E7152" s="42"/>
      <c r="F7152" s="49">
        <v>43280</v>
      </c>
      <c r="G7152" s="54">
        <v>42</v>
      </c>
      <c r="H7152" s="54">
        <v>25749.4543313248</v>
      </c>
      <c r="I7152" s="42"/>
      <c r="J7152" s="49">
        <v>43280</v>
      </c>
      <c r="K7152" s="54">
        <v>42</v>
      </c>
      <c r="L7152" s="54">
        <v>-12234.35</v>
      </c>
      <c r="M7152" s="42"/>
      <c r="N7152" s="49">
        <v>43280</v>
      </c>
      <c r="O7152" s="54">
        <v>42</v>
      </c>
      <c r="P7152" s="54">
        <v>13662.1868381283</v>
      </c>
      <c r="Q7152" s="42"/>
      <c r="R7152" s="55">
        <f t="shared" si="333"/>
        <v>-0.47513045684687127</v>
      </c>
      <c r="S7152" s="55">
        <f t="shared" si="334"/>
        <v>14905.309218529594</v>
      </c>
      <c r="T7152" s="55">
        <f t="shared" si="335"/>
        <v>-6491.3210739272108</v>
      </c>
    </row>
    <row r="7153" spans="2:20">
      <c r="B7153" s="49">
        <v>43280</v>
      </c>
      <c r="C7153" s="50">
        <v>43</v>
      </c>
      <c r="D7153" s="51">
        <v>1.60423</v>
      </c>
      <c r="E7153" s="42"/>
      <c r="F7153" s="49">
        <v>43280</v>
      </c>
      <c r="G7153" s="54">
        <v>43</v>
      </c>
      <c r="H7153" s="54">
        <v>22383.852573755699</v>
      </c>
      <c r="I7153" s="42"/>
      <c r="J7153" s="49">
        <v>43280</v>
      </c>
      <c r="K7153" s="54">
        <v>43</v>
      </c>
      <c r="L7153" s="54">
        <v>-6234.53</v>
      </c>
      <c r="M7153" s="42"/>
      <c r="N7153" s="49">
        <v>43280</v>
      </c>
      <c r="O7153" s="54">
        <v>43</v>
      </c>
      <c r="P7153" s="54">
        <v>11851.238657178499</v>
      </c>
      <c r="Q7153" s="42"/>
      <c r="R7153" s="55">
        <f t="shared" si="333"/>
        <v>-0.27852801386432346</v>
      </c>
      <c r="S7153" s="55">
        <f t="shared" si="334"/>
        <v>19012.112591005465</v>
      </c>
      <c r="T7153" s="55">
        <f t="shared" si="335"/>
        <v>-3300.9019650160194</v>
      </c>
    </row>
    <row r="7154" spans="2:20">
      <c r="B7154" s="49">
        <v>43280</v>
      </c>
      <c r="C7154" s="50">
        <v>44</v>
      </c>
      <c r="D7154" s="51">
        <v>2.0328400000000002</v>
      </c>
      <c r="E7154" s="42"/>
      <c r="F7154" s="49">
        <v>43280</v>
      </c>
      <c r="G7154" s="54">
        <v>44</v>
      </c>
      <c r="H7154" s="54">
        <v>22321.557856473399</v>
      </c>
      <c r="I7154" s="42"/>
      <c r="J7154" s="49">
        <v>43280</v>
      </c>
      <c r="K7154" s="54">
        <v>44</v>
      </c>
      <c r="L7154" s="54">
        <v>3577.32</v>
      </c>
      <c r="M7154" s="42"/>
      <c r="N7154" s="49">
        <v>43280</v>
      </c>
      <c r="O7154" s="54">
        <v>44</v>
      </c>
      <c r="P7154" s="54">
        <v>11806.7752177169</v>
      </c>
      <c r="Q7154" s="42"/>
      <c r="R7154" s="55">
        <f t="shared" si="333"/>
        <v>0.16026300776146563</v>
      </c>
      <c r="S7154" s="55">
        <f t="shared" si="334"/>
        <v>24001.284933583625</v>
      </c>
      <c r="T7154" s="55">
        <f t="shared" si="335"/>
        <v>1892.1893083548437</v>
      </c>
    </row>
    <row r="7155" spans="2:20">
      <c r="B7155" s="49">
        <v>43280</v>
      </c>
      <c r="C7155" s="50">
        <v>45</v>
      </c>
      <c r="D7155" s="51">
        <v>2.2402799999999998</v>
      </c>
      <c r="E7155" s="42"/>
      <c r="F7155" s="49">
        <v>43280</v>
      </c>
      <c r="G7155" s="54">
        <v>45</v>
      </c>
      <c r="H7155" s="54">
        <v>22312.517542846199</v>
      </c>
      <c r="I7155" s="42"/>
      <c r="J7155" s="49">
        <v>43280</v>
      </c>
      <c r="K7155" s="54">
        <v>45</v>
      </c>
      <c r="L7155" s="54">
        <v>21183.88</v>
      </c>
      <c r="M7155" s="42"/>
      <c r="N7155" s="49">
        <v>43280</v>
      </c>
      <c r="O7155" s="54">
        <v>45</v>
      </c>
      <c r="P7155" s="54">
        <v>11935.0185161625</v>
      </c>
      <c r="Q7155" s="42"/>
      <c r="R7155" s="55">
        <f t="shared" si="333"/>
        <v>0.94941684457260811</v>
      </c>
      <c r="S7155" s="55">
        <f t="shared" si="334"/>
        <v>26737.783281388522</v>
      </c>
      <c r="T7155" s="55">
        <f t="shared" si="335"/>
        <v>11331.307619530651</v>
      </c>
    </row>
    <row r="7156" spans="2:20">
      <c r="B7156" s="49">
        <v>43280</v>
      </c>
      <c r="C7156" s="50">
        <v>46</v>
      </c>
      <c r="D7156" s="51">
        <v>1.6675599999999999</v>
      </c>
      <c r="E7156" s="42"/>
      <c r="F7156" s="49">
        <v>43280</v>
      </c>
      <c r="G7156" s="54">
        <v>46</v>
      </c>
      <c r="H7156" s="54">
        <v>22725.718420452398</v>
      </c>
      <c r="I7156" s="42"/>
      <c r="J7156" s="49">
        <v>43280</v>
      </c>
      <c r="K7156" s="54">
        <v>46</v>
      </c>
      <c r="L7156" s="54">
        <v>982.36</v>
      </c>
      <c r="M7156" s="42"/>
      <c r="N7156" s="49">
        <v>43280</v>
      </c>
      <c r="O7156" s="54">
        <v>46</v>
      </c>
      <c r="P7156" s="54">
        <v>12870.8535944334</v>
      </c>
      <c r="Q7156" s="42"/>
      <c r="R7156" s="55">
        <f t="shared" si="333"/>
        <v>4.3226796258986837E-2</v>
      </c>
      <c r="S7156" s="55">
        <f t="shared" si="334"/>
        <v>21462.92061993336</v>
      </c>
      <c r="T7156" s="55">
        <f t="shared" si="335"/>
        <v>556.365766005821</v>
      </c>
    </row>
    <row r="7157" spans="2:20">
      <c r="B7157" s="49">
        <v>43280</v>
      </c>
      <c r="C7157" s="50">
        <v>47</v>
      </c>
      <c r="D7157" s="51">
        <v>1.8909</v>
      </c>
      <c r="E7157" s="42"/>
      <c r="F7157" s="49">
        <v>43280</v>
      </c>
      <c r="G7157" s="54">
        <v>47</v>
      </c>
      <c r="H7157" s="54">
        <v>21890.1334257411</v>
      </c>
      <c r="I7157" s="42"/>
      <c r="J7157" s="49">
        <v>43280</v>
      </c>
      <c r="K7157" s="54">
        <v>47</v>
      </c>
      <c r="L7157" s="54">
        <v>-5376.93</v>
      </c>
      <c r="M7157" s="42"/>
      <c r="N7157" s="49">
        <v>43280</v>
      </c>
      <c r="O7157" s="54">
        <v>47</v>
      </c>
      <c r="P7157" s="54">
        <v>11357.8548415613</v>
      </c>
      <c r="Q7157" s="42"/>
      <c r="R7157" s="55">
        <f t="shared" si="333"/>
        <v>-0.2456325822882901</v>
      </c>
      <c r="S7157" s="55">
        <f t="shared" si="334"/>
        <v>21476.567719908264</v>
      </c>
      <c r="T7157" s="55">
        <f t="shared" si="335"/>
        <v>-2789.8592139882603</v>
      </c>
    </row>
    <row r="7158" spans="2:20">
      <c r="B7158" s="49">
        <v>43280</v>
      </c>
      <c r="C7158" s="50">
        <v>48</v>
      </c>
      <c r="D7158" s="51">
        <v>2.0649600000000001</v>
      </c>
      <c r="E7158" s="42"/>
      <c r="F7158" s="49">
        <v>43280</v>
      </c>
      <c r="G7158" s="54">
        <v>48</v>
      </c>
      <c r="H7158" s="54">
        <v>20467.8044494838</v>
      </c>
      <c r="I7158" s="42"/>
      <c r="J7158" s="49">
        <v>43280</v>
      </c>
      <c r="K7158" s="54">
        <v>48</v>
      </c>
      <c r="L7158" s="54">
        <v>-3428.04</v>
      </c>
      <c r="M7158" s="42"/>
      <c r="N7158" s="49">
        <v>43280</v>
      </c>
      <c r="O7158" s="54">
        <v>48</v>
      </c>
      <c r="P7158" s="54">
        <v>10573.1663445252</v>
      </c>
      <c r="Q7158" s="42"/>
      <c r="R7158" s="55">
        <f t="shared" si="333"/>
        <v>-0.16748450027753004</v>
      </c>
      <c r="S7158" s="55">
        <f t="shared" si="334"/>
        <v>21833.165574790757</v>
      </c>
      <c r="T7158" s="55">
        <f t="shared" si="335"/>
        <v>-1770.8414815640022</v>
      </c>
    </row>
    <row r="7159" spans="2:20">
      <c r="B7159" s="49">
        <v>43281</v>
      </c>
      <c r="C7159" s="50">
        <v>1</v>
      </c>
      <c r="D7159" s="51">
        <v>2.5863</v>
      </c>
      <c r="E7159" s="42"/>
      <c r="F7159" s="49">
        <v>43281</v>
      </c>
      <c r="G7159" s="54">
        <v>1</v>
      </c>
      <c r="H7159" s="54">
        <v>20047.6558683533</v>
      </c>
      <c r="I7159" s="42"/>
      <c r="J7159" s="49">
        <v>43281</v>
      </c>
      <c r="K7159" s="54">
        <v>1</v>
      </c>
      <c r="L7159" s="54">
        <v>-5895.36</v>
      </c>
      <c r="M7159" s="42"/>
      <c r="N7159" s="49">
        <v>43281</v>
      </c>
      <c r="O7159" s="54">
        <v>1</v>
      </c>
      <c r="P7159" s="54">
        <v>10333.2824140308</v>
      </c>
      <c r="Q7159" s="42"/>
      <c r="R7159" s="55">
        <f t="shared" si="333"/>
        <v>-0.29406729837707657</v>
      </c>
      <c r="S7159" s="55">
        <f t="shared" si="334"/>
        <v>26724.96830740786</v>
      </c>
      <c r="T7159" s="55">
        <f t="shared" si="335"/>
        <v>-3038.6804428613932</v>
      </c>
    </row>
    <row r="7160" spans="2:20">
      <c r="B7160" s="49">
        <v>43281</v>
      </c>
      <c r="C7160" s="50">
        <v>2</v>
      </c>
      <c r="D7160" s="51">
        <v>2.12785</v>
      </c>
      <c r="E7160" s="42"/>
      <c r="F7160" s="49">
        <v>43281</v>
      </c>
      <c r="G7160" s="54">
        <v>2</v>
      </c>
      <c r="H7160" s="54">
        <v>19397.254010585901</v>
      </c>
      <c r="I7160" s="42"/>
      <c r="J7160" s="49">
        <v>43281</v>
      </c>
      <c r="K7160" s="54">
        <v>2</v>
      </c>
      <c r="L7160" s="54">
        <v>-11868.45</v>
      </c>
      <c r="M7160" s="42"/>
      <c r="N7160" s="49">
        <v>43281</v>
      </c>
      <c r="O7160" s="54">
        <v>2</v>
      </c>
      <c r="P7160" s="54">
        <v>9979.5897664550994</v>
      </c>
      <c r="Q7160" s="42"/>
      <c r="R7160" s="55">
        <f t="shared" si="333"/>
        <v>-0.61186237977411062</v>
      </c>
      <c r="S7160" s="55">
        <f t="shared" si="334"/>
        <v>21235.070084551484</v>
      </c>
      <c r="T7160" s="55">
        <f t="shared" si="335"/>
        <v>-6106.135543672578</v>
      </c>
    </row>
    <row r="7161" spans="2:20">
      <c r="B7161" s="49">
        <v>43281</v>
      </c>
      <c r="C7161" s="50">
        <v>3</v>
      </c>
      <c r="D7161" s="51">
        <v>2.9757199999999999</v>
      </c>
      <c r="E7161" s="42"/>
      <c r="F7161" s="49">
        <v>43281</v>
      </c>
      <c r="G7161" s="54">
        <v>3</v>
      </c>
      <c r="H7161" s="54">
        <v>19021.245798534401</v>
      </c>
      <c r="I7161" s="42"/>
      <c r="J7161" s="49">
        <v>43281</v>
      </c>
      <c r="K7161" s="54">
        <v>3</v>
      </c>
      <c r="L7161" s="54">
        <v>-6659.07</v>
      </c>
      <c r="M7161" s="42"/>
      <c r="N7161" s="49">
        <v>43281</v>
      </c>
      <c r="O7161" s="54">
        <v>3</v>
      </c>
      <c r="P7161" s="54">
        <v>9794.4055502117008</v>
      </c>
      <c r="Q7161" s="42"/>
      <c r="R7161" s="55">
        <f t="shared" si="333"/>
        <v>-0.35008590239200238</v>
      </c>
      <c r="S7161" s="55">
        <f t="shared" si="334"/>
        <v>29145.408483875963</v>
      </c>
      <c r="T7161" s="55">
        <f t="shared" si="335"/>
        <v>-3428.8833054390998</v>
      </c>
    </row>
    <row r="7162" spans="2:20">
      <c r="B7162" s="49">
        <v>43281</v>
      </c>
      <c r="C7162" s="50">
        <v>4</v>
      </c>
      <c r="D7162" s="51">
        <v>3.3340900000000002</v>
      </c>
      <c r="E7162" s="42"/>
      <c r="F7162" s="49">
        <v>43281</v>
      </c>
      <c r="G7162" s="54">
        <v>4</v>
      </c>
      <c r="H7162" s="54">
        <v>18657.447074157801</v>
      </c>
      <c r="I7162" s="42"/>
      <c r="J7162" s="49">
        <v>43281</v>
      </c>
      <c r="K7162" s="54">
        <v>4</v>
      </c>
      <c r="L7162" s="54">
        <v>-1769.04</v>
      </c>
      <c r="M7162" s="42"/>
      <c r="N7162" s="49">
        <v>43281</v>
      </c>
      <c r="O7162" s="54">
        <v>4</v>
      </c>
      <c r="P7162" s="54">
        <v>9547.1606573748995</v>
      </c>
      <c r="Q7162" s="42"/>
      <c r="R7162" s="55">
        <f t="shared" si="333"/>
        <v>-9.4816830671880903E-2</v>
      </c>
      <c r="S7162" s="55">
        <f t="shared" si="334"/>
        <v>31831.092876147082</v>
      </c>
      <c r="T7162" s="55">
        <f t="shared" si="335"/>
        <v>-905.23151544755899</v>
      </c>
    </row>
    <row r="7163" spans="2:20">
      <c r="B7163" s="49">
        <v>43281</v>
      </c>
      <c r="C7163" s="50">
        <v>5</v>
      </c>
      <c r="D7163" s="51">
        <v>3.3677000000000001</v>
      </c>
      <c r="E7163" s="42"/>
      <c r="F7163" s="49">
        <v>43281</v>
      </c>
      <c r="G7163" s="54">
        <v>5</v>
      </c>
      <c r="H7163" s="54">
        <v>18243.785230269801</v>
      </c>
      <c r="I7163" s="42"/>
      <c r="J7163" s="49">
        <v>43281</v>
      </c>
      <c r="K7163" s="54">
        <v>5</v>
      </c>
      <c r="L7163" s="54">
        <v>-3286.08</v>
      </c>
      <c r="M7163" s="42"/>
      <c r="N7163" s="49">
        <v>43281</v>
      </c>
      <c r="O7163" s="54">
        <v>5</v>
      </c>
      <c r="P7163" s="54">
        <v>9413.1636390699005</v>
      </c>
      <c r="Q7163" s="42"/>
      <c r="R7163" s="55">
        <f t="shared" si="333"/>
        <v>-0.18012051548095337</v>
      </c>
      <c r="S7163" s="55">
        <f t="shared" si="334"/>
        <v>31700.711187295707</v>
      </c>
      <c r="T7163" s="55">
        <f t="shared" si="335"/>
        <v>-1695.5038869758373</v>
      </c>
    </row>
    <row r="7164" spans="2:20">
      <c r="B7164" s="49">
        <v>43281</v>
      </c>
      <c r="C7164" s="50">
        <v>6</v>
      </c>
      <c r="D7164" s="51">
        <v>3.3925399999999999</v>
      </c>
      <c r="E7164" s="42"/>
      <c r="F7164" s="49">
        <v>43281</v>
      </c>
      <c r="G7164" s="54">
        <v>6</v>
      </c>
      <c r="H7164" s="54">
        <v>17837.182677392098</v>
      </c>
      <c r="I7164" s="42"/>
      <c r="J7164" s="49">
        <v>43281</v>
      </c>
      <c r="K7164" s="54">
        <v>6</v>
      </c>
      <c r="L7164" s="54">
        <v>-3939.77</v>
      </c>
      <c r="M7164" s="42"/>
      <c r="N7164" s="49">
        <v>43281</v>
      </c>
      <c r="O7164" s="54">
        <v>6</v>
      </c>
      <c r="P7164" s="54">
        <v>9208.3384849473005</v>
      </c>
      <c r="Q7164" s="42"/>
      <c r="R7164" s="55">
        <f t="shared" si="333"/>
        <v>-0.22087400635266788</v>
      </c>
      <c r="S7164" s="55">
        <f t="shared" si="334"/>
        <v>31239.656643723112</v>
      </c>
      <c r="T7164" s="55">
        <f t="shared" si="335"/>
        <v>-2033.8826130217662</v>
      </c>
    </row>
    <row r="7165" spans="2:20">
      <c r="B7165" s="49">
        <v>43281</v>
      </c>
      <c r="C7165" s="50">
        <v>7</v>
      </c>
      <c r="D7165" s="51">
        <v>3.6318299999999999</v>
      </c>
      <c r="E7165" s="42"/>
      <c r="F7165" s="49">
        <v>43281</v>
      </c>
      <c r="G7165" s="54">
        <v>7</v>
      </c>
      <c r="H7165" s="54">
        <v>17818.908188560199</v>
      </c>
      <c r="I7165" s="42"/>
      <c r="J7165" s="49">
        <v>43281</v>
      </c>
      <c r="K7165" s="54">
        <v>7</v>
      </c>
      <c r="L7165" s="54">
        <v>1305.26</v>
      </c>
      <c r="M7165" s="42"/>
      <c r="N7165" s="49">
        <v>43281</v>
      </c>
      <c r="O7165" s="54">
        <v>7</v>
      </c>
      <c r="P7165" s="54">
        <v>9195.8982171706994</v>
      </c>
      <c r="Q7165" s="42"/>
      <c r="R7165" s="55">
        <f t="shared" si="333"/>
        <v>7.3251401611574687E-2</v>
      </c>
      <c r="S7165" s="55">
        <f t="shared" si="334"/>
        <v>33397.939022067061</v>
      </c>
      <c r="T7165" s="55">
        <f t="shared" si="335"/>
        <v>673.6124334851346</v>
      </c>
    </row>
    <row r="7166" spans="2:20">
      <c r="B7166" s="49">
        <v>43281</v>
      </c>
      <c r="C7166" s="50">
        <v>8</v>
      </c>
      <c r="D7166" s="51">
        <v>3.40611</v>
      </c>
      <c r="E7166" s="42"/>
      <c r="F7166" s="49">
        <v>43281</v>
      </c>
      <c r="G7166" s="54">
        <v>8</v>
      </c>
      <c r="H7166" s="54">
        <v>17733.779600907899</v>
      </c>
      <c r="I7166" s="42"/>
      <c r="J7166" s="49">
        <v>43281</v>
      </c>
      <c r="K7166" s="54">
        <v>8</v>
      </c>
      <c r="L7166" s="54">
        <v>-3472.93</v>
      </c>
      <c r="M7166" s="42"/>
      <c r="N7166" s="49">
        <v>43281</v>
      </c>
      <c r="O7166" s="54">
        <v>8</v>
      </c>
      <c r="P7166" s="54">
        <v>9169.0066521597</v>
      </c>
      <c r="Q7166" s="42"/>
      <c r="R7166" s="55">
        <f t="shared" si="333"/>
        <v>-0.19583698896439422</v>
      </c>
      <c r="S7166" s="55">
        <f t="shared" si="334"/>
        <v>31230.645247987675</v>
      </c>
      <c r="T7166" s="55">
        <f t="shared" si="335"/>
        <v>-1795.6306545534565</v>
      </c>
    </row>
    <row r="7167" spans="2:20">
      <c r="B7167" s="49">
        <v>43281</v>
      </c>
      <c r="C7167" s="50">
        <v>9</v>
      </c>
      <c r="D7167" s="51">
        <v>2.9468700000000001</v>
      </c>
      <c r="E7167" s="42"/>
      <c r="F7167" s="49">
        <v>43281</v>
      </c>
      <c r="G7167" s="54">
        <v>9</v>
      </c>
      <c r="H7167" s="54">
        <v>17465.582370584001</v>
      </c>
      <c r="I7167" s="42"/>
      <c r="J7167" s="49">
        <v>43281</v>
      </c>
      <c r="K7167" s="54">
        <v>9</v>
      </c>
      <c r="L7167" s="54">
        <v>-8672.3799999999992</v>
      </c>
      <c r="M7167" s="42"/>
      <c r="N7167" s="49">
        <v>43281</v>
      </c>
      <c r="O7167" s="54">
        <v>9</v>
      </c>
      <c r="P7167" s="54">
        <v>8993.7335044431002</v>
      </c>
      <c r="Q7167" s="42"/>
      <c r="R7167" s="55">
        <f t="shared" si="333"/>
        <v>-0.49654112963368757</v>
      </c>
      <c r="S7167" s="55">
        <f t="shared" si="334"/>
        <v>26503.363452238238</v>
      </c>
      <c r="T7167" s="55">
        <f t="shared" si="335"/>
        <v>-4465.758593920521</v>
      </c>
    </row>
    <row r="7168" spans="2:20">
      <c r="B7168" s="49">
        <v>43281</v>
      </c>
      <c r="C7168" s="50">
        <v>10</v>
      </c>
      <c r="D7168" s="51">
        <v>3.0679400000000001</v>
      </c>
      <c r="E7168" s="42"/>
      <c r="F7168" s="49">
        <v>43281</v>
      </c>
      <c r="G7168" s="54">
        <v>10</v>
      </c>
      <c r="H7168" s="54">
        <v>17089.6909206202</v>
      </c>
      <c r="I7168" s="42"/>
      <c r="J7168" s="49">
        <v>43281</v>
      </c>
      <c r="K7168" s="54">
        <v>10</v>
      </c>
      <c r="L7168" s="54">
        <v>-7866.6</v>
      </c>
      <c r="M7168" s="42"/>
      <c r="N7168" s="49">
        <v>43281</v>
      </c>
      <c r="O7168" s="54">
        <v>10</v>
      </c>
      <c r="P7168" s="54">
        <v>8782.1885549211001</v>
      </c>
      <c r="Q7168" s="42"/>
      <c r="R7168" s="55">
        <f t="shared" si="333"/>
        <v>-0.46031259643837458</v>
      </c>
      <c r="S7168" s="55">
        <f t="shared" si="334"/>
        <v>26943.22755518464</v>
      </c>
      <c r="T7168" s="55">
        <f t="shared" si="335"/>
        <v>-4042.5520161271083</v>
      </c>
    </row>
    <row r="7169" spans="2:20">
      <c r="B7169" s="49">
        <v>43281</v>
      </c>
      <c r="C7169" s="50">
        <v>11</v>
      </c>
      <c r="D7169" s="51">
        <v>2.9653399999999999</v>
      </c>
      <c r="E7169" s="42"/>
      <c r="F7169" s="49">
        <v>43281</v>
      </c>
      <c r="G7169" s="54">
        <v>11</v>
      </c>
      <c r="H7169" s="54">
        <v>17059.896151421101</v>
      </c>
      <c r="I7169" s="42"/>
      <c r="J7169" s="49">
        <v>43281</v>
      </c>
      <c r="K7169" s="54">
        <v>11</v>
      </c>
      <c r="L7169" s="54">
        <v>-9150.3799999999992</v>
      </c>
      <c r="M7169" s="42"/>
      <c r="N7169" s="49">
        <v>43281</v>
      </c>
      <c r="O7169" s="54">
        <v>11</v>
      </c>
      <c r="P7169" s="54">
        <v>8760.3624697399991</v>
      </c>
      <c r="Q7169" s="42"/>
      <c r="R7169" s="55">
        <f t="shared" si="333"/>
        <v>-0.53636786055334618</v>
      </c>
      <c r="S7169" s="55">
        <f t="shared" si="334"/>
        <v>25977.453246018809</v>
      </c>
      <c r="T7169" s="55">
        <f t="shared" si="335"/>
        <v>-4698.776875566271</v>
      </c>
    </row>
    <row r="7170" spans="2:20">
      <c r="B7170" s="49">
        <v>43281</v>
      </c>
      <c r="C7170" s="50">
        <v>12</v>
      </c>
      <c r="D7170" s="51">
        <v>2.7749999999999999</v>
      </c>
      <c r="E7170" s="42"/>
      <c r="F7170" s="49">
        <v>43281</v>
      </c>
      <c r="G7170" s="54">
        <v>12</v>
      </c>
      <c r="H7170" s="54">
        <v>17228.946705844999</v>
      </c>
      <c r="I7170" s="42"/>
      <c r="J7170" s="49">
        <v>43281</v>
      </c>
      <c r="K7170" s="54">
        <v>12</v>
      </c>
      <c r="L7170" s="54">
        <v>-10919.65</v>
      </c>
      <c r="M7170" s="42"/>
      <c r="N7170" s="49">
        <v>43281</v>
      </c>
      <c r="O7170" s="54">
        <v>12</v>
      </c>
      <c r="P7170" s="54">
        <v>8870.4040856153006</v>
      </c>
      <c r="Q7170" s="42"/>
      <c r="R7170" s="55">
        <f t="shared" si="333"/>
        <v>-0.63379672515299257</v>
      </c>
      <c r="S7170" s="55">
        <f t="shared" si="334"/>
        <v>24615.371337582459</v>
      </c>
      <c r="T7170" s="55">
        <f t="shared" si="335"/>
        <v>-5622.0330602467029</v>
      </c>
    </row>
    <row r="7171" spans="2:20">
      <c r="B7171" s="49">
        <v>43281</v>
      </c>
      <c r="C7171" s="50">
        <v>13</v>
      </c>
      <c r="D7171" s="51">
        <v>2.2762899999999999</v>
      </c>
      <c r="E7171" s="42"/>
      <c r="F7171" s="49">
        <v>43281</v>
      </c>
      <c r="G7171" s="54">
        <v>13</v>
      </c>
      <c r="H7171" s="54">
        <v>17649.571640164701</v>
      </c>
      <c r="I7171" s="42"/>
      <c r="J7171" s="49">
        <v>43281</v>
      </c>
      <c r="K7171" s="54">
        <v>13</v>
      </c>
      <c r="L7171" s="54">
        <v>-12437.62</v>
      </c>
      <c r="M7171" s="42"/>
      <c r="N7171" s="49">
        <v>43281</v>
      </c>
      <c r="O7171" s="54">
        <v>13</v>
      </c>
      <c r="P7171" s="54">
        <v>9038.8680016294002</v>
      </c>
      <c r="Q7171" s="42"/>
      <c r="R7171" s="55">
        <f t="shared" si="333"/>
        <v>-0.70469812262729437</v>
      </c>
      <c r="S7171" s="55">
        <f t="shared" si="334"/>
        <v>20575.084843428987</v>
      </c>
      <c r="T7171" s="55">
        <f t="shared" si="335"/>
        <v>-6369.6733114241624</v>
      </c>
    </row>
    <row r="7172" spans="2:20">
      <c r="B7172" s="49">
        <v>43281</v>
      </c>
      <c r="C7172" s="50">
        <v>14</v>
      </c>
      <c r="D7172" s="51">
        <v>3.9318</v>
      </c>
      <c r="E7172" s="42"/>
      <c r="F7172" s="49">
        <v>43281</v>
      </c>
      <c r="G7172" s="54">
        <v>14</v>
      </c>
      <c r="H7172" s="54">
        <v>18292.028276513</v>
      </c>
      <c r="I7172" s="42"/>
      <c r="J7172" s="49">
        <v>43281</v>
      </c>
      <c r="K7172" s="54">
        <v>14</v>
      </c>
      <c r="L7172" s="54">
        <v>2960.65</v>
      </c>
      <c r="M7172" s="42"/>
      <c r="N7172" s="49">
        <v>43281</v>
      </c>
      <c r="O7172" s="54">
        <v>14</v>
      </c>
      <c r="P7172" s="54">
        <v>9307.6338581783002</v>
      </c>
      <c r="Q7172" s="42"/>
      <c r="R7172" s="55">
        <f t="shared" si="333"/>
        <v>0.16185465904847088</v>
      </c>
      <c r="S7172" s="55">
        <f t="shared" si="334"/>
        <v>36595.754803585442</v>
      </c>
      <c r="T7172" s="55">
        <f t="shared" si="335"/>
        <v>1506.4839046634522</v>
      </c>
    </row>
    <row r="7173" spans="2:20">
      <c r="B7173" s="49">
        <v>43281</v>
      </c>
      <c r="C7173" s="50">
        <v>15</v>
      </c>
      <c r="D7173" s="51">
        <v>3.43492</v>
      </c>
      <c r="E7173" s="42"/>
      <c r="F7173" s="49">
        <v>43281</v>
      </c>
      <c r="G7173" s="54">
        <v>15</v>
      </c>
      <c r="H7173" s="54">
        <v>18715.587748112299</v>
      </c>
      <c r="I7173" s="42"/>
      <c r="J7173" s="49">
        <v>43281</v>
      </c>
      <c r="K7173" s="54">
        <v>15</v>
      </c>
      <c r="L7173" s="54">
        <v>26.66</v>
      </c>
      <c r="M7173" s="42"/>
      <c r="N7173" s="49">
        <v>43281</v>
      </c>
      <c r="O7173" s="54">
        <v>15</v>
      </c>
      <c r="P7173" s="54">
        <v>9612.0514689521005</v>
      </c>
      <c r="Q7173" s="42"/>
      <c r="R7173" s="55">
        <f t="shared" si="333"/>
        <v>1.4244810453622539E-3</v>
      </c>
      <c r="S7173" s="55">
        <f t="shared" si="334"/>
        <v>33016.627831732949</v>
      </c>
      <c r="T7173" s="55">
        <f t="shared" si="335"/>
        <v>13.692185124568676</v>
      </c>
    </row>
    <row r="7174" spans="2:20">
      <c r="B7174" s="49">
        <v>43281</v>
      </c>
      <c r="C7174" s="50">
        <v>16</v>
      </c>
      <c r="D7174" s="51">
        <v>3.1717300000000002</v>
      </c>
      <c r="E7174" s="42"/>
      <c r="F7174" s="49">
        <v>43281</v>
      </c>
      <c r="G7174" s="54">
        <v>16</v>
      </c>
      <c r="H7174" s="54">
        <v>19495.975452319501</v>
      </c>
      <c r="I7174" s="42"/>
      <c r="J7174" s="49">
        <v>43281</v>
      </c>
      <c r="K7174" s="54">
        <v>16</v>
      </c>
      <c r="L7174" s="54">
        <v>-2173.33</v>
      </c>
      <c r="M7174" s="42"/>
      <c r="N7174" s="49">
        <v>43281</v>
      </c>
      <c r="O7174" s="54">
        <v>16</v>
      </c>
      <c r="P7174" s="54">
        <v>10102.014489298699</v>
      </c>
      <c r="Q7174" s="42"/>
      <c r="R7174" s="55">
        <f t="shared" si="333"/>
        <v>-0.11147582768121672</v>
      </c>
      <c r="S7174" s="55">
        <f t="shared" si="334"/>
        <v>32040.862416143365</v>
      </c>
      <c r="T7174" s="55">
        <f t="shared" si="335"/>
        <v>-1126.1304264422163</v>
      </c>
    </row>
    <row r="7175" spans="2:20">
      <c r="B7175" s="49">
        <v>43281</v>
      </c>
      <c r="C7175" s="50">
        <v>17</v>
      </c>
      <c r="D7175" s="51">
        <v>3.4910100000000002</v>
      </c>
      <c r="E7175" s="42"/>
      <c r="F7175" s="49">
        <v>43281</v>
      </c>
      <c r="G7175" s="54">
        <v>17</v>
      </c>
      <c r="H7175" s="54">
        <v>20208.600357479299</v>
      </c>
      <c r="I7175" s="42"/>
      <c r="J7175" s="49">
        <v>43281</v>
      </c>
      <c r="K7175" s="54">
        <v>17</v>
      </c>
      <c r="L7175" s="54">
        <v>11618.55</v>
      </c>
      <c r="M7175" s="42"/>
      <c r="N7175" s="49">
        <v>43281</v>
      </c>
      <c r="O7175" s="54">
        <v>17</v>
      </c>
      <c r="P7175" s="54">
        <v>10549.541181086101</v>
      </c>
      <c r="Q7175" s="42"/>
      <c r="R7175" s="55">
        <f t="shared" si="333"/>
        <v>0.57493095981285602</v>
      </c>
      <c r="S7175" s="55">
        <f t="shared" si="334"/>
        <v>36828.553758583388</v>
      </c>
      <c r="T7175" s="55">
        <f t="shared" si="335"/>
        <v>6065.2578368270824</v>
      </c>
    </row>
    <row r="7176" spans="2:20">
      <c r="B7176" s="49">
        <v>43281</v>
      </c>
      <c r="C7176" s="50">
        <v>18</v>
      </c>
      <c r="D7176" s="51">
        <v>3.42367</v>
      </c>
      <c r="E7176" s="42"/>
      <c r="F7176" s="49">
        <v>43281</v>
      </c>
      <c r="G7176" s="54">
        <v>18</v>
      </c>
      <c r="H7176" s="54">
        <v>20451.875761399999</v>
      </c>
      <c r="I7176" s="42"/>
      <c r="J7176" s="49">
        <v>43281</v>
      </c>
      <c r="K7176" s="54">
        <v>18</v>
      </c>
      <c r="L7176" s="54">
        <v>11777.35</v>
      </c>
      <c r="M7176" s="42"/>
      <c r="N7176" s="49">
        <v>43281</v>
      </c>
      <c r="O7176" s="54">
        <v>18</v>
      </c>
      <c r="P7176" s="54">
        <v>10783.8926465408</v>
      </c>
      <c r="Q7176" s="42"/>
      <c r="R7176" s="55">
        <f t="shared" si="333"/>
        <v>0.57585671541326644</v>
      </c>
      <c r="S7176" s="55">
        <f t="shared" si="334"/>
        <v>36920.489737182339</v>
      </c>
      <c r="T7176" s="55">
        <f t="shared" si="335"/>
        <v>6209.9769988062626</v>
      </c>
    </row>
    <row r="7177" spans="2:20">
      <c r="B7177" s="49">
        <v>43281</v>
      </c>
      <c r="C7177" s="50">
        <v>19</v>
      </c>
      <c r="D7177" s="51">
        <v>3.0145499999999998</v>
      </c>
      <c r="E7177" s="42"/>
      <c r="F7177" s="49">
        <v>43281</v>
      </c>
      <c r="G7177" s="54">
        <v>19</v>
      </c>
      <c r="H7177" s="54">
        <v>20351.2034473854</v>
      </c>
      <c r="I7177" s="42"/>
      <c r="J7177" s="49">
        <v>43281</v>
      </c>
      <c r="K7177" s="54">
        <v>19</v>
      </c>
      <c r="L7177" s="54">
        <v>1777.7</v>
      </c>
      <c r="M7177" s="42"/>
      <c r="N7177" s="49">
        <v>43281</v>
      </c>
      <c r="O7177" s="54">
        <v>19</v>
      </c>
      <c r="P7177" s="54">
        <v>10822.1786166399</v>
      </c>
      <c r="Q7177" s="42"/>
      <c r="R7177" s="55">
        <f t="shared" si="333"/>
        <v>8.7351099633785456E-2</v>
      </c>
      <c r="S7177" s="55">
        <f t="shared" si="334"/>
        <v>32623.998548791809</v>
      </c>
      <c r="T7177" s="55">
        <f t="shared" si="335"/>
        <v>945.32920259673438</v>
      </c>
    </row>
    <row r="7178" spans="2:20">
      <c r="B7178" s="49">
        <v>43281</v>
      </c>
      <c r="C7178" s="50">
        <v>20</v>
      </c>
      <c r="D7178" s="51">
        <v>2.8445</v>
      </c>
      <c r="E7178" s="42"/>
      <c r="F7178" s="49">
        <v>43281</v>
      </c>
      <c r="G7178" s="54">
        <v>20</v>
      </c>
      <c r="H7178" s="54">
        <v>20079.643359237401</v>
      </c>
      <c r="I7178" s="42"/>
      <c r="J7178" s="49">
        <v>43281</v>
      </c>
      <c r="K7178" s="54">
        <v>20</v>
      </c>
      <c r="L7178" s="54">
        <v>-3742.33</v>
      </c>
      <c r="M7178" s="42"/>
      <c r="N7178" s="49">
        <v>43281</v>
      </c>
      <c r="O7178" s="54">
        <v>20</v>
      </c>
      <c r="P7178" s="54">
        <v>10731.401325499601</v>
      </c>
      <c r="Q7178" s="42"/>
      <c r="R7178" s="55">
        <f t="shared" ref="R7178:R7241" si="336">L7178/H7178</f>
        <v>-0.18637432612957169</v>
      </c>
      <c r="S7178" s="55">
        <f t="shared" ref="S7178:S7241" si="337">P7178*D7178</f>
        <v>30525.471070383614</v>
      </c>
      <c r="T7178" s="55">
        <f t="shared" ref="T7178:T7241" si="338">P7178*R7178</f>
        <v>-2000.0576904659806</v>
      </c>
    </row>
    <row r="7179" spans="2:20">
      <c r="B7179" s="49">
        <v>43281</v>
      </c>
      <c r="C7179" s="50">
        <v>21</v>
      </c>
      <c r="D7179" s="51">
        <v>3.16594</v>
      </c>
      <c r="E7179" s="42"/>
      <c r="F7179" s="49">
        <v>43281</v>
      </c>
      <c r="G7179" s="54">
        <v>21</v>
      </c>
      <c r="H7179" s="54">
        <v>19989.049097806601</v>
      </c>
      <c r="I7179" s="42"/>
      <c r="J7179" s="49">
        <v>43281</v>
      </c>
      <c r="K7179" s="54">
        <v>21</v>
      </c>
      <c r="L7179" s="54">
        <v>3283.06</v>
      </c>
      <c r="M7179" s="42"/>
      <c r="N7179" s="49">
        <v>43281</v>
      </c>
      <c r="O7179" s="54">
        <v>21</v>
      </c>
      <c r="P7179" s="54">
        <v>10706.2980875023</v>
      </c>
      <c r="Q7179" s="42"/>
      <c r="R7179" s="55">
        <f t="shared" si="336"/>
        <v>0.1642429304133457</v>
      </c>
      <c r="S7179" s="55">
        <f t="shared" si="337"/>
        <v>33895.497367147036</v>
      </c>
      <c r="T7179" s="55">
        <f t="shared" si="338"/>
        <v>1758.4337717701765</v>
      </c>
    </row>
    <row r="7180" spans="2:20">
      <c r="B7180" s="49">
        <v>43281</v>
      </c>
      <c r="C7180" s="50">
        <v>22</v>
      </c>
      <c r="D7180" s="51">
        <v>3.2667099999999998</v>
      </c>
      <c r="E7180" s="42"/>
      <c r="F7180" s="49">
        <v>43281</v>
      </c>
      <c r="G7180" s="54">
        <v>22</v>
      </c>
      <c r="H7180" s="54">
        <v>19732.344685087901</v>
      </c>
      <c r="I7180" s="42"/>
      <c r="J7180" s="49">
        <v>43281</v>
      </c>
      <c r="K7180" s="54">
        <v>22</v>
      </c>
      <c r="L7180" s="54">
        <v>6050.56</v>
      </c>
      <c r="M7180" s="42"/>
      <c r="N7180" s="49">
        <v>43281</v>
      </c>
      <c r="O7180" s="54">
        <v>22</v>
      </c>
      <c r="P7180" s="54">
        <v>10584.42326863</v>
      </c>
      <c r="Q7180" s="42"/>
      <c r="R7180" s="55">
        <f t="shared" si="336"/>
        <v>0.30663157858642726</v>
      </c>
      <c r="S7180" s="55">
        <f t="shared" si="337"/>
        <v>34576.241335866303</v>
      </c>
      <c r="T7180" s="55">
        <f t="shared" si="338"/>
        <v>3245.5184152869292</v>
      </c>
    </row>
    <row r="7181" spans="2:20">
      <c r="B7181" s="49">
        <v>43281</v>
      </c>
      <c r="C7181" s="50">
        <v>23</v>
      </c>
      <c r="D7181" s="51">
        <v>3.4752999999999998</v>
      </c>
      <c r="E7181" s="42"/>
      <c r="F7181" s="49">
        <v>43281</v>
      </c>
      <c r="G7181" s="54">
        <v>23</v>
      </c>
      <c r="H7181" s="54">
        <v>19238.176398589399</v>
      </c>
      <c r="I7181" s="42"/>
      <c r="J7181" s="49">
        <v>43281</v>
      </c>
      <c r="K7181" s="54">
        <v>23</v>
      </c>
      <c r="L7181" s="54">
        <v>5085.25</v>
      </c>
      <c r="M7181" s="42"/>
      <c r="N7181" s="49">
        <v>43281</v>
      </c>
      <c r="O7181" s="54">
        <v>23</v>
      </c>
      <c r="P7181" s="54">
        <v>10363.053339120899</v>
      </c>
      <c r="Q7181" s="42"/>
      <c r="R7181" s="55">
        <f t="shared" si="336"/>
        <v>0.26433118683602808</v>
      </c>
      <c r="S7181" s="55">
        <f t="shared" si="337"/>
        <v>36014.719269446861</v>
      </c>
      <c r="T7181" s="55">
        <f t="shared" si="338"/>
        <v>2739.2781883748912</v>
      </c>
    </row>
    <row r="7182" spans="2:20">
      <c r="B7182" s="49">
        <v>43281</v>
      </c>
      <c r="C7182" s="50">
        <v>24</v>
      </c>
      <c r="D7182" s="51">
        <v>3.0955400000000002</v>
      </c>
      <c r="E7182" s="42"/>
      <c r="F7182" s="49">
        <v>43281</v>
      </c>
      <c r="G7182" s="54">
        <v>24</v>
      </c>
      <c r="H7182" s="54">
        <v>18863.402248528699</v>
      </c>
      <c r="I7182" s="42"/>
      <c r="J7182" s="49">
        <v>43281</v>
      </c>
      <c r="K7182" s="54">
        <v>24</v>
      </c>
      <c r="L7182" s="54">
        <v>-1851.65</v>
      </c>
      <c r="M7182" s="42"/>
      <c r="N7182" s="49">
        <v>43281</v>
      </c>
      <c r="O7182" s="54">
        <v>24</v>
      </c>
      <c r="P7182" s="54">
        <v>10139.5488981773</v>
      </c>
      <c r="Q7182" s="42"/>
      <c r="R7182" s="55">
        <f t="shared" si="336"/>
        <v>-9.8160977304315528E-2</v>
      </c>
      <c r="S7182" s="55">
        <f t="shared" si="337"/>
        <v>31387.379196263759</v>
      </c>
      <c r="T7182" s="55">
        <f t="shared" si="338"/>
        <v>-995.30802926997944</v>
      </c>
    </row>
    <row r="7183" spans="2:20">
      <c r="B7183" s="49">
        <v>43281</v>
      </c>
      <c r="C7183" s="50">
        <v>25</v>
      </c>
      <c r="D7183" s="51">
        <v>2.6489199999999999</v>
      </c>
      <c r="E7183" s="42"/>
      <c r="F7183" s="49">
        <v>43281</v>
      </c>
      <c r="G7183" s="54">
        <v>25</v>
      </c>
      <c r="H7183" s="54">
        <v>18434.522745059599</v>
      </c>
      <c r="I7183" s="42"/>
      <c r="J7183" s="49">
        <v>43281</v>
      </c>
      <c r="K7183" s="54">
        <v>25</v>
      </c>
      <c r="L7183" s="54">
        <v>-6897.44</v>
      </c>
      <c r="M7183" s="42"/>
      <c r="N7183" s="49">
        <v>43281</v>
      </c>
      <c r="O7183" s="54">
        <v>25</v>
      </c>
      <c r="P7183" s="54">
        <v>9902.2284837692005</v>
      </c>
      <c r="Q7183" s="42"/>
      <c r="R7183" s="55">
        <f t="shared" si="336"/>
        <v>-0.37415885918980429</v>
      </c>
      <c r="S7183" s="55">
        <f t="shared" si="337"/>
        <v>26230.21107522591</v>
      </c>
      <c r="T7183" s="55">
        <f t="shared" si="338"/>
        <v>-3705.0065129238696</v>
      </c>
    </row>
    <row r="7184" spans="2:20">
      <c r="B7184" s="49">
        <v>43281</v>
      </c>
      <c r="C7184" s="50">
        <v>26</v>
      </c>
      <c r="D7184" s="51">
        <v>2.6621700000000001</v>
      </c>
      <c r="E7184" s="42"/>
      <c r="F7184" s="49">
        <v>43281</v>
      </c>
      <c r="G7184" s="54">
        <v>26</v>
      </c>
      <c r="H7184" s="54">
        <v>18193.3034081185</v>
      </c>
      <c r="I7184" s="42"/>
      <c r="J7184" s="49">
        <v>43281</v>
      </c>
      <c r="K7184" s="54">
        <v>26</v>
      </c>
      <c r="L7184" s="54">
        <v>-5346.71</v>
      </c>
      <c r="M7184" s="42"/>
      <c r="N7184" s="49">
        <v>43281</v>
      </c>
      <c r="O7184" s="54">
        <v>26</v>
      </c>
      <c r="P7184" s="54">
        <v>9763.9932943467993</v>
      </c>
      <c r="Q7184" s="42"/>
      <c r="R7184" s="55">
        <f t="shared" si="336"/>
        <v>-0.29388340754071673</v>
      </c>
      <c r="S7184" s="55">
        <f t="shared" si="337"/>
        <v>25993.410028411221</v>
      </c>
      <c r="T7184" s="55">
        <f t="shared" si="338"/>
        <v>-2869.4756205473459</v>
      </c>
    </row>
    <row r="7185" spans="2:20">
      <c r="B7185" s="49">
        <v>43281</v>
      </c>
      <c r="C7185" s="50">
        <v>27</v>
      </c>
      <c r="D7185" s="51">
        <v>2.7952599999999999</v>
      </c>
      <c r="E7185" s="42"/>
      <c r="F7185" s="49">
        <v>43281</v>
      </c>
      <c r="G7185" s="54">
        <v>27</v>
      </c>
      <c r="H7185" s="54">
        <v>18010.5973867094</v>
      </c>
      <c r="I7185" s="42"/>
      <c r="J7185" s="49">
        <v>43281</v>
      </c>
      <c r="K7185" s="54">
        <v>27</v>
      </c>
      <c r="L7185" s="54">
        <v>-2165.54</v>
      </c>
      <c r="M7185" s="42"/>
      <c r="N7185" s="49">
        <v>43281</v>
      </c>
      <c r="O7185" s="54">
        <v>27</v>
      </c>
      <c r="P7185" s="54">
        <v>9665.8269325191995</v>
      </c>
      <c r="Q7185" s="42"/>
      <c r="R7185" s="55">
        <f t="shared" si="336"/>
        <v>-0.12023698900726201</v>
      </c>
      <c r="S7185" s="55">
        <f t="shared" si="337"/>
        <v>27018.499391393616</v>
      </c>
      <c r="T7185" s="55">
        <f t="shared" si="338"/>
        <v>-1162.1899266314081</v>
      </c>
    </row>
    <row r="7186" spans="2:20">
      <c r="B7186" s="49">
        <v>43281</v>
      </c>
      <c r="C7186" s="50">
        <v>28</v>
      </c>
      <c r="D7186" s="51">
        <v>3.0722499999999999</v>
      </c>
      <c r="E7186" s="42"/>
      <c r="F7186" s="49">
        <v>43281</v>
      </c>
      <c r="G7186" s="54">
        <v>28</v>
      </c>
      <c r="H7186" s="54">
        <v>17696.611765955</v>
      </c>
      <c r="I7186" s="42"/>
      <c r="J7186" s="49">
        <v>43281</v>
      </c>
      <c r="K7186" s="54">
        <v>28</v>
      </c>
      <c r="L7186" s="54">
        <v>2793.74</v>
      </c>
      <c r="M7186" s="42"/>
      <c r="N7186" s="49">
        <v>43281</v>
      </c>
      <c r="O7186" s="54">
        <v>28</v>
      </c>
      <c r="P7186" s="54">
        <v>9469.5243368574993</v>
      </c>
      <c r="Q7186" s="42"/>
      <c r="R7186" s="55">
        <f t="shared" si="336"/>
        <v>0.1578686381861322</v>
      </c>
      <c r="S7186" s="55">
        <f t="shared" si="337"/>
        <v>29092.746143910452</v>
      </c>
      <c r="T7186" s="55">
        <f t="shared" si="338"/>
        <v>1494.9409113301299</v>
      </c>
    </row>
    <row r="7187" spans="2:20">
      <c r="B7187" s="49">
        <v>43281</v>
      </c>
      <c r="C7187" s="50">
        <v>29</v>
      </c>
      <c r="D7187" s="51">
        <v>3.2477399999999998</v>
      </c>
      <c r="E7187" s="42"/>
      <c r="F7187" s="49">
        <v>43281</v>
      </c>
      <c r="G7187" s="54">
        <v>29</v>
      </c>
      <c r="H7187" s="54">
        <v>17756.320299712701</v>
      </c>
      <c r="I7187" s="42"/>
      <c r="J7187" s="49">
        <v>43281</v>
      </c>
      <c r="K7187" s="54">
        <v>29</v>
      </c>
      <c r="L7187" s="54">
        <v>13971.93</v>
      </c>
      <c r="M7187" s="42"/>
      <c r="N7187" s="49">
        <v>43281</v>
      </c>
      <c r="O7187" s="54">
        <v>29</v>
      </c>
      <c r="P7187" s="54">
        <v>9556.2495906960994</v>
      </c>
      <c r="Q7187" s="42"/>
      <c r="R7187" s="55">
        <f t="shared" si="336"/>
        <v>0.78687080229263873</v>
      </c>
      <c r="S7187" s="55">
        <f t="shared" si="337"/>
        <v>31036.214045687349</v>
      </c>
      <c r="T7187" s="55">
        <f t="shared" si="338"/>
        <v>7519.5337823397404</v>
      </c>
    </row>
    <row r="7188" spans="2:20">
      <c r="B7188" s="49">
        <v>43281</v>
      </c>
      <c r="C7188" s="50">
        <v>30</v>
      </c>
      <c r="D7188" s="51">
        <v>3.2234699999999998</v>
      </c>
      <c r="E7188" s="42"/>
      <c r="F7188" s="49">
        <v>43281</v>
      </c>
      <c r="G7188" s="54">
        <v>30</v>
      </c>
      <c r="H7188" s="54">
        <v>17751.9431558863</v>
      </c>
      <c r="I7188" s="42"/>
      <c r="J7188" s="49">
        <v>43281</v>
      </c>
      <c r="K7188" s="54">
        <v>30</v>
      </c>
      <c r="L7188" s="54">
        <v>13413.89</v>
      </c>
      <c r="M7188" s="42"/>
      <c r="N7188" s="49">
        <v>43281</v>
      </c>
      <c r="O7188" s="54">
        <v>30</v>
      </c>
      <c r="P7188" s="54">
        <v>9540.7941685383994</v>
      </c>
      <c r="Q7188" s="42"/>
      <c r="R7188" s="55">
        <f t="shared" si="336"/>
        <v>0.75562939122820127</v>
      </c>
      <c r="S7188" s="55">
        <f t="shared" si="337"/>
        <v>30754.463778458474</v>
      </c>
      <c r="T7188" s="55">
        <f t="shared" si="338"/>
        <v>7209.3044894062432</v>
      </c>
    </row>
    <row r="7189" spans="2:20">
      <c r="B7189" s="49">
        <v>43281</v>
      </c>
      <c r="C7189" s="50">
        <v>31</v>
      </c>
      <c r="D7189" s="51">
        <v>2.6429</v>
      </c>
      <c r="E7189" s="42"/>
      <c r="F7189" s="49">
        <v>43281</v>
      </c>
      <c r="G7189" s="54">
        <v>31</v>
      </c>
      <c r="H7189" s="54">
        <v>17943.7649689137</v>
      </c>
      <c r="I7189" s="42"/>
      <c r="J7189" s="49">
        <v>43281</v>
      </c>
      <c r="K7189" s="54">
        <v>31</v>
      </c>
      <c r="L7189" s="54">
        <v>2037.9</v>
      </c>
      <c r="M7189" s="42"/>
      <c r="N7189" s="49">
        <v>43281</v>
      </c>
      <c r="O7189" s="54">
        <v>31</v>
      </c>
      <c r="P7189" s="54">
        <v>9664.7887543510005</v>
      </c>
      <c r="Q7189" s="42"/>
      <c r="R7189" s="55">
        <f t="shared" si="336"/>
        <v>0.11357148310460582</v>
      </c>
      <c r="S7189" s="55">
        <f t="shared" si="337"/>
        <v>25543.070198874258</v>
      </c>
      <c r="T7189" s="55">
        <f t="shared" si="338"/>
        <v>1097.644392724359</v>
      </c>
    </row>
    <row r="7190" spans="2:20">
      <c r="B7190" s="49">
        <v>43281</v>
      </c>
      <c r="C7190" s="50">
        <v>32</v>
      </c>
      <c r="D7190" s="51">
        <v>2.5162800000000001</v>
      </c>
      <c r="E7190" s="42"/>
      <c r="F7190" s="49">
        <v>43281</v>
      </c>
      <c r="G7190" s="54">
        <v>32</v>
      </c>
      <c r="H7190" s="54">
        <v>18331.271260931</v>
      </c>
      <c r="I7190" s="42"/>
      <c r="J7190" s="49">
        <v>43281</v>
      </c>
      <c r="K7190" s="54">
        <v>32</v>
      </c>
      <c r="L7190" s="54">
        <v>233.75</v>
      </c>
      <c r="M7190" s="42"/>
      <c r="N7190" s="49">
        <v>43281</v>
      </c>
      <c r="O7190" s="54">
        <v>32</v>
      </c>
      <c r="P7190" s="54">
        <v>9812.7285352054005</v>
      </c>
      <c r="Q7190" s="42"/>
      <c r="R7190" s="55">
        <f t="shared" si="336"/>
        <v>1.2751434238943688E-2</v>
      </c>
      <c r="S7190" s="55">
        <f t="shared" si="337"/>
        <v>24691.572558566644</v>
      </c>
      <c r="T7190" s="55">
        <f t="shared" si="338"/>
        <v>125.12636262127789</v>
      </c>
    </row>
    <row r="7191" spans="2:20">
      <c r="B7191" s="49">
        <v>43281</v>
      </c>
      <c r="C7191" s="50">
        <v>33</v>
      </c>
      <c r="D7191" s="51">
        <v>2.6306799999999999</v>
      </c>
      <c r="E7191" s="42"/>
      <c r="F7191" s="49">
        <v>43281</v>
      </c>
      <c r="G7191" s="54">
        <v>33</v>
      </c>
      <c r="H7191" s="54">
        <v>18846.103544657199</v>
      </c>
      <c r="I7191" s="42"/>
      <c r="J7191" s="49">
        <v>43281</v>
      </c>
      <c r="K7191" s="54">
        <v>33</v>
      </c>
      <c r="L7191" s="54">
        <v>1233.04</v>
      </c>
      <c r="M7191" s="42"/>
      <c r="N7191" s="49">
        <v>43281</v>
      </c>
      <c r="O7191" s="54">
        <v>33</v>
      </c>
      <c r="P7191" s="54">
        <v>9931.6489284843992</v>
      </c>
      <c r="Q7191" s="42"/>
      <c r="R7191" s="55">
        <f t="shared" si="336"/>
        <v>6.542678687285268E-2</v>
      </c>
      <c r="S7191" s="55">
        <f t="shared" si="337"/>
        <v>26126.990203185338</v>
      </c>
      <c r="T7191" s="55">
        <f t="shared" si="338"/>
        <v>649.79587773994444</v>
      </c>
    </row>
    <row r="7192" spans="2:20">
      <c r="B7192" s="49">
        <v>43281</v>
      </c>
      <c r="C7192" s="50">
        <v>34</v>
      </c>
      <c r="D7192" s="51">
        <v>3.1693099999999998</v>
      </c>
      <c r="E7192" s="42"/>
      <c r="F7192" s="49">
        <v>43281</v>
      </c>
      <c r="G7192" s="54">
        <v>34</v>
      </c>
      <c r="H7192" s="54">
        <v>19736.516855185801</v>
      </c>
      <c r="I7192" s="42"/>
      <c r="J7192" s="49">
        <v>43281</v>
      </c>
      <c r="K7192" s="54">
        <v>34</v>
      </c>
      <c r="L7192" s="54">
        <v>10961.4</v>
      </c>
      <c r="M7192" s="42"/>
      <c r="N7192" s="49">
        <v>43281</v>
      </c>
      <c r="O7192" s="54">
        <v>34</v>
      </c>
      <c r="P7192" s="54">
        <v>10353.5244602413</v>
      </c>
      <c r="Q7192" s="42"/>
      <c r="R7192" s="55">
        <f t="shared" si="336"/>
        <v>0.55538675240559865</v>
      </c>
      <c r="S7192" s="55">
        <f t="shared" si="337"/>
        <v>32813.528607087355</v>
      </c>
      <c r="T7192" s="55">
        <f t="shared" si="338"/>
        <v>5750.2103259253445</v>
      </c>
    </row>
    <row r="7193" spans="2:20">
      <c r="B7193" s="49">
        <v>43281</v>
      </c>
      <c r="C7193" s="50">
        <v>35</v>
      </c>
      <c r="D7193" s="51">
        <v>2.7986399999999998</v>
      </c>
      <c r="E7193" s="42"/>
      <c r="F7193" s="49">
        <v>43281</v>
      </c>
      <c r="G7193" s="54">
        <v>35</v>
      </c>
      <c r="H7193" s="54">
        <v>20705.523057629802</v>
      </c>
      <c r="I7193" s="42"/>
      <c r="J7193" s="49">
        <v>43281</v>
      </c>
      <c r="K7193" s="54">
        <v>35</v>
      </c>
      <c r="L7193" s="54">
        <v>4519.1000000000004</v>
      </c>
      <c r="M7193" s="42"/>
      <c r="N7193" s="49">
        <v>43281</v>
      </c>
      <c r="O7193" s="54">
        <v>35</v>
      </c>
      <c r="P7193" s="54">
        <v>10769.2878909012</v>
      </c>
      <c r="Q7193" s="42"/>
      <c r="R7193" s="55">
        <f t="shared" si="336"/>
        <v>0.21825577588269388</v>
      </c>
      <c r="S7193" s="55">
        <f t="shared" si="337"/>
        <v>30139.359862991732</v>
      </c>
      <c r="T7193" s="55">
        <f t="shared" si="338"/>
        <v>2350.4592843327414</v>
      </c>
    </row>
    <row r="7194" spans="2:20">
      <c r="B7194" s="49">
        <v>43281</v>
      </c>
      <c r="C7194" s="50">
        <v>36</v>
      </c>
      <c r="D7194" s="51">
        <v>3.12487</v>
      </c>
      <c r="E7194" s="42"/>
      <c r="F7194" s="49">
        <v>43281</v>
      </c>
      <c r="G7194" s="54">
        <v>36</v>
      </c>
      <c r="H7194" s="54">
        <v>21189.7770081546</v>
      </c>
      <c r="I7194" s="42"/>
      <c r="J7194" s="49">
        <v>43281</v>
      </c>
      <c r="K7194" s="54">
        <v>36</v>
      </c>
      <c r="L7194" s="54">
        <v>16712.11</v>
      </c>
      <c r="M7194" s="42"/>
      <c r="N7194" s="49">
        <v>43281</v>
      </c>
      <c r="O7194" s="54">
        <v>36</v>
      </c>
      <c r="P7194" s="54">
        <v>11013.622715465899</v>
      </c>
      <c r="Q7194" s="42"/>
      <c r="R7194" s="55">
        <f t="shared" si="336"/>
        <v>0.78868739362233831</v>
      </c>
      <c r="S7194" s="55">
        <f t="shared" si="337"/>
        <v>34416.139214877927</v>
      </c>
      <c r="T7194" s="55">
        <f t="shared" si="338"/>
        <v>8686.3053938005796</v>
      </c>
    </row>
    <row r="7195" spans="2:20">
      <c r="B7195" s="49">
        <v>43281</v>
      </c>
      <c r="C7195" s="50">
        <v>37</v>
      </c>
      <c r="D7195" s="51">
        <v>3.1680299999999999</v>
      </c>
      <c r="E7195" s="42"/>
      <c r="F7195" s="49">
        <v>43281</v>
      </c>
      <c r="G7195" s="54">
        <v>37</v>
      </c>
      <c r="H7195" s="54">
        <v>19655.487183171899</v>
      </c>
      <c r="I7195" s="42"/>
      <c r="J7195" s="49">
        <v>43281</v>
      </c>
      <c r="K7195" s="54">
        <v>37</v>
      </c>
      <c r="L7195" s="54">
        <v>26749.77</v>
      </c>
      <c r="M7195" s="42"/>
      <c r="N7195" s="49">
        <v>43281</v>
      </c>
      <c r="O7195" s="54">
        <v>37</v>
      </c>
      <c r="P7195" s="54">
        <v>10367.3700004985</v>
      </c>
      <c r="Q7195" s="42"/>
      <c r="R7195" s="55">
        <f t="shared" si="336"/>
        <v>1.3609314157779764</v>
      </c>
      <c r="S7195" s="55">
        <f t="shared" si="337"/>
        <v>32844.139182679261</v>
      </c>
      <c r="T7195" s="55">
        <f t="shared" si="338"/>
        <v>14109.279532672545</v>
      </c>
    </row>
    <row r="7196" spans="2:20">
      <c r="B7196" s="49">
        <v>43281</v>
      </c>
      <c r="C7196" s="50">
        <v>38</v>
      </c>
      <c r="D7196" s="51">
        <v>3.5607199999999999</v>
      </c>
      <c r="E7196" s="42"/>
      <c r="F7196" s="49">
        <v>43281</v>
      </c>
      <c r="G7196" s="54">
        <v>38</v>
      </c>
      <c r="H7196" s="54">
        <v>19985.792220952499</v>
      </c>
      <c r="I7196" s="42"/>
      <c r="J7196" s="49">
        <v>43281</v>
      </c>
      <c r="K7196" s="54">
        <v>38</v>
      </c>
      <c r="L7196" s="54">
        <v>36836.28</v>
      </c>
      <c r="M7196" s="42"/>
      <c r="N7196" s="49">
        <v>43281</v>
      </c>
      <c r="O7196" s="54">
        <v>38</v>
      </c>
      <c r="P7196" s="54">
        <v>10497.462808828799</v>
      </c>
      <c r="Q7196" s="42"/>
      <c r="R7196" s="55">
        <f t="shared" si="336"/>
        <v>1.8431233344546611</v>
      </c>
      <c r="S7196" s="55">
        <f t="shared" si="337"/>
        <v>37378.52577265288</v>
      </c>
      <c r="T7196" s="55">
        <f t="shared" si="338"/>
        <v>19348.118655522328</v>
      </c>
    </row>
    <row r="7197" spans="2:20">
      <c r="B7197" s="49">
        <v>43281</v>
      </c>
      <c r="C7197" s="50">
        <v>39</v>
      </c>
      <c r="D7197" s="51">
        <v>3.7639499999999999</v>
      </c>
      <c r="E7197" s="42"/>
      <c r="F7197" s="49">
        <v>43281</v>
      </c>
      <c r="G7197" s="54">
        <v>39</v>
      </c>
      <c r="H7197" s="54">
        <v>20337.018369053902</v>
      </c>
      <c r="I7197" s="42"/>
      <c r="J7197" s="49">
        <v>43281</v>
      </c>
      <c r="K7197" s="54">
        <v>39</v>
      </c>
      <c r="L7197" s="54">
        <v>43787.39</v>
      </c>
      <c r="M7197" s="42"/>
      <c r="N7197" s="49">
        <v>43281</v>
      </c>
      <c r="O7197" s="54">
        <v>39</v>
      </c>
      <c r="P7197" s="54">
        <v>10615.137849185599</v>
      </c>
      <c r="Q7197" s="42"/>
      <c r="R7197" s="55">
        <f t="shared" si="336"/>
        <v>2.1530879898613691</v>
      </c>
      <c r="S7197" s="55">
        <f t="shared" si="337"/>
        <v>39954.848107442136</v>
      </c>
      <c r="T7197" s="55">
        <f t="shared" si="338"/>
        <v>22855.32581380436</v>
      </c>
    </row>
    <row r="7198" spans="2:20">
      <c r="B7198" s="49">
        <v>43281</v>
      </c>
      <c r="C7198" s="50">
        <v>40</v>
      </c>
      <c r="D7198" s="51">
        <v>3.7947700000000002</v>
      </c>
      <c r="E7198" s="42"/>
      <c r="F7198" s="49">
        <v>43281</v>
      </c>
      <c r="G7198" s="54">
        <v>40</v>
      </c>
      <c r="H7198" s="54">
        <v>20398.4691770961</v>
      </c>
      <c r="I7198" s="42"/>
      <c r="J7198" s="49">
        <v>43281</v>
      </c>
      <c r="K7198" s="54">
        <v>40</v>
      </c>
      <c r="L7198" s="54">
        <v>36514.44</v>
      </c>
      <c r="M7198" s="42"/>
      <c r="N7198" s="49">
        <v>43281</v>
      </c>
      <c r="O7198" s="54">
        <v>40</v>
      </c>
      <c r="P7198" s="54">
        <v>10631.517457698101</v>
      </c>
      <c r="Q7198" s="42"/>
      <c r="R7198" s="55">
        <f t="shared" si="336"/>
        <v>1.790057855959079</v>
      </c>
      <c r="S7198" s="55">
        <f t="shared" si="337"/>
        <v>40344.163502949021</v>
      </c>
      <c r="T7198" s="55">
        <f t="shared" si="338"/>
        <v>19031.031345918582</v>
      </c>
    </row>
    <row r="7199" spans="2:20">
      <c r="B7199" s="49">
        <v>43281</v>
      </c>
      <c r="C7199" s="50">
        <v>41</v>
      </c>
      <c r="D7199" s="51">
        <v>3.0649999999999999</v>
      </c>
      <c r="E7199" s="42"/>
      <c r="F7199" s="49">
        <v>43281</v>
      </c>
      <c r="G7199" s="54">
        <v>41</v>
      </c>
      <c r="H7199" s="54">
        <v>20262.7446428041</v>
      </c>
      <c r="I7199" s="42"/>
      <c r="J7199" s="49">
        <v>43281</v>
      </c>
      <c r="K7199" s="54">
        <v>41</v>
      </c>
      <c r="L7199" s="54">
        <v>13147.36</v>
      </c>
      <c r="M7199" s="42"/>
      <c r="N7199" s="49">
        <v>43281</v>
      </c>
      <c r="O7199" s="54">
        <v>41</v>
      </c>
      <c r="P7199" s="54">
        <v>10592.588932242301</v>
      </c>
      <c r="Q7199" s="42"/>
      <c r="R7199" s="55">
        <f t="shared" si="336"/>
        <v>0.64884398593400905</v>
      </c>
      <c r="S7199" s="55">
        <f t="shared" si="337"/>
        <v>32466.285077322653</v>
      </c>
      <c r="T7199" s="55">
        <f t="shared" si="338"/>
        <v>6872.9376241565633</v>
      </c>
    </row>
    <row r="7200" spans="2:20">
      <c r="B7200" s="49">
        <v>43281</v>
      </c>
      <c r="C7200" s="50">
        <v>42</v>
      </c>
      <c r="D7200" s="51">
        <v>2.3461599999999998</v>
      </c>
      <c r="E7200" s="42"/>
      <c r="F7200" s="49">
        <v>43281</v>
      </c>
      <c r="G7200" s="54">
        <v>42</v>
      </c>
      <c r="H7200" s="54">
        <v>20103.7740213978</v>
      </c>
      <c r="I7200" s="42"/>
      <c r="J7200" s="49">
        <v>43281</v>
      </c>
      <c r="K7200" s="54">
        <v>42</v>
      </c>
      <c r="L7200" s="54">
        <v>-10132.799999999999</v>
      </c>
      <c r="M7200" s="42"/>
      <c r="N7200" s="49">
        <v>43281</v>
      </c>
      <c r="O7200" s="54">
        <v>42</v>
      </c>
      <c r="P7200" s="54">
        <v>10443.3997408204</v>
      </c>
      <c r="Q7200" s="42"/>
      <c r="R7200" s="55">
        <f t="shared" si="336"/>
        <v>-0.5040247661565922</v>
      </c>
      <c r="S7200" s="55">
        <f t="shared" si="337"/>
        <v>24501.886735923188</v>
      </c>
      <c r="T7200" s="55">
        <f t="shared" si="338"/>
        <v>-5263.7321122468175</v>
      </c>
    </row>
    <row r="7201" spans="2:20">
      <c r="B7201" s="49">
        <v>43281</v>
      </c>
      <c r="C7201" s="50">
        <v>43</v>
      </c>
      <c r="D7201" s="51">
        <v>2.5542699999999998</v>
      </c>
      <c r="E7201" s="42"/>
      <c r="F7201" s="49">
        <v>43281</v>
      </c>
      <c r="G7201" s="54">
        <v>43</v>
      </c>
      <c r="H7201" s="54">
        <v>20436.392820997698</v>
      </c>
      <c r="I7201" s="42"/>
      <c r="J7201" s="49">
        <v>43281</v>
      </c>
      <c r="K7201" s="54">
        <v>43</v>
      </c>
      <c r="L7201" s="54">
        <v>-3482.42</v>
      </c>
      <c r="M7201" s="42"/>
      <c r="N7201" s="49">
        <v>43281</v>
      </c>
      <c r="O7201" s="54">
        <v>43</v>
      </c>
      <c r="P7201" s="54">
        <v>10647.284242218901</v>
      </c>
      <c r="Q7201" s="42"/>
      <c r="R7201" s="55">
        <f t="shared" si="336"/>
        <v>-0.1704028705311405</v>
      </c>
      <c r="S7201" s="55">
        <f t="shared" si="337"/>
        <v>27196.038721372468</v>
      </c>
      <c r="T7201" s="55">
        <f t="shared" si="338"/>
        <v>-1814.3277982350799</v>
      </c>
    </row>
    <row r="7202" spans="2:20">
      <c r="B7202" s="49">
        <v>43281</v>
      </c>
      <c r="C7202" s="50">
        <v>44</v>
      </c>
      <c r="D7202" s="51">
        <v>2.7523599999999999</v>
      </c>
      <c r="E7202" s="42"/>
      <c r="F7202" s="49">
        <v>43281</v>
      </c>
      <c r="G7202" s="54">
        <v>44</v>
      </c>
      <c r="H7202" s="54">
        <v>20683.331003963402</v>
      </c>
      <c r="I7202" s="42"/>
      <c r="J7202" s="49">
        <v>43281</v>
      </c>
      <c r="K7202" s="54">
        <v>44</v>
      </c>
      <c r="L7202" s="54">
        <v>1493.24</v>
      </c>
      <c r="M7202" s="42"/>
      <c r="N7202" s="49">
        <v>43281</v>
      </c>
      <c r="O7202" s="54">
        <v>44</v>
      </c>
      <c r="P7202" s="54">
        <v>10739.8579885494</v>
      </c>
      <c r="Q7202" s="42"/>
      <c r="R7202" s="55">
        <f t="shared" si="336"/>
        <v>7.2195334480401677E-2</v>
      </c>
      <c r="S7202" s="55">
        <f t="shared" si="337"/>
        <v>29559.955533363827</v>
      </c>
      <c r="T7202" s="55">
        <f t="shared" si="338"/>
        <v>775.3676397553379</v>
      </c>
    </row>
    <row r="7203" spans="2:20">
      <c r="B7203" s="49">
        <v>43281</v>
      </c>
      <c r="C7203" s="50">
        <v>45</v>
      </c>
      <c r="D7203" s="51">
        <v>2.5922499999999999</v>
      </c>
      <c r="E7203" s="42"/>
      <c r="F7203" s="49">
        <v>43281</v>
      </c>
      <c r="G7203" s="54">
        <v>45</v>
      </c>
      <c r="H7203" s="54">
        <v>20663.003409004399</v>
      </c>
      <c r="I7203" s="42"/>
      <c r="J7203" s="49">
        <v>43281</v>
      </c>
      <c r="K7203" s="54">
        <v>45</v>
      </c>
      <c r="L7203" s="54">
        <v>7697.6</v>
      </c>
      <c r="M7203" s="42"/>
      <c r="N7203" s="49">
        <v>43281</v>
      </c>
      <c r="O7203" s="54">
        <v>45</v>
      </c>
      <c r="P7203" s="54">
        <v>10721.506395406799</v>
      </c>
      <c r="Q7203" s="42"/>
      <c r="R7203" s="55">
        <f t="shared" si="336"/>
        <v>0.3725305488090655</v>
      </c>
      <c r="S7203" s="55">
        <f t="shared" si="337"/>
        <v>27792.824953493273</v>
      </c>
      <c r="T7203" s="55">
        <f t="shared" si="338"/>
        <v>3994.0886615408003</v>
      </c>
    </row>
    <row r="7204" spans="2:20">
      <c r="B7204" s="49">
        <v>43281</v>
      </c>
      <c r="C7204" s="50">
        <v>46</v>
      </c>
      <c r="D7204" s="51">
        <v>2.0771799999999998</v>
      </c>
      <c r="E7204" s="42"/>
      <c r="F7204" s="49">
        <v>43281</v>
      </c>
      <c r="G7204" s="54">
        <v>46</v>
      </c>
      <c r="H7204" s="54">
        <v>20030.3381687371</v>
      </c>
      <c r="I7204" s="42"/>
      <c r="J7204" s="49">
        <v>43281</v>
      </c>
      <c r="K7204" s="54">
        <v>46</v>
      </c>
      <c r="L7204" s="54">
        <v>-1716.41</v>
      </c>
      <c r="M7204" s="42"/>
      <c r="N7204" s="49">
        <v>43281</v>
      </c>
      <c r="O7204" s="54">
        <v>46</v>
      </c>
      <c r="P7204" s="54">
        <v>10531.8004035057</v>
      </c>
      <c r="Q7204" s="42"/>
      <c r="R7204" s="55">
        <f t="shared" si="336"/>
        <v>-8.5690515334330905E-2</v>
      </c>
      <c r="S7204" s="55">
        <f t="shared" si="337"/>
        <v>21876.445162153967</v>
      </c>
      <c r="T7204" s="55">
        <f t="shared" si="338"/>
        <v>-902.47540397471766</v>
      </c>
    </row>
    <row r="7205" spans="2:20">
      <c r="B7205" s="49">
        <v>43281</v>
      </c>
      <c r="C7205" s="50">
        <v>47</v>
      </c>
      <c r="D7205" s="51">
        <v>5.7499799999999999</v>
      </c>
      <c r="E7205" s="42"/>
      <c r="F7205" s="49">
        <v>43281</v>
      </c>
      <c r="G7205" s="54">
        <v>47</v>
      </c>
      <c r="H7205" s="54">
        <v>18964.7729209555</v>
      </c>
      <c r="I7205" s="42"/>
      <c r="J7205" s="49">
        <v>43281</v>
      </c>
      <c r="K7205" s="54">
        <v>47</v>
      </c>
      <c r="L7205" s="54">
        <v>51974.18</v>
      </c>
      <c r="M7205" s="42"/>
      <c r="N7205" s="49">
        <v>43281</v>
      </c>
      <c r="O7205" s="54">
        <v>47</v>
      </c>
      <c r="P7205" s="54">
        <v>9950.9470558345001</v>
      </c>
      <c r="Q7205" s="42"/>
      <c r="R7205" s="55">
        <f t="shared" si="336"/>
        <v>2.7405643197852427</v>
      </c>
      <c r="S7205" s="55">
        <f t="shared" si="337"/>
        <v>57217.746552107259</v>
      </c>
      <c r="T7205" s="55">
        <f t="shared" si="338"/>
        <v>27271.210449292041</v>
      </c>
    </row>
    <row r="7206" spans="2:20">
      <c r="B7206" s="49">
        <v>43281</v>
      </c>
      <c r="C7206" s="50">
        <v>48</v>
      </c>
      <c r="D7206" s="51">
        <v>6.2392500000000002</v>
      </c>
      <c r="E7206" s="42"/>
      <c r="F7206" s="49">
        <v>43281</v>
      </c>
      <c r="G7206" s="54">
        <v>48</v>
      </c>
      <c r="H7206" s="54">
        <v>17644.7299966725</v>
      </c>
      <c r="I7206" s="42"/>
      <c r="J7206" s="49">
        <v>43281</v>
      </c>
      <c r="K7206" s="54">
        <v>48</v>
      </c>
      <c r="L7206" s="54">
        <v>48535.27</v>
      </c>
      <c r="M7206" s="42"/>
      <c r="N7206" s="49">
        <v>43281</v>
      </c>
      <c r="O7206" s="54">
        <v>48</v>
      </c>
      <c r="P7206" s="54">
        <v>9133.1109568234006</v>
      </c>
      <c r="Q7206" s="42"/>
      <c r="R7206" s="55">
        <f t="shared" si="336"/>
        <v>2.7506949672311753</v>
      </c>
      <c r="S7206" s="55">
        <f t="shared" si="337"/>
        <v>56983.762537360402</v>
      </c>
      <c r="T7206" s="55">
        <f t="shared" si="338"/>
        <v>25122.402344098031</v>
      </c>
    </row>
    <row r="7207" spans="2:20">
      <c r="B7207" s="49">
        <v>43282</v>
      </c>
      <c r="C7207" s="50">
        <v>1</v>
      </c>
      <c r="D7207" s="51">
        <v>6.2765300000000002</v>
      </c>
      <c r="E7207" s="42"/>
      <c r="F7207" s="49">
        <v>43282</v>
      </c>
      <c r="G7207" s="54">
        <v>1</v>
      </c>
      <c r="H7207" s="54">
        <v>18608.5825566821</v>
      </c>
      <c r="I7207" s="42"/>
      <c r="J7207" s="49">
        <v>43282</v>
      </c>
      <c r="K7207" s="54">
        <v>1</v>
      </c>
      <c r="L7207" s="54">
        <v>24868.54</v>
      </c>
      <c r="M7207" s="42"/>
      <c r="N7207" s="49">
        <v>43282</v>
      </c>
      <c r="O7207" s="54">
        <v>1</v>
      </c>
      <c r="P7207" s="54">
        <v>9547.0144635767992</v>
      </c>
      <c r="Q7207" s="42"/>
      <c r="R7207" s="55">
        <f t="shared" si="336"/>
        <v>1.3364016267359402</v>
      </c>
      <c r="S7207" s="55">
        <f t="shared" si="337"/>
        <v>59922.122691073688</v>
      </c>
      <c r="T7207" s="55">
        <f t="shared" si="338"/>
        <v>12758.645659595584</v>
      </c>
    </row>
    <row r="7208" spans="2:20">
      <c r="B7208" s="49">
        <v>43282</v>
      </c>
      <c r="C7208" s="50">
        <v>2</v>
      </c>
      <c r="D7208" s="51">
        <v>6.0604699999999996</v>
      </c>
      <c r="E7208" s="42"/>
      <c r="F7208" s="49">
        <v>43282</v>
      </c>
      <c r="G7208" s="54">
        <v>2</v>
      </c>
      <c r="H7208" s="54">
        <v>17861.259461657701</v>
      </c>
      <c r="I7208" s="42"/>
      <c r="J7208" s="49">
        <v>43282</v>
      </c>
      <c r="K7208" s="54">
        <v>2</v>
      </c>
      <c r="L7208" s="54">
        <v>10293.56</v>
      </c>
      <c r="M7208" s="42"/>
      <c r="N7208" s="49">
        <v>43282</v>
      </c>
      <c r="O7208" s="54">
        <v>2</v>
      </c>
      <c r="P7208" s="54">
        <v>9158.6545035954005</v>
      </c>
      <c r="Q7208" s="42"/>
      <c r="R7208" s="55">
        <f t="shared" si="336"/>
        <v>0.57630650414641338</v>
      </c>
      <c r="S7208" s="55">
        <f t="shared" si="337"/>
        <v>55505.750859404812</v>
      </c>
      <c r="T7208" s="55">
        <f t="shared" si="338"/>
        <v>5278.1921596518705</v>
      </c>
    </row>
    <row r="7209" spans="2:20">
      <c r="B7209" s="49">
        <v>43282</v>
      </c>
      <c r="C7209" s="50">
        <v>3</v>
      </c>
      <c r="D7209" s="51">
        <v>6.2394699999999998</v>
      </c>
      <c r="E7209" s="42"/>
      <c r="F7209" s="49">
        <v>43282</v>
      </c>
      <c r="G7209" s="54">
        <v>3</v>
      </c>
      <c r="H7209" s="54">
        <v>18025.709425979399</v>
      </c>
      <c r="I7209" s="42"/>
      <c r="J7209" s="49">
        <v>43282</v>
      </c>
      <c r="K7209" s="54">
        <v>3</v>
      </c>
      <c r="L7209" s="54">
        <v>7990.84</v>
      </c>
      <c r="M7209" s="42"/>
      <c r="N7209" s="49">
        <v>43282</v>
      </c>
      <c r="O7209" s="54">
        <v>3</v>
      </c>
      <c r="P7209" s="54">
        <v>9326.6442925710999</v>
      </c>
      <c r="Q7209" s="42"/>
      <c r="R7209" s="55">
        <f t="shared" si="336"/>
        <v>0.44330238611764539</v>
      </c>
      <c r="S7209" s="55">
        <f t="shared" si="337"/>
        <v>58193.317264168596</v>
      </c>
      <c r="T7209" s="55">
        <f t="shared" si="338"/>
        <v>4134.5236693672878</v>
      </c>
    </row>
    <row r="7210" spans="2:20">
      <c r="B7210" s="49">
        <v>43282</v>
      </c>
      <c r="C7210" s="50">
        <v>4</v>
      </c>
      <c r="D7210" s="51">
        <v>6.0339200000000002</v>
      </c>
      <c r="E7210" s="42"/>
      <c r="F7210" s="49">
        <v>43282</v>
      </c>
      <c r="G7210" s="54">
        <v>4</v>
      </c>
      <c r="H7210" s="54">
        <v>17834.802949151999</v>
      </c>
      <c r="I7210" s="42"/>
      <c r="J7210" s="49">
        <v>43282</v>
      </c>
      <c r="K7210" s="54">
        <v>4</v>
      </c>
      <c r="L7210" s="54">
        <v>7010.51</v>
      </c>
      <c r="M7210" s="42"/>
      <c r="N7210" s="49">
        <v>43282</v>
      </c>
      <c r="O7210" s="54">
        <v>4</v>
      </c>
      <c r="P7210" s="54">
        <v>9168.3346394830005</v>
      </c>
      <c r="Q7210" s="42"/>
      <c r="R7210" s="55">
        <f t="shared" si="336"/>
        <v>0.39308031717464714</v>
      </c>
      <c r="S7210" s="55">
        <f t="shared" si="337"/>
        <v>55320.997747869267</v>
      </c>
      <c r="T7210" s="55">
        <f t="shared" si="338"/>
        <v>3603.891888051282</v>
      </c>
    </row>
    <row r="7211" spans="2:20">
      <c r="B7211" s="49">
        <v>43282</v>
      </c>
      <c r="C7211" s="50">
        <v>5</v>
      </c>
      <c r="D7211" s="51">
        <v>6.2839</v>
      </c>
      <c r="E7211" s="42"/>
      <c r="F7211" s="49">
        <v>43282</v>
      </c>
      <c r="G7211" s="54">
        <v>5</v>
      </c>
      <c r="H7211" s="54">
        <v>17751.1330508832</v>
      </c>
      <c r="I7211" s="42"/>
      <c r="J7211" s="49">
        <v>43282</v>
      </c>
      <c r="K7211" s="54">
        <v>5</v>
      </c>
      <c r="L7211" s="54">
        <v>4311.34</v>
      </c>
      <c r="M7211" s="42"/>
      <c r="N7211" s="49">
        <v>43282</v>
      </c>
      <c r="O7211" s="54">
        <v>5</v>
      </c>
      <c r="P7211" s="54">
        <v>9191.4887527292994</v>
      </c>
      <c r="Q7211" s="42"/>
      <c r="R7211" s="55">
        <f t="shared" si="336"/>
        <v>0.24287689059856893</v>
      </c>
      <c r="S7211" s="55">
        <f t="shared" si="337"/>
        <v>57758.396173275643</v>
      </c>
      <c r="T7211" s="55">
        <f t="shared" si="338"/>
        <v>2232.400208234611</v>
      </c>
    </row>
    <row r="7212" spans="2:20">
      <c r="B7212" s="49">
        <v>43282</v>
      </c>
      <c r="C7212" s="50">
        <v>6</v>
      </c>
      <c r="D7212" s="51">
        <v>6.2802300000000004</v>
      </c>
      <c r="E7212" s="42"/>
      <c r="F7212" s="49">
        <v>43282</v>
      </c>
      <c r="G7212" s="54">
        <v>6</v>
      </c>
      <c r="H7212" s="54">
        <v>17537.801825962299</v>
      </c>
      <c r="I7212" s="42"/>
      <c r="J7212" s="49">
        <v>43282</v>
      </c>
      <c r="K7212" s="54">
        <v>6</v>
      </c>
      <c r="L7212" s="54">
        <v>-1953.1</v>
      </c>
      <c r="M7212" s="42"/>
      <c r="N7212" s="49">
        <v>43282</v>
      </c>
      <c r="O7212" s="54">
        <v>6</v>
      </c>
      <c r="P7212" s="54">
        <v>9167.8184566</v>
      </c>
      <c r="Q7212" s="42"/>
      <c r="R7212" s="55">
        <f t="shared" si="336"/>
        <v>-0.11136515393329993</v>
      </c>
      <c r="S7212" s="55">
        <f t="shared" si="337"/>
        <v>57576.008505693018</v>
      </c>
      <c r="T7212" s="55">
        <f t="shared" si="338"/>
        <v>-1020.9755136518072</v>
      </c>
    </row>
    <row r="7213" spans="2:20">
      <c r="B7213" s="49">
        <v>43282</v>
      </c>
      <c r="C7213" s="50">
        <v>7</v>
      </c>
      <c r="D7213" s="51">
        <v>6.1835300000000002</v>
      </c>
      <c r="E7213" s="42"/>
      <c r="F7213" s="49">
        <v>43282</v>
      </c>
      <c r="G7213" s="54">
        <v>7</v>
      </c>
      <c r="H7213" s="54">
        <v>17460.829479185799</v>
      </c>
      <c r="I7213" s="42"/>
      <c r="J7213" s="49">
        <v>43282</v>
      </c>
      <c r="K7213" s="54">
        <v>7</v>
      </c>
      <c r="L7213" s="54">
        <v>-384.04</v>
      </c>
      <c r="M7213" s="42"/>
      <c r="N7213" s="49">
        <v>43282</v>
      </c>
      <c r="O7213" s="54">
        <v>7</v>
      </c>
      <c r="P7213" s="54">
        <v>9120.6015480874994</v>
      </c>
      <c r="Q7213" s="42"/>
      <c r="R7213" s="55">
        <f t="shared" si="336"/>
        <v>-2.1994373203048305E-2</v>
      </c>
      <c r="S7213" s="55">
        <f t="shared" si="337"/>
        <v>56397.513290645496</v>
      </c>
      <c r="T7213" s="55">
        <f t="shared" si="338"/>
        <v>-200.60191428493658</v>
      </c>
    </row>
    <row r="7214" spans="2:20">
      <c r="B7214" s="49">
        <v>43282</v>
      </c>
      <c r="C7214" s="50">
        <v>8</v>
      </c>
      <c r="D7214" s="51">
        <v>5.7446099999999998</v>
      </c>
      <c r="E7214" s="42"/>
      <c r="F7214" s="49">
        <v>43282</v>
      </c>
      <c r="G7214" s="54">
        <v>8</v>
      </c>
      <c r="H7214" s="54">
        <v>17340.4585698808</v>
      </c>
      <c r="I7214" s="42"/>
      <c r="J7214" s="49">
        <v>43282</v>
      </c>
      <c r="K7214" s="54">
        <v>8</v>
      </c>
      <c r="L7214" s="54">
        <v>-5143.54</v>
      </c>
      <c r="M7214" s="42"/>
      <c r="N7214" s="49">
        <v>43282</v>
      </c>
      <c r="O7214" s="54">
        <v>8</v>
      </c>
      <c r="P7214" s="54">
        <v>9068.9336206763001</v>
      </c>
      <c r="Q7214" s="42"/>
      <c r="R7214" s="55">
        <f t="shared" si="336"/>
        <v>-0.29662076001461574</v>
      </c>
      <c r="S7214" s="55">
        <f t="shared" si="337"/>
        <v>52097.486766673275</v>
      </c>
      <c r="T7214" s="55">
        <f t="shared" si="338"/>
        <v>-2690.0339830871048</v>
      </c>
    </row>
    <row r="7215" spans="2:20">
      <c r="B7215" s="49">
        <v>43282</v>
      </c>
      <c r="C7215" s="50">
        <v>9</v>
      </c>
      <c r="D7215" s="51">
        <v>6.1273600000000004</v>
      </c>
      <c r="E7215" s="42"/>
      <c r="F7215" s="49">
        <v>43282</v>
      </c>
      <c r="G7215" s="54">
        <v>9</v>
      </c>
      <c r="H7215" s="54">
        <v>17175.987856555399</v>
      </c>
      <c r="I7215" s="42"/>
      <c r="J7215" s="49">
        <v>43282</v>
      </c>
      <c r="K7215" s="54">
        <v>9</v>
      </c>
      <c r="L7215" s="54">
        <v>-5436.13</v>
      </c>
      <c r="M7215" s="42"/>
      <c r="N7215" s="49">
        <v>43282</v>
      </c>
      <c r="O7215" s="54">
        <v>9</v>
      </c>
      <c r="P7215" s="54">
        <v>9048.3370855005996</v>
      </c>
      <c r="Q7215" s="42"/>
      <c r="R7215" s="55">
        <f t="shared" si="336"/>
        <v>-0.31649591542562971</v>
      </c>
      <c r="S7215" s="55">
        <f t="shared" si="337"/>
        <v>55442.418724212956</v>
      </c>
      <c r="T7215" s="55">
        <f t="shared" si="338"/>
        <v>-2863.7617289551868</v>
      </c>
    </row>
    <row r="7216" spans="2:20">
      <c r="B7216" s="49">
        <v>43282</v>
      </c>
      <c r="C7216" s="50">
        <v>10</v>
      </c>
      <c r="D7216" s="51">
        <v>5.5926099999999996</v>
      </c>
      <c r="E7216" s="42"/>
      <c r="F7216" s="49">
        <v>43282</v>
      </c>
      <c r="G7216" s="54">
        <v>10</v>
      </c>
      <c r="H7216" s="54">
        <v>16927.2742412441</v>
      </c>
      <c r="I7216" s="42"/>
      <c r="J7216" s="49">
        <v>43282</v>
      </c>
      <c r="K7216" s="54">
        <v>10</v>
      </c>
      <c r="L7216" s="54">
        <v>-5318.78</v>
      </c>
      <c r="M7216" s="42"/>
      <c r="N7216" s="49">
        <v>43282</v>
      </c>
      <c r="O7216" s="54">
        <v>10</v>
      </c>
      <c r="P7216" s="54">
        <v>8918.9016797634995</v>
      </c>
      <c r="Q7216" s="42"/>
      <c r="R7216" s="55">
        <f t="shared" si="336"/>
        <v>-0.3142136131427789</v>
      </c>
      <c r="S7216" s="55">
        <f t="shared" si="337"/>
        <v>49879.938723262145</v>
      </c>
      <c r="T7216" s="55">
        <f t="shared" si="338"/>
        <v>-2802.4403220636891</v>
      </c>
    </row>
    <row r="7217" spans="2:20">
      <c r="B7217" s="49">
        <v>43282</v>
      </c>
      <c r="C7217" s="50">
        <v>11</v>
      </c>
      <c r="D7217" s="51">
        <v>6.0349899999999996</v>
      </c>
      <c r="E7217" s="42"/>
      <c r="F7217" s="49">
        <v>43282</v>
      </c>
      <c r="G7217" s="54">
        <v>11</v>
      </c>
      <c r="H7217" s="54">
        <v>17003.722898176798</v>
      </c>
      <c r="I7217" s="42"/>
      <c r="J7217" s="49">
        <v>43282</v>
      </c>
      <c r="K7217" s="54">
        <v>11</v>
      </c>
      <c r="L7217" s="54">
        <v>-2305.3200000000002</v>
      </c>
      <c r="M7217" s="42"/>
      <c r="N7217" s="49">
        <v>43282</v>
      </c>
      <c r="O7217" s="54">
        <v>11</v>
      </c>
      <c r="P7217" s="54">
        <v>8979.0286179283994</v>
      </c>
      <c r="Q7217" s="42"/>
      <c r="R7217" s="55">
        <f t="shared" si="336"/>
        <v>-0.1355773681919496</v>
      </c>
      <c r="S7217" s="55">
        <f t="shared" si="337"/>
        <v>54188.347918911706</v>
      </c>
      <c r="T7217" s="55">
        <f t="shared" si="338"/>
        <v>-1217.3530689389308</v>
      </c>
    </row>
    <row r="7218" spans="2:20">
      <c r="B7218" s="49">
        <v>43282</v>
      </c>
      <c r="C7218" s="50">
        <v>12</v>
      </c>
      <c r="D7218" s="51">
        <v>6.4174800000000003</v>
      </c>
      <c r="E7218" s="42"/>
      <c r="F7218" s="49">
        <v>43282</v>
      </c>
      <c r="G7218" s="54">
        <v>12</v>
      </c>
      <c r="H7218" s="54">
        <v>17048.879171230899</v>
      </c>
      <c r="I7218" s="42"/>
      <c r="J7218" s="49">
        <v>43282</v>
      </c>
      <c r="K7218" s="54">
        <v>12</v>
      </c>
      <c r="L7218" s="54">
        <v>1468.13</v>
      </c>
      <c r="M7218" s="42"/>
      <c r="N7218" s="49">
        <v>43282</v>
      </c>
      <c r="O7218" s="54">
        <v>12</v>
      </c>
      <c r="P7218" s="54">
        <v>9015.8230913186999</v>
      </c>
      <c r="Q7218" s="42"/>
      <c r="R7218" s="55">
        <f t="shared" si="336"/>
        <v>8.6112992253320295E-2</v>
      </c>
      <c r="S7218" s="55">
        <f t="shared" si="337"/>
        <v>57858.864372075936</v>
      </c>
      <c r="T7218" s="55">
        <f t="shared" si="338"/>
        <v>776.37950402003344</v>
      </c>
    </row>
    <row r="7219" spans="2:20">
      <c r="B7219" s="49">
        <v>43282</v>
      </c>
      <c r="C7219" s="50">
        <v>13</v>
      </c>
      <c r="D7219" s="51">
        <v>7.0422799999999999</v>
      </c>
      <c r="E7219" s="42"/>
      <c r="F7219" s="49">
        <v>43282</v>
      </c>
      <c r="G7219" s="54">
        <v>13</v>
      </c>
      <c r="H7219" s="54">
        <v>17391.347016284199</v>
      </c>
      <c r="I7219" s="42"/>
      <c r="J7219" s="49">
        <v>43282</v>
      </c>
      <c r="K7219" s="54">
        <v>13</v>
      </c>
      <c r="L7219" s="54">
        <v>13000.67</v>
      </c>
      <c r="M7219" s="42"/>
      <c r="N7219" s="49">
        <v>43282</v>
      </c>
      <c r="O7219" s="54">
        <v>13</v>
      </c>
      <c r="P7219" s="54">
        <v>9216.1878195295994</v>
      </c>
      <c r="Q7219" s="42"/>
      <c r="R7219" s="55">
        <f t="shared" si="336"/>
        <v>0.74753669096631581</v>
      </c>
      <c r="S7219" s="55">
        <f t="shared" si="337"/>
        <v>64902.975157716908</v>
      </c>
      <c r="T7219" s="55">
        <f t="shared" si="338"/>
        <v>6889.4385459352225</v>
      </c>
    </row>
    <row r="7220" spans="2:20">
      <c r="B7220" s="49">
        <v>43282</v>
      </c>
      <c r="C7220" s="50">
        <v>14</v>
      </c>
      <c r="D7220" s="51">
        <v>7.3871399999999996</v>
      </c>
      <c r="E7220" s="42"/>
      <c r="F7220" s="49">
        <v>43282</v>
      </c>
      <c r="G7220" s="54">
        <v>14</v>
      </c>
      <c r="H7220" s="54">
        <v>17596.9974708304</v>
      </c>
      <c r="I7220" s="42"/>
      <c r="J7220" s="49">
        <v>43282</v>
      </c>
      <c r="K7220" s="54">
        <v>14</v>
      </c>
      <c r="L7220" s="54">
        <v>19723.68</v>
      </c>
      <c r="M7220" s="42"/>
      <c r="N7220" s="49">
        <v>43282</v>
      </c>
      <c r="O7220" s="54">
        <v>14</v>
      </c>
      <c r="P7220" s="54">
        <v>9341.6061089676004</v>
      </c>
      <c r="Q7220" s="42"/>
      <c r="R7220" s="55">
        <f t="shared" si="336"/>
        <v>1.1208548522379962</v>
      </c>
      <c r="S7220" s="55">
        <f t="shared" si="337"/>
        <v>69007.752151798923</v>
      </c>
      <c r="T7220" s="55">
        <f t="shared" si="338"/>
        <v>10470.584534932443</v>
      </c>
    </row>
    <row r="7221" spans="2:20">
      <c r="B7221" s="49">
        <v>43282</v>
      </c>
      <c r="C7221" s="50">
        <v>15</v>
      </c>
      <c r="D7221" s="51">
        <v>5.9480500000000003</v>
      </c>
      <c r="E7221" s="42"/>
      <c r="F7221" s="49">
        <v>43282</v>
      </c>
      <c r="G7221" s="54">
        <v>15</v>
      </c>
      <c r="H7221" s="54">
        <v>17877.0103100058</v>
      </c>
      <c r="I7221" s="42"/>
      <c r="J7221" s="49">
        <v>43282</v>
      </c>
      <c r="K7221" s="54">
        <v>15</v>
      </c>
      <c r="L7221" s="54">
        <v>876.57</v>
      </c>
      <c r="M7221" s="42"/>
      <c r="N7221" s="49">
        <v>43282</v>
      </c>
      <c r="O7221" s="54">
        <v>15</v>
      </c>
      <c r="P7221" s="54">
        <v>9634.3111338557992</v>
      </c>
      <c r="Q7221" s="42"/>
      <c r="R7221" s="55">
        <f t="shared" si="336"/>
        <v>4.903336658643543E-2</v>
      </c>
      <c r="S7221" s="55">
        <f t="shared" si="337"/>
        <v>57305.364339730986</v>
      </c>
      <c r="T7221" s="55">
        <f t="shared" si="338"/>
        <v>472.4027096341278</v>
      </c>
    </row>
    <row r="7222" spans="2:20">
      <c r="B7222" s="49">
        <v>43282</v>
      </c>
      <c r="C7222" s="50">
        <v>16</v>
      </c>
      <c r="D7222" s="51">
        <v>6.0689900000000003</v>
      </c>
      <c r="E7222" s="42"/>
      <c r="F7222" s="49">
        <v>43282</v>
      </c>
      <c r="G7222" s="54">
        <v>16</v>
      </c>
      <c r="H7222" s="54">
        <v>17826.370225052098</v>
      </c>
      <c r="I7222" s="42"/>
      <c r="J7222" s="49">
        <v>43282</v>
      </c>
      <c r="K7222" s="54">
        <v>16</v>
      </c>
      <c r="L7222" s="54">
        <v>654.69000000000005</v>
      </c>
      <c r="M7222" s="42"/>
      <c r="N7222" s="49">
        <v>43282</v>
      </c>
      <c r="O7222" s="54">
        <v>16</v>
      </c>
      <c r="P7222" s="54">
        <v>9702.2805134048995</v>
      </c>
      <c r="Q7222" s="42"/>
      <c r="R7222" s="55">
        <f t="shared" si="336"/>
        <v>3.6725928595375996E-2</v>
      </c>
      <c r="S7222" s="55">
        <f t="shared" si="337"/>
        <v>58883.043413049207</v>
      </c>
      <c r="T7222" s="55">
        <f t="shared" si="338"/>
        <v>356.32526134761628</v>
      </c>
    </row>
    <row r="7223" spans="2:20">
      <c r="B7223" s="49">
        <v>43282</v>
      </c>
      <c r="C7223" s="50">
        <v>17</v>
      </c>
      <c r="D7223" s="51">
        <v>5.3562099999999999</v>
      </c>
      <c r="E7223" s="42"/>
      <c r="F7223" s="49">
        <v>43282</v>
      </c>
      <c r="G7223" s="54">
        <v>17</v>
      </c>
      <c r="H7223" s="54">
        <v>18267.745495842599</v>
      </c>
      <c r="I7223" s="42"/>
      <c r="J7223" s="49">
        <v>43282</v>
      </c>
      <c r="K7223" s="54">
        <v>17</v>
      </c>
      <c r="L7223" s="54">
        <v>-1685.24</v>
      </c>
      <c r="M7223" s="42"/>
      <c r="N7223" s="49">
        <v>43282</v>
      </c>
      <c r="O7223" s="54">
        <v>17</v>
      </c>
      <c r="P7223" s="54">
        <v>9923.8195429502994</v>
      </c>
      <c r="Q7223" s="42"/>
      <c r="R7223" s="55">
        <f t="shared" si="336"/>
        <v>-9.2252215818505331E-2</v>
      </c>
      <c r="S7223" s="55">
        <f t="shared" si="337"/>
        <v>53154.061474145819</v>
      </c>
      <c r="T7223" s="55">
        <f t="shared" si="338"/>
        <v>-915.49434222015191</v>
      </c>
    </row>
    <row r="7224" spans="2:20">
      <c r="B7224" s="49">
        <v>43282</v>
      </c>
      <c r="C7224" s="50">
        <v>18</v>
      </c>
      <c r="D7224" s="51">
        <v>5.6608999999999998</v>
      </c>
      <c r="E7224" s="42"/>
      <c r="F7224" s="49">
        <v>43282</v>
      </c>
      <c r="G7224" s="54">
        <v>18</v>
      </c>
      <c r="H7224" s="54">
        <v>18677.028018960398</v>
      </c>
      <c r="I7224" s="42"/>
      <c r="J7224" s="49">
        <v>43282</v>
      </c>
      <c r="K7224" s="54">
        <v>18</v>
      </c>
      <c r="L7224" s="54">
        <v>3161.01</v>
      </c>
      <c r="M7224" s="42"/>
      <c r="N7224" s="49">
        <v>43282</v>
      </c>
      <c r="O7224" s="54">
        <v>18</v>
      </c>
      <c r="P7224" s="54">
        <v>10109.1509488955</v>
      </c>
      <c r="Q7224" s="42"/>
      <c r="R7224" s="55">
        <f t="shared" si="336"/>
        <v>0.16924587770554453</v>
      </c>
      <c r="S7224" s="55">
        <f t="shared" si="337"/>
        <v>57226.892606602531</v>
      </c>
      <c r="T7224" s="55">
        <f t="shared" si="338"/>
        <v>1710.9321252036573</v>
      </c>
    </row>
    <row r="7225" spans="2:20">
      <c r="B7225" s="49">
        <v>43282</v>
      </c>
      <c r="C7225" s="50">
        <v>19</v>
      </c>
      <c r="D7225" s="51">
        <v>4.9452999999999996</v>
      </c>
      <c r="E7225" s="42"/>
      <c r="F7225" s="49">
        <v>43282</v>
      </c>
      <c r="G7225" s="54">
        <v>19</v>
      </c>
      <c r="H7225" s="54">
        <v>18856.516464540498</v>
      </c>
      <c r="I7225" s="42"/>
      <c r="J7225" s="49">
        <v>43282</v>
      </c>
      <c r="K7225" s="54">
        <v>19</v>
      </c>
      <c r="L7225" s="54">
        <v>20976.41</v>
      </c>
      <c r="M7225" s="42"/>
      <c r="N7225" s="49">
        <v>43282</v>
      </c>
      <c r="O7225" s="54">
        <v>19</v>
      </c>
      <c r="P7225" s="54">
        <v>9958.9394757157006</v>
      </c>
      <c r="Q7225" s="42"/>
      <c r="R7225" s="55">
        <f t="shared" si="336"/>
        <v>1.1124223309987262</v>
      </c>
      <c r="S7225" s="55">
        <f t="shared" si="337"/>
        <v>49249.943389256849</v>
      </c>
      <c r="T7225" s="55">
        <f t="shared" si="338"/>
        <v>11078.546665850892</v>
      </c>
    </row>
    <row r="7226" spans="2:20">
      <c r="B7226" s="49">
        <v>43282</v>
      </c>
      <c r="C7226" s="50">
        <v>20</v>
      </c>
      <c r="D7226" s="51">
        <v>5.1532299999999998</v>
      </c>
      <c r="E7226" s="42"/>
      <c r="F7226" s="49">
        <v>43282</v>
      </c>
      <c r="G7226" s="54">
        <v>20</v>
      </c>
      <c r="H7226" s="54">
        <v>19147.383353450699</v>
      </c>
      <c r="I7226" s="42"/>
      <c r="J7226" s="49">
        <v>43282</v>
      </c>
      <c r="K7226" s="54">
        <v>20</v>
      </c>
      <c r="L7226" s="54">
        <v>24522.36</v>
      </c>
      <c r="M7226" s="42"/>
      <c r="N7226" s="49">
        <v>43282</v>
      </c>
      <c r="O7226" s="54">
        <v>20</v>
      </c>
      <c r="P7226" s="54">
        <v>10150.4206134736</v>
      </c>
      <c r="Q7226" s="42"/>
      <c r="R7226" s="55">
        <f t="shared" si="336"/>
        <v>1.2807159885677348</v>
      </c>
      <c r="S7226" s="55">
        <f t="shared" si="337"/>
        <v>52307.452017970558</v>
      </c>
      <c r="T7226" s="55">
        <f t="shared" si="338"/>
        <v>12999.805970363155</v>
      </c>
    </row>
    <row r="7227" spans="2:20">
      <c r="B7227" s="49">
        <v>43282</v>
      </c>
      <c r="C7227" s="50">
        <v>21</v>
      </c>
      <c r="D7227" s="51">
        <v>4.7580400000000003</v>
      </c>
      <c r="E7227" s="42"/>
      <c r="F7227" s="49">
        <v>43282</v>
      </c>
      <c r="G7227" s="54">
        <v>21</v>
      </c>
      <c r="H7227" s="54">
        <v>19180.235828585701</v>
      </c>
      <c r="I7227" s="42"/>
      <c r="J7227" s="49">
        <v>43282</v>
      </c>
      <c r="K7227" s="54">
        <v>21</v>
      </c>
      <c r="L7227" s="54">
        <v>27968.33</v>
      </c>
      <c r="M7227" s="42"/>
      <c r="N7227" s="49">
        <v>43282</v>
      </c>
      <c r="O7227" s="54">
        <v>21</v>
      </c>
      <c r="P7227" s="54">
        <v>10159.3834557218</v>
      </c>
      <c r="Q7227" s="42"/>
      <c r="R7227" s="55">
        <f t="shared" si="336"/>
        <v>1.4581848862523767</v>
      </c>
      <c r="S7227" s="55">
        <f t="shared" si="337"/>
        <v>48338.752857662555</v>
      </c>
      <c r="T7227" s="55">
        <f t="shared" si="338"/>
        <v>14814.25940877597</v>
      </c>
    </row>
    <row r="7228" spans="2:20">
      <c r="B7228" s="49">
        <v>43282</v>
      </c>
      <c r="C7228" s="50">
        <v>22</v>
      </c>
      <c r="D7228" s="51">
        <v>5.49505</v>
      </c>
      <c r="E7228" s="42"/>
      <c r="F7228" s="49">
        <v>43282</v>
      </c>
      <c r="G7228" s="54">
        <v>22</v>
      </c>
      <c r="H7228" s="54">
        <v>19352.867326121301</v>
      </c>
      <c r="I7228" s="42"/>
      <c r="J7228" s="49">
        <v>43282</v>
      </c>
      <c r="K7228" s="54">
        <v>22</v>
      </c>
      <c r="L7228" s="54">
        <v>38007.760000000002</v>
      </c>
      <c r="M7228" s="42"/>
      <c r="N7228" s="49">
        <v>43282</v>
      </c>
      <c r="O7228" s="54">
        <v>22</v>
      </c>
      <c r="P7228" s="54">
        <v>10272.6223017335</v>
      </c>
      <c r="Q7228" s="42"/>
      <c r="R7228" s="55">
        <f t="shared" si="336"/>
        <v>1.9639343028358121</v>
      </c>
      <c r="S7228" s="55">
        <f t="shared" si="337"/>
        <v>56448.573179140665</v>
      </c>
      <c r="T7228" s="55">
        <f t="shared" si="338"/>
        <v>20174.755318450596</v>
      </c>
    </row>
    <row r="7229" spans="2:20">
      <c r="B7229" s="49">
        <v>43282</v>
      </c>
      <c r="C7229" s="50">
        <v>23</v>
      </c>
      <c r="D7229" s="51">
        <v>5.54657</v>
      </c>
      <c r="E7229" s="42"/>
      <c r="F7229" s="49">
        <v>43282</v>
      </c>
      <c r="G7229" s="54">
        <v>23</v>
      </c>
      <c r="H7229" s="54">
        <v>19341.540837482898</v>
      </c>
      <c r="I7229" s="42"/>
      <c r="J7229" s="49">
        <v>43282</v>
      </c>
      <c r="K7229" s="54">
        <v>23</v>
      </c>
      <c r="L7229" s="54">
        <v>38161.360000000001</v>
      </c>
      <c r="M7229" s="42"/>
      <c r="N7229" s="49">
        <v>43282</v>
      </c>
      <c r="O7229" s="54">
        <v>23</v>
      </c>
      <c r="P7229" s="54">
        <v>10288.162337384299</v>
      </c>
      <c r="Q7229" s="42"/>
      <c r="R7229" s="55">
        <f t="shared" si="336"/>
        <v>1.9730258473536542</v>
      </c>
      <c r="S7229" s="55">
        <f t="shared" si="337"/>
        <v>57064.012575665634</v>
      </c>
      <c r="T7229" s="55">
        <f t="shared" si="338"/>
        <v>20298.81021342961</v>
      </c>
    </row>
    <row r="7230" spans="2:20">
      <c r="B7230" s="49">
        <v>43282</v>
      </c>
      <c r="C7230" s="50">
        <v>24</v>
      </c>
      <c r="D7230" s="51">
        <v>5.5068200000000003</v>
      </c>
      <c r="E7230" s="42"/>
      <c r="F7230" s="49">
        <v>43282</v>
      </c>
      <c r="G7230" s="54">
        <v>24</v>
      </c>
      <c r="H7230" s="54">
        <v>19409.751272290599</v>
      </c>
      <c r="I7230" s="42"/>
      <c r="J7230" s="49">
        <v>43282</v>
      </c>
      <c r="K7230" s="54">
        <v>24</v>
      </c>
      <c r="L7230" s="54">
        <v>39279.089999999997</v>
      </c>
      <c r="M7230" s="42"/>
      <c r="N7230" s="49">
        <v>43282</v>
      </c>
      <c r="O7230" s="54">
        <v>24</v>
      </c>
      <c r="P7230" s="54">
        <v>10354.993407807</v>
      </c>
      <c r="Q7230" s="42"/>
      <c r="R7230" s="55">
        <f t="shared" si="336"/>
        <v>2.0236781733558278</v>
      </c>
      <c r="S7230" s="55">
        <f t="shared" si="337"/>
        <v>57023.084797979747</v>
      </c>
      <c r="T7230" s="55">
        <f t="shared" si="338"/>
        <v>20955.17414462251</v>
      </c>
    </row>
    <row r="7231" spans="2:20">
      <c r="B7231" s="49">
        <v>43282</v>
      </c>
      <c r="C7231" s="50">
        <v>25</v>
      </c>
      <c r="D7231" s="51">
        <v>5.42605</v>
      </c>
      <c r="E7231" s="42"/>
      <c r="F7231" s="49">
        <v>43282</v>
      </c>
      <c r="G7231" s="54">
        <v>25</v>
      </c>
      <c r="H7231" s="54">
        <v>19640.769040147399</v>
      </c>
      <c r="I7231" s="42"/>
      <c r="J7231" s="49">
        <v>43282</v>
      </c>
      <c r="K7231" s="54">
        <v>25</v>
      </c>
      <c r="L7231" s="54">
        <v>41517.160000000003</v>
      </c>
      <c r="M7231" s="42"/>
      <c r="N7231" s="49">
        <v>43282</v>
      </c>
      <c r="O7231" s="54">
        <v>25</v>
      </c>
      <c r="P7231" s="54">
        <v>10489.364442144901</v>
      </c>
      <c r="Q7231" s="42"/>
      <c r="R7231" s="55">
        <f t="shared" si="336"/>
        <v>2.1138255795959622</v>
      </c>
      <c r="S7231" s="55">
        <f t="shared" si="337"/>
        <v>56915.815931300342</v>
      </c>
      <c r="T7231" s="55">
        <f t="shared" si="338"/>
        <v>22172.686871510221</v>
      </c>
    </row>
    <row r="7232" spans="2:20">
      <c r="B7232" s="49">
        <v>43282</v>
      </c>
      <c r="C7232" s="50">
        <v>26</v>
      </c>
      <c r="D7232" s="51">
        <v>5.6406000000000001</v>
      </c>
      <c r="E7232" s="42"/>
      <c r="F7232" s="49">
        <v>43282</v>
      </c>
      <c r="G7232" s="54">
        <v>26</v>
      </c>
      <c r="H7232" s="54">
        <v>19728.402644684498</v>
      </c>
      <c r="I7232" s="42"/>
      <c r="J7232" s="49">
        <v>43282</v>
      </c>
      <c r="K7232" s="54">
        <v>26</v>
      </c>
      <c r="L7232" s="54">
        <v>44721.98</v>
      </c>
      <c r="M7232" s="42"/>
      <c r="N7232" s="49">
        <v>43282</v>
      </c>
      <c r="O7232" s="54">
        <v>26</v>
      </c>
      <c r="P7232" s="54">
        <v>10527.353906074</v>
      </c>
      <c r="Q7232" s="42"/>
      <c r="R7232" s="55">
        <f t="shared" si="336"/>
        <v>2.2668829709864839</v>
      </c>
      <c r="S7232" s="55">
        <f t="shared" si="337"/>
        <v>59380.59244260101</v>
      </c>
      <c r="T7232" s="55">
        <f t="shared" si="338"/>
        <v>23864.279299227197</v>
      </c>
    </row>
    <row r="7233" spans="2:20">
      <c r="B7233" s="49">
        <v>43282</v>
      </c>
      <c r="C7233" s="50">
        <v>27</v>
      </c>
      <c r="D7233" s="51">
        <v>5.5082000000000004</v>
      </c>
      <c r="E7233" s="42"/>
      <c r="F7233" s="49">
        <v>43282</v>
      </c>
      <c r="G7233" s="54">
        <v>27</v>
      </c>
      <c r="H7233" s="54">
        <v>19737.806299150499</v>
      </c>
      <c r="I7233" s="42"/>
      <c r="J7233" s="49">
        <v>43282</v>
      </c>
      <c r="K7233" s="54">
        <v>27</v>
      </c>
      <c r="L7233" s="54">
        <v>40032.019999999997</v>
      </c>
      <c r="M7233" s="42"/>
      <c r="N7233" s="49">
        <v>43282</v>
      </c>
      <c r="O7233" s="54">
        <v>27</v>
      </c>
      <c r="P7233" s="54">
        <v>10509.142138846801</v>
      </c>
      <c r="Q7233" s="42"/>
      <c r="R7233" s="55">
        <f t="shared" si="336"/>
        <v>2.0281899312044089</v>
      </c>
      <c r="S7233" s="55">
        <f t="shared" si="337"/>
        <v>57886.456729195954</v>
      </c>
      <c r="T7233" s="55">
        <f t="shared" si="338"/>
        <v>21314.536271605048</v>
      </c>
    </row>
    <row r="7234" spans="2:20">
      <c r="B7234" s="49">
        <v>43282</v>
      </c>
      <c r="C7234" s="50">
        <v>28</v>
      </c>
      <c r="D7234" s="51">
        <v>4.7760800000000003</v>
      </c>
      <c r="E7234" s="42"/>
      <c r="F7234" s="49">
        <v>43282</v>
      </c>
      <c r="G7234" s="54">
        <v>28</v>
      </c>
      <c r="H7234" s="54">
        <v>19521.936843281499</v>
      </c>
      <c r="I7234" s="42"/>
      <c r="J7234" s="49">
        <v>43282</v>
      </c>
      <c r="K7234" s="54">
        <v>28</v>
      </c>
      <c r="L7234" s="54">
        <v>28194.2</v>
      </c>
      <c r="M7234" s="42"/>
      <c r="N7234" s="49">
        <v>43282</v>
      </c>
      <c r="O7234" s="54">
        <v>28</v>
      </c>
      <c r="P7234" s="54">
        <v>10375.855661414</v>
      </c>
      <c r="Q7234" s="42"/>
      <c r="R7234" s="55">
        <f t="shared" si="336"/>
        <v>1.4442316982345464</v>
      </c>
      <c r="S7234" s="55">
        <f t="shared" si="337"/>
        <v>49555.916707366181</v>
      </c>
      <c r="T7234" s="55">
        <f t="shared" si="338"/>
        <v>14985.139642520475</v>
      </c>
    </row>
    <row r="7235" spans="2:20">
      <c r="B7235" s="49">
        <v>43282</v>
      </c>
      <c r="C7235" s="50">
        <v>29</v>
      </c>
      <c r="D7235" s="51">
        <v>4.3915100000000002</v>
      </c>
      <c r="E7235" s="42"/>
      <c r="F7235" s="49">
        <v>43282</v>
      </c>
      <c r="G7235" s="54">
        <v>29</v>
      </c>
      <c r="H7235" s="54">
        <v>19388.1793464414</v>
      </c>
      <c r="I7235" s="42"/>
      <c r="J7235" s="49">
        <v>43282</v>
      </c>
      <c r="K7235" s="54">
        <v>29</v>
      </c>
      <c r="L7235" s="54">
        <v>19607.79</v>
      </c>
      <c r="M7235" s="42"/>
      <c r="N7235" s="49">
        <v>43282</v>
      </c>
      <c r="O7235" s="54">
        <v>29</v>
      </c>
      <c r="P7235" s="54">
        <v>10269.810856156</v>
      </c>
      <c r="Q7235" s="42"/>
      <c r="R7235" s="55">
        <f t="shared" si="336"/>
        <v>1.0113270384822859</v>
      </c>
      <c r="S7235" s="55">
        <f t="shared" si="337"/>
        <v>45099.977072917638</v>
      </c>
      <c r="T7235" s="55">
        <f t="shared" si="338"/>
        <v>10386.137398929477</v>
      </c>
    </row>
    <row r="7236" spans="2:20">
      <c r="B7236" s="49">
        <v>43282</v>
      </c>
      <c r="C7236" s="50">
        <v>30</v>
      </c>
      <c r="D7236" s="51">
        <v>4.2171700000000003</v>
      </c>
      <c r="E7236" s="42"/>
      <c r="F7236" s="49">
        <v>43282</v>
      </c>
      <c r="G7236" s="54">
        <v>30</v>
      </c>
      <c r="H7236" s="54">
        <v>19534.7039079893</v>
      </c>
      <c r="I7236" s="42"/>
      <c r="J7236" s="49">
        <v>43282</v>
      </c>
      <c r="K7236" s="54">
        <v>30</v>
      </c>
      <c r="L7236" s="54">
        <v>18557.57</v>
      </c>
      <c r="M7236" s="42"/>
      <c r="N7236" s="49">
        <v>43282</v>
      </c>
      <c r="O7236" s="54">
        <v>30</v>
      </c>
      <c r="P7236" s="54">
        <v>10318.336007276699</v>
      </c>
      <c r="Q7236" s="42"/>
      <c r="R7236" s="55">
        <f t="shared" si="336"/>
        <v>0.94997958952479067</v>
      </c>
      <c r="S7236" s="55">
        <f t="shared" si="337"/>
        <v>43514.17705980708</v>
      </c>
      <c r="T7236" s="55">
        <f t="shared" si="338"/>
        <v>9802.2086047715857</v>
      </c>
    </row>
    <row r="7237" spans="2:20">
      <c r="B7237" s="49">
        <v>43282</v>
      </c>
      <c r="C7237" s="50">
        <v>31</v>
      </c>
      <c r="D7237" s="51">
        <v>4.4974299999999996</v>
      </c>
      <c r="E7237" s="42"/>
      <c r="F7237" s="49">
        <v>43282</v>
      </c>
      <c r="G7237" s="54">
        <v>31</v>
      </c>
      <c r="H7237" s="54">
        <v>19860.5921613502</v>
      </c>
      <c r="I7237" s="42"/>
      <c r="J7237" s="49">
        <v>43282</v>
      </c>
      <c r="K7237" s="54">
        <v>31</v>
      </c>
      <c r="L7237" s="54">
        <v>24274.13</v>
      </c>
      <c r="M7237" s="42"/>
      <c r="N7237" s="49">
        <v>43282</v>
      </c>
      <c r="O7237" s="54">
        <v>31</v>
      </c>
      <c r="P7237" s="54">
        <v>10505.221873852601</v>
      </c>
      <c r="Q7237" s="42"/>
      <c r="R7237" s="55">
        <f t="shared" si="336"/>
        <v>1.2222258935077872</v>
      </c>
      <c r="S7237" s="55">
        <f t="shared" si="337"/>
        <v>47246.500012120901</v>
      </c>
      <c r="T7237" s="55">
        <f t="shared" si="338"/>
        <v>12839.754191267046</v>
      </c>
    </row>
    <row r="7238" spans="2:20">
      <c r="B7238" s="49">
        <v>43282</v>
      </c>
      <c r="C7238" s="50">
        <v>32</v>
      </c>
      <c r="D7238" s="51">
        <v>4.0600500000000004</v>
      </c>
      <c r="E7238" s="42"/>
      <c r="F7238" s="49">
        <v>43282</v>
      </c>
      <c r="G7238" s="54">
        <v>32</v>
      </c>
      <c r="H7238" s="54">
        <v>20227.254642234999</v>
      </c>
      <c r="I7238" s="42"/>
      <c r="J7238" s="49">
        <v>43282</v>
      </c>
      <c r="K7238" s="54">
        <v>32</v>
      </c>
      <c r="L7238" s="54">
        <v>12268.95</v>
      </c>
      <c r="M7238" s="42"/>
      <c r="N7238" s="49">
        <v>43282</v>
      </c>
      <c r="O7238" s="54">
        <v>32</v>
      </c>
      <c r="P7238" s="54">
        <v>10664.9573762863</v>
      </c>
      <c r="Q7238" s="42"/>
      <c r="R7238" s="55">
        <f t="shared" si="336"/>
        <v>0.60655537377683155</v>
      </c>
      <c r="S7238" s="55">
        <f t="shared" si="337"/>
        <v>43300.260195591196</v>
      </c>
      <c r="T7238" s="55">
        <f t="shared" si="338"/>
        <v>6468.8872076873131</v>
      </c>
    </row>
    <row r="7239" spans="2:20">
      <c r="B7239" s="49">
        <v>43282</v>
      </c>
      <c r="C7239" s="50">
        <v>33</v>
      </c>
      <c r="D7239" s="51">
        <v>3.63341</v>
      </c>
      <c r="E7239" s="42"/>
      <c r="F7239" s="49">
        <v>43282</v>
      </c>
      <c r="G7239" s="54">
        <v>33</v>
      </c>
      <c r="H7239" s="54">
        <v>20846.5491708796</v>
      </c>
      <c r="I7239" s="42"/>
      <c r="J7239" s="49">
        <v>43282</v>
      </c>
      <c r="K7239" s="54">
        <v>33</v>
      </c>
      <c r="L7239" s="54">
        <v>13438.95</v>
      </c>
      <c r="M7239" s="42"/>
      <c r="N7239" s="49">
        <v>43282</v>
      </c>
      <c r="O7239" s="54">
        <v>33</v>
      </c>
      <c r="P7239" s="54">
        <v>10912.939180249899</v>
      </c>
      <c r="Q7239" s="42"/>
      <c r="R7239" s="55">
        <f t="shared" si="336"/>
        <v>0.64466065293783859</v>
      </c>
      <c r="S7239" s="55">
        <f t="shared" si="337"/>
        <v>39651.182346911788</v>
      </c>
      <c r="T7239" s="55">
        <f t="shared" si="338"/>
        <v>7035.1424974108213</v>
      </c>
    </row>
    <row r="7240" spans="2:20">
      <c r="B7240" s="49">
        <v>43282</v>
      </c>
      <c r="C7240" s="50">
        <v>34</v>
      </c>
      <c r="D7240" s="51">
        <v>3.1777199999999999</v>
      </c>
      <c r="E7240" s="42"/>
      <c r="F7240" s="49">
        <v>43282</v>
      </c>
      <c r="G7240" s="54">
        <v>34</v>
      </c>
      <c r="H7240" s="54">
        <v>20624.2048398888</v>
      </c>
      <c r="I7240" s="42"/>
      <c r="J7240" s="49">
        <v>43282</v>
      </c>
      <c r="K7240" s="54">
        <v>34</v>
      </c>
      <c r="L7240" s="54">
        <v>5416.73</v>
      </c>
      <c r="M7240" s="42"/>
      <c r="N7240" s="49">
        <v>43282</v>
      </c>
      <c r="O7240" s="54">
        <v>34</v>
      </c>
      <c r="P7240" s="54">
        <v>10300.8448032911</v>
      </c>
      <c r="Q7240" s="42"/>
      <c r="R7240" s="55">
        <f t="shared" si="336"/>
        <v>0.26263945892952084</v>
      </c>
      <c r="S7240" s="55">
        <f t="shared" si="337"/>
        <v>32733.200548314195</v>
      </c>
      <c r="T7240" s="55">
        <f t="shared" si="338"/>
        <v>2705.4083056533409</v>
      </c>
    </row>
    <row r="7241" spans="2:20">
      <c r="B7241" s="49">
        <v>43282</v>
      </c>
      <c r="C7241" s="50">
        <v>35</v>
      </c>
      <c r="D7241" s="51">
        <v>2.9090099999999999</v>
      </c>
      <c r="E7241" s="42"/>
      <c r="F7241" s="49">
        <v>43282</v>
      </c>
      <c r="G7241" s="54">
        <v>35</v>
      </c>
      <c r="H7241" s="54">
        <v>21287.663650850402</v>
      </c>
      <c r="I7241" s="42"/>
      <c r="J7241" s="49">
        <v>43282</v>
      </c>
      <c r="K7241" s="54">
        <v>35</v>
      </c>
      <c r="L7241" s="54">
        <v>10005.219999999999</v>
      </c>
      <c r="M7241" s="42"/>
      <c r="N7241" s="49">
        <v>43282</v>
      </c>
      <c r="O7241" s="54">
        <v>35</v>
      </c>
      <c r="P7241" s="54">
        <v>10531.530616034401</v>
      </c>
      <c r="Q7241" s="42"/>
      <c r="R7241" s="55">
        <f t="shared" si="336"/>
        <v>0.47000084951080623</v>
      </c>
      <c r="S7241" s="55">
        <f t="shared" si="337"/>
        <v>30636.327877350232</v>
      </c>
      <c r="T7241" s="55">
        <f t="shared" si="338"/>
        <v>4949.8283361852327</v>
      </c>
    </row>
    <row r="7242" spans="2:20">
      <c r="B7242" s="49">
        <v>43282</v>
      </c>
      <c r="C7242" s="50">
        <v>36</v>
      </c>
      <c r="D7242" s="51">
        <v>2.6699700000000002</v>
      </c>
      <c r="E7242" s="42"/>
      <c r="F7242" s="49">
        <v>43282</v>
      </c>
      <c r="G7242" s="54">
        <v>36</v>
      </c>
      <c r="H7242" s="54">
        <v>22684.624962996899</v>
      </c>
      <c r="I7242" s="42"/>
      <c r="J7242" s="49">
        <v>43282</v>
      </c>
      <c r="K7242" s="54">
        <v>36</v>
      </c>
      <c r="L7242" s="54">
        <v>225.67</v>
      </c>
      <c r="M7242" s="42"/>
      <c r="N7242" s="49">
        <v>43282</v>
      </c>
      <c r="O7242" s="54">
        <v>36</v>
      </c>
      <c r="P7242" s="54">
        <v>11663.7702342134</v>
      </c>
      <c r="Q7242" s="42"/>
      <c r="R7242" s="55">
        <f t="shared" ref="R7242:R7305" si="339">L7242/H7242</f>
        <v>9.9481477153848617E-3</v>
      </c>
      <c r="S7242" s="55">
        <f t="shared" ref="S7242:S7305" si="340">P7242*D7242</f>
        <v>31141.916612242752</v>
      </c>
      <c r="T7242" s="55">
        <f t="shared" ref="T7242:T7305" si="341">P7242*R7242</f>
        <v>116.03290920826399</v>
      </c>
    </row>
    <row r="7243" spans="2:20">
      <c r="B7243" s="49">
        <v>43282</v>
      </c>
      <c r="C7243" s="50">
        <v>37</v>
      </c>
      <c r="D7243" s="51">
        <v>3.1285099999999999</v>
      </c>
      <c r="E7243" s="42"/>
      <c r="F7243" s="49">
        <v>43282</v>
      </c>
      <c r="G7243" s="54">
        <v>37</v>
      </c>
      <c r="H7243" s="54">
        <v>23420.983131586701</v>
      </c>
      <c r="I7243" s="42"/>
      <c r="J7243" s="49">
        <v>43282</v>
      </c>
      <c r="K7243" s="54">
        <v>37</v>
      </c>
      <c r="L7243" s="54">
        <v>12975.4</v>
      </c>
      <c r="M7243" s="42"/>
      <c r="N7243" s="49">
        <v>43282</v>
      </c>
      <c r="O7243" s="54">
        <v>37</v>
      </c>
      <c r="P7243" s="54">
        <v>11974.353675980399</v>
      </c>
      <c r="Q7243" s="42"/>
      <c r="R7243" s="55">
        <f t="shared" si="339"/>
        <v>0.55400748666697641</v>
      </c>
      <c r="S7243" s="55">
        <f t="shared" si="340"/>
        <v>37461.885218841438</v>
      </c>
      <c r="T7243" s="55">
        <f t="shared" si="341"/>
        <v>6633.8815844913706</v>
      </c>
    </row>
    <row r="7244" spans="2:20">
      <c r="B7244" s="49">
        <v>43282</v>
      </c>
      <c r="C7244" s="50">
        <v>38</v>
      </c>
      <c r="D7244" s="51">
        <v>3.5346500000000001</v>
      </c>
      <c r="E7244" s="42"/>
      <c r="F7244" s="49">
        <v>43282</v>
      </c>
      <c r="G7244" s="54">
        <v>38</v>
      </c>
      <c r="H7244" s="54">
        <v>23774.6862016245</v>
      </c>
      <c r="I7244" s="42"/>
      <c r="J7244" s="49">
        <v>43282</v>
      </c>
      <c r="K7244" s="54">
        <v>38</v>
      </c>
      <c r="L7244" s="54">
        <v>23086.93</v>
      </c>
      <c r="M7244" s="42"/>
      <c r="N7244" s="49">
        <v>43282</v>
      </c>
      <c r="O7244" s="54">
        <v>38</v>
      </c>
      <c r="P7244" s="54">
        <v>12136.8968446245</v>
      </c>
      <c r="Q7244" s="42"/>
      <c r="R7244" s="55">
        <f t="shared" si="339"/>
        <v>0.97107191254631553</v>
      </c>
      <c r="S7244" s="55">
        <f t="shared" si="340"/>
        <v>42899.682431851987</v>
      </c>
      <c r="T7244" s="55">
        <f t="shared" si="341"/>
        <v>11785.799631286854</v>
      </c>
    </row>
    <row r="7245" spans="2:20">
      <c r="B7245" s="49">
        <v>43282</v>
      </c>
      <c r="C7245" s="50">
        <v>39</v>
      </c>
      <c r="D7245" s="51">
        <v>3.3901400000000002</v>
      </c>
      <c r="E7245" s="42"/>
      <c r="F7245" s="49">
        <v>43282</v>
      </c>
      <c r="G7245" s="54">
        <v>39</v>
      </c>
      <c r="H7245" s="54">
        <v>24054.919636543102</v>
      </c>
      <c r="I7245" s="42"/>
      <c r="J7245" s="49">
        <v>43282</v>
      </c>
      <c r="K7245" s="54">
        <v>39</v>
      </c>
      <c r="L7245" s="54">
        <v>21986.22</v>
      </c>
      <c r="M7245" s="42"/>
      <c r="N7245" s="49">
        <v>43282</v>
      </c>
      <c r="O7245" s="54">
        <v>39</v>
      </c>
      <c r="P7245" s="54">
        <v>12262.5410088264</v>
      </c>
      <c r="Q7245" s="42"/>
      <c r="R7245" s="55">
        <f t="shared" si="339"/>
        <v>0.91400097494400145</v>
      </c>
      <c r="S7245" s="55">
        <f t="shared" si="340"/>
        <v>41571.730775662734</v>
      </c>
      <c r="T7245" s="55">
        <f t="shared" si="341"/>
        <v>11207.974437358129</v>
      </c>
    </row>
    <row r="7246" spans="2:20">
      <c r="B7246" s="49">
        <v>43282</v>
      </c>
      <c r="C7246" s="50">
        <v>40</v>
      </c>
      <c r="D7246" s="51">
        <v>3.8140499999999999</v>
      </c>
      <c r="E7246" s="42"/>
      <c r="F7246" s="49">
        <v>43282</v>
      </c>
      <c r="G7246" s="54">
        <v>40</v>
      </c>
      <c r="H7246" s="54">
        <v>24258.388257629402</v>
      </c>
      <c r="I7246" s="42"/>
      <c r="J7246" s="49">
        <v>43282</v>
      </c>
      <c r="K7246" s="54">
        <v>40</v>
      </c>
      <c r="L7246" s="54">
        <v>25708.79</v>
      </c>
      <c r="M7246" s="42"/>
      <c r="N7246" s="49">
        <v>43282</v>
      </c>
      <c r="O7246" s="54">
        <v>40</v>
      </c>
      <c r="P7246" s="54">
        <v>12396.5431752808</v>
      </c>
      <c r="Q7246" s="42"/>
      <c r="R7246" s="55">
        <f t="shared" si="339"/>
        <v>1.0597896994213718</v>
      </c>
      <c r="S7246" s="55">
        <f t="shared" si="340"/>
        <v>47281.035497679732</v>
      </c>
      <c r="T7246" s="55">
        <f t="shared" si="341"/>
        <v>13137.728765594897</v>
      </c>
    </row>
    <row r="7247" spans="2:20">
      <c r="B7247" s="49">
        <v>43282</v>
      </c>
      <c r="C7247" s="50">
        <v>41</v>
      </c>
      <c r="D7247" s="51">
        <v>3.3735499999999998</v>
      </c>
      <c r="E7247" s="42"/>
      <c r="F7247" s="49">
        <v>43282</v>
      </c>
      <c r="G7247" s="54">
        <v>41</v>
      </c>
      <c r="H7247" s="54">
        <v>22118.5901169073</v>
      </c>
      <c r="I7247" s="42"/>
      <c r="J7247" s="49">
        <v>43282</v>
      </c>
      <c r="K7247" s="54">
        <v>41</v>
      </c>
      <c r="L7247" s="54">
        <v>15241.22</v>
      </c>
      <c r="M7247" s="42"/>
      <c r="N7247" s="49">
        <v>43282</v>
      </c>
      <c r="O7247" s="54">
        <v>41</v>
      </c>
      <c r="P7247" s="54">
        <v>11483.394647941301</v>
      </c>
      <c r="Q7247" s="42"/>
      <c r="R7247" s="55">
        <f t="shared" si="339"/>
        <v>0.68906833208820639</v>
      </c>
      <c r="S7247" s="55">
        <f t="shared" si="340"/>
        <v>38739.806014562375</v>
      </c>
      <c r="T7247" s="55">
        <f t="shared" si="341"/>
        <v>7912.8435967675478</v>
      </c>
    </row>
    <row r="7248" spans="2:20">
      <c r="B7248" s="49">
        <v>43282</v>
      </c>
      <c r="C7248" s="50">
        <v>42</v>
      </c>
      <c r="D7248" s="51">
        <v>3.0763600000000002</v>
      </c>
      <c r="E7248" s="42"/>
      <c r="F7248" s="49">
        <v>43282</v>
      </c>
      <c r="G7248" s="54">
        <v>42</v>
      </c>
      <c r="H7248" s="54">
        <v>21914.0591390193</v>
      </c>
      <c r="I7248" s="42"/>
      <c r="J7248" s="49">
        <v>43282</v>
      </c>
      <c r="K7248" s="54">
        <v>42</v>
      </c>
      <c r="L7248" s="54">
        <v>5565.06</v>
      </c>
      <c r="M7248" s="42"/>
      <c r="N7248" s="49">
        <v>43282</v>
      </c>
      <c r="O7248" s="54">
        <v>42</v>
      </c>
      <c r="P7248" s="54">
        <v>11366.6491245952</v>
      </c>
      <c r="Q7248" s="42"/>
      <c r="R7248" s="55">
        <f t="shared" si="339"/>
        <v>0.25394930098053248</v>
      </c>
      <c r="S7248" s="55">
        <f t="shared" si="340"/>
        <v>34967.904700939689</v>
      </c>
      <c r="T7248" s="55">
        <f t="shared" si="341"/>
        <v>2886.5525996819324</v>
      </c>
    </row>
    <row r="7249" spans="2:20">
      <c r="B7249" s="49">
        <v>43282</v>
      </c>
      <c r="C7249" s="50">
        <v>43</v>
      </c>
      <c r="D7249" s="51">
        <v>3.0042800000000001</v>
      </c>
      <c r="E7249" s="42"/>
      <c r="F7249" s="49">
        <v>43282</v>
      </c>
      <c r="G7249" s="54">
        <v>43</v>
      </c>
      <c r="H7249" s="54">
        <v>21702.5347709507</v>
      </c>
      <c r="I7249" s="42"/>
      <c r="J7249" s="49">
        <v>43282</v>
      </c>
      <c r="K7249" s="54">
        <v>43</v>
      </c>
      <c r="L7249" s="54">
        <v>6303.52</v>
      </c>
      <c r="M7249" s="42"/>
      <c r="N7249" s="49">
        <v>43282</v>
      </c>
      <c r="O7249" s="54">
        <v>43</v>
      </c>
      <c r="P7249" s="54">
        <v>11249.0962874177</v>
      </c>
      <c r="Q7249" s="42"/>
      <c r="R7249" s="55">
        <f t="shared" si="339"/>
        <v>0.29045086514213975</v>
      </c>
      <c r="S7249" s="55">
        <f t="shared" si="340"/>
        <v>33795.434994363248</v>
      </c>
      <c r="T7249" s="55">
        <f t="shared" si="341"/>
        <v>3267.3097487477035</v>
      </c>
    </row>
    <row r="7250" spans="2:20">
      <c r="B7250" s="49">
        <v>43282</v>
      </c>
      <c r="C7250" s="50">
        <v>44</v>
      </c>
      <c r="D7250" s="51">
        <v>2.8063600000000002</v>
      </c>
      <c r="E7250" s="42"/>
      <c r="F7250" s="49">
        <v>43282</v>
      </c>
      <c r="G7250" s="54">
        <v>44</v>
      </c>
      <c r="H7250" s="54">
        <v>23669.321377583201</v>
      </c>
      <c r="I7250" s="42"/>
      <c r="J7250" s="49">
        <v>43282</v>
      </c>
      <c r="K7250" s="54">
        <v>44</v>
      </c>
      <c r="L7250" s="54">
        <v>6351.09</v>
      </c>
      <c r="M7250" s="42"/>
      <c r="N7250" s="49">
        <v>43282</v>
      </c>
      <c r="O7250" s="54">
        <v>44</v>
      </c>
      <c r="P7250" s="54">
        <v>12058.0063527722</v>
      </c>
      <c r="Q7250" s="42"/>
      <c r="R7250" s="55">
        <f t="shared" si="339"/>
        <v>0.26832581714890252</v>
      </c>
      <c r="S7250" s="55">
        <f t="shared" si="340"/>
        <v>33839.106708165789</v>
      </c>
      <c r="T7250" s="55">
        <f t="shared" si="341"/>
        <v>3235.4744077942582</v>
      </c>
    </row>
    <row r="7251" spans="2:20">
      <c r="B7251" s="49">
        <v>43282</v>
      </c>
      <c r="C7251" s="50">
        <v>45</v>
      </c>
      <c r="D7251" s="51">
        <v>3.4878800000000001</v>
      </c>
      <c r="E7251" s="42"/>
      <c r="F7251" s="49">
        <v>43282</v>
      </c>
      <c r="G7251" s="54">
        <v>45</v>
      </c>
      <c r="H7251" s="54">
        <v>23815.5716873292</v>
      </c>
      <c r="I7251" s="42"/>
      <c r="J7251" s="49">
        <v>43282</v>
      </c>
      <c r="K7251" s="54">
        <v>45</v>
      </c>
      <c r="L7251" s="54">
        <v>14727.36</v>
      </c>
      <c r="M7251" s="42"/>
      <c r="N7251" s="49">
        <v>43282</v>
      </c>
      <c r="O7251" s="54">
        <v>45</v>
      </c>
      <c r="P7251" s="54">
        <v>12242.0635479475</v>
      </c>
      <c r="Q7251" s="42"/>
      <c r="R7251" s="55">
        <f t="shared" si="339"/>
        <v>0.61839204170083062</v>
      </c>
      <c r="S7251" s="55">
        <f t="shared" si="340"/>
        <v>42698.848607615131</v>
      </c>
      <c r="T7251" s="55">
        <f t="shared" si="341"/>
        <v>7570.3946720465692</v>
      </c>
    </row>
    <row r="7252" spans="2:20">
      <c r="B7252" s="49">
        <v>43282</v>
      </c>
      <c r="C7252" s="50">
        <v>46</v>
      </c>
      <c r="D7252" s="51">
        <v>2.61382</v>
      </c>
      <c r="E7252" s="42"/>
      <c r="F7252" s="49">
        <v>43282</v>
      </c>
      <c r="G7252" s="54">
        <v>46</v>
      </c>
      <c r="H7252" s="54">
        <v>22436.953610790701</v>
      </c>
      <c r="I7252" s="42"/>
      <c r="J7252" s="49">
        <v>43282</v>
      </c>
      <c r="K7252" s="54">
        <v>46</v>
      </c>
      <c r="L7252" s="54">
        <v>-3483.84</v>
      </c>
      <c r="M7252" s="42"/>
      <c r="N7252" s="49">
        <v>43282</v>
      </c>
      <c r="O7252" s="54">
        <v>46</v>
      </c>
      <c r="P7252" s="54">
        <v>11555.520486112</v>
      </c>
      <c r="Q7252" s="42"/>
      <c r="R7252" s="55">
        <f t="shared" si="339"/>
        <v>-0.1552724162305395</v>
      </c>
      <c r="S7252" s="55">
        <f t="shared" si="340"/>
        <v>30204.050557009268</v>
      </c>
      <c r="T7252" s="55">
        <f t="shared" si="341"/>
        <v>-1794.2535866801086</v>
      </c>
    </row>
    <row r="7253" spans="2:20">
      <c r="B7253" s="49">
        <v>43282</v>
      </c>
      <c r="C7253" s="50">
        <v>47</v>
      </c>
      <c r="D7253" s="51">
        <v>4.9320199999999996</v>
      </c>
      <c r="E7253" s="42"/>
      <c r="F7253" s="49">
        <v>43282</v>
      </c>
      <c r="G7253" s="54">
        <v>47</v>
      </c>
      <c r="H7253" s="54">
        <v>21048.929849084801</v>
      </c>
      <c r="I7253" s="42"/>
      <c r="J7253" s="49">
        <v>43282</v>
      </c>
      <c r="K7253" s="54">
        <v>47</v>
      </c>
      <c r="L7253" s="54">
        <v>29820.41</v>
      </c>
      <c r="M7253" s="42"/>
      <c r="N7253" s="49">
        <v>43282</v>
      </c>
      <c r="O7253" s="54">
        <v>47</v>
      </c>
      <c r="P7253" s="54">
        <v>10915.406204638301</v>
      </c>
      <c r="Q7253" s="42"/>
      <c r="R7253" s="55">
        <f t="shared" si="339"/>
        <v>1.416718579699983</v>
      </c>
      <c r="S7253" s="55">
        <f t="shared" si="340"/>
        <v>53835.001709400189</v>
      </c>
      <c r="T7253" s="55">
        <f t="shared" si="341"/>
        <v>15464.058775083555</v>
      </c>
    </row>
    <row r="7254" spans="2:20">
      <c r="B7254" s="49">
        <v>43282</v>
      </c>
      <c r="C7254" s="50">
        <v>48</v>
      </c>
      <c r="D7254" s="51">
        <v>4.8395400000000004</v>
      </c>
      <c r="E7254" s="42"/>
      <c r="F7254" s="49">
        <v>43282</v>
      </c>
      <c r="G7254" s="54">
        <v>48</v>
      </c>
      <c r="H7254" s="54">
        <v>19785.6486864135</v>
      </c>
      <c r="I7254" s="42"/>
      <c r="J7254" s="49">
        <v>43282</v>
      </c>
      <c r="K7254" s="54">
        <v>48</v>
      </c>
      <c r="L7254" s="54">
        <v>18902.36</v>
      </c>
      <c r="M7254" s="42"/>
      <c r="N7254" s="49">
        <v>43282</v>
      </c>
      <c r="O7254" s="54">
        <v>48</v>
      </c>
      <c r="P7254" s="54">
        <v>10237.774363570899</v>
      </c>
      <c r="Q7254" s="42"/>
      <c r="R7254" s="55">
        <f t="shared" si="339"/>
        <v>0.95535710249318029</v>
      </c>
      <c r="S7254" s="55">
        <f t="shared" si="340"/>
        <v>49546.118543475917</v>
      </c>
      <c r="T7254" s="55">
        <f t="shared" si="341"/>
        <v>9780.7304519600566</v>
      </c>
    </row>
    <row r="7255" spans="2:20">
      <c r="B7255" s="49">
        <v>43283</v>
      </c>
      <c r="C7255" s="50">
        <v>1</v>
      </c>
      <c r="D7255" s="51">
        <v>4.3583400000000001</v>
      </c>
      <c r="E7255" s="42"/>
      <c r="F7255" s="49">
        <v>43283</v>
      </c>
      <c r="G7255" s="54">
        <v>1</v>
      </c>
      <c r="H7255" s="54">
        <v>18824.1835173256</v>
      </c>
      <c r="I7255" s="42"/>
      <c r="J7255" s="49">
        <v>43283</v>
      </c>
      <c r="K7255" s="54">
        <v>1</v>
      </c>
      <c r="L7255" s="54">
        <v>12557.39</v>
      </c>
      <c r="M7255" s="42"/>
      <c r="N7255" s="49">
        <v>43283</v>
      </c>
      <c r="O7255" s="54">
        <v>1</v>
      </c>
      <c r="P7255" s="54">
        <v>9805.1978696269998</v>
      </c>
      <c r="Q7255" s="42"/>
      <c r="R7255" s="55">
        <f t="shared" si="339"/>
        <v>0.66708816286466266</v>
      </c>
      <c r="S7255" s="55">
        <f t="shared" si="340"/>
        <v>42734.386083110141</v>
      </c>
      <c r="T7255" s="55">
        <f t="shared" si="341"/>
        <v>6540.9314333739794</v>
      </c>
    </row>
    <row r="7256" spans="2:20">
      <c r="B7256" s="49">
        <v>43283</v>
      </c>
      <c r="C7256" s="50">
        <v>2</v>
      </c>
      <c r="D7256" s="51">
        <v>4.86693</v>
      </c>
      <c r="E7256" s="42"/>
      <c r="F7256" s="49">
        <v>43283</v>
      </c>
      <c r="G7256" s="54">
        <v>2</v>
      </c>
      <c r="H7256" s="54">
        <v>18148.939137617999</v>
      </c>
      <c r="I7256" s="42"/>
      <c r="J7256" s="49">
        <v>43283</v>
      </c>
      <c r="K7256" s="54">
        <v>2</v>
      </c>
      <c r="L7256" s="54">
        <v>22418.59</v>
      </c>
      <c r="M7256" s="42"/>
      <c r="N7256" s="49">
        <v>43283</v>
      </c>
      <c r="O7256" s="54">
        <v>2</v>
      </c>
      <c r="P7256" s="54">
        <v>9556.0067060577003</v>
      </c>
      <c r="Q7256" s="42"/>
      <c r="R7256" s="55">
        <f t="shared" si="339"/>
        <v>1.2352562224164461</v>
      </c>
      <c r="S7256" s="55">
        <f t="shared" si="340"/>
        <v>46508.415717913405</v>
      </c>
      <c r="T7256" s="55">
        <f t="shared" si="341"/>
        <v>11804.116745111061</v>
      </c>
    </row>
    <row r="7257" spans="2:20">
      <c r="B7257" s="49">
        <v>43283</v>
      </c>
      <c r="C7257" s="50">
        <v>3</v>
      </c>
      <c r="D7257" s="51">
        <v>4.8910600000000004</v>
      </c>
      <c r="E7257" s="42"/>
      <c r="F7257" s="49">
        <v>43283</v>
      </c>
      <c r="G7257" s="54">
        <v>3</v>
      </c>
      <c r="H7257" s="54">
        <v>17759.641644093299</v>
      </c>
      <c r="I7257" s="42"/>
      <c r="J7257" s="49">
        <v>43283</v>
      </c>
      <c r="K7257" s="54">
        <v>3</v>
      </c>
      <c r="L7257" s="54">
        <v>14023.46</v>
      </c>
      <c r="M7257" s="42"/>
      <c r="N7257" s="49">
        <v>43283</v>
      </c>
      <c r="O7257" s="54">
        <v>3</v>
      </c>
      <c r="P7257" s="54">
        <v>9338.4860960872993</v>
      </c>
      <c r="Q7257" s="42"/>
      <c r="R7257" s="55">
        <f t="shared" si="339"/>
        <v>0.7896251670519534</v>
      </c>
      <c r="S7257" s="55">
        <f t="shared" si="340"/>
        <v>45675.095805128753</v>
      </c>
      <c r="T7257" s="55">
        <f t="shared" si="341"/>
        <v>7373.9036436352781</v>
      </c>
    </row>
    <row r="7258" spans="2:20">
      <c r="B7258" s="49">
        <v>43283</v>
      </c>
      <c r="C7258" s="50">
        <v>4</v>
      </c>
      <c r="D7258" s="51">
        <v>4.83521</v>
      </c>
      <c r="E7258" s="42"/>
      <c r="F7258" s="49">
        <v>43283</v>
      </c>
      <c r="G7258" s="54">
        <v>4</v>
      </c>
      <c r="H7258" s="54">
        <v>17512.423588156202</v>
      </c>
      <c r="I7258" s="42"/>
      <c r="J7258" s="49">
        <v>43283</v>
      </c>
      <c r="K7258" s="54">
        <v>4</v>
      </c>
      <c r="L7258" s="54">
        <v>6590.22</v>
      </c>
      <c r="M7258" s="42"/>
      <c r="N7258" s="49">
        <v>43283</v>
      </c>
      <c r="O7258" s="54">
        <v>4</v>
      </c>
      <c r="P7258" s="54">
        <v>9176.0616784647009</v>
      </c>
      <c r="Q7258" s="42"/>
      <c r="R7258" s="55">
        <f t="shared" si="339"/>
        <v>0.3763168453998007</v>
      </c>
      <c r="S7258" s="55">
        <f t="shared" si="340"/>
        <v>44368.185188329306</v>
      </c>
      <c r="T7258" s="55">
        <f t="shared" si="341"/>
        <v>3453.1065840338365</v>
      </c>
    </row>
    <row r="7259" spans="2:20">
      <c r="B7259" s="49">
        <v>43283</v>
      </c>
      <c r="C7259" s="50">
        <v>5</v>
      </c>
      <c r="D7259" s="51">
        <v>5.0006899999999996</v>
      </c>
      <c r="E7259" s="42"/>
      <c r="F7259" s="49">
        <v>43283</v>
      </c>
      <c r="G7259" s="54">
        <v>5</v>
      </c>
      <c r="H7259" s="54">
        <v>17447.980001828899</v>
      </c>
      <c r="I7259" s="42"/>
      <c r="J7259" s="49">
        <v>43283</v>
      </c>
      <c r="K7259" s="54">
        <v>5</v>
      </c>
      <c r="L7259" s="54">
        <v>7094.28</v>
      </c>
      <c r="M7259" s="42"/>
      <c r="N7259" s="49">
        <v>43283</v>
      </c>
      <c r="O7259" s="54">
        <v>5</v>
      </c>
      <c r="P7259" s="54">
        <v>9133.4736777074995</v>
      </c>
      <c r="Q7259" s="42"/>
      <c r="R7259" s="55">
        <f t="shared" si="339"/>
        <v>0.40659606437286017</v>
      </c>
      <c r="S7259" s="55">
        <f t="shared" si="340"/>
        <v>45673.670485375114</v>
      </c>
      <c r="T7259" s="55">
        <f t="shared" si="341"/>
        <v>3713.6344514089824</v>
      </c>
    </row>
    <row r="7260" spans="2:20">
      <c r="B7260" s="49">
        <v>43283</v>
      </c>
      <c r="C7260" s="50">
        <v>6</v>
      </c>
      <c r="D7260" s="51">
        <v>4.8902000000000001</v>
      </c>
      <c r="E7260" s="42"/>
      <c r="F7260" s="49">
        <v>43283</v>
      </c>
      <c r="G7260" s="54">
        <v>6</v>
      </c>
      <c r="H7260" s="54">
        <v>17371.0170286338</v>
      </c>
      <c r="I7260" s="42"/>
      <c r="J7260" s="49">
        <v>43283</v>
      </c>
      <c r="K7260" s="54">
        <v>6</v>
      </c>
      <c r="L7260" s="54">
        <v>4797.1400000000003</v>
      </c>
      <c r="M7260" s="42"/>
      <c r="N7260" s="49">
        <v>43283</v>
      </c>
      <c r="O7260" s="54">
        <v>6</v>
      </c>
      <c r="P7260" s="54">
        <v>9069.0952161010991</v>
      </c>
      <c r="Q7260" s="42"/>
      <c r="R7260" s="55">
        <f t="shared" si="339"/>
        <v>0.27615769370858118</v>
      </c>
      <c r="S7260" s="55">
        <f t="shared" si="340"/>
        <v>44349.689425777593</v>
      </c>
      <c r="T7260" s="55">
        <f t="shared" si="341"/>
        <v>2504.500418902006</v>
      </c>
    </row>
    <row r="7261" spans="2:20">
      <c r="B7261" s="49">
        <v>43283</v>
      </c>
      <c r="C7261" s="50">
        <v>7</v>
      </c>
      <c r="D7261" s="51">
        <v>5.4255899999999997</v>
      </c>
      <c r="E7261" s="42"/>
      <c r="F7261" s="49">
        <v>43283</v>
      </c>
      <c r="G7261" s="54">
        <v>7</v>
      </c>
      <c r="H7261" s="54">
        <v>17832.242533245</v>
      </c>
      <c r="I7261" s="42"/>
      <c r="J7261" s="49">
        <v>43283</v>
      </c>
      <c r="K7261" s="54">
        <v>7</v>
      </c>
      <c r="L7261" s="54">
        <v>23424.26</v>
      </c>
      <c r="M7261" s="42"/>
      <c r="N7261" s="49">
        <v>43283</v>
      </c>
      <c r="O7261" s="54">
        <v>7</v>
      </c>
      <c r="P7261" s="54">
        <v>9218.4185994685995</v>
      </c>
      <c r="Q7261" s="42"/>
      <c r="R7261" s="55">
        <f t="shared" si="339"/>
        <v>1.3135902540765521</v>
      </c>
      <c r="S7261" s="55">
        <f t="shared" si="340"/>
        <v>50015.359769090835</v>
      </c>
      <c r="T7261" s="55">
        <f t="shared" si="341"/>
        <v>12109.224830259971</v>
      </c>
    </row>
    <row r="7262" spans="2:20">
      <c r="B7262" s="49">
        <v>43283</v>
      </c>
      <c r="C7262" s="50">
        <v>8</v>
      </c>
      <c r="D7262" s="51">
        <v>5.5083500000000001</v>
      </c>
      <c r="E7262" s="42"/>
      <c r="F7262" s="49">
        <v>43283</v>
      </c>
      <c r="G7262" s="54">
        <v>8</v>
      </c>
      <c r="H7262" s="54">
        <v>17895.355593972399</v>
      </c>
      <c r="I7262" s="42"/>
      <c r="J7262" s="49">
        <v>43283</v>
      </c>
      <c r="K7262" s="54">
        <v>8</v>
      </c>
      <c r="L7262" s="54">
        <v>30928.63</v>
      </c>
      <c r="M7262" s="42"/>
      <c r="N7262" s="49">
        <v>43283</v>
      </c>
      <c r="O7262" s="54">
        <v>8</v>
      </c>
      <c r="P7262" s="54">
        <v>9233.5686673790005</v>
      </c>
      <c r="Q7262" s="42"/>
      <c r="R7262" s="55">
        <f t="shared" si="339"/>
        <v>1.728304857513842</v>
      </c>
      <c r="S7262" s="55">
        <f t="shared" si="340"/>
        <v>50861.727968957115</v>
      </c>
      <c r="T7262" s="55">
        <f t="shared" si="341"/>
        <v>15958.421580018739</v>
      </c>
    </row>
    <row r="7263" spans="2:20">
      <c r="B7263" s="49">
        <v>43283</v>
      </c>
      <c r="C7263" s="50">
        <v>9</v>
      </c>
      <c r="D7263" s="51">
        <v>5.6173400000000004</v>
      </c>
      <c r="E7263" s="42"/>
      <c r="F7263" s="49">
        <v>43283</v>
      </c>
      <c r="G7263" s="54">
        <v>9</v>
      </c>
      <c r="H7263" s="54">
        <v>17801.718098033401</v>
      </c>
      <c r="I7263" s="42"/>
      <c r="J7263" s="49">
        <v>43283</v>
      </c>
      <c r="K7263" s="54">
        <v>9</v>
      </c>
      <c r="L7263" s="54">
        <v>33269.5</v>
      </c>
      <c r="M7263" s="42"/>
      <c r="N7263" s="49">
        <v>43283</v>
      </c>
      <c r="O7263" s="54">
        <v>9</v>
      </c>
      <c r="P7263" s="54">
        <v>9128.1807542735005</v>
      </c>
      <c r="Q7263" s="42"/>
      <c r="R7263" s="55">
        <f t="shared" si="339"/>
        <v>1.8688926437766342</v>
      </c>
      <c r="S7263" s="55">
        <f t="shared" si="340"/>
        <v>51276.094878210708</v>
      </c>
      <c r="T7263" s="55">
        <f t="shared" si="341"/>
        <v>17059.589862725192</v>
      </c>
    </row>
    <row r="7264" spans="2:20">
      <c r="B7264" s="49">
        <v>43283</v>
      </c>
      <c r="C7264" s="50">
        <v>10</v>
      </c>
      <c r="D7264" s="51">
        <v>5.3735799999999996</v>
      </c>
      <c r="E7264" s="42"/>
      <c r="F7264" s="49">
        <v>43283</v>
      </c>
      <c r="G7264" s="54">
        <v>10</v>
      </c>
      <c r="H7264" s="54">
        <v>17711.035779444901</v>
      </c>
      <c r="I7264" s="42"/>
      <c r="J7264" s="49">
        <v>43283</v>
      </c>
      <c r="K7264" s="54">
        <v>10</v>
      </c>
      <c r="L7264" s="54">
        <v>24845.8</v>
      </c>
      <c r="M7264" s="42"/>
      <c r="N7264" s="49">
        <v>43283</v>
      </c>
      <c r="O7264" s="54">
        <v>10</v>
      </c>
      <c r="P7264" s="54">
        <v>9055.5371562930995</v>
      </c>
      <c r="Q7264" s="42"/>
      <c r="R7264" s="55">
        <f t="shared" si="339"/>
        <v>1.4028428551217527</v>
      </c>
      <c r="S7264" s="55">
        <f t="shared" si="340"/>
        <v>48660.653352313471</v>
      </c>
      <c r="T7264" s="55">
        <f t="shared" si="341"/>
        <v>12703.495598995329</v>
      </c>
    </row>
    <row r="7265" spans="2:20">
      <c r="B7265" s="49">
        <v>43283</v>
      </c>
      <c r="C7265" s="50">
        <v>11</v>
      </c>
      <c r="D7265" s="51">
        <v>4.79739</v>
      </c>
      <c r="E7265" s="42"/>
      <c r="F7265" s="49">
        <v>43283</v>
      </c>
      <c r="G7265" s="54">
        <v>11</v>
      </c>
      <c r="H7265" s="54">
        <v>17712.724134896798</v>
      </c>
      <c r="I7265" s="42"/>
      <c r="J7265" s="49">
        <v>43283</v>
      </c>
      <c r="K7265" s="54">
        <v>11</v>
      </c>
      <c r="L7265" s="54">
        <v>11485.91</v>
      </c>
      <c r="M7265" s="42"/>
      <c r="N7265" s="49">
        <v>43283</v>
      </c>
      <c r="O7265" s="54">
        <v>11</v>
      </c>
      <c r="P7265" s="54">
        <v>9021.3766811517999</v>
      </c>
      <c r="Q7265" s="42"/>
      <c r="R7265" s="55">
        <f t="shared" si="339"/>
        <v>0.6484553088799585</v>
      </c>
      <c r="S7265" s="55">
        <f t="shared" si="340"/>
        <v>43279.062276390832</v>
      </c>
      <c r="T7265" s="55">
        <f t="shared" si="341"/>
        <v>5849.9596022987453</v>
      </c>
    </row>
    <row r="7266" spans="2:20">
      <c r="B7266" s="49">
        <v>43283</v>
      </c>
      <c r="C7266" s="50">
        <v>12</v>
      </c>
      <c r="D7266" s="51">
        <v>4.37995</v>
      </c>
      <c r="E7266" s="42"/>
      <c r="F7266" s="49">
        <v>43283</v>
      </c>
      <c r="G7266" s="54">
        <v>12</v>
      </c>
      <c r="H7266" s="54">
        <v>18142.985977940501</v>
      </c>
      <c r="I7266" s="42"/>
      <c r="J7266" s="49">
        <v>43283</v>
      </c>
      <c r="K7266" s="54">
        <v>12</v>
      </c>
      <c r="L7266" s="54">
        <v>-4094.43</v>
      </c>
      <c r="M7266" s="42"/>
      <c r="N7266" s="49">
        <v>43283</v>
      </c>
      <c r="O7266" s="54">
        <v>12</v>
      </c>
      <c r="P7266" s="54">
        <v>9214.0143560834003</v>
      </c>
      <c r="Q7266" s="42"/>
      <c r="R7266" s="55">
        <f t="shared" si="339"/>
        <v>-0.22567564153873521</v>
      </c>
      <c r="S7266" s="55">
        <f t="shared" si="340"/>
        <v>40356.922178927489</v>
      </c>
      <c r="T7266" s="55">
        <f t="shared" si="341"/>
        <v>-2079.3786009562377</v>
      </c>
    </row>
    <row r="7267" spans="2:20">
      <c r="B7267" s="49">
        <v>43283</v>
      </c>
      <c r="C7267" s="50">
        <v>13</v>
      </c>
      <c r="D7267" s="51">
        <v>4.3563499999999999</v>
      </c>
      <c r="E7267" s="42"/>
      <c r="F7267" s="49">
        <v>43283</v>
      </c>
      <c r="G7267" s="54">
        <v>13</v>
      </c>
      <c r="H7267" s="54">
        <v>19477.183668257301</v>
      </c>
      <c r="I7267" s="42"/>
      <c r="J7267" s="49">
        <v>43283</v>
      </c>
      <c r="K7267" s="54">
        <v>13</v>
      </c>
      <c r="L7267" s="54">
        <v>5925.17</v>
      </c>
      <c r="M7267" s="42"/>
      <c r="N7267" s="49">
        <v>43283</v>
      </c>
      <c r="O7267" s="54">
        <v>13</v>
      </c>
      <c r="P7267" s="54">
        <v>9720.2309760107</v>
      </c>
      <c r="Q7267" s="42"/>
      <c r="R7267" s="55">
        <f t="shared" si="339"/>
        <v>0.30421081922929505</v>
      </c>
      <c r="S7267" s="55">
        <f t="shared" si="340"/>
        <v>42344.728212344213</v>
      </c>
      <c r="T7267" s="55">
        <f t="shared" si="341"/>
        <v>2956.9994283101851</v>
      </c>
    </row>
    <row r="7268" spans="2:20">
      <c r="B7268" s="49">
        <v>43283</v>
      </c>
      <c r="C7268" s="50">
        <v>14</v>
      </c>
      <c r="D7268" s="51">
        <v>3.7423999999999999</v>
      </c>
      <c r="E7268" s="42"/>
      <c r="F7268" s="49">
        <v>43283</v>
      </c>
      <c r="G7268" s="54">
        <v>14</v>
      </c>
      <c r="H7268" s="54">
        <v>20341.4738364513</v>
      </c>
      <c r="I7268" s="42"/>
      <c r="J7268" s="49">
        <v>43283</v>
      </c>
      <c r="K7268" s="54">
        <v>14</v>
      </c>
      <c r="L7268" s="54">
        <v>4172.0200000000004</v>
      </c>
      <c r="M7268" s="42"/>
      <c r="N7268" s="49">
        <v>43283</v>
      </c>
      <c r="O7268" s="54">
        <v>14</v>
      </c>
      <c r="P7268" s="54">
        <v>10867.687555094901</v>
      </c>
      <c r="Q7268" s="42"/>
      <c r="R7268" s="55">
        <f t="shared" si="339"/>
        <v>0.20509919947510727</v>
      </c>
      <c r="S7268" s="55">
        <f t="shared" si="340"/>
        <v>40671.233906187153</v>
      </c>
      <c r="T7268" s="55">
        <f t="shared" si="341"/>
        <v>2228.9540176955497</v>
      </c>
    </row>
    <row r="7269" spans="2:20">
      <c r="B7269" s="49">
        <v>43283</v>
      </c>
      <c r="C7269" s="50">
        <v>15</v>
      </c>
      <c r="D7269" s="51">
        <v>1.9420599999999999</v>
      </c>
      <c r="E7269" s="42"/>
      <c r="F7269" s="49">
        <v>43283</v>
      </c>
      <c r="G7269" s="54">
        <v>15</v>
      </c>
      <c r="H7269" s="54">
        <v>21610.6531907524</v>
      </c>
      <c r="I7269" s="42"/>
      <c r="J7269" s="49">
        <v>43283</v>
      </c>
      <c r="K7269" s="54">
        <v>15</v>
      </c>
      <c r="L7269" s="54">
        <v>-4813.42</v>
      </c>
      <c r="M7269" s="42"/>
      <c r="N7269" s="49">
        <v>43283</v>
      </c>
      <c r="O7269" s="54">
        <v>15</v>
      </c>
      <c r="P7269" s="54">
        <v>11220.8391420427</v>
      </c>
      <c r="Q7269" s="42"/>
      <c r="R7269" s="55">
        <f t="shared" si="339"/>
        <v>-0.22273366554509105</v>
      </c>
      <c r="S7269" s="55">
        <f t="shared" si="340"/>
        <v>21791.542864195446</v>
      </c>
      <c r="T7269" s="55">
        <f t="shared" si="341"/>
        <v>-2499.2586325990051</v>
      </c>
    </row>
    <row r="7270" spans="2:20">
      <c r="B7270" s="49">
        <v>43283</v>
      </c>
      <c r="C7270" s="50">
        <v>16</v>
      </c>
      <c r="D7270" s="51">
        <v>2.38924</v>
      </c>
      <c r="E7270" s="42"/>
      <c r="F7270" s="49">
        <v>43283</v>
      </c>
      <c r="G7270" s="54">
        <v>16</v>
      </c>
      <c r="H7270" s="54">
        <v>22461.657575946501</v>
      </c>
      <c r="I7270" s="42"/>
      <c r="J7270" s="49">
        <v>43283</v>
      </c>
      <c r="K7270" s="54">
        <v>16</v>
      </c>
      <c r="L7270" s="54">
        <v>7211.22</v>
      </c>
      <c r="M7270" s="42"/>
      <c r="N7270" s="49">
        <v>43283</v>
      </c>
      <c r="O7270" s="54">
        <v>16</v>
      </c>
      <c r="P7270" s="54">
        <v>11779.7218165701</v>
      </c>
      <c r="Q7270" s="42"/>
      <c r="R7270" s="55">
        <f t="shared" si="339"/>
        <v>0.32104576323531325</v>
      </c>
      <c r="S7270" s="55">
        <f t="shared" si="340"/>
        <v>28144.582553021944</v>
      </c>
      <c r="T7270" s="55">
        <f t="shared" si="341"/>
        <v>3781.8297813004183</v>
      </c>
    </row>
    <row r="7271" spans="2:20">
      <c r="B7271" s="49">
        <v>43283</v>
      </c>
      <c r="C7271" s="50">
        <v>17</v>
      </c>
      <c r="D7271" s="51">
        <v>1.9395800000000001</v>
      </c>
      <c r="E7271" s="42"/>
      <c r="F7271" s="49">
        <v>43283</v>
      </c>
      <c r="G7271" s="54">
        <v>17</v>
      </c>
      <c r="H7271" s="54">
        <v>22898.195930399601</v>
      </c>
      <c r="I7271" s="42"/>
      <c r="J7271" s="49">
        <v>43283</v>
      </c>
      <c r="K7271" s="54">
        <v>17</v>
      </c>
      <c r="L7271" s="54">
        <v>-2751.71</v>
      </c>
      <c r="M7271" s="42"/>
      <c r="N7271" s="49">
        <v>43283</v>
      </c>
      <c r="O7271" s="54">
        <v>17</v>
      </c>
      <c r="P7271" s="54">
        <v>12079.2961039981</v>
      </c>
      <c r="Q7271" s="42"/>
      <c r="R7271" s="55">
        <f t="shared" si="339"/>
        <v>-0.12017147588237879</v>
      </c>
      <c r="S7271" s="55">
        <f t="shared" si="340"/>
        <v>23428.761137392637</v>
      </c>
      <c r="T7271" s="55">
        <f t="shared" si="341"/>
        <v>-1451.5868404377197</v>
      </c>
    </row>
    <row r="7272" spans="2:20">
      <c r="B7272" s="49">
        <v>43283</v>
      </c>
      <c r="C7272" s="50">
        <v>18</v>
      </c>
      <c r="D7272" s="51">
        <v>1.9950000000000001</v>
      </c>
      <c r="E7272" s="42"/>
      <c r="F7272" s="49">
        <v>43283</v>
      </c>
      <c r="G7272" s="54">
        <v>18</v>
      </c>
      <c r="H7272" s="54">
        <v>22761.7336128799</v>
      </c>
      <c r="I7272" s="42"/>
      <c r="J7272" s="49">
        <v>43283</v>
      </c>
      <c r="K7272" s="54">
        <v>18</v>
      </c>
      <c r="L7272" s="54">
        <v>2047.28</v>
      </c>
      <c r="M7272" s="42"/>
      <c r="N7272" s="49">
        <v>43283</v>
      </c>
      <c r="O7272" s="54">
        <v>18</v>
      </c>
      <c r="P7272" s="54">
        <v>12115.664117029401</v>
      </c>
      <c r="Q7272" s="42"/>
      <c r="R7272" s="55">
        <f t="shared" si="339"/>
        <v>8.9943939895752542E-2</v>
      </c>
      <c r="S7272" s="55">
        <f t="shared" si="340"/>
        <v>24170.749913473657</v>
      </c>
      <c r="T7272" s="55">
        <f t="shared" si="341"/>
        <v>1089.7305651392182</v>
      </c>
    </row>
    <row r="7273" spans="2:20">
      <c r="B7273" s="49">
        <v>43283</v>
      </c>
      <c r="C7273" s="50">
        <v>19</v>
      </c>
      <c r="D7273" s="51">
        <v>2.1097999999999999</v>
      </c>
      <c r="E7273" s="42"/>
      <c r="F7273" s="49">
        <v>43283</v>
      </c>
      <c r="G7273" s="54">
        <v>19</v>
      </c>
      <c r="H7273" s="54">
        <v>24227.581267826299</v>
      </c>
      <c r="I7273" s="42"/>
      <c r="J7273" s="49">
        <v>43283</v>
      </c>
      <c r="K7273" s="54">
        <v>19</v>
      </c>
      <c r="L7273" s="54">
        <v>7048.87</v>
      </c>
      <c r="M7273" s="42"/>
      <c r="N7273" s="49">
        <v>43283</v>
      </c>
      <c r="O7273" s="54">
        <v>19</v>
      </c>
      <c r="P7273" s="54">
        <v>13681.906713578899</v>
      </c>
      <c r="Q7273" s="42"/>
      <c r="R7273" s="55">
        <f t="shared" si="339"/>
        <v>0.29094402458411089</v>
      </c>
      <c r="S7273" s="55">
        <f t="shared" si="340"/>
        <v>28866.086784308762</v>
      </c>
      <c r="T7273" s="55">
        <f t="shared" si="341"/>
        <v>3980.6690032330112</v>
      </c>
    </row>
    <row r="7274" spans="2:20">
      <c r="B7274" s="49">
        <v>43283</v>
      </c>
      <c r="C7274" s="50">
        <v>20</v>
      </c>
      <c r="D7274" s="51">
        <v>2.22959</v>
      </c>
      <c r="E7274" s="42"/>
      <c r="F7274" s="49">
        <v>43283</v>
      </c>
      <c r="G7274" s="54">
        <v>20</v>
      </c>
      <c r="H7274" s="54">
        <v>25329.607756277201</v>
      </c>
      <c r="I7274" s="42"/>
      <c r="J7274" s="49">
        <v>43283</v>
      </c>
      <c r="K7274" s="54">
        <v>20</v>
      </c>
      <c r="L7274" s="54">
        <v>10105.879999999999</v>
      </c>
      <c r="M7274" s="42"/>
      <c r="N7274" s="49">
        <v>43283</v>
      </c>
      <c r="O7274" s="54">
        <v>20</v>
      </c>
      <c r="P7274" s="54">
        <v>13543.362103207601</v>
      </c>
      <c r="Q7274" s="42"/>
      <c r="R7274" s="55">
        <f t="shared" si="339"/>
        <v>0.39897498995007347</v>
      </c>
      <c r="S7274" s="55">
        <f t="shared" si="340"/>
        <v>30196.144711690635</v>
      </c>
      <c r="T7274" s="55">
        <f t="shared" si="341"/>
        <v>5403.4627590174587</v>
      </c>
    </row>
    <row r="7275" spans="2:20">
      <c r="B7275" s="49">
        <v>43283</v>
      </c>
      <c r="C7275" s="50">
        <v>21</v>
      </c>
      <c r="D7275" s="51">
        <v>2.2692000000000001</v>
      </c>
      <c r="E7275" s="42"/>
      <c r="F7275" s="49">
        <v>43283</v>
      </c>
      <c r="G7275" s="54">
        <v>21</v>
      </c>
      <c r="H7275" s="54">
        <v>24942.8001628815</v>
      </c>
      <c r="I7275" s="42"/>
      <c r="J7275" s="49">
        <v>43283</v>
      </c>
      <c r="K7275" s="54">
        <v>21</v>
      </c>
      <c r="L7275" s="54">
        <v>14123.31</v>
      </c>
      <c r="M7275" s="42"/>
      <c r="N7275" s="49">
        <v>43283</v>
      </c>
      <c r="O7275" s="54">
        <v>21</v>
      </c>
      <c r="P7275" s="54">
        <v>13509.4053498421</v>
      </c>
      <c r="Q7275" s="42"/>
      <c r="R7275" s="55">
        <f t="shared" si="339"/>
        <v>0.56622792580511994</v>
      </c>
      <c r="S7275" s="55">
        <f t="shared" si="340"/>
        <v>30655.542619861695</v>
      </c>
      <c r="T7275" s="55">
        <f t="shared" si="341"/>
        <v>7649.4025701016826</v>
      </c>
    </row>
    <row r="7276" spans="2:20">
      <c r="B7276" s="49">
        <v>43283</v>
      </c>
      <c r="C7276" s="50">
        <v>22</v>
      </c>
      <c r="D7276" s="51">
        <v>2.1794500000000001</v>
      </c>
      <c r="E7276" s="42"/>
      <c r="F7276" s="49">
        <v>43283</v>
      </c>
      <c r="G7276" s="54">
        <v>22</v>
      </c>
      <c r="H7276" s="54">
        <v>24550.896012077799</v>
      </c>
      <c r="I7276" s="42"/>
      <c r="J7276" s="49">
        <v>43283</v>
      </c>
      <c r="K7276" s="54">
        <v>22</v>
      </c>
      <c r="L7276" s="54">
        <v>6885.39</v>
      </c>
      <c r="M7276" s="42"/>
      <c r="N7276" s="49">
        <v>43283</v>
      </c>
      <c r="O7276" s="54">
        <v>22</v>
      </c>
      <c r="P7276" s="54">
        <v>13349.2577549576</v>
      </c>
      <c r="Q7276" s="42"/>
      <c r="R7276" s="55">
        <f t="shared" si="339"/>
        <v>0.28045371527836443</v>
      </c>
      <c r="S7276" s="55">
        <f t="shared" si="340"/>
        <v>29094.039814042342</v>
      </c>
      <c r="T7276" s="55">
        <f t="shared" si="341"/>
        <v>3743.8489335863774</v>
      </c>
    </row>
    <row r="7277" spans="2:20">
      <c r="B7277" s="49">
        <v>43283</v>
      </c>
      <c r="C7277" s="50">
        <v>23</v>
      </c>
      <c r="D7277" s="51">
        <v>2.4442599999999999</v>
      </c>
      <c r="E7277" s="42"/>
      <c r="F7277" s="49">
        <v>43283</v>
      </c>
      <c r="G7277" s="54">
        <v>23</v>
      </c>
      <c r="H7277" s="54">
        <v>24014.7005191639</v>
      </c>
      <c r="I7277" s="42"/>
      <c r="J7277" s="49">
        <v>43283</v>
      </c>
      <c r="K7277" s="54">
        <v>23</v>
      </c>
      <c r="L7277" s="54">
        <v>17463.11</v>
      </c>
      <c r="M7277" s="42"/>
      <c r="N7277" s="49">
        <v>43283</v>
      </c>
      <c r="O7277" s="54">
        <v>23</v>
      </c>
      <c r="P7277" s="54">
        <v>13081.8773894974</v>
      </c>
      <c r="Q7277" s="42"/>
      <c r="R7277" s="55">
        <f t="shared" si="339"/>
        <v>0.72718416730053814</v>
      </c>
      <c r="S7277" s="55">
        <f t="shared" si="340"/>
        <v>31975.509628052914</v>
      </c>
      <c r="T7277" s="55">
        <f t="shared" si="341"/>
        <v>9512.9341162094042</v>
      </c>
    </row>
    <row r="7278" spans="2:20">
      <c r="B7278" s="49">
        <v>43283</v>
      </c>
      <c r="C7278" s="50">
        <v>24</v>
      </c>
      <c r="D7278" s="51">
        <v>2.2980800000000001</v>
      </c>
      <c r="E7278" s="42"/>
      <c r="F7278" s="49">
        <v>43283</v>
      </c>
      <c r="G7278" s="54">
        <v>24</v>
      </c>
      <c r="H7278" s="54">
        <v>23902.712479767299</v>
      </c>
      <c r="I7278" s="42"/>
      <c r="J7278" s="49">
        <v>43283</v>
      </c>
      <c r="K7278" s="54">
        <v>24</v>
      </c>
      <c r="L7278" s="54">
        <v>10897.38</v>
      </c>
      <c r="M7278" s="42"/>
      <c r="N7278" s="49">
        <v>43283</v>
      </c>
      <c r="O7278" s="54">
        <v>24</v>
      </c>
      <c r="P7278" s="54">
        <v>13042.4900725229</v>
      </c>
      <c r="Q7278" s="42"/>
      <c r="R7278" s="55">
        <f t="shared" si="339"/>
        <v>0.45590558013966825</v>
      </c>
      <c r="S7278" s="55">
        <f t="shared" si="340"/>
        <v>29972.685585863426</v>
      </c>
      <c r="T7278" s="55">
        <f t="shared" si="341"/>
        <v>5946.1440029794167</v>
      </c>
    </row>
    <row r="7279" spans="2:20">
      <c r="B7279" s="49">
        <v>43283</v>
      </c>
      <c r="C7279" s="50">
        <v>25</v>
      </c>
      <c r="D7279" s="51">
        <v>2.0773199999999998</v>
      </c>
      <c r="E7279" s="42"/>
      <c r="F7279" s="49">
        <v>43283</v>
      </c>
      <c r="G7279" s="54">
        <v>25</v>
      </c>
      <c r="H7279" s="54">
        <v>23901.6409208652</v>
      </c>
      <c r="I7279" s="42"/>
      <c r="J7279" s="49">
        <v>43283</v>
      </c>
      <c r="K7279" s="54">
        <v>25</v>
      </c>
      <c r="L7279" s="54">
        <v>6873.94</v>
      </c>
      <c r="M7279" s="42"/>
      <c r="N7279" s="49">
        <v>43283</v>
      </c>
      <c r="O7279" s="54">
        <v>25</v>
      </c>
      <c r="P7279" s="54">
        <v>13072.722981676399</v>
      </c>
      <c r="Q7279" s="42"/>
      <c r="R7279" s="55">
        <f t="shared" si="339"/>
        <v>0.28759280681851923</v>
      </c>
      <c r="S7279" s="55">
        <f t="shared" si="340"/>
        <v>27156.228904296015</v>
      </c>
      <c r="T7279" s="55">
        <f t="shared" si="341"/>
        <v>3759.6210950612776</v>
      </c>
    </row>
    <row r="7280" spans="2:20">
      <c r="B7280" s="49">
        <v>43283</v>
      </c>
      <c r="C7280" s="50">
        <v>26</v>
      </c>
      <c r="D7280" s="51">
        <v>1.82334</v>
      </c>
      <c r="E7280" s="42"/>
      <c r="F7280" s="49">
        <v>43283</v>
      </c>
      <c r="G7280" s="54">
        <v>26</v>
      </c>
      <c r="H7280" s="54">
        <v>23757.910137127201</v>
      </c>
      <c r="I7280" s="42"/>
      <c r="J7280" s="49">
        <v>43283</v>
      </c>
      <c r="K7280" s="54">
        <v>26</v>
      </c>
      <c r="L7280" s="54">
        <v>-4645.71</v>
      </c>
      <c r="M7280" s="42"/>
      <c r="N7280" s="49">
        <v>43283</v>
      </c>
      <c r="O7280" s="54">
        <v>26</v>
      </c>
      <c r="P7280" s="54">
        <v>12992.4892477904</v>
      </c>
      <c r="Q7280" s="42"/>
      <c r="R7280" s="55">
        <f t="shared" si="339"/>
        <v>-0.19554371462749198</v>
      </c>
      <c r="S7280" s="55">
        <f t="shared" si="340"/>
        <v>23689.725345066148</v>
      </c>
      <c r="T7280" s="55">
        <f t="shared" si="341"/>
        <v>-2540.5996097706839</v>
      </c>
    </row>
    <row r="7281" spans="2:20">
      <c r="B7281" s="49">
        <v>43283</v>
      </c>
      <c r="C7281" s="50">
        <v>27</v>
      </c>
      <c r="D7281" s="51">
        <v>2.5321099999999999</v>
      </c>
      <c r="E7281" s="42"/>
      <c r="F7281" s="49">
        <v>43283</v>
      </c>
      <c r="G7281" s="54">
        <v>27</v>
      </c>
      <c r="H7281" s="54">
        <v>23849.285019179501</v>
      </c>
      <c r="I7281" s="42"/>
      <c r="J7281" s="49">
        <v>43283</v>
      </c>
      <c r="K7281" s="54">
        <v>27</v>
      </c>
      <c r="L7281" s="54">
        <v>9552.49</v>
      </c>
      <c r="M7281" s="42"/>
      <c r="N7281" s="49">
        <v>43283</v>
      </c>
      <c r="O7281" s="54">
        <v>27</v>
      </c>
      <c r="P7281" s="54">
        <v>13114.417472294501</v>
      </c>
      <c r="Q7281" s="42"/>
      <c r="R7281" s="55">
        <f t="shared" si="339"/>
        <v>0.40053569707930131</v>
      </c>
      <c r="S7281" s="55">
        <f t="shared" si="340"/>
        <v>33207.147625771628</v>
      </c>
      <c r="T7281" s="55">
        <f t="shared" si="341"/>
        <v>5252.7923440544464</v>
      </c>
    </row>
    <row r="7282" spans="2:20">
      <c r="B7282" s="49">
        <v>43283</v>
      </c>
      <c r="C7282" s="50">
        <v>28</v>
      </c>
      <c r="D7282" s="51">
        <v>2.3967399999999999</v>
      </c>
      <c r="E7282" s="42"/>
      <c r="F7282" s="49">
        <v>43283</v>
      </c>
      <c r="G7282" s="54">
        <v>28</v>
      </c>
      <c r="H7282" s="54">
        <v>23838.121016590201</v>
      </c>
      <c r="I7282" s="42"/>
      <c r="J7282" s="49">
        <v>43283</v>
      </c>
      <c r="K7282" s="54">
        <v>28</v>
      </c>
      <c r="L7282" s="54">
        <v>5691.1</v>
      </c>
      <c r="M7282" s="42"/>
      <c r="N7282" s="49">
        <v>43283</v>
      </c>
      <c r="O7282" s="54">
        <v>28</v>
      </c>
      <c r="P7282" s="54">
        <v>13093.4279636829</v>
      </c>
      <c r="Q7282" s="42"/>
      <c r="R7282" s="55">
        <f t="shared" si="339"/>
        <v>0.23873945417255266</v>
      </c>
      <c r="S7282" s="55">
        <f t="shared" si="340"/>
        <v>31381.542537677353</v>
      </c>
      <c r="T7282" s="55">
        <f t="shared" si="341"/>
        <v>3125.9178452972928</v>
      </c>
    </row>
    <row r="7283" spans="2:20">
      <c r="B7283" s="49">
        <v>43283</v>
      </c>
      <c r="C7283" s="50">
        <v>29</v>
      </c>
      <c r="D7283" s="51">
        <v>1.9340900000000001</v>
      </c>
      <c r="E7283" s="42"/>
      <c r="F7283" s="49">
        <v>43283</v>
      </c>
      <c r="G7283" s="54">
        <v>29</v>
      </c>
      <c r="H7283" s="54">
        <v>23923.089905114699</v>
      </c>
      <c r="I7283" s="42"/>
      <c r="J7283" s="49">
        <v>43283</v>
      </c>
      <c r="K7283" s="54">
        <v>29</v>
      </c>
      <c r="L7283" s="54">
        <v>-2660.78</v>
      </c>
      <c r="M7283" s="42"/>
      <c r="N7283" s="49">
        <v>43283</v>
      </c>
      <c r="O7283" s="54">
        <v>29</v>
      </c>
      <c r="P7283" s="54">
        <v>13156.0087484945</v>
      </c>
      <c r="Q7283" s="42"/>
      <c r="R7283" s="55">
        <f t="shared" si="339"/>
        <v>-0.11122225475694641</v>
      </c>
      <c r="S7283" s="55">
        <f t="shared" si="340"/>
        <v>25444.904960375727</v>
      </c>
      <c r="T7283" s="55">
        <f t="shared" si="341"/>
        <v>-1463.240956609671</v>
      </c>
    </row>
    <row r="7284" spans="2:20">
      <c r="B7284" s="49">
        <v>43283</v>
      </c>
      <c r="C7284" s="50">
        <v>30</v>
      </c>
      <c r="D7284" s="51">
        <v>1.6510100000000001</v>
      </c>
      <c r="E7284" s="42"/>
      <c r="F7284" s="49">
        <v>43283</v>
      </c>
      <c r="G7284" s="54">
        <v>30</v>
      </c>
      <c r="H7284" s="54">
        <v>24106.0495387142</v>
      </c>
      <c r="I7284" s="42"/>
      <c r="J7284" s="49">
        <v>43283</v>
      </c>
      <c r="K7284" s="54">
        <v>30</v>
      </c>
      <c r="L7284" s="54">
        <v>-12551.22</v>
      </c>
      <c r="M7284" s="42"/>
      <c r="N7284" s="49">
        <v>43283</v>
      </c>
      <c r="O7284" s="54">
        <v>30</v>
      </c>
      <c r="P7284" s="54">
        <v>13242.9055780486</v>
      </c>
      <c r="Q7284" s="42"/>
      <c r="R7284" s="55">
        <f t="shared" si="339"/>
        <v>-0.52066681352507804</v>
      </c>
      <c r="S7284" s="55">
        <f t="shared" si="340"/>
        <v>21864.169538414018</v>
      </c>
      <c r="T7284" s="55">
        <f t="shared" si="341"/>
        <v>-6895.1414491360465</v>
      </c>
    </row>
    <row r="7285" spans="2:20">
      <c r="B7285" s="49">
        <v>43283</v>
      </c>
      <c r="C7285" s="50">
        <v>31</v>
      </c>
      <c r="D7285" s="51">
        <v>2.0299700000000001</v>
      </c>
      <c r="E7285" s="42"/>
      <c r="F7285" s="49">
        <v>43283</v>
      </c>
      <c r="G7285" s="54">
        <v>31</v>
      </c>
      <c r="H7285" s="54">
        <v>24335.320955986299</v>
      </c>
      <c r="I7285" s="42"/>
      <c r="J7285" s="49">
        <v>43283</v>
      </c>
      <c r="K7285" s="54">
        <v>31</v>
      </c>
      <c r="L7285" s="54">
        <v>-8934.84</v>
      </c>
      <c r="M7285" s="42"/>
      <c r="N7285" s="49">
        <v>43283</v>
      </c>
      <c r="O7285" s="54">
        <v>31</v>
      </c>
      <c r="P7285" s="54">
        <v>13398.1906984054</v>
      </c>
      <c r="Q7285" s="42"/>
      <c r="R7285" s="55">
        <f t="shared" si="339"/>
        <v>-0.36715521509495846</v>
      </c>
      <c r="S7285" s="55">
        <f t="shared" si="340"/>
        <v>27197.925172042011</v>
      </c>
      <c r="T7285" s="55">
        <f t="shared" si="341"/>
        <v>-4919.2155877563064</v>
      </c>
    </row>
    <row r="7286" spans="2:20">
      <c r="B7286" s="49">
        <v>43283</v>
      </c>
      <c r="C7286" s="50">
        <v>32</v>
      </c>
      <c r="D7286" s="51">
        <v>2.3759199999999998</v>
      </c>
      <c r="E7286" s="42"/>
      <c r="F7286" s="49">
        <v>43283</v>
      </c>
      <c r="G7286" s="54">
        <v>32</v>
      </c>
      <c r="H7286" s="54">
        <v>25000.388617656299</v>
      </c>
      <c r="I7286" s="42"/>
      <c r="J7286" s="49">
        <v>43283</v>
      </c>
      <c r="K7286" s="54">
        <v>32</v>
      </c>
      <c r="L7286" s="54">
        <v>2882.2</v>
      </c>
      <c r="M7286" s="42"/>
      <c r="N7286" s="49">
        <v>43283</v>
      </c>
      <c r="O7286" s="54">
        <v>32</v>
      </c>
      <c r="P7286" s="54">
        <v>13725.506652068399</v>
      </c>
      <c r="Q7286" s="42"/>
      <c r="R7286" s="55">
        <f t="shared" si="339"/>
        <v>0.11528620790976313</v>
      </c>
      <c r="S7286" s="55">
        <f t="shared" si="340"/>
        <v>32610.705764782349</v>
      </c>
      <c r="T7286" s="55">
        <f t="shared" si="341"/>
        <v>1582.3616135571942</v>
      </c>
    </row>
    <row r="7287" spans="2:20">
      <c r="B7287" s="49">
        <v>43283</v>
      </c>
      <c r="C7287" s="50">
        <v>33</v>
      </c>
      <c r="D7287" s="51">
        <v>1.91611</v>
      </c>
      <c r="E7287" s="42"/>
      <c r="F7287" s="49">
        <v>43283</v>
      </c>
      <c r="G7287" s="54">
        <v>33</v>
      </c>
      <c r="H7287" s="54">
        <v>25136.6648337388</v>
      </c>
      <c r="I7287" s="42"/>
      <c r="J7287" s="49">
        <v>43283</v>
      </c>
      <c r="K7287" s="54">
        <v>33</v>
      </c>
      <c r="L7287" s="54">
        <v>-16029.46</v>
      </c>
      <c r="M7287" s="42"/>
      <c r="N7287" s="49">
        <v>43283</v>
      </c>
      <c r="O7287" s="54">
        <v>33</v>
      </c>
      <c r="P7287" s="54">
        <v>13524.407208004201</v>
      </c>
      <c r="Q7287" s="42"/>
      <c r="R7287" s="55">
        <f t="shared" si="339"/>
        <v>-0.6376923949944634</v>
      </c>
      <c r="S7287" s="55">
        <f t="shared" si="340"/>
        <v>25914.251895328929</v>
      </c>
      <c r="T7287" s="55">
        <f t="shared" si="341"/>
        <v>-8624.411623352582</v>
      </c>
    </row>
    <row r="7288" spans="2:20">
      <c r="B7288" s="49">
        <v>43283</v>
      </c>
      <c r="C7288" s="50">
        <v>34</v>
      </c>
      <c r="D7288" s="51">
        <v>2.18066</v>
      </c>
      <c r="E7288" s="42"/>
      <c r="F7288" s="49">
        <v>43283</v>
      </c>
      <c r="G7288" s="54">
        <v>34</v>
      </c>
      <c r="H7288" s="54">
        <v>25800.0516428968</v>
      </c>
      <c r="I7288" s="42"/>
      <c r="J7288" s="49">
        <v>43283</v>
      </c>
      <c r="K7288" s="54">
        <v>34</v>
      </c>
      <c r="L7288" s="54">
        <v>-10842.57</v>
      </c>
      <c r="M7288" s="42"/>
      <c r="N7288" s="49">
        <v>43283</v>
      </c>
      <c r="O7288" s="54">
        <v>34</v>
      </c>
      <c r="P7288" s="54">
        <v>13821.5943648624</v>
      </c>
      <c r="Q7288" s="42"/>
      <c r="R7288" s="55">
        <f t="shared" si="339"/>
        <v>-0.42025380995642875</v>
      </c>
      <c r="S7288" s="55">
        <f t="shared" si="340"/>
        <v>30140.197967680841</v>
      </c>
      <c r="T7288" s="55">
        <f t="shared" si="341"/>
        <v>-5808.5776915057295</v>
      </c>
    </row>
    <row r="7289" spans="2:20">
      <c r="B7289" s="49">
        <v>43283</v>
      </c>
      <c r="C7289" s="50">
        <v>35</v>
      </c>
      <c r="D7289" s="51">
        <v>1.9881599999999999</v>
      </c>
      <c r="E7289" s="42"/>
      <c r="F7289" s="49">
        <v>43283</v>
      </c>
      <c r="G7289" s="54">
        <v>35</v>
      </c>
      <c r="H7289" s="54">
        <v>26330.0709280222</v>
      </c>
      <c r="I7289" s="42"/>
      <c r="J7289" s="49">
        <v>43283</v>
      </c>
      <c r="K7289" s="54">
        <v>35</v>
      </c>
      <c r="L7289" s="54">
        <v>-11480.32</v>
      </c>
      <c r="M7289" s="42"/>
      <c r="N7289" s="49">
        <v>43283</v>
      </c>
      <c r="O7289" s="54">
        <v>35</v>
      </c>
      <c r="P7289" s="54">
        <v>14047.051976262001</v>
      </c>
      <c r="Q7289" s="42"/>
      <c r="R7289" s="55">
        <f t="shared" si="339"/>
        <v>-0.43601553643297958</v>
      </c>
      <c r="S7289" s="55">
        <f t="shared" si="340"/>
        <v>27927.786857125058</v>
      </c>
      <c r="T7289" s="55">
        <f t="shared" si="341"/>
        <v>-6124.7329027318219</v>
      </c>
    </row>
    <row r="7290" spans="2:20">
      <c r="B7290" s="49">
        <v>43283</v>
      </c>
      <c r="C7290" s="50">
        <v>36</v>
      </c>
      <c r="D7290" s="51">
        <v>2.02617</v>
      </c>
      <c r="E7290" s="42"/>
      <c r="F7290" s="49">
        <v>43283</v>
      </c>
      <c r="G7290" s="54">
        <v>36</v>
      </c>
      <c r="H7290" s="54">
        <v>25143.4777158078</v>
      </c>
      <c r="I7290" s="42"/>
      <c r="J7290" s="49">
        <v>43283</v>
      </c>
      <c r="K7290" s="54">
        <v>36</v>
      </c>
      <c r="L7290" s="54">
        <v>-7228.45</v>
      </c>
      <c r="M7290" s="42"/>
      <c r="N7290" s="49">
        <v>43283</v>
      </c>
      <c r="O7290" s="54">
        <v>36</v>
      </c>
      <c r="P7290" s="54">
        <v>14242.788457451101</v>
      </c>
      <c r="Q7290" s="42"/>
      <c r="R7290" s="55">
        <f t="shared" si="339"/>
        <v>-0.28748807470875226</v>
      </c>
      <c r="S7290" s="55">
        <f t="shared" si="340"/>
        <v>28858.310688833699</v>
      </c>
      <c r="T7290" s="55">
        <f t="shared" si="341"/>
        <v>-4094.6318321166564</v>
      </c>
    </row>
    <row r="7291" spans="2:20">
      <c r="B7291" s="49">
        <v>43283</v>
      </c>
      <c r="C7291" s="50">
        <v>37</v>
      </c>
      <c r="D7291" s="51">
        <v>1.4562200000000001</v>
      </c>
      <c r="E7291" s="42"/>
      <c r="F7291" s="49">
        <v>43283</v>
      </c>
      <c r="G7291" s="54">
        <v>37</v>
      </c>
      <c r="H7291" s="54">
        <v>26925.972600512301</v>
      </c>
      <c r="I7291" s="42"/>
      <c r="J7291" s="49">
        <v>43283</v>
      </c>
      <c r="K7291" s="54">
        <v>37</v>
      </c>
      <c r="L7291" s="54">
        <v>-8566.4599999999991</v>
      </c>
      <c r="M7291" s="42"/>
      <c r="N7291" s="49">
        <v>43283</v>
      </c>
      <c r="O7291" s="54">
        <v>37</v>
      </c>
      <c r="P7291" s="54">
        <v>14317.429262049</v>
      </c>
      <c r="Q7291" s="42"/>
      <c r="R7291" s="55">
        <f t="shared" si="339"/>
        <v>-0.31814858193226458</v>
      </c>
      <c r="S7291" s="55">
        <f t="shared" si="340"/>
        <v>20849.326839980997</v>
      </c>
      <c r="T7291" s="55">
        <f t="shared" si="341"/>
        <v>-4555.0698166363982</v>
      </c>
    </row>
    <row r="7292" spans="2:20">
      <c r="B7292" s="49">
        <v>43283</v>
      </c>
      <c r="C7292" s="50">
        <v>38</v>
      </c>
      <c r="D7292" s="51">
        <v>1.25735</v>
      </c>
      <c r="E7292" s="42"/>
      <c r="F7292" s="49">
        <v>43283</v>
      </c>
      <c r="G7292" s="54">
        <v>38</v>
      </c>
      <c r="H7292" s="54">
        <v>24311.758182055299</v>
      </c>
      <c r="I7292" s="42"/>
      <c r="J7292" s="49">
        <v>43283</v>
      </c>
      <c r="K7292" s="54">
        <v>38</v>
      </c>
      <c r="L7292" s="54">
        <v>-12760.59</v>
      </c>
      <c r="M7292" s="42"/>
      <c r="N7292" s="49">
        <v>43283</v>
      </c>
      <c r="O7292" s="54">
        <v>38</v>
      </c>
      <c r="P7292" s="54">
        <v>12970.322486225499</v>
      </c>
      <c r="Q7292" s="42"/>
      <c r="R7292" s="55">
        <f t="shared" si="339"/>
        <v>-0.52487318705805053</v>
      </c>
      <c r="S7292" s="55">
        <f t="shared" si="340"/>
        <v>16308.234978055631</v>
      </c>
      <c r="T7292" s="55">
        <f t="shared" si="341"/>
        <v>-6807.7745005158758</v>
      </c>
    </row>
    <row r="7293" spans="2:20">
      <c r="B7293" s="49">
        <v>43283</v>
      </c>
      <c r="C7293" s="50">
        <v>39</v>
      </c>
      <c r="D7293" s="51">
        <v>1.55399</v>
      </c>
      <c r="E7293" s="42"/>
      <c r="F7293" s="49">
        <v>43283</v>
      </c>
      <c r="G7293" s="54">
        <v>39</v>
      </c>
      <c r="H7293" s="54">
        <v>24497.982226445001</v>
      </c>
      <c r="I7293" s="42"/>
      <c r="J7293" s="49">
        <v>43283</v>
      </c>
      <c r="K7293" s="54">
        <v>39</v>
      </c>
      <c r="L7293" s="54">
        <v>-2909.96</v>
      </c>
      <c r="M7293" s="42"/>
      <c r="N7293" s="49">
        <v>43283</v>
      </c>
      <c r="O7293" s="54">
        <v>39</v>
      </c>
      <c r="P7293" s="54">
        <v>13018.9051863146</v>
      </c>
      <c r="Q7293" s="42"/>
      <c r="R7293" s="55">
        <f t="shared" si="339"/>
        <v>-0.11878366034810679</v>
      </c>
      <c r="S7293" s="55">
        <f t="shared" si="340"/>
        <v>20231.248470481023</v>
      </c>
      <c r="T7293" s="55">
        <f t="shared" si="341"/>
        <v>-1546.4332117553993</v>
      </c>
    </row>
    <row r="7294" spans="2:20">
      <c r="B7294" s="49">
        <v>43283</v>
      </c>
      <c r="C7294" s="50">
        <v>40</v>
      </c>
      <c r="D7294" s="51">
        <v>2.2551700000000001</v>
      </c>
      <c r="E7294" s="42"/>
      <c r="F7294" s="49">
        <v>43283</v>
      </c>
      <c r="G7294" s="54">
        <v>40</v>
      </c>
      <c r="H7294" s="54">
        <v>24402.8079781204</v>
      </c>
      <c r="I7294" s="42"/>
      <c r="J7294" s="49">
        <v>43283</v>
      </c>
      <c r="K7294" s="54">
        <v>40</v>
      </c>
      <c r="L7294" s="54">
        <v>17858.22</v>
      </c>
      <c r="M7294" s="42"/>
      <c r="N7294" s="49">
        <v>43283</v>
      </c>
      <c r="O7294" s="54">
        <v>40</v>
      </c>
      <c r="P7294" s="54">
        <v>12957.2675734643</v>
      </c>
      <c r="Q7294" s="42"/>
      <c r="R7294" s="55">
        <f t="shared" si="339"/>
        <v>0.73181004481171641</v>
      </c>
      <c r="S7294" s="55">
        <f t="shared" si="340"/>
        <v>29220.841113649487</v>
      </c>
      <c r="T7294" s="55">
        <f t="shared" si="341"/>
        <v>9482.2585635743089</v>
      </c>
    </row>
    <row r="7295" spans="2:20">
      <c r="B7295" s="49">
        <v>43283</v>
      </c>
      <c r="C7295" s="50">
        <v>41</v>
      </c>
      <c r="D7295" s="51">
        <v>2.0634999999999999</v>
      </c>
      <c r="E7295" s="42"/>
      <c r="F7295" s="49">
        <v>43283</v>
      </c>
      <c r="G7295" s="54">
        <v>41</v>
      </c>
      <c r="H7295" s="54">
        <v>23883.0446154579</v>
      </c>
      <c r="I7295" s="42"/>
      <c r="J7295" s="49">
        <v>43283</v>
      </c>
      <c r="K7295" s="54">
        <v>41</v>
      </c>
      <c r="L7295" s="54">
        <v>10038.16</v>
      </c>
      <c r="M7295" s="42"/>
      <c r="N7295" s="49">
        <v>43283</v>
      </c>
      <c r="O7295" s="54">
        <v>41</v>
      </c>
      <c r="P7295" s="54">
        <v>12660.2247178095</v>
      </c>
      <c r="Q7295" s="42"/>
      <c r="R7295" s="55">
        <f t="shared" si="339"/>
        <v>0.42030487157834845</v>
      </c>
      <c r="S7295" s="55">
        <f t="shared" si="340"/>
        <v>26124.373705199901</v>
      </c>
      <c r="T7295" s="55">
        <f t="shared" si="341"/>
        <v>5321.1541241719551</v>
      </c>
    </row>
    <row r="7296" spans="2:20">
      <c r="B7296" s="49">
        <v>43283</v>
      </c>
      <c r="C7296" s="50">
        <v>42</v>
      </c>
      <c r="D7296" s="51">
        <v>1.9982599999999999</v>
      </c>
      <c r="E7296" s="42"/>
      <c r="F7296" s="49">
        <v>43283</v>
      </c>
      <c r="G7296" s="54">
        <v>42</v>
      </c>
      <c r="H7296" s="54">
        <v>23142.556952930801</v>
      </c>
      <c r="I7296" s="42"/>
      <c r="J7296" s="49">
        <v>43283</v>
      </c>
      <c r="K7296" s="54">
        <v>42</v>
      </c>
      <c r="L7296" s="54">
        <v>-991.75</v>
      </c>
      <c r="M7296" s="42"/>
      <c r="N7296" s="49">
        <v>43283</v>
      </c>
      <c r="O7296" s="54">
        <v>42</v>
      </c>
      <c r="P7296" s="54">
        <v>12242.4542567318</v>
      </c>
      <c r="Q7296" s="42"/>
      <c r="R7296" s="55">
        <f t="shared" si="339"/>
        <v>-4.2853950927596335E-2</v>
      </c>
      <c r="S7296" s="55">
        <f t="shared" si="340"/>
        <v>24463.606643056886</v>
      </c>
      <c r="T7296" s="55">
        <f t="shared" si="341"/>
        <v>-524.63753395132744</v>
      </c>
    </row>
    <row r="7297" spans="2:20">
      <c r="B7297" s="49">
        <v>43283</v>
      </c>
      <c r="C7297" s="50">
        <v>43</v>
      </c>
      <c r="D7297" s="51">
        <v>2.31176</v>
      </c>
      <c r="E7297" s="42"/>
      <c r="F7297" s="49">
        <v>43283</v>
      </c>
      <c r="G7297" s="54">
        <v>43</v>
      </c>
      <c r="H7297" s="54">
        <v>22923.674336048101</v>
      </c>
      <c r="I7297" s="42"/>
      <c r="J7297" s="49">
        <v>43283</v>
      </c>
      <c r="K7297" s="54">
        <v>43</v>
      </c>
      <c r="L7297" s="54">
        <v>19386.47</v>
      </c>
      <c r="M7297" s="42"/>
      <c r="N7297" s="49">
        <v>43283</v>
      </c>
      <c r="O7297" s="54">
        <v>43</v>
      </c>
      <c r="P7297" s="54">
        <v>12131.726115839099</v>
      </c>
      <c r="Q7297" s="42"/>
      <c r="R7297" s="55">
        <f t="shared" si="339"/>
        <v>0.84569644969673341</v>
      </c>
      <c r="S7297" s="55">
        <f t="shared" si="340"/>
        <v>28045.639165552198</v>
      </c>
      <c r="T7297" s="55">
        <f t="shared" si="341"/>
        <v>10259.757704858268</v>
      </c>
    </row>
    <row r="7298" spans="2:20">
      <c r="B7298" s="49">
        <v>43283</v>
      </c>
      <c r="C7298" s="50">
        <v>44</v>
      </c>
      <c r="D7298" s="51">
        <v>1.71495</v>
      </c>
      <c r="E7298" s="42"/>
      <c r="F7298" s="49">
        <v>43283</v>
      </c>
      <c r="G7298" s="54">
        <v>44</v>
      </c>
      <c r="H7298" s="54">
        <v>22595.631361643798</v>
      </c>
      <c r="I7298" s="42"/>
      <c r="J7298" s="49">
        <v>43283</v>
      </c>
      <c r="K7298" s="54">
        <v>44</v>
      </c>
      <c r="L7298" s="54">
        <v>-4109.1400000000003</v>
      </c>
      <c r="M7298" s="42"/>
      <c r="N7298" s="49">
        <v>43283</v>
      </c>
      <c r="O7298" s="54">
        <v>44</v>
      </c>
      <c r="P7298" s="54">
        <v>11894.9046853579</v>
      </c>
      <c r="Q7298" s="42"/>
      <c r="R7298" s="55">
        <f t="shared" si="339"/>
        <v>-0.18185550712140253</v>
      </c>
      <c r="S7298" s="55">
        <f t="shared" si="340"/>
        <v>20399.16679015453</v>
      </c>
      <c r="T7298" s="55">
        <f t="shared" si="341"/>
        <v>-2163.153923716508</v>
      </c>
    </row>
    <row r="7299" spans="2:20">
      <c r="B7299" s="49">
        <v>43283</v>
      </c>
      <c r="C7299" s="50">
        <v>45</v>
      </c>
      <c r="D7299" s="51">
        <v>1.1537200000000001</v>
      </c>
      <c r="E7299" s="42"/>
      <c r="F7299" s="49">
        <v>43283</v>
      </c>
      <c r="G7299" s="54">
        <v>45</v>
      </c>
      <c r="H7299" s="54">
        <v>22350.3632906813</v>
      </c>
      <c r="I7299" s="42"/>
      <c r="J7299" s="49">
        <v>43283</v>
      </c>
      <c r="K7299" s="54">
        <v>45</v>
      </c>
      <c r="L7299" s="54">
        <v>-12499.88</v>
      </c>
      <c r="M7299" s="42"/>
      <c r="N7299" s="49">
        <v>43283</v>
      </c>
      <c r="O7299" s="54">
        <v>45</v>
      </c>
      <c r="P7299" s="54">
        <v>11892.8120762239</v>
      </c>
      <c r="Q7299" s="42"/>
      <c r="R7299" s="55">
        <f t="shared" si="339"/>
        <v>-0.55926965648972993</v>
      </c>
      <c r="S7299" s="55">
        <f t="shared" si="340"/>
        <v>13720.975148581038</v>
      </c>
      <c r="T7299" s="55">
        <f t="shared" si="341"/>
        <v>-6651.288924566652</v>
      </c>
    </row>
    <row r="7300" spans="2:20">
      <c r="B7300" s="49">
        <v>43283</v>
      </c>
      <c r="C7300" s="50">
        <v>46</v>
      </c>
      <c r="D7300" s="51">
        <v>0.92259000000000002</v>
      </c>
      <c r="E7300" s="42"/>
      <c r="F7300" s="49">
        <v>43283</v>
      </c>
      <c r="G7300" s="54">
        <v>46</v>
      </c>
      <c r="H7300" s="54">
        <v>21154.5311603712</v>
      </c>
      <c r="I7300" s="42"/>
      <c r="J7300" s="49">
        <v>43283</v>
      </c>
      <c r="K7300" s="54">
        <v>46</v>
      </c>
      <c r="L7300" s="54">
        <v>-21446.42</v>
      </c>
      <c r="M7300" s="42"/>
      <c r="N7300" s="49">
        <v>43283</v>
      </c>
      <c r="O7300" s="54">
        <v>46</v>
      </c>
      <c r="P7300" s="54">
        <v>11277.238403528299</v>
      </c>
      <c r="Q7300" s="42"/>
      <c r="R7300" s="55">
        <f t="shared" si="339"/>
        <v>-1.0137979347032562</v>
      </c>
      <c r="S7300" s="55">
        <f t="shared" si="340"/>
        <v>10404.267378711174</v>
      </c>
      <c r="T7300" s="55">
        <f t="shared" si="341"/>
        <v>-11432.841002653237</v>
      </c>
    </row>
    <row r="7301" spans="2:20">
      <c r="B7301" s="49">
        <v>43283</v>
      </c>
      <c r="C7301" s="50">
        <v>47</v>
      </c>
      <c r="D7301" s="51">
        <v>2.16161</v>
      </c>
      <c r="E7301" s="42"/>
      <c r="F7301" s="49">
        <v>43283</v>
      </c>
      <c r="G7301" s="54">
        <v>47</v>
      </c>
      <c r="H7301" s="54">
        <v>19220.5084623722</v>
      </c>
      <c r="I7301" s="42"/>
      <c r="J7301" s="49">
        <v>43283</v>
      </c>
      <c r="K7301" s="54">
        <v>47</v>
      </c>
      <c r="L7301" s="54">
        <v>-16599.2</v>
      </c>
      <c r="M7301" s="42"/>
      <c r="N7301" s="49">
        <v>43283</v>
      </c>
      <c r="O7301" s="54">
        <v>47</v>
      </c>
      <c r="P7301" s="54">
        <v>10138.4415141684</v>
      </c>
      <c r="Q7301" s="42"/>
      <c r="R7301" s="55">
        <f t="shared" si="339"/>
        <v>-0.86361919261897213</v>
      </c>
      <c r="S7301" s="55">
        <f t="shared" si="340"/>
        <v>21915.356561441557</v>
      </c>
      <c r="T7301" s="55">
        <f t="shared" si="341"/>
        <v>-8755.7526748807832</v>
      </c>
    </row>
    <row r="7302" spans="2:20">
      <c r="B7302" s="49">
        <v>43283</v>
      </c>
      <c r="C7302" s="50">
        <v>48</v>
      </c>
      <c r="D7302" s="51">
        <v>3.1666699999999999</v>
      </c>
      <c r="E7302" s="42"/>
      <c r="F7302" s="49">
        <v>43283</v>
      </c>
      <c r="G7302" s="54">
        <v>48</v>
      </c>
      <c r="H7302" s="54">
        <v>18981.868289131598</v>
      </c>
      <c r="I7302" s="42"/>
      <c r="J7302" s="49">
        <v>43283</v>
      </c>
      <c r="K7302" s="54">
        <v>48</v>
      </c>
      <c r="L7302" s="54">
        <v>-3418.91</v>
      </c>
      <c r="M7302" s="42"/>
      <c r="N7302" s="49">
        <v>43283</v>
      </c>
      <c r="O7302" s="54">
        <v>48</v>
      </c>
      <c r="P7302" s="54">
        <v>9344.3973682740998</v>
      </c>
      <c r="Q7302" s="42"/>
      <c r="R7302" s="55">
        <f t="shared" si="339"/>
        <v>-0.18011451496360645</v>
      </c>
      <c r="S7302" s="55">
        <f t="shared" si="340"/>
        <v>29590.622814192542</v>
      </c>
      <c r="T7302" s="55">
        <f t="shared" si="341"/>
        <v>-1683.0615996138902</v>
      </c>
    </row>
    <row r="7303" spans="2:20">
      <c r="B7303" s="49">
        <v>43284</v>
      </c>
      <c r="C7303" s="50">
        <v>1</v>
      </c>
      <c r="D7303" s="51">
        <v>2.7795700000000001</v>
      </c>
      <c r="E7303" s="42"/>
      <c r="F7303" s="49">
        <v>43284</v>
      </c>
      <c r="G7303" s="54">
        <v>1</v>
      </c>
      <c r="H7303" s="54">
        <v>19370.872730445401</v>
      </c>
      <c r="I7303" s="42"/>
      <c r="J7303" s="49">
        <v>43284</v>
      </c>
      <c r="K7303" s="54">
        <v>1</v>
      </c>
      <c r="L7303" s="54">
        <v>-10073.790000000001</v>
      </c>
      <c r="M7303" s="42"/>
      <c r="N7303" s="49">
        <v>43284</v>
      </c>
      <c r="O7303" s="54">
        <v>1</v>
      </c>
      <c r="P7303" s="54">
        <v>10247.5699697746</v>
      </c>
      <c r="Q7303" s="42"/>
      <c r="R7303" s="55">
        <f t="shared" si="339"/>
        <v>-0.5200483292715522</v>
      </c>
      <c r="S7303" s="55">
        <f t="shared" si="340"/>
        <v>28483.838060886388</v>
      </c>
      <c r="T7303" s="55">
        <f t="shared" si="341"/>
        <v>-5329.2316418746113</v>
      </c>
    </row>
    <row r="7304" spans="2:20">
      <c r="B7304" s="49">
        <v>43284</v>
      </c>
      <c r="C7304" s="50">
        <v>2</v>
      </c>
      <c r="D7304" s="51">
        <v>2.3504200000000002</v>
      </c>
      <c r="E7304" s="42"/>
      <c r="F7304" s="49">
        <v>43284</v>
      </c>
      <c r="G7304" s="54">
        <v>2</v>
      </c>
      <c r="H7304" s="54">
        <v>18552.828716381799</v>
      </c>
      <c r="I7304" s="42"/>
      <c r="J7304" s="49">
        <v>43284</v>
      </c>
      <c r="K7304" s="54">
        <v>2</v>
      </c>
      <c r="L7304" s="54">
        <v>-16128.19</v>
      </c>
      <c r="M7304" s="42"/>
      <c r="N7304" s="49">
        <v>43284</v>
      </c>
      <c r="O7304" s="54">
        <v>2</v>
      </c>
      <c r="P7304" s="54">
        <v>9831.1046923384001</v>
      </c>
      <c r="Q7304" s="42"/>
      <c r="R7304" s="55">
        <f t="shared" si="339"/>
        <v>-0.86931164225965785</v>
      </c>
      <c r="S7304" s="55">
        <f t="shared" si="340"/>
        <v>23107.225090966025</v>
      </c>
      <c r="T7304" s="55">
        <f t="shared" si="341"/>
        <v>-8546.2937653233221</v>
      </c>
    </row>
    <row r="7305" spans="2:20">
      <c r="B7305" s="49">
        <v>43284</v>
      </c>
      <c r="C7305" s="50">
        <v>3</v>
      </c>
      <c r="D7305" s="51">
        <v>2.3302700000000001</v>
      </c>
      <c r="E7305" s="42"/>
      <c r="F7305" s="49">
        <v>43284</v>
      </c>
      <c r="G7305" s="54">
        <v>3</v>
      </c>
      <c r="H7305" s="54">
        <v>18356.5071182639</v>
      </c>
      <c r="I7305" s="42"/>
      <c r="J7305" s="49">
        <v>43284</v>
      </c>
      <c r="K7305" s="54">
        <v>3</v>
      </c>
      <c r="L7305" s="54">
        <v>-16617.7</v>
      </c>
      <c r="M7305" s="42"/>
      <c r="N7305" s="49">
        <v>43284</v>
      </c>
      <c r="O7305" s="54">
        <v>3</v>
      </c>
      <c r="P7305" s="54">
        <v>9669.7246142410004</v>
      </c>
      <c r="Q7305" s="42"/>
      <c r="R7305" s="55">
        <f t="shared" si="339"/>
        <v>-0.90527570920429279</v>
      </c>
      <c r="S7305" s="55">
        <f t="shared" si="340"/>
        <v>22533.069176827375</v>
      </c>
      <c r="T7305" s="55">
        <f t="shared" si="341"/>
        <v>-8753.7668079672276</v>
      </c>
    </row>
    <row r="7306" spans="2:20">
      <c r="B7306" s="49">
        <v>43284</v>
      </c>
      <c r="C7306" s="50">
        <v>4</v>
      </c>
      <c r="D7306" s="51">
        <v>2.34422</v>
      </c>
      <c r="E7306" s="42"/>
      <c r="F7306" s="49">
        <v>43284</v>
      </c>
      <c r="G7306" s="54">
        <v>4</v>
      </c>
      <c r="H7306" s="54">
        <v>18305.9523633147</v>
      </c>
      <c r="I7306" s="42"/>
      <c r="J7306" s="49">
        <v>43284</v>
      </c>
      <c r="K7306" s="54">
        <v>4</v>
      </c>
      <c r="L7306" s="54">
        <v>-16061.57</v>
      </c>
      <c r="M7306" s="42"/>
      <c r="N7306" s="49">
        <v>43284</v>
      </c>
      <c r="O7306" s="54">
        <v>4</v>
      </c>
      <c r="P7306" s="54">
        <v>9587.6906038389006</v>
      </c>
      <c r="Q7306" s="42"/>
      <c r="R7306" s="55">
        <f t="shared" ref="R7306:R7369" si="342">L7306/H7306</f>
        <v>-0.87739603388171905</v>
      </c>
      <c r="S7306" s="55">
        <f t="shared" ref="S7306:S7369" si="343">P7306*D7306</f>
        <v>22475.656067331227</v>
      </c>
      <c r="T7306" s="55">
        <f t="shared" ref="T7306:T7369" si="344">P7306*R7306</f>
        <v>-8412.2017098932756</v>
      </c>
    </row>
    <row r="7307" spans="2:20">
      <c r="B7307" s="49">
        <v>43284</v>
      </c>
      <c r="C7307" s="50">
        <v>5</v>
      </c>
      <c r="D7307" s="51">
        <v>1.8965700000000001</v>
      </c>
      <c r="E7307" s="42"/>
      <c r="F7307" s="49">
        <v>43284</v>
      </c>
      <c r="G7307" s="54">
        <v>5</v>
      </c>
      <c r="H7307" s="54">
        <v>17967.702505016299</v>
      </c>
      <c r="I7307" s="42"/>
      <c r="J7307" s="49">
        <v>43284</v>
      </c>
      <c r="K7307" s="54">
        <v>5</v>
      </c>
      <c r="L7307" s="54">
        <v>-22020.07</v>
      </c>
      <c r="M7307" s="42"/>
      <c r="N7307" s="49">
        <v>43284</v>
      </c>
      <c r="O7307" s="54">
        <v>5</v>
      </c>
      <c r="P7307" s="54">
        <v>9404.7230343342999</v>
      </c>
      <c r="Q7307" s="42"/>
      <c r="R7307" s="55">
        <f t="shared" si="342"/>
        <v>-1.225536208307787</v>
      </c>
      <c r="S7307" s="55">
        <f t="shared" si="343"/>
        <v>17836.715565227405</v>
      </c>
      <c r="T7307" s="55">
        <f t="shared" si="344"/>
        <v>-11525.828607682963</v>
      </c>
    </row>
    <row r="7308" spans="2:20">
      <c r="B7308" s="49">
        <v>43284</v>
      </c>
      <c r="C7308" s="50">
        <v>6</v>
      </c>
      <c r="D7308" s="51">
        <v>1.9046799999999999</v>
      </c>
      <c r="E7308" s="42"/>
      <c r="F7308" s="49">
        <v>43284</v>
      </c>
      <c r="G7308" s="54">
        <v>6</v>
      </c>
      <c r="H7308" s="54">
        <v>18076.000032674299</v>
      </c>
      <c r="I7308" s="42"/>
      <c r="J7308" s="49">
        <v>43284</v>
      </c>
      <c r="K7308" s="54">
        <v>6</v>
      </c>
      <c r="L7308" s="54">
        <v>-22084.28</v>
      </c>
      <c r="M7308" s="42"/>
      <c r="N7308" s="49">
        <v>43284</v>
      </c>
      <c r="O7308" s="54">
        <v>6</v>
      </c>
      <c r="P7308" s="54">
        <v>9461.4702637397004</v>
      </c>
      <c r="Q7308" s="42"/>
      <c r="R7308" s="55">
        <f t="shared" si="342"/>
        <v>-1.22174595928747</v>
      </c>
      <c r="S7308" s="55">
        <f t="shared" si="343"/>
        <v>18021.073181939733</v>
      </c>
      <c r="T7308" s="55">
        <f t="shared" si="344"/>
        <v>-11559.513063642531</v>
      </c>
    </row>
    <row r="7309" spans="2:20">
      <c r="B7309" s="49">
        <v>43284</v>
      </c>
      <c r="C7309" s="50">
        <v>7</v>
      </c>
      <c r="D7309" s="51">
        <v>2.6049000000000002</v>
      </c>
      <c r="E7309" s="42"/>
      <c r="F7309" s="49">
        <v>43284</v>
      </c>
      <c r="G7309" s="54">
        <v>7</v>
      </c>
      <c r="H7309" s="54">
        <v>18169.079528212798</v>
      </c>
      <c r="I7309" s="42"/>
      <c r="J7309" s="49">
        <v>43284</v>
      </c>
      <c r="K7309" s="54">
        <v>7</v>
      </c>
      <c r="L7309" s="54">
        <v>-12886.55</v>
      </c>
      <c r="M7309" s="42"/>
      <c r="N7309" s="49">
        <v>43284</v>
      </c>
      <c r="O7309" s="54">
        <v>7</v>
      </c>
      <c r="P7309" s="54">
        <v>9694.5111709782996</v>
      </c>
      <c r="Q7309" s="42"/>
      <c r="R7309" s="55">
        <f t="shared" si="342"/>
        <v>-0.70925717398010557</v>
      </c>
      <c r="S7309" s="55">
        <f t="shared" si="343"/>
        <v>25253.232149281375</v>
      </c>
      <c r="T7309" s="55">
        <f t="shared" si="344"/>
        <v>-6875.9015962466328</v>
      </c>
    </row>
    <row r="7310" spans="2:20">
      <c r="B7310" s="49">
        <v>43284</v>
      </c>
      <c r="C7310" s="50">
        <v>8</v>
      </c>
      <c r="D7310" s="51">
        <v>2.6214300000000001</v>
      </c>
      <c r="E7310" s="42"/>
      <c r="F7310" s="49">
        <v>43284</v>
      </c>
      <c r="G7310" s="54">
        <v>8</v>
      </c>
      <c r="H7310" s="54">
        <v>18179.662542721901</v>
      </c>
      <c r="I7310" s="42"/>
      <c r="J7310" s="49">
        <v>43284</v>
      </c>
      <c r="K7310" s="54">
        <v>8</v>
      </c>
      <c r="L7310" s="54">
        <v>-12455.57</v>
      </c>
      <c r="M7310" s="42"/>
      <c r="N7310" s="49">
        <v>43284</v>
      </c>
      <c r="O7310" s="54">
        <v>8</v>
      </c>
      <c r="P7310" s="54">
        <v>9709.9997826204999</v>
      </c>
      <c r="Q7310" s="42"/>
      <c r="R7310" s="55">
        <f t="shared" si="342"/>
        <v>-0.68513758001445957</v>
      </c>
      <c r="S7310" s="55">
        <f t="shared" si="343"/>
        <v>25454.08473015486</v>
      </c>
      <c r="T7310" s="55">
        <f t="shared" si="344"/>
        <v>-6652.6857530055377</v>
      </c>
    </row>
    <row r="7311" spans="2:20">
      <c r="B7311" s="49">
        <v>43284</v>
      </c>
      <c r="C7311" s="50">
        <v>9</v>
      </c>
      <c r="D7311" s="51">
        <v>2.52475</v>
      </c>
      <c r="E7311" s="42"/>
      <c r="F7311" s="49">
        <v>43284</v>
      </c>
      <c r="G7311" s="54">
        <v>9</v>
      </c>
      <c r="H7311" s="54">
        <v>18215.099546696802</v>
      </c>
      <c r="I7311" s="42"/>
      <c r="J7311" s="49">
        <v>43284</v>
      </c>
      <c r="K7311" s="54">
        <v>9</v>
      </c>
      <c r="L7311" s="54">
        <v>-12614.11</v>
      </c>
      <c r="M7311" s="42"/>
      <c r="N7311" s="49">
        <v>43284</v>
      </c>
      <c r="O7311" s="54">
        <v>9</v>
      </c>
      <c r="P7311" s="54">
        <v>9660.9192438830996</v>
      </c>
      <c r="Q7311" s="42"/>
      <c r="R7311" s="55">
        <f t="shared" si="342"/>
        <v>-0.69250843058321321</v>
      </c>
      <c r="S7311" s="55">
        <f t="shared" si="343"/>
        <v>24391.405860993855</v>
      </c>
      <c r="T7311" s="55">
        <f t="shared" si="344"/>
        <v>-6690.2680235726484</v>
      </c>
    </row>
    <row r="7312" spans="2:20">
      <c r="B7312" s="49">
        <v>43284</v>
      </c>
      <c r="C7312" s="50">
        <v>10</v>
      </c>
      <c r="D7312" s="51">
        <v>2.48542</v>
      </c>
      <c r="E7312" s="42"/>
      <c r="F7312" s="49">
        <v>43284</v>
      </c>
      <c r="G7312" s="54">
        <v>10</v>
      </c>
      <c r="H7312" s="54">
        <v>17898.128340832802</v>
      </c>
      <c r="I7312" s="42"/>
      <c r="J7312" s="49">
        <v>43284</v>
      </c>
      <c r="K7312" s="54">
        <v>10</v>
      </c>
      <c r="L7312" s="54">
        <v>-11272.84</v>
      </c>
      <c r="M7312" s="42"/>
      <c r="N7312" s="49">
        <v>43284</v>
      </c>
      <c r="O7312" s="54">
        <v>10</v>
      </c>
      <c r="P7312" s="54">
        <v>9486.2996453845008</v>
      </c>
      <c r="Q7312" s="42"/>
      <c r="R7312" s="55">
        <f t="shared" si="342"/>
        <v>-0.62983345438875504</v>
      </c>
      <c r="S7312" s="55">
        <f t="shared" si="343"/>
        <v>23577.438864631546</v>
      </c>
      <c r="T7312" s="55">
        <f t="shared" si="344"/>
        <v>-5974.7888750193424</v>
      </c>
    </row>
    <row r="7313" spans="2:20">
      <c r="B7313" s="49">
        <v>43284</v>
      </c>
      <c r="C7313" s="50">
        <v>11</v>
      </c>
      <c r="D7313" s="51">
        <v>2.9846300000000001</v>
      </c>
      <c r="E7313" s="42"/>
      <c r="F7313" s="49">
        <v>43284</v>
      </c>
      <c r="G7313" s="54">
        <v>11</v>
      </c>
      <c r="H7313" s="54">
        <v>17601.048684207799</v>
      </c>
      <c r="I7313" s="42"/>
      <c r="J7313" s="49">
        <v>43284</v>
      </c>
      <c r="K7313" s="54">
        <v>11</v>
      </c>
      <c r="L7313" s="54">
        <v>-2599.69</v>
      </c>
      <c r="M7313" s="42"/>
      <c r="N7313" s="49">
        <v>43284</v>
      </c>
      <c r="O7313" s="54">
        <v>11</v>
      </c>
      <c r="P7313" s="54">
        <v>9324.7673622404</v>
      </c>
      <c r="Q7313" s="42"/>
      <c r="R7313" s="55">
        <f t="shared" si="342"/>
        <v>-0.14770085843422057</v>
      </c>
      <c r="S7313" s="55">
        <f t="shared" si="343"/>
        <v>27830.980412363566</v>
      </c>
      <c r="T7313" s="55">
        <f t="shared" si="344"/>
        <v>-1377.2761441023097</v>
      </c>
    </row>
    <row r="7314" spans="2:20">
      <c r="B7314" s="49">
        <v>43284</v>
      </c>
      <c r="C7314" s="50">
        <v>12</v>
      </c>
      <c r="D7314" s="51">
        <v>3.5389499999999998</v>
      </c>
      <c r="E7314" s="42"/>
      <c r="F7314" s="49">
        <v>43284</v>
      </c>
      <c r="G7314" s="54">
        <v>12</v>
      </c>
      <c r="H7314" s="54">
        <v>17944.705340271099</v>
      </c>
      <c r="I7314" s="42"/>
      <c r="J7314" s="49">
        <v>43284</v>
      </c>
      <c r="K7314" s="54">
        <v>12</v>
      </c>
      <c r="L7314" s="54">
        <v>6419.63</v>
      </c>
      <c r="M7314" s="42"/>
      <c r="N7314" s="49">
        <v>43284</v>
      </c>
      <c r="O7314" s="54">
        <v>12</v>
      </c>
      <c r="P7314" s="54">
        <v>9479.7613131163998</v>
      </c>
      <c r="Q7314" s="42"/>
      <c r="R7314" s="55">
        <f t="shared" si="342"/>
        <v>0.35774507735121247</v>
      </c>
      <c r="S7314" s="55">
        <f t="shared" si="343"/>
        <v>33548.401299053279</v>
      </c>
      <c r="T7314" s="55">
        <f t="shared" si="344"/>
        <v>3391.3379442318578</v>
      </c>
    </row>
    <row r="7315" spans="2:20">
      <c r="B7315" s="49">
        <v>43284</v>
      </c>
      <c r="C7315" s="50">
        <v>13</v>
      </c>
      <c r="D7315" s="51">
        <v>3.2692199999999998</v>
      </c>
      <c r="E7315" s="42"/>
      <c r="F7315" s="49">
        <v>43284</v>
      </c>
      <c r="G7315" s="54">
        <v>13</v>
      </c>
      <c r="H7315" s="54">
        <v>19785.130509916002</v>
      </c>
      <c r="I7315" s="42"/>
      <c r="J7315" s="49">
        <v>43284</v>
      </c>
      <c r="K7315" s="54">
        <v>13</v>
      </c>
      <c r="L7315" s="54">
        <v>28396.31</v>
      </c>
      <c r="M7315" s="42"/>
      <c r="N7315" s="49">
        <v>43284</v>
      </c>
      <c r="O7315" s="54">
        <v>13</v>
      </c>
      <c r="P7315" s="54">
        <v>10439.615151060299</v>
      </c>
      <c r="Q7315" s="42"/>
      <c r="R7315" s="55">
        <f t="shared" si="342"/>
        <v>1.4352349096594641</v>
      </c>
      <c r="S7315" s="55">
        <f t="shared" si="343"/>
        <v>34129.398644149347</v>
      </c>
      <c r="T7315" s="55">
        <f t="shared" si="344"/>
        <v>14983.300108211601</v>
      </c>
    </row>
    <row r="7316" spans="2:20">
      <c r="B7316" s="49">
        <v>43284</v>
      </c>
      <c r="C7316" s="50">
        <v>14</v>
      </c>
      <c r="D7316" s="51">
        <v>2.93804</v>
      </c>
      <c r="E7316" s="42"/>
      <c r="F7316" s="49">
        <v>43284</v>
      </c>
      <c r="G7316" s="54">
        <v>14</v>
      </c>
      <c r="H7316" s="54">
        <v>21982.104450348401</v>
      </c>
      <c r="I7316" s="42"/>
      <c r="J7316" s="49">
        <v>43284</v>
      </c>
      <c r="K7316" s="54">
        <v>14</v>
      </c>
      <c r="L7316" s="54">
        <v>12671.77</v>
      </c>
      <c r="M7316" s="42"/>
      <c r="N7316" s="49">
        <v>43284</v>
      </c>
      <c r="O7316" s="54">
        <v>14</v>
      </c>
      <c r="P7316" s="54">
        <v>11655.245352493201</v>
      </c>
      <c r="Q7316" s="42"/>
      <c r="R7316" s="55">
        <f t="shared" si="342"/>
        <v>0.57645845640584981</v>
      </c>
      <c r="S7316" s="55">
        <f t="shared" si="343"/>
        <v>34243.57705543912</v>
      </c>
      <c r="T7316" s="55">
        <f t="shared" si="344"/>
        <v>6718.7647449296855</v>
      </c>
    </row>
    <row r="7317" spans="2:20">
      <c r="B7317" s="49">
        <v>43284</v>
      </c>
      <c r="C7317" s="50">
        <v>15</v>
      </c>
      <c r="D7317" s="51">
        <v>2.6793100000000001</v>
      </c>
      <c r="E7317" s="42"/>
      <c r="F7317" s="49">
        <v>43284</v>
      </c>
      <c r="G7317" s="54">
        <v>15</v>
      </c>
      <c r="H7317" s="54">
        <v>24585.014695895399</v>
      </c>
      <c r="I7317" s="42"/>
      <c r="J7317" s="49">
        <v>43284</v>
      </c>
      <c r="K7317" s="54">
        <v>15</v>
      </c>
      <c r="L7317" s="54">
        <v>24911.07</v>
      </c>
      <c r="M7317" s="42"/>
      <c r="N7317" s="49">
        <v>43284</v>
      </c>
      <c r="O7317" s="54">
        <v>15</v>
      </c>
      <c r="P7317" s="54">
        <v>13339.111945017599</v>
      </c>
      <c r="Q7317" s="42"/>
      <c r="R7317" s="55">
        <f t="shared" si="342"/>
        <v>1.0132623595363983</v>
      </c>
      <c r="S7317" s="55">
        <f t="shared" si="343"/>
        <v>35739.616025405106</v>
      </c>
      <c r="T7317" s="55">
        <f t="shared" si="344"/>
        <v>13516.020043528688</v>
      </c>
    </row>
    <row r="7318" spans="2:20">
      <c r="B7318" s="49">
        <v>43284</v>
      </c>
      <c r="C7318" s="50">
        <v>16</v>
      </c>
      <c r="D7318" s="51">
        <v>2.7631999999999999</v>
      </c>
      <c r="E7318" s="42"/>
      <c r="F7318" s="49">
        <v>43284</v>
      </c>
      <c r="G7318" s="54">
        <v>16</v>
      </c>
      <c r="H7318" s="54">
        <v>25557.917762298501</v>
      </c>
      <c r="I7318" s="42"/>
      <c r="J7318" s="49">
        <v>43284</v>
      </c>
      <c r="K7318" s="54">
        <v>16</v>
      </c>
      <c r="L7318" s="54">
        <v>42022.48</v>
      </c>
      <c r="M7318" s="42"/>
      <c r="N7318" s="49">
        <v>43284</v>
      </c>
      <c r="O7318" s="54">
        <v>16</v>
      </c>
      <c r="P7318" s="54">
        <v>13968.807063102</v>
      </c>
      <c r="Q7318" s="42"/>
      <c r="R7318" s="55">
        <f t="shared" si="342"/>
        <v>1.6442059322214828</v>
      </c>
      <c r="S7318" s="55">
        <f t="shared" si="343"/>
        <v>38598.607676763444</v>
      </c>
      <c r="T7318" s="55">
        <f t="shared" si="344"/>
        <v>22967.595439209657</v>
      </c>
    </row>
    <row r="7319" spans="2:20">
      <c r="B7319" s="49">
        <v>43284</v>
      </c>
      <c r="C7319" s="50">
        <v>17</v>
      </c>
      <c r="D7319" s="51">
        <v>1.64913</v>
      </c>
      <c r="E7319" s="42"/>
      <c r="F7319" s="49">
        <v>43284</v>
      </c>
      <c r="G7319" s="54">
        <v>17</v>
      </c>
      <c r="H7319" s="54">
        <v>25307.896901349901</v>
      </c>
      <c r="I7319" s="42"/>
      <c r="J7319" s="49">
        <v>43284</v>
      </c>
      <c r="K7319" s="54">
        <v>17</v>
      </c>
      <c r="L7319" s="54">
        <v>-8242</v>
      </c>
      <c r="M7319" s="42"/>
      <c r="N7319" s="49">
        <v>43284</v>
      </c>
      <c r="O7319" s="54">
        <v>17</v>
      </c>
      <c r="P7319" s="54">
        <v>13675.5055999453</v>
      </c>
      <c r="Q7319" s="42"/>
      <c r="R7319" s="55">
        <f t="shared" si="342"/>
        <v>-0.32566909973307101</v>
      </c>
      <c r="S7319" s="55">
        <f t="shared" si="343"/>
        <v>22552.686550037793</v>
      </c>
      <c r="T7319" s="55">
        <f t="shared" si="344"/>
        <v>-4453.6895971287568</v>
      </c>
    </row>
    <row r="7320" spans="2:20">
      <c r="B7320" s="49">
        <v>43284</v>
      </c>
      <c r="C7320" s="50">
        <v>18</v>
      </c>
      <c r="D7320" s="51">
        <v>1.7336800000000001</v>
      </c>
      <c r="E7320" s="42"/>
      <c r="F7320" s="49">
        <v>43284</v>
      </c>
      <c r="G7320" s="54">
        <v>18</v>
      </c>
      <c r="H7320" s="54">
        <v>25048.6690156164</v>
      </c>
      <c r="I7320" s="42"/>
      <c r="J7320" s="49">
        <v>43284</v>
      </c>
      <c r="K7320" s="54">
        <v>18</v>
      </c>
      <c r="L7320" s="54">
        <v>-6679.61</v>
      </c>
      <c r="M7320" s="42"/>
      <c r="N7320" s="49">
        <v>43284</v>
      </c>
      <c r="O7320" s="54">
        <v>18</v>
      </c>
      <c r="P7320" s="54">
        <v>13638.7253695485</v>
      </c>
      <c r="Q7320" s="42"/>
      <c r="R7320" s="55">
        <f t="shared" si="342"/>
        <v>-0.26666526655909933</v>
      </c>
      <c r="S7320" s="55">
        <f t="shared" si="343"/>
        <v>23645.185398678845</v>
      </c>
      <c r="T7320" s="55">
        <f t="shared" si="344"/>
        <v>-3636.9743361970013</v>
      </c>
    </row>
    <row r="7321" spans="2:20">
      <c r="B7321" s="49">
        <v>43284</v>
      </c>
      <c r="C7321" s="50">
        <v>19</v>
      </c>
      <c r="D7321" s="51">
        <v>1.7129399999999999</v>
      </c>
      <c r="E7321" s="42"/>
      <c r="F7321" s="49">
        <v>43284</v>
      </c>
      <c r="G7321" s="54">
        <v>19</v>
      </c>
      <c r="H7321" s="54">
        <v>25142.607926622099</v>
      </c>
      <c r="I7321" s="42"/>
      <c r="J7321" s="49">
        <v>43284</v>
      </c>
      <c r="K7321" s="54">
        <v>19</v>
      </c>
      <c r="L7321" s="54">
        <v>-16478.88</v>
      </c>
      <c r="M7321" s="42"/>
      <c r="N7321" s="49">
        <v>43284</v>
      </c>
      <c r="O7321" s="54">
        <v>19</v>
      </c>
      <c r="P7321" s="54">
        <v>13756.374790330099</v>
      </c>
      <c r="Q7321" s="42"/>
      <c r="R7321" s="55">
        <f t="shared" si="342"/>
        <v>-0.65541649649444034</v>
      </c>
      <c r="S7321" s="55">
        <f t="shared" si="343"/>
        <v>23563.844633348039</v>
      </c>
      <c r="T7321" s="55">
        <f t="shared" si="344"/>
        <v>-9016.1549695425947</v>
      </c>
    </row>
    <row r="7322" spans="2:20">
      <c r="B7322" s="49">
        <v>43284</v>
      </c>
      <c r="C7322" s="50">
        <v>20</v>
      </c>
      <c r="D7322" s="51">
        <v>1.4038600000000001</v>
      </c>
      <c r="E7322" s="42"/>
      <c r="F7322" s="49">
        <v>43284</v>
      </c>
      <c r="G7322" s="54">
        <v>20</v>
      </c>
      <c r="H7322" s="54">
        <v>24835.906611028498</v>
      </c>
      <c r="I7322" s="42"/>
      <c r="J7322" s="49">
        <v>43284</v>
      </c>
      <c r="K7322" s="54">
        <v>20</v>
      </c>
      <c r="L7322" s="54">
        <v>-20492.990000000002</v>
      </c>
      <c r="M7322" s="42"/>
      <c r="N7322" s="49">
        <v>43284</v>
      </c>
      <c r="O7322" s="54">
        <v>20</v>
      </c>
      <c r="P7322" s="54">
        <v>13624.523627423299</v>
      </c>
      <c r="Q7322" s="42"/>
      <c r="R7322" s="55">
        <f t="shared" si="342"/>
        <v>-0.82513557169280038</v>
      </c>
      <c r="S7322" s="55">
        <f t="shared" si="343"/>
        <v>19126.923739594473</v>
      </c>
      <c r="T7322" s="55">
        <f t="shared" si="344"/>
        <v>-11242.079092355991</v>
      </c>
    </row>
    <row r="7323" spans="2:20">
      <c r="B7323" s="49">
        <v>43284</v>
      </c>
      <c r="C7323" s="50">
        <v>21</v>
      </c>
      <c r="D7323" s="51">
        <v>1.2902400000000001</v>
      </c>
      <c r="E7323" s="42"/>
      <c r="F7323" s="49">
        <v>43284</v>
      </c>
      <c r="G7323" s="54">
        <v>21</v>
      </c>
      <c r="H7323" s="54">
        <v>24307.692062607999</v>
      </c>
      <c r="I7323" s="42"/>
      <c r="J7323" s="49">
        <v>43284</v>
      </c>
      <c r="K7323" s="54">
        <v>21</v>
      </c>
      <c r="L7323" s="54">
        <v>-13396.28</v>
      </c>
      <c r="M7323" s="42"/>
      <c r="N7323" s="49">
        <v>43284</v>
      </c>
      <c r="O7323" s="54">
        <v>21</v>
      </c>
      <c r="P7323" s="54">
        <v>13390.7455519418</v>
      </c>
      <c r="Q7323" s="42"/>
      <c r="R7323" s="55">
        <f t="shared" si="342"/>
        <v>-0.55111279036676664</v>
      </c>
      <c r="S7323" s="55">
        <f t="shared" si="343"/>
        <v>17277.275540937389</v>
      </c>
      <c r="T7323" s="55">
        <f t="shared" si="344"/>
        <v>-7379.811146222014</v>
      </c>
    </row>
    <row r="7324" spans="2:20">
      <c r="B7324" s="49">
        <v>43284</v>
      </c>
      <c r="C7324" s="50">
        <v>22</v>
      </c>
      <c r="D7324" s="51">
        <v>1.2858099999999999</v>
      </c>
      <c r="E7324" s="42"/>
      <c r="F7324" s="49">
        <v>43284</v>
      </c>
      <c r="G7324" s="54">
        <v>22</v>
      </c>
      <c r="H7324" s="54">
        <v>24271.7772948864</v>
      </c>
      <c r="I7324" s="42"/>
      <c r="J7324" s="49">
        <v>43284</v>
      </c>
      <c r="K7324" s="54">
        <v>22</v>
      </c>
      <c r="L7324" s="54">
        <v>-11757.86</v>
      </c>
      <c r="M7324" s="42"/>
      <c r="N7324" s="49">
        <v>43284</v>
      </c>
      <c r="O7324" s="54">
        <v>22</v>
      </c>
      <c r="P7324" s="54">
        <v>13389.413400121401</v>
      </c>
      <c r="Q7324" s="42"/>
      <c r="R7324" s="55">
        <f t="shared" si="342"/>
        <v>-0.48442517649818567</v>
      </c>
      <c r="S7324" s="55">
        <f t="shared" si="343"/>
        <v>17216.241644010097</v>
      </c>
      <c r="T7324" s="55">
        <f t="shared" si="344"/>
        <v>-6486.1689495609817</v>
      </c>
    </row>
    <row r="7325" spans="2:20">
      <c r="B7325" s="49">
        <v>43284</v>
      </c>
      <c r="C7325" s="50">
        <v>23</v>
      </c>
      <c r="D7325" s="51">
        <v>1.47993</v>
      </c>
      <c r="E7325" s="42"/>
      <c r="F7325" s="49">
        <v>43284</v>
      </c>
      <c r="G7325" s="54">
        <v>23</v>
      </c>
      <c r="H7325" s="54">
        <v>24284.890036360099</v>
      </c>
      <c r="I7325" s="42"/>
      <c r="J7325" s="49">
        <v>43284</v>
      </c>
      <c r="K7325" s="54">
        <v>23</v>
      </c>
      <c r="L7325" s="54">
        <v>-7731.53</v>
      </c>
      <c r="M7325" s="42"/>
      <c r="N7325" s="49">
        <v>43284</v>
      </c>
      <c r="O7325" s="54">
        <v>23</v>
      </c>
      <c r="P7325" s="54">
        <v>13418.717080041901</v>
      </c>
      <c r="Q7325" s="42"/>
      <c r="R7325" s="55">
        <f t="shared" si="342"/>
        <v>-0.31836792295226007</v>
      </c>
      <c r="S7325" s="55">
        <f t="shared" si="343"/>
        <v>19858.761968266408</v>
      </c>
      <c r="T7325" s="55">
        <f t="shared" si="344"/>
        <v>-4272.0890854569561</v>
      </c>
    </row>
    <row r="7326" spans="2:20">
      <c r="B7326" s="49">
        <v>43284</v>
      </c>
      <c r="C7326" s="50">
        <v>24</v>
      </c>
      <c r="D7326" s="51">
        <v>1.4102300000000001</v>
      </c>
      <c r="E7326" s="42"/>
      <c r="F7326" s="49">
        <v>43284</v>
      </c>
      <c r="G7326" s="54">
        <v>24</v>
      </c>
      <c r="H7326" s="54">
        <v>24233.607616120498</v>
      </c>
      <c r="I7326" s="42"/>
      <c r="J7326" s="49">
        <v>43284</v>
      </c>
      <c r="K7326" s="54">
        <v>24</v>
      </c>
      <c r="L7326" s="54">
        <v>-8765.0400000000009</v>
      </c>
      <c r="M7326" s="42"/>
      <c r="N7326" s="49">
        <v>43284</v>
      </c>
      <c r="O7326" s="54">
        <v>24</v>
      </c>
      <c r="P7326" s="54">
        <v>13397.377355827</v>
      </c>
      <c r="Q7326" s="42"/>
      <c r="R7326" s="55">
        <f t="shared" si="342"/>
        <v>-0.36168944132649017</v>
      </c>
      <c r="S7326" s="55">
        <f t="shared" si="343"/>
        <v>18893.383468507913</v>
      </c>
      <c r="T7326" s="55">
        <f t="shared" si="344"/>
        <v>-4845.6899310692379</v>
      </c>
    </row>
    <row r="7327" spans="2:20">
      <c r="B7327" s="49">
        <v>43284</v>
      </c>
      <c r="C7327" s="50">
        <v>25</v>
      </c>
      <c r="D7327" s="51">
        <v>1.4549000000000001</v>
      </c>
      <c r="E7327" s="42"/>
      <c r="F7327" s="49">
        <v>43284</v>
      </c>
      <c r="G7327" s="54">
        <v>25</v>
      </c>
      <c r="H7327" s="54">
        <v>24302.170827057598</v>
      </c>
      <c r="I7327" s="42"/>
      <c r="J7327" s="49">
        <v>43284</v>
      </c>
      <c r="K7327" s="54">
        <v>25</v>
      </c>
      <c r="L7327" s="54">
        <v>-8689.0499999999993</v>
      </c>
      <c r="M7327" s="42"/>
      <c r="N7327" s="49">
        <v>43284</v>
      </c>
      <c r="O7327" s="54">
        <v>25</v>
      </c>
      <c r="P7327" s="54">
        <v>13451.5131404197</v>
      </c>
      <c r="Q7327" s="42"/>
      <c r="R7327" s="55">
        <f t="shared" si="342"/>
        <v>-0.35754213324538758</v>
      </c>
      <c r="S7327" s="55">
        <f t="shared" si="343"/>
        <v>19570.606467996622</v>
      </c>
      <c r="T7327" s="55">
        <f t="shared" si="344"/>
        <v>-4809.4827036040224</v>
      </c>
    </row>
    <row r="7328" spans="2:20">
      <c r="B7328" s="49">
        <v>43284</v>
      </c>
      <c r="C7328" s="50">
        <v>26</v>
      </c>
      <c r="D7328" s="51">
        <v>1.4181699999999999</v>
      </c>
      <c r="E7328" s="42"/>
      <c r="F7328" s="49">
        <v>43284</v>
      </c>
      <c r="G7328" s="54">
        <v>26</v>
      </c>
      <c r="H7328" s="54">
        <v>24287.9555246827</v>
      </c>
      <c r="I7328" s="42"/>
      <c r="J7328" s="49">
        <v>43284</v>
      </c>
      <c r="K7328" s="54">
        <v>26</v>
      </c>
      <c r="L7328" s="54">
        <v>-8917.4699999999993</v>
      </c>
      <c r="M7328" s="42"/>
      <c r="N7328" s="49">
        <v>43284</v>
      </c>
      <c r="O7328" s="54">
        <v>26</v>
      </c>
      <c r="P7328" s="54">
        <v>13417.852852664</v>
      </c>
      <c r="Q7328" s="42"/>
      <c r="R7328" s="55">
        <f t="shared" si="342"/>
        <v>-0.36715605769854098</v>
      </c>
      <c r="S7328" s="55">
        <f t="shared" si="343"/>
        <v>19028.796380062504</v>
      </c>
      <c r="T7328" s="55">
        <f t="shared" si="344"/>
        <v>-4926.4459561632366</v>
      </c>
    </row>
    <row r="7329" spans="2:20">
      <c r="B7329" s="49">
        <v>43284</v>
      </c>
      <c r="C7329" s="50">
        <v>27</v>
      </c>
      <c r="D7329" s="51">
        <v>1.4651000000000001</v>
      </c>
      <c r="E7329" s="42"/>
      <c r="F7329" s="49">
        <v>43284</v>
      </c>
      <c r="G7329" s="54">
        <v>27</v>
      </c>
      <c r="H7329" s="54">
        <v>24193.762677515901</v>
      </c>
      <c r="I7329" s="42"/>
      <c r="J7329" s="49">
        <v>43284</v>
      </c>
      <c r="K7329" s="54">
        <v>27</v>
      </c>
      <c r="L7329" s="54">
        <v>-11837.96</v>
      </c>
      <c r="M7329" s="42"/>
      <c r="N7329" s="49">
        <v>43284</v>
      </c>
      <c r="O7329" s="54">
        <v>27</v>
      </c>
      <c r="P7329" s="54">
        <v>13415.2318666427</v>
      </c>
      <c r="Q7329" s="42"/>
      <c r="R7329" s="55">
        <f t="shared" si="342"/>
        <v>-0.48929801278911544</v>
      </c>
      <c r="S7329" s="55">
        <f t="shared" si="343"/>
        <v>19654.656207818221</v>
      </c>
      <c r="T7329" s="55">
        <f t="shared" si="344"/>
        <v>-6564.0462934534889</v>
      </c>
    </row>
    <row r="7330" spans="2:20">
      <c r="B7330" s="49">
        <v>43284</v>
      </c>
      <c r="C7330" s="50">
        <v>28</v>
      </c>
      <c r="D7330" s="51">
        <v>1.5290299999999999</v>
      </c>
      <c r="E7330" s="42"/>
      <c r="F7330" s="49">
        <v>43284</v>
      </c>
      <c r="G7330" s="54">
        <v>28</v>
      </c>
      <c r="H7330" s="54">
        <v>24208.8691143877</v>
      </c>
      <c r="I7330" s="42"/>
      <c r="J7330" s="49">
        <v>43284</v>
      </c>
      <c r="K7330" s="54">
        <v>28</v>
      </c>
      <c r="L7330" s="54">
        <v>-9377.0300000000007</v>
      </c>
      <c r="M7330" s="42"/>
      <c r="N7330" s="49">
        <v>43284</v>
      </c>
      <c r="O7330" s="54">
        <v>28</v>
      </c>
      <c r="P7330" s="54">
        <v>13400.572904451299</v>
      </c>
      <c r="Q7330" s="42"/>
      <c r="R7330" s="55">
        <f t="shared" si="342"/>
        <v>-0.38733862187833834</v>
      </c>
      <c r="S7330" s="55">
        <f t="shared" si="343"/>
        <v>20489.877988093169</v>
      </c>
      <c r="T7330" s="55">
        <f t="shared" si="344"/>
        <v>-5190.5594411903676</v>
      </c>
    </row>
    <row r="7331" spans="2:20">
      <c r="B7331" s="49">
        <v>43284</v>
      </c>
      <c r="C7331" s="50">
        <v>29</v>
      </c>
      <c r="D7331" s="51">
        <v>1.48577</v>
      </c>
      <c r="E7331" s="42"/>
      <c r="F7331" s="49">
        <v>43284</v>
      </c>
      <c r="G7331" s="54">
        <v>29</v>
      </c>
      <c r="H7331" s="54">
        <v>24365.8906321057</v>
      </c>
      <c r="I7331" s="42"/>
      <c r="J7331" s="49">
        <v>43284</v>
      </c>
      <c r="K7331" s="54">
        <v>29</v>
      </c>
      <c r="L7331" s="54">
        <v>-4246.66</v>
      </c>
      <c r="M7331" s="42"/>
      <c r="N7331" s="49">
        <v>43284</v>
      </c>
      <c r="O7331" s="54">
        <v>29</v>
      </c>
      <c r="P7331" s="54">
        <v>13484.5936391293</v>
      </c>
      <c r="Q7331" s="42"/>
      <c r="R7331" s="55">
        <f t="shared" si="342"/>
        <v>-0.17428708287824254</v>
      </c>
      <c r="S7331" s="55">
        <f t="shared" si="343"/>
        <v>20035.004691209142</v>
      </c>
      <c r="T7331" s="55">
        <f t="shared" si="344"/>
        <v>-2350.1904891623503</v>
      </c>
    </row>
    <row r="7332" spans="2:20">
      <c r="B7332" s="49">
        <v>43284</v>
      </c>
      <c r="C7332" s="50">
        <v>30</v>
      </c>
      <c r="D7332" s="51">
        <v>1.5303100000000001</v>
      </c>
      <c r="E7332" s="42"/>
      <c r="F7332" s="49">
        <v>43284</v>
      </c>
      <c r="G7332" s="54">
        <v>30</v>
      </c>
      <c r="H7332" s="54">
        <v>24603.856412978199</v>
      </c>
      <c r="I7332" s="42"/>
      <c r="J7332" s="49">
        <v>43284</v>
      </c>
      <c r="K7332" s="54">
        <v>30</v>
      </c>
      <c r="L7332" s="54">
        <v>-5748.35</v>
      </c>
      <c r="M7332" s="42"/>
      <c r="N7332" s="49">
        <v>43284</v>
      </c>
      <c r="O7332" s="54">
        <v>30</v>
      </c>
      <c r="P7332" s="54">
        <v>13596.828233665599</v>
      </c>
      <c r="Q7332" s="42"/>
      <c r="R7332" s="55">
        <f t="shared" si="342"/>
        <v>-0.23363613831561073</v>
      </c>
      <c r="S7332" s="55">
        <f t="shared" si="343"/>
        <v>20807.362214260804</v>
      </c>
      <c r="T7332" s="55">
        <f t="shared" si="344"/>
        <v>-3176.7104418542972</v>
      </c>
    </row>
    <row r="7333" spans="2:20">
      <c r="B7333" s="49">
        <v>43284</v>
      </c>
      <c r="C7333" s="50">
        <v>31</v>
      </c>
      <c r="D7333" s="51">
        <v>0.95170999999999994</v>
      </c>
      <c r="E7333" s="42"/>
      <c r="F7333" s="49">
        <v>43284</v>
      </c>
      <c r="G7333" s="54">
        <v>31</v>
      </c>
      <c r="H7333" s="54">
        <v>24544.735074747201</v>
      </c>
      <c r="I7333" s="42"/>
      <c r="J7333" s="49">
        <v>43284</v>
      </c>
      <c r="K7333" s="54">
        <v>31</v>
      </c>
      <c r="L7333" s="54">
        <v>-20544.12</v>
      </c>
      <c r="M7333" s="42"/>
      <c r="N7333" s="49">
        <v>43284</v>
      </c>
      <c r="O7333" s="54">
        <v>31</v>
      </c>
      <c r="P7333" s="54">
        <v>13532.259395321</v>
      </c>
      <c r="Q7333" s="42"/>
      <c r="R7333" s="55">
        <f t="shared" si="342"/>
        <v>-0.83700720082885616</v>
      </c>
      <c r="S7333" s="55">
        <f t="shared" si="343"/>
        <v>12878.786589120948</v>
      </c>
      <c r="T7333" s="55">
        <f t="shared" si="344"/>
        <v>-11326.598557367619</v>
      </c>
    </row>
    <row r="7334" spans="2:20">
      <c r="B7334" s="49">
        <v>43284</v>
      </c>
      <c r="C7334" s="50">
        <v>32</v>
      </c>
      <c r="D7334" s="51">
        <v>1.58246</v>
      </c>
      <c r="E7334" s="42"/>
      <c r="F7334" s="49">
        <v>43284</v>
      </c>
      <c r="G7334" s="54">
        <v>32</v>
      </c>
      <c r="H7334" s="54">
        <v>25305.789138767301</v>
      </c>
      <c r="I7334" s="42"/>
      <c r="J7334" s="49">
        <v>43284</v>
      </c>
      <c r="K7334" s="54">
        <v>32</v>
      </c>
      <c r="L7334" s="54">
        <v>-7238.73</v>
      </c>
      <c r="M7334" s="42"/>
      <c r="N7334" s="49">
        <v>43284</v>
      </c>
      <c r="O7334" s="54">
        <v>32</v>
      </c>
      <c r="P7334" s="54">
        <v>13921.9064419807</v>
      </c>
      <c r="Q7334" s="42"/>
      <c r="R7334" s="55">
        <f t="shared" si="342"/>
        <v>-0.28605035631592296</v>
      </c>
      <c r="S7334" s="55">
        <f t="shared" si="343"/>
        <v>22030.860068176778</v>
      </c>
      <c r="T7334" s="55">
        <f t="shared" si="344"/>
        <v>-3982.3662983255226</v>
      </c>
    </row>
    <row r="7335" spans="2:20">
      <c r="B7335" s="49">
        <v>43284</v>
      </c>
      <c r="C7335" s="50">
        <v>33</v>
      </c>
      <c r="D7335" s="51">
        <v>1.4429799999999999</v>
      </c>
      <c r="E7335" s="42"/>
      <c r="F7335" s="49">
        <v>43284</v>
      </c>
      <c r="G7335" s="54">
        <v>33</v>
      </c>
      <c r="H7335" s="54">
        <v>25679.0620805859</v>
      </c>
      <c r="I7335" s="42"/>
      <c r="J7335" s="49">
        <v>43284</v>
      </c>
      <c r="K7335" s="54">
        <v>33</v>
      </c>
      <c r="L7335" s="54">
        <v>-10489.3</v>
      </c>
      <c r="M7335" s="42"/>
      <c r="N7335" s="49">
        <v>43284</v>
      </c>
      <c r="O7335" s="54">
        <v>33</v>
      </c>
      <c r="P7335" s="54">
        <v>13956.5615296302</v>
      </c>
      <c r="Q7335" s="42"/>
      <c r="R7335" s="55">
        <f t="shared" si="342"/>
        <v>-0.40847675694238877</v>
      </c>
      <c r="S7335" s="55">
        <f t="shared" si="343"/>
        <v>20139.039156025785</v>
      </c>
      <c r="T7335" s="55">
        <f t="shared" si="344"/>
        <v>-5700.9309916902494</v>
      </c>
    </row>
    <row r="7336" spans="2:20">
      <c r="B7336" s="49">
        <v>43284</v>
      </c>
      <c r="C7336" s="50">
        <v>34</v>
      </c>
      <c r="D7336" s="51">
        <v>1.9259500000000001</v>
      </c>
      <c r="E7336" s="42"/>
      <c r="F7336" s="49">
        <v>43284</v>
      </c>
      <c r="G7336" s="54">
        <v>34</v>
      </c>
      <c r="H7336" s="54">
        <v>26213.848713624899</v>
      </c>
      <c r="I7336" s="42"/>
      <c r="J7336" s="49">
        <v>43284</v>
      </c>
      <c r="K7336" s="54">
        <v>34</v>
      </c>
      <c r="L7336" s="54">
        <v>3221.74</v>
      </c>
      <c r="M7336" s="42"/>
      <c r="N7336" s="49">
        <v>43284</v>
      </c>
      <c r="O7336" s="54">
        <v>34</v>
      </c>
      <c r="P7336" s="54">
        <v>14234.9501031007</v>
      </c>
      <c r="Q7336" s="42"/>
      <c r="R7336" s="55">
        <f t="shared" si="342"/>
        <v>0.1229022123075529</v>
      </c>
      <c r="S7336" s="55">
        <f t="shared" si="343"/>
        <v>27415.802151066793</v>
      </c>
      <c r="T7336" s="55">
        <f t="shared" si="344"/>
        <v>1749.5068597587042</v>
      </c>
    </row>
    <row r="7337" spans="2:20">
      <c r="B7337" s="49">
        <v>43284</v>
      </c>
      <c r="C7337" s="50">
        <v>35</v>
      </c>
      <c r="D7337" s="51">
        <v>1.86181</v>
      </c>
      <c r="E7337" s="42"/>
      <c r="F7337" s="49">
        <v>43284</v>
      </c>
      <c r="G7337" s="54">
        <v>35</v>
      </c>
      <c r="H7337" s="54">
        <v>26612.991391460098</v>
      </c>
      <c r="I7337" s="42"/>
      <c r="J7337" s="49">
        <v>43284</v>
      </c>
      <c r="K7337" s="54">
        <v>35</v>
      </c>
      <c r="L7337" s="54">
        <v>2451.9299999999998</v>
      </c>
      <c r="M7337" s="42"/>
      <c r="N7337" s="49">
        <v>43284</v>
      </c>
      <c r="O7337" s="54">
        <v>35</v>
      </c>
      <c r="P7337" s="54">
        <v>14328.630835038601</v>
      </c>
      <c r="Q7337" s="42"/>
      <c r="R7337" s="55">
        <f t="shared" si="342"/>
        <v>9.2132822046709306E-2</v>
      </c>
      <c r="S7337" s="55">
        <f t="shared" si="343"/>
        <v>26677.188174983217</v>
      </c>
      <c r="T7337" s="55">
        <f t="shared" si="344"/>
        <v>1320.1371948976032</v>
      </c>
    </row>
    <row r="7338" spans="2:20">
      <c r="B7338" s="49">
        <v>43284</v>
      </c>
      <c r="C7338" s="50">
        <v>36</v>
      </c>
      <c r="D7338" s="51">
        <v>2.1303899999999998</v>
      </c>
      <c r="E7338" s="42"/>
      <c r="F7338" s="49">
        <v>43284</v>
      </c>
      <c r="G7338" s="54">
        <v>36</v>
      </c>
      <c r="H7338" s="54">
        <v>27071.918195129001</v>
      </c>
      <c r="I7338" s="42"/>
      <c r="J7338" s="49">
        <v>43284</v>
      </c>
      <c r="K7338" s="54">
        <v>36</v>
      </c>
      <c r="L7338" s="54">
        <v>12302.47</v>
      </c>
      <c r="M7338" s="42"/>
      <c r="N7338" s="49">
        <v>43284</v>
      </c>
      <c r="O7338" s="54">
        <v>36</v>
      </c>
      <c r="P7338" s="54">
        <v>14550.7668330041</v>
      </c>
      <c r="Q7338" s="42"/>
      <c r="R7338" s="55">
        <f t="shared" si="342"/>
        <v>0.45443658300554263</v>
      </c>
      <c r="S7338" s="55">
        <f t="shared" si="343"/>
        <v>30998.8081533636</v>
      </c>
      <c r="T7338" s="55">
        <f t="shared" si="344"/>
        <v>6612.400759700764</v>
      </c>
    </row>
    <row r="7339" spans="2:20">
      <c r="B7339" s="49">
        <v>43284</v>
      </c>
      <c r="C7339" s="50">
        <v>37</v>
      </c>
      <c r="D7339" s="51">
        <v>1.4831700000000001</v>
      </c>
      <c r="E7339" s="42"/>
      <c r="F7339" s="49">
        <v>43284</v>
      </c>
      <c r="G7339" s="54">
        <v>37</v>
      </c>
      <c r="H7339" s="54">
        <v>27334.040481017899</v>
      </c>
      <c r="I7339" s="42"/>
      <c r="J7339" s="49">
        <v>43284</v>
      </c>
      <c r="K7339" s="54">
        <v>37</v>
      </c>
      <c r="L7339" s="54">
        <v>-12253.12</v>
      </c>
      <c r="M7339" s="42"/>
      <c r="N7339" s="49">
        <v>43284</v>
      </c>
      <c r="O7339" s="54">
        <v>37</v>
      </c>
      <c r="P7339" s="54">
        <v>14641.5410910582</v>
      </c>
      <c r="Q7339" s="42"/>
      <c r="R7339" s="55">
        <f t="shared" si="342"/>
        <v>-0.44827328065564143</v>
      </c>
      <c r="S7339" s="55">
        <f t="shared" si="343"/>
        <v>21715.894500024791</v>
      </c>
      <c r="T7339" s="55">
        <f t="shared" si="344"/>
        <v>-6563.411658743039</v>
      </c>
    </row>
    <row r="7340" spans="2:20">
      <c r="B7340" s="49">
        <v>43284</v>
      </c>
      <c r="C7340" s="50">
        <v>38</v>
      </c>
      <c r="D7340" s="51">
        <v>1.40926</v>
      </c>
      <c r="E7340" s="42"/>
      <c r="F7340" s="49">
        <v>43284</v>
      </c>
      <c r="G7340" s="54">
        <v>38</v>
      </c>
      <c r="H7340" s="54">
        <v>27460.092129670698</v>
      </c>
      <c r="I7340" s="42"/>
      <c r="J7340" s="49">
        <v>43284</v>
      </c>
      <c r="K7340" s="54">
        <v>38</v>
      </c>
      <c r="L7340" s="54">
        <v>-22533.57</v>
      </c>
      <c r="M7340" s="42"/>
      <c r="N7340" s="49">
        <v>43284</v>
      </c>
      <c r="O7340" s="54">
        <v>38</v>
      </c>
      <c r="P7340" s="54">
        <v>14641.234323582001</v>
      </c>
      <c r="Q7340" s="42"/>
      <c r="R7340" s="55">
        <f t="shared" si="342"/>
        <v>-0.82059338670799364</v>
      </c>
      <c r="S7340" s="55">
        <f t="shared" si="343"/>
        <v>20633.305882851171</v>
      </c>
      <c r="T7340" s="55">
        <f t="shared" si="344"/>
        <v>-12014.500059173475</v>
      </c>
    </row>
    <row r="7341" spans="2:20">
      <c r="B7341" s="49">
        <v>43284</v>
      </c>
      <c r="C7341" s="50">
        <v>39</v>
      </c>
      <c r="D7341" s="51">
        <v>1.2638499999999999</v>
      </c>
      <c r="E7341" s="42"/>
      <c r="F7341" s="49">
        <v>43284</v>
      </c>
      <c r="G7341" s="54">
        <v>39</v>
      </c>
      <c r="H7341" s="54">
        <v>26888.542868879798</v>
      </c>
      <c r="I7341" s="42"/>
      <c r="J7341" s="49">
        <v>43284</v>
      </c>
      <c r="K7341" s="54">
        <v>39</v>
      </c>
      <c r="L7341" s="54">
        <v>-20994.880000000001</v>
      </c>
      <c r="M7341" s="42"/>
      <c r="N7341" s="49">
        <v>43284</v>
      </c>
      <c r="O7341" s="54">
        <v>39</v>
      </c>
      <c r="P7341" s="54">
        <v>14274.9786205405</v>
      </c>
      <c r="Q7341" s="42"/>
      <c r="R7341" s="55">
        <f t="shared" si="342"/>
        <v>-0.78081137019511049</v>
      </c>
      <c r="S7341" s="55">
        <f t="shared" si="343"/>
        <v>18041.431729570111</v>
      </c>
      <c r="T7341" s="55">
        <f t="shared" si="344"/>
        <v>-11146.065616210135</v>
      </c>
    </row>
    <row r="7342" spans="2:20">
      <c r="B7342" s="49">
        <v>43284</v>
      </c>
      <c r="C7342" s="50">
        <v>40</v>
      </c>
      <c r="D7342" s="51">
        <v>1.4798199999999999</v>
      </c>
      <c r="E7342" s="42"/>
      <c r="F7342" s="49">
        <v>43284</v>
      </c>
      <c r="G7342" s="54">
        <v>40</v>
      </c>
      <c r="H7342" s="54">
        <v>26618.106494624499</v>
      </c>
      <c r="I7342" s="42"/>
      <c r="J7342" s="49">
        <v>43284</v>
      </c>
      <c r="K7342" s="54">
        <v>40</v>
      </c>
      <c r="L7342" s="54">
        <v>-28516.77</v>
      </c>
      <c r="M7342" s="42"/>
      <c r="N7342" s="49">
        <v>43284</v>
      </c>
      <c r="O7342" s="54">
        <v>40</v>
      </c>
      <c r="P7342" s="54">
        <v>14104.053935408399</v>
      </c>
      <c r="Q7342" s="42"/>
      <c r="R7342" s="55">
        <f t="shared" si="342"/>
        <v>-1.0713297734291858</v>
      </c>
      <c r="S7342" s="55">
        <f t="shared" si="343"/>
        <v>20871.461094696057</v>
      </c>
      <c r="T7342" s="55">
        <f t="shared" si="344"/>
        <v>-15110.092907054097</v>
      </c>
    </row>
    <row r="7343" spans="2:20">
      <c r="B7343" s="49">
        <v>43284</v>
      </c>
      <c r="C7343" s="50">
        <v>41</v>
      </c>
      <c r="D7343" s="51">
        <v>1.2370300000000001</v>
      </c>
      <c r="E7343" s="42"/>
      <c r="F7343" s="49">
        <v>43284</v>
      </c>
      <c r="G7343" s="54">
        <v>41</v>
      </c>
      <c r="H7343" s="54">
        <v>26143.425439070499</v>
      </c>
      <c r="I7343" s="42"/>
      <c r="J7343" s="49">
        <v>43284</v>
      </c>
      <c r="K7343" s="54">
        <v>41</v>
      </c>
      <c r="L7343" s="54">
        <v>-31176.05</v>
      </c>
      <c r="M7343" s="42"/>
      <c r="N7343" s="49">
        <v>43284</v>
      </c>
      <c r="O7343" s="54">
        <v>41</v>
      </c>
      <c r="P7343" s="54">
        <v>13851.867124389601</v>
      </c>
      <c r="Q7343" s="42"/>
      <c r="R7343" s="55">
        <f t="shared" si="342"/>
        <v>-1.1925005800276045</v>
      </c>
      <c r="S7343" s="55">
        <f t="shared" si="343"/>
        <v>17135.17518888367</v>
      </c>
      <c r="T7343" s="55">
        <f t="shared" si="344"/>
        <v>-16518.359580299904</v>
      </c>
    </row>
    <row r="7344" spans="2:20">
      <c r="B7344" s="49">
        <v>43284</v>
      </c>
      <c r="C7344" s="50">
        <v>42</v>
      </c>
      <c r="D7344" s="51">
        <v>0.54913000000000001</v>
      </c>
      <c r="E7344" s="42"/>
      <c r="F7344" s="49">
        <v>43284</v>
      </c>
      <c r="G7344" s="54">
        <v>42</v>
      </c>
      <c r="H7344" s="54">
        <v>25300.2265737417</v>
      </c>
      <c r="I7344" s="42"/>
      <c r="J7344" s="49">
        <v>43284</v>
      </c>
      <c r="K7344" s="54">
        <v>42</v>
      </c>
      <c r="L7344" s="54">
        <v>-43904.66</v>
      </c>
      <c r="M7344" s="42"/>
      <c r="N7344" s="49">
        <v>43284</v>
      </c>
      <c r="O7344" s="54">
        <v>42</v>
      </c>
      <c r="P7344" s="54">
        <v>13380.0454094957</v>
      </c>
      <c r="Q7344" s="42"/>
      <c r="R7344" s="55">
        <f t="shared" si="342"/>
        <v>-1.7353465144682638</v>
      </c>
      <c r="S7344" s="55">
        <f t="shared" si="343"/>
        <v>7347.3843357163742</v>
      </c>
      <c r="T7344" s="55">
        <f t="shared" si="344"/>
        <v>-23219.015164795459</v>
      </c>
    </row>
    <row r="7345" spans="2:20">
      <c r="B7345" s="49">
        <v>43284</v>
      </c>
      <c r="C7345" s="50">
        <v>43</v>
      </c>
      <c r="D7345" s="51">
        <v>1.29637</v>
      </c>
      <c r="E7345" s="42"/>
      <c r="F7345" s="49">
        <v>43284</v>
      </c>
      <c r="G7345" s="54">
        <v>43</v>
      </c>
      <c r="H7345" s="54">
        <v>25716.591064886299</v>
      </c>
      <c r="I7345" s="42"/>
      <c r="J7345" s="49">
        <v>43284</v>
      </c>
      <c r="K7345" s="54">
        <v>43</v>
      </c>
      <c r="L7345" s="54">
        <v>-28419.39</v>
      </c>
      <c r="M7345" s="42"/>
      <c r="N7345" s="49">
        <v>43284</v>
      </c>
      <c r="O7345" s="54">
        <v>43</v>
      </c>
      <c r="P7345" s="54">
        <v>13619.5734664379</v>
      </c>
      <c r="Q7345" s="42"/>
      <c r="R7345" s="55">
        <f t="shared" si="342"/>
        <v>-1.1050994250479851</v>
      </c>
      <c r="S7345" s="55">
        <f t="shared" si="343"/>
        <v>17656.006454686099</v>
      </c>
      <c r="T7345" s="55">
        <f t="shared" si="344"/>
        <v>-15050.982807159317</v>
      </c>
    </row>
    <row r="7346" spans="2:20">
      <c r="B7346" s="49">
        <v>43284</v>
      </c>
      <c r="C7346" s="50">
        <v>44</v>
      </c>
      <c r="D7346" s="51">
        <v>1.40463</v>
      </c>
      <c r="E7346" s="42"/>
      <c r="F7346" s="49">
        <v>43284</v>
      </c>
      <c r="G7346" s="54">
        <v>44</v>
      </c>
      <c r="H7346" s="54">
        <v>22400.0108708591</v>
      </c>
      <c r="I7346" s="42"/>
      <c r="J7346" s="49">
        <v>43284</v>
      </c>
      <c r="K7346" s="54">
        <v>44</v>
      </c>
      <c r="L7346" s="54">
        <v>-31470.05</v>
      </c>
      <c r="M7346" s="42"/>
      <c r="N7346" s="49">
        <v>43284</v>
      </c>
      <c r="O7346" s="54">
        <v>44</v>
      </c>
      <c r="P7346" s="54">
        <v>11755.431840912999</v>
      </c>
      <c r="Q7346" s="42"/>
      <c r="R7346" s="55">
        <f t="shared" si="342"/>
        <v>-1.4049122646159251</v>
      </c>
      <c r="S7346" s="55">
        <f t="shared" si="343"/>
        <v>16512.032226701627</v>
      </c>
      <c r="T7346" s="55">
        <f t="shared" si="344"/>
        <v>-16515.350369155236</v>
      </c>
    </row>
    <row r="7347" spans="2:20">
      <c r="B7347" s="49">
        <v>43284</v>
      </c>
      <c r="C7347" s="50">
        <v>45</v>
      </c>
      <c r="D7347" s="51">
        <v>2.9285399999999999</v>
      </c>
      <c r="E7347" s="42"/>
      <c r="F7347" s="49">
        <v>43284</v>
      </c>
      <c r="G7347" s="54">
        <v>45</v>
      </c>
      <c r="H7347" s="54">
        <v>23348.4394121347</v>
      </c>
      <c r="I7347" s="42"/>
      <c r="J7347" s="49">
        <v>43284</v>
      </c>
      <c r="K7347" s="54">
        <v>45</v>
      </c>
      <c r="L7347" s="54">
        <v>13838.4</v>
      </c>
      <c r="M7347" s="42"/>
      <c r="N7347" s="49">
        <v>43284</v>
      </c>
      <c r="O7347" s="54">
        <v>45</v>
      </c>
      <c r="P7347" s="54">
        <v>12533.450125859999</v>
      </c>
      <c r="Q7347" s="42"/>
      <c r="R7347" s="55">
        <f t="shared" si="342"/>
        <v>0.59269057583385543</v>
      </c>
      <c r="S7347" s="55">
        <f t="shared" si="343"/>
        <v>36704.710031586044</v>
      </c>
      <c r="T7347" s="55">
        <f t="shared" si="344"/>
        <v>7428.4577722808708</v>
      </c>
    </row>
    <row r="7348" spans="2:20">
      <c r="B7348" s="49">
        <v>43284</v>
      </c>
      <c r="C7348" s="50">
        <v>46</v>
      </c>
      <c r="D7348" s="51">
        <v>2.4229699999999998</v>
      </c>
      <c r="E7348" s="42"/>
      <c r="F7348" s="49">
        <v>43284</v>
      </c>
      <c r="G7348" s="54">
        <v>46</v>
      </c>
      <c r="H7348" s="54">
        <v>22171.0415491686</v>
      </c>
      <c r="I7348" s="42"/>
      <c r="J7348" s="49">
        <v>43284</v>
      </c>
      <c r="K7348" s="54">
        <v>46</v>
      </c>
      <c r="L7348" s="54">
        <v>23925.18</v>
      </c>
      <c r="M7348" s="42"/>
      <c r="N7348" s="49">
        <v>43284</v>
      </c>
      <c r="O7348" s="54">
        <v>46</v>
      </c>
      <c r="P7348" s="54">
        <v>11883.098917341</v>
      </c>
      <c r="Q7348" s="42"/>
      <c r="R7348" s="55">
        <f t="shared" si="342"/>
        <v>1.0791184503867921</v>
      </c>
      <c r="S7348" s="55">
        <f t="shared" si="343"/>
        <v>28792.392183749722</v>
      </c>
      <c r="T7348" s="55">
        <f t="shared" si="344"/>
        <v>12823.271289473987</v>
      </c>
    </row>
    <row r="7349" spans="2:20">
      <c r="B7349" s="49">
        <v>43284</v>
      </c>
      <c r="C7349" s="50">
        <v>47</v>
      </c>
      <c r="D7349" s="51">
        <v>4.0934299999999997</v>
      </c>
      <c r="E7349" s="42"/>
      <c r="F7349" s="49">
        <v>43284</v>
      </c>
      <c r="G7349" s="54">
        <v>47</v>
      </c>
      <c r="H7349" s="54">
        <v>21234.078319559299</v>
      </c>
      <c r="I7349" s="42"/>
      <c r="J7349" s="49">
        <v>43284</v>
      </c>
      <c r="K7349" s="54">
        <v>47</v>
      </c>
      <c r="L7349" s="54">
        <v>39770.18</v>
      </c>
      <c r="M7349" s="42"/>
      <c r="N7349" s="49">
        <v>43284</v>
      </c>
      <c r="O7349" s="54">
        <v>47</v>
      </c>
      <c r="P7349" s="54">
        <v>10352.394766198</v>
      </c>
      <c r="Q7349" s="42"/>
      <c r="R7349" s="55">
        <f t="shared" si="342"/>
        <v>1.8729411939376046</v>
      </c>
      <c r="S7349" s="55">
        <f t="shared" si="343"/>
        <v>42376.803307797876</v>
      </c>
      <c r="T7349" s="55">
        <f t="shared" si="344"/>
        <v>19389.426613516291</v>
      </c>
    </row>
    <row r="7350" spans="2:20">
      <c r="B7350" s="49">
        <v>43284</v>
      </c>
      <c r="C7350" s="50">
        <v>48</v>
      </c>
      <c r="D7350" s="51">
        <v>3.8203200000000002</v>
      </c>
      <c r="E7350" s="42"/>
      <c r="F7350" s="49">
        <v>43284</v>
      </c>
      <c r="G7350" s="54">
        <v>48</v>
      </c>
      <c r="H7350" s="54">
        <v>21163.363426357799</v>
      </c>
      <c r="I7350" s="42"/>
      <c r="J7350" s="49">
        <v>43284</v>
      </c>
      <c r="K7350" s="54">
        <v>48</v>
      </c>
      <c r="L7350" s="54">
        <v>25532.01</v>
      </c>
      <c r="M7350" s="42"/>
      <c r="N7350" s="49">
        <v>43284</v>
      </c>
      <c r="O7350" s="54">
        <v>48</v>
      </c>
      <c r="P7350" s="54">
        <v>11043.457024339101</v>
      </c>
      <c r="Q7350" s="42"/>
      <c r="R7350" s="55">
        <f t="shared" si="342"/>
        <v>1.2064249659012751</v>
      </c>
      <c r="S7350" s="55">
        <f t="shared" si="343"/>
        <v>42189.539739223153</v>
      </c>
      <c r="T7350" s="55">
        <f t="shared" si="344"/>
        <v>13323.102264020497</v>
      </c>
    </row>
    <row r="7351" spans="2:20">
      <c r="B7351" s="49">
        <v>43285</v>
      </c>
      <c r="C7351" s="50">
        <v>1</v>
      </c>
      <c r="D7351" s="51">
        <v>2.16492</v>
      </c>
      <c r="E7351" s="42"/>
      <c r="F7351" s="49">
        <v>43285</v>
      </c>
      <c r="G7351" s="54">
        <v>1</v>
      </c>
      <c r="H7351" s="54">
        <v>20285.560501004999</v>
      </c>
      <c r="I7351" s="42"/>
      <c r="J7351" s="49">
        <v>43285</v>
      </c>
      <c r="K7351" s="54">
        <v>1</v>
      </c>
      <c r="L7351" s="54">
        <v>-8730.9500000000007</v>
      </c>
      <c r="M7351" s="42"/>
      <c r="N7351" s="49">
        <v>43285</v>
      </c>
      <c r="O7351" s="54">
        <v>1</v>
      </c>
      <c r="P7351" s="54">
        <v>10541.9338123746</v>
      </c>
      <c r="Q7351" s="42"/>
      <c r="R7351" s="55">
        <f t="shared" si="342"/>
        <v>-0.43040220651371436</v>
      </c>
      <c r="S7351" s="55">
        <f t="shared" si="343"/>
        <v>22822.443349086017</v>
      </c>
      <c r="T7351" s="55">
        <f t="shared" si="344"/>
        <v>-4537.2715737675608</v>
      </c>
    </row>
    <row r="7352" spans="2:20">
      <c r="B7352" s="49">
        <v>43285</v>
      </c>
      <c r="C7352" s="50">
        <v>2</v>
      </c>
      <c r="D7352" s="51">
        <v>3.0073300000000001</v>
      </c>
      <c r="E7352" s="42"/>
      <c r="F7352" s="49">
        <v>43285</v>
      </c>
      <c r="G7352" s="54">
        <v>2</v>
      </c>
      <c r="H7352" s="54">
        <v>19782.339809645899</v>
      </c>
      <c r="I7352" s="42"/>
      <c r="J7352" s="49">
        <v>43285</v>
      </c>
      <c r="K7352" s="54">
        <v>2</v>
      </c>
      <c r="L7352" s="54">
        <v>-2292.48</v>
      </c>
      <c r="M7352" s="42"/>
      <c r="N7352" s="49">
        <v>43285</v>
      </c>
      <c r="O7352" s="54">
        <v>2</v>
      </c>
      <c r="P7352" s="54">
        <v>10254.740894475801</v>
      </c>
      <c r="Q7352" s="42"/>
      <c r="R7352" s="55">
        <f t="shared" si="342"/>
        <v>-0.11588517951158554</v>
      </c>
      <c r="S7352" s="55">
        <f t="shared" si="343"/>
        <v>30839.38993418391</v>
      </c>
      <c r="T7352" s="55">
        <f t="shared" si="344"/>
        <v>-1188.3724894011254</v>
      </c>
    </row>
    <row r="7353" spans="2:20">
      <c r="B7353" s="49">
        <v>43285</v>
      </c>
      <c r="C7353" s="50">
        <v>3</v>
      </c>
      <c r="D7353" s="51">
        <v>2.43005</v>
      </c>
      <c r="E7353" s="42"/>
      <c r="F7353" s="49">
        <v>43285</v>
      </c>
      <c r="G7353" s="54">
        <v>3</v>
      </c>
      <c r="H7353" s="54">
        <v>19677.930890794501</v>
      </c>
      <c r="I7353" s="42"/>
      <c r="J7353" s="49">
        <v>43285</v>
      </c>
      <c r="K7353" s="54">
        <v>3</v>
      </c>
      <c r="L7353" s="54">
        <v>-198.08</v>
      </c>
      <c r="M7353" s="42"/>
      <c r="N7353" s="49">
        <v>43285</v>
      </c>
      <c r="O7353" s="54">
        <v>3</v>
      </c>
      <c r="P7353" s="54">
        <v>10190.3452400935</v>
      </c>
      <c r="Q7353" s="42"/>
      <c r="R7353" s="55">
        <f t="shared" si="342"/>
        <v>-1.0066098976527226E-2</v>
      </c>
      <c r="S7353" s="55">
        <f t="shared" si="343"/>
        <v>24763.04845068921</v>
      </c>
      <c r="T7353" s="55">
        <f t="shared" si="344"/>
        <v>-102.57702379176428</v>
      </c>
    </row>
    <row r="7354" spans="2:20">
      <c r="B7354" s="49">
        <v>43285</v>
      </c>
      <c r="C7354" s="50">
        <v>4</v>
      </c>
      <c r="D7354" s="51">
        <v>2.4714399999999999</v>
      </c>
      <c r="E7354" s="42"/>
      <c r="F7354" s="49">
        <v>43285</v>
      </c>
      <c r="G7354" s="54">
        <v>4</v>
      </c>
      <c r="H7354" s="54">
        <v>19446.9988927226</v>
      </c>
      <c r="I7354" s="42"/>
      <c r="J7354" s="49">
        <v>43285</v>
      </c>
      <c r="K7354" s="54">
        <v>4</v>
      </c>
      <c r="L7354" s="54">
        <v>1495.06</v>
      </c>
      <c r="M7354" s="42"/>
      <c r="N7354" s="49">
        <v>43285</v>
      </c>
      <c r="O7354" s="54">
        <v>4</v>
      </c>
      <c r="P7354" s="54">
        <v>10026.5382350072</v>
      </c>
      <c r="Q7354" s="42"/>
      <c r="R7354" s="55">
        <f t="shared" si="342"/>
        <v>7.6878700320154647E-2</v>
      </c>
      <c r="S7354" s="55">
        <f t="shared" si="343"/>
        <v>24779.987655526191</v>
      </c>
      <c r="T7354" s="55">
        <f t="shared" si="344"/>
        <v>770.82722821769084</v>
      </c>
    </row>
    <row r="7355" spans="2:20">
      <c r="B7355" s="49">
        <v>43285</v>
      </c>
      <c r="C7355" s="50">
        <v>5</v>
      </c>
      <c r="D7355" s="51">
        <v>2.29542</v>
      </c>
      <c r="E7355" s="42"/>
      <c r="F7355" s="49">
        <v>43285</v>
      </c>
      <c r="G7355" s="54">
        <v>5</v>
      </c>
      <c r="H7355" s="54">
        <v>19113.930092502102</v>
      </c>
      <c r="I7355" s="42"/>
      <c r="J7355" s="49">
        <v>43285</v>
      </c>
      <c r="K7355" s="54">
        <v>5</v>
      </c>
      <c r="L7355" s="54">
        <v>-1385.39</v>
      </c>
      <c r="M7355" s="42"/>
      <c r="N7355" s="49">
        <v>43285</v>
      </c>
      <c r="O7355" s="54">
        <v>5</v>
      </c>
      <c r="P7355" s="54">
        <v>9867.2263917369</v>
      </c>
      <c r="Q7355" s="42"/>
      <c r="R7355" s="55">
        <f t="shared" si="342"/>
        <v>-7.248064596320003E-2</v>
      </c>
      <c r="S7355" s="55">
        <f t="shared" si="343"/>
        <v>22649.428804120715</v>
      </c>
      <c r="T7355" s="55">
        <f t="shared" si="344"/>
        <v>-715.18294273822596</v>
      </c>
    </row>
    <row r="7356" spans="2:20">
      <c r="B7356" s="49">
        <v>43285</v>
      </c>
      <c r="C7356" s="50">
        <v>6</v>
      </c>
      <c r="D7356" s="51">
        <v>2.27372</v>
      </c>
      <c r="E7356" s="42"/>
      <c r="F7356" s="49">
        <v>43285</v>
      </c>
      <c r="G7356" s="54">
        <v>6</v>
      </c>
      <c r="H7356" s="54">
        <v>18829.6873540452</v>
      </c>
      <c r="I7356" s="42"/>
      <c r="J7356" s="49">
        <v>43285</v>
      </c>
      <c r="K7356" s="54">
        <v>6</v>
      </c>
      <c r="L7356" s="54">
        <v>-2641.02</v>
      </c>
      <c r="M7356" s="42"/>
      <c r="N7356" s="49">
        <v>43285</v>
      </c>
      <c r="O7356" s="54">
        <v>6</v>
      </c>
      <c r="P7356" s="54">
        <v>9737.8845541132996</v>
      </c>
      <c r="Q7356" s="42"/>
      <c r="R7356" s="55">
        <f t="shared" si="342"/>
        <v>-0.14025830330276975</v>
      </c>
      <c r="S7356" s="55">
        <f t="shared" si="343"/>
        <v>22141.222868378492</v>
      </c>
      <c r="T7356" s="55">
        <f t="shared" si="344"/>
        <v>-1365.81916531818</v>
      </c>
    </row>
    <row r="7357" spans="2:20">
      <c r="B7357" s="49">
        <v>43285</v>
      </c>
      <c r="C7357" s="50">
        <v>7</v>
      </c>
      <c r="D7357" s="51">
        <v>2.2905000000000002</v>
      </c>
      <c r="E7357" s="42"/>
      <c r="F7357" s="49">
        <v>43285</v>
      </c>
      <c r="G7357" s="54">
        <v>7</v>
      </c>
      <c r="H7357" s="54">
        <v>18669.590625928398</v>
      </c>
      <c r="I7357" s="42"/>
      <c r="J7357" s="49">
        <v>43285</v>
      </c>
      <c r="K7357" s="54">
        <v>7</v>
      </c>
      <c r="L7357" s="54">
        <v>-2839.47</v>
      </c>
      <c r="M7357" s="42"/>
      <c r="N7357" s="49">
        <v>43285</v>
      </c>
      <c r="O7357" s="54">
        <v>7</v>
      </c>
      <c r="P7357" s="54">
        <v>9662.1300330700997</v>
      </c>
      <c r="Q7357" s="42"/>
      <c r="R7357" s="55">
        <f t="shared" si="342"/>
        <v>-0.15209064070513326</v>
      </c>
      <c r="S7357" s="55">
        <f t="shared" si="343"/>
        <v>22131.108840747067</v>
      </c>
      <c r="T7357" s="55">
        <f t="shared" si="344"/>
        <v>-1469.5195473059418</v>
      </c>
    </row>
    <row r="7358" spans="2:20">
      <c r="B7358" s="49">
        <v>43285</v>
      </c>
      <c r="C7358" s="50">
        <v>8</v>
      </c>
      <c r="D7358" s="51">
        <v>2.1833300000000002</v>
      </c>
      <c r="E7358" s="42"/>
      <c r="F7358" s="49">
        <v>43285</v>
      </c>
      <c r="G7358" s="54">
        <v>8</v>
      </c>
      <c r="H7358" s="54">
        <v>18727.2864206831</v>
      </c>
      <c r="I7358" s="42"/>
      <c r="J7358" s="49">
        <v>43285</v>
      </c>
      <c r="K7358" s="54">
        <v>8</v>
      </c>
      <c r="L7358" s="54">
        <v>-4372.12</v>
      </c>
      <c r="M7358" s="42"/>
      <c r="N7358" s="49">
        <v>43285</v>
      </c>
      <c r="O7358" s="54">
        <v>8</v>
      </c>
      <c r="P7358" s="54">
        <v>9729.0039098272991</v>
      </c>
      <c r="Q7358" s="42"/>
      <c r="R7358" s="55">
        <f t="shared" si="342"/>
        <v>-0.23346254773843106</v>
      </c>
      <c r="S7358" s="55">
        <f t="shared" si="343"/>
        <v>21241.62610644324</v>
      </c>
      <c r="T7358" s="55">
        <f t="shared" si="344"/>
        <v>-2271.3580397454384</v>
      </c>
    </row>
    <row r="7359" spans="2:20">
      <c r="B7359" s="49">
        <v>43285</v>
      </c>
      <c r="C7359" s="50">
        <v>9</v>
      </c>
      <c r="D7359" s="51">
        <v>2.36375</v>
      </c>
      <c r="E7359" s="42"/>
      <c r="F7359" s="49">
        <v>43285</v>
      </c>
      <c r="G7359" s="54">
        <v>9</v>
      </c>
      <c r="H7359" s="54">
        <v>18722.736384799999</v>
      </c>
      <c r="I7359" s="42"/>
      <c r="J7359" s="49">
        <v>43285</v>
      </c>
      <c r="K7359" s="54">
        <v>9</v>
      </c>
      <c r="L7359" s="54">
        <v>-1514.3</v>
      </c>
      <c r="M7359" s="42"/>
      <c r="N7359" s="49">
        <v>43285</v>
      </c>
      <c r="O7359" s="54">
        <v>9</v>
      </c>
      <c r="P7359" s="54">
        <v>9718.6267324016007</v>
      </c>
      <c r="Q7359" s="42"/>
      <c r="R7359" s="55">
        <f t="shared" si="342"/>
        <v>-8.0880271391813224E-2</v>
      </c>
      <c r="S7359" s="55">
        <f t="shared" si="343"/>
        <v>22972.403938714284</v>
      </c>
      <c r="T7359" s="55">
        <f t="shared" si="344"/>
        <v>-786.04516767237237</v>
      </c>
    </row>
    <row r="7360" spans="2:20">
      <c r="B7360" s="49">
        <v>43285</v>
      </c>
      <c r="C7360" s="50">
        <v>10</v>
      </c>
      <c r="D7360" s="51">
        <v>2.2184400000000002</v>
      </c>
      <c r="E7360" s="42"/>
      <c r="F7360" s="49">
        <v>43285</v>
      </c>
      <c r="G7360" s="54">
        <v>10</v>
      </c>
      <c r="H7360" s="54">
        <v>18517.656348419499</v>
      </c>
      <c r="I7360" s="42"/>
      <c r="J7360" s="49">
        <v>43285</v>
      </c>
      <c r="K7360" s="54">
        <v>10</v>
      </c>
      <c r="L7360" s="54">
        <v>-7389.23</v>
      </c>
      <c r="M7360" s="42"/>
      <c r="N7360" s="49">
        <v>43285</v>
      </c>
      <c r="O7360" s="54">
        <v>10</v>
      </c>
      <c r="P7360" s="54">
        <v>9623.1139622791998</v>
      </c>
      <c r="Q7360" s="42"/>
      <c r="R7360" s="55">
        <f t="shared" si="342"/>
        <v>-0.39903699803947801</v>
      </c>
      <c r="S7360" s="55">
        <f t="shared" si="343"/>
        <v>21348.300938478671</v>
      </c>
      <c r="T7360" s="55">
        <f t="shared" si="344"/>
        <v>-3839.9785072996783</v>
      </c>
    </row>
    <row r="7361" spans="2:20">
      <c r="B7361" s="49">
        <v>43285</v>
      </c>
      <c r="C7361" s="50">
        <v>11</v>
      </c>
      <c r="D7361" s="51">
        <v>1.5380199999999999</v>
      </c>
      <c r="E7361" s="42"/>
      <c r="F7361" s="49">
        <v>43285</v>
      </c>
      <c r="G7361" s="54">
        <v>11</v>
      </c>
      <c r="H7361" s="54">
        <v>18903.307540664198</v>
      </c>
      <c r="I7361" s="42"/>
      <c r="J7361" s="49">
        <v>43285</v>
      </c>
      <c r="K7361" s="54">
        <v>11</v>
      </c>
      <c r="L7361" s="54">
        <v>-11709.4</v>
      </c>
      <c r="M7361" s="42"/>
      <c r="N7361" s="49">
        <v>43285</v>
      </c>
      <c r="O7361" s="54">
        <v>11</v>
      </c>
      <c r="P7361" s="54">
        <v>9868.6147538816003</v>
      </c>
      <c r="Q7361" s="42"/>
      <c r="R7361" s="55">
        <f t="shared" si="342"/>
        <v>-0.61943657081233583</v>
      </c>
      <c r="S7361" s="55">
        <f t="shared" si="343"/>
        <v>15178.126863764979</v>
      </c>
      <c r="T7361" s="55">
        <f t="shared" si="344"/>
        <v>-6112.980881812442</v>
      </c>
    </row>
    <row r="7362" spans="2:20">
      <c r="B7362" s="49">
        <v>43285</v>
      </c>
      <c r="C7362" s="50">
        <v>12</v>
      </c>
      <c r="D7362" s="51">
        <v>1.5052000000000001</v>
      </c>
      <c r="E7362" s="42"/>
      <c r="F7362" s="49">
        <v>43285</v>
      </c>
      <c r="G7362" s="54">
        <v>12</v>
      </c>
      <c r="H7362" s="54">
        <v>19270.920882340801</v>
      </c>
      <c r="I7362" s="42"/>
      <c r="J7362" s="49">
        <v>43285</v>
      </c>
      <c r="K7362" s="54">
        <v>12</v>
      </c>
      <c r="L7362" s="54">
        <v>-14611.47</v>
      </c>
      <c r="M7362" s="42"/>
      <c r="N7362" s="49">
        <v>43285</v>
      </c>
      <c r="O7362" s="54">
        <v>12</v>
      </c>
      <c r="P7362" s="54">
        <v>10035.043243042101</v>
      </c>
      <c r="Q7362" s="42"/>
      <c r="R7362" s="55">
        <f t="shared" si="342"/>
        <v>-0.75821337699483993</v>
      </c>
      <c r="S7362" s="55">
        <f t="shared" si="343"/>
        <v>15104.74708942697</v>
      </c>
      <c r="T7362" s="55">
        <f t="shared" si="344"/>
        <v>-7608.7040255962011</v>
      </c>
    </row>
    <row r="7363" spans="2:20">
      <c r="B7363" s="49">
        <v>43285</v>
      </c>
      <c r="C7363" s="50">
        <v>13</v>
      </c>
      <c r="D7363" s="51">
        <v>0.96741999999999995</v>
      </c>
      <c r="E7363" s="42"/>
      <c r="F7363" s="49">
        <v>43285</v>
      </c>
      <c r="G7363" s="54">
        <v>13</v>
      </c>
      <c r="H7363" s="54">
        <v>20241.207292127699</v>
      </c>
      <c r="I7363" s="42"/>
      <c r="J7363" s="49">
        <v>43285</v>
      </c>
      <c r="K7363" s="54">
        <v>13</v>
      </c>
      <c r="L7363" s="54">
        <v>-26540.13</v>
      </c>
      <c r="M7363" s="42"/>
      <c r="N7363" s="49">
        <v>43285</v>
      </c>
      <c r="O7363" s="54">
        <v>13</v>
      </c>
      <c r="P7363" s="54">
        <v>10452.334083452401</v>
      </c>
      <c r="Q7363" s="42"/>
      <c r="R7363" s="55">
        <f t="shared" si="342"/>
        <v>-1.3111930339413156</v>
      </c>
      <c r="S7363" s="55">
        <f t="shared" si="343"/>
        <v>10111.797039013521</v>
      </c>
      <c r="T7363" s="55">
        <f t="shared" si="344"/>
        <v>-13705.027638650174</v>
      </c>
    </row>
    <row r="7364" spans="2:20">
      <c r="B7364" s="49">
        <v>43285</v>
      </c>
      <c r="C7364" s="50">
        <v>14</v>
      </c>
      <c r="D7364" s="51">
        <v>1.3891500000000001</v>
      </c>
      <c r="E7364" s="42"/>
      <c r="F7364" s="49">
        <v>43285</v>
      </c>
      <c r="G7364" s="54">
        <v>14</v>
      </c>
      <c r="H7364" s="54">
        <v>22119.533838571599</v>
      </c>
      <c r="I7364" s="42"/>
      <c r="J7364" s="49">
        <v>43285</v>
      </c>
      <c r="K7364" s="54">
        <v>14</v>
      </c>
      <c r="L7364" s="54">
        <v>-9982.07</v>
      </c>
      <c r="M7364" s="42"/>
      <c r="N7364" s="49">
        <v>43285</v>
      </c>
      <c r="O7364" s="54">
        <v>14</v>
      </c>
      <c r="P7364" s="54">
        <v>11493.2437939544</v>
      </c>
      <c r="Q7364" s="42"/>
      <c r="R7364" s="55">
        <f t="shared" si="342"/>
        <v>-0.45127849767762584</v>
      </c>
      <c r="S7364" s="55">
        <f t="shared" si="343"/>
        <v>15965.839616371755</v>
      </c>
      <c r="T7364" s="55">
        <f t="shared" si="344"/>
        <v>-5186.6537927784384</v>
      </c>
    </row>
    <row r="7365" spans="2:20">
      <c r="B7365" s="49">
        <v>43285</v>
      </c>
      <c r="C7365" s="50">
        <v>15</v>
      </c>
      <c r="D7365" s="51">
        <v>1.5687500000000001</v>
      </c>
      <c r="E7365" s="42"/>
      <c r="F7365" s="49">
        <v>43285</v>
      </c>
      <c r="G7365" s="54">
        <v>15</v>
      </c>
      <c r="H7365" s="54">
        <v>23973.5319068711</v>
      </c>
      <c r="I7365" s="42"/>
      <c r="J7365" s="49">
        <v>43285</v>
      </c>
      <c r="K7365" s="54">
        <v>15</v>
      </c>
      <c r="L7365" s="54">
        <v>-11751.74</v>
      </c>
      <c r="M7365" s="42"/>
      <c r="N7365" s="49">
        <v>43285</v>
      </c>
      <c r="O7365" s="54">
        <v>15</v>
      </c>
      <c r="P7365" s="54">
        <v>13656.8140191944</v>
      </c>
      <c r="Q7365" s="42"/>
      <c r="R7365" s="55">
        <f t="shared" si="342"/>
        <v>-0.49019644020962183</v>
      </c>
      <c r="S7365" s="55">
        <f t="shared" si="343"/>
        <v>21424.126992611218</v>
      </c>
      <c r="T7365" s="55">
        <f t="shared" si="344"/>
        <v>-6694.5216168139532</v>
      </c>
    </row>
    <row r="7366" spans="2:20">
      <c r="B7366" s="49">
        <v>43285</v>
      </c>
      <c r="C7366" s="50">
        <v>16</v>
      </c>
      <c r="D7366" s="51">
        <v>1.42208</v>
      </c>
      <c r="E7366" s="42"/>
      <c r="F7366" s="49">
        <v>43285</v>
      </c>
      <c r="G7366" s="54">
        <v>16</v>
      </c>
      <c r="H7366" s="54">
        <v>25059.987183529702</v>
      </c>
      <c r="I7366" s="42"/>
      <c r="J7366" s="49">
        <v>43285</v>
      </c>
      <c r="K7366" s="54">
        <v>16</v>
      </c>
      <c r="L7366" s="54">
        <v>-9053.82</v>
      </c>
      <c r="M7366" s="42"/>
      <c r="N7366" s="49">
        <v>43285</v>
      </c>
      <c r="O7366" s="54">
        <v>16</v>
      </c>
      <c r="P7366" s="54">
        <v>14382.9142718602</v>
      </c>
      <c r="Q7366" s="42"/>
      <c r="R7366" s="55">
        <f t="shared" si="342"/>
        <v>-0.36128589905865899</v>
      </c>
      <c r="S7366" s="55">
        <f t="shared" si="343"/>
        <v>20453.654727726953</v>
      </c>
      <c r="T7366" s="55">
        <f t="shared" si="344"/>
        <v>-5196.3441137926302</v>
      </c>
    </row>
    <row r="7367" spans="2:20">
      <c r="B7367" s="49">
        <v>43285</v>
      </c>
      <c r="C7367" s="50">
        <v>17</v>
      </c>
      <c r="D7367" s="51">
        <v>1.29078</v>
      </c>
      <c r="E7367" s="42"/>
      <c r="F7367" s="49">
        <v>43285</v>
      </c>
      <c r="G7367" s="54">
        <v>17</v>
      </c>
      <c r="H7367" s="54">
        <v>27005.490543935201</v>
      </c>
      <c r="I7367" s="42"/>
      <c r="J7367" s="49">
        <v>43285</v>
      </c>
      <c r="K7367" s="54">
        <v>17</v>
      </c>
      <c r="L7367" s="54">
        <v>-12013.27</v>
      </c>
      <c r="M7367" s="42"/>
      <c r="N7367" s="49">
        <v>43285</v>
      </c>
      <c r="O7367" s="54">
        <v>17</v>
      </c>
      <c r="P7367" s="54">
        <v>14544.7333132801</v>
      </c>
      <c r="Q7367" s="42"/>
      <c r="R7367" s="55">
        <f t="shared" si="342"/>
        <v>-0.4448454650529538</v>
      </c>
      <c r="S7367" s="55">
        <f t="shared" si="343"/>
        <v>18774.050866115689</v>
      </c>
      <c r="T7367" s="55">
        <f t="shared" si="344"/>
        <v>-6470.1586548172754</v>
      </c>
    </row>
    <row r="7368" spans="2:20">
      <c r="B7368" s="49">
        <v>43285</v>
      </c>
      <c r="C7368" s="50">
        <v>18</v>
      </c>
      <c r="D7368" s="51">
        <v>1.1747799999999999</v>
      </c>
      <c r="E7368" s="42"/>
      <c r="F7368" s="49">
        <v>43285</v>
      </c>
      <c r="G7368" s="54">
        <v>18</v>
      </c>
      <c r="H7368" s="54">
        <v>26910.3803107249</v>
      </c>
      <c r="I7368" s="42"/>
      <c r="J7368" s="49">
        <v>43285</v>
      </c>
      <c r="K7368" s="54">
        <v>18</v>
      </c>
      <c r="L7368" s="54">
        <v>-10321.620000000001</v>
      </c>
      <c r="M7368" s="42"/>
      <c r="N7368" s="49">
        <v>43285</v>
      </c>
      <c r="O7368" s="54">
        <v>18</v>
      </c>
      <c r="P7368" s="54">
        <v>14581.3696238171</v>
      </c>
      <c r="Q7368" s="42"/>
      <c r="R7368" s="55">
        <f t="shared" si="342"/>
        <v>-0.38355533741328834</v>
      </c>
      <c r="S7368" s="55">
        <f t="shared" si="343"/>
        <v>17129.90140666785</v>
      </c>
      <c r="T7368" s="55">
        <f t="shared" si="344"/>
        <v>-5592.7621460110413</v>
      </c>
    </row>
    <row r="7369" spans="2:20">
      <c r="B7369" s="49">
        <v>43285</v>
      </c>
      <c r="C7369" s="50">
        <v>19</v>
      </c>
      <c r="D7369" s="51">
        <v>1.46546</v>
      </c>
      <c r="E7369" s="42"/>
      <c r="F7369" s="49">
        <v>43285</v>
      </c>
      <c r="G7369" s="54">
        <v>19</v>
      </c>
      <c r="H7369" s="54">
        <v>27050.096891664001</v>
      </c>
      <c r="I7369" s="42"/>
      <c r="J7369" s="49">
        <v>43285</v>
      </c>
      <c r="K7369" s="54">
        <v>19</v>
      </c>
      <c r="L7369" s="54">
        <v>-3404.26</v>
      </c>
      <c r="M7369" s="42"/>
      <c r="N7369" s="49">
        <v>43285</v>
      </c>
      <c r="O7369" s="54">
        <v>19</v>
      </c>
      <c r="P7369" s="54">
        <v>14745.7900464471</v>
      </c>
      <c r="Q7369" s="42"/>
      <c r="R7369" s="55">
        <f t="shared" si="342"/>
        <v>-0.12585019616137078</v>
      </c>
      <c r="S7369" s="55">
        <f t="shared" si="343"/>
        <v>21609.365481466368</v>
      </c>
      <c r="T7369" s="55">
        <f t="shared" si="344"/>
        <v>-1855.7605698997563</v>
      </c>
    </row>
    <row r="7370" spans="2:20">
      <c r="B7370" s="49">
        <v>43285</v>
      </c>
      <c r="C7370" s="50">
        <v>20</v>
      </c>
      <c r="D7370" s="51">
        <v>1.4583699999999999</v>
      </c>
      <c r="E7370" s="42"/>
      <c r="F7370" s="49">
        <v>43285</v>
      </c>
      <c r="G7370" s="54">
        <v>20</v>
      </c>
      <c r="H7370" s="54">
        <v>26802.283613739</v>
      </c>
      <c r="I7370" s="42"/>
      <c r="J7370" s="49">
        <v>43285</v>
      </c>
      <c r="K7370" s="54">
        <v>20</v>
      </c>
      <c r="L7370" s="54">
        <v>-4055.05</v>
      </c>
      <c r="M7370" s="42"/>
      <c r="N7370" s="49">
        <v>43285</v>
      </c>
      <c r="O7370" s="54">
        <v>20</v>
      </c>
      <c r="P7370" s="54">
        <v>14636.8963607482</v>
      </c>
      <c r="Q7370" s="42"/>
      <c r="R7370" s="55">
        <f t="shared" ref="R7370:R7433" si="345">L7370/H7370</f>
        <v>-0.15129494405922034</v>
      </c>
      <c r="S7370" s="55">
        <f t="shared" ref="S7370:S7433" si="346">P7370*D7370</f>
        <v>21346.010545624351</v>
      </c>
      <c r="T7370" s="55">
        <f t="shared" ref="T7370:T7433" si="347">P7370*R7370</f>
        <v>-2214.4884161000045</v>
      </c>
    </row>
    <row r="7371" spans="2:20">
      <c r="B7371" s="49">
        <v>43285</v>
      </c>
      <c r="C7371" s="50">
        <v>21</v>
      </c>
      <c r="D7371" s="51">
        <v>1.63601</v>
      </c>
      <c r="E7371" s="42"/>
      <c r="F7371" s="49">
        <v>43285</v>
      </c>
      <c r="G7371" s="54">
        <v>21</v>
      </c>
      <c r="H7371" s="54">
        <v>26599.7446878911</v>
      </c>
      <c r="I7371" s="42"/>
      <c r="J7371" s="49">
        <v>43285</v>
      </c>
      <c r="K7371" s="54">
        <v>21</v>
      </c>
      <c r="L7371" s="54">
        <v>-1069.9000000000001</v>
      </c>
      <c r="M7371" s="42"/>
      <c r="N7371" s="49">
        <v>43285</v>
      </c>
      <c r="O7371" s="54">
        <v>21</v>
      </c>
      <c r="P7371" s="54">
        <v>14580.683335222</v>
      </c>
      <c r="Q7371" s="42"/>
      <c r="R7371" s="55">
        <f t="shared" si="345"/>
        <v>-4.0222190571890963E-2</v>
      </c>
      <c r="S7371" s="55">
        <f t="shared" si="346"/>
        <v>23854.143743256544</v>
      </c>
      <c r="T7371" s="55">
        <f t="shared" si="347"/>
        <v>-586.46702377769407</v>
      </c>
    </row>
    <row r="7372" spans="2:20">
      <c r="B7372" s="49">
        <v>43285</v>
      </c>
      <c r="C7372" s="50">
        <v>22</v>
      </c>
      <c r="D7372" s="51">
        <v>1.43702</v>
      </c>
      <c r="E7372" s="42"/>
      <c r="F7372" s="49">
        <v>43285</v>
      </c>
      <c r="G7372" s="54">
        <v>22</v>
      </c>
      <c r="H7372" s="54">
        <v>26394.446754523899</v>
      </c>
      <c r="I7372" s="42"/>
      <c r="J7372" s="49">
        <v>43285</v>
      </c>
      <c r="K7372" s="54">
        <v>22</v>
      </c>
      <c r="L7372" s="54">
        <v>-3612.86</v>
      </c>
      <c r="M7372" s="42"/>
      <c r="N7372" s="49">
        <v>43285</v>
      </c>
      <c r="O7372" s="54">
        <v>22</v>
      </c>
      <c r="P7372" s="54">
        <v>14476.444559015399</v>
      </c>
      <c r="Q7372" s="42"/>
      <c r="R7372" s="55">
        <f t="shared" si="345"/>
        <v>-0.1368795502175385</v>
      </c>
      <c r="S7372" s="55">
        <f t="shared" si="346"/>
        <v>20802.940360196309</v>
      </c>
      <c r="T7372" s="55">
        <f t="shared" si="347"/>
        <v>-1981.5292199871603</v>
      </c>
    </row>
    <row r="7373" spans="2:20">
      <c r="B7373" s="49">
        <v>43285</v>
      </c>
      <c r="C7373" s="50">
        <v>23</v>
      </c>
      <c r="D7373" s="51">
        <v>1.2992699999999999</v>
      </c>
      <c r="E7373" s="42"/>
      <c r="F7373" s="49">
        <v>43285</v>
      </c>
      <c r="G7373" s="54">
        <v>23</v>
      </c>
      <c r="H7373" s="54">
        <v>26182.3445646256</v>
      </c>
      <c r="I7373" s="42"/>
      <c r="J7373" s="49">
        <v>43285</v>
      </c>
      <c r="K7373" s="54">
        <v>23</v>
      </c>
      <c r="L7373" s="54">
        <v>-6303.89</v>
      </c>
      <c r="M7373" s="42"/>
      <c r="N7373" s="49">
        <v>43285</v>
      </c>
      <c r="O7373" s="54">
        <v>23</v>
      </c>
      <c r="P7373" s="54">
        <v>14316.6938399096</v>
      </c>
      <c r="Q7373" s="42"/>
      <c r="R7373" s="55">
        <f t="shared" si="345"/>
        <v>-0.24076873575779956</v>
      </c>
      <c r="S7373" s="55">
        <f t="shared" si="346"/>
        <v>18601.250805379346</v>
      </c>
      <c r="T7373" s="55">
        <f t="shared" si="347"/>
        <v>-3447.0122760665113</v>
      </c>
    </row>
    <row r="7374" spans="2:20">
      <c r="B7374" s="49">
        <v>43285</v>
      </c>
      <c r="C7374" s="50">
        <v>24</v>
      </c>
      <c r="D7374" s="51">
        <v>1.3230900000000001</v>
      </c>
      <c r="E7374" s="42"/>
      <c r="F7374" s="49">
        <v>43285</v>
      </c>
      <c r="G7374" s="54">
        <v>24</v>
      </c>
      <c r="H7374" s="54">
        <v>26166.8867483672</v>
      </c>
      <c r="I7374" s="42"/>
      <c r="J7374" s="49">
        <v>43285</v>
      </c>
      <c r="K7374" s="54">
        <v>24</v>
      </c>
      <c r="L7374" s="54">
        <v>-5499.4</v>
      </c>
      <c r="M7374" s="42"/>
      <c r="N7374" s="49">
        <v>43285</v>
      </c>
      <c r="O7374" s="54">
        <v>24</v>
      </c>
      <c r="P7374" s="54">
        <v>14299.690960190401</v>
      </c>
      <c r="Q7374" s="42"/>
      <c r="R7374" s="55">
        <f t="shared" si="345"/>
        <v>-0.2101663852060337</v>
      </c>
      <c r="S7374" s="55">
        <f t="shared" si="346"/>
        <v>18919.778112518317</v>
      </c>
      <c r="T7374" s="55">
        <f t="shared" si="347"/>
        <v>-3005.3143586666138</v>
      </c>
    </row>
    <row r="7375" spans="2:20">
      <c r="B7375" s="49">
        <v>43285</v>
      </c>
      <c r="C7375" s="50">
        <v>25</v>
      </c>
      <c r="D7375" s="51">
        <v>1.6169</v>
      </c>
      <c r="E7375" s="42"/>
      <c r="F7375" s="49">
        <v>43285</v>
      </c>
      <c r="G7375" s="54">
        <v>25</v>
      </c>
      <c r="H7375" s="54">
        <v>26290.742788777199</v>
      </c>
      <c r="I7375" s="42"/>
      <c r="J7375" s="49">
        <v>43285</v>
      </c>
      <c r="K7375" s="54">
        <v>25</v>
      </c>
      <c r="L7375" s="54">
        <v>1766.75</v>
      </c>
      <c r="M7375" s="42"/>
      <c r="N7375" s="49">
        <v>43285</v>
      </c>
      <c r="O7375" s="54">
        <v>25</v>
      </c>
      <c r="P7375" s="54">
        <v>14408.745817085801</v>
      </c>
      <c r="Q7375" s="42"/>
      <c r="R7375" s="55">
        <f t="shared" si="345"/>
        <v>6.7200459652063435E-2</v>
      </c>
      <c r="S7375" s="55">
        <f t="shared" si="346"/>
        <v>23297.50111164603</v>
      </c>
      <c r="T7375" s="55">
        <f t="shared" si="347"/>
        <v>968.27434191791212</v>
      </c>
    </row>
    <row r="7376" spans="2:20">
      <c r="B7376" s="49">
        <v>43285</v>
      </c>
      <c r="C7376" s="50">
        <v>26</v>
      </c>
      <c r="D7376" s="51">
        <v>1.52607</v>
      </c>
      <c r="E7376" s="42"/>
      <c r="F7376" s="49">
        <v>43285</v>
      </c>
      <c r="G7376" s="54">
        <v>26</v>
      </c>
      <c r="H7376" s="54">
        <v>26193.118413500699</v>
      </c>
      <c r="I7376" s="42"/>
      <c r="J7376" s="49">
        <v>43285</v>
      </c>
      <c r="K7376" s="54">
        <v>26</v>
      </c>
      <c r="L7376" s="54">
        <v>-1224.54</v>
      </c>
      <c r="M7376" s="42"/>
      <c r="N7376" s="49">
        <v>43285</v>
      </c>
      <c r="O7376" s="54">
        <v>26</v>
      </c>
      <c r="P7376" s="54">
        <v>14329.120955181401</v>
      </c>
      <c r="Q7376" s="42"/>
      <c r="R7376" s="55">
        <f t="shared" si="345"/>
        <v>-4.6750447223146835E-2</v>
      </c>
      <c r="S7376" s="55">
        <f t="shared" si="346"/>
        <v>21867.241616073679</v>
      </c>
      <c r="T7376" s="55">
        <f t="shared" si="347"/>
        <v>-669.89281296929539</v>
      </c>
    </row>
    <row r="7377" spans="2:20">
      <c r="B7377" s="49">
        <v>43285</v>
      </c>
      <c r="C7377" s="50">
        <v>27</v>
      </c>
      <c r="D7377" s="51">
        <v>1.6159300000000001</v>
      </c>
      <c r="E7377" s="42"/>
      <c r="F7377" s="49">
        <v>43285</v>
      </c>
      <c r="G7377" s="54">
        <v>27</v>
      </c>
      <c r="H7377" s="54">
        <v>26132.759754472201</v>
      </c>
      <c r="I7377" s="42"/>
      <c r="J7377" s="49">
        <v>43285</v>
      </c>
      <c r="K7377" s="54">
        <v>27</v>
      </c>
      <c r="L7377" s="54">
        <v>-537.16999999999996</v>
      </c>
      <c r="M7377" s="42"/>
      <c r="N7377" s="49">
        <v>43285</v>
      </c>
      <c r="O7377" s="54">
        <v>27</v>
      </c>
      <c r="P7377" s="54">
        <v>14300.137429992899</v>
      </c>
      <c r="Q7377" s="42"/>
      <c r="R7377" s="55">
        <f t="shared" si="345"/>
        <v>-2.0555425643786894E-2</v>
      </c>
      <c r="S7377" s="55">
        <f t="shared" si="346"/>
        <v>23108.021077248428</v>
      </c>
      <c r="T7377" s="55">
        <f t="shared" si="347"/>
        <v>-293.94541163815285</v>
      </c>
    </row>
    <row r="7378" spans="2:20">
      <c r="B7378" s="49">
        <v>43285</v>
      </c>
      <c r="C7378" s="50">
        <v>28</v>
      </c>
      <c r="D7378" s="51">
        <v>1.7906200000000001</v>
      </c>
      <c r="E7378" s="42"/>
      <c r="F7378" s="49">
        <v>43285</v>
      </c>
      <c r="G7378" s="54">
        <v>28</v>
      </c>
      <c r="H7378" s="54">
        <v>26199.314937953099</v>
      </c>
      <c r="I7378" s="42"/>
      <c r="J7378" s="49">
        <v>43285</v>
      </c>
      <c r="K7378" s="54">
        <v>28</v>
      </c>
      <c r="L7378" s="54">
        <v>5092.78</v>
      </c>
      <c r="M7378" s="42"/>
      <c r="N7378" s="49">
        <v>43285</v>
      </c>
      <c r="O7378" s="54">
        <v>28</v>
      </c>
      <c r="P7378" s="54">
        <v>14323.0019272553</v>
      </c>
      <c r="Q7378" s="42"/>
      <c r="R7378" s="55">
        <f t="shared" si="345"/>
        <v>0.19438599872023557</v>
      </c>
      <c r="S7378" s="55">
        <f t="shared" si="346"/>
        <v>25647.053710981887</v>
      </c>
      <c r="T7378" s="55">
        <f t="shared" si="347"/>
        <v>2784.1910343013801</v>
      </c>
    </row>
    <row r="7379" spans="2:20">
      <c r="B7379" s="49">
        <v>43285</v>
      </c>
      <c r="C7379" s="50">
        <v>29</v>
      </c>
      <c r="D7379" s="51">
        <v>1.24055</v>
      </c>
      <c r="E7379" s="42"/>
      <c r="F7379" s="49">
        <v>43285</v>
      </c>
      <c r="G7379" s="54">
        <v>29</v>
      </c>
      <c r="H7379" s="54">
        <v>26171.042455516399</v>
      </c>
      <c r="I7379" s="42"/>
      <c r="J7379" s="49">
        <v>43285</v>
      </c>
      <c r="K7379" s="54">
        <v>29</v>
      </c>
      <c r="L7379" s="54">
        <v>-1501.56</v>
      </c>
      <c r="M7379" s="42"/>
      <c r="N7379" s="49">
        <v>43285</v>
      </c>
      <c r="O7379" s="54">
        <v>29</v>
      </c>
      <c r="P7379" s="54">
        <v>14286.4506884736</v>
      </c>
      <c r="Q7379" s="42"/>
      <c r="R7379" s="55">
        <f t="shared" si="345"/>
        <v>-5.7374863937966571E-2</v>
      </c>
      <c r="S7379" s="55">
        <f t="shared" si="346"/>
        <v>17723.056401585924</v>
      </c>
      <c r="T7379" s="55">
        <f t="shared" si="347"/>
        <v>-819.6831644076417</v>
      </c>
    </row>
    <row r="7380" spans="2:20">
      <c r="B7380" s="49">
        <v>43285</v>
      </c>
      <c r="C7380" s="50">
        <v>30</v>
      </c>
      <c r="D7380" s="51">
        <v>1.2243599999999999</v>
      </c>
      <c r="E7380" s="42"/>
      <c r="F7380" s="49">
        <v>43285</v>
      </c>
      <c r="G7380" s="54">
        <v>30</v>
      </c>
      <c r="H7380" s="54">
        <v>26195.5995871782</v>
      </c>
      <c r="I7380" s="42"/>
      <c r="J7380" s="49">
        <v>43285</v>
      </c>
      <c r="K7380" s="54">
        <v>30</v>
      </c>
      <c r="L7380" s="54">
        <v>-813.64</v>
      </c>
      <c r="M7380" s="42"/>
      <c r="N7380" s="49">
        <v>43285</v>
      </c>
      <c r="O7380" s="54">
        <v>30</v>
      </c>
      <c r="P7380" s="54">
        <v>14294.5582496727</v>
      </c>
      <c r="Q7380" s="42"/>
      <c r="R7380" s="55">
        <f t="shared" si="345"/>
        <v>-3.1060178534651574E-2</v>
      </c>
      <c r="S7380" s="55">
        <f t="shared" si="346"/>
        <v>17501.685338569267</v>
      </c>
      <c r="T7380" s="55">
        <f t="shared" si="347"/>
        <v>-443.99153130881058</v>
      </c>
    </row>
    <row r="7381" spans="2:20">
      <c r="B7381" s="49">
        <v>43285</v>
      </c>
      <c r="C7381" s="50">
        <v>31</v>
      </c>
      <c r="D7381" s="51">
        <v>1.09761</v>
      </c>
      <c r="E7381" s="42"/>
      <c r="F7381" s="49">
        <v>43285</v>
      </c>
      <c r="G7381" s="54">
        <v>31</v>
      </c>
      <c r="H7381" s="54">
        <v>26215.423512355799</v>
      </c>
      <c r="I7381" s="42"/>
      <c r="J7381" s="49">
        <v>43285</v>
      </c>
      <c r="K7381" s="54">
        <v>31</v>
      </c>
      <c r="L7381" s="54">
        <v>-4726.24</v>
      </c>
      <c r="M7381" s="42"/>
      <c r="N7381" s="49">
        <v>43285</v>
      </c>
      <c r="O7381" s="54">
        <v>31</v>
      </c>
      <c r="P7381" s="54">
        <v>14239.2815925422</v>
      </c>
      <c r="Q7381" s="42"/>
      <c r="R7381" s="55">
        <f t="shared" si="345"/>
        <v>-0.18028470902911173</v>
      </c>
      <c r="S7381" s="55">
        <f t="shared" si="346"/>
        <v>15629.177868790244</v>
      </c>
      <c r="T7381" s="55">
        <f t="shared" si="347"/>
        <v>-2567.1247386950572</v>
      </c>
    </row>
    <row r="7382" spans="2:20">
      <c r="B7382" s="49">
        <v>43285</v>
      </c>
      <c r="C7382" s="50">
        <v>32</v>
      </c>
      <c r="D7382" s="51">
        <v>1.5798099999999999</v>
      </c>
      <c r="E7382" s="42"/>
      <c r="F7382" s="49">
        <v>43285</v>
      </c>
      <c r="G7382" s="54">
        <v>32</v>
      </c>
      <c r="H7382" s="54">
        <v>26563.092585150302</v>
      </c>
      <c r="I7382" s="42"/>
      <c r="J7382" s="49">
        <v>43285</v>
      </c>
      <c r="K7382" s="54">
        <v>32</v>
      </c>
      <c r="L7382" s="54">
        <v>9842.34</v>
      </c>
      <c r="M7382" s="42"/>
      <c r="N7382" s="49">
        <v>43285</v>
      </c>
      <c r="O7382" s="54">
        <v>32</v>
      </c>
      <c r="P7382" s="54">
        <v>14368.979729308499</v>
      </c>
      <c r="Q7382" s="42"/>
      <c r="R7382" s="55">
        <f t="shared" si="345"/>
        <v>0.37052688682424773</v>
      </c>
      <c r="S7382" s="55">
        <f t="shared" si="346"/>
        <v>22700.25786615886</v>
      </c>
      <c r="T7382" s="55">
        <f t="shared" si="347"/>
        <v>5324.0933259414005</v>
      </c>
    </row>
    <row r="7383" spans="2:20">
      <c r="B7383" s="49">
        <v>43285</v>
      </c>
      <c r="C7383" s="50">
        <v>33</v>
      </c>
      <c r="D7383" s="51">
        <v>1.7436100000000001</v>
      </c>
      <c r="E7383" s="42"/>
      <c r="F7383" s="49">
        <v>43285</v>
      </c>
      <c r="G7383" s="54">
        <v>33</v>
      </c>
      <c r="H7383" s="54">
        <v>26809.105425076599</v>
      </c>
      <c r="I7383" s="42"/>
      <c r="J7383" s="49">
        <v>43285</v>
      </c>
      <c r="K7383" s="54">
        <v>33</v>
      </c>
      <c r="L7383" s="54">
        <v>7.28</v>
      </c>
      <c r="M7383" s="42"/>
      <c r="N7383" s="49">
        <v>43285</v>
      </c>
      <c r="O7383" s="54">
        <v>33</v>
      </c>
      <c r="P7383" s="54">
        <v>14445.092215594501</v>
      </c>
      <c r="Q7383" s="42"/>
      <c r="R7383" s="55">
        <f t="shared" si="345"/>
        <v>2.7154953082434677E-4</v>
      </c>
      <c r="S7383" s="55">
        <f t="shared" si="346"/>
        <v>25186.607238032728</v>
      </c>
      <c r="T7383" s="55">
        <f t="shared" si="347"/>
        <v>3.9225580138591103</v>
      </c>
    </row>
    <row r="7384" spans="2:20">
      <c r="B7384" s="49">
        <v>43285</v>
      </c>
      <c r="C7384" s="50">
        <v>34</v>
      </c>
      <c r="D7384" s="51">
        <v>1.7477799999999999</v>
      </c>
      <c r="E7384" s="42"/>
      <c r="F7384" s="49">
        <v>43285</v>
      </c>
      <c r="G7384" s="54">
        <v>34</v>
      </c>
      <c r="H7384" s="54">
        <v>27379.947971875801</v>
      </c>
      <c r="I7384" s="42"/>
      <c r="J7384" s="49">
        <v>43285</v>
      </c>
      <c r="K7384" s="54">
        <v>34</v>
      </c>
      <c r="L7384" s="54">
        <v>-6404.66</v>
      </c>
      <c r="M7384" s="42"/>
      <c r="N7384" s="49">
        <v>43285</v>
      </c>
      <c r="O7384" s="54">
        <v>34</v>
      </c>
      <c r="P7384" s="54">
        <v>14719.784991427599</v>
      </c>
      <c r="Q7384" s="42"/>
      <c r="R7384" s="55">
        <f t="shared" si="345"/>
        <v>-0.23391790249487521</v>
      </c>
      <c r="S7384" s="55">
        <f t="shared" si="346"/>
        <v>25726.945812317328</v>
      </c>
      <c r="T7384" s="55">
        <f t="shared" si="347"/>
        <v>-3443.2212303702886</v>
      </c>
    </row>
    <row r="7385" spans="2:20">
      <c r="B7385" s="49">
        <v>43285</v>
      </c>
      <c r="C7385" s="50">
        <v>35</v>
      </c>
      <c r="D7385" s="51">
        <v>1.2616799999999999</v>
      </c>
      <c r="E7385" s="42"/>
      <c r="F7385" s="49">
        <v>43285</v>
      </c>
      <c r="G7385" s="54">
        <v>35</v>
      </c>
      <c r="H7385" s="54">
        <v>27570.168525826801</v>
      </c>
      <c r="I7385" s="42"/>
      <c r="J7385" s="49">
        <v>43285</v>
      </c>
      <c r="K7385" s="54">
        <v>35</v>
      </c>
      <c r="L7385" s="54">
        <v>-17076.21</v>
      </c>
      <c r="M7385" s="42"/>
      <c r="N7385" s="49">
        <v>43285</v>
      </c>
      <c r="O7385" s="54">
        <v>35</v>
      </c>
      <c r="P7385" s="54">
        <v>14654.471744418401</v>
      </c>
      <c r="Q7385" s="42"/>
      <c r="R7385" s="55">
        <f t="shared" si="345"/>
        <v>-0.61937271018142614</v>
      </c>
      <c r="S7385" s="55">
        <f t="shared" si="346"/>
        <v>18489.253910497806</v>
      </c>
      <c r="T7385" s="55">
        <f t="shared" si="347"/>
        <v>-9076.5798806175571</v>
      </c>
    </row>
    <row r="7386" spans="2:20">
      <c r="B7386" s="49">
        <v>43285</v>
      </c>
      <c r="C7386" s="50">
        <v>36</v>
      </c>
      <c r="D7386" s="51">
        <v>1.47411</v>
      </c>
      <c r="E7386" s="42"/>
      <c r="F7386" s="49">
        <v>43285</v>
      </c>
      <c r="G7386" s="54">
        <v>36</v>
      </c>
      <c r="H7386" s="54">
        <v>28080.635738122601</v>
      </c>
      <c r="I7386" s="42"/>
      <c r="J7386" s="49">
        <v>43285</v>
      </c>
      <c r="K7386" s="54">
        <v>36</v>
      </c>
      <c r="L7386" s="54">
        <v>-10567.05</v>
      </c>
      <c r="M7386" s="42"/>
      <c r="N7386" s="49">
        <v>43285</v>
      </c>
      <c r="O7386" s="54">
        <v>36</v>
      </c>
      <c r="P7386" s="54">
        <v>14888.325648157401</v>
      </c>
      <c r="Q7386" s="42"/>
      <c r="R7386" s="55">
        <f t="shared" si="345"/>
        <v>-0.3763109246723374</v>
      </c>
      <c r="S7386" s="55">
        <f t="shared" si="346"/>
        <v>21947.029721205308</v>
      </c>
      <c r="T7386" s="55">
        <f t="shared" si="347"/>
        <v>-5602.6395914809882</v>
      </c>
    </row>
    <row r="7387" spans="2:20">
      <c r="B7387" s="49">
        <v>43285</v>
      </c>
      <c r="C7387" s="50">
        <v>37</v>
      </c>
      <c r="D7387" s="51">
        <v>1.2294799999999999</v>
      </c>
      <c r="E7387" s="42"/>
      <c r="F7387" s="49">
        <v>43285</v>
      </c>
      <c r="G7387" s="54">
        <v>37</v>
      </c>
      <c r="H7387" s="54">
        <v>28123.390977927698</v>
      </c>
      <c r="I7387" s="42"/>
      <c r="J7387" s="49">
        <v>43285</v>
      </c>
      <c r="K7387" s="54">
        <v>37</v>
      </c>
      <c r="L7387" s="54">
        <v>-9805.4599999999991</v>
      </c>
      <c r="M7387" s="42"/>
      <c r="N7387" s="49">
        <v>43285</v>
      </c>
      <c r="O7387" s="54">
        <v>37</v>
      </c>
      <c r="P7387" s="54">
        <v>14886.3744563827</v>
      </c>
      <c r="Q7387" s="42"/>
      <c r="R7387" s="55">
        <f t="shared" si="345"/>
        <v>-0.34865852441818612</v>
      </c>
      <c r="S7387" s="55">
        <f t="shared" si="346"/>
        <v>18302.499666633401</v>
      </c>
      <c r="T7387" s="55">
        <f t="shared" si="347"/>
        <v>-5190.2613518989701</v>
      </c>
    </row>
    <row r="7388" spans="2:20">
      <c r="B7388" s="49">
        <v>43285</v>
      </c>
      <c r="C7388" s="50">
        <v>38</v>
      </c>
      <c r="D7388" s="51">
        <v>1.51759</v>
      </c>
      <c r="E7388" s="42"/>
      <c r="F7388" s="49">
        <v>43285</v>
      </c>
      <c r="G7388" s="54">
        <v>38</v>
      </c>
      <c r="H7388" s="54">
        <v>26815.3331915046</v>
      </c>
      <c r="I7388" s="42"/>
      <c r="J7388" s="49">
        <v>43285</v>
      </c>
      <c r="K7388" s="54">
        <v>38</v>
      </c>
      <c r="L7388" s="54">
        <v>-3732.83</v>
      </c>
      <c r="M7388" s="42"/>
      <c r="N7388" s="49">
        <v>43285</v>
      </c>
      <c r="O7388" s="54">
        <v>38</v>
      </c>
      <c r="P7388" s="54">
        <v>14963.779817168001</v>
      </c>
      <c r="Q7388" s="42"/>
      <c r="R7388" s="55">
        <f t="shared" si="345"/>
        <v>-0.13920505754456194</v>
      </c>
      <c r="S7388" s="55">
        <f t="shared" si="346"/>
        <v>22708.882612735986</v>
      </c>
      <c r="T7388" s="55">
        <f t="shared" si="347"/>
        <v>-2083.033830533026</v>
      </c>
    </row>
    <row r="7389" spans="2:20">
      <c r="B7389" s="49">
        <v>43285</v>
      </c>
      <c r="C7389" s="50">
        <v>39</v>
      </c>
      <c r="D7389" s="51">
        <v>1.6469499999999999</v>
      </c>
      <c r="E7389" s="42"/>
      <c r="F7389" s="49">
        <v>43285</v>
      </c>
      <c r="G7389" s="54">
        <v>39</v>
      </c>
      <c r="H7389" s="54">
        <v>28140.2565739608</v>
      </c>
      <c r="I7389" s="42"/>
      <c r="J7389" s="49">
        <v>43285</v>
      </c>
      <c r="K7389" s="54">
        <v>39</v>
      </c>
      <c r="L7389" s="54">
        <v>7998.41</v>
      </c>
      <c r="M7389" s="42"/>
      <c r="N7389" s="49">
        <v>43285</v>
      </c>
      <c r="O7389" s="54">
        <v>39</v>
      </c>
      <c r="P7389" s="54">
        <v>14815.308530120899</v>
      </c>
      <c r="Q7389" s="42"/>
      <c r="R7389" s="55">
        <f t="shared" si="345"/>
        <v>0.28423372683109149</v>
      </c>
      <c r="S7389" s="55">
        <f t="shared" si="346"/>
        <v>24400.072383682615</v>
      </c>
      <c r="T7389" s="55">
        <f t="shared" si="347"/>
        <v>4211.0103576687234</v>
      </c>
    </row>
    <row r="7390" spans="2:20">
      <c r="B7390" s="49">
        <v>43285</v>
      </c>
      <c r="C7390" s="50">
        <v>40</v>
      </c>
      <c r="D7390" s="51">
        <v>1.9599</v>
      </c>
      <c r="E7390" s="42"/>
      <c r="F7390" s="49">
        <v>43285</v>
      </c>
      <c r="G7390" s="54">
        <v>40</v>
      </c>
      <c r="H7390" s="54">
        <v>26250.8303726546</v>
      </c>
      <c r="I7390" s="42"/>
      <c r="J7390" s="49">
        <v>43285</v>
      </c>
      <c r="K7390" s="54">
        <v>40</v>
      </c>
      <c r="L7390" s="54">
        <v>8037.18</v>
      </c>
      <c r="M7390" s="42"/>
      <c r="N7390" s="49">
        <v>43285</v>
      </c>
      <c r="O7390" s="54">
        <v>40</v>
      </c>
      <c r="P7390" s="54">
        <v>14618.567214959299</v>
      </c>
      <c r="Q7390" s="42"/>
      <c r="R7390" s="55">
        <f t="shared" si="345"/>
        <v>0.30616860060824219</v>
      </c>
      <c r="S7390" s="55">
        <f t="shared" si="346"/>
        <v>28650.929884598729</v>
      </c>
      <c r="T7390" s="55">
        <f t="shared" si="347"/>
        <v>4475.7462671016174</v>
      </c>
    </row>
    <row r="7391" spans="2:20">
      <c r="B7391" s="49">
        <v>43285</v>
      </c>
      <c r="C7391" s="50">
        <v>41</v>
      </c>
      <c r="D7391" s="51">
        <v>1.5780400000000001</v>
      </c>
      <c r="E7391" s="42"/>
      <c r="F7391" s="49">
        <v>43285</v>
      </c>
      <c r="G7391" s="54">
        <v>41</v>
      </c>
      <c r="H7391" s="54">
        <v>25797.801206280899</v>
      </c>
      <c r="I7391" s="42"/>
      <c r="J7391" s="49">
        <v>43285</v>
      </c>
      <c r="K7391" s="54">
        <v>41</v>
      </c>
      <c r="L7391" s="54">
        <v>-3521.25</v>
      </c>
      <c r="M7391" s="42"/>
      <c r="N7391" s="49">
        <v>43285</v>
      </c>
      <c r="O7391" s="54">
        <v>41</v>
      </c>
      <c r="P7391" s="54">
        <v>14391.024934167899</v>
      </c>
      <c r="Q7391" s="42"/>
      <c r="R7391" s="55">
        <f t="shared" si="345"/>
        <v>-0.1364941907972643</v>
      </c>
      <c r="S7391" s="55">
        <f t="shared" si="346"/>
        <v>22709.612987114313</v>
      </c>
      <c r="T7391" s="55">
        <f t="shared" si="347"/>
        <v>-1964.2913031325011</v>
      </c>
    </row>
    <row r="7392" spans="2:20">
      <c r="B7392" s="49">
        <v>43285</v>
      </c>
      <c r="C7392" s="50">
        <v>42</v>
      </c>
      <c r="D7392" s="51">
        <v>1.4222600000000001</v>
      </c>
      <c r="E7392" s="42"/>
      <c r="F7392" s="49">
        <v>43285</v>
      </c>
      <c r="G7392" s="54">
        <v>42</v>
      </c>
      <c r="H7392" s="54">
        <v>25639.991322881098</v>
      </c>
      <c r="I7392" s="42"/>
      <c r="J7392" s="49">
        <v>43285</v>
      </c>
      <c r="K7392" s="54">
        <v>42</v>
      </c>
      <c r="L7392" s="54">
        <v>-3780.96</v>
      </c>
      <c r="M7392" s="42"/>
      <c r="N7392" s="49">
        <v>43285</v>
      </c>
      <c r="O7392" s="54">
        <v>42</v>
      </c>
      <c r="P7392" s="54">
        <v>14238.3635030358</v>
      </c>
      <c r="Q7392" s="42"/>
      <c r="R7392" s="55">
        <f t="shared" si="345"/>
        <v>-0.14746338843827439</v>
      </c>
      <c r="S7392" s="55">
        <f t="shared" si="346"/>
        <v>20250.654875827699</v>
      </c>
      <c r="T7392" s="55">
        <f t="shared" si="347"/>
        <v>-2099.6373279735176</v>
      </c>
    </row>
    <row r="7393" spans="2:20">
      <c r="B7393" s="49">
        <v>43285</v>
      </c>
      <c r="C7393" s="50">
        <v>43</v>
      </c>
      <c r="D7393" s="51">
        <v>1.70496</v>
      </c>
      <c r="E7393" s="42"/>
      <c r="F7393" s="49">
        <v>43285</v>
      </c>
      <c r="G7393" s="54">
        <v>43</v>
      </c>
      <c r="H7393" s="54">
        <v>26994.4475064738</v>
      </c>
      <c r="I7393" s="42"/>
      <c r="J7393" s="49">
        <v>43285</v>
      </c>
      <c r="K7393" s="54">
        <v>43</v>
      </c>
      <c r="L7393" s="54">
        <v>280.31</v>
      </c>
      <c r="M7393" s="42"/>
      <c r="N7393" s="49">
        <v>43285</v>
      </c>
      <c r="O7393" s="54">
        <v>43</v>
      </c>
      <c r="P7393" s="54">
        <v>14146.3059989496</v>
      </c>
      <c r="Q7393" s="42"/>
      <c r="R7393" s="55">
        <f t="shared" si="345"/>
        <v>1.0383987297120126E-2</v>
      </c>
      <c r="S7393" s="55">
        <f t="shared" si="346"/>
        <v>24118.88587596911</v>
      </c>
      <c r="T7393" s="55">
        <f t="shared" si="347"/>
        <v>146.89506179426687</v>
      </c>
    </row>
    <row r="7394" spans="2:20">
      <c r="B7394" s="49">
        <v>43285</v>
      </c>
      <c r="C7394" s="50">
        <v>44</v>
      </c>
      <c r="D7394" s="51">
        <v>1.5621499999999999</v>
      </c>
      <c r="E7394" s="42"/>
      <c r="F7394" s="49">
        <v>43285</v>
      </c>
      <c r="G7394" s="54">
        <v>44</v>
      </c>
      <c r="H7394" s="54">
        <v>26720.728016144501</v>
      </c>
      <c r="I7394" s="42"/>
      <c r="J7394" s="49">
        <v>43285</v>
      </c>
      <c r="K7394" s="54">
        <v>44</v>
      </c>
      <c r="L7394" s="54">
        <v>-2183.81</v>
      </c>
      <c r="M7394" s="42"/>
      <c r="N7394" s="49">
        <v>43285</v>
      </c>
      <c r="O7394" s="54">
        <v>44</v>
      </c>
      <c r="P7394" s="54">
        <v>13939.013370642801</v>
      </c>
      <c r="Q7394" s="42"/>
      <c r="R7394" s="55">
        <f t="shared" si="345"/>
        <v>-8.1727189419410845E-2</v>
      </c>
      <c r="S7394" s="55">
        <f t="shared" si="346"/>
        <v>21774.82973694965</v>
      </c>
      <c r="T7394" s="55">
        <f t="shared" si="347"/>
        <v>-1139.1963860622245</v>
      </c>
    </row>
    <row r="7395" spans="2:20">
      <c r="B7395" s="49">
        <v>43285</v>
      </c>
      <c r="C7395" s="50">
        <v>45</v>
      </c>
      <c r="D7395" s="51">
        <v>1.4776100000000001</v>
      </c>
      <c r="E7395" s="42"/>
      <c r="F7395" s="49">
        <v>43285</v>
      </c>
      <c r="G7395" s="54">
        <v>45</v>
      </c>
      <c r="H7395" s="54">
        <v>26522.137818287902</v>
      </c>
      <c r="I7395" s="42"/>
      <c r="J7395" s="49">
        <v>43285</v>
      </c>
      <c r="K7395" s="54">
        <v>45</v>
      </c>
      <c r="L7395" s="54">
        <v>3893.94</v>
      </c>
      <c r="M7395" s="42"/>
      <c r="N7395" s="49">
        <v>43285</v>
      </c>
      <c r="O7395" s="54">
        <v>45</v>
      </c>
      <c r="P7395" s="54">
        <v>14006.355419314399</v>
      </c>
      <c r="Q7395" s="42"/>
      <c r="R7395" s="55">
        <f t="shared" si="345"/>
        <v>0.14681848147682114</v>
      </c>
      <c r="S7395" s="55">
        <f t="shared" si="346"/>
        <v>20695.930831133152</v>
      </c>
      <c r="T7395" s="55">
        <f t="shared" si="347"/>
        <v>2056.3918336883844</v>
      </c>
    </row>
    <row r="7396" spans="2:20">
      <c r="B7396" s="49">
        <v>43285</v>
      </c>
      <c r="C7396" s="50">
        <v>46</v>
      </c>
      <c r="D7396" s="51">
        <v>0.46342</v>
      </c>
      <c r="E7396" s="42"/>
      <c r="F7396" s="49">
        <v>43285</v>
      </c>
      <c r="G7396" s="54">
        <v>46</v>
      </c>
      <c r="H7396" s="54">
        <v>24956.078804959099</v>
      </c>
      <c r="I7396" s="42"/>
      <c r="J7396" s="49">
        <v>43285</v>
      </c>
      <c r="K7396" s="54">
        <v>46</v>
      </c>
      <c r="L7396" s="54">
        <v>-21956.65</v>
      </c>
      <c r="M7396" s="42"/>
      <c r="N7396" s="49">
        <v>43285</v>
      </c>
      <c r="O7396" s="54">
        <v>46</v>
      </c>
      <c r="P7396" s="54">
        <v>13194.1416093145</v>
      </c>
      <c r="Q7396" s="42"/>
      <c r="R7396" s="55">
        <f t="shared" si="345"/>
        <v>-0.8798116952426408</v>
      </c>
      <c r="S7396" s="55">
        <f t="shared" si="346"/>
        <v>6114.4291045885257</v>
      </c>
      <c r="T7396" s="55">
        <f t="shared" si="347"/>
        <v>-11608.360096562456</v>
      </c>
    </row>
    <row r="7397" spans="2:20">
      <c r="B7397" s="49">
        <v>43285</v>
      </c>
      <c r="C7397" s="50">
        <v>47</v>
      </c>
      <c r="D7397" s="51">
        <v>1.90106</v>
      </c>
      <c r="E7397" s="42"/>
      <c r="F7397" s="49">
        <v>43285</v>
      </c>
      <c r="G7397" s="54">
        <v>47</v>
      </c>
      <c r="H7397" s="54">
        <v>22836.1832199889</v>
      </c>
      <c r="I7397" s="42"/>
      <c r="J7397" s="49">
        <v>43285</v>
      </c>
      <c r="K7397" s="54">
        <v>47</v>
      </c>
      <c r="L7397" s="54">
        <v>-4580.3100000000004</v>
      </c>
      <c r="M7397" s="42"/>
      <c r="N7397" s="49">
        <v>43285</v>
      </c>
      <c r="O7397" s="54">
        <v>47</v>
      </c>
      <c r="P7397" s="54">
        <v>11807.2482195545</v>
      </c>
      <c r="Q7397" s="42"/>
      <c r="R7397" s="55">
        <f t="shared" si="345"/>
        <v>-0.20057248428409774</v>
      </c>
      <c r="S7397" s="55">
        <f t="shared" si="346"/>
        <v>22446.287300266278</v>
      </c>
      <c r="T7397" s="55">
        <f t="shared" si="347"/>
        <v>-2368.209107955036</v>
      </c>
    </row>
    <row r="7398" spans="2:20">
      <c r="B7398" s="49">
        <v>43285</v>
      </c>
      <c r="C7398" s="50">
        <v>48</v>
      </c>
      <c r="D7398" s="51">
        <v>2.5825100000000001</v>
      </c>
      <c r="E7398" s="42"/>
      <c r="F7398" s="49">
        <v>43285</v>
      </c>
      <c r="G7398" s="54">
        <v>48</v>
      </c>
      <c r="H7398" s="54">
        <v>21268.588813371302</v>
      </c>
      <c r="I7398" s="42"/>
      <c r="J7398" s="49">
        <v>43285</v>
      </c>
      <c r="K7398" s="54">
        <v>48</v>
      </c>
      <c r="L7398" s="54">
        <v>14114.25</v>
      </c>
      <c r="M7398" s="42"/>
      <c r="N7398" s="49">
        <v>43285</v>
      </c>
      <c r="O7398" s="54">
        <v>48</v>
      </c>
      <c r="P7398" s="54">
        <v>10903.419821900099</v>
      </c>
      <c r="Q7398" s="42"/>
      <c r="R7398" s="55">
        <f t="shared" si="345"/>
        <v>0.66361948711550356</v>
      </c>
      <c r="S7398" s="55">
        <f t="shared" si="346"/>
        <v>28158.190724255226</v>
      </c>
      <c r="T7398" s="55">
        <f t="shared" si="347"/>
        <v>7235.7218700143585</v>
      </c>
    </row>
    <row r="7399" spans="2:20">
      <c r="B7399" s="49">
        <v>43286</v>
      </c>
      <c r="C7399" s="50">
        <v>1</v>
      </c>
      <c r="D7399" s="51">
        <v>2.65713</v>
      </c>
      <c r="E7399" s="42"/>
      <c r="F7399" s="49">
        <v>43286</v>
      </c>
      <c r="G7399" s="54">
        <v>1</v>
      </c>
      <c r="H7399" s="54">
        <v>20192.6437833118</v>
      </c>
      <c r="I7399" s="42"/>
      <c r="J7399" s="49">
        <v>43286</v>
      </c>
      <c r="K7399" s="54">
        <v>1</v>
      </c>
      <c r="L7399" s="54">
        <v>569.86</v>
      </c>
      <c r="M7399" s="42"/>
      <c r="N7399" s="49">
        <v>43286</v>
      </c>
      <c r="O7399" s="54">
        <v>1</v>
      </c>
      <c r="P7399" s="54">
        <v>10332.3749769718</v>
      </c>
      <c r="Q7399" s="42"/>
      <c r="R7399" s="55">
        <f t="shared" si="345"/>
        <v>2.8221168367807317E-2</v>
      </c>
      <c r="S7399" s="55">
        <f t="shared" si="346"/>
        <v>27454.463522561076</v>
      </c>
      <c r="T7399" s="55">
        <f t="shared" si="347"/>
        <v>291.5916938644404</v>
      </c>
    </row>
    <row r="7400" spans="2:20">
      <c r="B7400" s="49">
        <v>43286</v>
      </c>
      <c r="C7400" s="50">
        <v>2</v>
      </c>
      <c r="D7400" s="51">
        <v>2.4142199999999998</v>
      </c>
      <c r="E7400" s="42"/>
      <c r="F7400" s="49">
        <v>43286</v>
      </c>
      <c r="G7400" s="54">
        <v>2</v>
      </c>
      <c r="H7400" s="54">
        <v>19378.800200069702</v>
      </c>
      <c r="I7400" s="42"/>
      <c r="J7400" s="49">
        <v>43286</v>
      </c>
      <c r="K7400" s="54">
        <v>2</v>
      </c>
      <c r="L7400" s="54">
        <v>-7596.13</v>
      </c>
      <c r="M7400" s="42"/>
      <c r="N7400" s="49">
        <v>43286</v>
      </c>
      <c r="O7400" s="54">
        <v>2</v>
      </c>
      <c r="P7400" s="54">
        <v>9818.8775554297008</v>
      </c>
      <c r="Q7400" s="42"/>
      <c r="R7400" s="55">
        <f t="shared" si="345"/>
        <v>-0.3919814395925646</v>
      </c>
      <c r="S7400" s="55">
        <f t="shared" si="346"/>
        <v>23704.930571869489</v>
      </c>
      <c r="T7400" s="55">
        <f t="shared" si="347"/>
        <v>-3848.8177593604555</v>
      </c>
    </row>
    <row r="7401" spans="2:20">
      <c r="B7401" s="49">
        <v>43286</v>
      </c>
      <c r="C7401" s="50">
        <v>3</v>
      </c>
      <c r="D7401" s="51">
        <v>2.6545800000000002</v>
      </c>
      <c r="E7401" s="42"/>
      <c r="F7401" s="49">
        <v>43286</v>
      </c>
      <c r="G7401" s="54">
        <v>3</v>
      </c>
      <c r="H7401" s="54">
        <v>18883.969463119502</v>
      </c>
      <c r="I7401" s="42"/>
      <c r="J7401" s="49">
        <v>43286</v>
      </c>
      <c r="K7401" s="54">
        <v>3</v>
      </c>
      <c r="L7401" s="54">
        <v>-3470.85</v>
      </c>
      <c r="M7401" s="42"/>
      <c r="N7401" s="49">
        <v>43286</v>
      </c>
      <c r="O7401" s="54">
        <v>3</v>
      </c>
      <c r="P7401" s="54">
        <v>9644.3327427771001</v>
      </c>
      <c r="Q7401" s="42"/>
      <c r="R7401" s="55">
        <f t="shared" si="345"/>
        <v>-0.18379875093415024</v>
      </c>
      <c r="S7401" s="55">
        <f t="shared" si="346"/>
        <v>25601.652812321237</v>
      </c>
      <c r="T7401" s="55">
        <f t="shared" si="347"/>
        <v>-1772.6163117157582</v>
      </c>
    </row>
    <row r="7402" spans="2:20">
      <c r="B7402" s="49">
        <v>43286</v>
      </c>
      <c r="C7402" s="50">
        <v>4</v>
      </c>
      <c r="D7402" s="51">
        <v>2.8357100000000002</v>
      </c>
      <c r="E7402" s="42"/>
      <c r="F7402" s="49">
        <v>43286</v>
      </c>
      <c r="G7402" s="54">
        <v>4</v>
      </c>
      <c r="H7402" s="54">
        <v>18571.011459274599</v>
      </c>
      <c r="I7402" s="42"/>
      <c r="J7402" s="49">
        <v>43286</v>
      </c>
      <c r="K7402" s="54">
        <v>4</v>
      </c>
      <c r="L7402" s="54">
        <v>2280.66</v>
      </c>
      <c r="M7402" s="42"/>
      <c r="N7402" s="49">
        <v>43286</v>
      </c>
      <c r="O7402" s="54">
        <v>4</v>
      </c>
      <c r="P7402" s="54">
        <v>9431.3181327768998</v>
      </c>
      <c r="Q7402" s="42"/>
      <c r="R7402" s="55">
        <f t="shared" si="345"/>
        <v>0.12280752747373969</v>
      </c>
      <c r="S7402" s="55">
        <f t="shared" si="346"/>
        <v>26744.483142296784</v>
      </c>
      <c r="T7402" s="55">
        <f t="shared" si="347"/>
        <v>1158.2368607045785</v>
      </c>
    </row>
    <row r="7403" spans="2:20">
      <c r="B7403" s="49">
        <v>43286</v>
      </c>
      <c r="C7403" s="50">
        <v>5</v>
      </c>
      <c r="D7403" s="51">
        <v>2.3822399999999999</v>
      </c>
      <c r="E7403" s="42"/>
      <c r="F7403" s="49">
        <v>43286</v>
      </c>
      <c r="G7403" s="54">
        <v>5</v>
      </c>
      <c r="H7403" s="54">
        <v>18174.921660998101</v>
      </c>
      <c r="I7403" s="42"/>
      <c r="J7403" s="49">
        <v>43286</v>
      </c>
      <c r="K7403" s="54">
        <v>5</v>
      </c>
      <c r="L7403" s="54">
        <v>-5603.21</v>
      </c>
      <c r="M7403" s="42"/>
      <c r="N7403" s="49">
        <v>43286</v>
      </c>
      <c r="O7403" s="54">
        <v>5</v>
      </c>
      <c r="P7403" s="54">
        <v>9172.7543421140999</v>
      </c>
      <c r="Q7403" s="42"/>
      <c r="R7403" s="55">
        <f t="shared" si="345"/>
        <v>-0.30829348838537396</v>
      </c>
      <c r="S7403" s="55">
        <f t="shared" si="346"/>
        <v>21851.702303957893</v>
      </c>
      <c r="T7403" s="55">
        <f t="shared" si="347"/>
        <v>-2827.900434232442</v>
      </c>
    </row>
    <row r="7404" spans="2:20">
      <c r="B7404" s="49">
        <v>43286</v>
      </c>
      <c r="C7404" s="50">
        <v>6</v>
      </c>
      <c r="D7404" s="51">
        <v>2.2778900000000002</v>
      </c>
      <c r="E7404" s="42"/>
      <c r="F7404" s="49">
        <v>43286</v>
      </c>
      <c r="G7404" s="54">
        <v>6</v>
      </c>
      <c r="H7404" s="54">
        <v>17900.1081785102</v>
      </c>
      <c r="I7404" s="42"/>
      <c r="J7404" s="49">
        <v>43286</v>
      </c>
      <c r="K7404" s="54">
        <v>6</v>
      </c>
      <c r="L7404" s="54">
        <v>-7327.56</v>
      </c>
      <c r="M7404" s="42"/>
      <c r="N7404" s="49">
        <v>43286</v>
      </c>
      <c r="O7404" s="54">
        <v>6</v>
      </c>
      <c r="P7404" s="54">
        <v>9020.7336970807992</v>
      </c>
      <c r="Q7404" s="42"/>
      <c r="R7404" s="55">
        <f t="shared" si="345"/>
        <v>-0.40935841990033506</v>
      </c>
      <c r="S7404" s="55">
        <f t="shared" si="346"/>
        <v>20548.239081243384</v>
      </c>
      <c r="T7404" s="55">
        <f t="shared" si="347"/>
        <v>-3692.7132925787037</v>
      </c>
    </row>
    <row r="7405" spans="2:20">
      <c r="B7405" s="49">
        <v>43286</v>
      </c>
      <c r="C7405" s="50">
        <v>7</v>
      </c>
      <c r="D7405" s="51">
        <v>2.60487</v>
      </c>
      <c r="E7405" s="42"/>
      <c r="F7405" s="49">
        <v>43286</v>
      </c>
      <c r="G7405" s="54">
        <v>7</v>
      </c>
      <c r="H7405" s="54">
        <v>17741.626880266402</v>
      </c>
      <c r="I7405" s="42"/>
      <c r="J7405" s="49">
        <v>43286</v>
      </c>
      <c r="K7405" s="54">
        <v>7</v>
      </c>
      <c r="L7405" s="54">
        <v>-2703.5</v>
      </c>
      <c r="M7405" s="42"/>
      <c r="N7405" s="49">
        <v>43286</v>
      </c>
      <c r="O7405" s="54">
        <v>7</v>
      </c>
      <c r="P7405" s="54">
        <v>8923.3763487364995</v>
      </c>
      <c r="Q7405" s="42"/>
      <c r="R7405" s="55">
        <f t="shared" si="345"/>
        <v>-0.1523817414403546</v>
      </c>
      <c r="S7405" s="55">
        <f t="shared" si="346"/>
        <v>23244.235349533246</v>
      </c>
      <c r="T7405" s="55">
        <f t="shared" si="347"/>
        <v>-1359.7596275481408</v>
      </c>
    </row>
    <row r="7406" spans="2:20">
      <c r="B7406" s="49">
        <v>43286</v>
      </c>
      <c r="C7406" s="50">
        <v>8</v>
      </c>
      <c r="D7406" s="51">
        <v>2.36497</v>
      </c>
      <c r="E7406" s="42"/>
      <c r="F7406" s="49">
        <v>43286</v>
      </c>
      <c r="G7406" s="54">
        <v>8</v>
      </c>
      <c r="H7406" s="54">
        <v>17542.411784498101</v>
      </c>
      <c r="I7406" s="42"/>
      <c r="J7406" s="49">
        <v>43286</v>
      </c>
      <c r="K7406" s="54">
        <v>8</v>
      </c>
      <c r="L7406" s="54">
        <v>-5964.19</v>
      </c>
      <c r="M7406" s="42"/>
      <c r="N7406" s="49">
        <v>43286</v>
      </c>
      <c r="O7406" s="54">
        <v>8</v>
      </c>
      <c r="P7406" s="54">
        <v>8857.9803489404003</v>
      </c>
      <c r="Q7406" s="42"/>
      <c r="R7406" s="55">
        <f t="shared" si="345"/>
        <v>-0.33998688853436004</v>
      </c>
      <c r="S7406" s="55">
        <f t="shared" si="346"/>
        <v>20948.857785833578</v>
      </c>
      <c r="T7406" s="55">
        <f t="shared" si="347"/>
        <v>-3011.5971775347516</v>
      </c>
    </row>
    <row r="7407" spans="2:20">
      <c r="B7407" s="49">
        <v>43286</v>
      </c>
      <c r="C7407" s="50">
        <v>9</v>
      </c>
      <c r="D7407" s="51">
        <v>2.2371099999999999</v>
      </c>
      <c r="E7407" s="42"/>
      <c r="F7407" s="49">
        <v>43286</v>
      </c>
      <c r="G7407" s="54">
        <v>9</v>
      </c>
      <c r="H7407" s="54">
        <v>17498.982245019299</v>
      </c>
      <c r="I7407" s="42"/>
      <c r="J7407" s="49">
        <v>43286</v>
      </c>
      <c r="K7407" s="54">
        <v>9</v>
      </c>
      <c r="L7407" s="54">
        <v>-7681.44</v>
      </c>
      <c r="M7407" s="42"/>
      <c r="N7407" s="49">
        <v>43286</v>
      </c>
      <c r="O7407" s="54">
        <v>9</v>
      </c>
      <c r="P7407" s="54">
        <v>8779.8339423848993</v>
      </c>
      <c r="Q7407" s="42"/>
      <c r="R7407" s="55">
        <f t="shared" si="345"/>
        <v>-0.43896495764411403</v>
      </c>
      <c r="S7407" s="55">
        <f t="shared" si="346"/>
        <v>19641.454310848683</v>
      </c>
      <c r="T7407" s="55">
        <f t="shared" si="347"/>
        <v>-3854.0394346413418</v>
      </c>
    </row>
    <row r="7408" spans="2:20">
      <c r="B7408" s="49">
        <v>43286</v>
      </c>
      <c r="C7408" s="50">
        <v>10</v>
      </c>
      <c r="D7408" s="51">
        <v>2.1800700000000002</v>
      </c>
      <c r="E7408" s="42"/>
      <c r="F7408" s="49">
        <v>43286</v>
      </c>
      <c r="G7408" s="54">
        <v>10</v>
      </c>
      <c r="H7408" s="54">
        <v>17508.801608111698</v>
      </c>
      <c r="I7408" s="42"/>
      <c r="J7408" s="49">
        <v>43286</v>
      </c>
      <c r="K7408" s="54">
        <v>10</v>
      </c>
      <c r="L7408" s="54">
        <v>-9422.16</v>
      </c>
      <c r="M7408" s="42"/>
      <c r="N7408" s="49">
        <v>43286</v>
      </c>
      <c r="O7408" s="54">
        <v>10</v>
      </c>
      <c r="P7408" s="54">
        <v>8743.2936494948008</v>
      </c>
      <c r="Q7408" s="42"/>
      <c r="R7408" s="55">
        <f t="shared" si="345"/>
        <v>-0.53813848662462327</v>
      </c>
      <c r="S7408" s="55">
        <f t="shared" si="346"/>
        <v>19060.992186454132</v>
      </c>
      <c r="T7408" s="55">
        <f t="shared" si="347"/>
        <v>-4705.1028126538113</v>
      </c>
    </row>
    <row r="7409" spans="2:20">
      <c r="B7409" s="49">
        <v>43286</v>
      </c>
      <c r="C7409" s="50">
        <v>11</v>
      </c>
      <c r="D7409" s="51">
        <v>2.17137</v>
      </c>
      <c r="E7409" s="42"/>
      <c r="F7409" s="49">
        <v>43286</v>
      </c>
      <c r="G7409" s="54">
        <v>11</v>
      </c>
      <c r="H7409" s="54">
        <v>18239.319722388002</v>
      </c>
      <c r="I7409" s="42"/>
      <c r="J7409" s="49">
        <v>43286</v>
      </c>
      <c r="K7409" s="54">
        <v>11</v>
      </c>
      <c r="L7409" s="54">
        <v>-10400.6</v>
      </c>
      <c r="M7409" s="42"/>
      <c r="N7409" s="49">
        <v>43286</v>
      </c>
      <c r="O7409" s="54">
        <v>11</v>
      </c>
      <c r="P7409" s="54">
        <v>9307.2322291733999</v>
      </c>
      <c r="Q7409" s="42"/>
      <c r="R7409" s="55">
        <f t="shared" si="345"/>
        <v>-0.57022960057187322</v>
      </c>
      <c r="S7409" s="55">
        <f t="shared" si="346"/>
        <v>20209.444845460246</v>
      </c>
      <c r="T7409" s="55">
        <f t="shared" si="347"/>
        <v>-5307.2593164712134</v>
      </c>
    </row>
    <row r="7410" spans="2:20">
      <c r="B7410" s="49">
        <v>43286</v>
      </c>
      <c r="C7410" s="50">
        <v>12</v>
      </c>
      <c r="D7410" s="51">
        <v>2.1578200000000001</v>
      </c>
      <c r="E7410" s="42"/>
      <c r="F7410" s="49">
        <v>43286</v>
      </c>
      <c r="G7410" s="54">
        <v>12</v>
      </c>
      <c r="H7410" s="54">
        <v>18985.828697611101</v>
      </c>
      <c r="I7410" s="42"/>
      <c r="J7410" s="49">
        <v>43286</v>
      </c>
      <c r="K7410" s="54">
        <v>12</v>
      </c>
      <c r="L7410" s="54">
        <v>-10151.84</v>
      </c>
      <c r="M7410" s="42"/>
      <c r="N7410" s="49">
        <v>43286</v>
      </c>
      <c r="O7410" s="54">
        <v>12</v>
      </c>
      <c r="P7410" s="54">
        <v>9742.7925054275001</v>
      </c>
      <c r="Q7410" s="42"/>
      <c r="R7410" s="55">
        <f t="shared" si="345"/>
        <v>-0.53470618331647324</v>
      </c>
      <c r="S7410" s="55">
        <f t="shared" si="346"/>
        <v>21023.192524061567</v>
      </c>
      <c r="T7410" s="55">
        <f t="shared" si="347"/>
        <v>-5209.5313954214789</v>
      </c>
    </row>
    <row r="7411" spans="2:20">
      <c r="B7411" s="49">
        <v>43286</v>
      </c>
      <c r="C7411" s="50">
        <v>13</v>
      </c>
      <c r="D7411" s="51">
        <v>1.5418000000000001</v>
      </c>
      <c r="E7411" s="42"/>
      <c r="F7411" s="49">
        <v>43286</v>
      </c>
      <c r="G7411" s="54">
        <v>13</v>
      </c>
      <c r="H7411" s="54">
        <v>20936.3463496072</v>
      </c>
      <c r="I7411" s="42"/>
      <c r="J7411" s="49">
        <v>43286</v>
      </c>
      <c r="K7411" s="54">
        <v>13</v>
      </c>
      <c r="L7411" s="54">
        <v>-2718.24</v>
      </c>
      <c r="M7411" s="42"/>
      <c r="N7411" s="49">
        <v>43286</v>
      </c>
      <c r="O7411" s="54">
        <v>13</v>
      </c>
      <c r="P7411" s="54">
        <v>10594.327886008199</v>
      </c>
      <c r="Q7411" s="42"/>
      <c r="R7411" s="55">
        <f t="shared" si="345"/>
        <v>-0.12983354185153698</v>
      </c>
      <c r="S7411" s="55">
        <f t="shared" si="346"/>
        <v>16334.334734647442</v>
      </c>
      <c r="T7411" s="55">
        <f t="shared" si="347"/>
        <v>-1375.4991129769508</v>
      </c>
    </row>
    <row r="7412" spans="2:20">
      <c r="B7412" s="49">
        <v>43286</v>
      </c>
      <c r="C7412" s="50">
        <v>14</v>
      </c>
      <c r="D7412" s="51">
        <v>1.8189299999999999</v>
      </c>
      <c r="E7412" s="42"/>
      <c r="F7412" s="49">
        <v>43286</v>
      </c>
      <c r="G7412" s="54">
        <v>14</v>
      </c>
      <c r="H7412" s="54">
        <v>23108.2189689732</v>
      </c>
      <c r="I7412" s="42"/>
      <c r="J7412" s="49">
        <v>43286</v>
      </c>
      <c r="K7412" s="54">
        <v>14</v>
      </c>
      <c r="L7412" s="54">
        <v>-1338.09</v>
      </c>
      <c r="M7412" s="42"/>
      <c r="N7412" s="49">
        <v>43286</v>
      </c>
      <c r="O7412" s="54">
        <v>14</v>
      </c>
      <c r="P7412" s="54">
        <v>11759.0938498819</v>
      </c>
      <c r="Q7412" s="42"/>
      <c r="R7412" s="55">
        <f t="shared" si="345"/>
        <v>-5.7905371322498643E-2</v>
      </c>
      <c r="S7412" s="55">
        <f t="shared" si="346"/>
        <v>21388.968576365682</v>
      </c>
      <c r="T7412" s="55">
        <f t="shared" si="347"/>
        <v>-680.91469579352156</v>
      </c>
    </row>
    <row r="7413" spans="2:20">
      <c r="B7413" s="49">
        <v>43286</v>
      </c>
      <c r="C7413" s="50">
        <v>15</v>
      </c>
      <c r="D7413" s="51">
        <v>1.6243099999999999</v>
      </c>
      <c r="E7413" s="42"/>
      <c r="F7413" s="49">
        <v>43286</v>
      </c>
      <c r="G7413" s="54">
        <v>15</v>
      </c>
      <c r="H7413" s="54">
        <v>25421.172482682101</v>
      </c>
      <c r="I7413" s="42"/>
      <c r="J7413" s="49">
        <v>43286</v>
      </c>
      <c r="K7413" s="54">
        <v>15</v>
      </c>
      <c r="L7413" s="54">
        <v>-3213.01</v>
      </c>
      <c r="M7413" s="42"/>
      <c r="N7413" s="49">
        <v>43286</v>
      </c>
      <c r="O7413" s="54">
        <v>15</v>
      </c>
      <c r="P7413" s="54">
        <v>13035.4847154895</v>
      </c>
      <c r="Q7413" s="42"/>
      <c r="R7413" s="55">
        <f t="shared" si="345"/>
        <v>-0.12639110183406482</v>
      </c>
      <c r="S7413" s="55">
        <f t="shared" si="346"/>
        <v>21173.668178216747</v>
      </c>
      <c r="T7413" s="55">
        <f t="shared" si="347"/>
        <v>-1647.5692761318289</v>
      </c>
    </row>
    <row r="7414" spans="2:20">
      <c r="B7414" s="49">
        <v>43286</v>
      </c>
      <c r="C7414" s="50">
        <v>16</v>
      </c>
      <c r="D7414" s="51">
        <v>1.65062</v>
      </c>
      <c r="E7414" s="42"/>
      <c r="F7414" s="49">
        <v>43286</v>
      </c>
      <c r="G7414" s="54">
        <v>16</v>
      </c>
      <c r="H7414" s="54">
        <v>26552.512514578601</v>
      </c>
      <c r="I7414" s="42"/>
      <c r="J7414" s="49">
        <v>43286</v>
      </c>
      <c r="K7414" s="54">
        <v>16</v>
      </c>
      <c r="L7414" s="54">
        <v>-3208.61</v>
      </c>
      <c r="M7414" s="42"/>
      <c r="N7414" s="49">
        <v>43286</v>
      </c>
      <c r="O7414" s="54">
        <v>16</v>
      </c>
      <c r="P7414" s="54">
        <v>13740.5027184992</v>
      </c>
      <c r="Q7414" s="42"/>
      <c r="R7414" s="55">
        <f t="shared" si="345"/>
        <v>-0.12084016524757571</v>
      </c>
      <c r="S7414" s="55">
        <f t="shared" si="346"/>
        <v>22680.348597209148</v>
      </c>
      <c r="T7414" s="55">
        <f t="shared" si="347"/>
        <v>-1660.4046190882066</v>
      </c>
    </row>
    <row r="7415" spans="2:20">
      <c r="B7415" s="49">
        <v>43286</v>
      </c>
      <c r="C7415" s="50">
        <v>17</v>
      </c>
      <c r="D7415" s="51">
        <v>1.57605</v>
      </c>
      <c r="E7415" s="42"/>
      <c r="F7415" s="49">
        <v>43286</v>
      </c>
      <c r="G7415" s="54">
        <v>17</v>
      </c>
      <c r="H7415" s="54">
        <v>26814.140366055199</v>
      </c>
      <c r="I7415" s="42"/>
      <c r="J7415" s="49">
        <v>43286</v>
      </c>
      <c r="K7415" s="54">
        <v>17</v>
      </c>
      <c r="L7415" s="54">
        <v>-4616.87</v>
      </c>
      <c r="M7415" s="42"/>
      <c r="N7415" s="49">
        <v>43286</v>
      </c>
      <c r="O7415" s="54">
        <v>17</v>
      </c>
      <c r="P7415" s="54">
        <v>13827.585591696999</v>
      </c>
      <c r="Q7415" s="42"/>
      <c r="R7415" s="55">
        <f t="shared" si="345"/>
        <v>-0.17218042185848442</v>
      </c>
      <c r="S7415" s="55">
        <f t="shared" si="346"/>
        <v>21792.966271794056</v>
      </c>
      <c r="T7415" s="55">
        <f t="shared" si="347"/>
        <v>-2380.8395204626904</v>
      </c>
    </row>
    <row r="7416" spans="2:20">
      <c r="B7416" s="49">
        <v>43286</v>
      </c>
      <c r="C7416" s="50">
        <v>18</v>
      </c>
      <c r="D7416" s="51">
        <v>1.91395</v>
      </c>
      <c r="E7416" s="42"/>
      <c r="F7416" s="49">
        <v>43286</v>
      </c>
      <c r="G7416" s="54">
        <v>18</v>
      </c>
      <c r="H7416" s="54">
        <v>26616.724450875601</v>
      </c>
      <c r="I7416" s="42"/>
      <c r="J7416" s="49">
        <v>43286</v>
      </c>
      <c r="K7416" s="54">
        <v>18</v>
      </c>
      <c r="L7416" s="54">
        <v>6072.42</v>
      </c>
      <c r="M7416" s="42"/>
      <c r="N7416" s="49">
        <v>43286</v>
      </c>
      <c r="O7416" s="54">
        <v>18</v>
      </c>
      <c r="P7416" s="54">
        <v>13851.8415594828</v>
      </c>
      <c r="Q7416" s="42"/>
      <c r="R7416" s="55">
        <f t="shared" si="345"/>
        <v>0.22814302380472806</v>
      </c>
      <c r="S7416" s="55">
        <f t="shared" si="346"/>
        <v>26511.732152772107</v>
      </c>
      <c r="T7416" s="55">
        <f t="shared" si="347"/>
        <v>3160.2010186444058</v>
      </c>
    </row>
    <row r="7417" spans="2:20">
      <c r="B7417" s="49">
        <v>43286</v>
      </c>
      <c r="C7417" s="50">
        <v>19</v>
      </c>
      <c r="D7417" s="51">
        <v>2.1471100000000001</v>
      </c>
      <c r="E7417" s="42"/>
      <c r="F7417" s="49">
        <v>43286</v>
      </c>
      <c r="G7417" s="54">
        <v>19</v>
      </c>
      <c r="H7417" s="54">
        <v>26593.299587430301</v>
      </c>
      <c r="I7417" s="42"/>
      <c r="J7417" s="49">
        <v>43286</v>
      </c>
      <c r="K7417" s="54">
        <v>19</v>
      </c>
      <c r="L7417" s="54">
        <v>15095.1</v>
      </c>
      <c r="M7417" s="42"/>
      <c r="N7417" s="49">
        <v>43286</v>
      </c>
      <c r="O7417" s="54">
        <v>19</v>
      </c>
      <c r="P7417" s="54">
        <v>13914.439520837001</v>
      </c>
      <c r="Q7417" s="42"/>
      <c r="R7417" s="55">
        <f t="shared" si="345"/>
        <v>0.5676279451661167</v>
      </c>
      <c r="S7417" s="55">
        <f t="shared" si="346"/>
        <v>29875.832239584335</v>
      </c>
      <c r="T7417" s="55">
        <f t="shared" si="347"/>
        <v>7898.2247133509118</v>
      </c>
    </row>
    <row r="7418" spans="2:20">
      <c r="B7418" s="49">
        <v>43286</v>
      </c>
      <c r="C7418" s="50">
        <v>20</v>
      </c>
      <c r="D7418" s="51">
        <v>1.5817600000000001</v>
      </c>
      <c r="E7418" s="42"/>
      <c r="F7418" s="49">
        <v>43286</v>
      </c>
      <c r="G7418" s="54">
        <v>20</v>
      </c>
      <c r="H7418" s="54">
        <v>26271.412748024501</v>
      </c>
      <c r="I7418" s="42"/>
      <c r="J7418" s="49">
        <v>43286</v>
      </c>
      <c r="K7418" s="54">
        <v>20</v>
      </c>
      <c r="L7418" s="54">
        <v>-6301.78</v>
      </c>
      <c r="M7418" s="42"/>
      <c r="N7418" s="49">
        <v>43286</v>
      </c>
      <c r="O7418" s="54">
        <v>20</v>
      </c>
      <c r="P7418" s="54">
        <v>13793.981605593301</v>
      </c>
      <c r="Q7418" s="42"/>
      <c r="R7418" s="55">
        <f t="shared" si="345"/>
        <v>-0.23987214012591945</v>
      </c>
      <c r="S7418" s="55">
        <f t="shared" si="346"/>
        <v>21818.76834446326</v>
      </c>
      <c r="T7418" s="55">
        <f t="shared" si="347"/>
        <v>-3308.7918885912318</v>
      </c>
    </row>
    <row r="7419" spans="2:20">
      <c r="B7419" s="49">
        <v>43286</v>
      </c>
      <c r="C7419" s="50">
        <v>21</v>
      </c>
      <c r="D7419" s="51">
        <v>1.37513</v>
      </c>
      <c r="E7419" s="42"/>
      <c r="F7419" s="49">
        <v>43286</v>
      </c>
      <c r="G7419" s="54">
        <v>21</v>
      </c>
      <c r="H7419" s="54">
        <v>25958.628890604199</v>
      </c>
      <c r="I7419" s="42"/>
      <c r="J7419" s="49">
        <v>43286</v>
      </c>
      <c r="K7419" s="54">
        <v>21</v>
      </c>
      <c r="L7419" s="54">
        <v>-11715.65</v>
      </c>
      <c r="M7419" s="42"/>
      <c r="N7419" s="49">
        <v>43286</v>
      </c>
      <c r="O7419" s="54">
        <v>21</v>
      </c>
      <c r="P7419" s="54">
        <v>13655.214549877999</v>
      </c>
      <c r="Q7419" s="42"/>
      <c r="R7419" s="55">
        <f t="shared" si="345"/>
        <v>-0.45132006198680674</v>
      </c>
      <c r="S7419" s="55">
        <f t="shared" si="346"/>
        <v>18777.695183973734</v>
      </c>
      <c r="T7419" s="55">
        <f t="shared" si="347"/>
        <v>-6162.872277094084</v>
      </c>
    </row>
    <row r="7420" spans="2:20">
      <c r="B7420" s="49">
        <v>43286</v>
      </c>
      <c r="C7420" s="50">
        <v>22</v>
      </c>
      <c r="D7420" s="51">
        <v>1.67685</v>
      </c>
      <c r="E7420" s="42"/>
      <c r="F7420" s="49">
        <v>43286</v>
      </c>
      <c r="G7420" s="54">
        <v>22</v>
      </c>
      <c r="H7420" s="54">
        <v>25853.0768349916</v>
      </c>
      <c r="I7420" s="42"/>
      <c r="J7420" s="49">
        <v>43286</v>
      </c>
      <c r="K7420" s="54">
        <v>22</v>
      </c>
      <c r="L7420" s="54">
        <v>-9057.68</v>
      </c>
      <c r="M7420" s="42"/>
      <c r="N7420" s="49">
        <v>43286</v>
      </c>
      <c r="O7420" s="54">
        <v>22</v>
      </c>
      <c r="P7420" s="54">
        <v>13645.9510308194</v>
      </c>
      <c r="Q7420" s="42"/>
      <c r="R7420" s="55">
        <f t="shared" si="345"/>
        <v>-0.35035210925999416</v>
      </c>
      <c r="S7420" s="55">
        <f t="shared" si="346"/>
        <v>22882.21298602951</v>
      </c>
      <c r="T7420" s="55">
        <f t="shared" si="347"/>
        <v>-4780.8877265061683</v>
      </c>
    </row>
    <row r="7421" spans="2:20">
      <c r="B7421" s="49">
        <v>43286</v>
      </c>
      <c r="C7421" s="50">
        <v>23</v>
      </c>
      <c r="D7421" s="51">
        <v>2.6776200000000001</v>
      </c>
      <c r="E7421" s="42"/>
      <c r="F7421" s="49">
        <v>43286</v>
      </c>
      <c r="G7421" s="54">
        <v>23</v>
      </c>
      <c r="H7421" s="54">
        <v>25923.681237330398</v>
      </c>
      <c r="I7421" s="42"/>
      <c r="J7421" s="49">
        <v>43286</v>
      </c>
      <c r="K7421" s="54">
        <v>23</v>
      </c>
      <c r="L7421" s="54">
        <v>7315.24</v>
      </c>
      <c r="M7421" s="42"/>
      <c r="N7421" s="49">
        <v>43286</v>
      </c>
      <c r="O7421" s="54">
        <v>23</v>
      </c>
      <c r="P7421" s="54">
        <v>13760.429019441</v>
      </c>
      <c r="Q7421" s="42"/>
      <c r="R7421" s="55">
        <f t="shared" si="345"/>
        <v>0.28218368884531608</v>
      </c>
      <c r="S7421" s="55">
        <f t="shared" si="346"/>
        <v>36845.199951035611</v>
      </c>
      <c r="T7421" s="55">
        <f t="shared" si="347"/>
        <v>3882.9686207999971</v>
      </c>
    </row>
    <row r="7422" spans="2:20">
      <c r="B7422" s="49">
        <v>43286</v>
      </c>
      <c r="C7422" s="50">
        <v>24</v>
      </c>
      <c r="D7422" s="51">
        <v>2.9542700000000002</v>
      </c>
      <c r="E7422" s="42"/>
      <c r="F7422" s="49">
        <v>43286</v>
      </c>
      <c r="G7422" s="54">
        <v>24</v>
      </c>
      <c r="H7422" s="54">
        <v>25853.641269046599</v>
      </c>
      <c r="I7422" s="42"/>
      <c r="J7422" s="49">
        <v>43286</v>
      </c>
      <c r="K7422" s="54">
        <v>24</v>
      </c>
      <c r="L7422" s="54">
        <v>10634.51</v>
      </c>
      <c r="M7422" s="42"/>
      <c r="N7422" s="49">
        <v>43286</v>
      </c>
      <c r="O7422" s="54">
        <v>24</v>
      </c>
      <c r="P7422" s="54">
        <v>13740.0982129393</v>
      </c>
      <c r="Q7422" s="42"/>
      <c r="R7422" s="55">
        <f t="shared" si="345"/>
        <v>0.41133509548352171</v>
      </c>
      <c r="S7422" s="55">
        <f t="shared" si="346"/>
        <v>40591.959947540185</v>
      </c>
      <c r="T7422" s="55">
        <f t="shared" si="347"/>
        <v>5651.7846103723532</v>
      </c>
    </row>
    <row r="7423" spans="2:20">
      <c r="B7423" s="49">
        <v>43286</v>
      </c>
      <c r="C7423" s="50">
        <v>25</v>
      </c>
      <c r="D7423" s="51">
        <v>2.89154</v>
      </c>
      <c r="E7423" s="42"/>
      <c r="F7423" s="49">
        <v>43286</v>
      </c>
      <c r="G7423" s="54">
        <v>25</v>
      </c>
      <c r="H7423" s="54">
        <v>25831.8630924354</v>
      </c>
      <c r="I7423" s="42"/>
      <c r="J7423" s="49">
        <v>43286</v>
      </c>
      <c r="K7423" s="54">
        <v>25</v>
      </c>
      <c r="L7423" s="54">
        <v>11982.88</v>
      </c>
      <c r="M7423" s="42"/>
      <c r="N7423" s="49">
        <v>43286</v>
      </c>
      <c r="O7423" s="54">
        <v>25</v>
      </c>
      <c r="P7423" s="54">
        <v>13774.220566174799</v>
      </c>
      <c r="Q7423" s="42"/>
      <c r="R7423" s="55">
        <f t="shared" si="345"/>
        <v>0.46387981993869676</v>
      </c>
      <c r="S7423" s="55">
        <f t="shared" si="346"/>
        <v>39828.70973591708</v>
      </c>
      <c r="T7423" s="55">
        <f t="shared" si="347"/>
        <v>6389.5829560330594</v>
      </c>
    </row>
    <row r="7424" spans="2:20">
      <c r="B7424" s="49">
        <v>43286</v>
      </c>
      <c r="C7424" s="50">
        <v>26</v>
      </c>
      <c r="D7424" s="51">
        <v>2.5358700000000001</v>
      </c>
      <c r="E7424" s="42"/>
      <c r="F7424" s="49">
        <v>43286</v>
      </c>
      <c r="G7424" s="54">
        <v>26</v>
      </c>
      <c r="H7424" s="54">
        <v>25689.271149071799</v>
      </c>
      <c r="I7424" s="42"/>
      <c r="J7424" s="49">
        <v>43286</v>
      </c>
      <c r="K7424" s="54">
        <v>26</v>
      </c>
      <c r="L7424" s="54">
        <v>6984.56</v>
      </c>
      <c r="M7424" s="42"/>
      <c r="N7424" s="49">
        <v>43286</v>
      </c>
      <c r="O7424" s="54">
        <v>26</v>
      </c>
      <c r="P7424" s="54">
        <v>13685.6130077363</v>
      </c>
      <c r="Q7424" s="42"/>
      <c r="R7424" s="55">
        <f t="shared" si="345"/>
        <v>0.27188626565033419</v>
      </c>
      <c r="S7424" s="55">
        <f t="shared" si="346"/>
        <v>34704.935457928252</v>
      </c>
      <c r="T7424" s="55">
        <f t="shared" si="347"/>
        <v>3720.9302138090607</v>
      </c>
    </row>
    <row r="7425" spans="2:20">
      <c r="B7425" s="49">
        <v>43286</v>
      </c>
      <c r="C7425" s="50">
        <v>27</v>
      </c>
      <c r="D7425" s="51">
        <v>2.0333999999999999</v>
      </c>
      <c r="E7425" s="42"/>
      <c r="F7425" s="49">
        <v>43286</v>
      </c>
      <c r="G7425" s="54">
        <v>27</v>
      </c>
      <c r="H7425" s="54">
        <v>25587.9114462543</v>
      </c>
      <c r="I7425" s="42"/>
      <c r="J7425" s="49">
        <v>43286</v>
      </c>
      <c r="K7425" s="54">
        <v>27</v>
      </c>
      <c r="L7425" s="54">
        <v>-6378.59</v>
      </c>
      <c r="M7425" s="42"/>
      <c r="N7425" s="49">
        <v>43286</v>
      </c>
      <c r="O7425" s="54">
        <v>27</v>
      </c>
      <c r="P7425" s="54">
        <v>13599.937158152699</v>
      </c>
      <c r="Q7425" s="42"/>
      <c r="R7425" s="55">
        <f t="shared" si="345"/>
        <v>-0.24928138482102388</v>
      </c>
      <c r="S7425" s="55">
        <f t="shared" si="346"/>
        <v>27654.112217387697</v>
      </c>
      <c r="T7425" s="55">
        <f t="shared" si="347"/>
        <v>-3390.2111682632049</v>
      </c>
    </row>
    <row r="7426" spans="2:20">
      <c r="B7426" s="49">
        <v>43286</v>
      </c>
      <c r="C7426" s="50">
        <v>28</v>
      </c>
      <c r="D7426" s="51">
        <v>1.9472100000000001</v>
      </c>
      <c r="E7426" s="42"/>
      <c r="F7426" s="49">
        <v>43286</v>
      </c>
      <c r="G7426" s="54">
        <v>28</v>
      </c>
      <c r="H7426" s="54">
        <v>25613.985696884702</v>
      </c>
      <c r="I7426" s="42"/>
      <c r="J7426" s="49">
        <v>43286</v>
      </c>
      <c r="K7426" s="54">
        <v>28</v>
      </c>
      <c r="L7426" s="54">
        <v>-7697.64</v>
      </c>
      <c r="M7426" s="42"/>
      <c r="N7426" s="49">
        <v>43286</v>
      </c>
      <c r="O7426" s="54">
        <v>28</v>
      </c>
      <c r="P7426" s="54">
        <v>13591.4152591273</v>
      </c>
      <c r="Q7426" s="42"/>
      <c r="R7426" s="55">
        <f t="shared" si="345"/>
        <v>-0.30052488086366913</v>
      </c>
      <c r="S7426" s="55">
        <f t="shared" si="346"/>
        <v>26465.33970672527</v>
      </c>
      <c r="T7426" s="55">
        <f t="shared" si="347"/>
        <v>-4084.5584515178866</v>
      </c>
    </row>
    <row r="7427" spans="2:20">
      <c r="B7427" s="49">
        <v>43286</v>
      </c>
      <c r="C7427" s="50">
        <v>29</v>
      </c>
      <c r="D7427" s="51">
        <v>1.35565</v>
      </c>
      <c r="E7427" s="42"/>
      <c r="F7427" s="49">
        <v>43286</v>
      </c>
      <c r="G7427" s="54">
        <v>29</v>
      </c>
      <c r="H7427" s="54">
        <v>25620.8932368311</v>
      </c>
      <c r="I7427" s="42"/>
      <c r="J7427" s="49">
        <v>43286</v>
      </c>
      <c r="K7427" s="54">
        <v>29</v>
      </c>
      <c r="L7427" s="54">
        <v>-12790.01</v>
      </c>
      <c r="M7427" s="42"/>
      <c r="N7427" s="49">
        <v>43286</v>
      </c>
      <c r="O7427" s="54">
        <v>29</v>
      </c>
      <c r="P7427" s="54">
        <v>13589.253197460001</v>
      </c>
      <c r="Q7427" s="42"/>
      <c r="R7427" s="55">
        <f t="shared" si="345"/>
        <v>-0.49920234559245691</v>
      </c>
      <c r="S7427" s="55">
        <f t="shared" si="346"/>
        <v>18422.27109713665</v>
      </c>
      <c r="T7427" s="55">
        <f t="shared" si="347"/>
        <v>-6783.7870710218276</v>
      </c>
    </row>
    <row r="7428" spans="2:20">
      <c r="B7428" s="49">
        <v>43286</v>
      </c>
      <c r="C7428" s="50">
        <v>30</v>
      </c>
      <c r="D7428" s="51">
        <v>0.95806000000000002</v>
      </c>
      <c r="E7428" s="42"/>
      <c r="F7428" s="49">
        <v>43286</v>
      </c>
      <c r="G7428" s="54">
        <v>30</v>
      </c>
      <c r="H7428" s="54">
        <v>25525.3626865306</v>
      </c>
      <c r="I7428" s="42"/>
      <c r="J7428" s="49">
        <v>43286</v>
      </c>
      <c r="K7428" s="54">
        <v>30</v>
      </c>
      <c r="L7428" s="54">
        <v>-20328.46</v>
      </c>
      <c r="M7428" s="42"/>
      <c r="N7428" s="49">
        <v>43286</v>
      </c>
      <c r="O7428" s="54">
        <v>30</v>
      </c>
      <c r="P7428" s="54">
        <v>13505.248376518</v>
      </c>
      <c r="Q7428" s="42"/>
      <c r="R7428" s="55">
        <f t="shared" si="345"/>
        <v>-0.79640239590903295</v>
      </c>
      <c r="S7428" s="55">
        <f t="shared" si="346"/>
        <v>12938.838259606835</v>
      </c>
      <c r="T7428" s="55">
        <f t="shared" si="347"/>
        <v>-10755.612164405513</v>
      </c>
    </row>
    <row r="7429" spans="2:20">
      <c r="B7429" s="49">
        <v>43286</v>
      </c>
      <c r="C7429" s="50">
        <v>31</v>
      </c>
      <c r="D7429" s="51">
        <v>0.76093999999999995</v>
      </c>
      <c r="E7429" s="42"/>
      <c r="F7429" s="49">
        <v>43286</v>
      </c>
      <c r="G7429" s="54">
        <v>31</v>
      </c>
      <c r="H7429" s="54">
        <v>25578.034034948199</v>
      </c>
      <c r="I7429" s="42"/>
      <c r="J7429" s="49">
        <v>43286</v>
      </c>
      <c r="K7429" s="54">
        <v>31</v>
      </c>
      <c r="L7429" s="54">
        <v>-21602.31</v>
      </c>
      <c r="M7429" s="42"/>
      <c r="N7429" s="49">
        <v>43286</v>
      </c>
      <c r="O7429" s="54">
        <v>31</v>
      </c>
      <c r="P7429" s="54">
        <v>13557.6250747208</v>
      </c>
      <c r="Q7429" s="42"/>
      <c r="R7429" s="55">
        <f t="shared" si="345"/>
        <v>-0.84456490950336438</v>
      </c>
      <c r="S7429" s="55">
        <f t="shared" si="346"/>
        <v>10316.539224358045</v>
      </c>
      <c r="T7429" s="55">
        <f t="shared" si="347"/>
        <v>-11450.294394312115</v>
      </c>
    </row>
    <row r="7430" spans="2:20">
      <c r="B7430" s="49">
        <v>43286</v>
      </c>
      <c r="C7430" s="50">
        <v>32</v>
      </c>
      <c r="D7430" s="51">
        <v>0.84160999999999997</v>
      </c>
      <c r="E7430" s="42"/>
      <c r="F7430" s="49">
        <v>43286</v>
      </c>
      <c r="G7430" s="54">
        <v>32</v>
      </c>
      <c r="H7430" s="54">
        <v>26248.0061239026</v>
      </c>
      <c r="I7430" s="42"/>
      <c r="J7430" s="49">
        <v>43286</v>
      </c>
      <c r="K7430" s="54">
        <v>32</v>
      </c>
      <c r="L7430" s="54">
        <v>-20826.05</v>
      </c>
      <c r="M7430" s="42"/>
      <c r="N7430" s="49">
        <v>43286</v>
      </c>
      <c r="O7430" s="54">
        <v>32</v>
      </c>
      <c r="P7430" s="54">
        <v>13892.960312335499</v>
      </c>
      <c r="Q7430" s="42"/>
      <c r="R7430" s="55">
        <f t="shared" si="345"/>
        <v>-0.79343360031583021</v>
      </c>
      <c r="S7430" s="55">
        <f t="shared" si="346"/>
        <v>11692.454328464679</v>
      </c>
      <c r="T7430" s="55">
        <f t="shared" si="347"/>
        <v>-11023.141519661296</v>
      </c>
    </row>
    <row r="7431" spans="2:20">
      <c r="B7431" s="49">
        <v>43286</v>
      </c>
      <c r="C7431" s="50">
        <v>33</v>
      </c>
      <c r="D7431" s="51">
        <v>1.38608</v>
      </c>
      <c r="E7431" s="42"/>
      <c r="F7431" s="49">
        <v>43286</v>
      </c>
      <c r="G7431" s="54">
        <v>33</v>
      </c>
      <c r="H7431" s="54">
        <v>26933.8638899041</v>
      </c>
      <c r="I7431" s="42"/>
      <c r="J7431" s="49">
        <v>43286</v>
      </c>
      <c r="K7431" s="54">
        <v>33</v>
      </c>
      <c r="L7431" s="54">
        <v>-11788.66</v>
      </c>
      <c r="M7431" s="42"/>
      <c r="N7431" s="49">
        <v>43286</v>
      </c>
      <c r="O7431" s="54">
        <v>33</v>
      </c>
      <c r="P7431" s="54">
        <v>14210.9047534118</v>
      </c>
      <c r="Q7431" s="42"/>
      <c r="R7431" s="55">
        <f t="shared" si="345"/>
        <v>-0.43768915029005051</v>
      </c>
      <c r="S7431" s="55">
        <f t="shared" si="346"/>
        <v>19697.450860609028</v>
      </c>
      <c r="T7431" s="55">
        <f t="shared" si="347"/>
        <v>-6219.9588263736505</v>
      </c>
    </row>
    <row r="7432" spans="2:20">
      <c r="B7432" s="49">
        <v>43286</v>
      </c>
      <c r="C7432" s="50">
        <v>34</v>
      </c>
      <c r="D7432" s="51">
        <v>1.73217</v>
      </c>
      <c r="E7432" s="42"/>
      <c r="F7432" s="49">
        <v>43286</v>
      </c>
      <c r="G7432" s="54">
        <v>34</v>
      </c>
      <c r="H7432" s="54">
        <v>27656.4871856598</v>
      </c>
      <c r="I7432" s="42"/>
      <c r="J7432" s="49">
        <v>43286</v>
      </c>
      <c r="K7432" s="54">
        <v>34</v>
      </c>
      <c r="L7432" s="54">
        <v>-2957.92</v>
      </c>
      <c r="M7432" s="42"/>
      <c r="N7432" s="49">
        <v>43286</v>
      </c>
      <c r="O7432" s="54">
        <v>34</v>
      </c>
      <c r="P7432" s="54">
        <v>14571.6325503837</v>
      </c>
      <c r="Q7432" s="42"/>
      <c r="R7432" s="55">
        <f t="shared" si="345"/>
        <v>-0.10695212230473417</v>
      </c>
      <c r="S7432" s="55">
        <f t="shared" si="346"/>
        <v>25240.544754798131</v>
      </c>
      <c r="T7432" s="55">
        <f t="shared" si="347"/>
        <v>-1558.4670267082829</v>
      </c>
    </row>
    <row r="7433" spans="2:20">
      <c r="B7433" s="49">
        <v>43286</v>
      </c>
      <c r="C7433" s="50">
        <v>35</v>
      </c>
      <c r="D7433" s="51">
        <v>1.9635800000000001</v>
      </c>
      <c r="E7433" s="42"/>
      <c r="F7433" s="49">
        <v>43286</v>
      </c>
      <c r="G7433" s="54">
        <v>35</v>
      </c>
      <c r="H7433" s="54">
        <v>27862.264050331101</v>
      </c>
      <c r="I7433" s="42"/>
      <c r="J7433" s="49">
        <v>43286</v>
      </c>
      <c r="K7433" s="54">
        <v>35</v>
      </c>
      <c r="L7433" s="54">
        <v>2115.1999999999998</v>
      </c>
      <c r="M7433" s="42"/>
      <c r="N7433" s="49">
        <v>43286</v>
      </c>
      <c r="O7433" s="54">
        <v>35</v>
      </c>
      <c r="P7433" s="54">
        <v>14697.285263312</v>
      </c>
      <c r="Q7433" s="42"/>
      <c r="R7433" s="55">
        <f t="shared" si="345"/>
        <v>7.5916300131929293E-2</v>
      </c>
      <c r="S7433" s="55">
        <f t="shared" si="346"/>
        <v>28859.295397334179</v>
      </c>
      <c r="T7433" s="55">
        <f t="shared" si="347"/>
        <v>1115.7635191741751</v>
      </c>
    </row>
    <row r="7434" spans="2:20">
      <c r="B7434" s="49">
        <v>43286</v>
      </c>
      <c r="C7434" s="50">
        <v>36</v>
      </c>
      <c r="D7434" s="51">
        <v>2.04738</v>
      </c>
      <c r="E7434" s="42"/>
      <c r="F7434" s="49">
        <v>43286</v>
      </c>
      <c r="G7434" s="54">
        <v>36</v>
      </c>
      <c r="H7434" s="54">
        <v>27821.751931089198</v>
      </c>
      <c r="I7434" s="42"/>
      <c r="J7434" s="49">
        <v>43286</v>
      </c>
      <c r="K7434" s="54">
        <v>36</v>
      </c>
      <c r="L7434" s="54">
        <v>4022.02</v>
      </c>
      <c r="M7434" s="42"/>
      <c r="N7434" s="49">
        <v>43286</v>
      </c>
      <c r="O7434" s="54">
        <v>36</v>
      </c>
      <c r="P7434" s="54">
        <v>14686.553188931501</v>
      </c>
      <c r="Q7434" s="42"/>
      <c r="R7434" s="55">
        <f t="shared" ref="R7434:R7497" si="348">L7434/H7434</f>
        <v>0.14456386535118321</v>
      </c>
      <c r="S7434" s="55">
        <f t="shared" ref="S7434:S7497" si="349">P7434*D7434</f>
        <v>30068.955267954574</v>
      </c>
      <c r="T7434" s="55">
        <f t="shared" ref="T7434:T7497" si="350">P7434*R7434</f>
        <v>2123.1448976776837</v>
      </c>
    </row>
    <row r="7435" spans="2:20">
      <c r="B7435" s="49">
        <v>43286</v>
      </c>
      <c r="C7435" s="50">
        <v>37</v>
      </c>
      <c r="D7435" s="51">
        <v>1.60263</v>
      </c>
      <c r="E7435" s="42"/>
      <c r="F7435" s="49">
        <v>43286</v>
      </c>
      <c r="G7435" s="54">
        <v>37</v>
      </c>
      <c r="H7435" s="54">
        <v>27848.187940243399</v>
      </c>
      <c r="I7435" s="42"/>
      <c r="J7435" s="49">
        <v>43286</v>
      </c>
      <c r="K7435" s="54">
        <v>37</v>
      </c>
      <c r="L7435" s="54">
        <v>4224.26</v>
      </c>
      <c r="M7435" s="42"/>
      <c r="N7435" s="49">
        <v>43286</v>
      </c>
      <c r="O7435" s="54">
        <v>37</v>
      </c>
      <c r="P7435" s="54">
        <v>14647.564207193</v>
      </c>
      <c r="Q7435" s="42"/>
      <c r="R7435" s="55">
        <f t="shared" si="348"/>
        <v>0.15168886424726849</v>
      </c>
      <c r="S7435" s="55">
        <f t="shared" si="349"/>
        <v>23474.625825373718</v>
      </c>
      <c r="T7435" s="55">
        <f t="shared" si="350"/>
        <v>2221.872378578048</v>
      </c>
    </row>
    <row r="7436" spans="2:20">
      <c r="B7436" s="49">
        <v>43286</v>
      </c>
      <c r="C7436" s="50">
        <v>38</v>
      </c>
      <c r="D7436" s="51">
        <v>1.8909499999999999</v>
      </c>
      <c r="E7436" s="42"/>
      <c r="F7436" s="49">
        <v>43286</v>
      </c>
      <c r="G7436" s="54">
        <v>38</v>
      </c>
      <c r="H7436" s="54">
        <v>27981.9196233537</v>
      </c>
      <c r="I7436" s="42"/>
      <c r="J7436" s="49">
        <v>43286</v>
      </c>
      <c r="K7436" s="54">
        <v>38</v>
      </c>
      <c r="L7436" s="54">
        <v>14786.17</v>
      </c>
      <c r="M7436" s="42"/>
      <c r="N7436" s="49">
        <v>43286</v>
      </c>
      <c r="O7436" s="54">
        <v>38</v>
      </c>
      <c r="P7436" s="54">
        <v>14689.9834470554</v>
      </c>
      <c r="Q7436" s="42"/>
      <c r="R7436" s="55">
        <f t="shared" si="348"/>
        <v>0.52841871462097501</v>
      </c>
      <c r="S7436" s="55">
        <f t="shared" si="349"/>
        <v>27778.024199209405</v>
      </c>
      <c r="T7436" s="55">
        <f t="shared" si="350"/>
        <v>7762.4621708964141</v>
      </c>
    </row>
    <row r="7437" spans="2:20">
      <c r="B7437" s="49">
        <v>43286</v>
      </c>
      <c r="C7437" s="50">
        <v>39</v>
      </c>
      <c r="D7437" s="51">
        <v>1.63971</v>
      </c>
      <c r="E7437" s="42"/>
      <c r="F7437" s="49">
        <v>43286</v>
      </c>
      <c r="G7437" s="54">
        <v>39</v>
      </c>
      <c r="H7437" s="54">
        <v>26371.355653049199</v>
      </c>
      <c r="I7437" s="42"/>
      <c r="J7437" s="49">
        <v>43286</v>
      </c>
      <c r="K7437" s="54">
        <v>39</v>
      </c>
      <c r="L7437" s="54">
        <v>5247.95</v>
      </c>
      <c r="M7437" s="42"/>
      <c r="N7437" s="49">
        <v>43286</v>
      </c>
      <c r="O7437" s="54">
        <v>39</v>
      </c>
      <c r="P7437" s="54">
        <v>14651.9834853502</v>
      </c>
      <c r="Q7437" s="42"/>
      <c r="R7437" s="55">
        <f t="shared" si="348"/>
        <v>0.19900190453019823</v>
      </c>
      <c r="S7437" s="55">
        <f t="shared" si="349"/>
        <v>24025.003840763577</v>
      </c>
      <c r="T7437" s="55">
        <f t="shared" si="350"/>
        <v>2915.7726187297017</v>
      </c>
    </row>
    <row r="7438" spans="2:20">
      <c r="B7438" s="49">
        <v>43286</v>
      </c>
      <c r="C7438" s="50">
        <v>40</v>
      </c>
      <c r="D7438" s="51">
        <v>2.18648</v>
      </c>
      <c r="E7438" s="42"/>
      <c r="F7438" s="49">
        <v>43286</v>
      </c>
      <c r="G7438" s="54">
        <v>40</v>
      </c>
      <c r="H7438" s="54">
        <v>26354.004976174201</v>
      </c>
      <c r="I7438" s="42"/>
      <c r="J7438" s="49">
        <v>43286</v>
      </c>
      <c r="K7438" s="54">
        <v>40</v>
      </c>
      <c r="L7438" s="54">
        <v>17130.5</v>
      </c>
      <c r="M7438" s="42"/>
      <c r="N7438" s="49">
        <v>43286</v>
      </c>
      <c r="O7438" s="54">
        <v>40</v>
      </c>
      <c r="P7438" s="54">
        <v>14615.435014107299</v>
      </c>
      <c r="Q7438" s="42"/>
      <c r="R7438" s="55">
        <f t="shared" si="348"/>
        <v>0.65001505522546299</v>
      </c>
      <c r="S7438" s="55">
        <f t="shared" si="349"/>
        <v>31956.356349645328</v>
      </c>
      <c r="T7438" s="55">
        <f t="shared" si="350"/>
        <v>9500.2527978391208</v>
      </c>
    </row>
    <row r="7439" spans="2:20">
      <c r="B7439" s="49">
        <v>43286</v>
      </c>
      <c r="C7439" s="50">
        <v>41</v>
      </c>
      <c r="D7439" s="51">
        <v>1.9244000000000001</v>
      </c>
      <c r="E7439" s="42"/>
      <c r="F7439" s="49">
        <v>43286</v>
      </c>
      <c r="G7439" s="54">
        <v>41</v>
      </c>
      <c r="H7439" s="54">
        <v>26122.8974448837</v>
      </c>
      <c r="I7439" s="42"/>
      <c r="J7439" s="49">
        <v>43286</v>
      </c>
      <c r="K7439" s="54">
        <v>41</v>
      </c>
      <c r="L7439" s="54">
        <v>9315.56</v>
      </c>
      <c r="M7439" s="42"/>
      <c r="N7439" s="49">
        <v>43286</v>
      </c>
      <c r="O7439" s="54">
        <v>41</v>
      </c>
      <c r="P7439" s="54">
        <v>14487.8769568317</v>
      </c>
      <c r="Q7439" s="42"/>
      <c r="R7439" s="55">
        <f t="shared" si="348"/>
        <v>0.35660515911968632</v>
      </c>
      <c r="S7439" s="55">
        <f t="shared" si="349"/>
        <v>27880.470415726926</v>
      </c>
      <c r="T7439" s="55">
        <f t="shared" si="350"/>
        <v>5166.4516674974057</v>
      </c>
    </row>
    <row r="7440" spans="2:20">
      <c r="B7440" s="49">
        <v>43286</v>
      </c>
      <c r="C7440" s="50">
        <v>42</v>
      </c>
      <c r="D7440" s="51">
        <v>2.1063100000000001</v>
      </c>
      <c r="E7440" s="42"/>
      <c r="F7440" s="49">
        <v>43286</v>
      </c>
      <c r="G7440" s="54">
        <v>42</v>
      </c>
      <c r="H7440" s="54">
        <v>26058.383161766898</v>
      </c>
      <c r="I7440" s="42"/>
      <c r="J7440" s="49">
        <v>43286</v>
      </c>
      <c r="K7440" s="54">
        <v>42</v>
      </c>
      <c r="L7440" s="54">
        <v>14329.27</v>
      </c>
      <c r="M7440" s="42"/>
      <c r="N7440" s="49">
        <v>43286</v>
      </c>
      <c r="O7440" s="54">
        <v>42</v>
      </c>
      <c r="P7440" s="54">
        <v>14452.704424191301</v>
      </c>
      <c r="Q7440" s="42"/>
      <c r="R7440" s="55">
        <f t="shared" si="348"/>
        <v>0.54989098560128769</v>
      </c>
      <c r="S7440" s="55">
        <f t="shared" si="349"/>
        <v>30441.875855718379</v>
      </c>
      <c r="T7440" s="55">
        <f t="shared" si="350"/>
        <v>7947.4118804226455</v>
      </c>
    </row>
    <row r="7441" spans="2:20">
      <c r="B7441" s="49">
        <v>43286</v>
      </c>
      <c r="C7441" s="50">
        <v>43</v>
      </c>
      <c r="D7441" s="51">
        <v>2.11999</v>
      </c>
      <c r="E7441" s="42"/>
      <c r="F7441" s="49">
        <v>43286</v>
      </c>
      <c r="G7441" s="54">
        <v>43</v>
      </c>
      <c r="H7441" s="54">
        <v>25944.202747935899</v>
      </c>
      <c r="I7441" s="42"/>
      <c r="J7441" s="49">
        <v>43286</v>
      </c>
      <c r="K7441" s="54">
        <v>43</v>
      </c>
      <c r="L7441" s="54">
        <v>18534.71</v>
      </c>
      <c r="M7441" s="42"/>
      <c r="N7441" s="49">
        <v>43286</v>
      </c>
      <c r="O7441" s="54">
        <v>43</v>
      </c>
      <c r="P7441" s="54">
        <v>14453.255591064</v>
      </c>
      <c r="Q7441" s="42"/>
      <c r="R7441" s="55">
        <f t="shared" si="348"/>
        <v>0.71440661253214288</v>
      </c>
      <c r="S7441" s="55">
        <f t="shared" si="349"/>
        <v>30640.757320499772</v>
      </c>
      <c r="T7441" s="55">
        <f t="shared" si="350"/>
        <v>10325.501366873286</v>
      </c>
    </row>
    <row r="7442" spans="2:20">
      <c r="B7442" s="49">
        <v>43286</v>
      </c>
      <c r="C7442" s="50">
        <v>44</v>
      </c>
      <c r="D7442" s="51">
        <v>1.84999</v>
      </c>
      <c r="E7442" s="42"/>
      <c r="F7442" s="49">
        <v>43286</v>
      </c>
      <c r="G7442" s="54">
        <v>44</v>
      </c>
      <c r="H7442" s="54">
        <v>25696.167119054098</v>
      </c>
      <c r="I7442" s="42"/>
      <c r="J7442" s="49">
        <v>43286</v>
      </c>
      <c r="K7442" s="54">
        <v>44</v>
      </c>
      <c r="L7442" s="54">
        <v>4377.4399999999996</v>
      </c>
      <c r="M7442" s="42"/>
      <c r="N7442" s="49">
        <v>43286</v>
      </c>
      <c r="O7442" s="54">
        <v>44</v>
      </c>
      <c r="P7442" s="54">
        <v>14281.751664518601</v>
      </c>
      <c r="Q7442" s="42"/>
      <c r="R7442" s="55">
        <f t="shared" si="348"/>
        <v>0.17035381112360767</v>
      </c>
      <c r="S7442" s="55">
        <f t="shared" si="349"/>
        <v>26421.097761842768</v>
      </c>
      <c r="T7442" s="55">
        <f t="shared" si="350"/>
        <v>2432.950825571671</v>
      </c>
    </row>
    <row r="7443" spans="2:20">
      <c r="B7443" s="49">
        <v>43286</v>
      </c>
      <c r="C7443" s="50">
        <v>45</v>
      </c>
      <c r="D7443" s="51">
        <v>1.6974100000000001</v>
      </c>
      <c r="E7443" s="42"/>
      <c r="F7443" s="49">
        <v>43286</v>
      </c>
      <c r="G7443" s="54">
        <v>45</v>
      </c>
      <c r="H7443" s="54">
        <v>26772.8123315099</v>
      </c>
      <c r="I7443" s="42"/>
      <c r="J7443" s="49">
        <v>43286</v>
      </c>
      <c r="K7443" s="54">
        <v>45</v>
      </c>
      <c r="L7443" s="54">
        <v>8001.28</v>
      </c>
      <c r="M7443" s="42"/>
      <c r="N7443" s="49">
        <v>43286</v>
      </c>
      <c r="O7443" s="54">
        <v>45</v>
      </c>
      <c r="P7443" s="54">
        <v>14216.771304693801</v>
      </c>
      <c r="Q7443" s="42"/>
      <c r="R7443" s="55">
        <f t="shared" si="348"/>
        <v>0.2988584053451494</v>
      </c>
      <c r="S7443" s="55">
        <f t="shared" si="349"/>
        <v>24131.689780300305</v>
      </c>
      <c r="T7443" s="55">
        <f t="shared" si="350"/>
        <v>4248.8016012774688</v>
      </c>
    </row>
    <row r="7444" spans="2:20">
      <c r="B7444" s="49">
        <v>43286</v>
      </c>
      <c r="C7444" s="50">
        <v>46</v>
      </c>
      <c r="D7444" s="51">
        <v>1.1733800000000001</v>
      </c>
      <c r="E7444" s="42"/>
      <c r="F7444" s="49">
        <v>43286</v>
      </c>
      <c r="G7444" s="54">
        <v>46</v>
      </c>
      <c r="H7444" s="54">
        <v>25433.618152609601</v>
      </c>
      <c r="I7444" s="42"/>
      <c r="J7444" s="49">
        <v>43286</v>
      </c>
      <c r="K7444" s="54">
        <v>46</v>
      </c>
      <c r="L7444" s="54">
        <v>-8777.8700000000008</v>
      </c>
      <c r="M7444" s="42"/>
      <c r="N7444" s="49">
        <v>43286</v>
      </c>
      <c r="O7444" s="54">
        <v>46</v>
      </c>
      <c r="P7444" s="54">
        <v>13499.651680680299</v>
      </c>
      <c r="Q7444" s="42"/>
      <c r="R7444" s="55">
        <f t="shared" si="348"/>
        <v>-0.34512863829794316</v>
      </c>
      <c r="S7444" s="55">
        <f t="shared" si="349"/>
        <v>15840.221289076651</v>
      </c>
      <c r="T7444" s="55">
        <f t="shared" si="350"/>
        <v>-4659.1164020497317</v>
      </c>
    </row>
    <row r="7445" spans="2:20">
      <c r="B7445" s="49">
        <v>43286</v>
      </c>
      <c r="C7445" s="50">
        <v>47</v>
      </c>
      <c r="D7445" s="51">
        <v>2.1382099999999999</v>
      </c>
      <c r="E7445" s="42"/>
      <c r="F7445" s="49">
        <v>43286</v>
      </c>
      <c r="G7445" s="54">
        <v>47</v>
      </c>
      <c r="H7445" s="54">
        <v>23250.072979983699</v>
      </c>
      <c r="I7445" s="42"/>
      <c r="J7445" s="49">
        <v>43286</v>
      </c>
      <c r="K7445" s="54">
        <v>47</v>
      </c>
      <c r="L7445" s="54">
        <v>5449.03</v>
      </c>
      <c r="M7445" s="42"/>
      <c r="N7445" s="49">
        <v>43286</v>
      </c>
      <c r="O7445" s="54">
        <v>47</v>
      </c>
      <c r="P7445" s="54">
        <v>12116.599123788301</v>
      </c>
      <c r="Q7445" s="42"/>
      <c r="R7445" s="55">
        <f t="shared" si="348"/>
        <v>0.23436614606290238</v>
      </c>
      <c r="S7445" s="55">
        <f t="shared" si="349"/>
        <v>25907.833412475382</v>
      </c>
      <c r="T7445" s="55">
        <f t="shared" si="350"/>
        <v>2839.7206400314039</v>
      </c>
    </row>
    <row r="7446" spans="2:20">
      <c r="B7446" s="49">
        <v>43286</v>
      </c>
      <c r="C7446" s="50">
        <v>48</v>
      </c>
      <c r="D7446" s="51">
        <v>3.0270299999999999</v>
      </c>
      <c r="E7446" s="42"/>
      <c r="F7446" s="49">
        <v>43286</v>
      </c>
      <c r="G7446" s="54">
        <v>48</v>
      </c>
      <c r="H7446" s="54">
        <v>21887.9265850712</v>
      </c>
      <c r="I7446" s="42"/>
      <c r="J7446" s="49">
        <v>43286</v>
      </c>
      <c r="K7446" s="54">
        <v>48</v>
      </c>
      <c r="L7446" s="54">
        <v>24615.98</v>
      </c>
      <c r="M7446" s="42"/>
      <c r="N7446" s="49">
        <v>43286</v>
      </c>
      <c r="O7446" s="54">
        <v>48</v>
      </c>
      <c r="P7446" s="54">
        <v>11326.8125657534</v>
      </c>
      <c r="Q7446" s="42"/>
      <c r="R7446" s="55">
        <f t="shared" si="348"/>
        <v>1.1246373613473963</v>
      </c>
      <c r="S7446" s="55">
        <f t="shared" si="349"/>
        <v>34286.601440912513</v>
      </c>
      <c r="T7446" s="55">
        <f t="shared" si="350"/>
        <v>12738.556596425437</v>
      </c>
    </row>
    <row r="7447" spans="2:20">
      <c r="B7447" s="49">
        <v>43287</v>
      </c>
      <c r="C7447" s="50">
        <v>1</v>
      </c>
      <c r="D7447" s="51">
        <v>2.9191400000000001</v>
      </c>
      <c r="E7447" s="42"/>
      <c r="F7447" s="49">
        <v>43287</v>
      </c>
      <c r="G7447" s="54">
        <v>1</v>
      </c>
      <c r="H7447" s="54">
        <v>21388.224989186801</v>
      </c>
      <c r="I7447" s="42"/>
      <c r="J7447" s="49">
        <v>43287</v>
      </c>
      <c r="K7447" s="54">
        <v>1</v>
      </c>
      <c r="L7447" s="54">
        <v>14941.49</v>
      </c>
      <c r="M7447" s="42"/>
      <c r="N7447" s="49">
        <v>43287</v>
      </c>
      <c r="O7447" s="54">
        <v>1</v>
      </c>
      <c r="P7447" s="54">
        <v>11068.7864828045</v>
      </c>
      <c r="Q7447" s="42"/>
      <c r="R7447" s="55">
        <f t="shared" si="348"/>
        <v>0.69858485253236002</v>
      </c>
      <c r="S7447" s="55">
        <f t="shared" si="349"/>
        <v>32311.337373413931</v>
      </c>
      <c r="T7447" s="55">
        <f t="shared" si="350"/>
        <v>7732.4865728021614</v>
      </c>
    </row>
    <row r="7448" spans="2:20">
      <c r="B7448" s="49">
        <v>43287</v>
      </c>
      <c r="C7448" s="50">
        <v>2</v>
      </c>
      <c r="D7448" s="51">
        <v>2.6665000000000001</v>
      </c>
      <c r="E7448" s="42"/>
      <c r="F7448" s="49">
        <v>43287</v>
      </c>
      <c r="G7448" s="54">
        <v>2</v>
      </c>
      <c r="H7448" s="54">
        <v>20713.473268733302</v>
      </c>
      <c r="I7448" s="42"/>
      <c r="J7448" s="49">
        <v>43287</v>
      </c>
      <c r="K7448" s="54">
        <v>2</v>
      </c>
      <c r="L7448" s="54">
        <v>2001.82</v>
      </c>
      <c r="M7448" s="42"/>
      <c r="N7448" s="49">
        <v>43287</v>
      </c>
      <c r="O7448" s="54">
        <v>2</v>
      </c>
      <c r="P7448" s="54">
        <v>10672.782075061299</v>
      </c>
      <c r="Q7448" s="42"/>
      <c r="R7448" s="55">
        <f t="shared" si="348"/>
        <v>9.6643376706007061E-2</v>
      </c>
      <c r="S7448" s="55">
        <f t="shared" si="349"/>
        <v>28458.973403150954</v>
      </c>
      <c r="T7448" s="55">
        <f t="shared" si="350"/>
        <v>1031.4536985812688</v>
      </c>
    </row>
    <row r="7449" spans="2:20">
      <c r="B7449" s="49">
        <v>43287</v>
      </c>
      <c r="C7449" s="50">
        <v>3</v>
      </c>
      <c r="D7449" s="51">
        <v>2.5077699999999998</v>
      </c>
      <c r="E7449" s="42"/>
      <c r="F7449" s="49">
        <v>43287</v>
      </c>
      <c r="G7449" s="54">
        <v>3</v>
      </c>
      <c r="H7449" s="54">
        <v>20387.9313227803</v>
      </c>
      <c r="I7449" s="42"/>
      <c r="J7449" s="49">
        <v>43287</v>
      </c>
      <c r="K7449" s="54">
        <v>3</v>
      </c>
      <c r="L7449" s="54">
        <v>-111.89</v>
      </c>
      <c r="M7449" s="42"/>
      <c r="N7449" s="49">
        <v>43287</v>
      </c>
      <c r="O7449" s="54">
        <v>3</v>
      </c>
      <c r="P7449" s="54">
        <v>10464.263072309799</v>
      </c>
      <c r="Q7449" s="42"/>
      <c r="R7449" s="55">
        <f t="shared" si="348"/>
        <v>-5.4880506623533973E-3</v>
      </c>
      <c r="S7449" s="55">
        <f t="shared" si="349"/>
        <v>26241.965004846345</v>
      </c>
      <c r="T7449" s="55">
        <f t="shared" si="350"/>
        <v>-57.428405885029989</v>
      </c>
    </row>
    <row r="7450" spans="2:20">
      <c r="B7450" s="49">
        <v>43287</v>
      </c>
      <c r="C7450" s="50">
        <v>4</v>
      </c>
      <c r="D7450" s="51">
        <v>2.34958</v>
      </c>
      <c r="E7450" s="42"/>
      <c r="F7450" s="49">
        <v>43287</v>
      </c>
      <c r="G7450" s="54">
        <v>4</v>
      </c>
      <c r="H7450" s="54">
        <v>20268.9736387058</v>
      </c>
      <c r="I7450" s="42"/>
      <c r="J7450" s="49">
        <v>43287</v>
      </c>
      <c r="K7450" s="54">
        <v>4</v>
      </c>
      <c r="L7450" s="54">
        <v>-264.72000000000003</v>
      </c>
      <c r="M7450" s="42"/>
      <c r="N7450" s="49">
        <v>43287</v>
      </c>
      <c r="O7450" s="54">
        <v>4</v>
      </c>
      <c r="P7450" s="54">
        <v>10396.2118962001</v>
      </c>
      <c r="Q7450" s="42"/>
      <c r="R7450" s="55">
        <f t="shared" si="348"/>
        <v>-1.306035543380887E-2</v>
      </c>
      <c r="S7450" s="55">
        <f t="shared" si="349"/>
        <v>24426.731547073832</v>
      </c>
      <c r="T7450" s="55">
        <f t="shared" si="350"/>
        <v>-135.7782225295654</v>
      </c>
    </row>
    <row r="7451" spans="2:20">
      <c r="B7451" s="49">
        <v>43287</v>
      </c>
      <c r="C7451" s="50">
        <v>5</v>
      </c>
      <c r="D7451" s="51">
        <v>2.14324</v>
      </c>
      <c r="E7451" s="42"/>
      <c r="F7451" s="49">
        <v>43287</v>
      </c>
      <c r="G7451" s="54">
        <v>5</v>
      </c>
      <c r="H7451" s="54">
        <v>19904.4329007052</v>
      </c>
      <c r="I7451" s="42"/>
      <c r="J7451" s="49">
        <v>43287</v>
      </c>
      <c r="K7451" s="54">
        <v>5</v>
      </c>
      <c r="L7451" s="54">
        <v>-4414.6499999999996</v>
      </c>
      <c r="M7451" s="42"/>
      <c r="N7451" s="49">
        <v>43287</v>
      </c>
      <c r="O7451" s="54">
        <v>5</v>
      </c>
      <c r="P7451" s="54">
        <v>10295.3150933326</v>
      </c>
      <c r="Q7451" s="42"/>
      <c r="R7451" s="55">
        <f t="shared" si="348"/>
        <v>-0.22179230234907077</v>
      </c>
      <c r="S7451" s="55">
        <f t="shared" si="349"/>
        <v>22065.33112063416</v>
      </c>
      <c r="T7451" s="55">
        <f t="shared" si="350"/>
        <v>-2283.4216379593759</v>
      </c>
    </row>
    <row r="7452" spans="2:20">
      <c r="B7452" s="49">
        <v>43287</v>
      </c>
      <c r="C7452" s="50">
        <v>6</v>
      </c>
      <c r="D7452" s="51">
        <v>2.4914999999999998</v>
      </c>
      <c r="E7452" s="42"/>
      <c r="F7452" s="49">
        <v>43287</v>
      </c>
      <c r="G7452" s="54">
        <v>6</v>
      </c>
      <c r="H7452" s="54">
        <v>19716.476321229999</v>
      </c>
      <c r="I7452" s="42"/>
      <c r="J7452" s="49">
        <v>43287</v>
      </c>
      <c r="K7452" s="54">
        <v>6</v>
      </c>
      <c r="L7452" s="54">
        <v>1254.01</v>
      </c>
      <c r="M7452" s="42"/>
      <c r="N7452" s="49">
        <v>43287</v>
      </c>
      <c r="O7452" s="54">
        <v>6</v>
      </c>
      <c r="P7452" s="54">
        <v>10231.7895049661</v>
      </c>
      <c r="Q7452" s="42"/>
      <c r="R7452" s="55">
        <f t="shared" si="348"/>
        <v>6.3602135572760871E-2</v>
      </c>
      <c r="S7452" s="55">
        <f t="shared" si="349"/>
        <v>25492.503551623038</v>
      </c>
      <c r="T7452" s="55">
        <f t="shared" si="350"/>
        <v>650.76366324680578</v>
      </c>
    </row>
    <row r="7453" spans="2:20">
      <c r="B7453" s="49">
        <v>43287</v>
      </c>
      <c r="C7453" s="50">
        <v>7</v>
      </c>
      <c r="D7453" s="51">
        <v>2.38767</v>
      </c>
      <c r="E7453" s="42"/>
      <c r="F7453" s="49">
        <v>43287</v>
      </c>
      <c r="G7453" s="54">
        <v>7</v>
      </c>
      <c r="H7453" s="54">
        <v>19572.314526972899</v>
      </c>
      <c r="I7453" s="42"/>
      <c r="J7453" s="49">
        <v>43287</v>
      </c>
      <c r="K7453" s="54">
        <v>7</v>
      </c>
      <c r="L7453" s="54">
        <v>-230.27</v>
      </c>
      <c r="M7453" s="42"/>
      <c r="N7453" s="49">
        <v>43287</v>
      </c>
      <c r="O7453" s="54">
        <v>7</v>
      </c>
      <c r="P7453" s="54">
        <v>10173.379069361499</v>
      </c>
      <c r="Q7453" s="42"/>
      <c r="R7453" s="55">
        <f t="shared" si="348"/>
        <v>-1.1765087858293994E-2</v>
      </c>
      <c r="S7453" s="55">
        <f t="shared" si="349"/>
        <v>24290.672002542371</v>
      </c>
      <c r="T7453" s="55">
        <f t="shared" si="350"/>
        <v>-119.69069856676722</v>
      </c>
    </row>
    <row r="7454" spans="2:20">
      <c r="B7454" s="49">
        <v>43287</v>
      </c>
      <c r="C7454" s="50">
        <v>8</v>
      </c>
      <c r="D7454" s="51">
        <v>2.5662099999999999</v>
      </c>
      <c r="E7454" s="42"/>
      <c r="F7454" s="49">
        <v>43287</v>
      </c>
      <c r="G7454" s="54">
        <v>8</v>
      </c>
      <c r="H7454" s="54">
        <v>19537.049671532001</v>
      </c>
      <c r="I7454" s="42"/>
      <c r="J7454" s="49">
        <v>43287</v>
      </c>
      <c r="K7454" s="54">
        <v>8</v>
      </c>
      <c r="L7454" s="54">
        <v>4753.78</v>
      </c>
      <c r="M7454" s="42"/>
      <c r="N7454" s="49">
        <v>43287</v>
      </c>
      <c r="O7454" s="54">
        <v>8</v>
      </c>
      <c r="P7454" s="54">
        <v>10167.4781701882</v>
      </c>
      <c r="Q7454" s="42"/>
      <c r="R7454" s="55">
        <f t="shared" si="348"/>
        <v>0.24332128340375109</v>
      </c>
      <c r="S7454" s="55">
        <f t="shared" si="349"/>
        <v>26091.88415511866</v>
      </c>
      <c r="T7454" s="55">
        <f t="shared" si="350"/>
        <v>2473.9638373498155</v>
      </c>
    </row>
    <row r="7455" spans="2:20">
      <c r="B7455" s="49">
        <v>43287</v>
      </c>
      <c r="C7455" s="50">
        <v>9</v>
      </c>
      <c r="D7455" s="51">
        <v>2.6852900000000002</v>
      </c>
      <c r="E7455" s="42"/>
      <c r="F7455" s="49">
        <v>43287</v>
      </c>
      <c r="G7455" s="54">
        <v>9</v>
      </c>
      <c r="H7455" s="54">
        <v>19504.292553733099</v>
      </c>
      <c r="I7455" s="42"/>
      <c r="J7455" s="49">
        <v>43287</v>
      </c>
      <c r="K7455" s="54">
        <v>9</v>
      </c>
      <c r="L7455" s="54">
        <v>6519.38</v>
      </c>
      <c r="M7455" s="42"/>
      <c r="N7455" s="49">
        <v>43287</v>
      </c>
      <c r="O7455" s="54">
        <v>9</v>
      </c>
      <c r="P7455" s="54">
        <v>10141.558664078701</v>
      </c>
      <c r="Q7455" s="42"/>
      <c r="R7455" s="55">
        <f t="shared" si="348"/>
        <v>0.33425359992112086</v>
      </c>
      <c r="S7455" s="55">
        <f t="shared" si="349"/>
        <v>27233.026065063896</v>
      </c>
      <c r="T7455" s="55">
        <f t="shared" si="350"/>
        <v>3389.8524922795391</v>
      </c>
    </row>
    <row r="7456" spans="2:20">
      <c r="B7456" s="49">
        <v>43287</v>
      </c>
      <c r="C7456" s="50">
        <v>10</v>
      </c>
      <c r="D7456" s="51">
        <v>2.7870400000000002</v>
      </c>
      <c r="E7456" s="42"/>
      <c r="F7456" s="49">
        <v>43287</v>
      </c>
      <c r="G7456" s="54">
        <v>10</v>
      </c>
      <c r="H7456" s="54">
        <v>19202.670528152299</v>
      </c>
      <c r="I7456" s="42"/>
      <c r="J7456" s="49">
        <v>43287</v>
      </c>
      <c r="K7456" s="54">
        <v>10</v>
      </c>
      <c r="L7456" s="54">
        <v>8418.2800000000007</v>
      </c>
      <c r="M7456" s="42"/>
      <c r="N7456" s="49">
        <v>43287</v>
      </c>
      <c r="O7456" s="54">
        <v>10</v>
      </c>
      <c r="P7456" s="54">
        <v>9964.5797372083998</v>
      </c>
      <c r="Q7456" s="42"/>
      <c r="R7456" s="55">
        <f t="shared" si="348"/>
        <v>0.43839110751071225</v>
      </c>
      <c r="S7456" s="55">
        <f t="shared" si="349"/>
        <v>27771.6823107893</v>
      </c>
      <c r="T7456" s="55">
        <f t="shared" si="350"/>
        <v>4368.3831468735925</v>
      </c>
    </row>
    <row r="7457" spans="2:20">
      <c r="B7457" s="49">
        <v>43287</v>
      </c>
      <c r="C7457" s="50">
        <v>11</v>
      </c>
      <c r="D7457" s="51">
        <v>2.65774</v>
      </c>
      <c r="E7457" s="42"/>
      <c r="F7457" s="49">
        <v>43287</v>
      </c>
      <c r="G7457" s="54">
        <v>11</v>
      </c>
      <c r="H7457" s="54">
        <v>19446.614036036201</v>
      </c>
      <c r="I7457" s="42"/>
      <c r="J7457" s="49">
        <v>43287</v>
      </c>
      <c r="K7457" s="54">
        <v>11</v>
      </c>
      <c r="L7457" s="54">
        <v>8013.09</v>
      </c>
      <c r="M7457" s="42"/>
      <c r="N7457" s="49">
        <v>43287</v>
      </c>
      <c r="O7457" s="54">
        <v>11</v>
      </c>
      <c r="P7457" s="54">
        <v>10063.490297955101</v>
      </c>
      <c r="Q7457" s="42"/>
      <c r="R7457" s="55">
        <f t="shared" si="348"/>
        <v>0.41205579465664688</v>
      </c>
      <c r="S7457" s="55">
        <f t="shared" si="349"/>
        <v>26746.140704487188</v>
      </c>
      <c r="T7457" s="55">
        <f t="shared" si="350"/>
        <v>4146.7194917433453</v>
      </c>
    </row>
    <row r="7458" spans="2:20">
      <c r="B7458" s="49">
        <v>43287</v>
      </c>
      <c r="C7458" s="50">
        <v>12</v>
      </c>
      <c r="D7458" s="51">
        <v>2.24092</v>
      </c>
      <c r="E7458" s="42"/>
      <c r="F7458" s="49">
        <v>43287</v>
      </c>
      <c r="G7458" s="54">
        <v>12</v>
      </c>
      <c r="H7458" s="54">
        <v>19828.863491152901</v>
      </c>
      <c r="I7458" s="42"/>
      <c r="J7458" s="49">
        <v>43287</v>
      </c>
      <c r="K7458" s="54">
        <v>12</v>
      </c>
      <c r="L7458" s="54">
        <v>-2197.9699999999998</v>
      </c>
      <c r="M7458" s="42"/>
      <c r="N7458" s="49">
        <v>43287</v>
      </c>
      <c r="O7458" s="54">
        <v>12</v>
      </c>
      <c r="P7458" s="54">
        <v>10219.4682572292</v>
      </c>
      <c r="Q7458" s="42"/>
      <c r="R7458" s="55">
        <f t="shared" si="348"/>
        <v>-0.11084699841625689</v>
      </c>
      <c r="S7458" s="55">
        <f t="shared" si="349"/>
        <v>22901.01080699006</v>
      </c>
      <c r="T7458" s="55">
        <f t="shared" si="350"/>
        <v>-1132.7973817240727</v>
      </c>
    </row>
    <row r="7459" spans="2:20">
      <c r="B7459" s="49">
        <v>43287</v>
      </c>
      <c r="C7459" s="50">
        <v>13</v>
      </c>
      <c r="D7459" s="51">
        <v>1.8384199999999999</v>
      </c>
      <c r="E7459" s="42"/>
      <c r="F7459" s="49">
        <v>43287</v>
      </c>
      <c r="G7459" s="54">
        <v>13</v>
      </c>
      <c r="H7459" s="54">
        <v>20712.296744584899</v>
      </c>
      <c r="I7459" s="42"/>
      <c r="J7459" s="49">
        <v>43287</v>
      </c>
      <c r="K7459" s="54">
        <v>13</v>
      </c>
      <c r="L7459" s="54">
        <v>-66.83</v>
      </c>
      <c r="M7459" s="42"/>
      <c r="N7459" s="49">
        <v>43287</v>
      </c>
      <c r="O7459" s="54">
        <v>13</v>
      </c>
      <c r="P7459" s="54">
        <v>10642.3225668124</v>
      </c>
      <c r="Q7459" s="42"/>
      <c r="R7459" s="55">
        <f t="shared" si="348"/>
        <v>-3.2265856763312494E-3</v>
      </c>
      <c r="S7459" s="55">
        <f t="shared" si="349"/>
        <v>19565.058653279251</v>
      </c>
      <c r="T7459" s="55">
        <f t="shared" si="350"/>
        <v>-34.338365556973706</v>
      </c>
    </row>
    <row r="7460" spans="2:20">
      <c r="B7460" s="49">
        <v>43287</v>
      </c>
      <c r="C7460" s="50">
        <v>14</v>
      </c>
      <c r="D7460" s="51">
        <v>2.5986699999999998</v>
      </c>
      <c r="E7460" s="42"/>
      <c r="F7460" s="49">
        <v>43287</v>
      </c>
      <c r="G7460" s="54">
        <v>14</v>
      </c>
      <c r="H7460" s="54">
        <v>22592.7282482712</v>
      </c>
      <c r="I7460" s="42"/>
      <c r="J7460" s="49">
        <v>43287</v>
      </c>
      <c r="K7460" s="54">
        <v>14</v>
      </c>
      <c r="L7460" s="54">
        <v>17355.45</v>
      </c>
      <c r="M7460" s="42"/>
      <c r="N7460" s="49">
        <v>43287</v>
      </c>
      <c r="O7460" s="54">
        <v>14</v>
      </c>
      <c r="P7460" s="54">
        <v>11692.681005476599</v>
      </c>
      <c r="Q7460" s="42"/>
      <c r="R7460" s="55">
        <f t="shared" si="348"/>
        <v>0.76818743665135014</v>
      </c>
      <c r="S7460" s="55">
        <f t="shared" si="349"/>
        <v>30385.419348501873</v>
      </c>
      <c r="T7460" s="55">
        <f t="shared" si="350"/>
        <v>8982.170649179001</v>
      </c>
    </row>
    <row r="7461" spans="2:20">
      <c r="B7461" s="49">
        <v>43287</v>
      </c>
      <c r="C7461" s="50">
        <v>15</v>
      </c>
      <c r="D7461" s="51">
        <v>3.2791299999999999</v>
      </c>
      <c r="E7461" s="42"/>
      <c r="F7461" s="49">
        <v>43287</v>
      </c>
      <c r="G7461" s="54">
        <v>15</v>
      </c>
      <c r="H7461" s="54">
        <v>24744.714026278401</v>
      </c>
      <c r="I7461" s="42"/>
      <c r="J7461" s="49">
        <v>43287</v>
      </c>
      <c r="K7461" s="54">
        <v>15</v>
      </c>
      <c r="L7461" s="54">
        <v>50018.31</v>
      </c>
      <c r="M7461" s="42"/>
      <c r="N7461" s="49">
        <v>43287</v>
      </c>
      <c r="O7461" s="54">
        <v>15</v>
      </c>
      <c r="P7461" s="54">
        <v>12939.138172635799</v>
      </c>
      <c r="Q7461" s="42"/>
      <c r="R7461" s="55">
        <f t="shared" si="348"/>
        <v>2.0213735324191475</v>
      </c>
      <c r="S7461" s="55">
        <f t="shared" si="349"/>
        <v>42429.116156035227</v>
      </c>
      <c r="T7461" s="55">
        <f t="shared" si="350"/>
        <v>26154.83143448026</v>
      </c>
    </row>
    <row r="7462" spans="2:20">
      <c r="B7462" s="49">
        <v>43287</v>
      </c>
      <c r="C7462" s="50">
        <v>16</v>
      </c>
      <c r="D7462" s="51">
        <v>2.58894</v>
      </c>
      <c r="E7462" s="42"/>
      <c r="F7462" s="49">
        <v>43287</v>
      </c>
      <c r="G7462" s="54">
        <v>16</v>
      </c>
      <c r="H7462" s="54">
        <v>25811.896663707201</v>
      </c>
      <c r="I7462" s="42"/>
      <c r="J7462" s="49">
        <v>43287</v>
      </c>
      <c r="K7462" s="54">
        <v>16</v>
      </c>
      <c r="L7462" s="54">
        <v>16475.27</v>
      </c>
      <c r="M7462" s="42"/>
      <c r="N7462" s="49">
        <v>43287</v>
      </c>
      <c r="O7462" s="54">
        <v>16</v>
      </c>
      <c r="P7462" s="54">
        <v>13606.281842201401</v>
      </c>
      <c r="Q7462" s="42"/>
      <c r="R7462" s="55">
        <f t="shared" si="348"/>
        <v>0.63828203772274672</v>
      </c>
      <c r="S7462" s="55">
        <f t="shared" si="349"/>
        <v>35225.847312548896</v>
      </c>
      <c r="T7462" s="55">
        <f t="shared" si="350"/>
        <v>8684.6453000703186</v>
      </c>
    </row>
    <row r="7463" spans="2:20">
      <c r="B7463" s="49">
        <v>43287</v>
      </c>
      <c r="C7463" s="50">
        <v>17</v>
      </c>
      <c r="D7463" s="51">
        <v>2.4884499999999998</v>
      </c>
      <c r="E7463" s="42"/>
      <c r="F7463" s="49">
        <v>43287</v>
      </c>
      <c r="G7463" s="54">
        <v>17</v>
      </c>
      <c r="H7463" s="54">
        <v>26364.3843705855</v>
      </c>
      <c r="I7463" s="42"/>
      <c r="J7463" s="49">
        <v>43287</v>
      </c>
      <c r="K7463" s="54">
        <v>17</v>
      </c>
      <c r="L7463" s="54">
        <v>15328.01</v>
      </c>
      <c r="M7463" s="42"/>
      <c r="N7463" s="49">
        <v>43287</v>
      </c>
      <c r="O7463" s="54">
        <v>17</v>
      </c>
      <c r="P7463" s="54">
        <v>13934.533707778</v>
      </c>
      <c r="Q7463" s="42"/>
      <c r="R7463" s="55">
        <f t="shared" si="348"/>
        <v>0.58139078024902868</v>
      </c>
      <c r="S7463" s="55">
        <f t="shared" si="349"/>
        <v>34675.390405120161</v>
      </c>
      <c r="T7463" s="55">
        <f t="shared" si="350"/>
        <v>8101.409424771442</v>
      </c>
    </row>
    <row r="7464" spans="2:20">
      <c r="B7464" s="49">
        <v>43287</v>
      </c>
      <c r="C7464" s="50">
        <v>18</v>
      </c>
      <c r="D7464" s="51">
        <v>1.96373</v>
      </c>
      <c r="E7464" s="42"/>
      <c r="F7464" s="49">
        <v>43287</v>
      </c>
      <c r="G7464" s="54">
        <v>18</v>
      </c>
      <c r="H7464" s="54">
        <v>26152.864637401999</v>
      </c>
      <c r="I7464" s="42"/>
      <c r="J7464" s="49">
        <v>43287</v>
      </c>
      <c r="K7464" s="54">
        <v>18</v>
      </c>
      <c r="L7464" s="54">
        <v>-5887.04</v>
      </c>
      <c r="M7464" s="42"/>
      <c r="N7464" s="49">
        <v>43287</v>
      </c>
      <c r="O7464" s="54">
        <v>18</v>
      </c>
      <c r="P7464" s="54">
        <v>13907.3854160965</v>
      </c>
      <c r="Q7464" s="42"/>
      <c r="R7464" s="55">
        <f t="shared" si="348"/>
        <v>-0.22510115360673594</v>
      </c>
      <c r="S7464" s="55">
        <f t="shared" si="349"/>
        <v>27310.34996315118</v>
      </c>
      <c r="T7464" s="55">
        <f t="shared" si="350"/>
        <v>-3130.5685008168175</v>
      </c>
    </row>
    <row r="7465" spans="2:20">
      <c r="B7465" s="49">
        <v>43287</v>
      </c>
      <c r="C7465" s="50">
        <v>19</v>
      </c>
      <c r="D7465" s="51">
        <v>2.1714199999999999</v>
      </c>
      <c r="E7465" s="42"/>
      <c r="F7465" s="49">
        <v>43287</v>
      </c>
      <c r="G7465" s="54">
        <v>19</v>
      </c>
      <c r="H7465" s="54">
        <v>26051.437654618199</v>
      </c>
      <c r="I7465" s="42"/>
      <c r="J7465" s="49">
        <v>43287</v>
      </c>
      <c r="K7465" s="54">
        <v>19</v>
      </c>
      <c r="L7465" s="54">
        <v>4061.13</v>
      </c>
      <c r="M7465" s="42"/>
      <c r="N7465" s="49">
        <v>43287</v>
      </c>
      <c r="O7465" s="54">
        <v>19</v>
      </c>
      <c r="P7465" s="54">
        <v>13893.839163536601</v>
      </c>
      <c r="Q7465" s="42"/>
      <c r="R7465" s="55">
        <f t="shared" si="348"/>
        <v>0.15588890155856999</v>
      </c>
      <c r="S7465" s="55">
        <f t="shared" si="349"/>
        <v>30169.360236486646</v>
      </c>
      <c r="T7465" s="55">
        <f t="shared" si="350"/>
        <v>2165.8953256351615</v>
      </c>
    </row>
    <row r="7466" spans="2:20">
      <c r="B7466" s="49">
        <v>43287</v>
      </c>
      <c r="C7466" s="50">
        <v>20</v>
      </c>
      <c r="D7466" s="51">
        <v>1.80915</v>
      </c>
      <c r="E7466" s="42"/>
      <c r="F7466" s="49">
        <v>43287</v>
      </c>
      <c r="G7466" s="54">
        <v>20</v>
      </c>
      <c r="H7466" s="54">
        <v>25764.086604729</v>
      </c>
      <c r="I7466" s="42"/>
      <c r="J7466" s="49">
        <v>43287</v>
      </c>
      <c r="K7466" s="54">
        <v>20</v>
      </c>
      <c r="L7466" s="54">
        <v>-11844.34</v>
      </c>
      <c r="M7466" s="42"/>
      <c r="N7466" s="49">
        <v>43287</v>
      </c>
      <c r="O7466" s="54">
        <v>20</v>
      </c>
      <c r="P7466" s="54">
        <v>13787.696551830601</v>
      </c>
      <c r="Q7466" s="42"/>
      <c r="R7466" s="55">
        <f t="shared" si="348"/>
        <v>-0.45972287633228071</v>
      </c>
      <c r="S7466" s="55">
        <f t="shared" si="349"/>
        <v>24944.011216744333</v>
      </c>
      <c r="T7466" s="55">
        <f t="shared" si="350"/>
        <v>-6338.5195168042319</v>
      </c>
    </row>
    <row r="7467" spans="2:20">
      <c r="B7467" s="49">
        <v>43287</v>
      </c>
      <c r="C7467" s="50">
        <v>21</v>
      </c>
      <c r="D7467" s="51">
        <v>1.68106</v>
      </c>
      <c r="E7467" s="42"/>
      <c r="F7467" s="49">
        <v>43287</v>
      </c>
      <c r="G7467" s="54">
        <v>21</v>
      </c>
      <c r="H7467" s="54">
        <v>25482.392781085899</v>
      </c>
      <c r="I7467" s="42"/>
      <c r="J7467" s="49">
        <v>43287</v>
      </c>
      <c r="K7467" s="54">
        <v>21</v>
      </c>
      <c r="L7467" s="54">
        <v>-19956.46</v>
      </c>
      <c r="M7467" s="42"/>
      <c r="N7467" s="49">
        <v>43287</v>
      </c>
      <c r="O7467" s="54">
        <v>21</v>
      </c>
      <c r="P7467" s="54">
        <v>13747.992468083899</v>
      </c>
      <c r="Q7467" s="42"/>
      <c r="R7467" s="55">
        <f t="shared" si="348"/>
        <v>-0.7831470212174314</v>
      </c>
      <c r="S7467" s="55">
        <f t="shared" si="349"/>
        <v>23111.20021839712</v>
      </c>
      <c r="T7467" s="55">
        <f t="shared" si="350"/>
        <v>-10766.699349099588</v>
      </c>
    </row>
    <row r="7468" spans="2:20">
      <c r="B7468" s="49">
        <v>43287</v>
      </c>
      <c r="C7468" s="50">
        <v>22</v>
      </c>
      <c r="D7468" s="51">
        <v>1.5283599999999999</v>
      </c>
      <c r="E7468" s="42"/>
      <c r="F7468" s="49">
        <v>43287</v>
      </c>
      <c r="G7468" s="54">
        <v>22</v>
      </c>
      <c r="H7468" s="54">
        <v>25240.610354566699</v>
      </c>
      <c r="I7468" s="42"/>
      <c r="J7468" s="49">
        <v>43287</v>
      </c>
      <c r="K7468" s="54">
        <v>22</v>
      </c>
      <c r="L7468" s="54">
        <v>-19971.509999999998</v>
      </c>
      <c r="M7468" s="42"/>
      <c r="N7468" s="49">
        <v>43287</v>
      </c>
      <c r="O7468" s="54">
        <v>22</v>
      </c>
      <c r="P7468" s="54">
        <v>13624.4894552553</v>
      </c>
      <c r="Q7468" s="42"/>
      <c r="R7468" s="55">
        <f t="shared" si="348"/>
        <v>-0.79124512915697465</v>
      </c>
      <c r="S7468" s="55">
        <f t="shared" si="349"/>
        <v>20823.12470383399</v>
      </c>
      <c r="T7468" s="55">
        <f t="shared" si="350"/>
        <v>-10780.310918721319</v>
      </c>
    </row>
    <row r="7469" spans="2:20">
      <c r="B7469" s="49">
        <v>43287</v>
      </c>
      <c r="C7469" s="50">
        <v>23</v>
      </c>
      <c r="D7469" s="51">
        <v>1.6186700000000001</v>
      </c>
      <c r="E7469" s="42"/>
      <c r="F7469" s="49">
        <v>43287</v>
      </c>
      <c r="G7469" s="54">
        <v>23</v>
      </c>
      <c r="H7469" s="54">
        <v>25013.525082538501</v>
      </c>
      <c r="I7469" s="42"/>
      <c r="J7469" s="49">
        <v>43287</v>
      </c>
      <c r="K7469" s="54">
        <v>23</v>
      </c>
      <c r="L7469" s="54">
        <v>-20261.669999999998</v>
      </c>
      <c r="M7469" s="42"/>
      <c r="N7469" s="49">
        <v>43287</v>
      </c>
      <c r="O7469" s="54">
        <v>23</v>
      </c>
      <c r="P7469" s="54">
        <v>13571.451611197699</v>
      </c>
      <c r="Q7469" s="42"/>
      <c r="R7469" s="55">
        <f t="shared" si="348"/>
        <v>-0.81002857186827748</v>
      </c>
      <c r="S7469" s="55">
        <f t="shared" si="349"/>
        <v>21967.701579497381</v>
      </c>
      <c r="T7469" s="55">
        <f t="shared" si="350"/>
        <v>-10993.263566797905</v>
      </c>
    </row>
    <row r="7470" spans="2:20">
      <c r="B7470" s="49">
        <v>43287</v>
      </c>
      <c r="C7470" s="50">
        <v>24</v>
      </c>
      <c r="D7470" s="51">
        <v>1.8216699999999999</v>
      </c>
      <c r="E7470" s="42"/>
      <c r="F7470" s="49">
        <v>43287</v>
      </c>
      <c r="G7470" s="54">
        <v>24</v>
      </c>
      <c r="H7470" s="54">
        <v>24772.264376063798</v>
      </c>
      <c r="I7470" s="42"/>
      <c r="J7470" s="49">
        <v>43287</v>
      </c>
      <c r="K7470" s="54">
        <v>24</v>
      </c>
      <c r="L7470" s="54">
        <v>-21196.06</v>
      </c>
      <c r="M7470" s="42"/>
      <c r="N7470" s="49">
        <v>43287</v>
      </c>
      <c r="O7470" s="54">
        <v>24</v>
      </c>
      <c r="P7470" s="54">
        <v>13444.8638547789</v>
      </c>
      <c r="Q7470" s="42"/>
      <c r="R7470" s="55">
        <f t="shared" si="348"/>
        <v>-0.85563675884553758</v>
      </c>
      <c r="S7470" s="55">
        <f t="shared" si="349"/>
        <v>24492.105138335075</v>
      </c>
      <c r="T7470" s="55">
        <f t="shared" si="350"/>
        <v>-11503.919731822538</v>
      </c>
    </row>
    <row r="7471" spans="2:20">
      <c r="B7471" s="49">
        <v>43287</v>
      </c>
      <c r="C7471" s="50">
        <v>25</v>
      </c>
      <c r="D7471" s="51">
        <v>1.65364</v>
      </c>
      <c r="E7471" s="42"/>
      <c r="F7471" s="49">
        <v>43287</v>
      </c>
      <c r="G7471" s="54">
        <v>25</v>
      </c>
      <c r="H7471" s="54">
        <v>24458.248771251099</v>
      </c>
      <c r="I7471" s="42"/>
      <c r="J7471" s="49">
        <v>43287</v>
      </c>
      <c r="K7471" s="54">
        <v>25</v>
      </c>
      <c r="L7471" s="54">
        <v>-23595.19</v>
      </c>
      <c r="M7471" s="42"/>
      <c r="N7471" s="49">
        <v>43287</v>
      </c>
      <c r="O7471" s="54">
        <v>25</v>
      </c>
      <c r="P7471" s="54">
        <v>13213.6716702753</v>
      </c>
      <c r="Q7471" s="42"/>
      <c r="R7471" s="55">
        <f t="shared" si="348"/>
        <v>-0.96471297764108266</v>
      </c>
      <c r="S7471" s="55">
        <f t="shared" si="349"/>
        <v>21850.656020834049</v>
      </c>
      <c r="T7471" s="55">
        <f t="shared" si="350"/>
        <v>-12747.400542602903</v>
      </c>
    </row>
    <row r="7472" spans="2:20">
      <c r="B7472" s="49">
        <v>43287</v>
      </c>
      <c r="C7472" s="50">
        <v>26</v>
      </c>
      <c r="D7472" s="51">
        <v>1.3138700000000001</v>
      </c>
      <c r="E7472" s="42"/>
      <c r="F7472" s="49">
        <v>43287</v>
      </c>
      <c r="G7472" s="54">
        <v>26</v>
      </c>
      <c r="H7472" s="54">
        <v>24154.3382515743</v>
      </c>
      <c r="I7472" s="42"/>
      <c r="J7472" s="49">
        <v>43287</v>
      </c>
      <c r="K7472" s="54">
        <v>26</v>
      </c>
      <c r="L7472" s="54">
        <v>-27230.29</v>
      </c>
      <c r="M7472" s="42"/>
      <c r="N7472" s="49">
        <v>43287</v>
      </c>
      <c r="O7472" s="54">
        <v>26</v>
      </c>
      <c r="P7472" s="54">
        <v>13047.647394044199</v>
      </c>
      <c r="Q7472" s="42"/>
      <c r="R7472" s="55">
        <f t="shared" si="348"/>
        <v>-1.1273457263200006</v>
      </c>
      <c r="S7472" s="55">
        <f t="shared" si="349"/>
        <v>17142.912481612853</v>
      </c>
      <c r="T7472" s="55">
        <f t="shared" si="350"/>
        <v>-14709.209528206022</v>
      </c>
    </row>
    <row r="7473" spans="2:20">
      <c r="B7473" s="49">
        <v>43287</v>
      </c>
      <c r="C7473" s="50">
        <v>27</v>
      </c>
      <c r="D7473" s="51">
        <v>1.70512</v>
      </c>
      <c r="E7473" s="42"/>
      <c r="F7473" s="49">
        <v>43287</v>
      </c>
      <c r="G7473" s="54">
        <v>27</v>
      </c>
      <c r="H7473" s="54">
        <v>24135.082082740701</v>
      </c>
      <c r="I7473" s="42"/>
      <c r="J7473" s="49">
        <v>43287</v>
      </c>
      <c r="K7473" s="54">
        <v>27</v>
      </c>
      <c r="L7473" s="54">
        <v>-22439.02</v>
      </c>
      <c r="M7473" s="42"/>
      <c r="N7473" s="49">
        <v>43287</v>
      </c>
      <c r="O7473" s="54">
        <v>27</v>
      </c>
      <c r="P7473" s="54">
        <v>13127.8571478515</v>
      </c>
      <c r="Q7473" s="42"/>
      <c r="R7473" s="55">
        <f t="shared" si="348"/>
        <v>-0.92972627659080653</v>
      </c>
      <c r="S7473" s="55">
        <f t="shared" si="349"/>
        <v>22384.571779944548</v>
      </c>
      <c r="T7473" s="55">
        <f t="shared" si="350"/>
        <v>-12205.313745687981</v>
      </c>
    </row>
    <row r="7474" spans="2:20">
      <c r="B7474" s="49">
        <v>43287</v>
      </c>
      <c r="C7474" s="50">
        <v>28</v>
      </c>
      <c r="D7474" s="51">
        <v>1.7148000000000001</v>
      </c>
      <c r="E7474" s="42"/>
      <c r="F7474" s="49">
        <v>43287</v>
      </c>
      <c r="G7474" s="54">
        <v>28</v>
      </c>
      <c r="H7474" s="54">
        <v>24177.646437767198</v>
      </c>
      <c r="I7474" s="42"/>
      <c r="J7474" s="49">
        <v>43287</v>
      </c>
      <c r="K7474" s="54">
        <v>28</v>
      </c>
      <c r="L7474" s="54">
        <v>-20691.830000000002</v>
      </c>
      <c r="M7474" s="42"/>
      <c r="N7474" s="49">
        <v>43287</v>
      </c>
      <c r="O7474" s="54">
        <v>28</v>
      </c>
      <c r="P7474" s="54">
        <v>13118.4258279776</v>
      </c>
      <c r="Q7474" s="42"/>
      <c r="R7474" s="55">
        <f t="shared" si="348"/>
        <v>-0.85582482369656532</v>
      </c>
      <c r="S7474" s="55">
        <f t="shared" si="349"/>
        <v>22495.476609815989</v>
      </c>
      <c r="T7474" s="55">
        <f t="shared" si="350"/>
        <v>-11227.074471405398</v>
      </c>
    </row>
    <row r="7475" spans="2:20">
      <c r="B7475" s="49">
        <v>43287</v>
      </c>
      <c r="C7475" s="50">
        <v>29</v>
      </c>
      <c r="D7475" s="51">
        <v>1.42879</v>
      </c>
      <c r="E7475" s="42"/>
      <c r="F7475" s="49">
        <v>43287</v>
      </c>
      <c r="G7475" s="54">
        <v>29</v>
      </c>
      <c r="H7475" s="54">
        <v>24257.959448484999</v>
      </c>
      <c r="I7475" s="42"/>
      <c r="J7475" s="49">
        <v>43287</v>
      </c>
      <c r="K7475" s="54">
        <v>29</v>
      </c>
      <c r="L7475" s="54">
        <v>-18307.39</v>
      </c>
      <c r="M7475" s="42"/>
      <c r="N7475" s="49">
        <v>43287</v>
      </c>
      <c r="O7475" s="54">
        <v>29</v>
      </c>
      <c r="P7475" s="54">
        <v>13127.147894927901</v>
      </c>
      <c r="Q7475" s="42"/>
      <c r="R7475" s="55">
        <f t="shared" si="348"/>
        <v>-0.75469620760469058</v>
      </c>
      <c r="S7475" s="55">
        <f t="shared" si="349"/>
        <v>18755.937640794036</v>
      </c>
      <c r="T7475" s="55">
        <f t="shared" si="350"/>
        <v>-9907.0087329679845</v>
      </c>
    </row>
    <row r="7476" spans="2:20">
      <c r="B7476" s="49">
        <v>43287</v>
      </c>
      <c r="C7476" s="50">
        <v>30</v>
      </c>
      <c r="D7476" s="51">
        <v>1.7423599999999999</v>
      </c>
      <c r="E7476" s="42"/>
      <c r="F7476" s="49">
        <v>43287</v>
      </c>
      <c r="G7476" s="54">
        <v>30</v>
      </c>
      <c r="H7476" s="54">
        <v>24571.9010712405</v>
      </c>
      <c r="I7476" s="42"/>
      <c r="J7476" s="49">
        <v>43287</v>
      </c>
      <c r="K7476" s="54">
        <v>30</v>
      </c>
      <c r="L7476" s="54">
        <v>-16315.61</v>
      </c>
      <c r="M7476" s="42"/>
      <c r="N7476" s="49">
        <v>43287</v>
      </c>
      <c r="O7476" s="54">
        <v>30</v>
      </c>
      <c r="P7476" s="54">
        <v>13266.751269332601</v>
      </c>
      <c r="Q7476" s="42"/>
      <c r="R7476" s="55">
        <f t="shared" si="348"/>
        <v>-0.66399461534118553</v>
      </c>
      <c r="S7476" s="55">
        <f t="shared" si="349"/>
        <v>23115.456741634349</v>
      </c>
      <c r="T7476" s="55">
        <f t="shared" si="350"/>
        <v>-8809.051405907685</v>
      </c>
    </row>
    <row r="7477" spans="2:20">
      <c r="B7477" s="49">
        <v>43287</v>
      </c>
      <c r="C7477" s="50">
        <v>31</v>
      </c>
      <c r="D7477" s="51">
        <v>1.41916</v>
      </c>
      <c r="E7477" s="42"/>
      <c r="F7477" s="49">
        <v>43287</v>
      </c>
      <c r="G7477" s="54">
        <v>31</v>
      </c>
      <c r="H7477" s="54">
        <v>24669.221326988602</v>
      </c>
      <c r="I7477" s="42"/>
      <c r="J7477" s="49">
        <v>43287</v>
      </c>
      <c r="K7477" s="54">
        <v>31</v>
      </c>
      <c r="L7477" s="54">
        <v>-14876.8</v>
      </c>
      <c r="M7477" s="42"/>
      <c r="N7477" s="49">
        <v>43287</v>
      </c>
      <c r="O7477" s="54">
        <v>31</v>
      </c>
      <c r="P7477" s="54">
        <v>13239.7495665362</v>
      </c>
      <c r="Q7477" s="42"/>
      <c r="R7477" s="55">
        <f t="shared" si="348"/>
        <v>-0.60305105713752283</v>
      </c>
      <c r="S7477" s="55">
        <f t="shared" si="349"/>
        <v>18789.322994845515</v>
      </c>
      <c r="T7477" s="55">
        <f t="shared" si="350"/>
        <v>-7984.2449723357149</v>
      </c>
    </row>
    <row r="7478" spans="2:20">
      <c r="B7478" s="49">
        <v>43287</v>
      </c>
      <c r="C7478" s="50">
        <v>32</v>
      </c>
      <c r="D7478" s="51">
        <v>1.80355</v>
      </c>
      <c r="E7478" s="42"/>
      <c r="F7478" s="49">
        <v>43287</v>
      </c>
      <c r="G7478" s="54">
        <v>32</v>
      </c>
      <c r="H7478" s="54">
        <v>25203.192169006499</v>
      </c>
      <c r="I7478" s="42"/>
      <c r="J7478" s="49">
        <v>43287</v>
      </c>
      <c r="K7478" s="54">
        <v>32</v>
      </c>
      <c r="L7478" s="54">
        <v>-5927.64</v>
      </c>
      <c r="M7478" s="42"/>
      <c r="N7478" s="49">
        <v>43287</v>
      </c>
      <c r="O7478" s="54">
        <v>32</v>
      </c>
      <c r="P7478" s="54">
        <v>13465.718279987401</v>
      </c>
      <c r="Q7478" s="42"/>
      <c r="R7478" s="55">
        <f t="shared" si="348"/>
        <v>-0.23519401670433979</v>
      </c>
      <c r="S7478" s="55">
        <f t="shared" si="349"/>
        <v>24286.096203871275</v>
      </c>
      <c r="T7478" s="55">
        <f t="shared" si="350"/>
        <v>-3167.0563700792904</v>
      </c>
    </row>
    <row r="7479" spans="2:20">
      <c r="B7479" s="49">
        <v>43287</v>
      </c>
      <c r="C7479" s="50">
        <v>33</v>
      </c>
      <c r="D7479" s="51">
        <v>1.88297</v>
      </c>
      <c r="E7479" s="42"/>
      <c r="F7479" s="49">
        <v>43287</v>
      </c>
      <c r="G7479" s="54">
        <v>33</v>
      </c>
      <c r="H7479" s="54">
        <v>25513.698237110599</v>
      </c>
      <c r="I7479" s="42"/>
      <c r="J7479" s="49">
        <v>43287</v>
      </c>
      <c r="K7479" s="54">
        <v>33</v>
      </c>
      <c r="L7479" s="54">
        <v>-9880.08</v>
      </c>
      <c r="M7479" s="42"/>
      <c r="N7479" s="49">
        <v>43287</v>
      </c>
      <c r="O7479" s="54">
        <v>33</v>
      </c>
      <c r="P7479" s="54">
        <v>13472.823250712499</v>
      </c>
      <c r="Q7479" s="42"/>
      <c r="R7479" s="55">
        <f t="shared" si="348"/>
        <v>-0.38724609455594583</v>
      </c>
      <c r="S7479" s="55">
        <f t="shared" si="349"/>
        <v>25368.921996394114</v>
      </c>
      <c r="T7479" s="55">
        <f t="shared" si="350"/>
        <v>-5217.2981864809581</v>
      </c>
    </row>
    <row r="7480" spans="2:20">
      <c r="B7480" s="49">
        <v>43287</v>
      </c>
      <c r="C7480" s="50">
        <v>34</v>
      </c>
      <c r="D7480" s="51">
        <v>2.2692399999999999</v>
      </c>
      <c r="E7480" s="42"/>
      <c r="F7480" s="49">
        <v>43287</v>
      </c>
      <c r="G7480" s="54">
        <v>34</v>
      </c>
      <c r="H7480" s="54">
        <v>26032.566483183298</v>
      </c>
      <c r="I7480" s="42"/>
      <c r="J7480" s="49">
        <v>43287</v>
      </c>
      <c r="K7480" s="54">
        <v>34</v>
      </c>
      <c r="L7480" s="54">
        <v>5399.76</v>
      </c>
      <c r="M7480" s="42"/>
      <c r="N7480" s="49">
        <v>43287</v>
      </c>
      <c r="O7480" s="54">
        <v>34</v>
      </c>
      <c r="P7480" s="54">
        <v>13731.2532204777</v>
      </c>
      <c r="Q7480" s="42"/>
      <c r="R7480" s="55">
        <f t="shared" si="348"/>
        <v>0.20742326744803188</v>
      </c>
      <c r="S7480" s="55">
        <f t="shared" si="349"/>
        <v>31159.509058036816</v>
      </c>
      <c r="T7480" s="55">
        <f t="shared" si="350"/>
        <v>2848.181409147795</v>
      </c>
    </row>
    <row r="7481" spans="2:20">
      <c r="B7481" s="49">
        <v>43287</v>
      </c>
      <c r="C7481" s="50">
        <v>35</v>
      </c>
      <c r="D7481" s="51">
        <v>1.9452499999999999</v>
      </c>
      <c r="E7481" s="42"/>
      <c r="F7481" s="49">
        <v>43287</v>
      </c>
      <c r="G7481" s="54">
        <v>35</v>
      </c>
      <c r="H7481" s="54">
        <v>26645.713278499199</v>
      </c>
      <c r="I7481" s="42"/>
      <c r="J7481" s="49">
        <v>43287</v>
      </c>
      <c r="K7481" s="54">
        <v>35</v>
      </c>
      <c r="L7481" s="54">
        <v>-8545.85</v>
      </c>
      <c r="M7481" s="42"/>
      <c r="N7481" s="49">
        <v>43287</v>
      </c>
      <c r="O7481" s="54">
        <v>35</v>
      </c>
      <c r="P7481" s="54">
        <v>14042.7935363168</v>
      </c>
      <c r="Q7481" s="42"/>
      <c r="R7481" s="55">
        <f t="shared" si="348"/>
        <v>-0.32072138248578119</v>
      </c>
      <c r="S7481" s="55">
        <f t="shared" si="349"/>
        <v>27316.744126520254</v>
      </c>
      <c r="T7481" s="55">
        <f t="shared" si="350"/>
        <v>-4503.8241569299162</v>
      </c>
    </row>
    <row r="7482" spans="2:20">
      <c r="B7482" s="49">
        <v>43287</v>
      </c>
      <c r="C7482" s="50">
        <v>36</v>
      </c>
      <c r="D7482" s="51">
        <v>2.1002900000000002</v>
      </c>
      <c r="E7482" s="42"/>
      <c r="F7482" s="49">
        <v>43287</v>
      </c>
      <c r="G7482" s="54">
        <v>36</v>
      </c>
      <c r="H7482" s="54">
        <v>26996.030100936499</v>
      </c>
      <c r="I7482" s="42"/>
      <c r="J7482" s="49">
        <v>43287</v>
      </c>
      <c r="K7482" s="54">
        <v>36</v>
      </c>
      <c r="L7482" s="54">
        <v>3002.12</v>
      </c>
      <c r="M7482" s="42"/>
      <c r="N7482" s="49">
        <v>43287</v>
      </c>
      <c r="O7482" s="54">
        <v>36</v>
      </c>
      <c r="P7482" s="54">
        <v>14201.567380034199</v>
      </c>
      <c r="Q7482" s="42"/>
      <c r="R7482" s="55">
        <f t="shared" si="348"/>
        <v>0.11120598061178838</v>
      </c>
      <c r="S7482" s="55">
        <f t="shared" si="349"/>
        <v>29827.40995261203</v>
      </c>
      <c r="T7482" s="55">
        <f t="shared" si="350"/>
        <v>1579.2992267210896</v>
      </c>
    </row>
    <row r="7483" spans="2:20">
      <c r="B7483" s="49">
        <v>43287</v>
      </c>
      <c r="C7483" s="50">
        <v>37</v>
      </c>
      <c r="D7483" s="51">
        <v>1.8693200000000001</v>
      </c>
      <c r="E7483" s="42"/>
      <c r="F7483" s="49">
        <v>43287</v>
      </c>
      <c r="G7483" s="54">
        <v>37</v>
      </c>
      <c r="H7483" s="54">
        <v>27325.4352443598</v>
      </c>
      <c r="I7483" s="42"/>
      <c r="J7483" s="49">
        <v>43287</v>
      </c>
      <c r="K7483" s="54">
        <v>37</v>
      </c>
      <c r="L7483" s="54">
        <v>3243.18</v>
      </c>
      <c r="M7483" s="42"/>
      <c r="N7483" s="49">
        <v>43287</v>
      </c>
      <c r="O7483" s="54">
        <v>37</v>
      </c>
      <c r="P7483" s="54">
        <v>14310.570404779801</v>
      </c>
      <c r="Q7483" s="42"/>
      <c r="R7483" s="55">
        <f t="shared" si="348"/>
        <v>0.11868722203315753</v>
      </c>
      <c r="S7483" s="55">
        <f t="shared" si="349"/>
        <v>26751.035469062979</v>
      </c>
      <c r="T7483" s="55">
        <f t="shared" si="350"/>
        <v>1698.4818470532332</v>
      </c>
    </row>
    <row r="7484" spans="2:20">
      <c r="B7484" s="49">
        <v>43287</v>
      </c>
      <c r="C7484" s="50">
        <v>38</v>
      </c>
      <c r="D7484" s="51">
        <v>2.0303900000000001</v>
      </c>
      <c r="E7484" s="42"/>
      <c r="F7484" s="49">
        <v>43287</v>
      </c>
      <c r="G7484" s="54">
        <v>38</v>
      </c>
      <c r="H7484" s="54">
        <v>27653.3622944911</v>
      </c>
      <c r="I7484" s="42"/>
      <c r="J7484" s="49">
        <v>43287</v>
      </c>
      <c r="K7484" s="54">
        <v>38</v>
      </c>
      <c r="L7484" s="54">
        <v>12737.46</v>
      </c>
      <c r="M7484" s="42"/>
      <c r="N7484" s="49">
        <v>43287</v>
      </c>
      <c r="O7484" s="54">
        <v>38</v>
      </c>
      <c r="P7484" s="54">
        <v>14430.114300400999</v>
      </c>
      <c r="Q7484" s="42"/>
      <c r="R7484" s="55">
        <f t="shared" si="348"/>
        <v>0.46061161982235566</v>
      </c>
      <c r="S7484" s="55">
        <f t="shared" si="349"/>
        <v>29298.759774391187</v>
      </c>
      <c r="T7484" s="55">
        <f t="shared" si="350"/>
        <v>6646.6783221294427</v>
      </c>
    </row>
    <row r="7485" spans="2:20">
      <c r="B7485" s="49">
        <v>43287</v>
      </c>
      <c r="C7485" s="50">
        <v>39</v>
      </c>
      <c r="D7485" s="51">
        <v>2.60053</v>
      </c>
      <c r="E7485" s="42"/>
      <c r="F7485" s="49">
        <v>43287</v>
      </c>
      <c r="G7485" s="54">
        <v>39</v>
      </c>
      <c r="H7485" s="54">
        <v>27449.560074795201</v>
      </c>
      <c r="I7485" s="42"/>
      <c r="J7485" s="49">
        <v>43287</v>
      </c>
      <c r="K7485" s="54">
        <v>39</v>
      </c>
      <c r="L7485" s="54">
        <v>30510.16</v>
      </c>
      <c r="M7485" s="42"/>
      <c r="N7485" s="49">
        <v>43287</v>
      </c>
      <c r="O7485" s="54">
        <v>39</v>
      </c>
      <c r="P7485" s="54">
        <v>14255.219321234201</v>
      </c>
      <c r="Q7485" s="42"/>
      <c r="R7485" s="55">
        <f t="shared" si="348"/>
        <v>1.1114990519653214</v>
      </c>
      <c r="S7485" s="55">
        <f t="shared" si="349"/>
        <v>37071.125501449176</v>
      </c>
      <c r="T7485" s="55">
        <f t="shared" si="350"/>
        <v>15844.662761109546</v>
      </c>
    </row>
    <row r="7486" spans="2:20">
      <c r="B7486" s="49">
        <v>43287</v>
      </c>
      <c r="C7486" s="50">
        <v>40</v>
      </c>
      <c r="D7486" s="51">
        <v>2.6326700000000001</v>
      </c>
      <c r="E7486" s="42"/>
      <c r="F7486" s="49">
        <v>43287</v>
      </c>
      <c r="G7486" s="54">
        <v>40</v>
      </c>
      <c r="H7486" s="54">
        <v>27347.788848302898</v>
      </c>
      <c r="I7486" s="42"/>
      <c r="J7486" s="49">
        <v>43287</v>
      </c>
      <c r="K7486" s="54">
        <v>40</v>
      </c>
      <c r="L7486" s="54">
        <v>22629.08</v>
      </c>
      <c r="M7486" s="42"/>
      <c r="N7486" s="49">
        <v>43287</v>
      </c>
      <c r="O7486" s="54">
        <v>40</v>
      </c>
      <c r="P7486" s="54">
        <v>14209.957006411199</v>
      </c>
      <c r="Q7486" s="42"/>
      <c r="R7486" s="55">
        <f t="shared" si="348"/>
        <v>0.82745556233166095</v>
      </c>
      <c r="S7486" s="55">
        <f t="shared" si="349"/>
        <v>37410.127512068575</v>
      </c>
      <c r="T7486" s="55">
        <f t="shared" si="350"/>
        <v>11758.107965448704</v>
      </c>
    </row>
    <row r="7487" spans="2:20">
      <c r="B7487" s="49">
        <v>43287</v>
      </c>
      <c r="C7487" s="50">
        <v>41</v>
      </c>
      <c r="D7487" s="51">
        <v>2.1874500000000001</v>
      </c>
      <c r="E7487" s="42"/>
      <c r="F7487" s="49">
        <v>43287</v>
      </c>
      <c r="G7487" s="54">
        <v>41</v>
      </c>
      <c r="H7487" s="54">
        <v>26885.045639998101</v>
      </c>
      <c r="I7487" s="42"/>
      <c r="J7487" s="49">
        <v>43287</v>
      </c>
      <c r="K7487" s="54">
        <v>41</v>
      </c>
      <c r="L7487" s="54">
        <v>7859.26</v>
      </c>
      <c r="M7487" s="42"/>
      <c r="N7487" s="49">
        <v>43287</v>
      </c>
      <c r="O7487" s="54">
        <v>41</v>
      </c>
      <c r="P7487" s="54">
        <v>13969.983828816899</v>
      </c>
      <c r="Q7487" s="42"/>
      <c r="R7487" s="55">
        <f t="shared" si="348"/>
        <v>0.29232831162865586</v>
      </c>
      <c r="S7487" s="55">
        <f t="shared" si="349"/>
        <v>30558.641126345527</v>
      </c>
      <c r="T7487" s="55">
        <f t="shared" si="350"/>
        <v>4083.8217861576695</v>
      </c>
    </row>
    <row r="7488" spans="2:20">
      <c r="B7488" s="49">
        <v>43287</v>
      </c>
      <c r="C7488" s="50">
        <v>42</v>
      </c>
      <c r="D7488" s="51">
        <v>1.8883399999999999</v>
      </c>
      <c r="E7488" s="42"/>
      <c r="F7488" s="49">
        <v>43287</v>
      </c>
      <c r="G7488" s="54">
        <v>42</v>
      </c>
      <c r="H7488" s="54">
        <v>26307.911589286599</v>
      </c>
      <c r="I7488" s="42"/>
      <c r="J7488" s="49">
        <v>43287</v>
      </c>
      <c r="K7488" s="54">
        <v>42</v>
      </c>
      <c r="L7488" s="54">
        <v>-3079.38</v>
      </c>
      <c r="M7488" s="42"/>
      <c r="N7488" s="49">
        <v>43287</v>
      </c>
      <c r="O7488" s="54">
        <v>42</v>
      </c>
      <c r="P7488" s="54">
        <v>13663.707943864199</v>
      </c>
      <c r="Q7488" s="42"/>
      <c r="R7488" s="55">
        <f t="shared" si="348"/>
        <v>-0.11705148048520961</v>
      </c>
      <c r="S7488" s="55">
        <f t="shared" si="349"/>
        <v>25801.726258716521</v>
      </c>
      <c r="T7488" s="55">
        <f t="shared" si="350"/>
        <v>-1599.3572437468238</v>
      </c>
    </row>
    <row r="7489" spans="2:20">
      <c r="B7489" s="49">
        <v>43287</v>
      </c>
      <c r="C7489" s="50">
        <v>43</v>
      </c>
      <c r="D7489" s="51">
        <v>2.4382299999999999</v>
      </c>
      <c r="E7489" s="42"/>
      <c r="F7489" s="49">
        <v>43287</v>
      </c>
      <c r="G7489" s="54">
        <v>43</v>
      </c>
      <c r="H7489" s="54">
        <v>26343.000952048402</v>
      </c>
      <c r="I7489" s="42"/>
      <c r="J7489" s="49">
        <v>43287</v>
      </c>
      <c r="K7489" s="54">
        <v>43</v>
      </c>
      <c r="L7489" s="54">
        <v>13640.59</v>
      </c>
      <c r="M7489" s="42"/>
      <c r="N7489" s="49">
        <v>43287</v>
      </c>
      <c r="O7489" s="54">
        <v>43</v>
      </c>
      <c r="P7489" s="54">
        <v>13846.401781323701</v>
      </c>
      <c r="Q7489" s="42"/>
      <c r="R7489" s="55">
        <f t="shared" si="348"/>
        <v>0.51780698884040099</v>
      </c>
      <c r="S7489" s="55">
        <f t="shared" si="349"/>
        <v>33760.712215276886</v>
      </c>
      <c r="T7489" s="55">
        <f t="shared" si="350"/>
        <v>7169.7636126615898</v>
      </c>
    </row>
    <row r="7490" spans="2:20">
      <c r="B7490" s="49">
        <v>43287</v>
      </c>
      <c r="C7490" s="50">
        <v>44</v>
      </c>
      <c r="D7490" s="51">
        <v>1.98786</v>
      </c>
      <c r="E7490" s="42"/>
      <c r="F7490" s="49">
        <v>43287</v>
      </c>
      <c r="G7490" s="54">
        <v>44</v>
      </c>
      <c r="H7490" s="54">
        <v>26097.523701838101</v>
      </c>
      <c r="I7490" s="42"/>
      <c r="J7490" s="49">
        <v>43287</v>
      </c>
      <c r="K7490" s="54">
        <v>44</v>
      </c>
      <c r="L7490" s="54">
        <v>2655.48</v>
      </c>
      <c r="M7490" s="42"/>
      <c r="N7490" s="49">
        <v>43287</v>
      </c>
      <c r="O7490" s="54">
        <v>44</v>
      </c>
      <c r="P7490" s="54">
        <v>13707.7029610393</v>
      </c>
      <c r="Q7490" s="42"/>
      <c r="R7490" s="55">
        <f t="shared" si="348"/>
        <v>0.10175218271046035</v>
      </c>
      <c r="S7490" s="55">
        <f t="shared" si="349"/>
        <v>27248.994408131584</v>
      </c>
      <c r="T7490" s="55">
        <f t="shared" si="350"/>
        <v>1394.7886962323894</v>
      </c>
    </row>
    <row r="7491" spans="2:20">
      <c r="B7491" s="49">
        <v>43287</v>
      </c>
      <c r="C7491" s="50">
        <v>45</v>
      </c>
      <c r="D7491" s="51">
        <v>1.95404</v>
      </c>
      <c r="E7491" s="42"/>
      <c r="F7491" s="49">
        <v>43287</v>
      </c>
      <c r="G7491" s="54">
        <v>45</v>
      </c>
      <c r="H7491" s="54">
        <v>25971.343323176301</v>
      </c>
      <c r="I7491" s="42"/>
      <c r="J7491" s="49">
        <v>43287</v>
      </c>
      <c r="K7491" s="54">
        <v>45</v>
      </c>
      <c r="L7491" s="54">
        <v>11405.61</v>
      </c>
      <c r="M7491" s="42"/>
      <c r="N7491" s="49">
        <v>43287</v>
      </c>
      <c r="O7491" s="54">
        <v>45</v>
      </c>
      <c r="P7491" s="54">
        <v>13744.375990090601</v>
      </c>
      <c r="Q7491" s="42"/>
      <c r="R7491" s="55">
        <f t="shared" si="348"/>
        <v>0.43916134248711985</v>
      </c>
      <c r="S7491" s="55">
        <f t="shared" si="349"/>
        <v>26857.060459676639</v>
      </c>
      <c r="T7491" s="55">
        <f t="shared" si="350"/>
        <v>6035.9986114559251</v>
      </c>
    </row>
    <row r="7492" spans="2:20">
      <c r="B7492" s="49">
        <v>43287</v>
      </c>
      <c r="C7492" s="50">
        <v>46</v>
      </c>
      <c r="D7492" s="51">
        <v>1.6585700000000001</v>
      </c>
      <c r="E7492" s="42"/>
      <c r="F7492" s="49">
        <v>43287</v>
      </c>
      <c r="G7492" s="54">
        <v>46</v>
      </c>
      <c r="H7492" s="54">
        <v>24902.0989078151</v>
      </c>
      <c r="I7492" s="42"/>
      <c r="J7492" s="49">
        <v>43287</v>
      </c>
      <c r="K7492" s="54">
        <v>46</v>
      </c>
      <c r="L7492" s="54">
        <v>1539.31</v>
      </c>
      <c r="M7492" s="42"/>
      <c r="N7492" s="49">
        <v>43287</v>
      </c>
      <c r="O7492" s="54">
        <v>46</v>
      </c>
      <c r="P7492" s="54">
        <v>13254.440261793499</v>
      </c>
      <c r="Q7492" s="42"/>
      <c r="R7492" s="55">
        <f t="shared" si="348"/>
        <v>6.1814468157819165E-2</v>
      </c>
      <c r="S7492" s="55">
        <f t="shared" si="349"/>
        <v>21983.416985002845</v>
      </c>
      <c r="T7492" s="55">
        <f t="shared" si="350"/>
        <v>819.31617551235058</v>
      </c>
    </row>
    <row r="7493" spans="2:20">
      <c r="B7493" s="49">
        <v>43287</v>
      </c>
      <c r="C7493" s="50">
        <v>47</v>
      </c>
      <c r="D7493" s="51">
        <v>2.8665600000000002</v>
      </c>
      <c r="E7493" s="42"/>
      <c r="F7493" s="49">
        <v>43287</v>
      </c>
      <c r="G7493" s="54">
        <v>47</v>
      </c>
      <c r="H7493" s="54">
        <v>22886.6308268906</v>
      </c>
      <c r="I7493" s="42"/>
      <c r="J7493" s="49">
        <v>43287</v>
      </c>
      <c r="K7493" s="54">
        <v>47</v>
      </c>
      <c r="L7493" s="54">
        <v>30254.46</v>
      </c>
      <c r="M7493" s="42"/>
      <c r="N7493" s="49">
        <v>43287</v>
      </c>
      <c r="O7493" s="54">
        <v>47</v>
      </c>
      <c r="P7493" s="54">
        <v>11906.745215197599</v>
      </c>
      <c r="Q7493" s="42"/>
      <c r="R7493" s="55">
        <f t="shared" si="348"/>
        <v>1.3219272084579869</v>
      </c>
      <c r="S7493" s="55">
        <f t="shared" si="349"/>
        <v>34131.399564076833</v>
      </c>
      <c r="T7493" s="55">
        <f t="shared" si="350"/>
        <v>15739.850464146655</v>
      </c>
    </row>
    <row r="7494" spans="2:20">
      <c r="B7494" s="49">
        <v>43287</v>
      </c>
      <c r="C7494" s="50">
        <v>48</v>
      </c>
      <c r="D7494" s="51">
        <v>3.4518599999999999</v>
      </c>
      <c r="E7494" s="42"/>
      <c r="F7494" s="49">
        <v>43287</v>
      </c>
      <c r="G7494" s="54">
        <v>48</v>
      </c>
      <c r="H7494" s="54">
        <v>21429.0659490826</v>
      </c>
      <c r="I7494" s="42"/>
      <c r="J7494" s="49">
        <v>43287</v>
      </c>
      <c r="K7494" s="54">
        <v>48</v>
      </c>
      <c r="L7494" s="54">
        <v>42851.55</v>
      </c>
      <c r="M7494" s="42"/>
      <c r="N7494" s="49">
        <v>43287</v>
      </c>
      <c r="O7494" s="54">
        <v>48</v>
      </c>
      <c r="P7494" s="54">
        <v>11077.3188024271</v>
      </c>
      <c r="Q7494" s="42"/>
      <c r="R7494" s="55">
        <f t="shared" si="348"/>
        <v>1.9996928518405406</v>
      </c>
      <c r="S7494" s="55">
        <f t="shared" si="349"/>
        <v>38237.353681346009</v>
      </c>
      <c r="T7494" s="55">
        <f t="shared" si="350"/>
        <v>22151.235226772289</v>
      </c>
    </row>
    <row r="7495" spans="2:20">
      <c r="B7495" s="49">
        <v>43288</v>
      </c>
      <c r="C7495" s="50">
        <v>1</v>
      </c>
      <c r="D7495" s="51">
        <v>2.6458900000000001</v>
      </c>
      <c r="E7495" s="42"/>
      <c r="F7495" s="49">
        <v>43288</v>
      </c>
      <c r="G7495" s="54">
        <v>1</v>
      </c>
      <c r="H7495" s="54">
        <v>20442.517394669099</v>
      </c>
      <c r="I7495" s="42"/>
      <c r="J7495" s="49">
        <v>43288</v>
      </c>
      <c r="K7495" s="54">
        <v>1</v>
      </c>
      <c r="L7495" s="54">
        <v>-1333.89</v>
      </c>
      <c r="M7495" s="42"/>
      <c r="N7495" s="49">
        <v>43288</v>
      </c>
      <c r="O7495" s="54">
        <v>1</v>
      </c>
      <c r="P7495" s="54">
        <v>10720.6532681227</v>
      </c>
      <c r="Q7495" s="42"/>
      <c r="R7495" s="55">
        <f t="shared" si="348"/>
        <v>-6.5250769963773908E-2</v>
      </c>
      <c r="S7495" s="55">
        <f t="shared" si="349"/>
        <v>28365.669275593173</v>
      </c>
      <c r="T7495" s="55">
        <f t="shared" si="350"/>
        <v>-699.53088025965531</v>
      </c>
    </row>
    <row r="7496" spans="2:20">
      <c r="B7496" s="49">
        <v>43288</v>
      </c>
      <c r="C7496" s="50">
        <v>2</v>
      </c>
      <c r="D7496" s="51">
        <v>2.1313499999999999</v>
      </c>
      <c r="E7496" s="42"/>
      <c r="F7496" s="49">
        <v>43288</v>
      </c>
      <c r="G7496" s="54">
        <v>2</v>
      </c>
      <c r="H7496" s="54">
        <v>19792.504965417</v>
      </c>
      <c r="I7496" s="42"/>
      <c r="J7496" s="49">
        <v>43288</v>
      </c>
      <c r="K7496" s="54">
        <v>2</v>
      </c>
      <c r="L7496" s="54">
        <v>-9533.2199999999993</v>
      </c>
      <c r="M7496" s="42"/>
      <c r="N7496" s="49">
        <v>43288</v>
      </c>
      <c r="O7496" s="54">
        <v>2</v>
      </c>
      <c r="P7496" s="54">
        <v>10361.521428620001</v>
      </c>
      <c r="Q7496" s="42"/>
      <c r="R7496" s="55">
        <f t="shared" si="348"/>
        <v>-0.4816580830297722</v>
      </c>
      <c r="S7496" s="55">
        <f t="shared" si="349"/>
        <v>22084.028696889236</v>
      </c>
      <c r="T7496" s="55">
        <f t="shared" si="350"/>
        <v>-4990.7105485810162</v>
      </c>
    </row>
    <row r="7497" spans="2:20">
      <c r="B7497" s="49">
        <v>43288</v>
      </c>
      <c r="C7497" s="50">
        <v>3</v>
      </c>
      <c r="D7497" s="51">
        <v>3.0823800000000001</v>
      </c>
      <c r="E7497" s="42"/>
      <c r="F7497" s="49">
        <v>43288</v>
      </c>
      <c r="G7497" s="54">
        <v>3</v>
      </c>
      <c r="H7497" s="54">
        <v>19523.098961048301</v>
      </c>
      <c r="I7497" s="42"/>
      <c r="J7497" s="49">
        <v>43288</v>
      </c>
      <c r="K7497" s="54">
        <v>3</v>
      </c>
      <c r="L7497" s="54">
        <v>-1470.75</v>
      </c>
      <c r="M7497" s="42"/>
      <c r="N7497" s="49">
        <v>43288</v>
      </c>
      <c r="O7497" s="54">
        <v>3</v>
      </c>
      <c r="P7497" s="54">
        <v>10272.442948613099</v>
      </c>
      <c r="Q7497" s="42"/>
      <c r="R7497" s="55">
        <f t="shared" si="348"/>
        <v>-7.5333839311800904E-2</v>
      </c>
      <c r="S7497" s="55">
        <f t="shared" si="349"/>
        <v>31663.572695946048</v>
      </c>
      <c r="T7497" s="55">
        <f t="shared" si="350"/>
        <v>-773.86256643046147</v>
      </c>
    </row>
    <row r="7498" spans="2:20">
      <c r="B7498" s="49">
        <v>43288</v>
      </c>
      <c r="C7498" s="50">
        <v>4</v>
      </c>
      <c r="D7498" s="51">
        <v>3.44089</v>
      </c>
      <c r="E7498" s="42"/>
      <c r="F7498" s="49">
        <v>43288</v>
      </c>
      <c r="G7498" s="54">
        <v>4</v>
      </c>
      <c r="H7498" s="54">
        <v>19097.8828986441</v>
      </c>
      <c r="I7498" s="42"/>
      <c r="J7498" s="49">
        <v>43288</v>
      </c>
      <c r="K7498" s="54">
        <v>4</v>
      </c>
      <c r="L7498" s="54">
        <v>4204.63</v>
      </c>
      <c r="M7498" s="42"/>
      <c r="N7498" s="49">
        <v>43288</v>
      </c>
      <c r="O7498" s="54">
        <v>4</v>
      </c>
      <c r="P7498" s="54">
        <v>10091.5504589379</v>
      </c>
      <c r="Q7498" s="42"/>
      <c r="R7498" s="55">
        <f t="shared" ref="R7498:R7561" si="351">L7498/H7498</f>
        <v>0.22016209976334694</v>
      </c>
      <c r="S7498" s="55">
        <f t="shared" ref="S7498:S7561" si="352">P7498*D7498</f>
        <v>34723.915058654828</v>
      </c>
      <c r="T7498" s="55">
        <f t="shared" ref="T7498:T7561" si="353">P7498*R7498</f>
        <v>2221.7769389075356</v>
      </c>
    </row>
    <row r="7499" spans="2:20">
      <c r="B7499" s="49">
        <v>43288</v>
      </c>
      <c r="C7499" s="50">
        <v>5</v>
      </c>
      <c r="D7499" s="51">
        <v>4.1574</v>
      </c>
      <c r="E7499" s="42"/>
      <c r="F7499" s="49">
        <v>43288</v>
      </c>
      <c r="G7499" s="54">
        <v>5</v>
      </c>
      <c r="H7499" s="54">
        <v>18979.782068468001</v>
      </c>
      <c r="I7499" s="42"/>
      <c r="J7499" s="49">
        <v>43288</v>
      </c>
      <c r="K7499" s="54">
        <v>5</v>
      </c>
      <c r="L7499" s="54">
        <v>14740.26</v>
      </c>
      <c r="M7499" s="42"/>
      <c r="N7499" s="49">
        <v>43288</v>
      </c>
      <c r="O7499" s="54">
        <v>5</v>
      </c>
      <c r="P7499" s="54">
        <v>10011.2338754964</v>
      </c>
      <c r="Q7499" s="42"/>
      <c r="R7499" s="55">
        <f t="shared" si="351"/>
        <v>0.7766295707098072</v>
      </c>
      <c r="S7499" s="55">
        <f t="shared" si="352"/>
        <v>41620.703713988732</v>
      </c>
      <c r="T7499" s="55">
        <f t="shared" si="353"/>
        <v>7775.0202670022491</v>
      </c>
    </row>
    <row r="7500" spans="2:20">
      <c r="B7500" s="49">
        <v>43288</v>
      </c>
      <c r="C7500" s="50">
        <v>6</v>
      </c>
      <c r="D7500" s="51">
        <v>4.0043300000000004</v>
      </c>
      <c r="E7500" s="42"/>
      <c r="F7500" s="49">
        <v>43288</v>
      </c>
      <c r="G7500" s="54">
        <v>6</v>
      </c>
      <c r="H7500" s="54">
        <v>19031.976515271199</v>
      </c>
      <c r="I7500" s="42"/>
      <c r="J7500" s="49">
        <v>43288</v>
      </c>
      <c r="K7500" s="54">
        <v>6</v>
      </c>
      <c r="L7500" s="54">
        <v>14281.63</v>
      </c>
      <c r="M7500" s="42"/>
      <c r="N7500" s="49">
        <v>43288</v>
      </c>
      <c r="O7500" s="54">
        <v>6</v>
      </c>
      <c r="P7500" s="54">
        <v>10014.1681056789</v>
      </c>
      <c r="Q7500" s="42"/>
      <c r="R7500" s="55">
        <f t="shared" si="351"/>
        <v>0.75040182970699143</v>
      </c>
      <c r="S7500" s="55">
        <f t="shared" si="352"/>
        <v>40100.033770613198</v>
      </c>
      <c r="T7500" s="55">
        <f t="shared" si="353"/>
        <v>7514.6500694948427</v>
      </c>
    </row>
    <row r="7501" spans="2:20">
      <c r="B7501" s="49">
        <v>43288</v>
      </c>
      <c r="C7501" s="50">
        <v>7</v>
      </c>
      <c r="D7501" s="51">
        <v>4.3341900000000004</v>
      </c>
      <c r="E7501" s="42"/>
      <c r="F7501" s="49">
        <v>43288</v>
      </c>
      <c r="G7501" s="54">
        <v>7</v>
      </c>
      <c r="H7501" s="54">
        <v>18610.576270085701</v>
      </c>
      <c r="I7501" s="42"/>
      <c r="J7501" s="49">
        <v>43288</v>
      </c>
      <c r="K7501" s="54">
        <v>7</v>
      </c>
      <c r="L7501" s="54">
        <v>18485.5</v>
      </c>
      <c r="M7501" s="42"/>
      <c r="N7501" s="49">
        <v>43288</v>
      </c>
      <c r="O7501" s="54">
        <v>7</v>
      </c>
      <c r="P7501" s="54">
        <v>9827.1413389132995</v>
      </c>
      <c r="Q7501" s="42"/>
      <c r="R7501" s="55">
        <f t="shared" si="351"/>
        <v>0.99327929085749234</v>
      </c>
      <c r="S7501" s="55">
        <f t="shared" si="352"/>
        <v>42592.697719704636</v>
      </c>
      <c r="T7501" s="55">
        <f t="shared" si="353"/>
        <v>9761.09598027215</v>
      </c>
    </row>
    <row r="7502" spans="2:20">
      <c r="B7502" s="49">
        <v>43288</v>
      </c>
      <c r="C7502" s="50">
        <v>8</v>
      </c>
      <c r="D7502" s="51">
        <v>4.0478399999999999</v>
      </c>
      <c r="E7502" s="42"/>
      <c r="F7502" s="49">
        <v>43288</v>
      </c>
      <c r="G7502" s="54">
        <v>8</v>
      </c>
      <c r="H7502" s="54">
        <v>18345.580933267101</v>
      </c>
      <c r="I7502" s="42"/>
      <c r="J7502" s="49">
        <v>43288</v>
      </c>
      <c r="K7502" s="54">
        <v>8</v>
      </c>
      <c r="L7502" s="54">
        <v>10735.72</v>
      </c>
      <c r="M7502" s="42"/>
      <c r="N7502" s="49">
        <v>43288</v>
      </c>
      <c r="O7502" s="54">
        <v>8</v>
      </c>
      <c r="P7502" s="54">
        <v>9704.2739204802001</v>
      </c>
      <c r="Q7502" s="42"/>
      <c r="R7502" s="55">
        <f t="shared" si="351"/>
        <v>0.58519378803275168</v>
      </c>
      <c r="S7502" s="55">
        <f t="shared" si="352"/>
        <v>39281.34814627657</v>
      </c>
      <c r="T7502" s="55">
        <f t="shared" si="353"/>
        <v>5678.8808156332507</v>
      </c>
    </row>
    <row r="7503" spans="2:20">
      <c r="B7503" s="49">
        <v>43288</v>
      </c>
      <c r="C7503" s="50">
        <v>9</v>
      </c>
      <c r="D7503" s="51">
        <v>3.99051</v>
      </c>
      <c r="E7503" s="42"/>
      <c r="F7503" s="49">
        <v>43288</v>
      </c>
      <c r="G7503" s="54">
        <v>9</v>
      </c>
      <c r="H7503" s="54">
        <v>18764.331177575201</v>
      </c>
      <c r="I7503" s="42"/>
      <c r="J7503" s="49">
        <v>43288</v>
      </c>
      <c r="K7503" s="54">
        <v>9</v>
      </c>
      <c r="L7503" s="54">
        <v>9659.91</v>
      </c>
      <c r="M7503" s="42"/>
      <c r="N7503" s="49">
        <v>43288</v>
      </c>
      <c r="O7503" s="54">
        <v>9</v>
      </c>
      <c r="P7503" s="54">
        <v>9822.4580181918009</v>
      </c>
      <c r="Q7503" s="42"/>
      <c r="R7503" s="55">
        <f t="shared" si="351"/>
        <v>0.51480172187241746</v>
      </c>
      <c r="S7503" s="55">
        <f t="shared" si="352"/>
        <v>39196.616946174567</v>
      </c>
      <c r="T7503" s="55">
        <f t="shared" si="353"/>
        <v>5056.6183007846721</v>
      </c>
    </row>
    <row r="7504" spans="2:20">
      <c r="B7504" s="49">
        <v>43288</v>
      </c>
      <c r="C7504" s="50">
        <v>10</v>
      </c>
      <c r="D7504" s="51">
        <v>3.9247999999999998</v>
      </c>
      <c r="E7504" s="42"/>
      <c r="F7504" s="49">
        <v>43288</v>
      </c>
      <c r="G7504" s="54">
        <v>10</v>
      </c>
      <c r="H7504" s="54">
        <v>18632.470911710901</v>
      </c>
      <c r="I7504" s="42"/>
      <c r="J7504" s="49">
        <v>43288</v>
      </c>
      <c r="K7504" s="54">
        <v>10</v>
      </c>
      <c r="L7504" s="54">
        <v>12944.22</v>
      </c>
      <c r="M7504" s="42"/>
      <c r="N7504" s="49">
        <v>43288</v>
      </c>
      <c r="O7504" s="54">
        <v>10</v>
      </c>
      <c r="P7504" s="54">
        <v>9774.0514990045995</v>
      </c>
      <c r="Q7504" s="42"/>
      <c r="R7504" s="55">
        <f t="shared" si="351"/>
        <v>0.69471301263990082</v>
      </c>
      <c r="S7504" s="55">
        <f t="shared" si="352"/>
        <v>38361.197323293251</v>
      </c>
      <c r="T7504" s="55">
        <f t="shared" si="353"/>
        <v>6790.160762571024</v>
      </c>
    </row>
    <row r="7505" spans="2:20">
      <c r="B7505" s="49">
        <v>43288</v>
      </c>
      <c r="C7505" s="50">
        <v>11</v>
      </c>
      <c r="D7505" s="51">
        <v>2.8573599999999999</v>
      </c>
      <c r="E7505" s="42"/>
      <c r="F7505" s="49">
        <v>43288</v>
      </c>
      <c r="G7505" s="54">
        <v>11</v>
      </c>
      <c r="H7505" s="54">
        <v>18232.115881143302</v>
      </c>
      <c r="I7505" s="42"/>
      <c r="J7505" s="49">
        <v>43288</v>
      </c>
      <c r="K7505" s="54">
        <v>11</v>
      </c>
      <c r="L7505" s="54">
        <v>-5314.55</v>
      </c>
      <c r="M7505" s="42"/>
      <c r="N7505" s="49">
        <v>43288</v>
      </c>
      <c r="O7505" s="54">
        <v>11</v>
      </c>
      <c r="P7505" s="54">
        <v>9533.7975919251003</v>
      </c>
      <c r="Q7505" s="42"/>
      <c r="R7505" s="55">
        <f t="shared" si="351"/>
        <v>-0.29149386909594033</v>
      </c>
      <c r="S7505" s="55">
        <f t="shared" si="352"/>
        <v>27241.491887263102</v>
      </c>
      <c r="T7505" s="55">
        <f t="shared" si="353"/>
        <v>-2779.0435472478061</v>
      </c>
    </row>
    <row r="7506" spans="2:20">
      <c r="B7506" s="49">
        <v>43288</v>
      </c>
      <c r="C7506" s="50">
        <v>12</v>
      </c>
      <c r="D7506" s="51">
        <v>3.1968100000000002</v>
      </c>
      <c r="E7506" s="42"/>
      <c r="F7506" s="49">
        <v>43288</v>
      </c>
      <c r="G7506" s="54">
        <v>12</v>
      </c>
      <c r="H7506" s="54">
        <v>18641.469469661799</v>
      </c>
      <c r="I7506" s="42"/>
      <c r="J7506" s="49">
        <v>43288</v>
      </c>
      <c r="K7506" s="54">
        <v>12</v>
      </c>
      <c r="L7506" s="54">
        <v>-1804.82</v>
      </c>
      <c r="M7506" s="42"/>
      <c r="N7506" s="49">
        <v>43288</v>
      </c>
      <c r="O7506" s="54">
        <v>12</v>
      </c>
      <c r="P7506" s="54">
        <v>9767.9219010473007</v>
      </c>
      <c r="Q7506" s="42"/>
      <c r="R7506" s="55">
        <f t="shared" si="351"/>
        <v>-9.6817474767065329E-2</v>
      </c>
      <c r="S7506" s="55">
        <f t="shared" si="352"/>
        <v>31226.190412487023</v>
      </c>
      <c r="T7506" s="55">
        <f t="shared" si="353"/>
        <v>-945.70553218131181</v>
      </c>
    </row>
    <row r="7507" spans="2:20">
      <c r="B7507" s="49">
        <v>43288</v>
      </c>
      <c r="C7507" s="50">
        <v>13</v>
      </c>
      <c r="D7507" s="51">
        <v>3.3301500000000002</v>
      </c>
      <c r="E7507" s="42"/>
      <c r="F7507" s="49">
        <v>43288</v>
      </c>
      <c r="G7507" s="54">
        <v>13</v>
      </c>
      <c r="H7507" s="54">
        <v>18897.874348067598</v>
      </c>
      <c r="I7507" s="42"/>
      <c r="J7507" s="49">
        <v>43288</v>
      </c>
      <c r="K7507" s="54">
        <v>13</v>
      </c>
      <c r="L7507" s="54">
        <v>-1004.31</v>
      </c>
      <c r="M7507" s="42"/>
      <c r="N7507" s="49">
        <v>43288</v>
      </c>
      <c r="O7507" s="54">
        <v>13</v>
      </c>
      <c r="P7507" s="54">
        <v>9930.0768332467997</v>
      </c>
      <c r="Q7507" s="42"/>
      <c r="R7507" s="55">
        <f t="shared" si="351"/>
        <v>-5.3144072264545227E-2</v>
      </c>
      <c r="S7507" s="55">
        <f t="shared" si="352"/>
        <v>33068.645366236829</v>
      </c>
      <c r="T7507" s="55">
        <f t="shared" si="353"/>
        <v>-527.72472081855437</v>
      </c>
    </row>
    <row r="7508" spans="2:20">
      <c r="B7508" s="49">
        <v>43288</v>
      </c>
      <c r="C7508" s="50">
        <v>14</v>
      </c>
      <c r="D7508" s="51">
        <v>3.6805400000000001</v>
      </c>
      <c r="E7508" s="42"/>
      <c r="F7508" s="49">
        <v>43288</v>
      </c>
      <c r="G7508" s="54">
        <v>14</v>
      </c>
      <c r="H7508" s="54">
        <v>18998.731876887501</v>
      </c>
      <c r="I7508" s="42"/>
      <c r="J7508" s="49">
        <v>43288</v>
      </c>
      <c r="K7508" s="54">
        <v>14</v>
      </c>
      <c r="L7508" s="54">
        <v>1260.47</v>
      </c>
      <c r="M7508" s="42"/>
      <c r="N7508" s="49">
        <v>43288</v>
      </c>
      <c r="O7508" s="54">
        <v>14</v>
      </c>
      <c r="P7508" s="54">
        <v>10017.3013645171</v>
      </c>
      <c r="Q7508" s="42"/>
      <c r="R7508" s="55">
        <f t="shared" si="351"/>
        <v>6.6344954398424749E-2</v>
      </c>
      <c r="S7508" s="55">
        <f t="shared" si="352"/>
        <v>36869.078364159766</v>
      </c>
      <c r="T7508" s="55">
        <f t="shared" si="353"/>
        <v>664.59740222416497</v>
      </c>
    </row>
    <row r="7509" spans="2:20">
      <c r="B7509" s="49">
        <v>43288</v>
      </c>
      <c r="C7509" s="50">
        <v>15</v>
      </c>
      <c r="D7509" s="51">
        <v>3.5296099999999999</v>
      </c>
      <c r="E7509" s="42"/>
      <c r="F7509" s="49">
        <v>43288</v>
      </c>
      <c r="G7509" s="54">
        <v>15</v>
      </c>
      <c r="H7509" s="54">
        <v>19933.912048599399</v>
      </c>
      <c r="I7509" s="42"/>
      <c r="J7509" s="49">
        <v>43288</v>
      </c>
      <c r="K7509" s="54">
        <v>15</v>
      </c>
      <c r="L7509" s="54">
        <v>11064.36</v>
      </c>
      <c r="M7509" s="42"/>
      <c r="N7509" s="49">
        <v>43288</v>
      </c>
      <c r="O7509" s="54">
        <v>15</v>
      </c>
      <c r="P7509" s="54">
        <v>10485.156168776901</v>
      </c>
      <c r="Q7509" s="42"/>
      <c r="R7509" s="55">
        <f t="shared" si="351"/>
        <v>0.55505211285295142</v>
      </c>
      <c r="S7509" s="55">
        <f t="shared" si="352"/>
        <v>37008.512064876639</v>
      </c>
      <c r="T7509" s="55">
        <f t="shared" si="353"/>
        <v>5819.8080850727765</v>
      </c>
    </row>
    <row r="7510" spans="2:20">
      <c r="B7510" s="49">
        <v>43288</v>
      </c>
      <c r="C7510" s="50">
        <v>16</v>
      </c>
      <c r="D7510" s="51">
        <v>3.25196</v>
      </c>
      <c r="E7510" s="42"/>
      <c r="F7510" s="49">
        <v>43288</v>
      </c>
      <c r="G7510" s="54">
        <v>16</v>
      </c>
      <c r="H7510" s="54">
        <v>20803.674473098101</v>
      </c>
      <c r="I7510" s="42"/>
      <c r="J7510" s="49">
        <v>43288</v>
      </c>
      <c r="K7510" s="54">
        <v>16</v>
      </c>
      <c r="L7510" s="54">
        <v>6380.95</v>
      </c>
      <c r="M7510" s="42"/>
      <c r="N7510" s="49">
        <v>43288</v>
      </c>
      <c r="O7510" s="54">
        <v>16</v>
      </c>
      <c r="P7510" s="54">
        <v>10822.0666349043</v>
      </c>
      <c r="Q7510" s="42"/>
      <c r="R7510" s="55">
        <f t="shared" si="351"/>
        <v>0.30672225756326899</v>
      </c>
      <c r="S7510" s="55">
        <f t="shared" si="352"/>
        <v>35192.927814043389</v>
      </c>
      <c r="T7510" s="55">
        <f t="shared" si="353"/>
        <v>3319.3687097579764</v>
      </c>
    </row>
    <row r="7511" spans="2:20">
      <c r="B7511" s="49">
        <v>43288</v>
      </c>
      <c r="C7511" s="50">
        <v>17</v>
      </c>
      <c r="D7511" s="51">
        <v>2.8664800000000001</v>
      </c>
      <c r="E7511" s="42"/>
      <c r="F7511" s="49">
        <v>43288</v>
      </c>
      <c r="G7511" s="54">
        <v>17</v>
      </c>
      <c r="H7511" s="54">
        <v>21586.203010425001</v>
      </c>
      <c r="I7511" s="42"/>
      <c r="J7511" s="49">
        <v>43288</v>
      </c>
      <c r="K7511" s="54">
        <v>17</v>
      </c>
      <c r="L7511" s="54">
        <v>11526.02</v>
      </c>
      <c r="M7511" s="42"/>
      <c r="N7511" s="49">
        <v>43288</v>
      </c>
      <c r="O7511" s="54">
        <v>17</v>
      </c>
      <c r="P7511" s="54">
        <v>11228.078269012</v>
      </c>
      <c r="Q7511" s="42"/>
      <c r="R7511" s="55">
        <f t="shared" si="351"/>
        <v>0.53395309932152213</v>
      </c>
      <c r="S7511" s="55">
        <f t="shared" si="352"/>
        <v>32185.061796557518</v>
      </c>
      <c r="T7511" s="55">
        <f t="shared" si="353"/>
        <v>5995.267191163588</v>
      </c>
    </row>
    <row r="7512" spans="2:20">
      <c r="B7512" s="49">
        <v>43288</v>
      </c>
      <c r="C7512" s="50">
        <v>18</v>
      </c>
      <c r="D7512" s="51">
        <v>2.7351700000000001</v>
      </c>
      <c r="E7512" s="42"/>
      <c r="F7512" s="49">
        <v>43288</v>
      </c>
      <c r="G7512" s="54">
        <v>18</v>
      </c>
      <c r="H7512" s="54">
        <v>21899.4357075396</v>
      </c>
      <c r="I7512" s="42"/>
      <c r="J7512" s="49">
        <v>43288</v>
      </c>
      <c r="K7512" s="54">
        <v>18</v>
      </c>
      <c r="L7512" s="54">
        <v>6365.26</v>
      </c>
      <c r="M7512" s="42"/>
      <c r="N7512" s="49">
        <v>43288</v>
      </c>
      <c r="O7512" s="54">
        <v>18</v>
      </c>
      <c r="P7512" s="54">
        <v>11462.4866812371</v>
      </c>
      <c r="Q7512" s="42"/>
      <c r="R7512" s="55">
        <f t="shared" si="351"/>
        <v>0.29065863088922195</v>
      </c>
      <c r="S7512" s="55">
        <f t="shared" si="352"/>
        <v>31351.849695919282</v>
      </c>
      <c r="T7512" s="55">
        <f t="shared" si="353"/>
        <v>3331.6706853543169</v>
      </c>
    </row>
    <row r="7513" spans="2:20">
      <c r="B7513" s="49">
        <v>43288</v>
      </c>
      <c r="C7513" s="50">
        <v>19</v>
      </c>
      <c r="D7513" s="51">
        <v>2.73875</v>
      </c>
      <c r="E7513" s="42"/>
      <c r="F7513" s="49">
        <v>43288</v>
      </c>
      <c r="G7513" s="54">
        <v>19</v>
      </c>
      <c r="H7513" s="54">
        <v>22072.984047758098</v>
      </c>
      <c r="I7513" s="42"/>
      <c r="J7513" s="49">
        <v>43288</v>
      </c>
      <c r="K7513" s="54">
        <v>19</v>
      </c>
      <c r="L7513" s="54">
        <v>5448.64</v>
      </c>
      <c r="M7513" s="42"/>
      <c r="N7513" s="49">
        <v>43288</v>
      </c>
      <c r="O7513" s="54">
        <v>19</v>
      </c>
      <c r="P7513" s="54">
        <v>11609.887611820999</v>
      </c>
      <c r="Q7513" s="42"/>
      <c r="R7513" s="55">
        <f t="shared" si="351"/>
        <v>0.24684655179431464</v>
      </c>
      <c r="S7513" s="55">
        <f t="shared" si="352"/>
        <v>31796.57969687476</v>
      </c>
      <c r="T7513" s="55">
        <f t="shared" si="353"/>
        <v>2865.860723697544</v>
      </c>
    </row>
    <row r="7514" spans="2:20">
      <c r="B7514" s="49">
        <v>43288</v>
      </c>
      <c r="C7514" s="50">
        <v>20</v>
      </c>
      <c r="D7514" s="51">
        <v>2.4220100000000002</v>
      </c>
      <c r="E7514" s="42"/>
      <c r="F7514" s="49">
        <v>43288</v>
      </c>
      <c r="G7514" s="54">
        <v>20</v>
      </c>
      <c r="H7514" s="54">
        <v>21835.9213068057</v>
      </c>
      <c r="I7514" s="42"/>
      <c r="J7514" s="49">
        <v>43288</v>
      </c>
      <c r="K7514" s="54">
        <v>20</v>
      </c>
      <c r="L7514" s="54">
        <v>-2533.94</v>
      </c>
      <c r="M7514" s="42"/>
      <c r="N7514" s="49">
        <v>43288</v>
      </c>
      <c r="O7514" s="54">
        <v>20</v>
      </c>
      <c r="P7514" s="54">
        <v>11592.227413234499</v>
      </c>
      <c r="Q7514" s="42"/>
      <c r="R7514" s="55">
        <f t="shared" si="351"/>
        <v>-0.11604456548440828</v>
      </c>
      <c r="S7514" s="55">
        <f t="shared" si="352"/>
        <v>28076.49071712809</v>
      </c>
      <c r="T7514" s="55">
        <f t="shared" si="353"/>
        <v>-1345.2149931652436</v>
      </c>
    </row>
    <row r="7515" spans="2:20">
      <c r="B7515" s="49">
        <v>43288</v>
      </c>
      <c r="C7515" s="50">
        <v>21</v>
      </c>
      <c r="D7515" s="51">
        <v>2.4367800000000002</v>
      </c>
      <c r="E7515" s="42"/>
      <c r="F7515" s="49">
        <v>43288</v>
      </c>
      <c r="G7515" s="54">
        <v>21</v>
      </c>
      <c r="H7515" s="54">
        <v>21589.461572826302</v>
      </c>
      <c r="I7515" s="42"/>
      <c r="J7515" s="49">
        <v>43288</v>
      </c>
      <c r="K7515" s="54">
        <v>21</v>
      </c>
      <c r="L7515" s="54">
        <v>783.31</v>
      </c>
      <c r="M7515" s="42"/>
      <c r="N7515" s="49">
        <v>43288</v>
      </c>
      <c r="O7515" s="54">
        <v>21</v>
      </c>
      <c r="P7515" s="54">
        <v>11531.0992716004</v>
      </c>
      <c r="Q7515" s="42"/>
      <c r="R7515" s="55">
        <f t="shared" si="351"/>
        <v>3.6282053508268935E-2</v>
      </c>
      <c r="S7515" s="55">
        <f t="shared" si="352"/>
        <v>28098.752083050425</v>
      </c>
      <c r="T7515" s="55">
        <f t="shared" si="353"/>
        <v>418.37196078136668</v>
      </c>
    </row>
    <row r="7516" spans="2:20">
      <c r="B7516" s="49">
        <v>43288</v>
      </c>
      <c r="C7516" s="50">
        <v>22</v>
      </c>
      <c r="D7516" s="51">
        <v>1.9660299999999999</v>
      </c>
      <c r="E7516" s="42"/>
      <c r="F7516" s="49">
        <v>43288</v>
      </c>
      <c r="G7516" s="54">
        <v>22</v>
      </c>
      <c r="H7516" s="54">
        <v>21237.352427265701</v>
      </c>
      <c r="I7516" s="42"/>
      <c r="J7516" s="49">
        <v>43288</v>
      </c>
      <c r="K7516" s="54">
        <v>22</v>
      </c>
      <c r="L7516" s="54">
        <v>-6239.54</v>
      </c>
      <c r="M7516" s="42"/>
      <c r="N7516" s="49">
        <v>43288</v>
      </c>
      <c r="O7516" s="54">
        <v>22</v>
      </c>
      <c r="P7516" s="54">
        <v>11353.2205242819</v>
      </c>
      <c r="Q7516" s="42"/>
      <c r="R7516" s="55">
        <f t="shared" si="351"/>
        <v>-0.29380027578152018</v>
      </c>
      <c r="S7516" s="55">
        <f t="shared" si="352"/>
        <v>22320.772147353942</v>
      </c>
      <c r="T7516" s="55">
        <f t="shared" si="353"/>
        <v>-3335.5793210424372</v>
      </c>
    </row>
    <row r="7517" spans="2:20">
      <c r="B7517" s="49">
        <v>43288</v>
      </c>
      <c r="C7517" s="50">
        <v>23</v>
      </c>
      <c r="D7517" s="51">
        <v>1.6551899999999999</v>
      </c>
      <c r="E7517" s="42"/>
      <c r="F7517" s="49">
        <v>43288</v>
      </c>
      <c r="G7517" s="54">
        <v>23</v>
      </c>
      <c r="H7517" s="54">
        <v>20896.743019026901</v>
      </c>
      <c r="I7517" s="42"/>
      <c r="J7517" s="49">
        <v>43288</v>
      </c>
      <c r="K7517" s="54">
        <v>23</v>
      </c>
      <c r="L7517" s="54">
        <v>-10979.94</v>
      </c>
      <c r="M7517" s="42"/>
      <c r="N7517" s="49">
        <v>43288</v>
      </c>
      <c r="O7517" s="54">
        <v>23</v>
      </c>
      <c r="P7517" s="54">
        <v>11081.3233192729</v>
      </c>
      <c r="Q7517" s="42"/>
      <c r="R7517" s="55">
        <f t="shared" si="351"/>
        <v>-0.52543786321162811</v>
      </c>
      <c r="S7517" s="55">
        <f t="shared" si="352"/>
        <v>18341.695544827311</v>
      </c>
      <c r="T7517" s="55">
        <f t="shared" si="353"/>
        <v>-5822.5468464359392</v>
      </c>
    </row>
    <row r="7518" spans="2:20">
      <c r="B7518" s="49">
        <v>43288</v>
      </c>
      <c r="C7518" s="50">
        <v>24</v>
      </c>
      <c r="D7518" s="51">
        <v>1.74186</v>
      </c>
      <c r="E7518" s="42"/>
      <c r="F7518" s="49">
        <v>43288</v>
      </c>
      <c r="G7518" s="54">
        <v>24</v>
      </c>
      <c r="H7518" s="54">
        <v>20724.429436839499</v>
      </c>
      <c r="I7518" s="42"/>
      <c r="J7518" s="49">
        <v>43288</v>
      </c>
      <c r="K7518" s="54">
        <v>24</v>
      </c>
      <c r="L7518" s="54">
        <v>-9589.48</v>
      </c>
      <c r="M7518" s="42"/>
      <c r="N7518" s="49">
        <v>43288</v>
      </c>
      <c r="O7518" s="54">
        <v>24</v>
      </c>
      <c r="P7518" s="54">
        <v>10996.6067652007</v>
      </c>
      <c r="Q7518" s="42"/>
      <c r="R7518" s="55">
        <f t="shared" si="351"/>
        <v>-0.46271382424424456</v>
      </c>
      <c r="S7518" s="55">
        <f t="shared" si="352"/>
        <v>19154.549460032493</v>
      </c>
      <c r="T7518" s="55">
        <f t="shared" si="353"/>
        <v>-5088.2819700361479</v>
      </c>
    </row>
    <row r="7519" spans="2:20">
      <c r="B7519" s="49">
        <v>43288</v>
      </c>
      <c r="C7519" s="50">
        <v>25</v>
      </c>
      <c r="D7519" s="51">
        <v>2.4150499999999999</v>
      </c>
      <c r="E7519" s="42"/>
      <c r="F7519" s="49">
        <v>43288</v>
      </c>
      <c r="G7519" s="54">
        <v>25</v>
      </c>
      <c r="H7519" s="54">
        <v>20575.988599439501</v>
      </c>
      <c r="I7519" s="42"/>
      <c r="J7519" s="49">
        <v>43288</v>
      </c>
      <c r="K7519" s="54">
        <v>25</v>
      </c>
      <c r="L7519" s="54">
        <v>3796.29</v>
      </c>
      <c r="M7519" s="42"/>
      <c r="N7519" s="49">
        <v>43288</v>
      </c>
      <c r="O7519" s="54">
        <v>25</v>
      </c>
      <c r="P7519" s="54">
        <v>10971.7760643573</v>
      </c>
      <c r="Q7519" s="42"/>
      <c r="R7519" s="55">
        <f t="shared" si="351"/>
        <v>0.18450097703220017</v>
      </c>
      <c r="S7519" s="55">
        <f t="shared" si="352"/>
        <v>26497.387784226095</v>
      </c>
      <c r="T7519" s="55">
        <f t="shared" si="353"/>
        <v>2024.3034036524298</v>
      </c>
    </row>
    <row r="7520" spans="2:20">
      <c r="B7520" s="49">
        <v>43288</v>
      </c>
      <c r="C7520" s="50">
        <v>26</v>
      </c>
      <c r="D7520" s="51">
        <v>2.6753</v>
      </c>
      <c r="E7520" s="42"/>
      <c r="F7520" s="49">
        <v>43288</v>
      </c>
      <c r="G7520" s="54">
        <v>26</v>
      </c>
      <c r="H7520" s="54">
        <v>20441.3243997319</v>
      </c>
      <c r="I7520" s="42"/>
      <c r="J7520" s="49">
        <v>43288</v>
      </c>
      <c r="K7520" s="54">
        <v>26</v>
      </c>
      <c r="L7520" s="54">
        <v>10055.25</v>
      </c>
      <c r="M7520" s="42"/>
      <c r="N7520" s="49">
        <v>43288</v>
      </c>
      <c r="O7520" s="54">
        <v>26</v>
      </c>
      <c r="P7520" s="54">
        <v>10899.480420206801</v>
      </c>
      <c r="Q7520" s="42"/>
      <c r="R7520" s="55">
        <f t="shared" si="351"/>
        <v>0.49190795094137246</v>
      </c>
      <c r="S7520" s="55">
        <f t="shared" si="352"/>
        <v>29159.379968179255</v>
      </c>
      <c r="T7520" s="55">
        <f t="shared" si="353"/>
        <v>5361.541079829537</v>
      </c>
    </row>
    <row r="7521" spans="2:20">
      <c r="B7521" s="49">
        <v>43288</v>
      </c>
      <c r="C7521" s="50">
        <v>27</v>
      </c>
      <c r="D7521" s="51">
        <v>2.6638600000000001</v>
      </c>
      <c r="E7521" s="42"/>
      <c r="F7521" s="49">
        <v>43288</v>
      </c>
      <c r="G7521" s="54">
        <v>27</v>
      </c>
      <c r="H7521" s="54">
        <v>20527.392910876199</v>
      </c>
      <c r="I7521" s="42"/>
      <c r="J7521" s="49">
        <v>43288</v>
      </c>
      <c r="K7521" s="54">
        <v>27</v>
      </c>
      <c r="L7521" s="54">
        <v>4409.82</v>
      </c>
      <c r="M7521" s="42"/>
      <c r="N7521" s="49">
        <v>43288</v>
      </c>
      <c r="O7521" s="54">
        <v>27</v>
      </c>
      <c r="P7521" s="54">
        <v>11141.496745563099</v>
      </c>
      <c r="Q7521" s="42"/>
      <c r="R7521" s="55">
        <f t="shared" si="351"/>
        <v>0.21482611158397558</v>
      </c>
      <c r="S7521" s="55">
        <f t="shared" si="352"/>
        <v>29679.387520635719</v>
      </c>
      <c r="T7521" s="55">
        <f t="shared" si="353"/>
        <v>2393.484423074839</v>
      </c>
    </row>
    <row r="7522" spans="2:20">
      <c r="B7522" s="49">
        <v>43288</v>
      </c>
      <c r="C7522" s="50">
        <v>28</v>
      </c>
      <c r="D7522" s="51">
        <v>2.5155599999999998</v>
      </c>
      <c r="E7522" s="42"/>
      <c r="F7522" s="49">
        <v>43288</v>
      </c>
      <c r="G7522" s="54">
        <v>28</v>
      </c>
      <c r="H7522" s="54">
        <v>20360.605882223299</v>
      </c>
      <c r="I7522" s="42"/>
      <c r="J7522" s="49">
        <v>43288</v>
      </c>
      <c r="K7522" s="54">
        <v>28</v>
      </c>
      <c r="L7522" s="54">
        <v>-16.54</v>
      </c>
      <c r="M7522" s="42"/>
      <c r="N7522" s="49">
        <v>43288</v>
      </c>
      <c r="O7522" s="54">
        <v>28</v>
      </c>
      <c r="P7522" s="54">
        <v>11013.4952218003</v>
      </c>
      <c r="Q7522" s="42"/>
      <c r="R7522" s="55">
        <f t="shared" si="351"/>
        <v>-8.1235303584167677E-4</v>
      </c>
      <c r="S7522" s="55">
        <f t="shared" si="352"/>
        <v>27705.108040151961</v>
      </c>
      <c r="T7522" s="55">
        <f t="shared" si="353"/>
        <v>-8.9468462786572758</v>
      </c>
    </row>
    <row r="7523" spans="2:20">
      <c r="B7523" s="49">
        <v>43288</v>
      </c>
      <c r="C7523" s="50">
        <v>29</v>
      </c>
      <c r="D7523" s="51">
        <v>3.0957300000000001</v>
      </c>
      <c r="E7523" s="42"/>
      <c r="F7523" s="49">
        <v>43288</v>
      </c>
      <c r="G7523" s="54">
        <v>29</v>
      </c>
      <c r="H7523" s="54">
        <v>20320.197750256499</v>
      </c>
      <c r="I7523" s="42"/>
      <c r="J7523" s="49">
        <v>43288</v>
      </c>
      <c r="K7523" s="54">
        <v>29</v>
      </c>
      <c r="L7523" s="54">
        <v>3953.38</v>
      </c>
      <c r="M7523" s="42"/>
      <c r="N7523" s="49">
        <v>43288</v>
      </c>
      <c r="O7523" s="54">
        <v>29</v>
      </c>
      <c r="P7523" s="54">
        <v>11033.7589009324</v>
      </c>
      <c r="Q7523" s="42"/>
      <c r="R7523" s="55">
        <f t="shared" si="351"/>
        <v>0.19455420899878287</v>
      </c>
      <c r="S7523" s="55">
        <f t="shared" si="352"/>
        <v>34157.538442383462</v>
      </c>
      <c r="T7523" s="55">
        <f t="shared" si="353"/>
        <v>2146.664235254183</v>
      </c>
    </row>
    <row r="7524" spans="2:20">
      <c r="B7524" s="49">
        <v>43288</v>
      </c>
      <c r="C7524" s="50">
        <v>30</v>
      </c>
      <c r="D7524" s="51">
        <v>3.1891799999999999</v>
      </c>
      <c r="E7524" s="42"/>
      <c r="F7524" s="49">
        <v>43288</v>
      </c>
      <c r="G7524" s="54">
        <v>30</v>
      </c>
      <c r="H7524" s="54">
        <v>20361.563598073499</v>
      </c>
      <c r="I7524" s="42"/>
      <c r="J7524" s="49">
        <v>43288</v>
      </c>
      <c r="K7524" s="54">
        <v>30</v>
      </c>
      <c r="L7524" s="54">
        <v>7441.11</v>
      </c>
      <c r="M7524" s="42"/>
      <c r="N7524" s="49">
        <v>43288</v>
      </c>
      <c r="O7524" s="54">
        <v>30</v>
      </c>
      <c r="P7524" s="54">
        <v>11165.7665394948</v>
      </c>
      <c r="Q7524" s="42"/>
      <c r="R7524" s="55">
        <f t="shared" si="351"/>
        <v>0.36544884994510135</v>
      </c>
      <c r="S7524" s="55">
        <f t="shared" si="352"/>
        <v>35609.639332426028</v>
      </c>
      <c r="T7524" s="55">
        <f t="shared" si="353"/>
        <v>4080.5165406138685</v>
      </c>
    </row>
    <row r="7525" spans="2:20">
      <c r="B7525" s="49">
        <v>43288</v>
      </c>
      <c r="C7525" s="50">
        <v>31</v>
      </c>
      <c r="D7525" s="51">
        <v>2.4668600000000001</v>
      </c>
      <c r="E7525" s="42"/>
      <c r="F7525" s="49">
        <v>43288</v>
      </c>
      <c r="G7525" s="54">
        <v>31</v>
      </c>
      <c r="H7525" s="54">
        <v>20353.4848358827</v>
      </c>
      <c r="I7525" s="42"/>
      <c r="J7525" s="49">
        <v>43288</v>
      </c>
      <c r="K7525" s="54">
        <v>31</v>
      </c>
      <c r="L7525" s="54">
        <v>-2876.89</v>
      </c>
      <c r="M7525" s="42"/>
      <c r="N7525" s="49">
        <v>43288</v>
      </c>
      <c r="O7525" s="54">
        <v>31</v>
      </c>
      <c r="P7525" s="54">
        <v>11142.0123109368</v>
      </c>
      <c r="Q7525" s="42"/>
      <c r="R7525" s="55">
        <f t="shared" si="351"/>
        <v>-0.14134631112054641</v>
      </c>
      <c r="S7525" s="55">
        <f t="shared" si="352"/>
        <v>27485.784489357553</v>
      </c>
      <c r="T7525" s="55">
        <f t="shared" si="353"/>
        <v>-1574.8823386106312</v>
      </c>
    </row>
    <row r="7526" spans="2:20">
      <c r="B7526" s="49">
        <v>43288</v>
      </c>
      <c r="C7526" s="50">
        <v>32</v>
      </c>
      <c r="D7526" s="51">
        <v>3.2376800000000001</v>
      </c>
      <c r="E7526" s="42"/>
      <c r="F7526" s="49">
        <v>43288</v>
      </c>
      <c r="G7526" s="54">
        <v>32</v>
      </c>
      <c r="H7526" s="54">
        <v>20803.2199871374</v>
      </c>
      <c r="I7526" s="42"/>
      <c r="J7526" s="49">
        <v>43288</v>
      </c>
      <c r="K7526" s="54">
        <v>32</v>
      </c>
      <c r="L7526" s="54">
        <v>5369.89</v>
      </c>
      <c r="M7526" s="42"/>
      <c r="N7526" s="49">
        <v>43288</v>
      </c>
      <c r="O7526" s="54">
        <v>32</v>
      </c>
      <c r="P7526" s="54">
        <v>11315.6086698782</v>
      </c>
      <c r="Q7526" s="42"/>
      <c r="R7526" s="55">
        <f t="shared" si="351"/>
        <v>0.25812782844772086</v>
      </c>
      <c r="S7526" s="55">
        <f t="shared" si="352"/>
        <v>36636.319878291251</v>
      </c>
      <c r="T7526" s="55">
        <f t="shared" si="353"/>
        <v>2920.8734935198627</v>
      </c>
    </row>
    <row r="7527" spans="2:20">
      <c r="B7527" s="49">
        <v>43288</v>
      </c>
      <c r="C7527" s="50">
        <v>33</v>
      </c>
      <c r="D7527" s="51">
        <v>2.59301</v>
      </c>
      <c r="E7527" s="42"/>
      <c r="F7527" s="49">
        <v>43288</v>
      </c>
      <c r="G7527" s="54">
        <v>33</v>
      </c>
      <c r="H7527" s="54">
        <v>20960.0188006073</v>
      </c>
      <c r="I7527" s="42"/>
      <c r="J7527" s="49">
        <v>43288</v>
      </c>
      <c r="K7527" s="54">
        <v>33</v>
      </c>
      <c r="L7527" s="54">
        <v>-4699.26</v>
      </c>
      <c r="M7527" s="42"/>
      <c r="N7527" s="49">
        <v>43288</v>
      </c>
      <c r="O7527" s="54">
        <v>33</v>
      </c>
      <c r="P7527" s="54">
        <v>11183.8410001585</v>
      </c>
      <c r="Q7527" s="42"/>
      <c r="R7527" s="55">
        <f t="shared" si="351"/>
        <v>-0.22420113477492887</v>
      </c>
      <c r="S7527" s="55">
        <f t="shared" si="352"/>
        <v>28999.811551820992</v>
      </c>
      <c r="T7527" s="55">
        <f t="shared" si="353"/>
        <v>-2507.4298433779109</v>
      </c>
    </row>
    <row r="7528" spans="2:20">
      <c r="B7528" s="49">
        <v>43288</v>
      </c>
      <c r="C7528" s="50">
        <v>34</v>
      </c>
      <c r="D7528" s="51">
        <v>2.23963</v>
      </c>
      <c r="E7528" s="42"/>
      <c r="F7528" s="49">
        <v>43288</v>
      </c>
      <c r="G7528" s="54">
        <v>34</v>
      </c>
      <c r="H7528" s="54">
        <v>21250.887717407899</v>
      </c>
      <c r="I7528" s="42"/>
      <c r="J7528" s="49">
        <v>43288</v>
      </c>
      <c r="K7528" s="54">
        <v>34</v>
      </c>
      <c r="L7528" s="54">
        <v>-10075.43</v>
      </c>
      <c r="M7528" s="42"/>
      <c r="N7528" s="49">
        <v>43288</v>
      </c>
      <c r="O7528" s="54">
        <v>34</v>
      </c>
      <c r="P7528" s="54">
        <v>11246.3589055721</v>
      </c>
      <c r="Q7528" s="42"/>
      <c r="R7528" s="55">
        <f t="shared" si="351"/>
        <v>-0.4741180761002563</v>
      </c>
      <c r="S7528" s="55">
        <f t="shared" si="352"/>
        <v>25187.682795686444</v>
      </c>
      <c r="T7528" s="55">
        <f t="shared" si="353"/>
        <v>-5332.1020474428287</v>
      </c>
    </row>
    <row r="7529" spans="2:20">
      <c r="B7529" s="49">
        <v>43288</v>
      </c>
      <c r="C7529" s="50">
        <v>35</v>
      </c>
      <c r="D7529" s="51">
        <v>2.9548700000000001</v>
      </c>
      <c r="E7529" s="42"/>
      <c r="F7529" s="49">
        <v>43288</v>
      </c>
      <c r="G7529" s="54">
        <v>35</v>
      </c>
      <c r="H7529" s="54">
        <v>22827.298879336999</v>
      </c>
      <c r="I7529" s="42"/>
      <c r="J7529" s="49">
        <v>43288</v>
      </c>
      <c r="K7529" s="54">
        <v>35</v>
      </c>
      <c r="L7529" s="54">
        <v>-9284.77</v>
      </c>
      <c r="M7529" s="42"/>
      <c r="N7529" s="49">
        <v>43288</v>
      </c>
      <c r="O7529" s="54">
        <v>35</v>
      </c>
      <c r="P7529" s="54">
        <v>12009.706718826499</v>
      </c>
      <c r="Q7529" s="42"/>
      <c r="R7529" s="55">
        <f t="shared" si="351"/>
        <v>-0.40673975703732801</v>
      </c>
      <c r="S7529" s="55">
        <f t="shared" si="352"/>
        <v>35487.122092258862</v>
      </c>
      <c r="T7529" s="55">
        <f t="shared" si="353"/>
        <v>-4884.8251929050557</v>
      </c>
    </row>
    <row r="7530" spans="2:20">
      <c r="B7530" s="49">
        <v>43288</v>
      </c>
      <c r="C7530" s="50">
        <v>36</v>
      </c>
      <c r="D7530" s="51">
        <v>3.6131899999999999</v>
      </c>
      <c r="E7530" s="42"/>
      <c r="F7530" s="49">
        <v>43288</v>
      </c>
      <c r="G7530" s="54">
        <v>36</v>
      </c>
      <c r="H7530" s="54">
        <v>23661.235659321799</v>
      </c>
      <c r="I7530" s="42"/>
      <c r="J7530" s="49">
        <v>43288</v>
      </c>
      <c r="K7530" s="54">
        <v>36</v>
      </c>
      <c r="L7530" s="54">
        <v>13441.07</v>
      </c>
      <c r="M7530" s="42"/>
      <c r="N7530" s="49">
        <v>43288</v>
      </c>
      <c r="O7530" s="54">
        <v>36</v>
      </c>
      <c r="P7530" s="54">
        <v>12449.4065765912</v>
      </c>
      <c r="Q7530" s="42"/>
      <c r="R7530" s="55">
        <f t="shared" si="351"/>
        <v>0.56806289382036701</v>
      </c>
      <c r="S7530" s="55">
        <f t="shared" si="352"/>
        <v>44982.071348473553</v>
      </c>
      <c r="T7530" s="55">
        <f t="shared" si="353"/>
        <v>7072.0459262447057</v>
      </c>
    </row>
    <row r="7531" spans="2:20">
      <c r="B7531" s="49">
        <v>43288</v>
      </c>
      <c r="C7531" s="50">
        <v>37</v>
      </c>
      <c r="D7531" s="51">
        <v>2.7084100000000002</v>
      </c>
      <c r="E7531" s="42"/>
      <c r="F7531" s="49">
        <v>43288</v>
      </c>
      <c r="G7531" s="54">
        <v>37</v>
      </c>
      <c r="H7531" s="54">
        <v>23819.463734305999</v>
      </c>
      <c r="I7531" s="42"/>
      <c r="J7531" s="49">
        <v>43288</v>
      </c>
      <c r="K7531" s="54">
        <v>37</v>
      </c>
      <c r="L7531" s="54">
        <v>8155.27</v>
      </c>
      <c r="M7531" s="42"/>
      <c r="N7531" s="49">
        <v>43288</v>
      </c>
      <c r="O7531" s="54">
        <v>37</v>
      </c>
      <c r="P7531" s="54">
        <v>12458.368345852999</v>
      </c>
      <c r="Q7531" s="42"/>
      <c r="R7531" s="55">
        <f t="shared" si="351"/>
        <v>0.34237840494512761</v>
      </c>
      <c r="S7531" s="55">
        <f t="shared" si="352"/>
        <v>33742.369411591724</v>
      </c>
      <c r="T7531" s="55">
        <f t="shared" si="353"/>
        <v>4265.4762824720183</v>
      </c>
    </row>
    <row r="7532" spans="2:20">
      <c r="B7532" s="49">
        <v>43288</v>
      </c>
      <c r="C7532" s="50">
        <v>38</v>
      </c>
      <c r="D7532" s="51">
        <v>3.4605800000000002</v>
      </c>
      <c r="E7532" s="42"/>
      <c r="F7532" s="49">
        <v>43288</v>
      </c>
      <c r="G7532" s="54">
        <v>38</v>
      </c>
      <c r="H7532" s="54">
        <v>24124.8515726597</v>
      </c>
      <c r="I7532" s="42"/>
      <c r="J7532" s="49">
        <v>43288</v>
      </c>
      <c r="K7532" s="54">
        <v>38</v>
      </c>
      <c r="L7532" s="54">
        <v>26586.04</v>
      </c>
      <c r="M7532" s="42"/>
      <c r="N7532" s="49">
        <v>43288</v>
      </c>
      <c r="O7532" s="54">
        <v>38</v>
      </c>
      <c r="P7532" s="54">
        <v>12533.553926193201</v>
      </c>
      <c r="Q7532" s="42"/>
      <c r="R7532" s="55">
        <f t="shared" si="351"/>
        <v>1.1020188008173915</v>
      </c>
      <c r="S7532" s="55">
        <f t="shared" si="352"/>
        <v>43373.36604590567</v>
      </c>
      <c r="T7532" s="55">
        <f t="shared" si="353"/>
        <v>13812.21206772354</v>
      </c>
    </row>
    <row r="7533" spans="2:20">
      <c r="B7533" s="49">
        <v>43288</v>
      </c>
      <c r="C7533" s="50">
        <v>39</v>
      </c>
      <c r="D7533" s="51">
        <v>2.8507500000000001</v>
      </c>
      <c r="E7533" s="42"/>
      <c r="F7533" s="49">
        <v>43288</v>
      </c>
      <c r="G7533" s="54">
        <v>39</v>
      </c>
      <c r="H7533" s="54">
        <v>24064.540967802601</v>
      </c>
      <c r="I7533" s="42"/>
      <c r="J7533" s="49">
        <v>43288</v>
      </c>
      <c r="K7533" s="54">
        <v>39</v>
      </c>
      <c r="L7533" s="54">
        <v>29546.13</v>
      </c>
      <c r="M7533" s="42"/>
      <c r="N7533" s="49">
        <v>43288</v>
      </c>
      <c r="O7533" s="54">
        <v>39</v>
      </c>
      <c r="P7533" s="54">
        <v>12432.500261334701</v>
      </c>
      <c r="Q7533" s="42"/>
      <c r="R7533" s="55">
        <f t="shared" si="351"/>
        <v>1.2277869766779075</v>
      </c>
      <c r="S7533" s="55">
        <f t="shared" si="352"/>
        <v>35441.950119999899</v>
      </c>
      <c r="T7533" s="55">
        <f t="shared" si="353"/>
        <v>15264.461908411427</v>
      </c>
    </row>
    <row r="7534" spans="2:20">
      <c r="B7534" s="49">
        <v>43288</v>
      </c>
      <c r="C7534" s="50">
        <v>40</v>
      </c>
      <c r="D7534" s="51">
        <v>3.4816799999999999</v>
      </c>
      <c r="E7534" s="42"/>
      <c r="F7534" s="49">
        <v>43288</v>
      </c>
      <c r="G7534" s="54">
        <v>40</v>
      </c>
      <c r="H7534" s="54">
        <v>24065.114424867399</v>
      </c>
      <c r="I7534" s="42"/>
      <c r="J7534" s="49">
        <v>43288</v>
      </c>
      <c r="K7534" s="54">
        <v>40</v>
      </c>
      <c r="L7534" s="54">
        <v>40681.07</v>
      </c>
      <c r="M7534" s="42"/>
      <c r="N7534" s="49">
        <v>43288</v>
      </c>
      <c r="O7534" s="54">
        <v>40</v>
      </c>
      <c r="P7534" s="54">
        <v>12432.224867909799</v>
      </c>
      <c r="Q7534" s="42"/>
      <c r="R7534" s="55">
        <f t="shared" si="351"/>
        <v>1.6904581994408763</v>
      </c>
      <c r="S7534" s="55">
        <f t="shared" si="352"/>
        <v>43285.028678104187</v>
      </c>
      <c r="T7534" s="55">
        <f t="shared" si="353"/>
        <v>21016.156465250886</v>
      </c>
    </row>
    <row r="7535" spans="2:20">
      <c r="B7535" s="49">
        <v>43288</v>
      </c>
      <c r="C7535" s="50">
        <v>41</v>
      </c>
      <c r="D7535" s="51">
        <v>3.73848</v>
      </c>
      <c r="E7535" s="42"/>
      <c r="F7535" s="49">
        <v>43288</v>
      </c>
      <c r="G7535" s="54">
        <v>41</v>
      </c>
      <c r="H7535" s="54">
        <v>23864.649897285399</v>
      </c>
      <c r="I7535" s="42"/>
      <c r="J7535" s="49">
        <v>43288</v>
      </c>
      <c r="K7535" s="54">
        <v>41</v>
      </c>
      <c r="L7535" s="54">
        <v>67154.759999999995</v>
      </c>
      <c r="M7535" s="42"/>
      <c r="N7535" s="49">
        <v>43288</v>
      </c>
      <c r="O7535" s="54">
        <v>41</v>
      </c>
      <c r="P7535" s="54">
        <v>12340.332094622499</v>
      </c>
      <c r="Q7535" s="42"/>
      <c r="R7535" s="55">
        <f t="shared" si="351"/>
        <v>2.8139847133327875</v>
      </c>
      <c r="S7535" s="55">
        <f t="shared" si="352"/>
        <v>46134.084729104325</v>
      </c>
      <c r="T7535" s="55">
        <f t="shared" si="353"/>
        <v>34725.505871717694</v>
      </c>
    </row>
    <row r="7536" spans="2:20">
      <c r="B7536" s="49">
        <v>43288</v>
      </c>
      <c r="C7536" s="50">
        <v>42</v>
      </c>
      <c r="D7536" s="51">
        <v>3.0628899999999999</v>
      </c>
      <c r="E7536" s="42"/>
      <c r="F7536" s="49">
        <v>43288</v>
      </c>
      <c r="G7536" s="54">
        <v>42</v>
      </c>
      <c r="H7536" s="54">
        <v>23522.755783283799</v>
      </c>
      <c r="I7536" s="42"/>
      <c r="J7536" s="49">
        <v>43288</v>
      </c>
      <c r="K7536" s="54">
        <v>42</v>
      </c>
      <c r="L7536" s="54">
        <v>25132.38</v>
      </c>
      <c r="M7536" s="42"/>
      <c r="N7536" s="49">
        <v>43288</v>
      </c>
      <c r="O7536" s="54">
        <v>42</v>
      </c>
      <c r="P7536" s="54">
        <v>12131.1318179788</v>
      </c>
      <c r="Q7536" s="42"/>
      <c r="R7536" s="55">
        <f t="shared" si="351"/>
        <v>1.0684283861782922</v>
      </c>
      <c r="S7536" s="55">
        <f t="shared" si="352"/>
        <v>37156.322333969081</v>
      </c>
      <c r="T7536" s="55">
        <f t="shared" si="353"/>
        <v>12961.245590799221</v>
      </c>
    </row>
    <row r="7537" spans="2:20">
      <c r="B7537" s="49">
        <v>43288</v>
      </c>
      <c r="C7537" s="50">
        <v>43</v>
      </c>
      <c r="D7537" s="51">
        <v>2.9599199999999999</v>
      </c>
      <c r="E7537" s="42"/>
      <c r="F7537" s="49">
        <v>43288</v>
      </c>
      <c r="G7537" s="54">
        <v>43</v>
      </c>
      <c r="H7537" s="54">
        <v>23358.370545104899</v>
      </c>
      <c r="I7537" s="42"/>
      <c r="J7537" s="49">
        <v>43288</v>
      </c>
      <c r="K7537" s="54">
        <v>43</v>
      </c>
      <c r="L7537" s="54">
        <v>22864.16</v>
      </c>
      <c r="M7537" s="42"/>
      <c r="N7537" s="49">
        <v>43288</v>
      </c>
      <c r="O7537" s="54">
        <v>43</v>
      </c>
      <c r="P7537" s="54">
        <v>12035.3550300469</v>
      </c>
      <c r="Q7537" s="42"/>
      <c r="R7537" s="55">
        <f t="shared" si="351"/>
        <v>0.97884225082607623</v>
      </c>
      <c r="S7537" s="55">
        <f t="shared" si="352"/>
        <v>35623.68806053642</v>
      </c>
      <c r="T7537" s="55">
        <f t="shared" si="353"/>
        <v>11780.714007102046</v>
      </c>
    </row>
    <row r="7538" spans="2:20">
      <c r="B7538" s="49">
        <v>43288</v>
      </c>
      <c r="C7538" s="50">
        <v>44</v>
      </c>
      <c r="D7538" s="51">
        <v>2.6690999999999998</v>
      </c>
      <c r="E7538" s="42"/>
      <c r="F7538" s="49">
        <v>43288</v>
      </c>
      <c r="G7538" s="54">
        <v>44</v>
      </c>
      <c r="H7538" s="54">
        <v>23369.231294621499</v>
      </c>
      <c r="I7538" s="42"/>
      <c r="J7538" s="49">
        <v>43288</v>
      </c>
      <c r="K7538" s="54">
        <v>44</v>
      </c>
      <c r="L7538" s="54">
        <v>6951.63</v>
      </c>
      <c r="M7538" s="42"/>
      <c r="N7538" s="49">
        <v>43288</v>
      </c>
      <c r="O7538" s="54">
        <v>44</v>
      </c>
      <c r="P7538" s="54">
        <v>11901.6809354367</v>
      </c>
      <c r="Q7538" s="42"/>
      <c r="R7538" s="55">
        <f t="shared" si="351"/>
        <v>0.29746934815095694</v>
      </c>
      <c r="S7538" s="55">
        <f t="shared" si="352"/>
        <v>31766.776584774092</v>
      </c>
      <c r="T7538" s="55">
        <f t="shared" si="353"/>
        <v>3540.3852697650264</v>
      </c>
    </row>
    <row r="7539" spans="2:20">
      <c r="B7539" s="49">
        <v>43288</v>
      </c>
      <c r="C7539" s="50">
        <v>45</v>
      </c>
      <c r="D7539" s="51">
        <v>2.8511899999999999</v>
      </c>
      <c r="E7539" s="42"/>
      <c r="F7539" s="49">
        <v>43288</v>
      </c>
      <c r="G7539" s="54">
        <v>45</v>
      </c>
      <c r="H7539" s="54">
        <v>23315.995806113198</v>
      </c>
      <c r="I7539" s="42"/>
      <c r="J7539" s="49">
        <v>43288</v>
      </c>
      <c r="K7539" s="54">
        <v>45</v>
      </c>
      <c r="L7539" s="54">
        <v>34664.1</v>
      </c>
      <c r="M7539" s="42"/>
      <c r="N7539" s="49">
        <v>43288</v>
      </c>
      <c r="O7539" s="54">
        <v>45</v>
      </c>
      <c r="P7539" s="54">
        <v>12003.0334084349</v>
      </c>
      <c r="Q7539" s="42"/>
      <c r="R7539" s="55">
        <f t="shared" si="351"/>
        <v>1.4867089653066181</v>
      </c>
      <c r="S7539" s="55">
        <f t="shared" si="352"/>
        <v>34222.928823795497</v>
      </c>
      <c r="T7539" s="55">
        <f t="shared" si="353"/>
        <v>17845.017379195018</v>
      </c>
    </row>
    <row r="7540" spans="2:20">
      <c r="B7540" s="49">
        <v>43288</v>
      </c>
      <c r="C7540" s="50">
        <v>46</v>
      </c>
      <c r="D7540" s="51">
        <v>1.8018400000000001</v>
      </c>
      <c r="E7540" s="42"/>
      <c r="F7540" s="49">
        <v>43288</v>
      </c>
      <c r="G7540" s="54">
        <v>46</v>
      </c>
      <c r="H7540" s="54">
        <v>22533.729591126201</v>
      </c>
      <c r="I7540" s="42"/>
      <c r="J7540" s="49">
        <v>43288</v>
      </c>
      <c r="K7540" s="54">
        <v>46</v>
      </c>
      <c r="L7540" s="54">
        <v>-2641.49</v>
      </c>
      <c r="M7540" s="42"/>
      <c r="N7540" s="49">
        <v>43288</v>
      </c>
      <c r="O7540" s="54">
        <v>46</v>
      </c>
      <c r="P7540" s="54">
        <v>11620.118868935901</v>
      </c>
      <c r="Q7540" s="42"/>
      <c r="R7540" s="55">
        <f t="shared" si="351"/>
        <v>-0.11722382614550503</v>
      </c>
      <c r="S7540" s="55">
        <f t="shared" si="352"/>
        <v>20937.594982803465</v>
      </c>
      <c r="T7540" s="55">
        <f t="shared" si="353"/>
        <v>-1362.1547940822445</v>
      </c>
    </row>
    <row r="7541" spans="2:20">
      <c r="B7541" s="49">
        <v>43288</v>
      </c>
      <c r="C7541" s="50">
        <v>47</v>
      </c>
      <c r="D7541" s="51">
        <v>2.42117</v>
      </c>
      <c r="E7541" s="42"/>
      <c r="F7541" s="49">
        <v>43288</v>
      </c>
      <c r="G7541" s="54">
        <v>47</v>
      </c>
      <c r="H7541" s="54">
        <v>21427.0290896771</v>
      </c>
      <c r="I7541" s="42"/>
      <c r="J7541" s="49">
        <v>43288</v>
      </c>
      <c r="K7541" s="54">
        <v>47</v>
      </c>
      <c r="L7541" s="54">
        <v>5872.15</v>
      </c>
      <c r="M7541" s="42"/>
      <c r="N7541" s="49">
        <v>43288</v>
      </c>
      <c r="O7541" s="54">
        <v>47</v>
      </c>
      <c r="P7541" s="54">
        <v>10974.1867682579</v>
      </c>
      <c r="Q7541" s="42"/>
      <c r="R7541" s="55">
        <f t="shared" si="351"/>
        <v>0.27405339188291977</v>
      </c>
      <c r="S7541" s="55">
        <f t="shared" si="352"/>
        <v>26570.371777702978</v>
      </c>
      <c r="T7541" s="55">
        <f t="shared" si="353"/>
        <v>3007.5131069977351</v>
      </c>
    </row>
    <row r="7542" spans="2:20">
      <c r="B7542" s="49">
        <v>43288</v>
      </c>
      <c r="C7542" s="50">
        <v>48</v>
      </c>
      <c r="D7542" s="51">
        <v>2.5282800000000001</v>
      </c>
      <c r="E7542" s="42"/>
      <c r="F7542" s="49">
        <v>43288</v>
      </c>
      <c r="G7542" s="54">
        <v>48</v>
      </c>
      <c r="H7542" s="54">
        <v>20288.078273884501</v>
      </c>
      <c r="I7542" s="42"/>
      <c r="J7542" s="49">
        <v>43288</v>
      </c>
      <c r="K7542" s="54">
        <v>48</v>
      </c>
      <c r="L7542" s="54">
        <v>7828.3</v>
      </c>
      <c r="M7542" s="42"/>
      <c r="N7542" s="49">
        <v>43288</v>
      </c>
      <c r="O7542" s="54">
        <v>48</v>
      </c>
      <c r="P7542" s="54">
        <v>10340.8818560296</v>
      </c>
      <c r="Q7542" s="42"/>
      <c r="R7542" s="55">
        <f t="shared" si="351"/>
        <v>0.38585714695693246</v>
      </c>
      <c r="S7542" s="55">
        <f t="shared" si="352"/>
        <v>26144.64477896252</v>
      </c>
      <c r="T7542" s="55">
        <f t="shared" si="353"/>
        <v>3990.1031699862901</v>
      </c>
    </row>
    <row r="7543" spans="2:20">
      <c r="B7543" s="49">
        <v>43289</v>
      </c>
      <c r="C7543" s="50">
        <v>1</v>
      </c>
      <c r="D7543" s="51">
        <v>3.5585599999999999</v>
      </c>
      <c r="E7543" s="42"/>
      <c r="F7543" s="49">
        <v>43289</v>
      </c>
      <c r="G7543" s="54">
        <v>1</v>
      </c>
      <c r="H7543" s="54">
        <v>19385.1561818587</v>
      </c>
      <c r="I7543" s="42"/>
      <c r="J7543" s="49">
        <v>43289</v>
      </c>
      <c r="K7543" s="54">
        <v>1</v>
      </c>
      <c r="L7543" s="54">
        <v>13874.69</v>
      </c>
      <c r="M7543" s="42"/>
      <c r="N7543" s="49">
        <v>43289</v>
      </c>
      <c r="O7543" s="54">
        <v>1</v>
      </c>
      <c r="P7543" s="54">
        <v>9935.7705953068998</v>
      </c>
      <c r="Q7543" s="42"/>
      <c r="R7543" s="55">
        <f t="shared" si="351"/>
        <v>0.71573784961219011</v>
      </c>
      <c r="S7543" s="55">
        <f t="shared" si="352"/>
        <v>35357.035809635323</v>
      </c>
      <c r="T7543" s="55">
        <f t="shared" si="353"/>
        <v>7111.4070801249909</v>
      </c>
    </row>
    <row r="7544" spans="2:20">
      <c r="B7544" s="49">
        <v>43289</v>
      </c>
      <c r="C7544" s="50">
        <v>2</v>
      </c>
      <c r="D7544" s="51">
        <v>4.1655100000000003</v>
      </c>
      <c r="E7544" s="42"/>
      <c r="F7544" s="49">
        <v>43289</v>
      </c>
      <c r="G7544" s="54">
        <v>2</v>
      </c>
      <c r="H7544" s="54">
        <v>18679.176237268901</v>
      </c>
      <c r="I7544" s="42"/>
      <c r="J7544" s="49">
        <v>43289</v>
      </c>
      <c r="K7544" s="54">
        <v>2</v>
      </c>
      <c r="L7544" s="54">
        <v>22122.19</v>
      </c>
      <c r="M7544" s="42"/>
      <c r="N7544" s="49">
        <v>43289</v>
      </c>
      <c r="O7544" s="54">
        <v>2</v>
      </c>
      <c r="P7544" s="54">
        <v>9604.3140836105995</v>
      </c>
      <c r="Q7544" s="42"/>
      <c r="R7544" s="55">
        <f t="shared" si="351"/>
        <v>1.1843236403467063</v>
      </c>
      <c r="S7544" s="55">
        <f t="shared" si="352"/>
        <v>40006.86635842079</v>
      </c>
      <c r="T7544" s="55">
        <f t="shared" si="353"/>
        <v>11374.616218534846</v>
      </c>
    </row>
    <row r="7545" spans="2:20">
      <c r="B7545" s="49">
        <v>43289</v>
      </c>
      <c r="C7545" s="50">
        <v>3</v>
      </c>
      <c r="D7545" s="51">
        <v>4.3102099999999997</v>
      </c>
      <c r="E7545" s="42"/>
      <c r="F7545" s="49">
        <v>43289</v>
      </c>
      <c r="G7545" s="54">
        <v>3</v>
      </c>
      <c r="H7545" s="54">
        <v>18214.287606808699</v>
      </c>
      <c r="I7545" s="42"/>
      <c r="J7545" s="49">
        <v>43289</v>
      </c>
      <c r="K7545" s="54">
        <v>3</v>
      </c>
      <c r="L7545" s="54">
        <v>14813.91</v>
      </c>
      <c r="M7545" s="42"/>
      <c r="N7545" s="49">
        <v>43289</v>
      </c>
      <c r="O7545" s="54">
        <v>3</v>
      </c>
      <c r="P7545" s="54">
        <v>9411.3494406863992</v>
      </c>
      <c r="Q7545" s="42"/>
      <c r="R7545" s="55">
        <f t="shared" si="351"/>
        <v>0.81331262137655047</v>
      </c>
      <c r="S7545" s="55">
        <f t="shared" si="352"/>
        <v>40564.892472740925</v>
      </c>
      <c r="T7545" s="55">
        <f t="shared" si="353"/>
        <v>7654.3692842953878</v>
      </c>
    </row>
    <row r="7546" spans="2:20">
      <c r="B7546" s="49">
        <v>43289</v>
      </c>
      <c r="C7546" s="50">
        <v>4</v>
      </c>
      <c r="D7546" s="51">
        <v>4.3105799999999999</v>
      </c>
      <c r="E7546" s="42"/>
      <c r="F7546" s="49">
        <v>43289</v>
      </c>
      <c r="G7546" s="54">
        <v>4</v>
      </c>
      <c r="H7546" s="54">
        <v>17782.6604283909</v>
      </c>
      <c r="I7546" s="42"/>
      <c r="J7546" s="49">
        <v>43289</v>
      </c>
      <c r="K7546" s="54">
        <v>4</v>
      </c>
      <c r="L7546" s="54">
        <v>10130.42</v>
      </c>
      <c r="M7546" s="42"/>
      <c r="N7546" s="49">
        <v>43289</v>
      </c>
      <c r="O7546" s="54">
        <v>4</v>
      </c>
      <c r="P7546" s="54">
        <v>9163.1322480293002</v>
      </c>
      <c r="Q7546" s="42"/>
      <c r="R7546" s="55">
        <f t="shared" si="351"/>
        <v>0.56967966299498596</v>
      </c>
      <c r="S7546" s="55">
        <f t="shared" si="352"/>
        <v>39498.414605710139</v>
      </c>
      <c r="T7546" s="55">
        <f t="shared" si="353"/>
        <v>5220.0500910358196</v>
      </c>
    </row>
    <row r="7547" spans="2:20">
      <c r="B7547" s="49">
        <v>43289</v>
      </c>
      <c r="C7547" s="50">
        <v>5</v>
      </c>
      <c r="D7547" s="51">
        <v>3.9175</v>
      </c>
      <c r="E7547" s="42"/>
      <c r="F7547" s="49">
        <v>43289</v>
      </c>
      <c r="G7547" s="54">
        <v>5</v>
      </c>
      <c r="H7547" s="54">
        <v>17532.7255174323</v>
      </c>
      <c r="I7547" s="42"/>
      <c r="J7547" s="49">
        <v>43289</v>
      </c>
      <c r="K7547" s="54">
        <v>5</v>
      </c>
      <c r="L7547" s="54">
        <v>-46.72</v>
      </c>
      <c r="M7547" s="42"/>
      <c r="N7547" s="49">
        <v>43289</v>
      </c>
      <c r="O7547" s="54">
        <v>5</v>
      </c>
      <c r="P7547" s="54">
        <v>8995.7624777565998</v>
      </c>
      <c r="Q7547" s="42"/>
      <c r="R7547" s="55">
        <f t="shared" si="351"/>
        <v>-2.6647311596561304E-3</v>
      </c>
      <c r="S7547" s="55">
        <f t="shared" si="352"/>
        <v>35240.89950661148</v>
      </c>
      <c r="T7547" s="55">
        <f t="shared" si="353"/>
        <v>-23.971288579343447</v>
      </c>
    </row>
    <row r="7548" spans="2:20">
      <c r="B7548" s="49">
        <v>43289</v>
      </c>
      <c r="C7548" s="50">
        <v>6</v>
      </c>
      <c r="D7548" s="51">
        <v>3.8795299999999999</v>
      </c>
      <c r="E7548" s="42"/>
      <c r="F7548" s="49">
        <v>43289</v>
      </c>
      <c r="G7548" s="54">
        <v>6</v>
      </c>
      <c r="H7548" s="54">
        <v>17507.095885040999</v>
      </c>
      <c r="I7548" s="42"/>
      <c r="J7548" s="49">
        <v>43289</v>
      </c>
      <c r="K7548" s="54">
        <v>6</v>
      </c>
      <c r="L7548" s="54">
        <v>-924.86</v>
      </c>
      <c r="M7548" s="42"/>
      <c r="N7548" s="49">
        <v>43289</v>
      </c>
      <c r="O7548" s="54">
        <v>6</v>
      </c>
      <c r="P7548" s="54">
        <v>8962.0898557287001</v>
      </c>
      <c r="Q7548" s="42"/>
      <c r="R7548" s="55">
        <f t="shared" si="351"/>
        <v>-5.2827722317454716E-2</v>
      </c>
      <c r="S7548" s="55">
        <f t="shared" si="352"/>
        <v>34768.69645799516</v>
      </c>
      <c r="T7548" s="55">
        <f t="shared" si="353"/>
        <v>-473.44679428251357</v>
      </c>
    </row>
    <row r="7549" spans="2:20">
      <c r="B7549" s="49">
        <v>43289</v>
      </c>
      <c r="C7549" s="50">
        <v>7</v>
      </c>
      <c r="D7549" s="51">
        <v>4.02752</v>
      </c>
      <c r="E7549" s="42"/>
      <c r="F7549" s="49">
        <v>43289</v>
      </c>
      <c r="G7549" s="54">
        <v>7</v>
      </c>
      <c r="H7549" s="54">
        <v>17607.167295127601</v>
      </c>
      <c r="I7549" s="42"/>
      <c r="J7549" s="49">
        <v>43289</v>
      </c>
      <c r="K7549" s="54">
        <v>7</v>
      </c>
      <c r="L7549" s="54">
        <v>7800.99</v>
      </c>
      <c r="M7549" s="42"/>
      <c r="N7549" s="49">
        <v>43289</v>
      </c>
      <c r="O7549" s="54">
        <v>7</v>
      </c>
      <c r="P7549" s="54">
        <v>9140.1010658226005</v>
      </c>
      <c r="Q7549" s="42"/>
      <c r="R7549" s="55">
        <f t="shared" si="351"/>
        <v>0.4430576406324459</v>
      </c>
      <c r="S7549" s="55">
        <f t="shared" si="352"/>
        <v>36811.93984462184</v>
      </c>
      <c r="T7549" s="55">
        <f t="shared" si="353"/>
        <v>4049.5916133654655</v>
      </c>
    </row>
    <row r="7550" spans="2:20">
      <c r="B7550" s="49">
        <v>43289</v>
      </c>
      <c r="C7550" s="50">
        <v>8</v>
      </c>
      <c r="D7550" s="51">
        <v>3.7588499999999998</v>
      </c>
      <c r="E7550" s="42"/>
      <c r="F7550" s="49">
        <v>43289</v>
      </c>
      <c r="G7550" s="54">
        <v>8</v>
      </c>
      <c r="H7550" s="54">
        <v>17461.7844534295</v>
      </c>
      <c r="I7550" s="42"/>
      <c r="J7550" s="49">
        <v>43289</v>
      </c>
      <c r="K7550" s="54">
        <v>8</v>
      </c>
      <c r="L7550" s="54">
        <v>3577.51</v>
      </c>
      <c r="M7550" s="42"/>
      <c r="N7550" s="49">
        <v>43289</v>
      </c>
      <c r="O7550" s="54">
        <v>8</v>
      </c>
      <c r="P7550" s="54">
        <v>9076.4394225547003</v>
      </c>
      <c r="Q7550" s="42"/>
      <c r="R7550" s="55">
        <f t="shared" si="351"/>
        <v>0.20487654108554618</v>
      </c>
      <c r="S7550" s="55">
        <f t="shared" si="352"/>
        <v>34116.974323469731</v>
      </c>
      <c r="T7550" s="55">
        <f t="shared" si="353"/>
        <v>1859.5495142654991</v>
      </c>
    </row>
    <row r="7551" spans="2:20">
      <c r="B7551" s="49">
        <v>43289</v>
      </c>
      <c r="C7551" s="50">
        <v>9</v>
      </c>
      <c r="D7551" s="51">
        <v>4.0606600000000004</v>
      </c>
      <c r="E7551" s="42"/>
      <c r="F7551" s="49">
        <v>43289</v>
      </c>
      <c r="G7551" s="54">
        <v>9</v>
      </c>
      <c r="H7551" s="54">
        <v>17614.287005996801</v>
      </c>
      <c r="I7551" s="42"/>
      <c r="J7551" s="49">
        <v>43289</v>
      </c>
      <c r="K7551" s="54">
        <v>9</v>
      </c>
      <c r="L7551" s="54">
        <v>8693.33</v>
      </c>
      <c r="M7551" s="42"/>
      <c r="N7551" s="49">
        <v>43289</v>
      </c>
      <c r="O7551" s="54">
        <v>9</v>
      </c>
      <c r="P7551" s="54">
        <v>9119.8196480785991</v>
      </c>
      <c r="Q7551" s="42"/>
      <c r="R7551" s="55">
        <f t="shared" si="351"/>
        <v>0.49353856883564728</v>
      </c>
      <c r="S7551" s="55">
        <f t="shared" si="352"/>
        <v>37032.486852166847</v>
      </c>
      <c r="T7551" s="55">
        <f t="shared" si="353"/>
        <v>4500.9827371519286</v>
      </c>
    </row>
    <row r="7552" spans="2:20">
      <c r="B7552" s="49">
        <v>43289</v>
      </c>
      <c r="C7552" s="50">
        <v>10</v>
      </c>
      <c r="D7552" s="51">
        <v>3.4792200000000002</v>
      </c>
      <c r="E7552" s="42"/>
      <c r="F7552" s="49">
        <v>43289</v>
      </c>
      <c r="G7552" s="54">
        <v>10</v>
      </c>
      <c r="H7552" s="54">
        <v>17363.410812063099</v>
      </c>
      <c r="I7552" s="42"/>
      <c r="J7552" s="49">
        <v>43289</v>
      </c>
      <c r="K7552" s="54">
        <v>10</v>
      </c>
      <c r="L7552" s="54">
        <v>-1349.68</v>
      </c>
      <c r="M7552" s="42"/>
      <c r="N7552" s="49">
        <v>43289</v>
      </c>
      <c r="O7552" s="54">
        <v>10</v>
      </c>
      <c r="P7552" s="54">
        <v>8970.5862027995008</v>
      </c>
      <c r="Q7552" s="42"/>
      <c r="R7552" s="55">
        <f t="shared" si="351"/>
        <v>-7.7731271500085686E-2</v>
      </c>
      <c r="S7552" s="55">
        <f t="shared" si="352"/>
        <v>31210.642928504079</v>
      </c>
      <c r="T7552" s="55">
        <f t="shared" si="353"/>
        <v>-697.29507164473068</v>
      </c>
    </row>
    <row r="7553" spans="2:20">
      <c r="B7553" s="49">
        <v>43289</v>
      </c>
      <c r="C7553" s="50">
        <v>11</v>
      </c>
      <c r="D7553" s="51">
        <v>3.8401700000000001</v>
      </c>
      <c r="E7553" s="42"/>
      <c r="F7553" s="49">
        <v>43289</v>
      </c>
      <c r="G7553" s="54">
        <v>11</v>
      </c>
      <c r="H7553" s="54">
        <v>17149.126521047401</v>
      </c>
      <c r="I7553" s="42"/>
      <c r="J7553" s="49">
        <v>43289</v>
      </c>
      <c r="K7553" s="54">
        <v>11</v>
      </c>
      <c r="L7553" s="54">
        <v>6289.98</v>
      </c>
      <c r="M7553" s="42"/>
      <c r="N7553" s="49">
        <v>43289</v>
      </c>
      <c r="O7553" s="54">
        <v>11</v>
      </c>
      <c r="P7553" s="54">
        <v>8824.3963320821003</v>
      </c>
      <c r="Q7553" s="42"/>
      <c r="R7553" s="55">
        <f t="shared" si="351"/>
        <v>0.366781363020455</v>
      </c>
      <c r="S7553" s="55">
        <f t="shared" si="352"/>
        <v>33887.182062571723</v>
      </c>
      <c r="T7553" s="55">
        <f t="shared" si="353"/>
        <v>3236.6241145137765</v>
      </c>
    </row>
    <row r="7554" spans="2:20">
      <c r="B7554" s="49">
        <v>43289</v>
      </c>
      <c r="C7554" s="50">
        <v>12</v>
      </c>
      <c r="D7554" s="51">
        <v>4.0826500000000001</v>
      </c>
      <c r="E7554" s="42"/>
      <c r="F7554" s="49">
        <v>43289</v>
      </c>
      <c r="G7554" s="54">
        <v>12</v>
      </c>
      <c r="H7554" s="54">
        <v>17208.266944744599</v>
      </c>
      <c r="I7554" s="42"/>
      <c r="J7554" s="49">
        <v>43289</v>
      </c>
      <c r="K7554" s="54">
        <v>12</v>
      </c>
      <c r="L7554" s="54">
        <v>12857.72</v>
      </c>
      <c r="M7554" s="42"/>
      <c r="N7554" s="49">
        <v>43289</v>
      </c>
      <c r="O7554" s="54">
        <v>12</v>
      </c>
      <c r="P7554" s="54">
        <v>8864.0961624183001</v>
      </c>
      <c r="Q7554" s="42"/>
      <c r="R7554" s="55">
        <f t="shared" si="351"/>
        <v>0.74718273730212814</v>
      </c>
      <c r="S7554" s="55">
        <f t="shared" si="352"/>
        <v>36189.002197497073</v>
      </c>
      <c r="T7554" s="55">
        <f t="shared" si="353"/>
        <v>6623.0996343449951</v>
      </c>
    </row>
    <row r="7555" spans="2:20">
      <c r="B7555" s="49">
        <v>43289</v>
      </c>
      <c r="C7555" s="50">
        <v>13</v>
      </c>
      <c r="D7555" s="51">
        <v>4.2533899999999996</v>
      </c>
      <c r="E7555" s="42"/>
      <c r="F7555" s="49">
        <v>43289</v>
      </c>
      <c r="G7555" s="54">
        <v>13</v>
      </c>
      <c r="H7555" s="54">
        <v>17395.7698554292</v>
      </c>
      <c r="I7555" s="42"/>
      <c r="J7555" s="49">
        <v>43289</v>
      </c>
      <c r="K7555" s="54">
        <v>13</v>
      </c>
      <c r="L7555" s="54">
        <v>18411.189999999999</v>
      </c>
      <c r="M7555" s="42"/>
      <c r="N7555" s="49">
        <v>43289</v>
      </c>
      <c r="O7555" s="54">
        <v>13</v>
      </c>
      <c r="P7555" s="54">
        <v>8969.3214515831005</v>
      </c>
      <c r="Q7555" s="42"/>
      <c r="R7555" s="55">
        <f t="shared" si="351"/>
        <v>1.058371670412384</v>
      </c>
      <c r="S7555" s="55">
        <f t="shared" si="352"/>
        <v>38150.022168949043</v>
      </c>
      <c r="T7555" s="55">
        <f t="shared" si="353"/>
        <v>9492.8757271776358</v>
      </c>
    </row>
    <row r="7556" spans="2:20">
      <c r="B7556" s="49">
        <v>43289</v>
      </c>
      <c r="C7556" s="50">
        <v>14</v>
      </c>
      <c r="D7556" s="51">
        <v>5.0070100000000002</v>
      </c>
      <c r="E7556" s="42"/>
      <c r="F7556" s="49">
        <v>43289</v>
      </c>
      <c r="G7556" s="54">
        <v>14</v>
      </c>
      <c r="H7556" s="54">
        <v>17868.9216682894</v>
      </c>
      <c r="I7556" s="42"/>
      <c r="J7556" s="49">
        <v>43289</v>
      </c>
      <c r="K7556" s="54">
        <v>14</v>
      </c>
      <c r="L7556" s="54">
        <v>32688.35</v>
      </c>
      <c r="M7556" s="42"/>
      <c r="N7556" s="49">
        <v>43289</v>
      </c>
      <c r="O7556" s="54">
        <v>14</v>
      </c>
      <c r="P7556" s="54">
        <v>9185.1832639085005</v>
      </c>
      <c r="Q7556" s="42"/>
      <c r="R7556" s="55">
        <f t="shared" si="351"/>
        <v>1.8293409421571027</v>
      </c>
      <c r="S7556" s="55">
        <f t="shared" si="352"/>
        <v>45990.304454222503</v>
      </c>
      <c r="T7556" s="55">
        <f t="shared" si="353"/>
        <v>16802.831805884027</v>
      </c>
    </row>
    <row r="7557" spans="2:20">
      <c r="B7557" s="49">
        <v>43289</v>
      </c>
      <c r="C7557" s="50">
        <v>15</v>
      </c>
      <c r="D7557" s="51">
        <v>4.72438</v>
      </c>
      <c r="E7557" s="42"/>
      <c r="F7557" s="49">
        <v>43289</v>
      </c>
      <c r="G7557" s="54">
        <v>15</v>
      </c>
      <c r="H7557" s="54">
        <v>18271.513395610698</v>
      </c>
      <c r="I7557" s="42"/>
      <c r="J7557" s="49">
        <v>43289</v>
      </c>
      <c r="K7557" s="54">
        <v>15</v>
      </c>
      <c r="L7557" s="54">
        <v>35760.31</v>
      </c>
      <c r="M7557" s="42"/>
      <c r="N7557" s="49">
        <v>43289</v>
      </c>
      <c r="O7557" s="54">
        <v>15</v>
      </c>
      <c r="P7557" s="54">
        <v>9432.2607859241998</v>
      </c>
      <c r="Q7557" s="42"/>
      <c r="R7557" s="55">
        <f t="shared" si="351"/>
        <v>1.9571619069381834</v>
      </c>
      <c r="S7557" s="55">
        <f t="shared" si="352"/>
        <v>44561.584211804569</v>
      </c>
      <c r="T7557" s="55">
        <f t="shared" si="353"/>
        <v>18460.461506517655</v>
      </c>
    </row>
    <row r="7558" spans="2:20">
      <c r="B7558" s="49">
        <v>43289</v>
      </c>
      <c r="C7558" s="50">
        <v>16</v>
      </c>
      <c r="D7558" s="51">
        <v>3.55105</v>
      </c>
      <c r="E7558" s="42"/>
      <c r="F7558" s="49">
        <v>43289</v>
      </c>
      <c r="G7558" s="54">
        <v>16</v>
      </c>
      <c r="H7558" s="54">
        <v>18037.509445872402</v>
      </c>
      <c r="I7558" s="42"/>
      <c r="J7558" s="49">
        <v>43289</v>
      </c>
      <c r="K7558" s="54">
        <v>16</v>
      </c>
      <c r="L7558" s="54">
        <v>10695.4</v>
      </c>
      <c r="M7558" s="42"/>
      <c r="N7558" s="49">
        <v>43289</v>
      </c>
      <c r="O7558" s="54">
        <v>16</v>
      </c>
      <c r="P7558" s="54">
        <v>9258.1545459730005</v>
      </c>
      <c r="Q7558" s="42"/>
      <c r="R7558" s="55">
        <f t="shared" si="351"/>
        <v>0.59295325843599056</v>
      </c>
      <c r="S7558" s="55">
        <f t="shared" si="352"/>
        <v>32876.169700477425</v>
      </c>
      <c r="T7558" s="55">
        <f t="shared" si="353"/>
        <v>5489.6529051386697</v>
      </c>
    </row>
    <row r="7559" spans="2:20">
      <c r="B7559" s="49">
        <v>43289</v>
      </c>
      <c r="C7559" s="50">
        <v>17</v>
      </c>
      <c r="D7559" s="51">
        <v>2.8653200000000001</v>
      </c>
      <c r="E7559" s="42"/>
      <c r="F7559" s="49">
        <v>43289</v>
      </c>
      <c r="G7559" s="54">
        <v>17</v>
      </c>
      <c r="H7559" s="54">
        <v>18576.6174984012</v>
      </c>
      <c r="I7559" s="42"/>
      <c r="J7559" s="49">
        <v>43289</v>
      </c>
      <c r="K7559" s="54">
        <v>17</v>
      </c>
      <c r="L7559" s="54">
        <v>-3536.16</v>
      </c>
      <c r="M7559" s="42"/>
      <c r="N7559" s="49">
        <v>43289</v>
      </c>
      <c r="O7559" s="54">
        <v>17</v>
      </c>
      <c r="P7559" s="54">
        <v>9529.4155453725998</v>
      </c>
      <c r="Q7559" s="42"/>
      <c r="R7559" s="55">
        <f t="shared" si="351"/>
        <v>-0.19035542936190294</v>
      </c>
      <c r="S7559" s="55">
        <f t="shared" si="352"/>
        <v>27304.82495046702</v>
      </c>
      <c r="T7559" s="55">
        <f t="shared" si="353"/>
        <v>-1813.9759877073936</v>
      </c>
    </row>
    <row r="7560" spans="2:20">
      <c r="B7560" s="49">
        <v>43289</v>
      </c>
      <c r="C7560" s="50">
        <v>18</v>
      </c>
      <c r="D7560" s="51">
        <v>3.0462600000000002</v>
      </c>
      <c r="E7560" s="42"/>
      <c r="F7560" s="49">
        <v>43289</v>
      </c>
      <c r="G7560" s="54">
        <v>18</v>
      </c>
      <c r="H7560" s="54">
        <v>19041.666884232902</v>
      </c>
      <c r="I7560" s="42"/>
      <c r="J7560" s="49">
        <v>43289</v>
      </c>
      <c r="K7560" s="54">
        <v>18</v>
      </c>
      <c r="L7560" s="54">
        <v>3156.75</v>
      </c>
      <c r="M7560" s="42"/>
      <c r="N7560" s="49">
        <v>43289</v>
      </c>
      <c r="O7560" s="54">
        <v>18</v>
      </c>
      <c r="P7560" s="54">
        <v>9805.8417324325001</v>
      </c>
      <c r="Q7560" s="42"/>
      <c r="R7560" s="55">
        <f t="shared" si="351"/>
        <v>0.16578117972507375</v>
      </c>
      <c r="S7560" s="55">
        <f t="shared" si="352"/>
        <v>29871.143435839829</v>
      </c>
      <c r="T7560" s="55">
        <f t="shared" si="353"/>
        <v>1625.6240106000209</v>
      </c>
    </row>
    <row r="7561" spans="2:20">
      <c r="B7561" s="49">
        <v>43289</v>
      </c>
      <c r="C7561" s="50">
        <v>19</v>
      </c>
      <c r="D7561" s="51">
        <v>3.1062500000000002</v>
      </c>
      <c r="E7561" s="42"/>
      <c r="F7561" s="49">
        <v>43289</v>
      </c>
      <c r="G7561" s="54">
        <v>19</v>
      </c>
      <c r="H7561" s="54">
        <v>19418.811727336801</v>
      </c>
      <c r="I7561" s="42"/>
      <c r="J7561" s="49">
        <v>43289</v>
      </c>
      <c r="K7561" s="54">
        <v>19</v>
      </c>
      <c r="L7561" s="54">
        <v>6291.34</v>
      </c>
      <c r="M7561" s="42"/>
      <c r="N7561" s="49">
        <v>43289</v>
      </c>
      <c r="O7561" s="54">
        <v>19</v>
      </c>
      <c r="P7561" s="54">
        <v>9972.3590220704009</v>
      </c>
      <c r="Q7561" s="42"/>
      <c r="R7561" s="55">
        <f t="shared" si="351"/>
        <v>0.32398171877547877</v>
      </c>
      <c r="S7561" s="55">
        <f t="shared" si="352"/>
        <v>30976.640212306185</v>
      </c>
      <c r="T7561" s="55">
        <f t="shared" si="353"/>
        <v>3230.8620162165212</v>
      </c>
    </row>
    <row r="7562" spans="2:20">
      <c r="B7562" s="49">
        <v>43289</v>
      </c>
      <c r="C7562" s="50">
        <v>20</v>
      </c>
      <c r="D7562" s="51">
        <v>2.7133699999999998</v>
      </c>
      <c r="E7562" s="42"/>
      <c r="F7562" s="49">
        <v>43289</v>
      </c>
      <c r="G7562" s="54">
        <v>20</v>
      </c>
      <c r="H7562" s="54">
        <v>19491.104281711501</v>
      </c>
      <c r="I7562" s="42"/>
      <c r="J7562" s="49">
        <v>43289</v>
      </c>
      <c r="K7562" s="54">
        <v>20</v>
      </c>
      <c r="L7562" s="54">
        <v>-1775.1</v>
      </c>
      <c r="M7562" s="42"/>
      <c r="N7562" s="49">
        <v>43289</v>
      </c>
      <c r="O7562" s="54">
        <v>20</v>
      </c>
      <c r="P7562" s="54">
        <v>10018.4377293738</v>
      </c>
      <c r="Q7562" s="42"/>
      <c r="R7562" s="55">
        <f t="shared" ref="R7562:R7625" si="354">L7562/H7562</f>
        <v>-9.1072315572472501E-2</v>
      </c>
      <c r="S7562" s="55">
        <f t="shared" ref="S7562:S7625" si="355">P7562*D7562</f>
        <v>27183.728381750985</v>
      </c>
      <c r="T7562" s="55">
        <f t="shared" ref="T7562:T7625" si="356">P7562*R7562</f>
        <v>-912.40232243269554</v>
      </c>
    </row>
    <row r="7563" spans="2:20">
      <c r="B7563" s="49">
        <v>43289</v>
      </c>
      <c r="C7563" s="50">
        <v>21</v>
      </c>
      <c r="D7563" s="51">
        <v>2.7383899999999999</v>
      </c>
      <c r="E7563" s="42"/>
      <c r="F7563" s="49">
        <v>43289</v>
      </c>
      <c r="G7563" s="54">
        <v>21</v>
      </c>
      <c r="H7563" s="54">
        <v>19475.4021154437</v>
      </c>
      <c r="I7563" s="42"/>
      <c r="J7563" s="49">
        <v>43289</v>
      </c>
      <c r="K7563" s="54">
        <v>21</v>
      </c>
      <c r="L7563" s="54">
        <v>3150.87</v>
      </c>
      <c r="M7563" s="42"/>
      <c r="N7563" s="49">
        <v>43289</v>
      </c>
      <c r="O7563" s="54">
        <v>21</v>
      </c>
      <c r="P7563" s="54">
        <v>10058.5608762673</v>
      </c>
      <c r="Q7563" s="42"/>
      <c r="R7563" s="55">
        <f t="shared" si="354"/>
        <v>0.1617871600967565</v>
      </c>
      <c r="S7563" s="55">
        <f t="shared" si="355"/>
        <v>27544.262517961612</v>
      </c>
      <c r="T7563" s="55">
        <f t="shared" si="356"/>
        <v>1627.345998831629</v>
      </c>
    </row>
    <row r="7564" spans="2:20">
      <c r="B7564" s="49">
        <v>43289</v>
      </c>
      <c r="C7564" s="50">
        <v>22</v>
      </c>
      <c r="D7564" s="51">
        <v>2.80185</v>
      </c>
      <c r="E7564" s="42"/>
      <c r="F7564" s="49">
        <v>43289</v>
      </c>
      <c r="G7564" s="54">
        <v>22</v>
      </c>
      <c r="H7564" s="54">
        <v>19393.836523337599</v>
      </c>
      <c r="I7564" s="42"/>
      <c r="J7564" s="49">
        <v>43289</v>
      </c>
      <c r="K7564" s="54">
        <v>22</v>
      </c>
      <c r="L7564" s="54">
        <v>-4329.08</v>
      </c>
      <c r="M7564" s="42"/>
      <c r="N7564" s="49">
        <v>43289</v>
      </c>
      <c r="O7564" s="54">
        <v>22</v>
      </c>
      <c r="P7564" s="54">
        <v>10030.097029573</v>
      </c>
      <c r="Q7564" s="42"/>
      <c r="R7564" s="55">
        <f t="shared" si="354"/>
        <v>-0.22321937151479007</v>
      </c>
      <c r="S7564" s="55">
        <f t="shared" si="355"/>
        <v>28102.827362309112</v>
      </c>
      <c r="T7564" s="55">
        <f t="shared" si="356"/>
        <v>-2238.911955173648</v>
      </c>
    </row>
    <row r="7565" spans="2:20">
      <c r="B7565" s="49">
        <v>43289</v>
      </c>
      <c r="C7565" s="50">
        <v>23</v>
      </c>
      <c r="D7565" s="51">
        <v>2.8791000000000002</v>
      </c>
      <c r="E7565" s="42"/>
      <c r="F7565" s="49">
        <v>43289</v>
      </c>
      <c r="G7565" s="54">
        <v>23</v>
      </c>
      <c r="H7565" s="54">
        <v>19536.0539797239</v>
      </c>
      <c r="I7565" s="42"/>
      <c r="J7565" s="49">
        <v>43289</v>
      </c>
      <c r="K7565" s="54">
        <v>23</v>
      </c>
      <c r="L7565" s="54">
        <v>-2812.57</v>
      </c>
      <c r="M7565" s="42"/>
      <c r="N7565" s="49">
        <v>43289</v>
      </c>
      <c r="O7565" s="54">
        <v>23</v>
      </c>
      <c r="P7565" s="54">
        <v>10111.693352721501</v>
      </c>
      <c r="Q7565" s="42"/>
      <c r="R7565" s="55">
        <f t="shared" si="354"/>
        <v>-0.14396817304656884</v>
      </c>
      <c r="S7565" s="55">
        <f t="shared" si="355"/>
        <v>29112.576331820474</v>
      </c>
      <c r="T7565" s="55">
        <f t="shared" si="356"/>
        <v>-1455.7620183984488</v>
      </c>
    </row>
    <row r="7566" spans="2:20">
      <c r="B7566" s="49">
        <v>43289</v>
      </c>
      <c r="C7566" s="50">
        <v>24</v>
      </c>
      <c r="D7566" s="51">
        <v>2.8645100000000001</v>
      </c>
      <c r="E7566" s="42"/>
      <c r="F7566" s="49">
        <v>43289</v>
      </c>
      <c r="G7566" s="54">
        <v>24</v>
      </c>
      <c r="H7566" s="54">
        <v>19675.810455573599</v>
      </c>
      <c r="I7566" s="42"/>
      <c r="J7566" s="49">
        <v>43289</v>
      </c>
      <c r="K7566" s="54">
        <v>24</v>
      </c>
      <c r="L7566" s="54">
        <v>-1714.11</v>
      </c>
      <c r="M7566" s="42"/>
      <c r="N7566" s="49">
        <v>43289</v>
      </c>
      <c r="O7566" s="54">
        <v>24</v>
      </c>
      <c r="P7566" s="54">
        <v>10198.432049958899</v>
      </c>
      <c r="Q7566" s="42"/>
      <c r="R7566" s="55">
        <f t="shared" si="354"/>
        <v>-8.7117631259475831E-2</v>
      </c>
      <c r="S7566" s="55">
        <f t="shared" si="355"/>
        <v>29213.510591427766</v>
      </c>
      <c r="T7566" s="55">
        <f t="shared" si="356"/>
        <v>-888.46324275313964</v>
      </c>
    </row>
    <row r="7567" spans="2:20">
      <c r="B7567" s="49">
        <v>43289</v>
      </c>
      <c r="C7567" s="50">
        <v>25</v>
      </c>
      <c r="D7567" s="51">
        <v>3.05078</v>
      </c>
      <c r="E7567" s="42"/>
      <c r="F7567" s="49">
        <v>43289</v>
      </c>
      <c r="G7567" s="54">
        <v>25</v>
      </c>
      <c r="H7567" s="54">
        <v>19898.2316703795</v>
      </c>
      <c r="I7567" s="42"/>
      <c r="J7567" s="49">
        <v>43289</v>
      </c>
      <c r="K7567" s="54">
        <v>25</v>
      </c>
      <c r="L7567" s="54">
        <v>5657.88</v>
      </c>
      <c r="M7567" s="42"/>
      <c r="N7567" s="49">
        <v>43289</v>
      </c>
      <c r="O7567" s="54">
        <v>25</v>
      </c>
      <c r="P7567" s="54">
        <v>10331.999411369399</v>
      </c>
      <c r="Q7567" s="42"/>
      <c r="R7567" s="55">
        <f t="shared" si="354"/>
        <v>0.28434084464009524</v>
      </c>
      <c r="S7567" s="55">
        <f t="shared" si="355"/>
        <v>31520.657164217537</v>
      </c>
      <c r="T7567" s="55">
        <f t="shared" si="356"/>
        <v>2937.8094394497416</v>
      </c>
    </row>
    <row r="7568" spans="2:20">
      <c r="B7568" s="49">
        <v>43289</v>
      </c>
      <c r="C7568" s="50">
        <v>26</v>
      </c>
      <c r="D7568" s="51">
        <v>3.1067200000000001</v>
      </c>
      <c r="E7568" s="42"/>
      <c r="F7568" s="49">
        <v>43289</v>
      </c>
      <c r="G7568" s="54">
        <v>26</v>
      </c>
      <c r="H7568" s="54">
        <v>19904.122675160899</v>
      </c>
      <c r="I7568" s="42"/>
      <c r="J7568" s="49">
        <v>43289</v>
      </c>
      <c r="K7568" s="54">
        <v>26</v>
      </c>
      <c r="L7568" s="54">
        <v>6392.24</v>
      </c>
      <c r="M7568" s="42"/>
      <c r="N7568" s="49">
        <v>43289</v>
      </c>
      <c r="O7568" s="54">
        <v>26</v>
      </c>
      <c r="P7568" s="54">
        <v>10322.259318386899</v>
      </c>
      <c r="Q7568" s="42"/>
      <c r="R7568" s="55">
        <f t="shared" si="354"/>
        <v>0.32115155761058062</v>
      </c>
      <c r="S7568" s="55">
        <f t="shared" si="355"/>
        <v>32068.369469618949</v>
      </c>
      <c r="T7568" s="55">
        <f t="shared" si="356"/>
        <v>3315.0096581602829</v>
      </c>
    </row>
    <row r="7569" spans="2:20">
      <c r="B7569" s="49">
        <v>43289</v>
      </c>
      <c r="C7569" s="50">
        <v>27</v>
      </c>
      <c r="D7569" s="51">
        <v>3.4738600000000002</v>
      </c>
      <c r="E7569" s="42"/>
      <c r="F7569" s="49">
        <v>43289</v>
      </c>
      <c r="G7569" s="54">
        <v>27</v>
      </c>
      <c r="H7569" s="54">
        <v>19659.0466247117</v>
      </c>
      <c r="I7569" s="42"/>
      <c r="J7569" s="49">
        <v>43289</v>
      </c>
      <c r="K7569" s="54">
        <v>27</v>
      </c>
      <c r="L7569" s="54">
        <v>19188.330000000002</v>
      </c>
      <c r="M7569" s="42"/>
      <c r="N7569" s="49">
        <v>43289</v>
      </c>
      <c r="O7569" s="54">
        <v>27</v>
      </c>
      <c r="P7569" s="54">
        <v>10170.8359483808</v>
      </c>
      <c r="Q7569" s="42"/>
      <c r="R7569" s="55">
        <f t="shared" si="354"/>
        <v>0.97605597902596142</v>
      </c>
      <c r="S7569" s="55">
        <f t="shared" si="355"/>
        <v>35332.060167642128</v>
      </c>
      <c r="T7569" s="55">
        <f t="shared" si="356"/>
        <v>9927.3052391092642</v>
      </c>
    </row>
    <row r="7570" spans="2:20">
      <c r="B7570" s="49">
        <v>43289</v>
      </c>
      <c r="C7570" s="50">
        <v>28</v>
      </c>
      <c r="D7570" s="51">
        <v>2.7103799999999998</v>
      </c>
      <c r="E7570" s="42"/>
      <c r="F7570" s="49">
        <v>43289</v>
      </c>
      <c r="G7570" s="54">
        <v>28</v>
      </c>
      <c r="H7570" s="54">
        <v>19339.086726552399</v>
      </c>
      <c r="I7570" s="42"/>
      <c r="J7570" s="49">
        <v>43289</v>
      </c>
      <c r="K7570" s="54">
        <v>28</v>
      </c>
      <c r="L7570" s="54">
        <v>2718.77</v>
      </c>
      <c r="M7570" s="42"/>
      <c r="N7570" s="49">
        <v>43289</v>
      </c>
      <c r="O7570" s="54">
        <v>28</v>
      </c>
      <c r="P7570" s="54">
        <v>9968.5493436680008</v>
      </c>
      <c r="Q7570" s="42"/>
      <c r="R7570" s="55">
        <f t="shared" si="354"/>
        <v>0.14058419812902292</v>
      </c>
      <c r="S7570" s="55">
        <f t="shared" si="355"/>
        <v>27018.556770090872</v>
      </c>
      <c r="T7570" s="55">
        <f t="shared" si="356"/>
        <v>1401.4205159891637</v>
      </c>
    </row>
    <row r="7571" spans="2:20">
      <c r="B7571" s="49">
        <v>43289</v>
      </c>
      <c r="C7571" s="50">
        <v>29</v>
      </c>
      <c r="D7571" s="51">
        <v>2.2333699999999999</v>
      </c>
      <c r="E7571" s="42"/>
      <c r="F7571" s="49">
        <v>43289</v>
      </c>
      <c r="G7571" s="54">
        <v>29</v>
      </c>
      <c r="H7571" s="54">
        <v>19317.066398498198</v>
      </c>
      <c r="I7571" s="42"/>
      <c r="J7571" s="49">
        <v>43289</v>
      </c>
      <c r="K7571" s="54">
        <v>29</v>
      </c>
      <c r="L7571" s="54">
        <v>-6919.41</v>
      </c>
      <c r="M7571" s="42"/>
      <c r="N7571" s="49">
        <v>43289</v>
      </c>
      <c r="O7571" s="54">
        <v>29</v>
      </c>
      <c r="P7571" s="54">
        <v>9995.3146152409008</v>
      </c>
      <c r="Q7571" s="42"/>
      <c r="R7571" s="55">
        <f t="shared" si="354"/>
        <v>-0.35820190588245576</v>
      </c>
      <c r="S7571" s="55">
        <f t="shared" si="355"/>
        <v>22323.235802240568</v>
      </c>
      <c r="T7571" s="55">
        <f t="shared" si="356"/>
        <v>-3580.3407450740556</v>
      </c>
    </row>
    <row r="7572" spans="2:20">
      <c r="B7572" s="49">
        <v>43289</v>
      </c>
      <c r="C7572" s="50">
        <v>30</v>
      </c>
      <c r="D7572" s="51">
        <v>1.6980599999999999</v>
      </c>
      <c r="E7572" s="42"/>
      <c r="F7572" s="49">
        <v>43289</v>
      </c>
      <c r="G7572" s="54">
        <v>30</v>
      </c>
      <c r="H7572" s="54">
        <v>19222.3131794482</v>
      </c>
      <c r="I7572" s="42"/>
      <c r="J7572" s="49">
        <v>43289</v>
      </c>
      <c r="K7572" s="54">
        <v>30</v>
      </c>
      <c r="L7572" s="54">
        <v>-17311.54</v>
      </c>
      <c r="M7572" s="42"/>
      <c r="N7572" s="49">
        <v>43289</v>
      </c>
      <c r="O7572" s="54">
        <v>30</v>
      </c>
      <c r="P7572" s="54">
        <v>9969.8299795460007</v>
      </c>
      <c r="Q7572" s="42"/>
      <c r="R7572" s="55">
        <f t="shared" si="354"/>
        <v>-0.90059608530927859</v>
      </c>
      <c r="S7572" s="55">
        <f t="shared" si="355"/>
        <v>16929.36949506788</v>
      </c>
      <c r="T7572" s="55">
        <f t="shared" si="356"/>
        <v>-8978.7898507782138</v>
      </c>
    </row>
    <row r="7573" spans="2:20">
      <c r="B7573" s="49">
        <v>43289</v>
      </c>
      <c r="C7573" s="50">
        <v>31</v>
      </c>
      <c r="D7573" s="51">
        <v>1.40567</v>
      </c>
      <c r="E7573" s="42"/>
      <c r="F7573" s="49">
        <v>43289</v>
      </c>
      <c r="G7573" s="54">
        <v>31</v>
      </c>
      <c r="H7573" s="54">
        <v>19459.312213011501</v>
      </c>
      <c r="I7573" s="42"/>
      <c r="J7573" s="49">
        <v>43289</v>
      </c>
      <c r="K7573" s="54">
        <v>31</v>
      </c>
      <c r="L7573" s="54">
        <v>-21450.82</v>
      </c>
      <c r="M7573" s="42"/>
      <c r="N7573" s="49">
        <v>43289</v>
      </c>
      <c r="O7573" s="54">
        <v>31</v>
      </c>
      <c r="P7573" s="54">
        <v>10125.165013588299</v>
      </c>
      <c r="Q7573" s="42"/>
      <c r="R7573" s="55">
        <f t="shared" si="354"/>
        <v>-1.1023421467926742</v>
      </c>
      <c r="S7573" s="55">
        <f t="shared" si="355"/>
        <v>14232.640704650665</v>
      </c>
      <c r="T7573" s="55">
        <f t="shared" si="356"/>
        <v>-11161.396137709002</v>
      </c>
    </row>
    <row r="7574" spans="2:20">
      <c r="B7574" s="49">
        <v>43289</v>
      </c>
      <c r="C7574" s="50">
        <v>32</v>
      </c>
      <c r="D7574" s="51">
        <v>0.92766000000000004</v>
      </c>
      <c r="E7574" s="42"/>
      <c r="F7574" s="49">
        <v>43289</v>
      </c>
      <c r="G7574" s="54">
        <v>32</v>
      </c>
      <c r="H7574" s="54">
        <v>19708.013177161502</v>
      </c>
      <c r="I7574" s="42"/>
      <c r="J7574" s="49">
        <v>43289</v>
      </c>
      <c r="K7574" s="54">
        <v>32</v>
      </c>
      <c r="L7574" s="54">
        <v>-24906.68</v>
      </c>
      <c r="M7574" s="42"/>
      <c r="N7574" s="49">
        <v>43289</v>
      </c>
      <c r="O7574" s="54">
        <v>32</v>
      </c>
      <c r="P7574" s="54">
        <v>10318.6565029677</v>
      </c>
      <c r="Q7574" s="42"/>
      <c r="R7574" s="55">
        <f t="shared" si="354"/>
        <v>-1.2637844198756139</v>
      </c>
      <c r="S7574" s="55">
        <f t="shared" si="355"/>
        <v>9572.2048915430169</v>
      </c>
      <c r="T7574" s="55">
        <f t="shared" si="356"/>
        <v>-13040.557322498766</v>
      </c>
    </row>
    <row r="7575" spans="2:20">
      <c r="B7575" s="49">
        <v>43289</v>
      </c>
      <c r="C7575" s="50">
        <v>33</v>
      </c>
      <c r="D7575" s="51">
        <v>0.97738000000000003</v>
      </c>
      <c r="E7575" s="42"/>
      <c r="F7575" s="49">
        <v>43289</v>
      </c>
      <c r="G7575" s="54">
        <v>33</v>
      </c>
      <c r="H7575" s="54">
        <v>20273.447125283499</v>
      </c>
      <c r="I7575" s="42"/>
      <c r="J7575" s="49">
        <v>43289</v>
      </c>
      <c r="K7575" s="54">
        <v>33</v>
      </c>
      <c r="L7575" s="54">
        <v>-26796.42</v>
      </c>
      <c r="M7575" s="42"/>
      <c r="N7575" s="49">
        <v>43289</v>
      </c>
      <c r="O7575" s="54">
        <v>33</v>
      </c>
      <c r="P7575" s="54">
        <v>10507.7355041959</v>
      </c>
      <c r="Q7575" s="42"/>
      <c r="R7575" s="55">
        <f t="shared" si="354"/>
        <v>-1.321749569000604</v>
      </c>
      <c r="S7575" s="55">
        <f t="shared" si="355"/>
        <v>10270.050527090989</v>
      </c>
      <c r="T7575" s="55">
        <f t="shared" si="356"/>
        <v>-13888.594873843276</v>
      </c>
    </row>
    <row r="7576" spans="2:20">
      <c r="B7576" s="49">
        <v>43289</v>
      </c>
      <c r="C7576" s="50">
        <v>34</v>
      </c>
      <c r="D7576" s="51">
        <v>1.3044500000000001</v>
      </c>
      <c r="E7576" s="42"/>
      <c r="F7576" s="49">
        <v>43289</v>
      </c>
      <c r="G7576" s="54">
        <v>34</v>
      </c>
      <c r="H7576" s="54">
        <v>21128.706138432601</v>
      </c>
      <c r="I7576" s="42"/>
      <c r="J7576" s="49">
        <v>43289</v>
      </c>
      <c r="K7576" s="54">
        <v>34</v>
      </c>
      <c r="L7576" s="54">
        <v>-17194.79</v>
      </c>
      <c r="M7576" s="42"/>
      <c r="N7576" s="49">
        <v>43289</v>
      </c>
      <c r="O7576" s="54">
        <v>34</v>
      </c>
      <c r="P7576" s="54">
        <v>10950.402078679001</v>
      </c>
      <c r="Q7576" s="42"/>
      <c r="R7576" s="55">
        <f t="shared" si="354"/>
        <v>-0.81381178229002382</v>
      </c>
      <c r="S7576" s="55">
        <f t="shared" si="355"/>
        <v>14284.251991532823</v>
      </c>
      <c r="T7576" s="55">
        <f t="shared" si="356"/>
        <v>-8911.5662324421392</v>
      </c>
    </row>
    <row r="7577" spans="2:20">
      <c r="B7577" s="49">
        <v>43289</v>
      </c>
      <c r="C7577" s="50">
        <v>35</v>
      </c>
      <c r="D7577" s="51">
        <v>1.42544</v>
      </c>
      <c r="E7577" s="42"/>
      <c r="F7577" s="49">
        <v>43289</v>
      </c>
      <c r="G7577" s="54">
        <v>35</v>
      </c>
      <c r="H7577" s="54">
        <v>21859.280792135301</v>
      </c>
      <c r="I7577" s="42"/>
      <c r="J7577" s="49">
        <v>43289</v>
      </c>
      <c r="K7577" s="54">
        <v>35</v>
      </c>
      <c r="L7577" s="54">
        <v>-12394.03</v>
      </c>
      <c r="M7577" s="42"/>
      <c r="N7577" s="49">
        <v>43289</v>
      </c>
      <c r="O7577" s="54">
        <v>35</v>
      </c>
      <c r="P7577" s="54">
        <v>11229.2544023104</v>
      </c>
      <c r="Q7577" s="42"/>
      <c r="R7577" s="55">
        <f t="shared" si="354"/>
        <v>-0.56699166444941862</v>
      </c>
      <c r="S7577" s="55">
        <f t="shared" si="355"/>
        <v>16006.628395229338</v>
      </c>
      <c r="T7577" s="55">
        <f t="shared" si="356"/>
        <v>-6366.8936440919351</v>
      </c>
    </row>
    <row r="7578" spans="2:20">
      <c r="B7578" s="49">
        <v>43289</v>
      </c>
      <c r="C7578" s="50">
        <v>36</v>
      </c>
      <c r="D7578" s="51">
        <v>1.47729</v>
      </c>
      <c r="E7578" s="42"/>
      <c r="F7578" s="49">
        <v>43289</v>
      </c>
      <c r="G7578" s="54">
        <v>36</v>
      </c>
      <c r="H7578" s="54">
        <v>22697.202724264102</v>
      </c>
      <c r="I7578" s="42"/>
      <c r="J7578" s="49">
        <v>43289</v>
      </c>
      <c r="K7578" s="54">
        <v>36</v>
      </c>
      <c r="L7578" s="54">
        <v>-10520.45</v>
      </c>
      <c r="M7578" s="42"/>
      <c r="N7578" s="49">
        <v>43289</v>
      </c>
      <c r="O7578" s="54">
        <v>36</v>
      </c>
      <c r="P7578" s="54">
        <v>11672.333549519301</v>
      </c>
      <c r="Q7578" s="42"/>
      <c r="R7578" s="55">
        <f t="shared" si="354"/>
        <v>-0.46351306492730371</v>
      </c>
      <c r="S7578" s="55">
        <f t="shared" si="355"/>
        <v>17243.421629369368</v>
      </c>
      <c r="T7578" s="55">
        <f t="shared" si="356"/>
        <v>-5410.2790983914847</v>
      </c>
    </row>
    <row r="7579" spans="2:20">
      <c r="B7579" s="49">
        <v>43289</v>
      </c>
      <c r="C7579" s="50">
        <v>37</v>
      </c>
      <c r="D7579" s="51">
        <v>1.4809699999999999</v>
      </c>
      <c r="E7579" s="42"/>
      <c r="F7579" s="49">
        <v>43289</v>
      </c>
      <c r="G7579" s="54">
        <v>37</v>
      </c>
      <c r="H7579" s="54">
        <v>23380.7674672598</v>
      </c>
      <c r="I7579" s="42"/>
      <c r="J7579" s="49">
        <v>43289</v>
      </c>
      <c r="K7579" s="54">
        <v>37</v>
      </c>
      <c r="L7579" s="54">
        <v>-10313.049999999999</v>
      </c>
      <c r="M7579" s="42"/>
      <c r="N7579" s="49">
        <v>43289</v>
      </c>
      <c r="O7579" s="54">
        <v>37</v>
      </c>
      <c r="P7579" s="54">
        <v>11987.2373298154</v>
      </c>
      <c r="Q7579" s="42"/>
      <c r="R7579" s="55">
        <f t="shared" si="354"/>
        <v>-0.44109116667968284</v>
      </c>
      <c r="S7579" s="55">
        <f t="shared" si="355"/>
        <v>17752.73886833671</v>
      </c>
      <c r="T7579" s="55">
        <f t="shared" si="356"/>
        <v>-5287.464499074521</v>
      </c>
    </row>
    <row r="7580" spans="2:20">
      <c r="B7580" s="49">
        <v>43289</v>
      </c>
      <c r="C7580" s="50">
        <v>38</v>
      </c>
      <c r="D7580" s="51">
        <v>2.32944</v>
      </c>
      <c r="E7580" s="42"/>
      <c r="F7580" s="49">
        <v>43289</v>
      </c>
      <c r="G7580" s="54">
        <v>38</v>
      </c>
      <c r="H7580" s="54">
        <v>23974.7866127005</v>
      </c>
      <c r="I7580" s="42"/>
      <c r="J7580" s="49">
        <v>43289</v>
      </c>
      <c r="K7580" s="54">
        <v>38</v>
      </c>
      <c r="L7580" s="54">
        <v>11013.41</v>
      </c>
      <c r="M7580" s="42"/>
      <c r="N7580" s="49">
        <v>43289</v>
      </c>
      <c r="O7580" s="54">
        <v>38</v>
      </c>
      <c r="P7580" s="54">
        <v>12243.768525249499</v>
      </c>
      <c r="Q7580" s="42"/>
      <c r="R7580" s="55">
        <f t="shared" si="354"/>
        <v>0.45937468299157713</v>
      </c>
      <c r="S7580" s="55">
        <f t="shared" si="355"/>
        <v>28521.124153457193</v>
      </c>
      <c r="T7580" s="55">
        <f t="shared" si="356"/>
        <v>5624.4772849087385</v>
      </c>
    </row>
    <row r="7581" spans="2:20">
      <c r="B7581" s="49">
        <v>43289</v>
      </c>
      <c r="C7581" s="50">
        <v>39</v>
      </c>
      <c r="D7581" s="51">
        <v>2.4502899999999999</v>
      </c>
      <c r="E7581" s="42"/>
      <c r="F7581" s="49">
        <v>43289</v>
      </c>
      <c r="G7581" s="54">
        <v>39</v>
      </c>
      <c r="H7581" s="54">
        <v>24252.530499117802</v>
      </c>
      <c r="I7581" s="42"/>
      <c r="J7581" s="49">
        <v>43289</v>
      </c>
      <c r="K7581" s="54">
        <v>39</v>
      </c>
      <c r="L7581" s="54">
        <v>21116.21</v>
      </c>
      <c r="M7581" s="42"/>
      <c r="N7581" s="49">
        <v>43289</v>
      </c>
      <c r="O7581" s="54">
        <v>39</v>
      </c>
      <c r="P7581" s="54">
        <v>12412.9548598167</v>
      </c>
      <c r="Q7581" s="42"/>
      <c r="R7581" s="55">
        <f t="shared" si="354"/>
        <v>0.87068069044457497</v>
      </c>
      <c r="S7581" s="55">
        <f t="shared" si="355"/>
        <v>30415.339163460259</v>
      </c>
      <c r="T7581" s="55">
        <f t="shared" si="356"/>
        <v>10807.720107802546</v>
      </c>
    </row>
    <row r="7582" spans="2:20">
      <c r="B7582" s="49">
        <v>43289</v>
      </c>
      <c r="C7582" s="50">
        <v>40</v>
      </c>
      <c r="D7582" s="51">
        <v>2.7347399999999999</v>
      </c>
      <c r="E7582" s="42"/>
      <c r="F7582" s="49">
        <v>43289</v>
      </c>
      <c r="G7582" s="54">
        <v>40</v>
      </c>
      <c r="H7582" s="54">
        <v>24245.448843069498</v>
      </c>
      <c r="I7582" s="42"/>
      <c r="J7582" s="49">
        <v>43289</v>
      </c>
      <c r="K7582" s="54">
        <v>40</v>
      </c>
      <c r="L7582" s="54">
        <v>18451.740000000002</v>
      </c>
      <c r="M7582" s="42"/>
      <c r="N7582" s="49">
        <v>43289</v>
      </c>
      <c r="O7582" s="54">
        <v>40</v>
      </c>
      <c r="P7582" s="54">
        <v>12451.7119438421</v>
      </c>
      <c r="Q7582" s="42"/>
      <c r="R7582" s="55">
        <f t="shared" si="354"/>
        <v>0.76103932409873232</v>
      </c>
      <c r="S7582" s="55">
        <f t="shared" si="355"/>
        <v>34052.194721302745</v>
      </c>
      <c r="T7582" s="55">
        <f t="shared" si="356"/>
        <v>9476.2424416137037</v>
      </c>
    </row>
    <row r="7583" spans="2:20">
      <c r="B7583" s="49">
        <v>43289</v>
      </c>
      <c r="C7583" s="50">
        <v>41</v>
      </c>
      <c r="D7583" s="51">
        <v>2.6761900000000001</v>
      </c>
      <c r="E7583" s="42"/>
      <c r="F7583" s="49">
        <v>43289</v>
      </c>
      <c r="G7583" s="54">
        <v>41</v>
      </c>
      <c r="H7583" s="54">
        <v>24238.6926470465</v>
      </c>
      <c r="I7583" s="42"/>
      <c r="J7583" s="49">
        <v>43289</v>
      </c>
      <c r="K7583" s="54">
        <v>41</v>
      </c>
      <c r="L7583" s="54">
        <v>15547.51</v>
      </c>
      <c r="M7583" s="42"/>
      <c r="N7583" s="49">
        <v>43289</v>
      </c>
      <c r="O7583" s="54">
        <v>41</v>
      </c>
      <c r="P7583" s="54">
        <v>12482.303519335799</v>
      </c>
      <c r="Q7583" s="42"/>
      <c r="R7583" s="55">
        <f t="shared" si="354"/>
        <v>0.64143352227763295</v>
      </c>
      <c r="S7583" s="55">
        <f t="shared" si="355"/>
        <v>33405.015855411271</v>
      </c>
      <c r="T7583" s="55">
        <f t="shared" si="356"/>
        <v>8006.5679125460556</v>
      </c>
    </row>
    <row r="7584" spans="2:20">
      <c r="B7584" s="49">
        <v>43289</v>
      </c>
      <c r="C7584" s="50">
        <v>42</v>
      </c>
      <c r="D7584" s="51">
        <v>2.0792000000000002</v>
      </c>
      <c r="E7584" s="42"/>
      <c r="F7584" s="49">
        <v>43289</v>
      </c>
      <c r="G7584" s="54">
        <v>42</v>
      </c>
      <c r="H7584" s="54">
        <v>21462.313657287799</v>
      </c>
      <c r="I7584" s="42"/>
      <c r="J7584" s="49">
        <v>43289</v>
      </c>
      <c r="K7584" s="54">
        <v>42</v>
      </c>
      <c r="L7584" s="54">
        <v>-1146.22</v>
      </c>
      <c r="M7584" s="42"/>
      <c r="N7584" s="49">
        <v>43289</v>
      </c>
      <c r="O7584" s="54">
        <v>42</v>
      </c>
      <c r="P7584" s="54">
        <v>11114.4735963928</v>
      </c>
      <c r="Q7584" s="42"/>
      <c r="R7584" s="55">
        <f t="shared" si="354"/>
        <v>-5.3406171315122243E-2</v>
      </c>
      <c r="S7584" s="55">
        <f t="shared" si="355"/>
        <v>23109.21350161991</v>
      </c>
      <c r="T7584" s="55">
        <f t="shared" si="356"/>
        <v>-593.58148096635671</v>
      </c>
    </row>
    <row r="7585" spans="2:20">
      <c r="B7585" s="49">
        <v>43289</v>
      </c>
      <c r="C7585" s="50">
        <v>43</v>
      </c>
      <c r="D7585" s="51">
        <v>1.82775</v>
      </c>
      <c r="E7585" s="42"/>
      <c r="F7585" s="49">
        <v>43289</v>
      </c>
      <c r="G7585" s="54">
        <v>43</v>
      </c>
      <c r="H7585" s="54">
        <v>21298.636347585099</v>
      </c>
      <c r="I7585" s="42"/>
      <c r="J7585" s="49">
        <v>43289</v>
      </c>
      <c r="K7585" s="54">
        <v>43</v>
      </c>
      <c r="L7585" s="54">
        <v>-4860.0600000000004</v>
      </c>
      <c r="M7585" s="42"/>
      <c r="N7585" s="49">
        <v>43289</v>
      </c>
      <c r="O7585" s="54">
        <v>43</v>
      </c>
      <c r="P7585" s="54">
        <v>10999.1831985026</v>
      </c>
      <c r="Q7585" s="42"/>
      <c r="R7585" s="55">
        <f t="shared" si="354"/>
        <v>-0.22818643976477151</v>
      </c>
      <c r="S7585" s="55">
        <f t="shared" si="355"/>
        <v>20103.757091063126</v>
      </c>
      <c r="T7585" s="55">
        <f t="shared" si="356"/>
        <v>-2509.8644543868004</v>
      </c>
    </row>
    <row r="7586" spans="2:20">
      <c r="B7586" s="49">
        <v>43289</v>
      </c>
      <c r="C7586" s="50">
        <v>44</v>
      </c>
      <c r="D7586" s="51">
        <v>1.6906399999999999</v>
      </c>
      <c r="E7586" s="42"/>
      <c r="F7586" s="49">
        <v>43289</v>
      </c>
      <c r="G7586" s="54">
        <v>44</v>
      </c>
      <c r="H7586" s="54">
        <v>22627.9648294656</v>
      </c>
      <c r="I7586" s="42"/>
      <c r="J7586" s="49">
        <v>43289</v>
      </c>
      <c r="K7586" s="54">
        <v>44</v>
      </c>
      <c r="L7586" s="54">
        <v>-7646.39</v>
      </c>
      <c r="M7586" s="42"/>
      <c r="N7586" s="49">
        <v>43289</v>
      </c>
      <c r="O7586" s="54">
        <v>44</v>
      </c>
      <c r="P7586" s="54">
        <v>12273.312728127299</v>
      </c>
      <c r="Q7586" s="42"/>
      <c r="R7586" s="55">
        <f t="shared" si="354"/>
        <v>-0.33791770747509081</v>
      </c>
      <c r="S7586" s="55">
        <f t="shared" si="355"/>
        <v>20749.753430681136</v>
      </c>
      <c r="T7586" s="55">
        <f t="shared" si="356"/>
        <v>-4147.3697002136296</v>
      </c>
    </row>
    <row r="7587" spans="2:20">
      <c r="B7587" s="49">
        <v>43289</v>
      </c>
      <c r="C7587" s="50">
        <v>45</v>
      </c>
      <c r="D7587" s="51">
        <v>1.6723699999999999</v>
      </c>
      <c r="E7587" s="42"/>
      <c r="F7587" s="49">
        <v>43289</v>
      </c>
      <c r="G7587" s="54">
        <v>45</v>
      </c>
      <c r="H7587" s="54">
        <v>21300.1736045705</v>
      </c>
      <c r="I7587" s="42"/>
      <c r="J7587" s="49">
        <v>43289</v>
      </c>
      <c r="K7587" s="54">
        <v>45</v>
      </c>
      <c r="L7587" s="54">
        <v>-3222.44</v>
      </c>
      <c r="M7587" s="42"/>
      <c r="N7587" s="49">
        <v>43289</v>
      </c>
      <c r="O7587" s="54">
        <v>45</v>
      </c>
      <c r="P7587" s="54">
        <v>11042.031125454299</v>
      </c>
      <c r="Q7587" s="42"/>
      <c r="R7587" s="55">
        <f t="shared" si="354"/>
        <v>-0.15128702985352865</v>
      </c>
      <c r="S7587" s="55">
        <f t="shared" si="355"/>
        <v>18466.361593276004</v>
      </c>
      <c r="T7587" s="55">
        <f t="shared" si="356"/>
        <v>-1670.5160925201972</v>
      </c>
    </row>
    <row r="7588" spans="2:20">
      <c r="B7588" s="49">
        <v>43289</v>
      </c>
      <c r="C7588" s="50">
        <v>46</v>
      </c>
      <c r="D7588" s="51">
        <v>1.0941700000000001</v>
      </c>
      <c r="E7588" s="42"/>
      <c r="F7588" s="49">
        <v>43289</v>
      </c>
      <c r="G7588" s="54">
        <v>46</v>
      </c>
      <c r="H7588" s="54">
        <v>20340.472432927101</v>
      </c>
      <c r="I7588" s="42"/>
      <c r="J7588" s="49">
        <v>43289</v>
      </c>
      <c r="K7588" s="54">
        <v>46</v>
      </c>
      <c r="L7588" s="54">
        <v>-18925.009999999998</v>
      </c>
      <c r="M7588" s="42"/>
      <c r="N7588" s="49">
        <v>43289</v>
      </c>
      <c r="O7588" s="54">
        <v>46</v>
      </c>
      <c r="P7588" s="54">
        <v>10503.792874512301</v>
      </c>
      <c r="Q7588" s="42"/>
      <c r="R7588" s="55">
        <f t="shared" si="354"/>
        <v>-0.93041152620252043</v>
      </c>
      <c r="S7588" s="55">
        <f t="shared" si="355"/>
        <v>11492.935049505126</v>
      </c>
      <c r="T7588" s="55">
        <f t="shared" si="356"/>
        <v>-9772.8499592901499</v>
      </c>
    </row>
    <row r="7589" spans="2:20">
      <c r="B7589" s="49">
        <v>43289</v>
      </c>
      <c r="C7589" s="50">
        <v>47</v>
      </c>
      <c r="D7589" s="51">
        <v>2.7639100000000001</v>
      </c>
      <c r="E7589" s="42"/>
      <c r="F7589" s="49">
        <v>43289</v>
      </c>
      <c r="G7589" s="54">
        <v>47</v>
      </c>
      <c r="H7589" s="54">
        <v>21618.917209926101</v>
      </c>
      <c r="I7589" s="42"/>
      <c r="J7589" s="49">
        <v>43289</v>
      </c>
      <c r="K7589" s="54">
        <v>47</v>
      </c>
      <c r="L7589" s="54">
        <v>22152.19</v>
      </c>
      <c r="M7589" s="42"/>
      <c r="N7589" s="49">
        <v>43289</v>
      </c>
      <c r="O7589" s="54">
        <v>47</v>
      </c>
      <c r="P7589" s="54">
        <v>11145.0870909559</v>
      </c>
      <c r="Q7589" s="42"/>
      <c r="R7589" s="55">
        <f t="shared" si="354"/>
        <v>1.0246669518595988</v>
      </c>
      <c r="S7589" s="55">
        <f t="shared" si="355"/>
        <v>30804.017661563921</v>
      </c>
      <c r="T7589" s="55">
        <f t="shared" si="356"/>
        <v>11420.002417699545</v>
      </c>
    </row>
    <row r="7590" spans="2:20">
      <c r="B7590" s="49">
        <v>43289</v>
      </c>
      <c r="C7590" s="50">
        <v>48</v>
      </c>
      <c r="D7590" s="51">
        <v>3.46746</v>
      </c>
      <c r="E7590" s="42"/>
      <c r="F7590" s="49">
        <v>43289</v>
      </c>
      <c r="G7590" s="54">
        <v>48</v>
      </c>
      <c r="H7590" s="54">
        <v>20298.230547486401</v>
      </c>
      <c r="I7590" s="42"/>
      <c r="J7590" s="49">
        <v>43289</v>
      </c>
      <c r="K7590" s="54">
        <v>48</v>
      </c>
      <c r="L7590" s="54">
        <v>36520.9</v>
      </c>
      <c r="M7590" s="42"/>
      <c r="N7590" s="49">
        <v>43289</v>
      </c>
      <c r="O7590" s="54">
        <v>48</v>
      </c>
      <c r="P7590" s="54">
        <v>10444.3583976113</v>
      </c>
      <c r="Q7590" s="42"/>
      <c r="R7590" s="55">
        <f t="shared" si="354"/>
        <v>1.7992159422251961</v>
      </c>
      <c r="S7590" s="55">
        <f t="shared" si="355"/>
        <v>36215.394969381283</v>
      </c>
      <c r="T7590" s="55">
        <f t="shared" si="356"/>
        <v>18791.656135295856</v>
      </c>
    </row>
    <row r="7591" spans="2:20">
      <c r="B7591" s="49">
        <v>43290</v>
      </c>
      <c r="C7591" s="50">
        <v>1</v>
      </c>
      <c r="D7591" s="51">
        <v>2.67957</v>
      </c>
      <c r="E7591" s="42"/>
      <c r="F7591" s="49">
        <v>43290</v>
      </c>
      <c r="G7591" s="54">
        <v>1</v>
      </c>
      <c r="H7591" s="54">
        <v>19718.499795479998</v>
      </c>
      <c r="I7591" s="42"/>
      <c r="J7591" s="49">
        <v>43290</v>
      </c>
      <c r="K7591" s="54">
        <v>1</v>
      </c>
      <c r="L7591" s="54">
        <v>9935.58</v>
      </c>
      <c r="M7591" s="42"/>
      <c r="N7591" s="49">
        <v>43290</v>
      </c>
      <c r="O7591" s="54">
        <v>1</v>
      </c>
      <c r="P7591" s="54">
        <v>10133.4157640295</v>
      </c>
      <c r="Q7591" s="42"/>
      <c r="R7591" s="55">
        <f t="shared" si="354"/>
        <v>0.50387098932736751</v>
      </c>
      <c r="S7591" s="55">
        <f t="shared" si="355"/>
        <v>27153.196878820527</v>
      </c>
      <c r="T7591" s="55">
        <f t="shared" si="356"/>
        <v>5105.9342262870859</v>
      </c>
    </row>
    <row r="7592" spans="2:20">
      <c r="B7592" s="49">
        <v>43290</v>
      </c>
      <c r="C7592" s="50">
        <v>2</v>
      </c>
      <c r="D7592" s="51">
        <v>2.2992499999999998</v>
      </c>
      <c r="E7592" s="42"/>
      <c r="F7592" s="49">
        <v>43290</v>
      </c>
      <c r="G7592" s="54">
        <v>2</v>
      </c>
      <c r="H7592" s="54">
        <v>19234.096124058498</v>
      </c>
      <c r="I7592" s="42"/>
      <c r="J7592" s="49">
        <v>43290</v>
      </c>
      <c r="K7592" s="54">
        <v>2</v>
      </c>
      <c r="L7592" s="54">
        <v>3957.58</v>
      </c>
      <c r="M7592" s="42"/>
      <c r="N7592" s="49">
        <v>43290</v>
      </c>
      <c r="O7592" s="54">
        <v>2</v>
      </c>
      <c r="P7592" s="54">
        <v>9867.1217257839999</v>
      </c>
      <c r="Q7592" s="42"/>
      <c r="R7592" s="55">
        <f t="shared" si="354"/>
        <v>0.20575856408712431</v>
      </c>
      <c r="S7592" s="55">
        <f t="shared" si="355"/>
        <v>22686.979628008859</v>
      </c>
      <c r="T7592" s="55">
        <f t="shared" si="356"/>
        <v>2030.2447979701838</v>
      </c>
    </row>
    <row r="7593" spans="2:20">
      <c r="B7593" s="49">
        <v>43290</v>
      </c>
      <c r="C7593" s="50">
        <v>3</v>
      </c>
      <c r="D7593" s="51">
        <v>2.5270299999999999</v>
      </c>
      <c r="E7593" s="42"/>
      <c r="F7593" s="49">
        <v>43290</v>
      </c>
      <c r="G7593" s="54">
        <v>3</v>
      </c>
      <c r="H7593" s="54">
        <v>19027.331097162802</v>
      </c>
      <c r="I7593" s="42"/>
      <c r="J7593" s="49">
        <v>43290</v>
      </c>
      <c r="K7593" s="54">
        <v>3</v>
      </c>
      <c r="L7593" s="54">
        <v>7575</v>
      </c>
      <c r="M7593" s="42"/>
      <c r="N7593" s="49">
        <v>43290</v>
      </c>
      <c r="O7593" s="54">
        <v>3</v>
      </c>
      <c r="P7593" s="54">
        <v>9772.1585341411992</v>
      </c>
      <c r="Q7593" s="42"/>
      <c r="R7593" s="55">
        <f t="shared" si="354"/>
        <v>0.39811153552320966</v>
      </c>
      <c r="S7593" s="55">
        <f t="shared" si="355"/>
        <v>24694.537780530834</v>
      </c>
      <c r="T7593" s="55">
        <f t="shared" si="356"/>
        <v>3890.4090394031905</v>
      </c>
    </row>
    <row r="7594" spans="2:20">
      <c r="B7594" s="49">
        <v>43290</v>
      </c>
      <c r="C7594" s="50">
        <v>4</v>
      </c>
      <c r="D7594" s="51">
        <v>2.40733</v>
      </c>
      <c r="E7594" s="42"/>
      <c r="F7594" s="49">
        <v>43290</v>
      </c>
      <c r="G7594" s="54">
        <v>4</v>
      </c>
      <c r="H7594" s="54">
        <v>18791.6047061563</v>
      </c>
      <c r="I7594" s="42"/>
      <c r="J7594" s="49">
        <v>43290</v>
      </c>
      <c r="K7594" s="54">
        <v>4</v>
      </c>
      <c r="L7594" s="54">
        <v>2130.37</v>
      </c>
      <c r="M7594" s="42"/>
      <c r="N7594" s="49">
        <v>43290</v>
      </c>
      <c r="O7594" s="54">
        <v>4</v>
      </c>
      <c r="P7594" s="54">
        <v>9638.5645493186003</v>
      </c>
      <c r="Q7594" s="42"/>
      <c r="R7594" s="55">
        <f t="shared" si="354"/>
        <v>0.11336817867939034</v>
      </c>
      <c r="S7594" s="55">
        <f t="shared" si="355"/>
        <v>23203.205596511147</v>
      </c>
      <c r="T7594" s="55">
        <f t="shared" si="356"/>
        <v>1092.7065080399884</v>
      </c>
    </row>
    <row r="7595" spans="2:20">
      <c r="B7595" s="49">
        <v>43290</v>
      </c>
      <c r="C7595" s="50">
        <v>5</v>
      </c>
      <c r="D7595" s="51">
        <v>2.7630300000000001</v>
      </c>
      <c r="E7595" s="42"/>
      <c r="F7595" s="49">
        <v>43290</v>
      </c>
      <c r="G7595" s="54">
        <v>5</v>
      </c>
      <c r="H7595" s="54">
        <v>18710.653731044</v>
      </c>
      <c r="I7595" s="42"/>
      <c r="J7595" s="49">
        <v>43290</v>
      </c>
      <c r="K7595" s="54">
        <v>5</v>
      </c>
      <c r="L7595" s="54">
        <v>1741.34</v>
      </c>
      <c r="M7595" s="42"/>
      <c r="N7595" s="49">
        <v>43290</v>
      </c>
      <c r="O7595" s="54">
        <v>5</v>
      </c>
      <c r="P7595" s="54">
        <v>9721.2023467031995</v>
      </c>
      <c r="Q7595" s="42"/>
      <c r="R7595" s="55">
        <f t="shared" si="354"/>
        <v>9.3066764263337057E-2</v>
      </c>
      <c r="S7595" s="55">
        <f t="shared" si="355"/>
        <v>26859.973720011341</v>
      </c>
      <c r="T7595" s="55">
        <f t="shared" si="356"/>
        <v>904.7208471568257</v>
      </c>
    </row>
    <row r="7596" spans="2:20">
      <c r="B7596" s="49">
        <v>43290</v>
      </c>
      <c r="C7596" s="50">
        <v>6</v>
      </c>
      <c r="D7596" s="51">
        <v>2.0615700000000001</v>
      </c>
      <c r="E7596" s="42"/>
      <c r="F7596" s="49">
        <v>43290</v>
      </c>
      <c r="G7596" s="54">
        <v>6</v>
      </c>
      <c r="H7596" s="54">
        <v>18456.540535308301</v>
      </c>
      <c r="I7596" s="42"/>
      <c r="J7596" s="49">
        <v>43290</v>
      </c>
      <c r="K7596" s="54">
        <v>6</v>
      </c>
      <c r="L7596" s="54">
        <v>-6987.01</v>
      </c>
      <c r="M7596" s="42"/>
      <c r="N7596" s="49">
        <v>43290</v>
      </c>
      <c r="O7596" s="54">
        <v>6</v>
      </c>
      <c r="P7596" s="54">
        <v>9580.9081093483001</v>
      </c>
      <c r="Q7596" s="42"/>
      <c r="R7596" s="55">
        <f t="shared" si="354"/>
        <v>-0.37856552730634946</v>
      </c>
      <c r="S7596" s="55">
        <f t="shared" si="355"/>
        <v>19751.712730989177</v>
      </c>
      <c r="T7596" s="55">
        <f t="shared" si="356"/>
        <v>-3627.001530489119</v>
      </c>
    </row>
    <row r="7597" spans="2:20">
      <c r="B7597" s="49">
        <v>43290</v>
      </c>
      <c r="C7597" s="50">
        <v>7</v>
      </c>
      <c r="D7597" s="51">
        <v>1.9404399999999999</v>
      </c>
      <c r="E7597" s="42"/>
      <c r="F7597" s="49">
        <v>43290</v>
      </c>
      <c r="G7597" s="54">
        <v>7</v>
      </c>
      <c r="H7597" s="54">
        <v>18433.327647192</v>
      </c>
      <c r="I7597" s="42"/>
      <c r="J7597" s="49">
        <v>43290</v>
      </c>
      <c r="K7597" s="54">
        <v>7</v>
      </c>
      <c r="L7597" s="54">
        <v>-7916.27</v>
      </c>
      <c r="M7597" s="42"/>
      <c r="N7597" s="49">
        <v>43290</v>
      </c>
      <c r="O7597" s="54">
        <v>7</v>
      </c>
      <c r="P7597" s="54">
        <v>9573.7359236914999</v>
      </c>
      <c r="Q7597" s="42"/>
      <c r="R7597" s="55">
        <f t="shared" si="354"/>
        <v>-0.42945420119008776</v>
      </c>
      <c r="S7597" s="55">
        <f t="shared" si="355"/>
        <v>18577.260135767934</v>
      </c>
      <c r="T7597" s="55">
        <f t="shared" si="356"/>
        <v>-4111.4811135137797</v>
      </c>
    </row>
    <row r="7598" spans="2:20">
      <c r="B7598" s="49">
        <v>43290</v>
      </c>
      <c r="C7598" s="50">
        <v>8</v>
      </c>
      <c r="D7598" s="51">
        <v>2.07104</v>
      </c>
      <c r="E7598" s="42"/>
      <c r="F7598" s="49">
        <v>43290</v>
      </c>
      <c r="G7598" s="54">
        <v>8</v>
      </c>
      <c r="H7598" s="54">
        <v>18383.022751602799</v>
      </c>
      <c r="I7598" s="42"/>
      <c r="J7598" s="49">
        <v>43290</v>
      </c>
      <c r="K7598" s="54">
        <v>8</v>
      </c>
      <c r="L7598" s="54">
        <v>-6440.75</v>
      </c>
      <c r="M7598" s="42"/>
      <c r="N7598" s="49">
        <v>43290</v>
      </c>
      <c r="O7598" s="54">
        <v>8</v>
      </c>
      <c r="P7598" s="54">
        <v>9561.7417811187006</v>
      </c>
      <c r="Q7598" s="42"/>
      <c r="R7598" s="55">
        <f t="shared" si="354"/>
        <v>-0.35036403354494228</v>
      </c>
      <c r="S7598" s="55">
        <f t="shared" si="355"/>
        <v>19802.749698368072</v>
      </c>
      <c r="T7598" s="55">
        <f t="shared" si="356"/>
        <v>-3350.0904181479486</v>
      </c>
    </row>
    <row r="7599" spans="2:20">
      <c r="B7599" s="49">
        <v>43290</v>
      </c>
      <c r="C7599" s="50">
        <v>9</v>
      </c>
      <c r="D7599" s="51">
        <v>2.3928799999999999</v>
      </c>
      <c r="E7599" s="42"/>
      <c r="F7599" s="49">
        <v>43290</v>
      </c>
      <c r="G7599" s="54">
        <v>9</v>
      </c>
      <c r="H7599" s="54">
        <v>18334.153045695701</v>
      </c>
      <c r="I7599" s="42"/>
      <c r="J7599" s="49">
        <v>43290</v>
      </c>
      <c r="K7599" s="54">
        <v>9</v>
      </c>
      <c r="L7599" s="54">
        <v>-1299.77</v>
      </c>
      <c r="M7599" s="42"/>
      <c r="N7599" s="49">
        <v>43290</v>
      </c>
      <c r="O7599" s="54">
        <v>9</v>
      </c>
      <c r="P7599" s="54">
        <v>9524.8442015073997</v>
      </c>
      <c r="Q7599" s="42"/>
      <c r="R7599" s="55">
        <f t="shared" si="354"/>
        <v>-7.089337569946523E-2</v>
      </c>
      <c r="S7599" s="55">
        <f t="shared" si="355"/>
        <v>22791.809192903027</v>
      </c>
      <c r="T7599" s="55">
        <f t="shared" si="356"/>
        <v>-675.24835845633697</v>
      </c>
    </row>
    <row r="7600" spans="2:20">
      <c r="B7600" s="49">
        <v>43290</v>
      </c>
      <c r="C7600" s="50">
        <v>10</v>
      </c>
      <c r="D7600" s="51">
        <v>2.0395599999999998</v>
      </c>
      <c r="E7600" s="42"/>
      <c r="F7600" s="49">
        <v>43290</v>
      </c>
      <c r="G7600" s="54">
        <v>10</v>
      </c>
      <c r="H7600" s="54">
        <v>18268.994193022801</v>
      </c>
      <c r="I7600" s="42"/>
      <c r="J7600" s="49">
        <v>43290</v>
      </c>
      <c r="K7600" s="54">
        <v>10</v>
      </c>
      <c r="L7600" s="54">
        <v>-5144.75</v>
      </c>
      <c r="M7600" s="42"/>
      <c r="N7600" s="49">
        <v>43290</v>
      </c>
      <c r="O7600" s="54">
        <v>10</v>
      </c>
      <c r="P7600" s="54">
        <v>9472.2221152904003</v>
      </c>
      <c r="Q7600" s="42"/>
      <c r="R7600" s="55">
        <f t="shared" si="354"/>
        <v>-0.28161101512445913</v>
      </c>
      <c r="S7600" s="55">
        <f t="shared" si="355"/>
        <v>19319.165337461687</v>
      </c>
      <c r="T7600" s="55">
        <f t="shared" si="356"/>
        <v>-2667.4820853712813</v>
      </c>
    </row>
    <row r="7601" spans="2:20">
      <c r="B7601" s="49">
        <v>43290</v>
      </c>
      <c r="C7601" s="50">
        <v>11</v>
      </c>
      <c r="D7601" s="51">
        <v>1.46475</v>
      </c>
      <c r="E7601" s="42"/>
      <c r="F7601" s="49">
        <v>43290</v>
      </c>
      <c r="G7601" s="54">
        <v>11</v>
      </c>
      <c r="H7601" s="54">
        <v>18499.933514808199</v>
      </c>
      <c r="I7601" s="42"/>
      <c r="J7601" s="49">
        <v>43290</v>
      </c>
      <c r="K7601" s="54">
        <v>11</v>
      </c>
      <c r="L7601" s="54">
        <v>-7678.51</v>
      </c>
      <c r="M7601" s="42"/>
      <c r="N7601" s="49">
        <v>43290</v>
      </c>
      <c r="O7601" s="54">
        <v>11</v>
      </c>
      <c r="P7601" s="54">
        <v>9515.3331382180004</v>
      </c>
      <c r="Q7601" s="42"/>
      <c r="R7601" s="55">
        <f t="shared" si="354"/>
        <v>-0.41505608622072976</v>
      </c>
      <c r="S7601" s="55">
        <f t="shared" si="355"/>
        <v>13937.584214204817</v>
      </c>
      <c r="T7601" s="55">
        <f t="shared" si="356"/>
        <v>-3949.3969314351775</v>
      </c>
    </row>
    <row r="7602" spans="2:20">
      <c r="B7602" s="49">
        <v>43290</v>
      </c>
      <c r="C7602" s="50">
        <v>12</v>
      </c>
      <c r="D7602" s="51">
        <v>1.42849</v>
      </c>
      <c r="E7602" s="42"/>
      <c r="F7602" s="49">
        <v>43290</v>
      </c>
      <c r="G7602" s="54">
        <v>12</v>
      </c>
      <c r="H7602" s="54">
        <v>18878.9035057972</v>
      </c>
      <c r="I7602" s="42"/>
      <c r="J7602" s="49">
        <v>43290</v>
      </c>
      <c r="K7602" s="54">
        <v>12</v>
      </c>
      <c r="L7602" s="54">
        <v>-10006.44</v>
      </c>
      <c r="M7602" s="42"/>
      <c r="N7602" s="49">
        <v>43290</v>
      </c>
      <c r="O7602" s="54">
        <v>12</v>
      </c>
      <c r="P7602" s="54">
        <v>9718.3901404947992</v>
      </c>
      <c r="Q7602" s="42"/>
      <c r="R7602" s="55">
        <f t="shared" si="354"/>
        <v>-0.53003290137731218</v>
      </c>
      <c r="S7602" s="55">
        <f t="shared" si="355"/>
        <v>13882.623131795415</v>
      </c>
      <c r="T7602" s="55">
        <f t="shared" si="356"/>
        <v>-5151.0665228831231</v>
      </c>
    </row>
    <row r="7603" spans="2:20">
      <c r="B7603" s="49">
        <v>43290</v>
      </c>
      <c r="C7603" s="50">
        <v>13</v>
      </c>
      <c r="D7603" s="51">
        <v>0.93398999999999999</v>
      </c>
      <c r="E7603" s="42"/>
      <c r="F7603" s="49">
        <v>43290</v>
      </c>
      <c r="G7603" s="54">
        <v>13</v>
      </c>
      <c r="H7603" s="54">
        <v>20269.4378073025</v>
      </c>
      <c r="I7603" s="42"/>
      <c r="J7603" s="49">
        <v>43290</v>
      </c>
      <c r="K7603" s="54">
        <v>13</v>
      </c>
      <c r="L7603" s="54">
        <v>-13582.71</v>
      </c>
      <c r="M7603" s="42"/>
      <c r="N7603" s="49">
        <v>43290</v>
      </c>
      <c r="O7603" s="54">
        <v>13</v>
      </c>
      <c r="P7603" s="54">
        <v>10348.632456932401</v>
      </c>
      <c r="Q7603" s="42"/>
      <c r="R7603" s="55">
        <f t="shared" si="354"/>
        <v>-0.67010788010640021</v>
      </c>
      <c r="S7603" s="55">
        <f t="shared" si="355"/>
        <v>9665.5192284502918</v>
      </c>
      <c r="T7603" s="55">
        <f t="shared" si="356"/>
        <v>-6934.7001577152587</v>
      </c>
    </row>
    <row r="7604" spans="2:20">
      <c r="B7604" s="49">
        <v>43290</v>
      </c>
      <c r="C7604" s="50">
        <v>14</v>
      </c>
      <c r="D7604" s="51">
        <v>0.64646999999999999</v>
      </c>
      <c r="E7604" s="42"/>
      <c r="F7604" s="49">
        <v>43290</v>
      </c>
      <c r="G7604" s="54">
        <v>14</v>
      </c>
      <c r="H7604" s="54">
        <v>22389.5642446411</v>
      </c>
      <c r="I7604" s="42"/>
      <c r="J7604" s="49">
        <v>43290</v>
      </c>
      <c r="K7604" s="54">
        <v>14</v>
      </c>
      <c r="L7604" s="54">
        <v>-25726.22</v>
      </c>
      <c r="M7604" s="42"/>
      <c r="N7604" s="49">
        <v>43290</v>
      </c>
      <c r="O7604" s="54">
        <v>14</v>
      </c>
      <c r="P7604" s="54">
        <v>11492.7709764212</v>
      </c>
      <c r="Q7604" s="42"/>
      <c r="R7604" s="55">
        <f t="shared" si="354"/>
        <v>-1.1490272753368804</v>
      </c>
      <c r="S7604" s="55">
        <f t="shared" si="355"/>
        <v>7429.7316531270126</v>
      </c>
      <c r="T7604" s="55">
        <f t="shared" si="356"/>
        <v>-13205.507321108029</v>
      </c>
    </row>
    <row r="7605" spans="2:20">
      <c r="B7605" s="49">
        <v>43290</v>
      </c>
      <c r="C7605" s="50">
        <v>15</v>
      </c>
      <c r="D7605" s="51">
        <v>0.77263999999999999</v>
      </c>
      <c r="E7605" s="42"/>
      <c r="F7605" s="49">
        <v>43290</v>
      </c>
      <c r="G7605" s="54">
        <v>15</v>
      </c>
      <c r="H7605" s="54">
        <v>24826.035931280599</v>
      </c>
      <c r="I7605" s="42"/>
      <c r="J7605" s="49">
        <v>43290</v>
      </c>
      <c r="K7605" s="54">
        <v>15</v>
      </c>
      <c r="L7605" s="54">
        <v>-27327.360000000001</v>
      </c>
      <c r="M7605" s="42"/>
      <c r="N7605" s="49">
        <v>43290</v>
      </c>
      <c r="O7605" s="54">
        <v>15</v>
      </c>
      <c r="P7605" s="54">
        <v>12959.7456344277</v>
      </c>
      <c r="Q7605" s="42"/>
      <c r="R7605" s="55">
        <f t="shared" si="354"/>
        <v>-1.1007540662409077</v>
      </c>
      <c r="S7605" s="55">
        <f t="shared" si="355"/>
        <v>10013.217866984218</v>
      </c>
      <c r="T7605" s="55">
        <f t="shared" si="356"/>
        <v>-14265.492704544142</v>
      </c>
    </row>
    <row r="7606" spans="2:20">
      <c r="B7606" s="49">
        <v>43290</v>
      </c>
      <c r="C7606" s="50">
        <v>16</v>
      </c>
      <c r="D7606" s="51">
        <v>1.57864</v>
      </c>
      <c r="E7606" s="42"/>
      <c r="F7606" s="49">
        <v>43290</v>
      </c>
      <c r="G7606" s="54">
        <v>16</v>
      </c>
      <c r="H7606" s="54">
        <v>26211.636232526998</v>
      </c>
      <c r="I7606" s="42"/>
      <c r="J7606" s="49">
        <v>43290</v>
      </c>
      <c r="K7606" s="54">
        <v>16</v>
      </c>
      <c r="L7606" s="54">
        <v>-4698.05</v>
      </c>
      <c r="M7606" s="42"/>
      <c r="N7606" s="49">
        <v>43290</v>
      </c>
      <c r="O7606" s="54">
        <v>16</v>
      </c>
      <c r="P7606" s="54">
        <v>13752.391242871799</v>
      </c>
      <c r="Q7606" s="42"/>
      <c r="R7606" s="55">
        <f t="shared" si="354"/>
        <v>-0.17923528154911653</v>
      </c>
      <c r="S7606" s="55">
        <f t="shared" si="355"/>
        <v>21710.074911647138</v>
      </c>
      <c r="T7606" s="55">
        <f t="shared" si="356"/>
        <v>-2464.9137163897317</v>
      </c>
    </row>
    <row r="7607" spans="2:20">
      <c r="B7607" s="49">
        <v>43290</v>
      </c>
      <c r="C7607" s="50">
        <v>17</v>
      </c>
      <c r="D7607" s="51">
        <v>2.1806399999999999</v>
      </c>
      <c r="E7607" s="42"/>
      <c r="F7607" s="49">
        <v>43290</v>
      </c>
      <c r="G7607" s="54">
        <v>17</v>
      </c>
      <c r="H7607" s="54">
        <v>26716.287736623501</v>
      </c>
      <c r="I7607" s="42"/>
      <c r="J7607" s="49">
        <v>43290</v>
      </c>
      <c r="K7607" s="54">
        <v>17</v>
      </c>
      <c r="L7607" s="54">
        <v>19124.61</v>
      </c>
      <c r="M7607" s="42"/>
      <c r="N7607" s="49">
        <v>43290</v>
      </c>
      <c r="O7607" s="54">
        <v>17</v>
      </c>
      <c r="P7607" s="54">
        <v>14025.401704689601</v>
      </c>
      <c r="Q7607" s="42"/>
      <c r="R7607" s="55">
        <f t="shared" si="354"/>
        <v>0.71584084542492044</v>
      </c>
      <c r="S7607" s="55">
        <f t="shared" si="355"/>
        <v>30584.351973314329</v>
      </c>
      <c r="T7607" s="55">
        <f t="shared" si="356"/>
        <v>10039.955413709124</v>
      </c>
    </row>
    <row r="7608" spans="2:20">
      <c r="B7608" s="49">
        <v>43290</v>
      </c>
      <c r="C7608" s="50">
        <v>18</v>
      </c>
      <c r="D7608" s="51">
        <v>2.0137800000000001</v>
      </c>
      <c r="E7608" s="42"/>
      <c r="F7608" s="49">
        <v>43290</v>
      </c>
      <c r="G7608" s="54">
        <v>18</v>
      </c>
      <c r="H7608" s="54">
        <v>26739.2612489116</v>
      </c>
      <c r="I7608" s="42"/>
      <c r="J7608" s="49">
        <v>43290</v>
      </c>
      <c r="K7608" s="54">
        <v>18</v>
      </c>
      <c r="L7608" s="54">
        <v>8976.2000000000007</v>
      </c>
      <c r="M7608" s="42"/>
      <c r="N7608" s="49">
        <v>43290</v>
      </c>
      <c r="O7608" s="54">
        <v>18</v>
      </c>
      <c r="P7608" s="54">
        <v>14123.6188874042</v>
      </c>
      <c r="Q7608" s="42"/>
      <c r="R7608" s="55">
        <f t="shared" si="354"/>
        <v>0.33569364226041848</v>
      </c>
      <c r="S7608" s="55">
        <f t="shared" si="355"/>
        <v>28441.86124307683</v>
      </c>
      <c r="T7608" s="55">
        <f t="shared" si="356"/>
        <v>4741.2090662107548</v>
      </c>
    </row>
    <row r="7609" spans="2:20">
      <c r="B7609" s="49">
        <v>43290</v>
      </c>
      <c r="C7609" s="50">
        <v>19</v>
      </c>
      <c r="D7609" s="51">
        <v>2.55552</v>
      </c>
      <c r="E7609" s="42"/>
      <c r="F7609" s="49">
        <v>43290</v>
      </c>
      <c r="G7609" s="54">
        <v>19</v>
      </c>
      <c r="H7609" s="54">
        <v>26781.849790965902</v>
      </c>
      <c r="I7609" s="42"/>
      <c r="J7609" s="49">
        <v>43290</v>
      </c>
      <c r="K7609" s="54">
        <v>19</v>
      </c>
      <c r="L7609" s="54">
        <v>21734.12</v>
      </c>
      <c r="M7609" s="42"/>
      <c r="N7609" s="49">
        <v>43290</v>
      </c>
      <c r="O7609" s="54">
        <v>19</v>
      </c>
      <c r="P7609" s="54">
        <v>14219.273841939401</v>
      </c>
      <c r="Q7609" s="42"/>
      <c r="R7609" s="55">
        <f t="shared" si="354"/>
        <v>0.81152422889517473</v>
      </c>
      <c r="S7609" s="55">
        <f t="shared" si="355"/>
        <v>36337.638688552979</v>
      </c>
      <c r="T7609" s="55">
        <f t="shared" si="356"/>
        <v>11539.285240029201</v>
      </c>
    </row>
    <row r="7610" spans="2:20">
      <c r="B7610" s="49">
        <v>43290</v>
      </c>
      <c r="C7610" s="50">
        <v>20</v>
      </c>
      <c r="D7610" s="51">
        <v>2.2433900000000002</v>
      </c>
      <c r="E7610" s="42"/>
      <c r="F7610" s="49">
        <v>43290</v>
      </c>
      <c r="G7610" s="54">
        <v>20</v>
      </c>
      <c r="H7610" s="54">
        <v>26639.629048349099</v>
      </c>
      <c r="I7610" s="42"/>
      <c r="J7610" s="49">
        <v>43290</v>
      </c>
      <c r="K7610" s="54">
        <v>20</v>
      </c>
      <c r="L7610" s="54">
        <v>8288.74</v>
      </c>
      <c r="M7610" s="42"/>
      <c r="N7610" s="49">
        <v>43290</v>
      </c>
      <c r="O7610" s="54">
        <v>20</v>
      </c>
      <c r="P7610" s="54">
        <v>14166.502270736601</v>
      </c>
      <c r="Q7610" s="42"/>
      <c r="R7610" s="55">
        <f t="shared" si="354"/>
        <v>0.31114322143737455</v>
      </c>
      <c r="S7610" s="55">
        <f t="shared" si="355"/>
        <v>31780.989529147784</v>
      </c>
      <c r="T7610" s="55">
        <f t="shared" si="356"/>
        <v>4407.8111530168671</v>
      </c>
    </row>
    <row r="7611" spans="2:20">
      <c r="B7611" s="49">
        <v>43290</v>
      </c>
      <c r="C7611" s="50">
        <v>21</v>
      </c>
      <c r="D7611" s="51">
        <v>1.96946</v>
      </c>
      <c r="E7611" s="42"/>
      <c r="F7611" s="49">
        <v>43290</v>
      </c>
      <c r="G7611" s="54">
        <v>21</v>
      </c>
      <c r="H7611" s="54">
        <v>26441.886847925802</v>
      </c>
      <c r="I7611" s="42"/>
      <c r="J7611" s="49">
        <v>43290</v>
      </c>
      <c r="K7611" s="54">
        <v>21</v>
      </c>
      <c r="L7611" s="54">
        <v>-9724.6200000000008</v>
      </c>
      <c r="M7611" s="42"/>
      <c r="N7611" s="49">
        <v>43290</v>
      </c>
      <c r="O7611" s="54">
        <v>21</v>
      </c>
      <c r="P7611" s="54">
        <v>14047.5387918425</v>
      </c>
      <c r="Q7611" s="42"/>
      <c r="R7611" s="55">
        <f t="shared" si="354"/>
        <v>-0.36777330059419855</v>
      </c>
      <c r="S7611" s="55">
        <f t="shared" si="355"/>
        <v>27666.065748982131</v>
      </c>
      <c r="T7611" s="55">
        <f t="shared" si="356"/>
        <v>-5166.3097067009567</v>
      </c>
    </row>
    <row r="7612" spans="2:20">
      <c r="B7612" s="49">
        <v>43290</v>
      </c>
      <c r="C7612" s="50">
        <v>22</v>
      </c>
      <c r="D7612" s="51">
        <v>2.3167900000000001</v>
      </c>
      <c r="E7612" s="42"/>
      <c r="F7612" s="49">
        <v>43290</v>
      </c>
      <c r="G7612" s="54">
        <v>22</v>
      </c>
      <c r="H7612" s="54">
        <v>26561.655407872298</v>
      </c>
      <c r="I7612" s="42"/>
      <c r="J7612" s="49">
        <v>43290</v>
      </c>
      <c r="K7612" s="54">
        <v>22</v>
      </c>
      <c r="L7612" s="54">
        <v>-1722.65</v>
      </c>
      <c r="M7612" s="42"/>
      <c r="N7612" s="49">
        <v>43290</v>
      </c>
      <c r="O7612" s="54">
        <v>22</v>
      </c>
      <c r="P7612" s="54">
        <v>14131.938491204101</v>
      </c>
      <c r="Q7612" s="42"/>
      <c r="R7612" s="55">
        <f t="shared" si="354"/>
        <v>-6.4854768031116158E-2</v>
      </c>
      <c r="S7612" s="55">
        <f t="shared" si="355"/>
        <v>32740.733777036749</v>
      </c>
      <c r="T7612" s="55">
        <f t="shared" si="356"/>
        <v>-916.52359267704367</v>
      </c>
    </row>
    <row r="7613" spans="2:20">
      <c r="B7613" s="49">
        <v>43290</v>
      </c>
      <c r="C7613" s="50">
        <v>23</v>
      </c>
      <c r="D7613" s="51">
        <v>2.3077800000000002</v>
      </c>
      <c r="E7613" s="42"/>
      <c r="F7613" s="49">
        <v>43290</v>
      </c>
      <c r="G7613" s="54">
        <v>23</v>
      </c>
      <c r="H7613" s="54">
        <v>26585.732964448402</v>
      </c>
      <c r="I7613" s="42"/>
      <c r="J7613" s="49">
        <v>43290</v>
      </c>
      <c r="K7613" s="54">
        <v>23</v>
      </c>
      <c r="L7613" s="54">
        <v>-8465.83</v>
      </c>
      <c r="M7613" s="42"/>
      <c r="N7613" s="49">
        <v>43290</v>
      </c>
      <c r="O7613" s="54">
        <v>23</v>
      </c>
      <c r="P7613" s="54">
        <v>14193.335454846099</v>
      </c>
      <c r="Q7613" s="42"/>
      <c r="R7613" s="55">
        <f t="shared" si="354"/>
        <v>-0.31843507987238401</v>
      </c>
      <c r="S7613" s="55">
        <f t="shared" si="355"/>
        <v>32755.095695984732</v>
      </c>
      <c r="T7613" s="55">
        <f t="shared" si="356"/>
        <v>-4519.6559092194575</v>
      </c>
    </row>
    <row r="7614" spans="2:20">
      <c r="B7614" s="49">
        <v>43290</v>
      </c>
      <c r="C7614" s="50">
        <v>24</v>
      </c>
      <c r="D7614" s="51">
        <v>2.0357599999999998</v>
      </c>
      <c r="E7614" s="42"/>
      <c r="F7614" s="49">
        <v>43290</v>
      </c>
      <c r="G7614" s="54">
        <v>24</v>
      </c>
      <c r="H7614" s="54">
        <v>26677.033504432799</v>
      </c>
      <c r="I7614" s="42"/>
      <c r="J7614" s="49">
        <v>43290</v>
      </c>
      <c r="K7614" s="54">
        <v>24</v>
      </c>
      <c r="L7614" s="54">
        <v>-10012.14</v>
      </c>
      <c r="M7614" s="42"/>
      <c r="N7614" s="49">
        <v>43290</v>
      </c>
      <c r="O7614" s="54">
        <v>24</v>
      </c>
      <c r="P7614" s="54">
        <v>14238.1278952874</v>
      </c>
      <c r="Q7614" s="42"/>
      <c r="R7614" s="55">
        <f t="shared" si="354"/>
        <v>-0.37530934608363892</v>
      </c>
      <c r="S7614" s="55">
        <f t="shared" si="355"/>
        <v>28985.411244110273</v>
      </c>
      <c r="T7614" s="55">
        <f t="shared" si="356"/>
        <v>-5343.7024698355326</v>
      </c>
    </row>
    <row r="7615" spans="2:20">
      <c r="B7615" s="49">
        <v>43290</v>
      </c>
      <c r="C7615" s="50">
        <v>25</v>
      </c>
      <c r="D7615" s="51">
        <v>2.5394600000000001</v>
      </c>
      <c r="E7615" s="42"/>
      <c r="F7615" s="49">
        <v>43290</v>
      </c>
      <c r="G7615" s="54">
        <v>25</v>
      </c>
      <c r="H7615" s="54">
        <v>26857.434439996301</v>
      </c>
      <c r="I7615" s="42"/>
      <c r="J7615" s="49">
        <v>43290</v>
      </c>
      <c r="K7615" s="54">
        <v>25</v>
      </c>
      <c r="L7615" s="54">
        <v>3825.02</v>
      </c>
      <c r="M7615" s="42"/>
      <c r="N7615" s="49">
        <v>43290</v>
      </c>
      <c r="O7615" s="54">
        <v>25</v>
      </c>
      <c r="P7615" s="54">
        <v>14265.4756296617</v>
      </c>
      <c r="Q7615" s="42"/>
      <c r="R7615" s="55">
        <f t="shared" si="354"/>
        <v>0.14241941122655224</v>
      </c>
      <c r="S7615" s="55">
        <f t="shared" si="355"/>
        <v>36226.604742500698</v>
      </c>
      <c r="T7615" s="55">
        <f t="shared" si="356"/>
        <v>2031.680640043149</v>
      </c>
    </row>
    <row r="7616" spans="2:20">
      <c r="B7616" s="49">
        <v>43290</v>
      </c>
      <c r="C7616" s="50">
        <v>26</v>
      </c>
      <c r="D7616" s="51">
        <v>2.1844000000000001</v>
      </c>
      <c r="E7616" s="42"/>
      <c r="F7616" s="49">
        <v>43290</v>
      </c>
      <c r="G7616" s="54">
        <v>26</v>
      </c>
      <c r="H7616" s="54">
        <v>26782.1035004855</v>
      </c>
      <c r="I7616" s="42"/>
      <c r="J7616" s="49">
        <v>43290</v>
      </c>
      <c r="K7616" s="54">
        <v>26</v>
      </c>
      <c r="L7616" s="54">
        <v>-5397.24</v>
      </c>
      <c r="M7616" s="42"/>
      <c r="N7616" s="49">
        <v>43290</v>
      </c>
      <c r="O7616" s="54">
        <v>26</v>
      </c>
      <c r="P7616" s="54">
        <v>14224.0136679471</v>
      </c>
      <c r="Q7616" s="42"/>
      <c r="R7616" s="55">
        <f t="shared" si="354"/>
        <v>-0.20152412598592787</v>
      </c>
      <c r="S7616" s="55">
        <f t="shared" si="355"/>
        <v>31070.935456263647</v>
      </c>
      <c r="T7616" s="55">
        <f t="shared" si="356"/>
        <v>-2866.4819224449311</v>
      </c>
    </row>
    <row r="7617" spans="2:20">
      <c r="B7617" s="49">
        <v>43290</v>
      </c>
      <c r="C7617" s="50">
        <v>27</v>
      </c>
      <c r="D7617" s="51">
        <v>1.9025000000000001</v>
      </c>
      <c r="E7617" s="42"/>
      <c r="F7617" s="49">
        <v>43290</v>
      </c>
      <c r="G7617" s="54">
        <v>27</v>
      </c>
      <c r="H7617" s="54">
        <v>26885.975198005101</v>
      </c>
      <c r="I7617" s="42"/>
      <c r="J7617" s="49">
        <v>43290</v>
      </c>
      <c r="K7617" s="54">
        <v>27</v>
      </c>
      <c r="L7617" s="54">
        <v>-11635.04</v>
      </c>
      <c r="M7617" s="42"/>
      <c r="N7617" s="49">
        <v>43290</v>
      </c>
      <c r="O7617" s="54">
        <v>27</v>
      </c>
      <c r="P7617" s="54">
        <v>14331.322678925701</v>
      </c>
      <c r="Q7617" s="42"/>
      <c r="R7617" s="55">
        <f t="shared" si="354"/>
        <v>-0.43275499267972634</v>
      </c>
      <c r="S7617" s="55">
        <f t="shared" si="355"/>
        <v>27265.341396656146</v>
      </c>
      <c r="T7617" s="55">
        <f t="shared" si="356"/>
        <v>-6201.9514410092879</v>
      </c>
    </row>
    <row r="7618" spans="2:20">
      <c r="B7618" s="49">
        <v>43290</v>
      </c>
      <c r="C7618" s="50">
        <v>28</v>
      </c>
      <c r="D7618" s="51">
        <v>1.5907199999999999</v>
      </c>
      <c r="E7618" s="42"/>
      <c r="F7618" s="49">
        <v>43290</v>
      </c>
      <c r="G7618" s="54">
        <v>28</v>
      </c>
      <c r="H7618" s="54">
        <v>26691.5788019826</v>
      </c>
      <c r="I7618" s="42"/>
      <c r="J7618" s="49">
        <v>43290</v>
      </c>
      <c r="K7618" s="54">
        <v>28</v>
      </c>
      <c r="L7618" s="54">
        <v>-19188.7</v>
      </c>
      <c r="M7618" s="42"/>
      <c r="N7618" s="49">
        <v>43290</v>
      </c>
      <c r="O7618" s="54">
        <v>28</v>
      </c>
      <c r="P7618" s="54">
        <v>14212.3164410961</v>
      </c>
      <c r="Q7618" s="42"/>
      <c r="R7618" s="55">
        <f t="shared" si="354"/>
        <v>-0.71890464563207856</v>
      </c>
      <c r="S7618" s="55">
        <f t="shared" si="355"/>
        <v>22607.816009180387</v>
      </c>
      <c r="T7618" s="55">
        <f t="shared" si="356"/>
        <v>-10217.300314697155</v>
      </c>
    </row>
    <row r="7619" spans="2:20">
      <c r="B7619" s="49">
        <v>43290</v>
      </c>
      <c r="C7619" s="50">
        <v>29</v>
      </c>
      <c r="D7619" s="51">
        <v>1.5646</v>
      </c>
      <c r="E7619" s="42"/>
      <c r="F7619" s="49">
        <v>43290</v>
      </c>
      <c r="G7619" s="54">
        <v>29</v>
      </c>
      <c r="H7619" s="54">
        <v>26753.059227528702</v>
      </c>
      <c r="I7619" s="42"/>
      <c r="J7619" s="49">
        <v>43290</v>
      </c>
      <c r="K7619" s="54">
        <v>29</v>
      </c>
      <c r="L7619" s="54">
        <v>-13309.31</v>
      </c>
      <c r="M7619" s="42"/>
      <c r="N7619" s="49">
        <v>43290</v>
      </c>
      <c r="O7619" s="54">
        <v>29</v>
      </c>
      <c r="P7619" s="54">
        <v>14225.601881598601</v>
      </c>
      <c r="Q7619" s="42"/>
      <c r="R7619" s="55">
        <f t="shared" si="354"/>
        <v>-0.49748740459202578</v>
      </c>
      <c r="S7619" s="55">
        <f t="shared" si="355"/>
        <v>22257.376703949172</v>
      </c>
      <c r="T7619" s="55">
        <f t="shared" si="356"/>
        <v>-7077.0577588359265</v>
      </c>
    </row>
    <row r="7620" spans="2:20">
      <c r="B7620" s="49">
        <v>43290</v>
      </c>
      <c r="C7620" s="50">
        <v>30</v>
      </c>
      <c r="D7620" s="51">
        <v>1.64551</v>
      </c>
      <c r="E7620" s="42"/>
      <c r="F7620" s="49">
        <v>43290</v>
      </c>
      <c r="G7620" s="54">
        <v>30</v>
      </c>
      <c r="H7620" s="54">
        <v>26639.812991332001</v>
      </c>
      <c r="I7620" s="42"/>
      <c r="J7620" s="49">
        <v>43290</v>
      </c>
      <c r="K7620" s="54">
        <v>30</v>
      </c>
      <c r="L7620" s="54">
        <v>-9009.3799999999992</v>
      </c>
      <c r="M7620" s="42"/>
      <c r="N7620" s="49">
        <v>43290</v>
      </c>
      <c r="O7620" s="54">
        <v>30</v>
      </c>
      <c r="P7620" s="54">
        <v>14185.517249688701</v>
      </c>
      <c r="Q7620" s="42"/>
      <c r="R7620" s="55">
        <f t="shared" si="354"/>
        <v>-0.3381923139975288</v>
      </c>
      <c r="S7620" s="55">
        <f t="shared" si="355"/>
        <v>23342.410489535254</v>
      </c>
      <c r="T7620" s="55">
        <f t="shared" si="356"/>
        <v>-4797.432903924082</v>
      </c>
    </row>
    <row r="7621" spans="2:20">
      <c r="B7621" s="49">
        <v>43290</v>
      </c>
      <c r="C7621" s="50">
        <v>31</v>
      </c>
      <c r="D7621" s="51">
        <v>1.5050600000000001</v>
      </c>
      <c r="E7621" s="42"/>
      <c r="F7621" s="49">
        <v>43290</v>
      </c>
      <c r="G7621" s="54">
        <v>31</v>
      </c>
      <c r="H7621" s="54">
        <v>26569.438241665099</v>
      </c>
      <c r="I7621" s="42"/>
      <c r="J7621" s="49">
        <v>43290</v>
      </c>
      <c r="K7621" s="54">
        <v>31</v>
      </c>
      <c r="L7621" s="54">
        <v>-11190.75</v>
      </c>
      <c r="M7621" s="42"/>
      <c r="N7621" s="49">
        <v>43290</v>
      </c>
      <c r="O7621" s="54">
        <v>31</v>
      </c>
      <c r="P7621" s="54">
        <v>14147.3955710668</v>
      </c>
      <c r="Q7621" s="42"/>
      <c r="R7621" s="55">
        <f t="shared" si="354"/>
        <v>-0.42118880716307833</v>
      </c>
      <c r="S7621" s="55">
        <f t="shared" si="355"/>
        <v>21292.679178189799</v>
      </c>
      <c r="T7621" s="55">
        <f t="shared" si="356"/>
        <v>-5958.7246650418429</v>
      </c>
    </row>
    <row r="7622" spans="2:20">
      <c r="B7622" s="49">
        <v>43290</v>
      </c>
      <c r="C7622" s="50">
        <v>32</v>
      </c>
      <c r="D7622" s="51">
        <v>1.52071</v>
      </c>
      <c r="E7622" s="42"/>
      <c r="F7622" s="49">
        <v>43290</v>
      </c>
      <c r="G7622" s="54">
        <v>32</v>
      </c>
      <c r="H7622" s="54">
        <v>27092.923263213401</v>
      </c>
      <c r="I7622" s="42"/>
      <c r="J7622" s="49">
        <v>43290</v>
      </c>
      <c r="K7622" s="54">
        <v>32</v>
      </c>
      <c r="L7622" s="54">
        <v>-10317.85</v>
      </c>
      <c r="M7622" s="42"/>
      <c r="N7622" s="49">
        <v>43290</v>
      </c>
      <c r="O7622" s="54">
        <v>32</v>
      </c>
      <c r="P7622" s="54">
        <v>14380.270677803701</v>
      </c>
      <c r="Q7622" s="42"/>
      <c r="R7622" s="55">
        <f t="shared" si="354"/>
        <v>-0.38083192056316462</v>
      </c>
      <c r="S7622" s="55">
        <f t="shared" si="355"/>
        <v>21868.221422442864</v>
      </c>
      <c r="T7622" s="55">
        <f t="shared" si="356"/>
        <v>-5476.4661004461441</v>
      </c>
    </row>
    <row r="7623" spans="2:20">
      <c r="B7623" s="49">
        <v>43290</v>
      </c>
      <c r="C7623" s="50">
        <v>33</v>
      </c>
      <c r="D7623" s="51">
        <v>2.5220799999999999</v>
      </c>
      <c r="E7623" s="42"/>
      <c r="F7623" s="49">
        <v>43290</v>
      </c>
      <c r="G7623" s="54">
        <v>33</v>
      </c>
      <c r="H7623" s="54">
        <v>27494.156648028998</v>
      </c>
      <c r="I7623" s="42"/>
      <c r="J7623" s="49">
        <v>43290</v>
      </c>
      <c r="K7623" s="54">
        <v>33</v>
      </c>
      <c r="L7623" s="54">
        <v>11456.79</v>
      </c>
      <c r="M7623" s="42"/>
      <c r="N7623" s="49">
        <v>43290</v>
      </c>
      <c r="O7623" s="54">
        <v>33</v>
      </c>
      <c r="P7623" s="54">
        <v>14558.6955796945</v>
      </c>
      <c r="Q7623" s="42"/>
      <c r="R7623" s="55">
        <f t="shared" si="354"/>
        <v>0.41669908797952948</v>
      </c>
      <c r="S7623" s="55">
        <f t="shared" si="355"/>
        <v>36718.1949476359</v>
      </c>
      <c r="T7623" s="55">
        <f t="shared" si="356"/>
        <v>6066.5951702303055</v>
      </c>
    </row>
    <row r="7624" spans="2:20">
      <c r="B7624" s="49">
        <v>43290</v>
      </c>
      <c r="C7624" s="50">
        <v>34</v>
      </c>
      <c r="D7624" s="51">
        <v>2.52203</v>
      </c>
      <c r="E7624" s="42"/>
      <c r="F7624" s="49">
        <v>43290</v>
      </c>
      <c r="G7624" s="54">
        <v>34</v>
      </c>
      <c r="H7624" s="54">
        <v>27999.478258213599</v>
      </c>
      <c r="I7624" s="42"/>
      <c r="J7624" s="49">
        <v>43290</v>
      </c>
      <c r="K7624" s="54">
        <v>34</v>
      </c>
      <c r="L7624" s="54">
        <v>11154.69</v>
      </c>
      <c r="M7624" s="42"/>
      <c r="N7624" s="49">
        <v>43290</v>
      </c>
      <c r="O7624" s="54">
        <v>34</v>
      </c>
      <c r="P7624" s="54">
        <v>14814.3117444042</v>
      </c>
      <c r="Q7624" s="42"/>
      <c r="R7624" s="55">
        <f t="shared" si="354"/>
        <v>0.39838920915348808</v>
      </c>
      <c r="S7624" s="55">
        <f t="shared" si="355"/>
        <v>37362.138648739725</v>
      </c>
      <c r="T7624" s="55">
        <f t="shared" si="356"/>
        <v>5901.8619400064199</v>
      </c>
    </row>
    <row r="7625" spans="2:20">
      <c r="B7625" s="49">
        <v>43290</v>
      </c>
      <c r="C7625" s="50">
        <v>35</v>
      </c>
      <c r="D7625" s="51">
        <v>2.07206</v>
      </c>
      <c r="E7625" s="42"/>
      <c r="F7625" s="49">
        <v>43290</v>
      </c>
      <c r="G7625" s="54">
        <v>35</v>
      </c>
      <c r="H7625" s="54">
        <v>28412.967348673501</v>
      </c>
      <c r="I7625" s="42"/>
      <c r="J7625" s="49">
        <v>43290</v>
      </c>
      <c r="K7625" s="54">
        <v>35</v>
      </c>
      <c r="L7625" s="54">
        <v>-3423.37</v>
      </c>
      <c r="M7625" s="42"/>
      <c r="N7625" s="49">
        <v>43290</v>
      </c>
      <c r="O7625" s="54">
        <v>35</v>
      </c>
      <c r="P7625" s="54">
        <v>15023.974157708501</v>
      </c>
      <c r="Q7625" s="42"/>
      <c r="R7625" s="55">
        <f t="shared" si="354"/>
        <v>-0.12048618357912641</v>
      </c>
      <c r="S7625" s="55">
        <f t="shared" si="355"/>
        <v>31130.575893221478</v>
      </c>
      <c r="T7625" s="55">
        <f t="shared" si="356"/>
        <v>-1810.1813084537175</v>
      </c>
    </row>
    <row r="7626" spans="2:20">
      <c r="B7626" s="49">
        <v>43290</v>
      </c>
      <c r="C7626" s="50">
        <v>36</v>
      </c>
      <c r="D7626" s="51">
        <v>1.9487399999999999</v>
      </c>
      <c r="E7626" s="42"/>
      <c r="F7626" s="49">
        <v>43290</v>
      </c>
      <c r="G7626" s="54">
        <v>36</v>
      </c>
      <c r="H7626" s="54">
        <v>28668.5256370971</v>
      </c>
      <c r="I7626" s="42"/>
      <c r="J7626" s="49">
        <v>43290</v>
      </c>
      <c r="K7626" s="54">
        <v>36</v>
      </c>
      <c r="L7626" s="54">
        <v>-6914.78</v>
      </c>
      <c r="M7626" s="42"/>
      <c r="N7626" s="49">
        <v>43290</v>
      </c>
      <c r="O7626" s="54">
        <v>36</v>
      </c>
      <c r="P7626" s="54">
        <v>15146.694806174701</v>
      </c>
      <c r="Q7626" s="42"/>
      <c r="R7626" s="55">
        <f t="shared" ref="R7626:R7689" si="357">L7626/H7626</f>
        <v>-0.24119761467789846</v>
      </c>
      <c r="S7626" s="55">
        <f t="shared" ref="S7626:S7689" si="358">P7626*D7626</f>
        <v>29516.970036584884</v>
      </c>
      <c r="T7626" s="55">
        <f t="shared" ref="T7626:T7689" si="359">P7626*R7626</f>
        <v>-3653.3466575034513</v>
      </c>
    </row>
    <row r="7627" spans="2:20">
      <c r="B7627" s="49">
        <v>43290</v>
      </c>
      <c r="C7627" s="50">
        <v>37</v>
      </c>
      <c r="D7627" s="51">
        <v>1.49898</v>
      </c>
      <c r="E7627" s="42"/>
      <c r="F7627" s="49">
        <v>43290</v>
      </c>
      <c r="G7627" s="54">
        <v>37</v>
      </c>
      <c r="H7627" s="54">
        <v>27240.0945788565</v>
      </c>
      <c r="I7627" s="42"/>
      <c r="J7627" s="49">
        <v>43290</v>
      </c>
      <c r="K7627" s="54">
        <v>37</v>
      </c>
      <c r="L7627" s="54">
        <v>-14556.38</v>
      </c>
      <c r="M7627" s="42"/>
      <c r="N7627" s="49">
        <v>43290</v>
      </c>
      <c r="O7627" s="54">
        <v>37</v>
      </c>
      <c r="P7627" s="54">
        <v>13679.0616948554</v>
      </c>
      <c r="Q7627" s="42"/>
      <c r="R7627" s="55">
        <f t="shared" si="357"/>
        <v>-0.5343733281784756</v>
      </c>
      <c r="S7627" s="55">
        <f t="shared" si="358"/>
        <v>20504.639899354348</v>
      </c>
      <c r="T7627" s="55">
        <f t="shared" si="359"/>
        <v>-7309.7257242385795</v>
      </c>
    </row>
    <row r="7628" spans="2:20">
      <c r="B7628" s="49">
        <v>43290</v>
      </c>
      <c r="C7628" s="50">
        <v>38</v>
      </c>
      <c r="D7628" s="51">
        <v>1.7133700000000001</v>
      </c>
      <c r="E7628" s="42"/>
      <c r="F7628" s="49">
        <v>43290</v>
      </c>
      <c r="G7628" s="54">
        <v>38</v>
      </c>
      <c r="H7628" s="54">
        <v>25692.519198198301</v>
      </c>
      <c r="I7628" s="42"/>
      <c r="J7628" s="49">
        <v>43290</v>
      </c>
      <c r="K7628" s="54">
        <v>38</v>
      </c>
      <c r="L7628" s="54">
        <v>-11554.79</v>
      </c>
      <c r="M7628" s="42"/>
      <c r="N7628" s="49">
        <v>43290</v>
      </c>
      <c r="O7628" s="54">
        <v>38</v>
      </c>
      <c r="P7628" s="54">
        <v>13660.1871982293</v>
      </c>
      <c r="Q7628" s="42"/>
      <c r="R7628" s="55">
        <f t="shared" si="357"/>
        <v>-0.44973363300280361</v>
      </c>
      <c r="S7628" s="55">
        <f t="shared" si="358"/>
        <v>23404.954939830135</v>
      </c>
      <c r="T7628" s="55">
        <f t="shared" si="359"/>
        <v>-6143.445616158052</v>
      </c>
    </row>
    <row r="7629" spans="2:20">
      <c r="B7629" s="49">
        <v>43290</v>
      </c>
      <c r="C7629" s="50">
        <v>39</v>
      </c>
      <c r="D7629" s="51">
        <v>1.8717999999999999</v>
      </c>
      <c r="E7629" s="42"/>
      <c r="F7629" s="49">
        <v>43290</v>
      </c>
      <c r="G7629" s="54">
        <v>39</v>
      </c>
      <c r="H7629" s="54">
        <v>25595.948466661001</v>
      </c>
      <c r="I7629" s="42"/>
      <c r="J7629" s="49">
        <v>43290</v>
      </c>
      <c r="K7629" s="54">
        <v>39</v>
      </c>
      <c r="L7629" s="54">
        <v>-9397.98</v>
      </c>
      <c r="M7629" s="42"/>
      <c r="N7629" s="49">
        <v>43290</v>
      </c>
      <c r="O7629" s="54">
        <v>39</v>
      </c>
      <c r="P7629" s="54">
        <v>13538.1587353945</v>
      </c>
      <c r="Q7629" s="42"/>
      <c r="R7629" s="55">
        <f t="shared" si="357"/>
        <v>-0.3671667026615939</v>
      </c>
      <c r="S7629" s="55">
        <f t="shared" si="358"/>
        <v>25340.725520911423</v>
      </c>
      <c r="T7629" s="55">
        <f t="shared" si="359"/>
        <v>-4970.7611029840527</v>
      </c>
    </row>
    <row r="7630" spans="2:20">
      <c r="B7630" s="49">
        <v>43290</v>
      </c>
      <c r="C7630" s="50">
        <v>40</v>
      </c>
      <c r="D7630" s="51">
        <v>2.59599</v>
      </c>
      <c r="E7630" s="42"/>
      <c r="F7630" s="49">
        <v>43290</v>
      </c>
      <c r="G7630" s="54">
        <v>40</v>
      </c>
      <c r="H7630" s="54">
        <v>25411.302555211001</v>
      </c>
      <c r="I7630" s="42"/>
      <c r="J7630" s="49">
        <v>43290</v>
      </c>
      <c r="K7630" s="54">
        <v>40</v>
      </c>
      <c r="L7630" s="54">
        <v>7915.21</v>
      </c>
      <c r="M7630" s="42"/>
      <c r="N7630" s="49">
        <v>43290</v>
      </c>
      <c r="O7630" s="54">
        <v>40</v>
      </c>
      <c r="P7630" s="54">
        <v>13409.248386372299</v>
      </c>
      <c r="Q7630" s="42"/>
      <c r="R7630" s="55">
        <f t="shared" si="357"/>
        <v>0.31148383609233199</v>
      </c>
      <c r="S7630" s="55">
        <f t="shared" si="358"/>
        <v>34810.274718538625</v>
      </c>
      <c r="T7630" s="55">
        <f t="shared" si="359"/>
        <v>4176.7641265021566</v>
      </c>
    </row>
    <row r="7631" spans="2:20">
      <c r="B7631" s="49">
        <v>43290</v>
      </c>
      <c r="C7631" s="50">
        <v>41</v>
      </c>
      <c r="D7631" s="51">
        <v>2.07592</v>
      </c>
      <c r="E7631" s="42"/>
      <c r="F7631" s="49">
        <v>43290</v>
      </c>
      <c r="G7631" s="54">
        <v>41</v>
      </c>
      <c r="H7631" s="54">
        <v>24899.030953920701</v>
      </c>
      <c r="I7631" s="42"/>
      <c r="J7631" s="49">
        <v>43290</v>
      </c>
      <c r="K7631" s="54">
        <v>41</v>
      </c>
      <c r="L7631" s="54">
        <v>1463.34</v>
      </c>
      <c r="M7631" s="42"/>
      <c r="N7631" s="49">
        <v>43290</v>
      </c>
      <c r="O7631" s="54">
        <v>41</v>
      </c>
      <c r="P7631" s="54">
        <v>13118.795505075301</v>
      </c>
      <c r="Q7631" s="42"/>
      <c r="R7631" s="55">
        <f t="shared" si="357"/>
        <v>5.8770961918482877E-2</v>
      </c>
      <c r="S7631" s="55">
        <f t="shared" si="358"/>
        <v>27233.56996489592</v>
      </c>
      <c r="T7631" s="55">
        <f t="shared" si="359"/>
        <v>771.00423104514482</v>
      </c>
    </row>
    <row r="7632" spans="2:20">
      <c r="B7632" s="49">
        <v>43290</v>
      </c>
      <c r="C7632" s="50">
        <v>42</v>
      </c>
      <c r="D7632" s="51">
        <v>2.03443</v>
      </c>
      <c r="E7632" s="42"/>
      <c r="F7632" s="49">
        <v>43290</v>
      </c>
      <c r="G7632" s="54">
        <v>42</v>
      </c>
      <c r="H7632" s="54">
        <v>24388.507568980702</v>
      </c>
      <c r="I7632" s="42"/>
      <c r="J7632" s="49">
        <v>43290</v>
      </c>
      <c r="K7632" s="54">
        <v>42</v>
      </c>
      <c r="L7632" s="54">
        <v>3428.17</v>
      </c>
      <c r="M7632" s="42"/>
      <c r="N7632" s="49">
        <v>43290</v>
      </c>
      <c r="O7632" s="54">
        <v>42</v>
      </c>
      <c r="P7632" s="54">
        <v>12797.191073173801</v>
      </c>
      <c r="Q7632" s="42"/>
      <c r="R7632" s="55">
        <f t="shared" si="357"/>
        <v>0.14056497677456192</v>
      </c>
      <c r="S7632" s="55">
        <f t="shared" si="358"/>
        <v>26034.989434996976</v>
      </c>
      <c r="T7632" s="55">
        <f t="shared" si="359"/>
        <v>1798.8368659803066</v>
      </c>
    </row>
    <row r="7633" spans="2:20">
      <c r="B7633" s="49">
        <v>43290</v>
      </c>
      <c r="C7633" s="50">
        <v>43</v>
      </c>
      <c r="D7633" s="51">
        <v>2.28749</v>
      </c>
      <c r="E7633" s="42"/>
      <c r="F7633" s="49">
        <v>43290</v>
      </c>
      <c r="G7633" s="54">
        <v>43</v>
      </c>
      <c r="H7633" s="54">
        <v>25328.826812016399</v>
      </c>
      <c r="I7633" s="42"/>
      <c r="J7633" s="49">
        <v>43290</v>
      </c>
      <c r="K7633" s="54">
        <v>43</v>
      </c>
      <c r="L7633" s="54">
        <v>13193.65</v>
      </c>
      <c r="M7633" s="42"/>
      <c r="N7633" s="49">
        <v>43290</v>
      </c>
      <c r="O7633" s="54">
        <v>43</v>
      </c>
      <c r="P7633" s="54">
        <v>13981.8416849028</v>
      </c>
      <c r="Q7633" s="42"/>
      <c r="R7633" s="55">
        <f t="shared" si="357"/>
        <v>0.52089463510961831</v>
      </c>
      <c r="S7633" s="55">
        <f t="shared" si="358"/>
        <v>31983.323035798305</v>
      </c>
      <c r="T7633" s="55">
        <f t="shared" si="359"/>
        <v>7283.0663226178949</v>
      </c>
    </row>
    <row r="7634" spans="2:20">
      <c r="B7634" s="49">
        <v>43290</v>
      </c>
      <c r="C7634" s="50">
        <v>44</v>
      </c>
      <c r="D7634" s="51">
        <v>2.0629900000000001</v>
      </c>
      <c r="E7634" s="42"/>
      <c r="F7634" s="49">
        <v>43290</v>
      </c>
      <c r="G7634" s="54">
        <v>44</v>
      </c>
      <c r="H7634" s="54">
        <v>23466.978220877099</v>
      </c>
      <c r="I7634" s="42"/>
      <c r="J7634" s="49">
        <v>43290</v>
      </c>
      <c r="K7634" s="54">
        <v>44</v>
      </c>
      <c r="L7634" s="54">
        <v>6330.75</v>
      </c>
      <c r="M7634" s="42"/>
      <c r="N7634" s="49">
        <v>43290</v>
      </c>
      <c r="O7634" s="54">
        <v>44</v>
      </c>
      <c r="P7634" s="54">
        <v>12277.501852576201</v>
      </c>
      <c r="Q7634" s="42"/>
      <c r="R7634" s="55">
        <f t="shared" si="357"/>
        <v>0.2697726967832581</v>
      </c>
      <c r="S7634" s="55">
        <f t="shared" si="358"/>
        <v>25328.363546846176</v>
      </c>
      <c r="T7634" s="55">
        <f t="shared" si="359"/>
        <v>3312.1347845309292</v>
      </c>
    </row>
    <row r="7635" spans="2:20">
      <c r="B7635" s="49">
        <v>43290</v>
      </c>
      <c r="C7635" s="50">
        <v>45</v>
      </c>
      <c r="D7635" s="51">
        <v>1.66082</v>
      </c>
      <c r="E7635" s="42"/>
      <c r="F7635" s="49">
        <v>43290</v>
      </c>
      <c r="G7635" s="54">
        <v>45</v>
      </c>
      <c r="H7635" s="54">
        <v>22608.823846441999</v>
      </c>
      <c r="I7635" s="42"/>
      <c r="J7635" s="49">
        <v>43290</v>
      </c>
      <c r="K7635" s="54">
        <v>45</v>
      </c>
      <c r="L7635" s="54">
        <v>4357.47</v>
      </c>
      <c r="M7635" s="42"/>
      <c r="N7635" s="49">
        <v>43290</v>
      </c>
      <c r="O7635" s="54">
        <v>45</v>
      </c>
      <c r="P7635" s="54">
        <v>11916.408163615</v>
      </c>
      <c r="Q7635" s="42"/>
      <c r="R7635" s="55">
        <f t="shared" si="357"/>
        <v>0.19273315717773373</v>
      </c>
      <c r="S7635" s="55">
        <f t="shared" si="358"/>
        <v>19791.009006295066</v>
      </c>
      <c r="T7635" s="55">
        <f t="shared" si="359"/>
        <v>2296.6869675920393</v>
      </c>
    </row>
    <row r="7636" spans="2:20">
      <c r="B7636" s="49">
        <v>43290</v>
      </c>
      <c r="C7636" s="50">
        <v>46</v>
      </c>
      <c r="D7636" s="51">
        <v>1.42215</v>
      </c>
      <c r="E7636" s="42"/>
      <c r="F7636" s="49">
        <v>43290</v>
      </c>
      <c r="G7636" s="54">
        <v>46</v>
      </c>
      <c r="H7636" s="54">
        <v>21321.264036442801</v>
      </c>
      <c r="I7636" s="42"/>
      <c r="J7636" s="49">
        <v>43290</v>
      </c>
      <c r="K7636" s="54">
        <v>46</v>
      </c>
      <c r="L7636" s="54">
        <v>-3739.71</v>
      </c>
      <c r="M7636" s="42"/>
      <c r="N7636" s="49">
        <v>43290</v>
      </c>
      <c r="O7636" s="54">
        <v>46</v>
      </c>
      <c r="P7636" s="54">
        <v>11286.5658858161</v>
      </c>
      <c r="Q7636" s="42"/>
      <c r="R7636" s="55">
        <f t="shared" si="357"/>
        <v>-0.17539813744663546</v>
      </c>
      <c r="S7636" s="55">
        <f t="shared" si="358"/>
        <v>16051.189674513367</v>
      </c>
      <c r="T7636" s="55">
        <f t="shared" si="359"/>
        <v>-1979.6426345408793</v>
      </c>
    </row>
    <row r="7637" spans="2:20">
      <c r="B7637" s="49">
        <v>43290</v>
      </c>
      <c r="C7637" s="50">
        <v>47</v>
      </c>
      <c r="D7637" s="51">
        <v>2.5644399999999998</v>
      </c>
      <c r="E7637" s="42"/>
      <c r="F7637" s="49">
        <v>43290</v>
      </c>
      <c r="G7637" s="54">
        <v>47</v>
      </c>
      <c r="H7637" s="54">
        <v>22261.327020831901</v>
      </c>
      <c r="I7637" s="42"/>
      <c r="J7637" s="49">
        <v>43290</v>
      </c>
      <c r="K7637" s="54">
        <v>47</v>
      </c>
      <c r="L7637" s="54">
        <v>11064.55</v>
      </c>
      <c r="M7637" s="42"/>
      <c r="N7637" s="49">
        <v>43290</v>
      </c>
      <c r="O7637" s="54">
        <v>47</v>
      </c>
      <c r="P7637" s="54">
        <v>11664.134351871</v>
      </c>
      <c r="Q7637" s="42"/>
      <c r="R7637" s="55">
        <f t="shared" si="357"/>
        <v>0.49703011817965376</v>
      </c>
      <c r="S7637" s="55">
        <f t="shared" si="358"/>
        <v>29911.972697312067</v>
      </c>
      <c r="T7637" s="55">
        <f t="shared" si="359"/>
        <v>5797.4260753738026</v>
      </c>
    </row>
    <row r="7638" spans="2:20">
      <c r="B7638" s="49">
        <v>43290</v>
      </c>
      <c r="C7638" s="50">
        <v>48</v>
      </c>
      <c r="D7638" s="51">
        <v>2.3684099999999999</v>
      </c>
      <c r="E7638" s="42"/>
      <c r="F7638" s="49">
        <v>43290</v>
      </c>
      <c r="G7638" s="54">
        <v>48</v>
      </c>
      <c r="H7638" s="54">
        <v>20843.496520149201</v>
      </c>
      <c r="I7638" s="42"/>
      <c r="J7638" s="49">
        <v>43290</v>
      </c>
      <c r="K7638" s="54">
        <v>48</v>
      </c>
      <c r="L7638" s="54">
        <v>4195.6000000000004</v>
      </c>
      <c r="M7638" s="42"/>
      <c r="N7638" s="49">
        <v>43290</v>
      </c>
      <c r="O7638" s="54">
        <v>48</v>
      </c>
      <c r="P7638" s="54">
        <v>10818.1627565483</v>
      </c>
      <c r="Q7638" s="42"/>
      <c r="R7638" s="55">
        <f t="shared" si="357"/>
        <v>0.20129060380748284</v>
      </c>
      <c r="S7638" s="55">
        <f t="shared" si="358"/>
        <v>25621.844854236559</v>
      </c>
      <c r="T7638" s="55">
        <f t="shared" si="359"/>
        <v>2177.59451335323</v>
      </c>
    </row>
    <row r="7639" spans="2:20">
      <c r="B7639" s="49">
        <v>43291</v>
      </c>
      <c r="C7639" s="50">
        <v>1</v>
      </c>
      <c r="D7639" s="51">
        <v>1.9295100000000001</v>
      </c>
      <c r="E7639" s="42"/>
      <c r="F7639" s="49">
        <v>43291</v>
      </c>
      <c r="G7639" s="54">
        <v>1</v>
      </c>
      <c r="H7639" s="54">
        <v>20106.343758588799</v>
      </c>
      <c r="I7639" s="42"/>
      <c r="J7639" s="49">
        <v>43291</v>
      </c>
      <c r="K7639" s="54">
        <v>1</v>
      </c>
      <c r="L7639" s="54">
        <v>-11123.97</v>
      </c>
      <c r="M7639" s="42"/>
      <c r="N7639" s="49">
        <v>43291</v>
      </c>
      <c r="O7639" s="54">
        <v>1</v>
      </c>
      <c r="P7639" s="54">
        <v>10388.8948628135</v>
      </c>
      <c r="Q7639" s="42"/>
      <c r="R7639" s="55">
        <f t="shared" si="357"/>
        <v>-0.5532567299933977</v>
      </c>
      <c r="S7639" s="55">
        <f t="shared" si="358"/>
        <v>20045.476526747279</v>
      </c>
      <c r="T7639" s="55">
        <f t="shared" si="359"/>
        <v>-5747.7260000454053</v>
      </c>
    </row>
    <row r="7640" spans="2:20">
      <c r="B7640" s="49">
        <v>43291</v>
      </c>
      <c r="C7640" s="50">
        <v>2</v>
      </c>
      <c r="D7640" s="51">
        <v>2.5528499999999998</v>
      </c>
      <c r="E7640" s="42"/>
      <c r="F7640" s="49">
        <v>43291</v>
      </c>
      <c r="G7640" s="54">
        <v>2</v>
      </c>
      <c r="H7640" s="54">
        <v>19826.913849806901</v>
      </c>
      <c r="I7640" s="42"/>
      <c r="J7640" s="49">
        <v>43291</v>
      </c>
      <c r="K7640" s="54">
        <v>2</v>
      </c>
      <c r="L7640" s="54">
        <v>-1129.31</v>
      </c>
      <c r="M7640" s="42"/>
      <c r="N7640" s="49">
        <v>43291</v>
      </c>
      <c r="O7640" s="54">
        <v>2</v>
      </c>
      <c r="P7640" s="54">
        <v>10345.2614695306</v>
      </c>
      <c r="Q7640" s="42"/>
      <c r="R7640" s="55">
        <f t="shared" si="357"/>
        <v>-5.6958435818845229E-2</v>
      </c>
      <c r="S7640" s="55">
        <f t="shared" si="358"/>
        <v>26409.900742491191</v>
      </c>
      <c r="T7640" s="55">
        <f t="shared" si="359"/>
        <v>-589.24991144143121</v>
      </c>
    </row>
    <row r="7641" spans="2:20">
      <c r="B7641" s="49">
        <v>43291</v>
      </c>
      <c r="C7641" s="50">
        <v>3</v>
      </c>
      <c r="D7641" s="51">
        <v>2.73339</v>
      </c>
      <c r="E7641" s="42"/>
      <c r="F7641" s="49">
        <v>43291</v>
      </c>
      <c r="G7641" s="54">
        <v>3</v>
      </c>
      <c r="H7641" s="54">
        <v>19738.416042586501</v>
      </c>
      <c r="I7641" s="42"/>
      <c r="J7641" s="49">
        <v>43291</v>
      </c>
      <c r="K7641" s="54">
        <v>3</v>
      </c>
      <c r="L7641" s="54">
        <v>1769.35</v>
      </c>
      <c r="M7641" s="42"/>
      <c r="N7641" s="49">
        <v>43291</v>
      </c>
      <c r="O7641" s="54">
        <v>3</v>
      </c>
      <c r="P7641" s="54">
        <v>10318.3478048324</v>
      </c>
      <c r="Q7641" s="42"/>
      <c r="R7641" s="55">
        <f t="shared" si="357"/>
        <v>8.9639918227610027E-2</v>
      </c>
      <c r="S7641" s="55">
        <f t="shared" si="358"/>
        <v>28204.068706250833</v>
      </c>
      <c r="T7641" s="55">
        <f t="shared" si="359"/>
        <v>924.93585346921577</v>
      </c>
    </row>
    <row r="7642" spans="2:20">
      <c r="B7642" s="49">
        <v>43291</v>
      </c>
      <c r="C7642" s="50">
        <v>4</v>
      </c>
      <c r="D7642" s="51">
        <v>3.2399300000000002</v>
      </c>
      <c r="E7642" s="42"/>
      <c r="F7642" s="49">
        <v>43291</v>
      </c>
      <c r="G7642" s="54">
        <v>4</v>
      </c>
      <c r="H7642" s="54">
        <v>19490.517468506201</v>
      </c>
      <c r="I7642" s="42"/>
      <c r="J7642" s="49">
        <v>43291</v>
      </c>
      <c r="K7642" s="54">
        <v>4</v>
      </c>
      <c r="L7642" s="54">
        <v>10866.22</v>
      </c>
      <c r="M7642" s="42"/>
      <c r="N7642" s="49">
        <v>43291</v>
      </c>
      <c r="O7642" s="54">
        <v>4</v>
      </c>
      <c r="P7642" s="54">
        <v>10238.315472988999</v>
      </c>
      <c r="Q7642" s="42"/>
      <c r="R7642" s="55">
        <f t="shared" si="357"/>
        <v>0.55751316082593527</v>
      </c>
      <c r="S7642" s="55">
        <f t="shared" si="358"/>
        <v>33171.42545040125</v>
      </c>
      <c r="T7642" s="55">
        <f t="shared" si="359"/>
        <v>5707.9956208791773</v>
      </c>
    </row>
    <row r="7643" spans="2:20">
      <c r="B7643" s="49">
        <v>43291</v>
      </c>
      <c r="C7643" s="50">
        <v>5</v>
      </c>
      <c r="D7643" s="51">
        <v>2.7145000000000001</v>
      </c>
      <c r="E7643" s="42"/>
      <c r="F7643" s="49">
        <v>43291</v>
      </c>
      <c r="G7643" s="54">
        <v>5</v>
      </c>
      <c r="H7643" s="54">
        <v>19066.235900772499</v>
      </c>
      <c r="I7643" s="42"/>
      <c r="J7643" s="49">
        <v>43291</v>
      </c>
      <c r="K7643" s="54">
        <v>5</v>
      </c>
      <c r="L7643" s="54">
        <v>-250.64</v>
      </c>
      <c r="M7643" s="42"/>
      <c r="N7643" s="49">
        <v>43291</v>
      </c>
      <c r="O7643" s="54">
        <v>5</v>
      </c>
      <c r="P7643" s="54">
        <v>10005.3717911244</v>
      </c>
      <c r="Q7643" s="42"/>
      <c r="R7643" s="55">
        <f t="shared" si="357"/>
        <v>-1.3145751542382044E-2</v>
      </c>
      <c r="S7643" s="55">
        <f t="shared" si="358"/>
        <v>27159.581727007186</v>
      </c>
      <c r="T7643" s="55">
        <f t="shared" si="359"/>
        <v>-131.5281316552794</v>
      </c>
    </row>
    <row r="7644" spans="2:20">
      <c r="B7644" s="49">
        <v>43291</v>
      </c>
      <c r="C7644" s="50">
        <v>6</v>
      </c>
      <c r="D7644" s="51">
        <v>2.2341700000000002</v>
      </c>
      <c r="E7644" s="42"/>
      <c r="F7644" s="49">
        <v>43291</v>
      </c>
      <c r="G7644" s="54">
        <v>6</v>
      </c>
      <c r="H7644" s="54">
        <v>18894.995062624999</v>
      </c>
      <c r="I7644" s="42"/>
      <c r="J7644" s="49">
        <v>43291</v>
      </c>
      <c r="K7644" s="54">
        <v>6</v>
      </c>
      <c r="L7644" s="54">
        <v>-6704.92</v>
      </c>
      <c r="M7644" s="42"/>
      <c r="N7644" s="49">
        <v>43291</v>
      </c>
      <c r="O7644" s="54">
        <v>6</v>
      </c>
      <c r="P7644" s="54">
        <v>9926.4646484548994</v>
      </c>
      <c r="Q7644" s="42"/>
      <c r="R7644" s="55">
        <f t="shared" si="357"/>
        <v>-0.35485164075340675</v>
      </c>
      <c r="S7644" s="55">
        <f t="shared" si="358"/>
        <v>22177.409523638486</v>
      </c>
      <c r="T7644" s="55">
        <f t="shared" si="359"/>
        <v>-3522.4222673849099</v>
      </c>
    </row>
    <row r="7645" spans="2:20">
      <c r="B7645" s="49">
        <v>43291</v>
      </c>
      <c r="C7645" s="50">
        <v>7</v>
      </c>
      <c r="D7645" s="51">
        <v>1.7774300000000001</v>
      </c>
      <c r="E7645" s="42"/>
      <c r="F7645" s="49">
        <v>43291</v>
      </c>
      <c r="G7645" s="54">
        <v>7</v>
      </c>
      <c r="H7645" s="54">
        <v>18815.391032917199</v>
      </c>
      <c r="I7645" s="42"/>
      <c r="J7645" s="49">
        <v>43291</v>
      </c>
      <c r="K7645" s="54">
        <v>7</v>
      </c>
      <c r="L7645" s="54">
        <v>-13975.94</v>
      </c>
      <c r="M7645" s="42"/>
      <c r="N7645" s="49">
        <v>43291</v>
      </c>
      <c r="O7645" s="54">
        <v>7</v>
      </c>
      <c r="P7645" s="54">
        <v>9868.8925230567002</v>
      </c>
      <c r="Q7645" s="42"/>
      <c r="R7645" s="55">
        <f t="shared" si="357"/>
        <v>-0.74279296005856787</v>
      </c>
      <c r="S7645" s="55">
        <f t="shared" si="358"/>
        <v>17541.265637256671</v>
      </c>
      <c r="T7645" s="55">
        <f t="shared" si="359"/>
        <v>-7330.5438897011545</v>
      </c>
    </row>
    <row r="7646" spans="2:20">
      <c r="B7646" s="49">
        <v>43291</v>
      </c>
      <c r="C7646" s="50">
        <v>8</v>
      </c>
      <c r="D7646" s="51">
        <v>1.81209</v>
      </c>
      <c r="E7646" s="42"/>
      <c r="F7646" s="49">
        <v>43291</v>
      </c>
      <c r="G7646" s="54">
        <v>8</v>
      </c>
      <c r="H7646" s="54">
        <v>18683.989405304601</v>
      </c>
      <c r="I7646" s="42"/>
      <c r="J7646" s="49">
        <v>43291</v>
      </c>
      <c r="K7646" s="54">
        <v>8</v>
      </c>
      <c r="L7646" s="54">
        <v>-11616.16</v>
      </c>
      <c r="M7646" s="42"/>
      <c r="N7646" s="49">
        <v>43291</v>
      </c>
      <c r="O7646" s="54">
        <v>8</v>
      </c>
      <c r="P7646" s="54">
        <v>9821.5716110530993</v>
      </c>
      <c r="Q7646" s="42"/>
      <c r="R7646" s="55">
        <f t="shared" si="357"/>
        <v>-0.62171732963528858</v>
      </c>
      <c r="S7646" s="55">
        <f t="shared" si="358"/>
        <v>17797.571700673212</v>
      </c>
      <c r="T7646" s="55">
        <f t="shared" si="359"/>
        <v>-6106.2412748456918</v>
      </c>
    </row>
    <row r="7647" spans="2:20">
      <c r="B7647" s="49">
        <v>43291</v>
      </c>
      <c r="C7647" s="50">
        <v>9</v>
      </c>
      <c r="D7647" s="51">
        <v>2.1770800000000001</v>
      </c>
      <c r="E7647" s="42"/>
      <c r="F7647" s="49">
        <v>43291</v>
      </c>
      <c r="G7647" s="54">
        <v>9</v>
      </c>
      <c r="H7647" s="54">
        <v>18843.309343913399</v>
      </c>
      <c r="I7647" s="42"/>
      <c r="J7647" s="49">
        <v>43291</v>
      </c>
      <c r="K7647" s="54">
        <v>9</v>
      </c>
      <c r="L7647" s="54">
        <v>-6104.89</v>
      </c>
      <c r="M7647" s="42"/>
      <c r="N7647" s="49">
        <v>43291</v>
      </c>
      <c r="O7647" s="54">
        <v>9</v>
      </c>
      <c r="P7647" s="54">
        <v>9901.4786177983005</v>
      </c>
      <c r="Q7647" s="42"/>
      <c r="R7647" s="55">
        <f t="shared" si="357"/>
        <v>-0.32398183825241655</v>
      </c>
      <c r="S7647" s="55">
        <f t="shared" si="358"/>
        <v>21556.311069236326</v>
      </c>
      <c r="T7647" s="55">
        <f t="shared" si="359"/>
        <v>-3207.8992440112902</v>
      </c>
    </row>
    <row r="7648" spans="2:20">
      <c r="B7648" s="49">
        <v>43291</v>
      </c>
      <c r="C7648" s="50">
        <v>10</v>
      </c>
      <c r="D7648" s="51">
        <v>1.76294</v>
      </c>
      <c r="E7648" s="42"/>
      <c r="F7648" s="49">
        <v>43291</v>
      </c>
      <c r="G7648" s="54">
        <v>10</v>
      </c>
      <c r="H7648" s="54">
        <v>18762.514476946199</v>
      </c>
      <c r="I7648" s="42"/>
      <c r="J7648" s="49">
        <v>43291</v>
      </c>
      <c r="K7648" s="54">
        <v>10</v>
      </c>
      <c r="L7648" s="54">
        <v>-12628.81</v>
      </c>
      <c r="M7648" s="42"/>
      <c r="N7648" s="49">
        <v>43291</v>
      </c>
      <c r="O7648" s="54">
        <v>10</v>
      </c>
      <c r="P7648" s="54">
        <v>9854.1111842080009</v>
      </c>
      <c r="Q7648" s="42"/>
      <c r="R7648" s="55">
        <f t="shared" si="357"/>
        <v>-0.67308728878089452</v>
      </c>
      <c r="S7648" s="55">
        <f t="shared" si="358"/>
        <v>17372.206771087651</v>
      </c>
      <c r="T7648" s="55">
        <f t="shared" si="359"/>
        <v>-6632.6769803240531</v>
      </c>
    </row>
    <row r="7649" spans="2:20">
      <c r="B7649" s="49">
        <v>43291</v>
      </c>
      <c r="C7649" s="50">
        <v>11</v>
      </c>
      <c r="D7649" s="51">
        <v>2.6835100000000001</v>
      </c>
      <c r="E7649" s="42"/>
      <c r="F7649" s="49">
        <v>43291</v>
      </c>
      <c r="G7649" s="54">
        <v>11</v>
      </c>
      <c r="H7649" s="54">
        <v>19079.9271076076</v>
      </c>
      <c r="I7649" s="42"/>
      <c r="J7649" s="49">
        <v>43291</v>
      </c>
      <c r="K7649" s="54">
        <v>11</v>
      </c>
      <c r="L7649" s="54">
        <v>1433.89</v>
      </c>
      <c r="M7649" s="42"/>
      <c r="N7649" s="49">
        <v>43291</v>
      </c>
      <c r="O7649" s="54">
        <v>11</v>
      </c>
      <c r="P7649" s="54">
        <v>10051.0286573918</v>
      </c>
      <c r="Q7649" s="42"/>
      <c r="R7649" s="55">
        <f t="shared" si="357"/>
        <v>7.5151754611697416E-2</v>
      </c>
      <c r="S7649" s="55">
        <f t="shared" si="358"/>
        <v>26972.03591239747</v>
      </c>
      <c r="T7649" s="55">
        <f t="shared" si="359"/>
        <v>755.35243925544705</v>
      </c>
    </row>
    <row r="7650" spans="2:20">
      <c r="B7650" s="49">
        <v>43291</v>
      </c>
      <c r="C7650" s="50">
        <v>12</v>
      </c>
      <c r="D7650" s="51">
        <v>3.0458699999999999</v>
      </c>
      <c r="E7650" s="42"/>
      <c r="F7650" s="49">
        <v>43291</v>
      </c>
      <c r="G7650" s="54">
        <v>12</v>
      </c>
      <c r="H7650" s="54">
        <v>19820.248501393002</v>
      </c>
      <c r="I7650" s="42"/>
      <c r="J7650" s="49">
        <v>43291</v>
      </c>
      <c r="K7650" s="54">
        <v>12</v>
      </c>
      <c r="L7650" s="54">
        <v>7561.49</v>
      </c>
      <c r="M7650" s="42"/>
      <c r="N7650" s="49">
        <v>43291</v>
      </c>
      <c r="O7650" s="54">
        <v>12</v>
      </c>
      <c r="P7650" s="54">
        <v>10371.0379502871</v>
      </c>
      <c r="Q7650" s="42"/>
      <c r="R7650" s="55">
        <f t="shared" si="357"/>
        <v>0.38150328939965433</v>
      </c>
      <c r="S7650" s="55">
        <f t="shared" si="358"/>
        <v>31588.833361640969</v>
      </c>
      <c r="T7650" s="55">
        <f t="shared" si="359"/>
        <v>3956.5850925231775</v>
      </c>
    </row>
    <row r="7651" spans="2:20">
      <c r="B7651" s="49">
        <v>43291</v>
      </c>
      <c r="C7651" s="50">
        <v>13</v>
      </c>
      <c r="D7651" s="51">
        <v>3.51972</v>
      </c>
      <c r="E7651" s="42"/>
      <c r="F7651" s="49">
        <v>43291</v>
      </c>
      <c r="G7651" s="54">
        <v>13</v>
      </c>
      <c r="H7651" s="54">
        <v>21102.167450768</v>
      </c>
      <c r="I7651" s="42"/>
      <c r="J7651" s="49">
        <v>43291</v>
      </c>
      <c r="K7651" s="54">
        <v>13</v>
      </c>
      <c r="L7651" s="54">
        <v>38083.919999999998</v>
      </c>
      <c r="M7651" s="42"/>
      <c r="N7651" s="49">
        <v>43291</v>
      </c>
      <c r="O7651" s="54">
        <v>13</v>
      </c>
      <c r="P7651" s="54">
        <v>11051.416170987301</v>
      </c>
      <c r="Q7651" s="42"/>
      <c r="R7651" s="55">
        <f t="shared" si="357"/>
        <v>1.8047397305917008</v>
      </c>
      <c r="S7651" s="55">
        <f t="shared" si="358"/>
        <v>38897.890525347422</v>
      </c>
      <c r="T7651" s="55">
        <f t="shared" si="359"/>
        <v>19944.929843084385</v>
      </c>
    </row>
    <row r="7652" spans="2:20">
      <c r="B7652" s="49">
        <v>43291</v>
      </c>
      <c r="C7652" s="50">
        <v>14</v>
      </c>
      <c r="D7652" s="51">
        <v>2.7688700000000002</v>
      </c>
      <c r="E7652" s="42"/>
      <c r="F7652" s="49">
        <v>43291</v>
      </c>
      <c r="G7652" s="54">
        <v>14</v>
      </c>
      <c r="H7652" s="54">
        <v>22747.057206749902</v>
      </c>
      <c r="I7652" s="42"/>
      <c r="J7652" s="49">
        <v>43291</v>
      </c>
      <c r="K7652" s="54">
        <v>14</v>
      </c>
      <c r="L7652" s="54">
        <v>26365.83</v>
      </c>
      <c r="M7652" s="42"/>
      <c r="N7652" s="49">
        <v>43291</v>
      </c>
      <c r="O7652" s="54">
        <v>14</v>
      </c>
      <c r="P7652" s="54">
        <v>12017.3010812921</v>
      </c>
      <c r="Q7652" s="42"/>
      <c r="R7652" s="55">
        <f t="shared" si="357"/>
        <v>1.1590875145017121</v>
      </c>
      <c r="S7652" s="55">
        <f t="shared" si="358"/>
        <v>33274.344444957256</v>
      </c>
      <c r="T7652" s="55">
        <f t="shared" si="359"/>
        <v>13929.103641333597</v>
      </c>
    </row>
    <row r="7653" spans="2:20">
      <c r="B7653" s="49">
        <v>43291</v>
      </c>
      <c r="C7653" s="50">
        <v>15</v>
      </c>
      <c r="D7653" s="51">
        <v>1.35223</v>
      </c>
      <c r="E7653" s="42"/>
      <c r="F7653" s="49">
        <v>43291</v>
      </c>
      <c r="G7653" s="54">
        <v>15</v>
      </c>
      <c r="H7653" s="54">
        <v>25040.612862752299</v>
      </c>
      <c r="I7653" s="42"/>
      <c r="J7653" s="49">
        <v>43291</v>
      </c>
      <c r="K7653" s="54">
        <v>15</v>
      </c>
      <c r="L7653" s="54">
        <v>-9160.89</v>
      </c>
      <c r="M7653" s="42"/>
      <c r="N7653" s="49">
        <v>43291</v>
      </c>
      <c r="O7653" s="54">
        <v>15</v>
      </c>
      <c r="P7653" s="54">
        <v>13283.1425198041</v>
      </c>
      <c r="Q7653" s="42"/>
      <c r="R7653" s="55">
        <f t="shared" si="357"/>
        <v>-0.36584128552327672</v>
      </c>
      <c r="S7653" s="55">
        <f t="shared" si="358"/>
        <v>17961.863809554699</v>
      </c>
      <c r="T7653" s="55">
        <f t="shared" si="359"/>
        <v>-4859.5219352340291</v>
      </c>
    </row>
    <row r="7654" spans="2:20">
      <c r="B7654" s="49">
        <v>43291</v>
      </c>
      <c r="C7654" s="50">
        <v>16</v>
      </c>
      <c r="D7654" s="51">
        <v>1.6647799999999999</v>
      </c>
      <c r="E7654" s="42"/>
      <c r="F7654" s="49">
        <v>43291</v>
      </c>
      <c r="G7654" s="54">
        <v>16</v>
      </c>
      <c r="H7654" s="54">
        <v>26272.929853609301</v>
      </c>
      <c r="I7654" s="42"/>
      <c r="J7654" s="49">
        <v>43291</v>
      </c>
      <c r="K7654" s="54">
        <v>16</v>
      </c>
      <c r="L7654" s="54">
        <v>-2935.7</v>
      </c>
      <c r="M7654" s="42"/>
      <c r="N7654" s="49">
        <v>43291</v>
      </c>
      <c r="O7654" s="54">
        <v>16</v>
      </c>
      <c r="P7654" s="54">
        <v>14025.7117131332</v>
      </c>
      <c r="Q7654" s="42"/>
      <c r="R7654" s="55">
        <f t="shared" si="357"/>
        <v>-0.11173858478508067</v>
      </c>
      <c r="S7654" s="55">
        <f t="shared" si="358"/>
        <v>23349.724345789888</v>
      </c>
      <c r="T7654" s="55">
        <f t="shared" si="359"/>
        <v>-1567.2131774290331</v>
      </c>
    </row>
    <row r="7655" spans="2:20">
      <c r="B7655" s="49">
        <v>43291</v>
      </c>
      <c r="C7655" s="50">
        <v>17</v>
      </c>
      <c r="D7655" s="51">
        <v>2.0445899999999999</v>
      </c>
      <c r="E7655" s="42"/>
      <c r="F7655" s="49">
        <v>43291</v>
      </c>
      <c r="G7655" s="54">
        <v>17</v>
      </c>
      <c r="H7655" s="54">
        <v>26505.821105462201</v>
      </c>
      <c r="I7655" s="42"/>
      <c r="J7655" s="49">
        <v>43291</v>
      </c>
      <c r="K7655" s="54">
        <v>17</v>
      </c>
      <c r="L7655" s="54">
        <v>-370.65</v>
      </c>
      <c r="M7655" s="42"/>
      <c r="N7655" s="49">
        <v>43291</v>
      </c>
      <c r="O7655" s="54">
        <v>17</v>
      </c>
      <c r="P7655" s="54">
        <v>14103.1079182661</v>
      </c>
      <c r="Q7655" s="42"/>
      <c r="R7655" s="55">
        <f t="shared" si="357"/>
        <v>-1.3983720727807149E-2</v>
      </c>
      <c r="S7655" s="55">
        <f t="shared" si="358"/>
        <v>28835.073418607684</v>
      </c>
      <c r="T7655" s="55">
        <f t="shared" si="359"/>
        <v>-197.2139225231588</v>
      </c>
    </row>
    <row r="7656" spans="2:20">
      <c r="B7656" s="49">
        <v>43291</v>
      </c>
      <c r="C7656" s="50">
        <v>18</v>
      </c>
      <c r="D7656" s="51">
        <v>2.1254499999999998</v>
      </c>
      <c r="E7656" s="42"/>
      <c r="F7656" s="49">
        <v>43291</v>
      </c>
      <c r="G7656" s="54">
        <v>18</v>
      </c>
      <c r="H7656" s="54">
        <v>26321.761935439001</v>
      </c>
      <c r="I7656" s="42"/>
      <c r="J7656" s="49">
        <v>43291</v>
      </c>
      <c r="K7656" s="54">
        <v>18</v>
      </c>
      <c r="L7656" s="54">
        <v>-133.63</v>
      </c>
      <c r="M7656" s="42"/>
      <c r="N7656" s="49">
        <v>43291</v>
      </c>
      <c r="O7656" s="54">
        <v>18</v>
      </c>
      <c r="P7656" s="54">
        <v>14083.237896344601</v>
      </c>
      <c r="Q7656" s="42"/>
      <c r="R7656" s="55">
        <f t="shared" si="357"/>
        <v>-5.076787805001903E-3</v>
      </c>
      <c r="S7656" s="55">
        <f t="shared" si="358"/>
        <v>29933.217986785628</v>
      </c>
      <c r="T7656" s="55">
        <f t="shared" si="359"/>
        <v>-71.497610407102925</v>
      </c>
    </row>
    <row r="7657" spans="2:20">
      <c r="B7657" s="49">
        <v>43291</v>
      </c>
      <c r="C7657" s="50">
        <v>19</v>
      </c>
      <c r="D7657" s="51">
        <v>1.9745600000000001</v>
      </c>
      <c r="E7657" s="42"/>
      <c r="F7657" s="49">
        <v>43291</v>
      </c>
      <c r="G7657" s="54">
        <v>19</v>
      </c>
      <c r="H7657" s="54">
        <v>26353.953889997301</v>
      </c>
      <c r="I7657" s="42"/>
      <c r="J7657" s="49">
        <v>43291</v>
      </c>
      <c r="K7657" s="54">
        <v>19</v>
      </c>
      <c r="L7657" s="54">
        <v>-1401.16</v>
      </c>
      <c r="M7657" s="42"/>
      <c r="N7657" s="49">
        <v>43291</v>
      </c>
      <c r="O7657" s="54">
        <v>19</v>
      </c>
      <c r="P7657" s="54">
        <v>14156.720927833099</v>
      </c>
      <c r="Q7657" s="42"/>
      <c r="R7657" s="55">
        <f t="shared" si="357"/>
        <v>-5.316697471083507E-2</v>
      </c>
      <c r="S7657" s="55">
        <f t="shared" si="358"/>
        <v>27953.294875262127</v>
      </c>
      <c r="T7657" s="55">
        <f t="shared" si="359"/>
        <v>-752.67002355845193</v>
      </c>
    </row>
    <row r="7658" spans="2:20">
      <c r="B7658" s="49">
        <v>43291</v>
      </c>
      <c r="C7658" s="50">
        <v>20</v>
      </c>
      <c r="D7658" s="51">
        <v>2.0876800000000002</v>
      </c>
      <c r="E7658" s="42"/>
      <c r="F7658" s="49">
        <v>43291</v>
      </c>
      <c r="G7658" s="54">
        <v>20</v>
      </c>
      <c r="H7658" s="54">
        <v>26106.688783308698</v>
      </c>
      <c r="I7658" s="42"/>
      <c r="J7658" s="49">
        <v>43291</v>
      </c>
      <c r="K7658" s="54">
        <v>20</v>
      </c>
      <c r="L7658" s="54">
        <v>-227.73</v>
      </c>
      <c r="M7658" s="42"/>
      <c r="N7658" s="49">
        <v>43291</v>
      </c>
      <c r="O7658" s="54">
        <v>20</v>
      </c>
      <c r="P7658" s="54">
        <v>14068.5637060263</v>
      </c>
      <c r="Q7658" s="42"/>
      <c r="R7658" s="55">
        <f t="shared" si="357"/>
        <v>-8.7230518542665229E-3</v>
      </c>
      <c r="S7658" s="55">
        <f t="shared" si="358"/>
        <v>29370.659077796987</v>
      </c>
      <c r="T7658" s="55">
        <f t="shared" si="359"/>
        <v>-122.72081072271942</v>
      </c>
    </row>
    <row r="7659" spans="2:20">
      <c r="B7659" s="49">
        <v>43291</v>
      </c>
      <c r="C7659" s="50">
        <v>21</v>
      </c>
      <c r="D7659" s="51">
        <v>1.9672700000000001</v>
      </c>
      <c r="E7659" s="42"/>
      <c r="F7659" s="49">
        <v>43291</v>
      </c>
      <c r="G7659" s="54">
        <v>21</v>
      </c>
      <c r="H7659" s="54">
        <v>25708.121571640098</v>
      </c>
      <c r="I7659" s="42"/>
      <c r="J7659" s="49">
        <v>43291</v>
      </c>
      <c r="K7659" s="54">
        <v>21</v>
      </c>
      <c r="L7659" s="54">
        <v>-3560.46</v>
      </c>
      <c r="M7659" s="42"/>
      <c r="N7659" s="49">
        <v>43291</v>
      </c>
      <c r="O7659" s="54">
        <v>21</v>
      </c>
      <c r="P7659" s="54">
        <v>13863.0579955583</v>
      </c>
      <c r="Q7659" s="42"/>
      <c r="R7659" s="55">
        <f t="shared" si="357"/>
        <v>-0.13849553301971779</v>
      </c>
      <c r="S7659" s="55">
        <f t="shared" si="358"/>
        <v>27272.378102921979</v>
      </c>
      <c r="T7659" s="55">
        <f t="shared" si="359"/>
        <v>-1919.9716063781073</v>
      </c>
    </row>
    <row r="7660" spans="2:20">
      <c r="B7660" s="49">
        <v>43291</v>
      </c>
      <c r="C7660" s="50">
        <v>22</v>
      </c>
      <c r="D7660" s="51">
        <v>2.1404200000000002</v>
      </c>
      <c r="E7660" s="42"/>
      <c r="F7660" s="49">
        <v>43291</v>
      </c>
      <c r="G7660" s="54">
        <v>22</v>
      </c>
      <c r="H7660" s="54">
        <v>25630.614399093301</v>
      </c>
      <c r="I7660" s="42"/>
      <c r="J7660" s="49">
        <v>43291</v>
      </c>
      <c r="K7660" s="54">
        <v>22</v>
      </c>
      <c r="L7660" s="54">
        <v>2001.98</v>
      </c>
      <c r="M7660" s="42"/>
      <c r="N7660" s="49">
        <v>43291</v>
      </c>
      <c r="O7660" s="54">
        <v>22</v>
      </c>
      <c r="P7660" s="54">
        <v>13837.286097967601</v>
      </c>
      <c r="Q7660" s="42"/>
      <c r="R7660" s="55">
        <f t="shared" si="357"/>
        <v>7.8108935229848464E-2</v>
      </c>
      <c r="S7660" s="55">
        <f t="shared" si="358"/>
        <v>29617.603909811816</v>
      </c>
      <c r="T7660" s="55">
        <f t="shared" si="359"/>
        <v>1080.8156835830339</v>
      </c>
    </row>
    <row r="7661" spans="2:20">
      <c r="B7661" s="49">
        <v>43291</v>
      </c>
      <c r="C7661" s="50">
        <v>23</v>
      </c>
      <c r="D7661" s="51">
        <v>2.0968200000000001</v>
      </c>
      <c r="E7661" s="42"/>
      <c r="F7661" s="49">
        <v>43291</v>
      </c>
      <c r="G7661" s="54">
        <v>23</v>
      </c>
      <c r="H7661" s="54">
        <v>25625.590863888701</v>
      </c>
      <c r="I7661" s="42"/>
      <c r="J7661" s="49">
        <v>43291</v>
      </c>
      <c r="K7661" s="54">
        <v>23</v>
      </c>
      <c r="L7661" s="54">
        <v>2582.65</v>
      </c>
      <c r="M7661" s="42"/>
      <c r="N7661" s="49">
        <v>43291</v>
      </c>
      <c r="O7661" s="54">
        <v>23</v>
      </c>
      <c r="P7661" s="54">
        <v>13832.855516478199</v>
      </c>
      <c r="Q7661" s="42"/>
      <c r="R7661" s="55">
        <f t="shared" si="357"/>
        <v>0.10078401757515928</v>
      </c>
      <c r="S7661" s="55">
        <f t="shared" si="358"/>
        <v>29005.008104061821</v>
      </c>
      <c r="T7661" s="55">
        <f t="shared" si="359"/>
        <v>1394.1307534873779</v>
      </c>
    </row>
    <row r="7662" spans="2:20">
      <c r="B7662" s="49">
        <v>43291</v>
      </c>
      <c r="C7662" s="50">
        <v>24</v>
      </c>
      <c r="D7662" s="51">
        <v>1.8434200000000001</v>
      </c>
      <c r="E7662" s="42"/>
      <c r="F7662" s="49">
        <v>43291</v>
      </c>
      <c r="G7662" s="54">
        <v>24</v>
      </c>
      <c r="H7662" s="54">
        <v>25403.065071704801</v>
      </c>
      <c r="I7662" s="42"/>
      <c r="J7662" s="49">
        <v>43291</v>
      </c>
      <c r="K7662" s="54">
        <v>24</v>
      </c>
      <c r="L7662" s="54">
        <v>-4089.93</v>
      </c>
      <c r="M7662" s="42"/>
      <c r="N7662" s="49">
        <v>43291</v>
      </c>
      <c r="O7662" s="54">
        <v>24</v>
      </c>
      <c r="P7662" s="54">
        <v>13733.1352510652</v>
      </c>
      <c r="Q7662" s="42"/>
      <c r="R7662" s="55">
        <f t="shared" si="357"/>
        <v>-0.16100143775782269</v>
      </c>
      <c r="S7662" s="55">
        <f t="shared" si="358"/>
        <v>25315.93618451861</v>
      </c>
      <c r="T7662" s="55">
        <f t="shared" si="359"/>
        <v>-2211.0545203441343</v>
      </c>
    </row>
    <row r="7663" spans="2:20">
      <c r="B7663" s="49">
        <v>43291</v>
      </c>
      <c r="C7663" s="50">
        <v>25</v>
      </c>
      <c r="D7663" s="51">
        <v>1.79922</v>
      </c>
      <c r="E7663" s="42"/>
      <c r="F7663" s="49">
        <v>43291</v>
      </c>
      <c r="G7663" s="54">
        <v>25</v>
      </c>
      <c r="H7663" s="54">
        <v>25327.893310822899</v>
      </c>
      <c r="I7663" s="42"/>
      <c r="J7663" s="49">
        <v>43291</v>
      </c>
      <c r="K7663" s="54">
        <v>25</v>
      </c>
      <c r="L7663" s="54">
        <v>-5218.8</v>
      </c>
      <c r="M7663" s="42"/>
      <c r="N7663" s="49">
        <v>43291</v>
      </c>
      <c r="O7663" s="54">
        <v>25</v>
      </c>
      <c r="P7663" s="54">
        <v>13719.6235718729</v>
      </c>
      <c r="Q7663" s="42"/>
      <c r="R7663" s="55">
        <f t="shared" si="357"/>
        <v>-0.20604950976202774</v>
      </c>
      <c r="S7663" s="55">
        <f t="shared" si="358"/>
        <v>24684.621122985161</v>
      </c>
      <c r="T7663" s="55">
        <f t="shared" si="359"/>
        <v>-2826.9217111039711</v>
      </c>
    </row>
    <row r="7664" spans="2:20">
      <c r="B7664" s="49">
        <v>43291</v>
      </c>
      <c r="C7664" s="50">
        <v>26</v>
      </c>
      <c r="D7664" s="51">
        <v>1.5521199999999999</v>
      </c>
      <c r="E7664" s="42"/>
      <c r="F7664" s="49">
        <v>43291</v>
      </c>
      <c r="G7664" s="54">
        <v>26</v>
      </c>
      <c r="H7664" s="54">
        <v>25037.466895639802</v>
      </c>
      <c r="I7664" s="42"/>
      <c r="J7664" s="49">
        <v>43291</v>
      </c>
      <c r="K7664" s="54">
        <v>26</v>
      </c>
      <c r="L7664" s="54">
        <v>-9393.0499999999993</v>
      </c>
      <c r="M7664" s="42"/>
      <c r="N7664" s="49">
        <v>43291</v>
      </c>
      <c r="O7664" s="54">
        <v>26</v>
      </c>
      <c r="P7664" s="54">
        <v>13575.6723880341</v>
      </c>
      <c r="Q7664" s="42"/>
      <c r="R7664" s="55">
        <f t="shared" si="357"/>
        <v>-0.37515975714123739</v>
      </c>
      <c r="S7664" s="55">
        <f t="shared" si="358"/>
        <v>21071.072626915487</v>
      </c>
      <c r="T7664" s="55">
        <f t="shared" si="359"/>
        <v>-5093.0459561238749</v>
      </c>
    </row>
    <row r="7665" spans="2:20">
      <c r="B7665" s="49">
        <v>43291</v>
      </c>
      <c r="C7665" s="50">
        <v>27</v>
      </c>
      <c r="D7665" s="51">
        <v>1.52508</v>
      </c>
      <c r="E7665" s="42"/>
      <c r="F7665" s="49">
        <v>43291</v>
      </c>
      <c r="G7665" s="54">
        <v>27</v>
      </c>
      <c r="H7665" s="54">
        <v>24607.938086103601</v>
      </c>
      <c r="I7665" s="42"/>
      <c r="J7665" s="49">
        <v>43291</v>
      </c>
      <c r="K7665" s="54">
        <v>27</v>
      </c>
      <c r="L7665" s="54">
        <v>-11319.03</v>
      </c>
      <c r="M7665" s="42"/>
      <c r="N7665" s="49">
        <v>43291</v>
      </c>
      <c r="O7665" s="54">
        <v>27</v>
      </c>
      <c r="P7665" s="54">
        <v>13334.966889353</v>
      </c>
      <c r="Q7665" s="42"/>
      <c r="R7665" s="55">
        <f t="shared" si="357"/>
        <v>-0.45997474312534919</v>
      </c>
      <c r="S7665" s="55">
        <f t="shared" si="358"/>
        <v>20336.891303614473</v>
      </c>
      <c r="T7665" s="55">
        <f t="shared" si="359"/>
        <v>-6133.7479695151833</v>
      </c>
    </row>
    <row r="7666" spans="2:20">
      <c r="B7666" s="49">
        <v>43291</v>
      </c>
      <c r="C7666" s="50">
        <v>28</v>
      </c>
      <c r="D7666" s="51">
        <v>1.0975900000000001</v>
      </c>
      <c r="E7666" s="42"/>
      <c r="F7666" s="49">
        <v>43291</v>
      </c>
      <c r="G7666" s="54">
        <v>28</v>
      </c>
      <c r="H7666" s="54">
        <v>24374.373235505798</v>
      </c>
      <c r="I7666" s="42"/>
      <c r="J7666" s="49">
        <v>43291</v>
      </c>
      <c r="K7666" s="54">
        <v>28</v>
      </c>
      <c r="L7666" s="54">
        <v>-22426.080000000002</v>
      </c>
      <c r="M7666" s="42"/>
      <c r="N7666" s="49">
        <v>43291</v>
      </c>
      <c r="O7666" s="54">
        <v>28</v>
      </c>
      <c r="P7666" s="54">
        <v>13221.364488819399</v>
      </c>
      <c r="Q7666" s="42"/>
      <c r="R7666" s="55">
        <f t="shared" si="357"/>
        <v>-0.92006796578187511</v>
      </c>
      <c r="S7666" s="55">
        <f t="shared" si="358"/>
        <v>14511.637449283286</v>
      </c>
      <c r="T7666" s="55">
        <f t="shared" si="359"/>
        <v>-12164.553930088787</v>
      </c>
    </row>
    <row r="7667" spans="2:20">
      <c r="B7667" s="49">
        <v>43291</v>
      </c>
      <c r="C7667" s="50">
        <v>29</v>
      </c>
      <c r="D7667" s="51">
        <v>0.65815999999999997</v>
      </c>
      <c r="E7667" s="42"/>
      <c r="F7667" s="49">
        <v>43291</v>
      </c>
      <c r="G7667" s="54">
        <v>29</v>
      </c>
      <c r="H7667" s="54">
        <v>24189.672662947502</v>
      </c>
      <c r="I7667" s="42"/>
      <c r="J7667" s="49">
        <v>43291</v>
      </c>
      <c r="K7667" s="54">
        <v>29</v>
      </c>
      <c r="L7667" s="54">
        <v>-28921.39</v>
      </c>
      <c r="M7667" s="42"/>
      <c r="N7667" s="49">
        <v>43291</v>
      </c>
      <c r="O7667" s="54">
        <v>29</v>
      </c>
      <c r="P7667" s="54">
        <v>13141.8473061119</v>
      </c>
      <c r="Q7667" s="42"/>
      <c r="R7667" s="55">
        <f t="shared" si="357"/>
        <v>-1.195608985825604</v>
      </c>
      <c r="S7667" s="55">
        <f t="shared" si="358"/>
        <v>8649.4382229906078</v>
      </c>
      <c r="T7667" s="55">
        <f t="shared" si="359"/>
        <v>-15712.510729535396</v>
      </c>
    </row>
    <row r="7668" spans="2:20">
      <c r="B7668" s="49">
        <v>43291</v>
      </c>
      <c r="C7668" s="50">
        <v>30</v>
      </c>
      <c r="D7668" s="51">
        <v>0.84302999999999995</v>
      </c>
      <c r="E7668" s="42"/>
      <c r="F7668" s="49">
        <v>43291</v>
      </c>
      <c r="G7668" s="54">
        <v>30</v>
      </c>
      <c r="H7668" s="54">
        <v>24040.959112782399</v>
      </c>
      <c r="I7668" s="42"/>
      <c r="J7668" s="49">
        <v>43291</v>
      </c>
      <c r="K7668" s="54">
        <v>30</v>
      </c>
      <c r="L7668" s="54">
        <v>-25716.22</v>
      </c>
      <c r="M7668" s="42"/>
      <c r="N7668" s="49">
        <v>43291</v>
      </c>
      <c r="O7668" s="54">
        <v>30</v>
      </c>
      <c r="P7668" s="54">
        <v>13060.9660849174</v>
      </c>
      <c r="Q7668" s="42"/>
      <c r="R7668" s="55">
        <f t="shared" si="357"/>
        <v>-1.069683612844168</v>
      </c>
      <c r="S7668" s="55">
        <f t="shared" si="358"/>
        <v>11010.786238567915</v>
      </c>
      <c r="T7668" s="55">
        <f t="shared" si="359"/>
        <v>-13971.101388949593</v>
      </c>
    </row>
    <row r="7669" spans="2:20">
      <c r="B7669" s="49">
        <v>43291</v>
      </c>
      <c r="C7669" s="50">
        <v>31</v>
      </c>
      <c r="D7669" s="51">
        <v>1.15103</v>
      </c>
      <c r="E7669" s="42"/>
      <c r="F7669" s="49">
        <v>43291</v>
      </c>
      <c r="G7669" s="54">
        <v>31</v>
      </c>
      <c r="H7669" s="54">
        <v>24039.875053325901</v>
      </c>
      <c r="I7669" s="42"/>
      <c r="J7669" s="49">
        <v>43291</v>
      </c>
      <c r="K7669" s="54">
        <v>31</v>
      </c>
      <c r="L7669" s="54">
        <v>-20674.95</v>
      </c>
      <c r="M7669" s="42"/>
      <c r="N7669" s="49">
        <v>43291</v>
      </c>
      <c r="O7669" s="54">
        <v>31</v>
      </c>
      <c r="P7669" s="54">
        <v>13070.4201013658</v>
      </c>
      <c r="Q7669" s="42"/>
      <c r="R7669" s="55">
        <f t="shared" si="357"/>
        <v>-0.86002734848406104</v>
      </c>
      <c r="S7669" s="55">
        <f t="shared" si="358"/>
        <v>15044.445649275078</v>
      </c>
      <c r="T7669" s="55">
        <f t="shared" si="359"/>
        <v>-11240.918743350401</v>
      </c>
    </row>
    <row r="7670" spans="2:20">
      <c r="B7670" s="49">
        <v>43291</v>
      </c>
      <c r="C7670" s="50">
        <v>32</v>
      </c>
      <c r="D7670" s="51">
        <v>1.43723</v>
      </c>
      <c r="E7670" s="42"/>
      <c r="F7670" s="49">
        <v>43291</v>
      </c>
      <c r="G7670" s="54">
        <v>32</v>
      </c>
      <c r="H7670" s="54">
        <v>24814.425244287799</v>
      </c>
      <c r="I7670" s="42"/>
      <c r="J7670" s="49">
        <v>43291</v>
      </c>
      <c r="K7670" s="54">
        <v>32</v>
      </c>
      <c r="L7670" s="54">
        <v>-17454.12</v>
      </c>
      <c r="M7670" s="42"/>
      <c r="N7670" s="49">
        <v>43291</v>
      </c>
      <c r="O7670" s="54">
        <v>32</v>
      </c>
      <c r="P7670" s="54">
        <v>13441.0586581684</v>
      </c>
      <c r="Q7670" s="42"/>
      <c r="R7670" s="55">
        <f t="shared" si="357"/>
        <v>-0.70338602760980251</v>
      </c>
      <c r="S7670" s="55">
        <f t="shared" si="358"/>
        <v>19317.892735279369</v>
      </c>
      <c r="T7670" s="55">
        <f t="shared" si="359"/>
        <v>-9454.2528564394142</v>
      </c>
    </row>
    <row r="7671" spans="2:20">
      <c r="B7671" s="49">
        <v>43291</v>
      </c>
      <c r="C7671" s="50">
        <v>33</v>
      </c>
      <c r="D7671" s="51">
        <v>1.71974</v>
      </c>
      <c r="E7671" s="42"/>
      <c r="F7671" s="49">
        <v>43291</v>
      </c>
      <c r="G7671" s="54">
        <v>33</v>
      </c>
      <c r="H7671" s="54">
        <v>25659.791454574199</v>
      </c>
      <c r="I7671" s="42"/>
      <c r="J7671" s="49">
        <v>43291</v>
      </c>
      <c r="K7671" s="54">
        <v>33</v>
      </c>
      <c r="L7671" s="54">
        <v>-19832.96</v>
      </c>
      <c r="M7671" s="42"/>
      <c r="N7671" s="49">
        <v>43291</v>
      </c>
      <c r="O7671" s="54">
        <v>33</v>
      </c>
      <c r="P7671" s="54">
        <v>13909.1560926281</v>
      </c>
      <c r="Q7671" s="42"/>
      <c r="R7671" s="55">
        <f t="shared" si="357"/>
        <v>-0.7729197657397372</v>
      </c>
      <c r="S7671" s="55">
        <f t="shared" si="358"/>
        <v>23920.132098736249</v>
      </c>
      <c r="T7671" s="55">
        <f t="shared" si="359"/>
        <v>-10750.661668751549</v>
      </c>
    </row>
    <row r="7672" spans="2:20">
      <c r="B7672" s="49">
        <v>43291</v>
      </c>
      <c r="C7672" s="50">
        <v>34</v>
      </c>
      <c r="D7672" s="51">
        <v>2.1501199999999998</v>
      </c>
      <c r="E7672" s="42"/>
      <c r="F7672" s="49">
        <v>43291</v>
      </c>
      <c r="G7672" s="54">
        <v>34</v>
      </c>
      <c r="H7672" s="54">
        <v>26528.414749372801</v>
      </c>
      <c r="I7672" s="42"/>
      <c r="J7672" s="49">
        <v>43291</v>
      </c>
      <c r="K7672" s="54">
        <v>34</v>
      </c>
      <c r="L7672" s="54">
        <v>-4077.74</v>
      </c>
      <c r="M7672" s="42"/>
      <c r="N7672" s="49">
        <v>43291</v>
      </c>
      <c r="O7672" s="54">
        <v>34</v>
      </c>
      <c r="P7672" s="54">
        <v>14352.609805906701</v>
      </c>
      <c r="Q7672" s="42"/>
      <c r="R7672" s="55">
        <f t="shared" si="357"/>
        <v>-0.15371216254436793</v>
      </c>
      <c r="S7672" s="55">
        <f t="shared" si="358"/>
        <v>30859.833395876114</v>
      </c>
      <c r="T7672" s="55">
        <f t="shared" si="359"/>
        <v>-2206.1706914214196</v>
      </c>
    </row>
    <row r="7673" spans="2:20">
      <c r="B7673" s="49">
        <v>43291</v>
      </c>
      <c r="C7673" s="50">
        <v>35</v>
      </c>
      <c r="D7673" s="51">
        <v>2.1808000000000001</v>
      </c>
      <c r="E7673" s="42"/>
      <c r="F7673" s="49">
        <v>43291</v>
      </c>
      <c r="G7673" s="54">
        <v>35</v>
      </c>
      <c r="H7673" s="54">
        <v>26912.464239082801</v>
      </c>
      <c r="I7673" s="42"/>
      <c r="J7673" s="49">
        <v>43291</v>
      </c>
      <c r="K7673" s="54">
        <v>35</v>
      </c>
      <c r="L7673" s="54">
        <v>-4318.71</v>
      </c>
      <c r="M7673" s="42"/>
      <c r="N7673" s="49">
        <v>43291</v>
      </c>
      <c r="O7673" s="54">
        <v>35</v>
      </c>
      <c r="P7673" s="54">
        <v>14542.671455506001</v>
      </c>
      <c r="Q7673" s="42"/>
      <c r="R7673" s="55">
        <f t="shared" si="357"/>
        <v>-0.16047248448279536</v>
      </c>
      <c r="S7673" s="55">
        <f t="shared" si="358"/>
        <v>31714.657910167487</v>
      </c>
      <c r="T7673" s="55">
        <f t="shared" si="359"/>
        <v>-2333.6986194820779</v>
      </c>
    </row>
    <row r="7674" spans="2:20">
      <c r="B7674" s="49">
        <v>43291</v>
      </c>
      <c r="C7674" s="50">
        <v>36</v>
      </c>
      <c r="D7674" s="51">
        <v>2.72296</v>
      </c>
      <c r="E7674" s="42"/>
      <c r="F7674" s="49">
        <v>43291</v>
      </c>
      <c r="G7674" s="54">
        <v>36</v>
      </c>
      <c r="H7674" s="54">
        <v>27444.722366731199</v>
      </c>
      <c r="I7674" s="42"/>
      <c r="J7674" s="49">
        <v>43291</v>
      </c>
      <c r="K7674" s="54">
        <v>36</v>
      </c>
      <c r="L7674" s="54">
        <v>14582.75</v>
      </c>
      <c r="M7674" s="42"/>
      <c r="N7674" s="49">
        <v>43291</v>
      </c>
      <c r="O7674" s="54">
        <v>36</v>
      </c>
      <c r="P7674" s="54">
        <v>14795.985792105999</v>
      </c>
      <c r="Q7674" s="42"/>
      <c r="R7674" s="55">
        <f t="shared" si="357"/>
        <v>0.53134988232482083</v>
      </c>
      <c r="S7674" s="55">
        <f t="shared" si="358"/>
        <v>40288.877472472952</v>
      </c>
      <c r="T7674" s="55">
        <f t="shared" si="359"/>
        <v>7861.8453095152436</v>
      </c>
    </row>
    <row r="7675" spans="2:20">
      <c r="B7675" s="49">
        <v>43291</v>
      </c>
      <c r="C7675" s="50">
        <v>37</v>
      </c>
      <c r="D7675" s="51">
        <v>2.7202500000000001</v>
      </c>
      <c r="E7675" s="42"/>
      <c r="F7675" s="49">
        <v>43291</v>
      </c>
      <c r="G7675" s="54">
        <v>37</v>
      </c>
      <c r="H7675" s="54">
        <v>27741.080600263798</v>
      </c>
      <c r="I7675" s="42"/>
      <c r="J7675" s="49">
        <v>43291</v>
      </c>
      <c r="K7675" s="54">
        <v>37</v>
      </c>
      <c r="L7675" s="54">
        <v>27754.12</v>
      </c>
      <c r="M7675" s="42"/>
      <c r="N7675" s="49">
        <v>43291</v>
      </c>
      <c r="O7675" s="54">
        <v>37</v>
      </c>
      <c r="P7675" s="54">
        <v>14890.282883211499</v>
      </c>
      <c r="Q7675" s="42"/>
      <c r="R7675" s="55">
        <f t="shared" si="357"/>
        <v>1.0004700393587436</v>
      </c>
      <c r="S7675" s="55">
        <f t="shared" si="358"/>
        <v>40505.292013056081</v>
      </c>
      <c r="T7675" s="55">
        <f t="shared" si="359"/>
        <v>14897.281902229433</v>
      </c>
    </row>
    <row r="7676" spans="2:20">
      <c r="B7676" s="49">
        <v>43291</v>
      </c>
      <c r="C7676" s="50">
        <v>38</v>
      </c>
      <c r="D7676" s="51">
        <v>2.9147400000000001</v>
      </c>
      <c r="E7676" s="42"/>
      <c r="F7676" s="49">
        <v>43291</v>
      </c>
      <c r="G7676" s="54">
        <v>38</v>
      </c>
      <c r="H7676" s="54">
        <v>28105.778158383298</v>
      </c>
      <c r="I7676" s="42"/>
      <c r="J7676" s="49">
        <v>43291</v>
      </c>
      <c r="K7676" s="54">
        <v>38</v>
      </c>
      <c r="L7676" s="54">
        <v>33903.4</v>
      </c>
      <c r="M7676" s="42"/>
      <c r="N7676" s="49">
        <v>43291</v>
      </c>
      <c r="O7676" s="54">
        <v>38</v>
      </c>
      <c r="P7676" s="54">
        <v>15034.4597240325</v>
      </c>
      <c r="Q7676" s="42"/>
      <c r="R7676" s="55">
        <f t="shared" si="357"/>
        <v>1.2062786452289493</v>
      </c>
      <c r="S7676" s="55">
        <f t="shared" si="358"/>
        <v>43821.541136026492</v>
      </c>
      <c r="T7676" s="55">
        <f t="shared" si="359"/>
        <v>18135.747707655129</v>
      </c>
    </row>
    <row r="7677" spans="2:20">
      <c r="B7677" s="49">
        <v>43291</v>
      </c>
      <c r="C7677" s="50">
        <v>39</v>
      </c>
      <c r="D7677" s="51">
        <v>2.5821999999999998</v>
      </c>
      <c r="E7677" s="42"/>
      <c r="F7677" s="49">
        <v>43291</v>
      </c>
      <c r="G7677" s="54">
        <v>39</v>
      </c>
      <c r="H7677" s="54">
        <v>28115.912308175699</v>
      </c>
      <c r="I7677" s="42"/>
      <c r="J7677" s="49">
        <v>43291</v>
      </c>
      <c r="K7677" s="54">
        <v>39</v>
      </c>
      <c r="L7677" s="54">
        <v>24354.02</v>
      </c>
      <c r="M7677" s="42"/>
      <c r="N7677" s="49">
        <v>43291</v>
      </c>
      <c r="O7677" s="54">
        <v>39</v>
      </c>
      <c r="P7677" s="54">
        <v>14971.703119367599</v>
      </c>
      <c r="Q7677" s="42"/>
      <c r="R7677" s="55">
        <f t="shared" si="357"/>
        <v>0.86620059605599942</v>
      </c>
      <c r="S7677" s="55">
        <f t="shared" si="358"/>
        <v>38659.931794831013</v>
      </c>
      <c r="T7677" s="55">
        <f t="shared" si="359"/>
        <v>12968.49816596968</v>
      </c>
    </row>
    <row r="7678" spans="2:20">
      <c r="B7678" s="49">
        <v>43291</v>
      </c>
      <c r="C7678" s="50">
        <v>40</v>
      </c>
      <c r="D7678" s="51">
        <v>3.0001000000000002</v>
      </c>
      <c r="E7678" s="42"/>
      <c r="F7678" s="49">
        <v>43291</v>
      </c>
      <c r="G7678" s="54">
        <v>40</v>
      </c>
      <c r="H7678" s="54">
        <v>27860.7934555352</v>
      </c>
      <c r="I7678" s="42"/>
      <c r="J7678" s="49">
        <v>43291</v>
      </c>
      <c r="K7678" s="54">
        <v>40</v>
      </c>
      <c r="L7678" s="54">
        <v>24622.080000000002</v>
      </c>
      <c r="M7678" s="42"/>
      <c r="N7678" s="49">
        <v>43291</v>
      </c>
      <c r="O7678" s="54">
        <v>40</v>
      </c>
      <c r="P7678" s="54">
        <v>14790.4724895374</v>
      </c>
      <c r="Q7678" s="42"/>
      <c r="R7678" s="55">
        <f t="shared" si="357"/>
        <v>0.88375372507950767</v>
      </c>
      <c r="S7678" s="55">
        <f t="shared" si="358"/>
        <v>44372.896515861161</v>
      </c>
      <c r="T7678" s="55">
        <f t="shared" si="359"/>
        <v>13071.135158314657</v>
      </c>
    </row>
    <row r="7679" spans="2:20">
      <c r="B7679" s="49">
        <v>43291</v>
      </c>
      <c r="C7679" s="50">
        <v>41</v>
      </c>
      <c r="D7679" s="51">
        <v>2.6490300000000002</v>
      </c>
      <c r="E7679" s="42"/>
      <c r="F7679" s="49">
        <v>43291</v>
      </c>
      <c r="G7679" s="54">
        <v>41</v>
      </c>
      <c r="H7679" s="54">
        <v>27415.064726701101</v>
      </c>
      <c r="I7679" s="42"/>
      <c r="J7679" s="49">
        <v>43291</v>
      </c>
      <c r="K7679" s="54">
        <v>41</v>
      </c>
      <c r="L7679" s="54">
        <v>13075.27</v>
      </c>
      <c r="M7679" s="42"/>
      <c r="N7679" s="49">
        <v>43291</v>
      </c>
      <c r="O7679" s="54">
        <v>41</v>
      </c>
      <c r="P7679" s="54">
        <v>14508.13757665</v>
      </c>
      <c r="Q7679" s="42"/>
      <c r="R7679" s="55">
        <f t="shared" si="357"/>
        <v>0.47693741124985367</v>
      </c>
      <c r="S7679" s="55">
        <f t="shared" si="358"/>
        <v>38432.49168467315</v>
      </c>
      <c r="T7679" s="55">
        <f t="shared" si="359"/>
        <v>6919.4735778641771</v>
      </c>
    </row>
    <row r="7680" spans="2:20">
      <c r="B7680" s="49">
        <v>43291</v>
      </c>
      <c r="C7680" s="50">
        <v>42</v>
      </c>
      <c r="D7680" s="51">
        <v>1.6752199999999999</v>
      </c>
      <c r="E7680" s="42"/>
      <c r="F7680" s="49">
        <v>43291</v>
      </c>
      <c r="G7680" s="54">
        <v>42</v>
      </c>
      <c r="H7680" s="54">
        <v>26617.492988782102</v>
      </c>
      <c r="I7680" s="42"/>
      <c r="J7680" s="49">
        <v>43291</v>
      </c>
      <c r="K7680" s="54">
        <v>42</v>
      </c>
      <c r="L7680" s="54">
        <v>-11784.45</v>
      </c>
      <c r="M7680" s="42"/>
      <c r="N7680" s="49">
        <v>43291</v>
      </c>
      <c r="O7680" s="54">
        <v>42</v>
      </c>
      <c r="P7680" s="54">
        <v>14064.739771614601</v>
      </c>
      <c r="Q7680" s="42"/>
      <c r="R7680" s="55">
        <f t="shared" si="357"/>
        <v>-0.442733280890373</v>
      </c>
      <c r="S7680" s="55">
        <f t="shared" si="358"/>
        <v>23561.533360204212</v>
      </c>
      <c r="T7680" s="55">
        <f t="shared" si="359"/>
        <v>-6226.9283839562477</v>
      </c>
    </row>
    <row r="7681" spans="2:20">
      <c r="B7681" s="49">
        <v>43291</v>
      </c>
      <c r="C7681" s="50">
        <v>43</v>
      </c>
      <c r="D7681" s="51">
        <v>2.0112000000000001</v>
      </c>
      <c r="E7681" s="42"/>
      <c r="F7681" s="49">
        <v>43291</v>
      </c>
      <c r="G7681" s="54">
        <v>43</v>
      </c>
      <c r="H7681" s="54">
        <v>26517.382982235998</v>
      </c>
      <c r="I7681" s="42"/>
      <c r="J7681" s="49">
        <v>43291</v>
      </c>
      <c r="K7681" s="54">
        <v>43</v>
      </c>
      <c r="L7681" s="54">
        <v>-64.09</v>
      </c>
      <c r="M7681" s="42"/>
      <c r="N7681" s="49">
        <v>43291</v>
      </c>
      <c r="O7681" s="54">
        <v>43</v>
      </c>
      <c r="P7681" s="54">
        <v>13994.0053272573</v>
      </c>
      <c r="Q7681" s="42"/>
      <c r="R7681" s="55">
        <f t="shared" si="357"/>
        <v>-2.4169051690709417E-3</v>
      </c>
      <c r="S7681" s="55">
        <f t="shared" si="358"/>
        <v>28144.743514179885</v>
      </c>
      <c r="T7681" s="55">
        <f t="shared" si="359"/>
        <v>-33.822183811454465</v>
      </c>
    </row>
    <row r="7682" spans="2:20">
      <c r="B7682" s="49">
        <v>43291</v>
      </c>
      <c r="C7682" s="50">
        <v>44</v>
      </c>
      <c r="D7682" s="51">
        <v>2.0773799999999998</v>
      </c>
      <c r="E7682" s="42"/>
      <c r="F7682" s="49">
        <v>43291</v>
      </c>
      <c r="G7682" s="54">
        <v>44</v>
      </c>
      <c r="H7682" s="54">
        <v>25849.847859612699</v>
      </c>
      <c r="I7682" s="42"/>
      <c r="J7682" s="49">
        <v>43291</v>
      </c>
      <c r="K7682" s="54">
        <v>44</v>
      </c>
      <c r="L7682" s="54">
        <v>9230.09</v>
      </c>
      <c r="M7682" s="42"/>
      <c r="N7682" s="49">
        <v>43291</v>
      </c>
      <c r="O7682" s="54">
        <v>44</v>
      </c>
      <c r="P7682" s="54">
        <v>13600.0658898414</v>
      </c>
      <c r="Q7682" s="42"/>
      <c r="R7682" s="55">
        <f t="shared" si="357"/>
        <v>0.3570655444522331</v>
      </c>
      <c r="S7682" s="55">
        <f t="shared" si="358"/>
        <v>28252.504878238724</v>
      </c>
      <c r="T7682" s="55">
        <f t="shared" si="359"/>
        <v>4856.1149315424636</v>
      </c>
    </row>
    <row r="7683" spans="2:20">
      <c r="B7683" s="49">
        <v>43291</v>
      </c>
      <c r="C7683" s="50">
        <v>45</v>
      </c>
      <c r="D7683" s="51">
        <v>1.60869</v>
      </c>
      <c r="E7683" s="42"/>
      <c r="F7683" s="49">
        <v>43291</v>
      </c>
      <c r="G7683" s="54">
        <v>45</v>
      </c>
      <c r="H7683" s="54">
        <v>25188.6151428876</v>
      </c>
      <c r="I7683" s="42"/>
      <c r="J7683" s="49">
        <v>43291</v>
      </c>
      <c r="K7683" s="54">
        <v>45</v>
      </c>
      <c r="L7683" s="54">
        <v>928.07</v>
      </c>
      <c r="M7683" s="42"/>
      <c r="N7683" s="49">
        <v>43291</v>
      </c>
      <c r="O7683" s="54">
        <v>45</v>
      </c>
      <c r="P7683" s="54">
        <v>13282.457127075901</v>
      </c>
      <c r="Q7683" s="42"/>
      <c r="R7683" s="55">
        <f t="shared" si="357"/>
        <v>3.684482035774226E-2</v>
      </c>
      <c r="S7683" s="55">
        <f t="shared" si="358"/>
        <v>21367.355955755731</v>
      </c>
      <c r="T7683" s="55">
        <f t="shared" si="359"/>
        <v>489.38974675652491</v>
      </c>
    </row>
    <row r="7684" spans="2:20">
      <c r="B7684" s="49">
        <v>43291</v>
      </c>
      <c r="C7684" s="50">
        <v>46</v>
      </c>
      <c r="D7684" s="51">
        <v>1.1870700000000001</v>
      </c>
      <c r="E7684" s="42"/>
      <c r="F7684" s="49">
        <v>43291</v>
      </c>
      <c r="G7684" s="54">
        <v>46</v>
      </c>
      <c r="H7684" s="54">
        <v>23872.339685708299</v>
      </c>
      <c r="I7684" s="42"/>
      <c r="J7684" s="49">
        <v>43291</v>
      </c>
      <c r="K7684" s="54">
        <v>46</v>
      </c>
      <c r="L7684" s="54">
        <v>-9517.48</v>
      </c>
      <c r="M7684" s="42"/>
      <c r="N7684" s="49">
        <v>43291</v>
      </c>
      <c r="O7684" s="54">
        <v>46</v>
      </c>
      <c r="P7684" s="54">
        <v>12611.533461422499</v>
      </c>
      <c r="Q7684" s="42"/>
      <c r="R7684" s="55">
        <f t="shared" si="357"/>
        <v>-0.39868232964604838</v>
      </c>
      <c r="S7684" s="55">
        <f t="shared" si="358"/>
        <v>14970.773026050807</v>
      </c>
      <c r="T7684" s="55">
        <f t="shared" si="359"/>
        <v>-5027.9955408090145</v>
      </c>
    </row>
    <row r="7685" spans="2:20">
      <c r="B7685" s="49">
        <v>43291</v>
      </c>
      <c r="C7685" s="50">
        <v>47</v>
      </c>
      <c r="D7685" s="51">
        <v>2.2149399999999999</v>
      </c>
      <c r="E7685" s="42"/>
      <c r="F7685" s="49">
        <v>43291</v>
      </c>
      <c r="G7685" s="54">
        <v>47</v>
      </c>
      <c r="H7685" s="54">
        <v>22375.767000640499</v>
      </c>
      <c r="I7685" s="42"/>
      <c r="J7685" s="49">
        <v>43291</v>
      </c>
      <c r="K7685" s="54">
        <v>47</v>
      </c>
      <c r="L7685" s="54">
        <v>-856.26</v>
      </c>
      <c r="M7685" s="42"/>
      <c r="N7685" s="49">
        <v>43291</v>
      </c>
      <c r="O7685" s="54">
        <v>47</v>
      </c>
      <c r="P7685" s="54">
        <v>11785.810243149601</v>
      </c>
      <c r="Q7685" s="42"/>
      <c r="R7685" s="55">
        <f t="shared" si="357"/>
        <v>-3.8267291573758785E-2</v>
      </c>
      <c r="S7685" s="55">
        <f t="shared" si="358"/>
        <v>26104.862539961778</v>
      </c>
      <c r="T7685" s="55">
        <f t="shared" si="359"/>
        <v>-451.0110370075987</v>
      </c>
    </row>
    <row r="7686" spans="2:20">
      <c r="B7686" s="49">
        <v>43291</v>
      </c>
      <c r="C7686" s="50">
        <v>48</v>
      </c>
      <c r="D7686" s="51">
        <v>2.3753500000000001</v>
      </c>
      <c r="E7686" s="42"/>
      <c r="F7686" s="49">
        <v>43291</v>
      </c>
      <c r="G7686" s="54">
        <v>48</v>
      </c>
      <c r="H7686" s="54">
        <v>20916.036733101198</v>
      </c>
      <c r="I7686" s="42"/>
      <c r="J7686" s="49">
        <v>43291</v>
      </c>
      <c r="K7686" s="54">
        <v>48</v>
      </c>
      <c r="L7686" s="54">
        <v>-335.45</v>
      </c>
      <c r="M7686" s="42"/>
      <c r="N7686" s="49">
        <v>43291</v>
      </c>
      <c r="O7686" s="54">
        <v>48</v>
      </c>
      <c r="P7686" s="54">
        <v>10910.7495204931</v>
      </c>
      <c r="Q7686" s="42"/>
      <c r="R7686" s="55">
        <f t="shared" si="357"/>
        <v>-1.60379332031448E-2</v>
      </c>
      <c r="S7686" s="55">
        <f t="shared" si="358"/>
        <v>25916.848873503288</v>
      </c>
      <c r="T7686" s="55">
        <f t="shared" si="359"/>
        <v>-174.98587200591251</v>
      </c>
    </row>
    <row r="7687" spans="2:20">
      <c r="B7687" s="49">
        <v>43292</v>
      </c>
      <c r="C7687" s="50">
        <v>1</v>
      </c>
      <c r="D7687" s="51">
        <v>2.3759399999999999</v>
      </c>
      <c r="E7687" s="42"/>
      <c r="F7687" s="49">
        <v>43292</v>
      </c>
      <c r="G7687" s="54">
        <v>1</v>
      </c>
      <c r="H7687" s="54">
        <v>19863.0347913513</v>
      </c>
      <c r="I7687" s="42"/>
      <c r="J7687" s="49">
        <v>43292</v>
      </c>
      <c r="K7687" s="54">
        <v>1</v>
      </c>
      <c r="L7687" s="54">
        <v>-4623.32</v>
      </c>
      <c r="M7687" s="42"/>
      <c r="N7687" s="49">
        <v>43292</v>
      </c>
      <c r="O7687" s="54">
        <v>1</v>
      </c>
      <c r="P7687" s="54">
        <v>10371.5013252468</v>
      </c>
      <c r="Q7687" s="42"/>
      <c r="R7687" s="55">
        <f t="shared" si="357"/>
        <v>-0.23276000110582654</v>
      </c>
      <c r="S7687" s="55">
        <f t="shared" si="358"/>
        <v>24642.064858706879</v>
      </c>
      <c r="T7687" s="55">
        <f t="shared" si="359"/>
        <v>-2414.0706599335267</v>
      </c>
    </row>
    <row r="7688" spans="2:20">
      <c r="B7688" s="49">
        <v>43292</v>
      </c>
      <c r="C7688" s="50">
        <v>2</v>
      </c>
      <c r="D7688" s="51">
        <v>2.0173299999999998</v>
      </c>
      <c r="E7688" s="42"/>
      <c r="F7688" s="49">
        <v>43292</v>
      </c>
      <c r="G7688" s="54">
        <v>2</v>
      </c>
      <c r="H7688" s="54">
        <v>19306.619052607701</v>
      </c>
      <c r="I7688" s="42"/>
      <c r="J7688" s="49">
        <v>43292</v>
      </c>
      <c r="K7688" s="54">
        <v>2</v>
      </c>
      <c r="L7688" s="54">
        <v>-8129.6</v>
      </c>
      <c r="M7688" s="42"/>
      <c r="N7688" s="49">
        <v>43292</v>
      </c>
      <c r="O7688" s="54">
        <v>2</v>
      </c>
      <c r="P7688" s="54">
        <v>10091.352146089701</v>
      </c>
      <c r="Q7688" s="42"/>
      <c r="R7688" s="55">
        <f t="shared" si="357"/>
        <v>-0.42107838652889118</v>
      </c>
      <c r="S7688" s="55">
        <f t="shared" si="358"/>
        <v>20357.587424871133</v>
      </c>
      <c r="T7688" s="55">
        <f t="shared" si="359"/>
        <v>-4249.2502795703149</v>
      </c>
    </row>
    <row r="7689" spans="2:20">
      <c r="B7689" s="49">
        <v>43292</v>
      </c>
      <c r="C7689" s="50">
        <v>3</v>
      </c>
      <c r="D7689" s="51">
        <v>1.9779599999999999</v>
      </c>
      <c r="E7689" s="42"/>
      <c r="F7689" s="49">
        <v>43292</v>
      </c>
      <c r="G7689" s="54">
        <v>3</v>
      </c>
      <c r="H7689" s="54">
        <v>19065.4337885692</v>
      </c>
      <c r="I7689" s="42"/>
      <c r="J7689" s="49">
        <v>43292</v>
      </c>
      <c r="K7689" s="54">
        <v>3</v>
      </c>
      <c r="L7689" s="54">
        <v>-7759.06</v>
      </c>
      <c r="M7689" s="42"/>
      <c r="N7689" s="49">
        <v>43292</v>
      </c>
      <c r="O7689" s="54">
        <v>3</v>
      </c>
      <c r="P7689" s="54">
        <v>10018.3129976071</v>
      </c>
      <c r="Q7689" s="42"/>
      <c r="R7689" s="55">
        <f t="shared" si="357"/>
        <v>-0.40697002156079937</v>
      </c>
      <c r="S7689" s="55">
        <f t="shared" si="358"/>
        <v>19815.822376746939</v>
      </c>
      <c r="T7689" s="55">
        <f t="shared" si="359"/>
        <v>-4077.1530566389979</v>
      </c>
    </row>
    <row r="7690" spans="2:20">
      <c r="B7690" s="49">
        <v>43292</v>
      </c>
      <c r="C7690" s="50">
        <v>4</v>
      </c>
      <c r="D7690" s="51">
        <v>1.7146300000000001</v>
      </c>
      <c r="E7690" s="42"/>
      <c r="F7690" s="49">
        <v>43292</v>
      </c>
      <c r="G7690" s="54">
        <v>4</v>
      </c>
      <c r="H7690" s="54">
        <v>18861.884511148401</v>
      </c>
      <c r="I7690" s="42"/>
      <c r="J7690" s="49">
        <v>43292</v>
      </c>
      <c r="K7690" s="54">
        <v>4</v>
      </c>
      <c r="L7690" s="54">
        <v>-13111.8</v>
      </c>
      <c r="M7690" s="42"/>
      <c r="N7690" s="49">
        <v>43292</v>
      </c>
      <c r="O7690" s="54">
        <v>4</v>
      </c>
      <c r="P7690" s="54">
        <v>9893.2710824189999</v>
      </c>
      <c r="Q7690" s="42"/>
      <c r="R7690" s="55">
        <f t="shared" ref="R7690:R7753" si="360">L7690/H7690</f>
        <v>-0.69514793138777897</v>
      </c>
      <c r="S7690" s="55">
        <f t="shared" ref="S7690:S7753" si="361">P7690*D7690</f>
        <v>16963.299396048089</v>
      </c>
      <c r="T7690" s="55">
        <f t="shared" ref="T7690:T7753" si="362">P7690*R7690</f>
        <v>-6877.2869276021011</v>
      </c>
    </row>
    <row r="7691" spans="2:20">
      <c r="B7691" s="49">
        <v>43292</v>
      </c>
      <c r="C7691" s="50">
        <v>5</v>
      </c>
      <c r="D7691" s="51">
        <v>1.7365299999999999</v>
      </c>
      <c r="E7691" s="42"/>
      <c r="F7691" s="49">
        <v>43292</v>
      </c>
      <c r="G7691" s="54">
        <v>5</v>
      </c>
      <c r="H7691" s="54">
        <v>18765.783113489098</v>
      </c>
      <c r="I7691" s="42"/>
      <c r="J7691" s="49">
        <v>43292</v>
      </c>
      <c r="K7691" s="54">
        <v>5</v>
      </c>
      <c r="L7691" s="54">
        <v>-12704.17</v>
      </c>
      <c r="M7691" s="42"/>
      <c r="N7691" s="49">
        <v>43292</v>
      </c>
      <c r="O7691" s="54">
        <v>5</v>
      </c>
      <c r="P7691" s="54">
        <v>9853.1035840510995</v>
      </c>
      <c r="Q7691" s="42"/>
      <c r="R7691" s="55">
        <f t="shared" si="360"/>
        <v>-0.67698586961010276</v>
      </c>
      <c r="S7691" s="55">
        <f t="shared" si="361"/>
        <v>17110.209966812254</v>
      </c>
      <c r="T7691" s="55">
        <f t="shared" si="362"/>
        <v>-6670.4118982072541</v>
      </c>
    </row>
    <row r="7692" spans="2:20">
      <c r="B7692" s="49">
        <v>43292</v>
      </c>
      <c r="C7692" s="50">
        <v>6</v>
      </c>
      <c r="D7692" s="51">
        <v>2.0296099999999999</v>
      </c>
      <c r="E7692" s="42"/>
      <c r="F7692" s="49">
        <v>43292</v>
      </c>
      <c r="G7692" s="54">
        <v>6</v>
      </c>
      <c r="H7692" s="54">
        <v>18617.5547043281</v>
      </c>
      <c r="I7692" s="42"/>
      <c r="J7692" s="49">
        <v>43292</v>
      </c>
      <c r="K7692" s="54">
        <v>6</v>
      </c>
      <c r="L7692" s="54">
        <v>-9864.75</v>
      </c>
      <c r="M7692" s="42"/>
      <c r="N7692" s="49">
        <v>43292</v>
      </c>
      <c r="O7692" s="54">
        <v>6</v>
      </c>
      <c r="P7692" s="54">
        <v>9763.8554007982002</v>
      </c>
      <c r="Q7692" s="42"/>
      <c r="R7692" s="55">
        <f t="shared" si="360"/>
        <v>-0.52986281800513257</v>
      </c>
      <c r="S7692" s="55">
        <f t="shared" si="361"/>
        <v>19816.818560014035</v>
      </c>
      <c r="T7692" s="55">
        <f t="shared" si="362"/>
        <v>-5173.5039372615674</v>
      </c>
    </row>
    <row r="7693" spans="2:20">
      <c r="B7693" s="49">
        <v>43292</v>
      </c>
      <c r="C7693" s="50">
        <v>7</v>
      </c>
      <c r="D7693" s="51">
        <v>2.80646</v>
      </c>
      <c r="E7693" s="42"/>
      <c r="F7693" s="49">
        <v>43292</v>
      </c>
      <c r="G7693" s="54">
        <v>7</v>
      </c>
      <c r="H7693" s="54">
        <v>18656.837089171298</v>
      </c>
      <c r="I7693" s="42"/>
      <c r="J7693" s="49">
        <v>43292</v>
      </c>
      <c r="K7693" s="54">
        <v>7</v>
      </c>
      <c r="L7693" s="54">
        <v>-2439.4299999999998</v>
      </c>
      <c r="M7693" s="42"/>
      <c r="N7693" s="49">
        <v>43292</v>
      </c>
      <c r="O7693" s="54">
        <v>7</v>
      </c>
      <c r="P7693" s="54">
        <v>9796.8931238553996</v>
      </c>
      <c r="Q7693" s="42"/>
      <c r="R7693" s="55">
        <f t="shared" si="360"/>
        <v>-0.13075260229483809</v>
      </c>
      <c r="S7693" s="55">
        <f t="shared" si="361"/>
        <v>27494.588676375224</v>
      </c>
      <c r="T7693" s="55">
        <f t="shared" si="362"/>
        <v>-1280.9692703484991</v>
      </c>
    </row>
    <row r="7694" spans="2:20">
      <c r="B7694" s="49">
        <v>43292</v>
      </c>
      <c r="C7694" s="50">
        <v>8</v>
      </c>
      <c r="D7694" s="51">
        <v>2.4358900000000001</v>
      </c>
      <c r="E7694" s="42"/>
      <c r="F7694" s="49">
        <v>43292</v>
      </c>
      <c r="G7694" s="54">
        <v>8</v>
      </c>
      <c r="H7694" s="54">
        <v>18762.260175346099</v>
      </c>
      <c r="I7694" s="42"/>
      <c r="J7694" s="49">
        <v>43292</v>
      </c>
      <c r="K7694" s="54">
        <v>8</v>
      </c>
      <c r="L7694" s="54">
        <v>-1922.52</v>
      </c>
      <c r="M7694" s="42"/>
      <c r="N7694" s="49">
        <v>43292</v>
      </c>
      <c r="O7694" s="54">
        <v>8</v>
      </c>
      <c r="P7694" s="54">
        <v>9855.5972049707998</v>
      </c>
      <c r="Q7694" s="42"/>
      <c r="R7694" s="55">
        <f t="shared" si="360"/>
        <v>-0.10246739902510366</v>
      </c>
      <c r="S7694" s="55">
        <f t="shared" si="361"/>
        <v>24007.150675616322</v>
      </c>
      <c r="T7694" s="55">
        <f t="shared" si="362"/>
        <v>-1009.8774114324392</v>
      </c>
    </row>
    <row r="7695" spans="2:20">
      <c r="B7695" s="49">
        <v>43292</v>
      </c>
      <c r="C7695" s="50">
        <v>9</v>
      </c>
      <c r="D7695" s="51">
        <v>2.6236299999999999</v>
      </c>
      <c r="E7695" s="42"/>
      <c r="F7695" s="49">
        <v>43292</v>
      </c>
      <c r="G7695" s="54">
        <v>9</v>
      </c>
      <c r="H7695" s="54">
        <v>18891.297725804499</v>
      </c>
      <c r="I7695" s="42"/>
      <c r="J7695" s="49">
        <v>43292</v>
      </c>
      <c r="K7695" s="54">
        <v>9</v>
      </c>
      <c r="L7695" s="54">
        <v>868.33</v>
      </c>
      <c r="M7695" s="42"/>
      <c r="N7695" s="49">
        <v>43292</v>
      </c>
      <c r="O7695" s="54">
        <v>9</v>
      </c>
      <c r="P7695" s="54">
        <v>9918.6032595617999</v>
      </c>
      <c r="Q7695" s="42"/>
      <c r="R7695" s="55">
        <f t="shared" si="360"/>
        <v>4.5964550059147492E-2</v>
      </c>
      <c r="S7695" s="55">
        <f t="shared" si="361"/>
        <v>26022.745069884124</v>
      </c>
      <c r="T7695" s="55">
        <f t="shared" si="362"/>
        <v>455.90413604095181</v>
      </c>
    </row>
    <row r="7696" spans="2:20">
      <c r="B7696" s="49">
        <v>43292</v>
      </c>
      <c r="C7696" s="50">
        <v>10</v>
      </c>
      <c r="D7696" s="51">
        <v>2.06311</v>
      </c>
      <c r="E7696" s="42"/>
      <c r="F7696" s="49">
        <v>43292</v>
      </c>
      <c r="G7696" s="54">
        <v>10</v>
      </c>
      <c r="H7696" s="54">
        <v>18624.6755826152</v>
      </c>
      <c r="I7696" s="42"/>
      <c r="J7696" s="49">
        <v>43292</v>
      </c>
      <c r="K7696" s="54">
        <v>10</v>
      </c>
      <c r="L7696" s="54">
        <v>-7640.61</v>
      </c>
      <c r="M7696" s="42"/>
      <c r="N7696" s="49">
        <v>43292</v>
      </c>
      <c r="O7696" s="54">
        <v>10</v>
      </c>
      <c r="P7696" s="54">
        <v>9763.3763722876993</v>
      </c>
      <c r="Q7696" s="42"/>
      <c r="R7696" s="55">
        <f t="shared" si="360"/>
        <v>-0.41024123969879839</v>
      </c>
      <c r="S7696" s="55">
        <f t="shared" si="361"/>
        <v>20142.919427430475</v>
      </c>
      <c r="T7696" s="55">
        <f t="shared" si="362"/>
        <v>-4005.3396266132627</v>
      </c>
    </row>
    <row r="7697" spans="2:20">
      <c r="B7697" s="49">
        <v>43292</v>
      </c>
      <c r="C7697" s="50">
        <v>11</v>
      </c>
      <c r="D7697" s="51">
        <v>1.6442099999999999</v>
      </c>
      <c r="E7697" s="42"/>
      <c r="F7697" s="49">
        <v>43292</v>
      </c>
      <c r="G7697" s="54">
        <v>11</v>
      </c>
      <c r="H7697" s="54">
        <v>18545.716440635999</v>
      </c>
      <c r="I7697" s="42"/>
      <c r="J7697" s="49">
        <v>43292</v>
      </c>
      <c r="K7697" s="54">
        <v>11</v>
      </c>
      <c r="L7697" s="54">
        <v>-12091.31</v>
      </c>
      <c r="M7697" s="42"/>
      <c r="N7697" s="49">
        <v>43292</v>
      </c>
      <c r="O7697" s="54">
        <v>11</v>
      </c>
      <c r="P7697" s="54">
        <v>9679.6960927284999</v>
      </c>
      <c r="Q7697" s="42"/>
      <c r="R7697" s="55">
        <f t="shared" si="360"/>
        <v>-0.65197319492637218</v>
      </c>
      <c r="S7697" s="55">
        <f t="shared" si="361"/>
        <v>15915.453112625126</v>
      </c>
      <c r="T7697" s="55">
        <f t="shared" si="362"/>
        <v>-6310.9023874925215</v>
      </c>
    </row>
    <row r="7698" spans="2:20">
      <c r="B7698" s="49">
        <v>43292</v>
      </c>
      <c r="C7698" s="50">
        <v>12</v>
      </c>
      <c r="D7698" s="51">
        <v>1.8304</v>
      </c>
      <c r="E7698" s="42"/>
      <c r="F7698" s="49">
        <v>43292</v>
      </c>
      <c r="G7698" s="54">
        <v>12</v>
      </c>
      <c r="H7698" s="54">
        <v>19134.9802501013</v>
      </c>
      <c r="I7698" s="42"/>
      <c r="J7698" s="49">
        <v>43292</v>
      </c>
      <c r="K7698" s="54">
        <v>12</v>
      </c>
      <c r="L7698" s="54">
        <v>-8332.64</v>
      </c>
      <c r="M7698" s="42"/>
      <c r="N7698" s="49">
        <v>43292</v>
      </c>
      <c r="O7698" s="54">
        <v>12</v>
      </c>
      <c r="P7698" s="54">
        <v>10046.164815120301</v>
      </c>
      <c r="Q7698" s="42"/>
      <c r="R7698" s="55">
        <f t="shared" si="360"/>
        <v>-0.43546634964286868</v>
      </c>
      <c r="S7698" s="55">
        <f t="shared" si="361"/>
        <v>18388.5000775962</v>
      </c>
      <c r="T7698" s="55">
        <f t="shared" si="362"/>
        <v>-4374.7667199510624</v>
      </c>
    </row>
    <row r="7699" spans="2:20">
      <c r="B7699" s="49">
        <v>43292</v>
      </c>
      <c r="C7699" s="50">
        <v>13</v>
      </c>
      <c r="D7699" s="51">
        <v>2.49824</v>
      </c>
      <c r="E7699" s="42"/>
      <c r="F7699" s="49">
        <v>43292</v>
      </c>
      <c r="G7699" s="54">
        <v>13</v>
      </c>
      <c r="H7699" s="54">
        <v>20540.223872506798</v>
      </c>
      <c r="I7699" s="42"/>
      <c r="J7699" s="49">
        <v>43292</v>
      </c>
      <c r="K7699" s="54">
        <v>13</v>
      </c>
      <c r="L7699" s="54">
        <v>2157.21</v>
      </c>
      <c r="M7699" s="42"/>
      <c r="N7699" s="49">
        <v>43292</v>
      </c>
      <c r="O7699" s="54">
        <v>13</v>
      </c>
      <c r="P7699" s="54">
        <v>10694.117908849499</v>
      </c>
      <c r="Q7699" s="42"/>
      <c r="R7699" s="55">
        <f t="shared" si="360"/>
        <v>0.10502368491160592</v>
      </c>
      <c r="S7699" s="55">
        <f t="shared" si="361"/>
        <v>26716.473124604174</v>
      </c>
      <c r="T7699" s="55">
        <f t="shared" si="362"/>
        <v>1123.1356696665719</v>
      </c>
    </row>
    <row r="7700" spans="2:20">
      <c r="B7700" s="49">
        <v>43292</v>
      </c>
      <c r="C7700" s="50">
        <v>14</v>
      </c>
      <c r="D7700" s="51">
        <v>2.6684999999999999</v>
      </c>
      <c r="E7700" s="42"/>
      <c r="F7700" s="49">
        <v>43292</v>
      </c>
      <c r="G7700" s="54">
        <v>14</v>
      </c>
      <c r="H7700" s="54">
        <v>22759.497715879901</v>
      </c>
      <c r="I7700" s="42"/>
      <c r="J7700" s="49">
        <v>43292</v>
      </c>
      <c r="K7700" s="54">
        <v>14</v>
      </c>
      <c r="L7700" s="54">
        <v>6941.97</v>
      </c>
      <c r="M7700" s="42"/>
      <c r="N7700" s="49">
        <v>43292</v>
      </c>
      <c r="O7700" s="54">
        <v>14</v>
      </c>
      <c r="P7700" s="54">
        <v>11898.658525926499</v>
      </c>
      <c r="Q7700" s="42"/>
      <c r="R7700" s="55">
        <f t="shared" si="360"/>
        <v>0.30501420051798439</v>
      </c>
      <c r="S7700" s="55">
        <f t="shared" si="361"/>
        <v>31751.570276434861</v>
      </c>
      <c r="T7700" s="55">
        <f t="shared" si="362"/>
        <v>3629.25981752197</v>
      </c>
    </row>
    <row r="7701" spans="2:20">
      <c r="B7701" s="49">
        <v>43292</v>
      </c>
      <c r="C7701" s="50">
        <v>15</v>
      </c>
      <c r="D7701" s="51">
        <v>1.96302</v>
      </c>
      <c r="E7701" s="42"/>
      <c r="F7701" s="49">
        <v>43292</v>
      </c>
      <c r="G7701" s="54">
        <v>15</v>
      </c>
      <c r="H7701" s="54">
        <v>25289.303244260002</v>
      </c>
      <c r="I7701" s="42"/>
      <c r="J7701" s="49">
        <v>43292</v>
      </c>
      <c r="K7701" s="54">
        <v>15</v>
      </c>
      <c r="L7701" s="54">
        <v>224.9</v>
      </c>
      <c r="M7701" s="42"/>
      <c r="N7701" s="49">
        <v>43292</v>
      </c>
      <c r="O7701" s="54">
        <v>15</v>
      </c>
      <c r="P7701" s="54">
        <v>13298.5146906802</v>
      </c>
      <c r="Q7701" s="42"/>
      <c r="R7701" s="55">
        <f t="shared" si="360"/>
        <v>8.8930880312428663E-3</v>
      </c>
      <c r="S7701" s="55">
        <f t="shared" si="361"/>
        <v>26105.250308099046</v>
      </c>
      <c r="T7701" s="55">
        <f t="shared" si="362"/>
        <v>118.26486182899552</v>
      </c>
    </row>
    <row r="7702" spans="2:20">
      <c r="B7702" s="49">
        <v>43292</v>
      </c>
      <c r="C7702" s="50">
        <v>16</v>
      </c>
      <c r="D7702" s="51">
        <v>2.1907000000000001</v>
      </c>
      <c r="E7702" s="42"/>
      <c r="F7702" s="49">
        <v>43292</v>
      </c>
      <c r="G7702" s="54">
        <v>16</v>
      </c>
      <c r="H7702" s="54">
        <v>26568.294099303599</v>
      </c>
      <c r="I7702" s="42"/>
      <c r="J7702" s="49">
        <v>43292</v>
      </c>
      <c r="K7702" s="54">
        <v>16</v>
      </c>
      <c r="L7702" s="54">
        <v>9894.39</v>
      </c>
      <c r="M7702" s="42"/>
      <c r="N7702" s="49">
        <v>43292</v>
      </c>
      <c r="O7702" s="54">
        <v>16</v>
      </c>
      <c r="P7702" s="54">
        <v>14045.605265251899</v>
      </c>
      <c r="Q7702" s="42"/>
      <c r="R7702" s="55">
        <f t="shared" si="360"/>
        <v>0.37241344751070593</v>
      </c>
      <c r="S7702" s="55">
        <f t="shared" si="361"/>
        <v>30769.707454587337</v>
      </c>
      <c r="T7702" s="55">
        <f t="shared" si="362"/>
        <v>5230.7722792069826</v>
      </c>
    </row>
    <row r="7703" spans="2:20">
      <c r="B7703" s="49">
        <v>43292</v>
      </c>
      <c r="C7703" s="50">
        <v>17</v>
      </c>
      <c r="D7703" s="51">
        <v>2.1438199999999998</v>
      </c>
      <c r="E7703" s="42"/>
      <c r="F7703" s="49">
        <v>43292</v>
      </c>
      <c r="G7703" s="54">
        <v>17</v>
      </c>
      <c r="H7703" s="54">
        <v>27018.855317126399</v>
      </c>
      <c r="I7703" s="42"/>
      <c r="J7703" s="49">
        <v>43292</v>
      </c>
      <c r="K7703" s="54">
        <v>17</v>
      </c>
      <c r="L7703" s="54">
        <v>-1167</v>
      </c>
      <c r="M7703" s="42"/>
      <c r="N7703" s="49">
        <v>43292</v>
      </c>
      <c r="O7703" s="54">
        <v>17</v>
      </c>
      <c r="P7703" s="54">
        <v>14279.855320143801</v>
      </c>
      <c r="Q7703" s="42"/>
      <c r="R7703" s="55">
        <f t="shared" si="360"/>
        <v>-4.319205926019655E-2</v>
      </c>
      <c r="S7703" s="55">
        <f t="shared" si="361"/>
        <v>30613.439432430681</v>
      </c>
      <c r="T7703" s="55">
        <f t="shared" si="362"/>
        <v>-616.77635721468403</v>
      </c>
    </row>
    <row r="7704" spans="2:20">
      <c r="B7704" s="49">
        <v>43292</v>
      </c>
      <c r="C7704" s="50">
        <v>18</v>
      </c>
      <c r="D7704" s="51">
        <v>1.74895</v>
      </c>
      <c r="E7704" s="42"/>
      <c r="F7704" s="49">
        <v>43292</v>
      </c>
      <c r="G7704" s="54">
        <v>18</v>
      </c>
      <c r="H7704" s="54">
        <v>27096.7636189105</v>
      </c>
      <c r="I7704" s="42"/>
      <c r="J7704" s="49">
        <v>43292</v>
      </c>
      <c r="K7704" s="54">
        <v>18</v>
      </c>
      <c r="L7704" s="54">
        <v>-13367.78</v>
      </c>
      <c r="M7704" s="42"/>
      <c r="N7704" s="49">
        <v>43292</v>
      </c>
      <c r="O7704" s="54">
        <v>18</v>
      </c>
      <c r="P7704" s="54">
        <v>14420.294031871999</v>
      </c>
      <c r="Q7704" s="42"/>
      <c r="R7704" s="55">
        <f t="shared" si="360"/>
        <v>-0.49333493062141159</v>
      </c>
      <c r="S7704" s="55">
        <f t="shared" si="361"/>
        <v>25220.373247042535</v>
      </c>
      <c r="T7704" s="55">
        <f t="shared" si="362"/>
        <v>-7114.034755753928</v>
      </c>
    </row>
    <row r="7705" spans="2:20">
      <c r="B7705" s="49">
        <v>43292</v>
      </c>
      <c r="C7705" s="50">
        <v>19</v>
      </c>
      <c r="D7705" s="51">
        <v>1.7429300000000001</v>
      </c>
      <c r="E7705" s="42"/>
      <c r="F7705" s="49">
        <v>43292</v>
      </c>
      <c r="G7705" s="54">
        <v>19</v>
      </c>
      <c r="H7705" s="54">
        <v>27191.870457240999</v>
      </c>
      <c r="I7705" s="42"/>
      <c r="J7705" s="49">
        <v>43292</v>
      </c>
      <c r="K7705" s="54">
        <v>19</v>
      </c>
      <c r="L7705" s="54">
        <v>-11638.97</v>
      </c>
      <c r="M7705" s="42"/>
      <c r="N7705" s="49">
        <v>43292</v>
      </c>
      <c r="O7705" s="54">
        <v>19</v>
      </c>
      <c r="P7705" s="54">
        <v>14552.8518718634</v>
      </c>
      <c r="Q7705" s="42"/>
      <c r="R7705" s="55">
        <f t="shared" si="360"/>
        <v>-0.42803123890657641</v>
      </c>
      <c r="S7705" s="55">
        <f t="shared" si="361"/>
        <v>25364.602113026878</v>
      </c>
      <c r="T7705" s="55">
        <f t="shared" si="362"/>
        <v>-6229.075216337581</v>
      </c>
    </row>
    <row r="7706" spans="2:20">
      <c r="B7706" s="49">
        <v>43292</v>
      </c>
      <c r="C7706" s="50">
        <v>20</v>
      </c>
      <c r="D7706" s="51">
        <v>1.6220000000000001</v>
      </c>
      <c r="E7706" s="42"/>
      <c r="F7706" s="49">
        <v>43292</v>
      </c>
      <c r="G7706" s="54">
        <v>20</v>
      </c>
      <c r="H7706" s="54">
        <v>27078.008231407999</v>
      </c>
      <c r="I7706" s="42"/>
      <c r="J7706" s="49">
        <v>43292</v>
      </c>
      <c r="K7706" s="54">
        <v>20</v>
      </c>
      <c r="L7706" s="54">
        <v>-9848.82</v>
      </c>
      <c r="M7706" s="42"/>
      <c r="N7706" s="49">
        <v>43292</v>
      </c>
      <c r="O7706" s="54">
        <v>20</v>
      </c>
      <c r="P7706" s="54">
        <v>14509.390448096699</v>
      </c>
      <c r="Q7706" s="42"/>
      <c r="R7706" s="55">
        <f t="shared" si="360"/>
        <v>-0.36372025282776427</v>
      </c>
      <c r="S7706" s="55">
        <f t="shared" si="361"/>
        <v>23534.23130681285</v>
      </c>
      <c r="T7706" s="55">
        <f t="shared" si="362"/>
        <v>-5277.3591621584792</v>
      </c>
    </row>
    <row r="7707" spans="2:20">
      <c r="B7707" s="49">
        <v>43292</v>
      </c>
      <c r="C7707" s="50">
        <v>21</v>
      </c>
      <c r="D7707" s="51">
        <v>1.21218</v>
      </c>
      <c r="E7707" s="42"/>
      <c r="F7707" s="49">
        <v>43292</v>
      </c>
      <c r="G7707" s="54">
        <v>21</v>
      </c>
      <c r="H7707" s="54">
        <v>26783.067094146299</v>
      </c>
      <c r="I7707" s="42"/>
      <c r="J7707" s="49">
        <v>43292</v>
      </c>
      <c r="K7707" s="54">
        <v>21</v>
      </c>
      <c r="L7707" s="54">
        <v>-14380.17</v>
      </c>
      <c r="M7707" s="42"/>
      <c r="N7707" s="49">
        <v>43292</v>
      </c>
      <c r="O7707" s="54">
        <v>21</v>
      </c>
      <c r="P7707" s="54">
        <v>14360.3339896119</v>
      </c>
      <c r="Q7707" s="42"/>
      <c r="R7707" s="55">
        <f t="shared" si="360"/>
        <v>-0.53691274227300601</v>
      </c>
      <c r="S7707" s="55">
        <f t="shared" si="361"/>
        <v>17407.309655527752</v>
      </c>
      <c r="T7707" s="55">
        <f t="shared" si="362"/>
        <v>-7710.246302318782</v>
      </c>
    </row>
    <row r="7708" spans="2:20">
      <c r="B7708" s="49">
        <v>43292</v>
      </c>
      <c r="C7708" s="50">
        <v>22</v>
      </c>
      <c r="D7708" s="51">
        <v>1.1394500000000001</v>
      </c>
      <c r="E7708" s="42"/>
      <c r="F7708" s="49">
        <v>43292</v>
      </c>
      <c r="G7708" s="54">
        <v>22</v>
      </c>
      <c r="H7708" s="54">
        <v>26604.3013308263</v>
      </c>
      <c r="I7708" s="42"/>
      <c r="J7708" s="49">
        <v>43292</v>
      </c>
      <c r="K7708" s="54">
        <v>22</v>
      </c>
      <c r="L7708" s="54">
        <v>-17540.11</v>
      </c>
      <c r="M7708" s="42"/>
      <c r="N7708" s="49">
        <v>43292</v>
      </c>
      <c r="O7708" s="54">
        <v>22</v>
      </c>
      <c r="P7708" s="54">
        <v>14265.235221425901</v>
      </c>
      <c r="Q7708" s="42"/>
      <c r="R7708" s="55">
        <f t="shared" si="360"/>
        <v>-0.6592960206655134</v>
      </c>
      <c r="S7708" s="55">
        <f t="shared" si="361"/>
        <v>16254.522273053744</v>
      </c>
      <c r="T7708" s="55">
        <f t="shared" si="362"/>
        <v>-9405.0128153436199</v>
      </c>
    </row>
    <row r="7709" spans="2:20">
      <c r="B7709" s="49">
        <v>43292</v>
      </c>
      <c r="C7709" s="50">
        <v>23</v>
      </c>
      <c r="D7709" s="51">
        <v>1.2314799999999999</v>
      </c>
      <c r="E7709" s="42"/>
      <c r="F7709" s="49">
        <v>43292</v>
      </c>
      <c r="G7709" s="54">
        <v>23</v>
      </c>
      <c r="H7709" s="54">
        <v>26537.547787092699</v>
      </c>
      <c r="I7709" s="42"/>
      <c r="J7709" s="49">
        <v>43292</v>
      </c>
      <c r="K7709" s="54">
        <v>23</v>
      </c>
      <c r="L7709" s="54">
        <v>-15194.71</v>
      </c>
      <c r="M7709" s="42"/>
      <c r="N7709" s="49">
        <v>43292</v>
      </c>
      <c r="O7709" s="54">
        <v>23</v>
      </c>
      <c r="P7709" s="54">
        <v>14242.570627053001</v>
      </c>
      <c r="Q7709" s="42"/>
      <c r="R7709" s="55">
        <f t="shared" si="360"/>
        <v>-0.57257400427142646</v>
      </c>
      <c r="S7709" s="55">
        <f t="shared" si="361"/>
        <v>17539.44087580323</v>
      </c>
      <c r="T7709" s="55">
        <f t="shared" si="362"/>
        <v>-8154.9256950503377</v>
      </c>
    </row>
    <row r="7710" spans="2:20">
      <c r="B7710" s="49">
        <v>43292</v>
      </c>
      <c r="C7710" s="50">
        <v>24</v>
      </c>
      <c r="D7710" s="51">
        <v>1.75027</v>
      </c>
      <c r="E7710" s="42"/>
      <c r="F7710" s="49">
        <v>43292</v>
      </c>
      <c r="G7710" s="54">
        <v>24</v>
      </c>
      <c r="H7710" s="54">
        <v>26417.8181948442</v>
      </c>
      <c r="I7710" s="42"/>
      <c r="J7710" s="49">
        <v>43292</v>
      </c>
      <c r="K7710" s="54">
        <v>24</v>
      </c>
      <c r="L7710" s="54">
        <v>-4144.01</v>
      </c>
      <c r="M7710" s="42"/>
      <c r="N7710" s="49">
        <v>43292</v>
      </c>
      <c r="O7710" s="54">
        <v>24</v>
      </c>
      <c r="P7710" s="54">
        <v>14208.7052173177</v>
      </c>
      <c r="Q7710" s="42"/>
      <c r="R7710" s="55">
        <f t="shared" si="360"/>
        <v>-0.15686420314637342</v>
      </c>
      <c r="S7710" s="55">
        <f t="shared" si="361"/>
        <v>24869.07048071465</v>
      </c>
      <c r="T7710" s="55">
        <f t="shared" si="362"/>
        <v>-2228.8372216562598</v>
      </c>
    </row>
    <row r="7711" spans="2:20">
      <c r="B7711" s="49">
        <v>43292</v>
      </c>
      <c r="C7711" s="50">
        <v>25</v>
      </c>
      <c r="D7711" s="51">
        <v>1.5172399999999999</v>
      </c>
      <c r="E7711" s="42"/>
      <c r="F7711" s="49">
        <v>43292</v>
      </c>
      <c r="G7711" s="54">
        <v>25</v>
      </c>
      <c r="H7711" s="54">
        <v>26501.728109337299</v>
      </c>
      <c r="I7711" s="42"/>
      <c r="J7711" s="49">
        <v>43292</v>
      </c>
      <c r="K7711" s="54">
        <v>25</v>
      </c>
      <c r="L7711" s="54">
        <v>-9427.77</v>
      </c>
      <c r="M7711" s="42"/>
      <c r="N7711" s="49">
        <v>43292</v>
      </c>
      <c r="O7711" s="54">
        <v>25</v>
      </c>
      <c r="P7711" s="54">
        <v>14261.7880535887</v>
      </c>
      <c r="Q7711" s="42"/>
      <c r="R7711" s="55">
        <f t="shared" si="360"/>
        <v>-0.35574170714846076</v>
      </c>
      <c r="S7711" s="55">
        <f t="shared" si="361"/>
        <v>21638.555306426919</v>
      </c>
      <c r="T7711" s="55">
        <f t="shared" si="362"/>
        <v>-5073.5128291731671</v>
      </c>
    </row>
    <row r="7712" spans="2:20">
      <c r="B7712" s="49">
        <v>43292</v>
      </c>
      <c r="C7712" s="50">
        <v>26</v>
      </c>
      <c r="D7712" s="51">
        <v>1.4027799999999999</v>
      </c>
      <c r="E7712" s="42"/>
      <c r="F7712" s="49">
        <v>43292</v>
      </c>
      <c r="G7712" s="54">
        <v>26</v>
      </c>
      <c r="H7712" s="54">
        <v>26390.278480331199</v>
      </c>
      <c r="I7712" s="42"/>
      <c r="J7712" s="49">
        <v>43292</v>
      </c>
      <c r="K7712" s="54">
        <v>26</v>
      </c>
      <c r="L7712" s="54">
        <v>-10340.89</v>
      </c>
      <c r="M7712" s="42"/>
      <c r="N7712" s="49">
        <v>43292</v>
      </c>
      <c r="O7712" s="54">
        <v>26</v>
      </c>
      <c r="P7712" s="54">
        <v>14194.1815164666</v>
      </c>
      <c r="Q7712" s="42"/>
      <c r="R7712" s="55">
        <f t="shared" si="360"/>
        <v>-0.39184467142728768</v>
      </c>
      <c r="S7712" s="55">
        <f t="shared" si="361"/>
        <v>19911.313947669016</v>
      </c>
      <c r="T7712" s="55">
        <f t="shared" si="362"/>
        <v>-5561.9143924991349</v>
      </c>
    </row>
    <row r="7713" spans="2:20">
      <c r="B7713" s="49">
        <v>43292</v>
      </c>
      <c r="C7713" s="50">
        <v>27</v>
      </c>
      <c r="D7713" s="51">
        <v>1.2952699999999999</v>
      </c>
      <c r="E7713" s="42"/>
      <c r="F7713" s="49">
        <v>43292</v>
      </c>
      <c r="G7713" s="54">
        <v>27</v>
      </c>
      <c r="H7713" s="54">
        <v>26312.5735771654</v>
      </c>
      <c r="I7713" s="42"/>
      <c r="J7713" s="49">
        <v>43292</v>
      </c>
      <c r="K7713" s="54">
        <v>27</v>
      </c>
      <c r="L7713" s="54">
        <v>-12170.74</v>
      </c>
      <c r="M7713" s="42"/>
      <c r="N7713" s="49">
        <v>43292</v>
      </c>
      <c r="O7713" s="54">
        <v>27</v>
      </c>
      <c r="P7713" s="54">
        <v>14211.2555390015</v>
      </c>
      <c r="Q7713" s="42"/>
      <c r="R7713" s="55">
        <f t="shared" si="360"/>
        <v>-0.46254464483709878</v>
      </c>
      <c r="S7713" s="55">
        <f t="shared" si="361"/>
        <v>18407.412962002472</v>
      </c>
      <c r="T7713" s="55">
        <f t="shared" si="362"/>
        <v>-6573.3401459767019</v>
      </c>
    </row>
    <row r="7714" spans="2:20">
      <c r="B7714" s="49">
        <v>43292</v>
      </c>
      <c r="C7714" s="50">
        <v>28</v>
      </c>
      <c r="D7714" s="51">
        <v>1.2551300000000001</v>
      </c>
      <c r="E7714" s="42"/>
      <c r="F7714" s="49">
        <v>43292</v>
      </c>
      <c r="G7714" s="54">
        <v>28</v>
      </c>
      <c r="H7714" s="54">
        <v>26268.974014363401</v>
      </c>
      <c r="I7714" s="42"/>
      <c r="J7714" s="49">
        <v>43292</v>
      </c>
      <c r="K7714" s="54">
        <v>28</v>
      </c>
      <c r="L7714" s="54">
        <v>-12496.48</v>
      </c>
      <c r="M7714" s="42"/>
      <c r="N7714" s="49">
        <v>43292</v>
      </c>
      <c r="O7714" s="54">
        <v>28</v>
      </c>
      <c r="P7714" s="54">
        <v>14180.930723363699</v>
      </c>
      <c r="Q7714" s="42"/>
      <c r="R7714" s="55">
        <f t="shared" si="360"/>
        <v>-0.47571252661665242</v>
      </c>
      <c r="S7714" s="55">
        <f t="shared" si="361"/>
        <v>17798.911578815481</v>
      </c>
      <c r="T7714" s="55">
        <f t="shared" si="362"/>
        <v>-6746.0463841870578</v>
      </c>
    </row>
    <row r="7715" spans="2:20">
      <c r="B7715" s="49">
        <v>43292</v>
      </c>
      <c r="C7715" s="50">
        <v>29</v>
      </c>
      <c r="D7715" s="51">
        <v>1.06301</v>
      </c>
      <c r="E7715" s="42"/>
      <c r="F7715" s="49">
        <v>43292</v>
      </c>
      <c r="G7715" s="54">
        <v>29</v>
      </c>
      <c r="H7715" s="54">
        <v>26246.633379553801</v>
      </c>
      <c r="I7715" s="42"/>
      <c r="J7715" s="49">
        <v>43292</v>
      </c>
      <c r="K7715" s="54">
        <v>29</v>
      </c>
      <c r="L7715" s="54">
        <v>-11484.18</v>
      </c>
      <c r="M7715" s="42"/>
      <c r="N7715" s="49">
        <v>43292</v>
      </c>
      <c r="O7715" s="54">
        <v>29</v>
      </c>
      <c r="P7715" s="54">
        <v>14189.412258963899</v>
      </c>
      <c r="Q7715" s="42"/>
      <c r="R7715" s="55">
        <f t="shared" si="360"/>
        <v>-0.43754868801368663</v>
      </c>
      <c r="S7715" s="55">
        <f t="shared" si="361"/>
        <v>15083.487125401214</v>
      </c>
      <c r="T7715" s="55">
        <f t="shared" si="362"/>
        <v>-6208.5587175949759</v>
      </c>
    </row>
    <row r="7716" spans="2:20">
      <c r="B7716" s="49">
        <v>43292</v>
      </c>
      <c r="C7716" s="50">
        <v>30</v>
      </c>
      <c r="D7716" s="51">
        <v>1.4062300000000001</v>
      </c>
      <c r="E7716" s="42"/>
      <c r="F7716" s="49">
        <v>43292</v>
      </c>
      <c r="G7716" s="54">
        <v>30</v>
      </c>
      <c r="H7716" s="54">
        <v>26101.202812322001</v>
      </c>
      <c r="I7716" s="42"/>
      <c r="J7716" s="49">
        <v>43292</v>
      </c>
      <c r="K7716" s="54">
        <v>30</v>
      </c>
      <c r="L7716" s="54">
        <v>-5676.22</v>
      </c>
      <c r="M7716" s="42"/>
      <c r="N7716" s="49">
        <v>43292</v>
      </c>
      <c r="O7716" s="54">
        <v>30</v>
      </c>
      <c r="P7716" s="54">
        <v>14123.329606188099</v>
      </c>
      <c r="Q7716" s="42"/>
      <c r="R7716" s="55">
        <f t="shared" si="360"/>
        <v>-0.21746967144825752</v>
      </c>
      <c r="S7716" s="55">
        <f t="shared" si="361"/>
        <v>19860.649792109893</v>
      </c>
      <c r="T7716" s="55">
        <f t="shared" si="362"/>
        <v>-3071.3958492131742</v>
      </c>
    </row>
    <row r="7717" spans="2:20">
      <c r="B7717" s="49">
        <v>43292</v>
      </c>
      <c r="C7717" s="50">
        <v>31</v>
      </c>
      <c r="D7717" s="51">
        <v>1.03807</v>
      </c>
      <c r="E7717" s="42"/>
      <c r="F7717" s="49">
        <v>43292</v>
      </c>
      <c r="G7717" s="54">
        <v>31</v>
      </c>
      <c r="H7717" s="54">
        <v>26208.857673881401</v>
      </c>
      <c r="I7717" s="42"/>
      <c r="J7717" s="49">
        <v>43292</v>
      </c>
      <c r="K7717" s="54">
        <v>31</v>
      </c>
      <c r="L7717" s="54">
        <v>-12152.71</v>
      </c>
      <c r="M7717" s="42"/>
      <c r="N7717" s="49">
        <v>43292</v>
      </c>
      <c r="O7717" s="54">
        <v>31</v>
      </c>
      <c r="P7717" s="54">
        <v>14174.709055429301</v>
      </c>
      <c r="Q7717" s="42"/>
      <c r="R7717" s="55">
        <f t="shared" si="360"/>
        <v>-0.46368713017625557</v>
      </c>
      <c r="S7717" s="55">
        <f t="shared" si="361"/>
        <v>14714.340229169495</v>
      </c>
      <c r="T7717" s="55">
        <f t="shared" si="362"/>
        <v>-6572.630162995395</v>
      </c>
    </row>
    <row r="7718" spans="2:20">
      <c r="B7718" s="49">
        <v>43292</v>
      </c>
      <c r="C7718" s="50">
        <v>32</v>
      </c>
      <c r="D7718" s="51">
        <v>1.08402</v>
      </c>
      <c r="E7718" s="42"/>
      <c r="F7718" s="49">
        <v>43292</v>
      </c>
      <c r="G7718" s="54">
        <v>32</v>
      </c>
      <c r="H7718" s="54">
        <v>26874.394127727399</v>
      </c>
      <c r="I7718" s="42"/>
      <c r="J7718" s="49">
        <v>43292</v>
      </c>
      <c r="K7718" s="54">
        <v>32</v>
      </c>
      <c r="L7718" s="54">
        <v>-12906.62</v>
      </c>
      <c r="M7718" s="42"/>
      <c r="N7718" s="49">
        <v>43292</v>
      </c>
      <c r="O7718" s="54">
        <v>32</v>
      </c>
      <c r="P7718" s="54">
        <v>14489.085180410601</v>
      </c>
      <c r="Q7718" s="42"/>
      <c r="R7718" s="55">
        <f t="shared" si="360"/>
        <v>-0.48025715253925366</v>
      </c>
      <c r="S7718" s="55">
        <f t="shared" si="361"/>
        <v>15706.458117268699</v>
      </c>
      <c r="T7718" s="55">
        <f t="shared" si="362"/>
        <v>-6958.4867916426938</v>
      </c>
    </row>
    <row r="7719" spans="2:20">
      <c r="B7719" s="49">
        <v>43292</v>
      </c>
      <c r="C7719" s="50">
        <v>33</v>
      </c>
      <c r="D7719" s="51">
        <v>1.72939</v>
      </c>
      <c r="E7719" s="42"/>
      <c r="F7719" s="49">
        <v>43292</v>
      </c>
      <c r="G7719" s="54">
        <v>33</v>
      </c>
      <c r="H7719" s="54">
        <v>25984.680576949599</v>
      </c>
      <c r="I7719" s="42"/>
      <c r="J7719" s="49">
        <v>43292</v>
      </c>
      <c r="K7719" s="54">
        <v>33</v>
      </c>
      <c r="L7719" s="54">
        <v>-7645.61</v>
      </c>
      <c r="M7719" s="42"/>
      <c r="N7719" s="49">
        <v>43292</v>
      </c>
      <c r="O7719" s="54">
        <v>33</v>
      </c>
      <c r="P7719" s="54">
        <v>13282.229019299801</v>
      </c>
      <c r="Q7719" s="42"/>
      <c r="R7719" s="55">
        <f t="shared" si="360"/>
        <v>-0.29423528903342538</v>
      </c>
      <c r="S7719" s="55">
        <f t="shared" si="361"/>
        <v>22970.154043686882</v>
      </c>
      <c r="T7719" s="55">
        <f t="shared" si="362"/>
        <v>-3908.1004945018271</v>
      </c>
    </row>
    <row r="7720" spans="2:20">
      <c r="B7720" s="49">
        <v>43292</v>
      </c>
      <c r="C7720" s="50">
        <v>34</v>
      </c>
      <c r="D7720" s="51">
        <v>1.98844</v>
      </c>
      <c r="E7720" s="42"/>
      <c r="F7720" s="49">
        <v>43292</v>
      </c>
      <c r="G7720" s="54">
        <v>34</v>
      </c>
      <c r="H7720" s="54">
        <v>24801.795248462899</v>
      </c>
      <c r="I7720" s="42"/>
      <c r="J7720" s="49">
        <v>43292</v>
      </c>
      <c r="K7720" s="54">
        <v>34</v>
      </c>
      <c r="L7720" s="54">
        <v>-5305.56</v>
      </c>
      <c r="M7720" s="42"/>
      <c r="N7720" s="49">
        <v>43292</v>
      </c>
      <c r="O7720" s="54">
        <v>34</v>
      </c>
      <c r="P7720" s="54">
        <v>13496.1611112029</v>
      </c>
      <c r="Q7720" s="42"/>
      <c r="R7720" s="55">
        <f t="shared" si="360"/>
        <v>-0.21391838561883195</v>
      </c>
      <c r="S7720" s="55">
        <f t="shared" si="361"/>
        <v>26836.306599960295</v>
      </c>
      <c r="T7720" s="55">
        <f t="shared" si="362"/>
        <v>-2887.0769969601856</v>
      </c>
    </row>
    <row r="7721" spans="2:20">
      <c r="B7721" s="49">
        <v>43292</v>
      </c>
      <c r="C7721" s="50">
        <v>35</v>
      </c>
      <c r="D7721" s="51">
        <v>2.0317599999999998</v>
      </c>
      <c r="E7721" s="42"/>
      <c r="F7721" s="49">
        <v>43292</v>
      </c>
      <c r="G7721" s="54">
        <v>35</v>
      </c>
      <c r="H7721" s="54">
        <v>24990.591414783699</v>
      </c>
      <c r="I7721" s="42"/>
      <c r="J7721" s="49">
        <v>43292</v>
      </c>
      <c r="K7721" s="54">
        <v>35</v>
      </c>
      <c r="L7721" s="54">
        <v>-12304.85</v>
      </c>
      <c r="M7721" s="42"/>
      <c r="N7721" s="49">
        <v>43292</v>
      </c>
      <c r="O7721" s="54">
        <v>35</v>
      </c>
      <c r="P7721" s="54">
        <v>13492.268569100201</v>
      </c>
      <c r="Q7721" s="42"/>
      <c r="R7721" s="55">
        <f t="shared" si="360"/>
        <v>-0.49237930370550625</v>
      </c>
      <c r="S7721" s="55">
        <f t="shared" si="361"/>
        <v>27413.051587955022</v>
      </c>
      <c r="T7721" s="55">
        <f t="shared" si="362"/>
        <v>-6643.3138034612439</v>
      </c>
    </row>
    <row r="7722" spans="2:20">
      <c r="B7722" s="49">
        <v>43292</v>
      </c>
      <c r="C7722" s="50">
        <v>36</v>
      </c>
      <c r="D7722" s="51">
        <v>2.0849500000000001</v>
      </c>
      <c r="E7722" s="42"/>
      <c r="F7722" s="49">
        <v>43292</v>
      </c>
      <c r="G7722" s="54">
        <v>36</v>
      </c>
      <c r="H7722" s="54">
        <v>25316.2982138732</v>
      </c>
      <c r="I7722" s="42"/>
      <c r="J7722" s="49">
        <v>43292</v>
      </c>
      <c r="K7722" s="54">
        <v>36</v>
      </c>
      <c r="L7722" s="54">
        <v>-9691.69</v>
      </c>
      <c r="M7722" s="42"/>
      <c r="N7722" s="49">
        <v>43292</v>
      </c>
      <c r="O7722" s="54">
        <v>36</v>
      </c>
      <c r="P7722" s="54">
        <v>13645.949428555299</v>
      </c>
      <c r="Q7722" s="42"/>
      <c r="R7722" s="55">
        <f t="shared" si="360"/>
        <v>-0.3828241363774505</v>
      </c>
      <c r="S7722" s="55">
        <f t="shared" si="361"/>
        <v>28451.122261066372</v>
      </c>
      <c r="T7722" s="55">
        <f t="shared" si="362"/>
        <v>-5223.9988050370466</v>
      </c>
    </row>
    <row r="7723" spans="2:20">
      <c r="B7723" s="49">
        <v>43292</v>
      </c>
      <c r="C7723" s="50">
        <v>37</v>
      </c>
      <c r="D7723" s="51">
        <v>1.8682300000000001</v>
      </c>
      <c r="E7723" s="42"/>
      <c r="F7723" s="49">
        <v>43292</v>
      </c>
      <c r="G7723" s="54">
        <v>37</v>
      </c>
      <c r="H7723" s="54">
        <v>25419.7405486848</v>
      </c>
      <c r="I7723" s="42"/>
      <c r="J7723" s="49">
        <v>43292</v>
      </c>
      <c r="K7723" s="54">
        <v>37</v>
      </c>
      <c r="L7723" s="54">
        <v>-8921.19</v>
      </c>
      <c r="M7723" s="42"/>
      <c r="N7723" s="49">
        <v>43292</v>
      </c>
      <c r="O7723" s="54">
        <v>37</v>
      </c>
      <c r="P7723" s="54">
        <v>13669.204195582901</v>
      </c>
      <c r="Q7723" s="42"/>
      <c r="R7723" s="55">
        <f t="shared" si="360"/>
        <v>-0.35095519495621197</v>
      </c>
      <c r="S7723" s="55">
        <f t="shared" si="361"/>
        <v>25537.217354313845</v>
      </c>
      <c r="T7723" s="55">
        <f t="shared" si="362"/>
        <v>-4797.2782233570679</v>
      </c>
    </row>
    <row r="7724" spans="2:20">
      <c r="B7724" s="49">
        <v>43292</v>
      </c>
      <c r="C7724" s="50">
        <v>38</v>
      </c>
      <c r="D7724" s="51">
        <v>2.2136999999999998</v>
      </c>
      <c r="E7724" s="42"/>
      <c r="F7724" s="49">
        <v>43292</v>
      </c>
      <c r="G7724" s="54">
        <v>38</v>
      </c>
      <c r="H7724" s="54">
        <v>25271.850573862899</v>
      </c>
      <c r="I7724" s="42"/>
      <c r="J7724" s="49">
        <v>43292</v>
      </c>
      <c r="K7724" s="54">
        <v>38</v>
      </c>
      <c r="L7724" s="54">
        <v>-10333.719999999999</v>
      </c>
      <c r="M7724" s="42"/>
      <c r="N7724" s="49">
        <v>43292</v>
      </c>
      <c r="O7724" s="54">
        <v>38</v>
      </c>
      <c r="P7724" s="54">
        <v>13532.4083800348</v>
      </c>
      <c r="Q7724" s="42"/>
      <c r="R7724" s="55">
        <f t="shared" si="360"/>
        <v>-0.40890238606774298</v>
      </c>
      <c r="S7724" s="55">
        <f t="shared" si="361"/>
        <v>29956.692430883035</v>
      </c>
      <c r="T7724" s="55">
        <f t="shared" si="362"/>
        <v>-5533.43407583935</v>
      </c>
    </row>
    <row r="7725" spans="2:20">
      <c r="B7725" s="49">
        <v>43292</v>
      </c>
      <c r="C7725" s="50">
        <v>39</v>
      </c>
      <c r="D7725" s="51">
        <v>1.08924</v>
      </c>
      <c r="E7725" s="42"/>
      <c r="F7725" s="49">
        <v>43292</v>
      </c>
      <c r="G7725" s="54">
        <v>39</v>
      </c>
      <c r="H7725" s="54">
        <v>24351.1697809732</v>
      </c>
      <c r="I7725" s="42"/>
      <c r="J7725" s="49">
        <v>43292</v>
      </c>
      <c r="K7725" s="54">
        <v>39</v>
      </c>
      <c r="L7725" s="54">
        <v>-36722.550000000003</v>
      </c>
      <c r="M7725" s="42"/>
      <c r="N7725" s="49">
        <v>43292</v>
      </c>
      <c r="O7725" s="54">
        <v>39</v>
      </c>
      <c r="P7725" s="54">
        <v>13041.4230804256</v>
      </c>
      <c r="Q7725" s="42"/>
      <c r="R7725" s="55">
        <f t="shared" si="360"/>
        <v>-1.5080404896479835</v>
      </c>
      <c r="S7725" s="55">
        <f t="shared" si="361"/>
        <v>14205.239676122781</v>
      </c>
      <c r="T7725" s="55">
        <f t="shared" si="362"/>
        <v>-19666.994047911536</v>
      </c>
    </row>
    <row r="7726" spans="2:20">
      <c r="B7726" s="49">
        <v>43292</v>
      </c>
      <c r="C7726" s="50">
        <v>40</v>
      </c>
      <c r="D7726" s="51">
        <v>1.73129</v>
      </c>
      <c r="E7726" s="42"/>
      <c r="F7726" s="49">
        <v>43292</v>
      </c>
      <c r="G7726" s="54">
        <v>40</v>
      </c>
      <c r="H7726" s="54">
        <v>24169.0788540795</v>
      </c>
      <c r="I7726" s="42"/>
      <c r="J7726" s="49">
        <v>43292</v>
      </c>
      <c r="K7726" s="54">
        <v>40</v>
      </c>
      <c r="L7726" s="54">
        <v>-40022.300000000003</v>
      </c>
      <c r="M7726" s="42"/>
      <c r="N7726" s="49">
        <v>43292</v>
      </c>
      <c r="O7726" s="54">
        <v>40</v>
      </c>
      <c r="P7726" s="54">
        <v>12947.3236501516</v>
      </c>
      <c r="Q7726" s="42"/>
      <c r="R7726" s="55">
        <f t="shared" si="360"/>
        <v>-1.6559298863491703</v>
      </c>
      <c r="S7726" s="55">
        <f t="shared" si="361"/>
        <v>22415.571962270966</v>
      </c>
      <c r="T7726" s="55">
        <f t="shared" si="362"/>
        <v>-21439.860180521464</v>
      </c>
    </row>
    <row r="7727" spans="2:20">
      <c r="B7727" s="49">
        <v>43292</v>
      </c>
      <c r="C7727" s="50">
        <v>41</v>
      </c>
      <c r="D7727" s="51">
        <v>1.17458</v>
      </c>
      <c r="E7727" s="42"/>
      <c r="F7727" s="49">
        <v>43292</v>
      </c>
      <c r="G7727" s="54">
        <v>41</v>
      </c>
      <c r="H7727" s="54">
        <v>23420.1781260879</v>
      </c>
      <c r="I7727" s="42"/>
      <c r="J7727" s="49">
        <v>43292</v>
      </c>
      <c r="K7727" s="54">
        <v>41</v>
      </c>
      <c r="L7727" s="54">
        <v>-49425.25</v>
      </c>
      <c r="M7727" s="42"/>
      <c r="N7727" s="49">
        <v>43292</v>
      </c>
      <c r="O7727" s="54">
        <v>41</v>
      </c>
      <c r="P7727" s="54">
        <v>12533.857603021699</v>
      </c>
      <c r="Q7727" s="42"/>
      <c r="R7727" s="55">
        <f t="shared" si="360"/>
        <v>-2.1103703709642101</v>
      </c>
      <c r="S7727" s="55">
        <f t="shared" si="361"/>
        <v>14722.018463357226</v>
      </c>
      <c r="T7727" s="55">
        <f t="shared" si="362"/>
        <v>-26451.081719301488</v>
      </c>
    </row>
    <row r="7728" spans="2:20">
      <c r="B7728" s="49">
        <v>43292</v>
      </c>
      <c r="C7728" s="50">
        <v>42</v>
      </c>
      <c r="D7728" s="51">
        <v>0.28400999999999998</v>
      </c>
      <c r="E7728" s="42"/>
      <c r="F7728" s="49">
        <v>43292</v>
      </c>
      <c r="G7728" s="54">
        <v>42</v>
      </c>
      <c r="H7728" s="54">
        <v>22708.307872085999</v>
      </c>
      <c r="I7728" s="42"/>
      <c r="J7728" s="49">
        <v>43292</v>
      </c>
      <c r="K7728" s="54">
        <v>42</v>
      </c>
      <c r="L7728" s="54">
        <v>-64568.66</v>
      </c>
      <c r="M7728" s="42"/>
      <c r="N7728" s="49">
        <v>43292</v>
      </c>
      <c r="O7728" s="54">
        <v>42</v>
      </c>
      <c r="P7728" s="54">
        <v>12134.0608625805</v>
      </c>
      <c r="Q7728" s="42"/>
      <c r="R7728" s="55">
        <f t="shared" si="360"/>
        <v>-2.8433937202062731</v>
      </c>
      <c r="S7728" s="55">
        <f t="shared" si="361"/>
        <v>3446.1946255814873</v>
      </c>
      <c r="T7728" s="55">
        <f t="shared" si="362"/>
        <v>-34501.912457262108</v>
      </c>
    </row>
    <row r="7729" spans="2:20">
      <c r="B7729" s="49">
        <v>43292</v>
      </c>
      <c r="C7729" s="50">
        <v>43</v>
      </c>
      <c r="D7729" s="51">
        <v>0.26790000000000003</v>
      </c>
      <c r="E7729" s="42"/>
      <c r="F7729" s="49">
        <v>43292</v>
      </c>
      <c r="G7729" s="54">
        <v>43</v>
      </c>
      <c r="H7729" s="54">
        <v>23823.402065247501</v>
      </c>
      <c r="I7729" s="42"/>
      <c r="J7729" s="49">
        <v>43292</v>
      </c>
      <c r="K7729" s="54">
        <v>43</v>
      </c>
      <c r="L7729" s="54">
        <v>-57302.68</v>
      </c>
      <c r="M7729" s="42"/>
      <c r="N7729" s="49">
        <v>43292</v>
      </c>
      <c r="O7729" s="54">
        <v>43</v>
      </c>
      <c r="P7729" s="54">
        <v>12010.9046375242</v>
      </c>
      <c r="Q7729" s="42"/>
      <c r="R7729" s="55">
        <f t="shared" si="360"/>
        <v>-2.4053105363818106</v>
      </c>
      <c r="S7729" s="55">
        <f t="shared" si="361"/>
        <v>3217.7213523927335</v>
      </c>
      <c r="T7729" s="55">
        <f t="shared" si="362"/>
        <v>-28889.955476114108</v>
      </c>
    </row>
    <row r="7730" spans="2:20">
      <c r="B7730" s="49">
        <v>43292</v>
      </c>
      <c r="C7730" s="50">
        <v>44</v>
      </c>
      <c r="D7730" s="51">
        <v>1.8170599999999999</v>
      </c>
      <c r="E7730" s="42"/>
      <c r="F7730" s="49">
        <v>43292</v>
      </c>
      <c r="G7730" s="54">
        <v>44</v>
      </c>
      <c r="H7730" s="54">
        <v>24376.576641326999</v>
      </c>
      <c r="I7730" s="42"/>
      <c r="J7730" s="49">
        <v>43292</v>
      </c>
      <c r="K7730" s="54">
        <v>44</v>
      </c>
      <c r="L7730" s="54">
        <v>-31691.37</v>
      </c>
      <c r="M7730" s="42"/>
      <c r="N7730" s="49">
        <v>43292</v>
      </c>
      <c r="O7730" s="54">
        <v>44</v>
      </c>
      <c r="P7730" s="54">
        <v>12238.3419103015</v>
      </c>
      <c r="Q7730" s="42"/>
      <c r="R7730" s="55">
        <f t="shared" si="360"/>
        <v>-1.3000746768630265</v>
      </c>
      <c r="S7730" s="55">
        <f t="shared" si="361"/>
        <v>22237.801551532444</v>
      </c>
      <c r="T7730" s="55">
        <f t="shared" si="362"/>
        <v>-15910.758404374457</v>
      </c>
    </row>
    <row r="7731" spans="2:20">
      <c r="B7731" s="49">
        <v>43292</v>
      </c>
      <c r="C7731" s="50">
        <v>45</v>
      </c>
      <c r="D7731" s="51">
        <v>1.41275</v>
      </c>
      <c r="E7731" s="42"/>
      <c r="F7731" s="49">
        <v>43292</v>
      </c>
      <c r="G7731" s="54">
        <v>45</v>
      </c>
      <c r="H7731" s="54">
        <v>24492.363353130801</v>
      </c>
      <c r="I7731" s="42"/>
      <c r="J7731" s="49">
        <v>43292</v>
      </c>
      <c r="K7731" s="54">
        <v>45</v>
      </c>
      <c r="L7731" s="54">
        <v>-12339.21</v>
      </c>
      <c r="M7731" s="42"/>
      <c r="N7731" s="49">
        <v>43292</v>
      </c>
      <c r="O7731" s="54">
        <v>45</v>
      </c>
      <c r="P7731" s="54">
        <v>12235.750204568099</v>
      </c>
      <c r="Q7731" s="42"/>
      <c r="R7731" s="55">
        <f t="shared" si="360"/>
        <v>-0.50379825834254199</v>
      </c>
      <c r="S7731" s="55">
        <f t="shared" si="361"/>
        <v>17286.056101503582</v>
      </c>
      <c r="T7731" s="55">
        <f t="shared" si="362"/>
        <v>-6164.3496425758103</v>
      </c>
    </row>
    <row r="7732" spans="2:20">
      <c r="B7732" s="49">
        <v>43292</v>
      </c>
      <c r="C7732" s="50">
        <v>46</v>
      </c>
      <c r="D7732" s="51">
        <v>0.50360000000000005</v>
      </c>
      <c r="E7732" s="42"/>
      <c r="F7732" s="49">
        <v>43292</v>
      </c>
      <c r="G7732" s="54">
        <v>46</v>
      </c>
      <c r="H7732" s="54">
        <v>24558.377685646901</v>
      </c>
      <c r="I7732" s="42"/>
      <c r="J7732" s="49">
        <v>43292</v>
      </c>
      <c r="K7732" s="54">
        <v>46</v>
      </c>
      <c r="L7732" s="54">
        <v>-29061.5</v>
      </c>
      <c r="M7732" s="42"/>
      <c r="N7732" s="49">
        <v>43292</v>
      </c>
      <c r="O7732" s="54">
        <v>46</v>
      </c>
      <c r="P7732" s="54">
        <v>12950.851851445999</v>
      </c>
      <c r="Q7732" s="42"/>
      <c r="R7732" s="55">
        <f t="shared" si="360"/>
        <v>-1.1833639978989712</v>
      </c>
      <c r="S7732" s="55">
        <f t="shared" si="361"/>
        <v>6522.048992388206</v>
      </c>
      <c r="T7732" s="55">
        <f t="shared" si="362"/>
        <v>-15325.57182312443</v>
      </c>
    </row>
    <row r="7733" spans="2:20">
      <c r="B7733" s="49">
        <v>43292</v>
      </c>
      <c r="C7733" s="50">
        <v>47</v>
      </c>
      <c r="D7733" s="51">
        <v>0.33950999999999998</v>
      </c>
      <c r="E7733" s="42"/>
      <c r="F7733" s="49">
        <v>43292</v>
      </c>
      <c r="G7733" s="54">
        <v>47</v>
      </c>
      <c r="H7733" s="54">
        <v>22745.654725373701</v>
      </c>
      <c r="I7733" s="42"/>
      <c r="J7733" s="49">
        <v>43292</v>
      </c>
      <c r="K7733" s="54">
        <v>47</v>
      </c>
      <c r="L7733" s="54">
        <v>-22684.68</v>
      </c>
      <c r="M7733" s="42"/>
      <c r="N7733" s="49">
        <v>43292</v>
      </c>
      <c r="O7733" s="54">
        <v>47</v>
      </c>
      <c r="P7733" s="54">
        <v>11876.271431773899</v>
      </c>
      <c r="Q7733" s="42"/>
      <c r="R7733" s="55">
        <f t="shared" si="360"/>
        <v>-0.99731928027089589</v>
      </c>
      <c r="S7733" s="55">
        <f t="shared" si="361"/>
        <v>4032.1129138015563</v>
      </c>
      <c r="T7733" s="55">
        <f t="shared" si="362"/>
        <v>-11844.434476638547</v>
      </c>
    </row>
    <row r="7734" spans="2:20">
      <c r="B7734" s="49">
        <v>43292</v>
      </c>
      <c r="C7734" s="50">
        <v>48</v>
      </c>
      <c r="D7734" s="51">
        <v>1.00014</v>
      </c>
      <c r="E7734" s="42"/>
      <c r="F7734" s="49">
        <v>43292</v>
      </c>
      <c r="G7734" s="54">
        <v>48</v>
      </c>
      <c r="H7734" s="54">
        <v>21124.589461599899</v>
      </c>
      <c r="I7734" s="42"/>
      <c r="J7734" s="49">
        <v>43292</v>
      </c>
      <c r="K7734" s="54">
        <v>48</v>
      </c>
      <c r="L7734" s="54">
        <v>-13096.56</v>
      </c>
      <c r="M7734" s="42"/>
      <c r="N7734" s="49">
        <v>43292</v>
      </c>
      <c r="O7734" s="54">
        <v>48</v>
      </c>
      <c r="P7734" s="54">
        <v>10941.206332527599</v>
      </c>
      <c r="Q7734" s="42"/>
      <c r="R7734" s="55">
        <f t="shared" si="360"/>
        <v>-0.61996755126563841</v>
      </c>
      <c r="S7734" s="55">
        <f t="shared" si="361"/>
        <v>10942.738101414154</v>
      </c>
      <c r="T7734" s="55">
        <f t="shared" si="362"/>
        <v>-6783.1928978692322</v>
      </c>
    </row>
    <row r="7735" spans="2:20">
      <c r="B7735" s="49">
        <v>43293</v>
      </c>
      <c r="C7735" s="50">
        <v>1</v>
      </c>
      <c r="D7735" s="51">
        <v>0.87546999999999997</v>
      </c>
      <c r="E7735" s="42"/>
      <c r="F7735" s="49">
        <v>43293</v>
      </c>
      <c r="G7735" s="54">
        <v>1</v>
      </c>
      <c r="H7735" s="54">
        <v>19983.5414904647</v>
      </c>
      <c r="I7735" s="42"/>
      <c r="J7735" s="49">
        <v>43293</v>
      </c>
      <c r="K7735" s="54">
        <v>1</v>
      </c>
      <c r="L7735" s="54">
        <v>-22661.16</v>
      </c>
      <c r="M7735" s="42"/>
      <c r="N7735" s="49">
        <v>43293</v>
      </c>
      <c r="O7735" s="54">
        <v>1</v>
      </c>
      <c r="P7735" s="54">
        <v>10358.450410662401</v>
      </c>
      <c r="Q7735" s="42"/>
      <c r="R7735" s="55">
        <f t="shared" si="360"/>
        <v>-1.1339911902408764</v>
      </c>
      <c r="S7735" s="55">
        <f t="shared" si="361"/>
        <v>9068.5125810226109</v>
      </c>
      <c r="T7735" s="55">
        <f t="shared" si="362"/>
        <v>-11746.391510238151</v>
      </c>
    </row>
    <row r="7736" spans="2:20">
      <c r="B7736" s="49">
        <v>43293</v>
      </c>
      <c r="C7736" s="50">
        <v>2</v>
      </c>
      <c r="D7736" s="51">
        <v>0.86380000000000001</v>
      </c>
      <c r="E7736" s="42"/>
      <c r="F7736" s="49">
        <v>43293</v>
      </c>
      <c r="G7736" s="54">
        <v>2</v>
      </c>
      <c r="H7736" s="54">
        <v>19557.2499728699</v>
      </c>
      <c r="I7736" s="42"/>
      <c r="J7736" s="49">
        <v>43293</v>
      </c>
      <c r="K7736" s="54">
        <v>2</v>
      </c>
      <c r="L7736" s="54">
        <v>-21037.97</v>
      </c>
      <c r="M7736" s="42"/>
      <c r="N7736" s="49">
        <v>43293</v>
      </c>
      <c r="O7736" s="54">
        <v>2</v>
      </c>
      <c r="P7736" s="54">
        <v>10064.0576512647</v>
      </c>
      <c r="Q7736" s="42"/>
      <c r="R7736" s="55">
        <f t="shared" si="360"/>
        <v>-1.0757120775765598</v>
      </c>
      <c r="S7736" s="55">
        <f t="shared" si="361"/>
        <v>8693.3329991624487</v>
      </c>
      <c r="T7736" s="55">
        <f t="shared" si="362"/>
        <v>-10826.028364892223</v>
      </c>
    </row>
    <row r="7737" spans="2:20">
      <c r="B7737" s="49">
        <v>43293</v>
      </c>
      <c r="C7737" s="50">
        <v>3</v>
      </c>
      <c r="D7737" s="51">
        <v>0.70196999999999998</v>
      </c>
      <c r="E7737" s="42"/>
      <c r="F7737" s="49">
        <v>43293</v>
      </c>
      <c r="G7737" s="54">
        <v>3</v>
      </c>
      <c r="H7737" s="54">
        <v>19337.380001252401</v>
      </c>
      <c r="I7737" s="42"/>
      <c r="J7737" s="49">
        <v>43293</v>
      </c>
      <c r="K7737" s="54">
        <v>3</v>
      </c>
      <c r="L7737" s="54">
        <v>-23506.58</v>
      </c>
      <c r="M7737" s="42"/>
      <c r="N7737" s="49">
        <v>43293</v>
      </c>
      <c r="O7737" s="54">
        <v>3</v>
      </c>
      <c r="P7737" s="54">
        <v>9952.4110396647993</v>
      </c>
      <c r="Q7737" s="42"/>
      <c r="R7737" s="55">
        <f t="shared" si="360"/>
        <v>-1.2156031478141083</v>
      </c>
      <c r="S7737" s="55">
        <f t="shared" si="361"/>
        <v>6986.2939775134992</v>
      </c>
      <c r="T7737" s="55">
        <f t="shared" si="362"/>
        <v>-12098.182188156412</v>
      </c>
    </row>
    <row r="7738" spans="2:20">
      <c r="B7738" s="49">
        <v>43293</v>
      </c>
      <c r="C7738" s="50">
        <v>4</v>
      </c>
      <c r="D7738" s="51">
        <v>0.83196999999999999</v>
      </c>
      <c r="E7738" s="42"/>
      <c r="F7738" s="49">
        <v>43293</v>
      </c>
      <c r="G7738" s="54">
        <v>4</v>
      </c>
      <c r="H7738" s="54">
        <v>19224.779347083801</v>
      </c>
      <c r="I7738" s="42"/>
      <c r="J7738" s="49">
        <v>43293</v>
      </c>
      <c r="K7738" s="54">
        <v>4</v>
      </c>
      <c r="L7738" s="54">
        <v>-20994.9</v>
      </c>
      <c r="M7738" s="42"/>
      <c r="N7738" s="49">
        <v>43293</v>
      </c>
      <c r="O7738" s="54">
        <v>4</v>
      </c>
      <c r="P7738" s="54">
        <v>9873.1230467112</v>
      </c>
      <c r="Q7738" s="42"/>
      <c r="R7738" s="55">
        <f t="shared" si="360"/>
        <v>-1.0920749529010698</v>
      </c>
      <c r="S7738" s="55">
        <f t="shared" si="361"/>
        <v>8214.1421811723176</v>
      </c>
      <c r="T7738" s="55">
        <f t="shared" si="362"/>
        <v>-10782.190386223601</v>
      </c>
    </row>
    <row r="7739" spans="2:20">
      <c r="B7739" s="49">
        <v>43293</v>
      </c>
      <c r="C7739" s="50">
        <v>5</v>
      </c>
      <c r="D7739" s="51">
        <v>1.81311</v>
      </c>
      <c r="E7739" s="42"/>
      <c r="F7739" s="49">
        <v>43293</v>
      </c>
      <c r="G7739" s="54">
        <v>5</v>
      </c>
      <c r="H7739" s="54">
        <v>19344.3986493923</v>
      </c>
      <c r="I7739" s="42"/>
      <c r="J7739" s="49">
        <v>43293</v>
      </c>
      <c r="K7739" s="54">
        <v>5</v>
      </c>
      <c r="L7739" s="54">
        <v>-3079.25</v>
      </c>
      <c r="M7739" s="42"/>
      <c r="N7739" s="49">
        <v>43293</v>
      </c>
      <c r="O7739" s="54">
        <v>5</v>
      </c>
      <c r="P7739" s="54">
        <v>10189.2848237833</v>
      </c>
      <c r="Q7739" s="42"/>
      <c r="R7739" s="55">
        <f t="shared" si="360"/>
        <v>-0.15918044576158141</v>
      </c>
      <c r="S7739" s="55">
        <f t="shared" si="361"/>
        <v>18474.29420684974</v>
      </c>
      <c r="T7739" s="55">
        <f t="shared" si="362"/>
        <v>-1621.9349002415422</v>
      </c>
    </row>
    <row r="7740" spans="2:20">
      <c r="B7740" s="49">
        <v>43293</v>
      </c>
      <c r="C7740" s="50">
        <v>6</v>
      </c>
      <c r="D7740" s="51">
        <v>1.64893</v>
      </c>
      <c r="E7740" s="42"/>
      <c r="F7740" s="49">
        <v>43293</v>
      </c>
      <c r="G7740" s="54">
        <v>6</v>
      </c>
      <c r="H7740" s="54">
        <v>19256.852255322901</v>
      </c>
      <c r="I7740" s="42"/>
      <c r="J7740" s="49">
        <v>43293</v>
      </c>
      <c r="K7740" s="54">
        <v>6</v>
      </c>
      <c r="L7740" s="54">
        <v>-6296</v>
      </c>
      <c r="M7740" s="42"/>
      <c r="N7740" s="49">
        <v>43293</v>
      </c>
      <c r="O7740" s="54">
        <v>6</v>
      </c>
      <c r="P7740" s="54">
        <v>10135.3324660853</v>
      </c>
      <c r="Q7740" s="42"/>
      <c r="R7740" s="55">
        <f t="shared" si="360"/>
        <v>-0.32694855402755063</v>
      </c>
      <c r="S7740" s="55">
        <f t="shared" si="361"/>
        <v>16712.453763302034</v>
      </c>
      <c r="T7740" s="55">
        <f t="shared" si="362"/>
        <v>-3313.7322943750773</v>
      </c>
    </row>
    <row r="7741" spans="2:20">
      <c r="B7741" s="49">
        <v>43293</v>
      </c>
      <c r="C7741" s="50">
        <v>7</v>
      </c>
      <c r="D7741" s="51">
        <v>1.45373</v>
      </c>
      <c r="E7741" s="42"/>
      <c r="F7741" s="49">
        <v>43293</v>
      </c>
      <c r="G7741" s="54">
        <v>7</v>
      </c>
      <c r="H7741" s="54">
        <v>19040.8709254516</v>
      </c>
      <c r="I7741" s="42"/>
      <c r="J7741" s="49">
        <v>43293</v>
      </c>
      <c r="K7741" s="54">
        <v>7</v>
      </c>
      <c r="L7741" s="54">
        <v>-11135.51</v>
      </c>
      <c r="M7741" s="42"/>
      <c r="N7741" s="49">
        <v>43293</v>
      </c>
      <c r="O7741" s="54">
        <v>7</v>
      </c>
      <c r="P7741" s="54">
        <v>10041.3228777733</v>
      </c>
      <c r="Q7741" s="42"/>
      <c r="R7741" s="55">
        <f t="shared" si="360"/>
        <v>-0.58482146345077934</v>
      </c>
      <c r="S7741" s="55">
        <f t="shared" si="361"/>
        <v>14597.372307105379</v>
      </c>
      <c r="T7741" s="55">
        <f t="shared" si="362"/>
        <v>-5872.3811403611726</v>
      </c>
    </row>
    <row r="7742" spans="2:20">
      <c r="B7742" s="49">
        <v>43293</v>
      </c>
      <c r="C7742" s="50">
        <v>8</v>
      </c>
      <c r="D7742" s="51">
        <v>1.57412</v>
      </c>
      <c r="E7742" s="42"/>
      <c r="F7742" s="49">
        <v>43293</v>
      </c>
      <c r="G7742" s="54">
        <v>8</v>
      </c>
      <c r="H7742" s="54">
        <v>19071.393937383898</v>
      </c>
      <c r="I7742" s="42"/>
      <c r="J7742" s="49">
        <v>43293</v>
      </c>
      <c r="K7742" s="54">
        <v>8</v>
      </c>
      <c r="L7742" s="54">
        <v>-8806.24</v>
      </c>
      <c r="M7742" s="42"/>
      <c r="N7742" s="49">
        <v>43293</v>
      </c>
      <c r="O7742" s="54">
        <v>8</v>
      </c>
      <c r="P7742" s="54">
        <v>10103.8922447532</v>
      </c>
      <c r="Q7742" s="42"/>
      <c r="R7742" s="55">
        <f t="shared" si="360"/>
        <v>-0.46175125053328892</v>
      </c>
      <c r="S7742" s="55">
        <f t="shared" si="361"/>
        <v>15904.738860310907</v>
      </c>
      <c r="T7742" s="55">
        <f t="shared" si="362"/>
        <v>-4665.4848792683897</v>
      </c>
    </row>
    <row r="7743" spans="2:20">
      <c r="B7743" s="49">
        <v>43293</v>
      </c>
      <c r="C7743" s="50">
        <v>9</v>
      </c>
      <c r="D7743" s="51">
        <v>2.0213100000000002</v>
      </c>
      <c r="E7743" s="42"/>
      <c r="F7743" s="49">
        <v>43293</v>
      </c>
      <c r="G7743" s="54">
        <v>9</v>
      </c>
      <c r="H7743" s="54">
        <v>19375.0719714148</v>
      </c>
      <c r="I7743" s="42"/>
      <c r="J7743" s="49">
        <v>43293</v>
      </c>
      <c r="K7743" s="54">
        <v>9</v>
      </c>
      <c r="L7743" s="54">
        <v>-123.21</v>
      </c>
      <c r="M7743" s="42"/>
      <c r="N7743" s="49">
        <v>43293</v>
      </c>
      <c r="O7743" s="54">
        <v>9</v>
      </c>
      <c r="P7743" s="54">
        <v>10274.1967162321</v>
      </c>
      <c r="Q7743" s="42"/>
      <c r="R7743" s="55">
        <f t="shared" si="360"/>
        <v>-6.3592021842178992E-3</v>
      </c>
      <c r="S7743" s="55">
        <f t="shared" si="361"/>
        <v>20767.336564487108</v>
      </c>
      <c r="T7743" s="55">
        <f t="shared" si="362"/>
        <v>-65.335694198947536</v>
      </c>
    </row>
    <row r="7744" spans="2:20">
      <c r="B7744" s="49">
        <v>43293</v>
      </c>
      <c r="C7744" s="50">
        <v>10</v>
      </c>
      <c r="D7744" s="51">
        <v>1.9059699999999999</v>
      </c>
      <c r="E7744" s="42"/>
      <c r="F7744" s="49">
        <v>43293</v>
      </c>
      <c r="G7744" s="54">
        <v>10</v>
      </c>
      <c r="H7744" s="54">
        <v>19326.4964595116</v>
      </c>
      <c r="I7744" s="42"/>
      <c r="J7744" s="49">
        <v>43293</v>
      </c>
      <c r="K7744" s="54">
        <v>10</v>
      </c>
      <c r="L7744" s="54">
        <v>-2397.92</v>
      </c>
      <c r="M7744" s="42"/>
      <c r="N7744" s="49">
        <v>43293</v>
      </c>
      <c r="O7744" s="54">
        <v>10</v>
      </c>
      <c r="P7744" s="54">
        <v>10226.5455696884</v>
      </c>
      <c r="Q7744" s="42"/>
      <c r="R7744" s="55">
        <f t="shared" si="360"/>
        <v>-0.12407422136876008</v>
      </c>
      <c r="S7744" s="55">
        <f t="shared" si="361"/>
        <v>19491.489059459</v>
      </c>
      <c r="T7744" s="55">
        <f t="shared" si="362"/>
        <v>-1268.8506788512311</v>
      </c>
    </row>
    <row r="7745" spans="2:20">
      <c r="B7745" s="49">
        <v>43293</v>
      </c>
      <c r="C7745" s="50">
        <v>11</v>
      </c>
      <c r="D7745" s="51">
        <v>1.7569900000000001</v>
      </c>
      <c r="E7745" s="42"/>
      <c r="F7745" s="49">
        <v>43293</v>
      </c>
      <c r="G7745" s="54">
        <v>11</v>
      </c>
      <c r="H7745" s="54">
        <v>19285.8188770628</v>
      </c>
      <c r="I7745" s="42"/>
      <c r="J7745" s="49">
        <v>43293</v>
      </c>
      <c r="K7745" s="54">
        <v>11</v>
      </c>
      <c r="L7745" s="54">
        <v>-3427.63</v>
      </c>
      <c r="M7745" s="42"/>
      <c r="N7745" s="49">
        <v>43293</v>
      </c>
      <c r="O7745" s="54">
        <v>11</v>
      </c>
      <c r="P7745" s="54">
        <v>10239.4696916251</v>
      </c>
      <c r="Q7745" s="42"/>
      <c r="R7745" s="55">
        <f t="shared" si="360"/>
        <v>-0.177727999098684</v>
      </c>
      <c r="S7745" s="55">
        <f t="shared" si="361"/>
        <v>17990.645853488386</v>
      </c>
      <c r="T7745" s="55">
        <f t="shared" si="362"/>
        <v>-1819.840460124148</v>
      </c>
    </row>
    <row r="7746" spans="2:20">
      <c r="B7746" s="49">
        <v>43293</v>
      </c>
      <c r="C7746" s="50">
        <v>12</v>
      </c>
      <c r="D7746" s="51">
        <v>1.77437</v>
      </c>
      <c r="E7746" s="42"/>
      <c r="F7746" s="49">
        <v>43293</v>
      </c>
      <c r="G7746" s="54">
        <v>12</v>
      </c>
      <c r="H7746" s="54">
        <v>19879.8565636413</v>
      </c>
      <c r="I7746" s="42"/>
      <c r="J7746" s="49">
        <v>43293</v>
      </c>
      <c r="K7746" s="54">
        <v>12</v>
      </c>
      <c r="L7746" s="54">
        <v>-3447.29</v>
      </c>
      <c r="M7746" s="42"/>
      <c r="N7746" s="49">
        <v>43293</v>
      </c>
      <c r="O7746" s="54">
        <v>12</v>
      </c>
      <c r="P7746" s="54">
        <v>10567.5778278915</v>
      </c>
      <c r="Q7746" s="42"/>
      <c r="R7746" s="55">
        <f t="shared" si="360"/>
        <v>-0.17340618072188826</v>
      </c>
      <c r="S7746" s="55">
        <f t="shared" si="361"/>
        <v>18750.79307047584</v>
      </c>
      <c r="T7746" s="55">
        <f t="shared" si="362"/>
        <v>-1832.4833106159729</v>
      </c>
    </row>
    <row r="7747" spans="2:20">
      <c r="B7747" s="49">
        <v>43293</v>
      </c>
      <c r="C7747" s="50">
        <v>13</v>
      </c>
      <c r="D7747" s="51">
        <v>1.62171</v>
      </c>
      <c r="E7747" s="42"/>
      <c r="F7747" s="49">
        <v>43293</v>
      </c>
      <c r="G7747" s="54">
        <v>13</v>
      </c>
      <c r="H7747" s="54">
        <v>21393.8255834148</v>
      </c>
      <c r="I7747" s="42"/>
      <c r="J7747" s="49">
        <v>43293</v>
      </c>
      <c r="K7747" s="54">
        <v>13</v>
      </c>
      <c r="L7747" s="54">
        <v>-9680.99</v>
      </c>
      <c r="M7747" s="42"/>
      <c r="N7747" s="49">
        <v>43293</v>
      </c>
      <c r="O7747" s="54">
        <v>13</v>
      </c>
      <c r="P7747" s="54">
        <v>11276.7562228277</v>
      </c>
      <c r="Q7747" s="42"/>
      <c r="R7747" s="55">
        <f t="shared" si="360"/>
        <v>-0.45251327128258084</v>
      </c>
      <c r="S7747" s="55">
        <f t="shared" si="361"/>
        <v>18287.62833412191</v>
      </c>
      <c r="T7747" s="55">
        <f t="shared" si="362"/>
        <v>-5102.8818478479625</v>
      </c>
    </row>
    <row r="7748" spans="2:20">
      <c r="B7748" s="49">
        <v>43293</v>
      </c>
      <c r="C7748" s="50">
        <v>14</v>
      </c>
      <c r="D7748" s="51">
        <v>2.4894799999999999</v>
      </c>
      <c r="E7748" s="42"/>
      <c r="F7748" s="49">
        <v>43293</v>
      </c>
      <c r="G7748" s="54">
        <v>14</v>
      </c>
      <c r="H7748" s="54">
        <v>23338.609231508301</v>
      </c>
      <c r="I7748" s="42"/>
      <c r="J7748" s="49">
        <v>43293</v>
      </c>
      <c r="K7748" s="54">
        <v>14</v>
      </c>
      <c r="L7748" s="54">
        <v>1953.26</v>
      </c>
      <c r="M7748" s="42"/>
      <c r="N7748" s="49">
        <v>43293</v>
      </c>
      <c r="O7748" s="54">
        <v>14</v>
      </c>
      <c r="P7748" s="54">
        <v>12345.8112298254</v>
      </c>
      <c r="Q7748" s="42"/>
      <c r="R7748" s="55">
        <f t="shared" si="360"/>
        <v>8.3692219216001965E-2</v>
      </c>
      <c r="S7748" s="55">
        <f t="shared" si="361"/>
        <v>30734.650140425736</v>
      </c>
      <c r="T7748" s="55">
        <f t="shared" si="362"/>
        <v>1033.2483398459262</v>
      </c>
    </row>
    <row r="7749" spans="2:20">
      <c r="B7749" s="49">
        <v>43293</v>
      </c>
      <c r="C7749" s="50">
        <v>15</v>
      </c>
      <c r="D7749" s="51">
        <v>1.94184</v>
      </c>
      <c r="E7749" s="42"/>
      <c r="F7749" s="49">
        <v>43293</v>
      </c>
      <c r="G7749" s="54">
        <v>15</v>
      </c>
      <c r="H7749" s="54">
        <v>25685.4691660071</v>
      </c>
      <c r="I7749" s="42"/>
      <c r="J7749" s="49">
        <v>43293</v>
      </c>
      <c r="K7749" s="54">
        <v>15</v>
      </c>
      <c r="L7749" s="54">
        <v>-168.91</v>
      </c>
      <c r="M7749" s="42"/>
      <c r="N7749" s="49">
        <v>43293</v>
      </c>
      <c r="O7749" s="54">
        <v>15</v>
      </c>
      <c r="P7749" s="54">
        <v>13543.4533031138</v>
      </c>
      <c r="Q7749" s="42"/>
      <c r="R7749" s="55">
        <f t="shared" si="360"/>
        <v>-6.5760916769058058E-3</v>
      </c>
      <c r="S7749" s="55">
        <f t="shared" si="361"/>
        <v>26299.2193621185</v>
      </c>
      <c r="T7749" s="55">
        <f t="shared" si="362"/>
        <v>-89.062990543169107</v>
      </c>
    </row>
    <row r="7750" spans="2:20">
      <c r="B7750" s="49">
        <v>43293</v>
      </c>
      <c r="C7750" s="50">
        <v>16</v>
      </c>
      <c r="D7750" s="51">
        <v>1.97977</v>
      </c>
      <c r="E7750" s="42"/>
      <c r="F7750" s="49">
        <v>43293</v>
      </c>
      <c r="G7750" s="54">
        <v>16</v>
      </c>
      <c r="H7750" s="54">
        <v>27027.442969666699</v>
      </c>
      <c r="I7750" s="42"/>
      <c r="J7750" s="49">
        <v>43293</v>
      </c>
      <c r="K7750" s="54">
        <v>16</v>
      </c>
      <c r="L7750" s="54">
        <v>6519.19</v>
      </c>
      <c r="M7750" s="42"/>
      <c r="N7750" s="49">
        <v>43293</v>
      </c>
      <c r="O7750" s="54">
        <v>16</v>
      </c>
      <c r="P7750" s="54">
        <v>14317.228688035</v>
      </c>
      <c r="Q7750" s="42"/>
      <c r="R7750" s="55">
        <f t="shared" si="360"/>
        <v>0.24120631786427532</v>
      </c>
      <c r="S7750" s="55">
        <f t="shared" si="361"/>
        <v>28344.819839711054</v>
      </c>
      <c r="T7750" s="55">
        <f t="shared" si="362"/>
        <v>3453.4060138616919</v>
      </c>
    </row>
    <row r="7751" spans="2:20">
      <c r="B7751" s="49">
        <v>43293</v>
      </c>
      <c r="C7751" s="50">
        <v>17</v>
      </c>
      <c r="D7751" s="51">
        <v>2.2261000000000002</v>
      </c>
      <c r="E7751" s="42"/>
      <c r="F7751" s="49">
        <v>43293</v>
      </c>
      <c r="G7751" s="54">
        <v>17</v>
      </c>
      <c r="H7751" s="54">
        <v>27708.264352943701</v>
      </c>
      <c r="I7751" s="42"/>
      <c r="J7751" s="49">
        <v>43293</v>
      </c>
      <c r="K7751" s="54">
        <v>17</v>
      </c>
      <c r="L7751" s="54">
        <v>17127.52</v>
      </c>
      <c r="M7751" s="42"/>
      <c r="N7751" s="49">
        <v>43293</v>
      </c>
      <c r="O7751" s="54">
        <v>17</v>
      </c>
      <c r="P7751" s="54">
        <v>14752.6142670791</v>
      </c>
      <c r="Q7751" s="42"/>
      <c r="R7751" s="55">
        <f t="shared" si="360"/>
        <v>0.61813759901494469</v>
      </c>
      <c r="S7751" s="55">
        <f t="shared" si="361"/>
        <v>32840.794619944783</v>
      </c>
      <c r="T7751" s="55">
        <f t="shared" si="362"/>
        <v>9119.1455622458925</v>
      </c>
    </row>
    <row r="7752" spans="2:20">
      <c r="B7752" s="49">
        <v>43293</v>
      </c>
      <c r="C7752" s="50">
        <v>18</v>
      </c>
      <c r="D7752" s="51">
        <v>2.0697800000000002</v>
      </c>
      <c r="E7752" s="42"/>
      <c r="F7752" s="49">
        <v>43293</v>
      </c>
      <c r="G7752" s="54">
        <v>18</v>
      </c>
      <c r="H7752" s="54">
        <v>27549.507981717801</v>
      </c>
      <c r="I7752" s="42"/>
      <c r="J7752" s="49">
        <v>43293</v>
      </c>
      <c r="K7752" s="54">
        <v>18</v>
      </c>
      <c r="L7752" s="54">
        <v>11304.13</v>
      </c>
      <c r="M7752" s="42"/>
      <c r="N7752" s="49">
        <v>43293</v>
      </c>
      <c r="O7752" s="54">
        <v>18</v>
      </c>
      <c r="P7752" s="54">
        <v>14750.207001541499</v>
      </c>
      <c r="Q7752" s="42"/>
      <c r="R7752" s="55">
        <f t="shared" si="360"/>
        <v>0.41032057659619769</v>
      </c>
      <c r="S7752" s="55">
        <f t="shared" si="361"/>
        <v>30529.683447650568</v>
      </c>
      <c r="T7752" s="55">
        <f t="shared" si="362"/>
        <v>6052.31344178578</v>
      </c>
    </row>
    <row r="7753" spans="2:20">
      <c r="B7753" s="49">
        <v>43293</v>
      </c>
      <c r="C7753" s="50">
        <v>19</v>
      </c>
      <c r="D7753" s="51">
        <v>2.3850099999999999</v>
      </c>
      <c r="E7753" s="42"/>
      <c r="F7753" s="49">
        <v>43293</v>
      </c>
      <c r="G7753" s="54">
        <v>19</v>
      </c>
      <c r="H7753" s="54">
        <v>27380.6454217635</v>
      </c>
      <c r="I7753" s="42"/>
      <c r="J7753" s="49">
        <v>43293</v>
      </c>
      <c r="K7753" s="54">
        <v>19</v>
      </c>
      <c r="L7753" s="54">
        <v>6438.12</v>
      </c>
      <c r="M7753" s="42"/>
      <c r="N7753" s="49">
        <v>43293</v>
      </c>
      <c r="O7753" s="54">
        <v>19</v>
      </c>
      <c r="P7753" s="54">
        <v>14485.2305209676</v>
      </c>
      <c r="Q7753" s="42"/>
      <c r="R7753" s="55">
        <f t="shared" si="360"/>
        <v>0.23513397514299139</v>
      </c>
      <c r="S7753" s="55">
        <f t="shared" si="361"/>
        <v>34547.41964481293</v>
      </c>
      <c r="T7753" s="55">
        <f t="shared" si="362"/>
        <v>3405.9698332576959</v>
      </c>
    </row>
    <row r="7754" spans="2:20">
      <c r="B7754" s="49">
        <v>43293</v>
      </c>
      <c r="C7754" s="50">
        <v>20</v>
      </c>
      <c r="D7754" s="51">
        <v>2.5647799999999998</v>
      </c>
      <c r="E7754" s="42"/>
      <c r="F7754" s="49">
        <v>43293</v>
      </c>
      <c r="G7754" s="54">
        <v>20</v>
      </c>
      <c r="H7754" s="54">
        <v>27281.536618345501</v>
      </c>
      <c r="I7754" s="42"/>
      <c r="J7754" s="49">
        <v>43293</v>
      </c>
      <c r="K7754" s="54">
        <v>20</v>
      </c>
      <c r="L7754" s="54">
        <v>12410.37</v>
      </c>
      <c r="M7754" s="42"/>
      <c r="N7754" s="49">
        <v>43293</v>
      </c>
      <c r="O7754" s="54">
        <v>20</v>
      </c>
      <c r="P7754" s="54">
        <v>14457.6440797288</v>
      </c>
      <c r="Q7754" s="42"/>
      <c r="R7754" s="55">
        <f t="shared" ref="R7754:R7817" si="363">L7754/H7754</f>
        <v>0.45489996306346736</v>
      </c>
      <c r="S7754" s="55">
        <f t="shared" ref="S7754:S7817" si="364">P7754*D7754</f>
        <v>37080.676382806829</v>
      </c>
      <c r="T7754" s="55">
        <f t="shared" ref="T7754:T7817" si="365">P7754*R7754</f>
        <v>6576.7817578533886</v>
      </c>
    </row>
    <row r="7755" spans="2:20">
      <c r="B7755" s="49">
        <v>43293</v>
      </c>
      <c r="C7755" s="50">
        <v>21</v>
      </c>
      <c r="D7755" s="51">
        <v>2.5273300000000001</v>
      </c>
      <c r="E7755" s="42"/>
      <c r="F7755" s="49">
        <v>43293</v>
      </c>
      <c r="G7755" s="54">
        <v>21</v>
      </c>
      <c r="H7755" s="54">
        <v>26890.019165387599</v>
      </c>
      <c r="I7755" s="42"/>
      <c r="J7755" s="49">
        <v>43293</v>
      </c>
      <c r="K7755" s="54">
        <v>21</v>
      </c>
      <c r="L7755" s="54">
        <v>6166.35</v>
      </c>
      <c r="M7755" s="42"/>
      <c r="N7755" s="49">
        <v>43293</v>
      </c>
      <c r="O7755" s="54">
        <v>21</v>
      </c>
      <c r="P7755" s="54">
        <v>14264.888766784001</v>
      </c>
      <c r="Q7755" s="42"/>
      <c r="R7755" s="55">
        <f t="shared" si="363"/>
        <v>0.22931742674015002</v>
      </c>
      <c r="S7755" s="55">
        <f t="shared" si="364"/>
        <v>36052.081326956213</v>
      </c>
      <c r="T7755" s="55">
        <f t="shared" si="365"/>
        <v>3271.187584733379</v>
      </c>
    </row>
    <row r="7756" spans="2:20">
      <c r="B7756" s="49">
        <v>43293</v>
      </c>
      <c r="C7756" s="50">
        <v>22</v>
      </c>
      <c r="D7756" s="51">
        <v>2.1032199999999999</v>
      </c>
      <c r="E7756" s="42"/>
      <c r="F7756" s="49">
        <v>43293</v>
      </c>
      <c r="G7756" s="54">
        <v>22</v>
      </c>
      <c r="H7756" s="54">
        <v>26571.328679560898</v>
      </c>
      <c r="I7756" s="42"/>
      <c r="J7756" s="49">
        <v>43293</v>
      </c>
      <c r="K7756" s="54">
        <v>22</v>
      </c>
      <c r="L7756" s="54">
        <v>-7307.37</v>
      </c>
      <c r="M7756" s="42"/>
      <c r="N7756" s="49">
        <v>43293</v>
      </c>
      <c r="O7756" s="54">
        <v>22</v>
      </c>
      <c r="P7756" s="54">
        <v>14107.805776221499</v>
      </c>
      <c r="Q7756" s="42"/>
      <c r="R7756" s="55">
        <f t="shared" si="363"/>
        <v>-0.27500958225024513</v>
      </c>
      <c r="S7756" s="55">
        <f t="shared" si="364"/>
        <v>29671.81926466458</v>
      </c>
      <c r="T7756" s="55">
        <f t="shared" si="365"/>
        <v>-3879.78177298627</v>
      </c>
    </row>
    <row r="7757" spans="2:20">
      <c r="B7757" s="49">
        <v>43293</v>
      </c>
      <c r="C7757" s="50">
        <v>23</v>
      </c>
      <c r="D7757" s="51">
        <v>1.9776899999999999</v>
      </c>
      <c r="E7757" s="42"/>
      <c r="F7757" s="49">
        <v>43293</v>
      </c>
      <c r="G7757" s="54">
        <v>23</v>
      </c>
      <c r="H7757" s="54">
        <v>26335.077647707902</v>
      </c>
      <c r="I7757" s="42"/>
      <c r="J7757" s="49">
        <v>43293</v>
      </c>
      <c r="K7757" s="54">
        <v>23</v>
      </c>
      <c r="L7757" s="54">
        <v>-10346.620000000001</v>
      </c>
      <c r="M7757" s="42"/>
      <c r="N7757" s="49">
        <v>43293</v>
      </c>
      <c r="O7757" s="54">
        <v>23</v>
      </c>
      <c r="P7757" s="54">
        <v>14018.2141404424</v>
      </c>
      <c r="Q7757" s="42"/>
      <c r="R7757" s="55">
        <f t="shared" si="363"/>
        <v>-0.39288359572771292</v>
      </c>
      <c r="S7757" s="55">
        <f t="shared" si="364"/>
        <v>27723.681923411528</v>
      </c>
      <c r="T7757" s="55">
        <f t="shared" si="365"/>
        <v>-5507.526377178081</v>
      </c>
    </row>
    <row r="7758" spans="2:20">
      <c r="B7758" s="49">
        <v>43293</v>
      </c>
      <c r="C7758" s="50">
        <v>24</v>
      </c>
      <c r="D7758" s="51">
        <v>1.8130599999999999</v>
      </c>
      <c r="E7758" s="42"/>
      <c r="F7758" s="49">
        <v>43293</v>
      </c>
      <c r="G7758" s="54">
        <v>24</v>
      </c>
      <c r="H7758" s="54">
        <v>26233.419213572201</v>
      </c>
      <c r="I7758" s="42"/>
      <c r="J7758" s="49">
        <v>43293</v>
      </c>
      <c r="K7758" s="54">
        <v>24</v>
      </c>
      <c r="L7758" s="54">
        <v>-12072.39</v>
      </c>
      <c r="M7758" s="42"/>
      <c r="N7758" s="49">
        <v>43293</v>
      </c>
      <c r="O7758" s="54">
        <v>24</v>
      </c>
      <c r="P7758" s="54">
        <v>14017.2398376809</v>
      </c>
      <c r="Q7758" s="42"/>
      <c r="R7758" s="55">
        <f t="shared" si="363"/>
        <v>-0.46019125077504924</v>
      </c>
      <c r="S7758" s="55">
        <f t="shared" si="364"/>
        <v>25414.096860105732</v>
      </c>
      <c r="T7758" s="55">
        <f t="shared" si="365"/>
        <v>-6450.6111333162216</v>
      </c>
    </row>
    <row r="7759" spans="2:20">
      <c r="B7759" s="49">
        <v>43293</v>
      </c>
      <c r="C7759" s="50">
        <v>25</v>
      </c>
      <c r="D7759" s="51">
        <v>2.17014</v>
      </c>
      <c r="E7759" s="42"/>
      <c r="F7759" s="49">
        <v>43293</v>
      </c>
      <c r="G7759" s="54">
        <v>25</v>
      </c>
      <c r="H7759" s="54">
        <v>26257.0281398189</v>
      </c>
      <c r="I7759" s="42"/>
      <c r="J7759" s="49">
        <v>43293</v>
      </c>
      <c r="K7759" s="54">
        <v>25</v>
      </c>
      <c r="L7759" s="54">
        <v>-8430.09</v>
      </c>
      <c r="M7759" s="42"/>
      <c r="N7759" s="49">
        <v>43293</v>
      </c>
      <c r="O7759" s="54">
        <v>25</v>
      </c>
      <c r="P7759" s="54">
        <v>14039.4780487363</v>
      </c>
      <c r="Q7759" s="42"/>
      <c r="R7759" s="55">
        <f t="shared" si="363"/>
        <v>-0.32106032545304436</v>
      </c>
      <c r="S7759" s="55">
        <f t="shared" si="364"/>
        <v>30467.632892684596</v>
      </c>
      <c r="T7759" s="55">
        <f t="shared" si="365"/>
        <v>-4507.519391518149</v>
      </c>
    </row>
    <row r="7760" spans="2:20">
      <c r="B7760" s="49">
        <v>43293</v>
      </c>
      <c r="C7760" s="50">
        <v>26</v>
      </c>
      <c r="D7760" s="51">
        <v>2.06887</v>
      </c>
      <c r="E7760" s="42"/>
      <c r="F7760" s="49">
        <v>43293</v>
      </c>
      <c r="G7760" s="54">
        <v>26</v>
      </c>
      <c r="H7760" s="54">
        <v>26165.1295138643</v>
      </c>
      <c r="I7760" s="42"/>
      <c r="J7760" s="49">
        <v>43293</v>
      </c>
      <c r="K7760" s="54">
        <v>26</v>
      </c>
      <c r="L7760" s="54">
        <v>-7584.18</v>
      </c>
      <c r="M7760" s="42"/>
      <c r="N7760" s="49">
        <v>43293</v>
      </c>
      <c r="O7760" s="54">
        <v>26</v>
      </c>
      <c r="P7760" s="54">
        <v>14025.0254526026</v>
      </c>
      <c r="Q7760" s="42"/>
      <c r="R7760" s="55">
        <f t="shared" si="363"/>
        <v>-0.28985830152231112</v>
      </c>
      <c r="S7760" s="55">
        <f t="shared" si="364"/>
        <v>29015.954408125941</v>
      </c>
      <c r="T7760" s="55">
        <f t="shared" si="365"/>
        <v>-4065.2700564985726</v>
      </c>
    </row>
    <row r="7761" spans="2:20">
      <c r="B7761" s="49">
        <v>43293</v>
      </c>
      <c r="C7761" s="50">
        <v>27</v>
      </c>
      <c r="D7761" s="51">
        <v>1.5863</v>
      </c>
      <c r="E7761" s="42"/>
      <c r="F7761" s="49">
        <v>43293</v>
      </c>
      <c r="G7761" s="54">
        <v>27</v>
      </c>
      <c r="H7761" s="54">
        <v>25992.615180462701</v>
      </c>
      <c r="I7761" s="42"/>
      <c r="J7761" s="49">
        <v>43293</v>
      </c>
      <c r="K7761" s="54">
        <v>27</v>
      </c>
      <c r="L7761" s="54">
        <v>-13023.28</v>
      </c>
      <c r="M7761" s="42"/>
      <c r="N7761" s="49">
        <v>43293</v>
      </c>
      <c r="O7761" s="54">
        <v>27</v>
      </c>
      <c r="P7761" s="54">
        <v>14026.0409203535</v>
      </c>
      <c r="Q7761" s="42"/>
      <c r="R7761" s="55">
        <f t="shared" si="363"/>
        <v>-0.50103769511383844</v>
      </c>
      <c r="S7761" s="55">
        <f t="shared" si="364"/>
        <v>22249.508711956758</v>
      </c>
      <c r="T7761" s="55">
        <f t="shared" si="365"/>
        <v>-7027.5752143062991</v>
      </c>
    </row>
    <row r="7762" spans="2:20">
      <c r="B7762" s="49">
        <v>43293</v>
      </c>
      <c r="C7762" s="50">
        <v>28</v>
      </c>
      <c r="D7762" s="51">
        <v>1.49685</v>
      </c>
      <c r="E7762" s="42"/>
      <c r="F7762" s="49">
        <v>43293</v>
      </c>
      <c r="G7762" s="54">
        <v>28</v>
      </c>
      <c r="H7762" s="54">
        <v>25596.2201135449</v>
      </c>
      <c r="I7762" s="42"/>
      <c r="J7762" s="49">
        <v>43293</v>
      </c>
      <c r="K7762" s="54">
        <v>28</v>
      </c>
      <c r="L7762" s="54">
        <v>-16080.47</v>
      </c>
      <c r="M7762" s="42"/>
      <c r="N7762" s="49">
        <v>43293</v>
      </c>
      <c r="O7762" s="54">
        <v>28</v>
      </c>
      <c r="P7762" s="54">
        <v>13956.0772619287</v>
      </c>
      <c r="Q7762" s="42"/>
      <c r="R7762" s="55">
        <f t="shared" si="363"/>
        <v>-0.62823611957808578</v>
      </c>
      <c r="S7762" s="55">
        <f t="shared" si="364"/>
        <v>20890.154249517975</v>
      </c>
      <c r="T7762" s="55">
        <f t="shared" si="365"/>
        <v>-8767.7118235660437</v>
      </c>
    </row>
    <row r="7763" spans="2:20">
      <c r="B7763" s="49">
        <v>43293</v>
      </c>
      <c r="C7763" s="50">
        <v>29</v>
      </c>
      <c r="D7763" s="51">
        <v>1.3643099999999999</v>
      </c>
      <c r="E7763" s="42"/>
      <c r="F7763" s="49">
        <v>43293</v>
      </c>
      <c r="G7763" s="54">
        <v>29</v>
      </c>
      <c r="H7763" s="54">
        <v>25790.362189715899</v>
      </c>
      <c r="I7763" s="42"/>
      <c r="J7763" s="49">
        <v>43293</v>
      </c>
      <c r="K7763" s="54">
        <v>29</v>
      </c>
      <c r="L7763" s="54">
        <v>-9882.89</v>
      </c>
      <c r="M7763" s="42"/>
      <c r="N7763" s="49">
        <v>43293</v>
      </c>
      <c r="O7763" s="54">
        <v>29</v>
      </c>
      <c r="P7763" s="54">
        <v>14018.3481608456</v>
      </c>
      <c r="Q7763" s="42"/>
      <c r="R7763" s="55">
        <f t="shared" si="363"/>
        <v>-0.38320089990596862</v>
      </c>
      <c r="S7763" s="55">
        <f t="shared" si="364"/>
        <v>19125.372579323259</v>
      </c>
      <c r="T7763" s="55">
        <f t="shared" si="365"/>
        <v>-5371.8436304312145</v>
      </c>
    </row>
    <row r="7764" spans="2:20">
      <c r="B7764" s="49">
        <v>43293</v>
      </c>
      <c r="C7764" s="50">
        <v>30</v>
      </c>
      <c r="D7764" s="51">
        <v>0.76512000000000002</v>
      </c>
      <c r="E7764" s="42"/>
      <c r="F7764" s="49">
        <v>43293</v>
      </c>
      <c r="G7764" s="54">
        <v>30</v>
      </c>
      <c r="H7764" s="54">
        <v>25380.254910404499</v>
      </c>
      <c r="I7764" s="42"/>
      <c r="J7764" s="49">
        <v>43293</v>
      </c>
      <c r="K7764" s="54">
        <v>30</v>
      </c>
      <c r="L7764" s="54">
        <v>-24349.360000000001</v>
      </c>
      <c r="M7764" s="42"/>
      <c r="N7764" s="49">
        <v>43293</v>
      </c>
      <c r="O7764" s="54">
        <v>30</v>
      </c>
      <c r="P7764" s="54">
        <v>13638.3761699933</v>
      </c>
      <c r="Q7764" s="42"/>
      <c r="R7764" s="55">
        <f t="shared" si="363"/>
        <v>-0.95938201117192523</v>
      </c>
      <c r="S7764" s="55">
        <f t="shared" si="364"/>
        <v>10434.994375185273</v>
      </c>
      <c r="T7764" s="55">
        <f t="shared" si="365"/>
        <v>-13084.41275908743</v>
      </c>
    </row>
    <row r="7765" spans="2:20">
      <c r="B7765" s="49">
        <v>43293</v>
      </c>
      <c r="C7765" s="50">
        <v>31</v>
      </c>
      <c r="D7765" s="51">
        <v>1.01528</v>
      </c>
      <c r="E7765" s="42"/>
      <c r="F7765" s="49">
        <v>43293</v>
      </c>
      <c r="G7765" s="54">
        <v>31</v>
      </c>
      <c r="H7765" s="54">
        <v>25461.525422475599</v>
      </c>
      <c r="I7765" s="42"/>
      <c r="J7765" s="49">
        <v>43293</v>
      </c>
      <c r="K7765" s="54">
        <v>31</v>
      </c>
      <c r="L7765" s="54">
        <v>-22262.38</v>
      </c>
      <c r="M7765" s="42"/>
      <c r="N7765" s="49">
        <v>43293</v>
      </c>
      <c r="O7765" s="54">
        <v>31</v>
      </c>
      <c r="P7765" s="54">
        <v>13677.3414229175</v>
      </c>
      <c r="Q7765" s="42"/>
      <c r="R7765" s="55">
        <f t="shared" si="363"/>
        <v>-0.87435374081508788</v>
      </c>
      <c r="S7765" s="55">
        <f t="shared" si="364"/>
        <v>13886.331199859678</v>
      </c>
      <c r="T7765" s="55">
        <f t="shared" si="365"/>
        <v>-11958.834637533073</v>
      </c>
    </row>
    <row r="7766" spans="2:20">
      <c r="B7766" s="49">
        <v>43293</v>
      </c>
      <c r="C7766" s="50">
        <v>32</v>
      </c>
      <c r="D7766" s="51">
        <v>1.4018999999999999</v>
      </c>
      <c r="E7766" s="42"/>
      <c r="F7766" s="49">
        <v>43293</v>
      </c>
      <c r="G7766" s="54">
        <v>32</v>
      </c>
      <c r="H7766" s="54">
        <v>26073.384546040801</v>
      </c>
      <c r="I7766" s="42"/>
      <c r="J7766" s="49">
        <v>43293</v>
      </c>
      <c r="K7766" s="54">
        <v>32</v>
      </c>
      <c r="L7766" s="54">
        <v>-14535.39</v>
      </c>
      <c r="M7766" s="42"/>
      <c r="N7766" s="49">
        <v>43293</v>
      </c>
      <c r="O7766" s="54">
        <v>32</v>
      </c>
      <c r="P7766" s="54">
        <v>13941.021202068399</v>
      </c>
      <c r="Q7766" s="42"/>
      <c r="R7766" s="55">
        <f t="shared" si="363"/>
        <v>-0.55747998401715648</v>
      </c>
      <c r="S7766" s="55">
        <f t="shared" si="364"/>
        <v>19543.917623179688</v>
      </c>
      <c r="T7766" s="55">
        <f t="shared" si="365"/>
        <v>-7771.8402769119311</v>
      </c>
    </row>
    <row r="7767" spans="2:20">
      <c r="B7767" s="49">
        <v>43293</v>
      </c>
      <c r="C7767" s="50">
        <v>33</v>
      </c>
      <c r="D7767" s="51">
        <v>1.6938899999999999</v>
      </c>
      <c r="E7767" s="42"/>
      <c r="F7767" s="49">
        <v>43293</v>
      </c>
      <c r="G7767" s="54">
        <v>33</v>
      </c>
      <c r="H7767" s="54">
        <v>26734.4673632257</v>
      </c>
      <c r="I7767" s="42"/>
      <c r="J7767" s="49">
        <v>43293</v>
      </c>
      <c r="K7767" s="54">
        <v>33</v>
      </c>
      <c r="L7767" s="54">
        <v>-10421.81</v>
      </c>
      <c r="M7767" s="42"/>
      <c r="N7767" s="49">
        <v>43293</v>
      </c>
      <c r="O7767" s="54">
        <v>33</v>
      </c>
      <c r="P7767" s="54">
        <v>14224.4748846736</v>
      </c>
      <c r="Q7767" s="42"/>
      <c r="R7767" s="55">
        <f t="shared" si="363"/>
        <v>-0.38982673035542142</v>
      </c>
      <c r="S7767" s="55">
        <f t="shared" si="364"/>
        <v>24094.695762399762</v>
      </c>
      <c r="T7767" s="55">
        <f t="shared" si="365"/>
        <v>-5545.08053531512</v>
      </c>
    </row>
    <row r="7768" spans="2:20">
      <c r="B7768" s="49">
        <v>43293</v>
      </c>
      <c r="C7768" s="50">
        <v>34</v>
      </c>
      <c r="D7768" s="51">
        <v>2.3889399999999998</v>
      </c>
      <c r="E7768" s="42"/>
      <c r="F7768" s="49">
        <v>43293</v>
      </c>
      <c r="G7768" s="54">
        <v>34</v>
      </c>
      <c r="H7768" s="54">
        <v>27423.856802129601</v>
      </c>
      <c r="I7768" s="42"/>
      <c r="J7768" s="49">
        <v>43293</v>
      </c>
      <c r="K7768" s="54">
        <v>34</v>
      </c>
      <c r="L7768" s="54">
        <v>10989.33</v>
      </c>
      <c r="M7768" s="42"/>
      <c r="N7768" s="49">
        <v>43293</v>
      </c>
      <c r="O7768" s="54">
        <v>34</v>
      </c>
      <c r="P7768" s="54">
        <v>14614.249531719899</v>
      </c>
      <c r="Q7768" s="42"/>
      <c r="R7768" s="55">
        <f t="shared" si="363"/>
        <v>0.40072153524177617</v>
      </c>
      <c r="S7768" s="55">
        <f t="shared" si="364"/>
        <v>34912.56527630693</v>
      </c>
      <c r="T7768" s="55">
        <f t="shared" si="365"/>
        <v>5856.2445087572069</v>
      </c>
    </row>
    <row r="7769" spans="2:20">
      <c r="B7769" s="49">
        <v>43293</v>
      </c>
      <c r="C7769" s="50">
        <v>35</v>
      </c>
      <c r="D7769" s="51">
        <v>1.9357200000000001</v>
      </c>
      <c r="E7769" s="42"/>
      <c r="F7769" s="49">
        <v>43293</v>
      </c>
      <c r="G7769" s="54">
        <v>35</v>
      </c>
      <c r="H7769" s="54">
        <v>27708.340364492698</v>
      </c>
      <c r="I7769" s="42"/>
      <c r="J7769" s="49">
        <v>43293</v>
      </c>
      <c r="K7769" s="54">
        <v>35</v>
      </c>
      <c r="L7769" s="54">
        <v>-7797.83</v>
      </c>
      <c r="M7769" s="42"/>
      <c r="N7769" s="49">
        <v>43293</v>
      </c>
      <c r="O7769" s="54">
        <v>35</v>
      </c>
      <c r="P7769" s="54">
        <v>14735.647721278399</v>
      </c>
      <c r="Q7769" s="42"/>
      <c r="R7769" s="55">
        <f t="shared" si="363"/>
        <v>-0.28142537219560992</v>
      </c>
      <c r="S7769" s="55">
        <f t="shared" si="364"/>
        <v>28524.088007033024</v>
      </c>
      <c r="T7769" s="55">
        <f t="shared" si="365"/>
        <v>-4146.985144504165</v>
      </c>
    </row>
    <row r="7770" spans="2:20">
      <c r="B7770" s="49">
        <v>43293</v>
      </c>
      <c r="C7770" s="50">
        <v>36</v>
      </c>
      <c r="D7770" s="51">
        <v>2.0788799999999998</v>
      </c>
      <c r="E7770" s="42"/>
      <c r="F7770" s="49">
        <v>43293</v>
      </c>
      <c r="G7770" s="54">
        <v>36</v>
      </c>
      <c r="H7770" s="54">
        <v>27799.571666336</v>
      </c>
      <c r="I7770" s="42"/>
      <c r="J7770" s="49">
        <v>43293</v>
      </c>
      <c r="K7770" s="54">
        <v>36</v>
      </c>
      <c r="L7770" s="54">
        <v>-7032.6</v>
      </c>
      <c r="M7770" s="42"/>
      <c r="N7770" s="49">
        <v>43293</v>
      </c>
      <c r="O7770" s="54">
        <v>36</v>
      </c>
      <c r="P7770" s="54">
        <v>14754.911033353599</v>
      </c>
      <c r="Q7770" s="42"/>
      <c r="R7770" s="55">
        <f t="shared" si="363"/>
        <v>-0.2529751207827477</v>
      </c>
      <c r="S7770" s="55">
        <f t="shared" si="364"/>
        <v>30673.689449018129</v>
      </c>
      <c r="T7770" s="55">
        <f t="shared" si="365"/>
        <v>-3732.6254008013234</v>
      </c>
    </row>
    <row r="7771" spans="2:20">
      <c r="B7771" s="49">
        <v>43293</v>
      </c>
      <c r="C7771" s="50">
        <v>37</v>
      </c>
      <c r="D7771" s="51">
        <v>2.01091</v>
      </c>
      <c r="E7771" s="42"/>
      <c r="F7771" s="49">
        <v>43293</v>
      </c>
      <c r="G7771" s="54">
        <v>37</v>
      </c>
      <c r="H7771" s="54">
        <v>27741.910139982301</v>
      </c>
      <c r="I7771" s="42"/>
      <c r="J7771" s="49">
        <v>43293</v>
      </c>
      <c r="K7771" s="54">
        <v>37</v>
      </c>
      <c r="L7771" s="54">
        <v>-6894.91</v>
      </c>
      <c r="M7771" s="42"/>
      <c r="N7771" s="49">
        <v>43293</v>
      </c>
      <c r="O7771" s="54">
        <v>37</v>
      </c>
      <c r="P7771" s="54">
        <v>14710.835943300301</v>
      </c>
      <c r="Q7771" s="42"/>
      <c r="R7771" s="55">
        <f t="shared" si="363"/>
        <v>-0.2485376805421517</v>
      </c>
      <c r="S7771" s="55">
        <f t="shared" si="364"/>
        <v>29582.167106742007</v>
      </c>
      <c r="T7771" s="55">
        <f t="shared" si="365"/>
        <v>-3656.197044183973</v>
      </c>
    </row>
    <row r="7772" spans="2:20">
      <c r="B7772" s="49">
        <v>43293</v>
      </c>
      <c r="C7772" s="50">
        <v>38</v>
      </c>
      <c r="D7772" s="51">
        <v>2.0384799999999998</v>
      </c>
      <c r="E7772" s="42"/>
      <c r="F7772" s="49">
        <v>43293</v>
      </c>
      <c r="G7772" s="54">
        <v>38</v>
      </c>
      <c r="H7772" s="54">
        <v>27870.1479615024</v>
      </c>
      <c r="I7772" s="42"/>
      <c r="J7772" s="49">
        <v>43293</v>
      </c>
      <c r="K7772" s="54">
        <v>38</v>
      </c>
      <c r="L7772" s="54">
        <v>-3888.43</v>
      </c>
      <c r="M7772" s="42"/>
      <c r="N7772" s="49">
        <v>43293</v>
      </c>
      <c r="O7772" s="54">
        <v>38</v>
      </c>
      <c r="P7772" s="54">
        <v>14743.1314305</v>
      </c>
      <c r="Q7772" s="42"/>
      <c r="R7772" s="55">
        <f t="shared" si="363"/>
        <v>-0.13951953198709841</v>
      </c>
      <c r="S7772" s="55">
        <f t="shared" si="364"/>
        <v>30053.578558445635</v>
      </c>
      <c r="T7772" s="55">
        <f t="shared" si="365"/>
        <v>-2056.9547972076407</v>
      </c>
    </row>
    <row r="7773" spans="2:20">
      <c r="B7773" s="49">
        <v>43293</v>
      </c>
      <c r="C7773" s="50">
        <v>39</v>
      </c>
      <c r="D7773" s="51">
        <v>2.0530900000000001</v>
      </c>
      <c r="E7773" s="42"/>
      <c r="F7773" s="49">
        <v>43293</v>
      </c>
      <c r="G7773" s="54">
        <v>39</v>
      </c>
      <c r="H7773" s="54">
        <v>27790.190794964201</v>
      </c>
      <c r="I7773" s="42"/>
      <c r="J7773" s="49">
        <v>43293</v>
      </c>
      <c r="K7773" s="54">
        <v>39</v>
      </c>
      <c r="L7773" s="54">
        <v>-4045.09</v>
      </c>
      <c r="M7773" s="42"/>
      <c r="N7773" s="49">
        <v>43293</v>
      </c>
      <c r="O7773" s="54">
        <v>39</v>
      </c>
      <c r="P7773" s="54">
        <v>14671.2038248275</v>
      </c>
      <c r="Q7773" s="42"/>
      <c r="R7773" s="55">
        <f t="shared" si="363"/>
        <v>-0.14555819461063224</v>
      </c>
      <c r="S7773" s="55">
        <f t="shared" si="364"/>
        <v>30121.301860715095</v>
      </c>
      <c r="T7773" s="55">
        <f t="shared" si="365"/>
        <v>-2135.5139415064932</v>
      </c>
    </row>
    <row r="7774" spans="2:20">
      <c r="B7774" s="49">
        <v>43293</v>
      </c>
      <c r="C7774" s="50">
        <v>40</v>
      </c>
      <c r="D7774" s="51">
        <v>2.2094499999999999</v>
      </c>
      <c r="E7774" s="42"/>
      <c r="F7774" s="49">
        <v>43293</v>
      </c>
      <c r="G7774" s="54">
        <v>40</v>
      </c>
      <c r="H7774" s="54">
        <v>27707.357497385899</v>
      </c>
      <c r="I7774" s="42"/>
      <c r="J7774" s="49">
        <v>43293</v>
      </c>
      <c r="K7774" s="54">
        <v>40</v>
      </c>
      <c r="L7774" s="54">
        <v>-10556.48</v>
      </c>
      <c r="M7774" s="42"/>
      <c r="N7774" s="49">
        <v>43293</v>
      </c>
      <c r="O7774" s="54">
        <v>40</v>
      </c>
      <c r="P7774" s="54">
        <v>14586.5637259545</v>
      </c>
      <c r="Q7774" s="42"/>
      <c r="R7774" s="55">
        <f t="shared" si="363"/>
        <v>-0.38099916244253784</v>
      </c>
      <c r="S7774" s="55">
        <f t="shared" si="364"/>
        <v>32228.283224310169</v>
      </c>
      <c r="T7774" s="55">
        <f t="shared" si="365"/>
        <v>-5557.468562503369</v>
      </c>
    </row>
    <row r="7775" spans="2:20">
      <c r="B7775" s="49">
        <v>43293</v>
      </c>
      <c r="C7775" s="50">
        <v>41</v>
      </c>
      <c r="D7775" s="51">
        <v>2.07897</v>
      </c>
      <c r="E7775" s="42"/>
      <c r="F7775" s="49">
        <v>43293</v>
      </c>
      <c r="G7775" s="54">
        <v>41</v>
      </c>
      <c r="H7775" s="54">
        <v>27489.159322028801</v>
      </c>
      <c r="I7775" s="42"/>
      <c r="J7775" s="49">
        <v>43293</v>
      </c>
      <c r="K7775" s="54">
        <v>41</v>
      </c>
      <c r="L7775" s="54">
        <v>-7321.06</v>
      </c>
      <c r="M7775" s="42"/>
      <c r="N7775" s="49">
        <v>43293</v>
      </c>
      <c r="O7775" s="54">
        <v>41</v>
      </c>
      <c r="P7775" s="54">
        <v>14428.468062968201</v>
      </c>
      <c r="Q7775" s="42"/>
      <c r="R7775" s="55">
        <f t="shared" si="363"/>
        <v>-0.26632535081322667</v>
      </c>
      <c r="S7775" s="55">
        <f t="shared" si="364"/>
        <v>29996.352248869</v>
      </c>
      <c r="T7775" s="55">
        <f t="shared" si="365"/>
        <v>-3842.666818567443</v>
      </c>
    </row>
    <row r="7776" spans="2:20">
      <c r="B7776" s="49">
        <v>43293</v>
      </c>
      <c r="C7776" s="50">
        <v>42</v>
      </c>
      <c r="D7776" s="51">
        <v>1.8502700000000001</v>
      </c>
      <c r="E7776" s="42"/>
      <c r="F7776" s="49">
        <v>43293</v>
      </c>
      <c r="G7776" s="54">
        <v>42</v>
      </c>
      <c r="H7776" s="54">
        <v>27399.1988047378</v>
      </c>
      <c r="I7776" s="42"/>
      <c r="J7776" s="49">
        <v>43293</v>
      </c>
      <c r="K7776" s="54">
        <v>42</v>
      </c>
      <c r="L7776" s="54">
        <v>-9656.41</v>
      </c>
      <c r="M7776" s="42"/>
      <c r="N7776" s="49">
        <v>43293</v>
      </c>
      <c r="O7776" s="54">
        <v>42</v>
      </c>
      <c r="P7776" s="54">
        <v>14346.223050864101</v>
      </c>
      <c r="Q7776" s="42"/>
      <c r="R7776" s="55">
        <f t="shared" si="363"/>
        <v>-0.35243402804647844</v>
      </c>
      <c r="S7776" s="55">
        <f t="shared" si="364"/>
        <v>26544.386124322322</v>
      </c>
      <c r="T7776" s="55">
        <f t="shared" si="365"/>
        <v>-5056.097177069274</v>
      </c>
    </row>
    <row r="7777" spans="2:20">
      <c r="B7777" s="49">
        <v>43293</v>
      </c>
      <c r="C7777" s="50">
        <v>43</v>
      </c>
      <c r="D7777" s="51">
        <v>1.76545</v>
      </c>
      <c r="E7777" s="42"/>
      <c r="F7777" s="49">
        <v>43293</v>
      </c>
      <c r="G7777" s="54">
        <v>43</v>
      </c>
      <c r="H7777" s="54">
        <v>27098.763755154701</v>
      </c>
      <c r="I7777" s="42"/>
      <c r="J7777" s="49">
        <v>43293</v>
      </c>
      <c r="K7777" s="54">
        <v>43</v>
      </c>
      <c r="L7777" s="54">
        <v>-8605.65</v>
      </c>
      <c r="M7777" s="42"/>
      <c r="N7777" s="49">
        <v>43293</v>
      </c>
      <c r="O7777" s="54">
        <v>43</v>
      </c>
      <c r="P7777" s="54">
        <v>14174.878815856</v>
      </c>
      <c r="Q7777" s="42"/>
      <c r="R7777" s="55">
        <f t="shared" si="363"/>
        <v>-0.31756614721448467</v>
      </c>
      <c r="S7777" s="55">
        <f t="shared" si="364"/>
        <v>25025.039805452976</v>
      </c>
      <c r="T7777" s="55">
        <f t="shared" si="365"/>
        <v>-4501.461652783607</v>
      </c>
    </row>
    <row r="7778" spans="2:20">
      <c r="B7778" s="49">
        <v>43293</v>
      </c>
      <c r="C7778" s="50">
        <v>44</v>
      </c>
      <c r="D7778" s="51">
        <v>1.8631899999999999</v>
      </c>
      <c r="E7778" s="42"/>
      <c r="F7778" s="49">
        <v>43293</v>
      </c>
      <c r="G7778" s="54">
        <v>44</v>
      </c>
      <c r="H7778" s="54">
        <v>26740.284198759</v>
      </c>
      <c r="I7778" s="42"/>
      <c r="J7778" s="49">
        <v>43293</v>
      </c>
      <c r="K7778" s="54">
        <v>44</v>
      </c>
      <c r="L7778" s="54">
        <v>-4145.49</v>
      </c>
      <c r="M7778" s="42"/>
      <c r="N7778" s="49">
        <v>43293</v>
      </c>
      <c r="O7778" s="54">
        <v>44</v>
      </c>
      <c r="P7778" s="54">
        <v>13980.4670285306</v>
      </c>
      <c r="Q7778" s="42"/>
      <c r="R7778" s="55">
        <f t="shared" si="363"/>
        <v>-0.15502789608318335</v>
      </c>
      <c r="S7778" s="55">
        <f t="shared" si="364"/>
        <v>26048.266362887927</v>
      </c>
      <c r="T7778" s="55">
        <f t="shared" si="365"/>
        <v>-2167.3623896934128</v>
      </c>
    </row>
    <row r="7779" spans="2:20">
      <c r="B7779" s="49">
        <v>43293</v>
      </c>
      <c r="C7779" s="50">
        <v>45</v>
      </c>
      <c r="D7779" s="51">
        <v>1.2653399999999999</v>
      </c>
      <c r="E7779" s="42"/>
      <c r="F7779" s="49">
        <v>43293</v>
      </c>
      <c r="G7779" s="54">
        <v>45</v>
      </c>
      <c r="H7779" s="54">
        <v>26098.063954074401</v>
      </c>
      <c r="I7779" s="42"/>
      <c r="J7779" s="49">
        <v>43293</v>
      </c>
      <c r="K7779" s="54">
        <v>45</v>
      </c>
      <c r="L7779" s="54">
        <v>-10679.24</v>
      </c>
      <c r="M7779" s="42"/>
      <c r="N7779" s="49">
        <v>43293</v>
      </c>
      <c r="O7779" s="54">
        <v>45</v>
      </c>
      <c r="P7779" s="54">
        <v>13694.4823085154</v>
      </c>
      <c r="Q7779" s="42"/>
      <c r="R7779" s="55">
        <f t="shared" si="363"/>
        <v>-0.40919663691500641</v>
      </c>
      <c r="S7779" s="55">
        <f t="shared" si="364"/>
        <v>17328.176244256876</v>
      </c>
      <c r="T7779" s="55">
        <f t="shared" si="365"/>
        <v>-5603.7361049365554</v>
      </c>
    </row>
    <row r="7780" spans="2:20">
      <c r="B7780" s="49">
        <v>43293</v>
      </c>
      <c r="C7780" s="50">
        <v>46</v>
      </c>
      <c r="D7780" s="51">
        <v>0.75212000000000001</v>
      </c>
      <c r="E7780" s="42"/>
      <c r="F7780" s="49">
        <v>43293</v>
      </c>
      <c r="G7780" s="54">
        <v>46</v>
      </c>
      <c r="H7780" s="54">
        <v>24420.922136459401</v>
      </c>
      <c r="I7780" s="42"/>
      <c r="J7780" s="49">
        <v>43293</v>
      </c>
      <c r="K7780" s="54">
        <v>46</v>
      </c>
      <c r="L7780" s="54">
        <v>-22999.15</v>
      </c>
      <c r="M7780" s="42"/>
      <c r="N7780" s="49">
        <v>43293</v>
      </c>
      <c r="O7780" s="54">
        <v>46</v>
      </c>
      <c r="P7780" s="54">
        <v>12805.013465268999</v>
      </c>
      <c r="Q7780" s="42"/>
      <c r="R7780" s="55">
        <f t="shared" si="363"/>
        <v>-0.94178057124481984</v>
      </c>
      <c r="S7780" s="55">
        <f t="shared" si="364"/>
        <v>9630.9067274981207</v>
      </c>
      <c r="T7780" s="55">
        <f t="shared" si="365"/>
        <v>-12059.512896118649</v>
      </c>
    </row>
    <row r="7781" spans="2:20">
      <c r="B7781" s="49">
        <v>43293</v>
      </c>
      <c r="C7781" s="50">
        <v>47</v>
      </c>
      <c r="D7781" s="51">
        <v>1.45682</v>
      </c>
      <c r="E7781" s="42"/>
      <c r="F7781" s="49">
        <v>43293</v>
      </c>
      <c r="G7781" s="54">
        <v>47</v>
      </c>
      <c r="H7781" s="54">
        <v>22533.570525059498</v>
      </c>
      <c r="I7781" s="42"/>
      <c r="J7781" s="49">
        <v>43293</v>
      </c>
      <c r="K7781" s="54">
        <v>47</v>
      </c>
      <c r="L7781" s="54">
        <v>-4084.82</v>
      </c>
      <c r="M7781" s="42"/>
      <c r="N7781" s="49">
        <v>43293</v>
      </c>
      <c r="O7781" s="54">
        <v>47</v>
      </c>
      <c r="P7781" s="54">
        <v>11712.087396487201</v>
      </c>
      <c r="Q7781" s="42"/>
      <c r="R7781" s="55">
        <f t="shared" si="363"/>
        <v>-0.18127708591309519</v>
      </c>
      <c r="S7781" s="55">
        <f t="shared" si="364"/>
        <v>17062.403160950485</v>
      </c>
      <c r="T7781" s="55">
        <f t="shared" si="365"/>
        <v>-2123.1330731946896</v>
      </c>
    </row>
    <row r="7782" spans="2:20">
      <c r="B7782" s="49">
        <v>43293</v>
      </c>
      <c r="C7782" s="50">
        <v>48</v>
      </c>
      <c r="D7782" s="51">
        <v>2.2510300000000001</v>
      </c>
      <c r="E7782" s="42"/>
      <c r="F7782" s="49">
        <v>43293</v>
      </c>
      <c r="G7782" s="54">
        <v>48</v>
      </c>
      <c r="H7782" s="54">
        <v>21081.1531304776</v>
      </c>
      <c r="I7782" s="42"/>
      <c r="J7782" s="49">
        <v>43293</v>
      </c>
      <c r="K7782" s="54">
        <v>48</v>
      </c>
      <c r="L7782" s="54">
        <v>11310.2</v>
      </c>
      <c r="M7782" s="42"/>
      <c r="N7782" s="49">
        <v>43293</v>
      </c>
      <c r="O7782" s="54">
        <v>48</v>
      </c>
      <c r="P7782" s="54">
        <v>10871.082025142299</v>
      </c>
      <c r="Q7782" s="42"/>
      <c r="R7782" s="55">
        <f t="shared" si="363"/>
        <v>0.53650765354237362</v>
      </c>
      <c r="S7782" s="55">
        <f t="shared" si="364"/>
        <v>24471.131771056072</v>
      </c>
      <c r="T7782" s="55">
        <f t="shared" si="365"/>
        <v>5832.41870877577</v>
      </c>
    </row>
    <row r="7783" spans="2:20">
      <c r="B7783" s="49">
        <v>43294</v>
      </c>
      <c r="C7783" s="50">
        <v>1</v>
      </c>
      <c r="D7783" s="51">
        <v>1.7113700000000001</v>
      </c>
      <c r="E7783" s="42"/>
      <c r="F7783" s="49">
        <v>43294</v>
      </c>
      <c r="G7783" s="54">
        <v>1</v>
      </c>
      <c r="H7783" s="54">
        <v>20114.067584765002</v>
      </c>
      <c r="I7783" s="42"/>
      <c r="J7783" s="49">
        <v>43294</v>
      </c>
      <c r="K7783" s="54">
        <v>1</v>
      </c>
      <c r="L7783" s="54">
        <v>-4955.32</v>
      </c>
      <c r="M7783" s="42"/>
      <c r="N7783" s="49">
        <v>43294</v>
      </c>
      <c r="O7783" s="54">
        <v>1</v>
      </c>
      <c r="P7783" s="54">
        <v>10400.0063954364</v>
      </c>
      <c r="Q7783" s="42"/>
      <c r="R7783" s="55">
        <f t="shared" si="363"/>
        <v>-0.2463609102990838</v>
      </c>
      <c r="S7783" s="55">
        <f t="shared" si="364"/>
        <v>17798.25894495799</v>
      </c>
      <c r="T7783" s="55">
        <f t="shared" si="365"/>
        <v>-2562.1550426960048</v>
      </c>
    </row>
    <row r="7784" spans="2:20">
      <c r="B7784" s="49">
        <v>43294</v>
      </c>
      <c r="C7784" s="50">
        <v>2</v>
      </c>
      <c r="D7784" s="51">
        <v>1.83921</v>
      </c>
      <c r="E7784" s="42"/>
      <c r="F7784" s="49">
        <v>43294</v>
      </c>
      <c r="G7784" s="54">
        <v>2</v>
      </c>
      <c r="H7784" s="54">
        <v>19572.7454674443</v>
      </c>
      <c r="I7784" s="42"/>
      <c r="J7784" s="49">
        <v>43294</v>
      </c>
      <c r="K7784" s="54">
        <v>2</v>
      </c>
      <c r="L7784" s="54">
        <v>-1537.39</v>
      </c>
      <c r="M7784" s="42"/>
      <c r="N7784" s="49">
        <v>43294</v>
      </c>
      <c r="O7784" s="54">
        <v>2</v>
      </c>
      <c r="P7784" s="54">
        <v>10234.4733654704</v>
      </c>
      <c r="Q7784" s="42"/>
      <c r="R7784" s="55">
        <f t="shared" si="363"/>
        <v>-7.854748852465121E-2</v>
      </c>
      <c r="S7784" s="55">
        <f t="shared" si="364"/>
        <v>18823.345758506814</v>
      </c>
      <c r="T7784" s="55">
        <f t="shared" si="365"/>
        <v>-803.89217923013462</v>
      </c>
    </row>
    <row r="7785" spans="2:20">
      <c r="B7785" s="49">
        <v>43294</v>
      </c>
      <c r="C7785" s="50">
        <v>3</v>
      </c>
      <c r="D7785" s="51">
        <v>1.79243</v>
      </c>
      <c r="E7785" s="42"/>
      <c r="F7785" s="49">
        <v>43294</v>
      </c>
      <c r="G7785" s="54">
        <v>3</v>
      </c>
      <c r="H7785" s="54">
        <v>19527.998940233101</v>
      </c>
      <c r="I7785" s="42"/>
      <c r="J7785" s="49">
        <v>43294</v>
      </c>
      <c r="K7785" s="54">
        <v>3</v>
      </c>
      <c r="L7785" s="54">
        <v>-2828.28</v>
      </c>
      <c r="M7785" s="42"/>
      <c r="N7785" s="49">
        <v>43294</v>
      </c>
      <c r="O7785" s="54">
        <v>3</v>
      </c>
      <c r="P7785" s="54">
        <v>10178.6475699368</v>
      </c>
      <c r="Q7785" s="42"/>
      <c r="R7785" s="55">
        <f t="shared" si="363"/>
        <v>-0.1448320439107029</v>
      </c>
      <c r="S7785" s="55">
        <f t="shared" si="364"/>
        <v>18244.513263781817</v>
      </c>
      <c r="T7785" s="55">
        <f t="shared" si="365"/>
        <v>-1474.1943318006561</v>
      </c>
    </row>
    <row r="7786" spans="2:20">
      <c r="B7786" s="49">
        <v>43294</v>
      </c>
      <c r="C7786" s="50">
        <v>4</v>
      </c>
      <c r="D7786" s="51">
        <v>1.5270600000000001</v>
      </c>
      <c r="E7786" s="42"/>
      <c r="F7786" s="49">
        <v>43294</v>
      </c>
      <c r="G7786" s="54">
        <v>4</v>
      </c>
      <c r="H7786" s="54">
        <v>19381.952085523499</v>
      </c>
      <c r="I7786" s="42"/>
      <c r="J7786" s="49">
        <v>43294</v>
      </c>
      <c r="K7786" s="54">
        <v>4</v>
      </c>
      <c r="L7786" s="54">
        <v>-6448.61</v>
      </c>
      <c r="M7786" s="42"/>
      <c r="N7786" s="49">
        <v>43294</v>
      </c>
      <c r="O7786" s="54">
        <v>4</v>
      </c>
      <c r="P7786" s="54">
        <v>10086.514822188199</v>
      </c>
      <c r="Q7786" s="42"/>
      <c r="R7786" s="55">
        <f t="shared" si="363"/>
        <v>-0.33271210100743703</v>
      </c>
      <c r="S7786" s="55">
        <f t="shared" si="364"/>
        <v>15402.713324370712</v>
      </c>
      <c r="T7786" s="55">
        <f t="shared" si="365"/>
        <v>-3355.905538332891</v>
      </c>
    </row>
    <row r="7787" spans="2:20">
      <c r="B7787" s="49">
        <v>43294</v>
      </c>
      <c r="C7787" s="50">
        <v>5</v>
      </c>
      <c r="D7787" s="51">
        <v>1.5624499999999999</v>
      </c>
      <c r="E7787" s="42"/>
      <c r="F7787" s="49">
        <v>43294</v>
      </c>
      <c r="G7787" s="54">
        <v>5</v>
      </c>
      <c r="H7787" s="54">
        <v>19330.8031142859</v>
      </c>
      <c r="I7787" s="42"/>
      <c r="J7787" s="49">
        <v>43294</v>
      </c>
      <c r="K7787" s="54">
        <v>5</v>
      </c>
      <c r="L7787" s="54">
        <v>-6712.91</v>
      </c>
      <c r="M7787" s="42"/>
      <c r="N7787" s="49">
        <v>43294</v>
      </c>
      <c r="O7787" s="54">
        <v>5</v>
      </c>
      <c r="P7787" s="54">
        <v>10059.0192276497</v>
      </c>
      <c r="Q7787" s="42"/>
      <c r="R7787" s="55">
        <f t="shared" si="363"/>
        <v>-0.34726493050043056</v>
      </c>
      <c r="S7787" s="55">
        <f t="shared" si="364"/>
        <v>15716.714592241273</v>
      </c>
      <c r="T7787" s="55">
        <f t="shared" si="365"/>
        <v>-3493.1446129922679</v>
      </c>
    </row>
    <row r="7788" spans="2:20">
      <c r="B7788" s="49">
        <v>43294</v>
      </c>
      <c r="C7788" s="50">
        <v>6</v>
      </c>
      <c r="D7788" s="51">
        <v>1.3391900000000001</v>
      </c>
      <c r="E7788" s="42"/>
      <c r="F7788" s="49">
        <v>43294</v>
      </c>
      <c r="G7788" s="54">
        <v>6</v>
      </c>
      <c r="H7788" s="54">
        <v>19031.9130357992</v>
      </c>
      <c r="I7788" s="42"/>
      <c r="J7788" s="49">
        <v>43294</v>
      </c>
      <c r="K7788" s="54">
        <v>6</v>
      </c>
      <c r="L7788" s="54">
        <v>-11170.31</v>
      </c>
      <c r="M7788" s="42"/>
      <c r="N7788" s="49">
        <v>43294</v>
      </c>
      <c r="O7788" s="54">
        <v>6</v>
      </c>
      <c r="P7788" s="54">
        <v>9912.1998680092001</v>
      </c>
      <c r="Q7788" s="42"/>
      <c r="R7788" s="55">
        <f t="shared" si="363"/>
        <v>-0.58692523336926483</v>
      </c>
      <c r="S7788" s="55">
        <f t="shared" si="364"/>
        <v>13274.318941239242</v>
      </c>
      <c r="T7788" s="55">
        <f t="shared" si="365"/>
        <v>-5817.7202207340961</v>
      </c>
    </row>
    <row r="7789" spans="2:20">
      <c r="B7789" s="49">
        <v>43294</v>
      </c>
      <c r="C7789" s="50">
        <v>7</v>
      </c>
      <c r="D7789" s="51">
        <v>1.54895</v>
      </c>
      <c r="E7789" s="42"/>
      <c r="F7789" s="49">
        <v>43294</v>
      </c>
      <c r="G7789" s="54">
        <v>7</v>
      </c>
      <c r="H7789" s="54">
        <v>18979.768336949001</v>
      </c>
      <c r="I7789" s="42"/>
      <c r="J7789" s="49">
        <v>43294</v>
      </c>
      <c r="K7789" s="54">
        <v>7</v>
      </c>
      <c r="L7789" s="54">
        <v>-5213.6899999999996</v>
      </c>
      <c r="M7789" s="42"/>
      <c r="N7789" s="49">
        <v>43294</v>
      </c>
      <c r="O7789" s="54">
        <v>7</v>
      </c>
      <c r="P7789" s="54">
        <v>9897.0698985212002</v>
      </c>
      <c r="Q7789" s="42"/>
      <c r="R7789" s="55">
        <f t="shared" si="363"/>
        <v>-0.27469724115916688</v>
      </c>
      <c r="S7789" s="55">
        <f t="shared" si="364"/>
        <v>15330.066419314413</v>
      </c>
      <c r="T7789" s="55">
        <f t="shared" si="365"/>
        <v>-2718.6977966832096</v>
      </c>
    </row>
    <row r="7790" spans="2:20">
      <c r="B7790" s="49">
        <v>43294</v>
      </c>
      <c r="C7790" s="50">
        <v>8</v>
      </c>
      <c r="D7790" s="51">
        <v>1.83083</v>
      </c>
      <c r="E7790" s="42"/>
      <c r="F7790" s="49">
        <v>43294</v>
      </c>
      <c r="G7790" s="54">
        <v>8</v>
      </c>
      <c r="H7790" s="54">
        <v>19001.983054694501</v>
      </c>
      <c r="I7790" s="42"/>
      <c r="J7790" s="49">
        <v>43294</v>
      </c>
      <c r="K7790" s="54">
        <v>8</v>
      </c>
      <c r="L7790" s="54">
        <v>-2425.96</v>
      </c>
      <c r="M7790" s="42"/>
      <c r="N7790" s="49">
        <v>43294</v>
      </c>
      <c r="O7790" s="54">
        <v>8</v>
      </c>
      <c r="P7790" s="54">
        <v>9924.8701227532001</v>
      </c>
      <c r="Q7790" s="42"/>
      <c r="R7790" s="55">
        <f t="shared" si="363"/>
        <v>-0.12766878030662482</v>
      </c>
      <c r="S7790" s="55">
        <f t="shared" si="364"/>
        <v>18170.749966840242</v>
      </c>
      <c r="T7790" s="55">
        <f t="shared" si="365"/>
        <v>-1267.0960632735628</v>
      </c>
    </row>
    <row r="7791" spans="2:20">
      <c r="B7791" s="49">
        <v>43294</v>
      </c>
      <c r="C7791" s="50">
        <v>9</v>
      </c>
      <c r="D7791" s="51">
        <v>1.7589600000000001</v>
      </c>
      <c r="E7791" s="42"/>
      <c r="F7791" s="49">
        <v>43294</v>
      </c>
      <c r="G7791" s="54">
        <v>9</v>
      </c>
      <c r="H7791" s="54">
        <v>19012.577261773102</v>
      </c>
      <c r="I7791" s="42"/>
      <c r="J7791" s="49">
        <v>43294</v>
      </c>
      <c r="K7791" s="54">
        <v>9</v>
      </c>
      <c r="L7791" s="54">
        <v>-2140.37</v>
      </c>
      <c r="M7791" s="42"/>
      <c r="N7791" s="49">
        <v>43294</v>
      </c>
      <c r="O7791" s="54">
        <v>9</v>
      </c>
      <c r="P7791" s="54">
        <v>9918.8860506781002</v>
      </c>
      <c r="Q7791" s="42"/>
      <c r="R7791" s="55">
        <f t="shared" si="363"/>
        <v>-0.11257653134188449</v>
      </c>
      <c r="S7791" s="55">
        <f t="shared" si="364"/>
        <v>17446.92380770075</v>
      </c>
      <c r="T7791" s="55">
        <f t="shared" si="365"/>
        <v>-1116.6337863607439</v>
      </c>
    </row>
    <row r="7792" spans="2:20">
      <c r="B7792" s="49">
        <v>43294</v>
      </c>
      <c r="C7792" s="50">
        <v>10</v>
      </c>
      <c r="D7792" s="51">
        <v>1.95299</v>
      </c>
      <c r="E7792" s="42"/>
      <c r="F7792" s="49">
        <v>43294</v>
      </c>
      <c r="G7792" s="54">
        <v>10</v>
      </c>
      <c r="H7792" s="54">
        <v>18904.1584587037</v>
      </c>
      <c r="I7792" s="42"/>
      <c r="J7792" s="49">
        <v>43294</v>
      </c>
      <c r="K7792" s="54">
        <v>10</v>
      </c>
      <c r="L7792" s="54">
        <v>954.3</v>
      </c>
      <c r="M7792" s="42"/>
      <c r="N7792" s="49">
        <v>43294</v>
      </c>
      <c r="O7792" s="54">
        <v>10</v>
      </c>
      <c r="P7792" s="54">
        <v>9858.8512927133997</v>
      </c>
      <c r="Q7792" s="42"/>
      <c r="R7792" s="55">
        <f t="shared" si="363"/>
        <v>5.0480956456468384E-2</v>
      </c>
      <c r="S7792" s="55">
        <f t="shared" si="364"/>
        <v>19254.237986156342</v>
      </c>
      <c r="T7792" s="55">
        <f t="shared" si="365"/>
        <v>497.68424281826219</v>
      </c>
    </row>
    <row r="7793" spans="2:20">
      <c r="B7793" s="49">
        <v>43294</v>
      </c>
      <c r="C7793" s="50">
        <v>11</v>
      </c>
      <c r="D7793" s="51">
        <v>1.55619</v>
      </c>
      <c r="E7793" s="42"/>
      <c r="F7793" s="49">
        <v>43294</v>
      </c>
      <c r="G7793" s="54">
        <v>11</v>
      </c>
      <c r="H7793" s="54">
        <v>19334.0885061966</v>
      </c>
      <c r="I7793" s="42"/>
      <c r="J7793" s="49">
        <v>43294</v>
      </c>
      <c r="K7793" s="54">
        <v>11</v>
      </c>
      <c r="L7793" s="54">
        <v>-4876.55</v>
      </c>
      <c r="M7793" s="42"/>
      <c r="N7793" s="49">
        <v>43294</v>
      </c>
      <c r="O7793" s="54">
        <v>11</v>
      </c>
      <c r="P7793" s="54">
        <v>10191.844310459001</v>
      </c>
      <c r="Q7793" s="42"/>
      <c r="R7793" s="55">
        <f t="shared" si="363"/>
        <v>-0.25222549273202405</v>
      </c>
      <c r="S7793" s="55">
        <f t="shared" si="364"/>
        <v>15860.446197493191</v>
      </c>
      <c r="T7793" s="55">
        <f t="shared" si="365"/>
        <v>-2570.6429530535975</v>
      </c>
    </row>
    <row r="7794" spans="2:20">
      <c r="B7794" s="49">
        <v>43294</v>
      </c>
      <c r="C7794" s="50">
        <v>12</v>
      </c>
      <c r="D7794" s="51">
        <v>0.83875</v>
      </c>
      <c r="E7794" s="42"/>
      <c r="F7794" s="49">
        <v>43294</v>
      </c>
      <c r="G7794" s="54">
        <v>12</v>
      </c>
      <c r="H7794" s="54">
        <v>19708.088395085</v>
      </c>
      <c r="I7794" s="42"/>
      <c r="J7794" s="49">
        <v>43294</v>
      </c>
      <c r="K7794" s="54">
        <v>12</v>
      </c>
      <c r="L7794" s="54">
        <v>-20135.16</v>
      </c>
      <c r="M7794" s="42"/>
      <c r="N7794" s="49">
        <v>43294</v>
      </c>
      <c r="O7794" s="54">
        <v>12</v>
      </c>
      <c r="P7794" s="54">
        <v>10408.7874334729</v>
      </c>
      <c r="Q7794" s="42"/>
      <c r="R7794" s="55">
        <f t="shared" si="363"/>
        <v>-1.0216698644918554</v>
      </c>
      <c r="S7794" s="55">
        <f t="shared" si="364"/>
        <v>8730.3704598253953</v>
      </c>
      <c r="T7794" s="55">
        <f t="shared" si="365"/>
        <v>-10634.344446680785</v>
      </c>
    </row>
    <row r="7795" spans="2:20">
      <c r="B7795" s="49">
        <v>43294</v>
      </c>
      <c r="C7795" s="50">
        <v>13</v>
      </c>
      <c r="D7795" s="51">
        <v>0.42963000000000001</v>
      </c>
      <c r="E7795" s="42"/>
      <c r="F7795" s="49">
        <v>43294</v>
      </c>
      <c r="G7795" s="54">
        <v>13</v>
      </c>
      <c r="H7795" s="54">
        <v>20851.919127615802</v>
      </c>
      <c r="I7795" s="42"/>
      <c r="J7795" s="49">
        <v>43294</v>
      </c>
      <c r="K7795" s="54">
        <v>13</v>
      </c>
      <c r="L7795" s="54">
        <v>-20247.14</v>
      </c>
      <c r="M7795" s="42"/>
      <c r="N7795" s="49">
        <v>43294</v>
      </c>
      <c r="O7795" s="54">
        <v>13</v>
      </c>
      <c r="P7795" s="54">
        <v>10934.650055726601</v>
      </c>
      <c r="Q7795" s="42"/>
      <c r="R7795" s="55">
        <f t="shared" si="363"/>
        <v>-0.97099647644351128</v>
      </c>
      <c r="S7795" s="55">
        <f t="shared" si="364"/>
        <v>4697.8537034418196</v>
      </c>
      <c r="T7795" s="55">
        <f t="shared" si="365"/>
        <v>-10617.506675253373</v>
      </c>
    </row>
    <row r="7796" spans="2:20">
      <c r="B7796" s="49">
        <v>43294</v>
      </c>
      <c r="C7796" s="50">
        <v>14</v>
      </c>
      <c r="D7796" s="51">
        <v>1.0252600000000001</v>
      </c>
      <c r="E7796" s="42"/>
      <c r="F7796" s="49">
        <v>43294</v>
      </c>
      <c r="G7796" s="54">
        <v>14</v>
      </c>
      <c r="H7796" s="54">
        <v>22811.170798649899</v>
      </c>
      <c r="I7796" s="42"/>
      <c r="J7796" s="49">
        <v>43294</v>
      </c>
      <c r="K7796" s="54">
        <v>14</v>
      </c>
      <c r="L7796" s="54">
        <v>-12069.72</v>
      </c>
      <c r="M7796" s="42"/>
      <c r="N7796" s="49">
        <v>43294</v>
      </c>
      <c r="O7796" s="54">
        <v>14</v>
      </c>
      <c r="P7796" s="54">
        <v>11981.741836855699</v>
      </c>
      <c r="Q7796" s="42"/>
      <c r="R7796" s="55">
        <f t="shared" si="363"/>
        <v>-0.52911444601144086</v>
      </c>
      <c r="S7796" s="55">
        <f t="shared" si="364"/>
        <v>12284.400635654674</v>
      </c>
      <c r="T7796" s="55">
        <f t="shared" si="365"/>
        <v>-6339.7126942600071</v>
      </c>
    </row>
    <row r="7797" spans="2:20">
      <c r="B7797" s="49">
        <v>43294</v>
      </c>
      <c r="C7797" s="50">
        <v>15</v>
      </c>
      <c r="D7797" s="51">
        <v>0.78424000000000005</v>
      </c>
      <c r="E7797" s="42"/>
      <c r="F7797" s="49">
        <v>43294</v>
      </c>
      <c r="G7797" s="54">
        <v>15</v>
      </c>
      <c r="H7797" s="54">
        <v>25026.839968142998</v>
      </c>
      <c r="I7797" s="42"/>
      <c r="J7797" s="49">
        <v>43294</v>
      </c>
      <c r="K7797" s="54">
        <v>15</v>
      </c>
      <c r="L7797" s="54">
        <v>-20923.27</v>
      </c>
      <c r="M7797" s="42"/>
      <c r="N7797" s="49">
        <v>43294</v>
      </c>
      <c r="O7797" s="54">
        <v>15</v>
      </c>
      <c r="P7797" s="54">
        <v>13052.2609570768</v>
      </c>
      <c r="Q7797" s="42"/>
      <c r="R7797" s="55">
        <f t="shared" si="363"/>
        <v>-0.83603323578340349</v>
      </c>
      <c r="S7797" s="55">
        <f t="shared" si="364"/>
        <v>10236.105132977911</v>
      </c>
      <c r="T7797" s="55">
        <f t="shared" si="365"/>
        <v>-10912.1239622343</v>
      </c>
    </row>
    <row r="7798" spans="2:20">
      <c r="B7798" s="49">
        <v>43294</v>
      </c>
      <c r="C7798" s="50">
        <v>16</v>
      </c>
      <c r="D7798" s="51">
        <v>1.28356</v>
      </c>
      <c r="E7798" s="42"/>
      <c r="F7798" s="49">
        <v>43294</v>
      </c>
      <c r="G7798" s="54">
        <v>16</v>
      </c>
      <c r="H7798" s="54">
        <v>26721.349126373399</v>
      </c>
      <c r="I7798" s="42"/>
      <c r="J7798" s="49">
        <v>43294</v>
      </c>
      <c r="K7798" s="54">
        <v>16</v>
      </c>
      <c r="L7798" s="54">
        <v>-12457.35</v>
      </c>
      <c r="M7798" s="42"/>
      <c r="N7798" s="49">
        <v>43294</v>
      </c>
      <c r="O7798" s="54">
        <v>16</v>
      </c>
      <c r="P7798" s="54">
        <v>14026.312425448699</v>
      </c>
      <c r="Q7798" s="42"/>
      <c r="R7798" s="55">
        <f t="shared" si="363"/>
        <v>-0.46619464986911391</v>
      </c>
      <c r="S7798" s="55">
        <f t="shared" si="364"/>
        <v>18003.613576808933</v>
      </c>
      <c r="T7798" s="55">
        <f t="shared" si="365"/>
        <v>-6538.9918101368585</v>
      </c>
    </row>
    <row r="7799" spans="2:20">
      <c r="B7799" s="49">
        <v>43294</v>
      </c>
      <c r="C7799" s="50">
        <v>17</v>
      </c>
      <c r="D7799" s="51">
        <v>1.8346499999999999</v>
      </c>
      <c r="E7799" s="42"/>
      <c r="F7799" s="49">
        <v>43294</v>
      </c>
      <c r="G7799" s="54">
        <v>17</v>
      </c>
      <c r="H7799" s="54">
        <v>27639.521177954499</v>
      </c>
      <c r="I7799" s="42"/>
      <c r="J7799" s="49">
        <v>43294</v>
      </c>
      <c r="K7799" s="54">
        <v>17</v>
      </c>
      <c r="L7799" s="54">
        <v>-2322.17</v>
      </c>
      <c r="M7799" s="42"/>
      <c r="N7799" s="49">
        <v>43294</v>
      </c>
      <c r="O7799" s="54">
        <v>17</v>
      </c>
      <c r="P7799" s="54">
        <v>14601.5147789494</v>
      </c>
      <c r="Q7799" s="42"/>
      <c r="R7799" s="55">
        <f t="shared" si="363"/>
        <v>-8.4016289032249267E-2</v>
      </c>
      <c r="S7799" s="55">
        <f t="shared" si="364"/>
        <v>26788.669089199517</v>
      </c>
      <c r="T7799" s="55">
        <f t="shared" si="365"/>
        <v>-1226.7650859768721</v>
      </c>
    </row>
    <row r="7800" spans="2:20">
      <c r="B7800" s="49">
        <v>43294</v>
      </c>
      <c r="C7800" s="50">
        <v>18</v>
      </c>
      <c r="D7800" s="51">
        <v>1.81992</v>
      </c>
      <c r="E7800" s="42"/>
      <c r="F7800" s="49">
        <v>43294</v>
      </c>
      <c r="G7800" s="54">
        <v>18</v>
      </c>
      <c r="H7800" s="54">
        <v>27556.996843085199</v>
      </c>
      <c r="I7800" s="42"/>
      <c r="J7800" s="49">
        <v>43294</v>
      </c>
      <c r="K7800" s="54">
        <v>18</v>
      </c>
      <c r="L7800" s="54">
        <v>-3582.8</v>
      </c>
      <c r="M7800" s="42"/>
      <c r="N7800" s="49">
        <v>43294</v>
      </c>
      <c r="O7800" s="54">
        <v>18</v>
      </c>
      <c r="P7800" s="54">
        <v>14664.5671085955</v>
      </c>
      <c r="Q7800" s="42"/>
      <c r="R7800" s="55">
        <f t="shared" si="363"/>
        <v>-0.13001416737829408</v>
      </c>
      <c r="S7800" s="55">
        <f t="shared" si="364"/>
        <v>26688.338972275124</v>
      </c>
      <c r="T7800" s="55">
        <f t="shared" si="365"/>
        <v>-1906.6014825871614</v>
      </c>
    </row>
    <row r="7801" spans="2:20">
      <c r="B7801" s="49">
        <v>43294</v>
      </c>
      <c r="C7801" s="50">
        <v>19</v>
      </c>
      <c r="D7801" s="51">
        <v>1.9756499999999999</v>
      </c>
      <c r="E7801" s="42"/>
      <c r="F7801" s="49">
        <v>43294</v>
      </c>
      <c r="G7801" s="54">
        <v>19</v>
      </c>
      <c r="H7801" s="54">
        <v>27527.1509446407</v>
      </c>
      <c r="I7801" s="42"/>
      <c r="J7801" s="49">
        <v>43294</v>
      </c>
      <c r="K7801" s="54">
        <v>19</v>
      </c>
      <c r="L7801" s="54">
        <v>-1720.5</v>
      </c>
      <c r="M7801" s="42"/>
      <c r="N7801" s="49">
        <v>43294</v>
      </c>
      <c r="O7801" s="54">
        <v>19</v>
      </c>
      <c r="P7801" s="54">
        <v>14761.137337430901</v>
      </c>
      <c r="Q7801" s="42"/>
      <c r="R7801" s="55">
        <f t="shared" si="363"/>
        <v>-6.2501927767972171E-2</v>
      </c>
      <c r="S7801" s="55">
        <f t="shared" si="364"/>
        <v>29162.840980695357</v>
      </c>
      <c r="T7801" s="55">
        <f t="shared" si="365"/>
        <v>-922.59953963722319</v>
      </c>
    </row>
    <row r="7802" spans="2:20">
      <c r="B7802" s="49">
        <v>43294</v>
      </c>
      <c r="C7802" s="50">
        <v>20</v>
      </c>
      <c r="D7802" s="51">
        <v>1.5759000000000001</v>
      </c>
      <c r="E7802" s="42"/>
      <c r="F7802" s="49">
        <v>43294</v>
      </c>
      <c r="G7802" s="54">
        <v>20</v>
      </c>
      <c r="H7802" s="54">
        <v>27178.542692945801</v>
      </c>
      <c r="I7802" s="42"/>
      <c r="J7802" s="49">
        <v>43294</v>
      </c>
      <c r="K7802" s="54">
        <v>20</v>
      </c>
      <c r="L7802" s="54">
        <v>-13575.66</v>
      </c>
      <c r="M7802" s="42"/>
      <c r="N7802" s="49">
        <v>43294</v>
      </c>
      <c r="O7802" s="54">
        <v>20</v>
      </c>
      <c r="P7802" s="54">
        <v>14631.644997831299</v>
      </c>
      <c r="Q7802" s="42"/>
      <c r="R7802" s="55">
        <f t="shared" si="363"/>
        <v>-0.49949918777372737</v>
      </c>
      <c r="S7802" s="55">
        <f t="shared" si="364"/>
        <v>23058.009352082347</v>
      </c>
      <c r="T7802" s="55">
        <f t="shared" si="365"/>
        <v>-7308.4947922102547</v>
      </c>
    </row>
    <row r="7803" spans="2:20">
      <c r="B7803" s="49">
        <v>43294</v>
      </c>
      <c r="C7803" s="50">
        <v>21</v>
      </c>
      <c r="D7803" s="51">
        <v>1.71058</v>
      </c>
      <c r="E7803" s="42"/>
      <c r="F7803" s="49">
        <v>43294</v>
      </c>
      <c r="G7803" s="54">
        <v>21</v>
      </c>
      <c r="H7803" s="54">
        <v>26753.360738471401</v>
      </c>
      <c r="I7803" s="42"/>
      <c r="J7803" s="49">
        <v>43294</v>
      </c>
      <c r="K7803" s="54">
        <v>21</v>
      </c>
      <c r="L7803" s="54">
        <v>-8128.18</v>
      </c>
      <c r="M7803" s="42"/>
      <c r="N7803" s="49">
        <v>43294</v>
      </c>
      <c r="O7803" s="54">
        <v>21</v>
      </c>
      <c r="P7803" s="54">
        <v>14425.9178636944</v>
      </c>
      <c r="Q7803" s="42"/>
      <c r="R7803" s="55">
        <f t="shared" si="363"/>
        <v>-0.30381902593312909</v>
      </c>
      <c r="S7803" s="55">
        <f t="shared" si="364"/>
        <v>24676.686579278365</v>
      </c>
      <c r="T7803" s="55">
        <f t="shared" si="365"/>
        <v>-4382.8683135389592</v>
      </c>
    </row>
    <row r="7804" spans="2:20">
      <c r="B7804" s="49">
        <v>43294</v>
      </c>
      <c r="C7804" s="50">
        <v>22</v>
      </c>
      <c r="D7804" s="51">
        <v>1.9427700000000001</v>
      </c>
      <c r="E7804" s="42"/>
      <c r="F7804" s="49">
        <v>43294</v>
      </c>
      <c r="G7804" s="54">
        <v>22</v>
      </c>
      <c r="H7804" s="54">
        <v>26562.3372508619</v>
      </c>
      <c r="I7804" s="42"/>
      <c r="J7804" s="49">
        <v>43294</v>
      </c>
      <c r="K7804" s="54">
        <v>22</v>
      </c>
      <c r="L7804" s="54">
        <v>-1893.02</v>
      </c>
      <c r="M7804" s="42"/>
      <c r="N7804" s="49">
        <v>43294</v>
      </c>
      <c r="O7804" s="54">
        <v>22</v>
      </c>
      <c r="P7804" s="54">
        <v>14355.721562428</v>
      </c>
      <c r="Q7804" s="42"/>
      <c r="R7804" s="55">
        <f t="shared" si="363"/>
        <v>-7.1267071949347185E-2</v>
      </c>
      <c r="S7804" s="55">
        <f t="shared" si="364"/>
        <v>27889.865179838245</v>
      </c>
      <c r="T7804" s="55">
        <f t="shared" si="365"/>
        <v>-1023.090241474351</v>
      </c>
    </row>
    <row r="7805" spans="2:20">
      <c r="B7805" s="49">
        <v>43294</v>
      </c>
      <c r="C7805" s="50">
        <v>23</v>
      </c>
      <c r="D7805" s="51">
        <v>2.1709999999999998</v>
      </c>
      <c r="E7805" s="42"/>
      <c r="F7805" s="49">
        <v>43294</v>
      </c>
      <c r="G7805" s="54">
        <v>23</v>
      </c>
      <c r="H7805" s="54">
        <v>26201.404062994101</v>
      </c>
      <c r="I7805" s="42"/>
      <c r="J7805" s="49">
        <v>43294</v>
      </c>
      <c r="K7805" s="54">
        <v>23</v>
      </c>
      <c r="L7805" s="54">
        <v>4431.09</v>
      </c>
      <c r="M7805" s="42"/>
      <c r="N7805" s="49">
        <v>43294</v>
      </c>
      <c r="O7805" s="54">
        <v>23</v>
      </c>
      <c r="P7805" s="54">
        <v>14169.535167731899</v>
      </c>
      <c r="Q7805" s="42"/>
      <c r="R7805" s="55">
        <f t="shared" si="363"/>
        <v>0.16911650953310203</v>
      </c>
      <c r="S7805" s="55">
        <f t="shared" si="364"/>
        <v>30762.06084914595</v>
      </c>
      <c r="T7805" s="55">
        <f t="shared" si="365"/>
        <v>2396.3023292733565</v>
      </c>
    </row>
    <row r="7806" spans="2:20">
      <c r="B7806" s="49">
        <v>43294</v>
      </c>
      <c r="C7806" s="50">
        <v>24</v>
      </c>
      <c r="D7806" s="51">
        <v>1.69889</v>
      </c>
      <c r="E7806" s="42"/>
      <c r="F7806" s="49">
        <v>43294</v>
      </c>
      <c r="G7806" s="54">
        <v>24</v>
      </c>
      <c r="H7806" s="54">
        <v>25829.070750479299</v>
      </c>
      <c r="I7806" s="42"/>
      <c r="J7806" s="49">
        <v>43294</v>
      </c>
      <c r="K7806" s="54">
        <v>24</v>
      </c>
      <c r="L7806" s="54">
        <v>-10811.52</v>
      </c>
      <c r="M7806" s="42"/>
      <c r="N7806" s="49">
        <v>43294</v>
      </c>
      <c r="O7806" s="54">
        <v>24</v>
      </c>
      <c r="P7806" s="54">
        <v>13995.1501652556</v>
      </c>
      <c r="Q7806" s="42"/>
      <c r="R7806" s="55">
        <f t="shared" si="363"/>
        <v>-0.41857951857595865</v>
      </c>
      <c r="S7806" s="55">
        <f t="shared" si="364"/>
        <v>23776.220664251086</v>
      </c>
      <c r="T7806" s="55">
        <f t="shared" si="365"/>
        <v>-5858.0832185709369</v>
      </c>
    </row>
    <row r="7807" spans="2:20">
      <c r="B7807" s="49">
        <v>43294</v>
      </c>
      <c r="C7807" s="50">
        <v>25</v>
      </c>
      <c r="D7807" s="51">
        <v>1.48892</v>
      </c>
      <c r="E7807" s="42"/>
      <c r="F7807" s="49">
        <v>43294</v>
      </c>
      <c r="G7807" s="54">
        <v>25</v>
      </c>
      <c r="H7807" s="54">
        <v>25648.8252737984</v>
      </c>
      <c r="I7807" s="42"/>
      <c r="J7807" s="49">
        <v>43294</v>
      </c>
      <c r="K7807" s="54">
        <v>25</v>
      </c>
      <c r="L7807" s="54">
        <v>-17047.349999999999</v>
      </c>
      <c r="M7807" s="42"/>
      <c r="N7807" s="49">
        <v>43294</v>
      </c>
      <c r="O7807" s="54">
        <v>25</v>
      </c>
      <c r="P7807" s="54">
        <v>13903.590841564899</v>
      </c>
      <c r="Q7807" s="42"/>
      <c r="R7807" s="55">
        <f t="shared" si="363"/>
        <v>-0.66464447466975207</v>
      </c>
      <c r="S7807" s="55">
        <f t="shared" si="364"/>
        <v>20701.334475822809</v>
      </c>
      <c r="T7807" s="55">
        <f t="shared" si="365"/>
        <v>-9240.9448309150794</v>
      </c>
    </row>
    <row r="7808" spans="2:20">
      <c r="B7808" s="49">
        <v>43294</v>
      </c>
      <c r="C7808" s="50">
        <v>26</v>
      </c>
      <c r="D7808" s="51">
        <v>1.7686500000000001</v>
      </c>
      <c r="E7808" s="42"/>
      <c r="F7808" s="49">
        <v>43294</v>
      </c>
      <c r="G7808" s="54">
        <v>26</v>
      </c>
      <c r="H7808" s="54">
        <v>25379.068558022602</v>
      </c>
      <c r="I7808" s="42"/>
      <c r="J7808" s="49">
        <v>43294</v>
      </c>
      <c r="K7808" s="54">
        <v>26</v>
      </c>
      <c r="L7808" s="54">
        <v>-18606.13</v>
      </c>
      <c r="M7808" s="42"/>
      <c r="N7808" s="49">
        <v>43294</v>
      </c>
      <c r="O7808" s="54">
        <v>26</v>
      </c>
      <c r="P7808" s="54">
        <v>13755.4169463211</v>
      </c>
      <c r="Q7808" s="42"/>
      <c r="R7808" s="55">
        <f t="shared" si="363"/>
        <v>-0.73312895457380367</v>
      </c>
      <c r="S7808" s="55">
        <f t="shared" si="364"/>
        <v>24328.518182110816</v>
      </c>
      <c r="T7808" s="55">
        <f t="shared" si="365"/>
        <v>-10084.494445583172</v>
      </c>
    </row>
    <row r="7809" spans="2:20">
      <c r="B7809" s="49">
        <v>43294</v>
      </c>
      <c r="C7809" s="50">
        <v>27</v>
      </c>
      <c r="D7809" s="51">
        <v>1.60182</v>
      </c>
      <c r="E7809" s="42"/>
      <c r="F7809" s="49">
        <v>43294</v>
      </c>
      <c r="G7809" s="54">
        <v>27</v>
      </c>
      <c r="H7809" s="54">
        <v>24939.510666030601</v>
      </c>
      <c r="I7809" s="42"/>
      <c r="J7809" s="49">
        <v>43294</v>
      </c>
      <c r="K7809" s="54">
        <v>27</v>
      </c>
      <c r="L7809" s="54">
        <v>-18926.63</v>
      </c>
      <c r="M7809" s="42"/>
      <c r="N7809" s="49">
        <v>43294</v>
      </c>
      <c r="O7809" s="54">
        <v>27</v>
      </c>
      <c r="P7809" s="54">
        <v>13544.4578524028</v>
      </c>
      <c r="Q7809" s="42"/>
      <c r="R7809" s="55">
        <f t="shared" si="363"/>
        <v>-0.75890141765208829</v>
      </c>
      <c r="S7809" s="55">
        <f t="shared" si="364"/>
        <v>21695.783477135854</v>
      </c>
      <c r="T7809" s="55">
        <f t="shared" si="365"/>
        <v>-10278.908265517444</v>
      </c>
    </row>
    <row r="7810" spans="2:20">
      <c r="B7810" s="49">
        <v>43294</v>
      </c>
      <c r="C7810" s="50">
        <v>28</v>
      </c>
      <c r="D7810" s="51">
        <v>1.7903800000000001</v>
      </c>
      <c r="E7810" s="42"/>
      <c r="F7810" s="49">
        <v>43294</v>
      </c>
      <c r="G7810" s="54">
        <v>28</v>
      </c>
      <c r="H7810" s="54">
        <v>25090.230016750102</v>
      </c>
      <c r="I7810" s="42"/>
      <c r="J7810" s="49">
        <v>43294</v>
      </c>
      <c r="K7810" s="54">
        <v>28</v>
      </c>
      <c r="L7810" s="54">
        <v>-12973.94</v>
      </c>
      <c r="M7810" s="42"/>
      <c r="N7810" s="49">
        <v>43294</v>
      </c>
      <c r="O7810" s="54">
        <v>28</v>
      </c>
      <c r="P7810" s="54">
        <v>13628.919541047</v>
      </c>
      <c r="Q7810" s="42"/>
      <c r="R7810" s="55">
        <f t="shared" si="363"/>
        <v>-0.5170913136841977</v>
      </c>
      <c r="S7810" s="55">
        <f t="shared" si="364"/>
        <v>24400.94496789973</v>
      </c>
      <c r="T7810" s="55">
        <f t="shared" si="365"/>
        <v>-7047.3959095762257</v>
      </c>
    </row>
    <row r="7811" spans="2:20">
      <c r="B7811" s="49">
        <v>43294</v>
      </c>
      <c r="C7811" s="50">
        <v>29</v>
      </c>
      <c r="D7811" s="51">
        <v>1.7677400000000001</v>
      </c>
      <c r="E7811" s="42"/>
      <c r="F7811" s="49">
        <v>43294</v>
      </c>
      <c r="G7811" s="54">
        <v>29</v>
      </c>
      <c r="H7811" s="54">
        <v>25077.281423527002</v>
      </c>
      <c r="I7811" s="42"/>
      <c r="J7811" s="49">
        <v>43294</v>
      </c>
      <c r="K7811" s="54">
        <v>29</v>
      </c>
      <c r="L7811" s="54">
        <v>-9924.7800000000007</v>
      </c>
      <c r="M7811" s="42"/>
      <c r="N7811" s="49">
        <v>43294</v>
      </c>
      <c r="O7811" s="54">
        <v>29</v>
      </c>
      <c r="P7811" s="54">
        <v>13697.622086203301</v>
      </c>
      <c r="Q7811" s="42"/>
      <c r="R7811" s="55">
        <f t="shared" si="363"/>
        <v>-0.39576778010270169</v>
      </c>
      <c r="S7811" s="55">
        <f t="shared" si="364"/>
        <v>24213.834466665023</v>
      </c>
      <c r="T7811" s="55">
        <f t="shared" si="365"/>
        <v>-5421.0774857424176</v>
      </c>
    </row>
    <row r="7812" spans="2:20">
      <c r="B7812" s="49">
        <v>43294</v>
      </c>
      <c r="C7812" s="50">
        <v>30</v>
      </c>
      <c r="D7812" s="51">
        <v>1.7599199999999999</v>
      </c>
      <c r="E7812" s="42"/>
      <c r="F7812" s="49">
        <v>43294</v>
      </c>
      <c r="G7812" s="54">
        <v>30</v>
      </c>
      <c r="H7812" s="54">
        <v>25054.9007746231</v>
      </c>
      <c r="I7812" s="42"/>
      <c r="J7812" s="49">
        <v>43294</v>
      </c>
      <c r="K7812" s="54">
        <v>30</v>
      </c>
      <c r="L7812" s="54">
        <v>-9974.75</v>
      </c>
      <c r="M7812" s="42"/>
      <c r="N7812" s="49">
        <v>43294</v>
      </c>
      <c r="O7812" s="54">
        <v>30</v>
      </c>
      <c r="P7812" s="54">
        <v>13669.9824794503</v>
      </c>
      <c r="Q7812" s="42"/>
      <c r="R7812" s="55">
        <f t="shared" si="363"/>
        <v>-0.3981157255311481</v>
      </c>
      <c r="S7812" s="55">
        <f t="shared" si="364"/>
        <v>24058.075565234172</v>
      </c>
      <c r="T7812" s="55">
        <f t="shared" si="365"/>
        <v>-5442.2349928044387</v>
      </c>
    </row>
    <row r="7813" spans="2:20">
      <c r="B7813" s="49">
        <v>43294</v>
      </c>
      <c r="C7813" s="50">
        <v>31</v>
      </c>
      <c r="D7813" s="51">
        <v>2.0123799999999998</v>
      </c>
      <c r="E7813" s="42"/>
      <c r="F7813" s="49">
        <v>43294</v>
      </c>
      <c r="G7813" s="54">
        <v>31</v>
      </c>
      <c r="H7813" s="54">
        <v>25106.511851798001</v>
      </c>
      <c r="I7813" s="42"/>
      <c r="J7813" s="49">
        <v>43294</v>
      </c>
      <c r="K7813" s="54">
        <v>31</v>
      </c>
      <c r="L7813" s="54">
        <v>-4466.12</v>
      </c>
      <c r="M7813" s="42"/>
      <c r="N7813" s="49">
        <v>43294</v>
      </c>
      <c r="O7813" s="54">
        <v>31</v>
      </c>
      <c r="P7813" s="54">
        <v>13664.8114390676</v>
      </c>
      <c r="Q7813" s="42"/>
      <c r="R7813" s="55">
        <f t="shared" si="363"/>
        <v>-0.17788691740068061</v>
      </c>
      <c r="S7813" s="55">
        <f t="shared" si="364"/>
        <v>27498.793243750853</v>
      </c>
      <c r="T7813" s="55">
        <f t="shared" si="365"/>
        <v>-2430.7911837572938</v>
      </c>
    </row>
    <row r="7814" spans="2:20">
      <c r="B7814" s="49">
        <v>43294</v>
      </c>
      <c r="C7814" s="50">
        <v>32</v>
      </c>
      <c r="D7814" s="51">
        <v>2.6347100000000001</v>
      </c>
      <c r="E7814" s="42"/>
      <c r="F7814" s="49">
        <v>43294</v>
      </c>
      <c r="G7814" s="54">
        <v>32</v>
      </c>
      <c r="H7814" s="54">
        <v>25573.3110325979</v>
      </c>
      <c r="I7814" s="42"/>
      <c r="J7814" s="49">
        <v>43294</v>
      </c>
      <c r="K7814" s="54">
        <v>32</v>
      </c>
      <c r="L7814" s="54">
        <v>8670.56</v>
      </c>
      <c r="M7814" s="42"/>
      <c r="N7814" s="49">
        <v>43294</v>
      </c>
      <c r="O7814" s="54">
        <v>32</v>
      </c>
      <c r="P7814" s="54">
        <v>13785.0547216221</v>
      </c>
      <c r="Q7814" s="42"/>
      <c r="R7814" s="55">
        <f t="shared" si="363"/>
        <v>0.33904721953867345</v>
      </c>
      <c r="S7814" s="55">
        <f t="shared" si="364"/>
        <v>36319.621525604962</v>
      </c>
      <c r="T7814" s="55">
        <f t="shared" si="365"/>
        <v>4673.7844745544353</v>
      </c>
    </row>
    <row r="7815" spans="2:20">
      <c r="B7815" s="49">
        <v>43294</v>
      </c>
      <c r="C7815" s="50">
        <v>33</v>
      </c>
      <c r="D7815" s="51">
        <v>3.6621299999999999</v>
      </c>
      <c r="E7815" s="42"/>
      <c r="F7815" s="49">
        <v>43294</v>
      </c>
      <c r="G7815" s="54">
        <v>33</v>
      </c>
      <c r="H7815" s="54">
        <v>25955.535159740499</v>
      </c>
      <c r="I7815" s="42"/>
      <c r="J7815" s="49">
        <v>43294</v>
      </c>
      <c r="K7815" s="54">
        <v>33</v>
      </c>
      <c r="L7815" s="54">
        <v>38897.97</v>
      </c>
      <c r="M7815" s="42"/>
      <c r="N7815" s="49">
        <v>43294</v>
      </c>
      <c r="O7815" s="54">
        <v>33</v>
      </c>
      <c r="P7815" s="54">
        <v>13883.3723801259</v>
      </c>
      <c r="Q7815" s="42"/>
      <c r="R7815" s="55">
        <f t="shared" si="363"/>
        <v>1.4986387204350327</v>
      </c>
      <c r="S7815" s="55">
        <f t="shared" si="364"/>
        <v>50842.71449443046</v>
      </c>
      <c r="T7815" s="55">
        <f t="shared" si="365"/>
        <v>20806.159419074953</v>
      </c>
    </row>
    <row r="7816" spans="2:20">
      <c r="B7816" s="49">
        <v>43294</v>
      </c>
      <c r="C7816" s="50">
        <v>34</v>
      </c>
      <c r="D7816" s="51">
        <v>3.2301099999999998</v>
      </c>
      <c r="E7816" s="42"/>
      <c r="F7816" s="49">
        <v>43294</v>
      </c>
      <c r="G7816" s="54">
        <v>34</v>
      </c>
      <c r="H7816" s="54">
        <v>26567.238630960201</v>
      </c>
      <c r="I7816" s="42"/>
      <c r="J7816" s="49">
        <v>43294</v>
      </c>
      <c r="K7816" s="54">
        <v>34</v>
      </c>
      <c r="L7816" s="54">
        <v>30539.599999999999</v>
      </c>
      <c r="M7816" s="42"/>
      <c r="N7816" s="49">
        <v>43294</v>
      </c>
      <c r="O7816" s="54">
        <v>34</v>
      </c>
      <c r="P7816" s="54">
        <v>14217.947001971599</v>
      </c>
      <c r="Q7816" s="42"/>
      <c r="R7816" s="55">
        <f t="shared" si="363"/>
        <v>1.1495210482436287</v>
      </c>
      <c r="S7816" s="55">
        <f t="shared" si="364"/>
        <v>45925.532790538477</v>
      </c>
      <c r="T7816" s="55">
        <f t="shared" si="365"/>
        <v>16343.82934157875</v>
      </c>
    </row>
    <row r="7817" spans="2:20">
      <c r="B7817" s="49">
        <v>43294</v>
      </c>
      <c r="C7817" s="50">
        <v>35</v>
      </c>
      <c r="D7817" s="51">
        <v>2.6105100000000001</v>
      </c>
      <c r="E7817" s="42"/>
      <c r="F7817" s="49">
        <v>43294</v>
      </c>
      <c r="G7817" s="54">
        <v>35</v>
      </c>
      <c r="H7817" s="54">
        <v>27022.441402964399</v>
      </c>
      <c r="I7817" s="42"/>
      <c r="J7817" s="49">
        <v>43294</v>
      </c>
      <c r="K7817" s="54">
        <v>35</v>
      </c>
      <c r="L7817" s="54">
        <v>11328.21</v>
      </c>
      <c r="M7817" s="42"/>
      <c r="N7817" s="49">
        <v>43294</v>
      </c>
      <c r="O7817" s="54">
        <v>35</v>
      </c>
      <c r="P7817" s="54">
        <v>14454.0983615318</v>
      </c>
      <c r="Q7817" s="42"/>
      <c r="R7817" s="55">
        <f t="shared" si="363"/>
        <v>0.41921489739107282</v>
      </c>
      <c r="S7817" s="55">
        <f t="shared" si="364"/>
        <v>37732.568313762378</v>
      </c>
      <c r="T7817" s="55">
        <f t="shared" si="365"/>
        <v>6059.3733615100273</v>
      </c>
    </row>
    <row r="7818" spans="2:20">
      <c r="B7818" s="49">
        <v>43294</v>
      </c>
      <c r="C7818" s="50">
        <v>36</v>
      </c>
      <c r="D7818" s="51">
        <v>2.78817</v>
      </c>
      <c r="E7818" s="42"/>
      <c r="F7818" s="49">
        <v>43294</v>
      </c>
      <c r="G7818" s="54">
        <v>36</v>
      </c>
      <c r="H7818" s="54">
        <v>27188.6304857584</v>
      </c>
      <c r="I7818" s="42"/>
      <c r="J7818" s="49">
        <v>43294</v>
      </c>
      <c r="K7818" s="54">
        <v>36</v>
      </c>
      <c r="L7818" s="54">
        <v>9428.07</v>
      </c>
      <c r="M7818" s="42"/>
      <c r="N7818" s="49">
        <v>43294</v>
      </c>
      <c r="O7818" s="54">
        <v>36</v>
      </c>
      <c r="P7818" s="54">
        <v>14567.1275678118</v>
      </c>
      <c r="Q7818" s="42"/>
      <c r="R7818" s="55">
        <f t="shared" ref="R7818:R7881" si="366">L7818/H7818</f>
        <v>0.3467651673348715</v>
      </c>
      <c r="S7818" s="55">
        <f t="shared" ref="S7818:S7881" si="367">P7818*D7818</f>
        <v>40615.628070745828</v>
      </c>
      <c r="T7818" s="55">
        <f t="shared" ref="T7818:T7881" si="368">P7818*R7818</f>
        <v>5051.3724286406787</v>
      </c>
    </row>
    <row r="7819" spans="2:20">
      <c r="B7819" s="49">
        <v>43294</v>
      </c>
      <c r="C7819" s="50">
        <v>37</v>
      </c>
      <c r="D7819" s="51">
        <v>2.4910100000000002</v>
      </c>
      <c r="E7819" s="42"/>
      <c r="F7819" s="49">
        <v>43294</v>
      </c>
      <c r="G7819" s="54">
        <v>37</v>
      </c>
      <c r="H7819" s="54">
        <v>27231.274802353699</v>
      </c>
      <c r="I7819" s="42"/>
      <c r="J7819" s="49">
        <v>43294</v>
      </c>
      <c r="K7819" s="54">
        <v>37</v>
      </c>
      <c r="L7819" s="54">
        <v>1927.52</v>
      </c>
      <c r="M7819" s="42"/>
      <c r="N7819" s="49">
        <v>43294</v>
      </c>
      <c r="O7819" s="54">
        <v>37</v>
      </c>
      <c r="P7819" s="54">
        <v>14530.130584173499</v>
      </c>
      <c r="Q7819" s="42"/>
      <c r="R7819" s="55">
        <f t="shared" si="366"/>
        <v>7.0783318591952124E-2</v>
      </c>
      <c r="S7819" s="55">
        <f t="shared" si="367"/>
        <v>36194.700586482031</v>
      </c>
      <c r="T7819" s="55">
        <f t="shared" si="368"/>
        <v>1028.4908623222202</v>
      </c>
    </row>
    <row r="7820" spans="2:20">
      <c r="B7820" s="49">
        <v>43294</v>
      </c>
      <c r="C7820" s="50">
        <v>38</v>
      </c>
      <c r="D7820" s="51">
        <v>2.4968900000000001</v>
      </c>
      <c r="E7820" s="42"/>
      <c r="F7820" s="49">
        <v>43294</v>
      </c>
      <c r="G7820" s="54">
        <v>38</v>
      </c>
      <c r="H7820" s="54">
        <v>27242.238578617798</v>
      </c>
      <c r="I7820" s="42"/>
      <c r="J7820" s="49">
        <v>43294</v>
      </c>
      <c r="K7820" s="54">
        <v>38</v>
      </c>
      <c r="L7820" s="54">
        <v>150.41999999999999</v>
      </c>
      <c r="M7820" s="42"/>
      <c r="N7820" s="49">
        <v>43294</v>
      </c>
      <c r="O7820" s="54">
        <v>38</v>
      </c>
      <c r="P7820" s="54">
        <v>14462.337308763101</v>
      </c>
      <c r="Q7820" s="42"/>
      <c r="R7820" s="55">
        <f t="shared" si="366"/>
        <v>5.5215726698048728E-3</v>
      </c>
      <c r="S7820" s="55">
        <f t="shared" si="367"/>
        <v>36110.865402877498</v>
      </c>
      <c r="T7820" s="55">
        <f t="shared" si="368"/>
        <v>79.854846425565697</v>
      </c>
    </row>
    <row r="7821" spans="2:20">
      <c r="B7821" s="49">
        <v>43294</v>
      </c>
      <c r="C7821" s="50">
        <v>39</v>
      </c>
      <c r="D7821" s="51">
        <v>2.9964300000000001</v>
      </c>
      <c r="E7821" s="42"/>
      <c r="F7821" s="49">
        <v>43294</v>
      </c>
      <c r="G7821" s="54">
        <v>39</v>
      </c>
      <c r="H7821" s="54">
        <v>27057.9016756989</v>
      </c>
      <c r="I7821" s="42"/>
      <c r="J7821" s="49">
        <v>43294</v>
      </c>
      <c r="K7821" s="54">
        <v>39</v>
      </c>
      <c r="L7821" s="54">
        <v>27741.279999999999</v>
      </c>
      <c r="M7821" s="42"/>
      <c r="N7821" s="49">
        <v>43294</v>
      </c>
      <c r="O7821" s="54">
        <v>39</v>
      </c>
      <c r="P7821" s="54">
        <v>14303.2959018404</v>
      </c>
      <c r="Q7821" s="42"/>
      <c r="R7821" s="55">
        <f t="shared" si="366"/>
        <v>1.0252561463372767</v>
      </c>
      <c r="S7821" s="55">
        <f t="shared" si="367"/>
        <v>42858.824939151629</v>
      </c>
      <c r="T7821" s="55">
        <f t="shared" si="368"/>
        <v>14664.54203624265</v>
      </c>
    </row>
    <row r="7822" spans="2:20">
      <c r="B7822" s="49">
        <v>43294</v>
      </c>
      <c r="C7822" s="50">
        <v>40</v>
      </c>
      <c r="D7822" s="51">
        <v>3.04426</v>
      </c>
      <c r="E7822" s="42"/>
      <c r="F7822" s="49">
        <v>43294</v>
      </c>
      <c r="G7822" s="54">
        <v>40</v>
      </c>
      <c r="H7822" s="54">
        <v>26852.348065458398</v>
      </c>
      <c r="I7822" s="42"/>
      <c r="J7822" s="49">
        <v>43294</v>
      </c>
      <c r="K7822" s="54">
        <v>40</v>
      </c>
      <c r="L7822" s="54">
        <v>27736.54</v>
      </c>
      <c r="M7822" s="42"/>
      <c r="N7822" s="49">
        <v>43294</v>
      </c>
      <c r="O7822" s="54">
        <v>40</v>
      </c>
      <c r="P7822" s="54">
        <v>14180.535555564</v>
      </c>
      <c r="Q7822" s="42"/>
      <c r="R7822" s="55">
        <f t="shared" si="366"/>
        <v>1.0329279187200386</v>
      </c>
      <c r="S7822" s="55">
        <f t="shared" si="367"/>
        <v>43169.237170381261</v>
      </c>
      <c r="T7822" s="55">
        <f t="shared" si="368"/>
        <v>14647.471077744229</v>
      </c>
    </row>
    <row r="7823" spans="2:20">
      <c r="B7823" s="49">
        <v>43294</v>
      </c>
      <c r="C7823" s="50">
        <v>41</v>
      </c>
      <c r="D7823" s="51">
        <v>3.4129399999999999</v>
      </c>
      <c r="E7823" s="42"/>
      <c r="F7823" s="49">
        <v>43294</v>
      </c>
      <c r="G7823" s="54">
        <v>41</v>
      </c>
      <c r="H7823" s="54">
        <v>26638.110344854002</v>
      </c>
      <c r="I7823" s="42"/>
      <c r="J7823" s="49">
        <v>43294</v>
      </c>
      <c r="K7823" s="54">
        <v>41</v>
      </c>
      <c r="L7823" s="54">
        <v>47580.57</v>
      </c>
      <c r="M7823" s="42"/>
      <c r="N7823" s="49">
        <v>43294</v>
      </c>
      <c r="O7823" s="54">
        <v>41</v>
      </c>
      <c r="P7823" s="54">
        <v>14095.6677134086</v>
      </c>
      <c r="Q7823" s="42"/>
      <c r="R7823" s="55">
        <f t="shared" si="366"/>
        <v>1.786184131833199</v>
      </c>
      <c r="S7823" s="55">
        <f t="shared" si="367"/>
        <v>48107.668165800744</v>
      </c>
      <c r="T7823" s="55">
        <f t="shared" si="368"/>
        <v>25177.457997283993</v>
      </c>
    </row>
    <row r="7824" spans="2:20">
      <c r="B7824" s="49">
        <v>43294</v>
      </c>
      <c r="C7824" s="50">
        <v>42</v>
      </c>
      <c r="D7824" s="51">
        <v>2.5113099999999999</v>
      </c>
      <c r="E7824" s="42"/>
      <c r="F7824" s="49">
        <v>43294</v>
      </c>
      <c r="G7824" s="54">
        <v>42</v>
      </c>
      <c r="H7824" s="54">
        <v>26123.315799141601</v>
      </c>
      <c r="I7824" s="42"/>
      <c r="J7824" s="49">
        <v>43294</v>
      </c>
      <c r="K7824" s="54">
        <v>42</v>
      </c>
      <c r="L7824" s="54">
        <v>16940.89</v>
      </c>
      <c r="M7824" s="42"/>
      <c r="N7824" s="49">
        <v>43294</v>
      </c>
      <c r="O7824" s="54">
        <v>42</v>
      </c>
      <c r="P7824" s="54">
        <v>13792.6143143271</v>
      </c>
      <c r="Q7824" s="42"/>
      <c r="R7824" s="55">
        <f t="shared" si="366"/>
        <v>0.64849692628057076</v>
      </c>
      <c r="S7824" s="55">
        <f t="shared" si="367"/>
        <v>34637.530253712786</v>
      </c>
      <c r="T7824" s="55">
        <f t="shared" si="368"/>
        <v>8944.4679882145265</v>
      </c>
    </row>
    <row r="7825" spans="2:20">
      <c r="B7825" s="49">
        <v>43294</v>
      </c>
      <c r="C7825" s="50">
        <v>43</v>
      </c>
      <c r="D7825" s="51">
        <v>2.2372899999999998</v>
      </c>
      <c r="E7825" s="42"/>
      <c r="F7825" s="49">
        <v>43294</v>
      </c>
      <c r="G7825" s="54">
        <v>43</v>
      </c>
      <c r="H7825" s="54">
        <v>25997.432730204</v>
      </c>
      <c r="I7825" s="42"/>
      <c r="J7825" s="49">
        <v>43294</v>
      </c>
      <c r="K7825" s="54">
        <v>43</v>
      </c>
      <c r="L7825" s="54">
        <v>15500.86</v>
      </c>
      <c r="M7825" s="42"/>
      <c r="N7825" s="49">
        <v>43294</v>
      </c>
      <c r="O7825" s="54">
        <v>43</v>
      </c>
      <c r="P7825" s="54">
        <v>13739.0354619226</v>
      </c>
      <c r="Q7825" s="42"/>
      <c r="R7825" s="55">
        <f t="shared" si="366"/>
        <v>0.59624579707022352</v>
      </c>
      <c r="S7825" s="55">
        <f t="shared" si="367"/>
        <v>30738.20664860481</v>
      </c>
      <c r="T7825" s="55">
        <f t="shared" si="368"/>
        <v>8191.8421499701071</v>
      </c>
    </row>
    <row r="7826" spans="2:20">
      <c r="B7826" s="49">
        <v>43294</v>
      </c>
      <c r="C7826" s="50">
        <v>44</v>
      </c>
      <c r="D7826" s="51">
        <v>1.8876900000000001</v>
      </c>
      <c r="E7826" s="42"/>
      <c r="F7826" s="49">
        <v>43294</v>
      </c>
      <c r="G7826" s="54">
        <v>44</v>
      </c>
      <c r="H7826" s="54">
        <v>25910.1713110653</v>
      </c>
      <c r="I7826" s="42"/>
      <c r="J7826" s="49">
        <v>43294</v>
      </c>
      <c r="K7826" s="54">
        <v>44</v>
      </c>
      <c r="L7826" s="54">
        <v>3030.09</v>
      </c>
      <c r="M7826" s="42"/>
      <c r="N7826" s="49">
        <v>43294</v>
      </c>
      <c r="O7826" s="54">
        <v>44</v>
      </c>
      <c r="P7826" s="54">
        <v>13638.184220098799</v>
      </c>
      <c r="Q7826" s="42"/>
      <c r="R7826" s="55">
        <f t="shared" si="366"/>
        <v>0.11694596549062405</v>
      </c>
      <c r="S7826" s="55">
        <f t="shared" si="367"/>
        <v>25744.663970438305</v>
      </c>
      <c r="T7826" s="55">
        <f t="shared" si="368"/>
        <v>1594.9306211584478</v>
      </c>
    </row>
    <row r="7827" spans="2:20">
      <c r="B7827" s="49">
        <v>43294</v>
      </c>
      <c r="C7827" s="50">
        <v>45</v>
      </c>
      <c r="D7827" s="51">
        <v>1.2181500000000001</v>
      </c>
      <c r="E7827" s="42"/>
      <c r="F7827" s="49">
        <v>43294</v>
      </c>
      <c r="G7827" s="54">
        <v>45</v>
      </c>
      <c r="H7827" s="54">
        <v>25211.808689308298</v>
      </c>
      <c r="I7827" s="42"/>
      <c r="J7827" s="49">
        <v>43294</v>
      </c>
      <c r="K7827" s="54">
        <v>45</v>
      </c>
      <c r="L7827" s="54">
        <v>-6010.27</v>
      </c>
      <c r="M7827" s="42"/>
      <c r="N7827" s="49">
        <v>43294</v>
      </c>
      <c r="O7827" s="54">
        <v>45</v>
      </c>
      <c r="P7827" s="54">
        <v>13252.9026941129</v>
      </c>
      <c r="Q7827" s="42"/>
      <c r="R7827" s="55">
        <f t="shared" si="366"/>
        <v>-0.23839106801364895</v>
      </c>
      <c r="S7827" s="55">
        <f t="shared" si="367"/>
        <v>16144.02341683363</v>
      </c>
      <c r="T7827" s="55">
        <f t="shared" si="368"/>
        <v>-3159.3736275305396</v>
      </c>
    </row>
    <row r="7828" spans="2:20">
      <c r="B7828" s="49">
        <v>43294</v>
      </c>
      <c r="C7828" s="50">
        <v>46</v>
      </c>
      <c r="D7828" s="51">
        <v>1.0362800000000001</v>
      </c>
      <c r="E7828" s="42"/>
      <c r="F7828" s="49">
        <v>43294</v>
      </c>
      <c r="G7828" s="54">
        <v>46</v>
      </c>
      <c r="H7828" s="54">
        <v>24081.715303695899</v>
      </c>
      <c r="I7828" s="42"/>
      <c r="J7828" s="49">
        <v>43294</v>
      </c>
      <c r="K7828" s="54">
        <v>46</v>
      </c>
      <c r="L7828" s="54">
        <v>-11705.84</v>
      </c>
      <c r="M7828" s="42"/>
      <c r="N7828" s="49">
        <v>43294</v>
      </c>
      <c r="O7828" s="54">
        <v>46</v>
      </c>
      <c r="P7828" s="54">
        <v>12692.001309223901</v>
      </c>
      <c r="Q7828" s="42"/>
      <c r="R7828" s="55">
        <f t="shared" si="366"/>
        <v>-0.48608829779677143</v>
      </c>
      <c r="S7828" s="55">
        <f t="shared" si="367"/>
        <v>13152.467116722544</v>
      </c>
      <c r="T7828" s="55">
        <f t="shared" si="368"/>
        <v>-6169.4333120350402</v>
      </c>
    </row>
    <row r="7829" spans="2:20">
      <c r="B7829" s="49">
        <v>43294</v>
      </c>
      <c r="C7829" s="50">
        <v>47</v>
      </c>
      <c r="D7829" s="51">
        <v>3.2375799999999999</v>
      </c>
      <c r="E7829" s="42"/>
      <c r="F7829" s="49">
        <v>43294</v>
      </c>
      <c r="G7829" s="54">
        <v>47</v>
      </c>
      <c r="H7829" s="54">
        <v>22537.321683637099</v>
      </c>
      <c r="I7829" s="42"/>
      <c r="J7829" s="49">
        <v>43294</v>
      </c>
      <c r="K7829" s="54">
        <v>47</v>
      </c>
      <c r="L7829" s="54">
        <v>43649.67</v>
      </c>
      <c r="M7829" s="42"/>
      <c r="N7829" s="49">
        <v>43294</v>
      </c>
      <c r="O7829" s="54">
        <v>47</v>
      </c>
      <c r="P7829" s="54">
        <v>11804.883218045999</v>
      </c>
      <c r="Q7829" s="42"/>
      <c r="R7829" s="55">
        <f t="shared" si="366"/>
        <v>1.9367727280429785</v>
      </c>
      <c r="S7829" s="55">
        <f t="shared" si="367"/>
        <v>38219.253809081369</v>
      </c>
      <c r="T7829" s="55">
        <f t="shared" si="368"/>
        <v>22863.375874443725</v>
      </c>
    </row>
    <row r="7830" spans="2:20">
      <c r="B7830" s="49">
        <v>43294</v>
      </c>
      <c r="C7830" s="50">
        <v>48</v>
      </c>
      <c r="D7830" s="51">
        <v>4.6309199999999997</v>
      </c>
      <c r="E7830" s="42"/>
      <c r="F7830" s="49">
        <v>43294</v>
      </c>
      <c r="G7830" s="54">
        <v>48</v>
      </c>
      <c r="H7830" s="54">
        <v>21220.7014308697</v>
      </c>
      <c r="I7830" s="42"/>
      <c r="J7830" s="49">
        <v>43294</v>
      </c>
      <c r="K7830" s="54">
        <v>48</v>
      </c>
      <c r="L7830" s="54">
        <v>73471.02</v>
      </c>
      <c r="M7830" s="42"/>
      <c r="N7830" s="49">
        <v>43294</v>
      </c>
      <c r="O7830" s="54">
        <v>48</v>
      </c>
      <c r="P7830" s="54">
        <v>11047.658109636999</v>
      </c>
      <c r="Q7830" s="42"/>
      <c r="R7830" s="55">
        <f t="shared" si="366"/>
        <v>3.4622333403702621</v>
      </c>
      <c r="S7830" s="55">
        <f t="shared" si="367"/>
        <v>51160.82089308017</v>
      </c>
      <c r="T7830" s="55">
        <f t="shared" si="368"/>
        <v>38249.570240197121</v>
      </c>
    </row>
    <row r="7831" spans="2:20">
      <c r="B7831" s="49">
        <v>43295</v>
      </c>
      <c r="C7831" s="50">
        <v>1</v>
      </c>
      <c r="D7831" s="51">
        <v>3.8866000000000001</v>
      </c>
      <c r="E7831" s="42"/>
      <c r="F7831" s="49">
        <v>43295</v>
      </c>
      <c r="G7831" s="54">
        <v>1</v>
      </c>
      <c r="H7831" s="54">
        <v>20369.891590979601</v>
      </c>
      <c r="I7831" s="42"/>
      <c r="J7831" s="49">
        <v>43295</v>
      </c>
      <c r="K7831" s="54">
        <v>1</v>
      </c>
      <c r="L7831" s="54">
        <v>34644.379999999997</v>
      </c>
      <c r="M7831" s="42"/>
      <c r="N7831" s="49">
        <v>43295</v>
      </c>
      <c r="O7831" s="54">
        <v>1</v>
      </c>
      <c r="P7831" s="54">
        <v>10596.7172644</v>
      </c>
      <c r="Q7831" s="42"/>
      <c r="R7831" s="55">
        <f t="shared" si="366"/>
        <v>1.7007640833661366</v>
      </c>
      <c r="S7831" s="55">
        <f t="shared" si="367"/>
        <v>41185.201319817039</v>
      </c>
      <c r="T7831" s="55">
        <f t="shared" si="368"/>
        <v>18022.51612487738</v>
      </c>
    </row>
    <row r="7832" spans="2:20">
      <c r="B7832" s="49">
        <v>43295</v>
      </c>
      <c r="C7832" s="50">
        <v>2</v>
      </c>
      <c r="D7832" s="51">
        <v>3.16025</v>
      </c>
      <c r="E7832" s="42"/>
      <c r="F7832" s="49">
        <v>43295</v>
      </c>
      <c r="G7832" s="54">
        <v>2</v>
      </c>
      <c r="H7832" s="54">
        <v>19715.409647172499</v>
      </c>
      <c r="I7832" s="42"/>
      <c r="J7832" s="49">
        <v>43295</v>
      </c>
      <c r="K7832" s="54">
        <v>2</v>
      </c>
      <c r="L7832" s="54">
        <v>12034.83</v>
      </c>
      <c r="M7832" s="42"/>
      <c r="N7832" s="49">
        <v>43295</v>
      </c>
      <c r="O7832" s="54">
        <v>2</v>
      </c>
      <c r="P7832" s="54">
        <v>10320.6752852552</v>
      </c>
      <c r="Q7832" s="42"/>
      <c r="R7832" s="55">
        <f t="shared" si="366"/>
        <v>0.61042759016300652</v>
      </c>
      <c r="S7832" s="55">
        <f t="shared" si="367"/>
        <v>32615.914070227747</v>
      </c>
      <c r="T7832" s="55">
        <f t="shared" si="368"/>
        <v>6300.0249432332312</v>
      </c>
    </row>
    <row r="7833" spans="2:20">
      <c r="B7833" s="49">
        <v>43295</v>
      </c>
      <c r="C7833" s="50">
        <v>3</v>
      </c>
      <c r="D7833" s="51">
        <v>2.5874700000000002</v>
      </c>
      <c r="E7833" s="42"/>
      <c r="F7833" s="49">
        <v>43295</v>
      </c>
      <c r="G7833" s="54">
        <v>3</v>
      </c>
      <c r="H7833" s="54">
        <v>19281.575567701999</v>
      </c>
      <c r="I7833" s="42"/>
      <c r="J7833" s="49">
        <v>43295</v>
      </c>
      <c r="K7833" s="54">
        <v>3</v>
      </c>
      <c r="L7833" s="54">
        <v>-1889.03</v>
      </c>
      <c r="M7833" s="42"/>
      <c r="N7833" s="49">
        <v>43295</v>
      </c>
      <c r="O7833" s="54">
        <v>3</v>
      </c>
      <c r="P7833" s="54">
        <v>10006.7683390447</v>
      </c>
      <c r="Q7833" s="42"/>
      <c r="R7833" s="55">
        <f t="shared" si="366"/>
        <v>-9.7970728240915059E-2</v>
      </c>
      <c r="S7833" s="55">
        <f t="shared" si="367"/>
        <v>25892.212874227993</v>
      </c>
      <c r="T7833" s="55">
        <f t="shared" si="368"/>
        <v>-980.37038151434126</v>
      </c>
    </row>
    <row r="7834" spans="2:20">
      <c r="B7834" s="49">
        <v>43295</v>
      </c>
      <c r="C7834" s="50">
        <v>4</v>
      </c>
      <c r="D7834" s="51">
        <v>2.4798</v>
      </c>
      <c r="E7834" s="42"/>
      <c r="F7834" s="49">
        <v>43295</v>
      </c>
      <c r="G7834" s="54">
        <v>4</v>
      </c>
      <c r="H7834" s="54">
        <v>19061.724988712798</v>
      </c>
      <c r="I7834" s="42"/>
      <c r="J7834" s="49">
        <v>43295</v>
      </c>
      <c r="K7834" s="54">
        <v>4</v>
      </c>
      <c r="L7834" s="54">
        <v>-6029.29</v>
      </c>
      <c r="M7834" s="42"/>
      <c r="N7834" s="49">
        <v>43295</v>
      </c>
      <c r="O7834" s="54">
        <v>4</v>
      </c>
      <c r="P7834" s="54">
        <v>9876.8846438507007</v>
      </c>
      <c r="Q7834" s="42"/>
      <c r="R7834" s="55">
        <f t="shared" si="366"/>
        <v>-0.31630348268953523</v>
      </c>
      <c r="S7834" s="55">
        <f t="shared" si="367"/>
        <v>24492.698539820969</v>
      </c>
      <c r="T7834" s="55">
        <f t="shared" si="368"/>
        <v>-3124.0930109727665</v>
      </c>
    </row>
    <row r="7835" spans="2:20">
      <c r="B7835" s="49">
        <v>43295</v>
      </c>
      <c r="C7835" s="50">
        <v>5</v>
      </c>
      <c r="D7835" s="51">
        <v>2.1091799999999998</v>
      </c>
      <c r="E7835" s="42"/>
      <c r="F7835" s="49">
        <v>43295</v>
      </c>
      <c r="G7835" s="54">
        <v>5</v>
      </c>
      <c r="H7835" s="54">
        <v>18735.387693446501</v>
      </c>
      <c r="I7835" s="42"/>
      <c r="J7835" s="49">
        <v>43295</v>
      </c>
      <c r="K7835" s="54">
        <v>5</v>
      </c>
      <c r="L7835" s="54">
        <v>-9547.82</v>
      </c>
      <c r="M7835" s="42"/>
      <c r="N7835" s="49">
        <v>43295</v>
      </c>
      <c r="O7835" s="54">
        <v>5</v>
      </c>
      <c r="P7835" s="54">
        <v>9798.6735426178002</v>
      </c>
      <c r="Q7835" s="42"/>
      <c r="R7835" s="55">
        <f t="shared" si="366"/>
        <v>-0.50961422075827956</v>
      </c>
      <c r="S7835" s="55">
        <f t="shared" si="367"/>
        <v>20667.166262618612</v>
      </c>
      <c r="T7835" s="55">
        <f t="shared" si="368"/>
        <v>-4993.543381885941</v>
      </c>
    </row>
    <row r="7836" spans="2:20">
      <c r="B7836" s="49">
        <v>43295</v>
      </c>
      <c r="C7836" s="50">
        <v>6</v>
      </c>
      <c r="D7836" s="51">
        <v>1.7406299999999999</v>
      </c>
      <c r="E7836" s="42"/>
      <c r="F7836" s="49">
        <v>43295</v>
      </c>
      <c r="G7836" s="54">
        <v>6</v>
      </c>
      <c r="H7836" s="54">
        <v>18432.130687473498</v>
      </c>
      <c r="I7836" s="42"/>
      <c r="J7836" s="49">
        <v>43295</v>
      </c>
      <c r="K7836" s="54">
        <v>6</v>
      </c>
      <c r="L7836" s="54">
        <v>-13402.23</v>
      </c>
      <c r="M7836" s="42"/>
      <c r="N7836" s="49">
        <v>43295</v>
      </c>
      <c r="O7836" s="54">
        <v>6</v>
      </c>
      <c r="P7836" s="54">
        <v>9621.2475453140996</v>
      </c>
      <c r="Q7836" s="42"/>
      <c r="R7836" s="55">
        <f t="shared" si="366"/>
        <v>-0.72711235761301185</v>
      </c>
      <c r="S7836" s="55">
        <f t="shared" si="367"/>
        <v>16747.03211480008</v>
      </c>
      <c r="T7836" s="55">
        <f t="shared" si="368"/>
        <v>-6995.7279858517377</v>
      </c>
    </row>
    <row r="7837" spans="2:20">
      <c r="B7837" s="49">
        <v>43295</v>
      </c>
      <c r="C7837" s="50">
        <v>7</v>
      </c>
      <c r="D7837" s="51">
        <v>2.91107</v>
      </c>
      <c r="E7837" s="42"/>
      <c r="F7837" s="49">
        <v>43295</v>
      </c>
      <c r="G7837" s="54">
        <v>7</v>
      </c>
      <c r="H7837" s="54">
        <v>18552.064915693099</v>
      </c>
      <c r="I7837" s="42"/>
      <c r="J7837" s="49">
        <v>43295</v>
      </c>
      <c r="K7837" s="54">
        <v>7</v>
      </c>
      <c r="L7837" s="54">
        <v>5803.49</v>
      </c>
      <c r="M7837" s="42"/>
      <c r="N7837" s="49">
        <v>43295</v>
      </c>
      <c r="O7837" s="54">
        <v>7</v>
      </c>
      <c r="P7837" s="54">
        <v>9722.3555925953005</v>
      </c>
      <c r="Q7837" s="42"/>
      <c r="R7837" s="55">
        <f t="shared" si="366"/>
        <v>0.31282178163848795</v>
      </c>
      <c r="S7837" s="55">
        <f t="shared" si="367"/>
        <v>28302.457694936402</v>
      </c>
      <c r="T7837" s="55">
        <f t="shared" si="368"/>
        <v>3041.3645981985792</v>
      </c>
    </row>
    <row r="7838" spans="2:20">
      <c r="B7838" s="49">
        <v>43295</v>
      </c>
      <c r="C7838" s="50">
        <v>8</v>
      </c>
      <c r="D7838" s="51">
        <v>3.1170800000000001</v>
      </c>
      <c r="E7838" s="42"/>
      <c r="F7838" s="49">
        <v>43295</v>
      </c>
      <c r="G7838" s="54">
        <v>8</v>
      </c>
      <c r="H7838" s="54">
        <v>18541.6005559285</v>
      </c>
      <c r="I7838" s="42"/>
      <c r="J7838" s="49">
        <v>43295</v>
      </c>
      <c r="K7838" s="54">
        <v>8</v>
      </c>
      <c r="L7838" s="54">
        <v>9777.73</v>
      </c>
      <c r="M7838" s="42"/>
      <c r="N7838" s="49">
        <v>43295</v>
      </c>
      <c r="O7838" s="54">
        <v>8</v>
      </c>
      <c r="P7838" s="54">
        <v>9709.6368297928002</v>
      </c>
      <c r="Q7838" s="42"/>
      <c r="R7838" s="55">
        <f t="shared" si="366"/>
        <v>0.52734012743434189</v>
      </c>
      <c r="S7838" s="55">
        <f t="shared" si="367"/>
        <v>30265.714769410541</v>
      </c>
      <c r="T7838" s="55">
        <f t="shared" si="368"/>
        <v>5120.2811231641144</v>
      </c>
    </row>
    <row r="7839" spans="2:20">
      <c r="B7839" s="49">
        <v>43295</v>
      </c>
      <c r="C7839" s="50">
        <v>9</v>
      </c>
      <c r="D7839" s="51">
        <v>2.6851600000000002</v>
      </c>
      <c r="E7839" s="42"/>
      <c r="F7839" s="49">
        <v>43295</v>
      </c>
      <c r="G7839" s="54">
        <v>9</v>
      </c>
      <c r="H7839" s="54">
        <v>18418.847811238498</v>
      </c>
      <c r="I7839" s="42"/>
      <c r="J7839" s="49">
        <v>43295</v>
      </c>
      <c r="K7839" s="54">
        <v>9</v>
      </c>
      <c r="L7839" s="54">
        <v>2926.86</v>
      </c>
      <c r="M7839" s="42"/>
      <c r="N7839" s="49">
        <v>43295</v>
      </c>
      <c r="O7839" s="54">
        <v>9</v>
      </c>
      <c r="P7839" s="54">
        <v>9619.0161212185994</v>
      </c>
      <c r="Q7839" s="42"/>
      <c r="R7839" s="55">
        <f t="shared" si="366"/>
        <v>0.15890570517739652</v>
      </c>
      <c r="S7839" s="55">
        <f t="shared" si="367"/>
        <v>25828.597328051335</v>
      </c>
      <c r="T7839" s="55">
        <f t="shared" si="368"/>
        <v>1528.5165398549871</v>
      </c>
    </row>
    <row r="7840" spans="2:20">
      <c r="B7840" s="49">
        <v>43295</v>
      </c>
      <c r="C7840" s="50">
        <v>10</v>
      </c>
      <c r="D7840" s="51">
        <v>2.43011</v>
      </c>
      <c r="E7840" s="42"/>
      <c r="F7840" s="49">
        <v>43295</v>
      </c>
      <c r="G7840" s="54">
        <v>10</v>
      </c>
      <c r="H7840" s="54">
        <v>18167.5230378919</v>
      </c>
      <c r="I7840" s="42"/>
      <c r="J7840" s="49">
        <v>43295</v>
      </c>
      <c r="K7840" s="54">
        <v>10</v>
      </c>
      <c r="L7840" s="54">
        <v>-1723.82</v>
      </c>
      <c r="M7840" s="42"/>
      <c r="N7840" s="49">
        <v>43295</v>
      </c>
      <c r="O7840" s="54">
        <v>10</v>
      </c>
      <c r="P7840" s="54">
        <v>9460.6151897162999</v>
      </c>
      <c r="Q7840" s="42"/>
      <c r="R7840" s="55">
        <f t="shared" si="366"/>
        <v>-9.4884701475519709E-2</v>
      </c>
      <c r="S7840" s="55">
        <f t="shared" si="367"/>
        <v>22990.335578681479</v>
      </c>
      <c r="T7840" s="55">
        <f t="shared" si="368"/>
        <v>-897.66764805099842</v>
      </c>
    </row>
    <row r="7841" spans="2:20">
      <c r="B7841" s="49">
        <v>43295</v>
      </c>
      <c r="C7841" s="50">
        <v>11</v>
      </c>
      <c r="D7841" s="51">
        <v>2.7773300000000001</v>
      </c>
      <c r="E7841" s="42"/>
      <c r="F7841" s="49">
        <v>43295</v>
      </c>
      <c r="G7841" s="54">
        <v>11</v>
      </c>
      <c r="H7841" s="54">
        <v>17866.578208448998</v>
      </c>
      <c r="I7841" s="42"/>
      <c r="J7841" s="49">
        <v>43295</v>
      </c>
      <c r="K7841" s="54">
        <v>11</v>
      </c>
      <c r="L7841" s="54">
        <v>464.51</v>
      </c>
      <c r="M7841" s="42"/>
      <c r="N7841" s="49">
        <v>43295</v>
      </c>
      <c r="O7841" s="54">
        <v>11</v>
      </c>
      <c r="P7841" s="54">
        <v>9266.8041932011001</v>
      </c>
      <c r="Q7841" s="42"/>
      <c r="R7841" s="55">
        <f t="shared" si="366"/>
        <v>2.5998822750532946E-2</v>
      </c>
      <c r="S7841" s="55">
        <f t="shared" si="367"/>
        <v>25736.973289903213</v>
      </c>
      <c r="T7841" s="55">
        <f t="shared" si="368"/>
        <v>240.92599968293086</v>
      </c>
    </row>
    <row r="7842" spans="2:20">
      <c r="B7842" s="49">
        <v>43295</v>
      </c>
      <c r="C7842" s="50">
        <v>12</v>
      </c>
      <c r="D7842" s="51">
        <v>2.2393399999999999</v>
      </c>
      <c r="E7842" s="42"/>
      <c r="F7842" s="49">
        <v>43295</v>
      </c>
      <c r="G7842" s="54">
        <v>12</v>
      </c>
      <c r="H7842" s="54">
        <v>17994.530480652498</v>
      </c>
      <c r="I7842" s="42"/>
      <c r="J7842" s="49">
        <v>43295</v>
      </c>
      <c r="K7842" s="54">
        <v>12</v>
      </c>
      <c r="L7842" s="54">
        <v>-5248.06</v>
      </c>
      <c r="M7842" s="42"/>
      <c r="N7842" s="49">
        <v>43295</v>
      </c>
      <c r="O7842" s="54">
        <v>12</v>
      </c>
      <c r="P7842" s="54">
        <v>9276.8699048642993</v>
      </c>
      <c r="Q7842" s="42"/>
      <c r="R7842" s="55">
        <f t="shared" si="366"/>
        <v>-0.29164750953867069</v>
      </c>
      <c r="S7842" s="55">
        <f t="shared" si="367"/>
        <v>20774.06585275882</v>
      </c>
      <c r="T7842" s="55">
        <f t="shared" si="368"/>
        <v>-2705.5760040679179</v>
      </c>
    </row>
    <row r="7843" spans="2:20">
      <c r="B7843" s="49">
        <v>43295</v>
      </c>
      <c r="C7843" s="50">
        <v>13</v>
      </c>
      <c r="D7843" s="51">
        <v>2.4169999999999998</v>
      </c>
      <c r="E7843" s="42"/>
      <c r="F7843" s="49">
        <v>43295</v>
      </c>
      <c r="G7843" s="54">
        <v>13</v>
      </c>
      <c r="H7843" s="54">
        <v>18582.935827601301</v>
      </c>
      <c r="I7843" s="42"/>
      <c r="J7843" s="49">
        <v>43295</v>
      </c>
      <c r="K7843" s="54">
        <v>13</v>
      </c>
      <c r="L7843" s="54">
        <v>1102.6500000000001</v>
      </c>
      <c r="M7843" s="42"/>
      <c r="N7843" s="49">
        <v>43295</v>
      </c>
      <c r="O7843" s="54">
        <v>13</v>
      </c>
      <c r="P7843" s="54">
        <v>9579.0469055104004</v>
      </c>
      <c r="Q7843" s="42"/>
      <c r="R7843" s="55">
        <f t="shared" si="366"/>
        <v>5.9336695247164881E-2</v>
      </c>
      <c r="S7843" s="55">
        <f t="shared" si="367"/>
        <v>23152.556370618637</v>
      </c>
      <c r="T7843" s="55">
        <f t="shared" si="368"/>
        <v>568.38898699056847</v>
      </c>
    </row>
    <row r="7844" spans="2:20">
      <c r="B7844" s="49">
        <v>43295</v>
      </c>
      <c r="C7844" s="50">
        <v>14</v>
      </c>
      <c r="D7844" s="51">
        <v>2.89655</v>
      </c>
      <c r="E7844" s="42"/>
      <c r="F7844" s="49">
        <v>43295</v>
      </c>
      <c r="G7844" s="54">
        <v>14</v>
      </c>
      <c r="H7844" s="54">
        <v>18996.1480413805</v>
      </c>
      <c r="I7844" s="42"/>
      <c r="J7844" s="49">
        <v>43295</v>
      </c>
      <c r="K7844" s="54">
        <v>14</v>
      </c>
      <c r="L7844" s="54">
        <v>5997.1</v>
      </c>
      <c r="M7844" s="42"/>
      <c r="N7844" s="49">
        <v>43295</v>
      </c>
      <c r="O7844" s="54">
        <v>14</v>
      </c>
      <c r="P7844" s="54">
        <v>9739.3369706238009</v>
      </c>
      <c r="Q7844" s="42"/>
      <c r="R7844" s="55">
        <f t="shared" si="366"/>
        <v>0.31570084561018064</v>
      </c>
      <c r="S7844" s="55">
        <f t="shared" si="367"/>
        <v>28210.476502260371</v>
      </c>
      <c r="T7844" s="55">
        <f t="shared" si="368"/>
        <v>3074.7169173084289</v>
      </c>
    </row>
    <row r="7845" spans="2:20">
      <c r="B7845" s="49">
        <v>43295</v>
      </c>
      <c r="C7845" s="50">
        <v>15</v>
      </c>
      <c r="D7845" s="51">
        <v>2.3477899999999998</v>
      </c>
      <c r="E7845" s="42"/>
      <c r="F7845" s="49">
        <v>43295</v>
      </c>
      <c r="G7845" s="54">
        <v>15</v>
      </c>
      <c r="H7845" s="54">
        <v>19236.855201685299</v>
      </c>
      <c r="I7845" s="42"/>
      <c r="J7845" s="49">
        <v>43295</v>
      </c>
      <c r="K7845" s="54">
        <v>15</v>
      </c>
      <c r="L7845" s="54">
        <v>-5322.42</v>
      </c>
      <c r="M7845" s="42"/>
      <c r="N7845" s="49">
        <v>43295</v>
      </c>
      <c r="O7845" s="54">
        <v>15</v>
      </c>
      <c r="P7845" s="54">
        <v>9914.5138762941006</v>
      </c>
      <c r="Q7845" s="42"/>
      <c r="R7845" s="55">
        <f t="shared" si="366"/>
        <v>-0.27667827948997165</v>
      </c>
      <c r="S7845" s="55">
        <f t="shared" si="367"/>
        <v>23277.196533624523</v>
      </c>
      <c r="T7845" s="55">
        <f t="shared" si="368"/>
        <v>-2743.1306412725012</v>
      </c>
    </row>
    <row r="7846" spans="2:20">
      <c r="B7846" s="49">
        <v>43295</v>
      </c>
      <c r="C7846" s="50">
        <v>16</v>
      </c>
      <c r="D7846" s="51">
        <v>2.8321999999999998</v>
      </c>
      <c r="E7846" s="42"/>
      <c r="F7846" s="49">
        <v>43295</v>
      </c>
      <c r="G7846" s="54">
        <v>16</v>
      </c>
      <c r="H7846" s="54">
        <v>20021.687811753101</v>
      </c>
      <c r="I7846" s="42"/>
      <c r="J7846" s="49">
        <v>43295</v>
      </c>
      <c r="K7846" s="54">
        <v>16</v>
      </c>
      <c r="L7846" s="54">
        <v>-2809.65</v>
      </c>
      <c r="M7846" s="42"/>
      <c r="N7846" s="49">
        <v>43295</v>
      </c>
      <c r="O7846" s="54">
        <v>16</v>
      </c>
      <c r="P7846" s="54">
        <v>10378.1320661069</v>
      </c>
      <c r="Q7846" s="42"/>
      <c r="R7846" s="55">
        <f t="shared" si="366"/>
        <v>-0.14033032711411489</v>
      </c>
      <c r="S7846" s="55">
        <f t="shared" si="367"/>
        <v>29392.94563762796</v>
      </c>
      <c r="T7846" s="55">
        <f t="shared" si="368"/>
        <v>-1456.3666676702662</v>
      </c>
    </row>
    <row r="7847" spans="2:20">
      <c r="B7847" s="49">
        <v>43295</v>
      </c>
      <c r="C7847" s="50">
        <v>17</v>
      </c>
      <c r="D7847" s="51">
        <v>3.49987</v>
      </c>
      <c r="E7847" s="42"/>
      <c r="F7847" s="49">
        <v>43295</v>
      </c>
      <c r="G7847" s="54">
        <v>17</v>
      </c>
      <c r="H7847" s="54">
        <v>20954.032223330501</v>
      </c>
      <c r="I7847" s="42"/>
      <c r="J7847" s="49">
        <v>43295</v>
      </c>
      <c r="K7847" s="54">
        <v>17</v>
      </c>
      <c r="L7847" s="54">
        <v>19668.349999999999</v>
      </c>
      <c r="M7847" s="42"/>
      <c r="N7847" s="49">
        <v>43295</v>
      </c>
      <c r="O7847" s="54">
        <v>17</v>
      </c>
      <c r="P7847" s="54">
        <v>10857.577880663401</v>
      </c>
      <c r="Q7847" s="42"/>
      <c r="R7847" s="55">
        <f t="shared" si="366"/>
        <v>0.93864272949341909</v>
      </c>
      <c r="S7847" s="55">
        <f t="shared" si="367"/>
        <v>38000.111097197419</v>
      </c>
      <c r="T7847" s="55">
        <f t="shared" si="368"/>
        <v>10191.386537593267</v>
      </c>
    </row>
    <row r="7848" spans="2:20">
      <c r="B7848" s="49">
        <v>43295</v>
      </c>
      <c r="C7848" s="50">
        <v>18</v>
      </c>
      <c r="D7848" s="51">
        <v>3.3486799999999999</v>
      </c>
      <c r="E7848" s="42"/>
      <c r="F7848" s="49">
        <v>43295</v>
      </c>
      <c r="G7848" s="54">
        <v>18</v>
      </c>
      <c r="H7848" s="54">
        <v>21519.328191715598</v>
      </c>
      <c r="I7848" s="42"/>
      <c r="J7848" s="49">
        <v>43295</v>
      </c>
      <c r="K7848" s="54">
        <v>18</v>
      </c>
      <c r="L7848" s="54">
        <v>19829.32</v>
      </c>
      <c r="M7848" s="42"/>
      <c r="N7848" s="49">
        <v>43295</v>
      </c>
      <c r="O7848" s="54">
        <v>18</v>
      </c>
      <c r="P7848" s="54">
        <v>11201.822086309399</v>
      </c>
      <c r="Q7848" s="42"/>
      <c r="R7848" s="55">
        <f t="shared" si="366"/>
        <v>0.92146556915442146</v>
      </c>
      <c r="S7848" s="55">
        <f t="shared" si="367"/>
        <v>37511.317583982556</v>
      </c>
      <c r="T7848" s="55">
        <f t="shared" si="368"/>
        <v>10322.09336432766</v>
      </c>
    </row>
    <row r="7849" spans="2:20">
      <c r="B7849" s="49">
        <v>43295</v>
      </c>
      <c r="C7849" s="50">
        <v>19</v>
      </c>
      <c r="D7849" s="51">
        <v>3.3779400000000002</v>
      </c>
      <c r="E7849" s="42"/>
      <c r="F7849" s="49">
        <v>43295</v>
      </c>
      <c r="G7849" s="54">
        <v>19</v>
      </c>
      <c r="H7849" s="54">
        <v>21851.505926408601</v>
      </c>
      <c r="I7849" s="42"/>
      <c r="J7849" s="49">
        <v>43295</v>
      </c>
      <c r="K7849" s="54">
        <v>19</v>
      </c>
      <c r="L7849" s="54">
        <v>21477.23</v>
      </c>
      <c r="M7849" s="42"/>
      <c r="N7849" s="49">
        <v>43295</v>
      </c>
      <c r="O7849" s="54">
        <v>19</v>
      </c>
      <c r="P7849" s="54">
        <v>11390.2788312062</v>
      </c>
      <c r="Q7849" s="42"/>
      <c r="R7849" s="55">
        <f t="shared" si="366"/>
        <v>0.9828718474749939</v>
      </c>
      <c r="S7849" s="55">
        <f t="shared" si="367"/>
        <v>38475.678475084671</v>
      </c>
      <c r="T7849" s="55">
        <f t="shared" si="368"/>
        <v>11195.184398082953</v>
      </c>
    </row>
    <row r="7850" spans="2:20">
      <c r="B7850" s="49">
        <v>43295</v>
      </c>
      <c r="C7850" s="50">
        <v>20</v>
      </c>
      <c r="D7850" s="51">
        <v>3.30518</v>
      </c>
      <c r="E7850" s="42"/>
      <c r="F7850" s="49">
        <v>43295</v>
      </c>
      <c r="G7850" s="54">
        <v>20</v>
      </c>
      <c r="H7850" s="54">
        <v>21716.303706082301</v>
      </c>
      <c r="I7850" s="42"/>
      <c r="J7850" s="49">
        <v>43295</v>
      </c>
      <c r="K7850" s="54">
        <v>20</v>
      </c>
      <c r="L7850" s="54">
        <v>13159.95</v>
      </c>
      <c r="M7850" s="42"/>
      <c r="N7850" s="49">
        <v>43295</v>
      </c>
      <c r="O7850" s="54">
        <v>20</v>
      </c>
      <c r="P7850" s="54">
        <v>11337.887618336499</v>
      </c>
      <c r="Q7850" s="42"/>
      <c r="R7850" s="55">
        <f t="shared" si="366"/>
        <v>0.60599401160125432</v>
      </c>
      <c r="S7850" s="55">
        <f t="shared" si="367"/>
        <v>37473.759398373433</v>
      </c>
      <c r="T7850" s="55">
        <f t="shared" si="368"/>
        <v>6870.6920009199266</v>
      </c>
    </row>
    <row r="7851" spans="2:20">
      <c r="B7851" s="49">
        <v>43295</v>
      </c>
      <c r="C7851" s="50">
        <v>21</v>
      </c>
      <c r="D7851" s="51">
        <v>3.2472500000000002</v>
      </c>
      <c r="E7851" s="42"/>
      <c r="F7851" s="49">
        <v>43295</v>
      </c>
      <c r="G7851" s="54">
        <v>21</v>
      </c>
      <c r="H7851" s="54">
        <v>21501.840227331599</v>
      </c>
      <c r="I7851" s="42"/>
      <c r="J7851" s="49">
        <v>43295</v>
      </c>
      <c r="K7851" s="54">
        <v>21</v>
      </c>
      <c r="L7851" s="54">
        <v>16004.56</v>
      </c>
      <c r="M7851" s="42"/>
      <c r="N7851" s="49">
        <v>43295</v>
      </c>
      <c r="O7851" s="54">
        <v>21</v>
      </c>
      <c r="P7851" s="54">
        <v>11241.762426559701</v>
      </c>
      <c r="Q7851" s="42"/>
      <c r="R7851" s="55">
        <f t="shared" si="366"/>
        <v>0.74433443048544978</v>
      </c>
      <c r="S7851" s="55">
        <f t="shared" si="367"/>
        <v>36504.813039645989</v>
      </c>
      <c r="T7851" s="55">
        <f t="shared" si="368"/>
        <v>8367.630833426043</v>
      </c>
    </row>
    <row r="7852" spans="2:20">
      <c r="B7852" s="49">
        <v>43295</v>
      </c>
      <c r="C7852" s="50">
        <v>22</v>
      </c>
      <c r="D7852" s="51">
        <v>2.9114399999999998</v>
      </c>
      <c r="E7852" s="42"/>
      <c r="F7852" s="49">
        <v>43295</v>
      </c>
      <c r="G7852" s="54">
        <v>22</v>
      </c>
      <c r="H7852" s="54">
        <v>21365.165960844599</v>
      </c>
      <c r="I7852" s="42"/>
      <c r="J7852" s="49">
        <v>43295</v>
      </c>
      <c r="K7852" s="54">
        <v>22</v>
      </c>
      <c r="L7852" s="54">
        <v>7761.63</v>
      </c>
      <c r="M7852" s="42"/>
      <c r="N7852" s="49">
        <v>43295</v>
      </c>
      <c r="O7852" s="54">
        <v>22</v>
      </c>
      <c r="P7852" s="54">
        <v>11165.313836454399</v>
      </c>
      <c r="Q7852" s="42"/>
      <c r="R7852" s="55">
        <f t="shared" si="366"/>
        <v>0.36328432993333842</v>
      </c>
      <c r="S7852" s="55">
        <f t="shared" si="367"/>
        <v>32507.141316006793</v>
      </c>
      <c r="T7852" s="55">
        <f t="shared" si="368"/>
        <v>4056.1835555717685</v>
      </c>
    </row>
    <row r="7853" spans="2:20">
      <c r="B7853" s="49">
        <v>43295</v>
      </c>
      <c r="C7853" s="50">
        <v>23</v>
      </c>
      <c r="D7853" s="51">
        <v>2.8330000000000002</v>
      </c>
      <c r="E7853" s="42"/>
      <c r="F7853" s="49">
        <v>43295</v>
      </c>
      <c r="G7853" s="54">
        <v>23</v>
      </c>
      <c r="H7853" s="54">
        <v>21188.156078005399</v>
      </c>
      <c r="I7853" s="42"/>
      <c r="J7853" s="49">
        <v>43295</v>
      </c>
      <c r="K7853" s="54">
        <v>23</v>
      </c>
      <c r="L7853" s="54">
        <v>7924.68</v>
      </c>
      <c r="M7853" s="42"/>
      <c r="N7853" s="49">
        <v>43295</v>
      </c>
      <c r="O7853" s="54">
        <v>23</v>
      </c>
      <c r="P7853" s="54">
        <v>11047.204162567999</v>
      </c>
      <c r="Q7853" s="42"/>
      <c r="R7853" s="55">
        <f t="shared" si="366"/>
        <v>0.37401461320300083</v>
      </c>
      <c r="S7853" s="55">
        <f t="shared" si="367"/>
        <v>31296.729392555146</v>
      </c>
      <c r="T7853" s="55">
        <f t="shared" si="368"/>
        <v>4131.8157918374509</v>
      </c>
    </row>
    <row r="7854" spans="2:20">
      <c r="B7854" s="49">
        <v>43295</v>
      </c>
      <c r="C7854" s="50">
        <v>24</v>
      </c>
      <c r="D7854" s="51">
        <v>2.4356</v>
      </c>
      <c r="E7854" s="42"/>
      <c r="F7854" s="49">
        <v>43295</v>
      </c>
      <c r="G7854" s="54">
        <v>24</v>
      </c>
      <c r="H7854" s="54">
        <v>21112.174922432299</v>
      </c>
      <c r="I7854" s="42"/>
      <c r="J7854" s="49">
        <v>43295</v>
      </c>
      <c r="K7854" s="54">
        <v>24</v>
      </c>
      <c r="L7854" s="54">
        <v>4567.87</v>
      </c>
      <c r="M7854" s="42"/>
      <c r="N7854" s="49">
        <v>43295</v>
      </c>
      <c r="O7854" s="54">
        <v>24</v>
      </c>
      <c r="P7854" s="54">
        <v>11001.134402165701</v>
      </c>
      <c r="Q7854" s="42"/>
      <c r="R7854" s="55">
        <f t="shared" si="366"/>
        <v>0.21636188676830759</v>
      </c>
      <c r="S7854" s="55">
        <f t="shared" si="367"/>
        <v>26794.362949914779</v>
      </c>
      <c r="T7854" s="55">
        <f t="shared" si="368"/>
        <v>2380.2261958443087</v>
      </c>
    </row>
    <row r="7855" spans="2:20">
      <c r="B7855" s="49">
        <v>43295</v>
      </c>
      <c r="C7855" s="50">
        <v>25</v>
      </c>
      <c r="D7855" s="51">
        <v>2.2132800000000001</v>
      </c>
      <c r="E7855" s="42"/>
      <c r="F7855" s="49">
        <v>43295</v>
      </c>
      <c r="G7855" s="54">
        <v>25</v>
      </c>
      <c r="H7855" s="54">
        <v>20850.312156673699</v>
      </c>
      <c r="I7855" s="42"/>
      <c r="J7855" s="49">
        <v>43295</v>
      </c>
      <c r="K7855" s="54">
        <v>25</v>
      </c>
      <c r="L7855" s="54">
        <v>-156</v>
      </c>
      <c r="M7855" s="42"/>
      <c r="N7855" s="49">
        <v>43295</v>
      </c>
      <c r="O7855" s="54">
        <v>25</v>
      </c>
      <c r="P7855" s="54">
        <v>10848.5778661273</v>
      </c>
      <c r="Q7855" s="42"/>
      <c r="R7855" s="55">
        <f t="shared" si="366"/>
        <v>-7.4819023728653405E-3</v>
      </c>
      <c r="S7855" s="55">
        <f t="shared" si="367"/>
        <v>24010.940419542232</v>
      </c>
      <c r="T7855" s="55">
        <f t="shared" si="368"/>
        <v>-81.168000478792251</v>
      </c>
    </row>
    <row r="7856" spans="2:20">
      <c r="B7856" s="49">
        <v>43295</v>
      </c>
      <c r="C7856" s="50">
        <v>26</v>
      </c>
      <c r="D7856" s="51">
        <v>2.0939999999999999</v>
      </c>
      <c r="E7856" s="42"/>
      <c r="F7856" s="49">
        <v>43295</v>
      </c>
      <c r="G7856" s="54">
        <v>26</v>
      </c>
      <c r="H7856" s="54">
        <v>20578.975385269299</v>
      </c>
      <c r="I7856" s="42"/>
      <c r="J7856" s="49">
        <v>43295</v>
      </c>
      <c r="K7856" s="54">
        <v>26</v>
      </c>
      <c r="L7856" s="54">
        <v>-2210.83</v>
      </c>
      <c r="M7856" s="42"/>
      <c r="N7856" s="49">
        <v>43295</v>
      </c>
      <c r="O7856" s="54">
        <v>26</v>
      </c>
      <c r="P7856" s="54">
        <v>10721.2390274544</v>
      </c>
      <c r="Q7856" s="42"/>
      <c r="R7856" s="55">
        <f t="shared" si="366"/>
        <v>-0.10743149056791919</v>
      </c>
      <c r="S7856" s="55">
        <f t="shared" si="367"/>
        <v>22450.274523489512</v>
      </c>
      <c r="T7856" s="55">
        <f t="shared" si="368"/>
        <v>-1151.7986894543744</v>
      </c>
    </row>
    <row r="7857" spans="2:20">
      <c r="B7857" s="49">
        <v>43295</v>
      </c>
      <c r="C7857" s="50">
        <v>27</v>
      </c>
      <c r="D7857" s="51">
        <v>2.2806500000000001</v>
      </c>
      <c r="E7857" s="42"/>
      <c r="F7857" s="49">
        <v>43295</v>
      </c>
      <c r="G7857" s="54">
        <v>27</v>
      </c>
      <c r="H7857" s="54">
        <v>20204.6215633637</v>
      </c>
      <c r="I7857" s="42"/>
      <c r="J7857" s="49">
        <v>43295</v>
      </c>
      <c r="K7857" s="54">
        <v>27</v>
      </c>
      <c r="L7857" s="54">
        <v>1487.39</v>
      </c>
      <c r="M7857" s="42"/>
      <c r="N7857" s="49">
        <v>43295</v>
      </c>
      <c r="O7857" s="54">
        <v>27</v>
      </c>
      <c r="P7857" s="54">
        <v>10516.384013450301</v>
      </c>
      <c r="Q7857" s="42"/>
      <c r="R7857" s="55">
        <f t="shared" si="366"/>
        <v>7.3616325618146197E-2</v>
      </c>
      <c r="S7857" s="55">
        <f t="shared" si="367"/>
        <v>23984.191200275429</v>
      </c>
      <c r="T7857" s="55">
        <f t="shared" si="368"/>
        <v>774.17754985962449</v>
      </c>
    </row>
    <row r="7858" spans="2:20">
      <c r="B7858" s="49">
        <v>43295</v>
      </c>
      <c r="C7858" s="50">
        <v>28</v>
      </c>
      <c r="D7858" s="51">
        <v>2.0627399999999998</v>
      </c>
      <c r="E7858" s="42"/>
      <c r="F7858" s="49">
        <v>43295</v>
      </c>
      <c r="G7858" s="54">
        <v>28</v>
      </c>
      <c r="H7858" s="54">
        <v>19847.483309191299</v>
      </c>
      <c r="I7858" s="42"/>
      <c r="J7858" s="49">
        <v>43295</v>
      </c>
      <c r="K7858" s="54">
        <v>28</v>
      </c>
      <c r="L7858" s="54">
        <v>-5356.26</v>
      </c>
      <c r="M7858" s="42"/>
      <c r="N7858" s="49">
        <v>43295</v>
      </c>
      <c r="O7858" s="54">
        <v>28</v>
      </c>
      <c r="P7858" s="54">
        <v>10315.9611383837</v>
      </c>
      <c r="Q7858" s="42"/>
      <c r="R7858" s="55">
        <f t="shared" si="366"/>
        <v>-0.26987099152866073</v>
      </c>
      <c r="S7858" s="55">
        <f t="shared" si="367"/>
        <v>21279.14567858959</v>
      </c>
      <c r="T7858" s="55">
        <f t="shared" si="368"/>
        <v>-2783.978660986741</v>
      </c>
    </row>
    <row r="7859" spans="2:20">
      <c r="B7859" s="49">
        <v>43295</v>
      </c>
      <c r="C7859" s="50">
        <v>29</v>
      </c>
      <c r="D7859" s="51">
        <v>2.0409899999999999</v>
      </c>
      <c r="E7859" s="42"/>
      <c r="F7859" s="49">
        <v>43295</v>
      </c>
      <c r="G7859" s="54">
        <v>29</v>
      </c>
      <c r="H7859" s="54">
        <v>19826.5968629378</v>
      </c>
      <c r="I7859" s="42"/>
      <c r="J7859" s="49">
        <v>43295</v>
      </c>
      <c r="K7859" s="54">
        <v>29</v>
      </c>
      <c r="L7859" s="54">
        <v>-5978.19</v>
      </c>
      <c r="M7859" s="42"/>
      <c r="N7859" s="49">
        <v>43295</v>
      </c>
      <c r="O7859" s="54">
        <v>29</v>
      </c>
      <c r="P7859" s="54">
        <v>10437.4259318768</v>
      </c>
      <c r="Q7859" s="42"/>
      <c r="R7859" s="55">
        <f t="shared" si="366"/>
        <v>-0.30152375827922001</v>
      </c>
      <c r="S7859" s="55">
        <f t="shared" si="367"/>
        <v>21302.681952701227</v>
      </c>
      <c r="T7859" s="55">
        <f t="shared" si="368"/>
        <v>-3147.1318937404831</v>
      </c>
    </row>
    <row r="7860" spans="2:20">
      <c r="B7860" s="49">
        <v>43295</v>
      </c>
      <c r="C7860" s="50">
        <v>30</v>
      </c>
      <c r="D7860" s="51">
        <v>2.3375300000000001</v>
      </c>
      <c r="E7860" s="42"/>
      <c r="F7860" s="49">
        <v>43295</v>
      </c>
      <c r="G7860" s="54">
        <v>30</v>
      </c>
      <c r="H7860" s="54">
        <v>19793.167241400199</v>
      </c>
      <c r="I7860" s="42"/>
      <c r="J7860" s="49">
        <v>43295</v>
      </c>
      <c r="K7860" s="54">
        <v>30</v>
      </c>
      <c r="L7860" s="54">
        <v>-4226.51</v>
      </c>
      <c r="M7860" s="42"/>
      <c r="N7860" s="49">
        <v>43295</v>
      </c>
      <c r="O7860" s="54">
        <v>30</v>
      </c>
      <c r="P7860" s="54">
        <v>10481.8377195434</v>
      </c>
      <c r="Q7860" s="42"/>
      <c r="R7860" s="55">
        <f t="shared" si="366"/>
        <v>-0.21353378913303267</v>
      </c>
      <c r="S7860" s="55">
        <f t="shared" si="367"/>
        <v>24501.610124564286</v>
      </c>
      <c r="T7860" s="55">
        <f t="shared" si="368"/>
        <v>-2238.2265253316486</v>
      </c>
    </row>
    <row r="7861" spans="2:20">
      <c r="B7861" s="49">
        <v>43295</v>
      </c>
      <c r="C7861" s="50">
        <v>31</v>
      </c>
      <c r="D7861" s="51">
        <v>2.5660500000000002</v>
      </c>
      <c r="E7861" s="42"/>
      <c r="F7861" s="49">
        <v>43295</v>
      </c>
      <c r="G7861" s="54">
        <v>31</v>
      </c>
      <c r="H7861" s="54">
        <v>19883.7401893323</v>
      </c>
      <c r="I7861" s="42"/>
      <c r="J7861" s="49">
        <v>43295</v>
      </c>
      <c r="K7861" s="54">
        <v>31</v>
      </c>
      <c r="L7861" s="54">
        <v>8644.2000000000007</v>
      </c>
      <c r="M7861" s="42"/>
      <c r="N7861" s="49">
        <v>43295</v>
      </c>
      <c r="O7861" s="54">
        <v>31</v>
      </c>
      <c r="P7861" s="54">
        <v>10570.030124347</v>
      </c>
      <c r="Q7861" s="42"/>
      <c r="R7861" s="55">
        <f t="shared" si="366"/>
        <v>0.43473712277922671</v>
      </c>
      <c r="S7861" s="55">
        <f t="shared" si="367"/>
        <v>27123.225800580622</v>
      </c>
      <c r="T7861" s="55">
        <f t="shared" si="368"/>
        <v>4595.1844839483665</v>
      </c>
    </row>
    <row r="7862" spans="2:20">
      <c r="B7862" s="49">
        <v>43295</v>
      </c>
      <c r="C7862" s="50">
        <v>32</v>
      </c>
      <c r="D7862" s="51">
        <v>3.1250100000000001</v>
      </c>
      <c r="E7862" s="42"/>
      <c r="F7862" s="49">
        <v>43295</v>
      </c>
      <c r="G7862" s="54">
        <v>32</v>
      </c>
      <c r="H7862" s="54">
        <v>20197.602809521301</v>
      </c>
      <c r="I7862" s="42"/>
      <c r="J7862" s="49">
        <v>43295</v>
      </c>
      <c r="K7862" s="54">
        <v>32</v>
      </c>
      <c r="L7862" s="54">
        <v>21678.62</v>
      </c>
      <c r="M7862" s="42"/>
      <c r="N7862" s="49">
        <v>43295</v>
      </c>
      <c r="O7862" s="54">
        <v>32</v>
      </c>
      <c r="P7862" s="54">
        <v>10728.2449279922</v>
      </c>
      <c r="Q7862" s="42"/>
      <c r="R7862" s="55">
        <f t="shared" si="366"/>
        <v>1.0733263845440379</v>
      </c>
      <c r="S7862" s="55">
        <f t="shared" si="367"/>
        <v>33525.87268242491</v>
      </c>
      <c r="T7862" s="55">
        <f t="shared" si="368"/>
        <v>11514.908341064782</v>
      </c>
    </row>
    <row r="7863" spans="2:20">
      <c r="B7863" s="49">
        <v>43295</v>
      </c>
      <c r="C7863" s="50">
        <v>33</v>
      </c>
      <c r="D7863" s="51">
        <v>3.2984100000000001</v>
      </c>
      <c r="E7863" s="42"/>
      <c r="F7863" s="49">
        <v>43295</v>
      </c>
      <c r="G7863" s="54">
        <v>33</v>
      </c>
      <c r="H7863" s="54">
        <v>20754.415187180701</v>
      </c>
      <c r="I7863" s="42"/>
      <c r="J7863" s="49">
        <v>43295</v>
      </c>
      <c r="K7863" s="54">
        <v>33</v>
      </c>
      <c r="L7863" s="54">
        <v>14544.75</v>
      </c>
      <c r="M7863" s="42"/>
      <c r="N7863" s="49">
        <v>43295</v>
      </c>
      <c r="O7863" s="54">
        <v>33</v>
      </c>
      <c r="P7863" s="54">
        <v>10794.511865172401</v>
      </c>
      <c r="Q7863" s="42"/>
      <c r="R7863" s="55">
        <f t="shared" si="366"/>
        <v>0.70080269035881093</v>
      </c>
      <c r="S7863" s="55">
        <f t="shared" si="367"/>
        <v>35604.725881203296</v>
      </c>
      <c r="T7863" s="55">
        <f t="shared" si="368"/>
        <v>7564.8229562229244</v>
      </c>
    </row>
    <row r="7864" spans="2:20">
      <c r="B7864" s="49">
        <v>43295</v>
      </c>
      <c r="C7864" s="50">
        <v>34</v>
      </c>
      <c r="D7864" s="51">
        <v>2.9072800000000001</v>
      </c>
      <c r="E7864" s="42"/>
      <c r="F7864" s="49">
        <v>43295</v>
      </c>
      <c r="G7864" s="54">
        <v>34</v>
      </c>
      <c r="H7864" s="54">
        <v>21437.5849032802</v>
      </c>
      <c r="I7864" s="42"/>
      <c r="J7864" s="49">
        <v>43295</v>
      </c>
      <c r="K7864" s="54">
        <v>34</v>
      </c>
      <c r="L7864" s="54">
        <v>3053.25</v>
      </c>
      <c r="M7864" s="42"/>
      <c r="N7864" s="49">
        <v>43295</v>
      </c>
      <c r="O7864" s="54">
        <v>34</v>
      </c>
      <c r="P7864" s="54">
        <v>11089.666248836</v>
      </c>
      <c r="Q7864" s="42"/>
      <c r="R7864" s="55">
        <f t="shared" si="366"/>
        <v>0.14242509190169164</v>
      </c>
      <c r="S7864" s="55">
        <f t="shared" si="367"/>
        <v>32240.764891915926</v>
      </c>
      <c r="T7864" s="55">
        <f t="shared" si="368"/>
        <v>1579.4467346495553</v>
      </c>
    </row>
    <row r="7865" spans="2:20">
      <c r="B7865" s="49">
        <v>43295</v>
      </c>
      <c r="C7865" s="50">
        <v>35</v>
      </c>
      <c r="D7865" s="51">
        <v>2.0505</v>
      </c>
      <c r="E7865" s="42"/>
      <c r="F7865" s="49">
        <v>43295</v>
      </c>
      <c r="G7865" s="54">
        <v>35</v>
      </c>
      <c r="H7865" s="54">
        <v>22350.6694012599</v>
      </c>
      <c r="I7865" s="42"/>
      <c r="J7865" s="49">
        <v>43295</v>
      </c>
      <c r="K7865" s="54">
        <v>35</v>
      </c>
      <c r="L7865" s="54">
        <v>-15449.97</v>
      </c>
      <c r="M7865" s="42"/>
      <c r="N7865" s="49">
        <v>43295</v>
      </c>
      <c r="O7865" s="54">
        <v>35</v>
      </c>
      <c r="P7865" s="54">
        <v>11516.6894923577</v>
      </c>
      <c r="Q7865" s="42"/>
      <c r="R7865" s="55">
        <f t="shared" si="366"/>
        <v>-0.6912531218921385</v>
      </c>
      <c r="S7865" s="55">
        <f t="shared" si="367"/>
        <v>23614.971804079465</v>
      </c>
      <c r="T7865" s="55">
        <f t="shared" si="368"/>
        <v>-7960.9475654546477</v>
      </c>
    </row>
    <row r="7866" spans="2:20">
      <c r="B7866" s="49">
        <v>43295</v>
      </c>
      <c r="C7866" s="50">
        <v>36</v>
      </c>
      <c r="D7866" s="51">
        <v>2.6684299999999999</v>
      </c>
      <c r="E7866" s="42"/>
      <c r="F7866" s="49">
        <v>43295</v>
      </c>
      <c r="G7866" s="54">
        <v>36</v>
      </c>
      <c r="H7866" s="54">
        <v>23145.423661551798</v>
      </c>
      <c r="I7866" s="42"/>
      <c r="J7866" s="49">
        <v>43295</v>
      </c>
      <c r="K7866" s="54">
        <v>36</v>
      </c>
      <c r="L7866" s="54">
        <v>-8797.24</v>
      </c>
      <c r="M7866" s="42"/>
      <c r="N7866" s="49">
        <v>43295</v>
      </c>
      <c r="O7866" s="54">
        <v>36</v>
      </c>
      <c r="P7866" s="54">
        <v>11947.109161177599</v>
      </c>
      <c r="Q7866" s="42"/>
      <c r="R7866" s="55">
        <f t="shared" si="366"/>
        <v>-0.38008550323551016</v>
      </c>
      <c r="S7866" s="55">
        <f t="shared" si="367"/>
        <v>31880.024498961138</v>
      </c>
      <c r="T7866" s="55">
        <f t="shared" si="368"/>
        <v>-4540.9229977357618</v>
      </c>
    </row>
    <row r="7867" spans="2:20">
      <c r="B7867" s="49">
        <v>43295</v>
      </c>
      <c r="C7867" s="50">
        <v>37</v>
      </c>
      <c r="D7867" s="51">
        <v>2.5197400000000001</v>
      </c>
      <c r="E7867" s="42"/>
      <c r="F7867" s="49">
        <v>43295</v>
      </c>
      <c r="G7867" s="54">
        <v>37</v>
      </c>
      <c r="H7867" s="54">
        <v>23653.1638873171</v>
      </c>
      <c r="I7867" s="42"/>
      <c r="J7867" s="49">
        <v>43295</v>
      </c>
      <c r="K7867" s="54">
        <v>37</v>
      </c>
      <c r="L7867" s="54">
        <v>-8742.23</v>
      </c>
      <c r="M7867" s="42"/>
      <c r="N7867" s="49">
        <v>43295</v>
      </c>
      <c r="O7867" s="54">
        <v>37</v>
      </c>
      <c r="P7867" s="54">
        <v>12182.672446346</v>
      </c>
      <c r="Q7867" s="42"/>
      <c r="R7867" s="55">
        <f t="shared" si="366"/>
        <v>-0.3696008720713938</v>
      </c>
      <c r="S7867" s="55">
        <f t="shared" si="367"/>
        <v>30697.167069955871</v>
      </c>
      <c r="T7867" s="55">
        <f t="shared" si="368"/>
        <v>-4502.7263603296224</v>
      </c>
    </row>
    <row r="7868" spans="2:20">
      <c r="B7868" s="49">
        <v>43295</v>
      </c>
      <c r="C7868" s="50">
        <v>38</v>
      </c>
      <c r="D7868" s="51">
        <v>2.7199499999999999</v>
      </c>
      <c r="E7868" s="42"/>
      <c r="F7868" s="49">
        <v>43295</v>
      </c>
      <c r="G7868" s="54">
        <v>38</v>
      </c>
      <c r="H7868" s="54">
        <v>23962.310065608301</v>
      </c>
      <c r="I7868" s="42"/>
      <c r="J7868" s="49">
        <v>43295</v>
      </c>
      <c r="K7868" s="54">
        <v>38</v>
      </c>
      <c r="L7868" s="54">
        <v>-4452.5200000000004</v>
      </c>
      <c r="M7868" s="42"/>
      <c r="N7868" s="49">
        <v>43295</v>
      </c>
      <c r="O7868" s="54">
        <v>38</v>
      </c>
      <c r="P7868" s="54">
        <v>12320.994807553499</v>
      </c>
      <c r="Q7868" s="42"/>
      <c r="R7868" s="55">
        <f t="shared" si="366"/>
        <v>-0.1858134707300379</v>
      </c>
      <c r="S7868" s="55">
        <f t="shared" si="367"/>
        <v>33512.48982680514</v>
      </c>
      <c r="T7868" s="55">
        <f t="shared" si="368"/>
        <v>-2289.4068080382913</v>
      </c>
    </row>
    <row r="7869" spans="2:20">
      <c r="B7869" s="49">
        <v>43295</v>
      </c>
      <c r="C7869" s="50">
        <v>39</v>
      </c>
      <c r="D7869" s="51">
        <v>2.5980400000000001</v>
      </c>
      <c r="E7869" s="42"/>
      <c r="F7869" s="49">
        <v>43295</v>
      </c>
      <c r="G7869" s="54">
        <v>39</v>
      </c>
      <c r="H7869" s="54">
        <v>24026.416762555102</v>
      </c>
      <c r="I7869" s="42"/>
      <c r="J7869" s="49">
        <v>43295</v>
      </c>
      <c r="K7869" s="54">
        <v>39</v>
      </c>
      <c r="L7869" s="54">
        <v>-4494.97</v>
      </c>
      <c r="M7869" s="42"/>
      <c r="N7869" s="49">
        <v>43295</v>
      </c>
      <c r="O7869" s="54">
        <v>39</v>
      </c>
      <c r="P7869" s="54">
        <v>12286.436731256599</v>
      </c>
      <c r="Q7869" s="42"/>
      <c r="R7869" s="55">
        <f t="shared" si="366"/>
        <v>-0.18708449305704877</v>
      </c>
      <c r="S7869" s="55">
        <f t="shared" si="367"/>
        <v>31920.654085273898</v>
      </c>
      <c r="T7869" s="55">
        <f t="shared" si="368"/>
        <v>-2298.6017873446444</v>
      </c>
    </row>
    <row r="7870" spans="2:20">
      <c r="B7870" s="49">
        <v>43295</v>
      </c>
      <c r="C7870" s="50">
        <v>40</v>
      </c>
      <c r="D7870" s="51">
        <v>3.2006199999999998</v>
      </c>
      <c r="E7870" s="42"/>
      <c r="F7870" s="49">
        <v>43295</v>
      </c>
      <c r="G7870" s="54">
        <v>40</v>
      </c>
      <c r="H7870" s="54">
        <v>24139.553730168998</v>
      </c>
      <c r="I7870" s="42"/>
      <c r="J7870" s="49">
        <v>43295</v>
      </c>
      <c r="K7870" s="54">
        <v>40</v>
      </c>
      <c r="L7870" s="54">
        <v>6801.07</v>
      </c>
      <c r="M7870" s="42"/>
      <c r="N7870" s="49">
        <v>43295</v>
      </c>
      <c r="O7870" s="54">
        <v>40</v>
      </c>
      <c r="P7870" s="54">
        <v>12386.0739942153</v>
      </c>
      <c r="Q7870" s="42"/>
      <c r="R7870" s="55">
        <f t="shared" si="366"/>
        <v>0.28173967406448763</v>
      </c>
      <c r="S7870" s="55">
        <f t="shared" si="367"/>
        <v>39643.11614736537</v>
      </c>
      <c r="T7870" s="55">
        <f t="shared" si="368"/>
        <v>3489.6484500688448</v>
      </c>
    </row>
    <row r="7871" spans="2:20">
      <c r="B7871" s="49">
        <v>43295</v>
      </c>
      <c r="C7871" s="50">
        <v>41</v>
      </c>
      <c r="D7871" s="51">
        <v>2.8593999999999999</v>
      </c>
      <c r="E7871" s="42"/>
      <c r="F7871" s="49">
        <v>43295</v>
      </c>
      <c r="G7871" s="54">
        <v>41</v>
      </c>
      <c r="H7871" s="54">
        <v>23941.011386246999</v>
      </c>
      <c r="I7871" s="42"/>
      <c r="J7871" s="49">
        <v>43295</v>
      </c>
      <c r="K7871" s="54">
        <v>41</v>
      </c>
      <c r="L7871" s="54">
        <v>-622.98</v>
      </c>
      <c r="M7871" s="42"/>
      <c r="N7871" s="49">
        <v>43295</v>
      </c>
      <c r="O7871" s="54">
        <v>41</v>
      </c>
      <c r="P7871" s="54">
        <v>12304.2727517657</v>
      </c>
      <c r="Q7871" s="42"/>
      <c r="R7871" s="55">
        <f t="shared" si="366"/>
        <v>-2.6021457070016397E-2</v>
      </c>
      <c r="S7871" s="55">
        <f t="shared" si="367"/>
        <v>35182.837506398842</v>
      </c>
      <c r="T7871" s="55">
        <f t="shared" si="368"/>
        <v>-320.17510518784371</v>
      </c>
    </row>
    <row r="7872" spans="2:20">
      <c r="B7872" s="49">
        <v>43295</v>
      </c>
      <c r="C7872" s="50">
        <v>42</v>
      </c>
      <c r="D7872" s="51">
        <v>2.5434700000000001</v>
      </c>
      <c r="E7872" s="42"/>
      <c r="F7872" s="49">
        <v>43295</v>
      </c>
      <c r="G7872" s="54">
        <v>42</v>
      </c>
      <c r="H7872" s="54">
        <v>23622.5386877284</v>
      </c>
      <c r="I7872" s="42"/>
      <c r="J7872" s="49">
        <v>43295</v>
      </c>
      <c r="K7872" s="54">
        <v>42</v>
      </c>
      <c r="L7872" s="54">
        <v>-10073.76</v>
      </c>
      <c r="M7872" s="42"/>
      <c r="N7872" s="49">
        <v>43295</v>
      </c>
      <c r="O7872" s="54">
        <v>42</v>
      </c>
      <c r="P7872" s="54">
        <v>12134.0876628839</v>
      </c>
      <c r="Q7872" s="42"/>
      <c r="R7872" s="55">
        <f t="shared" si="366"/>
        <v>-0.42644696800658377</v>
      </c>
      <c r="S7872" s="55">
        <f t="shared" si="367"/>
        <v>30862.687947915314</v>
      </c>
      <c r="T7872" s="55">
        <f t="shared" si="368"/>
        <v>-5174.5448933629332</v>
      </c>
    </row>
    <row r="7873" spans="2:20">
      <c r="B7873" s="49">
        <v>43295</v>
      </c>
      <c r="C7873" s="50">
        <v>43</v>
      </c>
      <c r="D7873" s="51">
        <v>1.8607499999999999</v>
      </c>
      <c r="E7873" s="42"/>
      <c r="F7873" s="49">
        <v>43295</v>
      </c>
      <c r="G7873" s="54">
        <v>43</v>
      </c>
      <c r="H7873" s="54">
        <v>23435.144856429801</v>
      </c>
      <c r="I7873" s="42"/>
      <c r="J7873" s="49">
        <v>43295</v>
      </c>
      <c r="K7873" s="54">
        <v>43</v>
      </c>
      <c r="L7873" s="54">
        <v>-13562.81</v>
      </c>
      <c r="M7873" s="42"/>
      <c r="N7873" s="49">
        <v>43295</v>
      </c>
      <c r="O7873" s="54">
        <v>43</v>
      </c>
      <c r="P7873" s="54">
        <v>12003.001399446001</v>
      </c>
      <c r="Q7873" s="42"/>
      <c r="R7873" s="55">
        <f t="shared" si="366"/>
        <v>-0.57873804847759791</v>
      </c>
      <c r="S7873" s="55">
        <f t="shared" si="367"/>
        <v>22334.584854019144</v>
      </c>
      <c r="T7873" s="55">
        <f t="shared" si="368"/>
        <v>-6946.593605789255</v>
      </c>
    </row>
    <row r="7874" spans="2:20">
      <c r="B7874" s="49">
        <v>43295</v>
      </c>
      <c r="C7874" s="50">
        <v>44</v>
      </c>
      <c r="D7874" s="51">
        <v>2.0407500000000001</v>
      </c>
      <c r="E7874" s="42"/>
      <c r="F7874" s="49">
        <v>43295</v>
      </c>
      <c r="G7874" s="54">
        <v>44</v>
      </c>
      <c r="H7874" s="54">
        <v>23702.366054790698</v>
      </c>
      <c r="I7874" s="42"/>
      <c r="J7874" s="49">
        <v>43295</v>
      </c>
      <c r="K7874" s="54">
        <v>44</v>
      </c>
      <c r="L7874" s="54">
        <v>-10928.57</v>
      </c>
      <c r="M7874" s="42"/>
      <c r="N7874" s="49">
        <v>43295</v>
      </c>
      <c r="O7874" s="54">
        <v>44</v>
      </c>
      <c r="P7874" s="54">
        <v>12102.992247349401</v>
      </c>
      <c r="Q7874" s="42"/>
      <c r="R7874" s="55">
        <f t="shared" si="366"/>
        <v>-0.46107506629242728</v>
      </c>
      <c r="S7874" s="55">
        <f t="shared" si="367"/>
        <v>24699.181428778291</v>
      </c>
      <c r="T7874" s="55">
        <f t="shared" si="368"/>
        <v>-5580.3879527833587</v>
      </c>
    </row>
    <row r="7875" spans="2:20">
      <c r="B7875" s="49">
        <v>43295</v>
      </c>
      <c r="C7875" s="50">
        <v>45</v>
      </c>
      <c r="D7875" s="51">
        <v>1.70116</v>
      </c>
      <c r="E7875" s="42"/>
      <c r="F7875" s="49">
        <v>43295</v>
      </c>
      <c r="G7875" s="54">
        <v>45</v>
      </c>
      <c r="H7875" s="54">
        <v>23445.1346294947</v>
      </c>
      <c r="I7875" s="42"/>
      <c r="J7875" s="49">
        <v>43295</v>
      </c>
      <c r="K7875" s="54">
        <v>45</v>
      </c>
      <c r="L7875" s="54">
        <v>-7225.46</v>
      </c>
      <c r="M7875" s="42"/>
      <c r="N7875" s="49">
        <v>43295</v>
      </c>
      <c r="O7875" s="54">
        <v>45</v>
      </c>
      <c r="P7875" s="54">
        <v>11935.524611357499</v>
      </c>
      <c r="Q7875" s="42"/>
      <c r="R7875" s="55">
        <f t="shared" si="366"/>
        <v>-0.30818590356526038</v>
      </c>
      <c r="S7875" s="55">
        <f t="shared" si="367"/>
        <v>20304.237047856925</v>
      </c>
      <c r="T7875" s="55">
        <f t="shared" si="368"/>
        <v>-3678.3604368766141</v>
      </c>
    </row>
    <row r="7876" spans="2:20">
      <c r="B7876" s="49">
        <v>43295</v>
      </c>
      <c r="C7876" s="50">
        <v>46</v>
      </c>
      <c r="D7876" s="51">
        <v>1.3812500000000001</v>
      </c>
      <c r="E7876" s="42"/>
      <c r="F7876" s="49">
        <v>43295</v>
      </c>
      <c r="G7876" s="54">
        <v>46</v>
      </c>
      <c r="H7876" s="54">
        <v>22456.769452591001</v>
      </c>
      <c r="I7876" s="42"/>
      <c r="J7876" s="49">
        <v>43295</v>
      </c>
      <c r="K7876" s="54">
        <v>46</v>
      </c>
      <c r="L7876" s="54">
        <v>-16544.919999999998</v>
      </c>
      <c r="M7876" s="42"/>
      <c r="N7876" s="49">
        <v>43295</v>
      </c>
      <c r="O7876" s="54">
        <v>46</v>
      </c>
      <c r="P7876" s="54">
        <v>11433.509485238301</v>
      </c>
      <c r="Q7876" s="42"/>
      <c r="R7876" s="55">
        <f t="shared" si="366"/>
        <v>-0.73674532906117052</v>
      </c>
      <c r="S7876" s="55">
        <f t="shared" si="367"/>
        <v>15792.534976485404</v>
      </c>
      <c r="T7876" s="55">
        <f t="shared" si="368"/>
        <v>-8423.5847080259064</v>
      </c>
    </row>
    <row r="7877" spans="2:20">
      <c r="B7877" s="49">
        <v>43295</v>
      </c>
      <c r="C7877" s="50">
        <v>47</v>
      </c>
      <c r="D7877" s="51">
        <v>3.8726500000000001</v>
      </c>
      <c r="E7877" s="42"/>
      <c r="F7877" s="49">
        <v>43295</v>
      </c>
      <c r="G7877" s="54">
        <v>47</v>
      </c>
      <c r="H7877" s="54">
        <v>21053.145354427401</v>
      </c>
      <c r="I7877" s="42"/>
      <c r="J7877" s="49">
        <v>43295</v>
      </c>
      <c r="K7877" s="54">
        <v>47</v>
      </c>
      <c r="L7877" s="54">
        <v>18890.419999999998</v>
      </c>
      <c r="M7877" s="42"/>
      <c r="N7877" s="49">
        <v>43295</v>
      </c>
      <c r="O7877" s="54">
        <v>47</v>
      </c>
      <c r="P7877" s="54">
        <v>10620.279952761801</v>
      </c>
      <c r="Q7877" s="42"/>
      <c r="R7877" s="55">
        <f t="shared" si="366"/>
        <v>0.89727305264756607</v>
      </c>
      <c r="S7877" s="55">
        <f t="shared" si="367"/>
        <v>41128.627159062991</v>
      </c>
      <c r="T7877" s="55">
        <f t="shared" si="368"/>
        <v>9529.29101318633</v>
      </c>
    </row>
    <row r="7878" spans="2:20">
      <c r="B7878" s="49">
        <v>43295</v>
      </c>
      <c r="C7878" s="50">
        <v>48</v>
      </c>
      <c r="D7878" s="51">
        <v>4.05694</v>
      </c>
      <c r="E7878" s="42"/>
      <c r="F7878" s="49">
        <v>43295</v>
      </c>
      <c r="G7878" s="54">
        <v>48</v>
      </c>
      <c r="H7878" s="54">
        <v>19876.2195512287</v>
      </c>
      <c r="I7878" s="42"/>
      <c r="J7878" s="49">
        <v>43295</v>
      </c>
      <c r="K7878" s="54">
        <v>48</v>
      </c>
      <c r="L7878" s="54">
        <v>14285.93</v>
      </c>
      <c r="M7878" s="42"/>
      <c r="N7878" s="49">
        <v>43295</v>
      </c>
      <c r="O7878" s="54">
        <v>48</v>
      </c>
      <c r="P7878" s="54">
        <v>9986.2237160454006</v>
      </c>
      <c r="Q7878" s="42"/>
      <c r="R7878" s="55">
        <f t="shared" si="366"/>
        <v>0.71874482786727312</v>
      </c>
      <c r="S7878" s="55">
        <f t="shared" si="367"/>
        <v>40513.510442573228</v>
      </c>
      <c r="T7878" s="55">
        <f t="shared" si="368"/>
        <v>7177.5466458331321</v>
      </c>
    </row>
    <row r="7879" spans="2:20">
      <c r="B7879" s="49">
        <v>43296</v>
      </c>
      <c r="C7879" s="50">
        <v>1</v>
      </c>
      <c r="D7879" s="51">
        <v>3.6451099999999999</v>
      </c>
      <c r="E7879" s="42"/>
      <c r="F7879" s="49">
        <v>43296</v>
      </c>
      <c r="G7879" s="54">
        <v>1</v>
      </c>
      <c r="H7879" s="54">
        <v>18879.7687841896</v>
      </c>
      <c r="I7879" s="42"/>
      <c r="J7879" s="49">
        <v>43296</v>
      </c>
      <c r="K7879" s="54">
        <v>1</v>
      </c>
      <c r="L7879" s="54">
        <v>-1483.88</v>
      </c>
      <c r="M7879" s="42"/>
      <c r="N7879" s="49">
        <v>43296</v>
      </c>
      <c r="O7879" s="54">
        <v>1</v>
      </c>
      <c r="P7879" s="54">
        <v>9498.8308213130003</v>
      </c>
      <c r="Q7879" s="42"/>
      <c r="R7879" s="55">
        <f t="shared" si="366"/>
        <v>-7.8596301520527045E-2</v>
      </c>
      <c r="S7879" s="55">
        <f t="shared" si="367"/>
        <v>34624.283215076226</v>
      </c>
      <c r="T7879" s="55">
        <f t="shared" si="368"/>
        <v>-746.57297132439214</v>
      </c>
    </row>
    <row r="7880" spans="2:20">
      <c r="B7880" s="49">
        <v>43296</v>
      </c>
      <c r="C7880" s="50">
        <v>2</v>
      </c>
      <c r="D7880" s="51">
        <v>3.9933700000000001</v>
      </c>
      <c r="E7880" s="42"/>
      <c r="F7880" s="49">
        <v>43296</v>
      </c>
      <c r="G7880" s="54">
        <v>2</v>
      </c>
      <c r="H7880" s="54">
        <v>18381.145083105799</v>
      </c>
      <c r="I7880" s="42"/>
      <c r="J7880" s="49">
        <v>43296</v>
      </c>
      <c r="K7880" s="54">
        <v>2</v>
      </c>
      <c r="L7880" s="54">
        <v>1086.17</v>
      </c>
      <c r="M7880" s="42"/>
      <c r="N7880" s="49">
        <v>43296</v>
      </c>
      <c r="O7880" s="54">
        <v>2</v>
      </c>
      <c r="P7880" s="54">
        <v>9246.5020563697999</v>
      </c>
      <c r="Q7880" s="42"/>
      <c r="R7880" s="55">
        <f t="shared" si="366"/>
        <v>5.9091530755518831E-2</v>
      </c>
      <c r="S7880" s="55">
        <f t="shared" si="367"/>
        <v>36924.703916845472</v>
      </c>
      <c r="T7880" s="55">
        <f t="shared" si="368"/>
        <v>546.38996064494415</v>
      </c>
    </row>
    <row r="7881" spans="2:20">
      <c r="B7881" s="49">
        <v>43296</v>
      </c>
      <c r="C7881" s="50">
        <v>3</v>
      </c>
      <c r="D7881" s="51">
        <v>4.45181</v>
      </c>
      <c r="E7881" s="42"/>
      <c r="F7881" s="49">
        <v>43296</v>
      </c>
      <c r="G7881" s="54">
        <v>3</v>
      </c>
      <c r="H7881" s="54">
        <v>18393.528920300199</v>
      </c>
      <c r="I7881" s="42"/>
      <c r="J7881" s="49">
        <v>43296</v>
      </c>
      <c r="K7881" s="54">
        <v>3</v>
      </c>
      <c r="L7881" s="54">
        <v>14227.52</v>
      </c>
      <c r="M7881" s="42"/>
      <c r="N7881" s="49">
        <v>43296</v>
      </c>
      <c r="O7881" s="54">
        <v>3</v>
      </c>
      <c r="P7881" s="54">
        <v>9303.1845534109998</v>
      </c>
      <c r="Q7881" s="42"/>
      <c r="R7881" s="55">
        <f t="shared" si="366"/>
        <v>0.77350681653576858</v>
      </c>
      <c r="S7881" s="55">
        <f t="shared" si="367"/>
        <v>41416.010026720622</v>
      </c>
      <c r="T7881" s="55">
        <f t="shared" si="368"/>
        <v>7196.0766675536788</v>
      </c>
    </row>
    <row r="7882" spans="2:20">
      <c r="B7882" s="49">
        <v>43296</v>
      </c>
      <c r="C7882" s="50">
        <v>4</v>
      </c>
      <c r="D7882" s="51">
        <v>4.1021299999999998</v>
      </c>
      <c r="E7882" s="42"/>
      <c r="F7882" s="49">
        <v>43296</v>
      </c>
      <c r="G7882" s="54">
        <v>4</v>
      </c>
      <c r="H7882" s="54">
        <v>18283.656554720601</v>
      </c>
      <c r="I7882" s="42"/>
      <c r="J7882" s="49">
        <v>43296</v>
      </c>
      <c r="K7882" s="54">
        <v>4</v>
      </c>
      <c r="L7882" s="54">
        <v>9347.17</v>
      </c>
      <c r="M7882" s="42"/>
      <c r="N7882" s="49">
        <v>43296</v>
      </c>
      <c r="O7882" s="54">
        <v>4</v>
      </c>
      <c r="P7882" s="54">
        <v>9193.8699970368998</v>
      </c>
      <c r="Q7882" s="42"/>
      <c r="R7882" s="55">
        <f t="shared" ref="R7882:R7945" si="369">L7882/H7882</f>
        <v>0.51123088929313121</v>
      </c>
      <c r="S7882" s="55">
        <f t="shared" ref="S7882:S7945" si="370">P7882*D7882</f>
        <v>37714.449930944975</v>
      </c>
      <c r="T7882" s="55">
        <f t="shared" ref="T7882:T7945" si="371">P7882*R7882</f>
        <v>4700.1903346306117</v>
      </c>
    </row>
    <row r="7883" spans="2:20">
      <c r="B7883" s="49">
        <v>43296</v>
      </c>
      <c r="C7883" s="50">
        <v>5</v>
      </c>
      <c r="D7883" s="51">
        <v>4.31027</v>
      </c>
      <c r="E7883" s="42"/>
      <c r="F7883" s="49">
        <v>43296</v>
      </c>
      <c r="G7883" s="54">
        <v>5</v>
      </c>
      <c r="H7883" s="54">
        <v>17828.322431201301</v>
      </c>
      <c r="I7883" s="42"/>
      <c r="J7883" s="49">
        <v>43296</v>
      </c>
      <c r="K7883" s="54">
        <v>5</v>
      </c>
      <c r="L7883" s="54">
        <v>1388.31</v>
      </c>
      <c r="M7883" s="42"/>
      <c r="N7883" s="49">
        <v>43296</v>
      </c>
      <c r="O7883" s="54">
        <v>5</v>
      </c>
      <c r="P7883" s="54">
        <v>8978.0550531028002</v>
      </c>
      <c r="Q7883" s="42"/>
      <c r="R7883" s="55">
        <f t="shared" si="369"/>
        <v>7.787103948548306E-2</v>
      </c>
      <c r="S7883" s="55">
        <f t="shared" si="370"/>
        <v>38697.841353737407</v>
      </c>
      <c r="T7883" s="55">
        <f t="shared" si="371"/>
        <v>699.13047954300885</v>
      </c>
    </row>
    <row r="7884" spans="2:20">
      <c r="B7884" s="49">
        <v>43296</v>
      </c>
      <c r="C7884" s="50">
        <v>6</v>
      </c>
      <c r="D7884" s="51">
        <v>4.2430099999999999</v>
      </c>
      <c r="E7884" s="42"/>
      <c r="F7884" s="49">
        <v>43296</v>
      </c>
      <c r="G7884" s="54">
        <v>6</v>
      </c>
      <c r="H7884" s="54">
        <v>17520.911593958699</v>
      </c>
      <c r="I7884" s="42"/>
      <c r="J7884" s="49">
        <v>43296</v>
      </c>
      <c r="K7884" s="54">
        <v>6</v>
      </c>
      <c r="L7884" s="54">
        <v>5288.06</v>
      </c>
      <c r="M7884" s="42"/>
      <c r="N7884" s="49">
        <v>43296</v>
      </c>
      <c r="O7884" s="54">
        <v>6</v>
      </c>
      <c r="P7884" s="54">
        <v>8827.2957967709008</v>
      </c>
      <c r="Q7884" s="42"/>
      <c r="R7884" s="55">
        <f t="shared" si="369"/>
        <v>0.30181420479419296</v>
      </c>
      <c r="S7884" s="55">
        <f t="shared" si="370"/>
        <v>37454.304338656897</v>
      </c>
      <c r="T7884" s="55">
        <f t="shared" si="371"/>
        <v>2664.2032613855313</v>
      </c>
    </row>
    <row r="7885" spans="2:20">
      <c r="B7885" s="49">
        <v>43296</v>
      </c>
      <c r="C7885" s="50">
        <v>7</v>
      </c>
      <c r="D7885" s="51">
        <v>4.4627600000000003</v>
      </c>
      <c r="E7885" s="42"/>
      <c r="F7885" s="49">
        <v>43296</v>
      </c>
      <c r="G7885" s="54">
        <v>7</v>
      </c>
      <c r="H7885" s="54">
        <v>17260.4346703343</v>
      </c>
      <c r="I7885" s="42"/>
      <c r="J7885" s="49">
        <v>43296</v>
      </c>
      <c r="K7885" s="54">
        <v>7</v>
      </c>
      <c r="L7885" s="54">
        <v>7305.77</v>
      </c>
      <c r="M7885" s="42"/>
      <c r="N7885" s="49">
        <v>43296</v>
      </c>
      <c r="O7885" s="54">
        <v>7</v>
      </c>
      <c r="P7885" s="54">
        <v>8826.0049008821006</v>
      </c>
      <c r="Q7885" s="42"/>
      <c r="R7885" s="55">
        <f t="shared" si="369"/>
        <v>0.42326686086049203</v>
      </c>
      <c r="S7885" s="55">
        <f t="shared" si="370"/>
        <v>39388.341631460607</v>
      </c>
      <c r="T7885" s="55">
        <f t="shared" si="371"/>
        <v>3735.755388335685</v>
      </c>
    </row>
    <row r="7886" spans="2:20">
      <c r="B7886" s="49">
        <v>43296</v>
      </c>
      <c r="C7886" s="50">
        <v>8</v>
      </c>
      <c r="D7886" s="51">
        <v>4.3641500000000004</v>
      </c>
      <c r="E7886" s="42"/>
      <c r="F7886" s="49">
        <v>43296</v>
      </c>
      <c r="G7886" s="54">
        <v>8</v>
      </c>
      <c r="H7886" s="54">
        <v>17118.375328294998</v>
      </c>
      <c r="I7886" s="42"/>
      <c r="J7886" s="49">
        <v>43296</v>
      </c>
      <c r="K7886" s="54">
        <v>8</v>
      </c>
      <c r="L7886" s="54">
        <v>4566.4799999999996</v>
      </c>
      <c r="M7886" s="42"/>
      <c r="N7886" s="49">
        <v>43296</v>
      </c>
      <c r="O7886" s="54">
        <v>8</v>
      </c>
      <c r="P7886" s="54">
        <v>8790.1556504810997</v>
      </c>
      <c r="Q7886" s="42"/>
      <c r="R7886" s="55">
        <f t="shared" si="369"/>
        <v>0.26675896003121602</v>
      </c>
      <c r="S7886" s="55">
        <f t="shared" si="370"/>
        <v>38361.557782047093</v>
      </c>
      <c r="T7886" s="55">
        <f t="shared" si="371"/>
        <v>2344.8527798348555</v>
      </c>
    </row>
    <row r="7887" spans="2:20">
      <c r="B7887" s="49">
        <v>43296</v>
      </c>
      <c r="C7887" s="50">
        <v>9</v>
      </c>
      <c r="D7887" s="51">
        <v>4.8036899999999996</v>
      </c>
      <c r="E7887" s="42"/>
      <c r="F7887" s="49">
        <v>43296</v>
      </c>
      <c r="G7887" s="54">
        <v>9</v>
      </c>
      <c r="H7887" s="54">
        <v>17134.7172762302</v>
      </c>
      <c r="I7887" s="42"/>
      <c r="J7887" s="49">
        <v>43296</v>
      </c>
      <c r="K7887" s="54">
        <v>9</v>
      </c>
      <c r="L7887" s="54">
        <v>11887.42</v>
      </c>
      <c r="M7887" s="42"/>
      <c r="N7887" s="49">
        <v>43296</v>
      </c>
      <c r="O7887" s="54">
        <v>9</v>
      </c>
      <c r="P7887" s="54">
        <v>8821.8759958383998</v>
      </c>
      <c r="Q7887" s="42"/>
      <c r="R7887" s="55">
        <f t="shared" si="369"/>
        <v>0.69376224937720976</v>
      </c>
      <c r="S7887" s="55">
        <f t="shared" si="370"/>
        <v>42377.557502448959</v>
      </c>
      <c r="T7887" s="55">
        <f t="shared" si="371"/>
        <v>6120.2845345996602</v>
      </c>
    </row>
    <row r="7888" spans="2:20">
      <c r="B7888" s="49">
        <v>43296</v>
      </c>
      <c r="C7888" s="50">
        <v>10</v>
      </c>
      <c r="D7888" s="51">
        <v>4.4974400000000001</v>
      </c>
      <c r="E7888" s="42"/>
      <c r="F7888" s="49">
        <v>43296</v>
      </c>
      <c r="G7888" s="54">
        <v>10</v>
      </c>
      <c r="H7888" s="54">
        <v>17023.4492121236</v>
      </c>
      <c r="I7888" s="42"/>
      <c r="J7888" s="49">
        <v>43296</v>
      </c>
      <c r="K7888" s="54">
        <v>10</v>
      </c>
      <c r="L7888" s="54">
        <v>6115.06</v>
      </c>
      <c r="M7888" s="42"/>
      <c r="N7888" s="49">
        <v>43296</v>
      </c>
      <c r="O7888" s="54">
        <v>10</v>
      </c>
      <c r="P7888" s="54">
        <v>8768.1033159900999</v>
      </c>
      <c r="Q7888" s="42"/>
      <c r="R7888" s="55">
        <f t="shared" si="369"/>
        <v>0.35921392449921574</v>
      </c>
      <c r="S7888" s="55">
        <f t="shared" si="370"/>
        <v>39434.018577466515</v>
      </c>
      <c r="T7888" s="55">
        <f t="shared" si="371"/>
        <v>3149.624802551391</v>
      </c>
    </row>
    <row r="7889" spans="2:20">
      <c r="B7889" s="49">
        <v>43296</v>
      </c>
      <c r="C7889" s="50">
        <v>11</v>
      </c>
      <c r="D7889" s="51">
        <v>4.7760600000000002</v>
      </c>
      <c r="E7889" s="42"/>
      <c r="F7889" s="49">
        <v>43296</v>
      </c>
      <c r="G7889" s="54">
        <v>11</v>
      </c>
      <c r="H7889" s="54">
        <v>16674.654355580002</v>
      </c>
      <c r="I7889" s="42"/>
      <c r="J7889" s="49">
        <v>43296</v>
      </c>
      <c r="K7889" s="54">
        <v>11</v>
      </c>
      <c r="L7889" s="54">
        <v>12035.34</v>
      </c>
      <c r="M7889" s="42"/>
      <c r="N7889" s="49">
        <v>43296</v>
      </c>
      <c r="O7889" s="54">
        <v>11</v>
      </c>
      <c r="P7889" s="54">
        <v>8618.3281354275005</v>
      </c>
      <c r="Q7889" s="42"/>
      <c r="R7889" s="55">
        <f t="shared" si="369"/>
        <v>0.72177448139862022</v>
      </c>
      <c r="S7889" s="55">
        <f t="shared" si="370"/>
        <v>41161.652274489868</v>
      </c>
      <c r="T7889" s="55">
        <f t="shared" si="371"/>
        <v>6220.4893204713217</v>
      </c>
    </row>
    <row r="7890" spans="2:20">
      <c r="B7890" s="49">
        <v>43296</v>
      </c>
      <c r="C7890" s="50">
        <v>12</v>
      </c>
      <c r="D7890" s="51">
        <v>4.8353900000000003</v>
      </c>
      <c r="E7890" s="42"/>
      <c r="F7890" s="49">
        <v>43296</v>
      </c>
      <c r="G7890" s="54">
        <v>12</v>
      </c>
      <c r="H7890" s="54">
        <v>16871.737887392599</v>
      </c>
      <c r="I7890" s="42"/>
      <c r="J7890" s="49">
        <v>43296</v>
      </c>
      <c r="K7890" s="54">
        <v>12</v>
      </c>
      <c r="L7890" s="54">
        <v>12571.56</v>
      </c>
      <c r="M7890" s="42"/>
      <c r="N7890" s="49">
        <v>43296</v>
      </c>
      <c r="O7890" s="54">
        <v>12</v>
      </c>
      <c r="P7890" s="54">
        <v>8626.1433719790002</v>
      </c>
      <c r="Q7890" s="42"/>
      <c r="R7890" s="55">
        <f t="shared" si="369"/>
        <v>0.74512537380005728</v>
      </c>
      <c r="S7890" s="55">
        <f t="shared" si="370"/>
        <v>41710.767399433542</v>
      </c>
      <c r="T7890" s="55">
        <f t="shared" si="371"/>
        <v>6427.5583044987388</v>
      </c>
    </row>
    <row r="7891" spans="2:20">
      <c r="B7891" s="49">
        <v>43296</v>
      </c>
      <c r="C7891" s="50">
        <v>13</v>
      </c>
      <c r="D7891" s="51">
        <v>4.3461400000000001</v>
      </c>
      <c r="E7891" s="42"/>
      <c r="F7891" s="49">
        <v>43296</v>
      </c>
      <c r="G7891" s="54">
        <v>13</v>
      </c>
      <c r="H7891" s="54">
        <v>17225.818626591601</v>
      </c>
      <c r="I7891" s="42"/>
      <c r="J7891" s="49">
        <v>43296</v>
      </c>
      <c r="K7891" s="54">
        <v>13</v>
      </c>
      <c r="L7891" s="54">
        <v>4373.66</v>
      </c>
      <c r="M7891" s="42"/>
      <c r="N7891" s="49">
        <v>43296</v>
      </c>
      <c r="O7891" s="54">
        <v>13</v>
      </c>
      <c r="P7891" s="54">
        <v>8815.6077344380992</v>
      </c>
      <c r="Q7891" s="42"/>
      <c r="R7891" s="55">
        <f t="shared" si="369"/>
        <v>0.2539014310326218</v>
      </c>
      <c r="S7891" s="55">
        <f t="shared" si="370"/>
        <v>38313.865398950802</v>
      </c>
      <c r="T7891" s="55">
        <f t="shared" si="371"/>
        <v>2238.2954191960825</v>
      </c>
    </row>
    <row r="7892" spans="2:20">
      <c r="B7892" s="49">
        <v>43296</v>
      </c>
      <c r="C7892" s="50">
        <v>14</v>
      </c>
      <c r="D7892" s="51">
        <v>4.6357799999999996</v>
      </c>
      <c r="E7892" s="42"/>
      <c r="F7892" s="49">
        <v>43296</v>
      </c>
      <c r="G7892" s="54">
        <v>14</v>
      </c>
      <c r="H7892" s="54">
        <v>17462.357852939698</v>
      </c>
      <c r="I7892" s="42"/>
      <c r="J7892" s="49">
        <v>43296</v>
      </c>
      <c r="K7892" s="54">
        <v>14</v>
      </c>
      <c r="L7892" s="54">
        <v>12375.22</v>
      </c>
      <c r="M7892" s="42"/>
      <c r="N7892" s="49">
        <v>43296</v>
      </c>
      <c r="O7892" s="54">
        <v>14</v>
      </c>
      <c r="P7892" s="54">
        <v>8948.2535888592993</v>
      </c>
      <c r="Q7892" s="42"/>
      <c r="R7892" s="55">
        <f t="shared" si="369"/>
        <v>0.70867978449523616</v>
      </c>
      <c r="S7892" s="55">
        <f t="shared" si="370"/>
        <v>41482.135022162161</v>
      </c>
      <c r="T7892" s="55">
        <f t="shared" si="371"/>
        <v>6341.4464249615321</v>
      </c>
    </row>
    <row r="7893" spans="2:20">
      <c r="B7893" s="49">
        <v>43296</v>
      </c>
      <c r="C7893" s="50">
        <v>15</v>
      </c>
      <c r="D7893" s="51">
        <v>3.2362099999999998</v>
      </c>
      <c r="E7893" s="42"/>
      <c r="F7893" s="49">
        <v>43296</v>
      </c>
      <c r="G7893" s="54">
        <v>15</v>
      </c>
      <c r="H7893" s="54">
        <v>17659.8990171486</v>
      </c>
      <c r="I7893" s="42"/>
      <c r="J7893" s="49">
        <v>43296</v>
      </c>
      <c r="K7893" s="54">
        <v>15</v>
      </c>
      <c r="L7893" s="54">
        <v>-4474.55</v>
      </c>
      <c r="M7893" s="42"/>
      <c r="N7893" s="49">
        <v>43296</v>
      </c>
      <c r="O7893" s="54">
        <v>15</v>
      </c>
      <c r="P7893" s="54">
        <v>9048.7425356302992</v>
      </c>
      <c r="Q7893" s="42"/>
      <c r="R7893" s="55">
        <f t="shared" si="369"/>
        <v>-0.25337347601223537</v>
      </c>
      <c r="S7893" s="55">
        <f t="shared" si="370"/>
        <v>29283.631081232128</v>
      </c>
      <c r="T7893" s="55">
        <f t="shared" si="371"/>
        <v>-2292.7113497924174</v>
      </c>
    </row>
    <row r="7894" spans="2:20">
      <c r="B7894" s="49">
        <v>43296</v>
      </c>
      <c r="C7894" s="50">
        <v>16</v>
      </c>
      <c r="D7894" s="51">
        <v>3.4578199999999999</v>
      </c>
      <c r="E7894" s="42"/>
      <c r="F7894" s="49">
        <v>43296</v>
      </c>
      <c r="G7894" s="54">
        <v>16</v>
      </c>
      <c r="H7894" s="54">
        <v>17780.2867210927</v>
      </c>
      <c r="I7894" s="42"/>
      <c r="J7894" s="49">
        <v>43296</v>
      </c>
      <c r="K7894" s="54">
        <v>16</v>
      </c>
      <c r="L7894" s="54">
        <v>-375.38</v>
      </c>
      <c r="M7894" s="42"/>
      <c r="N7894" s="49">
        <v>43296</v>
      </c>
      <c r="O7894" s="54">
        <v>16</v>
      </c>
      <c r="P7894" s="54">
        <v>9105.4167109326008</v>
      </c>
      <c r="Q7894" s="42"/>
      <c r="R7894" s="55">
        <f t="shared" si="369"/>
        <v>-2.1112145483834513E-2</v>
      </c>
      <c r="S7894" s="55">
        <f t="shared" si="370"/>
        <v>31484.892011396965</v>
      </c>
      <c r="T7894" s="55">
        <f t="shared" si="371"/>
        <v>-192.23488229214701</v>
      </c>
    </row>
    <row r="7895" spans="2:20">
      <c r="B7895" s="49">
        <v>43296</v>
      </c>
      <c r="C7895" s="50">
        <v>17</v>
      </c>
      <c r="D7895" s="51">
        <v>3.3919600000000001</v>
      </c>
      <c r="E7895" s="42"/>
      <c r="F7895" s="49">
        <v>43296</v>
      </c>
      <c r="G7895" s="54">
        <v>17</v>
      </c>
      <c r="H7895" s="54">
        <v>17874.995367241499</v>
      </c>
      <c r="I7895" s="42"/>
      <c r="J7895" s="49">
        <v>43296</v>
      </c>
      <c r="K7895" s="54">
        <v>17</v>
      </c>
      <c r="L7895" s="54">
        <v>-1948.8</v>
      </c>
      <c r="M7895" s="42"/>
      <c r="N7895" s="49">
        <v>43296</v>
      </c>
      <c r="O7895" s="54">
        <v>17</v>
      </c>
      <c r="P7895" s="54">
        <v>9215.4063755693005</v>
      </c>
      <c r="Q7895" s="42"/>
      <c r="R7895" s="55">
        <f t="shared" si="369"/>
        <v>-0.10902380448005354</v>
      </c>
      <c r="S7895" s="55">
        <f t="shared" si="370"/>
        <v>31258.289809676044</v>
      </c>
      <c r="T7895" s="55">
        <f t="shared" si="371"/>
        <v>-1004.6986628943063</v>
      </c>
    </row>
    <row r="7896" spans="2:20">
      <c r="B7896" s="49">
        <v>43296</v>
      </c>
      <c r="C7896" s="50">
        <v>18</v>
      </c>
      <c r="D7896" s="51">
        <v>3.1282299999999998</v>
      </c>
      <c r="E7896" s="42"/>
      <c r="F7896" s="49">
        <v>43296</v>
      </c>
      <c r="G7896" s="54">
        <v>18</v>
      </c>
      <c r="H7896" s="54">
        <v>18323.033412844401</v>
      </c>
      <c r="I7896" s="42"/>
      <c r="J7896" s="49">
        <v>43296</v>
      </c>
      <c r="K7896" s="54">
        <v>18</v>
      </c>
      <c r="L7896" s="54">
        <v>-3608.58</v>
      </c>
      <c r="M7896" s="42"/>
      <c r="N7896" s="49">
        <v>43296</v>
      </c>
      <c r="O7896" s="54">
        <v>18</v>
      </c>
      <c r="P7896" s="54">
        <v>9420.2788086142009</v>
      </c>
      <c r="Q7896" s="42"/>
      <c r="R7896" s="55">
        <f t="shared" si="369"/>
        <v>-0.19694228126388691</v>
      </c>
      <c r="S7896" s="55">
        <f t="shared" si="370"/>
        <v>29468.798777471202</v>
      </c>
      <c r="T7896" s="55">
        <f t="shared" si="371"/>
        <v>-1855.2511987103314</v>
      </c>
    </row>
    <row r="7897" spans="2:20">
      <c r="B7897" s="49">
        <v>43296</v>
      </c>
      <c r="C7897" s="50">
        <v>19</v>
      </c>
      <c r="D7897" s="51">
        <v>2.88571</v>
      </c>
      <c r="E7897" s="42"/>
      <c r="F7897" s="49">
        <v>43296</v>
      </c>
      <c r="G7897" s="54">
        <v>19</v>
      </c>
      <c r="H7897" s="54">
        <v>18832.001011909</v>
      </c>
      <c r="I7897" s="42"/>
      <c r="J7897" s="49">
        <v>43296</v>
      </c>
      <c r="K7897" s="54">
        <v>19</v>
      </c>
      <c r="L7897" s="54">
        <v>-6861.45</v>
      </c>
      <c r="M7897" s="42"/>
      <c r="N7897" s="49">
        <v>43296</v>
      </c>
      <c r="O7897" s="54">
        <v>19</v>
      </c>
      <c r="P7897" s="54">
        <v>9733.6773297093005</v>
      </c>
      <c r="Q7897" s="42"/>
      <c r="R7897" s="55">
        <f t="shared" si="369"/>
        <v>-0.36435055391410337</v>
      </c>
      <c r="S7897" s="55">
        <f t="shared" si="370"/>
        <v>28088.570007115424</v>
      </c>
      <c r="T7897" s="55">
        <f t="shared" si="371"/>
        <v>-3546.4707267007343</v>
      </c>
    </row>
    <row r="7898" spans="2:20">
      <c r="B7898" s="49">
        <v>43296</v>
      </c>
      <c r="C7898" s="50">
        <v>20</v>
      </c>
      <c r="D7898" s="51">
        <v>2.5246499999999998</v>
      </c>
      <c r="E7898" s="42"/>
      <c r="F7898" s="49">
        <v>43296</v>
      </c>
      <c r="G7898" s="54">
        <v>20</v>
      </c>
      <c r="H7898" s="54">
        <v>19066.8147723445</v>
      </c>
      <c r="I7898" s="42"/>
      <c r="J7898" s="49">
        <v>43296</v>
      </c>
      <c r="K7898" s="54">
        <v>20</v>
      </c>
      <c r="L7898" s="54">
        <v>-10936.45</v>
      </c>
      <c r="M7898" s="42"/>
      <c r="N7898" s="49">
        <v>43296</v>
      </c>
      <c r="O7898" s="54">
        <v>20</v>
      </c>
      <c r="P7898" s="54">
        <v>9913.5120822734007</v>
      </c>
      <c r="Q7898" s="42"/>
      <c r="R7898" s="55">
        <f t="shared" si="369"/>
        <v>-0.57358557947826694</v>
      </c>
      <c r="S7898" s="55">
        <f t="shared" si="370"/>
        <v>25028.14827851154</v>
      </c>
      <c r="T7898" s="55">
        <f t="shared" si="371"/>
        <v>-5686.2475723755888</v>
      </c>
    </row>
    <row r="7899" spans="2:20">
      <c r="B7899" s="49">
        <v>43296</v>
      </c>
      <c r="C7899" s="50">
        <v>21</v>
      </c>
      <c r="D7899" s="51">
        <v>2.7859099999999999</v>
      </c>
      <c r="E7899" s="42"/>
      <c r="F7899" s="49">
        <v>43296</v>
      </c>
      <c r="G7899" s="54">
        <v>21</v>
      </c>
      <c r="H7899" s="54">
        <v>19082.538409003799</v>
      </c>
      <c r="I7899" s="42"/>
      <c r="J7899" s="49">
        <v>43296</v>
      </c>
      <c r="K7899" s="54">
        <v>21</v>
      </c>
      <c r="L7899" s="54">
        <v>-7042.98</v>
      </c>
      <c r="M7899" s="42"/>
      <c r="N7899" s="49">
        <v>43296</v>
      </c>
      <c r="O7899" s="54">
        <v>21</v>
      </c>
      <c r="P7899" s="54">
        <v>9968.7043675407003</v>
      </c>
      <c r="Q7899" s="42"/>
      <c r="R7899" s="55">
        <f t="shared" si="369"/>
        <v>-0.36907982832498215</v>
      </c>
      <c r="S7899" s="55">
        <f t="shared" si="370"/>
        <v>27771.913184575311</v>
      </c>
      <c r="T7899" s="55">
        <f t="shared" si="371"/>
        <v>-3679.2476965944215</v>
      </c>
    </row>
    <row r="7900" spans="2:20">
      <c r="B7900" s="49">
        <v>43296</v>
      </c>
      <c r="C7900" s="50">
        <v>22</v>
      </c>
      <c r="D7900" s="51">
        <v>3.5245799999999998</v>
      </c>
      <c r="E7900" s="42"/>
      <c r="F7900" s="49">
        <v>43296</v>
      </c>
      <c r="G7900" s="54">
        <v>22</v>
      </c>
      <c r="H7900" s="54">
        <v>19008.088636002602</v>
      </c>
      <c r="I7900" s="42"/>
      <c r="J7900" s="49">
        <v>43296</v>
      </c>
      <c r="K7900" s="54">
        <v>22</v>
      </c>
      <c r="L7900" s="54">
        <v>-3099.07</v>
      </c>
      <c r="M7900" s="42"/>
      <c r="N7900" s="49">
        <v>43296</v>
      </c>
      <c r="O7900" s="54">
        <v>22</v>
      </c>
      <c r="P7900" s="54">
        <v>9947.2832458035009</v>
      </c>
      <c r="Q7900" s="42"/>
      <c r="R7900" s="55">
        <f t="shared" si="369"/>
        <v>-0.16303953855361095</v>
      </c>
      <c r="S7900" s="55">
        <f t="shared" si="370"/>
        <v>35059.995582494099</v>
      </c>
      <c r="T7900" s="55">
        <f t="shared" si="371"/>
        <v>-1621.800470257868</v>
      </c>
    </row>
    <row r="7901" spans="2:20">
      <c r="B7901" s="49">
        <v>43296</v>
      </c>
      <c r="C7901" s="50">
        <v>23</v>
      </c>
      <c r="D7901" s="51">
        <v>3.7840500000000001</v>
      </c>
      <c r="E7901" s="42"/>
      <c r="F7901" s="49">
        <v>43296</v>
      </c>
      <c r="G7901" s="54">
        <v>23</v>
      </c>
      <c r="H7901" s="54">
        <v>18939.911981385099</v>
      </c>
      <c r="I7901" s="42"/>
      <c r="J7901" s="49">
        <v>43296</v>
      </c>
      <c r="K7901" s="54">
        <v>23</v>
      </c>
      <c r="L7901" s="54">
        <v>-19.07</v>
      </c>
      <c r="M7901" s="42"/>
      <c r="N7901" s="49">
        <v>43296</v>
      </c>
      <c r="O7901" s="54">
        <v>23</v>
      </c>
      <c r="P7901" s="54">
        <v>9944.7953545816999</v>
      </c>
      <c r="Q7901" s="42"/>
      <c r="R7901" s="55">
        <f t="shared" si="369"/>
        <v>-1.0068684595125235E-3</v>
      </c>
      <c r="S7901" s="55">
        <f t="shared" si="370"/>
        <v>37631.602861504885</v>
      </c>
      <c r="T7901" s="55">
        <f t="shared" si="371"/>
        <v>-10.013100778834977</v>
      </c>
    </row>
    <row r="7902" spans="2:20">
      <c r="B7902" s="49">
        <v>43296</v>
      </c>
      <c r="C7902" s="50">
        <v>24</v>
      </c>
      <c r="D7902" s="51">
        <v>3.8084899999999999</v>
      </c>
      <c r="E7902" s="42"/>
      <c r="F7902" s="49">
        <v>43296</v>
      </c>
      <c r="G7902" s="54">
        <v>24</v>
      </c>
      <c r="H7902" s="54">
        <v>18795.876084443498</v>
      </c>
      <c r="I7902" s="42"/>
      <c r="J7902" s="49">
        <v>43296</v>
      </c>
      <c r="K7902" s="54">
        <v>24</v>
      </c>
      <c r="L7902" s="54">
        <v>-3225.84</v>
      </c>
      <c r="M7902" s="42"/>
      <c r="N7902" s="49">
        <v>43296</v>
      </c>
      <c r="O7902" s="54">
        <v>24</v>
      </c>
      <c r="P7902" s="54">
        <v>9898.5737064645</v>
      </c>
      <c r="Q7902" s="42"/>
      <c r="R7902" s="55">
        <f t="shared" si="369"/>
        <v>-0.17162488119773692</v>
      </c>
      <c r="S7902" s="55">
        <f t="shared" si="370"/>
        <v>37698.618975332982</v>
      </c>
      <c r="T7902" s="55">
        <f t="shared" si="371"/>
        <v>-1698.8415363990123</v>
      </c>
    </row>
    <row r="7903" spans="2:20">
      <c r="B7903" s="49">
        <v>43296</v>
      </c>
      <c r="C7903" s="50">
        <v>25</v>
      </c>
      <c r="D7903" s="51">
        <v>3.5816699999999999</v>
      </c>
      <c r="E7903" s="42"/>
      <c r="F7903" s="49">
        <v>43296</v>
      </c>
      <c r="G7903" s="54">
        <v>25</v>
      </c>
      <c r="H7903" s="54">
        <v>18795.230525123501</v>
      </c>
      <c r="I7903" s="42"/>
      <c r="J7903" s="49">
        <v>43296</v>
      </c>
      <c r="K7903" s="54">
        <v>25</v>
      </c>
      <c r="L7903" s="54">
        <v>-3560.86</v>
      </c>
      <c r="M7903" s="42"/>
      <c r="N7903" s="49">
        <v>43296</v>
      </c>
      <c r="O7903" s="54">
        <v>25</v>
      </c>
      <c r="P7903" s="54">
        <v>9903.1063521492997</v>
      </c>
      <c r="Q7903" s="42"/>
      <c r="R7903" s="55">
        <f t="shared" si="369"/>
        <v>-0.18945551081377876</v>
      </c>
      <c r="S7903" s="55">
        <f t="shared" si="370"/>
        <v>35469.658928302582</v>
      </c>
      <c r="T7903" s="55">
        <f t="shared" si="371"/>
        <v>-1876.1980725896228</v>
      </c>
    </row>
    <row r="7904" spans="2:20">
      <c r="B7904" s="49">
        <v>43296</v>
      </c>
      <c r="C7904" s="50">
        <v>26</v>
      </c>
      <c r="D7904" s="51">
        <v>3.2570399999999999</v>
      </c>
      <c r="E7904" s="42"/>
      <c r="F7904" s="49">
        <v>43296</v>
      </c>
      <c r="G7904" s="54">
        <v>26</v>
      </c>
      <c r="H7904" s="54">
        <v>18809.592984389899</v>
      </c>
      <c r="I7904" s="42"/>
      <c r="J7904" s="49">
        <v>43296</v>
      </c>
      <c r="K7904" s="54">
        <v>26</v>
      </c>
      <c r="L7904" s="54">
        <v>-4218.08</v>
      </c>
      <c r="M7904" s="42"/>
      <c r="N7904" s="49">
        <v>43296</v>
      </c>
      <c r="O7904" s="54">
        <v>26</v>
      </c>
      <c r="P7904" s="54">
        <v>9889.2406275031008</v>
      </c>
      <c r="Q7904" s="42"/>
      <c r="R7904" s="55">
        <f t="shared" si="369"/>
        <v>-0.2242515297114929</v>
      </c>
      <c r="S7904" s="55">
        <f t="shared" si="370"/>
        <v>32209.652293402698</v>
      </c>
      <c r="T7904" s="55">
        <f t="shared" si="371"/>
        <v>-2217.6773384026142</v>
      </c>
    </row>
    <row r="7905" spans="2:20">
      <c r="B7905" s="49">
        <v>43296</v>
      </c>
      <c r="C7905" s="50">
        <v>27</v>
      </c>
      <c r="D7905" s="51">
        <v>2.7781099999999999</v>
      </c>
      <c r="E7905" s="42"/>
      <c r="F7905" s="49">
        <v>43296</v>
      </c>
      <c r="G7905" s="54">
        <v>27</v>
      </c>
      <c r="H7905" s="54">
        <v>18559.520524144398</v>
      </c>
      <c r="I7905" s="42"/>
      <c r="J7905" s="49">
        <v>43296</v>
      </c>
      <c r="K7905" s="54">
        <v>27</v>
      </c>
      <c r="L7905" s="54">
        <v>-14932.5</v>
      </c>
      <c r="M7905" s="42"/>
      <c r="N7905" s="49">
        <v>43296</v>
      </c>
      <c r="O7905" s="54">
        <v>27</v>
      </c>
      <c r="P7905" s="54">
        <v>9738.8153749779995</v>
      </c>
      <c r="Q7905" s="42"/>
      <c r="R7905" s="55">
        <f t="shared" si="369"/>
        <v>-0.8045735869401397</v>
      </c>
      <c r="S7905" s="55">
        <f t="shared" si="370"/>
        <v>27055.50038138013</v>
      </c>
      <c r="T7905" s="55">
        <f t="shared" si="371"/>
        <v>-7835.5936187938305</v>
      </c>
    </row>
    <row r="7906" spans="2:20">
      <c r="B7906" s="49">
        <v>43296</v>
      </c>
      <c r="C7906" s="50">
        <v>28</v>
      </c>
      <c r="D7906" s="51">
        <v>2.0704400000000001</v>
      </c>
      <c r="E7906" s="42"/>
      <c r="F7906" s="49">
        <v>43296</v>
      </c>
      <c r="G7906" s="54">
        <v>28</v>
      </c>
      <c r="H7906" s="54">
        <v>18244.7054509392</v>
      </c>
      <c r="I7906" s="42"/>
      <c r="J7906" s="49">
        <v>43296</v>
      </c>
      <c r="K7906" s="54">
        <v>28</v>
      </c>
      <c r="L7906" s="54">
        <v>-22816.25</v>
      </c>
      <c r="M7906" s="42"/>
      <c r="N7906" s="49">
        <v>43296</v>
      </c>
      <c r="O7906" s="54">
        <v>28</v>
      </c>
      <c r="P7906" s="54">
        <v>9584.5349247730992</v>
      </c>
      <c r="Q7906" s="42"/>
      <c r="R7906" s="55">
        <f t="shared" si="369"/>
        <v>-1.2505682846650432</v>
      </c>
      <c r="S7906" s="55">
        <f t="shared" si="370"/>
        <v>19844.204489647214</v>
      </c>
      <c r="T7906" s="55">
        <f t="shared" si="371"/>
        <v>-11986.115400185694</v>
      </c>
    </row>
    <row r="7907" spans="2:20">
      <c r="B7907" s="49">
        <v>43296</v>
      </c>
      <c r="C7907" s="50">
        <v>29</v>
      </c>
      <c r="D7907" s="51">
        <v>2.2504400000000002</v>
      </c>
      <c r="E7907" s="42"/>
      <c r="F7907" s="49">
        <v>43296</v>
      </c>
      <c r="G7907" s="54">
        <v>29</v>
      </c>
      <c r="H7907" s="54">
        <v>18174.4179988574</v>
      </c>
      <c r="I7907" s="42"/>
      <c r="J7907" s="49">
        <v>43296</v>
      </c>
      <c r="K7907" s="54">
        <v>29</v>
      </c>
      <c r="L7907" s="54">
        <v>-21299.63</v>
      </c>
      <c r="M7907" s="42"/>
      <c r="N7907" s="49">
        <v>43296</v>
      </c>
      <c r="O7907" s="54">
        <v>29</v>
      </c>
      <c r="P7907" s="54">
        <v>9582.6888540226992</v>
      </c>
      <c r="Q7907" s="42"/>
      <c r="R7907" s="55">
        <f t="shared" si="369"/>
        <v>-1.1719566481490125</v>
      </c>
      <c r="S7907" s="55">
        <f t="shared" si="370"/>
        <v>21565.266304646844</v>
      </c>
      <c r="T7907" s="55">
        <f t="shared" si="371"/>
        <v>-11230.495909615343</v>
      </c>
    </row>
    <row r="7908" spans="2:20">
      <c r="B7908" s="49">
        <v>43296</v>
      </c>
      <c r="C7908" s="50">
        <v>30</v>
      </c>
      <c r="D7908" s="51">
        <v>2.8267000000000002</v>
      </c>
      <c r="E7908" s="42"/>
      <c r="F7908" s="49">
        <v>43296</v>
      </c>
      <c r="G7908" s="54">
        <v>30</v>
      </c>
      <c r="H7908" s="54">
        <v>18184.621759506699</v>
      </c>
      <c r="I7908" s="42"/>
      <c r="J7908" s="49">
        <v>43296</v>
      </c>
      <c r="K7908" s="54">
        <v>30</v>
      </c>
      <c r="L7908" s="54">
        <v>-11223.48</v>
      </c>
      <c r="M7908" s="42"/>
      <c r="N7908" s="49">
        <v>43296</v>
      </c>
      <c r="O7908" s="54">
        <v>30</v>
      </c>
      <c r="P7908" s="54">
        <v>9613.1649386235003</v>
      </c>
      <c r="Q7908" s="42"/>
      <c r="R7908" s="55">
        <f t="shared" si="369"/>
        <v>-0.61719623033305604</v>
      </c>
      <c r="S7908" s="55">
        <f t="shared" si="370"/>
        <v>27173.533332007049</v>
      </c>
      <c r="T7908" s="55">
        <f t="shared" si="371"/>
        <v>-5933.2091616883281</v>
      </c>
    </row>
    <row r="7909" spans="2:20">
      <c r="B7909" s="49">
        <v>43296</v>
      </c>
      <c r="C7909" s="50">
        <v>31</v>
      </c>
      <c r="D7909" s="51">
        <v>3.0284</v>
      </c>
      <c r="E7909" s="42"/>
      <c r="F7909" s="49">
        <v>43296</v>
      </c>
      <c r="G7909" s="54">
        <v>31</v>
      </c>
      <c r="H7909" s="54">
        <v>18782.8171026772</v>
      </c>
      <c r="I7909" s="42"/>
      <c r="J7909" s="49">
        <v>43296</v>
      </c>
      <c r="K7909" s="54">
        <v>31</v>
      </c>
      <c r="L7909" s="54">
        <v>-462.84</v>
      </c>
      <c r="M7909" s="42"/>
      <c r="N7909" s="49">
        <v>43296</v>
      </c>
      <c r="O7909" s="54">
        <v>31</v>
      </c>
      <c r="P7909" s="54">
        <v>10159.416583164901</v>
      </c>
      <c r="Q7909" s="42"/>
      <c r="R7909" s="55">
        <f t="shared" si="369"/>
        <v>-2.4641671026761437E-2</v>
      </c>
      <c r="S7909" s="55">
        <f t="shared" si="370"/>
        <v>30766.777180456585</v>
      </c>
      <c r="T7909" s="55">
        <f t="shared" si="371"/>
        <v>-250.34500126617422</v>
      </c>
    </row>
    <row r="7910" spans="2:20">
      <c r="B7910" s="49">
        <v>43296</v>
      </c>
      <c r="C7910" s="50">
        <v>32</v>
      </c>
      <c r="D7910" s="51">
        <v>2.6893099999999999</v>
      </c>
      <c r="E7910" s="42"/>
      <c r="F7910" s="49">
        <v>43296</v>
      </c>
      <c r="G7910" s="54">
        <v>32</v>
      </c>
      <c r="H7910" s="54">
        <v>19402.438971624899</v>
      </c>
      <c r="I7910" s="42"/>
      <c r="J7910" s="49">
        <v>43296</v>
      </c>
      <c r="K7910" s="54">
        <v>32</v>
      </c>
      <c r="L7910" s="54">
        <v>-2741.69</v>
      </c>
      <c r="M7910" s="42"/>
      <c r="N7910" s="49">
        <v>43296</v>
      </c>
      <c r="O7910" s="54">
        <v>32</v>
      </c>
      <c r="P7910" s="54">
        <v>10475.812789257099</v>
      </c>
      <c r="Q7910" s="42"/>
      <c r="R7910" s="55">
        <f t="shared" si="369"/>
        <v>-0.14130646172935193</v>
      </c>
      <c r="S7910" s="55">
        <f t="shared" si="370"/>
        <v>28172.708092277007</v>
      </c>
      <c r="T7910" s="55">
        <f t="shared" si="371"/>
        <v>-1480.3000389890137</v>
      </c>
    </row>
    <row r="7911" spans="2:20">
      <c r="B7911" s="49">
        <v>43296</v>
      </c>
      <c r="C7911" s="50">
        <v>33</v>
      </c>
      <c r="D7911" s="51">
        <v>2.6690700000000001</v>
      </c>
      <c r="E7911" s="42"/>
      <c r="F7911" s="49">
        <v>43296</v>
      </c>
      <c r="G7911" s="54">
        <v>33</v>
      </c>
      <c r="H7911" s="54">
        <v>20042.358876359998</v>
      </c>
      <c r="I7911" s="42"/>
      <c r="J7911" s="49">
        <v>43296</v>
      </c>
      <c r="K7911" s="54">
        <v>33</v>
      </c>
      <c r="L7911" s="54">
        <v>-6582.95</v>
      </c>
      <c r="M7911" s="42"/>
      <c r="N7911" s="49">
        <v>43296</v>
      </c>
      <c r="O7911" s="54">
        <v>33</v>
      </c>
      <c r="P7911" s="54">
        <v>10766.9001921979</v>
      </c>
      <c r="Q7911" s="42"/>
      <c r="R7911" s="55">
        <f t="shared" si="369"/>
        <v>-0.32845185741906868</v>
      </c>
      <c r="S7911" s="55">
        <f t="shared" si="370"/>
        <v>28737.610295989649</v>
      </c>
      <c r="T7911" s="55">
        <f t="shared" si="371"/>
        <v>-3536.4083667731279</v>
      </c>
    </row>
    <row r="7912" spans="2:20">
      <c r="B7912" s="49">
        <v>43296</v>
      </c>
      <c r="C7912" s="50">
        <v>34</v>
      </c>
      <c r="D7912" s="51">
        <v>2.9398399999999998</v>
      </c>
      <c r="E7912" s="42"/>
      <c r="F7912" s="49">
        <v>43296</v>
      </c>
      <c r="G7912" s="54">
        <v>34</v>
      </c>
      <c r="H7912" s="54">
        <v>20936.745552736302</v>
      </c>
      <c r="I7912" s="42"/>
      <c r="J7912" s="49">
        <v>43296</v>
      </c>
      <c r="K7912" s="54">
        <v>34</v>
      </c>
      <c r="L7912" s="54">
        <v>-8604.61</v>
      </c>
      <c r="M7912" s="42"/>
      <c r="N7912" s="49">
        <v>43296</v>
      </c>
      <c r="O7912" s="54">
        <v>34</v>
      </c>
      <c r="P7912" s="54">
        <v>11207.756694217</v>
      </c>
      <c r="Q7912" s="42"/>
      <c r="R7912" s="55">
        <f t="shared" si="369"/>
        <v>-0.41098125677299602</v>
      </c>
      <c r="S7912" s="55">
        <f t="shared" si="370"/>
        <v>32949.0114399269</v>
      </c>
      <c r="T7912" s="55">
        <f t="shared" si="371"/>
        <v>-4606.1779317952614</v>
      </c>
    </row>
    <row r="7913" spans="2:20">
      <c r="B7913" s="49">
        <v>43296</v>
      </c>
      <c r="C7913" s="50">
        <v>35</v>
      </c>
      <c r="D7913" s="51">
        <v>2.0924499999999999</v>
      </c>
      <c r="E7913" s="42"/>
      <c r="F7913" s="49">
        <v>43296</v>
      </c>
      <c r="G7913" s="54">
        <v>35</v>
      </c>
      <c r="H7913" s="54">
        <v>21860.212263697002</v>
      </c>
      <c r="I7913" s="42"/>
      <c r="J7913" s="49">
        <v>43296</v>
      </c>
      <c r="K7913" s="54">
        <v>35</v>
      </c>
      <c r="L7913" s="54">
        <v>-18810.04</v>
      </c>
      <c r="M7913" s="42"/>
      <c r="N7913" s="49">
        <v>43296</v>
      </c>
      <c r="O7913" s="54">
        <v>35</v>
      </c>
      <c r="P7913" s="54">
        <v>11536.569108888099</v>
      </c>
      <c r="Q7913" s="42"/>
      <c r="R7913" s="55">
        <f t="shared" si="369"/>
        <v>-0.86046922935133685</v>
      </c>
      <c r="S7913" s="55">
        <f t="shared" si="370"/>
        <v>24139.694031892901</v>
      </c>
      <c r="T7913" s="55">
        <f t="shared" si="371"/>
        <v>-9926.8627304833826</v>
      </c>
    </row>
    <row r="7914" spans="2:20">
      <c r="B7914" s="49">
        <v>43296</v>
      </c>
      <c r="C7914" s="50">
        <v>36</v>
      </c>
      <c r="D7914" s="51">
        <v>1.8807700000000001</v>
      </c>
      <c r="E7914" s="42"/>
      <c r="F7914" s="49">
        <v>43296</v>
      </c>
      <c r="G7914" s="54">
        <v>36</v>
      </c>
      <c r="H7914" s="54">
        <v>22483.703550729901</v>
      </c>
      <c r="I7914" s="42"/>
      <c r="J7914" s="49">
        <v>43296</v>
      </c>
      <c r="K7914" s="54">
        <v>36</v>
      </c>
      <c r="L7914" s="54">
        <v>-22682.62</v>
      </c>
      <c r="M7914" s="42"/>
      <c r="N7914" s="49">
        <v>43296</v>
      </c>
      <c r="O7914" s="54">
        <v>36</v>
      </c>
      <c r="P7914" s="54">
        <v>11860.1400437225</v>
      </c>
      <c r="Q7914" s="42"/>
      <c r="R7914" s="55">
        <f t="shared" si="369"/>
        <v>-1.0088471389431588</v>
      </c>
      <c r="S7914" s="55">
        <f t="shared" si="370"/>
        <v>22306.195590031966</v>
      </c>
      <c r="T7914" s="55">
        <f t="shared" si="371"/>
        <v>-11965.068350574635</v>
      </c>
    </row>
    <row r="7915" spans="2:20">
      <c r="B7915" s="49">
        <v>43296</v>
      </c>
      <c r="C7915" s="50">
        <v>37</v>
      </c>
      <c r="D7915" s="51">
        <v>1.8055399999999999</v>
      </c>
      <c r="E7915" s="42"/>
      <c r="F7915" s="49">
        <v>43296</v>
      </c>
      <c r="G7915" s="54">
        <v>37</v>
      </c>
      <c r="H7915" s="54">
        <v>23510.836814747501</v>
      </c>
      <c r="I7915" s="42"/>
      <c r="J7915" s="49">
        <v>43296</v>
      </c>
      <c r="K7915" s="54">
        <v>37</v>
      </c>
      <c r="L7915" s="54">
        <v>-12006.04</v>
      </c>
      <c r="M7915" s="42"/>
      <c r="N7915" s="49">
        <v>43296</v>
      </c>
      <c r="O7915" s="54">
        <v>37</v>
      </c>
      <c r="P7915" s="54">
        <v>12332.819583320201</v>
      </c>
      <c r="Q7915" s="42"/>
      <c r="R7915" s="55">
        <f t="shared" si="369"/>
        <v>-0.51065983293580786</v>
      </c>
      <c r="S7915" s="55">
        <f t="shared" si="370"/>
        <v>22267.399070467953</v>
      </c>
      <c r="T7915" s="55">
        <f t="shared" si="371"/>
        <v>-6297.8755880457529</v>
      </c>
    </row>
    <row r="7916" spans="2:20">
      <c r="B7916" s="49">
        <v>43296</v>
      </c>
      <c r="C7916" s="50">
        <v>38</v>
      </c>
      <c r="D7916" s="51">
        <v>1.36754</v>
      </c>
      <c r="E7916" s="42"/>
      <c r="F7916" s="49">
        <v>43296</v>
      </c>
      <c r="G7916" s="54">
        <v>38</v>
      </c>
      <c r="H7916" s="54">
        <v>24044.0015095079</v>
      </c>
      <c r="I7916" s="42"/>
      <c r="J7916" s="49">
        <v>43296</v>
      </c>
      <c r="K7916" s="54">
        <v>38</v>
      </c>
      <c r="L7916" s="54">
        <v>-14530.45</v>
      </c>
      <c r="M7916" s="42"/>
      <c r="N7916" s="49">
        <v>43296</v>
      </c>
      <c r="O7916" s="54">
        <v>38</v>
      </c>
      <c r="P7916" s="54">
        <v>12541.5177459487</v>
      </c>
      <c r="Q7916" s="42"/>
      <c r="R7916" s="55">
        <f t="shared" si="369"/>
        <v>-0.60432744500760893</v>
      </c>
      <c r="S7916" s="55">
        <f t="shared" si="370"/>
        <v>17151.027178294684</v>
      </c>
      <c r="T7916" s="55">
        <f t="shared" si="371"/>
        <v>-7579.1833759267647</v>
      </c>
    </row>
    <row r="7917" spans="2:20">
      <c r="B7917" s="49">
        <v>43296</v>
      </c>
      <c r="C7917" s="50">
        <v>39</v>
      </c>
      <c r="D7917" s="51">
        <v>1.7619400000000001</v>
      </c>
      <c r="E7917" s="42"/>
      <c r="F7917" s="49">
        <v>43296</v>
      </c>
      <c r="G7917" s="54">
        <v>39</v>
      </c>
      <c r="H7917" s="54">
        <v>24357.334563503598</v>
      </c>
      <c r="I7917" s="42"/>
      <c r="J7917" s="49">
        <v>43296</v>
      </c>
      <c r="K7917" s="54">
        <v>39</v>
      </c>
      <c r="L7917" s="54">
        <v>-6721.68</v>
      </c>
      <c r="M7917" s="42"/>
      <c r="N7917" s="49">
        <v>43296</v>
      </c>
      <c r="O7917" s="54">
        <v>39</v>
      </c>
      <c r="P7917" s="54">
        <v>12562.9482752846</v>
      </c>
      <c r="Q7917" s="42"/>
      <c r="R7917" s="55">
        <f t="shared" si="369"/>
        <v>-0.27596122976738152</v>
      </c>
      <c r="S7917" s="55">
        <f t="shared" si="370"/>
        <v>22135.161084154948</v>
      </c>
      <c r="T7917" s="55">
        <f t="shared" si="371"/>
        <v>-3466.8866555515428</v>
      </c>
    </row>
    <row r="7918" spans="2:20">
      <c r="B7918" s="49">
        <v>43296</v>
      </c>
      <c r="C7918" s="50">
        <v>40</v>
      </c>
      <c r="D7918" s="51">
        <v>1.9275100000000001</v>
      </c>
      <c r="E7918" s="42"/>
      <c r="F7918" s="49">
        <v>43296</v>
      </c>
      <c r="G7918" s="54">
        <v>40</v>
      </c>
      <c r="H7918" s="54">
        <v>24507.162308695799</v>
      </c>
      <c r="I7918" s="42"/>
      <c r="J7918" s="49">
        <v>43296</v>
      </c>
      <c r="K7918" s="54">
        <v>40</v>
      </c>
      <c r="L7918" s="54">
        <v>-7133.01</v>
      </c>
      <c r="M7918" s="42"/>
      <c r="N7918" s="49">
        <v>43296</v>
      </c>
      <c r="O7918" s="54">
        <v>40</v>
      </c>
      <c r="P7918" s="54">
        <v>12622.522996576399</v>
      </c>
      <c r="Q7918" s="42"/>
      <c r="R7918" s="55">
        <f t="shared" si="369"/>
        <v>-0.29105817761157182</v>
      </c>
      <c r="S7918" s="55">
        <f t="shared" si="370"/>
        <v>24330.039301130975</v>
      </c>
      <c r="T7918" s="55">
        <f t="shared" si="371"/>
        <v>-3673.8885402436836</v>
      </c>
    </row>
    <row r="7919" spans="2:20">
      <c r="B7919" s="49">
        <v>43296</v>
      </c>
      <c r="C7919" s="50">
        <v>41</v>
      </c>
      <c r="D7919" s="51">
        <v>2.1737299999999999</v>
      </c>
      <c r="E7919" s="42"/>
      <c r="F7919" s="49">
        <v>43296</v>
      </c>
      <c r="G7919" s="54">
        <v>41</v>
      </c>
      <c r="H7919" s="54">
        <v>24532.729305232198</v>
      </c>
      <c r="I7919" s="42"/>
      <c r="J7919" s="49">
        <v>43296</v>
      </c>
      <c r="K7919" s="54">
        <v>41</v>
      </c>
      <c r="L7919" s="54">
        <v>-1636.18</v>
      </c>
      <c r="M7919" s="42"/>
      <c r="N7919" s="49">
        <v>43296</v>
      </c>
      <c r="O7919" s="54">
        <v>41</v>
      </c>
      <c r="P7919" s="54">
        <v>12622.659307190401</v>
      </c>
      <c r="Q7919" s="42"/>
      <c r="R7919" s="55">
        <f t="shared" si="369"/>
        <v>-6.669376161302383E-2</v>
      </c>
      <c r="S7919" s="55">
        <f t="shared" si="370"/>
        <v>27438.25321581899</v>
      </c>
      <c r="T7919" s="55">
        <f t="shared" si="371"/>
        <v>-841.85263075617308</v>
      </c>
    </row>
    <row r="7920" spans="2:20">
      <c r="B7920" s="49">
        <v>43296</v>
      </c>
      <c r="C7920" s="50">
        <v>42</v>
      </c>
      <c r="D7920" s="51">
        <v>2.4983300000000002</v>
      </c>
      <c r="E7920" s="42"/>
      <c r="F7920" s="49">
        <v>43296</v>
      </c>
      <c r="G7920" s="54">
        <v>42</v>
      </c>
      <c r="H7920" s="54">
        <v>24420.819347127701</v>
      </c>
      <c r="I7920" s="42"/>
      <c r="J7920" s="49">
        <v>43296</v>
      </c>
      <c r="K7920" s="54">
        <v>42</v>
      </c>
      <c r="L7920" s="54">
        <v>9440.77</v>
      </c>
      <c r="M7920" s="42"/>
      <c r="N7920" s="49">
        <v>43296</v>
      </c>
      <c r="O7920" s="54">
        <v>42</v>
      </c>
      <c r="P7920" s="54">
        <v>12552.7456089878</v>
      </c>
      <c r="Q7920" s="42"/>
      <c r="R7920" s="55">
        <f t="shared" si="369"/>
        <v>0.38658694721929526</v>
      </c>
      <c r="S7920" s="55">
        <f t="shared" si="370"/>
        <v>31360.900937302493</v>
      </c>
      <c r="T7920" s="55">
        <f t="shared" si="371"/>
        <v>4852.7276041990071</v>
      </c>
    </row>
    <row r="7921" spans="2:20">
      <c r="B7921" s="49">
        <v>43296</v>
      </c>
      <c r="C7921" s="50">
        <v>43</v>
      </c>
      <c r="D7921" s="51">
        <v>2.30829</v>
      </c>
      <c r="E7921" s="42"/>
      <c r="F7921" s="49">
        <v>43296</v>
      </c>
      <c r="G7921" s="54">
        <v>43</v>
      </c>
      <c r="H7921" s="54">
        <v>24312.549082279402</v>
      </c>
      <c r="I7921" s="42"/>
      <c r="J7921" s="49">
        <v>43296</v>
      </c>
      <c r="K7921" s="54">
        <v>43</v>
      </c>
      <c r="L7921" s="54">
        <v>-60.6</v>
      </c>
      <c r="M7921" s="42"/>
      <c r="N7921" s="49">
        <v>43296</v>
      </c>
      <c r="O7921" s="54">
        <v>43</v>
      </c>
      <c r="P7921" s="54">
        <v>12508.387564643201</v>
      </c>
      <c r="Q7921" s="42"/>
      <c r="R7921" s="55">
        <f t="shared" si="369"/>
        <v>-2.4925399551859128E-3</v>
      </c>
      <c r="S7921" s="55">
        <f t="shared" si="370"/>
        <v>28872.985931590254</v>
      </c>
      <c r="T7921" s="55">
        <f t="shared" si="371"/>
        <v>-31.177655779823791</v>
      </c>
    </row>
    <row r="7922" spans="2:20">
      <c r="B7922" s="49">
        <v>43296</v>
      </c>
      <c r="C7922" s="50">
        <v>44</v>
      </c>
      <c r="D7922" s="51">
        <v>2.4948299999999999</v>
      </c>
      <c r="E7922" s="42"/>
      <c r="F7922" s="49">
        <v>43296</v>
      </c>
      <c r="G7922" s="54">
        <v>44</v>
      </c>
      <c r="H7922" s="54">
        <v>24330.821149345102</v>
      </c>
      <c r="I7922" s="42"/>
      <c r="J7922" s="49">
        <v>43296</v>
      </c>
      <c r="K7922" s="54">
        <v>44</v>
      </c>
      <c r="L7922" s="54">
        <v>6427.4</v>
      </c>
      <c r="M7922" s="42"/>
      <c r="N7922" s="49">
        <v>43296</v>
      </c>
      <c r="O7922" s="54">
        <v>44</v>
      </c>
      <c r="P7922" s="54">
        <v>12496.124090805801</v>
      </c>
      <c r="Q7922" s="42"/>
      <c r="R7922" s="55">
        <f t="shared" si="369"/>
        <v>0.26416699874401905</v>
      </c>
      <c r="S7922" s="55">
        <f t="shared" si="370"/>
        <v>31175.705265465036</v>
      </c>
      <c r="T7922" s="55">
        <f t="shared" si="371"/>
        <v>3301.0635970010021</v>
      </c>
    </row>
    <row r="7923" spans="2:20">
      <c r="B7923" s="49">
        <v>43296</v>
      </c>
      <c r="C7923" s="50">
        <v>45</v>
      </c>
      <c r="D7923" s="51">
        <v>2.03159</v>
      </c>
      <c r="E7923" s="42"/>
      <c r="F7923" s="49">
        <v>43296</v>
      </c>
      <c r="G7923" s="54">
        <v>45</v>
      </c>
      <c r="H7923" s="54">
        <v>24137.390653536298</v>
      </c>
      <c r="I7923" s="42"/>
      <c r="J7923" s="49">
        <v>43296</v>
      </c>
      <c r="K7923" s="54">
        <v>45</v>
      </c>
      <c r="L7923" s="54">
        <v>3604.84</v>
      </c>
      <c r="M7923" s="42"/>
      <c r="N7923" s="49">
        <v>43296</v>
      </c>
      <c r="O7923" s="54">
        <v>45</v>
      </c>
      <c r="P7923" s="54">
        <v>12423.5166852849</v>
      </c>
      <c r="Q7923" s="42"/>
      <c r="R7923" s="55">
        <f t="shared" si="369"/>
        <v>0.14934671488493581</v>
      </c>
      <c r="S7923" s="55">
        <f t="shared" si="370"/>
        <v>25239.49226265795</v>
      </c>
      <c r="T7923" s="55">
        <f t="shared" si="371"/>
        <v>1855.4114042654867</v>
      </c>
    </row>
    <row r="7924" spans="2:20">
      <c r="B7924" s="49">
        <v>43296</v>
      </c>
      <c r="C7924" s="50">
        <v>46</v>
      </c>
      <c r="D7924" s="51">
        <v>1.6471100000000001</v>
      </c>
      <c r="E7924" s="42"/>
      <c r="F7924" s="49">
        <v>43296</v>
      </c>
      <c r="G7924" s="54">
        <v>46</v>
      </c>
      <c r="H7924" s="54">
        <v>22858.580832739699</v>
      </c>
      <c r="I7924" s="42"/>
      <c r="J7924" s="49">
        <v>43296</v>
      </c>
      <c r="K7924" s="54">
        <v>46</v>
      </c>
      <c r="L7924" s="54">
        <v>-7010.3</v>
      </c>
      <c r="M7924" s="42"/>
      <c r="N7924" s="49">
        <v>43296</v>
      </c>
      <c r="O7924" s="54">
        <v>46</v>
      </c>
      <c r="P7924" s="54">
        <v>11763.741042695299</v>
      </c>
      <c r="Q7924" s="42"/>
      <c r="R7924" s="55">
        <f t="shared" si="369"/>
        <v>-0.3066813312381732</v>
      </c>
      <c r="S7924" s="55">
        <f t="shared" si="370"/>
        <v>19376.175508833854</v>
      </c>
      <c r="T7924" s="55">
        <f t="shared" si="371"/>
        <v>-3607.7197633149303</v>
      </c>
    </row>
    <row r="7925" spans="2:20">
      <c r="B7925" s="49">
        <v>43296</v>
      </c>
      <c r="C7925" s="50">
        <v>47</v>
      </c>
      <c r="D7925" s="51">
        <v>3.16</v>
      </c>
      <c r="E7925" s="42"/>
      <c r="F7925" s="49">
        <v>43296</v>
      </c>
      <c r="G7925" s="54">
        <v>47</v>
      </c>
      <c r="H7925" s="54">
        <v>21194.954896866599</v>
      </c>
      <c r="I7925" s="42"/>
      <c r="J7925" s="49">
        <v>43296</v>
      </c>
      <c r="K7925" s="54">
        <v>47</v>
      </c>
      <c r="L7925" s="54">
        <v>12359.96</v>
      </c>
      <c r="M7925" s="42"/>
      <c r="N7925" s="49">
        <v>43296</v>
      </c>
      <c r="O7925" s="54">
        <v>47</v>
      </c>
      <c r="P7925" s="54">
        <v>10779.119059669199</v>
      </c>
      <c r="Q7925" s="42"/>
      <c r="R7925" s="55">
        <f t="shared" si="369"/>
        <v>0.5831557585351248</v>
      </c>
      <c r="S7925" s="55">
        <f t="shared" si="370"/>
        <v>34062.016228554668</v>
      </c>
      <c r="T7925" s="55">
        <f t="shared" si="371"/>
        <v>6285.9053515818132</v>
      </c>
    </row>
    <row r="7926" spans="2:20">
      <c r="B7926" s="49">
        <v>43296</v>
      </c>
      <c r="C7926" s="50">
        <v>48</v>
      </c>
      <c r="D7926" s="51">
        <v>3.1928399999999999</v>
      </c>
      <c r="E7926" s="42"/>
      <c r="F7926" s="49">
        <v>43296</v>
      </c>
      <c r="G7926" s="54">
        <v>48</v>
      </c>
      <c r="H7926" s="54">
        <v>19916.264633887102</v>
      </c>
      <c r="I7926" s="42"/>
      <c r="J7926" s="49">
        <v>43296</v>
      </c>
      <c r="K7926" s="54">
        <v>48</v>
      </c>
      <c r="L7926" s="54">
        <v>169.09</v>
      </c>
      <c r="M7926" s="42"/>
      <c r="N7926" s="49">
        <v>43296</v>
      </c>
      <c r="O7926" s="54">
        <v>48</v>
      </c>
      <c r="P7926" s="54">
        <v>10076.2800095158</v>
      </c>
      <c r="Q7926" s="42"/>
      <c r="R7926" s="55">
        <f t="shared" si="369"/>
        <v>8.4900458548987628E-3</v>
      </c>
      <c r="S7926" s="55">
        <f t="shared" si="370"/>
        <v>32171.949865582425</v>
      </c>
      <c r="T7926" s="55">
        <f t="shared" si="371"/>
        <v>85.54807932758888</v>
      </c>
    </row>
    <row r="7927" spans="2:20">
      <c r="B7927" s="49">
        <v>43297</v>
      </c>
      <c r="C7927" s="50">
        <v>1</v>
      </c>
      <c r="D7927" s="51">
        <v>2.6405099999999999</v>
      </c>
      <c r="E7927" s="42"/>
      <c r="F7927" s="49">
        <v>43297</v>
      </c>
      <c r="G7927" s="54">
        <v>1</v>
      </c>
      <c r="H7927" s="54">
        <v>19245.554042011499</v>
      </c>
      <c r="I7927" s="42"/>
      <c r="J7927" s="49">
        <v>43297</v>
      </c>
      <c r="K7927" s="54">
        <v>1</v>
      </c>
      <c r="L7927" s="54">
        <v>-10452.629999999999</v>
      </c>
      <c r="M7927" s="42"/>
      <c r="N7927" s="49">
        <v>43297</v>
      </c>
      <c r="O7927" s="54">
        <v>1</v>
      </c>
      <c r="P7927" s="54">
        <v>9677.0693029749</v>
      </c>
      <c r="Q7927" s="42"/>
      <c r="R7927" s="55">
        <f t="shared" si="369"/>
        <v>-0.54311920442418793</v>
      </c>
      <c r="S7927" s="55">
        <f t="shared" si="370"/>
        <v>25552.398265198251</v>
      </c>
      <c r="T7927" s="55">
        <f t="shared" si="371"/>
        <v>-5255.8021809894581</v>
      </c>
    </row>
    <row r="7928" spans="2:20">
      <c r="B7928" s="49">
        <v>43297</v>
      </c>
      <c r="C7928" s="50">
        <v>2</v>
      </c>
      <c r="D7928" s="51">
        <v>2.2969200000000001</v>
      </c>
      <c r="E7928" s="42"/>
      <c r="F7928" s="49">
        <v>43297</v>
      </c>
      <c r="G7928" s="54">
        <v>2</v>
      </c>
      <c r="H7928" s="54">
        <v>18778.360122874699</v>
      </c>
      <c r="I7928" s="42"/>
      <c r="J7928" s="49">
        <v>43297</v>
      </c>
      <c r="K7928" s="54">
        <v>2</v>
      </c>
      <c r="L7928" s="54">
        <v>-16130.72</v>
      </c>
      <c r="M7928" s="42"/>
      <c r="N7928" s="49">
        <v>43297</v>
      </c>
      <c r="O7928" s="54">
        <v>2</v>
      </c>
      <c r="P7928" s="54">
        <v>9415.3630271093007</v>
      </c>
      <c r="Q7928" s="42"/>
      <c r="R7928" s="55">
        <f t="shared" si="369"/>
        <v>-0.85900578615224765</v>
      </c>
      <c r="S7928" s="55">
        <f t="shared" si="370"/>
        <v>21626.335644227896</v>
      </c>
      <c r="T7928" s="55">
        <f t="shared" si="371"/>
        <v>-8087.8513190108315</v>
      </c>
    </row>
    <row r="7929" spans="2:20">
      <c r="B7929" s="49">
        <v>43297</v>
      </c>
      <c r="C7929" s="50">
        <v>3</v>
      </c>
      <c r="D7929" s="51">
        <v>2.1120999999999999</v>
      </c>
      <c r="E7929" s="42"/>
      <c r="F7929" s="49">
        <v>43297</v>
      </c>
      <c r="G7929" s="54">
        <v>3</v>
      </c>
      <c r="H7929" s="54">
        <v>18781.293025215102</v>
      </c>
      <c r="I7929" s="42"/>
      <c r="J7929" s="49">
        <v>43297</v>
      </c>
      <c r="K7929" s="54">
        <v>3</v>
      </c>
      <c r="L7929" s="54">
        <v>-9494.2099999999991</v>
      </c>
      <c r="M7929" s="42"/>
      <c r="N7929" s="49">
        <v>43297</v>
      </c>
      <c r="O7929" s="54">
        <v>3</v>
      </c>
      <c r="P7929" s="54">
        <v>9422.3265577052007</v>
      </c>
      <c r="Q7929" s="42"/>
      <c r="R7929" s="55">
        <f t="shared" si="369"/>
        <v>-0.50551418303592877</v>
      </c>
      <c r="S7929" s="55">
        <f t="shared" si="370"/>
        <v>19900.895922529155</v>
      </c>
      <c r="T7929" s="55">
        <f t="shared" si="371"/>
        <v>-4763.1197121160794</v>
      </c>
    </row>
    <row r="7930" spans="2:20">
      <c r="B7930" s="49">
        <v>43297</v>
      </c>
      <c r="C7930" s="50">
        <v>4</v>
      </c>
      <c r="D7930" s="51">
        <v>2.0209899999999998</v>
      </c>
      <c r="E7930" s="42"/>
      <c r="F7930" s="49">
        <v>43297</v>
      </c>
      <c r="G7930" s="54">
        <v>4</v>
      </c>
      <c r="H7930" s="54">
        <v>18573.296750900299</v>
      </c>
      <c r="I7930" s="42"/>
      <c r="J7930" s="49">
        <v>43297</v>
      </c>
      <c r="K7930" s="54">
        <v>4</v>
      </c>
      <c r="L7930" s="54">
        <v>-7781.45</v>
      </c>
      <c r="M7930" s="42"/>
      <c r="N7930" s="49">
        <v>43297</v>
      </c>
      <c r="O7930" s="54">
        <v>4</v>
      </c>
      <c r="P7930" s="54">
        <v>9372.7985710467001</v>
      </c>
      <c r="Q7930" s="42"/>
      <c r="R7930" s="55">
        <f t="shared" si="369"/>
        <v>-0.41895900896661287</v>
      </c>
      <c r="S7930" s="55">
        <f t="shared" si="370"/>
        <v>18942.332184099669</v>
      </c>
      <c r="T7930" s="55">
        <f t="shared" si="371"/>
        <v>-3926.8184005694106</v>
      </c>
    </row>
    <row r="7931" spans="2:20">
      <c r="B7931" s="49">
        <v>43297</v>
      </c>
      <c r="C7931" s="50">
        <v>5</v>
      </c>
      <c r="D7931" s="51">
        <v>1.9464600000000001</v>
      </c>
      <c r="E7931" s="42"/>
      <c r="F7931" s="49">
        <v>43297</v>
      </c>
      <c r="G7931" s="54">
        <v>5</v>
      </c>
      <c r="H7931" s="54">
        <v>18372.4971592488</v>
      </c>
      <c r="I7931" s="42"/>
      <c r="J7931" s="49">
        <v>43297</v>
      </c>
      <c r="K7931" s="54">
        <v>5</v>
      </c>
      <c r="L7931" s="54">
        <v>-10081.17</v>
      </c>
      <c r="M7931" s="42"/>
      <c r="N7931" s="49">
        <v>43297</v>
      </c>
      <c r="O7931" s="54">
        <v>5</v>
      </c>
      <c r="P7931" s="54">
        <v>9287.1484972922008</v>
      </c>
      <c r="Q7931" s="42"/>
      <c r="R7931" s="55">
        <f t="shared" si="369"/>
        <v>-0.54870984127082001</v>
      </c>
      <c r="S7931" s="55">
        <f t="shared" si="370"/>
        <v>18077.063064039379</v>
      </c>
      <c r="T7931" s="55">
        <f t="shared" si="371"/>
        <v>-5095.9497778077384</v>
      </c>
    </row>
    <row r="7932" spans="2:20">
      <c r="B7932" s="49">
        <v>43297</v>
      </c>
      <c r="C7932" s="50">
        <v>6</v>
      </c>
      <c r="D7932" s="51">
        <v>1.7297899999999999</v>
      </c>
      <c r="E7932" s="42"/>
      <c r="F7932" s="49">
        <v>43297</v>
      </c>
      <c r="G7932" s="54">
        <v>6</v>
      </c>
      <c r="H7932" s="54">
        <v>18006.704970518302</v>
      </c>
      <c r="I7932" s="42"/>
      <c r="J7932" s="49">
        <v>43297</v>
      </c>
      <c r="K7932" s="54">
        <v>6</v>
      </c>
      <c r="L7932" s="54">
        <v>-13789.71</v>
      </c>
      <c r="M7932" s="42"/>
      <c r="N7932" s="49">
        <v>43297</v>
      </c>
      <c r="O7932" s="54">
        <v>6</v>
      </c>
      <c r="P7932" s="54">
        <v>9101.2317002877007</v>
      </c>
      <c r="Q7932" s="42"/>
      <c r="R7932" s="55">
        <f t="shared" si="369"/>
        <v>-0.76580973712721845</v>
      </c>
      <c r="S7932" s="55">
        <f t="shared" si="370"/>
        <v>15743.219582840662</v>
      </c>
      <c r="T7932" s="55">
        <f t="shared" si="371"/>
        <v>-6969.8118559312315</v>
      </c>
    </row>
    <row r="7933" spans="2:20">
      <c r="B7933" s="49">
        <v>43297</v>
      </c>
      <c r="C7933" s="50">
        <v>7</v>
      </c>
      <c r="D7933" s="51">
        <v>1.3955</v>
      </c>
      <c r="E7933" s="42"/>
      <c r="F7933" s="49">
        <v>43297</v>
      </c>
      <c r="G7933" s="54">
        <v>7</v>
      </c>
      <c r="H7933" s="54">
        <v>18187.9640818394</v>
      </c>
      <c r="I7933" s="42"/>
      <c r="J7933" s="49">
        <v>43297</v>
      </c>
      <c r="K7933" s="54">
        <v>7</v>
      </c>
      <c r="L7933" s="54">
        <v>-18318.75</v>
      </c>
      <c r="M7933" s="42"/>
      <c r="N7933" s="49">
        <v>43297</v>
      </c>
      <c r="O7933" s="54">
        <v>7</v>
      </c>
      <c r="P7933" s="54">
        <v>9206.6700943188007</v>
      </c>
      <c r="Q7933" s="42"/>
      <c r="R7933" s="55">
        <f t="shared" si="369"/>
        <v>-1.0071907948339962</v>
      </c>
      <c r="S7933" s="55">
        <f t="shared" si="370"/>
        <v>12847.908116621886</v>
      </c>
      <c r="T7933" s="55">
        <f t="shared" si="371"/>
        <v>-9272.8733700713365</v>
      </c>
    </row>
    <row r="7934" spans="2:20">
      <c r="B7934" s="49">
        <v>43297</v>
      </c>
      <c r="C7934" s="50">
        <v>8</v>
      </c>
      <c r="D7934" s="51">
        <v>1.31501</v>
      </c>
      <c r="E7934" s="42"/>
      <c r="F7934" s="49">
        <v>43297</v>
      </c>
      <c r="G7934" s="54">
        <v>8</v>
      </c>
      <c r="H7934" s="54">
        <v>18099.8629675419</v>
      </c>
      <c r="I7934" s="42"/>
      <c r="J7934" s="49">
        <v>43297</v>
      </c>
      <c r="K7934" s="54">
        <v>8</v>
      </c>
      <c r="L7934" s="54">
        <v>-18563.330000000002</v>
      </c>
      <c r="M7934" s="42"/>
      <c r="N7934" s="49">
        <v>43297</v>
      </c>
      <c r="O7934" s="54">
        <v>8</v>
      </c>
      <c r="P7934" s="54">
        <v>9148.0820482207</v>
      </c>
      <c r="Q7934" s="42"/>
      <c r="R7934" s="55">
        <f t="shared" si="369"/>
        <v>-1.0256061072555758</v>
      </c>
      <c r="S7934" s="55">
        <f t="shared" si="370"/>
        <v>12029.819374230703</v>
      </c>
      <c r="T7934" s="55">
        <f t="shared" si="371"/>
        <v>-9382.3288183302466</v>
      </c>
    </row>
    <row r="7935" spans="2:20">
      <c r="B7935" s="49">
        <v>43297</v>
      </c>
      <c r="C7935" s="50">
        <v>9</v>
      </c>
      <c r="D7935" s="51">
        <v>2.0045999999999999</v>
      </c>
      <c r="E7935" s="42"/>
      <c r="F7935" s="49">
        <v>43297</v>
      </c>
      <c r="G7935" s="54">
        <v>9</v>
      </c>
      <c r="H7935" s="54">
        <v>18143.7518485113</v>
      </c>
      <c r="I7935" s="42"/>
      <c r="J7935" s="49">
        <v>43297</v>
      </c>
      <c r="K7935" s="54">
        <v>9</v>
      </c>
      <c r="L7935" s="54">
        <v>-12427.49</v>
      </c>
      <c r="M7935" s="42"/>
      <c r="N7935" s="49">
        <v>43297</v>
      </c>
      <c r="O7935" s="54">
        <v>9</v>
      </c>
      <c r="P7935" s="54">
        <v>9176.9422890332007</v>
      </c>
      <c r="Q7935" s="42"/>
      <c r="R7935" s="55">
        <f t="shared" si="369"/>
        <v>-0.68494598602105983</v>
      </c>
      <c r="S7935" s="55">
        <f t="shared" si="370"/>
        <v>18396.098512595952</v>
      </c>
      <c r="T7935" s="55">
        <f t="shared" si="371"/>
        <v>-6285.7097848202075</v>
      </c>
    </row>
    <row r="7936" spans="2:20">
      <c r="B7936" s="49">
        <v>43297</v>
      </c>
      <c r="C7936" s="50">
        <v>10</v>
      </c>
      <c r="D7936" s="51">
        <v>2.57687</v>
      </c>
      <c r="E7936" s="42"/>
      <c r="F7936" s="49">
        <v>43297</v>
      </c>
      <c r="G7936" s="54">
        <v>10</v>
      </c>
      <c r="H7936" s="54">
        <v>18207.199101023201</v>
      </c>
      <c r="I7936" s="42"/>
      <c r="J7936" s="49">
        <v>43297</v>
      </c>
      <c r="K7936" s="54">
        <v>10</v>
      </c>
      <c r="L7936" s="54">
        <v>-2463.46</v>
      </c>
      <c r="M7936" s="42"/>
      <c r="N7936" s="49">
        <v>43297</v>
      </c>
      <c r="O7936" s="54">
        <v>10</v>
      </c>
      <c r="P7936" s="54">
        <v>9222.6056678594996</v>
      </c>
      <c r="Q7936" s="42"/>
      <c r="R7936" s="55">
        <f t="shared" si="369"/>
        <v>-0.13530142589925101</v>
      </c>
      <c r="S7936" s="55">
        <f t="shared" si="370"/>
        <v>23765.45586733711</v>
      </c>
      <c r="T7936" s="55">
        <f t="shared" si="371"/>
        <v>-1247.8316973679046</v>
      </c>
    </row>
    <row r="7937" spans="2:20">
      <c r="B7937" s="49">
        <v>43297</v>
      </c>
      <c r="C7937" s="50">
        <v>11</v>
      </c>
      <c r="D7937" s="51">
        <v>1.97943</v>
      </c>
      <c r="E7937" s="42"/>
      <c r="F7937" s="49">
        <v>43297</v>
      </c>
      <c r="G7937" s="54">
        <v>11</v>
      </c>
      <c r="H7937" s="54">
        <v>18337.8652775931</v>
      </c>
      <c r="I7937" s="42"/>
      <c r="J7937" s="49">
        <v>43297</v>
      </c>
      <c r="K7937" s="54">
        <v>11</v>
      </c>
      <c r="L7937" s="54">
        <v>-2500.56</v>
      </c>
      <c r="M7937" s="42"/>
      <c r="N7937" s="49">
        <v>43297</v>
      </c>
      <c r="O7937" s="54">
        <v>11</v>
      </c>
      <c r="P7937" s="54">
        <v>9317.6558992097998</v>
      </c>
      <c r="Q7937" s="42"/>
      <c r="R7937" s="55">
        <f t="shared" si="369"/>
        <v>-0.13636047392361506</v>
      </c>
      <c r="S7937" s="55">
        <f t="shared" si="370"/>
        <v>18443.647616572853</v>
      </c>
      <c r="T7937" s="55">
        <f t="shared" si="371"/>
        <v>-1270.5599742734159</v>
      </c>
    </row>
    <row r="7938" spans="2:20">
      <c r="B7938" s="49">
        <v>43297</v>
      </c>
      <c r="C7938" s="50">
        <v>12</v>
      </c>
      <c r="D7938" s="51">
        <v>2.09727</v>
      </c>
      <c r="E7938" s="42"/>
      <c r="F7938" s="49">
        <v>43297</v>
      </c>
      <c r="G7938" s="54">
        <v>12</v>
      </c>
      <c r="H7938" s="54">
        <v>18856.031426866601</v>
      </c>
      <c r="I7938" s="42"/>
      <c r="J7938" s="49">
        <v>43297</v>
      </c>
      <c r="K7938" s="54">
        <v>12</v>
      </c>
      <c r="L7938" s="54">
        <v>-3701</v>
      </c>
      <c r="M7938" s="42"/>
      <c r="N7938" s="49">
        <v>43297</v>
      </c>
      <c r="O7938" s="54">
        <v>12</v>
      </c>
      <c r="P7938" s="54">
        <v>9591.8482988720007</v>
      </c>
      <c r="Q7938" s="42"/>
      <c r="R7938" s="55">
        <f t="shared" si="369"/>
        <v>-0.19627671996381549</v>
      </c>
      <c r="S7938" s="55">
        <f t="shared" si="370"/>
        <v>20116.69568177528</v>
      </c>
      <c r="T7938" s="55">
        <f t="shared" si="371"/>
        <v>-1882.6565224930996</v>
      </c>
    </row>
    <row r="7939" spans="2:20">
      <c r="B7939" s="49">
        <v>43297</v>
      </c>
      <c r="C7939" s="50">
        <v>13</v>
      </c>
      <c r="D7939" s="51">
        <v>2.13286</v>
      </c>
      <c r="E7939" s="42"/>
      <c r="F7939" s="49">
        <v>43297</v>
      </c>
      <c r="G7939" s="54">
        <v>13</v>
      </c>
      <c r="H7939" s="54">
        <v>20255.4078465725</v>
      </c>
      <c r="I7939" s="42"/>
      <c r="J7939" s="49">
        <v>43297</v>
      </c>
      <c r="K7939" s="54">
        <v>13</v>
      </c>
      <c r="L7939" s="54">
        <v>10528.43</v>
      </c>
      <c r="M7939" s="42"/>
      <c r="N7939" s="49">
        <v>43297</v>
      </c>
      <c r="O7939" s="54">
        <v>13</v>
      </c>
      <c r="P7939" s="54">
        <v>10323.7381191406</v>
      </c>
      <c r="Q7939" s="42"/>
      <c r="R7939" s="55">
        <f t="shared" si="369"/>
        <v>0.51978365875173227</v>
      </c>
      <c r="S7939" s="55">
        <f t="shared" si="370"/>
        <v>22019.088084790219</v>
      </c>
      <c r="T7939" s="55">
        <f t="shared" si="371"/>
        <v>5366.1103715616282</v>
      </c>
    </row>
    <row r="7940" spans="2:20">
      <c r="B7940" s="49">
        <v>43297</v>
      </c>
      <c r="C7940" s="50">
        <v>14</v>
      </c>
      <c r="D7940" s="51">
        <v>2.3866000000000001</v>
      </c>
      <c r="E7940" s="42"/>
      <c r="F7940" s="49">
        <v>43297</v>
      </c>
      <c r="G7940" s="54">
        <v>14</v>
      </c>
      <c r="H7940" s="54">
        <v>22309.247000798099</v>
      </c>
      <c r="I7940" s="42"/>
      <c r="J7940" s="49">
        <v>43297</v>
      </c>
      <c r="K7940" s="54">
        <v>14</v>
      </c>
      <c r="L7940" s="54">
        <v>6545.42</v>
      </c>
      <c r="M7940" s="42"/>
      <c r="N7940" s="49">
        <v>43297</v>
      </c>
      <c r="O7940" s="54">
        <v>14</v>
      </c>
      <c r="P7940" s="54">
        <v>11455.170725821599</v>
      </c>
      <c r="Q7940" s="42"/>
      <c r="R7940" s="55">
        <f t="shared" si="369"/>
        <v>0.29339493169652214</v>
      </c>
      <c r="S7940" s="55">
        <f t="shared" si="370"/>
        <v>27338.91045424583</v>
      </c>
      <c r="T7940" s="55">
        <f t="shared" si="371"/>
        <v>3360.8890326744281</v>
      </c>
    </row>
    <row r="7941" spans="2:20">
      <c r="B7941" s="49">
        <v>43297</v>
      </c>
      <c r="C7941" s="50">
        <v>15</v>
      </c>
      <c r="D7941" s="51">
        <v>1.2969200000000001</v>
      </c>
      <c r="E7941" s="42"/>
      <c r="F7941" s="49">
        <v>43297</v>
      </c>
      <c r="G7941" s="54">
        <v>15</v>
      </c>
      <c r="H7941" s="54">
        <v>24669.424282129901</v>
      </c>
      <c r="I7941" s="42"/>
      <c r="J7941" s="49">
        <v>43297</v>
      </c>
      <c r="K7941" s="54">
        <v>15</v>
      </c>
      <c r="L7941" s="54">
        <v>-16355.71</v>
      </c>
      <c r="M7941" s="42"/>
      <c r="N7941" s="49">
        <v>43297</v>
      </c>
      <c r="O7941" s="54">
        <v>15</v>
      </c>
      <c r="P7941" s="54">
        <v>12809.8565725874</v>
      </c>
      <c r="Q7941" s="42"/>
      <c r="R7941" s="55">
        <f t="shared" si="369"/>
        <v>-0.66299520462858097</v>
      </c>
      <c r="S7941" s="55">
        <f t="shared" si="370"/>
        <v>16613.359186120051</v>
      </c>
      <c r="T7941" s="55">
        <f t="shared" si="371"/>
        <v>-8492.8734796053559</v>
      </c>
    </row>
    <row r="7942" spans="2:20">
      <c r="B7942" s="49">
        <v>43297</v>
      </c>
      <c r="C7942" s="50">
        <v>16</v>
      </c>
      <c r="D7942" s="51">
        <v>1.7964100000000001</v>
      </c>
      <c r="E7942" s="42"/>
      <c r="F7942" s="49">
        <v>43297</v>
      </c>
      <c r="G7942" s="54">
        <v>16</v>
      </c>
      <c r="H7942" s="54">
        <v>26176.439647185602</v>
      </c>
      <c r="I7942" s="42"/>
      <c r="J7942" s="49">
        <v>43297</v>
      </c>
      <c r="K7942" s="54">
        <v>16</v>
      </c>
      <c r="L7942" s="54">
        <v>-7211.77</v>
      </c>
      <c r="M7942" s="42"/>
      <c r="N7942" s="49">
        <v>43297</v>
      </c>
      <c r="O7942" s="54">
        <v>16</v>
      </c>
      <c r="P7942" s="54">
        <v>13706.992876263899</v>
      </c>
      <c r="Q7942" s="42"/>
      <c r="R7942" s="55">
        <f t="shared" si="369"/>
        <v>-0.27550614587784034</v>
      </c>
      <c r="S7942" s="55">
        <f t="shared" si="370"/>
        <v>24623.379072849231</v>
      </c>
      <c r="T7942" s="55">
        <f t="shared" si="371"/>
        <v>-3776.3607789144803</v>
      </c>
    </row>
    <row r="7943" spans="2:20">
      <c r="B7943" s="49">
        <v>43297</v>
      </c>
      <c r="C7943" s="50">
        <v>17</v>
      </c>
      <c r="D7943" s="51">
        <v>2.1526800000000001</v>
      </c>
      <c r="E7943" s="42"/>
      <c r="F7943" s="49">
        <v>43297</v>
      </c>
      <c r="G7943" s="54">
        <v>17</v>
      </c>
      <c r="H7943" s="54">
        <v>27041.079224524699</v>
      </c>
      <c r="I7943" s="42"/>
      <c r="J7943" s="49">
        <v>43297</v>
      </c>
      <c r="K7943" s="54">
        <v>17</v>
      </c>
      <c r="L7943" s="54">
        <v>-873.55</v>
      </c>
      <c r="M7943" s="42"/>
      <c r="N7943" s="49">
        <v>43297</v>
      </c>
      <c r="O7943" s="54">
        <v>17</v>
      </c>
      <c r="P7943" s="54">
        <v>14190.6090191034</v>
      </c>
      <c r="Q7943" s="42"/>
      <c r="R7943" s="55">
        <f t="shared" si="369"/>
        <v>-3.2304553851080782E-2</v>
      </c>
      <c r="S7943" s="55">
        <f t="shared" si="370"/>
        <v>30547.840223243511</v>
      </c>
      <c r="T7943" s="55">
        <f t="shared" si="371"/>
        <v>-458.4212932372584</v>
      </c>
    </row>
    <row r="7944" spans="2:20">
      <c r="B7944" s="49">
        <v>43297</v>
      </c>
      <c r="C7944" s="50">
        <v>18</v>
      </c>
      <c r="D7944" s="51">
        <v>1.9728300000000001</v>
      </c>
      <c r="E7944" s="42"/>
      <c r="F7944" s="49">
        <v>43297</v>
      </c>
      <c r="G7944" s="54">
        <v>18</v>
      </c>
      <c r="H7944" s="54">
        <v>27006.8099207634</v>
      </c>
      <c r="I7944" s="42"/>
      <c r="J7944" s="49">
        <v>43297</v>
      </c>
      <c r="K7944" s="54">
        <v>18</v>
      </c>
      <c r="L7944" s="54">
        <v>-4796.4399999999996</v>
      </c>
      <c r="M7944" s="42"/>
      <c r="N7944" s="49">
        <v>43297</v>
      </c>
      <c r="O7944" s="54">
        <v>18</v>
      </c>
      <c r="P7944" s="54">
        <v>14213.3871568921</v>
      </c>
      <c r="Q7944" s="42"/>
      <c r="R7944" s="55">
        <f t="shared" si="369"/>
        <v>-0.17760113149507512</v>
      </c>
      <c r="S7944" s="55">
        <f t="shared" si="370"/>
        <v>28040.596584731444</v>
      </c>
      <c r="T7944" s="55">
        <f t="shared" si="371"/>
        <v>-2524.3136414416058</v>
      </c>
    </row>
    <row r="7945" spans="2:20">
      <c r="B7945" s="49">
        <v>43297</v>
      </c>
      <c r="C7945" s="50">
        <v>19</v>
      </c>
      <c r="D7945" s="51">
        <v>2.4697200000000001</v>
      </c>
      <c r="E7945" s="42"/>
      <c r="F7945" s="49">
        <v>43297</v>
      </c>
      <c r="G7945" s="54">
        <v>19</v>
      </c>
      <c r="H7945" s="54">
        <v>27261.664729375199</v>
      </c>
      <c r="I7945" s="42"/>
      <c r="J7945" s="49">
        <v>43297</v>
      </c>
      <c r="K7945" s="54">
        <v>19</v>
      </c>
      <c r="L7945" s="54">
        <v>5650.58</v>
      </c>
      <c r="M7945" s="42"/>
      <c r="N7945" s="49">
        <v>43297</v>
      </c>
      <c r="O7945" s="54">
        <v>19</v>
      </c>
      <c r="P7945" s="54">
        <v>14412.7111396281</v>
      </c>
      <c r="Q7945" s="42"/>
      <c r="R7945" s="55">
        <f t="shared" si="369"/>
        <v>0.20727200837120352</v>
      </c>
      <c r="S7945" s="55">
        <f t="shared" si="370"/>
        <v>35595.360955762313</v>
      </c>
      <c r="T7945" s="55">
        <f t="shared" si="371"/>
        <v>2987.3515839847337</v>
      </c>
    </row>
    <row r="7946" spans="2:20">
      <c r="B7946" s="49">
        <v>43297</v>
      </c>
      <c r="C7946" s="50">
        <v>20</v>
      </c>
      <c r="D7946" s="51">
        <v>2.0197699999999998</v>
      </c>
      <c r="E7946" s="42"/>
      <c r="F7946" s="49">
        <v>43297</v>
      </c>
      <c r="G7946" s="54">
        <v>20</v>
      </c>
      <c r="H7946" s="54">
        <v>27292.846637154002</v>
      </c>
      <c r="I7946" s="42"/>
      <c r="J7946" s="49">
        <v>43297</v>
      </c>
      <c r="K7946" s="54">
        <v>20</v>
      </c>
      <c r="L7946" s="54">
        <v>-3295.42</v>
      </c>
      <c r="M7946" s="42"/>
      <c r="N7946" s="49">
        <v>43297</v>
      </c>
      <c r="O7946" s="54">
        <v>20</v>
      </c>
      <c r="P7946" s="54">
        <v>14489.6224122681</v>
      </c>
      <c r="Q7946" s="42"/>
      <c r="R7946" s="55">
        <f t="shared" ref="R7946:R8009" si="372">L7946/H7946</f>
        <v>-0.12074299334954364</v>
      </c>
      <c r="S7946" s="55">
        <f t="shared" ref="S7946:S8009" si="373">P7946*D7946</f>
        <v>29265.704659626739</v>
      </c>
      <c r="T7946" s="55">
        <f t="shared" ref="T7946:T8009" si="374">P7946*R7946</f>
        <v>-1749.5203825618855</v>
      </c>
    </row>
    <row r="7947" spans="2:20">
      <c r="B7947" s="49">
        <v>43297</v>
      </c>
      <c r="C7947" s="50">
        <v>21</v>
      </c>
      <c r="D7947" s="51">
        <v>2.1280399999999999</v>
      </c>
      <c r="E7947" s="42"/>
      <c r="F7947" s="49">
        <v>43297</v>
      </c>
      <c r="G7947" s="54">
        <v>21</v>
      </c>
      <c r="H7947" s="54">
        <v>26650.3462721129</v>
      </c>
      <c r="I7947" s="42"/>
      <c r="J7947" s="49">
        <v>43297</v>
      </c>
      <c r="K7947" s="54">
        <v>21</v>
      </c>
      <c r="L7947" s="54">
        <v>1705.26</v>
      </c>
      <c r="M7947" s="42"/>
      <c r="N7947" s="49">
        <v>43297</v>
      </c>
      <c r="O7947" s="54">
        <v>21</v>
      </c>
      <c r="P7947" s="54">
        <v>14101.308372302799</v>
      </c>
      <c r="Q7947" s="42"/>
      <c r="R7947" s="55">
        <f t="shared" si="372"/>
        <v>6.3986410630033561E-2</v>
      </c>
      <c r="S7947" s="55">
        <f t="shared" si="373"/>
        <v>30008.148268595247</v>
      </c>
      <c r="T7947" s="55">
        <f t="shared" si="374"/>
        <v>902.29210793089703</v>
      </c>
    </row>
    <row r="7948" spans="2:20">
      <c r="B7948" s="49">
        <v>43297</v>
      </c>
      <c r="C7948" s="50">
        <v>22</v>
      </c>
      <c r="D7948" s="51">
        <v>1.97174</v>
      </c>
      <c r="E7948" s="42"/>
      <c r="F7948" s="49">
        <v>43297</v>
      </c>
      <c r="G7948" s="54">
        <v>22</v>
      </c>
      <c r="H7948" s="54">
        <v>26491.561729229499</v>
      </c>
      <c r="I7948" s="42"/>
      <c r="J7948" s="49">
        <v>43297</v>
      </c>
      <c r="K7948" s="54">
        <v>22</v>
      </c>
      <c r="L7948" s="54">
        <v>-2231.5</v>
      </c>
      <c r="M7948" s="42"/>
      <c r="N7948" s="49">
        <v>43297</v>
      </c>
      <c r="O7948" s="54">
        <v>22</v>
      </c>
      <c r="P7948" s="54">
        <v>14025.4179269084</v>
      </c>
      <c r="Q7948" s="42"/>
      <c r="R7948" s="55">
        <f t="shared" si="372"/>
        <v>-8.4234369525216457E-2</v>
      </c>
      <c r="S7948" s="55">
        <f t="shared" si="373"/>
        <v>27654.477543202367</v>
      </c>
      <c r="T7948" s="55">
        <f t="shared" si="374"/>
        <v>-1181.4222364007974</v>
      </c>
    </row>
    <row r="7949" spans="2:20">
      <c r="B7949" s="49">
        <v>43297</v>
      </c>
      <c r="C7949" s="50">
        <v>23</v>
      </c>
      <c r="D7949" s="51">
        <v>2.0466899999999999</v>
      </c>
      <c r="E7949" s="42"/>
      <c r="F7949" s="49">
        <v>43297</v>
      </c>
      <c r="G7949" s="54">
        <v>23</v>
      </c>
      <c r="H7949" s="54">
        <v>26429.600271658899</v>
      </c>
      <c r="I7949" s="42"/>
      <c r="J7949" s="49">
        <v>43297</v>
      </c>
      <c r="K7949" s="54">
        <v>23</v>
      </c>
      <c r="L7949" s="54">
        <v>2100.7199999999998</v>
      </c>
      <c r="M7949" s="42"/>
      <c r="N7949" s="49">
        <v>43297</v>
      </c>
      <c r="O7949" s="54">
        <v>23</v>
      </c>
      <c r="P7949" s="54">
        <v>13989.837361580099</v>
      </c>
      <c r="Q7949" s="42"/>
      <c r="R7949" s="55">
        <f t="shared" si="372"/>
        <v>7.9483608469578429E-2</v>
      </c>
      <c r="S7949" s="55">
        <f t="shared" si="373"/>
        <v>28632.860229572372</v>
      </c>
      <c r="T7949" s="55">
        <f t="shared" si="374"/>
        <v>1111.9627554009128</v>
      </c>
    </row>
    <row r="7950" spans="2:20">
      <c r="B7950" s="49">
        <v>43297</v>
      </c>
      <c r="C7950" s="50">
        <v>24</v>
      </c>
      <c r="D7950" s="51">
        <v>2.2322600000000001</v>
      </c>
      <c r="E7950" s="42"/>
      <c r="F7950" s="49">
        <v>43297</v>
      </c>
      <c r="G7950" s="54">
        <v>24</v>
      </c>
      <c r="H7950" s="54">
        <v>26399.442927760199</v>
      </c>
      <c r="I7950" s="42"/>
      <c r="J7950" s="49">
        <v>43297</v>
      </c>
      <c r="K7950" s="54">
        <v>24</v>
      </c>
      <c r="L7950" s="54">
        <v>7408.59</v>
      </c>
      <c r="M7950" s="42"/>
      <c r="N7950" s="49">
        <v>43297</v>
      </c>
      <c r="O7950" s="54">
        <v>24</v>
      </c>
      <c r="P7950" s="54">
        <v>13976.2729206685</v>
      </c>
      <c r="Q7950" s="42"/>
      <c r="R7950" s="55">
        <f t="shared" si="372"/>
        <v>0.28063433081800127</v>
      </c>
      <c r="S7950" s="55">
        <f t="shared" si="373"/>
        <v>31198.674989891468</v>
      </c>
      <c r="T7950" s="55">
        <f t="shared" si="374"/>
        <v>3922.2219984215567</v>
      </c>
    </row>
    <row r="7951" spans="2:20">
      <c r="B7951" s="49">
        <v>43297</v>
      </c>
      <c r="C7951" s="50">
        <v>25</v>
      </c>
      <c r="D7951" s="51">
        <v>1.8748499999999999</v>
      </c>
      <c r="E7951" s="42"/>
      <c r="F7951" s="49">
        <v>43297</v>
      </c>
      <c r="G7951" s="54">
        <v>25</v>
      </c>
      <c r="H7951" s="54">
        <v>26598.490753110302</v>
      </c>
      <c r="I7951" s="42"/>
      <c r="J7951" s="49">
        <v>43297</v>
      </c>
      <c r="K7951" s="54">
        <v>25</v>
      </c>
      <c r="L7951" s="54">
        <v>-5661.29</v>
      </c>
      <c r="M7951" s="42"/>
      <c r="N7951" s="49">
        <v>43297</v>
      </c>
      <c r="O7951" s="54">
        <v>25</v>
      </c>
      <c r="P7951" s="54">
        <v>14087.997132027</v>
      </c>
      <c r="Q7951" s="42"/>
      <c r="R7951" s="55">
        <f t="shared" si="372"/>
        <v>-0.21284252751588906</v>
      </c>
      <c r="S7951" s="55">
        <f t="shared" si="373"/>
        <v>26412.881422980819</v>
      </c>
      <c r="T7951" s="55">
        <f t="shared" si="374"/>
        <v>-2998.524917217223</v>
      </c>
    </row>
    <row r="7952" spans="2:20">
      <c r="B7952" s="49">
        <v>43297</v>
      </c>
      <c r="C7952" s="50">
        <v>26</v>
      </c>
      <c r="D7952" s="51">
        <v>1.47678</v>
      </c>
      <c r="E7952" s="42"/>
      <c r="F7952" s="49">
        <v>43297</v>
      </c>
      <c r="G7952" s="54">
        <v>26</v>
      </c>
      <c r="H7952" s="54">
        <v>26628.206465990199</v>
      </c>
      <c r="I7952" s="42"/>
      <c r="J7952" s="49">
        <v>43297</v>
      </c>
      <c r="K7952" s="54">
        <v>26</v>
      </c>
      <c r="L7952" s="54">
        <v>-9415.09</v>
      </c>
      <c r="M7952" s="42"/>
      <c r="N7952" s="49">
        <v>43297</v>
      </c>
      <c r="O7952" s="54">
        <v>26</v>
      </c>
      <c r="P7952" s="54">
        <v>14073.7447251752</v>
      </c>
      <c r="Q7952" s="42"/>
      <c r="R7952" s="55">
        <f t="shared" si="372"/>
        <v>-0.3535758223906309</v>
      </c>
      <c r="S7952" s="55">
        <f t="shared" si="373"/>
        <v>20783.82473524423</v>
      </c>
      <c r="T7952" s="55">
        <f t="shared" si="374"/>
        <v>-4976.1358653196248</v>
      </c>
    </row>
    <row r="7953" spans="2:20">
      <c r="B7953" s="49">
        <v>43297</v>
      </c>
      <c r="C7953" s="50">
        <v>27</v>
      </c>
      <c r="D7953" s="51">
        <v>2.0717300000000001</v>
      </c>
      <c r="E7953" s="42"/>
      <c r="F7953" s="49">
        <v>43297</v>
      </c>
      <c r="G7953" s="54">
        <v>27</v>
      </c>
      <c r="H7953" s="54">
        <v>26693.0290809545</v>
      </c>
      <c r="I7953" s="42"/>
      <c r="J7953" s="49">
        <v>43297</v>
      </c>
      <c r="K7953" s="54">
        <v>27</v>
      </c>
      <c r="L7953" s="54">
        <v>-1645.34</v>
      </c>
      <c r="M7953" s="42"/>
      <c r="N7953" s="49">
        <v>43297</v>
      </c>
      <c r="O7953" s="54">
        <v>27</v>
      </c>
      <c r="P7953" s="54">
        <v>14094.455078614699</v>
      </c>
      <c r="Q7953" s="42"/>
      <c r="R7953" s="55">
        <f t="shared" si="372"/>
        <v>-6.1639313957588704E-2</v>
      </c>
      <c r="S7953" s="55">
        <f t="shared" si="373"/>
        <v>29199.905420018433</v>
      </c>
      <c r="T7953" s="55">
        <f t="shared" si="374"/>
        <v>-868.77254165186207</v>
      </c>
    </row>
    <row r="7954" spans="2:20">
      <c r="B7954" s="49">
        <v>43297</v>
      </c>
      <c r="C7954" s="50">
        <v>28</v>
      </c>
      <c r="D7954" s="51">
        <v>2.1176599999999999</v>
      </c>
      <c r="E7954" s="42"/>
      <c r="F7954" s="49">
        <v>43297</v>
      </c>
      <c r="G7954" s="54">
        <v>28</v>
      </c>
      <c r="H7954" s="54">
        <v>26625.7625319734</v>
      </c>
      <c r="I7954" s="42"/>
      <c r="J7954" s="49">
        <v>43297</v>
      </c>
      <c r="K7954" s="54">
        <v>28</v>
      </c>
      <c r="L7954" s="54">
        <v>1711.96</v>
      </c>
      <c r="M7954" s="42"/>
      <c r="N7954" s="49">
        <v>43297</v>
      </c>
      <c r="O7954" s="54">
        <v>28</v>
      </c>
      <c r="P7954" s="54">
        <v>14026.9184106639</v>
      </c>
      <c r="Q7954" s="42"/>
      <c r="R7954" s="55">
        <f t="shared" si="372"/>
        <v>6.4297125685854148E-2</v>
      </c>
      <c r="S7954" s="55">
        <f t="shared" si="373"/>
        <v>29704.244041526512</v>
      </c>
      <c r="T7954" s="55">
        <f t="shared" si="374"/>
        <v>901.89053603567834</v>
      </c>
    </row>
    <row r="7955" spans="2:20">
      <c r="B7955" s="49">
        <v>43297</v>
      </c>
      <c r="C7955" s="50">
        <v>29</v>
      </c>
      <c r="D7955" s="51">
        <v>2.0282499999999999</v>
      </c>
      <c r="E7955" s="42"/>
      <c r="F7955" s="49">
        <v>43297</v>
      </c>
      <c r="G7955" s="54">
        <v>29</v>
      </c>
      <c r="H7955" s="54">
        <v>26636.979388780299</v>
      </c>
      <c r="I7955" s="42"/>
      <c r="J7955" s="49">
        <v>43297</v>
      </c>
      <c r="K7955" s="54">
        <v>29</v>
      </c>
      <c r="L7955" s="54">
        <v>6998.65</v>
      </c>
      <c r="M7955" s="42"/>
      <c r="N7955" s="49">
        <v>43297</v>
      </c>
      <c r="O7955" s="54">
        <v>29</v>
      </c>
      <c r="P7955" s="54">
        <v>14007.396503964999</v>
      </c>
      <c r="Q7955" s="42"/>
      <c r="R7955" s="55">
        <f t="shared" si="372"/>
        <v>0.2627418784183872</v>
      </c>
      <c r="S7955" s="55">
        <f t="shared" si="373"/>
        <v>28410.50195916701</v>
      </c>
      <c r="T7955" s="55">
        <f t="shared" si="374"/>
        <v>3680.3296692029139</v>
      </c>
    </row>
    <row r="7956" spans="2:20">
      <c r="B7956" s="49">
        <v>43297</v>
      </c>
      <c r="C7956" s="50">
        <v>30</v>
      </c>
      <c r="D7956" s="51">
        <v>1.59494</v>
      </c>
      <c r="E7956" s="42"/>
      <c r="F7956" s="49">
        <v>43297</v>
      </c>
      <c r="G7956" s="54">
        <v>30</v>
      </c>
      <c r="H7956" s="54">
        <v>26224.5667433341</v>
      </c>
      <c r="I7956" s="42"/>
      <c r="J7956" s="49">
        <v>43297</v>
      </c>
      <c r="K7956" s="54">
        <v>30</v>
      </c>
      <c r="L7956" s="54">
        <v>-680.36</v>
      </c>
      <c r="M7956" s="42"/>
      <c r="N7956" s="49">
        <v>43297</v>
      </c>
      <c r="O7956" s="54">
        <v>30</v>
      </c>
      <c r="P7956" s="54">
        <v>13818.838173894201</v>
      </c>
      <c r="Q7956" s="42"/>
      <c r="R7956" s="55">
        <f t="shared" si="372"/>
        <v>-2.59436125926823E-2</v>
      </c>
      <c r="S7956" s="55">
        <f t="shared" si="373"/>
        <v>22040.217757070815</v>
      </c>
      <c r="T7956" s="55">
        <f t="shared" si="374"/>
        <v>-358.5105840644805</v>
      </c>
    </row>
    <row r="7957" spans="2:20">
      <c r="B7957" s="49">
        <v>43297</v>
      </c>
      <c r="C7957" s="50">
        <v>31</v>
      </c>
      <c r="D7957" s="51">
        <v>1.5129600000000001</v>
      </c>
      <c r="E7957" s="42"/>
      <c r="F7957" s="49">
        <v>43297</v>
      </c>
      <c r="G7957" s="54">
        <v>31</v>
      </c>
      <c r="H7957" s="54">
        <v>26226.726826744201</v>
      </c>
      <c r="I7957" s="42"/>
      <c r="J7957" s="49">
        <v>43297</v>
      </c>
      <c r="K7957" s="54">
        <v>31</v>
      </c>
      <c r="L7957" s="54">
        <v>-4682.25</v>
      </c>
      <c r="M7957" s="42"/>
      <c r="N7957" s="49">
        <v>43297</v>
      </c>
      <c r="O7957" s="54">
        <v>31</v>
      </c>
      <c r="P7957" s="54">
        <v>13801.5896050764</v>
      </c>
      <c r="Q7957" s="42"/>
      <c r="R7957" s="55">
        <f t="shared" si="372"/>
        <v>-0.17852971249257704</v>
      </c>
      <c r="S7957" s="55">
        <f t="shared" si="373"/>
        <v>20881.25300889639</v>
      </c>
      <c r="T7957" s="55">
        <f t="shared" si="374"/>
        <v>-2463.9938241348295</v>
      </c>
    </row>
    <row r="7958" spans="2:20">
      <c r="B7958" s="49">
        <v>43297</v>
      </c>
      <c r="C7958" s="50">
        <v>32</v>
      </c>
      <c r="D7958" s="51">
        <v>2.1115499999999998</v>
      </c>
      <c r="E7958" s="42"/>
      <c r="F7958" s="49">
        <v>43297</v>
      </c>
      <c r="G7958" s="54">
        <v>32</v>
      </c>
      <c r="H7958" s="54">
        <v>26705.232051014002</v>
      </c>
      <c r="I7958" s="42"/>
      <c r="J7958" s="49">
        <v>43297</v>
      </c>
      <c r="K7958" s="54">
        <v>32</v>
      </c>
      <c r="L7958" s="54">
        <v>11530.52</v>
      </c>
      <c r="M7958" s="42"/>
      <c r="N7958" s="49">
        <v>43297</v>
      </c>
      <c r="O7958" s="54">
        <v>32</v>
      </c>
      <c r="P7958" s="54">
        <v>14058.1622415528</v>
      </c>
      <c r="Q7958" s="42"/>
      <c r="R7958" s="55">
        <f t="shared" si="372"/>
        <v>0.43177007329401523</v>
      </c>
      <c r="S7958" s="55">
        <f t="shared" si="373"/>
        <v>29684.512481150814</v>
      </c>
      <c r="T7958" s="55">
        <f t="shared" si="374"/>
        <v>6069.8937414144102</v>
      </c>
    </row>
    <row r="7959" spans="2:20">
      <c r="B7959" s="49">
        <v>43297</v>
      </c>
      <c r="C7959" s="50">
        <v>33</v>
      </c>
      <c r="D7959" s="51">
        <v>2.43519</v>
      </c>
      <c r="E7959" s="42"/>
      <c r="F7959" s="49">
        <v>43297</v>
      </c>
      <c r="G7959" s="54">
        <v>33</v>
      </c>
      <c r="H7959" s="54">
        <v>27119.703622218301</v>
      </c>
      <c r="I7959" s="42"/>
      <c r="J7959" s="49">
        <v>43297</v>
      </c>
      <c r="K7959" s="54">
        <v>33</v>
      </c>
      <c r="L7959" s="54">
        <v>-4340.34</v>
      </c>
      <c r="M7959" s="42"/>
      <c r="N7959" s="49">
        <v>43297</v>
      </c>
      <c r="O7959" s="54">
        <v>33</v>
      </c>
      <c r="P7959" s="54">
        <v>14195.164030575101</v>
      </c>
      <c r="Q7959" s="42"/>
      <c r="R7959" s="55">
        <f t="shared" si="372"/>
        <v>-0.16004378441820799</v>
      </c>
      <c r="S7959" s="55">
        <f t="shared" si="373"/>
        <v>34567.921495616181</v>
      </c>
      <c r="T7959" s="55">
        <f t="shared" si="374"/>
        <v>-2271.8477718904619</v>
      </c>
    </row>
    <row r="7960" spans="2:20">
      <c r="B7960" s="49">
        <v>43297</v>
      </c>
      <c r="C7960" s="50">
        <v>34</v>
      </c>
      <c r="D7960" s="51">
        <v>2.4684300000000001</v>
      </c>
      <c r="E7960" s="42"/>
      <c r="F7960" s="49">
        <v>43297</v>
      </c>
      <c r="G7960" s="54">
        <v>34</v>
      </c>
      <c r="H7960" s="54">
        <v>27609.913005006001</v>
      </c>
      <c r="I7960" s="42"/>
      <c r="J7960" s="49">
        <v>43297</v>
      </c>
      <c r="K7960" s="54">
        <v>34</v>
      </c>
      <c r="L7960" s="54">
        <v>-9146.52</v>
      </c>
      <c r="M7960" s="42"/>
      <c r="N7960" s="49">
        <v>43297</v>
      </c>
      <c r="O7960" s="54">
        <v>34</v>
      </c>
      <c r="P7960" s="54">
        <v>14428.9055190421</v>
      </c>
      <c r="Q7960" s="42"/>
      <c r="R7960" s="55">
        <f t="shared" si="372"/>
        <v>-0.33127666857702986</v>
      </c>
      <c r="S7960" s="55">
        <f t="shared" si="373"/>
        <v>35616.743250369094</v>
      </c>
      <c r="T7960" s="55">
        <f t="shared" si="374"/>
        <v>-4779.9597515609867</v>
      </c>
    </row>
    <row r="7961" spans="2:20">
      <c r="B7961" s="49">
        <v>43297</v>
      </c>
      <c r="C7961" s="50">
        <v>35</v>
      </c>
      <c r="D7961" s="51">
        <v>2.3747500000000001</v>
      </c>
      <c r="E7961" s="42"/>
      <c r="F7961" s="49">
        <v>43297</v>
      </c>
      <c r="G7961" s="54">
        <v>35</v>
      </c>
      <c r="H7961" s="54">
        <v>28021.931209176098</v>
      </c>
      <c r="I7961" s="42"/>
      <c r="J7961" s="49">
        <v>43297</v>
      </c>
      <c r="K7961" s="54">
        <v>35</v>
      </c>
      <c r="L7961" s="54">
        <v>-8836.1</v>
      </c>
      <c r="M7961" s="42"/>
      <c r="N7961" s="49">
        <v>43297</v>
      </c>
      <c r="O7961" s="54">
        <v>35</v>
      </c>
      <c r="P7961" s="54">
        <v>14650.4618342388</v>
      </c>
      <c r="Q7961" s="42"/>
      <c r="R7961" s="55">
        <f t="shared" si="372"/>
        <v>-0.31532801697502272</v>
      </c>
      <c r="S7961" s="55">
        <f t="shared" si="373"/>
        <v>34791.184240858594</v>
      </c>
      <c r="T7961" s="55">
        <f t="shared" si="374"/>
        <v>-4619.7010779587745</v>
      </c>
    </row>
    <row r="7962" spans="2:20">
      <c r="B7962" s="49">
        <v>43297</v>
      </c>
      <c r="C7962" s="50">
        <v>36</v>
      </c>
      <c r="D7962" s="51">
        <v>2.6159500000000002</v>
      </c>
      <c r="E7962" s="42"/>
      <c r="F7962" s="49">
        <v>43297</v>
      </c>
      <c r="G7962" s="54">
        <v>36</v>
      </c>
      <c r="H7962" s="54">
        <v>28021.7187001413</v>
      </c>
      <c r="I7962" s="42"/>
      <c r="J7962" s="49">
        <v>43297</v>
      </c>
      <c r="K7962" s="54">
        <v>36</v>
      </c>
      <c r="L7962" s="54">
        <v>1499.26</v>
      </c>
      <c r="M7962" s="42"/>
      <c r="N7962" s="49">
        <v>43297</v>
      </c>
      <c r="O7962" s="54">
        <v>36</v>
      </c>
      <c r="P7962" s="54">
        <v>14619.874942512601</v>
      </c>
      <c r="Q7962" s="42"/>
      <c r="R7962" s="55">
        <f t="shared" si="372"/>
        <v>5.3503499055268154E-2</v>
      </c>
      <c r="S7962" s="55">
        <f t="shared" si="373"/>
        <v>38244.861855865842</v>
      </c>
      <c r="T7962" s="55">
        <f t="shared" si="374"/>
        <v>782.21446517486152</v>
      </c>
    </row>
    <row r="7963" spans="2:20">
      <c r="B7963" s="49">
        <v>43297</v>
      </c>
      <c r="C7963" s="50">
        <v>37</v>
      </c>
      <c r="D7963" s="51">
        <v>2.3094999999999999</v>
      </c>
      <c r="E7963" s="42"/>
      <c r="F7963" s="49">
        <v>43297</v>
      </c>
      <c r="G7963" s="54">
        <v>37</v>
      </c>
      <c r="H7963" s="54">
        <v>27838.1522649912</v>
      </c>
      <c r="I7963" s="42"/>
      <c r="J7963" s="49">
        <v>43297</v>
      </c>
      <c r="K7963" s="54">
        <v>37</v>
      </c>
      <c r="L7963" s="54">
        <v>-14201.48</v>
      </c>
      <c r="M7963" s="42"/>
      <c r="N7963" s="49">
        <v>43297</v>
      </c>
      <c r="O7963" s="54">
        <v>37</v>
      </c>
      <c r="P7963" s="54">
        <v>14472.6432733573</v>
      </c>
      <c r="Q7963" s="42"/>
      <c r="R7963" s="55">
        <f t="shared" si="372"/>
        <v>-0.51014449036761489</v>
      </c>
      <c r="S7963" s="55">
        <f t="shared" si="373"/>
        <v>33424.569639818685</v>
      </c>
      <c r="T7963" s="55">
        <f t="shared" si="374"/>
        <v>-7383.1392269591497</v>
      </c>
    </row>
    <row r="7964" spans="2:20">
      <c r="B7964" s="49">
        <v>43297</v>
      </c>
      <c r="C7964" s="50">
        <v>38</v>
      </c>
      <c r="D7964" s="51">
        <v>2.1654300000000002</v>
      </c>
      <c r="E7964" s="42"/>
      <c r="F7964" s="49">
        <v>43297</v>
      </c>
      <c r="G7964" s="54">
        <v>38</v>
      </c>
      <c r="H7964" s="54">
        <v>27887.7502752734</v>
      </c>
      <c r="I7964" s="42"/>
      <c r="J7964" s="49">
        <v>43297</v>
      </c>
      <c r="K7964" s="54">
        <v>38</v>
      </c>
      <c r="L7964" s="54">
        <v>-9643.32</v>
      </c>
      <c r="M7964" s="42"/>
      <c r="N7964" s="49">
        <v>43297</v>
      </c>
      <c r="O7964" s="54">
        <v>38</v>
      </c>
      <c r="P7964" s="54">
        <v>14481.5659486698</v>
      </c>
      <c r="Q7964" s="42"/>
      <c r="R7964" s="55">
        <f t="shared" si="372"/>
        <v>-0.34579053185764591</v>
      </c>
      <c r="S7964" s="55">
        <f t="shared" si="373"/>
        <v>31358.817352228049</v>
      </c>
      <c r="T7964" s="55">
        <f t="shared" si="374"/>
        <v>-5007.5883915221048</v>
      </c>
    </row>
    <row r="7965" spans="2:20">
      <c r="B7965" s="49">
        <v>43297</v>
      </c>
      <c r="C7965" s="50">
        <v>39</v>
      </c>
      <c r="D7965" s="51">
        <v>2.0823800000000001</v>
      </c>
      <c r="E7965" s="42"/>
      <c r="F7965" s="49">
        <v>43297</v>
      </c>
      <c r="G7965" s="54">
        <v>39</v>
      </c>
      <c r="H7965" s="54">
        <v>27532.300805659499</v>
      </c>
      <c r="I7965" s="42"/>
      <c r="J7965" s="49">
        <v>43297</v>
      </c>
      <c r="K7965" s="54">
        <v>39</v>
      </c>
      <c r="L7965" s="54">
        <v>-12026.02</v>
      </c>
      <c r="M7965" s="42"/>
      <c r="N7965" s="49">
        <v>43297</v>
      </c>
      <c r="O7965" s="54">
        <v>39</v>
      </c>
      <c r="P7965" s="54">
        <v>14255.7606211326</v>
      </c>
      <c r="Q7965" s="42"/>
      <c r="R7965" s="55">
        <f t="shared" si="372"/>
        <v>-0.43679676772701648</v>
      </c>
      <c r="S7965" s="55">
        <f t="shared" si="373"/>
        <v>29685.910802234106</v>
      </c>
      <c r="T7965" s="55">
        <f t="shared" si="374"/>
        <v>-6226.8701608008041</v>
      </c>
    </row>
    <row r="7966" spans="2:20">
      <c r="B7966" s="49">
        <v>43297</v>
      </c>
      <c r="C7966" s="50">
        <v>40</v>
      </c>
      <c r="D7966" s="51">
        <v>2.2000199999999999</v>
      </c>
      <c r="E7966" s="42"/>
      <c r="F7966" s="49">
        <v>43297</v>
      </c>
      <c r="G7966" s="54">
        <v>40</v>
      </c>
      <c r="H7966" s="54">
        <v>27394.951268458299</v>
      </c>
      <c r="I7966" s="42"/>
      <c r="J7966" s="49">
        <v>43297</v>
      </c>
      <c r="K7966" s="54">
        <v>40</v>
      </c>
      <c r="L7966" s="54">
        <v>-9396.56</v>
      </c>
      <c r="M7966" s="42"/>
      <c r="N7966" s="49">
        <v>43297</v>
      </c>
      <c r="O7966" s="54">
        <v>40</v>
      </c>
      <c r="P7966" s="54">
        <v>14165.9584092399</v>
      </c>
      <c r="Q7966" s="42"/>
      <c r="R7966" s="55">
        <f t="shared" si="372"/>
        <v>-0.34300334787669101</v>
      </c>
      <c r="S7966" s="55">
        <f t="shared" si="373"/>
        <v>31165.391819495962</v>
      </c>
      <c r="T7966" s="55">
        <f t="shared" si="374"/>
        <v>-4858.9711602512498</v>
      </c>
    </row>
    <row r="7967" spans="2:20">
      <c r="B7967" s="49">
        <v>43297</v>
      </c>
      <c r="C7967" s="50">
        <v>41</v>
      </c>
      <c r="D7967" s="51">
        <v>2.3278699999999999</v>
      </c>
      <c r="E7967" s="42"/>
      <c r="F7967" s="49">
        <v>43297</v>
      </c>
      <c r="G7967" s="54">
        <v>41</v>
      </c>
      <c r="H7967" s="54">
        <v>27351.078185119699</v>
      </c>
      <c r="I7967" s="42"/>
      <c r="J7967" s="49">
        <v>43297</v>
      </c>
      <c r="K7967" s="54">
        <v>41</v>
      </c>
      <c r="L7967" s="54">
        <v>-2637.77</v>
      </c>
      <c r="M7967" s="42"/>
      <c r="N7967" s="49">
        <v>43297</v>
      </c>
      <c r="O7967" s="54">
        <v>41</v>
      </c>
      <c r="P7967" s="54">
        <v>14141.6569776467</v>
      </c>
      <c r="Q7967" s="42"/>
      <c r="R7967" s="55">
        <f t="shared" si="372"/>
        <v>-9.6441170697068673E-2</v>
      </c>
      <c r="S7967" s="55">
        <f t="shared" si="373"/>
        <v>32919.939028554421</v>
      </c>
      <c r="T7967" s="55">
        <f t="shared" si="374"/>
        <v>-1363.8379545206178</v>
      </c>
    </row>
    <row r="7968" spans="2:20">
      <c r="B7968" s="49">
        <v>43297</v>
      </c>
      <c r="C7968" s="50">
        <v>42</v>
      </c>
      <c r="D7968" s="51">
        <v>2.34775</v>
      </c>
      <c r="E7968" s="42"/>
      <c r="F7968" s="49">
        <v>43297</v>
      </c>
      <c r="G7968" s="54">
        <v>42</v>
      </c>
      <c r="H7968" s="54">
        <v>26983.379123685401</v>
      </c>
      <c r="I7968" s="42"/>
      <c r="J7968" s="49">
        <v>43297</v>
      </c>
      <c r="K7968" s="54">
        <v>42</v>
      </c>
      <c r="L7968" s="54">
        <v>-490.83</v>
      </c>
      <c r="M7968" s="42"/>
      <c r="N7968" s="49">
        <v>43297</v>
      </c>
      <c r="O7968" s="54">
        <v>42</v>
      </c>
      <c r="P7968" s="54">
        <v>13943.9764170128</v>
      </c>
      <c r="Q7968" s="42"/>
      <c r="R7968" s="55">
        <f t="shared" si="372"/>
        <v>-1.8190086488061849E-2</v>
      </c>
      <c r="S7968" s="55">
        <f t="shared" si="373"/>
        <v>32736.970633041801</v>
      </c>
      <c r="T7968" s="55">
        <f t="shared" si="374"/>
        <v>-253.64213701295762</v>
      </c>
    </row>
    <row r="7969" spans="2:20">
      <c r="B7969" s="49">
        <v>43297</v>
      </c>
      <c r="C7969" s="50">
        <v>43</v>
      </c>
      <c r="D7969" s="51">
        <v>2.9185300000000001</v>
      </c>
      <c r="E7969" s="42"/>
      <c r="F7969" s="49">
        <v>43297</v>
      </c>
      <c r="G7969" s="54">
        <v>43</v>
      </c>
      <c r="H7969" s="54">
        <v>26438.804260562702</v>
      </c>
      <c r="I7969" s="42"/>
      <c r="J7969" s="49">
        <v>43297</v>
      </c>
      <c r="K7969" s="54">
        <v>43</v>
      </c>
      <c r="L7969" s="54">
        <v>23871.99</v>
      </c>
      <c r="M7969" s="42"/>
      <c r="N7969" s="49">
        <v>43297</v>
      </c>
      <c r="O7969" s="54">
        <v>43</v>
      </c>
      <c r="P7969" s="54">
        <v>13679.209150655101</v>
      </c>
      <c r="Q7969" s="42"/>
      <c r="R7969" s="55">
        <f t="shared" si="372"/>
        <v>0.90291488846220347</v>
      </c>
      <c r="S7969" s="55">
        <f t="shared" si="373"/>
        <v>39923.182282461428</v>
      </c>
      <c r="T7969" s="55">
        <f t="shared" si="374"/>
        <v>12351.161604514904</v>
      </c>
    </row>
    <row r="7970" spans="2:20">
      <c r="B7970" s="49">
        <v>43297</v>
      </c>
      <c r="C7970" s="50">
        <v>44</v>
      </c>
      <c r="D7970" s="51">
        <v>2.1512099999999998</v>
      </c>
      <c r="E7970" s="42"/>
      <c r="F7970" s="49">
        <v>43297</v>
      </c>
      <c r="G7970" s="54">
        <v>44</v>
      </c>
      <c r="H7970" s="54">
        <v>26124.1207105305</v>
      </c>
      <c r="I7970" s="42"/>
      <c r="J7970" s="49">
        <v>43297</v>
      </c>
      <c r="K7970" s="54">
        <v>44</v>
      </c>
      <c r="L7970" s="54">
        <v>11426.02</v>
      </c>
      <c r="M7970" s="42"/>
      <c r="N7970" s="49">
        <v>43297</v>
      </c>
      <c r="O7970" s="54">
        <v>44</v>
      </c>
      <c r="P7970" s="54">
        <v>13488.4019730733</v>
      </c>
      <c r="Q7970" s="42"/>
      <c r="R7970" s="55">
        <f t="shared" si="372"/>
        <v>0.43737433793873987</v>
      </c>
      <c r="S7970" s="55">
        <f t="shared" si="373"/>
        <v>29016.385208495012</v>
      </c>
      <c r="T7970" s="55">
        <f t="shared" si="374"/>
        <v>5899.4808828245268</v>
      </c>
    </row>
    <row r="7971" spans="2:20">
      <c r="B7971" s="49">
        <v>43297</v>
      </c>
      <c r="C7971" s="50">
        <v>45</v>
      </c>
      <c r="D7971" s="51">
        <v>1.6841299999999999</v>
      </c>
      <c r="E7971" s="42"/>
      <c r="F7971" s="49">
        <v>43297</v>
      </c>
      <c r="G7971" s="54">
        <v>45</v>
      </c>
      <c r="H7971" s="54">
        <v>25302.8360378668</v>
      </c>
      <c r="I7971" s="42"/>
      <c r="J7971" s="49">
        <v>43297</v>
      </c>
      <c r="K7971" s="54">
        <v>45</v>
      </c>
      <c r="L7971" s="54">
        <v>5012.3100000000004</v>
      </c>
      <c r="M7971" s="42"/>
      <c r="N7971" s="49">
        <v>43297</v>
      </c>
      <c r="O7971" s="54">
        <v>45</v>
      </c>
      <c r="P7971" s="54">
        <v>13112.158090975199</v>
      </c>
      <c r="Q7971" s="42"/>
      <c r="R7971" s="55">
        <f t="shared" si="372"/>
        <v>0.19809281427974554</v>
      </c>
      <c r="S7971" s="55">
        <f t="shared" si="373"/>
        <v>22082.578805754059</v>
      </c>
      <c r="T7971" s="55">
        <f t="shared" si="374"/>
        <v>2597.4242975222128</v>
      </c>
    </row>
    <row r="7972" spans="2:20">
      <c r="B7972" s="49">
        <v>43297</v>
      </c>
      <c r="C7972" s="50">
        <v>46</v>
      </c>
      <c r="D7972" s="51">
        <v>1.6391800000000001</v>
      </c>
      <c r="E7972" s="42"/>
      <c r="F7972" s="49">
        <v>43297</v>
      </c>
      <c r="G7972" s="54">
        <v>46</v>
      </c>
      <c r="H7972" s="54">
        <v>23696.240283132101</v>
      </c>
      <c r="I7972" s="42"/>
      <c r="J7972" s="49">
        <v>43297</v>
      </c>
      <c r="K7972" s="54">
        <v>46</v>
      </c>
      <c r="L7972" s="54">
        <v>-4808.66</v>
      </c>
      <c r="M7972" s="42"/>
      <c r="N7972" s="49">
        <v>43297</v>
      </c>
      <c r="O7972" s="54">
        <v>46</v>
      </c>
      <c r="P7972" s="54">
        <v>12294.018560643801</v>
      </c>
      <c r="Q7972" s="42"/>
      <c r="R7972" s="55">
        <f t="shared" si="372"/>
        <v>-0.20292923867011045</v>
      </c>
      <c r="S7972" s="55">
        <f t="shared" si="373"/>
        <v>20152.109344236105</v>
      </c>
      <c r="T7972" s="55">
        <f t="shared" si="374"/>
        <v>-2494.8158267076537</v>
      </c>
    </row>
    <row r="7973" spans="2:20">
      <c r="B7973" s="49">
        <v>43297</v>
      </c>
      <c r="C7973" s="50">
        <v>47</v>
      </c>
      <c r="D7973" s="51">
        <v>2.72438</v>
      </c>
      <c r="E7973" s="42"/>
      <c r="F7973" s="49">
        <v>43297</v>
      </c>
      <c r="G7973" s="54">
        <v>47</v>
      </c>
      <c r="H7973" s="54">
        <v>21936.747988515399</v>
      </c>
      <c r="I7973" s="42"/>
      <c r="J7973" s="49">
        <v>43297</v>
      </c>
      <c r="K7973" s="54">
        <v>47</v>
      </c>
      <c r="L7973" s="54">
        <v>20164.46</v>
      </c>
      <c r="M7973" s="42"/>
      <c r="N7973" s="49">
        <v>43297</v>
      </c>
      <c r="O7973" s="54">
        <v>47</v>
      </c>
      <c r="P7973" s="54">
        <v>11303.802894497499</v>
      </c>
      <c r="Q7973" s="42"/>
      <c r="R7973" s="55">
        <f t="shared" si="372"/>
        <v>0.91920917405609759</v>
      </c>
      <c r="S7973" s="55">
        <f t="shared" si="373"/>
        <v>30795.854529711098</v>
      </c>
      <c r="T7973" s="55">
        <f t="shared" si="374"/>
        <v>10390.559322343972</v>
      </c>
    </row>
    <row r="7974" spans="2:20">
      <c r="B7974" s="49">
        <v>43297</v>
      </c>
      <c r="C7974" s="50">
        <v>48</v>
      </c>
      <c r="D7974" s="51">
        <v>2.4000499999999998</v>
      </c>
      <c r="E7974" s="42"/>
      <c r="F7974" s="49">
        <v>43297</v>
      </c>
      <c r="G7974" s="54">
        <v>48</v>
      </c>
      <c r="H7974" s="54">
        <v>20531.3773150542</v>
      </c>
      <c r="I7974" s="42"/>
      <c r="J7974" s="49">
        <v>43297</v>
      </c>
      <c r="K7974" s="54">
        <v>48</v>
      </c>
      <c r="L7974" s="54">
        <v>7773.04</v>
      </c>
      <c r="M7974" s="42"/>
      <c r="N7974" s="49">
        <v>43297</v>
      </c>
      <c r="O7974" s="54">
        <v>48</v>
      </c>
      <c r="P7974" s="54">
        <v>10479.298872200799</v>
      </c>
      <c r="Q7974" s="42"/>
      <c r="R7974" s="55">
        <f t="shared" si="372"/>
        <v>0.37859320788482037</v>
      </c>
      <c r="S7974" s="55">
        <f t="shared" si="373"/>
        <v>25150.841258225526</v>
      </c>
      <c r="T7974" s="55">
        <f t="shared" si="374"/>
        <v>3967.3913764102808</v>
      </c>
    </row>
    <row r="7975" spans="2:20">
      <c r="B7975" s="49">
        <v>43298</v>
      </c>
      <c r="C7975" s="50">
        <v>1</v>
      </c>
      <c r="D7975" s="51">
        <v>1.8171200000000001</v>
      </c>
      <c r="E7975" s="42"/>
      <c r="F7975" s="49">
        <v>43298</v>
      </c>
      <c r="G7975" s="54">
        <v>1</v>
      </c>
      <c r="H7975" s="54">
        <v>19878.235082017301</v>
      </c>
      <c r="I7975" s="42"/>
      <c r="J7975" s="49">
        <v>43298</v>
      </c>
      <c r="K7975" s="54">
        <v>1</v>
      </c>
      <c r="L7975" s="54">
        <v>-11564.21</v>
      </c>
      <c r="M7975" s="42"/>
      <c r="N7975" s="49">
        <v>43298</v>
      </c>
      <c r="O7975" s="54">
        <v>1</v>
      </c>
      <c r="P7975" s="54">
        <v>10109.9645540242</v>
      </c>
      <c r="Q7975" s="42"/>
      <c r="R7975" s="55">
        <f t="shared" si="372"/>
        <v>-0.58175235136752534</v>
      </c>
      <c r="S7975" s="55">
        <f t="shared" si="373"/>
        <v>18371.018790408456</v>
      </c>
      <c r="T7975" s="55">
        <f t="shared" si="374"/>
        <v>-5881.4956515459135</v>
      </c>
    </row>
    <row r="7976" spans="2:20">
      <c r="B7976" s="49">
        <v>43298</v>
      </c>
      <c r="C7976" s="50">
        <v>2</v>
      </c>
      <c r="D7976" s="51">
        <v>1.7351700000000001</v>
      </c>
      <c r="E7976" s="42"/>
      <c r="F7976" s="49">
        <v>43298</v>
      </c>
      <c r="G7976" s="54">
        <v>2</v>
      </c>
      <c r="H7976" s="54">
        <v>19094.357599047999</v>
      </c>
      <c r="I7976" s="42"/>
      <c r="J7976" s="49">
        <v>43298</v>
      </c>
      <c r="K7976" s="54">
        <v>2</v>
      </c>
      <c r="L7976" s="54">
        <v>-7665.1</v>
      </c>
      <c r="M7976" s="42"/>
      <c r="N7976" s="49">
        <v>43298</v>
      </c>
      <c r="O7976" s="54">
        <v>2</v>
      </c>
      <c r="P7976" s="54">
        <v>9703.7661186260993</v>
      </c>
      <c r="Q7976" s="42"/>
      <c r="R7976" s="55">
        <f t="shared" si="372"/>
        <v>-0.40143272483710918</v>
      </c>
      <c r="S7976" s="55">
        <f t="shared" si="373"/>
        <v>16837.68385605645</v>
      </c>
      <c r="T7976" s="55">
        <f t="shared" si="374"/>
        <v>-3895.4092741820937</v>
      </c>
    </row>
    <row r="7977" spans="2:20">
      <c r="B7977" s="49">
        <v>43298</v>
      </c>
      <c r="C7977" s="50">
        <v>3</v>
      </c>
      <c r="D7977" s="51">
        <v>2.4047900000000002</v>
      </c>
      <c r="E7977" s="42"/>
      <c r="F7977" s="49">
        <v>43298</v>
      </c>
      <c r="G7977" s="54">
        <v>3</v>
      </c>
      <c r="H7977" s="54">
        <v>18978.0284582526</v>
      </c>
      <c r="I7977" s="42"/>
      <c r="J7977" s="49">
        <v>43298</v>
      </c>
      <c r="K7977" s="54">
        <v>3</v>
      </c>
      <c r="L7977" s="54">
        <v>4837.3999999999996</v>
      </c>
      <c r="M7977" s="42"/>
      <c r="N7977" s="49">
        <v>43298</v>
      </c>
      <c r="O7977" s="54">
        <v>3</v>
      </c>
      <c r="P7977" s="54">
        <v>9696.8579288769997</v>
      </c>
      <c r="Q7977" s="42"/>
      <c r="R7977" s="55">
        <f t="shared" si="372"/>
        <v>0.2548947595184185</v>
      </c>
      <c r="S7977" s="55">
        <f t="shared" si="373"/>
        <v>23318.906978784122</v>
      </c>
      <c r="T7977" s="55">
        <f t="shared" si="374"/>
        <v>2471.6782698653724</v>
      </c>
    </row>
    <row r="7978" spans="2:20">
      <c r="B7978" s="49">
        <v>43298</v>
      </c>
      <c r="C7978" s="50">
        <v>4</v>
      </c>
      <c r="D7978" s="51">
        <v>2.0476999999999999</v>
      </c>
      <c r="E7978" s="42"/>
      <c r="F7978" s="49">
        <v>43298</v>
      </c>
      <c r="G7978" s="54">
        <v>4</v>
      </c>
      <c r="H7978" s="54">
        <v>18716.8229839921</v>
      </c>
      <c r="I7978" s="42"/>
      <c r="J7978" s="49">
        <v>43298</v>
      </c>
      <c r="K7978" s="54">
        <v>4</v>
      </c>
      <c r="L7978" s="54">
        <v>-3005.22</v>
      </c>
      <c r="M7978" s="42"/>
      <c r="N7978" s="49">
        <v>43298</v>
      </c>
      <c r="O7978" s="54">
        <v>4</v>
      </c>
      <c r="P7978" s="54">
        <v>9587.4166909882006</v>
      </c>
      <c r="Q7978" s="42"/>
      <c r="R7978" s="55">
        <f t="shared" si="372"/>
        <v>-0.16056250585744536</v>
      </c>
      <c r="S7978" s="55">
        <f t="shared" si="373"/>
        <v>19632.153158136538</v>
      </c>
      <c r="T7978" s="55">
        <f t="shared" si="374"/>
        <v>-1539.3796486045624</v>
      </c>
    </row>
    <row r="7979" spans="2:20">
      <c r="B7979" s="49">
        <v>43298</v>
      </c>
      <c r="C7979" s="50">
        <v>5</v>
      </c>
      <c r="D7979" s="51">
        <v>1.8836299999999999</v>
      </c>
      <c r="E7979" s="42"/>
      <c r="F7979" s="49">
        <v>43298</v>
      </c>
      <c r="G7979" s="54">
        <v>5</v>
      </c>
      <c r="H7979" s="54">
        <v>18844.730812547099</v>
      </c>
      <c r="I7979" s="42"/>
      <c r="J7979" s="49">
        <v>43298</v>
      </c>
      <c r="K7979" s="54">
        <v>5</v>
      </c>
      <c r="L7979" s="54">
        <v>-4952.2299999999996</v>
      </c>
      <c r="M7979" s="42"/>
      <c r="N7979" s="49">
        <v>43298</v>
      </c>
      <c r="O7979" s="54">
        <v>5</v>
      </c>
      <c r="P7979" s="54">
        <v>9675.2212528281998</v>
      </c>
      <c r="Q7979" s="42"/>
      <c r="R7979" s="55">
        <f t="shared" si="372"/>
        <v>-0.26279123057054932</v>
      </c>
      <c r="S7979" s="55">
        <f t="shared" si="373"/>
        <v>18224.53700846478</v>
      </c>
      <c r="T7979" s="55">
        <f t="shared" si="374"/>
        <v>-2542.5632990730546</v>
      </c>
    </row>
    <row r="7980" spans="2:20">
      <c r="B7980" s="49">
        <v>43298</v>
      </c>
      <c r="C7980" s="50">
        <v>6</v>
      </c>
      <c r="D7980" s="51">
        <v>1.5879799999999999</v>
      </c>
      <c r="E7980" s="42"/>
      <c r="F7980" s="49">
        <v>43298</v>
      </c>
      <c r="G7980" s="54">
        <v>6</v>
      </c>
      <c r="H7980" s="54">
        <v>18735.618599219499</v>
      </c>
      <c r="I7980" s="42"/>
      <c r="J7980" s="49">
        <v>43298</v>
      </c>
      <c r="K7980" s="54">
        <v>6</v>
      </c>
      <c r="L7980" s="54">
        <v>-8093.67</v>
      </c>
      <c r="M7980" s="42"/>
      <c r="N7980" s="49">
        <v>43298</v>
      </c>
      <c r="O7980" s="54">
        <v>6</v>
      </c>
      <c r="P7980" s="54">
        <v>9617.6149418845998</v>
      </c>
      <c r="Q7980" s="42"/>
      <c r="R7980" s="55">
        <f t="shared" si="372"/>
        <v>-0.43199374267456381</v>
      </c>
      <c r="S7980" s="55">
        <f t="shared" si="373"/>
        <v>15272.580175413907</v>
      </c>
      <c r="T7980" s="55">
        <f t="shared" si="374"/>
        <v>-4154.7494743475354</v>
      </c>
    </row>
    <row r="7981" spans="2:20">
      <c r="B7981" s="49">
        <v>43298</v>
      </c>
      <c r="C7981" s="50">
        <v>7</v>
      </c>
      <c r="D7981" s="51">
        <v>1.7564299999999999</v>
      </c>
      <c r="E7981" s="42"/>
      <c r="F7981" s="49">
        <v>43298</v>
      </c>
      <c r="G7981" s="54">
        <v>7</v>
      </c>
      <c r="H7981" s="54">
        <v>18454.745862227301</v>
      </c>
      <c r="I7981" s="42"/>
      <c r="J7981" s="49">
        <v>43298</v>
      </c>
      <c r="K7981" s="54">
        <v>7</v>
      </c>
      <c r="L7981" s="54">
        <v>-6080.69</v>
      </c>
      <c r="M7981" s="42"/>
      <c r="N7981" s="49">
        <v>43298</v>
      </c>
      <c r="O7981" s="54">
        <v>7</v>
      </c>
      <c r="P7981" s="54">
        <v>9555.2030437018002</v>
      </c>
      <c r="Q7981" s="42"/>
      <c r="R7981" s="55">
        <f t="shared" si="372"/>
        <v>-0.32949193911392732</v>
      </c>
      <c r="S7981" s="55">
        <f t="shared" si="373"/>
        <v>16783.045282049152</v>
      </c>
      <c r="T7981" s="55">
        <f t="shared" si="374"/>
        <v>-3148.3623794966065</v>
      </c>
    </row>
    <row r="7982" spans="2:20">
      <c r="B7982" s="49">
        <v>43298</v>
      </c>
      <c r="C7982" s="50">
        <v>8</v>
      </c>
      <c r="D7982" s="51">
        <v>1.5420400000000001</v>
      </c>
      <c r="E7982" s="42"/>
      <c r="F7982" s="49">
        <v>43298</v>
      </c>
      <c r="G7982" s="54">
        <v>8</v>
      </c>
      <c r="H7982" s="54">
        <v>18328.101547921298</v>
      </c>
      <c r="I7982" s="42"/>
      <c r="J7982" s="49">
        <v>43298</v>
      </c>
      <c r="K7982" s="54">
        <v>8</v>
      </c>
      <c r="L7982" s="54">
        <v>-10112.93</v>
      </c>
      <c r="M7982" s="42"/>
      <c r="N7982" s="49">
        <v>43298</v>
      </c>
      <c r="O7982" s="54">
        <v>8</v>
      </c>
      <c r="P7982" s="54">
        <v>9480.7206117243004</v>
      </c>
      <c r="Q7982" s="42"/>
      <c r="R7982" s="55">
        <f t="shared" si="372"/>
        <v>-0.55177182282400483</v>
      </c>
      <c r="S7982" s="55">
        <f t="shared" si="373"/>
        <v>14619.650412103341</v>
      </c>
      <c r="T7982" s="55">
        <f t="shared" si="374"/>
        <v>-5231.1944936162317</v>
      </c>
    </row>
    <row r="7983" spans="2:20">
      <c r="B7983" s="49">
        <v>43298</v>
      </c>
      <c r="C7983" s="50">
        <v>9</v>
      </c>
      <c r="D7983" s="51">
        <v>1.79579</v>
      </c>
      <c r="E7983" s="42"/>
      <c r="F7983" s="49">
        <v>43298</v>
      </c>
      <c r="G7983" s="54">
        <v>9</v>
      </c>
      <c r="H7983" s="54">
        <v>18550.003519790302</v>
      </c>
      <c r="I7983" s="42"/>
      <c r="J7983" s="49">
        <v>43298</v>
      </c>
      <c r="K7983" s="54">
        <v>9</v>
      </c>
      <c r="L7983" s="54">
        <v>-3273.5</v>
      </c>
      <c r="M7983" s="42"/>
      <c r="N7983" s="49">
        <v>43298</v>
      </c>
      <c r="O7983" s="54">
        <v>9</v>
      </c>
      <c r="P7983" s="54">
        <v>9692.8274725311003</v>
      </c>
      <c r="Q7983" s="42"/>
      <c r="R7983" s="55">
        <f t="shared" si="372"/>
        <v>-0.17646896921111771</v>
      </c>
      <c r="S7983" s="55">
        <f t="shared" si="373"/>
        <v>17406.282646896623</v>
      </c>
      <c r="T7983" s="55">
        <f t="shared" si="374"/>
        <v>-1710.4832728187666</v>
      </c>
    </row>
    <row r="7984" spans="2:20">
      <c r="B7984" s="49">
        <v>43298</v>
      </c>
      <c r="C7984" s="50">
        <v>10</v>
      </c>
      <c r="D7984" s="51">
        <v>2.17571</v>
      </c>
      <c r="E7984" s="42"/>
      <c r="F7984" s="49">
        <v>43298</v>
      </c>
      <c r="G7984" s="54">
        <v>10</v>
      </c>
      <c r="H7984" s="54">
        <v>18539.0909932863</v>
      </c>
      <c r="I7984" s="42"/>
      <c r="J7984" s="49">
        <v>43298</v>
      </c>
      <c r="K7984" s="54">
        <v>10</v>
      </c>
      <c r="L7984" s="54">
        <v>1267.27</v>
      </c>
      <c r="M7984" s="42"/>
      <c r="N7984" s="49">
        <v>43298</v>
      </c>
      <c r="O7984" s="54">
        <v>10</v>
      </c>
      <c r="P7984" s="54">
        <v>9683.0484104409006</v>
      </c>
      <c r="Q7984" s="42"/>
      <c r="R7984" s="55">
        <f t="shared" si="372"/>
        <v>6.8356641674552757E-2</v>
      </c>
      <c r="S7984" s="55">
        <f t="shared" si="373"/>
        <v>21067.505257080371</v>
      </c>
      <c r="T7984" s="55">
        <f t="shared" si="374"/>
        <v>661.90067050985624</v>
      </c>
    </row>
    <row r="7985" spans="2:20">
      <c r="B7985" s="49">
        <v>43298</v>
      </c>
      <c r="C7985" s="50">
        <v>11</v>
      </c>
      <c r="D7985" s="51">
        <v>1.9472400000000001</v>
      </c>
      <c r="E7985" s="42"/>
      <c r="F7985" s="49">
        <v>43298</v>
      </c>
      <c r="G7985" s="54">
        <v>11</v>
      </c>
      <c r="H7985" s="54">
        <v>18468.996669946799</v>
      </c>
      <c r="I7985" s="42"/>
      <c r="J7985" s="49">
        <v>43298</v>
      </c>
      <c r="K7985" s="54">
        <v>11</v>
      </c>
      <c r="L7985" s="54">
        <v>-5376.84</v>
      </c>
      <c r="M7985" s="42"/>
      <c r="N7985" s="49">
        <v>43298</v>
      </c>
      <c r="O7985" s="54">
        <v>11</v>
      </c>
      <c r="P7985" s="54">
        <v>9648.0118687847007</v>
      </c>
      <c r="Q7985" s="42"/>
      <c r="R7985" s="55">
        <f t="shared" si="372"/>
        <v>-0.29112788832483388</v>
      </c>
      <c r="S7985" s="55">
        <f t="shared" si="373"/>
        <v>18786.994631372323</v>
      </c>
      <c r="T7985" s="55">
        <f t="shared" si="374"/>
        <v>-2808.8053218922241</v>
      </c>
    </row>
    <row r="7986" spans="2:20">
      <c r="B7986" s="49">
        <v>43298</v>
      </c>
      <c r="C7986" s="50">
        <v>12</v>
      </c>
      <c r="D7986" s="51">
        <v>1.48912</v>
      </c>
      <c r="E7986" s="42"/>
      <c r="F7986" s="49">
        <v>43298</v>
      </c>
      <c r="G7986" s="54">
        <v>12</v>
      </c>
      <c r="H7986" s="54">
        <v>19060.311745346498</v>
      </c>
      <c r="I7986" s="42"/>
      <c r="J7986" s="49">
        <v>43298</v>
      </c>
      <c r="K7986" s="54">
        <v>12</v>
      </c>
      <c r="L7986" s="54">
        <v>-11688.3</v>
      </c>
      <c r="M7986" s="42"/>
      <c r="N7986" s="49">
        <v>43298</v>
      </c>
      <c r="O7986" s="54">
        <v>12</v>
      </c>
      <c r="P7986" s="54">
        <v>9986.9933609362997</v>
      </c>
      <c r="Q7986" s="42"/>
      <c r="R7986" s="55">
        <f t="shared" si="372"/>
        <v>-0.61322711591292056</v>
      </c>
      <c r="S7986" s="55">
        <f t="shared" si="373"/>
        <v>14871.831553637463</v>
      </c>
      <c r="T7986" s="55">
        <f t="shared" si="374"/>
        <v>-6124.2951353684521</v>
      </c>
    </row>
    <row r="7987" spans="2:20">
      <c r="B7987" s="49">
        <v>43298</v>
      </c>
      <c r="C7987" s="50">
        <v>13</v>
      </c>
      <c r="D7987" s="51">
        <v>0.24421999999999999</v>
      </c>
      <c r="E7987" s="42"/>
      <c r="F7987" s="49">
        <v>43298</v>
      </c>
      <c r="G7987" s="54">
        <v>13</v>
      </c>
      <c r="H7987" s="54">
        <v>20308.1270624157</v>
      </c>
      <c r="I7987" s="42"/>
      <c r="J7987" s="49">
        <v>43298</v>
      </c>
      <c r="K7987" s="54">
        <v>13</v>
      </c>
      <c r="L7987" s="54">
        <v>-23980.21</v>
      </c>
      <c r="M7987" s="42"/>
      <c r="N7987" s="49">
        <v>43298</v>
      </c>
      <c r="O7987" s="54">
        <v>13</v>
      </c>
      <c r="P7987" s="54">
        <v>10477.1025272354</v>
      </c>
      <c r="Q7987" s="42"/>
      <c r="R7987" s="55">
        <f t="shared" si="372"/>
        <v>-1.1808183948376132</v>
      </c>
      <c r="S7987" s="55">
        <f t="shared" si="373"/>
        <v>2558.7179792014294</v>
      </c>
      <c r="T7987" s="55">
        <f t="shared" si="374"/>
        <v>-12371.555388759205</v>
      </c>
    </row>
    <row r="7988" spans="2:20">
      <c r="B7988" s="49">
        <v>43298</v>
      </c>
      <c r="C7988" s="50">
        <v>14</v>
      </c>
      <c r="D7988" s="51">
        <v>0.16774</v>
      </c>
      <c r="E7988" s="42"/>
      <c r="F7988" s="49">
        <v>43298</v>
      </c>
      <c r="G7988" s="54">
        <v>14</v>
      </c>
      <c r="H7988" s="54">
        <v>22159.350760408801</v>
      </c>
      <c r="I7988" s="42"/>
      <c r="J7988" s="49">
        <v>43298</v>
      </c>
      <c r="K7988" s="54">
        <v>14</v>
      </c>
      <c r="L7988" s="54">
        <v>-29047.69</v>
      </c>
      <c r="M7988" s="42"/>
      <c r="N7988" s="49">
        <v>43298</v>
      </c>
      <c r="O7988" s="54">
        <v>14</v>
      </c>
      <c r="P7988" s="54">
        <v>11459.267891903701</v>
      </c>
      <c r="Q7988" s="42"/>
      <c r="R7988" s="55">
        <f t="shared" si="372"/>
        <v>-1.3108547409204023</v>
      </c>
      <c r="S7988" s="55">
        <f t="shared" si="373"/>
        <v>1922.1775961879268</v>
      </c>
      <c r="T7988" s="55">
        <f t="shared" si="374"/>
        <v>-15021.43564357891</v>
      </c>
    </row>
    <row r="7989" spans="2:20">
      <c r="B7989" s="49">
        <v>43298</v>
      </c>
      <c r="C7989" s="50">
        <v>15</v>
      </c>
      <c r="D7989" s="51">
        <v>0.11032</v>
      </c>
      <c r="E7989" s="42"/>
      <c r="F7989" s="49">
        <v>43298</v>
      </c>
      <c r="G7989" s="54">
        <v>15</v>
      </c>
      <c r="H7989" s="54">
        <v>24308.4845730407</v>
      </c>
      <c r="I7989" s="42"/>
      <c r="J7989" s="49">
        <v>43298</v>
      </c>
      <c r="K7989" s="54">
        <v>15</v>
      </c>
      <c r="L7989" s="54">
        <v>-27602.63</v>
      </c>
      <c r="M7989" s="42"/>
      <c r="N7989" s="49">
        <v>43298</v>
      </c>
      <c r="O7989" s="54">
        <v>15</v>
      </c>
      <c r="P7989" s="54">
        <v>12631.827030586999</v>
      </c>
      <c r="Q7989" s="42"/>
      <c r="R7989" s="55">
        <f t="shared" si="372"/>
        <v>-1.1355142241410092</v>
      </c>
      <c r="S7989" s="55">
        <f t="shared" si="373"/>
        <v>1393.5431580143577</v>
      </c>
      <c r="T7989" s="55">
        <f t="shared" si="374"/>
        <v>-14343.619270120425</v>
      </c>
    </row>
    <row r="7990" spans="2:20">
      <c r="B7990" s="49">
        <v>43298</v>
      </c>
      <c r="C7990" s="50">
        <v>16</v>
      </c>
      <c r="D7990" s="51">
        <v>1.0420199999999999</v>
      </c>
      <c r="E7990" s="42"/>
      <c r="F7990" s="49">
        <v>43298</v>
      </c>
      <c r="G7990" s="54">
        <v>16</v>
      </c>
      <c r="H7990" s="54">
        <v>25502.586063481798</v>
      </c>
      <c r="I7990" s="42"/>
      <c r="J7990" s="49">
        <v>43298</v>
      </c>
      <c r="K7990" s="54">
        <v>16</v>
      </c>
      <c r="L7990" s="54">
        <v>-14924.85</v>
      </c>
      <c r="M7990" s="42"/>
      <c r="N7990" s="49">
        <v>43298</v>
      </c>
      <c r="O7990" s="54">
        <v>16</v>
      </c>
      <c r="P7990" s="54">
        <v>13322.585312388601</v>
      </c>
      <c r="Q7990" s="42"/>
      <c r="R7990" s="55">
        <f t="shared" si="372"/>
        <v>-0.58522888474324208</v>
      </c>
      <c r="S7990" s="55">
        <f t="shared" si="373"/>
        <v>13882.400347215169</v>
      </c>
      <c r="T7990" s="55">
        <f t="shared" si="374"/>
        <v>-7796.7617442658784</v>
      </c>
    </row>
    <row r="7991" spans="2:20">
      <c r="B7991" s="49">
        <v>43298</v>
      </c>
      <c r="C7991" s="50">
        <v>17</v>
      </c>
      <c r="D7991" s="51">
        <v>1.47746</v>
      </c>
      <c r="E7991" s="42"/>
      <c r="F7991" s="49">
        <v>43298</v>
      </c>
      <c r="G7991" s="54">
        <v>17</v>
      </c>
      <c r="H7991" s="54">
        <v>26097.067740681501</v>
      </c>
      <c r="I7991" s="42"/>
      <c r="J7991" s="49">
        <v>43298</v>
      </c>
      <c r="K7991" s="54">
        <v>17</v>
      </c>
      <c r="L7991" s="54">
        <v>-7696.21</v>
      </c>
      <c r="M7991" s="42"/>
      <c r="N7991" s="49">
        <v>43298</v>
      </c>
      <c r="O7991" s="54">
        <v>17</v>
      </c>
      <c r="P7991" s="54">
        <v>13681.8669761207</v>
      </c>
      <c r="Q7991" s="42"/>
      <c r="R7991" s="55">
        <f t="shared" si="372"/>
        <v>-0.29490707831526747</v>
      </c>
      <c r="S7991" s="55">
        <f t="shared" si="373"/>
        <v>20214.41118253929</v>
      </c>
      <c r="T7991" s="55">
        <f t="shared" si="374"/>
        <v>-4034.8794158258988</v>
      </c>
    </row>
    <row r="7992" spans="2:20">
      <c r="B7992" s="49">
        <v>43298</v>
      </c>
      <c r="C7992" s="50">
        <v>18</v>
      </c>
      <c r="D7992" s="51">
        <v>1.65584</v>
      </c>
      <c r="E7992" s="42"/>
      <c r="F7992" s="49">
        <v>43298</v>
      </c>
      <c r="G7992" s="54">
        <v>18</v>
      </c>
      <c r="H7992" s="54">
        <v>26171.1097040243</v>
      </c>
      <c r="I7992" s="42"/>
      <c r="J7992" s="49">
        <v>43298</v>
      </c>
      <c r="K7992" s="54">
        <v>18</v>
      </c>
      <c r="L7992" s="54">
        <v>-9448.25</v>
      </c>
      <c r="M7992" s="42"/>
      <c r="N7992" s="49">
        <v>43298</v>
      </c>
      <c r="O7992" s="54">
        <v>18</v>
      </c>
      <c r="P7992" s="54">
        <v>13818.594520500899</v>
      </c>
      <c r="Q7992" s="42"/>
      <c r="R7992" s="55">
        <f t="shared" si="372"/>
        <v>-0.36101831778830357</v>
      </c>
      <c r="S7992" s="55">
        <f t="shared" si="373"/>
        <v>22881.381550826209</v>
      </c>
      <c r="T7992" s="55">
        <f t="shared" si="374"/>
        <v>-4988.7657479899044</v>
      </c>
    </row>
    <row r="7993" spans="2:20">
      <c r="B7993" s="49">
        <v>43298</v>
      </c>
      <c r="C7993" s="50">
        <v>19</v>
      </c>
      <c r="D7993" s="51">
        <v>1.91628</v>
      </c>
      <c r="E7993" s="42"/>
      <c r="F7993" s="49">
        <v>43298</v>
      </c>
      <c r="G7993" s="54">
        <v>19</v>
      </c>
      <c r="H7993" s="54">
        <v>26330.094102003499</v>
      </c>
      <c r="I7993" s="42"/>
      <c r="J7993" s="49">
        <v>43298</v>
      </c>
      <c r="K7993" s="54">
        <v>19</v>
      </c>
      <c r="L7993" s="54">
        <v>-8464.75</v>
      </c>
      <c r="M7993" s="42"/>
      <c r="N7993" s="49">
        <v>43298</v>
      </c>
      <c r="O7993" s="54">
        <v>19</v>
      </c>
      <c r="P7993" s="54">
        <v>13964.208136126301</v>
      </c>
      <c r="Q7993" s="42"/>
      <c r="R7993" s="55">
        <f t="shared" si="372"/>
        <v>-0.32148574810281078</v>
      </c>
      <c r="S7993" s="55">
        <f t="shared" si="373"/>
        <v>26759.332767096108</v>
      </c>
      <c r="T7993" s="55">
        <f t="shared" si="374"/>
        <v>-4489.2938993059206</v>
      </c>
    </row>
    <row r="7994" spans="2:20">
      <c r="B7994" s="49">
        <v>43298</v>
      </c>
      <c r="C7994" s="50">
        <v>20</v>
      </c>
      <c r="D7994" s="51">
        <v>1.72099</v>
      </c>
      <c r="E7994" s="42"/>
      <c r="F7994" s="49">
        <v>43298</v>
      </c>
      <c r="G7994" s="54">
        <v>20</v>
      </c>
      <c r="H7994" s="54">
        <v>26258.1742564784</v>
      </c>
      <c r="I7994" s="42"/>
      <c r="J7994" s="49">
        <v>43298</v>
      </c>
      <c r="K7994" s="54">
        <v>20</v>
      </c>
      <c r="L7994" s="54">
        <v>-17312.740000000002</v>
      </c>
      <c r="M7994" s="42"/>
      <c r="N7994" s="49">
        <v>43298</v>
      </c>
      <c r="O7994" s="54">
        <v>20</v>
      </c>
      <c r="P7994" s="54">
        <v>13982.2479984766</v>
      </c>
      <c r="Q7994" s="42"/>
      <c r="R7994" s="55">
        <f t="shared" si="372"/>
        <v>-0.65932763759188673</v>
      </c>
      <c r="S7994" s="55">
        <f t="shared" si="373"/>
        <v>24063.308982898245</v>
      </c>
      <c r="T7994" s="55">
        <f t="shared" si="374"/>
        <v>-9218.8825410594636</v>
      </c>
    </row>
    <row r="7995" spans="2:20">
      <c r="B7995" s="49">
        <v>43298</v>
      </c>
      <c r="C7995" s="50">
        <v>21</v>
      </c>
      <c r="D7995" s="51">
        <v>1.8087500000000001</v>
      </c>
      <c r="E7995" s="42"/>
      <c r="F7995" s="49">
        <v>43298</v>
      </c>
      <c r="G7995" s="54">
        <v>21</v>
      </c>
      <c r="H7995" s="54">
        <v>26036.871799770899</v>
      </c>
      <c r="I7995" s="42"/>
      <c r="J7995" s="49">
        <v>43298</v>
      </c>
      <c r="K7995" s="54">
        <v>21</v>
      </c>
      <c r="L7995" s="54">
        <v>-16035.82</v>
      </c>
      <c r="M7995" s="42"/>
      <c r="N7995" s="49">
        <v>43298</v>
      </c>
      <c r="O7995" s="54">
        <v>21</v>
      </c>
      <c r="P7995" s="54">
        <v>13875.5946263817</v>
      </c>
      <c r="Q7995" s="42"/>
      <c r="R7995" s="55">
        <f t="shared" si="372"/>
        <v>-0.61588888724109703</v>
      </c>
      <c r="S7995" s="55">
        <f t="shared" si="373"/>
        <v>25097.481780467901</v>
      </c>
      <c r="T7995" s="55">
        <f t="shared" si="374"/>
        <v>-8545.8245342507707</v>
      </c>
    </row>
    <row r="7996" spans="2:20">
      <c r="B7996" s="49">
        <v>43298</v>
      </c>
      <c r="C7996" s="50">
        <v>22</v>
      </c>
      <c r="D7996" s="51">
        <v>3.2890899999999998</v>
      </c>
      <c r="E7996" s="42"/>
      <c r="F7996" s="49">
        <v>43298</v>
      </c>
      <c r="G7996" s="54">
        <v>22</v>
      </c>
      <c r="H7996" s="54">
        <v>26207.700143835798</v>
      </c>
      <c r="I7996" s="42"/>
      <c r="J7996" s="49">
        <v>43298</v>
      </c>
      <c r="K7996" s="54">
        <v>22</v>
      </c>
      <c r="L7996" s="54">
        <v>7730.27</v>
      </c>
      <c r="M7996" s="42"/>
      <c r="N7996" s="49">
        <v>43298</v>
      </c>
      <c r="O7996" s="54">
        <v>22</v>
      </c>
      <c r="P7996" s="54">
        <v>13943.7042259275</v>
      </c>
      <c r="Q7996" s="42"/>
      <c r="R7996" s="55">
        <f t="shared" si="372"/>
        <v>0.29496178442114102</v>
      </c>
      <c r="S7996" s="55">
        <f t="shared" si="373"/>
        <v>45862.098132455882</v>
      </c>
      <c r="T7996" s="55">
        <f t="shared" si="374"/>
        <v>4112.85987992018</v>
      </c>
    </row>
    <row r="7997" spans="2:20">
      <c r="B7997" s="49">
        <v>43298</v>
      </c>
      <c r="C7997" s="50">
        <v>23</v>
      </c>
      <c r="D7997" s="51">
        <v>3.8653200000000001</v>
      </c>
      <c r="E7997" s="42"/>
      <c r="F7997" s="49">
        <v>43298</v>
      </c>
      <c r="G7997" s="54">
        <v>23</v>
      </c>
      <c r="H7997" s="54">
        <v>26438.582495655399</v>
      </c>
      <c r="I7997" s="42"/>
      <c r="J7997" s="49">
        <v>43298</v>
      </c>
      <c r="K7997" s="54">
        <v>23</v>
      </c>
      <c r="L7997" s="54">
        <v>41387.519999999997</v>
      </c>
      <c r="M7997" s="42"/>
      <c r="N7997" s="49">
        <v>43298</v>
      </c>
      <c r="O7997" s="54">
        <v>23</v>
      </c>
      <c r="P7997" s="54">
        <v>14064.2933373449</v>
      </c>
      <c r="Q7997" s="42"/>
      <c r="R7997" s="55">
        <f t="shared" si="372"/>
        <v>1.5654212931726248</v>
      </c>
      <c r="S7997" s="55">
        <f t="shared" si="373"/>
        <v>54362.994322705985</v>
      </c>
      <c r="T7997" s="55">
        <f t="shared" si="374"/>
        <v>22016.544263705582</v>
      </c>
    </row>
    <row r="7998" spans="2:20">
      <c r="B7998" s="49">
        <v>43298</v>
      </c>
      <c r="C7998" s="50">
        <v>24</v>
      </c>
      <c r="D7998" s="51">
        <v>4.32986</v>
      </c>
      <c r="E7998" s="42"/>
      <c r="F7998" s="49">
        <v>43298</v>
      </c>
      <c r="G7998" s="54">
        <v>24</v>
      </c>
      <c r="H7998" s="54">
        <v>25969.981579179999</v>
      </c>
      <c r="I7998" s="42"/>
      <c r="J7998" s="49">
        <v>43298</v>
      </c>
      <c r="K7998" s="54">
        <v>24</v>
      </c>
      <c r="L7998" s="54">
        <v>61069.96</v>
      </c>
      <c r="M7998" s="42"/>
      <c r="N7998" s="49">
        <v>43298</v>
      </c>
      <c r="O7998" s="54">
        <v>24</v>
      </c>
      <c r="P7998" s="54">
        <v>13421.078732088001</v>
      </c>
      <c r="Q7998" s="42"/>
      <c r="R7998" s="55">
        <f t="shared" si="372"/>
        <v>2.351559619470792</v>
      </c>
      <c r="S7998" s="55">
        <f t="shared" si="373"/>
        <v>58111.391958918553</v>
      </c>
      <c r="T7998" s="55">
        <f t="shared" si="374"/>
        <v>31560.466796116398</v>
      </c>
    </row>
    <row r="7999" spans="2:20">
      <c r="B7999" s="49">
        <v>43298</v>
      </c>
      <c r="C7999" s="50">
        <v>25</v>
      </c>
      <c r="D7999" s="51">
        <v>4.7723100000000001</v>
      </c>
      <c r="E7999" s="42"/>
      <c r="F7999" s="49">
        <v>43298</v>
      </c>
      <c r="G7999" s="54">
        <v>25</v>
      </c>
      <c r="H7999" s="54">
        <v>26447.028864543201</v>
      </c>
      <c r="I7999" s="42"/>
      <c r="J7999" s="49">
        <v>43298</v>
      </c>
      <c r="K7999" s="54">
        <v>25</v>
      </c>
      <c r="L7999" s="54">
        <v>105639.3</v>
      </c>
      <c r="M7999" s="42"/>
      <c r="N7999" s="49">
        <v>43298</v>
      </c>
      <c r="O7999" s="54">
        <v>25</v>
      </c>
      <c r="P7999" s="54">
        <v>13652.383415762501</v>
      </c>
      <c r="Q7999" s="42"/>
      <c r="R7999" s="55">
        <f t="shared" si="372"/>
        <v>3.9943730746113295</v>
      </c>
      <c r="S7999" s="55">
        <f t="shared" si="373"/>
        <v>65153.405898877543</v>
      </c>
      <c r="T7999" s="55">
        <f t="shared" si="374"/>
        <v>54532.712720191987</v>
      </c>
    </row>
    <row r="8000" spans="2:20">
      <c r="B8000" s="49">
        <v>43298</v>
      </c>
      <c r="C8000" s="50">
        <v>26</v>
      </c>
      <c r="D8000" s="51">
        <v>4.5491400000000004</v>
      </c>
      <c r="E8000" s="42"/>
      <c r="F8000" s="49">
        <v>43298</v>
      </c>
      <c r="G8000" s="54">
        <v>26</v>
      </c>
      <c r="H8000" s="54">
        <v>27004.8332115263</v>
      </c>
      <c r="I8000" s="42"/>
      <c r="J8000" s="49">
        <v>43298</v>
      </c>
      <c r="K8000" s="54">
        <v>26</v>
      </c>
      <c r="L8000" s="54">
        <v>81296.09</v>
      </c>
      <c r="M8000" s="42"/>
      <c r="N8000" s="49">
        <v>43298</v>
      </c>
      <c r="O8000" s="54">
        <v>26</v>
      </c>
      <c r="P8000" s="54">
        <v>14293.660881883199</v>
      </c>
      <c r="Q8000" s="42"/>
      <c r="R8000" s="55">
        <f t="shared" si="372"/>
        <v>3.0104274062059715</v>
      </c>
      <c r="S8000" s="55">
        <f t="shared" si="373"/>
        <v>65023.864464210143</v>
      </c>
      <c r="T8000" s="55">
        <f t="shared" si="374"/>
        <v>43030.028453835395</v>
      </c>
    </row>
    <row r="8001" spans="2:20">
      <c r="B8001" s="49">
        <v>43298</v>
      </c>
      <c r="C8001" s="50">
        <v>27</v>
      </c>
      <c r="D8001" s="51">
        <v>3.2505999999999999</v>
      </c>
      <c r="E8001" s="42"/>
      <c r="F8001" s="49">
        <v>43298</v>
      </c>
      <c r="G8001" s="54">
        <v>27</v>
      </c>
      <c r="H8001" s="54">
        <v>26503.412721549801</v>
      </c>
      <c r="I8001" s="42"/>
      <c r="J8001" s="49">
        <v>43298</v>
      </c>
      <c r="K8001" s="54">
        <v>27</v>
      </c>
      <c r="L8001" s="54">
        <v>54094.57</v>
      </c>
      <c r="M8001" s="42"/>
      <c r="N8001" s="49">
        <v>43298</v>
      </c>
      <c r="O8001" s="54">
        <v>27</v>
      </c>
      <c r="P8001" s="54">
        <v>14019.6292261496</v>
      </c>
      <c r="Q8001" s="42"/>
      <c r="R8001" s="55">
        <f t="shared" si="372"/>
        <v>2.0410416789840786</v>
      </c>
      <c r="S8001" s="55">
        <f t="shared" si="373"/>
        <v>45572.206762521892</v>
      </c>
      <c r="T8001" s="55">
        <f t="shared" si="374"/>
        <v>28614.647574474639</v>
      </c>
    </row>
    <row r="8002" spans="2:20">
      <c r="B8002" s="49">
        <v>43298</v>
      </c>
      <c r="C8002" s="50">
        <v>28</v>
      </c>
      <c r="D8002" s="51">
        <v>2.4531299999999998</v>
      </c>
      <c r="E8002" s="42"/>
      <c r="F8002" s="49">
        <v>43298</v>
      </c>
      <c r="G8002" s="54">
        <v>28</v>
      </c>
      <c r="H8002" s="54">
        <v>26088.178085165</v>
      </c>
      <c r="I8002" s="42"/>
      <c r="J8002" s="49">
        <v>43298</v>
      </c>
      <c r="K8002" s="54">
        <v>28</v>
      </c>
      <c r="L8002" s="54">
        <v>20677.669999999998</v>
      </c>
      <c r="M8002" s="42"/>
      <c r="N8002" s="49">
        <v>43298</v>
      </c>
      <c r="O8002" s="54">
        <v>28</v>
      </c>
      <c r="P8002" s="54">
        <v>13798.005492906599</v>
      </c>
      <c r="Q8002" s="42"/>
      <c r="R8002" s="55">
        <f t="shared" si="372"/>
        <v>0.79260690158192082</v>
      </c>
      <c r="S8002" s="55">
        <f t="shared" si="373"/>
        <v>33848.301214813961</v>
      </c>
      <c r="T8002" s="55">
        <f t="shared" si="374"/>
        <v>10936.394381743024</v>
      </c>
    </row>
    <row r="8003" spans="2:20">
      <c r="B8003" s="49">
        <v>43298</v>
      </c>
      <c r="C8003" s="50">
        <v>29</v>
      </c>
      <c r="D8003" s="51">
        <v>2.0800100000000001</v>
      </c>
      <c r="E8003" s="42"/>
      <c r="F8003" s="49">
        <v>43298</v>
      </c>
      <c r="G8003" s="54">
        <v>29</v>
      </c>
      <c r="H8003" s="54">
        <v>26044.041620060299</v>
      </c>
      <c r="I8003" s="42"/>
      <c r="J8003" s="49">
        <v>43298</v>
      </c>
      <c r="K8003" s="54">
        <v>29</v>
      </c>
      <c r="L8003" s="54">
        <v>19813.34</v>
      </c>
      <c r="M8003" s="42"/>
      <c r="N8003" s="49">
        <v>43298</v>
      </c>
      <c r="O8003" s="54">
        <v>29</v>
      </c>
      <c r="P8003" s="54">
        <v>13759.434062280699</v>
      </c>
      <c r="Q8003" s="42"/>
      <c r="R8003" s="55">
        <f t="shared" si="372"/>
        <v>0.76076287578725377</v>
      </c>
      <c r="S8003" s="55">
        <f t="shared" si="373"/>
        <v>28619.760443884479</v>
      </c>
      <c r="T8003" s="55">
        <f t="shared" si="374"/>
        <v>10467.66662642576</v>
      </c>
    </row>
    <row r="8004" spans="2:20">
      <c r="B8004" s="49">
        <v>43298</v>
      </c>
      <c r="C8004" s="50">
        <v>30</v>
      </c>
      <c r="D8004" s="51">
        <v>1.5009999999999999</v>
      </c>
      <c r="E8004" s="42"/>
      <c r="F8004" s="49">
        <v>43298</v>
      </c>
      <c r="G8004" s="54">
        <v>30</v>
      </c>
      <c r="H8004" s="54">
        <v>25901.4898418386</v>
      </c>
      <c r="I8004" s="42"/>
      <c r="J8004" s="49">
        <v>43298</v>
      </c>
      <c r="K8004" s="54">
        <v>30</v>
      </c>
      <c r="L8004" s="54">
        <v>19.600000000000001</v>
      </c>
      <c r="M8004" s="42"/>
      <c r="N8004" s="49">
        <v>43298</v>
      </c>
      <c r="O8004" s="54">
        <v>30</v>
      </c>
      <c r="P8004" s="54">
        <v>13710.6140006024</v>
      </c>
      <c r="Q8004" s="42"/>
      <c r="R8004" s="55">
        <f t="shared" si="372"/>
        <v>7.5671322845453394E-4</v>
      </c>
      <c r="S8004" s="55">
        <f t="shared" si="373"/>
        <v>20579.6316149042</v>
      </c>
      <c r="T8004" s="55">
        <f t="shared" si="374"/>
        <v>10.375002984489775</v>
      </c>
    </row>
    <row r="8005" spans="2:20">
      <c r="B8005" s="49">
        <v>43298</v>
      </c>
      <c r="C8005" s="50">
        <v>31</v>
      </c>
      <c r="D8005" s="51">
        <v>1.05888</v>
      </c>
      <c r="E8005" s="42"/>
      <c r="F8005" s="49">
        <v>43298</v>
      </c>
      <c r="G8005" s="54">
        <v>31</v>
      </c>
      <c r="H8005" s="54">
        <v>25809.9755992276</v>
      </c>
      <c r="I8005" s="42"/>
      <c r="J8005" s="49">
        <v>43298</v>
      </c>
      <c r="K8005" s="54">
        <v>31</v>
      </c>
      <c r="L8005" s="54">
        <v>-10998.24</v>
      </c>
      <c r="M8005" s="42"/>
      <c r="N8005" s="49">
        <v>43298</v>
      </c>
      <c r="O8005" s="54">
        <v>31</v>
      </c>
      <c r="P8005" s="54">
        <v>13633.8901348093</v>
      </c>
      <c r="Q8005" s="42"/>
      <c r="R8005" s="55">
        <f t="shared" si="372"/>
        <v>-0.42612361091612722</v>
      </c>
      <c r="S8005" s="55">
        <f t="shared" si="373"/>
        <v>14436.653585946873</v>
      </c>
      <c r="T8005" s="55">
        <f t="shared" si="374"/>
        <v>-5809.722495078704</v>
      </c>
    </row>
    <row r="8006" spans="2:20">
      <c r="B8006" s="49">
        <v>43298</v>
      </c>
      <c r="C8006" s="50">
        <v>32</v>
      </c>
      <c r="D8006" s="51">
        <v>1.2929999999999999</v>
      </c>
      <c r="E8006" s="42"/>
      <c r="F8006" s="49">
        <v>43298</v>
      </c>
      <c r="G8006" s="54">
        <v>32</v>
      </c>
      <c r="H8006" s="54">
        <v>25769.869678919302</v>
      </c>
      <c r="I8006" s="42"/>
      <c r="J8006" s="49">
        <v>43298</v>
      </c>
      <c r="K8006" s="54">
        <v>32</v>
      </c>
      <c r="L8006" s="54">
        <v>-8513.3700000000008</v>
      </c>
      <c r="M8006" s="42"/>
      <c r="N8006" s="49">
        <v>43298</v>
      </c>
      <c r="O8006" s="54">
        <v>32</v>
      </c>
      <c r="P8006" s="54">
        <v>13206.514125317301</v>
      </c>
      <c r="Q8006" s="42"/>
      <c r="R8006" s="55">
        <f t="shared" si="372"/>
        <v>-0.33036139127099468</v>
      </c>
      <c r="S8006" s="55">
        <f t="shared" si="373"/>
        <v>17076.022764035268</v>
      </c>
      <c r="T8006" s="55">
        <f t="shared" si="374"/>
        <v>-4362.922380279867</v>
      </c>
    </row>
    <row r="8007" spans="2:20">
      <c r="B8007" s="49">
        <v>43298</v>
      </c>
      <c r="C8007" s="50">
        <v>33</v>
      </c>
      <c r="D8007" s="51">
        <v>2.0682399999999999</v>
      </c>
      <c r="E8007" s="42"/>
      <c r="F8007" s="49">
        <v>43298</v>
      </c>
      <c r="G8007" s="54">
        <v>33</v>
      </c>
      <c r="H8007" s="54">
        <v>24487.146621182801</v>
      </c>
      <c r="I8007" s="42"/>
      <c r="J8007" s="49">
        <v>43298</v>
      </c>
      <c r="K8007" s="54">
        <v>33</v>
      </c>
      <c r="L8007" s="54">
        <v>5073.49</v>
      </c>
      <c r="M8007" s="42"/>
      <c r="N8007" s="49">
        <v>43298</v>
      </c>
      <c r="O8007" s="54">
        <v>33</v>
      </c>
      <c r="P8007" s="54">
        <v>13305.8431495286</v>
      </c>
      <c r="Q8007" s="42"/>
      <c r="R8007" s="55">
        <f t="shared" si="372"/>
        <v>0.20718992206348522</v>
      </c>
      <c r="S8007" s="55">
        <f t="shared" si="373"/>
        <v>27519.677035581029</v>
      </c>
      <c r="T8007" s="55">
        <f t="shared" si="374"/>
        <v>2756.8366051397893</v>
      </c>
    </row>
    <row r="8008" spans="2:20">
      <c r="B8008" s="49">
        <v>43298</v>
      </c>
      <c r="C8008" s="50">
        <v>34</v>
      </c>
      <c r="D8008" s="51">
        <v>2.7650100000000002</v>
      </c>
      <c r="E8008" s="42"/>
      <c r="F8008" s="49">
        <v>43298</v>
      </c>
      <c r="G8008" s="54">
        <v>34</v>
      </c>
      <c r="H8008" s="54">
        <v>24823.498392768801</v>
      </c>
      <c r="I8008" s="42"/>
      <c r="J8008" s="49">
        <v>43298</v>
      </c>
      <c r="K8008" s="54">
        <v>34</v>
      </c>
      <c r="L8008" s="54">
        <v>33101.019999999997</v>
      </c>
      <c r="M8008" s="42"/>
      <c r="N8008" s="49">
        <v>43298</v>
      </c>
      <c r="O8008" s="54">
        <v>34</v>
      </c>
      <c r="P8008" s="54">
        <v>13520.4420068697</v>
      </c>
      <c r="Q8008" s="42"/>
      <c r="R8008" s="55">
        <f t="shared" si="372"/>
        <v>1.3334550785816102</v>
      </c>
      <c r="S8008" s="55">
        <f t="shared" si="373"/>
        <v>37384.15735341479</v>
      </c>
      <c r="T8008" s="55">
        <f t="shared" si="374"/>
        <v>18028.902058728538</v>
      </c>
    </row>
    <row r="8009" spans="2:20">
      <c r="B8009" s="49">
        <v>43298</v>
      </c>
      <c r="C8009" s="50">
        <v>35</v>
      </c>
      <c r="D8009" s="51">
        <v>2.1681499999999998</v>
      </c>
      <c r="E8009" s="42"/>
      <c r="F8009" s="49">
        <v>43298</v>
      </c>
      <c r="G8009" s="54">
        <v>35</v>
      </c>
      <c r="H8009" s="54">
        <v>25106.716882819499</v>
      </c>
      <c r="I8009" s="42"/>
      <c r="J8009" s="49">
        <v>43298</v>
      </c>
      <c r="K8009" s="54">
        <v>35</v>
      </c>
      <c r="L8009" s="54">
        <v>3507.6</v>
      </c>
      <c r="M8009" s="42"/>
      <c r="N8009" s="49">
        <v>43298</v>
      </c>
      <c r="O8009" s="54">
        <v>35</v>
      </c>
      <c r="P8009" s="54">
        <v>13660.8752324285</v>
      </c>
      <c r="Q8009" s="42"/>
      <c r="R8009" s="55">
        <f t="shared" si="372"/>
        <v>0.13970763347398268</v>
      </c>
      <c r="S8009" s="55">
        <f t="shared" si="373"/>
        <v>29618.826635189849</v>
      </c>
      <c r="T8009" s="55">
        <f t="shared" si="374"/>
        <v>1908.5285499059289</v>
      </c>
    </row>
    <row r="8010" spans="2:20">
      <c r="B8010" s="49">
        <v>43298</v>
      </c>
      <c r="C8010" s="50">
        <v>36</v>
      </c>
      <c r="D8010" s="51">
        <v>2.1208800000000001</v>
      </c>
      <c r="E8010" s="42"/>
      <c r="F8010" s="49">
        <v>43298</v>
      </c>
      <c r="G8010" s="54">
        <v>36</v>
      </c>
      <c r="H8010" s="54">
        <v>25390.8316634369</v>
      </c>
      <c r="I8010" s="42"/>
      <c r="J8010" s="49">
        <v>43298</v>
      </c>
      <c r="K8010" s="54">
        <v>36</v>
      </c>
      <c r="L8010" s="54">
        <v>-4596.0600000000004</v>
      </c>
      <c r="M8010" s="42"/>
      <c r="N8010" s="49">
        <v>43298</v>
      </c>
      <c r="O8010" s="54">
        <v>36</v>
      </c>
      <c r="P8010" s="54">
        <v>13793.241727423399</v>
      </c>
      <c r="Q8010" s="42"/>
      <c r="R8010" s="55">
        <f t="shared" ref="R8010:R8073" si="375">L8010/H8010</f>
        <v>-0.18101258205804976</v>
      </c>
      <c r="S8010" s="55">
        <f t="shared" ref="S8010:S8073" si="376">P8010*D8010</f>
        <v>29253.810514857742</v>
      </c>
      <c r="T8010" s="55">
        <f t="shared" ref="T8010:T8073" si="377">P8010*R8010</f>
        <v>-2496.7503000317442</v>
      </c>
    </row>
    <row r="8011" spans="2:20">
      <c r="B8011" s="49">
        <v>43298</v>
      </c>
      <c r="C8011" s="50">
        <v>37</v>
      </c>
      <c r="D8011" s="51">
        <v>2.12371</v>
      </c>
      <c r="E8011" s="42"/>
      <c r="F8011" s="49">
        <v>43298</v>
      </c>
      <c r="G8011" s="54">
        <v>37</v>
      </c>
      <c r="H8011" s="54">
        <v>25242.865780366399</v>
      </c>
      <c r="I8011" s="42"/>
      <c r="J8011" s="49">
        <v>43298</v>
      </c>
      <c r="K8011" s="54">
        <v>37</v>
      </c>
      <c r="L8011" s="54">
        <v>-1586.34</v>
      </c>
      <c r="M8011" s="42"/>
      <c r="N8011" s="49">
        <v>43298</v>
      </c>
      <c r="O8011" s="54">
        <v>37</v>
      </c>
      <c r="P8011" s="54">
        <v>13613.719425155999</v>
      </c>
      <c r="Q8011" s="42"/>
      <c r="R8011" s="55">
        <f t="shared" si="375"/>
        <v>-6.2843102435454712E-2</v>
      </c>
      <c r="S8011" s="55">
        <f t="shared" si="376"/>
        <v>28911.592080398048</v>
      </c>
      <c r="T8011" s="55">
        <f t="shared" si="377"/>
        <v>-855.52836436261816</v>
      </c>
    </row>
    <row r="8012" spans="2:20">
      <c r="B8012" s="49">
        <v>43298</v>
      </c>
      <c r="C8012" s="50">
        <v>38</v>
      </c>
      <c r="D8012" s="51">
        <v>2.3686600000000002</v>
      </c>
      <c r="E8012" s="42"/>
      <c r="F8012" s="49">
        <v>43298</v>
      </c>
      <c r="G8012" s="54">
        <v>38</v>
      </c>
      <c r="H8012" s="54">
        <v>25316.314591399099</v>
      </c>
      <c r="I8012" s="42"/>
      <c r="J8012" s="49">
        <v>43298</v>
      </c>
      <c r="K8012" s="54">
        <v>38</v>
      </c>
      <c r="L8012" s="54">
        <v>12541.62</v>
      </c>
      <c r="M8012" s="42"/>
      <c r="N8012" s="49">
        <v>43298</v>
      </c>
      <c r="O8012" s="54">
        <v>38</v>
      </c>
      <c r="P8012" s="54">
        <v>13606.5982652855</v>
      </c>
      <c r="Q8012" s="42"/>
      <c r="R8012" s="55">
        <f t="shared" si="375"/>
        <v>0.49539675116301718</v>
      </c>
      <c r="S8012" s="55">
        <f t="shared" si="376"/>
        <v>32229.405047051154</v>
      </c>
      <c r="T8012" s="55">
        <f t="shared" si="377"/>
        <v>6740.6645750027819</v>
      </c>
    </row>
    <row r="8013" spans="2:20">
      <c r="B8013" s="49">
        <v>43298</v>
      </c>
      <c r="C8013" s="50">
        <v>39</v>
      </c>
      <c r="D8013" s="51">
        <v>2.1718799999999998</v>
      </c>
      <c r="E8013" s="42"/>
      <c r="F8013" s="49">
        <v>43298</v>
      </c>
      <c r="G8013" s="54">
        <v>39</v>
      </c>
      <c r="H8013" s="54">
        <v>25198.967262620601</v>
      </c>
      <c r="I8013" s="42"/>
      <c r="J8013" s="49">
        <v>43298</v>
      </c>
      <c r="K8013" s="54">
        <v>39</v>
      </c>
      <c r="L8013" s="54">
        <v>2225.91</v>
      </c>
      <c r="M8013" s="42"/>
      <c r="N8013" s="49">
        <v>43298</v>
      </c>
      <c r="O8013" s="54">
        <v>39</v>
      </c>
      <c r="P8013" s="54">
        <v>13545.2886476888</v>
      </c>
      <c r="Q8013" s="42"/>
      <c r="R8013" s="55">
        <f t="shared" si="375"/>
        <v>8.8333381951801196E-2</v>
      </c>
      <c r="S8013" s="55">
        <f t="shared" si="376"/>
        <v>29418.74150814235</v>
      </c>
      <c r="T8013" s="55">
        <f t="shared" si="377"/>
        <v>1196.5011557636915</v>
      </c>
    </row>
    <row r="8014" spans="2:20">
      <c r="B8014" s="49">
        <v>43298</v>
      </c>
      <c r="C8014" s="50">
        <v>40</v>
      </c>
      <c r="D8014" s="51">
        <v>2.2521</v>
      </c>
      <c r="E8014" s="42"/>
      <c r="F8014" s="49">
        <v>43298</v>
      </c>
      <c r="G8014" s="54">
        <v>40</v>
      </c>
      <c r="H8014" s="54">
        <v>25150.097295420201</v>
      </c>
      <c r="I8014" s="42"/>
      <c r="J8014" s="49">
        <v>43298</v>
      </c>
      <c r="K8014" s="54">
        <v>40</v>
      </c>
      <c r="L8014" s="54">
        <v>115.23</v>
      </c>
      <c r="M8014" s="42"/>
      <c r="N8014" s="49">
        <v>43298</v>
      </c>
      <c r="O8014" s="54">
        <v>40</v>
      </c>
      <c r="P8014" s="54">
        <v>13519.2122772158</v>
      </c>
      <c r="Q8014" s="42"/>
      <c r="R8014" s="55">
        <f t="shared" si="375"/>
        <v>4.5816920167932405E-3</v>
      </c>
      <c r="S8014" s="55">
        <f t="shared" si="376"/>
        <v>30446.617969517702</v>
      </c>
      <c r="T8014" s="55">
        <f t="shared" si="377"/>
        <v>61.940866963852798</v>
      </c>
    </row>
    <row r="8015" spans="2:20">
      <c r="B8015" s="49">
        <v>43298</v>
      </c>
      <c r="C8015" s="50">
        <v>41</v>
      </c>
      <c r="D8015" s="51">
        <v>2.14872</v>
      </c>
      <c r="E8015" s="42"/>
      <c r="F8015" s="49">
        <v>43298</v>
      </c>
      <c r="G8015" s="54">
        <v>41</v>
      </c>
      <c r="H8015" s="54">
        <v>24673.056571406301</v>
      </c>
      <c r="I8015" s="42"/>
      <c r="J8015" s="49">
        <v>43298</v>
      </c>
      <c r="K8015" s="54">
        <v>41</v>
      </c>
      <c r="L8015" s="54">
        <v>6638.97</v>
      </c>
      <c r="M8015" s="42"/>
      <c r="N8015" s="49">
        <v>43298</v>
      </c>
      <c r="O8015" s="54">
        <v>41</v>
      </c>
      <c r="P8015" s="54">
        <v>13248.8641123124</v>
      </c>
      <c r="Q8015" s="42"/>
      <c r="R8015" s="55">
        <f t="shared" si="375"/>
        <v>0.2690777277953445</v>
      </c>
      <c r="S8015" s="55">
        <f t="shared" si="376"/>
        <v>28468.099295407897</v>
      </c>
      <c r="T8015" s="55">
        <f t="shared" si="377"/>
        <v>3564.9742512103044</v>
      </c>
    </row>
    <row r="8016" spans="2:20">
      <c r="B8016" s="49">
        <v>43298</v>
      </c>
      <c r="C8016" s="50">
        <v>42</v>
      </c>
      <c r="D8016" s="51">
        <v>1.67283</v>
      </c>
      <c r="E8016" s="42"/>
      <c r="F8016" s="49">
        <v>43298</v>
      </c>
      <c r="G8016" s="54">
        <v>42</v>
      </c>
      <c r="H8016" s="54">
        <v>24312.858087709599</v>
      </c>
      <c r="I8016" s="42"/>
      <c r="J8016" s="49">
        <v>43298</v>
      </c>
      <c r="K8016" s="54">
        <v>42</v>
      </c>
      <c r="L8016" s="54">
        <v>-5843.08</v>
      </c>
      <c r="M8016" s="42"/>
      <c r="N8016" s="49">
        <v>43298</v>
      </c>
      <c r="O8016" s="54">
        <v>42</v>
      </c>
      <c r="P8016" s="54">
        <v>13038.787859386701</v>
      </c>
      <c r="Q8016" s="42"/>
      <c r="R8016" s="55">
        <f t="shared" si="375"/>
        <v>-0.24032879963848172</v>
      </c>
      <c r="S8016" s="55">
        <f t="shared" si="376"/>
        <v>21811.675494817857</v>
      </c>
      <c r="T8016" s="55">
        <f t="shared" si="377"/>
        <v>-3133.5962349872143</v>
      </c>
    </row>
    <row r="8017" spans="2:20">
      <c r="B8017" s="49">
        <v>43298</v>
      </c>
      <c r="C8017" s="50">
        <v>43</v>
      </c>
      <c r="D8017" s="51">
        <v>1.3228500000000001</v>
      </c>
      <c r="E8017" s="42"/>
      <c r="F8017" s="49">
        <v>43298</v>
      </c>
      <c r="G8017" s="54">
        <v>43</v>
      </c>
      <c r="H8017" s="54">
        <v>24026.6941728973</v>
      </c>
      <c r="I8017" s="42"/>
      <c r="J8017" s="49">
        <v>43298</v>
      </c>
      <c r="K8017" s="54">
        <v>43</v>
      </c>
      <c r="L8017" s="54">
        <v>-8676.11</v>
      </c>
      <c r="M8017" s="42"/>
      <c r="N8017" s="49">
        <v>43298</v>
      </c>
      <c r="O8017" s="54">
        <v>43</v>
      </c>
      <c r="P8017" s="54">
        <v>12819.8606260328</v>
      </c>
      <c r="Q8017" s="42"/>
      <c r="R8017" s="55">
        <f t="shared" si="375"/>
        <v>-0.36110294398248366</v>
      </c>
      <c r="S8017" s="55">
        <f t="shared" si="376"/>
        <v>16958.75262914749</v>
      </c>
      <c r="T8017" s="55">
        <f t="shared" si="377"/>
        <v>-4629.2894135055703</v>
      </c>
    </row>
    <row r="8018" spans="2:20">
      <c r="B8018" s="49">
        <v>43298</v>
      </c>
      <c r="C8018" s="50">
        <v>44</v>
      </c>
      <c r="D8018" s="51">
        <v>1.28908</v>
      </c>
      <c r="E8018" s="42"/>
      <c r="F8018" s="49">
        <v>43298</v>
      </c>
      <c r="G8018" s="54">
        <v>44</v>
      </c>
      <c r="H8018" s="54">
        <v>23993.964019496801</v>
      </c>
      <c r="I8018" s="42"/>
      <c r="J8018" s="49">
        <v>43298</v>
      </c>
      <c r="K8018" s="54">
        <v>44</v>
      </c>
      <c r="L8018" s="54">
        <v>-7275.97</v>
      </c>
      <c r="M8018" s="42"/>
      <c r="N8018" s="49">
        <v>43298</v>
      </c>
      <c r="O8018" s="54">
        <v>44</v>
      </c>
      <c r="P8018" s="54">
        <v>12778.4792653038</v>
      </c>
      <c r="Q8018" s="42"/>
      <c r="R8018" s="55">
        <f t="shared" si="375"/>
        <v>-0.30324168170327159</v>
      </c>
      <c r="S8018" s="55">
        <f t="shared" si="376"/>
        <v>16472.482051317824</v>
      </c>
      <c r="T8018" s="55">
        <f t="shared" si="377"/>
        <v>-3874.9675420211111</v>
      </c>
    </row>
    <row r="8019" spans="2:20">
      <c r="B8019" s="49">
        <v>43298</v>
      </c>
      <c r="C8019" s="50">
        <v>45</v>
      </c>
      <c r="D8019" s="51">
        <v>1.0728</v>
      </c>
      <c r="E8019" s="42"/>
      <c r="F8019" s="49">
        <v>43298</v>
      </c>
      <c r="G8019" s="54">
        <v>45</v>
      </c>
      <c r="H8019" s="54">
        <v>23060.1984910377</v>
      </c>
      <c r="I8019" s="42"/>
      <c r="J8019" s="49">
        <v>43298</v>
      </c>
      <c r="K8019" s="54">
        <v>45</v>
      </c>
      <c r="L8019" s="54">
        <v>-7267.05</v>
      </c>
      <c r="M8019" s="42"/>
      <c r="N8019" s="49">
        <v>43298</v>
      </c>
      <c r="O8019" s="54">
        <v>45</v>
      </c>
      <c r="P8019" s="54">
        <v>12337.7274590856</v>
      </c>
      <c r="Q8019" s="42"/>
      <c r="R8019" s="55">
        <f t="shared" si="375"/>
        <v>-0.31513388762999262</v>
      </c>
      <c r="S8019" s="55">
        <f t="shared" si="376"/>
        <v>13235.914018107031</v>
      </c>
      <c r="T8019" s="55">
        <f t="shared" si="377"/>
        <v>-3888.0360187009555</v>
      </c>
    </row>
    <row r="8020" spans="2:20">
      <c r="B8020" s="49">
        <v>43298</v>
      </c>
      <c r="C8020" s="50">
        <v>46</v>
      </c>
      <c r="D8020" s="51">
        <v>0.76017999999999997</v>
      </c>
      <c r="E8020" s="42"/>
      <c r="F8020" s="49">
        <v>43298</v>
      </c>
      <c r="G8020" s="54">
        <v>46</v>
      </c>
      <c r="H8020" s="54">
        <v>23779.647485919399</v>
      </c>
      <c r="I8020" s="42"/>
      <c r="J8020" s="49">
        <v>43298</v>
      </c>
      <c r="K8020" s="54">
        <v>46</v>
      </c>
      <c r="L8020" s="54">
        <v>-21923.03</v>
      </c>
      <c r="M8020" s="42"/>
      <c r="N8020" s="49">
        <v>43298</v>
      </c>
      <c r="O8020" s="54">
        <v>46</v>
      </c>
      <c r="P8020" s="54">
        <v>12418.926160273</v>
      </c>
      <c r="Q8020" s="42"/>
      <c r="R8020" s="55">
        <f t="shared" si="375"/>
        <v>-0.92192409550987853</v>
      </c>
      <c r="S8020" s="55">
        <f t="shared" si="376"/>
        <v>9440.6192885163291</v>
      </c>
      <c r="T8020" s="55">
        <f t="shared" si="377"/>
        <v>-11449.307267513654</v>
      </c>
    </row>
    <row r="8021" spans="2:20">
      <c r="B8021" s="49">
        <v>43298</v>
      </c>
      <c r="C8021" s="50">
        <v>47</v>
      </c>
      <c r="D8021" s="51">
        <v>1.61483</v>
      </c>
      <c r="E8021" s="42"/>
      <c r="F8021" s="49">
        <v>43298</v>
      </c>
      <c r="G8021" s="54">
        <v>47</v>
      </c>
      <c r="H8021" s="54">
        <v>21899.799299343998</v>
      </c>
      <c r="I8021" s="42"/>
      <c r="J8021" s="49">
        <v>43298</v>
      </c>
      <c r="K8021" s="54">
        <v>47</v>
      </c>
      <c r="L8021" s="54">
        <v>-7367.92</v>
      </c>
      <c r="M8021" s="42"/>
      <c r="N8021" s="49">
        <v>43298</v>
      </c>
      <c r="O8021" s="54">
        <v>47</v>
      </c>
      <c r="P8021" s="54">
        <v>11301.2032064634</v>
      </c>
      <c r="Q8021" s="42"/>
      <c r="R8021" s="55">
        <f t="shared" si="375"/>
        <v>-0.33643778645134448</v>
      </c>
      <c r="S8021" s="55">
        <f t="shared" si="376"/>
        <v>18249.521973893294</v>
      </c>
      <c r="T8021" s="55">
        <f t="shared" si="377"/>
        <v>-3802.1517910193829</v>
      </c>
    </row>
    <row r="8022" spans="2:20">
      <c r="B8022" s="49">
        <v>43298</v>
      </c>
      <c r="C8022" s="50">
        <v>48</v>
      </c>
      <c r="D8022" s="51">
        <v>2.5029499999999998</v>
      </c>
      <c r="E8022" s="42"/>
      <c r="F8022" s="49">
        <v>43298</v>
      </c>
      <c r="G8022" s="54">
        <v>48</v>
      </c>
      <c r="H8022" s="54">
        <v>20345.751682904101</v>
      </c>
      <c r="I8022" s="42"/>
      <c r="J8022" s="49">
        <v>43298</v>
      </c>
      <c r="K8022" s="54">
        <v>48</v>
      </c>
      <c r="L8022" s="54">
        <v>4840.3100000000004</v>
      </c>
      <c r="M8022" s="42"/>
      <c r="N8022" s="49">
        <v>43298</v>
      </c>
      <c r="O8022" s="54">
        <v>48</v>
      </c>
      <c r="P8022" s="54">
        <v>10423.2727286688</v>
      </c>
      <c r="Q8022" s="42"/>
      <c r="R8022" s="55">
        <f t="shared" si="375"/>
        <v>0.23790273642566676</v>
      </c>
      <c r="S8022" s="55">
        <f t="shared" si="376"/>
        <v>26088.930476221572</v>
      </c>
      <c r="T8022" s="55">
        <f t="shared" si="377"/>
        <v>2479.7251046613342</v>
      </c>
    </row>
    <row r="8023" spans="2:20">
      <c r="B8023" s="49">
        <v>43299</v>
      </c>
      <c r="C8023" s="50">
        <v>1</v>
      </c>
      <c r="D8023" s="51">
        <v>1.9060699999999999</v>
      </c>
      <c r="E8023" s="42"/>
      <c r="F8023" s="49">
        <v>43299</v>
      </c>
      <c r="G8023" s="54">
        <v>1</v>
      </c>
      <c r="H8023" s="54">
        <v>19561.778835610101</v>
      </c>
      <c r="I8023" s="42"/>
      <c r="J8023" s="49">
        <v>43299</v>
      </c>
      <c r="K8023" s="54">
        <v>1</v>
      </c>
      <c r="L8023" s="54">
        <v>-10131.16</v>
      </c>
      <c r="M8023" s="42"/>
      <c r="N8023" s="49">
        <v>43299</v>
      </c>
      <c r="O8023" s="54">
        <v>1</v>
      </c>
      <c r="P8023" s="54">
        <v>9984.5066603886007</v>
      </c>
      <c r="Q8023" s="42"/>
      <c r="R8023" s="55">
        <f t="shared" si="375"/>
        <v>-0.51790586557278318</v>
      </c>
      <c r="S8023" s="55">
        <f t="shared" si="376"/>
        <v>19031.1686101669</v>
      </c>
      <c r="T8023" s="55">
        <f t="shared" si="377"/>
        <v>-5171.0345642657767</v>
      </c>
    </row>
    <row r="8024" spans="2:20">
      <c r="B8024" s="49">
        <v>43299</v>
      </c>
      <c r="C8024" s="50">
        <v>2</v>
      </c>
      <c r="D8024" s="51">
        <v>1.7212099999999999</v>
      </c>
      <c r="E8024" s="42"/>
      <c r="F8024" s="49">
        <v>43299</v>
      </c>
      <c r="G8024" s="54">
        <v>2</v>
      </c>
      <c r="H8024" s="54">
        <v>19268.779920955301</v>
      </c>
      <c r="I8024" s="42"/>
      <c r="J8024" s="49">
        <v>43299</v>
      </c>
      <c r="K8024" s="54">
        <v>2</v>
      </c>
      <c r="L8024" s="54">
        <v>-11593.57</v>
      </c>
      <c r="M8024" s="42"/>
      <c r="N8024" s="49">
        <v>43299</v>
      </c>
      <c r="O8024" s="54">
        <v>2</v>
      </c>
      <c r="P8024" s="54">
        <v>9776.9011937603991</v>
      </c>
      <c r="Q8024" s="42"/>
      <c r="R8024" s="55">
        <f t="shared" si="375"/>
        <v>-0.601676392981773</v>
      </c>
      <c r="S8024" s="55">
        <f t="shared" si="376"/>
        <v>16828.100103712335</v>
      </c>
      <c r="T8024" s="55">
        <f t="shared" si="377"/>
        <v>-5882.5306448009478</v>
      </c>
    </row>
    <row r="8025" spans="2:20">
      <c r="B8025" s="49">
        <v>43299</v>
      </c>
      <c r="C8025" s="50">
        <v>3</v>
      </c>
      <c r="D8025" s="51">
        <v>1.5838699999999999</v>
      </c>
      <c r="E8025" s="42"/>
      <c r="F8025" s="49">
        <v>43299</v>
      </c>
      <c r="G8025" s="54">
        <v>3</v>
      </c>
      <c r="H8025" s="54">
        <v>19024.296745553998</v>
      </c>
      <c r="I8025" s="42"/>
      <c r="J8025" s="49">
        <v>43299</v>
      </c>
      <c r="K8025" s="54">
        <v>3</v>
      </c>
      <c r="L8025" s="54">
        <v>-9071.52</v>
      </c>
      <c r="M8025" s="42"/>
      <c r="N8025" s="49">
        <v>43299</v>
      </c>
      <c r="O8025" s="54">
        <v>3</v>
      </c>
      <c r="P8025" s="54">
        <v>9670.4061816781996</v>
      </c>
      <c r="Q8025" s="42"/>
      <c r="R8025" s="55">
        <f t="shared" si="375"/>
        <v>-0.4768386511906163</v>
      </c>
      <c r="S8025" s="55">
        <f t="shared" si="376"/>
        <v>15316.666238974649</v>
      </c>
      <c r="T8025" s="55">
        <f t="shared" si="377"/>
        <v>-4611.2234401368305</v>
      </c>
    </row>
    <row r="8026" spans="2:20">
      <c r="B8026" s="49">
        <v>43299</v>
      </c>
      <c r="C8026" s="50">
        <v>4</v>
      </c>
      <c r="D8026" s="51">
        <v>1.97807</v>
      </c>
      <c r="E8026" s="42"/>
      <c r="F8026" s="49">
        <v>43299</v>
      </c>
      <c r="G8026" s="54">
        <v>4</v>
      </c>
      <c r="H8026" s="54">
        <v>18915.537708242198</v>
      </c>
      <c r="I8026" s="42"/>
      <c r="J8026" s="49">
        <v>43299</v>
      </c>
      <c r="K8026" s="54">
        <v>4</v>
      </c>
      <c r="L8026" s="54">
        <v>-2476.91</v>
      </c>
      <c r="M8026" s="42"/>
      <c r="N8026" s="49">
        <v>43299</v>
      </c>
      <c r="O8026" s="54">
        <v>4</v>
      </c>
      <c r="P8026" s="54">
        <v>9711.2233714602007</v>
      </c>
      <c r="Q8026" s="42"/>
      <c r="R8026" s="55">
        <f t="shared" si="375"/>
        <v>-0.13094578849432964</v>
      </c>
      <c r="S8026" s="55">
        <f t="shared" si="376"/>
        <v>19209.47961438428</v>
      </c>
      <c r="T8026" s="55">
        <f t="shared" si="377"/>
        <v>-1271.6438016204183</v>
      </c>
    </row>
    <row r="8027" spans="2:20">
      <c r="B8027" s="49">
        <v>43299</v>
      </c>
      <c r="C8027" s="50">
        <v>5</v>
      </c>
      <c r="D8027" s="51">
        <v>2.0614400000000002</v>
      </c>
      <c r="E8027" s="42"/>
      <c r="F8027" s="49">
        <v>43299</v>
      </c>
      <c r="G8027" s="54">
        <v>5</v>
      </c>
      <c r="H8027" s="54">
        <v>18758.994906956999</v>
      </c>
      <c r="I8027" s="42"/>
      <c r="J8027" s="49">
        <v>43299</v>
      </c>
      <c r="K8027" s="54">
        <v>5</v>
      </c>
      <c r="L8027" s="54">
        <v>2459.54</v>
      </c>
      <c r="M8027" s="42"/>
      <c r="N8027" s="49">
        <v>43299</v>
      </c>
      <c r="O8027" s="54">
        <v>5</v>
      </c>
      <c r="P8027" s="54">
        <v>9584.1949855468993</v>
      </c>
      <c r="Q8027" s="42"/>
      <c r="R8027" s="55">
        <f t="shared" si="375"/>
        <v>0.13111256824787823</v>
      </c>
      <c r="S8027" s="55">
        <f t="shared" si="376"/>
        <v>19757.2429110058</v>
      </c>
      <c r="T8027" s="55">
        <f t="shared" si="377"/>
        <v>1256.6084191434902</v>
      </c>
    </row>
    <row r="8028" spans="2:20">
      <c r="B8028" s="49">
        <v>43299</v>
      </c>
      <c r="C8028" s="50">
        <v>6</v>
      </c>
      <c r="D8028" s="51">
        <v>2.30796</v>
      </c>
      <c r="E8028" s="42"/>
      <c r="F8028" s="49">
        <v>43299</v>
      </c>
      <c r="G8028" s="54">
        <v>6</v>
      </c>
      <c r="H8028" s="54">
        <v>18613.761096703802</v>
      </c>
      <c r="I8028" s="42"/>
      <c r="J8028" s="49">
        <v>43299</v>
      </c>
      <c r="K8028" s="54">
        <v>6</v>
      </c>
      <c r="L8028" s="54">
        <v>5601.11</v>
      </c>
      <c r="M8028" s="42"/>
      <c r="N8028" s="49">
        <v>43299</v>
      </c>
      <c r="O8028" s="54">
        <v>6</v>
      </c>
      <c r="P8028" s="54">
        <v>9477.9251353533</v>
      </c>
      <c r="Q8028" s="42"/>
      <c r="R8028" s="55">
        <f t="shared" si="375"/>
        <v>0.30091231809093466</v>
      </c>
      <c r="S8028" s="55">
        <f t="shared" si="376"/>
        <v>21874.672095390004</v>
      </c>
      <c r="T8028" s="55">
        <f t="shared" si="377"/>
        <v>2852.0244231714973</v>
      </c>
    </row>
    <row r="8029" spans="2:20">
      <c r="B8029" s="49">
        <v>43299</v>
      </c>
      <c r="C8029" s="50">
        <v>7</v>
      </c>
      <c r="D8029" s="51">
        <v>2.0679699999999999</v>
      </c>
      <c r="E8029" s="42"/>
      <c r="F8029" s="49">
        <v>43299</v>
      </c>
      <c r="G8029" s="54">
        <v>7</v>
      </c>
      <c r="H8029" s="54">
        <v>18482.515088964399</v>
      </c>
      <c r="I8029" s="42"/>
      <c r="J8029" s="49">
        <v>43299</v>
      </c>
      <c r="K8029" s="54">
        <v>7</v>
      </c>
      <c r="L8029" s="54">
        <v>2312.5500000000002</v>
      </c>
      <c r="M8029" s="42"/>
      <c r="N8029" s="49">
        <v>43299</v>
      </c>
      <c r="O8029" s="54">
        <v>7</v>
      </c>
      <c r="P8029" s="54">
        <v>9434.1022037307994</v>
      </c>
      <c r="Q8029" s="42"/>
      <c r="R8029" s="55">
        <f t="shared" si="375"/>
        <v>0.12512095831485537</v>
      </c>
      <c r="S8029" s="55">
        <f t="shared" si="376"/>
        <v>19509.440334249179</v>
      </c>
      <c r="T8029" s="55">
        <f t="shared" si="377"/>
        <v>1180.4039085710865</v>
      </c>
    </row>
    <row r="8030" spans="2:20">
      <c r="B8030" s="49">
        <v>43299</v>
      </c>
      <c r="C8030" s="50">
        <v>8</v>
      </c>
      <c r="D8030" s="51">
        <v>2.2149899999999998</v>
      </c>
      <c r="E8030" s="42"/>
      <c r="F8030" s="49">
        <v>43299</v>
      </c>
      <c r="G8030" s="54">
        <v>8</v>
      </c>
      <c r="H8030" s="54">
        <v>18490.173722643402</v>
      </c>
      <c r="I8030" s="42"/>
      <c r="J8030" s="49">
        <v>43299</v>
      </c>
      <c r="K8030" s="54">
        <v>8</v>
      </c>
      <c r="L8030" s="54">
        <v>4314.09</v>
      </c>
      <c r="M8030" s="42"/>
      <c r="N8030" s="49">
        <v>43299</v>
      </c>
      <c r="O8030" s="54">
        <v>8</v>
      </c>
      <c r="P8030" s="54">
        <v>9468.1322001912995</v>
      </c>
      <c r="Q8030" s="42"/>
      <c r="R8030" s="55">
        <f t="shared" si="375"/>
        <v>0.23331798092934558</v>
      </c>
      <c r="S8030" s="55">
        <f t="shared" si="376"/>
        <v>20971.818142101725</v>
      </c>
      <c r="T8030" s="55">
        <f t="shared" si="377"/>
        <v>2209.0854881207565</v>
      </c>
    </row>
    <row r="8031" spans="2:20">
      <c r="B8031" s="49">
        <v>43299</v>
      </c>
      <c r="C8031" s="50">
        <v>9</v>
      </c>
      <c r="D8031" s="51">
        <v>2.1366399999999999</v>
      </c>
      <c r="E8031" s="42"/>
      <c r="F8031" s="49">
        <v>43299</v>
      </c>
      <c r="G8031" s="54">
        <v>9</v>
      </c>
      <c r="H8031" s="54">
        <v>18565.057856941999</v>
      </c>
      <c r="I8031" s="42"/>
      <c r="J8031" s="49">
        <v>43299</v>
      </c>
      <c r="K8031" s="54">
        <v>9</v>
      </c>
      <c r="L8031" s="54">
        <v>5365.73</v>
      </c>
      <c r="M8031" s="42"/>
      <c r="N8031" s="49">
        <v>43299</v>
      </c>
      <c r="O8031" s="54">
        <v>9</v>
      </c>
      <c r="P8031" s="54">
        <v>9490.9136802652993</v>
      </c>
      <c r="Q8031" s="42"/>
      <c r="R8031" s="55">
        <f t="shared" si="375"/>
        <v>0.28902306910902525</v>
      </c>
      <c r="S8031" s="55">
        <f t="shared" si="376"/>
        <v>20278.665805802048</v>
      </c>
      <c r="T8031" s="55">
        <f t="shared" si="377"/>
        <v>2743.0930005191108</v>
      </c>
    </row>
    <row r="8032" spans="2:20">
      <c r="B8032" s="49">
        <v>43299</v>
      </c>
      <c r="C8032" s="50">
        <v>10</v>
      </c>
      <c r="D8032" s="51">
        <v>2.1135999999999999</v>
      </c>
      <c r="E8032" s="42"/>
      <c r="F8032" s="49">
        <v>43299</v>
      </c>
      <c r="G8032" s="54">
        <v>10</v>
      </c>
      <c r="H8032" s="54">
        <v>18657.339535131101</v>
      </c>
      <c r="I8032" s="42"/>
      <c r="J8032" s="49">
        <v>43299</v>
      </c>
      <c r="K8032" s="54">
        <v>10</v>
      </c>
      <c r="L8032" s="54">
        <v>3697.24</v>
      </c>
      <c r="M8032" s="42"/>
      <c r="N8032" s="49">
        <v>43299</v>
      </c>
      <c r="O8032" s="54">
        <v>10</v>
      </c>
      <c r="P8032" s="54">
        <v>9538.9804984290004</v>
      </c>
      <c r="Q8032" s="42"/>
      <c r="R8032" s="55">
        <f t="shared" si="375"/>
        <v>0.19816544545583412</v>
      </c>
      <c r="S8032" s="55">
        <f t="shared" si="376"/>
        <v>20161.589181479536</v>
      </c>
      <c r="T8032" s="55">
        <f t="shared" si="377"/>
        <v>1890.2963196656974</v>
      </c>
    </row>
    <row r="8033" spans="2:20">
      <c r="B8033" s="49">
        <v>43299</v>
      </c>
      <c r="C8033" s="50">
        <v>11</v>
      </c>
      <c r="D8033" s="51">
        <v>2.0326300000000002</v>
      </c>
      <c r="E8033" s="42"/>
      <c r="F8033" s="49">
        <v>43299</v>
      </c>
      <c r="G8033" s="54">
        <v>11</v>
      </c>
      <c r="H8033" s="54">
        <v>18706.872739496201</v>
      </c>
      <c r="I8033" s="42"/>
      <c r="J8033" s="49">
        <v>43299</v>
      </c>
      <c r="K8033" s="54">
        <v>11</v>
      </c>
      <c r="L8033" s="54">
        <v>2824.91</v>
      </c>
      <c r="M8033" s="42"/>
      <c r="N8033" s="49">
        <v>43299</v>
      </c>
      <c r="O8033" s="54">
        <v>11</v>
      </c>
      <c r="P8033" s="54">
        <v>9566.5198190248993</v>
      </c>
      <c r="Q8033" s="42"/>
      <c r="R8033" s="55">
        <f t="shared" si="375"/>
        <v>0.15100920604627358</v>
      </c>
      <c r="S8033" s="55">
        <f t="shared" si="376"/>
        <v>19445.195179744584</v>
      </c>
      <c r="T8033" s="55">
        <f t="shared" si="377"/>
        <v>1444.6325624968908</v>
      </c>
    </row>
    <row r="8034" spans="2:20">
      <c r="B8034" s="49">
        <v>43299</v>
      </c>
      <c r="C8034" s="50">
        <v>12</v>
      </c>
      <c r="D8034" s="51">
        <v>2.0568399999999998</v>
      </c>
      <c r="E8034" s="42"/>
      <c r="F8034" s="49">
        <v>43299</v>
      </c>
      <c r="G8034" s="54">
        <v>12</v>
      </c>
      <c r="H8034" s="54">
        <v>18900.7548231242</v>
      </c>
      <c r="I8034" s="42"/>
      <c r="J8034" s="49">
        <v>43299</v>
      </c>
      <c r="K8034" s="54">
        <v>12</v>
      </c>
      <c r="L8034" s="54">
        <v>-1576.17</v>
      </c>
      <c r="M8034" s="42"/>
      <c r="N8034" s="49">
        <v>43299</v>
      </c>
      <c r="O8034" s="54">
        <v>12</v>
      </c>
      <c r="P8034" s="54">
        <v>9683.7572514202002</v>
      </c>
      <c r="Q8034" s="42"/>
      <c r="R8034" s="55">
        <f t="shared" si="375"/>
        <v>-8.3391907611627708E-2</v>
      </c>
      <c r="S8034" s="55">
        <f t="shared" si="376"/>
        <v>19917.939265011122</v>
      </c>
      <c r="T8034" s="55">
        <f t="shared" si="377"/>
        <v>-807.54699004386316</v>
      </c>
    </row>
    <row r="8035" spans="2:20">
      <c r="B8035" s="49">
        <v>43299</v>
      </c>
      <c r="C8035" s="50">
        <v>13</v>
      </c>
      <c r="D8035" s="51">
        <v>2.5129100000000002</v>
      </c>
      <c r="E8035" s="42"/>
      <c r="F8035" s="49">
        <v>43299</v>
      </c>
      <c r="G8035" s="54">
        <v>13</v>
      </c>
      <c r="H8035" s="54">
        <v>20375.625655018499</v>
      </c>
      <c r="I8035" s="42"/>
      <c r="J8035" s="49">
        <v>43299</v>
      </c>
      <c r="K8035" s="54">
        <v>13</v>
      </c>
      <c r="L8035" s="54">
        <v>7657.98</v>
      </c>
      <c r="M8035" s="42"/>
      <c r="N8035" s="49">
        <v>43299</v>
      </c>
      <c r="O8035" s="54">
        <v>13</v>
      </c>
      <c r="P8035" s="54">
        <v>10396.441829965601</v>
      </c>
      <c r="Q8035" s="42"/>
      <c r="R8035" s="55">
        <f t="shared" si="375"/>
        <v>0.3758402382168739</v>
      </c>
      <c r="S8035" s="55">
        <f t="shared" si="376"/>
        <v>26125.322638938858</v>
      </c>
      <c r="T8035" s="55">
        <f t="shared" si="377"/>
        <v>3907.401173982144</v>
      </c>
    </row>
    <row r="8036" spans="2:20">
      <c r="B8036" s="49">
        <v>43299</v>
      </c>
      <c r="C8036" s="50">
        <v>14</v>
      </c>
      <c r="D8036" s="51">
        <v>1.79297</v>
      </c>
      <c r="E8036" s="42"/>
      <c r="F8036" s="49">
        <v>43299</v>
      </c>
      <c r="G8036" s="54">
        <v>14</v>
      </c>
      <c r="H8036" s="54">
        <v>22328.812611234302</v>
      </c>
      <c r="I8036" s="42"/>
      <c r="J8036" s="49">
        <v>43299</v>
      </c>
      <c r="K8036" s="54">
        <v>14</v>
      </c>
      <c r="L8036" s="54">
        <v>-10265.370000000001</v>
      </c>
      <c r="M8036" s="42"/>
      <c r="N8036" s="49">
        <v>43299</v>
      </c>
      <c r="O8036" s="54">
        <v>14</v>
      </c>
      <c r="P8036" s="54">
        <v>11489.374345132699</v>
      </c>
      <c r="Q8036" s="42"/>
      <c r="R8036" s="55">
        <f t="shared" si="375"/>
        <v>-0.4597364928771529</v>
      </c>
      <c r="S8036" s="55">
        <f t="shared" si="376"/>
        <v>20600.103519592576</v>
      </c>
      <c r="T8036" s="55">
        <f t="shared" si="377"/>
        <v>-5282.0846667840424</v>
      </c>
    </row>
    <row r="8037" spans="2:20">
      <c r="B8037" s="49">
        <v>43299</v>
      </c>
      <c r="C8037" s="50">
        <v>15</v>
      </c>
      <c r="D8037" s="51">
        <v>1.33158</v>
      </c>
      <c r="E8037" s="42"/>
      <c r="F8037" s="49">
        <v>43299</v>
      </c>
      <c r="G8037" s="54">
        <v>15</v>
      </c>
      <c r="H8037" s="54">
        <v>24603.851884250402</v>
      </c>
      <c r="I8037" s="42"/>
      <c r="J8037" s="49">
        <v>43299</v>
      </c>
      <c r="K8037" s="54">
        <v>15</v>
      </c>
      <c r="L8037" s="54">
        <v>-9868.51</v>
      </c>
      <c r="M8037" s="42"/>
      <c r="N8037" s="49">
        <v>43299</v>
      </c>
      <c r="O8037" s="54">
        <v>15</v>
      </c>
      <c r="P8037" s="54">
        <v>12771.781591699701</v>
      </c>
      <c r="Q8037" s="42"/>
      <c r="R8037" s="55">
        <f t="shared" si="375"/>
        <v>-0.40109613919099812</v>
      </c>
      <c r="S8037" s="55">
        <f t="shared" si="376"/>
        <v>17006.648931875487</v>
      </c>
      <c r="T8037" s="55">
        <f t="shared" si="377"/>
        <v>-5122.7122870214107</v>
      </c>
    </row>
    <row r="8038" spans="2:20">
      <c r="B8038" s="49">
        <v>43299</v>
      </c>
      <c r="C8038" s="50">
        <v>16</v>
      </c>
      <c r="D8038" s="51">
        <v>1.48932</v>
      </c>
      <c r="E8038" s="42"/>
      <c r="F8038" s="49">
        <v>43299</v>
      </c>
      <c r="G8038" s="54">
        <v>16</v>
      </c>
      <c r="H8038" s="54">
        <v>23724.383326819599</v>
      </c>
      <c r="I8038" s="42"/>
      <c r="J8038" s="49">
        <v>43299</v>
      </c>
      <c r="K8038" s="54">
        <v>16</v>
      </c>
      <c r="L8038" s="54">
        <v>-4316.46</v>
      </c>
      <c r="M8038" s="42"/>
      <c r="N8038" s="49">
        <v>43299</v>
      </c>
      <c r="O8038" s="54">
        <v>16</v>
      </c>
      <c r="P8038" s="54">
        <v>12802.5617664654</v>
      </c>
      <c r="Q8038" s="42"/>
      <c r="R8038" s="55">
        <f t="shared" si="375"/>
        <v>-0.18194192618361507</v>
      </c>
      <c r="S8038" s="55">
        <f t="shared" si="376"/>
        <v>19067.111290032248</v>
      </c>
      <c r="T8038" s="55">
        <f t="shared" si="377"/>
        <v>-2329.3227478754202</v>
      </c>
    </row>
    <row r="8039" spans="2:20">
      <c r="B8039" s="49">
        <v>43299</v>
      </c>
      <c r="C8039" s="50">
        <v>17</v>
      </c>
      <c r="D8039" s="51">
        <v>1.8491299999999999</v>
      </c>
      <c r="E8039" s="42"/>
      <c r="F8039" s="49">
        <v>43299</v>
      </c>
      <c r="G8039" s="54">
        <v>17</v>
      </c>
      <c r="H8039" s="54">
        <v>24260.9149074874</v>
      </c>
      <c r="I8039" s="42"/>
      <c r="J8039" s="49">
        <v>43299</v>
      </c>
      <c r="K8039" s="54">
        <v>17</v>
      </c>
      <c r="L8039" s="54">
        <v>8717.2099999999991</v>
      </c>
      <c r="M8039" s="42"/>
      <c r="N8039" s="49">
        <v>43299</v>
      </c>
      <c r="O8039" s="54">
        <v>17</v>
      </c>
      <c r="P8039" s="54">
        <v>13186.058714925601</v>
      </c>
      <c r="Q8039" s="42"/>
      <c r="R8039" s="55">
        <f t="shared" si="375"/>
        <v>0.35931085176469146</v>
      </c>
      <c r="S8039" s="55">
        <f t="shared" si="376"/>
        <v>24382.736751530374</v>
      </c>
      <c r="T8039" s="55">
        <f t="shared" si="377"/>
        <v>4737.8939882791501</v>
      </c>
    </row>
    <row r="8040" spans="2:20">
      <c r="B8040" s="49">
        <v>43299</v>
      </c>
      <c r="C8040" s="50">
        <v>18</v>
      </c>
      <c r="D8040" s="51">
        <v>1.4537899999999999</v>
      </c>
      <c r="E8040" s="42"/>
      <c r="F8040" s="49">
        <v>43299</v>
      </c>
      <c r="G8040" s="54">
        <v>18</v>
      </c>
      <c r="H8040" s="54">
        <v>24175.231550067801</v>
      </c>
      <c r="I8040" s="42"/>
      <c r="J8040" s="49">
        <v>43299</v>
      </c>
      <c r="K8040" s="54">
        <v>18</v>
      </c>
      <c r="L8040" s="54">
        <v>-4849.25</v>
      </c>
      <c r="M8040" s="42"/>
      <c r="N8040" s="49">
        <v>43299</v>
      </c>
      <c r="O8040" s="54">
        <v>18</v>
      </c>
      <c r="P8040" s="54">
        <v>13195.333847947</v>
      </c>
      <c r="Q8040" s="42"/>
      <c r="R8040" s="55">
        <f t="shared" si="375"/>
        <v>-0.20058753066985205</v>
      </c>
      <c r="S8040" s="55">
        <f t="shared" si="376"/>
        <v>19183.244394806869</v>
      </c>
      <c r="T8040" s="55">
        <f t="shared" si="377"/>
        <v>-2646.8194329240059</v>
      </c>
    </row>
    <row r="8041" spans="2:20">
      <c r="B8041" s="49">
        <v>43299</v>
      </c>
      <c r="C8041" s="50">
        <v>19</v>
      </c>
      <c r="D8041" s="51">
        <v>1.4899800000000001</v>
      </c>
      <c r="E8041" s="42"/>
      <c r="F8041" s="49">
        <v>43299</v>
      </c>
      <c r="G8041" s="54">
        <v>19</v>
      </c>
      <c r="H8041" s="54">
        <v>24152.404475576201</v>
      </c>
      <c r="I8041" s="42"/>
      <c r="J8041" s="49">
        <v>43299</v>
      </c>
      <c r="K8041" s="54">
        <v>19</v>
      </c>
      <c r="L8041" s="54">
        <v>-4737.54</v>
      </c>
      <c r="M8041" s="42"/>
      <c r="N8041" s="49">
        <v>43299</v>
      </c>
      <c r="O8041" s="54">
        <v>19</v>
      </c>
      <c r="P8041" s="54">
        <v>13257.704418376499</v>
      </c>
      <c r="Q8041" s="42"/>
      <c r="R8041" s="55">
        <f t="shared" si="375"/>
        <v>-0.1961518988633523</v>
      </c>
      <c r="S8041" s="55">
        <f t="shared" si="376"/>
        <v>19753.714429292617</v>
      </c>
      <c r="T8041" s="55">
        <f t="shared" si="377"/>
        <v>-2600.5238962336061</v>
      </c>
    </row>
    <row r="8042" spans="2:20">
      <c r="B8042" s="49">
        <v>43299</v>
      </c>
      <c r="C8042" s="50">
        <v>20</v>
      </c>
      <c r="D8042" s="51">
        <v>1.3837999999999999</v>
      </c>
      <c r="E8042" s="42"/>
      <c r="F8042" s="49">
        <v>43299</v>
      </c>
      <c r="G8042" s="54">
        <v>20</v>
      </c>
      <c r="H8042" s="54">
        <v>26255.1432939558</v>
      </c>
      <c r="I8042" s="42"/>
      <c r="J8042" s="49">
        <v>43299</v>
      </c>
      <c r="K8042" s="54">
        <v>20</v>
      </c>
      <c r="L8042" s="54">
        <v>-12168.79</v>
      </c>
      <c r="M8042" s="42"/>
      <c r="N8042" s="49">
        <v>43299</v>
      </c>
      <c r="O8042" s="54">
        <v>20</v>
      </c>
      <c r="P8042" s="54">
        <v>13992.7368225258</v>
      </c>
      <c r="Q8042" s="42"/>
      <c r="R8042" s="55">
        <f t="shared" si="375"/>
        <v>-0.463482140004217</v>
      </c>
      <c r="S8042" s="55">
        <f t="shared" si="376"/>
        <v>19363.149215011199</v>
      </c>
      <c r="T8042" s="55">
        <f t="shared" si="377"/>
        <v>-6485.383607020065</v>
      </c>
    </row>
    <row r="8043" spans="2:20">
      <c r="B8043" s="49">
        <v>43299</v>
      </c>
      <c r="C8043" s="50">
        <v>21</v>
      </c>
      <c r="D8043" s="51">
        <v>1.25664</v>
      </c>
      <c r="E8043" s="42"/>
      <c r="F8043" s="49">
        <v>43299</v>
      </c>
      <c r="G8043" s="54">
        <v>21</v>
      </c>
      <c r="H8043" s="54">
        <v>26051.7320238514</v>
      </c>
      <c r="I8043" s="42"/>
      <c r="J8043" s="49">
        <v>43299</v>
      </c>
      <c r="K8043" s="54">
        <v>21</v>
      </c>
      <c r="L8043" s="54">
        <v>-16698.86</v>
      </c>
      <c r="M8043" s="42"/>
      <c r="N8043" s="49">
        <v>43299</v>
      </c>
      <c r="O8043" s="54">
        <v>21</v>
      </c>
      <c r="P8043" s="54">
        <v>13912.6574987325</v>
      </c>
      <c r="Q8043" s="42"/>
      <c r="R8043" s="55">
        <f t="shared" si="375"/>
        <v>-0.64098847572635587</v>
      </c>
      <c r="S8043" s="55">
        <f t="shared" si="376"/>
        <v>17483.201919207208</v>
      </c>
      <c r="T8043" s="55">
        <f t="shared" si="377"/>
        <v>-8917.8531234153998</v>
      </c>
    </row>
    <row r="8044" spans="2:20">
      <c r="B8044" s="49">
        <v>43299</v>
      </c>
      <c r="C8044" s="50">
        <v>22</v>
      </c>
      <c r="D8044" s="51">
        <v>1.3281799999999999</v>
      </c>
      <c r="E8044" s="42"/>
      <c r="F8044" s="49">
        <v>43299</v>
      </c>
      <c r="G8044" s="54">
        <v>22</v>
      </c>
      <c r="H8044" s="54">
        <v>26200.856754885201</v>
      </c>
      <c r="I8044" s="42"/>
      <c r="J8044" s="49">
        <v>43299</v>
      </c>
      <c r="K8044" s="54">
        <v>22</v>
      </c>
      <c r="L8044" s="54">
        <v>-4845.59</v>
      </c>
      <c r="M8044" s="42"/>
      <c r="N8044" s="49">
        <v>43299</v>
      </c>
      <c r="O8044" s="54">
        <v>22</v>
      </c>
      <c r="P8044" s="54">
        <v>13945.0382465169</v>
      </c>
      <c r="Q8044" s="42"/>
      <c r="R8044" s="55">
        <f t="shared" si="375"/>
        <v>-0.1849401355586027</v>
      </c>
      <c r="S8044" s="55">
        <f t="shared" si="376"/>
        <v>18521.520898258816</v>
      </c>
      <c r="T8044" s="55">
        <f t="shared" si="377"/>
        <v>-2578.9972636807347</v>
      </c>
    </row>
    <row r="8045" spans="2:20">
      <c r="B8045" s="49">
        <v>43299</v>
      </c>
      <c r="C8045" s="50">
        <v>23</v>
      </c>
      <c r="D8045" s="51">
        <v>1.25726</v>
      </c>
      <c r="E8045" s="42"/>
      <c r="F8045" s="49">
        <v>43299</v>
      </c>
      <c r="G8045" s="54">
        <v>23</v>
      </c>
      <c r="H8045" s="54">
        <v>26455.235390085199</v>
      </c>
      <c r="I8045" s="42"/>
      <c r="J8045" s="49">
        <v>43299</v>
      </c>
      <c r="K8045" s="54">
        <v>23</v>
      </c>
      <c r="L8045" s="54">
        <v>-6789.22</v>
      </c>
      <c r="M8045" s="42"/>
      <c r="N8045" s="49">
        <v>43299</v>
      </c>
      <c r="O8045" s="54">
        <v>23</v>
      </c>
      <c r="P8045" s="54">
        <v>14054.8944751647</v>
      </c>
      <c r="Q8045" s="42"/>
      <c r="R8045" s="55">
        <f t="shared" si="375"/>
        <v>-0.25663048919778048</v>
      </c>
      <c r="S8045" s="55">
        <f t="shared" si="376"/>
        <v>17670.656627845572</v>
      </c>
      <c r="T8045" s="55">
        <f t="shared" si="377"/>
        <v>-3606.9144447846988</v>
      </c>
    </row>
    <row r="8046" spans="2:20">
      <c r="B8046" s="49">
        <v>43299</v>
      </c>
      <c r="C8046" s="50">
        <v>24</v>
      </c>
      <c r="D8046" s="51">
        <v>1.42259</v>
      </c>
      <c r="E8046" s="42"/>
      <c r="F8046" s="49">
        <v>43299</v>
      </c>
      <c r="G8046" s="54">
        <v>24</v>
      </c>
      <c r="H8046" s="54">
        <v>26514.804767715599</v>
      </c>
      <c r="I8046" s="42"/>
      <c r="J8046" s="49">
        <v>43299</v>
      </c>
      <c r="K8046" s="54">
        <v>24</v>
      </c>
      <c r="L8046" s="54">
        <v>-9071.1200000000008</v>
      </c>
      <c r="M8046" s="42"/>
      <c r="N8046" s="49">
        <v>43299</v>
      </c>
      <c r="O8046" s="54">
        <v>24</v>
      </c>
      <c r="P8046" s="54">
        <v>14091.681934624599</v>
      </c>
      <c r="Q8046" s="42"/>
      <c r="R8046" s="55">
        <f t="shared" si="375"/>
        <v>-0.34211528538369584</v>
      </c>
      <c r="S8046" s="55">
        <f t="shared" si="376"/>
        <v>20046.685803377608</v>
      </c>
      <c r="T8046" s="55">
        <f t="shared" si="377"/>
        <v>-4820.9797866003655</v>
      </c>
    </row>
    <row r="8047" spans="2:20">
      <c r="B8047" s="49">
        <v>43299</v>
      </c>
      <c r="C8047" s="50">
        <v>25</v>
      </c>
      <c r="D8047" s="51">
        <v>1.7629699999999999</v>
      </c>
      <c r="E8047" s="42"/>
      <c r="F8047" s="49">
        <v>43299</v>
      </c>
      <c r="G8047" s="54">
        <v>25</v>
      </c>
      <c r="H8047" s="54">
        <v>26601.515457463302</v>
      </c>
      <c r="I8047" s="42"/>
      <c r="J8047" s="49">
        <v>43299</v>
      </c>
      <c r="K8047" s="54">
        <v>25</v>
      </c>
      <c r="L8047" s="54">
        <v>1035.96</v>
      </c>
      <c r="M8047" s="42"/>
      <c r="N8047" s="49">
        <v>43299</v>
      </c>
      <c r="O8047" s="54">
        <v>25</v>
      </c>
      <c r="P8047" s="54">
        <v>14161.702147764099</v>
      </c>
      <c r="Q8047" s="42"/>
      <c r="R8047" s="55">
        <f t="shared" si="375"/>
        <v>3.8943645960942873E-2</v>
      </c>
      <c r="S8047" s="55">
        <f t="shared" si="376"/>
        <v>24966.656035443673</v>
      </c>
      <c r="T8047" s="55">
        <f t="shared" si="377"/>
        <v>551.50831464684939</v>
      </c>
    </row>
    <row r="8048" spans="2:20">
      <c r="B8048" s="49">
        <v>43299</v>
      </c>
      <c r="C8048" s="50">
        <v>26</v>
      </c>
      <c r="D8048" s="51">
        <v>1.3930100000000001</v>
      </c>
      <c r="E8048" s="42"/>
      <c r="F8048" s="49">
        <v>43299</v>
      </c>
      <c r="G8048" s="54">
        <v>26</v>
      </c>
      <c r="H8048" s="54">
        <v>26411.714926110399</v>
      </c>
      <c r="I8048" s="42"/>
      <c r="J8048" s="49">
        <v>43299</v>
      </c>
      <c r="K8048" s="54">
        <v>26</v>
      </c>
      <c r="L8048" s="54">
        <v>-7305.31</v>
      </c>
      <c r="M8048" s="42"/>
      <c r="N8048" s="49">
        <v>43299</v>
      </c>
      <c r="O8048" s="54">
        <v>26</v>
      </c>
      <c r="P8048" s="54">
        <v>14052.221486345599</v>
      </c>
      <c r="Q8048" s="42"/>
      <c r="R8048" s="55">
        <f t="shared" si="375"/>
        <v>-0.27659355026500126</v>
      </c>
      <c r="S8048" s="55">
        <f t="shared" si="376"/>
        <v>19574.885052694284</v>
      </c>
      <c r="T8048" s="55">
        <f t="shared" si="377"/>
        <v>-3886.7538300184624</v>
      </c>
    </row>
    <row r="8049" spans="2:20">
      <c r="B8049" s="49">
        <v>43299</v>
      </c>
      <c r="C8049" s="50">
        <v>27</v>
      </c>
      <c r="D8049" s="51">
        <v>1.2961499999999999</v>
      </c>
      <c r="E8049" s="42"/>
      <c r="F8049" s="49">
        <v>43299</v>
      </c>
      <c r="G8049" s="54">
        <v>27</v>
      </c>
      <c r="H8049" s="54">
        <v>26390.2198718746</v>
      </c>
      <c r="I8049" s="42"/>
      <c r="J8049" s="49">
        <v>43299</v>
      </c>
      <c r="K8049" s="54">
        <v>27</v>
      </c>
      <c r="L8049" s="54">
        <v>-3860.61</v>
      </c>
      <c r="M8049" s="42"/>
      <c r="N8049" s="49">
        <v>43299</v>
      </c>
      <c r="O8049" s="54">
        <v>27</v>
      </c>
      <c r="P8049" s="54">
        <v>14055.0881696173</v>
      </c>
      <c r="Q8049" s="42"/>
      <c r="R8049" s="55">
        <f t="shared" si="375"/>
        <v>-0.14628942156387445</v>
      </c>
      <c r="S8049" s="55">
        <f t="shared" si="376"/>
        <v>18217.502531049464</v>
      </c>
      <c r="T8049" s="55">
        <f t="shared" si="377"/>
        <v>-2056.1107183625695</v>
      </c>
    </row>
    <row r="8050" spans="2:20">
      <c r="B8050" s="49">
        <v>43299</v>
      </c>
      <c r="C8050" s="50">
        <v>28</v>
      </c>
      <c r="D8050" s="51">
        <v>1.3206500000000001</v>
      </c>
      <c r="E8050" s="42"/>
      <c r="F8050" s="49">
        <v>43299</v>
      </c>
      <c r="G8050" s="54">
        <v>28</v>
      </c>
      <c r="H8050" s="54">
        <v>26416.043204287598</v>
      </c>
      <c r="I8050" s="42"/>
      <c r="J8050" s="49">
        <v>43299</v>
      </c>
      <c r="K8050" s="54">
        <v>28</v>
      </c>
      <c r="L8050" s="54">
        <v>-3767.82</v>
      </c>
      <c r="M8050" s="42"/>
      <c r="N8050" s="49">
        <v>43299</v>
      </c>
      <c r="O8050" s="54">
        <v>28</v>
      </c>
      <c r="P8050" s="54">
        <v>14055.258061999401</v>
      </c>
      <c r="Q8050" s="42"/>
      <c r="R8050" s="55">
        <f t="shared" si="375"/>
        <v>-0.1426337764085896</v>
      </c>
      <c r="S8050" s="55">
        <f t="shared" si="376"/>
        <v>18562.076559579509</v>
      </c>
      <c r="T8050" s="55">
        <f t="shared" si="377"/>
        <v>-2004.7545357802487</v>
      </c>
    </row>
    <row r="8051" spans="2:20">
      <c r="B8051" s="49">
        <v>43299</v>
      </c>
      <c r="C8051" s="50">
        <v>29</v>
      </c>
      <c r="D8051" s="51">
        <v>0.85848000000000002</v>
      </c>
      <c r="E8051" s="42"/>
      <c r="F8051" s="49">
        <v>43299</v>
      </c>
      <c r="G8051" s="54">
        <v>29</v>
      </c>
      <c r="H8051" s="54">
        <v>26309.478570079202</v>
      </c>
      <c r="I8051" s="42"/>
      <c r="J8051" s="49">
        <v>43299</v>
      </c>
      <c r="K8051" s="54">
        <v>29</v>
      </c>
      <c r="L8051" s="54">
        <v>-9943.65</v>
      </c>
      <c r="M8051" s="42"/>
      <c r="N8051" s="49">
        <v>43299</v>
      </c>
      <c r="O8051" s="54">
        <v>29</v>
      </c>
      <c r="P8051" s="54">
        <v>13955.277604905101</v>
      </c>
      <c r="Q8051" s="42"/>
      <c r="R8051" s="55">
        <f t="shared" si="375"/>
        <v>-0.37794933766982919</v>
      </c>
      <c r="S8051" s="55">
        <f t="shared" si="376"/>
        <v>11980.326718258932</v>
      </c>
      <c r="T8051" s="55">
        <f t="shared" si="377"/>
        <v>-5274.3879277724827</v>
      </c>
    </row>
    <row r="8052" spans="2:20">
      <c r="B8052" s="49">
        <v>43299</v>
      </c>
      <c r="C8052" s="50">
        <v>30</v>
      </c>
      <c r="D8052" s="51">
        <v>0.70038</v>
      </c>
      <c r="E8052" s="42"/>
      <c r="F8052" s="49">
        <v>43299</v>
      </c>
      <c r="G8052" s="54">
        <v>30</v>
      </c>
      <c r="H8052" s="54">
        <v>26361.367797893199</v>
      </c>
      <c r="I8052" s="42"/>
      <c r="J8052" s="49">
        <v>43299</v>
      </c>
      <c r="K8052" s="54">
        <v>30</v>
      </c>
      <c r="L8052" s="54">
        <v>-12077.57</v>
      </c>
      <c r="M8052" s="42"/>
      <c r="N8052" s="49">
        <v>43299</v>
      </c>
      <c r="O8052" s="54">
        <v>30</v>
      </c>
      <c r="P8052" s="54">
        <v>13984.7256819181</v>
      </c>
      <c r="Q8052" s="42"/>
      <c r="R8052" s="55">
        <f t="shared" si="375"/>
        <v>-0.45815414786501479</v>
      </c>
      <c r="S8052" s="55">
        <f t="shared" si="376"/>
        <v>9794.6221731017995</v>
      </c>
      <c r="T8052" s="55">
        <f t="shared" si="377"/>
        <v>-6407.1600779251748</v>
      </c>
    </row>
    <row r="8053" spans="2:20">
      <c r="B8053" s="49">
        <v>43299</v>
      </c>
      <c r="C8053" s="50">
        <v>31</v>
      </c>
      <c r="D8053" s="51">
        <v>0.80639000000000005</v>
      </c>
      <c r="E8053" s="42"/>
      <c r="F8053" s="49">
        <v>43299</v>
      </c>
      <c r="G8053" s="54">
        <v>31</v>
      </c>
      <c r="H8053" s="54">
        <v>26544.892314383302</v>
      </c>
      <c r="I8053" s="42"/>
      <c r="J8053" s="49">
        <v>43299</v>
      </c>
      <c r="K8053" s="54">
        <v>31</v>
      </c>
      <c r="L8053" s="54">
        <v>-8616.35</v>
      </c>
      <c r="M8053" s="42"/>
      <c r="N8053" s="49">
        <v>43299</v>
      </c>
      <c r="O8053" s="54">
        <v>31</v>
      </c>
      <c r="P8053" s="54">
        <v>14151.426504077201</v>
      </c>
      <c r="Q8053" s="42"/>
      <c r="R8053" s="55">
        <f t="shared" si="375"/>
        <v>-0.3245954023076314</v>
      </c>
      <c r="S8053" s="55">
        <f t="shared" si="376"/>
        <v>11411.568818622814</v>
      </c>
      <c r="T8053" s="55">
        <f t="shared" si="377"/>
        <v>-4593.487979317817</v>
      </c>
    </row>
    <row r="8054" spans="2:20">
      <c r="B8054" s="49">
        <v>43299</v>
      </c>
      <c r="C8054" s="50">
        <v>32</v>
      </c>
      <c r="D8054" s="51">
        <v>1.20983</v>
      </c>
      <c r="E8054" s="42"/>
      <c r="F8054" s="49">
        <v>43299</v>
      </c>
      <c r="G8054" s="54">
        <v>32</v>
      </c>
      <c r="H8054" s="54">
        <v>27037.450435655101</v>
      </c>
      <c r="I8054" s="42"/>
      <c r="J8054" s="49">
        <v>43299</v>
      </c>
      <c r="K8054" s="54">
        <v>32</v>
      </c>
      <c r="L8054" s="54">
        <v>-1174.68</v>
      </c>
      <c r="M8054" s="42"/>
      <c r="N8054" s="49">
        <v>43299</v>
      </c>
      <c r="O8054" s="54">
        <v>32</v>
      </c>
      <c r="P8054" s="54">
        <v>14384.2179500443</v>
      </c>
      <c r="Q8054" s="42"/>
      <c r="R8054" s="55">
        <f t="shared" si="375"/>
        <v>-4.3446404193899661E-2</v>
      </c>
      <c r="S8054" s="55">
        <f t="shared" si="376"/>
        <v>17402.458402502096</v>
      </c>
      <c r="T8054" s="55">
        <f t="shared" si="377"/>
        <v>-624.94254707077141</v>
      </c>
    </row>
    <row r="8055" spans="2:20">
      <c r="B8055" s="49">
        <v>43299</v>
      </c>
      <c r="C8055" s="50">
        <v>33</v>
      </c>
      <c r="D8055" s="51">
        <v>1.67692</v>
      </c>
      <c r="E8055" s="42"/>
      <c r="F8055" s="49">
        <v>43299</v>
      </c>
      <c r="G8055" s="54">
        <v>33</v>
      </c>
      <c r="H8055" s="54">
        <v>27377.801595507899</v>
      </c>
      <c r="I8055" s="42"/>
      <c r="J8055" s="49">
        <v>43299</v>
      </c>
      <c r="K8055" s="54">
        <v>33</v>
      </c>
      <c r="L8055" s="54">
        <v>5063.76</v>
      </c>
      <c r="M8055" s="42"/>
      <c r="N8055" s="49">
        <v>43299</v>
      </c>
      <c r="O8055" s="54">
        <v>33</v>
      </c>
      <c r="P8055" s="54">
        <v>14443.907611725101</v>
      </c>
      <c r="Q8055" s="42"/>
      <c r="R8055" s="55">
        <f t="shared" si="375"/>
        <v>0.18495860532610672</v>
      </c>
      <c r="S8055" s="55">
        <f t="shared" si="376"/>
        <v>24221.277552254054</v>
      </c>
      <c r="T8055" s="55">
        <f t="shared" si="377"/>
        <v>2671.5250073238117</v>
      </c>
    </row>
    <row r="8056" spans="2:20">
      <c r="B8056" s="49">
        <v>43299</v>
      </c>
      <c r="C8056" s="50">
        <v>34</v>
      </c>
      <c r="D8056" s="51">
        <v>1.4357200000000001</v>
      </c>
      <c r="E8056" s="42"/>
      <c r="F8056" s="49">
        <v>43299</v>
      </c>
      <c r="G8056" s="54">
        <v>34</v>
      </c>
      <c r="H8056" s="54">
        <v>27849.390247777101</v>
      </c>
      <c r="I8056" s="42"/>
      <c r="J8056" s="49">
        <v>43299</v>
      </c>
      <c r="K8056" s="54">
        <v>34</v>
      </c>
      <c r="L8056" s="54">
        <v>-856.59</v>
      </c>
      <c r="M8056" s="42"/>
      <c r="N8056" s="49">
        <v>43299</v>
      </c>
      <c r="O8056" s="54">
        <v>34</v>
      </c>
      <c r="P8056" s="54">
        <v>14731.412213949299</v>
      </c>
      <c r="Q8056" s="42"/>
      <c r="R8056" s="55">
        <f t="shared" si="375"/>
        <v>-3.0757944514364075E-2</v>
      </c>
      <c r="S8056" s="55">
        <f t="shared" si="376"/>
        <v>21150.183143811289</v>
      </c>
      <c r="T8056" s="55">
        <f t="shared" si="377"/>
        <v>-453.10795949487778</v>
      </c>
    </row>
    <row r="8057" spans="2:20">
      <c r="B8057" s="49">
        <v>43299</v>
      </c>
      <c r="C8057" s="50">
        <v>35</v>
      </c>
      <c r="D8057" s="51">
        <v>1.1977800000000001</v>
      </c>
      <c r="E8057" s="42"/>
      <c r="F8057" s="49">
        <v>43299</v>
      </c>
      <c r="G8057" s="54">
        <v>35</v>
      </c>
      <c r="H8057" s="54">
        <v>25715.823933508302</v>
      </c>
      <c r="I8057" s="42"/>
      <c r="J8057" s="49">
        <v>43299</v>
      </c>
      <c r="K8057" s="54">
        <v>35</v>
      </c>
      <c r="L8057" s="54">
        <v>-12971.26</v>
      </c>
      <c r="M8057" s="42"/>
      <c r="N8057" s="49">
        <v>43299</v>
      </c>
      <c r="O8057" s="54">
        <v>35</v>
      </c>
      <c r="P8057" s="54">
        <v>14098.083648247601</v>
      </c>
      <c r="Q8057" s="42"/>
      <c r="R8057" s="55">
        <f t="shared" si="375"/>
        <v>-0.50440771540273899</v>
      </c>
      <c r="S8057" s="55">
        <f t="shared" si="376"/>
        <v>16886.402632198013</v>
      </c>
      <c r="T8057" s="55">
        <f t="shared" si="377"/>
        <v>-7111.1821645692835</v>
      </c>
    </row>
    <row r="8058" spans="2:20">
      <c r="B8058" s="49">
        <v>43299</v>
      </c>
      <c r="C8058" s="50">
        <v>36</v>
      </c>
      <c r="D8058" s="51">
        <v>1.2830299999999999</v>
      </c>
      <c r="E8058" s="42"/>
      <c r="F8058" s="49">
        <v>43299</v>
      </c>
      <c r="G8058" s="54">
        <v>36</v>
      </c>
      <c r="H8058" s="54">
        <v>25826.712284016401</v>
      </c>
      <c r="I8058" s="42"/>
      <c r="J8058" s="49">
        <v>43299</v>
      </c>
      <c r="K8058" s="54">
        <v>36</v>
      </c>
      <c r="L8058" s="54">
        <v>-2705.4</v>
      </c>
      <c r="M8058" s="42"/>
      <c r="N8058" s="49">
        <v>43299</v>
      </c>
      <c r="O8058" s="54">
        <v>36</v>
      </c>
      <c r="P8058" s="54">
        <v>14150.3359543685</v>
      </c>
      <c r="Q8058" s="42"/>
      <c r="R8058" s="55">
        <f t="shared" si="375"/>
        <v>-0.10475200909231928</v>
      </c>
      <c r="S8058" s="55">
        <f t="shared" si="376"/>
        <v>18155.305539533416</v>
      </c>
      <c r="T8058" s="55">
        <f t="shared" si="377"/>
        <v>-1482.2761205513816</v>
      </c>
    </row>
    <row r="8059" spans="2:20">
      <c r="B8059" s="49">
        <v>43299</v>
      </c>
      <c r="C8059" s="50">
        <v>37</v>
      </c>
      <c r="D8059" s="51">
        <v>0.84991000000000005</v>
      </c>
      <c r="E8059" s="42"/>
      <c r="F8059" s="49">
        <v>43299</v>
      </c>
      <c r="G8059" s="54">
        <v>37</v>
      </c>
      <c r="H8059" s="54">
        <v>25767.222126585701</v>
      </c>
      <c r="I8059" s="42"/>
      <c r="J8059" s="49">
        <v>43299</v>
      </c>
      <c r="K8059" s="54">
        <v>37</v>
      </c>
      <c r="L8059" s="54">
        <v>-8365.2800000000007</v>
      </c>
      <c r="M8059" s="42"/>
      <c r="N8059" s="49">
        <v>43299</v>
      </c>
      <c r="O8059" s="54">
        <v>37</v>
      </c>
      <c r="P8059" s="54">
        <v>14054.706176126099</v>
      </c>
      <c r="Q8059" s="42"/>
      <c r="R8059" s="55">
        <f t="shared" si="375"/>
        <v>-0.32464811142249606</v>
      </c>
      <c r="S8059" s="55">
        <f t="shared" si="376"/>
        <v>11945.235326151334</v>
      </c>
      <c r="T8059" s="55">
        <f t="shared" si="377"/>
        <v>-4562.8338166774292</v>
      </c>
    </row>
    <row r="8060" spans="2:20">
      <c r="B8060" s="49">
        <v>43299</v>
      </c>
      <c r="C8060" s="50">
        <v>38</v>
      </c>
      <c r="D8060" s="51">
        <v>0.77791999999999994</v>
      </c>
      <c r="E8060" s="42"/>
      <c r="F8060" s="49">
        <v>43299</v>
      </c>
      <c r="G8060" s="54">
        <v>38</v>
      </c>
      <c r="H8060" s="54">
        <v>25652.968902011398</v>
      </c>
      <c r="I8060" s="42"/>
      <c r="J8060" s="49">
        <v>43299</v>
      </c>
      <c r="K8060" s="54">
        <v>38</v>
      </c>
      <c r="L8060" s="54">
        <v>-11836.7</v>
      </c>
      <c r="M8060" s="42"/>
      <c r="N8060" s="49">
        <v>43299</v>
      </c>
      <c r="O8060" s="54">
        <v>38</v>
      </c>
      <c r="P8060" s="54">
        <v>13952.038924398301</v>
      </c>
      <c r="Q8060" s="42"/>
      <c r="R8060" s="55">
        <f t="shared" si="375"/>
        <v>-0.46141637816712544</v>
      </c>
      <c r="S8060" s="55">
        <f t="shared" si="376"/>
        <v>10853.570120067925</v>
      </c>
      <c r="T8060" s="55">
        <f t="shared" si="377"/>
        <v>-6437.6992685426203</v>
      </c>
    </row>
    <row r="8061" spans="2:20">
      <c r="B8061" s="49">
        <v>43299</v>
      </c>
      <c r="C8061" s="50">
        <v>39</v>
      </c>
      <c r="D8061" s="51">
        <v>0.70569000000000004</v>
      </c>
      <c r="E8061" s="42"/>
      <c r="F8061" s="49">
        <v>43299</v>
      </c>
      <c r="G8061" s="54">
        <v>39</v>
      </c>
      <c r="H8061" s="54">
        <v>25412.155255940499</v>
      </c>
      <c r="I8061" s="42"/>
      <c r="J8061" s="49">
        <v>43299</v>
      </c>
      <c r="K8061" s="54">
        <v>39</v>
      </c>
      <c r="L8061" s="54">
        <v>-13537.17</v>
      </c>
      <c r="M8061" s="42"/>
      <c r="N8061" s="49">
        <v>43299</v>
      </c>
      <c r="O8061" s="54">
        <v>39</v>
      </c>
      <c r="P8061" s="54">
        <v>13784.0828732928</v>
      </c>
      <c r="Q8061" s="42"/>
      <c r="R8061" s="55">
        <f t="shared" si="375"/>
        <v>-0.53270452126784762</v>
      </c>
      <c r="S8061" s="55">
        <f t="shared" si="376"/>
        <v>9727.2894428539967</v>
      </c>
      <c r="T8061" s="55">
        <f t="shared" si="377"/>
        <v>-7342.843268133779</v>
      </c>
    </row>
    <row r="8062" spans="2:20">
      <c r="B8062" s="49">
        <v>43299</v>
      </c>
      <c r="C8062" s="50">
        <v>40</v>
      </c>
      <c r="D8062" s="51">
        <v>1.3941399999999999</v>
      </c>
      <c r="E8062" s="42"/>
      <c r="F8062" s="49">
        <v>43299</v>
      </c>
      <c r="G8062" s="54">
        <v>40</v>
      </c>
      <c r="H8062" s="54">
        <v>25110.396201890399</v>
      </c>
      <c r="I8062" s="42"/>
      <c r="J8062" s="49">
        <v>43299</v>
      </c>
      <c r="K8062" s="54">
        <v>40</v>
      </c>
      <c r="L8062" s="54">
        <v>-2221.2199999999998</v>
      </c>
      <c r="M8062" s="42"/>
      <c r="N8062" s="49">
        <v>43299</v>
      </c>
      <c r="O8062" s="54">
        <v>40</v>
      </c>
      <c r="P8062" s="54">
        <v>13580.943499097</v>
      </c>
      <c r="Q8062" s="42"/>
      <c r="R8062" s="55">
        <f t="shared" si="375"/>
        <v>-8.8458182106771324E-2</v>
      </c>
      <c r="S8062" s="55">
        <f t="shared" si="376"/>
        <v>18933.73656983109</v>
      </c>
      <c r="T8062" s="55">
        <f t="shared" si="377"/>
        <v>-1201.3455732248947</v>
      </c>
    </row>
    <row r="8063" spans="2:20">
      <c r="B8063" s="49">
        <v>43299</v>
      </c>
      <c r="C8063" s="50">
        <v>41</v>
      </c>
      <c r="D8063" s="51">
        <v>1.19421</v>
      </c>
      <c r="E8063" s="42"/>
      <c r="F8063" s="49">
        <v>43299</v>
      </c>
      <c r="G8063" s="54">
        <v>41</v>
      </c>
      <c r="H8063" s="54">
        <v>24801.495019838199</v>
      </c>
      <c r="I8063" s="42"/>
      <c r="J8063" s="49">
        <v>43299</v>
      </c>
      <c r="K8063" s="54">
        <v>41</v>
      </c>
      <c r="L8063" s="54">
        <v>-5528.17</v>
      </c>
      <c r="M8063" s="42"/>
      <c r="N8063" s="49">
        <v>43299</v>
      </c>
      <c r="O8063" s="54">
        <v>41</v>
      </c>
      <c r="P8063" s="54">
        <v>13338.929938352099</v>
      </c>
      <c r="Q8063" s="42"/>
      <c r="R8063" s="55">
        <f t="shared" si="375"/>
        <v>-0.22289664375385967</v>
      </c>
      <c r="S8063" s="55">
        <f t="shared" si="376"/>
        <v>15929.48352167946</v>
      </c>
      <c r="T8063" s="55">
        <f t="shared" si="377"/>
        <v>-2973.2027145265611</v>
      </c>
    </row>
    <row r="8064" spans="2:20">
      <c r="B8064" s="49">
        <v>43299</v>
      </c>
      <c r="C8064" s="50">
        <v>42</v>
      </c>
      <c r="D8064" s="51">
        <v>1.4692099999999999</v>
      </c>
      <c r="E8064" s="42"/>
      <c r="F8064" s="49">
        <v>43299</v>
      </c>
      <c r="G8064" s="54">
        <v>42</v>
      </c>
      <c r="H8064" s="54">
        <v>24596.207752635499</v>
      </c>
      <c r="I8064" s="42"/>
      <c r="J8064" s="49">
        <v>43299</v>
      </c>
      <c r="K8064" s="54">
        <v>42</v>
      </c>
      <c r="L8064" s="54">
        <v>-230.75</v>
      </c>
      <c r="M8064" s="42"/>
      <c r="N8064" s="49">
        <v>43299</v>
      </c>
      <c r="O8064" s="54">
        <v>42</v>
      </c>
      <c r="P8064" s="54">
        <v>13175.248259145899</v>
      </c>
      <c r="Q8064" s="42"/>
      <c r="R8064" s="55">
        <f t="shared" si="375"/>
        <v>-9.3815275232937076E-3</v>
      </c>
      <c r="S8064" s="55">
        <f t="shared" si="376"/>
        <v>19357.206494819744</v>
      </c>
      <c r="T8064" s="55">
        <f t="shared" si="377"/>
        <v>-123.60395416940476</v>
      </c>
    </row>
    <row r="8065" spans="2:20">
      <c r="B8065" s="49">
        <v>43299</v>
      </c>
      <c r="C8065" s="50">
        <v>43</v>
      </c>
      <c r="D8065" s="51">
        <v>1.8729899999999999</v>
      </c>
      <c r="E8065" s="42"/>
      <c r="F8065" s="49">
        <v>43299</v>
      </c>
      <c r="G8065" s="54">
        <v>43</v>
      </c>
      <c r="H8065" s="54">
        <v>24214.828441823101</v>
      </c>
      <c r="I8065" s="42"/>
      <c r="J8065" s="49">
        <v>43299</v>
      </c>
      <c r="K8065" s="54">
        <v>43</v>
      </c>
      <c r="L8065" s="54">
        <v>10148.209999999999</v>
      </c>
      <c r="M8065" s="42"/>
      <c r="N8065" s="49">
        <v>43299</v>
      </c>
      <c r="O8065" s="54">
        <v>43</v>
      </c>
      <c r="P8065" s="54">
        <v>12958.4480522787</v>
      </c>
      <c r="Q8065" s="42"/>
      <c r="R8065" s="55">
        <f t="shared" si="375"/>
        <v>0.41909072469298708</v>
      </c>
      <c r="S8065" s="55">
        <f t="shared" si="376"/>
        <v>24271.043617437481</v>
      </c>
      <c r="T8065" s="55">
        <f t="shared" si="377"/>
        <v>5430.7653851259074</v>
      </c>
    </row>
    <row r="8066" spans="2:20">
      <c r="B8066" s="49">
        <v>43299</v>
      </c>
      <c r="C8066" s="50">
        <v>44</v>
      </c>
      <c r="D8066" s="51">
        <v>1.9011800000000001</v>
      </c>
      <c r="E8066" s="42"/>
      <c r="F8066" s="49">
        <v>43299</v>
      </c>
      <c r="G8066" s="54">
        <v>44</v>
      </c>
      <c r="H8066" s="54">
        <v>23978.175059314999</v>
      </c>
      <c r="I8066" s="42"/>
      <c r="J8066" s="49">
        <v>43299</v>
      </c>
      <c r="K8066" s="54">
        <v>44</v>
      </c>
      <c r="L8066" s="54">
        <v>10877.88</v>
      </c>
      <c r="M8066" s="42"/>
      <c r="N8066" s="49">
        <v>43299</v>
      </c>
      <c r="O8066" s="54">
        <v>44</v>
      </c>
      <c r="P8066" s="54">
        <v>12777.649297432899</v>
      </c>
      <c r="Q8066" s="42"/>
      <c r="R8066" s="55">
        <f t="shared" si="375"/>
        <v>0.45365754370761335</v>
      </c>
      <c r="S8066" s="55">
        <f t="shared" si="376"/>
        <v>24292.61129129348</v>
      </c>
      <c r="T8066" s="55">
        <f t="shared" si="377"/>
        <v>5796.6769946307204</v>
      </c>
    </row>
    <row r="8067" spans="2:20">
      <c r="B8067" s="49">
        <v>43299</v>
      </c>
      <c r="C8067" s="50">
        <v>45</v>
      </c>
      <c r="D8067" s="51">
        <v>1.7987599999999999</v>
      </c>
      <c r="E8067" s="42"/>
      <c r="F8067" s="49">
        <v>43299</v>
      </c>
      <c r="G8067" s="54">
        <v>45</v>
      </c>
      <c r="H8067" s="54">
        <v>23912.471744863698</v>
      </c>
      <c r="I8067" s="42"/>
      <c r="J8067" s="49">
        <v>43299</v>
      </c>
      <c r="K8067" s="54">
        <v>45</v>
      </c>
      <c r="L8067" s="54">
        <v>13962.63</v>
      </c>
      <c r="M8067" s="42"/>
      <c r="N8067" s="49">
        <v>43299</v>
      </c>
      <c r="O8067" s="54">
        <v>45</v>
      </c>
      <c r="P8067" s="54">
        <v>13172.0047561922</v>
      </c>
      <c r="Q8067" s="42"/>
      <c r="R8067" s="55">
        <f t="shared" si="375"/>
        <v>0.58390576051591636</v>
      </c>
      <c r="S8067" s="55">
        <f t="shared" si="376"/>
        <v>23693.275275248281</v>
      </c>
      <c r="T8067" s="55">
        <f t="shared" si="377"/>
        <v>7691.2094546836743</v>
      </c>
    </row>
    <row r="8068" spans="2:20">
      <c r="B8068" s="49">
        <v>43299</v>
      </c>
      <c r="C8068" s="50">
        <v>46</v>
      </c>
      <c r="D8068" s="51">
        <v>0.68108999999999997</v>
      </c>
      <c r="E8068" s="42"/>
      <c r="F8068" s="49">
        <v>43299</v>
      </c>
      <c r="G8068" s="54">
        <v>46</v>
      </c>
      <c r="H8068" s="54">
        <v>23755.148170030501</v>
      </c>
      <c r="I8068" s="42"/>
      <c r="J8068" s="49">
        <v>43299</v>
      </c>
      <c r="K8068" s="54">
        <v>46</v>
      </c>
      <c r="L8068" s="54">
        <v>-16775.09</v>
      </c>
      <c r="M8068" s="42"/>
      <c r="N8068" s="49">
        <v>43299</v>
      </c>
      <c r="O8068" s="54">
        <v>46</v>
      </c>
      <c r="P8068" s="54">
        <v>12321.396625445999</v>
      </c>
      <c r="Q8068" s="42"/>
      <c r="R8068" s="55">
        <f t="shared" si="375"/>
        <v>-0.7061665067264643</v>
      </c>
      <c r="S8068" s="55">
        <f t="shared" si="376"/>
        <v>8391.9800276250153</v>
      </c>
      <c r="T8068" s="55">
        <f t="shared" si="377"/>
        <v>-8700.9576129824472</v>
      </c>
    </row>
    <row r="8069" spans="2:20">
      <c r="B8069" s="49">
        <v>43299</v>
      </c>
      <c r="C8069" s="50">
        <v>47</v>
      </c>
      <c r="D8069" s="51">
        <v>1.6635599999999999</v>
      </c>
      <c r="E8069" s="42"/>
      <c r="F8069" s="49">
        <v>43299</v>
      </c>
      <c r="G8069" s="54">
        <v>47</v>
      </c>
      <c r="H8069" s="54">
        <v>21923.157079473898</v>
      </c>
      <c r="I8069" s="42"/>
      <c r="J8069" s="49">
        <v>43299</v>
      </c>
      <c r="K8069" s="54">
        <v>47</v>
      </c>
      <c r="L8069" s="54">
        <v>-4120.76</v>
      </c>
      <c r="M8069" s="42"/>
      <c r="N8069" s="49">
        <v>43299</v>
      </c>
      <c r="O8069" s="54">
        <v>47</v>
      </c>
      <c r="P8069" s="54">
        <v>11232.922973705299</v>
      </c>
      <c r="Q8069" s="42"/>
      <c r="R8069" s="55">
        <f t="shared" si="375"/>
        <v>-0.18796380398415174</v>
      </c>
      <c r="S8069" s="55">
        <f t="shared" si="376"/>
        <v>18686.641342137187</v>
      </c>
      <c r="T8069" s="55">
        <f t="shared" si="377"/>
        <v>-2111.382931998618</v>
      </c>
    </row>
    <row r="8070" spans="2:20">
      <c r="B8070" s="49">
        <v>43299</v>
      </c>
      <c r="C8070" s="50">
        <v>48</v>
      </c>
      <c r="D8070" s="51">
        <v>2.3653499999999998</v>
      </c>
      <c r="E8070" s="42"/>
      <c r="F8070" s="49">
        <v>43299</v>
      </c>
      <c r="G8070" s="54">
        <v>48</v>
      </c>
      <c r="H8070" s="54">
        <v>20475.094885694802</v>
      </c>
      <c r="I8070" s="42"/>
      <c r="J8070" s="49">
        <v>43299</v>
      </c>
      <c r="K8070" s="54">
        <v>48</v>
      </c>
      <c r="L8070" s="54">
        <v>9030.11</v>
      </c>
      <c r="M8070" s="42"/>
      <c r="N8070" s="49">
        <v>43299</v>
      </c>
      <c r="O8070" s="54">
        <v>48</v>
      </c>
      <c r="P8070" s="54">
        <v>10432.0946378233</v>
      </c>
      <c r="Q8070" s="42"/>
      <c r="R8070" s="55">
        <f t="shared" si="375"/>
        <v>0.44102896960487387</v>
      </c>
      <c r="S8070" s="55">
        <f t="shared" si="376"/>
        <v>24675.555051575342</v>
      </c>
      <c r="T8070" s="55">
        <f t="shared" si="377"/>
        <v>4600.8559489397403</v>
      </c>
    </row>
    <row r="8071" spans="2:20">
      <c r="B8071" s="49">
        <v>43300</v>
      </c>
      <c r="C8071" s="50">
        <v>1</v>
      </c>
      <c r="D8071" s="51">
        <v>2.28416</v>
      </c>
      <c r="E8071" s="42"/>
      <c r="F8071" s="49">
        <v>43300</v>
      </c>
      <c r="G8071" s="54">
        <v>1</v>
      </c>
      <c r="H8071" s="54">
        <v>19951.403346578601</v>
      </c>
      <c r="I8071" s="42"/>
      <c r="J8071" s="49">
        <v>43300</v>
      </c>
      <c r="K8071" s="54">
        <v>1</v>
      </c>
      <c r="L8071" s="54">
        <v>1692.28</v>
      </c>
      <c r="M8071" s="42"/>
      <c r="N8071" s="49">
        <v>43300</v>
      </c>
      <c r="O8071" s="54">
        <v>1</v>
      </c>
      <c r="P8071" s="54">
        <v>10201.830471509</v>
      </c>
      <c r="Q8071" s="42"/>
      <c r="R8071" s="55">
        <f t="shared" si="375"/>
        <v>8.4820098646855496E-2</v>
      </c>
      <c r="S8071" s="55">
        <f t="shared" si="376"/>
        <v>23302.613089801998</v>
      </c>
      <c r="T8071" s="55">
        <f t="shared" si="377"/>
        <v>865.32026697188974</v>
      </c>
    </row>
    <row r="8072" spans="2:20">
      <c r="B8072" s="49">
        <v>43300</v>
      </c>
      <c r="C8072" s="50">
        <v>2</v>
      </c>
      <c r="D8072" s="51">
        <v>1.8071600000000001</v>
      </c>
      <c r="E8072" s="42"/>
      <c r="F8072" s="49">
        <v>43300</v>
      </c>
      <c r="G8072" s="54">
        <v>2</v>
      </c>
      <c r="H8072" s="54">
        <v>19651.0807659169</v>
      </c>
      <c r="I8072" s="42"/>
      <c r="J8072" s="49">
        <v>43300</v>
      </c>
      <c r="K8072" s="54">
        <v>2</v>
      </c>
      <c r="L8072" s="54">
        <v>-4446.2700000000004</v>
      </c>
      <c r="M8072" s="42"/>
      <c r="N8072" s="49">
        <v>43300</v>
      </c>
      <c r="O8072" s="54">
        <v>2</v>
      </c>
      <c r="P8072" s="54">
        <v>10064.722400680699</v>
      </c>
      <c r="Q8072" s="42"/>
      <c r="R8072" s="55">
        <f t="shared" si="375"/>
        <v>-0.226260837913387</v>
      </c>
      <c r="S8072" s="55">
        <f t="shared" si="376"/>
        <v>18188.563733614134</v>
      </c>
      <c r="T8072" s="55">
        <f t="shared" si="377"/>
        <v>-2277.2525237436507</v>
      </c>
    </row>
    <row r="8073" spans="2:20">
      <c r="B8073" s="49">
        <v>43300</v>
      </c>
      <c r="C8073" s="50">
        <v>3</v>
      </c>
      <c r="D8073" s="51">
        <v>1.7723500000000001</v>
      </c>
      <c r="E8073" s="42"/>
      <c r="F8073" s="49">
        <v>43300</v>
      </c>
      <c r="G8073" s="54">
        <v>3</v>
      </c>
      <c r="H8073" s="54">
        <v>19294.1747751888</v>
      </c>
      <c r="I8073" s="42"/>
      <c r="J8073" s="49">
        <v>43300</v>
      </c>
      <c r="K8073" s="54">
        <v>3</v>
      </c>
      <c r="L8073" s="54">
        <v>-4860.46</v>
      </c>
      <c r="M8073" s="42"/>
      <c r="N8073" s="49">
        <v>43300</v>
      </c>
      <c r="O8073" s="54">
        <v>3</v>
      </c>
      <c r="P8073" s="54">
        <v>9845.8444401343004</v>
      </c>
      <c r="Q8073" s="42"/>
      <c r="R8073" s="55">
        <f t="shared" si="375"/>
        <v>-0.25191333947333538</v>
      </c>
      <c r="S8073" s="55">
        <f t="shared" si="376"/>
        <v>17450.282393472029</v>
      </c>
      <c r="T8073" s="55">
        <f t="shared" si="377"/>
        <v>-2480.2995528492038</v>
      </c>
    </row>
    <row r="8074" spans="2:20">
      <c r="B8074" s="49">
        <v>43300</v>
      </c>
      <c r="C8074" s="50">
        <v>4</v>
      </c>
      <c r="D8074" s="51">
        <v>1.71726</v>
      </c>
      <c r="E8074" s="42"/>
      <c r="F8074" s="49">
        <v>43300</v>
      </c>
      <c r="G8074" s="54">
        <v>4</v>
      </c>
      <c r="H8074" s="54">
        <v>18958.831465200201</v>
      </c>
      <c r="I8074" s="42"/>
      <c r="J8074" s="49">
        <v>43300</v>
      </c>
      <c r="K8074" s="54">
        <v>4</v>
      </c>
      <c r="L8074" s="54">
        <v>-4894.63</v>
      </c>
      <c r="M8074" s="42"/>
      <c r="N8074" s="49">
        <v>43300</v>
      </c>
      <c r="O8074" s="54">
        <v>4</v>
      </c>
      <c r="P8074" s="54">
        <v>9649.9494401003994</v>
      </c>
      <c r="Q8074" s="42"/>
      <c r="R8074" s="55">
        <f t="shared" ref="R8074:R8137" si="378">L8074/H8074</f>
        <v>-0.25817150223547886</v>
      </c>
      <c r="S8074" s="55">
        <f t="shared" ref="S8074:S8137" si="379">P8074*D8074</f>
        <v>16571.472175506813</v>
      </c>
      <c r="T8074" s="55">
        <f t="shared" ref="T8074:T8137" si="380">P8074*R8074</f>
        <v>-2491.3419434471384</v>
      </c>
    </row>
    <row r="8075" spans="2:20">
      <c r="B8075" s="49">
        <v>43300</v>
      </c>
      <c r="C8075" s="50">
        <v>5</v>
      </c>
      <c r="D8075" s="51">
        <v>1.4782299999999999</v>
      </c>
      <c r="E8075" s="42"/>
      <c r="F8075" s="49">
        <v>43300</v>
      </c>
      <c r="G8075" s="54">
        <v>5</v>
      </c>
      <c r="H8075" s="54">
        <v>18630.331901371799</v>
      </c>
      <c r="I8075" s="42"/>
      <c r="J8075" s="49">
        <v>43300</v>
      </c>
      <c r="K8075" s="54">
        <v>5</v>
      </c>
      <c r="L8075" s="54">
        <v>-8018.1</v>
      </c>
      <c r="M8075" s="42"/>
      <c r="N8075" s="49">
        <v>43300</v>
      </c>
      <c r="O8075" s="54">
        <v>5</v>
      </c>
      <c r="P8075" s="54">
        <v>9470.0943276765993</v>
      </c>
      <c r="Q8075" s="42"/>
      <c r="R8075" s="55">
        <f t="shared" si="378"/>
        <v>-0.43037880604851741</v>
      </c>
      <c r="S8075" s="55">
        <f t="shared" si="379"/>
        <v>13998.977538001378</v>
      </c>
      <c r="T8075" s="55">
        <f t="shared" si="380"/>
        <v>-4075.7278899122921</v>
      </c>
    </row>
    <row r="8076" spans="2:20">
      <c r="B8076" s="49">
        <v>43300</v>
      </c>
      <c r="C8076" s="50">
        <v>6</v>
      </c>
      <c r="D8076" s="51">
        <v>1.56044</v>
      </c>
      <c r="E8076" s="42"/>
      <c r="F8076" s="49">
        <v>43300</v>
      </c>
      <c r="G8076" s="54">
        <v>6</v>
      </c>
      <c r="H8076" s="54">
        <v>18518.4533008615</v>
      </c>
      <c r="I8076" s="42"/>
      <c r="J8076" s="49">
        <v>43300</v>
      </c>
      <c r="K8076" s="54">
        <v>6</v>
      </c>
      <c r="L8076" s="54">
        <v>-7365.42</v>
      </c>
      <c r="M8076" s="42"/>
      <c r="N8076" s="49">
        <v>43300</v>
      </c>
      <c r="O8076" s="54">
        <v>6</v>
      </c>
      <c r="P8076" s="54">
        <v>9415.1595628550003</v>
      </c>
      <c r="Q8076" s="42"/>
      <c r="R8076" s="55">
        <f t="shared" si="378"/>
        <v>-0.3977340807213825</v>
      </c>
      <c r="S8076" s="55">
        <f t="shared" si="379"/>
        <v>14691.791588261458</v>
      </c>
      <c r="T8076" s="55">
        <f t="shared" si="380"/>
        <v>-3744.7298335772671</v>
      </c>
    </row>
    <row r="8077" spans="2:20">
      <c r="B8077" s="49">
        <v>43300</v>
      </c>
      <c r="C8077" s="50">
        <v>7</v>
      </c>
      <c r="D8077" s="51">
        <v>1.6049100000000001</v>
      </c>
      <c r="E8077" s="42"/>
      <c r="F8077" s="49">
        <v>43300</v>
      </c>
      <c r="G8077" s="54">
        <v>7</v>
      </c>
      <c r="H8077" s="54">
        <v>18762.9258129509</v>
      </c>
      <c r="I8077" s="42"/>
      <c r="J8077" s="49">
        <v>43300</v>
      </c>
      <c r="K8077" s="54">
        <v>7</v>
      </c>
      <c r="L8077" s="54">
        <v>-5832.43</v>
      </c>
      <c r="M8077" s="42"/>
      <c r="N8077" s="49">
        <v>43300</v>
      </c>
      <c r="O8077" s="54">
        <v>7</v>
      </c>
      <c r="P8077" s="54">
        <v>9538.5052037589994</v>
      </c>
      <c r="Q8077" s="42"/>
      <c r="R8077" s="55">
        <f t="shared" si="378"/>
        <v>-0.31084864152552533</v>
      </c>
      <c r="S8077" s="55">
        <f t="shared" si="379"/>
        <v>15308.442386564857</v>
      </c>
      <c r="T8077" s="55">
        <f t="shared" si="380"/>
        <v>-2965.0313847726393</v>
      </c>
    </row>
    <row r="8078" spans="2:20">
      <c r="B8078" s="49">
        <v>43300</v>
      </c>
      <c r="C8078" s="50">
        <v>8</v>
      </c>
      <c r="D8078" s="51">
        <v>1.6209100000000001</v>
      </c>
      <c r="E8078" s="42"/>
      <c r="F8078" s="49">
        <v>43300</v>
      </c>
      <c r="G8078" s="54">
        <v>8</v>
      </c>
      <c r="H8078" s="54">
        <v>18721.6168481858</v>
      </c>
      <c r="I8078" s="42"/>
      <c r="J8078" s="49">
        <v>43300</v>
      </c>
      <c r="K8078" s="54">
        <v>8</v>
      </c>
      <c r="L8078" s="54">
        <v>-5498.22</v>
      </c>
      <c r="M8078" s="42"/>
      <c r="N8078" s="49">
        <v>43300</v>
      </c>
      <c r="O8078" s="54">
        <v>8</v>
      </c>
      <c r="P8078" s="54">
        <v>9588.6970512223998</v>
      </c>
      <c r="Q8078" s="42"/>
      <c r="R8078" s="55">
        <f t="shared" si="378"/>
        <v>-0.29368296790737919</v>
      </c>
      <c r="S8078" s="55">
        <f t="shared" si="379"/>
        <v>15542.4149372969</v>
      </c>
      <c r="T8078" s="55">
        <f t="shared" si="380"/>
        <v>-2816.0370083677294</v>
      </c>
    </row>
    <row r="8079" spans="2:20">
      <c r="B8079" s="49">
        <v>43300</v>
      </c>
      <c r="C8079" s="50">
        <v>9</v>
      </c>
      <c r="D8079" s="51">
        <v>1.5286</v>
      </c>
      <c r="E8079" s="42"/>
      <c r="F8079" s="49">
        <v>43300</v>
      </c>
      <c r="G8079" s="54">
        <v>9</v>
      </c>
      <c r="H8079" s="54">
        <v>18648.334598549001</v>
      </c>
      <c r="I8079" s="42"/>
      <c r="J8079" s="49">
        <v>43300</v>
      </c>
      <c r="K8079" s="54">
        <v>9</v>
      </c>
      <c r="L8079" s="54">
        <v>-6026.92</v>
      </c>
      <c r="M8079" s="42"/>
      <c r="N8079" s="49">
        <v>43300</v>
      </c>
      <c r="O8079" s="54">
        <v>9</v>
      </c>
      <c r="P8079" s="54">
        <v>9557.4210920689002</v>
      </c>
      <c r="Q8079" s="42"/>
      <c r="R8079" s="55">
        <f t="shared" si="378"/>
        <v>-0.32318810927325092</v>
      </c>
      <c r="S8079" s="55">
        <f t="shared" si="379"/>
        <v>14609.47388133652</v>
      </c>
      <c r="T8079" s="55">
        <f t="shared" si="380"/>
        <v>-3088.8448522740368</v>
      </c>
    </row>
    <row r="8080" spans="2:20">
      <c r="B8080" s="49">
        <v>43300</v>
      </c>
      <c r="C8080" s="50">
        <v>10</v>
      </c>
      <c r="D8080" s="51">
        <v>1.5065500000000001</v>
      </c>
      <c r="E8080" s="42"/>
      <c r="F8080" s="49">
        <v>43300</v>
      </c>
      <c r="G8080" s="54">
        <v>10</v>
      </c>
      <c r="H8080" s="54">
        <v>18615.591314434299</v>
      </c>
      <c r="I8080" s="42"/>
      <c r="J8080" s="49">
        <v>43300</v>
      </c>
      <c r="K8080" s="54">
        <v>10</v>
      </c>
      <c r="L8080" s="54">
        <v>-8286.4500000000007</v>
      </c>
      <c r="M8080" s="42"/>
      <c r="N8080" s="49">
        <v>43300</v>
      </c>
      <c r="O8080" s="54">
        <v>10</v>
      </c>
      <c r="P8080" s="54">
        <v>9504.8824528361001</v>
      </c>
      <c r="Q8080" s="42"/>
      <c r="R8080" s="55">
        <f t="shared" si="378"/>
        <v>-0.44513493340256077</v>
      </c>
      <c r="S8080" s="55">
        <f t="shared" si="379"/>
        <v>14319.580659320227</v>
      </c>
      <c r="T8080" s="55">
        <f t="shared" si="380"/>
        <v>-4230.9552176423658</v>
      </c>
    </row>
    <row r="8081" spans="2:20">
      <c r="B8081" s="49">
        <v>43300</v>
      </c>
      <c r="C8081" s="50">
        <v>11</v>
      </c>
      <c r="D8081" s="51">
        <v>1.7685900000000001</v>
      </c>
      <c r="E8081" s="42"/>
      <c r="F8081" s="49">
        <v>43300</v>
      </c>
      <c r="G8081" s="54">
        <v>11</v>
      </c>
      <c r="H8081" s="54">
        <v>18879.787483792101</v>
      </c>
      <c r="I8081" s="42"/>
      <c r="J8081" s="49">
        <v>43300</v>
      </c>
      <c r="K8081" s="54">
        <v>11</v>
      </c>
      <c r="L8081" s="54">
        <v>-2901.11</v>
      </c>
      <c r="M8081" s="42"/>
      <c r="N8081" s="49">
        <v>43300</v>
      </c>
      <c r="O8081" s="54">
        <v>11</v>
      </c>
      <c r="P8081" s="54">
        <v>9658.9796325924999</v>
      </c>
      <c r="Q8081" s="42"/>
      <c r="R8081" s="55">
        <f t="shared" si="378"/>
        <v>-0.15366221693387924</v>
      </c>
      <c r="S8081" s="55">
        <f t="shared" si="379"/>
        <v>17082.774788406772</v>
      </c>
      <c r="T8081" s="55">
        <f t="shared" si="380"/>
        <v>-1484.22022366335</v>
      </c>
    </row>
    <row r="8082" spans="2:20">
      <c r="B8082" s="49">
        <v>43300</v>
      </c>
      <c r="C8082" s="50">
        <v>12</v>
      </c>
      <c r="D8082" s="51">
        <v>1.61249</v>
      </c>
      <c r="E8082" s="42"/>
      <c r="F8082" s="49">
        <v>43300</v>
      </c>
      <c r="G8082" s="54">
        <v>12</v>
      </c>
      <c r="H8082" s="54">
        <v>19148.948038444501</v>
      </c>
      <c r="I8082" s="42"/>
      <c r="J8082" s="49">
        <v>43300</v>
      </c>
      <c r="K8082" s="54">
        <v>12</v>
      </c>
      <c r="L8082" s="54">
        <v>-7167.28</v>
      </c>
      <c r="M8082" s="42"/>
      <c r="N8082" s="49">
        <v>43300</v>
      </c>
      <c r="O8082" s="54">
        <v>12</v>
      </c>
      <c r="P8082" s="54">
        <v>9749.1423026520006</v>
      </c>
      <c r="Q8082" s="42"/>
      <c r="R8082" s="55">
        <f t="shared" si="378"/>
        <v>-0.37429105690874331</v>
      </c>
      <c r="S8082" s="55">
        <f t="shared" si="379"/>
        <v>15720.394471603324</v>
      </c>
      <c r="T8082" s="55">
        <f t="shared" si="380"/>
        <v>-3649.0167764133566</v>
      </c>
    </row>
    <row r="8083" spans="2:20">
      <c r="B8083" s="49">
        <v>43300</v>
      </c>
      <c r="C8083" s="50">
        <v>13</v>
      </c>
      <c r="D8083" s="51">
        <v>1.2823899999999999</v>
      </c>
      <c r="E8083" s="42"/>
      <c r="F8083" s="49">
        <v>43300</v>
      </c>
      <c r="G8083" s="54">
        <v>13</v>
      </c>
      <c r="H8083" s="54">
        <v>20465.128744965401</v>
      </c>
      <c r="I8083" s="42"/>
      <c r="J8083" s="49">
        <v>43300</v>
      </c>
      <c r="K8083" s="54">
        <v>13</v>
      </c>
      <c r="L8083" s="54">
        <v>-8357.5499999999993</v>
      </c>
      <c r="M8083" s="42"/>
      <c r="N8083" s="49">
        <v>43300</v>
      </c>
      <c r="O8083" s="54">
        <v>13</v>
      </c>
      <c r="P8083" s="54">
        <v>10458.9535430825</v>
      </c>
      <c r="Q8083" s="42"/>
      <c r="R8083" s="55">
        <f t="shared" si="378"/>
        <v>-0.40838003533479011</v>
      </c>
      <c r="S8083" s="55">
        <f t="shared" si="379"/>
        <v>13412.457434113567</v>
      </c>
      <c r="T8083" s="55">
        <f t="shared" si="380"/>
        <v>-4271.2278174889598</v>
      </c>
    </row>
    <row r="8084" spans="2:20">
      <c r="B8084" s="49">
        <v>43300</v>
      </c>
      <c r="C8084" s="50">
        <v>14</v>
      </c>
      <c r="D8084" s="51">
        <v>1.39473</v>
      </c>
      <c r="E8084" s="42"/>
      <c r="F8084" s="49">
        <v>43300</v>
      </c>
      <c r="G8084" s="54">
        <v>14</v>
      </c>
      <c r="H8084" s="54">
        <v>22136.286695891598</v>
      </c>
      <c r="I8084" s="42"/>
      <c r="J8084" s="49">
        <v>43300</v>
      </c>
      <c r="K8084" s="54">
        <v>14</v>
      </c>
      <c r="L8084" s="54">
        <v>-15094.06</v>
      </c>
      <c r="M8084" s="42"/>
      <c r="N8084" s="49">
        <v>43300</v>
      </c>
      <c r="O8084" s="54">
        <v>14</v>
      </c>
      <c r="P8084" s="54">
        <v>11347.3336571496</v>
      </c>
      <c r="Q8084" s="42"/>
      <c r="R8084" s="55">
        <f t="shared" si="378"/>
        <v>-0.68186955686661732</v>
      </c>
      <c r="S8084" s="55">
        <f t="shared" si="379"/>
        <v>15826.466671636263</v>
      </c>
      <c r="T8084" s="55">
        <f t="shared" si="380"/>
        <v>-7737.4013724182496</v>
      </c>
    </row>
    <row r="8085" spans="2:20">
      <c r="B8085" s="49">
        <v>43300</v>
      </c>
      <c r="C8085" s="50">
        <v>15</v>
      </c>
      <c r="D8085" s="51">
        <v>1.45547</v>
      </c>
      <c r="E8085" s="42"/>
      <c r="F8085" s="49">
        <v>43300</v>
      </c>
      <c r="G8085" s="54">
        <v>15</v>
      </c>
      <c r="H8085" s="54">
        <v>24327.522181644799</v>
      </c>
      <c r="I8085" s="42"/>
      <c r="J8085" s="49">
        <v>43300</v>
      </c>
      <c r="K8085" s="54">
        <v>15</v>
      </c>
      <c r="L8085" s="54">
        <v>-7749.88</v>
      </c>
      <c r="M8085" s="42"/>
      <c r="N8085" s="49">
        <v>43300</v>
      </c>
      <c r="O8085" s="54">
        <v>15</v>
      </c>
      <c r="P8085" s="54">
        <v>12519.6950872175</v>
      </c>
      <c r="Q8085" s="42"/>
      <c r="R8085" s="55">
        <f t="shared" si="378"/>
        <v>-0.31856429693638555</v>
      </c>
      <c r="S8085" s="55">
        <f t="shared" si="379"/>
        <v>18222.040608592455</v>
      </c>
      <c r="T8085" s="55">
        <f t="shared" si="380"/>
        <v>-3988.3278633173632</v>
      </c>
    </row>
    <row r="8086" spans="2:20">
      <c r="B8086" s="49">
        <v>43300</v>
      </c>
      <c r="C8086" s="50">
        <v>16</v>
      </c>
      <c r="D8086" s="51">
        <v>1.6240300000000001</v>
      </c>
      <c r="E8086" s="42"/>
      <c r="F8086" s="49">
        <v>43300</v>
      </c>
      <c r="G8086" s="54">
        <v>16</v>
      </c>
      <c r="H8086" s="54">
        <v>25699.164323139499</v>
      </c>
      <c r="I8086" s="42"/>
      <c r="J8086" s="49">
        <v>43300</v>
      </c>
      <c r="K8086" s="54">
        <v>16</v>
      </c>
      <c r="L8086" s="54">
        <v>2846.02</v>
      </c>
      <c r="M8086" s="42"/>
      <c r="N8086" s="49">
        <v>43300</v>
      </c>
      <c r="O8086" s="54">
        <v>16</v>
      </c>
      <c r="P8086" s="54">
        <v>13344.7208549756</v>
      </c>
      <c r="Q8086" s="42"/>
      <c r="R8086" s="55">
        <f t="shared" si="378"/>
        <v>0.11074367882995506</v>
      </c>
      <c r="S8086" s="55">
        <f t="shared" si="379"/>
        <v>21672.227010106024</v>
      </c>
      <c r="T8086" s="55">
        <f t="shared" si="380"/>
        <v>1477.8434804388212</v>
      </c>
    </row>
    <row r="8087" spans="2:20">
      <c r="B8087" s="49">
        <v>43300</v>
      </c>
      <c r="C8087" s="50">
        <v>17</v>
      </c>
      <c r="D8087" s="51">
        <v>1.85026</v>
      </c>
      <c r="E8087" s="42"/>
      <c r="F8087" s="49">
        <v>43300</v>
      </c>
      <c r="G8087" s="54">
        <v>17</v>
      </c>
      <c r="H8087" s="54">
        <v>26336.027288043198</v>
      </c>
      <c r="I8087" s="42"/>
      <c r="J8087" s="49">
        <v>43300</v>
      </c>
      <c r="K8087" s="54">
        <v>17</v>
      </c>
      <c r="L8087" s="54">
        <v>12465.83</v>
      </c>
      <c r="M8087" s="42"/>
      <c r="N8087" s="49">
        <v>43300</v>
      </c>
      <c r="O8087" s="54">
        <v>17</v>
      </c>
      <c r="P8087" s="54">
        <v>13750.114012907099</v>
      </c>
      <c r="Q8087" s="42"/>
      <c r="R8087" s="55">
        <f t="shared" si="378"/>
        <v>0.47333752595478223</v>
      </c>
      <c r="S8087" s="55">
        <f t="shared" si="379"/>
        <v>25441.285953521488</v>
      </c>
      <c r="T8087" s="55">
        <f t="shared" si="380"/>
        <v>6508.4449484656288</v>
      </c>
    </row>
    <row r="8088" spans="2:20">
      <c r="B8088" s="49">
        <v>43300</v>
      </c>
      <c r="C8088" s="50">
        <v>18</v>
      </c>
      <c r="D8088" s="51">
        <v>1.6765099999999999</v>
      </c>
      <c r="E8088" s="42"/>
      <c r="F8088" s="49">
        <v>43300</v>
      </c>
      <c r="G8088" s="54">
        <v>18</v>
      </c>
      <c r="H8088" s="54">
        <v>26235.964043935401</v>
      </c>
      <c r="I8088" s="42"/>
      <c r="J8088" s="49">
        <v>43300</v>
      </c>
      <c r="K8088" s="54">
        <v>18</v>
      </c>
      <c r="L8088" s="54">
        <v>6482.15</v>
      </c>
      <c r="M8088" s="42"/>
      <c r="N8088" s="49">
        <v>43300</v>
      </c>
      <c r="O8088" s="54">
        <v>18</v>
      </c>
      <c r="P8088" s="54">
        <v>13777.109153510401</v>
      </c>
      <c r="Q8088" s="42"/>
      <c r="R8088" s="55">
        <f t="shared" si="378"/>
        <v>0.24707115732987092</v>
      </c>
      <c r="S8088" s="55">
        <f t="shared" si="379"/>
        <v>23097.461266951719</v>
      </c>
      <c r="T8088" s="55">
        <f t="shared" si="380"/>
        <v>3403.9263032177728</v>
      </c>
    </row>
    <row r="8089" spans="2:20">
      <c r="B8089" s="49">
        <v>43300</v>
      </c>
      <c r="C8089" s="50">
        <v>19</v>
      </c>
      <c r="D8089" s="51">
        <v>1.52122</v>
      </c>
      <c r="E8089" s="42"/>
      <c r="F8089" s="49">
        <v>43300</v>
      </c>
      <c r="G8089" s="54">
        <v>19</v>
      </c>
      <c r="H8089" s="54">
        <v>26182.527383199598</v>
      </c>
      <c r="I8089" s="42"/>
      <c r="J8089" s="49">
        <v>43300</v>
      </c>
      <c r="K8089" s="54">
        <v>19</v>
      </c>
      <c r="L8089" s="54">
        <v>1659.98</v>
      </c>
      <c r="M8089" s="42"/>
      <c r="N8089" s="49">
        <v>43300</v>
      </c>
      <c r="O8089" s="54">
        <v>19</v>
      </c>
      <c r="P8089" s="54">
        <v>13775.9347184332</v>
      </c>
      <c r="Q8089" s="42"/>
      <c r="R8089" s="55">
        <f t="shared" si="378"/>
        <v>6.3400296530011474E-2</v>
      </c>
      <c r="S8089" s="55">
        <f t="shared" si="379"/>
        <v>20956.227412374952</v>
      </c>
      <c r="T8089" s="55">
        <f t="shared" si="380"/>
        <v>873.39834612674497</v>
      </c>
    </row>
    <row r="8090" spans="2:20">
      <c r="B8090" s="49">
        <v>43300</v>
      </c>
      <c r="C8090" s="50">
        <v>20</v>
      </c>
      <c r="D8090" s="51">
        <v>1.32053</v>
      </c>
      <c r="E8090" s="42"/>
      <c r="F8090" s="49">
        <v>43300</v>
      </c>
      <c r="G8090" s="54">
        <v>20</v>
      </c>
      <c r="H8090" s="54">
        <v>25783.475794568702</v>
      </c>
      <c r="I8090" s="42"/>
      <c r="J8090" s="49">
        <v>43300</v>
      </c>
      <c r="K8090" s="54">
        <v>20</v>
      </c>
      <c r="L8090" s="54">
        <v>-4491.05</v>
      </c>
      <c r="M8090" s="42"/>
      <c r="N8090" s="49">
        <v>43300</v>
      </c>
      <c r="O8090" s="54">
        <v>20</v>
      </c>
      <c r="P8090" s="54">
        <v>13596.757558724001</v>
      </c>
      <c r="Q8090" s="42"/>
      <c r="R8090" s="55">
        <f t="shared" si="378"/>
        <v>-0.17418326511843069</v>
      </c>
      <c r="S8090" s="55">
        <f t="shared" si="379"/>
        <v>17954.926259021806</v>
      </c>
      <c r="T8090" s="55">
        <f t="shared" si="380"/>
        <v>-2368.327626602249</v>
      </c>
    </row>
    <row r="8091" spans="2:20">
      <c r="B8091" s="49">
        <v>43300</v>
      </c>
      <c r="C8091" s="50">
        <v>21</v>
      </c>
      <c r="D8091" s="51">
        <v>1.18442</v>
      </c>
      <c r="E8091" s="42"/>
      <c r="F8091" s="49">
        <v>43300</v>
      </c>
      <c r="G8091" s="54">
        <v>21</v>
      </c>
      <c r="H8091" s="54">
        <v>25360.219863520801</v>
      </c>
      <c r="I8091" s="42"/>
      <c r="J8091" s="49">
        <v>43300</v>
      </c>
      <c r="K8091" s="54">
        <v>21</v>
      </c>
      <c r="L8091" s="54">
        <v>-6149.96</v>
      </c>
      <c r="M8091" s="42"/>
      <c r="N8091" s="49">
        <v>43300</v>
      </c>
      <c r="O8091" s="54">
        <v>21</v>
      </c>
      <c r="P8091" s="54">
        <v>13361.7049281606</v>
      </c>
      <c r="Q8091" s="42"/>
      <c r="R8091" s="55">
        <f t="shared" si="378"/>
        <v>-0.24250420671022491</v>
      </c>
      <c r="S8091" s="55">
        <f t="shared" si="379"/>
        <v>15825.870551011978</v>
      </c>
      <c r="T8091" s="55">
        <f t="shared" si="380"/>
        <v>-3240.2696538996888</v>
      </c>
    </row>
    <row r="8092" spans="2:20">
      <c r="B8092" s="49">
        <v>43300</v>
      </c>
      <c r="C8092" s="50">
        <v>22</v>
      </c>
      <c r="D8092" s="51">
        <v>1.28745</v>
      </c>
      <c r="E8092" s="42"/>
      <c r="F8092" s="49">
        <v>43300</v>
      </c>
      <c r="G8092" s="54">
        <v>22</v>
      </c>
      <c r="H8092" s="54">
        <v>25271.638217309799</v>
      </c>
      <c r="I8092" s="42"/>
      <c r="J8092" s="49">
        <v>43300</v>
      </c>
      <c r="K8092" s="54">
        <v>22</v>
      </c>
      <c r="L8092" s="54">
        <v>-2606.0100000000002</v>
      </c>
      <c r="M8092" s="42"/>
      <c r="N8092" s="49">
        <v>43300</v>
      </c>
      <c r="O8092" s="54">
        <v>22</v>
      </c>
      <c r="P8092" s="54">
        <v>13304.8284641931</v>
      </c>
      <c r="Q8092" s="42"/>
      <c r="R8092" s="55">
        <f t="shared" si="378"/>
        <v>-0.10311994725434992</v>
      </c>
      <c r="S8092" s="55">
        <f t="shared" si="379"/>
        <v>17129.301406225408</v>
      </c>
      <c r="T8092" s="55">
        <f t="shared" si="380"/>
        <v>-1371.993209455766</v>
      </c>
    </row>
    <row r="8093" spans="2:20">
      <c r="B8093" s="49">
        <v>43300</v>
      </c>
      <c r="C8093" s="50">
        <v>23</v>
      </c>
      <c r="D8093" s="51">
        <v>1.4271100000000001</v>
      </c>
      <c r="E8093" s="42"/>
      <c r="F8093" s="49">
        <v>43300</v>
      </c>
      <c r="G8093" s="54">
        <v>23</v>
      </c>
      <c r="H8093" s="54">
        <v>25176.388983248598</v>
      </c>
      <c r="I8093" s="42"/>
      <c r="J8093" s="49">
        <v>43300</v>
      </c>
      <c r="K8093" s="54">
        <v>23</v>
      </c>
      <c r="L8093" s="54">
        <v>45.76</v>
      </c>
      <c r="M8093" s="42"/>
      <c r="N8093" s="49">
        <v>43300</v>
      </c>
      <c r="O8093" s="54">
        <v>23</v>
      </c>
      <c r="P8093" s="54">
        <v>13249.198015902601</v>
      </c>
      <c r="Q8093" s="42"/>
      <c r="R8093" s="55">
        <f t="shared" si="378"/>
        <v>1.8175759848025443E-3</v>
      </c>
      <c r="S8093" s="55">
        <f t="shared" si="379"/>
        <v>18908.062980474762</v>
      </c>
      <c r="T8093" s="55">
        <f t="shared" si="380"/>
        <v>24.081424131598084</v>
      </c>
    </row>
    <row r="8094" spans="2:20">
      <c r="B8094" s="49">
        <v>43300</v>
      </c>
      <c r="C8094" s="50">
        <v>24</v>
      </c>
      <c r="D8094" s="51">
        <v>1.2627600000000001</v>
      </c>
      <c r="E8094" s="42"/>
      <c r="F8094" s="49">
        <v>43300</v>
      </c>
      <c r="G8094" s="54">
        <v>24</v>
      </c>
      <c r="H8094" s="54">
        <v>25188.658549802902</v>
      </c>
      <c r="I8094" s="42"/>
      <c r="J8094" s="49">
        <v>43300</v>
      </c>
      <c r="K8094" s="54">
        <v>24</v>
      </c>
      <c r="L8094" s="54">
        <v>-3209.51</v>
      </c>
      <c r="M8094" s="42"/>
      <c r="N8094" s="49">
        <v>43300</v>
      </c>
      <c r="O8094" s="54">
        <v>24</v>
      </c>
      <c r="P8094" s="54">
        <v>13271.9401762375</v>
      </c>
      <c r="Q8094" s="42"/>
      <c r="R8094" s="55">
        <f t="shared" si="378"/>
        <v>-0.12741885375333392</v>
      </c>
      <c r="S8094" s="55">
        <f t="shared" si="379"/>
        <v>16759.275176945666</v>
      </c>
      <c r="T8094" s="55">
        <f t="shared" si="380"/>
        <v>-1691.0954043390029</v>
      </c>
    </row>
    <row r="8095" spans="2:20">
      <c r="B8095" s="49">
        <v>43300</v>
      </c>
      <c r="C8095" s="50">
        <v>25</v>
      </c>
      <c r="D8095" s="51">
        <v>1.6669499999999999</v>
      </c>
      <c r="E8095" s="42"/>
      <c r="F8095" s="49">
        <v>43300</v>
      </c>
      <c r="G8095" s="54">
        <v>25</v>
      </c>
      <c r="H8095" s="54">
        <v>25291.479464820899</v>
      </c>
      <c r="I8095" s="42"/>
      <c r="J8095" s="49">
        <v>43300</v>
      </c>
      <c r="K8095" s="54">
        <v>25</v>
      </c>
      <c r="L8095" s="54">
        <v>1489.92</v>
      </c>
      <c r="M8095" s="42"/>
      <c r="N8095" s="49">
        <v>43300</v>
      </c>
      <c r="O8095" s="54">
        <v>25</v>
      </c>
      <c r="P8095" s="54">
        <v>13319.672716504299</v>
      </c>
      <c r="Q8095" s="42"/>
      <c r="R8095" s="55">
        <f t="shared" si="378"/>
        <v>5.8909958275568636E-2</v>
      </c>
      <c r="S8095" s="55">
        <f t="shared" si="379"/>
        <v>22203.22843477684</v>
      </c>
      <c r="T8095" s="55">
        <f t="shared" si="380"/>
        <v>784.66136397349817</v>
      </c>
    </row>
    <row r="8096" spans="2:20">
      <c r="B8096" s="49">
        <v>43300</v>
      </c>
      <c r="C8096" s="50">
        <v>26</v>
      </c>
      <c r="D8096" s="51">
        <v>1.2887</v>
      </c>
      <c r="E8096" s="42"/>
      <c r="F8096" s="49">
        <v>43300</v>
      </c>
      <c r="G8096" s="54">
        <v>26</v>
      </c>
      <c r="H8096" s="54">
        <v>25230.687050327801</v>
      </c>
      <c r="I8096" s="42"/>
      <c r="J8096" s="49">
        <v>43300</v>
      </c>
      <c r="K8096" s="54">
        <v>26</v>
      </c>
      <c r="L8096" s="54">
        <v>-3013.53</v>
      </c>
      <c r="M8096" s="42"/>
      <c r="N8096" s="49">
        <v>43300</v>
      </c>
      <c r="O8096" s="54">
        <v>26</v>
      </c>
      <c r="P8096" s="54">
        <v>13254.402908446</v>
      </c>
      <c r="Q8096" s="42"/>
      <c r="R8096" s="55">
        <f t="shared" si="378"/>
        <v>-0.11943907805557946</v>
      </c>
      <c r="S8096" s="55">
        <f t="shared" si="379"/>
        <v>17080.949028114359</v>
      </c>
      <c r="T8096" s="55">
        <f t="shared" si="380"/>
        <v>-1583.0936635619812</v>
      </c>
    </row>
    <row r="8097" spans="2:20">
      <c r="B8097" s="49">
        <v>43300</v>
      </c>
      <c r="C8097" s="50">
        <v>27</v>
      </c>
      <c r="D8097" s="51">
        <v>1.0556300000000001</v>
      </c>
      <c r="E8097" s="42"/>
      <c r="F8097" s="49">
        <v>43300</v>
      </c>
      <c r="G8097" s="54">
        <v>27</v>
      </c>
      <c r="H8097" s="54">
        <v>25083.429674071798</v>
      </c>
      <c r="I8097" s="42"/>
      <c r="J8097" s="49">
        <v>43300</v>
      </c>
      <c r="K8097" s="54">
        <v>27</v>
      </c>
      <c r="L8097" s="54">
        <v>-8457.9699999999993</v>
      </c>
      <c r="M8097" s="42"/>
      <c r="N8097" s="49">
        <v>43300</v>
      </c>
      <c r="O8097" s="54">
        <v>27</v>
      </c>
      <c r="P8097" s="54">
        <v>13184.7348211599</v>
      </c>
      <c r="Q8097" s="42"/>
      <c r="R8097" s="55">
        <f t="shared" si="378"/>
        <v>-0.33719352217383658</v>
      </c>
      <c r="S8097" s="55">
        <f t="shared" si="379"/>
        <v>13918.201619261026</v>
      </c>
      <c r="T8097" s="55">
        <f t="shared" si="380"/>
        <v>-4445.8071732749358</v>
      </c>
    </row>
    <row r="8098" spans="2:20">
      <c r="B8098" s="49">
        <v>43300</v>
      </c>
      <c r="C8098" s="50">
        <v>28</v>
      </c>
      <c r="D8098" s="51">
        <v>1.1075600000000001</v>
      </c>
      <c r="E8098" s="42"/>
      <c r="F8098" s="49">
        <v>43300</v>
      </c>
      <c r="G8098" s="54">
        <v>28</v>
      </c>
      <c r="H8098" s="54">
        <v>24960.760050901801</v>
      </c>
      <c r="I8098" s="42"/>
      <c r="J8098" s="49">
        <v>43300</v>
      </c>
      <c r="K8098" s="54">
        <v>28</v>
      </c>
      <c r="L8098" s="54">
        <v>-7217.91</v>
      </c>
      <c r="M8098" s="42"/>
      <c r="N8098" s="49">
        <v>43300</v>
      </c>
      <c r="O8098" s="54">
        <v>28</v>
      </c>
      <c r="P8098" s="54">
        <v>13085.8696873771</v>
      </c>
      <c r="Q8098" s="42"/>
      <c r="R8098" s="55">
        <f t="shared" si="378"/>
        <v>-0.28917028108441856</v>
      </c>
      <c r="S8098" s="55">
        <f t="shared" si="379"/>
        <v>14493.385830951383</v>
      </c>
      <c r="T8098" s="55">
        <f t="shared" si="380"/>
        <v>-3784.0446157329084</v>
      </c>
    </row>
    <row r="8099" spans="2:20">
      <c r="B8099" s="49">
        <v>43300</v>
      </c>
      <c r="C8099" s="50">
        <v>29</v>
      </c>
      <c r="D8099" s="51">
        <v>0.82386000000000004</v>
      </c>
      <c r="E8099" s="42"/>
      <c r="F8099" s="49">
        <v>43300</v>
      </c>
      <c r="G8099" s="54">
        <v>29</v>
      </c>
      <c r="H8099" s="54">
        <v>24999.312599203899</v>
      </c>
      <c r="I8099" s="42"/>
      <c r="J8099" s="49">
        <v>43300</v>
      </c>
      <c r="K8099" s="54">
        <v>29</v>
      </c>
      <c r="L8099" s="54">
        <v>-8188.77</v>
      </c>
      <c r="M8099" s="42"/>
      <c r="N8099" s="49">
        <v>43300</v>
      </c>
      <c r="O8099" s="54">
        <v>29</v>
      </c>
      <c r="P8099" s="54">
        <v>13089.657238932999</v>
      </c>
      <c r="Q8099" s="42"/>
      <c r="R8099" s="55">
        <f t="shared" si="378"/>
        <v>-0.32755980659487299</v>
      </c>
      <c r="S8099" s="55">
        <f t="shared" si="379"/>
        <v>10784.045012867342</v>
      </c>
      <c r="T8099" s="55">
        <f t="shared" si="380"/>
        <v>-4287.6455935780723</v>
      </c>
    </row>
    <row r="8100" spans="2:20">
      <c r="B8100" s="49">
        <v>43300</v>
      </c>
      <c r="C8100" s="50">
        <v>30</v>
      </c>
      <c r="D8100" s="51">
        <v>0.66790000000000005</v>
      </c>
      <c r="E8100" s="42"/>
      <c r="F8100" s="49">
        <v>43300</v>
      </c>
      <c r="G8100" s="54">
        <v>30</v>
      </c>
      <c r="H8100" s="54">
        <v>25012.4512700345</v>
      </c>
      <c r="I8100" s="42"/>
      <c r="J8100" s="49">
        <v>43300</v>
      </c>
      <c r="K8100" s="54">
        <v>30</v>
      </c>
      <c r="L8100" s="54">
        <v>-11543.83</v>
      </c>
      <c r="M8100" s="42"/>
      <c r="N8100" s="49">
        <v>43300</v>
      </c>
      <c r="O8100" s="54">
        <v>30</v>
      </c>
      <c r="P8100" s="54">
        <v>13102.910366489101</v>
      </c>
      <c r="Q8100" s="42"/>
      <c r="R8100" s="55">
        <f t="shared" si="378"/>
        <v>-0.46152333793168754</v>
      </c>
      <c r="S8100" s="55">
        <f t="shared" si="379"/>
        <v>8751.4338337780719</v>
      </c>
      <c r="T8100" s="55">
        <f t="shared" si="380"/>
        <v>-6047.2989289617608</v>
      </c>
    </row>
    <row r="8101" spans="2:20">
      <c r="B8101" s="49">
        <v>43300</v>
      </c>
      <c r="C8101" s="50">
        <v>31</v>
      </c>
      <c r="D8101" s="51">
        <v>0.89248000000000005</v>
      </c>
      <c r="E8101" s="42"/>
      <c r="F8101" s="49">
        <v>43300</v>
      </c>
      <c r="G8101" s="54">
        <v>31</v>
      </c>
      <c r="H8101" s="54">
        <v>25122.604685653401</v>
      </c>
      <c r="I8101" s="42"/>
      <c r="J8101" s="49">
        <v>43300</v>
      </c>
      <c r="K8101" s="54">
        <v>31</v>
      </c>
      <c r="L8101" s="54">
        <v>-5310.78</v>
      </c>
      <c r="M8101" s="42"/>
      <c r="N8101" s="49">
        <v>43300</v>
      </c>
      <c r="O8101" s="54">
        <v>31</v>
      </c>
      <c r="P8101" s="54">
        <v>13162.989137902399</v>
      </c>
      <c r="Q8101" s="42"/>
      <c r="R8101" s="55">
        <f t="shared" si="378"/>
        <v>-0.21139448184020471</v>
      </c>
      <c r="S8101" s="55">
        <f t="shared" si="379"/>
        <v>11747.704545795134</v>
      </c>
      <c r="T8101" s="55">
        <f t="shared" si="380"/>
        <v>-2782.5832682751206</v>
      </c>
    </row>
    <row r="8102" spans="2:20">
      <c r="B8102" s="49">
        <v>43300</v>
      </c>
      <c r="C8102" s="50">
        <v>32</v>
      </c>
      <c r="D8102" s="51">
        <v>1.1442300000000001</v>
      </c>
      <c r="E8102" s="42"/>
      <c r="F8102" s="49">
        <v>43300</v>
      </c>
      <c r="G8102" s="54">
        <v>32</v>
      </c>
      <c r="H8102" s="54">
        <v>25747.4852504675</v>
      </c>
      <c r="I8102" s="42"/>
      <c r="J8102" s="49">
        <v>43300</v>
      </c>
      <c r="K8102" s="54">
        <v>32</v>
      </c>
      <c r="L8102" s="54">
        <v>188.47</v>
      </c>
      <c r="M8102" s="42"/>
      <c r="N8102" s="49">
        <v>43300</v>
      </c>
      <c r="O8102" s="54">
        <v>32</v>
      </c>
      <c r="P8102" s="54">
        <v>13429.1612186367</v>
      </c>
      <c r="Q8102" s="42"/>
      <c r="R8102" s="55">
        <f t="shared" si="378"/>
        <v>7.319938167420755E-3</v>
      </c>
      <c r="S8102" s="55">
        <f t="shared" si="379"/>
        <v>15366.049141200672</v>
      </c>
      <c r="T8102" s="55">
        <f t="shared" si="380"/>
        <v>98.300629760745394</v>
      </c>
    </row>
    <row r="8103" spans="2:20">
      <c r="B8103" s="49">
        <v>43300</v>
      </c>
      <c r="C8103" s="50">
        <v>33</v>
      </c>
      <c r="D8103" s="51">
        <v>1.20902</v>
      </c>
      <c r="E8103" s="42"/>
      <c r="F8103" s="49">
        <v>43300</v>
      </c>
      <c r="G8103" s="54">
        <v>33</v>
      </c>
      <c r="H8103" s="54">
        <v>26314.239215197998</v>
      </c>
      <c r="I8103" s="42"/>
      <c r="J8103" s="49">
        <v>43300</v>
      </c>
      <c r="K8103" s="54">
        <v>33</v>
      </c>
      <c r="L8103" s="54">
        <v>-5696.51</v>
      </c>
      <c r="M8103" s="42"/>
      <c r="N8103" s="49">
        <v>43300</v>
      </c>
      <c r="O8103" s="54">
        <v>33</v>
      </c>
      <c r="P8103" s="54">
        <v>13669.912963672699</v>
      </c>
      <c r="Q8103" s="42"/>
      <c r="R8103" s="55">
        <f t="shared" si="378"/>
        <v>-0.21648013280619322</v>
      </c>
      <c r="S8103" s="55">
        <f t="shared" si="379"/>
        <v>16527.198171339565</v>
      </c>
      <c r="T8103" s="55">
        <f t="shared" si="380"/>
        <v>-2959.2645738249685</v>
      </c>
    </row>
    <row r="8104" spans="2:20">
      <c r="B8104" s="49">
        <v>43300</v>
      </c>
      <c r="C8104" s="50">
        <v>34</v>
      </c>
      <c r="D8104" s="51">
        <v>1.24054</v>
      </c>
      <c r="E8104" s="42"/>
      <c r="F8104" s="49">
        <v>43300</v>
      </c>
      <c r="G8104" s="54">
        <v>34</v>
      </c>
      <c r="H8104" s="54">
        <v>26703.894050962801</v>
      </c>
      <c r="I8104" s="42"/>
      <c r="J8104" s="49">
        <v>43300</v>
      </c>
      <c r="K8104" s="54">
        <v>34</v>
      </c>
      <c r="L8104" s="54">
        <v>-4812.17</v>
      </c>
      <c r="M8104" s="42"/>
      <c r="N8104" s="49">
        <v>43300</v>
      </c>
      <c r="O8104" s="54">
        <v>34</v>
      </c>
      <c r="P8104" s="54">
        <v>13889.968048152799</v>
      </c>
      <c r="Q8104" s="42"/>
      <c r="R8104" s="55">
        <f t="shared" si="378"/>
        <v>-0.18020480424376528</v>
      </c>
      <c r="S8104" s="55">
        <f t="shared" si="379"/>
        <v>17231.060962455475</v>
      </c>
      <c r="T8104" s="55">
        <f t="shared" si="380"/>
        <v>-2503.0389730695297</v>
      </c>
    </row>
    <row r="8105" spans="2:20">
      <c r="B8105" s="49">
        <v>43300</v>
      </c>
      <c r="C8105" s="50">
        <v>35</v>
      </c>
      <c r="D8105" s="51">
        <v>1.11154</v>
      </c>
      <c r="E8105" s="42"/>
      <c r="F8105" s="49">
        <v>43300</v>
      </c>
      <c r="G8105" s="54">
        <v>35</v>
      </c>
      <c r="H8105" s="54">
        <v>27225.267825084102</v>
      </c>
      <c r="I8105" s="42"/>
      <c r="J8105" s="49">
        <v>43300</v>
      </c>
      <c r="K8105" s="54">
        <v>35</v>
      </c>
      <c r="L8105" s="54">
        <v>-8383.5</v>
      </c>
      <c r="M8105" s="42"/>
      <c r="N8105" s="49">
        <v>43300</v>
      </c>
      <c r="O8105" s="54">
        <v>35</v>
      </c>
      <c r="P8105" s="54">
        <v>14132.643641069701</v>
      </c>
      <c r="Q8105" s="42"/>
      <c r="R8105" s="55">
        <f t="shared" si="378"/>
        <v>-0.30793085503738665</v>
      </c>
      <c r="S8105" s="55">
        <f t="shared" si="379"/>
        <v>15708.998712794615</v>
      </c>
      <c r="T8105" s="55">
        <f t="shared" si="380"/>
        <v>-4351.8770403332783</v>
      </c>
    </row>
    <row r="8106" spans="2:20">
      <c r="B8106" s="49">
        <v>43300</v>
      </c>
      <c r="C8106" s="50">
        <v>36</v>
      </c>
      <c r="D8106" s="51">
        <v>1.16693</v>
      </c>
      <c r="E8106" s="42"/>
      <c r="F8106" s="49">
        <v>43300</v>
      </c>
      <c r="G8106" s="54">
        <v>36</v>
      </c>
      <c r="H8106" s="54">
        <v>27271.419627115101</v>
      </c>
      <c r="I8106" s="42"/>
      <c r="J8106" s="49">
        <v>43300</v>
      </c>
      <c r="K8106" s="54">
        <v>36</v>
      </c>
      <c r="L8106" s="54">
        <v>-5801.04</v>
      </c>
      <c r="M8106" s="42"/>
      <c r="N8106" s="49">
        <v>43300</v>
      </c>
      <c r="O8106" s="54">
        <v>36</v>
      </c>
      <c r="P8106" s="54">
        <v>14139.362007932299</v>
      </c>
      <c r="Q8106" s="42"/>
      <c r="R8106" s="55">
        <f t="shared" si="378"/>
        <v>-0.21271499904728874</v>
      </c>
      <c r="S8106" s="55">
        <f t="shared" si="379"/>
        <v>16499.645707916439</v>
      </c>
      <c r="T8106" s="55">
        <f t="shared" si="380"/>
        <v>-3007.6543760465897</v>
      </c>
    </row>
    <row r="8107" spans="2:20">
      <c r="B8107" s="49">
        <v>43300</v>
      </c>
      <c r="C8107" s="50">
        <v>37</v>
      </c>
      <c r="D8107" s="51">
        <v>0.93179999999999996</v>
      </c>
      <c r="E8107" s="42"/>
      <c r="F8107" s="49">
        <v>43300</v>
      </c>
      <c r="G8107" s="54">
        <v>37</v>
      </c>
      <c r="H8107" s="54">
        <v>27409.325478691499</v>
      </c>
      <c r="I8107" s="42"/>
      <c r="J8107" s="49">
        <v>43300</v>
      </c>
      <c r="K8107" s="54">
        <v>37</v>
      </c>
      <c r="L8107" s="54">
        <v>-6487.89</v>
      </c>
      <c r="M8107" s="42"/>
      <c r="N8107" s="49">
        <v>43300</v>
      </c>
      <c r="O8107" s="54">
        <v>37</v>
      </c>
      <c r="P8107" s="54">
        <v>14194.144138949199</v>
      </c>
      <c r="Q8107" s="42"/>
      <c r="R8107" s="55">
        <f t="shared" si="378"/>
        <v>-0.23670374541116682</v>
      </c>
      <c r="S8107" s="55">
        <f t="shared" si="379"/>
        <v>13226.103508672863</v>
      </c>
      <c r="T8107" s="55">
        <f t="shared" si="380"/>
        <v>-3359.807080595237</v>
      </c>
    </row>
    <row r="8108" spans="2:20">
      <c r="B8108" s="49">
        <v>43300</v>
      </c>
      <c r="C8108" s="50">
        <v>38</v>
      </c>
      <c r="D8108" s="51">
        <v>1.1458200000000001</v>
      </c>
      <c r="E8108" s="42"/>
      <c r="F8108" s="49">
        <v>43300</v>
      </c>
      <c r="G8108" s="54">
        <v>38</v>
      </c>
      <c r="H8108" s="54">
        <v>27677.676490739599</v>
      </c>
      <c r="I8108" s="42"/>
      <c r="J8108" s="49">
        <v>43300</v>
      </c>
      <c r="K8108" s="54">
        <v>38</v>
      </c>
      <c r="L8108" s="54">
        <v>-4361.57</v>
      </c>
      <c r="M8108" s="42"/>
      <c r="N8108" s="49">
        <v>43300</v>
      </c>
      <c r="O8108" s="54">
        <v>38</v>
      </c>
      <c r="P8108" s="54">
        <v>14280.1884898924</v>
      </c>
      <c r="Q8108" s="42"/>
      <c r="R8108" s="55">
        <f t="shared" si="378"/>
        <v>-0.15758439843963398</v>
      </c>
      <c r="S8108" s="55">
        <f t="shared" si="379"/>
        <v>16362.525575488511</v>
      </c>
      <c r="T8108" s="55">
        <f t="shared" si="380"/>
        <v>-2250.3349127842789</v>
      </c>
    </row>
    <row r="8109" spans="2:20">
      <c r="B8109" s="49">
        <v>43300</v>
      </c>
      <c r="C8109" s="50">
        <v>39</v>
      </c>
      <c r="D8109" s="51">
        <v>1.25457</v>
      </c>
      <c r="E8109" s="42"/>
      <c r="F8109" s="49">
        <v>43300</v>
      </c>
      <c r="G8109" s="54">
        <v>39</v>
      </c>
      <c r="H8109" s="54">
        <v>27570.799890612499</v>
      </c>
      <c r="I8109" s="42"/>
      <c r="J8109" s="49">
        <v>43300</v>
      </c>
      <c r="K8109" s="54">
        <v>39</v>
      </c>
      <c r="L8109" s="54">
        <v>-1561.51</v>
      </c>
      <c r="M8109" s="42"/>
      <c r="N8109" s="49">
        <v>43300</v>
      </c>
      <c r="O8109" s="54">
        <v>39</v>
      </c>
      <c r="P8109" s="54">
        <v>14186.4251654583</v>
      </c>
      <c r="Q8109" s="42"/>
      <c r="R8109" s="55">
        <f t="shared" si="378"/>
        <v>-5.6636369136742887E-2</v>
      </c>
      <c r="S8109" s="55">
        <f t="shared" si="379"/>
        <v>17797.86341982902</v>
      </c>
      <c r="T8109" s="55">
        <f t="shared" si="380"/>
        <v>-803.46761240167507</v>
      </c>
    </row>
    <row r="8110" spans="2:20">
      <c r="B8110" s="49">
        <v>43300</v>
      </c>
      <c r="C8110" s="50">
        <v>40</v>
      </c>
      <c r="D8110" s="51">
        <v>1.6148400000000001</v>
      </c>
      <c r="E8110" s="42"/>
      <c r="F8110" s="49">
        <v>43300</v>
      </c>
      <c r="G8110" s="54">
        <v>40</v>
      </c>
      <c r="H8110" s="54">
        <v>27372.4350550903</v>
      </c>
      <c r="I8110" s="42"/>
      <c r="J8110" s="49">
        <v>43300</v>
      </c>
      <c r="K8110" s="54">
        <v>40</v>
      </c>
      <c r="L8110" s="54">
        <v>226.33</v>
      </c>
      <c r="M8110" s="42"/>
      <c r="N8110" s="49">
        <v>43300</v>
      </c>
      <c r="O8110" s="54">
        <v>40</v>
      </c>
      <c r="P8110" s="54">
        <v>14110.521761398501</v>
      </c>
      <c r="Q8110" s="42"/>
      <c r="R8110" s="55">
        <f t="shared" si="378"/>
        <v>8.2685372910551724E-3</v>
      </c>
      <c r="S8110" s="55">
        <f t="shared" si="379"/>
        <v>22786.234961176757</v>
      </c>
      <c r="T8110" s="55">
        <f t="shared" si="380"/>
        <v>116.67337538036902</v>
      </c>
    </row>
    <row r="8111" spans="2:20">
      <c r="B8111" s="49">
        <v>43300</v>
      </c>
      <c r="C8111" s="50">
        <v>41</v>
      </c>
      <c r="D8111" s="51">
        <v>1.2077800000000001</v>
      </c>
      <c r="E8111" s="42"/>
      <c r="F8111" s="49">
        <v>43300</v>
      </c>
      <c r="G8111" s="54">
        <v>41</v>
      </c>
      <c r="H8111" s="54">
        <v>27016.663894594301</v>
      </c>
      <c r="I8111" s="42"/>
      <c r="J8111" s="49">
        <v>43300</v>
      </c>
      <c r="K8111" s="54">
        <v>41</v>
      </c>
      <c r="L8111" s="54">
        <v>-5603.35</v>
      </c>
      <c r="M8111" s="42"/>
      <c r="N8111" s="49">
        <v>43300</v>
      </c>
      <c r="O8111" s="54">
        <v>41</v>
      </c>
      <c r="P8111" s="54">
        <v>13958.912038210899</v>
      </c>
      <c r="Q8111" s="42"/>
      <c r="R8111" s="55">
        <f t="shared" si="378"/>
        <v>-0.20740347593846187</v>
      </c>
      <c r="S8111" s="55">
        <f t="shared" si="379"/>
        <v>16859.294781510362</v>
      </c>
      <c r="T8111" s="55">
        <f t="shared" si="380"/>
        <v>-2895.1268770441802</v>
      </c>
    </row>
    <row r="8112" spans="2:20">
      <c r="B8112" s="49">
        <v>43300</v>
      </c>
      <c r="C8112" s="50">
        <v>42</v>
      </c>
      <c r="D8112" s="51">
        <v>1.50539</v>
      </c>
      <c r="E8112" s="42"/>
      <c r="F8112" s="49">
        <v>43300</v>
      </c>
      <c r="G8112" s="54">
        <v>42</v>
      </c>
      <c r="H8112" s="54">
        <v>26624.373561735101</v>
      </c>
      <c r="I8112" s="42"/>
      <c r="J8112" s="49">
        <v>43300</v>
      </c>
      <c r="K8112" s="54">
        <v>42</v>
      </c>
      <c r="L8112" s="54">
        <v>1013.91</v>
      </c>
      <c r="M8112" s="42"/>
      <c r="N8112" s="49">
        <v>43300</v>
      </c>
      <c r="O8112" s="54">
        <v>42</v>
      </c>
      <c r="P8112" s="54">
        <v>13755.9736297947</v>
      </c>
      <c r="Q8112" s="42"/>
      <c r="R8112" s="55">
        <f t="shared" si="378"/>
        <v>3.8082022761925363E-2</v>
      </c>
      <c r="S8112" s="55">
        <f t="shared" si="379"/>
        <v>20708.105142556644</v>
      </c>
      <c r="T8112" s="55">
        <f t="shared" si="380"/>
        <v>523.85530088228688</v>
      </c>
    </row>
    <row r="8113" spans="2:20">
      <c r="B8113" s="49">
        <v>43300</v>
      </c>
      <c r="C8113" s="50">
        <v>43</v>
      </c>
      <c r="D8113" s="51">
        <v>2.2433299999999998</v>
      </c>
      <c r="E8113" s="42"/>
      <c r="F8113" s="49">
        <v>43300</v>
      </c>
      <c r="G8113" s="54">
        <v>43</v>
      </c>
      <c r="H8113" s="54">
        <v>26272.733812894599</v>
      </c>
      <c r="I8113" s="42"/>
      <c r="J8113" s="49">
        <v>43300</v>
      </c>
      <c r="K8113" s="54">
        <v>43</v>
      </c>
      <c r="L8113" s="54">
        <v>18111.5</v>
      </c>
      <c r="M8113" s="42"/>
      <c r="N8113" s="49">
        <v>43300</v>
      </c>
      <c r="O8113" s="54">
        <v>43</v>
      </c>
      <c r="P8113" s="54">
        <v>13538.729136329601</v>
      </c>
      <c r="Q8113" s="42"/>
      <c r="R8113" s="55">
        <f t="shared" si="378"/>
        <v>0.68936488029696075</v>
      </c>
      <c r="S8113" s="55">
        <f t="shared" si="379"/>
        <v>30371.837233402282</v>
      </c>
      <c r="T8113" s="55">
        <f t="shared" si="380"/>
        <v>9333.1243904388302</v>
      </c>
    </row>
    <row r="8114" spans="2:20">
      <c r="B8114" s="49">
        <v>43300</v>
      </c>
      <c r="C8114" s="50">
        <v>44</v>
      </c>
      <c r="D8114" s="51">
        <v>2.5352999999999999</v>
      </c>
      <c r="E8114" s="42"/>
      <c r="F8114" s="49">
        <v>43300</v>
      </c>
      <c r="G8114" s="54">
        <v>44</v>
      </c>
      <c r="H8114" s="54">
        <v>26105.522872899601</v>
      </c>
      <c r="I8114" s="42"/>
      <c r="J8114" s="49">
        <v>43300</v>
      </c>
      <c r="K8114" s="54">
        <v>44</v>
      </c>
      <c r="L8114" s="54">
        <v>34506.160000000003</v>
      </c>
      <c r="M8114" s="42"/>
      <c r="N8114" s="49">
        <v>43300</v>
      </c>
      <c r="O8114" s="54">
        <v>44</v>
      </c>
      <c r="P8114" s="54">
        <v>13443.140633924</v>
      </c>
      <c r="Q8114" s="42"/>
      <c r="R8114" s="55">
        <f t="shared" si="378"/>
        <v>1.3217953981615587</v>
      </c>
      <c r="S8114" s="55">
        <f t="shared" si="379"/>
        <v>34082.394449187515</v>
      </c>
      <c r="T8114" s="55">
        <f t="shared" si="380"/>
        <v>17769.081426759403</v>
      </c>
    </row>
    <row r="8115" spans="2:20">
      <c r="B8115" s="49">
        <v>43300</v>
      </c>
      <c r="C8115" s="50">
        <v>45</v>
      </c>
      <c r="D8115" s="51">
        <v>2.0425900000000001</v>
      </c>
      <c r="E8115" s="42"/>
      <c r="F8115" s="49">
        <v>43300</v>
      </c>
      <c r="G8115" s="54">
        <v>45</v>
      </c>
      <c r="H8115" s="54">
        <v>25267.332987952999</v>
      </c>
      <c r="I8115" s="42"/>
      <c r="J8115" s="49">
        <v>43300</v>
      </c>
      <c r="K8115" s="54">
        <v>45</v>
      </c>
      <c r="L8115" s="54">
        <v>21334.59</v>
      </c>
      <c r="M8115" s="42"/>
      <c r="N8115" s="49">
        <v>43300</v>
      </c>
      <c r="O8115" s="54">
        <v>45</v>
      </c>
      <c r="P8115" s="54">
        <v>13035.0386007613</v>
      </c>
      <c r="Q8115" s="42"/>
      <c r="R8115" s="55">
        <f t="shared" si="378"/>
        <v>0.84435464598388521</v>
      </c>
      <c r="S8115" s="55">
        <f t="shared" si="379"/>
        <v>26625.239495529026</v>
      </c>
      <c r="T8115" s="55">
        <f t="shared" si="380"/>
        <v>11006.195403132086</v>
      </c>
    </row>
    <row r="8116" spans="2:20">
      <c r="B8116" s="49">
        <v>43300</v>
      </c>
      <c r="C8116" s="50">
        <v>46</v>
      </c>
      <c r="D8116" s="51">
        <v>1.2506699999999999</v>
      </c>
      <c r="E8116" s="42"/>
      <c r="F8116" s="49">
        <v>43300</v>
      </c>
      <c r="G8116" s="54">
        <v>46</v>
      </c>
      <c r="H8116" s="54">
        <v>23596.856398006199</v>
      </c>
      <c r="I8116" s="42"/>
      <c r="J8116" s="49">
        <v>43300</v>
      </c>
      <c r="K8116" s="54">
        <v>46</v>
      </c>
      <c r="L8116" s="54">
        <v>-7838.17</v>
      </c>
      <c r="M8116" s="42"/>
      <c r="N8116" s="49">
        <v>43300</v>
      </c>
      <c r="O8116" s="54">
        <v>46</v>
      </c>
      <c r="P8116" s="54">
        <v>12143.035353380599</v>
      </c>
      <c r="Q8116" s="42"/>
      <c r="R8116" s="55">
        <f t="shared" si="378"/>
        <v>-0.3321700936681668</v>
      </c>
      <c r="S8116" s="55">
        <f t="shared" si="379"/>
        <v>15186.930025412514</v>
      </c>
      <c r="T8116" s="55">
        <f t="shared" si="380"/>
        <v>-4033.5531907482946</v>
      </c>
    </row>
    <row r="8117" spans="2:20">
      <c r="B8117" s="49">
        <v>43300</v>
      </c>
      <c r="C8117" s="50">
        <v>47</v>
      </c>
      <c r="D8117" s="51">
        <v>2.3213499999999998</v>
      </c>
      <c r="E8117" s="42"/>
      <c r="F8117" s="49">
        <v>43300</v>
      </c>
      <c r="G8117" s="54">
        <v>47</v>
      </c>
      <c r="H8117" s="54">
        <v>21887.614667133301</v>
      </c>
      <c r="I8117" s="42"/>
      <c r="J8117" s="49">
        <v>43300</v>
      </c>
      <c r="K8117" s="54">
        <v>47</v>
      </c>
      <c r="L8117" s="54">
        <v>10731.32</v>
      </c>
      <c r="M8117" s="42"/>
      <c r="N8117" s="49">
        <v>43300</v>
      </c>
      <c r="O8117" s="54">
        <v>47</v>
      </c>
      <c r="P8117" s="54">
        <v>11175.8959562007</v>
      </c>
      <c r="Q8117" s="42"/>
      <c r="R8117" s="55">
        <f t="shared" si="378"/>
        <v>0.49029189170230941</v>
      </c>
      <c r="S8117" s="55">
        <f t="shared" si="379"/>
        <v>25943.166077926493</v>
      </c>
      <c r="T8117" s="55">
        <f t="shared" si="380"/>
        <v>5479.451169833831</v>
      </c>
    </row>
    <row r="8118" spans="2:20">
      <c r="B8118" s="49">
        <v>43300</v>
      </c>
      <c r="C8118" s="50">
        <v>48</v>
      </c>
      <c r="D8118" s="51">
        <v>2.9013900000000001</v>
      </c>
      <c r="E8118" s="42"/>
      <c r="F8118" s="49">
        <v>43300</v>
      </c>
      <c r="G8118" s="54">
        <v>48</v>
      </c>
      <c r="H8118" s="54">
        <v>20410.901462848698</v>
      </c>
      <c r="I8118" s="42"/>
      <c r="J8118" s="49">
        <v>43300</v>
      </c>
      <c r="K8118" s="54">
        <v>48</v>
      </c>
      <c r="L8118" s="54">
        <v>17885.62</v>
      </c>
      <c r="M8118" s="42"/>
      <c r="N8118" s="49">
        <v>43300</v>
      </c>
      <c r="O8118" s="54">
        <v>48</v>
      </c>
      <c r="P8118" s="54">
        <v>10320.8343325356</v>
      </c>
      <c r="Q8118" s="42"/>
      <c r="R8118" s="55">
        <f t="shared" si="378"/>
        <v>0.8762778083346715</v>
      </c>
      <c r="S8118" s="55">
        <f t="shared" si="379"/>
        <v>29944.765524075465</v>
      </c>
      <c r="T8118" s="55">
        <f t="shared" si="380"/>
        <v>9043.9180890995285</v>
      </c>
    </row>
    <row r="8119" spans="2:20">
      <c r="B8119" s="49">
        <v>43301</v>
      </c>
      <c r="C8119" s="50">
        <v>1</v>
      </c>
      <c r="D8119" s="51">
        <v>2.2603300000000002</v>
      </c>
      <c r="E8119" s="42"/>
      <c r="F8119" s="49">
        <v>43301</v>
      </c>
      <c r="G8119" s="54">
        <v>1</v>
      </c>
      <c r="H8119" s="54">
        <v>19791.0767540456</v>
      </c>
      <c r="I8119" s="42"/>
      <c r="J8119" s="49">
        <v>43301</v>
      </c>
      <c r="K8119" s="54">
        <v>1</v>
      </c>
      <c r="L8119" s="54">
        <v>-3320.02</v>
      </c>
      <c r="M8119" s="42"/>
      <c r="N8119" s="49">
        <v>43301</v>
      </c>
      <c r="O8119" s="54">
        <v>1</v>
      </c>
      <c r="P8119" s="54">
        <v>9962.5273031396991</v>
      </c>
      <c r="Q8119" s="42"/>
      <c r="R8119" s="55">
        <f t="shared" si="378"/>
        <v>-0.16775337902326801</v>
      </c>
      <c r="S8119" s="55">
        <f t="shared" si="379"/>
        <v>22518.599339105756</v>
      </c>
      <c r="T8119" s="55">
        <f t="shared" si="380"/>
        <v>-1671.2476187132499</v>
      </c>
    </row>
    <row r="8120" spans="2:20">
      <c r="B8120" s="49">
        <v>43301</v>
      </c>
      <c r="C8120" s="50">
        <v>2</v>
      </c>
      <c r="D8120" s="51">
        <v>2.0008900000000001</v>
      </c>
      <c r="E8120" s="42"/>
      <c r="F8120" s="49">
        <v>43301</v>
      </c>
      <c r="G8120" s="54">
        <v>2</v>
      </c>
      <c r="H8120" s="54">
        <v>19333.875562138001</v>
      </c>
      <c r="I8120" s="42"/>
      <c r="J8120" s="49">
        <v>43301</v>
      </c>
      <c r="K8120" s="54">
        <v>2</v>
      </c>
      <c r="L8120" s="54">
        <v>-3610.38</v>
      </c>
      <c r="M8120" s="42"/>
      <c r="N8120" s="49">
        <v>43301</v>
      </c>
      <c r="O8120" s="54">
        <v>2</v>
      </c>
      <c r="P8120" s="54">
        <v>9818.9269284794009</v>
      </c>
      <c r="Q8120" s="42"/>
      <c r="R8120" s="55">
        <f t="shared" si="378"/>
        <v>-0.18673855577462675</v>
      </c>
      <c r="S8120" s="55">
        <f t="shared" si="379"/>
        <v>19646.59270192515</v>
      </c>
      <c r="T8120" s="55">
        <f t="shared" si="380"/>
        <v>-1833.5722338808353</v>
      </c>
    </row>
    <row r="8121" spans="2:20">
      <c r="B8121" s="49">
        <v>43301</v>
      </c>
      <c r="C8121" s="50">
        <v>3</v>
      </c>
      <c r="D8121" s="51">
        <v>1.74878</v>
      </c>
      <c r="E8121" s="42"/>
      <c r="F8121" s="49">
        <v>43301</v>
      </c>
      <c r="G8121" s="54">
        <v>3</v>
      </c>
      <c r="H8121" s="54">
        <v>19143.1281664743</v>
      </c>
      <c r="I8121" s="42"/>
      <c r="J8121" s="49">
        <v>43301</v>
      </c>
      <c r="K8121" s="54">
        <v>3</v>
      </c>
      <c r="L8121" s="54">
        <v>-6643.42</v>
      </c>
      <c r="M8121" s="42"/>
      <c r="N8121" s="49">
        <v>43301</v>
      </c>
      <c r="O8121" s="54">
        <v>3</v>
      </c>
      <c r="P8121" s="54">
        <v>9690.0364553595991</v>
      </c>
      <c r="Q8121" s="42"/>
      <c r="R8121" s="55">
        <f t="shared" si="378"/>
        <v>-0.3470394149914714</v>
      </c>
      <c r="S8121" s="55">
        <f t="shared" si="379"/>
        <v>16945.741952403761</v>
      </c>
      <c r="T8121" s="55">
        <f t="shared" si="380"/>
        <v>-3362.8245827140263</v>
      </c>
    </row>
    <row r="8122" spans="2:20">
      <c r="B8122" s="49">
        <v>43301</v>
      </c>
      <c r="C8122" s="50">
        <v>4</v>
      </c>
      <c r="D8122" s="51">
        <v>1.5203899999999999</v>
      </c>
      <c r="E8122" s="42"/>
      <c r="F8122" s="49">
        <v>43301</v>
      </c>
      <c r="G8122" s="54">
        <v>4</v>
      </c>
      <c r="H8122" s="54">
        <v>18903.1502835801</v>
      </c>
      <c r="I8122" s="42"/>
      <c r="J8122" s="49">
        <v>43301</v>
      </c>
      <c r="K8122" s="54">
        <v>4</v>
      </c>
      <c r="L8122" s="54">
        <v>-5836.89</v>
      </c>
      <c r="M8122" s="42"/>
      <c r="N8122" s="49">
        <v>43301</v>
      </c>
      <c r="O8122" s="54">
        <v>4</v>
      </c>
      <c r="P8122" s="54">
        <v>9532.6000334291002</v>
      </c>
      <c r="Q8122" s="42"/>
      <c r="R8122" s="55">
        <f t="shared" si="378"/>
        <v>-0.30877869098200605</v>
      </c>
      <c r="S8122" s="55">
        <f t="shared" si="379"/>
        <v>14493.269764825269</v>
      </c>
      <c r="T8122" s="55">
        <f t="shared" si="380"/>
        <v>-2943.4637599772645</v>
      </c>
    </row>
    <row r="8123" spans="2:20">
      <c r="B8123" s="49">
        <v>43301</v>
      </c>
      <c r="C8123" s="50">
        <v>5</v>
      </c>
      <c r="D8123" s="51">
        <v>1.59907</v>
      </c>
      <c r="E8123" s="42"/>
      <c r="F8123" s="49">
        <v>43301</v>
      </c>
      <c r="G8123" s="54">
        <v>5</v>
      </c>
      <c r="H8123" s="54">
        <v>18552.901891096401</v>
      </c>
      <c r="I8123" s="42"/>
      <c r="J8123" s="49">
        <v>43301</v>
      </c>
      <c r="K8123" s="54">
        <v>5</v>
      </c>
      <c r="L8123" s="54">
        <v>-4766.8599999999997</v>
      </c>
      <c r="M8123" s="42"/>
      <c r="N8123" s="49">
        <v>43301</v>
      </c>
      <c r="O8123" s="54">
        <v>5</v>
      </c>
      <c r="P8123" s="54">
        <v>9399.4907960826004</v>
      </c>
      <c r="Q8123" s="42"/>
      <c r="R8123" s="55">
        <f t="shared" si="378"/>
        <v>-0.25693339122801223</v>
      </c>
      <c r="S8123" s="55">
        <f t="shared" si="379"/>
        <v>15030.443747291803</v>
      </c>
      <c r="T8123" s="55">
        <f t="shared" si="380"/>
        <v>-2415.043046053991</v>
      </c>
    </row>
    <row r="8124" spans="2:20">
      <c r="B8124" s="49">
        <v>43301</v>
      </c>
      <c r="C8124" s="50">
        <v>6</v>
      </c>
      <c r="D8124" s="51">
        <v>1.8330299999999999</v>
      </c>
      <c r="E8124" s="42"/>
      <c r="F8124" s="49">
        <v>43301</v>
      </c>
      <c r="G8124" s="54">
        <v>6</v>
      </c>
      <c r="H8124" s="54">
        <v>18406.277974230299</v>
      </c>
      <c r="I8124" s="42"/>
      <c r="J8124" s="49">
        <v>43301</v>
      </c>
      <c r="K8124" s="54">
        <v>6</v>
      </c>
      <c r="L8124" s="54">
        <v>-3099.34</v>
      </c>
      <c r="M8124" s="42"/>
      <c r="N8124" s="49">
        <v>43301</v>
      </c>
      <c r="O8124" s="54">
        <v>6</v>
      </c>
      <c r="P8124" s="54">
        <v>9348.5035694234994</v>
      </c>
      <c r="Q8124" s="42"/>
      <c r="R8124" s="55">
        <f t="shared" si="378"/>
        <v>-0.16838493933098422</v>
      </c>
      <c r="S8124" s="55">
        <f t="shared" si="379"/>
        <v>17136.087497860357</v>
      </c>
      <c r="T8124" s="55">
        <f t="shared" si="380"/>
        <v>-1574.1472063728654</v>
      </c>
    </row>
    <row r="8125" spans="2:20">
      <c r="B8125" s="49">
        <v>43301</v>
      </c>
      <c r="C8125" s="50">
        <v>7</v>
      </c>
      <c r="D8125" s="51">
        <v>1.9775799999999999</v>
      </c>
      <c r="E8125" s="42"/>
      <c r="F8125" s="49">
        <v>43301</v>
      </c>
      <c r="G8125" s="54">
        <v>7</v>
      </c>
      <c r="H8125" s="54">
        <v>18239.489263919899</v>
      </c>
      <c r="I8125" s="42"/>
      <c r="J8125" s="49">
        <v>43301</v>
      </c>
      <c r="K8125" s="54">
        <v>7</v>
      </c>
      <c r="L8125" s="54">
        <v>115.36</v>
      </c>
      <c r="M8125" s="42"/>
      <c r="N8125" s="49">
        <v>43301</v>
      </c>
      <c r="O8125" s="54">
        <v>7</v>
      </c>
      <c r="P8125" s="54">
        <v>9279.7601719714003</v>
      </c>
      <c r="Q8125" s="42"/>
      <c r="R8125" s="55">
        <f t="shared" si="378"/>
        <v>6.3247385017626122E-3</v>
      </c>
      <c r="S8125" s="55">
        <f t="shared" si="379"/>
        <v>18351.468120887203</v>
      </c>
      <c r="T8125" s="55">
        <f t="shared" si="380"/>
        <v>58.692056446790758</v>
      </c>
    </row>
    <row r="8126" spans="2:20">
      <c r="B8126" s="49">
        <v>43301</v>
      </c>
      <c r="C8126" s="50">
        <v>8</v>
      </c>
      <c r="D8126" s="51">
        <v>1.5937399999999999</v>
      </c>
      <c r="E8126" s="42"/>
      <c r="F8126" s="49">
        <v>43301</v>
      </c>
      <c r="G8126" s="54">
        <v>8</v>
      </c>
      <c r="H8126" s="54">
        <v>18063.1956274308</v>
      </c>
      <c r="I8126" s="42"/>
      <c r="J8126" s="49">
        <v>43301</v>
      </c>
      <c r="K8126" s="54">
        <v>8</v>
      </c>
      <c r="L8126" s="54">
        <v>-4746.24</v>
      </c>
      <c r="M8126" s="42"/>
      <c r="N8126" s="49">
        <v>43301</v>
      </c>
      <c r="O8126" s="54">
        <v>8</v>
      </c>
      <c r="P8126" s="54">
        <v>9210.1254065496996</v>
      </c>
      <c r="Q8126" s="42"/>
      <c r="R8126" s="55">
        <f t="shared" si="378"/>
        <v>-0.26275749307571866</v>
      </c>
      <c r="S8126" s="55">
        <f t="shared" si="379"/>
        <v>14678.545265434517</v>
      </c>
      <c r="T8126" s="55">
        <f t="shared" si="380"/>
        <v>-2420.0294627379831</v>
      </c>
    </row>
    <row r="8127" spans="2:20">
      <c r="B8127" s="49">
        <v>43301</v>
      </c>
      <c r="C8127" s="50">
        <v>9</v>
      </c>
      <c r="D8127" s="51">
        <v>1.75603</v>
      </c>
      <c r="E8127" s="42"/>
      <c r="F8127" s="49">
        <v>43301</v>
      </c>
      <c r="G8127" s="54">
        <v>9</v>
      </c>
      <c r="H8127" s="54">
        <v>18334.571803052801</v>
      </c>
      <c r="I8127" s="42"/>
      <c r="J8127" s="49">
        <v>43301</v>
      </c>
      <c r="K8127" s="54">
        <v>9</v>
      </c>
      <c r="L8127" s="54">
        <v>-865.59</v>
      </c>
      <c r="M8127" s="42"/>
      <c r="N8127" s="49">
        <v>43301</v>
      </c>
      <c r="O8127" s="54">
        <v>9</v>
      </c>
      <c r="P8127" s="54">
        <v>9331.8940334802992</v>
      </c>
      <c r="Q8127" s="42"/>
      <c r="R8127" s="55">
        <f t="shared" si="378"/>
        <v>-4.7210810773114148E-2</v>
      </c>
      <c r="S8127" s="55">
        <f t="shared" si="379"/>
        <v>16387.085879612408</v>
      </c>
      <c r="T8127" s="55">
        <f t="shared" si="380"/>
        <v>-440.56628336939133</v>
      </c>
    </row>
    <row r="8128" spans="2:20">
      <c r="B8128" s="49">
        <v>43301</v>
      </c>
      <c r="C8128" s="50">
        <v>10</v>
      </c>
      <c r="D8128" s="51">
        <v>2.0243500000000001</v>
      </c>
      <c r="E8128" s="42"/>
      <c r="F8128" s="49">
        <v>43301</v>
      </c>
      <c r="G8128" s="54">
        <v>10</v>
      </c>
      <c r="H8128" s="54">
        <v>18210.471630522799</v>
      </c>
      <c r="I8128" s="42"/>
      <c r="J8128" s="49">
        <v>43301</v>
      </c>
      <c r="K8128" s="54">
        <v>10</v>
      </c>
      <c r="L8128" s="54">
        <v>2516.25</v>
      </c>
      <c r="M8128" s="42"/>
      <c r="N8128" s="49">
        <v>43301</v>
      </c>
      <c r="O8128" s="54">
        <v>10</v>
      </c>
      <c r="P8128" s="54">
        <v>9266.0202756841009</v>
      </c>
      <c r="Q8128" s="42"/>
      <c r="R8128" s="55">
        <f t="shared" si="378"/>
        <v>0.13817599297002731</v>
      </c>
      <c r="S8128" s="55">
        <f t="shared" si="379"/>
        <v>18757.668145081112</v>
      </c>
      <c r="T8128" s="55">
        <f t="shared" si="380"/>
        <v>1280.3415524730567</v>
      </c>
    </row>
    <row r="8129" spans="2:20">
      <c r="B8129" s="49">
        <v>43301</v>
      </c>
      <c r="C8129" s="50">
        <v>11</v>
      </c>
      <c r="D8129" s="51">
        <v>2.2788499999999998</v>
      </c>
      <c r="E8129" s="42"/>
      <c r="F8129" s="49">
        <v>43301</v>
      </c>
      <c r="G8129" s="54">
        <v>11</v>
      </c>
      <c r="H8129" s="54">
        <v>18556.690867125701</v>
      </c>
      <c r="I8129" s="42"/>
      <c r="J8129" s="49">
        <v>43301</v>
      </c>
      <c r="K8129" s="54">
        <v>11</v>
      </c>
      <c r="L8129" s="54">
        <v>6282.58</v>
      </c>
      <c r="M8129" s="42"/>
      <c r="N8129" s="49">
        <v>43301</v>
      </c>
      <c r="O8129" s="54">
        <v>11</v>
      </c>
      <c r="P8129" s="54">
        <v>9414.7136780381006</v>
      </c>
      <c r="Q8129" s="42"/>
      <c r="R8129" s="55">
        <f t="shared" si="378"/>
        <v>0.3385614409910751</v>
      </c>
      <c r="S8129" s="55">
        <f t="shared" si="379"/>
        <v>21454.720265197124</v>
      </c>
      <c r="T8129" s="55">
        <f t="shared" si="380"/>
        <v>3187.4590293549641</v>
      </c>
    </row>
    <row r="8130" spans="2:20">
      <c r="B8130" s="49">
        <v>43301</v>
      </c>
      <c r="C8130" s="50">
        <v>12</v>
      </c>
      <c r="D8130" s="51">
        <v>1.7923</v>
      </c>
      <c r="E8130" s="42"/>
      <c r="F8130" s="49">
        <v>43301</v>
      </c>
      <c r="G8130" s="54">
        <v>12</v>
      </c>
      <c r="H8130" s="54">
        <v>18975.979752785101</v>
      </c>
      <c r="I8130" s="42"/>
      <c r="J8130" s="49">
        <v>43301</v>
      </c>
      <c r="K8130" s="54">
        <v>12</v>
      </c>
      <c r="L8130" s="54">
        <v>-3166.62</v>
      </c>
      <c r="M8130" s="42"/>
      <c r="N8130" s="49">
        <v>43301</v>
      </c>
      <c r="O8130" s="54">
        <v>12</v>
      </c>
      <c r="P8130" s="54">
        <v>9593.4717926966005</v>
      </c>
      <c r="Q8130" s="42"/>
      <c r="R8130" s="55">
        <f t="shared" si="378"/>
        <v>-0.16687517805425756</v>
      </c>
      <c r="S8130" s="55">
        <f t="shared" si="379"/>
        <v>17194.379494050118</v>
      </c>
      <c r="T8130" s="55">
        <f t="shared" si="380"/>
        <v>-1600.9123135647426</v>
      </c>
    </row>
    <row r="8131" spans="2:20">
      <c r="B8131" s="49">
        <v>43301</v>
      </c>
      <c r="C8131" s="50">
        <v>13</v>
      </c>
      <c r="D8131" s="51">
        <v>2.2316500000000001</v>
      </c>
      <c r="E8131" s="42"/>
      <c r="F8131" s="49">
        <v>43301</v>
      </c>
      <c r="G8131" s="54">
        <v>13</v>
      </c>
      <c r="H8131" s="54">
        <v>20161.595855430001</v>
      </c>
      <c r="I8131" s="42"/>
      <c r="J8131" s="49">
        <v>43301</v>
      </c>
      <c r="K8131" s="54">
        <v>13</v>
      </c>
      <c r="L8131" s="54">
        <v>-150.74</v>
      </c>
      <c r="M8131" s="42"/>
      <c r="N8131" s="49">
        <v>43301</v>
      </c>
      <c r="O8131" s="54">
        <v>13</v>
      </c>
      <c r="P8131" s="54">
        <v>10241.6142352602</v>
      </c>
      <c r="Q8131" s="42"/>
      <c r="R8131" s="55">
        <f t="shared" si="378"/>
        <v>-7.4765906965346745E-3</v>
      </c>
      <c r="S8131" s="55">
        <f t="shared" si="379"/>
        <v>22855.698408118427</v>
      </c>
      <c r="T8131" s="55">
        <f t="shared" si="380"/>
        <v>-76.572357708843498</v>
      </c>
    </row>
    <row r="8132" spans="2:20">
      <c r="B8132" s="49">
        <v>43301</v>
      </c>
      <c r="C8132" s="50">
        <v>14</v>
      </c>
      <c r="D8132" s="51">
        <v>1.7822899999999999</v>
      </c>
      <c r="E8132" s="42"/>
      <c r="F8132" s="49">
        <v>43301</v>
      </c>
      <c r="G8132" s="54">
        <v>14</v>
      </c>
      <c r="H8132" s="54">
        <v>22046.611038458199</v>
      </c>
      <c r="I8132" s="42"/>
      <c r="J8132" s="49">
        <v>43301</v>
      </c>
      <c r="K8132" s="54">
        <v>14</v>
      </c>
      <c r="L8132" s="54">
        <v>-9956</v>
      </c>
      <c r="M8132" s="42"/>
      <c r="N8132" s="49">
        <v>43301</v>
      </c>
      <c r="O8132" s="54">
        <v>14</v>
      </c>
      <c r="P8132" s="54">
        <v>11311.140348192601</v>
      </c>
      <c r="Q8132" s="42"/>
      <c r="R8132" s="55">
        <f t="shared" si="378"/>
        <v>-0.45158868102824118</v>
      </c>
      <c r="S8132" s="55">
        <f t="shared" si="379"/>
        <v>20159.732331180188</v>
      </c>
      <c r="T8132" s="55">
        <f t="shared" si="380"/>
        <v>-5107.9829507656177</v>
      </c>
    </row>
    <row r="8133" spans="2:20">
      <c r="B8133" s="49">
        <v>43301</v>
      </c>
      <c r="C8133" s="50">
        <v>15</v>
      </c>
      <c r="D8133" s="51">
        <v>1.0969599999999999</v>
      </c>
      <c r="E8133" s="42"/>
      <c r="F8133" s="49">
        <v>43301</v>
      </c>
      <c r="G8133" s="54">
        <v>15</v>
      </c>
      <c r="H8133" s="54">
        <v>24465.560182670499</v>
      </c>
      <c r="I8133" s="42"/>
      <c r="J8133" s="49">
        <v>43301</v>
      </c>
      <c r="K8133" s="54">
        <v>15</v>
      </c>
      <c r="L8133" s="54">
        <v>-17234.29</v>
      </c>
      <c r="M8133" s="42"/>
      <c r="N8133" s="49">
        <v>43301</v>
      </c>
      <c r="O8133" s="54">
        <v>15</v>
      </c>
      <c r="P8133" s="54">
        <v>12657.7759887392</v>
      </c>
      <c r="Q8133" s="42"/>
      <c r="R8133" s="55">
        <f t="shared" si="378"/>
        <v>-0.70443063111252335</v>
      </c>
      <c r="S8133" s="55">
        <f t="shared" si="379"/>
        <v>13885.073948607353</v>
      </c>
      <c r="T8133" s="55">
        <f t="shared" si="380"/>
        <v>-8916.5251282284989</v>
      </c>
    </row>
    <row r="8134" spans="2:20">
      <c r="B8134" s="49">
        <v>43301</v>
      </c>
      <c r="C8134" s="50">
        <v>16</v>
      </c>
      <c r="D8134" s="51">
        <v>1.5670599999999999</v>
      </c>
      <c r="E8134" s="42"/>
      <c r="F8134" s="49">
        <v>43301</v>
      </c>
      <c r="G8134" s="54">
        <v>16</v>
      </c>
      <c r="H8134" s="54">
        <v>25777.543945934001</v>
      </c>
      <c r="I8134" s="42"/>
      <c r="J8134" s="49">
        <v>43301</v>
      </c>
      <c r="K8134" s="54">
        <v>16</v>
      </c>
      <c r="L8134" s="54">
        <v>-1383.87</v>
      </c>
      <c r="M8134" s="42"/>
      <c r="N8134" s="49">
        <v>43301</v>
      </c>
      <c r="O8134" s="54">
        <v>16</v>
      </c>
      <c r="P8134" s="54">
        <v>13434.4752534583</v>
      </c>
      <c r="Q8134" s="42"/>
      <c r="R8134" s="55">
        <f t="shared" si="378"/>
        <v>-5.3685099049876062E-2</v>
      </c>
      <c r="S8134" s="55">
        <f t="shared" si="379"/>
        <v>21052.628790684365</v>
      </c>
      <c r="T8134" s="55">
        <f t="shared" si="380"/>
        <v>-721.23113466501763</v>
      </c>
    </row>
    <row r="8135" spans="2:20">
      <c r="B8135" s="49">
        <v>43301</v>
      </c>
      <c r="C8135" s="50">
        <v>17</v>
      </c>
      <c r="D8135" s="51">
        <v>1.3469500000000001</v>
      </c>
      <c r="E8135" s="42"/>
      <c r="F8135" s="49">
        <v>43301</v>
      </c>
      <c r="G8135" s="54">
        <v>17</v>
      </c>
      <c r="H8135" s="54">
        <v>26200.977374592501</v>
      </c>
      <c r="I8135" s="42"/>
      <c r="J8135" s="49">
        <v>43301</v>
      </c>
      <c r="K8135" s="54">
        <v>17</v>
      </c>
      <c r="L8135" s="54">
        <v>-4902.04</v>
      </c>
      <c r="M8135" s="42"/>
      <c r="N8135" s="49">
        <v>43301</v>
      </c>
      <c r="O8135" s="54">
        <v>17</v>
      </c>
      <c r="P8135" s="54">
        <v>13544.7214179896</v>
      </c>
      <c r="Q8135" s="42"/>
      <c r="R8135" s="55">
        <f t="shared" si="378"/>
        <v>-0.18709378394233434</v>
      </c>
      <c r="S8135" s="55">
        <f t="shared" si="379"/>
        <v>18244.062513961093</v>
      </c>
      <c r="T8135" s="55">
        <f t="shared" si="380"/>
        <v>-2534.1331825364546</v>
      </c>
    </row>
    <row r="8136" spans="2:20">
      <c r="B8136" s="49">
        <v>43301</v>
      </c>
      <c r="C8136" s="50">
        <v>18</v>
      </c>
      <c r="D8136" s="51">
        <v>1.4565999999999999</v>
      </c>
      <c r="E8136" s="42"/>
      <c r="F8136" s="49">
        <v>43301</v>
      </c>
      <c r="G8136" s="54">
        <v>18</v>
      </c>
      <c r="H8136" s="54">
        <v>26048.197836794101</v>
      </c>
      <c r="I8136" s="42"/>
      <c r="J8136" s="49">
        <v>43301</v>
      </c>
      <c r="K8136" s="54">
        <v>18</v>
      </c>
      <c r="L8136" s="54">
        <v>-869.64</v>
      </c>
      <c r="M8136" s="42"/>
      <c r="N8136" s="49">
        <v>43301</v>
      </c>
      <c r="O8136" s="54">
        <v>18</v>
      </c>
      <c r="P8136" s="54">
        <v>13558.741870702101</v>
      </c>
      <c r="Q8136" s="42"/>
      <c r="R8136" s="55">
        <f t="shared" si="378"/>
        <v>-3.3385802943019703E-2</v>
      </c>
      <c r="S8136" s="55">
        <f t="shared" si="379"/>
        <v>19749.663408864679</v>
      </c>
      <c r="T8136" s="55">
        <f t="shared" si="380"/>
        <v>-452.66948425053067</v>
      </c>
    </row>
    <row r="8137" spans="2:20">
      <c r="B8137" s="49">
        <v>43301</v>
      </c>
      <c r="C8137" s="50">
        <v>19</v>
      </c>
      <c r="D8137" s="51">
        <v>1.34535</v>
      </c>
      <c r="E8137" s="42"/>
      <c r="F8137" s="49">
        <v>43301</v>
      </c>
      <c r="G8137" s="54">
        <v>19</v>
      </c>
      <c r="H8137" s="54">
        <v>26082.732898444199</v>
      </c>
      <c r="I8137" s="42"/>
      <c r="J8137" s="49">
        <v>43301</v>
      </c>
      <c r="K8137" s="54">
        <v>19</v>
      </c>
      <c r="L8137" s="54">
        <v>-2761.45</v>
      </c>
      <c r="M8137" s="42"/>
      <c r="N8137" s="49">
        <v>43301</v>
      </c>
      <c r="O8137" s="54">
        <v>19</v>
      </c>
      <c r="P8137" s="54">
        <v>13632.218634417501</v>
      </c>
      <c r="Q8137" s="42"/>
      <c r="R8137" s="55">
        <f t="shared" si="378"/>
        <v>-0.10587272471607899</v>
      </c>
      <c r="S8137" s="55">
        <f t="shared" si="379"/>
        <v>18340.105339813585</v>
      </c>
      <c r="T8137" s="55">
        <f t="shared" si="380"/>
        <v>-1443.2801307510863</v>
      </c>
    </row>
    <row r="8138" spans="2:20">
      <c r="B8138" s="49">
        <v>43301</v>
      </c>
      <c r="C8138" s="50">
        <v>20</v>
      </c>
      <c r="D8138" s="51">
        <v>1.51631</v>
      </c>
      <c r="E8138" s="42"/>
      <c r="F8138" s="49">
        <v>43301</v>
      </c>
      <c r="G8138" s="54">
        <v>20</v>
      </c>
      <c r="H8138" s="54">
        <v>25972.4649250445</v>
      </c>
      <c r="I8138" s="42"/>
      <c r="J8138" s="49">
        <v>43301</v>
      </c>
      <c r="K8138" s="54">
        <v>20</v>
      </c>
      <c r="L8138" s="54">
        <v>-237.87</v>
      </c>
      <c r="M8138" s="42"/>
      <c r="N8138" s="49">
        <v>43301</v>
      </c>
      <c r="O8138" s="54">
        <v>20</v>
      </c>
      <c r="P8138" s="54">
        <v>13605.2379614322</v>
      </c>
      <c r="Q8138" s="42"/>
      <c r="R8138" s="55">
        <f t="shared" ref="R8138:R8201" si="381">L8138/H8138</f>
        <v>-9.1585454321137152E-3</v>
      </c>
      <c r="S8138" s="55">
        <f t="shared" ref="S8138:S8201" si="382">P8138*D8138</f>
        <v>20629.758373299261</v>
      </c>
      <c r="T8138" s="55">
        <f t="shared" ref="T8138:T8201" si="383">P8138*R8138</f>
        <v>-124.60418998449499</v>
      </c>
    </row>
    <row r="8139" spans="2:20">
      <c r="B8139" s="49">
        <v>43301</v>
      </c>
      <c r="C8139" s="50">
        <v>21</v>
      </c>
      <c r="D8139" s="51">
        <v>1.3688100000000001</v>
      </c>
      <c r="E8139" s="42"/>
      <c r="F8139" s="49">
        <v>43301</v>
      </c>
      <c r="G8139" s="54">
        <v>21</v>
      </c>
      <c r="H8139" s="54">
        <v>25894.406188117198</v>
      </c>
      <c r="I8139" s="42"/>
      <c r="J8139" s="49">
        <v>43301</v>
      </c>
      <c r="K8139" s="54">
        <v>21</v>
      </c>
      <c r="L8139" s="54">
        <v>-1534</v>
      </c>
      <c r="M8139" s="42"/>
      <c r="N8139" s="49">
        <v>43301</v>
      </c>
      <c r="O8139" s="54">
        <v>21</v>
      </c>
      <c r="P8139" s="54">
        <v>13587.0516741868</v>
      </c>
      <c r="Q8139" s="42"/>
      <c r="R8139" s="55">
        <f t="shared" si="381"/>
        <v>-5.924059385088136E-2</v>
      </c>
      <c r="S8139" s="55">
        <f t="shared" si="382"/>
        <v>18598.092202143634</v>
      </c>
      <c r="T8139" s="55">
        <f t="shared" si="383"/>
        <v>-804.90500986143775</v>
      </c>
    </row>
    <row r="8140" spans="2:20">
      <c r="B8140" s="49">
        <v>43301</v>
      </c>
      <c r="C8140" s="50">
        <v>22</v>
      </c>
      <c r="D8140" s="51">
        <v>1.4053</v>
      </c>
      <c r="E8140" s="42"/>
      <c r="F8140" s="49">
        <v>43301</v>
      </c>
      <c r="G8140" s="54">
        <v>22</v>
      </c>
      <c r="H8140" s="54">
        <v>25850.509489203501</v>
      </c>
      <c r="I8140" s="42"/>
      <c r="J8140" s="49">
        <v>43301</v>
      </c>
      <c r="K8140" s="54">
        <v>22</v>
      </c>
      <c r="L8140" s="54">
        <v>-919.39</v>
      </c>
      <c r="M8140" s="42"/>
      <c r="N8140" s="49">
        <v>43301</v>
      </c>
      <c r="O8140" s="54">
        <v>22</v>
      </c>
      <c r="P8140" s="54">
        <v>13628.585730099399</v>
      </c>
      <c r="Q8140" s="42"/>
      <c r="R8140" s="55">
        <f t="shared" si="381"/>
        <v>-3.556564331484393E-2</v>
      </c>
      <c r="S8140" s="55">
        <f t="shared" si="382"/>
        <v>19152.251526508684</v>
      </c>
      <c r="T8140" s="55">
        <f t="shared" si="383"/>
        <v>-484.70941896248706</v>
      </c>
    </row>
    <row r="8141" spans="2:20">
      <c r="B8141" s="49">
        <v>43301</v>
      </c>
      <c r="C8141" s="50">
        <v>23</v>
      </c>
      <c r="D8141" s="51">
        <v>1.3389899999999999</v>
      </c>
      <c r="E8141" s="42"/>
      <c r="F8141" s="49">
        <v>43301</v>
      </c>
      <c r="G8141" s="54">
        <v>23</v>
      </c>
      <c r="H8141" s="54">
        <v>25578.970222760199</v>
      </c>
      <c r="I8141" s="42"/>
      <c r="J8141" s="49">
        <v>43301</v>
      </c>
      <c r="K8141" s="54">
        <v>23</v>
      </c>
      <c r="L8141" s="54">
        <v>-2211.06</v>
      </c>
      <c r="M8141" s="42"/>
      <c r="N8141" s="49">
        <v>43301</v>
      </c>
      <c r="O8141" s="54">
        <v>23</v>
      </c>
      <c r="P8141" s="54">
        <v>13537.597746416801</v>
      </c>
      <c r="Q8141" s="42"/>
      <c r="R8141" s="55">
        <f t="shared" si="381"/>
        <v>-8.6440540050849904E-2</v>
      </c>
      <c r="S8141" s="55">
        <f t="shared" si="382"/>
        <v>18126.70800647463</v>
      </c>
      <c r="T8141" s="55">
        <f t="shared" si="383"/>
        <v>-1170.197260191437</v>
      </c>
    </row>
    <row r="8142" spans="2:20">
      <c r="B8142" s="49">
        <v>43301</v>
      </c>
      <c r="C8142" s="50">
        <v>24</v>
      </c>
      <c r="D8142" s="51">
        <v>1.3125899999999999</v>
      </c>
      <c r="E8142" s="42"/>
      <c r="F8142" s="49">
        <v>43301</v>
      </c>
      <c r="G8142" s="54">
        <v>24</v>
      </c>
      <c r="H8142" s="54">
        <v>25577.335230381301</v>
      </c>
      <c r="I8142" s="42"/>
      <c r="J8142" s="49">
        <v>43301</v>
      </c>
      <c r="K8142" s="54">
        <v>24</v>
      </c>
      <c r="L8142" s="54">
        <v>-4298.04</v>
      </c>
      <c r="M8142" s="42"/>
      <c r="N8142" s="49">
        <v>43301</v>
      </c>
      <c r="O8142" s="54">
        <v>24</v>
      </c>
      <c r="P8142" s="54">
        <v>13561.239769313101</v>
      </c>
      <c r="Q8142" s="42"/>
      <c r="R8142" s="55">
        <f t="shared" si="381"/>
        <v>-0.16804096131541871</v>
      </c>
      <c r="S8142" s="55">
        <f t="shared" si="382"/>
        <v>17800.347708802681</v>
      </c>
      <c r="T8142" s="55">
        <f t="shared" si="383"/>
        <v>-2278.8437674642605</v>
      </c>
    </row>
    <row r="8143" spans="2:20">
      <c r="B8143" s="49">
        <v>43301</v>
      </c>
      <c r="C8143" s="50">
        <v>25</v>
      </c>
      <c r="D8143" s="51">
        <v>1.47783</v>
      </c>
      <c r="E8143" s="42"/>
      <c r="F8143" s="49">
        <v>43301</v>
      </c>
      <c r="G8143" s="54">
        <v>25</v>
      </c>
      <c r="H8143" s="54">
        <v>25614.443560048301</v>
      </c>
      <c r="I8143" s="42"/>
      <c r="J8143" s="49">
        <v>43301</v>
      </c>
      <c r="K8143" s="54">
        <v>25</v>
      </c>
      <c r="L8143" s="54">
        <v>-1092.3800000000001</v>
      </c>
      <c r="M8143" s="42"/>
      <c r="N8143" s="49">
        <v>43301</v>
      </c>
      <c r="O8143" s="54">
        <v>25</v>
      </c>
      <c r="P8143" s="54">
        <v>13615.120455304501</v>
      </c>
      <c r="Q8143" s="42"/>
      <c r="R8143" s="55">
        <f t="shared" si="381"/>
        <v>-4.2647032227700686E-2</v>
      </c>
      <c r="S8143" s="55">
        <f t="shared" si="382"/>
        <v>20120.833462462651</v>
      </c>
      <c r="T8143" s="55">
        <f t="shared" si="383"/>
        <v>-580.64448084139792</v>
      </c>
    </row>
    <row r="8144" spans="2:20">
      <c r="B8144" s="49">
        <v>43301</v>
      </c>
      <c r="C8144" s="50">
        <v>26</v>
      </c>
      <c r="D8144" s="51">
        <v>1.2985</v>
      </c>
      <c r="E8144" s="42"/>
      <c r="F8144" s="49">
        <v>43301</v>
      </c>
      <c r="G8144" s="54">
        <v>26</v>
      </c>
      <c r="H8144" s="54">
        <v>25519.924116909799</v>
      </c>
      <c r="I8144" s="42"/>
      <c r="J8144" s="49">
        <v>43301</v>
      </c>
      <c r="K8144" s="54">
        <v>26</v>
      </c>
      <c r="L8144" s="54">
        <v>-5991.47</v>
      </c>
      <c r="M8144" s="42"/>
      <c r="N8144" s="49">
        <v>43301</v>
      </c>
      <c r="O8144" s="54">
        <v>26</v>
      </c>
      <c r="P8144" s="54">
        <v>13600.978455537101</v>
      </c>
      <c r="Q8144" s="42"/>
      <c r="R8144" s="55">
        <f t="shared" si="381"/>
        <v>-0.23477616832057829</v>
      </c>
      <c r="S8144" s="55">
        <f t="shared" si="382"/>
        <v>17660.870524514925</v>
      </c>
      <c r="T8144" s="55">
        <f t="shared" si="383"/>
        <v>-3193.1856072017372</v>
      </c>
    </row>
    <row r="8145" spans="2:20">
      <c r="B8145" s="49">
        <v>43301</v>
      </c>
      <c r="C8145" s="50">
        <v>27</v>
      </c>
      <c r="D8145" s="51">
        <v>1.2984899999999999</v>
      </c>
      <c r="E8145" s="42"/>
      <c r="F8145" s="49">
        <v>43301</v>
      </c>
      <c r="G8145" s="54">
        <v>27</v>
      </c>
      <c r="H8145" s="54">
        <v>25303.7820736793</v>
      </c>
      <c r="I8145" s="42"/>
      <c r="J8145" s="49">
        <v>43301</v>
      </c>
      <c r="K8145" s="54">
        <v>27</v>
      </c>
      <c r="L8145" s="54">
        <v>-5540.95</v>
      </c>
      <c r="M8145" s="42"/>
      <c r="N8145" s="49">
        <v>43301</v>
      </c>
      <c r="O8145" s="54">
        <v>27</v>
      </c>
      <c r="P8145" s="54">
        <v>13497.4464189313</v>
      </c>
      <c r="Q8145" s="42"/>
      <c r="R8145" s="55">
        <f t="shared" si="381"/>
        <v>-0.21897714673110594</v>
      </c>
      <c r="S8145" s="55">
        <f t="shared" si="382"/>
        <v>17526.299200518104</v>
      </c>
      <c r="T8145" s="55">
        <f t="shared" si="383"/>
        <v>-2955.6323049735597</v>
      </c>
    </row>
    <row r="8146" spans="2:20">
      <c r="B8146" s="49">
        <v>43301</v>
      </c>
      <c r="C8146" s="50">
        <v>28</v>
      </c>
      <c r="D8146" s="51">
        <v>1.1325400000000001</v>
      </c>
      <c r="E8146" s="42"/>
      <c r="F8146" s="49">
        <v>43301</v>
      </c>
      <c r="G8146" s="54">
        <v>28</v>
      </c>
      <c r="H8146" s="54">
        <v>25190.661721790599</v>
      </c>
      <c r="I8146" s="42"/>
      <c r="J8146" s="49">
        <v>43301</v>
      </c>
      <c r="K8146" s="54">
        <v>28</v>
      </c>
      <c r="L8146" s="54">
        <v>-9693.11</v>
      </c>
      <c r="M8146" s="42"/>
      <c r="N8146" s="49">
        <v>43301</v>
      </c>
      <c r="O8146" s="54">
        <v>28</v>
      </c>
      <c r="P8146" s="54">
        <v>13415.266479187499</v>
      </c>
      <c r="Q8146" s="42"/>
      <c r="R8146" s="55">
        <f t="shared" si="381"/>
        <v>-0.38478981247305627</v>
      </c>
      <c r="S8146" s="55">
        <f t="shared" si="382"/>
        <v>15193.325898339011</v>
      </c>
      <c r="T8146" s="55">
        <f t="shared" si="383"/>
        <v>-5162.0578728026358</v>
      </c>
    </row>
    <row r="8147" spans="2:20">
      <c r="B8147" s="49">
        <v>43301</v>
      </c>
      <c r="C8147" s="50">
        <v>29</v>
      </c>
      <c r="D8147" s="51">
        <v>1.0010600000000001</v>
      </c>
      <c r="E8147" s="42"/>
      <c r="F8147" s="49">
        <v>43301</v>
      </c>
      <c r="G8147" s="54">
        <v>29</v>
      </c>
      <c r="H8147" s="54">
        <v>25119.883370197898</v>
      </c>
      <c r="I8147" s="42"/>
      <c r="J8147" s="49">
        <v>43301</v>
      </c>
      <c r="K8147" s="54">
        <v>29</v>
      </c>
      <c r="L8147" s="54">
        <v>-4508.91</v>
      </c>
      <c r="M8147" s="42"/>
      <c r="N8147" s="49">
        <v>43301</v>
      </c>
      <c r="O8147" s="54">
        <v>29</v>
      </c>
      <c r="P8147" s="54">
        <v>13325.0569890226</v>
      </c>
      <c r="Q8147" s="42"/>
      <c r="R8147" s="55">
        <f t="shared" si="381"/>
        <v>-0.17949565822225702</v>
      </c>
      <c r="S8147" s="55">
        <f t="shared" si="382"/>
        <v>13339.181549430965</v>
      </c>
      <c r="T8147" s="55">
        <f t="shared" si="383"/>
        <v>-2391.7898750936979</v>
      </c>
    </row>
    <row r="8148" spans="2:20">
      <c r="B8148" s="49">
        <v>43301</v>
      </c>
      <c r="C8148" s="50">
        <v>30</v>
      </c>
      <c r="D8148" s="51">
        <v>1.69946</v>
      </c>
      <c r="E8148" s="42"/>
      <c r="F8148" s="49">
        <v>43301</v>
      </c>
      <c r="G8148" s="54">
        <v>30</v>
      </c>
      <c r="H8148" s="54">
        <v>25525.305517076398</v>
      </c>
      <c r="I8148" s="42"/>
      <c r="J8148" s="49">
        <v>43301</v>
      </c>
      <c r="K8148" s="54">
        <v>30</v>
      </c>
      <c r="L8148" s="54">
        <v>12449.41</v>
      </c>
      <c r="M8148" s="42"/>
      <c r="N8148" s="49">
        <v>43301</v>
      </c>
      <c r="O8148" s="54">
        <v>30</v>
      </c>
      <c r="P8148" s="54">
        <v>13531.145681587799</v>
      </c>
      <c r="Q8148" s="42"/>
      <c r="R8148" s="55">
        <f t="shared" si="381"/>
        <v>0.4877281485101661</v>
      </c>
      <c r="S8148" s="55">
        <f t="shared" si="382"/>
        <v>22995.640840031199</v>
      </c>
      <c r="T8148" s="55">
        <f t="shared" si="383"/>
        <v>6599.5206305021466</v>
      </c>
    </row>
    <row r="8149" spans="2:20">
      <c r="B8149" s="49">
        <v>43301</v>
      </c>
      <c r="C8149" s="50">
        <v>31</v>
      </c>
      <c r="D8149" s="51">
        <v>1.46587</v>
      </c>
      <c r="E8149" s="42"/>
      <c r="F8149" s="49">
        <v>43301</v>
      </c>
      <c r="G8149" s="54">
        <v>31</v>
      </c>
      <c r="H8149" s="54">
        <v>25420.084886570599</v>
      </c>
      <c r="I8149" s="42"/>
      <c r="J8149" s="49">
        <v>43301</v>
      </c>
      <c r="K8149" s="54">
        <v>31</v>
      </c>
      <c r="L8149" s="54">
        <v>5250.53</v>
      </c>
      <c r="M8149" s="42"/>
      <c r="N8149" s="49">
        <v>43301</v>
      </c>
      <c r="O8149" s="54">
        <v>31</v>
      </c>
      <c r="P8149" s="54">
        <v>13495.577215846801</v>
      </c>
      <c r="Q8149" s="42"/>
      <c r="R8149" s="55">
        <f t="shared" si="381"/>
        <v>0.20655045108735448</v>
      </c>
      <c r="S8149" s="55">
        <f t="shared" si="382"/>
        <v>19782.761773393351</v>
      </c>
      <c r="T8149" s="55">
        <f t="shared" si="383"/>
        <v>2787.5175616173801</v>
      </c>
    </row>
    <row r="8150" spans="2:20">
      <c r="B8150" s="49">
        <v>43301</v>
      </c>
      <c r="C8150" s="50">
        <v>32</v>
      </c>
      <c r="D8150" s="51">
        <v>1.14249</v>
      </c>
      <c r="E8150" s="42"/>
      <c r="F8150" s="49">
        <v>43301</v>
      </c>
      <c r="G8150" s="54">
        <v>32</v>
      </c>
      <c r="H8150" s="54">
        <v>25804.405798076499</v>
      </c>
      <c r="I8150" s="42"/>
      <c r="J8150" s="49">
        <v>43301</v>
      </c>
      <c r="K8150" s="54">
        <v>32</v>
      </c>
      <c r="L8150" s="54">
        <v>-2431.0500000000002</v>
      </c>
      <c r="M8150" s="42"/>
      <c r="N8150" s="49">
        <v>43301</v>
      </c>
      <c r="O8150" s="54">
        <v>32</v>
      </c>
      <c r="P8150" s="54">
        <v>13652.9130041922</v>
      </c>
      <c r="Q8150" s="42"/>
      <c r="R8150" s="55">
        <f t="shared" si="381"/>
        <v>-9.4210656080335492E-2</v>
      </c>
      <c r="S8150" s="55">
        <f t="shared" si="382"/>
        <v>15598.316578159547</v>
      </c>
      <c r="T8150" s="55">
        <f t="shared" si="383"/>
        <v>-1286.2498915326914</v>
      </c>
    </row>
    <row r="8151" spans="2:20">
      <c r="B8151" s="49">
        <v>43301</v>
      </c>
      <c r="C8151" s="50">
        <v>33</v>
      </c>
      <c r="D8151" s="51">
        <v>1.25058</v>
      </c>
      <c r="E8151" s="42"/>
      <c r="F8151" s="49">
        <v>43301</v>
      </c>
      <c r="G8151" s="54">
        <v>33</v>
      </c>
      <c r="H8151" s="54">
        <v>26232.451314972601</v>
      </c>
      <c r="I8151" s="42"/>
      <c r="J8151" s="49">
        <v>43301</v>
      </c>
      <c r="K8151" s="54">
        <v>33</v>
      </c>
      <c r="L8151" s="54">
        <v>-6720.5</v>
      </c>
      <c r="M8151" s="42"/>
      <c r="N8151" s="49">
        <v>43301</v>
      </c>
      <c r="O8151" s="54">
        <v>33</v>
      </c>
      <c r="P8151" s="54">
        <v>13819.380079783101</v>
      </c>
      <c r="Q8151" s="42"/>
      <c r="R8151" s="55">
        <f t="shared" si="381"/>
        <v>-0.25619031631116246</v>
      </c>
      <c r="S8151" s="55">
        <f t="shared" si="382"/>
        <v>17282.240340175151</v>
      </c>
      <c r="T8151" s="55">
        <f t="shared" si="383"/>
        <v>-3540.3913538638103</v>
      </c>
    </row>
    <row r="8152" spans="2:20">
      <c r="B8152" s="49">
        <v>43301</v>
      </c>
      <c r="C8152" s="50">
        <v>34</v>
      </c>
      <c r="D8152" s="51">
        <v>1.5636099999999999</v>
      </c>
      <c r="E8152" s="42"/>
      <c r="F8152" s="49">
        <v>43301</v>
      </c>
      <c r="G8152" s="54">
        <v>34</v>
      </c>
      <c r="H8152" s="54">
        <v>26817.6670411421</v>
      </c>
      <c r="I8152" s="42"/>
      <c r="J8152" s="49">
        <v>43301</v>
      </c>
      <c r="K8152" s="54">
        <v>34</v>
      </c>
      <c r="L8152" s="54">
        <v>-816.55</v>
      </c>
      <c r="M8152" s="42"/>
      <c r="N8152" s="49">
        <v>43301</v>
      </c>
      <c r="O8152" s="54">
        <v>34</v>
      </c>
      <c r="P8152" s="54">
        <v>14131.7886198787</v>
      </c>
      <c r="Q8152" s="42"/>
      <c r="R8152" s="55">
        <f t="shared" si="381"/>
        <v>-3.0448211574381046E-2</v>
      </c>
      <c r="S8152" s="55">
        <f t="shared" si="382"/>
        <v>22096.606003928533</v>
      </c>
      <c r="T8152" s="55">
        <f t="shared" si="383"/>
        <v>-430.28768982249699</v>
      </c>
    </row>
    <row r="8153" spans="2:20">
      <c r="B8153" s="49">
        <v>43301</v>
      </c>
      <c r="C8153" s="50">
        <v>35</v>
      </c>
      <c r="D8153" s="51">
        <v>1.12022</v>
      </c>
      <c r="E8153" s="42"/>
      <c r="F8153" s="49">
        <v>43301</v>
      </c>
      <c r="G8153" s="54">
        <v>35</v>
      </c>
      <c r="H8153" s="54">
        <v>27392.9501845087</v>
      </c>
      <c r="I8153" s="42"/>
      <c r="J8153" s="49">
        <v>43301</v>
      </c>
      <c r="K8153" s="54">
        <v>35</v>
      </c>
      <c r="L8153" s="54">
        <v>-9383.52</v>
      </c>
      <c r="M8153" s="42"/>
      <c r="N8153" s="49">
        <v>43301</v>
      </c>
      <c r="O8153" s="54">
        <v>35</v>
      </c>
      <c r="P8153" s="54">
        <v>14433.848164769701</v>
      </c>
      <c r="Q8153" s="42"/>
      <c r="R8153" s="55">
        <f t="shared" si="381"/>
        <v>-0.34255236974462799</v>
      </c>
      <c r="S8153" s="55">
        <f t="shared" si="382"/>
        <v>16169.085391138315</v>
      </c>
      <c r="T8153" s="55">
        <f t="shared" si="383"/>
        <v>-4944.3488933760109</v>
      </c>
    </row>
    <row r="8154" spans="2:20">
      <c r="B8154" s="49">
        <v>43301</v>
      </c>
      <c r="C8154" s="50">
        <v>36</v>
      </c>
      <c r="D8154" s="51">
        <v>1.4334100000000001</v>
      </c>
      <c r="E8154" s="42"/>
      <c r="F8154" s="49">
        <v>43301</v>
      </c>
      <c r="G8154" s="54">
        <v>36</v>
      </c>
      <c r="H8154" s="54">
        <v>27488.1096036544</v>
      </c>
      <c r="I8154" s="42"/>
      <c r="J8154" s="49">
        <v>43301</v>
      </c>
      <c r="K8154" s="54">
        <v>36</v>
      </c>
      <c r="L8154" s="54">
        <v>-5314.8</v>
      </c>
      <c r="M8154" s="42"/>
      <c r="N8154" s="49">
        <v>43301</v>
      </c>
      <c r="O8154" s="54">
        <v>36</v>
      </c>
      <c r="P8154" s="54">
        <v>14483.4895501553</v>
      </c>
      <c r="Q8154" s="42"/>
      <c r="R8154" s="55">
        <f t="shared" si="381"/>
        <v>-0.19334905443237266</v>
      </c>
      <c r="S8154" s="55">
        <f t="shared" si="382"/>
        <v>20760.778756088112</v>
      </c>
      <c r="T8154" s="55">
        <f t="shared" si="383"/>
        <v>-2800.3690094036779</v>
      </c>
    </row>
    <row r="8155" spans="2:20">
      <c r="B8155" s="49">
        <v>43301</v>
      </c>
      <c r="C8155" s="50">
        <v>37</v>
      </c>
      <c r="D8155" s="51">
        <v>1.12408</v>
      </c>
      <c r="E8155" s="42"/>
      <c r="F8155" s="49">
        <v>43301</v>
      </c>
      <c r="G8155" s="54">
        <v>37</v>
      </c>
      <c r="H8155" s="54">
        <v>27257.276183818602</v>
      </c>
      <c r="I8155" s="42"/>
      <c r="J8155" s="49">
        <v>43301</v>
      </c>
      <c r="K8155" s="54">
        <v>37</v>
      </c>
      <c r="L8155" s="54">
        <v>-7305.76</v>
      </c>
      <c r="M8155" s="42"/>
      <c r="N8155" s="49">
        <v>43301</v>
      </c>
      <c r="O8155" s="54">
        <v>37</v>
      </c>
      <c r="P8155" s="54">
        <v>14329.7469480933</v>
      </c>
      <c r="Q8155" s="42"/>
      <c r="R8155" s="55">
        <f t="shared" si="381"/>
        <v>-0.26802971620242438</v>
      </c>
      <c r="S8155" s="55">
        <f t="shared" si="382"/>
        <v>16107.781949412716</v>
      </c>
      <c r="T8155" s="55">
        <f t="shared" si="383"/>
        <v>-3840.7980077500042</v>
      </c>
    </row>
    <row r="8156" spans="2:20">
      <c r="B8156" s="49">
        <v>43301</v>
      </c>
      <c r="C8156" s="50">
        <v>38</v>
      </c>
      <c r="D8156" s="51">
        <v>1.0343899999999999</v>
      </c>
      <c r="E8156" s="42"/>
      <c r="F8156" s="49">
        <v>43301</v>
      </c>
      <c r="G8156" s="54">
        <v>38</v>
      </c>
      <c r="H8156" s="54">
        <v>27252.6213814326</v>
      </c>
      <c r="I8156" s="42"/>
      <c r="J8156" s="49">
        <v>43301</v>
      </c>
      <c r="K8156" s="54">
        <v>38</v>
      </c>
      <c r="L8156" s="54">
        <v>-6215.57</v>
      </c>
      <c r="M8156" s="42"/>
      <c r="N8156" s="49">
        <v>43301</v>
      </c>
      <c r="O8156" s="54">
        <v>38</v>
      </c>
      <c r="P8156" s="54">
        <v>14283.440648849501</v>
      </c>
      <c r="Q8156" s="42"/>
      <c r="R8156" s="55">
        <f t="shared" si="381"/>
        <v>-0.22807237193830868</v>
      </c>
      <c r="S8156" s="55">
        <f t="shared" si="382"/>
        <v>14774.648172763435</v>
      </c>
      <c r="T8156" s="55">
        <f t="shared" si="383"/>
        <v>-3257.6581882231603</v>
      </c>
    </row>
    <row r="8157" spans="2:20">
      <c r="B8157" s="49">
        <v>43301</v>
      </c>
      <c r="C8157" s="50">
        <v>39</v>
      </c>
      <c r="D8157" s="51">
        <v>0.86212</v>
      </c>
      <c r="E8157" s="42"/>
      <c r="F8157" s="49">
        <v>43301</v>
      </c>
      <c r="G8157" s="54">
        <v>39</v>
      </c>
      <c r="H8157" s="54">
        <v>26917.8860609857</v>
      </c>
      <c r="I8157" s="42"/>
      <c r="J8157" s="49">
        <v>43301</v>
      </c>
      <c r="K8157" s="54">
        <v>39</v>
      </c>
      <c r="L8157" s="54">
        <v>-9898.9</v>
      </c>
      <c r="M8157" s="42"/>
      <c r="N8157" s="49">
        <v>43301</v>
      </c>
      <c r="O8157" s="54">
        <v>39</v>
      </c>
      <c r="P8157" s="54">
        <v>14055.6634193133</v>
      </c>
      <c r="Q8157" s="42"/>
      <c r="R8157" s="55">
        <f t="shared" si="381"/>
        <v>-0.36774433094682302</v>
      </c>
      <c r="S8157" s="55">
        <f t="shared" si="382"/>
        <v>12117.668547058382</v>
      </c>
      <c r="T8157" s="55">
        <f t="shared" si="383"/>
        <v>-5168.8905401491038</v>
      </c>
    </row>
    <row r="8158" spans="2:20">
      <c r="B8158" s="49">
        <v>43301</v>
      </c>
      <c r="C8158" s="50">
        <v>40</v>
      </c>
      <c r="D8158" s="51">
        <v>0.999</v>
      </c>
      <c r="E8158" s="42"/>
      <c r="F8158" s="49">
        <v>43301</v>
      </c>
      <c r="G8158" s="54">
        <v>40</v>
      </c>
      <c r="H8158" s="54">
        <v>26493.878456567702</v>
      </c>
      <c r="I8158" s="42"/>
      <c r="J8158" s="49">
        <v>43301</v>
      </c>
      <c r="K8158" s="54">
        <v>40</v>
      </c>
      <c r="L8158" s="54">
        <v>-12603.1</v>
      </c>
      <c r="M8158" s="42"/>
      <c r="N8158" s="49">
        <v>43301</v>
      </c>
      <c r="O8158" s="54">
        <v>40</v>
      </c>
      <c r="P8158" s="54">
        <v>13823.2246348809</v>
      </c>
      <c r="Q8158" s="42"/>
      <c r="R8158" s="55">
        <f t="shared" si="381"/>
        <v>-0.4756985663937684</v>
      </c>
      <c r="S8158" s="55">
        <f t="shared" si="382"/>
        <v>13809.401410246019</v>
      </c>
      <c r="T8158" s="55">
        <f t="shared" si="383"/>
        <v>-6575.6881417518671</v>
      </c>
    </row>
    <row r="8159" spans="2:20">
      <c r="B8159" s="49">
        <v>43301</v>
      </c>
      <c r="C8159" s="50">
        <v>41</v>
      </c>
      <c r="D8159" s="51">
        <v>0.78942999999999997</v>
      </c>
      <c r="E8159" s="42"/>
      <c r="F8159" s="49">
        <v>43301</v>
      </c>
      <c r="G8159" s="54">
        <v>41</v>
      </c>
      <c r="H8159" s="54">
        <v>26025.176540663899</v>
      </c>
      <c r="I8159" s="42"/>
      <c r="J8159" s="49">
        <v>43301</v>
      </c>
      <c r="K8159" s="54">
        <v>41</v>
      </c>
      <c r="L8159" s="54">
        <v>-18488.75</v>
      </c>
      <c r="M8159" s="42"/>
      <c r="N8159" s="49">
        <v>43301</v>
      </c>
      <c r="O8159" s="54">
        <v>41</v>
      </c>
      <c r="P8159" s="54">
        <v>13563.608730514101</v>
      </c>
      <c r="Q8159" s="42"/>
      <c r="R8159" s="55">
        <f t="shared" si="381"/>
        <v>-0.71041785138754543</v>
      </c>
      <c r="S8159" s="55">
        <f t="shared" si="382"/>
        <v>10707.519640129745</v>
      </c>
      <c r="T8159" s="55">
        <f t="shared" si="383"/>
        <v>-9635.8297713931806</v>
      </c>
    </row>
    <row r="8160" spans="2:20">
      <c r="B8160" s="49">
        <v>43301</v>
      </c>
      <c r="C8160" s="50">
        <v>42</v>
      </c>
      <c r="D8160" s="51">
        <v>0.81369000000000002</v>
      </c>
      <c r="E8160" s="42"/>
      <c r="F8160" s="49">
        <v>43301</v>
      </c>
      <c r="G8160" s="54">
        <v>42</v>
      </c>
      <c r="H8160" s="54">
        <v>25625.131109389898</v>
      </c>
      <c r="I8160" s="42"/>
      <c r="J8160" s="49">
        <v>43301</v>
      </c>
      <c r="K8160" s="54">
        <v>42</v>
      </c>
      <c r="L8160" s="54">
        <v>-19868.95</v>
      </c>
      <c r="M8160" s="42"/>
      <c r="N8160" s="49">
        <v>43301</v>
      </c>
      <c r="O8160" s="54">
        <v>42</v>
      </c>
      <c r="P8160" s="54">
        <v>13299.0315224476</v>
      </c>
      <c r="Q8160" s="42"/>
      <c r="R8160" s="55">
        <f t="shared" si="381"/>
        <v>-0.77536969138547585</v>
      </c>
      <c r="S8160" s="55">
        <f t="shared" si="382"/>
        <v>10821.288959500387</v>
      </c>
      <c r="T8160" s="55">
        <f t="shared" si="383"/>
        <v>-10311.66596728591</v>
      </c>
    </row>
    <row r="8161" spans="2:20">
      <c r="B8161" s="49">
        <v>43301</v>
      </c>
      <c r="C8161" s="50">
        <v>43</v>
      </c>
      <c r="D8161" s="51">
        <v>1.09795</v>
      </c>
      <c r="E8161" s="42"/>
      <c r="F8161" s="49">
        <v>43301</v>
      </c>
      <c r="G8161" s="54">
        <v>43</v>
      </c>
      <c r="H8161" s="54">
        <v>25370.242175214</v>
      </c>
      <c r="I8161" s="42"/>
      <c r="J8161" s="49">
        <v>43301</v>
      </c>
      <c r="K8161" s="54">
        <v>43</v>
      </c>
      <c r="L8161" s="54">
        <v>-10566.84</v>
      </c>
      <c r="M8161" s="42"/>
      <c r="N8161" s="49">
        <v>43301</v>
      </c>
      <c r="O8161" s="54">
        <v>43</v>
      </c>
      <c r="P8161" s="54">
        <v>13205.7983872242</v>
      </c>
      <c r="Q8161" s="42"/>
      <c r="R8161" s="55">
        <f t="shared" si="381"/>
        <v>-0.41650528706121298</v>
      </c>
      <c r="S8161" s="55">
        <f t="shared" si="382"/>
        <v>14499.306339252811</v>
      </c>
      <c r="T8161" s="55">
        <f t="shared" si="383"/>
        <v>-5500.2848481433193</v>
      </c>
    </row>
    <row r="8162" spans="2:20">
      <c r="B8162" s="49">
        <v>43301</v>
      </c>
      <c r="C8162" s="50">
        <v>44</v>
      </c>
      <c r="D8162" s="51">
        <v>0.99234999999999995</v>
      </c>
      <c r="E8162" s="42"/>
      <c r="F8162" s="49">
        <v>43301</v>
      </c>
      <c r="G8162" s="54">
        <v>44</v>
      </c>
      <c r="H8162" s="54">
        <v>25040.380899621301</v>
      </c>
      <c r="I8162" s="42"/>
      <c r="J8162" s="49">
        <v>43301</v>
      </c>
      <c r="K8162" s="54">
        <v>44</v>
      </c>
      <c r="L8162" s="54">
        <v>-12684.01</v>
      </c>
      <c r="M8162" s="42"/>
      <c r="N8162" s="49">
        <v>43301</v>
      </c>
      <c r="O8162" s="54">
        <v>44</v>
      </c>
      <c r="P8162" s="54">
        <v>13001.775640735499</v>
      </c>
      <c r="Q8162" s="42"/>
      <c r="R8162" s="55">
        <f t="shared" si="381"/>
        <v>-0.5065422147868297</v>
      </c>
      <c r="S8162" s="55">
        <f t="shared" si="382"/>
        <v>12902.312057083873</v>
      </c>
      <c r="T8162" s="55">
        <f t="shared" si="383"/>
        <v>-6585.9482292196117</v>
      </c>
    </row>
    <row r="8163" spans="2:20">
      <c r="B8163" s="49">
        <v>43301</v>
      </c>
      <c r="C8163" s="50">
        <v>45</v>
      </c>
      <c r="D8163" s="51">
        <v>0.71543000000000001</v>
      </c>
      <c r="E8163" s="42"/>
      <c r="F8163" s="49">
        <v>43301</v>
      </c>
      <c r="G8163" s="54">
        <v>45</v>
      </c>
      <c r="H8163" s="54">
        <v>24196.547063597201</v>
      </c>
      <c r="I8163" s="42"/>
      <c r="J8163" s="49">
        <v>43301</v>
      </c>
      <c r="K8163" s="54">
        <v>45</v>
      </c>
      <c r="L8163" s="54">
        <v>-13315.31</v>
      </c>
      <c r="M8163" s="42"/>
      <c r="N8163" s="49">
        <v>43301</v>
      </c>
      <c r="O8163" s="54">
        <v>45</v>
      </c>
      <c r="P8163" s="54">
        <v>12570.2066840957</v>
      </c>
      <c r="Q8163" s="42"/>
      <c r="R8163" s="55">
        <f t="shared" si="381"/>
        <v>-0.55029793982598385</v>
      </c>
      <c r="S8163" s="55">
        <f t="shared" si="382"/>
        <v>8993.1029680025858</v>
      </c>
      <c r="T8163" s="55">
        <f t="shared" si="383"/>
        <v>-6917.3588414446749</v>
      </c>
    </row>
    <row r="8164" spans="2:20">
      <c r="B8164" s="49">
        <v>43301</v>
      </c>
      <c r="C8164" s="50">
        <v>46</v>
      </c>
      <c r="D8164" s="51">
        <v>0.62244999999999995</v>
      </c>
      <c r="E8164" s="42"/>
      <c r="F8164" s="49">
        <v>43301</v>
      </c>
      <c r="G8164" s="54">
        <v>46</v>
      </c>
      <c r="H8164" s="54">
        <v>22901.435130085702</v>
      </c>
      <c r="I8164" s="42"/>
      <c r="J8164" s="49">
        <v>43301</v>
      </c>
      <c r="K8164" s="54">
        <v>46</v>
      </c>
      <c r="L8164" s="54">
        <v>-15452.2</v>
      </c>
      <c r="M8164" s="42"/>
      <c r="N8164" s="49">
        <v>43301</v>
      </c>
      <c r="O8164" s="54">
        <v>46</v>
      </c>
      <c r="P8164" s="54">
        <v>11897.4800837778</v>
      </c>
      <c r="Q8164" s="42"/>
      <c r="R8164" s="55">
        <f t="shared" si="381"/>
        <v>-0.67472627423686593</v>
      </c>
      <c r="S8164" s="55">
        <f t="shared" si="382"/>
        <v>7405.5864781474911</v>
      </c>
      <c r="T8164" s="55">
        <f t="shared" si="383"/>
        <v>-8027.5424097347104</v>
      </c>
    </row>
    <row r="8165" spans="2:20">
      <c r="B8165" s="49">
        <v>43301</v>
      </c>
      <c r="C8165" s="50">
        <v>47</v>
      </c>
      <c r="D8165" s="51">
        <v>1.2999499999999999</v>
      </c>
      <c r="E8165" s="42"/>
      <c r="F8165" s="49">
        <v>43301</v>
      </c>
      <c r="G8165" s="54">
        <v>47</v>
      </c>
      <c r="H8165" s="54">
        <v>21326.9655587169</v>
      </c>
      <c r="I8165" s="42"/>
      <c r="J8165" s="49">
        <v>43301</v>
      </c>
      <c r="K8165" s="54">
        <v>47</v>
      </c>
      <c r="L8165" s="54">
        <v>-6518.69</v>
      </c>
      <c r="M8165" s="42"/>
      <c r="N8165" s="49">
        <v>43301</v>
      </c>
      <c r="O8165" s="54">
        <v>47</v>
      </c>
      <c r="P8165" s="54">
        <v>10994.448714230901</v>
      </c>
      <c r="Q8165" s="42"/>
      <c r="R8165" s="55">
        <f t="shared" si="381"/>
        <v>-0.30565482848710451</v>
      </c>
      <c r="S8165" s="55">
        <f t="shared" si="382"/>
        <v>14292.233606064459</v>
      </c>
      <c r="T8165" s="55">
        <f t="shared" si="383"/>
        <v>-3360.5063360585127</v>
      </c>
    </row>
    <row r="8166" spans="2:20">
      <c r="B8166" s="49">
        <v>43301</v>
      </c>
      <c r="C8166" s="50">
        <v>48</v>
      </c>
      <c r="D8166" s="51">
        <v>1.98092</v>
      </c>
      <c r="E8166" s="42"/>
      <c r="F8166" s="49">
        <v>43301</v>
      </c>
      <c r="G8166" s="54">
        <v>48</v>
      </c>
      <c r="H8166" s="54">
        <v>20079.100485666298</v>
      </c>
      <c r="I8166" s="42"/>
      <c r="J8166" s="49">
        <v>43301</v>
      </c>
      <c r="K8166" s="54">
        <v>48</v>
      </c>
      <c r="L8166" s="54">
        <v>11360.73</v>
      </c>
      <c r="M8166" s="42"/>
      <c r="N8166" s="49">
        <v>43301</v>
      </c>
      <c r="O8166" s="54">
        <v>48</v>
      </c>
      <c r="P8166" s="54">
        <v>10312.116724753199</v>
      </c>
      <c r="Q8166" s="42"/>
      <c r="R8166" s="55">
        <f t="shared" si="381"/>
        <v>0.56579875219559705</v>
      </c>
      <c r="S8166" s="55">
        <f t="shared" si="382"/>
        <v>20427.478262398108</v>
      </c>
      <c r="T8166" s="55">
        <f t="shared" si="383"/>
        <v>5834.5827753607073</v>
      </c>
    </row>
    <row r="8167" spans="2:20">
      <c r="B8167" s="49">
        <v>43302</v>
      </c>
      <c r="C8167" s="50">
        <v>1</v>
      </c>
      <c r="D8167" s="51">
        <v>1.54512</v>
      </c>
      <c r="E8167" s="42"/>
      <c r="F8167" s="49">
        <v>43302</v>
      </c>
      <c r="G8167" s="54">
        <v>1</v>
      </c>
      <c r="H8167" s="54">
        <v>19188.777002047998</v>
      </c>
      <c r="I8167" s="42"/>
      <c r="J8167" s="49">
        <v>43302</v>
      </c>
      <c r="K8167" s="54">
        <v>1</v>
      </c>
      <c r="L8167" s="54">
        <v>-9920.26</v>
      </c>
      <c r="M8167" s="42"/>
      <c r="N8167" s="49">
        <v>43302</v>
      </c>
      <c r="O8167" s="54">
        <v>1</v>
      </c>
      <c r="P8167" s="54">
        <v>9907.4405475257008</v>
      </c>
      <c r="Q8167" s="42"/>
      <c r="R8167" s="55">
        <f t="shared" si="381"/>
        <v>-0.5169824006470668</v>
      </c>
      <c r="S8167" s="55">
        <f t="shared" si="382"/>
        <v>15308.184538792912</v>
      </c>
      <c r="T8167" s="55">
        <f t="shared" si="383"/>
        <v>-5121.972398527927</v>
      </c>
    </row>
    <row r="8168" spans="2:20">
      <c r="B8168" s="49">
        <v>43302</v>
      </c>
      <c r="C8168" s="50">
        <v>2</v>
      </c>
      <c r="D8168" s="51">
        <v>1.1404099999999999</v>
      </c>
      <c r="E8168" s="42"/>
      <c r="F8168" s="49">
        <v>43302</v>
      </c>
      <c r="G8168" s="54">
        <v>2</v>
      </c>
      <c r="H8168" s="54">
        <v>18739.961179089201</v>
      </c>
      <c r="I8168" s="42"/>
      <c r="J8168" s="49">
        <v>43302</v>
      </c>
      <c r="K8168" s="54">
        <v>2</v>
      </c>
      <c r="L8168" s="54">
        <v>-16013.19</v>
      </c>
      <c r="M8168" s="42"/>
      <c r="N8168" s="49">
        <v>43302</v>
      </c>
      <c r="O8168" s="54">
        <v>2</v>
      </c>
      <c r="P8168" s="54">
        <v>9659.2410976395004</v>
      </c>
      <c r="Q8168" s="42"/>
      <c r="R8168" s="55">
        <f t="shared" si="381"/>
        <v>-0.85449429947956124</v>
      </c>
      <c r="S8168" s="55">
        <f t="shared" si="382"/>
        <v>11015.495140159062</v>
      </c>
      <c r="T8168" s="55">
        <f t="shared" si="383"/>
        <v>-8253.7664552316528</v>
      </c>
    </row>
    <row r="8169" spans="2:20">
      <c r="B8169" s="49">
        <v>43302</v>
      </c>
      <c r="C8169" s="50">
        <v>3</v>
      </c>
      <c r="D8169" s="51">
        <v>1.66326</v>
      </c>
      <c r="E8169" s="42"/>
      <c r="F8169" s="49">
        <v>43302</v>
      </c>
      <c r="G8169" s="54">
        <v>3</v>
      </c>
      <c r="H8169" s="54">
        <v>18440.8036838425</v>
      </c>
      <c r="I8169" s="42"/>
      <c r="J8169" s="49">
        <v>43302</v>
      </c>
      <c r="K8169" s="54">
        <v>3</v>
      </c>
      <c r="L8169" s="54">
        <v>-14503.79</v>
      </c>
      <c r="M8169" s="42"/>
      <c r="N8169" s="49">
        <v>43302</v>
      </c>
      <c r="O8169" s="54">
        <v>3</v>
      </c>
      <c r="P8169" s="54">
        <v>9484.5177007358998</v>
      </c>
      <c r="Q8169" s="42"/>
      <c r="R8169" s="55">
        <f t="shared" si="381"/>
        <v>-0.78650530902337845</v>
      </c>
      <c r="S8169" s="55">
        <f t="shared" si="382"/>
        <v>15775.218910925993</v>
      </c>
      <c r="T8169" s="55">
        <f t="shared" si="383"/>
        <v>-7459.6235251549915</v>
      </c>
    </row>
    <row r="8170" spans="2:20">
      <c r="B8170" s="49">
        <v>43302</v>
      </c>
      <c r="C8170" s="50">
        <v>4</v>
      </c>
      <c r="D8170" s="51">
        <v>2.1333700000000002</v>
      </c>
      <c r="E8170" s="42"/>
      <c r="F8170" s="49">
        <v>43302</v>
      </c>
      <c r="G8170" s="54">
        <v>4</v>
      </c>
      <c r="H8170" s="54">
        <v>18332.9652362222</v>
      </c>
      <c r="I8170" s="42"/>
      <c r="J8170" s="49">
        <v>43302</v>
      </c>
      <c r="K8170" s="54">
        <v>4</v>
      </c>
      <c r="L8170" s="54">
        <v>-2788.42</v>
      </c>
      <c r="M8170" s="42"/>
      <c r="N8170" s="49">
        <v>43302</v>
      </c>
      <c r="O8170" s="54">
        <v>4</v>
      </c>
      <c r="P8170" s="54">
        <v>9402.1948028843999</v>
      </c>
      <c r="Q8170" s="42"/>
      <c r="R8170" s="55">
        <f t="shared" si="381"/>
        <v>-0.15209869020482572</v>
      </c>
      <c r="S8170" s="55">
        <f t="shared" si="382"/>
        <v>20058.360326629496</v>
      </c>
      <c r="T8170" s="55">
        <f t="shared" si="383"/>
        <v>-1430.0615145693369</v>
      </c>
    </row>
    <row r="8171" spans="2:20">
      <c r="B8171" s="49">
        <v>43302</v>
      </c>
      <c r="C8171" s="50">
        <v>5</v>
      </c>
      <c r="D8171" s="51">
        <v>2.1294900000000001</v>
      </c>
      <c r="E8171" s="42"/>
      <c r="F8171" s="49">
        <v>43302</v>
      </c>
      <c r="G8171" s="54">
        <v>5</v>
      </c>
      <c r="H8171" s="54">
        <v>18417.2302796449</v>
      </c>
      <c r="I8171" s="42"/>
      <c r="J8171" s="49">
        <v>43302</v>
      </c>
      <c r="K8171" s="54">
        <v>5</v>
      </c>
      <c r="L8171" s="54">
        <v>-1288.21</v>
      </c>
      <c r="M8171" s="42"/>
      <c r="N8171" s="49">
        <v>43302</v>
      </c>
      <c r="O8171" s="54">
        <v>5</v>
      </c>
      <c r="P8171" s="54">
        <v>9418.3286954102005</v>
      </c>
      <c r="Q8171" s="42"/>
      <c r="R8171" s="55">
        <f t="shared" si="381"/>
        <v>-6.9945913714493546E-2</v>
      </c>
      <c r="S8171" s="55">
        <f t="shared" si="382"/>
        <v>20056.236773589069</v>
      </c>
      <c r="T8171" s="55">
        <f t="shared" si="383"/>
        <v>-658.77360626390043</v>
      </c>
    </row>
    <row r="8172" spans="2:20">
      <c r="B8172" s="49">
        <v>43302</v>
      </c>
      <c r="C8172" s="50">
        <v>6</v>
      </c>
      <c r="D8172" s="51">
        <v>1.77681</v>
      </c>
      <c r="E8172" s="42"/>
      <c r="F8172" s="49">
        <v>43302</v>
      </c>
      <c r="G8172" s="54">
        <v>6</v>
      </c>
      <c r="H8172" s="54">
        <v>18152.099537939899</v>
      </c>
      <c r="I8172" s="42"/>
      <c r="J8172" s="49">
        <v>43302</v>
      </c>
      <c r="K8172" s="54">
        <v>6</v>
      </c>
      <c r="L8172" s="54">
        <v>-8240.1299999999992</v>
      </c>
      <c r="M8172" s="42"/>
      <c r="N8172" s="49">
        <v>43302</v>
      </c>
      <c r="O8172" s="54">
        <v>6</v>
      </c>
      <c r="P8172" s="54">
        <v>9281.2770493709995</v>
      </c>
      <c r="Q8172" s="42"/>
      <c r="R8172" s="55">
        <f t="shared" si="381"/>
        <v>-0.45394914140797954</v>
      </c>
      <c r="S8172" s="55">
        <f t="shared" si="382"/>
        <v>16491.065874092885</v>
      </c>
      <c r="T8172" s="55">
        <f t="shared" si="383"/>
        <v>-4213.2277477315511</v>
      </c>
    </row>
    <row r="8173" spans="2:20">
      <c r="B8173" s="49">
        <v>43302</v>
      </c>
      <c r="C8173" s="50">
        <v>7</v>
      </c>
      <c r="D8173" s="51">
        <v>1.6484099999999999</v>
      </c>
      <c r="E8173" s="42"/>
      <c r="F8173" s="49">
        <v>43302</v>
      </c>
      <c r="G8173" s="54">
        <v>7</v>
      </c>
      <c r="H8173" s="54">
        <v>17953.3015205792</v>
      </c>
      <c r="I8173" s="42"/>
      <c r="J8173" s="49">
        <v>43302</v>
      </c>
      <c r="K8173" s="54">
        <v>7</v>
      </c>
      <c r="L8173" s="54">
        <v>-9930.34</v>
      </c>
      <c r="M8173" s="42"/>
      <c r="N8173" s="49">
        <v>43302</v>
      </c>
      <c r="O8173" s="54">
        <v>7</v>
      </c>
      <c r="P8173" s="54">
        <v>9175.1256212218996</v>
      </c>
      <c r="Q8173" s="42"/>
      <c r="R8173" s="55">
        <f t="shared" si="381"/>
        <v>-0.55312054936621113</v>
      </c>
      <c r="S8173" s="55">
        <f t="shared" si="382"/>
        <v>15124.36882527839</v>
      </c>
      <c r="T8173" s="55">
        <f t="shared" si="383"/>
        <v>-5074.950524114256</v>
      </c>
    </row>
    <row r="8174" spans="2:20">
      <c r="B8174" s="49">
        <v>43302</v>
      </c>
      <c r="C8174" s="50">
        <v>8</v>
      </c>
      <c r="D8174" s="51">
        <v>2.0613800000000002</v>
      </c>
      <c r="E8174" s="42"/>
      <c r="F8174" s="49">
        <v>43302</v>
      </c>
      <c r="G8174" s="54">
        <v>8</v>
      </c>
      <c r="H8174" s="54">
        <v>17905.297232397301</v>
      </c>
      <c r="I8174" s="42"/>
      <c r="J8174" s="49">
        <v>43302</v>
      </c>
      <c r="K8174" s="54">
        <v>8</v>
      </c>
      <c r="L8174" s="54">
        <v>-2674.56</v>
      </c>
      <c r="M8174" s="42"/>
      <c r="N8174" s="49">
        <v>43302</v>
      </c>
      <c r="O8174" s="54">
        <v>8</v>
      </c>
      <c r="P8174" s="54">
        <v>9166.6230152540993</v>
      </c>
      <c r="Q8174" s="42"/>
      <c r="R8174" s="55">
        <f t="shared" si="381"/>
        <v>-0.14937255524363663</v>
      </c>
      <c r="S8174" s="55">
        <f t="shared" si="382"/>
        <v>18895.893351184499</v>
      </c>
      <c r="T8174" s="55">
        <f t="shared" si="383"/>
        <v>-1369.241902743634</v>
      </c>
    </row>
    <row r="8175" spans="2:20">
      <c r="B8175" s="49">
        <v>43302</v>
      </c>
      <c r="C8175" s="50">
        <v>9</v>
      </c>
      <c r="D8175" s="51">
        <v>2.1289199999999999</v>
      </c>
      <c r="E8175" s="42"/>
      <c r="F8175" s="49">
        <v>43302</v>
      </c>
      <c r="G8175" s="54">
        <v>9</v>
      </c>
      <c r="H8175" s="54">
        <v>17868.440675888</v>
      </c>
      <c r="I8175" s="42"/>
      <c r="J8175" s="49">
        <v>43302</v>
      </c>
      <c r="K8175" s="54">
        <v>9</v>
      </c>
      <c r="L8175" s="54">
        <v>-1655.24</v>
      </c>
      <c r="M8175" s="42"/>
      <c r="N8175" s="49">
        <v>43302</v>
      </c>
      <c r="O8175" s="54">
        <v>9</v>
      </c>
      <c r="P8175" s="54">
        <v>9164.0793096524994</v>
      </c>
      <c r="Q8175" s="42"/>
      <c r="R8175" s="55">
        <f t="shared" si="381"/>
        <v>-9.263483199368433E-2</v>
      </c>
      <c r="S8175" s="55">
        <f t="shared" si="382"/>
        <v>19509.5917239054</v>
      </c>
      <c r="T8175" s="55">
        <f t="shared" si="383"/>
        <v>-848.91294722645796</v>
      </c>
    </row>
    <row r="8176" spans="2:20">
      <c r="B8176" s="49">
        <v>43302</v>
      </c>
      <c r="C8176" s="50">
        <v>10</v>
      </c>
      <c r="D8176" s="51">
        <v>1.84345</v>
      </c>
      <c r="E8176" s="42"/>
      <c r="F8176" s="49">
        <v>43302</v>
      </c>
      <c r="G8176" s="54">
        <v>10</v>
      </c>
      <c r="H8176" s="54">
        <v>17621.753826873301</v>
      </c>
      <c r="I8176" s="42"/>
      <c r="J8176" s="49">
        <v>43302</v>
      </c>
      <c r="K8176" s="54">
        <v>10</v>
      </c>
      <c r="L8176" s="54">
        <v>-5694.92</v>
      </c>
      <c r="M8176" s="42"/>
      <c r="N8176" s="49">
        <v>43302</v>
      </c>
      <c r="O8176" s="54">
        <v>10</v>
      </c>
      <c r="P8176" s="54">
        <v>9083.7634775657007</v>
      </c>
      <c r="Q8176" s="42"/>
      <c r="R8176" s="55">
        <f t="shared" si="381"/>
        <v>-0.32317555085324179</v>
      </c>
      <c r="S8176" s="55">
        <f t="shared" si="382"/>
        <v>16745.463782718492</v>
      </c>
      <c r="T8176" s="55">
        <f t="shared" si="383"/>
        <v>-2935.6502656828548</v>
      </c>
    </row>
    <row r="8177" spans="2:20">
      <c r="B8177" s="49">
        <v>43302</v>
      </c>
      <c r="C8177" s="50">
        <v>11</v>
      </c>
      <c r="D8177" s="51">
        <v>2.0848800000000001</v>
      </c>
      <c r="E8177" s="42"/>
      <c r="F8177" s="49">
        <v>43302</v>
      </c>
      <c r="G8177" s="54">
        <v>11</v>
      </c>
      <c r="H8177" s="54">
        <v>17794.571205554901</v>
      </c>
      <c r="I8177" s="42"/>
      <c r="J8177" s="49">
        <v>43302</v>
      </c>
      <c r="K8177" s="54">
        <v>11</v>
      </c>
      <c r="L8177" s="54">
        <v>-1327.66</v>
      </c>
      <c r="M8177" s="42"/>
      <c r="N8177" s="49">
        <v>43302</v>
      </c>
      <c r="O8177" s="54">
        <v>11</v>
      </c>
      <c r="P8177" s="54">
        <v>9163.7484882971003</v>
      </c>
      <c r="Q8177" s="42"/>
      <c r="R8177" s="55">
        <f t="shared" si="381"/>
        <v>-7.4610395758541614E-2</v>
      </c>
      <c r="S8177" s="55">
        <f t="shared" si="382"/>
        <v>19105.315948280859</v>
      </c>
      <c r="T8177" s="55">
        <f t="shared" si="383"/>
        <v>-683.71090134358406</v>
      </c>
    </row>
    <row r="8178" spans="2:20">
      <c r="B8178" s="49">
        <v>43302</v>
      </c>
      <c r="C8178" s="50">
        <v>12</v>
      </c>
      <c r="D8178" s="51">
        <v>2.1346099999999999</v>
      </c>
      <c r="E8178" s="42"/>
      <c r="F8178" s="49">
        <v>43302</v>
      </c>
      <c r="G8178" s="54">
        <v>12</v>
      </c>
      <c r="H8178" s="54">
        <v>17856.277578357902</v>
      </c>
      <c r="I8178" s="42"/>
      <c r="J8178" s="49">
        <v>43302</v>
      </c>
      <c r="K8178" s="54">
        <v>12</v>
      </c>
      <c r="L8178" s="54">
        <v>-1531.6</v>
      </c>
      <c r="M8178" s="42"/>
      <c r="N8178" s="49">
        <v>43302</v>
      </c>
      <c r="O8178" s="54">
        <v>12</v>
      </c>
      <c r="P8178" s="54">
        <v>9201.9609818421995</v>
      </c>
      <c r="Q8178" s="42"/>
      <c r="R8178" s="55">
        <f t="shared" si="381"/>
        <v>-8.5773756219847522E-2</v>
      </c>
      <c r="S8178" s="55">
        <f t="shared" si="382"/>
        <v>19642.597931450178</v>
      </c>
      <c r="T8178" s="55">
        <f t="shared" si="383"/>
        <v>-789.28675800108158</v>
      </c>
    </row>
    <row r="8179" spans="2:20">
      <c r="B8179" s="49">
        <v>43302</v>
      </c>
      <c r="C8179" s="50">
        <v>13</v>
      </c>
      <c r="D8179" s="51">
        <v>1.7076499999999999</v>
      </c>
      <c r="E8179" s="42"/>
      <c r="F8179" s="49">
        <v>43302</v>
      </c>
      <c r="G8179" s="54">
        <v>13</v>
      </c>
      <c r="H8179" s="54">
        <v>17997.594450881901</v>
      </c>
      <c r="I8179" s="42"/>
      <c r="J8179" s="49">
        <v>43302</v>
      </c>
      <c r="K8179" s="54">
        <v>13</v>
      </c>
      <c r="L8179" s="54">
        <v>-7720.93</v>
      </c>
      <c r="M8179" s="42"/>
      <c r="N8179" s="49">
        <v>43302</v>
      </c>
      <c r="O8179" s="54">
        <v>13</v>
      </c>
      <c r="P8179" s="54">
        <v>9307.7907039248003</v>
      </c>
      <c r="Q8179" s="42"/>
      <c r="R8179" s="55">
        <f t="shared" si="381"/>
        <v>-0.42899788752722262</v>
      </c>
      <c r="S8179" s="55">
        <f t="shared" si="382"/>
        <v>15894.448795557184</v>
      </c>
      <c r="T8179" s="55">
        <f t="shared" si="383"/>
        <v>-3993.0225495292598</v>
      </c>
    </row>
    <row r="8180" spans="2:20">
      <c r="B8180" s="49">
        <v>43302</v>
      </c>
      <c r="C8180" s="50">
        <v>14</v>
      </c>
      <c r="D8180" s="51">
        <v>2.0568499999999998</v>
      </c>
      <c r="E8180" s="42"/>
      <c r="F8180" s="49">
        <v>43302</v>
      </c>
      <c r="G8180" s="54">
        <v>14</v>
      </c>
      <c r="H8180" s="54">
        <v>18428.3216558739</v>
      </c>
      <c r="I8180" s="42"/>
      <c r="J8180" s="49">
        <v>43302</v>
      </c>
      <c r="K8180" s="54">
        <v>14</v>
      </c>
      <c r="L8180" s="54">
        <v>-8504.2199999999993</v>
      </c>
      <c r="M8180" s="42"/>
      <c r="N8180" s="49">
        <v>43302</v>
      </c>
      <c r="O8180" s="54">
        <v>14</v>
      </c>
      <c r="P8180" s="54">
        <v>9571.6224327974996</v>
      </c>
      <c r="Q8180" s="42"/>
      <c r="R8180" s="55">
        <f t="shared" si="381"/>
        <v>-0.46147555696095299</v>
      </c>
      <c r="S8180" s="55">
        <f t="shared" si="382"/>
        <v>19687.391600899537</v>
      </c>
      <c r="T8180" s="55">
        <f t="shared" si="383"/>
        <v>-4417.0697931951781</v>
      </c>
    </row>
    <row r="8181" spans="2:20">
      <c r="B8181" s="49">
        <v>43302</v>
      </c>
      <c r="C8181" s="50">
        <v>15</v>
      </c>
      <c r="D8181" s="51">
        <v>1.63043</v>
      </c>
      <c r="E8181" s="42"/>
      <c r="F8181" s="49">
        <v>43302</v>
      </c>
      <c r="G8181" s="54">
        <v>15</v>
      </c>
      <c r="H8181" s="54">
        <v>18977.580963255699</v>
      </c>
      <c r="I8181" s="42"/>
      <c r="J8181" s="49">
        <v>43302</v>
      </c>
      <c r="K8181" s="54">
        <v>15</v>
      </c>
      <c r="L8181" s="54">
        <v>-12345.61</v>
      </c>
      <c r="M8181" s="42"/>
      <c r="N8181" s="49">
        <v>43302</v>
      </c>
      <c r="O8181" s="54">
        <v>15</v>
      </c>
      <c r="P8181" s="54">
        <v>9831.1271541487004</v>
      </c>
      <c r="Q8181" s="42"/>
      <c r="R8181" s="55">
        <f t="shared" si="381"/>
        <v>-0.65053654751380119</v>
      </c>
      <c r="S8181" s="55">
        <f t="shared" si="382"/>
        <v>16028.964645938666</v>
      </c>
      <c r="T8181" s="55">
        <f t="shared" si="383"/>
        <v>-6395.5075170290775</v>
      </c>
    </row>
    <row r="8182" spans="2:20">
      <c r="B8182" s="49">
        <v>43302</v>
      </c>
      <c r="C8182" s="50">
        <v>16</v>
      </c>
      <c r="D8182" s="51">
        <v>2.0175000000000001</v>
      </c>
      <c r="E8182" s="42"/>
      <c r="F8182" s="49">
        <v>43302</v>
      </c>
      <c r="G8182" s="54">
        <v>16</v>
      </c>
      <c r="H8182" s="54">
        <v>19957.407647070198</v>
      </c>
      <c r="I8182" s="42"/>
      <c r="J8182" s="49">
        <v>43302</v>
      </c>
      <c r="K8182" s="54">
        <v>16</v>
      </c>
      <c r="L8182" s="54">
        <v>-3418.25</v>
      </c>
      <c r="M8182" s="42"/>
      <c r="N8182" s="49">
        <v>43302</v>
      </c>
      <c r="O8182" s="54">
        <v>16</v>
      </c>
      <c r="P8182" s="54">
        <v>10403.2804976641</v>
      </c>
      <c r="Q8182" s="42"/>
      <c r="R8182" s="55">
        <f t="shared" si="381"/>
        <v>-0.17127725506482844</v>
      </c>
      <c r="S8182" s="55">
        <f t="shared" si="382"/>
        <v>20988.618404037323</v>
      </c>
      <c r="T8182" s="55">
        <f t="shared" si="383"/>
        <v>-1781.8453273093694</v>
      </c>
    </row>
    <row r="8183" spans="2:20">
      <c r="B8183" s="49">
        <v>43302</v>
      </c>
      <c r="C8183" s="50">
        <v>17</v>
      </c>
      <c r="D8183" s="51">
        <v>1.8985700000000001</v>
      </c>
      <c r="E8183" s="42"/>
      <c r="F8183" s="49">
        <v>43302</v>
      </c>
      <c r="G8183" s="54">
        <v>17</v>
      </c>
      <c r="H8183" s="54">
        <v>20966.259291137299</v>
      </c>
      <c r="I8183" s="42"/>
      <c r="J8183" s="49">
        <v>43302</v>
      </c>
      <c r="K8183" s="54">
        <v>17</v>
      </c>
      <c r="L8183" s="54">
        <v>-1453.08</v>
      </c>
      <c r="M8183" s="42"/>
      <c r="N8183" s="49">
        <v>43302</v>
      </c>
      <c r="O8183" s="54">
        <v>17</v>
      </c>
      <c r="P8183" s="54">
        <v>10874.3616901447</v>
      </c>
      <c r="Q8183" s="42"/>
      <c r="R8183" s="55">
        <f t="shared" si="381"/>
        <v>-6.9305639113899309E-2</v>
      </c>
      <c r="S8183" s="55">
        <f t="shared" si="382"/>
        <v>20645.736874058024</v>
      </c>
      <c r="T8183" s="55">
        <f t="shared" si="383"/>
        <v>-753.65458689118077</v>
      </c>
    </row>
    <row r="8184" spans="2:20">
      <c r="B8184" s="49">
        <v>43302</v>
      </c>
      <c r="C8184" s="50">
        <v>18</v>
      </c>
      <c r="D8184" s="51">
        <v>2.6151200000000001</v>
      </c>
      <c r="E8184" s="42"/>
      <c r="F8184" s="49">
        <v>43302</v>
      </c>
      <c r="G8184" s="54">
        <v>18</v>
      </c>
      <c r="H8184" s="54">
        <v>21482.979578200499</v>
      </c>
      <c r="I8184" s="42"/>
      <c r="J8184" s="49">
        <v>43302</v>
      </c>
      <c r="K8184" s="54">
        <v>18</v>
      </c>
      <c r="L8184" s="54">
        <v>16303.05</v>
      </c>
      <c r="M8184" s="42"/>
      <c r="N8184" s="49">
        <v>43302</v>
      </c>
      <c r="O8184" s="54">
        <v>18</v>
      </c>
      <c r="P8184" s="54">
        <v>11198.313337261199</v>
      </c>
      <c r="Q8184" s="42"/>
      <c r="R8184" s="55">
        <f t="shared" si="381"/>
        <v>0.75888216253499829</v>
      </c>
      <c r="S8184" s="55">
        <f t="shared" si="382"/>
        <v>29284.93317453851</v>
      </c>
      <c r="T8184" s="55">
        <f t="shared" si="383"/>
        <v>8498.2002421252928</v>
      </c>
    </row>
    <row r="8185" spans="2:20">
      <c r="B8185" s="49">
        <v>43302</v>
      </c>
      <c r="C8185" s="50">
        <v>19</v>
      </c>
      <c r="D8185" s="51">
        <v>2.82674</v>
      </c>
      <c r="E8185" s="42"/>
      <c r="F8185" s="49">
        <v>43302</v>
      </c>
      <c r="G8185" s="54">
        <v>19</v>
      </c>
      <c r="H8185" s="54">
        <v>21825.894890729101</v>
      </c>
      <c r="I8185" s="42"/>
      <c r="J8185" s="49">
        <v>43302</v>
      </c>
      <c r="K8185" s="54">
        <v>19</v>
      </c>
      <c r="L8185" s="54">
        <v>19992.95</v>
      </c>
      <c r="M8185" s="42"/>
      <c r="N8185" s="49">
        <v>43302</v>
      </c>
      <c r="O8185" s="54">
        <v>19</v>
      </c>
      <c r="P8185" s="54">
        <v>11465.322259038099</v>
      </c>
      <c r="Q8185" s="42"/>
      <c r="R8185" s="55">
        <f t="shared" si="381"/>
        <v>0.91601971420160766</v>
      </c>
      <c r="S8185" s="55">
        <f t="shared" si="382"/>
        <v>32409.485042513355</v>
      </c>
      <c r="T8185" s="55">
        <f t="shared" si="383"/>
        <v>10502.461218953411</v>
      </c>
    </row>
    <row r="8186" spans="2:20">
      <c r="B8186" s="49">
        <v>43302</v>
      </c>
      <c r="C8186" s="50">
        <v>20</v>
      </c>
      <c r="D8186" s="51">
        <v>2.5343300000000002</v>
      </c>
      <c r="E8186" s="42"/>
      <c r="F8186" s="49">
        <v>43302</v>
      </c>
      <c r="G8186" s="54">
        <v>20</v>
      </c>
      <c r="H8186" s="54">
        <v>21810.9586364674</v>
      </c>
      <c r="I8186" s="42"/>
      <c r="J8186" s="49">
        <v>43302</v>
      </c>
      <c r="K8186" s="54">
        <v>20</v>
      </c>
      <c r="L8186" s="54">
        <v>926.02</v>
      </c>
      <c r="M8186" s="42"/>
      <c r="N8186" s="49">
        <v>43302</v>
      </c>
      <c r="O8186" s="54">
        <v>20</v>
      </c>
      <c r="P8186" s="54">
        <v>11516.649772242699</v>
      </c>
      <c r="Q8186" s="42"/>
      <c r="R8186" s="55">
        <f t="shared" si="381"/>
        <v>4.2456639134224788E-2</v>
      </c>
      <c r="S8186" s="55">
        <f t="shared" si="382"/>
        <v>29186.991017287841</v>
      </c>
      <c r="T8186" s="55">
        <f t="shared" si="383"/>
        <v>488.95824341536036</v>
      </c>
    </row>
    <row r="8187" spans="2:20">
      <c r="B8187" s="49">
        <v>43302</v>
      </c>
      <c r="C8187" s="50">
        <v>21</v>
      </c>
      <c r="D8187" s="51">
        <v>2.6432799999999999</v>
      </c>
      <c r="E8187" s="42"/>
      <c r="F8187" s="49">
        <v>43302</v>
      </c>
      <c r="G8187" s="54">
        <v>21</v>
      </c>
      <c r="H8187" s="54">
        <v>21756.5633020198</v>
      </c>
      <c r="I8187" s="42"/>
      <c r="J8187" s="49">
        <v>43302</v>
      </c>
      <c r="K8187" s="54">
        <v>21</v>
      </c>
      <c r="L8187" s="54">
        <v>6955.58</v>
      </c>
      <c r="M8187" s="42"/>
      <c r="N8187" s="49">
        <v>43302</v>
      </c>
      <c r="O8187" s="54">
        <v>21</v>
      </c>
      <c r="P8187" s="54">
        <v>11536.214271871901</v>
      </c>
      <c r="Q8187" s="42"/>
      <c r="R8187" s="55">
        <f t="shared" si="381"/>
        <v>0.31970030852043019</v>
      </c>
      <c r="S8187" s="55">
        <f t="shared" si="382"/>
        <v>30493.444460553557</v>
      </c>
      <c r="T8187" s="55">
        <f t="shared" si="383"/>
        <v>3688.1312618752363</v>
      </c>
    </row>
    <row r="8188" spans="2:20">
      <c r="B8188" s="49">
        <v>43302</v>
      </c>
      <c r="C8188" s="50">
        <v>22</v>
      </c>
      <c r="D8188" s="51">
        <v>2.4337499999999999</v>
      </c>
      <c r="E8188" s="42"/>
      <c r="F8188" s="49">
        <v>43302</v>
      </c>
      <c r="G8188" s="54">
        <v>22</v>
      </c>
      <c r="H8188" s="54">
        <v>21650.327925278601</v>
      </c>
      <c r="I8188" s="42"/>
      <c r="J8188" s="49">
        <v>43302</v>
      </c>
      <c r="K8188" s="54">
        <v>22</v>
      </c>
      <c r="L8188" s="54">
        <v>-2121.64</v>
      </c>
      <c r="M8188" s="42"/>
      <c r="N8188" s="49">
        <v>43302</v>
      </c>
      <c r="O8188" s="54">
        <v>22</v>
      </c>
      <c r="P8188" s="54">
        <v>11494.382445699801</v>
      </c>
      <c r="Q8188" s="42"/>
      <c r="R8188" s="55">
        <f t="shared" si="381"/>
        <v>-9.7995744328787021E-2</v>
      </c>
      <c r="S8188" s="55">
        <f t="shared" si="382"/>
        <v>27974.453277221888</v>
      </c>
      <c r="T8188" s="55">
        <f t="shared" si="383"/>
        <v>-1126.4005633660954</v>
      </c>
    </row>
    <row r="8189" spans="2:20">
      <c r="B8189" s="49">
        <v>43302</v>
      </c>
      <c r="C8189" s="50">
        <v>23</v>
      </c>
      <c r="D8189" s="51">
        <v>2.9285199999999998</v>
      </c>
      <c r="E8189" s="42"/>
      <c r="F8189" s="49">
        <v>43302</v>
      </c>
      <c r="G8189" s="54">
        <v>23</v>
      </c>
      <c r="H8189" s="54">
        <v>21372.6647809237</v>
      </c>
      <c r="I8189" s="42"/>
      <c r="J8189" s="49">
        <v>43302</v>
      </c>
      <c r="K8189" s="54">
        <v>23</v>
      </c>
      <c r="L8189" s="54">
        <v>17329.439999999999</v>
      </c>
      <c r="M8189" s="42"/>
      <c r="N8189" s="49">
        <v>43302</v>
      </c>
      <c r="O8189" s="54">
        <v>23</v>
      </c>
      <c r="P8189" s="54">
        <v>11350.761375424399</v>
      </c>
      <c r="Q8189" s="42"/>
      <c r="R8189" s="55">
        <f t="shared" si="381"/>
        <v>0.81082261747105555</v>
      </c>
      <c r="S8189" s="55">
        <f t="shared" si="382"/>
        <v>33240.931703157861</v>
      </c>
      <c r="T8189" s="55">
        <f t="shared" si="383"/>
        <v>9203.4540487109698</v>
      </c>
    </row>
    <row r="8190" spans="2:20">
      <c r="B8190" s="49">
        <v>43302</v>
      </c>
      <c r="C8190" s="50">
        <v>24</v>
      </c>
      <c r="D8190" s="51">
        <v>2.5618699999999999</v>
      </c>
      <c r="E8190" s="42"/>
      <c r="F8190" s="49">
        <v>43302</v>
      </c>
      <c r="G8190" s="54">
        <v>24</v>
      </c>
      <c r="H8190" s="54">
        <v>21160.767509999201</v>
      </c>
      <c r="I8190" s="42"/>
      <c r="J8190" s="49">
        <v>43302</v>
      </c>
      <c r="K8190" s="54">
        <v>24</v>
      </c>
      <c r="L8190" s="54">
        <v>1736.15</v>
      </c>
      <c r="M8190" s="42"/>
      <c r="N8190" s="49">
        <v>43302</v>
      </c>
      <c r="O8190" s="54">
        <v>24</v>
      </c>
      <c r="P8190" s="54">
        <v>11241.0826222012</v>
      </c>
      <c r="Q8190" s="42"/>
      <c r="R8190" s="55">
        <f t="shared" si="381"/>
        <v>8.2045700808328834E-2</v>
      </c>
      <c r="S8190" s="55">
        <f t="shared" si="382"/>
        <v>28798.192337338587</v>
      </c>
      <c r="T8190" s="55">
        <f t="shared" si="383"/>
        <v>922.28250158282424</v>
      </c>
    </row>
    <row r="8191" spans="2:20">
      <c r="B8191" s="49">
        <v>43302</v>
      </c>
      <c r="C8191" s="50">
        <v>25</v>
      </c>
      <c r="D8191" s="51">
        <v>2.42598</v>
      </c>
      <c r="E8191" s="42"/>
      <c r="F8191" s="49">
        <v>43302</v>
      </c>
      <c r="G8191" s="54">
        <v>25</v>
      </c>
      <c r="H8191" s="54">
        <v>21030.597929215201</v>
      </c>
      <c r="I8191" s="42"/>
      <c r="J8191" s="49">
        <v>43302</v>
      </c>
      <c r="K8191" s="54">
        <v>25</v>
      </c>
      <c r="L8191" s="54">
        <v>-2758.02</v>
      </c>
      <c r="M8191" s="42"/>
      <c r="N8191" s="49">
        <v>43302</v>
      </c>
      <c r="O8191" s="54">
        <v>25</v>
      </c>
      <c r="P8191" s="54">
        <v>11145.609356224901</v>
      </c>
      <c r="Q8191" s="42"/>
      <c r="R8191" s="55">
        <f t="shared" si="381"/>
        <v>-0.13114320426280535</v>
      </c>
      <c r="S8191" s="55">
        <f t="shared" si="382"/>
        <v>27039.025386014484</v>
      </c>
      <c r="T8191" s="55">
        <f t="shared" si="383"/>
        <v>-1461.6709244368365</v>
      </c>
    </row>
    <row r="8192" spans="2:20">
      <c r="B8192" s="49">
        <v>43302</v>
      </c>
      <c r="C8192" s="50">
        <v>26</v>
      </c>
      <c r="D8192" s="51">
        <v>2.4352800000000001</v>
      </c>
      <c r="E8192" s="42"/>
      <c r="F8192" s="49">
        <v>43302</v>
      </c>
      <c r="G8192" s="54">
        <v>26</v>
      </c>
      <c r="H8192" s="54">
        <v>20894.475589308699</v>
      </c>
      <c r="I8192" s="42"/>
      <c r="J8192" s="49">
        <v>43302</v>
      </c>
      <c r="K8192" s="54">
        <v>26</v>
      </c>
      <c r="L8192" s="54">
        <v>-3225.22</v>
      </c>
      <c r="M8192" s="42"/>
      <c r="N8192" s="49">
        <v>43302</v>
      </c>
      <c r="O8192" s="54">
        <v>26</v>
      </c>
      <c r="P8192" s="54">
        <v>11013.310325680601</v>
      </c>
      <c r="Q8192" s="42"/>
      <c r="R8192" s="55">
        <f t="shared" si="381"/>
        <v>-0.15435754710447402</v>
      </c>
      <c r="S8192" s="55">
        <f t="shared" si="382"/>
        <v>26820.494369923454</v>
      </c>
      <c r="T8192" s="55">
        <f t="shared" si="383"/>
        <v>-1699.9875673724334</v>
      </c>
    </row>
    <row r="8193" spans="2:20">
      <c r="B8193" s="49">
        <v>43302</v>
      </c>
      <c r="C8193" s="50">
        <v>27</v>
      </c>
      <c r="D8193" s="51">
        <v>2.2991600000000001</v>
      </c>
      <c r="E8193" s="42"/>
      <c r="F8193" s="49">
        <v>43302</v>
      </c>
      <c r="G8193" s="54">
        <v>27</v>
      </c>
      <c r="H8193" s="54">
        <v>20575.0224600728</v>
      </c>
      <c r="I8193" s="42"/>
      <c r="J8193" s="49">
        <v>43302</v>
      </c>
      <c r="K8193" s="54">
        <v>27</v>
      </c>
      <c r="L8193" s="54">
        <v>-6556.54</v>
      </c>
      <c r="M8193" s="42"/>
      <c r="N8193" s="49">
        <v>43302</v>
      </c>
      <c r="O8193" s="54">
        <v>27</v>
      </c>
      <c r="P8193" s="54">
        <v>10799.873535536501</v>
      </c>
      <c r="Q8193" s="42"/>
      <c r="R8193" s="55">
        <f t="shared" si="381"/>
        <v>-0.31866502273440539</v>
      </c>
      <c r="S8193" s="55">
        <f t="shared" si="382"/>
        <v>24830.637237964103</v>
      </c>
      <c r="T8193" s="55">
        <f t="shared" si="383"/>
        <v>-3441.541945730442</v>
      </c>
    </row>
    <row r="8194" spans="2:20">
      <c r="B8194" s="49">
        <v>43302</v>
      </c>
      <c r="C8194" s="50">
        <v>28</v>
      </c>
      <c r="D8194" s="51">
        <v>1.85548</v>
      </c>
      <c r="E8194" s="42"/>
      <c r="F8194" s="49">
        <v>43302</v>
      </c>
      <c r="G8194" s="54">
        <v>28</v>
      </c>
      <c r="H8194" s="54">
        <v>20331.689340106801</v>
      </c>
      <c r="I8194" s="42"/>
      <c r="J8194" s="49">
        <v>43302</v>
      </c>
      <c r="K8194" s="54">
        <v>28</v>
      </c>
      <c r="L8194" s="54">
        <v>-12109.38</v>
      </c>
      <c r="M8194" s="42"/>
      <c r="N8194" s="49">
        <v>43302</v>
      </c>
      <c r="O8194" s="54">
        <v>28</v>
      </c>
      <c r="P8194" s="54">
        <v>10619.4368778559</v>
      </c>
      <c r="Q8194" s="42"/>
      <c r="R8194" s="55">
        <f t="shared" si="381"/>
        <v>-0.59559143352208965</v>
      </c>
      <c r="S8194" s="55">
        <f t="shared" si="382"/>
        <v>19704.152738124067</v>
      </c>
      <c r="T8194" s="55">
        <f t="shared" si="383"/>
        <v>-6324.8456332795395</v>
      </c>
    </row>
    <row r="8195" spans="2:20">
      <c r="B8195" s="49">
        <v>43302</v>
      </c>
      <c r="C8195" s="50">
        <v>29</v>
      </c>
      <c r="D8195" s="51">
        <v>1.0472600000000001</v>
      </c>
      <c r="E8195" s="42"/>
      <c r="F8195" s="49">
        <v>43302</v>
      </c>
      <c r="G8195" s="54">
        <v>29</v>
      </c>
      <c r="H8195" s="54">
        <v>20239.304805577001</v>
      </c>
      <c r="I8195" s="42"/>
      <c r="J8195" s="49">
        <v>43302</v>
      </c>
      <c r="K8195" s="54">
        <v>29</v>
      </c>
      <c r="L8195" s="54">
        <v>-14401.65</v>
      </c>
      <c r="M8195" s="42"/>
      <c r="N8195" s="49">
        <v>43302</v>
      </c>
      <c r="O8195" s="54">
        <v>29</v>
      </c>
      <c r="P8195" s="54">
        <v>10580.4246079244</v>
      </c>
      <c r="Q8195" s="42"/>
      <c r="R8195" s="55">
        <f t="shared" si="381"/>
        <v>-0.71156841296404516</v>
      </c>
      <c r="S8195" s="55">
        <f t="shared" si="382"/>
        <v>11080.455474894909</v>
      </c>
      <c r="T8195" s="55">
        <f t="shared" si="383"/>
        <v>-7528.6959467464949</v>
      </c>
    </row>
    <row r="8196" spans="2:20">
      <c r="B8196" s="49">
        <v>43302</v>
      </c>
      <c r="C8196" s="50">
        <v>30</v>
      </c>
      <c r="D8196" s="51">
        <v>1.2499899999999999</v>
      </c>
      <c r="E8196" s="42"/>
      <c r="F8196" s="49">
        <v>43302</v>
      </c>
      <c r="G8196" s="54">
        <v>30</v>
      </c>
      <c r="H8196" s="54">
        <v>20389.236944878401</v>
      </c>
      <c r="I8196" s="42"/>
      <c r="J8196" s="49">
        <v>43302</v>
      </c>
      <c r="K8196" s="54">
        <v>30</v>
      </c>
      <c r="L8196" s="54">
        <v>-8860.66</v>
      </c>
      <c r="M8196" s="42"/>
      <c r="N8196" s="49">
        <v>43302</v>
      </c>
      <c r="O8196" s="54">
        <v>30</v>
      </c>
      <c r="P8196" s="54">
        <v>10665.1640053304</v>
      </c>
      <c r="Q8196" s="42"/>
      <c r="R8196" s="55">
        <f t="shared" si="381"/>
        <v>-0.43457536071381625</v>
      </c>
      <c r="S8196" s="55">
        <f t="shared" si="382"/>
        <v>13331.348355022947</v>
      </c>
      <c r="T8196" s="55">
        <f t="shared" si="383"/>
        <v>-4634.8174946884683</v>
      </c>
    </row>
    <row r="8197" spans="2:20">
      <c r="B8197" s="49">
        <v>43302</v>
      </c>
      <c r="C8197" s="50">
        <v>31</v>
      </c>
      <c r="D8197" s="51">
        <v>1.1881699999999999</v>
      </c>
      <c r="E8197" s="42"/>
      <c r="F8197" s="49">
        <v>43302</v>
      </c>
      <c r="G8197" s="54">
        <v>31</v>
      </c>
      <c r="H8197" s="54">
        <v>20556.022100266899</v>
      </c>
      <c r="I8197" s="42"/>
      <c r="J8197" s="49">
        <v>43302</v>
      </c>
      <c r="K8197" s="54">
        <v>31</v>
      </c>
      <c r="L8197" s="54">
        <v>-10626.04</v>
      </c>
      <c r="M8197" s="42"/>
      <c r="N8197" s="49">
        <v>43302</v>
      </c>
      <c r="O8197" s="54">
        <v>31</v>
      </c>
      <c r="P8197" s="54">
        <v>10758.505238972701</v>
      </c>
      <c r="Q8197" s="42"/>
      <c r="R8197" s="55">
        <f t="shared" si="381"/>
        <v>-0.51693075382819487</v>
      </c>
      <c r="S8197" s="55">
        <f t="shared" si="382"/>
        <v>12782.933169790193</v>
      </c>
      <c r="T8197" s="55">
        <f t="shared" si="383"/>
        <v>-5561.4022232467423</v>
      </c>
    </row>
    <row r="8198" spans="2:20">
      <c r="B8198" s="49">
        <v>43302</v>
      </c>
      <c r="C8198" s="50">
        <v>32</v>
      </c>
      <c r="D8198" s="51">
        <v>0.65844999999999998</v>
      </c>
      <c r="E8198" s="42"/>
      <c r="F8198" s="49">
        <v>43302</v>
      </c>
      <c r="G8198" s="54">
        <v>32</v>
      </c>
      <c r="H8198" s="54">
        <v>20825.9682247893</v>
      </c>
      <c r="I8198" s="42"/>
      <c r="J8198" s="49">
        <v>43302</v>
      </c>
      <c r="K8198" s="54">
        <v>32</v>
      </c>
      <c r="L8198" s="54">
        <v>-22256.7</v>
      </c>
      <c r="M8198" s="42"/>
      <c r="N8198" s="49">
        <v>43302</v>
      </c>
      <c r="O8198" s="54">
        <v>32</v>
      </c>
      <c r="P8198" s="54">
        <v>10867.2040903222</v>
      </c>
      <c r="Q8198" s="42"/>
      <c r="R8198" s="55">
        <f t="shared" si="381"/>
        <v>-1.0686994121842408</v>
      </c>
      <c r="S8198" s="55">
        <f t="shared" si="382"/>
        <v>7155.5105332726525</v>
      </c>
      <c r="T8198" s="55">
        <f t="shared" si="383"/>
        <v>-11613.774623413514</v>
      </c>
    </row>
    <row r="8199" spans="2:20">
      <c r="B8199" s="49">
        <v>43302</v>
      </c>
      <c r="C8199" s="50">
        <v>33</v>
      </c>
      <c r="D8199" s="51">
        <v>1.23045</v>
      </c>
      <c r="E8199" s="42"/>
      <c r="F8199" s="49">
        <v>43302</v>
      </c>
      <c r="G8199" s="54">
        <v>33</v>
      </c>
      <c r="H8199" s="54">
        <v>21183.387348139</v>
      </c>
      <c r="I8199" s="42"/>
      <c r="J8199" s="49">
        <v>43302</v>
      </c>
      <c r="K8199" s="54">
        <v>33</v>
      </c>
      <c r="L8199" s="54">
        <v>-18450.34</v>
      </c>
      <c r="M8199" s="42"/>
      <c r="N8199" s="49">
        <v>43302</v>
      </c>
      <c r="O8199" s="54">
        <v>33</v>
      </c>
      <c r="P8199" s="54">
        <v>10941.5794942879</v>
      </c>
      <c r="Q8199" s="42"/>
      <c r="R8199" s="55">
        <f t="shared" si="381"/>
        <v>-0.87098157139730992</v>
      </c>
      <c r="S8199" s="55">
        <f t="shared" si="382"/>
        <v>13463.066488746546</v>
      </c>
      <c r="T8199" s="55">
        <f t="shared" si="383"/>
        <v>-9529.9141015034584</v>
      </c>
    </row>
    <row r="8200" spans="2:20">
      <c r="B8200" s="49">
        <v>43302</v>
      </c>
      <c r="C8200" s="50">
        <v>34</v>
      </c>
      <c r="D8200" s="51">
        <v>1.5821700000000001</v>
      </c>
      <c r="E8200" s="42"/>
      <c r="F8200" s="49">
        <v>43302</v>
      </c>
      <c r="G8200" s="54">
        <v>34</v>
      </c>
      <c r="H8200" s="54">
        <v>21861.626502382001</v>
      </c>
      <c r="I8200" s="42"/>
      <c r="J8200" s="49">
        <v>43302</v>
      </c>
      <c r="K8200" s="54">
        <v>34</v>
      </c>
      <c r="L8200" s="54">
        <v>-10197.57</v>
      </c>
      <c r="M8200" s="42"/>
      <c r="N8200" s="49">
        <v>43302</v>
      </c>
      <c r="O8200" s="54">
        <v>34</v>
      </c>
      <c r="P8200" s="54">
        <v>11279.7075927474</v>
      </c>
      <c r="Q8200" s="42"/>
      <c r="R8200" s="55">
        <f t="shared" si="381"/>
        <v>-0.46645980338603316</v>
      </c>
      <c r="S8200" s="55">
        <f t="shared" si="382"/>
        <v>17846.414962017156</v>
      </c>
      <c r="T8200" s="55">
        <f t="shared" si="383"/>
        <v>-5261.5301859648971</v>
      </c>
    </row>
    <row r="8201" spans="2:20">
      <c r="B8201" s="49">
        <v>43302</v>
      </c>
      <c r="C8201" s="50">
        <v>35</v>
      </c>
      <c r="D8201" s="51">
        <v>2.1471900000000002</v>
      </c>
      <c r="E8201" s="42"/>
      <c r="F8201" s="49">
        <v>43302</v>
      </c>
      <c r="G8201" s="54">
        <v>35</v>
      </c>
      <c r="H8201" s="54">
        <v>22566.377268977201</v>
      </c>
      <c r="I8201" s="42"/>
      <c r="J8201" s="49">
        <v>43302</v>
      </c>
      <c r="K8201" s="54">
        <v>35</v>
      </c>
      <c r="L8201" s="54">
        <v>5749.67</v>
      </c>
      <c r="M8201" s="42"/>
      <c r="N8201" s="49">
        <v>43302</v>
      </c>
      <c r="O8201" s="54">
        <v>35</v>
      </c>
      <c r="P8201" s="54">
        <v>11606.479172015301</v>
      </c>
      <c r="Q8201" s="42"/>
      <c r="R8201" s="55">
        <f t="shared" si="381"/>
        <v>0.25478923495195993</v>
      </c>
      <c r="S8201" s="55">
        <f t="shared" si="382"/>
        <v>24921.316013359534</v>
      </c>
      <c r="T8201" s="55">
        <f t="shared" si="383"/>
        <v>2957.2059487236356</v>
      </c>
    </row>
    <row r="8202" spans="2:20">
      <c r="B8202" s="49">
        <v>43302</v>
      </c>
      <c r="C8202" s="50">
        <v>36</v>
      </c>
      <c r="D8202" s="51">
        <v>2.1126100000000001</v>
      </c>
      <c r="E8202" s="42"/>
      <c r="F8202" s="49">
        <v>43302</v>
      </c>
      <c r="G8202" s="54">
        <v>36</v>
      </c>
      <c r="H8202" s="54">
        <v>22856.814942702302</v>
      </c>
      <c r="I8202" s="42"/>
      <c r="J8202" s="49">
        <v>43302</v>
      </c>
      <c r="K8202" s="54">
        <v>36</v>
      </c>
      <c r="L8202" s="54">
        <v>7021.75</v>
      </c>
      <c r="M8202" s="42"/>
      <c r="N8202" s="49">
        <v>43302</v>
      </c>
      <c r="O8202" s="54">
        <v>36</v>
      </c>
      <c r="P8202" s="54">
        <v>11768.085963007699</v>
      </c>
      <c r="Q8202" s="42"/>
      <c r="R8202" s="55">
        <f t="shared" ref="R8202:R8265" si="384">L8202/H8202</f>
        <v>0.30720596975572473</v>
      </c>
      <c r="S8202" s="55">
        <f t="shared" ref="S8202:S8265" si="385">P8202*D8202</f>
        <v>24861.376086309698</v>
      </c>
      <c r="T8202" s="55">
        <f t="shared" ref="T8202:T8265" si="386">P8202*R8202</f>
        <v>3615.2262604345119</v>
      </c>
    </row>
    <row r="8203" spans="2:20">
      <c r="B8203" s="49">
        <v>43302</v>
      </c>
      <c r="C8203" s="50">
        <v>37</v>
      </c>
      <c r="D8203" s="51">
        <v>1.4539800000000001</v>
      </c>
      <c r="E8203" s="42"/>
      <c r="F8203" s="49">
        <v>43302</v>
      </c>
      <c r="G8203" s="54">
        <v>37</v>
      </c>
      <c r="H8203" s="54">
        <v>23141.147344241301</v>
      </c>
      <c r="I8203" s="42"/>
      <c r="J8203" s="49">
        <v>43302</v>
      </c>
      <c r="K8203" s="54">
        <v>37</v>
      </c>
      <c r="L8203" s="54">
        <v>-2594.71</v>
      </c>
      <c r="M8203" s="42"/>
      <c r="N8203" s="49">
        <v>43302</v>
      </c>
      <c r="O8203" s="54">
        <v>37</v>
      </c>
      <c r="P8203" s="54">
        <v>11841.586609992501</v>
      </c>
      <c r="Q8203" s="42"/>
      <c r="R8203" s="55">
        <f t="shared" si="384"/>
        <v>-0.11212538260967844</v>
      </c>
      <c r="S8203" s="55">
        <f t="shared" si="385"/>
        <v>17217.430099196896</v>
      </c>
      <c r="T8203" s="55">
        <f t="shared" si="386"/>
        <v>-1327.7424293510542</v>
      </c>
    </row>
    <row r="8204" spans="2:20">
      <c r="B8204" s="49">
        <v>43302</v>
      </c>
      <c r="C8204" s="50">
        <v>38</v>
      </c>
      <c r="D8204" s="51">
        <v>1.2082900000000001</v>
      </c>
      <c r="E8204" s="42"/>
      <c r="F8204" s="49">
        <v>43302</v>
      </c>
      <c r="G8204" s="54">
        <v>38</v>
      </c>
      <c r="H8204" s="54">
        <v>23279.429845232102</v>
      </c>
      <c r="I8204" s="42"/>
      <c r="J8204" s="49">
        <v>43302</v>
      </c>
      <c r="K8204" s="54">
        <v>38</v>
      </c>
      <c r="L8204" s="54">
        <v>-4409.6400000000003</v>
      </c>
      <c r="M8204" s="42"/>
      <c r="N8204" s="49">
        <v>43302</v>
      </c>
      <c r="O8204" s="54">
        <v>38</v>
      </c>
      <c r="P8204" s="54">
        <v>11840.8307277326</v>
      </c>
      <c r="Q8204" s="42"/>
      <c r="R8204" s="55">
        <f t="shared" si="384"/>
        <v>-0.18942216494632688</v>
      </c>
      <c r="S8204" s="55">
        <f t="shared" si="385"/>
        <v>14307.157360012025</v>
      </c>
      <c r="T8204" s="55">
        <f t="shared" si="386"/>
        <v>-2242.9157912101005</v>
      </c>
    </row>
    <row r="8205" spans="2:20">
      <c r="B8205" s="49">
        <v>43302</v>
      </c>
      <c r="C8205" s="50">
        <v>39</v>
      </c>
      <c r="D8205" s="51">
        <v>1.1322300000000001</v>
      </c>
      <c r="E8205" s="42"/>
      <c r="F8205" s="49">
        <v>43302</v>
      </c>
      <c r="G8205" s="54">
        <v>39</v>
      </c>
      <c r="H8205" s="54">
        <v>23181.289238791102</v>
      </c>
      <c r="I8205" s="42"/>
      <c r="J8205" s="49">
        <v>43302</v>
      </c>
      <c r="K8205" s="54">
        <v>39</v>
      </c>
      <c r="L8205" s="54">
        <v>-5070.99</v>
      </c>
      <c r="M8205" s="42"/>
      <c r="N8205" s="49">
        <v>43302</v>
      </c>
      <c r="O8205" s="54">
        <v>39</v>
      </c>
      <c r="P8205" s="54">
        <v>11772.002992461599</v>
      </c>
      <c r="Q8205" s="42"/>
      <c r="R8205" s="55">
        <f t="shared" si="384"/>
        <v>-0.21875357956857325</v>
      </c>
      <c r="S8205" s="55">
        <f t="shared" si="385"/>
        <v>13328.614948154798</v>
      </c>
      <c r="T8205" s="55">
        <f t="shared" si="386"/>
        <v>-2575.167793292931</v>
      </c>
    </row>
    <row r="8206" spans="2:20">
      <c r="B8206" s="49">
        <v>43302</v>
      </c>
      <c r="C8206" s="50">
        <v>40</v>
      </c>
      <c r="D8206" s="51">
        <v>1.1429400000000001</v>
      </c>
      <c r="E8206" s="42"/>
      <c r="F8206" s="49">
        <v>43302</v>
      </c>
      <c r="G8206" s="54">
        <v>40</v>
      </c>
      <c r="H8206" s="54">
        <v>22903.6287294578</v>
      </c>
      <c r="I8206" s="42"/>
      <c r="J8206" s="49">
        <v>43302</v>
      </c>
      <c r="K8206" s="54">
        <v>40</v>
      </c>
      <c r="L8206" s="54">
        <v>-12480.68</v>
      </c>
      <c r="M8206" s="42"/>
      <c r="N8206" s="49">
        <v>43302</v>
      </c>
      <c r="O8206" s="54">
        <v>40</v>
      </c>
      <c r="P8206" s="54">
        <v>11616.334990748001</v>
      </c>
      <c r="Q8206" s="42"/>
      <c r="R8206" s="55">
        <f t="shared" si="384"/>
        <v>-0.54492151210728501</v>
      </c>
      <c r="S8206" s="55">
        <f t="shared" si="385"/>
        <v>13276.77391432552</v>
      </c>
      <c r="T8206" s="55">
        <f t="shared" si="386"/>
        <v>-6329.9908283031655</v>
      </c>
    </row>
    <row r="8207" spans="2:20">
      <c r="B8207" s="49">
        <v>43302</v>
      </c>
      <c r="C8207" s="50">
        <v>41</v>
      </c>
      <c r="D8207" s="51">
        <v>1.0313000000000001</v>
      </c>
      <c r="E8207" s="42"/>
      <c r="F8207" s="49">
        <v>43302</v>
      </c>
      <c r="G8207" s="54">
        <v>41</v>
      </c>
      <c r="H8207" s="54">
        <v>22677.807032242901</v>
      </c>
      <c r="I8207" s="42"/>
      <c r="J8207" s="49">
        <v>43302</v>
      </c>
      <c r="K8207" s="54">
        <v>41</v>
      </c>
      <c r="L8207" s="54">
        <v>-15065.41</v>
      </c>
      <c r="M8207" s="42"/>
      <c r="N8207" s="49">
        <v>43302</v>
      </c>
      <c r="O8207" s="54">
        <v>41</v>
      </c>
      <c r="P8207" s="54">
        <v>11485.1923181157</v>
      </c>
      <c r="Q8207" s="42"/>
      <c r="R8207" s="55">
        <f t="shared" si="384"/>
        <v>-0.66432393478700424</v>
      </c>
      <c r="S8207" s="55">
        <f t="shared" si="385"/>
        <v>11844.678837672722</v>
      </c>
      <c r="T8207" s="55">
        <f t="shared" si="386"/>
        <v>-7629.8881525560964</v>
      </c>
    </row>
    <row r="8208" spans="2:20">
      <c r="B8208" s="49">
        <v>43302</v>
      </c>
      <c r="C8208" s="50">
        <v>42</v>
      </c>
      <c r="D8208" s="51">
        <v>1.24224</v>
      </c>
      <c r="E8208" s="42"/>
      <c r="F8208" s="49">
        <v>43302</v>
      </c>
      <c r="G8208" s="54">
        <v>42</v>
      </c>
      <c r="H8208" s="54">
        <v>22443.8250812525</v>
      </c>
      <c r="I8208" s="42"/>
      <c r="J8208" s="49">
        <v>43302</v>
      </c>
      <c r="K8208" s="54">
        <v>42</v>
      </c>
      <c r="L8208" s="54">
        <v>-8811.56</v>
      </c>
      <c r="M8208" s="42"/>
      <c r="N8208" s="49">
        <v>43302</v>
      </c>
      <c r="O8208" s="54">
        <v>42</v>
      </c>
      <c r="P8208" s="54">
        <v>11364.162199074801</v>
      </c>
      <c r="Q8208" s="42"/>
      <c r="R8208" s="55">
        <f t="shared" si="384"/>
        <v>-0.39260509151625689</v>
      </c>
      <c r="S8208" s="55">
        <f t="shared" si="385"/>
        <v>14117.016850178681</v>
      </c>
      <c r="T8208" s="55">
        <f t="shared" si="386"/>
        <v>-4461.6279401733491</v>
      </c>
    </row>
    <row r="8209" spans="2:20">
      <c r="B8209" s="49">
        <v>43302</v>
      </c>
      <c r="C8209" s="50">
        <v>43</v>
      </c>
      <c r="D8209" s="51">
        <v>1.0106900000000001</v>
      </c>
      <c r="E8209" s="42"/>
      <c r="F8209" s="49">
        <v>43302</v>
      </c>
      <c r="G8209" s="54">
        <v>43</v>
      </c>
      <c r="H8209" s="54">
        <v>22516.9070830333</v>
      </c>
      <c r="I8209" s="42"/>
      <c r="J8209" s="49">
        <v>43302</v>
      </c>
      <c r="K8209" s="54">
        <v>43</v>
      </c>
      <c r="L8209" s="54">
        <v>-14667.1</v>
      </c>
      <c r="M8209" s="42"/>
      <c r="N8209" s="49">
        <v>43302</v>
      </c>
      <c r="O8209" s="54">
        <v>43</v>
      </c>
      <c r="P8209" s="54">
        <v>11413.8155801543</v>
      </c>
      <c r="Q8209" s="42"/>
      <c r="R8209" s="55">
        <f t="shared" si="384"/>
        <v>-0.65138164606327298</v>
      </c>
      <c r="S8209" s="55">
        <f t="shared" si="385"/>
        <v>11535.829268706151</v>
      </c>
      <c r="T8209" s="55">
        <f t="shared" si="386"/>
        <v>-7434.749980463539</v>
      </c>
    </row>
    <row r="8210" spans="2:20">
      <c r="B8210" s="49">
        <v>43302</v>
      </c>
      <c r="C8210" s="50">
        <v>44</v>
      </c>
      <c r="D8210" s="51">
        <v>1.2491099999999999</v>
      </c>
      <c r="E8210" s="42"/>
      <c r="F8210" s="49">
        <v>43302</v>
      </c>
      <c r="G8210" s="54">
        <v>44</v>
      </c>
      <c r="H8210" s="54">
        <v>22609.520598581399</v>
      </c>
      <c r="I8210" s="42"/>
      <c r="J8210" s="49">
        <v>43302</v>
      </c>
      <c r="K8210" s="54">
        <v>44</v>
      </c>
      <c r="L8210" s="54">
        <v>-8339.0400000000009</v>
      </c>
      <c r="M8210" s="42"/>
      <c r="N8210" s="49">
        <v>43302</v>
      </c>
      <c r="O8210" s="54">
        <v>44</v>
      </c>
      <c r="P8210" s="54">
        <v>11431.1333470924</v>
      </c>
      <c r="Q8210" s="42"/>
      <c r="R8210" s="55">
        <f t="shared" si="384"/>
        <v>-0.36882869601946455</v>
      </c>
      <c r="S8210" s="55">
        <f t="shared" si="385"/>
        <v>14278.742975186588</v>
      </c>
      <c r="T8210" s="55">
        <f t="shared" si="386"/>
        <v>-4216.130006432707</v>
      </c>
    </row>
    <row r="8211" spans="2:20">
      <c r="B8211" s="49">
        <v>43302</v>
      </c>
      <c r="C8211" s="50">
        <v>45</v>
      </c>
      <c r="D8211" s="51">
        <v>0.83292999999999995</v>
      </c>
      <c r="E8211" s="42"/>
      <c r="F8211" s="49">
        <v>43302</v>
      </c>
      <c r="G8211" s="54">
        <v>45</v>
      </c>
      <c r="H8211" s="54">
        <v>22346.428482130399</v>
      </c>
      <c r="I8211" s="42"/>
      <c r="J8211" s="49">
        <v>43302</v>
      </c>
      <c r="K8211" s="54">
        <v>45</v>
      </c>
      <c r="L8211" s="54">
        <v>-14090.7</v>
      </c>
      <c r="M8211" s="42"/>
      <c r="N8211" s="49">
        <v>43302</v>
      </c>
      <c r="O8211" s="54">
        <v>45</v>
      </c>
      <c r="P8211" s="54">
        <v>11336.9257382858</v>
      </c>
      <c r="Q8211" s="42"/>
      <c r="R8211" s="55">
        <f t="shared" si="384"/>
        <v>-0.63055713852742978</v>
      </c>
      <c r="S8211" s="55">
        <f t="shared" si="385"/>
        <v>9442.8655551903903</v>
      </c>
      <c r="T8211" s="55">
        <f t="shared" si="386"/>
        <v>-7148.579453231463</v>
      </c>
    </row>
    <row r="8212" spans="2:20">
      <c r="B8212" s="49">
        <v>43302</v>
      </c>
      <c r="C8212" s="50">
        <v>46</v>
      </c>
      <c r="D8212" s="51">
        <v>0.71965999999999997</v>
      </c>
      <c r="E8212" s="42"/>
      <c r="F8212" s="49">
        <v>43302</v>
      </c>
      <c r="G8212" s="54">
        <v>46</v>
      </c>
      <c r="H8212" s="54">
        <v>21404.5378554872</v>
      </c>
      <c r="I8212" s="42"/>
      <c r="J8212" s="49">
        <v>43302</v>
      </c>
      <c r="K8212" s="54">
        <v>46</v>
      </c>
      <c r="L8212" s="54">
        <v>-15286.74</v>
      </c>
      <c r="M8212" s="42"/>
      <c r="N8212" s="49">
        <v>43302</v>
      </c>
      <c r="O8212" s="54">
        <v>46</v>
      </c>
      <c r="P8212" s="54">
        <v>10839.6409078015</v>
      </c>
      <c r="Q8212" s="42"/>
      <c r="R8212" s="55">
        <f t="shared" si="384"/>
        <v>-0.71418220300800084</v>
      </c>
      <c r="S8212" s="55">
        <f t="shared" si="385"/>
        <v>7800.8559757084276</v>
      </c>
      <c r="T8212" s="55">
        <f t="shared" si="386"/>
        <v>-7741.4786233493214</v>
      </c>
    </row>
    <row r="8213" spans="2:20">
      <c r="B8213" s="49">
        <v>43302</v>
      </c>
      <c r="C8213" s="50">
        <v>47</v>
      </c>
      <c r="D8213" s="51">
        <v>1.74257</v>
      </c>
      <c r="E8213" s="42"/>
      <c r="F8213" s="49">
        <v>43302</v>
      </c>
      <c r="G8213" s="54">
        <v>47</v>
      </c>
      <c r="H8213" s="54">
        <v>20610.023066760899</v>
      </c>
      <c r="I8213" s="42"/>
      <c r="J8213" s="49">
        <v>43302</v>
      </c>
      <c r="K8213" s="54">
        <v>47</v>
      </c>
      <c r="L8213" s="54">
        <v>-14166.35</v>
      </c>
      <c r="M8213" s="42"/>
      <c r="N8213" s="49">
        <v>43302</v>
      </c>
      <c r="O8213" s="54">
        <v>47</v>
      </c>
      <c r="P8213" s="54">
        <v>10365.3642153951</v>
      </c>
      <c r="Q8213" s="42"/>
      <c r="R8213" s="55">
        <f t="shared" si="384"/>
        <v>-0.68735245730253347</v>
      </c>
      <c r="S8213" s="55">
        <f t="shared" si="385"/>
        <v>18062.37272082104</v>
      </c>
      <c r="T8213" s="55">
        <f t="shared" si="386"/>
        <v>-7124.6585642875689</v>
      </c>
    </row>
    <row r="8214" spans="2:20">
      <c r="B8214" s="49">
        <v>43302</v>
      </c>
      <c r="C8214" s="50">
        <v>48</v>
      </c>
      <c r="D8214" s="51">
        <v>2.2015600000000002</v>
      </c>
      <c r="E8214" s="42"/>
      <c r="F8214" s="49">
        <v>43302</v>
      </c>
      <c r="G8214" s="54">
        <v>48</v>
      </c>
      <c r="H8214" s="54">
        <v>19401.461505797899</v>
      </c>
      <c r="I8214" s="42"/>
      <c r="J8214" s="49">
        <v>43302</v>
      </c>
      <c r="K8214" s="54">
        <v>48</v>
      </c>
      <c r="L8214" s="54">
        <v>-11882.43</v>
      </c>
      <c r="M8214" s="42"/>
      <c r="N8214" s="49">
        <v>43302</v>
      </c>
      <c r="O8214" s="54">
        <v>48</v>
      </c>
      <c r="P8214" s="54">
        <v>9650.9117470373003</v>
      </c>
      <c r="Q8214" s="42"/>
      <c r="R8214" s="55">
        <f t="shared" si="384"/>
        <v>-0.61245025259819086</v>
      </c>
      <c r="S8214" s="55">
        <f t="shared" si="385"/>
        <v>21247.061265807442</v>
      </c>
      <c r="T8214" s="55">
        <f t="shared" si="386"/>
        <v>-5910.7033372758424</v>
      </c>
    </row>
    <row r="8215" spans="2:20">
      <c r="B8215" s="49">
        <v>43303</v>
      </c>
      <c r="C8215" s="50">
        <v>1</v>
      </c>
      <c r="D8215" s="51">
        <v>3.2584599999999999</v>
      </c>
      <c r="E8215" s="42"/>
      <c r="F8215" s="49">
        <v>43303</v>
      </c>
      <c r="G8215" s="54">
        <v>1</v>
      </c>
      <c r="H8215" s="54">
        <v>18600.814542709501</v>
      </c>
      <c r="I8215" s="42"/>
      <c r="J8215" s="49">
        <v>43303</v>
      </c>
      <c r="K8215" s="54">
        <v>1</v>
      </c>
      <c r="L8215" s="54">
        <v>-1893.46</v>
      </c>
      <c r="M8215" s="42"/>
      <c r="N8215" s="49">
        <v>43303</v>
      </c>
      <c r="O8215" s="54">
        <v>1</v>
      </c>
      <c r="P8215" s="54">
        <v>9304.1633351631008</v>
      </c>
      <c r="Q8215" s="42"/>
      <c r="R8215" s="55">
        <f t="shared" si="384"/>
        <v>-0.10179446688489954</v>
      </c>
      <c r="S8215" s="55">
        <f t="shared" si="385"/>
        <v>30317.244061095556</v>
      </c>
      <c r="T8215" s="55">
        <f t="shared" si="386"/>
        <v>-947.11234651295672</v>
      </c>
    </row>
    <row r="8216" spans="2:20">
      <c r="B8216" s="49">
        <v>43303</v>
      </c>
      <c r="C8216" s="50">
        <v>2</v>
      </c>
      <c r="D8216" s="51">
        <v>2.9675699999999998</v>
      </c>
      <c r="E8216" s="42"/>
      <c r="F8216" s="49">
        <v>43303</v>
      </c>
      <c r="G8216" s="54">
        <v>2</v>
      </c>
      <c r="H8216" s="54">
        <v>17917.727479078399</v>
      </c>
      <c r="I8216" s="42"/>
      <c r="J8216" s="49">
        <v>43303</v>
      </c>
      <c r="K8216" s="54">
        <v>2</v>
      </c>
      <c r="L8216" s="54">
        <v>-7139.52</v>
      </c>
      <c r="M8216" s="42"/>
      <c r="N8216" s="49">
        <v>43303</v>
      </c>
      <c r="O8216" s="54">
        <v>2</v>
      </c>
      <c r="P8216" s="54">
        <v>8924.8589161378004</v>
      </c>
      <c r="Q8216" s="42"/>
      <c r="R8216" s="55">
        <f t="shared" si="384"/>
        <v>-0.39846124506226849</v>
      </c>
      <c r="S8216" s="55">
        <f t="shared" si="385"/>
        <v>26485.143573763049</v>
      </c>
      <c r="T8216" s="55">
        <f t="shared" si="386"/>
        <v>-3556.2103957293562</v>
      </c>
    </row>
    <row r="8217" spans="2:20">
      <c r="B8217" s="49">
        <v>43303</v>
      </c>
      <c r="C8217" s="50">
        <v>3</v>
      </c>
      <c r="D8217" s="51">
        <v>2.6194799999999998</v>
      </c>
      <c r="E8217" s="42"/>
      <c r="F8217" s="49">
        <v>43303</v>
      </c>
      <c r="G8217" s="54">
        <v>3</v>
      </c>
      <c r="H8217" s="54">
        <v>17250.281933083799</v>
      </c>
      <c r="I8217" s="42"/>
      <c r="J8217" s="49">
        <v>43303</v>
      </c>
      <c r="K8217" s="54">
        <v>3</v>
      </c>
      <c r="L8217" s="54">
        <v>-12110.28</v>
      </c>
      <c r="M8217" s="42"/>
      <c r="N8217" s="49">
        <v>43303</v>
      </c>
      <c r="O8217" s="54">
        <v>3</v>
      </c>
      <c r="P8217" s="54">
        <v>8601.4373434157005</v>
      </c>
      <c r="Q8217" s="42"/>
      <c r="R8217" s="55">
        <f t="shared" si="384"/>
        <v>-0.70203374338908964</v>
      </c>
      <c r="S8217" s="55">
        <f t="shared" si="385"/>
        <v>22531.293092330558</v>
      </c>
      <c r="T8217" s="55">
        <f t="shared" si="386"/>
        <v>-6038.499256724831</v>
      </c>
    </row>
    <row r="8218" spans="2:20">
      <c r="B8218" s="49">
        <v>43303</v>
      </c>
      <c r="C8218" s="50">
        <v>4</v>
      </c>
      <c r="D8218" s="51">
        <v>2.4531999999999998</v>
      </c>
      <c r="E8218" s="42"/>
      <c r="F8218" s="49">
        <v>43303</v>
      </c>
      <c r="G8218" s="54">
        <v>4</v>
      </c>
      <c r="H8218" s="54">
        <v>17048.331832436699</v>
      </c>
      <c r="I8218" s="42"/>
      <c r="J8218" s="49">
        <v>43303</v>
      </c>
      <c r="K8218" s="54">
        <v>4</v>
      </c>
      <c r="L8218" s="54">
        <v>-13117.65</v>
      </c>
      <c r="M8218" s="42"/>
      <c r="N8218" s="49">
        <v>43303</v>
      </c>
      <c r="O8218" s="54">
        <v>4</v>
      </c>
      <c r="P8218" s="54">
        <v>8480.4740127844998</v>
      </c>
      <c r="Q8218" s="42"/>
      <c r="R8218" s="55">
        <f t="shared" si="384"/>
        <v>-0.76943891806715903</v>
      </c>
      <c r="S8218" s="55">
        <f t="shared" si="385"/>
        <v>20804.298848162933</v>
      </c>
      <c r="T8218" s="55">
        <f t="shared" si="386"/>
        <v>-6525.2067490935642</v>
      </c>
    </row>
    <row r="8219" spans="2:20">
      <c r="B8219" s="49">
        <v>43303</v>
      </c>
      <c r="C8219" s="50">
        <v>5</v>
      </c>
      <c r="D8219" s="51">
        <v>3.1641599999999999</v>
      </c>
      <c r="E8219" s="42"/>
      <c r="F8219" s="49">
        <v>43303</v>
      </c>
      <c r="G8219" s="54">
        <v>5</v>
      </c>
      <c r="H8219" s="54">
        <v>17150.288059559702</v>
      </c>
      <c r="I8219" s="42"/>
      <c r="J8219" s="49">
        <v>43303</v>
      </c>
      <c r="K8219" s="54">
        <v>5</v>
      </c>
      <c r="L8219" s="54">
        <v>-7949.57</v>
      </c>
      <c r="M8219" s="42"/>
      <c r="N8219" s="49">
        <v>43303</v>
      </c>
      <c r="O8219" s="54">
        <v>5</v>
      </c>
      <c r="P8219" s="54">
        <v>8546.7895636655994</v>
      </c>
      <c r="Q8219" s="42"/>
      <c r="R8219" s="55">
        <f t="shared" si="384"/>
        <v>-0.46352399285613449</v>
      </c>
      <c r="S8219" s="55">
        <f t="shared" si="385"/>
        <v>27043.40966576814</v>
      </c>
      <c r="T8219" s="55">
        <f t="shared" si="386"/>
        <v>-3961.6420246514181</v>
      </c>
    </row>
    <row r="8220" spans="2:20">
      <c r="B8220" s="49">
        <v>43303</v>
      </c>
      <c r="C8220" s="50">
        <v>6</v>
      </c>
      <c r="D8220" s="51">
        <v>3.1252</v>
      </c>
      <c r="E8220" s="42"/>
      <c r="F8220" s="49">
        <v>43303</v>
      </c>
      <c r="G8220" s="54">
        <v>6</v>
      </c>
      <c r="H8220" s="54">
        <v>17016.3647362755</v>
      </c>
      <c r="I8220" s="42"/>
      <c r="J8220" s="49">
        <v>43303</v>
      </c>
      <c r="K8220" s="54">
        <v>6</v>
      </c>
      <c r="L8220" s="54">
        <v>-10530.01</v>
      </c>
      <c r="M8220" s="42"/>
      <c r="N8220" s="49">
        <v>43303</v>
      </c>
      <c r="O8220" s="54">
        <v>6</v>
      </c>
      <c r="P8220" s="54">
        <v>8525.6102011283001</v>
      </c>
      <c r="Q8220" s="42"/>
      <c r="R8220" s="55">
        <f t="shared" si="384"/>
        <v>-0.61881666050282269</v>
      </c>
      <c r="S8220" s="55">
        <f t="shared" si="385"/>
        <v>26644.237000566165</v>
      </c>
      <c r="T8220" s="55">
        <f t="shared" si="386"/>
        <v>-5275.7896334110128</v>
      </c>
    </row>
    <row r="8221" spans="2:20">
      <c r="B8221" s="49">
        <v>43303</v>
      </c>
      <c r="C8221" s="50">
        <v>7</v>
      </c>
      <c r="D8221" s="51">
        <v>2.6972800000000001</v>
      </c>
      <c r="E8221" s="42"/>
      <c r="F8221" s="49">
        <v>43303</v>
      </c>
      <c r="G8221" s="54">
        <v>7</v>
      </c>
      <c r="H8221" s="54">
        <v>17311.682617062401</v>
      </c>
      <c r="I8221" s="42"/>
      <c r="J8221" s="49">
        <v>43303</v>
      </c>
      <c r="K8221" s="54">
        <v>7</v>
      </c>
      <c r="L8221" s="54">
        <v>-12785.01</v>
      </c>
      <c r="M8221" s="42"/>
      <c r="N8221" s="49">
        <v>43303</v>
      </c>
      <c r="O8221" s="54">
        <v>7</v>
      </c>
      <c r="P8221" s="54">
        <v>8648.7895549056993</v>
      </c>
      <c r="Q8221" s="42"/>
      <c r="R8221" s="55">
        <f t="shared" si="384"/>
        <v>-0.73851920017289885</v>
      </c>
      <c r="S8221" s="55">
        <f t="shared" si="385"/>
        <v>23328.207090656048</v>
      </c>
      <c r="T8221" s="55">
        <f t="shared" si="386"/>
        <v>-6387.2971445526791</v>
      </c>
    </row>
    <row r="8222" spans="2:20">
      <c r="B8222" s="49">
        <v>43303</v>
      </c>
      <c r="C8222" s="50">
        <v>8</v>
      </c>
      <c r="D8222" s="51">
        <v>2.71496</v>
      </c>
      <c r="E8222" s="42"/>
      <c r="F8222" s="49">
        <v>43303</v>
      </c>
      <c r="G8222" s="54">
        <v>8</v>
      </c>
      <c r="H8222" s="54">
        <v>17249.838346562901</v>
      </c>
      <c r="I8222" s="42"/>
      <c r="J8222" s="49">
        <v>43303</v>
      </c>
      <c r="K8222" s="54">
        <v>8</v>
      </c>
      <c r="L8222" s="54">
        <v>-12930.09</v>
      </c>
      <c r="M8222" s="42"/>
      <c r="N8222" s="49">
        <v>43303</v>
      </c>
      <c r="O8222" s="54">
        <v>8</v>
      </c>
      <c r="P8222" s="54">
        <v>8642.2355234298993</v>
      </c>
      <c r="Q8222" s="42"/>
      <c r="R8222" s="55">
        <f t="shared" si="384"/>
        <v>-0.74957745923319752</v>
      </c>
      <c r="S8222" s="55">
        <f t="shared" si="385"/>
        <v>23463.323756691239</v>
      </c>
      <c r="T8222" s="55">
        <f t="shared" si="386"/>
        <v>-6478.0249457474665</v>
      </c>
    </row>
    <row r="8223" spans="2:20">
      <c r="B8223" s="49">
        <v>43303</v>
      </c>
      <c r="C8223" s="50">
        <v>9</v>
      </c>
      <c r="D8223" s="51">
        <v>3.1495099999999998</v>
      </c>
      <c r="E8223" s="42"/>
      <c r="F8223" s="49">
        <v>43303</v>
      </c>
      <c r="G8223" s="54">
        <v>9</v>
      </c>
      <c r="H8223" s="54">
        <v>17138.416607101</v>
      </c>
      <c r="I8223" s="42"/>
      <c r="J8223" s="49">
        <v>43303</v>
      </c>
      <c r="K8223" s="54">
        <v>9</v>
      </c>
      <c r="L8223" s="54">
        <v>-5901.03</v>
      </c>
      <c r="M8223" s="42"/>
      <c r="N8223" s="49">
        <v>43303</v>
      </c>
      <c r="O8223" s="54">
        <v>9</v>
      </c>
      <c r="P8223" s="54">
        <v>8699.5248350458005</v>
      </c>
      <c r="Q8223" s="42"/>
      <c r="R8223" s="55">
        <f t="shared" si="384"/>
        <v>-0.34431593858880827</v>
      </c>
      <c r="S8223" s="55">
        <f t="shared" si="385"/>
        <v>27399.240463225098</v>
      </c>
      <c r="T8223" s="55">
        <f t="shared" si="386"/>
        <v>-2995.3850588554424</v>
      </c>
    </row>
    <row r="8224" spans="2:20">
      <c r="B8224" s="49">
        <v>43303</v>
      </c>
      <c r="C8224" s="50">
        <v>10</v>
      </c>
      <c r="D8224" s="51">
        <v>3.3247599999999999</v>
      </c>
      <c r="E8224" s="42"/>
      <c r="F8224" s="49">
        <v>43303</v>
      </c>
      <c r="G8224" s="54">
        <v>10</v>
      </c>
      <c r="H8224" s="54">
        <v>16961.7800606784</v>
      </c>
      <c r="I8224" s="42"/>
      <c r="J8224" s="49">
        <v>43303</v>
      </c>
      <c r="K8224" s="54">
        <v>10</v>
      </c>
      <c r="L8224" s="54">
        <v>-4812.26</v>
      </c>
      <c r="M8224" s="42"/>
      <c r="N8224" s="49">
        <v>43303</v>
      </c>
      <c r="O8224" s="54">
        <v>10</v>
      </c>
      <c r="P8224" s="54">
        <v>8604.1906992134991</v>
      </c>
      <c r="Q8224" s="42"/>
      <c r="R8224" s="55">
        <f t="shared" si="384"/>
        <v>-0.28371196789398351</v>
      </c>
      <c r="S8224" s="55">
        <f t="shared" si="385"/>
        <v>28606.869069117074</v>
      </c>
      <c r="T8224" s="55">
        <f t="shared" si="386"/>
        <v>-2441.1118754089716</v>
      </c>
    </row>
    <row r="8225" spans="2:20">
      <c r="B8225" s="49">
        <v>43303</v>
      </c>
      <c r="C8225" s="50">
        <v>11</v>
      </c>
      <c r="D8225" s="51">
        <v>3.3261400000000001</v>
      </c>
      <c r="E8225" s="42"/>
      <c r="F8225" s="49">
        <v>43303</v>
      </c>
      <c r="G8225" s="54">
        <v>11</v>
      </c>
      <c r="H8225" s="54">
        <v>16733.0924004056</v>
      </c>
      <c r="I8225" s="42"/>
      <c r="J8225" s="49">
        <v>43303</v>
      </c>
      <c r="K8225" s="54">
        <v>11</v>
      </c>
      <c r="L8225" s="54">
        <v>-5125.01</v>
      </c>
      <c r="M8225" s="42"/>
      <c r="N8225" s="49">
        <v>43303</v>
      </c>
      <c r="O8225" s="54">
        <v>11</v>
      </c>
      <c r="P8225" s="54">
        <v>8563.6453257105004</v>
      </c>
      <c r="Q8225" s="42"/>
      <c r="R8225" s="55">
        <f t="shared" si="384"/>
        <v>-0.30627990794312315</v>
      </c>
      <c r="S8225" s="55">
        <f t="shared" si="385"/>
        <v>28483.883263658725</v>
      </c>
      <c r="T8225" s="55">
        <f t="shared" si="386"/>
        <v>-2622.8725020161692</v>
      </c>
    </row>
    <row r="8226" spans="2:20">
      <c r="B8226" s="49">
        <v>43303</v>
      </c>
      <c r="C8226" s="50">
        <v>12</v>
      </c>
      <c r="D8226" s="51">
        <v>3.2927200000000001</v>
      </c>
      <c r="E8226" s="42"/>
      <c r="F8226" s="49">
        <v>43303</v>
      </c>
      <c r="G8226" s="54">
        <v>12</v>
      </c>
      <c r="H8226" s="54">
        <v>16619.1851328144</v>
      </c>
      <c r="I8226" s="42"/>
      <c r="J8226" s="49">
        <v>43303</v>
      </c>
      <c r="K8226" s="54">
        <v>12</v>
      </c>
      <c r="L8226" s="54">
        <v>-3973.63</v>
      </c>
      <c r="M8226" s="42"/>
      <c r="N8226" s="49">
        <v>43303</v>
      </c>
      <c r="O8226" s="54">
        <v>12</v>
      </c>
      <c r="P8226" s="54">
        <v>8498.7231864026999</v>
      </c>
      <c r="Q8226" s="42"/>
      <c r="R8226" s="55">
        <f t="shared" si="384"/>
        <v>-0.2390989671421441</v>
      </c>
      <c r="S8226" s="55">
        <f t="shared" si="385"/>
        <v>27983.915810331899</v>
      </c>
      <c r="T8226" s="55">
        <f t="shared" si="386"/>
        <v>-2032.0359358958774</v>
      </c>
    </row>
    <row r="8227" spans="2:20">
      <c r="B8227" s="49">
        <v>43303</v>
      </c>
      <c r="C8227" s="50">
        <v>13</v>
      </c>
      <c r="D8227" s="51">
        <v>3.06772</v>
      </c>
      <c r="E8227" s="42"/>
      <c r="F8227" s="49">
        <v>43303</v>
      </c>
      <c r="G8227" s="54">
        <v>13</v>
      </c>
      <c r="H8227" s="54">
        <v>16819.831280715702</v>
      </c>
      <c r="I8227" s="42"/>
      <c r="J8227" s="49">
        <v>43303</v>
      </c>
      <c r="K8227" s="54">
        <v>13</v>
      </c>
      <c r="L8227" s="54">
        <v>-6938.35</v>
      </c>
      <c r="M8227" s="42"/>
      <c r="N8227" s="49">
        <v>43303</v>
      </c>
      <c r="O8227" s="54">
        <v>13</v>
      </c>
      <c r="P8227" s="54">
        <v>8572.1981539580993</v>
      </c>
      <c r="Q8227" s="42"/>
      <c r="R8227" s="55">
        <f t="shared" si="384"/>
        <v>-0.4125100831394764</v>
      </c>
      <c r="S8227" s="55">
        <f t="shared" si="385"/>
        <v>26297.103720860341</v>
      </c>
      <c r="T8227" s="55">
        <f t="shared" si="386"/>
        <v>-3536.1181731773218</v>
      </c>
    </row>
    <row r="8228" spans="2:20">
      <c r="B8228" s="49">
        <v>43303</v>
      </c>
      <c r="C8228" s="50">
        <v>14</v>
      </c>
      <c r="D8228" s="51">
        <v>2.8684699999999999</v>
      </c>
      <c r="E8228" s="42"/>
      <c r="F8228" s="49">
        <v>43303</v>
      </c>
      <c r="G8228" s="54">
        <v>14</v>
      </c>
      <c r="H8228" s="54">
        <v>16999.613438826698</v>
      </c>
      <c r="I8228" s="42"/>
      <c r="J8228" s="49">
        <v>43303</v>
      </c>
      <c r="K8228" s="54">
        <v>14</v>
      </c>
      <c r="L8228" s="54">
        <v>-9248.3799999999992</v>
      </c>
      <c r="M8228" s="42"/>
      <c r="N8228" s="49">
        <v>43303</v>
      </c>
      <c r="O8228" s="54">
        <v>14</v>
      </c>
      <c r="P8228" s="54">
        <v>8614.9738238940008</v>
      </c>
      <c r="Q8228" s="42"/>
      <c r="R8228" s="55">
        <f t="shared" si="384"/>
        <v>-0.5440347236883003</v>
      </c>
      <c r="S8228" s="55">
        <f t="shared" si="385"/>
        <v>24711.793964625223</v>
      </c>
      <c r="T8228" s="55">
        <f t="shared" si="386"/>
        <v>-4686.8449038641129</v>
      </c>
    </row>
    <row r="8229" spans="2:20">
      <c r="B8229" s="49">
        <v>43303</v>
      </c>
      <c r="C8229" s="50">
        <v>15</v>
      </c>
      <c r="D8229" s="51">
        <v>2.64255</v>
      </c>
      <c r="E8229" s="42"/>
      <c r="F8229" s="49">
        <v>43303</v>
      </c>
      <c r="G8229" s="54">
        <v>15</v>
      </c>
      <c r="H8229" s="54">
        <v>17255.1116631556</v>
      </c>
      <c r="I8229" s="42"/>
      <c r="J8229" s="49">
        <v>43303</v>
      </c>
      <c r="K8229" s="54">
        <v>15</v>
      </c>
      <c r="L8229" s="54">
        <v>-13723.78</v>
      </c>
      <c r="M8229" s="42"/>
      <c r="N8229" s="49">
        <v>43303</v>
      </c>
      <c r="O8229" s="54">
        <v>15</v>
      </c>
      <c r="P8229" s="54">
        <v>8652.2784170564992</v>
      </c>
      <c r="Q8229" s="42"/>
      <c r="R8229" s="55">
        <f t="shared" si="384"/>
        <v>-0.79534576581755989</v>
      </c>
      <c r="S8229" s="55">
        <f t="shared" si="385"/>
        <v>22864.078330992652</v>
      </c>
      <c r="T8229" s="55">
        <f t="shared" si="386"/>
        <v>-6881.5530036805458</v>
      </c>
    </row>
    <row r="8230" spans="2:20">
      <c r="B8230" s="49">
        <v>43303</v>
      </c>
      <c r="C8230" s="50">
        <v>16</v>
      </c>
      <c r="D8230" s="51">
        <v>2.0043000000000002</v>
      </c>
      <c r="E8230" s="42"/>
      <c r="F8230" s="49">
        <v>43303</v>
      </c>
      <c r="G8230" s="54">
        <v>16</v>
      </c>
      <c r="H8230" s="54">
        <v>17599.2818945127</v>
      </c>
      <c r="I8230" s="42"/>
      <c r="J8230" s="49">
        <v>43303</v>
      </c>
      <c r="K8230" s="54">
        <v>16</v>
      </c>
      <c r="L8230" s="54">
        <v>-18664.68</v>
      </c>
      <c r="M8230" s="42"/>
      <c r="N8230" s="49">
        <v>43303</v>
      </c>
      <c r="O8230" s="54">
        <v>16</v>
      </c>
      <c r="P8230" s="54">
        <v>8805.5172486653992</v>
      </c>
      <c r="Q8230" s="42"/>
      <c r="R8230" s="55">
        <f t="shared" si="384"/>
        <v>-1.0605364532412815</v>
      </c>
      <c r="S8230" s="55">
        <f t="shared" si="385"/>
        <v>17648.898221500061</v>
      </c>
      <c r="T8230" s="55">
        <f t="shared" si="386"/>
        <v>-9338.57203185453</v>
      </c>
    </row>
    <row r="8231" spans="2:20">
      <c r="B8231" s="49">
        <v>43303</v>
      </c>
      <c r="C8231" s="50">
        <v>17</v>
      </c>
      <c r="D8231" s="51">
        <v>1.7706</v>
      </c>
      <c r="E8231" s="42"/>
      <c r="F8231" s="49">
        <v>43303</v>
      </c>
      <c r="G8231" s="54">
        <v>17</v>
      </c>
      <c r="H8231" s="54">
        <v>18444.6162481022</v>
      </c>
      <c r="I8231" s="42"/>
      <c r="J8231" s="49">
        <v>43303</v>
      </c>
      <c r="K8231" s="54">
        <v>17</v>
      </c>
      <c r="L8231" s="54">
        <v>-16557.52</v>
      </c>
      <c r="M8231" s="42"/>
      <c r="N8231" s="49">
        <v>43303</v>
      </c>
      <c r="O8231" s="54">
        <v>17</v>
      </c>
      <c r="P8231" s="54">
        <v>9295.5213087270004</v>
      </c>
      <c r="Q8231" s="42"/>
      <c r="R8231" s="55">
        <f t="shared" si="384"/>
        <v>-0.89768850581012405</v>
      </c>
      <c r="S8231" s="55">
        <f t="shared" si="385"/>
        <v>16458.650029232027</v>
      </c>
      <c r="T8231" s="55">
        <f t="shared" si="386"/>
        <v>-8344.4826343573095</v>
      </c>
    </row>
    <row r="8232" spans="2:20">
      <c r="B8232" s="49">
        <v>43303</v>
      </c>
      <c r="C8232" s="50">
        <v>18</v>
      </c>
      <c r="D8232" s="51">
        <v>1.6446700000000001</v>
      </c>
      <c r="E8232" s="42"/>
      <c r="F8232" s="49">
        <v>43303</v>
      </c>
      <c r="G8232" s="54">
        <v>18</v>
      </c>
      <c r="H8232" s="54">
        <v>19247.598774751699</v>
      </c>
      <c r="I8232" s="42"/>
      <c r="J8232" s="49">
        <v>43303</v>
      </c>
      <c r="K8232" s="54">
        <v>18</v>
      </c>
      <c r="L8232" s="54">
        <v>-18840.990000000002</v>
      </c>
      <c r="M8232" s="42"/>
      <c r="N8232" s="49">
        <v>43303</v>
      </c>
      <c r="O8232" s="54">
        <v>18</v>
      </c>
      <c r="P8232" s="54">
        <v>9688.2209371456993</v>
      </c>
      <c r="Q8232" s="42"/>
      <c r="R8232" s="55">
        <f t="shared" si="384"/>
        <v>-0.97887483111477402</v>
      </c>
      <c r="S8232" s="55">
        <f t="shared" si="385"/>
        <v>15933.926328695417</v>
      </c>
      <c r="T8232" s="55">
        <f t="shared" si="386"/>
        <v>-9483.5556336511145</v>
      </c>
    </row>
    <row r="8233" spans="2:20">
      <c r="B8233" s="49">
        <v>43303</v>
      </c>
      <c r="C8233" s="50">
        <v>19</v>
      </c>
      <c r="D8233" s="51">
        <v>2.06921</v>
      </c>
      <c r="E8233" s="42"/>
      <c r="F8233" s="49">
        <v>43303</v>
      </c>
      <c r="G8233" s="54">
        <v>19</v>
      </c>
      <c r="H8233" s="54">
        <v>19886.699663911</v>
      </c>
      <c r="I8233" s="42"/>
      <c r="J8233" s="49">
        <v>43303</v>
      </c>
      <c r="K8233" s="54">
        <v>19</v>
      </c>
      <c r="L8233" s="54">
        <v>-5785</v>
      </c>
      <c r="M8233" s="42"/>
      <c r="N8233" s="49">
        <v>43303</v>
      </c>
      <c r="O8233" s="54">
        <v>19</v>
      </c>
      <c r="P8233" s="54">
        <v>10029.169010138599</v>
      </c>
      <c r="Q8233" s="42"/>
      <c r="R8233" s="55">
        <f t="shared" si="384"/>
        <v>-0.29089794172827055</v>
      </c>
      <c r="S8233" s="55">
        <f t="shared" si="385"/>
        <v>20752.45680746889</v>
      </c>
      <c r="T8233" s="55">
        <f t="shared" si="386"/>
        <v>-2917.4646222942752</v>
      </c>
    </row>
    <row r="8234" spans="2:20">
      <c r="B8234" s="49">
        <v>43303</v>
      </c>
      <c r="C8234" s="50">
        <v>20</v>
      </c>
      <c r="D8234" s="51">
        <v>2.3986100000000001</v>
      </c>
      <c r="E8234" s="42"/>
      <c r="F8234" s="49">
        <v>43303</v>
      </c>
      <c r="G8234" s="54">
        <v>20</v>
      </c>
      <c r="H8234" s="54">
        <v>19988.8337863489</v>
      </c>
      <c r="I8234" s="42"/>
      <c r="J8234" s="49">
        <v>43303</v>
      </c>
      <c r="K8234" s="54">
        <v>20</v>
      </c>
      <c r="L8234" s="54">
        <v>-932.24</v>
      </c>
      <c r="M8234" s="42"/>
      <c r="N8234" s="49">
        <v>43303</v>
      </c>
      <c r="O8234" s="54">
        <v>20</v>
      </c>
      <c r="P8234" s="54">
        <v>10053.902792705399</v>
      </c>
      <c r="Q8234" s="42"/>
      <c r="R8234" s="55">
        <f t="shared" si="384"/>
        <v>-4.6638038515116401E-2</v>
      </c>
      <c r="S8234" s="55">
        <f t="shared" si="385"/>
        <v>24115.391777611101</v>
      </c>
      <c r="T8234" s="55">
        <f t="shared" si="386"/>
        <v>-468.89430567343078</v>
      </c>
    </row>
    <row r="8235" spans="2:20">
      <c r="B8235" s="49">
        <v>43303</v>
      </c>
      <c r="C8235" s="50">
        <v>21</v>
      </c>
      <c r="D8235" s="51">
        <v>2.6783299999999999</v>
      </c>
      <c r="E8235" s="42"/>
      <c r="F8235" s="49">
        <v>43303</v>
      </c>
      <c r="G8235" s="54">
        <v>21</v>
      </c>
      <c r="H8235" s="54">
        <v>19972.0112731109</v>
      </c>
      <c r="I8235" s="42"/>
      <c r="J8235" s="49">
        <v>43303</v>
      </c>
      <c r="K8235" s="54">
        <v>21</v>
      </c>
      <c r="L8235" s="54">
        <v>6166.81</v>
      </c>
      <c r="M8235" s="42"/>
      <c r="N8235" s="49">
        <v>43303</v>
      </c>
      <c r="O8235" s="54">
        <v>21</v>
      </c>
      <c r="P8235" s="54">
        <v>10070.371779782199</v>
      </c>
      <c r="Q8235" s="42"/>
      <c r="R8235" s="55">
        <f t="shared" si="384"/>
        <v>0.30877260760926056</v>
      </c>
      <c r="S8235" s="55">
        <f t="shared" si="385"/>
        <v>26971.778848944057</v>
      </c>
      <c r="T8235" s="55">
        <f t="shared" si="386"/>
        <v>3109.4549540380599</v>
      </c>
    </row>
    <row r="8236" spans="2:20">
      <c r="B8236" s="49">
        <v>43303</v>
      </c>
      <c r="C8236" s="50">
        <v>22</v>
      </c>
      <c r="D8236" s="51">
        <v>2.7887200000000001</v>
      </c>
      <c r="E8236" s="42"/>
      <c r="F8236" s="49">
        <v>43303</v>
      </c>
      <c r="G8236" s="54">
        <v>22</v>
      </c>
      <c r="H8236" s="54">
        <v>19804.874927366702</v>
      </c>
      <c r="I8236" s="42"/>
      <c r="J8236" s="49">
        <v>43303</v>
      </c>
      <c r="K8236" s="54">
        <v>22</v>
      </c>
      <c r="L8236" s="54">
        <v>-2231.0500000000002</v>
      </c>
      <c r="M8236" s="42"/>
      <c r="N8236" s="49">
        <v>43303</v>
      </c>
      <c r="O8236" s="54">
        <v>22</v>
      </c>
      <c r="P8236" s="54">
        <v>9971.7741670384003</v>
      </c>
      <c r="Q8236" s="42"/>
      <c r="R8236" s="55">
        <f t="shared" si="384"/>
        <v>-0.11265155716369098</v>
      </c>
      <c r="S8236" s="55">
        <f t="shared" si="385"/>
        <v>27808.486055103327</v>
      </c>
      <c r="T8236" s="55">
        <f t="shared" si="386"/>
        <v>-1123.3358876015434</v>
      </c>
    </row>
    <row r="8237" spans="2:20">
      <c r="B8237" s="49">
        <v>43303</v>
      </c>
      <c r="C8237" s="50">
        <v>23</v>
      </c>
      <c r="D8237" s="51">
        <v>1.71654</v>
      </c>
      <c r="E8237" s="42"/>
      <c r="F8237" s="49">
        <v>43303</v>
      </c>
      <c r="G8237" s="54">
        <v>23</v>
      </c>
      <c r="H8237" s="54">
        <v>19848.612710824498</v>
      </c>
      <c r="I8237" s="42"/>
      <c r="J8237" s="49">
        <v>43303</v>
      </c>
      <c r="K8237" s="54">
        <v>23</v>
      </c>
      <c r="L8237" s="54">
        <v>-9439.57</v>
      </c>
      <c r="M8237" s="42"/>
      <c r="N8237" s="49">
        <v>43303</v>
      </c>
      <c r="O8237" s="54">
        <v>23</v>
      </c>
      <c r="P8237" s="54">
        <v>10021.4230723615</v>
      </c>
      <c r="Q8237" s="42"/>
      <c r="R8237" s="55">
        <f t="shared" si="384"/>
        <v>-0.47557832567573366</v>
      </c>
      <c r="S8237" s="55">
        <f t="shared" si="385"/>
        <v>17202.173560631411</v>
      </c>
      <c r="T8237" s="55">
        <f t="shared" si="386"/>
        <v>-4765.9716056418492</v>
      </c>
    </row>
    <row r="8238" spans="2:20">
      <c r="B8238" s="49">
        <v>43303</v>
      </c>
      <c r="C8238" s="50">
        <v>24</v>
      </c>
      <c r="D8238" s="51">
        <v>1.6350800000000001</v>
      </c>
      <c r="E8238" s="42"/>
      <c r="F8238" s="49">
        <v>43303</v>
      </c>
      <c r="G8238" s="54">
        <v>24</v>
      </c>
      <c r="H8238" s="54">
        <v>19851.225637305401</v>
      </c>
      <c r="I8238" s="42"/>
      <c r="J8238" s="49">
        <v>43303</v>
      </c>
      <c r="K8238" s="54">
        <v>24</v>
      </c>
      <c r="L8238" s="54">
        <v>-12687.57</v>
      </c>
      <c r="M8238" s="42"/>
      <c r="N8238" s="49">
        <v>43303</v>
      </c>
      <c r="O8238" s="54">
        <v>24</v>
      </c>
      <c r="P8238" s="54">
        <v>10067.8777102534</v>
      </c>
      <c r="Q8238" s="42"/>
      <c r="R8238" s="55">
        <f t="shared" si="384"/>
        <v>-0.63913282896532564</v>
      </c>
      <c r="S8238" s="55">
        <f t="shared" si="385"/>
        <v>16461.785486481131</v>
      </c>
      <c r="T8238" s="55">
        <f t="shared" si="386"/>
        <v>-6434.7111626312008</v>
      </c>
    </row>
    <row r="8239" spans="2:20">
      <c r="B8239" s="49">
        <v>43303</v>
      </c>
      <c r="C8239" s="50">
        <v>25</v>
      </c>
      <c r="D8239" s="51">
        <v>2.0727000000000002</v>
      </c>
      <c r="E8239" s="42"/>
      <c r="F8239" s="49">
        <v>43303</v>
      </c>
      <c r="G8239" s="54">
        <v>25</v>
      </c>
      <c r="H8239" s="54">
        <v>19960.9433711495</v>
      </c>
      <c r="I8239" s="42"/>
      <c r="J8239" s="49">
        <v>43303</v>
      </c>
      <c r="K8239" s="54">
        <v>25</v>
      </c>
      <c r="L8239" s="54">
        <v>-10750</v>
      </c>
      <c r="M8239" s="42"/>
      <c r="N8239" s="49">
        <v>43303</v>
      </c>
      <c r="O8239" s="54">
        <v>25</v>
      </c>
      <c r="P8239" s="54">
        <v>10152.924806463399</v>
      </c>
      <c r="Q8239" s="42"/>
      <c r="R8239" s="55">
        <f t="shared" si="384"/>
        <v>-0.53855170069454161</v>
      </c>
      <c r="S8239" s="55">
        <f t="shared" si="385"/>
        <v>21043.967246356689</v>
      </c>
      <c r="T8239" s="55">
        <f t="shared" si="386"/>
        <v>-5467.8749215446633</v>
      </c>
    </row>
    <row r="8240" spans="2:20">
      <c r="B8240" s="49">
        <v>43303</v>
      </c>
      <c r="C8240" s="50">
        <v>26</v>
      </c>
      <c r="D8240" s="51">
        <v>1.9061699999999999</v>
      </c>
      <c r="E8240" s="42"/>
      <c r="F8240" s="49">
        <v>43303</v>
      </c>
      <c r="G8240" s="54">
        <v>26</v>
      </c>
      <c r="H8240" s="54">
        <v>19851.5202152233</v>
      </c>
      <c r="I8240" s="42"/>
      <c r="J8240" s="49">
        <v>43303</v>
      </c>
      <c r="K8240" s="54">
        <v>26</v>
      </c>
      <c r="L8240" s="54">
        <v>-18581.63</v>
      </c>
      <c r="M8240" s="42"/>
      <c r="N8240" s="49">
        <v>43303</v>
      </c>
      <c r="O8240" s="54">
        <v>26</v>
      </c>
      <c r="P8240" s="54">
        <v>10088.505979604901</v>
      </c>
      <c r="Q8240" s="42"/>
      <c r="R8240" s="55">
        <f t="shared" si="384"/>
        <v>-0.93603058096026959</v>
      </c>
      <c r="S8240" s="55">
        <f t="shared" si="385"/>
        <v>19230.407443143475</v>
      </c>
      <c r="T8240" s="55">
        <f t="shared" si="386"/>
        <v>-9443.1501131107289</v>
      </c>
    </row>
    <row r="8241" spans="2:20">
      <c r="B8241" s="49">
        <v>43303</v>
      </c>
      <c r="C8241" s="50">
        <v>27</v>
      </c>
      <c r="D8241" s="51">
        <v>2.1169600000000002</v>
      </c>
      <c r="E8241" s="42"/>
      <c r="F8241" s="49">
        <v>43303</v>
      </c>
      <c r="G8241" s="54">
        <v>27</v>
      </c>
      <c r="H8241" s="54">
        <v>19490.6736559112</v>
      </c>
      <c r="I8241" s="42"/>
      <c r="J8241" s="49">
        <v>43303</v>
      </c>
      <c r="K8241" s="54">
        <v>27</v>
      </c>
      <c r="L8241" s="54">
        <v>-9979.74</v>
      </c>
      <c r="M8241" s="42"/>
      <c r="N8241" s="49">
        <v>43303</v>
      </c>
      <c r="O8241" s="54">
        <v>27</v>
      </c>
      <c r="P8241" s="54">
        <v>9911.4786711198994</v>
      </c>
      <c r="Q8241" s="42"/>
      <c r="R8241" s="55">
        <f t="shared" si="384"/>
        <v>-0.51202642741767468</v>
      </c>
      <c r="S8241" s="55">
        <f t="shared" si="385"/>
        <v>20982.203887613985</v>
      </c>
      <c r="T8241" s="55">
        <f t="shared" si="386"/>
        <v>-5074.9390144000035</v>
      </c>
    </row>
    <row r="8242" spans="2:20">
      <c r="B8242" s="49">
        <v>43303</v>
      </c>
      <c r="C8242" s="50">
        <v>28</v>
      </c>
      <c r="D8242" s="51">
        <v>1.3773299999999999</v>
      </c>
      <c r="E8242" s="42"/>
      <c r="F8242" s="49">
        <v>43303</v>
      </c>
      <c r="G8242" s="54">
        <v>28</v>
      </c>
      <c r="H8242" s="54">
        <v>19024.929948006498</v>
      </c>
      <c r="I8242" s="42"/>
      <c r="J8242" s="49">
        <v>43303</v>
      </c>
      <c r="K8242" s="54">
        <v>28</v>
      </c>
      <c r="L8242" s="54">
        <v>-13278.86</v>
      </c>
      <c r="M8242" s="42"/>
      <c r="N8242" s="49">
        <v>43303</v>
      </c>
      <c r="O8242" s="54">
        <v>28</v>
      </c>
      <c r="P8242" s="54">
        <v>9641.6201571924994</v>
      </c>
      <c r="Q8242" s="42"/>
      <c r="R8242" s="55">
        <f t="shared" si="384"/>
        <v>-0.69797155817603462</v>
      </c>
      <c r="S8242" s="55">
        <f t="shared" si="385"/>
        <v>13279.692691105945</v>
      </c>
      <c r="T8242" s="55">
        <f t="shared" si="386"/>
        <v>-6729.5766444571127</v>
      </c>
    </row>
    <row r="8243" spans="2:20">
      <c r="B8243" s="49">
        <v>43303</v>
      </c>
      <c r="C8243" s="50">
        <v>29</v>
      </c>
      <c r="D8243" s="51">
        <v>1.33778</v>
      </c>
      <c r="E8243" s="42"/>
      <c r="F8243" s="49">
        <v>43303</v>
      </c>
      <c r="G8243" s="54">
        <v>29</v>
      </c>
      <c r="H8243" s="54">
        <v>18947.1559889046</v>
      </c>
      <c r="I8243" s="42"/>
      <c r="J8243" s="49">
        <v>43303</v>
      </c>
      <c r="K8243" s="54">
        <v>29</v>
      </c>
      <c r="L8243" s="54">
        <v>-12871.6</v>
      </c>
      <c r="M8243" s="42"/>
      <c r="N8243" s="49">
        <v>43303</v>
      </c>
      <c r="O8243" s="54">
        <v>29</v>
      </c>
      <c r="P8243" s="54">
        <v>9559.8972738600005</v>
      </c>
      <c r="Q8243" s="42"/>
      <c r="R8243" s="55">
        <f t="shared" si="384"/>
        <v>-0.67934206102158934</v>
      </c>
      <c r="S8243" s="55">
        <f t="shared" si="385"/>
        <v>12789.039375024431</v>
      </c>
      <c r="T8243" s="55">
        <f t="shared" si="386"/>
        <v>-6494.4403171787262</v>
      </c>
    </row>
    <row r="8244" spans="2:20">
      <c r="B8244" s="49">
        <v>43303</v>
      </c>
      <c r="C8244" s="50">
        <v>30</v>
      </c>
      <c r="D8244" s="51">
        <v>1.52858</v>
      </c>
      <c r="E8244" s="42"/>
      <c r="F8244" s="49">
        <v>43303</v>
      </c>
      <c r="G8244" s="54">
        <v>30</v>
      </c>
      <c r="H8244" s="54">
        <v>18911.786670310299</v>
      </c>
      <c r="I8244" s="42"/>
      <c r="J8244" s="49">
        <v>43303</v>
      </c>
      <c r="K8244" s="54">
        <v>30</v>
      </c>
      <c r="L8244" s="54">
        <v>-17450.419999999998</v>
      </c>
      <c r="M8244" s="42"/>
      <c r="N8244" s="49">
        <v>43303</v>
      </c>
      <c r="O8244" s="54">
        <v>30</v>
      </c>
      <c r="P8244" s="54">
        <v>9599.2865637294999</v>
      </c>
      <c r="Q8244" s="42"/>
      <c r="R8244" s="55">
        <f t="shared" si="384"/>
        <v>-0.92272720204672642</v>
      </c>
      <c r="S8244" s="55">
        <f t="shared" si="385"/>
        <v>14673.277455585639</v>
      </c>
      <c r="T8244" s="55">
        <f t="shared" si="386"/>
        <v>-8857.5228325948556</v>
      </c>
    </row>
    <row r="8245" spans="2:20">
      <c r="B8245" s="49">
        <v>43303</v>
      </c>
      <c r="C8245" s="50">
        <v>31</v>
      </c>
      <c r="D8245" s="51">
        <v>1.7863800000000001</v>
      </c>
      <c r="E8245" s="42"/>
      <c r="F8245" s="49">
        <v>43303</v>
      </c>
      <c r="G8245" s="54">
        <v>31</v>
      </c>
      <c r="H8245" s="54">
        <v>19108.8891963112</v>
      </c>
      <c r="I8245" s="42"/>
      <c r="J8245" s="49">
        <v>43303</v>
      </c>
      <c r="K8245" s="54">
        <v>31</v>
      </c>
      <c r="L8245" s="54">
        <v>-6465.77</v>
      </c>
      <c r="M8245" s="42"/>
      <c r="N8245" s="49">
        <v>43303</v>
      </c>
      <c r="O8245" s="54">
        <v>31</v>
      </c>
      <c r="P8245" s="54">
        <v>9721.5685390585004</v>
      </c>
      <c r="Q8245" s="42"/>
      <c r="R8245" s="55">
        <f t="shared" si="384"/>
        <v>-0.33836451368654957</v>
      </c>
      <c r="S8245" s="55">
        <f t="shared" si="385"/>
        <v>17366.415606803326</v>
      </c>
      <c r="T8245" s="55">
        <f t="shared" si="386"/>
        <v>-3289.4338109889895</v>
      </c>
    </row>
    <row r="8246" spans="2:20">
      <c r="B8246" s="49">
        <v>43303</v>
      </c>
      <c r="C8246" s="50">
        <v>32</v>
      </c>
      <c r="D8246" s="51">
        <v>2.1253000000000002</v>
      </c>
      <c r="E8246" s="42"/>
      <c r="F8246" s="49">
        <v>43303</v>
      </c>
      <c r="G8246" s="54">
        <v>32</v>
      </c>
      <c r="H8246" s="54">
        <v>19536.690251132099</v>
      </c>
      <c r="I8246" s="42"/>
      <c r="J8246" s="49">
        <v>43303</v>
      </c>
      <c r="K8246" s="54">
        <v>32</v>
      </c>
      <c r="L8246" s="54">
        <v>-861.21</v>
      </c>
      <c r="M8246" s="42"/>
      <c r="N8246" s="49">
        <v>43303</v>
      </c>
      <c r="O8246" s="54">
        <v>32</v>
      </c>
      <c r="P8246" s="54">
        <v>9884.0472972046991</v>
      </c>
      <c r="Q8246" s="42"/>
      <c r="R8246" s="55">
        <f t="shared" si="384"/>
        <v>-4.4081673452855977E-2</v>
      </c>
      <c r="S8246" s="55">
        <f t="shared" si="385"/>
        <v>21006.565720749149</v>
      </c>
      <c r="T8246" s="55">
        <f t="shared" si="386"/>
        <v>-435.70534534796127</v>
      </c>
    </row>
    <row r="8247" spans="2:20">
      <c r="B8247" s="49">
        <v>43303</v>
      </c>
      <c r="C8247" s="50">
        <v>33</v>
      </c>
      <c r="D8247" s="51">
        <v>1.92082</v>
      </c>
      <c r="E8247" s="42"/>
      <c r="F8247" s="49">
        <v>43303</v>
      </c>
      <c r="G8247" s="54">
        <v>33</v>
      </c>
      <c r="H8247" s="54">
        <v>20185.903067873402</v>
      </c>
      <c r="I8247" s="42"/>
      <c r="J8247" s="49">
        <v>43303</v>
      </c>
      <c r="K8247" s="54">
        <v>33</v>
      </c>
      <c r="L8247" s="54">
        <v>-2047.8</v>
      </c>
      <c r="M8247" s="42"/>
      <c r="N8247" s="49">
        <v>43303</v>
      </c>
      <c r="O8247" s="54">
        <v>33</v>
      </c>
      <c r="P8247" s="54">
        <v>10271.0062940431</v>
      </c>
      <c r="Q8247" s="42"/>
      <c r="R8247" s="55">
        <f t="shared" si="384"/>
        <v>-0.10144703425526441</v>
      </c>
      <c r="S8247" s="55">
        <f t="shared" si="385"/>
        <v>19728.754309723867</v>
      </c>
      <c r="T8247" s="55">
        <f t="shared" si="386"/>
        <v>-1041.9631273478267</v>
      </c>
    </row>
    <row r="8248" spans="2:20">
      <c r="B8248" s="49">
        <v>43303</v>
      </c>
      <c r="C8248" s="50">
        <v>34</v>
      </c>
      <c r="D8248" s="51">
        <v>1.9552400000000001</v>
      </c>
      <c r="E8248" s="42"/>
      <c r="F8248" s="49">
        <v>43303</v>
      </c>
      <c r="G8248" s="54">
        <v>34</v>
      </c>
      <c r="H8248" s="54">
        <v>21020.2000461151</v>
      </c>
      <c r="I8248" s="42"/>
      <c r="J8248" s="49">
        <v>43303</v>
      </c>
      <c r="K8248" s="54">
        <v>34</v>
      </c>
      <c r="L8248" s="54">
        <v>-1699.08</v>
      </c>
      <c r="M8248" s="42"/>
      <c r="N8248" s="49">
        <v>43303</v>
      </c>
      <c r="O8248" s="54">
        <v>34</v>
      </c>
      <c r="P8248" s="54">
        <v>10709.423135787099</v>
      </c>
      <c r="Q8248" s="42"/>
      <c r="R8248" s="55">
        <f t="shared" si="384"/>
        <v>-8.0830819700691642E-2</v>
      </c>
      <c r="S8248" s="55">
        <f t="shared" si="385"/>
        <v>20939.492492016368</v>
      </c>
      <c r="T8248" s="55">
        <f t="shared" si="386"/>
        <v>-865.65145058722271</v>
      </c>
    </row>
    <row r="8249" spans="2:20">
      <c r="B8249" s="49">
        <v>43303</v>
      </c>
      <c r="C8249" s="50">
        <v>35</v>
      </c>
      <c r="D8249" s="51">
        <v>1.8280000000000001</v>
      </c>
      <c r="E8249" s="42"/>
      <c r="F8249" s="49">
        <v>43303</v>
      </c>
      <c r="G8249" s="54">
        <v>35</v>
      </c>
      <c r="H8249" s="54">
        <v>21809.087503132301</v>
      </c>
      <c r="I8249" s="42"/>
      <c r="J8249" s="49">
        <v>43303</v>
      </c>
      <c r="K8249" s="54">
        <v>35</v>
      </c>
      <c r="L8249" s="54">
        <v>-5578.82</v>
      </c>
      <c r="M8249" s="42"/>
      <c r="N8249" s="49">
        <v>43303</v>
      </c>
      <c r="O8249" s="54">
        <v>35</v>
      </c>
      <c r="P8249" s="54">
        <v>11141.831448864999</v>
      </c>
      <c r="Q8249" s="42"/>
      <c r="R8249" s="55">
        <f t="shared" si="384"/>
        <v>-0.25580254099116934</v>
      </c>
      <c r="S8249" s="55">
        <f t="shared" si="385"/>
        <v>20367.267888525221</v>
      </c>
      <c r="T8249" s="55">
        <f t="shared" si="386"/>
        <v>-2850.1087959149886</v>
      </c>
    </row>
    <row r="8250" spans="2:20">
      <c r="B8250" s="49">
        <v>43303</v>
      </c>
      <c r="C8250" s="50">
        <v>36</v>
      </c>
      <c r="D8250" s="51">
        <v>2.4388899999999998</v>
      </c>
      <c r="E8250" s="42"/>
      <c r="F8250" s="49">
        <v>43303</v>
      </c>
      <c r="G8250" s="54">
        <v>36</v>
      </c>
      <c r="H8250" s="54">
        <v>22461.9331722403</v>
      </c>
      <c r="I8250" s="42"/>
      <c r="J8250" s="49">
        <v>43303</v>
      </c>
      <c r="K8250" s="54">
        <v>36</v>
      </c>
      <c r="L8250" s="54">
        <v>20961.599999999999</v>
      </c>
      <c r="M8250" s="42"/>
      <c r="N8250" s="49">
        <v>43303</v>
      </c>
      <c r="O8250" s="54">
        <v>36</v>
      </c>
      <c r="P8250" s="54">
        <v>11458.0643612282</v>
      </c>
      <c r="Q8250" s="42"/>
      <c r="R8250" s="55">
        <f t="shared" si="384"/>
        <v>0.9332055188333257</v>
      </c>
      <c r="S8250" s="55">
        <f t="shared" si="385"/>
        <v>27944.958589955844</v>
      </c>
      <c r="T8250" s="55">
        <f t="shared" si="386"/>
        <v>10692.728897045601</v>
      </c>
    </row>
    <row r="8251" spans="2:20">
      <c r="B8251" s="49">
        <v>43303</v>
      </c>
      <c r="C8251" s="50">
        <v>37</v>
      </c>
      <c r="D8251" s="51">
        <v>2.1978599999999999</v>
      </c>
      <c r="E8251" s="42"/>
      <c r="F8251" s="49">
        <v>43303</v>
      </c>
      <c r="G8251" s="54">
        <v>37</v>
      </c>
      <c r="H8251" s="54">
        <v>22959.853253243698</v>
      </c>
      <c r="I8251" s="42"/>
      <c r="J8251" s="49">
        <v>43303</v>
      </c>
      <c r="K8251" s="54">
        <v>37</v>
      </c>
      <c r="L8251" s="54">
        <v>14522.73</v>
      </c>
      <c r="M8251" s="42"/>
      <c r="N8251" s="49">
        <v>43303</v>
      </c>
      <c r="O8251" s="54">
        <v>37</v>
      </c>
      <c r="P8251" s="54">
        <v>11664.458749158999</v>
      </c>
      <c r="Q8251" s="42"/>
      <c r="R8251" s="55">
        <f t="shared" si="384"/>
        <v>0.63252712636341757</v>
      </c>
      <c r="S8251" s="55">
        <f t="shared" si="385"/>
        <v>25636.847306426596</v>
      </c>
      <c r="T8251" s="55">
        <f t="shared" si="386"/>
        <v>7378.0865731901658</v>
      </c>
    </row>
    <row r="8252" spans="2:20">
      <c r="B8252" s="49">
        <v>43303</v>
      </c>
      <c r="C8252" s="50">
        <v>38</v>
      </c>
      <c r="D8252" s="51">
        <v>2.6012200000000001</v>
      </c>
      <c r="E8252" s="42"/>
      <c r="F8252" s="49">
        <v>43303</v>
      </c>
      <c r="G8252" s="54">
        <v>38</v>
      </c>
      <c r="H8252" s="54">
        <v>23334.797689839299</v>
      </c>
      <c r="I8252" s="42"/>
      <c r="J8252" s="49">
        <v>43303</v>
      </c>
      <c r="K8252" s="54">
        <v>38</v>
      </c>
      <c r="L8252" s="54">
        <v>27141.19</v>
      </c>
      <c r="M8252" s="42"/>
      <c r="N8252" s="49">
        <v>43303</v>
      </c>
      <c r="O8252" s="54">
        <v>38</v>
      </c>
      <c r="P8252" s="54">
        <v>11816.5762841048</v>
      </c>
      <c r="Q8252" s="42"/>
      <c r="R8252" s="55">
        <f t="shared" si="384"/>
        <v>1.1631208618456599</v>
      </c>
      <c r="S8252" s="55">
        <f t="shared" si="385"/>
        <v>30737.514561739088</v>
      </c>
      <c r="T8252" s="55">
        <f t="shared" si="386"/>
        <v>13744.10639163296</v>
      </c>
    </row>
    <row r="8253" spans="2:20">
      <c r="B8253" s="49">
        <v>43303</v>
      </c>
      <c r="C8253" s="50">
        <v>39</v>
      </c>
      <c r="D8253" s="51">
        <v>2.3965299999999998</v>
      </c>
      <c r="E8253" s="42"/>
      <c r="F8253" s="49">
        <v>43303</v>
      </c>
      <c r="G8253" s="54">
        <v>39</v>
      </c>
      <c r="H8253" s="54">
        <v>23574.891507911601</v>
      </c>
      <c r="I8253" s="42"/>
      <c r="J8253" s="49">
        <v>43303</v>
      </c>
      <c r="K8253" s="54">
        <v>39</v>
      </c>
      <c r="L8253" s="54">
        <v>17419.71</v>
      </c>
      <c r="M8253" s="42"/>
      <c r="N8253" s="49">
        <v>43303</v>
      </c>
      <c r="O8253" s="54">
        <v>39</v>
      </c>
      <c r="P8253" s="54">
        <v>11918.8954457982</v>
      </c>
      <c r="Q8253" s="42"/>
      <c r="R8253" s="55">
        <f t="shared" si="384"/>
        <v>0.73890944499804134</v>
      </c>
      <c r="S8253" s="55">
        <f t="shared" si="385"/>
        <v>28563.99050271876</v>
      </c>
      <c r="T8253" s="55">
        <f t="shared" si="386"/>
        <v>8806.9844188444313</v>
      </c>
    </row>
    <row r="8254" spans="2:20">
      <c r="B8254" s="49">
        <v>43303</v>
      </c>
      <c r="C8254" s="50">
        <v>40</v>
      </c>
      <c r="D8254" s="51">
        <v>2.9944799999999998</v>
      </c>
      <c r="E8254" s="42"/>
      <c r="F8254" s="49">
        <v>43303</v>
      </c>
      <c r="G8254" s="54">
        <v>40</v>
      </c>
      <c r="H8254" s="54">
        <v>23667.627328855098</v>
      </c>
      <c r="I8254" s="42"/>
      <c r="J8254" s="49">
        <v>43303</v>
      </c>
      <c r="K8254" s="54">
        <v>40</v>
      </c>
      <c r="L8254" s="54">
        <v>24003.040000000001</v>
      </c>
      <c r="M8254" s="42"/>
      <c r="N8254" s="49">
        <v>43303</v>
      </c>
      <c r="O8254" s="54">
        <v>40</v>
      </c>
      <c r="P8254" s="54">
        <v>11966.909819935199</v>
      </c>
      <c r="Q8254" s="42"/>
      <c r="R8254" s="55">
        <f t="shared" si="384"/>
        <v>1.0141717911341275</v>
      </c>
      <c r="S8254" s="55">
        <f t="shared" si="385"/>
        <v>35834.672117599555</v>
      </c>
      <c r="T8254" s="55">
        <f t="shared" si="386"/>
        <v>12136.50236642426</v>
      </c>
    </row>
    <row r="8255" spans="2:20">
      <c r="B8255" s="49">
        <v>43303</v>
      </c>
      <c r="C8255" s="50">
        <v>41</v>
      </c>
      <c r="D8255" s="51">
        <v>2.2162000000000002</v>
      </c>
      <c r="E8255" s="42"/>
      <c r="F8255" s="49">
        <v>43303</v>
      </c>
      <c r="G8255" s="54">
        <v>41</v>
      </c>
      <c r="H8255" s="54">
        <v>23714.381789992101</v>
      </c>
      <c r="I8255" s="42"/>
      <c r="J8255" s="49">
        <v>43303</v>
      </c>
      <c r="K8255" s="54">
        <v>41</v>
      </c>
      <c r="L8255" s="54">
        <v>-493.02</v>
      </c>
      <c r="M8255" s="42"/>
      <c r="N8255" s="49">
        <v>43303</v>
      </c>
      <c r="O8255" s="54">
        <v>41</v>
      </c>
      <c r="P8255" s="54">
        <v>12048.0425003336</v>
      </c>
      <c r="Q8255" s="42"/>
      <c r="R8255" s="55">
        <f t="shared" si="384"/>
        <v>-2.0789915772042741E-2</v>
      </c>
      <c r="S8255" s="55">
        <f t="shared" si="385"/>
        <v>26700.871789239329</v>
      </c>
      <c r="T8255" s="55">
        <f t="shared" si="386"/>
        <v>-250.47778879992677</v>
      </c>
    </row>
    <row r="8256" spans="2:20">
      <c r="B8256" s="49">
        <v>43303</v>
      </c>
      <c r="C8256" s="50">
        <v>42</v>
      </c>
      <c r="D8256" s="51">
        <v>2.2768299999999999</v>
      </c>
      <c r="E8256" s="42"/>
      <c r="F8256" s="49">
        <v>43303</v>
      </c>
      <c r="G8256" s="54">
        <v>42</v>
      </c>
      <c r="H8256" s="54">
        <v>23633.486157043801</v>
      </c>
      <c r="I8256" s="42"/>
      <c r="J8256" s="49">
        <v>43303</v>
      </c>
      <c r="K8256" s="54">
        <v>42</v>
      </c>
      <c r="L8256" s="54">
        <v>4254.9399999999996</v>
      </c>
      <c r="M8256" s="42"/>
      <c r="N8256" s="49">
        <v>43303</v>
      </c>
      <c r="O8256" s="54">
        <v>42</v>
      </c>
      <c r="P8256" s="54">
        <v>12020.1574355384</v>
      </c>
      <c r="Q8256" s="42"/>
      <c r="R8256" s="55">
        <f t="shared" si="384"/>
        <v>0.1800386101198127</v>
      </c>
      <c r="S8256" s="55">
        <f t="shared" si="385"/>
        <v>27367.855053956893</v>
      </c>
      <c r="T8256" s="55">
        <f t="shared" si="386"/>
        <v>2164.0924381156656</v>
      </c>
    </row>
    <row r="8257" spans="2:20">
      <c r="B8257" s="49">
        <v>43303</v>
      </c>
      <c r="C8257" s="50">
        <v>43</v>
      </c>
      <c r="D8257" s="51">
        <v>1.89866</v>
      </c>
      <c r="E8257" s="42"/>
      <c r="F8257" s="49">
        <v>43303</v>
      </c>
      <c r="G8257" s="54">
        <v>43</v>
      </c>
      <c r="H8257" s="54">
        <v>23590.773896480099</v>
      </c>
      <c r="I8257" s="42"/>
      <c r="J8257" s="49">
        <v>43303</v>
      </c>
      <c r="K8257" s="54">
        <v>43</v>
      </c>
      <c r="L8257" s="54">
        <v>-3891.63</v>
      </c>
      <c r="M8257" s="42"/>
      <c r="N8257" s="49">
        <v>43303</v>
      </c>
      <c r="O8257" s="54">
        <v>43</v>
      </c>
      <c r="P8257" s="54">
        <v>11994.484533316399</v>
      </c>
      <c r="Q8257" s="42"/>
      <c r="R8257" s="55">
        <f t="shared" si="384"/>
        <v>-0.16496406676088982</v>
      </c>
      <c r="S8257" s="55">
        <f t="shared" si="385"/>
        <v>22773.448004026515</v>
      </c>
      <c r="T8257" s="55">
        <f t="shared" si="386"/>
        <v>-1978.6589473164668</v>
      </c>
    </row>
    <row r="8258" spans="2:20">
      <c r="B8258" s="49">
        <v>43303</v>
      </c>
      <c r="C8258" s="50">
        <v>44</v>
      </c>
      <c r="D8258" s="51">
        <v>2.2838099999999999</v>
      </c>
      <c r="E8258" s="42"/>
      <c r="F8258" s="49">
        <v>43303</v>
      </c>
      <c r="G8258" s="54">
        <v>44</v>
      </c>
      <c r="H8258" s="54">
        <v>23647.448735385002</v>
      </c>
      <c r="I8258" s="42"/>
      <c r="J8258" s="49">
        <v>43303</v>
      </c>
      <c r="K8258" s="54">
        <v>44</v>
      </c>
      <c r="L8258" s="54">
        <v>6973.83</v>
      </c>
      <c r="M8258" s="42"/>
      <c r="N8258" s="49">
        <v>43303</v>
      </c>
      <c r="O8258" s="54">
        <v>44</v>
      </c>
      <c r="P8258" s="54">
        <v>12000.7327021001</v>
      </c>
      <c r="Q8258" s="42"/>
      <c r="R8258" s="55">
        <f t="shared" si="384"/>
        <v>0.29490834626758988</v>
      </c>
      <c r="S8258" s="55">
        <f t="shared" si="385"/>
        <v>27407.393352383227</v>
      </c>
      <c r="T8258" s="55">
        <f t="shared" si="386"/>
        <v>3539.1162351757257</v>
      </c>
    </row>
    <row r="8259" spans="2:20">
      <c r="B8259" s="49">
        <v>43303</v>
      </c>
      <c r="C8259" s="50">
        <v>45</v>
      </c>
      <c r="D8259" s="51">
        <v>1.6776</v>
      </c>
      <c r="E8259" s="42"/>
      <c r="F8259" s="49">
        <v>43303</v>
      </c>
      <c r="G8259" s="54">
        <v>45</v>
      </c>
      <c r="H8259" s="54">
        <v>23360.263000524301</v>
      </c>
      <c r="I8259" s="42"/>
      <c r="J8259" s="49">
        <v>43303</v>
      </c>
      <c r="K8259" s="54">
        <v>45</v>
      </c>
      <c r="L8259" s="54">
        <v>-646.92999999999995</v>
      </c>
      <c r="M8259" s="42"/>
      <c r="N8259" s="49">
        <v>43303</v>
      </c>
      <c r="O8259" s="54">
        <v>45</v>
      </c>
      <c r="P8259" s="54">
        <v>11890.958023684399</v>
      </c>
      <c r="Q8259" s="42"/>
      <c r="R8259" s="55">
        <f t="shared" si="384"/>
        <v>-2.7693609442046102E-2</v>
      </c>
      <c r="S8259" s="55">
        <f t="shared" si="385"/>
        <v>19948.271180532949</v>
      </c>
      <c r="T8259" s="55">
        <f t="shared" si="386"/>
        <v>-329.30354739968016</v>
      </c>
    </row>
    <row r="8260" spans="2:20">
      <c r="B8260" s="49">
        <v>43303</v>
      </c>
      <c r="C8260" s="50">
        <v>46</v>
      </c>
      <c r="D8260" s="51">
        <v>1.20627</v>
      </c>
      <c r="E8260" s="42"/>
      <c r="F8260" s="49">
        <v>43303</v>
      </c>
      <c r="G8260" s="54">
        <v>46</v>
      </c>
      <c r="H8260" s="54">
        <v>22132.955064938102</v>
      </c>
      <c r="I8260" s="42"/>
      <c r="J8260" s="49">
        <v>43303</v>
      </c>
      <c r="K8260" s="54">
        <v>46</v>
      </c>
      <c r="L8260" s="54">
        <v>-13611.1</v>
      </c>
      <c r="M8260" s="42"/>
      <c r="N8260" s="49">
        <v>43303</v>
      </c>
      <c r="O8260" s="54">
        <v>46</v>
      </c>
      <c r="P8260" s="54">
        <v>11249.6478785609</v>
      </c>
      <c r="Q8260" s="42"/>
      <c r="R8260" s="55">
        <f t="shared" si="384"/>
        <v>-0.61496984745439665</v>
      </c>
      <c r="S8260" s="55">
        <f t="shared" si="385"/>
        <v>13570.112746471656</v>
      </c>
      <c r="T8260" s="55">
        <f t="shared" si="386"/>
        <v>-6918.194239794273</v>
      </c>
    </row>
    <row r="8261" spans="2:20">
      <c r="B8261" s="49">
        <v>43303</v>
      </c>
      <c r="C8261" s="50">
        <v>47</v>
      </c>
      <c r="D8261" s="51">
        <v>2.64147</v>
      </c>
      <c r="E8261" s="42"/>
      <c r="F8261" s="49">
        <v>43303</v>
      </c>
      <c r="G8261" s="54">
        <v>47</v>
      </c>
      <c r="H8261" s="54">
        <v>20683.862452151399</v>
      </c>
      <c r="I8261" s="42"/>
      <c r="J8261" s="49">
        <v>43303</v>
      </c>
      <c r="K8261" s="54">
        <v>47</v>
      </c>
      <c r="L8261" s="54">
        <v>4010.09</v>
      </c>
      <c r="M8261" s="42"/>
      <c r="N8261" s="49">
        <v>43303</v>
      </c>
      <c r="O8261" s="54">
        <v>47</v>
      </c>
      <c r="P8261" s="54">
        <v>10457.5044319424</v>
      </c>
      <c r="Q8261" s="42"/>
      <c r="R8261" s="55">
        <f t="shared" si="384"/>
        <v>0.19387529815945459</v>
      </c>
      <c r="S8261" s="55">
        <f t="shared" si="385"/>
        <v>27623.18423184289</v>
      </c>
      <c r="T8261" s="55">
        <f t="shared" si="386"/>
        <v>2027.4517897466505</v>
      </c>
    </row>
    <row r="8262" spans="2:20">
      <c r="B8262" s="49">
        <v>43303</v>
      </c>
      <c r="C8262" s="50">
        <v>48</v>
      </c>
      <c r="D8262" s="51">
        <v>3.28762</v>
      </c>
      <c r="E8262" s="42"/>
      <c r="F8262" s="49">
        <v>43303</v>
      </c>
      <c r="G8262" s="54">
        <v>48</v>
      </c>
      <c r="H8262" s="54">
        <v>19282.970294530602</v>
      </c>
      <c r="I8262" s="42"/>
      <c r="J8262" s="49">
        <v>43303</v>
      </c>
      <c r="K8262" s="54">
        <v>48</v>
      </c>
      <c r="L8262" s="54">
        <v>17386.47</v>
      </c>
      <c r="M8262" s="42"/>
      <c r="N8262" s="49">
        <v>43303</v>
      </c>
      <c r="O8262" s="54">
        <v>48</v>
      </c>
      <c r="P8262" s="54">
        <v>9678.8286495965003</v>
      </c>
      <c r="Q8262" s="42"/>
      <c r="R8262" s="55">
        <f t="shared" si="384"/>
        <v>0.90164895420346514</v>
      </c>
      <c r="S8262" s="55">
        <f t="shared" si="385"/>
        <v>31820.310644986446</v>
      </c>
      <c r="T8262" s="55">
        <f t="shared" si="386"/>
        <v>8726.9057298232219</v>
      </c>
    </row>
    <row r="8263" spans="2:20">
      <c r="B8263" s="49">
        <v>43304</v>
      </c>
      <c r="C8263" s="50">
        <v>1</v>
      </c>
      <c r="D8263" s="51">
        <v>2.79426</v>
      </c>
      <c r="E8263" s="42"/>
      <c r="F8263" s="49">
        <v>43304</v>
      </c>
      <c r="G8263" s="54">
        <v>1</v>
      </c>
      <c r="H8263" s="54">
        <v>18595.533832376299</v>
      </c>
      <c r="I8263" s="42"/>
      <c r="J8263" s="49">
        <v>43304</v>
      </c>
      <c r="K8263" s="54">
        <v>1</v>
      </c>
      <c r="L8263" s="54">
        <v>2008.59</v>
      </c>
      <c r="M8263" s="42"/>
      <c r="N8263" s="49">
        <v>43304</v>
      </c>
      <c r="O8263" s="54">
        <v>1</v>
      </c>
      <c r="P8263" s="54">
        <v>9353.6466042026004</v>
      </c>
      <c r="Q8263" s="42"/>
      <c r="R8263" s="55">
        <f t="shared" si="384"/>
        <v>0.10801464578031557</v>
      </c>
      <c r="S8263" s="55">
        <f t="shared" si="385"/>
        <v>26136.52056025916</v>
      </c>
      <c r="T8263" s="55">
        <f t="shared" si="386"/>
        <v>1010.3308247071955</v>
      </c>
    </row>
    <row r="8264" spans="2:20">
      <c r="B8264" s="49">
        <v>43304</v>
      </c>
      <c r="C8264" s="50">
        <v>2</v>
      </c>
      <c r="D8264" s="51">
        <v>2.3327399999999998</v>
      </c>
      <c r="E8264" s="42"/>
      <c r="F8264" s="49">
        <v>43304</v>
      </c>
      <c r="G8264" s="54">
        <v>2</v>
      </c>
      <c r="H8264" s="54">
        <v>18092.0597252552</v>
      </c>
      <c r="I8264" s="42"/>
      <c r="J8264" s="49">
        <v>43304</v>
      </c>
      <c r="K8264" s="54">
        <v>2</v>
      </c>
      <c r="L8264" s="54">
        <v>-4494.13</v>
      </c>
      <c r="M8264" s="42"/>
      <c r="N8264" s="49">
        <v>43304</v>
      </c>
      <c r="O8264" s="54">
        <v>2</v>
      </c>
      <c r="P8264" s="54">
        <v>9106.1836370404999</v>
      </c>
      <c r="Q8264" s="42"/>
      <c r="R8264" s="55">
        <f t="shared" si="384"/>
        <v>-0.24840344705067061</v>
      </c>
      <c r="S8264" s="55">
        <f t="shared" si="385"/>
        <v>21242.358817469853</v>
      </c>
      <c r="T8264" s="55">
        <f t="shared" si="386"/>
        <v>-2262.0074049172731</v>
      </c>
    </row>
    <row r="8265" spans="2:20">
      <c r="B8265" s="49">
        <v>43304</v>
      </c>
      <c r="C8265" s="50">
        <v>3</v>
      </c>
      <c r="D8265" s="51">
        <v>2.6972499999999999</v>
      </c>
      <c r="E8265" s="42"/>
      <c r="F8265" s="49">
        <v>43304</v>
      </c>
      <c r="G8265" s="54">
        <v>3</v>
      </c>
      <c r="H8265" s="54">
        <v>17739.9419527096</v>
      </c>
      <c r="I8265" s="42"/>
      <c r="J8265" s="49">
        <v>43304</v>
      </c>
      <c r="K8265" s="54">
        <v>3</v>
      </c>
      <c r="L8265" s="54">
        <v>1048.48</v>
      </c>
      <c r="M8265" s="42"/>
      <c r="N8265" s="49">
        <v>43304</v>
      </c>
      <c r="O8265" s="54">
        <v>3</v>
      </c>
      <c r="P8265" s="54">
        <v>8895.2726602462008</v>
      </c>
      <c r="Q8265" s="42"/>
      <c r="R8265" s="55">
        <f t="shared" si="384"/>
        <v>5.9102786401161539E-2</v>
      </c>
      <c r="S8265" s="55">
        <f t="shared" si="385"/>
        <v>23992.774182849065</v>
      </c>
      <c r="T8265" s="55">
        <f t="shared" si="386"/>
        <v>525.73540001862318</v>
      </c>
    </row>
    <row r="8266" spans="2:20">
      <c r="B8266" s="49">
        <v>43304</v>
      </c>
      <c r="C8266" s="50">
        <v>4</v>
      </c>
      <c r="D8266" s="51">
        <v>3.5354299999999999</v>
      </c>
      <c r="E8266" s="42"/>
      <c r="F8266" s="49">
        <v>43304</v>
      </c>
      <c r="G8266" s="54">
        <v>4</v>
      </c>
      <c r="H8266" s="54">
        <v>17731.282421912802</v>
      </c>
      <c r="I8266" s="42"/>
      <c r="J8266" s="49">
        <v>43304</v>
      </c>
      <c r="K8266" s="54">
        <v>4</v>
      </c>
      <c r="L8266" s="54">
        <v>3379.89</v>
      </c>
      <c r="M8266" s="42"/>
      <c r="N8266" s="49">
        <v>43304</v>
      </c>
      <c r="O8266" s="54">
        <v>4</v>
      </c>
      <c r="P8266" s="54">
        <v>8860.7347521601005</v>
      </c>
      <c r="Q8266" s="42"/>
      <c r="R8266" s="55">
        <f t="shared" ref="R8266:R8329" si="387">L8266/H8266</f>
        <v>0.19061734620069215</v>
      </c>
      <c r="S8266" s="55">
        <f t="shared" ref="S8266:S8329" si="388">P8266*D8266</f>
        <v>31326.507464829381</v>
      </c>
      <c r="T8266" s="55">
        <f t="shared" ref="T8266:T8329" si="389">P8266*R8266</f>
        <v>1689.0097438450061</v>
      </c>
    </row>
    <row r="8267" spans="2:20">
      <c r="B8267" s="49">
        <v>43304</v>
      </c>
      <c r="C8267" s="50">
        <v>5</v>
      </c>
      <c r="D8267" s="51">
        <v>3.2049400000000001</v>
      </c>
      <c r="E8267" s="42"/>
      <c r="F8267" s="49">
        <v>43304</v>
      </c>
      <c r="G8267" s="54">
        <v>5</v>
      </c>
      <c r="H8267" s="54">
        <v>17877.457075868599</v>
      </c>
      <c r="I8267" s="42"/>
      <c r="J8267" s="49">
        <v>43304</v>
      </c>
      <c r="K8267" s="54">
        <v>5</v>
      </c>
      <c r="L8267" s="54">
        <v>3881.47</v>
      </c>
      <c r="M8267" s="42"/>
      <c r="N8267" s="49">
        <v>43304</v>
      </c>
      <c r="O8267" s="54">
        <v>5</v>
      </c>
      <c r="P8267" s="54">
        <v>8872.5986827416</v>
      </c>
      <c r="Q8267" s="42"/>
      <c r="R8267" s="55">
        <f t="shared" si="387"/>
        <v>0.21711533041459777</v>
      </c>
      <c r="S8267" s="55">
        <f t="shared" si="388"/>
        <v>28436.146422265865</v>
      </c>
      <c r="T8267" s="55">
        <f t="shared" si="389"/>
        <v>1926.3771946395675</v>
      </c>
    </row>
    <row r="8268" spans="2:20">
      <c r="B8268" s="49">
        <v>43304</v>
      </c>
      <c r="C8268" s="50">
        <v>6</v>
      </c>
      <c r="D8268" s="51">
        <v>3.1970000000000001</v>
      </c>
      <c r="E8268" s="42"/>
      <c r="F8268" s="49">
        <v>43304</v>
      </c>
      <c r="G8268" s="54">
        <v>6</v>
      </c>
      <c r="H8268" s="54">
        <v>17709.5480111664</v>
      </c>
      <c r="I8268" s="42"/>
      <c r="J8268" s="49">
        <v>43304</v>
      </c>
      <c r="K8268" s="54">
        <v>6</v>
      </c>
      <c r="L8268" s="54">
        <v>3562.61</v>
      </c>
      <c r="M8268" s="42"/>
      <c r="N8268" s="49">
        <v>43304</v>
      </c>
      <c r="O8268" s="54">
        <v>6</v>
      </c>
      <c r="P8268" s="54">
        <v>8813.9241221812008</v>
      </c>
      <c r="Q8268" s="42"/>
      <c r="R8268" s="55">
        <f t="shared" si="387"/>
        <v>0.20116888346069972</v>
      </c>
      <c r="S8268" s="55">
        <f t="shared" si="388"/>
        <v>28178.115418613299</v>
      </c>
      <c r="T8268" s="55">
        <f t="shared" si="389"/>
        <v>1773.0872745665201</v>
      </c>
    </row>
    <row r="8269" spans="2:20">
      <c r="B8269" s="49">
        <v>43304</v>
      </c>
      <c r="C8269" s="50">
        <v>7</v>
      </c>
      <c r="D8269" s="51">
        <v>3.0293100000000002</v>
      </c>
      <c r="E8269" s="42"/>
      <c r="F8269" s="49">
        <v>43304</v>
      </c>
      <c r="G8269" s="54">
        <v>7</v>
      </c>
      <c r="H8269" s="54">
        <v>17749.1264334566</v>
      </c>
      <c r="I8269" s="42"/>
      <c r="J8269" s="49">
        <v>43304</v>
      </c>
      <c r="K8269" s="54">
        <v>7</v>
      </c>
      <c r="L8269" s="54">
        <v>-154.30000000000001</v>
      </c>
      <c r="M8269" s="42"/>
      <c r="N8269" s="49">
        <v>43304</v>
      </c>
      <c r="O8269" s="54">
        <v>7</v>
      </c>
      <c r="P8269" s="54">
        <v>8847.6713808824006</v>
      </c>
      <c r="Q8269" s="42"/>
      <c r="R8269" s="55">
        <f t="shared" si="387"/>
        <v>-8.6933855915944623E-3</v>
      </c>
      <c r="S8269" s="55">
        <f t="shared" si="388"/>
        <v>26802.339390820867</v>
      </c>
      <c r="T8269" s="55">
        <f t="shared" si="389"/>
        <v>-76.916218901725742</v>
      </c>
    </row>
    <row r="8270" spans="2:20">
      <c r="B8270" s="49">
        <v>43304</v>
      </c>
      <c r="C8270" s="50">
        <v>8</v>
      </c>
      <c r="D8270" s="51">
        <v>2.55288</v>
      </c>
      <c r="E8270" s="42"/>
      <c r="F8270" s="49">
        <v>43304</v>
      </c>
      <c r="G8270" s="54">
        <v>8</v>
      </c>
      <c r="H8270" s="54">
        <v>17631.230848930601</v>
      </c>
      <c r="I8270" s="42"/>
      <c r="J8270" s="49">
        <v>43304</v>
      </c>
      <c r="K8270" s="54">
        <v>8</v>
      </c>
      <c r="L8270" s="54">
        <v>-6598.15</v>
      </c>
      <c r="M8270" s="42"/>
      <c r="N8270" s="49">
        <v>43304</v>
      </c>
      <c r="O8270" s="54">
        <v>8</v>
      </c>
      <c r="P8270" s="54">
        <v>8804.4222634039998</v>
      </c>
      <c r="Q8270" s="42"/>
      <c r="R8270" s="55">
        <f t="shared" si="387"/>
        <v>-0.37423082123618168</v>
      </c>
      <c r="S8270" s="55">
        <f t="shared" si="388"/>
        <v>22476.633507798804</v>
      </c>
      <c r="T8270" s="55">
        <f t="shared" si="389"/>
        <v>-3294.8861741438004</v>
      </c>
    </row>
    <row r="8271" spans="2:20">
      <c r="B8271" s="49">
        <v>43304</v>
      </c>
      <c r="C8271" s="50">
        <v>9</v>
      </c>
      <c r="D8271" s="51">
        <v>2.8603800000000001</v>
      </c>
      <c r="E8271" s="42"/>
      <c r="F8271" s="49">
        <v>43304</v>
      </c>
      <c r="G8271" s="54">
        <v>9</v>
      </c>
      <c r="H8271" s="54">
        <v>17878.140126756301</v>
      </c>
      <c r="I8271" s="42"/>
      <c r="J8271" s="49">
        <v>43304</v>
      </c>
      <c r="K8271" s="54">
        <v>9</v>
      </c>
      <c r="L8271" s="54">
        <v>-1250.79</v>
      </c>
      <c r="M8271" s="42"/>
      <c r="N8271" s="49">
        <v>43304</v>
      </c>
      <c r="O8271" s="54">
        <v>9</v>
      </c>
      <c r="P8271" s="54">
        <v>8940.7441433087006</v>
      </c>
      <c r="Q8271" s="42"/>
      <c r="R8271" s="55">
        <f t="shared" si="387"/>
        <v>-6.9961975414214159E-2</v>
      </c>
      <c r="S8271" s="55">
        <f t="shared" si="388"/>
        <v>25573.925732637341</v>
      </c>
      <c r="T8271" s="55">
        <f t="shared" si="389"/>
        <v>-625.51212193894253</v>
      </c>
    </row>
    <row r="8272" spans="2:20">
      <c r="B8272" s="49">
        <v>43304</v>
      </c>
      <c r="C8272" s="50">
        <v>10</v>
      </c>
      <c r="D8272" s="51">
        <v>2.6509499999999999</v>
      </c>
      <c r="E8272" s="42"/>
      <c r="F8272" s="49">
        <v>43304</v>
      </c>
      <c r="G8272" s="54">
        <v>10</v>
      </c>
      <c r="H8272" s="54">
        <v>17915.746954151102</v>
      </c>
      <c r="I8272" s="42"/>
      <c r="J8272" s="49">
        <v>43304</v>
      </c>
      <c r="K8272" s="54">
        <v>10</v>
      </c>
      <c r="L8272" s="54">
        <v>-5031.88</v>
      </c>
      <c r="M8272" s="42"/>
      <c r="N8272" s="49">
        <v>43304</v>
      </c>
      <c r="O8272" s="54">
        <v>10</v>
      </c>
      <c r="P8272" s="54">
        <v>8936.5315864953991</v>
      </c>
      <c r="Q8272" s="42"/>
      <c r="R8272" s="55">
        <f t="shared" si="387"/>
        <v>-0.28086353378830836</v>
      </c>
      <c r="S8272" s="55">
        <f t="shared" si="388"/>
        <v>23690.298409219977</v>
      </c>
      <c r="T8272" s="55">
        <f t="shared" si="389"/>
        <v>-2509.9458411939354</v>
      </c>
    </row>
    <row r="8273" spans="2:20">
      <c r="B8273" s="49">
        <v>43304</v>
      </c>
      <c r="C8273" s="50">
        <v>11</v>
      </c>
      <c r="D8273" s="51">
        <v>2.42374</v>
      </c>
      <c r="E8273" s="42"/>
      <c r="F8273" s="49">
        <v>43304</v>
      </c>
      <c r="G8273" s="54">
        <v>11</v>
      </c>
      <c r="H8273" s="54">
        <v>18019.0278601133</v>
      </c>
      <c r="I8273" s="42"/>
      <c r="J8273" s="49">
        <v>43304</v>
      </c>
      <c r="K8273" s="54">
        <v>11</v>
      </c>
      <c r="L8273" s="54">
        <v>-5568.62</v>
      </c>
      <c r="M8273" s="42"/>
      <c r="N8273" s="49">
        <v>43304</v>
      </c>
      <c r="O8273" s="54">
        <v>11</v>
      </c>
      <c r="P8273" s="54">
        <v>9188.4939840698007</v>
      </c>
      <c r="Q8273" s="42"/>
      <c r="R8273" s="55">
        <f t="shared" si="387"/>
        <v>-0.30904108941008018</v>
      </c>
      <c r="S8273" s="55">
        <f t="shared" si="388"/>
        <v>22270.520408949338</v>
      </c>
      <c r="T8273" s="55">
        <f t="shared" si="389"/>
        <v>-2839.6221908748994</v>
      </c>
    </row>
    <row r="8274" spans="2:20">
      <c r="B8274" s="49">
        <v>43304</v>
      </c>
      <c r="C8274" s="50">
        <v>12</v>
      </c>
      <c r="D8274" s="51">
        <v>2.7271999999999998</v>
      </c>
      <c r="E8274" s="42"/>
      <c r="F8274" s="49">
        <v>43304</v>
      </c>
      <c r="G8274" s="54">
        <v>12</v>
      </c>
      <c r="H8274" s="54">
        <v>18262.731485195</v>
      </c>
      <c r="I8274" s="42"/>
      <c r="J8274" s="49">
        <v>43304</v>
      </c>
      <c r="K8274" s="54">
        <v>12</v>
      </c>
      <c r="L8274" s="54">
        <v>-3907.07</v>
      </c>
      <c r="M8274" s="42"/>
      <c r="N8274" s="49">
        <v>43304</v>
      </c>
      <c r="O8274" s="54">
        <v>12</v>
      </c>
      <c r="P8274" s="54">
        <v>9315.9816216976997</v>
      </c>
      <c r="Q8274" s="42"/>
      <c r="R8274" s="55">
        <f t="shared" si="387"/>
        <v>-0.21393678175509148</v>
      </c>
      <c r="S8274" s="55">
        <f t="shared" si="388"/>
        <v>25406.545078693965</v>
      </c>
      <c r="T8274" s="55">
        <f t="shared" si="389"/>
        <v>-1993.0311270355839</v>
      </c>
    </row>
    <row r="8275" spans="2:20">
      <c r="B8275" s="49">
        <v>43304</v>
      </c>
      <c r="C8275" s="50">
        <v>13</v>
      </c>
      <c r="D8275" s="51">
        <v>2.74973</v>
      </c>
      <c r="E8275" s="42"/>
      <c r="F8275" s="49">
        <v>43304</v>
      </c>
      <c r="G8275" s="54">
        <v>13</v>
      </c>
      <c r="H8275" s="54">
        <v>19774.934442633701</v>
      </c>
      <c r="I8275" s="42"/>
      <c r="J8275" s="49">
        <v>43304</v>
      </c>
      <c r="K8275" s="54">
        <v>13</v>
      </c>
      <c r="L8275" s="54">
        <v>-2558.65</v>
      </c>
      <c r="M8275" s="42"/>
      <c r="N8275" s="49">
        <v>43304</v>
      </c>
      <c r="O8275" s="54">
        <v>13</v>
      </c>
      <c r="P8275" s="54">
        <v>9779.4286078385994</v>
      </c>
      <c r="Q8275" s="42"/>
      <c r="R8275" s="55">
        <f t="shared" si="387"/>
        <v>-0.12938854525270574</v>
      </c>
      <c r="S8275" s="55">
        <f t="shared" si="388"/>
        <v>26890.788225832031</v>
      </c>
      <c r="T8275" s="55">
        <f t="shared" si="389"/>
        <v>-1265.3460409709296</v>
      </c>
    </row>
    <row r="8276" spans="2:20">
      <c r="B8276" s="49">
        <v>43304</v>
      </c>
      <c r="C8276" s="50">
        <v>14</v>
      </c>
      <c r="D8276" s="51">
        <v>2.52433</v>
      </c>
      <c r="E8276" s="42"/>
      <c r="F8276" s="49">
        <v>43304</v>
      </c>
      <c r="G8276" s="54">
        <v>14</v>
      </c>
      <c r="H8276" s="54">
        <v>21481.9319560002</v>
      </c>
      <c r="I8276" s="42"/>
      <c r="J8276" s="49">
        <v>43304</v>
      </c>
      <c r="K8276" s="54">
        <v>14</v>
      </c>
      <c r="L8276" s="54">
        <v>646.53</v>
      </c>
      <c r="M8276" s="42"/>
      <c r="N8276" s="49">
        <v>43304</v>
      </c>
      <c r="O8276" s="54">
        <v>14</v>
      </c>
      <c r="P8276" s="54">
        <v>10720.164075806801</v>
      </c>
      <c r="Q8276" s="42"/>
      <c r="R8276" s="55">
        <f t="shared" si="387"/>
        <v>3.0096455073232612E-2</v>
      </c>
      <c r="S8276" s="55">
        <f t="shared" si="388"/>
        <v>27061.23178148138</v>
      </c>
      <c r="T8276" s="55">
        <f t="shared" si="389"/>
        <v>322.63893648520155</v>
      </c>
    </row>
    <row r="8277" spans="2:20">
      <c r="B8277" s="49">
        <v>43304</v>
      </c>
      <c r="C8277" s="50">
        <v>15</v>
      </c>
      <c r="D8277" s="51">
        <v>1.02183</v>
      </c>
      <c r="E8277" s="42"/>
      <c r="F8277" s="49">
        <v>43304</v>
      </c>
      <c r="G8277" s="54">
        <v>15</v>
      </c>
      <c r="H8277" s="54">
        <v>23633.671739408401</v>
      </c>
      <c r="I8277" s="42"/>
      <c r="J8277" s="49">
        <v>43304</v>
      </c>
      <c r="K8277" s="54">
        <v>15</v>
      </c>
      <c r="L8277" s="54">
        <v>-17330.03</v>
      </c>
      <c r="M8277" s="42"/>
      <c r="N8277" s="49">
        <v>43304</v>
      </c>
      <c r="O8277" s="54">
        <v>15</v>
      </c>
      <c r="P8277" s="54">
        <v>11893.6240639073</v>
      </c>
      <c r="Q8277" s="42"/>
      <c r="R8277" s="55">
        <f t="shared" si="387"/>
        <v>-0.73327708834606187</v>
      </c>
      <c r="S8277" s="55">
        <f t="shared" si="388"/>
        <v>12153.261877222398</v>
      </c>
      <c r="T8277" s="55">
        <f t="shared" si="389"/>
        <v>-8721.3220234646014</v>
      </c>
    </row>
    <row r="8278" spans="2:20">
      <c r="B8278" s="49">
        <v>43304</v>
      </c>
      <c r="C8278" s="50">
        <v>16</v>
      </c>
      <c r="D8278" s="51">
        <v>0.61656</v>
      </c>
      <c r="E8278" s="42"/>
      <c r="F8278" s="49">
        <v>43304</v>
      </c>
      <c r="G8278" s="54">
        <v>16</v>
      </c>
      <c r="H8278" s="54">
        <v>25131.222007248001</v>
      </c>
      <c r="I8278" s="42"/>
      <c r="J8278" s="49">
        <v>43304</v>
      </c>
      <c r="K8278" s="54">
        <v>16</v>
      </c>
      <c r="L8278" s="54">
        <v>-17228.12</v>
      </c>
      <c r="M8278" s="42"/>
      <c r="N8278" s="49">
        <v>43304</v>
      </c>
      <c r="O8278" s="54">
        <v>16</v>
      </c>
      <c r="P8278" s="54">
        <v>12731.095590614799</v>
      </c>
      <c r="Q8278" s="42"/>
      <c r="R8278" s="55">
        <f t="shared" si="387"/>
        <v>-0.68552655318676115</v>
      </c>
      <c r="S8278" s="55">
        <f t="shared" si="388"/>
        <v>7849.4842973494606</v>
      </c>
      <c r="T8278" s="55">
        <f t="shared" si="389"/>
        <v>-8727.5040785253368</v>
      </c>
    </row>
    <row r="8279" spans="2:20">
      <c r="B8279" s="49">
        <v>43304</v>
      </c>
      <c r="C8279" s="50">
        <v>17</v>
      </c>
      <c r="D8279" s="51">
        <v>1.13561</v>
      </c>
      <c r="E8279" s="42"/>
      <c r="F8279" s="49">
        <v>43304</v>
      </c>
      <c r="G8279" s="54">
        <v>17</v>
      </c>
      <c r="H8279" s="54">
        <v>26244.745075518302</v>
      </c>
      <c r="I8279" s="42"/>
      <c r="J8279" s="49">
        <v>43304</v>
      </c>
      <c r="K8279" s="54">
        <v>17</v>
      </c>
      <c r="L8279" s="54">
        <v>-8179.5</v>
      </c>
      <c r="M8279" s="42"/>
      <c r="N8279" s="49">
        <v>43304</v>
      </c>
      <c r="O8279" s="54">
        <v>17</v>
      </c>
      <c r="P8279" s="54">
        <v>13367.248830610801</v>
      </c>
      <c r="Q8279" s="42"/>
      <c r="R8279" s="55">
        <f t="shared" si="387"/>
        <v>-0.31166239094583642</v>
      </c>
      <c r="S8279" s="55">
        <f t="shared" si="388"/>
        <v>15179.981444529931</v>
      </c>
      <c r="T8279" s="55">
        <f t="shared" si="389"/>
        <v>-4166.0687309160985</v>
      </c>
    </row>
    <row r="8280" spans="2:20">
      <c r="B8280" s="49">
        <v>43304</v>
      </c>
      <c r="C8280" s="50">
        <v>18</v>
      </c>
      <c r="D8280" s="51">
        <v>1.3392299999999999</v>
      </c>
      <c r="E8280" s="42"/>
      <c r="F8280" s="49">
        <v>43304</v>
      </c>
      <c r="G8280" s="54">
        <v>18</v>
      </c>
      <c r="H8280" s="54">
        <v>26737.165278979199</v>
      </c>
      <c r="I8280" s="42"/>
      <c r="J8280" s="49">
        <v>43304</v>
      </c>
      <c r="K8280" s="54">
        <v>18</v>
      </c>
      <c r="L8280" s="54">
        <v>-1568.03</v>
      </c>
      <c r="M8280" s="42"/>
      <c r="N8280" s="49">
        <v>43304</v>
      </c>
      <c r="O8280" s="54">
        <v>18</v>
      </c>
      <c r="P8280" s="54">
        <v>13663.249201082899</v>
      </c>
      <c r="Q8280" s="42"/>
      <c r="R8280" s="55">
        <f t="shared" si="387"/>
        <v>-5.8646082471307745E-2</v>
      </c>
      <c r="S8280" s="55">
        <f t="shared" si="388"/>
        <v>18298.233227566248</v>
      </c>
      <c r="T8280" s="55">
        <f t="shared" si="389"/>
        <v>-801.29603947273733</v>
      </c>
    </row>
    <row r="8281" spans="2:20">
      <c r="B8281" s="49">
        <v>43304</v>
      </c>
      <c r="C8281" s="50">
        <v>19</v>
      </c>
      <c r="D8281" s="51">
        <v>1.3502700000000001</v>
      </c>
      <c r="E8281" s="42"/>
      <c r="F8281" s="49">
        <v>43304</v>
      </c>
      <c r="G8281" s="54">
        <v>19</v>
      </c>
      <c r="H8281" s="54">
        <v>27023.5564322586</v>
      </c>
      <c r="I8281" s="42"/>
      <c r="J8281" s="49">
        <v>43304</v>
      </c>
      <c r="K8281" s="54">
        <v>19</v>
      </c>
      <c r="L8281" s="54">
        <v>-1682.19</v>
      </c>
      <c r="M8281" s="42"/>
      <c r="N8281" s="49">
        <v>43304</v>
      </c>
      <c r="O8281" s="54">
        <v>19</v>
      </c>
      <c r="P8281" s="54">
        <v>13849.871649955099</v>
      </c>
      <c r="Q8281" s="42"/>
      <c r="R8281" s="55">
        <f t="shared" si="387"/>
        <v>-6.2249023522008881E-2</v>
      </c>
      <c r="S8281" s="55">
        <f t="shared" si="388"/>
        <v>18701.066192784874</v>
      </c>
      <c r="T8281" s="55">
        <f t="shared" si="389"/>
        <v>-862.14098611485895</v>
      </c>
    </row>
    <row r="8282" spans="2:20">
      <c r="B8282" s="49">
        <v>43304</v>
      </c>
      <c r="C8282" s="50">
        <v>20</v>
      </c>
      <c r="D8282" s="51">
        <v>1.2992300000000001</v>
      </c>
      <c r="E8282" s="42"/>
      <c r="F8282" s="49">
        <v>43304</v>
      </c>
      <c r="G8282" s="54">
        <v>20</v>
      </c>
      <c r="H8282" s="54">
        <v>27028.583950472199</v>
      </c>
      <c r="I8282" s="42"/>
      <c r="J8282" s="49">
        <v>43304</v>
      </c>
      <c r="K8282" s="54">
        <v>20</v>
      </c>
      <c r="L8282" s="54">
        <v>-1684.42</v>
      </c>
      <c r="M8282" s="42"/>
      <c r="N8282" s="49">
        <v>43304</v>
      </c>
      <c r="O8282" s="54">
        <v>20</v>
      </c>
      <c r="P8282" s="54">
        <v>13848.0463475947</v>
      </c>
      <c r="Q8282" s="42"/>
      <c r="R8282" s="55">
        <f t="shared" si="387"/>
        <v>-6.2319949986524271E-2</v>
      </c>
      <c r="S8282" s="55">
        <f t="shared" si="388"/>
        <v>17991.797256185462</v>
      </c>
      <c r="T8282" s="55">
        <f t="shared" si="389"/>
        <v>-863.00955579317178</v>
      </c>
    </row>
    <row r="8283" spans="2:20">
      <c r="B8283" s="49">
        <v>43304</v>
      </c>
      <c r="C8283" s="50">
        <v>21</v>
      </c>
      <c r="D8283" s="51">
        <v>1.07165</v>
      </c>
      <c r="E8283" s="42"/>
      <c r="F8283" s="49">
        <v>43304</v>
      </c>
      <c r="G8283" s="54">
        <v>21</v>
      </c>
      <c r="H8283" s="54">
        <v>26671.797652622099</v>
      </c>
      <c r="I8283" s="42"/>
      <c r="J8283" s="49">
        <v>43304</v>
      </c>
      <c r="K8283" s="54">
        <v>21</v>
      </c>
      <c r="L8283" s="54">
        <v>-9477.5499999999993</v>
      </c>
      <c r="M8283" s="42"/>
      <c r="N8283" s="49">
        <v>43304</v>
      </c>
      <c r="O8283" s="54">
        <v>21</v>
      </c>
      <c r="P8283" s="54">
        <v>13643.7054038476</v>
      </c>
      <c r="Q8283" s="42"/>
      <c r="R8283" s="55">
        <f t="shared" si="387"/>
        <v>-0.35533975337685059</v>
      </c>
      <c r="S8283" s="55">
        <f t="shared" si="388"/>
        <v>14621.27689603328</v>
      </c>
      <c r="T8283" s="55">
        <f t="shared" si="389"/>
        <v>-4848.1509133496102</v>
      </c>
    </row>
    <row r="8284" spans="2:20">
      <c r="B8284" s="49">
        <v>43304</v>
      </c>
      <c r="C8284" s="50">
        <v>22</v>
      </c>
      <c r="D8284" s="51">
        <v>0.99336999999999998</v>
      </c>
      <c r="E8284" s="42"/>
      <c r="F8284" s="49">
        <v>43304</v>
      </c>
      <c r="G8284" s="54">
        <v>22</v>
      </c>
      <c r="H8284" s="54">
        <v>26369.778343121401</v>
      </c>
      <c r="I8284" s="42"/>
      <c r="J8284" s="49">
        <v>43304</v>
      </c>
      <c r="K8284" s="54">
        <v>22</v>
      </c>
      <c r="L8284" s="54">
        <v>-12842.83</v>
      </c>
      <c r="M8284" s="42"/>
      <c r="N8284" s="49">
        <v>43304</v>
      </c>
      <c r="O8284" s="54">
        <v>22</v>
      </c>
      <c r="P8284" s="54">
        <v>13489.839889361399</v>
      </c>
      <c r="Q8284" s="42"/>
      <c r="R8284" s="55">
        <f t="shared" si="387"/>
        <v>-0.48702836379169157</v>
      </c>
      <c r="S8284" s="55">
        <f t="shared" si="388"/>
        <v>13400.402250894933</v>
      </c>
      <c r="T8284" s="55">
        <f t="shared" si="389"/>
        <v>-6569.9346491275755</v>
      </c>
    </row>
    <row r="8285" spans="2:20">
      <c r="B8285" s="49">
        <v>43304</v>
      </c>
      <c r="C8285" s="50">
        <v>23</v>
      </c>
      <c r="D8285" s="51">
        <v>1.67557</v>
      </c>
      <c r="E8285" s="42"/>
      <c r="F8285" s="49">
        <v>43304</v>
      </c>
      <c r="G8285" s="54">
        <v>23</v>
      </c>
      <c r="H8285" s="54">
        <v>26254.677300235599</v>
      </c>
      <c r="I8285" s="42"/>
      <c r="J8285" s="49">
        <v>43304</v>
      </c>
      <c r="K8285" s="54">
        <v>23</v>
      </c>
      <c r="L8285" s="54">
        <v>-318.47000000000003</v>
      </c>
      <c r="M8285" s="42"/>
      <c r="N8285" s="49">
        <v>43304</v>
      </c>
      <c r="O8285" s="54">
        <v>23</v>
      </c>
      <c r="P8285" s="54">
        <v>13430.744234984901</v>
      </c>
      <c r="Q8285" s="42"/>
      <c r="R8285" s="55">
        <f t="shared" si="387"/>
        <v>-1.2130029112837056E-2</v>
      </c>
      <c r="S8285" s="55">
        <f t="shared" si="388"/>
        <v>22504.15211781365</v>
      </c>
      <c r="T8285" s="55">
        <f t="shared" si="389"/>
        <v>-162.9153185774353</v>
      </c>
    </row>
    <row r="8286" spans="2:20">
      <c r="B8286" s="49">
        <v>43304</v>
      </c>
      <c r="C8286" s="50">
        <v>24</v>
      </c>
      <c r="D8286" s="51">
        <v>2.3152900000000001</v>
      </c>
      <c r="E8286" s="42"/>
      <c r="F8286" s="49">
        <v>43304</v>
      </c>
      <c r="G8286" s="54">
        <v>24</v>
      </c>
      <c r="H8286" s="54">
        <v>26282.664627437502</v>
      </c>
      <c r="I8286" s="42"/>
      <c r="J8286" s="49">
        <v>43304</v>
      </c>
      <c r="K8286" s="54">
        <v>24</v>
      </c>
      <c r="L8286" s="54">
        <v>25115.82</v>
      </c>
      <c r="M8286" s="42"/>
      <c r="N8286" s="49">
        <v>43304</v>
      </c>
      <c r="O8286" s="54">
        <v>24</v>
      </c>
      <c r="P8286" s="54">
        <v>13459.6914848409</v>
      </c>
      <c r="Q8286" s="42"/>
      <c r="R8286" s="55">
        <f t="shared" si="387"/>
        <v>0.95560402097817021</v>
      </c>
      <c r="S8286" s="55">
        <f t="shared" si="388"/>
        <v>31163.089097937289</v>
      </c>
      <c r="T8286" s="55">
        <f t="shared" si="389"/>
        <v>12862.135304039602</v>
      </c>
    </row>
    <row r="8287" spans="2:20">
      <c r="B8287" s="49">
        <v>43304</v>
      </c>
      <c r="C8287" s="50">
        <v>25</v>
      </c>
      <c r="D8287" s="51">
        <v>2.5722499999999999</v>
      </c>
      <c r="E8287" s="42"/>
      <c r="F8287" s="49">
        <v>43304</v>
      </c>
      <c r="G8287" s="54">
        <v>25</v>
      </c>
      <c r="H8287" s="54">
        <v>26159.472896760199</v>
      </c>
      <c r="I8287" s="42"/>
      <c r="J8287" s="49">
        <v>43304</v>
      </c>
      <c r="K8287" s="54">
        <v>25</v>
      </c>
      <c r="L8287" s="54">
        <v>34880.620000000003</v>
      </c>
      <c r="M8287" s="42"/>
      <c r="N8287" s="49">
        <v>43304</v>
      </c>
      <c r="O8287" s="54">
        <v>25</v>
      </c>
      <c r="P8287" s="54">
        <v>13467.6913660188</v>
      </c>
      <c r="Q8287" s="42"/>
      <c r="R8287" s="55">
        <f t="shared" si="387"/>
        <v>1.3333839002665799</v>
      </c>
      <c r="S8287" s="55">
        <f t="shared" si="388"/>
        <v>34642.269116241856</v>
      </c>
      <c r="T8287" s="55">
        <f t="shared" si="389"/>
        <v>17957.602841208693</v>
      </c>
    </row>
    <row r="8288" spans="2:20">
      <c r="B8288" s="49">
        <v>43304</v>
      </c>
      <c r="C8288" s="50">
        <v>26</v>
      </c>
      <c r="D8288" s="51">
        <v>1.8606499999999999</v>
      </c>
      <c r="E8288" s="42"/>
      <c r="F8288" s="49">
        <v>43304</v>
      </c>
      <c r="G8288" s="54">
        <v>26</v>
      </c>
      <c r="H8288" s="54">
        <v>26073.527329107299</v>
      </c>
      <c r="I8288" s="42"/>
      <c r="J8288" s="49">
        <v>43304</v>
      </c>
      <c r="K8288" s="54">
        <v>26</v>
      </c>
      <c r="L8288" s="54">
        <v>8634.3700000000008</v>
      </c>
      <c r="M8288" s="42"/>
      <c r="N8288" s="49">
        <v>43304</v>
      </c>
      <c r="O8288" s="54">
        <v>26</v>
      </c>
      <c r="P8288" s="54">
        <v>13449.9154416069</v>
      </c>
      <c r="Q8288" s="42"/>
      <c r="R8288" s="55">
        <f t="shared" si="387"/>
        <v>0.33115465702106917</v>
      </c>
      <c r="S8288" s="55">
        <f t="shared" si="388"/>
        <v>25025.585166425877</v>
      </c>
      <c r="T8288" s="55">
        <f t="shared" si="389"/>
        <v>4454.0021350277148</v>
      </c>
    </row>
    <row r="8289" spans="2:20">
      <c r="B8289" s="49">
        <v>43304</v>
      </c>
      <c r="C8289" s="50">
        <v>27</v>
      </c>
      <c r="D8289" s="51">
        <v>1.7019500000000001</v>
      </c>
      <c r="E8289" s="42"/>
      <c r="F8289" s="49">
        <v>43304</v>
      </c>
      <c r="G8289" s="54">
        <v>27</v>
      </c>
      <c r="H8289" s="54">
        <v>26086.196811787901</v>
      </c>
      <c r="I8289" s="42"/>
      <c r="J8289" s="49">
        <v>43304</v>
      </c>
      <c r="K8289" s="54">
        <v>27</v>
      </c>
      <c r="L8289" s="54">
        <v>2382.4299999999998</v>
      </c>
      <c r="M8289" s="42"/>
      <c r="N8289" s="49">
        <v>43304</v>
      </c>
      <c r="O8289" s="54">
        <v>27</v>
      </c>
      <c r="P8289" s="54">
        <v>13479.693053463499</v>
      </c>
      <c r="Q8289" s="42"/>
      <c r="R8289" s="55">
        <f t="shared" si="387"/>
        <v>9.132914304025419E-2</v>
      </c>
      <c r="S8289" s="55">
        <f t="shared" si="388"/>
        <v>22941.763592342202</v>
      </c>
      <c r="T8289" s="55">
        <f t="shared" si="389"/>
        <v>1231.0888150184887</v>
      </c>
    </row>
    <row r="8290" spans="2:20">
      <c r="B8290" s="49">
        <v>43304</v>
      </c>
      <c r="C8290" s="50">
        <v>28</v>
      </c>
      <c r="D8290" s="51">
        <v>1.7851699999999999</v>
      </c>
      <c r="E8290" s="42"/>
      <c r="F8290" s="49">
        <v>43304</v>
      </c>
      <c r="G8290" s="54">
        <v>28</v>
      </c>
      <c r="H8290" s="54">
        <v>26045.028244044701</v>
      </c>
      <c r="I8290" s="42"/>
      <c r="J8290" s="49">
        <v>43304</v>
      </c>
      <c r="K8290" s="54">
        <v>28</v>
      </c>
      <c r="L8290" s="54">
        <v>2205.06</v>
      </c>
      <c r="M8290" s="42"/>
      <c r="N8290" s="49">
        <v>43304</v>
      </c>
      <c r="O8290" s="54">
        <v>28</v>
      </c>
      <c r="P8290" s="54">
        <v>13450.992371575599</v>
      </c>
      <c r="Q8290" s="42"/>
      <c r="R8290" s="55">
        <f t="shared" si="387"/>
        <v>8.466337526449777E-2</v>
      </c>
      <c r="S8290" s="55">
        <f t="shared" si="388"/>
        <v>24012.308051965611</v>
      </c>
      <c r="T8290" s="55">
        <f t="shared" si="389"/>
        <v>1138.8064148346018</v>
      </c>
    </row>
    <row r="8291" spans="2:20">
      <c r="B8291" s="49">
        <v>43304</v>
      </c>
      <c r="C8291" s="50">
        <v>29</v>
      </c>
      <c r="D8291" s="51">
        <v>1.734</v>
      </c>
      <c r="E8291" s="42"/>
      <c r="F8291" s="49">
        <v>43304</v>
      </c>
      <c r="G8291" s="54">
        <v>29</v>
      </c>
      <c r="H8291" s="54">
        <v>26139.7576893558</v>
      </c>
      <c r="I8291" s="42"/>
      <c r="J8291" s="49">
        <v>43304</v>
      </c>
      <c r="K8291" s="54">
        <v>29</v>
      </c>
      <c r="L8291" s="54">
        <v>4574.49</v>
      </c>
      <c r="M8291" s="42"/>
      <c r="N8291" s="49">
        <v>43304</v>
      </c>
      <c r="O8291" s="54">
        <v>29</v>
      </c>
      <c r="P8291" s="54">
        <v>13517.6631197518</v>
      </c>
      <c r="Q8291" s="42"/>
      <c r="R8291" s="55">
        <f t="shared" si="387"/>
        <v>0.17500123965811465</v>
      </c>
      <c r="S8291" s="55">
        <f t="shared" si="388"/>
        <v>23439.62784964962</v>
      </c>
      <c r="T8291" s="55">
        <f t="shared" si="389"/>
        <v>2365.6078032373425</v>
      </c>
    </row>
    <row r="8292" spans="2:20">
      <c r="B8292" s="49">
        <v>43304</v>
      </c>
      <c r="C8292" s="50">
        <v>30</v>
      </c>
      <c r="D8292" s="51">
        <v>1.68089</v>
      </c>
      <c r="E8292" s="42"/>
      <c r="F8292" s="49">
        <v>43304</v>
      </c>
      <c r="G8292" s="54">
        <v>30</v>
      </c>
      <c r="H8292" s="54">
        <v>26199.622936088301</v>
      </c>
      <c r="I8292" s="42"/>
      <c r="J8292" s="49">
        <v>43304</v>
      </c>
      <c r="K8292" s="54">
        <v>30</v>
      </c>
      <c r="L8292" s="54">
        <v>2139.5500000000002</v>
      </c>
      <c r="M8292" s="42"/>
      <c r="N8292" s="49">
        <v>43304</v>
      </c>
      <c r="O8292" s="54">
        <v>30</v>
      </c>
      <c r="P8292" s="54">
        <v>13544.894225210701</v>
      </c>
      <c r="Q8292" s="42"/>
      <c r="R8292" s="55">
        <f t="shared" si="387"/>
        <v>8.1663389019729263E-2</v>
      </c>
      <c r="S8292" s="55">
        <f t="shared" si="388"/>
        <v>22767.477254214416</v>
      </c>
      <c r="T8292" s="55">
        <f t="shared" si="389"/>
        <v>1106.1219663444658</v>
      </c>
    </row>
    <row r="8293" spans="2:20">
      <c r="B8293" s="49">
        <v>43304</v>
      </c>
      <c r="C8293" s="50">
        <v>31</v>
      </c>
      <c r="D8293" s="51">
        <v>1.48804</v>
      </c>
      <c r="E8293" s="42"/>
      <c r="F8293" s="49">
        <v>43304</v>
      </c>
      <c r="G8293" s="54">
        <v>31</v>
      </c>
      <c r="H8293" s="54">
        <v>26456.464846087099</v>
      </c>
      <c r="I8293" s="42"/>
      <c r="J8293" s="49">
        <v>43304</v>
      </c>
      <c r="K8293" s="54">
        <v>31</v>
      </c>
      <c r="L8293" s="54">
        <v>-3271.51</v>
      </c>
      <c r="M8293" s="42"/>
      <c r="N8293" s="49">
        <v>43304</v>
      </c>
      <c r="O8293" s="54">
        <v>31</v>
      </c>
      <c r="P8293" s="54">
        <v>13663.1288893731</v>
      </c>
      <c r="Q8293" s="42"/>
      <c r="R8293" s="55">
        <f t="shared" si="387"/>
        <v>-0.12365635465782403</v>
      </c>
      <c r="S8293" s="55">
        <f t="shared" si="388"/>
        <v>20331.282312542749</v>
      </c>
      <c r="T8293" s="55">
        <f t="shared" si="389"/>
        <v>-1689.5327116798812</v>
      </c>
    </row>
    <row r="8294" spans="2:20">
      <c r="B8294" s="49">
        <v>43304</v>
      </c>
      <c r="C8294" s="50">
        <v>32</v>
      </c>
      <c r="D8294" s="51">
        <v>1.8012300000000001</v>
      </c>
      <c r="E8294" s="42"/>
      <c r="F8294" s="49">
        <v>43304</v>
      </c>
      <c r="G8294" s="54">
        <v>32</v>
      </c>
      <c r="H8294" s="54">
        <v>26838.502277664102</v>
      </c>
      <c r="I8294" s="42"/>
      <c r="J8294" s="49">
        <v>43304</v>
      </c>
      <c r="K8294" s="54">
        <v>32</v>
      </c>
      <c r="L8294" s="54">
        <v>2099.89</v>
      </c>
      <c r="M8294" s="42"/>
      <c r="N8294" s="49">
        <v>43304</v>
      </c>
      <c r="O8294" s="54">
        <v>32</v>
      </c>
      <c r="P8294" s="54">
        <v>13886.6127705502</v>
      </c>
      <c r="Q8294" s="42"/>
      <c r="R8294" s="55">
        <f t="shared" si="387"/>
        <v>7.8241698373295532E-2</v>
      </c>
      <c r="S8294" s="55">
        <f t="shared" si="388"/>
        <v>25012.983520698141</v>
      </c>
      <c r="T8294" s="55">
        <f t="shared" si="389"/>
        <v>1086.5121678201426</v>
      </c>
    </row>
    <row r="8295" spans="2:20">
      <c r="B8295" s="49">
        <v>43304</v>
      </c>
      <c r="C8295" s="50">
        <v>33</v>
      </c>
      <c r="D8295" s="51">
        <v>2.2502900000000001</v>
      </c>
      <c r="E8295" s="42"/>
      <c r="F8295" s="49">
        <v>43304</v>
      </c>
      <c r="G8295" s="54">
        <v>33</v>
      </c>
      <c r="H8295" s="54">
        <v>27103.023344600399</v>
      </c>
      <c r="I8295" s="42"/>
      <c r="J8295" s="49">
        <v>43304</v>
      </c>
      <c r="K8295" s="54">
        <v>33</v>
      </c>
      <c r="L8295" s="54">
        <v>3758.49</v>
      </c>
      <c r="M8295" s="42"/>
      <c r="N8295" s="49">
        <v>43304</v>
      </c>
      <c r="O8295" s="54">
        <v>33</v>
      </c>
      <c r="P8295" s="54">
        <v>14069.990425071401</v>
      </c>
      <c r="Q8295" s="42"/>
      <c r="R8295" s="55">
        <f t="shared" si="387"/>
        <v>0.13867419705221873</v>
      </c>
      <c r="S8295" s="55">
        <f t="shared" si="388"/>
        <v>31661.558753633923</v>
      </c>
      <c r="T8295" s="55">
        <f t="shared" si="389"/>
        <v>1951.1446247291822</v>
      </c>
    </row>
    <row r="8296" spans="2:20">
      <c r="B8296" s="49">
        <v>43304</v>
      </c>
      <c r="C8296" s="50">
        <v>34</v>
      </c>
      <c r="D8296" s="51">
        <v>1.96804</v>
      </c>
      <c r="E8296" s="42"/>
      <c r="F8296" s="49">
        <v>43304</v>
      </c>
      <c r="G8296" s="54">
        <v>34</v>
      </c>
      <c r="H8296" s="54">
        <v>27688.7686334352</v>
      </c>
      <c r="I8296" s="42"/>
      <c r="J8296" s="49">
        <v>43304</v>
      </c>
      <c r="K8296" s="54">
        <v>34</v>
      </c>
      <c r="L8296" s="54">
        <v>-5127.3900000000003</v>
      </c>
      <c r="M8296" s="42"/>
      <c r="N8296" s="49">
        <v>43304</v>
      </c>
      <c r="O8296" s="54">
        <v>34</v>
      </c>
      <c r="P8296" s="54">
        <v>14379.115155531001</v>
      </c>
      <c r="Q8296" s="42"/>
      <c r="R8296" s="55">
        <f t="shared" si="387"/>
        <v>-0.18517941580863548</v>
      </c>
      <c r="S8296" s="55">
        <f t="shared" si="388"/>
        <v>28298.673790691231</v>
      </c>
      <c r="T8296" s="55">
        <f t="shared" si="389"/>
        <v>-2662.7161443463274</v>
      </c>
    </row>
    <row r="8297" spans="2:20">
      <c r="B8297" s="49">
        <v>43304</v>
      </c>
      <c r="C8297" s="50">
        <v>35</v>
      </c>
      <c r="D8297" s="51">
        <v>1.5955299999999999</v>
      </c>
      <c r="E8297" s="42"/>
      <c r="F8297" s="49">
        <v>43304</v>
      </c>
      <c r="G8297" s="54">
        <v>35</v>
      </c>
      <c r="H8297" s="54">
        <v>28074.520434023401</v>
      </c>
      <c r="I8297" s="42"/>
      <c r="J8297" s="49">
        <v>43304</v>
      </c>
      <c r="K8297" s="54">
        <v>35</v>
      </c>
      <c r="L8297" s="54">
        <v>-16568.09</v>
      </c>
      <c r="M8297" s="42"/>
      <c r="N8297" s="49">
        <v>43304</v>
      </c>
      <c r="O8297" s="54">
        <v>35</v>
      </c>
      <c r="P8297" s="54">
        <v>14545.5366374198</v>
      </c>
      <c r="Q8297" s="42"/>
      <c r="R8297" s="55">
        <f t="shared" si="387"/>
        <v>-0.59014685714528525</v>
      </c>
      <c r="S8297" s="55">
        <f t="shared" si="388"/>
        <v>23207.840071102411</v>
      </c>
      <c r="T8297" s="55">
        <f t="shared" si="389"/>
        <v>-8584.0027320648951</v>
      </c>
    </row>
    <row r="8298" spans="2:20">
      <c r="B8298" s="49">
        <v>43304</v>
      </c>
      <c r="C8298" s="50">
        <v>36</v>
      </c>
      <c r="D8298" s="51">
        <v>2.0095499999999999</v>
      </c>
      <c r="E8298" s="42"/>
      <c r="F8298" s="49">
        <v>43304</v>
      </c>
      <c r="G8298" s="54">
        <v>36</v>
      </c>
      <c r="H8298" s="54">
        <v>28399.610286036401</v>
      </c>
      <c r="I8298" s="42"/>
      <c r="J8298" s="49">
        <v>43304</v>
      </c>
      <c r="K8298" s="54">
        <v>36</v>
      </c>
      <c r="L8298" s="54">
        <v>-5720.12</v>
      </c>
      <c r="M8298" s="42"/>
      <c r="N8298" s="49">
        <v>43304</v>
      </c>
      <c r="O8298" s="54">
        <v>36</v>
      </c>
      <c r="P8298" s="54">
        <v>14713.162654532</v>
      </c>
      <c r="Q8298" s="42"/>
      <c r="R8298" s="55">
        <f t="shared" si="387"/>
        <v>-0.20141543994399402</v>
      </c>
      <c r="S8298" s="55">
        <f t="shared" si="388"/>
        <v>29566.83601241478</v>
      </c>
      <c r="T8298" s="55">
        <f t="shared" si="389"/>
        <v>-2963.4581290301057</v>
      </c>
    </row>
    <row r="8299" spans="2:20">
      <c r="B8299" s="49">
        <v>43304</v>
      </c>
      <c r="C8299" s="50">
        <v>37</v>
      </c>
      <c r="D8299" s="51">
        <v>1.6000099999999999</v>
      </c>
      <c r="E8299" s="42"/>
      <c r="F8299" s="49">
        <v>43304</v>
      </c>
      <c r="G8299" s="54">
        <v>37</v>
      </c>
      <c r="H8299" s="54">
        <v>28368.755725732499</v>
      </c>
      <c r="I8299" s="42"/>
      <c r="J8299" s="49">
        <v>43304</v>
      </c>
      <c r="K8299" s="54">
        <v>37</v>
      </c>
      <c r="L8299" s="54">
        <v>-8204.6</v>
      </c>
      <c r="M8299" s="42"/>
      <c r="N8299" s="49">
        <v>43304</v>
      </c>
      <c r="O8299" s="54">
        <v>37</v>
      </c>
      <c r="P8299" s="54">
        <v>14677.3652348337</v>
      </c>
      <c r="Q8299" s="42"/>
      <c r="R8299" s="55">
        <f t="shared" si="387"/>
        <v>-0.28921254352223275</v>
      </c>
      <c r="S8299" s="55">
        <f t="shared" si="388"/>
        <v>23483.931149386266</v>
      </c>
      <c r="T8299" s="55">
        <f t="shared" si="389"/>
        <v>-4244.8781317710473</v>
      </c>
    </row>
    <row r="8300" spans="2:20">
      <c r="B8300" s="49">
        <v>43304</v>
      </c>
      <c r="C8300" s="50">
        <v>38</v>
      </c>
      <c r="D8300" s="51">
        <v>1.5159100000000001</v>
      </c>
      <c r="E8300" s="42"/>
      <c r="F8300" s="49">
        <v>43304</v>
      </c>
      <c r="G8300" s="54">
        <v>38</v>
      </c>
      <c r="H8300" s="54">
        <v>28486.243099352399</v>
      </c>
      <c r="I8300" s="42"/>
      <c r="J8300" s="49">
        <v>43304</v>
      </c>
      <c r="K8300" s="54">
        <v>38</v>
      </c>
      <c r="L8300" s="54">
        <v>-9687.24</v>
      </c>
      <c r="M8300" s="42"/>
      <c r="N8300" s="49">
        <v>43304</v>
      </c>
      <c r="O8300" s="54">
        <v>38</v>
      </c>
      <c r="P8300" s="54">
        <v>14700.122700623901</v>
      </c>
      <c r="Q8300" s="42"/>
      <c r="R8300" s="55">
        <f t="shared" si="387"/>
        <v>-0.34006730779532762</v>
      </c>
      <c r="S8300" s="55">
        <f t="shared" si="388"/>
        <v>22284.063003102779</v>
      </c>
      <c r="T8300" s="55">
        <f t="shared" si="389"/>
        <v>-4999.0311510621505</v>
      </c>
    </row>
    <row r="8301" spans="2:20">
      <c r="B8301" s="49">
        <v>43304</v>
      </c>
      <c r="C8301" s="50">
        <v>39</v>
      </c>
      <c r="D8301" s="51">
        <v>2.2105199999999998</v>
      </c>
      <c r="E8301" s="42"/>
      <c r="F8301" s="49">
        <v>43304</v>
      </c>
      <c r="G8301" s="54">
        <v>39</v>
      </c>
      <c r="H8301" s="54">
        <v>28565.671578816298</v>
      </c>
      <c r="I8301" s="42"/>
      <c r="J8301" s="49">
        <v>43304</v>
      </c>
      <c r="K8301" s="54">
        <v>39</v>
      </c>
      <c r="L8301" s="54">
        <v>4914.74</v>
      </c>
      <c r="M8301" s="42"/>
      <c r="N8301" s="49">
        <v>43304</v>
      </c>
      <c r="O8301" s="54">
        <v>39</v>
      </c>
      <c r="P8301" s="54">
        <v>14753.9358388325</v>
      </c>
      <c r="Q8301" s="42"/>
      <c r="R8301" s="55">
        <f t="shared" si="387"/>
        <v>0.1720505672845678</v>
      </c>
      <c r="S8301" s="55">
        <f t="shared" si="388"/>
        <v>32613.870250456013</v>
      </c>
      <c r="T8301" s="55">
        <f t="shared" si="389"/>
        <v>2538.4230307512471</v>
      </c>
    </row>
    <row r="8302" spans="2:20">
      <c r="B8302" s="49">
        <v>43304</v>
      </c>
      <c r="C8302" s="50">
        <v>40</v>
      </c>
      <c r="D8302" s="51">
        <v>1.8632200000000001</v>
      </c>
      <c r="E8302" s="42"/>
      <c r="F8302" s="49">
        <v>43304</v>
      </c>
      <c r="G8302" s="54">
        <v>40</v>
      </c>
      <c r="H8302" s="54">
        <v>28331.555236492601</v>
      </c>
      <c r="I8302" s="42"/>
      <c r="J8302" s="49">
        <v>43304</v>
      </c>
      <c r="K8302" s="54">
        <v>40</v>
      </c>
      <c r="L8302" s="54">
        <v>1463.68</v>
      </c>
      <c r="M8302" s="42"/>
      <c r="N8302" s="49">
        <v>43304</v>
      </c>
      <c r="O8302" s="54">
        <v>40</v>
      </c>
      <c r="P8302" s="54">
        <v>14640.226982808999</v>
      </c>
      <c r="Q8302" s="42"/>
      <c r="R8302" s="55">
        <f t="shared" si="387"/>
        <v>5.1662536270324466E-2</v>
      </c>
      <c r="S8302" s="55">
        <f t="shared" si="388"/>
        <v>27277.963718909385</v>
      </c>
      <c r="T8302" s="55">
        <f t="shared" si="389"/>
        <v>756.35125750515283</v>
      </c>
    </row>
    <row r="8303" spans="2:20">
      <c r="B8303" s="49">
        <v>43304</v>
      </c>
      <c r="C8303" s="50">
        <v>41</v>
      </c>
      <c r="D8303" s="51">
        <v>1.3348100000000001</v>
      </c>
      <c r="E8303" s="42"/>
      <c r="F8303" s="49">
        <v>43304</v>
      </c>
      <c r="G8303" s="54">
        <v>41</v>
      </c>
      <c r="H8303" s="54">
        <v>27869.088728996499</v>
      </c>
      <c r="I8303" s="42"/>
      <c r="J8303" s="49">
        <v>43304</v>
      </c>
      <c r="K8303" s="54">
        <v>41</v>
      </c>
      <c r="L8303" s="54">
        <v>-6308.89</v>
      </c>
      <c r="M8303" s="42"/>
      <c r="N8303" s="49">
        <v>43304</v>
      </c>
      <c r="O8303" s="54">
        <v>41</v>
      </c>
      <c r="P8303" s="54">
        <v>14417.7981127229</v>
      </c>
      <c r="Q8303" s="42"/>
      <c r="R8303" s="55">
        <f t="shared" si="387"/>
        <v>-0.22637589844966446</v>
      </c>
      <c r="S8303" s="55">
        <f t="shared" si="388"/>
        <v>19245.021098843656</v>
      </c>
      <c r="T8303" s="55">
        <f t="shared" si="389"/>
        <v>-3263.8420014335229</v>
      </c>
    </row>
    <row r="8304" spans="2:20">
      <c r="B8304" s="49">
        <v>43304</v>
      </c>
      <c r="C8304" s="50">
        <v>42</v>
      </c>
      <c r="D8304" s="51">
        <v>1.0387999999999999</v>
      </c>
      <c r="E8304" s="42"/>
      <c r="F8304" s="49">
        <v>43304</v>
      </c>
      <c r="G8304" s="54">
        <v>42</v>
      </c>
      <c r="H8304" s="54">
        <v>27443.676643548399</v>
      </c>
      <c r="I8304" s="42"/>
      <c r="J8304" s="49">
        <v>43304</v>
      </c>
      <c r="K8304" s="54">
        <v>42</v>
      </c>
      <c r="L8304" s="54">
        <v>-12154.35</v>
      </c>
      <c r="M8304" s="42"/>
      <c r="N8304" s="49">
        <v>43304</v>
      </c>
      <c r="O8304" s="54">
        <v>42</v>
      </c>
      <c r="P8304" s="54">
        <v>14176.164868209</v>
      </c>
      <c r="Q8304" s="42"/>
      <c r="R8304" s="55">
        <f t="shared" si="387"/>
        <v>-0.44288344298275018</v>
      </c>
      <c r="S8304" s="55">
        <f t="shared" si="388"/>
        <v>14726.200065095509</v>
      </c>
      <c r="T8304" s="55">
        <f t="shared" si="389"/>
        <v>-6278.388705123507</v>
      </c>
    </row>
    <row r="8305" spans="2:20">
      <c r="B8305" s="49">
        <v>43304</v>
      </c>
      <c r="C8305" s="50">
        <v>43</v>
      </c>
      <c r="D8305" s="51">
        <v>1.75671</v>
      </c>
      <c r="E8305" s="42"/>
      <c r="F8305" s="49">
        <v>43304</v>
      </c>
      <c r="G8305" s="54">
        <v>43</v>
      </c>
      <c r="H8305" s="54">
        <v>27430.348675662601</v>
      </c>
      <c r="I8305" s="42"/>
      <c r="J8305" s="49">
        <v>43304</v>
      </c>
      <c r="K8305" s="54">
        <v>43</v>
      </c>
      <c r="L8305" s="54">
        <v>-3451.42</v>
      </c>
      <c r="M8305" s="42"/>
      <c r="N8305" s="49">
        <v>43304</v>
      </c>
      <c r="O8305" s="54">
        <v>43</v>
      </c>
      <c r="P8305" s="54">
        <v>14338.4673749421</v>
      </c>
      <c r="Q8305" s="42"/>
      <c r="R8305" s="55">
        <f t="shared" si="387"/>
        <v>-0.12582486795227105</v>
      </c>
      <c r="S8305" s="55">
        <f t="shared" si="388"/>
        <v>25188.529022234536</v>
      </c>
      <c r="T8305" s="55">
        <f t="shared" si="389"/>
        <v>-1804.1357640900362</v>
      </c>
    </row>
    <row r="8306" spans="2:20">
      <c r="B8306" s="49">
        <v>43304</v>
      </c>
      <c r="C8306" s="50">
        <v>44</v>
      </c>
      <c r="D8306" s="51">
        <v>1.7882899999999999</v>
      </c>
      <c r="E8306" s="42"/>
      <c r="F8306" s="49">
        <v>43304</v>
      </c>
      <c r="G8306" s="54">
        <v>44</v>
      </c>
      <c r="H8306" s="54">
        <v>27102.808566992699</v>
      </c>
      <c r="I8306" s="42"/>
      <c r="J8306" s="49">
        <v>43304</v>
      </c>
      <c r="K8306" s="54">
        <v>44</v>
      </c>
      <c r="L8306" s="54">
        <v>-2333.09</v>
      </c>
      <c r="M8306" s="42"/>
      <c r="N8306" s="49">
        <v>43304</v>
      </c>
      <c r="O8306" s="54">
        <v>44</v>
      </c>
      <c r="P8306" s="54">
        <v>14141.206467436299</v>
      </c>
      <c r="Q8306" s="42"/>
      <c r="R8306" s="55">
        <f t="shared" si="387"/>
        <v>-8.6082960525403499E-2</v>
      </c>
      <c r="S8306" s="55">
        <f t="shared" si="388"/>
        <v>25288.57811365166</v>
      </c>
      <c r="T8306" s="55">
        <f t="shared" si="389"/>
        <v>-1217.3169181178996</v>
      </c>
    </row>
    <row r="8307" spans="2:20">
      <c r="B8307" s="49">
        <v>43304</v>
      </c>
      <c r="C8307" s="50">
        <v>45</v>
      </c>
      <c r="D8307" s="51">
        <v>1.2950999999999999</v>
      </c>
      <c r="E8307" s="42"/>
      <c r="F8307" s="49">
        <v>43304</v>
      </c>
      <c r="G8307" s="54">
        <v>45</v>
      </c>
      <c r="H8307" s="54">
        <v>25828.138945589399</v>
      </c>
      <c r="I8307" s="42"/>
      <c r="J8307" s="49">
        <v>43304</v>
      </c>
      <c r="K8307" s="54">
        <v>45</v>
      </c>
      <c r="L8307" s="54">
        <v>7796.24</v>
      </c>
      <c r="M8307" s="42"/>
      <c r="N8307" s="49">
        <v>43304</v>
      </c>
      <c r="O8307" s="54">
        <v>45</v>
      </c>
      <c r="P8307" s="54">
        <v>13357.3555566501</v>
      </c>
      <c r="Q8307" s="42"/>
      <c r="R8307" s="55">
        <f t="shared" si="387"/>
        <v>0.30185062951782449</v>
      </c>
      <c r="S8307" s="55">
        <f t="shared" si="388"/>
        <v>17299.111181417542</v>
      </c>
      <c r="T8307" s="55">
        <f t="shared" si="389"/>
        <v>4031.9261834682434</v>
      </c>
    </row>
    <row r="8308" spans="2:20">
      <c r="B8308" s="49">
        <v>43304</v>
      </c>
      <c r="C8308" s="50">
        <v>46</v>
      </c>
      <c r="D8308" s="51">
        <v>1.8086899999999999</v>
      </c>
      <c r="E8308" s="42"/>
      <c r="F8308" s="49">
        <v>43304</v>
      </c>
      <c r="G8308" s="54">
        <v>46</v>
      </c>
      <c r="H8308" s="54">
        <v>24136.456873494299</v>
      </c>
      <c r="I8308" s="42"/>
      <c r="J8308" s="49">
        <v>43304</v>
      </c>
      <c r="K8308" s="54">
        <v>46</v>
      </c>
      <c r="L8308" s="54">
        <v>20555.5</v>
      </c>
      <c r="M8308" s="42"/>
      <c r="N8308" s="49">
        <v>43304</v>
      </c>
      <c r="O8308" s="54">
        <v>46</v>
      </c>
      <c r="P8308" s="54">
        <v>12475.821182599801</v>
      </c>
      <c r="Q8308" s="42"/>
      <c r="R8308" s="55">
        <f t="shared" si="387"/>
        <v>0.85163701150243121</v>
      </c>
      <c r="S8308" s="55">
        <f t="shared" si="388"/>
        <v>22564.893014756432</v>
      </c>
      <c r="T8308" s="55">
        <f t="shared" si="389"/>
        <v>10624.871067988021</v>
      </c>
    </row>
    <row r="8309" spans="2:20">
      <c r="B8309" s="49">
        <v>43304</v>
      </c>
      <c r="C8309" s="50">
        <v>47</v>
      </c>
      <c r="D8309" s="51">
        <v>2.04914</v>
      </c>
      <c r="E8309" s="42"/>
      <c r="F8309" s="49">
        <v>43304</v>
      </c>
      <c r="G8309" s="54">
        <v>47</v>
      </c>
      <c r="H8309" s="54">
        <v>22187.8396040753</v>
      </c>
      <c r="I8309" s="42"/>
      <c r="J8309" s="49">
        <v>43304</v>
      </c>
      <c r="K8309" s="54">
        <v>47</v>
      </c>
      <c r="L8309" s="54">
        <v>22683.71</v>
      </c>
      <c r="M8309" s="42"/>
      <c r="N8309" s="49">
        <v>43304</v>
      </c>
      <c r="O8309" s="54">
        <v>47</v>
      </c>
      <c r="P8309" s="54">
        <v>11345.5454846212</v>
      </c>
      <c r="Q8309" s="42"/>
      <c r="R8309" s="55">
        <f t="shared" si="387"/>
        <v>1.0223487461949032</v>
      </c>
      <c r="S8309" s="55">
        <f t="shared" si="388"/>
        <v>23248.611074356686</v>
      </c>
      <c r="T8309" s="55">
        <f t="shared" si="389"/>
        <v>11599.10420109973</v>
      </c>
    </row>
    <row r="8310" spans="2:20">
      <c r="B8310" s="49">
        <v>43304</v>
      </c>
      <c r="C8310" s="50">
        <v>48</v>
      </c>
      <c r="D8310" s="51">
        <v>0.95113000000000003</v>
      </c>
      <c r="E8310" s="42"/>
      <c r="F8310" s="49">
        <v>43304</v>
      </c>
      <c r="G8310" s="54">
        <v>48</v>
      </c>
      <c r="H8310" s="54">
        <v>20889.777997951802</v>
      </c>
      <c r="I8310" s="42"/>
      <c r="J8310" s="49">
        <v>43304</v>
      </c>
      <c r="K8310" s="54">
        <v>48</v>
      </c>
      <c r="L8310" s="54">
        <v>-8348.16</v>
      </c>
      <c r="M8310" s="42"/>
      <c r="N8310" s="49">
        <v>43304</v>
      </c>
      <c r="O8310" s="54">
        <v>48</v>
      </c>
      <c r="P8310" s="54">
        <v>10578.4234462326</v>
      </c>
      <c r="Q8310" s="42"/>
      <c r="R8310" s="55">
        <f t="shared" si="387"/>
        <v>-0.39962894774748298</v>
      </c>
      <c r="S8310" s="55">
        <f t="shared" si="388"/>
        <v>10061.455892415213</v>
      </c>
      <c r="T8310" s="55">
        <f t="shared" si="389"/>
        <v>-4227.4442306452365</v>
      </c>
    </row>
    <row r="8311" spans="2:20">
      <c r="B8311" s="49">
        <v>43305</v>
      </c>
      <c r="C8311" s="50">
        <v>1</v>
      </c>
      <c r="D8311" s="51">
        <v>1.39066</v>
      </c>
      <c r="E8311" s="42"/>
      <c r="F8311" s="49">
        <v>43305</v>
      </c>
      <c r="G8311" s="54">
        <v>1</v>
      </c>
      <c r="H8311" s="54">
        <v>20250.013927819698</v>
      </c>
      <c r="I8311" s="42"/>
      <c r="J8311" s="49">
        <v>43305</v>
      </c>
      <c r="K8311" s="54">
        <v>1</v>
      </c>
      <c r="L8311" s="54">
        <v>-11900.01</v>
      </c>
      <c r="M8311" s="42"/>
      <c r="N8311" s="49">
        <v>43305</v>
      </c>
      <c r="O8311" s="54">
        <v>1</v>
      </c>
      <c r="P8311" s="54">
        <v>10268.507830062699</v>
      </c>
      <c r="Q8311" s="42"/>
      <c r="R8311" s="55">
        <f t="shared" si="387"/>
        <v>-0.58765441062989254</v>
      </c>
      <c r="S8311" s="55">
        <f t="shared" si="388"/>
        <v>14280.003098954994</v>
      </c>
      <c r="T8311" s="55">
        <f t="shared" si="389"/>
        <v>-6034.3339169239325</v>
      </c>
    </row>
    <row r="8312" spans="2:20">
      <c r="B8312" s="49">
        <v>43305</v>
      </c>
      <c r="C8312" s="50">
        <v>2</v>
      </c>
      <c r="D8312" s="51">
        <v>1.18628</v>
      </c>
      <c r="E8312" s="42"/>
      <c r="F8312" s="49">
        <v>43305</v>
      </c>
      <c r="G8312" s="54">
        <v>2</v>
      </c>
      <c r="H8312" s="54">
        <v>19615.8350532656</v>
      </c>
      <c r="I8312" s="42"/>
      <c r="J8312" s="49">
        <v>43305</v>
      </c>
      <c r="K8312" s="54">
        <v>2</v>
      </c>
      <c r="L8312" s="54">
        <v>-21461.86</v>
      </c>
      <c r="M8312" s="42"/>
      <c r="N8312" s="49">
        <v>43305</v>
      </c>
      <c r="O8312" s="54">
        <v>2</v>
      </c>
      <c r="P8312" s="54">
        <v>9885.2721736540007</v>
      </c>
      <c r="Q8312" s="42"/>
      <c r="R8312" s="55">
        <f t="shared" si="387"/>
        <v>-1.0941089146458274</v>
      </c>
      <c r="S8312" s="55">
        <f t="shared" si="388"/>
        <v>11726.700674162268</v>
      </c>
      <c r="T8312" s="55">
        <f t="shared" si="389"/>
        <v>-10815.564408895178</v>
      </c>
    </row>
    <row r="8313" spans="2:20">
      <c r="B8313" s="49">
        <v>43305</v>
      </c>
      <c r="C8313" s="50">
        <v>3</v>
      </c>
      <c r="D8313" s="51">
        <v>1.36168</v>
      </c>
      <c r="E8313" s="42"/>
      <c r="F8313" s="49">
        <v>43305</v>
      </c>
      <c r="G8313" s="54">
        <v>3</v>
      </c>
      <c r="H8313" s="54">
        <v>19407.770188700699</v>
      </c>
      <c r="I8313" s="42"/>
      <c r="J8313" s="49">
        <v>43305</v>
      </c>
      <c r="K8313" s="54">
        <v>3</v>
      </c>
      <c r="L8313" s="54">
        <v>-16138.5</v>
      </c>
      <c r="M8313" s="42"/>
      <c r="N8313" s="49">
        <v>43305</v>
      </c>
      <c r="O8313" s="54">
        <v>3</v>
      </c>
      <c r="P8313" s="54">
        <v>9782.0998157910999</v>
      </c>
      <c r="Q8313" s="42"/>
      <c r="R8313" s="55">
        <f t="shared" si="387"/>
        <v>-0.83154838722255253</v>
      </c>
      <c r="S8313" s="55">
        <f t="shared" si="388"/>
        <v>13320.089677166425</v>
      </c>
      <c r="T8313" s="55">
        <f t="shared" si="389"/>
        <v>-8134.2893254711171</v>
      </c>
    </row>
    <row r="8314" spans="2:20">
      <c r="B8314" s="49">
        <v>43305</v>
      </c>
      <c r="C8314" s="50">
        <v>4</v>
      </c>
      <c r="D8314" s="51">
        <v>1.6934</v>
      </c>
      <c r="E8314" s="42"/>
      <c r="F8314" s="49">
        <v>43305</v>
      </c>
      <c r="G8314" s="54">
        <v>4</v>
      </c>
      <c r="H8314" s="54">
        <v>19568.9165756076</v>
      </c>
      <c r="I8314" s="42"/>
      <c r="J8314" s="49">
        <v>43305</v>
      </c>
      <c r="K8314" s="54">
        <v>4</v>
      </c>
      <c r="L8314" s="54">
        <v>-4242.2</v>
      </c>
      <c r="M8314" s="42"/>
      <c r="N8314" s="49">
        <v>43305</v>
      </c>
      <c r="O8314" s="54">
        <v>4</v>
      </c>
      <c r="P8314" s="54">
        <v>9829.1450740351993</v>
      </c>
      <c r="Q8314" s="42"/>
      <c r="R8314" s="55">
        <f t="shared" si="387"/>
        <v>-0.21678256860105619</v>
      </c>
      <c r="S8314" s="55">
        <f t="shared" si="388"/>
        <v>16644.674268371207</v>
      </c>
      <c r="T8314" s="55">
        <f t="shared" si="389"/>
        <v>-2130.7873163017689</v>
      </c>
    </row>
    <row r="8315" spans="2:20">
      <c r="B8315" s="49">
        <v>43305</v>
      </c>
      <c r="C8315" s="50">
        <v>5</v>
      </c>
      <c r="D8315" s="51">
        <v>1.7584500000000001</v>
      </c>
      <c r="E8315" s="42"/>
      <c r="F8315" s="49">
        <v>43305</v>
      </c>
      <c r="G8315" s="54">
        <v>5</v>
      </c>
      <c r="H8315" s="54">
        <v>19079.1067050376</v>
      </c>
      <c r="I8315" s="42"/>
      <c r="J8315" s="49">
        <v>43305</v>
      </c>
      <c r="K8315" s="54">
        <v>5</v>
      </c>
      <c r="L8315" s="54">
        <v>-3874.24</v>
      </c>
      <c r="M8315" s="42"/>
      <c r="N8315" s="49">
        <v>43305</v>
      </c>
      <c r="O8315" s="54">
        <v>5</v>
      </c>
      <c r="P8315" s="54">
        <v>9560.7155552638997</v>
      </c>
      <c r="Q8315" s="42"/>
      <c r="R8315" s="55">
        <f t="shared" si="387"/>
        <v>-0.20306191793439968</v>
      </c>
      <c r="S8315" s="55">
        <f t="shared" si="388"/>
        <v>16812.040268153803</v>
      </c>
      <c r="T8315" s="55">
        <f t="shared" si="389"/>
        <v>-1941.4172374771365</v>
      </c>
    </row>
    <row r="8316" spans="2:20">
      <c r="B8316" s="49">
        <v>43305</v>
      </c>
      <c r="C8316" s="50">
        <v>6</v>
      </c>
      <c r="D8316" s="51">
        <v>1.8152699999999999</v>
      </c>
      <c r="E8316" s="42"/>
      <c r="F8316" s="49">
        <v>43305</v>
      </c>
      <c r="G8316" s="54">
        <v>6</v>
      </c>
      <c r="H8316" s="54">
        <v>18898.776776981202</v>
      </c>
      <c r="I8316" s="42"/>
      <c r="J8316" s="49">
        <v>43305</v>
      </c>
      <c r="K8316" s="54">
        <v>6</v>
      </c>
      <c r="L8316" s="54">
        <v>-3382.87</v>
      </c>
      <c r="M8316" s="42"/>
      <c r="N8316" s="49">
        <v>43305</v>
      </c>
      <c r="O8316" s="54">
        <v>6</v>
      </c>
      <c r="P8316" s="54">
        <v>9442.9931739569001</v>
      </c>
      <c r="Q8316" s="42"/>
      <c r="R8316" s="55">
        <f t="shared" si="387"/>
        <v>-0.17899941567225405</v>
      </c>
      <c r="S8316" s="55">
        <f t="shared" si="388"/>
        <v>17141.582218888743</v>
      </c>
      <c r="T8316" s="55">
        <f t="shared" si="389"/>
        <v>-1690.2902603353689</v>
      </c>
    </row>
    <row r="8317" spans="2:20">
      <c r="B8317" s="49">
        <v>43305</v>
      </c>
      <c r="C8317" s="50">
        <v>7</v>
      </c>
      <c r="D8317" s="51">
        <v>1.64642</v>
      </c>
      <c r="E8317" s="42"/>
      <c r="F8317" s="49">
        <v>43305</v>
      </c>
      <c r="G8317" s="54">
        <v>7</v>
      </c>
      <c r="H8317" s="54">
        <v>18785.813992457301</v>
      </c>
      <c r="I8317" s="42"/>
      <c r="J8317" s="49">
        <v>43305</v>
      </c>
      <c r="K8317" s="54">
        <v>7</v>
      </c>
      <c r="L8317" s="54">
        <v>-4771.2</v>
      </c>
      <c r="M8317" s="42"/>
      <c r="N8317" s="49">
        <v>43305</v>
      </c>
      <c r="O8317" s="54">
        <v>7</v>
      </c>
      <c r="P8317" s="54">
        <v>9377.0231452770004</v>
      </c>
      <c r="Q8317" s="42"/>
      <c r="R8317" s="55">
        <f t="shared" si="387"/>
        <v>-0.25397888012282493</v>
      </c>
      <c r="S8317" s="55">
        <f t="shared" si="388"/>
        <v>15438.51844684696</v>
      </c>
      <c r="T8317" s="55">
        <f t="shared" si="389"/>
        <v>-2381.5658373232623</v>
      </c>
    </row>
    <row r="8318" spans="2:20">
      <c r="B8318" s="49">
        <v>43305</v>
      </c>
      <c r="C8318" s="50">
        <v>8</v>
      </c>
      <c r="D8318" s="51">
        <v>1.9634199999999999</v>
      </c>
      <c r="E8318" s="42"/>
      <c r="F8318" s="49">
        <v>43305</v>
      </c>
      <c r="G8318" s="54">
        <v>8</v>
      </c>
      <c r="H8318" s="54">
        <v>18825.923491178099</v>
      </c>
      <c r="I8318" s="42"/>
      <c r="J8318" s="49">
        <v>43305</v>
      </c>
      <c r="K8318" s="54">
        <v>8</v>
      </c>
      <c r="L8318" s="54">
        <v>1343.33</v>
      </c>
      <c r="M8318" s="42"/>
      <c r="N8318" s="49">
        <v>43305</v>
      </c>
      <c r="O8318" s="54">
        <v>8</v>
      </c>
      <c r="P8318" s="54">
        <v>9422.8787236253993</v>
      </c>
      <c r="Q8318" s="42"/>
      <c r="R8318" s="55">
        <f t="shared" si="387"/>
        <v>7.1355330888786928E-2</v>
      </c>
      <c r="S8318" s="55">
        <f t="shared" si="388"/>
        <v>18501.068543540579</v>
      </c>
      <c r="T8318" s="55">
        <f t="shared" si="389"/>
        <v>672.3726292492006</v>
      </c>
    </row>
    <row r="8319" spans="2:20">
      <c r="B8319" s="49">
        <v>43305</v>
      </c>
      <c r="C8319" s="50">
        <v>9</v>
      </c>
      <c r="D8319" s="51">
        <v>1.978</v>
      </c>
      <c r="E8319" s="42"/>
      <c r="F8319" s="49">
        <v>43305</v>
      </c>
      <c r="G8319" s="54">
        <v>9</v>
      </c>
      <c r="H8319" s="54">
        <v>18796.547277673199</v>
      </c>
      <c r="I8319" s="42"/>
      <c r="J8319" s="49">
        <v>43305</v>
      </c>
      <c r="K8319" s="54">
        <v>9</v>
      </c>
      <c r="L8319" s="54">
        <v>470.91</v>
      </c>
      <c r="M8319" s="42"/>
      <c r="N8319" s="49">
        <v>43305</v>
      </c>
      <c r="O8319" s="54">
        <v>9</v>
      </c>
      <c r="P8319" s="54">
        <v>9433.9446763097003</v>
      </c>
      <c r="Q8319" s="42"/>
      <c r="R8319" s="55">
        <f t="shared" si="387"/>
        <v>2.5053005376117852E-2</v>
      </c>
      <c r="S8319" s="55">
        <f t="shared" si="388"/>
        <v>18660.342569740587</v>
      </c>
      <c r="T8319" s="55">
        <f t="shared" si="389"/>
        <v>236.3486666935853</v>
      </c>
    </row>
    <row r="8320" spans="2:20">
      <c r="B8320" s="49">
        <v>43305</v>
      </c>
      <c r="C8320" s="50">
        <v>10</v>
      </c>
      <c r="D8320" s="51">
        <v>1.8739300000000001</v>
      </c>
      <c r="E8320" s="42"/>
      <c r="F8320" s="49">
        <v>43305</v>
      </c>
      <c r="G8320" s="54">
        <v>10</v>
      </c>
      <c r="H8320" s="54">
        <v>18678.944899165901</v>
      </c>
      <c r="I8320" s="42"/>
      <c r="J8320" s="49">
        <v>43305</v>
      </c>
      <c r="K8320" s="54">
        <v>10</v>
      </c>
      <c r="L8320" s="54">
        <v>-4119.8999999999996</v>
      </c>
      <c r="M8320" s="42"/>
      <c r="N8320" s="49">
        <v>43305</v>
      </c>
      <c r="O8320" s="54">
        <v>10</v>
      </c>
      <c r="P8320" s="54">
        <v>9346.7989500175008</v>
      </c>
      <c r="Q8320" s="42"/>
      <c r="R8320" s="55">
        <f t="shared" si="387"/>
        <v>-0.22056384995193018</v>
      </c>
      <c r="S8320" s="55">
        <f t="shared" si="388"/>
        <v>17515.246956406296</v>
      </c>
      <c r="T8320" s="55">
        <f t="shared" si="389"/>
        <v>-2061.5659611425185</v>
      </c>
    </row>
    <row r="8321" spans="2:20">
      <c r="B8321" s="49">
        <v>43305</v>
      </c>
      <c r="C8321" s="50">
        <v>11</v>
      </c>
      <c r="D8321" s="51">
        <v>1.73299</v>
      </c>
      <c r="E8321" s="42"/>
      <c r="F8321" s="49">
        <v>43305</v>
      </c>
      <c r="G8321" s="54">
        <v>11</v>
      </c>
      <c r="H8321" s="54">
        <v>18886.1636764826</v>
      </c>
      <c r="I8321" s="42"/>
      <c r="J8321" s="49">
        <v>43305</v>
      </c>
      <c r="K8321" s="54">
        <v>11</v>
      </c>
      <c r="L8321" s="54">
        <v>-5842.06</v>
      </c>
      <c r="M8321" s="42"/>
      <c r="N8321" s="49">
        <v>43305</v>
      </c>
      <c r="O8321" s="54">
        <v>11</v>
      </c>
      <c r="P8321" s="54">
        <v>9571.2468440581997</v>
      </c>
      <c r="Q8321" s="42"/>
      <c r="R8321" s="55">
        <f t="shared" si="387"/>
        <v>-0.30933015831450417</v>
      </c>
      <c r="S8321" s="55">
        <f t="shared" si="388"/>
        <v>16586.875068284418</v>
      </c>
      <c r="T8321" s="55">
        <f t="shared" si="389"/>
        <v>-2960.6753015397212</v>
      </c>
    </row>
    <row r="8322" spans="2:20">
      <c r="B8322" s="49">
        <v>43305</v>
      </c>
      <c r="C8322" s="50">
        <v>12</v>
      </c>
      <c r="D8322" s="51">
        <v>2.0476200000000002</v>
      </c>
      <c r="E8322" s="42"/>
      <c r="F8322" s="49">
        <v>43305</v>
      </c>
      <c r="G8322" s="54">
        <v>12</v>
      </c>
      <c r="H8322" s="54">
        <v>19382.482299853898</v>
      </c>
      <c r="I8322" s="42"/>
      <c r="J8322" s="49">
        <v>43305</v>
      </c>
      <c r="K8322" s="54">
        <v>12</v>
      </c>
      <c r="L8322" s="54">
        <v>3357.04</v>
      </c>
      <c r="M8322" s="42"/>
      <c r="N8322" s="49">
        <v>43305</v>
      </c>
      <c r="O8322" s="54">
        <v>12</v>
      </c>
      <c r="P8322" s="54">
        <v>9860.3387458468005</v>
      </c>
      <c r="Q8322" s="42"/>
      <c r="R8322" s="55">
        <f t="shared" si="387"/>
        <v>0.17319969382999539</v>
      </c>
      <c r="S8322" s="55">
        <f t="shared" si="388"/>
        <v>20190.226822770826</v>
      </c>
      <c r="T8322" s="55">
        <f t="shared" si="389"/>
        <v>1707.8076518407065</v>
      </c>
    </row>
    <row r="8323" spans="2:20">
      <c r="B8323" s="49">
        <v>43305</v>
      </c>
      <c r="C8323" s="50">
        <v>13</v>
      </c>
      <c r="D8323" s="51">
        <v>0.10005</v>
      </c>
      <c r="E8323" s="42"/>
      <c r="F8323" s="49">
        <v>43305</v>
      </c>
      <c r="G8323" s="54">
        <v>13</v>
      </c>
      <c r="H8323" s="54">
        <v>20400.329460459699</v>
      </c>
      <c r="I8323" s="42"/>
      <c r="J8323" s="49">
        <v>43305</v>
      </c>
      <c r="K8323" s="54">
        <v>13</v>
      </c>
      <c r="L8323" s="54">
        <v>-17836.169999999998</v>
      </c>
      <c r="M8323" s="42"/>
      <c r="N8323" s="49">
        <v>43305</v>
      </c>
      <c r="O8323" s="54">
        <v>13</v>
      </c>
      <c r="P8323" s="54">
        <v>10313.5745222473</v>
      </c>
      <c r="Q8323" s="42"/>
      <c r="R8323" s="55">
        <f t="shared" si="387"/>
        <v>-0.87430793873061696</v>
      </c>
      <c r="S8323" s="55">
        <f t="shared" si="388"/>
        <v>1031.8731309508423</v>
      </c>
      <c r="T8323" s="55">
        <f t="shared" si="389"/>
        <v>-9017.240081490645</v>
      </c>
    </row>
    <row r="8324" spans="2:20">
      <c r="B8324" s="49">
        <v>43305</v>
      </c>
      <c r="C8324" s="50">
        <v>14</v>
      </c>
      <c r="D8324" s="51">
        <v>0.31874000000000002</v>
      </c>
      <c r="E8324" s="42"/>
      <c r="F8324" s="49">
        <v>43305</v>
      </c>
      <c r="G8324" s="54">
        <v>14</v>
      </c>
      <c r="H8324" s="54">
        <v>22252.9168936319</v>
      </c>
      <c r="I8324" s="42"/>
      <c r="J8324" s="49">
        <v>43305</v>
      </c>
      <c r="K8324" s="54">
        <v>14</v>
      </c>
      <c r="L8324" s="54">
        <v>-24420.31</v>
      </c>
      <c r="M8324" s="42"/>
      <c r="N8324" s="49">
        <v>43305</v>
      </c>
      <c r="O8324" s="54">
        <v>14</v>
      </c>
      <c r="P8324" s="54">
        <v>11419.9666015488</v>
      </c>
      <c r="Q8324" s="42"/>
      <c r="R8324" s="55">
        <f t="shared" si="387"/>
        <v>-1.0973981575866283</v>
      </c>
      <c r="S8324" s="55">
        <f t="shared" si="388"/>
        <v>3640.0001545776649</v>
      </c>
      <c r="T8324" s="55">
        <f t="shared" si="389"/>
        <v>-12532.250308240482</v>
      </c>
    </row>
    <row r="8325" spans="2:20">
      <c r="B8325" s="49">
        <v>43305</v>
      </c>
      <c r="C8325" s="50">
        <v>15</v>
      </c>
      <c r="D8325" s="51">
        <v>0.20075999999999999</v>
      </c>
      <c r="E8325" s="42"/>
      <c r="F8325" s="49">
        <v>43305</v>
      </c>
      <c r="G8325" s="54">
        <v>15</v>
      </c>
      <c r="H8325" s="54">
        <v>24464.9182993371</v>
      </c>
      <c r="I8325" s="42"/>
      <c r="J8325" s="49">
        <v>43305</v>
      </c>
      <c r="K8325" s="54">
        <v>15</v>
      </c>
      <c r="L8325" s="54">
        <v>-29215.25</v>
      </c>
      <c r="M8325" s="42"/>
      <c r="N8325" s="49">
        <v>43305</v>
      </c>
      <c r="O8325" s="54">
        <v>15</v>
      </c>
      <c r="P8325" s="54">
        <v>12765.616265201899</v>
      </c>
      <c r="Q8325" s="42"/>
      <c r="R8325" s="55">
        <f t="shared" si="387"/>
        <v>-1.1941691217825001</v>
      </c>
      <c r="S8325" s="55">
        <f t="shared" si="388"/>
        <v>2562.8251214019333</v>
      </c>
      <c r="T8325" s="55">
        <f t="shared" si="389"/>
        <v>-15244.304764428551</v>
      </c>
    </row>
    <row r="8326" spans="2:20">
      <c r="B8326" s="49">
        <v>43305</v>
      </c>
      <c r="C8326" s="50">
        <v>16</v>
      </c>
      <c r="D8326" s="51">
        <v>1.0262500000000001</v>
      </c>
      <c r="E8326" s="42"/>
      <c r="F8326" s="49">
        <v>43305</v>
      </c>
      <c r="G8326" s="54">
        <v>16</v>
      </c>
      <c r="H8326" s="54">
        <v>25864.585306868201</v>
      </c>
      <c r="I8326" s="42"/>
      <c r="J8326" s="49">
        <v>43305</v>
      </c>
      <c r="K8326" s="54">
        <v>16</v>
      </c>
      <c r="L8326" s="54">
        <v>-11536.89</v>
      </c>
      <c r="M8326" s="42"/>
      <c r="N8326" s="49">
        <v>43305</v>
      </c>
      <c r="O8326" s="54">
        <v>16</v>
      </c>
      <c r="P8326" s="54">
        <v>13593.784361574901</v>
      </c>
      <c r="Q8326" s="42"/>
      <c r="R8326" s="55">
        <f t="shared" si="387"/>
        <v>-0.44604968002082912</v>
      </c>
      <c r="S8326" s="55">
        <f t="shared" si="388"/>
        <v>13950.621201066244</v>
      </c>
      <c r="T8326" s="55">
        <f t="shared" si="389"/>
        <v>-6063.5031647526357</v>
      </c>
    </row>
    <row r="8327" spans="2:20">
      <c r="B8327" s="49">
        <v>43305</v>
      </c>
      <c r="C8327" s="50">
        <v>17</v>
      </c>
      <c r="D8327" s="51">
        <v>1.3811199999999999</v>
      </c>
      <c r="E8327" s="42"/>
      <c r="F8327" s="49">
        <v>43305</v>
      </c>
      <c r="G8327" s="54">
        <v>17</v>
      </c>
      <c r="H8327" s="54">
        <v>26430.585184781001</v>
      </c>
      <c r="I8327" s="42"/>
      <c r="J8327" s="49">
        <v>43305</v>
      </c>
      <c r="K8327" s="54">
        <v>17</v>
      </c>
      <c r="L8327" s="54">
        <v>-6851.68</v>
      </c>
      <c r="M8327" s="42"/>
      <c r="N8327" s="49">
        <v>43305</v>
      </c>
      <c r="O8327" s="54">
        <v>17</v>
      </c>
      <c r="P8327" s="54">
        <v>13770.199898750299</v>
      </c>
      <c r="Q8327" s="42"/>
      <c r="R8327" s="55">
        <f t="shared" si="387"/>
        <v>-0.2592330041918734</v>
      </c>
      <c r="S8327" s="55">
        <f t="shared" si="388"/>
        <v>19018.298484162013</v>
      </c>
      <c r="T8327" s="55">
        <f t="shared" si="389"/>
        <v>-3569.6902880756711</v>
      </c>
    </row>
    <row r="8328" spans="2:20">
      <c r="B8328" s="49">
        <v>43305</v>
      </c>
      <c r="C8328" s="50">
        <v>18</v>
      </c>
      <c r="D8328" s="51">
        <v>1.3984300000000001</v>
      </c>
      <c r="E8328" s="42"/>
      <c r="F8328" s="49">
        <v>43305</v>
      </c>
      <c r="G8328" s="54">
        <v>18</v>
      </c>
      <c r="H8328" s="54">
        <v>26716.330735924799</v>
      </c>
      <c r="I8328" s="42"/>
      <c r="J8328" s="49">
        <v>43305</v>
      </c>
      <c r="K8328" s="54">
        <v>18</v>
      </c>
      <c r="L8328" s="54">
        <v>-3239.88</v>
      </c>
      <c r="M8328" s="42"/>
      <c r="N8328" s="49">
        <v>43305</v>
      </c>
      <c r="O8328" s="54">
        <v>18</v>
      </c>
      <c r="P8328" s="54">
        <v>13949.1110390006</v>
      </c>
      <c r="Q8328" s="42"/>
      <c r="R8328" s="55">
        <f t="shared" si="387"/>
        <v>-0.1212696470942925</v>
      </c>
      <c r="S8328" s="55">
        <f t="shared" si="388"/>
        <v>19506.855350269609</v>
      </c>
      <c r="T8328" s="55">
        <f t="shared" si="389"/>
        <v>-1691.6037729787024</v>
      </c>
    </row>
    <row r="8329" spans="2:20">
      <c r="B8329" s="49">
        <v>43305</v>
      </c>
      <c r="C8329" s="50">
        <v>19</v>
      </c>
      <c r="D8329" s="51">
        <v>1.4398599999999999</v>
      </c>
      <c r="E8329" s="42"/>
      <c r="F8329" s="49">
        <v>43305</v>
      </c>
      <c r="G8329" s="54">
        <v>19</v>
      </c>
      <c r="H8329" s="54">
        <v>26892.454718888501</v>
      </c>
      <c r="I8329" s="42"/>
      <c r="J8329" s="49">
        <v>43305</v>
      </c>
      <c r="K8329" s="54">
        <v>19</v>
      </c>
      <c r="L8329" s="54">
        <v>-3104.42</v>
      </c>
      <c r="M8329" s="42"/>
      <c r="N8329" s="49">
        <v>43305</v>
      </c>
      <c r="O8329" s="54">
        <v>19</v>
      </c>
      <c r="P8329" s="54">
        <v>14130.6391926084</v>
      </c>
      <c r="Q8329" s="42"/>
      <c r="R8329" s="55">
        <f t="shared" si="387"/>
        <v>-0.11543832768153899</v>
      </c>
      <c r="S8329" s="55">
        <f t="shared" si="388"/>
        <v>20346.14214786913</v>
      </c>
      <c r="T8329" s="55">
        <f t="shared" si="389"/>
        <v>-1631.2173574659259</v>
      </c>
    </row>
    <row r="8330" spans="2:20">
      <c r="B8330" s="49">
        <v>43305</v>
      </c>
      <c r="C8330" s="50">
        <v>20</v>
      </c>
      <c r="D8330" s="51">
        <v>1.2553099999999999</v>
      </c>
      <c r="E8330" s="42"/>
      <c r="F8330" s="49">
        <v>43305</v>
      </c>
      <c r="G8330" s="54">
        <v>20</v>
      </c>
      <c r="H8330" s="54">
        <v>26648.200736228999</v>
      </c>
      <c r="I8330" s="42"/>
      <c r="J8330" s="49">
        <v>43305</v>
      </c>
      <c r="K8330" s="54">
        <v>20</v>
      </c>
      <c r="L8330" s="54">
        <v>-3665.93</v>
      </c>
      <c r="M8330" s="42"/>
      <c r="N8330" s="49">
        <v>43305</v>
      </c>
      <c r="O8330" s="54">
        <v>20</v>
      </c>
      <c r="P8330" s="54">
        <v>14020.047977370399</v>
      </c>
      <c r="Q8330" s="42"/>
      <c r="R8330" s="55">
        <f t="shared" ref="R8330:R8393" si="390">L8330/H8330</f>
        <v>-0.13756763679042924</v>
      </c>
      <c r="S8330" s="55">
        <f t="shared" ref="S8330:S8393" si="391">P8330*D8330</f>
        <v>17599.506426472835</v>
      </c>
      <c r="T8330" s="55">
        <f t="shared" ref="T8330:T8393" si="392">P8330*R8330</f>
        <v>-1928.7048679352831</v>
      </c>
    </row>
    <row r="8331" spans="2:20">
      <c r="B8331" s="49">
        <v>43305</v>
      </c>
      <c r="C8331" s="50">
        <v>21</v>
      </c>
      <c r="D8331" s="51">
        <v>1.1783699999999999</v>
      </c>
      <c r="E8331" s="42"/>
      <c r="F8331" s="49">
        <v>43305</v>
      </c>
      <c r="G8331" s="54">
        <v>21</v>
      </c>
      <c r="H8331" s="54">
        <v>26372.853430556301</v>
      </c>
      <c r="I8331" s="42"/>
      <c r="J8331" s="49">
        <v>43305</v>
      </c>
      <c r="K8331" s="54">
        <v>21</v>
      </c>
      <c r="L8331" s="54">
        <v>-6340.2</v>
      </c>
      <c r="M8331" s="42"/>
      <c r="N8331" s="49">
        <v>43305</v>
      </c>
      <c r="O8331" s="54">
        <v>21</v>
      </c>
      <c r="P8331" s="54">
        <v>13978.9014194662</v>
      </c>
      <c r="Q8331" s="42"/>
      <c r="R8331" s="55">
        <f t="shared" si="390"/>
        <v>-0.24040629568941799</v>
      </c>
      <c r="S8331" s="55">
        <f t="shared" si="391"/>
        <v>16472.318065656385</v>
      </c>
      <c r="T8331" s="55">
        <f t="shared" si="392"/>
        <v>-3360.6159080614161</v>
      </c>
    </row>
    <row r="8332" spans="2:20">
      <c r="B8332" s="49">
        <v>43305</v>
      </c>
      <c r="C8332" s="50">
        <v>22</v>
      </c>
      <c r="D8332" s="51">
        <v>1.1669</v>
      </c>
      <c r="E8332" s="42"/>
      <c r="F8332" s="49">
        <v>43305</v>
      </c>
      <c r="G8332" s="54">
        <v>22</v>
      </c>
      <c r="H8332" s="54">
        <v>26286.8007020441</v>
      </c>
      <c r="I8332" s="42"/>
      <c r="J8332" s="49">
        <v>43305</v>
      </c>
      <c r="K8332" s="54">
        <v>22</v>
      </c>
      <c r="L8332" s="54">
        <v>-7340.32</v>
      </c>
      <c r="M8332" s="42"/>
      <c r="N8332" s="49">
        <v>43305</v>
      </c>
      <c r="O8332" s="54">
        <v>22</v>
      </c>
      <c r="P8332" s="54">
        <v>13956.8219562417</v>
      </c>
      <c r="Q8332" s="42"/>
      <c r="R8332" s="55">
        <f t="shared" si="390"/>
        <v>-0.27923976307353393</v>
      </c>
      <c r="S8332" s="55">
        <f t="shared" si="391"/>
        <v>16286.21554073844</v>
      </c>
      <c r="T8332" s="55">
        <f t="shared" si="392"/>
        <v>-3897.2996563204288</v>
      </c>
    </row>
    <row r="8333" spans="2:20">
      <c r="B8333" s="49">
        <v>43305</v>
      </c>
      <c r="C8333" s="50">
        <v>23</v>
      </c>
      <c r="D8333" s="51">
        <v>1.39697</v>
      </c>
      <c r="E8333" s="42"/>
      <c r="F8333" s="49">
        <v>43305</v>
      </c>
      <c r="G8333" s="54">
        <v>23</v>
      </c>
      <c r="H8333" s="54">
        <v>26280.8008453681</v>
      </c>
      <c r="I8333" s="42"/>
      <c r="J8333" s="49">
        <v>43305</v>
      </c>
      <c r="K8333" s="54">
        <v>23</v>
      </c>
      <c r="L8333" s="54">
        <v>680.92</v>
      </c>
      <c r="M8333" s="42"/>
      <c r="N8333" s="49">
        <v>43305</v>
      </c>
      <c r="O8333" s="54">
        <v>23</v>
      </c>
      <c r="P8333" s="54">
        <v>14010.4083150802</v>
      </c>
      <c r="Q8333" s="42"/>
      <c r="R8333" s="55">
        <f t="shared" si="390"/>
        <v>2.5909408316984746E-2</v>
      </c>
      <c r="S8333" s="55">
        <f t="shared" si="391"/>
        <v>19572.120103917587</v>
      </c>
      <c r="T8333" s="55">
        <f t="shared" si="392"/>
        <v>363.00138972309117</v>
      </c>
    </row>
    <row r="8334" spans="2:20">
      <c r="B8334" s="49">
        <v>43305</v>
      </c>
      <c r="C8334" s="50">
        <v>24</v>
      </c>
      <c r="D8334" s="51">
        <v>1.19197</v>
      </c>
      <c r="E8334" s="42"/>
      <c r="F8334" s="49">
        <v>43305</v>
      </c>
      <c r="G8334" s="54">
        <v>24</v>
      </c>
      <c r="H8334" s="54">
        <v>26224.178248120799</v>
      </c>
      <c r="I8334" s="42"/>
      <c r="J8334" s="49">
        <v>43305</v>
      </c>
      <c r="K8334" s="54">
        <v>24</v>
      </c>
      <c r="L8334" s="54">
        <v>-2985.98</v>
      </c>
      <c r="M8334" s="42"/>
      <c r="N8334" s="49">
        <v>43305</v>
      </c>
      <c r="O8334" s="54">
        <v>24</v>
      </c>
      <c r="P8334" s="54">
        <v>13978.234004584099</v>
      </c>
      <c r="Q8334" s="42"/>
      <c r="R8334" s="55">
        <f t="shared" si="390"/>
        <v>-0.11386362507713554</v>
      </c>
      <c r="S8334" s="55">
        <f t="shared" si="391"/>
        <v>16661.635586444107</v>
      </c>
      <c r="T8334" s="55">
        <f t="shared" si="392"/>
        <v>-1591.6123959384308</v>
      </c>
    </row>
    <row r="8335" spans="2:20">
      <c r="B8335" s="49">
        <v>43305</v>
      </c>
      <c r="C8335" s="50">
        <v>25</v>
      </c>
      <c r="D8335" s="51">
        <v>1.3448599999999999</v>
      </c>
      <c r="E8335" s="42"/>
      <c r="F8335" s="49">
        <v>43305</v>
      </c>
      <c r="G8335" s="54">
        <v>25</v>
      </c>
      <c r="H8335" s="54">
        <v>26419.787484070701</v>
      </c>
      <c r="I8335" s="42"/>
      <c r="J8335" s="49">
        <v>43305</v>
      </c>
      <c r="K8335" s="54">
        <v>25</v>
      </c>
      <c r="L8335" s="54">
        <v>-1928.61</v>
      </c>
      <c r="M8335" s="42"/>
      <c r="N8335" s="49">
        <v>43305</v>
      </c>
      <c r="O8335" s="54">
        <v>25</v>
      </c>
      <c r="P8335" s="54">
        <v>14148.254584055299</v>
      </c>
      <c r="Q8335" s="42"/>
      <c r="R8335" s="55">
        <f t="shared" si="390"/>
        <v>-7.2998694677722825E-2</v>
      </c>
      <c r="S8335" s="55">
        <f t="shared" si="391"/>
        <v>19027.421659912608</v>
      </c>
      <c r="T8335" s="55">
        <f t="shared" si="392"/>
        <v>-1032.8041166041451</v>
      </c>
    </row>
    <row r="8336" spans="2:20">
      <c r="B8336" s="49">
        <v>43305</v>
      </c>
      <c r="C8336" s="50">
        <v>26</v>
      </c>
      <c r="D8336" s="51">
        <v>1.06932</v>
      </c>
      <c r="E8336" s="42"/>
      <c r="F8336" s="49">
        <v>43305</v>
      </c>
      <c r="G8336" s="54">
        <v>26</v>
      </c>
      <c r="H8336" s="54">
        <v>26234.298912468399</v>
      </c>
      <c r="I8336" s="42"/>
      <c r="J8336" s="49">
        <v>43305</v>
      </c>
      <c r="K8336" s="54">
        <v>26</v>
      </c>
      <c r="L8336" s="54">
        <v>-7009.27</v>
      </c>
      <c r="M8336" s="42"/>
      <c r="N8336" s="49">
        <v>43305</v>
      </c>
      <c r="O8336" s="54">
        <v>26</v>
      </c>
      <c r="P8336" s="54">
        <v>14031.2709139823</v>
      </c>
      <c r="Q8336" s="42"/>
      <c r="R8336" s="55">
        <f t="shared" si="390"/>
        <v>-0.26717961945111096</v>
      </c>
      <c r="S8336" s="55">
        <f t="shared" si="391"/>
        <v>15003.918613739554</v>
      </c>
      <c r="T8336" s="55">
        <f t="shared" si="392"/>
        <v>-3748.8696232132329</v>
      </c>
    </row>
    <row r="8337" spans="2:20">
      <c r="B8337" s="49">
        <v>43305</v>
      </c>
      <c r="C8337" s="50">
        <v>27</v>
      </c>
      <c r="D8337" s="51">
        <v>1.20956</v>
      </c>
      <c r="E8337" s="42"/>
      <c r="F8337" s="49">
        <v>43305</v>
      </c>
      <c r="G8337" s="54">
        <v>27</v>
      </c>
      <c r="H8337" s="54">
        <v>26335.3019462095</v>
      </c>
      <c r="I8337" s="42"/>
      <c r="J8337" s="49">
        <v>43305</v>
      </c>
      <c r="K8337" s="54">
        <v>27</v>
      </c>
      <c r="L8337" s="54">
        <v>-4495.28</v>
      </c>
      <c r="M8337" s="42"/>
      <c r="N8337" s="49">
        <v>43305</v>
      </c>
      <c r="O8337" s="54">
        <v>27</v>
      </c>
      <c r="P8337" s="54">
        <v>14189.6040250692</v>
      </c>
      <c r="Q8337" s="42"/>
      <c r="R8337" s="55">
        <f t="shared" si="390"/>
        <v>-0.170694074789107</v>
      </c>
      <c r="S8337" s="55">
        <f t="shared" si="391"/>
        <v>17163.177444562702</v>
      </c>
      <c r="T8337" s="55">
        <f t="shared" si="392"/>
        <v>-2422.0813306829759</v>
      </c>
    </row>
    <row r="8338" spans="2:20">
      <c r="B8338" s="49">
        <v>43305</v>
      </c>
      <c r="C8338" s="50">
        <v>28</v>
      </c>
      <c r="D8338" s="51">
        <v>0.98655999999999999</v>
      </c>
      <c r="E8338" s="42"/>
      <c r="F8338" s="49">
        <v>43305</v>
      </c>
      <c r="G8338" s="54">
        <v>28</v>
      </c>
      <c r="H8338" s="54">
        <v>26360.784451065199</v>
      </c>
      <c r="I8338" s="42"/>
      <c r="J8338" s="49">
        <v>43305</v>
      </c>
      <c r="K8338" s="54">
        <v>28</v>
      </c>
      <c r="L8338" s="54">
        <v>-13559.07</v>
      </c>
      <c r="M8338" s="42"/>
      <c r="N8338" s="49">
        <v>43305</v>
      </c>
      <c r="O8338" s="54">
        <v>28</v>
      </c>
      <c r="P8338" s="54">
        <v>14198.4822356642</v>
      </c>
      <c r="Q8338" s="42"/>
      <c r="R8338" s="55">
        <f t="shared" si="390"/>
        <v>-0.51436519369028477</v>
      </c>
      <c r="S8338" s="55">
        <f t="shared" si="391"/>
        <v>14007.654634416873</v>
      </c>
      <c r="T8338" s="55">
        <f t="shared" si="392"/>
        <v>-7303.2050652554835</v>
      </c>
    </row>
    <row r="8339" spans="2:20">
      <c r="B8339" s="49">
        <v>43305</v>
      </c>
      <c r="C8339" s="50">
        <v>29</v>
      </c>
      <c r="D8339" s="51">
        <v>0.93505000000000005</v>
      </c>
      <c r="E8339" s="42"/>
      <c r="F8339" s="49">
        <v>43305</v>
      </c>
      <c r="G8339" s="54">
        <v>29</v>
      </c>
      <c r="H8339" s="54">
        <v>26494.2264870199</v>
      </c>
      <c r="I8339" s="42"/>
      <c r="J8339" s="49">
        <v>43305</v>
      </c>
      <c r="K8339" s="54">
        <v>29</v>
      </c>
      <c r="L8339" s="54">
        <v>-4606.8500000000004</v>
      </c>
      <c r="M8339" s="42"/>
      <c r="N8339" s="49">
        <v>43305</v>
      </c>
      <c r="O8339" s="54">
        <v>29</v>
      </c>
      <c r="P8339" s="54">
        <v>14289.655445073</v>
      </c>
      <c r="Q8339" s="42"/>
      <c r="R8339" s="55">
        <f t="shared" si="390"/>
        <v>-0.17388127946505616</v>
      </c>
      <c r="S8339" s="55">
        <f t="shared" si="391"/>
        <v>13361.54232391551</v>
      </c>
      <c r="T8339" s="55">
        <f t="shared" si="392"/>
        <v>-2484.7035719040996</v>
      </c>
    </row>
    <row r="8340" spans="2:20">
      <c r="B8340" s="49">
        <v>43305</v>
      </c>
      <c r="C8340" s="50">
        <v>30</v>
      </c>
      <c r="D8340" s="51">
        <v>0.84797999999999996</v>
      </c>
      <c r="E8340" s="42"/>
      <c r="F8340" s="49">
        <v>43305</v>
      </c>
      <c r="G8340" s="54">
        <v>30</v>
      </c>
      <c r="H8340" s="54">
        <v>26602.280529885</v>
      </c>
      <c r="I8340" s="42"/>
      <c r="J8340" s="49">
        <v>43305</v>
      </c>
      <c r="K8340" s="54">
        <v>30</v>
      </c>
      <c r="L8340" s="54">
        <v>-4827.91</v>
      </c>
      <c r="M8340" s="42"/>
      <c r="N8340" s="49">
        <v>43305</v>
      </c>
      <c r="O8340" s="54">
        <v>30</v>
      </c>
      <c r="P8340" s="54">
        <v>14326.6962314588</v>
      </c>
      <c r="Q8340" s="42"/>
      <c r="R8340" s="55">
        <f t="shared" si="390"/>
        <v>-0.18148481648317052</v>
      </c>
      <c r="S8340" s="55">
        <f t="shared" si="391"/>
        <v>12148.751870352433</v>
      </c>
      <c r="T8340" s="55">
        <f t="shared" si="392"/>
        <v>-2600.0778363764312</v>
      </c>
    </row>
    <row r="8341" spans="2:20">
      <c r="B8341" s="49">
        <v>43305</v>
      </c>
      <c r="C8341" s="50">
        <v>31</v>
      </c>
      <c r="D8341" s="51">
        <v>1.2263900000000001</v>
      </c>
      <c r="E8341" s="42"/>
      <c r="F8341" s="49">
        <v>43305</v>
      </c>
      <c r="G8341" s="54">
        <v>31</v>
      </c>
      <c r="H8341" s="54">
        <v>26740.6888129213</v>
      </c>
      <c r="I8341" s="42"/>
      <c r="J8341" s="49">
        <v>43305</v>
      </c>
      <c r="K8341" s="54">
        <v>31</v>
      </c>
      <c r="L8341" s="54">
        <v>2045.42</v>
      </c>
      <c r="M8341" s="42"/>
      <c r="N8341" s="49">
        <v>43305</v>
      </c>
      <c r="O8341" s="54">
        <v>31</v>
      </c>
      <c r="P8341" s="54">
        <v>14337.5644661069</v>
      </c>
      <c r="Q8341" s="42"/>
      <c r="R8341" s="55">
        <f t="shared" si="390"/>
        <v>7.6490924160922805E-2</v>
      </c>
      <c r="S8341" s="55">
        <f t="shared" si="391"/>
        <v>17583.445685588842</v>
      </c>
      <c r="T8341" s="55">
        <f t="shared" si="392"/>
        <v>1096.6935562293245</v>
      </c>
    </row>
    <row r="8342" spans="2:20">
      <c r="B8342" s="49">
        <v>43305</v>
      </c>
      <c r="C8342" s="50">
        <v>32</v>
      </c>
      <c r="D8342" s="51">
        <v>1.1014999999999999</v>
      </c>
      <c r="E8342" s="42"/>
      <c r="F8342" s="49">
        <v>43305</v>
      </c>
      <c r="G8342" s="54">
        <v>32</v>
      </c>
      <c r="H8342" s="54">
        <v>26962.973306272001</v>
      </c>
      <c r="I8342" s="42"/>
      <c r="J8342" s="49">
        <v>43305</v>
      </c>
      <c r="K8342" s="54">
        <v>32</v>
      </c>
      <c r="L8342" s="54">
        <v>-734.47</v>
      </c>
      <c r="M8342" s="42"/>
      <c r="N8342" s="49">
        <v>43305</v>
      </c>
      <c r="O8342" s="54">
        <v>32</v>
      </c>
      <c r="P8342" s="54">
        <v>14413.016633998501</v>
      </c>
      <c r="Q8342" s="42"/>
      <c r="R8342" s="55">
        <f t="shared" si="390"/>
        <v>-2.7239948341644914E-2</v>
      </c>
      <c r="S8342" s="55">
        <f t="shared" si="391"/>
        <v>15875.937822349348</v>
      </c>
      <c r="T8342" s="55">
        <f t="shared" si="392"/>
        <v>-392.60982855738803</v>
      </c>
    </row>
    <row r="8343" spans="2:20">
      <c r="B8343" s="49">
        <v>43305</v>
      </c>
      <c r="C8343" s="50">
        <v>33</v>
      </c>
      <c r="D8343" s="51">
        <v>0.87795999999999996</v>
      </c>
      <c r="E8343" s="42"/>
      <c r="F8343" s="49">
        <v>43305</v>
      </c>
      <c r="G8343" s="54">
        <v>33</v>
      </c>
      <c r="H8343" s="54">
        <v>27064.391871904401</v>
      </c>
      <c r="I8343" s="42"/>
      <c r="J8343" s="49">
        <v>43305</v>
      </c>
      <c r="K8343" s="54">
        <v>33</v>
      </c>
      <c r="L8343" s="54">
        <v>-15193.09</v>
      </c>
      <c r="M8343" s="42"/>
      <c r="N8343" s="49">
        <v>43305</v>
      </c>
      <c r="O8343" s="54">
        <v>33</v>
      </c>
      <c r="P8343" s="54">
        <v>14157.4520154283</v>
      </c>
      <c r="Q8343" s="42"/>
      <c r="R8343" s="55">
        <f t="shared" si="390"/>
        <v>-0.56136823882497711</v>
      </c>
      <c r="S8343" s="55">
        <f t="shared" si="391"/>
        <v>12429.67657146543</v>
      </c>
      <c r="T8343" s="55">
        <f t="shared" si="392"/>
        <v>-7947.5439041501077</v>
      </c>
    </row>
    <row r="8344" spans="2:20">
      <c r="B8344" s="49">
        <v>43305</v>
      </c>
      <c r="C8344" s="50">
        <v>34</v>
      </c>
      <c r="D8344" s="51">
        <v>1.24736</v>
      </c>
      <c r="E8344" s="42"/>
      <c r="F8344" s="49">
        <v>43305</v>
      </c>
      <c r="G8344" s="54">
        <v>34</v>
      </c>
      <c r="H8344" s="54">
        <v>27685.922968932598</v>
      </c>
      <c r="I8344" s="42"/>
      <c r="J8344" s="49">
        <v>43305</v>
      </c>
      <c r="K8344" s="54">
        <v>34</v>
      </c>
      <c r="L8344" s="54">
        <v>-5374.51</v>
      </c>
      <c r="M8344" s="42"/>
      <c r="N8344" s="49">
        <v>43305</v>
      </c>
      <c r="O8344" s="54">
        <v>34</v>
      </c>
      <c r="P8344" s="54">
        <v>14489.4908614413</v>
      </c>
      <c r="Q8344" s="42"/>
      <c r="R8344" s="55">
        <f t="shared" si="390"/>
        <v>-0.19412428496716319</v>
      </c>
      <c r="S8344" s="55">
        <f t="shared" si="391"/>
        <v>18073.611320927419</v>
      </c>
      <c r="T8344" s="55">
        <f t="shared" si="392"/>
        <v>-2812.7620530155377</v>
      </c>
    </row>
    <row r="8345" spans="2:20">
      <c r="B8345" s="49">
        <v>43305</v>
      </c>
      <c r="C8345" s="50">
        <v>35</v>
      </c>
      <c r="D8345" s="51">
        <v>1.0790200000000001</v>
      </c>
      <c r="E8345" s="42"/>
      <c r="F8345" s="49">
        <v>43305</v>
      </c>
      <c r="G8345" s="54">
        <v>35</v>
      </c>
      <c r="H8345" s="54">
        <v>27986.525280778002</v>
      </c>
      <c r="I8345" s="42"/>
      <c r="J8345" s="49">
        <v>43305</v>
      </c>
      <c r="K8345" s="54">
        <v>35</v>
      </c>
      <c r="L8345" s="54">
        <v>-11976.74</v>
      </c>
      <c r="M8345" s="42"/>
      <c r="N8345" s="49">
        <v>43305</v>
      </c>
      <c r="O8345" s="54">
        <v>35</v>
      </c>
      <c r="P8345" s="54">
        <v>14584.9725935604</v>
      </c>
      <c r="Q8345" s="42"/>
      <c r="R8345" s="55">
        <f t="shared" si="390"/>
        <v>-0.4279466593241566</v>
      </c>
      <c r="S8345" s="55">
        <f t="shared" si="391"/>
        <v>15737.477127903545</v>
      </c>
      <c r="T8345" s="55">
        <f t="shared" si="392"/>
        <v>-6241.590297748553</v>
      </c>
    </row>
    <row r="8346" spans="2:20">
      <c r="B8346" s="49">
        <v>43305</v>
      </c>
      <c r="C8346" s="50">
        <v>36</v>
      </c>
      <c r="D8346" s="51">
        <v>1.0840700000000001</v>
      </c>
      <c r="E8346" s="42"/>
      <c r="F8346" s="49">
        <v>43305</v>
      </c>
      <c r="G8346" s="54">
        <v>36</v>
      </c>
      <c r="H8346" s="54">
        <v>28233.899312280999</v>
      </c>
      <c r="I8346" s="42"/>
      <c r="J8346" s="49">
        <v>43305</v>
      </c>
      <c r="K8346" s="54">
        <v>36</v>
      </c>
      <c r="L8346" s="54">
        <v>-10897.04</v>
      </c>
      <c r="M8346" s="42"/>
      <c r="N8346" s="49">
        <v>43305</v>
      </c>
      <c r="O8346" s="54">
        <v>36</v>
      </c>
      <c r="P8346" s="54">
        <v>14702.300422676701</v>
      </c>
      <c r="Q8346" s="42"/>
      <c r="R8346" s="55">
        <f t="shared" si="390"/>
        <v>-0.38595589930647933</v>
      </c>
      <c r="S8346" s="55">
        <f t="shared" si="391"/>
        <v>15938.322819211133</v>
      </c>
      <c r="T8346" s="55">
        <f t="shared" si="392"/>
        <v>-5674.4395815082171</v>
      </c>
    </row>
    <row r="8347" spans="2:20">
      <c r="B8347" s="49">
        <v>43305</v>
      </c>
      <c r="C8347" s="50">
        <v>37</v>
      </c>
      <c r="D8347" s="51">
        <v>0.89864999999999995</v>
      </c>
      <c r="E8347" s="42"/>
      <c r="F8347" s="49">
        <v>43305</v>
      </c>
      <c r="G8347" s="54">
        <v>37</v>
      </c>
      <c r="H8347" s="54">
        <v>28491.6735190912</v>
      </c>
      <c r="I8347" s="42"/>
      <c r="J8347" s="49">
        <v>43305</v>
      </c>
      <c r="K8347" s="54">
        <v>37</v>
      </c>
      <c r="L8347" s="54">
        <v>-8843.4599999999991</v>
      </c>
      <c r="M8347" s="42"/>
      <c r="N8347" s="49">
        <v>43305</v>
      </c>
      <c r="O8347" s="54">
        <v>37</v>
      </c>
      <c r="P8347" s="54">
        <v>14782.2514168336</v>
      </c>
      <c r="Q8347" s="42"/>
      <c r="R8347" s="55">
        <f t="shared" si="390"/>
        <v>-0.31038752406292769</v>
      </c>
      <c r="S8347" s="55">
        <f t="shared" si="391"/>
        <v>13284.070235737514</v>
      </c>
      <c r="T8347" s="55">
        <f t="shared" si="392"/>
        <v>-4588.2264173466856</v>
      </c>
    </row>
    <row r="8348" spans="2:20">
      <c r="B8348" s="49">
        <v>43305</v>
      </c>
      <c r="C8348" s="50">
        <v>38</v>
      </c>
      <c r="D8348" s="51">
        <v>1.40099</v>
      </c>
      <c r="E8348" s="42"/>
      <c r="F8348" s="49">
        <v>43305</v>
      </c>
      <c r="G8348" s="54">
        <v>38</v>
      </c>
      <c r="H8348" s="54">
        <v>28575.181448146901</v>
      </c>
      <c r="I8348" s="42"/>
      <c r="J8348" s="49">
        <v>43305</v>
      </c>
      <c r="K8348" s="54">
        <v>38</v>
      </c>
      <c r="L8348" s="54">
        <v>5244.43</v>
      </c>
      <c r="M8348" s="42"/>
      <c r="N8348" s="49">
        <v>43305</v>
      </c>
      <c r="O8348" s="54">
        <v>38</v>
      </c>
      <c r="P8348" s="54">
        <v>14823.252935979501</v>
      </c>
      <c r="Q8348" s="42"/>
      <c r="R8348" s="55">
        <f t="shared" si="390"/>
        <v>0.18353094308488113</v>
      </c>
      <c r="S8348" s="55">
        <f t="shared" si="391"/>
        <v>20767.22913077792</v>
      </c>
      <c r="T8348" s="55">
        <f t="shared" si="392"/>
        <v>2720.5255909260509</v>
      </c>
    </row>
    <row r="8349" spans="2:20">
      <c r="B8349" s="49">
        <v>43305</v>
      </c>
      <c r="C8349" s="50">
        <v>39</v>
      </c>
      <c r="D8349" s="51">
        <v>1.79532</v>
      </c>
      <c r="E8349" s="42"/>
      <c r="F8349" s="49">
        <v>43305</v>
      </c>
      <c r="G8349" s="54">
        <v>39</v>
      </c>
      <c r="H8349" s="54">
        <v>28394.469946583798</v>
      </c>
      <c r="I8349" s="42"/>
      <c r="J8349" s="49">
        <v>43305</v>
      </c>
      <c r="K8349" s="54">
        <v>39</v>
      </c>
      <c r="L8349" s="54">
        <v>17569.490000000002</v>
      </c>
      <c r="M8349" s="42"/>
      <c r="N8349" s="49">
        <v>43305</v>
      </c>
      <c r="O8349" s="54">
        <v>39</v>
      </c>
      <c r="P8349" s="54">
        <v>14723.823053031399</v>
      </c>
      <c r="Q8349" s="42"/>
      <c r="R8349" s="55">
        <f t="shared" si="390"/>
        <v>0.61876450002595751</v>
      </c>
      <c r="S8349" s="55">
        <f t="shared" si="391"/>
        <v>26433.974003568332</v>
      </c>
      <c r="T8349" s="55">
        <f t="shared" si="392"/>
        <v>9110.5790098796406</v>
      </c>
    </row>
    <row r="8350" spans="2:20">
      <c r="B8350" s="49">
        <v>43305</v>
      </c>
      <c r="C8350" s="50">
        <v>40</v>
      </c>
      <c r="D8350" s="51">
        <v>1.67032</v>
      </c>
      <c r="E8350" s="42"/>
      <c r="F8350" s="49">
        <v>43305</v>
      </c>
      <c r="G8350" s="54">
        <v>40</v>
      </c>
      <c r="H8350" s="54">
        <v>28111.5634291641</v>
      </c>
      <c r="I8350" s="42"/>
      <c r="J8350" s="49">
        <v>43305</v>
      </c>
      <c r="K8350" s="54">
        <v>40</v>
      </c>
      <c r="L8350" s="54">
        <v>-1068.7</v>
      </c>
      <c r="M8350" s="42"/>
      <c r="N8350" s="49">
        <v>43305</v>
      </c>
      <c r="O8350" s="54">
        <v>40</v>
      </c>
      <c r="P8350" s="54">
        <v>14538.405081815499</v>
      </c>
      <c r="Q8350" s="42"/>
      <c r="R8350" s="55">
        <f t="shared" si="390"/>
        <v>-3.8016384349910844E-2</v>
      </c>
      <c r="S8350" s="55">
        <f t="shared" si="391"/>
        <v>24283.788776258065</v>
      </c>
      <c r="T8350" s="55">
        <f t="shared" si="392"/>
        <v>-552.69759542499503</v>
      </c>
    </row>
    <row r="8351" spans="2:20">
      <c r="B8351" s="49">
        <v>43305</v>
      </c>
      <c r="C8351" s="50">
        <v>41</v>
      </c>
      <c r="D8351" s="51">
        <v>1.4553100000000001</v>
      </c>
      <c r="E8351" s="42"/>
      <c r="F8351" s="49">
        <v>43305</v>
      </c>
      <c r="G8351" s="54">
        <v>41</v>
      </c>
      <c r="H8351" s="54">
        <v>25446.148411820101</v>
      </c>
      <c r="I8351" s="42"/>
      <c r="J8351" s="49">
        <v>43305</v>
      </c>
      <c r="K8351" s="54">
        <v>41</v>
      </c>
      <c r="L8351" s="54">
        <v>-2440.7800000000002</v>
      </c>
      <c r="M8351" s="42"/>
      <c r="N8351" s="49">
        <v>43305</v>
      </c>
      <c r="O8351" s="54">
        <v>41</v>
      </c>
      <c r="P8351" s="54">
        <v>13631.8819365978</v>
      </c>
      <c r="Q8351" s="42"/>
      <c r="R8351" s="55">
        <f t="shared" si="390"/>
        <v>-9.5919427981730351E-2</v>
      </c>
      <c r="S8351" s="55">
        <f t="shared" si="391"/>
        <v>19838.614101150146</v>
      </c>
      <c r="T8351" s="55">
        <f t="shared" si="392"/>
        <v>-1307.5623176729434</v>
      </c>
    </row>
    <row r="8352" spans="2:20">
      <c r="B8352" s="49">
        <v>43305</v>
      </c>
      <c r="C8352" s="50">
        <v>42</v>
      </c>
      <c r="D8352" s="51">
        <v>1.4416500000000001</v>
      </c>
      <c r="E8352" s="42"/>
      <c r="F8352" s="49">
        <v>43305</v>
      </c>
      <c r="G8352" s="54">
        <v>42</v>
      </c>
      <c r="H8352" s="54">
        <v>26618.3800816816</v>
      </c>
      <c r="I8352" s="42"/>
      <c r="J8352" s="49">
        <v>43305</v>
      </c>
      <c r="K8352" s="54">
        <v>42</v>
      </c>
      <c r="L8352" s="54">
        <v>-944.82</v>
      </c>
      <c r="M8352" s="42"/>
      <c r="N8352" s="49">
        <v>43305</v>
      </c>
      <c r="O8352" s="54">
        <v>42</v>
      </c>
      <c r="P8352" s="54">
        <v>13486.171704242401</v>
      </c>
      <c r="Q8352" s="42"/>
      <c r="R8352" s="55">
        <f t="shared" si="390"/>
        <v>-3.5495022503274423E-2</v>
      </c>
      <c r="S8352" s="55">
        <f t="shared" si="391"/>
        <v>19442.339437421058</v>
      </c>
      <c r="T8352" s="55">
        <f t="shared" si="392"/>
        <v>-478.69196812510677</v>
      </c>
    </row>
    <row r="8353" spans="2:20">
      <c r="B8353" s="49">
        <v>43305</v>
      </c>
      <c r="C8353" s="50">
        <v>43</v>
      </c>
      <c r="D8353" s="51">
        <v>1.5044500000000001</v>
      </c>
      <c r="E8353" s="42"/>
      <c r="F8353" s="49">
        <v>43305</v>
      </c>
      <c r="G8353" s="54">
        <v>43</v>
      </c>
      <c r="H8353" s="54">
        <v>27367.034383283499</v>
      </c>
      <c r="I8353" s="42"/>
      <c r="J8353" s="49">
        <v>43305</v>
      </c>
      <c r="K8353" s="54">
        <v>43</v>
      </c>
      <c r="L8353" s="54">
        <v>4737.2700000000004</v>
      </c>
      <c r="M8353" s="42"/>
      <c r="N8353" s="49">
        <v>43305</v>
      </c>
      <c r="O8353" s="54">
        <v>43</v>
      </c>
      <c r="P8353" s="54">
        <v>14255.8252409821</v>
      </c>
      <c r="Q8353" s="42"/>
      <c r="R8353" s="55">
        <f t="shared" si="390"/>
        <v>0.17310132817656154</v>
      </c>
      <c r="S8353" s="55">
        <f t="shared" si="391"/>
        <v>21447.176283795521</v>
      </c>
      <c r="T8353" s="55">
        <f t="shared" si="392"/>
        <v>2467.7022834669519</v>
      </c>
    </row>
    <row r="8354" spans="2:20">
      <c r="B8354" s="49">
        <v>43305</v>
      </c>
      <c r="C8354" s="50">
        <v>44</v>
      </c>
      <c r="D8354" s="51">
        <v>1.4441600000000001</v>
      </c>
      <c r="E8354" s="42"/>
      <c r="F8354" s="49">
        <v>43305</v>
      </c>
      <c r="G8354" s="54">
        <v>44</v>
      </c>
      <c r="H8354" s="54">
        <v>27143.0773027621</v>
      </c>
      <c r="I8354" s="42"/>
      <c r="J8354" s="49">
        <v>43305</v>
      </c>
      <c r="K8354" s="54">
        <v>44</v>
      </c>
      <c r="L8354" s="54">
        <v>4607.0200000000004</v>
      </c>
      <c r="M8354" s="42"/>
      <c r="N8354" s="49">
        <v>43305</v>
      </c>
      <c r="O8354" s="54">
        <v>44</v>
      </c>
      <c r="P8354" s="54">
        <v>14115.9784976918</v>
      </c>
      <c r="Q8354" s="42"/>
      <c r="R8354" s="55">
        <f t="shared" si="390"/>
        <v>0.16973093907562156</v>
      </c>
      <c r="S8354" s="55">
        <f t="shared" si="391"/>
        <v>20385.731507226592</v>
      </c>
      <c r="T8354" s="55">
        <f t="shared" si="392"/>
        <v>2395.9182863845108</v>
      </c>
    </row>
    <row r="8355" spans="2:20">
      <c r="B8355" s="49">
        <v>43305</v>
      </c>
      <c r="C8355" s="50">
        <v>45</v>
      </c>
      <c r="D8355" s="51">
        <v>0.61317999999999995</v>
      </c>
      <c r="E8355" s="42"/>
      <c r="F8355" s="49">
        <v>43305</v>
      </c>
      <c r="G8355" s="54">
        <v>45</v>
      </c>
      <c r="H8355" s="54">
        <v>26085.071923149499</v>
      </c>
      <c r="I8355" s="42"/>
      <c r="J8355" s="49">
        <v>43305</v>
      </c>
      <c r="K8355" s="54">
        <v>45</v>
      </c>
      <c r="L8355" s="54">
        <v>-12103.45</v>
      </c>
      <c r="M8355" s="42"/>
      <c r="N8355" s="49">
        <v>43305</v>
      </c>
      <c r="O8355" s="54">
        <v>45</v>
      </c>
      <c r="P8355" s="54">
        <v>13581.927583487301</v>
      </c>
      <c r="Q8355" s="42"/>
      <c r="R8355" s="55">
        <f t="shared" si="390"/>
        <v>-0.46399910399551764</v>
      </c>
      <c r="S8355" s="55">
        <f t="shared" si="391"/>
        <v>8328.1663556427429</v>
      </c>
      <c r="T8355" s="55">
        <f t="shared" si="392"/>
        <v>-6302.0022292701133</v>
      </c>
    </row>
    <row r="8356" spans="2:20">
      <c r="B8356" s="49">
        <v>43305</v>
      </c>
      <c r="C8356" s="50">
        <v>46</v>
      </c>
      <c r="D8356" s="51">
        <v>0.62641999999999998</v>
      </c>
      <c r="E8356" s="42"/>
      <c r="F8356" s="49">
        <v>43305</v>
      </c>
      <c r="G8356" s="54">
        <v>46</v>
      </c>
      <c r="H8356" s="54">
        <v>23825.8614115952</v>
      </c>
      <c r="I8356" s="42"/>
      <c r="J8356" s="49">
        <v>43305</v>
      </c>
      <c r="K8356" s="54">
        <v>46</v>
      </c>
      <c r="L8356" s="54">
        <v>-10660.82</v>
      </c>
      <c r="M8356" s="42"/>
      <c r="N8356" s="49">
        <v>43305</v>
      </c>
      <c r="O8356" s="54">
        <v>46</v>
      </c>
      <c r="P8356" s="54">
        <v>12124.3720997826</v>
      </c>
      <c r="Q8356" s="42"/>
      <c r="R8356" s="55">
        <f t="shared" si="390"/>
        <v>-0.44744741085465045</v>
      </c>
      <c r="S8356" s="55">
        <f t="shared" si="391"/>
        <v>7594.9491707458164</v>
      </c>
      <c r="T8356" s="55">
        <f t="shared" si="392"/>
        <v>-5425.0189042860866</v>
      </c>
    </row>
    <row r="8357" spans="2:20">
      <c r="B8357" s="49">
        <v>43305</v>
      </c>
      <c r="C8357" s="50">
        <v>47</v>
      </c>
      <c r="D8357" s="51">
        <v>1.5125200000000001</v>
      </c>
      <c r="E8357" s="42"/>
      <c r="F8357" s="49">
        <v>43305</v>
      </c>
      <c r="G8357" s="54">
        <v>47</v>
      </c>
      <c r="H8357" s="54">
        <v>22481.847045255701</v>
      </c>
      <c r="I8357" s="42"/>
      <c r="J8357" s="49">
        <v>43305</v>
      </c>
      <c r="K8357" s="54">
        <v>47</v>
      </c>
      <c r="L8357" s="54">
        <v>4568.0200000000004</v>
      </c>
      <c r="M8357" s="42"/>
      <c r="N8357" s="49">
        <v>43305</v>
      </c>
      <c r="O8357" s="54">
        <v>47</v>
      </c>
      <c r="P8357" s="54">
        <v>11529.639982013299</v>
      </c>
      <c r="Q8357" s="42"/>
      <c r="R8357" s="55">
        <f t="shared" si="390"/>
        <v>0.20318704200791993</v>
      </c>
      <c r="S8357" s="55">
        <f t="shared" si="391"/>
        <v>17438.811065594757</v>
      </c>
      <c r="T8357" s="55">
        <f t="shared" si="392"/>
        <v>2342.6734433615293</v>
      </c>
    </row>
    <row r="8358" spans="2:20">
      <c r="B8358" s="49">
        <v>43305</v>
      </c>
      <c r="C8358" s="50">
        <v>48</v>
      </c>
      <c r="D8358" s="51">
        <v>1.8995599999999999</v>
      </c>
      <c r="E8358" s="42"/>
      <c r="F8358" s="49">
        <v>43305</v>
      </c>
      <c r="G8358" s="54">
        <v>48</v>
      </c>
      <c r="H8358" s="54">
        <v>21113.902555039302</v>
      </c>
      <c r="I8358" s="42"/>
      <c r="J8358" s="49">
        <v>43305</v>
      </c>
      <c r="K8358" s="54">
        <v>48</v>
      </c>
      <c r="L8358" s="54">
        <v>12057.82</v>
      </c>
      <c r="M8358" s="42"/>
      <c r="N8358" s="49">
        <v>43305</v>
      </c>
      <c r="O8358" s="54">
        <v>48</v>
      </c>
      <c r="P8358" s="54">
        <v>10729.3253211132</v>
      </c>
      <c r="Q8358" s="42"/>
      <c r="R8358" s="55">
        <f t="shared" si="390"/>
        <v>0.57108438236692216</v>
      </c>
      <c r="S8358" s="55">
        <f t="shared" si="391"/>
        <v>20380.997206973789</v>
      </c>
      <c r="T8358" s="55">
        <f t="shared" si="392"/>
        <v>6127.3501242217108</v>
      </c>
    </row>
    <row r="8359" spans="2:20">
      <c r="B8359" s="49">
        <v>43306</v>
      </c>
      <c r="C8359" s="50">
        <v>1</v>
      </c>
      <c r="D8359" s="51">
        <v>1.56196</v>
      </c>
      <c r="E8359" s="42"/>
      <c r="F8359" s="49">
        <v>43306</v>
      </c>
      <c r="G8359" s="54">
        <v>1</v>
      </c>
      <c r="H8359" s="54">
        <v>19849.6603200475</v>
      </c>
      <c r="I8359" s="42"/>
      <c r="J8359" s="49">
        <v>43306</v>
      </c>
      <c r="K8359" s="54">
        <v>1</v>
      </c>
      <c r="L8359" s="54">
        <v>-5272.44</v>
      </c>
      <c r="M8359" s="42"/>
      <c r="N8359" s="49">
        <v>43306</v>
      </c>
      <c r="O8359" s="54">
        <v>1</v>
      </c>
      <c r="P8359" s="54">
        <v>10068.691058384</v>
      </c>
      <c r="Q8359" s="42"/>
      <c r="R8359" s="55">
        <f t="shared" si="390"/>
        <v>-0.26561865115016653</v>
      </c>
      <c r="S8359" s="55">
        <f t="shared" si="391"/>
        <v>15726.892685553472</v>
      </c>
      <c r="T8359" s="55">
        <f t="shared" si="392"/>
        <v>-2674.4321377757005</v>
      </c>
    </row>
    <row r="8360" spans="2:20">
      <c r="B8360" s="49">
        <v>43306</v>
      </c>
      <c r="C8360" s="50">
        <v>2</v>
      </c>
      <c r="D8360" s="51">
        <v>1.37652</v>
      </c>
      <c r="E8360" s="42"/>
      <c r="F8360" s="49">
        <v>43306</v>
      </c>
      <c r="G8360" s="54">
        <v>2</v>
      </c>
      <c r="H8360" s="54">
        <v>19136.6999920743</v>
      </c>
      <c r="I8360" s="42"/>
      <c r="J8360" s="49">
        <v>43306</v>
      </c>
      <c r="K8360" s="54">
        <v>2</v>
      </c>
      <c r="L8360" s="54">
        <v>-7741.81</v>
      </c>
      <c r="M8360" s="42"/>
      <c r="N8360" s="49">
        <v>43306</v>
      </c>
      <c r="O8360" s="54">
        <v>2</v>
      </c>
      <c r="P8360" s="54">
        <v>9674.8334756719996</v>
      </c>
      <c r="Q8360" s="42"/>
      <c r="R8360" s="55">
        <f t="shared" si="390"/>
        <v>-0.40455303177697127</v>
      </c>
      <c r="S8360" s="55">
        <f t="shared" si="391"/>
        <v>13317.60177593202</v>
      </c>
      <c r="T8360" s="55">
        <f t="shared" si="392"/>
        <v>-3913.98321452044</v>
      </c>
    </row>
    <row r="8361" spans="2:20">
      <c r="B8361" s="49">
        <v>43306</v>
      </c>
      <c r="C8361" s="50">
        <v>3</v>
      </c>
      <c r="D8361" s="51">
        <v>1.5653300000000001</v>
      </c>
      <c r="E8361" s="42"/>
      <c r="F8361" s="49">
        <v>43306</v>
      </c>
      <c r="G8361" s="54">
        <v>3</v>
      </c>
      <c r="H8361" s="54">
        <v>19394.751911940901</v>
      </c>
      <c r="I8361" s="42"/>
      <c r="J8361" s="49">
        <v>43306</v>
      </c>
      <c r="K8361" s="54">
        <v>3</v>
      </c>
      <c r="L8361" s="54">
        <v>-6593.8</v>
      </c>
      <c r="M8361" s="42"/>
      <c r="N8361" s="49">
        <v>43306</v>
      </c>
      <c r="O8361" s="54">
        <v>3</v>
      </c>
      <c r="P8361" s="54">
        <v>9750.4737189357002</v>
      </c>
      <c r="Q8361" s="42"/>
      <c r="R8361" s="55">
        <f t="shared" si="390"/>
        <v>-0.33997856894165013</v>
      </c>
      <c r="S8361" s="55">
        <f t="shared" si="391"/>
        <v>15262.70902646162</v>
      </c>
      <c r="T8361" s="55">
        <f t="shared" si="392"/>
        <v>-3314.9521014669285</v>
      </c>
    </row>
    <row r="8362" spans="2:20">
      <c r="B8362" s="49">
        <v>43306</v>
      </c>
      <c r="C8362" s="50">
        <v>4</v>
      </c>
      <c r="D8362" s="51">
        <v>1.3531299999999999</v>
      </c>
      <c r="E8362" s="42"/>
      <c r="F8362" s="49">
        <v>43306</v>
      </c>
      <c r="G8362" s="54">
        <v>4</v>
      </c>
      <c r="H8362" s="54">
        <v>19250.548850412499</v>
      </c>
      <c r="I8362" s="42"/>
      <c r="J8362" s="49">
        <v>43306</v>
      </c>
      <c r="K8362" s="54">
        <v>4</v>
      </c>
      <c r="L8362" s="54">
        <v>-9742.39</v>
      </c>
      <c r="M8362" s="42"/>
      <c r="N8362" s="49">
        <v>43306</v>
      </c>
      <c r="O8362" s="54">
        <v>4</v>
      </c>
      <c r="P8362" s="54">
        <v>9661.6637864577006</v>
      </c>
      <c r="Q8362" s="42"/>
      <c r="R8362" s="55">
        <f t="shared" si="390"/>
        <v>-0.50608375250512616</v>
      </c>
      <c r="S8362" s="55">
        <f t="shared" si="391"/>
        <v>13073.487119369507</v>
      </c>
      <c r="T8362" s="55">
        <f t="shared" si="392"/>
        <v>-4889.6110644933988</v>
      </c>
    </row>
    <row r="8363" spans="2:20">
      <c r="B8363" s="49">
        <v>43306</v>
      </c>
      <c r="C8363" s="50">
        <v>5</v>
      </c>
      <c r="D8363" s="51">
        <v>0.97445999999999999</v>
      </c>
      <c r="E8363" s="42"/>
      <c r="F8363" s="49">
        <v>43306</v>
      </c>
      <c r="G8363" s="54">
        <v>5</v>
      </c>
      <c r="H8363" s="54">
        <v>18891.454605384199</v>
      </c>
      <c r="I8363" s="42"/>
      <c r="J8363" s="49">
        <v>43306</v>
      </c>
      <c r="K8363" s="54">
        <v>5</v>
      </c>
      <c r="L8363" s="54">
        <v>-18488.48</v>
      </c>
      <c r="M8363" s="42"/>
      <c r="N8363" s="49">
        <v>43306</v>
      </c>
      <c r="O8363" s="54">
        <v>5</v>
      </c>
      <c r="P8363" s="54">
        <v>9515.8681093102005</v>
      </c>
      <c r="Q8363" s="42"/>
      <c r="R8363" s="55">
        <f t="shared" si="390"/>
        <v>-0.9786689477437408</v>
      </c>
      <c r="S8363" s="55">
        <f t="shared" si="391"/>
        <v>9272.832837798418</v>
      </c>
      <c r="T8363" s="55">
        <f t="shared" si="392"/>
        <v>-9312.8846294068335</v>
      </c>
    </row>
    <row r="8364" spans="2:20">
      <c r="B8364" s="49">
        <v>43306</v>
      </c>
      <c r="C8364" s="50">
        <v>6</v>
      </c>
      <c r="D8364" s="51">
        <v>1.07124</v>
      </c>
      <c r="E8364" s="42"/>
      <c r="F8364" s="49">
        <v>43306</v>
      </c>
      <c r="G8364" s="54">
        <v>6</v>
      </c>
      <c r="H8364" s="54">
        <v>18603.467955477299</v>
      </c>
      <c r="I8364" s="42"/>
      <c r="J8364" s="49">
        <v>43306</v>
      </c>
      <c r="K8364" s="54">
        <v>6</v>
      </c>
      <c r="L8364" s="54">
        <v>-15759.45</v>
      </c>
      <c r="M8364" s="42"/>
      <c r="N8364" s="49">
        <v>43306</v>
      </c>
      <c r="O8364" s="54">
        <v>6</v>
      </c>
      <c r="P8364" s="54">
        <v>9386.9744147023994</v>
      </c>
      <c r="Q8364" s="42"/>
      <c r="R8364" s="55">
        <f t="shared" si="390"/>
        <v>-0.8471243123978961</v>
      </c>
      <c r="S8364" s="55">
        <f t="shared" si="391"/>
        <v>10055.702472005798</v>
      </c>
      <c r="T8364" s="55">
        <f t="shared" si="392"/>
        <v>-7951.9342465514128</v>
      </c>
    </row>
    <row r="8365" spans="2:20">
      <c r="B8365" s="49">
        <v>43306</v>
      </c>
      <c r="C8365" s="50">
        <v>7</v>
      </c>
      <c r="D8365" s="51">
        <v>1.60775</v>
      </c>
      <c r="E8365" s="42"/>
      <c r="F8365" s="49">
        <v>43306</v>
      </c>
      <c r="G8365" s="54">
        <v>7</v>
      </c>
      <c r="H8365" s="54">
        <v>18389.730949749701</v>
      </c>
      <c r="I8365" s="42"/>
      <c r="J8365" s="49">
        <v>43306</v>
      </c>
      <c r="K8365" s="54">
        <v>7</v>
      </c>
      <c r="L8365" s="54">
        <v>-5525.71</v>
      </c>
      <c r="M8365" s="42"/>
      <c r="N8365" s="49">
        <v>43306</v>
      </c>
      <c r="O8365" s="54">
        <v>7</v>
      </c>
      <c r="P8365" s="54">
        <v>9310.4994192569993</v>
      </c>
      <c r="Q8365" s="42"/>
      <c r="R8365" s="55">
        <f t="shared" si="390"/>
        <v>-0.30047802303900534</v>
      </c>
      <c r="S8365" s="55">
        <f t="shared" si="391"/>
        <v>14968.955441310442</v>
      </c>
      <c r="T8365" s="55">
        <f t="shared" si="392"/>
        <v>-2797.6004590041503</v>
      </c>
    </row>
    <row r="8366" spans="2:20">
      <c r="B8366" s="49">
        <v>43306</v>
      </c>
      <c r="C8366" s="50">
        <v>8</v>
      </c>
      <c r="D8366" s="51">
        <v>1.52057</v>
      </c>
      <c r="E8366" s="42"/>
      <c r="F8366" s="49">
        <v>43306</v>
      </c>
      <c r="G8366" s="54">
        <v>8</v>
      </c>
      <c r="H8366" s="54">
        <v>18279.093945236302</v>
      </c>
      <c r="I8366" s="42"/>
      <c r="J8366" s="49">
        <v>43306</v>
      </c>
      <c r="K8366" s="54">
        <v>8</v>
      </c>
      <c r="L8366" s="54">
        <v>-7360.36</v>
      </c>
      <c r="M8366" s="42"/>
      <c r="N8366" s="49">
        <v>43306</v>
      </c>
      <c r="O8366" s="54">
        <v>8</v>
      </c>
      <c r="P8366" s="54">
        <v>9262.5477278444996</v>
      </c>
      <c r="Q8366" s="42"/>
      <c r="R8366" s="55">
        <f t="shared" si="390"/>
        <v>-0.40266547248192114</v>
      </c>
      <c r="S8366" s="55">
        <f t="shared" si="391"/>
        <v>14084.35219852851</v>
      </c>
      <c r="T8366" s="55">
        <f t="shared" si="392"/>
        <v>-3729.7081572188504</v>
      </c>
    </row>
    <row r="8367" spans="2:20">
      <c r="B8367" s="49">
        <v>43306</v>
      </c>
      <c r="C8367" s="50">
        <v>9</v>
      </c>
      <c r="D8367" s="51">
        <v>1.3424499999999999</v>
      </c>
      <c r="E8367" s="42"/>
      <c r="F8367" s="49">
        <v>43306</v>
      </c>
      <c r="G8367" s="54">
        <v>9</v>
      </c>
      <c r="H8367" s="54">
        <v>18237.689903786999</v>
      </c>
      <c r="I8367" s="42"/>
      <c r="J8367" s="49">
        <v>43306</v>
      </c>
      <c r="K8367" s="54">
        <v>9</v>
      </c>
      <c r="L8367" s="54">
        <v>-9882.77</v>
      </c>
      <c r="M8367" s="42"/>
      <c r="N8367" s="49">
        <v>43306</v>
      </c>
      <c r="O8367" s="54">
        <v>9</v>
      </c>
      <c r="P8367" s="54">
        <v>9277.5543334045997</v>
      </c>
      <c r="Q8367" s="42"/>
      <c r="R8367" s="55">
        <f t="shared" si="390"/>
        <v>-0.54188716071698717</v>
      </c>
      <c r="S8367" s="55">
        <f t="shared" si="391"/>
        <v>12454.652814879004</v>
      </c>
      <c r="T8367" s="55">
        <f t="shared" si="392"/>
        <v>-5027.3875761261988</v>
      </c>
    </row>
    <row r="8368" spans="2:20">
      <c r="B8368" s="49">
        <v>43306</v>
      </c>
      <c r="C8368" s="50">
        <v>10</v>
      </c>
      <c r="D8368" s="51">
        <v>1.0721499999999999</v>
      </c>
      <c r="E8368" s="42"/>
      <c r="F8368" s="49">
        <v>43306</v>
      </c>
      <c r="G8368" s="54">
        <v>10</v>
      </c>
      <c r="H8368" s="54">
        <v>18024.1208944686</v>
      </c>
      <c r="I8368" s="42"/>
      <c r="J8368" s="49">
        <v>43306</v>
      </c>
      <c r="K8368" s="54">
        <v>10</v>
      </c>
      <c r="L8368" s="54">
        <v>-16272.65</v>
      </c>
      <c r="M8368" s="42"/>
      <c r="N8368" s="49">
        <v>43306</v>
      </c>
      <c r="O8368" s="54">
        <v>10</v>
      </c>
      <c r="P8368" s="54">
        <v>9158.2799571435007</v>
      </c>
      <c r="Q8368" s="42"/>
      <c r="R8368" s="55">
        <f t="shared" si="390"/>
        <v>-0.90282627903333101</v>
      </c>
      <c r="S8368" s="55">
        <f t="shared" si="391"/>
        <v>9819.0498560514043</v>
      </c>
      <c r="T8368" s="55">
        <f t="shared" si="392"/>
        <v>-8268.3358160534008</v>
      </c>
    </row>
    <row r="8369" spans="2:20">
      <c r="B8369" s="49">
        <v>43306</v>
      </c>
      <c r="C8369" s="50">
        <v>11</v>
      </c>
      <c r="D8369" s="51">
        <v>1.66936</v>
      </c>
      <c r="E8369" s="42"/>
      <c r="F8369" s="49">
        <v>43306</v>
      </c>
      <c r="G8369" s="54">
        <v>11</v>
      </c>
      <c r="H8369" s="54">
        <v>18178.2048123604</v>
      </c>
      <c r="I8369" s="42"/>
      <c r="J8369" s="49">
        <v>43306</v>
      </c>
      <c r="K8369" s="54">
        <v>11</v>
      </c>
      <c r="L8369" s="54">
        <v>-11681.08</v>
      </c>
      <c r="M8369" s="42"/>
      <c r="N8369" s="49">
        <v>43306</v>
      </c>
      <c r="O8369" s="54">
        <v>11</v>
      </c>
      <c r="P8369" s="54">
        <v>9459.4539118643006</v>
      </c>
      <c r="Q8369" s="42"/>
      <c r="R8369" s="55">
        <f t="shared" si="390"/>
        <v>-0.64258710475400549</v>
      </c>
      <c r="S8369" s="55">
        <f t="shared" si="391"/>
        <v>15791.233982309788</v>
      </c>
      <c r="T8369" s="55">
        <f t="shared" si="392"/>
        <v>-6078.5231017788319</v>
      </c>
    </row>
    <row r="8370" spans="2:20">
      <c r="B8370" s="49">
        <v>43306</v>
      </c>
      <c r="C8370" s="50">
        <v>12</v>
      </c>
      <c r="D8370" s="51">
        <v>1.6549799999999999</v>
      </c>
      <c r="E8370" s="42"/>
      <c r="F8370" s="49">
        <v>43306</v>
      </c>
      <c r="G8370" s="54">
        <v>12</v>
      </c>
      <c r="H8370" s="54">
        <v>18743.361321962599</v>
      </c>
      <c r="I8370" s="42"/>
      <c r="J8370" s="49">
        <v>43306</v>
      </c>
      <c r="K8370" s="54">
        <v>12</v>
      </c>
      <c r="L8370" s="54">
        <v>-12416.06</v>
      </c>
      <c r="M8370" s="42"/>
      <c r="N8370" s="49">
        <v>43306</v>
      </c>
      <c r="O8370" s="54">
        <v>12</v>
      </c>
      <c r="P8370" s="54">
        <v>9793.1747740590999</v>
      </c>
      <c r="Q8370" s="42"/>
      <c r="R8370" s="55">
        <f t="shared" si="390"/>
        <v>-0.66242440652581558</v>
      </c>
      <c r="S8370" s="55">
        <f t="shared" si="391"/>
        <v>16207.508387572329</v>
      </c>
      <c r="T8370" s="55">
        <f t="shared" si="392"/>
        <v>-6487.2379877096873</v>
      </c>
    </row>
    <row r="8371" spans="2:20">
      <c r="B8371" s="49">
        <v>43306</v>
      </c>
      <c r="C8371" s="50">
        <v>13</v>
      </c>
      <c r="D8371" s="51">
        <v>1.1988799999999999</v>
      </c>
      <c r="E8371" s="42"/>
      <c r="F8371" s="49">
        <v>43306</v>
      </c>
      <c r="G8371" s="54">
        <v>13</v>
      </c>
      <c r="H8371" s="54">
        <v>20582.107606575999</v>
      </c>
      <c r="I8371" s="42"/>
      <c r="J8371" s="49">
        <v>43306</v>
      </c>
      <c r="K8371" s="54">
        <v>13</v>
      </c>
      <c r="L8371" s="54">
        <v>-9601.01</v>
      </c>
      <c r="M8371" s="42"/>
      <c r="N8371" s="49">
        <v>43306</v>
      </c>
      <c r="O8371" s="54">
        <v>13</v>
      </c>
      <c r="P8371" s="54">
        <v>10648.689455895001</v>
      </c>
      <c r="Q8371" s="42"/>
      <c r="R8371" s="55">
        <f t="shared" si="390"/>
        <v>-0.46647360821942602</v>
      </c>
      <c r="S8371" s="55">
        <f t="shared" si="391"/>
        <v>12766.500814883399</v>
      </c>
      <c r="T8371" s="55">
        <f t="shared" si="392"/>
        <v>-4967.3325932994976</v>
      </c>
    </row>
    <row r="8372" spans="2:20">
      <c r="B8372" s="49">
        <v>43306</v>
      </c>
      <c r="C8372" s="50">
        <v>14</v>
      </c>
      <c r="D8372" s="51">
        <v>1.56952</v>
      </c>
      <c r="E8372" s="42"/>
      <c r="F8372" s="49">
        <v>43306</v>
      </c>
      <c r="G8372" s="54">
        <v>14</v>
      </c>
      <c r="H8372" s="54">
        <v>22218.520285660601</v>
      </c>
      <c r="I8372" s="42"/>
      <c r="J8372" s="49">
        <v>43306</v>
      </c>
      <c r="K8372" s="54">
        <v>14</v>
      </c>
      <c r="L8372" s="54">
        <v>-7818.57</v>
      </c>
      <c r="M8372" s="42"/>
      <c r="N8372" s="49">
        <v>43306</v>
      </c>
      <c r="O8372" s="54">
        <v>14</v>
      </c>
      <c r="P8372" s="54">
        <v>11528.8062472038</v>
      </c>
      <c r="Q8372" s="42"/>
      <c r="R8372" s="55">
        <f t="shared" si="390"/>
        <v>-0.35189427106205412</v>
      </c>
      <c r="S8372" s="55">
        <f t="shared" si="391"/>
        <v>18094.691981111308</v>
      </c>
      <c r="T8372" s="55">
        <f t="shared" si="392"/>
        <v>-4056.9208705754368</v>
      </c>
    </row>
    <row r="8373" spans="2:20">
      <c r="B8373" s="49">
        <v>43306</v>
      </c>
      <c r="C8373" s="50">
        <v>15</v>
      </c>
      <c r="D8373" s="51">
        <v>1.8009599999999999</v>
      </c>
      <c r="E8373" s="42"/>
      <c r="F8373" s="49">
        <v>43306</v>
      </c>
      <c r="G8373" s="54">
        <v>15</v>
      </c>
      <c r="H8373" s="54">
        <v>24426.302905521999</v>
      </c>
      <c r="I8373" s="42"/>
      <c r="J8373" s="49">
        <v>43306</v>
      </c>
      <c r="K8373" s="54">
        <v>15</v>
      </c>
      <c r="L8373" s="54">
        <v>-4953.24</v>
      </c>
      <c r="M8373" s="42"/>
      <c r="N8373" s="49">
        <v>43306</v>
      </c>
      <c r="O8373" s="54">
        <v>15</v>
      </c>
      <c r="P8373" s="54">
        <v>12858.266382789099</v>
      </c>
      <c r="Q8373" s="42"/>
      <c r="R8373" s="55">
        <f t="shared" si="390"/>
        <v>-0.20278304167268113</v>
      </c>
      <c r="S8373" s="55">
        <f t="shared" si="391"/>
        <v>23157.223424747855</v>
      </c>
      <c r="T8373" s="55">
        <f t="shared" si="392"/>
        <v>-2607.4383677395567</v>
      </c>
    </row>
    <row r="8374" spans="2:20">
      <c r="B8374" s="49">
        <v>43306</v>
      </c>
      <c r="C8374" s="50">
        <v>16</v>
      </c>
      <c r="D8374" s="51">
        <v>1.70651</v>
      </c>
      <c r="E8374" s="42"/>
      <c r="F8374" s="49">
        <v>43306</v>
      </c>
      <c r="G8374" s="54">
        <v>16</v>
      </c>
      <c r="H8374" s="54">
        <v>25575.941082286099</v>
      </c>
      <c r="I8374" s="42"/>
      <c r="J8374" s="49">
        <v>43306</v>
      </c>
      <c r="K8374" s="54">
        <v>16</v>
      </c>
      <c r="L8374" s="54">
        <v>-2862.27</v>
      </c>
      <c r="M8374" s="42"/>
      <c r="N8374" s="49">
        <v>43306</v>
      </c>
      <c r="O8374" s="54">
        <v>16</v>
      </c>
      <c r="P8374" s="54">
        <v>13538.3215963031</v>
      </c>
      <c r="Q8374" s="42"/>
      <c r="R8374" s="55">
        <f t="shared" si="390"/>
        <v>-0.11191259749899911</v>
      </c>
      <c r="S8374" s="55">
        <f t="shared" si="391"/>
        <v>23103.281187307202</v>
      </c>
      <c r="T8374" s="55">
        <f t="shared" si="392"/>
        <v>-1515.108735619076</v>
      </c>
    </row>
    <row r="8375" spans="2:20">
      <c r="B8375" s="49">
        <v>43306</v>
      </c>
      <c r="C8375" s="50">
        <v>17</v>
      </c>
      <c r="D8375" s="51">
        <v>0.73594000000000004</v>
      </c>
      <c r="E8375" s="42"/>
      <c r="F8375" s="49">
        <v>43306</v>
      </c>
      <c r="G8375" s="54">
        <v>17</v>
      </c>
      <c r="H8375" s="54">
        <v>25642.033121483899</v>
      </c>
      <c r="I8375" s="42"/>
      <c r="J8375" s="49">
        <v>43306</v>
      </c>
      <c r="K8375" s="54">
        <v>17</v>
      </c>
      <c r="L8375" s="54">
        <v>-28282.69</v>
      </c>
      <c r="M8375" s="42"/>
      <c r="N8375" s="49">
        <v>43306</v>
      </c>
      <c r="O8375" s="54">
        <v>17</v>
      </c>
      <c r="P8375" s="54">
        <v>13237.917949684201</v>
      </c>
      <c r="Q8375" s="42"/>
      <c r="R8375" s="55">
        <f t="shared" si="390"/>
        <v>-1.1029815719371976</v>
      </c>
      <c r="S8375" s="55">
        <f t="shared" si="391"/>
        <v>9742.3133358905907</v>
      </c>
      <c r="T8375" s="55">
        <f t="shared" si="392"/>
        <v>-14601.179549318324</v>
      </c>
    </row>
    <row r="8376" spans="2:20">
      <c r="B8376" s="49">
        <v>43306</v>
      </c>
      <c r="C8376" s="50">
        <v>18</v>
      </c>
      <c r="D8376" s="51">
        <v>1.0796399999999999</v>
      </c>
      <c r="E8376" s="42"/>
      <c r="F8376" s="49">
        <v>43306</v>
      </c>
      <c r="G8376" s="54">
        <v>18</v>
      </c>
      <c r="H8376" s="54">
        <v>25964.345317762301</v>
      </c>
      <c r="I8376" s="42"/>
      <c r="J8376" s="49">
        <v>43306</v>
      </c>
      <c r="K8376" s="54">
        <v>18</v>
      </c>
      <c r="L8376" s="54">
        <v>-17878.509999999998</v>
      </c>
      <c r="M8376" s="42"/>
      <c r="N8376" s="49">
        <v>43306</v>
      </c>
      <c r="O8376" s="54">
        <v>18</v>
      </c>
      <c r="P8376" s="54">
        <v>13445.7660168248</v>
      </c>
      <c r="Q8376" s="42"/>
      <c r="R8376" s="55">
        <f t="shared" si="390"/>
        <v>-0.6885792721208821</v>
      </c>
      <c r="S8376" s="55">
        <f t="shared" si="391"/>
        <v>14516.586822404726</v>
      </c>
      <c r="T8376" s="55">
        <f t="shared" si="392"/>
        <v>-9258.4757769729131</v>
      </c>
    </row>
    <row r="8377" spans="2:20">
      <c r="B8377" s="49">
        <v>43306</v>
      </c>
      <c r="C8377" s="50">
        <v>19</v>
      </c>
      <c r="D8377" s="51">
        <v>1.80887</v>
      </c>
      <c r="E8377" s="42"/>
      <c r="F8377" s="49">
        <v>43306</v>
      </c>
      <c r="G8377" s="54">
        <v>19</v>
      </c>
      <c r="H8377" s="54">
        <v>26220.152270511499</v>
      </c>
      <c r="I8377" s="42"/>
      <c r="J8377" s="49">
        <v>43306</v>
      </c>
      <c r="K8377" s="54">
        <v>19</v>
      </c>
      <c r="L8377" s="54">
        <v>-2635.8</v>
      </c>
      <c r="M8377" s="42"/>
      <c r="N8377" s="49">
        <v>43306</v>
      </c>
      <c r="O8377" s="54">
        <v>19</v>
      </c>
      <c r="P8377" s="54">
        <v>13741.2133941392</v>
      </c>
      <c r="Q8377" s="42"/>
      <c r="R8377" s="55">
        <f t="shared" si="390"/>
        <v>-0.100525731994484</v>
      </c>
      <c r="S8377" s="55">
        <f t="shared" si="391"/>
        <v>24856.068672256573</v>
      </c>
      <c r="T8377" s="55">
        <f t="shared" si="392"/>
        <v>-1381.3455349382511</v>
      </c>
    </row>
    <row r="8378" spans="2:20">
      <c r="B8378" s="49">
        <v>43306</v>
      </c>
      <c r="C8378" s="50">
        <v>20</v>
      </c>
      <c r="D8378" s="51">
        <v>1.48634</v>
      </c>
      <c r="E8378" s="42"/>
      <c r="F8378" s="49">
        <v>43306</v>
      </c>
      <c r="G8378" s="54">
        <v>20</v>
      </c>
      <c r="H8378" s="54">
        <v>25942.2681061271</v>
      </c>
      <c r="I8378" s="42"/>
      <c r="J8378" s="49">
        <v>43306</v>
      </c>
      <c r="K8378" s="54">
        <v>20</v>
      </c>
      <c r="L8378" s="54">
        <v>-6518.37</v>
      </c>
      <c r="M8378" s="42"/>
      <c r="N8378" s="49">
        <v>43306</v>
      </c>
      <c r="O8378" s="54">
        <v>20</v>
      </c>
      <c r="P8378" s="54">
        <v>13606.736906541801</v>
      </c>
      <c r="Q8378" s="42"/>
      <c r="R8378" s="55">
        <f t="shared" si="390"/>
        <v>-0.25126446050646117</v>
      </c>
      <c r="S8378" s="55">
        <f t="shared" si="391"/>
        <v>20224.237333669338</v>
      </c>
      <c r="T8378" s="55">
        <f t="shared" si="392"/>
        <v>-3418.8894080755799</v>
      </c>
    </row>
    <row r="8379" spans="2:20">
      <c r="B8379" s="49">
        <v>43306</v>
      </c>
      <c r="C8379" s="50">
        <v>21</v>
      </c>
      <c r="D8379" s="51">
        <v>1.6237699999999999</v>
      </c>
      <c r="E8379" s="42"/>
      <c r="F8379" s="49">
        <v>43306</v>
      </c>
      <c r="G8379" s="54">
        <v>21</v>
      </c>
      <c r="H8379" s="54">
        <v>25711.672981231401</v>
      </c>
      <c r="I8379" s="42"/>
      <c r="J8379" s="49">
        <v>43306</v>
      </c>
      <c r="K8379" s="54">
        <v>21</v>
      </c>
      <c r="L8379" s="54">
        <v>2442.34</v>
      </c>
      <c r="M8379" s="42"/>
      <c r="N8379" s="49">
        <v>43306</v>
      </c>
      <c r="O8379" s="54">
        <v>21</v>
      </c>
      <c r="P8379" s="54">
        <v>13573.9979425376</v>
      </c>
      <c r="Q8379" s="42"/>
      <c r="R8379" s="55">
        <f t="shared" si="390"/>
        <v>9.4989540423247476E-2</v>
      </c>
      <c r="S8379" s="55">
        <f t="shared" si="391"/>
        <v>22041.05063915428</v>
      </c>
      <c r="T8379" s="55">
        <f t="shared" si="392"/>
        <v>1289.3878262677536</v>
      </c>
    </row>
    <row r="8380" spans="2:20">
      <c r="B8380" s="49">
        <v>43306</v>
      </c>
      <c r="C8380" s="50">
        <v>22</v>
      </c>
      <c r="D8380" s="51">
        <v>1.1719299999999999</v>
      </c>
      <c r="E8380" s="42"/>
      <c r="F8380" s="49">
        <v>43306</v>
      </c>
      <c r="G8380" s="54">
        <v>22</v>
      </c>
      <c r="H8380" s="54">
        <v>25439.565883846801</v>
      </c>
      <c r="I8380" s="42"/>
      <c r="J8380" s="49">
        <v>43306</v>
      </c>
      <c r="K8380" s="54">
        <v>22</v>
      </c>
      <c r="L8380" s="54">
        <v>-6741.32</v>
      </c>
      <c r="M8380" s="42"/>
      <c r="N8380" s="49">
        <v>43306</v>
      </c>
      <c r="O8380" s="54">
        <v>22</v>
      </c>
      <c r="P8380" s="54">
        <v>13424.031565810999</v>
      </c>
      <c r="Q8380" s="42"/>
      <c r="R8380" s="55">
        <f t="shared" si="390"/>
        <v>-0.2649935156433032</v>
      </c>
      <c r="S8380" s="55">
        <f t="shared" si="391"/>
        <v>15732.025312920883</v>
      </c>
      <c r="T8380" s="55">
        <f t="shared" si="392"/>
        <v>-3557.281318730933</v>
      </c>
    </row>
    <row r="8381" spans="2:20">
      <c r="B8381" s="49">
        <v>43306</v>
      </c>
      <c r="C8381" s="50">
        <v>23</v>
      </c>
      <c r="D8381" s="51">
        <v>0.79625000000000001</v>
      </c>
      <c r="E8381" s="42"/>
      <c r="F8381" s="49">
        <v>43306</v>
      </c>
      <c r="G8381" s="54">
        <v>23</v>
      </c>
      <c r="H8381" s="54">
        <v>25286.0004407979</v>
      </c>
      <c r="I8381" s="42"/>
      <c r="J8381" s="49">
        <v>43306</v>
      </c>
      <c r="K8381" s="54">
        <v>23</v>
      </c>
      <c r="L8381" s="54">
        <v>-15226.04</v>
      </c>
      <c r="M8381" s="42"/>
      <c r="N8381" s="49">
        <v>43306</v>
      </c>
      <c r="O8381" s="54">
        <v>23</v>
      </c>
      <c r="P8381" s="54">
        <v>13356.2904409163</v>
      </c>
      <c r="Q8381" s="42"/>
      <c r="R8381" s="55">
        <f t="shared" si="390"/>
        <v>-0.60215295952591319</v>
      </c>
      <c r="S8381" s="55">
        <f t="shared" si="391"/>
        <v>10634.946263579604</v>
      </c>
      <c r="T8381" s="55">
        <f t="shared" si="392"/>
        <v>-8042.5298172854145</v>
      </c>
    </row>
    <row r="8382" spans="2:20">
      <c r="B8382" s="49">
        <v>43306</v>
      </c>
      <c r="C8382" s="50">
        <v>24</v>
      </c>
      <c r="D8382" s="51">
        <v>1.0136099999999999</v>
      </c>
      <c r="E8382" s="42"/>
      <c r="F8382" s="49">
        <v>43306</v>
      </c>
      <c r="G8382" s="54">
        <v>24</v>
      </c>
      <c r="H8382" s="54">
        <v>24981.548771520898</v>
      </c>
      <c r="I8382" s="42"/>
      <c r="J8382" s="49">
        <v>43306</v>
      </c>
      <c r="K8382" s="54">
        <v>24</v>
      </c>
      <c r="L8382" s="54">
        <v>-10880.44</v>
      </c>
      <c r="M8382" s="42"/>
      <c r="N8382" s="49">
        <v>43306</v>
      </c>
      <c r="O8382" s="54">
        <v>24</v>
      </c>
      <c r="P8382" s="54">
        <v>13172.879500324299</v>
      </c>
      <c r="Q8382" s="42"/>
      <c r="R8382" s="55">
        <f t="shared" si="390"/>
        <v>-0.43553904922034942</v>
      </c>
      <c r="S8382" s="55">
        <f t="shared" si="391"/>
        <v>13352.162390323712</v>
      </c>
      <c r="T8382" s="55">
        <f t="shared" si="392"/>
        <v>-5737.3034130654769</v>
      </c>
    </row>
    <row r="8383" spans="2:20">
      <c r="B8383" s="49">
        <v>43306</v>
      </c>
      <c r="C8383" s="50">
        <v>25</v>
      </c>
      <c r="D8383" s="51">
        <v>1.2772399999999999</v>
      </c>
      <c r="E8383" s="42"/>
      <c r="F8383" s="49">
        <v>43306</v>
      </c>
      <c r="G8383" s="54">
        <v>25</v>
      </c>
      <c r="H8383" s="54">
        <v>24999.842974882798</v>
      </c>
      <c r="I8383" s="42"/>
      <c r="J8383" s="49">
        <v>43306</v>
      </c>
      <c r="K8383" s="54">
        <v>25</v>
      </c>
      <c r="L8383" s="54">
        <v>-6464.88</v>
      </c>
      <c r="M8383" s="42"/>
      <c r="N8383" s="49">
        <v>43306</v>
      </c>
      <c r="O8383" s="54">
        <v>25</v>
      </c>
      <c r="P8383" s="54">
        <v>13163.640309902799</v>
      </c>
      <c r="Q8383" s="42"/>
      <c r="R8383" s="55">
        <f t="shared" si="390"/>
        <v>-0.2585968242478654</v>
      </c>
      <c r="S8383" s="55">
        <f t="shared" si="391"/>
        <v>16813.12794942025</v>
      </c>
      <c r="T8383" s="55">
        <f t="shared" si="392"/>
        <v>-3404.0755796820504</v>
      </c>
    </row>
    <row r="8384" spans="2:20">
      <c r="B8384" s="49">
        <v>43306</v>
      </c>
      <c r="C8384" s="50">
        <v>26</v>
      </c>
      <c r="D8384" s="51">
        <v>1.15724</v>
      </c>
      <c r="E8384" s="42"/>
      <c r="F8384" s="49">
        <v>43306</v>
      </c>
      <c r="G8384" s="54">
        <v>26</v>
      </c>
      <c r="H8384" s="54">
        <v>24752.683361822401</v>
      </c>
      <c r="I8384" s="42"/>
      <c r="J8384" s="49">
        <v>43306</v>
      </c>
      <c r="K8384" s="54">
        <v>26</v>
      </c>
      <c r="L8384" s="54">
        <v>-8718.6</v>
      </c>
      <c r="M8384" s="42"/>
      <c r="N8384" s="49">
        <v>43306</v>
      </c>
      <c r="O8384" s="54">
        <v>26</v>
      </c>
      <c r="P8384" s="54">
        <v>13036.6828708393</v>
      </c>
      <c r="Q8384" s="42"/>
      <c r="R8384" s="55">
        <f t="shared" si="390"/>
        <v>-0.35222847852719025</v>
      </c>
      <c r="S8384" s="55">
        <f t="shared" si="391"/>
        <v>15086.570885450074</v>
      </c>
      <c r="T8384" s="55">
        <f t="shared" si="392"/>
        <v>-4591.8909726372094</v>
      </c>
    </row>
    <row r="8385" spans="2:20">
      <c r="B8385" s="49">
        <v>43306</v>
      </c>
      <c r="C8385" s="50">
        <v>27</v>
      </c>
      <c r="D8385" s="51">
        <v>1.7012700000000001</v>
      </c>
      <c r="E8385" s="42"/>
      <c r="F8385" s="49">
        <v>43306</v>
      </c>
      <c r="G8385" s="54">
        <v>27</v>
      </c>
      <c r="H8385" s="54">
        <v>24602.0489809186</v>
      </c>
      <c r="I8385" s="42"/>
      <c r="J8385" s="49">
        <v>43306</v>
      </c>
      <c r="K8385" s="54">
        <v>27</v>
      </c>
      <c r="L8385" s="54">
        <v>1189.3800000000001</v>
      </c>
      <c r="M8385" s="42"/>
      <c r="N8385" s="49">
        <v>43306</v>
      </c>
      <c r="O8385" s="54">
        <v>27</v>
      </c>
      <c r="P8385" s="54">
        <v>12977.489875830501</v>
      </c>
      <c r="Q8385" s="42"/>
      <c r="R8385" s="55">
        <f t="shared" si="390"/>
        <v>4.8344753761058103E-2</v>
      </c>
      <c r="S8385" s="55">
        <f t="shared" si="391"/>
        <v>22078.214201054157</v>
      </c>
      <c r="T8385" s="55">
        <f t="shared" si="392"/>
        <v>627.39355248365007</v>
      </c>
    </row>
    <row r="8386" spans="2:20">
      <c r="B8386" s="49">
        <v>43306</v>
      </c>
      <c r="C8386" s="50">
        <v>28</v>
      </c>
      <c r="D8386" s="51">
        <v>1.6549799999999999</v>
      </c>
      <c r="E8386" s="42"/>
      <c r="F8386" s="49">
        <v>43306</v>
      </c>
      <c r="G8386" s="54">
        <v>28</v>
      </c>
      <c r="H8386" s="54">
        <v>24536.323797069599</v>
      </c>
      <c r="I8386" s="42"/>
      <c r="J8386" s="49">
        <v>43306</v>
      </c>
      <c r="K8386" s="54">
        <v>28</v>
      </c>
      <c r="L8386" s="54">
        <v>2368.59</v>
      </c>
      <c r="M8386" s="42"/>
      <c r="N8386" s="49">
        <v>43306</v>
      </c>
      <c r="O8386" s="54">
        <v>28</v>
      </c>
      <c r="P8386" s="54">
        <v>12920.7414578397</v>
      </c>
      <c r="Q8386" s="42"/>
      <c r="R8386" s="55">
        <f t="shared" si="390"/>
        <v>9.6534021134938058E-2</v>
      </c>
      <c r="S8386" s="55">
        <f t="shared" si="391"/>
        <v>21383.568697895545</v>
      </c>
      <c r="T8386" s="55">
        <f t="shared" si="392"/>
        <v>1247.2911289701681</v>
      </c>
    </row>
    <row r="8387" spans="2:20">
      <c r="B8387" s="49">
        <v>43306</v>
      </c>
      <c r="C8387" s="50">
        <v>29</v>
      </c>
      <c r="D8387" s="51">
        <v>1.3210200000000001</v>
      </c>
      <c r="E8387" s="42"/>
      <c r="F8387" s="49">
        <v>43306</v>
      </c>
      <c r="G8387" s="54">
        <v>29</v>
      </c>
      <c r="H8387" s="54">
        <v>24551.7824395877</v>
      </c>
      <c r="I8387" s="42"/>
      <c r="J8387" s="49">
        <v>43306</v>
      </c>
      <c r="K8387" s="54">
        <v>29</v>
      </c>
      <c r="L8387" s="54">
        <v>1864.9</v>
      </c>
      <c r="M8387" s="42"/>
      <c r="N8387" s="49">
        <v>43306</v>
      </c>
      <c r="O8387" s="54">
        <v>29</v>
      </c>
      <c r="P8387" s="54">
        <v>12950.1331362563</v>
      </c>
      <c r="Q8387" s="42"/>
      <c r="R8387" s="55">
        <f t="shared" si="390"/>
        <v>7.5957825245021912E-2</v>
      </c>
      <c r="S8387" s="55">
        <f t="shared" si="391"/>
        <v>17107.384875657299</v>
      </c>
      <c r="T8387" s="55">
        <f t="shared" si="392"/>
        <v>983.66394966352357</v>
      </c>
    </row>
    <row r="8388" spans="2:20">
      <c r="B8388" s="49">
        <v>43306</v>
      </c>
      <c r="C8388" s="50">
        <v>30</v>
      </c>
      <c r="D8388" s="51">
        <v>1.2082999999999999</v>
      </c>
      <c r="E8388" s="42"/>
      <c r="F8388" s="49">
        <v>43306</v>
      </c>
      <c r="G8388" s="54">
        <v>30</v>
      </c>
      <c r="H8388" s="54">
        <v>24648.070676422401</v>
      </c>
      <c r="I8388" s="42"/>
      <c r="J8388" s="49">
        <v>43306</v>
      </c>
      <c r="K8388" s="54">
        <v>30</v>
      </c>
      <c r="L8388" s="54">
        <v>-1753.66</v>
      </c>
      <c r="M8388" s="42"/>
      <c r="N8388" s="49">
        <v>43306</v>
      </c>
      <c r="O8388" s="54">
        <v>30</v>
      </c>
      <c r="P8388" s="54">
        <v>12994.8667263466</v>
      </c>
      <c r="Q8388" s="42"/>
      <c r="R8388" s="55">
        <f t="shared" si="390"/>
        <v>-7.1147962167988188E-2</v>
      </c>
      <c r="S8388" s="55">
        <f t="shared" si="391"/>
        <v>15701.697465444595</v>
      </c>
      <c r="T8388" s="55">
        <f t="shared" si="392"/>
        <v>-924.5582862241564</v>
      </c>
    </row>
    <row r="8389" spans="2:20">
      <c r="B8389" s="49">
        <v>43306</v>
      </c>
      <c r="C8389" s="50">
        <v>31</v>
      </c>
      <c r="D8389" s="51">
        <v>0.74885999999999997</v>
      </c>
      <c r="E8389" s="42"/>
      <c r="F8389" s="49">
        <v>43306</v>
      </c>
      <c r="G8389" s="54">
        <v>31</v>
      </c>
      <c r="H8389" s="54">
        <v>24991.772518891201</v>
      </c>
      <c r="I8389" s="42"/>
      <c r="J8389" s="49">
        <v>43306</v>
      </c>
      <c r="K8389" s="54">
        <v>31</v>
      </c>
      <c r="L8389" s="54">
        <v>-12132.82</v>
      </c>
      <c r="M8389" s="42"/>
      <c r="N8389" s="49">
        <v>43306</v>
      </c>
      <c r="O8389" s="54">
        <v>31</v>
      </c>
      <c r="P8389" s="54">
        <v>13224.7513321838</v>
      </c>
      <c r="Q8389" s="42"/>
      <c r="R8389" s="55">
        <f t="shared" si="390"/>
        <v>-0.48547256865549809</v>
      </c>
      <c r="S8389" s="55">
        <f t="shared" si="391"/>
        <v>9903.4872826191604</v>
      </c>
      <c r="T8389" s="55">
        <f t="shared" si="392"/>
        <v>-6420.2539990654896</v>
      </c>
    </row>
    <row r="8390" spans="2:20">
      <c r="B8390" s="49">
        <v>43306</v>
      </c>
      <c r="C8390" s="50">
        <v>32</v>
      </c>
      <c r="D8390" s="51">
        <v>0.88063999999999998</v>
      </c>
      <c r="E8390" s="42"/>
      <c r="F8390" s="49">
        <v>43306</v>
      </c>
      <c r="G8390" s="54">
        <v>32</v>
      </c>
      <c r="H8390" s="54">
        <v>25430.785549310101</v>
      </c>
      <c r="I8390" s="42"/>
      <c r="J8390" s="49">
        <v>43306</v>
      </c>
      <c r="K8390" s="54">
        <v>32</v>
      </c>
      <c r="L8390" s="54">
        <v>-8042.4</v>
      </c>
      <c r="M8390" s="42"/>
      <c r="N8390" s="49">
        <v>43306</v>
      </c>
      <c r="O8390" s="54">
        <v>32</v>
      </c>
      <c r="P8390" s="54">
        <v>13423.5838893088</v>
      </c>
      <c r="Q8390" s="42"/>
      <c r="R8390" s="55">
        <f t="shared" si="390"/>
        <v>-0.31624662102575818</v>
      </c>
      <c r="S8390" s="55">
        <f t="shared" si="391"/>
        <v>11821.344916280901</v>
      </c>
      <c r="T8390" s="55">
        <f t="shared" si="392"/>
        <v>-4245.163047049713</v>
      </c>
    </row>
    <row r="8391" spans="2:20">
      <c r="B8391" s="49">
        <v>43306</v>
      </c>
      <c r="C8391" s="50">
        <v>33</v>
      </c>
      <c r="D8391" s="51">
        <v>0.81091999999999997</v>
      </c>
      <c r="E8391" s="42"/>
      <c r="F8391" s="49">
        <v>43306</v>
      </c>
      <c r="G8391" s="54">
        <v>33</v>
      </c>
      <c r="H8391" s="54">
        <v>25533.785342895098</v>
      </c>
      <c r="I8391" s="42"/>
      <c r="J8391" s="49">
        <v>43306</v>
      </c>
      <c r="K8391" s="54">
        <v>33</v>
      </c>
      <c r="L8391" s="54">
        <v>-17076.349999999999</v>
      </c>
      <c r="M8391" s="42"/>
      <c r="N8391" s="49">
        <v>43306</v>
      </c>
      <c r="O8391" s="54">
        <v>33</v>
      </c>
      <c r="P8391" s="54">
        <v>13258.3414637432</v>
      </c>
      <c r="Q8391" s="42"/>
      <c r="R8391" s="55">
        <f t="shared" si="390"/>
        <v>-0.66877471439038227</v>
      </c>
      <c r="S8391" s="55">
        <f t="shared" si="391"/>
        <v>10751.454259778635</v>
      </c>
      <c r="T8391" s="55">
        <f t="shared" si="392"/>
        <v>-8866.8435257050205</v>
      </c>
    </row>
    <row r="8392" spans="2:20">
      <c r="B8392" s="49">
        <v>43306</v>
      </c>
      <c r="C8392" s="50">
        <v>34</v>
      </c>
      <c r="D8392" s="51">
        <v>1.47706</v>
      </c>
      <c r="E8392" s="42"/>
      <c r="F8392" s="49">
        <v>43306</v>
      </c>
      <c r="G8392" s="54">
        <v>34</v>
      </c>
      <c r="H8392" s="54">
        <v>26268.9313457137</v>
      </c>
      <c r="I8392" s="42"/>
      <c r="J8392" s="49">
        <v>43306</v>
      </c>
      <c r="K8392" s="54">
        <v>34</v>
      </c>
      <c r="L8392" s="54">
        <v>-1654.47</v>
      </c>
      <c r="M8392" s="42"/>
      <c r="N8392" s="49">
        <v>43306</v>
      </c>
      <c r="O8392" s="54">
        <v>34</v>
      </c>
      <c r="P8392" s="54">
        <v>13637.8239323545</v>
      </c>
      <c r="Q8392" s="42"/>
      <c r="R8392" s="55">
        <f t="shared" si="390"/>
        <v>-6.2982006318652917E-2</v>
      </c>
      <c r="S8392" s="55">
        <f t="shared" si="391"/>
        <v>20143.88421752354</v>
      </c>
      <c r="T8392" s="55">
        <f t="shared" si="392"/>
        <v>-858.93751308022706</v>
      </c>
    </row>
    <row r="8393" spans="2:20">
      <c r="B8393" s="49">
        <v>43306</v>
      </c>
      <c r="C8393" s="50">
        <v>35</v>
      </c>
      <c r="D8393" s="51">
        <v>1.91805</v>
      </c>
      <c r="E8393" s="42"/>
      <c r="F8393" s="49">
        <v>43306</v>
      </c>
      <c r="G8393" s="54">
        <v>35</v>
      </c>
      <c r="H8393" s="54">
        <v>26898.164599031301</v>
      </c>
      <c r="I8393" s="42"/>
      <c r="J8393" s="49">
        <v>43306</v>
      </c>
      <c r="K8393" s="54">
        <v>35</v>
      </c>
      <c r="L8393" s="54">
        <v>14673.48</v>
      </c>
      <c r="M8393" s="42"/>
      <c r="N8393" s="49">
        <v>43306</v>
      </c>
      <c r="O8393" s="54">
        <v>35</v>
      </c>
      <c r="P8393" s="54">
        <v>13985.093073414801</v>
      </c>
      <c r="Q8393" s="42"/>
      <c r="R8393" s="55">
        <f t="shared" si="390"/>
        <v>0.54551974897679245</v>
      </c>
      <c r="S8393" s="55">
        <f t="shared" si="391"/>
        <v>26824.107769463259</v>
      </c>
      <c r="T8393" s="55">
        <f t="shared" si="392"/>
        <v>7629.1444628263207</v>
      </c>
    </row>
    <row r="8394" spans="2:20">
      <c r="B8394" s="49">
        <v>43306</v>
      </c>
      <c r="C8394" s="50">
        <v>36</v>
      </c>
      <c r="D8394" s="51">
        <v>2.0175900000000002</v>
      </c>
      <c r="E8394" s="42"/>
      <c r="F8394" s="49">
        <v>43306</v>
      </c>
      <c r="G8394" s="54">
        <v>36</v>
      </c>
      <c r="H8394" s="54">
        <v>27270.307358336599</v>
      </c>
      <c r="I8394" s="42"/>
      <c r="J8394" s="49">
        <v>43306</v>
      </c>
      <c r="K8394" s="54">
        <v>36</v>
      </c>
      <c r="L8394" s="54">
        <v>13992.19</v>
      </c>
      <c r="M8394" s="42"/>
      <c r="N8394" s="49">
        <v>43306</v>
      </c>
      <c r="O8394" s="54">
        <v>36</v>
      </c>
      <c r="P8394" s="54">
        <v>14168.3311343189</v>
      </c>
      <c r="Q8394" s="42"/>
      <c r="R8394" s="55">
        <f t="shared" ref="R8394:R8457" si="393">L8394/H8394</f>
        <v>0.5130924934633182</v>
      </c>
      <c r="S8394" s="55">
        <f t="shared" ref="S8394:S8457" si="394">P8394*D8394</f>
        <v>28585.883213290472</v>
      </c>
      <c r="T8394" s="55">
        <f t="shared" ref="T8394:T8457" si="395">P8394*R8394</f>
        <v>7269.664349921648</v>
      </c>
    </row>
    <row r="8395" spans="2:20">
      <c r="B8395" s="49">
        <v>43306</v>
      </c>
      <c r="C8395" s="50">
        <v>37</v>
      </c>
      <c r="D8395" s="51">
        <v>1.53244</v>
      </c>
      <c r="E8395" s="42"/>
      <c r="F8395" s="49">
        <v>43306</v>
      </c>
      <c r="G8395" s="54">
        <v>37</v>
      </c>
      <c r="H8395" s="54">
        <v>27509.5732383828</v>
      </c>
      <c r="I8395" s="42"/>
      <c r="J8395" s="49">
        <v>43306</v>
      </c>
      <c r="K8395" s="54">
        <v>37</v>
      </c>
      <c r="L8395" s="54">
        <v>10687.1</v>
      </c>
      <c r="M8395" s="42"/>
      <c r="N8395" s="49">
        <v>43306</v>
      </c>
      <c r="O8395" s="54">
        <v>37</v>
      </c>
      <c r="P8395" s="54">
        <v>14263.504728776599</v>
      </c>
      <c r="Q8395" s="42"/>
      <c r="R8395" s="55">
        <f t="shared" si="393"/>
        <v>0.3884865791043533</v>
      </c>
      <c r="S8395" s="55">
        <f t="shared" si="394"/>
        <v>21857.965186566413</v>
      </c>
      <c r="T8395" s="55">
        <f t="shared" si="395"/>
        <v>5541.1801581211876</v>
      </c>
    </row>
    <row r="8396" spans="2:20">
      <c r="B8396" s="49">
        <v>43306</v>
      </c>
      <c r="C8396" s="50">
        <v>38</v>
      </c>
      <c r="D8396" s="51">
        <v>1.43733</v>
      </c>
      <c r="E8396" s="42"/>
      <c r="F8396" s="49">
        <v>43306</v>
      </c>
      <c r="G8396" s="54">
        <v>38</v>
      </c>
      <c r="H8396" s="54">
        <v>27837.896785450099</v>
      </c>
      <c r="I8396" s="42"/>
      <c r="J8396" s="49">
        <v>43306</v>
      </c>
      <c r="K8396" s="54">
        <v>38</v>
      </c>
      <c r="L8396" s="54">
        <v>2735.29</v>
      </c>
      <c r="M8396" s="42"/>
      <c r="N8396" s="49">
        <v>43306</v>
      </c>
      <c r="O8396" s="54">
        <v>38</v>
      </c>
      <c r="P8396" s="54">
        <v>14376.820804143201</v>
      </c>
      <c r="Q8396" s="42"/>
      <c r="R8396" s="55">
        <f t="shared" si="393"/>
        <v>9.8257782226911658E-2</v>
      </c>
      <c r="S8396" s="55">
        <f t="shared" si="394"/>
        <v>20664.235846419146</v>
      </c>
      <c r="T8396" s="55">
        <f t="shared" si="395"/>
        <v>1412.6345276888355</v>
      </c>
    </row>
    <row r="8397" spans="2:20">
      <c r="B8397" s="49">
        <v>43306</v>
      </c>
      <c r="C8397" s="50">
        <v>39</v>
      </c>
      <c r="D8397" s="51">
        <v>1.6844399999999999</v>
      </c>
      <c r="E8397" s="42"/>
      <c r="F8397" s="49">
        <v>43306</v>
      </c>
      <c r="G8397" s="54">
        <v>39</v>
      </c>
      <c r="H8397" s="54">
        <v>27658.278847040601</v>
      </c>
      <c r="I8397" s="42"/>
      <c r="J8397" s="49">
        <v>43306</v>
      </c>
      <c r="K8397" s="54">
        <v>39</v>
      </c>
      <c r="L8397" s="54">
        <v>15962.75</v>
      </c>
      <c r="M8397" s="42"/>
      <c r="N8397" s="49">
        <v>43306</v>
      </c>
      <c r="O8397" s="54">
        <v>39</v>
      </c>
      <c r="P8397" s="54">
        <v>14257.5544176448</v>
      </c>
      <c r="Q8397" s="42"/>
      <c r="R8397" s="55">
        <f t="shared" si="393"/>
        <v>0.57714184198804519</v>
      </c>
      <c r="S8397" s="55">
        <f t="shared" si="394"/>
        <v>24015.994963257606</v>
      </c>
      <c r="T8397" s="55">
        <f t="shared" si="395"/>
        <v>8228.6312188443117</v>
      </c>
    </row>
    <row r="8398" spans="2:20">
      <c r="B8398" s="49">
        <v>43306</v>
      </c>
      <c r="C8398" s="50">
        <v>40</v>
      </c>
      <c r="D8398" s="51">
        <v>1.99407</v>
      </c>
      <c r="E8398" s="42"/>
      <c r="F8398" s="49">
        <v>43306</v>
      </c>
      <c r="G8398" s="54">
        <v>40</v>
      </c>
      <c r="H8398" s="54">
        <v>27366.953061288499</v>
      </c>
      <c r="I8398" s="42"/>
      <c r="J8398" s="49">
        <v>43306</v>
      </c>
      <c r="K8398" s="54">
        <v>40</v>
      </c>
      <c r="L8398" s="54">
        <v>17104.27</v>
      </c>
      <c r="M8398" s="42"/>
      <c r="N8398" s="49">
        <v>43306</v>
      </c>
      <c r="O8398" s="54">
        <v>40</v>
      </c>
      <c r="P8398" s="54">
        <v>14080.227719461</v>
      </c>
      <c r="Q8398" s="42"/>
      <c r="R8398" s="55">
        <f t="shared" si="393"/>
        <v>0.62499723523093187</v>
      </c>
      <c r="S8398" s="55">
        <f t="shared" si="394"/>
        <v>28076.959688545594</v>
      </c>
      <c r="T8398" s="55">
        <f t="shared" si="395"/>
        <v>8800.1033960850546</v>
      </c>
    </row>
    <row r="8399" spans="2:20">
      <c r="B8399" s="49">
        <v>43306</v>
      </c>
      <c r="C8399" s="50">
        <v>41</v>
      </c>
      <c r="D8399" s="51">
        <v>1.5505500000000001</v>
      </c>
      <c r="E8399" s="42"/>
      <c r="F8399" s="49">
        <v>43306</v>
      </c>
      <c r="G8399" s="54">
        <v>41</v>
      </c>
      <c r="H8399" s="54">
        <v>27118.6854529019</v>
      </c>
      <c r="I8399" s="42"/>
      <c r="J8399" s="49">
        <v>43306</v>
      </c>
      <c r="K8399" s="54">
        <v>41</v>
      </c>
      <c r="L8399" s="54">
        <v>2348.4899999999998</v>
      </c>
      <c r="M8399" s="42"/>
      <c r="N8399" s="49">
        <v>43306</v>
      </c>
      <c r="O8399" s="54">
        <v>41</v>
      </c>
      <c r="P8399" s="54">
        <v>13944.7978658667</v>
      </c>
      <c r="Q8399" s="42"/>
      <c r="R8399" s="55">
        <f t="shared" si="393"/>
        <v>8.6600436591173113E-2</v>
      </c>
      <c r="S8399" s="55">
        <f t="shared" si="394"/>
        <v>21622.106330919614</v>
      </c>
      <c r="T8399" s="55">
        <f t="shared" si="395"/>
        <v>1207.6255833597154</v>
      </c>
    </row>
    <row r="8400" spans="2:20">
      <c r="B8400" s="49">
        <v>43306</v>
      </c>
      <c r="C8400" s="50">
        <v>42</v>
      </c>
      <c r="D8400" s="51">
        <v>1.27834</v>
      </c>
      <c r="E8400" s="42"/>
      <c r="F8400" s="49">
        <v>43306</v>
      </c>
      <c r="G8400" s="54">
        <v>42</v>
      </c>
      <c r="H8400" s="54">
        <v>26734.525386379199</v>
      </c>
      <c r="I8400" s="42"/>
      <c r="J8400" s="49">
        <v>43306</v>
      </c>
      <c r="K8400" s="54">
        <v>42</v>
      </c>
      <c r="L8400" s="54">
        <v>-3145.5</v>
      </c>
      <c r="M8400" s="42"/>
      <c r="N8400" s="49">
        <v>43306</v>
      </c>
      <c r="O8400" s="54">
        <v>42</v>
      </c>
      <c r="P8400" s="54">
        <v>13702.6936122725</v>
      </c>
      <c r="Q8400" s="42"/>
      <c r="R8400" s="55">
        <f t="shared" si="393"/>
        <v>-0.11765684838387221</v>
      </c>
      <c r="S8400" s="55">
        <f t="shared" si="394"/>
        <v>17516.70135231243</v>
      </c>
      <c r="T8400" s="55">
        <f t="shared" si="395"/>
        <v>-1612.2157447897996</v>
      </c>
    </row>
    <row r="8401" spans="2:20">
      <c r="B8401" s="49">
        <v>43306</v>
      </c>
      <c r="C8401" s="50">
        <v>43</v>
      </c>
      <c r="D8401" s="51">
        <v>1.3338300000000001</v>
      </c>
      <c r="E8401" s="42"/>
      <c r="F8401" s="49">
        <v>43306</v>
      </c>
      <c r="G8401" s="54">
        <v>43</v>
      </c>
      <c r="H8401" s="54">
        <v>26640.4221441882</v>
      </c>
      <c r="I8401" s="42"/>
      <c r="J8401" s="49">
        <v>43306</v>
      </c>
      <c r="K8401" s="54">
        <v>43</v>
      </c>
      <c r="L8401" s="54">
        <v>-2517.0300000000002</v>
      </c>
      <c r="M8401" s="42"/>
      <c r="N8401" s="49">
        <v>43306</v>
      </c>
      <c r="O8401" s="54">
        <v>43</v>
      </c>
      <c r="P8401" s="54">
        <v>13625.5268445</v>
      </c>
      <c r="Q8401" s="42"/>
      <c r="R8401" s="55">
        <f t="shared" si="393"/>
        <v>-9.4481610928568133E-2</v>
      </c>
      <c r="S8401" s="55">
        <f t="shared" si="394"/>
        <v>18174.136470999438</v>
      </c>
      <c r="T8401" s="55">
        <f t="shared" si="395"/>
        <v>-1287.3617260188096</v>
      </c>
    </row>
    <row r="8402" spans="2:20">
      <c r="B8402" s="49">
        <v>43306</v>
      </c>
      <c r="C8402" s="50">
        <v>44</v>
      </c>
      <c r="D8402" s="51">
        <v>1.7548600000000001</v>
      </c>
      <c r="E8402" s="42"/>
      <c r="F8402" s="49">
        <v>43306</v>
      </c>
      <c r="G8402" s="54">
        <v>44</v>
      </c>
      <c r="H8402" s="54">
        <v>26530.586317798399</v>
      </c>
      <c r="I8402" s="42"/>
      <c r="J8402" s="49">
        <v>43306</v>
      </c>
      <c r="K8402" s="54">
        <v>44</v>
      </c>
      <c r="L8402" s="54">
        <v>11722.75</v>
      </c>
      <c r="M8402" s="42"/>
      <c r="N8402" s="49">
        <v>43306</v>
      </c>
      <c r="O8402" s="54">
        <v>44</v>
      </c>
      <c r="P8402" s="54">
        <v>13565.5639092036</v>
      </c>
      <c r="Q8402" s="42"/>
      <c r="R8402" s="55">
        <f t="shared" si="393"/>
        <v>0.44185793180664223</v>
      </c>
      <c r="S8402" s="55">
        <f t="shared" si="394"/>
        <v>23805.665481705029</v>
      </c>
      <c r="T8402" s="55">
        <f t="shared" si="395"/>
        <v>5994.0520127115315</v>
      </c>
    </row>
    <row r="8403" spans="2:20">
      <c r="B8403" s="49">
        <v>43306</v>
      </c>
      <c r="C8403" s="50">
        <v>45</v>
      </c>
      <c r="D8403" s="51">
        <v>1.6000099999999999</v>
      </c>
      <c r="E8403" s="42"/>
      <c r="F8403" s="49">
        <v>43306</v>
      </c>
      <c r="G8403" s="54">
        <v>45</v>
      </c>
      <c r="H8403" s="54">
        <v>25837.590666685901</v>
      </c>
      <c r="I8403" s="42"/>
      <c r="J8403" s="49">
        <v>43306</v>
      </c>
      <c r="K8403" s="54">
        <v>45</v>
      </c>
      <c r="L8403" s="54">
        <v>10876.35</v>
      </c>
      <c r="M8403" s="42"/>
      <c r="N8403" s="49">
        <v>43306</v>
      </c>
      <c r="O8403" s="54">
        <v>45</v>
      </c>
      <c r="P8403" s="54">
        <v>13284.6197325714</v>
      </c>
      <c r="Q8403" s="42"/>
      <c r="R8403" s="55">
        <f t="shared" si="393"/>
        <v>0.42095062733630156</v>
      </c>
      <c r="S8403" s="55">
        <f t="shared" si="394"/>
        <v>21255.524418311565</v>
      </c>
      <c r="T8403" s="55">
        <f t="shared" si="395"/>
        <v>5592.1690103501414</v>
      </c>
    </row>
    <row r="8404" spans="2:20">
      <c r="B8404" s="49">
        <v>43306</v>
      </c>
      <c r="C8404" s="50">
        <v>46</v>
      </c>
      <c r="D8404" s="51">
        <v>0.99836000000000003</v>
      </c>
      <c r="E8404" s="42"/>
      <c r="F8404" s="49">
        <v>43306</v>
      </c>
      <c r="G8404" s="54">
        <v>46</v>
      </c>
      <c r="H8404" s="54">
        <v>24463.188359190699</v>
      </c>
      <c r="I8404" s="42"/>
      <c r="J8404" s="49">
        <v>43306</v>
      </c>
      <c r="K8404" s="54">
        <v>46</v>
      </c>
      <c r="L8404" s="54">
        <v>-5072.54</v>
      </c>
      <c r="M8404" s="42"/>
      <c r="N8404" s="49">
        <v>43306</v>
      </c>
      <c r="O8404" s="54">
        <v>46</v>
      </c>
      <c r="P8404" s="54">
        <v>12621.9676852186</v>
      </c>
      <c r="Q8404" s="42"/>
      <c r="R8404" s="55">
        <f t="shared" si="393"/>
        <v>-0.2073540016746947</v>
      </c>
      <c r="S8404" s="55">
        <f t="shared" si="394"/>
        <v>12601.267658214842</v>
      </c>
      <c r="T8404" s="55">
        <f t="shared" si="395"/>
        <v>-2617.2155085387599</v>
      </c>
    </row>
    <row r="8405" spans="2:20">
      <c r="B8405" s="49">
        <v>43306</v>
      </c>
      <c r="C8405" s="50">
        <v>47</v>
      </c>
      <c r="D8405" s="51">
        <v>1.35043</v>
      </c>
      <c r="E8405" s="42"/>
      <c r="F8405" s="49">
        <v>43306</v>
      </c>
      <c r="G8405" s="54">
        <v>47</v>
      </c>
      <c r="H8405" s="54">
        <v>22828.519855936</v>
      </c>
      <c r="I8405" s="42"/>
      <c r="J8405" s="49">
        <v>43306</v>
      </c>
      <c r="K8405" s="54">
        <v>47</v>
      </c>
      <c r="L8405" s="54">
        <v>-1558.07</v>
      </c>
      <c r="M8405" s="42"/>
      <c r="N8405" s="49">
        <v>43306</v>
      </c>
      <c r="O8405" s="54">
        <v>47</v>
      </c>
      <c r="P8405" s="54">
        <v>11723.2262239785</v>
      </c>
      <c r="Q8405" s="42"/>
      <c r="R8405" s="55">
        <f t="shared" si="393"/>
        <v>-6.825103028284428E-2</v>
      </c>
      <c r="S8405" s="55">
        <f t="shared" si="394"/>
        <v>15831.396389647285</v>
      </c>
      <c r="T8405" s="55">
        <f t="shared" si="395"/>
        <v>-800.12226802539078</v>
      </c>
    </row>
    <row r="8406" spans="2:20">
      <c r="B8406" s="49">
        <v>43306</v>
      </c>
      <c r="C8406" s="50">
        <v>48</v>
      </c>
      <c r="D8406" s="51">
        <v>2.3654099999999998</v>
      </c>
      <c r="E8406" s="42"/>
      <c r="F8406" s="49">
        <v>43306</v>
      </c>
      <c r="G8406" s="54">
        <v>48</v>
      </c>
      <c r="H8406" s="54">
        <v>21386.014188264398</v>
      </c>
      <c r="I8406" s="42"/>
      <c r="J8406" s="49">
        <v>43306</v>
      </c>
      <c r="K8406" s="54">
        <v>48</v>
      </c>
      <c r="L8406" s="54">
        <v>14812.6</v>
      </c>
      <c r="M8406" s="42"/>
      <c r="N8406" s="49">
        <v>43306</v>
      </c>
      <c r="O8406" s="54">
        <v>48</v>
      </c>
      <c r="P8406" s="54">
        <v>10884.207473065801</v>
      </c>
      <c r="Q8406" s="42"/>
      <c r="R8406" s="55">
        <f t="shared" si="393"/>
        <v>0.69263023346016639</v>
      </c>
      <c r="S8406" s="55">
        <f t="shared" si="394"/>
        <v>25745.613198864572</v>
      </c>
      <c r="T8406" s="55">
        <f t="shared" si="395"/>
        <v>7538.7311630984532</v>
      </c>
    </row>
    <row r="8407" spans="2:20">
      <c r="B8407" s="49">
        <v>43307</v>
      </c>
      <c r="C8407" s="50">
        <v>1</v>
      </c>
      <c r="D8407" s="51">
        <v>2.2128299999999999</v>
      </c>
      <c r="E8407" s="42"/>
      <c r="F8407" s="49">
        <v>43307</v>
      </c>
      <c r="G8407" s="54">
        <v>1</v>
      </c>
      <c r="H8407" s="54">
        <v>20407.489128946399</v>
      </c>
      <c r="I8407" s="42"/>
      <c r="J8407" s="49">
        <v>43307</v>
      </c>
      <c r="K8407" s="54">
        <v>1</v>
      </c>
      <c r="L8407" s="54">
        <v>-5620.95</v>
      </c>
      <c r="M8407" s="42"/>
      <c r="N8407" s="49">
        <v>43307</v>
      </c>
      <c r="O8407" s="54">
        <v>1</v>
      </c>
      <c r="P8407" s="54">
        <v>10377.1076940739</v>
      </c>
      <c r="Q8407" s="42"/>
      <c r="R8407" s="55">
        <f t="shared" si="393"/>
        <v>-0.27543564837808143</v>
      </c>
      <c r="S8407" s="55">
        <f t="shared" si="394"/>
        <v>22962.775218677547</v>
      </c>
      <c r="T8407" s="55">
        <f t="shared" si="395"/>
        <v>-2858.2253860064225</v>
      </c>
    </row>
    <row r="8408" spans="2:20">
      <c r="B8408" s="49">
        <v>43307</v>
      </c>
      <c r="C8408" s="50">
        <v>2</v>
      </c>
      <c r="D8408" s="51">
        <v>2.2130999999999998</v>
      </c>
      <c r="E8408" s="42"/>
      <c r="F8408" s="49">
        <v>43307</v>
      </c>
      <c r="G8408" s="54">
        <v>2</v>
      </c>
      <c r="H8408" s="54">
        <v>19698.851553752102</v>
      </c>
      <c r="I8408" s="42"/>
      <c r="J8408" s="49">
        <v>43307</v>
      </c>
      <c r="K8408" s="54">
        <v>2</v>
      </c>
      <c r="L8408" s="54">
        <v>-8651</v>
      </c>
      <c r="M8408" s="42"/>
      <c r="N8408" s="49">
        <v>43307</v>
      </c>
      <c r="O8408" s="54">
        <v>2</v>
      </c>
      <c r="P8408" s="54">
        <v>9974.1512197694992</v>
      </c>
      <c r="Q8408" s="42"/>
      <c r="R8408" s="55">
        <f t="shared" si="393"/>
        <v>-0.43916265759930645</v>
      </c>
      <c r="S8408" s="55">
        <f t="shared" si="394"/>
        <v>22073.794064471876</v>
      </c>
      <c r="T8408" s="55">
        <f t="shared" si="395"/>
        <v>-4380.2747569713374</v>
      </c>
    </row>
    <row r="8409" spans="2:20">
      <c r="B8409" s="49">
        <v>43307</v>
      </c>
      <c r="C8409" s="50">
        <v>3</v>
      </c>
      <c r="D8409" s="51">
        <v>2.9878499999999999</v>
      </c>
      <c r="E8409" s="42"/>
      <c r="F8409" s="49">
        <v>43307</v>
      </c>
      <c r="G8409" s="54">
        <v>3</v>
      </c>
      <c r="H8409" s="54">
        <v>19864.9173559726</v>
      </c>
      <c r="I8409" s="42"/>
      <c r="J8409" s="49">
        <v>43307</v>
      </c>
      <c r="K8409" s="54">
        <v>3</v>
      </c>
      <c r="L8409" s="54">
        <v>-2390.12</v>
      </c>
      <c r="M8409" s="42"/>
      <c r="N8409" s="49">
        <v>43307</v>
      </c>
      <c r="O8409" s="54">
        <v>3</v>
      </c>
      <c r="P8409" s="54">
        <v>10001.0556397008</v>
      </c>
      <c r="Q8409" s="42"/>
      <c r="R8409" s="55">
        <f t="shared" si="393"/>
        <v>-0.1203186480552553</v>
      </c>
      <c r="S8409" s="55">
        <f t="shared" si="394"/>
        <v>29881.654093080037</v>
      </c>
      <c r="T8409" s="55">
        <f t="shared" si="395"/>
        <v>-1203.3134936941867</v>
      </c>
    </row>
    <row r="8410" spans="2:20">
      <c r="B8410" s="49">
        <v>43307</v>
      </c>
      <c r="C8410" s="50">
        <v>4</v>
      </c>
      <c r="D8410" s="51">
        <v>3.49302</v>
      </c>
      <c r="E8410" s="42"/>
      <c r="F8410" s="49">
        <v>43307</v>
      </c>
      <c r="G8410" s="54">
        <v>4</v>
      </c>
      <c r="H8410" s="54">
        <v>19747.8147134143</v>
      </c>
      <c r="I8410" s="42"/>
      <c r="J8410" s="49">
        <v>43307</v>
      </c>
      <c r="K8410" s="54">
        <v>4</v>
      </c>
      <c r="L8410" s="54">
        <v>5450.17</v>
      </c>
      <c r="M8410" s="42"/>
      <c r="N8410" s="49">
        <v>43307</v>
      </c>
      <c r="O8410" s="54">
        <v>4</v>
      </c>
      <c r="P8410" s="54">
        <v>9880.6195105841998</v>
      </c>
      <c r="Q8410" s="42"/>
      <c r="R8410" s="55">
        <f t="shared" si="393"/>
        <v>0.27598851210092668</v>
      </c>
      <c r="S8410" s="55">
        <f t="shared" si="394"/>
        <v>34513.201562860821</v>
      </c>
      <c r="T8410" s="55">
        <f t="shared" si="395"/>
        <v>2726.9374773615195</v>
      </c>
    </row>
    <row r="8411" spans="2:20">
      <c r="B8411" s="49">
        <v>43307</v>
      </c>
      <c r="C8411" s="50">
        <v>5</v>
      </c>
      <c r="D8411" s="51">
        <v>2.9605899999999998</v>
      </c>
      <c r="E8411" s="42"/>
      <c r="F8411" s="49">
        <v>43307</v>
      </c>
      <c r="G8411" s="54">
        <v>5</v>
      </c>
      <c r="H8411" s="54">
        <v>19600.0701103928</v>
      </c>
      <c r="I8411" s="42"/>
      <c r="J8411" s="49">
        <v>43307</v>
      </c>
      <c r="K8411" s="54">
        <v>5</v>
      </c>
      <c r="L8411" s="54">
        <v>-2515.9</v>
      </c>
      <c r="M8411" s="42"/>
      <c r="N8411" s="49">
        <v>43307</v>
      </c>
      <c r="O8411" s="54">
        <v>5</v>
      </c>
      <c r="P8411" s="54">
        <v>9786.9530634964995</v>
      </c>
      <c r="Q8411" s="42"/>
      <c r="R8411" s="55">
        <f t="shared" si="393"/>
        <v>-0.12836178574003987</v>
      </c>
      <c r="S8411" s="55">
        <f t="shared" si="394"/>
        <v>28975.1553702571</v>
      </c>
      <c r="T8411" s="55">
        <f t="shared" si="395"/>
        <v>-1256.2707721843644</v>
      </c>
    </row>
    <row r="8412" spans="2:20">
      <c r="B8412" s="49">
        <v>43307</v>
      </c>
      <c r="C8412" s="50">
        <v>6</v>
      </c>
      <c r="D8412" s="51">
        <v>2.91194</v>
      </c>
      <c r="E8412" s="42"/>
      <c r="F8412" s="49">
        <v>43307</v>
      </c>
      <c r="G8412" s="54">
        <v>6</v>
      </c>
      <c r="H8412" s="54">
        <v>19321.362267500601</v>
      </c>
      <c r="I8412" s="42"/>
      <c r="J8412" s="49">
        <v>43307</v>
      </c>
      <c r="K8412" s="54">
        <v>6</v>
      </c>
      <c r="L8412" s="54">
        <v>-4148.5600000000004</v>
      </c>
      <c r="M8412" s="42"/>
      <c r="N8412" s="49">
        <v>43307</v>
      </c>
      <c r="O8412" s="54">
        <v>6</v>
      </c>
      <c r="P8412" s="54">
        <v>9626.9339379652993</v>
      </c>
      <c r="Q8412" s="42"/>
      <c r="R8412" s="55">
        <f t="shared" si="393"/>
        <v>-0.21471363885030326</v>
      </c>
      <c r="S8412" s="55">
        <f t="shared" si="394"/>
        <v>28033.054011318673</v>
      </c>
      <c r="T8412" s="55">
        <f t="shared" si="395"/>
        <v>-2067.034016792009</v>
      </c>
    </row>
    <row r="8413" spans="2:20">
      <c r="B8413" s="49">
        <v>43307</v>
      </c>
      <c r="C8413" s="50">
        <v>7</v>
      </c>
      <c r="D8413" s="51">
        <v>2.6870099999999999</v>
      </c>
      <c r="E8413" s="42"/>
      <c r="F8413" s="49">
        <v>43307</v>
      </c>
      <c r="G8413" s="54">
        <v>7</v>
      </c>
      <c r="H8413" s="54">
        <v>19057.4067502904</v>
      </c>
      <c r="I8413" s="42"/>
      <c r="J8413" s="49">
        <v>43307</v>
      </c>
      <c r="K8413" s="54">
        <v>7</v>
      </c>
      <c r="L8413" s="54">
        <v>-8445.4</v>
      </c>
      <c r="M8413" s="42"/>
      <c r="N8413" s="49">
        <v>43307</v>
      </c>
      <c r="O8413" s="54">
        <v>7</v>
      </c>
      <c r="P8413" s="54">
        <v>9482.8393160650994</v>
      </c>
      <c r="Q8413" s="42"/>
      <c r="R8413" s="55">
        <f t="shared" si="393"/>
        <v>-0.44315578245562226</v>
      </c>
      <c r="S8413" s="55">
        <f t="shared" si="394"/>
        <v>25480.484070660081</v>
      </c>
      <c r="T8413" s="55">
        <f t="shared" si="395"/>
        <v>-4202.3750770117667</v>
      </c>
    </row>
    <row r="8414" spans="2:20">
      <c r="B8414" s="49">
        <v>43307</v>
      </c>
      <c r="C8414" s="50">
        <v>8</v>
      </c>
      <c r="D8414" s="51">
        <v>2.5450200000000001</v>
      </c>
      <c r="E8414" s="42"/>
      <c r="F8414" s="49">
        <v>43307</v>
      </c>
      <c r="G8414" s="54">
        <v>8</v>
      </c>
      <c r="H8414" s="54">
        <v>18986.522383449199</v>
      </c>
      <c r="I8414" s="42"/>
      <c r="J8414" s="49">
        <v>43307</v>
      </c>
      <c r="K8414" s="54">
        <v>8</v>
      </c>
      <c r="L8414" s="54">
        <v>-8719.11</v>
      </c>
      <c r="M8414" s="42"/>
      <c r="N8414" s="49">
        <v>43307</v>
      </c>
      <c r="O8414" s="54">
        <v>8</v>
      </c>
      <c r="P8414" s="54">
        <v>9513.2055759887007</v>
      </c>
      <c r="Q8414" s="42"/>
      <c r="R8414" s="55">
        <f t="shared" si="393"/>
        <v>-0.45922627766739227</v>
      </c>
      <c r="S8414" s="55">
        <f t="shared" si="394"/>
        <v>24211.298455002765</v>
      </c>
      <c r="T8414" s="55">
        <f t="shared" si="395"/>
        <v>-4368.7139853459712</v>
      </c>
    </row>
    <row r="8415" spans="2:20">
      <c r="B8415" s="49">
        <v>43307</v>
      </c>
      <c r="C8415" s="50">
        <v>9</v>
      </c>
      <c r="D8415" s="51">
        <v>2.6588799999999999</v>
      </c>
      <c r="E8415" s="42"/>
      <c r="F8415" s="49">
        <v>43307</v>
      </c>
      <c r="G8415" s="54">
        <v>9</v>
      </c>
      <c r="H8415" s="54">
        <v>19059.8838622439</v>
      </c>
      <c r="I8415" s="42"/>
      <c r="J8415" s="49">
        <v>43307</v>
      </c>
      <c r="K8415" s="54">
        <v>9</v>
      </c>
      <c r="L8415" s="54">
        <v>-6430.34</v>
      </c>
      <c r="M8415" s="42"/>
      <c r="N8415" s="49">
        <v>43307</v>
      </c>
      <c r="O8415" s="54">
        <v>9</v>
      </c>
      <c r="P8415" s="54">
        <v>9543.3793177759999</v>
      </c>
      <c r="Q8415" s="42"/>
      <c r="R8415" s="55">
        <f t="shared" si="393"/>
        <v>-0.33737561290905804</v>
      </c>
      <c r="S8415" s="55">
        <f t="shared" si="394"/>
        <v>25374.700400448251</v>
      </c>
      <c r="T8415" s="55">
        <f t="shared" si="395"/>
        <v>-3219.703446558306</v>
      </c>
    </row>
    <row r="8416" spans="2:20">
      <c r="B8416" s="49">
        <v>43307</v>
      </c>
      <c r="C8416" s="50">
        <v>10</v>
      </c>
      <c r="D8416" s="51">
        <v>2.48706</v>
      </c>
      <c r="E8416" s="42"/>
      <c r="F8416" s="49">
        <v>43307</v>
      </c>
      <c r="G8416" s="54">
        <v>10</v>
      </c>
      <c r="H8416" s="54">
        <v>19075.334155183798</v>
      </c>
      <c r="I8416" s="42"/>
      <c r="J8416" s="49">
        <v>43307</v>
      </c>
      <c r="K8416" s="54">
        <v>10</v>
      </c>
      <c r="L8416" s="54">
        <v>-8751.52</v>
      </c>
      <c r="M8416" s="42"/>
      <c r="N8416" s="49">
        <v>43307</v>
      </c>
      <c r="O8416" s="54">
        <v>10</v>
      </c>
      <c r="P8416" s="54">
        <v>9541.2126052467993</v>
      </c>
      <c r="Q8416" s="42"/>
      <c r="R8416" s="55">
        <f t="shared" si="393"/>
        <v>-0.4587872447635073</v>
      </c>
      <c r="S8416" s="55">
        <f t="shared" si="394"/>
        <v>23729.568222005106</v>
      </c>
      <c r="T8416" s="55">
        <f t="shared" si="395"/>
        <v>-4377.386642864024</v>
      </c>
    </row>
    <row r="8417" spans="2:20">
      <c r="B8417" s="49">
        <v>43307</v>
      </c>
      <c r="C8417" s="50">
        <v>11</v>
      </c>
      <c r="D8417" s="51">
        <v>2.2458999999999998</v>
      </c>
      <c r="E8417" s="42"/>
      <c r="F8417" s="49">
        <v>43307</v>
      </c>
      <c r="G8417" s="54">
        <v>11</v>
      </c>
      <c r="H8417" s="54">
        <v>19099.547587768</v>
      </c>
      <c r="I8417" s="42"/>
      <c r="J8417" s="49">
        <v>43307</v>
      </c>
      <c r="K8417" s="54">
        <v>11</v>
      </c>
      <c r="L8417" s="54">
        <v>4786.47</v>
      </c>
      <c r="M8417" s="42"/>
      <c r="N8417" s="49">
        <v>43307</v>
      </c>
      <c r="O8417" s="54">
        <v>11</v>
      </c>
      <c r="P8417" s="54">
        <v>9590.2141457868001</v>
      </c>
      <c r="Q8417" s="42"/>
      <c r="R8417" s="55">
        <f t="shared" si="393"/>
        <v>0.25060645955118949</v>
      </c>
      <c r="S8417" s="55">
        <f t="shared" si="394"/>
        <v>21538.661950022572</v>
      </c>
      <c r="T8417" s="55">
        <f t="shared" si="395"/>
        <v>2403.3696134133652</v>
      </c>
    </row>
    <row r="8418" spans="2:20">
      <c r="B8418" s="49">
        <v>43307</v>
      </c>
      <c r="C8418" s="50">
        <v>12</v>
      </c>
      <c r="D8418" s="51">
        <v>1.9828399999999999</v>
      </c>
      <c r="E8418" s="42"/>
      <c r="F8418" s="49">
        <v>43307</v>
      </c>
      <c r="G8418" s="54">
        <v>12</v>
      </c>
      <c r="H8418" s="54">
        <v>19507.768945615699</v>
      </c>
      <c r="I8418" s="42"/>
      <c r="J8418" s="49">
        <v>43307</v>
      </c>
      <c r="K8418" s="54">
        <v>12</v>
      </c>
      <c r="L8418" s="54">
        <v>-1102.1199999999999</v>
      </c>
      <c r="M8418" s="42"/>
      <c r="N8418" s="49">
        <v>43307</v>
      </c>
      <c r="O8418" s="54">
        <v>12</v>
      </c>
      <c r="P8418" s="54">
        <v>9797.0535130175995</v>
      </c>
      <c r="Q8418" s="42"/>
      <c r="R8418" s="55">
        <f t="shared" si="393"/>
        <v>-5.6496465745135734E-2</v>
      </c>
      <c r="S8418" s="55">
        <f t="shared" si="394"/>
        <v>19425.989587751817</v>
      </c>
      <c r="T8418" s="55">
        <f t="shared" si="395"/>
        <v>-553.49889820146052</v>
      </c>
    </row>
    <row r="8419" spans="2:20">
      <c r="B8419" s="49">
        <v>43307</v>
      </c>
      <c r="C8419" s="50">
        <v>13</v>
      </c>
      <c r="D8419" s="51">
        <v>2.3401900000000002</v>
      </c>
      <c r="E8419" s="42"/>
      <c r="F8419" s="49">
        <v>43307</v>
      </c>
      <c r="G8419" s="54">
        <v>13</v>
      </c>
      <c r="H8419" s="54">
        <v>21119.6104150799</v>
      </c>
      <c r="I8419" s="42"/>
      <c r="J8419" s="49">
        <v>43307</v>
      </c>
      <c r="K8419" s="54">
        <v>13</v>
      </c>
      <c r="L8419" s="54">
        <v>23739.81</v>
      </c>
      <c r="M8419" s="42"/>
      <c r="N8419" s="49">
        <v>43307</v>
      </c>
      <c r="O8419" s="54">
        <v>13</v>
      </c>
      <c r="P8419" s="54">
        <v>10970.480488471199</v>
      </c>
      <c r="Q8419" s="42"/>
      <c r="R8419" s="55">
        <f t="shared" si="393"/>
        <v>1.1240647688770442</v>
      </c>
      <c r="S8419" s="55">
        <f t="shared" si="394"/>
        <v>25673.008734315419</v>
      </c>
      <c r="T8419" s="55">
        <f t="shared" si="395"/>
        <v>12331.530614743502</v>
      </c>
    </row>
    <row r="8420" spans="2:20">
      <c r="B8420" s="49">
        <v>43307</v>
      </c>
      <c r="C8420" s="50">
        <v>14</v>
      </c>
      <c r="D8420" s="51">
        <v>2.9557699999999998</v>
      </c>
      <c r="E8420" s="42"/>
      <c r="F8420" s="49">
        <v>43307</v>
      </c>
      <c r="G8420" s="54">
        <v>14</v>
      </c>
      <c r="H8420" s="54">
        <v>22501.440334307201</v>
      </c>
      <c r="I8420" s="42"/>
      <c r="J8420" s="49">
        <v>43307</v>
      </c>
      <c r="K8420" s="54">
        <v>14</v>
      </c>
      <c r="L8420" s="54">
        <v>38566.85</v>
      </c>
      <c r="M8420" s="42"/>
      <c r="N8420" s="49">
        <v>43307</v>
      </c>
      <c r="O8420" s="54">
        <v>14</v>
      </c>
      <c r="P8420" s="54">
        <v>11695.8003424988</v>
      </c>
      <c r="Q8420" s="42"/>
      <c r="R8420" s="55">
        <f t="shared" si="393"/>
        <v>1.71397250251569</v>
      </c>
      <c r="S8420" s="55">
        <f t="shared" si="394"/>
        <v>34570.095778347677</v>
      </c>
      <c r="T8420" s="55">
        <f t="shared" si="395"/>
        <v>20046.280181956532</v>
      </c>
    </row>
    <row r="8421" spans="2:20">
      <c r="B8421" s="49">
        <v>43307</v>
      </c>
      <c r="C8421" s="50">
        <v>15</v>
      </c>
      <c r="D8421" s="51">
        <v>2.3098200000000002</v>
      </c>
      <c r="E8421" s="42"/>
      <c r="F8421" s="49">
        <v>43307</v>
      </c>
      <c r="G8421" s="54">
        <v>15</v>
      </c>
      <c r="H8421" s="54">
        <v>24065.622681438199</v>
      </c>
      <c r="I8421" s="42"/>
      <c r="J8421" s="49">
        <v>43307</v>
      </c>
      <c r="K8421" s="54">
        <v>15</v>
      </c>
      <c r="L8421" s="54">
        <v>20121.759999999998</v>
      </c>
      <c r="M8421" s="42"/>
      <c r="N8421" s="49">
        <v>43307</v>
      </c>
      <c r="O8421" s="54">
        <v>15</v>
      </c>
      <c r="P8421" s="54">
        <v>12507.927978453299</v>
      </c>
      <c r="Q8421" s="42"/>
      <c r="R8421" s="55">
        <f t="shared" si="393"/>
        <v>0.83612048050266741</v>
      </c>
      <c r="S8421" s="55">
        <f t="shared" si="394"/>
        <v>28891.062203191002</v>
      </c>
      <c r="T8421" s="55">
        <f t="shared" si="395"/>
        <v>10458.13475143713</v>
      </c>
    </row>
    <row r="8422" spans="2:20">
      <c r="B8422" s="49">
        <v>43307</v>
      </c>
      <c r="C8422" s="50">
        <v>16</v>
      </c>
      <c r="D8422" s="51">
        <v>3.01953</v>
      </c>
      <c r="E8422" s="42"/>
      <c r="F8422" s="49">
        <v>43307</v>
      </c>
      <c r="G8422" s="54">
        <v>16</v>
      </c>
      <c r="H8422" s="54">
        <v>25225.672447794001</v>
      </c>
      <c r="I8422" s="42"/>
      <c r="J8422" s="49">
        <v>43307</v>
      </c>
      <c r="K8422" s="54">
        <v>16</v>
      </c>
      <c r="L8422" s="54">
        <v>43486.37</v>
      </c>
      <c r="M8422" s="42"/>
      <c r="N8422" s="49">
        <v>43307</v>
      </c>
      <c r="O8422" s="54">
        <v>16</v>
      </c>
      <c r="P8422" s="54">
        <v>13126.4676201165</v>
      </c>
      <c r="Q8422" s="42"/>
      <c r="R8422" s="55">
        <f t="shared" si="393"/>
        <v>1.7238933903545119</v>
      </c>
      <c r="S8422" s="55">
        <f t="shared" si="394"/>
        <v>39635.762772970374</v>
      </c>
      <c r="T8422" s="55">
        <f t="shared" si="395"/>
        <v>22628.630769021354</v>
      </c>
    </row>
    <row r="8423" spans="2:20">
      <c r="B8423" s="49">
        <v>43307</v>
      </c>
      <c r="C8423" s="50">
        <v>17</v>
      </c>
      <c r="D8423" s="51">
        <v>2.5320399999999998</v>
      </c>
      <c r="E8423" s="42"/>
      <c r="F8423" s="49">
        <v>43307</v>
      </c>
      <c r="G8423" s="54">
        <v>17</v>
      </c>
      <c r="H8423" s="54">
        <v>25895.5623023548</v>
      </c>
      <c r="I8423" s="42"/>
      <c r="J8423" s="49">
        <v>43307</v>
      </c>
      <c r="K8423" s="54">
        <v>17</v>
      </c>
      <c r="L8423" s="54">
        <v>2319.65</v>
      </c>
      <c r="M8423" s="42"/>
      <c r="N8423" s="49">
        <v>43307</v>
      </c>
      <c r="O8423" s="54">
        <v>17</v>
      </c>
      <c r="P8423" s="54">
        <v>13272.905159849601</v>
      </c>
      <c r="Q8423" s="42"/>
      <c r="R8423" s="55">
        <f t="shared" si="393"/>
        <v>8.9577124177336903E-2</v>
      </c>
      <c r="S8423" s="55">
        <f t="shared" si="394"/>
        <v>33607.526780945584</v>
      </c>
      <c r="T8423" s="55">
        <f t="shared" si="395"/>
        <v>1188.9486736978633</v>
      </c>
    </row>
    <row r="8424" spans="2:20">
      <c r="B8424" s="49">
        <v>43307</v>
      </c>
      <c r="C8424" s="50">
        <v>18</v>
      </c>
      <c r="D8424" s="51">
        <v>2.2604500000000001</v>
      </c>
      <c r="E8424" s="42"/>
      <c r="F8424" s="49">
        <v>43307</v>
      </c>
      <c r="G8424" s="54">
        <v>18</v>
      </c>
      <c r="H8424" s="54">
        <v>26362.972601365502</v>
      </c>
      <c r="I8424" s="42"/>
      <c r="J8424" s="49">
        <v>43307</v>
      </c>
      <c r="K8424" s="54">
        <v>18</v>
      </c>
      <c r="L8424" s="54">
        <v>-1577.38</v>
      </c>
      <c r="M8424" s="42"/>
      <c r="N8424" s="49">
        <v>43307</v>
      </c>
      <c r="O8424" s="54">
        <v>18</v>
      </c>
      <c r="P8424" s="54">
        <v>13543.4258929178</v>
      </c>
      <c r="Q8424" s="42"/>
      <c r="R8424" s="55">
        <f t="shared" si="393"/>
        <v>-5.9833161603266918E-2</v>
      </c>
      <c r="S8424" s="55">
        <f t="shared" si="394"/>
        <v>30614.237059646042</v>
      </c>
      <c r="T8424" s="55">
        <f t="shared" si="395"/>
        <v>-810.34599011282023</v>
      </c>
    </row>
    <row r="8425" spans="2:20">
      <c r="B8425" s="49">
        <v>43307</v>
      </c>
      <c r="C8425" s="50">
        <v>19</v>
      </c>
      <c r="D8425" s="51">
        <v>1.8564400000000001</v>
      </c>
      <c r="E8425" s="42"/>
      <c r="F8425" s="49">
        <v>43307</v>
      </c>
      <c r="G8425" s="54">
        <v>19</v>
      </c>
      <c r="H8425" s="54">
        <v>26442.457539970401</v>
      </c>
      <c r="I8425" s="42"/>
      <c r="J8425" s="49">
        <v>43307</v>
      </c>
      <c r="K8425" s="54">
        <v>19</v>
      </c>
      <c r="L8425" s="54">
        <v>-12645.01</v>
      </c>
      <c r="M8425" s="42"/>
      <c r="N8425" s="49">
        <v>43307</v>
      </c>
      <c r="O8425" s="54">
        <v>19</v>
      </c>
      <c r="P8425" s="54">
        <v>13510.716057838599</v>
      </c>
      <c r="Q8425" s="42"/>
      <c r="R8425" s="55">
        <f t="shared" si="393"/>
        <v>-0.4782085772809056</v>
      </c>
      <c r="S8425" s="55">
        <f t="shared" si="394"/>
        <v>25081.833718413891</v>
      </c>
      <c r="T8425" s="55">
        <f t="shared" si="395"/>
        <v>-6460.9403040652824</v>
      </c>
    </row>
    <row r="8426" spans="2:20">
      <c r="B8426" s="49">
        <v>43307</v>
      </c>
      <c r="C8426" s="50">
        <v>20</v>
      </c>
      <c r="D8426" s="51">
        <v>1.98376</v>
      </c>
      <c r="E8426" s="42"/>
      <c r="F8426" s="49">
        <v>43307</v>
      </c>
      <c r="G8426" s="54">
        <v>20</v>
      </c>
      <c r="H8426" s="54">
        <v>26101.002142002701</v>
      </c>
      <c r="I8426" s="42"/>
      <c r="J8426" s="49">
        <v>43307</v>
      </c>
      <c r="K8426" s="54">
        <v>20</v>
      </c>
      <c r="L8426" s="54">
        <v>-11087.39</v>
      </c>
      <c r="M8426" s="42"/>
      <c r="N8426" s="49">
        <v>43307</v>
      </c>
      <c r="O8426" s="54">
        <v>20</v>
      </c>
      <c r="P8426" s="54">
        <v>13299.664756435701</v>
      </c>
      <c r="Q8426" s="42"/>
      <c r="R8426" s="55">
        <f t="shared" si="393"/>
        <v>-0.42478790429880697</v>
      </c>
      <c r="S8426" s="55">
        <f t="shared" si="394"/>
        <v>26383.342957226887</v>
      </c>
      <c r="T8426" s="55">
        <f t="shared" si="395"/>
        <v>-5649.5367197630248</v>
      </c>
    </row>
    <row r="8427" spans="2:20">
      <c r="B8427" s="49">
        <v>43307</v>
      </c>
      <c r="C8427" s="50">
        <v>21</v>
      </c>
      <c r="D8427" s="51">
        <v>2.4129200000000002</v>
      </c>
      <c r="E8427" s="42"/>
      <c r="F8427" s="49">
        <v>43307</v>
      </c>
      <c r="G8427" s="54">
        <v>21</v>
      </c>
      <c r="H8427" s="54">
        <v>26040.558281392001</v>
      </c>
      <c r="I8427" s="42"/>
      <c r="J8427" s="49">
        <v>43307</v>
      </c>
      <c r="K8427" s="54">
        <v>21</v>
      </c>
      <c r="L8427" s="54">
        <v>-978.88</v>
      </c>
      <c r="M8427" s="42"/>
      <c r="N8427" s="49">
        <v>43307</v>
      </c>
      <c r="O8427" s="54">
        <v>21</v>
      </c>
      <c r="P8427" s="54">
        <v>13353.9419212673</v>
      </c>
      <c r="Q8427" s="42"/>
      <c r="R8427" s="55">
        <f t="shared" si="393"/>
        <v>-3.7590591930568774E-2</v>
      </c>
      <c r="S8427" s="55">
        <f t="shared" si="394"/>
        <v>32221.993540664294</v>
      </c>
      <c r="T8427" s="55">
        <f t="shared" si="395"/>
        <v>-501.98258142687467</v>
      </c>
    </row>
    <row r="8428" spans="2:20">
      <c r="B8428" s="49">
        <v>43307</v>
      </c>
      <c r="C8428" s="50">
        <v>22</v>
      </c>
      <c r="D8428" s="51">
        <v>2.38348</v>
      </c>
      <c r="E8428" s="42"/>
      <c r="F8428" s="49">
        <v>43307</v>
      </c>
      <c r="G8428" s="54">
        <v>22</v>
      </c>
      <c r="H8428" s="54">
        <v>26028.253193280801</v>
      </c>
      <c r="I8428" s="42"/>
      <c r="J8428" s="49">
        <v>43307</v>
      </c>
      <c r="K8428" s="54">
        <v>22</v>
      </c>
      <c r="L8428" s="54">
        <v>77.709999999999994</v>
      </c>
      <c r="M8428" s="42"/>
      <c r="N8428" s="49">
        <v>43307</v>
      </c>
      <c r="O8428" s="54">
        <v>22</v>
      </c>
      <c r="P8428" s="54">
        <v>13304.922593912301</v>
      </c>
      <c r="Q8428" s="42"/>
      <c r="R8428" s="55">
        <f t="shared" si="393"/>
        <v>2.9856018159551655E-3</v>
      </c>
      <c r="S8428" s="55">
        <f t="shared" si="394"/>
        <v>31712.01690413809</v>
      </c>
      <c r="T8428" s="55">
        <f t="shared" si="395"/>
        <v>39.723201057527476</v>
      </c>
    </row>
    <row r="8429" spans="2:20">
      <c r="B8429" s="49">
        <v>43307</v>
      </c>
      <c r="C8429" s="50">
        <v>23</v>
      </c>
      <c r="D8429" s="51">
        <v>2.8955500000000001</v>
      </c>
      <c r="E8429" s="42"/>
      <c r="F8429" s="49">
        <v>43307</v>
      </c>
      <c r="G8429" s="54">
        <v>23</v>
      </c>
      <c r="H8429" s="54">
        <v>26123.465759941198</v>
      </c>
      <c r="I8429" s="42"/>
      <c r="J8429" s="49">
        <v>43307</v>
      </c>
      <c r="K8429" s="54">
        <v>23</v>
      </c>
      <c r="L8429" s="54">
        <v>14556.47</v>
      </c>
      <c r="M8429" s="42"/>
      <c r="N8429" s="49">
        <v>43307</v>
      </c>
      <c r="O8429" s="54">
        <v>23</v>
      </c>
      <c r="P8429" s="54">
        <v>13376.320160756</v>
      </c>
      <c r="Q8429" s="42"/>
      <c r="R8429" s="55">
        <f t="shared" si="393"/>
        <v>0.55721817823734132</v>
      </c>
      <c r="S8429" s="55">
        <f t="shared" si="394"/>
        <v>38731.803841477034</v>
      </c>
      <c r="T8429" s="55">
        <f t="shared" si="395"/>
        <v>7453.5287514958791</v>
      </c>
    </row>
    <row r="8430" spans="2:20">
      <c r="B8430" s="49">
        <v>43307</v>
      </c>
      <c r="C8430" s="50">
        <v>24</v>
      </c>
      <c r="D8430" s="51">
        <v>3.01457</v>
      </c>
      <c r="E8430" s="42"/>
      <c r="F8430" s="49">
        <v>43307</v>
      </c>
      <c r="G8430" s="54">
        <v>24</v>
      </c>
      <c r="H8430" s="54">
        <v>26147.758181513898</v>
      </c>
      <c r="I8430" s="42"/>
      <c r="J8430" s="49">
        <v>43307</v>
      </c>
      <c r="K8430" s="54">
        <v>24</v>
      </c>
      <c r="L8430" s="54">
        <v>17337.830000000002</v>
      </c>
      <c r="M8430" s="42"/>
      <c r="N8430" s="49">
        <v>43307</v>
      </c>
      <c r="O8430" s="54">
        <v>24</v>
      </c>
      <c r="P8430" s="54">
        <v>13399.080604811999</v>
      </c>
      <c r="Q8430" s="42"/>
      <c r="R8430" s="55">
        <f t="shared" si="393"/>
        <v>0.66307137612499445</v>
      </c>
      <c r="S8430" s="55">
        <f t="shared" si="394"/>
        <v>40392.466418848111</v>
      </c>
      <c r="T8430" s="55">
        <f t="shared" si="395"/>
        <v>8884.5468154424161</v>
      </c>
    </row>
    <row r="8431" spans="2:20">
      <c r="B8431" s="49">
        <v>43307</v>
      </c>
      <c r="C8431" s="50">
        <v>25</v>
      </c>
      <c r="D8431" s="51">
        <v>3.2130100000000001</v>
      </c>
      <c r="E8431" s="42"/>
      <c r="F8431" s="49">
        <v>43307</v>
      </c>
      <c r="G8431" s="54">
        <v>25</v>
      </c>
      <c r="H8431" s="54">
        <v>26232.653474549901</v>
      </c>
      <c r="I8431" s="42"/>
      <c r="J8431" s="49">
        <v>43307</v>
      </c>
      <c r="K8431" s="54">
        <v>25</v>
      </c>
      <c r="L8431" s="54">
        <v>21736.799999999999</v>
      </c>
      <c r="M8431" s="42"/>
      <c r="N8431" s="49">
        <v>43307</v>
      </c>
      <c r="O8431" s="54">
        <v>25</v>
      </c>
      <c r="P8431" s="54">
        <v>13447.928323963801</v>
      </c>
      <c r="Q8431" s="42"/>
      <c r="R8431" s="55">
        <f t="shared" si="393"/>
        <v>0.82861613755880092</v>
      </c>
      <c r="S8431" s="55">
        <f t="shared" si="394"/>
        <v>43208.328184178936</v>
      </c>
      <c r="T8431" s="55">
        <f t="shared" si="395"/>
        <v>11143.170425970484</v>
      </c>
    </row>
    <row r="8432" spans="2:20">
      <c r="B8432" s="49">
        <v>43307</v>
      </c>
      <c r="C8432" s="50">
        <v>26</v>
      </c>
      <c r="D8432" s="51">
        <v>2.7227199999999998</v>
      </c>
      <c r="E8432" s="42"/>
      <c r="F8432" s="49">
        <v>43307</v>
      </c>
      <c r="G8432" s="54">
        <v>26</v>
      </c>
      <c r="H8432" s="54">
        <v>26158.2081915782</v>
      </c>
      <c r="I8432" s="42"/>
      <c r="J8432" s="49">
        <v>43307</v>
      </c>
      <c r="K8432" s="54">
        <v>26</v>
      </c>
      <c r="L8432" s="54">
        <v>9854.56</v>
      </c>
      <c r="M8432" s="42"/>
      <c r="N8432" s="49">
        <v>43307</v>
      </c>
      <c r="O8432" s="54">
        <v>26</v>
      </c>
      <c r="P8432" s="54">
        <v>13383.0299142522</v>
      </c>
      <c r="Q8432" s="42"/>
      <c r="R8432" s="55">
        <f t="shared" si="393"/>
        <v>0.37672916767948722</v>
      </c>
      <c r="S8432" s="55">
        <f t="shared" si="394"/>
        <v>36438.24320813275</v>
      </c>
      <c r="T8432" s="55">
        <f t="shared" si="395"/>
        <v>5041.7777206259107</v>
      </c>
    </row>
    <row r="8433" spans="2:20">
      <c r="B8433" s="49">
        <v>43307</v>
      </c>
      <c r="C8433" s="50">
        <v>27</v>
      </c>
      <c r="D8433" s="51">
        <v>2.92313</v>
      </c>
      <c r="E8433" s="42"/>
      <c r="F8433" s="49">
        <v>43307</v>
      </c>
      <c r="G8433" s="54">
        <v>27</v>
      </c>
      <c r="H8433" s="54">
        <v>26227.401716361699</v>
      </c>
      <c r="I8433" s="42"/>
      <c r="J8433" s="49">
        <v>43307</v>
      </c>
      <c r="K8433" s="54">
        <v>27</v>
      </c>
      <c r="L8433" s="54">
        <v>14225.57</v>
      </c>
      <c r="M8433" s="42"/>
      <c r="N8433" s="49">
        <v>43307</v>
      </c>
      <c r="O8433" s="54">
        <v>27</v>
      </c>
      <c r="P8433" s="54">
        <v>13443.6391016609</v>
      </c>
      <c r="Q8433" s="42"/>
      <c r="R8433" s="55">
        <f t="shared" si="393"/>
        <v>0.54239341562856846</v>
      </c>
      <c r="S8433" s="55">
        <f t="shared" si="394"/>
        <v>39297.504767238024</v>
      </c>
      <c r="T8433" s="55">
        <f t="shared" si="395"/>
        <v>7291.7413308276355</v>
      </c>
    </row>
    <row r="8434" spans="2:20">
      <c r="B8434" s="49">
        <v>43307</v>
      </c>
      <c r="C8434" s="50">
        <v>28</v>
      </c>
      <c r="D8434" s="51">
        <v>3.03912</v>
      </c>
      <c r="E8434" s="42"/>
      <c r="F8434" s="49">
        <v>43307</v>
      </c>
      <c r="G8434" s="54">
        <v>28</v>
      </c>
      <c r="H8434" s="54">
        <v>26228.860598537001</v>
      </c>
      <c r="I8434" s="42"/>
      <c r="J8434" s="49">
        <v>43307</v>
      </c>
      <c r="K8434" s="54">
        <v>28</v>
      </c>
      <c r="L8434" s="54">
        <v>9080.82</v>
      </c>
      <c r="M8434" s="42"/>
      <c r="N8434" s="49">
        <v>43307</v>
      </c>
      <c r="O8434" s="54">
        <v>28</v>
      </c>
      <c r="P8434" s="54">
        <v>13430.1736815155</v>
      </c>
      <c r="Q8434" s="42"/>
      <c r="R8434" s="55">
        <f t="shared" si="393"/>
        <v>0.34621481043314978</v>
      </c>
      <c r="S8434" s="55">
        <f t="shared" si="394"/>
        <v>40815.909438967385</v>
      </c>
      <c r="T8434" s="55">
        <f t="shared" si="395"/>
        <v>4649.7250352301662</v>
      </c>
    </row>
    <row r="8435" spans="2:20">
      <c r="B8435" s="49">
        <v>43307</v>
      </c>
      <c r="C8435" s="50">
        <v>29</v>
      </c>
      <c r="D8435" s="51">
        <v>2.97343</v>
      </c>
      <c r="E8435" s="42"/>
      <c r="F8435" s="49">
        <v>43307</v>
      </c>
      <c r="G8435" s="54">
        <v>29</v>
      </c>
      <c r="H8435" s="54">
        <v>26351.373016361398</v>
      </c>
      <c r="I8435" s="42"/>
      <c r="J8435" s="49">
        <v>43307</v>
      </c>
      <c r="K8435" s="54">
        <v>29</v>
      </c>
      <c r="L8435" s="54">
        <v>13931.42</v>
      </c>
      <c r="M8435" s="42"/>
      <c r="N8435" s="49">
        <v>43307</v>
      </c>
      <c r="O8435" s="54">
        <v>29</v>
      </c>
      <c r="P8435" s="54">
        <v>13504.538799150199</v>
      </c>
      <c r="Q8435" s="42"/>
      <c r="R8435" s="55">
        <f t="shared" si="393"/>
        <v>0.52867909354666531</v>
      </c>
      <c r="S8435" s="55">
        <f t="shared" si="394"/>
        <v>40154.800801557176</v>
      </c>
      <c r="T8435" s="55">
        <f t="shared" si="395"/>
        <v>7139.5673311004994</v>
      </c>
    </row>
    <row r="8436" spans="2:20">
      <c r="B8436" s="49">
        <v>43307</v>
      </c>
      <c r="C8436" s="50">
        <v>30</v>
      </c>
      <c r="D8436" s="51">
        <v>2.9015300000000002</v>
      </c>
      <c r="E8436" s="42"/>
      <c r="F8436" s="49">
        <v>43307</v>
      </c>
      <c r="G8436" s="54">
        <v>30</v>
      </c>
      <c r="H8436" s="54">
        <v>26424.495837875402</v>
      </c>
      <c r="I8436" s="42"/>
      <c r="J8436" s="49">
        <v>43307</v>
      </c>
      <c r="K8436" s="54">
        <v>30</v>
      </c>
      <c r="L8436" s="54">
        <v>16110.72</v>
      </c>
      <c r="M8436" s="42"/>
      <c r="N8436" s="49">
        <v>43307</v>
      </c>
      <c r="O8436" s="54">
        <v>30</v>
      </c>
      <c r="P8436" s="54">
        <v>13558.292429163899</v>
      </c>
      <c r="Q8436" s="42"/>
      <c r="R8436" s="55">
        <f t="shared" si="393"/>
        <v>0.6096888318644017</v>
      </c>
      <c r="S8436" s="55">
        <f t="shared" si="394"/>
        <v>39339.792231991931</v>
      </c>
      <c r="T8436" s="55">
        <f t="shared" si="395"/>
        <v>8266.3394732129</v>
      </c>
    </row>
    <row r="8437" spans="2:20">
      <c r="B8437" s="49">
        <v>43307</v>
      </c>
      <c r="C8437" s="50">
        <v>31</v>
      </c>
      <c r="D8437" s="51">
        <v>2.8122199999999999</v>
      </c>
      <c r="E8437" s="42"/>
      <c r="F8437" s="49">
        <v>43307</v>
      </c>
      <c r="G8437" s="54">
        <v>31</v>
      </c>
      <c r="H8437" s="54">
        <v>26443.218764247398</v>
      </c>
      <c r="I8437" s="42"/>
      <c r="J8437" s="49">
        <v>43307</v>
      </c>
      <c r="K8437" s="54">
        <v>31</v>
      </c>
      <c r="L8437" s="54">
        <v>14237.13</v>
      </c>
      <c r="M8437" s="42"/>
      <c r="N8437" s="49">
        <v>43307</v>
      </c>
      <c r="O8437" s="54">
        <v>31</v>
      </c>
      <c r="P8437" s="54">
        <v>13554.9074665096</v>
      </c>
      <c r="Q8437" s="42"/>
      <c r="R8437" s="55">
        <f t="shared" si="393"/>
        <v>0.53840382016009858</v>
      </c>
      <c r="S8437" s="55">
        <f t="shared" si="394"/>
        <v>38119.381875467625</v>
      </c>
      <c r="T8437" s="55">
        <f t="shared" si="395"/>
        <v>7298.0139618854118</v>
      </c>
    </row>
    <row r="8438" spans="2:20">
      <c r="B8438" s="49">
        <v>43307</v>
      </c>
      <c r="C8438" s="50">
        <v>32</v>
      </c>
      <c r="D8438" s="51">
        <v>3.2404199999999999</v>
      </c>
      <c r="E8438" s="42"/>
      <c r="F8438" s="49">
        <v>43307</v>
      </c>
      <c r="G8438" s="54">
        <v>32</v>
      </c>
      <c r="H8438" s="54">
        <v>26699.7913877547</v>
      </c>
      <c r="I8438" s="42"/>
      <c r="J8438" s="49">
        <v>43307</v>
      </c>
      <c r="K8438" s="54">
        <v>32</v>
      </c>
      <c r="L8438" s="54">
        <v>26662.74</v>
      </c>
      <c r="M8438" s="42"/>
      <c r="N8438" s="49">
        <v>43307</v>
      </c>
      <c r="O8438" s="54">
        <v>32</v>
      </c>
      <c r="P8438" s="54">
        <v>13687.701693962699</v>
      </c>
      <c r="Q8438" s="42"/>
      <c r="R8438" s="55">
        <f t="shared" si="393"/>
        <v>0.99861229673233731</v>
      </c>
      <c r="S8438" s="55">
        <f t="shared" si="394"/>
        <v>44353.902323150607</v>
      </c>
      <c r="T8438" s="55">
        <f t="shared" si="395"/>
        <v>13668.707225595195</v>
      </c>
    </row>
    <row r="8439" spans="2:20">
      <c r="B8439" s="49">
        <v>43307</v>
      </c>
      <c r="C8439" s="50">
        <v>33</v>
      </c>
      <c r="D8439" s="51">
        <v>2.8140499999999999</v>
      </c>
      <c r="E8439" s="42"/>
      <c r="F8439" s="49">
        <v>43307</v>
      </c>
      <c r="G8439" s="54">
        <v>33</v>
      </c>
      <c r="H8439" s="54">
        <v>26799.970086522899</v>
      </c>
      <c r="I8439" s="42"/>
      <c r="J8439" s="49">
        <v>43307</v>
      </c>
      <c r="K8439" s="54">
        <v>33</v>
      </c>
      <c r="L8439" s="54">
        <v>9128.2800000000007</v>
      </c>
      <c r="M8439" s="42"/>
      <c r="N8439" s="49">
        <v>43307</v>
      </c>
      <c r="O8439" s="54">
        <v>33</v>
      </c>
      <c r="P8439" s="54">
        <v>13589.295327883599</v>
      </c>
      <c r="Q8439" s="42"/>
      <c r="R8439" s="55">
        <f t="shared" si="393"/>
        <v>0.34060784286436224</v>
      </c>
      <c r="S8439" s="55">
        <f t="shared" si="394"/>
        <v>38240.956517430845</v>
      </c>
      <c r="T8439" s="55">
        <f t="shared" si="395"/>
        <v>4628.6205676771888</v>
      </c>
    </row>
    <row r="8440" spans="2:20">
      <c r="B8440" s="49">
        <v>43307</v>
      </c>
      <c r="C8440" s="50">
        <v>34</v>
      </c>
      <c r="D8440" s="51">
        <v>2.8302</v>
      </c>
      <c r="E8440" s="42"/>
      <c r="F8440" s="49">
        <v>43307</v>
      </c>
      <c r="G8440" s="54">
        <v>34</v>
      </c>
      <c r="H8440" s="54">
        <v>27386.1176033722</v>
      </c>
      <c r="I8440" s="42"/>
      <c r="J8440" s="49">
        <v>43307</v>
      </c>
      <c r="K8440" s="54">
        <v>34</v>
      </c>
      <c r="L8440" s="54">
        <v>7647.17</v>
      </c>
      <c r="M8440" s="42"/>
      <c r="N8440" s="49">
        <v>43307</v>
      </c>
      <c r="O8440" s="54">
        <v>34</v>
      </c>
      <c r="P8440" s="54">
        <v>13952.919596919</v>
      </c>
      <c r="Q8440" s="42"/>
      <c r="R8440" s="55">
        <f t="shared" si="393"/>
        <v>0.27923527207297039</v>
      </c>
      <c r="S8440" s="55">
        <f t="shared" si="394"/>
        <v>39489.553043200154</v>
      </c>
      <c r="T8440" s="55">
        <f t="shared" si="395"/>
        <v>3896.1472998579575</v>
      </c>
    </row>
    <row r="8441" spans="2:20">
      <c r="B8441" s="49">
        <v>43307</v>
      </c>
      <c r="C8441" s="50">
        <v>35</v>
      </c>
      <c r="D8441" s="51">
        <v>2.4504100000000002</v>
      </c>
      <c r="E8441" s="42"/>
      <c r="F8441" s="49">
        <v>43307</v>
      </c>
      <c r="G8441" s="54">
        <v>35</v>
      </c>
      <c r="H8441" s="54">
        <v>27649.818653211201</v>
      </c>
      <c r="I8441" s="42"/>
      <c r="J8441" s="49">
        <v>43307</v>
      </c>
      <c r="K8441" s="54">
        <v>35</v>
      </c>
      <c r="L8441" s="54">
        <v>542.26</v>
      </c>
      <c r="M8441" s="42"/>
      <c r="N8441" s="49">
        <v>43307</v>
      </c>
      <c r="O8441" s="54">
        <v>35</v>
      </c>
      <c r="P8441" s="54">
        <v>14000.111771399401</v>
      </c>
      <c r="Q8441" s="42"/>
      <c r="R8441" s="55">
        <f t="shared" si="393"/>
        <v>1.9611701863260608E-2</v>
      </c>
      <c r="S8441" s="55">
        <f t="shared" si="394"/>
        <v>34306.013885754808</v>
      </c>
      <c r="T8441" s="55">
        <f t="shared" si="395"/>
        <v>274.56601811301039</v>
      </c>
    </row>
    <row r="8442" spans="2:20">
      <c r="B8442" s="49">
        <v>43307</v>
      </c>
      <c r="C8442" s="50">
        <v>36</v>
      </c>
      <c r="D8442" s="51">
        <v>2.39784</v>
      </c>
      <c r="E8442" s="42"/>
      <c r="F8442" s="49">
        <v>43307</v>
      </c>
      <c r="G8442" s="54">
        <v>36</v>
      </c>
      <c r="H8442" s="54">
        <v>27938.847745077601</v>
      </c>
      <c r="I8442" s="42"/>
      <c r="J8442" s="49">
        <v>43307</v>
      </c>
      <c r="K8442" s="54">
        <v>36</v>
      </c>
      <c r="L8442" s="54">
        <v>813.92</v>
      </c>
      <c r="M8442" s="42"/>
      <c r="N8442" s="49">
        <v>43307</v>
      </c>
      <c r="O8442" s="54">
        <v>36</v>
      </c>
      <c r="P8442" s="54">
        <v>14172.268699317099</v>
      </c>
      <c r="Q8442" s="42"/>
      <c r="R8442" s="55">
        <f t="shared" si="393"/>
        <v>2.9132196410762867E-2</v>
      </c>
      <c r="S8442" s="55">
        <f t="shared" si="394"/>
        <v>33982.832777970514</v>
      </c>
      <c r="T8442" s="55">
        <f t="shared" si="395"/>
        <v>412.86931533461251</v>
      </c>
    </row>
    <row r="8443" spans="2:20">
      <c r="B8443" s="49">
        <v>43307</v>
      </c>
      <c r="C8443" s="50">
        <v>37</v>
      </c>
      <c r="D8443" s="51">
        <v>2.0372499999999998</v>
      </c>
      <c r="E8443" s="42"/>
      <c r="F8443" s="49">
        <v>43307</v>
      </c>
      <c r="G8443" s="54">
        <v>37</v>
      </c>
      <c r="H8443" s="54">
        <v>28011.214311273201</v>
      </c>
      <c r="I8443" s="42"/>
      <c r="J8443" s="49">
        <v>43307</v>
      </c>
      <c r="K8443" s="54">
        <v>37</v>
      </c>
      <c r="L8443" s="54">
        <v>-4074.45</v>
      </c>
      <c r="M8443" s="42"/>
      <c r="N8443" s="49">
        <v>43307</v>
      </c>
      <c r="O8443" s="54">
        <v>37</v>
      </c>
      <c r="P8443" s="54">
        <v>14137.7422527567</v>
      </c>
      <c r="Q8443" s="42"/>
      <c r="R8443" s="55">
        <f t="shared" si="393"/>
        <v>-0.14545781395704166</v>
      </c>
      <c r="S8443" s="55">
        <f t="shared" si="394"/>
        <v>28802.115404428583</v>
      </c>
      <c r="T8443" s="55">
        <f t="shared" si="395"/>
        <v>-2056.4450823740913</v>
      </c>
    </row>
    <row r="8444" spans="2:20">
      <c r="B8444" s="49">
        <v>43307</v>
      </c>
      <c r="C8444" s="50">
        <v>38</v>
      </c>
      <c r="D8444" s="51">
        <v>2.2370399999999999</v>
      </c>
      <c r="E8444" s="42"/>
      <c r="F8444" s="49">
        <v>43307</v>
      </c>
      <c r="G8444" s="54">
        <v>38</v>
      </c>
      <c r="H8444" s="54">
        <v>28116.9464493013</v>
      </c>
      <c r="I8444" s="42"/>
      <c r="J8444" s="49">
        <v>43307</v>
      </c>
      <c r="K8444" s="54">
        <v>38</v>
      </c>
      <c r="L8444" s="54">
        <v>7461.53</v>
      </c>
      <c r="M8444" s="42"/>
      <c r="N8444" s="49">
        <v>43307</v>
      </c>
      <c r="O8444" s="54">
        <v>38</v>
      </c>
      <c r="P8444" s="54">
        <v>14178.7866581697</v>
      </c>
      <c r="Q8444" s="42"/>
      <c r="R8444" s="55">
        <f t="shared" si="393"/>
        <v>0.26537483412198259</v>
      </c>
      <c r="S8444" s="55">
        <f t="shared" si="394"/>
        <v>31718.512905791944</v>
      </c>
      <c r="T8444" s="55">
        <f t="shared" si="395"/>
        <v>3762.6931574627642</v>
      </c>
    </row>
    <row r="8445" spans="2:20">
      <c r="B8445" s="49">
        <v>43307</v>
      </c>
      <c r="C8445" s="50">
        <v>39</v>
      </c>
      <c r="D8445" s="51">
        <v>2.59456</v>
      </c>
      <c r="E8445" s="42"/>
      <c r="F8445" s="49">
        <v>43307</v>
      </c>
      <c r="G8445" s="54">
        <v>39</v>
      </c>
      <c r="H8445" s="54">
        <v>27990.356294429501</v>
      </c>
      <c r="I8445" s="42"/>
      <c r="J8445" s="49">
        <v>43307</v>
      </c>
      <c r="K8445" s="54">
        <v>39</v>
      </c>
      <c r="L8445" s="54">
        <v>21338.82</v>
      </c>
      <c r="M8445" s="42"/>
      <c r="N8445" s="49">
        <v>43307</v>
      </c>
      <c r="O8445" s="54">
        <v>39</v>
      </c>
      <c r="P8445" s="54">
        <v>14173.996670046599</v>
      </c>
      <c r="Q8445" s="42"/>
      <c r="R8445" s="55">
        <f t="shared" si="393"/>
        <v>0.76236328596670078</v>
      </c>
      <c r="S8445" s="55">
        <f t="shared" si="394"/>
        <v>36775.284800236106</v>
      </c>
      <c r="T8445" s="55">
        <f t="shared" si="395"/>
        <v>10805.734676657799</v>
      </c>
    </row>
    <row r="8446" spans="2:20">
      <c r="B8446" s="49">
        <v>43307</v>
      </c>
      <c r="C8446" s="50">
        <v>40</v>
      </c>
      <c r="D8446" s="51">
        <v>2.9525600000000001</v>
      </c>
      <c r="E8446" s="42"/>
      <c r="F8446" s="49">
        <v>43307</v>
      </c>
      <c r="G8446" s="54">
        <v>40</v>
      </c>
      <c r="H8446" s="54">
        <v>26358.1475800851</v>
      </c>
      <c r="I8446" s="42"/>
      <c r="J8446" s="49">
        <v>43307</v>
      </c>
      <c r="K8446" s="54">
        <v>40</v>
      </c>
      <c r="L8446" s="54">
        <v>25855.59</v>
      </c>
      <c r="M8446" s="42"/>
      <c r="N8446" s="49">
        <v>43307</v>
      </c>
      <c r="O8446" s="54">
        <v>40</v>
      </c>
      <c r="P8446" s="54">
        <v>14132.6805033453</v>
      </c>
      <c r="Q8446" s="42"/>
      <c r="R8446" s="55">
        <f t="shared" si="393"/>
        <v>0.98093350154603398</v>
      </c>
      <c r="S8446" s="55">
        <f t="shared" si="394"/>
        <v>41727.587146957201</v>
      </c>
      <c r="T8446" s="55">
        <f t="shared" si="395"/>
        <v>13863.219772377872</v>
      </c>
    </row>
    <row r="8447" spans="2:20">
      <c r="B8447" s="49">
        <v>43307</v>
      </c>
      <c r="C8447" s="50">
        <v>41</v>
      </c>
      <c r="D8447" s="51">
        <v>3.3209900000000001</v>
      </c>
      <c r="E8447" s="42"/>
      <c r="F8447" s="49">
        <v>43307</v>
      </c>
      <c r="G8447" s="54">
        <v>41</v>
      </c>
      <c r="H8447" s="54">
        <v>26149.920686619502</v>
      </c>
      <c r="I8447" s="42"/>
      <c r="J8447" s="49">
        <v>43307</v>
      </c>
      <c r="K8447" s="54">
        <v>41</v>
      </c>
      <c r="L8447" s="54">
        <v>35480.839999999997</v>
      </c>
      <c r="M8447" s="42"/>
      <c r="N8447" s="49">
        <v>43307</v>
      </c>
      <c r="O8447" s="54">
        <v>41</v>
      </c>
      <c r="P8447" s="54">
        <v>14126.1120935742</v>
      </c>
      <c r="Q8447" s="42"/>
      <c r="R8447" s="55">
        <f t="shared" si="393"/>
        <v>1.3568240005467771</v>
      </c>
      <c r="S8447" s="55">
        <f t="shared" si="394"/>
        <v>46912.677001638986</v>
      </c>
      <c r="T8447" s="55">
        <f t="shared" si="395"/>
        <v>19166.647922975557</v>
      </c>
    </row>
    <row r="8448" spans="2:20">
      <c r="B8448" s="49">
        <v>43307</v>
      </c>
      <c r="C8448" s="50">
        <v>42</v>
      </c>
      <c r="D8448" s="51">
        <v>3.54311</v>
      </c>
      <c r="E8448" s="42"/>
      <c r="F8448" s="49">
        <v>43307</v>
      </c>
      <c r="G8448" s="54">
        <v>42</v>
      </c>
      <c r="H8448" s="54">
        <v>25908.1482085305</v>
      </c>
      <c r="I8448" s="42"/>
      <c r="J8448" s="49">
        <v>43307</v>
      </c>
      <c r="K8448" s="54">
        <v>42</v>
      </c>
      <c r="L8448" s="54">
        <v>42167.51</v>
      </c>
      <c r="M8448" s="42"/>
      <c r="N8448" s="49">
        <v>43307</v>
      </c>
      <c r="O8448" s="54">
        <v>42</v>
      </c>
      <c r="P8448" s="54">
        <v>14048.258293302501</v>
      </c>
      <c r="Q8448" s="42"/>
      <c r="R8448" s="55">
        <f t="shared" si="393"/>
        <v>1.6275771491115663</v>
      </c>
      <c r="S8448" s="55">
        <f t="shared" si="394"/>
        <v>49774.524441583024</v>
      </c>
      <c r="T8448" s="55">
        <f t="shared" si="395"/>
        <v>22864.624182996202</v>
      </c>
    </row>
    <row r="8449" spans="2:20">
      <c r="B8449" s="49">
        <v>43307</v>
      </c>
      <c r="C8449" s="50">
        <v>43</v>
      </c>
      <c r="D8449" s="51">
        <v>3.9702000000000002</v>
      </c>
      <c r="E8449" s="42"/>
      <c r="F8449" s="49">
        <v>43307</v>
      </c>
      <c r="G8449" s="54">
        <v>43</v>
      </c>
      <c r="H8449" s="54">
        <v>25989.606142852899</v>
      </c>
      <c r="I8449" s="42"/>
      <c r="J8449" s="49">
        <v>43307</v>
      </c>
      <c r="K8449" s="54">
        <v>43</v>
      </c>
      <c r="L8449" s="54">
        <v>47258.86</v>
      </c>
      <c r="M8449" s="42"/>
      <c r="N8449" s="49">
        <v>43307</v>
      </c>
      <c r="O8449" s="54">
        <v>43</v>
      </c>
      <c r="P8449" s="54">
        <v>14190.678644219201</v>
      </c>
      <c r="Q8449" s="42"/>
      <c r="R8449" s="55">
        <f t="shared" si="393"/>
        <v>1.8183753820754269</v>
      </c>
      <c r="S8449" s="55">
        <f t="shared" si="394"/>
        <v>56339.832353279075</v>
      </c>
      <c r="T8449" s="55">
        <f t="shared" si="395"/>
        <v>25803.980701591689</v>
      </c>
    </row>
    <row r="8450" spans="2:20">
      <c r="B8450" s="49">
        <v>43307</v>
      </c>
      <c r="C8450" s="50">
        <v>44</v>
      </c>
      <c r="D8450" s="51">
        <v>3.8291300000000001</v>
      </c>
      <c r="E8450" s="42"/>
      <c r="F8450" s="49">
        <v>43307</v>
      </c>
      <c r="G8450" s="54">
        <v>44</v>
      </c>
      <c r="H8450" s="54">
        <v>25854.423130259202</v>
      </c>
      <c r="I8450" s="42"/>
      <c r="J8450" s="49">
        <v>43307</v>
      </c>
      <c r="K8450" s="54">
        <v>44</v>
      </c>
      <c r="L8450" s="54">
        <v>43978.91</v>
      </c>
      <c r="M8450" s="42"/>
      <c r="N8450" s="49">
        <v>43307</v>
      </c>
      <c r="O8450" s="54">
        <v>44</v>
      </c>
      <c r="P8450" s="54">
        <v>14129.2494711691</v>
      </c>
      <c r="Q8450" s="42"/>
      <c r="R8450" s="55">
        <f t="shared" si="393"/>
        <v>1.7010207413418741</v>
      </c>
      <c r="S8450" s="55">
        <f t="shared" si="394"/>
        <v>54102.733027537739</v>
      </c>
      <c r="T8450" s="55">
        <f t="shared" si="395"/>
        <v>24034.146410052344</v>
      </c>
    </row>
    <row r="8451" spans="2:20">
      <c r="B8451" s="49">
        <v>43307</v>
      </c>
      <c r="C8451" s="50">
        <v>45</v>
      </c>
      <c r="D8451" s="51">
        <v>2.9852400000000001</v>
      </c>
      <c r="E8451" s="42"/>
      <c r="F8451" s="49">
        <v>43307</v>
      </c>
      <c r="G8451" s="54">
        <v>45</v>
      </c>
      <c r="H8451" s="54">
        <v>26233.004061474199</v>
      </c>
      <c r="I8451" s="42"/>
      <c r="J8451" s="49">
        <v>43307</v>
      </c>
      <c r="K8451" s="54">
        <v>45</v>
      </c>
      <c r="L8451" s="54">
        <v>16659.330000000002</v>
      </c>
      <c r="M8451" s="42"/>
      <c r="N8451" s="49">
        <v>43307</v>
      </c>
      <c r="O8451" s="54">
        <v>45</v>
      </c>
      <c r="P8451" s="54">
        <v>13675.8469838117</v>
      </c>
      <c r="Q8451" s="42"/>
      <c r="R8451" s="55">
        <f t="shared" si="393"/>
        <v>0.63505231657650296</v>
      </c>
      <c r="S8451" s="55">
        <f t="shared" si="394"/>
        <v>40825.685449954042</v>
      </c>
      <c r="T8451" s="55">
        <f t="shared" si="395"/>
        <v>8684.8783082154005</v>
      </c>
    </row>
    <row r="8452" spans="2:20">
      <c r="B8452" s="49">
        <v>43307</v>
      </c>
      <c r="C8452" s="50">
        <v>46</v>
      </c>
      <c r="D8452" s="51">
        <v>2.49227</v>
      </c>
      <c r="E8452" s="42"/>
      <c r="F8452" s="49">
        <v>43307</v>
      </c>
      <c r="G8452" s="54">
        <v>46</v>
      </c>
      <c r="H8452" s="54">
        <v>25033.035825348099</v>
      </c>
      <c r="I8452" s="42"/>
      <c r="J8452" s="49">
        <v>43307</v>
      </c>
      <c r="K8452" s="54">
        <v>46</v>
      </c>
      <c r="L8452" s="54">
        <v>7957.67</v>
      </c>
      <c r="M8452" s="42"/>
      <c r="N8452" s="49">
        <v>43307</v>
      </c>
      <c r="O8452" s="54">
        <v>46</v>
      </c>
      <c r="P8452" s="54">
        <v>13141.3605715332</v>
      </c>
      <c r="Q8452" s="42"/>
      <c r="R8452" s="55">
        <f t="shared" si="393"/>
        <v>0.31788673397503692</v>
      </c>
      <c r="S8452" s="55">
        <f t="shared" si="394"/>
        <v>32751.818711615048</v>
      </c>
      <c r="T8452" s="55">
        <f t="shared" si="395"/>
        <v>4177.4641920730137</v>
      </c>
    </row>
    <row r="8453" spans="2:20">
      <c r="B8453" s="49">
        <v>43307</v>
      </c>
      <c r="C8453" s="50">
        <v>47</v>
      </c>
      <c r="D8453" s="51">
        <v>2.9917400000000001</v>
      </c>
      <c r="E8453" s="42"/>
      <c r="F8453" s="49">
        <v>43307</v>
      </c>
      <c r="G8453" s="54">
        <v>47</v>
      </c>
      <c r="H8453" s="54">
        <v>22958.706623543399</v>
      </c>
      <c r="I8453" s="42"/>
      <c r="J8453" s="49">
        <v>43307</v>
      </c>
      <c r="K8453" s="54">
        <v>47</v>
      </c>
      <c r="L8453" s="54">
        <v>7787.98</v>
      </c>
      <c r="M8453" s="42"/>
      <c r="N8453" s="49">
        <v>43307</v>
      </c>
      <c r="O8453" s="54">
        <v>47</v>
      </c>
      <c r="P8453" s="54">
        <v>11806.9423562388</v>
      </c>
      <c r="Q8453" s="42"/>
      <c r="R8453" s="55">
        <f t="shared" si="393"/>
        <v>0.33921684386234902</v>
      </c>
      <c r="S8453" s="55">
        <f t="shared" si="394"/>
        <v>35323.301724853867</v>
      </c>
      <c r="T8453" s="55">
        <f t="shared" si="395"/>
        <v>4005.1137217480123</v>
      </c>
    </row>
    <row r="8454" spans="2:20">
      <c r="B8454" s="49">
        <v>43307</v>
      </c>
      <c r="C8454" s="50">
        <v>48</v>
      </c>
      <c r="D8454" s="51">
        <v>3.3966699999999999</v>
      </c>
      <c r="E8454" s="42"/>
      <c r="F8454" s="49">
        <v>43307</v>
      </c>
      <c r="G8454" s="54">
        <v>48</v>
      </c>
      <c r="H8454" s="54">
        <v>21392.3537771462</v>
      </c>
      <c r="I8454" s="42"/>
      <c r="J8454" s="49">
        <v>43307</v>
      </c>
      <c r="K8454" s="54">
        <v>48</v>
      </c>
      <c r="L8454" s="54">
        <v>12895.28</v>
      </c>
      <c r="M8454" s="42"/>
      <c r="N8454" s="49">
        <v>43307</v>
      </c>
      <c r="O8454" s="54">
        <v>48</v>
      </c>
      <c r="P8454" s="54">
        <v>10898.097011496</v>
      </c>
      <c r="Q8454" s="42"/>
      <c r="R8454" s="55">
        <f t="shared" si="393"/>
        <v>0.60279855757510137</v>
      </c>
      <c r="S8454" s="55">
        <f t="shared" si="394"/>
        <v>37017.239176038114</v>
      </c>
      <c r="T8454" s="55">
        <f t="shared" si="395"/>
        <v>6569.3571588433115</v>
      </c>
    </row>
    <row r="8455" spans="2:20">
      <c r="B8455" s="49">
        <v>43308</v>
      </c>
      <c r="C8455" s="50">
        <v>1</v>
      </c>
      <c r="D8455" s="51">
        <v>4.45146</v>
      </c>
      <c r="E8455" s="42"/>
      <c r="F8455" s="49">
        <v>43308</v>
      </c>
      <c r="G8455" s="54">
        <v>1</v>
      </c>
      <c r="H8455" s="54">
        <v>20859.706889316301</v>
      </c>
      <c r="I8455" s="42"/>
      <c r="J8455" s="49">
        <v>43308</v>
      </c>
      <c r="K8455" s="54">
        <v>1</v>
      </c>
      <c r="L8455" s="54">
        <v>26846.78</v>
      </c>
      <c r="M8455" s="42"/>
      <c r="N8455" s="49">
        <v>43308</v>
      </c>
      <c r="O8455" s="54">
        <v>1</v>
      </c>
      <c r="P8455" s="54">
        <v>10643.1939243176</v>
      </c>
      <c r="Q8455" s="42"/>
      <c r="R8455" s="55">
        <f t="shared" si="393"/>
        <v>1.2870161667396243</v>
      </c>
      <c r="S8455" s="55">
        <f t="shared" si="394"/>
        <v>47377.752026342823</v>
      </c>
      <c r="T8455" s="55">
        <f t="shared" si="395"/>
        <v>13697.962646341697</v>
      </c>
    </row>
    <row r="8456" spans="2:20">
      <c r="B8456" s="49">
        <v>43308</v>
      </c>
      <c r="C8456" s="50">
        <v>2</v>
      </c>
      <c r="D8456" s="51">
        <v>3.99492</v>
      </c>
      <c r="E8456" s="42"/>
      <c r="F8456" s="49">
        <v>43308</v>
      </c>
      <c r="G8456" s="54">
        <v>2</v>
      </c>
      <c r="H8456" s="54">
        <v>20668.870094156198</v>
      </c>
      <c r="I8456" s="42"/>
      <c r="J8456" s="49">
        <v>43308</v>
      </c>
      <c r="K8456" s="54">
        <v>2</v>
      </c>
      <c r="L8456" s="54">
        <v>27510.79</v>
      </c>
      <c r="M8456" s="42"/>
      <c r="N8456" s="49">
        <v>43308</v>
      </c>
      <c r="O8456" s="54">
        <v>2</v>
      </c>
      <c r="P8456" s="54">
        <v>10499.720059978599</v>
      </c>
      <c r="Q8456" s="42"/>
      <c r="R8456" s="55">
        <f t="shared" si="393"/>
        <v>1.3310253475238711</v>
      </c>
      <c r="S8456" s="55">
        <f t="shared" si="394"/>
        <v>41945.541662009709</v>
      </c>
      <c r="T8456" s="55">
        <f t="shared" si="395"/>
        <v>13975.393541736375</v>
      </c>
    </row>
    <row r="8457" spans="2:20">
      <c r="B8457" s="49">
        <v>43308</v>
      </c>
      <c r="C8457" s="50">
        <v>3</v>
      </c>
      <c r="D8457" s="51">
        <v>3.7848700000000002</v>
      </c>
      <c r="E8457" s="42"/>
      <c r="F8457" s="49">
        <v>43308</v>
      </c>
      <c r="G8457" s="54">
        <v>3</v>
      </c>
      <c r="H8457" s="54">
        <v>20238.393717138799</v>
      </c>
      <c r="I8457" s="42"/>
      <c r="J8457" s="49">
        <v>43308</v>
      </c>
      <c r="K8457" s="54">
        <v>3</v>
      </c>
      <c r="L8457" s="54">
        <v>23812.92</v>
      </c>
      <c r="M8457" s="42"/>
      <c r="N8457" s="49">
        <v>43308</v>
      </c>
      <c r="O8457" s="54">
        <v>3</v>
      </c>
      <c r="P8457" s="54">
        <v>10253.244878653601</v>
      </c>
      <c r="Q8457" s="42"/>
      <c r="R8457" s="55">
        <f t="shared" si="393"/>
        <v>1.1766210467500753</v>
      </c>
      <c r="S8457" s="55">
        <f t="shared" si="394"/>
        <v>38807.198943869655</v>
      </c>
      <c r="T8457" s="55">
        <f t="shared" si="395"/>
        <v>12064.183721706248</v>
      </c>
    </row>
    <row r="8458" spans="2:20">
      <c r="B8458" s="49">
        <v>43308</v>
      </c>
      <c r="C8458" s="50">
        <v>4</v>
      </c>
      <c r="D8458" s="51">
        <v>3.5146799999999998</v>
      </c>
      <c r="E8458" s="42"/>
      <c r="F8458" s="49">
        <v>43308</v>
      </c>
      <c r="G8458" s="54">
        <v>4</v>
      </c>
      <c r="H8458" s="54">
        <v>19986.762071703499</v>
      </c>
      <c r="I8458" s="42"/>
      <c r="J8458" s="49">
        <v>43308</v>
      </c>
      <c r="K8458" s="54">
        <v>4</v>
      </c>
      <c r="L8458" s="54">
        <v>20228.2</v>
      </c>
      <c r="M8458" s="42"/>
      <c r="N8458" s="49">
        <v>43308</v>
      </c>
      <c r="O8458" s="54">
        <v>4</v>
      </c>
      <c r="P8458" s="54">
        <v>10108.1904573844</v>
      </c>
      <c r="Q8458" s="42"/>
      <c r="R8458" s="55">
        <f t="shared" ref="R8458:R8521" si="396">L8458/H8458</f>
        <v>1.0120798920520657</v>
      </c>
      <c r="S8458" s="55">
        <f t="shared" ref="S8458:S8521" si="397">P8458*D8458</f>
        <v>35527.054836759802</v>
      </c>
      <c r="T8458" s="55">
        <f t="shared" ref="T8458:T8521" si="398">P8458*R8458</f>
        <v>10230.296306951324</v>
      </c>
    </row>
    <row r="8459" spans="2:20">
      <c r="B8459" s="49">
        <v>43308</v>
      </c>
      <c r="C8459" s="50">
        <v>5</v>
      </c>
      <c r="D8459" s="51">
        <v>2.6381899999999998</v>
      </c>
      <c r="E8459" s="42"/>
      <c r="F8459" s="49">
        <v>43308</v>
      </c>
      <c r="G8459" s="54">
        <v>5</v>
      </c>
      <c r="H8459" s="54">
        <v>19587.329146971701</v>
      </c>
      <c r="I8459" s="42"/>
      <c r="J8459" s="49">
        <v>43308</v>
      </c>
      <c r="K8459" s="54">
        <v>5</v>
      </c>
      <c r="L8459" s="54">
        <v>1490.72</v>
      </c>
      <c r="M8459" s="42"/>
      <c r="N8459" s="49">
        <v>43308</v>
      </c>
      <c r="O8459" s="54">
        <v>5</v>
      </c>
      <c r="P8459" s="54">
        <v>9895.9715887846996</v>
      </c>
      <c r="Q8459" s="42"/>
      <c r="R8459" s="55">
        <f t="shared" si="396"/>
        <v>7.6106343484327099E-2</v>
      </c>
      <c r="S8459" s="55">
        <f t="shared" si="397"/>
        <v>26107.453285815904</v>
      </c>
      <c r="T8459" s="55">
        <f t="shared" si="398"/>
        <v>753.14621284719055</v>
      </c>
    </row>
    <row r="8460" spans="2:20">
      <c r="B8460" s="49">
        <v>43308</v>
      </c>
      <c r="C8460" s="50">
        <v>6</v>
      </c>
      <c r="D8460" s="51">
        <v>2.3640400000000001</v>
      </c>
      <c r="E8460" s="42"/>
      <c r="F8460" s="49">
        <v>43308</v>
      </c>
      <c r="G8460" s="54">
        <v>6</v>
      </c>
      <c r="H8460" s="54">
        <v>19385.661517782199</v>
      </c>
      <c r="I8460" s="42"/>
      <c r="J8460" s="49">
        <v>43308</v>
      </c>
      <c r="K8460" s="54">
        <v>6</v>
      </c>
      <c r="L8460" s="54">
        <v>-2443.84</v>
      </c>
      <c r="M8460" s="42"/>
      <c r="N8460" s="49">
        <v>43308</v>
      </c>
      <c r="O8460" s="54">
        <v>6</v>
      </c>
      <c r="P8460" s="54">
        <v>9759.6097338473992</v>
      </c>
      <c r="Q8460" s="42"/>
      <c r="R8460" s="55">
        <f t="shared" si="396"/>
        <v>-0.12606430777501709</v>
      </c>
      <c r="S8460" s="55">
        <f t="shared" si="397"/>
        <v>23072.107795204607</v>
      </c>
      <c r="T8460" s="55">
        <f t="shared" si="398"/>
        <v>-1230.3384452517912</v>
      </c>
    </row>
    <row r="8461" spans="2:20">
      <c r="B8461" s="49">
        <v>43308</v>
      </c>
      <c r="C8461" s="50">
        <v>7</v>
      </c>
      <c r="D8461" s="51">
        <v>2.3745500000000002</v>
      </c>
      <c r="E8461" s="42"/>
      <c r="F8461" s="49">
        <v>43308</v>
      </c>
      <c r="G8461" s="54">
        <v>7</v>
      </c>
      <c r="H8461" s="54">
        <v>19331.0226994847</v>
      </c>
      <c r="I8461" s="42"/>
      <c r="J8461" s="49">
        <v>43308</v>
      </c>
      <c r="K8461" s="54">
        <v>7</v>
      </c>
      <c r="L8461" s="54">
        <v>-2543.5100000000002</v>
      </c>
      <c r="M8461" s="42"/>
      <c r="N8461" s="49">
        <v>43308</v>
      </c>
      <c r="O8461" s="54">
        <v>7</v>
      </c>
      <c r="P8461" s="54">
        <v>9690.9756800496998</v>
      </c>
      <c r="Q8461" s="42"/>
      <c r="R8461" s="55">
        <f t="shared" si="396"/>
        <v>-0.13157658751638637</v>
      </c>
      <c r="S8461" s="55">
        <f t="shared" si="397"/>
        <v>23011.706301062015</v>
      </c>
      <c r="T8461" s="55">
        <f t="shared" si="398"/>
        <v>-1275.1055096852313</v>
      </c>
    </row>
    <row r="8462" spans="2:20">
      <c r="B8462" s="49">
        <v>43308</v>
      </c>
      <c r="C8462" s="50">
        <v>8</v>
      </c>
      <c r="D8462" s="51">
        <v>2.3991899999999999</v>
      </c>
      <c r="E8462" s="42"/>
      <c r="F8462" s="49">
        <v>43308</v>
      </c>
      <c r="G8462" s="54">
        <v>8</v>
      </c>
      <c r="H8462" s="54">
        <v>19320.055579443298</v>
      </c>
      <c r="I8462" s="42"/>
      <c r="J8462" s="49">
        <v>43308</v>
      </c>
      <c r="K8462" s="54">
        <v>8</v>
      </c>
      <c r="L8462" s="54">
        <v>-2573.42</v>
      </c>
      <c r="M8462" s="42"/>
      <c r="N8462" s="49">
        <v>43308</v>
      </c>
      <c r="O8462" s="54">
        <v>8</v>
      </c>
      <c r="P8462" s="54">
        <v>9695.3429503327006</v>
      </c>
      <c r="Q8462" s="42"/>
      <c r="R8462" s="55">
        <f t="shared" si="396"/>
        <v>-0.13319940977489425</v>
      </c>
      <c r="S8462" s="55">
        <f t="shared" si="397"/>
        <v>23260.969853008712</v>
      </c>
      <c r="T8462" s="55">
        <f t="shared" si="398"/>
        <v>-1291.4139585494977</v>
      </c>
    </row>
    <row r="8463" spans="2:20">
      <c r="B8463" s="49">
        <v>43308</v>
      </c>
      <c r="C8463" s="50">
        <v>9</v>
      </c>
      <c r="D8463" s="51">
        <v>2.0836899999999998</v>
      </c>
      <c r="E8463" s="42"/>
      <c r="F8463" s="49">
        <v>43308</v>
      </c>
      <c r="G8463" s="54">
        <v>9</v>
      </c>
      <c r="H8463" s="54">
        <v>19240.415377334</v>
      </c>
      <c r="I8463" s="42"/>
      <c r="J8463" s="49">
        <v>43308</v>
      </c>
      <c r="K8463" s="54">
        <v>9</v>
      </c>
      <c r="L8463" s="54">
        <v>-8684.5300000000007</v>
      </c>
      <c r="M8463" s="42"/>
      <c r="N8463" s="49">
        <v>43308</v>
      </c>
      <c r="O8463" s="54">
        <v>9</v>
      </c>
      <c r="P8463" s="54">
        <v>9646.7351160803992</v>
      </c>
      <c r="Q8463" s="42"/>
      <c r="R8463" s="55">
        <f t="shared" si="396"/>
        <v>-0.4513691534035556</v>
      </c>
      <c r="S8463" s="55">
        <f t="shared" si="397"/>
        <v>20100.805494025564</v>
      </c>
      <c r="T8463" s="55">
        <f t="shared" si="398"/>
        <v>-4354.2386624535602</v>
      </c>
    </row>
    <row r="8464" spans="2:20">
      <c r="B8464" s="49">
        <v>43308</v>
      </c>
      <c r="C8464" s="50">
        <v>10</v>
      </c>
      <c r="D8464" s="51">
        <v>1.7601</v>
      </c>
      <c r="E8464" s="42"/>
      <c r="F8464" s="49">
        <v>43308</v>
      </c>
      <c r="G8464" s="54">
        <v>10</v>
      </c>
      <c r="H8464" s="54">
        <v>19314.042714298201</v>
      </c>
      <c r="I8464" s="42"/>
      <c r="J8464" s="49">
        <v>43308</v>
      </c>
      <c r="K8464" s="54">
        <v>10</v>
      </c>
      <c r="L8464" s="54">
        <v>-18677.22</v>
      </c>
      <c r="M8464" s="42"/>
      <c r="N8464" s="49">
        <v>43308</v>
      </c>
      <c r="O8464" s="54">
        <v>10</v>
      </c>
      <c r="P8464" s="54">
        <v>9727.2413395234998</v>
      </c>
      <c r="Q8464" s="42"/>
      <c r="R8464" s="55">
        <f t="shared" si="396"/>
        <v>-0.96702799492999159</v>
      </c>
      <c r="S8464" s="55">
        <f t="shared" si="397"/>
        <v>17120.917481695313</v>
      </c>
      <c r="T8464" s="55">
        <f t="shared" si="398"/>
        <v>-9406.5146887595347</v>
      </c>
    </row>
    <row r="8465" spans="2:20">
      <c r="B8465" s="49">
        <v>43308</v>
      </c>
      <c r="C8465" s="50">
        <v>11</v>
      </c>
      <c r="D8465" s="51">
        <v>1.9887699999999999</v>
      </c>
      <c r="E8465" s="42"/>
      <c r="F8465" s="49">
        <v>43308</v>
      </c>
      <c r="G8465" s="54">
        <v>11</v>
      </c>
      <c r="H8465" s="54">
        <v>19492.229816395102</v>
      </c>
      <c r="I8465" s="42"/>
      <c r="J8465" s="49">
        <v>43308</v>
      </c>
      <c r="K8465" s="54">
        <v>11</v>
      </c>
      <c r="L8465" s="54">
        <v>-14734.23</v>
      </c>
      <c r="M8465" s="42"/>
      <c r="N8465" s="49">
        <v>43308</v>
      </c>
      <c r="O8465" s="54">
        <v>11</v>
      </c>
      <c r="P8465" s="54">
        <v>9804.1111239924994</v>
      </c>
      <c r="Q8465" s="42"/>
      <c r="R8465" s="55">
        <f t="shared" si="396"/>
        <v>-0.75590274374904487</v>
      </c>
      <c r="S8465" s="55">
        <f t="shared" si="397"/>
        <v>19498.122080062563</v>
      </c>
      <c r="T8465" s="55">
        <f t="shared" si="398"/>
        <v>-7410.9544986464625</v>
      </c>
    </row>
    <row r="8466" spans="2:20">
      <c r="B8466" s="49">
        <v>43308</v>
      </c>
      <c r="C8466" s="50">
        <v>12</v>
      </c>
      <c r="D8466" s="51">
        <v>2.085</v>
      </c>
      <c r="E8466" s="42"/>
      <c r="F8466" s="49">
        <v>43308</v>
      </c>
      <c r="G8466" s="54">
        <v>12</v>
      </c>
      <c r="H8466" s="54">
        <v>19719.729406574101</v>
      </c>
      <c r="I8466" s="42"/>
      <c r="J8466" s="49">
        <v>43308</v>
      </c>
      <c r="K8466" s="54">
        <v>12</v>
      </c>
      <c r="L8466" s="54">
        <v>-12491.15</v>
      </c>
      <c r="M8466" s="42"/>
      <c r="N8466" s="49">
        <v>43308</v>
      </c>
      <c r="O8466" s="54">
        <v>12</v>
      </c>
      <c r="P8466" s="54">
        <v>9936.3767829657008</v>
      </c>
      <c r="Q8466" s="42"/>
      <c r="R8466" s="55">
        <f t="shared" si="396"/>
        <v>-0.63343414823104727</v>
      </c>
      <c r="S8466" s="55">
        <f t="shared" si="397"/>
        <v>20717.345592483485</v>
      </c>
      <c r="T8466" s="55">
        <f t="shared" si="398"/>
        <v>-6294.0403640206323</v>
      </c>
    </row>
    <row r="8467" spans="2:20">
      <c r="B8467" s="49">
        <v>43308</v>
      </c>
      <c r="C8467" s="50">
        <v>13</v>
      </c>
      <c r="D8467" s="51">
        <v>1.9822500000000001</v>
      </c>
      <c r="E8467" s="42"/>
      <c r="F8467" s="49">
        <v>43308</v>
      </c>
      <c r="G8467" s="54">
        <v>13</v>
      </c>
      <c r="H8467" s="54">
        <v>20692.4351514839</v>
      </c>
      <c r="I8467" s="42"/>
      <c r="J8467" s="49">
        <v>43308</v>
      </c>
      <c r="K8467" s="54">
        <v>13</v>
      </c>
      <c r="L8467" s="54">
        <v>-10893.43</v>
      </c>
      <c r="M8467" s="42"/>
      <c r="N8467" s="49">
        <v>43308</v>
      </c>
      <c r="O8467" s="54">
        <v>13</v>
      </c>
      <c r="P8467" s="54">
        <v>10622.4908718358</v>
      </c>
      <c r="Q8467" s="42"/>
      <c r="R8467" s="55">
        <f t="shared" si="396"/>
        <v>-0.52644504719971585</v>
      </c>
      <c r="S8467" s="55">
        <f t="shared" si="397"/>
        <v>21056.432530696515</v>
      </c>
      <c r="T8467" s="55">
        <f t="shared" si="398"/>
        <v>-5592.1577084021483</v>
      </c>
    </row>
    <row r="8468" spans="2:20">
      <c r="B8468" s="49">
        <v>43308</v>
      </c>
      <c r="C8468" s="50">
        <v>14</v>
      </c>
      <c r="D8468" s="51">
        <v>1.9634100000000001</v>
      </c>
      <c r="E8468" s="42"/>
      <c r="F8468" s="49">
        <v>43308</v>
      </c>
      <c r="G8468" s="54">
        <v>14</v>
      </c>
      <c r="H8468" s="54">
        <v>22218.6515782649</v>
      </c>
      <c r="I8468" s="42"/>
      <c r="J8468" s="49">
        <v>43308</v>
      </c>
      <c r="K8468" s="54">
        <v>14</v>
      </c>
      <c r="L8468" s="54">
        <v>-6127.94</v>
      </c>
      <c r="M8468" s="42"/>
      <c r="N8468" s="49">
        <v>43308</v>
      </c>
      <c r="O8468" s="54">
        <v>14</v>
      </c>
      <c r="P8468" s="54">
        <v>11408.1234010314</v>
      </c>
      <c r="Q8468" s="42"/>
      <c r="R8468" s="55">
        <f t="shared" si="396"/>
        <v>-0.27580161552173471</v>
      </c>
      <c r="S8468" s="55">
        <f t="shared" si="397"/>
        <v>22398.823566819061</v>
      </c>
      <c r="T8468" s="55">
        <f t="shared" si="398"/>
        <v>-3146.3788640757666</v>
      </c>
    </row>
    <row r="8469" spans="2:20">
      <c r="B8469" s="49">
        <v>43308</v>
      </c>
      <c r="C8469" s="50">
        <v>15</v>
      </c>
      <c r="D8469" s="51">
        <v>2.1712699999999998</v>
      </c>
      <c r="E8469" s="42"/>
      <c r="F8469" s="49">
        <v>43308</v>
      </c>
      <c r="G8469" s="54">
        <v>15</v>
      </c>
      <c r="H8469" s="54">
        <v>24069.0029893225</v>
      </c>
      <c r="I8469" s="42"/>
      <c r="J8469" s="49">
        <v>43308</v>
      </c>
      <c r="K8469" s="54">
        <v>15</v>
      </c>
      <c r="L8469" s="54">
        <v>10294.16</v>
      </c>
      <c r="M8469" s="42"/>
      <c r="N8469" s="49">
        <v>43308</v>
      </c>
      <c r="O8469" s="54">
        <v>15</v>
      </c>
      <c r="P8469" s="54">
        <v>12357.113524778701</v>
      </c>
      <c r="Q8469" s="42"/>
      <c r="R8469" s="55">
        <f t="shared" si="396"/>
        <v>0.42769366078714183</v>
      </c>
      <c r="S8469" s="55">
        <f t="shared" si="397"/>
        <v>26830.629882946247</v>
      </c>
      <c r="T8469" s="55">
        <f t="shared" si="398"/>
        <v>5285.0591201749039</v>
      </c>
    </row>
    <row r="8470" spans="2:20">
      <c r="B8470" s="49">
        <v>43308</v>
      </c>
      <c r="C8470" s="50">
        <v>16</v>
      </c>
      <c r="D8470" s="51">
        <v>1.8525100000000001</v>
      </c>
      <c r="E8470" s="42"/>
      <c r="F8470" s="49">
        <v>43308</v>
      </c>
      <c r="G8470" s="54">
        <v>16</v>
      </c>
      <c r="H8470" s="54">
        <v>25242.909413469701</v>
      </c>
      <c r="I8470" s="42"/>
      <c r="J8470" s="49">
        <v>43308</v>
      </c>
      <c r="K8470" s="54">
        <v>16</v>
      </c>
      <c r="L8470" s="54">
        <v>7950.91</v>
      </c>
      <c r="M8470" s="42"/>
      <c r="N8470" s="49">
        <v>43308</v>
      </c>
      <c r="O8470" s="54">
        <v>16</v>
      </c>
      <c r="P8470" s="54">
        <v>13030.9098014633</v>
      </c>
      <c r="Q8470" s="42"/>
      <c r="R8470" s="55">
        <f t="shared" si="396"/>
        <v>0.3149759748279003</v>
      </c>
      <c r="S8470" s="55">
        <f t="shared" si="397"/>
        <v>24139.890716308779</v>
      </c>
      <c r="T8470" s="55">
        <f t="shared" si="398"/>
        <v>4104.4235176103439</v>
      </c>
    </row>
    <row r="8471" spans="2:20">
      <c r="B8471" s="49">
        <v>43308</v>
      </c>
      <c r="C8471" s="50">
        <v>17</v>
      </c>
      <c r="D8471" s="51">
        <v>1.8633900000000001</v>
      </c>
      <c r="E8471" s="42"/>
      <c r="F8471" s="49">
        <v>43308</v>
      </c>
      <c r="G8471" s="54">
        <v>17</v>
      </c>
      <c r="H8471" s="54">
        <v>25767.433501460098</v>
      </c>
      <c r="I8471" s="42"/>
      <c r="J8471" s="49">
        <v>43308</v>
      </c>
      <c r="K8471" s="54">
        <v>17</v>
      </c>
      <c r="L8471" s="54">
        <v>6931.95</v>
      </c>
      <c r="M8471" s="42"/>
      <c r="N8471" s="49">
        <v>43308</v>
      </c>
      <c r="O8471" s="54">
        <v>17</v>
      </c>
      <c r="P8471" s="54">
        <v>13205.265841492999</v>
      </c>
      <c r="Q8471" s="42"/>
      <c r="R8471" s="55">
        <f t="shared" si="396"/>
        <v>0.26901980748712145</v>
      </c>
      <c r="S8471" s="55">
        <f t="shared" si="397"/>
        <v>24606.56031637964</v>
      </c>
      <c r="T8471" s="55">
        <f t="shared" si="398"/>
        <v>3552.4780744947075</v>
      </c>
    </row>
    <row r="8472" spans="2:20">
      <c r="B8472" s="49">
        <v>43308</v>
      </c>
      <c r="C8472" s="50">
        <v>18</v>
      </c>
      <c r="D8472" s="51">
        <v>2.7381199999999999</v>
      </c>
      <c r="E8472" s="42"/>
      <c r="F8472" s="49">
        <v>43308</v>
      </c>
      <c r="G8472" s="54">
        <v>18</v>
      </c>
      <c r="H8472" s="54">
        <v>26240.350383353001</v>
      </c>
      <c r="I8472" s="42"/>
      <c r="J8472" s="49">
        <v>43308</v>
      </c>
      <c r="K8472" s="54">
        <v>18</v>
      </c>
      <c r="L8472" s="54">
        <v>43449.53</v>
      </c>
      <c r="M8472" s="42"/>
      <c r="N8472" s="49">
        <v>43308</v>
      </c>
      <c r="O8472" s="54">
        <v>18</v>
      </c>
      <c r="P8472" s="54">
        <v>13488.2304085745</v>
      </c>
      <c r="Q8472" s="42"/>
      <c r="R8472" s="55">
        <f t="shared" si="396"/>
        <v>1.6558288805306722</v>
      </c>
      <c r="S8472" s="55">
        <f t="shared" si="397"/>
        <v>36932.393446326008</v>
      </c>
      <c r="T8472" s="55">
        <f t="shared" si="398"/>
        <v>22334.201457769686</v>
      </c>
    </row>
    <row r="8473" spans="2:20">
      <c r="B8473" s="49">
        <v>43308</v>
      </c>
      <c r="C8473" s="50">
        <v>19</v>
      </c>
      <c r="D8473" s="51">
        <v>2.98332</v>
      </c>
      <c r="E8473" s="42"/>
      <c r="F8473" s="49">
        <v>43308</v>
      </c>
      <c r="G8473" s="54">
        <v>19</v>
      </c>
      <c r="H8473" s="54">
        <v>26447.527994824501</v>
      </c>
      <c r="I8473" s="42"/>
      <c r="J8473" s="49">
        <v>43308</v>
      </c>
      <c r="K8473" s="54">
        <v>19</v>
      </c>
      <c r="L8473" s="54">
        <v>52434.07</v>
      </c>
      <c r="M8473" s="42"/>
      <c r="N8473" s="49">
        <v>43308</v>
      </c>
      <c r="O8473" s="54">
        <v>19</v>
      </c>
      <c r="P8473" s="54">
        <v>13700.4100979295</v>
      </c>
      <c r="Q8473" s="42"/>
      <c r="R8473" s="55">
        <f t="shared" si="396"/>
        <v>1.9825697891410037</v>
      </c>
      <c r="S8473" s="55">
        <f t="shared" si="397"/>
        <v>40872.707453355033</v>
      </c>
      <c r="T8473" s="55">
        <f t="shared" si="398"/>
        <v>27162.019158997366</v>
      </c>
    </row>
    <row r="8474" spans="2:20">
      <c r="B8474" s="49">
        <v>43308</v>
      </c>
      <c r="C8474" s="50">
        <v>20</v>
      </c>
      <c r="D8474" s="51">
        <v>2.5934900000000001</v>
      </c>
      <c r="E8474" s="42"/>
      <c r="F8474" s="49">
        <v>43308</v>
      </c>
      <c r="G8474" s="54">
        <v>20</v>
      </c>
      <c r="H8474" s="54">
        <v>26335.656940881301</v>
      </c>
      <c r="I8474" s="42"/>
      <c r="J8474" s="49">
        <v>43308</v>
      </c>
      <c r="K8474" s="54">
        <v>20</v>
      </c>
      <c r="L8474" s="54">
        <v>38316.160000000003</v>
      </c>
      <c r="M8474" s="42"/>
      <c r="N8474" s="49">
        <v>43308</v>
      </c>
      <c r="O8474" s="54">
        <v>20</v>
      </c>
      <c r="P8474" s="54">
        <v>13667.314069428799</v>
      </c>
      <c r="Q8474" s="42"/>
      <c r="R8474" s="55">
        <f t="shared" si="396"/>
        <v>1.4549156714037066</v>
      </c>
      <c r="S8474" s="55">
        <f t="shared" si="397"/>
        <v>35446.042365922898</v>
      </c>
      <c r="T8474" s="55">
        <f t="shared" si="398"/>
        <v>19884.789425608327</v>
      </c>
    </row>
    <row r="8475" spans="2:20">
      <c r="B8475" s="49">
        <v>43308</v>
      </c>
      <c r="C8475" s="50">
        <v>21</v>
      </c>
      <c r="D8475" s="51">
        <v>1.3192900000000001</v>
      </c>
      <c r="E8475" s="42"/>
      <c r="F8475" s="49">
        <v>43308</v>
      </c>
      <c r="G8475" s="54">
        <v>21</v>
      </c>
      <c r="H8475" s="54">
        <v>26442.814585706899</v>
      </c>
      <c r="I8475" s="42"/>
      <c r="J8475" s="49">
        <v>43308</v>
      </c>
      <c r="K8475" s="54">
        <v>21</v>
      </c>
      <c r="L8475" s="54">
        <v>-8654.39</v>
      </c>
      <c r="M8475" s="42"/>
      <c r="N8475" s="49">
        <v>43308</v>
      </c>
      <c r="O8475" s="54">
        <v>21</v>
      </c>
      <c r="P8475" s="54">
        <v>13760.0934776329</v>
      </c>
      <c r="Q8475" s="42"/>
      <c r="R8475" s="55">
        <f t="shared" si="396"/>
        <v>-0.3272870205230704</v>
      </c>
      <c r="S8475" s="55">
        <f t="shared" si="397"/>
        <v>18153.55372410631</v>
      </c>
      <c r="T8475" s="55">
        <f t="shared" si="398"/>
        <v>-4503.4999964134058</v>
      </c>
    </row>
    <row r="8476" spans="2:20">
      <c r="B8476" s="49">
        <v>43308</v>
      </c>
      <c r="C8476" s="50">
        <v>22</v>
      </c>
      <c r="D8476" s="51">
        <v>0.91871999999999998</v>
      </c>
      <c r="E8476" s="42"/>
      <c r="F8476" s="49">
        <v>43308</v>
      </c>
      <c r="G8476" s="54">
        <v>22</v>
      </c>
      <c r="H8476" s="54">
        <v>26551.504608595002</v>
      </c>
      <c r="I8476" s="42"/>
      <c r="J8476" s="49">
        <v>43308</v>
      </c>
      <c r="K8476" s="54">
        <v>22</v>
      </c>
      <c r="L8476" s="54">
        <v>-17971.68</v>
      </c>
      <c r="M8476" s="42"/>
      <c r="N8476" s="49">
        <v>43308</v>
      </c>
      <c r="O8476" s="54">
        <v>22</v>
      </c>
      <c r="P8476" s="54">
        <v>13760.8756240903</v>
      </c>
      <c r="Q8476" s="42"/>
      <c r="R8476" s="55">
        <f t="shared" si="396"/>
        <v>-0.67686107679872798</v>
      </c>
      <c r="S8476" s="55">
        <f t="shared" si="397"/>
        <v>12642.39165336424</v>
      </c>
      <c r="T8476" s="55">
        <f t="shared" si="398"/>
        <v>-9314.2010926151288</v>
      </c>
    </row>
    <row r="8477" spans="2:20">
      <c r="B8477" s="49">
        <v>43308</v>
      </c>
      <c r="C8477" s="50">
        <v>23</v>
      </c>
      <c r="D8477" s="51">
        <v>0.92869999999999997</v>
      </c>
      <c r="E8477" s="42"/>
      <c r="F8477" s="49">
        <v>43308</v>
      </c>
      <c r="G8477" s="54">
        <v>23</v>
      </c>
      <c r="H8477" s="54">
        <v>26665.926390381799</v>
      </c>
      <c r="I8477" s="42"/>
      <c r="J8477" s="49">
        <v>43308</v>
      </c>
      <c r="K8477" s="54">
        <v>23</v>
      </c>
      <c r="L8477" s="54">
        <v>-13644.68</v>
      </c>
      <c r="M8477" s="42"/>
      <c r="N8477" s="49">
        <v>43308</v>
      </c>
      <c r="O8477" s="54">
        <v>23</v>
      </c>
      <c r="P8477" s="54">
        <v>13871.030491322201</v>
      </c>
      <c r="Q8477" s="42"/>
      <c r="R8477" s="55">
        <f t="shared" si="396"/>
        <v>-0.51168970469075981</v>
      </c>
      <c r="S8477" s="55">
        <f t="shared" si="397"/>
        <v>12882.026017290927</v>
      </c>
      <c r="T8477" s="55">
        <f t="shared" si="398"/>
        <v>-7097.6634958611821</v>
      </c>
    </row>
    <row r="8478" spans="2:20">
      <c r="B8478" s="49">
        <v>43308</v>
      </c>
      <c r="C8478" s="50">
        <v>24</v>
      </c>
      <c r="D8478" s="51">
        <v>1.0596399999999999</v>
      </c>
      <c r="E8478" s="42"/>
      <c r="F8478" s="49">
        <v>43308</v>
      </c>
      <c r="G8478" s="54">
        <v>24</v>
      </c>
      <c r="H8478" s="54">
        <v>26617.139891834398</v>
      </c>
      <c r="I8478" s="42"/>
      <c r="J8478" s="49">
        <v>43308</v>
      </c>
      <c r="K8478" s="54">
        <v>24</v>
      </c>
      <c r="L8478" s="54">
        <v>-9000.84</v>
      </c>
      <c r="M8478" s="42"/>
      <c r="N8478" s="49">
        <v>43308</v>
      </c>
      <c r="O8478" s="54">
        <v>24</v>
      </c>
      <c r="P8478" s="54">
        <v>13798.2048201997</v>
      </c>
      <c r="Q8478" s="42"/>
      <c r="R8478" s="55">
        <f t="shared" si="396"/>
        <v>-0.33815954819252675</v>
      </c>
      <c r="S8478" s="55">
        <f t="shared" si="397"/>
        <v>14621.129755676409</v>
      </c>
      <c r="T8478" s="55">
        <f t="shared" si="398"/>
        <v>-4665.9947078666755</v>
      </c>
    </row>
    <row r="8479" spans="2:20">
      <c r="B8479" s="49">
        <v>43308</v>
      </c>
      <c r="C8479" s="50">
        <v>25</v>
      </c>
      <c r="D8479" s="51">
        <v>1.3417399999999999</v>
      </c>
      <c r="E8479" s="42"/>
      <c r="F8479" s="49">
        <v>43308</v>
      </c>
      <c r="G8479" s="54">
        <v>25</v>
      </c>
      <c r="H8479" s="54">
        <v>26718.886159235299</v>
      </c>
      <c r="I8479" s="42"/>
      <c r="J8479" s="49">
        <v>43308</v>
      </c>
      <c r="K8479" s="54">
        <v>25</v>
      </c>
      <c r="L8479" s="54">
        <v>-3879.54</v>
      </c>
      <c r="M8479" s="42"/>
      <c r="N8479" s="49">
        <v>43308</v>
      </c>
      <c r="O8479" s="54">
        <v>25</v>
      </c>
      <c r="P8479" s="54">
        <v>13786.6234287201</v>
      </c>
      <c r="Q8479" s="42"/>
      <c r="R8479" s="55">
        <f t="shared" si="396"/>
        <v>-0.14519841796096164</v>
      </c>
      <c r="S8479" s="55">
        <f t="shared" si="397"/>
        <v>18498.064119250907</v>
      </c>
      <c r="T8479" s="55">
        <f t="shared" si="398"/>
        <v>-2001.7959108736873</v>
      </c>
    </row>
    <row r="8480" spans="2:20">
      <c r="B8480" s="49">
        <v>43308</v>
      </c>
      <c r="C8480" s="50">
        <v>26</v>
      </c>
      <c r="D8480" s="51">
        <v>1.68285</v>
      </c>
      <c r="E8480" s="42"/>
      <c r="F8480" s="49">
        <v>43308</v>
      </c>
      <c r="G8480" s="54">
        <v>26</v>
      </c>
      <c r="H8480" s="54">
        <v>26645.989777451901</v>
      </c>
      <c r="I8480" s="42"/>
      <c r="J8480" s="49">
        <v>43308</v>
      </c>
      <c r="K8480" s="54">
        <v>26</v>
      </c>
      <c r="L8480" s="54">
        <v>1927.68</v>
      </c>
      <c r="M8480" s="42"/>
      <c r="N8480" s="49">
        <v>43308</v>
      </c>
      <c r="O8480" s="54">
        <v>26</v>
      </c>
      <c r="P8480" s="54">
        <v>13745.392112301901</v>
      </c>
      <c r="Q8480" s="42"/>
      <c r="R8480" s="55">
        <f t="shared" si="396"/>
        <v>7.2344094405951548E-2</v>
      </c>
      <c r="S8480" s="55">
        <f t="shared" si="397"/>
        <v>23131.433116187254</v>
      </c>
      <c r="T8480" s="55">
        <f t="shared" si="398"/>
        <v>994.39794461919053</v>
      </c>
    </row>
    <row r="8481" spans="2:20">
      <c r="B8481" s="49">
        <v>43308</v>
      </c>
      <c r="C8481" s="50">
        <v>27</v>
      </c>
      <c r="D8481" s="51">
        <v>2.32768</v>
      </c>
      <c r="E8481" s="42"/>
      <c r="F8481" s="49">
        <v>43308</v>
      </c>
      <c r="G8481" s="54">
        <v>27</v>
      </c>
      <c r="H8481" s="54">
        <v>26473.774108826099</v>
      </c>
      <c r="I8481" s="42"/>
      <c r="J8481" s="49">
        <v>43308</v>
      </c>
      <c r="K8481" s="54">
        <v>27</v>
      </c>
      <c r="L8481" s="54">
        <v>21957.91</v>
      </c>
      <c r="M8481" s="42"/>
      <c r="N8481" s="49">
        <v>43308</v>
      </c>
      <c r="O8481" s="54">
        <v>27</v>
      </c>
      <c r="P8481" s="54">
        <v>13682.1308914206</v>
      </c>
      <c r="Q8481" s="42"/>
      <c r="R8481" s="55">
        <f t="shared" si="396"/>
        <v>0.82942121926920298</v>
      </c>
      <c r="S8481" s="55">
        <f t="shared" si="397"/>
        <v>31847.622433341901</v>
      </c>
      <c r="T8481" s="55">
        <f t="shared" si="398"/>
        <v>11348.249686162901</v>
      </c>
    </row>
    <row r="8482" spans="2:20">
      <c r="B8482" s="49">
        <v>43308</v>
      </c>
      <c r="C8482" s="50">
        <v>28</v>
      </c>
      <c r="D8482" s="51">
        <v>2.11138</v>
      </c>
      <c r="E8482" s="42"/>
      <c r="F8482" s="49">
        <v>43308</v>
      </c>
      <c r="G8482" s="54">
        <v>28</v>
      </c>
      <c r="H8482" s="54">
        <v>26239.888817387699</v>
      </c>
      <c r="I8482" s="42"/>
      <c r="J8482" s="49">
        <v>43308</v>
      </c>
      <c r="K8482" s="54">
        <v>28</v>
      </c>
      <c r="L8482" s="54">
        <v>12267.33</v>
      </c>
      <c r="M8482" s="42"/>
      <c r="N8482" s="49">
        <v>43308</v>
      </c>
      <c r="O8482" s="54">
        <v>28</v>
      </c>
      <c r="P8482" s="54">
        <v>13554.0037834871</v>
      </c>
      <c r="Q8482" s="42"/>
      <c r="R8482" s="55">
        <f t="shared" si="396"/>
        <v>0.4675069351616738</v>
      </c>
      <c r="S8482" s="55">
        <f t="shared" si="397"/>
        <v>28617.652508378993</v>
      </c>
      <c r="T8482" s="55">
        <f t="shared" si="398"/>
        <v>6336.5907679877846</v>
      </c>
    </row>
    <row r="8483" spans="2:20">
      <c r="B8483" s="49">
        <v>43308</v>
      </c>
      <c r="C8483" s="50">
        <v>29</v>
      </c>
      <c r="D8483" s="51">
        <v>1.96546</v>
      </c>
      <c r="E8483" s="42"/>
      <c r="F8483" s="49">
        <v>43308</v>
      </c>
      <c r="G8483" s="54">
        <v>29</v>
      </c>
      <c r="H8483" s="54">
        <v>26329.568932904102</v>
      </c>
      <c r="I8483" s="42"/>
      <c r="J8483" s="49">
        <v>43308</v>
      </c>
      <c r="K8483" s="54">
        <v>29</v>
      </c>
      <c r="L8483" s="54">
        <v>18168.47</v>
      </c>
      <c r="M8483" s="42"/>
      <c r="N8483" s="49">
        <v>43308</v>
      </c>
      <c r="O8483" s="54">
        <v>29</v>
      </c>
      <c r="P8483" s="54">
        <v>13573.470442091</v>
      </c>
      <c r="Q8483" s="42"/>
      <c r="R8483" s="55">
        <f t="shared" si="396"/>
        <v>0.69004054135101456</v>
      </c>
      <c r="S8483" s="55">
        <f t="shared" si="397"/>
        <v>26678.113215112178</v>
      </c>
      <c r="T8483" s="55">
        <f t="shared" si="398"/>
        <v>9366.2448918724695</v>
      </c>
    </row>
    <row r="8484" spans="2:20">
      <c r="B8484" s="49">
        <v>43308</v>
      </c>
      <c r="C8484" s="50">
        <v>30</v>
      </c>
      <c r="D8484" s="51">
        <v>2.1234899999999999</v>
      </c>
      <c r="E8484" s="42"/>
      <c r="F8484" s="49">
        <v>43308</v>
      </c>
      <c r="G8484" s="54">
        <v>30</v>
      </c>
      <c r="H8484" s="54">
        <v>26473.663540604801</v>
      </c>
      <c r="I8484" s="42"/>
      <c r="J8484" s="49">
        <v>43308</v>
      </c>
      <c r="K8484" s="54">
        <v>30</v>
      </c>
      <c r="L8484" s="54">
        <v>23807.16</v>
      </c>
      <c r="M8484" s="42"/>
      <c r="N8484" s="49">
        <v>43308</v>
      </c>
      <c r="O8484" s="54">
        <v>30</v>
      </c>
      <c r="P8484" s="54">
        <v>13620.863853586399</v>
      </c>
      <c r="Q8484" s="42"/>
      <c r="R8484" s="55">
        <f t="shared" si="396"/>
        <v>0.89927712360191592</v>
      </c>
      <c r="S8484" s="55">
        <f t="shared" si="397"/>
        <v>28923.768184452183</v>
      </c>
      <c r="T8484" s="55">
        <f t="shared" si="398"/>
        <v>12248.931267226486</v>
      </c>
    </row>
    <row r="8485" spans="2:20">
      <c r="B8485" s="49">
        <v>43308</v>
      </c>
      <c r="C8485" s="50">
        <v>31</v>
      </c>
      <c r="D8485" s="51">
        <v>1.7079</v>
      </c>
      <c r="E8485" s="42"/>
      <c r="F8485" s="49">
        <v>43308</v>
      </c>
      <c r="G8485" s="54">
        <v>31</v>
      </c>
      <c r="H8485" s="54">
        <v>26665.909607354301</v>
      </c>
      <c r="I8485" s="42"/>
      <c r="J8485" s="49">
        <v>43308</v>
      </c>
      <c r="K8485" s="54">
        <v>31</v>
      </c>
      <c r="L8485" s="54">
        <v>5432.95</v>
      </c>
      <c r="M8485" s="42"/>
      <c r="N8485" s="49">
        <v>43308</v>
      </c>
      <c r="O8485" s="54">
        <v>31</v>
      </c>
      <c r="P8485" s="54">
        <v>13620.2176956206</v>
      </c>
      <c r="Q8485" s="42"/>
      <c r="R8485" s="55">
        <f t="shared" si="396"/>
        <v>0.20374140916241704</v>
      </c>
      <c r="S8485" s="55">
        <f t="shared" si="397"/>
        <v>23261.969802350424</v>
      </c>
      <c r="T8485" s="55">
        <f t="shared" si="398"/>
        <v>2775.0023464046299</v>
      </c>
    </row>
    <row r="8486" spans="2:20">
      <c r="B8486" s="49">
        <v>43308</v>
      </c>
      <c r="C8486" s="50">
        <v>32</v>
      </c>
      <c r="D8486" s="51">
        <v>1.9007099999999999</v>
      </c>
      <c r="E8486" s="42"/>
      <c r="F8486" s="49">
        <v>43308</v>
      </c>
      <c r="G8486" s="54">
        <v>32</v>
      </c>
      <c r="H8486" s="54">
        <v>27135.217002805701</v>
      </c>
      <c r="I8486" s="42"/>
      <c r="J8486" s="49">
        <v>43308</v>
      </c>
      <c r="K8486" s="54">
        <v>32</v>
      </c>
      <c r="L8486" s="54">
        <v>6303.37</v>
      </c>
      <c r="M8486" s="42"/>
      <c r="N8486" s="49">
        <v>43308</v>
      </c>
      <c r="O8486" s="54">
        <v>32</v>
      </c>
      <c r="P8486" s="54">
        <v>13858.5353632647</v>
      </c>
      <c r="Q8486" s="42"/>
      <c r="R8486" s="55">
        <f t="shared" si="396"/>
        <v>0.23229480712640885</v>
      </c>
      <c r="S8486" s="55">
        <f t="shared" si="397"/>
        <v>26341.056750310847</v>
      </c>
      <c r="T8486" s="55">
        <f t="shared" si="398"/>
        <v>3219.2657992640898</v>
      </c>
    </row>
    <row r="8487" spans="2:20">
      <c r="B8487" s="49">
        <v>43308</v>
      </c>
      <c r="C8487" s="50">
        <v>33</v>
      </c>
      <c r="D8487" s="51">
        <v>2.4670800000000002</v>
      </c>
      <c r="E8487" s="42"/>
      <c r="F8487" s="49">
        <v>43308</v>
      </c>
      <c r="G8487" s="54">
        <v>33</v>
      </c>
      <c r="H8487" s="54">
        <v>27553.743336279898</v>
      </c>
      <c r="I8487" s="42"/>
      <c r="J8487" s="49">
        <v>43308</v>
      </c>
      <c r="K8487" s="54">
        <v>33</v>
      </c>
      <c r="L8487" s="54">
        <v>18946.48</v>
      </c>
      <c r="M8487" s="42"/>
      <c r="N8487" s="49">
        <v>43308</v>
      </c>
      <c r="O8487" s="54">
        <v>33</v>
      </c>
      <c r="P8487" s="54">
        <v>14093.448060536201</v>
      </c>
      <c r="Q8487" s="42"/>
      <c r="R8487" s="55">
        <f t="shared" si="396"/>
        <v>0.68761909294020496</v>
      </c>
      <c r="S8487" s="55">
        <f t="shared" si="397"/>
        <v>34769.663841187648</v>
      </c>
      <c r="T8487" s="55">
        <f t="shared" si="398"/>
        <v>9690.9239717857927</v>
      </c>
    </row>
    <row r="8488" spans="2:20">
      <c r="B8488" s="49">
        <v>43308</v>
      </c>
      <c r="C8488" s="50">
        <v>34</v>
      </c>
      <c r="D8488" s="51">
        <v>2.5971700000000002</v>
      </c>
      <c r="E8488" s="42"/>
      <c r="F8488" s="49">
        <v>43308</v>
      </c>
      <c r="G8488" s="54">
        <v>34</v>
      </c>
      <c r="H8488" s="54">
        <v>27986.825141406898</v>
      </c>
      <c r="I8488" s="42"/>
      <c r="J8488" s="49">
        <v>43308</v>
      </c>
      <c r="K8488" s="54">
        <v>34</v>
      </c>
      <c r="L8488" s="54">
        <v>18753.04</v>
      </c>
      <c r="M8488" s="42"/>
      <c r="N8488" s="49">
        <v>43308</v>
      </c>
      <c r="O8488" s="54">
        <v>34</v>
      </c>
      <c r="P8488" s="54">
        <v>14353.4960602468</v>
      </c>
      <c r="Q8488" s="42"/>
      <c r="R8488" s="55">
        <f t="shared" si="396"/>
        <v>0.67006671550802721</v>
      </c>
      <c r="S8488" s="55">
        <f t="shared" si="397"/>
        <v>37278.469362791184</v>
      </c>
      <c r="T8488" s="55">
        <f t="shared" si="398"/>
        <v>9617.7999611469822</v>
      </c>
    </row>
    <row r="8489" spans="2:20">
      <c r="B8489" s="49">
        <v>43308</v>
      </c>
      <c r="C8489" s="50">
        <v>35</v>
      </c>
      <c r="D8489" s="51">
        <v>2.3378299999999999</v>
      </c>
      <c r="E8489" s="42"/>
      <c r="F8489" s="49">
        <v>43308</v>
      </c>
      <c r="G8489" s="54">
        <v>35</v>
      </c>
      <c r="H8489" s="54">
        <v>28155.634327453001</v>
      </c>
      <c r="I8489" s="42"/>
      <c r="J8489" s="49">
        <v>43308</v>
      </c>
      <c r="K8489" s="54">
        <v>35</v>
      </c>
      <c r="L8489" s="54">
        <v>-2648.57</v>
      </c>
      <c r="M8489" s="42"/>
      <c r="N8489" s="49">
        <v>43308</v>
      </c>
      <c r="O8489" s="54">
        <v>35</v>
      </c>
      <c r="P8489" s="54">
        <v>14362.6150783991</v>
      </c>
      <c r="Q8489" s="42"/>
      <c r="R8489" s="55">
        <f t="shared" si="396"/>
        <v>-9.4068915983097787E-2</v>
      </c>
      <c r="S8489" s="55">
        <f t="shared" si="397"/>
        <v>33577.352408733765</v>
      </c>
      <c r="T8489" s="55">
        <f t="shared" si="398"/>
        <v>-1351.0756311074983</v>
      </c>
    </row>
    <row r="8490" spans="2:20">
      <c r="B8490" s="49">
        <v>43308</v>
      </c>
      <c r="C8490" s="50">
        <v>36</v>
      </c>
      <c r="D8490" s="51">
        <v>2.6856300000000002</v>
      </c>
      <c r="E8490" s="42"/>
      <c r="F8490" s="49">
        <v>43308</v>
      </c>
      <c r="G8490" s="54">
        <v>36</v>
      </c>
      <c r="H8490" s="54">
        <v>28151.9730151771</v>
      </c>
      <c r="I8490" s="42"/>
      <c r="J8490" s="49">
        <v>43308</v>
      </c>
      <c r="K8490" s="54">
        <v>36</v>
      </c>
      <c r="L8490" s="54">
        <v>20700.71</v>
      </c>
      <c r="M8490" s="42"/>
      <c r="N8490" s="49">
        <v>43308</v>
      </c>
      <c r="O8490" s="54">
        <v>36</v>
      </c>
      <c r="P8490" s="54">
        <v>14442.7169793704</v>
      </c>
      <c r="Q8490" s="42"/>
      <c r="R8490" s="55">
        <f t="shared" si="396"/>
        <v>0.73532004271387919</v>
      </c>
      <c r="S8490" s="55">
        <f t="shared" si="397"/>
        <v>38787.794001306531</v>
      </c>
      <c r="T8490" s="55">
        <f t="shared" si="398"/>
        <v>10620.01926617511</v>
      </c>
    </row>
    <row r="8491" spans="2:20">
      <c r="B8491" s="49">
        <v>43308</v>
      </c>
      <c r="C8491" s="50">
        <v>37</v>
      </c>
      <c r="D8491" s="51">
        <v>2.1572800000000001</v>
      </c>
      <c r="E8491" s="42"/>
      <c r="F8491" s="49">
        <v>43308</v>
      </c>
      <c r="G8491" s="54">
        <v>37</v>
      </c>
      <c r="H8491" s="54">
        <v>27994.9095926845</v>
      </c>
      <c r="I8491" s="42"/>
      <c r="J8491" s="49">
        <v>43308</v>
      </c>
      <c r="K8491" s="54">
        <v>37</v>
      </c>
      <c r="L8491" s="54">
        <v>23031.24</v>
      </c>
      <c r="M8491" s="42"/>
      <c r="N8491" s="49">
        <v>43308</v>
      </c>
      <c r="O8491" s="54">
        <v>37</v>
      </c>
      <c r="P8491" s="54">
        <v>14375.816601812799</v>
      </c>
      <c r="Q8491" s="42"/>
      <c r="R8491" s="55">
        <f t="shared" si="396"/>
        <v>0.82269385167146314</v>
      </c>
      <c r="S8491" s="55">
        <f t="shared" si="397"/>
        <v>31012.661638758716</v>
      </c>
      <c r="T8491" s="55">
        <f t="shared" si="398"/>
        <v>11826.895931067937</v>
      </c>
    </row>
    <row r="8492" spans="2:20">
      <c r="B8492" s="49">
        <v>43308</v>
      </c>
      <c r="C8492" s="50">
        <v>38</v>
      </c>
      <c r="D8492" s="51">
        <v>2.1560199999999998</v>
      </c>
      <c r="E8492" s="42"/>
      <c r="F8492" s="49">
        <v>43308</v>
      </c>
      <c r="G8492" s="54">
        <v>38</v>
      </c>
      <c r="H8492" s="54">
        <v>27726.201540891601</v>
      </c>
      <c r="I8492" s="42"/>
      <c r="J8492" s="49">
        <v>43308</v>
      </c>
      <c r="K8492" s="54">
        <v>38</v>
      </c>
      <c r="L8492" s="54">
        <v>23106.87</v>
      </c>
      <c r="M8492" s="42"/>
      <c r="N8492" s="49">
        <v>43308</v>
      </c>
      <c r="O8492" s="54">
        <v>38</v>
      </c>
      <c r="P8492" s="54">
        <v>14262.842461600399</v>
      </c>
      <c r="Q8492" s="42"/>
      <c r="R8492" s="55">
        <f t="shared" si="396"/>
        <v>0.83339472108796275</v>
      </c>
      <c r="S8492" s="55">
        <f t="shared" si="397"/>
        <v>30750.973604059691</v>
      </c>
      <c r="T8492" s="55">
        <f t="shared" si="398"/>
        <v>11886.577615207018</v>
      </c>
    </row>
    <row r="8493" spans="2:20">
      <c r="B8493" s="49">
        <v>43308</v>
      </c>
      <c r="C8493" s="50">
        <v>39</v>
      </c>
      <c r="D8493" s="51">
        <v>1.93499</v>
      </c>
      <c r="E8493" s="42"/>
      <c r="F8493" s="49">
        <v>43308</v>
      </c>
      <c r="G8493" s="54">
        <v>39</v>
      </c>
      <c r="H8493" s="54">
        <v>27209.1833480645</v>
      </c>
      <c r="I8493" s="42"/>
      <c r="J8493" s="49">
        <v>43308</v>
      </c>
      <c r="K8493" s="54">
        <v>39</v>
      </c>
      <c r="L8493" s="54">
        <v>-7489.79</v>
      </c>
      <c r="M8493" s="42"/>
      <c r="N8493" s="49">
        <v>43308</v>
      </c>
      <c r="O8493" s="54">
        <v>39</v>
      </c>
      <c r="P8493" s="54">
        <v>14054.550547667501</v>
      </c>
      <c r="Q8493" s="42"/>
      <c r="R8493" s="55">
        <f t="shared" si="396"/>
        <v>-0.27526698997868965</v>
      </c>
      <c r="S8493" s="55">
        <f t="shared" si="397"/>
        <v>27195.414764231136</v>
      </c>
      <c r="T8493" s="55">
        <f t="shared" si="398"/>
        <v>-3868.7538247597772</v>
      </c>
    </row>
    <row r="8494" spans="2:20">
      <c r="B8494" s="49">
        <v>43308</v>
      </c>
      <c r="C8494" s="50">
        <v>40</v>
      </c>
      <c r="D8494" s="51">
        <v>1.6554</v>
      </c>
      <c r="E8494" s="42"/>
      <c r="F8494" s="49">
        <v>43308</v>
      </c>
      <c r="G8494" s="54">
        <v>40</v>
      </c>
      <c r="H8494" s="54">
        <v>26810.595554510801</v>
      </c>
      <c r="I8494" s="42"/>
      <c r="J8494" s="49">
        <v>43308</v>
      </c>
      <c r="K8494" s="54">
        <v>40</v>
      </c>
      <c r="L8494" s="54">
        <v>-14244.18</v>
      </c>
      <c r="M8494" s="42"/>
      <c r="N8494" s="49">
        <v>43308</v>
      </c>
      <c r="O8494" s="54">
        <v>40</v>
      </c>
      <c r="P8494" s="54">
        <v>13840.475466626</v>
      </c>
      <c r="Q8494" s="42"/>
      <c r="R8494" s="55">
        <f t="shared" si="396"/>
        <v>-0.53128920508457189</v>
      </c>
      <c r="S8494" s="55">
        <f t="shared" si="397"/>
        <v>22911.523087452679</v>
      </c>
      <c r="T8494" s="55">
        <f t="shared" si="398"/>
        <v>-7353.2952086562464</v>
      </c>
    </row>
    <row r="8495" spans="2:20">
      <c r="B8495" s="49">
        <v>43308</v>
      </c>
      <c r="C8495" s="50">
        <v>41</v>
      </c>
      <c r="D8495" s="51">
        <v>1.87636</v>
      </c>
      <c r="E8495" s="42"/>
      <c r="F8495" s="49">
        <v>43308</v>
      </c>
      <c r="G8495" s="54">
        <v>41</v>
      </c>
      <c r="H8495" s="54">
        <v>26773.0936354597</v>
      </c>
      <c r="I8495" s="42"/>
      <c r="J8495" s="49">
        <v>43308</v>
      </c>
      <c r="K8495" s="54">
        <v>41</v>
      </c>
      <c r="L8495" s="54">
        <v>-2085.7199999999998</v>
      </c>
      <c r="M8495" s="42"/>
      <c r="N8495" s="49">
        <v>43308</v>
      </c>
      <c r="O8495" s="54">
        <v>41</v>
      </c>
      <c r="P8495" s="54">
        <v>13921.3932434734</v>
      </c>
      <c r="Q8495" s="42"/>
      <c r="R8495" s="55">
        <f t="shared" si="396"/>
        <v>-7.7903585906021783E-2</v>
      </c>
      <c r="S8495" s="55">
        <f t="shared" si="397"/>
        <v>26121.545426323748</v>
      </c>
      <c r="T8495" s="55">
        <f t="shared" si="398"/>
        <v>-1084.5264544744412</v>
      </c>
    </row>
    <row r="8496" spans="2:20">
      <c r="B8496" s="49">
        <v>43308</v>
      </c>
      <c r="C8496" s="50">
        <v>42</v>
      </c>
      <c r="D8496" s="51">
        <v>1.30833</v>
      </c>
      <c r="E8496" s="42"/>
      <c r="F8496" s="49">
        <v>43308</v>
      </c>
      <c r="G8496" s="54">
        <v>42</v>
      </c>
      <c r="H8496" s="54">
        <v>26353.9111407616</v>
      </c>
      <c r="I8496" s="42"/>
      <c r="J8496" s="49">
        <v>43308</v>
      </c>
      <c r="K8496" s="54">
        <v>42</v>
      </c>
      <c r="L8496" s="54">
        <v>-12289.29</v>
      </c>
      <c r="M8496" s="42"/>
      <c r="N8496" s="49">
        <v>43308</v>
      </c>
      <c r="O8496" s="54">
        <v>42</v>
      </c>
      <c r="P8496" s="54">
        <v>13695.9962046154</v>
      </c>
      <c r="Q8496" s="42"/>
      <c r="R8496" s="55">
        <f t="shared" si="396"/>
        <v>-0.46631750157919266</v>
      </c>
      <c r="S8496" s="55">
        <f t="shared" si="397"/>
        <v>17918.882714384465</v>
      </c>
      <c r="T8496" s="55">
        <f t="shared" si="398"/>
        <v>-6386.6827317743582</v>
      </c>
    </row>
    <row r="8497" spans="2:20">
      <c r="B8497" s="49">
        <v>43308</v>
      </c>
      <c r="C8497" s="50">
        <v>43</v>
      </c>
      <c r="D8497" s="51">
        <v>2.2685499999999998</v>
      </c>
      <c r="E8497" s="42"/>
      <c r="F8497" s="49">
        <v>43308</v>
      </c>
      <c r="G8497" s="54">
        <v>43</v>
      </c>
      <c r="H8497" s="54">
        <v>26178.058941919298</v>
      </c>
      <c r="I8497" s="42"/>
      <c r="J8497" s="49">
        <v>43308</v>
      </c>
      <c r="K8497" s="54">
        <v>43</v>
      </c>
      <c r="L8497" s="54">
        <v>17784.82</v>
      </c>
      <c r="M8497" s="42"/>
      <c r="N8497" s="49">
        <v>43308</v>
      </c>
      <c r="O8497" s="54">
        <v>43</v>
      </c>
      <c r="P8497" s="54">
        <v>13581.037947929601</v>
      </c>
      <c r="Q8497" s="42"/>
      <c r="R8497" s="55">
        <f t="shared" si="396"/>
        <v>0.67937886607478426</v>
      </c>
      <c r="S8497" s="55">
        <f t="shared" si="397"/>
        <v>30809.263636775693</v>
      </c>
      <c r="T8497" s="55">
        <f t="shared" si="398"/>
        <v>9226.6701611830267</v>
      </c>
    </row>
    <row r="8498" spans="2:20">
      <c r="B8498" s="49">
        <v>43308</v>
      </c>
      <c r="C8498" s="50">
        <v>44</v>
      </c>
      <c r="D8498" s="51">
        <v>2.1950799999999999</v>
      </c>
      <c r="E8498" s="42"/>
      <c r="F8498" s="49">
        <v>43308</v>
      </c>
      <c r="G8498" s="54">
        <v>44</v>
      </c>
      <c r="H8498" s="54">
        <v>25436.048470879599</v>
      </c>
      <c r="I8498" s="42"/>
      <c r="J8498" s="49">
        <v>43308</v>
      </c>
      <c r="K8498" s="54">
        <v>44</v>
      </c>
      <c r="L8498" s="54">
        <v>13583.74</v>
      </c>
      <c r="M8498" s="42"/>
      <c r="N8498" s="49">
        <v>43308</v>
      </c>
      <c r="O8498" s="54">
        <v>44</v>
      </c>
      <c r="P8498" s="54">
        <v>13173.9154300099</v>
      </c>
      <c r="Q8498" s="42"/>
      <c r="R8498" s="55">
        <f t="shared" si="396"/>
        <v>0.53403499429368173</v>
      </c>
      <c r="S8498" s="55">
        <f t="shared" si="397"/>
        <v>28917.798282106131</v>
      </c>
      <c r="T8498" s="55">
        <f t="shared" si="398"/>
        <v>7035.3318514907824</v>
      </c>
    </row>
    <row r="8499" spans="2:20">
      <c r="B8499" s="49">
        <v>43308</v>
      </c>
      <c r="C8499" s="50">
        <v>45</v>
      </c>
      <c r="D8499" s="51">
        <v>1.07</v>
      </c>
      <c r="E8499" s="42"/>
      <c r="F8499" s="49">
        <v>43308</v>
      </c>
      <c r="G8499" s="54">
        <v>45</v>
      </c>
      <c r="H8499" s="54">
        <v>24489.825874349801</v>
      </c>
      <c r="I8499" s="42"/>
      <c r="J8499" s="49">
        <v>43308</v>
      </c>
      <c r="K8499" s="54">
        <v>45</v>
      </c>
      <c r="L8499" s="54">
        <v>-27575.03</v>
      </c>
      <c r="M8499" s="42"/>
      <c r="N8499" s="49">
        <v>43308</v>
      </c>
      <c r="O8499" s="54">
        <v>45</v>
      </c>
      <c r="P8499" s="54">
        <v>12660.220287943999</v>
      </c>
      <c r="Q8499" s="42"/>
      <c r="R8499" s="55">
        <f t="shared" si="396"/>
        <v>-1.1259790143661896</v>
      </c>
      <c r="S8499" s="55">
        <f t="shared" si="397"/>
        <v>13546.43570810008</v>
      </c>
      <c r="T8499" s="55">
        <f t="shared" si="398"/>
        <v>-14255.142361478021</v>
      </c>
    </row>
    <row r="8500" spans="2:20">
      <c r="B8500" s="49">
        <v>43308</v>
      </c>
      <c r="C8500" s="50">
        <v>46</v>
      </c>
      <c r="D8500" s="51">
        <v>1.6369999999999999E-2</v>
      </c>
      <c r="E8500" s="42"/>
      <c r="F8500" s="49">
        <v>43308</v>
      </c>
      <c r="G8500" s="54">
        <v>46</v>
      </c>
      <c r="H8500" s="54">
        <v>22905.707047876102</v>
      </c>
      <c r="I8500" s="42"/>
      <c r="J8500" s="49">
        <v>43308</v>
      </c>
      <c r="K8500" s="54">
        <v>46</v>
      </c>
      <c r="L8500" s="54">
        <v>-43300.87</v>
      </c>
      <c r="M8500" s="42"/>
      <c r="N8500" s="49">
        <v>43308</v>
      </c>
      <c r="O8500" s="54">
        <v>46</v>
      </c>
      <c r="P8500" s="54">
        <v>11780.7145155082</v>
      </c>
      <c r="Q8500" s="42"/>
      <c r="R8500" s="55">
        <f t="shared" si="396"/>
        <v>-1.8903965683964781</v>
      </c>
      <c r="S8500" s="55">
        <f t="shared" si="397"/>
        <v>192.85029661886921</v>
      </c>
      <c r="T8500" s="55">
        <f t="shared" si="398"/>
        <v>-22270.222293375278</v>
      </c>
    </row>
    <row r="8501" spans="2:20">
      <c r="B8501" s="49">
        <v>43308</v>
      </c>
      <c r="C8501" s="50">
        <v>47</v>
      </c>
      <c r="D8501" s="51">
        <v>1.06823</v>
      </c>
      <c r="E8501" s="42"/>
      <c r="F8501" s="49">
        <v>43308</v>
      </c>
      <c r="G8501" s="54">
        <v>47</v>
      </c>
      <c r="H8501" s="54">
        <v>21217.4410934732</v>
      </c>
      <c r="I8501" s="42"/>
      <c r="J8501" s="49">
        <v>43308</v>
      </c>
      <c r="K8501" s="54">
        <v>47</v>
      </c>
      <c r="L8501" s="54">
        <v>-27946.6</v>
      </c>
      <c r="M8501" s="42"/>
      <c r="N8501" s="49">
        <v>43308</v>
      </c>
      <c r="O8501" s="54">
        <v>47</v>
      </c>
      <c r="P8501" s="54">
        <v>10755.431841753099</v>
      </c>
      <c r="Q8501" s="42"/>
      <c r="R8501" s="55">
        <f t="shared" si="396"/>
        <v>-1.3171522370148956</v>
      </c>
      <c r="S8501" s="55">
        <f t="shared" si="397"/>
        <v>11489.274956315914</v>
      </c>
      <c r="T8501" s="55">
        <f t="shared" si="398"/>
        <v>-14166.541110426333</v>
      </c>
    </row>
    <row r="8502" spans="2:20">
      <c r="B8502" s="49">
        <v>43308</v>
      </c>
      <c r="C8502" s="50">
        <v>48</v>
      </c>
      <c r="D8502" s="51">
        <v>1.0622100000000001</v>
      </c>
      <c r="E8502" s="42"/>
      <c r="F8502" s="49">
        <v>43308</v>
      </c>
      <c r="G8502" s="54">
        <v>48</v>
      </c>
      <c r="H8502" s="54">
        <v>19788.832868194699</v>
      </c>
      <c r="I8502" s="42"/>
      <c r="J8502" s="49">
        <v>43308</v>
      </c>
      <c r="K8502" s="54">
        <v>48</v>
      </c>
      <c r="L8502" s="54">
        <v>-17692.95</v>
      </c>
      <c r="M8502" s="42"/>
      <c r="N8502" s="49">
        <v>43308</v>
      </c>
      <c r="O8502" s="54">
        <v>48</v>
      </c>
      <c r="P8502" s="54">
        <v>9905.4166794194007</v>
      </c>
      <c r="Q8502" s="42"/>
      <c r="R8502" s="55">
        <f t="shared" si="396"/>
        <v>-0.89408759565788876</v>
      </c>
      <c r="S8502" s="55">
        <f t="shared" si="397"/>
        <v>10521.632651046082</v>
      </c>
      <c r="T8502" s="55">
        <f t="shared" si="398"/>
        <v>-8856.3101828916406</v>
      </c>
    </row>
    <row r="8503" spans="2:20">
      <c r="B8503" s="49">
        <v>43309</v>
      </c>
      <c r="C8503" s="50">
        <v>1</v>
      </c>
      <c r="D8503" s="51">
        <v>0.33567999999999998</v>
      </c>
      <c r="E8503" s="42"/>
      <c r="F8503" s="49">
        <v>43309</v>
      </c>
      <c r="G8503" s="54">
        <v>1</v>
      </c>
      <c r="H8503" s="54">
        <v>18967.107235911601</v>
      </c>
      <c r="I8503" s="42"/>
      <c r="J8503" s="49">
        <v>43309</v>
      </c>
      <c r="K8503" s="54">
        <v>1</v>
      </c>
      <c r="L8503" s="54">
        <v>0</v>
      </c>
      <c r="M8503" s="42"/>
      <c r="N8503" s="49">
        <v>43309</v>
      </c>
      <c r="O8503" s="54">
        <v>1</v>
      </c>
      <c r="P8503" s="54">
        <v>9535.8334539480002</v>
      </c>
      <c r="Q8503" s="42"/>
      <c r="R8503" s="55">
        <f t="shared" si="396"/>
        <v>0</v>
      </c>
      <c r="S8503" s="55">
        <f t="shared" si="397"/>
        <v>3200.9885738212647</v>
      </c>
      <c r="T8503" s="55">
        <f t="shared" si="398"/>
        <v>0</v>
      </c>
    </row>
    <row r="8504" spans="2:20">
      <c r="B8504" s="49">
        <v>43309</v>
      </c>
      <c r="C8504" s="50">
        <v>2</v>
      </c>
      <c r="D8504" s="51">
        <v>0.38834000000000002</v>
      </c>
      <c r="E8504" s="42"/>
      <c r="F8504" s="49">
        <v>43309</v>
      </c>
      <c r="G8504" s="54">
        <v>2</v>
      </c>
      <c r="H8504" s="54">
        <v>18501.956041089801</v>
      </c>
      <c r="I8504" s="42"/>
      <c r="J8504" s="49">
        <v>43309</v>
      </c>
      <c r="K8504" s="54">
        <v>2</v>
      </c>
      <c r="L8504" s="54">
        <v>3641.35</v>
      </c>
      <c r="M8504" s="42"/>
      <c r="N8504" s="49">
        <v>43309</v>
      </c>
      <c r="O8504" s="54">
        <v>2</v>
      </c>
      <c r="P8504" s="54">
        <v>9364.0544247962007</v>
      </c>
      <c r="Q8504" s="42"/>
      <c r="R8504" s="55">
        <f t="shared" si="396"/>
        <v>0.19680892073860518</v>
      </c>
      <c r="S8504" s="55">
        <f t="shared" si="397"/>
        <v>3636.4368953253565</v>
      </c>
      <c r="T8504" s="55">
        <f t="shared" si="398"/>
        <v>1842.9294450817006</v>
      </c>
    </row>
    <row r="8505" spans="2:20">
      <c r="B8505" s="49">
        <v>43309</v>
      </c>
      <c r="C8505" s="50">
        <v>3</v>
      </c>
      <c r="D8505" s="51">
        <v>1.62903</v>
      </c>
      <c r="E8505" s="42"/>
      <c r="F8505" s="49">
        <v>43309</v>
      </c>
      <c r="G8505" s="54">
        <v>3</v>
      </c>
      <c r="H8505" s="54">
        <v>18526.749670132998</v>
      </c>
      <c r="I8505" s="42"/>
      <c r="J8505" s="49">
        <v>43309</v>
      </c>
      <c r="K8505" s="54">
        <v>3</v>
      </c>
      <c r="L8505" s="54">
        <v>-24447.86</v>
      </c>
      <c r="M8505" s="42"/>
      <c r="N8505" s="49">
        <v>43309</v>
      </c>
      <c r="O8505" s="54">
        <v>3</v>
      </c>
      <c r="P8505" s="54">
        <v>9336.4909379811997</v>
      </c>
      <c r="Q8505" s="42"/>
      <c r="R8505" s="55">
        <f t="shared" si="396"/>
        <v>-1.3195979022382125</v>
      </c>
      <c r="S8505" s="55">
        <f t="shared" si="397"/>
        <v>15209.423832699513</v>
      </c>
      <c r="T8505" s="55">
        <f t="shared" si="398"/>
        <v>-12320.413856026073</v>
      </c>
    </row>
    <row r="8506" spans="2:20">
      <c r="B8506" s="49">
        <v>43309</v>
      </c>
      <c r="C8506" s="50">
        <v>4</v>
      </c>
      <c r="D8506" s="51">
        <v>2.0906899999999999</v>
      </c>
      <c r="E8506" s="42"/>
      <c r="F8506" s="49">
        <v>43309</v>
      </c>
      <c r="G8506" s="54">
        <v>4</v>
      </c>
      <c r="H8506" s="54">
        <v>18397.864493729201</v>
      </c>
      <c r="I8506" s="42"/>
      <c r="J8506" s="49">
        <v>43309</v>
      </c>
      <c r="K8506" s="54">
        <v>4</v>
      </c>
      <c r="L8506" s="54">
        <v>-17477.57</v>
      </c>
      <c r="M8506" s="42"/>
      <c r="N8506" s="49">
        <v>43309</v>
      </c>
      <c r="O8506" s="54">
        <v>4</v>
      </c>
      <c r="P8506" s="54">
        <v>9217.2396208929003</v>
      </c>
      <c r="Q8506" s="42"/>
      <c r="R8506" s="55">
        <f t="shared" si="396"/>
        <v>-0.94997818936850642</v>
      </c>
      <c r="S8506" s="55">
        <f t="shared" si="397"/>
        <v>19270.390703004578</v>
      </c>
      <c r="T8506" s="55">
        <f t="shared" si="398"/>
        <v>-8756.1766060314967</v>
      </c>
    </row>
    <row r="8507" spans="2:20">
      <c r="B8507" s="49">
        <v>43309</v>
      </c>
      <c r="C8507" s="50">
        <v>5</v>
      </c>
      <c r="D8507" s="51">
        <v>1.9636400000000001</v>
      </c>
      <c r="E8507" s="42"/>
      <c r="F8507" s="49">
        <v>43309</v>
      </c>
      <c r="G8507" s="54">
        <v>5</v>
      </c>
      <c r="H8507" s="54">
        <v>18071.016513230501</v>
      </c>
      <c r="I8507" s="42"/>
      <c r="J8507" s="49">
        <v>43309</v>
      </c>
      <c r="K8507" s="54">
        <v>5</v>
      </c>
      <c r="L8507" s="54">
        <v>-29977.14</v>
      </c>
      <c r="M8507" s="42"/>
      <c r="N8507" s="49">
        <v>43309</v>
      </c>
      <c r="O8507" s="54">
        <v>5</v>
      </c>
      <c r="P8507" s="54">
        <v>9025.2337356249009</v>
      </c>
      <c r="Q8507" s="42"/>
      <c r="R8507" s="55">
        <f t="shared" si="396"/>
        <v>-1.6588518956890199</v>
      </c>
      <c r="S8507" s="55">
        <f t="shared" si="397"/>
        <v>17722.309972622479</v>
      </c>
      <c r="T8507" s="55">
        <f t="shared" si="398"/>
        <v>-14971.526091377862</v>
      </c>
    </row>
    <row r="8508" spans="2:20">
      <c r="B8508" s="49">
        <v>43309</v>
      </c>
      <c r="C8508" s="50">
        <v>6</v>
      </c>
      <c r="D8508" s="51">
        <v>2.1681900000000001</v>
      </c>
      <c r="E8508" s="42"/>
      <c r="F8508" s="49">
        <v>43309</v>
      </c>
      <c r="G8508" s="54">
        <v>6</v>
      </c>
      <c r="H8508" s="54">
        <v>17662.178387471999</v>
      </c>
      <c r="I8508" s="42"/>
      <c r="J8508" s="49">
        <v>43309</v>
      </c>
      <c r="K8508" s="54">
        <v>6</v>
      </c>
      <c r="L8508" s="54">
        <v>-20429.63</v>
      </c>
      <c r="M8508" s="42"/>
      <c r="N8508" s="49">
        <v>43309</v>
      </c>
      <c r="O8508" s="54">
        <v>6</v>
      </c>
      <c r="P8508" s="54">
        <v>8804.7100387736009</v>
      </c>
      <c r="Q8508" s="42"/>
      <c r="R8508" s="55">
        <f t="shared" si="396"/>
        <v>-1.15668801162664</v>
      </c>
      <c r="S8508" s="55">
        <f t="shared" si="397"/>
        <v>19090.284258968535</v>
      </c>
      <c r="T8508" s="55">
        <f t="shared" si="398"/>
        <v>-10184.302547698153</v>
      </c>
    </row>
    <row r="8509" spans="2:20">
      <c r="B8509" s="49">
        <v>43309</v>
      </c>
      <c r="C8509" s="50">
        <v>7</v>
      </c>
      <c r="D8509" s="51">
        <v>2.3722799999999999</v>
      </c>
      <c r="E8509" s="42"/>
      <c r="F8509" s="49">
        <v>43309</v>
      </c>
      <c r="G8509" s="54">
        <v>7</v>
      </c>
      <c r="H8509" s="54">
        <v>17761.742343831302</v>
      </c>
      <c r="I8509" s="42"/>
      <c r="J8509" s="49">
        <v>43309</v>
      </c>
      <c r="K8509" s="54">
        <v>7</v>
      </c>
      <c r="L8509" s="54">
        <v>-25208.97</v>
      </c>
      <c r="M8509" s="42"/>
      <c r="N8509" s="49">
        <v>43309</v>
      </c>
      <c r="O8509" s="54">
        <v>7</v>
      </c>
      <c r="P8509" s="54">
        <v>8935.7828617372998</v>
      </c>
      <c r="Q8509" s="42"/>
      <c r="R8509" s="55">
        <f t="shared" si="396"/>
        <v>-1.4192847476337331</v>
      </c>
      <c r="S8509" s="55">
        <f t="shared" si="397"/>
        <v>21198.178967242162</v>
      </c>
      <c r="T8509" s="55">
        <f t="shared" si="398"/>
        <v>-12682.420323830662</v>
      </c>
    </row>
    <row r="8510" spans="2:20">
      <c r="B8510" s="49">
        <v>43309</v>
      </c>
      <c r="C8510" s="50">
        <v>8</v>
      </c>
      <c r="D8510" s="51">
        <v>2.1886800000000002</v>
      </c>
      <c r="E8510" s="42"/>
      <c r="F8510" s="49">
        <v>43309</v>
      </c>
      <c r="G8510" s="54">
        <v>8</v>
      </c>
      <c r="H8510" s="54">
        <v>17781.781904957901</v>
      </c>
      <c r="I8510" s="42"/>
      <c r="J8510" s="49">
        <v>43309</v>
      </c>
      <c r="K8510" s="54">
        <v>8</v>
      </c>
      <c r="L8510" s="54">
        <v>-18787</v>
      </c>
      <c r="M8510" s="42"/>
      <c r="N8510" s="49">
        <v>43309</v>
      </c>
      <c r="O8510" s="54">
        <v>8</v>
      </c>
      <c r="P8510" s="54">
        <v>9034.4779587871999</v>
      </c>
      <c r="Q8510" s="42"/>
      <c r="R8510" s="55">
        <f t="shared" si="396"/>
        <v>-1.0565307852955852</v>
      </c>
      <c r="S8510" s="55">
        <f t="shared" si="397"/>
        <v>19773.581218838372</v>
      </c>
      <c r="T8510" s="55">
        <f t="shared" si="398"/>
        <v>-9545.2040925330966</v>
      </c>
    </row>
    <row r="8511" spans="2:20">
      <c r="B8511" s="49">
        <v>43309</v>
      </c>
      <c r="C8511" s="50">
        <v>9</v>
      </c>
      <c r="D8511" s="51">
        <v>2.47309</v>
      </c>
      <c r="E8511" s="42"/>
      <c r="F8511" s="49">
        <v>43309</v>
      </c>
      <c r="G8511" s="54">
        <v>9</v>
      </c>
      <c r="H8511" s="54">
        <v>17899.191944079201</v>
      </c>
      <c r="I8511" s="42"/>
      <c r="J8511" s="49">
        <v>43309</v>
      </c>
      <c r="K8511" s="54">
        <v>9</v>
      </c>
      <c r="L8511" s="54">
        <v>-5191.95</v>
      </c>
      <c r="M8511" s="42"/>
      <c r="N8511" s="49">
        <v>43309</v>
      </c>
      <c r="O8511" s="54">
        <v>9</v>
      </c>
      <c r="P8511" s="54">
        <v>9161.9380737087995</v>
      </c>
      <c r="Q8511" s="42"/>
      <c r="R8511" s="55">
        <f t="shared" si="396"/>
        <v>-0.2900661670214349</v>
      </c>
      <c r="S8511" s="55">
        <f t="shared" si="397"/>
        <v>22658.297430708495</v>
      </c>
      <c r="T8511" s="55">
        <f t="shared" si="398"/>
        <v>-2657.5682595284602</v>
      </c>
    </row>
    <row r="8512" spans="2:20">
      <c r="B8512" s="49">
        <v>43309</v>
      </c>
      <c r="C8512" s="50">
        <v>10</v>
      </c>
      <c r="D8512" s="51">
        <v>2.5250599999999999</v>
      </c>
      <c r="E8512" s="42"/>
      <c r="F8512" s="49">
        <v>43309</v>
      </c>
      <c r="G8512" s="54">
        <v>10</v>
      </c>
      <c r="H8512" s="54">
        <v>17805.2620995816</v>
      </c>
      <c r="I8512" s="42"/>
      <c r="J8512" s="49">
        <v>43309</v>
      </c>
      <c r="K8512" s="54">
        <v>10</v>
      </c>
      <c r="L8512" s="54">
        <v>-6246.57</v>
      </c>
      <c r="M8512" s="42"/>
      <c r="N8512" s="49">
        <v>43309</v>
      </c>
      <c r="O8512" s="54">
        <v>10</v>
      </c>
      <c r="P8512" s="54">
        <v>9185.2644752722008</v>
      </c>
      <c r="Q8512" s="42"/>
      <c r="R8512" s="55">
        <f t="shared" si="396"/>
        <v>-0.35082718609049768</v>
      </c>
      <c r="S8512" s="55">
        <f t="shared" si="397"/>
        <v>23193.343915930822</v>
      </c>
      <c r="T8512" s="55">
        <f t="shared" si="398"/>
        <v>-3222.440489356758</v>
      </c>
    </row>
    <row r="8513" spans="2:20">
      <c r="B8513" s="49">
        <v>43309</v>
      </c>
      <c r="C8513" s="50">
        <v>11</v>
      </c>
      <c r="D8513" s="51">
        <v>4.0678999999999998</v>
      </c>
      <c r="E8513" s="42"/>
      <c r="F8513" s="49">
        <v>43309</v>
      </c>
      <c r="G8513" s="54">
        <v>11</v>
      </c>
      <c r="H8513" s="54">
        <v>17729.268185842</v>
      </c>
      <c r="I8513" s="42"/>
      <c r="J8513" s="49">
        <v>43309</v>
      </c>
      <c r="K8513" s="54">
        <v>11</v>
      </c>
      <c r="L8513" s="54">
        <v>-12430</v>
      </c>
      <c r="M8513" s="42"/>
      <c r="N8513" s="49">
        <v>43309</v>
      </c>
      <c r="O8513" s="54">
        <v>11</v>
      </c>
      <c r="P8513" s="54">
        <v>9269.2614309364999</v>
      </c>
      <c r="Q8513" s="42"/>
      <c r="R8513" s="55">
        <f t="shared" si="396"/>
        <v>-0.7011005682640743</v>
      </c>
      <c r="S8513" s="55">
        <f t="shared" si="397"/>
        <v>37706.428574906589</v>
      </c>
      <c r="T8513" s="55">
        <f t="shared" si="398"/>
        <v>-6498.684456617847</v>
      </c>
    </row>
    <row r="8514" spans="2:20">
      <c r="B8514" s="49">
        <v>43309</v>
      </c>
      <c r="C8514" s="50">
        <v>12</v>
      </c>
      <c r="D8514" s="51">
        <v>5.23245</v>
      </c>
      <c r="E8514" s="42"/>
      <c r="F8514" s="49">
        <v>43309</v>
      </c>
      <c r="G8514" s="54">
        <v>12</v>
      </c>
      <c r="H8514" s="54">
        <v>17879.711092612499</v>
      </c>
      <c r="I8514" s="42"/>
      <c r="J8514" s="49">
        <v>43309</v>
      </c>
      <c r="K8514" s="54">
        <v>12</v>
      </c>
      <c r="L8514" s="54">
        <v>-15908.05</v>
      </c>
      <c r="M8514" s="42"/>
      <c r="N8514" s="49">
        <v>43309</v>
      </c>
      <c r="O8514" s="54">
        <v>12</v>
      </c>
      <c r="P8514" s="54">
        <v>9367.8303993602003</v>
      </c>
      <c r="Q8514" s="42"/>
      <c r="R8514" s="55">
        <f t="shared" si="396"/>
        <v>-0.88972634499518588</v>
      </c>
      <c r="S8514" s="55">
        <f t="shared" si="397"/>
        <v>49016.704173132282</v>
      </c>
      <c r="T8514" s="55">
        <f t="shared" si="398"/>
        <v>-8334.8055017575443</v>
      </c>
    </row>
    <row r="8515" spans="2:20">
      <c r="B8515" s="49">
        <v>43309</v>
      </c>
      <c r="C8515" s="50">
        <v>13</v>
      </c>
      <c r="D8515" s="51">
        <v>4.8372999999999999</v>
      </c>
      <c r="E8515" s="42"/>
      <c r="F8515" s="49">
        <v>43309</v>
      </c>
      <c r="G8515" s="54">
        <v>13</v>
      </c>
      <c r="H8515" s="54">
        <v>18356.842897516399</v>
      </c>
      <c r="I8515" s="42"/>
      <c r="J8515" s="49">
        <v>43309</v>
      </c>
      <c r="K8515" s="54">
        <v>13</v>
      </c>
      <c r="L8515" s="54">
        <v>-8948.35</v>
      </c>
      <c r="M8515" s="42"/>
      <c r="N8515" s="49">
        <v>43309</v>
      </c>
      <c r="O8515" s="54">
        <v>13</v>
      </c>
      <c r="P8515" s="54">
        <v>9590.5566283154003</v>
      </c>
      <c r="Q8515" s="42"/>
      <c r="R8515" s="55">
        <f t="shared" si="396"/>
        <v>-0.48746672017390708</v>
      </c>
      <c r="S8515" s="55">
        <f t="shared" si="397"/>
        <v>46392.399578150085</v>
      </c>
      <c r="T8515" s="55">
        <f t="shared" si="398"/>
        <v>-4675.0771842470331</v>
      </c>
    </row>
    <row r="8516" spans="2:20">
      <c r="B8516" s="49">
        <v>43309</v>
      </c>
      <c r="C8516" s="50">
        <v>14</v>
      </c>
      <c r="D8516" s="51">
        <v>5.2356100000000003</v>
      </c>
      <c r="E8516" s="42"/>
      <c r="F8516" s="49">
        <v>43309</v>
      </c>
      <c r="G8516" s="54">
        <v>14</v>
      </c>
      <c r="H8516" s="54">
        <v>18603.304324959099</v>
      </c>
      <c r="I8516" s="42"/>
      <c r="J8516" s="49">
        <v>43309</v>
      </c>
      <c r="K8516" s="54">
        <v>14</v>
      </c>
      <c r="L8516" s="54">
        <v>-5736.98</v>
      </c>
      <c r="M8516" s="42"/>
      <c r="N8516" s="49">
        <v>43309</v>
      </c>
      <c r="O8516" s="54">
        <v>14</v>
      </c>
      <c r="P8516" s="54">
        <v>9623.6788586059993</v>
      </c>
      <c r="Q8516" s="42"/>
      <c r="R8516" s="55">
        <f t="shared" si="396"/>
        <v>-0.30838499977141093</v>
      </c>
      <c r="S8516" s="55">
        <f t="shared" si="397"/>
        <v>50385.829268906156</v>
      </c>
      <c r="T8516" s="55">
        <f t="shared" si="398"/>
        <v>-2967.7982026113432</v>
      </c>
    </row>
    <row r="8517" spans="2:20">
      <c r="B8517" s="49">
        <v>43309</v>
      </c>
      <c r="C8517" s="50">
        <v>15</v>
      </c>
      <c r="D8517" s="51">
        <v>4.1952400000000001</v>
      </c>
      <c r="E8517" s="42"/>
      <c r="F8517" s="49">
        <v>43309</v>
      </c>
      <c r="G8517" s="54">
        <v>15</v>
      </c>
      <c r="H8517" s="54">
        <v>18775.964528850101</v>
      </c>
      <c r="I8517" s="42"/>
      <c r="J8517" s="49">
        <v>43309</v>
      </c>
      <c r="K8517" s="54">
        <v>15</v>
      </c>
      <c r="L8517" s="54">
        <v>0</v>
      </c>
      <c r="M8517" s="42"/>
      <c r="N8517" s="49">
        <v>43309</v>
      </c>
      <c r="O8517" s="54">
        <v>15</v>
      </c>
      <c r="P8517" s="54">
        <v>9729.5856262432007</v>
      </c>
      <c r="Q8517" s="42"/>
      <c r="R8517" s="55">
        <f t="shared" si="396"/>
        <v>0</v>
      </c>
      <c r="S8517" s="55">
        <f t="shared" si="397"/>
        <v>40817.946802640523</v>
      </c>
      <c r="T8517" s="55">
        <f t="shared" si="398"/>
        <v>0</v>
      </c>
    </row>
    <row r="8518" spans="2:20">
      <c r="B8518" s="49">
        <v>43309</v>
      </c>
      <c r="C8518" s="50">
        <v>16</v>
      </c>
      <c r="D8518" s="51">
        <v>4.7960900000000004</v>
      </c>
      <c r="E8518" s="42"/>
      <c r="F8518" s="49">
        <v>43309</v>
      </c>
      <c r="G8518" s="54">
        <v>16</v>
      </c>
      <c r="H8518" s="54">
        <v>19426.348280659498</v>
      </c>
      <c r="I8518" s="42"/>
      <c r="J8518" s="49">
        <v>43309</v>
      </c>
      <c r="K8518" s="54">
        <v>16</v>
      </c>
      <c r="L8518" s="54">
        <v>-5222.38</v>
      </c>
      <c r="M8518" s="42"/>
      <c r="N8518" s="49">
        <v>43309</v>
      </c>
      <c r="O8518" s="54">
        <v>16</v>
      </c>
      <c r="P8518" s="54">
        <v>10069.3608624546</v>
      </c>
      <c r="Q8518" s="42"/>
      <c r="R8518" s="55">
        <f t="shared" si="396"/>
        <v>-0.26882973189558751</v>
      </c>
      <c r="S8518" s="55">
        <f t="shared" si="397"/>
        <v>48293.560938809882</v>
      </c>
      <c r="T8518" s="55">
        <f t="shared" si="398"/>
        <v>-2706.9435810135919</v>
      </c>
    </row>
    <row r="8519" spans="2:20">
      <c r="B8519" s="49">
        <v>43309</v>
      </c>
      <c r="C8519" s="50">
        <v>17</v>
      </c>
      <c r="D8519" s="51">
        <v>5.2002699999999997</v>
      </c>
      <c r="E8519" s="42"/>
      <c r="F8519" s="49">
        <v>43309</v>
      </c>
      <c r="G8519" s="54">
        <v>17</v>
      </c>
      <c r="H8519" s="54">
        <v>19567.606312567001</v>
      </c>
      <c r="I8519" s="42"/>
      <c r="J8519" s="49">
        <v>43309</v>
      </c>
      <c r="K8519" s="54">
        <v>17</v>
      </c>
      <c r="L8519" s="54">
        <v>0</v>
      </c>
      <c r="M8519" s="42"/>
      <c r="N8519" s="49">
        <v>43309</v>
      </c>
      <c r="O8519" s="54">
        <v>17</v>
      </c>
      <c r="P8519" s="54">
        <v>9952.1912503306994</v>
      </c>
      <c r="Q8519" s="42"/>
      <c r="R8519" s="55">
        <f t="shared" si="396"/>
        <v>0</v>
      </c>
      <c r="S8519" s="55">
        <f t="shared" si="397"/>
        <v>51754.081593357223</v>
      </c>
      <c r="T8519" s="55">
        <f t="shared" si="398"/>
        <v>0</v>
      </c>
    </row>
    <row r="8520" spans="2:20">
      <c r="B8520" s="49">
        <v>43309</v>
      </c>
      <c r="C8520" s="50">
        <v>18</v>
      </c>
      <c r="D8520" s="51">
        <v>5.6130399999999998</v>
      </c>
      <c r="E8520" s="42"/>
      <c r="F8520" s="49">
        <v>43309</v>
      </c>
      <c r="G8520" s="54">
        <v>18</v>
      </c>
      <c r="H8520" s="54">
        <v>19610.351486617899</v>
      </c>
      <c r="I8520" s="42"/>
      <c r="J8520" s="49">
        <v>43309</v>
      </c>
      <c r="K8520" s="54">
        <v>18</v>
      </c>
      <c r="L8520" s="54">
        <v>5998.74</v>
      </c>
      <c r="M8520" s="42"/>
      <c r="N8520" s="49">
        <v>43309</v>
      </c>
      <c r="O8520" s="54">
        <v>18</v>
      </c>
      <c r="P8520" s="54">
        <v>10094.650547048501</v>
      </c>
      <c r="Q8520" s="42"/>
      <c r="R8520" s="55">
        <f t="shared" si="396"/>
        <v>0.30589660792635659</v>
      </c>
      <c r="S8520" s="55">
        <f t="shared" si="397"/>
        <v>56661.677306605117</v>
      </c>
      <c r="T8520" s="55">
        <f t="shared" si="398"/>
        <v>3087.9193605440764</v>
      </c>
    </row>
    <row r="8521" spans="2:20">
      <c r="B8521" s="49">
        <v>43309</v>
      </c>
      <c r="C8521" s="50">
        <v>19</v>
      </c>
      <c r="D8521" s="51">
        <v>5.1642099999999997</v>
      </c>
      <c r="E8521" s="42"/>
      <c r="F8521" s="49">
        <v>43309</v>
      </c>
      <c r="G8521" s="54">
        <v>19</v>
      </c>
      <c r="H8521" s="54">
        <v>19943.005875614301</v>
      </c>
      <c r="I8521" s="42"/>
      <c r="J8521" s="49">
        <v>43309</v>
      </c>
      <c r="K8521" s="54">
        <v>19</v>
      </c>
      <c r="L8521" s="54">
        <v>-4511.7</v>
      </c>
      <c r="M8521" s="42"/>
      <c r="N8521" s="49">
        <v>43309</v>
      </c>
      <c r="O8521" s="54">
        <v>19</v>
      </c>
      <c r="P8521" s="54">
        <v>10411.7227571115</v>
      </c>
      <c r="Q8521" s="42"/>
      <c r="R8521" s="55">
        <f t="shared" si="396"/>
        <v>-0.22622968814930597</v>
      </c>
      <c r="S8521" s="55">
        <f t="shared" si="397"/>
        <v>53768.322779502778</v>
      </c>
      <c r="T8521" s="55">
        <f t="shared" si="398"/>
        <v>-2355.4407924383668</v>
      </c>
    </row>
    <row r="8522" spans="2:20">
      <c r="B8522" s="49">
        <v>43309</v>
      </c>
      <c r="C8522" s="50">
        <v>20</v>
      </c>
      <c r="D8522" s="51">
        <v>4.3092600000000001</v>
      </c>
      <c r="E8522" s="42"/>
      <c r="F8522" s="49">
        <v>43309</v>
      </c>
      <c r="G8522" s="54">
        <v>20</v>
      </c>
      <c r="H8522" s="54">
        <v>19811.0157668135</v>
      </c>
      <c r="I8522" s="42"/>
      <c r="J8522" s="49">
        <v>43309</v>
      </c>
      <c r="K8522" s="54">
        <v>20</v>
      </c>
      <c r="L8522" s="54">
        <v>-8804.01</v>
      </c>
      <c r="M8522" s="42"/>
      <c r="N8522" s="49">
        <v>43309</v>
      </c>
      <c r="O8522" s="54">
        <v>20</v>
      </c>
      <c r="P8522" s="54">
        <v>10455.296354518099</v>
      </c>
      <c r="Q8522" s="42"/>
      <c r="R8522" s="55">
        <f t="shared" ref="R8522:R8585" si="399">L8522/H8522</f>
        <v>-0.44439972708254927</v>
      </c>
      <c r="S8522" s="55">
        <f t="shared" ref="S8522:S8585" si="400">P8522*D8522</f>
        <v>45054.590368670666</v>
      </c>
      <c r="T8522" s="55">
        <f t="shared" ref="T8522:T8585" si="401">P8522*R8522</f>
        <v>-4646.3308465150158</v>
      </c>
    </row>
    <row r="8523" spans="2:20">
      <c r="B8523" s="49">
        <v>43309</v>
      </c>
      <c r="C8523" s="50">
        <v>21</v>
      </c>
      <c r="D8523" s="51">
        <v>4.5551399999999997</v>
      </c>
      <c r="E8523" s="42"/>
      <c r="F8523" s="49">
        <v>43309</v>
      </c>
      <c r="G8523" s="54">
        <v>21</v>
      </c>
      <c r="H8523" s="54">
        <v>19588.1715765556</v>
      </c>
      <c r="I8523" s="42"/>
      <c r="J8523" s="49">
        <v>43309</v>
      </c>
      <c r="K8523" s="54">
        <v>21</v>
      </c>
      <c r="L8523" s="54">
        <v>-4309.8</v>
      </c>
      <c r="M8523" s="42"/>
      <c r="N8523" s="49">
        <v>43309</v>
      </c>
      <c r="O8523" s="54">
        <v>21</v>
      </c>
      <c r="P8523" s="54">
        <v>10395.412837244599</v>
      </c>
      <c r="Q8523" s="42"/>
      <c r="R8523" s="55">
        <f t="shared" si="399"/>
        <v>-0.22002053551329159</v>
      </c>
      <c r="S8523" s="55">
        <f t="shared" si="400"/>
        <v>47352.560831446361</v>
      </c>
      <c r="T8523" s="55">
        <f t="shared" si="401"/>
        <v>-2287.2042993323025</v>
      </c>
    </row>
    <row r="8524" spans="2:20">
      <c r="B8524" s="49">
        <v>43309</v>
      </c>
      <c r="C8524" s="50">
        <v>22</v>
      </c>
      <c r="D8524" s="51">
        <v>5.89154</v>
      </c>
      <c r="E8524" s="42"/>
      <c r="F8524" s="49">
        <v>43309</v>
      </c>
      <c r="G8524" s="54">
        <v>22</v>
      </c>
      <c r="H8524" s="54">
        <v>18871.276036430801</v>
      </c>
      <c r="I8524" s="42"/>
      <c r="J8524" s="49">
        <v>43309</v>
      </c>
      <c r="K8524" s="54">
        <v>22</v>
      </c>
      <c r="L8524" s="54">
        <v>3615.39</v>
      </c>
      <c r="M8524" s="42"/>
      <c r="N8524" s="49">
        <v>43309</v>
      </c>
      <c r="O8524" s="54">
        <v>22</v>
      </c>
      <c r="P8524" s="54">
        <v>10081.6715134319</v>
      </c>
      <c r="Q8524" s="42"/>
      <c r="R8524" s="55">
        <f t="shared" si="399"/>
        <v>0.19158163936665051</v>
      </c>
      <c r="S8524" s="55">
        <f t="shared" si="400"/>
        <v>59396.570988244574</v>
      </c>
      <c r="T8524" s="55">
        <f t="shared" si="401"/>
        <v>1931.4631560993439</v>
      </c>
    </row>
    <row r="8525" spans="2:20">
      <c r="B8525" s="49">
        <v>43309</v>
      </c>
      <c r="C8525" s="50">
        <v>23</v>
      </c>
      <c r="D8525" s="51">
        <v>8.3591099999999994</v>
      </c>
      <c r="E8525" s="42"/>
      <c r="F8525" s="49">
        <v>43309</v>
      </c>
      <c r="G8525" s="54">
        <v>23</v>
      </c>
      <c r="H8525" s="54">
        <v>18347.4320699278</v>
      </c>
      <c r="I8525" s="42"/>
      <c r="J8525" s="49">
        <v>43309</v>
      </c>
      <c r="K8525" s="54">
        <v>23</v>
      </c>
      <c r="L8525" s="54">
        <v>1676.86</v>
      </c>
      <c r="M8525" s="42"/>
      <c r="N8525" s="49">
        <v>43309</v>
      </c>
      <c r="O8525" s="54">
        <v>23</v>
      </c>
      <c r="P8525" s="54">
        <v>9742.5936146936001</v>
      </c>
      <c r="Q8525" s="42"/>
      <c r="R8525" s="55">
        <f t="shared" si="399"/>
        <v>9.1394806292725991E-2</v>
      </c>
      <c r="S8525" s="55">
        <f t="shared" si="400"/>
        <v>81439.41171052141</v>
      </c>
      <c r="T8525" s="55">
        <f t="shared" si="401"/>
        <v>890.42245620367066</v>
      </c>
    </row>
    <row r="8526" spans="2:20">
      <c r="B8526" s="49">
        <v>43309</v>
      </c>
      <c r="C8526" s="50">
        <v>24</v>
      </c>
      <c r="D8526" s="51">
        <v>8.7215100000000003</v>
      </c>
      <c r="E8526" s="42"/>
      <c r="F8526" s="49">
        <v>43309</v>
      </c>
      <c r="G8526" s="54">
        <v>24</v>
      </c>
      <c r="H8526" s="54">
        <v>18207.547223421101</v>
      </c>
      <c r="I8526" s="42"/>
      <c r="J8526" s="49">
        <v>43309</v>
      </c>
      <c r="K8526" s="54">
        <v>24</v>
      </c>
      <c r="L8526" s="54">
        <v>1037.69</v>
      </c>
      <c r="M8526" s="42"/>
      <c r="N8526" s="49">
        <v>43309</v>
      </c>
      <c r="O8526" s="54">
        <v>24</v>
      </c>
      <c r="P8526" s="54">
        <v>9617.6522577483993</v>
      </c>
      <c r="Q8526" s="42"/>
      <c r="R8526" s="55">
        <f t="shared" si="399"/>
        <v>5.6992300350328221E-2</v>
      </c>
      <c r="S8526" s="55">
        <f t="shared" si="400"/>
        <v>83880.450342475247</v>
      </c>
      <c r="T8526" s="55">
        <f t="shared" si="401"/>
        <v>548.13212613860912</v>
      </c>
    </row>
    <row r="8527" spans="2:20">
      <c r="B8527" s="49">
        <v>43309</v>
      </c>
      <c r="C8527" s="50">
        <v>25</v>
      </c>
      <c r="D8527" s="51">
        <v>11.8558</v>
      </c>
      <c r="E8527" s="42"/>
      <c r="F8527" s="49">
        <v>43309</v>
      </c>
      <c r="G8527" s="54">
        <v>25</v>
      </c>
      <c r="H8527" s="54">
        <v>17752.002166656399</v>
      </c>
      <c r="I8527" s="42"/>
      <c r="J8527" s="49">
        <v>43309</v>
      </c>
      <c r="K8527" s="54">
        <v>25</v>
      </c>
      <c r="L8527" s="54">
        <v>43097.18</v>
      </c>
      <c r="M8527" s="42"/>
      <c r="N8527" s="49">
        <v>43309</v>
      </c>
      <c r="O8527" s="54">
        <v>25</v>
      </c>
      <c r="P8527" s="54">
        <v>9388.6620831359996</v>
      </c>
      <c r="Q8527" s="42"/>
      <c r="R8527" s="55">
        <f t="shared" si="399"/>
        <v>2.4277362967513305</v>
      </c>
      <c r="S8527" s="55">
        <f t="shared" si="400"/>
        <v>111310.09992524379</v>
      </c>
      <c r="T8527" s="55">
        <f t="shared" si="401"/>
        <v>22793.195717162223</v>
      </c>
    </row>
    <row r="8528" spans="2:20">
      <c r="B8528" s="49">
        <v>43309</v>
      </c>
      <c r="C8528" s="50">
        <v>26</v>
      </c>
      <c r="D8528" s="51">
        <v>14.92104</v>
      </c>
      <c r="E8528" s="42"/>
      <c r="F8528" s="49">
        <v>43309</v>
      </c>
      <c r="G8528" s="54">
        <v>26</v>
      </c>
      <c r="H8528" s="54">
        <v>17507.617054841099</v>
      </c>
      <c r="I8528" s="42"/>
      <c r="J8528" s="49">
        <v>43309</v>
      </c>
      <c r="K8528" s="54">
        <v>26</v>
      </c>
      <c r="L8528" s="54">
        <v>67144.52</v>
      </c>
      <c r="M8528" s="42"/>
      <c r="N8528" s="49">
        <v>43309</v>
      </c>
      <c r="O8528" s="54">
        <v>26</v>
      </c>
      <c r="P8528" s="54">
        <v>9133.6324615078993</v>
      </c>
      <c r="Q8528" s="42"/>
      <c r="R8528" s="55">
        <f t="shared" si="399"/>
        <v>3.8351604212998027</v>
      </c>
      <c r="S8528" s="55">
        <f t="shared" si="400"/>
        <v>136283.29530345782</v>
      </c>
      <c r="T8528" s="55">
        <f t="shared" si="401"/>
        <v>35028.945719074189</v>
      </c>
    </row>
    <row r="8529" spans="2:20">
      <c r="B8529" s="49">
        <v>43309</v>
      </c>
      <c r="C8529" s="50">
        <v>27</v>
      </c>
      <c r="D8529" s="51">
        <v>14.59454</v>
      </c>
      <c r="E8529" s="42"/>
      <c r="F8529" s="49">
        <v>43309</v>
      </c>
      <c r="G8529" s="54">
        <v>27</v>
      </c>
      <c r="H8529" s="54">
        <v>18098.3721843571</v>
      </c>
      <c r="I8529" s="42"/>
      <c r="J8529" s="49">
        <v>43309</v>
      </c>
      <c r="K8529" s="54">
        <v>27</v>
      </c>
      <c r="L8529" s="54">
        <v>23072.240000000002</v>
      </c>
      <c r="M8529" s="42"/>
      <c r="N8529" s="49">
        <v>43309</v>
      </c>
      <c r="O8529" s="54">
        <v>27</v>
      </c>
      <c r="P8529" s="54">
        <v>9704.0936511901</v>
      </c>
      <c r="Q8529" s="42"/>
      <c r="R8529" s="55">
        <f t="shared" si="399"/>
        <v>1.2748240430121083</v>
      </c>
      <c r="S8529" s="55">
        <f t="shared" si="400"/>
        <v>141626.78295603997</v>
      </c>
      <c r="T8529" s="55">
        <f t="shared" si="401"/>
        <v>12371.011902178296</v>
      </c>
    </row>
    <row r="8530" spans="2:20">
      <c r="B8530" s="49">
        <v>43309</v>
      </c>
      <c r="C8530" s="50">
        <v>28</v>
      </c>
      <c r="D8530" s="51">
        <v>15.75231</v>
      </c>
      <c r="E8530" s="42"/>
      <c r="F8530" s="49">
        <v>43309</v>
      </c>
      <c r="G8530" s="54">
        <v>28</v>
      </c>
      <c r="H8530" s="54">
        <v>17865.466234371299</v>
      </c>
      <c r="I8530" s="42"/>
      <c r="J8530" s="49">
        <v>43309</v>
      </c>
      <c r="K8530" s="54">
        <v>28</v>
      </c>
      <c r="L8530" s="54">
        <v>14345.62</v>
      </c>
      <c r="M8530" s="42"/>
      <c r="N8530" s="49">
        <v>43309</v>
      </c>
      <c r="O8530" s="54">
        <v>28</v>
      </c>
      <c r="P8530" s="54">
        <v>9480.0452855047006</v>
      </c>
      <c r="Q8530" s="42"/>
      <c r="R8530" s="55">
        <f t="shared" si="399"/>
        <v>0.80298044348826003</v>
      </c>
      <c r="S8530" s="55">
        <f t="shared" si="400"/>
        <v>149332.61215130854</v>
      </c>
      <c r="T8530" s="55">
        <f t="shared" si="401"/>
        <v>7612.2909676433528</v>
      </c>
    </row>
    <row r="8531" spans="2:20">
      <c r="B8531" s="49">
        <v>43309</v>
      </c>
      <c r="C8531" s="50">
        <v>29</v>
      </c>
      <c r="D8531" s="51">
        <v>18.40165</v>
      </c>
      <c r="E8531" s="42"/>
      <c r="F8531" s="49">
        <v>43309</v>
      </c>
      <c r="G8531" s="54">
        <v>29</v>
      </c>
      <c r="H8531" s="54">
        <v>18293.995264053399</v>
      </c>
      <c r="I8531" s="42"/>
      <c r="J8531" s="49">
        <v>43309</v>
      </c>
      <c r="K8531" s="54">
        <v>29</v>
      </c>
      <c r="L8531" s="54">
        <v>6124.87</v>
      </c>
      <c r="M8531" s="42"/>
      <c r="N8531" s="49">
        <v>43309</v>
      </c>
      <c r="O8531" s="54">
        <v>29</v>
      </c>
      <c r="P8531" s="54">
        <v>9851.5650633608002</v>
      </c>
      <c r="Q8531" s="42"/>
      <c r="R8531" s="55">
        <f t="shared" si="399"/>
        <v>0.33480220758748097</v>
      </c>
      <c r="S8531" s="55">
        <f t="shared" si="400"/>
        <v>181285.05224819327</v>
      </c>
      <c r="T8531" s="55">
        <f t="shared" si="401"/>
        <v>3298.3257314048979</v>
      </c>
    </row>
    <row r="8532" spans="2:20">
      <c r="B8532" s="49">
        <v>43309</v>
      </c>
      <c r="C8532" s="50">
        <v>30</v>
      </c>
      <c r="D8532" s="51">
        <v>18.81878</v>
      </c>
      <c r="E8532" s="42"/>
      <c r="F8532" s="49">
        <v>43309</v>
      </c>
      <c r="G8532" s="54">
        <v>30</v>
      </c>
      <c r="H8532" s="54">
        <v>18735.722989417402</v>
      </c>
      <c r="I8532" s="42"/>
      <c r="J8532" s="49">
        <v>43309</v>
      </c>
      <c r="K8532" s="54">
        <v>30</v>
      </c>
      <c r="L8532" s="54">
        <v>859.99</v>
      </c>
      <c r="M8532" s="42"/>
      <c r="N8532" s="49">
        <v>43309</v>
      </c>
      <c r="O8532" s="54">
        <v>30</v>
      </c>
      <c r="P8532" s="54">
        <v>9971.8526205684993</v>
      </c>
      <c r="Q8532" s="42"/>
      <c r="R8532" s="55">
        <f t="shared" si="399"/>
        <v>4.5901084280854959E-2</v>
      </c>
      <c r="S8532" s="55">
        <f t="shared" si="400"/>
        <v>187658.10065890205</v>
      </c>
      <c r="T8532" s="55">
        <f t="shared" si="401"/>
        <v>457.71884757297909</v>
      </c>
    </row>
    <row r="8533" spans="2:20">
      <c r="B8533" s="49">
        <v>43309</v>
      </c>
      <c r="C8533" s="50">
        <v>31</v>
      </c>
      <c r="D8533" s="51">
        <v>16.7286</v>
      </c>
      <c r="E8533" s="42"/>
      <c r="F8533" s="49">
        <v>43309</v>
      </c>
      <c r="G8533" s="54">
        <v>31</v>
      </c>
      <c r="H8533" s="54">
        <v>18730.438292503601</v>
      </c>
      <c r="I8533" s="42"/>
      <c r="J8533" s="49">
        <v>43309</v>
      </c>
      <c r="K8533" s="54">
        <v>31</v>
      </c>
      <c r="L8533" s="54">
        <v>-4517.6899999999996</v>
      </c>
      <c r="M8533" s="42"/>
      <c r="N8533" s="49">
        <v>43309</v>
      </c>
      <c r="O8533" s="54">
        <v>31</v>
      </c>
      <c r="P8533" s="54">
        <v>9870.2064888674995</v>
      </c>
      <c r="Q8533" s="42"/>
      <c r="R8533" s="55">
        <f t="shared" si="399"/>
        <v>-0.24119510336328298</v>
      </c>
      <c r="S8533" s="55">
        <f t="shared" si="400"/>
        <v>165114.73626966885</v>
      </c>
      <c r="T8533" s="55">
        <f t="shared" si="401"/>
        <v>-2380.6454742993428</v>
      </c>
    </row>
    <row r="8534" spans="2:20">
      <c r="B8534" s="49">
        <v>43309</v>
      </c>
      <c r="C8534" s="50">
        <v>32</v>
      </c>
      <c r="D8534" s="51">
        <v>16.94566</v>
      </c>
      <c r="E8534" s="42"/>
      <c r="F8534" s="49">
        <v>43309</v>
      </c>
      <c r="G8534" s="54">
        <v>32</v>
      </c>
      <c r="H8534" s="54">
        <v>19253.0722598375</v>
      </c>
      <c r="I8534" s="42"/>
      <c r="J8534" s="49">
        <v>43309</v>
      </c>
      <c r="K8534" s="54">
        <v>32</v>
      </c>
      <c r="L8534" s="54">
        <v>9613.7000000000007</v>
      </c>
      <c r="M8534" s="42"/>
      <c r="N8534" s="49">
        <v>43309</v>
      </c>
      <c r="O8534" s="54">
        <v>32</v>
      </c>
      <c r="P8534" s="54">
        <v>10112.442073713601</v>
      </c>
      <c r="Q8534" s="42"/>
      <c r="R8534" s="55">
        <f t="shared" si="399"/>
        <v>0.4993332944609819</v>
      </c>
      <c r="S8534" s="55">
        <f t="shared" si="400"/>
        <v>171362.00515084562</v>
      </c>
      <c r="T8534" s="55">
        <f t="shared" si="401"/>
        <v>5049.4790157132556</v>
      </c>
    </row>
    <row r="8535" spans="2:20">
      <c r="B8535" s="49">
        <v>43309</v>
      </c>
      <c r="C8535" s="50">
        <v>33</v>
      </c>
      <c r="D8535" s="51">
        <v>19.378450000000001</v>
      </c>
      <c r="E8535" s="42"/>
      <c r="F8535" s="49">
        <v>43309</v>
      </c>
      <c r="G8535" s="54">
        <v>33</v>
      </c>
      <c r="H8535" s="54">
        <v>19821.380374262601</v>
      </c>
      <c r="I8535" s="42"/>
      <c r="J8535" s="49">
        <v>43309</v>
      </c>
      <c r="K8535" s="54">
        <v>33</v>
      </c>
      <c r="L8535" s="54">
        <v>32217.02</v>
      </c>
      <c r="M8535" s="42"/>
      <c r="N8535" s="49">
        <v>43309</v>
      </c>
      <c r="O8535" s="54">
        <v>33</v>
      </c>
      <c r="P8535" s="54">
        <v>10376.8777105094</v>
      </c>
      <c r="Q8535" s="42"/>
      <c r="R8535" s="55">
        <f t="shared" si="399"/>
        <v>1.6253671233630491</v>
      </c>
      <c r="S8535" s="55">
        <f t="shared" si="400"/>
        <v>201087.80586922087</v>
      </c>
      <c r="T8535" s="55">
        <f t="shared" si="401"/>
        <v>16866.235873820806</v>
      </c>
    </row>
    <row r="8536" spans="2:20">
      <c r="B8536" s="49">
        <v>43309</v>
      </c>
      <c r="C8536" s="50">
        <v>34</v>
      </c>
      <c r="D8536" s="51">
        <v>20.083189999999998</v>
      </c>
      <c r="E8536" s="42"/>
      <c r="F8536" s="49">
        <v>43309</v>
      </c>
      <c r="G8536" s="54">
        <v>34</v>
      </c>
      <c r="H8536" s="54">
        <v>20205.971928917199</v>
      </c>
      <c r="I8536" s="42"/>
      <c r="J8536" s="49">
        <v>43309</v>
      </c>
      <c r="K8536" s="54">
        <v>34</v>
      </c>
      <c r="L8536" s="54">
        <v>38460.22</v>
      </c>
      <c r="M8536" s="42"/>
      <c r="N8536" s="49">
        <v>43309</v>
      </c>
      <c r="O8536" s="54">
        <v>34</v>
      </c>
      <c r="P8536" s="54">
        <v>10530.8972702107</v>
      </c>
      <c r="Q8536" s="42"/>
      <c r="R8536" s="55">
        <f t="shared" si="399"/>
        <v>1.9034085633346227</v>
      </c>
      <c r="S8536" s="55">
        <f t="shared" si="400"/>
        <v>211494.01074812282</v>
      </c>
      <c r="T8536" s="55">
        <f t="shared" si="401"/>
        <v>20044.600043716247</v>
      </c>
    </row>
    <row r="8537" spans="2:20">
      <c r="B8537" s="49">
        <v>43309</v>
      </c>
      <c r="C8537" s="50">
        <v>35</v>
      </c>
      <c r="D8537" s="51">
        <v>21.336040000000001</v>
      </c>
      <c r="E8537" s="42"/>
      <c r="F8537" s="49">
        <v>43309</v>
      </c>
      <c r="G8537" s="54">
        <v>35</v>
      </c>
      <c r="H8537" s="54">
        <v>20866.002174215701</v>
      </c>
      <c r="I8537" s="42"/>
      <c r="J8537" s="49">
        <v>43309</v>
      </c>
      <c r="K8537" s="54">
        <v>35</v>
      </c>
      <c r="L8537" s="54">
        <v>55607.87</v>
      </c>
      <c r="M8537" s="42"/>
      <c r="N8537" s="49">
        <v>43309</v>
      </c>
      <c r="O8537" s="54">
        <v>35</v>
      </c>
      <c r="P8537" s="54">
        <v>10755.6204433855</v>
      </c>
      <c r="Q8537" s="42"/>
      <c r="R8537" s="55">
        <f t="shared" si="399"/>
        <v>2.6649987638127981</v>
      </c>
      <c r="S8537" s="55">
        <f t="shared" si="400"/>
        <v>229482.34800489078</v>
      </c>
      <c r="T8537" s="55">
        <f t="shared" si="401"/>
        <v>28663.715185662018</v>
      </c>
    </row>
    <row r="8538" spans="2:20">
      <c r="B8538" s="49">
        <v>43309</v>
      </c>
      <c r="C8538" s="50">
        <v>36</v>
      </c>
      <c r="D8538" s="51">
        <v>20.493269999999999</v>
      </c>
      <c r="E8538" s="42"/>
      <c r="F8538" s="49">
        <v>43309</v>
      </c>
      <c r="G8538" s="54">
        <v>36</v>
      </c>
      <c r="H8538" s="54">
        <v>21338.153381596301</v>
      </c>
      <c r="I8538" s="42"/>
      <c r="J8538" s="49">
        <v>43309</v>
      </c>
      <c r="K8538" s="54">
        <v>36</v>
      </c>
      <c r="L8538" s="54">
        <v>60287.66</v>
      </c>
      <c r="M8538" s="42"/>
      <c r="N8538" s="49">
        <v>43309</v>
      </c>
      <c r="O8538" s="54">
        <v>36</v>
      </c>
      <c r="P8538" s="54">
        <v>11014.2640025495</v>
      </c>
      <c r="Q8538" s="42"/>
      <c r="R8538" s="55">
        <f t="shared" si="399"/>
        <v>2.8253457045630208</v>
      </c>
      <c r="S8538" s="55">
        <f t="shared" si="400"/>
        <v>225718.2860555276</v>
      </c>
      <c r="T8538" s="55">
        <f t="shared" si="401"/>
        <v>31119.103488526336</v>
      </c>
    </row>
    <row r="8539" spans="2:20">
      <c r="B8539" s="49">
        <v>43309</v>
      </c>
      <c r="C8539" s="50">
        <v>37</v>
      </c>
      <c r="D8539" s="51">
        <v>17.902159999999999</v>
      </c>
      <c r="E8539" s="42"/>
      <c r="F8539" s="49">
        <v>43309</v>
      </c>
      <c r="G8539" s="54">
        <v>37</v>
      </c>
      <c r="H8539" s="54">
        <v>21476.295276042099</v>
      </c>
      <c r="I8539" s="42"/>
      <c r="J8539" s="49">
        <v>43309</v>
      </c>
      <c r="K8539" s="54">
        <v>37</v>
      </c>
      <c r="L8539" s="54">
        <v>15938.02</v>
      </c>
      <c r="M8539" s="42"/>
      <c r="N8539" s="49">
        <v>43309</v>
      </c>
      <c r="O8539" s="54">
        <v>37</v>
      </c>
      <c r="P8539" s="54">
        <v>10915.7081945312</v>
      </c>
      <c r="Q8539" s="42"/>
      <c r="R8539" s="55">
        <f t="shared" si="399"/>
        <v>0.74212147836222353</v>
      </c>
      <c r="S8539" s="55">
        <f t="shared" si="400"/>
        <v>195414.75461180866</v>
      </c>
      <c r="T8539" s="55">
        <f t="shared" si="401"/>
        <v>8100.7815026961325</v>
      </c>
    </row>
    <row r="8540" spans="2:20">
      <c r="B8540" s="49">
        <v>43309</v>
      </c>
      <c r="C8540" s="50">
        <v>38</v>
      </c>
      <c r="D8540" s="51">
        <v>17.33522</v>
      </c>
      <c r="E8540" s="42"/>
      <c r="F8540" s="49">
        <v>43309</v>
      </c>
      <c r="G8540" s="54">
        <v>38</v>
      </c>
      <c r="H8540" s="54">
        <v>21579.0058510661</v>
      </c>
      <c r="I8540" s="42"/>
      <c r="J8540" s="49">
        <v>43309</v>
      </c>
      <c r="K8540" s="54">
        <v>38</v>
      </c>
      <c r="L8540" s="54">
        <v>39040.639999999999</v>
      </c>
      <c r="M8540" s="42"/>
      <c r="N8540" s="49">
        <v>43309</v>
      </c>
      <c r="O8540" s="54">
        <v>38</v>
      </c>
      <c r="P8540" s="54">
        <v>10947.775876457999</v>
      </c>
      <c r="Q8540" s="42"/>
      <c r="R8540" s="55">
        <f t="shared" si="399"/>
        <v>1.8091954870141163</v>
      </c>
      <c r="S8540" s="55">
        <f t="shared" si="400"/>
        <v>189782.10332909224</v>
      </c>
      <c r="T8540" s="55">
        <f t="shared" si="401"/>
        <v>19806.666708529825</v>
      </c>
    </row>
    <row r="8541" spans="2:20">
      <c r="B8541" s="49">
        <v>43309</v>
      </c>
      <c r="C8541" s="50">
        <v>39</v>
      </c>
      <c r="D8541" s="51">
        <v>16.856649999999998</v>
      </c>
      <c r="E8541" s="42"/>
      <c r="F8541" s="49">
        <v>43309</v>
      </c>
      <c r="G8541" s="54">
        <v>39</v>
      </c>
      <c r="H8541" s="54">
        <v>21190.346561827599</v>
      </c>
      <c r="I8541" s="42"/>
      <c r="J8541" s="49">
        <v>43309</v>
      </c>
      <c r="K8541" s="54">
        <v>39</v>
      </c>
      <c r="L8541" s="54">
        <v>-16564.400000000001</v>
      </c>
      <c r="M8541" s="42"/>
      <c r="N8541" s="49">
        <v>43309</v>
      </c>
      <c r="O8541" s="54">
        <v>39</v>
      </c>
      <c r="P8541" s="54">
        <v>10464.367443073201</v>
      </c>
      <c r="Q8541" s="42"/>
      <c r="R8541" s="55">
        <f t="shared" si="399"/>
        <v>-0.78169556838863596</v>
      </c>
      <c r="S8541" s="55">
        <f t="shared" si="400"/>
        <v>176394.17945927984</v>
      </c>
      <c r="T8541" s="55">
        <f t="shared" si="401"/>
        <v>-8179.949656240643</v>
      </c>
    </row>
    <row r="8542" spans="2:20">
      <c r="B8542" s="49">
        <v>43309</v>
      </c>
      <c r="C8542" s="50">
        <v>40</v>
      </c>
      <c r="D8542" s="51">
        <v>18.3125</v>
      </c>
      <c r="E8542" s="42"/>
      <c r="F8542" s="49">
        <v>43309</v>
      </c>
      <c r="G8542" s="54">
        <v>40</v>
      </c>
      <c r="H8542" s="54">
        <v>21008.009428715901</v>
      </c>
      <c r="I8542" s="42"/>
      <c r="J8542" s="49">
        <v>43309</v>
      </c>
      <c r="K8542" s="54">
        <v>40</v>
      </c>
      <c r="L8542" s="54">
        <v>-20615.099999999999</v>
      </c>
      <c r="M8542" s="42"/>
      <c r="N8542" s="49">
        <v>43309</v>
      </c>
      <c r="O8542" s="54">
        <v>40</v>
      </c>
      <c r="P8542" s="54">
        <v>10381.996894393</v>
      </c>
      <c r="Q8542" s="42"/>
      <c r="R8542" s="55">
        <f t="shared" si="399"/>
        <v>-0.98129716049256754</v>
      </c>
      <c r="S8542" s="55">
        <f t="shared" si="400"/>
        <v>190120.31812857182</v>
      </c>
      <c r="T8542" s="55">
        <f t="shared" si="401"/>
        <v>-10187.824072710506</v>
      </c>
    </row>
    <row r="8543" spans="2:20">
      <c r="B8543" s="49">
        <v>43309</v>
      </c>
      <c r="C8543" s="50">
        <v>41</v>
      </c>
      <c r="D8543" s="51">
        <v>17.67351</v>
      </c>
      <c r="E8543" s="42"/>
      <c r="F8543" s="49">
        <v>43309</v>
      </c>
      <c r="G8543" s="54">
        <v>41</v>
      </c>
      <c r="H8543" s="54">
        <v>20933.874930143898</v>
      </c>
      <c r="I8543" s="42"/>
      <c r="J8543" s="49">
        <v>43309</v>
      </c>
      <c r="K8543" s="54">
        <v>41</v>
      </c>
      <c r="L8543" s="54">
        <v>-25275.23</v>
      </c>
      <c r="M8543" s="42"/>
      <c r="N8543" s="49">
        <v>43309</v>
      </c>
      <c r="O8543" s="54">
        <v>41</v>
      </c>
      <c r="P8543" s="54">
        <v>10366.5288569861</v>
      </c>
      <c r="Q8543" s="42"/>
      <c r="R8543" s="55">
        <f t="shared" si="399"/>
        <v>-1.2073842078613326</v>
      </c>
      <c r="S8543" s="55">
        <f t="shared" si="400"/>
        <v>183212.95141923241</v>
      </c>
      <c r="T8543" s="55">
        <f t="shared" si="401"/>
        <v>-12516.383232263808</v>
      </c>
    </row>
    <row r="8544" spans="2:20">
      <c r="B8544" s="49">
        <v>43309</v>
      </c>
      <c r="C8544" s="50">
        <v>42</v>
      </c>
      <c r="D8544" s="51">
        <v>18.73432</v>
      </c>
      <c r="E8544" s="42"/>
      <c r="F8544" s="49">
        <v>43309</v>
      </c>
      <c r="G8544" s="54">
        <v>42</v>
      </c>
      <c r="H8544" s="54">
        <v>21148.3735542664</v>
      </c>
      <c r="I8544" s="42"/>
      <c r="J8544" s="49">
        <v>43309</v>
      </c>
      <c r="K8544" s="54">
        <v>42</v>
      </c>
      <c r="L8544" s="54">
        <v>-35429.99</v>
      </c>
      <c r="M8544" s="42"/>
      <c r="N8544" s="49">
        <v>43309</v>
      </c>
      <c r="O8544" s="54">
        <v>42</v>
      </c>
      <c r="P8544" s="54">
        <v>10436.2546448832</v>
      </c>
      <c r="Q8544" s="42"/>
      <c r="R8544" s="55">
        <f t="shared" si="399"/>
        <v>-1.675305664007078</v>
      </c>
      <c r="S8544" s="55">
        <f t="shared" si="400"/>
        <v>195516.13411872822</v>
      </c>
      <c r="T8544" s="55">
        <f t="shared" si="401"/>
        <v>-17483.916517593003</v>
      </c>
    </row>
    <row r="8545" spans="2:20">
      <c r="B8545" s="49">
        <v>43309</v>
      </c>
      <c r="C8545" s="50">
        <v>43</v>
      </c>
      <c r="D8545" s="51">
        <v>19.087669999999999</v>
      </c>
      <c r="E8545" s="42"/>
      <c r="F8545" s="49">
        <v>43309</v>
      </c>
      <c r="G8545" s="54">
        <v>43</v>
      </c>
      <c r="H8545" s="54">
        <v>21510.335325488901</v>
      </c>
      <c r="I8545" s="42"/>
      <c r="J8545" s="49">
        <v>43309</v>
      </c>
      <c r="K8545" s="54">
        <v>43</v>
      </c>
      <c r="L8545" s="54">
        <v>-32133.72</v>
      </c>
      <c r="M8545" s="42"/>
      <c r="N8545" s="49">
        <v>43309</v>
      </c>
      <c r="O8545" s="54">
        <v>43</v>
      </c>
      <c r="P8545" s="54">
        <v>10585.6705624147</v>
      </c>
      <c r="Q8545" s="42"/>
      <c r="R8545" s="55">
        <f t="shared" si="399"/>
        <v>-1.4938735037720592</v>
      </c>
      <c r="S8545" s="55">
        <f t="shared" si="400"/>
        <v>202055.7864240862</v>
      </c>
      <c r="T8545" s="55">
        <f t="shared" si="401"/>
        <v>-15813.652772851192</v>
      </c>
    </row>
    <row r="8546" spans="2:20">
      <c r="B8546" s="49">
        <v>43309</v>
      </c>
      <c r="C8546" s="50">
        <v>44</v>
      </c>
      <c r="D8546" s="51">
        <v>18.238309999999998</v>
      </c>
      <c r="E8546" s="42"/>
      <c r="F8546" s="49">
        <v>43309</v>
      </c>
      <c r="G8546" s="54">
        <v>44</v>
      </c>
      <c r="H8546" s="54">
        <v>21669.694931322301</v>
      </c>
      <c r="I8546" s="42"/>
      <c r="J8546" s="49">
        <v>43309</v>
      </c>
      <c r="K8546" s="54">
        <v>44</v>
      </c>
      <c r="L8546" s="54">
        <v>-13070.09</v>
      </c>
      <c r="M8546" s="42"/>
      <c r="N8546" s="49">
        <v>43309</v>
      </c>
      <c r="O8546" s="54">
        <v>44</v>
      </c>
      <c r="P8546" s="54">
        <v>10675.809023764599</v>
      </c>
      <c r="Q8546" s="42"/>
      <c r="R8546" s="55">
        <f t="shared" si="399"/>
        <v>-0.60315062309012646</v>
      </c>
      <c r="S8546" s="55">
        <f t="shared" si="400"/>
        <v>194708.71447621612</v>
      </c>
      <c r="T8546" s="55">
        <f t="shared" si="401"/>
        <v>-6439.1208646748128</v>
      </c>
    </row>
    <row r="8547" spans="2:20">
      <c r="B8547" s="49">
        <v>43309</v>
      </c>
      <c r="C8547" s="50">
        <v>45</v>
      </c>
      <c r="D8547" s="51">
        <v>17.39819</v>
      </c>
      <c r="E8547" s="42"/>
      <c r="F8547" s="49">
        <v>43309</v>
      </c>
      <c r="G8547" s="54">
        <v>45</v>
      </c>
      <c r="H8547" s="54">
        <v>21217.0915730011</v>
      </c>
      <c r="I8547" s="42"/>
      <c r="J8547" s="49">
        <v>43309</v>
      </c>
      <c r="K8547" s="54">
        <v>45</v>
      </c>
      <c r="L8547" s="54">
        <v>-15148.87</v>
      </c>
      <c r="M8547" s="42"/>
      <c r="N8547" s="49">
        <v>43309</v>
      </c>
      <c r="O8547" s="54">
        <v>45</v>
      </c>
      <c r="P8547" s="54">
        <v>10488.3616996076</v>
      </c>
      <c r="Q8547" s="42"/>
      <c r="R8547" s="55">
        <f t="shared" si="399"/>
        <v>-0.71399371341155193</v>
      </c>
      <c r="S8547" s="55">
        <f t="shared" si="400"/>
        <v>182478.50963849595</v>
      </c>
      <c r="T8547" s="55">
        <f t="shared" si="401"/>
        <v>-7488.6243175063264</v>
      </c>
    </row>
    <row r="8548" spans="2:20">
      <c r="B8548" s="49">
        <v>43309</v>
      </c>
      <c r="C8548" s="50">
        <v>46</v>
      </c>
      <c r="D8548" s="51">
        <v>17.469529999999999</v>
      </c>
      <c r="E8548" s="42"/>
      <c r="F8548" s="49">
        <v>43309</v>
      </c>
      <c r="G8548" s="54">
        <v>46</v>
      </c>
      <c r="H8548" s="54">
        <v>20223.730524209401</v>
      </c>
      <c r="I8548" s="42"/>
      <c r="J8548" s="49">
        <v>43309</v>
      </c>
      <c r="K8548" s="54">
        <v>46</v>
      </c>
      <c r="L8548" s="54">
        <v>-17783.919999999998</v>
      </c>
      <c r="M8548" s="42"/>
      <c r="N8548" s="49">
        <v>43309</v>
      </c>
      <c r="O8548" s="54">
        <v>46</v>
      </c>
      <c r="P8548" s="54">
        <v>9999.1310140945006</v>
      </c>
      <c r="Q8548" s="42"/>
      <c r="R8548" s="55">
        <f t="shared" si="399"/>
        <v>-0.87935902719388215</v>
      </c>
      <c r="S8548" s="55">
        <f t="shared" si="400"/>
        <v>174680.11922465428</v>
      </c>
      <c r="T8548" s="55">
        <f t="shared" si="401"/>
        <v>-8792.8261213383157</v>
      </c>
    </row>
    <row r="8549" spans="2:20">
      <c r="B8549" s="49">
        <v>43309</v>
      </c>
      <c r="C8549" s="50">
        <v>47</v>
      </c>
      <c r="D8549" s="51">
        <v>20.49127</v>
      </c>
      <c r="E8549" s="42"/>
      <c r="F8549" s="49">
        <v>43309</v>
      </c>
      <c r="G8549" s="54">
        <v>47</v>
      </c>
      <c r="H8549" s="54">
        <v>19621.197089216501</v>
      </c>
      <c r="I8549" s="42"/>
      <c r="J8549" s="49">
        <v>43309</v>
      </c>
      <c r="K8549" s="54">
        <v>47</v>
      </c>
      <c r="L8549" s="54">
        <v>28344.1</v>
      </c>
      <c r="M8549" s="42"/>
      <c r="N8549" s="49">
        <v>43309</v>
      </c>
      <c r="O8549" s="54">
        <v>47</v>
      </c>
      <c r="P8549" s="54">
        <v>9886.0121085826995</v>
      </c>
      <c r="Q8549" s="42"/>
      <c r="R8549" s="55">
        <f t="shared" si="399"/>
        <v>1.4445652765792494</v>
      </c>
      <c r="S8549" s="55">
        <f t="shared" si="400"/>
        <v>202576.94334023743</v>
      </c>
      <c r="T8549" s="55">
        <f t="shared" si="401"/>
        <v>14280.989815900575</v>
      </c>
    </row>
    <row r="8550" spans="2:20">
      <c r="B8550" s="49">
        <v>43309</v>
      </c>
      <c r="C8550" s="50">
        <v>48</v>
      </c>
      <c r="D8550" s="51">
        <v>20.33154</v>
      </c>
      <c r="E8550" s="42"/>
      <c r="F8550" s="49">
        <v>43309</v>
      </c>
      <c r="G8550" s="54">
        <v>48</v>
      </c>
      <c r="H8550" s="54">
        <v>18624.624892065</v>
      </c>
      <c r="I8550" s="42"/>
      <c r="J8550" s="49">
        <v>43309</v>
      </c>
      <c r="K8550" s="54">
        <v>48</v>
      </c>
      <c r="L8550" s="54">
        <v>11006.84</v>
      </c>
      <c r="M8550" s="42"/>
      <c r="N8550" s="49">
        <v>43309</v>
      </c>
      <c r="O8550" s="54">
        <v>48</v>
      </c>
      <c r="P8550" s="54">
        <v>9341.5179766437996</v>
      </c>
      <c r="Q8550" s="42"/>
      <c r="R8550" s="55">
        <f t="shared" si="399"/>
        <v>0.59098317758278462</v>
      </c>
      <c r="S8550" s="55">
        <f t="shared" si="400"/>
        <v>189927.44640285248</v>
      </c>
      <c r="T8550" s="55">
        <f t="shared" si="401"/>
        <v>5520.6799772836575</v>
      </c>
    </row>
    <row r="8551" spans="2:20">
      <c r="B8551" s="49">
        <v>43310</v>
      </c>
      <c r="C8551" s="50">
        <v>1</v>
      </c>
      <c r="D8551" s="51">
        <v>20.726739999999999</v>
      </c>
      <c r="E8551" s="42"/>
      <c r="F8551" s="49">
        <v>43310</v>
      </c>
      <c r="G8551" s="54">
        <v>1</v>
      </c>
      <c r="H8551" s="54">
        <v>17852.751622046198</v>
      </c>
      <c r="I8551" s="42"/>
      <c r="J8551" s="49">
        <v>43310</v>
      </c>
      <c r="K8551" s="54">
        <v>1</v>
      </c>
      <c r="L8551" s="54">
        <v>24025.71</v>
      </c>
      <c r="M8551" s="42"/>
      <c r="N8551" s="49">
        <v>43310</v>
      </c>
      <c r="O8551" s="54">
        <v>1</v>
      </c>
      <c r="P8551" s="54">
        <v>9033.5128389619003</v>
      </c>
      <c r="Q8551" s="42"/>
      <c r="R8551" s="55">
        <f t="shared" si="399"/>
        <v>1.3457706973490222</v>
      </c>
      <c r="S8551" s="55">
        <f t="shared" si="400"/>
        <v>187235.27189982517</v>
      </c>
      <c r="T8551" s="55">
        <f t="shared" si="401"/>
        <v>12157.036872801102</v>
      </c>
    </row>
    <row r="8552" spans="2:20">
      <c r="B8552" s="49">
        <v>43310</v>
      </c>
      <c r="C8552" s="50">
        <v>2</v>
      </c>
      <c r="D8552" s="51">
        <v>20.82348</v>
      </c>
      <c r="E8552" s="42"/>
      <c r="F8552" s="49">
        <v>43310</v>
      </c>
      <c r="G8552" s="54">
        <v>2</v>
      </c>
      <c r="H8552" s="54">
        <v>17280.092246442498</v>
      </c>
      <c r="I8552" s="42"/>
      <c r="J8552" s="49">
        <v>43310</v>
      </c>
      <c r="K8552" s="54">
        <v>2</v>
      </c>
      <c r="L8552" s="54">
        <v>12268.18</v>
      </c>
      <c r="M8552" s="42"/>
      <c r="N8552" s="49">
        <v>43310</v>
      </c>
      <c r="O8552" s="54">
        <v>2</v>
      </c>
      <c r="P8552" s="54">
        <v>8777.2915250478</v>
      </c>
      <c r="Q8552" s="42"/>
      <c r="R8552" s="55">
        <f t="shared" si="399"/>
        <v>0.70996033036372741</v>
      </c>
      <c r="S8552" s="55">
        <f t="shared" si="400"/>
        <v>182773.75452600236</v>
      </c>
      <c r="T8552" s="55">
        <f t="shared" si="401"/>
        <v>6231.5287908216806</v>
      </c>
    </row>
    <row r="8553" spans="2:20">
      <c r="B8553" s="49">
        <v>43310</v>
      </c>
      <c r="C8553" s="50">
        <v>3</v>
      </c>
      <c r="D8553" s="51">
        <v>21.149920000000002</v>
      </c>
      <c r="E8553" s="42"/>
      <c r="F8553" s="49">
        <v>43310</v>
      </c>
      <c r="G8553" s="54">
        <v>3</v>
      </c>
      <c r="H8553" s="54">
        <v>17731.635426492601</v>
      </c>
      <c r="I8553" s="42"/>
      <c r="J8553" s="49">
        <v>43310</v>
      </c>
      <c r="K8553" s="54">
        <v>3</v>
      </c>
      <c r="L8553" s="54">
        <v>26696.26</v>
      </c>
      <c r="M8553" s="42"/>
      <c r="N8553" s="49">
        <v>43310</v>
      </c>
      <c r="O8553" s="54">
        <v>3</v>
      </c>
      <c r="P8553" s="54">
        <v>9210.6968182848996</v>
      </c>
      <c r="Q8553" s="42"/>
      <c r="R8553" s="55">
        <f t="shared" si="399"/>
        <v>1.5055723489618713</v>
      </c>
      <c r="S8553" s="55">
        <f t="shared" si="400"/>
        <v>194805.50085098017</v>
      </c>
      <c r="T8553" s="55">
        <f t="shared" si="401"/>
        <v>13867.37044428083</v>
      </c>
    </row>
    <row r="8554" spans="2:20">
      <c r="B8554" s="49">
        <v>43310</v>
      </c>
      <c r="C8554" s="50">
        <v>4</v>
      </c>
      <c r="D8554" s="51">
        <v>20.800439999999998</v>
      </c>
      <c r="E8554" s="42"/>
      <c r="F8554" s="49">
        <v>43310</v>
      </c>
      <c r="G8554" s="54">
        <v>4</v>
      </c>
      <c r="H8554" s="54">
        <v>17453.949118741599</v>
      </c>
      <c r="I8554" s="42"/>
      <c r="J8554" s="49">
        <v>43310</v>
      </c>
      <c r="K8554" s="54">
        <v>4</v>
      </c>
      <c r="L8554" s="54">
        <v>13975.32</v>
      </c>
      <c r="M8554" s="42"/>
      <c r="N8554" s="49">
        <v>43310</v>
      </c>
      <c r="O8554" s="54">
        <v>4</v>
      </c>
      <c r="P8554" s="54">
        <v>9074.8117329306006</v>
      </c>
      <c r="Q8554" s="42"/>
      <c r="R8554" s="55">
        <f t="shared" si="399"/>
        <v>0.80069673086153681</v>
      </c>
      <c r="S8554" s="55">
        <f t="shared" si="400"/>
        <v>188760.07696211897</v>
      </c>
      <c r="T8554" s="55">
        <f t="shared" si="401"/>
        <v>7266.1720877414491</v>
      </c>
    </row>
    <row r="8555" spans="2:20">
      <c r="B8555" s="49">
        <v>43310</v>
      </c>
      <c r="C8555" s="50">
        <v>5</v>
      </c>
      <c r="D8555" s="51">
        <v>20.515149999999998</v>
      </c>
      <c r="E8555" s="42"/>
      <c r="F8555" s="49">
        <v>43310</v>
      </c>
      <c r="G8555" s="54">
        <v>5</v>
      </c>
      <c r="H8555" s="54">
        <v>17227.488182896999</v>
      </c>
      <c r="I8555" s="42"/>
      <c r="J8555" s="49">
        <v>43310</v>
      </c>
      <c r="K8555" s="54">
        <v>5</v>
      </c>
      <c r="L8555" s="54">
        <v>11792.62</v>
      </c>
      <c r="M8555" s="42"/>
      <c r="N8555" s="49">
        <v>43310</v>
      </c>
      <c r="O8555" s="54">
        <v>5</v>
      </c>
      <c r="P8555" s="54">
        <v>9102.6653408771999</v>
      </c>
      <c r="Q8555" s="42"/>
      <c r="R8555" s="55">
        <f t="shared" si="399"/>
        <v>0.68452347056069418</v>
      </c>
      <c r="S8555" s="55">
        <f t="shared" si="400"/>
        <v>186742.54486789688</v>
      </c>
      <c r="T8555" s="55">
        <f t="shared" si="401"/>
        <v>6230.9880704898051</v>
      </c>
    </row>
    <row r="8556" spans="2:20">
      <c r="B8556" s="49">
        <v>43310</v>
      </c>
      <c r="C8556" s="50">
        <v>6</v>
      </c>
      <c r="D8556" s="51">
        <v>20.183299999999999</v>
      </c>
      <c r="E8556" s="42"/>
      <c r="F8556" s="49">
        <v>43310</v>
      </c>
      <c r="G8556" s="54">
        <v>6</v>
      </c>
      <c r="H8556" s="54">
        <v>16832.274721128801</v>
      </c>
      <c r="I8556" s="42"/>
      <c r="J8556" s="49">
        <v>43310</v>
      </c>
      <c r="K8556" s="54">
        <v>6</v>
      </c>
      <c r="L8556" s="54">
        <v>1096.8</v>
      </c>
      <c r="M8556" s="42"/>
      <c r="N8556" s="49">
        <v>43310</v>
      </c>
      <c r="O8556" s="54">
        <v>6</v>
      </c>
      <c r="P8556" s="54">
        <v>9004.0441368492993</v>
      </c>
      <c r="Q8556" s="42"/>
      <c r="R8556" s="55">
        <f t="shared" si="399"/>
        <v>6.5160533449661204E-2</v>
      </c>
      <c r="S8556" s="55">
        <f t="shared" si="400"/>
        <v>181731.32402727046</v>
      </c>
      <c r="T8556" s="55">
        <f t="shared" si="401"/>
        <v>586.70831916139457</v>
      </c>
    </row>
    <row r="8557" spans="2:20">
      <c r="B8557" s="49">
        <v>43310</v>
      </c>
      <c r="C8557" s="50">
        <v>7</v>
      </c>
      <c r="D8557" s="51">
        <v>20.381550000000001</v>
      </c>
      <c r="E8557" s="42"/>
      <c r="F8557" s="49">
        <v>43310</v>
      </c>
      <c r="G8557" s="54">
        <v>7</v>
      </c>
      <c r="H8557" s="54">
        <v>16740.770298158099</v>
      </c>
      <c r="I8557" s="42"/>
      <c r="J8557" s="49">
        <v>43310</v>
      </c>
      <c r="K8557" s="54">
        <v>7</v>
      </c>
      <c r="L8557" s="54">
        <v>11252.18</v>
      </c>
      <c r="M8557" s="42"/>
      <c r="N8557" s="49">
        <v>43310</v>
      </c>
      <c r="O8557" s="54">
        <v>7</v>
      </c>
      <c r="P8557" s="54">
        <v>9023.5406674884998</v>
      </c>
      <c r="Q8557" s="42"/>
      <c r="R8557" s="55">
        <f t="shared" si="399"/>
        <v>0.67214230884214565</v>
      </c>
      <c r="S8557" s="55">
        <f t="shared" si="400"/>
        <v>183913.74529145024</v>
      </c>
      <c r="T8557" s="55">
        <f t="shared" si="401"/>
        <v>6065.1034581767162</v>
      </c>
    </row>
    <row r="8558" spans="2:20">
      <c r="B8558" s="49">
        <v>43310</v>
      </c>
      <c r="C8558" s="50">
        <v>8</v>
      </c>
      <c r="D8558" s="51">
        <v>20.465620000000001</v>
      </c>
      <c r="E8558" s="42"/>
      <c r="F8558" s="49">
        <v>43310</v>
      </c>
      <c r="G8558" s="54">
        <v>8</v>
      </c>
      <c r="H8558" s="54">
        <v>16698.590164936399</v>
      </c>
      <c r="I8558" s="42"/>
      <c r="J8558" s="49">
        <v>43310</v>
      </c>
      <c r="K8558" s="54">
        <v>8</v>
      </c>
      <c r="L8558" s="54">
        <v>13403.37</v>
      </c>
      <c r="M8558" s="42"/>
      <c r="N8558" s="49">
        <v>43310</v>
      </c>
      <c r="O8558" s="54">
        <v>8</v>
      </c>
      <c r="P8558" s="54">
        <v>9064.3043844380009</v>
      </c>
      <c r="Q8558" s="42"/>
      <c r="R8558" s="55">
        <f t="shared" si="399"/>
        <v>0.80266476796013109</v>
      </c>
      <c r="S8558" s="55">
        <f t="shared" si="400"/>
        <v>185506.60909624206</v>
      </c>
      <c r="T8558" s="55">
        <f t="shared" si="401"/>
        <v>7275.5977754549267</v>
      </c>
    </row>
    <row r="8559" spans="2:20">
      <c r="B8559" s="49">
        <v>43310</v>
      </c>
      <c r="C8559" s="50">
        <v>9</v>
      </c>
      <c r="D8559" s="51">
        <v>18.827059999999999</v>
      </c>
      <c r="E8559" s="42"/>
      <c r="F8559" s="49">
        <v>43310</v>
      </c>
      <c r="G8559" s="54">
        <v>9</v>
      </c>
      <c r="H8559" s="54">
        <v>16651.220244813099</v>
      </c>
      <c r="I8559" s="42"/>
      <c r="J8559" s="49">
        <v>43310</v>
      </c>
      <c r="K8559" s="54">
        <v>9</v>
      </c>
      <c r="L8559" s="54">
        <v>20015.169999999998</v>
      </c>
      <c r="M8559" s="42"/>
      <c r="N8559" s="49">
        <v>43310</v>
      </c>
      <c r="O8559" s="54">
        <v>9</v>
      </c>
      <c r="P8559" s="54">
        <v>9043.4840739607007</v>
      </c>
      <c r="Q8559" s="42"/>
      <c r="R8559" s="55">
        <f t="shared" si="399"/>
        <v>1.2020242183893266</v>
      </c>
      <c r="S8559" s="55">
        <f t="shared" si="400"/>
        <v>170262.21726950255</v>
      </c>
      <c r="T8559" s="55">
        <f t="shared" si="401"/>
        <v>10870.486875518935</v>
      </c>
    </row>
    <row r="8560" spans="2:20">
      <c r="B8560" s="49">
        <v>43310</v>
      </c>
      <c r="C8560" s="50">
        <v>10</v>
      </c>
      <c r="D8560" s="51">
        <v>16.875720000000001</v>
      </c>
      <c r="E8560" s="42"/>
      <c r="F8560" s="49">
        <v>43310</v>
      </c>
      <c r="G8560" s="54">
        <v>10</v>
      </c>
      <c r="H8560" s="54">
        <v>16692.0116112875</v>
      </c>
      <c r="I8560" s="42"/>
      <c r="J8560" s="49">
        <v>43310</v>
      </c>
      <c r="K8560" s="54">
        <v>10</v>
      </c>
      <c r="L8560" s="54">
        <v>4545.1000000000004</v>
      </c>
      <c r="M8560" s="42"/>
      <c r="N8560" s="49">
        <v>43310</v>
      </c>
      <c r="O8560" s="54">
        <v>10</v>
      </c>
      <c r="P8560" s="54">
        <v>9038.8024432153998</v>
      </c>
      <c r="Q8560" s="42"/>
      <c r="R8560" s="55">
        <f t="shared" si="399"/>
        <v>0.27229192657201995</v>
      </c>
      <c r="S8560" s="55">
        <f t="shared" si="400"/>
        <v>152536.29916701899</v>
      </c>
      <c r="T8560" s="55">
        <f t="shared" si="401"/>
        <v>2461.1929311670024</v>
      </c>
    </row>
    <row r="8561" spans="2:20">
      <c r="B8561" s="49">
        <v>43310</v>
      </c>
      <c r="C8561" s="50">
        <v>11</v>
      </c>
      <c r="D8561" s="51">
        <v>16.263919999999999</v>
      </c>
      <c r="E8561" s="42"/>
      <c r="F8561" s="49">
        <v>43310</v>
      </c>
      <c r="G8561" s="54">
        <v>11</v>
      </c>
      <c r="H8561" s="54">
        <v>17076.853527123701</v>
      </c>
      <c r="I8561" s="42"/>
      <c r="J8561" s="49">
        <v>43310</v>
      </c>
      <c r="K8561" s="54">
        <v>11</v>
      </c>
      <c r="L8561" s="54">
        <v>11771.36</v>
      </c>
      <c r="M8561" s="42"/>
      <c r="N8561" s="49">
        <v>43310</v>
      </c>
      <c r="O8561" s="54">
        <v>11</v>
      </c>
      <c r="P8561" s="54">
        <v>8993.3701592801008</v>
      </c>
      <c r="Q8561" s="42"/>
      <c r="R8561" s="55">
        <f t="shared" si="399"/>
        <v>0.6893166812787368</v>
      </c>
      <c r="S8561" s="55">
        <f t="shared" si="400"/>
        <v>146267.45280091881</v>
      </c>
      <c r="T8561" s="55">
        <f t="shared" si="401"/>
        <v>6199.2800717061837</v>
      </c>
    </row>
    <row r="8562" spans="2:20">
      <c r="B8562" s="49">
        <v>43310</v>
      </c>
      <c r="C8562" s="50">
        <v>12</v>
      </c>
      <c r="D8562" s="51">
        <v>16.418780000000002</v>
      </c>
      <c r="E8562" s="42"/>
      <c r="F8562" s="49">
        <v>43310</v>
      </c>
      <c r="G8562" s="54">
        <v>12</v>
      </c>
      <c r="H8562" s="54">
        <v>17022.7007755005</v>
      </c>
      <c r="I8562" s="42"/>
      <c r="J8562" s="49">
        <v>43310</v>
      </c>
      <c r="K8562" s="54">
        <v>12</v>
      </c>
      <c r="L8562" s="54">
        <v>10773.59</v>
      </c>
      <c r="M8562" s="42"/>
      <c r="N8562" s="49">
        <v>43310</v>
      </c>
      <c r="O8562" s="54">
        <v>12</v>
      </c>
      <c r="P8562" s="54">
        <v>8991.9169015557</v>
      </c>
      <c r="Q8562" s="42"/>
      <c r="R8562" s="55">
        <f t="shared" si="399"/>
        <v>0.63289545778221179</v>
      </c>
      <c r="S8562" s="55">
        <f t="shared" si="400"/>
        <v>147636.30538492472</v>
      </c>
      <c r="T8562" s="55">
        <f t="shared" si="401"/>
        <v>5690.9433637497023</v>
      </c>
    </row>
    <row r="8563" spans="2:20">
      <c r="B8563" s="49">
        <v>43310</v>
      </c>
      <c r="C8563" s="50">
        <v>13</v>
      </c>
      <c r="D8563" s="51">
        <v>15.304819999999999</v>
      </c>
      <c r="E8563" s="42"/>
      <c r="F8563" s="49">
        <v>43310</v>
      </c>
      <c r="G8563" s="54">
        <v>13</v>
      </c>
      <c r="H8563" s="54">
        <v>17358.602351320598</v>
      </c>
      <c r="I8563" s="42"/>
      <c r="J8563" s="49">
        <v>43310</v>
      </c>
      <c r="K8563" s="54">
        <v>13</v>
      </c>
      <c r="L8563" s="54">
        <v>17250.849999999999</v>
      </c>
      <c r="M8563" s="42"/>
      <c r="N8563" s="49">
        <v>43310</v>
      </c>
      <c r="O8563" s="54">
        <v>13</v>
      </c>
      <c r="P8563" s="54">
        <v>9159.1018965547992</v>
      </c>
      <c r="Q8563" s="42"/>
      <c r="R8563" s="55">
        <f t="shared" si="399"/>
        <v>0.99379256756161582</v>
      </c>
      <c r="S8563" s="55">
        <f t="shared" si="400"/>
        <v>140178.40588842981</v>
      </c>
      <c r="T8563" s="55">
        <f t="shared" si="401"/>
        <v>9102.2473903356586</v>
      </c>
    </row>
    <row r="8564" spans="2:20">
      <c r="B8564" s="49">
        <v>43310</v>
      </c>
      <c r="C8564" s="50">
        <v>14</v>
      </c>
      <c r="D8564" s="51">
        <v>14.000719999999999</v>
      </c>
      <c r="E8564" s="42"/>
      <c r="F8564" s="49">
        <v>43310</v>
      </c>
      <c r="G8564" s="54">
        <v>14</v>
      </c>
      <c r="H8564" s="54">
        <v>17725.0024667127</v>
      </c>
      <c r="I8564" s="42"/>
      <c r="J8564" s="49">
        <v>43310</v>
      </c>
      <c r="K8564" s="54">
        <v>14</v>
      </c>
      <c r="L8564" s="54">
        <v>5937.01</v>
      </c>
      <c r="M8564" s="42"/>
      <c r="N8564" s="49">
        <v>43310</v>
      </c>
      <c r="O8564" s="54">
        <v>14</v>
      </c>
      <c r="P8564" s="54">
        <v>9352.4057690820991</v>
      </c>
      <c r="Q8564" s="42"/>
      <c r="R8564" s="55">
        <f t="shared" si="399"/>
        <v>0.33495115225792604</v>
      </c>
      <c r="S8564" s="55">
        <f t="shared" si="400"/>
        <v>130940.41449930312</v>
      </c>
      <c r="T8564" s="55">
        <f t="shared" si="401"/>
        <v>3132.5990887377243</v>
      </c>
    </row>
    <row r="8565" spans="2:20">
      <c r="B8565" s="49">
        <v>43310</v>
      </c>
      <c r="C8565" s="50">
        <v>15</v>
      </c>
      <c r="D8565" s="51">
        <v>15.4526</v>
      </c>
      <c r="E8565" s="42"/>
      <c r="F8565" s="49">
        <v>43310</v>
      </c>
      <c r="G8565" s="54">
        <v>15</v>
      </c>
      <c r="H8565" s="54">
        <v>18014.969864327199</v>
      </c>
      <c r="I8565" s="42"/>
      <c r="J8565" s="49">
        <v>43310</v>
      </c>
      <c r="K8565" s="54">
        <v>15</v>
      </c>
      <c r="L8565" s="54">
        <v>16191.87</v>
      </c>
      <c r="M8565" s="42"/>
      <c r="N8565" s="49">
        <v>43310</v>
      </c>
      <c r="O8565" s="54">
        <v>15</v>
      </c>
      <c r="P8565" s="54">
        <v>9625.8511568945996</v>
      </c>
      <c r="Q8565" s="42"/>
      <c r="R8565" s="55">
        <f t="shared" si="399"/>
        <v>0.89880083741148764</v>
      </c>
      <c r="S8565" s="55">
        <f t="shared" si="400"/>
        <v>148744.4275870295</v>
      </c>
      <c r="T8565" s="55">
        <f t="shared" si="401"/>
        <v>8651.7230806152038</v>
      </c>
    </row>
    <row r="8566" spans="2:20">
      <c r="B8566" s="49">
        <v>43310</v>
      </c>
      <c r="C8566" s="50">
        <v>16</v>
      </c>
      <c r="D8566" s="51">
        <v>16.02713</v>
      </c>
      <c r="E8566" s="42"/>
      <c r="F8566" s="49">
        <v>43310</v>
      </c>
      <c r="G8566" s="54">
        <v>16</v>
      </c>
      <c r="H8566" s="54">
        <v>18797.7860744875</v>
      </c>
      <c r="I8566" s="42"/>
      <c r="J8566" s="49">
        <v>43310</v>
      </c>
      <c r="K8566" s="54">
        <v>16</v>
      </c>
      <c r="L8566" s="54">
        <v>55715.24</v>
      </c>
      <c r="M8566" s="42"/>
      <c r="N8566" s="49">
        <v>43310</v>
      </c>
      <c r="O8566" s="54">
        <v>16</v>
      </c>
      <c r="P8566" s="54">
        <v>10021.495518670101</v>
      </c>
      <c r="Q8566" s="42"/>
      <c r="R8566" s="55">
        <f t="shared" si="399"/>
        <v>2.9639256335413431</v>
      </c>
      <c r="S8566" s="55">
        <f t="shared" si="400"/>
        <v>160615.81147214313</v>
      </c>
      <c r="T8566" s="55">
        <f t="shared" si="401"/>
        <v>29702.967454206009</v>
      </c>
    </row>
    <row r="8567" spans="2:20">
      <c r="B8567" s="49">
        <v>43310</v>
      </c>
      <c r="C8567" s="50">
        <v>17</v>
      </c>
      <c r="D8567" s="51">
        <v>14.758419999999999</v>
      </c>
      <c r="E8567" s="42"/>
      <c r="F8567" s="49">
        <v>43310</v>
      </c>
      <c r="G8567" s="54">
        <v>17</v>
      </c>
      <c r="H8567" s="54">
        <v>19565.812031845799</v>
      </c>
      <c r="I8567" s="42"/>
      <c r="J8567" s="49">
        <v>43310</v>
      </c>
      <c r="K8567" s="54">
        <v>17</v>
      </c>
      <c r="L8567" s="54">
        <v>38747.69</v>
      </c>
      <c r="M8567" s="42"/>
      <c r="N8567" s="49">
        <v>43310</v>
      </c>
      <c r="O8567" s="54">
        <v>17</v>
      </c>
      <c r="P8567" s="54">
        <v>10051.1993107493</v>
      </c>
      <c r="Q8567" s="42"/>
      <c r="R8567" s="55">
        <f t="shared" si="399"/>
        <v>1.98037729979892</v>
      </c>
      <c r="S8567" s="55">
        <f t="shared" si="400"/>
        <v>148339.82093174866</v>
      </c>
      <c r="T8567" s="55">
        <f t="shared" si="401"/>
        <v>19905.166950762465</v>
      </c>
    </row>
    <row r="8568" spans="2:20">
      <c r="B8568" s="49">
        <v>43310</v>
      </c>
      <c r="C8568" s="50">
        <v>18</v>
      </c>
      <c r="D8568" s="51">
        <v>14.56433</v>
      </c>
      <c r="E8568" s="42"/>
      <c r="F8568" s="49">
        <v>43310</v>
      </c>
      <c r="G8568" s="54">
        <v>18</v>
      </c>
      <c r="H8568" s="54">
        <v>19560.627225573098</v>
      </c>
      <c r="I8568" s="42"/>
      <c r="J8568" s="49">
        <v>43310</v>
      </c>
      <c r="K8568" s="54">
        <v>18</v>
      </c>
      <c r="L8568" s="54">
        <v>73761.320000000007</v>
      </c>
      <c r="M8568" s="42"/>
      <c r="N8568" s="49">
        <v>43310</v>
      </c>
      <c r="O8568" s="54">
        <v>18</v>
      </c>
      <c r="P8568" s="54">
        <v>10632.173625052201</v>
      </c>
      <c r="Q8568" s="42"/>
      <c r="R8568" s="55">
        <f t="shared" si="399"/>
        <v>3.7709077091130396</v>
      </c>
      <c r="S8568" s="55">
        <f t="shared" si="400"/>
        <v>154850.48529255652</v>
      </c>
      <c r="T8568" s="55">
        <f t="shared" si="401"/>
        <v>40092.945487337674</v>
      </c>
    </row>
    <row r="8569" spans="2:20">
      <c r="B8569" s="49">
        <v>43310</v>
      </c>
      <c r="C8569" s="50">
        <v>19</v>
      </c>
      <c r="D8569" s="51">
        <v>12.69262</v>
      </c>
      <c r="E8569" s="42"/>
      <c r="F8569" s="49">
        <v>43310</v>
      </c>
      <c r="G8569" s="54">
        <v>19</v>
      </c>
      <c r="H8569" s="54">
        <v>19413.0702253661</v>
      </c>
      <c r="I8569" s="42"/>
      <c r="J8569" s="49">
        <v>43310</v>
      </c>
      <c r="K8569" s="54">
        <v>19</v>
      </c>
      <c r="L8569" s="54">
        <v>-7630.05</v>
      </c>
      <c r="M8569" s="42"/>
      <c r="N8569" s="49">
        <v>43310</v>
      </c>
      <c r="O8569" s="54">
        <v>19</v>
      </c>
      <c r="P8569" s="54">
        <v>9931.2580003349995</v>
      </c>
      <c r="Q8569" s="42"/>
      <c r="R8569" s="55">
        <f t="shared" si="399"/>
        <v>-0.3930367485113298</v>
      </c>
      <c r="S8569" s="55">
        <f t="shared" si="400"/>
        <v>126053.68392021202</v>
      </c>
      <c r="T8569" s="55">
        <f t="shared" si="401"/>
        <v>-3903.3493530787991</v>
      </c>
    </row>
    <row r="8570" spans="2:20">
      <c r="B8570" s="49">
        <v>43310</v>
      </c>
      <c r="C8570" s="50">
        <v>20</v>
      </c>
      <c r="D8570" s="51">
        <v>11.422879999999999</v>
      </c>
      <c r="E8570" s="42"/>
      <c r="F8570" s="49">
        <v>43310</v>
      </c>
      <c r="G8570" s="54">
        <v>20</v>
      </c>
      <c r="H8570" s="54">
        <v>20102.874955135499</v>
      </c>
      <c r="I8570" s="42"/>
      <c r="J8570" s="49">
        <v>43310</v>
      </c>
      <c r="K8570" s="54">
        <v>20</v>
      </c>
      <c r="L8570" s="54">
        <v>8243.2800000000007</v>
      </c>
      <c r="M8570" s="42"/>
      <c r="N8570" s="49">
        <v>43310</v>
      </c>
      <c r="O8570" s="54">
        <v>20</v>
      </c>
      <c r="P8570" s="54">
        <v>10193.532231765699</v>
      </c>
      <c r="Q8570" s="42"/>
      <c r="R8570" s="55">
        <f t="shared" si="399"/>
        <v>0.41005478163680087</v>
      </c>
      <c r="S8570" s="55">
        <f t="shared" si="400"/>
        <v>116439.49545959177</v>
      </c>
      <c r="T8570" s="55">
        <f t="shared" si="401"/>
        <v>4179.9066334043755</v>
      </c>
    </row>
    <row r="8571" spans="2:20">
      <c r="B8571" s="49">
        <v>43310</v>
      </c>
      <c r="C8571" s="50">
        <v>21</v>
      </c>
      <c r="D8571" s="51">
        <v>10.559329999999999</v>
      </c>
      <c r="E8571" s="42"/>
      <c r="F8571" s="49">
        <v>43310</v>
      </c>
      <c r="G8571" s="54">
        <v>21</v>
      </c>
      <c r="H8571" s="54">
        <v>20861.338100133798</v>
      </c>
      <c r="I8571" s="42"/>
      <c r="J8571" s="49">
        <v>43310</v>
      </c>
      <c r="K8571" s="54">
        <v>21</v>
      </c>
      <c r="L8571" s="54">
        <v>34624.46</v>
      </c>
      <c r="M8571" s="42"/>
      <c r="N8571" s="49">
        <v>43310</v>
      </c>
      <c r="O8571" s="54">
        <v>21</v>
      </c>
      <c r="P8571" s="54">
        <v>10623.4411434168</v>
      </c>
      <c r="Q8571" s="42"/>
      <c r="R8571" s="55">
        <f t="shared" si="399"/>
        <v>1.65974300564056</v>
      </c>
      <c r="S8571" s="55">
        <f t="shared" si="400"/>
        <v>112176.42076891531</v>
      </c>
      <c r="T8571" s="55">
        <f t="shared" si="401"/>
        <v>17632.182133620187</v>
      </c>
    </row>
    <row r="8572" spans="2:20">
      <c r="B8572" s="49">
        <v>43310</v>
      </c>
      <c r="C8572" s="50">
        <v>22</v>
      </c>
      <c r="D8572" s="51">
        <v>10.31546</v>
      </c>
      <c r="E8572" s="42"/>
      <c r="F8572" s="49">
        <v>43310</v>
      </c>
      <c r="G8572" s="54">
        <v>22</v>
      </c>
      <c r="H8572" s="54">
        <v>21342.842790070499</v>
      </c>
      <c r="I8572" s="42"/>
      <c r="J8572" s="49">
        <v>43310</v>
      </c>
      <c r="K8572" s="54">
        <v>22</v>
      </c>
      <c r="L8572" s="54">
        <v>44076.89</v>
      </c>
      <c r="M8572" s="42"/>
      <c r="N8572" s="49">
        <v>43310</v>
      </c>
      <c r="O8572" s="54">
        <v>22</v>
      </c>
      <c r="P8572" s="54">
        <v>10865.215641663999</v>
      </c>
      <c r="Q8572" s="42"/>
      <c r="R8572" s="55">
        <f t="shared" si="399"/>
        <v>2.065183651191314</v>
      </c>
      <c r="S8572" s="55">
        <f t="shared" si="400"/>
        <v>112079.69734295932</v>
      </c>
      <c r="T8572" s="55">
        <f t="shared" si="401"/>
        <v>22438.665709832632</v>
      </c>
    </row>
    <row r="8573" spans="2:20">
      <c r="B8573" s="49">
        <v>43310</v>
      </c>
      <c r="C8573" s="50">
        <v>23</v>
      </c>
      <c r="D8573" s="51">
        <v>9.1815999999999995</v>
      </c>
      <c r="E8573" s="42"/>
      <c r="F8573" s="49">
        <v>43310</v>
      </c>
      <c r="G8573" s="54">
        <v>23</v>
      </c>
      <c r="H8573" s="54">
        <v>21618.820990977201</v>
      </c>
      <c r="I8573" s="42"/>
      <c r="J8573" s="49">
        <v>43310</v>
      </c>
      <c r="K8573" s="54">
        <v>23</v>
      </c>
      <c r="L8573" s="54">
        <v>39580.269999999997</v>
      </c>
      <c r="M8573" s="42"/>
      <c r="N8573" s="49">
        <v>43310</v>
      </c>
      <c r="O8573" s="54">
        <v>23</v>
      </c>
      <c r="P8573" s="54">
        <v>11044.889431973101</v>
      </c>
      <c r="Q8573" s="42"/>
      <c r="R8573" s="55">
        <f t="shared" si="399"/>
        <v>1.8308246326901527</v>
      </c>
      <c r="S8573" s="55">
        <f t="shared" si="400"/>
        <v>101409.75680860422</v>
      </c>
      <c r="T8573" s="55">
        <f t="shared" si="401"/>
        <v>20221.255637395501</v>
      </c>
    </row>
    <row r="8574" spans="2:20">
      <c r="B8574" s="49">
        <v>43310</v>
      </c>
      <c r="C8574" s="50">
        <v>24</v>
      </c>
      <c r="D8574" s="51">
        <v>7.34171</v>
      </c>
      <c r="E8574" s="42"/>
      <c r="F8574" s="49">
        <v>43310</v>
      </c>
      <c r="G8574" s="54">
        <v>24</v>
      </c>
      <c r="H8574" s="54">
        <v>21564.833461374499</v>
      </c>
      <c r="I8574" s="42"/>
      <c r="J8574" s="49">
        <v>43310</v>
      </c>
      <c r="K8574" s="54">
        <v>24</v>
      </c>
      <c r="L8574" s="54">
        <v>9440.67</v>
      </c>
      <c r="M8574" s="42"/>
      <c r="N8574" s="49">
        <v>43310</v>
      </c>
      <c r="O8574" s="54">
        <v>24</v>
      </c>
      <c r="P8574" s="54">
        <v>11020.255554823099</v>
      </c>
      <c r="Q8574" s="42"/>
      <c r="R8574" s="55">
        <f t="shared" si="399"/>
        <v>0.43778079793240704</v>
      </c>
      <c r="S8574" s="55">
        <f t="shared" si="400"/>
        <v>80907.520409400298</v>
      </c>
      <c r="T8574" s="55">
        <f t="shared" si="401"/>
        <v>4824.4562702094972</v>
      </c>
    </row>
    <row r="8575" spans="2:20">
      <c r="B8575" s="49">
        <v>43310</v>
      </c>
      <c r="C8575" s="50">
        <v>25</v>
      </c>
      <c r="D8575" s="51">
        <v>6.0860300000000001</v>
      </c>
      <c r="E8575" s="42"/>
      <c r="F8575" s="49">
        <v>43310</v>
      </c>
      <c r="G8575" s="54">
        <v>25</v>
      </c>
      <c r="H8575" s="54">
        <v>21733.7168228347</v>
      </c>
      <c r="I8575" s="42"/>
      <c r="J8575" s="49">
        <v>43310</v>
      </c>
      <c r="K8575" s="54">
        <v>25</v>
      </c>
      <c r="L8575" s="54">
        <v>26330.95</v>
      </c>
      <c r="M8575" s="42"/>
      <c r="N8575" s="49">
        <v>43310</v>
      </c>
      <c r="O8575" s="54">
        <v>25</v>
      </c>
      <c r="P8575" s="54">
        <v>11180.640792153101</v>
      </c>
      <c r="Q8575" s="42"/>
      <c r="R8575" s="55">
        <f t="shared" si="399"/>
        <v>1.2115254015058843</v>
      </c>
      <c r="S8575" s="55">
        <f t="shared" si="400"/>
        <v>68045.715280267541</v>
      </c>
      <c r="T8575" s="55">
        <f t="shared" si="401"/>
        <v>13545.630324806354</v>
      </c>
    </row>
    <row r="8576" spans="2:20">
      <c r="B8576" s="49">
        <v>43310</v>
      </c>
      <c r="C8576" s="50">
        <v>26</v>
      </c>
      <c r="D8576" s="51">
        <v>5.5820699999999999</v>
      </c>
      <c r="E8576" s="42"/>
      <c r="F8576" s="49">
        <v>43310</v>
      </c>
      <c r="G8576" s="54">
        <v>26</v>
      </c>
      <c r="H8576" s="54">
        <v>21642.710956781</v>
      </c>
      <c r="I8576" s="42"/>
      <c r="J8576" s="49">
        <v>43310</v>
      </c>
      <c r="K8576" s="54">
        <v>26</v>
      </c>
      <c r="L8576" s="54">
        <v>15463.75</v>
      </c>
      <c r="M8576" s="42"/>
      <c r="N8576" s="49">
        <v>43310</v>
      </c>
      <c r="O8576" s="54">
        <v>26</v>
      </c>
      <c r="P8576" s="54">
        <v>11166.5017077557</v>
      </c>
      <c r="Q8576" s="42"/>
      <c r="R8576" s="55">
        <f t="shared" si="399"/>
        <v>0.71450152575063453</v>
      </c>
      <c r="S8576" s="55">
        <f t="shared" si="400"/>
        <v>62332.19418781186</v>
      </c>
      <c r="T8576" s="55">
        <f t="shared" si="401"/>
        <v>7978.4825074885139</v>
      </c>
    </row>
    <row r="8577" spans="2:20">
      <c r="B8577" s="49">
        <v>43310</v>
      </c>
      <c r="C8577" s="50">
        <v>27</v>
      </c>
      <c r="D8577" s="51">
        <v>4.54169</v>
      </c>
      <c r="E8577" s="42"/>
      <c r="F8577" s="49">
        <v>43310</v>
      </c>
      <c r="G8577" s="54">
        <v>27</v>
      </c>
      <c r="H8577" s="54">
        <v>21447.176182202598</v>
      </c>
      <c r="I8577" s="42"/>
      <c r="J8577" s="49">
        <v>43310</v>
      </c>
      <c r="K8577" s="54">
        <v>27</v>
      </c>
      <c r="L8577" s="54">
        <v>23553.49</v>
      </c>
      <c r="M8577" s="42"/>
      <c r="N8577" s="49">
        <v>43310</v>
      </c>
      <c r="O8577" s="54">
        <v>27</v>
      </c>
      <c r="P8577" s="54">
        <v>11078.842204697001</v>
      </c>
      <c r="Q8577" s="42"/>
      <c r="R8577" s="55">
        <f t="shared" si="399"/>
        <v>1.0982093773046577</v>
      </c>
      <c r="S8577" s="55">
        <f t="shared" si="400"/>
        <v>50316.66685265032</v>
      </c>
      <c r="T8577" s="55">
        <f t="shared" si="401"/>
        <v>12166.888398876854</v>
      </c>
    </row>
    <row r="8578" spans="2:20">
      <c r="B8578" s="49">
        <v>43310</v>
      </c>
      <c r="C8578" s="50">
        <v>28</v>
      </c>
      <c r="D8578" s="51">
        <v>4.2080500000000001</v>
      </c>
      <c r="E8578" s="42"/>
      <c r="F8578" s="49">
        <v>43310</v>
      </c>
      <c r="G8578" s="54">
        <v>28</v>
      </c>
      <c r="H8578" s="54">
        <v>20987.787048611699</v>
      </c>
      <c r="I8578" s="42"/>
      <c r="J8578" s="49">
        <v>43310</v>
      </c>
      <c r="K8578" s="54">
        <v>28</v>
      </c>
      <c r="L8578" s="54">
        <v>21882.46</v>
      </c>
      <c r="M8578" s="42"/>
      <c r="N8578" s="49">
        <v>43310</v>
      </c>
      <c r="O8578" s="54">
        <v>28</v>
      </c>
      <c r="P8578" s="54">
        <v>10849.287502978001</v>
      </c>
      <c r="Q8578" s="42"/>
      <c r="R8578" s="55">
        <f t="shared" si="399"/>
        <v>1.042628265158021</v>
      </c>
      <c r="S8578" s="55">
        <f t="shared" si="400"/>
        <v>45654.344276906573</v>
      </c>
      <c r="T8578" s="55">
        <f t="shared" si="401"/>
        <v>11311.773807430551</v>
      </c>
    </row>
    <row r="8579" spans="2:20">
      <c r="B8579" s="49">
        <v>43310</v>
      </c>
      <c r="C8579" s="50">
        <v>29</v>
      </c>
      <c r="D8579" s="51">
        <v>3.9226000000000001</v>
      </c>
      <c r="E8579" s="42"/>
      <c r="F8579" s="49">
        <v>43310</v>
      </c>
      <c r="G8579" s="54">
        <v>29</v>
      </c>
      <c r="H8579" s="54">
        <v>20960.633962027801</v>
      </c>
      <c r="I8579" s="42"/>
      <c r="J8579" s="49">
        <v>43310</v>
      </c>
      <c r="K8579" s="54">
        <v>29</v>
      </c>
      <c r="L8579" s="54">
        <v>15247.66</v>
      </c>
      <c r="M8579" s="42"/>
      <c r="N8579" s="49">
        <v>43310</v>
      </c>
      <c r="O8579" s="54">
        <v>29</v>
      </c>
      <c r="P8579" s="54">
        <v>10883.8855000574</v>
      </c>
      <c r="Q8579" s="42"/>
      <c r="R8579" s="55">
        <f t="shared" si="399"/>
        <v>0.72744269222117031</v>
      </c>
      <c r="S8579" s="55">
        <f t="shared" si="400"/>
        <v>42693.129262525159</v>
      </c>
      <c r="T8579" s="55">
        <f t="shared" si="401"/>
        <v>7917.4029699887142</v>
      </c>
    </row>
    <row r="8580" spans="2:20">
      <c r="B8580" s="49">
        <v>43310</v>
      </c>
      <c r="C8580" s="50">
        <v>30</v>
      </c>
      <c r="D8580" s="51">
        <v>3.1993299999999998</v>
      </c>
      <c r="E8580" s="42"/>
      <c r="F8580" s="49">
        <v>43310</v>
      </c>
      <c r="G8580" s="54">
        <v>30</v>
      </c>
      <c r="H8580" s="54">
        <v>20858.475928016898</v>
      </c>
      <c r="I8580" s="42"/>
      <c r="J8580" s="49">
        <v>43310</v>
      </c>
      <c r="K8580" s="54">
        <v>30</v>
      </c>
      <c r="L8580" s="54">
        <v>-3344.57</v>
      </c>
      <c r="M8580" s="42"/>
      <c r="N8580" s="49">
        <v>43310</v>
      </c>
      <c r="O8580" s="54">
        <v>30</v>
      </c>
      <c r="P8580" s="54">
        <v>10853.5957704255</v>
      </c>
      <c r="Q8580" s="42"/>
      <c r="R8580" s="55">
        <f t="shared" si="399"/>
        <v>-0.1603458474886752</v>
      </c>
      <c r="S8580" s="55">
        <f t="shared" si="400"/>
        <v>34724.234556195413</v>
      </c>
      <c r="T8580" s="55">
        <f t="shared" si="401"/>
        <v>-1740.3290121083774</v>
      </c>
    </row>
    <row r="8581" spans="2:20">
      <c r="B8581" s="49">
        <v>43310</v>
      </c>
      <c r="C8581" s="50">
        <v>31</v>
      </c>
      <c r="D8581" s="51">
        <v>2.9130799999999999</v>
      </c>
      <c r="E8581" s="42"/>
      <c r="F8581" s="49">
        <v>43310</v>
      </c>
      <c r="G8581" s="54">
        <v>31</v>
      </c>
      <c r="H8581" s="54">
        <v>20872.962083396302</v>
      </c>
      <c r="I8581" s="42"/>
      <c r="J8581" s="49">
        <v>43310</v>
      </c>
      <c r="K8581" s="54">
        <v>31</v>
      </c>
      <c r="L8581" s="54">
        <v>-5679.61</v>
      </c>
      <c r="M8581" s="42"/>
      <c r="N8581" s="49">
        <v>43310</v>
      </c>
      <c r="O8581" s="54">
        <v>31</v>
      </c>
      <c r="P8581" s="54">
        <v>10886.346097522401</v>
      </c>
      <c r="Q8581" s="42"/>
      <c r="R8581" s="55">
        <f t="shared" si="399"/>
        <v>-0.27210368980250904</v>
      </c>
      <c r="S8581" s="55">
        <f t="shared" si="400"/>
        <v>31712.797089770553</v>
      </c>
      <c r="T8581" s="55">
        <f t="shared" si="401"/>
        <v>-2962.2149416029902</v>
      </c>
    </row>
    <row r="8582" spans="2:20">
      <c r="B8582" s="49">
        <v>43310</v>
      </c>
      <c r="C8582" s="50">
        <v>32</v>
      </c>
      <c r="D8582" s="51">
        <v>2.9632700000000001</v>
      </c>
      <c r="E8582" s="42"/>
      <c r="F8582" s="49">
        <v>43310</v>
      </c>
      <c r="G8582" s="54">
        <v>32</v>
      </c>
      <c r="H8582" s="54">
        <v>21058.573906763999</v>
      </c>
      <c r="I8582" s="42"/>
      <c r="J8582" s="49">
        <v>43310</v>
      </c>
      <c r="K8582" s="54">
        <v>32</v>
      </c>
      <c r="L8582" s="54">
        <v>-2085.88</v>
      </c>
      <c r="M8582" s="42"/>
      <c r="N8582" s="49">
        <v>43310</v>
      </c>
      <c r="O8582" s="54">
        <v>32</v>
      </c>
      <c r="P8582" s="54">
        <v>10998.824211019701</v>
      </c>
      <c r="Q8582" s="42"/>
      <c r="R8582" s="55">
        <f t="shared" si="399"/>
        <v>-9.9051341711701421E-2</v>
      </c>
      <c r="S8582" s="55">
        <f t="shared" si="400"/>
        <v>32592.485819788348</v>
      </c>
      <c r="T8582" s="55">
        <f t="shared" si="401"/>
        <v>-1089.4482953526472</v>
      </c>
    </row>
    <row r="8583" spans="2:20">
      <c r="B8583" s="49">
        <v>43310</v>
      </c>
      <c r="C8583" s="50">
        <v>33</v>
      </c>
      <c r="D8583" s="51">
        <v>3.4998900000000002</v>
      </c>
      <c r="E8583" s="42"/>
      <c r="F8583" s="49">
        <v>43310</v>
      </c>
      <c r="G8583" s="54">
        <v>33</v>
      </c>
      <c r="H8583" s="54">
        <v>21284.800643501301</v>
      </c>
      <c r="I8583" s="42"/>
      <c r="J8583" s="49">
        <v>43310</v>
      </c>
      <c r="K8583" s="54">
        <v>33</v>
      </c>
      <c r="L8583" s="54">
        <v>11003.68</v>
      </c>
      <c r="M8583" s="42"/>
      <c r="N8583" s="49">
        <v>43310</v>
      </c>
      <c r="O8583" s="54">
        <v>33</v>
      </c>
      <c r="P8583" s="54">
        <v>10991.854969649899</v>
      </c>
      <c r="Q8583" s="42"/>
      <c r="R8583" s="55">
        <f t="shared" si="399"/>
        <v>0.51697359934445319</v>
      </c>
      <c r="S8583" s="55">
        <f t="shared" si="400"/>
        <v>38470.283289727988</v>
      </c>
      <c r="T8583" s="55">
        <f t="shared" si="401"/>
        <v>5682.4988271321236</v>
      </c>
    </row>
    <row r="8584" spans="2:20">
      <c r="B8584" s="49">
        <v>43310</v>
      </c>
      <c r="C8584" s="50">
        <v>34</v>
      </c>
      <c r="D8584" s="51">
        <v>4.2206799999999998</v>
      </c>
      <c r="E8584" s="42"/>
      <c r="F8584" s="49">
        <v>43310</v>
      </c>
      <c r="G8584" s="54">
        <v>34</v>
      </c>
      <c r="H8584" s="54">
        <v>21749.876246773601</v>
      </c>
      <c r="I8584" s="42"/>
      <c r="J8584" s="49">
        <v>43310</v>
      </c>
      <c r="K8584" s="54">
        <v>34</v>
      </c>
      <c r="L8584" s="54">
        <v>39491.17</v>
      </c>
      <c r="M8584" s="42"/>
      <c r="N8584" s="49">
        <v>43310</v>
      </c>
      <c r="O8584" s="54">
        <v>34</v>
      </c>
      <c r="P8584" s="54">
        <v>11297.548034843499</v>
      </c>
      <c r="Q8584" s="42"/>
      <c r="R8584" s="55">
        <f t="shared" si="399"/>
        <v>1.815696307966725</v>
      </c>
      <c r="S8584" s="55">
        <f t="shared" si="400"/>
        <v>47683.335039703255</v>
      </c>
      <c r="T8584" s="55">
        <f t="shared" si="401"/>
        <v>20512.916255942073</v>
      </c>
    </row>
    <row r="8585" spans="2:20">
      <c r="B8585" s="49">
        <v>43310</v>
      </c>
      <c r="C8585" s="50">
        <v>35</v>
      </c>
      <c r="D8585" s="51">
        <v>5.2770400000000004</v>
      </c>
      <c r="E8585" s="42"/>
      <c r="F8585" s="49">
        <v>43310</v>
      </c>
      <c r="G8585" s="54">
        <v>35</v>
      </c>
      <c r="H8585" s="54">
        <v>22196.9348235365</v>
      </c>
      <c r="I8585" s="42"/>
      <c r="J8585" s="49">
        <v>43310</v>
      </c>
      <c r="K8585" s="54">
        <v>35</v>
      </c>
      <c r="L8585" s="54">
        <v>59136.86</v>
      </c>
      <c r="M8585" s="42"/>
      <c r="N8585" s="49">
        <v>43310</v>
      </c>
      <c r="O8585" s="54">
        <v>35</v>
      </c>
      <c r="P8585" s="54">
        <v>11557.2871947722</v>
      </c>
      <c r="Q8585" s="42"/>
      <c r="R8585" s="55">
        <f t="shared" si="399"/>
        <v>2.6641903699827187</v>
      </c>
      <c r="S8585" s="55">
        <f t="shared" si="400"/>
        <v>60988.26681830069</v>
      </c>
      <c r="T8585" s="55">
        <f t="shared" si="401"/>
        <v>30790.813247436683</v>
      </c>
    </row>
    <row r="8586" spans="2:20">
      <c r="B8586" s="49">
        <v>43310</v>
      </c>
      <c r="C8586" s="50">
        <v>36</v>
      </c>
      <c r="D8586" s="51">
        <v>5.6395</v>
      </c>
      <c r="E8586" s="42"/>
      <c r="F8586" s="49">
        <v>43310</v>
      </c>
      <c r="G8586" s="54">
        <v>36</v>
      </c>
      <c r="H8586" s="54">
        <v>22264.192005227898</v>
      </c>
      <c r="I8586" s="42"/>
      <c r="J8586" s="49">
        <v>43310</v>
      </c>
      <c r="K8586" s="54">
        <v>36</v>
      </c>
      <c r="L8586" s="54">
        <v>60687.95</v>
      </c>
      <c r="M8586" s="42"/>
      <c r="N8586" s="49">
        <v>43310</v>
      </c>
      <c r="O8586" s="54">
        <v>36</v>
      </c>
      <c r="P8586" s="54">
        <v>11625.4538526125</v>
      </c>
      <c r="Q8586" s="42"/>
      <c r="R8586" s="55">
        <f t="shared" ref="R8586:R8649" si="402">L8586/H8586</f>
        <v>2.725809676171933</v>
      </c>
      <c r="S8586" s="55">
        <f t="shared" ref="S8586:S8649" si="403">P8586*D8586</f>
        <v>65561.747001808195</v>
      </c>
      <c r="T8586" s="55">
        <f t="shared" ref="T8586:T8649" si="404">P8586*R8586</f>
        <v>31688.774601341429</v>
      </c>
    </row>
    <row r="8587" spans="2:20">
      <c r="B8587" s="49">
        <v>43310</v>
      </c>
      <c r="C8587" s="50">
        <v>37</v>
      </c>
      <c r="D8587" s="51">
        <v>4.1797399999999998</v>
      </c>
      <c r="E8587" s="42"/>
      <c r="F8587" s="49">
        <v>43310</v>
      </c>
      <c r="G8587" s="54">
        <v>37</v>
      </c>
      <c r="H8587" s="54">
        <v>22080.3372066679</v>
      </c>
      <c r="I8587" s="42"/>
      <c r="J8587" s="49">
        <v>43310</v>
      </c>
      <c r="K8587" s="54">
        <v>37</v>
      </c>
      <c r="L8587" s="54">
        <v>30161.42</v>
      </c>
      <c r="M8587" s="42"/>
      <c r="N8587" s="49">
        <v>43310</v>
      </c>
      <c r="O8587" s="54">
        <v>37</v>
      </c>
      <c r="P8587" s="54">
        <v>11295.7647536002</v>
      </c>
      <c r="Q8587" s="42"/>
      <c r="R8587" s="55">
        <f t="shared" si="402"/>
        <v>1.3659854791933044</v>
      </c>
      <c r="S8587" s="55">
        <f t="shared" si="403"/>
        <v>47213.359771212898</v>
      </c>
      <c r="T8587" s="55">
        <f t="shared" si="404"/>
        <v>15429.850629801407</v>
      </c>
    </row>
    <row r="8588" spans="2:20">
      <c r="B8588" s="49">
        <v>43310</v>
      </c>
      <c r="C8588" s="50">
        <v>38</v>
      </c>
      <c r="D8588" s="51">
        <v>4.2829300000000003</v>
      </c>
      <c r="E8588" s="42"/>
      <c r="F8588" s="49">
        <v>43310</v>
      </c>
      <c r="G8588" s="54">
        <v>38</v>
      </c>
      <c r="H8588" s="54">
        <v>22227.537605569301</v>
      </c>
      <c r="I8588" s="42"/>
      <c r="J8588" s="49">
        <v>43310</v>
      </c>
      <c r="K8588" s="54">
        <v>38</v>
      </c>
      <c r="L8588" s="54">
        <v>30449.41</v>
      </c>
      <c r="M8588" s="42"/>
      <c r="N8588" s="49">
        <v>43310</v>
      </c>
      <c r="O8588" s="54">
        <v>38</v>
      </c>
      <c r="P8588" s="54">
        <v>11362.0293796568</v>
      </c>
      <c r="Q8588" s="42"/>
      <c r="R8588" s="55">
        <f t="shared" si="402"/>
        <v>1.3698957815448993</v>
      </c>
      <c r="S8588" s="55">
        <f t="shared" si="403"/>
        <v>48662.776491013501</v>
      </c>
      <c r="T8588" s="55">
        <f t="shared" si="404"/>
        <v>15564.796116981061</v>
      </c>
    </row>
    <row r="8589" spans="2:20">
      <c r="B8589" s="49">
        <v>43310</v>
      </c>
      <c r="C8589" s="50">
        <v>39</v>
      </c>
      <c r="D8589" s="51">
        <v>4.7135600000000002</v>
      </c>
      <c r="E8589" s="42"/>
      <c r="F8589" s="49">
        <v>43310</v>
      </c>
      <c r="G8589" s="54">
        <v>39</v>
      </c>
      <c r="H8589" s="54">
        <v>22223.883443148101</v>
      </c>
      <c r="I8589" s="42"/>
      <c r="J8589" s="49">
        <v>43310</v>
      </c>
      <c r="K8589" s="54">
        <v>39</v>
      </c>
      <c r="L8589" s="54">
        <v>38283.879999999997</v>
      </c>
      <c r="M8589" s="42"/>
      <c r="N8589" s="49">
        <v>43310</v>
      </c>
      <c r="O8589" s="54">
        <v>39</v>
      </c>
      <c r="P8589" s="54">
        <v>11413.6156741698</v>
      </c>
      <c r="Q8589" s="42"/>
      <c r="R8589" s="55">
        <f t="shared" si="402"/>
        <v>1.7226458237119395</v>
      </c>
      <c r="S8589" s="55">
        <f t="shared" si="403"/>
        <v>53798.762297139801</v>
      </c>
      <c r="T8589" s="55">
        <f t="shared" si="404"/>
        <v>19661.617374561738</v>
      </c>
    </row>
    <row r="8590" spans="2:20">
      <c r="B8590" s="49">
        <v>43310</v>
      </c>
      <c r="C8590" s="50">
        <v>40</v>
      </c>
      <c r="D8590" s="51">
        <v>4.8097099999999999</v>
      </c>
      <c r="E8590" s="42"/>
      <c r="F8590" s="49">
        <v>43310</v>
      </c>
      <c r="G8590" s="54">
        <v>40</v>
      </c>
      <c r="H8590" s="54">
        <v>22322.604977743798</v>
      </c>
      <c r="I8590" s="42"/>
      <c r="J8590" s="49">
        <v>43310</v>
      </c>
      <c r="K8590" s="54">
        <v>40</v>
      </c>
      <c r="L8590" s="54">
        <v>33166.080000000002</v>
      </c>
      <c r="M8590" s="42"/>
      <c r="N8590" s="49">
        <v>43310</v>
      </c>
      <c r="O8590" s="54">
        <v>40</v>
      </c>
      <c r="P8590" s="54">
        <v>11655.970248478199</v>
      </c>
      <c r="Q8590" s="42"/>
      <c r="R8590" s="55">
        <f t="shared" si="402"/>
        <v>1.4857620798767628</v>
      </c>
      <c r="S8590" s="55">
        <f t="shared" si="403"/>
        <v>56061.836663808077</v>
      </c>
      <c r="T8590" s="55">
        <f t="shared" si="404"/>
        <v>17317.998599360635</v>
      </c>
    </row>
    <row r="8591" spans="2:20">
      <c r="B8591" s="49">
        <v>43310</v>
      </c>
      <c r="C8591" s="50">
        <v>41</v>
      </c>
      <c r="D8591" s="51">
        <v>4.4688400000000001</v>
      </c>
      <c r="E8591" s="42"/>
      <c r="F8591" s="49">
        <v>43310</v>
      </c>
      <c r="G8591" s="54">
        <v>41</v>
      </c>
      <c r="H8591" s="54">
        <v>22277.640385070699</v>
      </c>
      <c r="I8591" s="42"/>
      <c r="J8591" s="49">
        <v>43310</v>
      </c>
      <c r="K8591" s="54">
        <v>41</v>
      </c>
      <c r="L8591" s="54">
        <v>30276.51</v>
      </c>
      <c r="M8591" s="42"/>
      <c r="N8591" s="49">
        <v>43310</v>
      </c>
      <c r="O8591" s="54">
        <v>41</v>
      </c>
      <c r="P8591" s="54">
        <v>11662.407682127299</v>
      </c>
      <c r="Q8591" s="42"/>
      <c r="R8591" s="55">
        <f t="shared" si="402"/>
        <v>1.3590537182874054</v>
      </c>
      <c r="S8591" s="55">
        <f t="shared" si="403"/>
        <v>52117.433946197765</v>
      </c>
      <c r="T8591" s="55">
        <f t="shared" si="404"/>
        <v>15849.838524578707</v>
      </c>
    </row>
    <row r="8592" spans="2:20">
      <c r="B8592" s="49">
        <v>43310</v>
      </c>
      <c r="C8592" s="50">
        <v>42</v>
      </c>
      <c r="D8592" s="51">
        <v>3.9127000000000001</v>
      </c>
      <c r="E8592" s="42"/>
      <c r="F8592" s="49">
        <v>43310</v>
      </c>
      <c r="G8592" s="54">
        <v>42</v>
      </c>
      <c r="H8592" s="54">
        <v>22194.749287276099</v>
      </c>
      <c r="I8592" s="42"/>
      <c r="J8592" s="49">
        <v>43310</v>
      </c>
      <c r="K8592" s="54">
        <v>42</v>
      </c>
      <c r="L8592" s="54">
        <v>10565.48</v>
      </c>
      <c r="M8592" s="42"/>
      <c r="N8592" s="49">
        <v>43310</v>
      </c>
      <c r="O8592" s="54">
        <v>42</v>
      </c>
      <c r="P8592" s="54">
        <v>11576.0370860486</v>
      </c>
      <c r="Q8592" s="42"/>
      <c r="R8592" s="55">
        <f t="shared" si="402"/>
        <v>0.47603511367695522</v>
      </c>
      <c r="S8592" s="55">
        <f t="shared" si="403"/>
        <v>45293.56030658236</v>
      </c>
      <c r="T8592" s="55">
        <f t="shared" si="404"/>
        <v>5510.600130185795</v>
      </c>
    </row>
    <row r="8593" spans="2:20">
      <c r="B8593" s="49">
        <v>43310</v>
      </c>
      <c r="C8593" s="50">
        <v>43</v>
      </c>
      <c r="D8593" s="51">
        <v>3.66275</v>
      </c>
      <c r="E8593" s="42"/>
      <c r="F8593" s="49">
        <v>43310</v>
      </c>
      <c r="G8593" s="54">
        <v>43</v>
      </c>
      <c r="H8593" s="54">
        <v>22134.736987273001</v>
      </c>
      <c r="I8593" s="42"/>
      <c r="J8593" s="49">
        <v>43310</v>
      </c>
      <c r="K8593" s="54">
        <v>43</v>
      </c>
      <c r="L8593" s="54">
        <v>12077.59</v>
      </c>
      <c r="M8593" s="42"/>
      <c r="N8593" s="49">
        <v>43310</v>
      </c>
      <c r="O8593" s="54">
        <v>43</v>
      </c>
      <c r="P8593" s="54">
        <v>11404.7210041282</v>
      </c>
      <c r="Q8593" s="42"/>
      <c r="R8593" s="55">
        <f t="shared" si="402"/>
        <v>0.54563964355864514</v>
      </c>
      <c r="S8593" s="55">
        <f t="shared" si="403"/>
        <v>41772.641857870563</v>
      </c>
      <c r="T8593" s="55">
        <f t="shared" si="404"/>
        <v>6222.8679035783043</v>
      </c>
    </row>
    <row r="8594" spans="2:20">
      <c r="B8594" s="49">
        <v>43310</v>
      </c>
      <c r="C8594" s="50">
        <v>44</v>
      </c>
      <c r="D8594" s="51">
        <v>2.8516499999999998</v>
      </c>
      <c r="E8594" s="42"/>
      <c r="F8594" s="49">
        <v>43310</v>
      </c>
      <c r="G8594" s="54">
        <v>44</v>
      </c>
      <c r="H8594" s="54">
        <v>21906.549124468998</v>
      </c>
      <c r="I8594" s="42"/>
      <c r="J8594" s="49">
        <v>43310</v>
      </c>
      <c r="K8594" s="54">
        <v>44</v>
      </c>
      <c r="L8594" s="54">
        <v>-2490.5300000000002</v>
      </c>
      <c r="M8594" s="42"/>
      <c r="N8594" s="49">
        <v>43310</v>
      </c>
      <c r="O8594" s="54">
        <v>44</v>
      </c>
      <c r="P8594" s="54">
        <v>11248.191056424001</v>
      </c>
      <c r="Q8594" s="42"/>
      <c r="R8594" s="55">
        <f t="shared" si="402"/>
        <v>-0.11368883277093371</v>
      </c>
      <c r="S8594" s="55">
        <f t="shared" si="403"/>
        <v>32075.904026051499</v>
      </c>
      <c r="T8594" s="55">
        <f t="shared" si="404"/>
        <v>-1278.7937119893004</v>
      </c>
    </row>
    <row r="8595" spans="2:20">
      <c r="B8595" s="49">
        <v>43310</v>
      </c>
      <c r="C8595" s="50">
        <v>45</v>
      </c>
      <c r="D8595" s="51">
        <v>4.1609499999999997</v>
      </c>
      <c r="E8595" s="42"/>
      <c r="F8595" s="49">
        <v>43310</v>
      </c>
      <c r="G8595" s="54">
        <v>45</v>
      </c>
      <c r="H8595" s="54">
        <v>21265.125006075101</v>
      </c>
      <c r="I8595" s="42"/>
      <c r="J8595" s="49">
        <v>43310</v>
      </c>
      <c r="K8595" s="54">
        <v>45</v>
      </c>
      <c r="L8595" s="54">
        <v>26154.07</v>
      </c>
      <c r="M8595" s="42"/>
      <c r="N8595" s="49">
        <v>43310</v>
      </c>
      <c r="O8595" s="54">
        <v>45</v>
      </c>
      <c r="P8595" s="54">
        <v>10961.257327158801</v>
      </c>
      <c r="Q8595" s="42"/>
      <c r="R8595" s="55">
        <f t="shared" si="402"/>
        <v>1.2299043618379015</v>
      </c>
      <c r="S8595" s="55">
        <f t="shared" si="403"/>
        <v>45609.243675441408</v>
      </c>
      <c r="T8595" s="55">
        <f t="shared" si="404"/>
        <v>13481.298197900267</v>
      </c>
    </row>
    <row r="8596" spans="2:20">
      <c r="B8596" s="49">
        <v>43310</v>
      </c>
      <c r="C8596" s="50">
        <v>46</v>
      </c>
      <c r="D8596" s="51">
        <v>3.82484</v>
      </c>
      <c r="E8596" s="42"/>
      <c r="F8596" s="49">
        <v>43310</v>
      </c>
      <c r="G8596" s="54">
        <v>46</v>
      </c>
      <c r="H8596" s="54">
        <v>20097.543503397301</v>
      </c>
      <c r="I8596" s="42"/>
      <c r="J8596" s="49">
        <v>43310</v>
      </c>
      <c r="K8596" s="54">
        <v>46</v>
      </c>
      <c r="L8596" s="54">
        <v>-1023.73</v>
      </c>
      <c r="M8596" s="42"/>
      <c r="N8596" s="49">
        <v>43310</v>
      </c>
      <c r="O8596" s="54">
        <v>46</v>
      </c>
      <c r="P8596" s="54">
        <v>10374.838758564299</v>
      </c>
      <c r="Q8596" s="42"/>
      <c r="R8596" s="55">
        <f t="shared" si="402"/>
        <v>-5.0938066128676275E-2</v>
      </c>
      <c r="S8596" s="55">
        <f t="shared" si="403"/>
        <v>39682.098277307072</v>
      </c>
      <c r="T8596" s="55">
        <f t="shared" si="404"/>
        <v>-528.47422275810197</v>
      </c>
    </row>
    <row r="8597" spans="2:20">
      <c r="B8597" s="49">
        <v>43310</v>
      </c>
      <c r="C8597" s="50">
        <v>47</v>
      </c>
      <c r="D8597" s="51">
        <v>6.2875899999999998</v>
      </c>
      <c r="E8597" s="42"/>
      <c r="F8597" s="49">
        <v>43310</v>
      </c>
      <c r="G8597" s="54">
        <v>47</v>
      </c>
      <c r="H8597" s="54">
        <v>19268.9258431862</v>
      </c>
      <c r="I8597" s="42"/>
      <c r="J8597" s="49">
        <v>43310</v>
      </c>
      <c r="K8597" s="54">
        <v>47</v>
      </c>
      <c r="L8597" s="54">
        <v>49001.09</v>
      </c>
      <c r="M8597" s="42"/>
      <c r="N8597" s="49">
        <v>43310</v>
      </c>
      <c r="O8597" s="54">
        <v>47</v>
      </c>
      <c r="P8597" s="54">
        <v>9939.7983955976997</v>
      </c>
      <c r="Q8597" s="42"/>
      <c r="R8597" s="55">
        <f t="shared" si="402"/>
        <v>2.5430109804137091</v>
      </c>
      <c r="S8597" s="55">
        <f t="shared" si="403"/>
        <v>62497.376994176142</v>
      </c>
      <c r="T8597" s="55">
        <f t="shared" si="404"/>
        <v>25277.016463103519</v>
      </c>
    </row>
    <row r="8598" spans="2:20">
      <c r="B8598" s="49">
        <v>43310</v>
      </c>
      <c r="C8598" s="50">
        <v>48</v>
      </c>
      <c r="D8598" s="51">
        <v>5.6959499999999998</v>
      </c>
      <c r="E8598" s="42"/>
      <c r="F8598" s="49">
        <v>43310</v>
      </c>
      <c r="G8598" s="54">
        <v>48</v>
      </c>
      <c r="H8598" s="54">
        <v>18527.817247475199</v>
      </c>
      <c r="I8598" s="42"/>
      <c r="J8598" s="49">
        <v>43310</v>
      </c>
      <c r="K8598" s="54">
        <v>48</v>
      </c>
      <c r="L8598" s="54">
        <v>22129.57</v>
      </c>
      <c r="M8598" s="42"/>
      <c r="N8598" s="49">
        <v>43310</v>
      </c>
      <c r="O8598" s="54">
        <v>48</v>
      </c>
      <c r="P8598" s="54">
        <v>9693.0881980265003</v>
      </c>
      <c r="Q8598" s="42"/>
      <c r="R8598" s="55">
        <f t="shared" si="402"/>
        <v>1.1943970357876676</v>
      </c>
      <c r="S8598" s="55">
        <f t="shared" si="403"/>
        <v>55211.345721549042</v>
      </c>
      <c r="T8598" s="55">
        <f t="shared" si="404"/>
        <v>11577.395811351276</v>
      </c>
    </row>
    <row r="8599" spans="2:20">
      <c r="B8599" s="49">
        <v>43311</v>
      </c>
      <c r="C8599" s="50">
        <v>1</v>
      </c>
      <c r="D8599" s="51">
        <v>4.4977499999999999</v>
      </c>
      <c r="E8599" s="42"/>
      <c r="F8599" s="49">
        <v>43311</v>
      </c>
      <c r="G8599" s="54">
        <v>1</v>
      </c>
      <c r="H8599" s="54">
        <v>18074.979619769001</v>
      </c>
      <c r="I8599" s="42"/>
      <c r="J8599" s="49">
        <v>43311</v>
      </c>
      <c r="K8599" s="54">
        <v>1</v>
      </c>
      <c r="L8599" s="54">
        <v>-8115.8</v>
      </c>
      <c r="M8599" s="42"/>
      <c r="N8599" s="49">
        <v>43311</v>
      </c>
      <c r="O8599" s="54">
        <v>1</v>
      </c>
      <c r="P8599" s="54">
        <v>9591.0931667246005</v>
      </c>
      <c r="Q8599" s="42"/>
      <c r="R8599" s="55">
        <f t="shared" si="402"/>
        <v>-0.44900742190179688</v>
      </c>
      <c r="S8599" s="55">
        <f t="shared" si="403"/>
        <v>43138.339290635573</v>
      </c>
      <c r="T8599" s="55">
        <f t="shared" si="404"/>
        <v>-4306.4720160109537</v>
      </c>
    </row>
    <row r="8600" spans="2:20">
      <c r="B8600" s="49">
        <v>43311</v>
      </c>
      <c r="C8600" s="50">
        <v>2</v>
      </c>
      <c r="D8600" s="51">
        <v>4.5681799999999999</v>
      </c>
      <c r="E8600" s="42"/>
      <c r="F8600" s="49">
        <v>43311</v>
      </c>
      <c r="G8600" s="54">
        <v>2</v>
      </c>
      <c r="H8600" s="54">
        <v>17750.638418150302</v>
      </c>
      <c r="I8600" s="42"/>
      <c r="J8600" s="49">
        <v>43311</v>
      </c>
      <c r="K8600" s="54">
        <v>2</v>
      </c>
      <c r="L8600" s="54">
        <v>-10940.2</v>
      </c>
      <c r="M8600" s="42"/>
      <c r="N8600" s="49">
        <v>43311</v>
      </c>
      <c r="O8600" s="54">
        <v>2</v>
      </c>
      <c r="P8600" s="54">
        <v>9418.6967904496996</v>
      </c>
      <c r="Q8600" s="42"/>
      <c r="R8600" s="55">
        <f t="shared" si="402"/>
        <v>-0.61632712820139912</v>
      </c>
      <c r="S8600" s="55">
        <f t="shared" si="403"/>
        <v>43026.302304196506</v>
      </c>
      <c r="T8600" s="55">
        <f t="shared" si="404"/>
        <v>-5804.9983442575985</v>
      </c>
    </row>
    <row r="8601" spans="2:20">
      <c r="B8601" s="49">
        <v>43311</v>
      </c>
      <c r="C8601" s="50">
        <v>3</v>
      </c>
      <c r="D8601" s="51">
        <v>5.48766</v>
      </c>
      <c r="E8601" s="42"/>
      <c r="F8601" s="49">
        <v>43311</v>
      </c>
      <c r="G8601" s="54">
        <v>3</v>
      </c>
      <c r="H8601" s="54">
        <v>17493.7945502326</v>
      </c>
      <c r="I8601" s="42"/>
      <c r="J8601" s="49">
        <v>43311</v>
      </c>
      <c r="K8601" s="54">
        <v>3</v>
      </c>
      <c r="L8601" s="54">
        <v>9596.89</v>
      </c>
      <c r="M8601" s="42"/>
      <c r="N8601" s="49">
        <v>43311</v>
      </c>
      <c r="O8601" s="54">
        <v>3</v>
      </c>
      <c r="P8601" s="54">
        <v>9345.0052705050002</v>
      </c>
      <c r="Q8601" s="42"/>
      <c r="R8601" s="55">
        <f t="shared" si="402"/>
        <v>0.548588242101677</v>
      </c>
      <c r="S8601" s="55">
        <f t="shared" si="403"/>
        <v>51282.211622739473</v>
      </c>
      <c r="T8601" s="55">
        <f t="shared" si="404"/>
        <v>5126.5600137772444</v>
      </c>
    </row>
    <row r="8602" spans="2:20">
      <c r="B8602" s="49">
        <v>43311</v>
      </c>
      <c r="C8602" s="50">
        <v>4</v>
      </c>
      <c r="D8602" s="51">
        <v>5.4363299999999999</v>
      </c>
      <c r="E8602" s="42"/>
      <c r="F8602" s="49">
        <v>43311</v>
      </c>
      <c r="G8602" s="54">
        <v>4</v>
      </c>
      <c r="H8602" s="54">
        <v>17508.015987418101</v>
      </c>
      <c r="I8602" s="42"/>
      <c r="J8602" s="49">
        <v>43311</v>
      </c>
      <c r="K8602" s="54">
        <v>4</v>
      </c>
      <c r="L8602" s="54">
        <v>11320.78</v>
      </c>
      <c r="M8602" s="42"/>
      <c r="N8602" s="49">
        <v>43311</v>
      </c>
      <c r="O8602" s="54">
        <v>4</v>
      </c>
      <c r="P8602" s="54">
        <v>9325.2557871723002</v>
      </c>
      <c r="Q8602" s="42"/>
      <c r="R8602" s="55">
        <f t="shared" si="402"/>
        <v>0.64660553246784369</v>
      </c>
      <c r="S8602" s="55">
        <f t="shared" si="403"/>
        <v>50695.167793478387</v>
      </c>
      <c r="T8602" s="55">
        <f t="shared" si="404"/>
        <v>6029.7619836633858</v>
      </c>
    </row>
    <row r="8603" spans="2:20">
      <c r="B8603" s="49">
        <v>43311</v>
      </c>
      <c r="C8603" s="50">
        <v>5</v>
      </c>
      <c r="D8603" s="51">
        <v>5.0629200000000001</v>
      </c>
      <c r="E8603" s="42"/>
      <c r="F8603" s="49">
        <v>43311</v>
      </c>
      <c r="G8603" s="54">
        <v>5</v>
      </c>
      <c r="H8603" s="54">
        <v>17442.919097988601</v>
      </c>
      <c r="I8603" s="42"/>
      <c r="J8603" s="49">
        <v>43311</v>
      </c>
      <c r="K8603" s="54">
        <v>5</v>
      </c>
      <c r="L8603" s="54">
        <v>8644.32</v>
      </c>
      <c r="M8603" s="42"/>
      <c r="N8603" s="49">
        <v>43311</v>
      </c>
      <c r="O8603" s="54">
        <v>5</v>
      </c>
      <c r="P8603" s="54">
        <v>9270.0142903553005</v>
      </c>
      <c r="Q8603" s="42"/>
      <c r="R8603" s="55">
        <f t="shared" si="402"/>
        <v>0.49557760094162245</v>
      </c>
      <c r="S8603" s="55">
        <f t="shared" si="403"/>
        <v>46933.340750925658</v>
      </c>
      <c r="T8603" s="55">
        <f t="shared" si="404"/>
        <v>4594.0114427088365</v>
      </c>
    </row>
    <row r="8604" spans="2:20">
      <c r="B8604" s="49">
        <v>43311</v>
      </c>
      <c r="C8604" s="50">
        <v>6</v>
      </c>
      <c r="D8604" s="51">
        <v>5.00631</v>
      </c>
      <c r="E8604" s="42"/>
      <c r="F8604" s="49">
        <v>43311</v>
      </c>
      <c r="G8604" s="54">
        <v>6</v>
      </c>
      <c r="H8604" s="54">
        <v>17268.6568853764</v>
      </c>
      <c r="I8604" s="42"/>
      <c r="J8604" s="49">
        <v>43311</v>
      </c>
      <c r="K8604" s="54">
        <v>6</v>
      </c>
      <c r="L8604" s="54">
        <v>6579.01</v>
      </c>
      <c r="M8604" s="42"/>
      <c r="N8604" s="49">
        <v>43311</v>
      </c>
      <c r="O8604" s="54">
        <v>6</v>
      </c>
      <c r="P8604" s="54">
        <v>9167.2942696628998</v>
      </c>
      <c r="Q8604" s="42"/>
      <c r="R8604" s="55">
        <f t="shared" si="402"/>
        <v>0.38097983205464558</v>
      </c>
      <c r="S8604" s="55">
        <f t="shared" si="403"/>
        <v>45894.316975156071</v>
      </c>
      <c r="T8604" s="55">
        <f t="shared" si="404"/>
        <v>3492.5542312516864</v>
      </c>
    </row>
    <row r="8605" spans="2:20">
      <c r="B8605" s="49">
        <v>43311</v>
      </c>
      <c r="C8605" s="50">
        <v>7</v>
      </c>
      <c r="D8605" s="51">
        <v>5.06081</v>
      </c>
      <c r="E8605" s="42"/>
      <c r="F8605" s="49">
        <v>43311</v>
      </c>
      <c r="G8605" s="54">
        <v>7</v>
      </c>
      <c r="H8605" s="54">
        <v>17168.096792060402</v>
      </c>
      <c r="I8605" s="42"/>
      <c r="J8605" s="49">
        <v>43311</v>
      </c>
      <c r="K8605" s="54">
        <v>7</v>
      </c>
      <c r="L8605" s="54">
        <v>6607.59</v>
      </c>
      <c r="M8605" s="42"/>
      <c r="N8605" s="49">
        <v>43311</v>
      </c>
      <c r="O8605" s="54">
        <v>7</v>
      </c>
      <c r="P8605" s="54">
        <v>9085.6144561454003</v>
      </c>
      <c r="Q8605" s="42"/>
      <c r="R8605" s="55">
        <f t="shared" si="402"/>
        <v>0.38487609197635475</v>
      </c>
      <c r="S8605" s="55">
        <f t="shared" si="403"/>
        <v>45980.568495805201</v>
      </c>
      <c r="T8605" s="55">
        <f t="shared" si="404"/>
        <v>3496.8357850851153</v>
      </c>
    </row>
    <row r="8606" spans="2:20">
      <c r="B8606" s="49">
        <v>43311</v>
      </c>
      <c r="C8606" s="50">
        <v>8</v>
      </c>
      <c r="D8606" s="51">
        <v>6.3384499999999999</v>
      </c>
      <c r="E8606" s="42"/>
      <c r="F8606" s="49">
        <v>43311</v>
      </c>
      <c r="G8606" s="54">
        <v>8</v>
      </c>
      <c r="H8606" s="54">
        <v>16742.8841943896</v>
      </c>
      <c r="I8606" s="42"/>
      <c r="J8606" s="49">
        <v>43311</v>
      </c>
      <c r="K8606" s="54">
        <v>8</v>
      </c>
      <c r="L8606" s="54">
        <v>25322.560000000001</v>
      </c>
      <c r="M8606" s="42"/>
      <c r="N8606" s="49">
        <v>43311</v>
      </c>
      <c r="O8606" s="54">
        <v>8</v>
      </c>
      <c r="P8606" s="54">
        <v>8781.3958877792993</v>
      </c>
      <c r="Q8606" s="42"/>
      <c r="R8606" s="55">
        <f t="shared" si="402"/>
        <v>1.5124371467901199</v>
      </c>
      <c r="S8606" s="55">
        <f t="shared" si="403"/>
        <v>55660.438764894701</v>
      </c>
      <c r="T8606" s="55">
        <f t="shared" si="404"/>
        <v>13281.309341347414</v>
      </c>
    </row>
    <row r="8607" spans="2:20">
      <c r="B8607" s="49">
        <v>43311</v>
      </c>
      <c r="C8607" s="50">
        <v>9</v>
      </c>
      <c r="D8607" s="51">
        <v>8.1117100000000004</v>
      </c>
      <c r="E8607" s="42"/>
      <c r="F8607" s="49">
        <v>43311</v>
      </c>
      <c r="G8607" s="54">
        <v>9</v>
      </c>
      <c r="H8607" s="54">
        <v>16672.011918746601</v>
      </c>
      <c r="I8607" s="42"/>
      <c r="J8607" s="49">
        <v>43311</v>
      </c>
      <c r="K8607" s="54">
        <v>9</v>
      </c>
      <c r="L8607" s="54">
        <v>48253.91</v>
      </c>
      <c r="M8607" s="42"/>
      <c r="N8607" s="49">
        <v>43311</v>
      </c>
      <c r="O8607" s="54">
        <v>9</v>
      </c>
      <c r="P8607" s="54">
        <v>8692.2423269858009</v>
      </c>
      <c r="Q8607" s="42"/>
      <c r="R8607" s="55">
        <f t="shared" si="402"/>
        <v>2.8943063521770638</v>
      </c>
      <c r="S8607" s="55">
        <f t="shared" si="403"/>
        <v>70508.94900623399</v>
      </c>
      <c r="T8607" s="55">
        <f t="shared" si="404"/>
        <v>25158.012181657345</v>
      </c>
    </row>
    <row r="8608" spans="2:20">
      <c r="B8608" s="49">
        <v>43311</v>
      </c>
      <c r="C8608" s="50">
        <v>10</v>
      </c>
      <c r="D8608" s="51">
        <v>7.7049799999999999</v>
      </c>
      <c r="E8608" s="42"/>
      <c r="F8608" s="49">
        <v>43311</v>
      </c>
      <c r="G8608" s="54">
        <v>10</v>
      </c>
      <c r="H8608" s="54">
        <v>16797.814521845201</v>
      </c>
      <c r="I8608" s="42"/>
      <c r="J8608" s="49">
        <v>43311</v>
      </c>
      <c r="K8608" s="54">
        <v>10</v>
      </c>
      <c r="L8608" s="54">
        <v>50021.67</v>
      </c>
      <c r="M8608" s="42"/>
      <c r="N8608" s="49">
        <v>43311</v>
      </c>
      <c r="O8608" s="54">
        <v>10</v>
      </c>
      <c r="P8608" s="54">
        <v>8716.4943493188002</v>
      </c>
      <c r="Q8608" s="42"/>
      <c r="R8608" s="55">
        <f t="shared" si="402"/>
        <v>2.9778677419582102</v>
      </c>
      <c r="S8608" s="55">
        <f t="shared" si="403"/>
        <v>67160.414631614374</v>
      </c>
      <c r="T8608" s="55">
        <f t="shared" si="404"/>
        <v>25956.567345797474</v>
      </c>
    </row>
    <row r="8609" spans="2:20">
      <c r="B8609" s="49">
        <v>43311</v>
      </c>
      <c r="C8609" s="50">
        <v>11</v>
      </c>
      <c r="D8609" s="51">
        <v>6.6556600000000001</v>
      </c>
      <c r="E8609" s="42"/>
      <c r="F8609" s="49">
        <v>43311</v>
      </c>
      <c r="G8609" s="54">
        <v>11</v>
      </c>
      <c r="H8609" s="54">
        <v>17214.772640836902</v>
      </c>
      <c r="I8609" s="42"/>
      <c r="J8609" s="49">
        <v>43311</v>
      </c>
      <c r="K8609" s="54">
        <v>11</v>
      </c>
      <c r="L8609" s="54">
        <v>32356.81</v>
      </c>
      <c r="M8609" s="42"/>
      <c r="N8609" s="49">
        <v>43311</v>
      </c>
      <c r="O8609" s="54">
        <v>11</v>
      </c>
      <c r="P8609" s="54">
        <v>8855.6314990299998</v>
      </c>
      <c r="Q8609" s="42"/>
      <c r="R8609" s="55">
        <f t="shared" si="402"/>
        <v>1.87959554709675</v>
      </c>
      <c r="S8609" s="55">
        <f t="shared" si="403"/>
        <v>58940.072342834006</v>
      </c>
      <c r="T8609" s="55">
        <f t="shared" si="404"/>
        <v>16645.005532306506</v>
      </c>
    </row>
    <row r="8610" spans="2:20">
      <c r="B8610" s="49">
        <v>43311</v>
      </c>
      <c r="C8610" s="50">
        <v>12</v>
      </c>
      <c r="D8610" s="51">
        <v>6.3106799999999996</v>
      </c>
      <c r="E8610" s="42"/>
      <c r="F8610" s="49">
        <v>43311</v>
      </c>
      <c r="G8610" s="54">
        <v>12</v>
      </c>
      <c r="H8610" s="54">
        <v>17665.3419908791</v>
      </c>
      <c r="I8610" s="42"/>
      <c r="J8610" s="49">
        <v>43311</v>
      </c>
      <c r="K8610" s="54">
        <v>12</v>
      </c>
      <c r="L8610" s="54">
        <v>22284.55</v>
      </c>
      <c r="M8610" s="42"/>
      <c r="N8610" s="49">
        <v>43311</v>
      </c>
      <c r="O8610" s="54">
        <v>12</v>
      </c>
      <c r="P8610" s="54">
        <v>9180.3979552680994</v>
      </c>
      <c r="Q8610" s="42"/>
      <c r="R8610" s="55">
        <f t="shared" si="402"/>
        <v>1.2614842108070068</v>
      </c>
      <c r="S8610" s="55">
        <f t="shared" si="403"/>
        <v>57934.553768351288</v>
      </c>
      <c r="T8610" s="55">
        <f t="shared" si="404"/>
        <v>11580.927069495638</v>
      </c>
    </row>
    <row r="8611" spans="2:20">
      <c r="B8611" s="49">
        <v>43311</v>
      </c>
      <c r="C8611" s="50">
        <v>13</v>
      </c>
      <c r="D8611" s="51">
        <v>4.5373299999999999</v>
      </c>
      <c r="E8611" s="42"/>
      <c r="F8611" s="49">
        <v>43311</v>
      </c>
      <c r="G8611" s="54">
        <v>13</v>
      </c>
      <c r="H8611" s="54">
        <v>19552.419304241001</v>
      </c>
      <c r="I8611" s="42"/>
      <c r="J8611" s="49">
        <v>43311</v>
      </c>
      <c r="K8611" s="54">
        <v>13</v>
      </c>
      <c r="L8611" s="54">
        <v>20902.88</v>
      </c>
      <c r="M8611" s="42"/>
      <c r="N8611" s="49">
        <v>43311</v>
      </c>
      <c r="O8611" s="54">
        <v>13</v>
      </c>
      <c r="P8611" s="54">
        <v>10202.179663302401</v>
      </c>
      <c r="Q8611" s="42"/>
      <c r="R8611" s="55">
        <f t="shared" si="402"/>
        <v>1.0690687262146674</v>
      </c>
      <c r="S8611" s="55">
        <f t="shared" si="403"/>
        <v>46290.655851691881</v>
      </c>
      <c r="T8611" s="55">
        <f t="shared" si="404"/>
        <v>10906.831217259882</v>
      </c>
    </row>
    <row r="8612" spans="2:20">
      <c r="B8612" s="49">
        <v>43311</v>
      </c>
      <c r="C8612" s="50">
        <v>14</v>
      </c>
      <c r="D8612" s="51">
        <v>4.1169399999999996</v>
      </c>
      <c r="E8612" s="42"/>
      <c r="F8612" s="49">
        <v>43311</v>
      </c>
      <c r="G8612" s="54">
        <v>14</v>
      </c>
      <c r="H8612" s="54">
        <v>20874.650223789798</v>
      </c>
      <c r="I8612" s="42"/>
      <c r="J8612" s="49">
        <v>43311</v>
      </c>
      <c r="K8612" s="54">
        <v>14</v>
      </c>
      <c r="L8612" s="54">
        <v>10045.75</v>
      </c>
      <c r="M8612" s="42"/>
      <c r="N8612" s="49">
        <v>43311</v>
      </c>
      <c r="O8612" s="54">
        <v>14</v>
      </c>
      <c r="P8612" s="54">
        <v>10804.828543396699</v>
      </c>
      <c r="Q8612" s="42"/>
      <c r="R8612" s="55">
        <f t="shared" si="402"/>
        <v>0.48124159649637432</v>
      </c>
      <c r="S8612" s="55">
        <f t="shared" si="403"/>
        <v>44482.830823451601</v>
      </c>
      <c r="T8612" s="55">
        <f t="shared" si="404"/>
        <v>5199.7329380938227</v>
      </c>
    </row>
    <row r="8613" spans="2:20">
      <c r="B8613" s="49">
        <v>43311</v>
      </c>
      <c r="C8613" s="50">
        <v>15</v>
      </c>
      <c r="D8613" s="51">
        <v>2.4296099999999998</v>
      </c>
      <c r="E8613" s="42"/>
      <c r="F8613" s="49">
        <v>43311</v>
      </c>
      <c r="G8613" s="54">
        <v>15</v>
      </c>
      <c r="H8613" s="54">
        <v>22961.313623367801</v>
      </c>
      <c r="I8613" s="42"/>
      <c r="J8613" s="49">
        <v>43311</v>
      </c>
      <c r="K8613" s="54">
        <v>15</v>
      </c>
      <c r="L8613" s="54">
        <v>-7833.23</v>
      </c>
      <c r="M8613" s="42"/>
      <c r="N8613" s="49">
        <v>43311</v>
      </c>
      <c r="O8613" s="54">
        <v>15</v>
      </c>
      <c r="P8613" s="54">
        <v>11852.2363143946</v>
      </c>
      <c r="Q8613" s="42"/>
      <c r="R8613" s="55">
        <f t="shared" si="402"/>
        <v>-0.34114903565569943</v>
      </c>
      <c r="S8613" s="55">
        <f t="shared" si="403"/>
        <v>28796.311871816262</v>
      </c>
      <c r="T8613" s="55">
        <f t="shared" si="404"/>
        <v>-4043.3789890191792</v>
      </c>
    </row>
    <row r="8614" spans="2:20">
      <c r="B8614" s="49">
        <v>43311</v>
      </c>
      <c r="C8614" s="50">
        <v>16</v>
      </c>
      <c r="D8614" s="51">
        <v>2.3553999999999999</v>
      </c>
      <c r="E8614" s="42"/>
      <c r="F8614" s="49">
        <v>43311</v>
      </c>
      <c r="G8614" s="54">
        <v>16</v>
      </c>
      <c r="H8614" s="54">
        <v>24510.507625944399</v>
      </c>
      <c r="I8614" s="42"/>
      <c r="J8614" s="49">
        <v>43311</v>
      </c>
      <c r="K8614" s="54">
        <v>16</v>
      </c>
      <c r="L8614" s="54">
        <v>-9279.26</v>
      </c>
      <c r="M8614" s="42"/>
      <c r="N8614" s="49">
        <v>43311</v>
      </c>
      <c r="O8614" s="54">
        <v>16</v>
      </c>
      <c r="P8614" s="54">
        <v>12633.4267188047</v>
      </c>
      <c r="Q8614" s="42"/>
      <c r="R8614" s="55">
        <f t="shared" si="402"/>
        <v>-0.37858293845280844</v>
      </c>
      <c r="S8614" s="55">
        <f t="shared" si="403"/>
        <v>29756.77329347259</v>
      </c>
      <c r="T8614" s="55">
        <f t="shared" si="404"/>
        <v>-4782.7998099333054</v>
      </c>
    </row>
    <row r="8615" spans="2:20">
      <c r="B8615" s="49">
        <v>43311</v>
      </c>
      <c r="C8615" s="50">
        <v>17</v>
      </c>
      <c r="D8615" s="51">
        <v>2.3125100000000001</v>
      </c>
      <c r="E8615" s="42"/>
      <c r="F8615" s="49">
        <v>43311</v>
      </c>
      <c r="G8615" s="54">
        <v>17</v>
      </c>
      <c r="H8615" s="54">
        <v>25185.7411294991</v>
      </c>
      <c r="I8615" s="42"/>
      <c r="J8615" s="49">
        <v>43311</v>
      </c>
      <c r="K8615" s="54">
        <v>17</v>
      </c>
      <c r="L8615" s="54">
        <v>-9910.69</v>
      </c>
      <c r="M8615" s="42"/>
      <c r="N8615" s="49">
        <v>43311</v>
      </c>
      <c r="O8615" s="54">
        <v>17</v>
      </c>
      <c r="P8615" s="54">
        <v>12681.1213688178</v>
      </c>
      <c r="Q8615" s="42"/>
      <c r="R8615" s="55">
        <f t="shared" si="402"/>
        <v>-0.39350400486694381</v>
      </c>
      <c r="S8615" s="55">
        <f t="shared" si="403"/>
        <v>29325.219976604851</v>
      </c>
      <c r="T8615" s="55">
        <f t="shared" si="404"/>
        <v>-4990.0720448335842</v>
      </c>
    </row>
    <row r="8616" spans="2:20">
      <c r="B8616" s="49">
        <v>43311</v>
      </c>
      <c r="C8616" s="50">
        <v>18</v>
      </c>
      <c r="D8616" s="51">
        <v>2.6766200000000002</v>
      </c>
      <c r="E8616" s="42"/>
      <c r="F8616" s="49">
        <v>43311</v>
      </c>
      <c r="G8616" s="54">
        <v>18</v>
      </c>
      <c r="H8616" s="54">
        <v>25793.806485041499</v>
      </c>
      <c r="I8616" s="42"/>
      <c r="J8616" s="49">
        <v>43311</v>
      </c>
      <c r="K8616" s="54">
        <v>18</v>
      </c>
      <c r="L8616" s="54">
        <v>-3287.81</v>
      </c>
      <c r="M8616" s="42"/>
      <c r="N8616" s="49">
        <v>43311</v>
      </c>
      <c r="O8616" s="54">
        <v>18</v>
      </c>
      <c r="P8616" s="54">
        <v>12909.941920274199</v>
      </c>
      <c r="Q8616" s="42"/>
      <c r="R8616" s="55">
        <f t="shared" si="402"/>
        <v>-0.1274650952315505</v>
      </c>
      <c r="S8616" s="55">
        <f t="shared" si="403"/>
        <v>34555.008742644328</v>
      </c>
      <c r="T8616" s="55">
        <f t="shared" si="404"/>
        <v>-1645.5669763015367</v>
      </c>
    </row>
    <row r="8617" spans="2:20">
      <c r="B8617" s="49">
        <v>43311</v>
      </c>
      <c r="C8617" s="50">
        <v>19</v>
      </c>
      <c r="D8617" s="51">
        <v>2.8015099999999999</v>
      </c>
      <c r="E8617" s="42"/>
      <c r="F8617" s="49">
        <v>43311</v>
      </c>
      <c r="G8617" s="54">
        <v>19</v>
      </c>
      <c r="H8617" s="54">
        <v>26192.1568219279</v>
      </c>
      <c r="I8617" s="42"/>
      <c r="J8617" s="49">
        <v>43311</v>
      </c>
      <c r="K8617" s="54">
        <v>19</v>
      </c>
      <c r="L8617" s="54">
        <v>196.57</v>
      </c>
      <c r="M8617" s="42"/>
      <c r="N8617" s="49">
        <v>43311</v>
      </c>
      <c r="O8617" s="54">
        <v>19</v>
      </c>
      <c r="P8617" s="54">
        <v>13088.8068622218</v>
      </c>
      <c r="Q8617" s="42"/>
      <c r="R8617" s="55">
        <f t="shared" si="402"/>
        <v>7.5049184126537031E-3</v>
      </c>
      <c r="S8617" s="55">
        <f t="shared" si="403"/>
        <v>36668.423312582992</v>
      </c>
      <c r="T8617" s="55">
        <f t="shared" si="404"/>
        <v>98.230427619956529</v>
      </c>
    </row>
    <row r="8618" spans="2:20">
      <c r="B8618" s="49">
        <v>43311</v>
      </c>
      <c r="C8618" s="50">
        <v>20</v>
      </c>
      <c r="D8618" s="51">
        <v>2.7320199999999999</v>
      </c>
      <c r="E8618" s="42"/>
      <c r="F8618" s="49">
        <v>43311</v>
      </c>
      <c r="G8618" s="54">
        <v>20</v>
      </c>
      <c r="H8618" s="54">
        <v>26149.510416742301</v>
      </c>
      <c r="I8618" s="42"/>
      <c r="J8618" s="49">
        <v>43311</v>
      </c>
      <c r="K8618" s="54">
        <v>20</v>
      </c>
      <c r="L8618" s="54">
        <v>-2659.44</v>
      </c>
      <c r="M8618" s="42"/>
      <c r="N8618" s="49">
        <v>43311</v>
      </c>
      <c r="O8618" s="54">
        <v>20</v>
      </c>
      <c r="P8618" s="54">
        <v>13053.044907384499</v>
      </c>
      <c r="Q8618" s="42"/>
      <c r="R8618" s="55">
        <f t="shared" si="402"/>
        <v>-0.1017013304500449</v>
      </c>
      <c r="S8618" s="55">
        <f t="shared" si="403"/>
        <v>35661.1797478726</v>
      </c>
      <c r="T8618" s="55">
        <f t="shared" si="404"/>
        <v>-1327.5120335051865</v>
      </c>
    </row>
    <row r="8619" spans="2:20">
      <c r="B8619" s="49">
        <v>43311</v>
      </c>
      <c r="C8619" s="50">
        <v>21</v>
      </c>
      <c r="D8619" s="51">
        <v>1.9767699999999999</v>
      </c>
      <c r="E8619" s="42"/>
      <c r="F8619" s="49">
        <v>43311</v>
      </c>
      <c r="G8619" s="54">
        <v>21</v>
      </c>
      <c r="H8619" s="54">
        <v>25984.1899210958</v>
      </c>
      <c r="I8619" s="42"/>
      <c r="J8619" s="49">
        <v>43311</v>
      </c>
      <c r="K8619" s="54">
        <v>21</v>
      </c>
      <c r="L8619" s="54">
        <v>-14278.54</v>
      </c>
      <c r="M8619" s="42"/>
      <c r="N8619" s="49">
        <v>43311</v>
      </c>
      <c r="O8619" s="54">
        <v>21</v>
      </c>
      <c r="P8619" s="54">
        <v>12899.8553160091</v>
      </c>
      <c r="Q8619" s="42"/>
      <c r="R8619" s="55">
        <f t="shared" si="402"/>
        <v>-0.54950876064863097</v>
      </c>
      <c r="S8619" s="55">
        <f t="shared" si="403"/>
        <v>25500.046993027307</v>
      </c>
      <c r="T8619" s="55">
        <f t="shared" si="404"/>
        <v>-7088.5835072468144</v>
      </c>
    </row>
    <row r="8620" spans="2:20">
      <c r="B8620" s="49">
        <v>43311</v>
      </c>
      <c r="C8620" s="50">
        <v>22</v>
      </c>
      <c r="D8620" s="51">
        <v>3.0277400000000001</v>
      </c>
      <c r="E8620" s="42"/>
      <c r="F8620" s="49">
        <v>43311</v>
      </c>
      <c r="G8620" s="54">
        <v>22</v>
      </c>
      <c r="H8620" s="54">
        <v>26066.125066580498</v>
      </c>
      <c r="I8620" s="42"/>
      <c r="J8620" s="49">
        <v>43311</v>
      </c>
      <c r="K8620" s="54">
        <v>22</v>
      </c>
      <c r="L8620" s="54">
        <v>5811.82</v>
      </c>
      <c r="M8620" s="42"/>
      <c r="N8620" s="49">
        <v>43311</v>
      </c>
      <c r="O8620" s="54">
        <v>22</v>
      </c>
      <c r="P8620" s="54">
        <v>12902.3365339672</v>
      </c>
      <c r="Q8620" s="42"/>
      <c r="R8620" s="55">
        <f t="shared" si="402"/>
        <v>0.22296447919109241</v>
      </c>
      <c r="S8620" s="55">
        <f t="shared" si="403"/>
        <v>39064.920417353853</v>
      </c>
      <c r="T8620" s="55">
        <f t="shared" si="404"/>
        <v>2876.762745644201</v>
      </c>
    </row>
    <row r="8621" spans="2:20">
      <c r="B8621" s="49">
        <v>43311</v>
      </c>
      <c r="C8621" s="50">
        <v>23</v>
      </c>
      <c r="D8621" s="51">
        <v>2.7354599999999998</v>
      </c>
      <c r="E8621" s="42"/>
      <c r="F8621" s="49">
        <v>43311</v>
      </c>
      <c r="G8621" s="54">
        <v>23</v>
      </c>
      <c r="H8621" s="54">
        <v>26032.302340602899</v>
      </c>
      <c r="I8621" s="42"/>
      <c r="J8621" s="49">
        <v>43311</v>
      </c>
      <c r="K8621" s="54">
        <v>23</v>
      </c>
      <c r="L8621" s="54">
        <v>3209.36</v>
      </c>
      <c r="M8621" s="42"/>
      <c r="N8621" s="49">
        <v>43311</v>
      </c>
      <c r="O8621" s="54">
        <v>23</v>
      </c>
      <c r="P8621" s="54">
        <v>12879.1001540773</v>
      </c>
      <c r="Q8621" s="42"/>
      <c r="R8621" s="55">
        <f t="shared" si="402"/>
        <v>0.12328375562058229</v>
      </c>
      <c r="S8621" s="55">
        <f t="shared" si="403"/>
        <v>35230.263307472283</v>
      </c>
      <c r="T8621" s="55">
        <f t="shared" si="404"/>
        <v>1587.7838360082694</v>
      </c>
    </row>
    <row r="8622" spans="2:20">
      <c r="B8622" s="49">
        <v>43311</v>
      </c>
      <c r="C8622" s="50">
        <v>24</v>
      </c>
      <c r="D8622" s="51">
        <v>3.6783100000000002</v>
      </c>
      <c r="E8622" s="42"/>
      <c r="F8622" s="49">
        <v>43311</v>
      </c>
      <c r="G8622" s="54">
        <v>24</v>
      </c>
      <c r="H8622" s="54">
        <v>26022.3055461931</v>
      </c>
      <c r="I8622" s="42"/>
      <c r="J8622" s="49">
        <v>43311</v>
      </c>
      <c r="K8622" s="54">
        <v>24</v>
      </c>
      <c r="L8622" s="54">
        <v>26879.01</v>
      </c>
      <c r="M8622" s="42"/>
      <c r="N8622" s="49">
        <v>43311</v>
      </c>
      <c r="O8622" s="54">
        <v>24</v>
      </c>
      <c r="P8622" s="54">
        <v>12899.5800137471</v>
      </c>
      <c r="Q8622" s="42"/>
      <c r="R8622" s="55">
        <f t="shared" si="402"/>
        <v>1.0329219273936405</v>
      </c>
      <c r="S8622" s="55">
        <f t="shared" si="403"/>
        <v>47448.654160366095</v>
      </c>
      <c r="T8622" s="55">
        <f t="shared" si="404"/>
        <v>13324.259050368139</v>
      </c>
    </row>
    <row r="8623" spans="2:20">
      <c r="B8623" s="49">
        <v>43311</v>
      </c>
      <c r="C8623" s="50">
        <v>25</v>
      </c>
      <c r="D8623" s="51">
        <v>3.55436</v>
      </c>
      <c r="E8623" s="42"/>
      <c r="F8623" s="49">
        <v>43311</v>
      </c>
      <c r="G8623" s="54">
        <v>25</v>
      </c>
      <c r="H8623" s="54">
        <v>25919.8927311179</v>
      </c>
      <c r="I8623" s="42"/>
      <c r="J8623" s="49">
        <v>43311</v>
      </c>
      <c r="K8623" s="54">
        <v>25</v>
      </c>
      <c r="L8623" s="54">
        <v>25301.63</v>
      </c>
      <c r="M8623" s="42"/>
      <c r="N8623" s="49">
        <v>43311</v>
      </c>
      <c r="O8623" s="54">
        <v>25</v>
      </c>
      <c r="P8623" s="54">
        <v>12899.263254145601</v>
      </c>
      <c r="Q8623" s="42"/>
      <c r="R8623" s="55">
        <f t="shared" si="402"/>
        <v>0.97614717246203531</v>
      </c>
      <c r="S8623" s="55">
        <f t="shared" si="403"/>
        <v>45848.625340004954</v>
      </c>
      <c r="T8623" s="55">
        <f t="shared" si="404"/>
        <v>12591.579352377661</v>
      </c>
    </row>
    <row r="8624" spans="2:20">
      <c r="B8624" s="49">
        <v>43311</v>
      </c>
      <c r="C8624" s="50">
        <v>26</v>
      </c>
      <c r="D8624" s="51">
        <v>3.34979</v>
      </c>
      <c r="E8624" s="42"/>
      <c r="F8624" s="49">
        <v>43311</v>
      </c>
      <c r="G8624" s="54">
        <v>26</v>
      </c>
      <c r="H8624" s="54">
        <v>25528.033915534099</v>
      </c>
      <c r="I8624" s="42"/>
      <c r="J8624" s="49">
        <v>43311</v>
      </c>
      <c r="K8624" s="54">
        <v>26</v>
      </c>
      <c r="L8624" s="54">
        <v>19602.72</v>
      </c>
      <c r="M8624" s="42"/>
      <c r="N8624" s="49">
        <v>43311</v>
      </c>
      <c r="O8624" s="54">
        <v>26</v>
      </c>
      <c r="P8624" s="54">
        <v>12802.606130512</v>
      </c>
      <c r="Q8624" s="42"/>
      <c r="R8624" s="55">
        <f t="shared" si="402"/>
        <v>0.76788992308849613</v>
      </c>
      <c r="S8624" s="55">
        <f t="shared" si="403"/>
        <v>42886.041989927791</v>
      </c>
      <c r="T8624" s="55">
        <f t="shared" si="404"/>
        <v>9830.9922368911684</v>
      </c>
    </row>
    <row r="8625" spans="2:20">
      <c r="B8625" s="49">
        <v>43311</v>
      </c>
      <c r="C8625" s="50">
        <v>27</v>
      </c>
      <c r="D8625" s="51">
        <v>3.4066999999999998</v>
      </c>
      <c r="E8625" s="42"/>
      <c r="F8625" s="49">
        <v>43311</v>
      </c>
      <c r="G8625" s="54">
        <v>27</v>
      </c>
      <c r="H8625" s="54">
        <v>25062.046533647801</v>
      </c>
      <c r="I8625" s="42"/>
      <c r="J8625" s="49">
        <v>43311</v>
      </c>
      <c r="K8625" s="54">
        <v>27</v>
      </c>
      <c r="L8625" s="54">
        <v>19955.41</v>
      </c>
      <c r="M8625" s="42"/>
      <c r="N8625" s="49">
        <v>43311</v>
      </c>
      <c r="O8625" s="54">
        <v>27</v>
      </c>
      <c r="P8625" s="54">
        <v>12682.575611005899</v>
      </c>
      <c r="Q8625" s="42"/>
      <c r="R8625" s="55">
        <f t="shared" si="402"/>
        <v>0.79624024212102018</v>
      </c>
      <c r="S8625" s="55">
        <f t="shared" si="403"/>
        <v>43205.730334013795</v>
      </c>
      <c r="T8625" s="55">
        <f t="shared" si="404"/>
        <v>10098.377075225482</v>
      </c>
    </row>
    <row r="8626" spans="2:20">
      <c r="B8626" s="49">
        <v>43311</v>
      </c>
      <c r="C8626" s="50">
        <v>28</v>
      </c>
      <c r="D8626" s="51">
        <v>3.3596499999999998</v>
      </c>
      <c r="E8626" s="42"/>
      <c r="F8626" s="49">
        <v>43311</v>
      </c>
      <c r="G8626" s="54">
        <v>28</v>
      </c>
      <c r="H8626" s="54">
        <v>24769.754884113401</v>
      </c>
      <c r="I8626" s="42"/>
      <c r="J8626" s="49">
        <v>43311</v>
      </c>
      <c r="K8626" s="54">
        <v>28</v>
      </c>
      <c r="L8626" s="54">
        <v>17798.830000000002</v>
      </c>
      <c r="M8626" s="42"/>
      <c r="N8626" s="49">
        <v>43311</v>
      </c>
      <c r="O8626" s="54">
        <v>28</v>
      </c>
      <c r="P8626" s="54">
        <v>12529.942773324199</v>
      </c>
      <c r="Q8626" s="42"/>
      <c r="R8626" s="55">
        <f t="shared" si="402"/>
        <v>0.71857109944255659</v>
      </c>
      <c r="S8626" s="55">
        <f t="shared" si="403"/>
        <v>42096.222238398645</v>
      </c>
      <c r="T8626" s="55">
        <f t="shared" si="404"/>
        <v>9003.6547545798858</v>
      </c>
    </row>
    <row r="8627" spans="2:20">
      <c r="B8627" s="49">
        <v>43311</v>
      </c>
      <c r="C8627" s="50">
        <v>29</v>
      </c>
      <c r="D8627" s="51">
        <v>3.1837800000000001</v>
      </c>
      <c r="E8627" s="42"/>
      <c r="F8627" s="49">
        <v>43311</v>
      </c>
      <c r="G8627" s="54">
        <v>29</v>
      </c>
      <c r="H8627" s="54">
        <v>24583.559102187799</v>
      </c>
      <c r="I8627" s="42"/>
      <c r="J8627" s="49">
        <v>43311</v>
      </c>
      <c r="K8627" s="54">
        <v>29</v>
      </c>
      <c r="L8627" s="54">
        <v>20197</v>
      </c>
      <c r="M8627" s="42"/>
      <c r="N8627" s="49">
        <v>43311</v>
      </c>
      <c r="O8627" s="54">
        <v>29</v>
      </c>
      <c r="P8627" s="54">
        <v>12458.653685793101</v>
      </c>
      <c r="Q8627" s="42"/>
      <c r="R8627" s="55">
        <f t="shared" si="402"/>
        <v>0.82156533624956607</v>
      </c>
      <c r="S8627" s="55">
        <f t="shared" si="403"/>
        <v>39665.612431754358</v>
      </c>
      <c r="T8627" s="55">
        <f t="shared" si="404"/>
        <v>10235.598004585505</v>
      </c>
    </row>
    <row r="8628" spans="2:20">
      <c r="B8628" s="49">
        <v>43311</v>
      </c>
      <c r="C8628" s="50">
        <v>30</v>
      </c>
      <c r="D8628" s="51">
        <v>2.0535100000000002</v>
      </c>
      <c r="E8628" s="42"/>
      <c r="F8628" s="49">
        <v>43311</v>
      </c>
      <c r="G8628" s="54">
        <v>30</v>
      </c>
      <c r="H8628" s="54">
        <v>24375.973891125599</v>
      </c>
      <c r="I8628" s="42"/>
      <c r="J8628" s="49">
        <v>43311</v>
      </c>
      <c r="K8628" s="54">
        <v>30</v>
      </c>
      <c r="L8628" s="54">
        <v>-7950.52</v>
      </c>
      <c r="M8628" s="42"/>
      <c r="N8628" s="49">
        <v>43311</v>
      </c>
      <c r="O8628" s="54">
        <v>30</v>
      </c>
      <c r="P8628" s="54">
        <v>12413.339231645699</v>
      </c>
      <c r="Q8628" s="42"/>
      <c r="R8628" s="55">
        <f t="shared" si="402"/>
        <v>-0.32616214783912673</v>
      </c>
      <c r="S8628" s="55">
        <f t="shared" si="403"/>
        <v>25490.916245576762</v>
      </c>
      <c r="T8628" s="55">
        <f t="shared" si="404"/>
        <v>-4048.7613856492562</v>
      </c>
    </row>
    <row r="8629" spans="2:20">
      <c r="B8629" s="49">
        <v>43311</v>
      </c>
      <c r="C8629" s="50">
        <v>31</v>
      </c>
      <c r="D8629" s="51">
        <v>1.3179399999999999</v>
      </c>
      <c r="E8629" s="42"/>
      <c r="F8629" s="49">
        <v>43311</v>
      </c>
      <c r="G8629" s="54">
        <v>31</v>
      </c>
      <c r="H8629" s="54">
        <v>24348.424451147701</v>
      </c>
      <c r="I8629" s="42"/>
      <c r="J8629" s="49">
        <v>43311</v>
      </c>
      <c r="K8629" s="54">
        <v>31</v>
      </c>
      <c r="L8629" s="54">
        <v>-8059.67</v>
      </c>
      <c r="M8629" s="42"/>
      <c r="N8629" s="49">
        <v>43311</v>
      </c>
      <c r="O8629" s="54">
        <v>31</v>
      </c>
      <c r="P8629" s="54">
        <v>12406.6522587975</v>
      </c>
      <c r="Q8629" s="42"/>
      <c r="R8629" s="55">
        <f t="shared" si="402"/>
        <v>-0.33101402582211414</v>
      </c>
      <c r="S8629" s="55">
        <f t="shared" si="403"/>
        <v>16351.223277959576</v>
      </c>
      <c r="T8629" s="55">
        <f t="shared" si="404"/>
        <v>-4106.775911159586</v>
      </c>
    </row>
    <row r="8630" spans="2:20">
      <c r="B8630" s="49">
        <v>43311</v>
      </c>
      <c r="C8630" s="50">
        <v>32</v>
      </c>
      <c r="D8630" s="51">
        <v>1.71329</v>
      </c>
      <c r="E8630" s="42"/>
      <c r="F8630" s="49">
        <v>43311</v>
      </c>
      <c r="G8630" s="54">
        <v>32</v>
      </c>
      <c r="H8630" s="54">
        <v>24711.377428747299</v>
      </c>
      <c r="I8630" s="42"/>
      <c r="J8630" s="49">
        <v>43311</v>
      </c>
      <c r="K8630" s="54">
        <v>32</v>
      </c>
      <c r="L8630" s="54">
        <v>3433.09</v>
      </c>
      <c r="M8630" s="42"/>
      <c r="N8630" s="49">
        <v>43311</v>
      </c>
      <c r="O8630" s="54">
        <v>32</v>
      </c>
      <c r="P8630" s="54">
        <v>12627.109287191301</v>
      </c>
      <c r="Q8630" s="42"/>
      <c r="R8630" s="55">
        <f t="shared" si="402"/>
        <v>0.13892750454315872</v>
      </c>
      <c r="S8630" s="55">
        <f t="shared" si="403"/>
        <v>21633.900070651984</v>
      </c>
      <c r="T8630" s="55">
        <f t="shared" si="404"/>
        <v>1754.252782863231</v>
      </c>
    </row>
    <row r="8631" spans="2:20">
      <c r="B8631" s="49">
        <v>43311</v>
      </c>
      <c r="C8631" s="50">
        <v>33</v>
      </c>
      <c r="D8631" s="51">
        <v>2.0504199999999999</v>
      </c>
      <c r="E8631" s="42"/>
      <c r="F8631" s="49">
        <v>43311</v>
      </c>
      <c r="G8631" s="54">
        <v>33</v>
      </c>
      <c r="H8631" s="54">
        <v>24821.188778051801</v>
      </c>
      <c r="I8631" s="42"/>
      <c r="J8631" s="49">
        <v>43311</v>
      </c>
      <c r="K8631" s="54">
        <v>33</v>
      </c>
      <c r="L8631" s="54">
        <v>-291.45</v>
      </c>
      <c r="M8631" s="42"/>
      <c r="N8631" s="49">
        <v>43311</v>
      </c>
      <c r="O8631" s="54">
        <v>33</v>
      </c>
      <c r="P8631" s="54">
        <v>12703.719265580299</v>
      </c>
      <c r="Q8631" s="42"/>
      <c r="R8631" s="55">
        <f t="shared" si="402"/>
        <v>-1.1741983939855266E-2</v>
      </c>
      <c r="S8631" s="55">
        <f t="shared" si="403"/>
        <v>26047.960056531156</v>
      </c>
      <c r="T8631" s="55">
        <f t="shared" si="404"/>
        <v>-149.16686759287381</v>
      </c>
    </row>
    <row r="8632" spans="2:20">
      <c r="B8632" s="49">
        <v>43311</v>
      </c>
      <c r="C8632" s="50">
        <v>34</v>
      </c>
      <c r="D8632" s="51">
        <v>2.5899800000000002</v>
      </c>
      <c r="E8632" s="42"/>
      <c r="F8632" s="49">
        <v>43311</v>
      </c>
      <c r="G8632" s="54">
        <v>34</v>
      </c>
      <c r="H8632" s="54">
        <v>25316.8213078976</v>
      </c>
      <c r="I8632" s="42"/>
      <c r="J8632" s="49">
        <v>43311</v>
      </c>
      <c r="K8632" s="54">
        <v>34</v>
      </c>
      <c r="L8632" s="54">
        <v>25306.69</v>
      </c>
      <c r="M8632" s="42"/>
      <c r="N8632" s="49">
        <v>43311</v>
      </c>
      <c r="O8632" s="54">
        <v>34</v>
      </c>
      <c r="P8632" s="54">
        <v>13086.0446492643</v>
      </c>
      <c r="Q8632" s="42"/>
      <c r="R8632" s="55">
        <f t="shared" si="402"/>
        <v>0.99959981911732176</v>
      </c>
      <c r="S8632" s="55">
        <f t="shared" si="403"/>
        <v>33892.593920701554</v>
      </c>
      <c r="T8632" s="55">
        <f t="shared" si="404"/>
        <v>13080.807864365792</v>
      </c>
    </row>
    <row r="8633" spans="2:20">
      <c r="B8633" s="49">
        <v>43311</v>
      </c>
      <c r="C8633" s="50">
        <v>35</v>
      </c>
      <c r="D8633" s="51">
        <v>2.6387499999999999</v>
      </c>
      <c r="E8633" s="42"/>
      <c r="F8633" s="49">
        <v>43311</v>
      </c>
      <c r="G8633" s="54">
        <v>35</v>
      </c>
      <c r="H8633" s="54">
        <v>25739.554170575098</v>
      </c>
      <c r="I8633" s="42"/>
      <c r="J8633" s="49">
        <v>43311</v>
      </c>
      <c r="K8633" s="54">
        <v>35</v>
      </c>
      <c r="L8633" s="54">
        <v>27397.22</v>
      </c>
      <c r="M8633" s="42"/>
      <c r="N8633" s="49">
        <v>43311</v>
      </c>
      <c r="O8633" s="54">
        <v>35</v>
      </c>
      <c r="P8633" s="54">
        <v>13368.345586855499</v>
      </c>
      <c r="Q8633" s="42"/>
      <c r="R8633" s="55">
        <f t="shared" si="402"/>
        <v>1.0644014973390608</v>
      </c>
      <c r="S8633" s="55">
        <f t="shared" si="403"/>
        <v>35275.72191731495</v>
      </c>
      <c r="T8633" s="55">
        <f t="shared" si="404"/>
        <v>14229.287059595019</v>
      </c>
    </row>
    <row r="8634" spans="2:20">
      <c r="B8634" s="49">
        <v>43311</v>
      </c>
      <c r="C8634" s="50">
        <v>36</v>
      </c>
      <c r="D8634" s="51">
        <v>2.6457000000000002</v>
      </c>
      <c r="E8634" s="42"/>
      <c r="F8634" s="49">
        <v>43311</v>
      </c>
      <c r="G8634" s="54">
        <v>36</v>
      </c>
      <c r="H8634" s="54">
        <v>26111.525470219502</v>
      </c>
      <c r="I8634" s="42"/>
      <c r="J8634" s="49">
        <v>43311</v>
      </c>
      <c r="K8634" s="54">
        <v>36</v>
      </c>
      <c r="L8634" s="54">
        <v>22807.57</v>
      </c>
      <c r="M8634" s="42"/>
      <c r="N8634" s="49">
        <v>43311</v>
      </c>
      <c r="O8634" s="54">
        <v>36</v>
      </c>
      <c r="P8634" s="54">
        <v>13597.246570372001</v>
      </c>
      <c r="Q8634" s="42"/>
      <c r="R8634" s="55">
        <f t="shared" si="402"/>
        <v>0.87346754313578112</v>
      </c>
      <c r="S8634" s="55">
        <f t="shared" si="403"/>
        <v>35974.235251233207</v>
      </c>
      <c r="T8634" s="55">
        <f t="shared" si="404"/>
        <v>11876.753555234258</v>
      </c>
    </row>
    <row r="8635" spans="2:20">
      <c r="B8635" s="49">
        <v>43311</v>
      </c>
      <c r="C8635" s="50">
        <v>37</v>
      </c>
      <c r="D8635" s="51">
        <v>2.0886800000000001</v>
      </c>
      <c r="E8635" s="42"/>
      <c r="F8635" s="49">
        <v>43311</v>
      </c>
      <c r="G8635" s="54">
        <v>37</v>
      </c>
      <c r="H8635" s="54">
        <v>26208.875553139798</v>
      </c>
      <c r="I8635" s="42"/>
      <c r="J8635" s="49">
        <v>43311</v>
      </c>
      <c r="K8635" s="54">
        <v>37</v>
      </c>
      <c r="L8635" s="54">
        <v>8462.65</v>
      </c>
      <c r="M8635" s="42"/>
      <c r="N8635" s="49">
        <v>43311</v>
      </c>
      <c r="O8635" s="54">
        <v>37</v>
      </c>
      <c r="P8635" s="54">
        <v>13593.456508633401</v>
      </c>
      <c r="Q8635" s="42"/>
      <c r="R8635" s="55">
        <f t="shared" si="402"/>
        <v>0.32289252481822639</v>
      </c>
      <c r="S8635" s="55">
        <f t="shared" si="403"/>
        <v>28392.380740452412</v>
      </c>
      <c r="T8635" s="55">
        <f t="shared" si="404"/>
        <v>4389.2254930793915</v>
      </c>
    </row>
    <row r="8636" spans="2:20">
      <c r="B8636" s="49">
        <v>43311</v>
      </c>
      <c r="C8636" s="50">
        <v>38</v>
      </c>
      <c r="D8636" s="51">
        <v>1.98725</v>
      </c>
      <c r="E8636" s="42"/>
      <c r="F8636" s="49">
        <v>43311</v>
      </c>
      <c r="G8636" s="54">
        <v>38</v>
      </c>
      <c r="H8636" s="54">
        <v>26166.396476118902</v>
      </c>
      <c r="I8636" s="42"/>
      <c r="J8636" s="49">
        <v>43311</v>
      </c>
      <c r="K8636" s="54">
        <v>38</v>
      </c>
      <c r="L8636" s="54">
        <v>1569.75</v>
      </c>
      <c r="M8636" s="42"/>
      <c r="N8636" s="49">
        <v>43311</v>
      </c>
      <c r="O8636" s="54">
        <v>38</v>
      </c>
      <c r="P8636" s="54">
        <v>13560.562020654501</v>
      </c>
      <c r="Q8636" s="42"/>
      <c r="R8636" s="55">
        <f t="shared" si="402"/>
        <v>5.9991065312820301E-2</v>
      </c>
      <c r="S8636" s="55">
        <f t="shared" si="403"/>
        <v>26948.226875545657</v>
      </c>
      <c r="T8636" s="55">
        <f t="shared" si="404"/>
        <v>813.51256185963462</v>
      </c>
    </row>
    <row r="8637" spans="2:20">
      <c r="B8637" s="49">
        <v>43311</v>
      </c>
      <c r="C8637" s="50">
        <v>39</v>
      </c>
      <c r="D8637" s="51">
        <v>1.9928999999999999</v>
      </c>
      <c r="E8637" s="42"/>
      <c r="F8637" s="49">
        <v>43311</v>
      </c>
      <c r="G8637" s="54">
        <v>39</v>
      </c>
      <c r="H8637" s="54">
        <v>25893.689187022199</v>
      </c>
      <c r="I8637" s="42"/>
      <c r="J8637" s="49">
        <v>43311</v>
      </c>
      <c r="K8637" s="54">
        <v>39</v>
      </c>
      <c r="L8637" s="54">
        <v>10933.47</v>
      </c>
      <c r="M8637" s="42"/>
      <c r="N8637" s="49">
        <v>43311</v>
      </c>
      <c r="O8637" s="54">
        <v>39</v>
      </c>
      <c r="P8637" s="54">
        <v>13377.122312354</v>
      </c>
      <c r="Q8637" s="42"/>
      <c r="R8637" s="55">
        <f t="shared" si="402"/>
        <v>0.42224458326625031</v>
      </c>
      <c r="S8637" s="55">
        <f t="shared" si="403"/>
        <v>26659.267056290286</v>
      </c>
      <c r="T8637" s="55">
        <f t="shared" si="404"/>
        <v>5648.4174360815732</v>
      </c>
    </row>
    <row r="8638" spans="2:20">
      <c r="B8638" s="49">
        <v>43311</v>
      </c>
      <c r="C8638" s="50">
        <v>40</v>
      </c>
      <c r="D8638" s="51">
        <v>2.0480800000000001</v>
      </c>
      <c r="E8638" s="42"/>
      <c r="F8638" s="49">
        <v>43311</v>
      </c>
      <c r="G8638" s="54">
        <v>40</v>
      </c>
      <c r="H8638" s="54">
        <v>25672.7614315797</v>
      </c>
      <c r="I8638" s="42"/>
      <c r="J8638" s="49">
        <v>43311</v>
      </c>
      <c r="K8638" s="54">
        <v>40</v>
      </c>
      <c r="L8638" s="54">
        <v>5795.52</v>
      </c>
      <c r="M8638" s="42"/>
      <c r="N8638" s="49">
        <v>43311</v>
      </c>
      <c r="O8638" s="54">
        <v>40</v>
      </c>
      <c r="P8638" s="54">
        <v>13255.1818814461</v>
      </c>
      <c r="Q8638" s="42"/>
      <c r="R8638" s="55">
        <f t="shared" si="402"/>
        <v>0.22574587527117412</v>
      </c>
      <c r="S8638" s="55">
        <f t="shared" si="403"/>
        <v>27147.67290775213</v>
      </c>
      <c r="T8638" s="55">
        <f t="shared" si="404"/>
        <v>2992.3026357056583</v>
      </c>
    </row>
    <row r="8639" spans="2:20">
      <c r="B8639" s="49">
        <v>43311</v>
      </c>
      <c r="C8639" s="50">
        <v>41</v>
      </c>
      <c r="D8639" s="51">
        <v>1.63931</v>
      </c>
      <c r="E8639" s="42"/>
      <c r="F8639" s="49">
        <v>43311</v>
      </c>
      <c r="G8639" s="54">
        <v>41</v>
      </c>
      <c r="H8639" s="54">
        <v>25527.486113371899</v>
      </c>
      <c r="I8639" s="42"/>
      <c r="J8639" s="49">
        <v>43311</v>
      </c>
      <c r="K8639" s="54">
        <v>41</v>
      </c>
      <c r="L8639" s="54">
        <v>-3615.68</v>
      </c>
      <c r="M8639" s="42"/>
      <c r="N8639" s="49">
        <v>43311</v>
      </c>
      <c r="O8639" s="54">
        <v>41</v>
      </c>
      <c r="P8639" s="54">
        <v>13205.3970516104</v>
      </c>
      <c r="Q8639" s="42"/>
      <c r="R8639" s="55">
        <f t="shared" si="402"/>
        <v>-0.14163870206185408</v>
      </c>
      <c r="S8639" s="55">
        <f t="shared" si="403"/>
        <v>21647.739440675447</v>
      </c>
      <c r="T8639" s="55">
        <f t="shared" si="404"/>
        <v>-1870.3952986015317</v>
      </c>
    </row>
    <row r="8640" spans="2:20">
      <c r="B8640" s="49">
        <v>43311</v>
      </c>
      <c r="C8640" s="50">
        <v>42</v>
      </c>
      <c r="D8640" s="51">
        <v>0.84123000000000003</v>
      </c>
      <c r="E8640" s="42"/>
      <c r="F8640" s="49">
        <v>43311</v>
      </c>
      <c r="G8640" s="54">
        <v>42</v>
      </c>
      <c r="H8640" s="54">
        <v>25355.293773195401</v>
      </c>
      <c r="I8640" s="42"/>
      <c r="J8640" s="49">
        <v>43311</v>
      </c>
      <c r="K8640" s="54">
        <v>42</v>
      </c>
      <c r="L8640" s="54">
        <v>-22568.59</v>
      </c>
      <c r="M8640" s="42"/>
      <c r="N8640" s="49">
        <v>43311</v>
      </c>
      <c r="O8640" s="54">
        <v>42</v>
      </c>
      <c r="P8640" s="54">
        <v>13117.9616213156</v>
      </c>
      <c r="Q8640" s="42"/>
      <c r="R8640" s="55">
        <f t="shared" si="402"/>
        <v>-0.89009380849133002</v>
      </c>
      <c r="S8640" s="55">
        <f t="shared" si="403"/>
        <v>11035.222854699323</v>
      </c>
      <c r="T8640" s="55">
        <f t="shared" si="404"/>
        <v>-11676.216419159906</v>
      </c>
    </row>
    <row r="8641" spans="2:20">
      <c r="B8641" s="49">
        <v>43311</v>
      </c>
      <c r="C8641" s="50">
        <v>43</v>
      </c>
      <c r="D8641" s="51">
        <v>0.92627999999999999</v>
      </c>
      <c r="E8641" s="42"/>
      <c r="F8641" s="49">
        <v>43311</v>
      </c>
      <c r="G8641" s="54">
        <v>43</v>
      </c>
      <c r="H8641" s="54">
        <v>25390.997225233299</v>
      </c>
      <c r="I8641" s="42"/>
      <c r="J8641" s="49">
        <v>43311</v>
      </c>
      <c r="K8641" s="54">
        <v>43</v>
      </c>
      <c r="L8641" s="54">
        <v>-21537.67</v>
      </c>
      <c r="M8641" s="42"/>
      <c r="N8641" s="49">
        <v>43311</v>
      </c>
      <c r="O8641" s="54">
        <v>43</v>
      </c>
      <c r="P8641" s="54">
        <v>13115.549399228499</v>
      </c>
      <c r="Q8641" s="42"/>
      <c r="R8641" s="55">
        <f t="shared" si="402"/>
        <v>-0.84824041407070427</v>
      </c>
      <c r="S8641" s="55">
        <f t="shared" si="403"/>
        <v>12148.671097517374</v>
      </c>
      <c r="T8641" s="55">
        <f t="shared" si="404"/>
        <v>-11125.139053166358</v>
      </c>
    </row>
    <row r="8642" spans="2:20">
      <c r="B8642" s="49">
        <v>43311</v>
      </c>
      <c r="C8642" s="50">
        <v>44</v>
      </c>
      <c r="D8642" s="51">
        <v>0.37983</v>
      </c>
      <c r="E8642" s="42"/>
      <c r="F8642" s="49">
        <v>43311</v>
      </c>
      <c r="G8642" s="54">
        <v>44</v>
      </c>
      <c r="H8642" s="54">
        <v>24775.943476817502</v>
      </c>
      <c r="I8642" s="42"/>
      <c r="J8642" s="49">
        <v>43311</v>
      </c>
      <c r="K8642" s="54">
        <v>44</v>
      </c>
      <c r="L8642" s="54">
        <v>-24279.119999999999</v>
      </c>
      <c r="M8642" s="42"/>
      <c r="N8642" s="49">
        <v>43311</v>
      </c>
      <c r="O8642" s="54">
        <v>44</v>
      </c>
      <c r="P8642" s="54">
        <v>12782.606171690401</v>
      </c>
      <c r="Q8642" s="42"/>
      <c r="R8642" s="55">
        <f t="shared" si="402"/>
        <v>-0.97994734379006099</v>
      </c>
      <c r="S8642" s="55">
        <f t="shared" si="403"/>
        <v>4855.2173021931649</v>
      </c>
      <c r="T8642" s="55">
        <f t="shared" si="404"/>
        <v>-12526.280964662448</v>
      </c>
    </row>
    <row r="8643" spans="2:20">
      <c r="B8643" s="49">
        <v>43311</v>
      </c>
      <c r="C8643" s="50">
        <v>45</v>
      </c>
      <c r="D8643" s="51">
        <v>0.24632999999999999</v>
      </c>
      <c r="E8643" s="42"/>
      <c r="F8643" s="49">
        <v>43311</v>
      </c>
      <c r="G8643" s="54">
        <v>45</v>
      </c>
      <c r="H8643" s="54">
        <v>23555.680816270102</v>
      </c>
      <c r="I8643" s="42"/>
      <c r="J8643" s="49">
        <v>43311</v>
      </c>
      <c r="K8643" s="54">
        <v>45</v>
      </c>
      <c r="L8643" s="54">
        <v>-22518.04</v>
      </c>
      <c r="M8643" s="42"/>
      <c r="N8643" s="49">
        <v>43311</v>
      </c>
      <c r="O8643" s="54">
        <v>45</v>
      </c>
      <c r="P8643" s="54">
        <v>12178.458834614399</v>
      </c>
      <c r="Q8643" s="42"/>
      <c r="R8643" s="55">
        <f t="shared" si="402"/>
        <v>-0.95594944487643962</v>
      </c>
      <c r="S8643" s="55">
        <f t="shared" si="403"/>
        <v>2999.919764730565</v>
      </c>
      <c r="T8643" s="55">
        <f t="shared" si="404"/>
        <v>-11641.990962400207</v>
      </c>
    </row>
    <row r="8644" spans="2:20">
      <c r="B8644" s="49">
        <v>43311</v>
      </c>
      <c r="C8644" s="50">
        <v>46</v>
      </c>
      <c r="D8644" s="51">
        <v>0.15731999999999999</v>
      </c>
      <c r="E8644" s="42"/>
      <c r="F8644" s="49">
        <v>43311</v>
      </c>
      <c r="G8644" s="54">
        <v>46</v>
      </c>
      <c r="H8644" s="54">
        <v>22210.580062234101</v>
      </c>
      <c r="I8644" s="42"/>
      <c r="J8644" s="49">
        <v>43311</v>
      </c>
      <c r="K8644" s="54">
        <v>46</v>
      </c>
      <c r="L8644" s="54">
        <v>-23310</v>
      </c>
      <c r="M8644" s="42"/>
      <c r="N8644" s="49">
        <v>43311</v>
      </c>
      <c r="O8644" s="54">
        <v>46</v>
      </c>
      <c r="P8644" s="54">
        <v>11447.6403559029</v>
      </c>
      <c r="Q8644" s="42"/>
      <c r="R8644" s="55">
        <f t="shared" si="402"/>
        <v>-1.0494998300217879</v>
      </c>
      <c r="S8644" s="55">
        <f t="shared" si="403"/>
        <v>1800.9427807906441</v>
      </c>
      <c r="T8644" s="55">
        <f t="shared" si="404"/>
        <v>-12014.296607670654</v>
      </c>
    </row>
    <row r="8645" spans="2:20">
      <c r="B8645" s="49">
        <v>43311</v>
      </c>
      <c r="C8645" s="50">
        <v>47</v>
      </c>
      <c r="D8645" s="51">
        <v>1.5376300000000001</v>
      </c>
      <c r="E8645" s="42"/>
      <c r="F8645" s="49">
        <v>43311</v>
      </c>
      <c r="G8645" s="54">
        <v>47</v>
      </c>
      <c r="H8645" s="54">
        <v>20609.3403288425</v>
      </c>
      <c r="I8645" s="42"/>
      <c r="J8645" s="49">
        <v>43311</v>
      </c>
      <c r="K8645" s="54">
        <v>47</v>
      </c>
      <c r="L8645" s="54">
        <v>-8886.81</v>
      </c>
      <c r="M8645" s="42"/>
      <c r="N8645" s="49">
        <v>43311</v>
      </c>
      <c r="O8645" s="54">
        <v>47</v>
      </c>
      <c r="P8645" s="54">
        <v>10649.8095014506</v>
      </c>
      <c r="Q8645" s="42"/>
      <c r="R8645" s="55">
        <f t="shared" si="402"/>
        <v>-0.4312030301893276</v>
      </c>
      <c r="S8645" s="55">
        <f t="shared" si="403"/>
        <v>16375.466583715486</v>
      </c>
      <c r="T8645" s="55">
        <f t="shared" si="404"/>
        <v>-4592.2301279645908</v>
      </c>
    </row>
    <row r="8646" spans="2:20">
      <c r="B8646" s="49">
        <v>43311</v>
      </c>
      <c r="C8646" s="50">
        <v>48</v>
      </c>
      <c r="D8646" s="51">
        <v>2.60649</v>
      </c>
      <c r="E8646" s="42"/>
      <c r="F8646" s="49">
        <v>43311</v>
      </c>
      <c r="G8646" s="54">
        <v>48</v>
      </c>
      <c r="H8646" s="54">
        <v>19541.026981425999</v>
      </c>
      <c r="I8646" s="42"/>
      <c r="J8646" s="49">
        <v>43311</v>
      </c>
      <c r="K8646" s="54">
        <v>48</v>
      </c>
      <c r="L8646" s="54">
        <v>4824.09</v>
      </c>
      <c r="M8646" s="42"/>
      <c r="N8646" s="49">
        <v>43311</v>
      </c>
      <c r="O8646" s="54">
        <v>48</v>
      </c>
      <c r="P8646" s="54">
        <v>9976.8112064267007</v>
      </c>
      <c r="Q8646" s="42"/>
      <c r="R8646" s="55">
        <f t="shared" si="402"/>
        <v>0.24686982954301023</v>
      </c>
      <c r="S8646" s="55">
        <f t="shared" si="403"/>
        <v>26004.458641439131</v>
      </c>
      <c r="T8646" s="55">
        <f t="shared" si="404"/>
        <v>2462.9736819133541</v>
      </c>
    </row>
    <row r="8647" spans="2:20">
      <c r="B8647" s="49">
        <v>43312</v>
      </c>
      <c r="C8647" s="50">
        <v>1</v>
      </c>
      <c r="D8647" s="51">
        <v>3.2535500000000002</v>
      </c>
      <c r="E8647" s="42"/>
      <c r="F8647" s="49">
        <v>43312</v>
      </c>
      <c r="G8647" s="54">
        <v>1</v>
      </c>
      <c r="H8647" s="54">
        <v>19357.122038234302</v>
      </c>
      <c r="I8647" s="42"/>
      <c r="J8647" s="49">
        <v>43312</v>
      </c>
      <c r="K8647" s="54">
        <v>1</v>
      </c>
      <c r="L8647" s="54">
        <v>7545.2</v>
      </c>
      <c r="M8647" s="42"/>
      <c r="N8647" s="49">
        <v>43312</v>
      </c>
      <c r="O8647" s="54">
        <v>1</v>
      </c>
      <c r="P8647" s="54">
        <v>9928.4394822720005</v>
      </c>
      <c r="Q8647" s="42"/>
      <c r="R8647" s="55">
        <f t="shared" si="402"/>
        <v>0.3897893491138133</v>
      </c>
      <c r="S8647" s="55">
        <f t="shared" si="403"/>
        <v>32302.67427754607</v>
      </c>
      <c r="T8647" s="55">
        <f t="shared" si="404"/>
        <v>3869.9999635106888</v>
      </c>
    </row>
    <row r="8648" spans="2:20">
      <c r="B8648" s="49">
        <v>43312</v>
      </c>
      <c r="C8648" s="50">
        <v>2</v>
      </c>
      <c r="D8648" s="51">
        <v>3.1535199999999999</v>
      </c>
      <c r="E8648" s="42"/>
      <c r="F8648" s="49">
        <v>43312</v>
      </c>
      <c r="G8648" s="54">
        <v>2</v>
      </c>
      <c r="H8648" s="54">
        <v>19020.225910449499</v>
      </c>
      <c r="I8648" s="42"/>
      <c r="J8648" s="49">
        <v>43312</v>
      </c>
      <c r="K8648" s="54">
        <v>2</v>
      </c>
      <c r="L8648" s="54">
        <v>6451.45</v>
      </c>
      <c r="M8648" s="42"/>
      <c r="N8648" s="49">
        <v>43312</v>
      </c>
      <c r="O8648" s="54">
        <v>2</v>
      </c>
      <c r="P8648" s="54">
        <v>9739.8733013878009</v>
      </c>
      <c r="Q8648" s="42"/>
      <c r="R8648" s="55">
        <f t="shared" si="402"/>
        <v>0.33918892606084378</v>
      </c>
      <c r="S8648" s="55">
        <f t="shared" si="403"/>
        <v>30714.885253392458</v>
      </c>
      <c r="T8648" s="55">
        <f t="shared" si="404"/>
        <v>3303.6571650664132</v>
      </c>
    </row>
    <row r="8649" spans="2:20">
      <c r="B8649" s="49">
        <v>43312</v>
      </c>
      <c r="C8649" s="50">
        <v>3</v>
      </c>
      <c r="D8649" s="51">
        <v>3.1918099999999998</v>
      </c>
      <c r="E8649" s="42"/>
      <c r="F8649" s="49">
        <v>43312</v>
      </c>
      <c r="G8649" s="54">
        <v>3</v>
      </c>
      <c r="H8649" s="54">
        <v>18655.575628821</v>
      </c>
      <c r="I8649" s="42"/>
      <c r="J8649" s="49">
        <v>43312</v>
      </c>
      <c r="K8649" s="54">
        <v>3</v>
      </c>
      <c r="L8649" s="54">
        <v>-5604.87</v>
      </c>
      <c r="M8649" s="42"/>
      <c r="N8649" s="49">
        <v>43312</v>
      </c>
      <c r="O8649" s="54">
        <v>3</v>
      </c>
      <c r="P8649" s="54">
        <v>9541.8327673550993</v>
      </c>
      <c r="Q8649" s="42"/>
      <c r="R8649" s="55">
        <f t="shared" si="402"/>
        <v>-0.30043940275640896</v>
      </c>
      <c r="S8649" s="55">
        <f t="shared" si="403"/>
        <v>30455.71724517168</v>
      </c>
      <c r="T8649" s="55">
        <f t="shared" si="404"/>
        <v>-2866.7425378256989</v>
      </c>
    </row>
    <row r="8650" spans="2:20">
      <c r="B8650" s="49">
        <v>43312</v>
      </c>
      <c r="C8650" s="50">
        <v>4</v>
      </c>
      <c r="D8650" s="51">
        <v>2.5430700000000002</v>
      </c>
      <c r="E8650" s="42"/>
      <c r="F8650" s="49">
        <v>43312</v>
      </c>
      <c r="G8650" s="54">
        <v>4</v>
      </c>
      <c r="H8650" s="54">
        <v>18294.663069509199</v>
      </c>
      <c r="I8650" s="42"/>
      <c r="J8650" s="49">
        <v>43312</v>
      </c>
      <c r="K8650" s="54">
        <v>4</v>
      </c>
      <c r="L8650" s="54">
        <v>-12358.38</v>
      </c>
      <c r="M8650" s="42"/>
      <c r="N8650" s="49">
        <v>43312</v>
      </c>
      <c r="O8650" s="54">
        <v>4</v>
      </c>
      <c r="P8650" s="54">
        <v>9280.4055558659002</v>
      </c>
      <c r="Q8650" s="42"/>
      <c r="R8650" s="55">
        <f t="shared" ref="R8650:R8713" si="405">L8650/H8650</f>
        <v>-0.67551831662847583</v>
      </c>
      <c r="S8650" s="55">
        <f t="shared" ref="S8650:S8713" si="406">P8650*D8650</f>
        <v>23600.720956955895</v>
      </c>
      <c r="T8650" s="55">
        <f t="shared" ref="T8650:T8713" si="407">P8650*R8650</f>
        <v>-6269.0839387280876</v>
      </c>
    </row>
    <row r="8651" spans="2:20">
      <c r="B8651" s="49">
        <v>43312</v>
      </c>
      <c r="C8651" s="50">
        <v>5</v>
      </c>
      <c r="D8651" s="51">
        <v>2.4127399999999999</v>
      </c>
      <c r="E8651" s="42"/>
      <c r="F8651" s="49">
        <v>43312</v>
      </c>
      <c r="G8651" s="54">
        <v>5</v>
      </c>
      <c r="H8651" s="54">
        <v>17828.321174069199</v>
      </c>
      <c r="I8651" s="42"/>
      <c r="J8651" s="49">
        <v>43312</v>
      </c>
      <c r="K8651" s="54">
        <v>5</v>
      </c>
      <c r="L8651" s="54">
        <v>-18033.509999999998</v>
      </c>
      <c r="M8651" s="42"/>
      <c r="N8651" s="49">
        <v>43312</v>
      </c>
      <c r="O8651" s="54">
        <v>5</v>
      </c>
      <c r="P8651" s="54">
        <v>9134.0359770358991</v>
      </c>
      <c r="Q8651" s="42"/>
      <c r="R8651" s="55">
        <f t="shared" si="405"/>
        <v>-1.0115091501845526</v>
      </c>
      <c r="S8651" s="55">
        <f t="shared" si="406"/>
        <v>22038.053963233593</v>
      </c>
      <c r="T8651" s="55">
        <f t="shared" si="407"/>
        <v>-9239.160968886712</v>
      </c>
    </row>
    <row r="8652" spans="2:20">
      <c r="B8652" s="49">
        <v>43312</v>
      </c>
      <c r="C8652" s="50">
        <v>6</v>
      </c>
      <c r="D8652" s="51">
        <v>2.4980600000000002</v>
      </c>
      <c r="E8652" s="42"/>
      <c r="F8652" s="49">
        <v>43312</v>
      </c>
      <c r="G8652" s="54">
        <v>6</v>
      </c>
      <c r="H8652" s="54">
        <v>17693.905633851798</v>
      </c>
      <c r="I8652" s="42"/>
      <c r="J8652" s="49">
        <v>43312</v>
      </c>
      <c r="K8652" s="54">
        <v>6</v>
      </c>
      <c r="L8652" s="54">
        <v>-16455.25</v>
      </c>
      <c r="M8652" s="42"/>
      <c r="N8652" s="49">
        <v>43312</v>
      </c>
      <c r="O8652" s="54">
        <v>6</v>
      </c>
      <c r="P8652" s="54">
        <v>9114.0945196333996</v>
      </c>
      <c r="Q8652" s="42"/>
      <c r="R8652" s="55">
        <f t="shared" si="405"/>
        <v>-0.92999535210123341</v>
      </c>
      <c r="S8652" s="55">
        <f t="shared" si="406"/>
        <v>22767.554955715412</v>
      </c>
      <c r="T8652" s="55">
        <f t="shared" si="407"/>
        <v>-8476.0655418703845</v>
      </c>
    </row>
    <row r="8653" spans="2:20">
      <c r="B8653" s="49">
        <v>43312</v>
      </c>
      <c r="C8653" s="50">
        <v>7</v>
      </c>
      <c r="D8653" s="51">
        <v>2.5011399999999999</v>
      </c>
      <c r="E8653" s="42"/>
      <c r="F8653" s="49">
        <v>43312</v>
      </c>
      <c r="G8653" s="54">
        <v>7</v>
      </c>
      <c r="H8653" s="54">
        <v>17620.439931245499</v>
      </c>
      <c r="I8653" s="42"/>
      <c r="J8653" s="49">
        <v>43312</v>
      </c>
      <c r="K8653" s="54">
        <v>7</v>
      </c>
      <c r="L8653" s="54">
        <v>-15426.91</v>
      </c>
      <c r="M8653" s="42"/>
      <c r="N8653" s="49">
        <v>43312</v>
      </c>
      <c r="O8653" s="54">
        <v>7</v>
      </c>
      <c r="P8653" s="54">
        <v>9060.4418773857997</v>
      </c>
      <c r="Q8653" s="42"/>
      <c r="R8653" s="55">
        <f t="shared" si="405"/>
        <v>-0.87551219266916169</v>
      </c>
      <c r="S8653" s="55">
        <f t="shared" si="406"/>
        <v>22661.433597204719</v>
      </c>
      <c r="T8653" s="55">
        <f t="shared" si="407"/>
        <v>-7932.5273346215372</v>
      </c>
    </row>
    <row r="8654" spans="2:20">
      <c r="B8654" s="49">
        <v>43312</v>
      </c>
      <c r="C8654" s="50">
        <v>8</v>
      </c>
      <c r="D8654" s="51">
        <v>2.5424799999999999</v>
      </c>
      <c r="E8654" s="42"/>
      <c r="F8654" s="49">
        <v>43312</v>
      </c>
      <c r="G8654" s="54">
        <v>8</v>
      </c>
      <c r="H8654" s="54">
        <v>17602.382933806301</v>
      </c>
      <c r="I8654" s="42"/>
      <c r="J8654" s="49">
        <v>43312</v>
      </c>
      <c r="K8654" s="54">
        <v>8</v>
      </c>
      <c r="L8654" s="54">
        <v>-15829.47</v>
      </c>
      <c r="M8654" s="42"/>
      <c r="N8654" s="49">
        <v>43312</v>
      </c>
      <c r="O8654" s="54">
        <v>8</v>
      </c>
      <c r="P8654" s="54">
        <v>9073.6186568390003</v>
      </c>
      <c r="Q8654" s="42"/>
      <c r="R8654" s="55">
        <f t="shared" si="405"/>
        <v>-0.89927994746658257</v>
      </c>
      <c r="S8654" s="55">
        <f t="shared" si="406"/>
        <v>23069.493962640019</v>
      </c>
      <c r="T8654" s="55">
        <f t="shared" si="407"/>
        <v>-8159.7233090539794</v>
      </c>
    </row>
    <row r="8655" spans="2:20">
      <c r="B8655" s="49">
        <v>43312</v>
      </c>
      <c r="C8655" s="50">
        <v>9</v>
      </c>
      <c r="D8655" s="51">
        <v>2.8022</v>
      </c>
      <c r="E8655" s="42"/>
      <c r="F8655" s="49">
        <v>43312</v>
      </c>
      <c r="G8655" s="54">
        <v>9</v>
      </c>
      <c r="H8655" s="54">
        <v>17445.249042445299</v>
      </c>
      <c r="I8655" s="42"/>
      <c r="J8655" s="49">
        <v>43312</v>
      </c>
      <c r="K8655" s="54">
        <v>9</v>
      </c>
      <c r="L8655" s="54">
        <v>-11326.98</v>
      </c>
      <c r="M8655" s="42"/>
      <c r="N8655" s="49">
        <v>43312</v>
      </c>
      <c r="O8655" s="54">
        <v>9</v>
      </c>
      <c r="P8655" s="54">
        <v>8963.5830507182</v>
      </c>
      <c r="Q8655" s="42"/>
      <c r="R8655" s="55">
        <f t="shared" si="405"/>
        <v>-0.64928737746539489</v>
      </c>
      <c r="S8655" s="55">
        <f t="shared" si="406"/>
        <v>25117.752424722541</v>
      </c>
      <c r="T8655" s="55">
        <f t="shared" si="407"/>
        <v>-5819.9413316940836</v>
      </c>
    </row>
    <row r="8656" spans="2:20">
      <c r="B8656" s="49">
        <v>43312</v>
      </c>
      <c r="C8656" s="50">
        <v>10</v>
      </c>
      <c r="D8656" s="51">
        <v>3.1358799999999998</v>
      </c>
      <c r="E8656" s="42"/>
      <c r="F8656" s="49">
        <v>43312</v>
      </c>
      <c r="G8656" s="54">
        <v>10</v>
      </c>
      <c r="H8656" s="54">
        <v>17577.6988781949</v>
      </c>
      <c r="I8656" s="42"/>
      <c r="J8656" s="49">
        <v>43312</v>
      </c>
      <c r="K8656" s="54">
        <v>10</v>
      </c>
      <c r="L8656" s="54">
        <v>-7198.04</v>
      </c>
      <c r="M8656" s="42"/>
      <c r="N8656" s="49">
        <v>43312</v>
      </c>
      <c r="O8656" s="54">
        <v>10</v>
      </c>
      <c r="P8656" s="54">
        <v>8963.2777770976008</v>
      </c>
      <c r="Q8656" s="42"/>
      <c r="R8656" s="55">
        <f t="shared" si="405"/>
        <v>-0.40949842467316094</v>
      </c>
      <c r="S8656" s="55">
        <f t="shared" si="406"/>
        <v>28107.763515644823</v>
      </c>
      <c r="T8656" s="55">
        <f t="shared" si="407"/>
        <v>-3670.4481296294193</v>
      </c>
    </row>
    <row r="8657" spans="2:20">
      <c r="B8657" s="49">
        <v>43312</v>
      </c>
      <c r="C8657" s="50">
        <v>11</v>
      </c>
      <c r="D8657" s="51">
        <v>3.3363700000000001</v>
      </c>
      <c r="E8657" s="42"/>
      <c r="F8657" s="49">
        <v>43312</v>
      </c>
      <c r="G8657" s="54">
        <v>11</v>
      </c>
      <c r="H8657" s="54">
        <v>17967.4706685415</v>
      </c>
      <c r="I8657" s="42"/>
      <c r="J8657" s="49">
        <v>43312</v>
      </c>
      <c r="K8657" s="54">
        <v>11</v>
      </c>
      <c r="L8657" s="54">
        <v>-5516.77</v>
      </c>
      <c r="M8657" s="42"/>
      <c r="N8657" s="49">
        <v>43312</v>
      </c>
      <c r="O8657" s="54">
        <v>11</v>
      </c>
      <c r="P8657" s="54">
        <v>9133.0138931213005</v>
      </c>
      <c r="Q8657" s="42"/>
      <c r="R8657" s="55">
        <f t="shared" si="405"/>
        <v>-0.30704210413205707</v>
      </c>
      <c r="S8657" s="55">
        <f t="shared" si="406"/>
        <v>30471.113562593113</v>
      </c>
      <c r="T8657" s="55">
        <f t="shared" si="407"/>
        <v>-2804.2198028112743</v>
      </c>
    </row>
    <row r="8658" spans="2:20">
      <c r="B8658" s="49">
        <v>43312</v>
      </c>
      <c r="C8658" s="50">
        <v>12</v>
      </c>
      <c r="D8658" s="51">
        <v>3.3948</v>
      </c>
      <c r="E8658" s="42"/>
      <c r="F8658" s="49">
        <v>43312</v>
      </c>
      <c r="G8658" s="54">
        <v>12</v>
      </c>
      <c r="H8658" s="54">
        <v>18587.4366162814</v>
      </c>
      <c r="I8658" s="42"/>
      <c r="J8658" s="49">
        <v>43312</v>
      </c>
      <c r="K8658" s="54">
        <v>12</v>
      </c>
      <c r="L8658" s="54">
        <v>-2257.77</v>
      </c>
      <c r="M8658" s="42"/>
      <c r="N8658" s="49">
        <v>43312</v>
      </c>
      <c r="O8658" s="54">
        <v>12</v>
      </c>
      <c r="P8658" s="54">
        <v>9432.3581486096991</v>
      </c>
      <c r="Q8658" s="42"/>
      <c r="R8658" s="55">
        <f t="shared" si="405"/>
        <v>-0.1214675292031575</v>
      </c>
      <c r="S8658" s="55">
        <f t="shared" si="406"/>
        <v>32020.969442900208</v>
      </c>
      <c r="T8658" s="55">
        <f t="shared" si="407"/>
        <v>-1145.7252388708891</v>
      </c>
    </row>
    <row r="8659" spans="2:20">
      <c r="B8659" s="49">
        <v>43312</v>
      </c>
      <c r="C8659" s="50">
        <v>13</v>
      </c>
      <c r="D8659" s="51">
        <v>4.2697500000000002</v>
      </c>
      <c r="E8659" s="42"/>
      <c r="F8659" s="49">
        <v>43312</v>
      </c>
      <c r="G8659" s="54">
        <v>13</v>
      </c>
      <c r="H8659" s="54">
        <v>19308.485436926301</v>
      </c>
      <c r="I8659" s="42"/>
      <c r="J8659" s="49">
        <v>43312</v>
      </c>
      <c r="K8659" s="54">
        <v>13</v>
      </c>
      <c r="L8659" s="54">
        <v>31058.85</v>
      </c>
      <c r="M8659" s="42"/>
      <c r="N8659" s="49">
        <v>43312</v>
      </c>
      <c r="O8659" s="54">
        <v>13</v>
      </c>
      <c r="P8659" s="54">
        <v>9740.4110271468999</v>
      </c>
      <c r="Q8659" s="42"/>
      <c r="R8659" s="55">
        <f t="shared" si="405"/>
        <v>1.6085596201451327</v>
      </c>
      <c r="S8659" s="55">
        <f t="shared" si="406"/>
        <v>41589.119983160475</v>
      </c>
      <c r="T8659" s="55">
        <f t="shared" si="407"/>
        <v>15668.031861884878</v>
      </c>
    </row>
    <row r="8660" spans="2:20">
      <c r="B8660" s="49">
        <v>43312</v>
      </c>
      <c r="C8660" s="50">
        <v>14</v>
      </c>
      <c r="D8660" s="51">
        <v>4.0713200000000001</v>
      </c>
      <c r="E8660" s="42"/>
      <c r="F8660" s="49">
        <v>43312</v>
      </c>
      <c r="G8660" s="54">
        <v>14</v>
      </c>
      <c r="H8660" s="54">
        <v>20519.723017625201</v>
      </c>
      <c r="I8660" s="42"/>
      <c r="J8660" s="49">
        <v>43312</v>
      </c>
      <c r="K8660" s="54">
        <v>14</v>
      </c>
      <c r="L8660" s="54">
        <v>23436.73</v>
      </c>
      <c r="M8660" s="42"/>
      <c r="N8660" s="49">
        <v>43312</v>
      </c>
      <c r="O8660" s="54">
        <v>14</v>
      </c>
      <c r="P8660" s="54">
        <v>10339.543314021799</v>
      </c>
      <c r="Q8660" s="42"/>
      <c r="R8660" s="55">
        <f t="shared" si="405"/>
        <v>1.1421562552218305</v>
      </c>
      <c r="S8660" s="55">
        <f t="shared" si="406"/>
        <v>42095.589485243232</v>
      </c>
      <c r="T8660" s="55">
        <f t="shared" si="407"/>
        <v>11809.374072247054</v>
      </c>
    </row>
    <row r="8661" spans="2:20">
      <c r="B8661" s="49">
        <v>43312</v>
      </c>
      <c r="C8661" s="50">
        <v>15</v>
      </c>
      <c r="D8661" s="51">
        <v>2.94279</v>
      </c>
      <c r="E8661" s="42"/>
      <c r="F8661" s="49">
        <v>43312</v>
      </c>
      <c r="G8661" s="54">
        <v>15</v>
      </c>
      <c r="H8661" s="54">
        <v>22131.871782751299</v>
      </c>
      <c r="I8661" s="42"/>
      <c r="J8661" s="49">
        <v>43312</v>
      </c>
      <c r="K8661" s="54">
        <v>15</v>
      </c>
      <c r="L8661" s="54">
        <v>-3863.89</v>
      </c>
      <c r="M8661" s="42"/>
      <c r="N8661" s="49">
        <v>43312</v>
      </c>
      <c r="O8661" s="54">
        <v>15</v>
      </c>
      <c r="P8661" s="54">
        <v>11107.931478370499</v>
      </c>
      <c r="Q8661" s="42"/>
      <c r="R8661" s="55">
        <f t="shared" si="405"/>
        <v>-0.17458487189553312</v>
      </c>
      <c r="S8661" s="55">
        <f t="shared" si="406"/>
        <v>32688.309675233922</v>
      </c>
      <c r="T8661" s="55">
        <f t="shared" si="407"/>
        <v>-1939.2767941756736</v>
      </c>
    </row>
    <row r="8662" spans="2:20">
      <c r="B8662" s="49">
        <v>43312</v>
      </c>
      <c r="C8662" s="50">
        <v>16</v>
      </c>
      <c r="D8662" s="51">
        <v>3.3913099999999998</v>
      </c>
      <c r="E8662" s="42"/>
      <c r="F8662" s="49">
        <v>43312</v>
      </c>
      <c r="G8662" s="54">
        <v>16</v>
      </c>
      <c r="H8662" s="54">
        <v>23038.5238446558</v>
      </c>
      <c r="I8662" s="42"/>
      <c r="J8662" s="49">
        <v>43312</v>
      </c>
      <c r="K8662" s="54">
        <v>16</v>
      </c>
      <c r="L8662" s="54">
        <v>-3493.04</v>
      </c>
      <c r="M8662" s="42"/>
      <c r="N8662" s="49">
        <v>43312</v>
      </c>
      <c r="O8662" s="54">
        <v>16</v>
      </c>
      <c r="P8662" s="54">
        <v>11620.1202995885</v>
      </c>
      <c r="Q8662" s="42"/>
      <c r="R8662" s="55">
        <f t="shared" si="405"/>
        <v>-0.15161735289781916</v>
      </c>
      <c r="S8662" s="55">
        <f t="shared" si="406"/>
        <v>39407.43017319747</v>
      </c>
      <c r="T8662" s="55">
        <f t="shared" si="407"/>
        <v>-1761.8118801778216</v>
      </c>
    </row>
    <row r="8663" spans="2:20">
      <c r="B8663" s="49">
        <v>43312</v>
      </c>
      <c r="C8663" s="50">
        <v>17</v>
      </c>
      <c r="D8663" s="51">
        <v>2.9558399999999998</v>
      </c>
      <c r="E8663" s="42"/>
      <c r="F8663" s="49">
        <v>43312</v>
      </c>
      <c r="G8663" s="54">
        <v>17</v>
      </c>
      <c r="H8663" s="54">
        <v>23883.819540352699</v>
      </c>
      <c r="I8663" s="42"/>
      <c r="J8663" s="49">
        <v>43312</v>
      </c>
      <c r="K8663" s="54">
        <v>17</v>
      </c>
      <c r="L8663" s="54">
        <v>-8028.37</v>
      </c>
      <c r="M8663" s="42"/>
      <c r="N8663" s="49">
        <v>43312</v>
      </c>
      <c r="O8663" s="54">
        <v>17</v>
      </c>
      <c r="P8663" s="54">
        <v>12079.150586100501</v>
      </c>
      <c r="Q8663" s="42"/>
      <c r="R8663" s="55">
        <f t="shared" si="405"/>
        <v>-0.33614263356979973</v>
      </c>
      <c r="S8663" s="55">
        <f t="shared" si="406"/>
        <v>35704.036468419305</v>
      </c>
      <c r="T8663" s="55">
        <f t="shared" si="407"/>
        <v>-4060.3174892980123</v>
      </c>
    </row>
    <row r="8664" spans="2:20">
      <c r="B8664" s="49">
        <v>43312</v>
      </c>
      <c r="C8664" s="50">
        <v>18</v>
      </c>
      <c r="D8664" s="51">
        <v>2.7026300000000001</v>
      </c>
      <c r="E8664" s="42"/>
      <c r="F8664" s="49">
        <v>43312</v>
      </c>
      <c r="G8664" s="54">
        <v>18</v>
      </c>
      <c r="H8664" s="54">
        <v>23941.6078812374</v>
      </c>
      <c r="I8664" s="42"/>
      <c r="J8664" s="49">
        <v>43312</v>
      </c>
      <c r="K8664" s="54">
        <v>18</v>
      </c>
      <c r="L8664" s="54">
        <v>-11735.65</v>
      </c>
      <c r="M8664" s="42"/>
      <c r="N8664" s="49">
        <v>43312</v>
      </c>
      <c r="O8664" s="54">
        <v>18</v>
      </c>
      <c r="P8664" s="54">
        <v>12087.8484007104</v>
      </c>
      <c r="Q8664" s="42"/>
      <c r="R8664" s="55">
        <f t="shared" si="405"/>
        <v>-0.49017802222034612</v>
      </c>
      <c r="S8664" s="55">
        <f t="shared" si="406"/>
        <v>32668.981723211949</v>
      </c>
      <c r="T8664" s="55">
        <f t="shared" si="407"/>
        <v>-5925.1976219595981</v>
      </c>
    </row>
    <row r="8665" spans="2:20">
      <c r="B8665" s="49">
        <v>43312</v>
      </c>
      <c r="C8665" s="50">
        <v>19</v>
      </c>
      <c r="D8665" s="51">
        <v>2.83996</v>
      </c>
      <c r="E8665" s="42"/>
      <c r="F8665" s="49">
        <v>43312</v>
      </c>
      <c r="G8665" s="54">
        <v>19</v>
      </c>
      <c r="H8665" s="54">
        <v>23722.490847949899</v>
      </c>
      <c r="I8665" s="42"/>
      <c r="J8665" s="49">
        <v>43312</v>
      </c>
      <c r="K8665" s="54">
        <v>19</v>
      </c>
      <c r="L8665" s="54">
        <v>-14016.29</v>
      </c>
      <c r="M8665" s="42"/>
      <c r="N8665" s="49">
        <v>43312</v>
      </c>
      <c r="O8665" s="54">
        <v>19</v>
      </c>
      <c r="P8665" s="54">
        <v>11873.689151303801</v>
      </c>
      <c r="Q8665" s="42"/>
      <c r="R8665" s="55">
        <f t="shared" si="405"/>
        <v>-0.59084394171918464</v>
      </c>
      <c r="S8665" s="55">
        <f t="shared" si="406"/>
        <v>33720.802242136742</v>
      </c>
      <c r="T8665" s="55">
        <f t="shared" si="407"/>
        <v>-7015.497300904658</v>
      </c>
    </row>
    <row r="8666" spans="2:20">
      <c r="B8666" s="49">
        <v>43312</v>
      </c>
      <c r="C8666" s="50">
        <v>20</v>
      </c>
      <c r="D8666" s="51">
        <v>2.7083200000000001</v>
      </c>
      <c r="E8666" s="42"/>
      <c r="F8666" s="49">
        <v>43312</v>
      </c>
      <c r="G8666" s="54">
        <v>20</v>
      </c>
      <c r="H8666" s="54">
        <v>23181.718597735398</v>
      </c>
      <c r="I8666" s="42"/>
      <c r="J8666" s="49">
        <v>43312</v>
      </c>
      <c r="K8666" s="54">
        <v>20</v>
      </c>
      <c r="L8666" s="54">
        <v>-33382.15</v>
      </c>
      <c r="M8666" s="42"/>
      <c r="N8666" s="49">
        <v>43312</v>
      </c>
      <c r="O8666" s="54">
        <v>20</v>
      </c>
      <c r="P8666" s="54">
        <v>11548.772871295499</v>
      </c>
      <c r="Q8666" s="42"/>
      <c r="R8666" s="55">
        <f t="shared" si="405"/>
        <v>-1.4400204997424597</v>
      </c>
      <c r="S8666" s="55">
        <f t="shared" si="406"/>
        <v>31277.772542787028</v>
      </c>
      <c r="T8666" s="55">
        <f t="shared" si="407"/>
        <v>-16630.469681535105</v>
      </c>
    </row>
    <row r="8667" spans="2:20">
      <c r="B8667" s="49">
        <v>43312</v>
      </c>
      <c r="C8667" s="50">
        <v>21</v>
      </c>
      <c r="D8667" s="51">
        <v>2.66161</v>
      </c>
      <c r="E8667" s="42"/>
      <c r="F8667" s="49">
        <v>43312</v>
      </c>
      <c r="G8667" s="54">
        <v>21</v>
      </c>
      <c r="H8667" s="54">
        <v>22613.653088880801</v>
      </c>
      <c r="I8667" s="42"/>
      <c r="J8667" s="49">
        <v>43312</v>
      </c>
      <c r="K8667" s="54">
        <v>21</v>
      </c>
      <c r="L8667" s="54">
        <v>-32156.53</v>
      </c>
      <c r="M8667" s="42"/>
      <c r="N8667" s="49">
        <v>43312</v>
      </c>
      <c r="O8667" s="54">
        <v>21</v>
      </c>
      <c r="P8667" s="54">
        <v>11212.9246484549</v>
      </c>
      <c r="Q8667" s="42"/>
      <c r="R8667" s="55">
        <f t="shared" si="405"/>
        <v>-1.4219962548117207</v>
      </c>
      <c r="S8667" s="55">
        <f t="shared" si="406"/>
        <v>29844.432373574047</v>
      </c>
      <c r="T8667" s="55">
        <f t="shared" si="407"/>
        <v>-15944.736855588897</v>
      </c>
    </row>
    <row r="8668" spans="2:20">
      <c r="B8668" s="49">
        <v>43312</v>
      </c>
      <c r="C8668" s="50">
        <v>22</v>
      </c>
      <c r="D8668" s="51">
        <v>3.2566600000000001</v>
      </c>
      <c r="E8668" s="42"/>
      <c r="F8668" s="49">
        <v>43312</v>
      </c>
      <c r="G8668" s="54">
        <v>22</v>
      </c>
      <c r="H8668" s="54">
        <v>22295.7947401364</v>
      </c>
      <c r="I8668" s="42"/>
      <c r="J8668" s="49">
        <v>43312</v>
      </c>
      <c r="K8668" s="54">
        <v>22</v>
      </c>
      <c r="L8668" s="54">
        <v>-25892.19</v>
      </c>
      <c r="M8668" s="42"/>
      <c r="N8668" s="49">
        <v>43312</v>
      </c>
      <c r="O8668" s="54">
        <v>22</v>
      </c>
      <c r="P8668" s="54">
        <v>10979.5516474505</v>
      </c>
      <c r="Q8668" s="42"/>
      <c r="R8668" s="55">
        <f t="shared" si="405"/>
        <v>-1.1613037481633004</v>
      </c>
      <c r="S8668" s="55">
        <f t="shared" si="406"/>
        <v>35756.666668186146</v>
      </c>
      <c r="T8668" s="55">
        <f t="shared" si="407"/>
        <v>-12750.594481336806</v>
      </c>
    </row>
    <row r="8669" spans="2:20">
      <c r="B8669" s="49">
        <v>43312</v>
      </c>
      <c r="C8669" s="50">
        <v>23</v>
      </c>
      <c r="D8669" s="51">
        <v>5.4591799999999999</v>
      </c>
      <c r="E8669" s="42"/>
      <c r="F8669" s="49">
        <v>43312</v>
      </c>
      <c r="G8669" s="54">
        <v>23</v>
      </c>
      <c r="H8669" s="54">
        <v>22252.0659719777</v>
      </c>
      <c r="I8669" s="42"/>
      <c r="J8669" s="49">
        <v>43312</v>
      </c>
      <c r="K8669" s="54">
        <v>23</v>
      </c>
      <c r="L8669" s="54">
        <v>-7274.02</v>
      </c>
      <c r="M8669" s="42"/>
      <c r="N8669" s="49">
        <v>43312</v>
      </c>
      <c r="O8669" s="54">
        <v>23</v>
      </c>
      <c r="P8669" s="54">
        <v>11004.616055070501</v>
      </c>
      <c r="Q8669" s="42"/>
      <c r="R8669" s="55">
        <f t="shared" si="405"/>
        <v>-0.32689189440478306</v>
      </c>
      <c r="S8669" s="55">
        <f t="shared" si="406"/>
        <v>60076.179875519774</v>
      </c>
      <c r="T8669" s="55">
        <f t="shared" si="407"/>
        <v>-3597.3197894392865</v>
      </c>
    </row>
    <row r="8670" spans="2:20">
      <c r="B8670" s="49">
        <v>43312</v>
      </c>
      <c r="C8670" s="50">
        <v>24</v>
      </c>
      <c r="D8670" s="51">
        <v>5.8203699999999996</v>
      </c>
      <c r="E8670" s="42"/>
      <c r="F8670" s="49">
        <v>43312</v>
      </c>
      <c r="G8670" s="54">
        <v>24</v>
      </c>
      <c r="H8670" s="54">
        <v>22375.5063890253</v>
      </c>
      <c r="I8670" s="42"/>
      <c r="J8670" s="49">
        <v>43312</v>
      </c>
      <c r="K8670" s="54">
        <v>24</v>
      </c>
      <c r="L8670" s="54">
        <v>-7120.62</v>
      </c>
      <c r="M8670" s="42"/>
      <c r="N8670" s="49">
        <v>43312</v>
      </c>
      <c r="O8670" s="54">
        <v>24</v>
      </c>
      <c r="P8670" s="54">
        <v>11003.9292782187</v>
      </c>
      <c r="Q8670" s="42"/>
      <c r="R8670" s="55">
        <f t="shared" si="405"/>
        <v>-0.31823279778340613</v>
      </c>
      <c r="S8670" s="55">
        <f t="shared" si="406"/>
        <v>64046.939853065771</v>
      </c>
      <c r="T8670" s="55">
        <f t="shared" si="407"/>
        <v>-3501.8112008182738</v>
      </c>
    </row>
    <row r="8671" spans="2:20">
      <c r="B8671" s="49">
        <v>43312</v>
      </c>
      <c r="C8671" s="50">
        <v>25</v>
      </c>
      <c r="D8671" s="51">
        <v>5.7298400000000003</v>
      </c>
      <c r="E8671" s="42"/>
      <c r="F8671" s="49">
        <v>43312</v>
      </c>
      <c r="G8671" s="54">
        <v>25</v>
      </c>
      <c r="H8671" s="54">
        <v>22253.696864901998</v>
      </c>
      <c r="I8671" s="42"/>
      <c r="J8671" s="49">
        <v>43312</v>
      </c>
      <c r="K8671" s="54">
        <v>25</v>
      </c>
      <c r="L8671" s="54">
        <v>-11645.74</v>
      </c>
      <c r="M8671" s="42"/>
      <c r="N8671" s="49">
        <v>43312</v>
      </c>
      <c r="O8671" s="54">
        <v>25</v>
      </c>
      <c r="P8671" s="54">
        <v>10813.5161259078</v>
      </c>
      <c r="Q8671" s="42"/>
      <c r="R8671" s="55">
        <f t="shared" si="405"/>
        <v>-0.52331709516396729</v>
      </c>
      <c r="S8671" s="55">
        <f t="shared" si="406"/>
        <v>61959.717238871548</v>
      </c>
      <c r="T8671" s="55">
        <f t="shared" si="407"/>
        <v>-5658.8978475187869</v>
      </c>
    </row>
    <row r="8672" spans="2:20">
      <c r="B8672" s="49">
        <v>43312</v>
      </c>
      <c r="C8672" s="50">
        <v>26</v>
      </c>
      <c r="D8672" s="51">
        <v>6.6674600000000002</v>
      </c>
      <c r="E8672" s="42"/>
      <c r="F8672" s="49">
        <v>43312</v>
      </c>
      <c r="G8672" s="54">
        <v>26</v>
      </c>
      <c r="H8672" s="54">
        <v>22115.450487591501</v>
      </c>
      <c r="I8672" s="42"/>
      <c r="J8672" s="49">
        <v>43312</v>
      </c>
      <c r="K8672" s="54">
        <v>26</v>
      </c>
      <c r="L8672" s="54">
        <v>-17401.830000000002</v>
      </c>
      <c r="M8672" s="42"/>
      <c r="N8672" s="49">
        <v>43312</v>
      </c>
      <c r="O8672" s="54">
        <v>26</v>
      </c>
      <c r="P8672" s="54">
        <v>10696.462751528299</v>
      </c>
      <c r="Q8672" s="42"/>
      <c r="R8672" s="55">
        <f t="shared" si="405"/>
        <v>-0.78686301279568283</v>
      </c>
      <c r="S8672" s="55">
        <f t="shared" si="406"/>
        <v>71318.237537304871</v>
      </c>
      <c r="T8672" s="55">
        <f t="shared" si="407"/>
        <v>-8416.6509069243566</v>
      </c>
    </row>
    <row r="8673" spans="2:20">
      <c r="B8673" s="49">
        <v>43312</v>
      </c>
      <c r="C8673" s="50">
        <v>27</v>
      </c>
      <c r="D8673" s="51">
        <v>8.5502800000000008</v>
      </c>
      <c r="E8673" s="42"/>
      <c r="F8673" s="49">
        <v>43312</v>
      </c>
      <c r="G8673" s="54">
        <v>27</v>
      </c>
      <c r="H8673" s="54">
        <v>22197.930861788998</v>
      </c>
      <c r="I8673" s="42"/>
      <c r="J8673" s="49">
        <v>43312</v>
      </c>
      <c r="K8673" s="54">
        <v>27</v>
      </c>
      <c r="L8673" s="54">
        <v>-23170.93</v>
      </c>
      <c r="M8673" s="42"/>
      <c r="N8673" s="49">
        <v>43312</v>
      </c>
      <c r="O8673" s="54">
        <v>27</v>
      </c>
      <c r="P8673" s="54">
        <v>10873.541737734</v>
      </c>
      <c r="Q8673" s="42"/>
      <c r="R8673" s="55">
        <f t="shared" si="405"/>
        <v>-1.0438328754274075</v>
      </c>
      <c r="S8673" s="55">
        <f t="shared" si="406"/>
        <v>92971.82644931227</v>
      </c>
      <c r="T8673" s="55">
        <f t="shared" si="407"/>
        <v>-11350.160338178812</v>
      </c>
    </row>
    <row r="8674" spans="2:20">
      <c r="B8674" s="49">
        <v>43312</v>
      </c>
      <c r="C8674" s="50">
        <v>28</v>
      </c>
      <c r="D8674" s="51">
        <v>8.6935199999999995</v>
      </c>
      <c r="E8674" s="42"/>
      <c r="F8674" s="49">
        <v>43312</v>
      </c>
      <c r="G8674" s="54">
        <v>28</v>
      </c>
      <c r="H8674" s="54">
        <v>22030.958842944699</v>
      </c>
      <c r="I8674" s="42"/>
      <c r="J8674" s="49">
        <v>43312</v>
      </c>
      <c r="K8674" s="54">
        <v>28</v>
      </c>
      <c r="L8674" s="54">
        <v>-29479.54</v>
      </c>
      <c r="M8674" s="42"/>
      <c r="N8674" s="49">
        <v>43312</v>
      </c>
      <c r="O8674" s="54">
        <v>28</v>
      </c>
      <c r="P8674" s="54">
        <v>10794.1873768102</v>
      </c>
      <c r="Q8674" s="42"/>
      <c r="R8674" s="55">
        <f t="shared" si="405"/>
        <v>-1.3380960951429797</v>
      </c>
      <c r="S8674" s="55">
        <f t="shared" si="406"/>
        <v>93839.483844047005</v>
      </c>
      <c r="T8674" s="55">
        <f t="shared" si="407"/>
        <v>-14443.659979151371</v>
      </c>
    </row>
    <row r="8675" spans="2:20">
      <c r="B8675" s="49">
        <v>43312</v>
      </c>
      <c r="C8675" s="50">
        <v>29</v>
      </c>
      <c r="D8675" s="51">
        <v>9.0586900000000004</v>
      </c>
      <c r="E8675" s="42"/>
      <c r="F8675" s="49">
        <v>43312</v>
      </c>
      <c r="G8675" s="54">
        <v>29</v>
      </c>
      <c r="H8675" s="54">
        <v>22267.756298060402</v>
      </c>
      <c r="I8675" s="42"/>
      <c r="J8675" s="49">
        <v>43312</v>
      </c>
      <c r="K8675" s="54">
        <v>29</v>
      </c>
      <c r="L8675" s="54">
        <v>-23176.32</v>
      </c>
      <c r="M8675" s="42"/>
      <c r="N8675" s="49">
        <v>43312</v>
      </c>
      <c r="O8675" s="54">
        <v>29</v>
      </c>
      <c r="P8675" s="54">
        <v>11001.6522167232</v>
      </c>
      <c r="Q8675" s="42"/>
      <c r="R8675" s="55">
        <f t="shared" si="405"/>
        <v>-1.0408017624128003</v>
      </c>
      <c r="S8675" s="55">
        <f t="shared" si="406"/>
        <v>99660.55691910829</v>
      </c>
      <c r="T8675" s="55">
        <f t="shared" si="407"/>
        <v>-11450.539016618197</v>
      </c>
    </row>
    <row r="8676" spans="2:20">
      <c r="B8676" s="49">
        <v>43312</v>
      </c>
      <c r="C8676" s="50">
        <v>30</v>
      </c>
      <c r="D8676" s="51">
        <v>9.4346300000000003</v>
      </c>
      <c r="E8676" s="42"/>
      <c r="F8676" s="49">
        <v>43312</v>
      </c>
      <c r="G8676" s="54">
        <v>30</v>
      </c>
      <c r="H8676" s="54">
        <v>22454.073868974101</v>
      </c>
      <c r="I8676" s="42"/>
      <c r="J8676" s="49">
        <v>43312</v>
      </c>
      <c r="K8676" s="54">
        <v>30</v>
      </c>
      <c r="L8676" s="54">
        <v>-20938.03</v>
      </c>
      <c r="M8676" s="42"/>
      <c r="N8676" s="49">
        <v>43312</v>
      </c>
      <c r="O8676" s="54">
        <v>30</v>
      </c>
      <c r="P8676" s="54">
        <v>11159.7786167267</v>
      </c>
      <c r="Q8676" s="42"/>
      <c r="R8676" s="55">
        <f t="shared" si="405"/>
        <v>-0.93248245829150433</v>
      </c>
      <c r="S8676" s="55">
        <f t="shared" si="406"/>
        <v>105288.38213072823</v>
      </c>
      <c r="T8676" s="55">
        <f t="shared" si="407"/>
        <v>-10406.297798514277</v>
      </c>
    </row>
    <row r="8677" spans="2:20">
      <c r="B8677" s="49">
        <v>43312</v>
      </c>
      <c r="C8677" s="50">
        <v>31</v>
      </c>
      <c r="D8677" s="51">
        <v>9.1309699999999996</v>
      </c>
      <c r="E8677" s="42"/>
      <c r="F8677" s="49">
        <v>43312</v>
      </c>
      <c r="G8677" s="54">
        <v>31</v>
      </c>
      <c r="H8677" s="54">
        <v>22759.405018049802</v>
      </c>
      <c r="I8677" s="42"/>
      <c r="J8677" s="49">
        <v>43312</v>
      </c>
      <c r="K8677" s="54">
        <v>31</v>
      </c>
      <c r="L8677" s="54">
        <v>-23585.96</v>
      </c>
      <c r="M8677" s="42"/>
      <c r="N8677" s="49">
        <v>43312</v>
      </c>
      <c r="O8677" s="54">
        <v>31</v>
      </c>
      <c r="P8677" s="54">
        <v>11381.672135393101</v>
      </c>
      <c r="Q8677" s="42"/>
      <c r="R8677" s="55">
        <f t="shared" si="405"/>
        <v>-1.0363170733722908</v>
      </c>
      <c r="S8677" s="55">
        <f t="shared" si="406"/>
        <v>103925.70681811034</v>
      </c>
      <c r="T8677" s="55">
        <f t="shared" si="407"/>
        <v>-11795.02115743353</v>
      </c>
    </row>
    <row r="8678" spans="2:20">
      <c r="B8678" s="49">
        <v>43312</v>
      </c>
      <c r="C8678" s="50">
        <v>32</v>
      </c>
      <c r="D8678" s="51">
        <v>9.46509</v>
      </c>
      <c r="E8678" s="42"/>
      <c r="F8678" s="49">
        <v>43312</v>
      </c>
      <c r="G8678" s="54">
        <v>32</v>
      </c>
      <c r="H8678" s="54">
        <v>23206.8743491594</v>
      </c>
      <c r="I8678" s="42"/>
      <c r="J8678" s="49">
        <v>43312</v>
      </c>
      <c r="K8678" s="54">
        <v>32</v>
      </c>
      <c r="L8678" s="54">
        <v>-18944.78</v>
      </c>
      <c r="M8678" s="42"/>
      <c r="N8678" s="49">
        <v>43312</v>
      </c>
      <c r="O8678" s="54">
        <v>32</v>
      </c>
      <c r="P8678" s="54">
        <v>11605.6553558093</v>
      </c>
      <c r="Q8678" s="42"/>
      <c r="R8678" s="55">
        <f t="shared" si="405"/>
        <v>-0.81634345560569721</v>
      </c>
      <c r="S8678" s="55">
        <f t="shared" si="406"/>
        <v>109848.57245171705</v>
      </c>
      <c r="T8678" s="55">
        <f t="shared" si="407"/>
        <v>-9474.2007977301309</v>
      </c>
    </row>
    <row r="8679" spans="2:20">
      <c r="B8679" s="49">
        <v>43312</v>
      </c>
      <c r="C8679" s="50">
        <v>33</v>
      </c>
      <c r="D8679" s="51">
        <v>9.8543400000000005</v>
      </c>
      <c r="E8679" s="42"/>
      <c r="F8679" s="49">
        <v>43312</v>
      </c>
      <c r="G8679" s="54">
        <v>33</v>
      </c>
      <c r="H8679" s="54">
        <v>23614.9471730482</v>
      </c>
      <c r="I8679" s="42"/>
      <c r="J8679" s="49">
        <v>43312</v>
      </c>
      <c r="K8679" s="54">
        <v>33</v>
      </c>
      <c r="L8679" s="54">
        <v>-26036.52</v>
      </c>
      <c r="M8679" s="42"/>
      <c r="N8679" s="49">
        <v>43312</v>
      </c>
      <c r="O8679" s="54">
        <v>33</v>
      </c>
      <c r="P8679" s="54">
        <v>11805.3328651294</v>
      </c>
      <c r="Q8679" s="42"/>
      <c r="R8679" s="55">
        <f t="shared" si="405"/>
        <v>-1.1025440713124079</v>
      </c>
      <c r="S8679" s="55">
        <f t="shared" si="406"/>
        <v>116333.76386615925</v>
      </c>
      <c r="T8679" s="55">
        <f t="shared" si="407"/>
        <v>-13015.899760317941</v>
      </c>
    </row>
    <row r="8680" spans="2:20">
      <c r="B8680" s="49">
        <v>43312</v>
      </c>
      <c r="C8680" s="50">
        <v>34</v>
      </c>
      <c r="D8680" s="51">
        <v>9.4072499999999994</v>
      </c>
      <c r="E8680" s="42"/>
      <c r="F8680" s="49">
        <v>43312</v>
      </c>
      <c r="G8680" s="54">
        <v>34</v>
      </c>
      <c r="H8680" s="54">
        <v>24512.2094342692</v>
      </c>
      <c r="I8680" s="42"/>
      <c r="J8680" s="49">
        <v>43312</v>
      </c>
      <c r="K8680" s="54">
        <v>34</v>
      </c>
      <c r="L8680" s="54">
        <v>-18215.98</v>
      </c>
      <c r="M8680" s="42"/>
      <c r="N8680" s="49">
        <v>43312</v>
      </c>
      <c r="O8680" s="54">
        <v>34</v>
      </c>
      <c r="P8680" s="54">
        <v>12204.7517213714</v>
      </c>
      <c r="Q8680" s="42"/>
      <c r="R8680" s="55">
        <f t="shared" si="405"/>
        <v>-0.74313904867886849</v>
      </c>
      <c r="S8680" s="55">
        <f t="shared" si="406"/>
        <v>114813.1506308711</v>
      </c>
      <c r="T8680" s="55">
        <f t="shared" si="407"/>
        <v>-9069.827583581724</v>
      </c>
    </row>
    <row r="8681" spans="2:20">
      <c r="B8681" s="49">
        <v>43312</v>
      </c>
      <c r="C8681" s="50">
        <v>35</v>
      </c>
      <c r="D8681" s="51">
        <v>8.1638500000000001</v>
      </c>
      <c r="E8681" s="42"/>
      <c r="F8681" s="49">
        <v>43312</v>
      </c>
      <c r="G8681" s="54">
        <v>35</v>
      </c>
      <c r="H8681" s="54">
        <v>24820.3156247681</v>
      </c>
      <c r="I8681" s="42"/>
      <c r="J8681" s="49">
        <v>43312</v>
      </c>
      <c r="K8681" s="54">
        <v>35</v>
      </c>
      <c r="L8681" s="54">
        <v>-19845.509999999998</v>
      </c>
      <c r="M8681" s="42"/>
      <c r="N8681" s="49">
        <v>43312</v>
      </c>
      <c r="O8681" s="54">
        <v>35</v>
      </c>
      <c r="P8681" s="54">
        <v>12123.783478560101</v>
      </c>
      <c r="Q8681" s="42"/>
      <c r="R8681" s="55">
        <f t="shared" si="405"/>
        <v>-0.79956718923413839</v>
      </c>
      <c r="S8681" s="55">
        <f t="shared" si="406"/>
        <v>98976.749751442883</v>
      </c>
      <c r="T8681" s="55">
        <f t="shared" si="407"/>
        <v>-9693.7794788355841</v>
      </c>
    </row>
    <row r="8682" spans="2:20">
      <c r="B8682" s="49">
        <v>43312</v>
      </c>
      <c r="C8682" s="50">
        <v>36</v>
      </c>
      <c r="D8682" s="51">
        <v>9.0937999999999999</v>
      </c>
      <c r="E8682" s="42"/>
      <c r="F8682" s="49">
        <v>43312</v>
      </c>
      <c r="G8682" s="54">
        <v>36</v>
      </c>
      <c r="H8682" s="54">
        <v>25281.6338816276</v>
      </c>
      <c r="I8682" s="42"/>
      <c r="J8682" s="49">
        <v>43312</v>
      </c>
      <c r="K8682" s="54">
        <v>36</v>
      </c>
      <c r="L8682" s="54">
        <v>-25514.79</v>
      </c>
      <c r="M8682" s="42"/>
      <c r="N8682" s="49">
        <v>43312</v>
      </c>
      <c r="O8682" s="54">
        <v>36</v>
      </c>
      <c r="P8682" s="54">
        <v>12408.7931376045</v>
      </c>
      <c r="Q8682" s="42"/>
      <c r="R8682" s="55">
        <f t="shared" si="405"/>
        <v>-1.0092223516669876</v>
      </c>
      <c r="S8682" s="55">
        <f t="shared" si="406"/>
        <v>112843.0830347478</v>
      </c>
      <c r="T8682" s="55">
        <f t="shared" si="407"/>
        <v>-12523.231391682391</v>
      </c>
    </row>
    <row r="8683" spans="2:20">
      <c r="B8683" s="49">
        <v>43312</v>
      </c>
      <c r="C8683" s="50">
        <v>37</v>
      </c>
      <c r="D8683" s="51">
        <v>9.5333900000000007</v>
      </c>
      <c r="E8683" s="42"/>
      <c r="F8683" s="49">
        <v>43312</v>
      </c>
      <c r="G8683" s="54">
        <v>37</v>
      </c>
      <c r="H8683" s="54">
        <v>25528.741174233801</v>
      </c>
      <c r="I8683" s="42"/>
      <c r="J8683" s="49">
        <v>43312</v>
      </c>
      <c r="K8683" s="54">
        <v>37</v>
      </c>
      <c r="L8683" s="54">
        <v>-26548.51</v>
      </c>
      <c r="M8683" s="42"/>
      <c r="N8683" s="49">
        <v>43312</v>
      </c>
      <c r="O8683" s="54">
        <v>37</v>
      </c>
      <c r="P8683" s="54">
        <v>12551.0042536331</v>
      </c>
      <c r="Q8683" s="42"/>
      <c r="R8683" s="55">
        <f t="shared" si="405"/>
        <v>-1.0399459111127443</v>
      </c>
      <c r="S8683" s="55">
        <f t="shared" si="406"/>
        <v>119653.61844154327</v>
      </c>
      <c r="T8683" s="55">
        <f t="shared" si="407"/>
        <v>-13052.365553924403</v>
      </c>
    </row>
    <row r="8684" spans="2:20">
      <c r="B8684" s="49">
        <v>43312</v>
      </c>
      <c r="C8684" s="50">
        <v>38</v>
      </c>
      <c r="D8684" s="51">
        <v>9.4677299999999995</v>
      </c>
      <c r="E8684" s="42"/>
      <c r="F8684" s="49">
        <v>43312</v>
      </c>
      <c r="G8684" s="54">
        <v>38</v>
      </c>
      <c r="H8684" s="54">
        <v>25500.993613627299</v>
      </c>
      <c r="I8684" s="42"/>
      <c r="J8684" s="49">
        <v>43312</v>
      </c>
      <c r="K8684" s="54">
        <v>38</v>
      </c>
      <c r="L8684" s="54">
        <v>-31510.92</v>
      </c>
      <c r="M8684" s="42"/>
      <c r="N8684" s="49">
        <v>43312</v>
      </c>
      <c r="O8684" s="54">
        <v>38</v>
      </c>
      <c r="P8684" s="54">
        <v>12543.5365725669</v>
      </c>
      <c r="Q8684" s="42"/>
      <c r="R8684" s="55">
        <f t="shared" si="405"/>
        <v>-1.2356742045988787</v>
      </c>
      <c r="S8684" s="55">
        <f t="shared" si="406"/>
        <v>118758.81751418881</v>
      </c>
      <c r="T8684" s="55">
        <f t="shared" si="407"/>
        <v>-15499.724577163548</v>
      </c>
    </row>
    <row r="8685" spans="2:20">
      <c r="B8685" s="49">
        <v>43312</v>
      </c>
      <c r="C8685" s="50">
        <v>39</v>
      </c>
      <c r="D8685" s="51">
        <v>9.5558300000000003</v>
      </c>
      <c r="E8685" s="42"/>
      <c r="F8685" s="49">
        <v>43312</v>
      </c>
      <c r="G8685" s="54">
        <v>39</v>
      </c>
      <c r="H8685" s="54">
        <v>25295.344772034099</v>
      </c>
      <c r="I8685" s="42"/>
      <c r="J8685" s="49">
        <v>43312</v>
      </c>
      <c r="K8685" s="54">
        <v>39</v>
      </c>
      <c r="L8685" s="54">
        <v>-42522.04</v>
      </c>
      <c r="M8685" s="42"/>
      <c r="N8685" s="49">
        <v>43312</v>
      </c>
      <c r="O8685" s="54">
        <v>39</v>
      </c>
      <c r="P8685" s="54">
        <v>12433.189774571099</v>
      </c>
      <c r="Q8685" s="42"/>
      <c r="R8685" s="55">
        <f t="shared" si="405"/>
        <v>-1.6810223534494499</v>
      </c>
      <c r="S8685" s="55">
        <f t="shared" si="406"/>
        <v>118809.44784353975</v>
      </c>
      <c r="T8685" s="55">
        <f t="shared" si="407"/>
        <v>-20900.469935733145</v>
      </c>
    </row>
    <row r="8686" spans="2:20">
      <c r="B8686" s="49">
        <v>43312</v>
      </c>
      <c r="C8686" s="50">
        <v>40</v>
      </c>
      <c r="D8686" s="51">
        <v>10.065530000000001</v>
      </c>
      <c r="E8686" s="42"/>
      <c r="F8686" s="49">
        <v>43312</v>
      </c>
      <c r="G8686" s="54">
        <v>40</v>
      </c>
      <c r="H8686" s="54">
        <v>25274.2691422768</v>
      </c>
      <c r="I8686" s="42"/>
      <c r="J8686" s="49">
        <v>43312</v>
      </c>
      <c r="K8686" s="54">
        <v>40</v>
      </c>
      <c r="L8686" s="54">
        <v>-43200.02</v>
      </c>
      <c r="M8686" s="42"/>
      <c r="N8686" s="49">
        <v>43312</v>
      </c>
      <c r="O8686" s="54">
        <v>40</v>
      </c>
      <c r="P8686" s="54">
        <v>12393.6744186573</v>
      </c>
      <c r="Q8686" s="42"/>
      <c r="R8686" s="55">
        <f t="shared" si="405"/>
        <v>-1.7092490293908604</v>
      </c>
      <c r="S8686" s="55">
        <f t="shared" si="406"/>
        <v>124748.90167122762</v>
      </c>
      <c r="T8686" s="55">
        <f t="shared" si="407"/>
        <v>-21183.875970676327</v>
      </c>
    </row>
    <row r="8687" spans="2:20">
      <c r="B8687" s="49">
        <v>43312</v>
      </c>
      <c r="C8687" s="50">
        <v>41</v>
      </c>
      <c r="D8687" s="51">
        <v>10.01399</v>
      </c>
      <c r="E8687" s="42"/>
      <c r="F8687" s="49">
        <v>43312</v>
      </c>
      <c r="G8687" s="54">
        <v>41</v>
      </c>
      <c r="H8687" s="54">
        <v>25060.866385421301</v>
      </c>
      <c r="I8687" s="42"/>
      <c r="J8687" s="49">
        <v>43312</v>
      </c>
      <c r="K8687" s="54">
        <v>41</v>
      </c>
      <c r="L8687" s="54">
        <v>-38539.99</v>
      </c>
      <c r="M8687" s="42"/>
      <c r="N8687" s="49">
        <v>43312</v>
      </c>
      <c r="O8687" s="54">
        <v>41</v>
      </c>
      <c r="P8687" s="54">
        <v>12319.05960809</v>
      </c>
      <c r="Q8687" s="42"/>
      <c r="R8687" s="55">
        <f t="shared" si="405"/>
        <v>-1.5378554518937115</v>
      </c>
      <c r="S8687" s="55">
        <f t="shared" si="406"/>
        <v>123362.93972481717</v>
      </c>
      <c r="T8687" s="55">
        <f t="shared" si="407"/>
        <v>-18944.932980504815</v>
      </c>
    </row>
    <row r="8688" spans="2:20">
      <c r="B8688" s="49">
        <v>43312</v>
      </c>
      <c r="C8688" s="50">
        <v>42</v>
      </c>
      <c r="D8688" s="51">
        <v>9.1955600000000004</v>
      </c>
      <c r="E8688" s="42"/>
      <c r="F8688" s="49">
        <v>43312</v>
      </c>
      <c r="G8688" s="54">
        <v>42</v>
      </c>
      <c r="H8688" s="54">
        <v>24868.512204357601</v>
      </c>
      <c r="I8688" s="42"/>
      <c r="J8688" s="49">
        <v>43312</v>
      </c>
      <c r="K8688" s="54">
        <v>42</v>
      </c>
      <c r="L8688" s="54">
        <v>-34312.43</v>
      </c>
      <c r="M8688" s="42"/>
      <c r="N8688" s="49">
        <v>43312</v>
      </c>
      <c r="O8688" s="54">
        <v>42</v>
      </c>
      <c r="P8688" s="54">
        <v>12234.8932324906</v>
      </c>
      <c r="Q8688" s="42"/>
      <c r="R8688" s="55">
        <f t="shared" si="405"/>
        <v>-1.3797540326512812</v>
      </c>
      <c r="S8688" s="55">
        <f t="shared" si="406"/>
        <v>112506.69481296127</v>
      </c>
      <c r="T8688" s="55">
        <f t="shared" si="407"/>
        <v>-16881.143276586776</v>
      </c>
    </row>
    <row r="8689" spans="2:20">
      <c r="B8689" s="49">
        <v>43312</v>
      </c>
      <c r="C8689" s="50">
        <v>43</v>
      </c>
      <c r="D8689" s="51">
        <v>8.9855900000000002</v>
      </c>
      <c r="E8689" s="42"/>
      <c r="F8689" s="49">
        <v>43312</v>
      </c>
      <c r="G8689" s="54">
        <v>43</v>
      </c>
      <c r="H8689" s="54">
        <v>25052.760377758099</v>
      </c>
      <c r="I8689" s="42"/>
      <c r="J8689" s="49">
        <v>43312</v>
      </c>
      <c r="K8689" s="54">
        <v>43</v>
      </c>
      <c r="L8689" s="54">
        <v>-9576.9699999999993</v>
      </c>
      <c r="M8689" s="42"/>
      <c r="N8689" s="49">
        <v>43312</v>
      </c>
      <c r="O8689" s="54">
        <v>43</v>
      </c>
      <c r="P8689" s="54">
        <v>12359.8993634649</v>
      </c>
      <c r="Q8689" s="42"/>
      <c r="R8689" s="55">
        <f t="shared" si="405"/>
        <v>-0.38227204729513387</v>
      </c>
      <c r="S8689" s="55">
        <f t="shared" si="406"/>
        <v>111060.98812135657</v>
      </c>
      <c r="T8689" s="55">
        <f t="shared" si="407"/>
        <v>-4724.8440340335492</v>
      </c>
    </row>
    <row r="8690" spans="2:20">
      <c r="B8690" s="49">
        <v>43312</v>
      </c>
      <c r="C8690" s="50">
        <v>44</v>
      </c>
      <c r="D8690" s="51">
        <v>8.5892300000000006</v>
      </c>
      <c r="E8690" s="42"/>
      <c r="F8690" s="49">
        <v>43312</v>
      </c>
      <c r="G8690" s="54">
        <v>44</v>
      </c>
      <c r="H8690" s="54">
        <v>24557.591261400499</v>
      </c>
      <c r="I8690" s="42"/>
      <c r="J8690" s="49">
        <v>43312</v>
      </c>
      <c r="K8690" s="54">
        <v>44</v>
      </c>
      <c r="L8690" s="54">
        <v>-20371.87</v>
      </c>
      <c r="M8690" s="42"/>
      <c r="N8690" s="49">
        <v>43312</v>
      </c>
      <c r="O8690" s="54">
        <v>44</v>
      </c>
      <c r="P8690" s="54">
        <v>12094.319335193401</v>
      </c>
      <c r="Q8690" s="42"/>
      <c r="R8690" s="55">
        <f t="shared" si="405"/>
        <v>-0.82955489335879629</v>
      </c>
      <c r="S8690" s="55">
        <f t="shared" si="406"/>
        <v>103880.89046342322</v>
      </c>
      <c r="T8690" s="55">
        <f t="shared" si="407"/>
        <v>-10032.90178635359</v>
      </c>
    </row>
    <row r="8691" spans="2:20">
      <c r="B8691" s="49">
        <v>43312</v>
      </c>
      <c r="C8691" s="50">
        <v>45</v>
      </c>
      <c r="D8691" s="51">
        <v>7.5075000000000003</v>
      </c>
      <c r="E8691" s="42"/>
      <c r="F8691" s="49">
        <v>43312</v>
      </c>
      <c r="G8691" s="54">
        <v>45</v>
      </c>
      <c r="H8691" s="54">
        <v>23466.1899175326</v>
      </c>
      <c r="I8691" s="42"/>
      <c r="J8691" s="49">
        <v>43312</v>
      </c>
      <c r="K8691" s="54">
        <v>45</v>
      </c>
      <c r="L8691" s="54">
        <v>-15703.7</v>
      </c>
      <c r="M8691" s="42"/>
      <c r="N8691" s="49">
        <v>43312</v>
      </c>
      <c r="O8691" s="54">
        <v>45</v>
      </c>
      <c r="P8691" s="54">
        <v>11570.659620398001</v>
      </c>
      <c r="Q8691" s="42"/>
      <c r="R8691" s="55">
        <f t="shared" si="405"/>
        <v>-0.66920535694919481</v>
      </c>
      <c r="S8691" s="55">
        <f t="shared" si="406"/>
        <v>86866.727100138</v>
      </c>
      <c r="T8691" s="55">
        <f t="shared" si="407"/>
        <v>-7743.1474014060786</v>
      </c>
    </row>
    <row r="8692" spans="2:20">
      <c r="B8692" s="49">
        <v>43312</v>
      </c>
      <c r="C8692" s="50">
        <v>46</v>
      </c>
      <c r="D8692" s="51">
        <v>8.2258200000000006</v>
      </c>
      <c r="E8692" s="42"/>
      <c r="F8692" s="49">
        <v>43312</v>
      </c>
      <c r="G8692" s="54">
        <v>46</v>
      </c>
      <c r="H8692" s="54">
        <v>21813.740186964002</v>
      </c>
      <c r="I8692" s="42"/>
      <c r="J8692" s="49">
        <v>43312</v>
      </c>
      <c r="K8692" s="54">
        <v>46</v>
      </c>
      <c r="L8692" s="54">
        <v>6491.24</v>
      </c>
      <c r="M8692" s="42"/>
      <c r="N8692" s="49">
        <v>43312</v>
      </c>
      <c r="O8692" s="54">
        <v>46</v>
      </c>
      <c r="P8692" s="54">
        <v>10687.834252839601</v>
      </c>
      <c r="Q8692" s="42"/>
      <c r="R8692" s="55">
        <f t="shared" si="405"/>
        <v>0.29757574557888961</v>
      </c>
      <c r="S8692" s="55">
        <f t="shared" si="406"/>
        <v>87916.200753693047</v>
      </c>
      <c r="T8692" s="55">
        <f t="shared" si="407"/>
        <v>3180.4402464123386</v>
      </c>
    </row>
    <row r="8693" spans="2:20">
      <c r="B8693" s="49">
        <v>43312</v>
      </c>
      <c r="C8693" s="50">
        <v>47</v>
      </c>
      <c r="D8693" s="51">
        <v>10.79922</v>
      </c>
      <c r="E8693" s="42"/>
      <c r="F8693" s="49">
        <v>43312</v>
      </c>
      <c r="G8693" s="54">
        <v>47</v>
      </c>
      <c r="H8693" s="54">
        <v>20481.114026983501</v>
      </c>
      <c r="I8693" s="42"/>
      <c r="J8693" s="49">
        <v>43312</v>
      </c>
      <c r="K8693" s="54">
        <v>47</v>
      </c>
      <c r="L8693" s="54">
        <v>-26202.2</v>
      </c>
      <c r="M8693" s="42"/>
      <c r="N8693" s="49">
        <v>43312</v>
      </c>
      <c r="O8693" s="54">
        <v>47</v>
      </c>
      <c r="P8693" s="54">
        <v>10116.532332852699</v>
      </c>
      <c r="Q8693" s="42"/>
      <c r="R8693" s="55">
        <f t="shared" si="405"/>
        <v>-1.2793347063777425</v>
      </c>
      <c r="S8693" s="55">
        <f t="shared" si="406"/>
        <v>109250.65829958953</v>
      </c>
      <c r="T8693" s="55">
        <f t="shared" si="407"/>
        <v>-12942.430921611047</v>
      </c>
    </row>
    <row r="8694" spans="2:20">
      <c r="B8694" s="49">
        <v>43312</v>
      </c>
      <c r="C8694" s="50">
        <v>48</v>
      </c>
      <c r="D8694" s="51">
        <v>12.87054</v>
      </c>
      <c r="E8694" s="42"/>
      <c r="F8694" s="49">
        <v>43312</v>
      </c>
      <c r="G8694" s="54">
        <v>48</v>
      </c>
      <c r="H8694" s="54">
        <v>19044.794138072</v>
      </c>
      <c r="I8694" s="42"/>
      <c r="J8694" s="49">
        <v>43312</v>
      </c>
      <c r="K8694" s="54">
        <v>48</v>
      </c>
      <c r="L8694" s="54">
        <v>-32809.339999999997</v>
      </c>
      <c r="M8694" s="42"/>
      <c r="N8694" s="49">
        <v>43312</v>
      </c>
      <c r="O8694" s="54">
        <v>48</v>
      </c>
      <c r="P8694" s="54">
        <v>9302.7212084258008</v>
      </c>
      <c r="Q8694" s="42"/>
      <c r="R8694" s="55">
        <f t="shared" si="405"/>
        <v>-1.722745846562427</v>
      </c>
      <c r="S8694" s="55">
        <f t="shared" si="406"/>
        <v>119731.0454218926</v>
      </c>
      <c r="T8694" s="55">
        <f t="shared" si="407"/>
        <v>-16026.224323543751</v>
      </c>
    </row>
    <row r="8695" spans="2:20">
      <c r="B8695" s="49">
        <v>43313</v>
      </c>
      <c r="C8695" s="50">
        <v>1</v>
      </c>
      <c r="D8695" s="51">
        <v>14.384840000000001</v>
      </c>
      <c r="E8695" s="42"/>
      <c r="F8695" s="49">
        <v>43313</v>
      </c>
      <c r="G8695" s="54">
        <v>1</v>
      </c>
      <c r="H8695" s="54">
        <v>18434.040905193</v>
      </c>
      <c r="I8695" s="42"/>
      <c r="J8695" s="49">
        <v>43313</v>
      </c>
      <c r="K8695" s="54">
        <v>1</v>
      </c>
      <c r="L8695" s="54">
        <v>-22345.78</v>
      </c>
      <c r="M8695" s="42"/>
      <c r="N8695" s="49">
        <v>43313</v>
      </c>
      <c r="O8695" s="54">
        <v>1</v>
      </c>
      <c r="P8695" s="54">
        <v>8935.4281283311993</v>
      </c>
      <c r="Q8695" s="42"/>
      <c r="R8695" s="55">
        <f t="shared" si="405"/>
        <v>-1.212201932008572</v>
      </c>
      <c r="S8695" s="55">
        <f t="shared" si="406"/>
        <v>128534.70395754378</v>
      </c>
      <c r="T8695" s="55">
        <f t="shared" si="407"/>
        <v>-10831.543240486817</v>
      </c>
    </row>
    <row r="8696" spans="2:20">
      <c r="B8696" s="49">
        <v>43313</v>
      </c>
      <c r="C8696" s="50">
        <v>2</v>
      </c>
      <c r="D8696" s="51">
        <v>14.16616</v>
      </c>
      <c r="E8696" s="42"/>
      <c r="F8696" s="49">
        <v>43313</v>
      </c>
      <c r="G8696" s="54">
        <v>2</v>
      </c>
      <c r="H8696" s="54">
        <v>17905.673617970999</v>
      </c>
      <c r="I8696" s="42"/>
      <c r="J8696" s="49">
        <v>43313</v>
      </c>
      <c r="K8696" s="54">
        <v>2</v>
      </c>
      <c r="L8696" s="54">
        <v>-23350.95</v>
      </c>
      <c r="M8696" s="42"/>
      <c r="N8696" s="49">
        <v>43313</v>
      </c>
      <c r="O8696" s="54">
        <v>2</v>
      </c>
      <c r="P8696" s="54">
        <v>8648.8851857063</v>
      </c>
      <c r="Q8696" s="42"/>
      <c r="R8696" s="55">
        <f t="shared" si="405"/>
        <v>-1.3041089935071675</v>
      </c>
      <c r="S8696" s="55">
        <f t="shared" si="406"/>
        <v>122521.49136234516</v>
      </c>
      <c r="T8696" s="55">
        <f t="shared" si="407"/>
        <v>-11279.088954490495</v>
      </c>
    </row>
    <row r="8697" spans="2:20">
      <c r="B8697" s="49">
        <v>43313</v>
      </c>
      <c r="C8697" s="50">
        <v>3</v>
      </c>
      <c r="D8697" s="51">
        <v>12.995509999999999</v>
      </c>
      <c r="E8697" s="42"/>
      <c r="F8697" s="49">
        <v>43313</v>
      </c>
      <c r="G8697" s="54">
        <v>3</v>
      </c>
      <c r="H8697" s="54">
        <v>17968.981444869201</v>
      </c>
      <c r="I8697" s="42"/>
      <c r="J8697" s="49">
        <v>43313</v>
      </c>
      <c r="K8697" s="54">
        <v>3</v>
      </c>
      <c r="L8697" s="54">
        <v>-16855.32</v>
      </c>
      <c r="M8697" s="42"/>
      <c r="N8697" s="49">
        <v>43313</v>
      </c>
      <c r="O8697" s="54">
        <v>3</v>
      </c>
      <c r="P8697" s="54">
        <v>8797.0320207394998</v>
      </c>
      <c r="Q8697" s="42"/>
      <c r="R8697" s="55">
        <f t="shared" si="405"/>
        <v>-0.93802311787754711</v>
      </c>
      <c r="S8697" s="55">
        <f t="shared" si="406"/>
        <v>114321.91759584036</v>
      </c>
      <c r="T8697" s="55">
        <f t="shared" si="407"/>
        <v>-8251.8194041626848</v>
      </c>
    </row>
    <row r="8698" spans="2:20">
      <c r="B8698" s="49">
        <v>43313</v>
      </c>
      <c r="C8698" s="50">
        <v>4</v>
      </c>
      <c r="D8698" s="51">
        <v>12.11835</v>
      </c>
      <c r="E8698" s="42"/>
      <c r="F8698" s="49">
        <v>43313</v>
      </c>
      <c r="G8698" s="54">
        <v>4</v>
      </c>
      <c r="H8698" s="54">
        <v>17791.481166287402</v>
      </c>
      <c r="I8698" s="42"/>
      <c r="J8698" s="49">
        <v>43313</v>
      </c>
      <c r="K8698" s="54">
        <v>4</v>
      </c>
      <c r="L8698" s="54">
        <v>-12391.91</v>
      </c>
      <c r="M8698" s="42"/>
      <c r="N8698" s="49">
        <v>43313</v>
      </c>
      <c r="O8698" s="54">
        <v>4</v>
      </c>
      <c r="P8698" s="54">
        <v>8787.4817612068</v>
      </c>
      <c r="Q8698" s="42"/>
      <c r="R8698" s="55">
        <f t="shared" si="405"/>
        <v>-0.69650805822064421</v>
      </c>
      <c r="S8698" s="55">
        <f t="shared" si="406"/>
        <v>106489.77960092042</v>
      </c>
      <c r="T8698" s="55">
        <f t="shared" si="407"/>
        <v>-6120.5518581474753</v>
      </c>
    </row>
    <row r="8699" spans="2:20">
      <c r="B8699" s="49">
        <v>43313</v>
      </c>
      <c r="C8699" s="50">
        <v>5</v>
      </c>
      <c r="D8699" s="51">
        <v>11.455959999999999</v>
      </c>
      <c r="E8699" s="42"/>
      <c r="F8699" s="49">
        <v>43313</v>
      </c>
      <c r="G8699" s="54">
        <v>5</v>
      </c>
      <c r="H8699" s="54">
        <v>17542.5237588813</v>
      </c>
      <c r="I8699" s="42"/>
      <c r="J8699" s="49">
        <v>43313</v>
      </c>
      <c r="K8699" s="54">
        <v>5</v>
      </c>
      <c r="L8699" s="54">
        <v>-17677.57</v>
      </c>
      <c r="M8699" s="42"/>
      <c r="N8699" s="49">
        <v>43313</v>
      </c>
      <c r="O8699" s="54">
        <v>5</v>
      </c>
      <c r="P8699" s="54">
        <v>8674.5120990410996</v>
      </c>
      <c r="Q8699" s="42"/>
      <c r="R8699" s="55">
        <f t="shared" si="405"/>
        <v>-1.0076982219306005</v>
      </c>
      <c r="S8699" s="55">
        <f t="shared" si="406"/>
        <v>99374.863626130871</v>
      </c>
      <c r="T8699" s="55">
        <f t="shared" si="407"/>
        <v>-8741.2904183191968</v>
      </c>
    </row>
    <row r="8700" spans="2:20">
      <c r="B8700" s="49">
        <v>43313</v>
      </c>
      <c r="C8700" s="50">
        <v>6</v>
      </c>
      <c r="D8700" s="51">
        <v>10.59318</v>
      </c>
      <c r="E8700" s="42"/>
      <c r="F8700" s="49">
        <v>43313</v>
      </c>
      <c r="G8700" s="54">
        <v>6</v>
      </c>
      <c r="H8700" s="54">
        <v>17324.0369546927</v>
      </c>
      <c r="I8700" s="42"/>
      <c r="J8700" s="49">
        <v>43313</v>
      </c>
      <c r="K8700" s="54">
        <v>6</v>
      </c>
      <c r="L8700" s="54">
        <v>-20304.12</v>
      </c>
      <c r="M8700" s="42"/>
      <c r="N8700" s="49">
        <v>43313</v>
      </c>
      <c r="O8700" s="54">
        <v>6</v>
      </c>
      <c r="P8700" s="54">
        <v>8588.6200163455997</v>
      </c>
      <c r="Q8700" s="42"/>
      <c r="R8700" s="55">
        <f t="shared" si="405"/>
        <v>-1.1720201274738138</v>
      </c>
      <c r="S8700" s="55">
        <f t="shared" si="406"/>
        <v>90980.797784751878</v>
      </c>
      <c r="T8700" s="55">
        <f t="shared" si="407"/>
        <v>-10066.035526381518</v>
      </c>
    </row>
    <row r="8701" spans="2:20">
      <c r="B8701" s="49">
        <v>43313</v>
      </c>
      <c r="C8701" s="50">
        <v>7</v>
      </c>
      <c r="D8701" s="51">
        <v>9.8732799999999994</v>
      </c>
      <c r="E8701" s="42"/>
      <c r="F8701" s="49">
        <v>43313</v>
      </c>
      <c r="G8701" s="54">
        <v>7</v>
      </c>
      <c r="H8701" s="54">
        <v>17238.233349489201</v>
      </c>
      <c r="I8701" s="42"/>
      <c r="J8701" s="49">
        <v>43313</v>
      </c>
      <c r="K8701" s="54">
        <v>7</v>
      </c>
      <c r="L8701" s="54">
        <v>-16293.19</v>
      </c>
      <c r="M8701" s="42"/>
      <c r="N8701" s="49">
        <v>43313</v>
      </c>
      <c r="O8701" s="54">
        <v>7</v>
      </c>
      <c r="P8701" s="54">
        <v>8576.3474114547007</v>
      </c>
      <c r="Q8701" s="42"/>
      <c r="R8701" s="55">
        <f t="shared" si="405"/>
        <v>-0.9451774824989706</v>
      </c>
      <c r="S8701" s="55">
        <f t="shared" si="406"/>
        <v>84676.679370567465</v>
      </c>
      <c r="T8701" s="55">
        <f t="shared" si="407"/>
        <v>-8106.1704553953168</v>
      </c>
    </row>
    <row r="8702" spans="2:20">
      <c r="B8702" s="49">
        <v>43313</v>
      </c>
      <c r="C8702" s="50">
        <v>8</v>
      </c>
      <c r="D8702" s="51">
        <v>10.18108</v>
      </c>
      <c r="E8702" s="42"/>
      <c r="F8702" s="49">
        <v>43313</v>
      </c>
      <c r="G8702" s="54">
        <v>8</v>
      </c>
      <c r="H8702" s="54">
        <v>17231.253792967302</v>
      </c>
      <c r="I8702" s="42"/>
      <c r="J8702" s="49">
        <v>43313</v>
      </c>
      <c r="K8702" s="54">
        <v>8</v>
      </c>
      <c r="L8702" s="54">
        <v>-6281.94</v>
      </c>
      <c r="M8702" s="42"/>
      <c r="N8702" s="49">
        <v>43313</v>
      </c>
      <c r="O8702" s="54">
        <v>8</v>
      </c>
      <c r="P8702" s="54">
        <v>8552.0158089814995</v>
      </c>
      <c r="Q8702" s="42"/>
      <c r="R8702" s="55">
        <f t="shared" si="405"/>
        <v>-0.3645666226890516</v>
      </c>
      <c r="S8702" s="55">
        <f t="shared" si="406"/>
        <v>87068.757112505366</v>
      </c>
      <c r="T8702" s="55">
        <f t="shared" si="407"/>
        <v>-3117.7795206637629</v>
      </c>
    </row>
    <row r="8703" spans="2:20">
      <c r="B8703" s="49">
        <v>43313</v>
      </c>
      <c r="C8703" s="50">
        <v>9</v>
      </c>
      <c r="D8703" s="51">
        <v>8.7253699999999998</v>
      </c>
      <c r="E8703" s="42"/>
      <c r="F8703" s="49">
        <v>43313</v>
      </c>
      <c r="G8703" s="54">
        <v>9</v>
      </c>
      <c r="H8703" s="54">
        <v>17295.1901153242</v>
      </c>
      <c r="I8703" s="42"/>
      <c r="J8703" s="49">
        <v>43313</v>
      </c>
      <c r="K8703" s="54">
        <v>9</v>
      </c>
      <c r="L8703" s="54">
        <v>-5319.12</v>
      </c>
      <c r="M8703" s="42"/>
      <c r="N8703" s="49">
        <v>43313</v>
      </c>
      <c r="O8703" s="54">
        <v>9</v>
      </c>
      <c r="P8703" s="54">
        <v>8522.9088523432001</v>
      </c>
      <c r="Q8703" s="42"/>
      <c r="R8703" s="55">
        <f t="shared" si="405"/>
        <v>-0.30754909107862632</v>
      </c>
      <c r="S8703" s="55">
        <f t="shared" si="406"/>
        <v>74365.533212969793</v>
      </c>
      <c r="T8703" s="55">
        <f t="shared" si="407"/>
        <v>-2621.2128708841292</v>
      </c>
    </row>
    <row r="8704" spans="2:20">
      <c r="B8704" s="49">
        <v>43313</v>
      </c>
      <c r="C8704" s="50">
        <v>10</v>
      </c>
      <c r="D8704" s="51">
        <v>8.1954700000000003</v>
      </c>
      <c r="E8704" s="42"/>
      <c r="F8704" s="49">
        <v>43313</v>
      </c>
      <c r="G8704" s="54">
        <v>10</v>
      </c>
      <c r="H8704" s="54">
        <v>17389.2125456178</v>
      </c>
      <c r="I8704" s="42"/>
      <c r="J8704" s="49">
        <v>43313</v>
      </c>
      <c r="K8704" s="54">
        <v>10</v>
      </c>
      <c r="L8704" s="54">
        <v>-6702.64</v>
      </c>
      <c r="M8704" s="42"/>
      <c r="N8704" s="49">
        <v>43313</v>
      </c>
      <c r="O8704" s="54">
        <v>10</v>
      </c>
      <c r="P8704" s="54">
        <v>8530.2905922972004</v>
      </c>
      <c r="Q8704" s="42"/>
      <c r="R8704" s="55">
        <f t="shared" si="405"/>
        <v>-0.38544816117559683</v>
      </c>
      <c r="S8704" s="55">
        <f t="shared" si="406"/>
        <v>69909.740640453936</v>
      </c>
      <c r="T8704" s="55">
        <f t="shared" si="407"/>
        <v>-3287.9848230944485</v>
      </c>
    </row>
    <row r="8705" spans="2:20">
      <c r="B8705" s="49">
        <v>43313</v>
      </c>
      <c r="C8705" s="50">
        <v>11</v>
      </c>
      <c r="D8705" s="51">
        <v>7.8611300000000002</v>
      </c>
      <c r="E8705" s="42"/>
      <c r="F8705" s="49">
        <v>43313</v>
      </c>
      <c r="G8705" s="54">
        <v>11</v>
      </c>
      <c r="H8705" s="54">
        <v>17430.867327631098</v>
      </c>
      <c r="I8705" s="42"/>
      <c r="J8705" s="49">
        <v>43313</v>
      </c>
      <c r="K8705" s="54">
        <v>11</v>
      </c>
      <c r="L8705" s="54">
        <v>-16592.66</v>
      </c>
      <c r="M8705" s="42"/>
      <c r="N8705" s="49">
        <v>43313</v>
      </c>
      <c r="O8705" s="54">
        <v>11</v>
      </c>
      <c r="P8705" s="54">
        <v>8542.0410075714008</v>
      </c>
      <c r="Q8705" s="42"/>
      <c r="R8705" s="55">
        <f t="shared" si="405"/>
        <v>-0.9519124716013192</v>
      </c>
      <c r="S8705" s="55">
        <f t="shared" si="406"/>
        <v>67150.094825849766</v>
      </c>
      <c r="T8705" s="55">
        <f t="shared" si="407"/>
        <v>-8131.2753680371152</v>
      </c>
    </row>
    <row r="8706" spans="2:20">
      <c r="B8706" s="49">
        <v>43313</v>
      </c>
      <c r="C8706" s="50">
        <v>12</v>
      </c>
      <c r="D8706" s="51">
        <v>7.5813600000000001</v>
      </c>
      <c r="E8706" s="42"/>
      <c r="F8706" s="49">
        <v>43313</v>
      </c>
      <c r="G8706" s="54">
        <v>12</v>
      </c>
      <c r="H8706" s="54">
        <v>17971.614139926001</v>
      </c>
      <c r="I8706" s="42"/>
      <c r="J8706" s="49">
        <v>43313</v>
      </c>
      <c r="K8706" s="54">
        <v>12</v>
      </c>
      <c r="L8706" s="54">
        <v>-13366.65</v>
      </c>
      <c r="M8706" s="42"/>
      <c r="N8706" s="49">
        <v>43313</v>
      </c>
      <c r="O8706" s="54">
        <v>12</v>
      </c>
      <c r="P8706" s="54">
        <v>8867.6061997044999</v>
      </c>
      <c r="Q8706" s="42"/>
      <c r="R8706" s="55">
        <f t="shared" si="405"/>
        <v>-0.74376457762380144</v>
      </c>
      <c r="S8706" s="55">
        <f t="shared" si="406"/>
        <v>67228.514938191714</v>
      </c>
      <c r="T8706" s="55">
        <f t="shared" si="407"/>
        <v>-6595.4113796574202</v>
      </c>
    </row>
    <row r="8707" spans="2:20">
      <c r="B8707" s="49">
        <v>43313</v>
      </c>
      <c r="C8707" s="50">
        <v>13</v>
      </c>
      <c r="D8707" s="51">
        <v>6.1887600000000003</v>
      </c>
      <c r="E8707" s="42"/>
      <c r="F8707" s="49">
        <v>43313</v>
      </c>
      <c r="G8707" s="54">
        <v>13</v>
      </c>
      <c r="H8707" s="54">
        <v>18930.560227219001</v>
      </c>
      <c r="I8707" s="42"/>
      <c r="J8707" s="49">
        <v>43313</v>
      </c>
      <c r="K8707" s="54">
        <v>13</v>
      </c>
      <c r="L8707" s="54">
        <v>-22273.43</v>
      </c>
      <c r="M8707" s="42"/>
      <c r="N8707" s="49">
        <v>43313</v>
      </c>
      <c r="O8707" s="54">
        <v>13</v>
      </c>
      <c r="P8707" s="54">
        <v>9366.6350612885999</v>
      </c>
      <c r="Q8707" s="42"/>
      <c r="R8707" s="55">
        <f t="shared" si="405"/>
        <v>-1.1765858871928423</v>
      </c>
      <c r="S8707" s="55">
        <f t="shared" si="406"/>
        <v>57967.856401900441</v>
      </c>
      <c r="T8707" s="55">
        <f t="shared" si="407"/>
        <v>-11020.65062359783</v>
      </c>
    </row>
    <row r="8708" spans="2:20">
      <c r="B8708" s="49">
        <v>43313</v>
      </c>
      <c r="C8708" s="50">
        <v>14</v>
      </c>
      <c r="D8708" s="51">
        <v>5.8272899999999996</v>
      </c>
      <c r="E8708" s="42"/>
      <c r="F8708" s="49">
        <v>43313</v>
      </c>
      <c r="G8708" s="54">
        <v>14</v>
      </c>
      <c r="H8708" s="54">
        <v>20558.286498429799</v>
      </c>
      <c r="I8708" s="42"/>
      <c r="J8708" s="49">
        <v>43313</v>
      </c>
      <c r="K8708" s="54">
        <v>14</v>
      </c>
      <c r="L8708" s="54">
        <v>-18792.82</v>
      </c>
      <c r="M8708" s="42"/>
      <c r="N8708" s="49">
        <v>43313</v>
      </c>
      <c r="O8708" s="54">
        <v>14</v>
      </c>
      <c r="P8708" s="54">
        <v>10288.7480809689</v>
      </c>
      <c r="Q8708" s="42"/>
      <c r="R8708" s="55">
        <f t="shared" si="405"/>
        <v>-0.91412384983716211</v>
      </c>
      <c r="S8708" s="55">
        <f t="shared" si="406"/>
        <v>59955.518804749263</v>
      </c>
      <c r="T8708" s="55">
        <f t="shared" si="407"/>
        <v>-9405.1900057800049</v>
      </c>
    </row>
    <row r="8709" spans="2:20">
      <c r="B8709" s="49">
        <v>43313</v>
      </c>
      <c r="C8709" s="50">
        <v>15</v>
      </c>
      <c r="D8709" s="51">
        <v>5.6531500000000001</v>
      </c>
      <c r="E8709" s="42"/>
      <c r="F8709" s="49">
        <v>43313</v>
      </c>
      <c r="G8709" s="54">
        <v>15</v>
      </c>
      <c r="H8709" s="54">
        <v>22585.274100939601</v>
      </c>
      <c r="I8709" s="42"/>
      <c r="J8709" s="49">
        <v>43313</v>
      </c>
      <c r="K8709" s="54">
        <v>15</v>
      </c>
      <c r="L8709" s="54">
        <v>-10856.99</v>
      </c>
      <c r="M8709" s="42"/>
      <c r="N8709" s="49">
        <v>43313</v>
      </c>
      <c r="O8709" s="54">
        <v>15</v>
      </c>
      <c r="P8709" s="54">
        <v>11665.0227153385</v>
      </c>
      <c r="Q8709" s="42"/>
      <c r="R8709" s="55">
        <f t="shared" si="405"/>
        <v>-0.48071101335663324</v>
      </c>
      <c r="S8709" s="55">
        <f t="shared" si="406"/>
        <v>65944.123163215845</v>
      </c>
      <c r="T8709" s="55">
        <f t="shared" si="407"/>
        <v>-5607.5048903185161</v>
      </c>
    </row>
    <row r="8710" spans="2:20">
      <c r="B8710" s="49">
        <v>43313</v>
      </c>
      <c r="C8710" s="50">
        <v>16</v>
      </c>
      <c r="D8710" s="51">
        <v>5.5939899999999998</v>
      </c>
      <c r="E8710" s="42"/>
      <c r="F8710" s="49">
        <v>43313</v>
      </c>
      <c r="G8710" s="54">
        <v>16</v>
      </c>
      <c r="H8710" s="54">
        <v>23596.898893060399</v>
      </c>
      <c r="I8710" s="42"/>
      <c r="J8710" s="49">
        <v>43313</v>
      </c>
      <c r="K8710" s="54">
        <v>16</v>
      </c>
      <c r="L8710" s="54">
        <v>-504.29</v>
      </c>
      <c r="M8710" s="42"/>
      <c r="N8710" s="49">
        <v>43313</v>
      </c>
      <c r="O8710" s="54">
        <v>16</v>
      </c>
      <c r="P8710" s="54">
        <v>12282.1626926768</v>
      </c>
      <c r="Q8710" s="42"/>
      <c r="R8710" s="55">
        <f t="shared" si="405"/>
        <v>-2.1371028552752178E-2</v>
      </c>
      <c r="S8710" s="55">
        <f t="shared" si="406"/>
        <v>68706.295281207087</v>
      </c>
      <c r="T8710" s="55">
        <f t="shared" si="407"/>
        <v>-262.48244959474346</v>
      </c>
    </row>
    <row r="8711" spans="2:20">
      <c r="B8711" s="49">
        <v>43313</v>
      </c>
      <c r="C8711" s="50">
        <v>17</v>
      </c>
      <c r="D8711" s="51">
        <v>3.1555499999999999</v>
      </c>
      <c r="E8711" s="42"/>
      <c r="F8711" s="49">
        <v>43313</v>
      </c>
      <c r="G8711" s="54">
        <v>17</v>
      </c>
      <c r="H8711" s="54">
        <v>24117.352959704302</v>
      </c>
      <c r="I8711" s="42"/>
      <c r="J8711" s="49">
        <v>43313</v>
      </c>
      <c r="K8711" s="54">
        <v>17</v>
      </c>
      <c r="L8711" s="54">
        <v>-8502.76</v>
      </c>
      <c r="M8711" s="42"/>
      <c r="N8711" s="49">
        <v>43313</v>
      </c>
      <c r="O8711" s="54">
        <v>17</v>
      </c>
      <c r="P8711" s="54">
        <v>12259.518379483499</v>
      </c>
      <c r="Q8711" s="42"/>
      <c r="R8711" s="55">
        <f t="shared" si="405"/>
        <v>-0.35255776262869981</v>
      </c>
      <c r="S8711" s="55">
        <f t="shared" si="406"/>
        <v>38685.523222379154</v>
      </c>
      <c r="T8711" s="55">
        <f t="shared" si="407"/>
        <v>-4322.1883707761262</v>
      </c>
    </row>
    <row r="8712" spans="2:20">
      <c r="B8712" s="49">
        <v>43313</v>
      </c>
      <c r="C8712" s="50">
        <v>18</v>
      </c>
      <c r="D8712" s="51">
        <v>2.73136</v>
      </c>
      <c r="E8712" s="42"/>
      <c r="F8712" s="49">
        <v>43313</v>
      </c>
      <c r="G8712" s="54">
        <v>18</v>
      </c>
      <c r="H8712" s="54">
        <v>24201.7040010616</v>
      </c>
      <c r="I8712" s="42"/>
      <c r="J8712" s="49">
        <v>43313</v>
      </c>
      <c r="K8712" s="54">
        <v>18</v>
      </c>
      <c r="L8712" s="54">
        <v>-3763.17</v>
      </c>
      <c r="M8712" s="42"/>
      <c r="N8712" s="49">
        <v>43313</v>
      </c>
      <c r="O8712" s="54">
        <v>18</v>
      </c>
      <c r="P8712" s="54">
        <v>12296.2798527954</v>
      </c>
      <c r="Q8712" s="42"/>
      <c r="R8712" s="55">
        <f t="shared" si="405"/>
        <v>-0.15549194386622239</v>
      </c>
      <c r="S8712" s="55">
        <f t="shared" si="406"/>
        <v>33585.566938731245</v>
      </c>
      <c r="T8712" s="55">
        <f t="shared" si="407"/>
        <v>-1911.9724566342236</v>
      </c>
    </row>
    <row r="8713" spans="2:20">
      <c r="B8713" s="49">
        <v>43313</v>
      </c>
      <c r="C8713" s="50">
        <v>19</v>
      </c>
      <c r="D8713" s="51">
        <v>2.8442599999999998</v>
      </c>
      <c r="E8713" s="42"/>
      <c r="F8713" s="49">
        <v>43313</v>
      </c>
      <c r="G8713" s="54">
        <v>19</v>
      </c>
      <c r="H8713" s="54">
        <v>24281.124091808098</v>
      </c>
      <c r="I8713" s="42"/>
      <c r="J8713" s="49">
        <v>43313</v>
      </c>
      <c r="K8713" s="54">
        <v>19</v>
      </c>
      <c r="L8713" s="54">
        <v>-2017.3</v>
      </c>
      <c r="M8713" s="42"/>
      <c r="N8713" s="49">
        <v>43313</v>
      </c>
      <c r="O8713" s="54">
        <v>19</v>
      </c>
      <c r="P8713" s="54">
        <v>12359.308517679099</v>
      </c>
      <c r="Q8713" s="42"/>
      <c r="R8713" s="55">
        <f t="shared" si="405"/>
        <v>-8.3080997089446579E-2</v>
      </c>
      <c r="S8713" s="55">
        <f t="shared" si="406"/>
        <v>35153.086844493955</v>
      </c>
      <c r="T8713" s="55">
        <f t="shared" si="407"/>
        <v>-1026.8236749848695</v>
      </c>
    </row>
    <row r="8714" spans="2:20">
      <c r="B8714" s="49">
        <v>43313</v>
      </c>
      <c r="C8714" s="50">
        <v>20</v>
      </c>
      <c r="D8714" s="51">
        <v>2.3434499999999998</v>
      </c>
      <c r="E8714" s="42"/>
      <c r="F8714" s="49">
        <v>43313</v>
      </c>
      <c r="G8714" s="54">
        <v>20</v>
      </c>
      <c r="H8714" s="54">
        <v>24088.0323545307</v>
      </c>
      <c r="I8714" s="42"/>
      <c r="J8714" s="49">
        <v>43313</v>
      </c>
      <c r="K8714" s="54">
        <v>20</v>
      </c>
      <c r="L8714" s="54">
        <v>-5210.99</v>
      </c>
      <c r="M8714" s="42"/>
      <c r="N8714" s="49">
        <v>43313</v>
      </c>
      <c r="O8714" s="54">
        <v>20</v>
      </c>
      <c r="P8714" s="54">
        <v>12254.153855889001</v>
      </c>
      <c r="Q8714" s="42"/>
      <c r="R8714" s="55">
        <f t="shared" ref="R8714:R8777" si="408">L8714/H8714</f>
        <v>-0.21633107774449947</v>
      </c>
      <c r="S8714" s="55">
        <f t="shared" ref="S8714:S8777" si="409">P8714*D8714</f>
        <v>28716.996853583078</v>
      </c>
      <c r="T8714" s="55">
        <f t="shared" ref="T8714:T8777" si="410">P8714*R8714</f>
        <v>-2650.9543104913814</v>
      </c>
    </row>
    <row r="8715" spans="2:20">
      <c r="B8715" s="49">
        <v>43313</v>
      </c>
      <c r="C8715" s="50">
        <v>21</v>
      </c>
      <c r="D8715" s="51">
        <v>2.7521900000000001</v>
      </c>
      <c r="E8715" s="42"/>
      <c r="F8715" s="49">
        <v>43313</v>
      </c>
      <c r="G8715" s="54">
        <v>21</v>
      </c>
      <c r="H8715" s="54">
        <v>23755.3510252874</v>
      </c>
      <c r="I8715" s="42"/>
      <c r="J8715" s="49">
        <v>43313</v>
      </c>
      <c r="K8715" s="54">
        <v>21</v>
      </c>
      <c r="L8715" s="54">
        <v>-4333.22</v>
      </c>
      <c r="M8715" s="42"/>
      <c r="N8715" s="49">
        <v>43313</v>
      </c>
      <c r="O8715" s="54">
        <v>21</v>
      </c>
      <c r="P8715" s="54">
        <v>12117.457228937999</v>
      </c>
      <c r="Q8715" s="42"/>
      <c r="R8715" s="55">
        <f t="shared" si="408"/>
        <v>-0.18241027023289694</v>
      </c>
      <c r="S8715" s="55">
        <f t="shared" si="409"/>
        <v>33349.544610910874</v>
      </c>
      <c r="T8715" s="55">
        <f t="shared" si="410"/>
        <v>-2210.348647666151</v>
      </c>
    </row>
    <row r="8716" spans="2:20">
      <c r="B8716" s="49">
        <v>43313</v>
      </c>
      <c r="C8716" s="50">
        <v>22</v>
      </c>
      <c r="D8716" s="51">
        <v>2.7706900000000001</v>
      </c>
      <c r="E8716" s="42"/>
      <c r="F8716" s="49">
        <v>43313</v>
      </c>
      <c r="G8716" s="54">
        <v>22</v>
      </c>
      <c r="H8716" s="54">
        <v>23433.1978353384</v>
      </c>
      <c r="I8716" s="42"/>
      <c r="J8716" s="49">
        <v>43313</v>
      </c>
      <c r="K8716" s="54">
        <v>22</v>
      </c>
      <c r="L8716" s="54">
        <v>-3956.58</v>
      </c>
      <c r="M8716" s="42"/>
      <c r="N8716" s="49">
        <v>43313</v>
      </c>
      <c r="O8716" s="54">
        <v>22</v>
      </c>
      <c r="P8716" s="54">
        <v>11981.9498696427</v>
      </c>
      <c r="Q8716" s="42"/>
      <c r="R8716" s="55">
        <f t="shared" si="408"/>
        <v>-0.16884507303707755</v>
      </c>
      <c r="S8716" s="55">
        <f t="shared" si="409"/>
        <v>33198.268684320334</v>
      </c>
      <c r="T8716" s="55">
        <f t="shared" si="410"/>
        <v>-2023.0932008664236</v>
      </c>
    </row>
    <row r="8717" spans="2:20">
      <c r="B8717" s="49">
        <v>43313</v>
      </c>
      <c r="C8717" s="50">
        <v>23</v>
      </c>
      <c r="D8717" s="51">
        <v>3.3605299999999998</v>
      </c>
      <c r="E8717" s="42"/>
      <c r="F8717" s="49">
        <v>43313</v>
      </c>
      <c r="G8717" s="54">
        <v>23</v>
      </c>
      <c r="H8717" s="54">
        <v>23204.784707320101</v>
      </c>
      <c r="I8717" s="42"/>
      <c r="J8717" s="49">
        <v>43313</v>
      </c>
      <c r="K8717" s="54">
        <v>23</v>
      </c>
      <c r="L8717" s="54">
        <v>6827.93</v>
      </c>
      <c r="M8717" s="42"/>
      <c r="N8717" s="49">
        <v>43313</v>
      </c>
      <c r="O8717" s="54">
        <v>23</v>
      </c>
      <c r="P8717" s="54">
        <v>11906.886559186099</v>
      </c>
      <c r="Q8717" s="42"/>
      <c r="R8717" s="55">
        <f t="shared" si="408"/>
        <v>0.29424664292817526</v>
      </c>
      <c r="S8717" s="55">
        <f t="shared" si="409"/>
        <v>40013.449488741659</v>
      </c>
      <c r="T8717" s="55">
        <f t="shared" si="410"/>
        <v>3503.5613977671214</v>
      </c>
    </row>
    <row r="8718" spans="2:20">
      <c r="B8718" s="49">
        <v>43313</v>
      </c>
      <c r="C8718" s="50">
        <v>24</v>
      </c>
      <c r="D8718" s="51">
        <v>3.22987</v>
      </c>
      <c r="E8718" s="42"/>
      <c r="F8718" s="49">
        <v>43313</v>
      </c>
      <c r="G8718" s="54">
        <v>24</v>
      </c>
      <c r="H8718" s="54">
        <v>23047.5189561105</v>
      </c>
      <c r="I8718" s="42"/>
      <c r="J8718" s="49">
        <v>43313</v>
      </c>
      <c r="K8718" s="54">
        <v>24</v>
      </c>
      <c r="L8718" s="54">
        <v>4422.7700000000004</v>
      </c>
      <c r="M8718" s="42"/>
      <c r="N8718" s="49">
        <v>43313</v>
      </c>
      <c r="O8718" s="54">
        <v>24</v>
      </c>
      <c r="P8718" s="54">
        <v>11806.4202897001</v>
      </c>
      <c r="Q8718" s="42"/>
      <c r="R8718" s="55">
        <f t="shared" si="408"/>
        <v>0.19189787883122267</v>
      </c>
      <c r="S8718" s="55">
        <f t="shared" si="409"/>
        <v>38133.202701093658</v>
      </c>
      <c r="T8718" s="55">
        <f t="shared" si="410"/>
        <v>2265.6270101833584</v>
      </c>
    </row>
    <row r="8719" spans="2:20">
      <c r="B8719" s="49">
        <v>43313</v>
      </c>
      <c r="C8719" s="50">
        <v>25</v>
      </c>
      <c r="D8719" s="51">
        <v>2.3589000000000002</v>
      </c>
      <c r="E8719" s="42"/>
      <c r="F8719" s="49">
        <v>43313</v>
      </c>
      <c r="G8719" s="54">
        <v>25</v>
      </c>
      <c r="H8719" s="54">
        <v>22982.299910145601</v>
      </c>
      <c r="I8719" s="42"/>
      <c r="J8719" s="49">
        <v>43313</v>
      </c>
      <c r="K8719" s="54">
        <v>25</v>
      </c>
      <c r="L8719" s="54">
        <v>-2647.32</v>
      </c>
      <c r="M8719" s="42"/>
      <c r="N8719" s="49">
        <v>43313</v>
      </c>
      <c r="O8719" s="54">
        <v>25</v>
      </c>
      <c r="P8719" s="54">
        <v>11709.7657693004</v>
      </c>
      <c r="Q8719" s="42"/>
      <c r="R8719" s="55">
        <f t="shared" si="408"/>
        <v>-0.11518951586004381</v>
      </c>
      <c r="S8719" s="55">
        <f t="shared" si="409"/>
        <v>27622.166473202717</v>
      </c>
      <c r="T8719" s="55">
        <f t="shared" si="410"/>
        <v>-1348.8422498002265</v>
      </c>
    </row>
    <row r="8720" spans="2:20">
      <c r="B8720" s="49">
        <v>43313</v>
      </c>
      <c r="C8720" s="50">
        <v>26</v>
      </c>
      <c r="D8720" s="51">
        <v>1.93625</v>
      </c>
      <c r="E8720" s="42"/>
      <c r="F8720" s="49">
        <v>43313</v>
      </c>
      <c r="G8720" s="54">
        <v>26</v>
      </c>
      <c r="H8720" s="54">
        <v>22972.2801410559</v>
      </c>
      <c r="I8720" s="42"/>
      <c r="J8720" s="49">
        <v>43313</v>
      </c>
      <c r="K8720" s="54">
        <v>26</v>
      </c>
      <c r="L8720" s="54">
        <v>-11294.89</v>
      </c>
      <c r="M8720" s="42"/>
      <c r="N8720" s="49">
        <v>43313</v>
      </c>
      <c r="O8720" s="54">
        <v>26</v>
      </c>
      <c r="P8720" s="54">
        <v>11720.3001716575</v>
      </c>
      <c r="Q8720" s="42"/>
      <c r="R8720" s="55">
        <f t="shared" si="408"/>
        <v>-0.49167474585223475</v>
      </c>
      <c r="S8720" s="55">
        <f t="shared" si="409"/>
        <v>22693.431207371836</v>
      </c>
      <c r="T8720" s="55">
        <f t="shared" si="410"/>
        <v>-5762.575608211605</v>
      </c>
    </row>
    <row r="8721" spans="2:20">
      <c r="B8721" s="49">
        <v>43313</v>
      </c>
      <c r="C8721" s="50">
        <v>27</v>
      </c>
      <c r="D8721" s="51">
        <v>1.66961</v>
      </c>
      <c r="E8721" s="42"/>
      <c r="F8721" s="49">
        <v>43313</v>
      </c>
      <c r="G8721" s="54">
        <v>27</v>
      </c>
      <c r="H8721" s="54">
        <v>22875.1287419498</v>
      </c>
      <c r="I8721" s="42"/>
      <c r="J8721" s="49">
        <v>43313</v>
      </c>
      <c r="K8721" s="54">
        <v>27</v>
      </c>
      <c r="L8721" s="54">
        <v>-16505.240000000002</v>
      </c>
      <c r="M8721" s="42"/>
      <c r="N8721" s="49">
        <v>43313</v>
      </c>
      <c r="O8721" s="54">
        <v>27</v>
      </c>
      <c r="P8721" s="54">
        <v>11715.918302874299</v>
      </c>
      <c r="Q8721" s="42"/>
      <c r="R8721" s="55">
        <f t="shared" si="408"/>
        <v>-0.72153648559501615</v>
      </c>
      <c r="S8721" s="55">
        <f t="shared" si="409"/>
        <v>19561.014357661959</v>
      </c>
      <c r="T8721" s="55">
        <f t="shared" si="410"/>
        <v>-8453.4625177742473</v>
      </c>
    </row>
    <row r="8722" spans="2:20">
      <c r="B8722" s="49">
        <v>43313</v>
      </c>
      <c r="C8722" s="50">
        <v>28</v>
      </c>
      <c r="D8722" s="51">
        <v>1.7931299999999999</v>
      </c>
      <c r="E8722" s="42"/>
      <c r="F8722" s="49">
        <v>43313</v>
      </c>
      <c r="G8722" s="54">
        <v>28</v>
      </c>
      <c r="H8722" s="54">
        <v>22697.171323419301</v>
      </c>
      <c r="I8722" s="42"/>
      <c r="J8722" s="49">
        <v>43313</v>
      </c>
      <c r="K8722" s="54">
        <v>28</v>
      </c>
      <c r="L8722" s="54">
        <v>-16894.82</v>
      </c>
      <c r="M8722" s="42"/>
      <c r="N8722" s="49">
        <v>43313</v>
      </c>
      <c r="O8722" s="54">
        <v>28</v>
      </c>
      <c r="P8722" s="54">
        <v>11592.403645889701</v>
      </c>
      <c r="Q8722" s="42"/>
      <c r="R8722" s="55">
        <f t="shared" si="408"/>
        <v>-0.7443579536524737</v>
      </c>
      <c r="S8722" s="55">
        <f t="shared" si="409"/>
        <v>20786.686749554199</v>
      </c>
      <c r="T8722" s="55">
        <f t="shared" si="410"/>
        <v>-8628.8978557679329</v>
      </c>
    </row>
    <row r="8723" spans="2:20">
      <c r="B8723" s="49">
        <v>43313</v>
      </c>
      <c r="C8723" s="50">
        <v>29</v>
      </c>
      <c r="D8723" s="51">
        <v>1.9206700000000001</v>
      </c>
      <c r="E8723" s="42"/>
      <c r="F8723" s="49">
        <v>43313</v>
      </c>
      <c r="G8723" s="54">
        <v>29</v>
      </c>
      <c r="H8723" s="54">
        <v>22768.8853028372</v>
      </c>
      <c r="I8723" s="42"/>
      <c r="J8723" s="49">
        <v>43313</v>
      </c>
      <c r="K8723" s="54">
        <v>29</v>
      </c>
      <c r="L8723" s="54">
        <v>-9968.4699999999993</v>
      </c>
      <c r="M8723" s="42"/>
      <c r="N8723" s="49">
        <v>43313</v>
      </c>
      <c r="O8723" s="54">
        <v>29</v>
      </c>
      <c r="P8723" s="54">
        <v>11610.1373880636</v>
      </c>
      <c r="Q8723" s="42"/>
      <c r="R8723" s="55">
        <f t="shared" si="408"/>
        <v>-0.43781106836871991</v>
      </c>
      <c r="S8723" s="55">
        <f t="shared" si="409"/>
        <v>22299.242577132118</v>
      </c>
      <c r="T8723" s="55">
        <f t="shared" si="410"/>
        <v>-5083.0466537757438</v>
      </c>
    </row>
    <row r="8724" spans="2:20">
      <c r="B8724" s="49">
        <v>43313</v>
      </c>
      <c r="C8724" s="50">
        <v>30</v>
      </c>
      <c r="D8724" s="51">
        <v>1.87931</v>
      </c>
      <c r="E8724" s="42"/>
      <c r="F8724" s="49">
        <v>43313</v>
      </c>
      <c r="G8724" s="54">
        <v>30</v>
      </c>
      <c r="H8724" s="54">
        <v>22853.195807177999</v>
      </c>
      <c r="I8724" s="42"/>
      <c r="J8724" s="49">
        <v>43313</v>
      </c>
      <c r="K8724" s="54">
        <v>30</v>
      </c>
      <c r="L8724" s="54">
        <v>-11442.81</v>
      </c>
      <c r="M8724" s="42"/>
      <c r="N8724" s="49">
        <v>43313</v>
      </c>
      <c r="O8724" s="54">
        <v>30</v>
      </c>
      <c r="P8724" s="54">
        <v>11646.015726792501</v>
      </c>
      <c r="Q8724" s="42"/>
      <c r="R8724" s="55">
        <f t="shared" si="408"/>
        <v>-0.50070940171990774</v>
      </c>
      <c r="S8724" s="55">
        <f t="shared" si="409"/>
        <v>21886.473815518413</v>
      </c>
      <c r="T8724" s="55">
        <f t="shared" si="410"/>
        <v>-5831.2695669829091</v>
      </c>
    </row>
    <row r="8725" spans="2:20">
      <c r="B8725" s="49">
        <v>43313</v>
      </c>
      <c r="C8725" s="50">
        <v>31</v>
      </c>
      <c r="D8725" s="51">
        <v>1.79819</v>
      </c>
      <c r="E8725" s="42"/>
      <c r="F8725" s="49">
        <v>43313</v>
      </c>
      <c r="G8725" s="54">
        <v>31</v>
      </c>
      <c r="H8725" s="54">
        <v>23163.884747038101</v>
      </c>
      <c r="I8725" s="42"/>
      <c r="J8725" s="49">
        <v>43313</v>
      </c>
      <c r="K8725" s="54">
        <v>31</v>
      </c>
      <c r="L8725" s="54">
        <v>-13067.84</v>
      </c>
      <c r="M8725" s="42"/>
      <c r="N8725" s="49">
        <v>43313</v>
      </c>
      <c r="O8725" s="54">
        <v>31</v>
      </c>
      <c r="P8725" s="54">
        <v>11841.478289128399</v>
      </c>
      <c r="Q8725" s="42"/>
      <c r="R8725" s="55">
        <f t="shared" si="408"/>
        <v>-0.56414716886686922</v>
      </c>
      <c r="S8725" s="55">
        <f t="shared" si="409"/>
        <v>21293.227844727797</v>
      </c>
      <c r="T8725" s="55">
        <f t="shared" si="410"/>
        <v>-6680.336452010285</v>
      </c>
    </row>
    <row r="8726" spans="2:20">
      <c r="B8726" s="49">
        <v>43313</v>
      </c>
      <c r="C8726" s="50">
        <v>32</v>
      </c>
      <c r="D8726" s="51">
        <v>2.4493800000000001</v>
      </c>
      <c r="E8726" s="42"/>
      <c r="F8726" s="49">
        <v>43313</v>
      </c>
      <c r="G8726" s="54">
        <v>32</v>
      </c>
      <c r="H8726" s="54">
        <v>23571.834105291699</v>
      </c>
      <c r="I8726" s="42"/>
      <c r="J8726" s="49">
        <v>43313</v>
      </c>
      <c r="K8726" s="54">
        <v>32</v>
      </c>
      <c r="L8726" s="54">
        <v>776.27</v>
      </c>
      <c r="M8726" s="42"/>
      <c r="N8726" s="49">
        <v>43313</v>
      </c>
      <c r="O8726" s="54">
        <v>32</v>
      </c>
      <c r="P8726" s="54">
        <v>12056.7599896964</v>
      </c>
      <c r="Q8726" s="42"/>
      <c r="R8726" s="55">
        <f t="shared" si="408"/>
        <v>3.2932100087440089E-2</v>
      </c>
      <c r="S8726" s="55">
        <f t="shared" si="409"/>
        <v>29531.586783562569</v>
      </c>
      <c r="T8726" s="55">
        <f t="shared" si="410"/>
        <v>397.05442671092499</v>
      </c>
    </row>
    <row r="8727" spans="2:20">
      <c r="B8727" s="49">
        <v>43313</v>
      </c>
      <c r="C8727" s="50">
        <v>33</v>
      </c>
      <c r="D8727" s="51">
        <v>1.9810099999999999</v>
      </c>
      <c r="E8727" s="42"/>
      <c r="F8727" s="49">
        <v>43313</v>
      </c>
      <c r="G8727" s="54">
        <v>33</v>
      </c>
      <c r="H8727" s="54">
        <v>23958.190533901499</v>
      </c>
      <c r="I8727" s="42"/>
      <c r="J8727" s="49">
        <v>43313</v>
      </c>
      <c r="K8727" s="54">
        <v>33</v>
      </c>
      <c r="L8727" s="54">
        <v>-9484.6200000000008</v>
      </c>
      <c r="M8727" s="42"/>
      <c r="N8727" s="49">
        <v>43313</v>
      </c>
      <c r="O8727" s="54">
        <v>33</v>
      </c>
      <c r="P8727" s="54">
        <v>12185.496003995</v>
      </c>
      <c r="Q8727" s="42"/>
      <c r="R8727" s="55">
        <f t="shared" si="408"/>
        <v>-0.39588215089027706</v>
      </c>
      <c r="S8727" s="55">
        <f t="shared" si="409"/>
        <v>24139.589438874136</v>
      </c>
      <c r="T8727" s="55">
        <f t="shared" si="410"/>
        <v>-4824.0203677264171</v>
      </c>
    </row>
    <row r="8728" spans="2:20">
      <c r="B8728" s="49">
        <v>43313</v>
      </c>
      <c r="C8728" s="50">
        <v>34</v>
      </c>
      <c r="D8728" s="51">
        <v>2.19842</v>
      </c>
      <c r="E8728" s="42"/>
      <c r="F8728" s="49">
        <v>43313</v>
      </c>
      <c r="G8728" s="54">
        <v>34</v>
      </c>
      <c r="H8728" s="54">
        <v>24546.188097535702</v>
      </c>
      <c r="I8728" s="42"/>
      <c r="J8728" s="49">
        <v>43313</v>
      </c>
      <c r="K8728" s="54">
        <v>34</v>
      </c>
      <c r="L8728" s="54">
        <v>-6154.71</v>
      </c>
      <c r="M8728" s="42"/>
      <c r="N8728" s="49">
        <v>43313</v>
      </c>
      <c r="O8728" s="54">
        <v>34</v>
      </c>
      <c r="P8728" s="54">
        <v>12469.1581637654</v>
      </c>
      <c r="Q8728" s="42"/>
      <c r="R8728" s="55">
        <f t="shared" si="408"/>
        <v>-0.25073995096688345</v>
      </c>
      <c r="S8728" s="55">
        <f t="shared" si="409"/>
        <v>27412.446690385132</v>
      </c>
      <c r="T8728" s="55">
        <f t="shared" si="410"/>
        <v>-3126.5161065808506</v>
      </c>
    </row>
    <row r="8729" spans="2:20">
      <c r="B8729" s="49">
        <v>43313</v>
      </c>
      <c r="C8729" s="50">
        <v>35</v>
      </c>
      <c r="D8729" s="51">
        <v>2.6890900000000002</v>
      </c>
      <c r="E8729" s="42"/>
      <c r="F8729" s="49">
        <v>43313</v>
      </c>
      <c r="G8729" s="54">
        <v>35</v>
      </c>
      <c r="H8729" s="54">
        <v>25121.2722617695</v>
      </c>
      <c r="I8729" s="42"/>
      <c r="J8729" s="49">
        <v>43313</v>
      </c>
      <c r="K8729" s="54">
        <v>35</v>
      </c>
      <c r="L8729" s="54">
        <v>-417.67</v>
      </c>
      <c r="M8729" s="42"/>
      <c r="N8729" s="49">
        <v>43313</v>
      </c>
      <c r="O8729" s="54">
        <v>35</v>
      </c>
      <c r="P8729" s="54">
        <v>12796.116952385901</v>
      </c>
      <c r="Q8729" s="42"/>
      <c r="R8729" s="55">
        <f t="shared" si="408"/>
        <v>-1.6626148375280578E-2</v>
      </c>
      <c r="S8729" s="55">
        <f t="shared" si="409"/>
        <v>34409.910135491402</v>
      </c>
      <c r="T8729" s="55">
        <f t="shared" si="410"/>
        <v>-212.7501390778111</v>
      </c>
    </row>
    <row r="8730" spans="2:20">
      <c r="B8730" s="49">
        <v>43313</v>
      </c>
      <c r="C8730" s="50">
        <v>36</v>
      </c>
      <c r="D8730" s="51">
        <v>2.5834999999999999</v>
      </c>
      <c r="E8730" s="42"/>
      <c r="F8730" s="49">
        <v>43313</v>
      </c>
      <c r="G8730" s="54">
        <v>36</v>
      </c>
      <c r="H8730" s="54">
        <v>25634.9142390005</v>
      </c>
      <c r="I8730" s="42"/>
      <c r="J8730" s="49">
        <v>43313</v>
      </c>
      <c r="K8730" s="54">
        <v>36</v>
      </c>
      <c r="L8730" s="54">
        <v>-3824.27</v>
      </c>
      <c r="M8730" s="42"/>
      <c r="N8730" s="49">
        <v>43313</v>
      </c>
      <c r="O8730" s="54">
        <v>36</v>
      </c>
      <c r="P8730" s="54">
        <v>13036.517106994101</v>
      </c>
      <c r="Q8730" s="42"/>
      <c r="R8730" s="55">
        <f t="shared" si="408"/>
        <v>-0.14918208675657763</v>
      </c>
      <c r="S8730" s="55">
        <f t="shared" si="409"/>
        <v>33679.841945919259</v>
      </c>
      <c r="T8730" s="55">
        <f t="shared" si="410"/>
        <v>-1944.8148260592022</v>
      </c>
    </row>
    <row r="8731" spans="2:20">
      <c r="B8731" s="49">
        <v>43313</v>
      </c>
      <c r="C8731" s="50">
        <v>37</v>
      </c>
      <c r="D8731" s="51">
        <v>1.8158300000000001</v>
      </c>
      <c r="E8731" s="42"/>
      <c r="F8731" s="49">
        <v>43313</v>
      </c>
      <c r="G8731" s="54">
        <v>37</v>
      </c>
      <c r="H8731" s="54">
        <v>26076.569583387802</v>
      </c>
      <c r="I8731" s="42"/>
      <c r="J8731" s="49">
        <v>43313</v>
      </c>
      <c r="K8731" s="54">
        <v>37</v>
      </c>
      <c r="L8731" s="54">
        <v>-4848.7</v>
      </c>
      <c r="M8731" s="42"/>
      <c r="N8731" s="49">
        <v>43313</v>
      </c>
      <c r="O8731" s="54">
        <v>37</v>
      </c>
      <c r="P8731" s="54">
        <v>13240.983409783599</v>
      </c>
      <c r="Q8731" s="42"/>
      <c r="R8731" s="55">
        <f t="shared" si="408"/>
        <v>-0.18594086865969081</v>
      </c>
      <c r="S8731" s="55">
        <f t="shared" si="409"/>
        <v>24043.374904987355</v>
      </c>
      <c r="T8731" s="55">
        <f t="shared" si="410"/>
        <v>-2462.0399571237172</v>
      </c>
    </row>
    <row r="8732" spans="2:20">
      <c r="B8732" s="49">
        <v>43313</v>
      </c>
      <c r="C8732" s="50">
        <v>38</v>
      </c>
      <c r="D8732" s="51">
        <v>1.6435500000000001</v>
      </c>
      <c r="E8732" s="42"/>
      <c r="F8732" s="49">
        <v>43313</v>
      </c>
      <c r="G8732" s="54">
        <v>38</v>
      </c>
      <c r="H8732" s="54">
        <v>26240.147628242401</v>
      </c>
      <c r="I8732" s="42"/>
      <c r="J8732" s="49">
        <v>43313</v>
      </c>
      <c r="K8732" s="54">
        <v>38</v>
      </c>
      <c r="L8732" s="54">
        <v>-13077.99</v>
      </c>
      <c r="M8732" s="42"/>
      <c r="N8732" s="49">
        <v>43313</v>
      </c>
      <c r="O8732" s="54">
        <v>38</v>
      </c>
      <c r="P8732" s="54">
        <v>13185.4383554094</v>
      </c>
      <c r="Q8732" s="42"/>
      <c r="R8732" s="55">
        <f t="shared" si="408"/>
        <v>-0.49839620513125826</v>
      </c>
      <c r="S8732" s="55">
        <f t="shared" si="409"/>
        <v>21670.927209033121</v>
      </c>
      <c r="T8732" s="55">
        <f t="shared" si="410"/>
        <v>-6571.5724393281844</v>
      </c>
    </row>
    <row r="8733" spans="2:20">
      <c r="B8733" s="49">
        <v>43313</v>
      </c>
      <c r="C8733" s="50">
        <v>39</v>
      </c>
      <c r="D8733" s="51">
        <v>1.2798</v>
      </c>
      <c r="E8733" s="42"/>
      <c r="F8733" s="49">
        <v>43313</v>
      </c>
      <c r="G8733" s="54">
        <v>39</v>
      </c>
      <c r="H8733" s="54">
        <v>26374.6795673655</v>
      </c>
      <c r="I8733" s="42"/>
      <c r="J8733" s="49">
        <v>43313</v>
      </c>
      <c r="K8733" s="54">
        <v>39</v>
      </c>
      <c r="L8733" s="54">
        <v>-23069.94</v>
      </c>
      <c r="M8733" s="42"/>
      <c r="N8733" s="49">
        <v>43313</v>
      </c>
      <c r="O8733" s="54">
        <v>39</v>
      </c>
      <c r="P8733" s="54">
        <v>13186.9024444395</v>
      </c>
      <c r="Q8733" s="42"/>
      <c r="R8733" s="55">
        <f t="shared" si="408"/>
        <v>-0.87470029507184632</v>
      </c>
      <c r="S8733" s="55">
        <f t="shared" si="409"/>
        <v>16876.597748393673</v>
      </c>
      <c r="T8733" s="55">
        <f t="shared" si="410"/>
        <v>-11534.587459234883</v>
      </c>
    </row>
    <row r="8734" spans="2:20">
      <c r="B8734" s="49">
        <v>43313</v>
      </c>
      <c r="C8734" s="50">
        <v>40</v>
      </c>
      <c r="D8734" s="51">
        <v>2.3084500000000001</v>
      </c>
      <c r="E8734" s="42"/>
      <c r="F8734" s="49">
        <v>43313</v>
      </c>
      <c r="G8734" s="54">
        <v>40</v>
      </c>
      <c r="H8734" s="54">
        <v>26039.748052099101</v>
      </c>
      <c r="I8734" s="42"/>
      <c r="J8734" s="49">
        <v>43313</v>
      </c>
      <c r="K8734" s="54">
        <v>40</v>
      </c>
      <c r="L8734" s="54">
        <v>-20995.14</v>
      </c>
      <c r="M8734" s="42"/>
      <c r="N8734" s="49">
        <v>43313</v>
      </c>
      <c r="O8734" s="54">
        <v>40</v>
      </c>
      <c r="P8734" s="54">
        <v>12942.555872155601</v>
      </c>
      <c r="Q8734" s="42"/>
      <c r="R8734" s="55">
        <f t="shared" si="408"/>
        <v>-0.80627277798517527</v>
      </c>
      <c r="S8734" s="55">
        <f t="shared" si="409"/>
        <v>29877.243103077599</v>
      </c>
      <c r="T8734" s="55">
        <f t="shared" si="410"/>
        <v>-10435.23047727124</v>
      </c>
    </row>
    <row r="8735" spans="2:20">
      <c r="B8735" s="49">
        <v>43313</v>
      </c>
      <c r="C8735" s="50">
        <v>41</v>
      </c>
      <c r="D8735" s="51">
        <v>2.7545999999999999</v>
      </c>
      <c r="E8735" s="42"/>
      <c r="F8735" s="49">
        <v>43313</v>
      </c>
      <c r="G8735" s="54">
        <v>41</v>
      </c>
      <c r="H8735" s="54">
        <v>25741.3894926213</v>
      </c>
      <c r="I8735" s="42"/>
      <c r="J8735" s="49">
        <v>43313</v>
      </c>
      <c r="K8735" s="54">
        <v>41</v>
      </c>
      <c r="L8735" s="54">
        <v>-23623.78</v>
      </c>
      <c r="M8735" s="42"/>
      <c r="N8735" s="49">
        <v>43313</v>
      </c>
      <c r="O8735" s="54">
        <v>41</v>
      </c>
      <c r="P8735" s="54">
        <v>12773.079159880001</v>
      </c>
      <c r="Q8735" s="42"/>
      <c r="R8735" s="55">
        <f t="shared" si="408"/>
        <v>-0.91773522974630772</v>
      </c>
      <c r="S8735" s="55">
        <f t="shared" si="409"/>
        <v>35184.723853805452</v>
      </c>
      <c r="T8735" s="55">
        <f t="shared" si="410"/>
        <v>-11722.304737360248</v>
      </c>
    </row>
    <row r="8736" spans="2:20">
      <c r="B8736" s="49">
        <v>43313</v>
      </c>
      <c r="C8736" s="50">
        <v>42</v>
      </c>
      <c r="D8736" s="51">
        <v>2.9586899999999998</v>
      </c>
      <c r="E8736" s="42"/>
      <c r="F8736" s="49">
        <v>43313</v>
      </c>
      <c r="G8736" s="54">
        <v>42</v>
      </c>
      <c r="H8736" s="54">
        <v>25469.458452619499</v>
      </c>
      <c r="I8736" s="42"/>
      <c r="J8736" s="49">
        <v>43313</v>
      </c>
      <c r="K8736" s="54">
        <v>42</v>
      </c>
      <c r="L8736" s="54">
        <v>-29986.31</v>
      </c>
      <c r="M8736" s="42"/>
      <c r="N8736" s="49">
        <v>43313</v>
      </c>
      <c r="O8736" s="54">
        <v>42</v>
      </c>
      <c r="P8736" s="54">
        <v>12583.8063538347</v>
      </c>
      <c r="Q8736" s="42"/>
      <c r="R8736" s="55">
        <f t="shared" si="408"/>
        <v>-1.1773438393196753</v>
      </c>
      <c r="S8736" s="55">
        <f t="shared" si="409"/>
        <v>37231.582021027185</v>
      </c>
      <c r="T8736" s="55">
        <f t="shared" si="410"/>
        <v>-14815.46688587907</v>
      </c>
    </row>
    <row r="8737" spans="2:20">
      <c r="B8737" s="49">
        <v>43313</v>
      </c>
      <c r="C8737" s="50">
        <v>43</v>
      </c>
      <c r="D8737" s="51">
        <v>4.3784099999999997</v>
      </c>
      <c r="E8737" s="42"/>
      <c r="F8737" s="49">
        <v>43313</v>
      </c>
      <c r="G8737" s="54">
        <v>43</v>
      </c>
      <c r="H8737" s="54">
        <v>25587.789181060401</v>
      </c>
      <c r="I8737" s="42"/>
      <c r="J8737" s="49">
        <v>43313</v>
      </c>
      <c r="K8737" s="54">
        <v>43</v>
      </c>
      <c r="L8737" s="54">
        <v>-4572.47</v>
      </c>
      <c r="M8737" s="42"/>
      <c r="N8737" s="49">
        <v>43313</v>
      </c>
      <c r="O8737" s="54">
        <v>43</v>
      </c>
      <c r="P8737" s="54">
        <v>12559.801581039799</v>
      </c>
      <c r="Q8737" s="42"/>
      <c r="R8737" s="55">
        <f t="shared" si="408"/>
        <v>-0.17869734534879067</v>
      </c>
      <c r="S8737" s="55">
        <f t="shared" si="409"/>
        <v>54991.960840440464</v>
      </c>
      <c r="T8737" s="55">
        <f t="shared" si="410"/>
        <v>-2244.4032006393559</v>
      </c>
    </row>
    <row r="8738" spans="2:20">
      <c r="B8738" s="49">
        <v>43313</v>
      </c>
      <c r="C8738" s="50">
        <v>44</v>
      </c>
      <c r="D8738" s="51">
        <v>4.8682299999999996</v>
      </c>
      <c r="E8738" s="42"/>
      <c r="F8738" s="49">
        <v>43313</v>
      </c>
      <c r="G8738" s="54">
        <v>44</v>
      </c>
      <c r="H8738" s="54">
        <v>24976.3323861272</v>
      </c>
      <c r="I8738" s="42"/>
      <c r="J8738" s="49">
        <v>43313</v>
      </c>
      <c r="K8738" s="54">
        <v>44</v>
      </c>
      <c r="L8738" s="54">
        <v>-5449.15</v>
      </c>
      <c r="M8738" s="42"/>
      <c r="N8738" s="49">
        <v>43313</v>
      </c>
      <c r="O8738" s="54">
        <v>44</v>
      </c>
      <c r="P8738" s="54">
        <v>12207.8099611895</v>
      </c>
      <c r="Q8738" s="42"/>
      <c r="R8738" s="55">
        <f t="shared" si="408"/>
        <v>-0.21817254494205338</v>
      </c>
      <c r="S8738" s="55">
        <f t="shared" si="409"/>
        <v>59430.426687361556</v>
      </c>
      <c r="T8738" s="55">
        <f t="shared" si="410"/>
        <v>-2663.4089674016632</v>
      </c>
    </row>
    <row r="8739" spans="2:20">
      <c r="B8739" s="49">
        <v>43313</v>
      </c>
      <c r="C8739" s="50">
        <v>45</v>
      </c>
      <c r="D8739" s="51">
        <v>4.3907400000000001</v>
      </c>
      <c r="E8739" s="42"/>
      <c r="F8739" s="49">
        <v>43313</v>
      </c>
      <c r="G8739" s="54">
        <v>45</v>
      </c>
      <c r="H8739" s="54">
        <v>23754.778716394601</v>
      </c>
      <c r="I8739" s="42"/>
      <c r="J8739" s="49">
        <v>43313</v>
      </c>
      <c r="K8739" s="54">
        <v>45</v>
      </c>
      <c r="L8739" s="54">
        <v>-5067.8599999999997</v>
      </c>
      <c r="M8739" s="42"/>
      <c r="N8739" s="49">
        <v>43313</v>
      </c>
      <c r="O8739" s="54">
        <v>45</v>
      </c>
      <c r="P8739" s="54">
        <v>11644.7329156332</v>
      </c>
      <c r="Q8739" s="42"/>
      <c r="R8739" s="55">
        <f t="shared" si="408"/>
        <v>-0.21334065286419043</v>
      </c>
      <c r="S8739" s="55">
        <f t="shared" si="409"/>
        <v>51128.994601987317</v>
      </c>
      <c r="T8739" s="55">
        <f t="shared" si="410"/>
        <v>-2484.2949226503147</v>
      </c>
    </row>
    <row r="8740" spans="2:20">
      <c r="B8740" s="49">
        <v>43313</v>
      </c>
      <c r="C8740" s="50">
        <v>46</v>
      </c>
      <c r="D8740" s="51">
        <v>4.6828399999999997</v>
      </c>
      <c r="E8740" s="42"/>
      <c r="F8740" s="49">
        <v>43313</v>
      </c>
      <c r="G8740" s="54">
        <v>46</v>
      </c>
      <c r="H8740" s="54">
        <v>22112.815436789399</v>
      </c>
      <c r="I8740" s="42"/>
      <c r="J8740" s="49">
        <v>43313</v>
      </c>
      <c r="K8740" s="54">
        <v>46</v>
      </c>
      <c r="L8740" s="54">
        <v>-6657.23</v>
      </c>
      <c r="M8740" s="42"/>
      <c r="N8740" s="49">
        <v>43313</v>
      </c>
      <c r="O8740" s="54">
        <v>46</v>
      </c>
      <c r="P8740" s="54">
        <v>10740.208058735099</v>
      </c>
      <c r="Q8740" s="42"/>
      <c r="R8740" s="55">
        <f t="shared" si="408"/>
        <v>-0.30105754823622655</v>
      </c>
      <c r="S8740" s="55">
        <f t="shared" si="409"/>
        <v>50294.675905767072</v>
      </c>
      <c r="T8740" s="55">
        <f t="shared" si="410"/>
        <v>-3233.420705709751</v>
      </c>
    </row>
    <row r="8741" spans="2:20">
      <c r="B8741" s="49">
        <v>43313</v>
      </c>
      <c r="C8741" s="50">
        <v>47</v>
      </c>
      <c r="D8741" s="51">
        <v>7.6516099999999998</v>
      </c>
      <c r="E8741" s="42"/>
      <c r="F8741" s="49">
        <v>43313</v>
      </c>
      <c r="G8741" s="54">
        <v>47</v>
      </c>
      <c r="H8741" s="54">
        <v>20528.672472119699</v>
      </c>
      <c r="I8741" s="42"/>
      <c r="J8741" s="49">
        <v>43313</v>
      </c>
      <c r="K8741" s="54">
        <v>47</v>
      </c>
      <c r="L8741" s="54">
        <v>-11288.69</v>
      </c>
      <c r="M8741" s="42"/>
      <c r="N8741" s="49">
        <v>43313</v>
      </c>
      <c r="O8741" s="54">
        <v>47</v>
      </c>
      <c r="P8741" s="54">
        <v>9947.6644343967</v>
      </c>
      <c r="Q8741" s="42"/>
      <c r="R8741" s="55">
        <f t="shared" si="408"/>
        <v>-0.54989868513569695</v>
      </c>
      <c r="S8741" s="55">
        <f t="shared" si="409"/>
        <v>76115.648662874126</v>
      </c>
      <c r="T8741" s="55">
        <f t="shared" si="410"/>
        <v>-5470.207592645882</v>
      </c>
    </row>
    <row r="8742" spans="2:20">
      <c r="B8742" s="49">
        <v>43313</v>
      </c>
      <c r="C8742" s="50">
        <v>48</v>
      </c>
      <c r="D8742" s="51">
        <v>9.1133100000000002</v>
      </c>
      <c r="E8742" s="42"/>
      <c r="F8742" s="49">
        <v>43313</v>
      </c>
      <c r="G8742" s="54">
        <v>48</v>
      </c>
      <c r="H8742" s="54">
        <v>19228.2585523786</v>
      </c>
      <c r="I8742" s="42"/>
      <c r="J8742" s="49">
        <v>43313</v>
      </c>
      <c r="K8742" s="54">
        <v>48</v>
      </c>
      <c r="L8742" s="54">
        <v>-13731.94</v>
      </c>
      <c r="M8742" s="42"/>
      <c r="N8742" s="49">
        <v>43313</v>
      </c>
      <c r="O8742" s="54">
        <v>48</v>
      </c>
      <c r="P8742" s="54">
        <v>9232.6907985847993</v>
      </c>
      <c r="Q8742" s="42"/>
      <c r="R8742" s="55">
        <f t="shared" si="408"/>
        <v>-0.71415411658802108</v>
      </c>
      <c r="S8742" s="55">
        <f t="shared" si="409"/>
        <v>84140.373381650832</v>
      </c>
      <c r="T8742" s="55">
        <f t="shared" si="410"/>
        <v>-6593.5641409936779</v>
      </c>
    </row>
    <row r="8743" spans="2:20">
      <c r="B8743" s="49">
        <v>43314</v>
      </c>
      <c r="C8743" s="50">
        <v>1</v>
      </c>
      <c r="D8743" s="51">
        <v>9.7735400000000006</v>
      </c>
      <c r="E8743" s="42"/>
      <c r="F8743" s="49">
        <v>43314</v>
      </c>
      <c r="G8743" s="54">
        <v>1</v>
      </c>
      <c r="H8743" s="54">
        <v>18675.1067192597</v>
      </c>
      <c r="I8743" s="42"/>
      <c r="J8743" s="49">
        <v>43314</v>
      </c>
      <c r="K8743" s="54">
        <v>1</v>
      </c>
      <c r="L8743" s="54">
        <v>-18719.580000000002</v>
      </c>
      <c r="M8743" s="42"/>
      <c r="N8743" s="49">
        <v>43314</v>
      </c>
      <c r="O8743" s="54">
        <v>1</v>
      </c>
      <c r="P8743" s="54">
        <v>8994.7016685547005</v>
      </c>
      <c r="Q8743" s="42"/>
      <c r="R8743" s="55">
        <f t="shared" si="408"/>
        <v>-1.0023814204335677</v>
      </c>
      <c r="S8743" s="55">
        <f t="shared" si="409"/>
        <v>87910.076545686112</v>
      </c>
      <c r="T8743" s="55">
        <f t="shared" si="410"/>
        <v>-9016.1218349020419</v>
      </c>
    </row>
    <row r="8744" spans="2:20">
      <c r="B8744" s="49">
        <v>43314</v>
      </c>
      <c r="C8744" s="50">
        <v>2</v>
      </c>
      <c r="D8744" s="51">
        <v>9.9442699999999995</v>
      </c>
      <c r="E8744" s="42"/>
      <c r="F8744" s="49">
        <v>43314</v>
      </c>
      <c r="G8744" s="54">
        <v>2</v>
      </c>
      <c r="H8744" s="54">
        <v>18291.394276008701</v>
      </c>
      <c r="I8744" s="42"/>
      <c r="J8744" s="49">
        <v>43314</v>
      </c>
      <c r="K8744" s="54">
        <v>2</v>
      </c>
      <c r="L8744" s="54">
        <v>-19688.189999999999</v>
      </c>
      <c r="M8744" s="42"/>
      <c r="N8744" s="49">
        <v>43314</v>
      </c>
      <c r="O8744" s="54">
        <v>2</v>
      </c>
      <c r="P8744" s="54">
        <v>8791.9309129302001</v>
      </c>
      <c r="Q8744" s="42"/>
      <c r="R8744" s="55">
        <f t="shared" si="408"/>
        <v>-1.076363545769901</v>
      </c>
      <c r="S8744" s="55">
        <f t="shared" si="409"/>
        <v>87429.334819524403</v>
      </c>
      <c r="T8744" s="55">
        <f t="shared" si="410"/>
        <v>-9463.3139316055531</v>
      </c>
    </row>
    <row r="8745" spans="2:20">
      <c r="B8745" s="49">
        <v>43314</v>
      </c>
      <c r="C8745" s="50">
        <v>3</v>
      </c>
      <c r="D8745" s="51">
        <v>9.9428300000000007</v>
      </c>
      <c r="E8745" s="42"/>
      <c r="F8745" s="49">
        <v>43314</v>
      </c>
      <c r="G8745" s="54">
        <v>3</v>
      </c>
      <c r="H8745" s="54">
        <v>17871.8705077347</v>
      </c>
      <c r="I8745" s="42"/>
      <c r="J8745" s="49">
        <v>43314</v>
      </c>
      <c r="K8745" s="54">
        <v>3</v>
      </c>
      <c r="L8745" s="54">
        <v>-18314.73</v>
      </c>
      <c r="M8745" s="42"/>
      <c r="N8745" s="49">
        <v>43314</v>
      </c>
      <c r="O8745" s="54">
        <v>3</v>
      </c>
      <c r="P8745" s="54">
        <v>8564.8153978671999</v>
      </c>
      <c r="Q8745" s="42"/>
      <c r="R8745" s="55">
        <f t="shared" si="408"/>
        <v>-1.0247796945526007</v>
      </c>
      <c r="S8745" s="55">
        <f t="shared" si="409"/>
        <v>85158.503482375934</v>
      </c>
      <c r="T8745" s="55">
        <f t="shared" si="410"/>
        <v>-8777.0489073257595</v>
      </c>
    </row>
    <row r="8746" spans="2:20">
      <c r="B8746" s="49">
        <v>43314</v>
      </c>
      <c r="C8746" s="50">
        <v>4</v>
      </c>
      <c r="D8746" s="51">
        <v>9.8157099999999993</v>
      </c>
      <c r="E8746" s="42"/>
      <c r="F8746" s="49">
        <v>43314</v>
      </c>
      <c r="G8746" s="54">
        <v>4</v>
      </c>
      <c r="H8746" s="54">
        <v>17699.817057322602</v>
      </c>
      <c r="I8746" s="42"/>
      <c r="J8746" s="49">
        <v>43314</v>
      </c>
      <c r="K8746" s="54">
        <v>4</v>
      </c>
      <c r="L8746" s="54">
        <v>-12067.17</v>
      </c>
      <c r="M8746" s="42"/>
      <c r="N8746" s="49">
        <v>43314</v>
      </c>
      <c r="O8746" s="54">
        <v>4</v>
      </c>
      <c r="P8746" s="54">
        <v>8552.2825870015004</v>
      </c>
      <c r="Q8746" s="42"/>
      <c r="R8746" s="55">
        <f t="shared" si="408"/>
        <v>-0.6817680635296558</v>
      </c>
      <c r="S8746" s="55">
        <f t="shared" si="409"/>
        <v>83946.72571205649</v>
      </c>
      <c r="T8746" s="55">
        <f t="shared" si="410"/>
        <v>-5830.6731380984083</v>
      </c>
    </row>
    <row r="8747" spans="2:20">
      <c r="B8747" s="49">
        <v>43314</v>
      </c>
      <c r="C8747" s="50">
        <v>5</v>
      </c>
      <c r="D8747" s="51">
        <v>8.6040399999999995</v>
      </c>
      <c r="E8747" s="42"/>
      <c r="F8747" s="49">
        <v>43314</v>
      </c>
      <c r="G8747" s="54">
        <v>5</v>
      </c>
      <c r="H8747" s="54">
        <v>17568.419460805198</v>
      </c>
      <c r="I8747" s="42"/>
      <c r="J8747" s="49">
        <v>43314</v>
      </c>
      <c r="K8747" s="54">
        <v>5</v>
      </c>
      <c r="L8747" s="54">
        <v>-8005.74</v>
      </c>
      <c r="M8747" s="42"/>
      <c r="N8747" s="49">
        <v>43314</v>
      </c>
      <c r="O8747" s="54">
        <v>5</v>
      </c>
      <c r="P8747" s="54">
        <v>8525.2165116533997</v>
      </c>
      <c r="Q8747" s="42"/>
      <c r="R8747" s="55">
        <f t="shared" si="408"/>
        <v>-0.45568925638761354</v>
      </c>
      <c r="S8747" s="55">
        <f t="shared" si="409"/>
        <v>73351.303874926307</v>
      </c>
      <c r="T8747" s="55">
        <f t="shared" si="410"/>
        <v>-3884.8495727387426</v>
      </c>
    </row>
    <row r="8748" spans="2:20">
      <c r="B8748" s="49">
        <v>43314</v>
      </c>
      <c r="C8748" s="50">
        <v>6</v>
      </c>
      <c r="D8748" s="51">
        <v>7.4176299999999999</v>
      </c>
      <c r="E8748" s="42"/>
      <c r="F8748" s="49">
        <v>43314</v>
      </c>
      <c r="G8748" s="54">
        <v>6</v>
      </c>
      <c r="H8748" s="54">
        <v>17412.4079702983</v>
      </c>
      <c r="I8748" s="42"/>
      <c r="J8748" s="49">
        <v>43314</v>
      </c>
      <c r="K8748" s="54">
        <v>6</v>
      </c>
      <c r="L8748" s="54">
        <v>-3490.84</v>
      </c>
      <c r="M8748" s="42"/>
      <c r="N8748" s="49">
        <v>43314</v>
      </c>
      <c r="O8748" s="54">
        <v>6</v>
      </c>
      <c r="P8748" s="54">
        <v>8506.6406061565995</v>
      </c>
      <c r="Q8748" s="42"/>
      <c r="R8748" s="55">
        <f t="shared" si="408"/>
        <v>-0.20048002585022115</v>
      </c>
      <c r="S8748" s="55">
        <f t="shared" si="409"/>
        <v>63099.112559445377</v>
      </c>
      <c r="T8748" s="55">
        <f t="shared" si="410"/>
        <v>-1705.4115286208159</v>
      </c>
    </row>
    <row r="8749" spans="2:20">
      <c r="B8749" s="49">
        <v>43314</v>
      </c>
      <c r="C8749" s="50">
        <v>7</v>
      </c>
      <c r="D8749" s="51">
        <v>6.2970899999999999</v>
      </c>
      <c r="E8749" s="42"/>
      <c r="F8749" s="49">
        <v>43314</v>
      </c>
      <c r="G8749" s="54">
        <v>7</v>
      </c>
      <c r="H8749" s="54">
        <v>17366.528397116901</v>
      </c>
      <c r="I8749" s="42"/>
      <c r="J8749" s="49">
        <v>43314</v>
      </c>
      <c r="K8749" s="54">
        <v>7</v>
      </c>
      <c r="L8749" s="54">
        <v>6708.24</v>
      </c>
      <c r="M8749" s="42"/>
      <c r="N8749" s="49">
        <v>43314</v>
      </c>
      <c r="O8749" s="54">
        <v>7</v>
      </c>
      <c r="P8749" s="54">
        <v>8579.7530603414998</v>
      </c>
      <c r="Q8749" s="42"/>
      <c r="R8749" s="55">
        <f t="shared" si="408"/>
        <v>0.38627409270316032</v>
      </c>
      <c r="S8749" s="55">
        <f t="shared" si="409"/>
        <v>54027.477198745852</v>
      </c>
      <c r="T8749" s="55">
        <f t="shared" si="410"/>
        <v>3314.1363290005761</v>
      </c>
    </row>
    <row r="8750" spans="2:20">
      <c r="B8750" s="49">
        <v>43314</v>
      </c>
      <c r="C8750" s="50">
        <v>8</v>
      </c>
      <c r="D8750" s="51">
        <v>5.5834099999999998</v>
      </c>
      <c r="E8750" s="42"/>
      <c r="F8750" s="49">
        <v>43314</v>
      </c>
      <c r="G8750" s="54">
        <v>8</v>
      </c>
      <c r="H8750" s="54">
        <v>17297.904365562099</v>
      </c>
      <c r="I8750" s="42"/>
      <c r="J8750" s="49">
        <v>43314</v>
      </c>
      <c r="K8750" s="54">
        <v>8</v>
      </c>
      <c r="L8750" s="54">
        <v>6220.32</v>
      </c>
      <c r="M8750" s="42"/>
      <c r="N8750" s="49">
        <v>43314</v>
      </c>
      <c r="O8750" s="54">
        <v>8</v>
      </c>
      <c r="P8750" s="54">
        <v>8606.7282314202002</v>
      </c>
      <c r="Q8750" s="42"/>
      <c r="R8750" s="55">
        <f t="shared" si="408"/>
        <v>0.35959962944319751</v>
      </c>
      <c r="S8750" s="55">
        <f t="shared" si="409"/>
        <v>48054.892474593857</v>
      </c>
      <c r="T8750" s="55">
        <f t="shared" si="410"/>
        <v>3094.9762827370105</v>
      </c>
    </row>
    <row r="8751" spans="2:20">
      <c r="B8751" s="49">
        <v>43314</v>
      </c>
      <c r="C8751" s="50">
        <v>9</v>
      </c>
      <c r="D8751" s="51">
        <v>5.24472</v>
      </c>
      <c r="E8751" s="42"/>
      <c r="F8751" s="49">
        <v>43314</v>
      </c>
      <c r="G8751" s="54">
        <v>9</v>
      </c>
      <c r="H8751" s="54">
        <v>17206.844094947799</v>
      </c>
      <c r="I8751" s="42"/>
      <c r="J8751" s="49">
        <v>43314</v>
      </c>
      <c r="K8751" s="54">
        <v>9</v>
      </c>
      <c r="L8751" s="54">
        <v>9284.84</v>
      </c>
      <c r="M8751" s="42"/>
      <c r="N8751" s="49">
        <v>43314</v>
      </c>
      <c r="O8751" s="54">
        <v>9</v>
      </c>
      <c r="P8751" s="54">
        <v>8579.9254051245007</v>
      </c>
      <c r="Q8751" s="42"/>
      <c r="R8751" s="55">
        <f t="shared" si="408"/>
        <v>0.53960156486372624</v>
      </c>
      <c r="S8751" s="55">
        <f t="shared" si="409"/>
        <v>44999.306370764571</v>
      </c>
      <c r="T8751" s="55">
        <f t="shared" si="410"/>
        <v>4629.7411750192205</v>
      </c>
    </row>
    <row r="8752" spans="2:20">
      <c r="B8752" s="49">
        <v>43314</v>
      </c>
      <c r="C8752" s="50">
        <v>10</v>
      </c>
      <c r="D8752" s="51">
        <v>4.39079</v>
      </c>
      <c r="E8752" s="42"/>
      <c r="F8752" s="49">
        <v>43314</v>
      </c>
      <c r="G8752" s="54">
        <v>10</v>
      </c>
      <c r="H8752" s="54">
        <v>17215.3403032151</v>
      </c>
      <c r="I8752" s="42"/>
      <c r="J8752" s="49">
        <v>43314</v>
      </c>
      <c r="K8752" s="54">
        <v>10</v>
      </c>
      <c r="L8752" s="54">
        <v>18840.39</v>
      </c>
      <c r="M8752" s="42"/>
      <c r="N8752" s="49">
        <v>43314</v>
      </c>
      <c r="O8752" s="54">
        <v>10</v>
      </c>
      <c r="P8752" s="54">
        <v>8566.5744531941</v>
      </c>
      <c r="Q8752" s="42"/>
      <c r="R8752" s="55">
        <f t="shared" si="408"/>
        <v>1.0943954443050661</v>
      </c>
      <c r="S8752" s="55">
        <f t="shared" si="409"/>
        <v>37614.029443340121</v>
      </c>
      <c r="T8752" s="55">
        <f t="shared" si="410"/>
        <v>9375.2200548757864</v>
      </c>
    </row>
    <row r="8753" spans="2:20">
      <c r="B8753" s="49">
        <v>43314</v>
      </c>
      <c r="C8753" s="50">
        <v>11</v>
      </c>
      <c r="D8753" s="51">
        <v>3.9691700000000001</v>
      </c>
      <c r="E8753" s="42"/>
      <c r="F8753" s="49">
        <v>43314</v>
      </c>
      <c r="G8753" s="54">
        <v>11</v>
      </c>
      <c r="H8753" s="54">
        <v>17567.2518139983</v>
      </c>
      <c r="I8753" s="42"/>
      <c r="J8753" s="49">
        <v>43314</v>
      </c>
      <c r="K8753" s="54">
        <v>11</v>
      </c>
      <c r="L8753" s="54">
        <v>22577.31</v>
      </c>
      <c r="M8753" s="42"/>
      <c r="N8753" s="49">
        <v>43314</v>
      </c>
      <c r="O8753" s="54">
        <v>11</v>
      </c>
      <c r="P8753" s="54">
        <v>8812.4546089197993</v>
      </c>
      <c r="Q8753" s="42"/>
      <c r="R8753" s="55">
        <f t="shared" si="408"/>
        <v>1.2851930534751874</v>
      </c>
      <c r="S8753" s="55">
        <f t="shared" si="409"/>
        <v>34978.130460086199</v>
      </c>
      <c r="T8753" s="55">
        <f t="shared" si="410"/>
        <v>11325.705447449125</v>
      </c>
    </row>
    <row r="8754" spans="2:20">
      <c r="B8754" s="49">
        <v>43314</v>
      </c>
      <c r="C8754" s="50">
        <v>12</v>
      </c>
      <c r="D8754" s="51">
        <v>3.1106600000000002</v>
      </c>
      <c r="E8754" s="42"/>
      <c r="F8754" s="49">
        <v>43314</v>
      </c>
      <c r="G8754" s="54">
        <v>12</v>
      </c>
      <c r="H8754" s="54">
        <v>17978.401541379299</v>
      </c>
      <c r="I8754" s="42"/>
      <c r="J8754" s="49">
        <v>43314</v>
      </c>
      <c r="K8754" s="54">
        <v>12</v>
      </c>
      <c r="L8754" s="54">
        <v>4046.55</v>
      </c>
      <c r="M8754" s="42"/>
      <c r="N8754" s="49">
        <v>43314</v>
      </c>
      <c r="O8754" s="54">
        <v>12</v>
      </c>
      <c r="P8754" s="54">
        <v>9056.4378127795007</v>
      </c>
      <c r="Q8754" s="42"/>
      <c r="R8754" s="55">
        <f t="shared" si="408"/>
        <v>0.22507840814915683</v>
      </c>
      <c r="S8754" s="55">
        <f t="shared" si="409"/>
        <v>28171.498846700684</v>
      </c>
      <c r="T8754" s="55">
        <f t="shared" si="410"/>
        <v>2038.4086064022417</v>
      </c>
    </row>
    <row r="8755" spans="2:20">
      <c r="B8755" s="49">
        <v>43314</v>
      </c>
      <c r="C8755" s="50">
        <v>13</v>
      </c>
      <c r="D8755" s="51">
        <v>3.2084600000000001</v>
      </c>
      <c r="E8755" s="42"/>
      <c r="F8755" s="49">
        <v>43314</v>
      </c>
      <c r="G8755" s="54">
        <v>13</v>
      </c>
      <c r="H8755" s="54">
        <v>19095.662109913501</v>
      </c>
      <c r="I8755" s="42"/>
      <c r="J8755" s="49">
        <v>43314</v>
      </c>
      <c r="K8755" s="54">
        <v>13</v>
      </c>
      <c r="L8755" s="54">
        <v>24094.6</v>
      </c>
      <c r="M8755" s="42"/>
      <c r="N8755" s="49">
        <v>43314</v>
      </c>
      <c r="O8755" s="54">
        <v>13</v>
      </c>
      <c r="P8755" s="54">
        <v>9741.4213147590999</v>
      </c>
      <c r="Q8755" s="42"/>
      <c r="R8755" s="55">
        <f t="shared" si="408"/>
        <v>1.2617839518374858</v>
      </c>
      <c r="S8755" s="55">
        <f t="shared" si="409"/>
        <v>31254.960631551981</v>
      </c>
      <c r="T8755" s="55">
        <f t="shared" si="410"/>
        <v>12291.569083050654</v>
      </c>
    </row>
    <row r="8756" spans="2:20">
      <c r="B8756" s="49">
        <v>43314</v>
      </c>
      <c r="C8756" s="50">
        <v>14</v>
      </c>
      <c r="D8756" s="51">
        <v>2.0236999999999998</v>
      </c>
      <c r="E8756" s="42"/>
      <c r="F8756" s="49">
        <v>43314</v>
      </c>
      <c r="G8756" s="54">
        <v>14</v>
      </c>
      <c r="H8756" s="54">
        <v>20750.052871357999</v>
      </c>
      <c r="I8756" s="42"/>
      <c r="J8756" s="49">
        <v>43314</v>
      </c>
      <c r="K8756" s="54">
        <v>14</v>
      </c>
      <c r="L8756" s="54">
        <v>-7733.77</v>
      </c>
      <c r="M8756" s="42"/>
      <c r="N8756" s="49">
        <v>43314</v>
      </c>
      <c r="O8756" s="54">
        <v>14</v>
      </c>
      <c r="P8756" s="54">
        <v>10747.0387734291</v>
      </c>
      <c r="Q8756" s="42"/>
      <c r="R8756" s="55">
        <f t="shared" si="408"/>
        <v>-0.37271085755522027</v>
      </c>
      <c r="S8756" s="55">
        <f t="shared" si="409"/>
        <v>21748.782365788469</v>
      </c>
      <c r="T8756" s="55">
        <f t="shared" si="410"/>
        <v>-4005.5380374239621</v>
      </c>
    </row>
    <row r="8757" spans="2:20">
      <c r="B8757" s="49">
        <v>43314</v>
      </c>
      <c r="C8757" s="50">
        <v>15</v>
      </c>
      <c r="D8757" s="51">
        <v>2.3909799999999999</v>
      </c>
      <c r="E8757" s="42"/>
      <c r="F8757" s="49">
        <v>43314</v>
      </c>
      <c r="G8757" s="54">
        <v>15</v>
      </c>
      <c r="H8757" s="54">
        <v>22784.689235206701</v>
      </c>
      <c r="I8757" s="42"/>
      <c r="J8757" s="49">
        <v>43314</v>
      </c>
      <c r="K8757" s="54">
        <v>15</v>
      </c>
      <c r="L8757" s="54">
        <v>-3839.03</v>
      </c>
      <c r="M8757" s="42"/>
      <c r="N8757" s="49">
        <v>43314</v>
      </c>
      <c r="O8757" s="54">
        <v>15</v>
      </c>
      <c r="P8757" s="54">
        <v>11949.6477057067</v>
      </c>
      <c r="Q8757" s="42"/>
      <c r="R8757" s="55">
        <f t="shared" si="408"/>
        <v>-0.16849165509213815</v>
      </c>
      <c r="S8757" s="55">
        <f t="shared" si="409"/>
        <v>28571.368671390606</v>
      </c>
      <c r="T8757" s="55">
        <f t="shared" si="410"/>
        <v>-2013.4159197024933</v>
      </c>
    </row>
    <row r="8758" spans="2:20">
      <c r="B8758" s="49">
        <v>43314</v>
      </c>
      <c r="C8758" s="50">
        <v>16</v>
      </c>
      <c r="D8758" s="51">
        <v>2.7849900000000001</v>
      </c>
      <c r="E8758" s="42"/>
      <c r="F8758" s="49">
        <v>43314</v>
      </c>
      <c r="G8758" s="54">
        <v>16</v>
      </c>
      <c r="H8758" s="54">
        <v>24112.2271208251</v>
      </c>
      <c r="I8758" s="42"/>
      <c r="J8758" s="49">
        <v>43314</v>
      </c>
      <c r="K8758" s="54">
        <v>16</v>
      </c>
      <c r="L8758" s="54">
        <v>10306.91</v>
      </c>
      <c r="M8758" s="42"/>
      <c r="N8758" s="49">
        <v>43314</v>
      </c>
      <c r="O8758" s="54">
        <v>16</v>
      </c>
      <c r="P8758" s="54">
        <v>12733.436356685799</v>
      </c>
      <c r="Q8758" s="42"/>
      <c r="R8758" s="55">
        <f t="shared" si="408"/>
        <v>0.42745574468723341</v>
      </c>
      <c r="S8758" s="55">
        <f t="shared" si="409"/>
        <v>35462.492919006385</v>
      </c>
      <c r="T8758" s="55">
        <f t="shared" si="410"/>
        <v>5442.9805202746202</v>
      </c>
    </row>
    <row r="8759" spans="2:20">
      <c r="B8759" s="49">
        <v>43314</v>
      </c>
      <c r="C8759" s="50">
        <v>17</v>
      </c>
      <c r="D8759" s="51">
        <v>1.5219199999999999</v>
      </c>
      <c r="E8759" s="42"/>
      <c r="F8759" s="49">
        <v>43314</v>
      </c>
      <c r="G8759" s="54">
        <v>17</v>
      </c>
      <c r="H8759" s="54">
        <v>24757.751833087899</v>
      </c>
      <c r="I8759" s="42"/>
      <c r="J8759" s="49">
        <v>43314</v>
      </c>
      <c r="K8759" s="54">
        <v>17</v>
      </c>
      <c r="L8759" s="54">
        <v>-12348.18</v>
      </c>
      <c r="M8759" s="42"/>
      <c r="N8759" s="49">
        <v>43314</v>
      </c>
      <c r="O8759" s="54">
        <v>17</v>
      </c>
      <c r="P8759" s="54">
        <v>12979.108921703701</v>
      </c>
      <c r="Q8759" s="42"/>
      <c r="R8759" s="55">
        <f t="shared" si="408"/>
        <v>-0.49876014927563311</v>
      </c>
      <c r="S8759" s="55">
        <f t="shared" si="409"/>
        <v>19753.165450119297</v>
      </c>
      <c r="T8759" s="55">
        <f t="shared" si="410"/>
        <v>-6473.4623032536392</v>
      </c>
    </row>
    <row r="8760" spans="2:20">
      <c r="B8760" s="49">
        <v>43314</v>
      </c>
      <c r="C8760" s="50">
        <v>18</v>
      </c>
      <c r="D8760" s="51">
        <v>1.5330699999999999</v>
      </c>
      <c r="E8760" s="42"/>
      <c r="F8760" s="49">
        <v>43314</v>
      </c>
      <c r="G8760" s="54">
        <v>18</v>
      </c>
      <c r="H8760" s="54">
        <v>25164.419439177698</v>
      </c>
      <c r="I8760" s="42"/>
      <c r="J8760" s="49">
        <v>43314</v>
      </c>
      <c r="K8760" s="54">
        <v>18</v>
      </c>
      <c r="L8760" s="54">
        <v>-10538.71</v>
      </c>
      <c r="M8760" s="42"/>
      <c r="N8760" s="49">
        <v>43314</v>
      </c>
      <c r="O8760" s="54">
        <v>18</v>
      </c>
      <c r="P8760" s="54">
        <v>13265.8322771318</v>
      </c>
      <c r="Q8760" s="42"/>
      <c r="R8760" s="55">
        <f t="shared" si="408"/>
        <v>-0.41879408446008537</v>
      </c>
      <c r="S8760" s="55">
        <f t="shared" si="409"/>
        <v>20337.449489102448</v>
      </c>
      <c r="T8760" s="55">
        <f t="shared" si="410"/>
        <v>-5555.6520831024618</v>
      </c>
    </row>
    <row r="8761" spans="2:20">
      <c r="B8761" s="49">
        <v>43314</v>
      </c>
      <c r="C8761" s="50">
        <v>19</v>
      </c>
      <c r="D8761" s="51">
        <v>1.5198400000000001</v>
      </c>
      <c r="E8761" s="42"/>
      <c r="F8761" s="49">
        <v>43314</v>
      </c>
      <c r="G8761" s="54">
        <v>19</v>
      </c>
      <c r="H8761" s="54">
        <v>24963.5100689799</v>
      </c>
      <c r="I8761" s="42"/>
      <c r="J8761" s="49">
        <v>43314</v>
      </c>
      <c r="K8761" s="54">
        <v>19</v>
      </c>
      <c r="L8761" s="54">
        <v>-12949.81</v>
      </c>
      <c r="M8761" s="42"/>
      <c r="N8761" s="49">
        <v>43314</v>
      </c>
      <c r="O8761" s="54">
        <v>19</v>
      </c>
      <c r="P8761" s="54">
        <v>13114.864751102399</v>
      </c>
      <c r="Q8761" s="42"/>
      <c r="R8761" s="55">
        <f t="shared" si="408"/>
        <v>-0.51874956543437623</v>
      </c>
      <c r="S8761" s="55">
        <f t="shared" si="409"/>
        <v>19932.49604331547</v>
      </c>
      <c r="T8761" s="55">
        <f t="shared" si="410"/>
        <v>-6803.3303903649885</v>
      </c>
    </row>
    <row r="8762" spans="2:20">
      <c r="B8762" s="49">
        <v>43314</v>
      </c>
      <c r="C8762" s="50">
        <v>20</v>
      </c>
      <c r="D8762" s="51">
        <v>1.57406</v>
      </c>
      <c r="E8762" s="42"/>
      <c r="F8762" s="49">
        <v>43314</v>
      </c>
      <c r="G8762" s="54">
        <v>20</v>
      </c>
      <c r="H8762" s="54">
        <v>24843.471661578202</v>
      </c>
      <c r="I8762" s="42"/>
      <c r="J8762" s="49">
        <v>43314</v>
      </c>
      <c r="K8762" s="54">
        <v>20</v>
      </c>
      <c r="L8762" s="54">
        <v>-13148.46</v>
      </c>
      <c r="M8762" s="42"/>
      <c r="N8762" s="49">
        <v>43314</v>
      </c>
      <c r="O8762" s="54">
        <v>20</v>
      </c>
      <c r="P8762" s="54">
        <v>13072.0800127699</v>
      </c>
      <c r="Q8762" s="42"/>
      <c r="R8762" s="55">
        <f t="shared" si="408"/>
        <v>-0.52925211818663886</v>
      </c>
      <c r="S8762" s="55">
        <f t="shared" si="409"/>
        <v>20576.238264900589</v>
      </c>
      <c r="T8762" s="55">
        <f t="shared" si="410"/>
        <v>-6918.4260358636948</v>
      </c>
    </row>
    <row r="8763" spans="2:20">
      <c r="B8763" s="49">
        <v>43314</v>
      </c>
      <c r="C8763" s="50">
        <v>21</v>
      </c>
      <c r="D8763" s="51">
        <v>1.5297799999999999</v>
      </c>
      <c r="E8763" s="42"/>
      <c r="F8763" s="49">
        <v>43314</v>
      </c>
      <c r="G8763" s="54">
        <v>21</v>
      </c>
      <c r="H8763" s="54">
        <v>24587.2960627424</v>
      </c>
      <c r="I8763" s="42"/>
      <c r="J8763" s="49">
        <v>43314</v>
      </c>
      <c r="K8763" s="54">
        <v>21</v>
      </c>
      <c r="L8763" s="54">
        <v>-12530.18</v>
      </c>
      <c r="M8763" s="42"/>
      <c r="N8763" s="49">
        <v>43314</v>
      </c>
      <c r="O8763" s="54">
        <v>21</v>
      </c>
      <c r="P8763" s="54">
        <v>13054.608602517499</v>
      </c>
      <c r="Q8763" s="42"/>
      <c r="R8763" s="55">
        <f t="shared" si="408"/>
        <v>-0.50962008868422182</v>
      </c>
      <c r="S8763" s="55">
        <f t="shared" si="409"/>
        <v>19970.679147959218</v>
      </c>
      <c r="T8763" s="55">
        <f t="shared" si="410"/>
        <v>-6652.8907937527729</v>
      </c>
    </row>
    <row r="8764" spans="2:20">
      <c r="B8764" s="49">
        <v>43314</v>
      </c>
      <c r="C8764" s="50">
        <v>22</v>
      </c>
      <c r="D8764" s="51">
        <v>1.1926699999999999</v>
      </c>
      <c r="E8764" s="42"/>
      <c r="F8764" s="49">
        <v>43314</v>
      </c>
      <c r="G8764" s="54">
        <v>22</v>
      </c>
      <c r="H8764" s="54">
        <v>24423.408928218199</v>
      </c>
      <c r="I8764" s="42"/>
      <c r="J8764" s="49">
        <v>43314</v>
      </c>
      <c r="K8764" s="54">
        <v>22</v>
      </c>
      <c r="L8764" s="54">
        <v>-19238.25</v>
      </c>
      <c r="M8764" s="42"/>
      <c r="N8764" s="49">
        <v>43314</v>
      </c>
      <c r="O8764" s="54">
        <v>22</v>
      </c>
      <c r="P8764" s="54">
        <v>12962.252410958599</v>
      </c>
      <c r="Q8764" s="42"/>
      <c r="R8764" s="55">
        <f t="shared" si="408"/>
        <v>-0.78769716613034324</v>
      </c>
      <c r="S8764" s="55">
        <f t="shared" si="409"/>
        <v>15459.689582977991</v>
      </c>
      <c r="T8764" s="55">
        <f t="shared" si="410"/>
        <v>-10210.329490778298</v>
      </c>
    </row>
    <row r="8765" spans="2:20">
      <c r="B8765" s="49">
        <v>43314</v>
      </c>
      <c r="C8765" s="50">
        <v>23</v>
      </c>
      <c r="D8765" s="51">
        <v>0.95267999999999997</v>
      </c>
      <c r="E8765" s="42"/>
      <c r="F8765" s="49">
        <v>43314</v>
      </c>
      <c r="G8765" s="54">
        <v>23</v>
      </c>
      <c r="H8765" s="54">
        <v>24642.115456516301</v>
      </c>
      <c r="I8765" s="42"/>
      <c r="J8765" s="49">
        <v>43314</v>
      </c>
      <c r="K8765" s="54">
        <v>23</v>
      </c>
      <c r="L8765" s="54">
        <v>-19953.61</v>
      </c>
      <c r="M8765" s="42"/>
      <c r="N8765" s="49">
        <v>43314</v>
      </c>
      <c r="O8765" s="54">
        <v>23</v>
      </c>
      <c r="P8765" s="54">
        <v>13102.483386752199</v>
      </c>
      <c r="Q8765" s="42"/>
      <c r="R8765" s="55">
        <f t="shared" si="408"/>
        <v>-0.80973608110920181</v>
      </c>
      <c r="S8765" s="55">
        <f t="shared" si="409"/>
        <v>12482.473872891085</v>
      </c>
      <c r="T8765" s="55">
        <f t="shared" si="410"/>
        <v>-10609.553550387149</v>
      </c>
    </row>
    <row r="8766" spans="2:20">
      <c r="B8766" s="49">
        <v>43314</v>
      </c>
      <c r="C8766" s="50">
        <v>24</v>
      </c>
      <c r="D8766" s="51">
        <v>0.83740000000000003</v>
      </c>
      <c r="E8766" s="42"/>
      <c r="F8766" s="49">
        <v>43314</v>
      </c>
      <c r="G8766" s="54">
        <v>24</v>
      </c>
      <c r="H8766" s="54">
        <v>24500.733224660798</v>
      </c>
      <c r="I8766" s="42"/>
      <c r="J8766" s="49">
        <v>43314</v>
      </c>
      <c r="K8766" s="54">
        <v>24</v>
      </c>
      <c r="L8766" s="54">
        <v>-22754.23</v>
      </c>
      <c r="M8766" s="42"/>
      <c r="N8766" s="49">
        <v>43314</v>
      </c>
      <c r="O8766" s="54">
        <v>24</v>
      </c>
      <c r="P8766" s="54">
        <v>13022.3764264121</v>
      </c>
      <c r="Q8766" s="42"/>
      <c r="R8766" s="55">
        <f t="shared" si="408"/>
        <v>-0.9287162874414352</v>
      </c>
      <c r="S8766" s="55">
        <f t="shared" si="409"/>
        <v>10904.938019477493</v>
      </c>
      <c r="T8766" s="55">
        <f t="shared" si="410"/>
        <v>-12094.093088402309</v>
      </c>
    </row>
    <row r="8767" spans="2:20">
      <c r="B8767" s="49">
        <v>43314</v>
      </c>
      <c r="C8767" s="50">
        <v>25</v>
      </c>
      <c r="D8767" s="51">
        <v>0.64595000000000002</v>
      </c>
      <c r="E8767" s="42"/>
      <c r="F8767" s="49">
        <v>43314</v>
      </c>
      <c r="G8767" s="54">
        <v>25</v>
      </c>
      <c r="H8767" s="54">
        <v>24347.838228707998</v>
      </c>
      <c r="I8767" s="42"/>
      <c r="J8767" s="49">
        <v>43314</v>
      </c>
      <c r="K8767" s="54">
        <v>25</v>
      </c>
      <c r="L8767" s="54">
        <v>-26457.25</v>
      </c>
      <c r="M8767" s="42"/>
      <c r="N8767" s="49">
        <v>43314</v>
      </c>
      <c r="O8767" s="54">
        <v>25</v>
      </c>
      <c r="P8767" s="54">
        <v>12880.705909836001</v>
      </c>
      <c r="Q8767" s="42"/>
      <c r="R8767" s="55">
        <f t="shared" si="408"/>
        <v>-1.0866365116885341</v>
      </c>
      <c r="S8767" s="55">
        <f t="shared" si="409"/>
        <v>8320.2919824585642</v>
      </c>
      <c r="T8767" s="55">
        <f t="shared" si="410"/>
        <v>-13996.645337950078</v>
      </c>
    </row>
    <row r="8768" spans="2:20">
      <c r="B8768" s="49">
        <v>43314</v>
      </c>
      <c r="C8768" s="50">
        <v>26</v>
      </c>
      <c r="D8768" s="51">
        <v>1.2152700000000001</v>
      </c>
      <c r="E8768" s="42"/>
      <c r="F8768" s="49">
        <v>43314</v>
      </c>
      <c r="G8768" s="54">
        <v>26</v>
      </c>
      <c r="H8768" s="54">
        <v>24356.9051458504</v>
      </c>
      <c r="I8768" s="42"/>
      <c r="J8768" s="49">
        <v>43314</v>
      </c>
      <c r="K8768" s="54">
        <v>26</v>
      </c>
      <c r="L8768" s="54">
        <v>-13715.1</v>
      </c>
      <c r="M8768" s="42"/>
      <c r="N8768" s="49">
        <v>43314</v>
      </c>
      <c r="O8768" s="54">
        <v>26</v>
      </c>
      <c r="P8768" s="54">
        <v>12845.3876847175</v>
      </c>
      <c r="Q8768" s="42"/>
      <c r="R8768" s="55">
        <f t="shared" si="408"/>
        <v>-0.56308877987056549</v>
      </c>
      <c r="S8768" s="55">
        <f t="shared" si="409"/>
        <v>15610.614291606636</v>
      </c>
      <c r="T8768" s="55">
        <f t="shared" si="410"/>
        <v>-7233.0936783519655</v>
      </c>
    </row>
    <row r="8769" spans="2:20">
      <c r="B8769" s="49">
        <v>43314</v>
      </c>
      <c r="C8769" s="50">
        <v>27</v>
      </c>
      <c r="D8769" s="51">
        <v>1.6762300000000001</v>
      </c>
      <c r="E8769" s="42"/>
      <c r="F8769" s="49">
        <v>43314</v>
      </c>
      <c r="G8769" s="54">
        <v>27</v>
      </c>
      <c r="H8769" s="54">
        <v>24542.553650944999</v>
      </c>
      <c r="I8769" s="42"/>
      <c r="J8769" s="49">
        <v>43314</v>
      </c>
      <c r="K8769" s="54">
        <v>27</v>
      </c>
      <c r="L8769" s="54">
        <v>-6164.07</v>
      </c>
      <c r="M8769" s="42"/>
      <c r="N8769" s="49">
        <v>43314</v>
      </c>
      <c r="O8769" s="54">
        <v>27</v>
      </c>
      <c r="P8769" s="54">
        <v>13079.274518219199</v>
      </c>
      <c r="Q8769" s="42"/>
      <c r="R8769" s="55">
        <f t="shared" si="408"/>
        <v>-0.25115846083778065</v>
      </c>
      <c r="S8769" s="55">
        <f t="shared" si="409"/>
        <v>21923.872325674569</v>
      </c>
      <c r="T8769" s="55">
        <f t="shared" si="410"/>
        <v>-3284.9704568707393</v>
      </c>
    </row>
    <row r="8770" spans="2:20">
      <c r="B8770" s="49">
        <v>43314</v>
      </c>
      <c r="C8770" s="50">
        <v>28</v>
      </c>
      <c r="D8770" s="51">
        <v>1.64889</v>
      </c>
      <c r="E8770" s="42"/>
      <c r="F8770" s="49">
        <v>43314</v>
      </c>
      <c r="G8770" s="54">
        <v>28</v>
      </c>
      <c r="H8770" s="54">
        <v>24558.735855332601</v>
      </c>
      <c r="I8770" s="42"/>
      <c r="J8770" s="49">
        <v>43314</v>
      </c>
      <c r="K8770" s="54">
        <v>28</v>
      </c>
      <c r="L8770" s="54">
        <v>-6224.05</v>
      </c>
      <c r="M8770" s="42"/>
      <c r="N8770" s="49">
        <v>43314</v>
      </c>
      <c r="O8770" s="54">
        <v>28</v>
      </c>
      <c r="P8770" s="54">
        <v>13071.308274867801</v>
      </c>
      <c r="Q8770" s="42"/>
      <c r="R8770" s="55">
        <f t="shared" si="408"/>
        <v>-0.25343527601191779</v>
      </c>
      <c r="S8770" s="55">
        <f t="shared" si="409"/>
        <v>21553.149501346768</v>
      </c>
      <c r="T8770" s="55">
        <f t="shared" si="410"/>
        <v>-3312.7306204779861</v>
      </c>
    </row>
    <row r="8771" spans="2:20">
      <c r="B8771" s="49">
        <v>43314</v>
      </c>
      <c r="C8771" s="50">
        <v>29</v>
      </c>
      <c r="D8771" s="51">
        <v>1.26562</v>
      </c>
      <c r="E8771" s="42"/>
      <c r="F8771" s="49">
        <v>43314</v>
      </c>
      <c r="G8771" s="54">
        <v>29</v>
      </c>
      <c r="H8771" s="54">
        <v>24624.217596149399</v>
      </c>
      <c r="I8771" s="42"/>
      <c r="J8771" s="49">
        <v>43314</v>
      </c>
      <c r="K8771" s="54">
        <v>29</v>
      </c>
      <c r="L8771" s="54">
        <v>-9394.57</v>
      </c>
      <c r="M8771" s="42"/>
      <c r="N8771" s="49">
        <v>43314</v>
      </c>
      <c r="O8771" s="54">
        <v>29</v>
      </c>
      <c r="P8771" s="54">
        <v>13056.857168778</v>
      </c>
      <c r="Q8771" s="42"/>
      <c r="R8771" s="55">
        <f t="shared" si="408"/>
        <v>-0.38151750256905914</v>
      </c>
      <c r="S8771" s="55">
        <f t="shared" si="409"/>
        <v>16525.019569948814</v>
      </c>
      <c r="T8771" s="55">
        <f t="shared" si="410"/>
        <v>-4981.4195384330988</v>
      </c>
    </row>
    <row r="8772" spans="2:20">
      <c r="B8772" s="49">
        <v>43314</v>
      </c>
      <c r="C8772" s="50">
        <v>30</v>
      </c>
      <c r="D8772" s="51">
        <v>1.2308300000000001</v>
      </c>
      <c r="E8772" s="42"/>
      <c r="F8772" s="49">
        <v>43314</v>
      </c>
      <c r="G8772" s="54">
        <v>30</v>
      </c>
      <c r="H8772" s="54">
        <v>24806.9206428904</v>
      </c>
      <c r="I8772" s="42"/>
      <c r="J8772" s="49">
        <v>43314</v>
      </c>
      <c r="K8772" s="54">
        <v>30</v>
      </c>
      <c r="L8772" s="54">
        <v>-8699.27</v>
      </c>
      <c r="M8772" s="42"/>
      <c r="N8772" s="49">
        <v>43314</v>
      </c>
      <c r="O8772" s="54">
        <v>30</v>
      </c>
      <c r="P8772" s="54">
        <v>13139.1650254784</v>
      </c>
      <c r="Q8772" s="42"/>
      <c r="R8772" s="55">
        <f t="shared" si="408"/>
        <v>-0.35067915624155427</v>
      </c>
      <c r="S8772" s="55">
        <f t="shared" si="409"/>
        <v>16172.07848830958</v>
      </c>
      <c r="T8772" s="55">
        <f t="shared" si="410"/>
        <v>-4607.6313048533048</v>
      </c>
    </row>
    <row r="8773" spans="2:20">
      <c r="B8773" s="49">
        <v>43314</v>
      </c>
      <c r="C8773" s="50">
        <v>31</v>
      </c>
      <c r="D8773" s="51">
        <v>1.37629</v>
      </c>
      <c r="E8773" s="42"/>
      <c r="F8773" s="49">
        <v>43314</v>
      </c>
      <c r="G8773" s="54">
        <v>31</v>
      </c>
      <c r="H8773" s="54">
        <v>25089.596910151598</v>
      </c>
      <c r="I8773" s="42"/>
      <c r="J8773" s="49">
        <v>43314</v>
      </c>
      <c r="K8773" s="54">
        <v>31</v>
      </c>
      <c r="L8773" s="54">
        <v>-7173.93</v>
      </c>
      <c r="M8773" s="42"/>
      <c r="N8773" s="49">
        <v>43314</v>
      </c>
      <c r="O8773" s="54">
        <v>31</v>
      </c>
      <c r="P8773" s="54">
        <v>13337.244976797299</v>
      </c>
      <c r="Q8773" s="42"/>
      <c r="R8773" s="55">
        <f t="shared" si="408"/>
        <v>-0.28593245342643703</v>
      </c>
      <c r="S8773" s="55">
        <f t="shared" si="409"/>
        <v>18355.916889116354</v>
      </c>
      <c r="T8773" s="55">
        <f t="shared" si="410"/>
        <v>-3813.5511781650748</v>
      </c>
    </row>
    <row r="8774" spans="2:20">
      <c r="B8774" s="49">
        <v>43314</v>
      </c>
      <c r="C8774" s="50">
        <v>32</v>
      </c>
      <c r="D8774" s="51">
        <v>1.5486200000000001</v>
      </c>
      <c r="E8774" s="42"/>
      <c r="F8774" s="49">
        <v>43314</v>
      </c>
      <c r="G8774" s="54">
        <v>32</v>
      </c>
      <c r="H8774" s="54">
        <v>25340.284065982702</v>
      </c>
      <c r="I8774" s="42"/>
      <c r="J8774" s="49">
        <v>43314</v>
      </c>
      <c r="K8774" s="54">
        <v>32</v>
      </c>
      <c r="L8774" s="54">
        <v>-5220.83</v>
      </c>
      <c r="M8774" s="42"/>
      <c r="N8774" s="49">
        <v>43314</v>
      </c>
      <c r="O8774" s="54">
        <v>32</v>
      </c>
      <c r="P8774" s="54">
        <v>13468.4225365608</v>
      </c>
      <c r="Q8774" s="42"/>
      <c r="R8774" s="55">
        <f t="shared" si="408"/>
        <v>-0.20602886638546192</v>
      </c>
      <c r="S8774" s="55">
        <f t="shared" si="409"/>
        <v>20857.468508568789</v>
      </c>
      <c r="T8774" s="55">
        <f t="shared" si="410"/>
        <v>-2774.8838272080293</v>
      </c>
    </row>
    <row r="8775" spans="2:20">
      <c r="B8775" s="49">
        <v>43314</v>
      </c>
      <c r="C8775" s="50">
        <v>33</v>
      </c>
      <c r="D8775" s="51">
        <v>1.50895</v>
      </c>
      <c r="E8775" s="42"/>
      <c r="F8775" s="49">
        <v>43314</v>
      </c>
      <c r="G8775" s="54">
        <v>33</v>
      </c>
      <c r="H8775" s="54">
        <v>25601.0651855369</v>
      </c>
      <c r="I8775" s="42"/>
      <c r="J8775" s="49">
        <v>43314</v>
      </c>
      <c r="K8775" s="54">
        <v>33</v>
      </c>
      <c r="L8775" s="54">
        <v>-9199.9500000000007</v>
      </c>
      <c r="M8775" s="42"/>
      <c r="N8775" s="49">
        <v>43314</v>
      </c>
      <c r="O8775" s="54">
        <v>33</v>
      </c>
      <c r="P8775" s="54">
        <v>13478.4521324458</v>
      </c>
      <c r="Q8775" s="42"/>
      <c r="R8775" s="55">
        <f t="shared" si="408"/>
        <v>-0.35935809441231503</v>
      </c>
      <c r="S8775" s="55">
        <f t="shared" si="409"/>
        <v>20338.310345254089</v>
      </c>
      <c r="T8775" s="55">
        <f t="shared" si="410"/>
        <v>-4843.5908739433271</v>
      </c>
    </row>
    <row r="8776" spans="2:20">
      <c r="B8776" s="49">
        <v>43314</v>
      </c>
      <c r="C8776" s="50">
        <v>34</v>
      </c>
      <c r="D8776" s="51">
        <v>1.84497</v>
      </c>
      <c r="E8776" s="42"/>
      <c r="F8776" s="49">
        <v>43314</v>
      </c>
      <c r="G8776" s="54">
        <v>34</v>
      </c>
      <c r="H8776" s="54">
        <v>26230.134966410598</v>
      </c>
      <c r="I8776" s="42"/>
      <c r="J8776" s="49">
        <v>43314</v>
      </c>
      <c r="K8776" s="54">
        <v>34</v>
      </c>
      <c r="L8776" s="54">
        <v>-195.69</v>
      </c>
      <c r="M8776" s="42"/>
      <c r="N8776" s="49">
        <v>43314</v>
      </c>
      <c r="O8776" s="54">
        <v>34</v>
      </c>
      <c r="P8776" s="54">
        <v>13816.460324486199</v>
      </c>
      <c r="Q8776" s="42"/>
      <c r="R8776" s="55">
        <f t="shared" si="408"/>
        <v>-7.4605029768468152E-3</v>
      </c>
      <c r="S8776" s="55">
        <f t="shared" si="409"/>
        <v>25490.954804867302</v>
      </c>
      <c r="T8776" s="55">
        <f t="shared" si="410"/>
        <v>-103.0777433803152</v>
      </c>
    </row>
    <row r="8777" spans="2:20">
      <c r="B8777" s="49">
        <v>43314</v>
      </c>
      <c r="C8777" s="50">
        <v>35</v>
      </c>
      <c r="D8777" s="51">
        <v>1.02041</v>
      </c>
      <c r="E8777" s="42"/>
      <c r="F8777" s="49">
        <v>43314</v>
      </c>
      <c r="G8777" s="54">
        <v>35</v>
      </c>
      <c r="H8777" s="54">
        <v>26671.446651394901</v>
      </c>
      <c r="I8777" s="42"/>
      <c r="J8777" s="49">
        <v>43314</v>
      </c>
      <c r="K8777" s="54">
        <v>35</v>
      </c>
      <c r="L8777" s="54">
        <v>-20329.22</v>
      </c>
      <c r="M8777" s="42"/>
      <c r="N8777" s="49">
        <v>43314</v>
      </c>
      <c r="O8777" s="54">
        <v>35</v>
      </c>
      <c r="P8777" s="54">
        <v>13908.8678328636</v>
      </c>
      <c r="Q8777" s="42"/>
      <c r="R8777" s="55">
        <f t="shared" si="408"/>
        <v>-0.76220912445095268</v>
      </c>
      <c r="S8777" s="55">
        <f t="shared" si="409"/>
        <v>14192.747825332346</v>
      </c>
      <c r="T8777" s="55">
        <f t="shared" si="410"/>
        <v>-10601.465972990984</v>
      </c>
    </row>
    <row r="8778" spans="2:20">
      <c r="B8778" s="49">
        <v>43314</v>
      </c>
      <c r="C8778" s="50">
        <v>36</v>
      </c>
      <c r="D8778" s="51">
        <v>1.51214</v>
      </c>
      <c r="E8778" s="42"/>
      <c r="F8778" s="49">
        <v>43314</v>
      </c>
      <c r="G8778" s="54">
        <v>36</v>
      </c>
      <c r="H8778" s="54">
        <v>27186.793652479198</v>
      </c>
      <c r="I8778" s="42"/>
      <c r="J8778" s="49">
        <v>43314</v>
      </c>
      <c r="K8778" s="54">
        <v>36</v>
      </c>
      <c r="L8778" s="54">
        <v>-6038.02</v>
      </c>
      <c r="M8778" s="42"/>
      <c r="N8778" s="49">
        <v>43314</v>
      </c>
      <c r="O8778" s="54">
        <v>36</v>
      </c>
      <c r="P8778" s="54">
        <v>14173.865127278599</v>
      </c>
      <c r="Q8778" s="42"/>
      <c r="R8778" s="55">
        <f t="shared" ref="R8778:R8841" si="411">L8778/H8778</f>
        <v>-0.22209386208547566</v>
      </c>
      <c r="S8778" s="55">
        <f t="shared" ref="S8778:S8841" si="412">P8778*D8778</f>
        <v>21432.868413563061</v>
      </c>
      <c r="T8778" s="55">
        <f t="shared" ref="T8778:T8841" si="413">P8778*R8778</f>
        <v>-3147.928446795946</v>
      </c>
    </row>
    <row r="8779" spans="2:20">
      <c r="B8779" s="49">
        <v>43314</v>
      </c>
      <c r="C8779" s="50">
        <v>37</v>
      </c>
      <c r="D8779" s="51">
        <v>1.61751</v>
      </c>
      <c r="E8779" s="42"/>
      <c r="F8779" s="49">
        <v>43314</v>
      </c>
      <c r="G8779" s="54">
        <v>37</v>
      </c>
      <c r="H8779" s="54">
        <v>27420.499084503001</v>
      </c>
      <c r="I8779" s="42"/>
      <c r="J8779" s="49">
        <v>43314</v>
      </c>
      <c r="K8779" s="54">
        <v>37</v>
      </c>
      <c r="L8779" s="54">
        <v>7421.1</v>
      </c>
      <c r="M8779" s="42"/>
      <c r="N8779" s="49">
        <v>43314</v>
      </c>
      <c r="O8779" s="54">
        <v>37</v>
      </c>
      <c r="P8779" s="54">
        <v>14289.266844420299</v>
      </c>
      <c r="Q8779" s="42"/>
      <c r="R8779" s="55">
        <f t="shared" si="411"/>
        <v>0.27064058816471787</v>
      </c>
      <c r="S8779" s="55">
        <f t="shared" si="412"/>
        <v>23113.032013518277</v>
      </c>
      <c r="T8779" s="55">
        <f t="shared" si="413"/>
        <v>3867.2555832165117</v>
      </c>
    </row>
    <row r="8780" spans="2:20">
      <c r="B8780" s="49">
        <v>43314</v>
      </c>
      <c r="C8780" s="50">
        <v>38</v>
      </c>
      <c r="D8780" s="51">
        <v>1.5610999999999999</v>
      </c>
      <c r="E8780" s="42"/>
      <c r="F8780" s="49">
        <v>43314</v>
      </c>
      <c r="G8780" s="54">
        <v>38</v>
      </c>
      <c r="H8780" s="54">
        <v>27626.559884040598</v>
      </c>
      <c r="I8780" s="42"/>
      <c r="J8780" s="49">
        <v>43314</v>
      </c>
      <c r="K8780" s="54">
        <v>38</v>
      </c>
      <c r="L8780" s="54">
        <v>7341.27</v>
      </c>
      <c r="M8780" s="42"/>
      <c r="N8780" s="49">
        <v>43314</v>
      </c>
      <c r="O8780" s="54">
        <v>38</v>
      </c>
      <c r="P8780" s="54">
        <v>14371.4408534744</v>
      </c>
      <c r="Q8780" s="42"/>
      <c r="R8780" s="55">
        <f t="shared" si="411"/>
        <v>0.26573232537146002</v>
      </c>
      <c r="S8780" s="55">
        <f t="shared" si="412"/>
        <v>22435.256316358886</v>
      </c>
      <c r="T8780" s="55">
        <f t="shared" si="413"/>
        <v>3818.9563969321521</v>
      </c>
    </row>
    <row r="8781" spans="2:20">
      <c r="B8781" s="49">
        <v>43314</v>
      </c>
      <c r="C8781" s="50">
        <v>39</v>
      </c>
      <c r="D8781" s="51">
        <v>2.12351</v>
      </c>
      <c r="E8781" s="42"/>
      <c r="F8781" s="49">
        <v>43314</v>
      </c>
      <c r="G8781" s="54">
        <v>39</v>
      </c>
      <c r="H8781" s="54">
        <v>27745.822760870298</v>
      </c>
      <c r="I8781" s="42"/>
      <c r="J8781" s="49">
        <v>43314</v>
      </c>
      <c r="K8781" s="54">
        <v>39</v>
      </c>
      <c r="L8781" s="54">
        <v>29177.98</v>
      </c>
      <c r="M8781" s="42"/>
      <c r="N8781" s="49">
        <v>43314</v>
      </c>
      <c r="O8781" s="54">
        <v>39</v>
      </c>
      <c r="P8781" s="54">
        <v>14468.978912861399</v>
      </c>
      <c r="Q8781" s="42"/>
      <c r="R8781" s="55">
        <f t="shared" si="411"/>
        <v>1.0516170398503901</v>
      </c>
      <c r="S8781" s="55">
        <f t="shared" si="412"/>
        <v>30725.021411250309</v>
      </c>
      <c r="T8781" s="55">
        <f t="shared" si="413"/>
        <v>15215.824774001021</v>
      </c>
    </row>
    <row r="8782" spans="2:20">
      <c r="B8782" s="49">
        <v>43314</v>
      </c>
      <c r="C8782" s="50">
        <v>40</v>
      </c>
      <c r="D8782" s="51">
        <v>2.1648900000000002</v>
      </c>
      <c r="E8782" s="42"/>
      <c r="F8782" s="49">
        <v>43314</v>
      </c>
      <c r="G8782" s="54">
        <v>40</v>
      </c>
      <c r="H8782" s="54">
        <v>27581.045450011501</v>
      </c>
      <c r="I8782" s="42"/>
      <c r="J8782" s="49">
        <v>43314</v>
      </c>
      <c r="K8782" s="54">
        <v>40</v>
      </c>
      <c r="L8782" s="54">
        <v>22704.37</v>
      </c>
      <c r="M8782" s="42"/>
      <c r="N8782" s="49">
        <v>43314</v>
      </c>
      <c r="O8782" s="54">
        <v>40</v>
      </c>
      <c r="P8782" s="54">
        <v>14371.767824029301</v>
      </c>
      <c r="Q8782" s="42"/>
      <c r="R8782" s="55">
        <f t="shared" si="411"/>
        <v>0.82318743287486706</v>
      </c>
      <c r="S8782" s="55">
        <f t="shared" si="412"/>
        <v>31113.296444562795</v>
      </c>
      <c r="T8782" s="55">
        <f t="shared" si="413"/>
        <v>11830.658660936295</v>
      </c>
    </row>
    <row r="8783" spans="2:20">
      <c r="B8783" s="49">
        <v>43314</v>
      </c>
      <c r="C8783" s="50">
        <v>41</v>
      </c>
      <c r="D8783" s="51">
        <v>1.48997</v>
      </c>
      <c r="E8783" s="42"/>
      <c r="F8783" s="49">
        <v>43314</v>
      </c>
      <c r="G8783" s="54">
        <v>41</v>
      </c>
      <c r="H8783" s="54">
        <v>27277.1124652039</v>
      </c>
      <c r="I8783" s="42"/>
      <c r="J8783" s="49">
        <v>43314</v>
      </c>
      <c r="K8783" s="54">
        <v>41</v>
      </c>
      <c r="L8783" s="54">
        <v>-1769.77</v>
      </c>
      <c r="M8783" s="42"/>
      <c r="N8783" s="49">
        <v>43314</v>
      </c>
      <c r="O8783" s="54">
        <v>41</v>
      </c>
      <c r="P8783" s="54">
        <v>14234.9638540492</v>
      </c>
      <c r="Q8783" s="42"/>
      <c r="R8783" s="55">
        <f t="shared" si="411"/>
        <v>-6.4881134403709725E-2</v>
      </c>
      <c r="S8783" s="55">
        <f t="shared" si="412"/>
        <v>21209.669093617686</v>
      </c>
      <c r="T8783" s="55">
        <f t="shared" si="413"/>
        <v>-923.58060304651588</v>
      </c>
    </row>
    <row r="8784" spans="2:20">
      <c r="B8784" s="49">
        <v>43314</v>
      </c>
      <c r="C8784" s="50">
        <v>42</v>
      </c>
      <c r="D8784" s="51">
        <v>1.3436900000000001</v>
      </c>
      <c r="E8784" s="42"/>
      <c r="F8784" s="49">
        <v>43314</v>
      </c>
      <c r="G8784" s="54">
        <v>42</v>
      </c>
      <c r="H8784" s="54">
        <v>24153.8789849942</v>
      </c>
      <c r="I8784" s="42"/>
      <c r="J8784" s="49">
        <v>43314</v>
      </c>
      <c r="K8784" s="54">
        <v>42</v>
      </c>
      <c r="L8784" s="54">
        <v>-6163.67</v>
      </c>
      <c r="M8784" s="42"/>
      <c r="N8784" s="49">
        <v>43314</v>
      </c>
      <c r="O8784" s="54">
        <v>42</v>
      </c>
      <c r="P8784" s="54">
        <v>12649.3821568764</v>
      </c>
      <c r="Q8784" s="42"/>
      <c r="R8784" s="55">
        <f t="shared" si="411"/>
        <v>-0.25518344295047729</v>
      </c>
      <c r="S8784" s="55">
        <f t="shared" si="412"/>
        <v>16996.848310373251</v>
      </c>
      <c r="T8784" s="55">
        <f t="shared" si="413"/>
        <v>-3227.9128899880543</v>
      </c>
    </row>
    <row r="8785" spans="2:20">
      <c r="B8785" s="49">
        <v>43314</v>
      </c>
      <c r="C8785" s="50">
        <v>43</v>
      </c>
      <c r="D8785" s="51">
        <v>1.61131</v>
      </c>
      <c r="E8785" s="42"/>
      <c r="F8785" s="49">
        <v>43314</v>
      </c>
      <c r="G8785" s="54">
        <v>43</v>
      </c>
      <c r="H8785" s="54">
        <v>24374.8023777667</v>
      </c>
      <c r="I8785" s="42"/>
      <c r="J8785" s="49">
        <v>43314</v>
      </c>
      <c r="K8785" s="54">
        <v>43</v>
      </c>
      <c r="L8785" s="54">
        <v>1664.78</v>
      </c>
      <c r="M8785" s="42"/>
      <c r="N8785" s="49">
        <v>43314</v>
      </c>
      <c r="O8785" s="54">
        <v>43</v>
      </c>
      <c r="P8785" s="54">
        <v>12758.1730571438</v>
      </c>
      <c r="Q8785" s="42"/>
      <c r="R8785" s="55">
        <f t="shared" si="411"/>
        <v>6.8299220407978242E-2</v>
      </c>
      <c r="S8785" s="55">
        <f t="shared" si="412"/>
        <v>20557.371828706378</v>
      </c>
      <c r="T8785" s="55">
        <f t="shared" si="413"/>
        <v>871.37327363299403</v>
      </c>
    </row>
    <row r="8786" spans="2:20">
      <c r="B8786" s="49">
        <v>43314</v>
      </c>
      <c r="C8786" s="50">
        <v>44</v>
      </c>
      <c r="D8786" s="51">
        <v>1.7614099999999999</v>
      </c>
      <c r="E8786" s="42"/>
      <c r="F8786" s="49">
        <v>43314</v>
      </c>
      <c r="G8786" s="54">
        <v>44</v>
      </c>
      <c r="H8786" s="54">
        <v>23892.8422589125</v>
      </c>
      <c r="I8786" s="42"/>
      <c r="J8786" s="49">
        <v>43314</v>
      </c>
      <c r="K8786" s="54">
        <v>44</v>
      </c>
      <c r="L8786" s="54">
        <v>8559.9699999999993</v>
      </c>
      <c r="M8786" s="42"/>
      <c r="N8786" s="49">
        <v>43314</v>
      </c>
      <c r="O8786" s="54">
        <v>44</v>
      </c>
      <c r="P8786" s="54">
        <v>12508.460527581699</v>
      </c>
      <c r="Q8786" s="42"/>
      <c r="R8786" s="55">
        <f t="shared" si="411"/>
        <v>0.35826503633350537</v>
      </c>
      <c r="S8786" s="55">
        <f t="shared" si="412"/>
        <v>22032.527457887682</v>
      </c>
      <c r="T8786" s="55">
        <f t="shared" si="413"/>
        <v>4481.3440653902753</v>
      </c>
    </row>
    <row r="8787" spans="2:20">
      <c r="B8787" s="49">
        <v>43314</v>
      </c>
      <c r="C8787" s="50">
        <v>45</v>
      </c>
      <c r="D8787" s="51">
        <v>1.1100399999999999</v>
      </c>
      <c r="E8787" s="42"/>
      <c r="F8787" s="49">
        <v>43314</v>
      </c>
      <c r="G8787" s="54">
        <v>45</v>
      </c>
      <c r="H8787" s="54">
        <v>24084.098327764401</v>
      </c>
      <c r="I8787" s="42"/>
      <c r="J8787" s="49">
        <v>43314</v>
      </c>
      <c r="K8787" s="54">
        <v>45</v>
      </c>
      <c r="L8787" s="54">
        <v>-3674.7</v>
      </c>
      <c r="M8787" s="42"/>
      <c r="N8787" s="49">
        <v>43314</v>
      </c>
      <c r="O8787" s="54">
        <v>45</v>
      </c>
      <c r="P8787" s="54">
        <v>11849.879527810701</v>
      </c>
      <c r="Q8787" s="42"/>
      <c r="R8787" s="55">
        <f t="shared" si="411"/>
        <v>-0.15257785240661334</v>
      </c>
      <c r="S8787" s="55">
        <f t="shared" si="412"/>
        <v>13153.840271050989</v>
      </c>
      <c r="T8787" s="55">
        <f t="shared" si="413"/>
        <v>-1808.02916963045</v>
      </c>
    </row>
    <row r="8788" spans="2:20">
      <c r="B8788" s="49">
        <v>43314</v>
      </c>
      <c r="C8788" s="50">
        <v>46</v>
      </c>
      <c r="D8788" s="51">
        <v>1.1509499999999999</v>
      </c>
      <c r="E8788" s="42"/>
      <c r="F8788" s="49">
        <v>43314</v>
      </c>
      <c r="G8788" s="54">
        <v>46</v>
      </c>
      <c r="H8788" s="54">
        <v>23766.045903052898</v>
      </c>
      <c r="I8788" s="42"/>
      <c r="J8788" s="49">
        <v>43314</v>
      </c>
      <c r="K8788" s="54">
        <v>46</v>
      </c>
      <c r="L8788" s="54">
        <v>-6201.99</v>
      </c>
      <c r="M8788" s="42"/>
      <c r="N8788" s="49">
        <v>43314</v>
      </c>
      <c r="O8788" s="54">
        <v>46</v>
      </c>
      <c r="P8788" s="54">
        <v>12289.148943673201</v>
      </c>
      <c r="Q8788" s="42"/>
      <c r="R8788" s="55">
        <f t="shared" si="411"/>
        <v>-0.26096011197232077</v>
      </c>
      <c r="S8788" s="55">
        <f t="shared" si="412"/>
        <v>14144.19597672067</v>
      </c>
      <c r="T8788" s="55">
        <f t="shared" si="413"/>
        <v>-3206.9776843854861</v>
      </c>
    </row>
    <row r="8789" spans="2:20">
      <c r="B8789" s="49">
        <v>43314</v>
      </c>
      <c r="C8789" s="50">
        <v>47</v>
      </c>
      <c r="D8789" s="51">
        <v>2.1316999999999999</v>
      </c>
      <c r="E8789" s="42"/>
      <c r="F8789" s="49">
        <v>43314</v>
      </c>
      <c r="G8789" s="54">
        <v>47</v>
      </c>
      <c r="H8789" s="54">
        <v>21816.681354059001</v>
      </c>
      <c r="I8789" s="42"/>
      <c r="J8789" s="49">
        <v>43314</v>
      </c>
      <c r="K8789" s="54">
        <v>47</v>
      </c>
      <c r="L8789" s="54">
        <v>9690.75</v>
      </c>
      <c r="M8789" s="42"/>
      <c r="N8789" s="49">
        <v>43314</v>
      </c>
      <c r="O8789" s="54">
        <v>47</v>
      </c>
      <c r="P8789" s="54">
        <v>11072.747534477699</v>
      </c>
      <c r="Q8789" s="42"/>
      <c r="R8789" s="55">
        <f t="shared" si="411"/>
        <v>0.44418992250611172</v>
      </c>
      <c r="S8789" s="55">
        <f t="shared" si="412"/>
        <v>23603.775919246113</v>
      </c>
      <c r="T8789" s="55">
        <f t="shared" si="413"/>
        <v>4918.4028692693892</v>
      </c>
    </row>
    <row r="8790" spans="2:20">
      <c r="B8790" s="49">
        <v>43314</v>
      </c>
      <c r="C8790" s="50">
        <v>48</v>
      </c>
      <c r="D8790" s="51">
        <v>2.38157</v>
      </c>
      <c r="E8790" s="42"/>
      <c r="F8790" s="49">
        <v>43314</v>
      </c>
      <c r="G8790" s="54">
        <v>48</v>
      </c>
      <c r="H8790" s="54">
        <v>20500.721085576301</v>
      </c>
      <c r="I8790" s="42"/>
      <c r="J8790" s="49">
        <v>43314</v>
      </c>
      <c r="K8790" s="54">
        <v>48</v>
      </c>
      <c r="L8790" s="54">
        <v>9786.6200000000008</v>
      </c>
      <c r="M8790" s="42"/>
      <c r="N8790" s="49">
        <v>43314</v>
      </c>
      <c r="O8790" s="54">
        <v>48</v>
      </c>
      <c r="P8790" s="54">
        <v>10334.0056185268</v>
      </c>
      <c r="Q8790" s="42"/>
      <c r="R8790" s="55">
        <f t="shared" si="411"/>
        <v>0.47737930578869131</v>
      </c>
      <c r="S8790" s="55">
        <f t="shared" si="412"/>
        <v>24611.15776091487</v>
      </c>
      <c r="T8790" s="55">
        <f t="shared" si="413"/>
        <v>4933.2404281887593</v>
      </c>
    </row>
    <row r="8791" spans="2:20">
      <c r="B8791" s="49">
        <v>43315</v>
      </c>
      <c r="C8791" s="50">
        <v>1</v>
      </c>
      <c r="D8791" s="51">
        <v>1.4897899999999999</v>
      </c>
      <c r="E8791" s="42"/>
      <c r="F8791" s="49">
        <v>43315</v>
      </c>
      <c r="G8791" s="54">
        <v>1</v>
      </c>
      <c r="H8791" s="54">
        <v>20256.307286856802</v>
      </c>
      <c r="I8791" s="42"/>
      <c r="J8791" s="49">
        <v>43315</v>
      </c>
      <c r="K8791" s="54">
        <v>1</v>
      </c>
      <c r="L8791" s="54">
        <v>-10178.39</v>
      </c>
      <c r="M8791" s="42"/>
      <c r="N8791" s="49">
        <v>43315</v>
      </c>
      <c r="O8791" s="54">
        <v>1</v>
      </c>
      <c r="P8791" s="54">
        <v>10311.711723210199</v>
      </c>
      <c r="Q8791" s="42"/>
      <c r="R8791" s="55">
        <f t="shared" si="411"/>
        <v>-0.50248003527297369</v>
      </c>
      <c r="S8791" s="55">
        <f t="shared" si="412"/>
        <v>15362.285008121322</v>
      </c>
      <c r="T8791" s="55">
        <f t="shared" si="413"/>
        <v>-5181.4292704033969</v>
      </c>
    </row>
    <row r="8792" spans="2:20">
      <c r="B8792" s="49">
        <v>43315</v>
      </c>
      <c r="C8792" s="50">
        <v>2</v>
      </c>
      <c r="D8792" s="51">
        <v>0.88812000000000002</v>
      </c>
      <c r="E8792" s="42"/>
      <c r="F8792" s="49">
        <v>43315</v>
      </c>
      <c r="G8792" s="54">
        <v>2</v>
      </c>
      <c r="H8792" s="54">
        <v>19557.339912151499</v>
      </c>
      <c r="I8792" s="42"/>
      <c r="J8792" s="49">
        <v>43315</v>
      </c>
      <c r="K8792" s="54">
        <v>2</v>
      </c>
      <c r="L8792" s="54">
        <v>-14043.69</v>
      </c>
      <c r="M8792" s="42"/>
      <c r="N8792" s="49">
        <v>43315</v>
      </c>
      <c r="O8792" s="54">
        <v>2</v>
      </c>
      <c r="P8792" s="54">
        <v>9917.7888440950992</v>
      </c>
      <c r="Q8792" s="42"/>
      <c r="R8792" s="55">
        <f t="shared" si="411"/>
        <v>-0.71807771727044944</v>
      </c>
      <c r="S8792" s="55">
        <f t="shared" si="412"/>
        <v>8808.1866282177398</v>
      </c>
      <c r="T8792" s="55">
        <f t="shared" si="413"/>
        <v>-7121.7431735381379</v>
      </c>
    </row>
    <row r="8793" spans="2:20">
      <c r="B8793" s="49">
        <v>43315</v>
      </c>
      <c r="C8793" s="50">
        <v>3</v>
      </c>
      <c r="D8793" s="51">
        <v>1.5945800000000001</v>
      </c>
      <c r="E8793" s="42"/>
      <c r="F8793" s="49">
        <v>43315</v>
      </c>
      <c r="G8793" s="54">
        <v>3</v>
      </c>
      <c r="H8793" s="54">
        <v>19126.109703307899</v>
      </c>
      <c r="I8793" s="42"/>
      <c r="J8793" s="49">
        <v>43315</v>
      </c>
      <c r="K8793" s="54">
        <v>3</v>
      </c>
      <c r="L8793" s="54">
        <v>-5742.7</v>
      </c>
      <c r="M8793" s="42"/>
      <c r="N8793" s="49">
        <v>43315</v>
      </c>
      <c r="O8793" s="54">
        <v>3</v>
      </c>
      <c r="P8793" s="54">
        <v>9658.1139598272002</v>
      </c>
      <c r="Q8793" s="42"/>
      <c r="R8793" s="55">
        <f t="shared" si="411"/>
        <v>-0.300254473548627</v>
      </c>
      <c r="S8793" s="55">
        <f t="shared" si="412"/>
        <v>15400.635358061258</v>
      </c>
      <c r="T8793" s="55">
        <f t="shared" si="413"/>
        <v>-2899.8919224805613</v>
      </c>
    </row>
    <row r="8794" spans="2:20">
      <c r="B8794" s="49">
        <v>43315</v>
      </c>
      <c r="C8794" s="50">
        <v>4</v>
      </c>
      <c r="D8794" s="51">
        <v>1.9845200000000001</v>
      </c>
      <c r="E8794" s="42"/>
      <c r="F8794" s="49">
        <v>43315</v>
      </c>
      <c r="G8794" s="54">
        <v>4</v>
      </c>
      <c r="H8794" s="54">
        <v>18888.1542040161</v>
      </c>
      <c r="I8794" s="42"/>
      <c r="J8794" s="49">
        <v>43315</v>
      </c>
      <c r="K8794" s="54">
        <v>4</v>
      </c>
      <c r="L8794" s="54">
        <v>-652.12</v>
      </c>
      <c r="M8794" s="42"/>
      <c r="N8794" s="49">
        <v>43315</v>
      </c>
      <c r="O8794" s="54">
        <v>4</v>
      </c>
      <c r="P8794" s="54">
        <v>9511.0096329722001</v>
      </c>
      <c r="Q8794" s="42"/>
      <c r="R8794" s="55">
        <f t="shared" si="411"/>
        <v>-3.4525342866024607E-2</v>
      </c>
      <c r="S8794" s="55">
        <f t="shared" si="412"/>
        <v>18874.788836825992</v>
      </c>
      <c r="T8794" s="55">
        <f t="shared" si="413"/>
        <v>-328.37086858042807</v>
      </c>
    </row>
    <row r="8795" spans="2:20">
      <c r="B8795" s="49">
        <v>43315</v>
      </c>
      <c r="C8795" s="50">
        <v>5</v>
      </c>
      <c r="D8795" s="51">
        <v>1.91429</v>
      </c>
      <c r="E8795" s="42"/>
      <c r="F8795" s="49">
        <v>43315</v>
      </c>
      <c r="G8795" s="54">
        <v>5</v>
      </c>
      <c r="H8795" s="54">
        <v>18739.012262622</v>
      </c>
      <c r="I8795" s="42"/>
      <c r="J8795" s="49">
        <v>43315</v>
      </c>
      <c r="K8795" s="54">
        <v>5</v>
      </c>
      <c r="L8795" s="54">
        <v>-2734.87</v>
      </c>
      <c r="M8795" s="42"/>
      <c r="N8795" s="49">
        <v>43315</v>
      </c>
      <c r="O8795" s="54">
        <v>5</v>
      </c>
      <c r="P8795" s="54">
        <v>9445.1516291705993</v>
      </c>
      <c r="Q8795" s="42"/>
      <c r="R8795" s="55">
        <f t="shared" si="411"/>
        <v>-0.14594525910285794</v>
      </c>
      <c r="S8795" s="55">
        <f t="shared" si="412"/>
        <v>18080.759312204988</v>
      </c>
      <c r="T8795" s="55">
        <f t="shared" si="413"/>
        <v>-1378.475101785084</v>
      </c>
    </row>
    <row r="8796" spans="2:20">
      <c r="B8796" s="49">
        <v>43315</v>
      </c>
      <c r="C8796" s="50">
        <v>6</v>
      </c>
      <c r="D8796" s="51">
        <v>1.7176800000000001</v>
      </c>
      <c r="E8796" s="42"/>
      <c r="F8796" s="49">
        <v>43315</v>
      </c>
      <c r="G8796" s="54">
        <v>6</v>
      </c>
      <c r="H8796" s="54">
        <v>18629.907656961801</v>
      </c>
      <c r="I8796" s="42"/>
      <c r="J8796" s="49">
        <v>43315</v>
      </c>
      <c r="K8796" s="54">
        <v>6</v>
      </c>
      <c r="L8796" s="54">
        <v>-5554.73</v>
      </c>
      <c r="M8796" s="42"/>
      <c r="N8796" s="49">
        <v>43315</v>
      </c>
      <c r="O8796" s="54">
        <v>6</v>
      </c>
      <c r="P8796" s="54">
        <v>9397.6689279933998</v>
      </c>
      <c r="Q8796" s="42"/>
      <c r="R8796" s="55">
        <f t="shared" si="411"/>
        <v>-0.29816197172207964</v>
      </c>
      <c r="S8796" s="55">
        <f t="shared" si="412"/>
        <v>16142.187964235703</v>
      </c>
      <c r="T8796" s="55">
        <f t="shared" si="413"/>
        <v>-2802.0274971618346</v>
      </c>
    </row>
    <row r="8797" spans="2:20">
      <c r="B8797" s="49">
        <v>43315</v>
      </c>
      <c r="C8797" s="50">
        <v>7</v>
      </c>
      <c r="D8797" s="51">
        <v>1.3816999999999999</v>
      </c>
      <c r="E8797" s="42"/>
      <c r="F8797" s="49">
        <v>43315</v>
      </c>
      <c r="G8797" s="54">
        <v>7</v>
      </c>
      <c r="H8797" s="54">
        <v>18635.818458518301</v>
      </c>
      <c r="I8797" s="42"/>
      <c r="J8797" s="49">
        <v>43315</v>
      </c>
      <c r="K8797" s="54">
        <v>7</v>
      </c>
      <c r="L8797" s="54">
        <v>-10580.61</v>
      </c>
      <c r="M8797" s="42"/>
      <c r="N8797" s="49">
        <v>43315</v>
      </c>
      <c r="O8797" s="54">
        <v>7</v>
      </c>
      <c r="P8797" s="54">
        <v>9449.3511596443004</v>
      </c>
      <c r="Q8797" s="42"/>
      <c r="R8797" s="55">
        <f t="shared" si="411"/>
        <v>-0.56775665761884897</v>
      </c>
      <c r="S8797" s="55">
        <f t="shared" si="412"/>
        <v>13056.168497280529</v>
      </c>
      <c r="T8797" s="55">
        <f t="shared" si="413"/>
        <v>-5364.9320310664425</v>
      </c>
    </row>
    <row r="8798" spans="2:20">
      <c r="B8798" s="49">
        <v>43315</v>
      </c>
      <c r="C8798" s="50">
        <v>8</v>
      </c>
      <c r="D8798" s="51">
        <v>1.1930099999999999</v>
      </c>
      <c r="E8798" s="42"/>
      <c r="F8798" s="49">
        <v>43315</v>
      </c>
      <c r="G8798" s="54">
        <v>8</v>
      </c>
      <c r="H8798" s="54">
        <v>18611.292120604499</v>
      </c>
      <c r="I8798" s="42"/>
      <c r="J8798" s="49">
        <v>43315</v>
      </c>
      <c r="K8798" s="54">
        <v>8</v>
      </c>
      <c r="L8798" s="54">
        <v>-13845.89</v>
      </c>
      <c r="M8798" s="42"/>
      <c r="N8798" s="49">
        <v>43315</v>
      </c>
      <c r="O8798" s="54">
        <v>8</v>
      </c>
      <c r="P8798" s="54">
        <v>9485.2435352305001</v>
      </c>
      <c r="Q8798" s="42"/>
      <c r="R8798" s="55">
        <f t="shared" si="411"/>
        <v>-0.74395103307584221</v>
      </c>
      <c r="S8798" s="55">
        <f t="shared" si="412"/>
        <v>11315.990389965338</v>
      </c>
      <c r="T8798" s="55">
        <f t="shared" si="413"/>
        <v>-7056.556727010684</v>
      </c>
    </row>
    <row r="8799" spans="2:20">
      <c r="B8799" s="49">
        <v>43315</v>
      </c>
      <c r="C8799" s="50">
        <v>9</v>
      </c>
      <c r="D8799" s="51">
        <v>1.2374099999999999</v>
      </c>
      <c r="E8799" s="42"/>
      <c r="F8799" s="49">
        <v>43315</v>
      </c>
      <c r="G8799" s="54">
        <v>9</v>
      </c>
      <c r="H8799" s="54">
        <v>18610.0046780905</v>
      </c>
      <c r="I8799" s="42"/>
      <c r="J8799" s="49">
        <v>43315</v>
      </c>
      <c r="K8799" s="54">
        <v>9</v>
      </c>
      <c r="L8799" s="54">
        <v>-12061.33</v>
      </c>
      <c r="M8799" s="42"/>
      <c r="N8799" s="49">
        <v>43315</v>
      </c>
      <c r="O8799" s="54">
        <v>9</v>
      </c>
      <c r="P8799" s="54">
        <v>9479.0296533922992</v>
      </c>
      <c r="Q8799" s="42"/>
      <c r="R8799" s="55">
        <f t="shared" si="411"/>
        <v>-0.64810999291148841</v>
      </c>
      <c r="S8799" s="55">
        <f t="shared" si="412"/>
        <v>11729.446083404164</v>
      </c>
      <c r="T8799" s="55">
        <f t="shared" si="413"/>
        <v>-6143.4538414678718</v>
      </c>
    </row>
    <row r="8800" spans="2:20">
      <c r="B8800" s="49">
        <v>43315</v>
      </c>
      <c r="C8800" s="50">
        <v>10</v>
      </c>
      <c r="D8800" s="51">
        <v>1.1415500000000001</v>
      </c>
      <c r="E8800" s="42"/>
      <c r="F8800" s="49">
        <v>43315</v>
      </c>
      <c r="G8800" s="54">
        <v>10</v>
      </c>
      <c r="H8800" s="54">
        <v>18561.885302878301</v>
      </c>
      <c r="I8800" s="42"/>
      <c r="J8800" s="49">
        <v>43315</v>
      </c>
      <c r="K8800" s="54">
        <v>10</v>
      </c>
      <c r="L8800" s="54">
        <v>-11367.04</v>
      </c>
      <c r="M8800" s="42"/>
      <c r="N8800" s="49">
        <v>43315</v>
      </c>
      <c r="O8800" s="54">
        <v>10</v>
      </c>
      <c r="P8800" s="54">
        <v>9430.6253653453005</v>
      </c>
      <c r="Q8800" s="42"/>
      <c r="R8800" s="55">
        <f t="shared" si="411"/>
        <v>-0.61238607040834203</v>
      </c>
      <c r="S8800" s="55">
        <f t="shared" si="412"/>
        <v>10765.530385809929</v>
      </c>
      <c r="T8800" s="55">
        <f t="shared" si="413"/>
        <v>-5775.1836089770431</v>
      </c>
    </row>
    <row r="8801" spans="2:20">
      <c r="B8801" s="49">
        <v>43315</v>
      </c>
      <c r="C8801" s="50">
        <v>11</v>
      </c>
      <c r="D8801" s="51">
        <v>1.77013</v>
      </c>
      <c r="E8801" s="42"/>
      <c r="F8801" s="49">
        <v>43315</v>
      </c>
      <c r="G8801" s="54">
        <v>11</v>
      </c>
      <c r="H8801" s="54">
        <v>18753.2505700197</v>
      </c>
      <c r="I8801" s="42"/>
      <c r="J8801" s="49">
        <v>43315</v>
      </c>
      <c r="K8801" s="54">
        <v>11</v>
      </c>
      <c r="L8801" s="54">
        <v>-9675.92</v>
      </c>
      <c r="M8801" s="42"/>
      <c r="N8801" s="49">
        <v>43315</v>
      </c>
      <c r="O8801" s="54">
        <v>11</v>
      </c>
      <c r="P8801" s="54">
        <v>9688.0552807799995</v>
      </c>
      <c r="Q8801" s="42"/>
      <c r="R8801" s="55">
        <f t="shared" si="411"/>
        <v>-0.51595961798050227</v>
      </c>
      <c r="S8801" s="55">
        <f t="shared" si="412"/>
        <v>17149.117294167099</v>
      </c>
      <c r="T8801" s="55">
        <f t="shared" si="413"/>
        <v>-4998.645301645236</v>
      </c>
    </row>
    <row r="8802" spans="2:20">
      <c r="B8802" s="49">
        <v>43315</v>
      </c>
      <c r="C8802" s="50">
        <v>12</v>
      </c>
      <c r="D8802" s="51">
        <v>1.9830399999999999</v>
      </c>
      <c r="E8802" s="42"/>
      <c r="F8802" s="49">
        <v>43315</v>
      </c>
      <c r="G8802" s="54">
        <v>12</v>
      </c>
      <c r="H8802" s="54">
        <v>19224.178520554298</v>
      </c>
      <c r="I8802" s="42"/>
      <c r="J8802" s="49">
        <v>43315</v>
      </c>
      <c r="K8802" s="54">
        <v>12</v>
      </c>
      <c r="L8802" s="54">
        <v>-5885.71</v>
      </c>
      <c r="M8802" s="42"/>
      <c r="N8802" s="49">
        <v>43315</v>
      </c>
      <c r="O8802" s="54">
        <v>12</v>
      </c>
      <c r="P8802" s="54">
        <v>9897.4794882279002</v>
      </c>
      <c r="Q8802" s="42"/>
      <c r="R8802" s="55">
        <f t="shared" si="411"/>
        <v>-0.30616184684859526</v>
      </c>
      <c r="S8802" s="55">
        <f t="shared" si="412"/>
        <v>19627.097724335454</v>
      </c>
      <c r="T8802" s="55">
        <f t="shared" si="413"/>
        <v>-3030.2305992619436</v>
      </c>
    </row>
    <row r="8803" spans="2:20">
      <c r="B8803" s="49">
        <v>43315</v>
      </c>
      <c r="C8803" s="50">
        <v>13</v>
      </c>
      <c r="D8803" s="51">
        <v>2.75142</v>
      </c>
      <c r="E8803" s="42"/>
      <c r="F8803" s="49">
        <v>43315</v>
      </c>
      <c r="G8803" s="54">
        <v>13</v>
      </c>
      <c r="H8803" s="54">
        <v>20983.6779909369</v>
      </c>
      <c r="I8803" s="42"/>
      <c r="J8803" s="49">
        <v>43315</v>
      </c>
      <c r="K8803" s="54">
        <v>13</v>
      </c>
      <c r="L8803" s="54">
        <v>18781.72</v>
      </c>
      <c r="M8803" s="42"/>
      <c r="N8803" s="49">
        <v>43315</v>
      </c>
      <c r="O8803" s="54">
        <v>13</v>
      </c>
      <c r="P8803" s="54">
        <v>11167.821170561199</v>
      </c>
      <c r="Q8803" s="42"/>
      <c r="R8803" s="55">
        <f t="shared" si="411"/>
        <v>0.89506329672577178</v>
      </c>
      <c r="S8803" s="55">
        <f t="shared" si="412"/>
        <v>30727.366525105495</v>
      </c>
      <c r="T8803" s="55">
        <f t="shared" si="413"/>
        <v>9995.9068341663751</v>
      </c>
    </row>
    <row r="8804" spans="2:20">
      <c r="B8804" s="49">
        <v>43315</v>
      </c>
      <c r="C8804" s="50">
        <v>14</v>
      </c>
      <c r="D8804" s="51">
        <v>1.89618</v>
      </c>
      <c r="E8804" s="42"/>
      <c r="F8804" s="49">
        <v>43315</v>
      </c>
      <c r="G8804" s="54">
        <v>14</v>
      </c>
      <c r="H8804" s="54">
        <v>21282.539466407801</v>
      </c>
      <c r="I8804" s="42"/>
      <c r="J8804" s="49">
        <v>43315</v>
      </c>
      <c r="K8804" s="54">
        <v>14</v>
      </c>
      <c r="L8804" s="54">
        <v>-220.52</v>
      </c>
      <c r="M8804" s="42"/>
      <c r="N8804" s="49">
        <v>43315</v>
      </c>
      <c r="O8804" s="54">
        <v>14</v>
      </c>
      <c r="P8804" s="54">
        <v>10870.0253782534</v>
      </c>
      <c r="Q8804" s="42"/>
      <c r="R8804" s="55">
        <f t="shared" si="411"/>
        <v>-1.0361545451287292E-2</v>
      </c>
      <c r="S8804" s="55">
        <f t="shared" si="412"/>
        <v>20611.524721736532</v>
      </c>
      <c r="T8804" s="55">
        <f t="shared" si="413"/>
        <v>-112.63026201341894</v>
      </c>
    </row>
    <row r="8805" spans="2:20">
      <c r="B8805" s="49">
        <v>43315</v>
      </c>
      <c r="C8805" s="50">
        <v>15</v>
      </c>
      <c r="D8805" s="51">
        <v>1.23028</v>
      </c>
      <c r="E8805" s="42"/>
      <c r="F8805" s="49">
        <v>43315</v>
      </c>
      <c r="G8805" s="54">
        <v>15</v>
      </c>
      <c r="H8805" s="54">
        <v>21848.7360906633</v>
      </c>
      <c r="I8805" s="42"/>
      <c r="J8805" s="49">
        <v>43315</v>
      </c>
      <c r="K8805" s="54">
        <v>15</v>
      </c>
      <c r="L8805" s="54">
        <v>-13395.56</v>
      </c>
      <c r="M8805" s="42"/>
      <c r="N8805" s="49">
        <v>43315</v>
      </c>
      <c r="O8805" s="54">
        <v>15</v>
      </c>
      <c r="P8805" s="54">
        <v>11864.930560162</v>
      </c>
      <c r="Q8805" s="42"/>
      <c r="R8805" s="55">
        <f t="shared" si="411"/>
        <v>-0.61310457247567618</v>
      </c>
      <c r="S8805" s="55">
        <f t="shared" si="412"/>
        <v>14597.186769556105</v>
      </c>
      <c r="T8805" s="55">
        <f t="shared" si="413"/>
        <v>-7274.4431785417082</v>
      </c>
    </row>
    <row r="8806" spans="2:20">
      <c r="B8806" s="49">
        <v>43315</v>
      </c>
      <c r="C8806" s="50">
        <v>16</v>
      </c>
      <c r="D8806" s="51">
        <v>2.1853199999999999</v>
      </c>
      <c r="E8806" s="42"/>
      <c r="F8806" s="49">
        <v>43315</v>
      </c>
      <c r="G8806" s="54">
        <v>16</v>
      </c>
      <c r="H8806" s="54">
        <v>23046.050651302699</v>
      </c>
      <c r="I8806" s="42"/>
      <c r="J8806" s="49">
        <v>43315</v>
      </c>
      <c r="K8806" s="54">
        <v>16</v>
      </c>
      <c r="L8806" s="54">
        <v>18688.009999999998</v>
      </c>
      <c r="M8806" s="42"/>
      <c r="N8806" s="49">
        <v>43315</v>
      </c>
      <c r="O8806" s="54">
        <v>16</v>
      </c>
      <c r="P8806" s="54">
        <v>12657.243607030099</v>
      </c>
      <c r="Q8806" s="42"/>
      <c r="R8806" s="55">
        <f t="shared" si="411"/>
        <v>0.81089859094550076</v>
      </c>
      <c r="S8806" s="55">
        <f t="shared" si="412"/>
        <v>27660.127599315016</v>
      </c>
      <c r="T8806" s="55">
        <f t="shared" si="413"/>
        <v>10263.741006194656</v>
      </c>
    </row>
    <row r="8807" spans="2:20">
      <c r="B8807" s="49">
        <v>43315</v>
      </c>
      <c r="C8807" s="50">
        <v>17</v>
      </c>
      <c r="D8807" s="51">
        <v>1.8305199999999999</v>
      </c>
      <c r="E8807" s="42"/>
      <c r="F8807" s="49">
        <v>43315</v>
      </c>
      <c r="G8807" s="54">
        <v>17</v>
      </c>
      <c r="H8807" s="54">
        <v>23482.041241186402</v>
      </c>
      <c r="I8807" s="42"/>
      <c r="J8807" s="49">
        <v>43315</v>
      </c>
      <c r="K8807" s="54">
        <v>17</v>
      </c>
      <c r="L8807" s="54">
        <v>-4299.58</v>
      </c>
      <c r="M8807" s="42"/>
      <c r="N8807" s="49">
        <v>43315</v>
      </c>
      <c r="O8807" s="54">
        <v>17</v>
      </c>
      <c r="P8807" s="54">
        <v>12612.4686016299</v>
      </c>
      <c r="Q8807" s="42"/>
      <c r="R8807" s="55">
        <f t="shared" si="411"/>
        <v>-0.18310077713596457</v>
      </c>
      <c r="S8807" s="55">
        <f t="shared" si="412"/>
        <v>23087.376024655565</v>
      </c>
      <c r="T8807" s="55">
        <f t="shared" si="413"/>
        <v>-2309.3528025613869</v>
      </c>
    </row>
    <row r="8808" spans="2:20">
      <c r="B8808" s="49">
        <v>43315</v>
      </c>
      <c r="C8808" s="50">
        <v>18</v>
      </c>
      <c r="D8808" s="51">
        <v>1.9758</v>
      </c>
      <c r="E8808" s="42"/>
      <c r="F8808" s="49">
        <v>43315</v>
      </c>
      <c r="G8808" s="54">
        <v>18</v>
      </c>
      <c r="H8808" s="54">
        <v>23872.333437425499</v>
      </c>
      <c r="I8808" s="42"/>
      <c r="J8808" s="49">
        <v>43315</v>
      </c>
      <c r="K8808" s="54">
        <v>18</v>
      </c>
      <c r="L8808" s="54">
        <v>14420.33</v>
      </c>
      <c r="M8808" s="42"/>
      <c r="N8808" s="49">
        <v>43315</v>
      </c>
      <c r="O8808" s="54">
        <v>18</v>
      </c>
      <c r="P8808" s="54">
        <v>12892.348897477599</v>
      </c>
      <c r="Q8808" s="42"/>
      <c r="R8808" s="55">
        <f t="shared" si="411"/>
        <v>0.6040603461659404</v>
      </c>
      <c r="S8808" s="55">
        <f t="shared" si="412"/>
        <v>25472.702951636242</v>
      </c>
      <c r="T8808" s="55">
        <f t="shared" si="413"/>
        <v>7787.7567379023985</v>
      </c>
    </row>
    <row r="8809" spans="2:20">
      <c r="B8809" s="49">
        <v>43315</v>
      </c>
      <c r="C8809" s="50">
        <v>19</v>
      </c>
      <c r="D8809" s="51">
        <v>2.1587000000000001</v>
      </c>
      <c r="E8809" s="42"/>
      <c r="F8809" s="49">
        <v>43315</v>
      </c>
      <c r="G8809" s="54">
        <v>19</v>
      </c>
      <c r="H8809" s="54">
        <v>23632.920649239699</v>
      </c>
      <c r="I8809" s="42"/>
      <c r="J8809" s="49">
        <v>43315</v>
      </c>
      <c r="K8809" s="54">
        <v>19</v>
      </c>
      <c r="L8809" s="54">
        <v>20974.49</v>
      </c>
      <c r="M8809" s="42"/>
      <c r="N8809" s="49">
        <v>43315</v>
      </c>
      <c r="O8809" s="54">
        <v>19</v>
      </c>
      <c r="P8809" s="54">
        <v>12655.491981155101</v>
      </c>
      <c r="Q8809" s="42"/>
      <c r="R8809" s="55">
        <f t="shared" si="411"/>
        <v>0.88751154845834845</v>
      </c>
      <c r="S8809" s="55">
        <f t="shared" si="412"/>
        <v>27319.410539719516</v>
      </c>
      <c r="T8809" s="55">
        <f t="shared" si="413"/>
        <v>11231.895284697175</v>
      </c>
    </row>
    <row r="8810" spans="2:20">
      <c r="B8810" s="49">
        <v>43315</v>
      </c>
      <c r="C8810" s="50">
        <v>20</v>
      </c>
      <c r="D8810" s="51">
        <v>1.4573499999999999</v>
      </c>
      <c r="E8810" s="42"/>
      <c r="F8810" s="49">
        <v>43315</v>
      </c>
      <c r="G8810" s="54">
        <v>20</v>
      </c>
      <c r="H8810" s="54">
        <v>25000.614672239099</v>
      </c>
      <c r="I8810" s="42"/>
      <c r="J8810" s="49">
        <v>43315</v>
      </c>
      <c r="K8810" s="54">
        <v>20</v>
      </c>
      <c r="L8810" s="54">
        <v>-11728.71</v>
      </c>
      <c r="M8810" s="42"/>
      <c r="N8810" s="49">
        <v>43315</v>
      </c>
      <c r="O8810" s="54">
        <v>20</v>
      </c>
      <c r="P8810" s="54">
        <v>12542.9430072262</v>
      </c>
      <c r="Q8810" s="42"/>
      <c r="R8810" s="55">
        <f t="shared" si="411"/>
        <v>-0.46913686538370042</v>
      </c>
      <c r="S8810" s="55">
        <f t="shared" si="412"/>
        <v>18279.457991581101</v>
      </c>
      <c r="T8810" s="55">
        <f t="shared" si="413"/>
        <v>-5884.3569650965046</v>
      </c>
    </row>
    <row r="8811" spans="2:20">
      <c r="B8811" s="49">
        <v>43315</v>
      </c>
      <c r="C8811" s="50">
        <v>21</v>
      </c>
      <c r="D8811" s="51">
        <v>1.5465500000000001</v>
      </c>
      <c r="E8811" s="42"/>
      <c r="F8811" s="49">
        <v>43315</v>
      </c>
      <c r="G8811" s="54">
        <v>21</v>
      </c>
      <c r="H8811" s="54">
        <v>26237.177256672501</v>
      </c>
      <c r="I8811" s="42"/>
      <c r="J8811" s="49">
        <v>43315</v>
      </c>
      <c r="K8811" s="54">
        <v>21</v>
      </c>
      <c r="L8811" s="54">
        <v>-7939.24</v>
      </c>
      <c r="M8811" s="42"/>
      <c r="N8811" s="49">
        <v>43315</v>
      </c>
      <c r="O8811" s="54">
        <v>21</v>
      </c>
      <c r="P8811" s="54">
        <v>13944.5312935206</v>
      </c>
      <c r="Q8811" s="42"/>
      <c r="R8811" s="55">
        <f t="shared" si="411"/>
        <v>-0.30259505137813308</v>
      </c>
      <c r="S8811" s="55">
        <f t="shared" si="412"/>
        <v>21565.914871994286</v>
      </c>
      <c r="T8811" s="55">
        <f t="shared" si="413"/>
        <v>-4219.5461632068509</v>
      </c>
    </row>
    <row r="8812" spans="2:20">
      <c r="B8812" s="49">
        <v>43315</v>
      </c>
      <c r="C8812" s="50">
        <v>22</v>
      </c>
      <c r="D8812" s="51">
        <v>1.5354699999999999</v>
      </c>
      <c r="E8812" s="42"/>
      <c r="F8812" s="49">
        <v>43315</v>
      </c>
      <c r="G8812" s="54">
        <v>22</v>
      </c>
      <c r="H8812" s="54">
        <v>26246.111654127999</v>
      </c>
      <c r="I8812" s="42"/>
      <c r="J8812" s="49">
        <v>43315</v>
      </c>
      <c r="K8812" s="54">
        <v>22</v>
      </c>
      <c r="L8812" s="54">
        <v>-6705.94</v>
      </c>
      <c r="M8812" s="42"/>
      <c r="N8812" s="49">
        <v>43315</v>
      </c>
      <c r="O8812" s="54">
        <v>22</v>
      </c>
      <c r="P8812" s="54">
        <v>13938.7009848052</v>
      </c>
      <c r="Q8812" s="42"/>
      <c r="R8812" s="55">
        <f t="shared" si="411"/>
        <v>-0.255502227848874</v>
      </c>
      <c r="S8812" s="55">
        <f t="shared" si="412"/>
        <v>21402.457201138841</v>
      </c>
      <c r="T8812" s="55">
        <f t="shared" si="413"/>
        <v>-3561.3691549370228</v>
      </c>
    </row>
    <row r="8813" spans="2:20">
      <c r="B8813" s="49">
        <v>43315</v>
      </c>
      <c r="C8813" s="50">
        <v>23</v>
      </c>
      <c r="D8813" s="51">
        <v>1.83622</v>
      </c>
      <c r="E8813" s="42"/>
      <c r="F8813" s="49">
        <v>43315</v>
      </c>
      <c r="G8813" s="54">
        <v>23</v>
      </c>
      <c r="H8813" s="54">
        <v>26202.742124390199</v>
      </c>
      <c r="I8813" s="42"/>
      <c r="J8813" s="49">
        <v>43315</v>
      </c>
      <c r="K8813" s="54">
        <v>23</v>
      </c>
      <c r="L8813" s="54">
        <v>6862.25</v>
      </c>
      <c r="M8813" s="42"/>
      <c r="N8813" s="49">
        <v>43315</v>
      </c>
      <c r="O8813" s="54">
        <v>23</v>
      </c>
      <c r="P8813" s="54">
        <v>13979.8514519289</v>
      </c>
      <c r="Q8813" s="42"/>
      <c r="R8813" s="55">
        <f t="shared" si="411"/>
        <v>0.26189052914475075</v>
      </c>
      <c r="S8813" s="55">
        <f t="shared" si="412"/>
        <v>25670.082833060886</v>
      </c>
      <c r="T8813" s="55">
        <f t="shared" si="413"/>
        <v>3661.1906941106718</v>
      </c>
    </row>
    <row r="8814" spans="2:20">
      <c r="B8814" s="49">
        <v>43315</v>
      </c>
      <c r="C8814" s="50">
        <v>24</v>
      </c>
      <c r="D8814" s="51">
        <v>1.49065</v>
      </c>
      <c r="E8814" s="42"/>
      <c r="F8814" s="49">
        <v>43315</v>
      </c>
      <c r="G8814" s="54">
        <v>24</v>
      </c>
      <c r="H8814" s="54">
        <v>26310.625910680399</v>
      </c>
      <c r="I8814" s="42"/>
      <c r="J8814" s="49">
        <v>43315</v>
      </c>
      <c r="K8814" s="54">
        <v>24</v>
      </c>
      <c r="L8814" s="54">
        <v>-3058.27</v>
      </c>
      <c r="M8814" s="42"/>
      <c r="N8814" s="49">
        <v>43315</v>
      </c>
      <c r="O8814" s="54">
        <v>24</v>
      </c>
      <c r="P8814" s="54">
        <v>13995.8523833647</v>
      </c>
      <c r="Q8814" s="42"/>
      <c r="R8814" s="55">
        <f t="shared" si="411"/>
        <v>-0.11623706750201415</v>
      </c>
      <c r="S8814" s="55">
        <f t="shared" si="412"/>
        <v>20862.917355262591</v>
      </c>
      <c r="T8814" s="55">
        <f t="shared" si="413"/>
        <v>-1626.8368382333883</v>
      </c>
    </row>
    <row r="8815" spans="2:20">
      <c r="B8815" s="49">
        <v>43315</v>
      </c>
      <c r="C8815" s="50">
        <v>25</v>
      </c>
      <c r="D8815" s="51">
        <v>1.6330100000000001</v>
      </c>
      <c r="E8815" s="42"/>
      <c r="F8815" s="49">
        <v>43315</v>
      </c>
      <c r="G8815" s="54">
        <v>25</v>
      </c>
      <c r="H8815" s="54">
        <v>26590.5944371021</v>
      </c>
      <c r="I8815" s="42"/>
      <c r="J8815" s="49">
        <v>43315</v>
      </c>
      <c r="K8815" s="54">
        <v>25</v>
      </c>
      <c r="L8815" s="54">
        <v>4799.7</v>
      </c>
      <c r="M8815" s="42"/>
      <c r="N8815" s="49">
        <v>43315</v>
      </c>
      <c r="O8815" s="54">
        <v>25</v>
      </c>
      <c r="P8815" s="54">
        <v>14119.7639942722</v>
      </c>
      <c r="Q8815" s="42"/>
      <c r="R8815" s="55">
        <f t="shared" si="411"/>
        <v>0.18050367438581721</v>
      </c>
      <c r="S8815" s="55">
        <f t="shared" si="412"/>
        <v>23057.715800286445</v>
      </c>
      <c r="T8815" s="55">
        <f t="shared" si="413"/>
        <v>2548.6692824266952</v>
      </c>
    </row>
    <row r="8816" spans="2:20">
      <c r="B8816" s="49">
        <v>43315</v>
      </c>
      <c r="C8816" s="50">
        <v>26</v>
      </c>
      <c r="D8816" s="51">
        <v>1.3571899999999999</v>
      </c>
      <c r="E8816" s="42"/>
      <c r="F8816" s="49">
        <v>43315</v>
      </c>
      <c r="G8816" s="54">
        <v>26</v>
      </c>
      <c r="H8816" s="54">
        <v>26462.0252852173</v>
      </c>
      <c r="I8816" s="42"/>
      <c r="J8816" s="49">
        <v>43315</v>
      </c>
      <c r="K8816" s="54">
        <v>26</v>
      </c>
      <c r="L8816" s="54">
        <v>-714.26</v>
      </c>
      <c r="M8816" s="42"/>
      <c r="N8816" s="49">
        <v>43315</v>
      </c>
      <c r="O8816" s="54">
        <v>26</v>
      </c>
      <c r="P8816" s="54">
        <v>14007.895338487901</v>
      </c>
      <c r="Q8816" s="42"/>
      <c r="R8816" s="55">
        <f t="shared" si="411"/>
        <v>-2.6991887140211182E-2</v>
      </c>
      <c r="S8816" s="55">
        <f t="shared" si="412"/>
        <v>19011.375474442393</v>
      </c>
      <c r="T8816" s="55">
        <f t="shared" si="413"/>
        <v>-378.09953004835575</v>
      </c>
    </row>
    <row r="8817" spans="2:20">
      <c r="B8817" s="49">
        <v>43315</v>
      </c>
      <c r="C8817" s="50">
        <v>27</v>
      </c>
      <c r="D8817" s="51">
        <v>1.46095</v>
      </c>
      <c r="E8817" s="42"/>
      <c r="F8817" s="49">
        <v>43315</v>
      </c>
      <c r="G8817" s="54">
        <v>27</v>
      </c>
      <c r="H8817" s="54">
        <v>26389.158159852701</v>
      </c>
      <c r="I8817" s="42"/>
      <c r="J8817" s="49">
        <v>43315</v>
      </c>
      <c r="K8817" s="54">
        <v>27</v>
      </c>
      <c r="L8817" s="54">
        <v>2215.21</v>
      </c>
      <c r="M8817" s="42"/>
      <c r="N8817" s="49">
        <v>43315</v>
      </c>
      <c r="O8817" s="54">
        <v>27</v>
      </c>
      <c r="P8817" s="54">
        <v>14040.163291484399</v>
      </c>
      <c r="Q8817" s="42"/>
      <c r="R8817" s="55">
        <f t="shared" si="411"/>
        <v>8.3943943440004179E-2</v>
      </c>
      <c r="S8817" s="55">
        <f t="shared" si="412"/>
        <v>20511.976560694133</v>
      </c>
      <c r="T8817" s="55">
        <f t="shared" si="413"/>
        <v>1178.5866732287893</v>
      </c>
    </row>
    <row r="8818" spans="2:20">
      <c r="B8818" s="49">
        <v>43315</v>
      </c>
      <c r="C8818" s="50">
        <v>28</v>
      </c>
      <c r="D8818" s="51">
        <v>1.1976100000000001</v>
      </c>
      <c r="E8818" s="42"/>
      <c r="F8818" s="49">
        <v>43315</v>
      </c>
      <c r="G8818" s="54">
        <v>28</v>
      </c>
      <c r="H8818" s="54">
        <v>26259.0778514023</v>
      </c>
      <c r="I8818" s="42"/>
      <c r="J8818" s="49">
        <v>43315</v>
      </c>
      <c r="K8818" s="54">
        <v>28</v>
      </c>
      <c r="L8818" s="54">
        <v>-3347.06</v>
      </c>
      <c r="M8818" s="42"/>
      <c r="N8818" s="49">
        <v>43315</v>
      </c>
      <c r="O8818" s="54">
        <v>28</v>
      </c>
      <c r="P8818" s="54">
        <v>13960.505498770501</v>
      </c>
      <c r="Q8818" s="42"/>
      <c r="R8818" s="55">
        <f t="shared" si="411"/>
        <v>-0.12746296800446322</v>
      </c>
      <c r="S8818" s="55">
        <f t="shared" si="412"/>
        <v>16719.240990382539</v>
      </c>
      <c r="T8818" s="55">
        <f t="shared" si="413"/>
        <v>-1779.4474657159171</v>
      </c>
    </row>
    <row r="8819" spans="2:20">
      <c r="B8819" s="49">
        <v>43315</v>
      </c>
      <c r="C8819" s="50">
        <v>29</v>
      </c>
      <c r="D8819" s="51">
        <v>1.3587199999999999</v>
      </c>
      <c r="E8819" s="42"/>
      <c r="F8819" s="49">
        <v>43315</v>
      </c>
      <c r="G8819" s="54">
        <v>29</v>
      </c>
      <c r="H8819" s="54">
        <v>24998.459656155301</v>
      </c>
      <c r="I8819" s="42"/>
      <c r="J8819" s="49">
        <v>43315</v>
      </c>
      <c r="K8819" s="54">
        <v>29</v>
      </c>
      <c r="L8819" s="54">
        <v>6465</v>
      </c>
      <c r="M8819" s="42"/>
      <c r="N8819" s="49">
        <v>43315</v>
      </c>
      <c r="O8819" s="54">
        <v>29</v>
      </c>
      <c r="P8819" s="54">
        <v>12668.876256629699</v>
      </c>
      <c r="Q8819" s="42"/>
      <c r="R8819" s="55">
        <f t="shared" si="411"/>
        <v>0.25861593429850149</v>
      </c>
      <c r="S8819" s="55">
        <f t="shared" si="412"/>
        <v>17213.455547407902</v>
      </c>
      <c r="T8819" s="55">
        <f t="shared" si="413"/>
        <v>3276.373269620392</v>
      </c>
    </row>
    <row r="8820" spans="2:20">
      <c r="B8820" s="49">
        <v>43315</v>
      </c>
      <c r="C8820" s="50">
        <v>30</v>
      </c>
      <c r="D8820" s="51">
        <v>0.97609999999999997</v>
      </c>
      <c r="E8820" s="42"/>
      <c r="F8820" s="49">
        <v>43315</v>
      </c>
      <c r="G8820" s="54">
        <v>30</v>
      </c>
      <c r="H8820" s="54">
        <v>25029.618714366399</v>
      </c>
      <c r="I8820" s="42"/>
      <c r="J8820" s="49">
        <v>43315</v>
      </c>
      <c r="K8820" s="54">
        <v>30</v>
      </c>
      <c r="L8820" s="54">
        <v>-3784.42</v>
      </c>
      <c r="M8820" s="42"/>
      <c r="N8820" s="49">
        <v>43315</v>
      </c>
      <c r="O8820" s="54">
        <v>30</v>
      </c>
      <c r="P8820" s="54">
        <v>12620.7495360628</v>
      </c>
      <c r="Q8820" s="42"/>
      <c r="R8820" s="55">
        <f t="shared" si="411"/>
        <v>-0.15119766877742463</v>
      </c>
      <c r="S8820" s="55">
        <f t="shared" si="412"/>
        <v>12319.113622150899</v>
      </c>
      <c r="T8820" s="55">
        <f t="shared" si="413"/>
        <v>-1908.2279080764588</v>
      </c>
    </row>
    <row r="8821" spans="2:20">
      <c r="B8821" s="49">
        <v>43315</v>
      </c>
      <c r="C8821" s="50">
        <v>31</v>
      </c>
      <c r="D8821" s="51">
        <v>1.1262300000000001</v>
      </c>
      <c r="E8821" s="42"/>
      <c r="F8821" s="49">
        <v>43315</v>
      </c>
      <c r="G8821" s="54">
        <v>31</v>
      </c>
      <c r="H8821" s="54">
        <v>26631.3603706781</v>
      </c>
      <c r="I8821" s="42"/>
      <c r="J8821" s="49">
        <v>43315</v>
      </c>
      <c r="K8821" s="54">
        <v>31</v>
      </c>
      <c r="L8821" s="54">
        <v>256.64999999999998</v>
      </c>
      <c r="M8821" s="42"/>
      <c r="N8821" s="49">
        <v>43315</v>
      </c>
      <c r="O8821" s="54">
        <v>31</v>
      </c>
      <c r="P8821" s="54">
        <v>14140.208634459599</v>
      </c>
      <c r="Q8821" s="42"/>
      <c r="R8821" s="55">
        <f t="shared" si="411"/>
        <v>9.6371344320277039E-3</v>
      </c>
      <c r="S8821" s="55">
        <f t="shared" si="412"/>
        <v>15925.127170387435</v>
      </c>
      <c r="T8821" s="55">
        <f t="shared" si="413"/>
        <v>136.27109150720605</v>
      </c>
    </row>
    <row r="8822" spans="2:20">
      <c r="B8822" s="49">
        <v>43315</v>
      </c>
      <c r="C8822" s="50">
        <v>32</v>
      </c>
      <c r="D8822" s="51">
        <v>1.5403100000000001</v>
      </c>
      <c r="E8822" s="42"/>
      <c r="F8822" s="49">
        <v>43315</v>
      </c>
      <c r="G8822" s="54">
        <v>32</v>
      </c>
      <c r="H8822" s="54">
        <v>26928.930273223701</v>
      </c>
      <c r="I8822" s="42"/>
      <c r="J8822" s="49">
        <v>43315</v>
      </c>
      <c r="K8822" s="54">
        <v>32</v>
      </c>
      <c r="L8822" s="54">
        <v>13369.82</v>
      </c>
      <c r="M8822" s="42"/>
      <c r="N8822" s="49">
        <v>43315</v>
      </c>
      <c r="O8822" s="54">
        <v>32</v>
      </c>
      <c r="P8822" s="54">
        <v>14256.8646713875</v>
      </c>
      <c r="Q8822" s="42"/>
      <c r="R8822" s="55">
        <f t="shared" si="411"/>
        <v>0.49648537332706605</v>
      </c>
      <c r="S8822" s="55">
        <f t="shared" si="412"/>
        <v>21959.991221984881</v>
      </c>
      <c r="T8822" s="55">
        <f t="shared" si="413"/>
        <v>7078.3247788472818</v>
      </c>
    </row>
    <row r="8823" spans="2:20">
      <c r="B8823" s="49">
        <v>43315</v>
      </c>
      <c r="C8823" s="50">
        <v>33</v>
      </c>
      <c r="D8823" s="51">
        <v>1.21302</v>
      </c>
      <c r="E8823" s="42"/>
      <c r="F8823" s="49">
        <v>43315</v>
      </c>
      <c r="G8823" s="54">
        <v>33</v>
      </c>
      <c r="H8823" s="54">
        <v>26990.438870814702</v>
      </c>
      <c r="I8823" s="42"/>
      <c r="J8823" s="49">
        <v>43315</v>
      </c>
      <c r="K8823" s="54">
        <v>33</v>
      </c>
      <c r="L8823" s="54">
        <v>-4084.09</v>
      </c>
      <c r="M8823" s="42"/>
      <c r="N8823" s="49">
        <v>43315</v>
      </c>
      <c r="O8823" s="54">
        <v>33</v>
      </c>
      <c r="P8823" s="54">
        <v>14111.3901248765</v>
      </c>
      <c r="Q8823" s="42"/>
      <c r="R8823" s="55">
        <f t="shared" si="411"/>
        <v>-0.15131617605581835</v>
      </c>
      <c r="S8823" s="55">
        <f t="shared" si="412"/>
        <v>17117.398449277691</v>
      </c>
      <c r="T8823" s="55">
        <f t="shared" si="413"/>
        <v>-2135.2815925281488</v>
      </c>
    </row>
    <row r="8824" spans="2:20">
      <c r="B8824" s="49">
        <v>43315</v>
      </c>
      <c r="C8824" s="50">
        <v>34</v>
      </c>
      <c r="D8824" s="51">
        <v>1.8360300000000001</v>
      </c>
      <c r="E8824" s="42"/>
      <c r="F8824" s="49">
        <v>43315</v>
      </c>
      <c r="G8824" s="54">
        <v>34</v>
      </c>
      <c r="H8824" s="54">
        <v>27545.1923373791</v>
      </c>
      <c r="I8824" s="42"/>
      <c r="J8824" s="49">
        <v>43315</v>
      </c>
      <c r="K8824" s="54">
        <v>34</v>
      </c>
      <c r="L8824" s="54">
        <v>14959.69</v>
      </c>
      <c r="M8824" s="42"/>
      <c r="N8824" s="49">
        <v>43315</v>
      </c>
      <c r="O8824" s="54">
        <v>34</v>
      </c>
      <c r="P8824" s="54">
        <v>14432.0239836131</v>
      </c>
      <c r="Q8824" s="42"/>
      <c r="R8824" s="55">
        <f t="shared" si="411"/>
        <v>0.54309622589563666</v>
      </c>
      <c r="S8824" s="55">
        <f t="shared" si="412"/>
        <v>26497.62899463316</v>
      </c>
      <c r="T8824" s="55">
        <f t="shared" si="413"/>
        <v>7837.9777575355865</v>
      </c>
    </row>
    <row r="8825" spans="2:20">
      <c r="B8825" s="49">
        <v>43315</v>
      </c>
      <c r="C8825" s="50">
        <v>35</v>
      </c>
      <c r="D8825" s="51">
        <v>1.50109</v>
      </c>
      <c r="E8825" s="42"/>
      <c r="F8825" s="49">
        <v>43315</v>
      </c>
      <c r="G8825" s="54">
        <v>35</v>
      </c>
      <c r="H8825" s="54">
        <v>27828.866594657899</v>
      </c>
      <c r="I8825" s="42"/>
      <c r="J8825" s="49">
        <v>43315</v>
      </c>
      <c r="K8825" s="54">
        <v>35</v>
      </c>
      <c r="L8825" s="54">
        <v>2217.1999999999998</v>
      </c>
      <c r="M8825" s="42"/>
      <c r="N8825" s="49">
        <v>43315</v>
      </c>
      <c r="O8825" s="54">
        <v>35</v>
      </c>
      <c r="P8825" s="54">
        <v>14538.180528016001</v>
      </c>
      <c r="Q8825" s="42"/>
      <c r="R8825" s="55">
        <f t="shared" si="411"/>
        <v>7.967266623879031E-2</v>
      </c>
      <c r="S8825" s="55">
        <f t="shared" si="412"/>
        <v>21823.117408799539</v>
      </c>
      <c r="T8825" s="55">
        <f t="shared" si="413"/>
        <v>1158.2956049278991</v>
      </c>
    </row>
    <row r="8826" spans="2:20">
      <c r="B8826" s="49">
        <v>43315</v>
      </c>
      <c r="C8826" s="50">
        <v>36</v>
      </c>
      <c r="D8826" s="51">
        <v>1.62151</v>
      </c>
      <c r="E8826" s="42"/>
      <c r="F8826" s="49">
        <v>43315</v>
      </c>
      <c r="G8826" s="54">
        <v>36</v>
      </c>
      <c r="H8826" s="54">
        <v>28064.879368082999</v>
      </c>
      <c r="I8826" s="42"/>
      <c r="J8826" s="49">
        <v>43315</v>
      </c>
      <c r="K8826" s="54">
        <v>36</v>
      </c>
      <c r="L8826" s="54">
        <v>8963.7199999999993</v>
      </c>
      <c r="M8826" s="42"/>
      <c r="N8826" s="49">
        <v>43315</v>
      </c>
      <c r="O8826" s="54">
        <v>36</v>
      </c>
      <c r="P8826" s="54">
        <v>14669.9801196473</v>
      </c>
      <c r="Q8826" s="42"/>
      <c r="R8826" s="55">
        <f t="shared" si="411"/>
        <v>0.31939278563919499</v>
      </c>
      <c r="S8826" s="55">
        <f t="shared" si="412"/>
        <v>23787.519463809294</v>
      </c>
      <c r="T8826" s="55">
        <f t="shared" si="413"/>
        <v>4685.4858156857617</v>
      </c>
    </row>
    <row r="8827" spans="2:20">
      <c r="B8827" s="49">
        <v>43315</v>
      </c>
      <c r="C8827" s="50">
        <v>37</v>
      </c>
      <c r="D8827" s="51">
        <v>1.5303100000000001</v>
      </c>
      <c r="E8827" s="42"/>
      <c r="F8827" s="49">
        <v>43315</v>
      </c>
      <c r="G8827" s="54">
        <v>37</v>
      </c>
      <c r="H8827" s="54">
        <v>28156.8493441883</v>
      </c>
      <c r="I8827" s="42"/>
      <c r="J8827" s="49">
        <v>43315</v>
      </c>
      <c r="K8827" s="54">
        <v>37</v>
      </c>
      <c r="L8827" s="54">
        <v>12066.47</v>
      </c>
      <c r="M8827" s="42"/>
      <c r="N8827" s="49">
        <v>43315</v>
      </c>
      <c r="O8827" s="54">
        <v>37</v>
      </c>
      <c r="P8827" s="54">
        <v>14706.984647790599</v>
      </c>
      <c r="Q8827" s="42"/>
      <c r="R8827" s="55">
        <f t="shared" si="411"/>
        <v>0.42854475131432179</v>
      </c>
      <c r="S8827" s="55">
        <f t="shared" si="412"/>
        <v>22506.245676360431</v>
      </c>
      <c r="T8827" s="55">
        <f t="shared" si="413"/>
        <v>6302.6010784709706</v>
      </c>
    </row>
    <row r="8828" spans="2:20">
      <c r="B8828" s="49">
        <v>43315</v>
      </c>
      <c r="C8828" s="50">
        <v>38</v>
      </c>
      <c r="D8828" s="51">
        <v>1.0648299999999999</v>
      </c>
      <c r="E8828" s="42"/>
      <c r="F8828" s="49">
        <v>43315</v>
      </c>
      <c r="G8828" s="54">
        <v>38</v>
      </c>
      <c r="H8828" s="54">
        <v>28097.219521164101</v>
      </c>
      <c r="I8828" s="42"/>
      <c r="J8828" s="49">
        <v>43315</v>
      </c>
      <c r="K8828" s="54">
        <v>38</v>
      </c>
      <c r="L8828" s="54">
        <v>-2830.2</v>
      </c>
      <c r="M8828" s="42"/>
      <c r="N8828" s="49">
        <v>43315</v>
      </c>
      <c r="O8828" s="54">
        <v>38</v>
      </c>
      <c r="P8828" s="54">
        <v>14623.715564112401</v>
      </c>
      <c r="Q8828" s="42"/>
      <c r="R8828" s="55">
        <f t="shared" si="411"/>
        <v>-0.10072882826957895</v>
      </c>
      <c r="S8828" s="55">
        <f t="shared" si="412"/>
        <v>15571.771044133808</v>
      </c>
      <c r="T8828" s="55">
        <f t="shared" si="413"/>
        <v>-1473.0297337206468</v>
      </c>
    </row>
    <row r="8829" spans="2:20">
      <c r="B8829" s="49">
        <v>43315</v>
      </c>
      <c r="C8829" s="50">
        <v>39</v>
      </c>
      <c r="D8829" s="51">
        <v>1.6228</v>
      </c>
      <c r="E8829" s="42"/>
      <c r="F8829" s="49">
        <v>43315</v>
      </c>
      <c r="G8829" s="54">
        <v>39</v>
      </c>
      <c r="H8829" s="54">
        <v>28227.008353769499</v>
      </c>
      <c r="I8829" s="42"/>
      <c r="J8829" s="49">
        <v>43315</v>
      </c>
      <c r="K8829" s="54">
        <v>39</v>
      </c>
      <c r="L8829" s="54">
        <v>-3423.73</v>
      </c>
      <c r="M8829" s="42"/>
      <c r="N8829" s="49">
        <v>43315</v>
      </c>
      <c r="O8829" s="54">
        <v>39</v>
      </c>
      <c r="P8829" s="54">
        <v>14828.086859807299</v>
      </c>
      <c r="Q8829" s="42"/>
      <c r="R8829" s="55">
        <f t="shared" si="411"/>
        <v>-0.12129269801072587</v>
      </c>
      <c r="S8829" s="55">
        <f t="shared" si="412"/>
        <v>24063.019356095287</v>
      </c>
      <c r="T8829" s="55">
        <f t="shared" si="413"/>
        <v>-1798.5386615634193</v>
      </c>
    </row>
    <row r="8830" spans="2:20">
      <c r="B8830" s="49">
        <v>43315</v>
      </c>
      <c r="C8830" s="50">
        <v>40</v>
      </c>
      <c r="D8830" s="51">
        <v>1.55185</v>
      </c>
      <c r="E8830" s="42"/>
      <c r="F8830" s="49">
        <v>43315</v>
      </c>
      <c r="G8830" s="54">
        <v>40</v>
      </c>
      <c r="H8830" s="54">
        <v>27942.823573408001</v>
      </c>
      <c r="I8830" s="42"/>
      <c r="J8830" s="49">
        <v>43315</v>
      </c>
      <c r="K8830" s="54">
        <v>40</v>
      </c>
      <c r="L8830" s="54">
        <v>-9464.51</v>
      </c>
      <c r="M8830" s="42"/>
      <c r="N8830" s="49">
        <v>43315</v>
      </c>
      <c r="O8830" s="54">
        <v>40</v>
      </c>
      <c r="P8830" s="54">
        <v>14599.8250508781</v>
      </c>
      <c r="Q8830" s="42"/>
      <c r="R8830" s="55">
        <f t="shared" si="411"/>
        <v>-0.33870986499041467</v>
      </c>
      <c r="S8830" s="55">
        <f t="shared" si="412"/>
        <v>22656.73850520518</v>
      </c>
      <c r="T8830" s="55">
        <f t="shared" si="413"/>
        <v>-4945.104771866595</v>
      </c>
    </row>
    <row r="8831" spans="2:20">
      <c r="B8831" s="49">
        <v>43315</v>
      </c>
      <c r="C8831" s="50">
        <v>41</v>
      </c>
      <c r="D8831" s="51">
        <v>1.8893</v>
      </c>
      <c r="E8831" s="42"/>
      <c r="F8831" s="49">
        <v>43315</v>
      </c>
      <c r="G8831" s="54">
        <v>41</v>
      </c>
      <c r="H8831" s="54">
        <v>26212.353707263199</v>
      </c>
      <c r="I8831" s="42"/>
      <c r="J8831" s="49">
        <v>43315</v>
      </c>
      <c r="K8831" s="54">
        <v>41</v>
      </c>
      <c r="L8831" s="54">
        <v>836.46</v>
      </c>
      <c r="M8831" s="42"/>
      <c r="N8831" s="49">
        <v>43315</v>
      </c>
      <c r="O8831" s="54">
        <v>41</v>
      </c>
      <c r="P8831" s="54">
        <v>13207.636271347599</v>
      </c>
      <c r="Q8831" s="42"/>
      <c r="R8831" s="55">
        <f t="shared" si="411"/>
        <v>3.1910907709452464E-2</v>
      </c>
      <c r="S8831" s="55">
        <f t="shared" si="412"/>
        <v>24953.18720745702</v>
      </c>
      <c r="T8831" s="55">
        <f t="shared" si="413"/>
        <v>421.46766211499011</v>
      </c>
    </row>
    <row r="8832" spans="2:20">
      <c r="B8832" s="49">
        <v>43315</v>
      </c>
      <c r="C8832" s="50">
        <v>42</v>
      </c>
      <c r="D8832" s="51">
        <v>1.70177</v>
      </c>
      <c r="E8832" s="42"/>
      <c r="F8832" s="49">
        <v>43315</v>
      </c>
      <c r="G8832" s="54">
        <v>42</v>
      </c>
      <c r="H8832" s="54">
        <v>25820.9175165372</v>
      </c>
      <c r="I8832" s="42"/>
      <c r="J8832" s="49">
        <v>43315</v>
      </c>
      <c r="K8832" s="54">
        <v>42</v>
      </c>
      <c r="L8832" s="54">
        <v>-4271.0600000000004</v>
      </c>
      <c r="M8832" s="42"/>
      <c r="N8832" s="49">
        <v>43315</v>
      </c>
      <c r="O8832" s="54">
        <v>42</v>
      </c>
      <c r="P8832" s="54">
        <v>13007.975805244199</v>
      </c>
      <c r="Q8832" s="42"/>
      <c r="R8832" s="55">
        <f t="shared" si="411"/>
        <v>-0.16541085332326275</v>
      </c>
      <c r="S8832" s="55">
        <f t="shared" si="412"/>
        <v>22136.58298609042</v>
      </c>
      <c r="T8832" s="55">
        <f t="shared" si="413"/>
        <v>-2151.6603779537991</v>
      </c>
    </row>
    <row r="8833" spans="2:20">
      <c r="B8833" s="49">
        <v>43315</v>
      </c>
      <c r="C8833" s="50">
        <v>43</v>
      </c>
      <c r="D8833" s="51">
        <v>1.6077399999999999</v>
      </c>
      <c r="E8833" s="42"/>
      <c r="F8833" s="49">
        <v>43315</v>
      </c>
      <c r="G8833" s="54">
        <v>43</v>
      </c>
      <c r="H8833" s="54">
        <v>24336.8676741452</v>
      </c>
      <c r="I8833" s="42"/>
      <c r="J8833" s="49">
        <v>43315</v>
      </c>
      <c r="K8833" s="54">
        <v>43</v>
      </c>
      <c r="L8833" s="54">
        <v>-1264.54</v>
      </c>
      <c r="M8833" s="42"/>
      <c r="N8833" s="49">
        <v>43315</v>
      </c>
      <c r="O8833" s="54">
        <v>43</v>
      </c>
      <c r="P8833" s="54">
        <v>12792.4129552101</v>
      </c>
      <c r="Q8833" s="42"/>
      <c r="R8833" s="55">
        <f t="shared" si="411"/>
        <v>-5.1959850254000087E-2</v>
      </c>
      <c r="S8833" s="55">
        <f t="shared" si="412"/>
        <v>20566.874004609486</v>
      </c>
      <c r="T8833" s="55">
        <f t="shared" si="413"/>
        <v>-664.69186154004751</v>
      </c>
    </row>
    <row r="8834" spans="2:20">
      <c r="B8834" s="49">
        <v>43315</v>
      </c>
      <c r="C8834" s="50">
        <v>44</v>
      </c>
      <c r="D8834" s="51">
        <v>1.7401899999999999</v>
      </c>
      <c r="E8834" s="42"/>
      <c r="F8834" s="49">
        <v>43315</v>
      </c>
      <c r="G8834" s="54">
        <v>44</v>
      </c>
      <c r="H8834" s="54">
        <v>24028.319110480701</v>
      </c>
      <c r="I8834" s="42"/>
      <c r="J8834" s="49">
        <v>43315</v>
      </c>
      <c r="K8834" s="54">
        <v>44</v>
      </c>
      <c r="L8834" s="54">
        <v>9366.1299999999992</v>
      </c>
      <c r="M8834" s="42"/>
      <c r="N8834" s="49">
        <v>43315</v>
      </c>
      <c r="O8834" s="54">
        <v>44</v>
      </c>
      <c r="P8834" s="54">
        <v>12702.904254139899</v>
      </c>
      <c r="Q8834" s="42"/>
      <c r="R8834" s="55">
        <f t="shared" si="411"/>
        <v>0.38979547245627638</v>
      </c>
      <c r="S8834" s="55">
        <f t="shared" si="412"/>
        <v>22105.46695401171</v>
      </c>
      <c r="T8834" s="55">
        <f t="shared" si="413"/>
        <v>4951.5345653093054</v>
      </c>
    </row>
    <row r="8835" spans="2:20">
      <c r="B8835" s="49">
        <v>43315</v>
      </c>
      <c r="C8835" s="50">
        <v>45</v>
      </c>
      <c r="D8835" s="51">
        <v>0.50948000000000004</v>
      </c>
      <c r="E8835" s="42"/>
      <c r="F8835" s="49">
        <v>43315</v>
      </c>
      <c r="G8835" s="54">
        <v>45</v>
      </c>
      <c r="H8835" s="54">
        <v>22980.042406221801</v>
      </c>
      <c r="I8835" s="42"/>
      <c r="J8835" s="49">
        <v>43315</v>
      </c>
      <c r="K8835" s="54">
        <v>45</v>
      </c>
      <c r="L8835" s="54">
        <v>-15373.12</v>
      </c>
      <c r="M8835" s="42"/>
      <c r="N8835" s="49">
        <v>43315</v>
      </c>
      <c r="O8835" s="54">
        <v>45</v>
      </c>
      <c r="P8835" s="54">
        <v>12094.1984582487</v>
      </c>
      <c r="Q8835" s="42"/>
      <c r="R8835" s="55">
        <f t="shared" si="411"/>
        <v>-0.6689770074505067</v>
      </c>
      <c r="S8835" s="55">
        <f t="shared" si="412"/>
        <v>6161.7522305085486</v>
      </c>
      <c r="T8835" s="55">
        <f t="shared" si="413"/>
        <v>-8090.7406921117472</v>
      </c>
    </row>
    <row r="8836" spans="2:20">
      <c r="B8836" s="49">
        <v>43315</v>
      </c>
      <c r="C8836" s="50">
        <v>46</v>
      </c>
      <c r="D8836" s="51">
        <v>0.40554000000000001</v>
      </c>
      <c r="E8836" s="42"/>
      <c r="F8836" s="49">
        <v>43315</v>
      </c>
      <c r="G8836" s="54">
        <v>46</v>
      </c>
      <c r="H8836" s="54">
        <v>21603.5919277828</v>
      </c>
      <c r="I8836" s="42"/>
      <c r="J8836" s="49">
        <v>43315</v>
      </c>
      <c r="K8836" s="54">
        <v>46</v>
      </c>
      <c r="L8836" s="54">
        <v>-15585.8</v>
      </c>
      <c r="M8836" s="42"/>
      <c r="N8836" s="49">
        <v>43315</v>
      </c>
      <c r="O8836" s="54">
        <v>46</v>
      </c>
      <c r="P8836" s="54">
        <v>11279.8940571075</v>
      </c>
      <c r="Q8836" s="42"/>
      <c r="R8836" s="55">
        <f t="shared" si="411"/>
        <v>-0.72144484362140915</v>
      </c>
      <c r="S8836" s="55">
        <f t="shared" si="412"/>
        <v>4574.4482359193753</v>
      </c>
      <c r="T8836" s="55">
        <f t="shared" si="413"/>
        <v>-8137.8214040959829</v>
      </c>
    </row>
    <row r="8837" spans="2:20">
      <c r="B8837" s="49">
        <v>43315</v>
      </c>
      <c r="C8837" s="50">
        <v>47</v>
      </c>
      <c r="D8837" s="51">
        <v>1.5080899999999999</v>
      </c>
      <c r="E8837" s="42"/>
      <c r="F8837" s="49">
        <v>43315</v>
      </c>
      <c r="G8837" s="54">
        <v>47</v>
      </c>
      <c r="H8837" s="54">
        <v>20709.292654675999</v>
      </c>
      <c r="I8837" s="42"/>
      <c r="J8837" s="49">
        <v>43315</v>
      </c>
      <c r="K8837" s="54">
        <v>47</v>
      </c>
      <c r="L8837" s="54">
        <v>-2921.67</v>
      </c>
      <c r="M8837" s="42"/>
      <c r="N8837" s="49">
        <v>43315</v>
      </c>
      <c r="O8837" s="54">
        <v>47</v>
      </c>
      <c r="P8837" s="54">
        <v>10932.2391782096</v>
      </c>
      <c r="Q8837" s="42"/>
      <c r="R8837" s="55">
        <f t="shared" si="411"/>
        <v>-0.14108014448964337</v>
      </c>
      <c r="S8837" s="55">
        <f t="shared" si="412"/>
        <v>16486.800582266114</v>
      </c>
      <c r="T8837" s="55">
        <f t="shared" si="413"/>
        <v>-1542.3218828571505</v>
      </c>
    </row>
    <row r="8838" spans="2:20">
      <c r="B8838" s="49">
        <v>43315</v>
      </c>
      <c r="C8838" s="50">
        <v>48</v>
      </c>
      <c r="D8838" s="51">
        <v>2.3860899999999998</v>
      </c>
      <c r="E8838" s="42"/>
      <c r="F8838" s="49">
        <v>43315</v>
      </c>
      <c r="G8838" s="54">
        <v>48</v>
      </c>
      <c r="H8838" s="54">
        <v>20668.1456787282</v>
      </c>
      <c r="I8838" s="42"/>
      <c r="J8838" s="49">
        <v>43315</v>
      </c>
      <c r="K8838" s="54">
        <v>48</v>
      </c>
      <c r="L8838" s="54">
        <v>15437.61</v>
      </c>
      <c r="M8838" s="42"/>
      <c r="N8838" s="49">
        <v>43315</v>
      </c>
      <c r="O8838" s="54">
        <v>48</v>
      </c>
      <c r="P8838" s="54">
        <v>10254.3647852418</v>
      </c>
      <c r="Q8838" s="42"/>
      <c r="R8838" s="55">
        <f t="shared" si="411"/>
        <v>0.74692767507868385</v>
      </c>
      <c r="S8838" s="55">
        <f t="shared" si="412"/>
        <v>24467.837270417604</v>
      </c>
      <c r="T8838" s="55">
        <f t="shared" si="413"/>
        <v>7659.2688484493847</v>
      </c>
    </row>
    <row r="8839" spans="2:20">
      <c r="B8839" s="49">
        <v>43316</v>
      </c>
      <c r="C8839" s="50">
        <v>1</v>
      </c>
      <c r="D8839" s="51">
        <v>2.8175500000000002</v>
      </c>
      <c r="E8839" s="42"/>
      <c r="F8839" s="49">
        <v>43316</v>
      </c>
      <c r="G8839" s="54">
        <v>1</v>
      </c>
      <c r="H8839" s="54">
        <v>19821.644636590099</v>
      </c>
      <c r="I8839" s="42"/>
      <c r="J8839" s="49">
        <v>43316</v>
      </c>
      <c r="K8839" s="54">
        <v>1</v>
      </c>
      <c r="L8839" s="54">
        <v>10078.06</v>
      </c>
      <c r="M8839" s="42"/>
      <c r="N8839" s="49">
        <v>43316</v>
      </c>
      <c r="O8839" s="54">
        <v>1</v>
      </c>
      <c r="P8839" s="54">
        <v>10038.9166941452</v>
      </c>
      <c r="Q8839" s="42"/>
      <c r="R8839" s="55">
        <f t="shared" si="411"/>
        <v>0.50843712440471434</v>
      </c>
      <c r="S8839" s="55">
        <f t="shared" si="412"/>
        <v>28285.149731588812</v>
      </c>
      <c r="T8839" s="55">
        <f t="shared" si="413"/>
        <v>5104.1579361096665</v>
      </c>
    </row>
    <row r="8840" spans="2:20">
      <c r="B8840" s="49">
        <v>43316</v>
      </c>
      <c r="C8840" s="50">
        <v>2</v>
      </c>
      <c r="D8840" s="51">
        <v>2.64073</v>
      </c>
      <c r="E8840" s="42"/>
      <c r="F8840" s="49">
        <v>43316</v>
      </c>
      <c r="G8840" s="54">
        <v>2</v>
      </c>
      <c r="H8840" s="54">
        <v>19127.055357193</v>
      </c>
      <c r="I8840" s="42"/>
      <c r="J8840" s="49">
        <v>43316</v>
      </c>
      <c r="K8840" s="54">
        <v>2</v>
      </c>
      <c r="L8840" s="54">
        <v>2501.85</v>
      </c>
      <c r="M8840" s="42"/>
      <c r="N8840" s="49">
        <v>43316</v>
      </c>
      <c r="O8840" s="54">
        <v>2</v>
      </c>
      <c r="P8840" s="54">
        <v>9693.9074283053997</v>
      </c>
      <c r="Q8840" s="42"/>
      <c r="R8840" s="55">
        <f t="shared" si="411"/>
        <v>0.13080162906827913</v>
      </c>
      <c r="S8840" s="55">
        <f t="shared" si="412"/>
        <v>25598.99216314892</v>
      </c>
      <c r="T8840" s="55">
        <f t="shared" si="413"/>
        <v>1267.9788836594387</v>
      </c>
    </row>
    <row r="8841" spans="2:20">
      <c r="B8841" s="49">
        <v>43316</v>
      </c>
      <c r="C8841" s="50">
        <v>3</v>
      </c>
      <c r="D8841" s="51">
        <v>2.6238000000000001</v>
      </c>
      <c r="E8841" s="42"/>
      <c r="F8841" s="49">
        <v>43316</v>
      </c>
      <c r="G8841" s="54">
        <v>3</v>
      </c>
      <c r="H8841" s="54">
        <v>18786.2819586638</v>
      </c>
      <c r="I8841" s="42"/>
      <c r="J8841" s="49">
        <v>43316</v>
      </c>
      <c r="K8841" s="54">
        <v>3</v>
      </c>
      <c r="L8841" s="54">
        <v>4493.21</v>
      </c>
      <c r="M8841" s="42"/>
      <c r="N8841" s="49">
        <v>43316</v>
      </c>
      <c r="O8841" s="54">
        <v>3</v>
      </c>
      <c r="P8841" s="54">
        <v>9491.5414980525002</v>
      </c>
      <c r="Q8841" s="42"/>
      <c r="R8841" s="55">
        <f t="shared" si="411"/>
        <v>0.23917505389765722</v>
      </c>
      <c r="S8841" s="55">
        <f t="shared" si="412"/>
        <v>24903.906582590153</v>
      </c>
      <c r="T8841" s="55">
        <f t="shared" si="413"/>
        <v>2270.1399493685572</v>
      </c>
    </row>
    <row r="8842" spans="2:20">
      <c r="B8842" s="49">
        <v>43316</v>
      </c>
      <c r="C8842" s="50">
        <v>4</v>
      </c>
      <c r="D8842" s="51">
        <v>2.4491000000000001</v>
      </c>
      <c r="E8842" s="42"/>
      <c r="F8842" s="49">
        <v>43316</v>
      </c>
      <c r="G8842" s="54">
        <v>4</v>
      </c>
      <c r="H8842" s="54">
        <v>18797.497137031001</v>
      </c>
      <c r="I8842" s="42"/>
      <c r="J8842" s="49">
        <v>43316</v>
      </c>
      <c r="K8842" s="54">
        <v>4</v>
      </c>
      <c r="L8842" s="54">
        <v>-312.14</v>
      </c>
      <c r="M8842" s="42"/>
      <c r="N8842" s="49">
        <v>43316</v>
      </c>
      <c r="O8842" s="54">
        <v>4</v>
      </c>
      <c r="P8842" s="54">
        <v>9463.9782210206995</v>
      </c>
      <c r="Q8842" s="42"/>
      <c r="R8842" s="55">
        <f t="shared" ref="R8842:R8905" si="414">L8842/H8842</f>
        <v>-1.660540218330904E-2</v>
      </c>
      <c r="S8842" s="55">
        <f t="shared" ref="S8842:S8905" si="415">P8842*D8842</f>
        <v>23178.229061101796</v>
      </c>
      <c r="T8842" s="55">
        <f t="shared" ref="T8842:T8905" si="416">P8842*R8842</f>
        <v>-157.15316461412633</v>
      </c>
    </row>
    <row r="8843" spans="2:20">
      <c r="B8843" s="49">
        <v>43316</v>
      </c>
      <c r="C8843" s="50">
        <v>5</v>
      </c>
      <c r="D8843" s="51">
        <v>2.3780899999999998</v>
      </c>
      <c r="E8843" s="42"/>
      <c r="F8843" s="49">
        <v>43316</v>
      </c>
      <c r="G8843" s="54">
        <v>5</v>
      </c>
      <c r="H8843" s="54">
        <v>18523.442972346798</v>
      </c>
      <c r="I8843" s="42"/>
      <c r="J8843" s="49">
        <v>43316</v>
      </c>
      <c r="K8843" s="54">
        <v>5</v>
      </c>
      <c r="L8843" s="54">
        <v>-488.39</v>
      </c>
      <c r="M8843" s="42"/>
      <c r="N8843" s="49">
        <v>43316</v>
      </c>
      <c r="O8843" s="54">
        <v>5</v>
      </c>
      <c r="P8843" s="54">
        <v>9411.6170832081007</v>
      </c>
      <c r="Q8843" s="42"/>
      <c r="R8843" s="55">
        <f t="shared" si="414"/>
        <v>-2.6366048726962132E-2</v>
      </c>
      <c r="S8843" s="55">
        <f t="shared" si="415"/>
        <v>22381.672469406349</v>
      </c>
      <c r="T8843" s="55">
        <f t="shared" si="416"/>
        <v>-248.14715461537401</v>
      </c>
    </row>
    <row r="8844" spans="2:20">
      <c r="B8844" s="49">
        <v>43316</v>
      </c>
      <c r="C8844" s="50">
        <v>6</v>
      </c>
      <c r="D8844" s="51">
        <v>2.45729</v>
      </c>
      <c r="E8844" s="42"/>
      <c r="F8844" s="49">
        <v>43316</v>
      </c>
      <c r="G8844" s="54">
        <v>6</v>
      </c>
      <c r="H8844" s="54">
        <v>18258.705442177001</v>
      </c>
      <c r="I8844" s="42"/>
      <c r="J8844" s="49">
        <v>43316</v>
      </c>
      <c r="K8844" s="54">
        <v>6</v>
      </c>
      <c r="L8844" s="54">
        <v>-1039.1099999999999</v>
      </c>
      <c r="M8844" s="42"/>
      <c r="N8844" s="49">
        <v>43316</v>
      </c>
      <c r="O8844" s="54">
        <v>6</v>
      </c>
      <c r="P8844" s="54">
        <v>9294.5490763128</v>
      </c>
      <c r="Q8844" s="42"/>
      <c r="R8844" s="55">
        <f t="shared" si="414"/>
        <v>-5.6910387392508699E-2</v>
      </c>
      <c r="S8844" s="55">
        <f t="shared" si="415"/>
        <v>22839.402499732681</v>
      </c>
      <c r="T8844" s="55">
        <f t="shared" si="416"/>
        <v>-528.95638857164533</v>
      </c>
    </row>
    <row r="8845" spans="2:20">
      <c r="B8845" s="49">
        <v>43316</v>
      </c>
      <c r="C8845" s="50">
        <v>7</v>
      </c>
      <c r="D8845" s="51">
        <v>2.4633099999999999</v>
      </c>
      <c r="E8845" s="42"/>
      <c r="F8845" s="49">
        <v>43316</v>
      </c>
      <c r="G8845" s="54">
        <v>7</v>
      </c>
      <c r="H8845" s="54">
        <v>18277.477411028802</v>
      </c>
      <c r="I8845" s="42"/>
      <c r="J8845" s="49">
        <v>43316</v>
      </c>
      <c r="K8845" s="54">
        <v>7</v>
      </c>
      <c r="L8845" s="54">
        <v>-616.97</v>
      </c>
      <c r="M8845" s="42"/>
      <c r="N8845" s="49">
        <v>43316</v>
      </c>
      <c r="O8845" s="54">
        <v>7</v>
      </c>
      <c r="P8845" s="54">
        <v>9345.3907486038006</v>
      </c>
      <c r="Q8845" s="42"/>
      <c r="R8845" s="55">
        <f t="shared" si="414"/>
        <v>-3.3755752291490429E-2</v>
      </c>
      <c r="S8845" s="55">
        <f t="shared" si="415"/>
        <v>23020.594484943227</v>
      </c>
      <c r="T8845" s="55">
        <f t="shared" si="416"/>
        <v>-315.46069517705621</v>
      </c>
    </row>
    <row r="8846" spans="2:20">
      <c r="B8846" s="49">
        <v>43316</v>
      </c>
      <c r="C8846" s="50">
        <v>8</v>
      </c>
      <c r="D8846" s="51">
        <v>2.1968800000000002</v>
      </c>
      <c r="E8846" s="42"/>
      <c r="F8846" s="49">
        <v>43316</v>
      </c>
      <c r="G8846" s="54">
        <v>8</v>
      </c>
      <c r="H8846" s="54">
        <v>18166.195830685399</v>
      </c>
      <c r="I8846" s="42"/>
      <c r="J8846" s="49">
        <v>43316</v>
      </c>
      <c r="K8846" s="54">
        <v>8</v>
      </c>
      <c r="L8846" s="54">
        <v>-4899.74</v>
      </c>
      <c r="M8846" s="42"/>
      <c r="N8846" s="49">
        <v>43316</v>
      </c>
      <c r="O8846" s="54">
        <v>8</v>
      </c>
      <c r="P8846" s="54">
        <v>9325.2477747719004</v>
      </c>
      <c r="Q8846" s="42"/>
      <c r="R8846" s="55">
        <f t="shared" si="414"/>
        <v>-0.26971744913833923</v>
      </c>
      <c r="S8846" s="55">
        <f t="shared" si="415"/>
        <v>20486.450331440894</v>
      </c>
      <c r="T8846" s="55">
        <f t="shared" si="416"/>
        <v>-2515.1820423944509</v>
      </c>
    </row>
    <row r="8847" spans="2:20">
      <c r="B8847" s="49">
        <v>43316</v>
      </c>
      <c r="C8847" s="50">
        <v>9</v>
      </c>
      <c r="D8847" s="51">
        <v>2.2298200000000001</v>
      </c>
      <c r="E8847" s="42"/>
      <c r="F8847" s="49">
        <v>43316</v>
      </c>
      <c r="G8847" s="54">
        <v>9</v>
      </c>
      <c r="H8847" s="54">
        <v>18112.545651398199</v>
      </c>
      <c r="I8847" s="42"/>
      <c r="J8847" s="49">
        <v>43316</v>
      </c>
      <c r="K8847" s="54">
        <v>9</v>
      </c>
      <c r="L8847" s="54">
        <v>-3285.55</v>
      </c>
      <c r="M8847" s="42"/>
      <c r="N8847" s="49">
        <v>43316</v>
      </c>
      <c r="O8847" s="54">
        <v>9</v>
      </c>
      <c r="P8847" s="54">
        <v>9325.4765899008999</v>
      </c>
      <c r="Q8847" s="42"/>
      <c r="R8847" s="55">
        <f t="shared" si="414"/>
        <v>-0.18139636819887722</v>
      </c>
      <c r="S8847" s="55">
        <f t="shared" si="415"/>
        <v>20794.134209692827</v>
      </c>
      <c r="T8847" s="55">
        <f t="shared" si="416"/>
        <v>-1691.6075851316737</v>
      </c>
    </row>
    <row r="8848" spans="2:20">
      <c r="B8848" s="49">
        <v>43316</v>
      </c>
      <c r="C8848" s="50">
        <v>10</v>
      </c>
      <c r="D8848" s="51">
        <v>2.06508</v>
      </c>
      <c r="E8848" s="42"/>
      <c r="F8848" s="49">
        <v>43316</v>
      </c>
      <c r="G8848" s="54">
        <v>10</v>
      </c>
      <c r="H8848" s="54">
        <v>18022.039101279301</v>
      </c>
      <c r="I8848" s="42"/>
      <c r="J8848" s="49">
        <v>43316</v>
      </c>
      <c r="K8848" s="54">
        <v>10</v>
      </c>
      <c r="L8848" s="54">
        <v>-6471.94</v>
      </c>
      <c r="M8848" s="42"/>
      <c r="N8848" s="49">
        <v>43316</v>
      </c>
      <c r="O8848" s="54">
        <v>10</v>
      </c>
      <c r="P8848" s="54">
        <v>9280.2064765190007</v>
      </c>
      <c r="Q8848" s="42"/>
      <c r="R8848" s="55">
        <f t="shared" si="414"/>
        <v>-0.35911252681393785</v>
      </c>
      <c r="S8848" s="55">
        <f t="shared" si="415"/>
        <v>19164.368790529858</v>
      </c>
      <c r="T8848" s="55">
        <f t="shared" si="416"/>
        <v>-3332.6383971378095</v>
      </c>
    </row>
    <row r="8849" spans="2:20">
      <c r="B8849" s="49">
        <v>43316</v>
      </c>
      <c r="C8849" s="50">
        <v>11</v>
      </c>
      <c r="D8849" s="51">
        <v>2.2396400000000001</v>
      </c>
      <c r="E8849" s="42"/>
      <c r="F8849" s="49">
        <v>43316</v>
      </c>
      <c r="G8849" s="54">
        <v>11</v>
      </c>
      <c r="H8849" s="54">
        <v>17979.9021592381</v>
      </c>
      <c r="I8849" s="42"/>
      <c r="J8849" s="49">
        <v>43316</v>
      </c>
      <c r="K8849" s="54">
        <v>11</v>
      </c>
      <c r="L8849" s="54">
        <v>-2604.16</v>
      </c>
      <c r="M8849" s="42"/>
      <c r="N8849" s="49">
        <v>43316</v>
      </c>
      <c r="O8849" s="54">
        <v>11</v>
      </c>
      <c r="P8849" s="54">
        <v>9316.0734870914002</v>
      </c>
      <c r="Q8849" s="42"/>
      <c r="R8849" s="55">
        <f t="shared" si="414"/>
        <v>-0.14483727313621553</v>
      </c>
      <c r="S8849" s="55">
        <f t="shared" si="415"/>
        <v>20864.650824629385</v>
      </c>
      <c r="T8849" s="55">
        <f t="shared" si="416"/>
        <v>-1349.314680206913</v>
      </c>
    </row>
    <row r="8850" spans="2:20">
      <c r="B8850" s="49">
        <v>43316</v>
      </c>
      <c r="C8850" s="50">
        <v>12</v>
      </c>
      <c r="D8850" s="51">
        <v>1.9565699999999999</v>
      </c>
      <c r="E8850" s="42"/>
      <c r="F8850" s="49">
        <v>43316</v>
      </c>
      <c r="G8850" s="54">
        <v>12</v>
      </c>
      <c r="H8850" s="54">
        <v>17935.493275173601</v>
      </c>
      <c r="I8850" s="42"/>
      <c r="J8850" s="49">
        <v>43316</v>
      </c>
      <c r="K8850" s="54">
        <v>12</v>
      </c>
      <c r="L8850" s="54">
        <v>-9740.31</v>
      </c>
      <c r="M8850" s="42"/>
      <c r="N8850" s="49">
        <v>43316</v>
      </c>
      <c r="O8850" s="54">
        <v>12</v>
      </c>
      <c r="P8850" s="54">
        <v>9283.8923754387997</v>
      </c>
      <c r="Q8850" s="42"/>
      <c r="R8850" s="55">
        <f t="shared" si="414"/>
        <v>-0.54307455337638166</v>
      </c>
      <c r="S8850" s="55">
        <f t="shared" si="415"/>
        <v>18164.585305012293</v>
      </c>
      <c r="T8850" s="55">
        <f t="shared" si="416"/>
        <v>-5041.845705385821</v>
      </c>
    </row>
    <row r="8851" spans="2:20">
      <c r="B8851" s="49">
        <v>43316</v>
      </c>
      <c r="C8851" s="50">
        <v>13</v>
      </c>
      <c r="D8851" s="51">
        <v>1.86259</v>
      </c>
      <c r="E8851" s="42"/>
      <c r="F8851" s="49">
        <v>43316</v>
      </c>
      <c r="G8851" s="54">
        <v>13</v>
      </c>
      <c r="H8851" s="54">
        <v>18152.5273580543</v>
      </c>
      <c r="I8851" s="42"/>
      <c r="J8851" s="49">
        <v>43316</v>
      </c>
      <c r="K8851" s="54">
        <v>13</v>
      </c>
      <c r="L8851" s="54">
        <v>-10177.75</v>
      </c>
      <c r="M8851" s="42"/>
      <c r="N8851" s="49">
        <v>43316</v>
      </c>
      <c r="O8851" s="54">
        <v>13</v>
      </c>
      <c r="P8851" s="54">
        <v>9371.1548917951004</v>
      </c>
      <c r="Q8851" s="42"/>
      <c r="R8851" s="55">
        <f t="shared" si="414"/>
        <v>-0.5606795020465356</v>
      </c>
      <c r="S8851" s="55">
        <f t="shared" si="415"/>
        <v>17454.619389908636</v>
      </c>
      <c r="T8851" s="55">
        <f t="shared" si="416"/>
        <v>-5254.2144583326335</v>
      </c>
    </row>
    <row r="8852" spans="2:20">
      <c r="B8852" s="49">
        <v>43316</v>
      </c>
      <c r="C8852" s="50">
        <v>14</v>
      </c>
      <c r="D8852" s="51">
        <v>2.3141799999999999</v>
      </c>
      <c r="E8852" s="42"/>
      <c r="F8852" s="49">
        <v>43316</v>
      </c>
      <c r="G8852" s="54">
        <v>14</v>
      </c>
      <c r="H8852" s="54">
        <v>18396.7834243986</v>
      </c>
      <c r="I8852" s="42"/>
      <c r="J8852" s="49">
        <v>43316</v>
      </c>
      <c r="K8852" s="54">
        <v>14</v>
      </c>
      <c r="L8852" s="54">
        <v>-9677.7999999999993</v>
      </c>
      <c r="M8852" s="42"/>
      <c r="N8852" s="49">
        <v>43316</v>
      </c>
      <c r="O8852" s="54">
        <v>14</v>
      </c>
      <c r="P8852" s="54">
        <v>9529.5493162140992</v>
      </c>
      <c r="Q8852" s="42"/>
      <c r="R8852" s="55">
        <f t="shared" si="414"/>
        <v>-0.52605935378708035</v>
      </c>
      <c r="S8852" s="55">
        <f t="shared" si="415"/>
        <v>22053.092436596344</v>
      </c>
      <c r="T8852" s="55">
        <f t="shared" si="416"/>
        <v>-5013.1085551697024</v>
      </c>
    </row>
    <row r="8853" spans="2:20">
      <c r="B8853" s="49">
        <v>43316</v>
      </c>
      <c r="C8853" s="50">
        <v>15</v>
      </c>
      <c r="D8853" s="51">
        <v>1.9525999999999999</v>
      </c>
      <c r="E8853" s="42"/>
      <c r="F8853" s="49">
        <v>43316</v>
      </c>
      <c r="G8853" s="54">
        <v>15</v>
      </c>
      <c r="H8853" s="54">
        <v>19166.328582824201</v>
      </c>
      <c r="I8853" s="42"/>
      <c r="J8853" s="49">
        <v>43316</v>
      </c>
      <c r="K8853" s="54">
        <v>15</v>
      </c>
      <c r="L8853" s="54">
        <v>-14524.73</v>
      </c>
      <c r="M8853" s="42"/>
      <c r="N8853" s="49">
        <v>43316</v>
      </c>
      <c r="O8853" s="54">
        <v>15</v>
      </c>
      <c r="P8853" s="54">
        <v>9903.0815679090992</v>
      </c>
      <c r="Q8853" s="42"/>
      <c r="R8853" s="55">
        <f t="shared" si="414"/>
        <v>-0.75782536740063278</v>
      </c>
      <c r="S8853" s="55">
        <f t="shared" si="415"/>
        <v>19336.757069499305</v>
      </c>
      <c r="T8853" s="55">
        <f t="shared" si="416"/>
        <v>-7504.8064275991474</v>
      </c>
    </row>
    <row r="8854" spans="2:20">
      <c r="B8854" s="49">
        <v>43316</v>
      </c>
      <c r="C8854" s="50">
        <v>16</v>
      </c>
      <c r="D8854" s="51">
        <v>2.2386300000000001</v>
      </c>
      <c r="E8854" s="42"/>
      <c r="F8854" s="49">
        <v>43316</v>
      </c>
      <c r="G8854" s="54">
        <v>16</v>
      </c>
      <c r="H8854" s="54">
        <v>20074.172394134101</v>
      </c>
      <c r="I8854" s="42"/>
      <c r="J8854" s="49">
        <v>43316</v>
      </c>
      <c r="K8854" s="54">
        <v>16</v>
      </c>
      <c r="L8854" s="54">
        <v>-5258.85</v>
      </c>
      <c r="M8854" s="42"/>
      <c r="N8854" s="49">
        <v>43316</v>
      </c>
      <c r="O8854" s="54">
        <v>16</v>
      </c>
      <c r="P8854" s="54">
        <v>10449.6232795347</v>
      </c>
      <c r="Q8854" s="42"/>
      <c r="R8854" s="55">
        <f t="shared" si="414"/>
        <v>-0.26197094937456528</v>
      </c>
      <c r="S8854" s="55">
        <f t="shared" si="415"/>
        <v>23392.840162264769</v>
      </c>
      <c r="T8854" s="55">
        <f t="shared" si="416"/>
        <v>-2737.497731146264</v>
      </c>
    </row>
    <row r="8855" spans="2:20">
      <c r="B8855" s="49">
        <v>43316</v>
      </c>
      <c r="C8855" s="50">
        <v>17</v>
      </c>
      <c r="D8855" s="51">
        <v>2.2498200000000002</v>
      </c>
      <c r="E8855" s="42"/>
      <c r="F8855" s="49">
        <v>43316</v>
      </c>
      <c r="G8855" s="54">
        <v>17</v>
      </c>
      <c r="H8855" s="54">
        <v>20826.766264789399</v>
      </c>
      <c r="I8855" s="42"/>
      <c r="J8855" s="49">
        <v>43316</v>
      </c>
      <c r="K8855" s="54">
        <v>17</v>
      </c>
      <c r="L8855" s="54">
        <v>-7120.34</v>
      </c>
      <c r="M8855" s="42"/>
      <c r="N8855" s="49">
        <v>43316</v>
      </c>
      <c r="O8855" s="54">
        <v>17</v>
      </c>
      <c r="P8855" s="54">
        <v>10737.012415883801</v>
      </c>
      <c r="Q8855" s="42"/>
      <c r="R8855" s="55">
        <f t="shared" si="414"/>
        <v>-0.34188408845966378</v>
      </c>
      <c r="S8855" s="55">
        <f t="shared" si="415"/>
        <v>24156.345273503695</v>
      </c>
      <c r="T8855" s="55">
        <f t="shared" si="416"/>
        <v>-3670.8137025845258</v>
      </c>
    </row>
    <row r="8856" spans="2:20">
      <c r="B8856" s="49">
        <v>43316</v>
      </c>
      <c r="C8856" s="50">
        <v>18</v>
      </c>
      <c r="D8856" s="51">
        <v>2.9075199999999999</v>
      </c>
      <c r="E8856" s="42"/>
      <c r="F8856" s="49">
        <v>43316</v>
      </c>
      <c r="G8856" s="54">
        <v>18</v>
      </c>
      <c r="H8856" s="54">
        <v>21421.949005410101</v>
      </c>
      <c r="I8856" s="42"/>
      <c r="J8856" s="49">
        <v>43316</v>
      </c>
      <c r="K8856" s="54">
        <v>18</v>
      </c>
      <c r="L8856" s="54">
        <v>10509.89</v>
      </c>
      <c r="M8856" s="42"/>
      <c r="N8856" s="49">
        <v>43316</v>
      </c>
      <c r="O8856" s="54">
        <v>18</v>
      </c>
      <c r="P8856" s="54">
        <v>11218.7890202662</v>
      </c>
      <c r="Q8856" s="42"/>
      <c r="R8856" s="55">
        <f t="shared" si="414"/>
        <v>0.49061315556981921</v>
      </c>
      <c r="S8856" s="55">
        <f t="shared" si="415"/>
        <v>32618.853452204381</v>
      </c>
      <c r="T8856" s="55">
        <f t="shared" si="416"/>
        <v>5504.0854829048412</v>
      </c>
    </row>
    <row r="8857" spans="2:20">
      <c r="B8857" s="49">
        <v>43316</v>
      </c>
      <c r="C8857" s="50">
        <v>19</v>
      </c>
      <c r="D8857" s="51">
        <v>3.5184199999999999</v>
      </c>
      <c r="E8857" s="42"/>
      <c r="F8857" s="49">
        <v>43316</v>
      </c>
      <c r="G8857" s="54">
        <v>19</v>
      </c>
      <c r="H8857" s="54">
        <v>20724.668607010601</v>
      </c>
      <c r="I8857" s="42"/>
      <c r="J8857" s="49">
        <v>43316</v>
      </c>
      <c r="K8857" s="54">
        <v>19</v>
      </c>
      <c r="L8857" s="54">
        <v>26253.97</v>
      </c>
      <c r="M8857" s="42"/>
      <c r="N8857" s="49">
        <v>43316</v>
      </c>
      <c r="O8857" s="54">
        <v>19</v>
      </c>
      <c r="P8857" s="54">
        <v>10423.5812727637</v>
      </c>
      <c r="Q8857" s="42"/>
      <c r="R8857" s="55">
        <f t="shared" si="414"/>
        <v>1.2667980606994598</v>
      </c>
      <c r="S8857" s="55">
        <f t="shared" si="415"/>
        <v>36674.536821717258</v>
      </c>
      <c r="T8857" s="55">
        <f t="shared" si="416"/>
        <v>13204.572541880263</v>
      </c>
    </row>
    <row r="8858" spans="2:20">
      <c r="B8858" s="49">
        <v>43316</v>
      </c>
      <c r="C8858" s="50">
        <v>20</v>
      </c>
      <c r="D8858" s="51">
        <v>3.32036</v>
      </c>
      <c r="E8858" s="42"/>
      <c r="F8858" s="49">
        <v>43316</v>
      </c>
      <c r="G8858" s="54">
        <v>20</v>
      </c>
      <c r="H8858" s="54">
        <v>20563.687848757101</v>
      </c>
      <c r="I8858" s="42"/>
      <c r="J8858" s="49">
        <v>43316</v>
      </c>
      <c r="K8858" s="54">
        <v>20</v>
      </c>
      <c r="L8858" s="54">
        <v>20251.14</v>
      </c>
      <c r="M8858" s="42"/>
      <c r="N8858" s="49">
        <v>43316</v>
      </c>
      <c r="O8858" s="54">
        <v>20</v>
      </c>
      <c r="P8858" s="54">
        <v>10385.4923437793</v>
      </c>
      <c r="Q8858" s="42"/>
      <c r="R8858" s="55">
        <f t="shared" si="414"/>
        <v>0.98480098263230575</v>
      </c>
      <c r="S8858" s="55">
        <f t="shared" si="415"/>
        <v>34483.573358591035</v>
      </c>
      <c r="T8858" s="55">
        <f t="shared" si="416"/>
        <v>10227.643065274144</v>
      </c>
    </row>
    <row r="8859" spans="2:20">
      <c r="B8859" s="49">
        <v>43316</v>
      </c>
      <c r="C8859" s="50">
        <v>21</v>
      </c>
      <c r="D8859" s="51">
        <v>3.0882399999999999</v>
      </c>
      <c r="E8859" s="42"/>
      <c r="F8859" s="49">
        <v>43316</v>
      </c>
      <c r="G8859" s="54">
        <v>21</v>
      </c>
      <c r="H8859" s="54">
        <v>20327.296192951399</v>
      </c>
      <c r="I8859" s="42"/>
      <c r="J8859" s="49">
        <v>43316</v>
      </c>
      <c r="K8859" s="54">
        <v>21</v>
      </c>
      <c r="L8859" s="54">
        <v>14046.46</v>
      </c>
      <c r="M8859" s="42"/>
      <c r="N8859" s="49">
        <v>43316</v>
      </c>
      <c r="O8859" s="54">
        <v>21</v>
      </c>
      <c r="P8859" s="54">
        <v>10293.548721589699</v>
      </c>
      <c r="Q8859" s="42"/>
      <c r="R8859" s="55">
        <f t="shared" si="414"/>
        <v>0.69101467635772862</v>
      </c>
      <c r="S8859" s="55">
        <f t="shared" si="415"/>
        <v>31788.948903962173</v>
      </c>
      <c r="T8859" s="55">
        <f t="shared" si="416"/>
        <v>7112.9932384218173</v>
      </c>
    </row>
    <row r="8860" spans="2:20">
      <c r="B8860" s="49">
        <v>43316</v>
      </c>
      <c r="C8860" s="50">
        <v>22</v>
      </c>
      <c r="D8860" s="51">
        <v>3.3277600000000001</v>
      </c>
      <c r="E8860" s="42"/>
      <c r="F8860" s="49">
        <v>43316</v>
      </c>
      <c r="G8860" s="54">
        <v>22</v>
      </c>
      <c r="H8860" s="54">
        <v>20904.605468464899</v>
      </c>
      <c r="I8860" s="42"/>
      <c r="J8860" s="49">
        <v>43316</v>
      </c>
      <c r="K8860" s="54">
        <v>22</v>
      </c>
      <c r="L8860" s="54">
        <v>20197.7</v>
      </c>
      <c r="M8860" s="42"/>
      <c r="N8860" s="49">
        <v>43316</v>
      </c>
      <c r="O8860" s="54">
        <v>22</v>
      </c>
      <c r="P8860" s="54">
        <v>11019.3944748907</v>
      </c>
      <c r="Q8860" s="42"/>
      <c r="R8860" s="55">
        <f t="shared" si="414"/>
        <v>0.96618422339846199</v>
      </c>
      <c r="S8860" s="55">
        <f t="shared" si="415"/>
        <v>36669.900157762277</v>
      </c>
      <c r="T8860" s="55">
        <f t="shared" si="416"/>
        <v>10646.765093043574</v>
      </c>
    </row>
    <row r="8861" spans="2:20">
      <c r="B8861" s="49">
        <v>43316</v>
      </c>
      <c r="C8861" s="50">
        <v>23</v>
      </c>
      <c r="D8861" s="51">
        <v>3.1246999999999998</v>
      </c>
      <c r="E8861" s="42"/>
      <c r="F8861" s="49">
        <v>43316</v>
      </c>
      <c r="G8861" s="54">
        <v>23</v>
      </c>
      <c r="H8861" s="54">
        <v>19649.1694589002</v>
      </c>
      <c r="I8861" s="42"/>
      <c r="J8861" s="49">
        <v>43316</v>
      </c>
      <c r="K8861" s="54">
        <v>23</v>
      </c>
      <c r="L8861" s="54">
        <v>11958.29</v>
      </c>
      <c r="M8861" s="42"/>
      <c r="N8861" s="49">
        <v>43316</v>
      </c>
      <c r="O8861" s="54">
        <v>23</v>
      </c>
      <c r="P8861" s="54">
        <v>9930.2627348616006</v>
      </c>
      <c r="Q8861" s="42"/>
      <c r="R8861" s="55">
        <f t="shared" si="414"/>
        <v>0.60859009969927391</v>
      </c>
      <c r="S8861" s="55">
        <f t="shared" si="415"/>
        <v>31029.09196762204</v>
      </c>
      <c r="T8861" s="55">
        <f t="shared" si="416"/>
        <v>6043.4595878494056</v>
      </c>
    </row>
    <row r="8862" spans="2:20">
      <c r="B8862" s="49">
        <v>43316</v>
      </c>
      <c r="C8862" s="50">
        <v>24</v>
      </c>
      <c r="D8862" s="51">
        <v>2.6029300000000002</v>
      </c>
      <c r="E8862" s="42"/>
      <c r="F8862" s="49">
        <v>43316</v>
      </c>
      <c r="G8862" s="54">
        <v>24</v>
      </c>
      <c r="H8862" s="54">
        <v>19397.042735284002</v>
      </c>
      <c r="I8862" s="42"/>
      <c r="J8862" s="49">
        <v>43316</v>
      </c>
      <c r="K8862" s="54">
        <v>24</v>
      </c>
      <c r="L8862" s="54">
        <v>-6860.32</v>
      </c>
      <c r="M8862" s="42"/>
      <c r="N8862" s="49">
        <v>43316</v>
      </c>
      <c r="O8862" s="54">
        <v>24</v>
      </c>
      <c r="P8862" s="54">
        <v>9718.6858024183002</v>
      </c>
      <c r="Q8862" s="42"/>
      <c r="R8862" s="55">
        <f t="shared" si="414"/>
        <v>-0.35367865574275409</v>
      </c>
      <c r="S8862" s="55">
        <f t="shared" si="415"/>
        <v>25297.058835688669</v>
      </c>
      <c r="T8862" s="55">
        <f t="shared" si="416"/>
        <v>-3437.2917301854936</v>
      </c>
    </row>
    <row r="8863" spans="2:20">
      <c r="B8863" s="49">
        <v>43316</v>
      </c>
      <c r="C8863" s="50">
        <v>25</v>
      </c>
      <c r="D8863" s="51">
        <v>2.1648000000000001</v>
      </c>
      <c r="E8863" s="42"/>
      <c r="F8863" s="49">
        <v>43316</v>
      </c>
      <c r="G8863" s="54">
        <v>25</v>
      </c>
      <c r="H8863" s="54">
        <v>20260.506092561602</v>
      </c>
      <c r="I8863" s="42"/>
      <c r="J8863" s="49">
        <v>43316</v>
      </c>
      <c r="K8863" s="54">
        <v>25</v>
      </c>
      <c r="L8863" s="54">
        <v>-10133.41</v>
      </c>
      <c r="M8863" s="42"/>
      <c r="N8863" s="49">
        <v>43316</v>
      </c>
      <c r="O8863" s="54">
        <v>25</v>
      </c>
      <c r="P8863" s="54">
        <v>10609.695486520301</v>
      </c>
      <c r="Q8863" s="42"/>
      <c r="R8863" s="55">
        <f t="shared" si="414"/>
        <v>-0.50015581810764131</v>
      </c>
      <c r="S8863" s="55">
        <f t="shared" si="415"/>
        <v>22967.868789219148</v>
      </c>
      <c r="T8863" s="55">
        <f t="shared" si="416"/>
        <v>-5306.5009259335102</v>
      </c>
    </row>
    <row r="8864" spans="2:20">
      <c r="B8864" s="49">
        <v>43316</v>
      </c>
      <c r="C8864" s="50">
        <v>26</v>
      </c>
      <c r="D8864" s="51">
        <v>1.6523099999999999</v>
      </c>
      <c r="E8864" s="42"/>
      <c r="F8864" s="49">
        <v>43316</v>
      </c>
      <c r="G8864" s="54">
        <v>26</v>
      </c>
      <c r="H8864" s="54">
        <v>19976.0998376471</v>
      </c>
      <c r="I8864" s="42"/>
      <c r="J8864" s="49">
        <v>43316</v>
      </c>
      <c r="K8864" s="54">
        <v>26</v>
      </c>
      <c r="L8864" s="54">
        <v>-16350.13</v>
      </c>
      <c r="M8864" s="42"/>
      <c r="N8864" s="49">
        <v>43316</v>
      </c>
      <c r="O8864" s="54">
        <v>26</v>
      </c>
      <c r="P8864" s="54">
        <v>10386.5282493618</v>
      </c>
      <c r="Q8864" s="42"/>
      <c r="R8864" s="55">
        <f t="shared" si="414"/>
        <v>-0.81848459573607191</v>
      </c>
      <c r="S8864" s="55">
        <f t="shared" si="415"/>
        <v>17161.764491702994</v>
      </c>
      <c r="T8864" s="55">
        <f t="shared" si="416"/>
        <v>-8501.2133752801838</v>
      </c>
    </row>
    <row r="8865" spans="2:20">
      <c r="B8865" s="49">
        <v>43316</v>
      </c>
      <c r="C8865" s="50">
        <v>27</v>
      </c>
      <c r="D8865" s="51">
        <v>0.95721000000000001</v>
      </c>
      <c r="E8865" s="42"/>
      <c r="F8865" s="49">
        <v>43316</v>
      </c>
      <c r="G8865" s="54">
        <v>27</v>
      </c>
      <c r="H8865" s="54">
        <v>19448.282771039001</v>
      </c>
      <c r="I8865" s="42"/>
      <c r="J8865" s="49">
        <v>43316</v>
      </c>
      <c r="K8865" s="54">
        <v>27</v>
      </c>
      <c r="L8865" s="54">
        <v>-26163.119999999999</v>
      </c>
      <c r="M8865" s="42"/>
      <c r="N8865" s="49">
        <v>43316</v>
      </c>
      <c r="O8865" s="54">
        <v>27</v>
      </c>
      <c r="P8865" s="54">
        <v>10069.045700803001</v>
      </c>
      <c r="Q8865" s="42"/>
      <c r="R8865" s="55">
        <f t="shared" si="414"/>
        <v>-1.3452663306068471</v>
      </c>
      <c r="S8865" s="55">
        <f t="shared" si="415"/>
        <v>9638.19123526564</v>
      </c>
      <c r="T8865" s="55">
        <f t="shared" si="416"/>
        <v>-13545.548162631902</v>
      </c>
    </row>
    <row r="8866" spans="2:20">
      <c r="B8866" s="49">
        <v>43316</v>
      </c>
      <c r="C8866" s="50">
        <v>28</v>
      </c>
      <c r="D8866" s="51">
        <v>9.3770000000000006E-2</v>
      </c>
      <c r="E8866" s="42"/>
      <c r="F8866" s="49">
        <v>43316</v>
      </c>
      <c r="G8866" s="54">
        <v>28</v>
      </c>
      <c r="H8866" s="54">
        <v>19043.3748343603</v>
      </c>
      <c r="I8866" s="42"/>
      <c r="J8866" s="49">
        <v>43316</v>
      </c>
      <c r="K8866" s="54">
        <v>28</v>
      </c>
      <c r="L8866" s="54">
        <v>-3602.64</v>
      </c>
      <c r="M8866" s="42"/>
      <c r="N8866" s="49">
        <v>43316</v>
      </c>
      <c r="O8866" s="54">
        <v>28</v>
      </c>
      <c r="P8866" s="54">
        <v>9782.7625470576004</v>
      </c>
      <c r="Q8866" s="42"/>
      <c r="R8866" s="55">
        <f t="shared" si="414"/>
        <v>-0.18918075348176691</v>
      </c>
      <c r="S8866" s="55">
        <f t="shared" si="415"/>
        <v>917.32964403759127</v>
      </c>
      <c r="T8866" s="55">
        <f t="shared" si="416"/>
        <v>-1850.7103897855661</v>
      </c>
    </row>
    <row r="8867" spans="2:20">
      <c r="B8867" s="49">
        <v>43316</v>
      </c>
      <c r="C8867" s="50">
        <v>29</v>
      </c>
      <c r="D8867" s="51">
        <v>-0.69494</v>
      </c>
      <c r="E8867" s="42"/>
      <c r="F8867" s="49">
        <v>43316</v>
      </c>
      <c r="G8867" s="54">
        <v>29</v>
      </c>
      <c r="H8867" s="54">
        <v>18709.628541302001</v>
      </c>
      <c r="I8867" s="42"/>
      <c r="J8867" s="49">
        <v>43316</v>
      </c>
      <c r="K8867" s="54">
        <v>29</v>
      </c>
      <c r="L8867" s="54">
        <v>-36090.99</v>
      </c>
      <c r="M8867" s="42"/>
      <c r="N8867" s="49">
        <v>43316</v>
      </c>
      <c r="O8867" s="54">
        <v>29</v>
      </c>
      <c r="P8867" s="54">
        <v>9551.6424636386</v>
      </c>
      <c r="Q8867" s="42"/>
      <c r="R8867" s="55">
        <f t="shared" si="414"/>
        <v>-1.9290062290829655</v>
      </c>
      <c r="S8867" s="55">
        <f t="shared" si="415"/>
        <v>-6637.8184136810087</v>
      </c>
      <c r="T8867" s="55">
        <f t="shared" si="416"/>
        <v>-18425.177810332221</v>
      </c>
    </row>
    <row r="8868" spans="2:20">
      <c r="B8868" s="49">
        <v>43316</v>
      </c>
      <c r="C8868" s="50">
        <v>30</v>
      </c>
      <c r="D8868" s="51">
        <v>0.11112</v>
      </c>
      <c r="E8868" s="42"/>
      <c r="F8868" s="49">
        <v>43316</v>
      </c>
      <c r="G8868" s="54">
        <v>30</v>
      </c>
      <c r="H8868" s="54">
        <v>18525.849889278601</v>
      </c>
      <c r="I8868" s="42"/>
      <c r="J8868" s="49">
        <v>43316</v>
      </c>
      <c r="K8868" s="54">
        <v>30</v>
      </c>
      <c r="L8868" s="54">
        <v>0</v>
      </c>
      <c r="M8868" s="42"/>
      <c r="N8868" s="49">
        <v>43316</v>
      </c>
      <c r="O8868" s="54">
        <v>30</v>
      </c>
      <c r="P8868" s="54">
        <v>9555.4410642792991</v>
      </c>
      <c r="Q8868" s="42"/>
      <c r="R8868" s="55">
        <f t="shared" si="414"/>
        <v>0</v>
      </c>
      <c r="S8868" s="55">
        <f t="shared" si="415"/>
        <v>1061.8006110627157</v>
      </c>
      <c r="T8868" s="55">
        <f t="shared" si="416"/>
        <v>0</v>
      </c>
    </row>
    <row r="8869" spans="2:20">
      <c r="B8869" s="49">
        <v>43316</v>
      </c>
      <c r="C8869" s="50">
        <v>31</v>
      </c>
      <c r="D8869" s="51">
        <v>1.03196</v>
      </c>
      <c r="E8869" s="42"/>
      <c r="F8869" s="49">
        <v>43316</v>
      </c>
      <c r="G8869" s="54">
        <v>31</v>
      </c>
      <c r="H8869" s="54">
        <v>18902.728392408</v>
      </c>
      <c r="I8869" s="42"/>
      <c r="J8869" s="49">
        <v>43316</v>
      </c>
      <c r="K8869" s="54">
        <v>31</v>
      </c>
      <c r="L8869" s="54">
        <v>-5344.59</v>
      </c>
      <c r="M8869" s="42"/>
      <c r="N8869" s="49">
        <v>43316</v>
      </c>
      <c r="O8869" s="54">
        <v>31</v>
      </c>
      <c r="P8869" s="54">
        <v>9890.1706540069008</v>
      </c>
      <c r="Q8869" s="42"/>
      <c r="R8869" s="55">
        <f t="shared" si="414"/>
        <v>-0.28274172326078467</v>
      </c>
      <c r="S8869" s="55">
        <f t="shared" si="415"/>
        <v>10206.26050810896</v>
      </c>
      <c r="T8869" s="55">
        <f t="shared" si="416"/>
        <v>-2796.3638940571527</v>
      </c>
    </row>
    <row r="8870" spans="2:20">
      <c r="B8870" s="49">
        <v>43316</v>
      </c>
      <c r="C8870" s="50">
        <v>32</v>
      </c>
      <c r="D8870" s="51">
        <v>0.76842999999999995</v>
      </c>
      <c r="E8870" s="42"/>
      <c r="F8870" s="49">
        <v>43316</v>
      </c>
      <c r="G8870" s="54">
        <v>32</v>
      </c>
      <c r="H8870" s="54">
        <v>19163.534528386401</v>
      </c>
      <c r="I8870" s="42"/>
      <c r="J8870" s="49">
        <v>43316</v>
      </c>
      <c r="K8870" s="54">
        <v>32</v>
      </c>
      <c r="L8870" s="54">
        <v>0</v>
      </c>
      <c r="M8870" s="42"/>
      <c r="N8870" s="49">
        <v>43316</v>
      </c>
      <c r="O8870" s="54">
        <v>32</v>
      </c>
      <c r="P8870" s="54">
        <v>10018.633318407399</v>
      </c>
      <c r="Q8870" s="42"/>
      <c r="R8870" s="55">
        <f t="shared" si="414"/>
        <v>0</v>
      </c>
      <c r="S8870" s="55">
        <f t="shared" si="415"/>
        <v>7698.6184008637974</v>
      </c>
      <c r="T8870" s="55">
        <f t="shared" si="416"/>
        <v>0</v>
      </c>
    </row>
    <row r="8871" spans="2:20">
      <c r="B8871" s="49">
        <v>43316</v>
      </c>
      <c r="C8871" s="50">
        <v>33</v>
      </c>
      <c r="D8871" s="51">
        <v>1.7194199999999999</v>
      </c>
      <c r="E8871" s="42"/>
      <c r="F8871" s="49">
        <v>43316</v>
      </c>
      <c r="G8871" s="54">
        <v>33</v>
      </c>
      <c r="H8871" s="54">
        <v>19782.269195281799</v>
      </c>
      <c r="I8871" s="42"/>
      <c r="J8871" s="49">
        <v>43316</v>
      </c>
      <c r="K8871" s="54">
        <v>33</v>
      </c>
      <c r="L8871" s="54">
        <v>-12423.08</v>
      </c>
      <c r="M8871" s="42"/>
      <c r="N8871" s="49">
        <v>43316</v>
      </c>
      <c r="O8871" s="54">
        <v>33</v>
      </c>
      <c r="P8871" s="54">
        <v>10188.6939748076</v>
      </c>
      <c r="Q8871" s="42"/>
      <c r="R8871" s="55">
        <f t="shared" si="414"/>
        <v>-0.62799064542924055</v>
      </c>
      <c r="S8871" s="55">
        <f t="shared" si="415"/>
        <v>17518.644194163684</v>
      </c>
      <c r="T8871" s="55">
        <f t="shared" si="416"/>
        <v>-6398.4045053204391</v>
      </c>
    </row>
    <row r="8872" spans="2:20">
      <c r="B8872" s="49">
        <v>43316</v>
      </c>
      <c r="C8872" s="50">
        <v>34</v>
      </c>
      <c r="D8872" s="51">
        <v>2.0864799999999999</v>
      </c>
      <c r="E8872" s="42"/>
      <c r="F8872" s="49">
        <v>43316</v>
      </c>
      <c r="G8872" s="54">
        <v>34</v>
      </c>
      <c r="H8872" s="54">
        <v>20777.436843315299</v>
      </c>
      <c r="I8872" s="42"/>
      <c r="J8872" s="49">
        <v>43316</v>
      </c>
      <c r="K8872" s="54">
        <v>34</v>
      </c>
      <c r="L8872" s="54">
        <v>-6391.92</v>
      </c>
      <c r="M8872" s="42"/>
      <c r="N8872" s="49">
        <v>43316</v>
      </c>
      <c r="O8872" s="54">
        <v>34</v>
      </c>
      <c r="P8872" s="54">
        <v>10641.769069092201</v>
      </c>
      <c r="Q8872" s="42"/>
      <c r="R8872" s="55">
        <f t="shared" si="414"/>
        <v>-0.30763756127390013</v>
      </c>
      <c r="S8872" s="55">
        <f t="shared" si="415"/>
        <v>22203.838327279493</v>
      </c>
      <c r="T8872" s="55">
        <f t="shared" si="416"/>
        <v>-3273.8078840555472</v>
      </c>
    </row>
    <row r="8873" spans="2:20">
      <c r="B8873" s="49">
        <v>43316</v>
      </c>
      <c r="C8873" s="50">
        <v>35</v>
      </c>
      <c r="D8873" s="51">
        <v>1.65066</v>
      </c>
      <c r="E8873" s="42"/>
      <c r="F8873" s="49">
        <v>43316</v>
      </c>
      <c r="G8873" s="54">
        <v>35</v>
      </c>
      <c r="H8873" s="54">
        <v>21359.513697439801</v>
      </c>
      <c r="I8873" s="42"/>
      <c r="J8873" s="49">
        <v>43316</v>
      </c>
      <c r="K8873" s="54">
        <v>35</v>
      </c>
      <c r="L8873" s="54">
        <v>-18011.91</v>
      </c>
      <c r="M8873" s="42"/>
      <c r="N8873" s="49">
        <v>43316</v>
      </c>
      <c r="O8873" s="54">
        <v>35</v>
      </c>
      <c r="P8873" s="54">
        <v>10729.194381064901</v>
      </c>
      <c r="Q8873" s="42"/>
      <c r="R8873" s="55">
        <f t="shared" si="414"/>
        <v>-0.84327341226682273</v>
      </c>
      <c r="S8873" s="55">
        <f t="shared" si="415"/>
        <v>17710.251997048588</v>
      </c>
      <c r="T8873" s="55">
        <f t="shared" si="416"/>
        <v>-9047.6443565946192</v>
      </c>
    </row>
    <row r="8874" spans="2:20">
      <c r="B8874" s="49">
        <v>43316</v>
      </c>
      <c r="C8874" s="50">
        <v>36</v>
      </c>
      <c r="D8874" s="51">
        <v>2.2730399999999999</v>
      </c>
      <c r="E8874" s="42"/>
      <c r="F8874" s="49">
        <v>43316</v>
      </c>
      <c r="G8874" s="54">
        <v>36</v>
      </c>
      <c r="H8874" s="54">
        <v>22091.971505478199</v>
      </c>
      <c r="I8874" s="42"/>
      <c r="J8874" s="49">
        <v>43316</v>
      </c>
      <c r="K8874" s="54">
        <v>36</v>
      </c>
      <c r="L8874" s="54">
        <v>-318.29000000000002</v>
      </c>
      <c r="M8874" s="42"/>
      <c r="N8874" s="49">
        <v>43316</v>
      </c>
      <c r="O8874" s="54">
        <v>36</v>
      </c>
      <c r="P8874" s="54">
        <v>11101.4516339293</v>
      </c>
      <c r="Q8874" s="42"/>
      <c r="R8874" s="55">
        <f t="shared" si="414"/>
        <v>-1.4407496402983902E-2</v>
      </c>
      <c r="S8874" s="55">
        <f t="shared" si="415"/>
        <v>25234.043621986657</v>
      </c>
      <c r="T8874" s="55">
        <f t="shared" si="416"/>
        <v>-159.94412448373615</v>
      </c>
    </row>
    <row r="8875" spans="2:20">
      <c r="B8875" s="49">
        <v>43316</v>
      </c>
      <c r="C8875" s="50">
        <v>37</v>
      </c>
      <c r="D8875" s="51">
        <v>2.1875100000000001</v>
      </c>
      <c r="E8875" s="42"/>
      <c r="F8875" s="49">
        <v>43316</v>
      </c>
      <c r="G8875" s="54">
        <v>37</v>
      </c>
      <c r="H8875" s="54">
        <v>22611.1961757844</v>
      </c>
      <c r="I8875" s="42"/>
      <c r="J8875" s="49">
        <v>43316</v>
      </c>
      <c r="K8875" s="54">
        <v>37</v>
      </c>
      <c r="L8875" s="54">
        <v>7938.47</v>
      </c>
      <c r="M8875" s="42"/>
      <c r="N8875" s="49">
        <v>43316</v>
      </c>
      <c r="O8875" s="54">
        <v>37</v>
      </c>
      <c r="P8875" s="54">
        <v>11341.7302108817</v>
      </c>
      <c r="Q8875" s="42"/>
      <c r="R8875" s="55">
        <f t="shared" si="414"/>
        <v>0.35108580449634741</v>
      </c>
      <c r="S8875" s="55">
        <f t="shared" si="415"/>
        <v>24810.148253605828</v>
      </c>
      <c r="T8875" s="55">
        <f t="shared" si="416"/>
        <v>3981.9204754679295</v>
      </c>
    </row>
    <row r="8876" spans="2:20">
      <c r="B8876" s="49">
        <v>43316</v>
      </c>
      <c r="C8876" s="50">
        <v>38</v>
      </c>
      <c r="D8876" s="51">
        <v>2.51898</v>
      </c>
      <c r="E8876" s="42"/>
      <c r="F8876" s="49">
        <v>43316</v>
      </c>
      <c r="G8876" s="54">
        <v>38</v>
      </c>
      <c r="H8876" s="54">
        <v>23009.403653351401</v>
      </c>
      <c r="I8876" s="42"/>
      <c r="J8876" s="49">
        <v>43316</v>
      </c>
      <c r="K8876" s="54">
        <v>38</v>
      </c>
      <c r="L8876" s="54">
        <v>15640.76</v>
      </c>
      <c r="M8876" s="42"/>
      <c r="N8876" s="49">
        <v>43316</v>
      </c>
      <c r="O8876" s="54">
        <v>38</v>
      </c>
      <c r="P8876" s="54">
        <v>11504.9504823303</v>
      </c>
      <c r="Q8876" s="42"/>
      <c r="R8876" s="55">
        <f t="shared" si="414"/>
        <v>0.6797551225419034</v>
      </c>
      <c r="S8876" s="55">
        <f t="shared" si="415"/>
        <v>28980.740165980376</v>
      </c>
      <c r="T8876" s="55">
        <f t="shared" si="416"/>
        <v>7820.549024954963</v>
      </c>
    </row>
    <row r="8877" spans="2:20">
      <c r="B8877" s="49">
        <v>43316</v>
      </c>
      <c r="C8877" s="50">
        <v>39</v>
      </c>
      <c r="D8877" s="51">
        <v>2.63836</v>
      </c>
      <c r="E8877" s="42"/>
      <c r="F8877" s="49">
        <v>43316</v>
      </c>
      <c r="G8877" s="54">
        <v>39</v>
      </c>
      <c r="H8877" s="54">
        <v>23197.500491348499</v>
      </c>
      <c r="I8877" s="42"/>
      <c r="J8877" s="49">
        <v>43316</v>
      </c>
      <c r="K8877" s="54">
        <v>39</v>
      </c>
      <c r="L8877" s="54">
        <v>22613.73</v>
      </c>
      <c r="M8877" s="42"/>
      <c r="N8877" s="49">
        <v>43316</v>
      </c>
      <c r="O8877" s="54">
        <v>39</v>
      </c>
      <c r="P8877" s="54">
        <v>11551.988675393201</v>
      </c>
      <c r="Q8877" s="42"/>
      <c r="R8877" s="55">
        <f t="shared" si="414"/>
        <v>0.97483476758342058</v>
      </c>
      <c r="S8877" s="55">
        <f t="shared" si="415"/>
        <v>30478.304841610407</v>
      </c>
      <c r="T8877" s="55">
        <f t="shared" si="416"/>
        <v>11261.280195503237</v>
      </c>
    </row>
    <row r="8878" spans="2:20">
      <c r="B8878" s="49">
        <v>43316</v>
      </c>
      <c r="C8878" s="50">
        <v>40</v>
      </c>
      <c r="D8878" s="51">
        <v>2.88828</v>
      </c>
      <c r="E8878" s="42"/>
      <c r="F8878" s="49">
        <v>43316</v>
      </c>
      <c r="G8878" s="54">
        <v>40</v>
      </c>
      <c r="H8878" s="54">
        <v>23227.042707939399</v>
      </c>
      <c r="I8878" s="42"/>
      <c r="J8878" s="49">
        <v>43316</v>
      </c>
      <c r="K8878" s="54">
        <v>40</v>
      </c>
      <c r="L8878" s="54">
        <v>26670.92</v>
      </c>
      <c r="M8878" s="42"/>
      <c r="N8878" s="49">
        <v>43316</v>
      </c>
      <c r="O8878" s="54">
        <v>40</v>
      </c>
      <c r="P8878" s="54">
        <v>11607.242203915701</v>
      </c>
      <c r="Q8878" s="42"/>
      <c r="R8878" s="55">
        <f t="shared" si="414"/>
        <v>1.1482701579949057</v>
      </c>
      <c r="S8878" s="55">
        <f t="shared" si="415"/>
        <v>33524.965512725641</v>
      </c>
      <c r="T8878" s="55">
        <f t="shared" si="416"/>
        <v>13328.249839375419</v>
      </c>
    </row>
    <row r="8879" spans="2:20">
      <c r="B8879" s="49">
        <v>43316</v>
      </c>
      <c r="C8879" s="50">
        <v>41</v>
      </c>
      <c r="D8879" s="51">
        <v>2.5872600000000001</v>
      </c>
      <c r="E8879" s="42"/>
      <c r="F8879" s="49">
        <v>43316</v>
      </c>
      <c r="G8879" s="54">
        <v>41</v>
      </c>
      <c r="H8879" s="54">
        <v>23159.698234354801</v>
      </c>
      <c r="I8879" s="42"/>
      <c r="J8879" s="49">
        <v>43316</v>
      </c>
      <c r="K8879" s="54">
        <v>41</v>
      </c>
      <c r="L8879" s="54">
        <v>13822.92</v>
      </c>
      <c r="M8879" s="42"/>
      <c r="N8879" s="49">
        <v>43316</v>
      </c>
      <c r="O8879" s="54">
        <v>41</v>
      </c>
      <c r="P8879" s="54">
        <v>11605.0110001148</v>
      </c>
      <c r="Q8879" s="42"/>
      <c r="R8879" s="55">
        <f t="shared" si="414"/>
        <v>0.59685233633550794</v>
      </c>
      <c r="S8879" s="55">
        <f t="shared" si="415"/>
        <v>30025.180760157022</v>
      </c>
      <c r="T8879" s="55">
        <f t="shared" si="416"/>
        <v>6926.4779286177882</v>
      </c>
    </row>
    <row r="8880" spans="2:20">
      <c r="B8880" s="49">
        <v>43316</v>
      </c>
      <c r="C8880" s="50">
        <v>42</v>
      </c>
      <c r="D8880" s="51">
        <v>2.4864700000000002</v>
      </c>
      <c r="E8880" s="42"/>
      <c r="F8880" s="49">
        <v>43316</v>
      </c>
      <c r="G8880" s="54">
        <v>42</v>
      </c>
      <c r="H8880" s="54">
        <v>22989.9333239316</v>
      </c>
      <c r="I8880" s="42"/>
      <c r="J8880" s="49">
        <v>43316</v>
      </c>
      <c r="K8880" s="54">
        <v>42</v>
      </c>
      <c r="L8880" s="54">
        <v>8045.93</v>
      </c>
      <c r="M8880" s="42"/>
      <c r="N8880" s="49">
        <v>43316</v>
      </c>
      <c r="O8880" s="54">
        <v>42</v>
      </c>
      <c r="P8880" s="54">
        <v>11521.2461067642</v>
      </c>
      <c r="Q8880" s="42"/>
      <c r="R8880" s="55">
        <f t="shared" si="414"/>
        <v>0.3499762216197691</v>
      </c>
      <c r="S8880" s="55">
        <f t="shared" si="415"/>
        <v>28647.23280708598</v>
      </c>
      <c r="T8880" s="55">
        <f t="shared" si="416"/>
        <v>4032.1621807968095</v>
      </c>
    </row>
    <row r="8881" spans="2:20">
      <c r="B8881" s="49">
        <v>43316</v>
      </c>
      <c r="C8881" s="50">
        <v>43</v>
      </c>
      <c r="D8881" s="51">
        <v>2.76424</v>
      </c>
      <c r="E8881" s="42"/>
      <c r="F8881" s="49">
        <v>43316</v>
      </c>
      <c r="G8881" s="54">
        <v>43</v>
      </c>
      <c r="H8881" s="54">
        <v>23374.096055452501</v>
      </c>
      <c r="I8881" s="42"/>
      <c r="J8881" s="49">
        <v>43316</v>
      </c>
      <c r="K8881" s="54">
        <v>43</v>
      </c>
      <c r="L8881" s="54">
        <v>23175.77</v>
      </c>
      <c r="M8881" s="42"/>
      <c r="N8881" s="49">
        <v>43316</v>
      </c>
      <c r="O8881" s="54">
        <v>43</v>
      </c>
      <c r="P8881" s="54">
        <v>11679.487608601799</v>
      </c>
      <c r="Q8881" s="42"/>
      <c r="R8881" s="55">
        <f t="shared" si="414"/>
        <v>0.9915151347465162</v>
      </c>
      <c r="S8881" s="55">
        <f t="shared" si="415"/>
        <v>32284.906827201437</v>
      </c>
      <c r="T8881" s="55">
        <f t="shared" si="416"/>
        <v>11580.388730013079</v>
      </c>
    </row>
    <row r="8882" spans="2:20">
      <c r="B8882" s="49">
        <v>43316</v>
      </c>
      <c r="C8882" s="50">
        <v>44</v>
      </c>
      <c r="D8882" s="51">
        <v>2.7601100000000001</v>
      </c>
      <c r="E8882" s="42"/>
      <c r="F8882" s="49">
        <v>43316</v>
      </c>
      <c r="G8882" s="54">
        <v>44</v>
      </c>
      <c r="H8882" s="54">
        <v>23319.712850084001</v>
      </c>
      <c r="I8882" s="42"/>
      <c r="J8882" s="49">
        <v>43316</v>
      </c>
      <c r="K8882" s="54">
        <v>44</v>
      </c>
      <c r="L8882" s="54">
        <v>23112.78</v>
      </c>
      <c r="M8882" s="42"/>
      <c r="N8882" s="49">
        <v>43316</v>
      </c>
      <c r="O8882" s="54">
        <v>44</v>
      </c>
      <c r="P8882" s="54">
        <v>11656.4984783909</v>
      </c>
      <c r="Q8882" s="42"/>
      <c r="R8882" s="55">
        <f t="shared" si="414"/>
        <v>0.99112626937499981</v>
      </c>
      <c r="S8882" s="55">
        <f t="shared" si="415"/>
        <v>32173.218015191509</v>
      </c>
      <c r="T8882" s="55">
        <f t="shared" si="416"/>
        <v>11553.061850862934</v>
      </c>
    </row>
    <row r="8883" spans="2:20">
      <c r="B8883" s="49">
        <v>43316</v>
      </c>
      <c r="C8883" s="50">
        <v>45</v>
      </c>
      <c r="D8883" s="51">
        <v>1.91994</v>
      </c>
      <c r="E8883" s="42"/>
      <c r="F8883" s="49">
        <v>43316</v>
      </c>
      <c r="G8883" s="54">
        <v>45</v>
      </c>
      <c r="H8883" s="54">
        <v>22507.7177978609</v>
      </c>
      <c r="I8883" s="42"/>
      <c r="J8883" s="49">
        <v>43316</v>
      </c>
      <c r="K8883" s="54">
        <v>45</v>
      </c>
      <c r="L8883" s="54">
        <v>4546.3999999999996</v>
      </c>
      <c r="M8883" s="42"/>
      <c r="N8883" s="49">
        <v>43316</v>
      </c>
      <c r="O8883" s="54">
        <v>45</v>
      </c>
      <c r="P8883" s="54">
        <v>11234.749285485999</v>
      </c>
      <c r="Q8883" s="42"/>
      <c r="R8883" s="55">
        <f t="shared" si="414"/>
        <v>0.20199293597114865</v>
      </c>
      <c r="S8883" s="55">
        <f t="shared" si="415"/>
        <v>21570.044543175991</v>
      </c>
      <c r="T8883" s="55">
        <f t="shared" si="416"/>
        <v>2269.3399930750816</v>
      </c>
    </row>
    <row r="8884" spans="2:20">
      <c r="B8884" s="49">
        <v>43316</v>
      </c>
      <c r="C8884" s="50">
        <v>46</v>
      </c>
      <c r="D8884" s="51">
        <v>1.3190599999999999</v>
      </c>
      <c r="E8884" s="42"/>
      <c r="F8884" s="49">
        <v>43316</v>
      </c>
      <c r="G8884" s="54">
        <v>46</v>
      </c>
      <c r="H8884" s="54">
        <v>21483.863482081801</v>
      </c>
      <c r="I8884" s="42"/>
      <c r="J8884" s="49">
        <v>43316</v>
      </c>
      <c r="K8884" s="54">
        <v>46</v>
      </c>
      <c r="L8884" s="54">
        <v>-4970.08</v>
      </c>
      <c r="M8884" s="42"/>
      <c r="N8884" s="49">
        <v>43316</v>
      </c>
      <c r="O8884" s="54">
        <v>46</v>
      </c>
      <c r="P8884" s="54">
        <v>10655.9258911712</v>
      </c>
      <c r="Q8884" s="42"/>
      <c r="R8884" s="55">
        <f t="shared" si="414"/>
        <v>-0.23134014066628186</v>
      </c>
      <c r="S8884" s="55">
        <f t="shared" si="415"/>
        <v>14055.805606008282</v>
      </c>
      <c r="T8884" s="55">
        <f t="shared" si="416"/>
        <v>-2465.1433945930203</v>
      </c>
    </row>
    <row r="8885" spans="2:20">
      <c r="B8885" s="49">
        <v>43316</v>
      </c>
      <c r="C8885" s="50">
        <v>47</v>
      </c>
      <c r="D8885" s="51">
        <v>2.4514900000000002</v>
      </c>
      <c r="E8885" s="42"/>
      <c r="F8885" s="49">
        <v>43316</v>
      </c>
      <c r="G8885" s="54">
        <v>47</v>
      </c>
      <c r="H8885" s="54">
        <v>20364.027249738599</v>
      </c>
      <c r="I8885" s="42"/>
      <c r="J8885" s="49">
        <v>43316</v>
      </c>
      <c r="K8885" s="54">
        <v>47</v>
      </c>
      <c r="L8885" s="54">
        <v>8444.76</v>
      </c>
      <c r="M8885" s="42"/>
      <c r="N8885" s="49">
        <v>43316</v>
      </c>
      <c r="O8885" s="54">
        <v>47</v>
      </c>
      <c r="P8885" s="54">
        <v>10025.3072427189</v>
      </c>
      <c r="Q8885" s="42"/>
      <c r="R8885" s="55">
        <f t="shared" si="414"/>
        <v>0.41469007561401688</v>
      </c>
      <c r="S8885" s="55">
        <f t="shared" si="415"/>
        <v>24576.940452452956</v>
      </c>
      <c r="T8885" s="55">
        <f t="shared" si="416"/>
        <v>4157.395418536852</v>
      </c>
    </row>
    <row r="8886" spans="2:20">
      <c r="B8886" s="49">
        <v>43316</v>
      </c>
      <c r="C8886" s="50">
        <v>48</v>
      </c>
      <c r="D8886" s="51">
        <v>2.1680899999999999</v>
      </c>
      <c r="E8886" s="42"/>
      <c r="F8886" s="49">
        <v>43316</v>
      </c>
      <c r="G8886" s="54">
        <v>48</v>
      </c>
      <c r="H8886" s="54">
        <v>19297.3377124617</v>
      </c>
      <c r="I8886" s="42"/>
      <c r="J8886" s="49">
        <v>43316</v>
      </c>
      <c r="K8886" s="54">
        <v>48</v>
      </c>
      <c r="L8886" s="54">
        <v>-593.33000000000004</v>
      </c>
      <c r="M8886" s="42"/>
      <c r="N8886" s="49">
        <v>43316</v>
      </c>
      <c r="O8886" s="54">
        <v>48</v>
      </c>
      <c r="P8886" s="54">
        <v>9495.8099059600008</v>
      </c>
      <c r="Q8886" s="42"/>
      <c r="R8886" s="55">
        <f t="shared" si="414"/>
        <v>-3.0746728322883811E-2</v>
      </c>
      <c r="S8886" s="55">
        <f t="shared" si="415"/>
        <v>20587.770499012815</v>
      </c>
      <c r="T8886" s="55">
        <f t="shared" si="416"/>
        <v>-291.965087384301</v>
      </c>
    </row>
    <row r="8887" spans="2:20">
      <c r="B8887" s="49">
        <v>43317</v>
      </c>
      <c r="C8887" s="50">
        <v>1</v>
      </c>
      <c r="D8887" s="51">
        <v>2.67489</v>
      </c>
      <c r="E8887" s="42"/>
      <c r="F8887" s="49">
        <v>43317</v>
      </c>
      <c r="G8887" s="54">
        <v>1</v>
      </c>
      <c r="H8887" s="54">
        <v>18524.461954199</v>
      </c>
      <c r="I8887" s="42"/>
      <c r="J8887" s="49">
        <v>43317</v>
      </c>
      <c r="K8887" s="54">
        <v>1</v>
      </c>
      <c r="L8887" s="54">
        <v>-1197.8599999999999</v>
      </c>
      <c r="M8887" s="42"/>
      <c r="N8887" s="49">
        <v>43317</v>
      </c>
      <c r="O8887" s="54">
        <v>1</v>
      </c>
      <c r="P8887" s="54">
        <v>9162.6888042948995</v>
      </c>
      <c r="Q8887" s="42"/>
      <c r="R8887" s="55">
        <f t="shared" si="414"/>
        <v>-6.4663686479081633E-2</v>
      </c>
      <c r="S8887" s="55">
        <f t="shared" si="415"/>
        <v>24509.184655720383</v>
      </c>
      <c r="T8887" s="55">
        <f t="shared" si="416"/>
        <v>-592.4932361463168</v>
      </c>
    </row>
    <row r="8888" spans="2:20">
      <c r="B8888" s="49">
        <v>43317</v>
      </c>
      <c r="C8888" s="50">
        <v>2</v>
      </c>
      <c r="D8888" s="51">
        <v>2.7025000000000001</v>
      </c>
      <c r="E8888" s="42"/>
      <c r="F8888" s="49">
        <v>43317</v>
      </c>
      <c r="G8888" s="54">
        <v>2</v>
      </c>
      <c r="H8888" s="54">
        <v>17939.092814007199</v>
      </c>
      <c r="I8888" s="42"/>
      <c r="J8888" s="49">
        <v>43317</v>
      </c>
      <c r="K8888" s="54">
        <v>2</v>
      </c>
      <c r="L8888" s="54">
        <v>-2805.11</v>
      </c>
      <c r="M8888" s="42"/>
      <c r="N8888" s="49">
        <v>43317</v>
      </c>
      <c r="O8888" s="54">
        <v>2</v>
      </c>
      <c r="P8888" s="54">
        <v>8944.3615320023</v>
      </c>
      <c r="Q8888" s="42"/>
      <c r="R8888" s="55">
        <f t="shared" si="414"/>
        <v>-0.15636855381057591</v>
      </c>
      <c r="S8888" s="55">
        <f t="shared" si="415"/>
        <v>24172.137040236215</v>
      </c>
      <c r="T8888" s="55">
        <f t="shared" si="416"/>
        <v>-1398.6168775181468</v>
      </c>
    </row>
    <row r="8889" spans="2:20">
      <c r="B8889" s="49">
        <v>43317</v>
      </c>
      <c r="C8889" s="50">
        <v>3</v>
      </c>
      <c r="D8889" s="51">
        <v>3.1229</v>
      </c>
      <c r="E8889" s="42"/>
      <c r="F8889" s="49">
        <v>43317</v>
      </c>
      <c r="G8889" s="54">
        <v>3</v>
      </c>
      <c r="H8889" s="54">
        <v>17620.751161937798</v>
      </c>
      <c r="I8889" s="42"/>
      <c r="J8889" s="49">
        <v>43317</v>
      </c>
      <c r="K8889" s="54">
        <v>3</v>
      </c>
      <c r="L8889" s="54">
        <v>-2850.24</v>
      </c>
      <c r="M8889" s="42"/>
      <c r="N8889" s="49">
        <v>43317</v>
      </c>
      <c r="O8889" s="54">
        <v>3</v>
      </c>
      <c r="P8889" s="54">
        <v>8801.4376111461006</v>
      </c>
      <c r="Q8889" s="42"/>
      <c r="R8889" s="55">
        <f t="shared" si="414"/>
        <v>-0.16175473870584708</v>
      </c>
      <c r="S8889" s="55">
        <f t="shared" si="415"/>
        <v>27486.009515848156</v>
      </c>
      <c r="T8889" s="55">
        <f t="shared" si="416"/>
        <v>-1423.6742410267525</v>
      </c>
    </row>
    <row r="8890" spans="2:20">
      <c r="B8890" s="49">
        <v>43317</v>
      </c>
      <c r="C8890" s="50">
        <v>4</v>
      </c>
      <c r="D8890" s="51">
        <v>2.9483999999999999</v>
      </c>
      <c r="E8890" s="42"/>
      <c r="F8890" s="49">
        <v>43317</v>
      </c>
      <c r="G8890" s="54">
        <v>4</v>
      </c>
      <c r="H8890" s="54">
        <v>17610.7531807124</v>
      </c>
      <c r="I8890" s="42"/>
      <c r="J8890" s="49">
        <v>43317</v>
      </c>
      <c r="K8890" s="54">
        <v>4</v>
      </c>
      <c r="L8890" s="54">
        <v>-2930.56</v>
      </c>
      <c r="M8890" s="42"/>
      <c r="N8890" s="49">
        <v>43317</v>
      </c>
      <c r="O8890" s="54">
        <v>4</v>
      </c>
      <c r="P8890" s="54">
        <v>8778.7774128223009</v>
      </c>
      <c r="Q8890" s="42"/>
      <c r="R8890" s="55">
        <f t="shared" si="414"/>
        <v>-0.16640741993985811</v>
      </c>
      <c r="S8890" s="55">
        <f t="shared" si="415"/>
        <v>25883.34732396527</v>
      </c>
      <c r="T8890" s="55">
        <f t="shared" si="416"/>
        <v>-1460.8536994940616</v>
      </c>
    </row>
    <row r="8891" spans="2:20">
      <c r="B8891" s="49">
        <v>43317</v>
      </c>
      <c r="C8891" s="50">
        <v>5</v>
      </c>
      <c r="D8891" s="51">
        <v>2.5490699999999999</v>
      </c>
      <c r="E8891" s="42"/>
      <c r="F8891" s="49">
        <v>43317</v>
      </c>
      <c r="G8891" s="54">
        <v>5</v>
      </c>
      <c r="H8891" s="54">
        <v>17567.9219617124</v>
      </c>
      <c r="I8891" s="42"/>
      <c r="J8891" s="49">
        <v>43317</v>
      </c>
      <c r="K8891" s="54">
        <v>5</v>
      </c>
      <c r="L8891" s="54">
        <v>-6814.5</v>
      </c>
      <c r="M8891" s="42"/>
      <c r="N8891" s="49">
        <v>43317</v>
      </c>
      <c r="O8891" s="54">
        <v>5</v>
      </c>
      <c r="P8891" s="54">
        <v>8909.9918540889994</v>
      </c>
      <c r="Q8891" s="42"/>
      <c r="R8891" s="55">
        <f t="shared" si="414"/>
        <v>-0.38789448261732656</v>
      </c>
      <c r="S8891" s="55">
        <f t="shared" si="415"/>
        <v>22712.192935502644</v>
      </c>
      <c r="T8891" s="55">
        <f t="shared" si="416"/>
        <v>-3456.1366803664469</v>
      </c>
    </row>
    <row r="8892" spans="2:20">
      <c r="B8892" s="49">
        <v>43317</v>
      </c>
      <c r="C8892" s="50">
        <v>6</v>
      </c>
      <c r="D8892" s="51">
        <v>2.5743900000000002</v>
      </c>
      <c r="E8892" s="42"/>
      <c r="F8892" s="49">
        <v>43317</v>
      </c>
      <c r="G8892" s="54">
        <v>6</v>
      </c>
      <c r="H8892" s="54">
        <v>17483.540409618799</v>
      </c>
      <c r="I8892" s="42"/>
      <c r="J8892" s="49">
        <v>43317</v>
      </c>
      <c r="K8892" s="54">
        <v>6</v>
      </c>
      <c r="L8892" s="54">
        <v>-7331.05</v>
      </c>
      <c r="M8892" s="42"/>
      <c r="N8892" s="49">
        <v>43317</v>
      </c>
      <c r="O8892" s="54">
        <v>6</v>
      </c>
      <c r="P8892" s="54">
        <v>8915.6060507330003</v>
      </c>
      <c r="Q8892" s="42"/>
      <c r="R8892" s="55">
        <f t="shared" si="414"/>
        <v>-0.41931152548294665</v>
      </c>
      <c r="S8892" s="55">
        <f t="shared" si="415"/>
        <v>22952.247060946531</v>
      </c>
      <c r="T8892" s="55">
        <f t="shared" si="416"/>
        <v>-3738.416373737844</v>
      </c>
    </row>
    <row r="8893" spans="2:20">
      <c r="B8893" s="49">
        <v>43317</v>
      </c>
      <c r="C8893" s="50">
        <v>7</v>
      </c>
      <c r="D8893" s="51">
        <v>3.4215900000000001</v>
      </c>
      <c r="E8893" s="42"/>
      <c r="F8893" s="49">
        <v>43317</v>
      </c>
      <c r="G8893" s="54">
        <v>7</v>
      </c>
      <c r="H8893" s="54">
        <v>17652.659314577901</v>
      </c>
      <c r="I8893" s="42"/>
      <c r="J8893" s="49">
        <v>43317</v>
      </c>
      <c r="K8893" s="54">
        <v>7</v>
      </c>
      <c r="L8893" s="54">
        <v>2173.17</v>
      </c>
      <c r="M8893" s="42"/>
      <c r="N8893" s="49">
        <v>43317</v>
      </c>
      <c r="O8893" s="54">
        <v>7</v>
      </c>
      <c r="P8893" s="54">
        <v>9026.6149482387009</v>
      </c>
      <c r="Q8893" s="42"/>
      <c r="R8893" s="55">
        <f t="shared" si="414"/>
        <v>0.12310723054658144</v>
      </c>
      <c r="S8893" s="55">
        <f t="shared" si="415"/>
        <v>30885.375440744057</v>
      </c>
      <c r="T8893" s="55">
        <f t="shared" si="416"/>
        <v>1111.2415674880401</v>
      </c>
    </row>
    <row r="8894" spans="2:20">
      <c r="B8894" s="49">
        <v>43317</v>
      </c>
      <c r="C8894" s="50">
        <v>8</v>
      </c>
      <c r="D8894" s="51">
        <v>3.25224</v>
      </c>
      <c r="E8894" s="42"/>
      <c r="F8894" s="49">
        <v>43317</v>
      </c>
      <c r="G8894" s="54">
        <v>8</v>
      </c>
      <c r="H8894" s="54">
        <v>17662.984609930201</v>
      </c>
      <c r="I8894" s="42"/>
      <c r="J8894" s="49">
        <v>43317</v>
      </c>
      <c r="K8894" s="54">
        <v>8</v>
      </c>
      <c r="L8894" s="54">
        <v>2595.06</v>
      </c>
      <c r="M8894" s="42"/>
      <c r="N8894" s="49">
        <v>43317</v>
      </c>
      <c r="O8894" s="54">
        <v>8</v>
      </c>
      <c r="P8894" s="54">
        <v>9073.7414380188002</v>
      </c>
      <c r="Q8894" s="42"/>
      <c r="R8894" s="55">
        <f t="shared" si="414"/>
        <v>0.14692080966548807</v>
      </c>
      <c r="S8894" s="55">
        <f t="shared" si="415"/>
        <v>29509.984854382263</v>
      </c>
      <c r="T8894" s="55">
        <f t="shared" si="416"/>
        <v>1333.1214387690122</v>
      </c>
    </row>
    <row r="8895" spans="2:20">
      <c r="B8895" s="49">
        <v>43317</v>
      </c>
      <c r="C8895" s="50">
        <v>9</v>
      </c>
      <c r="D8895" s="51">
        <v>3.0218500000000001</v>
      </c>
      <c r="E8895" s="42"/>
      <c r="F8895" s="49">
        <v>43317</v>
      </c>
      <c r="G8895" s="54">
        <v>9</v>
      </c>
      <c r="H8895" s="54">
        <v>17585.360778427199</v>
      </c>
      <c r="I8895" s="42"/>
      <c r="J8895" s="49">
        <v>43317</v>
      </c>
      <c r="K8895" s="54">
        <v>9</v>
      </c>
      <c r="L8895" s="54">
        <v>67.11</v>
      </c>
      <c r="M8895" s="42"/>
      <c r="N8895" s="49">
        <v>43317</v>
      </c>
      <c r="O8895" s="54">
        <v>9</v>
      </c>
      <c r="P8895" s="54">
        <v>9042.8066892928</v>
      </c>
      <c r="Q8895" s="42"/>
      <c r="R8895" s="55">
        <f t="shared" si="414"/>
        <v>3.8162424328721783E-3</v>
      </c>
      <c r="S8895" s="55">
        <f t="shared" si="415"/>
        <v>27326.00539403945</v>
      </c>
      <c r="T8895" s="55">
        <f t="shared" si="416"/>
        <v>34.509542599939564</v>
      </c>
    </row>
    <row r="8896" spans="2:20">
      <c r="B8896" s="49">
        <v>43317</v>
      </c>
      <c r="C8896" s="50">
        <v>10</v>
      </c>
      <c r="D8896" s="51">
        <v>3.18824</v>
      </c>
      <c r="E8896" s="42"/>
      <c r="F8896" s="49">
        <v>43317</v>
      </c>
      <c r="G8896" s="54">
        <v>10</v>
      </c>
      <c r="H8896" s="54">
        <v>17456.763208318</v>
      </c>
      <c r="I8896" s="42"/>
      <c r="J8896" s="49">
        <v>43317</v>
      </c>
      <c r="K8896" s="54">
        <v>10</v>
      </c>
      <c r="L8896" s="54">
        <v>414.1</v>
      </c>
      <c r="M8896" s="42"/>
      <c r="N8896" s="49">
        <v>43317</v>
      </c>
      <c r="O8896" s="54">
        <v>10</v>
      </c>
      <c r="P8896" s="54">
        <v>8994.1872572486009</v>
      </c>
      <c r="Q8896" s="42"/>
      <c r="R8896" s="55">
        <f t="shared" si="414"/>
        <v>2.3721465145536538E-2</v>
      </c>
      <c r="S8896" s="55">
        <f t="shared" si="415"/>
        <v>28675.627581050278</v>
      </c>
      <c r="T8896" s="55">
        <f t="shared" si="416"/>
        <v>213.35529953525156</v>
      </c>
    </row>
    <row r="8897" spans="2:20">
      <c r="B8897" s="49">
        <v>43317</v>
      </c>
      <c r="C8897" s="50">
        <v>11</v>
      </c>
      <c r="D8897" s="51">
        <v>3.4037199999999999</v>
      </c>
      <c r="E8897" s="42"/>
      <c r="F8897" s="49">
        <v>43317</v>
      </c>
      <c r="G8897" s="54">
        <v>11</v>
      </c>
      <c r="H8897" s="54">
        <v>17264.180198057398</v>
      </c>
      <c r="I8897" s="42"/>
      <c r="J8897" s="49">
        <v>43317</v>
      </c>
      <c r="K8897" s="54">
        <v>11</v>
      </c>
      <c r="L8897" s="54">
        <v>-322.5</v>
      </c>
      <c r="M8897" s="42"/>
      <c r="N8897" s="49">
        <v>43317</v>
      </c>
      <c r="O8897" s="54">
        <v>11</v>
      </c>
      <c r="P8897" s="54">
        <v>8930.7868360891007</v>
      </c>
      <c r="Q8897" s="42"/>
      <c r="R8897" s="55">
        <f t="shared" si="414"/>
        <v>-1.8680296214487403E-2</v>
      </c>
      <c r="S8897" s="55">
        <f t="shared" si="415"/>
        <v>30397.897769733194</v>
      </c>
      <c r="T8897" s="55">
        <f t="shared" si="416"/>
        <v>-166.82974352658914</v>
      </c>
    </row>
    <row r="8898" spans="2:20">
      <c r="B8898" s="49">
        <v>43317</v>
      </c>
      <c r="C8898" s="50">
        <v>12</v>
      </c>
      <c r="D8898" s="51">
        <v>2.7013500000000001</v>
      </c>
      <c r="E8898" s="42"/>
      <c r="F8898" s="49">
        <v>43317</v>
      </c>
      <c r="G8898" s="54">
        <v>12</v>
      </c>
      <c r="H8898" s="54">
        <v>17107.977310355102</v>
      </c>
      <c r="I8898" s="42"/>
      <c r="J8898" s="49">
        <v>43317</v>
      </c>
      <c r="K8898" s="54">
        <v>12</v>
      </c>
      <c r="L8898" s="54">
        <v>-5506.14</v>
      </c>
      <c r="M8898" s="42"/>
      <c r="N8898" s="49">
        <v>43317</v>
      </c>
      <c r="O8898" s="54">
        <v>12</v>
      </c>
      <c r="P8898" s="54">
        <v>8838.2042091006006</v>
      </c>
      <c r="Q8898" s="42"/>
      <c r="R8898" s="55">
        <f t="shared" si="414"/>
        <v>-0.3218463468891351</v>
      </c>
      <c r="S8898" s="55">
        <f t="shared" si="415"/>
        <v>23875.082940253909</v>
      </c>
      <c r="T8898" s="55">
        <f t="shared" si="416"/>
        <v>-2844.5437377592057</v>
      </c>
    </row>
    <row r="8899" spans="2:20">
      <c r="B8899" s="49">
        <v>43317</v>
      </c>
      <c r="C8899" s="50">
        <v>13</v>
      </c>
      <c r="D8899" s="51">
        <v>3.0203199999999999</v>
      </c>
      <c r="E8899" s="42"/>
      <c r="F8899" s="49">
        <v>43317</v>
      </c>
      <c r="G8899" s="54">
        <v>13</v>
      </c>
      <c r="H8899" s="54">
        <v>17377.081568348101</v>
      </c>
      <c r="I8899" s="42"/>
      <c r="J8899" s="49">
        <v>43317</v>
      </c>
      <c r="K8899" s="54">
        <v>13</v>
      </c>
      <c r="L8899" s="54">
        <v>-698.07</v>
      </c>
      <c r="M8899" s="42"/>
      <c r="N8899" s="49">
        <v>43317</v>
      </c>
      <c r="O8899" s="54">
        <v>13</v>
      </c>
      <c r="P8899" s="54">
        <v>8890.6182960638998</v>
      </c>
      <c r="Q8899" s="42"/>
      <c r="R8899" s="55">
        <f t="shared" si="414"/>
        <v>-4.0171877956279856E-2</v>
      </c>
      <c r="S8899" s="55">
        <f t="shared" si="415"/>
        <v>26852.512251967717</v>
      </c>
      <c r="T8899" s="55">
        <f t="shared" si="416"/>
        <v>-357.15283314534776</v>
      </c>
    </row>
    <row r="8900" spans="2:20">
      <c r="B8900" s="49">
        <v>43317</v>
      </c>
      <c r="C8900" s="50">
        <v>14</v>
      </c>
      <c r="D8900" s="51">
        <v>3.40896</v>
      </c>
      <c r="E8900" s="42"/>
      <c r="F8900" s="49">
        <v>43317</v>
      </c>
      <c r="G8900" s="54">
        <v>14</v>
      </c>
      <c r="H8900" s="54">
        <v>17374.425494572399</v>
      </c>
      <c r="I8900" s="42"/>
      <c r="J8900" s="49">
        <v>43317</v>
      </c>
      <c r="K8900" s="54">
        <v>14</v>
      </c>
      <c r="L8900" s="54">
        <v>3522.65</v>
      </c>
      <c r="M8900" s="42"/>
      <c r="N8900" s="49">
        <v>43317</v>
      </c>
      <c r="O8900" s="54">
        <v>14</v>
      </c>
      <c r="P8900" s="54">
        <v>8929.0168311788002</v>
      </c>
      <c r="Q8900" s="42"/>
      <c r="R8900" s="55">
        <f t="shared" si="414"/>
        <v>0.20274914995609158</v>
      </c>
      <c r="S8900" s="55">
        <f t="shared" si="415"/>
        <v>30438.661216815282</v>
      </c>
      <c r="T8900" s="55">
        <f t="shared" si="416"/>
        <v>1810.3505724651363</v>
      </c>
    </row>
    <row r="8901" spans="2:20">
      <c r="B8901" s="49">
        <v>43317</v>
      </c>
      <c r="C8901" s="50">
        <v>15</v>
      </c>
      <c r="D8901" s="51">
        <v>2.3871000000000002</v>
      </c>
      <c r="E8901" s="42"/>
      <c r="F8901" s="49">
        <v>43317</v>
      </c>
      <c r="G8901" s="54">
        <v>15</v>
      </c>
      <c r="H8901" s="54">
        <v>17092.317778244102</v>
      </c>
      <c r="I8901" s="42"/>
      <c r="J8901" s="49">
        <v>43317</v>
      </c>
      <c r="K8901" s="54">
        <v>15</v>
      </c>
      <c r="L8901" s="54">
        <v>-9043.8799999999992</v>
      </c>
      <c r="M8901" s="42"/>
      <c r="N8901" s="49">
        <v>43317</v>
      </c>
      <c r="O8901" s="54">
        <v>15</v>
      </c>
      <c r="P8901" s="54">
        <v>8872.6016399295004</v>
      </c>
      <c r="Q8901" s="42"/>
      <c r="R8901" s="55">
        <f t="shared" si="414"/>
        <v>-0.52911957976298984</v>
      </c>
      <c r="S8901" s="55">
        <f t="shared" si="415"/>
        <v>21179.787374675714</v>
      </c>
      <c r="T8901" s="55">
        <f t="shared" si="416"/>
        <v>-4694.6672511239121</v>
      </c>
    </row>
    <row r="8902" spans="2:20">
      <c r="B8902" s="49">
        <v>43317</v>
      </c>
      <c r="C8902" s="50">
        <v>16</v>
      </c>
      <c r="D8902" s="51">
        <v>2.2538399999999998</v>
      </c>
      <c r="E8902" s="42"/>
      <c r="F8902" s="49">
        <v>43317</v>
      </c>
      <c r="G8902" s="54">
        <v>16</v>
      </c>
      <c r="H8902" s="54">
        <v>17397.0768873536</v>
      </c>
      <c r="I8902" s="42"/>
      <c r="J8902" s="49">
        <v>43317</v>
      </c>
      <c r="K8902" s="54">
        <v>16</v>
      </c>
      <c r="L8902" s="54">
        <v>-8673.67</v>
      </c>
      <c r="M8902" s="42"/>
      <c r="N8902" s="49">
        <v>43317</v>
      </c>
      <c r="O8902" s="54">
        <v>16</v>
      </c>
      <c r="P8902" s="54">
        <v>9032.8435298844997</v>
      </c>
      <c r="Q8902" s="42"/>
      <c r="R8902" s="55">
        <f t="shared" si="414"/>
        <v>-0.49857053895675557</v>
      </c>
      <c r="S8902" s="55">
        <f t="shared" si="415"/>
        <v>20358.584061394879</v>
      </c>
      <c r="T8902" s="55">
        <f t="shared" si="416"/>
        <v>-4503.5096670065577</v>
      </c>
    </row>
    <row r="8903" spans="2:20">
      <c r="B8903" s="49">
        <v>43317</v>
      </c>
      <c r="C8903" s="50">
        <v>17</v>
      </c>
      <c r="D8903" s="51">
        <v>1.98949</v>
      </c>
      <c r="E8903" s="42"/>
      <c r="F8903" s="49">
        <v>43317</v>
      </c>
      <c r="G8903" s="54">
        <v>17</v>
      </c>
      <c r="H8903" s="54">
        <v>17979.1587112202</v>
      </c>
      <c r="I8903" s="42"/>
      <c r="J8903" s="49">
        <v>43317</v>
      </c>
      <c r="K8903" s="54">
        <v>17</v>
      </c>
      <c r="L8903" s="54">
        <v>-8205.8700000000008</v>
      </c>
      <c r="M8903" s="42"/>
      <c r="N8903" s="49">
        <v>43317</v>
      </c>
      <c r="O8903" s="54">
        <v>17</v>
      </c>
      <c r="P8903" s="54">
        <v>9392.2093220552997</v>
      </c>
      <c r="Q8903" s="42"/>
      <c r="R8903" s="55">
        <f t="shared" si="414"/>
        <v>-0.4564101208405813</v>
      </c>
      <c r="S8903" s="55">
        <f t="shared" si="415"/>
        <v>18685.7065241358</v>
      </c>
      <c r="T8903" s="55">
        <f t="shared" si="416"/>
        <v>-4286.6993916392939</v>
      </c>
    </row>
    <row r="8904" spans="2:20">
      <c r="B8904" s="49">
        <v>43317</v>
      </c>
      <c r="C8904" s="50">
        <v>18</v>
      </c>
      <c r="D8904" s="51">
        <v>1.9963500000000001</v>
      </c>
      <c r="E8904" s="42"/>
      <c r="F8904" s="49">
        <v>43317</v>
      </c>
      <c r="G8904" s="54">
        <v>18</v>
      </c>
      <c r="H8904" s="54">
        <v>18226.647801282001</v>
      </c>
      <c r="I8904" s="42"/>
      <c r="J8904" s="49">
        <v>43317</v>
      </c>
      <c r="K8904" s="54">
        <v>18</v>
      </c>
      <c r="L8904" s="54">
        <v>-11677.89</v>
      </c>
      <c r="M8904" s="42"/>
      <c r="N8904" s="49">
        <v>43317</v>
      </c>
      <c r="O8904" s="54">
        <v>18</v>
      </c>
      <c r="P8904" s="54">
        <v>9551.3735939237995</v>
      </c>
      <c r="Q8904" s="42"/>
      <c r="R8904" s="55">
        <f t="shared" si="414"/>
        <v>-0.64070421107158371</v>
      </c>
      <c r="S8904" s="55">
        <f t="shared" si="415"/>
        <v>19067.884674229779</v>
      </c>
      <c r="T8904" s="55">
        <f t="shared" si="416"/>
        <v>-6119.6052831449051</v>
      </c>
    </row>
    <row r="8905" spans="2:20">
      <c r="B8905" s="49">
        <v>43317</v>
      </c>
      <c r="C8905" s="50">
        <v>19</v>
      </c>
      <c r="D8905" s="51">
        <v>2.3376399999999999</v>
      </c>
      <c r="E8905" s="42"/>
      <c r="F8905" s="49">
        <v>43317</v>
      </c>
      <c r="G8905" s="54">
        <v>19</v>
      </c>
      <c r="H8905" s="54">
        <v>18456.8622699568</v>
      </c>
      <c r="I8905" s="42"/>
      <c r="J8905" s="49">
        <v>43317</v>
      </c>
      <c r="K8905" s="54">
        <v>19</v>
      </c>
      <c r="L8905" s="54">
        <v>-6358.16</v>
      </c>
      <c r="M8905" s="42"/>
      <c r="N8905" s="49">
        <v>43317</v>
      </c>
      <c r="O8905" s="54">
        <v>19</v>
      </c>
      <c r="P8905" s="54">
        <v>9669.9873341133007</v>
      </c>
      <c r="Q8905" s="42"/>
      <c r="R8905" s="55">
        <f t="shared" si="414"/>
        <v>-0.34448758987325323</v>
      </c>
      <c r="S8905" s="55">
        <f t="shared" si="415"/>
        <v>22604.949191716616</v>
      </c>
      <c r="T8905" s="55">
        <f t="shared" si="416"/>
        <v>-3331.1906308335761</v>
      </c>
    </row>
    <row r="8906" spans="2:20">
      <c r="B8906" s="49">
        <v>43317</v>
      </c>
      <c r="C8906" s="50">
        <v>20</v>
      </c>
      <c r="D8906" s="51">
        <v>2.0365099999999998</v>
      </c>
      <c r="E8906" s="42"/>
      <c r="F8906" s="49">
        <v>43317</v>
      </c>
      <c r="G8906" s="54">
        <v>20</v>
      </c>
      <c r="H8906" s="54">
        <v>18418.412672038099</v>
      </c>
      <c r="I8906" s="42"/>
      <c r="J8906" s="49">
        <v>43317</v>
      </c>
      <c r="K8906" s="54">
        <v>20</v>
      </c>
      <c r="L8906" s="54">
        <v>-11932.31</v>
      </c>
      <c r="M8906" s="42"/>
      <c r="N8906" s="49">
        <v>43317</v>
      </c>
      <c r="O8906" s="54">
        <v>20</v>
      </c>
      <c r="P8906" s="54">
        <v>9627.9796992738993</v>
      </c>
      <c r="Q8906" s="42"/>
      <c r="R8906" s="55">
        <f t="shared" ref="R8906:R8969" si="417">L8906/H8906</f>
        <v>-0.64784681570931613</v>
      </c>
      <c r="S8906" s="55">
        <f t="shared" ref="S8906:S8969" si="418">P8906*D8906</f>
        <v>19607.476937368287</v>
      </c>
      <c r="T8906" s="55">
        <f t="shared" ref="T8906:T8969" si="419">P8906*R8906</f>
        <v>-6237.4559898885345</v>
      </c>
    </row>
    <row r="8907" spans="2:20">
      <c r="B8907" s="49">
        <v>43317</v>
      </c>
      <c r="C8907" s="50">
        <v>21</v>
      </c>
      <c r="D8907" s="51">
        <v>2.0612300000000001</v>
      </c>
      <c r="E8907" s="42"/>
      <c r="F8907" s="49">
        <v>43317</v>
      </c>
      <c r="G8907" s="54">
        <v>21</v>
      </c>
      <c r="H8907" s="54">
        <v>18376.4271920397</v>
      </c>
      <c r="I8907" s="42"/>
      <c r="J8907" s="49">
        <v>43317</v>
      </c>
      <c r="K8907" s="54">
        <v>21</v>
      </c>
      <c r="L8907" s="54">
        <v>-10768.38</v>
      </c>
      <c r="M8907" s="42"/>
      <c r="N8907" s="49">
        <v>43317</v>
      </c>
      <c r="O8907" s="54">
        <v>21</v>
      </c>
      <c r="P8907" s="54">
        <v>9645.5889404315003</v>
      </c>
      <c r="Q8907" s="42"/>
      <c r="R8907" s="55">
        <f t="shared" si="417"/>
        <v>-0.58598877178174469</v>
      </c>
      <c r="S8907" s="55">
        <f t="shared" si="418"/>
        <v>19881.777291685623</v>
      </c>
      <c r="T8907" s="55">
        <f t="shared" si="419"/>
        <v>-5652.2068163150352</v>
      </c>
    </row>
    <row r="8908" spans="2:20">
      <c r="B8908" s="49">
        <v>43317</v>
      </c>
      <c r="C8908" s="50">
        <v>22</v>
      </c>
      <c r="D8908" s="51">
        <v>2.3189600000000001</v>
      </c>
      <c r="E8908" s="42"/>
      <c r="F8908" s="49">
        <v>43317</v>
      </c>
      <c r="G8908" s="54">
        <v>22</v>
      </c>
      <c r="H8908" s="54">
        <v>18224.386975467802</v>
      </c>
      <c r="I8908" s="42"/>
      <c r="J8908" s="49">
        <v>43317</v>
      </c>
      <c r="K8908" s="54">
        <v>22</v>
      </c>
      <c r="L8908" s="54">
        <v>-12154.4</v>
      </c>
      <c r="M8908" s="42"/>
      <c r="N8908" s="49">
        <v>43317</v>
      </c>
      <c r="O8908" s="54">
        <v>22</v>
      </c>
      <c r="P8908" s="54">
        <v>9606.7851840084004</v>
      </c>
      <c r="Q8908" s="42"/>
      <c r="R8908" s="55">
        <f t="shared" si="417"/>
        <v>-0.66693052646222184</v>
      </c>
      <c r="S8908" s="55">
        <f t="shared" si="418"/>
        <v>22277.750570308122</v>
      </c>
      <c r="T8908" s="55">
        <f t="shared" si="419"/>
        <v>-6407.0583003801949</v>
      </c>
    </row>
    <row r="8909" spans="2:20">
      <c r="B8909" s="49">
        <v>43317</v>
      </c>
      <c r="C8909" s="50">
        <v>23</v>
      </c>
      <c r="D8909" s="51">
        <v>2.69198</v>
      </c>
      <c r="E8909" s="42"/>
      <c r="F8909" s="49">
        <v>43317</v>
      </c>
      <c r="G8909" s="54">
        <v>23</v>
      </c>
      <c r="H8909" s="54">
        <v>18114.553144253001</v>
      </c>
      <c r="I8909" s="42"/>
      <c r="J8909" s="49">
        <v>43317</v>
      </c>
      <c r="K8909" s="54">
        <v>23</v>
      </c>
      <c r="L8909" s="54">
        <v>-6616.31</v>
      </c>
      <c r="M8909" s="42"/>
      <c r="N8909" s="49">
        <v>43317</v>
      </c>
      <c r="O8909" s="54">
        <v>23</v>
      </c>
      <c r="P8909" s="54">
        <v>9497.9772199260005</v>
      </c>
      <c r="Q8909" s="42"/>
      <c r="R8909" s="55">
        <f t="shared" si="417"/>
        <v>-0.36524831428696225</v>
      </c>
      <c r="S8909" s="55">
        <f t="shared" si="418"/>
        <v>25568.364716496395</v>
      </c>
      <c r="T8909" s="55">
        <f t="shared" si="419"/>
        <v>-3469.1201687139396</v>
      </c>
    </row>
    <row r="8910" spans="2:20">
      <c r="B8910" s="49">
        <v>43317</v>
      </c>
      <c r="C8910" s="50">
        <v>24</v>
      </c>
      <c r="D8910" s="51">
        <v>2.6484800000000002</v>
      </c>
      <c r="E8910" s="42"/>
      <c r="F8910" s="49">
        <v>43317</v>
      </c>
      <c r="G8910" s="54">
        <v>24</v>
      </c>
      <c r="H8910" s="54">
        <v>18050.2443159428</v>
      </c>
      <c r="I8910" s="42"/>
      <c r="J8910" s="49">
        <v>43317</v>
      </c>
      <c r="K8910" s="54">
        <v>24</v>
      </c>
      <c r="L8910" s="54">
        <v>-6034.88</v>
      </c>
      <c r="M8910" s="42"/>
      <c r="N8910" s="49">
        <v>43317</v>
      </c>
      <c r="O8910" s="54">
        <v>24</v>
      </c>
      <c r="P8910" s="54">
        <v>9447.9251527461001</v>
      </c>
      <c r="Q8910" s="42"/>
      <c r="R8910" s="55">
        <f t="shared" si="417"/>
        <v>-0.33433785683829875</v>
      </c>
      <c r="S8910" s="55">
        <f t="shared" si="418"/>
        <v>25022.640808544991</v>
      </c>
      <c r="T8910" s="55">
        <f t="shared" si="419"/>
        <v>-3158.7990471377875</v>
      </c>
    </row>
    <row r="8911" spans="2:20">
      <c r="B8911" s="49">
        <v>43317</v>
      </c>
      <c r="C8911" s="50">
        <v>25</v>
      </c>
      <c r="D8911" s="51">
        <v>2.7609599999999999</v>
      </c>
      <c r="E8911" s="42"/>
      <c r="F8911" s="49">
        <v>43317</v>
      </c>
      <c r="G8911" s="54">
        <v>25</v>
      </c>
      <c r="H8911" s="54">
        <v>18069.198827554999</v>
      </c>
      <c r="I8911" s="42"/>
      <c r="J8911" s="49">
        <v>43317</v>
      </c>
      <c r="K8911" s="54">
        <v>25</v>
      </c>
      <c r="L8911" s="54">
        <v>-593.03</v>
      </c>
      <c r="M8911" s="42"/>
      <c r="N8911" s="49">
        <v>43317</v>
      </c>
      <c r="O8911" s="54">
        <v>25</v>
      </c>
      <c r="P8911" s="54">
        <v>9496.9539125082993</v>
      </c>
      <c r="Q8911" s="42"/>
      <c r="R8911" s="55">
        <f t="shared" si="417"/>
        <v>-3.2819938817411569E-2</v>
      </c>
      <c r="S8911" s="55">
        <f t="shared" si="418"/>
        <v>26220.709874278913</v>
      </c>
      <c r="T8911" s="55">
        <f t="shared" si="419"/>
        <v>-311.68944636029983</v>
      </c>
    </row>
    <row r="8912" spans="2:20">
      <c r="B8912" s="49">
        <v>43317</v>
      </c>
      <c r="C8912" s="50">
        <v>26</v>
      </c>
      <c r="D8912" s="51">
        <v>2.3001299999999998</v>
      </c>
      <c r="E8912" s="42"/>
      <c r="F8912" s="49">
        <v>43317</v>
      </c>
      <c r="G8912" s="54">
        <v>26</v>
      </c>
      <c r="H8912" s="54">
        <v>18051.301751164301</v>
      </c>
      <c r="I8912" s="42"/>
      <c r="J8912" s="49">
        <v>43317</v>
      </c>
      <c r="K8912" s="54">
        <v>26</v>
      </c>
      <c r="L8912" s="54">
        <v>-6979.02</v>
      </c>
      <c r="M8912" s="42"/>
      <c r="N8912" s="49">
        <v>43317</v>
      </c>
      <c r="O8912" s="54">
        <v>26</v>
      </c>
      <c r="P8912" s="54">
        <v>9487.3482178582999</v>
      </c>
      <c r="Q8912" s="42"/>
      <c r="R8912" s="55">
        <f t="shared" si="417"/>
        <v>-0.38662142465985072</v>
      </c>
      <c r="S8912" s="55">
        <f t="shared" si="418"/>
        <v>21822.134256342408</v>
      </c>
      <c r="T8912" s="55">
        <f t="shared" si="419"/>
        <v>-3668.0120842324718</v>
      </c>
    </row>
    <row r="8913" spans="2:20">
      <c r="B8913" s="49">
        <v>43317</v>
      </c>
      <c r="C8913" s="50">
        <v>27</v>
      </c>
      <c r="D8913" s="51">
        <v>2.57667</v>
      </c>
      <c r="E8913" s="42"/>
      <c r="F8913" s="49">
        <v>43317</v>
      </c>
      <c r="G8913" s="54">
        <v>27</v>
      </c>
      <c r="H8913" s="54">
        <v>17953.949534738898</v>
      </c>
      <c r="I8913" s="42"/>
      <c r="J8913" s="49">
        <v>43317</v>
      </c>
      <c r="K8913" s="54">
        <v>27</v>
      </c>
      <c r="L8913" s="54">
        <v>-6038.47</v>
      </c>
      <c r="M8913" s="42"/>
      <c r="N8913" s="49">
        <v>43317</v>
      </c>
      <c r="O8913" s="54">
        <v>27</v>
      </c>
      <c r="P8913" s="54">
        <v>9454.9701078914004</v>
      </c>
      <c r="Q8913" s="42"/>
      <c r="R8913" s="55">
        <f t="shared" si="417"/>
        <v>-0.33633101108567959</v>
      </c>
      <c r="S8913" s="55">
        <f t="shared" si="418"/>
        <v>24362.337827900534</v>
      </c>
      <c r="T8913" s="55">
        <f t="shared" si="419"/>
        <v>-3179.9996561719918</v>
      </c>
    </row>
    <row r="8914" spans="2:20">
      <c r="B8914" s="49">
        <v>43317</v>
      </c>
      <c r="C8914" s="50">
        <v>28</v>
      </c>
      <c r="D8914" s="51">
        <v>1.69886</v>
      </c>
      <c r="E8914" s="42"/>
      <c r="F8914" s="49">
        <v>43317</v>
      </c>
      <c r="G8914" s="54">
        <v>28</v>
      </c>
      <c r="H8914" s="54">
        <v>17721.925414239999</v>
      </c>
      <c r="I8914" s="42"/>
      <c r="J8914" s="49">
        <v>43317</v>
      </c>
      <c r="K8914" s="54">
        <v>28</v>
      </c>
      <c r="L8914" s="54">
        <v>-8107.3</v>
      </c>
      <c r="M8914" s="42"/>
      <c r="N8914" s="49">
        <v>43317</v>
      </c>
      <c r="O8914" s="54">
        <v>28</v>
      </c>
      <c r="P8914" s="54">
        <v>9299.6055284322993</v>
      </c>
      <c r="Q8914" s="42"/>
      <c r="R8914" s="55">
        <f t="shared" si="417"/>
        <v>-0.45747286541932897</v>
      </c>
      <c r="S8914" s="55">
        <f t="shared" si="418"/>
        <v>15798.727848032497</v>
      </c>
      <c r="T8914" s="55">
        <f t="shared" si="419"/>
        <v>-4254.3171883613568</v>
      </c>
    </row>
    <row r="8915" spans="2:20">
      <c r="B8915" s="49">
        <v>43317</v>
      </c>
      <c r="C8915" s="50">
        <v>29</v>
      </c>
      <c r="D8915" s="51">
        <v>2.38835</v>
      </c>
      <c r="E8915" s="42"/>
      <c r="F8915" s="49">
        <v>43317</v>
      </c>
      <c r="G8915" s="54">
        <v>29</v>
      </c>
      <c r="H8915" s="54">
        <v>17732.7376914901</v>
      </c>
      <c r="I8915" s="42"/>
      <c r="J8915" s="49">
        <v>43317</v>
      </c>
      <c r="K8915" s="54">
        <v>29</v>
      </c>
      <c r="L8915" s="54">
        <v>768.41</v>
      </c>
      <c r="M8915" s="42"/>
      <c r="N8915" s="49">
        <v>43317</v>
      </c>
      <c r="O8915" s="54">
        <v>29</v>
      </c>
      <c r="P8915" s="54">
        <v>9290.7257148781991</v>
      </c>
      <c r="Q8915" s="42"/>
      <c r="R8915" s="55">
        <f t="shared" si="417"/>
        <v>4.3332846476873008E-2</v>
      </c>
      <c r="S8915" s="55">
        <f t="shared" si="418"/>
        <v>22189.504761129348</v>
      </c>
      <c r="T8915" s="55">
        <f t="shared" si="419"/>
        <v>402.59359106155324</v>
      </c>
    </row>
    <row r="8916" spans="2:20">
      <c r="B8916" s="49">
        <v>43317</v>
      </c>
      <c r="C8916" s="50">
        <v>30</v>
      </c>
      <c r="D8916" s="51">
        <v>2.5617200000000002</v>
      </c>
      <c r="E8916" s="42"/>
      <c r="F8916" s="49">
        <v>43317</v>
      </c>
      <c r="G8916" s="54">
        <v>30</v>
      </c>
      <c r="H8916" s="54">
        <v>17756.5793942575</v>
      </c>
      <c r="I8916" s="42"/>
      <c r="J8916" s="49">
        <v>43317</v>
      </c>
      <c r="K8916" s="54">
        <v>30</v>
      </c>
      <c r="L8916" s="54">
        <v>3451.79</v>
      </c>
      <c r="M8916" s="42"/>
      <c r="N8916" s="49">
        <v>43317</v>
      </c>
      <c r="O8916" s="54">
        <v>30</v>
      </c>
      <c r="P8916" s="54">
        <v>9264.8523722836999</v>
      </c>
      <c r="Q8916" s="42"/>
      <c r="R8916" s="55">
        <f t="shared" si="417"/>
        <v>0.19439498584487017</v>
      </c>
      <c r="S8916" s="55">
        <f t="shared" si="418"/>
        <v>23733.957619126602</v>
      </c>
      <c r="T8916" s="55">
        <f t="shared" si="419"/>
        <v>1801.0408457649016</v>
      </c>
    </row>
    <row r="8917" spans="2:20">
      <c r="B8917" s="49">
        <v>43317</v>
      </c>
      <c r="C8917" s="50">
        <v>31</v>
      </c>
      <c r="D8917" s="51">
        <v>1.9597599999999999</v>
      </c>
      <c r="E8917" s="42"/>
      <c r="F8917" s="49">
        <v>43317</v>
      </c>
      <c r="G8917" s="54">
        <v>31</v>
      </c>
      <c r="H8917" s="54">
        <v>17902.244698478</v>
      </c>
      <c r="I8917" s="42"/>
      <c r="J8917" s="49">
        <v>43317</v>
      </c>
      <c r="K8917" s="54">
        <v>31</v>
      </c>
      <c r="L8917" s="54">
        <v>-3410.31</v>
      </c>
      <c r="M8917" s="42"/>
      <c r="N8917" s="49">
        <v>43317</v>
      </c>
      <c r="O8917" s="54">
        <v>31</v>
      </c>
      <c r="P8917" s="54">
        <v>9327.5872794858005</v>
      </c>
      <c r="Q8917" s="42"/>
      <c r="R8917" s="55">
        <f t="shared" si="417"/>
        <v>-0.19049622309597494</v>
      </c>
      <c r="S8917" s="55">
        <f t="shared" si="418"/>
        <v>18279.832446845092</v>
      </c>
      <c r="T8917" s="55">
        <f t="shared" si="419"/>
        <v>-1776.8701473401049</v>
      </c>
    </row>
    <row r="8918" spans="2:20">
      <c r="B8918" s="49">
        <v>43317</v>
      </c>
      <c r="C8918" s="50">
        <v>32</v>
      </c>
      <c r="D8918" s="51">
        <v>1.91456</v>
      </c>
      <c r="E8918" s="42"/>
      <c r="F8918" s="49">
        <v>43317</v>
      </c>
      <c r="G8918" s="54">
        <v>32</v>
      </c>
      <c r="H8918" s="54">
        <v>18460.0079423641</v>
      </c>
      <c r="I8918" s="42"/>
      <c r="J8918" s="49">
        <v>43317</v>
      </c>
      <c r="K8918" s="54">
        <v>32</v>
      </c>
      <c r="L8918" s="54">
        <v>-3992.03</v>
      </c>
      <c r="M8918" s="42"/>
      <c r="N8918" s="49">
        <v>43317</v>
      </c>
      <c r="O8918" s="54">
        <v>32</v>
      </c>
      <c r="P8918" s="54">
        <v>9598.6612185035992</v>
      </c>
      <c r="Q8918" s="42"/>
      <c r="R8918" s="55">
        <f t="shared" si="417"/>
        <v>-0.21625288637274317</v>
      </c>
      <c r="S8918" s="55">
        <f t="shared" si="418"/>
        <v>18377.212822498252</v>
      </c>
      <c r="T8918" s="55">
        <f t="shared" si="419"/>
        <v>-2075.7381938155154</v>
      </c>
    </row>
    <row r="8919" spans="2:20">
      <c r="B8919" s="49">
        <v>43317</v>
      </c>
      <c r="C8919" s="50">
        <v>33</v>
      </c>
      <c r="D8919" s="51">
        <v>1.96671</v>
      </c>
      <c r="E8919" s="42"/>
      <c r="F8919" s="49">
        <v>43317</v>
      </c>
      <c r="G8919" s="54">
        <v>33</v>
      </c>
      <c r="H8919" s="54">
        <v>19101.5406483804</v>
      </c>
      <c r="I8919" s="42"/>
      <c r="J8919" s="49">
        <v>43317</v>
      </c>
      <c r="K8919" s="54">
        <v>33</v>
      </c>
      <c r="L8919" s="54">
        <v>-5598.64</v>
      </c>
      <c r="M8919" s="42"/>
      <c r="N8919" s="49">
        <v>43317</v>
      </c>
      <c r="O8919" s="54">
        <v>33</v>
      </c>
      <c r="P8919" s="54">
        <v>9860.7635488610995</v>
      </c>
      <c r="Q8919" s="42"/>
      <c r="R8919" s="55">
        <f t="shared" si="417"/>
        <v>-0.29309887108371563</v>
      </c>
      <c r="S8919" s="55">
        <f t="shared" si="418"/>
        <v>19393.262279180613</v>
      </c>
      <c r="T8919" s="55">
        <f t="shared" si="419"/>
        <v>-2890.1786641946414</v>
      </c>
    </row>
    <row r="8920" spans="2:20">
      <c r="B8920" s="49">
        <v>43317</v>
      </c>
      <c r="C8920" s="50">
        <v>34</v>
      </c>
      <c r="D8920" s="51">
        <v>1.6899200000000001</v>
      </c>
      <c r="E8920" s="42"/>
      <c r="F8920" s="49">
        <v>43317</v>
      </c>
      <c r="G8920" s="54">
        <v>34</v>
      </c>
      <c r="H8920" s="54">
        <v>20001.985485052901</v>
      </c>
      <c r="I8920" s="42"/>
      <c r="J8920" s="49">
        <v>43317</v>
      </c>
      <c r="K8920" s="54">
        <v>34</v>
      </c>
      <c r="L8920" s="54">
        <v>-7816.05</v>
      </c>
      <c r="M8920" s="42"/>
      <c r="N8920" s="49">
        <v>43317</v>
      </c>
      <c r="O8920" s="54">
        <v>34</v>
      </c>
      <c r="P8920" s="54">
        <v>10345.0371427094</v>
      </c>
      <c r="Q8920" s="42"/>
      <c r="R8920" s="55">
        <f t="shared" si="417"/>
        <v>-0.39076370722500442</v>
      </c>
      <c r="S8920" s="55">
        <f t="shared" si="418"/>
        <v>17482.285168207469</v>
      </c>
      <c r="T8920" s="55">
        <f t="shared" si="419"/>
        <v>-4042.4650652654923</v>
      </c>
    </row>
    <row r="8921" spans="2:20">
      <c r="B8921" s="49">
        <v>43317</v>
      </c>
      <c r="C8921" s="50">
        <v>35</v>
      </c>
      <c r="D8921" s="51">
        <v>1.3777299999999999</v>
      </c>
      <c r="E8921" s="42"/>
      <c r="F8921" s="49">
        <v>43317</v>
      </c>
      <c r="G8921" s="54">
        <v>35</v>
      </c>
      <c r="H8921" s="54">
        <v>20830.699519435999</v>
      </c>
      <c r="I8921" s="42"/>
      <c r="J8921" s="49">
        <v>43317</v>
      </c>
      <c r="K8921" s="54">
        <v>35</v>
      </c>
      <c r="L8921" s="54">
        <v>-8454.7199999999993</v>
      </c>
      <c r="M8921" s="42"/>
      <c r="N8921" s="49">
        <v>43317</v>
      </c>
      <c r="O8921" s="54">
        <v>35</v>
      </c>
      <c r="P8921" s="54">
        <v>10690.9144571709</v>
      </c>
      <c r="Q8921" s="42"/>
      <c r="R8921" s="55">
        <f t="shared" si="417"/>
        <v>-0.40587787232547606</v>
      </c>
      <c r="S8921" s="55">
        <f t="shared" si="418"/>
        <v>14729.193575078063</v>
      </c>
      <c r="T8921" s="55">
        <f t="shared" si="419"/>
        <v>-4339.2056130901965</v>
      </c>
    </row>
    <row r="8922" spans="2:20">
      <c r="B8922" s="49">
        <v>43317</v>
      </c>
      <c r="C8922" s="50">
        <v>36</v>
      </c>
      <c r="D8922" s="51">
        <v>1.36016</v>
      </c>
      <c r="E8922" s="42"/>
      <c r="F8922" s="49">
        <v>43317</v>
      </c>
      <c r="G8922" s="54">
        <v>36</v>
      </c>
      <c r="H8922" s="54">
        <v>21770.510292504499</v>
      </c>
      <c r="I8922" s="42"/>
      <c r="J8922" s="49">
        <v>43317</v>
      </c>
      <c r="K8922" s="54">
        <v>36</v>
      </c>
      <c r="L8922" s="54">
        <v>-6403.96</v>
      </c>
      <c r="M8922" s="42"/>
      <c r="N8922" s="49">
        <v>43317</v>
      </c>
      <c r="O8922" s="54">
        <v>36</v>
      </c>
      <c r="P8922" s="54">
        <v>11156.1177956096</v>
      </c>
      <c r="Q8922" s="42"/>
      <c r="R8922" s="55">
        <f t="shared" si="417"/>
        <v>-0.29415755138293004</v>
      </c>
      <c r="S8922" s="55">
        <f t="shared" si="418"/>
        <v>15174.105180876353</v>
      </c>
      <c r="T8922" s="55">
        <f t="shared" si="419"/>
        <v>-3281.6562936960509</v>
      </c>
    </row>
    <row r="8923" spans="2:20">
      <c r="B8923" s="49">
        <v>43317</v>
      </c>
      <c r="C8923" s="50">
        <v>37</v>
      </c>
      <c r="D8923" s="51">
        <v>1.27752</v>
      </c>
      <c r="E8923" s="42"/>
      <c r="F8923" s="49">
        <v>43317</v>
      </c>
      <c r="G8923" s="54">
        <v>37</v>
      </c>
      <c r="H8923" s="54">
        <v>22383.695414344998</v>
      </c>
      <c r="I8923" s="42"/>
      <c r="J8923" s="49">
        <v>43317</v>
      </c>
      <c r="K8923" s="54">
        <v>37</v>
      </c>
      <c r="L8923" s="54">
        <v>-7731.83</v>
      </c>
      <c r="M8923" s="42"/>
      <c r="N8923" s="49">
        <v>43317</v>
      </c>
      <c r="O8923" s="54">
        <v>37</v>
      </c>
      <c r="P8923" s="54">
        <v>11426.0029125685</v>
      </c>
      <c r="Q8923" s="42"/>
      <c r="R8923" s="55">
        <f t="shared" si="417"/>
        <v>-0.34542240934197649</v>
      </c>
      <c r="S8923" s="55">
        <f t="shared" si="418"/>
        <v>14596.947240864509</v>
      </c>
      <c r="T8923" s="55">
        <f t="shared" si="419"/>
        <v>-3946.7974552078517</v>
      </c>
    </row>
    <row r="8924" spans="2:20">
      <c r="B8924" s="49">
        <v>43317</v>
      </c>
      <c r="C8924" s="50">
        <v>38</v>
      </c>
      <c r="D8924" s="51">
        <v>1.64062</v>
      </c>
      <c r="E8924" s="42"/>
      <c r="F8924" s="49">
        <v>43317</v>
      </c>
      <c r="G8924" s="54">
        <v>38</v>
      </c>
      <c r="H8924" s="54">
        <v>22860.210012066</v>
      </c>
      <c r="I8924" s="42"/>
      <c r="J8924" s="49">
        <v>43317</v>
      </c>
      <c r="K8924" s="54">
        <v>38</v>
      </c>
      <c r="L8924" s="54">
        <v>-6488.94</v>
      </c>
      <c r="M8924" s="42"/>
      <c r="N8924" s="49">
        <v>43317</v>
      </c>
      <c r="O8924" s="54">
        <v>38</v>
      </c>
      <c r="P8924" s="54">
        <v>11631.553857668599</v>
      </c>
      <c r="Q8924" s="42"/>
      <c r="R8924" s="55">
        <f t="shared" si="417"/>
        <v>-0.28385303532098038</v>
      </c>
      <c r="S8924" s="55">
        <f t="shared" si="418"/>
        <v>19082.959889968257</v>
      </c>
      <c r="T8924" s="55">
        <f t="shared" si="419"/>
        <v>-3301.6518679986907</v>
      </c>
    </row>
    <row r="8925" spans="2:20">
      <c r="B8925" s="49">
        <v>43317</v>
      </c>
      <c r="C8925" s="50">
        <v>39</v>
      </c>
      <c r="D8925" s="51">
        <v>1.5942499999999999</v>
      </c>
      <c r="E8925" s="42"/>
      <c r="F8925" s="49">
        <v>43317</v>
      </c>
      <c r="G8925" s="54">
        <v>39</v>
      </c>
      <c r="H8925" s="54">
        <v>23245.4481921892</v>
      </c>
      <c r="I8925" s="42"/>
      <c r="J8925" s="49">
        <v>43317</v>
      </c>
      <c r="K8925" s="54">
        <v>39</v>
      </c>
      <c r="L8925" s="54">
        <v>-7127.48</v>
      </c>
      <c r="M8925" s="42"/>
      <c r="N8925" s="49">
        <v>43317</v>
      </c>
      <c r="O8925" s="54">
        <v>39</v>
      </c>
      <c r="P8925" s="54">
        <v>11818.624450097701</v>
      </c>
      <c r="Q8925" s="42"/>
      <c r="R8925" s="55">
        <f t="shared" si="417"/>
        <v>-0.30661830828432612</v>
      </c>
      <c r="S8925" s="55">
        <f t="shared" si="418"/>
        <v>18841.842029568259</v>
      </c>
      <c r="T8925" s="55">
        <f t="shared" si="419"/>
        <v>-3623.8066351367311</v>
      </c>
    </row>
    <row r="8926" spans="2:20">
      <c r="B8926" s="49">
        <v>43317</v>
      </c>
      <c r="C8926" s="50">
        <v>40</v>
      </c>
      <c r="D8926" s="51">
        <v>2.3561399999999999</v>
      </c>
      <c r="E8926" s="42"/>
      <c r="F8926" s="49">
        <v>43317</v>
      </c>
      <c r="G8926" s="54">
        <v>40</v>
      </c>
      <c r="H8926" s="54">
        <v>23211.494414310499</v>
      </c>
      <c r="I8926" s="42"/>
      <c r="J8926" s="49">
        <v>43317</v>
      </c>
      <c r="K8926" s="54">
        <v>40</v>
      </c>
      <c r="L8926" s="54">
        <v>11745.73</v>
      </c>
      <c r="M8926" s="42"/>
      <c r="N8926" s="49">
        <v>43317</v>
      </c>
      <c r="O8926" s="54">
        <v>40</v>
      </c>
      <c r="P8926" s="54">
        <v>11813.066551281099</v>
      </c>
      <c r="Q8926" s="42"/>
      <c r="R8926" s="55">
        <f t="shared" si="417"/>
        <v>0.5060307531409286</v>
      </c>
      <c r="S8926" s="55">
        <f t="shared" si="418"/>
        <v>27833.238624135447</v>
      </c>
      <c r="T8926" s="55">
        <f t="shared" si="419"/>
        <v>5977.7749638486866</v>
      </c>
    </row>
    <row r="8927" spans="2:20">
      <c r="B8927" s="49">
        <v>43317</v>
      </c>
      <c r="C8927" s="50">
        <v>41</v>
      </c>
      <c r="D8927" s="51">
        <v>2.1805099999999999</v>
      </c>
      <c r="E8927" s="42"/>
      <c r="F8927" s="49">
        <v>43317</v>
      </c>
      <c r="G8927" s="54">
        <v>41</v>
      </c>
      <c r="H8927" s="54">
        <v>23139.210282685799</v>
      </c>
      <c r="I8927" s="42"/>
      <c r="J8927" s="49">
        <v>43317</v>
      </c>
      <c r="K8927" s="54">
        <v>41</v>
      </c>
      <c r="L8927" s="54">
        <v>3619.26</v>
      </c>
      <c r="M8927" s="42"/>
      <c r="N8927" s="49">
        <v>43317</v>
      </c>
      <c r="O8927" s="54">
        <v>41</v>
      </c>
      <c r="P8927" s="54">
        <v>11746.680280017999</v>
      </c>
      <c r="Q8927" s="42"/>
      <c r="R8927" s="55">
        <f t="shared" si="417"/>
        <v>0.15641242530684621</v>
      </c>
      <c r="S8927" s="55">
        <f t="shared" si="418"/>
        <v>25613.753817382047</v>
      </c>
      <c r="T8927" s="55">
        <f t="shared" si="419"/>
        <v>1837.3267519017186</v>
      </c>
    </row>
    <row r="8928" spans="2:20">
      <c r="B8928" s="49">
        <v>43317</v>
      </c>
      <c r="C8928" s="50">
        <v>42</v>
      </c>
      <c r="D8928" s="51">
        <v>2.0175299999999998</v>
      </c>
      <c r="E8928" s="42"/>
      <c r="F8928" s="49">
        <v>43317</v>
      </c>
      <c r="G8928" s="54">
        <v>42</v>
      </c>
      <c r="H8928" s="54">
        <v>23249.1391902629</v>
      </c>
      <c r="I8928" s="42"/>
      <c r="J8928" s="49">
        <v>43317</v>
      </c>
      <c r="K8928" s="54">
        <v>42</v>
      </c>
      <c r="L8928" s="54">
        <v>-2479.71</v>
      </c>
      <c r="M8928" s="42"/>
      <c r="N8928" s="49">
        <v>43317</v>
      </c>
      <c r="O8928" s="54">
        <v>42</v>
      </c>
      <c r="P8928" s="54">
        <v>11791.791768184199</v>
      </c>
      <c r="Q8928" s="42"/>
      <c r="R8928" s="55">
        <f t="shared" si="417"/>
        <v>-0.10665814246742267</v>
      </c>
      <c r="S8928" s="55">
        <f t="shared" si="418"/>
        <v>23790.293646064663</v>
      </c>
      <c r="T8928" s="55">
        <f t="shared" si="419"/>
        <v>-1257.6906063571721</v>
      </c>
    </row>
    <row r="8929" spans="2:20">
      <c r="B8929" s="49">
        <v>43317</v>
      </c>
      <c r="C8929" s="50">
        <v>43</v>
      </c>
      <c r="D8929" s="51">
        <v>2.0707900000000001</v>
      </c>
      <c r="E8929" s="42"/>
      <c r="F8929" s="49">
        <v>43317</v>
      </c>
      <c r="G8929" s="54">
        <v>43</v>
      </c>
      <c r="H8929" s="54">
        <v>23709.831985746401</v>
      </c>
      <c r="I8929" s="42"/>
      <c r="J8929" s="49">
        <v>43317</v>
      </c>
      <c r="K8929" s="54">
        <v>43</v>
      </c>
      <c r="L8929" s="54">
        <v>-2015.35</v>
      </c>
      <c r="M8929" s="42"/>
      <c r="N8929" s="49">
        <v>43317</v>
      </c>
      <c r="O8929" s="54">
        <v>43</v>
      </c>
      <c r="P8929" s="54">
        <v>12047.999842540799</v>
      </c>
      <c r="Q8929" s="42"/>
      <c r="R8929" s="55">
        <f t="shared" si="417"/>
        <v>-8.500060233288724E-2</v>
      </c>
      <c r="S8929" s="55">
        <f t="shared" si="418"/>
        <v>24948.877593935063</v>
      </c>
      <c r="T8929" s="55">
        <f t="shared" si="419"/>
        <v>-1024.0872435224985</v>
      </c>
    </row>
    <row r="8930" spans="2:20">
      <c r="B8930" s="49">
        <v>43317</v>
      </c>
      <c r="C8930" s="50">
        <v>44</v>
      </c>
      <c r="D8930" s="51">
        <v>2.1323300000000001</v>
      </c>
      <c r="E8930" s="42"/>
      <c r="F8930" s="49">
        <v>43317</v>
      </c>
      <c r="G8930" s="54">
        <v>44</v>
      </c>
      <c r="H8930" s="54">
        <v>23444.902751651101</v>
      </c>
      <c r="I8930" s="42"/>
      <c r="J8930" s="49">
        <v>43317</v>
      </c>
      <c r="K8930" s="54">
        <v>44</v>
      </c>
      <c r="L8930" s="54">
        <v>-584.64</v>
      </c>
      <c r="M8930" s="42"/>
      <c r="N8930" s="49">
        <v>43317</v>
      </c>
      <c r="O8930" s="54">
        <v>44</v>
      </c>
      <c r="P8930" s="54">
        <v>11892.2748943062</v>
      </c>
      <c r="Q8930" s="42"/>
      <c r="R8930" s="55">
        <f t="shared" si="417"/>
        <v>-2.4936763704802609E-2</v>
      </c>
      <c r="S8930" s="55">
        <f t="shared" si="418"/>
        <v>25358.254525375938</v>
      </c>
      <c r="T8930" s="55">
        <f t="shared" si="419"/>
        <v>-296.55484895187016</v>
      </c>
    </row>
    <row r="8931" spans="2:20">
      <c r="B8931" s="49">
        <v>43317</v>
      </c>
      <c r="C8931" s="50">
        <v>45</v>
      </c>
      <c r="D8931" s="51">
        <v>1.4351400000000001</v>
      </c>
      <c r="E8931" s="42"/>
      <c r="F8931" s="49">
        <v>43317</v>
      </c>
      <c r="G8931" s="54">
        <v>45</v>
      </c>
      <c r="H8931" s="54">
        <v>22939.813840007599</v>
      </c>
      <c r="I8931" s="42"/>
      <c r="J8931" s="49">
        <v>43317</v>
      </c>
      <c r="K8931" s="54">
        <v>45</v>
      </c>
      <c r="L8931" s="54">
        <v>-7736.2</v>
      </c>
      <c r="M8931" s="42"/>
      <c r="N8931" s="49">
        <v>43317</v>
      </c>
      <c r="O8931" s="54">
        <v>45</v>
      </c>
      <c r="P8931" s="54">
        <v>11620.7461723202</v>
      </c>
      <c r="Q8931" s="42"/>
      <c r="R8931" s="55">
        <f t="shared" si="417"/>
        <v>-0.33723900524893874</v>
      </c>
      <c r="S8931" s="55">
        <f t="shared" si="418"/>
        <v>16677.397661743613</v>
      </c>
      <c r="T8931" s="55">
        <f t="shared" si="419"/>
        <v>-3918.9688794036765</v>
      </c>
    </row>
    <row r="8932" spans="2:20">
      <c r="B8932" s="49">
        <v>43317</v>
      </c>
      <c r="C8932" s="50">
        <v>46</v>
      </c>
      <c r="D8932" s="51">
        <v>2.0569899999999999</v>
      </c>
      <c r="E8932" s="42"/>
      <c r="F8932" s="49">
        <v>43317</v>
      </c>
      <c r="G8932" s="54">
        <v>46</v>
      </c>
      <c r="H8932" s="54">
        <v>21737.414233060899</v>
      </c>
      <c r="I8932" s="42"/>
      <c r="J8932" s="49">
        <v>43317</v>
      </c>
      <c r="K8932" s="54">
        <v>46</v>
      </c>
      <c r="L8932" s="54">
        <v>-537.61</v>
      </c>
      <c r="M8932" s="42"/>
      <c r="N8932" s="49">
        <v>43317</v>
      </c>
      <c r="O8932" s="54">
        <v>46</v>
      </c>
      <c r="P8932" s="54">
        <v>10960.1797601422</v>
      </c>
      <c r="Q8932" s="42"/>
      <c r="R8932" s="55">
        <f t="shared" si="417"/>
        <v>-2.4732012475630033E-2</v>
      </c>
      <c r="S8932" s="55">
        <f t="shared" si="418"/>
        <v>22544.980164814904</v>
      </c>
      <c r="T8932" s="55">
        <f t="shared" si="419"/>
        <v>-271.06730256298471</v>
      </c>
    </row>
    <row r="8933" spans="2:20">
      <c r="B8933" s="49">
        <v>43317</v>
      </c>
      <c r="C8933" s="50">
        <v>47</v>
      </c>
      <c r="D8933" s="51">
        <v>3.6366999999999998</v>
      </c>
      <c r="E8933" s="42"/>
      <c r="F8933" s="49">
        <v>43317</v>
      </c>
      <c r="G8933" s="54">
        <v>47</v>
      </c>
      <c r="H8933" s="54">
        <v>20274.977818827301</v>
      </c>
      <c r="I8933" s="42"/>
      <c r="J8933" s="49">
        <v>43317</v>
      </c>
      <c r="K8933" s="54">
        <v>47</v>
      </c>
      <c r="L8933" s="54">
        <v>26373.95</v>
      </c>
      <c r="M8933" s="42"/>
      <c r="N8933" s="49">
        <v>43317</v>
      </c>
      <c r="O8933" s="54">
        <v>47</v>
      </c>
      <c r="P8933" s="54">
        <v>10136.413840028799</v>
      </c>
      <c r="Q8933" s="42"/>
      <c r="R8933" s="55">
        <f t="shared" si="417"/>
        <v>1.3008127671295999</v>
      </c>
      <c r="S8933" s="55">
        <f t="shared" si="418"/>
        <v>36863.096212032731</v>
      </c>
      <c r="T8933" s="55">
        <f t="shared" si="419"/>
        <v>13185.576536018636</v>
      </c>
    </row>
    <row r="8934" spans="2:20">
      <c r="B8934" s="49">
        <v>43317</v>
      </c>
      <c r="C8934" s="50">
        <v>48</v>
      </c>
      <c r="D8934" s="51">
        <v>3.9290600000000002</v>
      </c>
      <c r="E8934" s="42"/>
      <c r="F8934" s="49">
        <v>43317</v>
      </c>
      <c r="G8934" s="54">
        <v>48</v>
      </c>
      <c r="H8934" s="54">
        <v>19132.109903119301</v>
      </c>
      <c r="I8934" s="42"/>
      <c r="J8934" s="49">
        <v>43317</v>
      </c>
      <c r="K8934" s="54">
        <v>48</v>
      </c>
      <c r="L8934" s="54">
        <v>24606.240000000002</v>
      </c>
      <c r="M8934" s="42"/>
      <c r="N8934" s="49">
        <v>43317</v>
      </c>
      <c r="O8934" s="54">
        <v>48</v>
      </c>
      <c r="P8934" s="54">
        <v>9546.5301609168</v>
      </c>
      <c r="Q8934" s="42"/>
      <c r="R8934" s="55">
        <f t="shared" si="417"/>
        <v>1.2861226558179137</v>
      </c>
      <c r="S8934" s="55">
        <f t="shared" si="418"/>
        <v>37508.889794051764</v>
      </c>
      <c r="T8934" s="55">
        <f t="shared" si="419"/>
        <v>12278.00872440413</v>
      </c>
    </row>
    <row r="8935" spans="2:20">
      <c r="B8935" s="49">
        <v>43318</v>
      </c>
      <c r="C8935" s="50">
        <v>1</v>
      </c>
      <c r="D8935" s="51">
        <v>3.5176400000000001</v>
      </c>
      <c r="E8935" s="42"/>
      <c r="F8935" s="49">
        <v>43318</v>
      </c>
      <c r="G8935" s="54">
        <v>1</v>
      </c>
      <c r="H8935" s="54">
        <v>18596.560237366699</v>
      </c>
      <c r="I8935" s="42"/>
      <c r="J8935" s="49">
        <v>43318</v>
      </c>
      <c r="K8935" s="54">
        <v>1</v>
      </c>
      <c r="L8935" s="54">
        <v>17017.29</v>
      </c>
      <c r="M8935" s="42"/>
      <c r="N8935" s="49">
        <v>43318</v>
      </c>
      <c r="O8935" s="54">
        <v>1</v>
      </c>
      <c r="P8935" s="54">
        <v>9388.3139707641003</v>
      </c>
      <c r="Q8935" s="42"/>
      <c r="R8935" s="55">
        <f t="shared" si="417"/>
        <v>0.9150772929397224</v>
      </c>
      <c r="S8935" s="55">
        <f t="shared" si="418"/>
        <v>33024.708756118627</v>
      </c>
      <c r="T8935" s="55">
        <f t="shared" si="419"/>
        <v>8591.0329336349896</v>
      </c>
    </row>
    <row r="8936" spans="2:20">
      <c r="B8936" s="49">
        <v>43318</v>
      </c>
      <c r="C8936" s="50">
        <v>2</v>
      </c>
      <c r="D8936" s="51">
        <v>3.1212599999999999</v>
      </c>
      <c r="E8936" s="42"/>
      <c r="F8936" s="49">
        <v>43318</v>
      </c>
      <c r="G8936" s="54">
        <v>2</v>
      </c>
      <c r="H8936" s="54">
        <v>18508.344730218199</v>
      </c>
      <c r="I8936" s="42"/>
      <c r="J8936" s="49">
        <v>43318</v>
      </c>
      <c r="K8936" s="54">
        <v>2</v>
      </c>
      <c r="L8936" s="54">
        <v>10691.49</v>
      </c>
      <c r="M8936" s="42"/>
      <c r="N8936" s="49">
        <v>43318</v>
      </c>
      <c r="O8936" s="54">
        <v>2</v>
      </c>
      <c r="P8936" s="54">
        <v>9287.0747140532003</v>
      </c>
      <c r="Q8936" s="42"/>
      <c r="R8936" s="55">
        <f t="shared" si="417"/>
        <v>0.57765781628997981</v>
      </c>
      <c r="S8936" s="55">
        <f t="shared" si="418"/>
        <v>28987.37482198569</v>
      </c>
      <c r="T8936" s="55">
        <f t="shared" si="419"/>
        <v>5364.75129904186</v>
      </c>
    </row>
    <row r="8937" spans="2:20">
      <c r="B8937" s="49">
        <v>43318</v>
      </c>
      <c r="C8937" s="50">
        <v>3</v>
      </c>
      <c r="D8937" s="51">
        <v>3.6061399999999999</v>
      </c>
      <c r="E8937" s="42"/>
      <c r="F8937" s="49">
        <v>43318</v>
      </c>
      <c r="G8937" s="54">
        <v>3</v>
      </c>
      <c r="H8937" s="54">
        <v>18668.7545878643</v>
      </c>
      <c r="I8937" s="42"/>
      <c r="J8937" s="49">
        <v>43318</v>
      </c>
      <c r="K8937" s="54">
        <v>3</v>
      </c>
      <c r="L8937" s="54">
        <v>11833.88</v>
      </c>
      <c r="M8937" s="42"/>
      <c r="N8937" s="49">
        <v>43318</v>
      </c>
      <c r="O8937" s="54">
        <v>3</v>
      </c>
      <c r="P8937" s="54">
        <v>9484.6161441855002</v>
      </c>
      <c r="Q8937" s="42"/>
      <c r="R8937" s="55">
        <f t="shared" si="417"/>
        <v>0.63388695503516135</v>
      </c>
      <c r="S8937" s="55">
        <f t="shared" si="418"/>
        <v>34202.853662193098</v>
      </c>
      <c r="T8937" s="55">
        <f t="shared" si="419"/>
        <v>6012.1744473150793</v>
      </c>
    </row>
    <row r="8938" spans="2:20">
      <c r="B8938" s="49">
        <v>43318</v>
      </c>
      <c r="C8938" s="50">
        <v>4</v>
      </c>
      <c r="D8938" s="51">
        <v>2.85114</v>
      </c>
      <c r="E8938" s="42"/>
      <c r="F8938" s="49">
        <v>43318</v>
      </c>
      <c r="G8938" s="54">
        <v>4</v>
      </c>
      <c r="H8938" s="54">
        <v>18388.405413332701</v>
      </c>
      <c r="I8938" s="42"/>
      <c r="J8938" s="49">
        <v>43318</v>
      </c>
      <c r="K8938" s="54">
        <v>4</v>
      </c>
      <c r="L8938" s="54">
        <v>-605</v>
      </c>
      <c r="M8938" s="42"/>
      <c r="N8938" s="49">
        <v>43318</v>
      </c>
      <c r="O8938" s="54">
        <v>4</v>
      </c>
      <c r="P8938" s="54">
        <v>9264.9429214192005</v>
      </c>
      <c r="Q8938" s="42"/>
      <c r="R8938" s="55">
        <f t="shared" si="417"/>
        <v>-3.2901167143146552E-2</v>
      </c>
      <c r="S8938" s="55">
        <f t="shared" si="418"/>
        <v>26415.649360975138</v>
      </c>
      <c r="T8938" s="55">
        <f t="shared" si="419"/>
        <v>-304.82743562932563</v>
      </c>
    </row>
    <row r="8939" spans="2:20">
      <c r="B8939" s="49">
        <v>43318</v>
      </c>
      <c r="C8939" s="50">
        <v>5</v>
      </c>
      <c r="D8939" s="51">
        <v>2.3524699999999998</v>
      </c>
      <c r="E8939" s="42"/>
      <c r="F8939" s="49">
        <v>43318</v>
      </c>
      <c r="G8939" s="54">
        <v>5</v>
      </c>
      <c r="H8939" s="54">
        <v>18247.480647006501</v>
      </c>
      <c r="I8939" s="42"/>
      <c r="J8939" s="49">
        <v>43318</v>
      </c>
      <c r="K8939" s="54">
        <v>5</v>
      </c>
      <c r="L8939" s="54">
        <v>-7143.46</v>
      </c>
      <c r="M8939" s="42"/>
      <c r="N8939" s="49">
        <v>43318</v>
      </c>
      <c r="O8939" s="54">
        <v>5</v>
      </c>
      <c r="P8939" s="54">
        <v>9235.9419746218009</v>
      </c>
      <c r="Q8939" s="42"/>
      <c r="R8939" s="55">
        <f t="shared" si="417"/>
        <v>-0.39147650780886756</v>
      </c>
      <c r="S8939" s="55">
        <f t="shared" si="418"/>
        <v>21727.276417038545</v>
      </c>
      <c r="T8939" s="55">
        <f t="shared" si="419"/>
        <v>-3615.6543105502792</v>
      </c>
    </row>
    <row r="8940" spans="2:20">
      <c r="B8940" s="49">
        <v>43318</v>
      </c>
      <c r="C8940" s="50">
        <v>6</v>
      </c>
      <c r="D8940" s="51">
        <v>1.7375400000000001</v>
      </c>
      <c r="E8940" s="42"/>
      <c r="F8940" s="49">
        <v>43318</v>
      </c>
      <c r="G8940" s="54">
        <v>6</v>
      </c>
      <c r="H8940" s="54">
        <v>18019.237794766901</v>
      </c>
      <c r="I8940" s="42"/>
      <c r="J8940" s="49">
        <v>43318</v>
      </c>
      <c r="K8940" s="54">
        <v>6</v>
      </c>
      <c r="L8940" s="54">
        <v>-14387.03</v>
      </c>
      <c r="M8940" s="42"/>
      <c r="N8940" s="49">
        <v>43318</v>
      </c>
      <c r="O8940" s="54">
        <v>6</v>
      </c>
      <c r="P8940" s="54">
        <v>9088.3190031574995</v>
      </c>
      <c r="Q8940" s="42"/>
      <c r="R8940" s="55">
        <f t="shared" si="417"/>
        <v>-0.79842611346070602</v>
      </c>
      <c r="S8940" s="55">
        <f t="shared" si="418"/>
        <v>15791.317800746283</v>
      </c>
      <c r="T8940" s="55">
        <f t="shared" si="419"/>
        <v>-7256.3512195821204</v>
      </c>
    </row>
    <row r="8941" spans="2:20">
      <c r="B8941" s="49">
        <v>43318</v>
      </c>
      <c r="C8941" s="50">
        <v>7</v>
      </c>
      <c r="D8941" s="51">
        <v>1.7846500000000001</v>
      </c>
      <c r="E8941" s="42"/>
      <c r="F8941" s="49">
        <v>43318</v>
      </c>
      <c r="G8941" s="54">
        <v>7</v>
      </c>
      <c r="H8941" s="54">
        <v>17992.899553688199</v>
      </c>
      <c r="I8941" s="42"/>
      <c r="J8941" s="49">
        <v>43318</v>
      </c>
      <c r="K8941" s="54">
        <v>7</v>
      </c>
      <c r="L8941" s="54">
        <v>-13795.12</v>
      </c>
      <c r="M8941" s="42"/>
      <c r="N8941" s="49">
        <v>43318</v>
      </c>
      <c r="O8941" s="54">
        <v>7</v>
      </c>
      <c r="P8941" s="54">
        <v>9083.1811568572994</v>
      </c>
      <c r="Q8941" s="42"/>
      <c r="R8941" s="55">
        <f t="shared" si="417"/>
        <v>-0.76669799433033936</v>
      </c>
      <c r="S8941" s="55">
        <f t="shared" si="418"/>
        <v>16210.29925158538</v>
      </c>
      <c r="T8941" s="55">
        <f t="shared" si="419"/>
        <v>-6964.0567751016233</v>
      </c>
    </row>
    <row r="8942" spans="2:20">
      <c r="B8942" s="49">
        <v>43318</v>
      </c>
      <c r="C8942" s="50">
        <v>8</v>
      </c>
      <c r="D8942" s="51">
        <v>2.0596100000000002</v>
      </c>
      <c r="E8942" s="42"/>
      <c r="F8942" s="49">
        <v>43318</v>
      </c>
      <c r="G8942" s="54">
        <v>8</v>
      </c>
      <c r="H8942" s="54">
        <v>17893.9932845859</v>
      </c>
      <c r="I8942" s="42"/>
      <c r="J8942" s="49">
        <v>43318</v>
      </c>
      <c r="K8942" s="54">
        <v>8</v>
      </c>
      <c r="L8942" s="54">
        <v>-11719.01</v>
      </c>
      <c r="M8942" s="42"/>
      <c r="N8942" s="49">
        <v>43318</v>
      </c>
      <c r="O8942" s="54">
        <v>8</v>
      </c>
      <c r="P8942" s="54">
        <v>9069.0630347031001</v>
      </c>
      <c r="Q8942" s="42"/>
      <c r="R8942" s="55">
        <f t="shared" si="417"/>
        <v>-0.65491306572104813</v>
      </c>
      <c r="S8942" s="55">
        <f t="shared" si="418"/>
        <v>18678.732916904853</v>
      </c>
      <c r="T8942" s="55">
        <f t="shared" si="419"/>
        <v>-5939.4478752748391</v>
      </c>
    </row>
    <row r="8943" spans="2:20">
      <c r="B8943" s="49">
        <v>43318</v>
      </c>
      <c r="C8943" s="50">
        <v>9</v>
      </c>
      <c r="D8943" s="51">
        <v>2.0666899999999999</v>
      </c>
      <c r="E8943" s="42"/>
      <c r="F8943" s="49">
        <v>43318</v>
      </c>
      <c r="G8943" s="54">
        <v>9</v>
      </c>
      <c r="H8943" s="54">
        <v>18091.5810716372</v>
      </c>
      <c r="I8943" s="42"/>
      <c r="J8943" s="49">
        <v>43318</v>
      </c>
      <c r="K8943" s="54">
        <v>9</v>
      </c>
      <c r="L8943" s="54">
        <v>-11325.34</v>
      </c>
      <c r="M8943" s="42"/>
      <c r="N8943" s="49">
        <v>43318</v>
      </c>
      <c r="O8943" s="54">
        <v>9</v>
      </c>
      <c r="P8943" s="54">
        <v>9154.5737162292007</v>
      </c>
      <c r="Q8943" s="42"/>
      <c r="R8943" s="55">
        <f t="shared" si="417"/>
        <v>-0.62600056651516922</v>
      </c>
      <c r="S8943" s="55">
        <f t="shared" si="418"/>
        <v>18919.665953593725</v>
      </c>
      <c r="T8943" s="55">
        <f t="shared" si="419"/>
        <v>-5730.7683325643575</v>
      </c>
    </row>
    <row r="8944" spans="2:20">
      <c r="B8944" s="49">
        <v>43318</v>
      </c>
      <c r="C8944" s="50">
        <v>10</v>
      </c>
      <c r="D8944" s="51">
        <v>1.40147</v>
      </c>
      <c r="E8944" s="42"/>
      <c r="F8944" s="49">
        <v>43318</v>
      </c>
      <c r="G8944" s="54">
        <v>10</v>
      </c>
      <c r="H8944" s="54">
        <v>17887.151854002499</v>
      </c>
      <c r="I8944" s="42"/>
      <c r="J8944" s="49">
        <v>43318</v>
      </c>
      <c r="K8944" s="54">
        <v>10</v>
      </c>
      <c r="L8944" s="54">
        <v>-19739.689999999999</v>
      </c>
      <c r="M8944" s="42"/>
      <c r="N8944" s="49">
        <v>43318</v>
      </c>
      <c r="O8944" s="54">
        <v>10</v>
      </c>
      <c r="P8944" s="54">
        <v>9100.1716892754994</v>
      </c>
      <c r="Q8944" s="42"/>
      <c r="R8944" s="55">
        <f t="shared" si="417"/>
        <v>-1.1035680896052196</v>
      </c>
      <c r="S8944" s="55">
        <f t="shared" si="418"/>
        <v>12753.617617368935</v>
      </c>
      <c r="T8944" s="55">
        <f t="shared" si="419"/>
        <v>-10042.659086213267</v>
      </c>
    </row>
    <row r="8945" spans="2:20">
      <c r="B8945" s="49">
        <v>43318</v>
      </c>
      <c r="C8945" s="50">
        <v>11</v>
      </c>
      <c r="D8945" s="51">
        <v>1.5380499999999999</v>
      </c>
      <c r="E8945" s="42"/>
      <c r="F8945" s="49">
        <v>43318</v>
      </c>
      <c r="G8945" s="54">
        <v>11</v>
      </c>
      <c r="H8945" s="54">
        <v>18023.777096652499</v>
      </c>
      <c r="I8945" s="42"/>
      <c r="J8945" s="49">
        <v>43318</v>
      </c>
      <c r="K8945" s="54">
        <v>11</v>
      </c>
      <c r="L8945" s="54">
        <v>-15161.02</v>
      </c>
      <c r="M8945" s="42"/>
      <c r="N8945" s="49">
        <v>43318</v>
      </c>
      <c r="O8945" s="54">
        <v>11</v>
      </c>
      <c r="P8945" s="54">
        <v>9271.9761282873005</v>
      </c>
      <c r="Q8945" s="42"/>
      <c r="R8945" s="55">
        <f t="shared" si="417"/>
        <v>-0.8411677485079313</v>
      </c>
      <c r="S8945" s="55">
        <f t="shared" si="418"/>
        <v>14260.762884112282</v>
      </c>
      <c r="T8945" s="55">
        <f t="shared" si="419"/>
        <v>-7799.2872840507143</v>
      </c>
    </row>
    <row r="8946" spans="2:20">
      <c r="B8946" s="49">
        <v>43318</v>
      </c>
      <c r="C8946" s="50">
        <v>12</v>
      </c>
      <c r="D8946" s="51">
        <v>1.10721</v>
      </c>
      <c r="E8946" s="42"/>
      <c r="F8946" s="49">
        <v>43318</v>
      </c>
      <c r="G8946" s="54">
        <v>12</v>
      </c>
      <c r="H8946" s="54">
        <v>18549.646194826499</v>
      </c>
      <c r="I8946" s="42"/>
      <c r="J8946" s="49">
        <v>43318</v>
      </c>
      <c r="K8946" s="54">
        <v>12</v>
      </c>
      <c r="L8946" s="54">
        <v>-26361.919999999998</v>
      </c>
      <c r="M8946" s="42"/>
      <c r="N8946" s="49">
        <v>43318</v>
      </c>
      <c r="O8946" s="54">
        <v>12</v>
      </c>
      <c r="P8946" s="54">
        <v>9571.8610491407999</v>
      </c>
      <c r="Q8946" s="42"/>
      <c r="R8946" s="55">
        <f t="shared" si="417"/>
        <v>-1.4211548685684552</v>
      </c>
      <c r="S8946" s="55">
        <f t="shared" si="418"/>
        <v>10598.060272219185</v>
      </c>
      <c r="T8946" s="55">
        <f t="shared" si="419"/>
        <v>-13603.09693124721</v>
      </c>
    </row>
    <row r="8947" spans="2:20">
      <c r="B8947" s="49">
        <v>43318</v>
      </c>
      <c r="C8947" s="50">
        <v>13</v>
      </c>
      <c r="D8947" s="51">
        <v>1.8536900000000001</v>
      </c>
      <c r="E8947" s="42"/>
      <c r="F8947" s="49">
        <v>43318</v>
      </c>
      <c r="G8947" s="54">
        <v>13</v>
      </c>
      <c r="H8947" s="54">
        <v>20393.1506187991</v>
      </c>
      <c r="I8947" s="42"/>
      <c r="J8947" s="49">
        <v>43318</v>
      </c>
      <c r="K8947" s="54">
        <v>13</v>
      </c>
      <c r="L8947" s="54">
        <v>-5677.35</v>
      </c>
      <c r="M8947" s="42"/>
      <c r="N8947" s="49">
        <v>43318</v>
      </c>
      <c r="O8947" s="54">
        <v>13</v>
      </c>
      <c r="P8947" s="54">
        <v>10753.983604077501</v>
      </c>
      <c r="Q8947" s="42"/>
      <c r="R8947" s="55">
        <f t="shared" si="417"/>
        <v>-0.2783949427984132</v>
      </c>
      <c r="S8947" s="55">
        <f t="shared" si="418"/>
        <v>19934.551867042424</v>
      </c>
      <c r="T8947" s="55">
        <f t="shared" si="419"/>
        <v>-2993.8546503122293</v>
      </c>
    </row>
    <row r="8948" spans="2:20">
      <c r="B8948" s="49">
        <v>43318</v>
      </c>
      <c r="C8948" s="50">
        <v>14</v>
      </c>
      <c r="D8948" s="51">
        <v>1.6577599999999999</v>
      </c>
      <c r="E8948" s="42"/>
      <c r="F8948" s="49">
        <v>43318</v>
      </c>
      <c r="G8948" s="54">
        <v>14</v>
      </c>
      <c r="H8948" s="54">
        <v>21988.250783416301</v>
      </c>
      <c r="I8948" s="42"/>
      <c r="J8948" s="49">
        <v>43318</v>
      </c>
      <c r="K8948" s="54">
        <v>14</v>
      </c>
      <c r="L8948" s="54">
        <v>-11151.05</v>
      </c>
      <c r="M8948" s="42"/>
      <c r="N8948" s="49">
        <v>43318</v>
      </c>
      <c r="O8948" s="54">
        <v>14</v>
      </c>
      <c r="P8948" s="54">
        <v>11503.634660681</v>
      </c>
      <c r="Q8948" s="42"/>
      <c r="R8948" s="55">
        <f t="shared" si="417"/>
        <v>-0.50713674815871224</v>
      </c>
      <c r="S8948" s="55">
        <f t="shared" si="418"/>
        <v>19070.265395090533</v>
      </c>
      <c r="T8948" s="55">
        <f t="shared" si="419"/>
        <v>-5833.9158738236138</v>
      </c>
    </row>
    <row r="8949" spans="2:20">
      <c r="B8949" s="49">
        <v>43318</v>
      </c>
      <c r="C8949" s="50">
        <v>15</v>
      </c>
      <c r="D8949" s="51">
        <v>1.8278399999999999</v>
      </c>
      <c r="E8949" s="42"/>
      <c r="F8949" s="49">
        <v>43318</v>
      </c>
      <c r="G8949" s="54">
        <v>15</v>
      </c>
      <c r="H8949" s="54">
        <v>24038.186204911301</v>
      </c>
      <c r="I8949" s="42"/>
      <c r="J8949" s="49">
        <v>43318</v>
      </c>
      <c r="K8949" s="54">
        <v>15</v>
      </c>
      <c r="L8949" s="54">
        <v>-5116.72</v>
      </c>
      <c r="M8949" s="42"/>
      <c r="N8949" s="49">
        <v>43318</v>
      </c>
      <c r="O8949" s="54">
        <v>15</v>
      </c>
      <c r="P8949" s="54">
        <v>12706.001120217499</v>
      </c>
      <c r="Q8949" s="42"/>
      <c r="R8949" s="55">
        <f t="shared" si="417"/>
        <v>-0.21285799004895764</v>
      </c>
      <c r="S8949" s="55">
        <f t="shared" si="418"/>
        <v>23224.537087578352</v>
      </c>
      <c r="T8949" s="55">
        <f t="shared" si="419"/>
        <v>-2704.5738600093009</v>
      </c>
    </row>
    <row r="8950" spans="2:20">
      <c r="B8950" s="49">
        <v>43318</v>
      </c>
      <c r="C8950" s="50">
        <v>16</v>
      </c>
      <c r="D8950" s="51">
        <v>1.7106699999999999</v>
      </c>
      <c r="E8950" s="42"/>
      <c r="F8950" s="49">
        <v>43318</v>
      </c>
      <c r="G8950" s="54">
        <v>16</v>
      </c>
      <c r="H8950" s="54">
        <v>25269.3771736622</v>
      </c>
      <c r="I8950" s="42"/>
      <c r="J8950" s="49">
        <v>43318</v>
      </c>
      <c r="K8950" s="54">
        <v>16</v>
      </c>
      <c r="L8950" s="54">
        <v>-3619.97</v>
      </c>
      <c r="M8950" s="42"/>
      <c r="N8950" s="49">
        <v>43318</v>
      </c>
      <c r="O8950" s="54">
        <v>16</v>
      </c>
      <c r="P8950" s="54">
        <v>13362.208459523299</v>
      </c>
      <c r="Q8950" s="42"/>
      <c r="R8950" s="55">
        <f t="shared" si="417"/>
        <v>-0.14325521262839144</v>
      </c>
      <c r="S8950" s="55">
        <f t="shared" si="418"/>
        <v>22858.329145452721</v>
      </c>
      <c r="T8950" s="55">
        <f t="shared" si="419"/>
        <v>-1914.2060140539011</v>
      </c>
    </row>
    <row r="8951" spans="2:20">
      <c r="B8951" s="49">
        <v>43318</v>
      </c>
      <c r="C8951" s="50">
        <v>17</v>
      </c>
      <c r="D8951" s="51">
        <v>1.41818</v>
      </c>
      <c r="E8951" s="42"/>
      <c r="F8951" s="49">
        <v>43318</v>
      </c>
      <c r="G8951" s="54">
        <v>17</v>
      </c>
      <c r="H8951" s="54">
        <v>25929.573974639501</v>
      </c>
      <c r="I8951" s="42"/>
      <c r="J8951" s="49">
        <v>43318</v>
      </c>
      <c r="K8951" s="54">
        <v>17</v>
      </c>
      <c r="L8951" s="54">
        <v>-12039.78</v>
      </c>
      <c r="M8951" s="42"/>
      <c r="N8951" s="49">
        <v>43318</v>
      </c>
      <c r="O8951" s="54">
        <v>17</v>
      </c>
      <c r="P8951" s="54">
        <v>13538.939507479499</v>
      </c>
      <c r="Q8951" s="42"/>
      <c r="R8951" s="55">
        <f t="shared" si="417"/>
        <v>-0.46432617873998022</v>
      </c>
      <c r="S8951" s="55">
        <f t="shared" si="418"/>
        <v>19200.653230717275</v>
      </c>
      <c r="T8951" s="55">
        <f t="shared" si="419"/>
        <v>-6286.4840456997053</v>
      </c>
    </row>
    <row r="8952" spans="2:20">
      <c r="B8952" s="49">
        <v>43318</v>
      </c>
      <c r="C8952" s="50">
        <v>18</v>
      </c>
      <c r="D8952" s="51">
        <v>2.2168999999999999</v>
      </c>
      <c r="E8952" s="42"/>
      <c r="F8952" s="49">
        <v>43318</v>
      </c>
      <c r="G8952" s="54">
        <v>18</v>
      </c>
      <c r="H8952" s="54">
        <v>25414.355512403999</v>
      </c>
      <c r="I8952" s="42"/>
      <c r="J8952" s="49">
        <v>43318</v>
      </c>
      <c r="K8952" s="54">
        <v>18</v>
      </c>
      <c r="L8952" s="54">
        <v>6666.73</v>
      </c>
      <c r="M8952" s="42"/>
      <c r="N8952" s="49">
        <v>43318</v>
      </c>
      <c r="O8952" s="54">
        <v>18</v>
      </c>
      <c r="P8952" s="54">
        <v>12809.766156920999</v>
      </c>
      <c r="Q8952" s="42"/>
      <c r="R8952" s="55">
        <f t="shared" si="417"/>
        <v>0.26232142683083837</v>
      </c>
      <c r="S8952" s="55">
        <f t="shared" si="418"/>
        <v>28397.970593278162</v>
      </c>
      <c r="T8952" s="55">
        <f t="shared" si="419"/>
        <v>3360.2761356529018</v>
      </c>
    </row>
    <row r="8953" spans="2:20">
      <c r="B8953" s="49">
        <v>43318</v>
      </c>
      <c r="C8953" s="50">
        <v>19</v>
      </c>
      <c r="D8953" s="51">
        <v>1.8596600000000001</v>
      </c>
      <c r="E8953" s="42"/>
      <c r="F8953" s="49">
        <v>43318</v>
      </c>
      <c r="G8953" s="54">
        <v>19</v>
      </c>
      <c r="H8953" s="54">
        <v>25359.3716179601</v>
      </c>
      <c r="I8953" s="42"/>
      <c r="J8953" s="49">
        <v>43318</v>
      </c>
      <c r="K8953" s="54">
        <v>19</v>
      </c>
      <c r="L8953" s="54">
        <v>-1096.3900000000001</v>
      </c>
      <c r="M8953" s="42"/>
      <c r="N8953" s="49">
        <v>43318</v>
      </c>
      <c r="O8953" s="54">
        <v>19</v>
      </c>
      <c r="P8953" s="54">
        <v>12699.564495385899</v>
      </c>
      <c r="Q8953" s="42"/>
      <c r="R8953" s="55">
        <f t="shared" si="417"/>
        <v>-4.3234115439339638E-2</v>
      </c>
      <c r="S8953" s="55">
        <f t="shared" si="418"/>
        <v>23616.872109489341</v>
      </c>
      <c r="T8953" s="55">
        <f t="shared" si="419"/>
        <v>-549.05443742285297</v>
      </c>
    </row>
    <row r="8954" spans="2:20">
      <c r="B8954" s="49">
        <v>43318</v>
      </c>
      <c r="C8954" s="50">
        <v>20</v>
      </c>
      <c r="D8954" s="51">
        <v>1.73455</v>
      </c>
      <c r="E8954" s="42"/>
      <c r="F8954" s="49">
        <v>43318</v>
      </c>
      <c r="G8954" s="54">
        <v>20</v>
      </c>
      <c r="H8954" s="54">
        <v>25172.674084575399</v>
      </c>
      <c r="I8954" s="42"/>
      <c r="J8954" s="49">
        <v>43318</v>
      </c>
      <c r="K8954" s="54">
        <v>20</v>
      </c>
      <c r="L8954" s="54">
        <v>-4829.8900000000003</v>
      </c>
      <c r="M8954" s="42"/>
      <c r="N8954" s="49">
        <v>43318</v>
      </c>
      <c r="O8954" s="54">
        <v>20</v>
      </c>
      <c r="P8954" s="54">
        <v>12638.2327077643</v>
      </c>
      <c r="Q8954" s="42"/>
      <c r="R8954" s="55">
        <f t="shared" si="417"/>
        <v>-0.1918703584598318</v>
      </c>
      <c r="S8954" s="55">
        <f t="shared" si="418"/>
        <v>21921.646543252569</v>
      </c>
      <c r="T8954" s="55">
        <f t="shared" si="419"/>
        <v>-2424.9022399375071</v>
      </c>
    </row>
    <row r="8955" spans="2:20">
      <c r="B8955" s="49">
        <v>43318</v>
      </c>
      <c r="C8955" s="50">
        <v>21</v>
      </c>
      <c r="D8955" s="51">
        <v>1.6976899999999999</v>
      </c>
      <c r="E8955" s="42"/>
      <c r="F8955" s="49">
        <v>43318</v>
      </c>
      <c r="G8955" s="54">
        <v>21</v>
      </c>
      <c r="H8955" s="54">
        <v>24968.644434753201</v>
      </c>
      <c r="I8955" s="42"/>
      <c r="J8955" s="49">
        <v>43318</v>
      </c>
      <c r="K8955" s="54">
        <v>21</v>
      </c>
      <c r="L8955" s="54">
        <v>-5114</v>
      </c>
      <c r="M8955" s="42"/>
      <c r="N8955" s="49">
        <v>43318</v>
      </c>
      <c r="O8955" s="54">
        <v>21</v>
      </c>
      <c r="P8955" s="54">
        <v>12656.7704461719</v>
      </c>
      <c r="Q8955" s="42"/>
      <c r="R8955" s="55">
        <f t="shared" si="417"/>
        <v>-0.20481688596926623</v>
      </c>
      <c r="S8955" s="55">
        <f t="shared" si="418"/>
        <v>21487.272618761574</v>
      </c>
      <c r="T8955" s="55">
        <f t="shared" si="419"/>
        <v>-2592.3203092127687</v>
      </c>
    </row>
    <row r="8956" spans="2:20">
      <c r="B8956" s="49">
        <v>43318</v>
      </c>
      <c r="C8956" s="50">
        <v>22</v>
      </c>
      <c r="D8956" s="51">
        <v>1.2761100000000001</v>
      </c>
      <c r="E8956" s="42"/>
      <c r="F8956" s="49">
        <v>43318</v>
      </c>
      <c r="G8956" s="54">
        <v>22</v>
      </c>
      <c r="H8956" s="54">
        <v>24689.362308760599</v>
      </c>
      <c r="I8956" s="42"/>
      <c r="J8956" s="49">
        <v>43318</v>
      </c>
      <c r="K8956" s="54">
        <v>22</v>
      </c>
      <c r="L8956" s="54">
        <v>-14881.26</v>
      </c>
      <c r="M8956" s="42"/>
      <c r="N8956" s="49">
        <v>43318</v>
      </c>
      <c r="O8956" s="54">
        <v>22</v>
      </c>
      <c r="P8956" s="54">
        <v>12495.329710694101</v>
      </c>
      <c r="Q8956" s="42"/>
      <c r="R8956" s="55">
        <f t="shared" si="417"/>
        <v>-0.60273974734129276</v>
      </c>
      <c r="S8956" s="55">
        <f t="shared" si="418"/>
        <v>15945.415197113851</v>
      </c>
      <c r="T8956" s="55">
        <f t="shared" si="419"/>
        <v>-7531.431872769911</v>
      </c>
    </row>
    <row r="8957" spans="2:20">
      <c r="B8957" s="49">
        <v>43318</v>
      </c>
      <c r="C8957" s="50">
        <v>23</v>
      </c>
      <c r="D8957" s="51">
        <v>0.63982000000000006</v>
      </c>
      <c r="E8957" s="42"/>
      <c r="F8957" s="49">
        <v>43318</v>
      </c>
      <c r="G8957" s="54">
        <v>23</v>
      </c>
      <c r="H8957" s="54">
        <v>24621.4928631289</v>
      </c>
      <c r="I8957" s="42"/>
      <c r="J8957" s="49">
        <v>43318</v>
      </c>
      <c r="K8957" s="54">
        <v>23</v>
      </c>
      <c r="L8957" s="54">
        <v>-21834.33</v>
      </c>
      <c r="M8957" s="42"/>
      <c r="N8957" s="49">
        <v>43318</v>
      </c>
      <c r="O8957" s="54">
        <v>23</v>
      </c>
      <c r="P8957" s="54">
        <v>12576.2442765425</v>
      </c>
      <c r="Q8957" s="42"/>
      <c r="R8957" s="55">
        <f t="shared" si="417"/>
        <v>-0.8867995990891876</v>
      </c>
      <c r="S8957" s="55">
        <f t="shared" si="418"/>
        <v>8046.5326130174235</v>
      </c>
      <c r="T8957" s="55">
        <f t="shared" si="419"/>
        <v>-11152.60838248558</v>
      </c>
    </row>
    <row r="8958" spans="2:20">
      <c r="B8958" s="49">
        <v>43318</v>
      </c>
      <c r="C8958" s="50">
        <v>24</v>
      </c>
      <c r="D8958" s="51">
        <v>0.36564000000000002</v>
      </c>
      <c r="E8958" s="42"/>
      <c r="F8958" s="49">
        <v>43318</v>
      </c>
      <c r="G8958" s="54">
        <v>24</v>
      </c>
      <c r="H8958" s="54">
        <v>25395.387548719798</v>
      </c>
      <c r="I8958" s="42"/>
      <c r="J8958" s="49">
        <v>43318</v>
      </c>
      <c r="K8958" s="54">
        <v>24</v>
      </c>
      <c r="L8958" s="54">
        <v>-28705.18</v>
      </c>
      <c r="M8958" s="42"/>
      <c r="N8958" s="49">
        <v>43318</v>
      </c>
      <c r="O8958" s="54">
        <v>24</v>
      </c>
      <c r="P8958" s="54">
        <v>13462.4199602321</v>
      </c>
      <c r="Q8958" s="42"/>
      <c r="R8958" s="55">
        <f t="shared" si="417"/>
        <v>-1.1303304564630301</v>
      </c>
      <c r="S8958" s="55">
        <f t="shared" si="418"/>
        <v>4922.3992342592655</v>
      </c>
      <c r="T8958" s="55">
        <f t="shared" si="419"/>
        <v>-15216.983298746158</v>
      </c>
    </row>
    <row r="8959" spans="2:20">
      <c r="B8959" s="49">
        <v>43318</v>
      </c>
      <c r="C8959" s="50">
        <v>25</v>
      </c>
      <c r="D8959" s="51">
        <v>0.46033000000000002</v>
      </c>
      <c r="E8959" s="42"/>
      <c r="F8959" s="49">
        <v>43318</v>
      </c>
      <c r="G8959" s="54">
        <v>25</v>
      </c>
      <c r="H8959" s="54">
        <v>25246.912262788901</v>
      </c>
      <c r="I8959" s="42"/>
      <c r="J8959" s="49">
        <v>43318</v>
      </c>
      <c r="K8959" s="54">
        <v>25</v>
      </c>
      <c r="L8959" s="54">
        <v>-26682.959999999999</v>
      </c>
      <c r="M8959" s="42"/>
      <c r="N8959" s="49">
        <v>43318</v>
      </c>
      <c r="O8959" s="54">
        <v>25</v>
      </c>
      <c r="P8959" s="54">
        <v>13347.5545031855</v>
      </c>
      <c r="Q8959" s="42"/>
      <c r="R8959" s="55">
        <f t="shared" si="417"/>
        <v>-1.0568801333907145</v>
      </c>
      <c r="S8959" s="55">
        <f t="shared" si="418"/>
        <v>6144.2797644513812</v>
      </c>
      <c r="T8959" s="55">
        <f t="shared" si="419"/>
        <v>-14106.765183766523</v>
      </c>
    </row>
    <row r="8960" spans="2:20">
      <c r="B8960" s="49">
        <v>43318</v>
      </c>
      <c r="C8960" s="50">
        <v>26</v>
      </c>
      <c r="D8960" s="51">
        <v>0.54718</v>
      </c>
      <c r="E8960" s="42"/>
      <c r="F8960" s="49">
        <v>43318</v>
      </c>
      <c r="G8960" s="54">
        <v>26</v>
      </c>
      <c r="H8960" s="54">
        <v>24937.914912295699</v>
      </c>
      <c r="I8960" s="42"/>
      <c r="J8960" s="49">
        <v>43318</v>
      </c>
      <c r="K8960" s="54">
        <v>26</v>
      </c>
      <c r="L8960" s="54">
        <v>-23306.7</v>
      </c>
      <c r="M8960" s="42"/>
      <c r="N8960" s="49">
        <v>43318</v>
      </c>
      <c r="O8960" s="54">
        <v>26</v>
      </c>
      <c r="P8960" s="54">
        <v>13155.337362354299</v>
      </c>
      <c r="Q8960" s="42"/>
      <c r="R8960" s="55">
        <f t="shared" si="417"/>
        <v>-0.93458896150570214</v>
      </c>
      <c r="S8960" s="55">
        <f t="shared" si="418"/>
        <v>7198.3374979330256</v>
      </c>
      <c r="T8960" s="55">
        <f t="shared" si="419"/>
        <v>-12294.833083739868</v>
      </c>
    </row>
    <row r="8961" spans="2:20">
      <c r="B8961" s="49">
        <v>43318</v>
      </c>
      <c r="C8961" s="50">
        <v>27</v>
      </c>
      <c r="D8961" s="51">
        <v>0.50216000000000005</v>
      </c>
      <c r="E8961" s="42"/>
      <c r="F8961" s="49">
        <v>43318</v>
      </c>
      <c r="G8961" s="54">
        <v>27</v>
      </c>
      <c r="H8961" s="54">
        <v>24771.2179872714</v>
      </c>
      <c r="I8961" s="42"/>
      <c r="J8961" s="49">
        <v>43318</v>
      </c>
      <c r="K8961" s="54">
        <v>27</v>
      </c>
      <c r="L8961" s="54">
        <v>-24424.59</v>
      </c>
      <c r="M8961" s="42"/>
      <c r="N8961" s="49">
        <v>43318</v>
      </c>
      <c r="O8961" s="54">
        <v>27</v>
      </c>
      <c r="P8961" s="54">
        <v>13087.702511577099</v>
      </c>
      <c r="Q8961" s="42"/>
      <c r="R8961" s="55">
        <f t="shared" si="417"/>
        <v>-0.98600682503987036</v>
      </c>
      <c r="S8961" s="55">
        <f t="shared" si="418"/>
        <v>6572.1206932135565</v>
      </c>
      <c r="T8961" s="55">
        <f t="shared" si="419"/>
        <v>-12904.564000506472</v>
      </c>
    </row>
    <row r="8962" spans="2:20">
      <c r="B8962" s="49">
        <v>43318</v>
      </c>
      <c r="C8962" s="50">
        <v>28</v>
      </c>
      <c r="D8962" s="51">
        <v>0.45102999999999999</v>
      </c>
      <c r="E8962" s="42"/>
      <c r="F8962" s="49">
        <v>43318</v>
      </c>
      <c r="G8962" s="54">
        <v>28</v>
      </c>
      <c r="H8962" s="54">
        <v>24673.258948239702</v>
      </c>
      <c r="I8962" s="42"/>
      <c r="J8962" s="49">
        <v>43318</v>
      </c>
      <c r="K8962" s="54">
        <v>28</v>
      </c>
      <c r="L8962" s="54">
        <v>-25209.03</v>
      </c>
      <c r="M8962" s="42"/>
      <c r="N8962" s="49">
        <v>43318</v>
      </c>
      <c r="O8962" s="54">
        <v>28</v>
      </c>
      <c r="P8962" s="54">
        <v>13022.9354031157</v>
      </c>
      <c r="Q8962" s="42"/>
      <c r="R8962" s="55">
        <f t="shared" si="417"/>
        <v>-1.0217146447043843</v>
      </c>
      <c r="S8962" s="55">
        <f t="shared" si="418"/>
        <v>5873.7345548672738</v>
      </c>
      <c r="T8962" s="55">
        <f t="shared" si="419"/>
        <v>-13305.723818402506</v>
      </c>
    </row>
    <row r="8963" spans="2:20">
      <c r="B8963" s="49">
        <v>43318</v>
      </c>
      <c r="C8963" s="50">
        <v>29</v>
      </c>
      <c r="D8963" s="51">
        <v>0.71875999999999995</v>
      </c>
      <c r="E8963" s="42"/>
      <c r="F8963" s="49">
        <v>43318</v>
      </c>
      <c r="G8963" s="54">
        <v>29</v>
      </c>
      <c r="H8963" s="54">
        <v>24972.635224792699</v>
      </c>
      <c r="I8963" s="42"/>
      <c r="J8963" s="49">
        <v>43318</v>
      </c>
      <c r="K8963" s="54">
        <v>29</v>
      </c>
      <c r="L8963" s="54">
        <v>-13284.69</v>
      </c>
      <c r="M8963" s="42"/>
      <c r="N8963" s="49">
        <v>43318</v>
      </c>
      <c r="O8963" s="54">
        <v>29</v>
      </c>
      <c r="P8963" s="54">
        <v>13306.4065678733</v>
      </c>
      <c r="Q8963" s="42"/>
      <c r="R8963" s="55">
        <f t="shared" si="417"/>
        <v>-0.53196988945768253</v>
      </c>
      <c r="S8963" s="55">
        <f t="shared" si="418"/>
        <v>9564.1127847246134</v>
      </c>
      <c r="T8963" s="55">
        <f t="shared" si="419"/>
        <v>-7078.6076309905402</v>
      </c>
    </row>
    <row r="8964" spans="2:20">
      <c r="B8964" s="49">
        <v>43318</v>
      </c>
      <c r="C8964" s="50">
        <v>30</v>
      </c>
      <c r="D8964" s="51">
        <v>0.47582999999999998</v>
      </c>
      <c r="E8964" s="42"/>
      <c r="F8964" s="49">
        <v>43318</v>
      </c>
      <c r="G8964" s="54">
        <v>30</v>
      </c>
      <c r="H8964" s="54">
        <v>25032.624167444999</v>
      </c>
      <c r="I8964" s="42"/>
      <c r="J8964" s="49">
        <v>43318</v>
      </c>
      <c r="K8964" s="54">
        <v>30</v>
      </c>
      <c r="L8964" s="54">
        <v>-18374.38</v>
      </c>
      <c r="M8964" s="42"/>
      <c r="N8964" s="49">
        <v>43318</v>
      </c>
      <c r="O8964" s="54">
        <v>30</v>
      </c>
      <c r="P8964" s="54">
        <v>13325.2057650399</v>
      </c>
      <c r="Q8964" s="42"/>
      <c r="R8964" s="55">
        <f t="shared" si="417"/>
        <v>-0.73401733182635864</v>
      </c>
      <c r="S8964" s="55">
        <f t="shared" si="418"/>
        <v>6340.5326591789353</v>
      </c>
      <c r="T8964" s="55">
        <f t="shared" si="419"/>
        <v>-9780.9319816917996</v>
      </c>
    </row>
    <row r="8965" spans="2:20">
      <c r="B8965" s="49">
        <v>43318</v>
      </c>
      <c r="C8965" s="50">
        <v>31</v>
      </c>
      <c r="D8965" s="51">
        <v>1.0193300000000001</v>
      </c>
      <c r="E8965" s="42"/>
      <c r="F8965" s="49">
        <v>43318</v>
      </c>
      <c r="G8965" s="54">
        <v>31</v>
      </c>
      <c r="H8965" s="54">
        <v>25563.378303895701</v>
      </c>
      <c r="I8965" s="42"/>
      <c r="J8965" s="49">
        <v>43318</v>
      </c>
      <c r="K8965" s="54">
        <v>31</v>
      </c>
      <c r="L8965" s="54">
        <v>-7268.14</v>
      </c>
      <c r="M8965" s="42"/>
      <c r="N8965" s="49">
        <v>43318</v>
      </c>
      <c r="O8965" s="54">
        <v>31</v>
      </c>
      <c r="P8965" s="54">
        <v>13684.6907937656</v>
      </c>
      <c r="Q8965" s="42"/>
      <c r="R8965" s="55">
        <f t="shared" si="417"/>
        <v>-0.2843184462396498</v>
      </c>
      <c r="S8965" s="55">
        <f t="shared" si="418"/>
        <v>13949.215866809089</v>
      </c>
      <c r="T8965" s="55">
        <f t="shared" si="419"/>
        <v>-3890.8100237534754</v>
      </c>
    </row>
    <row r="8966" spans="2:20">
      <c r="B8966" s="49">
        <v>43318</v>
      </c>
      <c r="C8966" s="50">
        <v>32</v>
      </c>
      <c r="D8966" s="51">
        <v>1.39422</v>
      </c>
      <c r="E8966" s="42"/>
      <c r="F8966" s="49">
        <v>43318</v>
      </c>
      <c r="G8966" s="54">
        <v>32</v>
      </c>
      <c r="H8966" s="54">
        <v>25994.1392661053</v>
      </c>
      <c r="I8966" s="42"/>
      <c r="J8966" s="49">
        <v>43318</v>
      </c>
      <c r="K8966" s="54">
        <v>32</v>
      </c>
      <c r="L8966" s="54">
        <v>-5628.43</v>
      </c>
      <c r="M8966" s="42"/>
      <c r="N8966" s="49">
        <v>43318</v>
      </c>
      <c r="O8966" s="54">
        <v>32</v>
      </c>
      <c r="P8966" s="54">
        <v>13853.0442361688</v>
      </c>
      <c r="Q8966" s="42"/>
      <c r="R8966" s="55">
        <f t="shared" si="417"/>
        <v>-0.21652688486358593</v>
      </c>
      <c r="S8966" s="55">
        <f t="shared" si="418"/>
        <v>19314.191334951265</v>
      </c>
      <c r="T8966" s="55">
        <f t="shared" si="419"/>
        <v>-2999.5565143350846</v>
      </c>
    </row>
    <row r="8967" spans="2:20">
      <c r="B8967" s="49">
        <v>43318</v>
      </c>
      <c r="C8967" s="50">
        <v>33</v>
      </c>
      <c r="D8967" s="51">
        <v>1.53122</v>
      </c>
      <c r="E8967" s="42"/>
      <c r="F8967" s="49">
        <v>43318</v>
      </c>
      <c r="G8967" s="54">
        <v>33</v>
      </c>
      <c r="H8967" s="54">
        <v>26439.2196033816</v>
      </c>
      <c r="I8967" s="42"/>
      <c r="J8967" s="49">
        <v>43318</v>
      </c>
      <c r="K8967" s="54">
        <v>33</v>
      </c>
      <c r="L8967" s="54">
        <v>-9566.41</v>
      </c>
      <c r="M8967" s="42"/>
      <c r="N8967" s="49">
        <v>43318</v>
      </c>
      <c r="O8967" s="54">
        <v>33</v>
      </c>
      <c r="P8967" s="54">
        <v>13989.5219312804</v>
      </c>
      <c r="Q8967" s="42"/>
      <c r="R8967" s="55">
        <f t="shared" si="417"/>
        <v>-0.36182648896249747</v>
      </c>
      <c r="S8967" s="55">
        <f t="shared" si="418"/>
        <v>21421.035771615174</v>
      </c>
      <c r="T8967" s="55">
        <f t="shared" si="419"/>
        <v>-5061.779602659044</v>
      </c>
    </row>
    <row r="8968" spans="2:20">
      <c r="B8968" s="49">
        <v>43318</v>
      </c>
      <c r="C8968" s="50">
        <v>34</v>
      </c>
      <c r="D8968" s="51">
        <v>1.9432199999999999</v>
      </c>
      <c r="E8968" s="42"/>
      <c r="F8968" s="49">
        <v>43318</v>
      </c>
      <c r="G8968" s="54">
        <v>34</v>
      </c>
      <c r="H8968" s="54">
        <v>27233.5319657867</v>
      </c>
      <c r="I8968" s="42"/>
      <c r="J8968" s="49">
        <v>43318</v>
      </c>
      <c r="K8968" s="54">
        <v>34</v>
      </c>
      <c r="L8968" s="54">
        <v>-158.01</v>
      </c>
      <c r="M8968" s="42"/>
      <c r="N8968" s="49">
        <v>43318</v>
      </c>
      <c r="O8968" s="54">
        <v>34</v>
      </c>
      <c r="P8968" s="54">
        <v>14440.404211791199</v>
      </c>
      <c r="Q8968" s="42"/>
      <c r="R8968" s="55">
        <f t="shared" si="417"/>
        <v>-5.8020384648787707E-3</v>
      </c>
      <c r="S8968" s="55">
        <f t="shared" si="418"/>
        <v>28060.882272436895</v>
      </c>
      <c r="T8968" s="55">
        <f t="shared" si="419"/>
        <v>-83.783780685209948</v>
      </c>
    </row>
    <row r="8969" spans="2:20">
      <c r="B8969" s="49">
        <v>43318</v>
      </c>
      <c r="C8969" s="50">
        <v>35</v>
      </c>
      <c r="D8969" s="51">
        <v>1.7451000000000001</v>
      </c>
      <c r="E8969" s="42"/>
      <c r="F8969" s="49">
        <v>43318</v>
      </c>
      <c r="G8969" s="54">
        <v>35</v>
      </c>
      <c r="H8969" s="54">
        <v>27559.497872921998</v>
      </c>
      <c r="I8969" s="42"/>
      <c r="J8969" s="49">
        <v>43318</v>
      </c>
      <c r="K8969" s="54">
        <v>35</v>
      </c>
      <c r="L8969" s="54">
        <v>-5738.55</v>
      </c>
      <c r="M8969" s="42"/>
      <c r="N8969" s="49">
        <v>43318</v>
      </c>
      <c r="O8969" s="54">
        <v>35</v>
      </c>
      <c r="P8969" s="54">
        <v>14379.374246667699</v>
      </c>
      <c r="Q8969" s="42"/>
      <c r="R8969" s="55">
        <f t="shared" si="417"/>
        <v>-0.20822404045460824</v>
      </c>
      <c r="S8969" s="55">
        <f t="shared" si="418"/>
        <v>25093.445997859802</v>
      </c>
      <c r="T8969" s="55">
        <f t="shared" si="419"/>
        <v>-2994.1314048500867</v>
      </c>
    </row>
    <row r="8970" spans="2:20">
      <c r="B8970" s="49">
        <v>43318</v>
      </c>
      <c r="C8970" s="50">
        <v>36</v>
      </c>
      <c r="D8970" s="51">
        <v>2.0165600000000001</v>
      </c>
      <c r="E8970" s="42"/>
      <c r="F8970" s="49">
        <v>43318</v>
      </c>
      <c r="G8970" s="54">
        <v>36</v>
      </c>
      <c r="H8970" s="54">
        <v>28163.496014593002</v>
      </c>
      <c r="I8970" s="42"/>
      <c r="J8970" s="49">
        <v>43318</v>
      </c>
      <c r="K8970" s="54">
        <v>36</v>
      </c>
      <c r="L8970" s="54">
        <v>8255.32</v>
      </c>
      <c r="M8970" s="42"/>
      <c r="N8970" s="49">
        <v>43318</v>
      </c>
      <c r="O8970" s="54">
        <v>36</v>
      </c>
      <c r="P8970" s="54">
        <v>14718.643669684699</v>
      </c>
      <c r="Q8970" s="42"/>
      <c r="R8970" s="55">
        <f t="shared" ref="R8970:R9033" si="420">L8970/H8970</f>
        <v>0.29312127996192233</v>
      </c>
      <c r="S8970" s="55">
        <f t="shared" ref="S8970:S9033" si="421">P8970*D8970</f>
        <v>29681.028078539381</v>
      </c>
      <c r="T8970" s="55">
        <f t="shared" ref="T8970:T9033" si="422">P8970*R8970</f>
        <v>4314.3476717614249</v>
      </c>
    </row>
    <row r="8971" spans="2:20">
      <c r="B8971" s="49">
        <v>43318</v>
      </c>
      <c r="C8971" s="50">
        <v>37</v>
      </c>
      <c r="D8971" s="51">
        <v>1.5209900000000001</v>
      </c>
      <c r="E8971" s="42"/>
      <c r="F8971" s="49">
        <v>43318</v>
      </c>
      <c r="G8971" s="54">
        <v>37</v>
      </c>
      <c r="H8971" s="54">
        <v>28682.0114241724</v>
      </c>
      <c r="I8971" s="42"/>
      <c r="J8971" s="49">
        <v>43318</v>
      </c>
      <c r="K8971" s="54">
        <v>37</v>
      </c>
      <c r="L8971" s="54">
        <v>-1597.62</v>
      </c>
      <c r="M8971" s="42"/>
      <c r="N8971" s="49">
        <v>43318</v>
      </c>
      <c r="O8971" s="54">
        <v>37</v>
      </c>
      <c r="P8971" s="54">
        <v>15011.749287558499</v>
      </c>
      <c r="Q8971" s="42"/>
      <c r="R8971" s="55">
        <f t="shared" si="420"/>
        <v>-5.570111441534293E-2</v>
      </c>
      <c r="S8971" s="55">
        <f t="shared" si="421"/>
        <v>22832.720548883604</v>
      </c>
      <c r="T8971" s="55">
        <f t="shared" si="422"/>
        <v>-836.17116464073865</v>
      </c>
    </row>
    <row r="8972" spans="2:20">
      <c r="B8972" s="49">
        <v>43318</v>
      </c>
      <c r="C8972" s="50">
        <v>38</v>
      </c>
      <c r="D8972" s="51">
        <v>1.5950599999999999</v>
      </c>
      <c r="E8972" s="42"/>
      <c r="F8972" s="49">
        <v>43318</v>
      </c>
      <c r="G8972" s="54">
        <v>38</v>
      </c>
      <c r="H8972" s="54">
        <v>28885.1350899729</v>
      </c>
      <c r="I8972" s="42"/>
      <c r="J8972" s="49">
        <v>43318</v>
      </c>
      <c r="K8972" s="54">
        <v>38</v>
      </c>
      <c r="L8972" s="54">
        <v>873.98</v>
      </c>
      <c r="M8972" s="42"/>
      <c r="N8972" s="49">
        <v>43318</v>
      </c>
      <c r="O8972" s="54">
        <v>38</v>
      </c>
      <c r="P8972" s="54">
        <v>15104.534968281099</v>
      </c>
      <c r="Q8972" s="42"/>
      <c r="R8972" s="55">
        <f t="shared" si="420"/>
        <v>3.0257085427424255E-2</v>
      </c>
      <c r="S8972" s="55">
        <f t="shared" si="421"/>
        <v>24092.639546506449</v>
      </c>
      <c r="T8972" s="55">
        <f t="shared" si="422"/>
        <v>457.01920487679814</v>
      </c>
    </row>
    <row r="8973" spans="2:20">
      <c r="B8973" s="49">
        <v>43318</v>
      </c>
      <c r="C8973" s="50">
        <v>39</v>
      </c>
      <c r="D8973" s="51">
        <v>1.6575500000000001</v>
      </c>
      <c r="E8973" s="42"/>
      <c r="F8973" s="49">
        <v>43318</v>
      </c>
      <c r="G8973" s="54">
        <v>39</v>
      </c>
      <c r="H8973" s="54">
        <v>28452.513407922499</v>
      </c>
      <c r="I8973" s="42"/>
      <c r="J8973" s="49">
        <v>43318</v>
      </c>
      <c r="K8973" s="54">
        <v>39</v>
      </c>
      <c r="L8973" s="54">
        <v>3294.33</v>
      </c>
      <c r="M8973" s="42"/>
      <c r="N8973" s="49">
        <v>43318</v>
      </c>
      <c r="O8973" s="54">
        <v>39</v>
      </c>
      <c r="P8973" s="54">
        <v>14725.9122671192</v>
      </c>
      <c r="Q8973" s="42"/>
      <c r="R8973" s="55">
        <f t="shared" si="420"/>
        <v>0.11578344425215896</v>
      </c>
      <c r="S8973" s="55">
        <f t="shared" si="421"/>
        <v>24408.935878363431</v>
      </c>
      <c r="T8973" s="55">
        <f t="shared" si="422"/>
        <v>1705.0168420421796</v>
      </c>
    </row>
    <row r="8974" spans="2:20">
      <c r="B8974" s="49">
        <v>43318</v>
      </c>
      <c r="C8974" s="50">
        <v>40</v>
      </c>
      <c r="D8974" s="51">
        <v>1.9553100000000001</v>
      </c>
      <c r="E8974" s="42"/>
      <c r="F8974" s="49">
        <v>43318</v>
      </c>
      <c r="G8974" s="54">
        <v>40</v>
      </c>
      <c r="H8974" s="54">
        <v>28168.5407050047</v>
      </c>
      <c r="I8974" s="42"/>
      <c r="J8974" s="49">
        <v>43318</v>
      </c>
      <c r="K8974" s="54">
        <v>40</v>
      </c>
      <c r="L8974" s="54">
        <v>4295.3999999999996</v>
      </c>
      <c r="M8974" s="42"/>
      <c r="N8974" s="49">
        <v>43318</v>
      </c>
      <c r="O8974" s="54">
        <v>40</v>
      </c>
      <c r="P8974" s="54">
        <v>14627.008910369401</v>
      </c>
      <c r="Q8974" s="42"/>
      <c r="R8974" s="55">
        <f t="shared" si="420"/>
        <v>0.15248926257783871</v>
      </c>
      <c r="S8974" s="55">
        <f t="shared" si="421"/>
        <v>28600.336792534395</v>
      </c>
      <c r="T8974" s="55">
        <f t="shared" si="422"/>
        <v>2230.4618024617062</v>
      </c>
    </row>
    <row r="8975" spans="2:20">
      <c r="B8975" s="49">
        <v>43318</v>
      </c>
      <c r="C8975" s="50">
        <v>41</v>
      </c>
      <c r="D8975" s="51">
        <v>1.6506400000000001</v>
      </c>
      <c r="E8975" s="42"/>
      <c r="F8975" s="49">
        <v>43318</v>
      </c>
      <c r="G8975" s="54">
        <v>41</v>
      </c>
      <c r="H8975" s="54">
        <v>27844.003684356499</v>
      </c>
      <c r="I8975" s="42"/>
      <c r="J8975" s="49">
        <v>43318</v>
      </c>
      <c r="K8975" s="54">
        <v>41</v>
      </c>
      <c r="L8975" s="54">
        <v>216.4</v>
      </c>
      <c r="M8975" s="42"/>
      <c r="N8975" s="49">
        <v>43318</v>
      </c>
      <c r="O8975" s="54">
        <v>41</v>
      </c>
      <c r="P8975" s="54">
        <v>14507.467178246899</v>
      </c>
      <c r="Q8975" s="42"/>
      <c r="R8975" s="55">
        <f t="shared" si="420"/>
        <v>7.7718708291070679E-3</v>
      </c>
      <c r="S8975" s="55">
        <f t="shared" si="421"/>
        <v>23946.605623101463</v>
      </c>
      <c r="T8975" s="55">
        <f t="shared" si="422"/>
        <v>112.7501609668453</v>
      </c>
    </row>
    <row r="8976" spans="2:20">
      <c r="B8976" s="49">
        <v>43318</v>
      </c>
      <c r="C8976" s="50">
        <v>42</v>
      </c>
      <c r="D8976" s="51">
        <v>1.7422299999999999</v>
      </c>
      <c r="E8976" s="42"/>
      <c r="F8976" s="49">
        <v>43318</v>
      </c>
      <c r="G8976" s="54">
        <v>42</v>
      </c>
      <c r="H8976" s="54">
        <v>25221.372834492999</v>
      </c>
      <c r="I8976" s="42"/>
      <c r="J8976" s="49">
        <v>43318</v>
      </c>
      <c r="K8976" s="54">
        <v>42</v>
      </c>
      <c r="L8976" s="54">
        <v>1670.06</v>
      </c>
      <c r="M8976" s="42"/>
      <c r="N8976" s="49">
        <v>43318</v>
      </c>
      <c r="O8976" s="54">
        <v>42</v>
      </c>
      <c r="P8976" s="54">
        <v>13458.574014636401</v>
      </c>
      <c r="Q8976" s="42"/>
      <c r="R8976" s="55">
        <f t="shared" si="420"/>
        <v>6.6216062502196915E-2</v>
      </c>
      <c r="S8976" s="55">
        <f t="shared" si="421"/>
        <v>23447.931405519976</v>
      </c>
      <c r="T8976" s="55">
        <f t="shared" si="422"/>
        <v>891.17377814360714</v>
      </c>
    </row>
    <row r="8977" spans="2:20">
      <c r="B8977" s="49">
        <v>43318</v>
      </c>
      <c r="C8977" s="50">
        <v>43</v>
      </c>
      <c r="D8977" s="51">
        <v>1.75281</v>
      </c>
      <c r="E8977" s="42"/>
      <c r="F8977" s="49">
        <v>43318</v>
      </c>
      <c r="G8977" s="54">
        <v>43</v>
      </c>
      <c r="H8977" s="54">
        <v>25496.4662457021</v>
      </c>
      <c r="I8977" s="42"/>
      <c r="J8977" s="49">
        <v>43318</v>
      </c>
      <c r="K8977" s="54">
        <v>43</v>
      </c>
      <c r="L8977" s="54">
        <v>7711.94</v>
      </c>
      <c r="M8977" s="42"/>
      <c r="N8977" s="49">
        <v>43318</v>
      </c>
      <c r="O8977" s="54">
        <v>43</v>
      </c>
      <c r="P8977" s="54">
        <v>13668.2480906826</v>
      </c>
      <c r="Q8977" s="42"/>
      <c r="R8977" s="55">
        <f t="shared" si="420"/>
        <v>0.30247093560661525</v>
      </c>
      <c r="S8977" s="55">
        <f t="shared" si="421"/>
        <v>23957.841935829369</v>
      </c>
      <c r="T8977" s="55">
        <f t="shared" si="422"/>
        <v>4134.2477880920987</v>
      </c>
    </row>
    <row r="8978" spans="2:20">
      <c r="B8978" s="49">
        <v>43318</v>
      </c>
      <c r="C8978" s="50">
        <v>44</v>
      </c>
      <c r="D8978" s="51">
        <v>1.92669</v>
      </c>
      <c r="E8978" s="42"/>
      <c r="F8978" s="49">
        <v>43318</v>
      </c>
      <c r="G8978" s="54">
        <v>44</v>
      </c>
      <c r="H8978" s="54">
        <v>24833.413080009399</v>
      </c>
      <c r="I8978" s="42"/>
      <c r="J8978" s="49">
        <v>43318</v>
      </c>
      <c r="K8978" s="54">
        <v>44</v>
      </c>
      <c r="L8978" s="54">
        <v>10907.37</v>
      </c>
      <c r="M8978" s="42"/>
      <c r="N8978" s="49">
        <v>43318</v>
      </c>
      <c r="O8978" s="54">
        <v>44</v>
      </c>
      <c r="P8978" s="54">
        <v>13393.417349458099</v>
      </c>
      <c r="Q8978" s="42"/>
      <c r="R8978" s="55">
        <f t="shared" si="420"/>
        <v>0.43922154255873525</v>
      </c>
      <c r="S8978" s="55">
        <f t="shared" si="421"/>
        <v>25804.963273027424</v>
      </c>
      <c r="T8978" s="55">
        <f t="shared" si="422"/>
        <v>5882.6774283619134</v>
      </c>
    </row>
    <row r="8979" spans="2:20">
      <c r="B8979" s="49">
        <v>43318</v>
      </c>
      <c r="C8979" s="50">
        <v>45</v>
      </c>
      <c r="D8979" s="51">
        <v>1.85256</v>
      </c>
      <c r="E8979" s="42"/>
      <c r="F8979" s="49">
        <v>43318</v>
      </c>
      <c r="G8979" s="54">
        <v>45</v>
      </c>
      <c r="H8979" s="54">
        <v>24335.513856185498</v>
      </c>
      <c r="I8979" s="42"/>
      <c r="J8979" s="49">
        <v>43318</v>
      </c>
      <c r="K8979" s="54">
        <v>45</v>
      </c>
      <c r="L8979" s="54">
        <v>14430.32</v>
      </c>
      <c r="M8979" s="42"/>
      <c r="N8979" s="49">
        <v>43318</v>
      </c>
      <c r="O8979" s="54">
        <v>45</v>
      </c>
      <c r="P8979" s="54">
        <v>13479.164669182999</v>
      </c>
      <c r="Q8979" s="42"/>
      <c r="R8979" s="55">
        <f t="shared" si="420"/>
        <v>0.59297371262748833</v>
      </c>
      <c r="S8979" s="55">
        <f t="shared" si="421"/>
        <v>24970.961299541657</v>
      </c>
      <c r="T8979" s="55">
        <f t="shared" si="422"/>
        <v>7992.7903170027139</v>
      </c>
    </row>
    <row r="8980" spans="2:20">
      <c r="B8980" s="49">
        <v>43318</v>
      </c>
      <c r="C8980" s="50">
        <v>46</v>
      </c>
      <c r="D8980" s="51">
        <v>1.7454799999999999</v>
      </c>
      <c r="E8980" s="42"/>
      <c r="F8980" s="49">
        <v>43318</v>
      </c>
      <c r="G8980" s="54">
        <v>46</v>
      </c>
      <c r="H8980" s="54">
        <v>24299.1376025073</v>
      </c>
      <c r="I8980" s="42"/>
      <c r="J8980" s="49">
        <v>43318</v>
      </c>
      <c r="K8980" s="54">
        <v>46</v>
      </c>
      <c r="L8980" s="54">
        <v>11169.18</v>
      </c>
      <c r="M8980" s="42"/>
      <c r="N8980" s="49">
        <v>43318</v>
      </c>
      <c r="O8980" s="54">
        <v>46</v>
      </c>
      <c r="P8980" s="54">
        <v>12755.3023540183</v>
      </c>
      <c r="Q8980" s="42"/>
      <c r="R8980" s="55">
        <f t="shared" si="420"/>
        <v>0.45965334995458895</v>
      </c>
      <c r="S8980" s="55">
        <f t="shared" si="421"/>
        <v>22264.125152891862</v>
      </c>
      <c r="T8980" s="55">
        <f t="shared" si="422"/>
        <v>5863.0174567081658</v>
      </c>
    </row>
    <row r="8981" spans="2:20">
      <c r="B8981" s="49">
        <v>43318</v>
      </c>
      <c r="C8981" s="50">
        <v>47</v>
      </c>
      <c r="D8981" s="51">
        <v>2.0974699999999999</v>
      </c>
      <c r="E8981" s="42"/>
      <c r="F8981" s="49">
        <v>43318</v>
      </c>
      <c r="G8981" s="54">
        <v>47</v>
      </c>
      <c r="H8981" s="54">
        <v>22484.317237141298</v>
      </c>
      <c r="I8981" s="42"/>
      <c r="J8981" s="49">
        <v>43318</v>
      </c>
      <c r="K8981" s="54">
        <v>47</v>
      </c>
      <c r="L8981" s="54">
        <v>12643.2</v>
      </c>
      <c r="M8981" s="42"/>
      <c r="N8981" s="49">
        <v>43318</v>
      </c>
      <c r="O8981" s="54">
        <v>47</v>
      </c>
      <c r="P8981" s="54">
        <v>11698.016515057599</v>
      </c>
      <c r="Q8981" s="42"/>
      <c r="R8981" s="55">
        <f t="shared" si="420"/>
        <v>0.56231193799004964</v>
      </c>
      <c r="S8981" s="55">
        <f t="shared" si="421"/>
        <v>24536.238699837864</v>
      </c>
      <c r="T8981" s="55">
        <f t="shared" si="422"/>
        <v>6577.9343372216454</v>
      </c>
    </row>
    <row r="8982" spans="2:20">
      <c r="B8982" s="49">
        <v>43318</v>
      </c>
      <c r="C8982" s="50">
        <v>48</v>
      </c>
      <c r="D8982" s="51">
        <v>2.9854799999999999</v>
      </c>
      <c r="E8982" s="42"/>
      <c r="F8982" s="49">
        <v>43318</v>
      </c>
      <c r="G8982" s="54">
        <v>48</v>
      </c>
      <c r="H8982" s="54">
        <v>20940.043582897299</v>
      </c>
      <c r="I8982" s="42"/>
      <c r="J8982" s="49">
        <v>43318</v>
      </c>
      <c r="K8982" s="54">
        <v>48</v>
      </c>
      <c r="L8982" s="54">
        <v>35456.94</v>
      </c>
      <c r="M8982" s="42"/>
      <c r="N8982" s="49">
        <v>43318</v>
      </c>
      <c r="O8982" s="54">
        <v>48</v>
      </c>
      <c r="P8982" s="54">
        <v>10780.309373919899</v>
      </c>
      <c r="Q8982" s="42"/>
      <c r="R8982" s="55">
        <f t="shared" si="420"/>
        <v>1.6932600860945353</v>
      </c>
      <c r="S8982" s="55">
        <f t="shared" si="421"/>
        <v>32184.39802965038</v>
      </c>
      <c r="T8982" s="55">
        <f t="shared" si="422"/>
        <v>18253.867578609334</v>
      </c>
    </row>
    <row r="8983" spans="2:20">
      <c r="B8983" s="49">
        <v>43319</v>
      </c>
      <c r="C8983" s="50">
        <v>1</v>
      </c>
      <c r="D8983" s="51">
        <v>2.6537299999999999</v>
      </c>
      <c r="E8983" s="42"/>
      <c r="F8983" s="49">
        <v>43319</v>
      </c>
      <c r="G8983" s="54">
        <v>1</v>
      </c>
      <c r="H8983" s="54">
        <v>20199.836182098501</v>
      </c>
      <c r="I8983" s="42"/>
      <c r="J8983" s="49">
        <v>43319</v>
      </c>
      <c r="K8983" s="54">
        <v>1</v>
      </c>
      <c r="L8983" s="54">
        <v>18896.21</v>
      </c>
      <c r="M8983" s="42"/>
      <c r="N8983" s="49">
        <v>43319</v>
      </c>
      <c r="O8983" s="54">
        <v>1</v>
      </c>
      <c r="P8983" s="54">
        <v>10403.8547099881</v>
      </c>
      <c r="Q8983" s="42"/>
      <c r="R8983" s="55">
        <f t="shared" si="420"/>
        <v>0.93546352701346158</v>
      </c>
      <c r="S8983" s="55">
        <f t="shared" si="421"/>
        <v>27609.02135953672</v>
      </c>
      <c r="T8983" s="55">
        <f t="shared" si="422"/>
        <v>9732.4266215410826</v>
      </c>
    </row>
    <row r="8984" spans="2:20">
      <c r="B8984" s="49">
        <v>43319</v>
      </c>
      <c r="C8984" s="50">
        <v>2</v>
      </c>
      <c r="D8984" s="51">
        <v>1.8915999999999999</v>
      </c>
      <c r="E8984" s="42"/>
      <c r="F8984" s="49">
        <v>43319</v>
      </c>
      <c r="G8984" s="54">
        <v>2</v>
      </c>
      <c r="H8984" s="54">
        <v>19668.421665689501</v>
      </c>
      <c r="I8984" s="42"/>
      <c r="J8984" s="49">
        <v>43319</v>
      </c>
      <c r="K8984" s="54">
        <v>2</v>
      </c>
      <c r="L8984" s="54">
        <v>1099.0899999999999</v>
      </c>
      <c r="M8984" s="42"/>
      <c r="N8984" s="49">
        <v>43319</v>
      </c>
      <c r="O8984" s="54">
        <v>2</v>
      </c>
      <c r="P8984" s="54">
        <v>10089.356176621</v>
      </c>
      <c r="Q8984" s="42"/>
      <c r="R8984" s="55">
        <f t="shared" si="420"/>
        <v>5.5880945542127719E-2</v>
      </c>
      <c r="S8984" s="55">
        <f t="shared" si="421"/>
        <v>19085.026143696283</v>
      </c>
      <c r="T8984" s="55">
        <f t="shared" si="422"/>
        <v>563.80276306088808</v>
      </c>
    </row>
    <row r="8985" spans="2:20">
      <c r="B8985" s="49">
        <v>43319</v>
      </c>
      <c r="C8985" s="50">
        <v>3</v>
      </c>
      <c r="D8985" s="51">
        <v>1.7165999999999999</v>
      </c>
      <c r="E8985" s="42"/>
      <c r="F8985" s="49">
        <v>43319</v>
      </c>
      <c r="G8985" s="54">
        <v>3</v>
      </c>
      <c r="H8985" s="54">
        <v>19666.3792178773</v>
      </c>
      <c r="I8985" s="42"/>
      <c r="J8985" s="49">
        <v>43319</v>
      </c>
      <c r="K8985" s="54">
        <v>3</v>
      </c>
      <c r="L8985" s="54">
        <v>-1370.93</v>
      </c>
      <c r="M8985" s="42"/>
      <c r="N8985" s="49">
        <v>43319</v>
      </c>
      <c r="O8985" s="54">
        <v>3</v>
      </c>
      <c r="P8985" s="54">
        <v>10051.5820278832</v>
      </c>
      <c r="Q8985" s="42"/>
      <c r="R8985" s="55">
        <f t="shared" si="420"/>
        <v>-6.9709323959022698E-2</v>
      </c>
      <c r="S8985" s="55">
        <f t="shared" si="421"/>
        <v>17254.545709064299</v>
      </c>
      <c r="T8985" s="55">
        <f t="shared" si="422"/>
        <v>-700.68898788240028</v>
      </c>
    </row>
    <row r="8986" spans="2:20">
      <c r="B8986" s="49">
        <v>43319</v>
      </c>
      <c r="C8986" s="50">
        <v>4</v>
      </c>
      <c r="D8986" s="51">
        <v>1.8353299999999999</v>
      </c>
      <c r="E8986" s="42"/>
      <c r="F8986" s="49">
        <v>43319</v>
      </c>
      <c r="G8986" s="54">
        <v>4</v>
      </c>
      <c r="H8986" s="54">
        <v>19440.3826611144</v>
      </c>
      <c r="I8986" s="42"/>
      <c r="J8986" s="49">
        <v>43319</v>
      </c>
      <c r="K8986" s="54">
        <v>4</v>
      </c>
      <c r="L8986" s="54">
        <v>1674.79</v>
      </c>
      <c r="M8986" s="42"/>
      <c r="N8986" s="49">
        <v>43319</v>
      </c>
      <c r="O8986" s="54">
        <v>4</v>
      </c>
      <c r="P8986" s="54">
        <v>9988.1343412149999</v>
      </c>
      <c r="Q8986" s="42"/>
      <c r="R8986" s="55">
        <f t="shared" si="420"/>
        <v>8.6150053175136132E-2</v>
      </c>
      <c r="S8986" s="55">
        <f t="shared" si="421"/>
        <v>18331.522600462125</v>
      </c>
      <c r="T8986" s="55">
        <f t="shared" si="422"/>
        <v>860.47830461607555</v>
      </c>
    </row>
    <row r="8987" spans="2:20">
      <c r="B8987" s="49">
        <v>43319</v>
      </c>
      <c r="C8987" s="50">
        <v>5</v>
      </c>
      <c r="D8987" s="51">
        <v>1.87229</v>
      </c>
      <c r="E8987" s="42"/>
      <c r="F8987" s="49">
        <v>43319</v>
      </c>
      <c r="G8987" s="54">
        <v>5</v>
      </c>
      <c r="H8987" s="54">
        <v>19263.9204643146</v>
      </c>
      <c r="I8987" s="42"/>
      <c r="J8987" s="49">
        <v>43319</v>
      </c>
      <c r="K8987" s="54">
        <v>5</v>
      </c>
      <c r="L8987" s="54">
        <v>-2696.76</v>
      </c>
      <c r="M8987" s="42"/>
      <c r="N8987" s="49">
        <v>43319</v>
      </c>
      <c r="O8987" s="54">
        <v>5</v>
      </c>
      <c r="P8987" s="54">
        <v>9929.3439114720004</v>
      </c>
      <c r="Q8987" s="42"/>
      <c r="R8987" s="55">
        <f t="shared" si="420"/>
        <v>-0.13999019592069051</v>
      </c>
      <c r="S8987" s="55">
        <f t="shared" si="421"/>
        <v>18590.611312009911</v>
      </c>
      <c r="T8987" s="55">
        <f t="shared" si="422"/>
        <v>-1390.0107995308808</v>
      </c>
    </row>
    <row r="8988" spans="2:20">
      <c r="B8988" s="49">
        <v>43319</v>
      </c>
      <c r="C8988" s="50">
        <v>6</v>
      </c>
      <c r="D8988" s="51">
        <v>1.5037499999999999</v>
      </c>
      <c r="E8988" s="42"/>
      <c r="F8988" s="49">
        <v>43319</v>
      </c>
      <c r="G8988" s="54">
        <v>6</v>
      </c>
      <c r="H8988" s="54">
        <v>19082.044775595801</v>
      </c>
      <c r="I8988" s="42"/>
      <c r="J8988" s="49">
        <v>43319</v>
      </c>
      <c r="K8988" s="54">
        <v>6</v>
      </c>
      <c r="L8988" s="54">
        <v>-8508.56</v>
      </c>
      <c r="M8988" s="42"/>
      <c r="N8988" s="49">
        <v>43319</v>
      </c>
      <c r="O8988" s="54">
        <v>6</v>
      </c>
      <c r="P8988" s="54">
        <v>9819.7005727871001</v>
      </c>
      <c r="Q8988" s="42"/>
      <c r="R8988" s="55">
        <f t="shared" si="420"/>
        <v>-0.44589351403690625</v>
      </c>
      <c r="S8988" s="55">
        <f t="shared" si="421"/>
        <v>14766.3747363286</v>
      </c>
      <c r="T8988" s="55">
        <f t="shared" si="422"/>
        <v>-4378.5407951902607</v>
      </c>
    </row>
    <row r="8989" spans="2:20">
      <c r="B8989" s="49">
        <v>43319</v>
      </c>
      <c r="C8989" s="50">
        <v>7</v>
      </c>
      <c r="D8989" s="51">
        <v>1.2769600000000001</v>
      </c>
      <c r="E8989" s="42"/>
      <c r="F8989" s="49">
        <v>43319</v>
      </c>
      <c r="G8989" s="54">
        <v>7</v>
      </c>
      <c r="H8989" s="54">
        <v>18762.219633135799</v>
      </c>
      <c r="I8989" s="42"/>
      <c r="J8989" s="49">
        <v>43319</v>
      </c>
      <c r="K8989" s="54">
        <v>7</v>
      </c>
      <c r="L8989" s="54">
        <v>-10566.19</v>
      </c>
      <c r="M8989" s="42"/>
      <c r="N8989" s="49">
        <v>43319</v>
      </c>
      <c r="O8989" s="54">
        <v>7</v>
      </c>
      <c r="P8989" s="54">
        <v>9643.6192639503006</v>
      </c>
      <c r="Q8989" s="42"/>
      <c r="R8989" s="55">
        <f t="shared" si="420"/>
        <v>-0.56316311217992254</v>
      </c>
      <c r="S8989" s="55">
        <f t="shared" si="421"/>
        <v>12314.516055293976</v>
      </c>
      <c r="T8989" s="55">
        <f t="shared" si="422"/>
        <v>-5430.9306373645049</v>
      </c>
    </row>
    <row r="8990" spans="2:20">
      <c r="B8990" s="49">
        <v>43319</v>
      </c>
      <c r="C8990" s="50">
        <v>8</v>
      </c>
      <c r="D8990" s="51">
        <v>1.3300099999999999</v>
      </c>
      <c r="E8990" s="42"/>
      <c r="F8990" s="49">
        <v>43319</v>
      </c>
      <c r="G8990" s="54">
        <v>8</v>
      </c>
      <c r="H8990" s="54">
        <v>18691.7515220307</v>
      </c>
      <c r="I8990" s="42"/>
      <c r="J8990" s="49">
        <v>43319</v>
      </c>
      <c r="K8990" s="54">
        <v>8</v>
      </c>
      <c r="L8990" s="54">
        <v>-8528.31</v>
      </c>
      <c r="M8990" s="42"/>
      <c r="N8990" s="49">
        <v>43319</v>
      </c>
      <c r="O8990" s="54">
        <v>8</v>
      </c>
      <c r="P8990" s="54">
        <v>9628.9128865541006</v>
      </c>
      <c r="Q8990" s="42"/>
      <c r="R8990" s="55">
        <f t="shared" si="420"/>
        <v>-0.45626061259953404</v>
      </c>
      <c r="S8990" s="55">
        <f t="shared" si="421"/>
        <v>12806.550428245819</v>
      </c>
      <c r="T8990" s="55">
        <f t="shared" si="422"/>
        <v>-4393.293692286722</v>
      </c>
    </row>
    <row r="8991" spans="2:20">
      <c r="B8991" s="49">
        <v>43319</v>
      </c>
      <c r="C8991" s="50">
        <v>9</v>
      </c>
      <c r="D8991" s="51">
        <v>1.8371</v>
      </c>
      <c r="E8991" s="42"/>
      <c r="F8991" s="49">
        <v>43319</v>
      </c>
      <c r="G8991" s="54">
        <v>9</v>
      </c>
      <c r="H8991" s="54">
        <v>18824.661442454901</v>
      </c>
      <c r="I8991" s="42"/>
      <c r="J8991" s="49">
        <v>43319</v>
      </c>
      <c r="K8991" s="54">
        <v>9</v>
      </c>
      <c r="L8991" s="54">
        <v>-461.3</v>
      </c>
      <c r="M8991" s="42"/>
      <c r="N8991" s="49">
        <v>43319</v>
      </c>
      <c r="O8991" s="54">
        <v>9</v>
      </c>
      <c r="P8991" s="54">
        <v>9806.8749926285</v>
      </c>
      <c r="Q8991" s="42"/>
      <c r="R8991" s="55">
        <f t="shared" si="420"/>
        <v>-2.4505088785269673E-2</v>
      </c>
      <c r="S8991" s="55">
        <f t="shared" si="421"/>
        <v>18016.210048957815</v>
      </c>
      <c r="T8991" s="55">
        <f t="shared" si="422"/>
        <v>-240.31834240040226</v>
      </c>
    </row>
    <row r="8992" spans="2:20">
      <c r="B8992" s="49">
        <v>43319</v>
      </c>
      <c r="C8992" s="50">
        <v>10</v>
      </c>
      <c r="D8992" s="51">
        <v>1.60816</v>
      </c>
      <c r="E8992" s="42"/>
      <c r="F8992" s="49">
        <v>43319</v>
      </c>
      <c r="G8992" s="54">
        <v>10</v>
      </c>
      <c r="H8992" s="54">
        <v>18986.282477827601</v>
      </c>
      <c r="I8992" s="42"/>
      <c r="J8992" s="49">
        <v>43319</v>
      </c>
      <c r="K8992" s="54">
        <v>10</v>
      </c>
      <c r="L8992" s="54">
        <v>-2026.47</v>
      </c>
      <c r="M8992" s="42"/>
      <c r="N8992" s="49">
        <v>43319</v>
      </c>
      <c r="O8992" s="54">
        <v>10</v>
      </c>
      <c r="P8992" s="54">
        <v>9892.2402461972997</v>
      </c>
      <c r="Q8992" s="42"/>
      <c r="R8992" s="55">
        <f t="shared" si="420"/>
        <v>-0.10673337460171758</v>
      </c>
      <c r="S8992" s="55">
        <f t="shared" si="421"/>
        <v>15908.305074324649</v>
      </c>
      <c r="T8992" s="55">
        <f t="shared" si="422"/>
        <v>-1055.8321838475633</v>
      </c>
    </row>
    <row r="8993" spans="2:20">
      <c r="B8993" s="49">
        <v>43319</v>
      </c>
      <c r="C8993" s="50">
        <v>11</v>
      </c>
      <c r="D8993" s="51">
        <v>2.2099500000000001</v>
      </c>
      <c r="E8993" s="42"/>
      <c r="F8993" s="49">
        <v>43319</v>
      </c>
      <c r="G8993" s="54">
        <v>11</v>
      </c>
      <c r="H8993" s="54">
        <v>19488.6970003635</v>
      </c>
      <c r="I8993" s="42"/>
      <c r="J8993" s="49">
        <v>43319</v>
      </c>
      <c r="K8993" s="54">
        <v>11</v>
      </c>
      <c r="L8993" s="54">
        <v>6737.73</v>
      </c>
      <c r="M8993" s="42"/>
      <c r="N8993" s="49">
        <v>43319</v>
      </c>
      <c r="O8993" s="54">
        <v>11</v>
      </c>
      <c r="P8993" s="54">
        <v>10383.2947008761</v>
      </c>
      <c r="Q8993" s="42"/>
      <c r="R8993" s="55">
        <f t="shared" si="420"/>
        <v>0.34572501177858778</v>
      </c>
      <c r="S8993" s="55">
        <f t="shared" si="421"/>
        <v>22946.56212420114</v>
      </c>
      <c r="T8993" s="55">
        <f t="shared" si="422"/>
        <v>3589.7646827609378</v>
      </c>
    </row>
    <row r="8994" spans="2:20">
      <c r="B8994" s="49">
        <v>43319</v>
      </c>
      <c r="C8994" s="50">
        <v>12</v>
      </c>
      <c r="D8994" s="51">
        <v>1.62198</v>
      </c>
      <c r="E8994" s="42"/>
      <c r="F8994" s="49">
        <v>43319</v>
      </c>
      <c r="G8994" s="54">
        <v>12</v>
      </c>
      <c r="H8994" s="54">
        <v>19747.7053825232</v>
      </c>
      <c r="I8994" s="42"/>
      <c r="J8994" s="49">
        <v>43319</v>
      </c>
      <c r="K8994" s="54">
        <v>12</v>
      </c>
      <c r="L8994" s="54">
        <v>-917.19</v>
      </c>
      <c r="M8994" s="42"/>
      <c r="N8994" s="49">
        <v>43319</v>
      </c>
      <c r="O8994" s="54">
        <v>12</v>
      </c>
      <c r="P8994" s="54">
        <v>10528.1818083336</v>
      </c>
      <c r="Q8994" s="42"/>
      <c r="R8994" s="55">
        <f t="shared" si="420"/>
        <v>-4.6445396173051934E-2</v>
      </c>
      <c r="S8994" s="55">
        <f t="shared" si="421"/>
        <v>17076.500329480932</v>
      </c>
      <c r="T8994" s="55">
        <f t="shared" si="422"/>
        <v>-488.98557506997236</v>
      </c>
    </row>
    <row r="8995" spans="2:20">
      <c r="B8995" s="49">
        <v>43319</v>
      </c>
      <c r="C8995" s="50">
        <v>13</v>
      </c>
      <c r="D8995" s="51">
        <v>2.4871799999999999</v>
      </c>
      <c r="E8995" s="42"/>
      <c r="F8995" s="49">
        <v>43319</v>
      </c>
      <c r="G8995" s="54">
        <v>13</v>
      </c>
      <c r="H8995" s="54">
        <v>21070.215897008002</v>
      </c>
      <c r="I8995" s="42"/>
      <c r="J8995" s="49">
        <v>43319</v>
      </c>
      <c r="K8995" s="54">
        <v>13</v>
      </c>
      <c r="L8995" s="54">
        <v>11908.7</v>
      </c>
      <c r="M8995" s="42"/>
      <c r="N8995" s="49">
        <v>43319</v>
      </c>
      <c r="O8995" s="54">
        <v>13</v>
      </c>
      <c r="P8995" s="54">
        <v>11250.7949422334</v>
      </c>
      <c r="Q8995" s="42"/>
      <c r="R8995" s="55">
        <f t="shared" si="420"/>
        <v>0.56519117118733708</v>
      </c>
      <c r="S8995" s="55">
        <f t="shared" si="421"/>
        <v>27982.75216442407</v>
      </c>
      <c r="T8995" s="55">
        <f t="shared" si="422"/>
        <v>6358.8499701894643</v>
      </c>
    </row>
    <row r="8996" spans="2:20">
      <c r="B8996" s="49">
        <v>43319</v>
      </c>
      <c r="C8996" s="50">
        <v>14</v>
      </c>
      <c r="D8996" s="51">
        <v>2.22092</v>
      </c>
      <c r="E8996" s="42"/>
      <c r="F8996" s="49">
        <v>43319</v>
      </c>
      <c r="G8996" s="54">
        <v>14</v>
      </c>
      <c r="H8996" s="54">
        <v>22591.479120006901</v>
      </c>
      <c r="I8996" s="42"/>
      <c r="J8996" s="49">
        <v>43319</v>
      </c>
      <c r="K8996" s="54">
        <v>14</v>
      </c>
      <c r="L8996" s="54">
        <v>-2616.13</v>
      </c>
      <c r="M8996" s="42"/>
      <c r="N8996" s="49">
        <v>43319</v>
      </c>
      <c r="O8996" s="54">
        <v>14</v>
      </c>
      <c r="P8996" s="54">
        <v>12131.816974682401</v>
      </c>
      <c r="Q8996" s="42"/>
      <c r="R8996" s="55">
        <f t="shared" si="420"/>
        <v>-0.11580162529876888</v>
      </c>
      <c r="S8996" s="55">
        <f t="shared" si="421"/>
        <v>26943.794955411639</v>
      </c>
      <c r="T8996" s="55">
        <f t="shared" si="422"/>
        <v>-1404.8841234954152</v>
      </c>
    </row>
    <row r="8997" spans="2:20">
      <c r="B8997" s="49">
        <v>43319</v>
      </c>
      <c r="C8997" s="50">
        <v>15</v>
      </c>
      <c r="D8997" s="51">
        <v>2.2684000000000002</v>
      </c>
      <c r="E8997" s="42"/>
      <c r="F8997" s="49">
        <v>43319</v>
      </c>
      <c r="G8997" s="54">
        <v>15</v>
      </c>
      <c r="H8997" s="54">
        <v>25009.2933515525</v>
      </c>
      <c r="I8997" s="42"/>
      <c r="J8997" s="49">
        <v>43319</v>
      </c>
      <c r="K8997" s="54">
        <v>15</v>
      </c>
      <c r="L8997" s="54">
        <v>18991.78</v>
      </c>
      <c r="M8997" s="42"/>
      <c r="N8997" s="49">
        <v>43319</v>
      </c>
      <c r="O8997" s="54">
        <v>15</v>
      </c>
      <c r="P8997" s="54">
        <v>13979.5382493051</v>
      </c>
      <c r="Q8997" s="42"/>
      <c r="R8997" s="55">
        <f t="shared" si="420"/>
        <v>0.75938890927604108</v>
      </c>
      <c r="S8997" s="55">
        <f t="shared" si="421"/>
        <v>31711.184564723691</v>
      </c>
      <c r="T8997" s="55">
        <f t="shared" si="422"/>
        <v>10615.906303322497</v>
      </c>
    </row>
    <row r="8998" spans="2:20">
      <c r="B8998" s="49">
        <v>43319</v>
      </c>
      <c r="C8998" s="50">
        <v>16</v>
      </c>
      <c r="D8998" s="51">
        <v>2.43492</v>
      </c>
      <c r="E8998" s="42"/>
      <c r="F8998" s="49">
        <v>43319</v>
      </c>
      <c r="G8998" s="54">
        <v>16</v>
      </c>
      <c r="H8998" s="54">
        <v>25988.784203608699</v>
      </c>
      <c r="I8998" s="42"/>
      <c r="J8998" s="49">
        <v>43319</v>
      </c>
      <c r="K8998" s="54">
        <v>16</v>
      </c>
      <c r="L8998" s="54">
        <v>26543.49</v>
      </c>
      <c r="M8998" s="42"/>
      <c r="N8998" s="49">
        <v>43319</v>
      </c>
      <c r="O8998" s="54">
        <v>16</v>
      </c>
      <c r="P8998" s="54">
        <v>14578.292039440699</v>
      </c>
      <c r="Q8998" s="42"/>
      <c r="R8998" s="55">
        <f t="shared" si="420"/>
        <v>1.0213440456485179</v>
      </c>
      <c r="S8998" s="55">
        <f t="shared" si="421"/>
        <v>35496.974852674946</v>
      </c>
      <c r="T8998" s="55">
        <f t="shared" si="422"/>
        <v>14889.451770207947</v>
      </c>
    </row>
    <row r="8999" spans="2:20">
      <c r="B8999" s="49">
        <v>43319</v>
      </c>
      <c r="C8999" s="50">
        <v>17</v>
      </c>
      <c r="D8999" s="51">
        <v>1.7312099999999999</v>
      </c>
      <c r="E8999" s="42"/>
      <c r="F8999" s="49">
        <v>43319</v>
      </c>
      <c r="G8999" s="54">
        <v>17</v>
      </c>
      <c r="H8999" s="54">
        <v>25275.157715806999</v>
      </c>
      <c r="I8999" s="42"/>
      <c r="J8999" s="49">
        <v>43319</v>
      </c>
      <c r="K8999" s="54">
        <v>17</v>
      </c>
      <c r="L8999" s="54">
        <v>-1180.68</v>
      </c>
      <c r="M8999" s="42"/>
      <c r="N8999" s="49">
        <v>43319</v>
      </c>
      <c r="O8999" s="54">
        <v>17</v>
      </c>
      <c r="P8999" s="54">
        <v>13356.583743831099</v>
      </c>
      <c r="Q8999" s="42"/>
      <c r="R8999" s="55">
        <f t="shared" si="420"/>
        <v>-4.6713061626579157E-2</v>
      </c>
      <c r="S8999" s="55">
        <f t="shared" si="421"/>
        <v>23123.051343157837</v>
      </c>
      <c r="T8999" s="55">
        <f t="shared" si="422"/>
        <v>-623.92691954614747</v>
      </c>
    </row>
    <row r="9000" spans="2:20">
      <c r="B9000" s="49">
        <v>43319</v>
      </c>
      <c r="C9000" s="50">
        <v>18</v>
      </c>
      <c r="D9000" s="51">
        <v>1.7646999999999999</v>
      </c>
      <c r="E9000" s="42"/>
      <c r="F9000" s="49">
        <v>43319</v>
      </c>
      <c r="G9000" s="54">
        <v>18</v>
      </c>
      <c r="H9000" s="54">
        <v>25837.939187931901</v>
      </c>
      <c r="I9000" s="42"/>
      <c r="J9000" s="49">
        <v>43319</v>
      </c>
      <c r="K9000" s="54">
        <v>18</v>
      </c>
      <c r="L9000" s="54">
        <v>205.85</v>
      </c>
      <c r="M9000" s="42"/>
      <c r="N9000" s="49">
        <v>43319</v>
      </c>
      <c r="O9000" s="54">
        <v>18</v>
      </c>
      <c r="P9000" s="54">
        <v>13741.9263019707</v>
      </c>
      <c r="Q9000" s="42"/>
      <c r="R9000" s="55">
        <f t="shared" si="420"/>
        <v>7.9669666571607275E-3</v>
      </c>
      <c r="S9000" s="55">
        <f t="shared" si="421"/>
        <v>24250.377345087694</v>
      </c>
      <c r="T9000" s="55">
        <f t="shared" si="422"/>
        <v>109.48146865296059</v>
      </c>
    </row>
    <row r="9001" spans="2:20">
      <c r="B9001" s="49">
        <v>43319</v>
      </c>
      <c r="C9001" s="50">
        <v>19</v>
      </c>
      <c r="D9001" s="51">
        <v>1.3156000000000001</v>
      </c>
      <c r="E9001" s="42"/>
      <c r="F9001" s="49">
        <v>43319</v>
      </c>
      <c r="G9001" s="54">
        <v>19</v>
      </c>
      <c r="H9001" s="54">
        <v>26709.5167203561</v>
      </c>
      <c r="I9001" s="42"/>
      <c r="J9001" s="49">
        <v>43319</v>
      </c>
      <c r="K9001" s="54">
        <v>19</v>
      </c>
      <c r="L9001" s="54">
        <v>-15522.39</v>
      </c>
      <c r="M9001" s="42"/>
      <c r="N9001" s="49">
        <v>43319</v>
      </c>
      <c r="O9001" s="54">
        <v>19</v>
      </c>
      <c r="P9001" s="54">
        <v>14473.218758069401</v>
      </c>
      <c r="Q9001" s="42"/>
      <c r="R9001" s="55">
        <f t="shared" si="420"/>
        <v>-0.58115577913732652</v>
      </c>
      <c r="S9001" s="55">
        <f t="shared" si="421"/>
        <v>19040.966598116105</v>
      </c>
      <c r="T9001" s="55">
        <f t="shared" si="422"/>
        <v>-8411.1947239707915</v>
      </c>
    </row>
    <row r="9002" spans="2:20">
      <c r="B9002" s="49">
        <v>43319</v>
      </c>
      <c r="C9002" s="50">
        <v>20</v>
      </c>
      <c r="D9002" s="51">
        <v>0.89556000000000002</v>
      </c>
      <c r="E9002" s="42"/>
      <c r="F9002" s="49">
        <v>43319</v>
      </c>
      <c r="G9002" s="54">
        <v>20</v>
      </c>
      <c r="H9002" s="54">
        <v>26804.803552857</v>
      </c>
      <c r="I9002" s="42"/>
      <c r="J9002" s="49">
        <v>43319</v>
      </c>
      <c r="K9002" s="54">
        <v>20</v>
      </c>
      <c r="L9002" s="54">
        <v>-17652.21</v>
      </c>
      <c r="M9002" s="42"/>
      <c r="N9002" s="49">
        <v>43319</v>
      </c>
      <c r="O9002" s="54">
        <v>20</v>
      </c>
      <c r="P9002" s="54">
        <v>14505.7663542145</v>
      </c>
      <c r="Q9002" s="42"/>
      <c r="R9002" s="55">
        <f t="shared" si="420"/>
        <v>-0.65854651630597505</v>
      </c>
      <c r="S9002" s="55">
        <f t="shared" si="421"/>
        <v>12990.784116180337</v>
      </c>
      <c r="T9002" s="55">
        <f t="shared" si="422"/>
        <v>-9552.721898916383</v>
      </c>
    </row>
    <row r="9003" spans="2:20">
      <c r="B9003" s="49">
        <v>43319</v>
      </c>
      <c r="C9003" s="50">
        <v>21</v>
      </c>
      <c r="D9003" s="51">
        <v>1.50875</v>
      </c>
      <c r="E9003" s="42"/>
      <c r="F9003" s="49">
        <v>43319</v>
      </c>
      <c r="G9003" s="54">
        <v>21</v>
      </c>
      <c r="H9003" s="54">
        <v>26952.508517197901</v>
      </c>
      <c r="I9003" s="42"/>
      <c r="J9003" s="49">
        <v>43319</v>
      </c>
      <c r="K9003" s="54">
        <v>21</v>
      </c>
      <c r="L9003" s="54">
        <v>-2299.88</v>
      </c>
      <c r="M9003" s="42"/>
      <c r="N9003" s="49">
        <v>43319</v>
      </c>
      <c r="O9003" s="54">
        <v>21</v>
      </c>
      <c r="P9003" s="54">
        <v>14773.872427493699</v>
      </c>
      <c r="Q9003" s="42"/>
      <c r="R9003" s="55">
        <f t="shared" si="420"/>
        <v>-8.533083288082402E-2</v>
      </c>
      <c r="S9003" s="55">
        <f t="shared" si="421"/>
        <v>22290.080024981118</v>
      </c>
      <c r="T9003" s="55">
        <f t="shared" si="422"/>
        <v>-1260.6668391130788</v>
      </c>
    </row>
    <row r="9004" spans="2:20">
      <c r="B9004" s="49">
        <v>43319</v>
      </c>
      <c r="C9004" s="50">
        <v>22</v>
      </c>
      <c r="D9004" s="51">
        <v>1.36372</v>
      </c>
      <c r="E9004" s="42"/>
      <c r="F9004" s="49">
        <v>43319</v>
      </c>
      <c r="G9004" s="54">
        <v>22</v>
      </c>
      <c r="H9004" s="54">
        <v>26800.070779621601</v>
      </c>
      <c r="I9004" s="42"/>
      <c r="J9004" s="49">
        <v>43319</v>
      </c>
      <c r="K9004" s="54">
        <v>22</v>
      </c>
      <c r="L9004" s="54">
        <v>-4674.82</v>
      </c>
      <c r="M9004" s="42"/>
      <c r="N9004" s="49">
        <v>43319</v>
      </c>
      <c r="O9004" s="54">
        <v>22</v>
      </c>
      <c r="P9004" s="54">
        <v>14694.8473291394</v>
      </c>
      <c r="Q9004" s="42"/>
      <c r="R9004" s="55">
        <f t="shared" si="420"/>
        <v>-0.17443312140633105</v>
      </c>
      <c r="S9004" s="55">
        <f t="shared" si="421"/>
        <v>20039.657199693982</v>
      </c>
      <c r="T9004" s="55">
        <f t="shared" si="422"/>
        <v>-2563.2680882112727</v>
      </c>
    </row>
    <row r="9005" spans="2:20">
      <c r="B9005" s="49">
        <v>43319</v>
      </c>
      <c r="C9005" s="50">
        <v>23</v>
      </c>
      <c r="D9005" s="51">
        <v>1.8802300000000001</v>
      </c>
      <c r="E9005" s="42"/>
      <c r="F9005" s="49">
        <v>43319</v>
      </c>
      <c r="G9005" s="54">
        <v>23</v>
      </c>
      <c r="H9005" s="54">
        <v>26890.843786091998</v>
      </c>
      <c r="I9005" s="42"/>
      <c r="J9005" s="49">
        <v>43319</v>
      </c>
      <c r="K9005" s="54">
        <v>23</v>
      </c>
      <c r="L9005" s="54">
        <v>10034.39</v>
      </c>
      <c r="M9005" s="42"/>
      <c r="N9005" s="49">
        <v>43319</v>
      </c>
      <c r="O9005" s="54">
        <v>23</v>
      </c>
      <c r="P9005" s="54">
        <v>14913.8748837655</v>
      </c>
      <c r="Q9005" s="42"/>
      <c r="R9005" s="55">
        <f t="shared" si="420"/>
        <v>0.37315266414919296</v>
      </c>
      <c r="S9005" s="55">
        <f t="shared" si="421"/>
        <v>28041.514972702407</v>
      </c>
      <c r="T9005" s="55">
        <f t="shared" si="422"/>
        <v>5565.1521456648316</v>
      </c>
    </row>
    <row r="9006" spans="2:20">
      <c r="B9006" s="49">
        <v>43319</v>
      </c>
      <c r="C9006" s="50">
        <v>24</v>
      </c>
      <c r="D9006" s="51">
        <v>1.5657000000000001</v>
      </c>
      <c r="E9006" s="42"/>
      <c r="F9006" s="49">
        <v>43319</v>
      </c>
      <c r="G9006" s="54">
        <v>24</v>
      </c>
      <c r="H9006" s="54">
        <v>26700.232836981701</v>
      </c>
      <c r="I9006" s="42"/>
      <c r="J9006" s="49">
        <v>43319</v>
      </c>
      <c r="K9006" s="54">
        <v>24</v>
      </c>
      <c r="L9006" s="54">
        <v>-663.39</v>
      </c>
      <c r="M9006" s="42"/>
      <c r="N9006" s="49">
        <v>43319</v>
      </c>
      <c r="O9006" s="54">
        <v>24</v>
      </c>
      <c r="P9006" s="54">
        <v>14805.296994943201</v>
      </c>
      <c r="Q9006" s="42"/>
      <c r="R9006" s="55">
        <f t="shared" si="420"/>
        <v>-2.4845850747831612E-2</v>
      </c>
      <c r="S9006" s="55">
        <f t="shared" si="421"/>
        <v>23180.653504982572</v>
      </c>
      <c r="T9006" s="55">
        <f t="shared" si="422"/>
        <v>-367.85019941367864</v>
      </c>
    </row>
    <row r="9007" spans="2:20">
      <c r="B9007" s="49">
        <v>43319</v>
      </c>
      <c r="C9007" s="50">
        <v>25</v>
      </c>
      <c r="D9007" s="51">
        <v>1.7534700000000001</v>
      </c>
      <c r="E9007" s="42"/>
      <c r="F9007" s="49">
        <v>43319</v>
      </c>
      <c r="G9007" s="54">
        <v>25</v>
      </c>
      <c r="H9007" s="54">
        <v>26899.776302677801</v>
      </c>
      <c r="I9007" s="42"/>
      <c r="J9007" s="49">
        <v>43319</v>
      </c>
      <c r="K9007" s="54">
        <v>25</v>
      </c>
      <c r="L9007" s="54">
        <v>2459.3000000000002</v>
      </c>
      <c r="M9007" s="42"/>
      <c r="N9007" s="49">
        <v>43319</v>
      </c>
      <c r="O9007" s="54">
        <v>25</v>
      </c>
      <c r="P9007" s="54">
        <v>14960.0353838217</v>
      </c>
      <c r="Q9007" s="42"/>
      <c r="R9007" s="55">
        <f t="shared" si="420"/>
        <v>9.1424552097676123E-2</v>
      </c>
      <c r="S9007" s="55">
        <f t="shared" si="421"/>
        <v>26231.973244469838</v>
      </c>
      <c r="T9007" s="55">
        <f t="shared" si="422"/>
        <v>1367.7145343312852</v>
      </c>
    </row>
    <row r="9008" spans="2:20">
      <c r="B9008" s="49">
        <v>43319</v>
      </c>
      <c r="C9008" s="50">
        <v>26</v>
      </c>
      <c r="D9008" s="51">
        <v>1.5457700000000001</v>
      </c>
      <c r="E9008" s="42"/>
      <c r="F9008" s="49">
        <v>43319</v>
      </c>
      <c r="G9008" s="54">
        <v>26</v>
      </c>
      <c r="H9008" s="54">
        <v>26699.0494763717</v>
      </c>
      <c r="I9008" s="42"/>
      <c r="J9008" s="49">
        <v>43319</v>
      </c>
      <c r="K9008" s="54">
        <v>26</v>
      </c>
      <c r="L9008" s="54">
        <v>-539.72</v>
      </c>
      <c r="M9008" s="42"/>
      <c r="N9008" s="49">
        <v>43319</v>
      </c>
      <c r="O9008" s="54">
        <v>26</v>
      </c>
      <c r="P9008" s="54">
        <v>14817.257716099401</v>
      </c>
      <c r="Q9008" s="42"/>
      <c r="R9008" s="55">
        <f t="shared" si="420"/>
        <v>-2.0214951864771253E-2</v>
      </c>
      <c r="S9008" s="55">
        <f t="shared" si="421"/>
        <v>22904.072459814972</v>
      </c>
      <c r="T9008" s="55">
        <f t="shared" si="422"/>
        <v>-299.53015149885982</v>
      </c>
    </row>
    <row r="9009" spans="2:20">
      <c r="B9009" s="49">
        <v>43319</v>
      </c>
      <c r="C9009" s="50">
        <v>27</v>
      </c>
      <c r="D9009" s="51">
        <v>2.3006600000000001</v>
      </c>
      <c r="E9009" s="42"/>
      <c r="F9009" s="49">
        <v>43319</v>
      </c>
      <c r="G9009" s="54">
        <v>27</v>
      </c>
      <c r="H9009" s="54">
        <v>26789.7671273714</v>
      </c>
      <c r="I9009" s="42"/>
      <c r="J9009" s="49">
        <v>43319</v>
      </c>
      <c r="K9009" s="54">
        <v>27</v>
      </c>
      <c r="L9009" s="54">
        <v>21642.66</v>
      </c>
      <c r="M9009" s="42"/>
      <c r="N9009" s="49">
        <v>43319</v>
      </c>
      <c r="O9009" s="54">
        <v>27</v>
      </c>
      <c r="P9009" s="54">
        <v>14895.4077559624</v>
      </c>
      <c r="Q9009" s="42"/>
      <c r="R9009" s="55">
        <f t="shared" si="420"/>
        <v>0.80787040428908607</v>
      </c>
      <c r="S9009" s="55">
        <f t="shared" si="421"/>
        <v>34269.268807832457</v>
      </c>
      <c r="T9009" s="55">
        <f t="shared" si="422"/>
        <v>12033.559085860132</v>
      </c>
    </row>
    <row r="9010" spans="2:20">
      <c r="B9010" s="49">
        <v>43319</v>
      </c>
      <c r="C9010" s="50">
        <v>28</v>
      </c>
      <c r="D9010" s="51">
        <v>2.2088299999999998</v>
      </c>
      <c r="E9010" s="42"/>
      <c r="F9010" s="49">
        <v>43319</v>
      </c>
      <c r="G9010" s="54">
        <v>28</v>
      </c>
      <c r="H9010" s="54">
        <v>26632.112848539298</v>
      </c>
      <c r="I9010" s="42"/>
      <c r="J9010" s="49">
        <v>43319</v>
      </c>
      <c r="K9010" s="54">
        <v>28</v>
      </c>
      <c r="L9010" s="54">
        <v>17685.48</v>
      </c>
      <c r="M9010" s="42"/>
      <c r="N9010" s="49">
        <v>43319</v>
      </c>
      <c r="O9010" s="54">
        <v>28</v>
      </c>
      <c r="P9010" s="54">
        <v>14764.839098496101</v>
      </c>
      <c r="Q9010" s="42"/>
      <c r="R9010" s="55">
        <f t="shared" si="420"/>
        <v>0.66406597556040325</v>
      </c>
      <c r="S9010" s="55">
        <f t="shared" si="421"/>
        <v>32613.01954593114</v>
      </c>
      <c r="T9010" s="55">
        <f t="shared" si="422"/>
        <v>9804.827279935198</v>
      </c>
    </row>
    <row r="9011" spans="2:20">
      <c r="B9011" s="49">
        <v>43319</v>
      </c>
      <c r="C9011" s="50">
        <v>29</v>
      </c>
      <c r="D9011" s="51">
        <v>2.3311899999999999</v>
      </c>
      <c r="E9011" s="42"/>
      <c r="F9011" s="49">
        <v>43319</v>
      </c>
      <c r="G9011" s="54">
        <v>29</v>
      </c>
      <c r="H9011" s="54">
        <v>26754.282489250701</v>
      </c>
      <c r="I9011" s="42"/>
      <c r="J9011" s="49">
        <v>43319</v>
      </c>
      <c r="K9011" s="54">
        <v>29</v>
      </c>
      <c r="L9011" s="54">
        <v>30996.79</v>
      </c>
      <c r="M9011" s="42"/>
      <c r="N9011" s="49">
        <v>43319</v>
      </c>
      <c r="O9011" s="54">
        <v>29</v>
      </c>
      <c r="P9011" s="54">
        <v>14789.535976401599</v>
      </c>
      <c r="Q9011" s="42"/>
      <c r="R9011" s="55">
        <f t="shared" si="420"/>
        <v>1.1585730251765805</v>
      </c>
      <c r="S9011" s="55">
        <f t="shared" si="421"/>
        <v>34477.218372827643</v>
      </c>
      <c r="T9011" s="55">
        <f t="shared" si="422"/>
        <v>17134.757437137472</v>
      </c>
    </row>
    <row r="9012" spans="2:20">
      <c r="B9012" s="49">
        <v>43319</v>
      </c>
      <c r="C9012" s="50">
        <v>30</v>
      </c>
      <c r="D9012" s="51">
        <v>2.1142099999999999</v>
      </c>
      <c r="E9012" s="42"/>
      <c r="F9012" s="49">
        <v>43319</v>
      </c>
      <c r="G9012" s="54">
        <v>30</v>
      </c>
      <c r="H9012" s="54">
        <v>26808.7432295125</v>
      </c>
      <c r="I9012" s="42"/>
      <c r="J9012" s="49">
        <v>43319</v>
      </c>
      <c r="K9012" s="54">
        <v>30</v>
      </c>
      <c r="L9012" s="54">
        <v>23786.880000000001</v>
      </c>
      <c r="M9012" s="42"/>
      <c r="N9012" s="49">
        <v>43319</v>
      </c>
      <c r="O9012" s="54">
        <v>30</v>
      </c>
      <c r="P9012" s="54">
        <v>14795.692690014001</v>
      </c>
      <c r="Q9012" s="42"/>
      <c r="R9012" s="55">
        <f t="shared" si="420"/>
        <v>0.88728068288610151</v>
      </c>
      <c r="S9012" s="55">
        <f t="shared" si="421"/>
        <v>31281.201442154499</v>
      </c>
      <c r="T9012" s="55">
        <f t="shared" si="422"/>
        <v>13127.932313768522</v>
      </c>
    </row>
    <row r="9013" spans="2:20">
      <c r="B9013" s="49">
        <v>43319</v>
      </c>
      <c r="C9013" s="50">
        <v>31</v>
      </c>
      <c r="D9013" s="51">
        <v>1.22933</v>
      </c>
      <c r="E9013" s="42"/>
      <c r="F9013" s="49">
        <v>43319</v>
      </c>
      <c r="G9013" s="54">
        <v>31</v>
      </c>
      <c r="H9013" s="54">
        <v>26741.3608887384</v>
      </c>
      <c r="I9013" s="42"/>
      <c r="J9013" s="49">
        <v>43319</v>
      </c>
      <c r="K9013" s="54">
        <v>31</v>
      </c>
      <c r="L9013" s="54">
        <v>-3869.1</v>
      </c>
      <c r="M9013" s="42"/>
      <c r="N9013" s="49">
        <v>43319</v>
      </c>
      <c r="O9013" s="54">
        <v>31</v>
      </c>
      <c r="P9013" s="54">
        <v>14556.486209508401</v>
      </c>
      <c r="Q9013" s="42"/>
      <c r="R9013" s="55">
        <f t="shared" si="420"/>
        <v>-0.14468597974867448</v>
      </c>
      <c r="S9013" s="55">
        <f t="shared" si="421"/>
        <v>17894.725191934962</v>
      </c>
      <c r="T9013" s="55">
        <f t="shared" si="422"/>
        <v>-2106.1194689207919</v>
      </c>
    </row>
    <row r="9014" spans="2:20">
      <c r="B9014" s="49">
        <v>43319</v>
      </c>
      <c r="C9014" s="50">
        <v>32</v>
      </c>
      <c r="D9014" s="51">
        <v>1.1748099999999999</v>
      </c>
      <c r="E9014" s="42"/>
      <c r="F9014" s="49">
        <v>43319</v>
      </c>
      <c r="G9014" s="54">
        <v>32</v>
      </c>
      <c r="H9014" s="54">
        <v>26963.730107438201</v>
      </c>
      <c r="I9014" s="42"/>
      <c r="J9014" s="49">
        <v>43319</v>
      </c>
      <c r="K9014" s="54">
        <v>32</v>
      </c>
      <c r="L9014" s="54">
        <v>-7551.98</v>
      </c>
      <c r="M9014" s="42"/>
      <c r="N9014" s="49">
        <v>43319</v>
      </c>
      <c r="O9014" s="54">
        <v>32</v>
      </c>
      <c r="P9014" s="54">
        <v>14687.971875642101</v>
      </c>
      <c r="Q9014" s="42"/>
      <c r="R9014" s="55">
        <f t="shared" si="420"/>
        <v>-0.2800792015759242</v>
      </c>
      <c r="S9014" s="55">
        <f t="shared" si="421"/>
        <v>17255.576239223094</v>
      </c>
      <c r="T9014" s="55">
        <f t="shared" si="422"/>
        <v>-4113.7954356994696</v>
      </c>
    </row>
    <row r="9015" spans="2:20">
      <c r="B9015" s="49">
        <v>43319</v>
      </c>
      <c r="C9015" s="50">
        <v>33</v>
      </c>
      <c r="D9015" s="51">
        <v>1.07883</v>
      </c>
      <c r="E9015" s="42"/>
      <c r="F9015" s="49">
        <v>43319</v>
      </c>
      <c r="G9015" s="54">
        <v>33</v>
      </c>
      <c r="H9015" s="54">
        <v>26835.765160894702</v>
      </c>
      <c r="I9015" s="42"/>
      <c r="J9015" s="49">
        <v>43319</v>
      </c>
      <c r="K9015" s="54">
        <v>33</v>
      </c>
      <c r="L9015" s="54">
        <v>-20588.88</v>
      </c>
      <c r="M9015" s="42"/>
      <c r="N9015" s="49">
        <v>43319</v>
      </c>
      <c r="O9015" s="54">
        <v>33</v>
      </c>
      <c r="P9015" s="54">
        <v>14384.087075122001</v>
      </c>
      <c r="Q9015" s="42"/>
      <c r="R9015" s="55">
        <f t="shared" si="420"/>
        <v>-0.76721792266994071</v>
      </c>
      <c r="S9015" s="55">
        <f t="shared" si="421"/>
        <v>15517.984659253867</v>
      </c>
      <c r="T9015" s="55">
        <f t="shared" si="422"/>
        <v>-11035.729405278646</v>
      </c>
    </row>
    <row r="9016" spans="2:20">
      <c r="B9016" s="49">
        <v>43319</v>
      </c>
      <c r="C9016" s="50">
        <v>34</v>
      </c>
      <c r="D9016" s="51">
        <v>2.3667099999999999</v>
      </c>
      <c r="E9016" s="42"/>
      <c r="F9016" s="49">
        <v>43319</v>
      </c>
      <c r="G9016" s="54">
        <v>34</v>
      </c>
      <c r="H9016" s="54">
        <v>27696.984831841401</v>
      </c>
      <c r="I9016" s="42"/>
      <c r="J9016" s="49">
        <v>43319</v>
      </c>
      <c r="K9016" s="54">
        <v>34</v>
      </c>
      <c r="L9016" s="54">
        <v>19880.75</v>
      </c>
      <c r="M9016" s="42"/>
      <c r="N9016" s="49">
        <v>43319</v>
      </c>
      <c r="O9016" s="54">
        <v>34</v>
      </c>
      <c r="P9016" s="54">
        <v>14849.720456294899</v>
      </c>
      <c r="Q9016" s="42"/>
      <c r="R9016" s="55">
        <f t="shared" si="420"/>
        <v>0.71779473905565383</v>
      </c>
      <c r="S9016" s="55">
        <f t="shared" si="421"/>
        <v>35144.981901117702</v>
      </c>
      <c r="T9016" s="55">
        <f t="shared" si="422"/>
        <v>10659.051219975601</v>
      </c>
    </row>
    <row r="9017" spans="2:20">
      <c r="B9017" s="49">
        <v>43319</v>
      </c>
      <c r="C9017" s="50">
        <v>35</v>
      </c>
      <c r="D9017" s="51">
        <v>2.75434</v>
      </c>
      <c r="E9017" s="42"/>
      <c r="F9017" s="49">
        <v>43319</v>
      </c>
      <c r="G9017" s="54">
        <v>35</v>
      </c>
      <c r="H9017" s="54">
        <v>28219.930973033701</v>
      </c>
      <c r="I9017" s="42"/>
      <c r="J9017" s="49">
        <v>43319</v>
      </c>
      <c r="K9017" s="54">
        <v>35</v>
      </c>
      <c r="L9017" s="54">
        <v>36126.089999999997</v>
      </c>
      <c r="M9017" s="42"/>
      <c r="N9017" s="49">
        <v>43319</v>
      </c>
      <c r="O9017" s="54">
        <v>35</v>
      </c>
      <c r="P9017" s="54">
        <v>15022.9879273692</v>
      </c>
      <c r="Q9017" s="42"/>
      <c r="R9017" s="55">
        <f t="shared" si="420"/>
        <v>1.2801622383315265</v>
      </c>
      <c r="S9017" s="55">
        <f t="shared" si="421"/>
        <v>41378.416567870081</v>
      </c>
      <c r="T9017" s="55">
        <f t="shared" si="422"/>
        <v>19231.861851528458</v>
      </c>
    </row>
    <row r="9018" spans="2:20">
      <c r="B9018" s="49">
        <v>43319</v>
      </c>
      <c r="C9018" s="50">
        <v>36</v>
      </c>
      <c r="D9018" s="51">
        <v>2.3141099999999999</v>
      </c>
      <c r="E9018" s="42"/>
      <c r="F9018" s="49">
        <v>43319</v>
      </c>
      <c r="G9018" s="54">
        <v>36</v>
      </c>
      <c r="H9018" s="54">
        <v>28578.158579910199</v>
      </c>
      <c r="I9018" s="42"/>
      <c r="J9018" s="49">
        <v>43319</v>
      </c>
      <c r="K9018" s="54">
        <v>36</v>
      </c>
      <c r="L9018" s="54">
        <v>18589.349999999999</v>
      </c>
      <c r="M9018" s="42"/>
      <c r="N9018" s="49">
        <v>43319</v>
      </c>
      <c r="O9018" s="54">
        <v>36</v>
      </c>
      <c r="P9018" s="54">
        <v>15209.498162993201</v>
      </c>
      <c r="Q9018" s="42"/>
      <c r="R9018" s="55">
        <f t="shared" si="420"/>
        <v>0.65047403064898279</v>
      </c>
      <c r="S9018" s="55">
        <f t="shared" si="421"/>
        <v>35196.451793964196</v>
      </c>
      <c r="T9018" s="55">
        <f t="shared" si="422"/>
        <v>9893.3835742304873</v>
      </c>
    </row>
    <row r="9019" spans="2:20">
      <c r="B9019" s="49">
        <v>43319</v>
      </c>
      <c r="C9019" s="50">
        <v>37</v>
      </c>
      <c r="D9019" s="51">
        <v>1.6718900000000001</v>
      </c>
      <c r="E9019" s="42"/>
      <c r="F9019" s="49">
        <v>43319</v>
      </c>
      <c r="G9019" s="54">
        <v>37</v>
      </c>
      <c r="H9019" s="54">
        <v>28584.132756687999</v>
      </c>
      <c r="I9019" s="42"/>
      <c r="J9019" s="49">
        <v>43319</v>
      </c>
      <c r="K9019" s="54">
        <v>37</v>
      </c>
      <c r="L9019" s="54">
        <v>3313.39</v>
      </c>
      <c r="M9019" s="42"/>
      <c r="N9019" s="49">
        <v>43319</v>
      </c>
      <c r="O9019" s="54">
        <v>37</v>
      </c>
      <c r="P9019" s="54">
        <v>15166.125388881101</v>
      </c>
      <c r="Q9019" s="42"/>
      <c r="R9019" s="55">
        <f t="shared" si="420"/>
        <v>0.11591710786554286</v>
      </c>
      <c r="S9019" s="55">
        <f t="shared" si="421"/>
        <v>25356.093376416426</v>
      </c>
      <c r="T9019" s="55">
        <f t="shared" si="422"/>
        <v>1758.0133926052788</v>
      </c>
    </row>
    <row r="9020" spans="2:20">
      <c r="B9020" s="49">
        <v>43319</v>
      </c>
      <c r="C9020" s="50">
        <v>38</v>
      </c>
      <c r="D9020" s="51">
        <v>1.4782500000000001</v>
      </c>
      <c r="E9020" s="42"/>
      <c r="F9020" s="49">
        <v>43319</v>
      </c>
      <c r="G9020" s="54">
        <v>38</v>
      </c>
      <c r="H9020" s="54">
        <v>27545.401381946202</v>
      </c>
      <c r="I9020" s="42"/>
      <c r="J9020" s="49">
        <v>43319</v>
      </c>
      <c r="K9020" s="54">
        <v>38</v>
      </c>
      <c r="L9020" s="54">
        <v>-7306.38</v>
      </c>
      <c r="M9020" s="42"/>
      <c r="N9020" s="49">
        <v>43319</v>
      </c>
      <c r="O9020" s="54">
        <v>38</v>
      </c>
      <c r="P9020" s="54">
        <v>14080.574851239</v>
      </c>
      <c r="Q9020" s="42"/>
      <c r="R9020" s="55">
        <f t="shared" si="420"/>
        <v>-0.26524863074925986</v>
      </c>
      <c r="S9020" s="55">
        <f t="shared" si="421"/>
        <v>20814.609773844051</v>
      </c>
      <c r="T9020" s="55">
        <f t="shared" si="422"/>
        <v>-3734.8531994536083</v>
      </c>
    </row>
    <row r="9021" spans="2:20">
      <c r="B9021" s="49">
        <v>43319</v>
      </c>
      <c r="C9021" s="50">
        <v>39</v>
      </c>
      <c r="D9021" s="51">
        <v>1.6451100000000001</v>
      </c>
      <c r="E9021" s="42"/>
      <c r="F9021" s="49">
        <v>43319</v>
      </c>
      <c r="G9021" s="54">
        <v>39</v>
      </c>
      <c r="H9021" s="54">
        <v>27480.474966628899</v>
      </c>
      <c r="I9021" s="42"/>
      <c r="J9021" s="49">
        <v>43319</v>
      </c>
      <c r="K9021" s="54">
        <v>39</v>
      </c>
      <c r="L9021" s="54">
        <v>-209.61</v>
      </c>
      <c r="M9021" s="42"/>
      <c r="N9021" s="49">
        <v>43319</v>
      </c>
      <c r="O9021" s="54">
        <v>39</v>
      </c>
      <c r="P9021" s="54">
        <v>13995.042561369901</v>
      </c>
      <c r="Q9021" s="42"/>
      <c r="R9021" s="55">
        <f t="shared" si="420"/>
        <v>-7.6275974216072082E-3</v>
      </c>
      <c r="S9021" s="55">
        <f t="shared" si="421"/>
        <v>23023.384468135238</v>
      </c>
      <c r="T9021" s="55">
        <f t="shared" si="422"/>
        <v>-106.7485505563882</v>
      </c>
    </row>
    <row r="9022" spans="2:20">
      <c r="B9022" s="49">
        <v>43319</v>
      </c>
      <c r="C9022" s="50">
        <v>40</v>
      </c>
      <c r="D9022" s="51">
        <v>1.53613</v>
      </c>
      <c r="E9022" s="42"/>
      <c r="F9022" s="49">
        <v>43319</v>
      </c>
      <c r="G9022" s="54">
        <v>40</v>
      </c>
      <c r="H9022" s="54">
        <v>27237.530829145999</v>
      </c>
      <c r="I9022" s="42"/>
      <c r="J9022" s="49">
        <v>43319</v>
      </c>
      <c r="K9022" s="54">
        <v>40</v>
      </c>
      <c r="L9022" s="54">
        <v>-9775.48</v>
      </c>
      <c r="M9022" s="42"/>
      <c r="N9022" s="49">
        <v>43319</v>
      </c>
      <c r="O9022" s="54">
        <v>40</v>
      </c>
      <c r="P9022" s="54">
        <v>13856.8954843301</v>
      </c>
      <c r="Q9022" s="42"/>
      <c r="R9022" s="55">
        <f t="shared" si="420"/>
        <v>-0.35889743682417702</v>
      </c>
      <c r="S9022" s="55">
        <f t="shared" si="421"/>
        <v>21285.992860343995</v>
      </c>
      <c r="T9022" s="55">
        <f t="shared" si="422"/>
        <v>-4973.2042716665856</v>
      </c>
    </row>
    <row r="9023" spans="2:20">
      <c r="B9023" s="49">
        <v>43319</v>
      </c>
      <c r="C9023" s="50">
        <v>41</v>
      </c>
      <c r="D9023" s="51">
        <v>1.10286</v>
      </c>
      <c r="E9023" s="42"/>
      <c r="F9023" s="49">
        <v>43319</v>
      </c>
      <c r="G9023" s="54">
        <v>41</v>
      </c>
      <c r="H9023" s="54">
        <v>25477.050904665099</v>
      </c>
      <c r="I9023" s="42"/>
      <c r="J9023" s="49">
        <v>43319</v>
      </c>
      <c r="K9023" s="54">
        <v>41</v>
      </c>
      <c r="L9023" s="54">
        <v>-17909.810000000001</v>
      </c>
      <c r="M9023" s="42"/>
      <c r="N9023" s="49">
        <v>43319</v>
      </c>
      <c r="O9023" s="54">
        <v>41</v>
      </c>
      <c r="P9023" s="54">
        <v>13734.051466942999</v>
      </c>
      <c r="Q9023" s="42"/>
      <c r="R9023" s="55">
        <f t="shared" si="420"/>
        <v>-0.70297814558750749</v>
      </c>
      <c r="S9023" s="55">
        <f t="shared" si="421"/>
        <v>15146.736000832756</v>
      </c>
      <c r="T9023" s="55">
        <f t="shared" si="422"/>
        <v>-9654.7380316349772</v>
      </c>
    </row>
    <row r="9024" spans="2:20">
      <c r="B9024" s="49">
        <v>43319</v>
      </c>
      <c r="C9024" s="50">
        <v>42</v>
      </c>
      <c r="D9024" s="51">
        <v>0.82257999999999998</v>
      </c>
      <c r="E9024" s="42"/>
      <c r="F9024" s="49">
        <v>43319</v>
      </c>
      <c r="G9024" s="54">
        <v>42</v>
      </c>
      <c r="H9024" s="54">
        <v>26831.588519199999</v>
      </c>
      <c r="I9024" s="42"/>
      <c r="J9024" s="49">
        <v>43319</v>
      </c>
      <c r="K9024" s="54">
        <v>42</v>
      </c>
      <c r="L9024" s="54">
        <v>-24658.38</v>
      </c>
      <c r="M9024" s="42"/>
      <c r="N9024" s="49">
        <v>43319</v>
      </c>
      <c r="O9024" s="54">
        <v>42</v>
      </c>
      <c r="P9024" s="54">
        <v>13652.6089164859</v>
      </c>
      <c r="Q9024" s="42"/>
      <c r="R9024" s="55">
        <f t="shared" si="420"/>
        <v>-0.91900559604792298</v>
      </c>
      <c r="S9024" s="55">
        <f t="shared" si="421"/>
        <v>11230.363042522971</v>
      </c>
      <c r="T9024" s="55">
        <f t="shared" si="422"/>
        <v>-12546.823994904313</v>
      </c>
    </row>
    <row r="9025" spans="2:20">
      <c r="B9025" s="49">
        <v>43319</v>
      </c>
      <c r="C9025" s="50">
        <v>43</v>
      </c>
      <c r="D9025" s="51">
        <v>1.4215800000000001</v>
      </c>
      <c r="E9025" s="42"/>
      <c r="F9025" s="49">
        <v>43319</v>
      </c>
      <c r="G9025" s="54">
        <v>43</v>
      </c>
      <c r="H9025" s="54">
        <v>26744.818918308301</v>
      </c>
      <c r="I9025" s="42"/>
      <c r="J9025" s="49">
        <v>43319</v>
      </c>
      <c r="K9025" s="54">
        <v>43</v>
      </c>
      <c r="L9025" s="54">
        <v>-10862</v>
      </c>
      <c r="M9025" s="42"/>
      <c r="N9025" s="49">
        <v>43319</v>
      </c>
      <c r="O9025" s="54">
        <v>43</v>
      </c>
      <c r="P9025" s="54">
        <v>13683.549172694</v>
      </c>
      <c r="Q9025" s="42"/>
      <c r="R9025" s="55">
        <f t="shared" si="420"/>
        <v>-0.4061347370934848</v>
      </c>
      <c r="S9025" s="55">
        <f t="shared" si="421"/>
        <v>19452.259832918338</v>
      </c>
      <c r="T9025" s="55">
        <f t="shared" si="422"/>
        <v>-5557.3646457578488</v>
      </c>
    </row>
    <row r="9026" spans="2:20">
      <c r="B9026" s="49">
        <v>43319</v>
      </c>
      <c r="C9026" s="50">
        <v>44</v>
      </c>
      <c r="D9026" s="51">
        <v>1.42763</v>
      </c>
      <c r="E9026" s="42"/>
      <c r="F9026" s="49">
        <v>43319</v>
      </c>
      <c r="G9026" s="54">
        <v>44</v>
      </c>
      <c r="H9026" s="54">
        <v>25892.961638539</v>
      </c>
      <c r="I9026" s="42"/>
      <c r="J9026" s="49">
        <v>43319</v>
      </c>
      <c r="K9026" s="54">
        <v>44</v>
      </c>
      <c r="L9026" s="54">
        <v>-10760.08</v>
      </c>
      <c r="M9026" s="42"/>
      <c r="N9026" s="49">
        <v>43319</v>
      </c>
      <c r="O9026" s="54">
        <v>44</v>
      </c>
      <c r="P9026" s="54">
        <v>13273.4388210462</v>
      </c>
      <c r="Q9026" s="42"/>
      <c r="R9026" s="55">
        <f t="shared" si="420"/>
        <v>-0.41556003327115471</v>
      </c>
      <c r="S9026" s="55">
        <f t="shared" si="421"/>
        <v>18949.559464090187</v>
      </c>
      <c r="T9026" s="55">
        <f t="shared" si="422"/>
        <v>-5515.9106780965958</v>
      </c>
    </row>
    <row r="9027" spans="2:20">
      <c r="B9027" s="49">
        <v>43319</v>
      </c>
      <c r="C9027" s="50">
        <v>45</v>
      </c>
      <c r="D9027" s="51">
        <v>0.91730999999999996</v>
      </c>
      <c r="E9027" s="42"/>
      <c r="F9027" s="49">
        <v>43319</v>
      </c>
      <c r="G9027" s="54">
        <v>45</v>
      </c>
      <c r="H9027" s="54">
        <v>24720.472622215701</v>
      </c>
      <c r="I9027" s="42"/>
      <c r="J9027" s="49">
        <v>43319</v>
      </c>
      <c r="K9027" s="54">
        <v>45</v>
      </c>
      <c r="L9027" s="54">
        <v>-19716.759999999998</v>
      </c>
      <c r="M9027" s="42"/>
      <c r="N9027" s="49">
        <v>43319</v>
      </c>
      <c r="O9027" s="54">
        <v>45</v>
      </c>
      <c r="P9027" s="54">
        <v>12822.647719274701</v>
      </c>
      <c r="Q9027" s="42"/>
      <c r="R9027" s="55">
        <f t="shared" si="420"/>
        <v>-0.79758831076235226</v>
      </c>
      <c r="S9027" s="55">
        <f t="shared" si="421"/>
        <v>11762.342979367875</v>
      </c>
      <c r="T9027" s="55">
        <f t="shared" si="422"/>
        <v>-10227.193933917037</v>
      </c>
    </row>
    <row r="9028" spans="2:20">
      <c r="B9028" s="49">
        <v>43319</v>
      </c>
      <c r="C9028" s="50">
        <v>46</v>
      </c>
      <c r="D9028" s="51">
        <v>0.67949999999999999</v>
      </c>
      <c r="E9028" s="42"/>
      <c r="F9028" s="49">
        <v>43319</v>
      </c>
      <c r="G9028" s="54">
        <v>46</v>
      </c>
      <c r="H9028" s="54">
        <v>22884.824541758098</v>
      </c>
      <c r="I9028" s="42"/>
      <c r="J9028" s="49">
        <v>43319</v>
      </c>
      <c r="K9028" s="54">
        <v>46</v>
      </c>
      <c r="L9028" s="54">
        <v>-19553.22</v>
      </c>
      <c r="M9028" s="42"/>
      <c r="N9028" s="49">
        <v>43319</v>
      </c>
      <c r="O9028" s="54">
        <v>46</v>
      </c>
      <c r="P9028" s="54">
        <v>11726.232667684</v>
      </c>
      <c r="Q9028" s="42"/>
      <c r="R9028" s="55">
        <f t="shared" si="420"/>
        <v>-0.85441861108968109</v>
      </c>
      <c r="S9028" s="55">
        <f t="shared" si="421"/>
        <v>7967.9750976912783</v>
      </c>
      <c r="T9028" s="55">
        <f t="shared" si="422"/>
        <v>-10019.111429237009</v>
      </c>
    </row>
    <row r="9029" spans="2:20">
      <c r="B9029" s="49">
        <v>43319</v>
      </c>
      <c r="C9029" s="50">
        <v>47</v>
      </c>
      <c r="D9029" s="51">
        <v>1.3878600000000001</v>
      </c>
      <c r="E9029" s="42"/>
      <c r="F9029" s="49">
        <v>43319</v>
      </c>
      <c r="G9029" s="54">
        <v>47</v>
      </c>
      <c r="H9029" s="54">
        <v>21286.833485683001</v>
      </c>
      <c r="I9029" s="42"/>
      <c r="J9029" s="49">
        <v>43319</v>
      </c>
      <c r="K9029" s="54">
        <v>47</v>
      </c>
      <c r="L9029" s="54">
        <v>-15236.23</v>
      </c>
      <c r="M9029" s="42"/>
      <c r="N9029" s="49">
        <v>43319</v>
      </c>
      <c r="O9029" s="54">
        <v>47</v>
      </c>
      <c r="P9029" s="54">
        <v>10886.2952799411</v>
      </c>
      <c r="Q9029" s="42"/>
      <c r="R9029" s="55">
        <f t="shared" si="420"/>
        <v>-0.71575840578860694</v>
      </c>
      <c r="S9029" s="55">
        <f t="shared" si="421"/>
        <v>15108.653767219055</v>
      </c>
      <c r="T9029" s="55">
        <f t="shared" si="422"/>
        <v>-7791.9573545146777</v>
      </c>
    </row>
    <row r="9030" spans="2:20">
      <c r="B9030" s="49">
        <v>43319</v>
      </c>
      <c r="C9030" s="50">
        <v>48</v>
      </c>
      <c r="D9030" s="51">
        <v>1.98993</v>
      </c>
      <c r="E9030" s="42"/>
      <c r="F9030" s="49">
        <v>43319</v>
      </c>
      <c r="G9030" s="54">
        <v>48</v>
      </c>
      <c r="H9030" s="54">
        <v>19950.075610817301</v>
      </c>
      <c r="I9030" s="42"/>
      <c r="J9030" s="49">
        <v>43319</v>
      </c>
      <c r="K9030" s="54">
        <v>48</v>
      </c>
      <c r="L9030" s="54">
        <v>-4530.66</v>
      </c>
      <c r="M9030" s="42"/>
      <c r="N9030" s="49">
        <v>43319</v>
      </c>
      <c r="O9030" s="54">
        <v>48</v>
      </c>
      <c r="P9030" s="54">
        <v>10059.831908627501</v>
      </c>
      <c r="Q9030" s="42"/>
      <c r="R9030" s="55">
        <f t="shared" si="420"/>
        <v>-0.22709989116749973</v>
      </c>
      <c r="S9030" s="55">
        <f t="shared" si="421"/>
        <v>20018.361309935121</v>
      </c>
      <c r="T9030" s="55">
        <f t="shared" si="422"/>
        <v>-2284.5867316126464</v>
      </c>
    </row>
    <row r="9031" spans="2:20">
      <c r="B9031" s="49">
        <v>43320</v>
      </c>
      <c r="C9031" s="50">
        <v>1</v>
      </c>
      <c r="D9031" s="51">
        <v>1.36879</v>
      </c>
      <c r="E9031" s="42"/>
      <c r="F9031" s="49">
        <v>43320</v>
      </c>
      <c r="G9031" s="54">
        <v>1</v>
      </c>
      <c r="H9031" s="54">
        <v>19036.565612508701</v>
      </c>
      <c r="I9031" s="42"/>
      <c r="J9031" s="49">
        <v>43320</v>
      </c>
      <c r="K9031" s="54">
        <v>1</v>
      </c>
      <c r="L9031" s="54">
        <v>-16587.310000000001</v>
      </c>
      <c r="M9031" s="42"/>
      <c r="N9031" s="49">
        <v>43320</v>
      </c>
      <c r="O9031" s="54">
        <v>1</v>
      </c>
      <c r="P9031" s="54">
        <v>9581.0171750942009</v>
      </c>
      <c r="Q9031" s="42"/>
      <c r="R9031" s="55">
        <f t="shared" si="420"/>
        <v>-0.8713394179200411</v>
      </c>
      <c r="S9031" s="55">
        <f t="shared" si="421"/>
        <v>13114.400499097192</v>
      </c>
      <c r="T9031" s="55">
        <f t="shared" si="422"/>
        <v>-8348.3179284284979</v>
      </c>
    </row>
    <row r="9032" spans="2:20">
      <c r="B9032" s="49">
        <v>43320</v>
      </c>
      <c r="C9032" s="50">
        <v>2</v>
      </c>
      <c r="D9032" s="51">
        <v>1.5634699999999999</v>
      </c>
      <c r="E9032" s="42"/>
      <c r="F9032" s="49">
        <v>43320</v>
      </c>
      <c r="G9032" s="54">
        <v>2</v>
      </c>
      <c r="H9032" s="54">
        <v>18655.084361888599</v>
      </c>
      <c r="I9032" s="42"/>
      <c r="J9032" s="49">
        <v>43320</v>
      </c>
      <c r="K9032" s="54">
        <v>2</v>
      </c>
      <c r="L9032" s="54">
        <v>-9786.2900000000009</v>
      </c>
      <c r="M9032" s="42"/>
      <c r="N9032" s="49">
        <v>43320</v>
      </c>
      <c r="O9032" s="54">
        <v>2</v>
      </c>
      <c r="P9032" s="54">
        <v>9408.4515447166996</v>
      </c>
      <c r="Q9032" s="42"/>
      <c r="R9032" s="55">
        <f t="shared" si="420"/>
        <v>-0.52459103428086873</v>
      </c>
      <c r="S9032" s="55">
        <f t="shared" si="421"/>
        <v>14709.831736618218</v>
      </c>
      <c r="T9032" s="55">
        <f t="shared" si="422"/>
        <v>-4935.5893268243708</v>
      </c>
    </row>
    <row r="9033" spans="2:20">
      <c r="B9033" s="49">
        <v>43320</v>
      </c>
      <c r="C9033" s="50">
        <v>3</v>
      </c>
      <c r="D9033" s="51">
        <v>1.97211</v>
      </c>
      <c r="E9033" s="42"/>
      <c r="F9033" s="49">
        <v>43320</v>
      </c>
      <c r="G9033" s="54">
        <v>3</v>
      </c>
      <c r="H9033" s="54">
        <v>18770.8762903233</v>
      </c>
      <c r="I9033" s="42"/>
      <c r="J9033" s="49">
        <v>43320</v>
      </c>
      <c r="K9033" s="54">
        <v>3</v>
      </c>
      <c r="L9033" s="54">
        <v>-468.06</v>
      </c>
      <c r="M9033" s="42"/>
      <c r="N9033" s="49">
        <v>43320</v>
      </c>
      <c r="O9033" s="54">
        <v>3</v>
      </c>
      <c r="P9033" s="54">
        <v>9419.7254170201995</v>
      </c>
      <c r="Q9033" s="42"/>
      <c r="R9033" s="55">
        <f t="shared" si="420"/>
        <v>-2.4935436831006803E-2</v>
      </c>
      <c r="S9033" s="55">
        <f t="shared" si="421"/>
        <v>18576.734692159705</v>
      </c>
      <c r="T9033" s="55">
        <f t="shared" si="422"/>
        <v>-234.8849681015364</v>
      </c>
    </row>
    <row r="9034" spans="2:20">
      <c r="B9034" s="49">
        <v>43320</v>
      </c>
      <c r="C9034" s="50">
        <v>4</v>
      </c>
      <c r="D9034" s="51">
        <v>2.2691400000000002</v>
      </c>
      <c r="E9034" s="42"/>
      <c r="F9034" s="49">
        <v>43320</v>
      </c>
      <c r="G9034" s="54">
        <v>4</v>
      </c>
      <c r="H9034" s="54">
        <v>18562.599570740698</v>
      </c>
      <c r="I9034" s="42"/>
      <c r="J9034" s="49">
        <v>43320</v>
      </c>
      <c r="K9034" s="54">
        <v>4</v>
      </c>
      <c r="L9034" s="54">
        <v>4653.38</v>
      </c>
      <c r="M9034" s="42"/>
      <c r="N9034" s="49">
        <v>43320</v>
      </c>
      <c r="O9034" s="54">
        <v>4</v>
      </c>
      <c r="P9034" s="54">
        <v>9318.8344771761003</v>
      </c>
      <c r="Q9034" s="42"/>
      <c r="R9034" s="55">
        <f t="shared" ref="R9034:R9097" si="423">L9034/H9034</f>
        <v>0.25068579334841073</v>
      </c>
      <c r="S9034" s="55">
        <f t="shared" ref="S9034:S9097" si="424">P9034*D9034</f>
        <v>21145.740065539379</v>
      </c>
      <c r="T9034" s="55">
        <f t="shared" ref="T9034:T9097" si="425">P9034*R9034</f>
        <v>2336.0994139934132</v>
      </c>
    </row>
    <row r="9035" spans="2:20">
      <c r="B9035" s="49">
        <v>43320</v>
      </c>
      <c r="C9035" s="50">
        <v>5</v>
      </c>
      <c r="D9035" s="51">
        <v>2.2327699999999999</v>
      </c>
      <c r="E9035" s="42"/>
      <c r="F9035" s="49">
        <v>43320</v>
      </c>
      <c r="G9035" s="54">
        <v>5</v>
      </c>
      <c r="H9035" s="54">
        <v>18377.4996655629</v>
      </c>
      <c r="I9035" s="42"/>
      <c r="J9035" s="49">
        <v>43320</v>
      </c>
      <c r="K9035" s="54">
        <v>5</v>
      </c>
      <c r="L9035" s="54">
        <v>1343.06</v>
      </c>
      <c r="M9035" s="42"/>
      <c r="N9035" s="49">
        <v>43320</v>
      </c>
      <c r="O9035" s="54">
        <v>5</v>
      </c>
      <c r="P9035" s="54">
        <v>9212.8071735920003</v>
      </c>
      <c r="Q9035" s="42"/>
      <c r="R9035" s="55">
        <f t="shared" si="423"/>
        <v>7.3081758913957365E-2</v>
      </c>
      <c r="S9035" s="55">
        <f t="shared" si="424"/>
        <v>20570.079472981011</v>
      </c>
      <c r="T9035" s="55">
        <f t="shared" si="425"/>
        <v>673.2881527812275</v>
      </c>
    </row>
    <row r="9036" spans="2:20">
      <c r="B9036" s="49">
        <v>43320</v>
      </c>
      <c r="C9036" s="50">
        <v>6</v>
      </c>
      <c r="D9036" s="51">
        <v>2.0662699999999998</v>
      </c>
      <c r="E9036" s="42"/>
      <c r="F9036" s="49">
        <v>43320</v>
      </c>
      <c r="G9036" s="54">
        <v>6</v>
      </c>
      <c r="H9036" s="54">
        <v>18257.3255729347</v>
      </c>
      <c r="I9036" s="42"/>
      <c r="J9036" s="49">
        <v>43320</v>
      </c>
      <c r="K9036" s="54">
        <v>6</v>
      </c>
      <c r="L9036" s="54">
        <v>-1327.1</v>
      </c>
      <c r="M9036" s="42"/>
      <c r="N9036" s="49">
        <v>43320</v>
      </c>
      <c r="O9036" s="54">
        <v>6</v>
      </c>
      <c r="P9036" s="54">
        <v>9151.7859216272991</v>
      </c>
      <c r="Q9036" s="42"/>
      <c r="R9036" s="55">
        <f t="shared" si="423"/>
        <v>-7.2688630911382737E-2</v>
      </c>
      <c r="S9036" s="55">
        <f t="shared" si="424"/>
        <v>18910.060696280838</v>
      </c>
      <c r="T9036" s="55">
        <f t="shared" si="425"/>
        <v>-665.23078903715543</v>
      </c>
    </row>
    <row r="9037" spans="2:20">
      <c r="B9037" s="49">
        <v>43320</v>
      </c>
      <c r="C9037" s="50">
        <v>7</v>
      </c>
      <c r="D9037" s="51">
        <v>1.90778</v>
      </c>
      <c r="E9037" s="42"/>
      <c r="F9037" s="49">
        <v>43320</v>
      </c>
      <c r="G9037" s="54">
        <v>7</v>
      </c>
      <c r="H9037" s="54">
        <v>18105.110687425698</v>
      </c>
      <c r="I9037" s="42"/>
      <c r="J9037" s="49">
        <v>43320</v>
      </c>
      <c r="K9037" s="54">
        <v>7</v>
      </c>
      <c r="L9037" s="54">
        <v>-5723.45</v>
      </c>
      <c r="M9037" s="42"/>
      <c r="N9037" s="49">
        <v>43320</v>
      </c>
      <c r="O9037" s="54">
        <v>7</v>
      </c>
      <c r="P9037" s="54">
        <v>9185.8947099673005</v>
      </c>
      <c r="Q9037" s="42"/>
      <c r="R9037" s="55">
        <f t="shared" si="423"/>
        <v>-0.31612344706486833</v>
      </c>
      <c r="S9037" s="55">
        <f t="shared" si="424"/>
        <v>17524.666209781415</v>
      </c>
      <c r="T9037" s="55">
        <f t="shared" si="425"/>
        <v>-2903.8767000898019</v>
      </c>
    </row>
    <row r="9038" spans="2:20">
      <c r="B9038" s="49">
        <v>43320</v>
      </c>
      <c r="C9038" s="50">
        <v>8</v>
      </c>
      <c r="D9038" s="51">
        <v>1.7814099999999999</v>
      </c>
      <c r="E9038" s="42"/>
      <c r="F9038" s="49">
        <v>43320</v>
      </c>
      <c r="G9038" s="54">
        <v>8</v>
      </c>
      <c r="H9038" s="54">
        <v>18102.849019515801</v>
      </c>
      <c r="I9038" s="42"/>
      <c r="J9038" s="49">
        <v>43320</v>
      </c>
      <c r="K9038" s="54">
        <v>8</v>
      </c>
      <c r="L9038" s="54">
        <v>-7514.31</v>
      </c>
      <c r="M9038" s="42"/>
      <c r="N9038" s="49">
        <v>43320</v>
      </c>
      <c r="O9038" s="54">
        <v>8</v>
      </c>
      <c r="P9038" s="54">
        <v>9193.8263742017007</v>
      </c>
      <c r="Q9038" s="42"/>
      <c r="R9038" s="55">
        <f t="shared" si="423"/>
        <v>-0.41508991164314457</v>
      </c>
      <c r="S9038" s="55">
        <f t="shared" si="424"/>
        <v>16377.974241266651</v>
      </c>
      <c r="T9038" s="55">
        <f t="shared" si="425"/>
        <v>-3816.2645773297963</v>
      </c>
    </row>
    <row r="9039" spans="2:20">
      <c r="B9039" s="49">
        <v>43320</v>
      </c>
      <c r="C9039" s="50">
        <v>9</v>
      </c>
      <c r="D9039" s="51">
        <v>1.7584500000000001</v>
      </c>
      <c r="E9039" s="42"/>
      <c r="F9039" s="49">
        <v>43320</v>
      </c>
      <c r="G9039" s="54">
        <v>9</v>
      </c>
      <c r="H9039" s="54">
        <v>18162.477432524702</v>
      </c>
      <c r="I9039" s="42"/>
      <c r="J9039" s="49">
        <v>43320</v>
      </c>
      <c r="K9039" s="54">
        <v>9</v>
      </c>
      <c r="L9039" s="54">
        <v>-7031.03</v>
      </c>
      <c r="M9039" s="42"/>
      <c r="N9039" s="49">
        <v>43320</v>
      </c>
      <c r="O9039" s="54">
        <v>9</v>
      </c>
      <c r="P9039" s="54">
        <v>9228.3286798208992</v>
      </c>
      <c r="Q9039" s="42"/>
      <c r="R9039" s="55">
        <f t="shared" si="423"/>
        <v>-0.38711844384230798</v>
      </c>
      <c r="S9039" s="55">
        <f t="shared" si="424"/>
        <v>16227.55456703106</v>
      </c>
      <c r="T9039" s="55">
        <f t="shared" si="425"/>
        <v>-3572.4562377976067</v>
      </c>
    </row>
    <row r="9040" spans="2:20">
      <c r="B9040" s="49">
        <v>43320</v>
      </c>
      <c r="C9040" s="50">
        <v>10</v>
      </c>
      <c r="D9040" s="51">
        <v>1.48983</v>
      </c>
      <c r="E9040" s="42"/>
      <c r="F9040" s="49">
        <v>43320</v>
      </c>
      <c r="G9040" s="54">
        <v>10</v>
      </c>
      <c r="H9040" s="54">
        <v>18380.188932995301</v>
      </c>
      <c r="I9040" s="42"/>
      <c r="J9040" s="49">
        <v>43320</v>
      </c>
      <c r="K9040" s="54">
        <v>10</v>
      </c>
      <c r="L9040" s="54">
        <v>-8793.41</v>
      </c>
      <c r="M9040" s="42"/>
      <c r="N9040" s="49">
        <v>43320</v>
      </c>
      <c r="O9040" s="54">
        <v>10</v>
      </c>
      <c r="P9040" s="54">
        <v>9335.5025478143998</v>
      </c>
      <c r="Q9040" s="42"/>
      <c r="R9040" s="55">
        <f t="shared" si="423"/>
        <v>-0.47841782432467056</v>
      </c>
      <c r="S9040" s="55">
        <f t="shared" si="424"/>
        <v>13908.311760810328</v>
      </c>
      <c r="T9040" s="55">
        <f t="shared" si="425"/>
        <v>-4466.2708179027841</v>
      </c>
    </row>
    <row r="9041" spans="2:20">
      <c r="B9041" s="49">
        <v>43320</v>
      </c>
      <c r="C9041" s="50">
        <v>11</v>
      </c>
      <c r="D9041" s="51">
        <v>1.4507699999999999</v>
      </c>
      <c r="E9041" s="42"/>
      <c r="F9041" s="49">
        <v>43320</v>
      </c>
      <c r="G9041" s="54">
        <v>11</v>
      </c>
      <c r="H9041" s="54">
        <v>18521.576873598999</v>
      </c>
      <c r="I9041" s="42"/>
      <c r="J9041" s="49">
        <v>43320</v>
      </c>
      <c r="K9041" s="54">
        <v>11</v>
      </c>
      <c r="L9041" s="54">
        <v>-10601.67</v>
      </c>
      <c r="M9041" s="42"/>
      <c r="N9041" s="49">
        <v>43320</v>
      </c>
      <c r="O9041" s="54">
        <v>11</v>
      </c>
      <c r="P9041" s="54">
        <v>9353.9882023380997</v>
      </c>
      <c r="Q9041" s="42"/>
      <c r="R9041" s="55">
        <f t="shared" si="423"/>
        <v>-0.57239564818651145</v>
      </c>
      <c r="S9041" s="55">
        <f t="shared" si="424"/>
        <v>13570.485464306044</v>
      </c>
      <c r="T9041" s="55">
        <f t="shared" si="425"/>
        <v>-5354.1821402062978</v>
      </c>
    </row>
    <row r="9042" spans="2:20">
      <c r="B9042" s="49">
        <v>43320</v>
      </c>
      <c r="C9042" s="50">
        <v>12</v>
      </c>
      <c r="D9042" s="51">
        <v>1.90032</v>
      </c>
      <c r="E9042" s="42"/>
      <c r="F9042" s="49">
        <v>43320</v>
      </c>
      <c r="G9042" s="54">
        <v>12</v>
      </c>
      <c r="H9042" s="54">
        <v>18913.309086453799</v>
      </c>
      <c r="I9042" s="42"/>
      <c r="J9042" s="49">
        <v>43320</v>
      </c>
      <c r="K9042" s="54">
        <v>12</v>
      </c>
      <c r="L9042" s="54">
        <v>-5813.95</v>
      </c>
      <c r="M9042" s="42"/>
      <c r="N9042" s="49">
        <v>43320</v>
      </c>
      <c r="O9042" s="54">
        <v>12</v>
      </c>
      <c r="P9042" s="54">
        <v>9574.1458561511008</v>
      </c>
      <c r="Q9042" s="42"/>
      <c r="R9042" s="55">
        <f t="shared" si="423"/>
        <v>-0.30739993585596825</v>
      </c>
      <c r="S9042" s="55">
        <f t="shared" si="424"/>
        <v>18193.940853361059</v>
      </c>
      <c r="T9042" s="55">
        <f t="shared" si="425"/>
        <v>-2943.0918220565327</v>
      </c>
    </row>
    <row r="9043" spans="2:20">
      <c r="B9043" s="49">
        <v>43320</v>
      </c>
      <c r="C9043" s="50">
        <v>13</v>
      </c>
      <c r="D9043" s="51">
        <v>2.0840299999999998</v>
      </c>
      <c r="E9043" s="42"/>
      <c r="F9043" s="49">
        <v>43320</v>
      </c>
      <c r="G9043" s="54">
        <v>13</v>
      </c>
      <c r="H9043" s="54">
        <v>19557.948227863501</v>
      </c>
      <c r="I9043" s="42"/>
      <c r="J9043" s="49">
        <v>43320</v>
      </c>
      <c r="K9043" s="54">
        <v>13</v>
      </c>
      <c r="L9043" s="54">
        <v>2458.4499999999998</v>
      </c>
      <c r="M9043" s="42"/>
      <c r="N9043" s="49">
        <v>43320</v>
      </c>
      <c r="O9043" s="54">
        <v>13</v>
      </c>
      <c r="P9043" s="54">
        <v>9821.7680118225999</v>
      </c>
      <c r="Q9043" s="42"/>
      <c r="R9043" s="55">
        <f t="shared" si="423"/>
        <v>0.12570081336535779</v>
      </c>
      <c r="S9043" s="55">
        <f t="shared" si="424"/>
        <v>20468.859189678653</v>
      </c>
      <c r="T9043" s="55">
        <f t="shared" si="425"/>
        <v>1234.6042277719539</v>
      </c>
    </row>
    <row r="9044" spans="2:20">
      <c r="B9044" s="49">
        <v>43320</v>
      </c>
      <c r="C9044" s="50">
        <v>14</v>
      </c>
      <c r="D9044" s="51">
        <v>1.97655</v>
      </c>
      <c r="E9044" s="42"/>
      <c r="F9044" s="49">
        <v>43320</v>
      </c>
      <c r="G9044" s="54">
        <v>14</v>
      </c>
      <c r="H9044" s="54">
        <v>21103.485030673401</v>
      </c>
      <c r="I9044" s="42"/>
      <c r="J9044" s="49">
        <v>43320</v>
      </c>
      <c r="K9044" s="54">
        <v>14</v>
      </c>
      <c r="L9044" s="54">
        <v>-5020.62</v>
      </c>
      <c r="M9044" s="42"/>
      <c r="N9044" s="49">
        <v>43320</v>
      </c>
      <c r="O9044" s="54">
        <v>14</v>
      </c>
      <c r="P9044" s="54">
        <v>10712.6816453683</v>
      </c>
      <c r="Q9044" s="42"/>
      <c r="R9044" s="55">
        <f t="shared" si="423"/>
        <v>-0.23790478173167376</v>
      </c>
      <c r="S9044" s="55">
        <f t="shared" si="424"/>
        <v>21174.150906152714</v>
      </c>
      <c r="T9044" s="55">
        <f t="shared" si="425"/>
        <v>-2548.5981886022532</v>
      </c>
    </row>
    <row r="9045" spans="2:20">
      <c r="B9045" s="49">
        <v>43320</v>
      </c>
      <c r="C9045" s="50">
        <v>15</v>
      </c>
      <c r="D9045" s="51">
        <v>1.3379000000000001</v>
      </c>
      <c r="E9045" s="42"/>
      <c r="F9045" s="49">
        <v>43320</v>
      </c>
      <c r="G9045" s="54">
        <v>15</v>
      </c>
      <c r="H9045" s="54">
        <v>23235.207449829599</v>
      </c>
      <c r="I9045" s="42"/>
      <c r="J9045" s="49">
        <v>43320</v>
      </c>
      <c r="K9045" s="54">
        <v>15</v>
      </c>
      <c r="L9045" s="54">
        <v>-7996.85</v>
      </c>
      <c r="M9045" s="42"/>
      <c r="N9045" s="49">
        <v>43320</v>
      </c>
      <c r="O9045" s="54">
        <v>15</v>
      </c>
      <c r="P9045" s="54">
        <v>12004.114501149101</v>
      </c>
      <c r="Q9045" s="42"/>
      <c r="R9045" s="55">
        <f t="shared" si="423"/>
        <v>-0.3441695116029036</v>
      </c>
      <c r="S9045" s="55">
        <f t="shared" si="424"/>
        <v>16060.304791087383</v>
      </c>
      <c r="T9045" s="55">
        <f t="shared" si="425"/>
        <v>-4131.4502250858186</v>
      </c>
    </row>
    <row r="9046" spans="2:20">
      <c r="B9046" s="49">
        <v>43320</v>
      </c>
      <c r="C9046" s="50">
        <v>16</v>
      </c>
      <c r="D9046" s="51">
        <v>1.4561299999999999</v>
      </c>
      <c r="E9046" s="42"/>
      <c r="F9046" s="49">
        <v>43320</v>
      </c>
      <c r="G9046" s="54">
        <v>16</v>
      </c>
      <c r="H9046" s="54">
        <v>24533.620117418199</v>
      </c>
      <c r="I9046" s="42"/>
      <c r="J9046" s="49">
        <v>43320</v>
      </c>
      <c r="K9046" s="54">
        <v>16</v>
      </c>
      <c r="L9046" s="54">
        <v>-1648.8</v>
      </c>
      <c r="M9046" s="42"/>
      <c r="N9046" s="49">
        <v>43320</v>
      </c>
      <c r="O9046" s="54">
        <v>16</v>
      </c>
      <c r="P9046" s="54">
        <v>12788.938380076799</v>
      </c>
      <c r="Q9046" s="42"/>
      <c r="R9046" s="55">
        <f t="shared" si="423"/>
        <v>-6.7205736133062452E-2</v>
      </c>
      <c r="S9046" s="55">
        <f t="shared" si="424"/>
        <v>18622.356843381229</v>
      </c>
      <c r="T9046" s="55">
        <f t="shared" si="425"/>
        <v>-859.49001819343653</v>
      </c>
    </row>
    <row r="9047" spans="2:20">
      <c r="B9047" s="49">
        <v>43320</v>
      </c>
      <c r="C9047" s="50">
        <v>17</v>
      </c>
      <c r="D9047" s="51">
        <v>1.5766199999999999</v>
      </c>
      <c r="E9047" s="42"/>
      <c r="F9047" s="49">
        <v>43320</v>
      </c>
      <c r="G9047" s="54">
        <v>17</v>
      </c>
      <c r="H9047" s="54">
        <v>24970.117397589402</v>
      </c>
      <c r="I9047" s="42"/>
      <c r="J9047" s="49">
        <v>43320</v>
      </c>
      <c r="K9047" s="54">
        <v>17</v>
      </c>
      <c r="L9047" s="54">
        <v>-3960.28</v>
      </c>
      <c r="M9047" s="42"/>
      <c r="N9047" s="49">
        <v>43320</v>
      </c>
      <c r="O9047" s="54">
        <v>17</v>
      </c>
      <c r="P9047" s="54">
        <v>12958.618115602299</v>
      </c>
      <c r="Q9047" s="42"/>
      <c r="R9047" s="55">
        <f t="shared" si="423"/>
        <v>-0.15860077615743701</v>
      </c>
      <c r="S9047" s="55">
        <f t="shared" si="424"/>
        <v>20430.816493420894</v>
      </c>
      <c r="T9047" s="55">
        <f t="shared" si="425"/>
        <v>-2055.2468910623484</v>
      </c>
    </row>
    <row r="9048" spans="2:20">
      <c r="B9048" s="49">
        <v>43320</v>
      </c>
      <c r="C9048" s="50">
        <v>18</v>
      </c>
      <c r="D9048" s="51">
        <v>1.43276</v>
      </c>
      <c r="E9048" s="42"/>
      <c r="F9048" s="49">
        <v>43320</v>
      </c>
      <c r="G9048" s="54">
        <v>18</v>
      </c>
      <c r="H9048" s="54">
        <v>24996.829134484698</v>
      </c>
      <c r="I9048" s="42"/>
      <c r="J9048" s="49">
        <v>43320</v>
      </c>
      <c r="K9048" s="54">
        <v>18</v>
      </c>
      <c r="L9048" s="54">
        <v>-7203.25</v>
      </c>
      <c r="M9048" s="42"/>
      <c r="N9048" s="49">
        <v>43320</v>
      </c>
      <c r="O9048" s="54">
        <v>18</v>
      </c>
      <c r="P9048" s="54">
        <v>13036.4250468591</v>
      </c>
      <c r="Q9048" s="42"/>
      <c r="R9048" s="55">
        <f t="shared" si="423"/>
        <v>-0.28816654949497827</v>
      </c>
      <c r="S9048" s="55">
        <f t="shared" si="424"/>
        <v>18678.068350137844</v>
      </c>
      <c r="T9048" s="55">
        <f t="shared" si="425"/>
        <v>-3756.6616235032975</v>
      </c>
    </row>
    <row r="9049" spans="2:20">
      <c r="B9049" s="49">
        <v>43320</v>
      </c>
      <c r="C9049" s="50">
        <v>19</v>
      </c>
      <c r="D9049" s="51">
        <v>1.18445</v>
      </c>
      <c r="E9049" s="42"/>
      <c r="F9049" s="49">
        <v>43320</v>
      </c>
      <c r="G9049" s="54">
        <v>19</v>
      </c>
      <c r="H9049" s="54">
        <v>25012.779044864201</v>
      </c>
      <c r="I9049" s="42"/>
      <c r="J9049" s="49">
        <v>43320</v>
      </c>
      <c r="K9049" s="54">
        <v>19</v>
      </c>
      <c r="L9049" s="54">
        <v>-10067.16</v>
      </c>
      <c r="M9049" s="42"/>
      <c r="N9049" s="49">
        <v>43320</v>
      </c>
      <c r="O9049" s="54">
        <v>19</v>
      </c>
      <c r="P9049" s="54">
        <v>13095.3444821946</v>
      </c>
      <c r="Q9049" s="42"/>
      <c r="R9049" s="55">
        <f t="shared" si="423"/>
        <v>-0.40248066725984449</v>
      </c>
      <c r="S9049" s="55">
        <f t="shared" si="424"/>
        <v>15510.780771935393</v>
      </c>
      <c r="T9049" s="55">
        <f t="shared" si="425"/>
        <v>-5270.6229851912049</v>
      </c>
    </row>
    <row r="9050" spans="2:20">
      <c r="B9050" s="49">
        <v>43320</v>
      </c>
      <c r="C9050" s="50">
        <v>20</v>
      </c>
      <c r="D9050" s="51">
        <v>0.79008999999999996</v>
      </c>
      <c r="E9050" s="42"/>
      <c r="F9050" s="49">
        <v>43320</v>
      </c>
      <c r="G9050" s="54">
        <v>20</v>
      </c>
      <c r="H9050" s="54">
        <v>24845.5272248492</v>
      </c>
      <c r="I9050" s="42"/>
      <c r="J9050" s="49">
        <v>43320</v>
      </c>
      <c r="K9050" s="54">
        <v>20</v>
      </c>
      <c r="L9050" s="54">
        <v>-16400.919999999998</v>
      </c>
      <c r="M9050" s="42"/>
      <c r="N9050" s="49">
        <v>43320</v>
      </c>
      <c r="O9050" s="54">
        <v>20</v>
      </c>
      <c r="P9050" s="54">
        <v>13048.9723840571</v>
      </c>
      <c r="Q9050" s="42"/>
      <c r="R9050" s="55">
        <f t="shared" si="423"/>
        <v>-0.66011559551840193</v>
      </c>
      <c r="S9050" s="55">
        <f t="shared" si="424"/>
        <v>10309.862590919674</v>
      </c>
      <c r="T9050" s="55">
        <f t="shared" si="425"/>
        <v>-8613.8301762050341</v>
      </c>
    </row>
    <row r="9051" spans="2:20">
      <c r="B9051" s="49">
        <v>43320</v>
      </c>
      <c r="C9051" s="50">
        <v>21</v>
      </c>
      <c r="D9051" s="51">
        <v>0.26717000000000002</v>
      </c>
      <c r="E9051" s="42"/>
      <c r="F9051" s="49">
        <v>43320</v>
      </c>
      <c r="G9051" s="54">
        <v>21</v>
      </c>
      <c r="H9051" s="54">
        <v>24330.826476280199</v>
      </c>
      <c r="I9051" s="42"/>
      <c r="J9051" s="49">
        <v>43320</v>
      </c>
      <c r="K9051" s="54">
        <v>21</v>
      </c>
      <c r="L9051" s="54">
        <v>-25770.880000000001</v>
      </c>
      <c r="M9051" s="42"/>
      <c r="N9051" s="49">
        <v>43320</v>
      </c>
      <c r="O9051" s="54">
        <v>21</v>
      </c>
      <c r="P9051" s="54">
        <v>12832.401978453499</v>
      </c>
      <c r="Q9051" s="42"/>
      <c r="R9051" s="55">
        <f t="shared" si="423"/>
        <v>-1.0591863792676213</v>
      </c>
      <c r="S9051" s="55">
        <f t="shared" si="424"/>
        <v>3428.4328365834217</v>
      </c>
      <c r="T9051" s="55">
        <f t="shared" si="425"/>
        <v>-13591.905388864821</v>
      </c>
    </row>
    <row r="9052" spans="2:20">
      <c r="B9052" s="49">
        <v>43320</v>
      </c>
      <c r="C9052" s="50">
        <v>22</v>
      </c>
      <c r="D9052" s="51">
        <v>0.69779999999999998</v>
      </c>
      <c r="E9052" s="42"/>
      <c r="F9052" s="49">
        <v>43320</v>
      </c>
      <c r="G9052" s="54">
        <v>22</v>
      </c>
      <c r="H9052" s="54">
        <v>24252.372592335701</v>
      </c>
      <c r="I9052" s="42"/>
      <c r="J9052" s="49">
        <v>43320</v>
      </c>
      <c r="K9052" s="54">
        <v>22</v>
      </c>
      <c r="L9052" s="54">
        <v>-18286.28</v>
      </c>
      <c r="M9052" s="42"/>
      <c r="N9052" s="49">
        <v>43320</v>
      </c>
      <c r="O9052" s="54">
        <v>22</v>
      </c>
      <c r="P9052" s="54">
        <v>12807.498368611499</v>
      </c>
      <c r="Q9052" s="42"/>
      <c r="R9052" s="55">
        <f t="shared" si="423"/>
        <v>-0.75399963159805972</v>
      </c>
      <c r="S9052" s="55">
        <f t="shared" si="424"/>
        <v>8937.0723616171035</v>
      </c>
      <c r="T9052" s="55">
        <f t="shared" si="425"/>
        <v>-9656.8490516258207</v>
      </c>
    </row>
    <row r="9053" spans="2:20">
      <c r="B9053" s="49">
        <v>43320</v>
      </c>
      <c r="C9053" s="50">
        <v>23</v>
      </c>
      <c r="D9053" s="51">
        <v>1.1835</v>
      </c>
      <c r="E9053" s="42"/>
      <c r="F9053" s="49">
        <v>43320</v>
      </c>
      <c r="G9053" s="54">
        <v>23</v>
      </c>
      <c r="H9053" s="54">
        <v>23971.251651413699</v>
      </c>
      <c r="I9053" s="42"/>
      <c r="J9053" s="49">
        <v>43320</v>
      </c>
      <c r="K9053" s="54">
        <v>23</v>
      </c>
      <c r="L9053" s="54">
        <v>-6734.84</v>
      </c>
      <c r="M9053" s="42"/>
      <c r="N9053" s="49">
        <v>43320</v>
      </c>
      <c r="O9053" s="54">
        <v>23</v>
      </c>
      <c r="P9053" s="54">
        <v>12667.539953420899</v>
      </c>
      <c r="Q9053" s="42"/>
      <c r="R9053" s="55">
        <f t="shared" si="423"/>
        <v>-0.28095487452791457</v>
      </c>
      <c r="S9053" s="55">
        <f t="shared" si="424"/>
        <v>14992.033534873633</v>
      </c>
      <c r="T9053" s="55">
        <f t="shared" si="425"/>
        <v>-3559.0070981907134</v>
      </c>
    </row>
    <row r="9054" spans="2:20">
      <c r="B9054" s="49">
        <v>43320</v>
      </c>
      <c r="C9054" s="50">
        <v>24</v>
      </c>
      <c r="D9054" s="51">
        <v>1.2069000000000001</v>
      </c>
      <c r="E9054" s="42"/>
      <c r="F9054" s="49">
        <v>43320</v>
      </c>
      <c r="G9054" s="54">
        <v>24</v>
      </c>
      <c r="H9054" s="54">
        <v>23897.8335799452</v>
      </c>
      <c r="I9054" s="42"/>
      <c r="J9054" s="49">
        <v>43320</v>
      </c>
      <c r="K9054" s="54">
        <v>24</v>
      </c>
      <c r="L9054" s="54">
        <v>-8356.66</v>
      </c>
      <c r="M9054" s="42"/>
      <c r="N9054" s="49">
        <v>43320</v>
      </c>
      <c r="O9054" s="54">
        <v>24</v>
      </c>
      <c r="P9054" s="54">
        <v>12678.531571596201</v>
      </c>
      <c r="Q9054" s="42"/>
      <c r="R9054" s="55">
        <f t="shared" si="423"/>
        <v>-0.34968274308399305</v>
      </c>
      <c r="S9054" s="55">
        <f t="shared" si="424"/>
        <v>15301.719753759455</v>
      </c>
      <c r="T9054" s="55">
        <f t="shared" si="425"/>
        <v>-4433.4636982327693</v>
      </c>
    </row>
    <row r="9055" spans="2:20">
      <c r="B9055" s="49">
        <v>43320</v>
      </c>
      <c r="C9055" s="50">
        <v>25</v>
      </c>
      <c r="D9055" s="51">
        <v>1.6371899999999999</v>
      </c>
      <c r="E9055" s="42"/>
      <c r="F9055" s="49">
        <v>43320</v>
      </c>
      <c r="G9055" s="54">
        <v>25</v>
      </c>
      <c r="H9055" s="54">
        <v>23965.873733491098</v>
      </c>
      <c r="I9055" s="42"/>
      <c r="J9055" s="49">
        <v>43320</v>
      </c>
      <c r="K9055" s="54">
        <v>25</v>
      </c>
      <c r="L9055" s="54">
        <v>1030.5999999999999</v>
      </c>
      <c r="M9055" s="42"/>
      <c r="N9055" s="49">
        <v>43320</v>
      </c>
      <c r="O9055" s="54">
        <v>25</v>
      </c>
      <c r="P9055" s="54">
        <v>12684.0132501771</v>
      </c>
      <c r="Q9055" s="42"/>
      <c r="R9055" s="55">
        <f t="shared" si="423"/>
        <v>4.3002813561509694E-2</v>
      </c>
      <c r="S9055" s="55">
        <f t="shared" si="424"/>
        <v>20766.139653057446</v>
      </c>
      <c r="T9055" s="55">
        <f t="shared" si="425"/>
        <v>545.4482570090845</v>
      </c>
    </row>
    <row r="9056" spans="2:20">
      <c r="B9056" s="49">
        <v>43320</v>
      </c>
      <c r="C9056" s="50">
        <v>26</v>
      </c>
      <c r="D9056" s="51">
        <v>1.72956</v>
      </c>
      <c r="E9056" s="42"/>
      <c r="F9056" s="49">
        <v>43320</v>
      </c>
      <c r="G9056" s="54">
        <v>26</v>
      </c>
      <c r="H9056" s="54">
        <v>23861.4370025024</v>
      </c>
      <c r="I9056" s="42"/>
      <c r="J9056" s="49">
        <v>43320</v>
      </c>
      <c r="K9056" s="54">
        <v>26</v>
      </c>
      <c r="L9056" s="54">
        <v>2889.8</v>
      </c>
      <c r="M9056" s="42"/>
      <c r="N9056" s="49">
        <v>43320</v>
      </c>
      <c r="O9056" s="54">
        <v>26</v>
      </c>
      <c r="P9056" s="54">
        <v>12586.7735471134</v>
      </c>
      <c r="Q9056" s="42"/>
      <c r="R9056" s="55">
        <f t="shared" si="423"/>
        <v>0.12110754267217606</v>
      </c>
      <c r="S9056" s="55">
        <f t="shared" si="424"/>
        <v>21769.580056145453</v>
      </c>
      <c r="T9056" s="55">
        <f t="shared" si="425"/>
        <v>1524.3532144620531</v>
      </c>
    </row>
    <row r="9057" spans="2:20">
      <c r="B9057" s="49">
        <v>43320</v>
      </c>
      <c r="C9057" s="50">
        <v>27</v>
      </c>
      <c r="D9057" s="51">
        <v>1.8676600000000001</v>
      </c>
      <c r="E9057" s="42"/>
      <c r="F9057" s="49">
        <v>43320</v>
      </c>
      <c r="G9057" s="54">
        <v>27</v>
      </c>
      <c r="H9057" s="54">
        <v>23783.255125330601</v>
      </c>
      <c r="I9057" s="42"/>
      <c r="J9057" s="49">
        <v>43320</v>
      </c>
      <c r="K9057" s="54">
        <v>27</v>
      </c>
      <c r="L9057" s="54">
        <v>8003.18</v>
      </c>
      <c r="M9057" s="42"/>
      <c r="N9057" s="49">
        <v>43320</v>
      </c>
      <c r="O9057" s="54">
        <v>27</v>
      </c>
      <c r="P9057" s="54">
        <v>12486.417283205001</v>
      </c>
      <c r="Q9057" s="42"/>
      <c r="R9057" s="55">
        <f t="shared" si="423"/>
        <v>0.33650482063223258</v>
      </c>
      <c r="S9057" s="55">
        <f t="shared" si="424"/>
        <v>23320.382103150652</v>
      </c>
      <c r="T9057" s="55">
        <f t="shared" si="425"/>
        <v>4201.7396082241075</v>
      </c>
    </row>
    <row r="9058" spans="2:20">
      <c r="B9058" s="49">
        <v>43320</v>
      </c>
      <c r="C9058" s="50">
        <v>28</v>
      </c>
      <c r="D9058" s="51">
        <v>1.40557</v>
      </c>
      <c r="E9058" s="42"/>
      <c r="F9058" s="49">
        <v>43320</v>
      </c>
      <c r="G9058" s="54">
        <v>28</v>
      </c>
      <c r="H9058" s="54">
        <v>23668.740594675</v>
      </c>
      <c r="I9058" s="42"/>
      <c r="J9058" s="49">
        <v>43320</v>
      </c>
      <c r="K9058" s="54">
        <v>28</v>
      </c>
      <c r="L9058" s="54">
        <v>-5948.58</v>
      </c>
      <c r="M9058" s="42"/>
      <c r="N9058" s="49">
        <v>43320</v>
      </c>
      <c r="O9058" s="54">
        <v>28</v>
      </c>
      <c r="P9058" s="54">
        <v>12373.0466660285</v>
      </c>
      <c r="Q9058" s="42"/>
      <c r="R9058" s="55">
        <f t="shared" si="423"/>
        <v>-0.2513264267782086</v>
      </c>
      <c r="S9058" s="55">
        <f t="shared" si="424"/>
        <v>17391.183202369677</v>
      </c>
      <c r="T9058" s="55">
        <f t="shared" si="425"/>
        <v>-3109.67360693297</v>
      </c>
    </row>
    <row r="9059" spans="2:20">
      <c r="B9059" s="49">
        <v>43320</v>
      </c>
      <c r="C9059" s="50">
        <v>29</v>
      </c>
      <c r="D9059" s="51">
        <v>0.50024999999999997</v>
      </c>
      <c r="E9059" s="42"/>
      <c r="F9059" s="49">
        <v>43320</v>
      </c>
      <c r="G9059" s="54">
        <v>29</v>
      </c>
      <c r="H9059" s="54">
        <v>23614.674736042802</v>
      </c>
      <c r="I9059" s="42"/>
      <c r="J9059" s="49">
        <v>43320</v>
      </c>
      <c r="K9059" s="54">
        <v>29</v>
      </c>
      <c r="L9059" s="54">
        <v>-14403.28</v>
      </c>
      <c r="M9059" s="42"/>
      <c r="N9059" s="49">
        <v>43320</v>
      </c>
      <c r="O9059" s="54">
        <v>29</v>
      </c>
      <c r="P9059" s="54">
        <v>12229.6556628669</v>
      </c>
      <c r="Q9059" s="42"/>
      <c r="R9059" s="55">
        <f t="shared" si="423"/>
        <v>-0.6099292139737349</v>
      </c>
      <c r="S9059" s="55">
        <f t="shared" si="424"/>
        <v>6117.8852453491663</v>
      </c>
      <c r="T9059" s="55">
        <f t="shared" si="425"/>
        <v>-7459.2242656218441</v>
      </c>
    </row>
    <row r="9060" spans="2:20">
      <c r="B9060" s="49">
        <v>43320</v>
      </c>
      <c r="C9060" s="50">
        <v>30</v>
      </c>
      <c r="D9060" s="51">
        <v>-3.6839999999999998E-2</v>
      </c>
      <c r="E9060" s="42"/>
      <c r="F9060" s="49">
        <v>43320</v>
      </c>
      <c r="G9060" s="54">
        <v>30</v>
      </c>
      <c r="H9060" s="54">
        <v>23599.867829397001</v>
      </c>
      <c r="I9060" s="42"/>
      <c r="J9060" s="49">
        <v>43320</v>
      </c>
      <c r="K9060" s="54">
        <v>30</v>
      </c>
      <c r="L9060" s="54">
        <v>-20086.18</v>
      </c>
      <c r="M9060" s="42"/>
      <c r="N9060" s="49">
        <v>43320</v>
      </c>
      <c r="O9060" s="54">
        <v>30</v>
      </c>
      <c r="P9060" s="54">
        <v>12245.588365797301</v>
      </c>
      <c r="Q9060" s="42"/>
      <c r="R9060" s="55">
        <f t="shared" si="423"/>
        <v>-0.85111408865518301</v>
      </c>
      <c r="S9060" s="55">
        <f t="shared" si="424"/>
        <v>-451.12747539597251</v>
      </c>
      <c r="T9060" s="55">
        <f t="shared" si="425"/>
        <v>-10422.392782002082</v>
      </c>
    </row>
    <row r="9061" spans="2:20">
      <c r="B9061" s="49">
        <v>43320</v>
      </c>
      <c r="C9061" s="50">
        <v>31</v>
      </c>
      <c r="D9061" s="51">
        <v>-0.39163999999999999</v>
      </c>
      <c r="E9061" s="42"/>
      <c r="F9061" s="49">
        <v>43320</v>
      </c>
      <c r="G9061" s="54">
        <v>31</v>
      </c>
      <c r="H9061" s="54">
        <v>23590.3091948699</v>
      </c>
      <c r="I9061" s="42"/>
      <c r="J9061" s="49">
        <v>43320</v>
      </c>
      <c r="K9061" s="54">
        <v>31</v>
      </c>
      <c r="L9061" s="54">
        <v>0</v>
      </c>
      <c r="M9061" s="42"/>
      <c r="N9061" s="49">
        <v>43320</v>
      </c>
      <c r="O9061" s="54">
        <v>31</v>
      </c>
      <c r="P9061" s="54">
        <v>12246.8603428407</v>
      </c>
      <c r="Q9061" s="42"/>
      <c r="R9061" s="55">
        <f t="shared" si="423"/>
        <v>0</v>
      </c>
      <c r="S9061" s="55">
        <f t="shared" si="424"/>
        <v>-4796.3603846701317</v>
      </c>
      <c r="T9061" s="55">
        <f t="shared" si="425"/>
        <v>0</v>
      </c>
    </row>
    <row r="9062" spans="2:20">
      <c r="B9062" s="49">
        <v>43320</v>
      </c>
      <c r="C9062" s="50">
        <v>32</v>
      </c>
      <c r="D9062" s="51">
        <v>-0.12511</v>
      </c>
      <c r="E9062" s="42"/>
      <c r="F9062" s="49">
        <v>43320</v>
      </c>
      <c r="G9062" s="54">
        <v>32</v>
      </c>
      <c r="H9062" s="54">
        <v>23802.7496482514</v>
      </c>
      <c r="I9062" s="42"/>
      <c r="J9062" s="49">
        <v>43320</v>
      </c>
      <c r="K9062" s="54">
        <v>32</v>
      </c>
      <c r="L9062" s="54">
        <v>-31297.35</v>
      </c>
      <c r="M9062" s="42"/>
      <c r="N9062" s="49">
        <v>43320</v>
      </c>
      <c r="O9062" s="54">
        <v>32</v>
      </c>
      <c r="P9062" s="54">
        <v>12335.602417021701</v>
      </c>
      <c r="Q9062" s="42"/>
      <c r="R9062" s="55">
        <f t="shared" si="423"/>
        <v>-1.3148627978910481</v>
      </c>
      <c r="S9062" s="55">
        <f t="shared" si="424"/>
        <v>-1543.3072183935849</v>
      </c>
      <c r="T9062" s="55">
        <f t="shared" si="425"/>
        <v>-16219.624707716728</v>
      </c>
    </row>
    <row r="9063" spans="2:20">
      <c r="B9063" s="49">
        <v>43320</v>
      </c>
      <c r="C9063" s="50">
        <v>33</v>
      </c>
      <c r="D9063" s="51">
        <v>0.83123000000000002</v>
      </c>
      <c r="E9063" s="42"/>
      <c r="F9063" s="49">
        <v>43320</v>
      </c>
      <c r="G9063" s="54">
        <v>33</v>
      </c>
      <c r="H9063" s="54">
        <v>24291.772689516099</v>
      </c>
      <c r="I9063" s="42"/>
      <c r="J9063" s="49">
        <v>43320</v>
      </c>
      <c r="K9063" s="54">
        <v>33</v>
      </c>
      <c r="L9063" s="54">
        <v>-27161.35</v>
      </c>
      <c r="M9063" s="42"/>
      <c r="N9063" s="49">
        <v>43320</v>
      </c>
      <c r="O9063" s="54">
        <v>33</v>
      </c>
      <c r="P9063" s="54">
        <v>12576.739599205799</v>
      </c>
      <c r="Q9063" s="42"/>
      <c r="R9063" s="55">
        <f t="shared" si="423"/>
        <v>-1.1181295966811988</v>
      </c>
      <c r="S9063" s="55">
        <f t="shared" si="424"/>
        <v>10454.163257047836</v>
      </c>
      <c r="T9063" s="55">
        <f t="shared" si="425"/>
        <v>-14062.424775624442</v>
      </c>
    </row>
    <row r="9064" spans="2:20">
      <c r="B9064" s="49">
        <v>43320</v>
      </c>
      <c r="C9064" s="50">
        <v>34</v>
      </c>
      <c r="D9064" s="51">
        <v>1.39195</v>
      </c>
      <c r="E9064" s="42"/>
      <c r="F9064" s="49">
        <v>43320</v>
      </c>
      <c r="G9064" s="54">
        <v>34</v>
      </c>
      <c r="H9064" s="54">
        <v>25072.400488166</v>
      </c>
      <c r="I9064" s="42"/>
      <c r="J9064" s="49">
        <v>43320</v>
      </c>
      <c r="K9064" s="54">
        <v>34</v>
      </c>
      <c r="L9064" s="54">
        <v>-23504.19</v>
      </c>
      <c r="M9064" s="42"/>
      <c r="N9064" s="49">
        <v>43320</v>
      </c>
      <c r="O9064" s="54">
        <v>34</v>
      </c>
      <c r="P9064" s="54">
        <v>12952.9490501457</v>
      </c>
      <c r="Q9064" s="42"/>
      <c r="R9064" s="55">
        <f t="shared" si="423"/>
        <v>-0.93745271862157009</v>
      </c>
      <c r="S9064" s="55">
        <f t="shared" si="424"/>
        <v>18029.857430350308</v>
      </c>
      <c r="T9064" s="55">
        <f t="shared" si="425"/>
        <v>-12142.777301225771</v>
      </c>
    </row>
    <row r="9065" spans="2:20">
      <c r="B9065" s="49">
        <v>43320</v>
      </c>
      <c r="C9065" s="50">
        <v>35</v>
      </c>
      <c r="D9065" s="51">
        <v>1.15465</v>
      </c>
      <c r="E9065" s="42"/>
      <c r="F9065" s="49">
        <v>43320</v>
      </c>
      <c r="G9065" s="54">
        <v>35</v>
      </c>
      <c r="H9065" s="54">
        <v>25712.583918581699</v>
      </c>
      <c r="I9065" s="42"/>
      <c r="J9065" s="49">
        <v>43320</v>
      </c>
      <c r="K9065" s="54">
        <v>35</v>
      </c>
      <c r="L9065" s="54">
        <v>-29591.91</v>
      </c>
      <c r="M9065" s="42"/>
      <c r="N9065" s="49">
        <v>43320</v>
      </c>
      <c r="O9065" s="54">
        <v>35</v>
      </c>
      <c r="P9065" s="54">
        <v>13285.995277468401</v>
      </c>
      <c r="Q9065" s="42"/>
      <c r="R9065" s="55">
        <f t="shared" si="423"/>
        <v>-1.150872665839501</v>
      </c>
      <c r="S9065" s="55">
        <f t="shared" si="424"/>
        <v>15340.674447128888</v>
      </c>
      <c r="T9065" s="55">
        <f t="shared" si="425"/>
        <v>-15290.488803311078</v>
      </c>
    </row>
    <row r="9066" spans="2:20">
      <c r="B9066" s="49">
        <v>43320</v>
      </c>
      <c r="C9066" s="50">
        <v>36</v>
      </c>
      <c r="D9066" s="51">
        <v>0.93805000000000005</v>
      </c>
      <c r="E9066" s="42"/>
      <c r="F9066" s="49">
        <v>43320</v>
      </c>
      <c r="G9066" s="54">
        <v>36</v>
      </c>
      <c r="H9066" s="54">
        <v>26354.9256027423</v>
      </c>
      <c r="I9066" s="42"/>
      <c r="J9066" s="49">
        <v>43320</v>
      </c>
      <c r="K9066" s="54">
        <v>36</v>
      </c>
      <c r="L9066" s="54">
        <v>-35541.129999999997</v>
      </c>
      <c r="M9066" s="42"/>
      <c r="N9066" s="49">
        <v>43320</v>
      </c>
      <c r="O9066" s="54">
        <v>36</v>
      </c>
      <c r="P9066" s="54">
        <v>13625.8589198801</v>
      </c>
      <c r="Q9066" s="42"/>
      <c r="R9066" s="55">
        <f t="shared" si="423"/>
        <v>-1.3485574019720188</v>
      </c>
      <c r="S9066" s="55">
        <f t="shared" si="424"/>
        <v>12781.736959793529</v>
      </c>
      <c r="T9066" s="55">
        <f t="shared" si="425"/>
        <v>-18375.252904630765</v>
      </c>
    </row>
    <row r="9067" spans="2:20">
      <c r="B9067" s="49">
        <v>43320</v>
      </c>
      <c r="C9067" s="50">
        <v>37</v>
      </c>
      <c r="D9067" s="51">
        <v>0.69416999999999995</v>
      </c>
      <c r="E9067" s="42"/>
      <c r="F9067" s="49">
        <v>43320</v>
      </c>
      <c r="G9067" s="54">
        <v>37</v>
      </c>
      <c r="H9067" s="54">
        <v>26658.957721402501</v>
      </c>
      <c r="I9067" s="42"/>
      <c r="J9067" s="49">
        <v>43320</v>
      </c>
      <c r="K9067" s="54">
        <v>37</v>
      </c>
      <c r="L9067" s="54">
        <v>-36043.910000000003</v>
      </c>
      <c r="M9067" s="42"/>
      <c r="N9067" s="49">
        <v>43320</v>
      </c>
      <c r="O9067" s="54">
        <v>37</v>
      </c>
      <c r="P9067" s="54">
        <v>13745.486477689799</v>
      </c>
      <c r="Q9067" s="42"/>
      <c r="R9067" s="55">
        <f t="shared" si="423"/>
        <v>-1.3520374793596308</v>
      </c>
      <c r="S9067" s="55">
        <f t="shared" si="424"/>
        <v>9541.704348217927</v>
      </c>
      <c r="T9067" s="55">
        <f t="shared" si="425"/>
        <v>-18584.412889867606</v>
      </c>
    </row>
    <row r="9068" spans="2:20">
      <c r="B9068" s="49">
        <v>43320</v>
      </c>
      <c r="C9068" s="50">
        <v>38</v>
      </c>
      <c r="D9068" s="51">
        <v>1.32908</v>
      </c>
      <c r="E9068" s="42"/>
      <c r="F9068" s="49">
        <v>43320</v>
      </c>
      <c r="G9068" s="54">
        <v>38</v>
      </c>
      <c r="H9068" s="54">
        <v>26887.134536587699</v>
      </c>
      <c r="I9068" s="42"/>
      <c r="J9068" s="49">
        <v>43320</v>
      </c>
      <c r="K9068" s="54">
        <v>38</v>
      </c>
      <c r="L9068" s="54">
        <v>-18992.080000000002</v>
      </c>
      <c r="M9068" s="42"/>
      <c r="N9068" s="49">
        <v>43320</v>
      </c>
      <c r="O9068" s="54">
        <v>38</v>
      </c>
      <c r="P9068" s="54">
        <v>13820.459986453199</v>
      </c>
      <c r="Q9068" s="42"/>
      <c r="R9068" s="55">
        <f t="shared" si="423"/>
        <v>-0.70636311110638439</v>
      </c>
      <c r="S9068" s="55">
        <f t="shared" si="424"/>
        <v>18368.496958795218</v>
      </c>
      <c r="T9068" s="55">
        <f t="shared" si="425"/>
        <v>-9762.2631129523816</v>
      </c>
    </row>
    <row r="9069" spans="2:20">
      <c r="B9069" s="49">
        <v>43320</v>
      </c>
      <c r="C9069" s="50">
        <v>39</v>
      </c>
      <c r="D9069" s="51">
        <v>1.4399900000000001</v>
      </c>
      <c r="E9069" s="42"/>
      <c r="F9069" s="49">
        <v>43320</v>
      </c>
      <c r="G9069" s="54">
        <v>39</v>
      </c>
      <c r="H9069" s="54">
        <v>26805.802681327001</v>
      </c>
      <c r="I9069" s="42"/>
      <c r="J9069" s="49">
        <v>43320</v>
      </c>
      <c r="K9069" s="54">
        <v>39</v>
      </c>
      <c r="L9069" s="54">
        <v>-13227.19</v>
      </c>
      <c r="M9069" s="42"/>
      <c r="N9069" s="49">
        <v>43320</v>
      </c>
      <c r="O9069" s="54">
        <v>39</v>
      </c>
      <c r="P9069" s="54">
        <v>13708.4924184555</v>
      </c>
      <c r="Q9069" s="42"/>
      <c r="R9069" s="55">
        <f t="shared" si="423"/>
        <v>-0.49344502596126694</v>
      </c>
      <c r="S9069" s="55">
        <f t="shared" si="424"/>
        <v>19740.091997651736</v>
      </c>
      <c r="T9069" s="55">
        <f t="shared" si="425"/>
        <v>-6764.3873973146056</v>
      </c>
    </row>
    <row r="9070" spans="2:20">
      <c r="B9070" s="49">
        <v>43320</v>
      </c>
      <c r="C9070" s="50">
        <v>40</v>
      </c>
      <c r="D9070" s="51">
        <v>2.25989</v>
      </c>
      <c r="E9070" s="42"/>
      <c r="F9070" s="49">
        <v>43320</v>
      </c>
      <c r="G9070" s="54">
        <v>40</v>
      </c>
      <c r="H9070" s="54">
        <v>26503.855729969298</v>
      </c>
      <c r="I9070" s="42"/>
      <c r="J9070" s="49">
        <v>43320</v>
      </c>
      <c r="K9070" s="54">
        <v>40</v>
      </c>
      <c r="L9070" s="54">
        <v>-779.82</v>
      </c>
      <c r="M9070" s="42"/>
      <c r="N9070" s="49">
        <v>43320</v>
      </c>
      <c r="O9070" s="54">
        <v>40</v>
      </c>
      <c r="P9070" s="54">
        <v>13517.9097575088</v>
      </c>
      <c r="Q9070" s="42"/>
      <c r="R9070" s="55">
        <f t="shared" si="423"/>
        <v>-2.9422888803239927E-2</v>
      </c>
      <c r="S9070" s="55">
        <f t="shared" si="424"/>
        <v>30548.989081896561</v>
      </c>
      <c r="T9070" s="55">
        <f t="shared" si="425"/>
        <v>-397.73595564741345</v>
      </c>
    </row>
    <row r="9071" spans="2:20">
      <c r="B9071" s="49">
        <v>43320</v>
      </c>
      <c r="C9071" s="50">
        <v>41</v>
      </c>
      <c r="D9071" s="51">
        <v>1.93527</v>
      </c>
      <c r="E9071" s="42"/>
      <c r="F9071" s="49">
        <v>43320</v>
      </c>
      <c r="G9071" s="54">
        <v>41</v>
      </c>
      <c r="H9071" s="54">
        <v>26237.9423541137</v>
      </c>
      <c r="I9071" s="42"/>
      <c r="J9071" s="49">
        <v>43320</v>
      </c>
      <c r="K9071" s="54">
        <v>41</v>
      </c>
      <c r="L9071" s="54">
        <v>-1059.1600000000001</v>
      </c>
      <c r="M9071" s="42"/>
      <c r="N9071" s="49">
        <v>43320</v>
      </c>
      <c r="O9071" s="54">
        <v>41</v>
      </c>
      <c r="P9071" s="54">
        <v>13422.299232637301</v>
      </c>
      <c r="Q9071" s="42"/>
      <c r="R9071" s="55">
        <f t="shared" si="423"/>
        <v>-4.0367494741215496E-2</v>
      </c>
      <c r="S9071" s="55">
        <f t="shared" si="424"/>
        <v>25975.773035945989</v>
      </c>
      <c r="T9071" s="55">
        <f t="shared" si="425"/>
        <v>-541.82459368850698</v>
      </c>
    </row>
    <row r="9072" spans="2:20">
      <c r="B9072" s="49">
        <v>43320</v>
      </c>
      <c r="C9072" s="50">
        <v>42</v>
      </c>
      <c r="D9072" s="51">
        <v>1.7474700000000001</v>
      </c>
      <c r="E9072" s="42"/>
      <c r="F9072" s="49">
        <v>43320</v>
      </c>
      <c r="G9072" s="54">
        <v>42</v>
      </c>
      <c r="H9072" s="54">
        <v>26093.241031035701</v>
      </c>
      <c r="I9072" s="42"/>
      <c r="J9072" s="49">
        <v>43320</v>
      </c>
      <c r="K9072" s="54">
        <v>42</v>
      </c>
      <c r="L9072" s="54">
        <v>-4724.68</v>
      </c>
      <c r="M9072" s="42"/>
      <c r="N9072" s="49">
        <v>43320</v>
      </c>
      <c r="O9072" s="54">
        <v>42</v>
      </c>
      <c r="P9072" s="54">
        <v>13355.0242953331</v>
      </c>
      <c r="Q9072" s="42"/>
      <c r="R9072" s="55">
        <f t="shared" si="423"/>
        <v>-0.18106911266332892</v>
      </c>
      <c r="S9072" s="55">
        <f t="shared" si="424"/>
        <v>23337.504305365732</v>
      </c>
      <c r="T9072" s="55">
        <f t="shared" si="425"/>
        <v>-2418.1823987531639</v>
      </c>
    </row>
    <row r="9073" spans="2:20">
      <c r="B9073" s="49">
        <v>43320</v>
      </c>
      <c r="C9073" s="50">
        <v>43</v>
      </c>
      <c r="D9073" s="51">
        <v>2.23916</v>
      </c>
      <c r="E9073" s="42"/>
      <c r="F9073" s="49">
        <v>43320</v>
      </c>
      <c r="G9073" s="54">
        <v>43</v>
      </c>
      <c r="H9073" s="54">
        <v>26376.822916283301</v>
      </c>
      <c r="I9073" s="42"/>
      <c r="J9073" s="49">
        <v>43320</v>
      </c>
      <c r="K9073" s="54">
        <v>43</v>
      </c>
      <c r="L9073" s="54">
        <v>8374.43</v>
      </c>
      <c r="M9073" s="42"/>
      <c r="N9073" s="49">
        <v>43320</v>
      </c>
      <c r="O9073" s="54">
        <v>43</v>
      </c>
      <c r="P9073" s="54">
        <v>13517.0149164797</v>
      </c>
      <c r="Q9073" s="42"/>
      <c r="R9073" s="55">
        <f t="shared" si="423"/>
        <v>0.31749199009218743</v>
      </c>
      <c r="S9073" s="55">
        <f t="shared" si="424"/>
        <v>30266.759120384686</v>
      </c>
      <c r="T9073" s="55">
        <f t="shared" si="425"/>
        <v>4291.5439659389231</v>
      </c>
    </row>
    <row r="9074" spans="2:20">
      <c r="B9074" s="49">
        <v>43320</v>
      </c>
      <c r="C9074" s="50">
        <v>44</v>
      </c>
      <c r="D9074" s="51">
        <v>1.6609100000000001</v>
      </c>
      <c r="E9074" s="42"/>
      <c r="F9074" s="49">
        <v>43320</v>
      </c>
      <c r="G9074" s="54">
        <v>44</v>
      </c>
      <c r="H9074" s="54">
        <v>25541.075305801802</v>
      </c>
      <c r="I9074" s="42"/>
      <c r="J9074" s="49">
        <v>43320</v>
      </c>
      <c r="K9074" s="54">
        <v>44</v>
      </c>
      <c r="L9074" s="54">
        <v>-4260.46</v>
      </c>
      <c r="M9074" s="42"/>
      <c r="N9074" s="49">
        <v>43320</v>
      </c>
      <c r="O9074" s="54">
        <v>44</v>
      </c>
      <c r="P9074" s="54">
        <v>13095.554274825199</v>
      </c>
      <c r="Q9074" s="42"/>
      <c r="R9074" s="55">
        <f t="shared" si="423"/>
        <v>-0.16680816876305174</v>
      </c>
      <c r="S9074" s="55">
        <f t="shared" si="424"/>
        <v>21750.537050599924</v>
      </c>
      <c r="T9074" s="55">
        <f t="shared" si="425"/>
        <v>-2184.4454275207454</v>
      </c>
    </row>
    <row r="9075" spans="2:20">
      <c r="B9075" s="49">
        <v>43320</v>
      </c>
      <c r="C9075" s="50">
        <v>45</v>
      </c>
      <c r="D9075" s="51">
        <v>1.53711</v>
      </c>
      <c r="E9075" s="42"/>
      <c r="F9075" s="49">
        <v>43320</v>
      </c>
      <c r="G9075" s="54">
        <v>45</v>
      </c>
      <c r="H9075" s="54">
        <v>24526.162966370801</v>
      </c>
      <c r="I9075" s="42"/>
      <c r="J9075" s="49">
        <v>43320</v>
      </c>
      <c r="K9075" s="54">
        <v>45</v>
      </c>
      <c r="L9075" s="54">
        <v>-937.27</v>
      </c>
      <c r="M9075" s="42"/>
      <c r="N9075" s="49">
        <v>43320</v>
      </c>
      <c r="O9075" s="54">
        <v>45</v>
      </c>
      <c r="P9075" s="54">
        <v>12696.855665094001</v>
      </c>
      <c r="Q9075" s="42"/>
      <c r="R9075" s="55">
        <f t="shared" si="423"/>
        <v>-3.8215109362403875E-2</v>
      </c>
      <c r="S9075" s="55">
        <f t="shared" si="424"/>
        <v>19516.46381137264</v>
      </c>
      <c r="T9075" s="55">
        <f t="shared" si="425"/>
        <v>-485.21172780022442</v>
      </c>
    </row>
    <row r="9076" spans="2:20">
      <c r="B9076" s="49">
        <v>43320</v>
      </c>
      <c r="C9076" s="50">
        <v>46</v>
      </c>
      <c r="D9076" s="51">
        <v>1.0812200000000001</v>
      </c>
      <c r="E9076" s="42"/>
      <c r="F9076" s="49">
        <v>43320</v>
      </c>
      <c r="G9076" s="54">
        <v>46</v>
      </c>
      <c r="H9076" s="54">
        <v>23111.6212227088</v>
      </c>
      <c r="I9076" s="42"/>
      <c r="J9076" s="49">
        <v>43320</v>
      </c>
      <c r="K9076" s="54">
        <v>46</v>
      </c>
      <c r="L9076" s="54">
        <v>-4708.28</v>
      </c>
      <c r="M9076" s="42"/>
      <c r="N9076" s="49">
        <v>43320</v>
      </c>
      <c r="O9076" s="54">
        <v>46</v>
      </c>
      <c r="P9076" s="54">
        <v>11967.012977095799</v>
      </c>
      <c r="Q9076" s="42"/>
      <c r="R9076" s="55">
        <f t="shared" si="423"/>
        <v>-0.20371915732911813</v>
      </c>
      <c r="S9076" s="55">
        <f t="shared" si="424"/>
        <v>12938.973771095521</v>
      </c>
      <c r="T9076" s="55">
        <f t="shared" si="425"/>
        <v>-2437.9097994405774</v>
      </c>
    </row>
    <row r="9077" spans="2:20">
      <c r="B9077" s="49">
        <v>43320</v>
      </c>
      <c r="C9077" s="50">
        <v>47</v>
      </c>
      <c r="D9077" s="51">
        <v>1.7735399999999999</v>
      </c>
      <c r="E9077" s="42"/>
      <c r="F9077" s="49">
        <v>43320</v>
      </c>
      <c r="G9077" s="54">
        <v>47</v>
      </c>
      <c r="H9077" s="54">
        <v>21476.630008364398</v>
      </c>
      <c r="I9077" s="42"/>
      <c r="J9077" s="49">
        <v>43320</v>
      </c>
      <c r="K9077" s="54">
        <v>47</v>
      </c>
      <c r="L9077" s="54">
        <v>2161.65</v>
      </c>
      <c r="M9077" s="42"/>
      <c r="N9077" s="49">
        <v>43320</v>
      </c>
      <c r="O9077" s="54">
        <v>47</v>
      </c>
      <c r="P9077" s="54">
        <v>11037.3481214985</v>
      </c>
      <c r="Q9077" s="42"/>
      <c r="R9077" s="55">
        <f t="shared" si="423"/>
        <v>0.10065126601138599</v>
      </c>
      <c r="S9077" s="55">
        <f t="shared" si="424"/>
        <v>19575.178387402448</v>
      </c>
      <c r="T9077" s="55">
        <f t="shared" si="425"/>
        <v>1110.9230618372171</v>
      </c>
    </row>
    <row r="9078" spans="2:20">
      <c r="B9078" s="49">
        <v>43320</v>
      </c>
      <c r="C9078" s="50">
        <v>48</v>
      </c>
      <c r="D9078" s="51">
        <v>2.41927</v>
      </c>
      <c r="E9078" s="42"/>
      <c r="F9078" s="49">
        <v>43320</v>
      </c>
      <c r="G9078" s="54">
        <v>48</v>
      </c>
      <c r="H9078" s="54">
        <v>20245.0942247278</v>
      </c>
      <c r="I9078" s="42"/>
      <c r="J9078" s="49">
        <v>43320</v>
      </c>
      <c r="K9078" s="54">
        <v>48</v>
      </c>
      <c r="L9078" s="54">
        <v>9103.7999999999993</v>
      </c>
      <c r="M9078" s="42"/>
      <c r="N9078" s="49">
        <v>43320</v>
      </c>
      <c r="O9078" s="54">
        <v>48</v>
      </c>
      <c r="P9078" s="54">
        <v>10362.5225693376</v>
      </c>
      <c r="Q9078" s="42"/>
      <c r="R9078" s="55">
        <f t="shared" si="423"/>
        <v>0.44967930990809712</v>
      </c>
      <c r="S9078" s="55">
        <f t="shared" si="424"/>
        <v>25069.739976321376</v>
      </c>
      <c r="T9078" s="55">
        <f t="shared" si="425"/>
        <v>4659.8119978868135</v>
      </c>
    </row>
    <row r="9079" spans="2:20">
      <c r="B9079" s="49">
        <v>43321</v>
      </c>
      <c r="C9079" s="50">
        <v>1</v>
      </c>
      <c r="D9079" s="51">
        <v>2.3239299999999998</v>
      </c>
      <c r="E9079" s="42"/>
      <c r="F9079" s="49">
        <v>43321</v>
      </c>
      <c r="G9079" s="54">
        <v>1</v>
      </c>
      <c r="H9079" s="54">
        <v>19408.698348843602</v>
      </c>
      <c r="I9079" s="42"/>
      <c r="J9079" s="49">
        <v>43321</v>
      </c>
      <c r="K9079" s="54">
        <v>1</v>
      </c>
      <c r="L9079" s="54">
        <v>-764.52</v>
      </c>
      <c r="M9079" s="42"/>
      <c r="N9079" s="49">
        <v>43321</v>
      </c>
      <c r="O9079" s="54">
        <v>1</v>
      </c>
      <c r="P9079" s="54">
        <v>9978.7760321518999</v>
      </c>
      <c r="Q9079" s="42"/>
      <c r="R9079" s="55">
        <f t="shared" si="423"/>
        <v>-3.9390585924869673E-2</v>
      </c>
      <c r="S9079" s="55">
        <f t="shared" si="424"/>
        <v>23189.976984398763</v>
      </c>
      <c r="T9079" s="55">
        <f t="shared" si="425"/>
        <v>-393.06983471950946</v>
      </c>
    </row>
    <row r="9080" spans="2:20">
      <c r="B9080" s="49">
        <v>43321</v>
      </c>
      <c r="C9080" s="50">
        <v>2</v>
      </c>
      <c r="D9080" s="51">
        <v>1.6346499999999999</v>
      </c>
      <c r="E9080" s="42"/>
      <c r="F9080" s="49">
        <v>43321</v>
      </c>
      <c r="G9080" s="54">
        <v>2</v>
      </c>
      <c r="H9080" s="54">
        <v>18648.231500043901</v>
      </c>
      <c r="I9080" s="42"/>
      <c r="J9080" s="49">
        <v>43321</v>
      </c>
      <c r="K9080" s="54">
        <v>2</v>
      </c>
      <c r="L9080" s="54">
        <v>-12406.89</v>
      </c>
      <c r="M9080" s="42"/>
      <c r="N9080" s="49">
        <v>43321</v>
      </c>
      <c r="O9080" s="54">
        <v>2</v>
      </c>
      <c r="P9080" s="54">
        <v>9541.0045100659008</v>
      </c>
      <c r="Q9080" s="42"/>
      <c r="R9080" s="55">
        <f t="shared" si="423"/>
        <v>-0.66531188225386362</v>
      </c>
      <c r="S9080" s="55">
        <f t="shared" si="424"/>
        <v>15596.203022379224</v>
      </c>
      <c r="T9080" s="55">
        <f t="shared" si="425"/>
        <v>-6347.743669184546</v>
      </c>
    </row>
    <row r="9081" spans="2:20">
      <c r="B9081" s="49">
        <v>43321</v>
      </c>
      <c r="C9081" s="50">
        <v>3</v>
      </c>
      <c r="D9081" s="51">
        <v>1.52911</v>
      </c>
      <c r="E9081" s="42"/>
      <c r="F9081" s="49">
        <v>43321</v>
      </c>
      <c r="G9081" s="54">
        <v>3</v>
      </c>
      <c r="H9081" s="54">
        <v>18553.261825651902</v>
      </c>
      <c r="I9081" s="42"/>
      <c r="J9081" s="49">
        <v>43321</v>
      </c>
      <c r="K9081" s="54">
        <v>3</v>
      </c>
      <c r="L9081" s="54">
        <v>-11135.91</v>
      </c>
      <c r="M9081" s="42"/>
      <c r="N9081" s="49">
        <v>43321</v>
      </c>
      <c r="O9081" s="54">
        <v>3</v>
      </c>
      <c r="P9081" s="54">
        <v>9471.5909031373994</v>
      </c>
      <c r="Q9081" s="42"/>
      <c r="R9081" s="55">
        <f t="shared" si="423"/>
        <v>-0.60021305712418682</v>
      </c>
      <c r="S9081" s="55">
        <f t="shared" si="424"/>
        <v>14483.104365896428</v>
      </c>
      <c r="T9081" s="55">
        <f t="shared" si="425"/>
        <v>-5684.9725318017363</v>
      </c>
    </row>
    <row r="9082" spans="2:20">
      <c r="B9082" s="49">
        <v>43321</v>
      </c>
      <c r="C9082" s="50">
        <v>4</v>
      </c>
      <c r="D9082" s="51">
        <v>1.27911</v>
      </c>
      <c r="E9082" s="42"/>
      <c r="F9082" s="49">
        <v>43321</v>
      </c>
      <c r="G9082" s="54">
        <v>4</v>
      </c>
      <c r="H9082" s="54">
        <v>18347.989546138098</v>
      </c>
      <c r="I9082" s="42"/>
      <c r="J9082" s="49">
        <v>43321</v>
      </c>
      <c r="K9082" s="54">
        <v>4</v>
      </c>
      <c r="L9082" s="54">
        <v>-15067.4</v>
      </c>
      <c r="M9082" s="42"/>
      <c r="N9082" s="49">
        <v>43321</v>
      </c>
      <c r="O9082" s="54">
        <v>4</v>
      </c>
      <c r="P9082" s="54">
        <v>9342.3111949217</v>
      </c>
      <c r="Q9082" s="42"/>
      <c r="R9082" s="55">
        <f t="shared" si="423"/>
        <v>-0.82120168872514976</v>
      </c>
      <c r="S9082" s="55">
        <f t="shared" si="424"/>
        <v>11949.843672536295</v>
      </c>
      <c r="T9082" s="55">
        <f t="shared" si="425"/>
        <v>-7671.9217298655722</v>
      </c>
    </row>
    <row r="9083" spans="2:20">
      <c r="B9083" s="49">
        <v>43321</v>
      </c>
      <c r="C9083" s="50">
        <v>5</v>
      </c>
      <c r="D9083" s="51">
        <v>1.1714599999999999</v>
      </c>
      <c r="E9083" s="42"/>
      <c r="F9083" s="49">
        <v>43321</v>
      </c>
      <c r="G9083" s="54">
        <v>5</v>
      </c>
      <c r="H9083" s="54">
        <v>18280.390019344199</v>
      </c>
      <c r="I9083" s="42"/>
      <c r="J9083" s="49">
        <v>43321</v>
      </c>
      <c r="K9083" s="54">
        <v>5</v>
      </c>
      <c r="L9083" s="54">
        <v>-14430.71</v>
      </c>
      <c r="M9083" s="42"/>
      <c r="N9083" s="49">
        <v>43321</v>
      </c>
      <c r="O9083" s="54">
        <v>5</v>
      </c>
      <c r="P9083" s="54">
        <v>9280.3800391630994</v>
      </c>
      <c r="Q9083" s="42"/>
      <c r="R9083" s="55">
        <f t="shared" si="423"/>
        <v>-0.78940930607768811</v>
      </c>
      <c r="S9083" s="55">
        <f t="shared" si="424"/>
        <v>10871.594000678004</v>
      </c>
      <c r="T9083" s="55">
        <f t="shared" si="425"/>
        <v>-7326.0183668529698</v>
      </c>
    </row>
    <row r="9084" spans="2:20">
      <c r="B9084" s="49">
        <v>43321</v>
      </c>
      <c r="C9084" s="50">
        <v>6</v>
      </c>
      <c r="D9084" s="51">
        <v>1.03603</v>
      </c>
      <c r="E9084" s="42"/>
      <c r="F9084" s="49">
        <v>43321</v>
      </c>
      <c r="G9084" s="54">
        <v>6</v>
      </c>
      <c r="H9084" s="54">
        <v>18086.052712498898</v>
      </c>
      <c r="I9084" s="42"/>
      <c r="J9084" s="49">
        <v>43321</v>
      </c>
      <c r="K9084" s="54">
        <v>6</v>
      </c>
      <c r="L9084" s="54">
        <v>-14424.54</v>
      </c>
      <c r="M9084" s="42"/>
      <c r="N9084" s="49">
        <v>43321</v>
      </c>
      <c r="O9084" s="54">
        <v>6</v>
      </c>
      <c r="P9084" s="54">
        <v>9200.8838643756008</v>
      </c>
      <c r="Q9084" s="42"/>
      <c r="R9084" s="55">
        <f t="shared" si="423"/>
        <v>-0.797550478774813</v>
      </c>
      <c r="S9084" s="55">
        <f t="shared" si="424"/>
        <v>9532.391710009053</v>
      </c>
      <c r="T9084" s="55">
        <f t="shared" si="425"/>
        <v>-7338.1693311842118</v>
      </c>
    </row>
    <row r="9085" spans="2:20">
      <c r="B9085" s="49">
        <v>43321</v>
      </c>
      <c r="C9085" s="50">
        <v>7</v>
      </c>
      <c r="D9085" s="51">
        <v>1.6959900000000001</v>
      </c>
      <c r="E9085" s="42"/>
      <c r="F9085" s="49">
        <v>43321</v>
      </c>
      <c r="G9085" s="54">
        <v>7</v>
      </c>
      <c r="H9085" s="54">
        <v>18239.644160481799</v>
      </c>
      <c r="I9085" s="42"/>
      <c r="J9085" s="49">
        <v>43321</v>
      </c>
      <c r="K9085" s="54">
        <v>7</v>
      </c>
      <c r="L9085" s="54">
        <v>-6516.01</v>
      </c>
      <c r="M9085" s="42"/>
      <c r="N9085" s="49">
        <v>43321</v>
      </c>
      <c r="O9085" s="54">
        <v>7</v>
      </c>
      <c r="P9085" s="54">
        <v>9270.5848887742995</v>
      </c>
      <c r="Q9085" s="42"/>
      <c r="R9085" s="55">
        <f t="shared" si="423"/>
        <v>-0.35724435974017821</v>
      </c>
      <c r="S9085" s="55">
        <f t="shared" si="424"/>
        <v>15722.819265512326</v>
      </c>
      <c r="T9085" s="55">
        <f t="shared" si="425"/>
        <v>-3311.8641630071456</v>
      </c>
    </row>
    <row r="9086" spans="2:20">
      <c r="B9086" s="49">
        <v>43321</v>
      </c>
      <c r="C9086" s="50">
        <v>8</v>
      </c>
      <c r="D9086" s="51">
        <v>1.8072999999999999</v>
      </c>
      <c r="E9086" s="42"/>
      <c r="F9086" s="49">
        <v>43321</v>
      </c>
      <c r="G9086" s="54">
        <v>8</v>
      </c>
      <c r="H9086" s="54">
        <v>18197.864736890999</v>
      </c>
      <c r="I9086" s="42"/>
      <c r="J9086" s="49">
        <v>43321</v>
      </c>
      <c r="K9086" s="54">
        <v>8</v>
      </c>
      <c r="L9086" s="54">
        <v>-6619.03</v>
      </c>
      <c r="M9086" s="42"/>
      <c r="N9086" s="49">
        <v>43321</v>
      </c>
      <c r="O9086" s="54">
        <v>8</v>
      </c>
      <c r="P9086" s="54">
        <v>9234.0693175285996</v>
      </c>
      <c r="Q9086" s="42"/>
      <c r="R9086" s="55">
        <f t="shared" si="423"/>
        <v>-0.36372564010665481</v>
      </c>
      <c r="S9086" s="55">
        <f t="shared" si="424"/>
        <v>16688.733477569436</v>
      </c>
      <c r="T9086" s="55">
        <f t="shared" si="425"/>
        <v>-3358.6677733073111</v>
      </c>
    </row>
    <row r="9087" spans="2:20">
      <c r="B9087" s="49">
        <v>43321</v>
      </c>
      <c r="C9087" s="50">
        <v>9</v>
      </c>
      <c r="D9087" s="51">
        <v>1.4922599999999999</v>
      </c>
      <c r="E9087" s="42"/>
      <c r="F9087" s="49">
        <v>43321</v>
      </c>
      <c r="G9087" s="54">
        <v>9</v>
      </c>
      <c r="H9087" s="54">
        <v>18207.143126273899</v>
      </c>
      <c r="I9087" s="42"/>
      <c r="J9087" s="49">
        <v>43321</v>
      </c>
      <c r="K9087" s="54">
        <v>9</v>
      </c>
      <c r="L9087" s="54">
        <v>-9528.84</v>
      </c>
      <c r="M9087" s="42"/>
      <c r="N9087" s="49">
        <v>43321</v>
      </c>
      <c r="O9087" s="54">
        <v>9</v>
      </c>
      <c r="P9087" s="54">
        <v>9252.2652698115999</v>
      </c>
      <c r="Q9087" s="42"/>
      <c r="R9087" s="55">
        <f t="shared" si="423"/>
        <v>-0.52335723039653403</v>
      </c>
      <c r="S9087" s="55">
        <f t="shared" si="424"/>
        <v>13806.785371529057</v>
      </c>
      <c r="T9087" s="55">
        <f t="shared" si="425"/>
        <v>-4842.2399265026397</v>
      </c>
    </row>
    <row r="9088" spans="2:20">
      <c r="B9088" s="49">
        <v>43321</v>
      </c>
      <c r="C9088" s="50">
        <v>10</v>
      </c>
      <c r="D9088" s="51">
        <v>1.4148000000000001</v>
      </c>
      <c r="E9088" s="42"/>
      <c r="F9088" s="49">
        <v>43321</v>
      </c>
      <c r="G9088" s="54">
        <v>10</v>
      </c>
      <c r="H9088" s="54">
        <v>18284.087249708398</v>
      </c>
      <c r="I9088" s="42"/>
      <c r="J9088" s="49">
        <v>43321</v>
      </c>
      <c r="K9088" s="54">
        <v>10</v>
      </c>
      <c r="L9088" s="54">
        <v>-13994.89</v>
      </c>
      <c r="M9088" s="42"/>
      <c r="N9088" s="49">
        <v>43321</v>
      </c>
      <c r="O9088" s="54">
        <v>10</v>
      </c>
      <c r="P9088" s="54">
        <v>9269.7035034300006</v>
      </c>
      <c r="Q9088" s="42"/>
      <c r="R9088" s="55">
        <f t="shared" si="423"/>
        <v>-0.76541365225782299</v>
      </c>
      <c r="S9088" s="55">
        <f t="shared" si="424"/>
        <v>13114.776516652766</v>
      </c>
      <c r="T9088" s="55">
        <f t="shared" si="425"/>
        <v>-7095.1576139074941</v>
      </c>
    </row>
    <row r="9089" spans="2:20">
      <c r="B9089" s="49">
        <v>43321</v>
      </c>
      <c r="C9089" s="50">
        <v>11</v>
      </c>
      <c r="D9089" s="51">
        <v>1.2757099999999999</v>
      </c>
      <c r="E9089" s="42"/>
      <c r="F9089" s="49">
        <v>43321</v>
      </c>
      <c r="G9089" s="54">
        <v>11</v>
      </c>
      <c r="H9089" s="54">
        <v>18589.488739841399</v>
      </c>
      <c r="I9089" s="42"/>
      <c r="J9089" s="49">
        <v>43321</v>
      </c>
      <c r="K9089" s="54">
        <v>11</v>
      </c>
      <c r="L9089" s="54">
        <v>-11919.45</v>
      </c>
      <c r="M9089" s="42"/>
      <c r="N9089" s="49">
        <v>43321</v>
      </c>
      <c r="O9089" s="54">
        <v>11</v>
      </c>
      <c r="P9089" s="54">
        <v>9508.2177780481998</v>
      </c>
      <c r="Q9089" s="42"/>
      <c r="R9089" s="55">
        <f t="shared" si="423"/>
        <v>-0.64119299711852618</v>
      </c>
      <c r="S9089" s="55">
        <f t="shared" si="424"/>
        <v>12129.728501633868</v>
      </c>
      <c r="T9089" s="55">
        <f t="shared" si="425"/>
        <v>-6096.6026543623784</v>
      </c>
    </row>
    <row r="9090" spans="2:20">
      <c r="B9090" s="49">
        <v>43321</v>
      </c>
      <c r="C9090" s="50">
        <v>12</v>
      </c>
      <c r="D9090" s="51">
        <v>1.13954</v>
      </c>
      <c r="E9090" s="42"/>
      <c r="F9090" s="49">
        <v>43321</v>
      </c>
      <c r="G9090" s="54">
        <v>12</v>
      </c>
      <c r="H9090" s="54">
        <v>18949.843902150998</v>
      </c>
      <c r="I9090" s="42"/>
      <c r="J9090" s="49">
        <v>43321</v>
      </c>
      <c r="K9090" s="54">
        <v>12</v>
      </c>
      <c r="L9090" s="54">
        <v>-23254.42</v>
      </c>
      <c r="M9090" s="42"/>
      <c r="N9090" s="49">
        <v>43321</v>
      </c>
      <c r="O9090" s="54">
        <v>12</v>
      </c>
      <c r="P9090" s="54">
        <v>9688.3940363135007</v>
      </c>
      <c r="Q9090" s="42"/>
      <c r="R9090" s="55">
        <f t="shared" si="423"/>
        <v>-1.2271562826625917</v>
      </c>
      <c r="S9090" s="55">
        <f t="shared" si="424"/>
        <v>11040.312540140687</v>
      </c>
      <c r="T9090" s="55">
        <f t="shared" si="425"/>
        <v>-11889.173610572898</v>
      </c>
    </row>
    <row r="9091" spans="2:20">
      <c r="B9091" s="49">
        <v>43321</v>
      </c>
      <c r="C9091" s="50">
        <v>13</v>
      </c>
      <c r="D9091" s="51">
        <v>1.89171</v>
      </c>
      <c r="E9091" s="42"/>
      <c r="F9091" s="49">
        <v>43321</v>
      </c>
      <c r="G9091" s="54">
        <v>13</v>
      </c>
      <c r="H9091" s="54">
        <v>20145.128252829902</v>
      </c>
      <c r="I9091" s="42"/>
      <c r="J9091" s="49">
        <v>43321</v>
      </c>
      <c r="K9091" s="54">
        <v>13</v>
      </c>
      <c r="L9091" s="54">
        <v>-7350.3</v>
      </c>
      <c r="M9091" s="42"/>
      <c r="N9091" s="49">
        <v>43321</v>
      </c>
      <c r="O9091" s="54">
        <v>13</v>
      </c>
      <c r="P9091" s="54">
        <v>10301.364754406</v>
      </c>
      <c r="Q9091" s="42"/>
      <c r="R9091" s="55">
        <f t="shared" si="423"/>
        <v>-0.36486737179086765</v>
      </c>
      <c r="S9091" s="55">
        <f t="shared" si="424"/>
        <v>19487.194719557374</v>
      </c>
      <c r="T9091" s="55">
        <f t="shared" si="425"/>
        <v>-3758.6318837991939</v>
      </c>
    </row>
    <row r="9092" spans="2:20">
      <c r="B9092" s="49">
        <v>43321</v>
      </c>
      <c r="C9092" s="50">
        <v>14</v>
      </c>
      <c r="D9092" s="51">
        <v>2.6053299999999999</v>
      </c>
      <c r="E9092" s="42"/>
      <c r="F9092" s="49">
        <v>43321</v>
      </c>
      <c r="G9092" s="54">
        <v>14</v>
      </c>
      <c r="H9092" s="54">
        <v>21774.367525210899</v>
      </c>
      <c r="I9092" s="42"/>
      <c r="J9092" s="49">
        <v>43321</v>
      </c>
      <c r="K9092" s="54">
        <v>14</v>
      </c>
      <c r="L9092" s="54">
        <v>5628.65</v>
      </c>
      <c r="M9092" s="42"/>
      <c r="N9092" s="49">
        <v>43321</v>
      </c>
      <c r="O9092" s="54">
        <v>14</v>
      </c>
      <c r="P9092" s="54">
        <v>11090.3701596839</v>
      </c>
      <c r="Q9092" s="42"/>
      <c r="R9092" s="55">
        <f t="shared" si="423"/>
        <v>0.2584988975446938</v>
      </c>
      <c r="S9092" s="55">
        <f t="shared" si="424"/>
        <v>28894.074088129255</v>
      </c>
      <c r="T9092" s="55">
        <f t="shared" si="425"/>
        <v>2866.848459640858</v>
      </c>
    </row>
    <row r="9093" spans="2:20">
      <c r="B9093" s="49">
        <v>43321</v>
      </c>
      <c r="C9093" s="50">
        <v>15</v>
      </c>
      <c r="D9093" s="51">
        <v>1.7344299999999999</v>
      </c>
      <c r="E9093" s="42"/>
      <c r="F9093" s="49">
        <v>43321</v>
      </c>
      <c r="G9093" s="54">
        <v>15</v>
      </c>
      <c r="H9093" s="54">
        <v>23392.1624843313</v>
      </c>
      <c r="I9093" s="42"/>
      <c r="J9093" s="49">
        <v>43321</v>
      </c>
      <c r="K9093" s="54">
        <v>15</v>
      </c>
      <c r="L9093" s="54">
        <v>-12686.37</v>
      </c>
      <c r="M9093" s="42"/>
      <c r="N9093" s="49">
        <v>43321</v>
      </c>
      <c r="O9093" s="54">
        <v>15</v>
      </c>
      <c r="P9093" s="54">
        <v>11826.7288579621</v>
      </c>
      <c r="Q9093" s="42"/>
      <c r="R9093" s="55">
        <f t="shared" si="423"/>
        <v>-0.54233421166160556</v>
      </c>
      <c r="S9093" s="55">
        <f t="shared" si="424"/>
        <v>20512.633333115205</v>
      </c>
      <c r="T9093" s="55">
        <f t="shared" si="425"/>
        <v>-6414.0396717184358</v>
      </c>
    </row>
    <row r="9094" spans="2:20">
      <c r="B9094" s="49">
        <v>43321</v>
      </c>
      <c r="C9094" s="50">
        <v>16</v>
      </c>
      <c r="D9094" s="51">
        <v>2.0530200000000001</v>
      </c>
      <c r="E9094" s="42"/>
      <c r="F9094" s="49">
        <v>43321</v>
      </c>
      <c r="G9094" s="54">
        <v>16</v>
      </c>
      <c r="H9094" s="54">
        <v>24621.1913417012</v>
      </c>
      <c r="I9094" s="42"/>
      <c r="J9094" s="49">
        <v>43321</v>
      </c>
      <c r="K9094" s="54">
        <v>16</v>
      </c>
      <c r="L9094" s="54">
        <v>-3398.26</v>
      </c>
      <c r="M9094" s="42"/>
      <c r="N9094" s="49">
        <v>43321</v>
      </c>
      <c r="O9094" s="54">
        <v>16</v>
      </c>
      <c r="P9094" s="54">
        <v>12510.098330213399</v>
      </c>
      <c r="Q9094" s="42"/>
      <c r="R9094" s="55">
        <f t="shared" si="423"/>
        <v>-0.13802175340899639</v>
      </c>
      <c r="S9094" s="55">
        <f t="shared" si="424"/>
        <v>25683.482073894713</v>
      </c>
      <c r="T9094" s="55">
        <f t="shared" si="425"/>
        <v>-1726.6657068550112</v>
      </c>
    </row>
    <row r="9095" spans="2:20">
      <c r="B9095" s="49">
        <v>43321</v>
      </c>
      <c r="C9095" s="50">
        <v>17</v>
      </c>
      <c r="D9095" s="51">
        <v>2.5424099999999998</v>
      </c>
      <c r="E9095" s="42"/>
      <c r="F9095" s="49">
        <v>43321</v>
      </c>
      <c r="G9095" s="54">
        <v>17</v>
      </c>
      <c r="H9095" s="54">
        <v>25528.379955041899</v>
      </c>
      <c r="I9095" s="42"/>
      <c r="J9095" s="49">
        <v>43321</v>
      </c>
      <c r="K9095" s="54">
        <v>17</v>
      </c>
      <c r="L9095" s="54">
        <v>14289.02</v>
      </c>
      <c r="M9095" s="42"/>
      <c r="N9095" s="49">
        <v>43321</v>
      </c>
      <c r="O9095" s="54">
        <v>17</v>
      </c>
      <c r="P9095" s="54">
        <v>12899.734238466301</v>
      </c>
      <c r="Q9095" s="42"/>
      <c r="R9095" s="55">
        <f t="shared" si="423"/>
        <v>0.55973077904529911</v>
      </c>
      <c r="S9095" s="55">
        <f t="shared" si="424"/>
        <v>32796.413325219102</v>
      </c>
      <c r="T9095" s="55">
        <f t="shared" si="425"/>
        <v>7220.378294774061</v>
      </c>
    </row>
    <row r="9096" spans="2:20">
      <c r="B9096" s="49">
        <v>43321</v>
      </c>
      <c r="C9096" s="50">
        <v>18</v>
      </c>
      <c r="D9096" s="51">
        <v>2.2524500000000001</v>
      </c>
      <c r="E9096" s="42"/>
      <c r="F9096" s="49">
        <v>43321</v>
      </c>
      <c r="G9096" s="54">
        <v>18</v>
      </c>
      <c r="H9096" s="54">
        <v>26001.985974408301</v>
      </c>
      <c r="I9096" s="42"/>
      <c r="J9096" s="49">
        <v>43321</v>
      </c>
      <c r="K9096" s="54">
        <v>18</v>
      </c>
      <c r="L9096" s="54">
        <v>8196.31</v>
      </c>
      <c r="M9096" s="42"/>
      <c r="N9096" s="49">
        <v>43321</v>
      </c>
      <c r="O9096" s="54">
        <v>18</v>
      </c>
      <c r="P9096" s="54">
        <v>13111.2361217578</v>
      </c>
      <c r="Q9096" s="42"/>
      <c r="R9096" s="55">
        <f t="shared" si="423"/>
        <v>0.31521861476530982</v>
      </c>
      <c r="S9096" s="55">
        <f t="shared" si="424"/>
        <v>29532.403802453358</v>
      </c>
      <c r="T9096" s="55">
        <f t="shared" si="425"/>
        <v>4132.9056881613869</v>
      </c>
    </row>
    <row r="9097" spans="2:20">
      <c r="B9097" s="49">
        <v>43321</v>
      </c>
      <c r="C9097" s="50">
        <v>19</v>
      </c>
      <c r="D9097" s="51">
        <v>2.2793000000000001</v>
      </c>
      <c r="E9097" s="42"/>
      <c r="F9097" s="49">
        <v>43321</v>
      </c>
      <c r="G9097" s="54">
        <v>19</v>
      </c>
      <c r="H9097" s="54">
        <v>26302.858049578299</v>
      </c>
      <c r="I9097" s="42"/>
      <c r="J9097" s="49">
        <v>43321</v>
      </c>
      <c r="K9097" s="54">
        <v>19</v>
      </c>
      <c r="L9097" s="54">
        <v>12406.57</v>
      </c>
      <c r="M9097" s="42"/>
      <c r="N9097" s="49">
        <v>43321</v>
      </c>
      <c r="O9097" s="54">
        <v>19</v>
      </c>
      <c r="P9097" s="54">
        <v>13267.559214754199</v>
      </c>
      <c r="Q9097" s="42"/>
      <c r="R9097" s="55">
        <f t="shared" si="423"/>
        <v>0.47168144148498375</v>
      </c>
      <c r="S9097" s="55">
        <f t="shared" si="424"/>
        <v>30240.747718189246</v>
      </c>
      <c r="T9097" s="55">
        <f t="shared" si="425"/>
        <v>6258.0614554026397</v>
      </c>
    </row>
    <row r="9098" spans="2:20">
      <c r="B9098" s="49">
        <v>43321</v>
      </c>
      <c r="C9098" s="50">
        <v>20</v>
      </c>
      <c r="D9098" s="51">
        <v>1.8854500000000001</v>
      </c>
      <c r="E9098" s="42"/>
      <c r="F9098" s="49">
        <v>43321</v>
      </c>
      <c r="G9098" s="54">
        <v>20</v>
      </c>
      <c r="H9098" s="54">
        <v>26252.9014232968</v>
      </c>
      <c r="I9098" s="42"/>
      <c r="J9098" s="49">
        <v>43321</v>
      </c>
      <c r="K9098" s="54">
        <v>20</v>
      </c>
      <c r="L9098" s="54">
        <v>-1736.42</v>
      </c>
      <c r="M9098" s="42"/>
      <c r="N9098" s="49">
        <v>43321</v>
      </c>
      <c r="O9098" s="54">
        <v>20</v>
      </c>
      <c r="P9098" s="54">
        <v>13200.1213428013</v>
      </c>
      <c r="Q9098" s="42"/>
      <c r="R9098" s="55">
        <f t="shared" ref="R9098:R9161" si="426">L9098/H9098</f>
        <v>-6.6142022628367561E-2</v>
      </c>
      <c r="S9098" s="55">
        <f t="shared" ref="S9098:S9161" si="427">P9098*D9098</f>
        <v>24888.16878578471</v>
      </c>
      <c r="T9098" s="55">
        <f t="shared" ref="T9098:T9161" si="428">P9098*R9098</f>
        <v>-873.08272455276119</v>
      </c>
    </row>
    <row r="9099" spans="2:20">
      <c r="B9099" s="49">
        <v>43321</v>
      </c>
      <c r="C9099" s="50">
        <v>21</v>
      </c>
      <c r="D9099" s="51">
        <v>2.2227000000000001</v>
      </c>
      <c r="E9099" s="42"/>
      <c r="F9099" s="49">
        <v>43321</v>
      </c>
      <c r="G9099" s="54">
        <v>21</v>
      </c>
      <c r="H9099" s="54">
        <v>26077.623102235499</v>
      </c>
      <c r="I9099" s="42"/>
      <c r="J9099" s="49">
        <v>43321</v>
      </c>
      <c r="K9099" s="54">
        <v>21</v>
      </c>
      <c r="L9099" s="54">
        <v>2307.16</v>
      </c>
      <c r="M9099" s="42"/>
      <c r="N9099" s="49">
        <v>43321</v>
      </c>
      <c r="O9099" s="54">
        <v>21</v>
      </c>
      <c r="P9099" s="54">
        <v>13075.857094486801</v>
      </c>
      <c r="Q9099" s="42"/>
      <c r="R9099" s="55">
        <f t="shared" si="426"/>
        <v>8.8472787222782553E-2</v>
      </c>
      <c r="S9099" s="55">
        <f t="shared" si="427"/>
        <v>29063.707563915814</v>
      </c>
      <c r="T9099" s="55">
        <f t="shared" si="428"/>
        <v>1156.8575224760425</v>
      </c>
    </row>
    <row r="9100" spans="2:20">
      <c r="B9100" s="49">
        <v>43321</v>
      </c>
      <c r="C9100" s="50">
        <v>22</v>
      </c>
      <c r="D9100" s="51">
        <v>2.3184999999999998</v>
      </c>
      <c r="E9100" s="42"/>
      <c r="F9100" s="49">
        <v>43321</v>
      </c>
      <c r="G9100" s="54">
        <v>22</v>
      </c>
      <c r="H9100" s="54">
        <v>26017.905253974801</v>
      </c>
      <c r="I9100" s="42"/>
      <c r="J9100" s="49">
        <v>43321</v>
      </c>
      <c r="K9100" s="54">
        <v>22</v>
      </c>
      <c r="L9100" s="54">
        <v>6612.63</v>
      </c>
      <c r="M9100" s="42"/>
      <c r="N9100" s="49">
        <v>43321</v>
      </c>
      <c r="O9100" s="54">
        <v>22</v>
      </c>
      <c r="P9100" s="54">
        <v>13054.4123359117</v>
      </c>
      <c r="Q9100" s="42"/>
      <c r="R9100" s="55">
        <f t="shared" si="426"/>
        <v>0.25415689447134787</v>
      </c>
      <c r="S9100" s="55">
        <f t="shared" si="427"/>
        <v>30266.655000811275</v>
      </c>
      <c r="T9100" s="55">
        <f t="shared" si="428"/>
        <v>3317.8688984437717</v>
      </c>
    </row>
    <row r="9101" spans="2:20">
      <c r="B9101" s="49">
        <v>43321</v>
      </c>
      <c r="C9101" s="50">
        <v>23</v>
      </c>
      <c r="D9101" s="51">
        <v>1.9043699999999999</v>
      </c>
      <c r="E9101" s="42"/>
      <c r="F9101" s="49">
        <v>43321</v>
      </c>
      <c r="G9101" s="54">
        <v>23</v>
      </c>
      <c r="H9101" s="54">
        <v>25901.142733227902</v>
      </c>
      <c r="I9101" s="42"/>
      <c r="J9101" s="49">
        <v>43321</v>
      </c>
      <c r="K9101" s="54">
        <v>23</v>
      </c>
      <c r="L9101" s="54">
        <v>-1085.47</v>
      </c>
      <c r="M9101" s="42"/>
      <c r="N9101" s="49">
        <v>43321</v>
      </c>
      <c r="O9101" s="54">
        <v>23</v>
      </c>
      <c r="P9101" s="54">
        <v>13026.9943584143</v>
      </c>
      <c r="Q9101" s="42"/>
      <c r="R9101" s="55">
        <f t="shared" si="426"/>
        <v>-4.1908189579893666E-2</v>
      </c>
      <c r="S9101" s="55">
        <f t="shared" si="427"/>
        <v>24808.217246333439</v>
      </c>
      <c r="T9101" s="55">
        <f t="shared" si="428"/>
        <v>-545.93774922863179</v>
      </c>
    </row>
    <row r="9102" spans="2:20">
      <c r="B9102" s="49">
        <v>43321</v>
      </c>
      <c r="C9102" s="50">
        <v>24</v>
      </c>
      <c r="D9102" s="51">
        <v>2.1452200000000001</v>
      </c>
      <c r="E9102" s="42"/>
      <c r="F9102" s="49">
        <v>43321</v>
      </c>
      <c r="G9102" s="54">
        <v>24</v>
      </c>
      <c r="H9102" s="54">
        <v>25824.920519947202</v>
      </c>
      <c r="I9102" s="42"/>
      <c r="J9102" s="49">
        <v>43321</v>
      </c>
      <c r="K9102" s="54">
        <v>24</v>
      </c>
      <c r="L9102" s="54">
        <v>3410.83</v>
      </c>
      <c r="M9102" s="42"/>
      <c r="N9102" s="49">
        <v>43321</v>
      </c>
      <c r="O9102" s="54">
        <v>24</v>
      </c>
      <c r="P9102" s="54">
        <v>13018.8405634846</v>
      </c>
      <c r="Q9102" s="42"/>
      <c r="R9102" s="55">
        <f t="shared" si="426"/>
        <v>0.13207514026482561</v>
      </c>
      <c r="S9102" s="55">
        <f t="shared" si="427"/>
        <v>27928.277153598436</v>
      </c>
      <c r="T9102" s="55">
        <f t="shared" si="428"/>
        <v>1719.4651935076299</v>
      </c>
    </row>
    <row r="9103" spans="2:20">
      <c r="B9103" s="49">
        <v>43321</v>
      </c>
      <c r="C9103" s="50">
        <v>25</v>
      </c>
      <c r="D9103" s="51">
        <v>2.3455400000000002</v>
      </c>
      <c r="E9103" s="42"/>
      <c r="F9103" s="49">
        <v>43321</v>
      </c>
      <c r="G9103" s="54">
        <v>25</v>
      </c>
      <c r="H9103" s="54">
        <v>25712.7447468645</v>
      </c>
      <c r="I9103" s="42"/>
      <c r="J9103" s="49">
        <v>43321</v>
      </c>
      <c r="K9103" s="54">
        <v>25</v>
      </c>
      <c r="L9103" s="54">
        <v>9586.5</v>
      </c>
      <c r="M9103" s="42"/>
      <c r="N9103" s="49">
        <v>43321</v>
      </c>
      <c r="O9103" s="54">
        <v>25</v>
      </c>
      <c r="P9103" s="54">
        <v>12977.768508008199</v>
      </c>
      <c r="Q9103" s="42"/>
      <c r="R9103" s="55">
        <f t="shared" si="426"/>
        <v>0.37283067577486106</v>
      </c>
      <c r="S9103" s="55">
        <f t="shared" si="427"/>
        <v>30439.875146273553</v>
      </c>
      <c r="T9103" s="55">
        <f t="shared" si="428"/>
        <v>4838.5102028904075</v>
      </c>
    </row>
    <row r="9104" spans="2:20">
      <c r="B9104" s="49">
        <v>43321</v>
      </c>
      <c r="C9104" s="50">
        <v>26</v>
      </c>
      <c r="D9104" s="51">
        <v>2.72953</v>
      </c>
      <c r="E9104" s="42"/>
      <c r="F9104" s="49">
        <v>43321</v>
      </c>
      <c r="G9104" s="54">
        <v>26</v>
      </c>
      <c r="H9104" s="54">
        <v>25443.809333197099</v>
      </c>
      <c r="I9104" s="42"/>
      <c r="J9104" s="49">
        <v>43321</v>
      </c>
      <c r="K9104" s="54">
        <v>26</v>
      </c>
      <c r="L9104" s="54">
        <v>19744.41</v>
      </c>
      <c r="M9104" s="42"/>
      <c r="N9104" s="49">
        <v>43321</v>
      </c>
      <c r="O9104" s="54">
        <v>26</v>
      </c>
      <c r="P9104" s="54">
        <v>12892.5149035546</v>
      </c>
      <c r="Q9104" s="42"/>
      <c r="R9104" s="55">
        <f t="shared" si="426"/>
        <v>0.77600054855933198</v>
      </c>
      <c r="S9104" s="55">
        <f t="shared" si="427"/>
        <v>35190.506204699384</v>
      </c>
      <c r="T9104" s="55">
        <f t="shared" si="428"/>
        <v>10004.598637467732</v>
      </c>
    </row>
    <row r="9105" spans="2:20">
      <c r="B9105" s="49">
        <v>43321</v>
      </c>
      <c r="C9105" s="50">
        <v>27</v>
      </c>
      <c r="D9105" s="51">
        <v>2.7576399999999999</v>
      </c>
      <c r="E9105" s="42"/>
      <c r="F9105" s="49">
        <v>43321</v>
      </c>
      <c r="G9105" s="54">
        <v>27</v>
      </c>
      <c r="H9105" s="54">
        <v>25283.368175472398</v>
      </c>
      <c r="I9105" s="42"/>
      <c r="J9105" s="49">
        <v>43321</v>
      </c>
      <c r="K9105" s="54">
        <v>27</v>
      </c>
      <c r="L9105" s="54">
        <v>19577.61</v>
      </c>
      <c r="M9105" s="42"/>
      <c r="N9105" s="49">
        <v>43321</v>
      </c>
      <c r="O9105" s="54">
        <v>27</v>
      </c>
      <c r="P9105" s="54">
        <v>12864.558339568001</v>
      </c>
      <c r="Q9105" s="42"/>
      <c r="R9105" s="55">
        <f t="shared" si="426"/>
        <v>0.77432760794079647</v>
      </c>
      <c r="S9105" s="55">
        <f t="shared" si="427"/>
        <v>35475.820659526296</v>
      </c>
      <c r="T9105" s="55">
        <f t="shared" si="428"/>
        <v>9961.3826862925143</v>
      </c>
    </row>
    <row r="9106" spans="2:20">
      <c r="B9106" s="49">
        <v>43321</v>
      </c>
      <c r="C9106" s="50">
        <v>28</v>
      </c>
      <c r="D9106" s="51">
        <v>2.03844</v>
      </c>
      <c r="E9106" s="42"/>
      <c r="F9106" s="49">
        <v>43321</v>
      </c>
      <c r="G9106" s="54">
        <v>28</v>
      </c>
      <c r="H9106" s="54">
        <v>25048.623777437198</v>
      </c>
      <c r="I9106" s="42"/>
      <c r="J9106" s="49">
        <v>43321</v>
      </c>
      <c r="K9106" s="54">
        <v>28</v>
      </c>
      <c r="L9106" s="54">
        <v>-2777.77</v>
      </c>
      <c r="M9106" s="42"/>
      <c r="N9106" s="49">
        <v>43321</v>
      </c>
      <c r="O9106" s="54">
        <v>28</v>
      </c>
      <c r="P9106" s="54">
        <v>12807.6472827694</v>
      </c>
      <c r="Q9106" s="42"/>
      <c r="R9106" s="55">
        <f t="shared" si="426"/>
        <v>-0.11089511442549209</v>
      </c>
      <c r="S9106" s="55">
        <f t="shared" si="427"/>
        <v>26107.620527088457</v>
      </c>
      <c r="T9106" s="55">
        <f t="shared" si="428"/>
        <v>-1420.3055109440554</v>
      </c>
    </row>
    <row r="9107" spans="2:20">
      <c r="B9107" s="49">
        <v>43321</v>
      </c>
      <c r="C9107" s="50">
        <v>29</v>
      </c>
      <c r="D9107" s="51">
        <v>1.1577999999999999</v>
      </c>
      <c r="E9107" s="42"/>
      <c r="F9107" s="49">
        <v>43321</v>
      </c>
      <c r="G9107" s="54">
        <v>29</v>
      </c>
      <c r="H9107" s="54">
        <v>25233.0569922166</v>
      </c>
      <c r="I9107" s="42"/>
      <c r="J9107" s="49">
        <v>43321</v>
      </c>
      <c r="K9107" s="54">
        <v>29</v>
      </c>
      <c r="L9107" s="54">
        <v>-11799.79</v>
      </c>
      <c r="M9107" s="42"/>
      <c r="N9107" s="49">
        <v>43321</v>
      </c>
      <c r="O9107" s="54">
        <v>29</v>
      </c>
      <c r="P9107" s="54">
        <v>12915.9361984557</v>
      </c>
      <c r="Q9107" s="42"/>
      <c r="R9107" s="55">
        <f t="shared" si="426"/>
        <v>-0.46763220182317861</v>
      </c>
      <c r="S9107" s="55">
        <f t="shared" si="427"/>
        <v>14954.070930572008</v>
      </c>
      <c r="T9107" s="55">
        <f t="shared" si="428"/>
        <v>-6039.9076830915337</v>
      </c>
    </row>
    <row r="9108" spans="2:20">
      <c r="B9108" s="49">
        <v>43321</v>
      </c>
      <c r="C9108" s="50">
        <v>30</v>
      </c>
      <c r="D9108" s="51">
        <v>0.7853</v>
      </c>
      <c r="E9108" s="42"/>
      <c r="F9108" s="49">
        <v>43321</v>
      </c>
      <c r="G9108" s="54">
        <v>30</v>
      </c>
      <c r="H9108" s="54">
        <v>25219.5638306006</v>
      </c>
      <c r="I9108" s="42"/>
      <c r="J9108" s="49">
        <v>43321</v>
      </c>
      <c r="K9108" s="54">
        <v>30</v>
      </c>
      <c r="L9108" s="54">
        <v>-23644.58</v>
      </c>
      <c r="M9108" s="42"/>
      <c r="N9108" s="49">
        <v>43321</v>
      </c>
      <c r="O9108" s="54">
        <v>30</v>
      </c>
      <c r="P9108" s="54">
        <v>13030.1609387644</v>
      </c>
      <c r="Q9108" s="42"/>
      <c r="R9108" s="55">
        <f t="shared" si="426"/>
        <v>-0.93754912491033793</v>
      </c>
      <c r="S9108" s="55">
        <f t="shared" si="427"/>
        <v>10232.585385211683</v>
      </c>
      <c r="T9108" s="55">
        <f t="shared" si="428"/>
        <v>-12216.415985579431</v>
      </c>
    </row>
    <row r="9109" spans="2:20">
      <c r="B9109" s="49">
        <v>43321</v>
      </c>
      <c r="C9109" s="50">
        <v>31</v>
      </c>
      <c r="D9109" s="51">
        <v>1.07456</v>
      </c>
      <c r="E9109" s="42"/>
      <c r="F9109" s="49">
        <v>43321</v>
      </c>
      <c r="G9109" s="54">
        <v>31</v>
      </c>
      <c r="H9109" s="54">
        <v>24981.941194078401</v>
      </c>
      <c r="I9109" s="42"/>
      <c r="J9109" s="49">
        <v>43321</v>
      </c>
      <c r="K9109" s="54">
        <v>31</v>
      </c>
      <c r="L9109" s="54">
        <v>-22762.16</v>
      </c>
      <c r="M9109" s="42"/>
      <c r="N9109" s="49">
        <v>43321</v>
      </c>
      <c r="O9109" s="54">
        <v>31</v>
      </c>
      <c r="P9109" s="54">
        <v>12900.8748288772</v>
      </c>
      <c r="Q9109" s="42"/>
      <c r="R9109" s="55">
        <f t="shared" si="426"/>
        <v>-0.91114456731630733</v>
      </c>
      <c r="S9109" s="55">
        <f t="shared" si="427"/>
        <v>13862.764056118283</v>
      </c>
      <c r="T9109" s="55">
        <f t="shared" si="428"/>
        <v>-11754.562013959157</v>
      </c>
    </row>
    <row r="9110" spans="2:20">
      <c r="B9110" s="49">
        <v>43321</v>
      </c>
      <c r="C9110" s="50">
        <v>32</v>
      </c>
      <c r="D9110" s="51">
        <v>1.05993</v>
      </c>
      <c r="E9110" s="42"/>
      <c r="F9110" s="49">
        <v>43321</v>
      </c>
      <c r="G9110" s="54">
        <v>32</v>
      </c>
      <c r="H9110" s="54">
        <v>25049.217564349201</v>
      </c>
      <c r="I9110" s="42"/>
      <c r="J9110" s="49">
        <v>43321</v>
      </c>
      <c r="K9110" s="54">
        <v>32</v>
      </c>
      <c r="L9110" s="54">
        <v>-28425.49</v>
      </c>
      <c r="M9110" s="42"/>
      <c r="N9110" s="49">
        <v>43321</v>
      </c>
      <c r="O9110" s="54">
        <v>32</v>
      </c>
      <c r="P9110" s="54">
        <v>12928.522659008</v>
      </c>
      <c r="Q9110" s="42"/>
      <c r="R9110" s="55">
        <f t="shared" si="426"/>
        <v>-1.1347855447770956</v>
      </c>
      <c r="S9110" s="55">
        <f t="shared" si="427"/>
        <v>13703.32902196235</v>
      </c>
      <c r="T9110" s="55">
        <f t="shared" si="428"/>
        <v>-14671.100628765418</v>
      </c>
    </row>
    <row r="9111" spans="2:20">
      <c r="B9111" s="49">
        <v>43321</v>
      </c>
      <c r="C9111" s="50">
        <v>33</v>
      </c>
      <c r="D9111" s="51">
        <v>1.7479</v>
      </c>
      <c r="E9111" s="42"/>
      <c r="F9111" s="49">
        <v>43321</v>
      </c>
      <c r="G9111" s="54">
        <v>33</v>
      </c>
      <c r="H9111" s="54">
        <v>25228.938899994799</v>
      </c>
      <c r="I9111" s="42"/>
      <c r="J9111" s="49">
        <v>43321</v>
      </c>
      <c r="K9111" s="54">
        <v>33</v>
      </c>
      <c r="L9111" s="54">
        <v>-20569.099999999999</v>
      </c>
      <c r="M9111" s="42"/>
      <c r="N9111" s="49">
        <v>43321</v>
      </c>
      <c r="O9111" s="54">
        <v>33</v>
      </c>
      <c r="P9111" s="54">
        <v>13090.7075798975</v>
      </c>
      <c r="Q9111" s="42"/>
      <c r="R9111" s="55">
        <f t="shared" si="426"/>
        <v>-0.81529786415251249</v>
      </c>
      <c r="S9111" s="55">
        <f t="shared" si="427"/>
        <v>22881.247778902842</v>
      </c>
      <c r="T9111" s="55">
        <f t="shared" si="428"/>
        <v>-10672.825930135537</v>
      </c>
    </row>
    <row r="9112" spans="2:20">
      <c r="B9112" s="49">
        <v>43321</v>
      </c>
      <c r="C9112" s="50">
        <v>34</v>
      </c>
      <c r="D9112" s="51">
        <v>1.68868</v>
      </c>
      <c r="E9112" s="42"/>
      <c r="F9112" s="49">
        <v>43321</v>
      </c>
      <c r="G9112" s="54">
        <v>34</v>
      </c>
      <c r="H9112" s="54">
        <v>25753.097900493402</v>
      </c>
      <c r="I9112" s="42"/>
      <c r="J9112" s="49">
        <v>43321</v>
      </c>
      <c r="K9112" s="54">
        <v>34</v>
      </c>
      <c r="L9112" s="54">
        <v>-23825.39</v>
      </c>
      <c r="M9112" s="42"/>
      <c r="N9112" s="49">
        <v>43321</v>
      </c>
      <c r="O9112" s="54">
        <v>34</v>
      </c>
      <c r="P9112" s="54">
        <v>13393.4997841737</v>
      </c>
      <c r="Q9112" s="42"/>
      <c r="R9112" s="55">
        <f t="shared" si="426"/>
        <v>-0.92514656264105344</v>
      </c>
      <c r="S9112" s="55">
        <f t="shared" si="427"/>
        <v>22617.335215538445</v>
      </c>
      <c r="T9112" s="55">
        <f t="shared" si="428"/>
        <v>-12390.950287061991</v>
      </c>
    </row>
    <row r="9113" spans="2:20">
      <c r="B9113" s="49">
        <v>43321</v>
      </c>
      <c r="C9113" s="50">
        <v>35</v>
      </c>
      <c r="D9113" s="51">
        <v>1.7820199999999999</v>
      </c>
      <c r="E9113" s="42"/>
      <c r="F9113" s="49">
        <v>43321</v>
      </c>
      <c r="G9113" s="54">
        <v>35</v>
      </c>
      <c r="H9113" s="54">
        <v>26276.8283199406</v>
      </c>
      <c r="I9113" s="42"/>
      <c r="J9113" s="49">
        <v>43321</v>
      </c>
      <c r="K9113" s="54">
        <v>35</v>
      </c>
      <c r="L9113" s="54">
        <v>-15068.71</v>
      </c>
      <c r="M9113" s="42"/>
      <c r="N9113" s="49">
        <v>43321</v>
      </c>
      <c r="O9113" s="54">
        <v>35</v>
      </c>
      <c r="P9113" s="54">
        <v>13685.5880954368</v>
      </c>
      <c r="Q9113" s="42"/>
      <c r="R9113" s="55">
        <f t="shared" si="426"/>
        <v>-0.57346000120436391</v>
      </c>
      <c r="S9113" s="55">
        <f t="shared" si="427"/>
        <v>24387.991697830286</v>
      </c>
      <c r="T9113" s="55">
        <f t="shared" si="428"/>
        <v>-7848.1373656916157</v>
      </c>
    </row>
    <row r="9114" spans="2:20">
      <c r="B9114" s="49">
        <v>43321</v>
      </c>
      <c r="C9114" s="50">
        <v>36</v>
      </c>
      <c r="D9114" s="51">
        <v>1.87226</v>
      </c>
      <c r="E9114" s="42"/>
      <c r="F9114" s="49">
        <v>43321</v>
      </c>
      <c r="G9114" s="54">
        <v>36</v>
      </c>
      <c r="H9114" s="54">
        <v>26581.6386553345</v>
      </c>
      <c r="I9114" s="42"/>
      <c r="J9114" s="49">
        <v>43321</v>
      </c>
      <c r="K9114" s="54">
        <v>36</v>
      </c>
      <c r="L9114" s="54">
        <v>-11088.91</v>
      </c>
      <c r="M9114" s="42"/>
      <c r="N9114" s="49">
        <v>43321</v>
      </c>
      <c r="O9114" s="54">
        <v>36</v>
      </c>
      <c r="P9114" s="54">
        <v>13902.3621501777</v>
      </c>
      <c r="Q9114" s="42"/>
      <c r="R9114" s="55">
        <f t="shared" si="426"/>
        <v>-0.41716427432417291</v>
      </c>
      <c r="S9114" s="55">
        <f t="shared" si="427"/>
        <v>26028.8365592917</v>
      </c>
      <c r="T9114" s="55">
        <f t="shared" si="428"/>
        <v>-5799.5688177707279</v>
      </c>
    </row>
    <row r="9115" spans="2:20">
      <c r="B9115" s="49">
        <v>43321</v>
      </c>
      <c r="C9115" s="50">
        <v>37</v>
      </c>
      <c r="D9115" s="51">
        <v>1.8795299999999999</v>
      </c>
      <c r="E9115" s="42"/>
      <c r="F9115" s="49">
        <v>43321</v>
      </c>
      <c r="G9115" s="54">
        <v>37</v>
      </c>
      <c r="H9115" s="54">
        <v>26809.057614974801</v>
      </c>
      <c r="I9115" s="42"/>
      <c r="J9115" s="49">
        <v>43321</v>
      </c>
      <c r="K9115" s="54">
        <v>37</v>
      </c>
      <c r="L9115" s="54">
        <v>-3850.9</v>
      </c>
      <c r="M9115" s="42"/>
      <c r="N9115" s="49">
        <v>43321</v>
      </c>
      <c r="O9115" s="54">
        <v>37</v>
      </c>
      <c r="P9115" s="54">
        <v>14022.8946690012</v>
      </c>
      <c r="Q9115" s="42"/>
      <c r="R9115" s="55">
        <f t="shared" si="426"/>
        <v>-0.14364175180290534</v>
      </c>
      <c r="S9115" s="55">
        <f t="shared" si="427"/>
        <v>26356.451217227823</v>
      </c>
      <c r="T9115" s="55">
        <f t="shared" si="428"/>
        <v>-2014.2731556029548</v>
      </c>
    </row>
    <row r="9116" spans="2:20">
      <c r="B9116" s="49">
        <v>43321</v>
      </c>
      <c r="C9116" s="50">
        <v>38</v>
      </c>
      <c r="D9116" s="51">
        <v>1.68496</v>
      </c>
      <c r="E9116" s="42"/>
      <c r="F9116" s="49">
        <v>43321</v>
      </c>
      <c r="G9116" s="54">
        <v>38</v>
      </c>
      <c r="H9116" s="54">
        <v>26861.806122378399</v>
      </c>
      <c r="I9116" s="42"/>
      <c r="J9116" s="49">
        <v>43321</v>
      </c>
      <c r="K9116" s="54">
        <v>38</v>
      </c>
      <c r="L9116" s="54">
        <v>-7770.11</v>
      </c>
      <c r="M9116" s="42"/>
      <c r="N9116" s="49">
        <v>43321</v>
      </c>
      <c r="O9116" s="54">
        <v>38</v>
      </c>
      <c r="P9116" s="54">
        <v>14041.6889583958</v>
      </c>
      <c r="Q9116" s="42"/>
      <c r="R9116" s="55">
        <f t="shared" si="426"/>
        <v>-0.28926238111467756</v>
      </c>
      <c r="S9116" s="55">
        <f t="shared" si="427"/>
        <v>23659.684227338588</v>
      </c>
      <c r="T9116" s="55">
        <f t="shared" si="428"/>
        <v>-4061.7323829772458</v>
      </c>
    </row>
    <row r="9117" spans="2:20">
      <c r="B9117" s="49">
        <v>43321</v>
      </c>
      <c r="C9117" s="50">
        <v>39</v>
      </c>
      <c r="D9117" s="51">
        <v>1.8192900000000001</v>
      </c>
      <c r="E9117" s="42"/>
      <c r="F9117" s="49">
        <v>43321</v>
      </c>
      <c r="G9117" s="54">
        <v>39</v>
      </c>
      <c r="H9117" s="54">
        <v>26875.7121913187</v>
      </c>
      <c r="I9117" s="42"/>
      <c r="J9117" s="49">
        <v>43321</v>
      </c>
      <c r="K9117" s="54">
        <v>39</v>
      </c>
      <c r="L9117" s="54">
        <v>130.47</v>
      </c>
      <c r="M9117" s="42"/>
      <c r="N9117" s="49">
        <v>43321</v>
      </c>
      <c r="O9117" s="54">
        <v>39</v>
      </c>
      <c r="P9117" s="54">
        <v>14022.0385991536</v>
      </c>
      <c r="Q9117" s="42"/>
      <c r="R9117" s="55">
        <f t="shared" si="426"/>
        <v>4.8545690276495801E-3</v>
      </c>
      <c r="S9117" s="55">
        <f t="shared" si="427"/>
        <v>25510.154603054154</v>
      </c>
      <c r="T9117" s="55">
        <f t="shared" si="428"/>
        <v>68.070954287957974</v>
      </c>
    </row>
    <row r="9118" spans="2:20">
      <c r="B9118" s="49">
        <v>43321</v>
      </c>
      <c r="C9118" s="50">
        <v>40</v>
      </c>
      <c r="D9118" s="51">
        <v>1.87443</v>
      </c>
      <c r="E9118" s="42"/>
      <c r="F9118" s="49">
        <v>43321</v>
      </c>
      <c r="G9118" s="54">
        <v>40</v>
      </c>
      <c r="H9118" s="54">
        <v>26535.854579193299</v>
      </c>
      <c r="I9118" s="42"/>
      <c r="J9118" s="49">
        <v>43321</v>
      </c>
      <c r="K9118" s="54">
        <v>40</v>
      </c>
      <c r="L9118" s="54">
        <v>3430.16</v>
      </c>
      <c r="M9118" s="42"/>
      <c r="N9118" s="49">
        <v>43321</v>
      </c>
      <c r="O9118" s="54">
        <v>40</v>
      </c>
      <c r="P9118" s="54">
        <v>13731.615334850299</v>
      </c>
      <c r="Q9118" s="42"/>
      <c r="R9118" s="55">
        <f t="shared" si="426"/>
        <v>0.12926510392808604</v>
      </c>
      <c r="S9118" s="55">
        <f t="shared" si="427"/>
        <v>25738.951732103447</v>
      </c>
      <c r="T9118" s="55">
        <f t="shared" si="428"/>
        <v>1775.0186833599239</v>
      </c>
    </row>
    <row r="9119" spans="2:20">
      <c r="B9119" s="49">
        <v>43321</v>
      </c>
      <c r="C9119" s="50">
        <v>41</v>
      </c>
      <c r="D9119" s="51">
        <v>1.2297</v>
      </c>
      <c r="E9119" s="42"/>
      <c r="F9119" s="49">
        <v>43321</v>
      </c>
      <c r="G9119" s="54">
        <v>41</v>
      </c>
      <c r="H9119" s="54">
        <v>26019.718352882901</v>
      </c>
      <c r="I9119" s="42"/>
      <c r="J9119" s="49">
        <v>43321</v>
      </c>
      <c r="K9119" s="54">
        <v>41</v>
      </c>
      <c r="L9119" s="54">
        <v>-9551.93</v>
      </c>
      <c r="M9119" s="42"/>
      <c r="N9119" s="49">
        <v>43321</v>
      </c>
      <c r="O9119" s="54">
        <v>41</v>
      </c>
      <c r="P9119" s="54">
        <v>13428.0962920682</v>
      </c>
      <c r="Q9119" s="42"/>
      <c r="R9119" s="55">
        <f t="shared" si="426"/>
        <v>-0.36710351243835337</v>
      </c>
      <c r="S9119" s="55">
        <f t="shared" si="427"/>
        <v>16512.530010356266</v>
      </c>
      <c r="T9119" s="55">
        <f t="shared" si="428"/>
        <v>-4929.5013141786649</v>
      </c>
    </row>
    <row r="9120" spans="2:20">
      <c r="B9120" s="49">
        <v>43321</v>
      </c>
      <c r="C9120" s="50">
        <v>42</v>
      </c>
      <c r="D9120" s="51">
        <v>1.5335000000000001</v>
      </c>
      <c r="E9120" s="42"/>
      <c r="F9120" s="49">
        <v>43321</v>
      </c>
      <c r="G9120" s="54">
        <v>42</v>
      </c>
      <c r="H9120" s="54">
        <v>25956.275408224101</v>
      </c>
      <c r="I9120" s="42"/>
      <c r="J9120" s="49">
        <v>43321</v>
      </c>
      <c r="K9120" s="54">
        <v>42</v>
      </c>
      <c r="L9120" s="54">
        <v>-3436.42</v>
      </c>
      <c r="M9120" s="42"/>
      <c r="N9120" s="49">
        <v>43321</v>
      </c>
      <c r="O9120" s="54">
        <v>42</v>
      </c>
      <c r="P9120" s="54">
        <v>13381.0533678395</v>
      </c>
      <c r="Q9120" s="42"/>
      <c r="R9120" s="55">
        <f t="shared" si="426"/>
        <v>-0.13239264670890299</v>
      </c>
      <c r="S9120" s="55">
        <f t="shared" si="427"/>
        <v>20519.845339581876</v>
      </c>
      <c r="T9120" s="55">
        <f t="shared" si="428"/>
        <v>-1771.5530711213516</v>
      </c>
    </row>
    <row r="9121" spans="2:20">
      <c r="B9121" s="49">
        <v>43321</v>
      </c>
      <c r="C9121" s="50">
        <v>43</v>
      </c>
      <c r="D9121" s="51">
        <v>1.85433</v>
      </c>
      <c r="E9121" s="42"/>
      <c r="F9121" s="49">
        <v>43321</v>
      </c>
      <c r="G9121" s="54">
        <v>43</v>
      </c>
      <c r="H9121" s="54">
        <v>24886.197795254498</v>
      </c>
      <c r="I9121" s="42"/>
      <c r="J9121" s="49">
        <v>43321</v>
      </c>
      <c r="K9121" s="54">
        <v>43</v>
      </c>
      <c r="L9121" s="54">
        <v>6892.6</v>
      </c>
      <c r="M9121" s="42"/>
      <c r="N9121" s="49">
        <v>43321</v>
      </c>
      <c r="O9121" s="54">
        <v>43</v>
      </c>
      <c r="P9121" s="54">
        <v>12394.3857214584</v>
      </c>
      <c r="Q9121" s="42"/>
      <c r="R9121" s="55">
        <f t="shared" si="426"/>
        <v>0.27696476804963499</v>
      </c>
      <c r="S9121" s="55">
        <f t="shared" si="427"/>
        <v>22983.281274871955</v>
      </c>
      <c r="T9121" s="55">
        <f t="shared" si="428"/>
        <v>3432.8081664614338</v>
      </c>
    </row>
    <row r="9122" spans="2:20">
      <c r="B9122" s="49">
        <v>43321</v>
      </c>
      <c r="C9122" s="50">
        <v>44</v>
      </c>
      <c r="D9122" s="51">
        <v>1.65181</v>
      </c>
      <c r="E9122" s="42"/>
      <c r="F9122" s="49">
        <v>43321</v>
      </c>
      <c r="G9122" s="54">
        <v>44</v>
      </c>
      <c r="H9122" s="54">
        <v>24410.025661993801</v>
      </c>
      <c r="I9122" s="42"/>
      <c r="J9122" s="49">
        <v>43321</v>
      </c>
      <c r="K9122" s="54">
        <v>44</v>
      </c>
      <c r="L9122" s="54">
        <v>954.12</v>
      </c>
      <c r="M9122" s="42"/>
      <c r="N9122" s="49">
        <v>43321</v>
      </c>
      <c r="O9122" s="54">
        <v>44</v>
      </c>
      <c r="P9122" s="54">
        <v>12393.182663200299</v>
      </c>
      <c r="Q9122" s="42"/>
      <c r="R9122" s="55">
        <f t="shared" si="426"/>
        <v>3.9087218227941339E-2</v>
      </c>
      <c r="S9122" s="55">
        <f t="shared" si="427"/>
        <v>20471.183054900888</v>
      </c>
      <c r="T9122" s="55">
        <f t="shared" si="428"/>
        <v>484.41503529524931</v>
      </c>
    </row>
    <row r="9123" spans="2:20">
      <c r="B9123" s="49">
        <v>43321</v>
      </c>
      <c r="C9123" s="50">
        <v>45</v>
      </c>
      <c r="D9123" s="51">
        <v>0.99985000000000002</v>
      </c>
      <c r="E9123" s="42"/>
      <c r="F9123" s="49">
        <v>43321</v>
      </c>
      <c r="G9123" s="54">
        <v>45</v>
      </c>
      <c r="H9123" s="54">
        <v>23731.844737370298</v>
      </c>
      <c r="I9123" s="42"/>
      <c r="J9123" s="49">
        <v>43321</v>
      </c>
      <c r="K9123" s="54">
        <v>45</v>
      </c>
      <c r="L9123" s="54">
        <v>-9573.5300000000007</v>
      </c>
      <c r="M9123" s="42"/>
      <c r="N9123" s="49">
        <v>43321</v>
      </c>
      <c r="O9123" s="54">
        <v>45</v>
      </c>
      <c r="P9123" s="54">
        <v>12349.9909339019</v>
      </c>
      <c r="Q9123" s="42"/>
      <c r="R9123" s="55">
        <f t="shared" si="426"/>
        <v>-0.40340437525805395</v>
      </c>
      <c r="S9123" s="55">
        <f t="shared" si="427"/>
        <v>12348.138435261815</v>
      </c>
      <c r="T9123" s="55">
        <f t="shared" si="428"/>
        <v>-4982.0403771333258</v>
      </c>
    </row>
    <row r="9124" spans="2:20">
      <c r="B9124" s="49">
        <v>43321</v>
      </c>
      <c r="C9124" s="50">
        <v>46</v>
      </c>
      <c r="D9124" s="51">
        <v>0.69003999999999999</v>
      </c>
      <c r="E9124" s="42"/>
      <c r="F9124" s="49">
        <v>43321</v>
      </c>
      <c r="G9124" s="54">
        <v>46</v>
      </c>
      <c r="H9124" s="54">
        <v>22040.309859415502</v>
      </c>
      <c r="I9124" s="42"/>
      <c r="J9124" s="49">
        <v>43321</v>
      </c>
      <c r="K9124" s="54">
        <v>46</v>
      </c>
      <c r="L9124" s="54">
        <v>-17954.68</v>
      </c>
      <c r="M9124" s="42"/>
      <c r="N9124" s="49">
        <v>43321</v>
      </c>
      <c r="O9124" s="54">
        <v>46</v>
      </c>
      <c r="P9124" s="54">
        <v>11440.891813092599</v>
      </c>
      <c r="Q9124" s="42"/>
      <c r="R9124" s="55">
        <f t="shared" si="426"/>
        <v>-0.81462920052051169</v>
      </c>
      <c r="S9124" s="55">
        <f t="shared" si="427"/>
        <v>7894.6729867064169</v>
      </c>
      <c r="T9124" s="55">
        <f t="shared" si="428"/>
        <v>-9320.084550941292</v>
      </c>
    </row>
    <row r="9125" spans="2:20">
      <c r="B9125" s="49">
        <v>43321</v>
      </c>
      <c r="C9125" s="50">
        <v>47</v>
      </c>
      <c r="D9125" s="51">
        <v>1.24637</v>
      </c>
      <c r="E9125" s="42"/>
      <c r="F9125" s="49">
        <v>43321</v>
      </c>
      <c r="G9125" s="54">
        <v>47</v>
      </c>
      <c r="H9125" s="54">
        <v>20599.388865096</v>
      </c>
      <c r="I9125" s="42"/>
      <c r="J9125" s="49">
        <v>43321</v>
      </c>
      <c r="K9125" s="54">
        <v>47</v>
      </c>
      <c r="L9125" s="54">
        <v>-24891.46</v>
      </c>
      <c r="M9125" s="42"/>
      <c r="N9125" s="49">
        <v>43321</v>
      </c>
      <c r="O9125" s="54">
        <v>47</v>
      </c>
      <c r="P9125" s="54">
        <v>10673.295984672101</v>
      </c>
      <c r="Q9125" s="42"/>
      <c r="R9125" s="55">
        <f t="shared" si="426"/>
        <v>-1.2083591490510948</v>
      </c>
      <c r="S9125" s="55">
        <f t="shared" si="427"/>
        <v>13302.875916415765</v>
      </c>
      <c r="T9125" s="55">
        <f t="shared" si="428"/>
        <v>-12897.174853608845</v>
      </c>
    </row>
    <row r="9126" spans="2:20">
      <c r="B9126" s="49">
        <v>43321</v>
      </c>
      <c r="C9126" s="50">
        <v>48</v>
      </c>
      <c r="D9126" s="51">
        <v>1.3240499999999999</v>
      </c>
      <c r="E9126" s="42"/>
      <c r="F9126" s="49">
        <v>43321</v>
      </c>
      <c r="G9126" s="54">
        <v>48</v>
      </c>
      <c r="H9126" s="54">
        <v>19166.417124441999</v>
      </c>
      <c r="I9126" s="42"/>
      <c r="J9126" s="49">
        <v>43321</v>
      </c>
      <c r="K9126" s="54">
        <v>48</v>
      </c>
      <c r="L9126" s="54">
        <v>-21494.43</v>
      </c>
      <c r="M9126" s="42"/>
      <c r="N9126" s="49">
        <v>43321</v>
      </c>
      <c r="O9126" s="54">
        <v>48</v>
      </c>
      <c r="P9126" s="54">
        <v>9832.2431659647991</v>
      </c>
      <c r="Q9126" s="42"/>
      <c r="R9126" s="55">
        <f t="shared" si="426"/>
        <v>-1.121463122734045</v>
      </c>
      <c r="S9126" s="55">
        <f t="shared" si="427"/>
        <v>13018.381563895691</v>
      </c>
      <c r="T9126" s="55">
        <f t="shared" si="428"/>
        <v>-11026.498124383357</v>
      </c>
    </row>
    <row r="9127" spans="2:20">
      <c r="B9127" s="49">
        <v>43322</v>
      </c>
      <c r="C9127" s="50">
        <v>1</v>
      </c>
      <c r="D9127" s="51">
        <v>2.5354299999999999</v>
      </c>
      <c r="E9127" s="42"/>
      <c r="F9127" s="49">
        <v>43322</v>
      </c>
      <c r="G9127" s="54">
        <v>1</v>
      </c>
      <c r="H9127" s="54">
        <v>18358.716222247</v>
      </c>
      <c r="I9127" s="42"/>
      <c r="J9127" s="49">
        <v>43322</v>
      </c>
      <c r="K9127" s="54">
        <v>1</v>
      </c>
      <c r="L9127" s="54">
        <v>-7829.45</v>
      </c>
      <c r="M9127" s="42"/>
      <c r="N9127" s="49">
        <v>43322</v>
      </c>
      <c r="O9127" s="54">
        <v>1</v>
      </c>
      <c r="P9127" s="54">
        <v>9551.2113948821006</v>
      </c>
      <c r="Q9127" s="42"/>
      <c r="R9127" s="55">
        <f t="shared" si="426"/>
        <v>-0.42647045170360615</v>
      </c>
      <c r="S9127" s="55">
        <f t="shared" si="427"/>
        <v>24216.427906925925</v>
      </c>
      <c r="T9127" s="55">
        <f t="shared" si="428"/>
        <v>-4073.3094378919996</v>
      </c>
    </row>
    <row r="9128" spans="2:20">
      <c r="B9128" s="49">
        <v>43322</v>
      </c>
      <c r="C9128" s="50">
        <v>2</v>
      </c>
      <c r="D9128" s="51">
        <v>3.3224900000000002</v>
      </c>
      <c r="E9128" s="42"/>
      <c r="F9128" s="49">
        <v>43322</v>
      </c>
      <c r="G9128" s="54">
        <v>2</v>
      </c>
      <c r="H9128" s="54">
        <v>17628.720834330401</v>
      </c>
      <c r="I9128" s="42"/>
      <c r="J9128" s="49">
        <v>43322</v>
      </c>
      <c r="K9128" s="54">
        <v>2</v>
      </c>
      <c r="L9128" s="54">
        <v>-801.89</v>
      </c>
      <c r="M9128" s="42"/>
      <c r="N9128" s="49">
        <v>43322</v>
      </c>
      <c r="O9128" s="54">
        <v>2</v>
      </c>
      <c r="P9128" s="54">
        <v>9128.3123854465994</v>
      </c>
      <c r="Q9128" s="42"/>
      <c r="R9128" s="55">
        <f t="shared" si="426"/>
        <v>-4.5487702002654042E-2</v>
      </c>
      <c r="S9128" s="55">
        <f t="shared" si="427"/>
        <v>30328.726617522472</v>
      </c>
      <c r="T9128" s="55">
        <f t="shared" si="428"/>
        <v>-415.22595357633099</v>
      </c>
    </row>
    <row r="9129" spans="2:20">
      <c r="B9129" s="49">
        <v>43322</v>
      </c>
      <c r="C9129" s="50">
        <v>3</v>
      </c>
      <c r="D9129" s="51">
        <v>3.7706200000000001</v>
      </c>
      <c r="E9129" s="42"/>
      <c r="F9129" s="49">
        <v>43322</v>
      </c>
      <c r="G9129" s="54">
        <v>3</v>
      </c>
      <c r="H9129" s="54">
        <v>17491.396047354101</v>
      </c>
      <c r="I9129" s="42"/>
      <c r="J9129" s="49">
        <v>43322</v>
      </c>
      <c r="K9129" s="54">
        <v>3</v>
      </c>
      <c r="L9129" s="54">
        <v>6937.25</v>
      </c>
      <c r="M9129" s="42"/>
      <c r="N9129" s="49">
        <v>43322</v>
      </c>
      <c r="O9129" s="54">
        <v>3</v>
      </c>
      <c r="P9129" s="54">
        <v>9052.9133224057005</v>
      </c>
      <c r="Q9129" s="42"/>
      <c r="R9129" s="55">
        <f t="shared" si="426"/>
        <v>0.39660928042672661</v>
      </c>
      <c r="S9129" s="55">
        <f t="shared" si="427"/>
        <v>34135.096031729387</v>
      </c>
      <c r="T9129" s="55">
        <f t="shared" si="428"/>
        <v>3590.4694385648518</v>
      </c>
    </row>
    <row r="9130" spans="2:20">
      <c r="B9130" s="49">
        <v>43322</v>
      </c>
      <c r="C9130" s="50">
        <v>4</v>
      </c>
      <c r="D9130" s="51">
        <v>3.4889000000000001</v>
      </c>
      <c r="E9130" s="42"/>
      <c r="F9130" s="49">
        <v>43322</v>
      </c>
      <c r="G9130" s="54">
        <v>4</v>
      </c>
      <c r="H9130" s="54">
        <v>17515.5965458803</v>
      </c>
      <c r="I9130" s="42"/>
      <c r="J9130" s="49">
        <v>43322</v>
      </c>
      <c r="K9130" s="54">
        <v>4</v>
      </c>
      <c r="L9130" s="54">
        <v>3701.78</v>
      </c>
      <c r="M9130" s="42"/>
      <c r="N9130" s="49">
        <v>43322</v>
      </c>
      <c r="O9130" s="54">
        <v>4</v>
      </c>
      <c r="P9130" s="54">
        <v>9024.2960140563991</v>
      </c>
      <c r="Q9130" s="42"/>
      <c r="R9130" s="55">
        <f t="shared" si="426"/>
        <v>0.21134193119278405</v>
      </c>
      <c r="S9130" s="55">
        <f t="shared" si="427"/>
        <v>31484.866363441372</v>
      </c>
      <c r="T9130" s="55">
        <f t="shared" si="428"/>
        <v>1907.2121472660228</v>
      </c>
    </row>
    <row r="9131" spans="2:20">
      <c r="B9131" s="49">
        <v>43322</v>
      </c>
      <c r="C9131" s="50">
        <v>5</v>
      </c>
      <c r="D9131" s="51">
        <v>3.73813</v>
      </c>
      <c r="E9131" s="42"/>
      <c r="F9131" s="49">
        <v>43322</v>
      </c>
      <c r="G9131" s="54">
        <v>5</v>
      </c>
      <c r="H9131" s="54">
        <v>17574.925979759199</v>
      </c>
      <c r="I9131" s="42"/>
      <c r="J9131" s="49">
        <v>43322</v>
      </c>
      <c r="K9131" s="54">
        <v>5</v>
      </c>
      <c r="L9131" s="54">
        <v>11809.53</v>
      </c>
      <c r="M9131" s="42"/>
      <c r="N9131" s="49">
        <v>43322</v>
      </c>
      <c r="O9131" s="54">
        <v>5</v>
      </c>
      <c r="P9131" s="54">
        <v>9035.8808540172995</v>
      </c>
      <c r="Q9131" s="42"/>
      <c r="R9131" s="55">
        <f t="shared" si="426"/>
        <v>0.67195332791733375</v>
      </c>
      <c r="S9131" s="55">
        <f t="shared" si="427"/>
        <v>33777.297296827688</v>
      </c>
      <c r="T9131" s="55">
        <f t="shared" si="428"/>
        <v>6071.690210521444</v>
      </c>
    </row>
    <row r="9132" spans="2:20">
      <c r="B9132" s="49">
        <v>43322</v>
      </c>
      <c r="C9132" s="50">
        <v>6</v>
      </c>
      <c r="D9132" s="51">
        <v>4.46624</v>
      </c>
      <c r="E9132" s="42"/>
      <c r="F9132" s="49">
        <v>43322</v>
      </c>
      <c r="G9132" s="54">
        <v>6</v>
      </c>
      <c r="H9132" s="54">
        <v>17262.896178599702</v>
      </c>
      <c r="I9132" s="42"/>
      <c r="J9132" s="49">
        <v>43322</v>
      </c>
      <c r="K9132" s="54">
        <v>6</v>
      </c>
      <c r="L9132" s="54">
        <v>21630.86</v>
      </c>
      <c r="M9132" s="42"/>
      <c r="N9132" s="49">
        <v>43322</v>
      </c>
      <c r="O9132" s="54">
        <v>6</v>
      </c>
      <c r="P9132" s="54">
        <v>8881.3758051869008</v>
      </c>
      <c r="Q9132" s="42"/>
      <c r="R9132" s="55">
        <f t="shared" si="426"/>
        <v>1.2530261305061392</v>
      </c>
      <c r="S9132" s="55">
        <f t="shared" si="427"/>
        <v>39666.355876157941</v>
      </c>
      <c r="T9132" s="55">
        <f t="shared" si="428"/>
        <v>11128.595958744188</v>
      </c>
    </row>
    <row r="9133" spans="2:20">
      <c r="B9133" s="49">
        <v>43322</v>
      </c>
      <c r="C9133" s="50">
        <v>7</v>
      </c>
      <c r="D9133" s="51">
        <v>4.2623899999999999</v>
      </c>
      <c r="E9133" s="42"/>
      <c r="F9133" s="49">
        <v>43322</v>
      </c>
      <c r="G9133" s="54">
        <v>7</v>
      </c>
      <c r="H9133" s="54">
        <v>17451.503044049299</v>
      </c>
      <c r="I9133" s="42"/>
      <c r="J9133" s="49">
        <v>43322</v>
      </c>
      <c r="K9133" s="54">
        <v>7</v>
      </c>
      <c r="L9133" s="54">
        <v>17462.68</v>
      </c>
      <c r="M9133" s="42"/>
      <c r="N9133" s="49">
        <v>43322</v>
      </c>
      <c r="O9133" s="54">
        <v>7</v>
      </c>
      <c r="P9133" s="54">
        <v>9010.9581215735998</v>
      </c>
      <c r="Q9133" s="42"/>
      <c r="R9133" s="55">
        <f t="shared" si="426"/>
        <v>1.0006404580695709</v>
      </c>
      <c r="S9133" s="55">
        <f t="shared" si="427"/>
        <v>38408.217787814094</v>
      </c>
      <c r="T9133" s="55">
        <f t="shared" si="428"/>
        <v>9016.7292624171278</v>
      </c>
    </row>
    <row r="9134" spans="2:20">
      <c r="B9134" s="49">
        <v>43322</v>
      </c>
      <c r="C9134" s="50">
        <v>8</v>
      </c>
      <c r="D9134" s="51">
        <v>3.1045500000000001</v>
      </c>
      <c r="E9134" s="42"/>
      <c r="F9134" s="49">
        <v>43322</v>
      </c>
      <c r="G9134" s="54">
        <v>8</v>
      </c>
      <c r="H9134" s="54">
        <v>17379.601256758</v>
      </c>
      <c r="I9134" s="42"/>
      <c r="J9134" s="49">
        <v>43322</v>
      </c>
      <c r="K9134" s="54">
        <v>8</v>
      </c>
      <c r="L9134" s="54">
        <v>-3477.11</v>
      </c>
      <c r="M9134" s="42"/>
      <c r="N9134" s="49">
        <v>43322</v>
      </c>
      <c r="O9134" s="54">
        <v>8</v>
      </c>
      <c r="P9134" s="54">
        <v>8976.1792463490001</v>
      </c>
      <c r="Q9134" s="42"/>
      <c r="R9134" s="55">
        <f t="shared" si="426"/>
        <v>-0.20006845661363706</v>
      </c>
      <c r="S9134" s="55">
        <f t="shared" si="427"/>
        <v>27866.997279252788</v>
      </c>
      <c r="T9134" s="55">
        <f t="shared" si="428"/>
        <v>-1795.8503281044043</v>
      </c>
    </row>
    <row r="9135" spans="2:20">
      <c r="B9135" s="49">
        <v>43322</v>
      </c>
      <c r="C9135" s="50">
        <v>9</v>
      </c>
      <c r="D9135" s="51">
        <v>2.9131499999999999</v>
      </c>
      <c r="E9135" s="42"/>
      <c r="F9135" s="49">
        <v>43322</v>
      </c>
      <c r="G9135" s="54">
        <v>9</v>
      </c>
      <c r="H9135" s="54">
        <v>17403.352564887398</v>
      </c>
      <c r="I9135" s="42"/>
      <c r="J9135" s="49">
        <v>43322</v>
      </c>
      <c r="K9135" s="54">
        <v>9</v>
      </c>
      <c r="L9135" s="54">
        <v>-2910.66</v>
      </c>
      <c r="M9135" s="42"/>
      <c r="N9135" s="49">
        <v>43322</v>
      </c>
      <c r="O9135" s="54">
        <v>9</v>
      </c>
      <c r="P9135" s="54">
        <v>8976.4144129848992</v>
      </c>
      <c r="Q9135" s="42"/>
      <c r="R9135" s="55">
        <f t="shared" si="426"/>
        <v>-0.16724708582141123</v>
      </c>
      <c r="S9135" s="55">
        <f t="shared" si="427"/>
        <v>26149.64164718696</v>
      </c>
      <c r="T9135" s="55">
        <f t="shared" si="428"/>
        <v>-1501.2791516970383</v>
      </c>
    </row>
    <row r="9136" spans="2:20">
      <c r="B9136" s="49">
        <v>43322</v>
      </c>
      <c r="C9136" s="50">
        <v>10</v>
      </c>
      <c r="D9136" s="51">
        <v>3.0299399999999999</v>
      </c>
      <c r="E9136" s="42"/>
      <c r="F9136" s="49">
        <v>43322</v>
      </c>
      <c r="G9136" s="54">
        <v>10</v>
      </c>
      <c r="H9136" s="54">
        <v>17531.641835201401</v>
      </c>
      <c r="I9136" s="42"/>
      <c r="J9136" s="49">
        <v>43322</v>
      </c>
      <c r="K9136" s="54">
        <v>10</v>
      </c>
      <c r="L9136" s="54">
        <v>-1942.44</v>
      </c>
      <c r="M9136" s="42"/>
      <c r="N9136" s="49">
        <v>43322</v>
      </c>
      <c r="O9136" s="54">
        <v>10</v>
      </c>
      <c r="P9136" s="54">
        <v>9041.4550089009008</v>
      </c>
      <c r="Q9136" s="42"/>
      <c r="R9136" s="55">
        <f t="shared" si="426"/>
        <v>-0.11079624020722448</v>
      </c>
      <c r="S9136" s="55">
        <f t="shared" si="427"/>
        <v>27395.066189669193</v>
      </c>
      <c r="T9136" s="55">
        <f t="shared" si="428"/>
        <v>-1001.7592209889972</v>
      </c>
    </row>
    <row r="9137" spans="2:20">
      <c r="B9137" s="49">
        <v>43322</v>
      </c>
      <c r="C9137" s="50">
        <v>11</v>
      </c>
      <c r="D9137" s="51">
        <v>3.1637300000000002</v>
      </c>
      <c r="E9137" s="42"/>
      <c r="F9137" s="49">
        <v>43322</v>
      </c>
      <c r="G9137" s="54">
        <v>11</v>
      </c>
      <c r="H9137" s="54">
        <v>17406.706622749101</v>
      </c>
      <c r="I9137" s="42"/>
      <c r="J9137" s="49">
        <v>43322</v>
      </c>
      <c r="K9137" s="54">
        <v>11</v>
      </c>
      <c r="L9137" s="54">
        <v>-3207.66</v>
      </c>
      <c r="M9137" s="42"/>
      <c r="N9137" s="49">
        <v>43322</v>
      </c>
      <c r="O9137" s="54">
        <v>11</v>
      </c>
      <c r="P9137" s="54">
        <v>8997.0915159243996</v>
      </c>
      <c r="Q9137" s="42"/>
      <c r="R9137" s="55">
        <f t="shared" si="426"/>
        <v>-0.1842772483915974</v>
      </c>
      <c r="S9137" s="55">
        <f t="shared" si="427"/>
        <v>28464.368341675501</v>
      </c>
      <c r="T9137" s="55">
        <f t="shared" si="428"/>
        <v>-1657.9592680819342</v>
      </c>
    </row>
    <row r="9138" spans="2:20">
      <c r="B9138" s="49">
        <v>43322</v>
      </c>
      <c r="C9138" s="50">
        <v>12</v>
      </c>
      <c r="D9138" s="51">
        <v>3.0480299999999998</v>
      </c>
      <c r="E9138" s="42"/>
      <c r="F9138" s="49">
        <v>43322</v>
      </c>
      <c r="G9138" s="54">
        <v>12</v>
      </c>
      <c r="H9138" s="54">
        <v>17548.901162355502</v>
      </c>
      <c r="I9138" s="42"/>
      <c r="J9138" s="49">
        <v>43322</v>
      </c>
      <c r="K9138" s="54">
        <v>12</v>
      </c>
      <c r="L9138" s="54">
        <v>-3394.81</v>
      </c>
      <c r="M9138" s="42"/>
      <c r="N9138" s="49">
        <v>43322</v>
      </c>
      <c r="O9138" s="54">
        <v>12</v>
      </c>
      <c r="P9138" s="54">
        <v>8986.4886526654009</v>
      </c>
      <c r="Q9138" s="42"/>
      <c r="R9138" s="55">
        <f t="shared" si="426"/>
        <v>-0.19344857940634339</v>
      </c>
      <c r="S9138" s="55">
        <f t="shared" si="427"/>
        <v>27391.087007983719</v>
      </c>
      <c r="T9138" s="55">
        <f t="shared" si="428"/>
        <v>-1738.4234637093466</v>
      </c>
    </row>
    <row r="9139" spans="2:20">
      <c r="B9139" s="49">
        <v>43322</v>
      </c>
      <c r="C9139" s="50">
        <v>13</v>
      </c>
      <c r="D9139" s="51">
        <v>3.08006</v>
      </c>
      <c r="E9139" s="42"/>
      <c r="F9139" s="49">
        <v>43322</v>
      </c>
      <c r="G9139" s="54">
        <v>13</v>
      </c>
      <c r="H9139" s="54">
        <v>18756.872693187699</v>
      </c>
      <c r="I9139" s="42"/>
      <c r="J9139" s="49">
        <v>43322</v>
      </c>
      <c r="K9139" s="54">
        <v>13</v>
      </c>
      <c r="L9139" s="54">
        <v>-1380.09</v>
      </c>
      <c r="M9139" s="42"/>
      <c r="N9139" s="49">
        <v>43322</v>
      </c>
      <c r="O9139" s="54">
        <v>13</v>
      </c>
      <c r="P9139" s="54">
        <v>9606.0615460052995</v>
      </c>
      <c r="Q9139" s="42"/>
      <c r="R9139" s="55">
        <f t="shared" si="426"/>
        <v>-7.3577830514424417E-2</v>
      </c>
      <c r="S9139" s="55">
        <f t="shared" si="427"/>
        <v>29587.245925389085</v>
      </c>
      <c r="T9139" s="55">
        <f t="shared" si="428"/>
        <v>-706.79316834310771</v>
      </c>
    </row>
    <row r="9140" spans="2:20">
      <c r="B9140" s="49">
        <v>43322</v>
      </c>
      <c r="C9140" s="50">
        <v>14</v>
      </c>
      <c r="D9140" s="51">
        <v>2.7332800000000002</v>
      </c>
      <c r="E9140" s="42"/>
      <c r="F9140" s="49">
        <v>43322</v>
      </c>
      <c r="G9140" s="54">
        <v>14</v>
      </c>
      <c r="H9140" s="54">
        <v>20408.003915262401</v>
      </c>
      <c r="I9140" s="42"/>
      <c r="J9140" s="49">
        <v>43322</v>
      </c>
      <c r="K9140" s="54">
        <v>14</v>
      </c>
      <c r="L9140" s="54">
        <v>-5122.6400000000003</v>
      </c>
      <c r="M9140" s="42"/>
      <c r="N9140" s="49">
        <v>43322</v>
      </c>
      <c r="O9140" s="54">
        <v>14</v>
      </c>
      <c r="P9140" s="54">
        <v>10543.368649136501</v>
      </c>
      <c r="Q9140" s="42"/>
      <c r="R9140" s="55">
        <f t="shared" si="426"/>
        <v>-0.25101131993457554</v>
      </c>
      <c r="S9140" s="55">
        <f t="shared" si="427"/>
        <v>28817.978661311816</v>
      </c>
      <c r="T9140" s="55">
        <f t="shared" si="428"/>
        <v>-2646.5048811765755</v>
      </c>
    </row>
    <row r="9141" spans="2:20">
      <c r="B9141" s="49">
        <v>43322</v>
      </c>
      <c r="C9141" s="50">
        <v>15</v>
      </c>
      <c r="D9141" s="51">
        <v>1.9552799999999999</v>
      </c>
      <c r="E9141" s="42"/>
      <c r="F9141" s="49">
        <v>43322</v>
      </c>
      <c r="G9141" s="54">
        <v>15</v>
      </c>
      <c r="H9141" s="54">
        <v>22143.951181968001</v>
      </c>
      <c r="I9141" s="42"/>
      <c r="J9141" s="49">
        <v>43322</v>
      </c>
      <c r="K9141" s="54">
        <v>15</v>
      </c>
      <c r="L9141" s="54">
        <v>-6830.32</v>
      </c>
      <c r="M9141" s="42"/>
      <c r="N9141" s="49">
        <v>43322</v>
      </c>
      <c r="O9141" s="54">
        <v>15</v>
      </c>
      <c r="P9141" s="54">
        <v>11435.846739520301</v>
      </c>
      <c r="Q9141" s="42"/>
      <c r="R9141" s="55">
        <f t="shared" si="426"/>
        <v>-0.30845082451057715</v>
      </c>
      <c r="S9141" s="55">
        <f t="shared" si="427"/>
        <v>22360.282412849254</v>
      </c>
      <c r="T9141" s="55">
        <f t="shared" si="428"/>
        <v>-3527.3963557816319</v>
      </c>
    </row>
    <row r="9142" spans="2:20">
      <c r="B9142" s="49">
        <v>43322</v>
      </c>
      <c r="C9142" s="50">
        <v>16</v>
      </c>
      <c r="D9142" s="51">
        <v>1.49396</v>
      </c>
      <c r="E9142" s="42"/>
      <c r="F9142" s="49">
        <v>43322</v>
      </c>
      <c r="G9142" s="54">
        <v>16</v>
      </c>
      <c r="H9142" s="54">
        <v>23405.703379169299</v>
      </c>
      <c r="I9142" s="42"/>
      <c r="J9142" s="49">
        <v>43322</v>
      </c>
      <c r="K9142" s="54">
        <v>16</v>
      </c>
      <c r="L9142" s="54">
        <v>-12760.45</v>
      </c>
      <c r="M9142" s="42"/>
      <c r="N9142" s="49">
        <v>43322</v>
      </c>
      <c r="O9142" s="54">
        <v>16</v>
      </c>
      <c r="P9142" s="54">
        <v>12225.3498266921</v>
      </c>
      <c r="Q9142" s="42"/>
      <c r="R9142" s="55">
        <f t="shared" si="426"/>
        <v>-0.54518549574359709</v>
      </c>
      <c r="S9142" s="55">
        <f t="shared" si="427"/>
        <v>18264.183627084927</v>
      </c>
      <c r="T9142" s="55">
        <f t="shared" si="428"/>
        <v>-6665.0834059040308</v>
      </c>
    </row>
    <row r="9143" spans="2:20">
      <c r="B9143" s="49">
        <v>43322</v>
      </c>
      <c r="C9143" s="50">
        <v>17</v>
      </c>
      <c r="D9143" s="51">
        <v>1.94604</v>
      </c>
      <c r="E9143" s="42"/>
      <c r="F9143" s="49">
        <v>43322</v>
      </c>
      <c r="G9143" s="54">
        <v>17</v>
      </c>
      <c r="H9143" s="54">
        <v>24267.1969348206</v>
      </c>
      <c r="I9143" s="42"/>
      <c r="J9143" s="49">
        <v>43322</v>
      </c>
      <c r="K9143" s="54">
        <v>17</v>
      </c>
      <c r="L9143" s="54">
        <v>-1628.28</v>
      </c>
      <c r="M9143" s="42"/>
      <c r="N9143" s="49">
        <v>43322</v>
      </c>
      <c r="O9143" s="54">
        <v>17</v>
      </c>
      <c r="P9143" s="54">
        <v>12698.2230332738</v>
      </c>
      <c r="Q9143" s="42"/>
      <c r="R9143" s="55">
        <f t="shared" si="426"/>
        <v>-6.7097984343779227E-2</v>
      </c>
      <c r="S9143" s="55">
        <f t="shared" si="427"/>
        <v>24711.249951672147</v>
      </c>
      <c r="T9143" s="55">
        <f t="shared" si="428"/>
        <v>-852.02517028042223</v>
      </c>
    </row>
    <row r="9144" spans="2:20">
      <c r="B9144" s="49">
        <v>43322</v>
      </c>
      <c r="C9144" s="50">
        <v>18</v>
      </c>
      <c r="D9144" s="51">
        <v>2.16974</v>
      </c>
      <c r="E9144" s="42"/>
      <c r="F9144" s="49">
        <v>43322</v>
      </c>
      <c r="G9144" s="54">
        <v>18</v>
      </c>
      <c r="H9144" s="54">
        <v>24746.056136450101</v>
      </c>
      <c r="I9144" s="42"/>
      <c r="J9144" s="49">
        <v>43322</v>
      </c>
      <c r="K9144" s="54">
        <v>18</v>
      </c>
      <c r="L9144" s="54">
        <v>7623.53</v>
      </c>
      <c r="M9144" s="42"/>
      <c r="N9144" s="49">
        <v>43322</v>
      </c>
      <c r="O9144" s="54">
        <v>18</v>
      </c>
      <c r="P9144" s="54">
        <v>13019.301727203499</v>
      </c>
      <c r="Q9144" s="42"/>
      <c r="R9144" s="55">
        <f t="shared" si="426"/>
        <v>0.30807050456702062</v>
      </c>
      <c r="S9144" s="55">
        <f t="shared" si="427"/>
        <v>28248.49972958252</v>
      </c>
      <c r="T9144" s="55">
        <f t="shared" si="428"/>
        <v>4010.8628522098652</v>
      </c>
    </row>
    <row r="9145" spans="2:20">
      <c r="B9145" s="49">
        <v>43322</v>
      </c>
      <c r="C9145" s="50">
        <v>19</v>
      </c>
      <c r="D9145" s="51">
        <v>2.4846300000000001</v>
      </c>
      <c r="E9145" s="42"/>
      <c r="F9145" s="49">
        <v>43322</v>
      </c>
      <c r="G9145" s="54">
        <v>19</v>
      </c>
      <c r="H9145" s="54">
        <v>24916.862499781098</v>
      </c>
      <c r="I9145" s="42"/>
      <c r="J9145" s="49">
        <v>43322</v>
      </c>
      <c r="K9145" s="54">
        <v>19</v>
      </c>
      <c r="L9145" s="54">
        <v>21031.93</v>
      </c>
      <c r="M9145" s="42"/>
      <c r="N9145" s="49">
        <v>43322</v>
      </c>
      <c r="O9145" s="54">
        <v>19</v>
      </c>
      <c r="P9145" s="54">
        <v>13136.0589645199</v>
      </c>
      <c r="Q9145" s="42"/>
      <c r="R9145" s="55">
        <f t="shared" si="426"/>
        <v>0.84408420202121237</v>
      </c>
      <c r="S9145" s="55">
        <f t="shared" si="427"/>
        <v>32638.246185015079</v>
      </c>
      <c r="T9145" s="55">
        <f t="shared" si="428"/>
        <v>11087.939848770373</v>
      </c>
    </row>
    <row r="9146" spans="2:20">
      <c r="B9146" s="49">
        <v>43322</v>
      </c>
      <c r="C9146" s="50">
        <v>20</v>
      </c>
      <c r="D9146" s="51">
        <v>2.2647599999999999</v>
      </c>
      <c r="E9146" s="42"/>
      <c r="F9146" s="49">
        <v>43322</v>
      </c>
      <c r="G9146" s="54">
        <v>20</v>
      </c>
      <c r="H9146" s="54">
        <v>24882.491591871902</v>
      </c>
      <c r="I9146" s="42"/>
      <c r="J9146" s="49">
        <v>43322</v>
      </c>
      <c r="K9146" s="54">
        <v>20</v>
      </c>
      <c r="L9146" s="54">
        <v>13458.85</v>
      </c>
      <c r="M9146" s="42"/>
      <c r="N9146" s="49">
        <v>43322</v>
      </c>
      <c r="O9146" s="54">
        <v>20</v>
      </c>
      <c r="P9146" s="54">
        <v>13123.2906389988</v>
      </c>
      <c r="Q9146" s="42"/>
      <c r="R9146" s="55">
        <f t="shared" si="426"/>
        <v>0.54089639497342212</v>
      </c>
      <c r="S9146" s="55">
        <f t="shared" si="427"/>
        <v>29721.103707578921</v>
      </c>
      <c r="T9146" s="55">
        <f t="shared" si="428"/>
        <v>7098.3405968229081</v>
      </c>
    </row>
    <row r="9147" spans="2:20">
      <c r="B9147" s="49">
        <v>43322</v>
      </c>
      <c r="C9147" s="50">
        <v>21</v>
      </c>
      <c r="D9147" s="51">
        <v>2.3138200000000002</v>
      </c>
      <c r="E9147" s="42"/>
      <c r="F9147" s="49">
        <v>43322</v>
      </c>
      <c r="G9147" s="54">
        <v>21</v>
      </c>
      <c r="H9147" s="54">
        <v>24660.497453459098</v>
      </c>
      <c r="I9147" s="42"/>
      <c r="J9147" s="49">
        <v>43322</v>
      </c>
      <c r="K9147" s="54">
        <v>21</v>
      </c>
      <c r="L9147" s="54">
        <v>15222.01</v>
      </c>
      <c r="M9147" s="42"/>
      <c r="N9147" s="49">
        <v>43322</v>
      </c>
      <c r="O9147" s="54">
        <v>21</v>
      </c>
      <c r="P9147" s="54">
        <v>13052.9297149863</v>
      </c>
      <c r="Q9147" s="42"/>
      <c r="R9147" s="55">
        <f t="shared" si="426"/>
        <v>0.61726289296182979</v>
      </c>
      <c r="S9147" s="55">
        <f t="shared" si="427"/>
        <v>30202.129833129602</v>
      </c>
      <c r="T9147" s="55">
        <f t="shared" si="428"/>
        <v>8057.0891574998759</v>
      </c>
    </row>
    <row r="9148" spans="2:20">
      <c r="B9148" s="49">
        <v>43322</v>
      </c>
      <c r="C9148" s="50">
        <v>22</v>
      </c>
      <c r="D9148" s="51">
        <v>2.38558</v>
      </c>
      <c r="E9148" s="42"/>
      <c r="F9148" s="49">
        <v>43322</v>
      </c>
      <c r="G9148" s="54">
        <v>22</v>
      </c>
      <c r="H9148" s="54">
        <v>24764.394970282901</v>
      </c>
      <c r="I9148" s="42"/>
      <c r="J9148" s="49">
        <v>43322</v>
      </c>
      <c r="K9148" s="54">
        <v>22</v>
      </c>
      <c r="L9148" s="54">
        <v>18629.04</v>
      </c>
      <c r="M9148" s="42"/>
      <c r="N9148" s="49">
        <v>43322</v>
      </c>
      <c r="O9148" s="54">
        <v>22</v>
      </c>
      <c r="P9148" s="54">
        <v>13082.5007651674</v>
      </c>
      <c r="Q9148" s="42"/>
      <c r="R9148" s="55">
        <f t="shared" si="426"/>
        <v>0.75225096443320005</v>
      </c>
      <c r="S9148" s="55">
        <f t="shared" si="427"/>
        <v>31209.352175368047</v>
      </c>
      <c r="T9148" s="55">
        <f t="shared" si="428"/>
        <v>9841.3238177952553</v>
      </c>
    </row>
    <row r="9149" spans="2:20">
      <c r="B9149" s="49">
        <v>43322</v>
      </c>
      <c r="C9149" s="50">
        <v>23</v>
      </c>
      <c r="D9149" s="51">
        <v>2.3448799999999999</v>
      </c>
      <c r="E9149" s="42"/>
      <c r="F9149" s="49">
        <v>43322</v>
      </c>
      <c r="G9149" s="54">
        <v>23</v>
      </c>
      <c r="H9149" s="54">
        <v>24839.526985006501</v>
      </c>
      <c r="I9149" s="42"/>
      <c r="J9149" s="49">
        <v>43322</v>
      </c>
      <c r="K9149" s="54">
        <v>23</v>
      </c>
      <c r="L9149" s="54">
        <v>17336.689999999999</v>
      </c>
      <c r="M9149" s="42"/>
      <c r="N9149" s="49">
        <v>43322</v>
      </c>
      <c r="O9149" s="54">
        <v>23</v>
      </c>
      <c r="P9149" s="54">
        <v>13125.825556338899</v>
      </c>
      <c r="Q9149" s="42"/>
      <c r="R9149" s="55">
        <f t="shared" si="426"/>
        <v>0.69794767068087393</v>
      </c>
      <c r="S9149" s="55">
        <f t="shared" si="427"/>
        <v>30778.485830547957</v>
      </c>
      <c r="T9149" s="55">
        <f t="shared" si="428"/>
        <v>9161.1393728102212</v>
      </c>
    </row>
    <row r="9150" spans="2:20">
      <c r="B9150" s="49">
        <v>43322</v>
      </c>
      <c r="C9150" s="50">
        <v>24</v>
      </c>
      <c r="D9150" s="51">
        <v>2.4600200000000001</v>
      </c>
      <c r="E9150" s="42"/>
      <c r="F9150" s="49">
        <v>43322</v>
      </c>
      <c r="G9150" s="54">
        <v>24</v>
      </c>
      <c r="H9150" s="54">
        <v>24987.202842702602</v>
      </c>
      <c r="I9150" s="42"/>
      <c r="J9150" s="49">
        <v>43322</v>
      </c>
      <c r="K9150" s="54">
        <v>24</v>
      </c>
      <c r="L9150" s="54">
        <v>19856.98</v>
      </c>
      <c r="M9150" s="42"/>
      <c r="N9150" s="49">
        <v>43322</v>
      </c>
      <c r="O9150" s="54">
        <v>24</v>
      </c>
      <c r="P9150" s="54">
        <v>13199.582807685199</v>
      </c>
      <c r="Q9150" s="42"/>
      <c r="R9150" s="55">
        <f t="shared" si="426"/>
        <v>0.79468598886406128</v>
      </c>
      <c r="S9150" s="55">
        <f t="shared" si="427"/>
        <v>32471.237698561745</v>
      </c>
      <c r="T9150" s="55">
        <f t="shared" si="428"/>
        <v>10489.523516118375</v>
      </c>
    </row>
    <row r="9151" spans="2:20">
      <c r="B9151" s="49">
        <v>43322</v>
      </c>
      <c r="C9151" s="50">
        <v>25</v>
      </c>
      <c r="D9151" s="51">
        <v>2.19591</v>
      </c>
      <c r="E9151" s="42"/>
      <c r="F9151" s="49">
        <v>43322</v>
      </c>
      <c r="G9151" s="54">
        <v>25</v>
      </c>
      <c r="H9151" s="54">
        <v>25014.567942872302</v>
      </c>
      <c r="I9151" s="42"/>
      <c r="J9151" s="49">
        <v>43322</v>
      </c>
      <c r="K9151" s="54">
        <v>25</v>
      </c>
      <c r="L9151" s="54">
        <v>1742.56</v>
      </c>
      <c r="M9151" s="42"/>
      <c r="N9151" s="49">
        <v>43322</v>
      </c>
      <c r="O9151" s="54">
        <v>25</v>
      </c>
      <c r="P9151" s="54">
        <v>13225.822978804699</v>
      </c>
      <c r="Q9151" s="42"/>
      <c r="R9151" s="55">
        <f t="shared" si="426"/>
        <v>6.966180683110812E-2</v>
      </c>
      <c r="S9151" s="55">
        <f t="shared" si="427"/>
        <v>29042.716937387027</v>
      </c>
      <c r="T9151" s="55">
        <f t="shared" si="428"/>
        <v>921.33472553192394</v>
      </c>
    </row>
    <row r="9152" spans="2:20">
      <c r="B9152" s="49">
        <v>43322</v>
      </c>
      <c r="C9152" s="50">
        <v>26</v>
      </c>
      <c r="D9152" s="51">
        <v>1.6400399999999999</v>
      </c>
      <c r="E9152" s="42"/>
      <c r="F9152" s="49">
        <v>43322</v>
      </c>
      <c r="G9152" s="54">
        <v>26</v>
      </c>
      <c r="H9152" s="54">
        <v>25257.210642133701</v>
      </c>
      <c r="I9152" s="42"/>
      <c r="J9152" s="49">
        <v>43322</v>
      </c>
      <c r="K9152" s="54">
        <v>26</v>
      </c>
      <c r="L9152" s="54">
        <v>-11674.15</v>
      </c>
      <c r="M9152" s="42"/>
      <c r="N9152" s="49">
        <v>43322</v>
      </c>
      <c r="O9152" s="54">
        <v>26</v>
      </c>
      <c r="P9152" s="54">
        <v>13328.345612102399</v>
      </c>
      <c r="Q9152" s="42"/>
      <c r="R9152" s="55">
        <f t="shared" si="426"/>
        <v>-0.46221058078857519</v>
      </c>
      <c r="S9152" s="55">
        <f t="shared" si="427"/>
        <v>21859.019937672419</v>
      </c>
      <c r="T9152" s="55">
        <f t="shared" si="428"/>
        <v>-6160.5023663207076</v>
      </c>
    </row>
    <row r="9153" spans="2:20">
      <c r="B9153" s="49">
        <v>43322</v>
      </c>
      <c r="C9153" s="50">
        <v>27</v>
      </c>
      <c r="D9153" s="51">
        <v>1.9961800000000001</v>
      </c>
      <c r="E9153" s="42"/>
      <c r="F9153" s="49">
        <v>43322</v>
      </c>
      <c r="G9153" s="54">
        <v>27</v>
      </c>
      <c r="H9153" s="54">
        <v>25080.823867586201</v>
      </c>
      <c r="I9153" s="42"/>
      <c r="J9153" s="49">
        <v>43322</v>
      </c>
      <c r="K9153" s="54">
        <v>27</v>
      </c>
      <c r="L9153" s="54">
        <v>-6708.72</v>
      </c>
      <c r="M9153" s="42"/>
      <c r="N9153" s="49">
        <v>43322</v>
      </c>
      <c r="O9153" s="54">
        <v>27</v>
      </c>
      <c r="P9153" s="54">
        <v>13263.0498351976</v>
      </c>
      <c r="Q9153" s="42"/>
      <c r="R9153" s="55">
        <f t="shared" si="426"/>
        <v>-0.26748403622698269</v>
      </c>
      <c r="S9153" s="55">
        <f t="shared" si="427"/>
        <v>26475.434820024748</v>
      </c>
      <c r="T9153" s="55">
        <f t="shared" si="428"/>
        <v>-3547.6541025982715</v>
      </c>
    </row>
    <row r="9154" spans="2:20">
      <c r="B9154" s="49">
        <v>43322</v>
      </c>
      <c r="C9154" s="50">
        <v>28</v>
      </c>
      <c r="D9154" s="51">
        <v>1.58612</v>
      </c>
      <c r="E9154" s="42"/>
      <c r="F9154" s="49">
        <v>43322</v>
      </c>
      <c r="G9154" s="54">
        <v>28</v>
      </c>
      <c r="H9154" s="54">
        <v>24606.116016474101</v>
      </c>
      <c r="I9154" s="42"/>
      <c r="J9154" s="49">
        <v>43322</v>
      </c>
      <c r="K9154" s="54">
        <v>28</v>
      </c>
      <c r="L9154" s="54">
        <v>-20227.3</v>
      </c>
      <c r="M9154" s="42"/>
      <c r="N9154" s="49">
        <v>43322</v>
      </c>
      <c r="O9154" s="54">
        <v>28</v>
      </c>
      <c r="P9154" s="54">
        <v>12978.9461928318</v>
      </c>
      <c r="Q9154" s="42"/>
      <c r="R9154" s="55">
        <f t="shared" si="426"/>
        <v>-0.82204359218893264</v>
      </c>
      <c r="S9154" s="55">
        <f t="shared" si="427"/>
        <v>20586.166135374373</v>
      </c>
      <c r="T9154" s="55">
        <f t="shared" si="428"/>
        <v>-10669.259551182324</v>
      </c>
    </row>
    <row r="9155" spans="2:20">
      <c r="B9155" s="49">
        <v>43322</v>
      </c>
      <c r="C9155" s="50">
        <v>29</v>
      </c>
      <c r="D9155" s="51">
        <v>1.21356</v>
      </c>
      <c r="E9155" s="42"/>
      <c r="F9155" s="49">
        <v>43322</v>
      </c>
      <c r="G9155" s="54">
        <v>29</v>
      </c>
      <c r="H9155" s="54">
        <v>24185.218658072699</v>
      </c>
      <c r="I9155" s="42"/>
      <c r="J9155" s="49">
        <v>43322</v>
      </c>
      <c r="K9155" s="54">
        <v>29</v>
      </c>
      <c r="L9155" s="54">
        <v>-21291.59</v>
      </c>
      <c r="M9155" s="42"/>
      <c r="N9155" s="49">
        <v>43322</v>
      </c>
      <c r="O9155" s="54">
        <v>29</v>
      </c>
      <c r="P9155" s="54">
        <v>12760.862380120199</v>
      </c>
      <c r="Q9155" s="42"/>
      <c r="R9155" s="55">
        <f t="shared" si="426"/>
        <v>-0.88035548907031091</v>
      </c>
      <c r="S9155" s="55">
        <f t="shared" si="427"/>
        <v>15486.072150018668</v>
      </c>
      <c r="T9155" s="55">
        <f t="shared" si="428"/>
        <v>-11234.09524160965</v>
      </c>
    </row>
    <row r="9156" spans="2:20">
      <c r="B9156" s="49">
        <v>43322</v>
      </c>
      <c r="C9156" s="50">
        <v>30</v>
      </c>
      <c r="D9156" s="51">
        <v>0.84160000000000001</v>
      </c>
      <c r="E9156" s="42"/>
      <c r="F9156" s="49">
        <v>43322</v>
      </c>
      <c r="G9156" s="54">
        <v>30</v>
      </c>
      <c r="H9156" s="54">
        <v>23729.424190899499</v>
      </c>
      <c r="I9156" s="42"/>
      <c r="J9156" s="49">
        <v>43322</v>
      </c>
      <c r="K9156" s="54">
        <v>30</v>
      </c>
      <c r="L9156" s="54">
        <v>-25724.3</v>
      </c>
      <c r="M9156" s="42"/>
      <c r="N9156" s="49">
        <v>43322</v>
      </c>
      <c r="O9156" s="54">
        <v>30</v>
      </c>
      <c r="P9156" s="54">
        <v>12528.468840687599</v>
      </c>
      <c r="Q9156" s="42"/>
      <c r="R9156" s="55">
        <f t="shared" si="426"/>
        <v>-1.0840676028652039</v>
      </c>
      <c r="S9156" s="55">
        <f t="shared" si="427"/>
        <v>10543.959376322684</v>
      </c>
      <c r="T9156" s="55">
        <f t="shared" si="428"/>
        <v>-13581.707183695606</v>
      </c>
    </row>
    <row r="9157" spans="2:20">
      <c r="B9157" s="49">
        <v>43322</v>
      </c>
      <c r="C9157" s="50">
        <v>31</v>
      </c>
      <c r="D9157" s="51">
        <v>0.43303999999999998</v>
      </c>
      <c r="E9157" s="42"/>
      <c r="F9157" s="49">
        <v>43322</v>
      </c>
      <c r="G9157" s="54">
        <v>31</v>
      </c>
      <c r="H9157" s="54">
        <v>23498.887379778898</v>
      </c>
      <c r="I9157" s="42"/>
      <c r="J9157" s="49">
        <v>43322</v>
      </c>
      <c r="K9157" s="54">
        <v>31</v>
      </c>
      <c r="L9157" s="54">
        <v>-32960.26</v>
      </c>
      <c r="M9157" s="42"/>
      <c r="N9157" s="49">
        <v>43322</v>
      </c>
      <c r="O9157" s="54">
        <v>31</v>
      </c>
      <c r="P9157" s="54">
        <v>12424.4142749692</v>
      </c>
      <c r="Q9157" s="42"/>
      <c r="R9157" s="55">
        <f t="shared" si="426"/>
        <v>-1.4026306636271955</v>
      </c>
      <c r="S9157" s="55">
        <f t="shared" si="427"/>
        <v>5380.2683576326617</v>
      </c>
      <c r="T9157" s="55">
        <f t="shared" si="428"/>
        <v>-17426.864439679248</v>
      </c>
    </row>
    <row r="9158" spans="2:20">
      <c r="B9158" s="49">
        <v>43322</v>
      </c>
      <c r="C9158" s="50">
        <v>32</v>
      </c>
      <c r="D9158" s="51">
        <v>0.57923000000000002</v>
      </c>
      <c r="E9158" s="42"/>
      <c r="F9158" s="49">
        <v>43322</v>
      </c>
      <c r="G9158" s="54">
        <v>32</v>
      </c>
      <c r="H9158" s="54">
        <v>23222.2577899803</v>
      </c>
      <c r="I9158" s="42"/>
      <c r="J9158" s="49">
        <v>43322</v>
      </c>
      <c r="K9158" s="54">
        <v>32</v>
      </c>
      <c r="L9158" s="54">
        <v>-26715</v>
      </c>
      <c r="M9158" s="42"/>
      <c r="N9158" s="49">
        <v>43322</v>
      </c>
      <c r="O9158" s="54">
        <v>32</v>
      </c>
      <c r="P9158" s="54">
        <v>12336.122110198099</v>
      </c>
      <c r="Q9158" s="42"/>
      <c r="R9158" s="55">
        <f t="shared" si="426"/>
        <v>-1.1504049365745441</v>
      </c>
      <c r="S9158" s="55">
        <f t="shared" si="427"/>
        <v>7145.4520098900448</v>
      </c>
      <c r="T9158" s="55">
        <f t="shared" si="428"/>
        <v>-14191.535773758276</v>
      </c>
    </row>
    <row r="9159" spans="2:20">
      <c r="B9159" s="49">
        <v>43322</v>
      </c>
      <c r="C9159" s="50">
        <v>33</v>
      </c>
      <c r="D9159" s="51">
        <v>0.87233000000000005</v>
      </c>
      <c r="E9159" s="42"/>
      <c r="F9159" s="49">
        <v>43322</v>
      </c>
      <c r="G9159" s="54">
        <v>33</v>
      </c>
      <c r="H9159" s="54">
        <v>23238.759573107502</v>
      </c>
      <c r="I9159" s="42"/>
      <c r="J9159" s="49">
        <v>43322</v>
      </c>
      <c r="K9159" s="54">
        <v>33</v>
      </c>
      <c r="L9159" s="54">
        <v>-25346.69</v>
      </c>
      <c r="M9159" s="42"/>
      <c r="N9159" s="49">
        <v>43322</v>
      </c>
      <c r="O9159" s="54">
        <v>33</v>
      </c>
      <c r="P9159" s="54">
        <v>12322.885922474199</v>
      </c>
      <c r="Q9159" s="42"/>
      <c r="R9159" s="55">
        <f t="shared" si="426"/>
        <v>-1.0907075276656268</v>
      </c>
      <c r="S9159" s="55">
        <f t="shared" si="427"/>
        <v>10749.623076751919</v>
      </c>
      <c r="T9159" s="55">
        <f t="shared" si="428"/>
        <v>-13440.664438207392</v>
      </c>
    </row>
    <row r="9160" spans="2:20">
      <c r="B9160" s="49">
        <v>43322</v>
      </c>
      <c r="C9160" s="50">
        <v>34</v>
      </c>
      <c r="D9160" s="51">
        <v>0.31992999999999999</v>
      </c>
      <c r="E9160" s="42"/>
      <c r="F9160" s="49">
        <v>43322</v>
      </c>
      <c r="G9160" s="54">
        <v>34</v>
      </c>
      <c r="H9160" s="54">
        <v>23545.771666221401</v>
      </c>
      <c r="I9160" s="42"/>
      <c r="J9160" s="49">
        <v>43322</v>
      </c>
      <c r="K9160" s="54">
        <v>34</v>
      </c>
      <c r="L9160" s="54">
        <v>-39988.61</v>
      </c>
      <c r="M9160" s="42"/>
      <c r="N9160" s="49">
        <v>43322</v>
      </c>
      <c r="O9160" s="54">
        <v>34</v>
      </c>
      <c r="P9160" s="54">
        <v>12385.1024402127</v>
      </c>
      <c r="Q9160" s="42"/>
      <c r="R9160" s="55">
        <f t="shared" si="426"/>
        <v>-1.6983350797276004</v>
      </c>
      <c r="S9160" s="55">
        <f t="shared" si="427"/>
        <v>3962.3658236972492</v>
      </c>
      <c r="T9160" s="55">
        <f t="shared" si="428"/>
        <v>-21034.053940233134</v>
      </c>
    </row>
    <row r="9161" spans="2:20">
      <c r="B9161" s="49">
        <v>43322</v>
      </c>
      <c r="C9161" s="50">
        <v>35</v>
      </c>
      <c r="D9161" s="51">
        <v>0.86368999999999996</v>
      </c>
      <c r="E9161" s="42"/>
      <c r="F9161" s="49">
        <v>43322</v>
      </c>
      <c r="G9161" s="54">
        <v>35</v>
      </c>
      <c r="H9161" s="54">
        <v>24287.253105576299</v>
      </c>
      <c r="I9161" s="42"/>
      <c r="J9161" s="49">
        <v>43322</v>
      </c>
      <c r="K9161" s="54">
        <v>35</v>
      </c>
      <c r="L9161" s="54">
        <v>-25622.74</v>
      </c>
      <c r="M9161" s="42"/>
      <c r="N9161" s="49">
        <v>43322</v>
      </c>
      <c r="O9161" s="54">
        <v>35</v>
      </c>
      <c r="P9161" s="54">
        <v>12697.3828469619</v>
      </c>
      <c r="Q9161" s="42"/>
      <c r="R9161" s="55">
        <f t="shared" si="426"/>
        <v>-1.0549871526688654</v>
      </c>
      <c r="S9161" s="55">
        <f t="shared" si="427"/>
        <v>10966.602591092524</v>
      </c>
      <c r="T9161" s="55">
        <f t="shared" si="428"/>
        <v>-13395.575776062828</v>
      </c>
    </row>
    <row r="9162" spans="2:20">
      <c r="B9162" s="49">
        <v>43322</v>
      </c>
      <c r="C9162" s="50">
        <v>36</v>
      </c>
      <c r="D9162" s="51">
        <v>0.99395999999999995</v>
      </c>
      <c r="E9162" s="42"/>
      <c r="F9162" s="49">
        <v>43322</v>
      </c>
      <c r="G9162" s="54">
        <v>36</v>
      </c>
      <c r="H9162" s="54">
        <v>24851.637815917598</v>
      </c>
      <c r="I9162" s="42"/>
      <c r="J9162" s="49">
        <v>43322</v>
      </c>
      <c r="K9162" s="54">
        <v>36</v>
      </c>
      <c r="L9162" s="54">
        <v>-23338.11</v>
      </c>
      <c r="M9162" s="42"/>
      <c r="N9162" s="49">
        <v>43322</v>
      </c>
      <c r="O9162" s="54">
        <v>36</v>
      </c>
      <c r="P9162" s="54">
        <v>13012.4536291107</v>
      </c>
      <c r="Q9162" s="42"/>
      <c r="R9162" s="55">
        <f t="shared" ref="R9162:R9225" si="429">L9162/H9162</f>
        <v>-0.93909746202126865</v>
      </c>
      <c r="S9162" s="55">
        <f t="shared" ref="S9162:S9225" si="430">P9162*D9162</f>
        <v>12933.858409190871</v>
      </c>
      <c r="T9162" s="55">
        <f t="shared" ref="T9162:T9225" si="431">P9162*R9162</f>
        <v>-12219.962177767306</v>
      </c>
    </row>
    <row r="9163" spans="2:20">
      <c r="B9163" s="49">
        <v>43322</v>
      </c>
      <c r="C9163" s="50">
        <v>37</v>
      </c>
      <c r="D9163" s="51">
        <v>0.75419999999999998</v>
      </c>
      <c r="E9163" s="42"/>
      <c r="F9163" s="49">
        <v>43322</v>
      </c>
      <c r="G9163" s="54">
        <v>37</v>
      </c>
      <c r="H9163" s="54">
        <v>25234.829769787499</v>
      </c>
      <c r="I9163" s="42"/>
      <c r="J9163" s="49">
        <v>43322</v>
      </c>
      <c r="K9163" s="54">
        <v>37</v>
      </c>
      <c r="L9163" s="54">
        <v>-20781.240000000002</v>
      </c>
      <c r="M9163" s="42"/>
      <c r="N9163" s="49">
        <v>43322</v>
      </c>
      <c r="O9163" s="54">
        <v>37</v>
      </c>
      <c r="P9163" s="54">
        <v>13208.6167768091</v>
      </c>
      <c r="Q9163" s="42"/>
      <c r="R9163" s="55">
        <f t="shared" si="429"/>
        <v>-0.82351417424184192</v>
      </c>
      <c r="S9163" s="55">
        <f t="shared" si="430"/>
        <v>9961.9387730694234</v>
      </c>
      <c r="T9163" s="55">
        <f t="shared" si="431"/>
        <v>-10877.483137830886</v>
      </c>
    </row>
    <row r="9164" spans="2:20">
      <c r="B9164" s="49">
        <v>43322</v>
      </c>
      <c r="C9164" s="50">
        <v>38</v>
      </c>
      <c r="D9164" s="51">
        <v>1.5046900000000001</v>
      </c>
      <c r="E9164" s="42"/>
      <c r="F9164" s="49">
        <v>43322</v>
      </c>
      <c r="G9164" s="54">
        <v>38</v>
      </c>
      <c r="H9164" s="54">
        <v>25293.354847252798</v>
      </c>
      <c r="I9164" s="42"/>
      <c r="J9164" s="49">
        <v>43322</v>
      </c>
      <c r="K9164" s="54">
        <v>38</v>
      </c>
      <c r="L9164" s="54">
        <v>-5095.29</v>
      </c>
      <c r="M9164" s="42"/>
      <c r="N9164" s="49">
        <v>43322</v>
      </c>
      <c r="O9164" s="54">
        <v>38</v>
      </c>
      <c r="P9164" s="54">
        <v>13176.390203815299</v>
      </c>
      <c r="Q9164" s="42"/>
      <c r="R9164" s="55">
        <f t="shared" si="429"/>
        <v>-0.20144777277552084</v>
      </c>
      <c r="S9164" s="55">
        <f t="shared" si="430"/>
        <v>19826.382575778844</v>
      </c>
      <c r="T9164" s="55">
        <f t="shared" si="431"/>
        <v>-2654.3544597797832</v>
      </c>
    </row>
    <row r="9165" spans="2:20">
      <c r="B9165" s="49">
        <v>43322</v>
      </c>
      <c r="C9165" s="50">
        <v>39</v>
      </c>
      <c r="D9165" s="51">
        <v>1.5067999999999999</v>
      </c>
      <c r="E9165" s="42"/>
      <c r="F9165" s="49">
        <v>43322</v>
      </c>
      <c r="G9165" s="54">
        <v>39</v>
      </c>
      <c r="H9165" s="54">
        <v>25293.231627584599</v>
      </c>
      <c r="I9165" s="42"/>
      <c r="J9165" s="49">
        <v>43322</v>
      </c>
      <c r="K9165" s="54">
        <v>39</v>
      </c>
      <c r="L9165" s="54">
        <v>-2017.87</v>
      </c>
      <c r="M9165" s="42"/>
      <c r="N9165" s="49">
        <v>43322</v>
      </c>
      <c r="O9165" s="54">
        <v>39</v>
      </c>
      <c r="P9165" s="54">
        <v>13115.8267613068</v>
      </c>
      <c r="Q9165" s="42"/>
      <c r="R9165" s="55">
        <f t="shared" si="429"/>
        <v>-7.9779050368531265E-2</v>
      </c>
      <c r="S9165" s="55">
        <f t="shared" si="430"/>
        <v>19762.927763937085</v>
      </c>
      <c r="T9165" s="55">
        <f t="shared" si="431"/>
        <v>-1046.3682038152256</v>
      </c>
    </row>
    <row r="9166" spans="2:20">
      <c r="B9166" s="49">
        <v>43322</v>
      </c>
      <c r="C9166" s="50">
        <v>40</v>
      </c>
      <c r="D9166" s="51">
        <v>2.1206299999999998</v>
      </c>
      <c r="E9166" s="42"/>
      <c r="F9166" s="49">
        <v>43322</v>
      </c>
      <c r="G9166" s="54">
        <v>40</v>
      </c>
      <c r="H9166" s="54">
        <v>24980.369828840699</v>
      </c>
      <c r="I9166" s="42"/>
      <c r="J9166" s="49">
        <v>43322</v>
      </c>
      <c r="K9166" s="54">
        <v>40</v>
      </c>
      <c r="L9166" s="54">
        <v>7761.32</v>
      </c>
      <c r="M9166" s="42"/>
      <c r="N9166" s="49">
        <v>43322</v>
      </c>
      <c r="O9166" s="54">
        <v>40</v>
      </c>
      <c r="P9166" s="54">
        <v>12905.7846277485</v>
      </c>
      <c r="Q9166" s="42"/>
      <c r="R9166" s="55">
        <f t="shared" si="429"/>
        <v>0.31069676122405876</v>
      </c>
      <c r="S9166" s="55">
        <f t="shared" si="430"/>
        <v>27368.3940551423</v>
      </c>
      <c r="T9166" s="55">
        <f t="shared" si="431"/>
        <v>4009.785484896704</v>
      </c>
    </row>
    <row r="9167" spans="2:20">
      <c r="B9167" s="49">
        <v>43322</v>
      </c>
      <c r="C9167" s="50">
        <v>41</v>
      </c>
      <c r="D9167" s="51">
        <v>2.66669</v>
      </c>
      <c r="E9167" s="42"/>
      <c r="F9167" s="49">
        <v>43322</v>
      </c>
      <c r="G9167" s="54">
        <v>41</v>
      </c>
      <c r="H9167" s="54">
        <v>24350.607046964498</v>
      </c>
      <c r="I9167" s="42"/>
      <c r="J9167" s="49">
        <v>43322</v>
      </c>
      <c r="K9167" s="54">
        <v>41</v>
      </c>
      <c r="L9167" s="54">
        <v>21939.87</v>
      </c>
      <c r="M9167" s="42"/>
      <c r="N9167" s="49">
        <v>43322</v>
      </c>
      <c r="O9167" s="54">
        <v>41</v>
      </c>
      <c r="P9167" s="54">
        <v>12584.2189726616</v>
      </c>
      <c r="Q9167" s="42"/>
      <c r="R9167" s="55">
        <f t="shared" si="429"/>
        <v>0.90099889327954075</v>
      </c>
      <c r="S9167" s="55">
        <f t="shared" si="430"/>
        <v>33558.21089220696</v>
      </c>
      <c r="T9167" s="55">
        <f t="shared" si="431"/>
        <v>11338.367367155501</v>
      </c>
    </row>
    <row r="9168" spans="2:20">
      <c r="B9168" s="49">
        <v>43322</v>
      </c>
      <c r="C9168" s="50">
        <v>42</v>
      </c>
      <c r="D9168" s="51">
        <v>2.3952200000000001</v>
      </c>
      <c r="E9168" s="42"/>
      <c r="F9168" s="49">
        <v>43322</v>
      </c>
      <c r="G9168" s="54">
        <v>42</v>
      </c>
      <c r="H9168" s="54">
        <v>24322.7899928429</v>
      </c>
      <c r="I9168" s="42"/>
      <c r="J9168" s="49">
        <v>43322</v>
      </c>
      <c r="K9168" s="54">
        <v>42</v>
      </c>
      <c r="L9168" s="54">
        <v>13714.3</v>
      </c>
      <c r="M9168" s="42"/>
      <c r="N9168" s="49">
        <v>43322</v>
      </c>
      <c r="O9168" s="54">
        <v>42</v>
      </c>
      <c r="P9168" s="54">
        <v>12561.4420117752</v>
      </c>
      <c r="Q9168" s="42"/>
      <c r="R9168" s="55">
        <f t="shared" si="429"/>
        <v>0.56384567740935554</v>
      </c>
      <c r="S9168" s="55">
        <f t="shared" si="430"/>
        <v>30087.417135444197</v>
      </c>
      <c r="T9168" s="55">
        <f t="shared" si="431"/>
        <v>7082.7147803677253</v>
      </c>
    </row>
    <row r="9169" spans="2:20">
      <c r="B9169" s="49">
        <v>43322</v>
      </c>
      <c r="C9169" s="50">
        <v>43</v>
      </c>
      <c r="D9169" s="51">
        <v>2.33155</v>
      </c>
      <c r="E9169" s="42"/>
      <c r="F9169" s="49">
        <v>43322</v>
      </c>
      <c r="G9169" s="54">
        <v>43</v>
      </c>
      <c r="H9169" s="54">
        <v>24674.804340632902</v>
      </c>
      <c r="I9169" s="42"/>
      <c r="J9169" s="49">
        <v>43322</v>
      </c>
      <c r="K9169" s="54">
        <v>43</v>
      </c>
      <c r="L9169" s="54">
        <v>7554.08</v>
      </c>
      <c r="M9169" s="42"/>
      <c r="N9169" s="49">
        <v>43322</v>
      </c>
      <c r="O9169" s="54">
        <v>43</v>
      </c>
      <c r="P9169" s="54">
        <v>12738.9586804234</v>
      </c>
      <c r="Q9169" s="42"/>
      <c r="R9169" s="55">
        <f t="shared" si="429"/>
        <v>0.30614548734477381</v>
      </c>
      <c r="S9169" s="55">
        <f t="shared" si="430"/>
        <v>29701.519111341178</v>
      </c>
      <c r="T9169" s="55">
        <f t="shared" si="431"/>
        <v>3899.9747134831587</v>
      </c>
    </row>
    <row r="9170" spans="2:20">
      <c r="B9170" s="49">
        <v>43322</v>
      </c>
      <c r="C9170" s="50">
        <v>44</v>
      </c>
      <c r="D9170" s="51">
        <v>1.2777000000000001</v>
      </c>
      <c r="E9170" s="42"/>
      <c r="F9170" s="49">
        <v>43322</v>
      </c>
      <c r="G9170" s="54">
        <v>44</v>
      </c>
      <c r="H9170" s="54">
        <v>23962.167184104601</v>
      </c>
      <c r="I9170" s="42"/>
      <c r="J9170" s="49">
        <v>43322</v>
      </c>
      <c r="K9170" s="54">
        <v>44</v>
      </c>
      <c r="L9170" s="54">
        <v>-12456.88</v>
      </c>
      <c r="M9170" s="42"/>
      <c r="N9170" s="49">
        <v>43322</v>
      </c>
      <c r="O9170" s="54">
        <v>44</v>
      </c>
      <c r="P9170" s="54">
        <v>12426.9566288572</v>
      </c>
      <c r="Q9170" s="42"/>
      <c r="R9170" s="55">
        <f t="shared" si="429"/>
        <v>-0.5198561509187416</v>
      </c>
      <c r="S9170" s="55">
        <f t="shared" si="430"/>
        <v>15877.922484690846</v>
      </c>
      <c r="T9170" s="55">
        <f t="shared" si="431"/>
        <v>-6460.2298407118451</v>
      </c>
    </row>
    <row r="9171" spans="2:20">
      <c r="B9171" s="49">
        <v>43322</v>
      </c>
      <c r="C9171" s="50">
        <v>45</v>
      </c>
      <c r="D9171" s="51">
        <v>0.17718999999999999</v>
      </c>
      <c r="E9171" s="42"/>
      <c r="F9171" s="49">
        <v>43322</v>
      </c>
      <c r="G9171" s="54">
        <v>45</v>
      </c>
      <c r="H9171" s="54">
        <v>22846.791744385999</v>
      </c>
      <c r="I9171" s="42"/>
      <c r="J9171" s="49">
        <v>43322</v>
      </c>
      <c r="K9171" s="54">
        <v>45</v>
      </c>
      <c r="L9171" s="54">
        <v>-27398.54</v>
      </c>
      <c r="M9171" s="42"/>
      <c r="N9171" s="49">
        <v>43322</v>
      </c>
      <c r="O9171" s="54">
        <v>45</v>
      </c>
      <c r="P9171" s="54">
        <v>11861.7547239289</v>
      </c>
      <c r="Q9171" s="42"/>
      <c r="R9171" s="55">
        <f t="shared" si="429"/>
        <v>-1.1992292093585732</v>
      </c>
      <c r="S9171" s="55">
        <f t="shared" si="430"/>
        <v>2101.7843195329615</v>
      </c>
      <c r="T9171" s="55">
        <f t="shared" si="431"/>
        <v>-14224.962739182576</v>
      </c>
    </row>
    <row r="9172" spans="2:20">
      <c r="B9172" s="49">
        <v>43322</v>
      </c>
      <c r="C9172" s="50">
        <v>46</v>
      </c>
      <c r="D9172" s="51">
        <v>-3.1870000000000002E-2</v>
      </c>
      <c r="E9172" s="42"/>
      <c r="F9172" s="49">
        <v>43322</v>
      </c>
      <c r="G9172" s="54">
        <v>46</v>
      </c>
      <c r="H9172" s="54">
        <v>21317.6063063162</v>
      </c>
      <c r="I9172" s="42"/>
      <c r="J9172" s="49">
        <v>43322</v>
      </c>
      <c r="K9172" s="54">
        <v>46</v>
      </c>
      <c r="L9172" s="54">
        <v>-40667.75</v>
      </c>
      <c r="M9172" s="42"/>
      <c r="N9172" s="49">
        <v>43322</v>
      </c>
      <c r="O9172" s="54">
        <v>46</v>
      </c>
      <c r="P9172" s="54">
        <v>11008.7157939228</v>
      </c>
      <c r="Q9172" s="42"/>
      <c r="R9172" s="55">
        <f t="shared" si="429"/>
        <v>-1.9077071513395263</v>
      </c>
      <c r="S9172" s="55">
        <f t="shared" si="430"/>
        <v>-350.84777235231968</v>
      </c>
      <c r="T9172" s="55">
        <f t="shared" si="431"/>
        <v>-21001.405847130914</v>
      </c>
    </row>
    <row r="9173" spans="2:20">
      <c r="B9173" s="49">
        <v>43322</v>
      </c>
      <c r="C9173" s="50">
        <v>47</v>
      </c>
      <c r="D9173" s="51">
        <v>2.77888</v>
      </c>
      <c r="E9173" s="42"/>
      <c r="F9173" s="49">
        <v>43322</v>
      </c>
      <c r="G9173" s="54">
        <v>47</v>
      </c>
      <c r="H9173" s="54">
        <v>20052.789454546401</v>
      </c>
      <c r="I9173" s="42"/>
      <c r="J9173" s="49">
        <v>43322</v>
      </c>
      <c r="K9173" s="54">
        <v>47</v>
      </c>
      <c r="L9173" s="54">
        <v>-7478</v>
      </c>
      <c r="M9173" s="42"/>
      <c r="N9173" s="49">
        <v>43322</v>
      </c>
      <c r="O9173" s="54">
        <v>47</v>
      </c>
      <c r="P9173" s="54">
        <v>10359.1309260036</v>
      </c>
      <c r="Q9173" s="42"/>
      <c r="R9173" s="55">
        <f t="shared" si="429"/>
        <v>-0.37291569918241851</v>
      </c>
      <c r="S9173" s="55">
        <f t="shared" si="430"/>
        <v>28786.781747652883</v>
      </c>
      <c r="T9173" s="55">
        <f t="shared" si="431"/>
        <v>-3863.0825521928468</v>
      </c>
    </row>
    <row r="9174" spans="2:20">
      <c r="B9174" s="49">
        <v>43322</v>
      </c>
      <c r="C9174" s="50">
        <v>48</v>
      </c>
      <c r="D9174" s="51">
        <v>3.2091599999999998</v>
      </c>
      <c r="E9174" s="42"/>
      <c r="F9174" s="49">
        <v>43322</v>
      </c>
      <c r="G9174" s="54">
        <v>48</v>
      </c>
      <c r="H9174" s="54">
        <v>18776.2426811566</v>
      </c>
      <c r="I9174" s="42"/>
      <c r="J9174" s="49">
        <v>43322</v>
      </c>
      <c r="K9174" s="54">
        <v>48</v>
      </c>
      <c r="L9174" s="54">
        <v>-845.29</v>
      </c>
      <c r="M9174" s="42"/>
      <c r="N9174" s="49">
        <v>43322</v>
      </c>
      <c r="O9174" s="54">
        <v>48</v>
      </c>
      <c r="P9174" s="54">
        <v>9625.1137358548003</v>
      </c>
      <c r="Q9174" s="42"/>
      <c r="R9174" s="55">
        <f t="shared" si="429"/>
        <v>-4.5019124132237243E-2</v>
      </c>
      <c r="S9174" s="55">
        <f t="shared" si="430"/>
        <v>30888.52999655579</v>
      </c>
      <c r="T9174" s="55">
        <f t="shared" si="431"/>
        <v>-433.314190061349</v>
      </c>
    </row>
    <row r="9175" spans="2:20">
      <c r="B9175" s="49">
        <v>43323</v>
      </c>
      <c r="C9175" s="50">
        <v>1</v>
      </c>
      <c r="D9175" s="51">
        <v>3.67022</v>
      </c>
      <c r="E9175" s="42"/>
      <c r="F9175" s="49">
        <v>43323</v>
      </c>
      <c r="G9175" s="54">
        <v>1</v>
      </c>
      <c r="H9175" s="54">
        <v>17843.450599334799</v>
      </c>
      <c r="I9175" s="42"/>
      <c r="J9175" s="49">
        <v>43323</v>
      </c>
      <c r="K9175" s="54">
        <v>1</v>
      </c>
      <c r="L9175" s="54">
        <v>-17240.59</v>
      </c>
      <c r="M9175" s="42"/>
      <c r="N9175" s="49">
        <v>43323</v>
      </c>
      <c r="O9175" s="54">
        <v>1</v>
      </c>
      <c r="P9175" s="54">
        <v>9205.0502925208002</v>
      </c>
      <c r="Q9175" s="42"/>
      <c r="R9175" s="55">
        <f t="shared" si="429"/>
        <v>-0.96621390039002464</v>
      </c>
      <c r="S9175" s="55">
        <f t="shared" si="430"/>
        <v>33784.559684615691</v>
      </c>
      <c r="T9175" s="55">
        <f t="shared" si="431"/>
        <v>-8894.0475464228603</v>
      </c>
    </row>
    <row r="9176" spans="2:20">
      <c r="B9176" s="49">
        <v>43323</v>
      </c>
      <c r="C9176" s="50">
        <v>2</v>
      </c>
      <c r="D9176" s="51">
        <v>4.4737</v>
      </c>
      <c r="E9176" s="42"/>
      <c r="F9176" s="49">
        <v>43323</v>
      </c>
      <c r="G9176" s="54">
        <v>2</v>
      </c>
      <c r="H9176" s="54">
        <v>17657.1042670592</v>
      </c>
      <c r="I9176" s="42"/>
      <c r="J9176" s="49">
        <v>43323</v>
      </c>
      <c r="K9176" s="54">
        <v>2</v>
      </c>
      <c r="L9176" s="54">
        <v>-9761.5</v>
      </c>
      <c r="M9176" s="42"/>
      <c r="N9176" s="49">
        <v>43323</v>
      </c>
      <c r="O9176" s="54">
        <v>2</v>
      </c>
      <c r="P9176" s="54">
        <v>9172.8195066495991</v>
      </c>
      <c r="Q9176" s="42"/>
      <c r="R9176" s="55">
        <f t="shared" si="429"/>
        <v>-0.55283696875545396</v>
      </c>
      <c r="S9176" s="55">
        <f t="shared" si="430"/>
        <v>41036.442626898315</v>
      </c>
      <c r="T9176" s="55">
        <f t="shared" si="431"/>
        <v>-5071.0737309970627</v>
      </c>
    </row>
    <row r="9177" spans="2:20">
      <c r="B9177" s="49">
        <v>43323</v>
      </c>
      <c r="C9177" s="50">
        <v>3</v>
      </c>
      <c r="D9177" s="51">
        <v>4.18614</v>
      </c>
      <c r="E9177" s="42"/>
      <c r="F9177" s="49">
        <v>43323</v>
      </c>
      <c r="G9177" s="54">
        <v>3</v>
      </c>
      <c r="H9177" s="54">
        <v>17272.2203701008</v>
      </c>
      <c r="I9177" s="42"/>
      <c r="J9177" s="49">
        <v>43323</v>
      </c>
      <c r="K9177" s="54">
        <v>3</v>
      </c>
      <c r="L9177" s="54">
        <v>-14775</v>
      </c>
      <c r="M9177" s="42"/>
      <c r="N9177" s="49">
        <v>43323</v>
      </c>
      <c r="O9177" s="54">
        <v>3</v>
      </c>
      <c r="P9177" s="54">
        <v>8949.0874674467996</v>
      </c>
      <c r="Q9177" s="42"/>
      <c r="R9177" s="55">
        <f t="shared" si="429"/>
        <v>-0.85541984084318246</v>
      </c>
      <c r="S9177" s="55">
        <f t="shared" si="430"/>
        <v>37462.133010977748</v>
      </c>
      <c r="T9177" s="55">
        <f t="shared" si="431"/>
        <v>-7655.2269770950597</v>
      </c>
    </row>
    <row r="9178" spans="2:20">
      <c r="B9178" s="49">
        <v>43323</v>
      </c>
      <c r="C9178" s="50">
        <v>4</v>
      </c>
      <c r="D9178" s="51">
        <v>4.1495800000000003</v>
      </c>
      <c r="E9178" s="42"/>
      <c r="F9178" s="49">
        <v>43323</v>
      </c>
      <c r="G9178" s="54">
        <v>4</v>
      </c>
      <c r="H9178" s="54">
        <v>17225.204489871099</v>
      </c>
      <c r="I9178" s="42"/>
      <c r="J9178" s="49">
        <v>43323</v>
      </c>
      <c r="K9178" s="54">
        <v>4</v>
      </c>
      <c r="L9178" s="54">
        <v>-11095.86</v>
      </c>
      <c r="M9178" s="42"/>
      <c r="N9178" s="49">
        <v>43323</v>
      </c>
      <c r="O9178" s="54">
        <v>4</v>
      </c>
      <c r="P9178" s="54">
        <v>8923.3114543933007</v>
      </c>
      <c r="Q9178" s="42"/>
      <c r="R9178" s="55">
        <f t="shared" si="429"/>
        <v>-0.64416419593303964</v>
      </c>
      <c r="S9178" s="55">
        <f t="shared" si="430"/>
        <v>37027.994744921358</v>
      </c>
      <c r="T9178" s="55">
        <f t="shared" si="431"/>
        <v>-5748.0777480793431</v>
      </c>
    </row>
    <row r="9179" spans="2:20">
      <c r="B9179" s="49">
        <v>43323</v>
      </c>
      <c r="C9179" s="50">
        <v>5</v>
      </c>
      <c r="D9179" s="51">
        <v>4.2011500000000002</v>
      </c>
      <c r="E9179" s="42"/>
      <c r="F9179" s="49">
        <v>43323</v>
      </c>
      <c r="G9179" s="54">
        <v>5</v>
      </c>
      <c r="H9179" s="54">
        <v>17114.225318250301</v>
      </c>
      <c r="I9179" s="42"/>
      <c r="J9179" s="49">
        <v>43323</v>
      </c>
      <c r="K9179" s="54">
        <v>5</v>
      </c>
      <c r="L9179" s="54">
        <v>-10211.879999999999</v>
      </c>
      <c r="M9179" s="42"/>
      <c r="N9179" s="49">
        <v>43323</v>
      </c>
      <c r="O9179" s="54">
        <v>5</v>
      </c>
      <c r="P9179" s="54">
        <v>8834.6527580857</v>
      </c>
      <c r="Q9179" s="42"/>
      <c r="R9179" s="55">
        <f t="shared" si="429"/>
        <v>-0.59668958483970846</v>
      </c>
      <c r="S9179" s="55">
        <f t="shared" si="430"/>
        <v>37115.701434631737</v>
      </c>
      <c r="T9179" s="55">
        <f t="shared" si="431"/>
        <v>-5271.545286425142</v>
      </c>
    </row>
    <row r="9180" spans="2:20">
      <c r="B9180" s="49">
        <v>43323</v>
      </c>
      <c r="C9180" s="50">
        <v>6</v>
      </c>
      <c r="D9180" s="51">
        <v>4.2911299999999999</v>
      </c>
      <c r="E9180" s="42"/>
      <c r="F9180" s="49">
        <v>43323</v>
      </c>
      <c r="G9180" s="54">
        <v>6</v>
      </c>
      <c r="H9180" s="54">
        <v>16757.172631607002</v>
      </c>
      <c r="I9180" s="42"/>
      <c r="J9180" s="49">
        <v>43323</v>
      </c>
      <c r="K9180" s="54">
        <v>6</v>
      </c>
      <c r="L9180" s="54">
        <v>-9381.8700000000008</v>
      </c>
      <c r="M9180" s="42"/>
      <c r="N9180" s="49">
        <v>43323</v>
      </c>
      <c r="O9180" s="54">
        <v>6</v>
      </c>
      <c r="P9180" s="54">
        <v>8593.5256916186008</v>
      </c>
      <c r="Q9180" s="42"/>
      <c r="R9180" s="55">
        <f t="shared" si="429"/>
        <v>-0.55987189523273928</v>
      </c>
      <c r="S9180" s="55">
        <f t="shared" si="430"/>
        <v>36875.935901075325</v>
      </c>
      <c r="T9180" s="55">
        <f t="shared" si="431"/>
        <v>-4811.2735156977424</v>
      </c>
    </row>
    <row r="9181" spans="2:20">
      <c r="B9181" s="49">
        <v>43323</v>
      </c>
      <c r="C9181" s="50">
        <v>7</v>
      </c>
      <c r="D9181" s="51">
        <v>4.2478400000000001</v>
      </c>
      <c r="E9181" s="42"/>
      <c r="F9181" s="49">
        <v>43323</v>
      </c>
      <c r="G9181" s="54">
        <v>7</v>
      </c>
      <c r="H9181" s="54">
        <v>16622.427844698901</v>
      </c>
      <c r="I9181" s="42"/>
      <c r="J9181" s="49">
        <v>43323</v>
      </c>
      <c r="K9181" s="54">
        <v>7</v>
      </c>
      <c r="L9181" s="54">
        <v>-9795.7099999999991</v>
      </c>
      <c r="M9181" s="42"/>
      <c r="N9181" s="49">
        <v>43323</v>
      </c>
      <c r="O9181" s="54">
        <v>7</v>
      </c>
      <c r="P9181" s="54">
        <v>8543.7939286403998</v>
      </c>
      <c r="Q9181" s="42"/>
      <c r="R9181" s="55">
        <f t="shared" si="429"/>
        <v>-0.58930681435467758</v>
      </c>
      <c r="S9181" s="55">
        <f t="shared" si="430"/>
        <v>36292.669601835834</v>
      </c>
      <c r="T9181" s="55">
        <f t="shared" si="431"/>
        <v>-5034.9159825899096</v>
      </c>
    </row>
    <row r="9182" spans="2:20">
      <c r="B9182" s="49">
        <v>43323</v>
      </c>
      <c r="C9182" s="50">
        <v>8</v>
      </c>
      <c r="D9182" s="51">
        <v>4.5984400000000001</v>
      </c>
      <c r="E9182" s="42"/>
      <c r="F9182" s="49">
        <v>43323</v>
      </c>
      <c r="G9182" s="54">
        <v>8</v>
      </c>
      <c r="H9182" s="54">
        <v>16540.7441521451</v>
      </c>
      <c r="I9182" s="42"/>
      <c r="J9182" s="49">
        <v>43323</v>
      </c>
      <c r="K9182" s="54">
        <v>8</v>
      </c>
      <c r="L9182" s="54">
        <v>-5327.18</v>
      </c>
      <c r="M9182" s="42"/>
      <c r="N9182" s="49">
        <v>43323</v>
      </c>
      <c r="O9182" s="54">
        <v>8</v>
      </c>
      <c r="P9182" s="54">
        <v>8518.4811015886007</v>
      </c>
      <c r="Q9182" s="42"/>
      <c r="R9182" s="55">
        <f t="shared" si="429"/>
        <v>-0.32206410733395818</v>
      </c>
      <c r="S9182" s="55">
        <f t="shared" si="430"/>
        <v>39171.724236789087</v>
      </c>
      <c r="T9182" s="55">
        <f t="shared" si="431"/>
        <v>-2743.4970118243255</v>
      </c>
    </row>
    <row r="9183" spans="2:20">
      <c r="B9183" s="49">
        <v>43323</v>
      </c>
      <c r="C9183" s="50">
        <v>9</v>
      </c>
      <c r="D9183" s="51">
        <v>4.8793899999999999</v>
      </c>
      <c r="E9183" s="42"/>
      <c r="F9183" s="49">
        <v>43323</v>
      </c>
      <c r="G9183" s="54">
        <v>9</v>
      </c>
      <c r="H9183" s="54">
        <v>16552.886054988001</v>
      </c>
      <c r="I9183" s="42"/>
      <c r="J9183" s="49">
        <v>43323</v>
      </c>
      <c r="K9183" s="54">
        <v>9</v>
      </c>
      <c r="L9183" s="54">
        <v>1110.56</v>
      </c>
      <c r="M9183" s="42"/>
      <c r="N9183" s="49">
        <v>43323</v>
      </c>
      <c r="O9183" s="54">
        <v>9</v>
      </c>
      <c r="P9183" s="54">
        <v>8545.5208259000992</v>
      </c>
      <c r="Q9183" s="42"/>
      <c r="R9183" s="55">
        <f t="shared" si="429"/>
        <v>6.7091623558016747E-2</v>
      </c>
      <c r="S9183" s="55">
        <f t="shared" si="430"/>
        <v>41696.928862688685</v>
      </c>
      <c r="T9183" s="55">
        <f t="shared" si="431"/>
        <v>573.33286635848185</v>
      </c>
    </row>
    <row r="9184" spans="2:20">
      <c r="B9184" s="49">
        <v>43323</v>
      </c>
      <c r="C9184" s="50">
        <v>10</v>
      </c>
      <c r="D9184" s="51">
        <v>5.4036600000000004</v>
      </c>
      <c r="E9184" s="42"/>
      <c r="F9184" s="49">
        <v>43323</v>
      </c>
      <c r="G9184" s="54">
        <v>10</v>
      </c>
      <c r="H9184" s="54">
        <v>16579.758608364202</v>
      </c>
      <c r="I9184" s="42"/>
      <c r="J9184" s="49">
        <v>43323</v>
      </c>
      <c r="K9184" s="54">
        <v>10</v>
      </c>
      <c r="L9184" s="54">
        <v>11268.1</v>
      </c>
      <c r="M9184" s="42"/>
      <c r="N9184" s="49">
        <v>43323</v>
      </c>
      <c r="O9184" s="54">
        <v>10</v>
      </c>
      <c r="P9184" s="54">
        <v>8508.9781961253993</v>
      </c>
      <c r="Q9184" s="42"/>
      <c r="R9184" s="55">
        <f t="shared" si="429"/>
        <v>0.67962991899745984</v>
      </c>
      <c r="S9184" s="55">
        <f t="shared" si="430"/>
        <v>45979.625119274977</v>
      </c>
      <c r="T9184" s="55">
        <f t="shared" si="431"/>
        <v>5782.9561621838575</v>
      </c>
    </row>
    <row r="9185" spans="2:20">
      <c r="B9185" s="49">
        <v>43323</v>
      </c>
      <c r="C9185" s="50">
        <v>11</v>
      </c>
      <c r="D9185" s="51">
        <v>5.07552</v>
      </c>
      <c r="E9185" s="42"/>
      <c r="F9185" s="49">
        <v>43323</v>
      </c>
      <c r="G9185" s="54">
        <v>11</v>
      </c>
      <c r="H9185" s="54">
        <v>16459.3193957855</v>
      </c>
      <c r="I9185" s="42"/>
      <c r="J9185" s="49">
        <v>43323</v>
      </c>
      <c r="K9185" s="54">
        <v>11</v>
      </c>
      <c r="L9185" s="54">
        <v>5264.89</v>
      </c>
      <c r="M9185" s="42"/>
      <c r="N9185" s="49">
        <v>43323</v>
      </c>
      <c r="O9185" s="54">
        <v>11</v>
      </c>
      <c r="P9185" s="54">
        <v>8350.2264934412997</v>
      </c>
      <c r="Q9185" s="42"/>
      <c r="R9185" s="55">
        <f t="shared" si="429"/>
        <v>0.31987288619893389</v>
      </c>
      <c r="S9185" s="55">
        <f t="shared" si="430"/>
        <v>42381.741571991188</v>
      </c>
      <c r="T9185" s="55">
        <f t="shared" si="431"/>
        <v>2671.0110488718715</v>
      </c>
    </row>
    <row r="9186" spans="2:20">
      <c r="B9186" s="49">
        <v>43323</v>
      </c>
      <c r="C9186" s="50">
        <v>12</v>
      </c>
      <c r="D9186" s="51">
        <v>4.0810899999999997</v>
      </c>
      <c r="E9186" s="42"/>
      <c r="F9186" s="49">
        <v>43323</v>
      </c>
      <c r="G9186" s="54">
        <v>12</v>
      </c>
      <c r="H9186" s="54">
        <v>16122.8571115741</v>
      </c>
      <c r="I9186" s="42"/>
      <c r="J9186" s="49">
        <v>43323</v>
      </c>
      <c r="K9186" s="54">
        <v>12</v>
      </c>
      <c r="L9186" s="54">
        <v>-14132.29</v>
      </c>
      <c r="M9186" s="42"/>
      <c r="N9186" s="49">
        <v>43323</v>
      </c>
      <c r="O9186" s="54">
        <v>12</v>
      </c>
      <c r="P9186" s="54">
        <v>8189.0065906186001</v>
      </c>
      <c r="Q9186" s="42"/>
      <c r="R9186" s="55">
        <f t="shared" si="429"/>
        <v>-0.87653757036988611</v>
      </c>
      <c r="S9186" s="55">
        <f t="shared" si="430"/>
        <v>33420.072906907662</v>
      </c>
      <c r="T9186" s="55">
        <f t="shared" si="431"/>
        <v>-7177.9719406838121</v>
      </c>
    </row>
    <row r="9187" spans="2:20">
      <c r="B9187" s="49">
        <v>43323</v>
      </c>
      <c r="C9187" s="50">
        <v>13</v>
      </c>
      <c r="D9187" s="51">
        <v>3.2913600000000001</v>
      </c>
      <c r="E9187" s="42"/>
      <c r="F9187" s="49">
        <v>43323</v>
      </c>
      <c r="G9187" s="54">
        <v>13</v>
      </c>
      <c r="H9187" s="54">
        <v>16386.751090076399</v>
      </c>
      <c r="I9187" s="42"/>
      <c r="J9187" s="49">
        <v>43323</v>
      </c>
      <c r="K9187" s="54">
        <v>13</v>
      </c>
      <c r="L9187" s="54">
        <v>-16442.5</v>
      </c>
      <c r="M9187" s="42"/>
      <c r="N9187" s="49">
        <v>43323</v>
      </c>
      <c r="O9187" s="54">
        <v>13</v>
      </c>
      <c r="P9187" s="54">
        <v>8417.9914277466996</v>
      </c>
      <c r="Q9187" s="42"/>
      <c r="R9187" s="55">
        <f t="shared" si="429"/>
        <v>-1.0034020721750856</v>
      </c>
      <c r="S9187" s="55">
        <f t="shared" si="430"/>
        <v>27706.640265628379</v>
      </c>
      <c r="T9187" s="55">
        <f t="shared" si="431"/>
        <v>-8446.630042153145</v>
      </c>
    </row>
    <row r="9188" spans="2:20">
      <c r="B9188" s="49">
        <v>43323</v>
      </c>
      <c r="C9188" s="50">
        <v>14</v>
      </c>
      <c r="D9188" s="51">
        <v>3.4340899999999999</v>
      </c>
      <c r="E9188" s="42"/>
      <c r="F9188" s="49">
        <v>43323</v>
      </c>
      <c r="G9188" s="54">
        <v>14</v>
      </c>
      <c r="H9188" s="54">
        <v>17151.027031216901</v>
      </c>
      <c r="I9188" s="42"/>
      <c r="J9188" s="49">
        <v>43323</v>
      </c>
      <c r="K9188" s="54">
        <v>14</v>
      </c>
      <c r="L9188" s="54">
        <v>-17253.91</v>
      </c>
      <c r="M9188" s="42"/>
      <c r="N9188" s="49">
        <v>43323</v>
      </c>
      <c r="O9188" s="54">
        <v>14</v>
      </c>
      <c r="P9188" s="54">
        <v>8800.3237754878992</v>
      </c>
      <c r="Q9188" s="42"/>
      <c r="R9188" s="55">
        <f t="shared" si="429"/>
        <v>-1.0059986476958982</v>
      </c>
      <c r="S9188" s="55">
        <f t="shared" si="430"/>
        <v>30221.103874165237</v>
      </c>
      <c r="T9188" s="55">
        <f t="shared" si="431"/>
        <v>-8853.1138174268872</v>
      </c>
    </row>
    <row r="9189" spans="2:20">
      <c r="B9189" s="49">
        <v>43323</v>
      </c>
      <c r="C9189" s="50">
        <v>15</v>
      </c>
      <c r="D9189" s="51">
        <v>2.1641400000000002</v>
      </c>
      <c r="E9189" s="42"/>
      <c r="F9189" s="49">
        <v>43323</v>
      </c>
      <c r="G9189" s="54">
        <v>15</v>
      </c>
      <c r="H9189" s="54">
        <v>18021.709734798402</v>
      </c>
      <c r="I9189" s="42"/>
      <c r="J9189" s="49">
        <v>43323</v>
      </c>
      <c r="K9189" s="54">
        <v>15</v>
      </c>
      <c r="L9189" s="54">
        <v>-13412.42</v>
      </c>
      <c r="M9189" s="42"/>
      <c r="N9189" s="49">
        <v>43323</v>
      </c>
      <c r="O9189" s="54">
        <v>15</v>
      </c>
      <c r="P9189" s="54">
        <v>9259.2654704616998</v>
      </c>
      <c r="Q9189" s="42"/>
      <c r="R9189" s="55">
        <f t="shared" si="429"/>
        <v>-0.74423682310795114</v>
      </c>
      <c r="S9189" s="55">
        <f t="shared" si="430"/>
        <v>20038.346775244983</v>
      </c>
      <c r="T9189" s="55">
        <f t="shared" si="431"/>
        <v>-6891.0863180495644</v>
      </c>
    </row>
    <row r="9190" spans="2:20">
      <c r="B9190" s="49">
        <v>43323</v>
      </c>
      <c r="C9190" s="50">
        <v>16</v>
      </c>
      <c r="D9190" s="51">
        <v>1.5441</v>
      </c>
      <c r="E9190" s="42"/>
      <c r="F9190" s="49">
        <v>43323</v>
      </c>
      <c r="G9190" s="54">
        <v>16</v>
      </c>
      <c r="H9190" s="54">
        <v>18695.645390819798</v>
      </c>
      <c r="I9190" s="42"/>
      <c r="J9190" s="49">
        <v>43323</v>
      </c>
      <c r="K9190" s="54">
        <v>16</v>
      </c>
      <c r="L9190" s="54">
        <v>-24368.38</v>
      </c>
      <c r="M9190" s="42"/>
      <c r="N9190" s="49">
        <v>43323</v>
      </c>
      <c r="O9190" s="54">
        <v>16</v>
      </c>
      <c r="P9190" s="54">
        <v>9680.8401655869002</v>
      </c>
      <c r="Q9190" s="42"/>
      <c r="R9190" s="55">
        <f t="shared" si="429"/>
        <v>-1.3034254496485962</v>
      </c>
      <c r="S9190" s="55">
        <f t="shared" si="430"/>
        <v>14948.185299682733</v>
      </c>
      <c r="T9190" s="55">
        <f t="shared" si="431"/>
        <v>-12618.253445806296</v>
      </c>
    </row>
    <row r="9191" spans="2:20">
      <c r="B9191" s="49">
        <v>43323</v>
      </c>
      <c r="C9191" s="50">
        <v>17</v>
      </c>
      <c r="D9191" s="51">
        <v>1.4054599999999999</v>
      </c>
      <c r="E9191" s="42"/>
      <c r="F9191" s="49">
        <v>43323</v>
      </c>
      <c r="G9191" s="54">
        <v>17</v>
      </c>
      <c r="H9191" s="54">
        <v>19357.3564341901</v>
      </c>
      <c r="I9191" s="42"/>
      <c r="J9191" s="49">
        <v>43323</v>
      </c>
      <c r="K9191" s="54">
        <v>17</v>
      </c>
      <c r="L9191" s="54">
        <v>-19887.349999999999</v>
      </c>
      <c r="M9191" s="42"/>
      <c r="N9191" s="49">
        <v>43323</v>
      </c>
      <c r="O9191" s="54">
        <v>17</v>
      </c>
      <c r="P9191" s="54">
        <v>10034.4407040593</v>
      </c>
      <c r="Q9191" s="42"/>
      <c r="R9191" s="55">
        <f t="shared" si="429"/>
        <v>-1.0273794393160933</v>
      </c>
      <c r="S9191" s="55">
        <f t="shared" si="430"/>
        <v>14103.005031927183</v>
      </c>
      <c r="T9191" s="55">
        <f t="shared" si="431"/>
        <v>-10309.178064387028</v>
      </c>
    </row>
    <row r="9192" spans="2:20">
      <c r="B9192" s="49">
        <v>43323</v>
      </c>
      <c r="C9192" s="50">
        <v>18</v>
      </c>
      <c r="D9192" s="51">
        <v>1.15473</v>
      </c>
      <c r="E9192" s="42"/>
      <c r="F9192" s="49">
        <v>43323</v>
      </c>
      <c r="G9192" s="54">
        <v>18</v>
      </c>
      <c r="H9192" s="54">
        <v>19801.220923797599</v>
      </c>
      <c r="I9192" s="42"/>
      <c r="J9192" s="49">
        <v>43323</v>
      </c>
      <c r="K9192" s="54">
        <v>18</v>
      </c>
      <c r="L9192" s="54">
        <v>-20402.61</v>
      </c>
      <c r="M9192" s="42"/>
      <c r="N9192" s="49">
        <v>43323</v>
      </c>
      <c r="O9192" s="54">
        <v>18</v>
      </c>
      <c r="P9192" s="54">
        <v>10234.8879943952</v>
      </c>
      <c r="Q9192" s="42"/>
      <c r="R9192" s="55">
        <f t="shared" si="429"/>
        <v>-1.0303713128860472</v>
      </c>
      <c r="S9192" s="55">
        <f t="shared" si="430"/>
        <v>11818.532213767969</v>
      </c>
      <c r="T9192" s="55">
        <f t="shared" si="431"/>
        <v>-10545.734980026624</v>
      </c>
    </row>
    <row r="9193" spans="2:20">
      <c r="B9193" s="49">
        <v>43323</v>
      </c>
      <c r="C9193" s="50">
        <v>19</v>
      </c>
      <c r="D9193" s="51">
        <v>1.4921500000000001</v>
      </c>
      <c r="E9193" s="42"/>
      <c r="F9193" s="49">
        <v>43323</v>
      </c>
      <c r="G9193" s="54">
        <v>19</v>
      </c>
      <c r="H9193" s="54">
        <v>20104.7314686352</v>
      </c>
      <c r="I9193" s="42"/>
      <c r="J9193" s="49">
        <v>43323</v>
      </c>
      <c r="K9193" s="54">
        <v>19</v>
      </c>
      <c r="L9193" s="54">
        <v>-13339.43</v>
      </c>
      <c r="M9193" s="42"/>
      <c r="N9193" s="49">
        <v>43323</v>
      </c>
      <c r="O9193" s="54">
        <v>19</v>
      </c>
      <c r="P9193" s="54">
        <v>10430.446281320899</v>
      </c>
      <c r="Q9193" s="42"/>
      <c r="R9193" s="55">
        <f t="shared" si="429"/>
        <v>-0.66349704898125361</v>
      </c>
      <c r="S9193" s="55">
        <f t="shared" si="430"/>
        <v>15563.790418672981</v>
      </c>
      <c r="T9193" s="55">
        <f t="shared" si="431"/>
        <v>-6920.5703272139071</v>
      </c>
    </row>
    <row r="9194" spans="2:20">
      <c r="B9194" s="49">
        <v>43323</v>
      </c>
      <c r="C9194" s="50">
        <v>20</v>
      </c>
      <c r="D9194" s="51">
        <v>1.61155</v>
      </c>
      <c r="E9194" s="42"/>
      <c r="F9194" s="49">
        <v>43323</v>
      </c>
      <c r="G9194" s="54">
        <v>20</v>
      </c>
      <c r="H9194" s="54">
        <v>20047.692689789801</v>
      </c>
      <c r="I9194" s="42"/>
      <c r="J9194" s="49">
        <v>43323</v>
      </c>
      <c r="K9194" s="54">
        <v>20</v>
      </c>
      <c r="L9194" s="54">
        <v>-9921.07</v>
      </c>
      <c r="M9194" s="42"/>
      <c r="N9194" s="49">
        <v>43323</v>
      </c>
      <c r="O9194" s="54">
        <v>20</v>
      </c>
      <c r="P9194" s="54">
        <v>10445.8532745717</v>
      </c>
      <c r="Q9194" s="42"/>
      <c r="R9194" s="55">
        <f t="shared" si="429"/>
        <v>-0.4948734078038195</v>
      </c>
      <c r="S9194" s="55">
        <f t="shared" si="430"/>
        <v>16834.014844636025</v>
      </c>
      <c r="T9194" s="55">
        <f t="shared" si="431"/>
        <v>-5169.3750074059844</v>
      </c>
    </row>
    <row r="9195" spans="2:20">
      <c r="B9195" s="49">
        <v>43323</v>
      </c>
      <c r="C9195" s="50">
        <v>21</v>
      </c>
      <c r="D9195" s="51">
        <v>1.6352</v>
      </c>
      <c r="E9195" s="42"/>
      <c r="F9195" s="49">
        <v>43323</v>
      </c>
      <c r="G9195" s="54">
        <v>21</v>
      </c>
      <c r="H9195" s="54">
        <v>19926.480059054102</v>
      </c>
      <c r="I9195" s="42"/>
      <c r="J9195" s="49">
        <v>43323</v>
      </c>
      <c r="K9195" s="54">
        <v>21</v>
      </c>
      <c r="L9195" s="54">
        <v>-11457.21</v>
      </c>
      <c r="M9195" s="42"/>
      <c r="N9195" s="49">
        <v>43323</v>
      </c>
      <c r="O9195" s="54">
        <v>21</v>
      </c>
      <c r="P9195" s="54">
        <v>10387.8860985305</v>
      </c>
      <c r="Q9195" s="42"/>
      <c r="R9195" s="55">
        <f t="shared" si="429"/>
        <v>-0.57497410310528607</v>
      </c>
      <c r="S9195" s="55">
        <f t="shared" si="430"/>
        <v>16986.271348317074</v>
      </c>
      <c r="T9195" s="55">
        <f t="shared" si="431"/>
        <v>-5972.7654926624436</v>
      </c>
    </row>
    <row r="9196" spans="2:20">
      <c r="B9196" s="49">
        <v>43323</v>
      </c>
      <c r="C9196" s="50">
        <v>22</v>
      </c>
      <c r="D9196" s="51">
        <v>1.4472499999999999</v>
      </c>
      <c r="E9196" s="42"/>
      <c r="F9196" s="49">
        <v>43323</v>
      </c>
      <c r="G9196" s="54">
        <v>22</v>
      </c>
      <c r="H9196" s="54">
        <v>19656.1104132006</v>
      </c>
      <c r="I9196" s="42"/>
      <c r="J9196" s="49">
        <v>43323</v>
      </c>
      <c r="K9196" s="54">
        <v>22</v>
      </c>
      <c r="L9196" s="54">
        <v>-14272.36</v>
      </c>
      <c r="M9196" s="42"/>
      <c r="N9196" s="49">
        <v>43323</v>
      </c>
      <c r="O9196" s="54">
        <v>22</v>
      </c>
      <c r="P9196" s="54">
        <v>10261.542519438</v>
      </c>
      <c r="Q9196" s="42"/>
      <c r="R9196" s="55">
        <f t="shared" si="429"/>
        <v>-0.72610296238542726</v>
      </c>
      <c r="S9196" s="55">
        <f t="shared" si="430"/>
        <v>14851.017411256646</v>
      </c>
      <c r="T9196" s="55">
        <f t="shared" si="431"/>
        <v>-7450.9364220079533</v>
      </c>
    </row>
    <row r="9197" spans="2:20">
      <c r="B9197" s="49">
        <v>43323</v>
      </c>
      <c r="C9197" s="50">
        <v>23</v>
      </c>
      <c r="D9197" s="51">
        <v>1.5788899999999999</v>
      </c>
      <c r="E9197" s="42"/>
      <c r="F9197" s="49">
        <v>43323</v>
      </c>
      <c r="G9197" s="54">
        <v>23</v>
      </c>
      <c r="H9197" s="54">
        <v>19664.5049815895</v>
      </c>
      <c r="I9197" s="42"/>
      <c r="J9197" s="49">
        <v>43323</v>
      </c>
      <c r="K9197" s="54">
        <v>23</v>
      </c>
      <c r="L9197" s="54">
        <v>-9639.86</v>
      </c>
      <c r="M9197" s="42"/>
      <c r="N9197" s="49">
        <v>43323</v>
      </c>
      <c r="O9197" s="54">
        <v>23</v>
      </c>
      <c r="P9197" s="54">
        <v>10327.2688825569</v>
      </c>
      <c r="Q9197" s="42"/>
      <c r="R9197" s="55">
        <f t="shared" si="429"/>
        <v>-0.49021625558462451</v>
      </c>
      <c r="S9197" s="55">
        <f t="shared" si="430"/>
        <v>16305.621565980264</v>
      </c>
      <c r="T9197" s="55">
        <f t="shared" si="431"/>
        <v>-5062.5950820226526</v>
      </c>
    </row>
    <row r="9198" spans="2:20">
      <c r="B9198" s="49">
        <v>43323</v>
      </c>
      <c r="C9198" s="50">
        <v>24</v>
      </c>
      <c r="D9198" s="51">
        <v>1.599</v>
      </c>
      <c r="E9198" s="42"/>
      <c r="F9198" s="49">
        <v>43323</v>
      </c>
      <c r="G9198" s="54">
        <v>24</v>
      </c>
      <c r="H9198" s="54">
        <v>19737.537471823201</v>
      </c>
      <c r="I9198" s="42"/>
      <c r="J9198" s="49">
        <v>43323</v>
      </c>
      <c r="K9198" s="54">
        <v>24</v>
      </c>
      <c r="L9198" s="54">
        <v>-8728.57</v>
      </c>
      <c r="M9198" s="42"/>
      <c r="N9198" s="49">
        <v>43323</v>
      </c>
      <c r="O9198" s="54">
        <v>24</v>
      </c>
      <c r="P9198" s="54">
        <v>10358.404494136401</v>
      </c>
      <c r="Q9198" s="42"/>
      <c r="R9198" s="55">
        <f t="shared" si="429"/>
        <v>-0.44223196599173936</v>
      </c>
      <c r="S9198" s="55">
        <f t="shared" si="430"/>
        <v>16563.088786124106</v>
      </c>
      <c r="T9198" s="55">
        <f t="shared" si="431"/>
        <v>-4580.8175839796086</v>
      </c>
    </row>
    <row r="9199" spans="2:20">
      <c r="B9199" s="49">
        <v>43323</v>
      </c>
      <c r="C9199" s="50">
        <v>25</v>
      </c>
      <c r="D9199" s="51">
        <v>1.7098800000000001</v>
      </c>
      <c r="E9199" s="42"/>
      <c r="F9199" s="49">
        <v>43323</v>
      </c>
      <c r="G9199" s="54">
        <v>25</v>
      </c>
      <c r="H9199" s="54">
        <v>19774.299093357899</v>
      </c>
      <c r="I9199" s="42"/>
      <c r="J9199" s="49">
        <v>43323</v>
      </c>
      <c r="K9199" s="54">
        <v>25</v>
      </c>
      <c r="L9199" s="54">
        <v>-7172.38</v>
      </c>
      <c r="M9199" s="42"/>
      <c r="N9199" s="49">
        <v>43323</v>
      </c>
      <c r="O9199" s="54">
        <v>25</v>
      </c>
      <c r="P9199" s="54">
        <v>10336.239102511099</v>
      </c>
      <c r="Q9199" s="42"/>
      <c r="R9199" s="55">
        <f t="shared" si="429"/>
        <v>-0.36271222388909713</v>
      </c>
      <c r="S9199" s="55">
        <f t="shared" si="430"/>
        <v>17673.728516601677</v>
      </c>
      <c r="T9199" s="55">
        <f t="shared" si="431"/>
        <v>-3749.0802715212462</v>
      </c>
    </row>
    <row r="9200" spans="2:20">
      <c r="B9200" s="49">
        <v>43323</v>
      </c>
      <c r="C9200" s="50">
        <v>26</v>
      </c>
      <c r="D9200" s="51">
        <v>1.67523</v>
      </c>
      <c r="E9200" s="42"/>
      <c r="F9200" s="49">
        <v>43323</v>
      </c>
      <c r="G9200" s="54">
        <v>26</v>
      </c>
      <c r="H9200" s="54">
        <v>19739.684973757401</v>
      </c>
      <c r="I9200" s="42"/>
      <c r="J9200" s="49">
        <v>43323</v>
      </c>
      <c r="K9200" s="54">
        <v>26</v>
      </c>
      <c r="L9200" s="54">
        <v>-8480.2199999999993</v>
      </c>
      <c r="M9200" s="42"/>
      <c r="N9200" s="49">
        <v>43323</v>
      </c>
      <c r="O9200" s="54">
        <v>26</v>
      </c>
      <c r="P9200" s="54">
        <v>10278.335662493801</v>
      </c>
      <c r="Q9200" s="42"/>
      <c r="R9200" s="55">
        <f t="shared" si="429"/>
        <v>-0.42960260061261807</v>
      </c>
      <c r="S9200" s="55">
        <f t="shared" si="430"/>
        <v>17218.576251879491</v>
      </c>
      <c r="T9200" s="55">
        <f t="shared" si="431"/>
        <v>-4415.5997305767532</v>
      </c>
    </row>
    <row r="9201" spans="2:20">
      <c r="B9201" s="49">
        <v>43323</v>
      </c>
      <c r="C9201" s="50">
        <v>27</v>
      </c>
      <c r="D9201" s="51">
        <v>1.52312</v>
      </c>
      <c r="E9201" s="42"/>
      <c r="F9201" s="49">
        <v>43323</v>
      </c>
      <c r="G9201" s="54">
        <v>27</v>
      </c>
      <c r="H9201" s="54">
        <v>19460.069266438801</v>
      </c>
      <c r="I9201" s="42"/>
      <c r="J9201" s="49">
        <v>43323</v>
      </c>
      <c r="K9201" s="54">
        <v>27</v>
      </c>
      <c r="L9201" s="54">
        <v>-13073.28</v>
      </c>
      <c r="M9201" s="42"/>
      <c r="N9201" s="49">
        <v>43323</v>
      </c>
      <c r="O9201" s="54">
        <v>27</v>
      </c>
      <c r="P9201" s="54">
        <v>10106.370986855</v>
      </c>
      <c r="Q9201" s="42"/>
      <c r="R9201" s="55">
        <f t="shared" si="429"/>
        <v>-0.67180028092430399</v>
      </c>
      <c r="S9201" s="55">
        <f t="shared" si="430"/>
        <v>15393.215777498586</v>
      </c>
      <c r="T9201" s="55">
        <f t="shared" si="431"/>
        <v>-6789.4628680944243</v>
      </c>
    </row>
    <row r="9202" spans="2:20">
      <c r="B9202" s="49">
        <v>43323</v>
      </c>
      <c r="C9202" s="50">
        <v>28</v>
      </c>
      <c r="D9202" s="51">
        <v>1.25637</v>
      </c>
      <c r="E9202" s="42"/>
      <c r="F9202" s="49">
        <v>43323</v>
      </c>
      <c r="G9202" s="54">
        <v>28</v>
      </c>
      <c r="H9202" s="54">
        <v>19340.209954120201</v>
      </c>
      <c r="I9202" s="42"/>
      <c r="J9202" s="49">
        <v>43323</v>
      </c>
      <c r="K9202" s="54">
        <v>28</v>
      </c>
      <c r="L9202" s="54">
        <v>-17780.25</v>
      </c>
      <c r="M9202" s="42"/>
      <c r="N9202" s="49">
        <v>43323</v>
      </c>
      <c r="O9202" s="54">
        <v>28</v>
      </c>
      <c r="P9202" s="54">
        <v>10050.6632744625</v>
      </c>
      <c r="Q9202" s="42"/>
      <c r="R9202" s="55">
        <f t="shared" si="429"/>
        <v>-0.91934110550915349</v>
      </c>
      <c r="S9202" s="55">
        <f t="shared" si="430"/>
        <v>12627.351818136451</v>
      </c>
      <c r="T9202" s="55">
        <f t="shared" si="431"/>
        <v>-9239.9878858446027</v>
      </c>
    </row>
    <row r="9203" spans="2:20">
      <c r="B9203" s="49">
        <v>43323</v>
      </c>
      <c r="C9203" s="50">
        <v>29</v>
      </c>
      <c r="D9203" s="51">
        <v>0.35452</v>
      </c>
      <c r="E9203" s="42"/>
      <c r="F9203" s="49">
        <v>43323</v>
      </c>
      <c r="G9203" s="54">
        <v>29</v>
      </c>
      <c r="H9203" s="54">
        <v>19237.248259026201</v>
      </c>
      <c r="I9203" s="42"/>
      <c r="J9203" s="49">
        <v>43323</v>
      </c>
      <c r="K9203" s="54">
        <v>29</v>
      </c>
      <c r="L9203" s="54">
        <v>-26384.29</v>
      </c>
      <c r="M9203" s="42"/>
      <c r="N9203" s="49">
        <v>43323</v>
      </c>
      <c r="O9203" s="54">
        <v>29</v>
      </c>
      <c r="P9203" s="54">
        <v>9963.7995967495008</v>
      </c>
      <c r="Q9203" s="42"/>
      <c r="R9203" s="55">
        <f t="shared" si="429"/>
        <v>-1.371521001587136</v>
      </c>
      <c r="S9203" s="55">
        <f t="shared" si="430"/>
        <v>3532.3662330396332</v>
      </c>
      <c r="T9203" s="55">
        <f t="shared" si="431"/>
        <v>-13665.560402547377</v>
      </c>
    </row>
    <row r="9204" spans="2:20">
      <c r="B9204" s="49">
        <v>43323</v>
      </c>
      <c r="C9204" s="50">
        <v>30</v>
      </c>
      <c r="D9204" s="51">
        <v>0.90959999999999996</v>
      </c>
      <c r="E9204" s="42"/>
      <c r="F9204" s="49">
        <v>43323</v>
      </c>
      <c r="G9204" s="54">
        <v>30</v>
      </c>
      <c r="H9204" s="54">
        <v>19466.042167644999</v>
      </c>
      <c r="I9204" s="42"/>
      <c r="J9204" s="49">
        <v>43323</v>
      </c>
      <c r="K9204" s="54">
        <v>30</v>
      </c>
      <c r="L9204" s="54">
        <v>-15584.82</v>
      </c>
      <c r="M9204" s="42"/>
      <c r="N9204" s="49">
        <v>43323</v>
      </c>
      <c r="O9204" s="54">
        <v>30</v>
      </c>
      <c r="P9204" s="54">
        <v>10082.857068630399</v>
      </c>
      <c r="Q9204" s="42"/>
      <c r="R9204" s="55">
        <f t="shared" si="429"/>
        <v>-0.8006157525901143</v>
      </c>
      <c r="S9204" s="55">
        <f t="shared" si="430"/>
        <v>9171.3667896262104</v>
      </c>
      <c r="T9204" s="55">
        <f t="shared" si="431"/>
        <v>-8072.494200260081</v>
      </c>
    </row>
    <row r="9205" spans="2:20">
      <c r="B9205" s="49">
        <v>43323</v>
      </c>
      <c r="C9205" s="50">
        <v>31</v>
      </c>
      <c r="D9205" s="51">
        <v>1.6976100000000001</v>
      </c>
      <c r="E9205" s="42"/>
      <c r="F9205" s="49">
        <v>43323</v>
      </c>
      <c r="G9205" s="54">
        <v>31</v>
      </c>
      <c r="H9205" s="54">
        <v>19733.263958664</v>
      </c>
      <c r="I9205" s="42"/>
      <c r="J9205" s="49">
        <v>43323</v>
      </c>
      <c r="K9205" s="54">
        <v>31</v>
      </c>
      <c r="L9205" s="54">
        <v>-4005.26</v>
      </c>
      <c r="M9205" s="42"/>
      <c r="N9205" s="49">
        <v>43323</v>
      </c>
      <c r="O9205" s="54">
        <v>31</v>
      </c>
      <c r="P9205" s="54">
        <v>10206.9585085986</v>
      </c>
      <c r="Q9205" s="42"/>
      <c r="R9205" s="55">
        <f t="shared" si="429"/>
        <v>-0.20296997031965755</v>
      </c>
      <c r="S9205" s="55">
        <f t="shared" si="430"/>
        <v>17327.43483378207</v>
      </c>
      <c r="T9205" s="55">
        <f t="shared" si="431"/>
        <v>-2071.7060655442338</v>
      </c>
    </row>
    <row r="9206" spans="2:20">
      <c r="B9206" s="49">
        <v>43323</v>
      </c>
      <c r="C9206" s="50">
        <v>32</v>
      </c>
      <c r="D9206" s="51">
        <v>1.7840199999999999</v>
      </c>
      <c r="E9206" s="42"/>
      <c r="F9206" s="49">
        <v>43323</v>
      </c>
      <c r="G9206" s="54">
        <v>32</v>
      </c>
      <c r="H9206" s="54">
        <v>20023.3926734753</v>
      </c>
      <c r="I9206" s="42"/>
      <c r="J9206" s="49">
        <v>43323</v>
      </c>
      <c r="K9206" s="54">
        <v>32</v>
      </c>
      <c r="L9206" s="54">
        <v>125.59</v>
      </c>
      <c r="M9206" s="42"/>
      <c r="N9206" s="49">
        <v>43323</v>
      </c>
      <c r="O9206" s="54">
        <v>32</v>
      </c>
      <c r="P9206" s="54">
        <v>10275.6296427177</v>
      </c>
      <c r="Q9206" s="42"/>
      <c r="R9206" s="55">
        <f t="shared" si="429"/>
        <v>6.2721638659350301E-3</v>
      </c>
      <c r="S9206" s="55">
        <f t="shared" si="430"/>
        <v>18331.928795201231</v>
      </c>
      <c r="T9206" s="55">
        <f t="shared" si="431"/>
        <v>64.450432944784851</v>
      </c>
    </row>
    <row r="9207" spans="2:20">
      <c r="B9207" s="49">
        <v>43323</v>
      </c>
      <c r="C9207" s="50">
        <v>33</v>
      </c>
      <c r="D9207" s="51">
        <v>2.46522</v>
      </c>
      <c r="E9207" s="42"/>
      <c r="F9207" s="49">
        <v>43323</v>
      </c>
      <c r="G9207" s="54">
        <v>33</v>
      </c>
      <c r="H9207" s="54">
        <v>20748.081634883401</v>
      </c>
      <c r="I9207" s="42"/>
      <c r="J9207" s="49">
        <v>43323</v>
      </c>
      <c r="K9207" s="54">
        <v>33</v>
      </c>
      <c r="L9207" s="54">
        <v>5640.23</v>
      </c>
      <c r="M9207" s="42"/>
      <c r="N9207" s="49">
        <v>43323</v>
      </c>
      <c r="O9207" s="54">
        <v>33</v>
      </c>
      <c r="P9207" s="54">
        <v>10674.6325884908</v>
      </c>
      <c r="Q9207" s="42"/>
      <c r="R9207" s="55">
        <f t="shared" si="429"/>
        <v>0.27184344554135431</v>
      </c>
      <c r="S9207" s="55">
        <f t="shared" si="430"/>
        <v>26315.317749799291</v>
      </c>
      <c r="T9207" s="55">
        <f t="shared" si="431"/>
        <v>2901.8289027433648</v>
      </c>
    </row>
    <row r="9208" spans="2:20">
      <c r="B9208" s="49">
        <v>43323</v>
      </c>
      <c r="C9208" s="50">
        <v>34</v>
      </c>
      <c r="D9208" s="51">
        <v>2.1042700000000001</v>
      </c>
      <c r="E9208" s="42"/>
      <c r="F9208" s="49">
        <v>43323</v>
      </c>
      <c r="G9208" s="54">
        <v>34</v>
      </c>
      <c r="H9208" s="54">
        <v>21670.028303323001</v>
      </c>
      <c r="I9208" s="42"/>
      <c r="J9208" s="49">
        <v>43323</v>
      </c>
      <c r="K9208" s="54">
        <v>34</v>
      </c>
      <c r="L9208" s="54">
        <v>-2647.98</v>
      </c>
      <c r="M9208" s="42"/>
      <c r="N9208" s="49">
        <v>43323</v>
      </c>
      <c r="O9208" s="54">
        <v>34</v>
      </c>
      <c r="P9208" s="54">
        <v>11143.511841715899</v>
      </c>
      <c r="Q9208" s="42"/>
      <c r="R9208" s="55">
        <f t="shared" si="429"/>
        <v>-0.12219550260550165</v>
      </c>
      <c r="S9208" s="55">
        <f t="shared" si="430"/>
        <v>23448.957663167515</v>
      </c>
      <c r="T9208" s="55">
        <f t="shared" si="431"/>
        <v>-1361.6870302888335</v>
      </c>
    </row>
    <row r="9209" spans="2:20">
      <c r="B9209" s="49">
        <v>43323</v>
      </c>
      <c r="C9209" s="50">
        <v>35</v>
      </c>
      <c r="D9209" s="51">
        <v>1.8844000000000001</v>
      </c>
      <c r="E9209" s="42"/>
      <c r="F9209" s="49">
        <v>43323</v>
      </c>
      <c r="G9209" s="54">
        <v>35</v>
      </c>
      <c r="H9209" s="54">
        <v>22525.332185446001</v>
      </c>
      <c r="I9209" s="42"/>
      <c r="J9209" s="49">
        <v>43323</v>
      </c>
      <c r="K9209" s="54">
        <v>35</v>
      </c>
      <c r="L9209" s="54">
        <v>-6309.67</v>
      </c>
      <c r="M9209" s="42"/>
      <c r="N9209" s="49">
        <v>43323</v>
      </c>
      <c r="O9209" s="54">
        <v>35</v>
      </c>
      <c r="P9209" s="54">
        <v>11541.6486865266</v>
      </c>
      <c r="Q9209" s="42"/>
      <c r="R9209" s="55">
        <f t="shared" si="429"/>
        <v>-0.28011440399874699</v>
      </c>
      <c r="S9209" s="55">
        <f t="shared" si="430"/>
        <v>21749.082784890725</v>
      </c>
      <c r="T9209" s="55">
        <f t="shared" si="431"/>
        <v>-3232.9820429893193</v>
      </c>
    </row>
    <row r="9210" spans="2:20">
      <c r="B9210" s="49">
        <v>43323</v>
      </c>
      <c r="C9210" s="50">
        <v>36</v>
      </c>
      <c r="D9210" s="51">
        <v>2.0600299999999998</v>
      </c>
      <c r="E9210" s="42"/>
      <c r="F9210" s="49">
        <v>43323</v>
      </c>
      <c r="G9210" s="54">
        <v>36</v>
      </c>
      <c r="H9210" s="54">
        <v>22997.5098345923</v>
      </c>
      <c r="I9210" s="42"/>
      <c r="J9210" s="49">
        <v>43323</v>
      </c>
      <c r="K9210" s="54">
        <v>36</v>
      </c>
      <c r="L9210" s="54">
        <v>-1867.17</v>
      </c>
      <c r="M9210" s="42"/>
      <c r="N9210" s="49">
        <v>43323</v>
      </c>
      <c r="O9210" s="54">
        <v>36</v>
      </c>
      <c r="P9210" s="54">
        <v>11717.6891916398</v>
      </c>
      <c r="Q9210" s="42"/>
      <c r="R9210" s="55">
        <f t="shared" si="429"/>
        <v>-8.1190094641961974E-2</v>
      </c>
      <c r="S9210" s="55">
        <f t="shared" si="430"/>
        <v>24138.791265453736</v>
      </c>
      <c r="T9210" s="55">
        <f t="shared" si="431"/>
        <v>-951.3602944543303</v>
      </c>
    </row>
    <row r="9211" spans="2:20">
      <c r="B9211" s="49">
        <v>43323</v>
      </c>
      <c r="C9211" s="50">
        <v>37</v>
      </c>
      <c r="D9211" s="51">
        <v>1.6417900000000001</v>
      </c>
      <c r="E9211" s="42"/>
      <c r="F9211" s="49">
        <v>43323</v>
      </c>
      <c r="G9211" s="54">
        <v>37</v>
      </c>
      <c r="H9211" s="54">
        <v>23190.554713901402</v>
      </c>
      <c r="I9211" s="42"/>
      <c r="J9211" s="49">
        <v>43323</v>
      </c>
      <c r="K9211" s="54">
        <v>37</v>
      </c>
      <c r="L9211" s="54">
        <v>-4536.82</v>
      </c>
      <c r="M9211" s="42"/>
      <c r="N9211" s="49">
        <v>43323</v>
      </c>
      <c r="O9211" s="54">
        <v>37</v>
      </c>
      <c r="P9211" s="54">
        <v>11761.453556819801</v>
      </c>
      <c r="Q9211" s="42"/>
      <c r="R9211" s="55">
        <f t="shared" si="429"/>
        <v>-0.19563223286247816</v>
      </c>
      <c r="S9211" s="55">
        <f t="shared" si="430"/>
        <v>19309.836835051181</v>
      </c>
      <c r="T9211" s="55">
        <f t="shared" si="431"/>
        <v>-2300.9194210289934</v>
      </c>
    </row>
    <row r="9212" spans="2:20">
      <c r="B9212" s="49">
        <v>43323</v>
      </c>
      <c r="C9212" s="50">
        <v>38</v>
      </c>
      <c r="D9212" s="51">
        <v>1.4637899999999999</v>
      </c>
      <c r="E9212" s="42"/>
      <c r="F9212" s="49">
        <v>43323</v>
      </c>
      <c r="G9212" s="54">
        <v>38</v>
      </c>
      <c r="H9212" s="54">
        <v>23142.793482124402</v>
      </c>
      <c r="I9212" s="42"/>
      <c r="J9212" s="49">
        <v>43323</v>
      </c>
      <c r="K9212" s="54">
        <v>38</v>
      </c>
      <c r="L9212" s="54">
        <v>-8223.2099999999991</v>
      </c>
      <c r="M9212" s="42"/>
      <c r="N9212" s="49">
        <v>43323</v>
      </c>
      <c r="O9212" s="54">
        <v>38</v>
      </c>
      <c r="P9212" s="54">
        <v>11712.7393860295</v>
      </c>
      <c r="Q9212" s="42"/>
      <c r="R9212" s="55">
        <f t="shared" si="429"/>
        <v>-0.355324866306725</v>
      </c>
      <c r="S9212" s="55">
        <f t="shared" si="430"/>
        <v>17144.990785876122</v>
      </c>
      <c r="T9212" s="55">
        <f t="shared" si="431"/>
        <v>-4161.8275564264441</v>
      </c>
    </row>
    <row r="9213" spans="2:20">
      <c r="B9213" s="49">
        <v>43323</v>
      </c>
      <c r="C9213" s="50">
        <v>39</v>
      </c>
      <c r="D9213" s="51">
        <v>1.5960700000000001</v>
      </c>
      <c r="E9213" s="42"/>
      <c r="F9213" s="49">
        <v>43323</v>
      </c>
      <c r="G9213" s="54">
        <v>39</v>
      </c>
      <c r="H9213" s="54">
        <v>23082.268773354201</v>
      </c>
      <c r="I9213" s="42"/>
      <c r="J9213" s="49">
        <v>43323</v>
      </c>
      <c r="K9213" s="54">
        <v>39</v>
      </c>
      <c r="L9213" s="54">
        <v>-3028.78</v>
      </c>
      <c r="M9213" s="42"/>
      <c r="N9213" s="49">
        <v>43323</v>
      </c>
      <c r="O9213" s="54">
        <v>39</v>
      </c>
      <c r="P9213" s="54">
        <v>11673.5505617783</v>
      </c>
      <c r="Q9213" s="42"/>
      <c r="R9213" s="55">
        <f t="shared" si="429"/>
        <v>-0.13121673739005998</v>
      </c>
      <c r="S9213" s="55">
        <f t="shared" si="430"/>
        <v>18631.803845137492</v>
      </c>
      <c r="T9213" s="55">
        <f t="shared" si="431"/>
        <v>-1531.7652184744504</v>
      </c>
    </row>
    <row r="9214" spans="2:20">
      <c r="B9214" s="49">
        <v>43323</v>
      </c>
      <c r="C9214" s="50">
        <v>40</v>
      </c>
      <c r="D9214" s="51">
        <v>2.1736499999999999</v>
      </c>
      <c r="E9214" s="42"/>
      <c r="F9214" s="49">
        <v>43323</v>
      </c>
      <c r="G9214" s="54">
        <v>40</v>
      </c>
      <c r="H9214" s="54">
        <v>22851.686765074301</v>
      </c>
      <c r="I9214" s="42"/>
      <c r="J9214" s="49">
        <v>43323</v>
      </c>
      <c r="K9214" s="54">
        <v>40</v>
      </c>
      <c r="L9214" s="54">
        <v>-198.5</v>
      </c>
      <c r="M9214" s="42"/>
      <c r="N9214" s="49">
        <v>43323</v>
      </c>
      <c r="O9214" s="54">
        <v>40</v>
      </c>
      <c r="P9214" s="54">
        <v>11549.3383984538</v>
      </c>
      <c r="Q9214" s="42"/>
      <c r="R9214" s="55">
        <f t="shared" si="429"/>
        <v>-8.6864484902436298E-3</v>
      </c>
      <c r="S9214" s="55">
        <f t="shared" si="430"/>
        <v>25104.219409799101</v>
      </c>
      <c r="T9214" s="55">
        <f t="shared" si="431"/>
        <v>-100.32273309456178</v>
      </c>
    </row>
    <row r="9215" spans="2:20">
      <c r="B9215" s="49">
        <v>43323</v>
      </c>
      <c r="C9215" s="50">
        <v>41</v>
      </c>
      <c r="D9215" s="51">
        <v>1.8444400000000001</v>
      </c>
      <c r="E9215" s="42"/>
      <c r="F9215" s="49">
        <v>43323</v>
      </c>
      <c r="G9215" s="54">
        <v>41</v>
      </c>
      <c r="H9215" s="54">
        <v>22752.286571183002</v>
      </c>
      <c r="I9215" s="42"/>
      <c r="J9215" s="49">
        <v>43323</v>
      </c>
      <c r="K9215" s="54">
        <v>41</v>
      </c>
      <c r="L9215" s="54">
        <v>-5854.4</v>
      </c>
      <c r="M9215" s="42"/>
      <c r="N9215" s="49">
        <v>43323</v>
      </c>
      <c r="O9215" s="54">
        <v>41</v>
      </c>
      <c r="P9215" s="54">
        <v>11511.7664574588</v>
      </c>
      <c r="Q9215" s="42"/>
      <c r="R9215" s="55">
        <f t="shared" si="429"/>
        <v>-0.25731040182198273</v>
      </c>
      <c r="S9215" s="55">
        <f t="shared" si="430"/>
        <v>21232.762524795311</v>
      </c>
      <c r="T9215" s="55">
        <f t="shared" si="431"/>
        <v>-2962.0972528495463</v>
      </c>
    </row>
    <row r="9216" spans="2:20">
      <c r="B9216" s="49">
        <v>43323</v>
      </c>
      <c r="C9216" s="50">
        <v>42</v>
      </c>
      <c r="D9216" s="51">
        <v>2.0079600000000002</v>
      </c>
      <c r="E9216" s="42"/>
      <c r="F9216" s="49">
        <v>43323</v>
      </c>
      <c r="G9216" s="54">
        <v>42</v>
      </c>
      <c r="H9216" s="54">
        <v>22844.817727055</v>
      </c>
      <c r="I9216" s="42"/>
      <c r="J9216" s="49">
        <v>43323</v>
      </c>
      <c r="K9216" s="54">
        <v>42</v>
      </c>
      <c r="L9216" s="54">
        <v>-2730.55</v>
      </c>
      <c r="M9216" s="42"/>
      <c r="N9216" s="49">
        <v>43323</v>
      </c>
      <c r="O9216" s="54">
        <v>42</v>
      </c>
      <c r="P9216" s="54">
        <v>11576.298334020399</v>
      </c>
      <c r="Q9216" s="42"/>
      <c r="R9216" s="55">
        <f t="shared" si="429"/>
        <v>-0.11952601384804326</v>
      </c>
      <c r="S9216" s="55">
        <f t="shared" si="430"/>
        <v>23244.744002779604</v>
      </c>
      <c r="T9216" s="55">
        <f t="shared" si="431"/>
        <v>-1383.6687949812024</v>
      </c>
    </row>
    <row r="9217" spans="2:20">
      <c r="B9217" s="49">
        <v>43323</v>
      </c>
      <c r="C9217" s="50">
        <v>43</v>
      </c>
      <c r="D9217" s="51">
        <v>2.1264099999999999</v>
      </c>
      <c r="E9217" s="42"/>
      <c r="F9217" s="49">
        <v>43323</v>
      </c>
      <c r="G9217" s="54">
        <v>43</v>
      </c>
      <c r="H9217" s="54">
        <v>22767.9526191394</v>
      </c>
      <c r="I9217" s="42"/>
      <c r="J9217" s="49">
        <v>43323</v>
      </c>
      <c r="K9217" s="54">
        <v>43</v>
      </c>
      <c r="L9217" s="54">
        <v>-2272.0500000000002</v>
      </c>
      <c r="M9217" s="42"/>
      <c r="N9217" s="49">
        <v>43323</v>
      </c>
      <c r="O9217" s="54">
        <v>43</v>
      </c>
      <c r="P9217" s="54">
        <v>11639.5035583602</v>
      </c>
      <c r="Q9217" s="42"/>
      <c r="R9217" s="55">
        <f t="shared" si="429"/>
        <v>-9.9791581527187881E-2</v>
      </c>
      <c r="S9217" s="55">
        <f t="shared" si="430"/>
        <v>24750.356761532712</v>
      </c>
      <c r="T9217" s="55">
        <f t="shared" si="431"/>
        <v>-1161.5244682800953</v>
      </c>
    </row>
    <row r="9218" spans="2:20">
      <c r="B9218" s="49">
        <v>43323</v>
      </c>
      <c r="C9218" s="50">
        <v>44</v>
      </c>
      <c r="D9218" s="51">
        <v>1.65913</v>
      </c>
      <c r="E9218" s="42"/>
      <c r="F9218" s="49">
        <v>43323</v>
      </c>
      <c r="G9218" s="54">
        <v>44</v>
      </c>
      <c r="H9218" s="54">
        <v>21963.785593768102</v>
      </c>
      <c r="I9218" s="42"/>
      <c r="J9218" s="49">
        <v>43323</v>
      </c>
      <c r="K9218" s="54">
        <v>44</v>
      </c>
      <c r="L9218" s="54">
        <v>-17893.16</v>
      </c>
      <c r="M9218" s="42"/>
      <c r="N9218" s="49">
        <v>43323</v>
      </c>
      <c r="O9218" s="54">
        <v>44</v>
      </c>
      <c r="P9218" s="54">
        <v>11204.100913632599</v>
      </c>
      <c r="Q9218" s="42"/>
      <c r="R9218" s="55">
        <f t="shared" si="429"/>
        <v>-0.81466648468271874</v>
      </c>
      <c r="S9218" s="55">
        <f t="shared" si="430"/>
        <v>18589.059948835253</v>
      </c>
      <c r="T9218" s="55">
        <f t="shared" si="431"/>
        <v>-9127.6055053395066</v>
      </c>
    </row>
    <row r="9219" spans="2:20">
      <c r="B9219" s="49">
        <v>43323</v>
      </c>
      <c r="C9219" s="50">
        <v>45</v>
      </c>
      <c r="D9219" s="51">
        <v>1.4718100000000001</v>
      </c>
      <c r="E9219" s="42"/>
      <c r="F9219" s="49">
        <v>43323</v>
      </c>
      <c r="G9219" s="54">
        <v>45</v>
      </c>
      <c r="H9219" s="54">
        <v>21215.886180339101</v>
      </c>
      <c r="I9219" s="42"/>
      <c r="J9219" s="49">
        <v>43323</v>
      </c>
      <c r="K9219" s="54">
        <v>45</v>
      </c>
      <c r="L9219" s="54">
        <v>-11684.56</v>
      </c>
      <c r="M9219" s="42"/>
      <c r="N9219" s="49">
        <v>43323</v>
      </c>
      <c r="O9219" s="54">
        <v>45</v>
      </c>
      <c r="P9219" s="54">
        <v>10934.5847886418</v>
      </c>
      <c r="Q9219" s="42"/>
      <c r="R9219" s="55">
        <f t="shared" si="429"/>
        <v>-0.55074579023845616</v>
      </c>
      <c r="S9219" s="55">
        <f t="shared" si="430"/>
        <v>16093.631237770887</v>
      </c>
      <c r="T9219" s="55">
        <f t="shared" si="431"/>
        <v>-6022.1765403499303</v>
      </c>
    </row>
    <row r="9220" spans="2:20">
      <c r="B9220" s="49">
        <v>43323</v>
      </c>
      <c r="C9220" s="50">
        <v>46</v>
      </c>
      <c r="D9220" s="51">
        <v>1.7318899999999999</v>
      </c>
      <c r="E9220" s="42"/>
      <c r="F9220" s="49">
        <v>43323</v>
      </c>
      <c r="G9220" s="54">
        <v>46</v>
      </c>
      <c r="H9220" s="54">
        <v>20025.187263903401</v>
      </c>
      <c r="I9220" s="42"/>
      <c r="J9220" s="49">
        <v>43323</v>
      </c>
      <c r="K9220" s="54">
        <v>46</v>
      </c>
      <c r="L9220" s="54">
        <v>-10707.89</v>
      </c>
      <c r="M9220" s="42"/>
      <c r="N9220" s="49">
        <v>43323</v>
      </c>
      <c r="O9220" s="54">
        <v>46</v>
      </c>
      <c r="P9220" s="54">
        <v>10268.2189841047</v>
      </c>
      <c r="Q9220" s="42"/>
      <c r="R9220" s="55">
        <f t="shared" si="429"/>
        <v>-0.53472109193713324</v>
      </c>
      <c r="S9220" s="55">
        <f t="shared" si="430"/>
        <v>17783.425776381089</v>
      </c>
      <c r="T9220" s="55">
        <f t="shared" si="431"/>
        <v>-5490.6332674300666</v>
      </c>
    </row>
    <row r="9221" spans="2:20">
      <c r="B9221" s="49">
        <v>43323</v>
      </c>
      <c r="C9221" s="50">
        <v>47</v>
      </c>
      <c r="D9221" s="51">
        <v>6.64954</v>
      </c>
      <c r="E9221" s="42"/>
      <c r="F9221" s="49">
        <v>43323</v>
      </c>
      <c r="G9221" s="54">
        <v>47</v>
      </c>
      <c r="H9221" s="54">
        <v>19553.291440298399</v>
      </c>
      <c r="I9221" s="42"/>
      <c r="J9221" s="49">
        <v>43323</v>
      </c>
      <c r="K9221" s="54">
        <v>47</v>
      </c>
      <c r="L9221" s="54">
        <v>27281.23</v>
      </c>
      <c r="M9221" s="42"/>
      <c r="N9221" s="49">
        <v>43323</v>
      </c>
      <c r="O9221" s="54">
        <v>47</v>
      </c>
      <c r="P9221" s="54">
        <v>10386.0681530274</v>
      </c>
      <c r="Q9221" s="42"/>
      <c r="R9221" s="55">
        <f t="shared" si="429"/>
        <v>1.3952244348884755</v>
      </c>
      <c r="S9221" s="55">
        <f t="shared" si="430"/>
        <v>69062.575626281818</v>
      </c>
      <c r="T9221" s="55">
        <f t="shared" si="431"/>
        <v>14490.896069520846</v>
      </c>
    </row>
    <row r="9222" spans="2:20">
      <c r="B9222" s="49">
        <v>43323</v>
      </c>
      <c r="C9222" s="50">
        <v>48</v>
      </c>
      <c r="D9222" s="51">
        <v>6.7872399999999997</v>
      </c>
      <c r="E9222" s="42"/>
      <c r="F9222" s="49">
        <v>43323</v>
      </c>
      <c r="G9222" s="54">
        <v>48</v>
      </c>
      <c r="H9222" s="54">
        <v>18391.505060320698</v>
      </c>
      <c r="I9222" s="42"/>
      <c r="J9222" s="49">
        <v>43323</v>
      </c>
      <c r="K9222" s="54">
        <v>48</v>
      </c>
      <c r="L9222" s="54">
        <v>19641.689999999999</v>
      </c>
      <c r="M9222" s="42"/>
      <c r="N9222" s="49">
        <v>43323</v>
      </c>
      <c r="O9222" s="54">
        <v>48</v>
      </c>
      <c r="P9222" s="54">
        <v>9738.4997032253996</v>
      </c>
      <c r="Q9222" s="42"/>
      <c r="R9222" s="55">
        <f t="shared" si="429"/>
        <v>1.0679762170403633</v>
      </c>
      <c r="S9222" s="55">
        <f t="shared" si="430"/>
        <v>66097.534725719554</v>
      </c>
      <c r="T9222" s="55">
        <f t="shared" si="431"/>
        <v>10400.486072699363</v>
      </c>
    </row>
    <row r="9223" spans="2:20">
      <c r="B9223" s="49">
        <v>43324</v>
      </c>
      <c r="C9223" s="50">
        <v>1</v>
      </c>
      <c r="D9223" s="51">
        <v>7.3751800000000003</v>
      </c>
      <c r="E9223" s="42"/>
      <c r="F9223" s="49">
        <v>43324</v>
      </c>
      <c r="G9223" s="54">
        <v>1</v>
      </c>
      <c r="H9223" s="54">
        <v>17608.942778877499</v>
      </c>
      <c r="I9223" s="42"/>
      <c r="J9223" s="49">
        <v>43324</v>
      </c>
      <c r="K9223" s="54">
        <v>1</v>
      </c>
      <c r="L9223" s="54">
        <v>25599.17</v>
      </c>
      <c r="M9223" s="42"/>
      <c r="N9223" s="49">
        <v>43324</v>
      </c>
      <c r="O9223" s="54">
        <v>1</v>
      </c>
      <c r="P9223" s="54">
        <v>9447.1389242628993</v>
      </c>
      <c r="Q9223" s="42"/>
      <c r="R9223" s="55">
        <f t="shared" si="429"/>
        <v>1.4537596221112739</v>
      </c>
      <c r="S9223" s="55">
        <f t="shared" si="430"/>
        <v>69674.350051445246</v>
      </c>
      <c r="T9223" s="55">
        <f t="shared" si="431"/>
        <v>13733.869112569138</v>
      </c>
    </row>
    <row r="9224" spans="2:20">
      <c r="B9224" s="49">
        <v>43324</v>
      </c>
      <c r="C9224" s="50">
        <v>2</v>
      </c>
      <c r="D9224" s="51">
        <v>7.7235899999999997</v>
      </c>
      <c r="E9224" s="42"/>
      <c r="F9224" s="49">
        <v>43324</v>
      </c>
      <c r="G9224" s="54">
        <v>2</v>
      </c>
      <c r="H9224" s="54">
        <v>17016.376851707399</v>
      </c>
      <c r="I9224" s="42"/>
      <c r="J9224" s="49">
        <v>43324</v>
      </c>
      <c r="K9224" s="54">
        <v>2</v>
      </c>
      <c r="L9224" s="54">
        <v>26791.43</v>
      </c>
      <c r="M9224" s="42"/>
      <c r="N9224" s="49">
        <v>43324</v>
      </c>
      <c r="O9224" s="54">
        <v>2</v>
      </c>
      <c r="P9224" s="54">
        <v>9159.3253517991998</v>
      </c>
      <c r="Q9224" s="42"/>
      <c r="R9224" s="55">
        <f t="shared" si="429"/>
        <v>1.5744497335407677</v>
      </c>
      <c r="S9224" s="55">
        <f t="shared" si="430"/>
        <v>70742.873693902773</v>
      </c>
      <c r="T9224" s="55">
        <f t="shared" si="431"/>
        <v>14420.897359553448</v>
      </c>
    </row>
    <row r="9225" spans="2:20">
      <c r="B9225" s="49">
        <v>43324</v>
      </c>
      <c r="C9225" s="50">
        <v>3</v>
      </c>
      <c r="D9225" s="51">
        <v>8.3212100000000007</v>
      </c>
      <c r="E9225" s="42"/>
      <c r="F9225" s="49">
        <v>43324</v>
      </c>
      <c r="G9225" s="54">
        <v>3</v>
      </c>
      <c r="H9225" s="54">
        <v>16643.302199186099</v>
      </c>
      <c r="I9225" s="42"/>
      <c r="J9225" s="49">
        <v>43324</v>
      </c>
      <c r="K9225" s="54">
        <v>3</v>
      </c>
      <c r="L9225" s="54">
        <v>32452.43</v>
      </c>
      <c r="M9225" s="42"/>
      <c r="N9225" s="49">
        <v>43324</v>
      </c>
      <c r="O9225" s="54">
        <v>3</v>
      </c>
      <c r="P9225" s="54">
        <v>9020.9013201243997</v>
      </c>
      <c r="Q9225" s="42"/>
      <c r="R9225" s="55">
        <f t="shared" si="429"/>
        <v>1.949879273452537</v>
      </c>
      <c r="S9225" s="55">
        <f t="shared" si="430"/>
        <v>75064.814274032367</v>
      </c>
      <c r="T9225" s="55">
        <f t="shared" si="431"/>
        <v>17589.668511971195</v>
      </c>
    </row>
    <row r="9226" spans="2:20">
      <c r="B9226" s="49">
        <v>43324</v>
      </c>
      <c r="C9226" s="50">
        <v>4</v>
      </c>
      <c r="D9226" s="51">
        <v>7.7531699999999999</v>
      </c>
      <c r="E9226" s="42"/>
      <c r="F9226" s="49">
        <v>43324</v>
      </c>
      <c r="G9226" s="54">
        <v>4</v>
      </c>
      <c r="H9226" s="54">
        <v>16520.037149393502</v>
      </c>
      <c r="I9226" s="42"/>
      <c r="J9226" s="49">
        <v>43324</v>
      </c>
      <c r="K9226" s="54">
        <v>4</v>
      </c>
      <c r="L9226" s="54">
        <v>28620.5</v>
      </c>
      <c r="M9226" s="42"/>
      <c r="N9226" s="49">
        <v>43324</v>
      </c>
      <c r="O9226" s="54">
        <v>4</v>
      </c>
      <c r="P9226" s="54">
        <v>8904.6758864811</v>
      </c>
      <c r="Q9226" s="42"/>
      <c r="R9226" s="55">
        <f t="shared" ref="R9226:R9289" si="432">L9226/H9226</f>
        <v>1.7324718910242125</v>
      </c>
      <c r="S9226" s="55">
        <f t="shared" ref="S9226:S9289" si="433">P9226*D9226</f>
        <v>69039.465942788665</v>
      </c>
      <c r="T9226" s="55">
        <f t="shared" ref="T9226:T9289" si="434">P9226*R9226</f>
        <v>15427.100672009617</v>
      </c>
    </row>
    <row r="9227" spans="2:20">
      <c r="B9227" s="49">
        <v>43324</v>
      </c>
      <c r="C9227" s="50">
        <v>5</v>
      </c>
      <c r="D9227" s="51">
        <v>7.7851900000000001</v>
      </c>
      <c r="E9227" s="42"/>
      <c r="F9227" s="49">
        <v>43324</v>
      </c>
      <c r="G9227" s="54">
        <v>5</v>
      </c>
      <c r="H9227" s="54">
        <v>16780.633827411199</v>
      </c>
      <c r="I9227" s="42"/>
      <c r="J9227" s="49">
        <v>43324</v>
      </c>
      <c r="K9227" s="54">
        <v>5</v>
      </c>
      <c r="L9227" s="54">
        <v>23275.93</v>
      </c>
      <c r="M9227" s="42"/>
      <c r="N9227" s="49">
        <v>43324</v>
      </c>
      <c r="O9227" s="54">
        <v>5</v>
      </c>
      <c r="P9227" s="54">
        <v>9008.9015290332009</v>
      </c>
      <c r="Q9227" s="42"/>
      <c r="R9227" s="55">
        <f t="shared" si="432"/>
        <v>1.3870709676042583</v>
      </c>
      <c r="S9227" s="55">
        <f t="shared" si="433"/>
        <v>70136.010094813988</v>
      </c>
      <c r="T9227" s="55">
        <f t="shared" si="434"/>
        <v>12495.985760927564</v>
      </c>
    </row>
    <row r="9228" spans="2:20">
      <c r="B9228" s="49">
        <v>43324</v>
      </c>
      <c r="C9228" s="50">
        <v>6</v>
      </c>
      <c r="D9228" s="51">
        <v>6.9566100000000004</v>
      </c>
      <c r="E9228" s="42"/>
      <c r="F9228" s="49">
        <v>43324</v>
      </c>
      <c r="G9228" s="54">
        <v>6</v>
      </c>
      <c r="H9228" s="54">
        <v>16421.2645418553</v>
      </c>
      <c r="I9228" s="42"/>
      <c r="J9228" s="49">
        <v>43324</v>
      </c>
      <c r="K9228" s="54">
        <v>6</v>
      </c>
      <c r="L9228" s="54">
        <v>8099.09</v>
      </c>
      <c r="M9228" s="42"/>
      <c r="N9228" s="49">
        <v>43324</v>
      </c>
      <c r="O9228" s="54">
        <v>6</v>
      </c>
      <c r="P9228" s="54">
        <v>8792.0512756764001</v>
      </c>
      <c r="Q9228" s="42"/>
      <c r="R9228" s="55">
        <f t="shared" si="432"/>
        <v>0.49320744936278532</v>
      </c>
      <c r="S9228" s="55">
        <f t="shared" si="433"/>
        <v>61162.871824883208</v>
      </c>
      <c r="T9228" s="55">
        <f t="shared" si="434"/>
        <v>4336.3051843431804</v>
      </c>
    </row>
    <row r="9229" spans="2:20">
      <c r="B9229" s="49">
        <v>43324</v>
      </c>
      <c r="C9229" s="50">
        <v>7</v>
      </c>
      <c r="D9229" s="51">
        <v>6.4379200000000001</v>
      </c>
      <c r="E9229" s="42"/>
      <c r="F9229" s="49">
        <v>43324</v>
      </c>
      <c r="G9229" s="54">
        <v>7</v>
      </c>
      <c r="H9229" s="54">
        <v>16381.144893143601</v>
      </c>
      <c r="I9229" s="42"/>
      <c r="J9229" s="49">
        <v>43324</v>
      </c>
      <c r="K9229" s="54">
        <v>7</v>
      </c>
      <c r="L9229" s="54">
        <v>-1126.45</v>
      </c>
      <c r="M9229" s="42"/>
      <c r="N9229" s="49">
        <v>43324</v>
      </c>
      <c r="O9229" s="54">
        <v>7</v>
      </c>
      <c r="P9229" s="54">
        <v>8787.6433845920001</v>
      </c>
      <c r="Q9229" s="42"/>
      <c r="R9229" s="55">
        <f t="shared" si="432"/>
        <v>-6.8765034882969658E-2</v>
      </c>
      <c r="S9229" s="55">
        <f t="shared" si="433"/>
        <v>56574.145098532528</v>
      </c>
      <c r="T9229" s="55">
        <f t="shared" si="434"/>
        <v>-604.2826038805664</v>
      </c>
    </row>
    <row r="9230" spans="2:20">
      <c r="B9230" s="49">
        <v>43324</v>
      </c>
      <c r="C9230" s="50">
        <v>8</v>
      </c>
      <c r="D9230" s="51">
        <v>6.5502799999999999</v>
      </c>
      <c r="E9230" s="42"/>
      <c r="F9230" s="49">
        <v>43324</v>
      </c>
      <c r="G9230" s="54">
        <v>8</v>
      </c>
      <c r="H9230" s="54">
        <v>16291.762866445</v>
      </c>
      <c r="I9230" s="42"/>
      <c r="J9230" s="49">
        <v>43324</v>
      </c>
      <c r="K9230" s="54">
        <v>8</v>
      </c>
      <c r="L9230" s="54">
        <v>1778.65</v>
      </c>
      <c r="M9230" s="42"/>
      <c r="N9230" s="49">
        <v>43324</v>
      </c>
      <c r="O9230" s="54">
        <v>8</v>
      </c>
      <c r="P9230" s="54">
        <v>8760.1628665771004</v>
      </c>
      <c r="Q9230" s="42"/>
      <c r="R9230" s="55">
        <f t="shared" si="432"/>
        <v>0.10917480290996381</v>
      </c>
      <c r="S9230" s="55">
        <f t="shared" si="433"/>
        <v>57381.519621682652</v>
      </c>
      <c r="T9230" s="55">
        <f t="shared" si="434"/>
        <v>956.38905441773852</v>
      </c>
    </row>
    <row r="9231" spans="2:20">
      <c r="B9231" s="49">
        <v>43324</v>
      </c>
      <c r="C9231" s="50">
        <v>9</v>
      </c>
      <c r="D9231" s="51">
        <v>6.4376699999999998</v>
      </c>
      <c r="E9231" s="42"/>
      <c r="F9231" s="49">
        <v>43324</v>
      </c>
      <c r="G9231" s="54">
        <v>9</v>
      </c>
      <c r="H9231" s="54">
        <v>16015.495231736601</v>
      </c>
      <c r="I9231" s="42"/>
      <c r="J9231" s="49">
        <v>43324</v>
      </c>
      <c r="K9231" s="54">
        <v>9</v>
      </c>
      <c r="L9231" s="54">
        <v>-67.47</v>
      </c>
      <c r="M9231" s="42"/>
      <c r="N9231" s="49">
        <v>43324</v>
      </c>
      <c r="O9231" s="54">
        <v>9</v>
      </c>
      <c r="P9231" s="54">
        <v>8637.7588565175993</v>
      </c>
      <c r="Q9231" s="42"/>
      <c r="R9231" s="55">
        <f t="shared" si="432"/>
        <v>-4.2127951102192704E-3</v>
      </c>
      <c r="S9231" s="55">
        <f t="shared" si="433"/>
        <v>55607.041057837654</v>
      </c>
      <c r="T9231" s="55">
        <f t="shared" si="434"/>
        <v>-36.389108273990537</v>
      </c>
    </row>
    <row r="9232" spans="2:20">
      <c r="B9232" s="49">
        <v>43324</v>
      </c>
      <c r="C9232" s="50">
        <v>10</v>
      </c>
      <c r="D9232" s="51">
        <v>7.0088800000000004</v>
      </c>
      <c r="E9232" s="42"/>
      <c r="F9232" s="49">
        <v>43324</v>
      </c>
      <c r="G9232" s="54">
        <v>10</v>
      </c>
      <c r="H9232" s="54">
        <v>16115.572207441001</v>
      </c>
      <c r="I9232" s="42"/>
      <c r="J9232" s="49">
        <v>43324</v>
      </c>
      <c r="K9232" s="54">
        <v>10</v>
      </c>
      <c r="L9232" s="54">
        <v>6390.31</v>
      </c>
      <c r="M9232" s="42"/>
      <c r="N9232" s="49">
        <v>43324</v>
      </c>
      <c r="O9232" s="54">
        <v>10</v>
      </c>
      <c r="P9232" s="54">
        <v>8714.7801625984994</v>
      </c>
      <c r="Q9232" s="42"/>
      <c r="R9232" s="55">
        <f t="shared" si="432"/>
        <v>0.39653013357164069</v>
      </c>
      <c r="S9232" s="55">
        <f t="shared" si="433"/>
        <v>61080.848386033373</v>
      </c>
      <c r="T9232" s="55">
        <f t="shared" si="434"/>
        <v>3455.6729419226676</v>
      </c>
    </row>
    <row r="9233" spans="2:20">
      <c r="B9233" s="49">
        <v>43324</v>
      </c>
      <c r="C9233" s="50">
        <v>11</v>
      </c>
      <c r="D9233" s="51">
        <v>6.3199899999999998</v>
      </c>
      <c r="E9233" s="42"/>
      <c r="F9233" s="49">
        <v>43324</v>
      </c>
      <c r="G9233" s="54">
        <v>11</v>
      </c>
      <c r="H9233" s="54">
        <v>16007.6910303273</v>
      </c>
      <c r="I9233" s="42"/>
      <c r="J9233" s="49">
        <v>43324</v>
      </c>
      <c r="K9233" s="54">
        <v>11</v>
      </c>
      <c r="L9233" s="54">
        <v>5194.91</v>
      </c>
      <c r="M9233" s="42"/>
      <c r="N9233" s="49">
        <v>43324</v>
      </c>
      <c r="O9233" s="54">
        <v>11</v>
      </c>
      <c r="P9233" s="54">
        <v>8522.5547587161</v>
      </c>
      <c r="Q9233" s="42"/>
      <c r="R9233" s="55">
        <f t="shared" si="432"/>
        <v>0.32452587885148498</v>
      </c>
      <c r="S9233" s="55">
        <f t="shared" si="433"/>
        <v>53862.460849538162</v>
      </c>
      <c r="T9233" s="55">
        <f t="shared" si="434"/>
        <v>2765.7895731322478</v>
      </c>
    </row>
    <row r="9234" spans="2:20">
      <c r="B9234" s="49">
        <v>43324</v>
      </c>
      <c r="C9234" s="50">
        <v>12</v>
      </c>
      <c r="D9234" s="51">
        <v>6.6488899999999997</v>
      </c>
      <c r="E9234" s="42"/>
      <c r="F9234" s="49">
        <v>43324</v>
      </c>
      <c r="G9234" s="54">
        <v>12</v>
      </c>
      <c r="H9234" s="54">
        <v>16099.5239874573</v>
      </c>
      <c r="I9234" s="42"/>
      <c r="J9234" s="49">
        <v>43324</v>
      </c>
      <c r="K9234" s="54">
        <v>12</v>
      </c>
      <c r="L9234" s="54">
        <v>4488.9799999999996</v>
      </c>
      <c r="M9234" s="42"/>
      <c r="N9234" s="49">
        <v>43324</v>
      </c>
      <c r="O9234" s="54">
        <v>12</v>
      </c>
      <c r="P9234" s="54">
        <v>8578.1461093273992</v>
      </c>
      <c r="Q9234" s="42"/>
      <c r="R9234" s="55">
        <f t="shared" si="432"/>
        <v>0.27882687733483558</v>
      </c>
      <c r="S9234" s="55">
        <f t="shared" si="433"/>
        <v>57035.14988484585</v>
      </c>
      <c r="T9234" s="55">
        <f t="shared" si="434"/>
        <v>2391.8176929857277</v>
      </c>
    </row>
    <row r="9235" spans="2:20">
      <c r="B9235" s="49">
        <v>43324</v>
      </c>
      <c r="C9235" s="50">
        <v>13</v>
      </c>
      <c r="D9235" s="51">
        <v>3.9817800000000001</v>
      </c>
      <c r="E9235" s="42"/>
      <c r="F9235" s="49">
        <v>43324</v>
      </c>
      <c r="G9235" s="54">
        <v>13</v>
      </c>
      <c r="H9235" s="54">
        <v>16569.3113790629</v>
      </c>
      <c r="I9235" s="42"/>
      <c r="J9235" s="49">
        <v>43324</v>
      </c>
      <c r="K9235" s="54">
        <v>13</v>
      </c>
      <c r="L9235" s="54">
        <v>-11995.88</v>
      </c>
      <c r="M9235" s="42"/>
      <c r="N9235" s="49">
        <v>43324</v>
      </c>
      <c r="O9235" s="54">
        <v>13</v>
      </c>
      <c r="P9235" s="54">
        <v>8801.7541116647008</v>
      </c>
      <c r="Q9235" s="42"/>
      <c r="R9235" s="55">
        <f t="shared" si="432"/>
        <v>-0.72398180742490481</v>
      </c>
      <c r="S9235" s="55">
        <f t="shared" si="433"/>
        <v>35046.64848674427</v>
      </c>
      <c r="T9235" s="55">
        <f t="shared" si="434"/>
        <v>-6372.3098502725979</v>
      </c>
    </row>
    <row r="9236" spans="2:20">
      <c r="B9236" s="49">
        <v>43324</v>
      </c>
      <c r="C9236" s="50">
        <v>14</v>
      </c>
      <c r="D9236" s="51">
        <v>4.1217199999999998</v>
      </c>
      <c r="E9236" s="42"/>
      <c r="F9236" s="49">
        <v>43324</v>
      </c>
      <c r="G9236" s="54">
        <v>14</v>
      </c>
      <c r="H9236" s="54">
        <v>16743.361250056001</v>
      </c>
      <c r="I9236" s="42"/>
      <c r="J9236" s="49">
        <v>43324</v>
      </c>
      <c r="K9236" s="54">
        <v>14</v>
      </c>
      <c r="L9236" s="54">
        <v>-11142.2</v>
      </c>
      <c r="M9236" s="42"/>
      <c r="N9236" s="49">
        <v>43324</v>
      </c>
      <c r="O9236" s="54">
        <v>14</v>
      </c>
      <c r="P9236" s="54">
        <v>8902.2623831566998</v>
      </c>
      <c r="Q9236" s="42"/>
      <c r="R9236" s="55">
        <f t="shared" si="432"/>
        <v>-0.6654697246028024</v>
      </c>
      <c r="S9236" s="55">
        <f t="shared" si="433"/>
        <v>36692.632909904634</v>
      </c>
      <c r="T9236" s="55">
        <f t="shared" si="434"/>
        <v>-5924.186096461176</v>
      </c>
    </row>
    <row r="9237" spans="2:20">
      <c r="B9237" s="49">
        <v>43324</v>
      </c>
      <c r="C9237" s="50">
        <v>15</v>
      </c>
      <c r="D9237" s="51">
        <v>1.7229099999999999</v>
      </c>
      <c r="E9237" s="42"/>
      <c r="F9237" s="49">
        <v>43324</v>
      </c>
      <c r="G9237" s="54">
        <v>15</v>
      </c>
      <c r="H9237" s="54">
        <v>17004.677614110598</v>
      </c>
      <c r="I9237" s="42"/>
      <c r="J9237" s="49">
        <v>43324</v>
      </c>
      <c r="K9237" s="54">
        <v>15</v>
      </c>
      <c r="L9237" s="54">
        <v>-25802.42</v>
      </c>
      <c r="M9237" s="42"/>
      <c r="N9237" s="49">
        <v>43324</v>
      </c>
      <c r="O9237" s="54">
        <v>15</v>
      </c>
      <c r="P9237" s="54">
        <v>9062.2245669689</v>
      </c>
      <c r="Q9237" s="42"/>
      <c r="R9237" s="55">
        <f t="shared" si="432"/>
        <v>-1.5173719011637699</v>
      </c>
      <c r="S9237" s="55">
        <f t="shared" si="433"/>
        <v>15613.397328676387</v>
      </c>
      <c r="T9237" s="55">
        <f t="shared" si="434"/>
        <v>-13750.764919954621</v>
      </c>
    </row>
    <row r="9238" spans="2:20">
      <c r="B9238" s="49">
        <v>43324</v>
      </c>
      <c r="C9238" s="50">
        <v>16</v>
      </c>
      <c r="D9238" s="51">
        <v>1.9540999999999999</v>
      </c>
      <c r="E9238" s="42"/>
      <c r="F9238" s="49">
        <v>43324</v>
      </c>
      <c r="G9238" s="54">
        <v>16</v>
      </c>
      <c r="H9238" s="54">
        <v>17902.976876156801</v>
      </c>
      <c r="I9238" s="42"/>
      <c r="J9238" s="49">
        <v>43324</v>
      </c>
      <c r="K9238" s="54">
        <v>16</v>
      </c>
      <c r="L9238" s="54">
        <v>-25689.69</v>
      </c>
      <c r="M9238" s="42"/>
      <c r="N9238" s="49">
        <v>43324</v>
      </c>
      <c r="O9238" s="54">
        <v>16</v>
      </c>
      <c r="P9238" s="54">
        <v>9445.8499738698993</v>
      </c>
      <c r="Q9238" s="42"/>
      <c r="R9238" s="55">
        <f t="shared" si="432"/>
        <v>-1.4349395733294807</v>
      </c>
      <c r="S9238" s="55">
        <f t="shared" si="433"/>
        <v>18458.135433939169</v>
      </c>
      <c r="T9238" s="55">
        <f t="shared" si="434"/>
        <v>-13554.223931239159</v>
      </c>
    </row>
    <row r="9239" spans="2:20">
      <c r="B9239" s="49">
        <v>43324</v>
      </c>
      <c r="C9239" s="50">
        <v>17</v>
      </c>
      <c r="D9239" s="51">
        <v>1.1938</v>
      </c>
      <c r="E9239" s="42"/>
      <c r="F9239" s="49">
        <v>43324</v>
      </c>
      <c r="G9239" s="54">
        <v>17</v>
      </c>
      <c r="H9239" s="54">
        <v>18517.0977011016</v>
      </c>
      <c r="I9239" s="42"/>
      <c r="J9239" s="49">
        <v>43324</v>
      </c>
      <c r="K9239" s="54">
        <v>17</v>
      </c>
      <c r="L9239" s="54">
        <v>-17239.48</v>
      </c>
      <c r="M9239" s="42"/>
      <c r="N9239" s="49">
        <v>43324</v>
      </c>
      <c r="O9239" s="54">
        <v>17</v>
      </c>
      <c r="P9239" s="54">
        <v>9498.4416630140004</v>
      </c>
      <c r="Q9239" s="42"/>
      <c r="R9239" s="55">
        <f t="shared" si="432"/>
        <v>-0.9310033504318771</v>
      </c>
      <c r="S9239" s="55">
        <f t="shared" si="433"/>
        <v>11339.239657306114</v>
      </c>
      <c r="T9239" s="55">
        <f t="shared" si="434"/>
        <v>-8843.0810121477643</v>
      </c>
    </row>
    <row r="9240" spans="2:20">
      <c r="B9240" s="49">
        <v>43324</v>
      </c>
      <c r="C9240" s="50">
        <v>18</v>
      </c>
      <c r="D9240" s="51">
        <v>2.3594400000000002</v>
      </c>
      <c r="E9240" s="42"/>
      <c r="F9240" s="49">
        <v>43324</v>
      </c>
      <c r="G9240" s="54">
        <v>18</v>
      </c>
      <c r="H9240" s="54">
        <v>19512.473338092299</v>
      </c>
      <c r="I9240" s="42"/>
      <c r="J9240" s="49">
        <v>43324</v>
      </c>
      <c r="K9240" s="54">
        <v>18</v>
      </c>
      <c r="L9240" s="54">
        <v>-15827.94</v>
      </c>
      <c r="M9240" s="42"/>
      <c r="N9240" s="49">
        <v>43324</v>
      </c>
      <c r="O9240" s="54">
        <v>18</v>
      </c>
      <c r="P9240" s="54">
        <v>10090.354370982201</v>
      </c>
      <c r="Q9240" s="42"/>
      <c r="R9240" s="55">
        <f t="shared" si="432"/>
        <v>-0.81117035886479116</v>
      </c>
      <c r="S9240" s="55">
        <f t="shared" si="433"/>
        <v>23807.585717070244</v>
      </c>
      <c r="T9240" s="55">
        <f t="shared" si="434"/>
        <v>-8184.9963761825456</v>
      </c>
    </row>
    <row r="9241" spans="2:20">
      <c r="B9241" s="49">
        <v>43324</v>
      </c>
      <c r="C9241" s="50">
        <v>19</v>
      </c>
      <c r="D9241" s="51">
        <v>3.5900300000000001</v>
      </c>
      <c r="E9241" s="42"/>
      <c r="F9241" s="49">
        <v>43324</v>
      </c>
      <c r="G9241" s="54">
        <v>19</v>
      </c>
      <c r="H9241" s="54">
        <v>20556.806332830201</v>
      </c>
      <c r="I9241" s="42"/>
      <c r="J9241" s="49">
        <v>43324</v>
      </c>
      <c r="K9241" s="54">
        <v>19</v>
      </c>
      <c r="L9241" s="54">
        <v>5135.99</v>
      </c>
      <c r="M9241" s="42"/>
      <c r="N9241" s="49">
        <v>43324</v>
      </c>
      <c r="O9241" s="54">
        <v>19</v>
      </c>
      <c r="P9241" s="54">
        <v>10582.824213445499</v>
      </c>
      <c r="Q9241" s="42"/>
      <c r="R9241" s="55">
        <f t="shared" si="432"/>
        <v>0.24984377032329086</v>
      </c>
      <c r="S9241" s="55">
        <f t="shared" si="433"/>
        <v>37992.656410995747</v>
      </c>
      <c r="T9241" s="55">
        <f t="shared" si="434"/>
        <v>2644.0527021558387</v>
      </c>
    </row>
    <row r="9242" spans="2:20">
      <c r="B9242" s="49">
        <v>43324</v>
      </c>
      <c r="C9242" s="50">
        <v>20</v>
      </c>
      <c r="D9242" s="51">
        <v>4.19306</v>
      </c>
      <c r="E9242" s="42"/>
      <c r="F9242" s="49">
        <v>43324</v>
      </c>
      <c r="G9242" s="54">
        <v>20</v>
      </c>
      <c r="H9242" s="54">
        <v>20908.519971705598</v>
      </c>
      <c r="I9242" s="42"/>
      <c r="J9242" s="49">
        <v>43324</v>
      </c>
      <c r="K9242" s="54">
        <v>20</v>
      </c>
      <c r="L9242" s="54">
        <v>26470.57</v>
      </c>
      <c r="M9242" s="42"/>
      <c r="N9242" s="49">
        <v>43324</v>
      </c>
      <c r="O9242" s="54">
        <v>20</v>
      </c>
      <c r="P9242" s="54">
        <v>10778.801009876101</v>
      </c>
      <c r="Q9242" s="42"/>
      <c r="R9242" s="55">
        <f t="shared" si="432"/>
        <v>1.2660183521273256</v>
      </c>
      <c r="S9242" s="55">
        <f t="shared" si="433"/>
        <v>45196.15936247108</v>
      </c>
      <c r="T9242" s="55">
        <f t="shared" si="434"/>
        <v>13646.159892431693</v>
      </c>
    </row>
    <row r="9243" spans="2:20">
      <c r="B9243" s="49">
        <v>43324</v>
      </c>
      <c r="C9243" s="50">
        <v>21</v>
      </c>
      <c r="D9243" s="51">
        <v>3.1229900000000002</v>
      </c>
      <c r="E9243" s="42"/>
      <c r="F9243" s="49">
        <v>43324</v>
      </c>
      <c r="G9243" s="54">
        <v>21</v>
      </c>
      <c r="H9243" s="54">
        <v>21420.124023385099</v>
      </c>
      <c r="I9243" s="42"/>
      <c r="J9243" s="49">
        <v>43324</v>
      </c>
      <c r="K9243" s="54">
        <v>21</v>
      </c>
      <c r="L9243" s="54">
        <v>15472.89</v>
      </c>
      <c r="M9243" s="42"/>
      <c r="N9243" s="49">
        <v>43324</v>
      </c>
      <c r="O9243" s="54">
        <v>21</v>
      </c>
      <c r="P9243" s="54">
        <v>11031.114325446601</v>
      </c>
      <c r="Q9243" s="42"/>
      <c r="R9243" s="55">
        <f t="shared" si="432"/>
        <v>0.72235296038004748</v>
      </c>
      <c r="S9243" s="55">
        <f t="shared" si="433"/>
        <v>34450.059727226479</v>
      </c>
      <c r="T9243" s="55">
        <f t="shared" si="434"/>
        <v>7968.3580892771024</v>
      </c>
    </row>
    <row r="9244" spans="2:20">
      <c r="B9244" s="49">
        <v>43324</v>
      </c>
      <c r="C9244" s="50">
        <v>22</v>
      </c>
      <c r="D9244" s="51">
        <v>2.8976799999999998</v>
      </c>
      <c r="E9244" s="42"/>
      <c r="F9244" s="49">
        <v>43324</v>
      </c>
      <c r="G9244" s="54">
        <v>22</v>
      </c>
      <c r="H9244" s="54">
        <v>21922.044737251799</v>
      </c>
      <c r="I9244" s="42"/>
      <c r="J9244" s="49">
        <v>43324</v>
      </c>
      <c r="K9244" s="54">
        <v>22</v>
      </c>
      <c r="L9244" s="54">
        <v>2833.51</v>
      </c>
      <c r="M9244" s="42"/>
      <c r="N9244" s="49">
        <v>43324</v>
      </c>
      <c r="O9244" s="54">
        <v>22</v>
      </c>
      <c r="P9244" s="54">
        <v>11280.471346871</v>
      </c>
      <c r="Q9244" s="42"/>
      <c r="R9244" s="55">
        <f t="shared" si="432"/>
        <v>0.12925391011473758</v>
      </c>
      <c r="S9244" s="55">
        <f t="shared" si="433"/>
        <v>32687.196212401155</v>
      </c>
      <c r="T9244" s="55">
        <f t="shared" si="434"/>
        <v>1458.045029520337</v>
      </c>
    </row>
    <row r="9245" spans="2:20">
      <c r="B9245" s="49">
        <v>43324</v>
      </c>
      <c r="C9245" s="50">
        <v>23</v>
      </c>
      <c r="D9245" s="51">
        <v>2.6421700000000001</v>
      </c>
      <c r="E9245" s="42"/>
      <c r="F9245" s="49">
        <v>43324</v>
      </c>
      <c r="G9245" s="54">
        <v>23</v>
      </c>
      <c r="H9245" s="54">
        <v>22334.978736499201</v>
      </c>
      <c r="I9245" s="42"/>
      <c r="J9245" s="49">
        <v>43324</v>
      </c>
      <c r="K9245" s="54">
        <v>23</v>
      </c>
      <c r="L9245" s="54">
        <v>-3048.47</v>
      </c>
      <c r="M9245" s="42"/>
      <c r="N9245" s="49">
        <v>43324</v>
      </c>
      <c r="O9245" s="54">
        <v>23</v>
      </c>
      <c r="P9245" s="54">
        <v>11410.0778001496</v>
      </c>
      <c r="Q9245" s="42"/>
      <c r="R9245" s="55">
        <f t="shared" si="432"/>
        <v>-0.1364886009503235</v>
      </c>
      <c r="S9245" s="55">
        <f t="shared" si="433"/>
        <v>30147.365261221272</v>
      </c>
      <c r="T9245" s="55">
        <f t="shared" si="434"/>
        <v>-1557.3455556767638</v>
      </c>
    </row>
    <row r="9246" spans="2:20">
      <c r="B9246" s="49">
        <v>43324</v>
      </c>
      <c r="C9246" s="50">
        <v>24</v>
      </c>
      <c r="D9246" s="51">
        <v>2.6628799999999999</v>
      </c>
      <c r="E9246" s="42"/>
      <c r="F9246" s="49">
        <v>43324</v>
      </c>
      <c r="G9246" s="54">
        <v>24</v>
      </c>
      <c r="H9246" s="54">
        <v>22808.4302944806</v>
      </c>
      <c r="I9246" s="42"/>
      <c r="J9246" s="49">
        <v>43324</v>
      </c>
      <c r="K9246" s="54">
        <v>24</v>
      </c>
      <c r="L9246" s="54">
        <v>-266.23</v>
      </c>
      <c r="M9246" s="42"/>
      <c r="N9246" s="49">
        <v>43324</v>
      </c>
      <c r="O9246" s="54">
        <v>24</v>
      </c>
      <c r="P9246" s="54">
        <v>11612.3098960429</v>
      </c>
      <c r="Q9246" s="42"/>
      <c r="R9246" s="55">
        <f t="shared" si="432"/>
        <v>-1.1672438504653469E-2</v>
      </c>
      <c r="S9246" s="55">
        <f t="shared" si="433"/>
        <v>30922.187775974715</v>
      </c>
      <c r="T9246" s="55">
        <f t="shared" si="434"/>
        <v>-135.54397315853967</v>
      </c>
    </row>
    <row r="9247" spans="2:20">
      <c r="B9247" s="49">
        <v>43324</v>
      </c>
      <c r="C9247" s="50">
        <v>25</v>
      </c>
      <c r="D9247" s="51">
        <v>2.4922499999999999</v>
      </c>
      <c r="E9247" s="42"/>
      <c r="F9247" s="49">
        <v>43324</v>
      </c>
      <c r="G9247" s="54">
        <v>25</v>
      </c>
      <c r="H9247" s="54">
        <v>22943.0812930969</v>
      </c>
      <c r="I9247" s="42"/>
      <c r="J9247" s="49">
        <v>43324</v>
      </c>
      <c r="K9247" s="54">
        <v>25</v>
      </c>
      <c r="L9247" s="54">
        <v>-5768.42</v>
      </c>
      <c r="M9247" s="42"/>
      <c r="N9247" s="49">
        <v>43324</v>
      </c>
      <c r="O9247" s="54">
        <v>25</v>
      </c>
      <c r="P9247" s="54">
        <v>11704.4794330324</v>
      </c>
      <c r="Q9247" s="42"/>
      <c r="R9247" s="55">
        <f t="shared" si="432"/>
        <v>-0.25142307287799215</v>
      </c>
      <c r="S9247" s="55">
        <f t="shared" si="433"/>
        <v>29170.488866974996</v>
      </c>
      <c r="T9247" s="55">
        <f t="shared" si="434"/>
        <v>-2942.7761854902656</v>
      </c>
    </row>
    <row r="9248" spans="2:20">
      <c r="B9248" s="49">
        <v>43324</v>
      </c>
      <c r="C9248" s="50">
        <v>26</v>
      </c>
      <c r="D9248" s="51">
        <v>3.1568200000000002</v>
      </c>
      <c r="E9248" s="42"/>
      <c r="F9248" s="49">
        <v>43324</v>
      </c>
      <c r="G9248" s="54">
        <v>26</v>
      </c>
      <c r="H9248" s="54">
        <v>22933.441653779399</v>
      </c>
      <c r="I9248" s="42"/>
      <c r="J9248" s="49">
        <v>43324</v>
      </c>
      <c r="K9248" s="54">
        <v>26</v>
      </c>
      <c r="L9248" s="54">
        <v>7430.69</v>
      </c>
      <c r="M9248" s="42"/>
      <c r="N9248" s="49">
        <v>43324</v>
      </c>
      <c r="O9248" s="54">
        <v>26</v>
      </c>
      <c r="P9248" s="54">
        <v>11689.0259252536</v>
      </c>
      <c r="Q9248" s="42"/>
      <c r="R9248" s="55">
        <f t="shared" si="432"/>
        <v>0.3240111149551525</v>
      </c>
      <c r="S9248" s="55">
        <f t="shared" si="433"/>
        <v>36900.150821359071</v>
      </c>
      <c r="T9248" s="55">
        <f t="shared" si="434"/>
        <v>3787.3743227811019</v>
      </c>
    </row>
    <row r="9249" spans="2:20">
      <c r="B9249" s="49">
        <v>43324</v>
      </c>
      <c r="C9249" s="50">
        <v>27</v>
      </c>
      <c r="D9249" s="51">
        <v>3.1575500000000001</v>
      </c>
      <c r="E9249" s="42"/>
      <c r="F9249" s="49">
        <v>43324</v>
      </c>
      <c r="G9249" s="54">
        <v>27</v>
      </c>
      <c r="H9249" s="54">
        <v>22795.874715049202</v>
      </c>
      <c r="I9249" s="42"/>
      <c r="J9249" s="49">
        <v>43324</v>
      </c>
      <c r="K9249" s="54">
        <v>27</v>
      </c>
      <c r="L9249" s="54">
        <v>15218.06</v>
      </c>
      <c r="M9249" s="42"/>
      <c r="N9249" s="49">
        <v>43324</v>
      </c>
      <c r="O9249" s="54">
        <v>27</v>
      </c>
      <c r="P9249" s="54">
        <v>11612.4946753431</v>
      </c>
      <c r="Q9249" s="42"/>
      <c r="R9249" s="55">
        <f t="shared" si="432"/>
        <v>0.66757955946974301</v>
      </c>
      <c r="S9249" s="55">
        <f t="shared" si="433"/>
        <v>36667.032562129607</v>
      </c>
      <c r="T9249" s="55">
        <f t="shared" si="434"/>
        <v>7752.2640797102831</v>
      </c>
    </row>
    <row r="9250" spans="2:20">
      <c r="B9250" s="49">
        <v>43324</v>
      </c>
      <c r="C9250" s="50">
        <v>28</v>
      </c>
      <c r="D9250" s="51">
        <v>2.2276500000000001</v>
      </c>
      <c r="E9250" s="42"/>
      <c r="F9250" s="49">
        <v>43324</v>
      </c>
      <c r="G9250" s="54">
        <v>28</v>
      </c>
      <c r="H9250" s="54">
        <v>22541.829269071699</v>
      </c>
      <c r="I9250" s="42"/>
      <c r="J9250" s="49">
        <v>43324</v>
      </c>
      <c r="K9250" s="54">
        <v>28</v>
      </c>
      <c r="L9250" s="54">
        <v>-6236.79</v>
      </c>
      <c r="M9250" s="42"/>
      <c r="N9250" s="49">
        <v>43324</v>
      </c>
      <c r="O9250" s="54">
        <v>28</v>
      </c>
      <c r="P9250" s="54">
        <v>11497.0979792823</v>
      </c>
      <c r="Q9250" s="42"/>
      <c r="R9250" s="55">
        <f t="shared" si="432"/>
        <v>-0.27667630366436713</v>
      </c>
      <c r="S9250" s="55">
        <f t="shared" si="433"/>
        <v>25611.510313548217</v>
      </c>
      <c r="T9250" s="55">
        <f t="shared" si="434"/>
        <v>-3180.9745717748915</v>
      </c>
    </row>
    <row r="9251" spans="2:20">
      <c r="B9251" s="49">
        <v>43324</v>
      </c>
      <c r="C9251" s="50">
        <v>29</v>
      </c>
      <c r="D9251" s="51">
        <v>1.7487200000000001</v>
      </c>
      <c r="E9251" s="42"/>
      <c r="F9251" s="49">
        <v>43324</v>
      </c>
      <c r="G9251" s="54">
        <v>29</v>
      </c>
      <c r="H9251" s="54">
        <v>22333.508476825798</v>
      </c>
      <c r="I9251" s="42"/>
      <c r="J9251" s="49">
        <v>43324</v>
      </c>
      <c r="K9251" s="54">
        <v>29</v>
      </c>
      <c r="L9251" s="54">
        <v>-15655.11</v>
      </c>
      <c r="M9251" s="42"/>
      <c r="N9251" s="49">
        <v>43324</v>
      </c>
      <c r="O9251" s="54">
        <v>29</v>
      </c>
      <c r="P9251" s="54">
        <v>11394.899809674</v>
      </c>
      <c r="Q9251" s="42"/>
      <c r="R9251" s="55">
        <f t="shared" si="432"/>
        <v>-0.70096957745104893</v>
      </c>
      <c r="S9251" s="55">
        <f t="shared" si="433"/>
        <v>19926.489195173119</v>
      </c>
      <c r="T9251" s="55">
        <f t="shared" si="434"/>
        <v>-7987.4781046842218</v>
      </c>
    </row>
    <row r="9252" spans="2:20">
      <c r="B9252" s="49">
        <v>43324</v>
      </c>
      <c r="C9252" s="50">
        <v>30</v>
      </c>
      <c r="D9252" s="51">
        <v>1.5045500000000001</v>
      </c>
      <c r="E9252" s="42"/>
      <c r="F9252" s="49">
        <v>43324</v>
      </c>
      <c r="G9252" s="54">
        <v>30</v>
      </c>
      <c r="H9252" s="54">
        <v>22096.2824533901</v>
      </c>
      <c r="I9252" s="42"/>
      <c r="J9252" s="49">
        <v>43324</v>
      </c>
      <c r="K9252" s="54">
        <v>30</v>
      </c>
      <c r="L9252" s="54">
        <v>-20038.25</v>
      </c>
      <c r="M9252" s="42"/>
      <c r="N9252" s="49">
        <v>43324</v>
      </c>
      <c r="O9252" s="54">
        <v>30</v>
      </c>
      <c r="P9252" s="54">
        <v>11270.281094943701</v>
      </c>
      <c r="Q9252" s="42"/>
      <c r="R9252" s="55">
        <f t="shared" si="432"/>
        <v>-0.90686069216705056</v>
      </c>
      <c r="S9252" s="55">
        <f t="shared" si="433"/>
        <v>16956.701421397545</v>
      </c>
      <c r="T9252" s="55">
        <f t="shared" si="434"/>
        <v>-10220.574914677869</v>
      </c>
    </row>
    <row r="9253" spans="2:20">
      <c r="B9253" s="49">
        <v>43324</v>
      </c>
      <c r="C9253" s="50">
        <v>31</v>
      </c>
      <c r="D9253" s="51">
        <v>2.0441799999999999</v>
      </c>
      <c r="E9253" s="42"/>
      <c r="F9253" s="49">
        <v>43324</v>
      </c>
      <c r="G9253" s="54">
        <v>31</v>
      </c>
      <c r="H9253" s="54">
        <v>22069.312623924201</v>
      </c>
      <c r="I9253" s="42"/>
      <c r="J9253" s="49">
        <v>43324</v>
      </c>
      <c r="K9253" s="54">
        <v>31</v>
      </c>
      <c r="L9253" s="54">
        <v>-9041.56</v>
      </c>
      <c r="M9253" s="42"/>
      <c r="N9253" s="49">
        <v>43324</v>
      </c>
      <c r="O9253" s="54">
        <v>31</v>
      </c>
      <c r="P9253" s="54">
        <v>11240.998535606301</v>
      </c>
      <c r="Q9253" s="42"/>
      <c r="R9253" s="55">
        <f t="shared" si="432"/>
        <v>-0.40968924379631616</v>
      </c>
      <c r="S9253" s="55">
        <f t="shared" si="433"/>
        <v>22978.624386515687</v>
      </c>
      <c r="T9253" s="55">
        <f t="shared" si="434"/>
        <v>-4605.3161895680423</v>
      </c>
    </row>
    <row r="9254" spans="2:20">
      <c r="B9254" s="49">
        <v>43324</v>
      </c>
      <c r="C9254" s="50">
        <v>32</v>
      </c>
      <c r="D9254" s="51">
        <v>3.05145</v>
      </c>
      <c r="E9254" s="42"/>
      <c r="F9254" s="49">
        <v>43324</v>
      </c>
      <c r="G9254" s="54">
        <v>32</v>
      </c>
      <c r="H9254" s="54">
        <v>22385.101973375298</v>
      </c>
      <c r="I9254" s="42"/>
      <c r="J9254" s="49">
        <v>43324</v>
      </c>
      <c r="K9254" s="54">
        <v>32</v>
      </c>
      <c r="L9254" s="54">
        <v>18697.32</v>
      </c>
      <c r="M9254" s="42"/>
      <c r="N9254" s="49">
        <v>43324</v>
      </c>
      <c r="O9254" s="54">
        <v>32</v>
      </c>
      <c r="P9254" s="54">
        <v>11379.750401798799</v>
      </c>
      <c r="Q9254" s="42"/>
      <c r="R9254" s="55">
        <f t="shared" si="432"/>
        <v>0.8352573073930365</v>
      </c>
      <c r="S9254" s="55">
        <f t="shared" si="433"/>
        <v>34724.739363568944</v>
      </c>
      <c r="T9254" s="55">
        <f t="shared" si="434"/>
        <v>9505.0196794112908</v>
      </c>
    </row>
    <row r="9255" spans="2:20">
      <c r="B9255" s="49">
        <v>43324</v>
      </c>
      <c r="C9255" s="50">
        <v>33</v>
      </c>
      <c r="D9255" s="51">
        <v>3.6587700000000001</v>
      </c>
      <c r="E9255" s="42"/>
      <c r="F9255" s="49">
        <v>43324</v>
      </c>
      <c r="G9255" s="54">
        <v>33</v>
      </c>
      <c r="H9255" s="54">
        <v>22457.702643675701</v>
      </c>
      <c r="I9255" s="42"/>
      <c r="J9255" s="49">
        <v>43324</v>
      </c>
      <c r="K9255" s="54">
        <v>33</v>
      </c>
      <c r="L9255" s="54">
        <v>44747.89</v>
      </c>
      <c r="M9255" s="42"/>
      <c r="N9255" s="49">
        <v>43324</v>
      </c>
      <c r="O9255" s="54">
        <v>33</v>
      </c>
      <c r="P9255" s="54">
        <v>11422.492053538899</v>
      </c>
      <c r="Q9255" s="42"/>
      <c r="R9255" s="55">
        <f t="shared" si="432"/>
        <v>1.9925408537992833</v>
      </c>
      <c r="S9255" s="55">
        <f t="shared" si="433"/>
        <v>41792.271250726517</v>
      </c>
      <c r="T9255" s="55">
        <f t="shared" si="434"/>
        <v>22759.782068873927</v>
      </c>
    </row>
    <row r="9256" spans="2:20">
      <c r="B9256" s="49">
        <v>43324</v>
      </c>
      <c r="C9256" s="50">
        <v>34</v>
      </c>
      <c r="D9256" s="51">
        <v>3.7083699999999999</v>
      </c>
      <c r="E9256" s="42"/>
      <c r="F9256" s="49">
        <v>43324</v>
      </c>
      <c r="G9256" s="54">
        <v>34</v>
      </c>
      <c r="H9256" s="54">
        <v>22945.2239851058</v>
      </c>
      <c r="I9256" s="42"/>
      <c r="J9256" s="49">
        <v>43324</v>
      </c>
      <c r="K9256" s="54">
        <v>34</v>
      </c>
      <c r="L9256" s="54">
        <v>46120.75</v>
      </c>
      <c r="M9256" s="42"/>
      <c r="N9256" s="49">
        <v>43324</v>
      </c>
      <c r="O9256" s="54">
        <v>34</v>
      </c>
      <c r="P9256" s="54">
        <v>11691.598890404401</v>
      </c>
      <c r="Q9256" s="42"/>
      <c r="R9256" s="55">
        <f t="shared" si="432"/>
        <v>2.0100370355912802</v>
      </c>
      <c r="S9256" s="55">
        <f t="shared" si="433"/>
        <v>43356.774577208969</v>
      </c>
      <c r="T9256" s="55">
        <f t="shared" si="434"/>
        <v>23500.546774990762</v>
      </c>
    </row>
    <row r="9257" spans="2:20">
      <c r="B9257" s="49">
        <v>43324</v>
      </c>
      <c r="C9257" s="50">
        <v>35</v>
      </c>
      <c r="D9257" s="51">
        <v>3.3147000000000002</v>
      </c>
      <c r="E9257" s="42"/>
      <c r="F9257" s="49">
        <v>43324</v>
      </c>
      <c r="G9257" s="54">
        <v>35</v>
      </c>
      <c r="H9257" s="54">
        <v>23445.2149285183</v>
      </c>
      <c r="I9257" s="42"/>
      <c r="J9257" s="49">
        <v>43324</v>
      </c>
      <c r="K9257" s="54">
        <v>35</v>
      </c>
      <c r="L9257" s="54">
        <v>34822.15</v>
      </c>
      <c r="M9257" s="42"/>
      <c r="N9257" s="49">
        <v>43324</v>
      </c>
      <c r="O9257" s="54">
        <v>35</v>
      </c>
      <c r="P9257" s="54">
        <v>12036.7522655707</v>
      </c>
      <c r="Q9257" s="42"/>
      <c r="R9257" s="55">
        <f t="shared" si="432"/>
        <v>1.4852561644740148</v>
      </c>
      <c r="S9257" s="55">
        <f t="shared" si="433"/>
        <v>39898.222734687202</v>
      </c>
      <c r="T9257" s="55">
        <f t="shared" si="434"/>
        <v>17877.660502685445</v>
      </c>
    </row>
    <row r="9258" spans="2:20">
      <c r="B9258" s="49">
        <v>43324</v>
      </c>
      <c r="C9258" s="50">
        <v>36</v>
      </c>
      <c r="D9258" s="51">
        <v>3.18344</v>
      </c>
      <c r="E9258" s="42"/>
      <c r="F9258" s="49">
        <v>43324</v>
      </c>
      <c r="G9258" s="54">
        <v>36</v>
      </c>
      <c r="H9258" s="54">
        <v>23766.530868350601</v>
      </c>
      <c r="I9258" s="42"/>
      <c r="J9258" s="49">
        <v>43324</v>
      </c>
      <c r="K9258" s="54">
        <v>36</v>
      </c>
      <c r="L9258" s="54">
        <v>30332.46</v>
      </c>
      <c r="M9258" s="42"/>
      <c r="N9258" s="49">
        <v>43324</v>
      </c>
      <c r="O9258" s="54">
        <v>36</v>
      </c>
      <c r="P9258" s="54">
        <v>12215.230583577601</v>
      </c>
      <c r="Q9258" s="42"/>
      <c r="R9258" s="55">
        <f t="shared" si="432"/>
        <v>1.2762678814177761</v>
      </c>
      <c r="S9258" s="55">
        <f t="shared" si="433"/>
        <v>38886.453648984279</v>
      </c>
      <c r="T9258" s="55">
        <f t="shared" si="434"/>
        <v>15589.906457932209</v>
      </c>
    </row>
    <row r="9259" spans="2:20">
      <c r="B9259" s="49">
        <v>43324</v>
      </c>
      <c r="C9259" s="50">
        <v>37</v>
      </c>
      <c r="D9259" s="51">
        <v>2.8404099999999999</v>
      </c>
      <c r="E9259" s="42"/>
      <c r="F9259" s="49">
        <v>43324</v>
      </c>
      <c r="G9259" s="54">
        <v>37</v>
      </c>
      <c r="H9259" s="54">
        <v>24031.705239521099</v>
      </c>
      <c r="I9259" s="42"/>
      <c r="J9259" s="49">
        <v>43324</v>
      </c>
      <c r="K9259" s="54">
        <v>37</v>
      </c>
      <c r="L9259" s="54">
        <v>18297.080000000002</v>
      </c>
      <c r="M9259" s="42"/>
      <c r="N9259" s="49">
        <v>43324</v>
      </c>
      <c r="O9259" s="54">
        <v>37</v>
      </c>
      <c r="P9259" s="54">
        <v>12299.007879348101</v>
      </c>
      <c r="Q9259" s="42"/>
      <c r="R9259" s="55">
        <f t="shared" si="432"/>
        <v>0.76137252091082253</v>
      </c>
      <c r="S9259" s="55">
        <f t="shared" si="433"/>
        <v>34934.22497057914</v>
      </c>
      <c r="T9259" s="55">
        <f t="shared" si="434"/>
        <v>9364.126633801332</v>
      </c>
    </row>
    <row r="9260" spans="2:20">
      <c r="B9260" s="49">
        <v>43324</v>
      </c>
      <c r="C9260" s="50">
        <v>38</v>
      </c>
      <c r="D9260" s="51">
        <v>2.66629</v>
      </c>
      <c r="E9260" s="42"/>
      <c r="F9260" s="49">
        <v>43324</v>
      </c>
      <c r="G9260" s="54">
        <v>38</v>
      </c>
      <c r="H9260" s="54">
        <v>24114.968380510101</v>
      </c>
      <c r="I9260" s="42"/>
      <c r="J9260" s="49">
        <v>43324</v>
      </c>
      <c r="K9260" s="54">
        <v>38</v>
      </c>
      <c r="L9260" s="54">
        <v>10715.71</v>
      </c>
      <c r="M9260" s="42"/>
      <c r="N9260" s="49">
        <v>43324</v>
      </c>
      <c r="O9260" s="54">
        <v>38</v>
      </c>
      <c r="P9260" s="54">
        <v>12283.3481546114</v>
      </c>
      <c r="Q9260" s="42"/>
      <c r="R9260" s="55">
        <f t="shared" si="432"/>
        <v>0.44435928054794865</v>
      </c>
      <c r="S9260" s="55">
        <f t="shared" si="433"/>
        <v>32750.96835115883</v>
      </c>
      <c r="T9260" s="55">
        <f t="shared" si="434"/>
        <v>5458.2197487030944</v>
      </c>
    </row>
    <row r="9261" spans="2:20">
      <c r="B9261" s="49">
        <v>43324</v>
      </c>
      <c r="C9261" s="50">
        <v>39</v>
      </c>
      <c r="D9261" s="51">
        <v>2.3421599999999998</v>
      </c>
      <c r="E9261" s="42"/>
      <c r="F9261" s="49">
        <v>43324</v>
      </c>
      <c r="G9261" s="54">
        <v>39</v>
      </c>
      <c r="H9261" s="54">
        <v>24029.506899997501</v>
      </c>
      <c r="I9261" s="42"/>
      <c r="J9261" s="49">
        <v>43324</v>
      </c>
      <c r="K9261" s="54">
        <v>39</v>
      </c>
      <c r="L9261" s="54">
        <v>5662.61</v>
      </c>
      <c r="M9261" s="42"/>
      <c r="N9261" s="49">
        <v>43324</v>
      </c>
      <c r="O9261" s="54">
        <v>39</v>
      </c>
      <c r="P9261" s="54">
        <v>12189.902108771499</v>
      </c>
      <c r="Q9261" s="42"/>
      <c r="R9261" s="55">
        <f t="shared" si="432"/>
        <v>0.23565235955801442</v>
      </c>
      <c r="S9261" s="55">
        <f t="shared" si="433"/>
        <v>28550.701123080253</v>
      </c>
      <c r="T9261" s="55">
        <f t="shared" si="434"/>
        <v>2872.5791947132193</v>
      </c>
    </row>
    <row r="9262" spans="2:20">
      <c r="B9262" s="49">
        <v>43324</v>
      </c>
      <c r="C9262" s="50">
        <v>40</v>
      </c>
      <c r="D9262" s="51">
        <v>2.1994600000000002</v>
      </c>
      <c r="E9262" s="42"/>
      <c r="F9262" s="49">
        <v>43324</v>
      </c>
      <c r="G9262" s="54">
        <v>40</v>
      </c>
      <c r="H9262" s="54">
        <v>23855.957147798399</v>
      </c>
      <c r="I9262" s="42"/>
      <c r="J9262" s="49">
        <v>43324</v>
      </c>
      <c r="K9262" s="54">
        <v>40</v>
      </c>
      <c r="L9262" s="54">
        <v>-7126.93</v>
      </c>
      <c r="M9262" s="42"/>
      <c r="N9262" s="49">
        <v>43324</v>
      </c>
      <c r="O9262" s="54">
        <v>40</v>
      </c>
      <c r="P9262" s="54">
        <v>12079.939290666</v>
      </c>
      <c r="Q9262" s="42"/>
      <c r="R9262" s="55">
        <f t="shared" si="432"/>
        <v>-0.29874844072889045</v>
      </c>
      <c r="S9262" s="55">
        <f t="shared" si="433"/>
        <v>26569.343272248243</v>
      </c>
      <c r="T9262" s="55">
        <f t="shared" si="434"/>
        <v>-3608.8630271861261</v>
      </c>
    </row>
    <row r="9263" spans="2:20">
      <c r="B9263" s="49">
        <v>43324</v>
      </c>
      <c r="C9263" s="50">
        <v>41</v>
      </c>
      <c r="D9263" s="51">
        <v>2.4425300000000001</v>
      </c>
      <c r="E9263" s="42"/>
      <c r="F9263" s="49">
        <v>43324</v>
      </c>
      <c r="G9263" s="54">
        <v>41</v>
      </c>
      <c r="H9263" s="54">
        <v>23790.2672983433</v>
      </c>
      <c r="I9263" s="42"/>
      <c r="J9263" s="49">
        <v>43324</v>
      </c>
      <c r="K9263" s="54">
        <v>41</v>
      </c>
      <c r="L9263" s="54">
        <v>-3084.21</v>
      </c>
      <c r="M9263" s="42"/>
      <c r="N9263" s="49">
        <v>43324</v>
      </c>
      <c r="O9263" s="54">
        <v>41</v>
      </c>
      <c r="P9263" s="54">
        <v>12020.5925921367</v>
      </c>
      <c r="Q9263" s="42"/>
      <c r="R9263" s="55">
        <f t="shared" si="432"/>
        <v>-0.12964167074384983</v>
      </c>
      <c r="S9263" s="55">
        <f t="shared" si="433"/>
        <v>29360.658024071654</v>
      </c>
      <c r="T9263" s="55">
        <f t="shared" si="434"/>
        <v>-1558.3697069757463</v>
      </c>
    </row>
    <row r="9264" spans="2:20">
      <c r="B9264" s="49">
        <v>43324</v>
      </c>
      <c r="C9264" s="50">
        <v>42</v>
      </c>
      <c r="D9264" s="51">
        <v>3.1023200000000002</v>
      </c>
      <c r="E9264" s="42"/>
      <c r="F9264" s="49">
        <v>43324</v>
      </c>
      <c r="G9264" s="54">
        <v>42</v>
      </c>
      <c r="H9264" s="54">
        <v>23439.244670434899</v>
      </c>
      <c r="I9264" s="42"/>
      <c r="J9264" s="49">
        <v>43324</v>
      </c>
      <c r="K9264" s="54">
        <v>42</v>
      </c>
      <c r="L9264" s="54">
        <v>12792.3</v>
      </c>
      <c r="M9264" s="42"/>
      <c r="N9264" s="49">
        <v>43324</v>
      </c>
      <c r="O9264" s="54">
        <v>42</v>
      </c>
      <c r="P9264" s="54">
        <v>11787.074826632699</v>
      </c>
      <c r="Q9264" s="42"/>
      <c r="R9264" s="55">
        <f t="shared" si="432"/>
        <v>0.54576417371228569</v>
      </c>
      <c r="S9264" s="55">
        <f t="shared" si="433"/>
        <v>36567.277976159159</v>
      </c>
      <c r="T9264" s="55">
        <f t="shared" si="434"/>
        <v>6432.9631532420781</v>
      </c>
    </row>
    <row r="9265" spans="2:20">
      <c r="B9265" s="49">
        <v>43324</v>
      </c>
      <c r="C9265" s="50">
        <v>43</v>
      </c>
      <c r="D9265" s="51">
        <v>3.3823400000000001</v>
      </c>
      <c r="E9265" s="42"/>
      <c r="F9265" s="49">
        <v>43324</v>
      </c>
      <c r="G9265" s="54">
        <v>43</v>
      </c>
      <c r="H9265" s="54">
        <v>23340.979257777501</v>
      </c>
      <c r="I9265" s="42"/>
      <c r="J9265" s="49">
        <v>43324</v>
      </c>
      <c r="K9265" s="54">
        <v>43</v>
      </c>
      <c r="L9265" s="54">
        <v>30281.64</v>
      </c>
      <c r="M9265" s="42"/>
      <c r="N9265" s="49">
        <v>43324</v>
      </c>
      <c r="O9265" s="54">
        <v>43</v>
      </c>
      <c r="P9265" s="54">
        <v>11798.093845285701</v>
      </c>
      <c r="Q9265" s="42"/>
      <c r="R9265" s="55">
        <f t="shared" si="432"/>
        <v>1.2973594494716749</v>
      </c>
      <c r="S9265" s="55">
        <f t="shared" si="433"/>
        <v>39905.164736663639</v>
      </c>
      <c r="T9265" s="55">
        <f t="shared" si="434"/>
        <v>15306.368535935013</v>
      </c>
    </row>
    <row r="9266" spans="2:20">
      <c r="B9266" s="49">
        <v>43324</v>
      </c>
      <c r="C9266" s="50">
        <v>44</v>
      </c>
      <c r="D9266" s="51">
        <v>2.6832600000000002</v>
      </c>
      <c r="E9266" s="42"/>
      <c r="F9266" s="49">
        <v>43324</v>
      </c>
      <c r="G9266" s="54">
        <v>44</v>
      </c>
      <c r="H9266" s="54">
        <v>22672.303167890401</v>
      </c>
      <c r="I9266" s="42"/>
      <c r="J9266" s="49">
        <v>43324</v>
      </c>
      <c r="K9266" s="54">
        <v>44</v>
      </c>
      <c r="L9266" s="54">
        <v>2996.01</v>
      </c>
      <c r="M9266" s="42"/>
      <c r="N9266" s="49">
        <v>43324</v>
      </c>
      <c r="O9266" s="54">
        <v>44</v>
      </c>
      <c r="P9266" s="54">
        <v>11460.291955217401</v>
      </c>
      <c r="Q9266" s="42"/>
      <c r="R9266" s="55">
        <f t="shared" si="432"/>
        <v>0.13214405161285478</v>
      </c>
      <c r="S9266" s="55">
        <f t="shared" si="433"/>
        <v>30750.942991756645</v>
      </c>
      <c r="T9266" s="55">
        <f t="shared" si="434"/>
        <v>1514.4094116286326</v>
      </c>
    </row>
    <row r="9267" spans="2:20">
      <c r="B9267" s="49">
        <v>43324</v>
      </c>
      <c r="C9267" s="50">
        <v>45</v>
      </c>
      <c r="D9267" s="51">
        <v>2.3030200000000001</v>
      </c>
      <c r="E9267" s="42"/>
      <c r="F9267" s="49">
        <v>43324</v>
      </c>
      <c r="G9267" s="54">
        <v>45</v>
      </c>
      <c r="H9267" s="54">
        <v>21880.6982339243</v>
      </c>
      <c r="I9267" s="42"/>
      <c r="J9267" s="49">
        <v>43324</v>
      </c>
      <c r="K9267" s="54">
        <v>45</v>
      </c>
      <c r="L9267" s="54">
        <v>3278.65</v>
      </c>
      <c r="M9267" s="42"/>
      <c r="N9267" s="49">
        <v>43324</v>
      </c>
      <c r="O9267" s="54">
        <v>45</v>
      </c>
      <c r="P9267" s="54">
        <v>11032.762040150899</v>
      </c>
      <c r="Q9267" s="42"/>
      <c r="R9267" s="55">
        <f t="shared" si="432"/>
        <v>0.14984211038186668</v>
      </c>
      <c r="S9267" s="55">
        <f t="shared" si="433"/>
        <v>25408.671633708323</v>
      </c>
      <c r="T9267" s="55">
        <f t="shared" si="434"/>
        <v>1653.1723474371597</v>
      </c>
    </row>
    <row r="9268" spans="2:20">
      <c r="B9268" s="49">
        <v>43324</v>
      </c>
      <c r="C9268" s="50">
        <v>46</v>
      </c>
      <c r="D9268" s="51">
        <v>2.3522099999999999</v>
      </c>
      <c r="E9268" s="42"/>
      <c r="F9268" s="49">
        <v>43324</v>
      </c>
      <c r="G9268" s="54">
        <v>46</v>
      </c>
      <c r="H9268" s="54">
        <v>20518.740018743301</v>
      </c>
      <c r="I9268" s="42"/>
      <c r="J9268" s="49">
        <v>43324</v>
      </c>
      <c r="K9268" s="54">
        <v>46</v>
      </c>
      <c r="L9268" s="54">
        <v>-4153.84</v>
      </c>
      <c r="M9268" s="42"/>
      <c r="N9268" s="49">
        <v>43324</v>
      </c>
      <c r="O9268" s="54">
        <v>46</v>
      </c>
      <c r="P9268" s="54">
        <v>10307.00511774</v>
      </c>
      <c r="Q9268" s="42"/>
      <c r="R9268" s="55">
        <f t="shared" si="432"/>
        <v>-0.20244128032255304</v>
      </c>
      <c r="S9268" s="55">
        <f t="shared" si="433"/>
        <v>24244.240507999206</v>
      </c>
      <c r="T9268" s="55">
        <f t="shared" si="434"/>
        <v>-2086.563312326392</v>
      </c>
    </row>
    <row r="9269" spans="2:20">
      <c r="B9269" s="49">
        <v>43324</v>
      </c>
      <c r="C9269" s="50">
        <v>47</v>
      </c>
      <c r="D9269" s="51">
        <v>3.6655899999999999</v>
      </c>
      <c r="E9269" s="42"/>
      <c r="F9269" s="49">
        <v>43324</v>
      </c>
      <c r="G9269" s="54">
        <v>47</v>
      </c>
      <c r="H9269" s="54">
        <v>19375.380106481301</v>
      </c>
      <c r="I9269" s="42"/>
      <c r="J9269" s="49">
        <v>43324</v>
      </c>
      <c r="K9269" s="54">
        <v>47</v>
      </c>
      <c r="L9269" s="54">
        <v>10831.48</v>
      </c>
      <c r="M9269" s="42"/>
      <c r="N9269" s="49">
        <v>43324</v>
      </c>
      <c r="O9269" s="54">
        <v>47</v>
      </c>
      <c r="P9269" s="54">
        <v>9768.4745308014008</v>
      </c>
      <c r="Q9269" s="42"/>
      <c r="R9269" s="55">
        <f t="shared" si="432"/>
        <v>0.5590331616966181</v>
      </c>
      <c r="S9269" s="55">
        <f t="shared" si="433"/>
        <v>35807.222555360306</v>
      </c>
      <c r="T9269" s="55">
        <f t="shared" si="434"/>
        <v>5460.901201906795</v>
      </c>
    </row>
    <row r="9270" spans="2:20">
      <c r="B9270" s="49">
        <v>43324</v>
      </c>
      <c r="C9270" s="50">
        <v>48</v>
      </c>
      <c r="D9270" s="51">
        <v>2.56772</v>
      </c>
      <c r="E9270" s="42"/>
      <c r="F9270" s="49">
        <v>43324</v>
      </c>
      <c r="G9270" s="54">
        <v>48</v>
      </c>
      <c r="H9270" s="54">
        <v>18194.032647588399</v>
      </c>
      <c r="I9270" s="42"/>
      <c r="J9270" s="49">
        <v>43324</v>
      </c>
      <c r="K9270" s="54">
        <v>48</v>
      </c>
      <c r="L9270" s="54">
        <v>-6176.38</v>
      </c>
      <c r="M9270" s="42"/>
      <c r="N9270" s="49">
        <v>43324</v>
      </c>
      <c r="O9270" s="54">
        <v>48</v>
      </c>
      <c r="P9270" s="54">
        <v>9105.9723394066004</v>
      </c>
      <c r="Q9270" s="42"/>
      <c r="R9270" s="55">
        <f t="shared" si="432"/>
        <v>-0.33947284363143498</v>
      </c>
      <c r="S9270" s="55">
        <f t="shared" si="433"/>
        <v>23381.587295341116</v>
      </c>
      <c r="T9270" s="55">
        <f t="shared" si="434"/>
        <v>-3091.230324087549</v>
      </c>
    </row>
    <row r="9271" spans="2:20">
      <c r="B9271" s="49">
        <v>43325</v>
      </c>
      <c r="C9271" s="50">
        <v>1</v>
      </c>
      <c r="D9271" s="51">
        <v>2.7442500000000001</v>
      </c>
      <c r="E9271" s="42"/>
      <c r="F9271" s="49">
        <v>43325</v>
      </c>
      <c r="G9271" s="54">
        <v>1</v>
      </c>
      <c r="H9271" s="54">
        <v>17642.1309498058</v>
      </c>
      <c r="I9271" s="42"/>
      <c r="J9271" s="49">
        <v>43325</v>
      </c>
      <c r="K9271" s="54">
        <v>1</v>
      </c>
      <c r="L9271" s="54">
        <v>-6101.42</v>
      </c>
      <c r="M9271" s="42"/>
      <c r="N9271" s="49">
        <v>43325</v>
      </c>
      <c r="O9271" s="54">
        <v>1</v>
      </c>
      <c r="P9271" s="54">
        <v>8856.8592414045997</v>
      </c>
      <c r="Q9271" s="42"/>
      <c r="R9271" s="55">
        <f t="shared" si="432"/>
        <v>-0.34584370886710614</v>
      </c>
      <c r="S9271" s="55">
        <f t="shared" si="433"/>
        <v>24305.435973224572</v>
      </c>
      <c r="T9271" s="55">
        <f t="shared" si="434"/>
        <v>-3063.0890489612707</v>
      </c>
    </row>
    <row r="9272" spans="2:20">
      <c r="B9272" s="49">
        <v>43325</v>
      </c>
      <c r="C9272" s="50">
        <v>2</v>
      </c>
      <c r="D9272" s="51">
        <v>2.44496</v>
      </c>
      <c r="E9272" s="42"/>
      <c r="F9272" s="49">
        <v>43325</v>
      </c>
      <c r="G9272" s="54">
        <v>2</v>
      </c>
      <c r="H9272" s="54">
        <v>17161.046795635499</v>
      </c>
      <c r="I9272" s="42"/>
      <c r="J9272" s="49">
        <v>43325</v>
      </c>
      <c r="K9272" s="54">
        <v>2</v>
      </c>
      <c r="L9272" s="54">
        <v>-11198.52</v>
      </c>
      <c r="M9272" s="42"/>
      <c r="N9272" s="49">
        <v>43325</v>
      </c>
      <c r="O9272" s="54">
        <v>2</v>
      </c>
      <c r="P9272" s="54">
        <v>8615.5937070547006</v>
      </c>
      <c r="Q9272" s="42"/>
      <c r="R9272" s="55">
        <f t="shared" si="432"/>
        <v>-0.65255459840876817</v>
      </c>
      <c r="S9272" s="55">
        <f t="shared" si="433"/>
        <v>21064.781990000462</v>
      </c>
      <c r="T9272" s="55">
        <f t="shared" si="434"/>
        <v>-5622.1452915601903</v>
      </c>
    </row>
    <row r="9273" spans="2:20">
      <c r="B9273" s="49">
        <v>43325</v>
      </c>
      <c r="C9273" s="50">
        <v>3</v>
      </c>
      <c r="D9273" s="51">
        <v>2.87256</v>
      </c>
      <c r="E9273" s="42"/>
      <c r="F9273" s="49">
        <v>43325</v>
      </c>
      <c r="G9273" s="54">
        <v>3</v>
      </c>
      <c r="H9273" s="54">
        <v>17253.364755181101</v>
      </c>
      <c r="I9273" s="42"/>
      <c r="J9273" s="49">
        <v>43325</v>
      </c>
      <c r="K9273" s="54">
        <v>3</v>
      </c>
      <c r="L9273" s="54">
        <v>-4360.84</v>
      </c>
      <c r="M9273" s="42"/>
      <c r="N9273" s="49">
        <v>43325</v>
      </c>
      <c r="O9273" s="54">
        <v>3</v>
      </c>
      <c r="P9273" s="54">
        <v>8618.2603078391003</v>
      </c>
      <c r="Q9273" s="42"/>
      <c r="R9273" s="55">
        <f t="shared" si="432"/>
        <v>-0.25275301727394717</v>
      </c>
      <c r="S9273" s="55">
        <f t="shared" si="433"/>
        <v>24756.469829886286</v>
      </c>
      <c r="T9273" s="55">
        <f t="shared" si="434"/>
        <v>-2178.2912964586294</v>
      </c>
    </row>
    <row r="9274" spans="2:20">
      <c r="B9274" s="49">
        <v>43325</v>
      </c>
      <c r="C9274" s="50">
        <v>4</v>
      </c>
      <c r="D9274" s="51">
        <v>2.9679799999999998</v>
      </c>
      <c r="E9274" s="42"/>
      <c r="F9274" s="49">
        <v>43325</v>
      </c>
      <c r="G9274" s="54">
        <v>4</v>
      </c>
      <c r="H9274" s="54">
        <v>17235.822221389801</v>
      </c>
      <c r="I9274" s="42"/>
      <c r="J9274" s="49">
        <v>43325</v>
      </c>
      <c r="K9274" s="54">
        <v>4</v>
      </c>
      <c r="L9274" s="54">
        <v>-1750.68</v>
      </c>
      <c r="M9274" s="42"/>
      <c r="N9274" s="49">
        <v>43325</v>
      </c>
      <c r="O9274" s="54">
        <v>4</v>
      </c>
      <c r="P9274" s="54">
        <v>8586.1765254307993</v>
      </c>
      <c r="Q9274" s="42"/>
      <c r="R9274" s="55">
        <f t="shared" si="432"/>
        <v>-0.1015721778464036</v>
      </c>
      <c r="S9274" s="55">
        <f t="shared" si="433"/>
        <v>25483.600203948103</v>
      </c>
      <c r="T9274" s="55">
        <f t="shared" si="434"/>
        <v>-872.11664906167289</v>
      </c>
    </row>
    <row r="9275" spans="2:20">
      <c r="B9275" s="49">
        <v>43325</v>
      </c>
      <c r="C9275" s="50">
        <v>5</v>
      </c>
      <c r="D9275" s="51">
        <v>2.6770700000000001</v>
      </c>
      <c r="E9275" s="42"/>
      <c r="F9275" s="49">
        <v>43325</v>
      </c>
      <c r="G9275" s="54">
        <v>5</v>
      </c>
      <c r="H9275" s="54">
        <v>17002.327633198998</v>
      </c>
      <c r="I9275" s="42"/>
      <c r="J9275" s="49">
        <v>43325</v>
      </c>
      <c r="K9275" s="54">
        <v>5</v>
      </c>
      <c r="L9275" s="54">
        <v>-5590.13</v>
      </c>
      <c r="M9275" s="42"/>
      <c r="N9275" s="49">
        <v>43325</v>
      </c>
      <c r="O9275" s="54">
        <v>5</v>
      </c>
      <c r="P9275" s="54">
        <v>8463.0333424699002</v>
      </c>
      <c r="Q9275" s="42"/>
      <c r="R9275" s="55">
        <f t="shared" si="432"/>
        <v>-0.32878615920120424</v>
      </c>
      <c r="S9275" s="55">
        <f t="shared" si="433"/>
        <v>22656.132670125895</v>
      </c>
      <c r="T9275" s="55">
        <f t="shared" si="434"/>
        <v>-2782.5282278624081</v>
      </c>
    </row>
    <row r="9276" spans="2:20">
      <c r="B9276" s="49">
        <v>43325</v>
      </c>
      <c r="C9276" s="50">
        <v>6</v>
      </c>
      <c r="D9276" s="51">
        <v>2.7527300000000001</v>
      </c>
      <c r="E9276" s="42"/>
      <c r="F9276" s="49">
        <v>43325</v>
      </c>
      <c r="G9276" s="54">
        <v>6</v>
      </c>
      <c r="H9276" s="54">
        <v>16974.104116758601</v>
      </c>
      <c r="I9276" s="42"/>
      <c r="J9276" s="49">
        <v>43325</v>
      </c>
      <c r="K9276" s="54">
        <v>6</v>
      </c>
      <c r="L9276" s="54">
        <v>-4739.97</v>
      </c>
      <c r="M9276" s="42"/>
      <c r="N9276" s="49">
        <v>43325</v>
      </c>
      <c r="O9276" s="54">
        <v>6</v>
      </c>
      <c r="P9276" s="54">
        <v>8442.6777966811005</v>
      </c>
      <c r="Q9276" s="42"/>
      <c r="R9276" s="55">
        <f t="shared" si="432"/>
        <v>-0.27924713831112941</v>
      </c>
      <c r="S9276" s="55">
        <f t="shared" si="433"/>
        <v>23240.412451257966</v>
      </c>
      <c r="T9276" s="55">
        <f t="shared" si="434"/>
        <v>-2357.5936144061084</v>
      </c>
    </row>
    <row r="9277" spans="2:20">
      <c r="B9277" s="49">
        <v>43325</v>
      </c>
      <c r="C9277" s="50">
        <v>7</v>
      </c>
      <c r="D9277" s="51">
        <v>2.97045</v>
      </c>
      <c r="E9277" s="42"/>
      <c r="F9277" s="49">
        <v>43325</v>
      </c>
      <c r="G9277" s="54">
        <v>7</v>
      </c>
      <c r="H9277" s="54">
        <v>16928.2816136355</v>
      </c>
      <c r="I9277" s="42"/>
      <c r="J9277" s="49">
        <v>43325</v>
      </c>
      <c r="K9277" s="54">
        <v>7</v>
      </c>
      <c r="L9277" s="54">
        <v>-1460.05</v>
      </c>
      <c r="M9277" s="42"/>
      <c r="N9277" s="49">
        <v>43325</v>
      </c>
      <c r="O9277" s="54">
        <v>7</v>
      </c>
      <c r="P9277" s="54">
        <v>8500.3312941498007</v>
      </c>
      <c r="Q9277" s="42"/>
      <c r="R9277" s="55">
        <f t="shared" si="432"/>
        <v>-8.6249155899199459E-2</v>
      </c>
      <c r="S9277" s="55">
        <f t="shared" si="433"/>
        <v>25249.809092707277</v>
      </c>
      <c r="T9277" s="55">
        <f t="shared" si="434"/>
        <v>-733.14639898397002</v>
      </c>
    </row>
    <row r="9278" spans="2:20">
      <c r="B9278" s="49">
        <v>43325</v>
      </c>
      <c r="C9278" s="50">
        <v>8</v>
      </c>
      <c r="D9278" s="51">
        <v>3.1503199999999998</v>
      </c>
      <c r="E9278" s="42"/>
      <c r="F9278" s="49">
        <v>43325</v>
      </c>
      <c r="G9278" s="54">
        <v>8</v>
      </c>
      <c r="H9278" s="54">
        <v>16892.464718011299</v>
      </c>
      <c r="I9278" s="42"/>
      <c r="J9278" s="49">
        <v>43325</v>
      </c>
      <c r="K9278" s="54">
        <v>8</v>
      </c>
      <c r="L9278" s="54">
        <v>1303.8399999999999</v>
      </c>
      <c r="M9278" s="42"/>
      <c r="N9278" s="49">
        <v>43325</v>
      </c>
      <c r="O9278" s="54">
        <v>8</v>
      </c>
      <c r="P9278" s="54">
        <v>8523.6779722560004</v>
      </c>
      <c r="Q9278" s="42"/>
      <c r="R9278" s="55">
        <f t="shared" si="432"/>
        <v>7.7184710565640732E-2</v>
      </c>
      <c r="S9278" s="55">
        <f t="shared" si="433"/>
        <v>26852.313189557521</v>
      </c>
      <c r="T9278" s="55">
        <f t="shared" si="434"/>
        <v>657.89761724330685</v>
      </c>
    </row>
    <row r="9279" spans="2:20">
      <c r="B9279" s="49">
        <v>43325</v>
      </c>
      <c r="C9279" s="50">
        <v>9</v>
      </c>
      <c r="D9279" s="51">
        <v>3.3669699999999998</v>
      </c>
      <c r="E9279" s="42"/>
      <c r="F9279" s="49">
        <v>43325</v>
      </c>
      <c r="G9279" s="54">
        <v>9</v>
      </c>
      <c r="H9279" s="54">
        <v>17048.362801116898</v>
      </c>
      <c r="I9279" s="42"/>
      <c r="J9279" s="49">
        <v>43325</v>
      </c>
      <c r="K9279" s="54">
        <v>9</v>
      </c>
      <c r="L9279" s="54">
        <v>6997.45</v>
      </c>
      <c r="M9279" s="42"/>
      <c r="N9279" s="49">
        <v>43325</v>
      </c>
      <c r="O9279" s="54">
        <v>9</v>
      </c>
      <c r="P9279" s="54">
        <v>8623.0477145835994</v>
      </c>
      <c r="Q9279" s="42"/>
      <c r="R9279" s="55">
        <f t="shared" si="432"/>
        <v>0.41044703715136638</v>
      </c>
      <c r="S9279" s="55">
        <f t="shared" si="433"/>
        <v>29033.542963571541</v>
      </c>
      <c r="T9279" s="55">
        <f t="shared" si="434"/>
        <v>3539.3043856656996</v>
      </c>
    </row>
    <row r="9280" spans="2:20">
      <c r="B9280" s="49">
        <v>43325</v>
      </c>
      <c r="C9280" s="50">
        <v>10</v>
      </c>
      <c r="D9280" s="51">
        <v>3.0411100000000002</v>
      </c>
      <c r="E9280" s="42"/>
      <c r="F9280" s="49">
        <v>43325</v>
      </c>
      <c r="G9280" s="54">
        <v>10</v>
      </c>
      <c r="H9280" s="54">
        <v>17160.3870211662</v>
      </c>
      <c r="I9280" s="42"/>
      <c r="J9280" s="49">
        <v>43325</v>
      </c>
      <c r="K9280" s="54">
        <v>10</v>
      </c>
      <c r="L9280" s="54">
        <v>974.35</v>
      </c>
      <c r="M9280" s="42"/>
      <c r="N9280" s="49">
        <v>43325</v>
      </c>
      <c r="O9280" s="54">
        <v>10</v>
      </c>
      <c r="P9280" s="54">
        <v>8680.0809250078</v>
      </c>
      <c r="Q9280" s="42"/>
      <c r="R9280" s="55">
        <f t="shared" si="432"/>
        <v>5.6779022454342312E-2</v>
      </c>
      <c r="S9280" s="55">
        <f t="shared" si="433"/>
        <v>26397.080901850473</v>
      </c>
      <c r="T9280" s="55">
        <f t="shared" si="434"/>
        <v>492.84650974652629</v>
      </c>
    </row>
    <row r="9281" spans="2:20">
      <c r="B9281" s="49">
        <v>43325</v>
      </c>
      <c r="C9281" s="50">
        <v>11</v>
      </c>
      <c r="D9281" s="51">
        <v>3.92414</v>
      </c>
      <c r="E9281" s="42"/>
      <c r="F9281" s="49">
        <v>43325</v>
      </c>
      <c r="G9281" s="54">
        <v>11</v>
      </c>
      <c r="H9281" s="54">
        <v>17956.696382350499</v>
      </c>
      <c r="I9281" s="42"/>
      <c r="J9281" s="49">
        <v>43325</v>
      </c>
      <c r="K9281" s="54">
        <v>11</v>
      </c>
      <c r="L9281" s="54">
        <v>27022.12</v>
      </c>
      <c r="M9281" s="42"/>
      <c r="N9281" s="49">
        <v>43325</v>
      </c>
      <c r="O9281" s="54">
        <v>11</v>
      </c>
      <c r="P9281" s="54">
        <v>9145.0878978057008</v>
      </c>
      <c r="Q9281" s="42"/>
      <c r="R9281" s="55">
        <f t="shared" si="432"/>
        <v>1.5048491896627398</v>
      </c>
      <c r="S9281" s="55">
        <f t="shared" si="433"/>
        <v>35886.605223295264</v>
      </c>
      <c r="T9281" s="55">
        <f t="shared" si="434"/>
        <v>13761.978112407438</v>
      </c>
    </row>
    <row r="9282" spans="2:20">
      <c r="B9282" s="49">
        <v>43325</v>
      </c>
      <c r="C9282" s="50">
        <v>12</v>
      </c>
      <c r="D9282" s="51">
        <v>3.9053599999999999</v>
      </c>
      <c r="E9282" s="42"/>
      <c r="F9282" s="49">
        <v>43325</v>
      </c>
      <c r="G9282" s="54">
        <v>12</v>
      </c>
      <c r="H9282" s="54">
        <v>18246.988115158802</v>
      </c>
      <c r="I9282" s="42"/>
      <c r="J9282" s="49">
        <v>43325</v>
      </c>
      <c r="K9282" s="54">
        <v>12</v>
      </c>
      <c r="L9282" s="54">
        <v>22476.73</v>
      </c>
      <c r="M9282" s="42"/>
      <c r="N9282" s="49">
        <v>43325</v>
      </c>
      <c r="O9282" s="54">
        <v>12</v>
      </c>
      <c r="P9282" s="54">
        <v>9296.4312821846997</v>
      </c>
      <c r="Q9282" s="42"/>
      <c r="R9282" s="55">
        <f t="shared" si="432"/>
        <v>1.2318049344991524</v>
      </c>
      <c r="S9282" s="55">
        <f t="shared" si="433"/>
        <v>36305.910872192835</v>
      </c>
      <c r="T9282" s="55">
        <f t="shared" si="434"/>
        <v>11451.389926627395</v>
      </c>
    </row>
    <row r="9283" spans="2:20">
      <c r="B9283" s="49">
        <v>43325</v>
      </c>
      <c r="C9283" s="50">
        <v>13</v>
      </c>
      <c r="D9283" s="51">
        <v>4.5661300000000002</v>
      </c>
      <c r="E9283" s="42"/>
      <c r="F9283" s="49">
        <v>43325</v>
      </c>
      <c r="G9283" s="54">
        <v>13</v>
      </c>
      <c r="H9283" s="54">
        <v>19390.413539562702</v>
      </c>
      <c r="I9283" s="42"/>
      <c r="J9283" s="49">
        <v>43325</v>
      </c>
      <c r="K9283" s="54">
        <v>13</v>
      </c>
      <c r="L9283" s="54">
        <v>63407.199999999997</v>
      </c>
      <c r="M9283" s="42"/>
      <c r="N9283" s="49">
        <v>43325</v>
      </c>
      <c r="O9283" s="54">
        <v>13</v>
      </c>
      <c r="P9283" s="54">
        <v>9969.0087338307003</v>
      </c>
      <c r="Q9283" s="42"/>
      <c r="R9283" s="55">
        <f t="shared" si="432"/>
        <v>3.2700282472381956</v>
      </c>
      <c r="S9283" s="55">
        <f t="shared" si="433"/>
        <v>45519.789849806381</v>
      </c>
      <c r="T9283" s="55">
        <f t="shared" si="434"/>
        <v>32598.94015659067</v>
      </c>
    </row>
    <row r="9284" spans="2:20">
      <c r="B9284" s="49">
        <v>43325</v>
      </c>
      <c r="C9284" s="50">
        <v>14</v>
      </c>
      <c r="D9284" s="51">
        <v>3.7663799999999998</v>
      </c>
      <c r="E9284" s="42"/>
      <c r="F9284" s="49">
        <v>43325</v>
      </c>
      <c r="G9284" s="54">
        <v>14</v>
      </c>
      <c r="H9284" s="54">
        <v>21063.343464587098</v>
      </c>
      <c r="I9284" s="42"/>
      <c r="J9284" s="49">
        <v>43325</v>
      </c>
      <c r="K9284" s="54">
        <v>14</v>
      </c>
      <c r="L9284" s="54">
        <v>24779.05</v>
      </c>
      <c r="M9284" s="42"/>
      <c r="N9284" s="49">
        <v>43325</v>
      </c>
      <c r="O9284" s="54">
        <v>14</v>
      </c>
      <c r="P9284" s="54">
        <v>10915.413791563</v>
      </c>
      <c r="Q9284" s="42"/>
      <c r="R9284" s="55">
        <f t="shared" si="432"/>
        <v>1.1764063023356173</v>
      </c>
      <c r="S9284" s="55">
        <f t="shared" si="433"/>
        <v>41111.596196267048</v>
      </c>
      <c r="T9284" s="55">
        <f t="shared" si="434"/>
        <v>12840.961576995829</v>
      </c>
    </row>
    <row r="9285" spans="2:20">
      <c r="B9285" s="49">
        <v>43325</v>
      </c>
      <c r="C9285" s="50">
        <v>15</v>
      </c>
      <c r="D9285" s="51">
        <v>2.5879599999999998</v>
      </c>
      <c r="E9285" s="42"/>
      <c r="F9285" s="49">
        <v>43325</v>
      </c>
      <c r="G9285" s="54">
        <v>15</v>
      </c>
      <c r="H9285" s="54">
        <v>23343.847312514499</v>
      </c>
      <c r="I9285" s="42"/>
      <c r="J9285" s="49">
        <v>43325</v>
      </c>
      <c r="K9285" s="54">
        <v>15</v>
      </c>
      <c r="L9285" s="54">
        <v>758.7</v>
      </c>
      <c r="M9285" s="42"/>
      <c r="N9285" s="49">
        <v>43325</v>
      </c>
      <c r="O9285" s="54">
        <v>15</v>
      </c>
      <c r="P9285" s="54">
        <v>12315.529031926</v>
      </c>
      <c r="Q9285" s="42"/>
      <c r="R9285" s="55">
        <f t="shared" si="432"/>
        <v>3.2501069332871509E-2</v>
      </c>
      <c r="S9285" s="55">
        <f t="shared" si="433"/>
        <v>31872.09651346321</v>
      </c>
      <c r="T9285" s="55">
        <f t="shared" si="434"/>
        <v>400.26786293761887</v>
      </c>
    </row>
    <row r="9286" spans="2:20">
      <c r="B9286" s="49">
        <v>43325</v>
      </c>
      <c r="C9286" s="50">
        <v>16</v>
      </c>
      <c r="D9286" s="51">
        <v>2.9085200000000002</v>
      </c>
      <c r="E9286" s="42"/>
      <c r="F9286" s="49">
        <v>43325</v>
      </c>
      <c r="G9286" s="54">
        <v>16</v>
      </c>
      <c r="H9286" s="54">
        <v>24204.173733045001</v>
      </c>
      <c r="I9286" s="42"/>
      <c r="J9286" s="49">
        <v>43325</v>
      </c>
      <c r="K9286" s="54">
        <v>16</v>
      </c>
      <c r="L9286" s="54">
        <v>36183.440000000002</v>
      </c>
      <c r="M9286" s="42"/>
      <c r="N9286" s="49">
        <v>43325</v>
      </c>
      <c r="O9286" s="54">
        <v>16</v>
      </c>
      <c r="P9286" s="54">
        <v>12882.6939986571</v>
      </c>
      <c r="Q9286" s="42"/>
      <c r="R9286" s="55">
        <f t="shared" si="432"/>
        <v>1.4949256437785432</v>
      </c>
      <c r="S9286" s="55">
        <f t="shared" si="433"/>
        <v>37469.573148974152</v>
      </c>
      <c r="T9286" s="55">
        <f t="shared" si="434"/>
        <v>19258.669619544438</v>
      </c>
    </row>
    <row r="9287" spans="2:20">
      <c r="B9287" s="49">
        <v>43325</v>
      </c>
      <c r="C9287" s="50">
        <v>17</v>
      </c>
      <c r="D9287" s="51">
        <v>2.3528899999999999</v>
      </c>
      <c r="E9287" s="42"/>
      <c r="F9287" s="49">
        <v>43325</v>
      </c>
      <c r="G9287" s="54">
        <v>17</v>
      </c>
      <c r="H9287" s="54">
        <v>24650.9429594467</v>
      </c>
      <c r="I9287" s="42"/>
      <c r="J9287" s="49">
        <v>43325</v>
      </c>
      <c r="K9287" s="54">
        <v>17</v>
      </c>
      <c r="L9287" s="54">
        <v>2231.83</v>
      </c>
      <c r="M9287" s="42"/>
      <c r="N9287" s="49">
        <v>43325</v>
      </c>
      <c r="O9287" s="54">
        <v>17</v>
      </c>
      <c r="P9287" s="54">
        <v>12861.626751452101</v>
      </c>
      <c r="Q9287" s="42"/>
      <c r="R9287" s="55">
        <f t="shared" si="432"/>
        <v>9.0537307382990845E-2</v>
      </c>
      <c r="S9287" s="55">
        <f t="shared" si="433"/>
        <v>30261.992967224131</v>
      </c>
      <c r="T9287" s="55">
        <f t="shared" si="434"/>
        <v>1164.4570546415168</v>
      </c>
    </row>
    <row r="9288" spans="2:20">
      <c r="B9288" s="49">
        <v>43325</v>
      </c>
      <c r="C9288" s="50">
        <v>18</v>
      </c>
      <c r="D9288" s="51">
        <v>2.7622100000000001</v>
      </c>
      <c r="E9288" s="42"/>
      <c r="F9288" s="49">
        <v>43325</v>
      </c>
      <c r="G9288" s="54">
        <v>18</v>
      </c>
      <c r="H9288" s="54">
        <v>25320.769289979002</v>
      </c>
      <c r="I9288" s="42"/>
      <c r="J9288" s="49">
        <v>43325</v>
      </c>
      <c r="K9288" s="54">
        <v>18</v>
      </c>
      <c r="L9288" s="54">
        <v>21676.1</v>
      </c>
      <c r="M9288" s="42"/>
      <c r="N9288" s="49">
        <v>43325</v>
      </c>
      <c r="O9288" s="54">
        <v>18</v>
      </c>
      <c r="P9288" s="54">
        <v>13220.740102580599</v>
      </c>
      <c r="Q9288" s="42"/>
      <c r="R9288" s="55">
        <f t="shared" si="432"/>
        <v>0.85606008852892856</v>
      </c>
      <c r="S9288" s="55">
        <f t="shared" si="433"/>
        <v>36518.460518749162</v>
      </c>
      <c r="T9288" s="55">
        <f t="shared" si="434"/>
        <v>11317.747942633105</v>
      </c>
    </row>
    <row r="9289" spans="2:20">
      <c r="B9289" s="49">
        <v>43325</v>
      </c>
      <c r="C9289" s="50">
        <v>19</v>
      </c>
      <c r="D9289" s="51">
        <v>2.8816099999999998</v>
      </c>
      <c r="E9289" s="42"/>
      <c r="F9289" s="49">
        <v>43325</v>
      </c>
      <c r="G9289" s="54">
        <v>19</v>
      </c>
      <c r="H9289" s="54">
        <v>25724.877846365998</v>
      </c>
      <c r="I9289" s="42"/>
      <c r="J9289" s="49">
        <v>43325</v>
      </c>
      <c r="K9289" s="54">
        <v>19</v>
      </c>
      <c r="L9289" s="54">
        <v>27276.21</v>
      </c>
      <c r="M9289" s="42"/>
      <c r="N9289" s="49">
        <v>43325</v>
      </c>
      <c r="O9289" s="54">
        <v>19</v>
      </c>
      <c r="P9289" s="54">
        <v>13519.9975359283</v>
      </c>
      <c r="Q9289" s="42"/>
      <c r="R9289" s="55">
        <f t="shared" si="432"/>
        <v>1.0603047432488839</v>
      </c>
      <c r="S9289" s="55">
        <f t="shared" si="433"/>
        <v>38959.360099506346</v>
      </c>
      <c r="T9289" s="55">
        <f t="shared" si="434"/>
        <v>14335.317516057999</v>
      </c>
    </row>
    <row r="9290" spans="2:20">
      <c r="B9290" s="49">
        <v>43325</v>
      </c>
      <c r="C9290" s="50">
        <v>20</v>
      </c>
      <c r="D9290" s="51">
        <v>2.4938199999999999</v>
      </c>
      <c r="E9290" s="42"/>
      <c r="F9290" s="49">
        <v>43325</v>
      </c>
      <c r="G9290" s="54">
        <v>20</v>
      </c>
      <c r="H9290" s="54">
        <v>25708.934179442502</v>
      </c>
      <c r="I9290" s="42"/>
      <c r="J9290" s="49">
        <v>43325</v>
      </c>
      <c r="K9290" s="54">
        <v>20</v>
      </c>
      <c r="L9290" s="54">
        <v>15646.75</v>
      </c>
      <c r="M9290" s="42"/>
      <c r="N9290" s="49">
        <v>43325</v>
      </c>
      <c r="O9290" s="54">
        <v>20</v>
      </c>
      <c r="P9290" s="54">
        <v>13537.776941100199</v>
      </c>
      <c r="Q9290" s="42"/>
      <c r="R9290" s="55">
        <f t="shared" ref="R9290:R9353" si="435">L9290/H9290</f>
        <v>0.60861138352874722</v>
      </c>
      <c r="S9290" s="55">
        <f t="shared" ref="S9290:S9353" si="436">P9290*D9290</f>
        <v>33760.7788912545</v>
      </c>
      <c r="T9290" s="55">
        <f t="shared" ref="T9290:T9353" si="437">P9290*R9290</f>
        <v>8239.2451540265629</v>
      </c>
    </row>
    <row r="9291" spans="2:20">
      <c r="B9291" s="49">
        <v>43325</v>
      </c>
      <c r="C9291" s="50">
        <v>21</v>
      </c>
      <c r="D9291" s="51">
        <v>2.5184099999999998</v>
      </c>
      <c r="E9291" s="42"/>
      <c r="F9291" s="49">
        <v>43325</v>
      </c>
      <c r="G9291" s="54">
        <v>21</v>
      </c>
      <c r="H9291" s="54">
        <v>25558.527042633799</v>
      </c>
      <c r="I9291" s="42"/>
      <c r="J9291" s="49">
        <v>43325</v>
      </c>
      <c r="K9291" s="54">
        <v>21</v>
      </c>
      <c r="L9291" s="54">
        <v>12192.08</v>
      </c>
      <c r="M9291" s="42"/>
      <c r="N9291" s="49">
        <v>43325</v>
      </c>
      <c r="O9291" s="54">
        <v>21</v>
      </c>
      <c r="P9291" s="54">
        <v>13492.8531415863</v>
      </c>
      <c r="Q9291" s="42"/>
      <c r="R9291" s="55">
        <f t="shared" si="435"/>
        <v>0.4770259248376314</v>
      </c>
      <c r="S9291" s="55">
        <f t="shared" si="436"/>
        <v>33980.536280302353</v>
      </c>
      <c r="T9291" s="55">
        <f t="shared" si="437"/>
        <v>6436.4407485635447</v>
      </c>
    </row>
    <row r="9292" spans="2:20">
      <c r="B9292" s="49">
        <v>43325</v>
      </c>
      <c r="C9292" s="50">
        <v>22</v>
      </c>
      <c r="D9292" s="51">
        <v>2.19041</v>
      </c>
      <c r="E9292" s="42"/>
      <c r="F9292" s="49">
        <v>43325</v>
      </c>
      <c r="G9292" s="54">
        <v>22</v>
      </c>
      <c r="H9292" s="54">
        <v>25708.776572479699</v>
      </c>
      <c r="I9292" s="42"/>
      <c r="J9292" s="49">
        <v>43325</v>
      </c>
      <c r="K9292" s="54">
        <v>22</v>
      </c>
      <c r="L9292" s="54">
        <v>729.62</v>
      </c>
      <c r="M9292" s="42"/>
      <c r="N9292" s="49">
        <v>43325</v>
      </c>
      <c r="O9292" s="54">
        <v>22</v>
      </c>
      <c r="P9292" s="54">
        <v>13603.7352972935</v>
      </c>
      <c r="Q9292" s="42"/>
      <c r="R9292" s="55">
        <f t="shared" si="435"/>
        <v>2.8380191408292506E-2</v>
      </c>
      <c r="S9292" s="55">
        <f t="shared" si="436"/>
        <v>29797.757832544656</v>
      </c>
      <c r="T9292" s="55">
        <f t="shared" si="437"/>
        <v>386.0766116049345</v>
      </c>
    </row>
    <row r="9293" spans="2:20">
      <c r="B9293" s="49">
        <v>43325</v>
      </c>
      <c r="C9293" s="50">
        <v>23</v>
      </c>
      <c r="D9293" s="51">
        <v>2.5292699999999999</v>
      </c>
      <c r="E9293" s="42"/>
      <c r="F9293" s="49">
        <v>43325</v>
      </c>
      <c r="G9293" s="54">
        <v>23</v>
      </c>
      <c r="H9293" s="54">
        <v>25443.2519366536</v>
      </c>
      <c r="I9293" s="42"/>
      <c r="J9293" s="49">
        <v>43325</v>
      </c>
      <c r="K9293" s="54">
        <v>23</v>
      </c>
      <c r="L9293" s="54">
        <v>22209.62</v>
      </c>
      <c r="M9293" s="42"/>
      <c r="N9293" s="49">
        <v>43325</v>
      </c>
      <c r="O9293" s="54">
        <v>23</v>
      </c>
      <c r="P9293" s="54">
        <v>13540.528349003</v>
      </c>
      <c r="Q9293" s="42"/>
      <c r="R9293" s="55">
        <f t="shared" si="435"/>
        <v>0.87290807225804246</v>
      </c>
      <c r="S9293" s="55">
        <f t="shared" si="436"/>
        <v>34247.652137282814</v>
      </c>
      <c r="T9293" s="55">
        <f t="shared" si="437"/>
        <v>11819.636498483584</v>
      </c>
    </row>
    <row r="9294" spans="2:20">
      <c r="B9294" s="49">
        <v>43325</v>
      </c>
      <c r="C9294" s="50">
        <v>24</v>
      </c>
      <c r="D9294" s="51">
        <v>2.29399</v>
      </c>
      <c r="E9294" s="42"/>
      <c r="F9294" s="49">
        <v>43325</v>
      </c>
      <c r="G9294" s="54">
        <v>24</v>
      </c>
      <c r="H9294" s="54">
        <v>25358.230839948599</v>
      </c>
      <c r="I9294" s="42"/>
      <c r="J9294" s="49">
        <v>43325</v>
      </c>
      <c r="K9294" s="54">
        <v>24</v>
      </c>
      <c r="L9294" s="54">
        <v>15769.33</v>
      </c>
      <c r="M9294" s="42"/>
      <c r="N9294" s="49">
        <v>43325</v>
      </c>
      <c r="O9294" s="54">
        <v>24</v>
      </c>
      <c r="P9294" s="54">
        <v>13522.2072123658</v>
      </c>
      <c r="Q9294" s="42"/>
      <c r="R9294" s="55">
        <f t="shared" si="435"/>
        <v>0.62186238856842757</v>
      </c>
      <c r="S9294" s="55">
        <f t="shared" si="436"/>
        <v>31019.808123095019</v>
      </c>
      <c r="T9294" s="55">
        <f t="shared" si="437"/>
        <v>8408.952075799014</v>
      </c>
    </row>
    <row r="9295" spans="2:20">
      <c r="B9295" s="49">
        <v>43325</v>
      </c>
      <c r="C9295" s="50">
        <v>25</v>
      </c>
      <c r="D9295" s="51">
        <v>2.0415399999999999</v>
      </c>
      <c r="E9295" s="42"/>
      <c r="F9295" s="49">
        <v>43325</v>
      </c>
      <c r="G9295" s="54">
        <v>25</v>
      </c>
      <c r="H9295" s="54">
        <v>25173.475899875499</v>
      </c>
      <c r="I9295" s="42"/>
      <c r="J9295" s="49">
        <v>43325</v>
      </c>
      <c r="K9295" s="54">
        <v>25</v>
      </c>
      <c r="L9295" s="54">
        <v>4221.8599999999997</v>
      </c>
      <c r="M9295" s="42"/>
      <c r="N9295" s="49">
        <v>43325</v>
      </c>
      <c r="O9295" s="54">
        <v>25</v>
      </c>
      <c r="P9295" s="54">
        <v>13482.6356567084</v>
      </c>
      <c r="Q9295" s="42"/>
      <c r="R9295" s="55">
        <f t="shared" si="435"/>
        <v>0.1677106497645357</v>
      </c>
      <c r="S9295" s="55">
        <f t="shared" si="436"/>
        <v>27525.339998596468</v>
      </c>
      <c r="T9295" s="55">
        <f t="shared" si="437"/>
        <v>2261.1815865250633</v>
      </c>
    </row>
    <row r="9296" spans="2:20">
      <c r="B9296" s="49">
        <v>43325</v>
      </c>
      <c r="C9296" s="50">
        <v>26</v>
      </c>
      <c r="D9296" s="51">
        <v>1.5875900000000001</v>
      </c>
      <c r="E9296" s="42"/>
      <c r="F9296" s="49">
        <v>43325</v>
      </c>
      <c r="G9296" s="54">
        <v>26</v>
      </c>
      <c r="H9296" s="54">
        <v>25214.478717206799</v>
      </c>
      <c r="I9296" s="42"/>
      <c r="J9296" s="49">
        <v>43325</v>
      </c>
      <c r="K9296" s="54">
        <v>26</v>
      </c>
      <c r="L9296" s="54">
        <v>-12981.02</v>
      </c>
      <c r="M9296" s="42"/>
      <c r="N9296" s="49">
        <v>43325</v>
      </c>
      <c r="O9296" s="54">
        <v>26</v>
      </c>
      <c r="P9296" s="54">
        <v>13499.643867066199</v>
      </c>
      <c r="Q9296" s="42"/>
      <c r="R9296" s="55">
        <f t="shared" si="435"/>
        <v>-0.51482404794438708</v>
      </c>
      <c r="S9296" s="55">
        <f t="shared" si="436"/>
        <v>21431.899606915627</v>
      </c>
      <c r="T9296" s="55">
        <f t="shared" si="437"/>
        <v>-6949.9413014506399</v>
      </c>
    </row>
    <row r="9297" spans="2:20">
      <c r="B9297" s="49">
        <v>43325</v>
      </c>
      <c r="C9297" s="50">
        <v>27</v>
      </c>
      <c r="D9297" s="51">
        <v>1.9432499999999999</v>
      </c>
      <c r="E9297" s="42"/>
      <c r="F9297" s="49">
        <v>43325</v>
      </c>
      <c r="G9297" s="54">
        <v>27</v>
      </c>
      <c r="H9297" s="54">
        <v>25179.9491103404</v>
      </c>
      <c r="I9297" s="42"/>
      <c r="J9297" s="49">
        <v>43325</v>
      </c>
      <c r="K9297" s="54">
        <v>27</v>
      </c>
      <c r="L9297" s="54">
        <v>1589.85</v>
      </c>
      <c r="M9297" s="42"/>
      <c r="N9297" s="49">
        <v>43325</v>
      </c>
      <c r="O9297" s="54">
        <v>27</v>
      </c>
      <c r="P9297" s="54">
        <v>13473.9616036974</v>
      </c>
      <c r="Q9297" s="42"/>
      <c r="R9297" s="55">
        <f t="shared" si="435"/>
        <v>6.3139523953490123E-2</v>
      </c>
      <c r="S9297" s="55">
        <f t="shared" si="436"/>
        <v>26183.27588638497</v>
      </c>
      <c r="T9297" s="55">
        <f t="shared" si="437"/>
        <v>850.73952142505823</v>
      </c>
    </row>
    <row r="9298" spans="2:20">
      <c r="B9298" s="49">
        <v>43325</v>
      </c>
      <c r="C9298" s="50">
        <v>28</v>
      </c>
      <c r="D9298" s="51">
        <v>1.62243</v>
      </c>
      <c r="E9298" s="42"/>
      <c r="F9298" s="49">
        <v>43325</v>
      </c>
      <c r="G9298" s="54">
        <v>28</v>
      </c>
      <c r="H9298" s="54">
        <v>25108.978094522001</v>
      </c>
      <c r="I9298" s="42"/>
      <c r="J9298" s="49">
        <v>43325</v>
      </c>
      <c r="K9298" s="54">
        <v>28</v>
      </c>
      <c r="L9298" s="54">
        <v>-5165.68</v>
      </c>
      <c r="M9298" s="42"/>
      <c r="N9298" s="49">
        <v>43325</v>
      </c>
      <c r="O9298" s="54">
        <v>28</v>
      </c>
      <c r="P9298" s="54">
        <v>13366.991678942401</v>
      </c>
      <c r="Q9298" s="42"/>
      <c r="R9298" s="55">
        <f t="shared" si="435"/>
        <v>-0.20573039573948218</v>
      </c>
      <c r="S9298" s="55">
        <f t="shared" si="436"/>
        <v>21687.008309666518</v>
      </c>
      <c r="T9298" s="55">
        <f t="shared" si="437"/>
        <v>-2749.9964879551853</v>
      </c>
    </row>
    <row r="9299" spans="2:20">
      <c r="B9299" s="49">
        <v>43325</v>
      </c>
      <c r="C9299" s="50">
        <v>29</v>
      </c>
      <c r="D9299" s="51">
        <v>1.54478</v>
      </c>
      <c r="E9299" s="42"/>
      <c r="F9299" s="49">
        <v>43325</v>
      </c>
      <c r="G9299" s="54">
        <v>29</v>
      </c>
      <c r="H9299" s="54">
        <v>25067.4814641673</v>
      </c>
      <c r="I9299" s="42"/>
      <c r="J9299" s="49">
        <v>43325</v>
      </c>
      <c r="K9299" s="54">
        <v>29</v>
      </c>
      <c r="L9299" s="54">
        <v>-1198.3699999999999</v>
      </c>
      <c r="M9299" s="42"/>
      <c r="N9299" s="49">
        <v>43325</v>
      </c>
      <c r="O9299" s="54">
        <v>29</v>
      </c>
      <c r="P9299" s="54">
        <v>13384.2850453588</v>
      </c>
      <c r="Q9299" s="42"/>
      <c r="R9299" s="55">
        <f t="shared" si="435"/>
        <v>-4.7805759893071405E-2</v>
      </c>
      <c r="S9299" s="55">
        <f t="shared" si="436"/>
        <v>20675.775852369366</v>
      </c>
      <c r="T9299" s="55">
        <f t="shared" si="437"/>
        <v>-639.84591721884908</v>
      </c>
    </row>
    <row r="9300" spans="2:20">
      <c r="B9300" s="49">
        <v>43325</v>
      </c>
      <c r="C9300" s="50">
        <v>30</v>
      </c>
      <c r="D9300" s="51">
        <v>1.6008199999999999</v>
      </c>
      <c r="E9300" s="42"/>
      <c r="F9300" s="49">
        <v>43325</v>
      </c>
      <c r="G9300" s="54">
        <v>30</v>
      </c>
      <c r="H9300" s="54">
        <v>24807.980428335501</v>
      </c>
      <c r="I9300" s="42"/>
      <c r="J9300" s="49">
        <v>43325</v>
      </c>
      <c r="K9300" s="54">
        <v>30</v>
      </c>
      <c r="L9300" s="54">
        <v>2236.86</v>
      </c>
      <c r="M9300" s="42"/>
      <c r="N9300" s="49">
        <v>43325</v>
      </c>
      <c r="O9300" s="54">
        <v>30</v>
      </c>
      <c r="P9300" s="54">
        <v>13280.431846335199</v>
      </c>
      <c r="Q9300" s="42"/>
      <c r="R9300" s="55">
        <f t="shared" si="435"/>
        <v>9.0166952786091145E-2</v>
      </c>
      <c r="S9300" s="55">
        <f t="shared" si="436"/>
        <v>21259.580908250311</v>
      </c>
      <c r="T9300" s="55">
        <f t="shared" si="437"/>
        <v>1197.4560712674072</v>
      </c>
    </row>
    <row r="9301" spans="2:20">
      <c r="B9301" s="49">
        <v>43325</v>
      </c>
      <c r="C9301" s="50">
        <v>31</v>
      </c>
      <c r="D9301" s="51">
        <v>1.8754999999999999</v>
      </c>
      <c r="E9301" s="42"/>
      <c r="F9301" s="49">
        <v>43325</v>
      </c>
      <c r="G9301" s="54">
        <v>31</v>
      </c>
      <c r="H9301" s="54">
        <v>24980.424363880898</v>
      </c>
      <c r="I9301" s="42"/>
      <c r="J9301" s="49">
        <v>43325</v>
      </c>
      <c r="K9301" s="54">
        <v>31</v>
      </c>
      <c r="L9301" s="54">
        <v>10474.84</v>
      </c>
      <c r="M9301" s="42"/>
      <c r="N9301" s="49">
        <v>43325</v>
      </c>
      <c r="O9301" s="54">
        <v>31</v>
      </c>
      <c r="P9301" s="54">
        <v>13402.690291193399</v>
      </c>
      <c r="Q9301" s="42"/>
      <c r="R9301" s="55">
        <f t="shared" si="435"/>
        <v>0.41932193974837079</v>
      </c>
      <c r="S9301" s="55">
        <f t="shared" si="436"/>
        <v>25136.74564113322</v>
      </c>
      <c r="T9301" s="55">
        <f t="shared" si="437"/>
        <v>5620.0420907498728</v>
      </c>
    </row>
    <row r="9302" spans="2:20">
      <c r="B9302" s="49">
        <v>43325</v>
      </c>
      <c r="C9302" s="50">
        <v>32</v>
      </c>
      <c r="D9302" s="51">
        <v>2.2008999999999999</v>
      </c>
      <c r="E9302" s="42"/>
      <c r="F9302" s="49">
        <v>43325</v>
      </c>
      <c r="G9302" s="54">
        <v>32</v>
      </c>
      <c r="H9302" s="54">
        <v>25200.714250702102</v>
      </c>
      <c r="I9302" s="42"/>
      <c r="J9302" s="49">
        <v>43325</v>
      </c>
      <c r="K9302" s="54">
        <v>32</v>
      </c>
      <c r="L9302" s="54">
        <v>19781.099999999999</v>
      </c>
      <c r="M9302" s="42"/>
      <c r="N9302" s="49">
        <v>43325</v>
      </c>
      <c r="O9302" s="54">
        <v>32</v>
      </c>
      <c r="P9302" s="54">
        <v>13508.140346845101</v>
      </c>
      <c r="Q9302" s="42"/>
      <c r="R9302" s="55">
        <f t="shared" si="435"/>
        <v>0.78494203788088623</v>
      </c>
      <c r="S9302" s="55">
        <f t="shared" si="436"/>
        <v>29730.066089371379</v>
      </c>
      <c r="T9302" s="55">
        <f t="shared" si="437"/>
        <v>10603.107211833614</v>
      </c>
    </row>
    <row r="9303" spans="2:20">
      <c r="B9303" s="49">
        <v>43325</v>
      </c>
      <c r="C9303" s="50">
        <v>33</v>
      </c>
      <c r="D9303" s="51">
        <v>2.9925899999999999</v>
      </c>
      <c r="E9303" s="42"/>
      <c r="F9303" s="49">
        <v>43325</v>
      </c>
      <c r="G9303" s="54">
        <v>33</v>
      </c>
      <c r="H9303" s="54">
        <v>25319.189413502201</v>
      </c>
      <c r="I9303" s="42"/>
      <c r="J9303" s="49">
        <v>43325</v>
      </c>
      <c r="K9303" s="54">
        <v>33</v>
      </c>
      <c r="L9303" s="54">
        <v>23948.7</v>
      </c>
      <c r="M9303" s="42"/>
      <c r="N9303" s="49">
        <v>43325</v>
      </c>
      <c r="O9303" s="54">
        <v>33</v>
      </c>
      <c r="P9303" s="54">
        <v>13558.7028154291</v>
      </c>
      <c r="Q9303" s="42"/>
      <c r="R9303" s="55">
        <f t="shared" si="435"/>
        <v>0.94587151305991868</v>
      </c>
      <c r="S9303" s="55">
        <f t="shared" si="436"/>
        <v>40575.638458424968</v>
      </c>
      <c r="T9303" s="55">
        <f t="shared" si="437"/>
        <v>12824.790747159703</v>
      </c>
    </row>
    <row r="9304" spans="2:20">
      <c r="B9304" s="49">
        <v>43325</v>
      </c>
      <c r="C9304" s="50">
        <v>34</v>
      </c>
      <c r="D9304" s="51">
        <v>2.7669600000000001</v>
      </c>
      <c r="E9304" s="42"/>
      <c r="F9304" s="49">
        <v>43325</v>
      </c>
      <c r="G9304" s="54">
        <v>34</v>
      </c>
      <c r="H9304" s="54">
        <v>25673.503570814501</v>
      </c>
      <c r="I9304" s="42"/>
      <c r="J9304" s="49">
        <v>43325</v>
      </c>
      <c r="K9304" s="54">
        <v>34</v>
      </c>
      <c r="L9304" s="54">
        <v>23242.959999999999</v>
      </c>
      <c r="M9304" s="42"/>
      <c r="N9304" s="49">
        <v>43325</v>
      </c>
      <c r="O9304" s="54">
        <v>34</v>
      </c>
      <c r="P9304" s="54">
        <v>13757.0359714732</v>
      </c>
      <c r="Q9304" s="42"/>
      <c r="R9304" s="55">
        <f t="shared" si="435"/>
        <v>0.90532871510464474</v>
      </c>
      <c r="S9304" s="55">
        <f t="shared" si="436"/>
        <v>38065.168251627489</v>
      </c>
      <c r="T9304" s="55">
        <f t="shared" si="437"/>
        <v>12454.639699702211</v>
      </c>
    </row>
    <row r="9305" spans="2:20">
      <c r="B9305" s="49">
        <v>43325</v>
      </c>
      <c r="C9305" s="50">
        <v>35</v>
      </c>
      <c r="D9305" s="51">
        <v>2.6388500000000001</v>
      </c>
      <c r="E9305" s="42"/>
      <c r="F9305" s="49">
        <v>43325</v>
      </c>
      <c r="G9305" s="54">
        <v>35</v>
      </c>
      <c r="H9305" s="54">
        <v>26128.6252607838</v>
      </c>
      <c r="I9305" s="42"/>
      <c r="J9305" s="49">
        <v>43325</v>
      </c>
      <c r="K9305" s="54">
        <v>35</v>
      </c>
      <c r="L9305" s="54">
        <v>19412.97</v>
      </c>
      <c r="M9305" s="42"/>
      <c r="N9305" s="49">
        <v>43325</v>
      </c>
      <c r="O9305" s="54">
        <v>35</v>
      </c>
      <c r="P9305" s="54">
        <v>14014.154446198399</v>
      </c>
      <c r="Q9305" s="42"/>
      <c r="R9305" s="55">
        <f t="shared" si="435"/>
        <v>0.74297709145596491</v>
      </c>
      <c r="S9305" s="55">
        <f t="shared" si="436"/>
        <v>36981.25146035065</v>
      </c>
      <c r="T9305" s="55">
        <f t="shared" si="437"/>
        <v>10412.195709651165</v>
      </c>
    </row>
    <row r="9306" spans="2:20">
      <c r="B9306" s="49">
        <v>43325</v>
      </c>
      <c r="C9306" s="50">
        <v>36</v>
      </c>
      <c r="D9306" s="51">
        <v>2.6538499999999998</v>
      </c>
      <c r="E9306" s="42"/>
      <c r="F9306" s="49">
        <v>43325</v>
      </c>
      <c r="G9306" s="54">
        <v>36</v>
      </c>
      <c r="H9306" s="54">
        <v>26462.845410179802</v>
      </c>
      <c r="I9306" s="42"/>
      <c r="J9306" s="49">
        <v>43325</v>
      </c>
      <c r="K9306" s="54">
        <v>36</v>
      </c>
      <c r="L9306" s="54">
        <v>21318.79</v>
      </c>
      <c r="M9306" s="42"/>
      <c r="N9306" s="49">
        <v>43325</v>
      </c>
      <c r="O9306" s="54">
        <v>36</v>
      </c>
      <c r="P9306" s="54">
        <v>14181.122709842701</v>
      </c>
      <c r="Q9306" s="42"/>
      <c r="R9306" s="55">
        <f t="shared" si="435"/>
        <v>0.80561215808633446</v>
      </c>
      <c r="S9306" s="55">
        <f t="shared" si="436"/>
        <v>37634.57250351605</v>
      </c>
      <c r="T9306" s="55">
        <f t="shared" si="437"/>
        <v>11424.484870363505</v>
      </c>
    </row>
    <row r="9307" spans="2:20">
      <c r="B9307" s="49">
        <v>43325</v>
      </c>
      <c r="C9307" s="50">
        <v>37</v>
      </c>
      <c r="D9307" s="51">
        <v>1.8162499999999999</v>
      </c>
      <c r="E9307" s="42"/>
      <c r="F9307" s="49">
        <v>43325</v>
      </c>
      <c r="G9307" s="54">
        <v>37</v>
      </c>
      <c r="H9307" s="54">
        <v>26527.7047416266</v>
      </c>
      <c r="I9307" s="42"/>
      <c r="J9307" s="49">
        <v>43325</v>
      </c>
      <c r="K9307" s="54">
        <v>37</v>
      </c>
      <c r="L9307" s="54">
        <v>-2988.98</v>
      </c>
      <c r="M9307" s="42"/>
      <c r="N9307" s="49">
        <v>43325</v>
      </c>
      <c r="O9307" s="54">
        <v>37</v>
      </c>
      <c r="P9307" s="54">
        <v>14134.582486618199</v>
      </c>
      <c r="Q9307" s="42"/>
      <c r="R9307" s="55">
        <f t="shared" si="435"/>
        <v>-0.11267390183628546</v>
      </c>
      <c r="S9307" s="55">
        <f t="shared" si="436"/>
        <v>25671.935441320304</v>
      </c>
      <c r="T9307" s="55">
        <f t="shared" si="437"/>
        <v>-1592.5985595940988</v>
      </c>
    </row>
    <row r="9308" spans="2:20">
      <c r="B9308" s="49">
        <v>43325</v>
      </c>
      <c r="C9308" s="50">
        <v>38</v>
      </c>
      <c r="D9308" s="51">
        <v>2.2057000000000002</v>
      </c>
      <c r="E9308" s="42"/>
      <c r="F9308" s="49">
        <v>43325</v>
      </c>
      <c r="G9308" s="54">
        <v>38</v>
      </c>
      <c r="H9308" s="54">
        <v>26812.689970544299</v>
      </c>
      <c r="I9308" s="42"/>
      <c r="J9308" s="49">
        <v>43325</v>
      </c>
      <c r="K9308" s="54">
        <v>38</v>
      </c>
      <c r="L9308" s="54">
        <v>9426.17</v>
      </c>
      <c r="M9308" s="42"/>
      <c r="N9308" s="49">
        <v>43325</v>
      </c>
      <c r="O9308" s="54">
        <v>38</v>
      </c>
      <c r="P9308" s="54">
        <v>14229.778397344</v>
      </c>
      <c r="Q9308" s="42"/>
      <c r="R9308" s="55">
        <f t="shared" si="435"/>
        <v>0.35155629705021529</v>
      </c>
      <c r="S9308" s="55">
        <f t="shared" si="436"/>
        <v>31386.622211021662</v>
      </c>
      <c r="T9308" s="55">
        <f t="shared" si="437"/>
        <v>5002.5682012154039</v>
      </c>
    </row>
    <row r="9309" spans="2:20">
      <c r="B9309" s="49">
        <v>43325</v>
      </c>
      <c r="C9309" s="50">
        <v>39</v>
      </c>
      <c r="D9309" s="51">
        <v>2.63503</v>
      </c>
      <c r="E9309" s="42"/>
      <c r="F9309" s="49">
        <v>43325</v>
      </c>
      <c r="G9309" s="54">
        <v>39</v>
      </c>
      <c r="H9309" s="54">
        <v>26821.985041755699</v>
      </c>
      <c r="I9309" s="42"/>
      <c r="J9309" s="49">
        <v>43325</v>
      </c>
      <c r="K9309" s="54">
        <v>39</v>
      </c>
      <c r="L9309" s="54">
        <v>28980.74</v>
      </c>
      <c r="M9309" s="42"/>
      <c r="N9309" s="49">
        <v>43325</v>
      </c>
      <c r="O9309" s="54">
        <v>39</v>
      </c>
      <c r="P9309" s="54">
        <v>14170.9550551793</v>
      </c>
      <c r="Q9309" s="42"/>
      <c r="R9309" s="55">
        <f t="shared" si="435"/>
        <v>1.0804845336720461</v>
      </c>
      <c r="S9309" s="55">
        <f t="shared" si="436"/>
        <v>37340.891699049113</v>
      </c>
      <c r="T9309" s="55">
        <f t="shared" si="437"/>
        <v>15311.497764482931</v>
      </c>
    </row>
    <row r="9310" spans="2:20">
      <c r="B9310" s="49">
        <v>43325</v>
      </c>
      <c r="C9310" s="50">
        <v>40</v>
      </c>
      <c r="D9310" s="51">
        <v>2.8062900000000002</v>
      </c>
      <c r="E9310" s="42"/>
      <c r="F9310" s="49">
        <v>43325</v>
      </c>
      <c r="G9310" s="54">
        <v>40</v>
      </c>
      <c r="H9310" s="54">
        <v>26469.547341090201</v>
      </c>
      <c r="I9310" s="42"/>
      <c r="J9310" s="49">
        <v>43325</v>
      </c>
      <c r="K9310" s="54">
        <v>40</v>
      </c>
      <c r="L9310" s="54">
        <v>25148.75</v>
      </c>
      <c r="M9310" s="42"/>
      <c r="N9310" s="49">
        <v>43325</v>
      </c>
      <c r="O9310" s="54">
        <v>40</v>
      </c>
      <c r="P9310" s="54">
        <v>13939.073429797099</v>
      </c>
      <c r="Q9310" s="42"/>
      <c r="R9310" s="55">
        <f t="shared" si="435"/>
        <v>0.95010124940671536</v>
      </c>
      <c r="S9310" s="55">
        <f t="shared" si="436"/>
        <v>39117.082375305305</v>
      </c>
      <c r="T9310" s="55">
        <f t="shared" si="437"/>
        <v>13243.531081222172</v>
      </c>
    </row>
    <row r="9311" spans="2:20">
      <c r="B9311" s="49">
        <v>43325</v>
      </c>
      <c r="C9311" s="50">
        <v>41</v>
      </c>
      <c r="D9311" s="51">
        <v>2.01613</v>
      </c>
      <c r="E9311" s="42"/>
      <c r="F9311" s="49">
        <v>43325</v>
      </c>
      <c r="G9311" s="54">
        <v>41</v>
      </c>
      <c r="H9311" s="54">
        <v>24622.786576462899</v>
      </c>
      <c r="I9311" s="42"/>
      <c r="J9311" s="49">
        <v>43325</v>
      </c>
      <c r="K9311" s="54">
        <v>41</v>
      </c>
      <c r="L9311" s="54">
        <v>5957.39</v>
      </c>
      <c r="M9311" s="42"/>
      <c r="N9311" s="49">
        <v>43325</v>
      </c>
      <c r="O9311" s="54">
        <v>41</v>
      </c>
      <c r="P9311" s="54">
        <v>13800.826297580399</v>
      </c>
      <c r="Q9311" s="42"/>
      <c r="R9311" s="55">
        <f t="shared" si="435"/>
        <v>0.24194621439373207</v>
      </c>
      <c r="S9311" s="55">
        <f t="shared" si="436"/>
        <v>27824.259923340771</v>
      </c>
      <c r="T9311" s="55">
        <f t="shared" si="437"/>
        <v>3339.057678205043</v>
      </c>
    </row>
    <row r="9312" spans="2:20">
      <c r="B9312" s="49">
        <v>43325</v>
      </c>
      <c r="C9312" s="50">
        <v>42</v>
      </c>
      <c r="D9312" s="51">
        <v>2.2164600000000001</v>
      </c>
      <c r="E9312" s="42"/>
      <c r="F9312" s="49">
        <v>43325</v>
      </c>
      <c r="G9312" s="54">
        <v>42</v>
      </c>
      <c r="H9312" s="54">
        <v>24806.591123912302</v>
      </c>
      <c r="I9312" s="42"/>
      <c r="J9312" s="49">
        <v>43325</v>
      </c>
      <c r="K9312" s="54">
        <v>42</v>
      </c>
      <c r="L9312" s="54">
        <v>10150.4</v>
      </c>
      <c r="M9312" s="42"/>
      <c r="N9312" s="49">
        <v>43325</v>
      </c>
      <c r="O9312" s="54">
        <v>42</v>
      </c>
      <c r="P9312" s="54">
        <v>13840.423691222601</v>
      </c>
      <c r="Q9312" s="42"/>
      <c r="R9312" s="55">
        <f t="shared" si="435"/>
        <v>0.4091815739332087</v>
      </c>
      <c r="S9312" s="55">
        <f t="shared" si="436"/>
        <v>30676.745494647246</v>
      </c>
      <c r="T9312" s="55">
        <f t="shared" si="437"/>
        <v>5663.2463498769339</v>
      </c>
    </row>
    <row r="9313" spans="2:20">
      <c r="B9313" s="49">
        <v>43325</v>
      </c>
      <c r="C9313" s="50">
        <v>43</v>
      </c>
      <c r="D9313" s="51">
        <v>3.0213000000000001</v>
      </c>
      <c r="E9313" s="42"/>
      <c r="F9313" s="49">
        <v>43325</v>
      </c>
      <c r="G9313" s="54">
        <v>43</v>
      </c>
      <c r="H9313" s="54">
        <v>24747.671950959801</v>
      </c>
      <c r="I9313" s="42"/>
      <c r="J9313" s="49">
        <v>43325</v>
      </c>
      <c r="K9313" s="54">
        <v>43</v>
      </c>
      <c r="L9313" s="54">
        <v>39797.31</v>
      </c>
      <c r="M9313" s="42"/>
      <c r="N9313" s="49">
        <v>43325</v>
      </c>
      <c r="O9313" s="54">
        <v>43</v>
      </c>
      <c r="P9313" s="54">
        <v>13838.069444713499</v>
      </c>
      <c r="Q9313" s="42"/>
      <c r="R9313" s="55">
        <f t="shared" si="435"/>
        <v>1.6081233854587489</v>
      </c>
      <c r="S9313" s="55">
        <f t="shared" si="436"/>
        <v>41808.959213312897</v>
      </c>
      <c r="T9313" s="55">
        <f t="shared" si="437"/>
        <v>22253.323083645941</v>
      </c>
    </row>
    <row r="9314" spans="2:20">
      <c r="B9314" s="49">
        <v>43325</v>
      </c>
      <c r="C9314" s="50">
        <v>44</v>
      </c>
      <c r="D9314" s="51">
        <v>2.3573499999999998</v>
      </c>
      <c r="E9314" s="42"/>
      <c r="F9314" s="49">
        <v>43325</v>
      </c>
      <c r="G9314" s="54">
        <v>44</v>
      </c>
      <c r="H9314" s="54">
        <v>25280.051347431901</v>
      </c>
      <c r="I9314" s="42"/>
      <c r="J9314" s="49">
        <v>43325</v>
      </c>
      <c r="K9314" s="54">
        <v>44</v>
      </c>
      <c r="L9314" s="54">
        <v>4114.63</v>
      </c>
      <c r="M9314" s="42"/>
      <c r="N9314" s="49">
        <v>43325</v>
      </c>
      <c r="O9314" s="54">
        <v>44</v>
      </c>
      <c r="P9314" s="54">
        <v>13276.402650182201</v>
      </c>
      <c r="Q9314" s="42"/>
      <c r="R9314" s="55">
        <f t="shared" si="435"/>
        <v>0.16276193206458772</v>
      </c>
      <c r="S9314" s="55">
        <f t="shared" si="436"/>
        <v>31297.127787407007</v>
      </c>
      <c r="T9314" s="55">
        <f t="shared" si="437"/>
        <v>2160.8929462110677</v>
      </c>
    </row>
    <row r="9315" spans="2:20">
      <c r="B9315" s="49">
        <v>43325</v>
      </c>
      <c r="C9315" s="50">
        <v>45</v>
      </c>
      <c r="D9315" s="51">
        <v>1.22482</v>
      </c>
      <c r="E9315" s="42"/>
      <c r="F9315" s="49">
        <v>43325</v>
      </c>
      <c r="G9315" s="54">
        <v>45</v>
      </c>
      <c r="H9315" s="54">
        <v>23843.618910777899</v>
      </c>
      <c r="I9315" s="42"/>
      <c r="J9315" s="49">
        <v>43325</v>
      </c>
      <c r="K9315" s="54">
        <v>45</v>
      </c>
      <c r="L9315" s="54">
        <v>-11600.96</v>
      </c>
      <c r="M9315" s="42"/>
      <c r="N9315" s="49">
        <v>43325</v>
      </c>
      <c r="O9315" s="54">
        <v>45</v>
      </c>
      <c r="P9315" s="54">
        <v>12514.9715896496</v>
      </c>
      <c r="Q9315" s="42"/>
      <c r="R9315" s="55">
        <f t="shared" si="435"/>
        <v>-0.48654359237204892</v>
      </c>
      <c r="S9315" s="55">
        <f t="shared" si="436"/>
        <v>15328.587502434624</v>
      </c>
      <c r="T9315" s="55">
        <f t="shared" si="437"/>
        <v>-6089.0792356622478</v>
      </c>
    </row>
    <row r="9316" spans="2:20">
      <c r="B9316" s="49">
        <v>43325</v>
      </c>
      <c r="C9316" s="50">
        <v>46</v>
      </c>
      <c r="D9316" s="51">
        <v>0.68862000000000001</v>
      </c>
      <c r="E9316" s="42"/>
      <c r="F9316" s="49">
        <v>43325</v>
      </c>
      <c r="G9316" s="54">
        <v>46</v>
      </c>
      <c r="H9316" s="54">
        <v>22334.108776315199</v>
      </c>
      <c r="I9316" s="42"/>
      <c r="J9316" s="49">
        <v>43325</v>
      </c>
      <c r="K9316" s="54">
        <v>46</v>
      </c>
      <c r="L9316" s="54">
        <v>-22385.17</v>
      </c>
      <c r="M9316" s="42"/>
      <c r="N9316" s="49">
        <v>43325</v>
      </c>
      <c r="O9316" s="54">
        <v>46</v>
      </c>
      <c r="P9316" s="54">
        <v>11655.690751902899</v>
      </c>
      <c r="Q9316" s="42"/>
      <c r="R9316" s="55">
        <f t="shared" si="435"/>
        <v>-1.0022862440671441</v>
      </c>
      <c r="S9316" s="55">
        <f t="shared" si="436"/>
        <v>8026.3417655753747</v>
      </c>
      <c r="T9316" s="55">
        <f t="shared" si="437"/>
        <v>-11682.338505732903</v>
      </c>
    </row>
    <row r="9317" spans="2:20">
      <c r="B9317" s="49">
        <v>43325</v>
      </c>
      <c r="C9317" s="50">
        <v>47</v>
      </c>
      <c r="D9317" s="51">
        <v>2.0720399999999999</v>
      </c>
      <c r="E9317" s="42"/>
      <c r="F9317" s="49">
        <v>43325</v>
      </c>
      <c r="G9317" s="54">
        <v>47</v>
      </c>
      <c r="H9317" s="54">
        <v>20673.140776779699</v>
      </c>
      <c r="I9317" s="42"/>
      <c r="J9317" s="49">
        <v>43325</v>
      </c>
      <c r="K9317" s="54">
        <v>47</v>
      </c>
      <c r="L9317" s="54">
        <v>1057.28</v>
      </c>
      <c r="M9317" s="42"/>
      <c r="N9317" s="49">
        <v>43325</v>
      </c>
      <c r="O9317" s="54">
        <v>47</v>
      </c>
      <c r="P9317" s="54">
        <v>10724.0584085506</v>
      </c>
      <c r="Q9317" s="42"/>
      <c r="R9317" s="55">
        <f t="shared" si="435"/>
        <v>5.1142688545300699E-2</v>
      </c>
      <c r="S9317" s="55">
        <f t="shared" si="436"/>
        <v>22220.677984853184</v>
      </c>
      <c r="T9317" s="55">
        <f t="shared" si="437"/>
        <v>548.4571791301164</v>
      </c>
    </row>
    <row r="9318" spans="2:20">
      <c r="B9318" s="49">
        <v>43325</v>
      </c>
      <c r="C9318" s="50">
        <v>48</v>
      </c>
      <c r="D9318" s="51">
        <v>1.7562500000000001</v>
      </c>
      <c r="E9318" s="42"/>
      <c r="F9318" s="49">
        <v>43325</v>
      </c>
      <c r="G9318" s="54">
        <v>48</v>
      </c>
      <c r="H9318" s="54">
        <v>19341.2421045833</v>
      </c>
      <c r="I9318" s="42"/>
      <c r="J9318" s="49">
        <v>43325</v>
      </c>
      <c r="K9318" s="54">
        <v>48</v>
      </c>
      <c r="L9318" s="54">
        <v>-9021.94</v>
      </c>
      <c r="M9318" s="42"/>
      <c r="N9318" s="49">
        <v>43325</v>
      </c>
      <c r="O9318" s="54">
        <v>48</v>
      </c>
      <c r="P9318" s="54">
        <v>9950.7557227237994</v>
      </c>
      <c r="Q9318" s="42"/>
      <c r="R9318" s="55">
        <f t="shared" si="435"/>
        <v>-0.46646125162054969</v>
      </c>
      <c r="S9318" s="55">
        <f t="shared" si="436"/>
        <v>17476.014738033675</v>
      </c>
      <c r="T9318" s="55">
        <f t="shared" si="437"/>
        <v>-4641.6419689920913</v>
      </c>
    </row>
    <row r="9319" spans="2:20">
      <c r="B9319" s="49">
        <v>43326</v>
      </c>
      <c r="C9319" s="50">
        <v>1</v>
      </c>
      <c r="D9319" s="51">
        <v>1.5433600000000001</v>
      </c>
      <c r="E9319" s="42"/>
      <c r="F9319" s="49">
        <v>43326</v>
      </c>
      <c r="G9319" s="54">
        <v>1</v>
      </c>
      <c r="H9319" s="54">
        <v>19255.999194043401</v>
      </c>
      <c r="I9319" s="42"/>
      <c r="J9319" s="49">
        <v>43326</v>
      </c>
      <c r="K9319" s="54">
        <v>1</v>
      </c>
      <c r="L9319" s="54">
        <v>-8367.43</v>
      </c>
      <c r="M9319" s="42"/>
      <c r="N9319" s="49">
        <v>43326</v>
      </c>
      <c r="O9319" s="54">
        <v>1</v>
      </c>
      <c r="P9319" s="54">
        <v>10020.443299063099</v>
      </c>
      <c r="Q9319" s="42"/>
      <c r="R9319" s="55">
        <f t="shared" si="435"/>
        <v>-0.43453626662948547</v>
      </c>
      <c r="S9319" s="55">
        <f t="shared" si="436"/>
        <v>15465.151370042026</v>
      </c>
      <c r="T9319" s="55">
        <f t="shared" si="437"/>
        <v>-4354.2460211473235</v>
      </c>
    </row>
    <row r="9320" spans="2:20">
      <c r="B9320" s="49">
        <v>43326</v>
      </c>
      <c r="C9320" s="50">
        <v>2</v>
      </c>
      <c r="D9320" s="51">
        <v>1.51247</v>
      </c>
      <c r="E9320" s="42"/>
      <c r="F9320" s="49">
        <v>43326</v>
      </c>
      <c r="G9320" s="54">
        <v>2</v>
      </c>
      <c r="H9320" s="54">
        <v>19051.149063162498</v>
      </c>
      <c r="I9320" s="42"/>
      <c r="J9320" s="49">
        <v>43326</v>
      </c>
      <c r="K9320" s="54">
        <v>2</v>
      </c>
      <c r="L9320" s="54">
        <v>-5940.71</v>
      </c>
      <c r="M9320" s="42"/>
      <c r="N9320" s="49">
        <v>43326</v>
      </c>
      <c r="O9320" s="54">
        <v>2</v>
      </c>
      <c r="P9320" s="54">
        <v>9959.3349792197005</v>
      </c>
      <c r="Q9320" s="42"/>
      <c r="R9320" s="55">
        <f t="shared" si="435"/>
        <v>-0.31182948494623974</v>
      </c>
      <c r="S9320" s="55">
        <f t="shared" si="436"/>
        <v>15063.19537602042</v>
      </c>
      <c r="T9320" s="55">
        <f t="shared" si="437"/>
        <v>-3105.6142969771486</v>
      </c>
    </row>
    <row r="9321" spans="2:20">
      <c r="B9321" s="49">
        <v>43326</v>
      </c>
      <c r="C9321" s="50">
        <v>3</v>
      </c>
      <c r="D9321" s="51">
        <v>1.97079</v>
      </c>
      <c r="E9321" s="42"/>
      <c r="F9321" s="49">
        <v>43326</v>
      </c>
      <c r="G9321" s="54">
        <v>3</v>
      </c>
      <c r="H9321" s="54">
        <v>18448.754160606</v>
      </c>
      <c r="I9321" s="42"/>
      <c r="J9321" s="49">
        <v>43326</v>
      </c>
      <c r="K9321" s="54">
        <v>3</v>
      </c>
      <c r="L9321" s="54">
        <v>-3166.8</v>
      </c>
      <c r="M9321" s="42"/>
      <c r="N9321" s="49">
        <v>43326</v>
      </c>
      <c r="O9321" s="54">
        <v>3</v>
      </c>
      <c r="P9321" s="54">
        <v>9606.7011299277001</v>
      </c>
      <c r="Q9321" s="42"/>
      <c r="R9321" s="55">
        <f t="shared" si="435"/>
        <v>-0.17165386737940996</v>
      </c>
      <c r="S9321" s="55">
        <f t="shared" si="436"/>
        <v>18932.790519850212</v>
      </c>
      <c r="T9321" s="55">
        <f t="shared" si="437"/>
        <v>-1649.0274017102372</v>
      </c>
    </row>
    <row r="9322" spans="2:20">
      <c r="B9322" s="49">
        <v>43326</v>
      </c>
      <c r="C9322" s="50">
        <v>4</v>
      </c>
      <c r="D9322" s="51">
        <v>1.9573799999999999</v>
      </c>
      <c r="E9322" s="42"/>
      <c r="F9322" s="49">
        <v>43326</v>
      </c>
      <c r="G9322" s="54">
        <v>4</v>
      </c>
      <c r="H9322" s="54">
        <v>18343.217933531501</v>
      </c>
      <c r="I9322" s="42"/>
      <c r="J9322" s="49">
        <v>43326</v>
      </c>
      <c r="K9322" s="54">
        <v>4</v>
      </c>
      <c r="L9322" s="54">
        <v>-652.05999999999995</v>
      </c>
      <c r="M9322" s="42"/>
      <c r="N9322" s="49">
        <v>43326</v>
      </c>
      <c r="O9322" s="54">
        <v>4</v>
      </c>
      <c r="P9322" s="54">
        <v>9520.8048194072999</v>
      </c>
      <c r="Q9322" s="42"/>
      <c r="R9322" s="55">
        <f t="shared" si="435"/>
        <v>-3.5547743169317678E-2</v>
      </c>
      <c r="S9322" s="55">
        <f t="shared" si="436"/>
        <v>18635.832937411458</v>
      </c>
      <c r="T9322" s="55">
        <f t="shared" si="437"/>
        <v>-338.44312448549266</v>
      </c>
    </row>
    <row r="9323" spans="2:20">
      <c r="B9323" s="49">
        <v>43326</v>
      </c>
      <c r="C9323" s="50">
        <v>5</v>
      </c>
      <c r="D9323" s="51">
        <v>1.2034800000000001</v>
      </c>
      <c r="E9323" s="42"/>
      <c r="F9323" s="49">
        <v>43326</v>
      </c>
      <c r="G9323" s="54">
        <v>5</v>
      </c>
      <c r="H9323" s="54">
        <v>18035.305599384701</v>
      </c>
      <c r="I9323" s="42"/>
      <c r="J9323" s="49">
        <v>43326</v>
      </c>
      <c r="K9323" s="54">
        <v>5</v>
      </c>
      <c r="L9323" s="54">
        <v>-11440.55</v>
      </c>
      <c r="M9323" s="42"/>
      <c r="N9323" s="49">
        <v>43326</v>
      </c>
      <c r="O9323" s="54">
        <v>5</v>
      </c>
      <c r="P9323" s="54">
        <v>9375.7201690614002</v>
      </c>
      <c r="Q9323" s="42"/>
      <c r="R9323" s="55">
        <f t="shared" si="435"/>
        <v>-0.63434189883593151</v>
      </c>
      <c r="S9323" s="55">
        <f t="shared" si="436"/>
        <v>11283.491709062015</v>
      </c>
      <c r="T9323" s="55">
        <f t="shared" si="437"/>
        <v>-5947.412134996749</v>
      </c>
    </row>
    <row r="9324" spans="2:20">
      <c r="B9324" s="49">
        <v>43326</v>
      </c>
      <c r="C9324" s="50">
        <v>6</v>
      </c>
      <c r="D9324" s="51">
        <v>1.1439999999999999</v>
      </c>
      <c r="E9324" s="42"/>
      <c r="F9324" s="49">
        <v>43326</v>
      </c>
      <c r="G9324" s="54">
        <v>6</v>
      </c>
      <c r="H9324" s="54">
        <v>17696.146814398198</v>
      </c>
      <c r="I9324" s="42"/>
      <c r="J9324" s="49">
        <v>43326</v>
      </c>
      <c r="K9324" s="54">
        <v>6</v>
      </c>
      <c r="L9324" s="54">
        <v>-11899.53</v>
      </c>
      <c r="M9324" s="42"/>
      <c r="N9324" s="49">
        <v>43326</v>
      </c>
      <c r="O9324" s="54">
        <v>6</v>
      </c>
      <c r="P9324" s="54">
        <v>9200.3815002015999</v>
      </c>
      <c r="Q9324" s="42"/>
      <c r="R9324" s="55">
        <f t="shared" si="435"/>
        <v>-0.67243621590651192</v>
      </c>
      <c r="S9324" s="55">
        <f t="shared" si="436"/>
        <v>10525.236436230629</v>
      </c>
      <c r="T9324" s="55">
        <f t="shared" si="437"/>
        <v>-6186.6697208918413</v>
      </c>
    </row>
    <row r="9325" spans="2:20">
      <c r="B9325" s="49">
        <v>43326</v>
      </c>
      <c r="C9325" s="50">
        <v>7</v>
      </c>
      <c r="D9325" s="51">
        <v>0.92540999999999995</v>
      </c>
      <c r="E9325" s="42"/>
      <c r="F9325" s="49">
        <v>43326</v>
      </c>
      <c r="G9325" s="54">
        <v>7</v>
      </c>
      <c r="H9325" s="54">
        <v>17561.620360031</v>
      </c>
      <c r="I9325" s="42"/>
      <c r="J9325" s="49">
        <v>43326</v>
      </c>
      <c r="K9325" s="54">
        <v>7</v>
      </c>
      <c r="L9325" s="54">
        <v>-16814.52</v>
      </c>
      <c r="M9325" s="42"/>
      <c r="N9325" s="49">
        <v>43326</v>
      </c>
      <c r="O9325" s="54">
        <v>7</v>
      </c>
      <c r="P9325" s="54">
        <v>9130.4829658624003</v>
      </c>
      <c r="Q9325" s="42"/>
      <c r="R9325" s="55">
        <f t="shared" si="435"/>
        <v>-0.95745834696829302</v>
      </c>
      <c r="S9325" s="55">
        <f t="shared" si="436"/>
        <v>8449.4402414387241</v>
      </c>
      <c r="T9325" s="55">
        <f t="shared" si="437"/>
        <v>-8742.0571275167713</v>
      </c>
    </row>
    <row r="9326" spans="2:20">
      <c r="B9326" s="49">
        <v>43326</v>
      </c>
      <c r="C9326" s="50">
        <v>8</v>
      </c>
      <c r="D9326" s="51">
        <v>1.1979299999999999</v>
      </c>
      <c r="E9326" s="42"/>
      <c r="F9326" s="49">
        <v>43326</v>
      </c>
      <c r="G9326" s="54">
        <v>8</v>
      </c>
      <c r="H9326" s="54">
        <v>17572.952224068002</v>
      </c>
      <c r="I9326" s="42"/>
      <c r="J9326" s="49">
        <v>43326</v>
      </c>
      <c r="K9326" s="54">
        <v>8</v>
      </c>
      <c r="L9326" s="54">
        <v>-11888.64</v>
      </c>
      <c r="M9326" s="42"/>
      <c r="N9326" s="49">
        <v>43326</v>
      </c>
      <c r="O9326" s="54">
        <v>8</v>
      </c>
      <c r="P9326" s="54">
        <v>9130.3967384901007</v>
      </c>
      <c r="Q9326" s="42"/>
      <c r="R9326" s="55">
        <f t="shared" si="435"/>
        <v>-0.67653060501224493</v>
      </c>
      <c r="S9326" s="55">
        <f t="shared" si="436"/>
        <v>10937.576164939446</v>
      </c>
      <c r="T9326" s="55">
        <f t="shared" si="437"/>
        <v>-6176.9928294925357</v>
      </c>
    </row>
    <row r="9327" spans="2:20">
      <c r="B9327" s="49">
        <v>43326</v>
      </c>
      <c r="C9327" s="50">
        <v>9</v>
      </c>
      <c r="D9327" s="51">
        <v>1.2616400000000001</v>
      </c>
      <c r="E9327" s="42"/>
      <c r="F9327" s="49">
        <v>43326</v>
      </c>
      <c r="G9327" s="54">
        <v>9</v>
      </c>
      <c r="H9327" s="54">
        <v>17481.1169078106</v>
      </c>
      <c r="I9327" s="42"/>
      <c r="J9327" s="49">
        <v>43326</v>
      </c>
      <c r="K9327" s="54">
        <v>9</v>
      </c>
      <c r="L9327" s="54">
        <v>-11491.79</v>
      </c>
      <c r="M9327" s="42"/>
      <c r="N9327" s="49">
        <v>43326</v>
      </c>
      <c r="O9327" s="54">
        <v>9</v>
      </c>
      <c r="P9327" s="54">
        <v>9043.3777221008004</v>
      </c>
      <c r="Q9327" s="42"/>
      <c r="R9327" s="55">
        <f t="shared" si="435"/>
        <v>-0.65738305284517862</v>
      </c>
      <c r="S9327" s="55">
        <f t="shared" si="436"/>
        <v>11409.487069311255</v>
      </c>
      <c r="T9327" s="55">
        <f t="shared" si="437"/>
        <v>-5944.963254986701</v>
      </c>
    </row>
    <row r="9328" spans="2:20">
      <c r="B9328" s="49">
        <v>43326</v>
      </c>
      <c r="C9328" s="50">
        <v>10</v>
      </c>
      <c r="D9328" s="51">
        <v>1.1244000000000001</v>
      </c>
      <c r="E9328" s="42"/>
      <c r="F9328" s="49">
        <v>43326</v>
      </c>
      <c r="G9328" s="54">
        <v>10</v>
      </c>
      <c r="H9328" s="54">
        <v>17614.365826468402</v>
      </c>
      <c r="I9328" s="42"/>
      <c r="J9328" s="49">
        <v>43326</v>
      </c>
      <c r="K9328" s="54">
        <v>10</v>
      </c>
      <c r="L9328" s="54">
        <v>-12411.49</v>
      </c>
      <c r="M9328" s="42"/>
      <c r="N9328" s="49">
        <v>43326</v>
      </c>
      <c r="O9328" s="54">
        <v>10</v>
      </c>
      <c r="P9328" s="54">
        <v>9091.7086509373003</v>
      </c>
      <c r="Q9328" s="42"/>
      <c r="R9328" s="55">
        <f t="shared" si="435"/>
        <v>-0.7046231537527029</v>
      </c>
      <c r="S9328" s="55">
        <f t="shared" si="436"/>
        <v>10222.717207113901</v>
      </c>
      <c r="T9328" s="55">
        <f t="shared" si="437"/>
        <v>-6406.2284226241727</v>
      </c>
    </row>
    <row r="9329" spans="2:20">
      <c r="B9329" s="49">
        <v>43326</v>
      </c>
      <c r="C9329" s="50">
        <v>11</v>
      </c>
      <c r="D9329" s="51">
        <v>1.57426</v>
      </c>
      <c r="E9329" s="42"/>
      <c r="F9329" s="49">
        <v>43326</v>
      </c>
      <c r="G9329" s="54">
        <v>11</v>
      </c>
      <c r="H9329" s="54">
        <v>18077.3150601653</v>
      </c>
      <c r="I9329" s="42"/>
      <c r="J9329" s="49">
        <v>43326</v>
      </c>
      <c r="K9329" s="54">
        <v>11</v>
      </c>
      <c r="L9329" s="54">
        <v>-6820.2</v>
      </c>
      <c r="M9329" s="42"/>
      <c r="N9329" s="49">
        <v>43326</v>
      </c>
      <c r="O9329" s="54">
        <v>11</v>
      </c>
      <c r="P9329" s="54">
        <v>9314.2336877593007</v>
      </c>
      <c r="Q9329" s="42"/>
      <c r="R9329" s="55">
        <f t="shared" si="435"/>
        <v>-0.37727947857858685</v>
      </c>
      <c r="S9329" s="55">
        <f t="shared" si="436"/>
        <v>14663.025525291956</v>
      </c>
      <c r="T9329" s="55">
        <f t="shared" si="437"/>
        <v>-3514.0692290769371</v>
      </c>
    </row>
    <row r="9330" spans="2:20">
      <c r="B9330" s="49">
        <v>43326</v>
      </c>
      <c r="C9330" s="50">
        <v>12</v>
      </c>
      <c r="D9330" s="51">
        <v>1.51955</v>
      </c>
      <c r="E9330" s="42"/>
      <c r="F9330" s="49">
        <v>43326</v>
      </c>
      <c r="G9330" s="54">
        <v>12</v>
      </c>
      <c r="H9330" s="54">
        <v>18195.2299147716</v>
      </c>
      <c r="I9330" s="42"/>
      <c r="J9330" s="49">
        <v>43326</v>
      </c>
      <c r="K9330" s="54">
        <v>12</v>
      </c>
      <c r="L9330" s="54">
        <v>-13441.21</v>
      </c>
      <c r="M9330" s="42"/>
      <c r="N9330" s="49">
        <v>43326</v>
      </c>
      <c r="O9330" s="54">
        <v>12</v>
      </c>
      <c r="P9330" s="54">
        <v>9368.5087124362999</v>
      </c>
      <c r="Q9330" s="42"/>
      <c r="R9330" s="55">
        <f t="shared" si="435"/>
        <v>-0.73872163544841485</v>
      </c>
      <c r="S9330" s="55">
        <f t="shared" si="436"/>
        <v>14235.917413982579</v>
      </c>
      <c r="T9330" s="55">
        <f t="shared" si="437"/>
        <v>-6920.7200777636663</v>
      </c>
    </row>
    <row r="9331" spans="2:20">
      <c r="B9331" s="49">
        <v>43326</v>
      </c>
      <c r="C9331" s="50">
        <v>13</v>
      </c>
      <c r="D9331" s="51">
        <v>0.50151000000000001</v>
      </c>
      <c r="E9331" s="42"/>
      <c r="F9331" s="49">
        <v>43326</v>
      </c>
      <c r="G9331" s="54">
        <v>13</v>
      </c>
      <c r="H9331" s="54">
        <v>19186.8840749376</v>
      </c>
      <c r="I9331" s="42"/>
      <c r="J9331" s="49">
        <v>43326</v>
      </c>
      <c r="K9331" s="54">
        <v>13</v>
      </c>
      <c r="L9331" s="54">
        <v>-20587.53</v>
      </c>
      <c r="M9331" s="42"/>
      <c r="N9331" s="49">
        <v>43326</v>
      </c>
      <c r="O9331" s="54">
        <v>13</v>
      </c>
      <c r="P9331" s="54">
        <v>9828.5384986128993</v>
      </c>
      <c r="Q9331" s="42"/>
      <c r="R9331" s="55">
        <f t="shared" si="435"/>
        <v>-1.0730001765576913</v>
      </c>
      <c r="S9331" s="55">
        <f t="shared" si="436"/>
        <v>4929.110342439355</v>
      </c>
      <c r="T9331" s="55">
        <f t="shared" si="437"/>
        <v>-10546.023544315707</v>
      </c>
    </row>
    <row r="9332" spans="2:20">
      <c r="B9332" s="49">
        <v>43326</v>
      </c>
      <c r="C9332" s="50">
        <v>14</v>
      </c>
      <c r="D9332" s="51">
        <v>1.0822799999999999</v>
      </c>
      <c r="E9332" s="42"/>
      <c r="F9332" s="49">
        <v>43326</v>
      </c>
      <c r="G9332" s="54">
        <v>14</v>
      </c>
      <c r="H9332" s="54">
        <v>20957.244454092299</v>
      </c>
      <c r="I9332" s="42"/>
      <c r="J9332" s="49">
        <v>43326</v>
      </c>
      <c r="K9332" s="54">
        <v>14</v>
      </c>
      <c r="L9332" s="54">
        <v>-13750.41</v>
      </c>
      <c r="M9332" s="42"/>
      <c r="N9332" s="49">
        <v>43326</v>
      </c>
      <c r="O9332" s="54">
        <v>14</v>
      </c>
      <c r="P9332" s="54">
        <v>10837.885237177899</v>
      </c>
      <c r="Q9332" s="42"/>
      <c r="R9332" s="55">
        <f t="shared" si="435"/>
        <v>-0.65611726914389124</v>
      </c>
      <c r="S9332" s="55">
        <f t="shared" si="436"/>
        <v>11729.626434492897</v>
      </c>
      <c r="T9332" s="55">
        <f t="shared" si="437"/>
        <v>-7110.9236651120573</v>
      </c>
    </row>
    <row r="9333" spans="2:20">
      <c r="B9333" s="49">
        <v>43326</v>
      </c>
      <c r="C9333" s="50">
        <v>15</v>
      </c>
      <c r="D9333" s="51">
        <v>0.66666000000000003</v>
      </c>
      <c r="E9333" s="42"/>
      <c r="F9333" s="49">
        <v>43326</v>
      </c>
      <c r="G9333" s="54">
        <v>15</v>
      </c>
      <c r="H9333" s="54">
        <v>23005.3361548496</v>
      </c>
      <c r="I9333" s="42"/>
      <c r="J9333" s="49">
        <v>43326</v>
      </c>
      <c r="K9333" s="54">
        <v>15</v>
      </c>
      <c r="L9333" s="54">
        <v>-25539.13</v>
      </c>
      <c r="M9333" s="42"/>
      <c r="N9333" s="49">
        <v>43326</v>
      </c>
      <c r="O9333" s="54">
        <v>15</v>
      </c>
      <c r="P9333" s="54">
        <v>11923.379681697101</v>
      </c>
      <c r="Q9333" s="42"/>
      <c r="R9333" s="55">
        <f t="shared" si="435"/>
        <v>-1.1101393967075881</v>
      </c>
      <c r="S9333" s="55">
        <f t="shared" si="436"/>
        <v>7948.8402986001893</v>
      </c>
      <c r="T9333" s="55">
        <f t="shared" si="437"/>
        <v>-13236.613526554733</v>
      </c>
    </row>
    <row r="9334" spans="2:20">
      <c r="B9334" s="49">
        <v>43326</v>
      </c>
      <c r="C9334" s="50">
        <v>16</v>
      </c>
      <c r="D9334" s="51">
        <v>1.3519300000000001</v>
      </c>
      <c r="E9334" s="42"/>
      <c r="F9334" s="49">
        <v>43326</v>
      </c>
      <c r="G9334" s="54">
        <v>16</v>
      </c>
      <c r="H9334" s="54">
        <v>24379.546834379798</v>
      </c>
      <c r="I9334" s="42"/>
      <c r="J9334" s="49">
        <v>43326</v>
      </c>
      <c r="K9334" s="54">
        <v>16</v>
      </c>
      <c r="L9334" s="54">
        <v>-11707.55</v>
      </c>
      <c r="M9334" s="42"/>
      <c r="N9334" s="49">
        <v>43326</v>
      </c>
      <c r="O9334" s="54">
        <v>16</v>
      </c>
      <c r="P9334" s="54">
        <v>12715.4846464485</v>
      </c>
      <c r="Q9334" s="42"/>
      <c r="R9334" s="55">
        <f t="shared" si="435"/>
        <v>-0.48022016485926339</v>
      </c>
      <c r="S9334" s="55">
        <f t="shared" si="436"/>
        <v>17190.445158073122</v>
      </c>
      <c r="T9334" s="55">
        <f t="shared" si="437"/>
        <v>-6106.2321331829307</v>
      </c>
    </row>
    <row r="9335" spans="2:20">
      <c r="B9335" s="49">
        <v>43326</v>
      </c>
      <c r="C9335" s="50">
        <v>17</v>
      </c>
      <c r="D9335" s="51">
        <v>2.2982300000000002</v>
      </c>
      <c r="E9335" s="42"/>
      <c r="F9335" s="49">
        <v>43326</v>
      </c>
      <c r="G9335" s="54">
        <v>17</v>
      </c>
      <c r="H9335" s="54">
        <v>25394.548971616099</v>
      </c>
      <c r="I9335" s="42"/>
      <c r="J9335" s="49">
        <v>43326</v>
      </c>
      <c r="K9335" s="54">
        <v>17</v>
      </c>
      <c r="L9335" s="54">
        <v>17837.22</v>
      </c>
      <c r="M9335" s="42"/>
      <c r="N9335" s="49">
        <v>43326</v>
      </c>
      <c r="O9335" s="54">
        <v>17</v>
      </c>
      <c r="P9335" s="54">
        <v>13311.7493856863</v>
      </c>
      <c r="Q9335" s="42"/>
      <c r="R9335" s="55">
        <f t="shared" si="435"/>
        <v>0.70240349690545612</v>
      </c>
      <c r="S9335" s="55">
        <f t="shared" si="436"/>
        <v>30593.461790665828</v>
      </c>
      <c r="T9335" s="55">
        <f t="shared" si="437"/>
        <v>9350.2193184351145</v>
      </c>
    </row>
    <row r="9336" spans="2:20">
      <c r="B9336" s="49">
        <v>43326</v>
      </c>
      <c r="C9336" s="50">
        <v>18</v>
      </c>
      <c r="D9336" s="51">
        <v>2.2865500000000001</v>
      </c>
      <c r="E9336" s="42"/>
      <c r="F9336" s="49">
        <v>43326</v>
      </c>
      <c r="G9336" s="54">
        <v>18</v>
      </c>
      <c r="H9336" s="54">
        <v>25800.9427868206</v>
      </c>
      <c r="I9336" s="42"/>
      <c r="J9336" s="49">
        <v>43326</v>
      </c>
      <c r="K9336" s="54">
        <v>18</v>
      </c>
      <c r="L9336" s="54">
        <v>19731.2</v>
      </c>
      <c r="M9336" s="42"/>
      <c r="N9336" s="49">
        <v>43326</v>
      </c>
      <c r="O9336" s="54">
        <v>18</v>
      </c>
      <c r="P9336" s="54">
        <v>13569.791957580001</v>
      </c>
      <c r="Q9336" s="42"/>
      <c r="R9336" s="55">
        <f t="shared" si="435"/>
        <v>0.76474724830903895</v>
      </c>
      <c r="S9336" s="55">
        <f t="shared" si="436"/>
        <v>31028.007800604551</v>
      </c>
      <c r="T9336" s="55">
        <f t="shared" si="437"/>
        <v>10377.461059685433</v>
      </c>
    </row>
    <row r="9337" spans="2:20">
      <c r="B9337" s="49">
        <v>43326</v>
      </c>
      <c r="C9337" s="50">
        <v>19</v>
      </c>
      <c r="D9337" s="51">
        <v>2.79914</v>
      </c>
      <c r="E9337" s="42"/>
      <c r="F9337" s="49">
        <v>43326</v>
      </c>
      <c r="G9337" s="54">
        <v>19</v>
      </c>
      <c r="H9337" s="54">
        <v>25712.5455688074</v>
      </c>
      <c r="I9337" s="42"/>
      <c r="J9337" s="49">
        <v>43326</v>
      </c>
      <c r="K9337" s="54">
        <v>19</v>
      </c>
      <c r="L9337" s="54">
        <v>35319.160000000003</v>
      </c>
      <c r="M9337" s="42"/>
      <c r="N9337" s="49">
        <v>43326</v>
      </c>
      <c r="O9337" s="54">
        <v>19</v>
      </c>
      <c r="P9337" s="54">
        <v>13534.1196445317</v>
      </c>
      <c r="Q9337" s="42"/>
      <c r="R9337" s="55">
        <f t="shared" si="435"/>
        <v>1.3736158446655959</v>
      </c>
      <c r="S9337" s="55">
        <f t="shared" si="436"/>
        <v>37883.895661794464</v>
      </c>
      <c r="T9337" s="55">
        <f t="shared" si="437"/>
        <v>18590.681187328646</v>
      </c>
    </row>
    <row r="9338" spans="2:20">
      <c r="B9338" s="49">
        <v>43326</v>
      </c>
      <c r="C9338" s="50">
        <v>20</v>
      </c>
      <c r="D9338" s="51">
        <v>1.61849</v>
      </c>
      <c r="E9338" s="42"/>
      <c r="F9338" s="49">
        <v>43326</v>
      </c>
      <c r="G9338" s="54">
        <v>20</v>
      </c>
      <c r="H9338" s="54">
        <v>25569.845139053999</v>
      </c>
      <c r="I9338" s="42"/>
      <c r="J9338" s="49">
        <v>43326</v>
      </c>
      <c r="K9338" s="54">
        <v>20</v>
      </c>
      <c r="L9338" s="54">
        <v>-5728.62</v>
      </c>
      <c r="M9338" s="42"/>
      <c r="N9338" s="49">
        <v>43326</v>
      </c>
      <c r="O9338" s="54">
        <v>20</v>
      </c>
      <c r="P9338" s="54">
        <v>13429.4553786632</v>
      </c>
      <c r="Q9338" s="42"/>
      <c r="R9338" s="55">
        <f t="shared" si="435"/>
        <v>-0.2240381186842002</v>
      </c>
      <c r="S9338" s="55">
        <f t="shared" si="436"/>
        <v>21735.439235812602</v>
      </c>
      <c r="T9338" s="55">
        <f t="shared" si="437"/>
        <v>-3008.709917989117</v>
      </c>
    </row>
    <row r="9339" spans="2:20">
      <c r="B9339" s="49">
        <v>43326</v>
      </c>
      <c r="C9339" s="50">
        <v>21</v>
      </c>
      <c r="D9339" s="51">
        <v>1.0782400000000001</v>
      </c>
      <c r="E9339" s="42"/>
      <c r="F9339" s="49">
        <v>43326</v>
      </c>
      <c r="G9339" s="54">
        <v>21</v>
      </c>
      <c r="H9339" s="54">
        <v>25609.378228690199</v>
      </c>
      <c r="I9339" s="42"/>
      <c r="J9339" s="49">
        <v>43326</v>
      </c>
      <c r="K9339" s="54">
        <v>21</v>
      </c>
      <c r="L9339" s="54">
        <v>-15115.4</v>
      </c>
      <c r="M9339" s="42"/>
      <c r="N9339" s="49">
        <v>43326</v>
      </c>
      <c r="O9339" s="54">
        <v>21</v>
      </c>
      <c r="P9339" s="54">
        <v>13409.1334903468</v>
      </c>
      <c r="Q9339" s="42"/>
      <c r="R9339" s="55">
        <f t="shared" si="435"/>
        <v>-0.59022908971160459</v>
      </c>
      <c r="S9339" s="55">
        <f t="shared" si="436"/>
        <v>14458.264094631535</v>
      </c>
      <c r="T9339" s="55">
        <f t="shared" si="437"/>
        <v>-7914.4606538287826</v>
      </c>
    </row>
    <row r="9340" spans="2:20">
      <c r="B9340" s="49">
        <v>43326</v>
      </c>
      <c r="C9340" s="50">
        <v>22</v>
      </c>
      <c r="D9340" s="51">
        <v>0.99524000000000001</v>
      </c>
      <c r="E9340" s="42"/>
      <c r="F9340" s="49">
        <v>43326</v>
      </c>
      <c r="G9340" s="54">
        <v>22</v>
      </c>
      <c r="H9340" s="54">
        <v>25501.1569334464</v>
      </c>
      <c r="I9340" s="42"/>
      <c r="J9340" s="49">
        <v>43326</v>
      </c>
      <c r="K9340" s="54">
        <v>22</v>
      </c>
      <c r="L9340" s="54">
        <v>-17498.169999999998</v>
      </c>
      <c r="M9340" s="42"/>
      <c r="N9340" s="49">
        <v>43326</v>
      </c>
      <c r="O9340" s="54">
        <v>22</v>
      </c>
      <c r="P9340" s="54">
        <v>13362.992801046999</v>
      </c>
      <c r="Q9340" s="42"/>
      <c r="R9340" s="55">
        <f t="shared" si="435"/>
        <v>-0.68617161353373846</v>
      </c>
      <c r="S9340" s="55">
        <f t="shared" si="436"/>
        <v>13299.384955314015</v>
      </c>
      <c r="T9340" s="55">
        <f t="shared" si="437"/>
        <v>-9169.3063319341509</v>
      </c>
    </row>
    <row r="9341" spans="2:20">
      <c r="B9341" s="49">
        <v>43326</v>
      </c>
      <c r="C9341" s="50">
        <v>23</v>
      </c>
      <c r="D9341" s="51">
        <v>1.1145799999999999</v>
      </c>
      <c r="E9341" s="42"/>
      <c r="F9341" s="49">
        <v>43326</v>
      </c>
      <c r="G9341" s="54">
        <v>23</v>
      </c>
      <c r="H9341" s="54">
        <v>25640.963609842998</v>
      </c>
      <c r="I9341" s="42"/>
      <c r="J9341" s="49">
        <v>43326</v>
      </c>
      <c r="K9341" s="54">
        <v>23</v>
      </c>
      <c r="L9341" s="54">
        <v>-13396.51</v>
      </c>
      <c r="M9341" s="42"/>
      <c r="N9341" s="49">
        <v>43326</v>
      </c>
      <c r="O9341" s="54">
        <v>23</v>
      </c>
      <c r="P9341" s="54">
        <v>13440.8904786925</v>
      </c>
      <c r="Q9341" s="42"/>
      <c r="R9341" s="55">
        <f t="shared" si="435"/>
        <v>-0.52246515395612425</v>
      </c>
      <c r="S9341" s="55">
        <f t="shared" si="436"/>
        <v>14980.947709741085</v>
      </c>
      <c r="T9341" s="55">
        <f t="shared" si="437"/>
        <v>-7022.3969132574812</v>
      </c>
    </row>
    <row r="9342" spans="2:20">
      <c r="B9342" s="49">
        <v>43326</v>
      </c>
      <c r="C9342" s="50">
        <v>24</v>
      </c>
      <c r="D9342" s="51">
        <v>1.3483799999999999</v>
      </c>
      <c r="E9342" s="42"/>
      <c r="F9342" s="49">
        <v>43326</v>
      </c>
      <c r="G9342" s="54">
        <v>24</v>
      </c>
      <c r="H9342" s="54">
        <v>25806.200078572299</v>
      </c>
      <c r="I9342" s="42"/>
      <c r="J9342" s="49">
        <v>43326</v>
      </c>
      <c r="K9342" s="54">
        <v>24</v>
      </c>
      <c r="L9342" s="54">
        <v>-7638.83</v>
      </c>
      <c r="M9342" s="42"/>
      <c r="N9342" s="49">
        <v>43326</v>
      </c>
      <c r="O9342" s="54">
        <v>24</v>
      </c>
      <c r="P9342" s="54">
        <v>13552.4107223752</v>
      </c>
      <c r="Q9342" s="42"/>
      <c r="R9342" s="55">
        <f t="shared" si="435"/>
        <v>-0.29600754767234255</v>
      </c>
      <c r="S9342" s="55">
        <f t="shared" si="436"/>
        <v>18273.799569836272</v>
      </c>
      <c r="T9342" s="55">
        <f t="shared" si="437"/>
        <v>-4011.6158629786432</v>
      </c>
    </row>
    <row r="9343" spans="2:20">
      <c r="B9343" s="49">
        <v>43326</v>
      </c>
      <c r="C9343" s="50">
        <v>25</v>
      </c>
      <c r="D9343" s="51">
        <v>1.67961</v>
      </c>
      <c r="E9343" s="42"/>
      <c r="F9343" s="49">
        <v>43326</v>
      </c>
      <c r="G9343" s="54">
        <v>25</v>
      </c>
      <c r="H9343" s="54">
        <v>26066.060127988101</v>
      </c>
      <c r="I9343" s="42"/>
      <c r="J9343" s="49">
        <v>43326</v>
      </c>
      <c r="K9343" s="54">
        <v>25</v>
      </c>
      <c r="L9343" s="54">
        <v>589.16999999999996</v>
      </c>
      <c r="M9343" s="42"/>
      <c r="N9343" s="49">
        <v>43326</v>
      </c>
      <c r="O9343" s="54">
        <v>25</v>
      </c>
      <c r="P9343" s="54">
        <v>13719.3637940751</v>
      </c>
      <c r="Q9343" s="42"/>
      <c r="R9343" s="55">
        <f t="shared" si="435"/>
        <v>2.2602955609980588E-2</v>
      </c>
      <c r="S9343" s="55">
        <f t="shared" si="436"/>
        <v>23043.180622166477</v>
      </c>
      <c r="T9343" s="55">
        <f t="shared" si="437"/>
        <v>310.09817083465435</v>
      </c>
    </row>
    <row r="9344" spans="2:20">
      <c r="B9344" s="49">
        <v>43326</v>
      </c>
      <c r="C9344" s="50">
        <v>26</v>
      </c>
      <c r="D9344" s="51">
        <v>1.6223799999999999</v>
      </c>
      <c r="E9344" s="42"/>
      <c r="F9344" s="49">
        <v>43326</v>
      </c>
      <c r="G9344" s="54">
        <v>26</v>
      </c>
      <c r="H9344" s="54">
        <v>25867.815196205502</v>
      </c>
      <c r="I9344" s="42"/>
      <c r="J9344" s="49">
        <v>43326</v>
      </c>
      <c r="K9344" s="54">
        <v>26</v>
      </c>
      <c r="L9344" s="54">
        <v>-1966.28</v>
      </c>
      <c r="M9344" s="42"/>
      <c r="N9344" s="49">
        <v>43326</v>
      </c>
      <c r="O9344" s="54">
        <v>26</v>
      </c>
      <c r="P9344" s="54">
        <v>13678.8883592032</v>
      </c>
      <c r="Q9344" s="42"/>
      <c r="R9344" s="55">
        <f t="shared" si="435"/>
        <v>-7.6012604276237045E-2</v>
      </c>
      <c r="S9344" s="55">
        <f t="shared" si="436"/>
        <v>22192.354896204088</v>
      </c>
      <c r="T9344" s="55">
        <f t="shared" si="437"/>
        <v>-1039.7679277869383</v>
      </c>
    </row>
    <row r="9345" spans="2:20">
      <c r="B9345" s="49">
        <v>43326</v>
      </c>
      <c r="C9345" s="50">
        <v>27</v>
      </c>
      <c r="D9345" s="51">
        <v>1.8601399999999999</v>
      </c>
      <c r="E9345" s="42"/>
      <c r="F9345" s="49">
        <v>43326</v>
      </c>
      <c r="G9345" s="54">
        <v>27</v>
      </c>
      <c r="H9345" s="54">
        <v>25638.9509502658</v>
      </c>
      <c r="I9345" s="42"/>
      <c r="J9345" s="49">
        <v>43326</v>
      </c>
      <c r="K9345" s="54">
        <v>27</v>
      </c>
      <c r="L9345" s="54">
        <v>5020.3</v>
      </c>
      <c r="M9345" s="42"/>
      <c r="N9345" s="49">
        <v>43326</v>
      </c>
      <c r="O9345" s="54">
        <v>27</v>
      </c>
      <c r="P9345" s="54">
        <v>13552.7209627756</v>
      </c>
      <c r="Q9345" s="42"/>
      <c r="R9345" s="55">
        <f t="shared" si="435"/>
        <v>0.19580754336393605</v>
      </c>
      <c r="S9345" s="55">
        <f t="shared" si="436"/>
        <v>25209.958371697405</v>
      </c>
      <c r="T9345" s="55">
        <f t="shared" si="437"/>
        <v>2653.7249976180083</v>
      </c>
    </row>
    <row r="9346" spans="2:20">
      <c r="B9346" s="49">
        <v>43326</v>
      </c>
      <c r="C9346" s="50">
        <v>28</v>
      </c>
      <c r="D9346" s="51">
        <v>1.62903</v>
      </c>
      <c r="E9346" s="42"/>
      <c r="F9346" s="49">
        <v>43326</v>
      </c>
      <c r="G9346" s="54">
        <v>28</v>
      </c>
      <c r="H9346" s="54">
        <v>25437.286880311902</v>
      </c>
      <c r="I9346" s="42"/>
      <c r="J9346" s="49">
        <v>43326</v>
      </c>
      <c r="K9346" s="54">
        <v>28</v>
      </c>
      <c r="L9346" s="54">
        <v>-3686.56</v>
      </c>
      <c r="M9346" s="42"/>
      <c r="N9346" s="49">
        <v>43326</v>
      </c>
      <c r="O9346" s="54">
        <v>28</v>
      </c>
      <c r="P9346" s="54">
        <v>13421.4780170669</v>
      </c>
      <c r="Q9346" s="42"/>
      <c r="R9346" s="55">
        <f t="shared" si="435"/>
        <v>-0.14492740587257147</v>
      </c>
      <c r="S9346" s="55">
        <f t="shared" si="436"/>
        <v>21863.990334142491</v>
      </c>
      <c r="T9346" s="55">
        <f t="shared" si="437"/>
        <v>-1945.1399919892503</v>
      </c>
    </row>
    <row r="9347" spans="2:20">
      <c r="B9347" s="49">
        <v>43326</v>
      </c>
      <c r="C9347" s="50">
        <v>29</v>
      </c>
      <c r="D9347" s="51">
        <v>1.26559</v>
      </c>
      <c r="E9347" s="42"/>
      <c r="F9347" s="49">
        <v>43326</v>
      </c>
      <c r="G9347" s="54">
        <v>29</v>
      </c>
      <c r="H9347" s="54">
        <v>25453.733227304099</v>
      </c>
      <c r="I9347" s="42"/>
      <c r="J9347" s="49">
        <v>43326</v>
      </c>
      <c r="K9347" s="54">
        <v>29</v>
      </c>
      <c r="L9347" s="54">
        <v>-5287.35</v>
      </c>
      <c r="M9347" s="42"/>
      <c r="N9347" s="49">
        <v>43326</v>
      </c>
      <c r="O9347" s="54">
        <v>29</v>
      </c>
      <c r="P9347" s="54">
        <v>13380.412074207599</v>
      </c>
      <c r="Q9347" s="42"/>
      <c r="R9347" s="55">
        <f t="shared" si="435"/>
        <v>-0.20772394967698823</v>
      </c>
      <c r="S9347" s="55">
        <f t="shared" si="436"/>
        <v>16934.115716996395</v>
      </c>
      <c r="T9347" s="55">
        <f t="shared" si="437"/>
        <v>-2779.432044360065</v>
      </c>
    </row>
    <row r="9348" spans="2:20">
      <c r="B9348" s="49">
        <v>43326</v>
      </c>
      <c r="C9348" s="50">
        <v>30</v>
      </c>
      <c r="D9348" s="51">
        <v>1.14758</v>
      </c>
      <c r="E9348" s="42"/>
      <c r="F9348" s="49">
        <v>43326</v>
      </c>
      <c r="G9348" s="54">
        <v>30</v>
      </c>
      <c r="H9348" s="54">
        <v>25573.965768621802</v>
      </c>
      <c r="I9348" s="42"/>
      <c r="J9348" s="49">
        <v>43326</v>
      </c>
      <c r="K9348" s="54">
        <v>30</v>
      </c>
      <c r="L9348" s="54">
        <v>-8561.25</v>
      </c>
      <c r="M9348" s="42"/>
      <c r="N9348" s="49">
        <v>43326</v>
      </c>
      <c r="O9348" s="54">
        <v>30</v>
      </c>
      <c r="P9348" s="54">
        <v>13465.669042294199</v>
      </c>
      <c r="Q9348" s="42"/>
      <c r="R9348" s="55">
        <f t="shared" si="435"/>
        <v>-0.33476427072191905</v>
      </c>
      <c r="S9348" s="55">
        <f t="shared" si="436"/>
        <v>15452.932479555977</v>
      </c>
      <c r="T9348" s="55">
        <f t="shared" si="437"/>
        <v>-4507.8248767263394</v>
      </c>
    </row>
    <row r="9349" spans="2:20">
      <c r="B9349" s="49">
        <v>43326</v>
      </c>
      <c r="C9349" s="50">
        <v>31</v>
      </c>
      <c r="D9349" s="51">
        <v>1.17567</v>
      </c>
      <c r="E9349" s="42"/>
      <c r="F9349" s="49">
        <v>43326</v>
      </c>
      <c r="G9349" s="54">
        <v>31</v>
      </c>
      <c r="H9349" s="54">
        <v>25559.743200583998</v>
      </c>
      <c r="I9349" s="42"/>
      <c r="J9349" s="49">
        <v>43326</v>
      </c>
      <c r="K9349" s="54">
        <v>31</v>
      </c>
      <c r="L9349" s="54">
        <v>-9463.1</v>
      </c>
      <c r="M9349" s="42"/>
      <c r="N9349" s="49">
        <v>43326</v>
      </c>
      <c r="O9349" s="54">
        <v>31</v>
      </c>
      <c r="P9349" s="54">
        <v>13430.7497637623</v>
      </c>
      <c r="Q9349" s="42"/>
      <c r="R9349" s="55">
        <f t="shared" si="435"/>
        <v>-0.37023454913990622</v>
      </c>
      <c r="S9349" s="55">
        <f t="shared" si="436"/>
        <v>15790.129574762423</v>
      </c>
      <c r="T9349" s="55">
        <f t="shared" si="437"/>
        <v>-4972.5275833974374</v>
      </c>
    </row>
    <row r="9350" spans="2:20">
      <c r="B9350" s="49">
        <v>43326</v>
      </c>
      <c r="C9350" s="50">
        <v>32</v>
      </c>
      <c r="D9350" s="51">
        <v>1.01542</v>
      </c>
      <c r="E9350" s="42"/>
      <c r="F9350" s="49">
        <v>43326</v>
      </c>
      <c r="G9350" s="54">
        <v>32</v>
      </c>
      <c r="H9350" s="54">
        <v>25680.1332060325</v>
      </c>
      <c r="I9350" s="42"/>
      <c r="J9350" s="49">
        <v>43326</v>
      </c>
      <c r="K9350" s="54">
        <v>32</v>
      </c>
      <c r="L9350" s="54">
        <v>-12187.89</v>
      </c>
      <c r="M9350" s="42"/>
      <c r="N9350" s="49">
        <v>43326</v>
      </c>
      <c r="O9350" s="54">
        <v>32</v>
      </c>
      <c r="P9350" s="54">
        <v>13395.2525179405</v>
      </c>
      <c r="Q9350" s="42"/>
      <c r="R9350" s="55">
        <f t="shared" si="435"/>
        <v>-0.47460384656949334</v>
      </c>
      <c r="S9350" s="55">
        <f t="shared" si="436"/>
        <v>13601.807311767143</v>
      </c>
      <c r="T9350" s="55">
        <f t="shared" si="437"/>
        <v>-6357.4383707842526</v>
      </c>
    </row>
    <row r="9351" spans="2:20">
      <c r="B9351" s="49">
        <v>43326</v>
      </c>
      <c r="C9351" s="50">
        <v>33</v>
      </c>
      <c r="D9351" s="51">
        <v>0.82909999999999995</v>
      </c>
      <c r="E9351" s="42"/>
      <c r="F9351" s="49">
        <v>43326</v>
      </c>
      <c r="G9351" s="54">
        <v>33</v>
      </c>
      <c r="H9351" s="54">
        <v>25890.7532693385</v>
      </c>
      <c r="I9351" s="42"/>
      <c r="J9351" s="49">
        <v>43326</v>
      </c>
      <c r="K9351" s="54">
        <v>33</v>
      </c>
      <c r="L9351" s="54">
        <v>-26139.31</v>
      </c>
      <c r="M9351" s="42"/>
      <c r="N9351" s="49">
        <v>43326</v>
      </c>
      <c r="O9351" s="54">
        <v>33</v>
      </c>
      <c r="P9351" s="54">
        <v>13300.551541442101</v>
      </c>
      <c r="Q9351" s="42"/>
      <c r="R9351" s="55">
        <f t="shared" si="435"/>
        <v>-1.0096002124030843</v>
      </c>
      <c r="S9351" s="55">
        <f t="shared" si="436"/>
        <v>11027.487283009645</v>
      </c>
      <c r="T9351" s="55">
        <f t="shared" si="437"/>
        <v>-13428.239661318115</v>
      </c>
    </row>
    <row r="9352" spans="2:20">
      <c r="B9352" s="49">
        <v>43326</v>
      </c>
      <c r="C9352" s="50">
        <v>34</v>
      </c>
      <c r="D9352" s="51">
        <v>0.65874999999999995</v>
      </c>
      <c r="E9352" s="42"/>
      <c r="F9352" s="49">
        <v>43326</v>
      </c>
      <c r="G9352" s="54">
        <v>34</v>
      </c>
      <c r="H9352" s="54">
        <v>26655.527469480399</v>
      </c>
      <c r="I9352" s="42"/>
      <c r="J9352" s="49">
        <v>43326</v>
      </c>
      <c r="K9352" s="54">
        <v>34</v>
      </c>
      <c r="L9352" s="54">
        <v>-28142.45</v>
      </c>
      <c r="M9352" s="42"/>
      <c r="N9352" s="49">
        <v>43326</v>
      </c>
      <c r="O9352" s="54">
        <v>34</v>
      </c>
      <c r="P9352" s="54">
        <v>13711.8263412655</v>
      </c>
      <c r="Q9352" s="42"/>
      <c r="R9352" s="55">
        <f t="shared" si="435"/>
        <v>-1.0557828965201335</v>
      </c>
      <c r="S9352" s="55">
        <f t="shared" si="436"/>
        <v>9032.6656023086471</v>
      </c>
      <c r="T9352" s="55">
        <f t="shared" si="437"/>
        <v>-14476.711731162353</v>
      </c>
    </row>
    <row r="9353" spans="2:20">
      <c r="B9353" s="49">
        <v>43326</v>
      </c>
      <c r="C9353" s="50">
        <v>35</v>
      </c>
      <c r="D9353" s="51">
        <v>0.93416999999999994</v>
      </c>
      <c r="E9353" s="42"/>
      <c r="F9353" s="49">
        <v>43326</v>
      </c>
      <c r="G9353" s="54">
        <v>35</v>
      </c>
      <c r="H9353" s="54">
        <v>27250.269262278201</v>
      </c>
      <c r="I9353" s="42"/>
      <c r="J9353" s="49">
        <v>43326</v>
      </c>
      <c r="K9353" s="54">
        <v>35</v>
      </c>
      <c r="L9353" s="54">
        <v>-19623.68</v>
      </c>
      <c r="M9353" s="42"/>
      <c r="N9353" s="49">
        <v>43326</v>
      </c>
      <c r="O9353" s="54">
        <v>35</v>
      </c>
      <c r="P9353" s="54">
        <v>14005.7624227944</v>
      </c>
      <c r="Q9353" s="42"/>
      <c r="R9353" s="55">
        <f t="shared" si="435"/>
        <v>-0.72012793015460297</v>
      </c>
      <c r="S9353" s="55">
        <f t="shared" si="436"/>
        <v>13083.763082501844</v>
      </c>
      <c r="T9353" s="55">
        <f t="shared" si="437"/>
        <v>-10085.940703764049</v>
      </c>
    </row>
    <row r="9354" spans="2:20">
      <c r="B9354" s="49">
        <v>43326</v>
      </c>
      <c r="C9354" s="50">
        <v>36</v>
      </c>
      <c r="D9354" s="51">
        <v>1.1884600000000001</v>
      </c>
      <c r="E9354" s="42"/>
      <c r="F9354" s="49">
        <v>43326</v>
      </c>
      <c r="G9354" s="54">
        <v>36</v>
      </c>
      <c r="H9354" s="54">
        <v>27509.8763096726</v>
      </c>
      <c r="I9354" s="42"/>
      <c r="J9354" s="49">
        <v>43326</v>
      </c>
      <c r="K9354" s="54">
        <v>36</v>
      </c>
      <c r="L9354" s="54">
        <v>-12658.4</v>
      </c>
      <c r="M9354" s="42"/>
      <c r="N9354" s="49">
        <v>43326</v>
      </c>
      <c r="O9354" s="54">
        <v>36</v>
      </c>
      <c r="P9354" s="54">
        <v>14108.429384737899</v>
      </c>
      <c r="Q9354" s="42"/>
      <c r="R9354" s="55">
        <f t="shared" ref="R9354:R9417" si="438">L9354/H9354</f>
        <v>-0.46014020046863124</v>
      </c>
      <c r="S9354" s="55">
        <f t="shared" ref="S9354:S9417" si="439">P9354*D9354</f>
        <v>16767.303986585604</v>
      </c>
      <c r="T9354" s="55">
        <f t="shared" ref="T9354:T9417" si="440">P9354*R9354</f>
        <v>-6491.8555253908244</v>
      </c>
    </row>
    <row r="9355" spans="2:20">
      <c r="B9355" s="49">
        <v>43326</v>
      </c>
      <c r="C9355" s="50">
        <v>37</v>
      </c>
      <c r="D9355" s="51">
        <v>0.90424000000000004</v>
      </c>
      <c r="E9355" s="42"/>
      <c r="F9355" s="49">
        <v>43326</v>
      </c>
      <c r="G9355" s="54">
        <v>37</v>
      </c>
      <c r="H9355" s="54">
        <v>27626.608573004902</v>
      </c>
      <c r="I9355" s="42"/>
      <c r="J9355" s="49">
        <v>43326</v>
      </c>
      <c r="K9355" s="54">
        <v>37</v>
      </c>
      <c r="L9355" s="54">
        <v>-12545.34</v>
      </c>
      <c r="M9355" s="42"/>
      <c r="N9355" s="49">
        <v>43326</v>
      </c>
      <c r="O9355" s="54">
        <v>37</v>
      </c>
      <c r="P9355" s="54">
        <v>14113.4814480197</v>
      </c>
      <c r="Q9355" s="42"/>
      <c r="R9355" s="55">
        <f t="shared" si="438"/>
        <v>-0.45410351280897249</v>
      </c>
      <c r="S9355" s="55">
        <f t="shared" si="439"/>
        <v>12761.974464557334</v>
      </c>
      <c r="T9355" s="55">
        <f t="shared" si="440"/>
        <v>-6408.9815035100091</v>
      </c>
    </row>
    <row r="9356" spans="2:20">
      <c r="B9356" s="49">
        <v>43326</v>
      </c>
      <c r="C9356" s="50">
        <v>38</v>
      </c>
      <c r="D9356" s="51">
        <v>1.0318799999999999</v>
      </c>
      <c r="E9356" s="42"/>
      <c r="F9356" s="49">
        <v>43326</v>
      </c>
      <c r="G9356" s="54">
        <v>38</v>
      </c>
      <c r="H9356" s="54">
        <v>27670.847431524599</v>
      </c>
      <c r="I9356" s="42"/>
      <c r="J9356" s="49">
        <v>43326</v>
      </c>
      <c r="K9356" s="54">
        <v>38</v>
      </c>
      <c r="L9356" s="54">
        <v>-9235.52</v>
      </c>
      <c r="M9356" s="42"/>
      <c r="N9356" s="49">
        <v>43326</v>
      </c>
      <c r="O9356" s="54">
        <v>38</v>
      </c>
      <c r="P9356" s="54">
        <v>14155.961587391501</v>
      </c>
      <c r="Q9356" s="42"/>
      <c r="R9356" s="55">
        <f t="shared" si="438"/>
        <v>-0.33376354023325788</v>
      </c>
      <c r="S9356" s="55">
        <f t="shared" si="439"/>
        <v>14607.253642797541</v>
      </c>
      <c r="T9356" s="55">
        <f t="shared" si="440"/>
        <v>-4724.7438548137961</v>
      </c>
    </row>
    <row r="9357" spans="2:20">
      <c r="B9357" s="49">
        <v>43326</v>
      </c>
      <c r="C9357" s="50">
        <v>39</v>
      </c>
      <c r="D9357" s="51">
        <v>1.5479700000000001</v>
      </c>
      <c r="E9357" s="42"/>
      <c r="F9357" s="49">
        <v>43326</v>
      </c>
      <c r="G9357" s="54">
        <v>39</v>
      </c>
      <c r="H9357" s="54">
        <v>27514.2638122014</v>
      </c>
      <c r="I9357" s="42"/>
      <c r="J9357" s="49">
        <v>43326</v>
      </c>
      <c r="K9357" s="54">
        <v>39</v>
      </c>
      <c r="L9357" s="54">
        <v>4722.7</v>
      </c>
      <c r="M9357" s="42"/>
      <c r="N9357" s="49">
        <v>43326</v>
      </c>
      <c r="O9357" s="54">
        <v>39</v>
      </c>
      <c r="P9357" s="54">
        <v>14094.259053883299</v>
      </c>
      <c r="Q9357" s="42"/>
      <c r="R9357" s="55">
        <f t="shared" si="438"/>
        <v>0.17164551565816144</v>
      </c>
      <c r="S9357" s="55">
        <f t="shared" si="439"/>
        <v>21817.490187639731</v>
      </c>
      <c r="T9357" s="55">
        <f t="shared" si="440"/>
        <v>2419.2163631235094</v>
      </c>
    </row>
    <row r="9358" spans="2:20">
      <c r="B9358" s="49">
        <v>43326</v>
      </c>
      <c r="C9358" s="50">
        <v>40</v>
      </c>
      <c r="D9358" s="51">
        <v>1.8570199999999999</v>
      </c>
      <c r="E9358" s="42"/>
      <c r="F9358" s="49">
        <v>43326</v>
      </c>
      <c r="G9358" s="54">
        <v>40</v>
      </c>
      <c r="H9358" s="54">
        <v>27327.657939002202</v>
      </c>
      <c r="I9358" s="42"/>
      <c r="J9358" s="49">
        <v>43326</v>
      </c>
      <c r="K9358" s="54">
        <v>40</v>
      </c>
      <c r="L9358" s="54">
        <v>4695.3500000000004</v>
      </c>
      <c r="M9358" s="42"/>
      <c r="N9358" s="49">
        <v>43326</v>
      </c>
      <c r="O9358" s="54">
        <v>40</v>
      </c>
      <c r="P9358" s="54">
        <v>13998.232498580301</v>
      </c>
      <c r="Q9358" s="42"/>
      <c r="R9358" s="55">
        <f t="shared" si="438"/>
        <v>0.17181677297339001</v>
      </c>
      <c r="S9358" s="55">
        <f t="shared" si="439"/>
        <v>25994.997714513589</v>
      </c>
      <c r="T9358" s="55">
        <f t="shared" si="440"/>
        <v>2405.1311352373014</v>
      </c>
    </row>
    <row r="9359" spans="2:20">
      <c r="B9359" s="49">
        <v>43326</v>
      </c>
      <c r="C9359" s="50">
        <v>41</v>
      </c>
      <c r="D9359" s="51">
        <v>1.7359199999999999</v>
      </c>
      <c r="E9359" s="42"/>
      <c r="F9359" s="49">
        <v>43326</v>
      </c>
      <c r="G9359" s="54">
        <v>41</v>
      </c>
      <c r="H9359" s="54">
        <v>27216.348560136899</v>
      </c>
      <c r="I9359" s="42"/>
      <c r="J9359" s="49">
        <v>43326</v>
      </c>
      <c r="K9359" s="54">
        <v>41</v>
      </c>
      <c r="L9359" s="54">
        <v>2303.15</v>
      </c>
      <c r="M9359" s="42"/>
      <c r="N9359" s="49">
        <v>43326</v>
      </c>
      <c r="O9359" s="54">
        <v>41</v>
      </c>
      <c r="P9359" s="54">
        <v>13984.1544253516</v>
      </c>
      <c r="Q9359" s="42"/>
      <c r="R9359" s="55">
        <f t="shared" si="438"/>
        <v>8.4623769236015958E-2</v>
      </c>
      <c r="S9359" s="55">
        <f t="shared" si="439"/>
        <v>24275.37335005635</v>
      </c>
      <c r="T9359" s="55">
        <f t="shared" si="440"/>
        <v>1183.3918570517651</v>
      </c>
    </row>
    <row r="9360" spans="2:20">
      <c r="B9360" s="49">
        <v>43326</v>
      </c>
      <c r="C9360" s="50">
        <v>42</v>
      </c>
      <c r="D9360" s="51">
        <v>1.6857899999999999</v>
      </c>
      <c r="E9360" s="42"/>
      <c r="F9360" s="49">
        <v>43326</v>
      </c>
      <c r="G9360" s="54">
        <v>42</v>
      </c>
      <c r="H9360" s="54">
        <v>27136.049699505998</v>
      </c>
      <c r="I9360" s="42"/>
      <c r="J9360" s="49">
        <v>43326</v>
      </c>
      <c r="K9360" s="54">
        <v>42</v>
      </c>
      <c r="L9360" s="54">
        <v>457.52</v>
      </c>
      <c r="M9360" s="42"/>
      <c r="N9360" s="49">
        <v>43326</v>
      </c>
      <c r="O9360" s="54">
        <v>42</v>
      </c>
      <c r="P9360" s="54">
        <v>13967.7586356595</v>
      </c>
      <c r="Q9360" s="42"/>
      <c r="R9360" s="55">
        <f t="shared" si="438"/>
        <v>1.686022855450213E-2</v>
      </c>
      <c r="S9360" s="55">
        <f t="shared" si="439"/>
        <v>23546.707830408428</v>
      </c>
      <c r="T9360" s="55">
        <f t="shared" si="440"/>
        <v>235.49960299134003</v>
      </c>
    </row>
    <row r="9361" spans="2:20">
      <c r="B9361" s="49">
        <v>43326</v>
      </c>
      <c r="C9361" s="50">
        <v>43</v>
      </c>
      <c r="D9361" s="51">
        <v>1.385</v>
      </c>
      <c r="E9361" s="42"/>
      <c r="F9361" s="49">
        <v>43326</v>
      </c>
      <c r="G9361" s="54">
        <v>43</v>
      </c>
      <c r="H9361" s="54">
        <v>26730.571297578001</v>
      </c>
      <c r="I9361" s="42"/>
      <c r="J9361" s="49">
        <v>43326</v>
      </c>
      <c r="K9361" s="54">
        <v>43</v>
      </c>
      <c r="L9361" s="54">
        <v>-7709.12</v>
      </c>
      <c r="M9361" s="42"/>
      <c r="N9361" s="49">
        <v>43326</v>
      </c>
      <c r="O9361" s="54">
        <v>43</v>
      </c>
      <c r="P9361" s="54">
        <v>13759.813206278201</v>
      </c>
      <c r="Q9361" s="42"/>
      <c r="R9361" s="55">
        <f t="shared" si="438"/>
        <v>-0.28840086933340281</v>
      </c>
      <c r="S9361" s="55">
        <f t="shared" si="439"/>
        <v>19057.341290695309</v>
      </c>
      <c r="T9361" s="55">
        <f t="shared" si="440"/>
        <v>-3968.3420905558696</v>
      </c>
    </row>
    <row r="9362" spans="2:20">
      <c r="B9362" s="49">
        <v>43326</v>
      </c>
      <c r="C9362" s="50">
        <v>44</v>
      </c>
      <c r="D9362" s="51">
        <v>0.90429000000000004</v>
      </c>
      <c r="E9362" s="42"/>
      <c r="F9362" s="49">
        <v>43326</v>
      </c>
      <c r="G9362" s="54">
        <v>44</v>
      </c>
      <c r="H9362" s="54">
        <v>25793.145387362601</v>
      </c>
      <c r="I9362" s="42"/>
      <c r="J9362" s="49">
        <v>43326</v>
      </c>
      <c r="K9362" s="54">
        <v>44</v>
      </c>
      <c r="L9362" s="54">
        <v>-19444.25</v>
      </c>
      <c r="M9362" s="42"/>
      <c r="N9362" s="49">
        <v>43326</v>
      </c>
      <c r="O9362" s="54">
        <v>44</v>
      </c>
      <c r="P9362" s="54">
        <v>13333.9632333388</v>
      </c>
      <c r="Q9362" s="42"/>
      <c r="R9362" s="55">
        <f t="shared" si="438"/>
        <v>-0.75385338654845657</v>
      </c>
      <c r="S9362" s="55">
        <f t="shared" si="439"/>
        <v>12057.769612275944</v>
      </c>
      <c r="T9362" s="55">
        <f t="shared" si="440"/>
        <v>-10051.853339565063</v>
      </c>
    </row>
    <row r="9363" spans="2:20">
      <c r="B9363" s="49">
        <v>43326</v>
      </c>
      <c r="C9363" s="50">
        <v>45</v>
      </c>
      <c r="D9363" s="51">
        <v>0.48035</v>
      </c>
      <c r="E9363" s="42"/>
      <c r="F9363" s="49">
        <v>43326</v>
      </c>
      <c r="G9363" s="54">
        <v>45</v>
      </c>
      <c r="H9363" s="54">
        <v>24612.969166529601</v>
      </c>
      <c r="I9363" s="42"/>
      <c r="J9363" s="49">
        <v>43326</v>
      </c>
      <c r="K9363" s="54">
        <v>45</v>
      </c>
      <c r="L9363" s="54">
        <v>-22904.3</v>
      </c>
      <c r="M9363" s="42"/>
      <c r="N9363" s="49">
        <v>43326</v>
      </c>
      <c r="O9363" s="54">
        <v>45</v>
      </c>
      <c r="P9363" s="54">
        <v>12844.598353499499</v>
      </c>
      <c r="Q9363" s="42"/>
      <c r="R9363" s="55">
        <f t="shared" si="438"/>
        <v>-0.93057850294416455</v>
      </c>
      <c r="S9363" s="55">
        <f t="shared" si="439"/>
        <v>6169.9028191034849</v>
      </c>
      <c r="T9363" s="55">
        <f t="shared" si="440"/>
        <v>-11952.907106718645</v>
      </c>
    </row>
    <row r="9364" spans="2:20">
      <c r="B9364" s="49">
        <v>43326</v>
      </c>
      <c r="C9364" s="50">
        <v>46</v>
      </c>
      <c r="D9364" s="51">
        <v>5.1459999999999999E-2</v>
      </c>
      <c r="E9364" s="42"/>
      <c r="F9364" s="49">
        <v>43326</v>
      </c>
      <c r="G9364" s="54">
        <v>46</v>
      </c>
      <c r="H9364" s="54">
        <v>22904.418187048901</v>
      </c>
      <c r="I9364" s="42"/>
      <c r="J9364" s="49">
        <v>43326</v>
      </c>
      <c r="K9364" s="54">
        <v>46</v>
      </c>
      <c r="L9364" s="54">
        <v>-2602.9499999999998</v>
      </c>
      <c r="M9364" s="42"/>
      <c r="N9364" s="49">
        <v>43326</v>
      </c>
      <c r="O9364" s="54">
        <v>46</v>
      </c>
      <c r="P9364" s="54">
        <v>11886.619634451899</v>
      </c>
      <c r="Q9364" s="42"/>
      <c r="R9364" s="55">
        <f t="shared" si="438"/>
        <v>-0.11364401307830709</v>
      </c>
      <c r="S9364" s="55">
        <f t="shared" si="439"/>
        <v>611.68544638889477</v>
      </c>
      <c r="T9364" s="55">
        <f t="shared" si="440"/>
        <v>-1350.8431571945134</v>
      </c>
    </row>
    <row r="9365" spans="2:20">
      <c r="B9365" s="49">
        <v>43326</v>
      </c>
      <c r="C9365" s="50">
        <v>47</v>
      </c>
      <c r="D9365" s="51">
        <v>1.3519699999999999</v>
      </c>
      <c r="E9365" s="42"/>
      <c r="F9365" s="49">
        <v>43326</v>
      </c>
      <c r="G9365" s="54">
        <v>47</v>
      </c>
      <c r="H9365" s="54">
        <v>20902.065432029802</v>
      </c>
      <c r="I9365" s="42"/>
      <c r="J9365" s="49">
        <v>43326</v>
      </c>
      <c r="K9365" s="54">
        <v>47</v>
      </c>
      <c r="L9365" s="54">
        <v>-12624.3</v>
      </c>
      <c r="M9365" s="42"/>
      <c r="N9365" s="49">
        <v>43326</v>
      </c>
      <c r="O9365" s="54">
        <v>47</v>
      </c>
      <c r="P9365" s="54">
        <v>10826.8741935813</v>
      </c>
      <c r="Q9365" s="42"/>
      <c r="R9365" s="55">
        <f t="shared" si="438"/>
        <v>-0.60397380541421697</v>
      </c>
      <c r="S9365" s="55">
        <f t="shared" si="439"/>
        <v>14637.609103496108</v>
      </c>
      <c r="T9365" s="55">
        <f t="shared" si="440"/>
        <v>-6539.1484074382788</v>
      </c>
    </row>
    <row r="9366" spans="2:20">
      <c r="B9366" s="49">
        <v>43326</v>
      </c>
      <c r="C9366" s="50">
        <v>48</v>
      </c>
      <c r="D9366" s="51">
        <v>2.34274</v>
      </c>
      <c r="E9366" s="42"/>
      <c r="F9366" s="49">
        <v>43326</v>
      </c>
      <c r="G9366" s="54">
        <v>48</v>
      </c>
      <c r="H9366" s="54">
        <v>19565.942901664399</v>
      </c>
      <c r="I9366" s="42"/>
      <c r="J9366" s="49">
        <v>43326</v>
      </c>
      <c r="K9366" s="54">
        <v>48</v>
      </c>
      <c r="L9366" s="54">
        <v>6752.57</v>
      </c>
      <c r="M9366" s="42"/>
      <c r="N9366" s="49">
        <v>43326</v>
      </c>
      <c r="O9366" s="54">
        <v>48</v>
      </c>
      <c r="P9366" s="54">
        <v>10069.125087423899</v>
      </c>
      <c r="Q9366" s="42"/>
      <c r="R9366" s="55">
        <f t="shared" si="438"/>
        <v>0.34511855799321506</v>
      </c>
      <c r="S9366" s="55">
        <f t="shared" si="439"/>
        <v>23589.342107311466</v>
      </c>
      <c r="T9366" s="55">
        <f t="shared" si="440"/>
        <v>3475.0419304250418</v>
      </c>
    </row>
    <row r="9367" spans="2:20">
      <c r="B9367" s="49">
        <v>43327</v>
      </c>
      <c r="C9367" s="50">
        <v>1</v>
      </c>
      <c r="D9367" s="51">
        <v>2.4725999999999999</v>
      </c>
      <c r="E9367" s="42"/>
      <c r="F9367" s="49">
        <v>43327</v>
      </c>
      <c r="G9367" s="54">
        <v>1</v>
      </c>
      <c r="H9367" s="54">
        <v>18902.1822443727</v>
      </c>
      <c r="I9367" s="42"/>
      <c r="J9367" s="49">
        <v>43327</v>
      </c>
      <c r="K9367" s="54">
        <v>1</v>
      </c>
      <c r="L9367" s="54">
        <v>619.22</v>
      </c>
      <c r="M9367" s="42"/>
      <c r="N9367" s="49">
        <v>43327</v>
      </c>
      <c r="O9367" s="54">
        <v>1</v>
      </c>
      <c r="P9367" s="54">
        <v>9742.535880161</v>
      </c>
      <c r="Q9367" s="42"/>
      <c r="R9367" s="55">
        <f t="shared" si="438"/>
        <v>3.2759180500671864E-2</v>
      </c>
      <c r="S9367" s="55">
        <f t="shared" si="439"/>
        <v>24089.394217286088</v>
      </c>
      <c r="T9367" s="55">
        <f t="shared" si="440"/>
        <v>319.1574914324662</v>
      </c>
    </row>
    <row r="9368" spans="2:20">
      <c r="B9368" s="49">
        <v>43327</v>
      </c>
      <c r="C9368" s="50">
        <v>2</v>
      </c>
      <c r="D9368" s="51">
        <v>1.9020600000000001</v>
      </c>
      <c r="E9368" s="42"/>
      <c r="F9368" s="49">
        <v>43327</v>
      </c>
      <c r="G9368" s="54">
        <v>2</v>
      </c>
      <c r="H9368" s="54">
        <v>18413.037690061301</v>
      </c>
      <c r="I9368" s="42"/>
      <c r="J9368" s="49">
        <v>43327</v>
      </c>
      <c r="K9368" s="54">
        <v>2</v>
      </c>
      <c r="L9368" s="54">
        <v>-10525.27</v>
      </c>
      <c r="M9368" s="42"/>
      <c r="N9368" s="49">
        <v>43327</v>
      </c>
      <c r="O9368" s="54">
        <v>2</v>
      </c>
      <c r="P9368" s="54">
        <v>9428.9904396771999</v>
      </c>
      <c r="Q9368" s="42"/>
      <c r="R9368" s="55">
        <f t="shared" si="438"/>
        <v>-0.57162051026926231</v>
      </c>
      <c r="S9368" s="55">
        <f t="shared" si="439"/>
        <v>17934.505555692416</v>
      </c>
      <c r="T9368" s="55">
        <f t="shared" si="440"/>
        <v>-5389.8043264522767</v>
      </c>
    </row>
    <row r="9369" spans="2:20">
      <c r="B9369" s="49">
        <v>43327</v>
      </c>
      <c r="C9369" s="50">
        <v>3</v>
      </c>
      <c r="D9369" s="51">
        <v>1.67164</v>
      </c>
      <c r="E9369" s="42"/>
      <c r="F9369" s="49">
        <v>43327</v>
      </c>
      <c r="G9369" s="54">
        <v>3</v>
      </c>
      <c r="H9369" s="54">
        <v>18415.839963374099</v>
      </c>
      <c r="I9369" s="42"/>
      <c r="J9369" s="49">
        <v>43327</v>
      </c>
      <c r="K9369" s="54">
        <v>3</v>
      </c>
      <c r="L9369" s="54">
        <v>-13153.45</v>
      </c>
      <c r="M9369" s="42"/>
      <c r="N9369" s="49">
        <v>43327</v>
      </c>
      <c r="O9369" s="54">
        <v>3</v>
      </c>
      <c r="P9369" s="54">
        <v>9407.3987782119002</v>
      </c>
      <c r="Q9369" s="42"/>
      <c r="R9369" s="55">
        <f t="shared" si="438"/>
        <v>-0.71424654135569832</v>
      </c>
      <c r="S9369" s="55">
        <f t="shared" si="439"/>
        <v>15725.78409361014</v>
      </c>
      <c r="T9369" s="55">
        <f t="shared" si="440"/>
        <v>-6719.2020404916721</v>
      </c>
    </row>
    <row r="9370" spans="2:20">
      <c r="B9370" s="49">
        <v>43327</v>
      </c>
      <c r="C9370" s="50">
        <v>4</v>
      </c>
      <c r="D9370" s="51">
        <v>1.3086</v>
      </c>
      <c r="E9370" s="42"/>
      <c r="F9370" s="49">
        <v>43327</v>
      </c>
      <c r="G9370" s="54">
        <v>4</v>
      </c>
      <c r="H9370" s="54">
        <v>18058.139887895799</v>
      </c>
      <c r="I9370" s="42"/>
      <c r="J9370" s="49">
        <v>43327</v>
      </c>
      <c r="K9370" s="54">
        <v>4</v>
      </c>
      <c r="L9370" s="54">
        <v>-20296.650000000001</v>
      </c>
      <c r="M9370" s="42"/>
      <c r="N9370" s="49">
        <v>43327</v>
      </c>
      <c r="O9370" s="54">
        <v>4</v>
      </c>
      <c r="P9370" s="54">
        <v>9122.1609899529994</v>
      </c>
      <c r="Q9370" s="42"/>
      <c r="R9370" s="55">
        <f t="shared" si="438"/>
        <v>-1.1239612787363915</v>
      </c>
      <c r="S9370" s="55">
        <f t="shared" si="439"/>
        <v>11937.259871452496</v>
      </c>
      <c r="T9370" s="55">
        <f t="shared" si="440"/>
        <v>-10252.9557311068</v>
      </c>
    </row>
    <row r="9371" spans="2:20">
      <c r="B9371" s="49">
        <v>43327</v>
      </c>
      <c r="C9371" s="50">
        <v>5</v>
      </c>
      <c r="D9371" s="51">
        <v>1.43607</v>
      </c>
      <c r="E9371" s="42"/>
      <c r="F9371" s="49">
        <v>43327</v>
      </c>
      <c r="G9371" s="54">
        <v>5</v>
      </c>
      <c r="H9371" s="54">
        <v>17779.321569131302</v>
      </c>
      <c r="I9371" s="42"/>
      <c r="J9371" s="49">
        <v>43327</v>
      </c>
      <c r="K9371" s="54">
        <v>5</v>
      </c>
      <c r="L9371" s="54">
        <v>-20942.61</v>
      </c>
      <c r="M9371" s="42"/>
      <c r="N9371" s="49">
        <v>43327</v>
      </c>
      <c r="O9371" s="54">
        <v>5</v>
      </c>
      <c r="P9371" s="54">
        <v>9029.7896818696008</v>
      </c>
      <c r="Q9371" s="42"/>
      <c r="R9371" s="55">
        <f t="shared" si="438"/>
        <v>-1.177919524013832</v>
      </c>
      <c r="S9371" s="55">
        <f t="shared" si="439"/>
        <v>12967.410068442477</v>
      </c>
      <c r="T9371" s="55">
        <f t="shared" si="440"/>
        <v>-10636.365564012853</v>
      </c>
    </row>
    <row r="9372" spans="2:20">
      <c r="B9372" s="49">
        <v>43327</v>
      </c>
      <c r="C9372" s="50">
        <v>6</v>
      </c>
      <c r="D9372" s="51">
        <v>1.6410400000000001</v>
      </c>
      <c r="E9372" s="42"/>
      <c r="F9372" s="49">
        <v>43327</v>
      </c>
      <c r="G9372" s="54">
        <v>6</v>
      </c>
      <c r="H9372" s="54">
        <v>17749.3564339515</v>
      </c>
      <c r="I9372" s="42"/>
      <c r="J9372" s="49">
        <v>43327</v>
      </c>
      <c r="K9372" s="54">
        <v>6</v>
      </c>
      <c r="L9372" s="54">
        <v>-13550.14</v>
      </c>
      <c r="M9372" s="42"/>
      <c r="N9372" s="49">
        <v>43327</v>
      </c>
      <c r="O9372" s="54">
        <v>6</v>
      </c>
      <c r="P9372" s="54">
        <v>9049.2236466475006</v>
      </c>
      <c r="Q9372" s="42"/>
      <c r="R9372" s="55">
        <f t="shared" si="438"/>
        <v>-0.76341584836737442</v>
      </c>
      <c r="S9372" s="55">
        <f t="shared" si="439"/>
        <v>14850.137973094415</v>
      </c>
      <c r="T9372" s="55">
        <f t="shared" si="440"/>
        <v>-6908.3207472715076</v>
      </c>
    </row>
    <row r="9373" spans="2:20">
      <c r="B9373" s="49">
        <v>43327</v>
      </c>
      <c r="C9373" s="50">
        <v>7</v>
      </c>
      <c r="D9373" s="51">
        <v>1.65632</v>
      </c>
      <c r="E9373" s="42"/>
      <c r="F9373" s="49">
        <v>43327</v>
      </c>
      <c r="G9373" s="54">
        <v>7</v>
      </c>
      <c r="H9373" s="54">
        <v>17705.477720545001</v>
      </c>
      <c r="I9373" s="42"/>
      <c r="J9373" s="49">
        <v>43327</v>
      </c>
      <c r="K9373" s="54">
        <v>7</v>
      </c>
      <c r="L9373" s="54">
        <v>-10853.43</v>
      </c>
      <c r="M9373" s="42"/>
      <c r="N9373" s="49">
        <v>43327</v>
      </c>
      <c r="O9373" s="54">
        <v>7</v>
      </c>
      <c r="P9373" s="54">
        <v>8999.4505892388006</v>
      </c>
      <c r="Q9373" s="42"/>
      <c r="R9373" s="55">
        <f t="shared" si="438"/>
        <v>-0.61299842745310096</v>
      </c>
      <c r="S9373" s="55">
        <f t="shared" si="439"/>
        <v>14905.969999968011</v>
      </c>
      <c r="T9373" s="55">
        <f t="shared" si="440"/>
        <v>-5516.6490591452675</v>
      </c>
    </row>
    <row r="9374" spans="2:20">
      <c r="B9374" s="49">
        <v>43327</v>
      </c>
      <c r="C9374" s="50">
        <v>8</v>
      </c>
      <c r="D9374" s="51">
        <v>1.73526</v>
      </c>
      <c r="E9374" s="42"/>
      <c r="F9374" s="49">
        <v>43327</v>
      </c>
      <c r="G9374" s="54">
        <v>8</v>
      </c>
      <c r="H9374" s="54">
        <v>17648.1359410732</v>
      </c>
      <c r="I9374" s="42"/>
      <c r="J9374" s="49">
        <v>43327</v>
      </c>
      <c r="K9374" s="54">
        <v>8</v>
      </c>
      <c r="L9374" s="54">
        <v>-10508.42</v>
      </c>
      <c r="M9374" s="42"/>
      <c r="N9374" s="49">
        <v>43327</v>
      </c>
      <c r="O9374" s="54">
        <v>8</v>
      </c>
      <c r="P9374" s="54">
        <v>8943.7092037296006</v>
      </c>
      <c r="Q9374" s="42"/>
      <c r="R9374" s="55">
        <f t="shared" si="438"/>
        <v>-0.59544078961582236</v>
      </c>
      <c r="S9374" s="55">
        <f t="shared" si="439"/>
        <v>15519.660832863827</v>
      </c>
      <c r="T9374" s="55">
        <f t="shared" si="440"/>
        <v>-5325.4492703630513</v>
      </c>
    </row>
    <row r="9375" spans="2:20">
      <c r="B9375" s="49">
        <v>43327</v>
      </c>
      <c r="C9375" s="50">
        <v>9</v>
      </c>
      <c r="D9375" s="51">
        <v>2.0732499999999998</v>
      </c>
      <c r="E9375" s="42"/>
      <c r="F9375" s="49">
        <v>43327</v>
      </c>
      <c r="G9375" s="54">
        <v>9</v>
      </c>
      <c r="H9375" s="54">
        <v>17617.039605882899</v>
      </c>
      <c r="I9375" s="42"/>
      <c r="J9375" s="49">
        <v>43327</v>
      </c>
      <c r="K9375" s="54">
        <v>9</v>
      </c>
      <c r="L9375" s="54">
        <v>-7932.43</v>
      </c>
      <c r="M9375" s="42"/>
      <c r="N9375" s="49">
        <v>43327</v>
      </c>
      <c r="O9375" s="54">
        <v>9</v>
      </c>
      <c r="P9375" s="54">
        <v>8925.7878932711992</v>
      </c>
      <c r="Q9375" s="42"/>
      <c r="R9375" s="55">
        <f t="shared" si="438"/>
        <v>-0.45027031654916105</v>
      </c>
      <c r="S9375" s="55">
        <f t="shared" si="439"/>
        <v>18505.389749724513</v>
      </c>
      <c r="T9375" s="55">
        <f t="shared" si="440"/>
        <v>-4019.0173401538923</v>
      </c>
    </row>
    <row r="9376" spans="2:20">
      <c r="B9376" s="49">
        <v>43327</v>
      </c>
      <c r="C9376" s="50">
        <v>10</v>
      </c>
      <c r="D9376" s="51">
        <v>2.36307</v>
      </c>
      <c r="E9376" s="42"/>
      <c r="F9376" s="49">
        <v>43327</v>
      </c>
      <c r="G9376" s="54">
        <v>10</v>
      </c>
      <c r="H9376" s="54">
        <v>17761.489507448401</v>
      </c>
      <c r="I9376" s="42"/>
      <c r="J9376" s="49">
        <v>43327</v>
      </c>
      <c r="K9376" s="54">
        <v>10</v>
      </c>
      <c r="L9376" s="54">
        <v>-11217.84</v>
      </c>
      <c r="M9376" s="42"/>
      <c r="N9376" s="49">
        <v>43327</v>
      </c>
      <c r="O9376" s="54">
        <v>10</v>
      </c>
      <c r="P9376" s="54">
        <v>8965.6315255927002</v>
      </c>
      <c r="Q9376" s="42"/>
      <c r="R9376" s="55">
        <f t="shared" si="438"/>
        <v>-0.631582165183597</v>
      </c>
      <c r="S9376" s="55">
        <f t="shared" si="439"/>
        <v>21186.414889182342</v>
      </c>
      <c r="T9376" s="55">
        <f t="shared" si="440"/>
        <v>-5662.5329711721533</v>
      </c>
    </row>
    <row r="9377" spans="2:20">
      <c r="B9377" s="49">
        <v>43327</v>
      </c>
      <c r="C9377" s="50">
        <v>11</v>
      </c>
      <c r="D9377" s="51">
        <v>2.1154299999999999</v>
      </c>
      <c r="E9377" s="42"/>
      <c r="F9377" s="49">
        <v>43327</v>
      </c>
      <c r="G9377" s="54">
        <v>11</v>
      </c>
      <c r="H9377" s="54">
        <v>18342.897174737001</v>
      </c>
      <c r="I9377" s="42"/>
      <c r="J9377" s="49">
        <v>43327</v>
      </c>
      <c r="K9377" s="54">
        <v>11</v>
      </c>
      <c r="L9377" s="54">
        <v>-13688.17</v>
      </c>
      <c r="M9377" s="42"/>
      <c r="N9377" s="49">
        <v>43327</v>
      </c>
      <c r="O9377" s="54">
        <v>11</v>
      </c>
      <c r="P9377" s="54">
        <v>9250.2425201516999</v>
      </c>
      <c r="Q9377" s="42"/>
      <c r="R9377" s="55">
        <f t="shared" si="438"/>
        <v>-0.74623816890017869</v>
      </c>
      <c r="S9377" s="55">
        <f t="shared" si="439"/>
        <v>19568.240534404511</v>
      </c>
      <c r="T9377" s="55">
        <f t="shared" si="440"/>
        <v>-6902.8840401205789</v>
      </c>
    </row>
    <row r="9378" spans="2:20">
      <c r="B9378" s="49">
        <v>43327</v>
      </c>
      <c r="C9378" s="50">
        <v>12</v>
      </c>
      <c r="D9378" s="51">
        <v>2.2955199999999998</v>
      </c>
      <c r="E9378" s="42"/>
      <c r="F9378" s="49">
        <v>43327</v>
      </c>
      <c r="G9378" s="54">
        <v>12</v>
      </c>
      <c r="H9378" s="54">
        <v>18781.010894095802</v>
      </c>
      <c r="I9378" s="42"/>
      <c r="J9378" s="49">
        <v>43327</v>
      </c>
      <c r="K9378" s="54">
        <v>12</v>
      </c>
      <c r="L9378" s="54">
        <v>-11573.24</v>
      </c>
      <c r="M9378" s="42"/>
      <c r="N9378" s="49">
        <v>43327</v>
      </c>
      <c r="O9378" s="54">
        <v>12</v>
      </c>
      <c r="P9378" s="54">
        <v>9505.8571933013991</v>
      </c>
      <c r="Q9378" s="42"/>
      <c r="R9378" s="55">
        <f t="shared" si="438"/>
        <v>-0.61622029108338816</v>
      </c>
      <c r="S9378" s="55">
        <f t="shared" si="439"/>
        <v>21820.885304367224</v>
      </c>
      <c r="T9378" s="55">
        <f t="shared" si="440"/>
        <v>-5857.7020866533076</v>
      </c>
    </row>
    <row r="9379" spans="2:20">
      <c r="B9379" s="49">
        <v>43327</v>
      </c>
      <c r="C9379" s="50">
        <v>13</v>
      </c>
      <c r="D9379" s="51">
        <v>3.06731</v>
      </c>
      <c r="E9379" s="42"/>
      <c r="F9379" s="49">
        <v>43327</v>
      </c>
      <c r="G9379" s="54">
        <v>13</v>
      </c>
      <c r="H9379" s="54">
        <v>19791.150357614901</v>
      </c>
      <c r="I9379" s="42"/>
      <c r="J9379" s="49">
        <v>43327</v>
      </c>
      <c r="K9379" s="54">
        <v>13</v>
      </c>
      <c r="L9379" s="54">
        <v>6190.05</v>
      </c>
      <c r="M9379" s="42"/>
      <c r="N9379" s="49">
        <v>43327</v>
      </c>
      <c r="O9379" s="54">
        <v>13</v>
      </c>
      <c r="P9379" s="54">
        <v>9999.5638584497992</v>
      </c>
      <c r="Q9379" s="42"/>
      <c r="R9379" s="55">
        <f t="shared" si="438"/>
        <v>0.31276858030732402</v>
      </c>
      <c r="S9379" s="55">
        <f t="shared" si="439"/>
        <v>30671.762218661654</v>
      </c>
      <c r="T9379" s="55">
        <f t="shared" si="440"/>
        <v>3127.5493916997707</v>
      </c>
    </row>
    <row r="9380" spans="2:20">
      <c r="B9380" s="49">
        <v>43327</v>
      </c>
      <c r="C9380" s="50">
        <v>14</v>
      </c>
      <c r="D9380" s="51">
        <v>3.5034299999999998</v>
      </c>
      <c r="E9380" s="42"/>
      <c r="F9380" s="49">
        <v>43327</v>
      </c>
      <c r="G9380" s="54">
        <v>14</v>
      </c>
      <c r="H9380" s="54">
        <v>21115.572062154301</v>
      </c>
      <c r="I9380" s="42"/>
      <c r="J9380" s="49">
        <v>43327</v>
      </c>
      <c r="K9380" s="54">
        <v>14</v>
      </c>
      <c r="L9380" s="54">
        <v>10351.42</v>
      </c>
      <c r="M9380" s="42"/>
      <c r="N9380" s="49">
        <v>43327</v>
      </c>
      <c r="O9380" s="54">
        <v>14</v>
      </c>
      <c r="P9380" s="54">
        <v>10644.2735306658</v>
      </c>
      <c r="Q9380" s="42"/>
      <c r="R9380" s="55">
        <f t="shared" si="438"/>
        <v>0.49022683209956586</v>
      </c>
      <c r="S9380" s="55">
        <f t="shared" si="439"/>
        <v>37291.467215540477</v>
      </c>
      <c r="T9380" s="55">
        <f t="shared" si="440"/>
        <v>5218.1084929395556</v>
      </c>
    </row>
    <row r="9381" spans="2:20">
      <c r="B9381" s="49">
        <v>43327</v>
      </c>
      <c r="C9381" s="50">
        <v>15</v>
      </c>
      <c r="D9381" s="51">
        <v>2.2749700000000002</v>
      </c>
      <c r="E9381" s="42"/>
      <c r="F9381" s="49">
        <v>43327</v>
      </c>
      <c r="G9381" s="54">
        <v>15</v>
      </c>
      <c r="H9381" s="54">
        <v>23211.197532935599</v>
      </c>
      <c r="I9381" s="42"/>
      <c r="J9381" s="49">
        <v>43327</v>
      </c>
      <c r="K9381" s="54">
        <v>15</v>
      </c>
      <c r="L9381" s="54">
        <v>-6156.46</v>
      </c>
      <c r="M9381" s="42"/>
      <c r="N9381" s="49">
        <v>43327</v>
      </c>
      <c r="O9381" s="54">
        <v>15</v>
      </c>
      <c r="P9381" s="54">
        <v>11735.3762878164</v>
      </c>
      <c r="Q9381" s="42"/>
      <c r="R9381" s="55">
        <f t="shared" si="438"/>
        <v>-0.26523663810384074</v>
      </c>
      <c r="S9381" s="55">
        <f t="shared" si="439"/>
        <v>26697.628993493676</v>
      </c>
      <c r="T9381" s="55">
        <f t="shared" si="440"/>
        <v>-3112.6517534639524</v>
      </c>
    </row>
    <row r="9382" spans="2:20">
      <c r="B9382" s="49">
        <v>43327</v>
      </c>
      <c r="C9382" s="50">
        <v>16</v>
      </c>
      <c r="D9382" s="51">
        <v>2.3231299999999999</v>
      </c>
      <c r="E9382" s="42"/>
      <c r="F9382" s="49">
        <v>43327</v>
      </c>
      <c r="G9382" s="54">
        <v>16</v>
      </c>
      <c r="H9382" s="54">
        <v>24476.4371561888</v>
      </c>
      <c r="I9382" s="42"/>
      <c r="J9382" s="49">
        <v>43327</v>
      </c>
      <c r="K9382" s="54">
        <v>16</v>
      </c>
      <c r="L9382" s="54">
        <v>4891.01</v>
      </c>
      <c r="M9382" s="42"/>
      <c r="N9382" s="49">
        <v>43327</v>
      </c>
      <c r="O9382" s="54">
        <v>16</v>
      </c>
      <c r="P9382" s="54">
        <v>12497.8912694384</v>
      </c>
      <c r="Q9382" s="42"/>
      <c r="R9382" s="55">
        <f t="shared" si="438"/>
        <v>0.19982524289746645</v>
      </c>
      <c r="S9382" s="55">
        <f t="shared" si="439"/>
        <v>29034.22614477043</v>
      </c>
      <c r="T9382" s="55">
        <f t="shared" si="440"/>
        <v>2497.3941586216533</v>
      </c>
    </row>
    <row r="9383" spans="2:20">
      <c r="B9383" s="49">
        <v>43327</v>
      </c>
      <c r="C9383" s="50">
        <v>17</v>
      </c>
      <c r="D9383" s="51">
        <v>2.7887900000000001</v>
      </c>
      <c r="E9383" s="42"/>
      <c r="F9383" s="49">
        <v>43327</v>
      </c>
      <c r="G9383" s="54">
        <v>17</v>
      </c>
      <c r="H9383" s="54">
        <v>25561.253064453998</v>
      </c>
      <c r="I9383" s="42"/>
      <c r="J9383" s="49">
        <v>43327</v>
      </c>
      <c r="K9383" s="54">
        <v>17</v>
      </c>
      <c r="L9383" s="54">
        <v>20101.38</v>
      </c>
      <c r="M9383" s="42"/>
      <c r="N9383" s="49">
        <v>43327</v>
      </c>
      <c r="O9383" s="54">
        <v>17</v>
      </c>
      <c r="P9383" s="54">
        <v>13064.958778955899</v>
      </c>
      <c r="Q9383" s="42"/>
      <c r="R9383" s="55">
        <f t="shared" si="438"/>
        <v>0.7864004143033736</v>
      </c>
      <c r="S9383" s="55">
        <f t="shared" si="439"/>
        <v>36435.426393164424</v>
      </c>
      <c r="T9383" s="55">
        <f t="shared" si="440"/>
        <v>10274.288996627418</v>
      </c>
    </row>
    <row r="9384" spans="2:20">
      <c r="B9384" s="49">
        <v>43327</v>
      </c>
      <c r="C9384" s="50">
        <v>18</v>
      </c>
      <c r="D9384" s="51">
        <v>2.6223100000000001</v>
      </c>
      <c r="E9384" s="42"/>
      <c r="F9384" s="49">
        <v>43327</v>
      </c>
      <c r="G9384" s="54">
        <v>18</v>
      </c>
      <c r="H9384" s="54">
        <v>26074.2371647533</v>
      </c>
      <c r="I9384" s="42"/>
      <c r="J9384" s="49">
        <v>43327</v>
      </c>
      <c r="K9384" s="54">
        <v>18</v>
      </c>
      <c r="L9384" s="54">
        <v>26434.12</v>
      </c>
      <c r="M9384" s="42"/>
      <c r="N9384" s="49">
        <v>43327</v>
      </c>
      <c r="O9384" s="54">
        <v>18</v>
      </c>
      <c r="P9384" s="54">
        <v>13376.309826476399</v>
      </c>
      <c r="Q9384" s="42"/>
      <c r="R9384" s="55">
        <f t="shared" si="438"/>
        <v>1.0138022383156498</v>
      </c>
      <c r="S9384" s="55">
        <f t="shared" si="439"/>
        <v>35076.83102106733</v>
      </c>
      <c r="T9384" s="55">
        <f t="shared" si="440"/>
        <v>13560.932842485394</v>
      </c>
    </row>
    <row r="9385" spans="2:20">
      <c r="B9385" s="49">
        <v>43327</v>
      </c>
      <c r="C9385" s="50">
        <v>19</v>
      </c>
      <c r="D9385" s="51">
        <v>2.9031699999999998</v>
      </c>
      <c r="E9385" s="42"/>
      <c r="F9385" s="49">
        <v>43327</v>
      </c>
      <c r="G9385" s="54">
        <v>19</v>
      </c>
      <c r="H9385" s="54">
        <v>26237.560050710701</v>
      </c>
      <c r="I9385" s="42"/>
      <c r="J9385" s="49">
        <v>43327</v>
      </c>
      <c r="K9385" s="54">
        <v>19</v>
      </c>
      <c r="L9385" s="54">
        <v>39350.300000000003</v>
      </c>
      <c r="M9385" s="42"/>
      <c r="N9385" s="49">
        <v>43327</v>
      </c>
      <c r="O9385" s="54">
        <v>19</v>
      </c>
      <c r="P9385" s="54">
        <v>13485.416528145601</v>
      </c>
      <c r="Q9385" s="42"/>
      <c r="R9385" s="55">
        <f t="shared" si="438"/>
        <v>1.4997697927682918</v>
      </c>
      <c r="S9385" s="55">
        <f t="shared" si="439"/>
        <v>39150.456702016461</v>
      </c>
      <c r="T9385" s="55">
        <f t="shared" si="440"/>
        <v>20225.020351811025</v>
      </c>
    </row>
    <row r="9386" spans="2:20">
      <c r="B9386" s="49">
        <v>43327</v>
      </c>
      <c r="C9386" s="50">
        <v>20</v>
      </c>
      <c r="D9386" s="51">
        <v>2.2261600000000001</v>
      </c>
      <c r="E9386" s="42"/>
      <c r="F9386" s="49">
        <v>43327</v>
      </c>
      <c r="G9386" s="54">
        <v>20</v>
      </c>
      <c r="H9386" s="54">
        <v>25959.8380428848</v>
      </c>
      <c r="I9386" s="42"/>
      <c r="J9386" s="49">
        <v>43327</v>
      </c>
      <c r="K9386" s="54">
        <v>20</v>
      </c>
      <c r="L9386" s="54">
        <v>9323.4699999999993</v>
      </c>
      <c r="M9386" s="42"/>
      <c r="N9386" s="49">
        <v>43327</v>
      </c>
      <c r="O9386" s="54">
        <v>20</v>
      </c>
      <c r="P9386" s="54">
        <v>13318.0349461675</v>
      </c>
      <c r="Q9386" s="42"/>
      <c r="R9386" s="55">
        <f t="shared" si="438"/>
        <v>0.35914977530283254</v>
      </c>
      <c r="S9386" s="55">
        <f t="shared" si="439"/>
        <v>29648.076675760243</v>
      </c>
      <c r="T9386" s="55">
        <f t="shared" si="440"/>
        <v>4783.1692583913291</v>
      </c>
    </row>
    <row r="9387" spans="2:20">
      <c r="B9387" s="49">
        <v>43327</v>
      </c>
      <c r="C9387" s="50">
        <v>21</v>
      </c>
      <c r="D9387" s="51">
        <v>2.1671499999999999</v>
      </c>
      <c r="E9387" s="42"/>
      <c r="F9387" s="49">
        <v>43327</v>
      </c>
      <c r="G9387" s="54">
        <v>21</v>
      </c>
      <c r="H9387" s="54">
        <v>25759.192333199499</v>
      </c>
      <c r="I9387" s="42"/>
      <c r="J9387" s="49">
        <v>43327</v>
      </c>
      <c r="K9387" s="54">
        <v>21</v>
      </c>
      <c r="L9387" s="54">
        <v>6946.12</v>
      </c>
      <c r="M9387" s="42"/>
      <c r="N9387" s="49">
        <v>43327</v>
      </c>
      <c r="O9387" s="54">
        <v>21</v>
      </c>
      <c r="P9387" s="54">
        <v>13228.1682952963</v>
      </c>
      <c r="Q9387" s="42"/>
      <c r="R9387" s="55">
        <f t="shared" si="438"/>
        <v>0.26965597019311655</v>
      </c>
      <c r="S9387" s="55">
        <f t="shared" si="439"/>
        <v>28667.424921151374</v>
      </c>
      <c r="T9387" s="55">
        <f t="shared" si="440"/>
        <v>3567.0545555459485</v>
      </c>
    </row>
    <row r="9388" spans="2:20">
      <c r="B9388" s="49">
        <v>43327</v>
      </c>
      <c r="C9388" s="50">
        <v>22</v>
      </c>
      <c r="D9388" s="51">
        <v>2.11788</v>
      </c>
      <c r="E9388" s="42"/>
      <c r="F9388" s="49">
        <v>43327</v>
      </c>
      <c r="G9388" s="54">
        <v>22</v>
      </c>
      <c r="H9388" s="54">
        <v>25753.231697593401</v>
      </c>
      <c r="I9388" s="42"/>
      <c r="J9388" s="49">
        <v>43327</v>
      </c>
      <c r="K9388" s="54">
        <v>22</v>
      </c>
      <c r="L9388" s="54">
        <v>5358.55</v>
      </c>
      <c r="M9388" s="42"/>
      <c r="N9388" s="49">
        <v>43327</v>
      </c>
      <c r="O9388" s="54">
        <v>22</v>
      </c>
      <c r="P9388" s="54">
        <v>13194.430798155099</v>
      </c>
      <c r="Q9388" s="42"/>
      <c r="R9388" s="55">
        <f t="shared" si="438"/>
        <v>0.20807291538874123</v>
      </c>
      <c r="S9388" s="55">
        <f t="shared" si="439"/>
        <v>27944.221098796723</v>
      </c>
      <c r="T9388" s="55">
        <f t="shared" si="440"/>
        <v>2745.4036830671275</v>
      </c>
    </row>
    <row r="9389" spans="2:20">
      <c r="B9389" s="49">
        <v>43327</v>
      </c>
      <c r="C9389" s="50">
        <v>23</v>
      </c>
      <c r="D9389" s="51">
        <v>2.0523600000000002</v>
      </c>
      <c r="E9389" s="42"/>
      <c r="F9389" s="49">
        <v>43327</v>
      </c>
      <c r="G9389" s="54">
        <v>23</v>
      </c>
      <c r="H9389" s="54">
        <v>25701.509296957502</v>
      </c>
      <c r="I9389" s="42"/>
      <c r="J9389" s="49">
        <v>43327</v>
      </c>
      <c r="K9389" s="54">
        <v>23</v>
      </c>
      <c r="L9389" s="54">
        <v>-346.04</v>
      </c>
      <c r="M9389" s="42"/>
      <c r="N9389" s="49">
        <v>43327</v>
      </c>
      <c r="O9389" s="54">
        <v>23</v>
      </c>
      <c r="P9389" s="54">
        <v>13186.1179783891</v>
      </c>
      <c r="Q9389" s="42"/>
      <c r="R9389" s="55">
        <f t="shared" si="438"/>
        <v>-1.3463800744221804E-2</v>
      </c>
      <c r="S9389" s="55">
        <f t="shared" si="439"/>
        <v>27062.661094126655</v>
      </c>
      <c r="T9389" s="55">
        <f t="shared" si="440"/>
        <v>-177.53526505083167</v>
      </c>
    </row>
    <row r="9390" spans="2:20">
      <c r="B9390" s="49">
        <v>43327</v>
      </c>
      <c r="C9390" s="50">
        <v>24</v>
      </c>
      <c r="D9390" s="51">
        <v>2.12961</v>
      </c>
      <c r="E9390" s="42"/>
      <c r="F9390" s="49">
        <v>43327</v>
      </c>
      <c r="G9390" s="54">
        <v>24</v>
      </c>
      <c r="H9390" s="54">
        <v>25558.564206020401</v>
      </c>
      <c r="I9390" s="42"/>
      <c r="J9390" s="49">
        <v>43327</v>
      </c>
      <c r="K9390" s="54">
        <v>24</v>
      </c>
      <c r="L9390" s="54">
        <v>-601.16</v>
      </c>
      <c r="M9390" s="42"/>
      <c r="N9390" s="49">
        <v>43327</v>
      </c>
      <c r="O9390" s="54">
        <v>24</v>
      </c>
      <c r="P9390" s="54">
        <v>13068.9956740486</v>
      </c>
      <c r="Q9390" s="42"/>
      <c r="R9390" s="55">
        <f t="shared" si="438"/>
        <v>-2.3520883065035195E-2</v>
      </c>
      <c r="S9390" s="55">
        <f t="shared" si="439"/>
        <v>27831.863877410637</v>
      </c>
      <c r="T9390" s="55">
        <f t="shared" si="440"/>
        <v>-307.39431902674795</v>
      </c>
    </row>
    <row r="9391" spans="2:20">
      <c r="B9391" s="49">
        <v>43327</v>
      </c>
      <c r="C9391" s="50">
        <v>25</v>
      </c>
      <c r="D9391" s="51">
        <v>2.0390199999999998</v>
      </c>
      <c r="E9391" s="42"/>
      <c r="F9391" s="49">
        <v>43327</v>
      </c>
      <c r="G9391" s="54">
        <v>25</v>
      </c>
      <c r="H9391" s="54">
        <v>25559.0277427236</v>
      </c>
      <c r="I9391" s="42"/>
      <c r="J9391" s="49">
        <v>43327</v>
      </c>
      <c r="K9391" s="54">
        <v>25</v>
      </c>
      <c r="L9391" s="54">
        <v>-7518</v>
      </c>
      <c r="M9391" s="42"/>
      <c r="N9391" s="49">
        <v>43327</v>
      </c>
      <c r="O9391" s="54">
        <v>25</v>
      </c>
      <c r="P9391" s="54">
        <v>13044.388037124399</v>
      </c>
      <c r="Q9391" s="42"/>
      <c r="R9391" s="55">
        <f t="shared" si="438"/>
        <v>-0.29414264406596213</v>
      </c>
      <c r="S9391" s="55">
        <f t="shared" si="439"/>
        <v>26597.768095457392</v>
      </c>
      <c r="T9391" s="55">
        <f t="shared" si="440"/>
        <v>-3836.9107874621768</v>
      </c>
    </row>
    <row r="9392" spans="2:20">
      <c r="B9392" s="49">
        <v>43327</v>
      </c>
      <c r="C9392" s="50">
        <v>26</v>
      </c>
      <c r="D9392" s="51">
        <v>2.8356499999999998</v>
      </c>
      <c r="E9392" s="42"/>
      <c r="F9392" s="49">
        <v>43327</v>
      </c>
      <c r="G9392" s="54">
        <v>26</v>
      </c>
      <c r="H9392" s="54">
        <v>25144.032643246799</v>
      </c>
      <c r="I9392" s="42"/>
      <c r="J9392" s="49">
        <v>43327</v>
      </c>
      <c r="K9392" s="54">
        <v>26</v>
      </c>
      <c r="L9392" s="54">
        <v>-16161.26</v>
      </c>
      <c r="M9392" s="42"/>
      <c r="N9392" s="49">
        <v>43327</v>
      </c>
      <c r="O9392" s="54">
        <v>26</v>
      </c>
      <c r="P9392" s="54">
        <v>12783.0991528712</v>
      </c>
      <c r="Q9392" s="42"/>
      <c r="R9392" s="55">
        <f t="shared" si="438"/>
        <v>-0.64274733608972634</v>
      </c>
      <c r="S9392" s="55">
        <f t="shared" si="439"/>
        <v>36248.395112839215</v>
      </c>
      <c r="T9392" s="55">
        <f t="shared" si="440"/>
        <v>-8216.3029274788005</v>
      </c>
    </row>
    <row r="9393" spans="2:20">
      <c r="B9393" s="49">
        <v>43327</v>
      </c>
      <c r="C9393" s="50">
        <v>27</v>
      </c>
      <c r="D9393" s="51">
        <v>2.3899499999999998</v>
      </c>
      <c r="E9393" s="42"/>
      <c r="F9393" s="49">
        <v>43327</v>
      </c>
      <c r="G9393" s="54">
        <v>27</v>
      </c>
      <c r="H9393" s="54">
        <v>24762.893615691701</v>
      </c>
      <c r="I9393" s="42"/>
      <c r="J9393" s="49">
        <v>43327</v>
      </c>
      <c r="K9393" s="54">
        <v>27</v>
      </c>
      <c r="L9393" s="54">
        <v>-16998.240000000002</v>
      </c>
      <c r="M9393" s="42"/>
      <c r="N9393" s="49">
        <v>43327</v>
      </c>
      <c r="O9393" s="54">
        <v>27</v>
      </c>
      <c r="P9393" s="54">
        <v>12539.947202520199</v>
      </c>
      <c r="Q9393" s="42"/>
      <c r="R9393" s="55">
        <f t="shared" si="438"/>
        <v>-0.68643997199215001</v>
      </c>
      <c r="S9393" s="55">
        <f t="shared" si="439"/>
        <v>29969.846816663146</v>
      </c>
      <c r="T9393" s="55">
        <f t="shared" si="440"/>
        <v>-8607.921006481005</v>
      </c>
    </row>
    <row r="9394" spans="2:20">
      <c r="B9394" s="49">
        <v>43327</v>
      </c>
      <c r="C9394" s="50">
        <v>28</v>
      </c>
      <c r="D9394" s="51">
        <v>2.4457200000000001</v>
      </c>
      <c r="E9394" s="42"/>
      <c r="F9394" s="49">
        <v>43327</v>
      </c>
      <c r="G9394" s="54">
        <v>28</v>
      </c>
      <c r="H9394" s="54">
        <v>24582.100069908902</v>
      </c>
      <c r="I9394" s="42"/>
      <c r="J9394" s="49">
        <v>43327</v>
      </c>
      <c r="K9394" s="54">
        <v>28</v>
      </c>
      <c r="L9394" s="54">
        <v>-19595.759999999998</v>
      </c>
      <c r="M9394" s="42"/>
      <c r="N9394" s="49">
        <v>43327</v>
      </c>
      <c r="O9394" s="54">
        <v>28</v>
      </c>
      <c r="P9394" s="54">
        <v>12407.5027314659</v>
      </c>
      <c r="Q9394" s="42"/>
      <c r="R9394" s="55">
        <f t="shared" si="438"/>
        <v>-0.79715565164374569</v>
      </c>
      <c r="S9394" s="55">
        <f t="shared" si="439"/>
        <v>30345.277580400783</v>
      </c>
      <c r="T9394" s="55">
        <f t="shared" si="440"/>
        <v>-9890.7109251732545</v>
      </c>
    </row>
    <row r="9395" spans="2:20">
      <c r="B9395" s="49">
        <v>43327</v>
      </c>
      <c r="C9395" s="50">
        <v>29</v>
      </c>
      <c r="D9395" s="51">
        <v>2.6768399999999999</v>
      </c>
      <c r="E9395" s="42"/>
      <c r="F9395" s="49">
        <v>43327</v>
      </c>
      <c r="G9395" s="54">
        <v>29</v>
      </c>
      <c r="H9395" s="54">
        <v>24386.944181712999</v>
      </c>
      <c r="I9395" s="42"/>
      <c r="J9395" s="49">
        <v>43327</v>
      </c>
      <c r="K9395" s="54">
        <v>29</v>
      </c>
      <c r="L9395" s="54">
        <v>-5345.42</v>
      </c>
      <c r="M9395" s="42"/>
      <c r="N9395" s="49">
        <v>43327</v>
      </c>
      <c r="O9395" s="54">
        <v>29</v>
      </c>
      <c r="P9395" s="54">
        <v>12240.435871608999</v>
      </c>
      <c r="Q9395" s="42"/>
      <c r="R9395" s="55">
        <f t="shared" si="438"/>
        <v>-0.21919187415077457</v>
      </c>
      <c r="S9395" s="55">
        <f t="shared" si="439"/>
        <v>32765.688358557833</v>
      </c>
      <c r="T9395" s="55">
        <f t="shared" si="440"/>
        <v>-2683.0040791203464</v>
      </c>
    </row>
    <row r="9396" spans="2:20">
      <c r="B9396" s="49">
        <v>43327</v>
      </c>
      <c r="C9396" s="50">
        <v>30</v>
      </c>
      <c r="D9396" s="51">
        <v>3.1646100000000001</v>
      </c>
      <c r="E9396" s="42"/>
      <c r="F9396" s="49">
        <v>43327</v>
      </c>
      <c r="G9396" s="54">
        <v>30</v>
      </c>
      <c r="H9396" s="54">
        <v>24157.348630736</v>
      </c>
      <c r="I9396" s="42"/>
      <c r="J9396" s="49">
        <v>43327</v>
      </c>
      <c r="K9396" s="54">
        <v>30</v>
      </c>
      <c r="L9396" s="54">
        <v>-3398.52</v>
      </c>
      <c r="M9396" s="42"/>
      <c r="N9396" s="49">
        <v>43327</v>
      </c>
      <c r="O9396" s="54">
        <v>30</v>
      </c>
      <c r="P9396" s="54">
        <v>12144.5320118859</v>
      </c>
      <c r="Q9396" s="42"/>
      <c r="R9396" s="55">
        <f t="shared" si="438"/>
        <v>-0.14068265735404331</v>
      </c>
      <c r="S9396" s="55">
        <f t="shared" si="439"/>
        <v>38432.707450134243</v>
      </c>
      <c r="T9396" s="55">
        <f t="shared" si="440"/>
        <v>-1708.5250357533544</v>
      </c>
    </row>
    <row r="9397" spans="2:20">
      <c r="B9397" s="49">
        <v>43327</v>
      </c>
      <c r="C9397" s="50">
        <v>31</v>
      </c>
      <c r="D9397" s="51">
        <v>2.5328599999999999</v>
      </c>
      <c r="E9397" s="42"/>
      <c r="F9397" s="49">
        <v>43327</v>
      </c>
      <c r="G9397" s="54">
        <v>31</v>
      </c>
      <c r="H9397" s="54">
        <v>24355.594118137298</v>
      </c>
      <c r="I9397" s="42"/>
      <c r="J9397" s="49">
        <v>43327</v>
      </c>
      <c r="K9397" s="54">
        <v>31</v>
      </c>
      <c r="L9397" s="54">
        <v>-13422.68</v>
      </c>
      <c r="M9397" s="42"/>
      <c r="N9397" s="49">
        <v>43327</v>
      </c>
      <c r="O9397" s="54">
        <v>31</v>
      </c>
      <c r="P9397" s="54">
        <v>12349.9583961066</v>
      </c>
      <c r="Q9397" s="42"/>
      <c r="R9397" s="55">
        <f t="shared" si="438"/>
        <v>-0.55111281354472497</v>
      </c>
      <c r="S9397" s="55">
        <f t="shared" si="439"/>
        <v>31280.715623162563</v>
      </c>
      <c r="T9397" s="55">
        <f t="shared" si="440"/>
        <v>-6806.2203188386075</v>
      </c>
    </row>
    <row r="9398" spans="2:20">
      <c r="B9398" s="49">
        <v>43327</v>
      </c>
      <c r="C9398" s="50">
        <v>32</v>
      </c>
      <c r="D9398" s="51">
        <v>2.8992499999999999</v>
      </c>
      <c r="E9398" s="42"/>
      <c r="F9398" s="49">
        <v>43327</v>
      </c>
      <c r="G9398" s="54">
        <v>32</v>
      </c>
      <c r="H9398" s="54">
        <v>24735.802870173899</v>
      </c>
      <c r="I9398" s="42"/>
      <c r="J9398" s="49">
        <v>43327</v>
      </c>
      <c r="K9398" s="54">
        <v>32</v>
      </c>
      <c r="L9398" s="54">
        <v>2306.48</v>
      </c>
      <c r="M9398" s="42"/>
      <c r="N9398" s="49">
        <v>43327</v>
      </c>
      <c r="O9398" s="54">
        <v>32</v>
      </c>
      <c r="P9398" s="54">
        <v>12573.8450726336</v>
      </c>
      <c r="Q9398" s="42"/>
      <c r="R9398" s="55">
        <f t="shared" si="438"/>
        <v>9.3244598208741508E-2</v>
      </c>
      <c r="S9398" s="55">
        <f t="shared" si="439"/>
        <v>36454.720326832961</v>
      </c>
      <c r="T9398" s="55">
        <f t="shared" si="440"/>
        <v>1172.4431317366841</v>
      </c>
    </row>
    <row r="9399" spans="2:20">
      <c r="B9399" s="49">
        <v>43327</v>
      </c>
      <c r="C9399" s="50">
        <v>33</v>
      </c>
      <c r="D9399" s="51">
        <v>3.5041000000000002</v>
      </c>
      <c r="E9399" s="42"/>
      <c r="F9399" s="49">
        <v>43327</v>
      </c>
      <c r="G9399" s="54">
        <v>33</v>
      </c>
      <c r="H9399" s="54">
        <v>25216.114845379001</v>
      </c>
      <c r="I9399" s="42"/>
      <c r="J9399" s="49">
        <v>43327</v>
      </c>
      <c r="K9399" s="54">
        <v>33</v>
      </c>
      <c r="L9399" s="54">
        <v>39097.9</v>
      </c>
      <c r="M9399" s="42"/>
      <c r="N9399" s="49">
        <v>43327</v>
      </c>
      <c r="O9399" s="54">
        <v>33</v>
      </c>
      <c r="P9399" s="54">
        <v>12878.3074517885</v>
      </c>
      <c r="Q9399" s="42"/>
      <c r="R9399" s="55">
        <f t="shared" si="438"/>
        <v>1.5505124496672777</v>
      </c>
      <c r="S9399" s="55">
        <f t="shared" si="439"/>
        <v>45126.877141812081</v>
      </c>
      <c r="T9399" s="55">
        <f t="shared" si="440"/>
        <v>19967.976034640946</v>
      </c>
    </row>
    <row r="9400" spans="2:20">
      <c r="B9400" s="49">
        <v>43327</v>
      </c>
      <c r="C9400" s="50">
        <v>34</v>
      </c>
      <c r="D9400" s="51">
        <v>2.7989600000000001</v>
      </c>
      <c r="E9400" s="42"/>
      <c r="F9400" s="49">
        <v>43327</v>
      </c>
      <c r="G9400" s="54">
        <v>34</v>
      </c>
      <c r="H9400" s="54">
        <v>25664.9717189644</v>
      </c>
      <c r="I9400" s="42"/>
      <c r="J9400" s="49">
        <v>43327</v>
      </c>
      <c r="K9400" s="54">
        <v>34</v>
      </c>
      <c r="L9400" s="54">
        <v>18831.61</v>
      </c>
      <c r="M9400" s="42"/>
      <c r="N9400" s="49">
        <v>43327</v>
      </c>
      <c r="O9400" s="54">
        <v>34</v>
      </c>
      <c r="P9400" s="54">
        <v>13140.8032497037</v>
      </c>
      <c r="Q9400" s="42"/>
      <c r="R9400" s="55">
        <f t="shared" si="438"/>
        <v>0.73374754533958508</v>
      </c>
      <c r="S9400" s="55">
        <f t="shared" si="439"/>
        <v>36780.582663790672</v>
      </c>
      <c r="T9400" s="55">
        <f t="shared" si="440"/>
        <v>9642.0321282605328</v>
      </c>
    </row>
    <row r="9401" spans="2:20">
      <c r="B9401" s="49">
        <v>43327</v>
      </c>
      <c r="C9401" s="50">
        <v>35</v>
      </c>
      <c r="D9401" s="51">
        <v>3.2836599999999998</v>
      </c>
      <c r="E9401" s="42"/>
      <c r="F9401" s="49">
        <v>43327</v>
      </c>
      <c r="G9401" s="54">
        <v>35</v>
      </c>
      <c r="H9401" s="54">
        <v>26313.615289284</v>
      </c>
      <c r="I9401" s="42"/>
      <c r="J9401" s="49">
        <v>43327</v>
      </c>
      <c r="K9401" s="54">
        <v>35</v>
      </c>
      <c r="L9401" s="54">
        <v>38025.199999999997</v>
      </c>
      <c r="M9401" s="42"/>
      <c r="N9401" s="49">
        <v>43327</v>
      </c>
      <c r="O9401" s="54">
        <v>35</v>
      </c>
      <c r="P9401" s="54">
        <v>13495.5620392528</v>
      </c>
      <c r="Q9401" s="42"/>
      <c r="R9401" s="55">
        <f t="shared" si="438"/>
        <v>1.445076990826321</v>
      </c>
      <c r="S9401" s="55">
        <f t="shared" si="439"/>
        <v>44314.837245812843</v>
      </c>
      <c r="T9401" s="55">
        <f t="shared" si="440"/>
        <v>19502.126181193365</v>
      </c>
    </row>
    <row r="9402" spans="2:20">
      <c r="B9402" s="49">
        <v>43327</v>
      </c>
      <c r="C9402" s="50">
        <v>36</v>
      </c>
      <c r="D9402" s="51">
        <v>3.53009</v>
      </c>
      <c r="E9402" s="42"/>
      <c r="F9402" s="49">
        <v>43327</v>
      </c>
      <c r="G9402" s="54">
        <v>36</v>
      </c>
      <c r="H9402" s="54">
        <v>26660.525673300101</v>
      </c>
      <c r="I9402" s="42"/>
      <c r="J9402" s="49">
        <v>43327</v>
      </c>
      <c r="K9402" s="54">
        <v>36</v>
      </c>
      <c r="L9402" s="54">
        <v>49083.12</v>
      </c>
      <c r="M9402" s="42"/>
      <c r="N9402" s="49">
        <v>43327</v>
      </c>
      <c r="O9402" s="54">
        <v>36</v>
      </c>
      <c r="P9402" s="54">
        <v>13751.186445040899</v>
      </c>
      <c r="Q9402" s="42"/>
      <c r="R9402" s="55">
        <f t="shared" si="438"/>
        <v>1.8410409682640132</v>
      </c>
      <c r="S9402" s="55">
        <f t="shared" si="439"/>
        <v>48542.925757774428</v>
      </c>
      <c r="T9402" s="55">
        <f t="shared" si="440"/>
        <v>25316.49760755707</v>
      </c>
    </row>
    <row r="9403" spans="2:20">
      <c r="B9403" s="49">
        <v>43327</v>
      </c>
      <c r="C9403" s="50">
        <v>37</v>
      </c>
      <c r="D9403" s="51">
        <v>3.3241100000000001</v>
      </c>
      <c r="E9403" s="42"/>
      <c r="F9403" s="49">
        <v>43327</v>
      </c>
      <c r="G9403" s="54">
        <v>37</v>
      </c>
      <c r="H9403" s="54">
        <v>26721.105739682502</v>
      </c>
      <c r="I9403" s="42"/>
      <c r="J9403" s="49">
        <v>43327</v>
      </c>
      <c r="K9403" s="54">
        <v>37</v>
      </c>
      <c r="L9403" s="54">
        <v>51891.37</v>
      </c>
      <c r="M9403" s="42"/>
      <c r="N9403" s="49">
        <v>43327</v>
      </c>
      <c r="O9403" s="54">
        <v>37</v>
      </c>
      <c r="P9403" s="54">
        <v>13817.3925788414</v>
      </c>
      <c r="Q9403" s="42"/>
      <c r="R9403" s="55">
        <f t="shared" si="438"/>
        <v>1.9419619272318547</v>
      </c>
      <c r="S9403" s="55">
        <f t="shared" si="439"/>
        <v>45930.532845252485</v>
      </c>
      <c r="T9403" s="55">
        <f t="shared" si="440"/>
        <v>26832.850321725971</v>
      </c>
    </row>
    <row r="9404" spans="2:20">
      <c r="B9404" s="49">
        <v>43327</v>
      </c>
      <c r="C9404" s="50">
        <v>38</v>
      </c>
      <c r="D9404" s="51">
        <v>2.7757000000000001</v>
      </c>
      <c r="E9404" s="42"/>
      <c r="F9404" s="49">
        <v>43327</v>
      </c>
      <c r="G9404" s="54">
        <v>38</v>
      </c>
      <c r="H9404" s="54">
        <v>26601.6428422028</v>
      </c>
      <c r="I9404" s="42"/>
      <c r="J9404" s="49">
        <v>43327</v>
      </c>
      <c r="K9404" s="54">
        <v>38</v>
      </c>
      <c r="L9404" s="54">
        <v>25676.31</v>
      </c>
      <c r="M9404" s="42"/>
      <c r="N9404" s="49">
        <v>43327</v>
      </c>
      <c r="O9404" s="54">
        <v>38</v>
      </c>
      <c r="P9404" s="54">
        <v>13670.900418182</v>
      </c>
      <c r="Q9404" s="42"/>
      <c r="R9404" s="55">
        <f t="shared" si="438"/>
        <v>0.96521519938855871</v>
      </c>
      <c r="S9404" s="55">
        <f t="shared" si="439"/>
        <v>37946.318290747775</v>
      </c>
      <c r="T9404" s="55">
        <f t="shared" si="440"/>
        <v>13195.360872956669</v>
      </c>
    </row>
    <row r="9405" spans="2:20">
      <c r="B9405" s="49">
        <v>43327</v>
      </c>
      <c r="C9405" s="50">
        <v>39</v>
      </c>
      <c r="D9405" s="51">
        <v>2.6390199999999999</v>
      </c>
      <c r="E9405" s="42"/>
      <c r="F9405" s="49">
        <v>43327</v>
      </c>
      <c r="G9405" s="54">
        <v>39</v>
      </c>
      <c r="H9405" s="54">
        <v>26604.918832990301</v>
      </c>
      <c r="I9405" s="42"/>
      <c r="J9405" s="49">
        <v>43327</v>
      </c>
      <c r="K9405" s="54">
        <v>39</v>
      </c>
      <c r="L9405" s="54">
        <v>12262.33</v>
      </c>
      <c r="M9405" s="42"/>
      <c r="N9405" s="49">
        <v>43327</v>
      </c>
      <c r="O9405" s="54">
        <v>39</v>
      </c>
      <c r="P9405" s="54">
        <v>13629.119466198101</v>
      </c>
      <c r="Q9405" s="42"/>
      <c r="R9405" s="55">
        <f t="shared" si="438"/>
        <v>0.46090461981769393</v>
      </c>
      <c r="S9405" s="55">
        <f t="shared" si="439"/>
        <v>35967.51885368611</v>
      </c>
      <c r="T9405" s="55">
        <f t="shared" si="440"/>
        <v>6281.7241260179671</v>
      </c>
    </row>
    <row r="9406" spans="2:20">
      <c r="B9406" s="49">
        <v>43327</v>
      </c>
      <c r="C9406" s="50">
        <v>40</v>
      </c>
      <c r="D9406" s="51">
        <v>2.7436199999999999</v>
      </c>
      <c r="E9406" s="42"/>
      <c r="F9406" s="49">
        <v>43327</v>
      </c>
      <c r="G9406" s="54">
        <v>40</v>
      </c>
      <c r="H9406" s="54">
        <v>26343.637007509398</v>
      </c>
      <c r="I9406" s="42"/>
      <c r="J9406" s="49">
        <v>43327</v>
      </c>
      <c r="K9406" s="54">
        <v>40</v>
      </c>
      <c r="L9406" s="54">
        <v>9193.7800000000007</v>
      </c>
      <c r="M9406" s="42"/>
      <c r="N9406" s="49">
        <v>43327</v>
      </c>
      <c r="O9406" s="54">
        <v>40</v>
      </c>
      <c r="P9406" s="54">
        <v>13481.880990888199</v>
      </c>
      <c r="Q9406" s="42"/>
      <c r="R9406" s="55">
        <f t="shared" si="438"/>
        <v>0.34899433200431906</v>
      </c>
      <c r="S9406" s="55">
        <f t="shared" si="439"/>
        <v>36989.158324220683</v>
      </c>
      <c r="T9406" s="55">
        <f t="shared" si="440"/>
        <v>4705.1000505767543</v>
      </c>
    </row>
    <row r="9407" spans="2:20">
      <c r="B9407" s="49">
        <v>43327</v>
      </c>
      <c r="C9407" s="50">
        <v>41</v>
      </c>
      <c r="D9407" s="51">
        <v>2.6175799999999998</v>
      </c>
      <c r="E9407" s="42"/>
      <c r="F9407" s="49">
        <v>43327</v>
      </c>
      <c r="G9407" s="54">
        <v>41</v>
      </c>
      <c r="H9407" s="54">
        <v>26474.790148947599</v>
      </c>
      <c r="I9407" s="42"/>
      <c r="J9407" s="49">
        <v>43327</v>
      </c>
      <c r="K9407" s="54">
        <v>41</v>
      </c>
      <c r="L9407" s="54">
        <v>19252.77</v>
      </c>
      <c r="M9407" s="42"/>
      <c r="N9407" s="49">
        <v>43327</v>
      </c>
      <c r="O9407" s="54">
        <v>41</v>
      </c>
      <c r="P9407" s="54">
        <v>13632.7781674586</v>
      </c>
      <c r="Q9407" s="42"/>
      <c r="R9407" s="55">
        <f t="shared" si="438"/>
        <v>0.72721142988041088</v>
      </c>
      <c r="S9407" s="55">
        <f t="shared" si="439"/>
        <v>35684.887475576281</v>
      </c>
      <c r="T9407" s="55">
        <f t="shared" si="440"/>
        <v>9913.9121044000167</v>
      </c>
    </row>
    <row r="9408" spans="2:20">
      <c r="B9408" s="49">
        <v>43327</v>
      </c>
      <c r="C9408" s="50">
        <v>42</v>
      </c>
      <c r="D9408" s="51">
        <v>3.13592</v>
      </c>
      <c r="E9408" s="42"/>
      <c r="F9408" s="49">
        <v>43327</v>
      </c>
      <c r="G9408" s="54">
        <v>42</v>
      </c>
      <c r="H9408" s="54">
        <v>26607.690021970298</v>
      </c>
      <c r="I9408" s="42"/>
      <c r="J9408" s="49">
        <v>43327</v>
      </c>
      <c r="K9408" s="54">
        <v>42</v>
      </c>
      <c r="L9408" s="54">
        <v>41611.22</v>
      </c>
      <c r="M9408" s="42"/>
      <c r="N9408" s="49">
        <v>43327</v>
      </c>
      <c r="O9408" s="54">
        <v>42</v>
      </c>
      <c r="P9408" s="54">
        <v>13728.628303326101</v>
      </c>
      <c r="Q9408" s="42"/>
      <c r="R9408" s="55">
        <f t="shared" si="438"/>
        <v>1.5638794636302926</v>
      </c>
      <c r="S9408" s="55">
        <f t="shared" si="439"/>
        <v>43051.880068966384</v>
      </c>
      <c r="T9408" s="55">
        <f t="shared" si="440"/>
        <v>21469.919867385277</v>
      </c>
    </row>
    <row r="9409" spans="2:20">
      <c r="B9409" s="49">
        <v>43327</v>
      </c>
      <c r="C9409" s="50">
        <v>43</v>
      </c>
      <c r="D9409" s="51">
        <v>2.9990000000000001</v>
      </c>
      <c r="E9409" s="42"/>
      <c r="F9409" s="49">
        <v>43327</v>
      </c>
      <c r="G9409" s="54">
        <v>43</v>
      </c>
      <c r="H9409" s="54">
        <v>26403.785214445899</v>
      </c>
      <c r="I9409" s="42"/>
      <c r="J9409" s="49">
        <v>43327</v>
      </c>
      <c r="K9409" s="54">
        <v>43</v>
      </c>
      <c r="L9409" s="54">
        <v>29449.58</v>
      </c>
      <c r="M9409" s="42"/>
      <c r="N9409" s="49">
        <v>43327</v>
      </c>
      <c r="O9409" s="54">
        <v>43</v>
      </c>
      <c r="P9409" s="54">
        <v>13723.6108318608</v>
      </c>
      <c r="Q9409" s="42"/>
      <c r="R9409" s="55">
        <f t="shared" si="438"/>
        <v>1.1153544751563766</v>
      </c>
      <c r="S9409" s="55">
        <f t="shared" si="439"/>
        <v>41157.108884750545</v>
      </c>
      <c r="T9409" s="55">
        <f t="shared" si="440"/>
        <v>15306.690756620468</v>
      </c>
    </row>
    <row r="9410" spans="2:20">
      <c r="B9410" s="49">
        <v>43327</v>
      </c>
      <c r="C9410" s="50">
        <v>44</v>
      </c>
      <c r="D9410" s="51">
        <v>2.3915099999999998</v>
      </c>
      <c r="E9410" s="42"/>
      <c r="F9410" s="49">
        <v>43327</v>
      </c>
      <c r="G9410" s="54">
        <v>44</v>
      </c>
      <c r="H9410" s="54">
        <v>25115.611758385799</v>
      </c>
      <c r="I9410" s="42"/>
      <c r="J9410" s="49">
        <v>43327</v>
      </c>
      <c r="K9410" s="54">
        <v>44</v>
      </c>
      <c r="L9410" s="54">
        <v>283.5</v>
      </c>
      <c r="M9410" s="42"/>
      <c r="N9410" s="49">
        <v>43327</v>
      </c>
      <c r="O9410" s="54">
        <v>44</v>
      </c>
      <c r="P9410" s="54">
        <v>12997.780680419901</v>
      </c>
      <c r="Q9410" s="42"/>
      <c r="R9410" s="55">
        <f t="shared" si="438"/>
        <v>1.1287799904190777E-2</v>
      </c>
      <c r="S9410" s="55">
        <f t="shared" si="439"/>
        <v>31084.322475030993</v>
      </c>
      <c r="T9410" s="55">
        <f t="shared" si="440"/>
        <v>146.71634751913649</v>
      </c>
    </row>
    <row r="9411" spans="2:20">
      <c r="B9411" s="49">
        <v>43327</v>
      </c>
      <c r="C9411" s="50">
        <v>45</v>
      </c>
      <c r="D9411" s="51">
        <v>1.07517</v>
      </c>
      <c r="E9411" s="42"/>
      <c r="F9411" s="49">
        <v>43327</v>
      </c>
      <c r="G9411" s="54">
        <v>45</v>
      </c>
      <c r="H9411" s="54">
        <v>23657.270769005001</v>
      </c>
      <c r="I9411" s="42"/>
      <c r="J9411" s="49">
        <v>43327</v>
      </c>
      <c r="K9411" s="54">
        <v>45</v>
      </c>
      <c r="L9411" s="54">
        <v>-24258.880000000001</v>
      </c>
      <c r="M9411" s="42"/>
      <c r="N9411" s="49">
        <v>43327</v>
      </c>
      <c r="O9411" s="54">
        <v>45</v>
      </c>
      <c r="P9411" s="54">
        <v>12221.110412354999</v>
      </c>
      <c r="Q9411" s="42"/>
      <c r="R9411" s="55">
        <f t="shared" si="438"/>
        <v>-1.0254302043912524</v>
      </c>
      <c r="S9411" s="55">
        <f t="shared" si="439"/>
        <v>13139.771282051724</v>
      </c>
      <c r="T9411" s="55">
        <f t="shared" si="440"/>
        <v>-12531.89574802925</v>
      </c>
    </row>
    <row r="9412" spans="2:20">
      <c r="B9412" s="49">
        <v>43327</v>
      </c>
      <c r="C9412" s="50">
        <v>46</v>
      </c>
      <c r="D9412" s="51">
        <v>1.00614</v>
      </c>
      <c r="E9412" s="42"/>
      <c r="F9412" s="49">
        <v>43327</v>
      </c>
      <c r="G9412" s="54">
        <v>46</v>
      </c>
      <c r="H9412" s="54">
        <v>22077.529150477101</v>
      </c>
      <c r="I9412" s="42"/>
      <c r="J9412" s="49">
        <v>43327</v>
      </c>
      <c r="K9412" s="54">
        <v>46</v>
      </c>
      <c r="L9412" s="54">
        <v>-26662.76</v>
      </c>
      <c r="M9412" s="42"/>
      <c r="N9412" s="49">
        <v>43327</v>
      </c>
      <c r="O9412" s="54">
        <v>46</v>
      </c>
      <c r="P9412" s="54">
        <v>11340.723695411099</v>
      </c>
      <c r="Q9412" s="42"/>
      <c r="R9412" s="55">
        <f t="shared" si="438"/>
        <v>-1.2076876818175919</v>
      </c>
      <c r="S9412" s="55">
        <f t="shared" si="439"/>
        <v>11410.355738900924</v>
      </c>
      <c r="T9412" s="55">
        <f t="shared" si="440"/>
        <v>-13696.052309844865</v>
      </c>
    </row>
    <row r="9413" spans="2:20">
      <c r="B9413" s="49">
        <v>43327</v>
      </c>
      <c r="C9413" s="50">
        <v>47</v>
      </c>
      <c r="D9413" s="51">
        <v>3.3839700000000001</v>
      </c>
      <c r="E9413" s="42"/>
      <c r="F9413" s="49">
        <v>43327</v>
      </c>
      <c r="G9413" s="54">
        <v>47</v>
      </c>
      <c r="H9413" s="54">
        <v>20192.904970575299</v>
      </c>
      <c r="I9413" s="42"/>
      <c r="J9413" s="49">
        <v>43327</v>
      </c>
      <c r="K9413" s="54">
        <v>47</v>
      </c>
      <c r="L9413" s="54">
        <v>-10913.2</v>
      </c>
      <c r="M9413" s="42"/>
      <c r="N9413" s="49">
        <v>43327</v>
      </c>
      <c r="O9413" s="54">
        <v>47</v>
      </c>
      <c r="P9413" s="54">
        <v>10227.775551553401</v>
      </c>
      <c r="Q9413" s="42"/>
      <c r="R9413" s="55">
        <f t="shared" si="438"/>
        <v>-0.5404472519383664</v>
      </c>
      <c r="S9413" s="55">
        <f t="shared" si="439"/>
        <v>34610.485633190161</v>
      </c>
      <c r="T9413" s="55">
        <f t="shared" si="440"/>
        <v>-5527.573190279445</v>
      </c>
    </row>
    <row r="9414" spans="2:20">
      <c r="B9414" s="49">
        <v>43327</v>
      </c>
      <c r="C9414" s="50">
        <v>48</v>
      </c>
      <c r="D9414" s="51">
        <v>4.3122299999999996</v>
      </c>
      <c r="E9414" s="42"/>
      <c r="F9414" s="49">
        <v>43327</v>
      </c>
      <c r="G9414" s="54">
        <v>48</v>
      </c>
      <c r="H9414" s="54">
        <v>18956.698865643899</v>
      </c>
      <c r="I9414" s="42"/>
      <c r="J9414" s="49">
        <v>43327</v>
      </c>
      <c r="K9414" s="54">
        <v>48</v>
      </c>
      <c r="L9414" s="54">
        <v>-10174.77</v>
      </c>
      <c r="M9414" s="42"/>
      <c r="N9414" s="49">
        <v>43327</v>
      </c>
      <c r="O9414" s="54">
        <v>48</v>
      </c>
      <c r="P9414" s="54">
        <v>9468.0145768328002</v>
      </c>
      <c r="Q9414" s="42"/>
      <c r="R9414" s="55">
        <f t="shared" si="438"/>
        <v>-0.53673743894514281</v>
      </c>
      <c r="S9414" s="55">
        <f t="shared" si="439"/>
        <v>40828.256498655704</v>
      </c>
      <c r="T9414" s="55">
        <f t="shared" si="440"/>
        <v>-5081.8378958645171</v>
      </c>
    </row>
    <row r="9415" spans="2:20">
      <c r="B9415" s="49">
        <v>43328</v>
      </c>
      <c r="C9415" s="50">
        <v>1</v>
      </c>
      <c r="D9415" s="51">
        <v>4.7463499999999996</v>
      </c>
      <c r="E9415" s="42"/>
      <c r="F9415" s="49">
        <v>43328</v>
      </c>
      <c r="G9415" s="54">
        <v>1</v>
      </c>
      <c r="H9415" s="54">
        <v>18223.329804171201</v>
      </c>
      <c r="I9415" s="42"/>
      <c r="J9415" s="49">
        <v>43328</v>
      </c>
      <c r="K9415" s="54">
        <v>1</v>
      </c>
      <c r="L9415" s="54">
        <v>-15999.28</v>
      </c>
      <c r="M9415" s="42"/>
      <c r="N9415" s="49">
        <v>43328</v>
      </c>
      <c r="O9415" s="54">
        <v>1</v>
      </c>
      <c r="P9415" s="54">
        <v>9132.4566840607004</v>
      </c>
      <c r="Q9415" s="42"/>
      <c r="R9415" s="55">
        <f t="shared" si="438"/>
        <v>-0.87795590443289184</v>
      </c>
      <c r="S9415" s="55">
        <f t="shared" si="439"/>
        <v>43345.835782391499</v>
      </c>
      <c r="T9415" s="55">
        <f t="shared" si="440"/>
        <v>-8017.8942677487203</v>
      </c>
    </row>
    <row r="9416" spans="2:20">
      <c r="B9416" s="49">
        <v>43328</v>
      </c>
      <c r="C9416" s="50">
        <v>2</v>
      </c>
      <c r="D9416" s="51">
        <v>4.8287100000000001</v>
      </c>
      <c r="E9416" s="42"/>
      <c r="F9416" s="49">
        <v>43328</v>
      </c>
      <c r="G9416" s="54">
        <v>2</v>
      </c>
      <c r="H9416" s="54">
        <v>17742.6784556128</v>
      </c>
      <c r="I9416" s="42"/>
      <c r="J9416" s="49">
        <v>43328</v>
      </c>
      <c r="K9416" s="54">
        <v>2</v>
      </c>
      <c r="L9416" s="54">
        <v>-14141.43</v>
      </c>
      <c r="M9416" s="42"/>
      <c r="N9416" s="49">
        <v>43328</v>
      </c>
      <c r="O9416" s="54">
        <v>2</v>
      </c>
      <c r="P9416" s="54">
        <v>8959.5494134472992</v>
      </c>
      <c r="Q9416" s="42"/>
      <c r="R9416" s="55">
        <f t="shared" si="438"/>
        <v>-0.79702904132416574</v>
      </c>
      <c r="S9416" s="55">
        <f t="shared" si="439"/>
        <v>43263.065848207109</v>
      </c>
      <c r="T9416" s="55">
        <f t="shared" si="440"/>
        <v>-7141.021079696392</v>
      </c>
    </row>
    <row r="9417" spans="2:20">
      <c r="B9417" s="49">
        <v>43328</v>
      </c>
      <c r="C9417" s="50">
        <v>3</v>
      </c>
      <c r="D9417" s="51">
        <v>4.9856400000000001</v>
      </c>
      <c r="E9417" s="42"/>
      <c r="F9417" s="49">
        <v>43328</v>
      </c>
      <c r="G9417" s="54">
        <v>3</v>
      </c>
      <c r="H9417" s="54">
        <v>17593.415684208099</v>
      </c>
      <c r="I9417" s="42"/>
      <c r="J9417" s="49">
        <v>43328</v>
      </c>
      <c r="K9417" s="54">
        <v>3</v>
      </c>
      <c r="L9417" s="54">
        <v>-9875.85</v>
      </c>
      <c r="M9417" s="42"/>
      <c r="N9417" s="49">
        <v>43328</v>
      </c>
      <c r="O9417" s="54">
        <v>3</v>
      </c>
      <c r="P9417" s="54">
        <v>8911.4111961442995</v>
      </c>
      <c r="Q9417" s="42"/>
      <c r="R9417" s="55">
        <f t="shared" si="438"/>
        <v>-0.56133784236477691</v>
      </c>
      <c r="S9417" s="55">
        <f t="shared" si="439"/>
        <v>44429.088115944869</v>
      </c>
      <c r="T9417" s="55">
        <f t="shared" si="440"/>
        <v>-5002.3123332689565</v>
      </c>
    </row>
    <row r="9418" spans="2:20">
      <c r="B9418" s="49">
        <v>43328</v>
      </c>
      <c r="C9418" s="50">
        <v>4</v>
      </c>
      <c r="D9418" s="51">
        <v>4.4652399999999997</v>
      </c>
      <c r="E9418" s="42"/>
      <c r="F9418" s="49">
        <v>43328</v>
      </c>
      <c r="G9418" s="54">
        <v>4</v>
      </c>
      <c r="H9418" s="54">
        <v>17496.402570435999</v>
      </c>
      <c r="I9418" s="42"/>
      <c r="J9418" s="49">
        <v>43328</v>
      </c>
      <c r="K9418" s="54">
        <v>4</v>
      </c>
      <c r="L9418" s="54">
        <v>-12239.81</v>
      </c>
      <c r="M9418" s="42"/>
      <c r="N9418" s="49">
        <v>43328</v>
      </c>
      <c r="O9418" s="54">
        <v>4</v>
      </c>
      <c r="P9418" s="54">
        <v>8880.1518387008</v>
      </c>
      <c r="Q9418" s="42"/>
      <c r="R9418" s="55">
        <f t="shared" ref="R9418:R9481" si="441">L9418/H9418</f>
        <v>-0.69956152133135285</v>
      </c>
      <c r="S9418" s="55">
        <f t="shared" ref="S9418:S9481" si="442">P9418*D9418</f>
        <v>39652.00919624036</v>
      </c>
      <c r="T9418" s="55">
        <f t="shared" ref="T9418:T9481" si="443">P9418*R9418</f>
        <v>-6212.2125299349418</v>
      </c>
    </row>
    <row r="9419" spans="2:20">
      <c r="B9419" s="49">
        <v>43328</v>
      </c>
      <c r="C9419" s="50">
        <v>5</v>
      </c>
      <c r="D9419" s="51">
        <v>4.5236799999999997</v>
      </c>
      <c r="E9419" s="42"/>
      <c r="F9419" s="49">
        <v>43328</v>
      </c>
      <c r="G9419" s="54">
        <v>5</v>
      </c>
      <c r="H9419" s="54">
        <v>17446.169742842601</v>
      </c>
      <c r="I9419" s="42"/>
      <c r="J9419" s="49">
        <v>43328</v>
      </c>
      <c r="K9419" s="54">
        <v>5</v>
      </c>
      <c r="L9419" s="54">
        <v>-13385.53</v>
      </c>
      <c r="M9419" s="42"/>
      <c r="N9419" s="49">
        <v>43328</v>
      </c>
      <c r="O9419" s="54">
        <v>5</v>
      </c>
      <c r="P9419" s="54">
        <v>8891.7593801766998</v>
      </c>
      <c r="Q9419" s="42"/>
      <c r="R9419" s="55">
        <f t="shared" si="441"/>
        <v>-0.76724749313478946</v>
      </c>
      <c r="S9419" s="55">
        <f t="shared" si="442"/>
        <v>40223.474072917728</v>
      </c>
      <c r="T9419" s="55">
        <f t="shared" si="443"/>
        <v>-6822.1800939983223</v>
      </c>
    </row>
    <row r="9420" spans="2:20">
      <c r="B9420" s="49">
        <v>43328</v>
      </c>
      <c r="C9420" s="50">
        <v>6</v>
      </c>
      <c r="D9420" s="51">
        <v>4.7569800000000004</v>
      </c>
      <c r="E9420" s="42"/>
      <c r="F9420" s="49">
        <v>43328</v>
      </c>
      <c r="G9420" s="54">
        <v>6</v>
      </c>
      <c r="H9420" s="54">
        <v>17095.050792615501</v>
      </c>
      <c r="I9420" s="42"/>
      <c r="J9420" s="49">
        <v>43328</v>
      </c>
      <c r="K9420" s="54">
        <v>6</v>
      </c>
      <c r="L9420" s="54">
        <v>-8340.99</v>
      </c>
      <c r="M9420" s="42"/>
      <c r="N9420" s="49">
        <v>43328</v>
      </c>
      <c r="O9420" s="54">
        <v>6</v>
      </c>
      <c r="P9420" s="54">
        <v>8703.6455692070995</v>
      </c>
      <c r="Q9420" s="42"/>
      <c r="R9420" s="55">
        <f t="shared" si="441"/>
        <v>-0.48791840990627727</v>
      </c>
      <c r="S9420" s="55">
        <f t="shared" si="442"/>
        <v>41403.067899806789</v>
      </c>
      <c r="T9420" s="55">
        <f t="shared" si="443"/>
        <v>-4246.6689065153432</v>
      </c>
    </row>
    <row r="9421" spans="2:20">
      <c r="B9421" s="49">
        <v>43328</v>
      </c>
      <c r="C9421" s="50">
        <v>7</v>
      </c>
      <c r="D9421" s="51">
        <v>4.9893599999999996</v>
      </c>
      <c r="E9421" s="42"/>
      <c r="F9421" s="49">
        <v>43328</v>
      </c>
      <c r="G9421" s="54">
        <v>7</v>
      </c>
      <c r="H9421" s="54">
        <v>17458.8081463854</v>
      </c>
      <c r="I9421" s="42"/>
      <c r="J9421" s="49">
        <v>43328</v>
      </c>
      <c r="K9421" s="54">
        <v>7</v>
      </c>
      <c r="L9421" s="54">
        <v>13306.3</v>
      </c>
      <c r="M9421" s="42"/>
      <c r="N9421" s="49">
        <v>43328</v>
      </c>
      <c r="O9421" s="54">
        <v>7</v>
      </c>
      <c r="P9421" s="54">
        <v>9007.7527843407006</v>
      </c>
      <c r="Q9421" s="42"/>
      <c r="R9421" s="55">
        <f t="shared" si="441"/>
        <v>0.76215397342314462</v>
      </c>
      <c r="S9421" s="55">
        <f t="shared" si="442"/>
        <v>44942.921432078118</v>
      </c>
      <c r="T9421" s="55">
        <f t="shared" si="443"/>
        <v>6865.2945761986593</v>
      </c>
    </row>
    <row r="9422" spans="2:20">
      <c r="B9422" s="49">
        <v>43328</v>
      </c>
      <c r="C9422" s="50">
        <v>8</v>
      </c>
      <c r="D9422" s="51">
        <v>4.2762500000000001</v>
      </c>
      <c r="E9422" s="42"/>
      <c r="F9422" s="49">
        <v>43328</v>
      </c>
      <c r="G9422" s="54">
        <v>8</v>
      </c>
      <c r="H9422" s="54">
        <v>17570.885287732399</v>
      </c>
      <c r="I9422" s="42"/>
      <c r="J9422" s="49">
        <v>43328</v>
      </c>
      <c r="K9422" s="54">
        <v>8</v>
      </c>
      <c r="L9422" s="54">
        <v>11240.65</v>
      </c>
      <c r="M9422" s="42"/>
      <c r="N9422" s="49">
        <v>43328</v>
      </c>
      <c r="O9422" s="54">
        <v>8</v>
      </c>
      <c r="P9422" s="54">
        <v>9094.1151608181008</v>
      </c>
      <c r="Q9422" s="42"/>
      <c r="R9422" s="55">
        <f t="shared" si="441"/>
        <v>0.63973156821232968</v>
      </c>
      <c r="S9422" s="55">
        <f t="shared" si="442"/>
        <v>38888.709956448401</v>
      </c>
      <c r="T9422" s="55">
        <f t="shared" si="443"/>
        <v>5817.7925533336866</v>
      </c>
    </row>
    <row r="9423" spans="2:20">
      <c r="B9423" s="49">
        <v>43328</v>
      </c>
      <c r="C9423" s="50">
        <v>9</v>
      </c>
      <c r="D9423" s="51">
        <v>4.5797699999999999</v>
      </c>
      <c r="E9423" s="42"/>
      <c r="F9423" s="49">
        <v>43328</v>
      </c>
      <c r="G9423" s="54">
        <v>9</v>
      </c>
      <c r="H9423" s="54">
        <v>17546.176671054101</v>
      </c>
      <c r="I9423" s="42"/>
      <c r="J9423" s="49">
        <v>43328</v>
      </c>
      <c r="K9423" s="54">
        <v>9</v>
      </c>
      <c r="L9423" s="54">
        <v>17153.82</v>
      </c>
      <c r="M9423" s="42"/>
      <c r="N9423" s="49">
        <v>43328</v>
      </c>
      <c r="O9423" s="54">
        <v>9</v>
      </c>
      <c r="P9423" s="54">
        <v>9119.7787929570004</v>
      </c>
      <c r="Q9423" s="42"/>
      <c r="R9423" s="55">
        <f t="shared" si="441"/>
        <v>0.97763862302256588</v>
      </c>
      <c r="S9423" s="55">
        <f t="shared" si="442"/>
        <v>41766.489322620684</v>
      </c>
      <c r="T9423" s="55">
        <f t="shared" si="443"/>
        <v>8915.8479814168804</v>
      </c>
    </row>
    <row r="9424" spans="2:20">
      <c r="B9424" s="49">
        <v>43328</v>
      </c>
      <c r="C9424" s="50">
        <v>10</v>
      </c>
      <c r="D9424" s="51">
        <v>5.2898699999999996</v>
      </c>
      <c r="E9424" s="42"/>
      <c r="F9424" s="49">
        <v>43328</v>
      </c>
      <c r="G9424" s="54">
        <v>10</v>
      </c>
      <c r="H9424" s="54">
        <v>17674.506522188702</v>
      </c>
      <c r="I9424" s="42"/>
      <c r="J9424" s="49">
        <v>43328</v>
      </c>
      <c r="K9424" s="54">
        <v>10</v>
      </c>
      <c r="L9424" s="54">
        <v>31430.71</v>
      </c>
      <c r="M9424" s="42"/>
      <c r="N9424" s="49">
        <v>43328</v>
      </c>
      <c r="O9424" s="54">
        <v>10</v>
      </c>
      <c r="P9424" s="54">
        <v>9175.0912624734992</v>
      </c>
      <c r="Q9424" s="42"/>
      <c r="R9424" s="55">
        <f t="shared" si="441"/>
        <v>1.7783076410388976</v>
      </c>
      <c r="S9424" s="55">
        <f t="shared" si="442"/>
        <v>48535.040016620689</v>
      </c>
      <c r="T9424" s="55">
        <f t="shared" si="443"/>
        <v>16316.134899285849</v>
      </c>
    </row>
    <row r="9425" spans="2:20">
      <c r="B9425" s="49">
        <v>43328</v>
      </c>
      <c r="C9425" s="50">
        <v>11</v>
      </c>
      <c r="D9425" s="51">
        <v>3.91811</v>
      </c>
      <c r="E9425" s="42"/>
      <c r="F9425" s="49">
        <v>43328</v>
      </c>
      <c r="G9425" s="54">
        <v>11</v>
      </c>
      <c r="H9425" s="54">
        <v>17618.752761270702</v>
      </c>
      <c r="I9425" s="42"/>
      <c r="J9425" s="49">
        <v>43328</v>
      </c>
      <c r="K9425" s="54">
        <v>11</v>
      </c>
      <c r="L9425" s="54">
        <v>9910.52</v>
      </c>
      <c r="M9425" s="42"/>
      <c r="N9425" s="49">
        <v>43328</v>
      </c>
      <c r="O9425" s="54">
        <v>11</v>
      </c>
      <c r="P9425" s="54">
        <v>9005.9308509990005</v>
      </c>
      <c r="Q9425" s="42"/>
      <c r="R9425" s="55">
        <f t="shared" si="441"/>
        <v>0.56249838647972672</v>
      </c>
      <c r="S9425" s="55">
        <f t="shared" si="442"/>
        <v>35286.227726607693</v>
      </c>
      <c r="T9425" s="55">
        <f t="shared" si="443"/>
        <v>5065.8215724349302</v>
      </c>
    </row>
    <row r="9426" spans="2:20">
      <c r="B9426" s="49">
        <v>43328</v>
      </c>
      <c r="C9426" s="50">
        <v>12</v>
      </c>
      <c r="D9426" s="51">
        <v>4.4318400000000002</v>
      </c>
      <c r="E9426" s="42"/>
      <c r="F9426" s="49">
        <v>43328</v>
      </c>
      <c r="G9426" s="54">
        <v>12</v>
      </c>
      <c r="H9426" s="54">
        <v>18234.612229389601</v>
      </c>
      <c r="I9426" s="42"/>
      <c r="J9426" s="49">
        <v>43328</v>
      </c>
      <c r="K9426" s="54">
        <v>12</v>
      </c>
      <c r="L9426" s="54">
        <v>22272.76</v>
      </c>
      <c r="M9426" s="42"/>
      <c r="N9426" s="49">
        <v>43328</v>
      </c>
      <c r="O9426" s="54">
        <v>12</v>
      </c>
      <c r="P9426" s="54">
        <v>9226.8556048849005</v>
      </c>
      <c r="Q9426" s="42"/>
      <c r="R9426" s="55">
        <f t="shared" si="441"/>
        <v>1.221455094290512</v>
      </c>
      <c r="S9426" s="55">
        <f t="shared" si="442"/>
        <v>40891.947743953097</v>
      </c>
      <c r="T9426" s="55">
        <f t="shared" si="443"/>
        <v>11270.189782869626</v>
      </c>
    </row>
    <row r="9427" spans="2:20">
      <c r="B9427" s="49">
        <v>43328</v>
      </c>
      <c r="C9427" s="50">
        <v>13</v>
      </c>
      <c r="D9427" s="51">
        <v>3.9236200000000001</v>
      </c>
      <c r="E9427" s="42"/>
      <c r="F9427" s="49">
        <v>43328</v>
      </c>
      <c r="G9427" s="54">
        <v>13</v>
      </c>
      <c r="H9427" s="54">
        <v>19290.860554630199</v>
      </c>
      <c r="I9427" s="42"/>
      <c r="J9427" s="49">
        <v>43328</v>
      </c>
      <c r="K9427" s="54">
        <v>13</v>
      </c>
      <c r="L9427" s="54">
        <v>31229.919999999998</v>
      </c>
      <c r="M9427" s="42"/>
      <c r="N9427" s="49">
        <v>43328</v>
      </c>
      <c r="O9427" s="54">
        <v>13</v>
      </c>
      <c r="P9427" s="54">
        <v>9757.1898946811998</v>
      </c>
      <c r="Q9427" s="42"/>
      <c r="R9427" s="55">
        <f t="shared" si="441"/>
        <v>1.618897192873243</v>
      </c>
      <c r="S9427" s="55">
        <f t="shared" si="442"/>
        <v>38283.505414569052</v>
      </c>
      <c r="T9427" s="55">
        <f t="shared" si="443"/>
        <v>15795.887330830568</v>
      </c>
    </row>
    <row r="9428" spans="2:20">
      <c r="B9428" s="49">
        <v>43328</v>
      </c>
      <c r="C9428" s="50">
        <v>14</v>
      </c>
      <c r="D9428" s="51">
        <v>1.8777200000000001</v>
      </c>
      <c r="E9428" s="42"/>
      <c r="F9428" s="49">
        <v>43328</v>
      </c>
      <c r="G9428" s="54">
        <v>14</v>
      </c>
      <c r="H9428" s="54">
        <v>21309.2700947294</v>
      </c>
      <c r="I9428" s="42"/>
      <c r="J9428" s="49">
        <v>43328</v>
      </c>
      <c r="K9428" s="54">
        <v>14</v>
      </c>
      <c r="L9428" s="54">
        <v>-10809.84</v>
      </c>
      <c r="M9428" s="42"/>
      <c r="N9428" s="49">
        <v>43328</v>
      </c>
      <c r="O9428" s="54">
        <v>14</v>
      </c>
      <c r="P9428" s="54">
        <v>10952.179592910299</v>
      </c>
      <c r="Q9428" s="42"/>
      <c r="R9428" s="55">
        <f t="shared" si="441"/>
        <v>-0.50728344762374988</v>
      </c>
      <c r="S9428" s="55">
        <f t="shared" si="442"/>
        <v>20565.126665199528</v>
      </c>
      <c r="T9428" s="55">
        <f t="shared" si="443"/>
        <v>-5555.8594228860138</v>
      </c>
    </row>
    <row r="9429" spans="2:20">
      <c r="B9429" s="49">
        <v>43328</v>
      </c>
      <c r="C9429" s="50">
        <v>15</v>
      </c>
      <c r="D9429" s="51">
        <v>0.21740999999999999</v>
      </c>
      <c r="E9429" s="42"/>
      <c r="F9429" s="49">
        <v>43328</v>
      </c>
      <c r="G9429" s="54">
        <v>15</v>
      </c>
      <c r="H9429" s="54">
        <v>23915.550143465101</v>
      </c>
      <c r="I9429" s="42"/>
      <c r="J9429" s="49">
        <v>43328</v>
      </c>
      <c r="K9429" s="54">
        <v>15</v>
      </c>
      <c r="L9429" s="54">
        <v>-34512.18</v>
      </c>
      <c r="M9429" s="42"/>
      <c r="N9429" s="49">
        <v>43328</v>
      </c>
      <c r="O9429" s="54">
        <v>15</v>
      </c>
      <c r="P9429" s="54">
        <v>12481.586796724599</v>
      </c>
      <c r="Q9429" s="42"/>
      <c r="R9429" s="55">
        <f t="shared" si="441"/>
        <v>-1.4430853479417205</v>
      </c>
      <c r="S9429" s="55">
        <f t="shared" si="442"/>
        <v>2713.6217854758952</v>
      </c>
      <c r="T9429" s="55">
        <f t="shared" si="443"/>
        <v>-18011.995025416105</v>
      </c>
    </row>
    <row r="9430" spans="2:20">
      <c r="B9430" s="49">
        <v>43328</v>
      </c>
      <c r="C9430" s="50">
        <v>16</v>
      </c>
      <c r="D9430" s="51">
        <v>1.5573600000000001</v>
      </c>
      <c r="E9430" s="42"/>
      <c r="F9430" s="49">
        <v>43328</v>
      </c>
      <c r="G9430" s="54">
        <v>16</v>
      </c>
      <c r="H9430" s="54">
        <v>25683.964572500099</v>
      </c>
      <c r="I9430" s="42"/>
      <c r="J9430" s="49">
        <v>43328</v>
      </c>
      <c r="K9430" s="54">
        <v>16</v>
      </c>
      <c r="L9430" s="54">
        <v>-15451.03</v>
      </c>
      <c r="M9430" s="42"/>
      <c r="N9430" s="49">
        <v>43328</v>
      </c>
      <c r="O9430" s="54">
        <v>16</v>
      </c>
      <c r="P9430" s="54">
        <v>13474.4851674497</v>
      </c>
      <c r="Q9430" s="42"/>
      <c r="R9430" s="55">
        <f t="shared" si="441"/>
        <v>-0.6015827485038453</v>
      </c>
      <c r="S9430" s="55">
        <f t="shared" si="442"/>
        <v>20984.624220379468</v>
      </c>
      <c r="T9430" s="55">
        <f t="shared" si="443"/>
        <v>-8106.0178217086868</v>
      </c>
    </row>
    <row r="9431" spans="2:20">
      <c r="B9431" s="49">
        <v>43328</v>
      </c>
      <c r="C9431" s="50">
        <v>17</v>
      </c>
      <c r="D9431" s="51">
        <v>1.8866499999999999</v>
      </c>
      <c r="E9431" s="42"/>
      <c r="F9431" s="49">
        <v>43328</v>
      </c>
      <c r="G9431" s="54">
        <v>17</v>
      </c>
      <c r="H9431" s="54">
        <v>26753.2142419433</v>
      </c>
      <c r="I9431" s="42"/>
      <c r="J9431" s="49">
        <v>43328</v>
      </c>
      <c r="K9431" s="54">
        <v>17</v>
      </c>
      <c r="L9431" s="54">
        <v>-10974.72</v>
      </c>
      <c r="M9431" s="42"/>
      <c r="N9431" s="49">
        <v>43328</v>
      </c>
      <c r="O9431" s="54">
        <v>17</v>
      </c>
      <c r="P9431" s="54">
        <v>13722.316878797699</v>
      </c>
      <c r="Q9431" s="42"/>
      <c r="R9431" s="55">
        <f t="shared" si="441"/>
        <v>-0.41022061501656848</v>
      </c>
      <c r="S9431" s="55">
        <f t="shared" si="442"/>
        <v>25889.209139383678</v>
      </c>
      <c r="T9431" s="55">
        <f t="shared" si="443"/>
        <v>-5629.1772694726305</v>
      </c>
    </row>
    <row r="9432" spans="2:20">
      <c r="B9432" s="49">
        <v>43328</v>
      </c>
      <c r="C9432" s="50">
        <v>18</v>
      </c>
      <c r="D9432" s="51">
        <v>1.9099600000000001</v>
      </c>
      <c r="E9432" s="42"/>
      <c r="F9432" s="49">
        <v>43328</v>
      </c>
      <c r="G9432" s="54">
        <v>18</v>
      </c>
      <c r="H9432" s="54">
        <v>27580.6284461264</v>
      </c>
      <c r="I9432" s="42"/>
      <c r="J9432" s="49">
        <v>43328</v>
      </c>
      <c r="K9432" s="54">
        <v>18</v>
      </c>
      <c r="L9432" s="54">
        <v>-8121.21</v>
      </c>
      <c r="M9432" s="42"/>
      <c r="N9432" s="49">
        <v>43328</v>
      </c>
      <c r="O9432" s="54">
        <v>18</v>
      </c>
      <c r="P9432" s="54">
        <v>14128.7567675378</v>
      </c>
      <c r="Q9432" s="42"/>
      <c r="R9432" s="55">
        <f t="shared" si="441"/>
        <v>-0.29445340652274349</v>
      </c>
      <c r="S9432" s="55">
        <f t="shared" si="442"/>
        <v>26985.360275726496</v>
      </c>
      <c r="T9432" s="55">
        <f t="shared" si="443"/>
        <v>-4160.2605601327705</v>
      </c>
    </row>
    <row r="9433" spans="2:20">
      <c r="B9433" s="49">
        <v>43328</v>
      </c>
      <c r="C9433" s="50">
        <v>19</v>
      </c>
      <c r="D9433" s="51">
        <v>2.3604400000000001</v>
      </c>
      <c r="E9433" s="42"/>
      <c r="F9433" s="49">
        <v>43328</v>
      </c>
      <c r="G9433" s="54">
        <v>19</v>
      </c>
      <c r="H9433" s="54">
        <v>27981.691389981701</v>
      </c>
      <c r="I9433" s="42"/>
      <c r="J9433" s="49">
        <v>43328</v>
      </c>
      <c r="K9433" s="54">
        <v>19</v>
      </c>
      <c r="L9433" s="54">
        <v>-3716.25</v>
      </c>
      <c r="M9433" s="42"/>
      <c r="N9433" s="49">
        <v>43328</v>
      </c>
      <c r="O9433" s="54">
        <v>19</v>
      </c>
      <c r="P9433" s="54">
        <v>14361.5979767758</v>
      </c>
      <c r="Q9433" s="42"/>
      <c r="R9433" s="55">
        <f t="shared" si="441"/>
        <v>-0.13281005598291071</v>
      </c>
      <c r="S9433" s="55">
        <f t="shared" si="442"/>
        <v>33899.690328300669</v>
      </c>
      <c r="T9433" s="55">
        <f t="shared" si="443"/>
        <v>-1907.3646312996511</v>
      </c>
    </row>
    <row r="9434" spans="2:20">
      <c r="B9434" s="49">
        <v>43328</v>
      </c>
      <c r="C9434" s="50">
        <v>20</v>
      </c>
      <c r="D9434" s="51">
        <v>2.27393</v>
      </c>
      <c r="E9434" s="42"/>
      <c r="F9434" s="49">
        <v>43328</v>
      </c>
      <c r="G9434" s="54">
        <v>20</v>
      </c>
      <c r="H9434" s="54">
        <v>27972.419042917099</v>
      </c>
      <c r="I9434" s="42"/>
      <c r="J9434" s="49">
        <v>43328</v>
      </c>
      <c r="K9434" s="54">
        <v>20</v>
      </c>
      <c r="L9434" s="54">
        <v>-6742.36</v>
      </c>
      <c r="M9434" s="42"/>
      <c r="N9434" s="49">
        <v>43328</v>
      </c>
      <c r="O9434" s="54">
        <v>20</v>
      </c>
      <c r="P9434" s="54">
        <v>14327.418037735501</v>
      </c>
      <c r="Q9434" s="42"/>
      <c r="R9434" s="55">
        <f t="shared" si="441"/>
        <v>-0.24103600012767698</v>
      </c>
      <c r="S9434" s="55">
        <f t="shared" si="442"/>
        <v>32579.545698547889</v>
      </c>
      <c r="T9434" s="55">
        <f t="shared" si="443"/>
        <v>-3453.4235359728955</v>
      </c>
    </row>
    <row r="9435" spans="2:20">
      <c r="B9435" s="49">
        <v>43328</v>
      </c>
      <c r="C9435" s="50">
        <v>21</v>
      </c>
      <c r="D9435" s="51">
        <v>2.11625</v>
      </c>
      <c r="E9435" s="42"/>
      <c r="F9435" s="49">
        <v>43328</v>
      </c>
      <c r="G9435" s="54">
        <v>21</v>
      </c>
      <c r="H9435" s="54">
        <v>27712.075714907402</v>
      </c>
      <c r="I9435" s="42"/>
      <c r="J9435" s="49">
        <v>43328</v>
      </c>
      <c r="K9435" s="54">
        <v>21</v>
      </c>
      <c r="L9435" s="54">
        <v>-12417.13</v>
      </c>
      <c r="M9435" s="42"/>
      <c r="N9435" s="49">
        <v>43328</v>
      </c>
      <c r="O9435" s="54">
        <v>21</v>
      </c>
      <c r="P9435" s="54">
        <v>14234.5492382101</v>
      </c>
      <c r="Q9435" s="42"/>
      <c r="R9435" s="55">
        <f t="shared" si="441"/>
        <v>-0.44807650382249581</v>
      </c>
      <c r="S9435" s="55">
        <f t="shared" si="442"/>
        <v>30123.864825362125</v>
      </c>
      <c r="T9435" s="55">
        <f t="shared" si="443"/>
        <v>-6378.1670561463525</v>
      </c>
    </row>
    <row r="9436" spans="2:20">
      <c r="B9436" s="49">
        <v>43328</v>
      </c>
      <c r="C9436" s="50">
        <v>22</v>
      </c>
      <c r="D9436" s="51">
        <v>2.0650599999999999</v>
      </c>
      <c r="E9436" s="42"/>
      <c r="F9436" s="49">
        <v>43328</v>
      </c>
      <c r="G9436" s="54">
        <v>22</v>
      </c>
      <c r="H9436" s="54">
        <v>27264.019804951098</v>
      </c>
      <c r="I9436" s="42"/>
      <c r="J9436" s="49">
        <v>43328</v>
      </c>
      <c r="K9436" s="54">
        <v>22</v>
      </c>
      <c r="L9436" s="54">
        <v>-13875.82</v>
      </c>
      <c r="M9436" s="42"/>
      <c r="N9436" s="49">
        <v>43328</v>
      </c>
      <c r="O9436" s="54">
        <v>22</v>
      </c>
      <c r="P9436" s="54">
        <v>13977.658331568</v>
      </c>
      <c r="Q9436" s="42"/>
      <c r="R9436" s="55">
        <f t="shared" si="441"/>
        <v>-0.50894255870075966</v>
      </c>
      <c r="S9436" s="55">
        <f t="shared" si="442"/>
        <v>28864.703114187814</v>
      </c>
      <c r="T9436" s="55">
        <f t="shared" si="443"/>
        <v>-7113.8251959132094</v>
      </c>
    </row>
    <row r="9437" spans="2:20">
      <c r="B9437" s="49">
        <v>43328</v>
      </c>
      <c r="C9437" s="50">
        <v>23</v>
      </c>
      <c r="D9437" s="51">
        <v>1.8660699999999999</v>
      </c>
      <c r="E9437" s="42"/>
      <c r="F9437" s="49">
        <v>43328</v>
      </c>
      <c r="G9437" s="54">
        <v>23</v>
      </c>
      <c r="H9437" s="54">
        <v>26987.056508150199</v>
      </c>
      <c r="I9437" s="42"/>
      <c r="J9437" s="49">
        <v>43328</v>
      </c>
      <c r="K9437" s="54">
        <v>23</v>
      </c>
      <c r="L9437" s="54">
        <v>-16258.45</v>
      </c>
      <c r="M9437" s="42"/>
      <c r="N9437" s="49">
        <v>43328</v>
      </c>
      <c r="O9437" s="54">
        <v>23</v>
      </c>
      <c r="P9437" s="54">
        <v>13867.932613709499</v>
      </c>
      <c r="Q9437" s="42"/>
      <c r="R9437" s="55">
        <f t="shared" si="441"/>
        <v>-0.60245362420647408</v>
      </c>
      <c r="S9437" s="55">
        <f t="shared" si="442"/>
        <v>25878.533012464883</v>
      </c>
      <c r="T9437" s="55">
        <f t="shared" si="443"/>
        <v>-8354.7862633804489</v>
      </c>
    </row>
    <row r="9438" spans="2:20">
      <c r="B9438" s="49">
        <v>43328</v>
      </c>
      <c r="C9438" s="50">
        <v>24</v>
      </c>
      <c r="D9438" s="51">
        <v>1.9765699999999999</v>
      </c>
      <c r="E9438" s="42"/>
      <c r="F9438" s="49">
        <v>43328</v>
      </c>
      <c r="G9438" s="54">
        <v>24</v>
      </c>
      <c r="H9438" s="54">
        <v>26565.469303460199</v>
      </c>
      <c r="I9438" s="42"/>
      <c r="J9438" s="49">
        <v>43328</v>
      </c>
      <c r="K9438" s="54">
        <v>24</v>
      </c>
      <c r="L9438" s="54">
        <v>-10958.47</v>
      </c>
      <c r="M9438" s="42"/>
      <c r="N9438" s="49">
        <v>43328</v>
      </c>
      <c r="O9438" s="54">
        <v>24</v>
      </c>
      <c r="P9438" s="54">
        <v>13641.891942152</v>
      </c>
      <c r="Q9438" s="42"/>
      <c r="R9438" s="55">
        <f t="shared" si="441"/>
        <v>-0.41250805226966719</v>
      </c>
      <c r="S9438" s="55">
        <f t="shared" si="442"/>
        <v>26964.154356099378</v>
      </c>
      <c r="T9438" s="55">
        <f t="shared" si="443"/>
        <v>-5627.3902743303888</v>
      </c>
    </row>
    <row r="9439" spans="2:20">
      <c r="B9439" s="49">
        <v>43328</v>
      </c>
      <c r="C9439" s="50">
        <v>25</v>
      </c>
      <c r="D9439" s="51">
        <v>2.4125399999999999</v>
      </c>
      <c r="E9439" s="42"/>
      <c r="F9439" s="49">
        <v>43328</v>
      </c>
      <c r="G9439" s="54">
        <v>25</v>
      </c>
      <c r="H9439" s="54">
        <v>26076.755848359</v>
      </c>
      <c r="I9439" s="42"/>
      <c r="J9439" s="49">
        <v>43328</v>
      </c>
      <c r="K9439" s="54">
        <v>25</v>
      </c>
      <c r="L9439" s="54">
        <v>1713.54</v>
      </c>
      <c r="M9439" s="42"/>
      <c r="N9439" s="49">
        <v>43328</v>
      </c>
      <c r="O9439" s="54">
        <v>25</v>
      </c>
      <c r="P9439" s="54">
        <v>13396.5350104843</v>
      </c>
      <c r="Q9439" s="42"/>
      <c r="R9439" s="55">
        <f t="shared" si="441"/>
        <v>6.5711394851588958E-2</v>
      </c>
      <c r="S9439" s="55">
        <f t="shared" si="442"/>
        <v>32319.676574193792</v>
      </c>
      <c r="T9439" s="55">
        <f t="shared" si="443"/>
        <v>880.30500171706922</v>
      </c>
    </row>
    <row r="9440" spans="2:20">
      <c r="B9440" s="49">
        <v>43328</v>
      </c>
      <c r="C9440" s="50">
        <v>26</v>
      </c>
      <c r="D9440" s="51">
        <v>2.5745900000000002</v>
      </c>
      <c r="E9440" s="42"/>
      <c r="F9440" s="49">
        <v>43328</v>
      </c>
      <c r="G9440" s="54">
        <v>26</v>
      </c>
      <c r="H9440" s="54">
        <v>25477.251422073299</v>
      </c>
      <c r="I9440" s="42"/>
      <c r="J9440" s="49">
        <v>43328</v>
      </c>
      <c r="K9440" s="54">
        <v>26</v>
      </c>
      <c r="L9440" s="54">
        <v>4983.51</v>
      </c>
      <c r="M9440" s="42"/>
      <c r="N9440" s="49">
        <v>43328</v>
      </c>
      <c r="O9440" s="54">
        <v>26</v>
      </c>
      <c r="P9440" s="54">
        <v>13134.2934999115</v>
      </c>
      <c r="Q9440" s="42"/>
      <c r="R9440" s="55">
        <f t="shared" si="441"/>
        <v>0.19560626526935024</v>
      </c>
      <c r="S9440" s="55">
        <f t="shared" si="442"/>
        <v>33815.420701937153</v>
      </c>
      <c r="T9440" s="55">
        <f t="shared" si="443"/>
        <v>2569.1500984691916</v>
      </c>
    </row>
    <row r="9441" spans="2:20">
      <c r="B9441" s="49">
        <v>43328</v>
      </c>
      <c r="C9441" s="50">
        <v>27</v>
      </c>
      <c r="D9441" s="51">
        <v>2.1459999999999999</v>
      </c>
      <c r="E9441" s="42"/>
      <c r="F9441" s="49">
        <v>43328</v>
      </c>
      <c r="G9441" s="54">
        <v>27</v>
      </c>
      <c r="H9441" s="54">
        <v>24890.395079733498</v>
      </c>
      <c r="I9441" s="42"/>
      <c r="J9441" s="49">
        <v>43328</v>
      </c>
      <c r="K9441" s="54">
        <v>27</v>
      </c>
      <c r="L9441" s="54">
        <v>-9325.67</v>
      </c>
      <c r="M9441" s="42"/>
      <c r="N9441" s="49">
        <v>43328</v>
      </c>
      <c r="O9441" s="54">
        <v>27</v>
      </c>
      <c r="P9441" s="54">
        <v>12795.739505060101</v>
      </c>
      <c r="Q9441" s="42"/>
      <c r="R9441" s="55">
        <f t="shared" si="441"/>
        <v>-0.37466942449592688</v>
      </c>
      <c r="S9441" s="55">
        <f t="shared" si="442"/>
        <v>27459.656977858976</v>
      </c>
      <c r="T9441" s="55">
        <f t="shared" si="443"/>
        <v>-4794.1723563606647</v>
      </c>
    </row>
    <row r="9442" spans="2:20">
      <c r="B9442" s="49">
        <v>43328</v>
      </c>
      <c r="C9442" s="50">
        <v>28</v>
      </c>
      <c r="D9442" s="51">
        <v>1.99122</v>
      </c>
      <c r="E9442" s="42"/>
      <c r="F9442" s="49">
        <v>43328</v>
      </c>
      <c r="G9442" s="54">
        <v>28</v>
      </c>
      <c r="H9442" s="54">
        <v>24386.243175265601</v>
      </c>
      <c r="I9442" s="42"/>
      <c r="J9442" s="49">
        <v>43328</v>
      </c>
      <c r="K9442" s="54">
        <v>28</v>
      </c>
      <c r="L9442" s="54">
        <v>-13961.97</v>
      </c>
      <c r="M9442" s="42"/>
      <c r="N9442" s="49">
        <v>43328</v>
      </c>
      <c r="O9442" s="54">
        <v>28</v>
      </c>
      <c r="P9442" s="54">
        <v>12536.496150856799</v>
      </c>
      <c r="Q9442" s="42"/>
      <c r="R9442" s="55">
        <f t="shared" si="441"/>
        <v>-0.57253468275758446</v>
      </c>
      <c r="S9442" s="55">
        <f t="shared" si="442"/>
        <v>24962.921865509077</v>
      </c>
      <c r="T9442" s="55">
        <f t="shared" si="443"/>
        <v>-7177.5788466224767</v>
      </c>
    </row>
    <row r="9443" spans="2:20">
      <c r="B9443" s="49">
        <v>43328</v>
      </c>
      <c r="C9443" s="50">
        <v>29</v>
      </c>
      <c r="D9443" s="51">
        <v>1.51569</v>
      </c>
      <c r="E9443" s="42"/>
      <c r="F9443" s="49">
        <v>43328</v>
      </c>
      <c r="G9443" s="54">
        <v>29</v>
      </c>
      <c r="H9443" s="54">
        <v>24123.106217050099</v>
      </c>
      <c r="I9443" s="42"/>
      <c r="J9443" s="49">
        <v>43328</v>
      </c>
      <c r="K9443" s="54">
        <v>29</v>
      </c>
      <c r="L9443" s="54">
        <v>-25309.5</v>
      </c>
      <c r="M9443" s="42"/>
      <c r="N9443" s="49">
        <v>43328</v>
      </c>
      <c r="O9443" s="54">
        <v>29</v>
      </c>
      <c r="P9443" s="54">
        <v>12360.779144206699</v>
      </c>
      <c r="Q9443" s="42"/>
      <c r="R9443" s="55">
        <f t="shared" si="441"/>
        <v>-1.0491808050039328</v>
      </c>
      <c r="S9443" s="55">
        <f t="shared" si="442"/>
        <v>18735.109341082651</v>
      </c>
      <c r="T9443" s="55">
        <f t="shared" si="443"/>
        <v>-12968.692212994609</v>
      </c>
    </row>
    <row r="9444" spans="2:20">
      <c r="B9444" s="49">
        <v>43328</v>
      </c>
      <c r="C9444" s="50">
        <v>30</v>
      </c>
      <c r="D9444" s="51">
        <v>2.5303599999999999</v>
      </c>
      <c r="E9444" s="42"/>
      <c r="F9444" s="49">
        <v>43328</v>
      </c>
      <c r="G9444" s="54">
        <v>30</v>
      </c>
      <c r="H9444" s="54">
        <v>24012.7385998432</v>
      </c>
      <c r="I9444" s="42"/>
      <c r="J9444" s="49">
        <v>43328</v>
      </c>
      <c r="K9444" s="54">
        <v>30</v>
      </c>
      <c r="L9444" s="54">
        <v>-2655.31</v>
      </c>
      <c r="M9444" s="42"/>
      <c r="N9444" s="49">
        <v>43328</v>
      </c>
      <c r="O9444" s="54">
        <v>30</v>
      </c>
      <c r="P9444" s="54">
        <v>12300.829723228901</v>
      </c>
      <c r="Q9444" s="42"/>
      <c r="R9444" s="55">
        <f t="shared" si="441"/>
        <v>-0.11057922397978125</v>
      </c>
      <c r="S9444" s="55">
        <f t="shared" si="442"/>
        <v>31125.527498469481</v>
      </c>
      <c r="T9444" s="55">
        <f t="shared" si="443"/>
        <v>-1360.2162051020791</v>
      </c>
    </row>
    <row r="9445" spans="2:20">
      <c r="B9445" s="49">
        <v>43328</v>
      </c>
      <c r="C9445" s="50">
        <v>31</v>
      </c>
      <c r="D9445" s="51">
        <v>2.8570799999999998</v>
      </c>
      <c r="E9445" s="42"/>
      <c r="F9445" s="49">
        <v>43328</v>
      </c>
      <c r="G9445" s="54">
        <v>31</v>
      </c>
      <c r="H9445" s="54">
        <v>23887.609278724001</v>
      </c>
      <c r="I9445" s="42"/>
      <c r="J9445" s="49">
        <v>43328</v>
      </c>
      <c r="K9445" s="54">
        <v>31</v>
      </c>
      <c r="L9445" s="54">
        <v>5960.67</v>
      </c>
      <c r="M9445" s="42"/>
      <c r="N9445" s="49">
        <v>43328</v>
      </c>
      <c r="O9445" s="54">
        <v>31</v>
      </c>
      <c r="P9445" s="54">
        <v>12179.547746226701</v>
      </c>
      <c r="Q9445" s="42"/>
      <c r="R9445" s="55">
        <f t="shared" si="441"/>
        <v>0.24952978468669929</v>
      </c>
      <c r="S9445" s="55">
        <f t="shared" si="442"/>
        <v>34797.942274789384</v>
      </c>
      <c r="T9445" s="55">
        <f t="shared" si="443"/>
        <v>3039.1599266973221</v>
      </c>
    </row>
    <row r="9446" spans="2:20">
      <c r="B9446" s="49">
        <v>43328</v>
      </c>
      <c r="C9446" s="50">
        <v>32</v>
      </c>
      <c r="D9446" s="51">
        <v>2.0225200000000001</v>
      </c>
      <c r="E9446" s="42"/>
      <c r="F9446" s="49">
        <v>43328</v>
      </c>
      <c r="G9446" s="54">
        <v>32</v>
      </c>
      <c r="H9446" s="54">
        <v>23953.0360741238</v>
      </c>
      <c r="I9446" s="42"/>
      <c r="J9446" s="49">
        <v>43328</v>
      </c>
      <c r="K9446" s="54">
        <v>32</v>
      </c>
      <c r="L9446" s="54">
        <v>-8727.83</v>
      </c>
      <c r="M9446" s="42"/>
      <c r="N9446" s="49">
        <v>43328</v>
      </c>
      <c r="O9446" s="54">
        <v>32</v>
      </c>
      <c r="P9446" s="54">
        <v>12186.8428908895</v>
      </c>
      <c r="Q9446" s="42"/>
      <c r="R9446" s="55">
        <f t="shared" si="441"/>
        <v>-0.36437259865477256</v>
      </c>
      <c r="S9446" s="55">
        <f t="shared" si="442"/>
        <v>24648.133483681835</v>
      </c>
      <c r="T9446" s="55">
        <f t="shared" si="443"/>
        <v>-4440.5516135508478</v>
      </c>
    </row>
    <row r="9447" spans="2:20">
      <c r="B9447" s="49">
        <v>43328</v>
      </c>
      <c r="C9447" s="50">
        <v>33</v>
      </c>
      <c r="D9447" s="51">
        <v>1.33023</v>
      </c>
      <c r="E9447" s="42"/>
      <c r="F9447" s="49">
        <v>43328</v>
      </c>
      <c r="G9447" s="54">
        <v>33</v>
      </c>
      <c r="H9447" s="54">
        <v>24666.7070914619</v>
      </c>
      <c r="I9447" s="42"/>
      <c r="J9447" s="49">
        <v>43328</v>
      </c>
      <c r="K9447" s="54">
        <v>33</v>
      </c>
      <c r="L9447" s="54">
        <v>-18312.62</v>
      </c>
      <c r="M9447" s="42"/>
      <c r="N9447" s="49">
        <v>43328</v>
      </c>
      <c r="O9447" s="54">
        <v>33</v>
      </c>
      <c r="P9447" s="54">
        <v>12720.474537214401</v>
      </c>
      <c r="Q9447" s="42"/>
      <c r="R9447" s="55">
        <f t="shared" si="441"/>
        <v>-0.74240229683266901</v>
      </c>
      <c r="S9447" s="55">
        <f t="shared" si="442"/>
        <v>16921.156843638713</v>
      </c>
      <c r="T9447" s="55">
        <f t="shared" si="443"/>
        <v>-9443.7095132294526</v>
      </c>
    </row>
    <row r="9448" spans="2:20">
      <c r="B9448" s="49">
        <v>43328</v>
      </c>
      <c r="C9448" s="50">
        <v>34</v>
      </c>
      <c r="D9448" s="51">
        <v>1.59992</v>
      </c>
      <c r="E9448" s="42"/>
      <c r="F9448" s="49">
        <v>43328</v>
      </c>
      <c r="G9448" s="54">
        <v>34</v>
      </c>
      <c r="H9448" s="54">
        <v>25322.8087119105</v>
      </c>
      <c r="I9448" s="42"/>
      <c r="J9448" s="49">
        <v>43328</v>
      </c>
      <c r="K9448" s="54">
        <v>34</v>
      </c>
      <c r="L9448" s="54">
        <v>-7498.21</v>
      </c>
      <c r="M9448" s="42"/>
      <c r="N9448" s="49">
        <v>43328</v>
      </c>
      <c r="O9448" s="54">
        <v>34</v>
      </c>
      <c r="P9448" s="54">
        <v>13116.655474752401</v>
      </c>
      <c r="Q9448" s="42"/>
      <c r="R9448" s="55">
        <f t="shared" si="441"/>
        <v>-0.29610498919392153</v>
      </c>
      <c r="S9448" s="55">
        <f t="shared" si="442"/>
        <v>20985.59942716586</v>
      </c>
      <c r="T9448" s="55">
        <f t="shared" si="443"/>
        <v>-3883.9071276119512</v>
      </c>
    </row>
    <row r="9449" spans="2:20">
      <c r="B9449" s="49">
        <v>43328</v>
      </c>
      <c r="C9449" s="50">
        <v>35</v>
      </c>
      <c r="D9449" s="51">
        <v>1.1638500000000001</v>
      </c>
      <c r="E9449" s="42"/>
      <c r="F9449" s="49">
        <v>43328</v>
      </c>
      <c r="G9449" s="54">
        <v>35</v>
      </c>
      <c r="H9449" s="54">
        <v>25637.8450565106</v>
      </c>
      <c r="I9449" s="42"/>
      <c r="J9449" s="49">
        <v>43328</v>
      </c>
      <c r="K9449" s="54">
        <v>35</v>
      </c>
      <c r="L9449" s="54">
        <v>-21444.58</v>
      </c>
      <c r="M9449" s="42"/>
      <c r="N9449" s="49">
        <v>43328</v>
      </c>
      <c r="O9449" s="54">
        <v>35</v>
      </c>
      <c r="P9449" s="54">
        <v>13221.4350652208</v>
      </c>
      <c r="Q9449" s="42"/>
      <c r="R9449" s="55">
        <f t="shared" si="441"/>
        <v>-0.83644237465091709</v>
      </c>
      <c r="S9449" s="55">
        <f t="shared" si="442"/>
        <v>15387.767200657228</v>
      </c>
      <c r="T9449" s="55">
        <f t="shared" si="443"/>
        <v>-11058.968542246188</v>
      </c>
    </row>
    <row r="9450" spans="2:20">
      <c r="B9450" s="49">
        <v>43328</v>
      </c>
      <c r="C9450" s="50">
        <v>36</v>
      </c>
      <c r="D9450" s="51">
        <v>1.66204</v>
      </c>
      <c r="E9450" s="42"/>
      <c r="F9450" s="49">
        <v>43328</v>
      </c>
      <c r="G9450" s="54">
        <v>36</v>
      </c>
      <c r="H9450" s="54">
        <v>26114.009147341501</v>
      </c>
      <c r="I9450" s="42"/>
      <c r="J9450" s="49">
        <v>43328</v>
      </c>
      <c r="K9450" s="54">
        <v>36</v>
      </c>
      <c r="L9450" s="54">
        <v>-10041.99</v>
      </c>
      <c r="M9450" s="42"/>
      <c r="N9450" s="49">
        <v>43328</v>
      </c>
      <c r="O9450" s="54">
        <v>36</v>
      </c>
      <c r="P9450" s="54">
        <v>13463.6727542064</v>
      </c>
      <c r="Q9450" s="42"/>
      <c r="R9450" s="55">
        <f t="shared" si="441"/>
        <v>-0.38454417103634619</v>
      </c>
      <c r="S9450" s="55">
        <f t="shared" si="442"/>
        <v>22377.162664401203</v>
      </c>
      <c r="T9450" s="55">
        <f t="shared" si="443"/>
        <v>-5177.3768783709402</v>
      </c>
    </row>
    <row r="9451" spans="2:20">
      <c r="B9451" s="49">
        <v>43328</v>
      </c>
      <c r="C9451" s="50">
        <v>37</v>
      </c>
      <c r="D9451" s="51">
        <v>1.4721</v>
      </c>
      <c r="E9451" s="42"/>
      <c r="F9451" s="49">
        <v>43328</v>
      </c>
      <c r="G9451" s="54">
        <v>37</v>
      </c>
      <c r="H9451" s="54">
        <v>26489.475466824701</v>
      </c>
      <c r="I9451" s="42"/>
      <c r="J9451" s="49">
        <v>43328</v>
      </c>
      <c r="K9451" s="54">
        <v>37</v>
      </c>
      <c r="L9451" s="54">
        <v>-7091.64</v>
      </c>
      <c r="M9451" s="42"/>
      <c r="N9451" s="49">
        <v>43328</v>
      </c>
      <c r="O9451" s="54">
        <v>37</v>
      </c>
      <c r="P9451" s="54">
        <v>13611.9204179841</v>
      </c>
      <c r="Q9451" s="42"/>
      <c r="R9451" s="55">
        <f t="shared" si="441"/>
        <v>-0.26771538035479558</v>
      </c>
      <c r="S9451" s="55">
        <f t="shared" si="442"/>
        <v>20038.108047314392</v>
      </c>
      <c r="T9451" s="55">
        <f t="shared" si="443"/>
        <v>-3644.1204520598212</v>
      </c>
    </row>
    <row r="9452" spans="2:20">
      <c r="B9452" s="49">
        <v>43328</v>
      </c>
      <c r="C9452" s="50">
        <v>38</v>
      </c>
      <c r="D9452" s="51">
        <v>1.80382</v>
      </c>
      <c r="E9452" s="42"/>
      <c r="F9452" s="49">
        <v>43328</v>
      </c>
      <c r="G9452" s="54">
        <v>38</v>
      </c>
      <c r="H9452" s="54">
        <v>26592.9468419677</v>
      </c>
      <c r="I9452" s="42"/>
      <c r="J9452" s="49">
        <v>43328</v>
      </c>
      <c r="K9452" s="54">
        <v>38</v>
      </c>
      <c r="L9452" s="54">
        <v>911.68</v>
      </c>
      <c r="M9452" s="42"/>
      <c r="N9452" s="49">
        <v>43328</v>
      </c>
      <c r="O9452" s="54">
        <v>38</v>
      </c>
      <c r="P9452" s="54">
        <v>13633.5621426863</v>
      </c>
      <c r="Q9452" s="42"/>
      <c r="R9452" s="55">
        <f t="shared" si="441"/>
        <v>3.4282774504750667E-2</v>
      </c>
      <c r="S9452" s="55">
        <f t="shared" si="442"/>
        <v>24592.492064220402</v>
      </c>
      <c r="T9452" s="55">
        <f t="shared" si="443"/>
        <v>467.39633663421978</v>
      </c>
    </row>
    <row r="9453" spans="2:20">
      <c r="B9453" s="49">
        <v>43328</v>
      </c>
      <c r="C9453" s="50">
        <v>39</v>
      </c>
      <c r="D9453" s="51">
        <v>2.1776900000000001</v>
      </c>
      <c r="E9453" s="42"/>
      <c r="F9453" s="49">
        <v>43328</v>
      </c>
      <c r="G9453" s="54">
        <v>39</v>
      </c>
      <c r="H9453" s="54">
        <v>26728.0522815349</v>
      </c>
      <c r="I9453" s="42"/>
      <c r="J9453" s="49">
        <v>43328</v>
      </c>
      <c r="K9453" s="54">
        <v>39</v>
      </c>
      <c r="L9453" s="54">
        <v>11327.5</v>
      </c>
      <c r="M9453" s="42"/>
      <c r="N9453" s="49">
        <v>43328</v>
      </c>
      <c r="O9453" s="54">
        <v>39</v>
      </c>
      <c r="P9453" s="54">
        <v>13662.233004947901</v>
      </c>
      <c r="Q9453" s="42"/>
      <c r="R9453" s="55">
        <f t="shared" si="441"/>
        <v>0.42380566607263087</v>
      </c>
      <c r="S9453" s="55">
        <f t="shared" si="442"/>
        <v>29752.108192544994</v>
      </c>
      <c r="T9453" s="55">
        <f t="shared" si="443"/>
        <v>5790.1317587014264</v>
      </c>
    </row>
    <row r="9454" spans="2:20">
      <c r="B9454" s="49">
        <v>43328</v>
      </c>
      <c r="C9454" s="50">
        <v>40</v>
      </c>
      <c r="D9454" s="51">
        <v>2.3600500000000002</v>
      </c>
      <c r="E9454" s="42"/>
      <c r="F9454" s="49">
        <v>43328</v>
      </c>
      <c r="G9454" s="54">
        <v>40</v>
      </c>
      <c r="H9454" s="54">
        <v>25150.7056668203</v>
      </c>
      <c r="I9454" s="42"/>
      <c r="J9454" s="49">
        <v>43328</v>
      </c>
      <c r="K9454" s="54">
        <v>40</v>
      </c>
      <c r="L9454" s="54">
        <v>5380.04</v>
      </c>
      <c r="M9454" s="42"/>
      <c r="N9454" s="49">
        <v>43328</v>
      </c>
      <c r="O9454" s="54">
        <v>40</v>
      </c>
      <c r="P9454" s="54">
        <v>13578.338676962299</v>
      </c>
      <c r="Q9454" s="42"/>
      <c r="R9454" s="55">
        <f t="shared" si="441"/>
        <v>0.21391208943682002</v>
      </c>
      <c r="S9454" s="55">
        <f t="shared" si="442"/>
        <v>32045.558194564877</v>
      </c>
      <c r="T9454" s="55">
        <f t="shared" si="443"/>
        <v>2904.5707974697921</v>
      </c>
    </row>
    <row r="9455" spans="2:20">
      <c r="B9455" s="49">
        <v>43328</v>
      </c>
      <c r="C9455" s="50">
        <v>41</v>
      </c>
      <c r="D9455" s="51">
        <v>2.2814100000000002</v>
      </c>
      <c r="E9455" s="42"/>
      <c r="F9455" s="49">
        <v>43328</v>
      </c>
      <c r="G9455" s="54">
        <v>41</v>
      </c>
      <c r="H9455" s="54">
        <v>24767.228898157999</v>
      </c>
      <c r="I9455" s="42"/>
      <c r="J9455" s="49">
        <v>43328</v>
      </c>
      <c r="K9455" s="54">
        <v>41</v>
      </c>
      <c r="L9455" s="54">
        <v>-1178.3800000000001</v>
      </c>
      <c r="M9455" s="42"/>
      <c r="N9455" s="49">
        <v>43328</v>
      </c>
      <c r="O9455" s="54">
        <v>41</v>
      </c>
      <c r="P9455" s="54">
        <v>13385.5449188041</v>
      </c>
      <c r="Q9455" s="42"/>
      <c r="R9455" s="55">
        <f t="shared" si="441"/>
        <v>-4.7578193137611739E-2</v>
      </c>
      <c r="S9455" s="55">
        <f t="shared" si="442"/>
        <v>30537.916033208865</v>
      </c>
      <c r="T9455" s="55">
        <f t="shared" si="443"/>
        <v>-636.86004139903889</v>
      </c>
    </row>
    <row r="9456" spans="2:20">
      <c r="B9456" s="49">
        <v>43328</v>
      </c>
      <c r="C9456" s="50">
        <v>42</v>
      </c>
      <c r="D9456" s="51">
        <v>2.5712000000000002</v>
      </c>
      <c r="E9456" s="42"/>
      <c r="F9456" s="49">
        <v>43328</v>
      </c>
      <c r="G9456" s="54">
        <v>42</v>
      </c>
      <c r="H9456" s="54">
        <v>26646.755261313599</v>
      </c>
      <c r="I9456" s="42"/>
      <c r="J9456" s="49">
        <v>43328</v>
      </c>
      <c r="K9456" s="54">
        <v>42</v>
      </c>
      <c r="L9456" s="54">
        <v>6663.02</v>
      </c>
      <c r="M9456" s="42"/>
      <c r="N9456" s="49">
        <v>43328</v>
      </c>
      <c r="O9456" s="54">
        <v>42</v>
      </c>
      <c r="P9456" s="54">
        <v>13644.753604412999</v>
      </c>
      <c r="Q9456" s="42"/>
      <c r="R9456" s="55">
        <f t="shared" si="441"/>
        <v>0.25004995672675889</v>
      </c>
      <c r="S9456" s="55">
        <f t="shared" si="442"/>
        <v>35083.390467666708</v>
      </c>
      <c r="T9456" s="55">
        <f t="shared" si="443"/>
        <v>3411.870048330758</v>
      </c>
    </row>
    <row r="9457" spans="2:20">
      <c r="B9457" s="49">
        <v>43328</v>
      </c>
      <c r="C9457" s="50">
        <v>43</v>
      </c>
      <c r="D9457" s="51">
        <v>2.8441000000000001</v>
      </c>
      <c r="E9457" s="42"/>
      <c r="F9457" s="49">
        <v>43328</v>
      </c>
      <c r="G9457" s="54">
        <v>43</v>
      </c>
      <c r="H9457" s="54">
        <v>25144.5664043748</v>
      </c>
      <c r="I9457" s="42"/>
      <c r="J9457" s="49">
        <v>43328</v>
      </c>
      <c r="K9457" s="54">
        <v>43</v>
      </c>
      <c r="L9457" s="54">
        <v>21852.75</v>
      </c>
      <c r="M9457" s="42"/>
      <c r="N9457" s="49">
        <v>43328</v>
      </c>
      <c r="O9457" s="54">
        <v>43</v>
      </c>
      <c r="P9457" s="54">
        <v>13646.557291801901</v>
      </c>
      <c r="Q9457" s="42"/>
      <c r="R9457" s="55">
        <f t="shared" si="441"/>
        <v>0.86908438382130659</v>
      </c>
      <c r="S9457" s="55">
        <f t="shared" si="442"/>
        <v>38812.173593613785</v>
      </c>
      <c r="T9457" s="55">
        <f t="shared" si="443"/>
        <v>11860.009835227813</v>
      </c>
    </row>
    <row r="9458" spans="2:20">
      <c r="B9458" s="49">
        <v>43328</v>
      </c>
      <c r="C9458" s="50">
        <v>44</v>
      </c>
      <c r="D9458" s="51">
        <v>2.2664399999999998</v>
      </c>
      <c r="E9458" s="42"/>
      <c r="F9458" s="49">
        <v>43328</v>
      </c>
      <c r="G9458" s="54">
        <v>44</v>
      </c>
      <c r="H9458" s="54">
        <v>24203.6060256893</v>
      </c>
      <c r="I9458" s="42"/>
      <c r="J9458" s="49">
        <v>43328</v>
      </c>
      <c r="K9458" s="54">
        <v>44</v>
      </c>
      <c r="L9458" s="54">
        <v>-1115.6199999999999</v>
      </c>
      <c r="M9458" s="42"/>
      <c r="N9458" s="49">
        <v>43328</v>
      </c>
      <c r="O9458" s="54">
        <v>44</v>
      </c>
      <c r="P9458" s="54">
        <v>13120.786623489499</v>
      </c>
      <c r="Q9458" s="42"/>
      <c r="R9458" s="55">
        <f t="shared" si="441"/>
        <v>-4.6093131693512923E-2</v>
      </c>
      <c r="S9458" s="55">
        <f t="shared" si="442"/>
        <v>29737.475634941537</v>
      </c>
      <c r="T9458" s="55">
        <f t="shared" si="443"/>
        <v>-604.77814575898424</v>
      </c>
    </row>
    <row r="9459" spans="2:20">
      <c r="B9459" s="49">
        <v>43328</v>
      </c>
      <c r="C9459" s="50">
        <v>45</v>
      </c>
      <c r="D9459" s="51">
        <v>1.83118</v>
      </c>
      <c r="E9459" s="42"/>
      <c r="F9459" s="49">
        <v>43328</v>
      </c>
      <c r="G9459" s="54">
        <v>45</v>
      </c>
      <c r="H9459" s="54">
        <v>22939.61429705</v>
      </c>
      <c r="I9459" s="42"/>
      <c r="J9459" s="49">
        <v>43328</v>
      </c>
      <c r="K9459" s="54">
        <v>45</v>
      </c>
      <c r="L9459" s="54">
        <v>-3288.33</v>
      </c>
      <c r="M9459" s="42"/>
      <c r="N9459" s="49">
        <v>43328</v>
      </c>
      <c r="O9459" s="54">
        <v>45</v>
      </c>
      <c r="P9459" s="54">
        <v>12450.9286113118</v>
      </c>
      <c r="Q9459" s="42"/>
      <c r="R9459" s="55">
        <f t="shared" si="441"/>
        <v>-0.14334722273089281</v>
      </c>
      <c r="S9459" s="55">
        <f t="shared" si="442"/>
        <v>22799.89145446194</v>
      </c>
      <c r="T9459" s="55">
        <f t="shared" si="443"/>
        <v>-1784.8060368521585</v>
      </c>
    </row>
    <row r="9460" spans="2:20">
      <c r="B9460" s="49">
        <v>43328</v>
      </c>
      <c r="C9460" s="50">
        <v>46</v>
      </c>
      <c r="D9460" s="51">
        <v>1.86334</v>
      </c>
      <c r="E9460" s="42"/>
      <c r="F9460" s="49">
        <v>43328</v>
      </c>
      <c r="G9460" s="54">
        <v>46</v>
      </c>
      <c r="H9460" s="54">
        <v>22495.873137714701</v>
      </c>
      <c r="I9460" s="42"/>
      <c r="J9460" s="49">
        <v>43328</v>
      </c>
      <c r="K9460" s="54">
        <v>46</v>
      </c>
      <c r="L9460" s="54">
        <v>-3872.56</v>
      </c>
      <c r="M9460" s="42"/>
      <c r="N9460" s="49">
        <v>43328</v>
      </c>
      <c r="O9460" s="54">
        <v>46</v>
      </c>
      <c r="P9460" s="54">
        <v>11495.631895037401</v>
      </c>
      <c r="Q9460" s="42"/>
      <c r="R9460" s="55">
        <f t="shared" si="441"/>
        <v>-0.17214535200714612</v>
      </c>
      <c r="S9460" s="55">
        <f t="shared" si="442"/>
        <v>21420.270735298989</v>
      </c>
      <c r="T9460" s="55">
        <f t="shared" si="443"/>
        <v>-1978.9195991157897</v>
      </c>
    </row>
    <row r="9461" spans="2:20">
      <c r="B9461" s="49">
        <v>43328</v>
      </c>
      <c r="C9461" s="50">
        <v>47</v>
      </c>
      <c r="D9461" s="51">
        <v>3.6059899999999998</v>
      </c>
      <c r="E9461" s="42"/>
      <c r="F9461" s="49">
        <v>43328</v>
      </c>
      <c r="G9461" s="54">
        <v>47</v>
      </c>
      <c r="H9461" s="54">
        <v>20921.649663541299</v>
      </c>
      <c r="I9461" s="42"/>
      <c r="J9461" s="49">
        <v>43328</v>
      </c>
      <c r="K9461" s="54">
        <v>47</v>
      </c>
      <c r="L9461" s="54">
        <v>13329.91</v>
      </c>
      <c r="M9461" s="42"/>
      <c r="N9461" s="49">
        <v>43328</v>
      </c>
      <c r="O9461" s="54">
        <v>47</v>
      </c>
      <c r="P9461" s="54">
        <v>10616.693554159499</v>
      </c>
      <c r="Q9461" s="42"/>
      <c r="R9461" s="55">
        <f t="shared" si="441"/>
        <v>0.63713474866320441</v>
      </c>
      <c r="S9461" s="55">
        <f t="shared" si="442"/>
        <v>38283.690789363609</v>
      </c>
      <c r="T9461" s="55">
        <f t="shared" si="443"/>
        <v>6764.2643792636745</v>
      </c>
    </row>
    <row r="9462" spans="2:20">
      <c r="B9462" s="49">
        <v>43328</v>
      </c>
      <c r="C9462" s="50">
        <v>48</v>
      </c>
      <c r="D9462" s="51">
        <v>3.3648099999999999</v>
      </c>
      <c r="E9462" s="42"/>
      <c r="F9462" s="49">
        <v>43328</v>
      </c>
      <c r="G9462" s="54">
        <v>48</v>
      </c>
      <c r="H9462" s="54">
        <v>19529.9264457627</v>
      </c>
      <c r="I9462" s="42"/>
      <c r="J9462" s="49">
        <v>43328</v>
      </c>
      <c r="K9462" s="54">
        <v>48</v>
      </c>
      <c r="L9462" s="54">
        <v>-614.79</v>
      </c>
      <c r="M9462" s="42"/>
      <c r="N9462" s="49">
        <v>43328</v>
      </c>
      <c r="O9462" s="54">
        <v>48</v>
      </c>
      <c r="P9462" s="54">
        <v>9787.2494561282001</v>
      </c>
      <c r="Q9462" s="42"/>
      <c r="R9462" s="55">
        <f t="shared" si="441"/>
        <v>-3.1479381231022896E-2</v>
      </c>
      <c r="S9462" s="55">
        <f t="shared" si="442"/>
        <v>32932.234842474725</v>
      </c>
      <c r="T9462" s="55">
        <f t="shared" si="443"/>
        <v>-308.09655683258109</v>
      </c>
    </row>
    <row r="9463" spans="2:20">
      <c r="B9463" s="49">
        <v>43329</v>
      </c>
      <c r="C9463" s="50">
        <v>1</v>
      </c>
      <c r="D9463" s="51">
        <v>2.2384400000000002</v>
      </c>
      <c r="E9463" s="42"/>
      <c r="F9463" s="49">
        <v>43329</v>
      </c>
      <c r="G9463" s="54">
        <v>1</v>
      </c>
      <c r="H9463" s="54">
        <v>18674.630139634599</v>
      </c>
      <c r="I9463" s="42"/>
      <c r="J9463" s="49">
        <v>43329</v>
      </c>
      <c r="K9463" s="54">
        <v>1</v>
      </c>
      <c r="L9463" s="54">
        <v>-17976.77</v>
      </c>
      <c r="M9463" s="42"/>
      <c r="N9463" s="49">
        <v>43329</v>
      </c>
      <c r="O9463" s="54">
        <v>1</v>
      </c>
      <c r="P9463" s="54">
        <v>9231.1158525647006</v>
      </c>
      <c r="Q9463" s="42"/>
      <c r="R9463" s="55">
        <f t="shared" si="441"/>
        <v>-0.96263057771872673</v>
      </c>
      <c r="S9463" s="55">
        <f t="shared" si="442"/>
        <v>20663.29896901493</v>
      </c>
      <c r="T9463" s="55">
        <f t="shared" si="443"/>
        <v>-8886.1543861428545</v>
      </c>
    </row>
    <row r="9464" spans="2:20">
      <c r="B9464" s="49">
        <v>43329</v>
      </c>
      <c r="C9464" s="50">
        <v>2</v>
      </c>
      <c r="D9464" s="51">
        <v>2.7651500000000002</v>
      </c>
      <c r="E9464" s="42"/>
      <c r="F9464" s="49">
        <v>43329</v>
      </c>
      <c r="G9464" s="54">
        <v>2</v>
      </c>
      <c r="H9464" s="54">
        <v>18019.919889686302</v>
      </c>
      <c r="I9464" s="42"/>
      <c r="J9464" s="49">
        <v>43329</v>
      </c>
      <c r="K9464" s="54">
        <v>2</v>
      </c>
      <c r="L9464" s="54">
        <v>-20782.87</v>
      </c>
      <c r="M9464" s="42"/>
      <c r="N9464" s="49">
        <v>43329</v>
      </c>
      <c r="O9464" s="54">
        <v>2</v>
      </c>
      <c r="P9464" s="54">
        <v>8870.7572119353008</v>
      </c>
      <c r="Q9464" s="42"/>
      <c r="R9464" s="55">
        <f t="shared" si="441"/>
        <v>-1.1533275468053035</v>
      </c>
      <c r="S9464" s="55">
        <f t="shared" si="442"/>
        <v>24528.974304582898</v>
      </c>
      <c r="T9464" s="55">
        <f t="shared" si="443"/>
        <v>-10230.888653546794</v>
      </c>
    </row>
    <row r="9465" spans="2:20">
      <c r="B9465" s="49">
        <v>43329</v>
      </c>
      <c r="C9465" s="50">
        <v>3</v>
      </c>
      <c r="D9465" s="51">
        <v>4.3362400000000001</v>
      </c>
      <c r="E9465" s="42"/>
      <c r="F9465" s="49">
        <v>43329</v>
      </c>
      <c r="G9465" s="54">
        <v>3</v>
      </c>
      <c r="H9465" s="54">
        <v>17773.733262732199</v>
      </c>
      <c r="I9465" s="42"/>
      <c r="J9465" s="49">
        <v>43329</v>
      </c>
      <c r="K9465" s="54">
        <v>3</v>
      </c>
      <c r="L9465" s="54">
        <v>-4555.6499999999996</v>
      </c>
      <c r="M9465" s="42"/>
      <c r="N9465" s="49">
        <v>43329</v>
      </c>
      <c r="O9465" s="54">
        <v>3</v>
      </c>
      <c r="P9465" s="54">
        <v>8785.4400899709999</v>
      </c>
      <c r="Q9465" s="42"/>
      <c r="R9465" s="55">
        <f t="shared" si="441"/>
        <v>-0.25631362486755921</v>
      </c>
      <c r="S9465" s="55">
        <f t="shared" si="442"/>
        <v>38095.776735735846</v>
      </c>
      <c r="T9465" s="55">
        <f t="shared" si="443"/>
        <v>-2251.8279955172425</v>
      </c>
    </row>
    <row r="9466" spans="2:20">
      <c r="B9466" s="49">
        <v>43329</v>
      </c>
      <c r="C9466" s="50">
        <v>4</v>
      </c>
      <c r="D9466" s="51">
        <v>4.2342700000000004</v>
      </c>
      <c r="E9466" s="42"/>
      <c r="F9466" s="49">
        <v>43329</v>
      </c>
      <c r="G9466" s="54">
        <v>4</v>
      </c>
      <c r="H9466" s="54">
        <v>17579.757177173498</v>
      </c>
      <c r="I9466" s="42"/>
      <c r="J9466" s="49">
        <v>43329</v>
      </c>
      <c r="K9466" s="54">
        <v>4</v>
      </c>
      <c r="L9466" s="54">
        <v>-4933.51</v>
      </c>
      <c r="M9466" s="42"/>
      <c r="N9466" s="49">
        <v>43329</v>
      </c>
      <c r="O9466" s="54">
        <v>4</v>
      </c>
      <c r="P9466" s="54">
        <v>8749.2715535103998</v>
      </c>
      <c r="Q9466" s="42"/>
      <c r="R9466" s="55">
        <f t="shared" si="441"/>
        <v>-0.28063584441347889</v>
      </c>
      <c r="S9466" s="55">
        <f t="shared" si="442"/>
        <v>37046.778060882483</v>
      </c>
      <c r="T9466" s="55">
        <f t="shared" si="443"/>
        <v>-2455.3592104222212</v>
      </c>
    </row>
    <row r="9467" spans="2:20">
      <c r="B9467" s="49">
        <v>43329</v>
      </c>
      <c r="C9467" s="50">
        <v>5</v>
      </c>
      <c r="D9467" s="51">
        <v>4.0529400000000004</v>
      </c>
      <c r="E9467" s="42"/>
      <c r="F9467" s="49">
        <v>43329</v>
      </c>
      <c r="G9467" s="54">
        <v>5</v>
      </c>
      <c r="H9467" s="54">
        <v>17563.570122265599</v>
      </c>
      <c r="I9467" s="42"/>
      <c r="J9467" s="49">
        <v>43329</v>
      </c>
      <c r="K9467" s="54">
        <v>5</v>
      </c>
      <c r="L9467" s="54">
        <v>-8948.24</v>
      </c>
      <c r="M9467" s="42"/>
      <c r="N9467" s="49">
        <v>43329</v>
      </c>
      <c r="O9467" s="54">
        <v>5</v>
      </c>
      <c r="P9467" s="54">
        <v>8763.9016437666996</v>
      </c>
      <c r="Q9467" s="42"/>
      <c r="R9467" s="55">
        <f t="shared" si="441"/>
        <v>-0.50947728381578772</v>
      </c>
      <c r="S9467" s="55">
        <f t="shared" si="442"/>
        <v>35519.567528087813</v>
      </c>
      <c r="T9467" s="55">
        <f t="shared" si="443"/>
        <v>-4465.0088050949753</v>
      </c>
    </row>
    <row r="9468" spans="2:20">
      <c r="B9468" s="49">
        <v>43329</v>
      </c>
      <c r="C9468" s="50">
        <v>6</v>
      </c>
      <c r="D9468" s="51">
        <v>4.2835999999999999</v>
      </c>
      <c r="E9468" s="42"/>
      <c r="F9468" s="49">
        <v>43329</v>
      </c>
      <c r="G9468" s="54">
        <v>6</v>
      </c>
      <c r="H9468" s="54">
        <v>17239.732655042499</v>
      </c>
      <c r="I9468" s="42"/>
      <c r="J9468" s="49">
        <v>43329</v>
      </c>
      <c r="K9468" s="54">
        <v>6</v>
      </c>
      <c r="L9468" s="54">
        <v>-19544.13</v>
      </c>
      <c r="M9468" s="42"/>
      <c r="N9468" s="49">
        <v>43329</v>
      </c>
      <c r="O9468" s="54">
        <v>6</v>
      </c>
      <c r="P9468" s="54">
        <v>8586.0214961785005</v>
      </c>
      <c r="Q9468" s="42"/>
      <c r="R9468" s="55">
        <f t="shared" si="441"/>
        <v>-1.1336678120866035</v>
      </c>
      <c r="S9468" s="55">
        <f t="shared" si="442"/>
        <v>36779.08168103022</v>
      </c>
      <c r="T9468" s="55">
        <f t="shared" si="443"/>
        <v>-9733.6962041012266</v>
      </c>
    </row>
    <row r="9469" spans="2:20">
      <c r="B9469" s="49">
        <v>43329</v>
      </c>
      <c r="C9469" s="50">
        <v>7</v>
      </c>
      <c r="D9469" s="51">
        <v>4.5673899999999996</v>
      </c>
      <c r="E9469" s="42"/>
      <c r="F9469" s="49">
        <v>43329</v>
      </c>
      <c r="G9469" s="54">
        <v>7</v>
      </c>
      <c r="H9469" s="54">
        <v>17256.762851633601</v>
      </c>
      <c r="I9469" s="42"/>
      <c r="J9469" s="49">
        <v>43329</v>
      </c>
      <c r="K9469" s="54">
        <v>7</v>
      </c>
      <c r="L9469" s="54">
        <v>-7872.85</v>
      </c>
      <c r="M9469" s="42"/>
      <c r="N9469" s="49">
        <v>43329</v>
      </c>
      <c r="O9469" s="54">
        <v>7</v>
      </c>
      <c r="P9469" s="54">
        <v>8594.1378694209998</v>
      </c>
      <c r="Q9469" s="42"/>
      <c r="R9469" s="55">
        <f t="shared" si="441"/>
        <v>-0.45621824137513262</v>
      </c>
      <c r="S9469" s="55">
        <f t="shared" si="442"/>
        <v>39252.779363414775</v>
      </c>
      <c r="T9469" s="55">
        <f t="shared" si="443"/>
        <v>-3920.8024649226777</v>
      </c>
    </row>
    <row r="9470" spans="2:20">
      <c r="B9470" s="49">
        <v>43329</v>
      </c>
      <c r="C9470" s="50">
        <v>8</v>
      </c>
      <c r="D9470" s="51">
        <v>3.93011</v>
      </c>
      <c r="E9470" s="42"/>
      <c r="F9470" s="49">
        <v>43329</v>
      </c>
      <c r="G9470" s="54">
        <v>8</v>
      </c>
      <c r="H9470" s="54">
        <v>17168.7140421033</v>
      </c>
      <c r="I9470" s="42"/>
      <c r="J9470" s="49">
        <v>43329</v>
      </c>
      <c r="K9470" s="54">
        <v>8</v>
      </c>
      <c r="L9470" s="54">
        <v>-4727.6400000000003</v>
      </c>
      <c r="M9470" s="42"/>
      <c r="N9470" s="49">
        <v>43329</v>
      </c>
      <c r="O9470" s="54">
        <v>8</v>
      </c>
      <c r="P9470" s="54">
        <v>8586.2053935930999</v>
      </c>
      <c r="Q9470" s="42"/>
      <c r="R9470" s="55">
        <f t="shared" si="441"/>
        <v>-0.27536366372031601</v>
      </c>
      <c r="S9470" s="55">
        <f t="shared" si="442"/>
        <v>33744.731679414181</v>
      </c>
      <c r="T9470" s="55">
        <f t="shared" si="443"/>
        <v>-2364.3289746349337</v>
      </c>
    </row>
    <row r="9471" spans="2:20">
      <c r="B9471" s="49">
        <v>43329</v>
      </c>
      <c r="C9471" s="50">
        <v>9</v>
      </c>
      <c r="D9471" s="51">
        <v>3.9504800000000002</v>
      </c>
      <c r="E9471" s="42"/>
      <c r="F9471" s="49">
        <v>43329</v>
      </c>
      <c r="G9471" s="54">
        <v>9</v>
      </c>
      <c r="H9471" s="54">
        <v>17170.258358249401</v>
      </c>
      <c r="I9471" s="42"/>
      <c r="J9471" s="49">
        <v>43329</v>
      </c>
      <c r="K9471" s="54">
        <v>9</v>
      </c>
      <c r="L9471" s="54">
        <v>-4197.12</v>
      </c>
      <c r="M9471" s="42"/>
      <c r="N9471" s="49">
        <v>43329</v>
      </c>
      <c r="O9471" s="54">
        <v>9</v>
      </c>
      <c r="P9471" s="54">
        <v>8604.5836915894997</v>
      </c>
      <c r="Q9471" s="42"/>
      <c r="R9471" s="55">
        <f t="shared" si="441"/>
        <v>-0.24444128401734302</v>
      </c>
      <c r="S9471" s="55">
        <f t="shared" si="442"/>
        <v>33992.23578195049</v>
      </c>
      <c r="T9471" s="55">
        <f t="shared" si="443"/>
        <v>-2103.3154860068266</v>
      </c>
    </row>
    <row r="9472" spans="2:20">
      <c r="B9472" s="49">
        <v>43329</v>
      </c>
      <c r="C9472" s="50">
        <v>10</v>
      </c>
      <c r="D9472" s="51">
        <v>4.5554600000000001</v>
      </c>
      <c r="E9472" s="42"/>
      <c r="F9472" s="49">
        <v>43329</v>
      </c>
      <c r="G9472" s="54">
        <v>10</v>
      </c>
      <c r="H9472" s="54">
        <v>17382.445691808902</v>
      </c>
      <c r="I9472" s="42"/>
      <c r="J9472" s="49">
        <v>43329</v>
      </c>
      <c r="K9472" s="54">
        <v>10</v>
      </c>
      <c r="L9472" s="54">
        <v>1520.24</v>
      </c>
      <c r="M9472" s="42"/>
      <c r="N9472" s="49">
        <v>43329</v>
      </c>
      <c r="O9472" s="54">
        <v>10</v>
      </c>
      <c r="P9472" s="54">
        <v>8757.3286941376009</v>
      </c>
      <c r="Q9472" s="42"/>
      <c r="R9472" s="55">
        <f t="shared" si="441"/>
        <v>8.7458348897150873E-2</v>
      </c>
      <c r="S9472" s="55">
        <f t="shared" si="442"/>
        <v>39893.660572996079</v>
      </c>
      <c r="T9472" s="55">
        <f t="shared" si="443"/>
        <v>765.90150833891698</v>
      </c>
    </row>
    <row r="9473" spans="2:20">
      <c r="B9473" s="49">
        <v>43329</v>
      </c>
      <c r="C9473" s="50">
        <v>11</v>
      </c>
      <c r="D9473" s="51">
        <v>4.2610900000000003</v>
      </c>
      <c r="E9473" s="42"/>
      <c r="F9473" s="49">
        <v>43329</v>
      </c>
      <c r="G9473" s="54">
        <v>11</v>
      </c>
      <c r="H9473" s="54">
        <v>17683.3143180835</v>
      </c>
      <c r="I9473" s="42"/>
      <c r="J9473" s="49">
        <v>43329</v>
      </c>
      <c r="K9473" s="54">
        <v>11</v>
      </c>
      <c r="L9473" s="54">
        <v>-1425.13</v>
      </c>
      <c r="M9473" s="42"/>
      <c r="N9473" s="49">
        <v>43329</v>
      </c>
      <c r="O9473" s="54">
        <v>11</v>
      </c>
      <c r="P9473" s="54">
        <v>8938.3006542713993</v>
      </c>
      <c r="Q9473" s="42"/>
      <c r="R9473" s="55">
        <f t="shared" si="441"/>
        <v>-8.0591792599796666E-2</v>
      </c>
      <c r="S9473" s="55">
        <f t="shared" si="442"/>
        <v>38086.903534909317</v>
      </c>
      <c r="T9473" s="55">
        <f t="shared" si="443"/>
        <v>-720.35367252366746</v>
      </c>
    </row>
    <row r="9474" spans="2:20">
      <c r="B9474" s="49">
        <v>43329</v>
      </c>
      <c r="C9474" s="50">
        <v>12</v>
      </c>
      <c r="D9474" s="51">
        <v>4.3031300000000003</v>
      </c>
      <c r="E9474" s="42"/>
      <c r="F9474" s="49">
        <v>43329</v>
      </c>
      <c r="G9474" s="54">
        <v>12</v>
      </c>
      <c r="H9474" s="54">
        <v>18230.415114720901</v>
      </c>
      <c r="I9474" s="42"/>
      <c r="J9474" s="49">
        <v>43329</v>
      </c>
      <c r="K9474" s="54">
        <v>12</v>
      </c>
      <c r="L9474" s="54">
        <v>2397.1999999999998</v>
      </c>
      <c r="M9474" s="42"/>
      <c r="N9474" s="49">
        <v>43329</v>
      </c>
      <c r="O9474" s="54">
        <v>12</v>
      </c>
      <c r="P9474" s="54">
        <v>9179.6779898829991</v>
      </c>
      <c r="Q9474" s="42"/>
      <c r="R9474" s="55">
        <f t="shared" si="441"/>
        <v>0.13149453728370022</v>
      </c>
      <c r="S9474" s="55">
        <f t="shared" si="442"/>
        <v>39501.347748605236</v>
      </c>
      <c r="T9474" s="55">
        <f t="shared" si="443"/>
        <v>1207.0775096930324</v>
      </c>
    </row>
    <row r="9475" spans="2:20">
      <c r="B9475" s="49">
        <v>43329</v>
      </c>
      <c r="C9475" s="50">
        <v>13</v>
      </c>
      <c r="D9475" s="51">
        <v>2.6372800000000001</v>
      </c>
      <c r="E9475" s="42"/>
      <c r="F9475" s="49">
        <v>43329</v>
      </c>
      <c r="G9475" s="54">
        <v>13</v>
      </c>
      <c r="H9475" s="54">
        <v>19371.240190172801</v>
      </c>
      <c r="I9475" s="42"/>
      <c r="J9475" s="49">
        <v>43329</v>
      </c>
      <c r="K9475" s="54">
        <v>13</v>
      </c>
      <c r="L9475" s="54">
        <v>10226.1</v>
      </c>
      <c r="M9475" s="42"/>
      <c r="N9475" s="49">
        <v>43329</v>
      </c>
      <c r="O9475" s="54">
        <v>13</v>
      </c>
      <c r="P9475" s="54">
        <v>9786.8612191922002</v>
      </c>
      <c r="Q9475" s="42"/>
      <c r="R9475" s="55">
        <f t="shared" si="441"/>
        <v>0.52790115137738003</v>
      </c>
      <c r="S9475" s="55">
        <f t="shared" si="442"/>
        <v>25810.693356151205</v>
      </c>
      <c r="T9475" s="55">
        <f t="shared" si="443"/>
        <v>5166.4953059821919</v>
      </c>
    </row>
    <row r="9476" spans="2:20">
      <c r="B9476" s="49">
        <v>43329</v>
      </c>
      <c r="C9476" s="50">
        <v>14</v>
      </c>
      <c r="D9476" s="51">
        <v>2.77521</v>
      </c>
      <c r="E9476" s="42"/>
      <c r="F9476" s="49">
        <v>43329</v>
      </c>
      <c r="G9476" s="54">
        <v>14</v>
      </c>
      <c r="H9476" s="54">
        <v>20836.553123022299</v>
      </c>
      <c r="I9476" s="42"/>
      <c r="J9476" s="49">
        <v>43329</v>
      </c>
      <c r="K9476" s="54">
        <v>14</v>
      </c>
      <c r="L9476" s="54">
        <v>9476.2900000000009</v>
      </c>
      <c r="M9476" s="42"/>
      <c r="N9476" s="49">
        <v>43329</v>
      </c>
      <c r="O9476" s="54">
        <v>14</v>
      </c>
      <c r="P9476" s="54">
        <v>10599.6014417402</v>
      </c>
      <c r="Q9476" s="42"/>
      <c r="R9476" s="55">
        <f t="shared" si="441"/>
        <v>0.45479163199644823</v>
      </c>
      <c r="S9476" s="55">
        <f t="shared" si="442"/>
        <v>29416.119917131822</v>
      </c>
      <c r="T9476" s="55">
        <f t="shared" si="443"/>
        <v>4820.6100382009308</v>
      </c>
    </row>
    <row r="9477" spans="2:20">
      <c r="B9477" s="49">
        <v>43329</v>
      </c>
      <c r="C9477" s="50">
        <v>15</v>
      </c>
      <c r="D9477" s="51">
        <v>2.05559</v>
      </c>
      <c r="E9477" s="42"/>
      <c r="F9477" s="49">
        <v>43329</v>
      </c>
      <c r="G9477" s="54">
        <v>15</v>
      </c>
      <c r="H9477" s="54">
        <v>22339.5939781868</v>
      </c>
      <c r="I9477" s="42"/>
      <c r="J9477" s="49">
        <v>43329</v>
      </c>
      <c r="K9477" s="54">
        <v>15</v>
      </c>
      <c r="L9477" s="54">
        <v>-9854.07</v>
      </c>
      <c r="M9477" s="42"/>
      <c r="N9477" s="49">
        <v>43329</v>
      </c>
      <c r="O9477" s="54">
        <v>15</v>
      </c>
      <c r="P9477" s="54">
        <v>11257.0611527614</v>
      </c>
      <c r="Q9477" s="42"/>
      <c r="R9477" s="55">
        <f t="shared" si="441"/>
        <v>-0.44110336157505259</v>
      </c>
      <c r="S9477" s="55">
        <f t="shared" si="442"/>
        <v>23139.902335004808</v>
      </c>
      <c r="T9477" s="55">
        <f t="shared" si="443"/>
        <v>-4965.5275159389903</v>
      </c>
    </row>
    <row r="9478" spans="2:20">
      <c r="B9478" s="49">
        <v>43329</v>
      </c>
      <c r="C9478" s="50">
        <v>16</v>
      </c>
      <c r="D9478" s="51">
        <v>2.7890799999999998</v>
      </c>
      <c r="E9478" s="42"/>
      <c r="F9478" s="49">
        <v>43329</v>
      </c>
      <c r="G9478" s="54">
        <v>16</v>
      </c>
      <c r="H9478" s="54">
        <v>23444.068747720699</v>
      </c>
      <c r="I9478" s="42"/>
      <c r="J9478" s="49">
        <v>43329</v>
      </c>
      <c r="K9478" s="54">
        <v>16</v>
      </c>
      <c r="L9478" s="54">
        <v>7672.4</v>
      </c>
      <c r="M9478" s="42"/>
      <c r="N9478" s="49">
        <v>43329</v>
      </c>
      <c r="O9478" s="54">
        <v>16</v>
      </c>
      <c r="P9478" s="54">
        <v>11916.110979601401</v>
      </c>
      <c r="Q9478" s="42"/>
      <c r="R9478" s="55">
        <f t="shared" si="441"/>
        <v>0.3272640121713486</v>
      </c>
      <c r="S9478" s="55">
        <f t="shared" si="442"/>
        <v>33234.986810986673</v>
      </c>
      <c r="T9478" s="55">
        <f t="shared" si="443"/>
        <v>3899.7142886634133</v>
      </c>
    </row>
    <row r="9479" spans="2:20">
      <c r="B9479" s="49">
        <v>43329</v>
      </c>
      <c r="C9479" s="50">
        <v>17</v>
      </c>
      <c r="D9479" s="51">
        <v>3.3952100000000001</v>
      </c>
      <c r="E9479" s="42"/>
      <c r="F9479" s="49">
        <v>43329</v>
      </c>
      <c r="G9479" s="54">
        <v>17</v>
      </c>
      <c r="H9479" s="54">
        <v>24321.732185999299</v>
      </c>
      <c r="I9479" s="42"/>
      <c r="J9479" s="49">
        <v>43329</v>
      </c>
      <c r="K9479" s="54">
        <v>17</v>
      </c>
      <c r="L9479" s="54">
        <v>37841.69</v>
      </c>
      <c r="M9479" s="42"/>
      <c r="N9479" s="49">
        <v>43329</v>
      </c>
      <c r="O9479" s="54">
        <v>17</v>
      </c>
      <c r="P9479" s="54">
        <v>12418.902662447201</v>
      </c>
      <c r="Q9479" s="42"/>
      <c r="R9479" s="55">
        <f t="shared" si="441"/>
        <v>1.5558797256135979</v>
      </c>
      <c r="S9479" s="55">
        <f t="shared" si="442"/>
        <v>42164.782508567361</v>
      </c>
      <c r="T9479" s="55">
        <f t="shared" si="443"/>
        <v>19322.31886687033</v>
      </c>
    </row>
    <row r="9480" spans="2:20">
      <c r="B9480" s="49">
        <v>43329</v>
      </c>
      <c r="C9480" s="50">
        <v>18</v>
      </c>
      <c r="D9480" s="51">
        <v>3.5933899999999999</v>
      </c>
      <c r="E9480" s="42"/>
      <c r="F9480" s="49">
        <v>43329</v>
      </c>
      <c r="G9480" s="54">
        <v>18</v>
      </c>
      <c r="H9480" s="54">
        <v>24551.563381401</v>
      </c>
      <c r="I9480" s="42"/>
      <c r="J9480" s="49">
        <v>43329</v>
      </c>
      <c r="K9480" s="54">
        <v>18</v>
      </c>
      <c r="L9480" s="54">
        <v>45602.22</v>
      </c>
      <c r="M9480" s="42"/>
      <c r="N9480" s="49">
        <v>43329</v>
      </c>
      <c r="O9480" s="54">
        <v>18</v>
      </c>
      <c r="P9480" s="54">
        <v>12565.074579370201</v>
      </c>
      <c r="Q9480" s="42"/>
      <c r="R9480" s="55">
        <f t="shared" si="441"/>
        <v>1.8574059538117191</v>
      </c>
      <c r="S9480" s="55">
        <f t="shared" si="442"/>
        <v>45151.213342763083</v>
      </c>
      <c r="T9480" s="55">
        <f t="shared" si="443"/>
        <v>23338.444333810494</v>
      </c>
    </row>
    <row r="9481" spans="2:20">
      <c r="B9481" s="49">
        <v>43329</v>
      </c>
      <c r="C9481" s="50">
        <v>19</v>
      </c>
      <c r="D9481" s="51">
        <v>3.0438200000000002</v>
      </c>
      <c r="E9481" s="42"/>
      <c r="F9481" s="49">
        <v>43329</v>
      </c>
      <c r="G9481" s="54">
        <v>19</v>
      </c>
      <c r="H9481" s="54">
        <v>24483.790317890001</v>
      </c>
      <c r="I9481" s="42"/>
      <c r="J9481" s="49">
        <v>43329</v>
      </c>
      <c r="K9481" s="54">
        <v>19</v>
      </c>
      <c r="L9481" s="54">
        <v>16036.53</v>
      </c>
      <c r="M9481" s="42"/>
      <c r="N9481" s="49">
        <v>43329</v>
      </c>
      <c r="O9481" s="54">
        <v>19</v>
      </c>
      <c r="P9481" s="54">
        <v>12524.459211621101</v>
      </c>
      <c r="Q9481" s="42"/>
      <c r="R9481" s="55">
        <f t="shared" si="441"/>
        <v>0.65498559625722275</v>
      </c>
      <c r="S9481" s="55">
        <f t="shared" si="442"/>
        <v>38122.199437516538</v>
      </c>
      <c r="T9481" s="55">
        <f t="shared" si="443"/>
        <v>8203.3403845229132</v>
      </c>
    </row>
    <row r="9482" spans="2:20">
      <c r="B9482" s="49">
        <v>43329</v>
      </c>
      <c r="C9482" s="50">
        <v>20</v>
      </c>
      <c r="D9482" s="51">
        <v>2.5106899999999999</v>
      </c>
      <c r="E9482" s="42"/>
      <c r="F9482" s="49">
        <v>43329</v>
      </c>
      <c r="G9482" s="54">
        <v>20</v>
      </c>
      <c r="H9482" s="54">
        <v>24211.0142472322</v>
      </c>
      <c r="I9482" s="42"/>
      <c r="J9482" s="49">
        <v>43329</v>
      </c>
      <c r="K9482" s="54">
        <v>20</v>
      </c>
      <c r="L9482" s="54">
        <v>-223.05</v>
      </c>
      <c r="M9482" s="42"/>
      <c r="N9482" s="49">
        <v>43329</v>
      </c>
      <c r="O9482" s="54">
        <v>20</v>
      </c>
      <c r="P9482" s="54">
        <v>12379.5499720477</v>
      </c>
      <c r="Q9482" s="42"/>
      <c r="R9482" s="55">
        <f t="shared" ref="R9482:R9545" si="444">L9482/H9482</f>
        <v>-9.212749111718814E-3</v>
      </c>
      <c r="S9482" s="55">
        <f t="shared" ref="S9482:S9545" si="445">P9482*D9482</f>
        <v>31081.212319320439</v>
      </c>
      <c r="T9482" s="55">
        <f t="shared" ref="T9482:T9545" si="446">P9482*R9482</f>
        <v>-114.04968800846112</v>
      </c>
    </row>
    <row r="9483" spans="2:20">
      <c r="B9483" s="49">
        <v>43329</v>
      </c>
      <c r="C9483" s="50">
        <v>21</v>
      </c>
      <c r="D9483" s="51">
        <v>2.2494000000000001</v>
      </c>
      <c r="E9483" s="42"/>
      <c r="F9483" s="49">
        <v>43329</v>
      </c>
      <c r="G9483" s="54">
        <v>21</v>
      </c>
      <c r="H9483" s="54">
        <v>24043.608168914801</v>
      </c>
      <c r="I9483" s="42"/>
      <c r="J9483" s="49">
        <v>43329</v>
      </c>
      <c r="K9483" s="54">
        <v>21</v>
      </c>
      <c r="L9483" s="54">
        <v>-7967.81</v>
      </c>
      <c r="M9483" s="42"/>
      <c r="N9483" s="49">
        <v>43329</v>
      </c>
      <c r="O9483" s="54">
        <v>21</v>
      </c>
      <c r="P9483" s="54">
        <v>12274.816937392499</v>
      </c>
      <c r="Q9483" s="42"/>
      <c r="R9483" s="55">
        <f t="shared" si="444"/>
        <v>-0.33138994547005313</v>
      </c>
      <c r="S9483" s="55">
        <f t="shared" si="445"/>
        <v>27610.973218970688</v>
      </c>
      <c r="T9483" s="55">
        <f t="shared" si="446"/>
        <v>-4067.750915537385</v>
      </c>
    </row>
    <row r="9484" spans="2:20">
      <c r="B9484" s="49">
        <v>43329</v>
      </c>
      <c r="C9484" s="50">
        <v>22</v>
      </c>
      <c r="D9484" s="51">
        <v>1.94041</v>
      </c>
      <c r="E9484" s="42"/>
      <c r="F9484" s="49">
        <v>43329</v>
      </c>
      <c r="G9484" s="54">
        <v>22</v>
      </c>
      <c r="H9484" s="54">
        <v>23769.027988379101</v>
      </c>
      <c r="I9484" s="42"/>
      <c r="J9484" s="49">
        <v>43329</v>
      </c>
      <c r="K9484" s="54">
        <v>22</v>
      </c>
      <c r="L9484" s="54">
        <v>-21736.36</v>
      </c>
      <c r="M9484" s="42"/>
      <c r="N9484" s="49">
        <v>43329</v>
      </c>
      <c r="O9484" s="54">
        <v>22</v>
      </c>
      <c r="P9484" s="54">
        <v>12048.542686586499</v>
      </c>
      <c r="Q9484" s="42"/>
      <c r="R9484" s="55">
        <f t="shared" si="444"/>
        <v>-0.91448249422008798</v>
      </c>
      <c r="S9484" s="55">
        <f t="shared" si="445"/>
        <v>23379.11271447931</v>
      </c>
      <c r="T9484" s="55">
        <f t="shared" si="446"/>
        <v>-11018.181367746822</v>
      </c>
    </row>
    <row r="9485" spans="2:20">
      <c r="B9485" s="49">
        <v>43329</v>
      </c>
      <c r="C9485" s="50">
        <v>23</v>
      </c>
      <c r="D9485" s="51">
        <v>2.1287099999999999</v>
      </c>
      <c r="E9485" s="42"/>
      <c r="F9485" s="49">
        <v>43329</v>
      </c>
      <c r="G9485" s="54">
        <v>23</v>
      </c>
      <c r="H9485" s="54">
        <v>23813.648152426598</v>
      </c>
      <c r="I9485" s="42"/>
      <c r="J9485" s="49">
        <v>43329</v>
      </c>
      <c r="K9485" s="54">
        <v>23</v>
      </c>
      <c r="L9485" s="54">
        <v>-15652.96</v>
      </c>
      <c r="M9485" s="42"/>
      <c r="N9485" s="49">
        <v>43329</v>
      </c>
      <c r="O9485" s="54">
        <v>23</v>
      </c>
      <c r="P9485" s="54">
        <v>11992.9240671303</v>
      </c>
      <c r="Q9485" s="42"/>
      <c r="R9485" s="55">
        <f t="shared" si="444"/>
        <v>-0.65731045910346886</v>
      </c>
      <c r="S9485" s="55">
        <f t="shared" si="445"/>
        <v>25529.457390940937</v>
      </c>
      <c r="T9485" s="55">
        <f t="shared" si="446"/>
        <v>-7883.0744245584583</v>
      </c>
    </row>
    <row r="9486" spans="2:20">
      <c r="B9486" s="49">
        <v>43329</v>
      </c>
      <c r="C9486" s="50">
        <v>24</v>
      </c>
      <c r="D9486" s="51">
        <v>2.8555899999999999</v>
      </c>
      <c r="E9486" s="42"/>
      <c r="F9486" s="49">
        <v>43329</v>
      </c>
      <c r="G9486" s="54">
        <v>24</v>
      </c>
      <c r="H9486" s="54">
        <v>23902.549151532901</v>
      </c>
      <c r="I9486" s="42"/>
      <c r="J9486" s="49">
        <v>43329</v>
      </c>
      <c r="K9486" s="54">
        <v>24</v>
      </c>
      <c r="L9486" s="54">
        <v>-16742.47</v>
      </c>
      <c r="M9486" s="42"/>
      <c r="N9486" s="49">
        <v>43329</v>
      </c>
      <c r="O9486" s="54">
        <v>24</v>
      </c>
      <c r="P9486" s="54">
        <v>11979.7108613604</v>
      </c>
      <c r="Q9486" s="42"/>
      <c r="R9486" s="55">
        <f t="shared" si="444"/>
        <v>-0.70044704829845672</v>
      </c>
      <c r="S9486" s="55">
        <f t="shared" si="445"/>
        <v>34209.142538592139</v>
      </c>
      <c r="T9486" s="55">
        <f t="shared" si="446"/>
        <v>-8391.1531123088553</v>
      </c>
    </row>
    <row r="9487" spans="2:20">
      <c r="B9487" s="49">
        <v>43329</v>
      </c>
      <c r="C9487" s="50">
        <v>25</v>
      </c>
      <c r="D9487" s="51">
        <v>3.5835499999999998</v>
      </c>
      <c r="E9487" s="42"/>
      <c r="F9487" s="49">
        <v>43329</v>
      </c>
      <c r="G9487" s="54">
        <v>25</v>
      </c>
      <c r="H9487" s="54">
        <v>23967.5273097139</v>
      </c>
      <c r="I9487" s="42"/>
      <c r="J9487" s="49">
        <v>43329</v>
      </c>
      <c r="K9487" s="54">
        <v>25</v>
      </c>
      <c r="L9487" s="54">
        <v>-9638.58</v>
      </c>
      <c r="M9487" s="42"/>
      <c r="N9487" s="49">
        <v>43329</v>
      </c>
      <c r="O9487" s="54">
        <v>25</v>
      </c>
      <c r="P9487" s="54">
        <v>11989.6625914091</v>
      </c>
      <c r="Q9487" s="42"/>
      <c r="R9487" s="55">
        <f t="shared" si="444"/>
        <v>-0.40215162271218274</v>
      </c>
      <c r="S9487" s="55">
        <f t="shared" si="445"/>
        <v>42965.555379444078</v>
      </c>
      <c r="T9487" s="55">
        <f t="shared" si="446"/>
        <v>-4821.6622669067237</v>
      </c>
    </row>
    <row r="9488" spans="2:20">
      <c r="B9488" s="49">
        <v>43329</v>
      </c>
      <c r="C9488" s="50">
        <v>26</v>
      </c>
      <c r="D9488" s="51">
        <v>4.1651999999999996</v>
      </c>
      <c r="E9488" s="42"/>
      <c r="F9488" s="49">
        <v>43329</v>
      </c>
      <c r="G9488" s="54">
        <v>26</v>
      </c>
      <c r="H9488" s="54">
        <v>23675.172846190799</v>
      </c>
      <c r="I9488" s="42"/>
      <c r="J9488" s="49">
        <v>43329</v>
      </c>
      <c r="K9488" s="54">
        <v>26</v>
      </c>
      <c r="L9488" s="54">
        <v>-17388.63</v>
      </c>
      <c r="M9488" s="42"/>
      <c r="N9488" s="49">
        <v>43329</v>
      </c>
      <c r="O9488" s="54">
        <v>26</v>
      </c>
      <c r="P9488" s="54">
        <v>11788.674565580801</v>
      </c>
      <c r="Q9488" s="42"/>
      <c r="R9488" s="55">
        <f t="shared" si="444"/>
        <v>-0.73446686590073762</v>
      </c>
      <c r="S9488" s="55">
        <f t="shared" si="445"/>
        <v>49102.187300557147</v>
      </c>
      <c r="T9488" s="55">
        <f t="shared" si="446"/>
        <v>-8658.3908613058702</v>
      </c>
    </row>
    <row r="9489" spans="2:20">
      <c r="B9489" s="49">
        <v>43329</v>
      </c>
      <c r="C9489" s="50">
        <v>27</v>
      </c>
      <c r="D9489" s="51">
        <v>4.7572299999999998</v>
      </c>
      <c r="E9489" s="42"/>
      <c r="F9489" s="49">
        <v>43329</v>
      </c>
      <c r="G9489" s="54">
        <v>27</v>
      </c>
      <c r="H9489" s="54">
        <v>23270.190727329598</v>
      </c>
      <c r="I9489" s="42"/>
      <c r="J9489" s="49">
        <v>43329</v>
      </c>
      <c r="K9489" s="54">
        <v>27</v>
      </c>
      <c r="L9489" s="54">
        <v>-14381.96</v>
      </c>
      <c r="M9489" s="42"/>
      <c r="N9489" s="49">
        <v>43329</v>
      </c>
      <c r="O9489" s="54">
        <v>27</v>
      </c>
      <c r="P9489" s="54">
        <v>11522.381662637599</v>
      </c>
      <c r="Q9489" s="42"/>
      <c r="R9489" s="55">
        <f t="shared" si="444"/>
        <v>-0.61804220552043665</v>
      </c>
      <c r="S9489" s="55">
        <f t="shared" si="445"/>
        <v>54814.619716949463</v>
      </c>
      <c r="T9489" s="55">
        <f t="shared" si="446"/>
        <v>-7121.3181756247777</v>
      </c>
    </row>
    <row r="9490" spans="2:20">
      <c r="B9490" s="49">
        <v>43329</v>
      </c>
      <c r="C9490" s="50">
        <v>28</v>
      </c>
      <c r="D9490" s="51">
        <v>6.1436900000000003</v>
      </c>
      <c r="E9490" s="42"/>
      <c r="F9490" s="49">
        <v>43329</v>
      </c>
      <c r="G9490" s="54">
        <v>28</v>
      </c>
      <c r="H9490" s="54">
        <v>22969.996685195802</v>
      </c>
      <c r="I9490" s="42"/>
      <c r="J9490" s="49">
        <v>43329</v>
      </c>
      <c r="K9490" s="54">
        <v>28</v>
      </c>
      <c r="L9490" s="54">
        <v>-8302.7800000000007</v>
      </c>
      <c r="M9490" s="42"/>
      <c r="N9490" s="49">
        <v>43329</v>
      </c>
      <c r="O9490" s="54">
        <v>28</v>
      </c>
      <c r="P9490" s="54">
        <v>11324.7225113685</v>
      </c>
      <c r="Q9490" s="42"/>
      <c r="R9490" s="55">
        <f t="shared" si="444"/>
        <v>-0.36146195899763256</v>
      </c>
      <c r="S9490" s="55">
        <f t="shared" si="445"/>
        <v>69575.584445869536</v>
      </c>
      <c r="T9490" s="55">
        <f t="shared" si="446"/>
        <v>-4093.4563840638471</v>
      </c>
    </row>
    <row r="9491" spans="2:20">
      <c r="B9491" s="49">
        <v>43329</v>
      </c>
      <c r="C9491" s="50">
        <v>29</v>
      </c>
      <c r="D9491" s="51">
        <v>6.6766300000000003</v>
      </c>
      <c r="E9491" s="42"/>
      <c r="F9491" s="49">
        <v>43329</v>
      </c>
      <c r="G9491" s="54">
        <v>29</v>
      </c>
      <c r="H9491" s="54">
        <v>23137.025241428099</v>
      </c>
      <c r="I9491" s="42"/>
      <c r="J9491" s="49">
        <v>43329</v>
      </c>
      <c r="K9491" s="54">
        <v>29</v>
      </c>
      <c r="L9491" s="54">
        <v>-1796.88</v>
      </c>
      <c r="M9491" s="42"/>
      <c r="N9491" s="49">
        <v>43329</v>
      </c>
      <c r="O9491" s="54">
        <v>29</v>
      </c>
      <c r="P9491" s="54">
        <v>11530.2421806168</v>
      </c>
      <c r="Q9491" s="42"/>
      <c r="R9491" s="55">
        <f t="shared" si="444"/>
        <v>-7.7662533590644525E-2</v>
      </c>
      <c r="S9491" s="55">
        <f t="shared" si="445"/>
        <v>76983.160850371554</v>
      </c>
      <c r="T9491" s="55">
        <f t="shared" si="446"/>
        <v>-895.46782066041862</v>
      </c>
    </row>
    <row r="9492" spans="2:20">
      <c r="B9492" s="49">
        <v>43329</v>
      </c>
      <c r="C9492" s="50">
        <v>30</v>
      </c>
      <c r="D9492" s="51">
        <v>7.3513700000000002</v>
      </c>
      <c r="E9492" s="42"/>
      <c r="F9492" s="49">
        <v>43329</v>
      </c>
      <c r="G9492" s="54">
        <v>30</v>
      </c>
      <c r="H9492" s="54">
        <v>23141.4244876966</v>
      </c>
      <c r="I9492" s="42"/>
      <c r="J9492" s="49">
        <v>43329</v>
      </c>
      <c r="K9492" s="54">
        <v>30</v>
      </c>
      <c r="L9492" s="54">
        <v>7303.56</v>
      </c>
      <c r="M9492" s="42"/>
      <c r="N9492" s="49">
        <v>43329</v>
      </c>
      <c r="O9492" s="54">
        <v>30</v>
      </c>
      <c r="P9492" s="54">
        <v>11564.503982119801</v>
      </c>
      <c r="Q9492" s="42"/>
      <c r="R9492" s="55">
        <f t="shared" si="444"/>
        <v>0.31560546343562473</v>
      </c>
      <c r="S9492" s="55">
        <f t="shared" si="445"/>
        <v>85014.947639036036</v>
      </c>
      <c r="T9492" s="55">
        <f t="shared" si="446"/>
        <v>3649.8206386800475</v>
      </c>
    </row>
    <row r="9493" spans="2:20">
      <c r="B9493" s="49">
        <v>43329</v>
      </c>
      <c r="C9493" s="50">
        <v>31</v>
      </c>
      <c r="D9493" s="51">
        <v>7.9359099999999998</v>
      </c>
      <c r="E9493" s="42"/>
      <c r="F9493" s="49">
        <v>43329</v>
      </c>
      <c r="G9493" s="54">
        <v>31</v>
      </c>
      <c r="H9493" s="54">
        <v>23180.3054228537</v>
      </c>
      <c r="I9493" s="42"/>
      <c r="J9493" s="49">
        <v>43329</v>
      </c>
      <c r="K9493" s="54">
        <v>31</v>
      </c>
      <c r="L9493" s="54">
        <v>13514.44</v>
      </c>
      <c r="M9493" s="42"/>
      <c r="N9493" s="49">
        <v>43329</v>
      </c>
      <c r="O9493" s="54">
        <v>31</v>
      </c>
      <c r="P9493" s="54">
        <v>11474.3934130298</v>
      </c>
      <c r="Q9493" s="42"/>
      <c r="R9493" s="55">
        <f t="shared" si="444"/>
        <v>0.58301388844842295</v>
      </c>
      <c r="S9493" s="55">
        <f t="shared" si="445"/>
        <v>91059.753430397323</v>
      </c>
      <c r="T9493" s="55">
        <f t="shared" si="446"/>
        <v>6689.7307213174754</v>
      </c>
    </row>
    <row r="9494" spans="2:20">
      <c r="B9494" s="49">
        <v>43329</v>
      </c>
      <c r="C9494" s="50">
        <v>32</v>
      </c>
      <c r="D9494" s="51">
        <v>7.2151300000000003</v>
      </c>
      <c r="E9494" s="42"/>
      <c r="F9494" s="49">
        <v>43329</v>
      </c>
      <c r="G9494" s="54">
        <v>32</v>
      </c>
      <c r="H9494" s="54">
        <v>23292.087819160701</v>
      </c>
      <c r="I9494" s="42"/>
      <c r="J9494" s="49">
        <v>43329</v>
      </c>
      <c r="K9494" s="54">
        <v>32</v>
      </c>
      <c r="L9494" s="54">
        <v>993.61</v>
      </c>
      <c r="M9494" s="42"/>
      <c r="N9494" s="49">
        <v>43329</v>
      </c>
      <c r="O9494" s="54">
        <v>32</v>
      </c>
      <c r="P9494" s="54">
        <v>11504.257385889699</v>
      </c>
      <c r="Q9494" s="42"/>
      <c r="R9494" s="55">
        <f t="shared" si="444"/>
        <v>4.2658691986496355E-2</v>
      </c>
      <c r="S9494" s="55">
        <f t="shared" si="445"/>
        <v>83004.712592654352</v>
      </c>
      <c r="T9494" s="55">
        <f t="shared" si="446"/>
        <v>490.75657235804442</v>
      </c>
    </row>
    <row r="9495" spans="2:20">
      <c r="B9495" s="49">
        <v>43329</v>
      </c>
      <c r="C9495" s="50">
        <v>33</v>
      </c>
      <c r="D9495" s="51">
        <v>7.2621500000000001</v>
      </c>
      <c r="E9495" s="42"/>
      <c r="F9495" s="49">
        <v>43329</v>
      </c>
      <c r="G9495" s="54">
        <v>33</v>
      </c>
      <c r="H9495" s="54">
        <v>23446.7180047648</v>
      </c>
      <c r="I9495" s="42"/>
      <c r="J9495" s="49">
        <v>43329</v>
      </c>
      <c r="K9495" s="54">
        <v>33</v>
      </c>
      <c r="L9495" s="54">
        <v>-3230.18</v>
      </c>
      <c r="M9495" s="42"/>
      <c r="N9495" s="49">
        <v>43329</v>
      </c>
      <c r="O9495" s="54">
        <v>33</v>
      </c>
      <c r="P9495" s="54">
        <v>11560.4951770346</v>
      </c>
      <c r="Q9495" s="42"/>
      <c r="R9495" s="55">
        <f t="shared" si="444"/>
        <v>-0.13776682942762261</v>
      </c>
      <c r="S9495" s="55">
        <f t="shared" si="445"/>
        <v>83954.050049901824</v>
      </c>
      <c r="T9495" s="55">
        <f t="shared" si="446"/>
        <v>-1592.6527671533795</v>
      </c>
    </row>
    <row r="9496" spans="2:20">
      <c r="B9496" s="49">
        <v>43329</v>
      </c>
      <c r="C9496" s="50">
        <v>34</v>
      </c>
      <c r="D9496" s="51">
        <v>6.9566600000000003</v>
      </c>
      <c r="E9496" s="42"/>
      <c r="F9496" s="49">
        <v>43329</v>
      </c>
      <c r="G9496" s="54">
        <v>34</v>
      </c>
      <c r="H9496" s="54">
        <v>23981.400168181201</v>
      </c>
      <c r="I9496" s="42"/>
      <c r="J9496" s="49">
        <v>43329</v>
      </c>
      <c r="K9496" s="54">
        <v>34</v>
      </c>
      <c r="L9496" s="54">
        <v>-5285.66</v>
      </c>
      <c r="M9496" s="42"/>
      <c r="N9496" s="49">
        <v>43329</v>
      </c>
      <c r="O9496" s="54">
        <v>34</v>
      </c>
      <c r="P9496" s="54">
        <v>11826.1347850274</v>
      </c>
      <c r="Q9496" s="42"/>
      <c r="R9496" s="55">
        <f t="shared" si="444"/>
        <v>-0.22040664694020137</v>
      </c>
      <c r="S9496" s="55">
        <f t="shared" si="445"/>
        <v>82270.398813608714</v>
      </c>
      <c r="T9496" s="55">
        <f t="shared" si="446"/>
        <v>-2606.5587142307681</v>
      </c>
    </row>
    <row r="9497" spans="2:20">
      <c r="B9497" s="49">
        <v>43329</v>
      </c>
      <c r="C9497" s="50">
        <v>35</v>
      </c>
      <c r="D9497" s="51">
        <v>6.17699</v>
      </c>
      <c r="E9497" s="42"/>
      <c r="F9497" s="49">
        <v>43329</v>
      </c>
      <c r="G9497" s="54">
        <v>35</v>
      </c>
      <c r="H9497" s="54">
        <v>24386.157828551</v>
      </c>
      <c r="I9497" s="42"/>
      <c r="J9497" s="49">
        <v>43329</v>
      </c>
      <c r="K9497" s="54">
        <v>35</v>
      </c>
      <c r="L9497" s="54">
        <v>-20895.38</v>
      </c>
      <c r="M9497" s="42"/>
      <c r="N9497" s="49">
        <v>43329</v>
      </c>
      <c r="O9497" s="54">
        <v>35</v>
      </c>
      <c r="P9497" s="54">
        <v>11988.6505324191</v>
      </c>
      <c r="Q9497" s="42"/>
      <c r="R9497" s="55">
        <f t="shared" si="444"/>
        <v>-0.85685412794039895</v>
      </c>
      <c r="S9497" s="55">
        <f t="shared" si="445"/>
        <v>74053.774452247453</v>
      </c>
      <c r="T9497" s="55">
        <f t="shared" si="446"/>
        <v>-10272.524697138168</v>
      </c>
    </row>
    <row r="9498" spans="2:20">
      <c r="B9498" s="49">
        <v>43329</v>
      </c>
      <c r="C9498" s="50">
        <v>36</v>
      </c>
      <c r="D9498" s="51">
        <v>6.4647600000000001</v>
      </c>
      <c r="E9498" s="42"/>
      <c r="F9498" s="49">
        <v>43329</v>
      </c>
      <c r="G9498" s="54">
        <v>36</v>
      </c>
      <c r="H9498" s="54">
        <v>24625.8174703074</v>
      </c>
      <c r="I9498" s="42"/>
      <c r="J9498" s="49">
        <v>43329</v>
      </c>
      <c r="K9498" s="54">
        <v>36</v>
      </c>
      <c r="L9498" s="54">
        <v>-10641.86</v>
      </c>
      <c r="M9498" s="42"/>
      <c r="N9498" s="49">
        <v>43329</v>
      </c>
      <c r="O9498" s="54">
        <v>36</v>
      </c>
      <c r="P9498" s="54">
        <v>12095.940591861599</v>
      </c>
      <c r="Q9498" s="42"/>
      <c r="R9498" s="55">
        <f t="shared" si="444"/>
        <v>-0.43214240553969152</v>
      </c>
      <c r="S9498" s="55">
        <f t="shared" si="445"/>
        <v>78197.352900643193</v>
      </c>
      <c r="T9498" s="55">
        <f t="shared" si="446"/>
        <v>-5227.1688646322718</v>
      </c>
    </row>
    <row r="9499" spans="2:20">
      <c r="B9499" s="49">
        <v>43329</v>
      </c>
      <c r="C9499" s="50">
        <v>37</v>
      </c>
      <c r="D9499" s="51">
        <v>6.8790500000000003</v>
      </c>
      <c r="E9499" s="42"/>
      <c r="F9499" s="49">
        <v>43329</v>
      </c>
      <c r="G9499" s="54">
        <v>37</v>
      </c>
      <c r="H9499" s="54">
        <v>24681.129534481999</v>
      </c>
      <c r="I9499" s="42"/>
      <c r="J9499" s="49">
        <v>43329</v>
      </c>
      <c r="K9499" s="54">
        <v>37</v>
      </c>
      <c r="L9499" s="54">
        <v>-11858.91</v>
      </c>
      <c r="M9499" s="42"/>
      <c r="N9499" s="49">
        <v>43329</v>
      </c>
      <c r="O9499" s="54">
        <v>37</v>
      </c>
      <c r="P9499" s="54">
        <v>12064.7841395293</v>
      </c>
      <c r="Q9499" s="42"/>
      <c r="R9499" s="55">
        <f t="shared" si="444"/>
        <v>-0.48048489772041914</v>
      </c>
      <c r="S9499" s="55">
        <f t="shared" si="445"/>
        <v>82994.253335029032</v>
      </c>
      <c r="T9499" s="55">
        <f t="shared" si="446"/>
        <v>-5796.9465733006709</v>
      </c>
    </row>
    <row r="9500" spans="2:20">
      <c r="B9500" s="49">
        <v>43329</v>
      </c>
      <c r="C9500" s="50">
        <v>38</v>
      </c>
      <c r="D9500" s="51">
        <v>7.5959700000000003</v>
      </c>
      <c r="E9500" s="42"/>
      <c r="F9500" s="49">
        <v>43329</v>
      </c>
      <c r="G9500" s="54">
        <v>38</v>
      </c>
      <c r="H9500" s="54">
        <v>24880.886011074399</v>
      </c>
      <c r="I9500" s="42"/>
      <c r="J9500" s="49">
        <v>43329</v>
      </c>
      <c r="K9500" s="54">
        <v>38</v>
      </c>
      <c r="L9500" s="54">
        <v>-9372.9599999999991</v>
      </c>
      <c r="M9500" s="42"/>
      <c r="N9500" s="49">
        <v>43329</v>
      </c>
      <c r="O9500" s="54">
        <v>38</v>
      </c>
      <c r="P9500" s="54">
        <v>12167.9211785401</v>
      </c>
      <c r="Q9500" s="42"/>
      <c r="R9500" s="55">
        <f t="shared" si="444"/>
        <v>-0.37671327282429273</v>
      </c>
      <c r="S9500" s="55">
        <f t="shared" si="445"/>
        <v>92427.164234555254</v>
      </c>
      <c r="T9500" s="55">
        <f t="shared" si="446"/>
        <v>-4583.8174106358665</v>
      </c>
    </row>
    <row r="9501" spans="2:20">
      <c r="B9501" s="49">
        <v>43329</v>
      </c>
      <c r="C9501" s="50">
        <v>39</v>
      </c>
      <c r="D9501" s="51">
        <v>7.7479199999999997</v>
      </c>
      <c r="E9501" s="42"/>
      <c r="F9501" s="49">
        <v>43329</v>
      </c>
      <c r="G9501" s="54">
        <v>39</v>
      </c>
      <c r="H9501" s="54">
        <v>24662.9629077715</v>
      </c>
      <c r="I9501" s="42"/>
      <c r="J9501" s="49">
        <v>43329</v>
      </c>
      <c r="K9501" s="54">
        <v>39</v>
      </c>
      <c r="L9501" s="54">
        <v>-12522.33</v>
      </c>
      <c r="M9501" s="42"/>
      <c r="N9501" s="49">
        <v>43329</v>
      </c>
      <c r="O9501" s="54">
        <v>39</v>
      </c>
      <c r="P9501" s="54">
        <v>12032.496860765799</v>
      </c>
      <c r="Q9501" s="42"/>
      <c r="R9501" s="55">
        <f t="shared" si="444"/>
        <v>-0.50773826513983489</v>
      </c>
      <c r="S9501" s="55">
        <f t="shared" si="445"/>
        <v>93226.823077464549</v>
      </c>
      <c r="T9501" s="55">
        <f t="shared" si="446"/>
        <v>-6109.3590813857363</v>
      </c>
    </row>
    <row r="9502" spans="2:20">
      <c r="B9502" s="49">
        <v>43329</v>
      </c>
      <c r="C9502" s="50">
        <v>40</v>
      </c>
      <c r="D9502" s="51">
        <v>8.6564999999999994</v>
      </c>
      <c r="E9502" s="42"/>
      <c r="F9502" s="49">
        <v>43329</v>
      </c>
      <c r="G9502" s="54">
        <v>40</v>
      </c>
      <c r="H9502" s="54">
        <v>24470.065330993599</v>
      </c>
      <c r="I9502" s="42"/>
      <c r="J9502" s="49">
        <v>43329</v>
      </c>
      <c r="K9502" s="54">
        <v>40</v>
      </c>
      <c r="L9502" s="54">
        <v>-9296.64</v>
      </c>
      <c r="M9502" s="42"/>
      <c r="N9502" s="49">
        <v>43329</v>
      </c>
      <c r="O9502" s="54">
        <v>40</v>
      </c>
      <c r="P9502" s="54">
        <v>11973.430516595899</v>
      </c>
      <c r="Q9502" s="42"/>
      <c r="R9502" s="55">
        <f t="shared" si="444"/>
        <v>-0.37991888759793974</v>
      </c>
      <c r="S9502" s="55">
        <f t="shared" si="445"/>
        <v>103648.0012669124</v>
      </c>
      <c r="T9502" s="55">
        <f t="shared" si="446"/>
        <v>-4548.9324025963388</v>
      </c>
    </row>
    <row r="9503" spans="2:20">
      <c r="B9503" s="49">
        <v>43329</v>
      </c>
      <c r="C9503" s="50">
        <v>41</v>
      </c>
      <c r="D9503" s="51">
        <v>8.41662</v>
      </c>
      <c r="E9503" s="42"/>
      <c r="F9503" s="49">
        <v>43329</v>
      </c>
      <c r="G9503" s="54">
        <v>41</v>
      </c>
      <c r="H9503" s="54">
        <v>24197.773605995601</v>
      </c>
      <c r="I9503" s="42"/>
      <c r="J9503" s="49">
        <v>43329</v>
      </c>
      <c r="K9503" s="54">
        <v>41</v>
      </c>
      <c r="L9503" s="54">
        <v>-10003.120000000001</v>
      </c>
      <c r="M9503" s="42"/>
      <c r="N9503" s="49">
        <v>43329</v>
      </c>
      <c r="O9503" s="54">
        <v>41</v>
      </c>
      <c r="P9503" s="54">
        <v>11833.502039048401</v>
      </c>
      <c r="Q9503" s="42"/>
      <c r="R9503" s="55">
        <f t="shared" si="444"/>
        <v>-0.41339009790229125</v>
      </c>
      <c r="S9503" s="55">
        <f t="shared" si="445"/>
        <v>99598.089931895549</v>
      </c>
      <c r="T9503" s="55">
        <f t="shared" si="446"/>
        <v>-4891.8525664491817</v>
      </c>
    </row>
    <row r="9504" spans="2:20">
      <c r="B9504" s="49">
        <v>43329</v>
      </c>
      <c r="C9504" s="50">
        <v>42</v>
      </c>
      <c r="D9504" s="51">
        <v>8.9121500000000005</v>
      </c>
      <c r="E9504" s="42"/>
      <c r="F9504" s="49">
        <v>43329</v>
      </c>
      <c r="G9504" s="54">
        <v>42</v>
      </c>
      <c r="H9504" s="54">
        <v>24456.133539566501</v>
      </c>
      <c r="I9504" s="42"/>
      <c r="J9504" s="49">
        <v>43329</v>
      </c>
      <c r="K9504" s="54">
        <v>42</v>
      </c>
      <c r="L9504" s="54">
        <v>-1920.2</v>
      </c>
      <c r="M9504" s="42"/>
      <c r="N9504" s="49">
        <v>43329</v>
      </c>
      <c r="O9504" s="54">
        <v>42</v>
      </c>
      <c r="P9504" s="54">
        <v>11971.6523787267</v>
      </c>
      <c r="Q9504" s="42"/>
      <c r="R9504" s="55">
        <f t="shared" si="444"/>
        <v>-7.8516090734187111E-2</v>
      </c>
      <c r="S9504" s="55">
        <f t="shared" si="445"/>
        <v>106693.16174706916</v>
      </c>
      <c r="T9504" s="55">
        <f t="shared" si="446"/>
        <v>-939.96734440625255</v>
      </c>
    </row>
    <row r="9505" spans="2:20">
      <c r="B9505" s="49">
        <v>43329</v>
      </c>
      <c r="C9505" s="50">
        <v>43</v>
      </c>
      <c r="D9505" s="51">
        <v>9.3212899999999994</v>
      </c>
      <c r="E9505" s="42"/>
      <c r="F9505" s="49">
        <v>43329</v>
      </c>
      <c r="G9505" s="54">
        <v>43</v>
      </c>
      <c r="H9505" s="54">
        <v>24003.0501635974</v>
      </c>
      <c r="I9505" s="42"/>
      <c r="J9505" s="49">
        <v>43329</v>
      </c>
      <c r="K9505" s="54">
        <v>43</v>
      </c>
      <c r="L9505" s="54">
        <v>-6778.36</v>
      </c>
      <c r="M9505" s="42"/>
      <c r="N9505" s="49">
        <v>43329</v>
      </c>
      <c r="O9505" s="54">
        <v>43</v>
      </c>
      <c r="P9505" s="54">
        <v>11836.4640568999</v>
      </c>
      <c r="Q9505" s="42"/>
      <c r="R9505" s="55">
        <f t="shared" si="444"/>
        <v>-0.28239577694504592</v>
      </c>
      <c r="S9505" s="55">
        <f t="shared" si="445"/>
        <v>110331.11404894046</v>
      </c>
      <c r="T9505" s="55">
        <f t="shared" si="446"/>
        <v>-3342.5674636303575</v>
      </c>
    </row>
    <row r="9506" spans="2:20">
      <c r="B9506" s="49">
        <v>43329</v>
      </c>
      <c r="C9506" s="50">
        <v>44</v>
      </c>
      <c r="D9506" s="51">
        <v>8.0627300000000002</v>
      </c>
      <c r="E9506" s="42"/>
      <c r="F9506" s="49">
        <v>43329</v>
      </c>
      <c r="G9506" s="54">
        <v>44</v>
      </c>
      <c r="H9506" s="54">
        <v>23122.9648233402</v>
      </c>
      <c r="I9506" s="42"/>
      <c r="J9506" s="49">
        <v>43329</v>
      </c>
      <c r="K9506" s="54">
        <v>44</v>
      </c>
      <c r="L9506" s="54">
        <v>-25027.86</v>
      </c>
      <c r="M9506" s="42"/>
      <c r="N9506" s="49">
        <v>43329</v>
      </c>
      <c r="O9506" s="54">
        <v>44</v>
      </c>
      <c r="P9506" s="54">
        <v>11429.3535005597</v>
      </c>
      <c r="Q9506" s="42"/>
      <c r="R9506" s="55">
        <f t="shared" si="444"/>
        <v>-1.0823810956429345</v>
      </c>
      <c r="S9506" s="55">
        <f t="shared" si="445"/>
        <v>92151.79134956772</v>
      </c>
      <c r="T9506" s="55">
        <f t="shared" si="446"/>
        <v>-12370.916164426217</v>
      </c>
    </row>
    <row r="9507" spans="2:20">
      <c r="B9507" s="49">
        <v>43329</v>
      </c>
      <c r="C9507" s="50">
        <v>45</v>
      </c>
      <c r="D9507" s="51">
        <v>9.1650600000000004</v>
      </c>
      <c r="E9507" s="42"/>
      <c r="F9507" s="49">
        <v>43329</v>
      </c>
      <c r="G9507" s="54">
        <v>45</v>
      </c>
      <c r="H9507" s="54">
        <v>22508.172066256</v>
      </c>
      <c r="I9507" s="42"/>
      <c r="J9507" s="49">
        <v>43329</v>
      </c>
      <c r="K9507" s="54">
        <v>45</v>
      </c>
      <c r="L9507" s="54">
        <v>-21044.78</v>
      </c>
      <c r="M9507" s="42"/>
      <c r="N9507" s="49">
        <v>43329</v>
      </c>
      <c r="O9507" s="54">
        <v>45</v>
      </c>
      <c r="P9507" s="54">
        <v>11389.6823688479</v>
      </c>
      <c r="Q9507" s="42"/>
      <c r="R9507" s="55">
        <f t="shared" si="444"/>
        <v>-0.93498396662561944</v>
      </c>
      <c r="S9507" s="55">
        <f t="shared" si="445"/>
        <v>104387.12229143314</v>
      </c>
      <c r="T9507" s="55">
        <f t="shared" si="446"/>
        <v>-10649.170399831291</v>
      </c>
    </row>
    <row r="9508" spans="2:20">
      <c r="B9508" s="49">
        <v>43329</v>
      </c>
      <c r="C9508" s="50">
        <v>46</v>
      </c>
      <c r="D9508" s="51">
        <v>9.9253199999999993</v>
      </c>
      <c r="E9508" s="42"/>
      <c r="F9508" s="49">
        <v>43329</v>
      </c>
      <c r="G9508" s="54">
        <v>46</v>
      </c>
      <c r="H9508" s="54">
        <v>21156.379840335201</v>
      </c>
      <c r="I9508" s="42"/>
      <c r="J9508" s="49">
        <v>43329</v>
      </c>
      <c r="K9508" s="54">
        <v>46</v>
      </c>
      <c r="L9508" s="54">
        <v>-7691.37</v>
      </c>
      <c r="M9508" s="42"/>
      <c r="N9508" s="49">
        <v>43329</v>
      </c>
      <c r="O9508" s="54">
        <v>46</v>
      </c>
      <c r="P9508" s="54">
        <v>10675.681773607501</v>
      </c>
      <c r="Q9508" s="42"/>
      <c r="R9508" s="55">
        <f t="shared" si="444"/>
        <v>-0.36354849260818234</v>
      </c>
      <c r="S9508" s="55">
        <f t="shared" si="445"/>
        <v>105959.557821222</v>
      </c>
      <c r="T9508" s="55">
        <f t="shared" si="446"/>
        <v>-3881.1280163596534</v>
      </c>
    </row>
    <row r="9509" spans="2:20">
      <c r="B9509" s="49">
        <v>43329</v>
      </c>
      <c r="C9509" s="50">
        <v>47</v>
      </c>
      <c r="D9509" s="51">
        <v>12.97612</v>
      </c>
      <c r="E9509" s="42"/>
      <c r="F9509" s="49">
        <v>43329</v>
      </c>
      <c r="G9509" s="54">
        <v>47</v>
      </c>
      <c r="H9509" s="54">
        <v>19470.296751779999</v>
      </c>
      <c r="I9509" s="42"/>
      <c r="J9509" s="49">
        <v>43329</v>
      </c>
      <c r="K9509" s="54">
        <v>47</v>
      </c>
      <c r="L9509" s="54">
        <v>6127.26</v>
      </c>
      <c r="M9509" s="42"/>
      <c r="N9509" s="49">
        <v>43329</v>
      </c>
      <c r="O9509" s="54">
        <v>47</v>
      </c>
      <c r="P9509" s="54">
        <v>9580.0325132182006</v>
      </c>
      <c r="Q9509" s="42"/>
      <c r="R9509" s="55">
        <f t="shared" si="444"/>
        <v>0.31469782295125204</v>
      </c>
      <c r="S9509" s="55">
        <f t="shared" si="445"/>
        <v>124311.65149542096</v>
      </c>
      <c r="T9509" s="55">
        <f t="shared" si="446"/>
        <v>3014.8153757119794</v>
      </c>
    </row>
    <row r="9510" spans="2:20">
      <c r="B9510" s="49">
        <v>43329</v>
      </c>
      <c r="C9510" s="50">
        <v>48</v>
      </c>
      <c r="D9510" s="51">
        <v>13.36727</v>
      </c>
      <c r="E9510" s="42"/>
      <c r="F9510" s="49">
        <v>43329</v>
      </c>
      <c r="G9510" s="54">
        <v>48</v>
      </c>
      <c r="H9510" s="54">
        <v>18205.319519879999</v>
      </c>
      <c r="I9510" s="42"/>
      <c r="J9510" s="49">
        <v>43329</v>
      </c>
      <c r="K9510" s="54">
        <v>48</v>
      </c>
      <c r="L9510" s="54">
        <v>-8555.7199999999993</v>
      </c>
      <c r="M9510" s="42"/>
      <c r="N9510" s="49">
        <v>43329</v>
      </c>
      <c r="O9510" s="54">
        <v>48</v>
      </c>
      <c r="P9510" s="54">
        <v>8877.8634340166009</v>
      </c>
      <c r="Q9510" s="42"/>
      <c r="R9510" s="55">
        <f t="shared" si="444"/>
        <v>-0.469957145803305</v>
      </c>
      <c r="S9510" s="55">
        <f t="shared" si="445"/>
        <v>118672.79754562708</v>
      </c>
      <c r="T9510" s="55">
        <f t="shared" si="446"/>
        <v>-4172.2153602819699</v>
      </c>
    </row>
    <row r="9511" spans="2:20">
      <c r="B9511" s="49">
        <v>43330</v>
      </c>
      <c r="C9511" s="50">
        <v>1</v>
      </c>
      <c r="D9511" s="51">
        <v>13.92183</v>
      </c>
      <c r="E9511" s="42"/>
      <c r="F9511" s="49">
        <v>43330</v>
      </c>
      <c r="G9511" s="54">
        <v>1</v>
      </c>
      <c r="H9511" s="54">
        <v>17314.151931316199</v>
      </c>
      <c r="I9511" s="42"/>
      <c r="J9511" s="49">
        <v>43330</v>
      </c>
      <c r="K9511" s="54">
        <v>1</v>
      </c>
      <c r="L9511" s="54">
        <v>-15038.42</v>
      </c>
      <c r="M9511" s="42"/>
      <c r="N9511" s="49">
        <v>43330</v>
      </c>
      <c r="O9511" s="54">
        <v>1</v>
      </c>
      <c r="P9511" s="54">
        <v>8577.7282513423997</v>
      </c>
      <c r="Q9511" s="42"/>
      <c r="R9511" s="55">
        <f t="shared" si="444"/>
        <v>-0.86856232171556313</v>
      </c>
      <c r="S9511" s="55">
        <f t="shared" si="445"/>
        <v>119417.67450138617</v>
      </c>
      <c r="T9511" s="55">
        <f t="shared" si="446"/>
        <v>-7450.2915650311324</v>
      </c>
    </row>
    <row r="9512" spans="2:20">
      <c r="B9512" s="49">
        <v>43330</v>
      </c>
      <c r="C9512" s="50">
        <v>2</v>
      </c>
      <c r="D9512" s="51">
        <v>13.84567</v>
      </c>
      <c r="E9512" s="42"/>
      <c r="F9512" s="49">
        <v>43330</v>
      </c>
      <c r="G9512" s="54">
        <v>2</v>
      </c>
      <c r="H9512" s="54">
        <v>16724.921949384301</v>
      </c>
      <c r="I9512" s="42"/>
      <c r="J9512" s="49">
        <v>43330</v>
      </c>
      <c r="K9512" s="54">
        <v>2</v>
      </c>
      <c r="L9512" s="54">
        <v>28520.7</v>
      </c>
      <c r="M9512" s="42"/>
      <c r="N9512" s="49">
        <v>43330</v>
      </c>
      <c r="O9512" s="54">
        <v>2</v>
      </c>
      <c r="P9512" s="54">
        <v>8246.8256186325998</v>
      </c>
      <c r="Q9512" s="42"/>
      <c r="R9512" s="55">
        <f t="shared" si="444"/>
        <v>1.7052815006440099</v>
      </c>
      <c r="S9512" s="55">
        <f t="shared" si="445"/>
        <v>114182.82606313283</v>
      </c>
      <c r="T9512" s="55">
        <f t="shared" si="446"/>
        <v>14063.159166491265</v>
      </c>
    </row>
    <row r="9513" spans="2:20">
      <c r="B9513" s="49">
        <v>43330</v>
      </c>
      <c r="C9513" s="50">
        <v>3</v>
      </c>
      <c r="D9513" s="51">
        <v>15.15297</v>
      </c>
      <c r="E9513" s="42"/>
      <c r="F9513" s="49">
        <v>43330</v>
      </c>
      <c r="G9513" s="54">
        <v>3</v>
      </c>
      <c r="H9513" s="54">
        <v>16406.521903020101</v>
      </c>
      <c r="I9513" s="42"/>
      <c r="J9513" s="49">
        <v>43330</v>
      </c>
      <c r="K9513" s="54">
        <v>3</v>
      </c>
      <c r="L9513" s="54">
        <v>3922.42</v>
      </c>
      <c r="M9513" s="42"/>
      <c r="N9513" s="49">
        <v>43330</v>
      </c>
      <c r="O9513" s="54">
        <v>3</v>
      </c>
      <c r="P9513" s="54">
        <v>8199.8127169475993</v>
      </c>
      <c r="Q9513" s="42"/>
      <c r="R9513" s="55">
        <f t="shared" si="444"/>
        <v>0.23907687584154957</v>
      </c>
      <c r="S9513" s="55">
        <f t="shared" si="445"/>
        <v>124251.51610552546</v>
      </c>
      <c r="T9513" s="55">
        <f t="shared" si="446"/>
        <v>1960.3856068536404</v>
      </c>
    </row>
    <row r="9514" spans="2:20">
      <c r="B9514" s="49">
        <v>43330</v>
      </c>
      <c r="C9514" s="50">
        <v>4</v>
      </c>
      <c r="D9514" s="51">
        <v>15.153130000000001</v>
      </c>
      <c r="E9514" s="42"/>
      <c r="F9514" s="49">
        <v>43330</v>
      </c>
      <c r="G9514" s="54">
        <v>4</v>
      </c>
      <c r="H9514" s="54">
        <v>16201.7827804478</v>
      </c>
      <c r="I9514" s="42"/>
      <c r="J9514" s="49">
        <v>43330</v>
      </c>
      <c r="K9514" s="54">
        <v>4</v>
      </c>
      <c r="L9514" s="54">
        <v>11511.62</v>
      </c>
      <c r="M9514" s="42"/>
      <c r="N9514" s="49">
        <v>43330</v>
      </c>
      <c r="O9514" s="54">
        <v>4</v>
      </c>
      <c r="P9514" s="54">
        <v>8096.3877722645002</v>
      </c>
      <c r="Q9514" s="42"/>
      <c r="R9514" s="55">
        <f t="shared" si="444"/>
        <v>0.71051563621085856</v>
      </c>
      <c r="S9514" s="55">
        <f t="shared" si="445"/>
        <v>122685.61644353437</v>
      </c>
      <c r="T9514" s="55">
        <f t="shared" si="446"/>
        <v>5752.6101090203274</v>
      </c>
    </row>
    <row r="9515" spans="2:20">
      <c r="B9515" s="49">
        <v>43330</v>
      </c>
      <c r="C9515" s="50">
        <v>5</v>
      </c>
      <c r="D9515" s="51">
        <v>16.258310000000002</v>
      </c>
      <c r="E9515" s="42"/>
      <c r="F9515" s="49">
        <v>43330</v>
      </c>
      <c r="G9515" s="54">
        <v>5</v>
      </c>
      <c r="H9515" s="54">
        <v>16184.0022417079</v>
      </c>
      <c r="I9515" s="42"/>
      <c r="J9515" s="49">
        <v>43330</v>
      </c>
      <c r="K9515" s="54">
        <v>5</v>
      </c>
      <c r="L9515" s="54">
        <v>-9260.2900000000009</v>
      </c>
      <c r="M9515" s="42"/>
      <c r="N9515" s="49">
        <v>43330</v>
      </c>
      <c r="O9515" s="54">
        <v>5</v>
      </c>
      <c r="P9515" s="54">
        <v>8307.0972686468995</v>
      </c>
      <c r="Q9515" s="42"/>
      <c r="R9515" s="55">
        <f t="shared" si="444"/>
        <v>-0.57218788416472444</v>
      </c>
      <c r="S9515" s="55">
        <f t="shared" si="445"/>
        <v>135059.36259381459</v>
      </c>
      <c r="T9515" s="55">
        <f t="shared" si="446"/>
        <v>-4753.2204096976311</v>
      </c>
    </row>
    <row r="9516" spans="2:20">
      <c r="B9516" s="49">
        <v>43330</v>
      </c>
      <c r="C9516" s="50">
        <v>6</v>
      </c>
      <c r="D9516" s="51">
        <v>16.233260000000001</v>
      </c>
      <c r="E9516" s="42"/>
      <c r="F9516" s="49">
        <v>43330</v>
      </c>
      <c r="G9516" s="54">
        <v>6</v>
      </c>
      <c r="H9516" s="54">
        <v>16131.573054876901</v>
      </c>
      <c r="I9516" s="42"/>
      <c r="J9516" s="49">
        <v>43330</v>
      </c>
      <c r="K9516" s="54">
        <v>6</v>
      </c>
      <c r="L9516" s="54">
        <v>-1726.49</v>
      </c>
      <c r="M9516" s="42"/>
      <c r="N9516" s="49">
        <v>43330</v>
      </c>
      <c r="O9516" s="54">
        <v>6</v>
      </c>
      <c r="P9516" s="54">
        <v>8381.3151605312996</v>
      </c>
      <c r="Q9516" s="42"/>
      <c r="R9516" s="55">
        <f t="shared" si="444"/>
        <v>-0.10702552033374371</v>
      </c>
      <c r="S9516" s="55">
        <f t="shared" si="445"/>
        <v>136056.06814284634</v>
      </c>
      <c r="T9516" s="55">
        <f t="shared" si="446"/>
        <v>-897.0146161369571</v>
      </c>
    </row>
    <row r="9517" spans="2:20">
      <c r="B9517" s="49">
        <v>43330</v>
      </c>
      <c r="C9517" s="50">
        <v>7</v>
      </c>
      <c r="D9517" s="51">
        <v>17.423200000000001</v>
      </c>
      <c r="E9517" s="42"/>
      <c r="F9517" s="49">
        <v>43330</v>
      </c>
      <c r="G9517" s="54">
        <v>7</v>
      </c>
      <c r="H9517" s="54">
        <v>16380.823898177799</v>
      </c>
      <c r="I9517" s="42"/>
      <c r="J9517" s="49">
        <v>43330</v>
      </c>
      <c r="K9517" s="54">
        <v>7</v>
      </c>
      <c r="L9517" s="54">
        <v>4952.37</v>
      </c>
      <c r="M9517" s="42"/>
      <c r="N9517" s="49">
        <v>43330</v>
      </c>
      <c r="O9517" s="54">
        <v>7</v>
      </c>
      <c r="P9517" s="54">
        <v>8763.4239460949993</v>
      </c>
      <c r="Q9517" s="42"/>
      <c r="R9517" s="55">
        <f t="shared" si="444"/>
        <v>0.30232728407213394</v>
      </c>
      <c r="S9517" s="55">
        <f t="shared" si="445"/>
        <v>152686.88809760241</v>
      </c>
      <c r="T9517" s="55">
        <f t="shared" si="446"/>
        <v>2649.4221607956038</v>
      </c>
    </row>
    <row r="9518" spans="2:20">
      <c r="B9518" s="49">
        <v>43330</v>
      </c>
      <c r="C9518" s="50">
        <v>8</v>
      </c>
      <c r="D9518" s="51">
        <v>17.371510000000001</v>
      </c>
      <c r="E9518" s="42"/>
      <c r="F9518" s="49">
        <v>43330</v>
      </c>
      <c r="G9518" s="54">
        <v>8</v>
      </c>
      <c r="H9518" s="54">
        <v>16356.2348119902</v>
      </c>
      <c r="I9518" s="42"/>
      <c r="J9518" s="49">
        <v>43330</v>
      </c>
      <c r="K9518" s="54">
        <v>8</v>
      </c>
      <c r="L9518" s="54">
        <v>2045.41</v>
      </c>
      <c r="M9518" s="42"/>
      <c r="N9518" s="49">
        <v>43330</v>
      </c>
      <c r="O9518" s="54">
        <v>8</v>
      </c>
      <c r="P9518" s="54">
        <v>8772.4036967029006</v>
      </c>
      <c r="Q9518" s="42"/>
      <c r="R9518" s="55">
        <f t="shared" si="444"/>
        <v>0.12505384176195486</v>
      </c>
      <c r="S9518" s="55">
        <f t="shared" si="445"/>
        <v>152389.89854131141</v>
      </c>
      <c r="T9518" s="55">
        <f t="shared" si="446"/>
        <v>1097.0227837594723</v>
      </c>
    </row>
    <row r="9519" spans="2:20">
      <c r="B9519" s="49">
        <v>43330</v>
      </c>
      <c r="C9519" s="50">
        <v>9</v>
      </c>
      <c r="D9519" s="51">
        <v>17.323540000000001</v>
      </c>
      <c r="E9519" s="42"/>
      <c r="F9519" s="49">
        <v>43330</v>
      </c>
      <c r="G9519" s="54">
        <v>9</v>
      </c>
      <c r="H9519" s="54">
        <v>16152.932148923201</v>
      </c>
      <c r="I9519" s="42"/>
      <c r="J9519" s="49">
        <v>43330</v>
      </c>
      <c r="K9519" s="54">
        <v>9</v>
      </c>
      <c r="L9519" s="54">
        <v>10397.91</v>
      </c>
      <c r="M9519" s="42"/>
      <c r="N9519" s="49">
        <v>43330</v>
      </c>
      <c r="O9519" s="54">
        <v>9</v>
      </c>
      <c r="P9519" s="54">
        <v>8710.2681522547991</v>
      </c>
      <c r="Q9519" s="42"/>
      <c r="R9519" s="55">
        <f t="shared" si="444"/>
        <v>0.64371656514963782</v>
      </c>
      <c r="S9519" s="55">
        <f t="shared" si="445"/>
        <v>150892.6787463121</v>
      </c>
      <c r="T9519" s="55">
        <f t="shared" si="446"/>
        <v>5606.9438965017416</v>
      </c>
    </row>
    <row r="9520" spans="2:20">
      <c r="B9520" s="49">
        <v>43330</v>
      </c>
      <c r="C9520" s="50">
        <v>10</v>
      </c>
      <c r="D9520" s="51">
        <v>17.778870000000001</v>
      </c>
      <c r="E9520" s="42"/>
      <c r="F9520" s="49">
        <v>43330</v>
      </c>
      <c r="G9520" s="54">
        <v>10</v>
      </c>
      <c r="H9520" s="54">
        <v>16084.882598718899</v>
      </c>
      <c r="I9520" s="42"/>
      <c r="J9520" s="49">
        <v>43330</v>
      </c>
      <c r="K9520" s="54">
        <v>10</v>
      </c>
      <c r="L9520" s="54">
        <v>22114.93</v>
      </c>
      <c r="M9520" s="42"/>
      <c r="N9520" s="49">
        <v>43330</v>
      </c>
      <c r="O9520" s="54">
        <v>10</v>
      </c>
      <c r="P9520" s="54">
        <v>8702.1943745847002</v>
      </c>
      <c r="Q9520" s="42"/>
      <c r="R9520" s="55">
        <f t="shared" si="444"/>
        <v>1.3748891149358697</v>
      </c>
      <c r="S9520" s="55">
        <f t="shared" si="445"/>
        <v>154715.1825004727</v>
      </c>
      <c r="T9520" s="55">
        <f t="shared" si="446"/>
        <v>11964.552321672663</v>
      </c>
    </row>
    <row r="9521" spans="2:20">
      <c r="B9521" s="49">
        <v>43330</v>
      </c>
      <c r="C9521" s="50">
        <v>11</v>
      </c>
      <c r="D9521" s="51">
        <v>15.894259999999999</v>
      </c>
      <c r="E9521" s="42"/>
      <c r="F9521" s="49">
        <v>43330</v>
      </c>
      <c r="G9521" s="54">
        <v>11</v>
      </c>
      <c r="H9521" s="54">
        <v>15878.2470610609</v>
      </c>
      <c r="I9521" s="42"/>
      <c r="J9521" s="49">
        <v>43330</v>
      </c>
      <c r="K9521" s="54">
        <v>11</v>
      </c>
      <c r="L9521" s="54">
        <v>5582.27</v>
      </c>
      <c r="M9521" s="42"/>
      <c r="N9521" s="49">
        <v>43330</v>
      </c>
      <c r="O9521" s="54">
        <v>11</v>
      </c>
      <c r="P9521" s="54">
        <v>8224.9107353227992</v>
      </c>
      <c r="Q9521" s="42"/>
      <c r="R9521" s="55">
        <f t="shared" si="444"/>
        <v>0.35156714582743259</v>
      </c>
      <c r="S9521" s="55">
        <f t="shared" si="445"/>
        <v>130728.86970401174</v>
      </c>
      <c r="T9521" s="55">
        <f t="shared" si="446"/>
        <v>2891.6083919028465</v>
      </c>
    </row>
    <row r="9522" spans="2:20">
      <c r="B9522" s="49">
        <v>43330</v>
      </c>
      <c r="C9522" s="50">
        <v>12</v>
      </c>
      <c r="D9522" s="51">
        <v>16.480879999999999</v>
      </c>
      <c r="E9522" s="42"/>
      <c r="F9522" s="49">
        <v>43330</v>
      </c>
      <c r="G9522" s="54">
        <v>12</v>
      </c>
      <c r="H9522" s="54">
        <v>16203.9610632246</v>
      </c>
      <c r="I9522" s="42"/>
      <c r="J9522" s="49">
        <v>43330</v>
      </c>
      <c r="K9522" s="54">
        <v>12</v>
      </c>
      <c r="L9522" s="54">
        <v>27325.47</v>
      </c>
      <c r="M9522" s="42"/>
      <c r="N9522" s="49">
        <v>43330</v>
      </c>
      <c r="O9522" s="54">
        <v>12</v>
      </c>
      <c r="P9522" s="54">
        <v>8319.7697780105009</v>
      </c>
      <c r="Q9522" s="42"/>
      <c r="R9522" s="55">
        <f t="shared" si="444"/>
        <v>1.686345079044655</v>
      </c>
      <c r="S9522" s="55">
        <f t="shared" si="445"/>
        <v>137117.12733901769</v>
      </c>
      <c r="T9522" s="55">
        <f t="shared" si="446"/>
        <v>14030.002823932449</v>
      </c>
    </row>
    <row r="9523" spans="2:20">
      <c r="B9523" s="49">
        <v>43330</v>
      </c>
      <c r="C9523" s="50">
        <v>13</v>
      </c>
      <c r="D9523" s="51">
        <v>15.713089999999999</v>
      </c>
      <c r="E9523" s="42"/>
      <c r="F9523" s="49">
        <v>43330</v>
      </c>
      <c r="G9523" s="54">
        <v>13</v>
      </c>
      <c r="H9523" s="54">
        <v>16657.3614871053</v>
      </c>
      <c r="I9523" s="42"/>
      <c r="J9523" s="49">
        <v>43330</v>
      </c>
      <c r="K9523" s="54">
        <v>13</v>
      </c>
      <c r="L9523" s="54">
        <v>25194.69</v>
      </c>
      <c r="M9523" s="42"/>
      <c r="N9523" s="49">
        <v>43330</v>
      </c>
      <c r="O9523" s="54">
        <v>13</v>
      </c>
      <c r="P9523" s="54">
        <v>8348.3504846426003</v>
      </c>
      <c r="Q9523" s="42"/>
      <c r="R9523" s="55">
        <f t="shared" si="444"/>
        <v>1.5125258594828219</v>
      </c>
      <c r="S9523" s="55">
        <f t="shared" si="445"/>
        <v>131178.38251673279</v>
      </c>
      <c r="T9523" s="55">
        <f t="shared" si="446"/>
        <v>12627.095992047882</v>
      </c>
    </row>
    <row r="9524" spans="2:20">
      <c r="B9524" s="49">
        <v>43330</v>
      </c>
      <c r="C9524" s="50">
        <v>14</v>
      </c>
      <c r="D9524" s="51">
        <v>15.09876</v>
      </c>
      <c r="E9524" s="42"/>
      <c r="F9524" s="49">
        <v>43330</v>
      </c>
      <c r="G9524" s="54">
        <v>14</v>
      </c>
      <c r="H9524" s="54">
        <v>17262.807859306999</v>
      </c>
      <c r="I9524" s="42"/>
      <c r="J9524" s="49">
        <v>43330</v>
      </c>
      <c r="K9524" s="54">
        <v>14</v>
      </c>
      <c r="L9524" s="54">
        <v>8756.27</v>
      </c>
      <c r="M9524" s="42"/>
      <c r="N9524" s="49">
        <v>43330</v>
      </c>
      <c r="O9524" s="54">
        <v>14</v>
      </c>
      <c r="P9524" s="54">
        <v>8557.8243866920002</v>
      </c>
      <c r="Q9524" s="42"/>
      <c r="R9524" s="55">
        <f t="shared" si="444"/>
        <v>0.50723324220278465</v>
      </c>
      <c r="S9524" s="55">
        <f t="shared" si="445"/>
        <v>129212.53653680971</v>
      </c>
      <c r="T9524" s="55">
        <f t="shared" si="446"/>
        <v>4340.8130098638403</v>
      </c>
    </row>
    <row r="9525" spans="2:20">
      <c r="B9525" s="49">
        <v>43330</v>
      </c>
      <c r="C9525" s="50">
        <v>15</v>
      </c>
      <c r="D9525" s="51">
        <v>10.183400000000001</v>
      </c>
      <c r="E9525" s="42"/>
      <c r="F9525" s="49">
        <v>43330</v>
      </c>
      <c r="G9525" s="54">
        <v>15</v>
      </c>
      <c r="H9525" s="54">
        <v>18144.153253233701</v>
      </c>
      <c r="I9525" s="42"/>
      <c r="J9525" s="49">
        <v>43330</v>
      </c>
      <c r="K9525" s="54">
        <v>15</v>
      </c>
      <c r="L9525" s="54">
        <v>50457.21</v>
      </c>
      <c r="M9525" s="42"/>
      <c r="N9525" s="49">
        <v>43330</v>
      </c>
      <c r="O9525" s="54">
        <v>15</v>
      </c>
      <c r="P9525" s="54">
        <v>8861.2011033746003</v>
      </c>
      <c r="Q9525" s="42"/>
      <c r="R9525" s="55">
        <f t="shared" si="444"/>
        <v>2.7809073973186034</v>
      </c>
      <c r="S9525" s="55">
        <f t="shared" si="445"/>
        <v>90237.155316104909</v>
      </c>
      <c r="T9525" s="55">
        <f t="shared" si="446"/>
        <v>24642.179697502197</v>
      </c>
    </row>
    <row r="9526" spans="2:20">
      <c r="B9526" s="49">
        <v>43330</v>
      </c>
      <c r="C9526" s="50">
        <v>16</v>
      </c>
      <c r="D9526" s="51">
        <v>10.39166</v>
      </c>
      <c r="E9526" s="42"/>
      <c r="F9526" s="49">
        <v>43330</v>
      </c>
      <c r="G9526" s="54">
        <v>16</v>
      </c>
      <c r="H9526" s="54">
        <v>19365.191264944999</v>
      </c>
      <c r="I9526" s="42"/>
      <c r="J9526" s="49">
        <v>43330</v>
      </c>
      <c r="K9526" s="54">
        <v>16</v>
      </c>
      <c r="L9526" s="54">
        <v>-19306.939999999999</v>
      </c>
      <c r="M9526" s="42"/>
      <c r="N9526" s="49">
        <v>43330</v>
      </c>
      <c r="O9526" s="54">
        <v>16</v>
      </c>
      <c r="P9526" s="54">
        <v>9543.7800884303997</v>
      </c>
      <c r="Q9526" s="42"/>
      <c r="R9526" s="55">
        <f t="shared" si="444"/>
        <v>-0.99699196025755521</v>
      </c>
      <c r="S9526" s="55">
        <f t="shared" si="445"/>
        <v>99175.717793738644</v>
      </c>
      <c r="T9526" s="55">
        <f t="shared" si="446"/>
        <v>-9515.0720186312483</v>
      </c>
    </row>
    <row r="9527" spans="2:20">
      <c r="B9527" s="49">
        <v>43330</v>
      </c>
      <c r="C9527" s="50">
        <v>17</v>
      </c>
      <c r="D9527" s="51">
        <v>9.9748900000000003</v>
      </c>
      <c r="E9527" s="42"/>
      <c r="F9527" s="49">
        <v>43330</v>
      </c>
      <c r="G9527" s="54">
        <v>17</v>
      </c>
      <c r="H9527" s="54">
        <v>20681.4602065045</v>
      </c>
      <c r="I9527" s="42"/>
      <c r="J9527" s="49">
        <v>43330</v>
      </c>
      <c r="K9527" s="54">
        <v>17</v>
      </c>
      <c r="L9527" s="54">
        <v>-6675.8</v>
      </c>
      <c r="M9527" s="42"/>
      <c r="N9527" s="49">
        <v>43330</v>
      </c>
      <c r="O9527" s="54">
        <v>17</v>
      </c>
      <c r="P9527" s="54">
        <v>10161.005751414101</v>
      </c>
      <c r="Q9527" s="42"/>
      <c r="R9527" s="55">
        <f t="shared" si="444"/>
        <v>-0.32279152116640208</v>
      </c>
      <c r="S9527" s="55">
        <f t="shared" si="445"/>
        <v>101354.914659723</v>
      </c>
      <c r="T9527" s="55">
        <f t="shared" si="446"/>
        <v>-3279.8865030795182</v>
      </c>
    </row>
    <row r="9528" spans="2:20">
      <c r="B9528" s="49">
        <v>43330</v>
      </c>
      <c r="C9528" s="50">
        <v>18</v>
      </c>
      <c r="D9528" s="51">
        <v>9.3352900000000005</v>
      </c>
      <c r="E9528" s="42"/>
      <c r="F9528" s="49">
        <v>43330</v>
      </c>
      <c r="G9528" s="54">
        <v>18</v>
      </c>
      <c r="H9528" s="54">
        <v>21729.459804023601</v>
      </c>
      <c r="I9528" s="42"/>
      <c r="J9528" s="49">
        <v>43330</v>
      </c>
      <c r="K9528" s="54">
        <v>18</v>
      </c>
      <c r="L9528" s="54">
        <v>12220.73</v>
      </c>
      <c r="M9528" s="42"/>
      <c r="N9528" s="49">
        <v>43330</v>
      </c>
      <c r="O9528" s="54">
        <v>18</v>
      </c>
      <c r="P9528" s="54">
        <v>10802.638941695101</v>
      </c>
      <c r="Q9528" s="42"/>
      <c r="R9528" s="55">
        <f t="shared" si="444"/>
        <v>0.56240376476073795</v>
      </c>
      <c r="S9528" s="55">
        <f t="shared" si="445"/>
        <v>100845.76728601687</v>
      </c>
      <c r="T9528" s="55">
        <f t="shared" si="446"/>
        <v>6075.4448101602784</v>
      </c>
    </row>
    <row r="9529" spans="2:20">
      <c r="B9529" s="49">
        <v>43330</v>
      </c>
      <c r="C9529" s="50">
        <v>19</v>
      </c>
      <c r="D9529" s="51">
        <v>9.20688</v>
      </c>
      <c r="E9529" s="42"/>
      <c r="F9529" s="49">
        <v>43330</v>
      </c>
      <c r="G9529" s="54">
        <v>19</v>
      </c>
      <c r="H9529" s="54">
        <v>22464.504343236102</v>
      </c>
      <c r="I9529" s="42"/>
      <c r="J9529" s="49">
        <v>43330</v>
      </c>
      <c r="K9529" s="54">
        <v>19</v>
      </c>
      <c r="L9529" s="54">
        <v>40475.949999999997</v>
      </c>
      <c r="M9529" s="42"/>
      <c r="N9529" s="49">
        <v>43330</v>
      </c>
      <c r="O9529" s="54">
        <v>19</v>
      </c>
      <c r="P9529" s="54">
        <v>11227.6155757334</v>
      </c>
      <c r="Q9529" s="42"/>
      <c r="R9529" s="55">
        <f t="shared" si="444"/>
        <v>1.8017735615959409</v>
      </c>
      <c r="S9529" s="55">
        <f t="shared" si="445"/>
        <v>103371.30929190833</v>
      </c>
      <c r="T9529" s="55">
        <f t="shared" si="446"/>
        <v>20229.620904119231</v>
      </c>
    </row>
    <row r="9530" spans="2:20">
      <c r="B9530" s="49">
        <v>43330</v>
      </c>
      <c r="C9530" s="50">
        <v>20</v>
      </c>
      <c r="D9530" s="51">
        <v>8.2681199999999997</v>
      </c>
      <c r="E9530" s="42"/>
      <c r="F9530" s="49">
        <v>43330</v>
      </c>
      <c r="G9530" s="54">
        <v>20</v>
      </c>
      <c r="H9530" s="54">
        <v>22600.742433290299</v>
      </c>
      <c r="I9530" s="42"/>
      <c r="J9530" s="49">
        <v>43330</v>
      </c>
      <c r="K9530" s="54">
        <v>20</v>
      </c>
      <c r="L9530" s="54">
        <v>23629.52</v>
      </c>
      <c r="M9530" s="42"/>
      <c r="N9530" s="49">
        <v>43330</v>
      </c>
      <c r="O9530" s="54">
        <v>20</v>
      </c>
      <c r="P9530" s="54">
        <v>11312.959762451501</v>
      </c>
      <c r="Q9530" s="42"/>
      <c r="R9530" s="55">
        <f t="shared" si="444"/>
        <v>1.0455196359033914</v>
      </c>
      <c r="S9530" s="55">
        <f t="shared" si="445"/>
        <v>93536.908871120497</v>
      </c>
      <c r="T9530" s="55">
        <f t="shared" si="446"/>
        <v>11827.92157182801</v>
      </c>
    </row>
    <row r="9531" spans="2:20">
      <c r="B9531" s="49">
        <v>43330</v>
      </c>
      <c r="C9531" s="50">
        <v>21</v>
      </c>
      <c r="D9531" s="51">
        <v>7.7399399999999998</v>
      </c>
      <c r="E9531" s="42"/>
      <c r="F9531" s="49">
        <v>43330</v>
      </c>
      <c r="G9531" s="54">
        <v>21</v>
      </c>
      <c r="H9531" s="54">
        <v>22704.2530868336</v>
      </c>
      <c r="I9531" s="42"/>
      <c r="J9531" s="49">
        <v>43330</v>
      </c>
      <c r="K9531" s="54">
        <v>21</v>
      </c>
      <c r="L9531" s="54">
        <v>23052.46</v>
      </c>
      <c r="M9531" s="42"/>
      <c r="N9531" s="49">
        <v>43330</v>
      </c>
      <c r="O9531" s="54">
        <v>21</v>
      </c>
      <c r="P9531" s="54">
        <v>11408.9536836922</v>
      </c>
      <c r="Q9531" s="42"/>
      <c r="R9531" s="55">
        <f t="shared" si="444"/>
        <v>1.0153366381106952</v>
      </c>
      <c r="S9531" s="55">
        <f t="shared" si="445"/>
        <v>88304.6169745566</v>
      </c>
      <c r="T9531" s="55">
        <f t="shared" si="446"/>
        <v>11583.928677560671</v>
      </c>
    </row>
    <row r="9532" spans="2:20">
      <c r="B9532" s="49">
        <v>43330</v>
      </c>
      <c r="C9532" s="50">
        <v>22</v>
      </c>
      <c r="D9532" s="51">
        <v>6.6143000000000001</v>
      </c>
      <c r="E9532" s="42"/>
      <c r="F9532" s="49">
        <v>43330</v>
      </c>
      <c r="G9532" s="54">
        <v>22</v>
      </c>
      <c r="H9532" s="54">
        <v>22764.180423902599</v>
      </c>
      <c r="I9532" s="42"/>
      <c r="J9532" s="49">
        <v>43330</v>
      </c>
      <c r="K9532" s="54">
        <v>22</v>
      </c>
      <c r="L9532" s="54">
        <v>9296.91</v>
      </c>
      <c r="M9532" s="42"/>
      <c r="N9532" s="49">
        <v>43330</v>
      </c>
      <c r="O9532" s="54">
        <v>22</v>
      </c>
      <c r="P9532" s="54">
        <v>11493.580078377199</v>
      </c>
      <c r="Q9532" s="42"/>
      <c r="R9532" s="55">
        <f t="shared" si="444"/>
        <v>0.40840082211956813</v>
      </c>
      <c r="S9532" s="55">
        <f t="shared" si="445"/>
        <v>76021.986712410304</v>
      </c>
      <c r="T9532" s="55">
        <f t="shared" si="446"/>
        <v>4693.9875531063381</v>
      </c>
    </row>
    <row r="9533" spans="2:20">
      <c r="B9533" s="49">
        <v>43330</v>
      </c>
      <c r="C9533" s="50">
        <v>23</v>
      </c>
      <c r="D9533" s="51">
        <v>6.0811000000000002</v>
      </c>
      <c r="E9533" s="42"/>
      <c r="F9533" s="49">
        <v>43330</v>
      </c>
      <c r="G9533" s="54">
        <v>23</v>
      </c>
      <c r="H9533" s="54">
        <v>22665.390401183002</v>
      </c>
      <c r="I9533" s="42"/>
      <c r="J9533" s="49">
        <v>43330</v>
      </c>
      <c r="K9533" s="54">
        <v>23</v>
      </c>
      <c r="L9533" s="54">
        <v>7641.66</v>
      </c>
      <c r="M9533" s="42"/>
      <c r="N9533" s="49">
        <v>43330</v>
      </c>
      <c r="O9533" s="54">
        <v>23</v>
      </c>
      <c r="P9533" s="54">
        <v>11435.338898931401</v>
      </c>
      <c r="Q9533" s="42"/>
      <c r="R9533" s="55">
        <f t="shared" si="444"/>
        <v>0.3371510423928612</v>
      </c>
      <c r="S9533" s="55">
        <f t="shared" si="445"/>
        <v>69539.439378291747</v>
      </c>
      <c r="T9533" s="55">
        <f t="shared" si="446"/>
        <v>3855.4364298903556</v>
      </c>
    </row>
    <row r="9534" spans="2:20">
      <c r="B9534" s="49">
        <v>43330</v>
      </c>
      <c r="C9534" s="50">
        <v>24</v>
      </c>
      <c r="D9534" s="51">
        <v>6.2929599999999999</v>
      </c>
      <c r="E9534" s="42"/>
      <c r="F9534" s="49">
        <v>43330</v>
      </c>
      <c r="G9534" s="54">
        <v>24</v>
      </c>
      <c r="H9534" s="54">
        <v>22451.734687605898</v>
      </c>
      <c r="I9534" s="42"/>
      <c r="J9534" s="49">
        <v>43330</v>
      </c>
      <c r="K9534" s="54">
        <v>24</v>
      </c>
      <c r="L9534" s="54">
        <v>8258.7000000000007</v>
      </c>
      <c r="M9534" s="42"/>
      <c r="N9534" s="49">
        <v>43330</v>
      </c>
      <c r="O9534" s="54">
        <v>24</v>
      </c>
      <c r="P9534" s="54">
        <v>11381.728808722701</v>
      </c>
      <c r="Q9534" s="42"/>
      <c r="R9534" s="55">
        <f t="shared" si="444"/>
        <v>0.36784240126261053</v>
      </c>
      <c r="S9534" s="55">
        <f t="shared" si="445"/>
        <v>71624.764124139605</v>
      </c>
      <c r="T9534" s="55">
        <f t="shared" si="446"/>
        <v>4186.6824555203902</v>
      </c>
    </row>
    <row r="9535" spans="2:20">
      <c r="B9535" s="49">
        <v>43330</v>
      </c>
      <c r="C9535" s="50">
        <v>25</v>
      </c>
      <c r="D9535" s="51">
        <v>6.26302</v>
      </c>
      <c r="E9535" s="42"/>
      <c r="F9535" s="49">
        <v>43330</v>
      </c>
      <c r="G9535" s="54">
        <v>25</v>
      </c>
      <c r="H9535" s="54">
        <v>22267.304690594799</v>
      </c>
      <c r="I9535" s="42"/>
      <c r="J9535" s="49">
        <v>43330</v>
      </c>
      <c r="K9535" s="54">
        <v>25</v>
      </c>
      <c r="L9535" s="54">
        <v>14128.26</v>
      </c>
      <c r="M9535" s="42"/>
      <c r="N9535" s="49">
        <v>43330</v>
      </c>
      <c r="O9535" s="54">
        <v>25</v>
      </c>
      <c r="P9535" s="54">
        <v>11365.1267186969</v>
      </c>
      <c r="Q9535" s="42"/>
      <c r="R9535" s="55">
        <f t="shared" si="444"/>
        <v>0.63448451423792906</v>
      </c>
      <c r="S9535" s="55">
        <f t="shared" si="445"/>
        <v>71180.015941733058</v>
      </c>
      <c r="T9535" s="55">
        <f t="shared" si="446"/>
        <v>7210.9969053649111</v>
      </c>
    </row>
    <row r="9536" spans="2:20">
      <c r="B9536" s="49">
        <v>43330</v>
      </c>
      <c r="C9536" s="50">
        <v>26</v>
      </c>
      <c r="D9536" s="51">
        <v>5.1041100000000004</v>
      </c>
      <c r="E9536" s="42"/>
      <c r="F9536" s="49">
        <v>43330</v>
      </c>
      <c r="G9536" s="54">
        <v>26</v>
      </c>
      <c r="H9536" s="54">
        <v>21882.803979849599</v>
      </c>
      <c r="I9536" s="42"/>
      <c r="J9536" s="49">
        <v>43330</v>
      </c>
      <c r="K9536" s="54">
        <v>26</v>
      </c>
      <c r="L9536" s="54">
        <v>11804.26</v>
      </c>
      <c r="M9536" s="42"/>
      <c r="N9536" s="49">
        <v>43330</v>
      </c>
      <c r="O9536" s="54">
        <v>26</v>
      </c>
      <c r="P9536" s="54">
        <v>11205.9722024821</v>
      </c>
      <c r="Q9536" s="42"/>
      <c r="R9536" s="55">
        <f t="shared" si="444"/>
        <v>0.53943087050771688</v>
      </c>
      <c r="S9536" s="55">
        <f t="shared" si="445"/>
        <v>57196.514778410914</v>
      </c>
      <c r="T9536" s="55">
        <f t="shared" si="446"/>
        <v>6044.8473400701969</v>
      </c>
    </row>
    <row r="9537" spans="2:20">
      <c r="B9537" s="49">
        <v>43330</v>
      </c>
      <c r="C9537" s="50">
        <v>27</v>
      </c>
      <c r="D9537" s="51">
        <v>4.9399499999999996</v>
      </c>
      <c r="E9537" s="42"/>
      <c r="F9537" s="49">
        <v>43330</v>
      </c>
      <c r="G9537" s="54">
        <v>27</v>
      </c>
      <c r="H9537" s="54">
        <v>21495.536248024098</v>
      </c>
      <c r="I9537" s="42"/>
      <c r="J9537" s="49">
        <v>43330</v>
      </c>
      <c r="K9537" s="54">
        <v>27</v>
      </c>
      <c r="L9537" s="54">
        <v>14541.84</v>
      </c>
      <c r="M9537" s="42"/>
      <c r="N9537" s="49">
        <v>43330</v>
      </c>
      <c r="O9537" s="54">
        <v>27</v>
      </c>
      <c r="P9537" s="54">
        <v>11030.518570759599</v>
      </c>
      <c r="Q9537" s="42"/>
      <c r="R9537" s="55">
        <f t="shared" si="444"/>
        <v>0.67650510469757219</v>
      </c>
      <c r="S9537" s="55">
        <f t="shared" si="445"/>
        <v>54490.210213623875</v>
      </c>
      <c r="T9537" s="55">
        <f t="shared" si="446"/>
        <v>7462.2021205802366</v>
      </c>
    </row>
    <row r="9538" spans="2:20">
      <c r="B9538" s="49">
        <v>43330</v>
      </c>
      <c r="C9538" s="50">
        <v>28</v>
      </c>
      <c r="D9538" s="51">
        <v>3.9361799999999998</v>
      </c>
      <c r="E9538" s="42"/>
      <c r="F9538" s="49">
        <v>43330</v>
      </c>
      <c r="G9538" s="54">
        <v>28</v>
      </c>
      <c r="H9538" s="54">
        <v>20907.089495903299</v>
      </c>
      <c r="I9538" s="42"/>
      <c r="J9538" s="49">
        <v>43330</v>
      </c>
      <c r="K9538" s="54">
        <v>28</v>
      </c>
      <c r="L9538" s="54">
        <v>-6436.72</v>
      </c>
      <c r="M9538" s="42"/>
      <c r="N9538" s="49">
        <v>43330</v>
      </c>
      <c r="O9538" s="54">
        <v>28</v>
      </c>
      <c r="P9538" s="54">
        <v>10719.7310559577</v>
      </c>
      <c r="Q9538" s="42"/>
      <c r="R9538" s="55">
        <f t="shared" si="444"/>
        <v>-0.30787259992651117</v>
      </c>
      <c r="S9538" s="55">
        <f t="shared" si="445"/>
        <v>42194.79098783958</v>
      </c>
      <c r="T9538" s="55">
        <f t="shared" si="446"/>
        <v>-3300.311470710662</v>
      </c>
    </row>
    <row r="9539" spans="2:20">
      <c r="B9539" s="49">
        <v>43330</v>
      </c>
      <c r="C9539" s="50">
        <v>29</v>
      </c>
      <c r="D9539" s="51">
        <v>3.19001</v>
      </c>
      <c r="E9539" s="42"/>
      <c r="F9539" s="49">
        <v>43330</v>
      </c>
      <c r="G9539" s="54">
        <v>29</v>
      </c>
      <c r="H9539" s="54">
        <v>20648.214726996099</v>
      </c>
      <c r="I9539" s="42"/>
      <c r="J9539" s="49">
        <v>43330</v>
      </c>
      <c r="K9539" s="54">
        <v>29</v>
      </c>
      <c r="L9539" s="54">
        <v>-14228.58</v>
      </c>
      <c r="M9539" s="42"/>
      <c r="N9539" s="49">
        <v>43330</v>
      </c>
      <c r="O9539" s="54">
        <v>29</v>
      </c>
      <c r="P9539" s="54">
        <v>10670.5982271222</v>
      </c>
      <c r="Q9539" s="42"/>
      <c r="R9539" s="55">
        <f t="shared" si="444"/>
        <v>-0.68909492603237632</v>
      </c>
      <c r="S9539" s="55">
        <f t="shared" si="445"/>
        <v>34039.315050502089</v>
      </c>
      <c r="T9539" s="55">
        <f t="shared" si="446"/>
        <v>-7353.0550960399787</v>
      </c>
    </row>
    <row r="9540" spans="2:20">
      <c r="B9540" s="49">
        <v>43330</v>
      </c>
      <c r="C9540" s="50">
        <v>30</v>
      </c>
      <c r="D9540" s="51">
        <v>2.7900200000000002</v>
      </c>
      <c r="E9540" s="42"/>
      <c r="F9540" s="49">
        <v>43330</v>
      </c>
      <c r="G9540" s="54">
        <v>30</v>
      </c>
      <c r="H9540" s="54">
        <v>20443.973349857901</v>
      </c>
      <c r="I9540" s="42"/>
      <c r="J9540" s="49">
        <v>43330</v>
      </c>
      <c r="K9540" s="54">
        <v>30</v>
      </c>
      <c r="L9540" s="54">
        <v>-19462.09</v>
      </c>
      <c r="M9540" s="42"/>
      <c r="N9540" s="49">
        <v>43330</v>
      </c>
      <c r="O9540" s="54">
        <v>30</v>
      </c>
      <c r="P9540" s="54">
        <v>10574.486284770799</v>
      </c>
      <c r="Q9540" s="42"/>
      <c r="R9540" s="55">
        <f t="shared" si="444"/>
        <v>-0.95197199032424262</v>
      </c>
      <c r="S9540" s="55">
        <f t="shared" si="445"/>
        <v>29503.028224236226</v>
      </c>
      <c r="T9540" s="55">
        <f t="shared" si="446"/>
        <v>-10066.614755169663</v>
      </c>
    </row>
    <row r="9541" spans="2:20">
      <c r="B9541" s="49">
        <v>43330</v>
      </c>
      <c r="C9541" s="50">
        <v>31</v>
      </c>
      <c r="D9541" s="51">
        <v>2.6353</v>
      </c>
      <c r="E9541" s="42"/>
      <c r="F9541" s="49">
        <v>43330</v>
      </c>
      <c r="G9541" s="54">
        <v>31</v>
      </c>
      <c r="H9541" s="54">
        <v>20303.965715918901</v>
      </c>
      <c r="I9541" s="42"/>
      <c r="J9541" s="49">
        <v>43330</v>
      </c>
      <c r="K9541" s="54">
        <v>31</v>
      </c>
      <c r="L9541" s="54">
        <v>-12253.82</v>
      </c>
      <c r="M9541" s="42"/>
      <c r="N9541" s="49">
        <v>43330</v>
      </c>
      <c r="O9541" s="54">
        <v>31</v>
      </c>
      <c r="P9541" s="54">
        <v>10485.1953745512</v>
      </c>
      <c r="Q9541" s="42"/>
      <c r="R9541" s="55">
        <f t="shared" si="444"/>
        <v>-0.60351855255511233</v>
      </c>
      <c r="S9541" s="55">
        <f t="shared" si="445"/>
        <v>27631.635370554777</v>
      </c>
      <c r="T9541" s="55">
        <f t="shared" si="446"/>
        <v>-6328.0099357066993</v>
      </c>
    </row>
    <row r="9542" spans="2:20">
      <c r="B9542" s="49">
        <v>43330</v>
      </c>
      <c r="C9542" s="50">
        <v>32</v>
      </c>
      <c r="D9542" s="51">
        <v>3.5706500000000001</v>
      </c>
      <c r="E9542" s="42"/>
      <c r="F9542" s="49">
        <v>43330</v>
      </c>
      <c r="G9542" s="54">
        <v>32</v>
      </c>
      <c r="H9542" s="54">
        <v>20690.494535467598</v>
      </c>
      <c r="I9542" s="42"/>
      <c r="J9542" s="49">
        <v>43330</v>
      </c>
      <c r="K9542" s="54">
        <v>32</v>
      </c>
      <c r="L9542" s="54">
        <v>528.65</v>
      </c>
      <c r="M9542" s="42"/>
      <c r="N9542" s="49">
        <v>43330</v>
      </c>
      <c r="O9542" s="54">
        <v>32</v>
      </c>
      <c r="P9542" s="54">
        <v>10700.9126932163</v>
      </c>
      <c r="Q9542" s="42"/>
      <c r="R9542" s="55">
        <f t="shared" si="444"/>
        <v>2.5550380107821461E-2</v>
      </c>
      <c r="S9542" s="55">
        <f t="shared" si="445"/>
        <v>38209.213908032783</v>
      </c>
      <c r="T9542" s="55">
        <f t="shared" si="446"/>
        <v>273.41238681228793</v>
      </c>
    </row>
    <row r="9543" spans="2:20">
      <c r="B9543" s="49">
        <v>43330</v>
      </c>
      <c r="C9543" s="50">
        <v>33</v>
      </c>
      <c r="D9543" s="51">
        <v>2.3521399999999999</v>
      </c>
      <c r="E9543" s="42"/>
      <c r="F9543" s="49">
        <v>43330</v>
      </c>
      <c r="G9543" s="54">
        <v>33</v>
      </c>
      <c r="H9543" s="54">
        <v>20935.379870166002</v>
      </c>
      <c r="I9543" s="42"/>
      <c r="J9543" s="49">
        <v>43330</v>
      </c>
      <c r="K9543" s="54">
        <v>33</v>
      </c>
      <c r="L9543" s="54">
        <v>-9951.92</v>
      </c>
      <c r="M9543" s="42"/>
      <c r="N9543" s="49">
        <v>43330</v>
      </c>
      <c r="O9543" s="54">
        <v>33</v>
      </c>
      <c r="P9543" s="54">
        <v>10731.2125340497</v>
      </c>
      <c r="Q9543" s="42"/>
      <c r="R9543" s="55">
        <f t="shared" si="444"/>
        <v>-0.47536371738742605</v>
      </c>
      <c r="S9543" s="55">
        <f t="shared" si="445"/>
        <v>25241.314249839663</v>
      </c>
      <c r="T9543" s="55">
        <f t="shared" si="446"/>
        <v>-5101.2290822604064</v>
      </c>
    </row>
    <row r="9544" spans="2:20">
      <c r="B9544" s="49">
        <v>43330</v>
      </c>
      <c r="C9544" s="50">
        <v>34</v>
      </c>
      <c r="D9544" s="51">
        <v>1.78559</v>
      </c>
      <c r="E9544" s="42"/>
      <c r="F9544" s="49">
        <v>43330</v>
      </c>
      <c r="G9544" s="54">
        <v>34</v>
      </c>
      <c r="H9544" s="54">
        <v>21887.720214506699</v>
      </c>
      <c r="I9544" s="42"/>
      <c r="J9544" s="49">
        <v>43330</v>
      </c>
      <c r="K9544" s="54">
        <v>34</v>
      </c>
      <c r="L9544" s="54">
        <v>-11175.93</v>
      </c>
      <c r="M9544" s="42"/>
      <c r="N9544" s="49">
        <v>43330</v>
      </c>
      <c r="O9544" s="54">
        <v>34</v>
      </c>
      <c r="P9544" s="54">
        <v>11328.8810314905</v>
      </c>
      <c r="Q9544" s="42"/>
      <c r="R9544" s="55">
        <f t="shared" si="444"/>
        <v>-0.51060274393460314</v>
      </c>
      <c r="S9544" s="55">
        <f t="shared" si="445"/>
        <v>20228.736681019123</v>
      </c>
      <c r="T9544" s="55">
        <f t="shared" si="446"/>
        <v>-5784.5577403877269</v>
      </c>
    </row>
    <row r="9545" spans="2:20">
      <c r="B9545" s="49">
        <v>43330</v>
      </c>
      <c r="C9545" s="50">
        <v>35</v>
      </c>
      <c r="D9545" s="51">
        <v>1.4285600000000001</v>
      </c>
      <c r="E9545" s="42"/>
      <c r="F9545" s="49">
        <v>43330</v>
      </c>
      <c r="G9545" s="54">
        <v>35</v>
      </c>
      <c r="H9545" s="54">
        <v>22762.272542630199</v>
      </c>
      <c r="I9545" s="42"/>
      <c r="J9545" s="49">
        <v>43330</v>
      </c>
      <c r="K9545" s="54">
        <v>35</v>
      </c>
      <c r="L9545" s="54">
        <v>-16689.39</v>
      </c>
      <c r="M9545" s="42"/>
      <c r="N9545" s="49">
        <v>43330</v>
      </c>
      <c r="O9545" s="54">
        <v>35</v>
      </c>
      <c r="P9545" s="54">
        <v>11766.8863849842</v>
      </c>
      <c r="Q9545" s="42"/>
      <c r="R9545" s="55">
        <f t="shared" si="444"/>
        <v>-0.73320403174785675</v>
      </c>
      <c r="S9545" s="55">
        <f t="shared" si="445"/>
        <v>16809.703214133031</v>
      </c>
      <c r="T9545" s="55">
        <f t="shared" si="446"/>
        <v>-8627.5285385893785</v>
      </c>
    </row>
    <row r="9546" spans="2:20">
      <c r="B9546" s="49">
        <v>43330</v>
      </c>
      <c r="C9546" s="50">
        <v>36</v>
      </c>
      <c r="D9546" s="51">
        <v>2.15123</v>
      </c>
      <c r="E9546" s="42"/>
      <c r="F9546" s="49">
        <v>43330</v>
      </c>
      <c r="G9546" s="54">
        <v>36</v>
      </c>
      <c r="H9546" s="54">
        <v>23381.0942664875</v>
      </c>
      <c r="I9546" s="42"/>
      <c r="J9546" s="49">
        <v>43330</v>
      </c>
      <c r="K9546" s="54">
        <v>36</v>
      </c>
      <c r="L9546" s="54">
        <v>-8305.84</v>
      </c>
      <c r="M9546" s="42"/>
      <c r="N9546" s="49">
        <v>43330</v>
      </c>
      <c r="O9546" s="54">
        <v>36</v>
      </c>
      <c r="P9546" s="54">
        <v>12150.783402093301</v>
      </c>
      <c r="Q9546" s="42"/>
      <c r="R9546" s="55">
        <f t="shared" ref="R9546:R9609" si="447">L9546/H9546</f>
        <v>-0.35523743693659771</v>
      </c>
      <c r="S9546" s="55">
        <f t="shared" ref="S9546:S9609" si="448">P9546*D9546</f>
        <v>26139.129778085171</v>
      </c>
      <c r="T9546" s="55">
        <f t="shared" ref="T9546:T9609" si="449">P9546*R9546</f>
        <v>-4316.4131525313769</v>
      </c>
    </row>
    <row r="9547" spans="2:20">
      <c r="B9547" s="49">
        <v>43330</v>
      </c>
      <c r="C9547" s="50">
        <v>37</v>
      </c>
      <c r="D9547" s="51">
        <v>2.0586500000000001</v>
      </c>
      <c r="E9547" s="42"/>
      <c r="F9547" s="49">
        <v>43330</v>
      </c>
      <c r="G9547" s="54">
        <v>37</v>
      </c>
      <c r="H9547" s="54">
        <v>23732.128978987999</v>
      </c>
      <c r="I9547" s="42"/>
      <c r="J9547" s="49">
        <v>43330</v>
      </c>
      <c r="K9547" s="54">
        <v>37</v>
      </c>
      <c r="L9547" s="54">
        <v>10551.62</v>
      </c>
      <c r="M9547" s="42"/>
      <c r="N9547" s="49">
        <v>43330</v>
      </c>
      <c r="O9547" s="54">
        <v>37</v>
      </c>
      <c r="P9547" s="54">
        <v>12344.477933632799</v>
      </c>
      <c r="Q9547" s="42"/>
      <c r="R9547" s="55">
        <f t="shared" si="447"/>
        <v>0.44461329235747099</v>
      </c>
      <c r="S9547" s="55">
        <f t="shared" si="448"/>
        <v>25412.959498073164</v>
      </c>
      <c r="T9547" s="55">
        <f t="shared" si="449"/>
        <v>5488.5189765066289</v>
      </c>
    </row>
    <row r="9548" spans="2:20">
      <c r="B9548" s="49">
        <v>43330</v>
      </c>
      <c r="C9548" s="50">
        <v>38</v>
      </c>
      <c r="D9548" s="51">
        <v>2.2396199999999999</v>
      </c>
      <c r="E9548" s="42"/>
      <c r="F9548" s="49">
        <v>43330</v>
      </c>
      <c r="G9548" s="54">
        <v>38</v>
      </c>
      <c r="H9548" s="54">
        <v>23784.649668660601</v>
      </c>
      <c r="I9548" s="42"/>
      <c r="J9548" s="49">
        <v>43330</v>
      </c>
      <c r="K9548" s="54">
        <v>38</v>
      </c>
      <c r="L9548" s="54">
        <v>13782.21</v>
      </c>
      <c r="M9548" s="42"/>
      <c r="N9548" s="49">
        <v>43330</v>
      </c>
      <c r="O9548" s="54">
        <v>38</v>
      </c>
      <c r="P9548" s="54">
        <v>12384.4304918534</v>
      </c>
      <c r="Q9548" s="42"/>
      <c r="R9548" s="55">
        <f t="shared" si="447"/>
        <v>0.5794581880329257</v>
      </c>
      <c r="S9548" s="55">
        <f t="shared" si="448"/>
        <v>27736.418218164712</v>
      </c>
      <c r="T9548" s="55">
        <f t="shared" si="449"/>
        <v>7176.2596526290863</v>
      </c>
    </row>
    <row r="9549" spans="2:20">
      <c r="B9549" s="49">
        <v>43330</v>
      </c>
      <c r="C9549" s="50">
        <v>39</v>
      </c>
      <c r="D9549" s="51">
        <v>1.96204</v>
      </c>
      <c r="E9549" s="42"/>
      <c r="F9549" s="49">
        <v>43330</v>
      </c>
      <c r="G9549" s="54">
        <v>39</v>
      </c>
      <c r="H9549" s="54">
        <v>23678.947812665101</v>
      </c>
      <c r="I9549" s="42"/>
      <c r="J9549" s="49">
        <v>43330</v>
      </c>
      <c r="K9549" s="54">
        <v>39</v>
      </c>
      <c r="L9549" s="54">
        <v>6434.39</v>
      </c>
      <c r="M9549" s="42"/>
      <c r="N9549" s="49">
        <v>43330</v>
      </c>
      <c r="O9549" s="54">
        <v>39</v>
      </c>
      <c r="P9549" s="54">
        <v>12387.0740138768</v>
      </c>
      <c r="Q9549" s="42"/>
      <c r="R9549" s="55">
        <f t="shared" si="447"/>
        <v>0.27173462481970817</v>
      </c>
      <c r="S9549" s="55">
        <f t="shared" si="448"/>
        <v>24303.934698186837</v>
      </c>
      <c r="T9549" s="55">
        <f t="shared" si="449"/>
        <v>3365.9969097747689</v>
      </c>
    </row>
    <row r="9550" spans="2:20">
      <c r="B9550" s="49">
        <v>43330</v>
      </c>
      <c r="C9550" s="50">
        <v>40</v>
      </c>
      <c r="D9550" s="51">
        <v>2.4062600000000001</v>
      </c>
      <c r="E9550" s="42"/>
      <c r="F9550" s="49">
        <v>43330</v>
      </c>
      <c r="G9550" s="54">
        <v>40</v>
      </c>
      <c r="H9550" s="54">
        <v>23513.843169365198</v>
      </c>
      <c r="I9550" s="42"/>
      <c r="J9550" s="49">
        <v>43330</v>
      </c>
      <c r="K9550" s="54">
        <v>40</v>
      </c>
      <c r="L9550" s="54">
        <v>9118.25</v>
      </c>
      <c r="M9550" s="42"/>
      <c r="N9550" s="49">
        <v>43330</v>
      </c>
      <c r="O9550" s="54">
        <v>40</v>
      </c>
      <c r="P9550" s="54">
        <v>12331.066349217101</v>
      </c>
      <c r="Q9550" s="42"/>
      <c r="R9550" s="55">
        <f t="shared" si="447"/>
        <v>0.38778220703111738</v>
      </c>
      <c r="S9550" s="55">
        <f t="shared" si="448"/>
        <v>29671.75171346714</v>
      </c>
      <c r="T9550" s="55">
        <f t="shared" si="449"/>
        <v>4781.7681239465501</v>
      </c>
    </row>
    <row r="9551" spans="2:20">
      <c r="B9551" s="49">
        <v>43330</v>
      </c>
      <c r="C9551" s="50">
        <v>41</v>
      </c>
      <c r="D9551" s="51">
        <v>2.4440200000000001</v>
      </c>
      <c r="E9551" s="42"/>
      <c r="F9551" s="49">
        <v>43330</v>
      </c>
      <c r="G9551" s="54">
        <v>41</v>
      </c>
      <c r="H9551" s="54">
        <v>23401.931419408898</v>
      </c>
      <c r="I9551" s="42"/>
      <c r="J9551" s="49">
        <v>43330</v>
      </c>
      <c r="K9551" s="54">
        <v>41</v>
      </c>
      <c r="L9551" s="54">
        <v>5192.22</v>
      </c>
      <c r="M9551" s="42"/>
      <c r="N9551" s="49">
        <v>43330</v>
      </c>
      <c r="O9551" s="54">
        <v>41</v>
      </c>
      <c r="P9551" s="54">
        <v>12281.9479562089</v>
      </c>
      <c r="Q9551" s="42"/>
      <c r="R9551" s="55">
        <f t="shared" si="447"/>
        <v>0.22187143047918345</v>
      </c>
      <c r="S9551" s="55">
        <f t="shared" si="448"/>
        <v>30017.326443933678</v>
      </c>
      <c r="T9551" s="55">
        <f t="shared" si="449"/>
        <v>2725.0133621149521</v>
      </c>
    </row>
    <row r="9552" spans="2:20">
      <c r="B9552" s="49">
        <v>43330</v>
      </c>
      <c r="C9552" s="50">
        <v>42</v>
      </c>
      <c r="D9552" s="51">
        <v>2.1449500000000001</v>
      </c>
      <c r="E9552" s="42"/>
      <c r="F9552" s="49">
        <v>43330</v>
      </c>
      <c r="G9552" s="54">
        <v>42</v>
      </c>
      <c r="H9552" s="54">
        <v>23470.839071893799</v>
      </c>
      <c r="I9552" s="42"/>
      <c r="J9552" s="49">
        <v>43330</v>
      </c>
      <c r="K9552" s="54">
        <v>42</v>
      </c>
      <c r="L9552" s="54">
        <v>1947.35</v>
      </c>
      <c r="M9552" s="42"/>
      <c r="N9552" s="49">
        <v>43330</v>
      </c>
      <c r="O9552" s="54">
        <v>42</v>
      </c>
      <c r="P9552" s="54">
        <v>12335.1324342681</v>
      </c>
      <c r="Q9552" s="42"/>
      <c r="R9552" s="55">
        <f t="shared" si="447"/>
        <v>8.2968912787269755E-2</v>
      </c>
      <c r="S9552" s="55">
        <f t="shared" si="448"/>
        <v>26458.242314883362</v>
      </c>
      <c r="T9552" s="55">
        <f t="shared" si="449"/>
        <v>1023.4325271582125</v>
      </c>
    </row>
    <row r="9553" spans="2:20">
      <c r="B9553" s="49">
        <v>43330</v>
      </c>
      <c r="C9553" s="50">
        <v>43</v>
      </c>
      <c r="D9553" s="51">
        <v>1.6728700000000001</v>
      </c>
      <c r="E9553" s="42"/>
      <c r="F9553" s="49">
        <v>43330</v>
      </c>
      <c r="G9553" s="54">
        <v>43</v>
      </c>
      <c r="H9553" s="54">
        <v>23099.963860051401</v>
      </c>
      <c r="I9553" s="42"/>
      <c r="J9553" s="49">
        <v>43330</v>
      </c>
      <c r="K9553" s="54">
        <v>43</v>
      </c>
      <c r="L9553" s="54">
        <v>-8714.31</v>
      </c>
      <c r="M9553" s="42"/>
      <c r="N9553" s="49">
        <v>43330</v>
      </c>
      <c r="O9553" s="54">
        <v>43</v>
      </c>
      <c r="P9553" s="54">
        <v>12202.1994905214</v>
      </c>
      <c r="Q9553" s="42"/>
      <c r="R9553" s="55">
        <f t="shared" si="447"/>
        <v>-0.37724344734020759</v>
      </c>
      <c r="S9553" s="55">
        <f t="shared" si="448"/>
        <v>20412.693461708535</v>
      </c>
      <c r="T9553" s="55">
        <f t="shared" si="449"/>
        <v>-4603.1998009372173</v>
      </c>
    </row>
    <row r="9554" spans="2:20">
      <c r="B9554" s="49">
        <v>43330</v>
      </c>
      <c r="C9554" s="50">
        <v>44</v>
      </c>
      <c r="D9554" s="51">
        <v>1.2513700000000001</v>
      </c>
      <c r="E9554" s="42"/>
      <c r="F9554" s="49">
        <v>43330</v>
      </c>
      <c r="G9554" s="54">
        <v>44</v>
      </c>
      <c r="H9554" s="54">
        <v>22462.202060016301</v>
      </c>
      <c r="I9554" s="42"/>
      <c r="J9554" s="49">
        <v>43330</v>
      </c>
      <c r="K9554" s="54">
        <v>44</v>
      </c>
      <c r="L9554" s="54">
        <v>-15226.86</v>
      </c>
      <c r="M9554" s="42"/>
      <c r="N9554" s="49">
        <v>43330</v>
      </c>
      <c r="O9554" s="54">
        <v>44</v>
      </c>
      <c r="P9554" s="54">
        <v>11840.6419484626</v>
      </c>
      <c r="Q9554" s="42"/>
      <c r="R9554" s="55">
        <f t="shared" si="447"/>
        <v>-0.67788812331558868</v>
      </c>
      <c r="S9554" s="55">
        <f t="shared" si="448"/>
        <v>14817.024115047645</v>
      </c>
      <c r="T9554" s="55">
        <f t="shared" si="449"/>
        <v>-8026.6305492951478</v>
      </c>
    </row>
    <row r="9555" spans="2:20">
      <c r="B9555" s="49">
        <v>43330</v>
      </c>
      <c r="C9555" s="50">
        <v>45</v>
      </c>
      <c r="D9555" s="51">
        <v>4.4670000000000001E-2</v>
      </c>
      <c r="E9555" s="42"/>
      <c r="F9555" s="49">
        <v>43330</v>
      </c>
      <c r="G9555" s="54">
        <v>45</v>
      </c>
      <c r="H9555" s="54">
        <v>21639.730180737501</v>
      </c>
      <c r="I9555" s="42"/>
      <c r="J9555" s="49">
        <v>43330</v>
      </c>
      <c r="K9555" s="54">
        <v>45</v>
      </c>
      <c r="L9555" s="54">
        <v>-30163.98</v>
      </c>
      <c r="M9555" s="42"/>
      <c r="N9555" s="49">
        <v>43330</v>
      </c>
      <c r="O9555" s="54">
        <v>45</v>
      </c>
      <c r="P9555" s="54">
        <v>11456.962541020999</v>
      </c>
      <c r="Q9555" s="42"/>
      <c r="R9555" s="55">
        <f t="shared" si="447"/>
        <v>-1.3939166407375225</v>
      </c>
      <c r="S9555" s="55">
        <f t="shared" si="448"/>
        <v>511.78251670740804</v>
      </c>
      <c r="T9555" s="55">
        <f t="shared" si="449"/>
        <v>-15970.050738235621</v>
      </c>
    </row>
    <row r="9556" spans="2:20">
      <c r="B9556" s="49">
        <v>43330</v>
      </c>
      <c r="C9556" s="50">
        <v>46</v>
      </c>
      <c r="D9556" s="51">
        <v>0.30246000000000001</v>
      </c>
      <c r="E9556" s="42"/>
      <c r="F9556" s="49">
        <v>43330</v>
      </c>
      <c r="G9556" s="54">
        <v>46</v>
      </c>
      <c r="H9556" s="54">
        <v>20430.391497402499</v>
      </c>
      <c r="I9556" s="42"/>
      <c r="J9556" s="49">
        <v>43330</v>
      </c>
      <c r="K9556" s="54">
        <v>46</v>
      </c>
      <c r="L9556" s="54">
        <v>-26275.73</v>
      </c>
      <c r="M9556" s="42"/>
      <c r="N9556" s="49">
        <v>43330</v>
      </c>
      <c r="O9556" s="54">
        <v>46</v>
      </c>
      <c r="P9556" s="54">
        <v>10789.3719065205</v>
      </c>
      <c r="Q9556" s="42"/>
      <c r="R9556" s="55">
        <f t="shared" si="447"/>
        <v>-1.2861099604156225</v>
      </c>
      <c r="S9556" s="55">
        <f t="shared" si="448"/>
        <v>3263.3534268461908</v>
      </c>
      <c r="T9556" s="55">
        <f t="shared" si="449"/>
        <v>-13876.318675604511</v>
      </c>
    </row>
    <row r="9557" spans="2:20">
      <c r="B9557" s="49">
        <v>43330</v>
      </c>
      <c r="C9557" s="50">
        <v>47</v>
      </c>
      <c r="D9557" s="51">
        <v>2.4437500000000001</v>
      </c>
      <c r="E9557" s="42"/>
      <c r="F9557" s="49">
        <v>43330</v>
      </c>
      <c r="G9557" s="54">
        <v>47</v>
      </c>
      <c r="H9557" s="54">
        <v>19496.856926876699</v>
      </c>
      <c r="I9557" s="42"/>
      <c r="J9557" s="49">
        <v>43330</v>
      </c>
      <c r="K9557" s="54">
        <v>47</v>
      </c>
      <c r="L9557" s="54">
        <v>-7562.59</v>
      </c>
      <c r="M9557" s="42"/>
      <c r="N9557" s="49">
        <v>43330</v>
      </c>
      <c r="O9557" s="54">
        <v>47</v>
      </c>
      <c r="P9557" s="54">
        <v>10350.051303246</v>
      </c>
      <c r="Q9557" s="42"/>
      <c r="R9557" s="55">
        <f t="shared" si="447"/>
        <v>-0.38788764919205315</v>
      </c>
      <c r="S9557" s="55">
        <f t="shared" si="448"/>
        <v>25292.937872307415</v>
      </c>
      <c r="T9557" s="55">
        <f t="shared" si="449"/>
        <v>-4014.6570690332369</v>
      </c>
    </row>
    <row r="9558" spans="2:20">
      <c r="B9558" s="49">
        <v>43330</v>
      </c>
      <c r="C9558" s="50">
        <v>48</v>
      </c>
      <c r="D9558" s="51">
        <v>3.3084699999999998</v>
      </c>
      <c r="E9558" s="42"/>
      <c r="F9558" s="49">
        <v>43330</v>
      </c>
      <c r="G9558" s="54">
        <v>48</v>
      </c>
      <c r="H9558" s="54">
        <v>18323.7110660166</v>
      </c>
      <c r="I9558" s="42"/>
      <c r="J9558" s="49">
        <v>43330</v>
      </c>
      <c r="K9558" s="54">
        <v>48</v>
      </c>
      <c r="L9558" s="54">
        <v>188.24</v>
      </c>
      <c r="M9558" s="42"/>
      <c r="N9558" s="49">
        <v>43330</v>
      </c>
      <c r="O9558" s="54">
        <v>48</v>
      </c>
      <c r="P9558" s="54">
        <v>9681.5612202601005</v>
      </c>
      <c r="Q9558" s="42"/>
      <c r="R9558" s="55">
        <f t="shared" si="447"/>
        <v>1.0273028172175911E-2</v>
      </c>
      <c r="S9558" s="55">
        <f t="shared" si="448"/>
        <v>32031.154850393934</v>
      </c>
      <c r="T9558" s="55">
        <f t="shared" si="449"/>
        <v>99.458951166377801</v>
      </c>
    </row>
    <row r="9559" spans="2:20">
      <c r="B9559" s="49">
        <v>43331</v>
      </c>
      <c r="C9559" s="50">
        <v>1</v>
      </c>
      <c r="D9559" s="51">
        <v>3.3864000000000001</v>
      </c>
      <c r="E9559" s="42"/>
      <c r="F9559" s="49">
        <v>43331</v>
      </c>
      <c r="G9559" s="54">
        <v>1</v>
      </c>
      <c r="H9559" s="54">
        <v>17354.6967495522</v>
      </c>
      <c r="I9559" s="42"/>
      <c r="J9559" s="49">
        <v>43331</v>
      </c>
      <c r="K9559" s="54">
        <v>1</v>
      </c>
      <c r="L9559" s="54">
        <v>-17020.38</v>
      </c>
      <c r="M9559" s="42"/>
      <c r="N9559" s="49">
        <v>43331</v>
      </c>
      <c r="O9559" s="54">
        <v>1</v>
      </c>
      <c r="P9559" s="54">
        <v>9149.6588694433995</v>
      </c>
      <c r="Q9559" s="42"/>
      <c r="R9559" s="55">
        <f t="shared" si="447"/>
        <v>-0.98073623789705078</v>
      </c>
      <c r="S9559" s="55">
        <f t="shared" si="448"/>
        <v>30984.404795483129</v>
      </c>
      <c r="T9559" s="55">
        <f t="shared" si="449"/>
        <v>-8973.4020176593021</v>
      </c>
    </row>
    <row r="9560" spans="2:20">
      <c r="B9560" s="49">
        <v>43331</v>
      </c>
      <c r="C9560" s="50">
        <v>2</v>
      </c>
      <c r="D9560" s="51">
        <v>3.3401800000000001</v>
      </c>
      <c r="E9560" s="42"/>
      <c r="F9560" s="49">
        <v>43331</v>
      </c>
      <c r="G9560" s="54">
        <v>2</v>
      </c>
      <c r="H9560" s="54">
        <v>16567.2031845202</v>
      </c>
      <c r="I9560" s="42"/>
      <c r="J9560" s="49">
        <v>43331</v>
      </c>
      <c r="K9560" s="54">
        <v>2</v>
      </c>
      <c r="L9560" s="54">
        <v>-19887.8</v>
      </c>
      <c r="M9560" s="42"/>
      <c r="N9560" s="49">
        <v>43331</v>
      </c>
      <c r="O9560" s="54">
        <v>2</v>
      </c>
      <c r="P9560" s="54">
        <v>8695.8098581284994</v>
      </c>
      <c r="Q9560" s="42"/>
      <c r="R9560" s="55">
        <f t="shared" si="447"/>
        <v>-1.2004319485006647</v>
      </c>
      <c r="S9560" s="55">
        <f t="shared" si="448"/>
        <v>29045.570171923653</v>
      </c>
      <c r="T9560" s="55">
        <f t="shared" si="449"/>
        <v>-10438.727971784483</v>
      </c>
    </row>
    <row r="9561" spans="2:20">
      <c r="B9561" s="49">
        <v>43331</v>
      </c>
      <c r="C9561" s="50">
        <v>3</v>
      </c>
      <c r="D9561" s="51">
        <v>3.9252699999999998</v>
      </c>
      <c r="E9561" s="42"/>
      <c r="F9561" s="49">
        <v>43331</v>
      </c>
      <c r="G9561" s="54">
        <v>3</v>
      </c>
      <c r="H9561" s="54">
        <v>16467.3453985261</v>
      </c>
      <c r="I9561" s="42"/>
      <c r="J9561" s="49">
        <v>43331</v>
      </c>
      <c r="K9561" s="54">
        <v>3</v>
      </c>
      <c r="L9561" s="54">
        <v>-9223.1299999999992</v>
      </c>
      <c r="M9561" s="42"/>
      <c r="N9561" s="49">
        <v>43331</v>
      </c>
      <c r="O9561" s="54">
        <v>3</v>
      </c>
      <c r="P9561" s="54">
        <v>8601.6009598906003</v>
      </c>
      <c r="Q9561" s="42"/>
      <c r="R9561" s="55">
        <f t="shared" si="447"/>
        <v>-0.56008602338695768</v>
      </c>
      <c r="S9561" s="55">
        <f t="shared" si="448"/>
        <v>33763.606199829774</v>
      </c>
      <c r="T9561" s="55">
        <f t="shared" si="449"/>
        <v>-4817.636476386564</v>
      </c>
    </row>
    <row r="9562" spans="2:20">
      <c r="B9562" s="49">
        <v>43331</v>
      </c>
      <c r="C9562" s="50">
        <v>4</v>
      </c>
      <c r="D9562" s="51">
        <v>4.1045600000000002</v>
      </c>
      <c r="E9562" s="42"/>
      <c r="F9562" s="49">
        <v>43331</v>
      </c>
      <c r="G9562" s="54">
        <v>4</v>
      </c>
      <c r="H9562" s="54">
        <v>16359.217725955799</v>
      </c>
      <c r="I9562" s="42"/>
      <c r="J9562" s="49">
        <v>43331</v>
      </c>
      <c r="K9562" s="54">
        <v>4</v>
      </c>
      <c r="L9562" s="54">
        <v>-6003.95</v>
      </c>
      <c r="M9562" s="42"/>
      <c r="N9562" s="49">
        <v>43331</v>
      </c>
      <c r="O9562" s="54">
        <v>4</v>
      </c>
      <c r="P9562" s="54">
        <v>8536.8808105015996</v>
      </c>
      <c r="Q9562" s="42"/>
      <c r="R9562" s="55">
        <f t="shared" si="447"/>
        <v>-0.36700715771231751</v>
      </c>
      <c r="S9562" s="55">
        <f t="shared" si="448"/>
        <v>35040.139499552446</v>
      </c>
      <c r="T9562" s="55">
        <f t="shared" si="449"/>
        <v>-3133.0963619910176</v>
      </c>
    </row>
    <row r="9563" spans="2:20">
      <c r="B9563" s="49">
        <v>43331</v>
      </c>
      <c r="C9563" s="50">
        <v>5</v>
      </c>
      <c r="D9563" s="51">
        <v>4.3724499999999997</v>
      </c>
      <c r="E9563" s="42"/>
      <c r="F9563" s="49">
        <v>43331</v>
      </c>
      <c r="G9563" s="54">
        <v>5</v>
      </c>
      <c r="H9563" s="54">
        <v>16511.029978091301</v>
      </c>
      <c r="I9563" s="42"/>
      <c r="J9563" s="49">
        <v>43331</v>
      </c>
      <c r="K9563" s="54">
        <v>5</v>
      </c>
      <c r="L9563" s="54">
        <v>-5787.79</v>
      </c>
      <c r="M9563" s="42"/>
      <c r="N9563" s="49">
        <v>43331</v>
      </c>
      <c r="O9563" s="54">
        <v>5</v>
      </c>
      <c r="P9563" s="54">
        <v>8748.8350877841003</v>
      </c>
      <c r="Q9563" s="42"/>
      <c r="R9563" s="55">
        <f t="shared" si="447"/>
        <v>-0.35054082075315068</v>
      </c>
      <c r="S9563" s="55">
        <f t="shared" si="448"/>
        <v>38253.843979581587</v>
      </c>
      <c r="T9563" s="55">
        <f t="shared" si="449"/>
        <v>-3066.8238323058017</v>
      </c>
    </row>
    <row r="9564" spans="2:20">
      <c r="B9564" s="49">
        <v>43331</v>
      </c>
      <c r="C9564" s="50">
        <v>6</v>
      </c>
      <c r="D9564" s="51">
        <v>4.09368</v>
      </c>
      <c r="E9564" s="42"/>
      <c r="F9564" s="49">
        <v>43331</v>
      </c>
      <c r="G9564" s="54">
        <v>6</v>
      </c>
      <c r="H9564" s="54">
        <v>16420.644282532699</v>
      </c>
      <c r="I9564" s="42"/>
      <c r="J9564" s="49">
        <v>43331</v>
      </c>
      <c r="K9564" s="54">
        <v>6</v>
      </c>
      <c r="L9564" s="54">
        <v>-11102.22</v>
      </c>
      <c r="M9564" s="42"/>
      <c r="N9564" s="49">
        <v>43331</v>
      </c>
      <c r="O9564" s="54">
        <v>6</v>
      </c>
      <c r="P9564" s="54">
        <v>8727.0415147943004</v>
      </c>
      <c r="Q9564" s="42"/>
      <c r="R9564" s="55">
        <f t="shared" si="447"/>
        <v>-0.67611354396184553</v>
      </c>
      <c r="S9564" s="55">
        <f t="shared" si="448"/>
        <v>35725.715308283128</v>
      </c>
      <c r="T9564" s="55">
        <f t="shared" si="449"/>
        <v>-5900.4709668697269</v>
      </c>
    </row>
    <row r="9565" spans="2:20">
      <c r="B9565" s="49">
        <v>43331</v>
      </c>
      <c r="C9565" s="50">
        <v>7</v>
      </c>
      <c r="D9565" s="51">
        <v>4.7895200000000004</v>
      </c>
      <c r="E9565" s="42"/>
      <c r="F9565" s="49">
        <v>43331</v>
      </c>
      <c r="G9565" s="54">
        <v>7</v>
      </c>
      <c r="H9565" s="54">
        <v>16409.322065179302</v>
      </c>
      <c r="I9565" s="42"/>
      <c r="J9565" s="49">
        <v>43331</v>
      </c>
      <c r="K9565" s="54">
        <v>7</v>
      </c>
      <c r="L9565" s="54">
        <v>-6523.68</v>
      </c>
      <c r="M9565" s="42"/>
      <c r="N9565" s="49">
        <v>43331</v>
      </c>
      <c r="O9565" s="54">
        <v>7</v>
      </c>
      <c r="P9565" s="54">
        <v>8911.4195510032005</v>
      </c>
      <c r="Q9565" s="42"/>
      <c r="R9565" s="55">
        <f t="shared" si="447"/>
        <v>-0.39755938570084476</v>
      </c>
      <c r="S9565" s="55">
        <f t="shared" si="448"/>
        <v>42681.422167920849</v>
      </c>
      <c r="T9565" s="55">
        <f t="shared" si="449"/>
        <v>-3542.8184824193304</v>
      </c>
    </row>
    <row r="9566" spans="2:20">
      <c r="B9566" s="49">
        <v>43331</v>
      </c>
      <c r="C9566" s="50">
        <v>8</v>
      </c>
      <c r="D9566" s="51">
        <v>4.4371299999999998</v>
      </c>
      <c r="E9566" s="42"/>
      <c r="F9566" s="49">
        <v>43331</v>
      </c>
      <c r="G9566" s="54">
        <v>8</v>
      </c>
      <c r="H9566" s="54">
        <v>16086.9597121795</v>
      </c>
      <c r="I9566" s="42"/>
      <c r="J9566" s="49">
        <v>43331</v>
      </c>
      <c r="K9566" s="54">
        <v>8</v>
      </c>
      <c r="L9566" s="54">
        <v>-9796.2000000000007</v>
      </c>
      <c r="M9566" s="42"/>
      <c r="N9566" s="49">
        <v>43331</v>
      </c>
      <c r="O9566" s="54">
        <v>8</v>
      </c>
      <c r="P9566" s="54">
        <v>8755.8976089754997</v>
      </c>
      <c r="Q9566" s="42"/>
      <c r="R9566" s="55">
        <f t="shared" si="447"/>
        <v>-0.60895285220259854</v>
      </c>
      <c r="S9566" s="55">
        <f t="shared" si="448"/>
        <v>38851.055957713455</v>
      </c>
      <c r="T9566" s="55">
        <f t="shared" si="449"/>
        <v>-5331.9288225795435</v>
      </c>
    </row>
    <row r="9567" spans="2:20">
      <c r="B9567" s="49">
        <v>43331</v>
      </c>
      <c r="C9567" s="50">
        <v>9</v>
      </c>
      <c r="D9567" s="51">
        <v>4.7001200000000001</v>
      </c>
      <c r="E9567" s="42"/>
      <c r="F9567" s="49">
        <v>43331</v>
      </c>
      <c r="G9567" s="54">
        <v>9</v>
      </c>
      <c r="H9567" s="54">
        <v>16088.6920513035</v>
      </c>
      <c r="I9567" s="42"/>
      <c r="J9567" s="49">
        <v>43331</v>
      </c>
      <c r="K9567" s="54">
        <v>9</v>
      </c>
      <c r="L9567" s="54">
        <v>-8122.66</v>
      </c>
      <c r="M9567" s="42"/>
      <c r="N9567" s="49">
        <v>43331</v>
      </c>
      <c r="O9567" s="54">
        <v>9</v>
      </c>
      <c r="P9567" s="54">
        <v>8751.6936566368004</v>
      </c>
      <c r="Q9567" s="42"/>
      <c r="R9567" s="55">
        <f t="shared" si="447"/>
        <v>-0.50486764083112057</v>
      </c>
      <c r="S9567" s="55">
        <f t="shared" si="448"/>
        <v>41134.010389431758</v>
      </c>
      <c r="T9567" s="55">
        <f t="shared" si="449"/>
        <v>-4418.4469297029045</v>
      </c>
    </row>
    <row r="9568" spans="2:20">
      <c r="B9568" s="49">
        <v>43331</v>
      </c>
      <c r="C9568" s="50">
        <v>10</v>
      </c>
      <c r="D9568" s="51">
        <v>4.1511199999999997</v>
      </c>
      <c r="E9568" s="42"/>
      <c r="F9568" s="49">
        <v>43331</v>
      </c>
      <c r="G9568" s="54">
        <v>10</v>
      </c>
      <c r="H9568" s="54">
        <v>15900.7523815239</v>
      </c>
      <c r="I9568" s="42"/>
      <c r="J9568" s="49">
        <v>43331</v>
      </c>
      <c r="K9568" s="54">
        <v>10</v>
      </c>
      <c r="L9568" s="54">
        <v>-14336.55</v>
      </c>
      <c r="M9568" s="42"/>
      <c r="N9568" s="49">
        <v>43331</v>
      </c>
      <c r="O9568" s="54">
        <v>10</v>
      </c>
      <c r="P9568" s="54">
        <v>8660.8154850408991</v>
      </c>
      <c r="Q9568" s="42"/>
      <c r="R9568" s="55">
        <f t="shared" si="447"/>
        <v>-0.90162714669140764</v>
      </c>
      <c r="S9568" s="55">
        <f t="shared" si="448"/>
        <v>35952.084376262974</v>
      </c>
      <c r="T9568" s="55">
        <f t="shared" si="449"/>
        <v>-7808.8263537981857</v>
      </c>
    </row>
    <row r="9569" spans="2:20">
      <c r="B9569" s="49">
        <v>43331</v>
      </c>
      <c r="C9569" s="50">
        <v>11</v>
      </c>
      <c r="D9569" s="51">
        <v>4.0644499999999999</v>
      </c>
      <c r="E9569" s="42"/>
      <c r="F9569" s="49">
        <v>43331</v>
      </c>
      <c r="G9569" s="54">
        <v>11</v>
      </c>
      <c r="H9569" s="54">
        <v>15813.074827574999</v>
      </c>
      <c r="I9569" s="42"/>
      <c r="J9569" s="49">
        <v>43331</v>
      </c>
      <c r="K9569" s="54">
        <v>11</v>
      </c>
      <c r="L9569" s="54">
        <v>-23859.45</v>
      </c>
      <c r="M9569" s="42"/>
      <c r="N9569" s="49">
        <v>43331</v>
      </c>
      <c r="O9569" s="54">
        <v>11</v>
      </c>
      <c r="P9569" s="54">
        <v>8618.8624536675998</v>
      </c>
      <c r="Q9569" s="42"/>
      <c r="R9569" s="55">
        <f t="shared" si="447"/>
        <v>-1.5088431731438881</v>
      </c>
      <c r="S9569" s="55">
        <f t="shared" si="448"/>
        <v>35030.935499809275</v>
      </c>
      <c r="T9569" s="55">
        <f t="shared" si="449"/>
        <v>-13004.511773482538</v>
      </c>
    </row>
    <row r="9570" spans="2:20">
      <c r="B9570" s="49">
        <v>43331</v>
      </c>
      <c r="C9570" s="50">
        <v>12</v>
      </c>
      <c r="D9570" s="51">
        <v>4.6765100000000004</v>
      </c>
      <c r="E9570" s="42"/>
      <c r="F9570" s="49">
        <v>43331</v>
      </c>
      <c r="G9570" s="54">
        <v>12</v>
      </c>
      <c r="H9570" s="54">
        <v>15671.1822832404</v>
      </c>
      <c r="I9570" s="42"/>
      <c r="J9570" s="49">
        <v>43331</v>
      </c>
      <c r="K9570" s="54">
        <v>12</v>
      </c>
      <c r="L9570" s="54">
        <v>-30860.37</v>
      </c>
      <c r="M9570" s="42"/>
      <c r="N9570" s="49">
        <v>43331</v>
      </c>
      <c r="O9570" s="54">
        <v>12</v>
      </c>
      <c r="P9570" s="54">
        <v>8576.1508782574001</v>
      </c>
      <c r="Q9570" s="42"/>
      <c r="R9570" s="55">
        <f t="shared" si="447"/>
        <v>-1.969243254416339</v>
      </c>
      <c r="S9570" s="55">
        <f t="shared" si="448"/>
        <v>40106.455343679518</v>
      </c>
      <c r="T9570" s="55">
        <f t="shared" si="449"/>
        <v>-16888.527265865145</v>
      </c>
    </row>
    <row r="9571" spans="2:20">
      <c r="B9571" s="49">
        <v>43331</v>
      </c>
      <c r="C9571" s="50">
        <v>13</v>
      </c>
      <c r="D9571" s="51">
        <v>6.0867399999999998</v>
      </c>
      <c r="E9571" s="42"/>
      <c r="F9571" s="49">
        <v>43331</v>
      </c>
      <c r="G9571" s="54">
        <v>13</v>
      </c>
      <c r="H9571" s="54">
        <v>15744.2072128732</v>
      </c>
      <c r="I9571" s="42"/>
      <c r="J9571" s="49">
        <v>43331</v>
      </c>
      <c r="K9571" s="54">
        <v>13</v>
      </c>
      <c r="L9571" s="54">
        <v>1329.26</v>
      </c>
      <c r="M9571" s="42"/>
      <c r="N9571" s="49">
        <v>43331</v>
      </c>
      <c r="O9571" s="54">
        <v>13</v>
      </c>
      <c r="P9571" s="54">
        <v>8479.5564148026006</v>
      </c>
      <c r="Q9571" s="42"/>
      <c r="R9571" s="55">
        <f t="shared" si="447"/>
        <v>8.4428512787429202E-2</v>
      </c>
      <c r="S9571" s="55">
        <f t="shared" si="448"/>
        <v>51612.855212235576</v>
      </c>
      <c r="T9571" s="55">
        <f t="shared" si="449"/>
        <v>715.91633719888864</v>
      </c>
    </row>
    <row r="9572" spans="2:20">
      <c r="B9572" s="49">
        <v>43331</v>
      </c>
      <c r="C9572" s="50">
        <v>14</v>
      </c>
      <c r="D9572" s="51">
        <v>5.9102300000000003</v>
      </c>
      <c r="E9572" s="42"/>
      <c r="F9572" s="49">
        <v>43331</v>
      </c>
      <c r="G9572" s="54">
        <v>14</v>
      </c>
      <c r="H9572" s="54">
        <v>16019.824666062401</v>
      </c>
      <c r="I9572" s="42"/>
      <c r="J9572" s="49">
        <v>43331</v>
      </c>
      <c r="K9572" s="54">
        <v>14</v>
      </c>
      <c r="L9572" s="54">
        <v>5900.86</v>
      </c>
      <c r="M9572" s="42"/>
      <c r="N9572" s="49">
        <v>43331</v>
      </c>
      <c r="O9572" s="54">
        <v>14</v>
      </c>
      <c r="P9572" s="54">
        <v>8627.4987196774</v>
      </c>
      <c r="Q9572" s="42"/>
      <c r="R9572" s="55">
        <f t="shared" si="447"/>
        <v>0.36834735229660936</v>
      </c>
      <c r="S9572" s="55">
        <f t="shared" si="448"/>
        <v>50990.501757998965</v>
      </c>
      <c r="T9572" s="55">
        <f t="shared" si="449"/>
        <v>3177.9163103355577</v>
      </c>
    </row>
    <row r="9573" spans="2:20">
      <c r="B9573" s="49">
        <v>43331</v>
      </c>
      <c r="C9573" s="50">
        <v>15</v>
      </c>
      <c r="D9573" s="51">
        <v>4.5273099999999999</v>
      </c>
      <c r="E9573" s="42"/>
      <c r="F9573" s="49">
        <v>43331</v>
      </c>
      <c r="G9573" s="54">
        <v>15</v>
      </c>
      <c r="H9573" s="54">
        <v>16792.7257032696</v>
      </c>
      <c r="I9573" s="42"/>
      <c r="J9573" s="49">
        <v>43331</v>
      </c>
      <c r="K9573" s="54">
        <v>15</v>
      </c>
      <c r="L9573" s="54">
        <v>18709.849999999999</v>
      </c>
      <c r="M9573" s="42"/>
      <c r="N9573" s="49">
        <v>43331</v>
      </c>
      <c r="O9573" s="54">
        <v>15</v>
      </c>
      <c r="P9573" s="54">
        <v>8975.0468949603001</v>
      </c>
      <c r="Q9573" s="42"/>
      <c r="R9573" s="55">
        <f t="shared" si="447"/>
        <v>1.1141639737709244</v>
      </c>
      <c r="S9573" s="55">
        <f t="shared" si="448"/>
        <v>40632.819558022718</v>
      </c>
      <c r="T9573" s="55">
        <f t="shared" si="449"/>
        <v>9999.6739132693638</v>
      </c>
    </row>
    <row r="9574" spans="2:20">
      <c r="B9574" s="49">
        <v>43331</v>
      </c>
      <c r="C9574" s="50">
        <v>16</v>
      </c>
      <c r="D9574" s="51">
        <v>4.59565</v>
      </c>
      <c r="E9574" s="42"/>
      <c r="F9574" s="49">
        <v>43331</v>
      </c>
      <c r="G9574" s="54">
        <v>16</v>
      </c>
      <c r="H9574" s="54">
        <v>17157.284723784702</v>
      </c>
      <c r="I9574" s="42"/>
      <c r="J9574" s="49">
        <v>43331</v>
      </c>
      <c r="K9574" s="54">
        <v>16</v>
      </c>
      <c r="L9574" s="54">
        <v>4035.75</v>
      </c>
      <c r="M9574" s="42"/>
      <c r="N9574" s="49">
        <v>43331</v>
      </c>
      <c r="O9574" s="54">
        <v>16</v>
      </c>
      <c r="P9574" s="54">
        <v>9135.9391212205992</v>
      </c>
      <c r="Q9574" s="42"/>
      <c r="R9574" s="55">
        <f t="shared" si="447"/>
        <v>0.23522078609591085</v>
      </c>
      <c r="S9574" s="55">
        <f t="shared" si="448"/>
        <v>41985.578622437446</v>
      </c>
      <c r="T9574" s="55">
        <f t="shared" si="449"/>
        <v>2148.9627818178942</v>
      </c>
    </row>
    <row r="9575" spans="2:20">
      <c r="B9575" s="49">
        <v>43331</v>
      </c>
      <c r="C9575" s="50">
        <v>17</v>
      </c>
      <c r="D9575" s="51">
        <v>6.1667300000000003</v>
      </c>
      <c r="E9575" s="42"/>
      <c r="F9575" s="49">
        <v>43331</v>
      </c>
      <c r="G9575" s="54">
        <v>17</v>
      </c>
      <c r="H9575" s="54">
        <v>17486.1120677209</v>
      </c>
      <c r="I9575" s="42"/>
      <c r="J9575" s="49">
        <v>43331</v>
      </c>
      <c r="K9575" s="54">
        <v>17</v>
      </c>
      <c r="L9575" s="54">
        <v>2348.0500000000002</v>
      </c>
      <c r="M9575" s="42"/>
      <c r="N9575" s="49">
        <v>43331</v>
      </c>
      <c r="O9575" s="54">
        <v>17</v>
      </c>
      <c r="P9575" s="54">
        <v>9323.7443432059008</v>
      </c>
      <c r="Q9575" s="42"/>
      <c r="R9575" s="55">
        <f t="shared" si="447"/>
        <v>0.13428085047758931</v>
      </c>
      <c r="S9575" s="55">
        <f t="shared" si="448"/>
        <v>57497.013953578127</v>
      </c>
      <c r="T9575" s="55">
        <f t="shared" si="449"/>
        <v>1252.0003200413007</v>
      </c>
    </row>
    <row r="9576" spans="2:20">
      <c r="B9576" s="49">
        <v>43331</v>
      </c>
      <c r="C9576" s="50">
        <v>18</v>
      </c>
      <c r="D9576" s="51">
        <v>4.61259</v>
      </c>
      <c r="E9576" s="42"/>
      <c r="F9576" s="49">
        <v>43331</v>
      </c>
      <c r="G9576" s="54">
        <v>18</v>
      </c>
      <c r="H9576" s="54">
        <v>18460.2465203928</v>
      </c>
      <c r="I9576" s="42"/>
      <c r="J9576" s="49">
        <v>43331</v>
      </c>
      <c r="K9576" s="54">
        <v>18</v>
      </c>
      <c r="L9576" s="54">
        <v>-8670.4500000000007</v>
      </c>
      <c r="M9576" s="42"/>
      <c r="N9576" s="49">
        <v>43331</v>
      </c>
      <c r="O9576" s="54">
        <v>18</v>
      </c>
      <c r="P9576" s="54">
        <v>9796.6301140306005</v>
      </c>
      <c r="Q9576" s="42"/>
      <c r="R9576" s="55">
        <f t="shared" si="447"/>
        <v>-0.46968224343168247</v>
      </c>
      <c r="S9576" s="55">
        <f t="shared" si="448"/>
        <v>45187.838097676409</v>
      </c>
      <c r="T9576" s="55">
        <f t="shared" si="449"/>
        <v>-4601.3032100282717</v>
      </c>
    </row>
    <row r="9577" spans="2:20">
      <c r="B9577" s="49">
        <v>43331</v>
      </c>
      <c r="C9577" s="50">
        <v>19</v>
      </c>
      <c r="D9577" s="51">
        <v>4.0002300000000002</v>
      </c>
      <c r="E9577" s="42"/>
      <c r="F9577" s="49">
        <v>43331</v>
      </c>
      <c r="G9577" s="54">
        <v>19</v>
      </c>
      <c r="H9577" s="54">
        <v>19468.125351119801</v>
      </c>
      <c r="I9577" s="42"/>
      <c r="J9577" s="49">
        <v>43331</v>
      </c>
      <c r="K9577" s="54">
        <v>19</v>
      </c>
      <c r="L9577" s="54">
        <v>-9290.92</v>
      </c>
      <c r="M9577" s="42"/>
      <c r="N9577" s="49">
        <v>43331</v>
      </c>
      <c r="O9577" s="54">
        <v>19</v>
      </c>
      <c r="P9577" s="54">
        <v>10364.455418603</v>
      </c>
      <c r="Q9577" s="42"/>
      <c r="R9577" s="55">
        <f t="shared" si="447"/>
        <v>-0.4772375271081552</v>
      </c>
      <c r="S9577" s="55">
        <f t="shared" si="448"/>
        <v>41460.205499158277</v>
      </c>
      <c r="T9577" s="55">
        <f t="shared" si="449"/>
        <v>-4946.3070737968155</v>
      </c>
    </row>
    <row r="9578" spans="2:20">
      <c r="B9578" s="49">
        <v>43331</v>
      </c>
      <c r="C9578" s="50">
        <v>20</v>
      </c>
      <c r="D9578" s="51">
        <v>4.0903</v>
      </c>
      <c r="E9578" s="42"/>
      <c r="F9578" s="49">
        <v>43331</v>
      </c>
      <c r="G9578" s="54">
        <v>20</v>
      </c>
      <c r="H9578" s="54">
        <v>20337.022721808298</v>
      </c>
      <c r="I9578" s="42"/>
      <c r="J9578" s="49">
        <v>43331</v>
      </c>
      <c r="K9578" s="54">
        <v>20</v>
      </c>
      <c r="L9578" s="54">
        <v>4531.55</v>
      </c>
      <c r="M9578" s="42"/>
      <c r="N9578" s="49">
        <v>43331</v>
      </c>
      <c r="O9578" s="54">
        <v>20</v>
      </c>
      <c r="P9578" s="54">
        <v>10880.6476583575</v>
      </c>
      <c r="Q9578" s="42"/>
      <c r="R9578" s="55">
        <f t="shared" si="447"/>
        <v>0.22282268461747926</v>
      </c>
      <c r="S9578" s="55">
        <f t="shared" si="448"/>
        <v>44505.113116979686</v>
      </c>
      <c r="T9578" s="55">
        <f t="shared" si="449"/>
        <v>2424.4551216121076</v>
      </c>
    </row>
    <row r="9579" spans="2:20">
      <c r="B9579" s="49">
        <v>43331</v>
      </c>
      <c r="C9579" s="50">
        <v>21</v>
      </c>
      <c r="D9579" s="51">
        <v>4.1150099999999998</v>
      </c>
      <c r="E9579" s="42"/>
      <c r="F9579" s="49">
        <v>43331</v>
      </c>
      <c r="G9579" s="54">
        <v>21</v>
      </c>
      <c r="H9579" s="54">
        <v>20854.1394518981</v>
      </c>
      <c r="I9579" s="42"/>
      <c r="J9579" s="49">
        <v>43331</v>
      </c>
      <c r="K9579" s="54">
        <v>21</v>
      </c>
      <c r="L9579" s="54">
        <v>13397.26</v>
      </c>
      <c r="M9579" s="42"/>
      <c r="N9579" s="49">
        <v>43331</v>
      </c>
      <c r="O9579" s="54">
        <v>21</v>
      </c>
      <c r="P9579" s="54">
        <v>11153.517460355801</v>
      </c>
      <c r="Q9579" s="42"/>
      <c r="R9579" s="55">
        <f t="shared" si="447"/>
        <v>0.64242689231564576</v>
      </c>
      <c r="S9579" s="55">
        <f t="shared" si="448"/>
        <v>45896.835884538719</v>
      </c>
      <c r="T9579" s="55">
        <f t="shared" si="449"/>
        <v>7165.319560444671</v>
      </c>
    </row>
    <row r="9580" spans="2:20">
      <c r="B9580" s="49">
        <v>43331</v>
      </c>
      <c r="C9580" s="50">
        <v>22</v>
      </c>
      <c r="D9580" s="51">
        <v>4.3511699999999998</v>
      </c>
      <c r="E9580" s="42"/>
      <c r="F9580" s="49">
        <v>43331</v>
      </c>
      <c r="G9580" s="54">
        <v>22</v>
      </c>
      <c r="H9580" s="54">
        <v>21258.1254859605</v>
      </c>
      <c r="I9580" s="42"/>
      <c r="J9580" s="49">
        <v>43331</v>
      </c>
      <c r="K9580" s="54">
        <v>22</v>
      </c>
      <c r="L9580" s="54">
        <v>16636.13</v>
      </c>
      <c r="M9580" s="42"/>
      <c r="N9580" s="49">
        <v>43331</v>
      </c>
      <c r="O9580" s="54">
        <v>22</v>
      </c>
      <c r="P9580" s="54">
        <v>11398.210817143699</v>
      </c>
      <c r="Q9580" s="42"/>
      <c r="R9580" s="55">
        <f t="shared" si="447"/>
        <v>0.78257746718952237</v>
      </c>
      <c r="S9580" s="55">
        <f t="shared" si="448"/>
        <v>49595.552961231151</v>
      </c>
      <c r="T9580" s="55">
        <f t="shared" si="449"/>
        <v>8919.982951772532</v>
      </c>
    </row>
    <row r="9581" spans="2:20">
      <c r="B9581" s="49">
        <v>43331</v>
      </c>
      <c r="C9581" s="50">
        <v>23</v>
      </c>
      <c r="D9581" s="51">
        <v>3.4054199999999999</v>
      </c>
      <c r="E9581" s="42"/>
      <c r="F9581" s="49">
        <v>43331</v>
      </c>
      <c r="G9581" s="54">
        <v>23</v>
      </c>
      <c r="H9581" s="54">
        <v>21375.046277056401</v>
      </c>
      <c r="I9581" s="42"/>
      <c r="J9581" s="49">
        <v>43331</v>
      </c>
      <c r="K9581" s="54">
        <v>23</v>
      </c>
      <c r="L9581" s="54">
        <v>-3606.34</v>
      </c>
      <c r="M9581" s="42"/>
      <c r="N9581" s="49">
        <v>43331</v>
      </c>
      <c r="O9581" s="54">
        <v>23</v>
      </c>
      <c r="P9581" s="54">
        <v>11468.8355651125</v>
      </c>
      <c r="Q9581" s="42"/>
      <c r="R9581" s="55">
        <f t="shared" si="447"/>
        <v>-0.16871729554433676</v>
      </c>
      <c r="S9581" s="55">
        <f t="shared" si="448"/>
        <v>39056.202010145411</v>
      </c>
      <c r="T9581" s="55">
        <f t="shared" si="449"/>
        <v>-1934.9909195884861</v>
      </c>
    </row>
    <row r="9582" spans="2:20">
      <c r="B9582" s="49">
        <v>43331</v>
      </c>
      <c r="C9582" s="50">
        <v>24</v>
      </c>
      <c r="D9582" s="51">
        <v>3.1520299999999999</v>
      </c>
      <c r="E9582" s="42"/>
      <c r="F9582" s="49">
        <v>43331</v>
      </c>
      <c r="G9582" s="54">
        <v>24</v>
      </c>
      <c r="H9582" s="54">
        <v>21581.108340814699</v>
      </c>
      <c r="I9582" s="42"/>
      <c r="J9582" s="49">
        <v>43331</v>
      </c>
      <c r="K9582" s="54">
        <v>24</v>
      </c>
      <c r="L9582" s="54">
        <v>-5473.83</v>
      </c>
      <c r="M9582" s="42"/>
      <c r="N9582" s="49">
        <v>43331</v>
      </c>
      <c r="O9582" s="54">
        <v>24</v>
      </c>
      <c r="P9582" s="54">
        <v>11613.6363210912</v>
      </c>
      <c r="Q9582" s="42"/>
      <c r="R9582" s="55">
        <f t="shared" si="447"/>
        <v>-0.25363989251876207</v>
      </c>
      <c r="S9582" s="55">
        <f t="shared" si="448"/>
        <v>36606.530093169094</v>
      </c>
      <c r="T9582" s="55">
        <f t="shared" si="449"/>
        <v>-2945.6814682335635</v>
      </c>
    </row>
    <row r="9583" spans="2:20">
      <c r="B9583" s="49">
        <v>43331</v>
      </c>
      <c r="C9583" s="50">
        <v>25</v>
      </c>
      <c r="D9583" s="51">
        <v>3.3716499999999998</v>
      </c>
      <c r="E9583" s="42"/>
      <c r="F9583" s="49">
        <v>43331</v>
      </c>
      <c r="G9583" s="54">
        <v>25</v>
      </c>
      <c r="H9583" s="54">
        <v>21627.137611705901</v>
      </c>
      <c r="I9583" s="42"/>
      <c r="J9583" s="49">
        <v>43331</v>
      </c>
      <c r="K9583" s="54">
        <v>25</v>
      </c>
      <c r="L9583" s="54">
        <v>654.96</v>
      </c>
      <c r="M9583" s="42"/>
      <c r="N9583" s="49">
        <v>43331</v>
      </c>
      <c r="O9583" s="54">
        <v>25</v>
      </c>
      <c r="P9583" s="54">
        <v>11666.9230513039</v>
      </c>
      <c r="Q9583" s="42"/>
      <c r="R9583" s="55">
        <f t="shared" si="447"/>
        <v>3.028417406682133E-2</v>
      </c>
      <c r="S9583" s="55">
        <f t="shared" si="448"/>
        <v>39336.781105928792</v>
      </c>
      <c r="T9583" s="55">
        <f t="shared" si="449"/>
        <v>353.32312850989757</v>
      </c>
    </row>
    <row r="9584" spans="2:20">
      <c r="B9584" s="49">
        <v>43331</v>
      </c>
      <c r="C9584" s="50">
        <v>26</v>
      </c>
      <c r="D9584" s="51">
        <v>3.1251199999999999</v>
      </c>
      <c r="E9584" s="42"/>
      <c r="F9584" s="49">
        <v>43331</v>
      </c>
      <c r="G9584" s="54">
        <v>26</v>
      </c>
      <c r="H9584" s="54">
        <v>21402.722534491299</v>
      </c>
      <c r="I9584" s="42"/>
      <c r="J9584" s="49">
        <v>43331</v>
      </c>
      <c r="K9584" s="54">
        <v>26</v>
      </c>
      <c r="L9584" s="54">
        <v>-5933.25</v>
      </c>
      <c r="M9584" s="42"/>
      <c r="N9584" s="49">
        <v>43331</v>
      </c>
      <c r="O9584" s="54">
        <v>26</v>
      </c>
      <c r="P9584" s="54">
        <v>11556.2904110491</v>
      </c>
      <c r="Q9584" s="42"/>
      <c r="R9584" s="55">
        <f t="shared" si="447"/>
        <v>-0.27721940470135714</v>
      </c>
      <c r="S9584" s="55">
        <f t="shared" si="448"/>
        <v>36114.794289377765</v>
      </c>
      <c r="T9584" s="55">
        <f t="shared" si="449"/>
        <v>-3203.6279483070334</v>
      </c>
    </row>
    <row r="9585" spans="2:20">
      <c r="B9585" s="49">
        <v>43331</v>
      </c>
      <c r="C9585" s="50">
        <v>27</v>
      </c>
      <c r="D9585" s="51">
        <v>2.76532</v>
      </c>
      <c r="E9585" s="42"/>
      <c r="F9585" s="49">
        <v>43331</v>
      </c>
      <c r="G9585" s="54">
        <v>27</v>
      </c>
      <c r="H9585" s="54">
        <v>20949.953271726601</v>
      </c>
      <c r="I9585" s="42"/>
      <c r="J9585" s="49">
        <v>43331</v>
      </c>
      <c r="K9585" s="54">
        <v>27</v>
      </c>
      <c r="L9585" s="54">
        <v>-15768.27</v>
      </c>
      <c r="M9585" s="42"/>
      <c r="N9585" s="49">
        <v>43331</v>
      </c>
      <c r="O9585" s="54">
        <v>27</v>
      </c>
      <c r="P9585" s="54">
        <v>11328.166638464199</v>
      </c>
      <c r="Q9585" s="42"/>
      <c r="R9585" s="55">
        <f t="shared" si="447"/>
        <v>-0.75266373129721309</v>
      </c>
      <c r="S9585" s="55">
        <f t="shared" si="448"/>
        <v>31326.00576867782</v>
      </c>
      <c r="T9585" s="55">
        <f t="shared" si="449"/>
        <v>-8526.3001708630727</v>
      </c>
    </row>
    <row r="9586" spans="2:20">
      <c r="B9586" s="49">
        <v>43331</v>
      </c>
      <c r="C9586" s="50">
        <v>28</v>
      </c>
      <c r="D9586" s="51">
        <v>2.4298199999999999</v>
      </c>
      <c r="E9586" s="42"/>
      <c r="F9586" s="49">
        <v>43331</v>
      </c>
      <c r="G9586" s="54">
        <v>28</v>
      </c>
      <c r="H9586" s="54">
        <v>20506.257069980202</v>
      </c>
      <c r="I9586" s="42"/>
      <c r="J9586" s="49">
        <v>43331</v>
      </c>
      <c r="K9586" s="54">
        <v>28</v>
      </c>
      <c r="L9586" s="54">
        <v>-15617.02</v>
      </c>
      <c r="M9586" s="42"/>
      <c r="N9586" s="49">
        <v>43331</v>
      </c>
      <c r="O9586" s="54">
        <v>28</v>
      </c>
      <c r="P9586" s="54">
        <v>11111.245666518</v>
      </c>
      <c r="Q9586" s="42"/>
      <c r="R9586" s="55">
        <f t="shared" si="447"/>
        <v>-0.76157340399590912</v>
      </c>
      <c r="S9586" s="55">
        <f t="shared" si="448"/>
        <v>26998.326945418765</v>
      </c>
      <c r="T9586" s="55">
        <f t="shared" si="449"/>
        <v>-8462.0291848849065</v>
      </c>
    </row>
    <row r="9587" spans="2:20">
      <c r="B9587" s="49">
        <v>43331</v>
      </c>
      <c r="C9587" s="50">
        <v>29</v>
      </c>
      <c r="D9587" s="51">
        <v>2.5366599999999999</v>
      </c>
      <c r="E9587" s="42"/>
      <c r="F9587" s="49">
        <v>43331</v>
      </c>
      <c r="G9587" s="54">
        <v>29</v>
      </c>
      <c r="H9587" s="54">
        <v>20327.853070012301</v>
      </c>
      <c r="I9587" s="42"/>
      <c r="J9587" s="49">
        <v>43331</v>
      </c>
      <c r="K9587" s="54">
        <v>29</v>
      </c>
      <c r="L9587" s="54">
        <v>-11639.45</v>
      </c>
      <c r="M9587" s="42"/>
      <c r="N9587" s="49">
        <v>43331</v>
      </c>
      <c r="O9587" s="54">
        <v>29</v>
      </c>
      <c r="P9587" s="54">
        <v>10998.394294744499</v>
      </c>
      <c r="Q9587" s="42"/>
      <c r="R9587" s="55">
        <f t="shared" si="447"/>
        <v>-0.57258629132707306</v>
      </c>
      <c r="S9587" s="55">
        <f t="shared" si="448"/>
        <v>27899.186871706581</v>
      </c>
      <c r="T9587" s="55">
        <f t="shared" si="449"/>
        <v>-6297.5297997805919</v>
      </c>
    </row>
    <row r="9588" spans="2:20">
      <c r="B9588" s="49">
        <v>43331</v>
      </c>
      <c r="C9588" s="50">
        <v>30</v>
      </c>
      <c r="D9588" s="51">
        <v>2.4259599999999999</v>
      </c>
      <c r="E9588" s="42"/>
      <c r="F9588" s="49">
        <v>43331</v>
      </c>
      <c r="G9588" s="54">
        <v>30</v>
      </c>
      <c r="H9588" s="54">
        <v>20160.151550012</v>
      </c>
      <c r="I9588" s="42"/>
      <c r="J9588" s="49">
        <v>43331</v>
      </c>
      <c r="K9588" s="54">
        <v>30</v>
      </c>
      <c r="L9588" s="54">
        <v>-11446.09</v>
      </c>
      <c r="M9588" s="42"/>
      <c r="N9588" s="49">
        <v>43331</v>
      </c>
      <c r="O9588" s="54">
        <v>30</v>
      </c>
      <c r="P9588" s="54">
        <v>10933.9685132828</v>
      </c>
      <c r="Q9588" s="42"/>
      <c r="R9588" s="55">
        <f t="shared" si="447"/>
        <v>-0.56775813275040521</v>
      </c>
      <c r="S9588" s="55">
        <f t="shared" si="448"/>
        <v>26525.37025448354</v>
      </c>
      <c r="T9588" s="55">
        <f t="shared" si="449"/>
        <v>-6207.8495466531667</v>
      </c>
    </row>
    <row r="9589" spans="2:20">
      <c r="B9589" s="49">
        <v>43331</v>
      </c>
      <c r="C9589" s="50">
        <v>31</v>
      </c>
      <c r="D9589" s="51">
        <v>2.8065099999999998</v>
      </c>
      <c r="E9589" s="42"/>
      <c r="F9589" s="49">
        <v>43331</v>
      </c>
      <c r="G9589" s="54">
        <v>31</v>
      </c>
      <c r="H9589" s="54">
        <v>20422.818070846599</v>
      </c>
      <c r="I9589" s="42"/>
      <c r="J9589" s="49">
        <v>43331</v>
      </c>
      <c r="K9589" s="54">
        <v>31</v>
      </c>
      <c r="L9589" s="54">
        <v>450.82</v>
      </c>
      <c r="M9589" s="42"/>
      <c r="N9589" s="49">
        <v>43331</v>
      </c>
      <c r="O9589" s="54">
        <v>31</v>
      </c>
      <c r="P9589" s="54">
        <v>11038.2687555299</v>
      </c>
      <c r="Q9589" s="42"/>
      <c r="R9589" s="55">
        <f t="shared" si="447"/>
        <v>2.2074328745235298E-2</v>
      </c>
      <c r="S9589" s="55">
        <f t="shared" si="448"/>
        <v>30979.011645082217</v>
      </c>
      <c r="T9589" s="55">
        <f t="shared" si="449"/>
        <v>243.66237328782631</v>
      </c>
    </row>
    <row r="9590" spans="2:20">
      <c r="B9590" s="49">
        <v>43331</v>
      </c>
      <c r="C9590" s="50">
        <v>32</v>
      </c>
      <c r="D9590" s="51">
        <v>2.5149300000000001</v>
      </c>
      <c r="E9590" s="42"/>
      <c r="F9590" s="49">
        <v>43331</v>
      </c>
      <c r="G9590" s="54">
        <v>32</v>
      </c>
      <c r="H9590" s="54">
        <v>20822.068790011599</v>
      </c>
      <c r="I9590" s="42"/>
      <c r="J9590" s="49">
        <v>43331</v>
      </c>
      <c r="K9590" s="54">
        <v>32</v>
      </c>
      <c r="L9590" s="54">
        <v>-3366.41</v>
      </c>
      <c r="M9590" s="42"/>
      <c r="N9590" s="49">
        <v>43331</v>
      </c>
      <c r="O9590" s="54">
        <v>32</v>
      </c>
      <c r="P9590" s="54">
        <v>11229.526063020399</v>
      </c>
      <c r="Q9590" s="42"/>
      <c r="R9590" s="55">
        <f t="shared" si="447"/>
        <v>-0.1616750974146659</v>
      </c>
      <c r="S9590" s="55">
        <f t="shared" si="448"/>
        <v>28241.471981671893</v>
      </c>
      <c r="T9590" s="55">
        <f t="shared" si="449"/>
        <v>-1815.5347201593527</v>
      </c>
    </row>
    <row r="9591" spans="2:20">
      <c r="B9591" s="49">
        <v>43331</v>
      </c>
      <c r="C9591" s="50">
        <v>33</v>
      </c>
      <c r="D9591" s="51">
        <v>2.2237</v>
      </c>
      <c r="E9591" s="42"/>
      <c r="F9591" s="49">
        <v>43331</v>
      </c>
      <c r="G9591" s="54">
        <v>33</v>
      </c>
      <c r="H9591" s="54">
        <v>21382.1286112046</v>
      </c>
      <c r="I9591" s="42"/>
      <c r="J9591" s="49">
        <v>43331</v>
      </c>
      <c r="K9591" s="54">
        <v>33</v>
      </c>
      <c r="L9591" s="54">
        <v>-4369.4399999999996</v>
      </c>
      <c r="M9591" s="42"/>
      <c r="N9591" s="49">
        <v>43331</v>
      </c>
      <c r="O9591" s="54">
        <v>33</v>
      </c>
      <c r="P9591" s="54">
        <v>11477.060544440999</v>
      </c>
      <c r="Q9591" s="42"/>
      <c r="R9591" s="55">
        <f t="shared" si="447"/>
        <v>-0.20435009439192778</v>
      </c>
      <c r="S9591" s="55">
        <f t="shared" si="448"/>
        <v>25521.539532673451</v>
      </c>
      <c r="T9591" s="55">
        <f t="shared" si="449"/>
        <v>-2345.3384055983884</v>
      </c>
    </row>
    <row r="9592" spans="2:20">
      <c r="B9592" s="49">
        <v>43331</v>
      </c>
      <c r="C9592" s="50">
        <v>34</v>
      </c>
      <c r="D9592" s="51">
        <v>2.5737999999999999</v>
      </c>
      <c r="E9592" s="42"/>
      <c r="F9592" s="49">
        <v>43331</v>
      </c>
      <c r="G9592" s="54">
        <v>34</v>
      </c>
      <c r="H9592" s="54">
        <v>22304.485507428399</v>
      </c>
      <c r="I9592" s="42"/>
      <c r="J9592" s="49">
        <v>43331</v>
      </c>
      <c r="K9592" s="54">
        <v>34</v>
      </c>
      <c r="L9592" s="54">
        <v>3865.54</v>
      </c>
      <c r="M9592" s="42"/>
      <c r="N9592" s="49">
        <v>43331</v>
      </c>
      <c r="O9592" s="54">
        <v>34</v>
      </c>
      <c r="P9592" s="54">
        <v>11954.7461828012</v>
      </c>
      <c r="Q9592" s="42"/>
      <c r="R9592" s="55">
        <f t="shared" si="447"/>
        <v>0.17330774111389394</v>
      </c>
      <c r="S9592" s="55">
        <f t="shared" si="448"/>
        <v>30769.125725293728</v>
      </c>
      <c r="T9592" s="55">
        <f t="shared" si="449"/>
        <v>2071.850056531222</v>
      </c>
    </row>
    <row r="9593" spans="2:20">
      <c r="B9593" s="49">
        <v>43331</v>
      </c>
      <c r="C9593" s="50">
        <v>35</v>
      </c>
      <c r="D9593" s="51">
        <v>2.1789999999999998</v>
      </c>
      <c r="E9593" s="42"/>
      <c r="F9593" s="49">
        <v>43331</v>
      </c>
      <c r="G9593" s="54">
        <v>35</v>
      </c>
      <c r="H9593" s="54">
        <v>23162.292942858901</v>
      </c>
      <c r="I9593" s="42"/>
      <c r="J9593" s="49">
        <v>43331</v>
      </c>
      <c r="K9593" s="54">
        <v>35</v>
      </c>
      <c r="L9593" s="54">
        <v>-6008.73</v>
      </c>
      <c r="M9593" s="42"/>
      <c r="N9593" s="49">
        <v>43331</v>
      </c>
      <c r="O9593" s="54">
        <v>35</v>
      </c>
      <c r="P9593" s="54">
        <v>12404.1897404142</v>
      </c>
      <c r="Q9593" s="42"/>
      <c r="R9593" s="55">
        <f t="shared" si="447"/>
        <v>-0.2594186169229214</v>
      </c>
      <c r="S9593" s="55">
        <f t="shared" si="448"/>
        <v>27028.72944436254</v>
      </c>
      <c r="T9593" s="55">
        <f t="shared" si="449"/>
        <v>-3217.8777465077433</v>
      </c>
    </row>
    <row r="9594" spans="2:20">
      <c r="B9594" s="49">
        <v>43331</v>
      </c>
      <c r="C9594" s="50">
        <v>36</v>
      </c>
      <c r="D9594" s="51">
        <v>2.1423999999999999</v>
      </c>
      <c r="E9594" s="42"/>
      <c r="F9594" s="49">
        <v>43331</v>
      </c>
      <c r="G9594" s="54">
        <v>36</v>
      </c>
      <c r="H9594" s="54">
        <v>23788.5514401859</v>
      </c>
      <c r="I9594" s="42"/>
      <c r="J9594" s="49">
        <v>43331</v>
      </c>
      <c r="K9594" s="54">
        <v>36</v>
      </c>
      <c r="L9594" s="54">
        <v>-4972.54</v>
      </c>
      <c r="M9594" s="42"/>
      <c r="N9594" s="49">
        <v>43331</v>
      </c>
      <c r="O9594" s="54">
        <v>36</v>
      </c>
      <c r="P9594" s="54">
        <v>12746.934925645701</v>
      </c>
      <c r="Q9594" s="42"/>
      <c r="R9594" s="55">
        <f t="shared" si="447"/>
        <v>-0.20903080259018669</v>
      </c>
      <c r="S9594" s="55">
        <f t="shared" si="448"/>
        <v>27309.033384703347</v>
      </c>
      <c r="T9594" s="55">
        <f t="shared" si="449"/>
        <v>-2664.5020380726028</v>
      </c>
    </row>
    <row r="9595" spans="2:20">
      <c r="B9595" s="49">
        <v>43331</v>
      </c>
      <c r="C9595" s="50">
        <v>37</v>
      </c>
      <c r="D9595" s="51">
        <v>2.4003100000000002</v>
      </c>
      <c r="E9595" s="42"/>
      <c r="F9595" s="49">
        <v>43331</v>
      </c>
      <c r="G9595" s="54">
        <v>37</v>
      </c>
      <c r="H9595" s="54">
        <v>24223.805798348902</v>
      </c>
      <c r="I9595" s="42"/>
      <c r="J9595" s="49">
        <v>43331</v>
      </c>
      <c r="K9595" s="54">
        <v>37</v>
      </c>
      <c r="L9595" s="54">
        <v>-1322.69</v>
      </c>
      <c r="M9595" s="42"/>
      <c r="N9595" s="49">
        <v>43331</v>
      </c>
      <c r="O9595" s="54">
        <v>37</v>
      </c>
      <c r="P9595" s="54">
        <v>12931.8891858518</v>
      </c>
      <c r="Q9595" s="42"/>
      <c r="R9595" s="55">
        <f t="shared" si="447"/>
        <v>-5.4602898116453476E-2</v>
      </c>
      <c r="S9595" s="55">
        <f t="shared" si="448"/>
        <v>31040.542931691936</v>
      </c>
      <c r="T9595" s="55">
        <f t="shared" si="449"/>
        <v>-706.11862766833235</v>
      </c>
    </row>
    <row r="9596" spans="2:20">
      <c r="B9596" s="49">
        <v>43331</v>
      </c>
      <c r="C9596" s="50">
        <v>38</v>
      </c>
      <c r="D9596" s="51">
        <v>2.45329</v>
      </c>
      <c r="E9596" s="42"/>
      <c r="F9596" s="49">
        <v>43331</v>
      </c>
      <c r="G9596" s="54">
        <v>38</v>
      </c>
      <c r="H9596" s="54">
        <v>24212.241926281298</v>
      </c>
      <c r="I9596" s="42"/>
      <c r="J9596" s="49">
        <v>43331</v>
      </c>
      <c r="K9596" s="54">
        <v>38</v>
      </c>
      <c r="L9596" s="54">
        <v>647.55999999999995</v>
      </c>
      <c r="M9596" s="42"/>
      <c r="N9596" s="49">
        <v>43331</v>
      </c>
      <c r="O9596" s="54">
        <v>38</v>
      </c>
      <c r="P9596" s="54">
        <v>12875.589333182699</v>
      </c>
      <c r="Q9596" s="42"/>
      <c r="R9596" s="55">
        <f t="shared" si="447"/>
        <v>2.6745148258951714E-2</v>
      </c>
      <c r="S9596" s="55">
        <f t="shared" si="448"/>
        <v>31587.554555203784</v>
      </c>
      <c r="T9596" s="55">
        <f t="shared" si="449"/>
        <v>344.3595456373485</v>
      </c>
    </row>
    <row r="9597" spans="2:20">
      <c r="B9597" s="49">
        <v>43331</v>
      </c>
      <c r="C9597" s="50">
        <v>39</v>
      </c>
      <c r="D9597" s="51">
        <v>2.3036699999999999</v>
      </c>
      <c r="E9597" s="42"/>
      <c r="F9597" s="49">
        <v>43331</v>
      </c>
      <c r="G9597" s="54">
        <v>39</v>
      </c>
      <c r="H9597" s="54">
        <v>24249.778961124601</v>
      </c>
      <c r="I9597" s="42"/>
      <c r="J9597" s="49">
        <v>43331</v>
      </c>
      <c r="K9597" s="54">
        <v>39</v>
      </c>
      <c r="L9597" s="54">
        <v>-298.11</v>
      </c>
      <c r="M9597" s="42"/>
      <c r="N9597" s="49">
        <v>43331</v>
      </c>
      <c r="O9597" s="54">
        <v>39</v>
      </c>
      <c r="P9597" s="54">
        <v>12865.523329047501</v>
      </c>
      <c r="Q9597" s="42"/>
      <c r="R9597" s="55">
        <f t="shared" si="447"/>
        <v>-1.2293307929854011E-2</v>
      </c>
      <c r="S9597" s="55">
        <f t="shared" si="448"/>
        <v>29637.920127426856</v>
      </c>
      <c r="T9597" s="55">
        <f t="shared" si="449"/>
        <v>-158.15983996270143</v>
      </c>
    </row>
    <row r="9598" spans="2:20">
      <c r="B9598" s="49">
        <v>43331</v>
      </c>
      <c r="C9598" s="50">
        <v>40</v>
      </c>
      <c r="D9598" s="51">
        <v>2.8726099999999999</v>
      </c>
      <c r="E9598" s="42"/>
      <c r="F9598" s="49">
        <v>43331</v>
      </c>
      <c r="G9598" s="54">
        <v>40</v>
      </c>
      <c r="H9598" s="54">
        <v>24071.127425726601</v>
      </c>
      <c r="I9598" s="42"/>
      <c r="J9598" s="49">
        <v>43331</v>
      </c>
      <c r="K9598" s="54">
        <v>40</v>
      </c>
      <c r="L9598" s="54">
        <v>7003.28</v>
      </c>
      <c r="M9598" s="42"/>
      <c r="N9598" s="49">
        <v>43331</v>
      </c>
      <c r="O9598" s="54">
        <v>40</v>
      </c>
      <c r="P9598" s="54">
        <v>12775.841750173</v>
      </c>
      <c r="Q9598" s="42"/>
      <c r="R9598" s="55">
        <f t="shared" si="447"/>
        <v>0.29094108789084278</v>
      </c>
      <c r="S9598" s="55">
        <f t="shared" si="448"/>
        <v>36700.010769964458</v>
      </c>
      <c r="T9598" s="55">
        <f t="shared" si="449"/>
        <v>3717.0172975165815</v>
      </c>
    </row>
    <row r="9599" spans="2:20">
      <c r="B9599" s="49">
        <v>43331</v>
      </c>
      <c r="C9599" s="50">
        <v>41</v>
      </c>
      <c r="D9599" s="51">
        <v>2.89872</v>
      </c>
      <c r="E9599" s="42"/>
      <c r="F9599" s="49">
        <v>43331</v>
      </c>
      <c r="G9599" s="54">
        <v>41</v>
      </c>
      <c r="H9599" s="54">
        <v>24125.269777528301</v>
      </c>
      <c r="I9599" s="42"/>
      <c r="J9599" s="49">
        <v>43331</v>
      </c>
      <c r="K9599" s="54">
        <v>41</v>
      </c>
      <c r="L9599" s="54">
        <v>8353.08</v>
      </c>
      <c r="M9599" s="42"/>
      <c r="N9599" s="49">
        <v>43331</v>
      </c>
      <c r="O9599" s="54">
        <v>41</v>
      </c>
      <c r="P9599" s="54">
        <v>12804.187336569301</v>
      </c>
      <c r="Q9599" s="42"/>
      <c r="R9599" s="55">
        <f t="shared" si="447"/>
        <v>0.34623778623112234</v>
      </c>
      <c r="S9599" s="55">
        <f t="shared" si="448"/>
        <v>37115.753916260161</v>
      </c>
      <c r="T9599" s="55">
        <f t="shared" si="449"/>
        <v>4433.2934779023253</v>
      </c>
    </row>
    <row r="9600" spans="2:20">
      <c r="B9600" s="49">
        <v>43331</v>
      </c>
      <c r="C9600" s="50">
        <v>42</v>
      </c>
      <c r="D9600" s="51">
        <v>3.5803400000000001</v>
      </c>
      <c r="E9600" s="42"/>
      <c r="F9600" s="49">
        <v>43331</v>
      </c>
      <c r="G9600" s="54">
        <v>42</v>
      </c>
      <c r="H9600" s="54">
        <v>24266.622465041699</v>
      </c>
      <c r="I9600" s="42"/>
      <c r="J9600" s="49">
        <v>43331</v>
      </c>
      <c r="K9600" s="54">
        <v>42</v>
      </c>
      <c r="L9600" s="54">
        <v>27690.03</v>
      </c>
      <c r="M9600" s="42"/>
      <c r="N9600" s="49">
        <v>43331</v>
      </c>
      <c r="O9600" s="54">
        <v>42</v>
      </c>
      <c r="P9600" s="54">
        <v>12879.2418957314</v>
      </c>
      <c r="Q9600" s="42"/>
      <c r="R9600" s="55">
        <f t="shared" si="447"/>
        <v>1.1410747432977142</v>
      </c>
      <c r="S9600" s="55">
        <f t="shared" si="448"/>
        <v>46112.064928962965</v>
      </c>
      <c r="T9600" s="55">
        <f t="shared" si="449"/>
        <v>14696.177640040873</v>
      </c>
    </row>
    <row r="9601" spans="2:20">
      <c r="B9601" s="49">
        <v>43331</v>
      </c>
      <c r="C9601" s="50">
        <v>43</v>
      </c>
      <c r="D9601" s="51">
        <v>3.4314200000000001</v>
      </c>
      <c r="E9601" s="42"/>
      <c r="F9601" s="49">
        <v>43331</v>
      </c>
      <c r="G9601" s="54">
        <v>43</v>
      </c>
      <c r="H9601" s="54">
        <v>23981.9126435871</v>
      </c>
      <c r="I9601" s="42"/>
      <c r="J9601" s="49">
        <v>43331</v>
      </c>
      <c r="K9601" s="54">
        <v>43</v>
      </c>
      <c r="L9601" s="54">
        <v>22753.45</v>
      </c>
      <c r="M9601" s="42"/>
      <c r="N9601" s="49">
        <v>43331</v>
      </c>
      <c r="O9601" s="54">
        <v>43</v>
      </c>
      <c r="P9601" s="54">
        <v>12775.1513207757</v>
      </c>
      <c r="Q9601" s="42"/>
      <c r="R9601" s="55">
        <f t="shared" si="447"/>
        <v>0.94877545165624655</v>
      </c>
      <c r="S9601" s="55">
        <f t="shared" si="448"/>
        <v>43836.909745136152</v>
      </c>
      <c r="T9601" s="55">
        <f t="shared" si="449"/>
        <v>12120.74996434586</v>
      </c>
    </row>
    <row r="9602" spans="2:20">
      <c r="B9602" s="49">
        <v>43331</v>
      </c>
      <c r="C9602" s="50">
        <v>44</v>
      </c>
      <c r="D9602" s="51">
        <v>3.0520100000000001</v>
      </c>
      <c r="E9602" s="42"/>
      <c r="F9602" s="49">
        <v>43331</v>
      </c>
      <c r="G9602" s="54">
        <v>44</v>
      </c>
      <c r="H9602" s="54">
        <v>23261.606125173199</v>
      </c>
      <c r="I9602" s="42"/>
      <c r="J9602" s="49">
        <v>43331</v>
      </c>
      <c r="K9602" s="54">
        <v>44</v>
      </c>
      <c r="L9602" s="54">
        <v>9429.74</v>
      </c>
      <c r="M9602" s="42"/>
      <c r="N9602" s="49">
        <v>43331</v>
      </c>
      <c r="O9602" s="54">
        <v>44</v>
      </c>
      <c r="P9602" s="54">
        <v>12412.286806087201</v>
      </c>
      <c r="Q9602" s="42"/>
      <c r="R9602" s="55">
        <f t="shared" si="447"/>
        <v>0.40537785522020953</v>
      </c>
      <c r="S9602" s="55">
        <f t="shared" si="448"/>
        <v>37882.423455046199</v>
      </c>
      <c r="T9602" s="55">
        <f t="shared" si="449"/>
        <v>5031.6662038297345</v>
      </c>
    </row>
    <row r="9603" spans="2:20">
      <c r="B9603" s="49">
        <v>43331</v>
      </c>
      <c r="C9603" s="50">
        <v>45</v>
      </c>
      <c r="D9603" s="51">
        <v>2.9403100000000002</v>
      </c>
      <c r="E9603" s="42"/>
      <c r="F9603" s="49">
        <v>43331</v>
      </c>
      <c r="G9603" s="54">
        <v>45</v>
      </c>
      <c r="H9603" s="54">
        <v>22608.008358782899</v>
      </c>
      <c r="I9603" s="42"/>
      <c r="J9603" s="49">
        <v>43331</v>
      </c>
      <c r="K9603" s="54">
        <v>45</v>
      </c>
      <c r="L9603" s="54">
        <v>8448.9599999999991</v>
      </c>
      <c r="M9603" s="42"/>
      <c r="N9603" s="49">
        <v>43331</v>
      </c>
      <c r="O9603" s="54">
        <v>45</v>
      </c>
      <c r="P9603" s="54">
        <v>12074.2092914476</v>
      </c>
      <c r="Q9603" s="42"/>
      <c r="R9603" s="55">
        <f t="shared" si="447"/>
        <v>0.37371536076585421</v>
      </c>
      <c r="S9603" s="55">
        <f t="shared" si="448"/>
        <v>35501.918321736295</v>
      </c>
      <c r="T9603" s="55">
        <f t="shared" si="449"/>
        <v>4512.3174813157684</v>
      </c>
    </row>
    <row r="9604" spans="2:20">
      <c r="B9604" s="49">
        <v>43331</v>
      </c>
      <c r="C9604" s="50">
        <v>46</v>
      </c>
      <c r="D9604" s="51">
        <v>2.1812399999999998</v>
      </c>
      <c r="E9604" s="42"/>
      <c r="F9604" s="49">
        <v>43331</v>
      </c>
      <c r="G9604" s="54">
        <v>46</v>
      </c>
      <c r="H9604" s="54">
        <v>21527.7729870638</v>
      </c>
      <c r="I9604" s="42"/>
      <c r="J9604" s="49">
        <v>43331</v>
      </c>
      <c r="K9604" s="54">
        <v>46</v>
      </c>
      <c r="L9604" s="54">
        <v>-11277.74</v>
      </c>
      <c r="M9604" s="42"/>
      <c r="N9604" s="49">
        <v>43331</v>
      </c>
      <c r="O9604" s="54">
        <v>46</v>
      </c>
      <c r="P9604" s="54">
        <v>11403.3543750347</v>
      </c>
      <c r="Q9604" s="42"/>
      <c r="R9604" s="55">
        <f t="shared" si="447"/>
        <v>-0.52386932948321585</v>
      </c>
      <c r="S9604" s="55">
        <f t="shared" si="448"/>
        <v>24873.452697000688</v>
      </c>
      <c r="T9604" s="55">
        <f t="shared" si="449"/>
        <v>-5973.8676103089238</v>
      </c>
    </row>
    <row r="9605" spans="2:20">
      <c r="B9605" s="49">
        <v>43331</v>
      </c>
      <c r="C9605" s="50">
        <v>47</v>
      </c>
      <c r="D9605" s="51">
        <v>4.3101500000000001</v>
      </c>
      <c r="E9605" s="42"/>
      <c r="F9605" s="49">
        <v>43331</v>
      </c>
      <c r="G9605" s="54">
        <v>47</v>
      </c>
      <c r="H9605" s="54">
        <v>20340.5238468852</v>
      </c>
      <c r="I9605" s="42"/>
      <c r="J9605" s="49">
        <v>43331</v>
      </c>
      <c r="K9605" s="54">
        <v>47</v>
      </c>
      <c r="L9605" s="54">
        <v>25569.37</v>
      </c>
      <c r="M9605" s="42"/>
      <c r="N9605" s="49">
        <v>43331</v>
      </c>
      <c r="O9605" s="54">
        <v>47</v>
      </c>
      <c r="P9605" s="54">
        <v>10820.064714031299</v>
      </c>
      <c r="Q9605" s="42"/>
      <c r="R9605" s="55">
        <f t="shared" si="447"/>
        <v>1.2570654616604433</v>
      </c>
      <c r="S9605" s="55">
        <f t="shared" si="448"/>
        <v>46636.101927182004</v>
      </c>
      <c r="T9605" s="55">
        <f t="shared" si="449"/>
        <v>13601.529644939628</v>
      </c>
    </row>
    <row r="9606" spans="2:20">
      <c r="B9606" s="49">
        <v>43331</v>
      </c>
      <c r="C9606" s="50">
        <v>48</v>
      </c>
      <c r="D9606" s="51">
        <v>4.5151500000000002</v>
      </c>
      <c r="E9606" s="42"/>
      <c r="F9606" s="49">
        <v>43331</v>
      </c>
      <c r="G9606" s="54">
        <v>48</v>
      </c>
      <c r="H9606" s="54">
        <v>19256.194447716902</v>
      </c>
      <c r="I9606" s="42"/>
      <c r="J9606" s="49">
        <v>43331</v>
      </c>
      <c r="K9606" s="54">
        <v>48</v>
      </c>
      <c r="L9606" s="54">
        <v>25226.71</v>
      </c>
      <c r="M9606" s="42"/>
      <c r="N9606" s="49">
        <v>43331</v>
      </c>
      <c r="O9606" s="54">
        <v>48</v>
      </c>
      <c r="P9606" s="54">
        <v>10165.7797798173</v>
      </c>
      <c r="Q9606" s="42"/>
      <c r="R9606" s="55">
        <f t="shared" si="447"/>
        <v>1.3100568790211291</v>
      </c>
      <c r="S9606" s="55">
        <f t="shared" si="448"/>
        <v>45900.020572842084</v>
      </c>
      <c r="T9606" s="55">
        <f t="shared" si="449"/>
        <v>13317.749731163552</v>
      </c>
    </row>
    <row r="9607" spans="2:20">
      <c r="B9607" s="49">
        <v>43332</v>
      </c>
      <c r="C9607" s="50">
        <v>1</v>
      </c>
      <c r="D9607" s="51">
        <v>3.9008400000000001</v>
      </c>
      <c r="E9607" s="42"/>
      <c r="F9607" s="49">
        <v>43332</v>
      </c>
      <c r="G9607" s="54">
        <v>1</v>
      </c>
      <c r="H9607" s="54">
        <v>18720.126383397801</v>
      </c>
      <c r="I9607" s="42"/>
      <c r="J9607" s="49">
        <v>43332</v>
      </c>
      <c r="K9607" s="54">
        <v>1</v>
      </c>
      <c r="L9607" s="54">
        <v>18094.599999999999</v>
      </c>
      <c r="M9607" s="42"/>
      <c r="N9607" s="49">
        <v>43332</v>
      </c>
      <c r="O9607" s="54">
        <v>1</v>
      </c>
      <c r="P9607" s="54">
        <v>9835.3531007782003</v>
      </c>
      <c r="Q9607" s="42"/>
      <c r="R9607" s="55">
        <f t="shared" si="447"/>
        <v>0.96658535468261797</v>
      </c>
      <c r="S9607" s="55">
        <f t="shared" si="448"/>
        <v>38366.138789639634</v>
      </c>
      <c r="T9607" s="55">
        <f t="shared" si="449"/>
        <v>9506.7082653444832</v>
      </c>
    </row>
    <row r="9608" spans="2:20">
      <c r="B9608" s="49">
        <v>43332</v>
      </c>
      <c r="C9608" s="50">
        <v>2</v>
      </c>
      <c r="D9608" s="51">
        <v>4.1393000000000004</v>
      </c>
      <c r="E9608" s="42"/>
      <c r="F9608" s="49">
        <v>43332</v>
      </c>
      <c r="G9608" s="54">
        <v>2</v>
      </c>
      <c r="H9608" s="54">
        <v>18427.5514039222</v>
      </c>
      <c r="I9608" s="42"/>
      <c r="J9608" s="49">
        <v>43332</v>
      </c>
      <c r="K9608" s="54">
        <v>2</v>
      </c>
      <c r="L9608" s="54">
        <v>23047.89</v>
      </c>
      <c r="M9608" s="42"/>
      <c r="N9608" s="49">
        <v>43332</v>
      </c>
      <c r="O9608" s="54">
        <v>2</v>
      </c>
      <c r="P9608" s="54">
        <v>9637.0262094629998</v>
      </c>
      <c r="Q9608" s="42"/>
      <c r="R9608" s="55">
        <f t="shared" si="447"/>
        <v>1.2507299257943942</v>
      </c>
      <c r="S9608" s="55">
        <f t="shared" si="448"/>
        <v>39890.542588830198</v>
      </c>
      <c r="T9608" s="55">
        <f t="shared" si="449"/>
        <v>12053.31707584029</v>
      </c>
    </row>
    <row r="9609" spans="2:20">
      <c r="B9609" s="49">
        <v>43332</v>
      </c>
      <c r="C9609" s="50">
        <v>3</v>
      </c>
      <c r="D9609" s="51">
        <v>4.3269000000000002</v>
      </c>
      <c r="E9609" s="42"/>
      <c r="F9609" s="49">
        <v>43332</v>
      </c>
      <c r="G9609" s="54">
        <v>3</v>
      </c>
      <c r="H9609" s="54">
        <v>18175.777266934001</v>
      </c>
      <c r="I9609" s="42"/>
      <c r="J9609" s="49">
        <v>43332</v>
      </c>
      <c r="K9609" s="54">
        <v>3</v>
      </c>
      <c r="L9609" s="54">
        <v>23390.5</v>
      </c>
      <c r="M9609" s="42"/>
      <c r="N9609" s="49">
        <v>43332</v>
      </c>
      <c r="O9609" s="54">
        <v>3</v>
      </c>
      <c r="P9609" s="54">
        <v>9422.3906806501</v>
      </c>
      <c r="Q9609" s="42"/>
      <c r="R9609" s="55">
        <f t="shared" si="447"/>
        <v>1.2869050746210893</v>
      </c>
      <c r="S9609" s="55">
        <f t="shared" si="448"/>
        <v>40769.742236104918</v>
      </c>
      <c r="T9609" s="55">
        <f t="shared" si="449"/>
        <v>12125.722381991072</v>
      </c>
    </row>
    <row r="9610" spans="2:20">
      <c r="B9610" s="49">
        <v>43332</v>
      </c>
      <c r="C9610" s="50">
        <v>4</v>
      </c>
      <c r="D9610" s="51">
        <v>3.75962</v>
      </c>
      <c r="E9610" s="42"/>
      <c r="F9610" s="49">
        <v>43332</v>
      </c>
      <c r="G9610" s="54">
        <v>4</v>
      </c>
      <c r="H9610" s="54">
        <v>18003.824124775001</v>
      </c>
      <c r="I9610" s="42"/>
      <c r="J9610" s="49">
        <v>43332</v>
      </c>
      <c r="K9610" s="54">
        <v>4</v>
      </c>
      <c r="L9610" s="54">
        <v>12381.03</v>
      </c>
      <c r="M9610" s="42"/>
      <c r="N9610" s="49">
        <v>43332</v>
      </c>
      <c r="O9610" s="54">
        <v>4</v>
      </c>
      <c r="P9610" s="54">
        <v>9313.7596827150992</v>
      </c>
      <c r="Q9610" s="42"/>
      <c r="R9610" s="55">
        <f t="shared" ref="R9610:R9673" si="450">L9610/H9610</f>
        <v>0.68768889954676393</v>
      </c>
      <c r="S9610" s="55">
        <f t="shared" ref="S9610:S9673" si="451">P9610*D9610</f>
        <v>35016.197178329341</v>
      </c>
      <c r="T9610" s="55">
        <f t="shared" ref="T9610:T9673" si="452">P9610*R9610</f>
        <v>6404.9691468493638</v>
      </c>
    </row>
    <row r="9611" spans="2:20">
      <c r="B9611" s="49">
        <v>43332</v>
      </c>
      <c r="C9611" s="50">
        <v>5</v>
      </c>
      <c r="D9611" s="51">
        <v>3.2422499999999999</v>
      </c>
      <c r="E9611" s="42"/>
      <c r="F9611" s="49">
        <v>43332</v>
      </c>
      <c r="G9611" s="54">
        <v>5</v>
      </c>
      <c r="H9611" s="54">
        <v>17859.112376277899</v>
      </c>
      <c r="I9611" s="42"/>
      <c r="J9611" s="49">
        <v>43332</v>
      </c>
      <c r="K9611" s="54">
        <v>5</v>
      </c>
      <c r="L9611" s="54">
        <v>4714.4399999999996</v>
      </c>
      <c r="M9611" s="42"/>
      <c r="N9611" s="49">
        <v>43332</v>
      </c>
      <c r="O9611" s="54">
        <v>5</v>
      </c>
      <c r="P9611" s="54">
        <v>9246.7239326988001</v>
      </c>
      <c r="Q9611" s="42"/>
      <c r="R9611" s="55">
        <f t="shared" si="450"/>
        <v>0.26397952488737059</v>
      </c>
      <c r="S9611" s="55">
        <f t="shared" si="451"/>
        <v>29980.190670792683</v>
      </c>
      <c r="T9611" s="55">
        <f t="shared" si="452"/>
        <v>2440.9457905185081</v>
      </c>
    </row>
    <row r="9612" spans="2:20">
      <c r="B9612" s="49">
        <v>43332</v>
      </c>
      <c r="C9612" s="50">
        <v>6</v>
      </c>
      <c r="D9612" s="51">
        <v>2.7182400000000002</v>
      </c>
      <c r="E9612" s="42"/>
      <c r="F9612" s="49">
        <v>43332</v>
      </c>
      <c r="G9612" s="54">
        <v>6</v>
      </c>
      <c r="H9612" s="54">
        <v>17618.877804426</v>
      </c>
      <c r="I9612" s="42"/>
      <c r="J9612" s="49">
        <v>43332</v>
      </c>
      <c r="K9612" s="54">
        <v>6</v>
      </c>
      <c r="L9612" s="54">
        <v>-4710.88</v>
      </c>
      <c r="M9612" s="42"/>
      <c r="N9612" s="49">
        <v>43332</v>
      </c>
      <c r="O9612" s="54">
        <v>6</v>
      </c>
      <c r="P9612" s="54">
        <v>9148.2078467435003</v>
      </c>
      <c r="Q9612" s="42"/>
      <c r="R9612" s="55">
        <f t="shared" si="450"/>
        <v>-0.26737684728232747</v>
      </c>
      <c r="S9612" s="55">
        <f t="shared" si="451"/>
        <v>24867.024497332055</v>
      </c>
      <c r="T9612" s="55">
        <f t="shared" si="452"/>
        <v>-2446.0189723457265</v>
      </c>
    </row>
    <row r="9613" spans="2:20">
      <c r="B9613" s="49">
        <v>43332</v>
      </c>
      <c r="C9613" s="50">
        <v>7</v>
      </c>
      <c r="D9613" s="51">
        <v>2.4737900000000002</v>
      </c>
      <c r="E9613" s="42"/>
      <c r="F9613" s="49">
        <v>43332</v>
      </c>
      <c r="G9613" s="54">
        <v>7</v>
      </c>
      <c r="H9613" s="54">
        <v>17531.4952530591</v>
      </c>
      <c r="I9613" s="42"/>
      <c r="J9613" s="49">
        <v>43332</v>
      </c>
      <c r="K9613" s="54">
        <v>7</v>
      </c>
      <c r="L9613" s="54">
        <v>-7274.12</v>
      </c>
      <c r="M9613" s="42"/>
      <c r="N9613" s="49">
        <v>43332</v>
      </c>
      <c r="O9613" s="54">
        <v>7</v>
      </c>
      <c r="P9613" s="54">
        <v>9136.2863090131996</v>
      </c>
      <c r="Q9613" s="42"/>
      <c r="R9613" s="55">
        <f t="shared" si="450"/>
        <v>-0.41491726147721064</v>
      </c>
      <c r="S9613" s="55">
        <f t="shared" si="451"/>
        <v>22601.253708373766</v>
      </c>
      <c r="T9613" s="55">
        <f t="shared" si="452"/>
        <v>-3790.8028954074894</v>
      </c>
    </row>
    <row r="9614" spans="2:20">
      <c r="B9614" s="49">
        <v>43332</v>
      </c>
      <c r="C9614" s="50">
        <v>8</v>
      </c>
      <c r="D9614" s="51">
        <v>2.4319000000000002</v>
      </c>
      <c r="E9614" s="42"/>
      <c r="F9614" s="49">
        <v>43332</v>
      </c>
      <c r="G9614" s="54">
        <v>8</v>
      </c>
      <c r="H9614" s="54">
        <v>17463.4104569765</v>
      </c>
      <c r="I9614" s="42"/>
      <c r="J9614" s="49">
        <v>43332</v>
      </c>
      <c r="K9614" s="54">
        <v>8</v>
      </c>
      <c r="L9614" s="54">
        <v>-7835.32</v>
      </c>
      <c r="M9614" s="42"/>
      <c r="N9614" s="49">
        <v>43332</v>
      </c>
      <c r="O9614" s="54">
        <v>8</v>
      </c>
      <c r="P9614" s="54">
        <v>9155.7619566426001</v>
      </c>
      <c r="Q9614" s="42"/>
      <c r="R9614" s="55">
        <f t="shared" si="450"/>
        <v>-0.44867066597921307</v>
      </c>
      <c r="S9614" s="55">
        <f t="shared" si="451"/>
        <v>22265.897502359141</v>
      </c>
      <c r="T9614" s="55">
        <f t="shared" si="452"/>
        <v>-4107.9218146339781</v>
      </c>
    </row>
    <row r="9615" spans="2:20">
      <c r="B9615" s="49">
        <v>43332</v>
      </c>
      <c r="C9615" s="50">
        <v>9</v>
      </c>
      <c r="D9615" s="51">
        <v>2.7859600000000002</v>
      </c>
      <c r="E9615" s="42"/>
      <c r="F9615" s="49">
        <v>43332</v>
      </c>
      <c r="G9615" s="54">
        <v>9</v>
      </c>
      <c r="H9615" s="54">
        <v>17508.0218256515</v>
      </c>
      <c r="I9615" s="42"/>
      <c r="J9615" s="49">
        <v>43332</v>
      </c>
      <c r="K9615" s="54">
        <v>9</v>
      </c>
      <c r="L9615" s="54">
        <v>1659.39</v>
      </c>
      <c r="M9615" s="42"/>
      <c r="N9615" s="49">
        <v>43332</v>
      </c>
      <c r="O9615" s="54">
        <v>9</v>
      </c>
      <c r="P9615" s="54">
        <v>9196.6330751476999</v>
      </c>
      <c r="Q9615" s="42"/>
      <c r="R9615" s="55">
        <f t="shared" si="450"/>
        <v>9.4778840038272097E-2</v>
      </c>
      <c r="S9615" s="55">
        <f t="shared" si="451"/>
        <v>25621.451882038487</v>
      </c>
      <c r="T9615" s="55">
        <f t="shared" si="452"/>
        <v>871.64621512010626</v>
      </c>
    </row>
    <row r="9616" spans="2:20">
      <c r="B9616" s="49">
        <v>43332</v>
      </c>
      <c r="C9616" s="50">
        <v>10</v>
      </c>
      <c r="D9616" s="51">
        <v>2.9152300000000002</v>
      </c>
      <c r="E9616" s="42"/>
      <c r="F9616" s="49">
        <v>43332</v>
      </c>
      <c r="G9616" s="54">
        <v>10</v>
      </c>
      <c r="H9616" s="54">
        <v>17659.840660477701</v>
      </c>
      <c r="I9616" s="42"/>
      <c r="J9616" s="49">
        <v>43332</v>
      </c>
      <c r="K9616" s="54">
        <v>10</v>
      </c>
      <c r="L9616" s="54">
        <v>3164.34</v>
      </c>
      <c r="M9616" s="42"/>
      <c r="N9616" s="49">
        <v>43332</v>
      </c>
      <c r="O9616" s="54">
        <v>10</v>
      </c>
      <c r="P9616" s="54">
        <v>9263.7655914169009</v>
      </c>
      <c r="Q9616" s="42"/>
      <c r="R9616" s="55">
        <f t="shared" si="450"/>
        <v>0.17918281715200959</v>
      </c>
      <c r="S9616" s="55">
        <f t="shared" si="451"/>
        <v>27006.007365066293</v>
      </c>
      <c r="T9616" s="55">
        <f t="shared" si="452"/>
        <v>1659.9076161059324</v>
      </c>
    </row>
    <row r="9617" spans="2:20">
      <c r="B9617" s="49">
        <v>43332</v>
      </c>
      <c r="C9617" s="50">
        <v>11</v>
      </c>
      <c r="D9617" s="51">
        <v>2.4565800000000002</v>
      </c>
      <c r="E9617" s="42"/>
      <c r="F9617" s="49">
        <v>43332</v>
      </c>
      <c r="G9617" s="54">
        <v>11</v>
      </c>
      <c r="H9617" s="54">
        <v>17869.1667179746</v>
      </c>
      <c r="I9617" s="42"/>
      <c r="J9617" s="49">
        <v>43332</v>
      </c>
      <c r="K9617" s="54">
        <v>11</v>
      </c>
      <c r="L9617" s="54">
        <v>-6064.71</v>
      </c>
      <c r="M9617" s="42"/>
      <c r="N9617" s="49">
        <v>43332</v>
      </c>
      <c r="O9617" s="54">
        <v>11</v>
      </c>
      <c r="P9617" s="54">
        <v>9366.9843297549996</v>
      </c>
      <c r="Q9617" s="42"/>
      <c r="R9617" s="55">
        <f t="shared" si="450"/>
        <v>-0.33939523290134771</v>
      </c>
      <c r="S9617" s="55">
        <f t="shared" si="451"/>
        <v>23010.746364789538</v>
      </c>
      <c r="T9617" s="55">
        <f t="shared" si="452"/>
        <v>-3179.1098281804725</v>
      </c>
    </row>
    <row r="9618" spans="2:20">
      <c r="B9618" s="49">
        <v>43332</v>
      </c>
      <c r="C9618" s="50">
        <v>12</v>
      </c>
      <c r="D9618" s="51">
        <v>1.6661300000000001</v>
      </c>
      <c r="E9618" s="42"/>
      <c r="F9618" s="49">
        <v>43332</v>
      </c>
      <c r="G9618" s="54">
        <v>12</v>
      </c>
      <c r="H9618" s="54">
        <v>18378.675192815801</v>
      </c>
      <c r="I9618" s="42"/>
      <c r="J9618" s="49">
        <v>43332</v>
      </c>
      <c r="K9618" s="54">
        <v>12</v>
      </c>
      <c r="L9618" s="54">
        <v>-16354.68</v>
      </c>
      <c r="M9618" s="42"/>
      <c r="N9618" s="49">
        <v>43332</v>
      </c>
      <c r="O9618" s="54">
        <v>12</v>
      </c>
      <c r="P9618" s="54">
        <v>9654.7309354406007</v>
      </c>
      <c r="Q9618" s="42"/>
      <c r="R9618" s="55">
        <f t="shared" si="450"/>
        <v>-0.88987262838145276</v>
      </c>
      <c r="S9618" s="55">
        <f t="shared" si="451"/>
        <v>16086.036853465648</v>
      </c>
      <c r="T9618" s="55">
        <f t="shared" si="452"/>
        <v>-8591.4807938362501</v>
      </c>
    </row>
    <row r="9619" spans="2:20">
      <c r="B9619" s="49">
        <v>43332</v>
      </c>
      <c r="C9619" s="50">
        <v>13</v>
      </c>
      <c r="D9619" s="51">
        <v>1.8862099999999999</v>
      </c>
      <c r="E9619" s="42"/>
      <c r="F9619" s="49">
        <v>43332</v>
      </c>
      <c r="G9619" s="54">
        <v>13</v>
      </c>
      <c r="H9619" s="54">
        <v>19805.7097370681</v>
      </c>
      <c r="I9619" s="42"/>
      <c r="J9619" s="49">
        <v>43332</v>
      </c>
      <c r="K9619" s="54">
        <v>13</v>
      </c>
      <c r="L9619" s="54">
        <v>-8831.9500000000007</v>
      </c>
      <c r="M9619" s="42"/>
      <c r="N9619" s="49">
        <v>43332</v>
      </c>
      <c r="O9619" s="54">
        <v>13</v>
      </c>
      <c r="P9619" s="54">
        <v>10300.948833729901</v>
      </c>
      <c r="Q9619" s="42"/>
      <c r="R9619" s="55">
        <f t="shared" si="450"/>
        <v>-0.44592948787239073</v>
      </c>
      <c r="S9619" s="55">
        <f t="shared" si="451"/>
        <v>19429.752699669676</v>
      </c>
      <c r="T9619" s="55">
        <f t="shared" si="452"/>
        <v>-4593.4968380248756</v>
      </c>
    </row>
    <row r="9620" spans="2:20">
      <c r="B9620" s="49">
        <v>43332</v>
      </c>
      <c r="C9620" s="50">
        <v>14</v>
      </c>
      <c r="D9620" s="51">
        <v>1.4389700000000001</v>
      </c>
      <c r="E9620" s="42"/>
      <c r="F9620" s="49">
        <v>43332</v>
      </c>
      <c r="G9620" s="54">
        <v>14</v>
      </c>
      <c r="H9620" s="54">
        <v>21522.380045591599</v>
      </c>
      <c r="I9620" s="42"/>
      <c r="J9620" s="49">
        <v>43332</v>
      </c>
      <c r="K9620" s="54">
        <v>14</v>
      </c>
      <c r="L9620" s="54">
        <v>-22057.64</v>
      </c>
      <c r="M9620" s="42"/>
      <c r="N9620" s="49">
        <v>43332</v>
      </c>
      <c r="O9620" s="54">
        <v>14</v>
      </c>
      <c r="P9620" s="54">
        <v>11319.9926859395</v>
      </c>
      <c r="Q9620" s="42"/>
      <c r="R9620" s="55">
        <f t="shared" si="450"/>
        <v>-1.0248699239245167</v>
      </c>
      <c r="S9620" s="55">
        <f t="shared" si="451"/>
        <v>16289.129875286364</v>
      </c>
      <c r="T9620" s="55">
        <f t="shared" si="452"/>
        <v>-11601.5200428649</v>
      </c>
    </row>
    <row r="9621" spans="2:20">
      <c r="B9621" s="49">
        <v>43332</v>
      </c>
      <c r="C9621" s="50">
        <v>15</v>
      </c>
      <c r="D9621" s="51">
        <v>1.08016</v>
      </c>
      <c r="E9621" s="42"/>
      <c r="F9621" s="49">
        <v>43332</v>
      </c>
      <c r="G9621" s="54">
        <v>15</v>
      </c>
      <c r="H9621" s="54">
        <v>24079.721347006001</v>
      </c>
      <c r="I9621" s="42"/>
      <c r="J9621" s="49">
        <v>43332</v>
      </c>
      <c r="K9621" s="54">
        <v>15</v>
      </c>
      <c r="L9621" s="54">
        <v>-24742.07</v>
      </c>
      <c r="M9621" s="42"/>
      <c r="N9621" s="49">
        <v>43332</v>
      </c>
      <c r="O9621" s="54">
        <v>15</v>
      </c>
      <c r="P9621" s="54">
        <v>12921.365869904101</v>
      </c>
      <c r="Q9621" s="42"/>
      <c r="R9621" s="55">
        <f t="shared" si="450"/>
        <v>-1.0275064916013388</v>
      </c>
      <c r="S9621" s="55">
        <f t="shared" si="451"/>
        <v>13957.142558035614</v>
      </c>
      <c r="T9621" s="55">
        <f t="shared" si="452"/>
        <v>-13276.787311682443</v>
      </c>
    </row>
    <row r="9622" spans="2:20">
      <c r="B9622" s="49">
        <v>43332</v>
      </c>
      <c r="C9622" s="50">
        <v>16</v>
      </c>
      <c r="D9622" s="51">
        <v>2.1019199999999998</v>
      </c>
      <c r="E9622" s="42"/>
      <c r="F9622" s="49">
        <v>43332</v>
      </c>
      <c r="G9622" s="54">
        <v>16</v>
      </c>
      <c r="H9622" s="54">
        <v>25446.5273129376</v>
      </c>
      <c r="I9622" s="42"/>
      <c r="J9622" s="49">
        <v>43332</v>
      </c>
      <c r="K9622" s="54">
        <v>16</v>
      </c>
      <c r="L9622" s="54">
        <v>-2715.13</v>
      </c>
      <c r="M9622" s="42"/>
      <c r="N9622" s="49">
        <v>43332</v>
      </c>
      <c r="O9622" s="54">
        <v>16</v>
      </c>
      <c r="P9622" s="54">
        <v>13727.545028213301</v>
      </c>
      <c r="Q9622" s="42"/>
      <c r="R9622" s="55">
        <f t="shared" si="450"/>
        <v>-0.10669943158096726</v>
      </c>
      <c r="S9622" s="55">
        <f t="shared" si="451"/>
        <v>28854.2014457021</v>
      </c>
      <c r="T9622" s="55">
        <f t="shared" si="452"/>
        <v>-1464.7212515124922</v>
      </c>
    </row>
    <row r="9623" spans="2:20">
      <c r="B9623" s="49">
        <v>43332</v>
      </c>
      <c r="C9623" s="50">
        <v>17</v>
      </c>
      <c r="D9623" s="51">
        <v>1.9748699999999999</v>
      </c>
      <c r="E9623" s="42"/>
      <c r="F9623" s="49">
        <v>43332</v>
      </c>
      <c r="G9623" s="54">
        <v>17</v>
      </c>
      <c r="H9623" s="54">
        <v>26243.036560139099</v>
      </c>
      <c r="I9623" s="42"/>
      <c r="J9623" s="49">
        <v>43332</v>
      </c>
      <c r="K9623" s="54">
        <v>17</v>
      </c>
      <c r="L9623" s="54">
        <v>94.6</v>
      </c>
      <c r="M9623" s="42"/>
      <c r="N9623" s="49">
        <v>43332</v>
      </c>
      <c r="O9623" s="54">
        <v>17</v>
      </c>
      <c r="P9623" s="54">
        <v>14092.5847208143</v>
      </c>
      <c r="Q9623" s="42"/>
      <c r="R9623" s="55">
        <f t="shared" si="450"/>
        <v>3.6047657740830652E-3</v>
      </c>
      <c r="S9623" s="55">
        <f t="shared" si="451"/>
        <v>27831.022787594535</v>
      </c>
      <c r="T9623" s="55">
        <f t="shared" si="452"/>
        <v>50.800467069957342</v>
      </c>
    </row>
    <row r="9624" spans="2:20">
      <c r="B9624" s="49">
        <v>43332</v>
      </c>
      <c r="C9624" s="50">
        <v>18</v>
      </c>
      <c r="D9624" s="51">
        <v>2.1716500000000001</v>
      </c>
      <c r="E9624" s="42"/>
      <c r="F9624" s="49">
        <v>43332</v>
      </c>
      <c r="G9624" s="54">
        <v>18</v>
      </c>
      <c r="H9624" s="54">
        <v>26615.244967346302</v>
      </c>
      <c r="I9624" s="42"/>
      <c r="J9624" s="49">
        <v>43332</v>
      </c>
      <c r="K9624" s="54">
        <v>18</v>
      </c>
      <c r="L9624" s="54">
        <v>15481</v>
      </c>
      <c r="M9624" s="42"/>
      <c r="N9624" s="49">
        <v>43332</v>
      </c>
      <c r="O9624" s="54">
        <v>18</v>
      </c>
      <c r="P9624" s="54">
        <v>14334.3670890097</v>
      </c>
      <c r="Q9624" s="42"/>
      <c r="R9624" s="55">
        <f t="shared" si="450"/>
        <v>0.58165912126652686</v>
      </c>
      <c r="S9624" s="55">
        <f t="shared" si="451"/>
        <v>31129.228288847917</v>
      </c>
      <c r="T9624" s="55">
        <f t="shared" si="452"/>
        <v>8337.7153649052052</v>
      </c>
    </row>
    <row r="9625" spans="2:20">
      <c r="B9625" s="49">
        <v>43332</v>
      </c>
      <c r="C9625" s="50">
        <v>19</v>
      </c>
      <c r="D9625" s="51">
        <v>2.9633699999999998</v>
      </c>
      <c r="E9625" s="42"/>
      <c r="F9625" s="49">
        <v>43332</v>
      </c>
      <c r="G9625" s="54">
        <v>19</v>
      </c>
      <c r="H9625" s="54">
        <v>27025.5478519024</v>
      </c>
      <c r="I9625" s="42"/>
      <c r="J9625" s="49">
        <v>43332</v>
      </c>
      <c r="K9625" s="54">
        <v>19</v>
      </c>
      <c r="L9625" s="54">
        <v>47725.33</v>
      </c>
      <c r="M9625" s="42"/>
      <c r="N9625" s="49">
        <v>43332</v>
      </c>
      <c r="O9625" s="54">
        <v>19</v>
      </c>
      <c r="P9625" s="54">
        <v>14672.453838805601</v>
      </c>
      <c r="Q9625" s="42"/>
      <c r="R9625" s="55">
        <f t="shared" si="450"/>
        <v>1.7659338586411113</v>
      </c>
      <c r="S9625" s="55">
        <f t="shared" si="451"/>
        <v>43479.909532301353</v>
      </c>
      <c r="T9625" s="55">
        <f t="shared" si="452"/>
        <v>25910.58302329556</v>
      </c>
    </row>
    <row r="9626" spans="2:20">
      <c r="B9626" s="49">
        <v>43332</v>
      </c>
      <c r="C9626" s="50">
        <v>20</v>
      </c>
      <c r="D9626" s="51">
        <v>3.0714899999999998</v>
      </c>
      <c r="E9626" s="42"/>
      <c r="F9626" s="49">
        <v>43332</v>
      </c>
      <c r="G9626" s="54">
        <v>20</v>
      </c>
      <c r="H9626" s="54">
        <v>27156.135021100901</v>
      </c>
      <c r="I9626" s="42"/>
      <c r="J9626" s="49">
        <v>43332</v>
      </c>
      <c r="K9626" s="54">
        <v>20</v>
      </c>
      <c r="L9626" s="54">
        <v>22551.279999999999</v>
      </c>
      <c r="M9626" s="42"/>
      <c r="N9626" s="49">
        <v>43332</v>
      </c>
      <c r="O9626" s="54">
        <v>20</v>
      </c>
      <c r="P9626" s="54">
        <v>14772.8918616315</v>
      </c>
      <c r="Q9626" s="42"/>
      <c r="R9626" s="55">
        <f t="shared" si="450"/>
        <v>0.83043039749497372</v>
      </c>
      <c r="S9626" s="55">
        <f t="shared" si="451"/>
        <v>45374.789624082536</v>
      </c>
      <c r="T9626" s="55">
        <f t="shared" si="452"/>
        <v>12267.85846080491</v>
      </c>
    </row>
    <row r="9627" spans="2:20">
      <c r="B9627" s="49">
        <v>43332</v>
      </c>
      <c r="C9627" s="50">
        <v>21</v>
      </c>
      <c r="D9627" s="51">
        <v>2.1695799999999998</v>
      </c>
      <c r="E9627" s="42"/>
      <c r="F9627" s="49">
        <v>43332</v>
      </c>
      <c r="G9627" s="54">
        <v>21</v>
      </c>
      <c r="H9627" s="54">
        <v>26873.064069767901</v>
      </c>
      <c r="I9627" s="42"/>
      <c r="J9627" s="49">
        <v>43332</v>
      </c>
      <c r="K9627" s="54">
        <v>21</v>
      </c>
      <c r="L9627" s="54">
        <v>-24429.46</v>
      </c>
      <c r="M9627" s="42"/>
      <c r="N9627" s="49">
        <v>43332</v>
      </c>
      <c r="O9627" s="54">
        <v>21</v>
      </c>
      <c r="P9627" s="54">
        <v>14616.573181515199</v>
      </c>
      <c r="Q9627" s="42"/>
      <c r="R9627" s="55">
        <f t="shared" si="450"/>
        <v>-0.90906864719915037</v>
      </c>
      <c r="S9627" s="55">
        <f t="shared" si="451"/>
        <v>31711.824843151742</v>
      </c>
      <c r="T9627" s="55">
        <f t="shared" si="452"/>
        <v>-13287.468408807405</v>
      </c>
    </row>
    <row r="9628" spans="2:20">
      <c r="B9628" s="49">
        <v>43332</v>
      </c>
      <c r="C9628" s="50">
        <v>22</v>
      </c>
      <c r="D9628" s="51">
        <v>1.5647899999999999</v>
      </c>
      <c r="E9628" s="42"/>
      <c r="F9628" s="49">
        <v>43332</v>
      </c>
      <c r="G9628" s="54">
        <v>22</v>
      </c>
      <c r="H9628" s="54">
        <v>27073.994446659999</v>
      </c>
      <c r="I9628" s="42"/>
      <c r="J9628" s="49">
        <v>43332</v>
      </c>
      <c r="K9628" s="54">
        <v>22</v>
      </c>
      <c r="L9628" s="54">
        <v>-16693.36</v>
      </c>
      <c r="M9628" s="42"/>
      <c r="N9628" s="49">
        <v>43332</v>
      </c>
      <c r="O9628" s="54">
        <v>22</v>
      </c>
      <c r="P9628" s="54">
        <v>14771.4669941589</v>
      </c>
      <c r="Q9628" s="42"/>
      <c r="R9628" s="55">
        <f t="shared" si="450"/>
        <v>-0.61658282574034384</v>
      </c>
      <c r="S9628" s="55">
        <f t="shared" si="451"/>
        <v>23114.243837789905</v>
      </c>
      <c r="T9628" s="55">
        <f t="shared" si="452"/>
        <v>-9107.8328595887178</v>
      </c>
    </row>
    <row r="9629" spans="2:20">
      <c r="B9629" s="49">
        <v>43332</v>
      </c>
      <c r="C9629" s="50">
        <v>23</v>
      </c>
      <c r="D9629" s="51">
        <v>2.03525</v>
      </c>
      <c r="E9629" s="42"/>
      <c r="F9629" s="49">
        <v>43332</v>
      </c>
      <c r="G9629" s="54">
        <v>23</v>
      </c>
      <c r="H9629" s="54">
        <v>27276.386037694301</v>
      </c>
      <c r="I9629" s="42"/>
      <c r="J9629" s="49">
        <v>43332</v>
      </c>
      <c r="K9629" s="54">
        <v>23</v>
      </c>
      <c r="L9629" s="54">
        <v>-16737.29</v>
      </c>
      <c r="M9629" s="42"/>
      <c r="N9629" s="49">
        <v>43332</v>
      </c>
      <c r="O9629" s="54">
        <v>23</v>
      </c>
      <c r="P9629" s="54">
        <v>14886.717842657001</v>
      </c>
      <c r="Q9629" s="42"/>
      <c r="R9629" s="55">
        <f t="shared" si="450"/>
        <v>-0.61361831354308038</v>
      </c>
      <c r="S9629" s="55">
        <f t="shared" si="451"/>
        <v>30298.192489267662</v>
      </c>
      <c r="T9629" s="55">
        <f t="shared" si="452"/>
        <v>-9134.7626968028726</v>
      </c>
    </row>
    <row r="9630" spans="2:20">
      <c r="B9630" s="49">
        <v>43332</v>
      </c>
      <c r="C9630" s="50">
        <v>24</v>
      </c>
      <c r="D9630" s="51">
        <v>2.9814600000000002</v>
      </c>
      <c r="E9630" s="42"/>
      <c r="F9630" s="49">
        <v>43332</v>
      </c>
      <c r="G9630" s="54">
        <v>24</v>
      </c>
      <c r="H9630" s="54">
        <v>27327.553588795599</v>
      </c>
      <c r="I9630" s="42"/>
      <c r="J9630" s="49">
        <v>43332</v>
      </c>
      <c r="K9630" s="54">
        <v>24</v>
      </c>
      <c r="L9630" s="54">
        <v>279.49</v>
      </c>
      <c r="M9630" s="42"/>
      <c r="N9630" s="49">
        <v>43332</v>
      </c>
      <c r="O9630" s="54">
        <v>24</v>
      </c>
      <c r="P9630" s="54">
        <v>14892.947458864201</v>
      </c>
      <c r="Q9630" s="42"/>
      <c r="R9630" s="55">
        <f t="shared" si="450"/>
        <v>1.0227406529159344E-2</v>
      </c>
      <c r="S9630" s="55">
        <f t="shared" si="451"/>
        <v>44402.727130705265</v>
      </c>
      <c r="T9630" s="55">
        <f t="shared" si="452"/>
        <v>152.3162280792148</v>
      </c>
    </row>
    <row r="9631" spans="2:20">
      <c r="B9631" s="49">
        <v>43332</v>
      </c>
      <c r="C9631" s="50">
        <v>25</v>
      </c>
      <c r="D9631" s="51">
        <v>3.5283000000000002</v>
      </c>
      <c r="E9631" s="42"/>
      <c r="F9631" s="49">
        <v>43332</v>
      </c>
      <c r="G9631" s="54">
        <v>25</v>
      </c>
      <c r="H9631" s="54">
        <v>27555.066123660399</v>
      </c>
      <c r="I9631" s="42"/>
      <c r="J9631" s="49">
        <v>43332</v>
      </c>
      <c r="K9631" s="54">
        <v>25</v>
      </c>
      <c r="L9631" s="54">
        <v>21637.68</v>
      </c>
      <c r="M9631" s="42"/>
      <c r="N9631" s="49">
        <v>43332</v>
      </c>
      <c r="O9631" s="54">
        <v>25</v>
      </c>
      <c r="P9631" s="54">
        <v>15027.7460624454</v>
      </c>
      <c r="Q9631" s="42"/>
      <c r="R9631" s="55">
        <f t="shared" si="450"/>
        <v>0.7852523344671134</v>
      </c>
      <c r="S9631" s="55">
        <f t="shared" si="451"/>
        <v>53022.396432126108</v>
      </c>
      <c r="T9631" s="55">
        <f t="shared" si="452"/>
        <v>11800.572677314221</v>
      </c>
    </row>
    <row r="9632" spans="2:20">
      <c r="B9632" s="49">
        <v>43332</v>
      </c>
      <c r="C9632" s="50">
        <v>26</v>
      </c>
      <c r="D9632" s="51">
        <v>3.5832000000000002</v>
      </c>
      <c r="E9632" s="42"/>
      <c r="F9632" s="49">
        <v>43332</v>
      </c>
      <c r="G9632" s="54">
        <v>26</v>
      </c>
      <c r="H9632" s="54">
        <v>27327.523881194</v>
      </c>
      <c r="I9632" s="42"/>
      <c r="J9632" s="49">
        <v>43332</v>
      </c>
      <c r="K9632" s="54">
        <v>26</v>
      </c>
      <c r="L9632" s="54">
        <v>33687.519999999997</v>
      </c>
      <c r="M9632" s="42"/>
      <c r="N9632" s="49">
        <v>43332</v>
      </c>
      <c r="O9632" s="54">
        <v>26</v>
      </c>
      <c r="P9632" s="54">
        <v>14880.303045783499</v>
      </c>
      <c r="Q9632" s="42"/>
      <c r="R9632" s="55">
        <f t="shared" si="450"/>
        <v>1.2327322499636624</v>
      </c>
      <c r="S9632" s="55">
        <f t="shared" si="451"/>
        <v>53319.101873651438</v>
      </c>
      <c r="T9632" s="55">
        <f t="shared" si="452"/>
        <v>18343.42945376983</v>
      </c>
    </row>
    <row r="9633" spans="2:20">
      <c r="B9633" s="49">
        <v>43332</v>
      </c>
      <c r="C9633" s="50">
        <v>27</v>
      </c>
      <c r="D9633" s="51">
        <v>3.0172500000000002</v>
      </c>
      <c r="E9633" s="42"/>
      <c r="F9633" s="49">
        <v>43332</v>
      </c>
      <c r="G9633" s="54">
        <v>27</v>
      </c>
      <c r="H9633" s="54">
        <v>27321.544797261799</v>
      </c>
      <c r="I9633" s="42"/>
      <c r="J9633" s="49">
        <v>43332</v>
      </c>
      <c r="K9633" s="54">
        <v>27</v>
      </c>
      <c r="L9633" s="54">
        <v>28631.52</v>
      </c>
      <c r="M9633" s="42"/>
      <c r="N9633" s="49">
        <v>43332</v>
      </c>
      <c r="O9633" s="54">
        <v>27</v>
      </c>
      <c r="P9633" s="54">
        <v>14880.8182733966</v>
      </c>
      <c r="Q9633" s="42"/>
      <c r="R9633" s="55">
        <f t="shared" si="450"/>
        <v>1.0479466008404286</v>
      </c>
      <c r="S9633" s="55">
        <f t="shared" si="451"/>
        <v>44899.148935405894</v>
      </c>
      <c r="T9633" s="55">
        <f t="shared" si="452"/>
        <v>15594.302927330104</v>
      </c>
    </row>
    <row r="9634" spans="2:20">
      <c r="B9634" s="49">
        <v>43332</v>
      </c>
      <c r="C9634" s="50">
        <v>28</v>
      </c>
      <c r="D9634" s="51">
        <v>3.2147899999999998</v>
      </c>
      <c r="E9634" s="42"/>
      <c r="F9634" s="49">
        <v>43332</v>
      </c>
      <c r="G9634" s="54">
        <v>28</v>
      </c>
      <c r="H9634" s="54">
        <v>27347.800445345001</v>
      </c>
      <c r="I9634" s="42"/>
      <c r="J9634" s="49">
        <v>43332</v>
      </c>
      <c r="K9634" s="54">
        <v>28</v>
      </c>
      <c r="L9634" s="54">
        <v>23900.25</v>
      </c>
      <c r="M9634" s="42"/>
      <c r="N9634" s="49">
        <v>43332</v>
      </c>
      <c r="O9634" s="54">
        <v>28</v>
      </c>
      <c r="P9634" s="54">
        <v>14902.163822570399</v>
      </c>
      <c r="Q9634" s="42"/>
      <c r="R9634" s="55">
        <f t="shared" si="450"/>
        <v>0.87393682895138192</v>
      </c>
      <c r="S9634" s="55">
        <f t="shared" si="451"/>
        <v>47907.327235161094</v>
      </c>
      <c r="T9634" s="55">
        <f t="shared" si="452"/>
        <v>13023.549795611179</v>
      </c>
    </row>
    <row r="9635" spans="2:20">
      <c r="B9635" s="49">
        <v>43332</v>
      </c>
      <c r="C9635" s="50">
        <v>29</v>
      </c>
      <c r="D9635" s="51">
        <v>3.2527200000000001</v>
      </c>
      <c r="E9635" s="42"/>
      <c r="F9635" s="49">
        <v>43332</v>
      </c>
      <c r="G9635" s="54">
        <v>29</v>
      </c>
      <c r="H9635" s="54">
        <v>27448.2316125824</v>
      </c>
      <c r="I9635" s="42"/>
      <c r="J9635" s="49">
        <v>43332</v>
      </c>
      <c r="K9635" s="54">
        <v>29</v>
      </c>
      <c r="L9635" s="54">
        <v>25985.93</v>
      </c>
      <c r="M9635" s="42"/>
      <c r="N9635" s="49">
        <v>43332</v>
      </c>
      <c r="O9635" s="54">
        <v>29</v>
      </c>
      <c r="P9635" s="54">
        <v>14974.8753621059</v>
      </c>
      <c r="Q9635" s="42"/>
      <c r="R9635" s="55">
        <f t="shared" si="450"/>
        <v>0.9467251066217296</v>
      </c>
      <c r="S9635" s="55">
        <f t="shared" si="451"/>
        <v>48709.076587829106</v>
      </c>
      <c r="T9635" s="55">
        <f t="shared" si="452"/>
        <v>14177.090473836821</v>
      </c>
    </row>
    <row r="9636" spans="2:20">
      <c r="B9636" s="49">
        <v>43332</v>
      </c>
      <c r="C9636" s="50">
        <v>30</v>
      </c>
      <c r="D9636" s="51">
        <v>4.0348699999999997</v>
      </c>
      <c r="E9636" s="42"/>
      <c r="F9636" s="49">
        <v>43332</v>
      </c>
      <c r="G9636" s="54">
        <v>30</v>
      </c>
      <c r="H9636" s="54">
        <v>27317.757722141901</v>
      </c>
      <c r="I9636" s="42"/>
      <c r="J9636" s="49">
        <v>43332</v>
      </c>
      <c r="K9636" s="54">
        <v>30</v>
      </c>
      <c r="L9636" s="54">
        <v>38888.32</v>
      </c>
      <c r="M9636" s="42"/>
      <c r="N9636" s="49">
        <v>43332</v>
      </c>
      <c r="O9636" s="54">
        <v>30</v>
      </c>
      <c r="P9636" s="54">
        <v>14901.1694030739</v>
      </c>
      <c r="Q9636" s="42"/>
      <c r="R9636" s="55">
        <f t="shared" si="450"/>
        <v>1.423554612188386</v>
      </c>
      <c r="S9636" s="55">
        <f t="shared" si="451"/>
        <v>60124.281389380783</v>
      </c>
      <c r="T9636" s="55">
        <f t="shared" si="452"/>
        <v>21212.62843074631</v>
      </c>
    </row>
    <row r="9637" spans="2:20">
      <c r="B9637" s="49">
        <v>43332</v>
      </c>
      <c r="C9637" s="50">
        <v>31</v>
      </c>
      <c r="D9637" s="51">
        <v>4.12941</v>
      </c>
      <c r="E9637" s="42"/>
      <c r="F9637" s="49">
        <v>43332</v>
      </c>
      <c r="G9637" s="54">
        <v>31</v>
      </c>
      <c r="H9637" s="54">
        <v>27241.373574098801</v>
      </c>
      <c r="I9637" s="42"/>
      <c r="J9637" s="49">
        <v>43332</v>
      </c>
      <c r="K9637" s="54">
        <v>31</v>
      </c>
      <c r="L9637" s="54">
        <v>4504.42</v>
      </c>
      <c r="M9637" s="42"/>
      <c r="N9637" s="49">
        <v>43332</v>
      </c>
      <c r="O9637" s="54">
        <v>31</v>
      </c>
      <c r="P9637" s="54">
        <v>14802.3179782916</v>
      </c>
      <c r="Q9637" s="42"/>
      <c r="R9637" s="55">
        <f t="shared" si="450"/>
        <v>0.16535216140065784</v>
      </c>
      <c r="S9637" s="55">
        <f t="shared" si="451"/>
        <v>61124.839882737113</v>
      </c>
      <c r="T9637" s="55">
        <f t="shared" si="452"/>
        <v>2447.5952714503319</v>
      </c>
    </row>
    <row r="9638" spans="2:20">
      <c r="B9638" s="49">
        <v>43332</v>
      </c>
      <c r="C9638" s="50">
        <v>32</v>
      </c>
      <c r="D9638" s="51">
        <v>4.0181199999999997</v>
      </c>
      <c r="E9638" s="42"/>
      <c r="F9638" s="49">
        <v>43332</v>
      </c>
      <c r="G9638" s="54">
        <v>32</v>
      </c>
      <c r="H9638" s="54">
        <v>27628.593799206501</v>
      </c>
      <c r="I9638" s="42"/>
      <c r="J9638" s="49">
        <v>43332</v>
      </c>
      <c r="K9638" s="54">
        <v>32</v>
      </c>
      <c r="L9638" s="54">
        <v>27728.98</v>
      </c>
      <c r="M9638" s="42"/>
      <c r="N9638" s="49">
        <v>43332</v>
      </c>
      <c r="O9638" s="54">
        <v>32</v>
      </c>
      <c r="P9638" s="54">
        <v>15033.6917741283</v>
      </c>
      <c r="Q9638" s="42"/>
      <c r="R9638" s="55">
        <f t="shared" si="450"/>
        <v>1.0036334169419936</v>
      </c>
      <c r="S9638" s="55">
        <f t="shared" si="451"/>
        <v>60407.1775914604</v>
      </c>
      <c r="T9638" s="55">
        <f t="shared" si="452"/>
        <v>15088.315444521128</v>
      </c>
    </row>
    <row r="9639" spans="2:20">
      <c r="B9639" s="49">
        <v>43332</v>
      </c>
      <c r="C9639" s="50">
        <v>33</v>
      </c>
      <c r="D9639" s="51">
        <v>3.4636800000000001</v>
      </c>
      <c r="E9639" s="42"/>
      <c r="F9639" s="49">
        <v>43332</v>
      </c>
      <c r="G9639" s="54">
        <v>33</v>
      </c>
      <c r="H9639" s="54">
        <v>27907.9699262455</v>
      </c>
      <c r="I9639" s="42"/>
      <c r="J9639" s="49">
        <v>43332</v>
      </c>
      <c r="K9639" s="54">
        <v>33</v>
      </c>
      <c r="L9639" s="54">
        <v>-1305.6300000000001</v>
      </c>
      <c r="M9639" s="42"/>
      <c r="N9639" s="49">
        <v>43332</v>
      </c>
      <c r="O9639" s="54">
        <v>33</v>
      </c>
      <c r="P9639" s="54">
        <v>15198.708387213501</v>
      </c>
      <c r="Q9639" s="42"/>
      <c r="R9639" s="55">
        <f t="shared" si="450"/>
        <v>-4.6783410024107346E-2</v>
      </c>
      <c r="S9639" s="55">
        <f t="shared" si="451"/>
        <v>52643.462266623661</v>
      </c>
      <c r="T9639" s="55">
        <f t="shared" si="452"/>
        <v>-711.04740631584843</v>
      </c>
    </row>
    <row r="9640" spans="2:20">
      <c r="B9640" s="49">
        <v>43332</v>
      </c>
      <c r="C9640" s="50">
        <v>34</v>
      </c>
      <c r="D9640" s="51">
        <v>2.9050400000000001</v>
      </c>
      <c r="E9640" s="42"/>
      <c r="F9640" s="49">
        <v>43332</v>
      </c>
      <c r="G9640" s="54">
        <v>34</v>
      </c>
      <c r="H9640" s="54">
        <v>28429.892224588599</v>
      </c>
      <c r="I9640" s="42"/>
      <c r="J9640" s="49">
        <v>43332</v>
      </c>
      <c r="K9640" s="54">
        <v>34</v>
      </c>
      <c r="L9640" s="54">
        <v>14150.68</v>
      </c>
      <c r="M9640" s="42"/>
      <c r="N9640" s="49">
        <v>43332</v>
      </c>
      <c r="O9640" s="54">
        <v>34</v>
      </c>
      <c r="P9640" s="54">
        <v>15489.4801172681</v>
      </c>
      <c r="Q9640" s="42"/>
      <c r="R9640" s="55">
        <f t="shared" si="450"/>
        <v>0.49773948800837464</v>
      </c>
      <c r="S9640" s="55">
        <f t="shared" si="451"/>
        <v>44997.559319868524</v>
      </c>
      <c r="T9640" s="55">
        <f t="shared" si="452"/>
        <v>7709.7259030849227</v>
      </c>
    </row>
    <row r="9641" spans="2:20">
      <c r="B9641" s="49">
        <v>43332</v>
      </c>
      <c r="C9641" s="50">
        <v>35</v>
      </c>
      <c r="D9641" s="51">
        <v>2.0125199999999999</v>
      </c>
      <c r="E9641" s="42"/>
      <c r="F9641" s="49">
        <v>43332</v>
      </c>
      <c r="G9641" s="54">
        <v>35</v>
      </c>
      <c r="H9641" s="54">
        <v>29042.887012561299</v>
      </c>
      <c r="I9641" s="42"/>
      <c r="J9641" s="49">
        <v>43332</v>
      </c>
      <c r="K9641" s="54">
        <v>35</v>
      </c>
      <c r="L9641" s="54">
        <v>-10556.5</v>
      </c>
      <c r="M9641" s="42"/>
      <c r="N9641" s="49">
        <v>43332</v>
      </c>
      <c r="O9641" s="54">
        <v>35</v>
      </c>
      <c r="P9641" s="54">
        <v>15840.843061572899</v>
      </c>
      <c r="Q9641" s="42"/>
      <c r="R9641" s="55">
        <f t="shared" si="450"/>
        <v>-0.36347970487349357</v>
      </c>
      <c r="S9641" s="55">
        <f t="shared" si="451"/>
        <v>31880.013478276691</v>
      </c>
      <c r="T9641" s="55">
        <f t="shared" si="452"/>
        <v>-5757.824960967846</v>
      </c>
    </row>
    <row r="9642" spans="2:20">
      <c r="B9642" s="49">
        <v>43332</v>
      </c>
      <c r="C9642" s="50">
        <v>36</v>
      </c>
      <c r="D9642" s="51">
        <v>2.0461900000000002</v>
      </c>
      <c r="E9642" s="42"/>
      <c r="F9642" s="49">
        <v>43332</v>
      </c>
      <c r="G9642" s="54">
        <v>36</v>
      </c>
      <c r="H9642" s="54">
        <v>29363.258738040899</v>
      </c>
      <c r="I9642" s="42"/>
      <c r="J9642" s="49">
        <v>43332</v>
      </c>
      <c r="K9642" s="54">
        <v>36</v>
      </c>
      <c r="L9642" s="54">
        <v>4089.29</v>
      </c>
      <c r="M9642" s="42"/>
      <c r="N9642" s="49">
        <v>43332</v>
      </c>
      <c r="O9642" s="54">
        <v>36</v>
      </c>
      <c r="P9642" s="54">
        <v>15985.663061298599</v>
      </c>
      <c r="Q9642" s="42"/>
      <c r="R9642" s="55">
        <f t="shared" si="450"/>
        <v>0.13926553712862305</v>
      </c>
      <c r="S9642" s="55">
        <f t="shared" si="451"/>
        <v>32709.703899398584</v>
      </c>
      <c r="T9642" s="55">
        <f t="shared" si="452"/>
        <v>2226.2519525889379</v>
      </c>
    </row>
    <row r="9643" spans="2:20">
      <c r="B9643" s="49">
        <v>43332</v>
      </c>
      <c r="C9643" s="50">
        <v>37</v>
      </c>
      <c r="D9643" s="51">
        <v>1.6321399999999999</v>
      </c>
      <c r="E9643" s="42"/>
      <c r="F9643" s="49">
        <v>43332</v>
      </c>
      <c r="G9643" s="54">
        <v>37</v>
      </c>
      <c r="H9643" s="54">
        <v>29247.959090460001</v>
      </c>
      <c r="I9643" s="42"/>
      <c r="J9643" s="49">
        <v>43332</v>
      </c>
      <c r="K9643" s="54">
        <v>37</v>
      </c>
      <c r="L9643" s="54">
        <v>-1505.21</v>
      </c>
      <c r="M9643" s="42"/>
      <c r="N9643" s="49">
        <v>43332</v>
      </c>
      <c r="O9643" s="54">
        <v>37</v>
      </c>
      <c r="P9643" s="54">
        <v>15839.3193355641</v>
      </c>
      <c r="Q9643" s="42"/>
      <c r="R9643" s="55">
        <f t="shared" si="450"/>
        <v>-5.1463761807946602E-2</v>
      </c>
      <c r="S9643" s="55">
        <f t="shared" si="451"/>
        <v>25851.986660347589</v>
      </c>
      <c r="T9643" s="55">
        <f t="shared" si="452"/>
        <v>-815.1509574854739</v>
      </c>
    </row>
    <row r="9644" spans="2:20">
      <c r="B9644" s="49">
        <v>43332</v>
      </c>
      <c r="C9644" s="50">
        <v>38</v>
      </c>
      <c r="D9644" s="51">
        <v>1.62731</v>
      </c>
      <c r="E9644" s="42"/>
      <c r="F9644" s="49">
        <v>43332</v>
      </c>
      <c r="G9644" s="54">
        <v>38</v>
      </c>
      <c r="H9644" s="54">
        <v>29240.5556547302</v>
      </c>
      <c r="I9644" s="42"/>
      <c r="J9644" s="49">
        <v>43332</v>
      </c>
      <c r="K9644" s="54">
        <v>38</v>
      </c>
      <c r="L9644" s="54">
        <v>-5033.43</v>
      </c>
      <c r="M9644" s="42"/>
      <c r="N9644" s="49">
        <v>43332</v>
      </c>
      <c r="O9644" s="54">
        <v>38</v>
      </c>
      <c r="P9644" s="54">
        <v>15786.026881760699</v>
      </c>
      <c r="Q9644" s="42"/>
      <c r="R9644" s="55">
        <f t="shared" si="450"/>
        <v>-0.17213865767238762</v>
      </c>
      <c r="S9644" s="55">
        <f t="shared" si="451"/>
        <v>25688.759404958004</v>
      </c>
      <c r="T9644" s="55">
        <f t="shared" si="452"/>
        <v>-2717.3854774065135</v>
      </c>
    </row>
    <row r="9645" spans="2:20">
      <c r="B9645" s="49">
        <v>43332</v>
      </c>
      <c r="C9645" s="50">
        <v>39</v>
      </c>
      <c r="D9645" s="51">
        <v>2.3227099999999998</v>
      </c>
      <c r="E9645" s="42"/>
      <c r="F9645" s="49">
        <v>43332</v>
      </c>
      <c r="G9645" s="54">
        <v>39</v>
      </c>
      <c r="H9645" s="54">
        <v>28439.208043937899</v>
      </c>
      <c r="I9645" s="42"/>
      <c r="J9645" s="49">
        <v>43332</v>
      </c>
      <c r="K9645" s="54">
        <v>39</v>
      </c>
      <c r="L9645" s="54">
        <v>-9854.36</v>
      </c>
      <c r="M9645" s="42"/>
      <c r="N9645" s="49">
        <v>43332</v>
      </c>
      <c r="O9645" s="54">
        <v>39</v>
      </c>
      <c r="P9645" s="54">
        <v>15325.281744071201</v>
      </c>
      <c r="Q9645" s="42"/>
      <c r="R9645" s="55">
        <f t="shared" si="450"/>
        <v>-0.34650613282814519</v>
      </c>
      <c r="S9645" s="55">
        <f t="shared" si="451"/>
        <v>35596.185159771616</v>
      </c>
      <c r="T9645" s="55">
        <f t="shared" si="452"/>
        <v>-5310.3041116398836</v>
      </c>
    </row>
    <row r="9646" spans="2:20">
      <c r="B9646" s="49">
        <v>43332</v>
      </c>
      <c r="C9646" s="50">
        <v>40</v>
      </c>
      <c r="D9646" s="51">
        <v>2.6357300000000001</v>
      </c>
      <c r="E9646" s="42"/>
      <c r="F9646" s="49">
        <v>43332</v>
      </c>
      <c r="G9646" s="54">
        <v>40</v>
      </c>
      <c r="H9646" s="54">
        <v>28231.744378756801</v>
      </c>
      <c r="I9646" s="42"/>
      <c r="J9646" s="49">
        <v>43332</v>
      </c>
      <c r="K9646" s="54">
        <v>40</v>
      </c>
      <c r="L9646" s="54">
        <v>168.79</v>
      </c>
      <c r="M9646" s="42"/>
      <c r="N9646" s="49">
        <v>43332</v>
      </c>
      <c r="O9646" s="54">
        <v>40</v>
      </c>
      <c r="P9646" s="54">
        <v>15211.1462407038</v>
      </c>
      <c r="Q9646" s="42"/>
      <c r="R9646" s="55">
        <f t="shared" si="450"/>
        <v>5.9787308122202804E-3</v>
      </c>
      <c r="S9646" s="55">
        <f t="shared" si="451"/>
        <v>40092.474481010227</v>
      </c>
      <c r="T9646" s="55">
        <f t="shared" si="452"/>
        <v>90.943348718484501</v>
      </c>
    </row>
    <row r="9647" spans="2:20">
      <c r="B9647" s="49">
        <v>43332</v>
      </c>
      <c r="C9647" s="50">
        <v>41</v>
      </c>
      <c r="D9647" s="51">
        <v>2.0186199999999999</v>
      </c>
      <c r="E9647" s="42"/>
      <c r="F9647" s="49">
        <v>43332</v>
      </c>
      <c r="G9647" s="54">
        <v>41</v>
      </c>
      <c r="H9647" s="54">
        <v>28075.436342415302</v>
      </c>
      <c r="I9647" s="42"/>
      <c r="J9647" s="49">
        <v>43332</v>
      </c>
      <c r="K9647" s="54">
        <v>41</v>
      </c>
      <c r="L9647" s="54">
        <v>-9437.32</v>
      </c>
      <c r="M9647" s="42"/>
      <c r="N9647" s="49">
        <v>43332</v>
      </c>
      <c r="O9647" s="54">
        <v>41</v>
      </c>
      <c r="P9647" s="54">
        <v>15113.6558543747</v>
      </c>
      <c r="Q9647" s="42"/>
      <c r="R9647" s="55">
        <f t="shared" si="450"/>
        <v>-0.3361415254566304</v>
      </c>
      <c r="S9647" s="55">
        <f t="shared" si="451"/>
        <v>30508.727980757852</v>
      </c>
      <c r="T9647" s="55">
        <f t="shared" si="452"/>
        <v>-5080.3273341160439</v>
      </c>
    </row>
    <row r="9648" spans="2:20">
      <c r="B9648" s="49">
        <v>43332</v>
      </c>
      <c r="C9648" s="50">
        <v>42</v>
      </c>
      <c r="D9648" s="51">
        <v>1.9330499999999999</v>
      </c>
      <c r="E9648" s="42"/>
      <c r="F9648" s="49">
        <v>43332</v>
      </c>
      <c r="G9648" s="54">
        <v>42</v>
      </c>
      <c r="H9648" s="54">
        <v>28432.860818441801</v>
      </c>
      <c r="I9648" s="42"/>
      <c r="J9648" s="49">
        <v>43332</v>
      </c>
      <c r="K9648" s="54">
        <v>42</v>
      </c>
      <c r="L9648" s="54">
        <v>-8231.91</v>
      </c>
      <c r="M9648" s="42"/>
      <c r="N9648" s="49">
        <v>43332</v>
      </c>
      <c r="O9648" s="54">
        <v>42</v>
      </c>
      <c r="P9648" s="54">
        <v>15288.5589246891</v>
      </c>
      <c r="Q9648" s="42"/>
      <c r="R9648" s="55">
        <f t="shared" si="450"/>
        <v>-0.28952098955377403</v>
      </c>
      <c r="S9648" s="55">
        <f t="shared" si="451"/>
        <v>29553.548829370262</v>
      </c>
      <c r="T9648" s="55">
        <f t="shared" si="452"/>
        <v>-4426.3587087271717</v>
      </c>
    </row>
    <row r="9649" spans="2:20">
      <c r="B9649" s="49">
        <v>43332</v>
      </c>
      <c r="C9649" s="50">
        <v>43</v>
      </c>
      <c r="D9649" s="51">
        <v>1.3512900000000001</v>
      </c>
      <c r="E9649" s="42"/>
      <c r="F9649" s="49">
        <v>43332</v>
      </c>
      <c r="G9649" s="54">
        <v>43</v>
      </c>
      <c r="H9649" s="54">
        <v>28072.512101276101</v>
      </c>
      <c r="I9649" s="42"/>
      <c r="J9649" s="49">
        <v>43332</v>
      </c>
      <c r="K9649" s="54">
        <v>43</v>
      </c>
      <c r="L9649" s="54">
        <v>-11325.65</v>
      </c>
      <c r="M9649" s="42"/>
      <c r="N9649" s="49">
        <v>43332</v>
      </c>
      <c r="O9649" s="54">
        <v>43</v>
      </c>
      <c r="P9649" s="54">
        <v>15144.223789118299</v>
      </c>
      <c r="Q9649" s="42"/>
      <c r="R9649" s="55">
        <f t="shared" si="450"/>
        <v>-0.4034426972242775</v>
      </c>
      <c r="S9649" s="55">
        <f t="shared" si="451"/>
        <v>20464.23816399767</v>
      </c>
      <c r="T9649" s="55">
        <f t="shared" si="452"/>
        <v>-6109.8264928499548</v>
      </c>
    </row>
    <row r="9650" spans="2:20">
      <c r="B9650" s="49">
        <v>43332</v>
      </c>
      <c r="C9650" s="50">
        <v>44</v>
      </c>
      <c r="D9650" s="51">
        <v>0.89637</v>
      </c>
      <c r="E9650" s="42"/>
      <c r="F9650" s="49">
        <v>43332</v>
      </c>
      <c r="G9650" s="54">
        <v>44</v>
      </c>
      <c r="H9650" s="54">
        <v>26909.2201792329</v>
      </c>
      <c r="I9650" s="42"/>
      <c r="J9650" s="49">
        <v>43332</v>
      </c>
      <c r="K9650" s="54">
        <v>44</v>
      </c>
      <c r="L9650" s="54">
        <v>-17244.87</v>
      </c>
      <c r="M9650" s="42"/>
      <c r="N9650" s="49">
        <v>43332</v>
      </c>
      <c r="O9650" s="54">
        <v>44</v>
      </c>
      <c r="P9650" s="54">
        <v>14505.656576064401</v>
      </c>
      <c r="Q9650" s="42"/>
      <c r="R9650" s="55">
        <f t="shared" si="450"/>
        <v>-0.64085357677175159</v>
      </c>
      <c r="S9650" s="55">
        <f t="shared" si="451"/>
        <v>13002.435385086847</v>
      </c>
      <c r="T9650" s="55">
        <f t="shared" si="452"/>
        <v>-9296.0019001935507</v>
      </c>
    </row>
    <row r="9651" spans="2:20">
      <c r="B9651" s="49">
        <v>43332</v>
      </c>
      <c r="C9651" s="50">
        <v>45</v>
      </c>
      <c r="D9651" s="51">
        <v>1.6771400000000001</v>
      </c>
      <c r="E9651" s="42"/>
      <c r="F9651" s="49">
        <v>43332</v>
      </c>
      <c r="G9651" s="54">
        <v>45</v>
      </c>
      <c r="H9651" s="54">
        <v>25725.551322268599</v>
      </c>
      <c r="I9651" s="42"/>
      <c r="J9651" s="49">
        <v>43332</v>
      </c>
      <c r="K9651" s="54">
        <v>45</v>
      </c>
      <c r="L9651" s="54">
        <v>-1104.08</v>
      </c>
      <c r="M9651" s="42"/>
      <c r="N9651" s="49">
        <v>43332</v>
      </c>
      <c r="O9651" s="54">
        <v>45</v>
      </c>
      <c r="P9651" s="54">
        <v>13908.937471646401</v>
      </c>
      <c r="Q9651" s="42"/>
      <c r="R9651" s="55">
        <f t="shared" si="450"/>
        <v>-4.2917641926075424E-2</v>
      </c>
      <c r="S9651" s="55">
        <f t="shared" si="451"/>
        <v>23327.235391197046</v>
      </c>
      <c r="T9651" s="55">
        <f t="shared" si="452"/>
        <v>-596.93879798029309</v>
      </c>
    </row>
    <row r="9652" spans="2:20">
      <c r="B9652" s="49">
        <v>43332</v>
      </c>
      <c r="C9652" s="50">
        <v>46</v>
      </c>
      <c r="D9652" s="51">
        <v>1.4263699999999999</v>
      </c>
      <c r="E9652" s="42"/>
      <c r="F9652" s="49">
        <v>43332</v>
      </c>
      <c r="G9652" s="54">
        <v>46</v>
      </c>
      <c r="H9652" s="54">
        <v>24016.909045412202</v>
      </c>
      <c r="I9652" s="42"/>
      <c r="J9652" s="49">
        <v>43332</v>
      </c>
      <c r="K9652" s="54">
        <v>46</v>
      </c>
      <c r="L9652" s="54">
        <v>-4956.8900000000003</v>
      </c>
      <c r="M9652" s="42"/>
      <c r="N9652" s="49">
        <v>43332</v>
      </c>
      <c r="O9652" s="54">
        <v>46</v>
      </c>
      <c r="P9652" s="54">
        <v>12953.7133131588</v>
      </c>
      <c r="Q9652" s="42"/>
      <c r="R9652" s="55">
        <f t="shared" si="450"/>
        <v>-0.20639167141064241</v>
      </c>
      <c r="S9652" s="55">
        <f t="shared" si="451"/>
        <v>18476.788058490318</v>
      </c>
      <c r="T9652" s="55">
        <f t="shared" si="452"/>
        <v>-2673.5385416771351</v>
      </c>
    </row>
    <row r="9653" spans="2:20">
      <c r="B9653" s="49">
        <v>43332</v>
      </c>
      <c r="C9653" s="50">
        <v>47</v>
      </c>
      <c r="D9653" s="51">
        <v>2.8884500000000002</v>
      </c>
      <c r="E9653" s="42"/>
      <c r="F9653" s="49">
        <v>43332</v>
      </c>
      <c r="G9653" s="54">
        <v>47</v>
      </c>
      <c r="H9653" s="54">
        <v>22114.336531454901</v>
      </c>
      <c r="I9653" s="42"/>
      <c r="J9653" s="49">
        <v>43332</v>
      </c>
      <c r="K9653" s="54">
        <v>47</v>
      </c>
      <c r="L9653" s="54">
        <v>24805.03</v>
      </c>
      <c r="M9653" s="42"/>
      <c r="N9653" s="49">
        <v>43332</v>
      </c>
      <c r="O9653" s="54">
        <v>47</v>
      </c>
      <c r="P9653" s="54">
        <v>11738.3193551</v>
      </c>
      <c r="Q9653" s="42"/>
      <c r="R9653" s="55">
        <f t="shared" si="450"/>
        <v>1.1216719056761173</v>
      </c>
      <c r="S9653" s="55">
        <f t="shared" si="451"/>
        <v>33905.548541238597</v>
      </c>
      <c r="T9653" s="55">
        <f t="shared" si="452"/>
        <v>13166.543040469869</v>
      </c>
    </row>
    <row r="9654" spans="2:20">
      <c r="B9654" s="49">
        <v>43332</v>
      </c>
      <c r="C9654" s="50">
        <v>48</v>
      </c>
      <c r="D9654" s="51">
        <v>3.52684</v>
      </c>
      <c r="E9654" s="42"/>
      <c r="F9654" s="49">
        <v>43332</v>
      </c>
      <c r="G9654" s="54">
        <v>48</v>
      </c>
      <c r="H9654" s="54">
        <v>21242.357481925101</v>
      </c>
      <c r="I9654" s="42"/>
      <c r="J9654" s="49">
        <v>43332</v>
      </c>
      <c r="K9654" s="54">
        <v>48</v>
      </c>
      <c r="L9654" s="54">
        <v>33105.379999999997</v>
      </c>
      <c r="M9654" s="42"/>
      <c r="N9654" s="49">
        <v>43332</v>
      </c>
      <c r="O9654" s="54">
        <v>48</v>
      </c>
      <c r="P9654" s="54">
        <v>11214.899893830099</v>
      </c>
      <c r="Q9654" s="42"/>
      <c r="R9654" s="55">
        <f t="shared" si="450"/>
        <v>1.5584607324384319</v>
      </c>
      <c r="S9654" s="55">
        <f t="shared" si="451"/>
        <v>39553.157541555745</v>
      </c>
      <c r="T9654" s="55">
        <f t="shared" si="452"/>
        <v>17477.981102762147</v>
      </c>
    </row>
    <row r="9655" spans="2:20">
      <c r="B9655" s="49">
        <v>43333</v>
      </c>
      <c r="C9655" s="50">
        <v>1</v>
      </c>
      <c r="D9655" s="51">
        <v>3.6643599999999998</v>
      </c>
      <c r="E9655" s="42"/>
      <c r="F9655" s="49">
        <v>43333</v>
      </c>
      <c r="G9655" s="54">
        <v>1</v>
      </c>
      <c r="H9655" s="54">
        <v>20692.856007202299</v>
      </c>
      <c r="I9655" s="42"/>
      <c r="J9655" s="49">
        <v>43333</v>
      </c>
      <c r="K9655" s="54">
        <v>1</v>
      </c>
      <c r="L9655" s="54">
        <v>31541.56</v>
      </c>
      <c r="M9655" s="42"/>
      <c r="N9655" s="49">
        <v>43333</v>
      </c>
      <c r="O9655" s="54">
        <v>1</v>
      </c>
      <c r="P9655" s="54">
        <v>10947.485535008</v>
      </c>
      <c r="Q9655" s="42"/>
      <c r="R9655" s="55">
        <f t="shared" si="450"/>
        <v>1.5242729176205416</v>
      </c>
      <c r="S9655" s="55">
        <f t="shared" si="451"/>
        <v>40115.528095061913</v>
      </c>
      <c r="T9655" s="55">
        <f t="shared" si="452"/>
        <v>16686.95571705532</v>
      </c>
    </row>
    <row r="9656" spans="2:20">
      <c r="B9656" s="49">
        <v>43333</v>
      </c>
      <c r="C9656" s="50">
        <v>2</v>
      </c>
      <c r="D9656" s="51">
        <v>2.3837299999999999</v>
      </c>
      <c r="E9656" s="42"/>
      <c r="F9656" s="49">
        <v>43333</v>
      </c>
      <c r="G9656" s="54">
        <v>2</v>
      </c>
      <c r="H9656" s="54">
        <v>19922.864545955101</v>
      </c>
      <c r="I9656" s="42"/>
      <c r="J9656" s="49">
        <v>43333</v>
      </c>
      <c r="K9656" s="54">
        <v>2</v>
      </c>
      <c r="L9656" s="54">
        <v>4565.17</v>
      </c>
      <c r="M9656" s="42"/>
      <c r="N9656" s="49">
        <v>43333</v>
      </c>
      <c r="O9656" s="54">
        <v>2</v>
      </c>
      <c r="P9656" s="54">
        <v>10503.320753899399</v>
      </c>
      <c r="Q9656" s="42"/>
      <c r="R9656" s="55">
        <f t="shared" si="450"/>
        <v>0.22914224957308449</v>
      </c>
      <c r="S9656" s="55">
        <f t="shared" si="451"/>
        <v>25037.080780692613</v>
      </c>
      <c r="T9656" s="55">
        <f t="shared" si="452"/>
        <v>2406.7545455361742</v>
      </c>
    </row>
    <row r="9657" spans="2:20">
      <c r="B9657" s="49">
        <v>43333</v>
      </c>
      <c r="C9657" s="50">
        <v>3</v>
      </c>
      <c r="D9657" s="51">
        <v>1.78311</v>
      </c>
      <c r="E9657" s="42"/>
      <c r="F9657" s="49">
        <v>43333</v>
      </c>
      <c r="G9657" s="54">
        <v>3</v>
      </c>
      <c r="H9657" s="54">
        <v>19554.565442024901</v>
      </c>
      <c r="I9657" s="42"/>
      <c r="J9657" s="49">
        <v>43333</v>
      </c>
      <c r="K9657" s="54">
        <v>3</v>
      </c>
      <c r="L9657" s="54">
        <v>-4823.1899999999996</v>
      </c>
      <c r="M9657" s="42"/>
      <c r="N9657" s="49">
        <v>43333</v>
      </c>
      <c r="O9657" s="54">
        <v>3</v>
      </c>
      <c r="P9657" s="54">
        <v>10292.232808892901</v>
      </c>
      <c r="Q9657" s="42"/>
      <c r="R9657" s="55">
        <f t="shared" si="450"/>
        <v>-0.24665288596157889</v>
      </c>
      <c r="S9657" s="55">
        <f t="shared" si="451"/>
        <v>18352.18324386502</v>
      </c>
      <c r="T9657" s="55">
        <f t="shared" si="452"/>
        <v>-2538.6089253018813</v>
      </c>
    </row>
    <row r="9658" spans="2:20">
      <c r="B9658" s="49">
        <v>43333</v>
      </c>
      <c r="C9658" s="50">
        <v>4</v>
      </c>
      <c r="D9658" s="51">
        <v>1.69543</v>
      </c>
      <c r="E9658" s="42"/>
      <c r="F9658" s="49">
        <v>43333</v>
      </c>
      <c r="G9658" s="54">
        <v>4</v>
      </c>
      <c r="H9658" s="54">
        <v>19449.753493009299</v>
      </c>
      <c r="I9658" s="42"/>
      <c r="J9658" s="49">
        <v>43333</v>
      </c>
      <c r="K9658" s="54">
        <v>4</v>
      </c>
      <c r="L9658" s="54">
        <v>-7159.54</v>
      </c>
      <c r="M9658" s="42"/>
      <c r="N9658" s="49">
        <v>43333</v>
      </c>
      <c r="O9658" s="54">
        <v>4</v>
      </c>
      <c r="P9658" s="54">
        <v>10211.7767976578</v>
      </c>
      <c r="Q9658" s="42"/>
      <c r="R9658" s="55">
        <f t="shared" si="450"/>
        <v>-0.36810440824215629</v>
      </c>
      <c r="S9658" s="55">
        <f t="shared" si="451"/>
        <v>17313.352736052962</v>
      </c>
      <c r="T9658" s="55">
        <f t="shared" si="452"/>
        <v>-3759.0000552028059</v>
      </c>
    </row>
    <row r="9659" spans="2:20">
      <c r="B9659" s="49">
        <v>43333</v>
      </c>
      <c r="C9659" s="50">
        <v>5</v>
      </c>
      <c r="D9659" s="51">
        <v>1.86243</v>
      </c>
      <c r="E9659" s="42"/>
      <c r="F9659" s="49">
        <v>43333</v>
      </c>
      <c r="G9659" s="54">
        <v>5</v>
      </c>
      <c r="H9659" s="54">
        <v>19183.3745621214</v>
      </c>
      <c r="I9659" s="42"/>
      <c r="J9659" s="49">
        <v>43333</v>
      </c>
      <c r="K9659" s="54">
        <v>5</v>
      </c>
      <c r="L9659" s="54">
        <v>-3754.61</v>
      </c>
      <c r="M9659" s="42"/>
      <c r="N9659" s="49">
        <v>43333</v>
      </c>
      <c r="O9659" s="54">
        <v>5</v>
      </c>
      <c r="P9659" s="54">
        <v>10064.200374927799</v>
      </c>
      <c r="Q9659" s="42"/>
      <c r="R9659" s="55">
        <f t="shared" si="450"/>
        <v>-0.19572208152645251</v>
      </c>
      <c r="S9659" s="55">
        <f t="shared" si="451"/>
        <v>18743.868704276782</v>
      </c>
      <c r="T9659" s="55">
        <f t="shared" si="452"/>
        <v>-1969.7862462801727</v>
      </c>
    </row>
    <row r="9660" spans="2:20">
      <c r="B9660" s="49">
        <v>43333</v>
      </c>
      <c r="C9660" s="50">
        <v>6</v>
      </c>
      <c r="D9660" s="51">
        <v>1.98238</v>
      </c>
      <c r="E9660" s="42"/>
      <c r="F9660" s="49">
        <v>43333</v>
      </c>
      <c r="G9660" s="54">
        <v>6</v>
      </c>
      <c r="H9660" s="54">
        <v>18949.818020520899</v>
      </c>
      <c r="I9660" s="42"/>
      <c r="J9660" s="49">
        <v>43333</v>
      </c>
      <c r="K9660" s="54">
        <v>6</v>
      </c>
      <c r="L9660" s="54">
        <v>-2369.42</v>
      </c>
      <c r="M9660" s="42"/>
      <c r="N9660" s="49">
        <v>43333</v>
      </c>
      <c r="O9660" s="54">
        <v>6</v>
      </c>
      <c r="P9660" s="54">
        <v>9946.0909897198999</v>
      </c>
      <c r="Q9660" s="42"/>
      <c r="R9660" s="55">
        <f t="shared" si="450"/>
        <v>-0.12503655694393145</v>
      </c>
      <c r="S9660" s="55">
        <f t="shared" si="451"/>
        <v>19716.931856200936</v>
      </c>
      <c r="T9660" s="55">
        <f t="shared" si="452"/>
        <v>-1243.6249724056358</v>
      </c>
    </row>
    <row r="9661" spans="2:20">
      <c r="B9661" s="49">
        <v>43333</v>
      </c>
      <c r="C9661" s="50">
        <v>7</v>
      </c>
      <c r="D9661" s="51">
        <v>2.0394399999999999</v>
      </c>
      <c r="E9661" s="42"/>
      <c r="F9661" s="49">
        <v>43333</v>
      </c>
      <c r="G9661" s="54">
        <v>7</v>
      </c>
      <c r="H9661" s="54">
        <v>18795.2009836691</v>
      </c>
      <c r="I9661" s="42"/>
      <c r="J9661" s="49">
        <v>43333</v>
      </c>
      <c r="K9661" s="54">
        <v>7</v>
      </c>
      <c r="L9661" s="54">
        <v>-1536.95</v>
      </c>
      <c r="M9661" s="42"/>
      <c r="N9661" s="49">
        <v>43333</v>
      </c>
      <c r="O9661" s="54">
        <v>7</v>
      </c>
      <c r="P9661" s="54">
        <v>9929.8041800608007</v>
      </c>
      <c r="Q9661" s="42"/>
      <c r="R9661" s="55">
        <f t="shared" si="450"/>
        <v>-8.1773533644861549E-2</v>
      </c>
      <c r="S9661" s="55">
        <f t="shared" si="451"/>
        <v>20251.239836983197</v>
      </c>
      <c r="T9661" s="55">
        <f t="shared" si="452"/>
        <v>-811.99517620508868</v>
      </c>
    </row>
    <row r="9662" spans="2:20">
      <c r="B9662" s="49">
        <v>43333</v>
      </c>
      <c r="C9662" s="50">
        <v>8</v>
      </c>
      <c r="D9662" s="51">
        <v>2.1962000000000002</v>
      </c>
      <c r="E9662" s="42"/>
      <c r="F9662" s="49">
        <v>43333</v>
      </c>
      <c r="G9662" s="54">
        <v>8</v>
      </c>
      <c r="H9662" s="54">
        <v>18649.314203665901</v>
      </c>
      <c r="I9662" s="42"/>
      <c r="J9662" s="49">
        <v>43333</v>
      </c>
      <c r="K9662" s="54">
        <v>8</v>
      </c>
      <c r="L9662" s="54">
        <v>1366.2</v>
      </c>
      <c r="M9662" s="42"/>
      <c r="N9662" s="49">
        <v>43333</v>
      </c>
      <c r="O9662" s="54">
        <v>8</v>
      </c>
      <c r="P9662" s="54">
        <v>9925.9076607057996</v>
      </c>
      <c r="Q9662" s="42"/>
      <c r="R9662" s="55">
        <f t="shared" si="450"/>
        <v>7.3257385503829722E-2</v>
      </c>
      <c r="S9662" s="55">
        <f t="shared" si="451"/>
        <v>21799.278404442077</v>
      </c>
      <c r="T9662" s="55">
        <f t="shared" si="452"/>
        <v>727.14604397574146</v>
      </c>
    </row>
    <row r="9663" spans="2:20">
      <c r="B9663" s="49">
        <v>43333</v>
      </c>
      <c r="C9663" s="50">
        <v>9</v>
      </c>
      <c r="D9663" s="51">
        <v>4.0030099999999997</v>
      </c>
      <c r="E9663" s="42"/>
      <c r="F9663" s="49">
        <v>43333</v>
      </c>
      <c r="G9663" s="54">
        <v>9</v>
      </c>
      <c r="H9663" s="54">
        <v>18718.668156100699</v>
      </c>
      <c r="I9663" s="42"/>
      <c r="J9663" s="49">
        <v>43333</v>
      </c>
      <c r="K9663" s="54">
        <v>9</v>
      </c>
      <c r="L9663" s="54">
        <v>32230.58</v>
      </c>
      <c r="M9663" s="42"/>
      <c r="N9663" s="49">
        <v>43333</v>
      </c>
      <c r="O9663" s="54">
        <v>9</v>
      </c>
      <c r="P9663" s="54">
        <v>10020.464687457599</v>
      </c>
      <c r="Q9663" s="42"/>
      <c r="R9663" s="55">
        <f t="shared" si="450"/>
        <v>1.7218415183825759</v>
      </c>
      <c r="S9663" s="55">
        <f t="shared" si="451"/>
        <v>40112.020348539641</v>
      </c>
      <c r="T9663" s="55">
        <f t="shared" si="452"/>
        <v>17253.652132350977</v>
      </c>
    </row>
    <row r="9664" spans="2:20">
      <c r="B9664" s="49">
        <v>43333</v>
      </c>
      <c r="C9664" s="50">
        <v>10</v>
      </c>
      <c r="D9664" s="51">
        <v>3.6425800000000002</v>
      </c>
      <c r="E9664" s="42"/>
      <c r="F9664" s="49">
        <v>43333</v>
      </c>
      <c r="G9664" s="54">
        <v>10</v>
      </c>
      <c r="H9664" s="54">
        <v>18851.348571578699</v>
      </c>
      <c r="I9664" s="42"/>
      <c r="J9664" s="49">
        <v>43333</v>
      </c>
      <c r="K9664" s="54">
        <v>10</v>
      </c>
      <c r="L9664" s="54">
        <v>34323.699999999997</v>
      </c>
      <c r="M9664" s="42"/>
      <c r="N9664" s="49">
        <v>43333</v>
      </c>
      <c r="O9664" s="54">
        <v>10</v>
      </c>
      <c r="P9664" s="54">
        <v>10100.5786617575</v>
      </c>
      <c r="Q9664" s="42"/>
      <c r="R9664" s="55">
        <f t="shared" si="450"/>
        <v>1.8207556806704133</v>
      </c>
      <c r="S9664" s="55">
        <f t="shared" si="451"/>
        <v>36792.165821744631</v>
      </c>
      <c r="T9664" s="55">
        <f t="shared" si="452"/>
        <v>18390.685976453329</v>
      </c>
    </row>
    <row r="9665" spans="2:20">
      <c r="B9665" s="49">
        <v>43333</v>
      </c>
      <c r="C9665" s="50">
        <v>11</v>
      </c>
      <c r="D9665" s="51">
        <v>4.42469</v>
      </c>
      <c r="E9665" s="42"/>
      <c r="F9665" s="49">
        <v>43333</v>
      </c>
      <c r="G9665" s="54">
        <v>11</v>
      </c>
      <c r="H9665" s="54">
        <v>19511.014017597099</v>
      </c>
      <c r="I9665" s="42"/>
      <c r="J9665" s="49">
        <v>43333</v>
      </c>
      <c r="K9665" s="54">
        <v>11</v>
      </c>
      <c r="L9665" s="54">
        <v>54832.41</v>
      </c>
      <c r="M9665" s="42"/>
      <c r="N9665" s="49">
        <v>43333</v>
      </c>
      <c r="O9665" s="54">
        <v>11</v>
      </c>
      <c r="P9665" s="54">
        <v>10616.666403137</v>
      </c>
      <c r="Q9665" s="42"/>
      <c r="R9665" s="55">
        <f t="shared" si="450"/>
        <v>2.810331126334404</v>
      </c>
      <c r="S9665" s="55">
        <f t="shared" si="451"/>
        <v>46975.45766729625</v>
      </c>
      <c r="T9665" s="55">
        <f t="shared" si="452"/>
        <v>29836.348050644632</v>
      </c>
    </row>
    <row r="9666" spans="2:20">
      <c r="B9666" s="49">
        <v>43333</v>
      </c>
      <c r="C9666" s="50">
        <v>12</v>
      </c>
      <c r="D9666" s="51">
        <v>3.7345999999999999</v>
      </c>
      <c r="E9666" s="42"/>
      <c r="F9666" s="49">
        <v>43333</v>
      </c>
      <c r="G9666" s="54">
        <v>12</v>
      </c>
      <c r="H9666" s="54">
        <v>19827.182994047402</v>
      </c>
      <c r="I9666" s="42"/>
      <c r="J9666" s="49">
        <v>43333</v>
      </c>
      <c r="K9666" s="54">
        <v>12</v>
      </c>
      <c r="L9666" s="54">
        <v>22867.96</v>
      </c>
      <c r="M9666" s="42"/>
      <c r="N9666" s="49">
        <v>43333</v>
      </c>
      <c r="O9666" s="54">
        <v>12</v>
      </c>
      <c r="P9666" s="54">
        <v>10721.743619880301</v>
      </c>
      <c r="Q9666" s="42"/>
      <c r="R9666" s="55">
        <f t="shared" si="450"/>
        <v>1.1533640460606791</v>
      </c>
      <c r="S9666" s="55">
        <f t="shared" si="451"/>
        <v>40041.423722804968</v>
      </c>
      <c r="T9666" s="55">
        <f t="shared" si="452"/>
        <v>12366.073602250415</v>
      </c>
    </row>
    <row r="9667" spans="2:20">
      <c r="B9667" s="49">
        <v>43333</v>
      </c>
      <c r="C9667" s="50">
        <v>13</v>
      </c>
      <c r="D9667" s="51">
        <v>3.5784400000000001</v>
      </c>
      <c r="E9667" s="42"/>
      <c r="F9667" s="49">
        <v>43333</v>
      </c>
      <c r="G9667" s="54">
        <v>13</v>
      </c>
      <c r="H9667" s="54">
        <v>19996.6845140609</v>
      </c>
      <c r="I9667" s="42"/>
      <c r="J9667" s="49">
        <v>43333</v>
      </c>
      <c r="K9667" s="54">
        <v>13</v>
      </c>
      <c r="L9667" s="54">
        <v>42072.22</v>
      </c>
      <c r="M9667" s="42"/>
      <c r="N9667" s="49">
        <v>43333</v>
      </c>
      <c r="O9667" s="54">
        <v>13</v>
      </c>
      <c r="P9667" s="54">
        <v>11561.7640203505</v>
      </c>
      <c r="Q9667" s="42"/>
      <c r="R9667" s="55">
        <f t="shared" si="450"/>
        <v>2.1039597824537579</v>
      </c>
      <c r="S9667" s="55">
        <f t="shared" si="451"/>
        <v>41373.078840983042</v>
      </c>
      <c r="T9667" s="55">
        <f t="shared" si="452"/>
        <v>24325.486513038322</v>
      </c>
    </row>
    <row r="9668" spans="2:20">
      <c r="B9668" s="49">
        <v>43333</v>
      </c>
      <c r="C9668" s="50">
        <v>14</v>
      </c>
      <c r="D9668" s="51">
        <v>2.5676100000000002</v>
      </c>
      <c r="E9668" s="42"/>
      <c r="F9668" s="49">
        <v>43333</v>
      </c>
      <c r="G9668" s="54">
        <v>14</v>
      </c>
      <c r="H9668" s="54">
        <v>21602.999578630301</v>
      </c>
      <c r="I9668" s="42"/>
      <c r="J9668" s="49">
        <v>43333</v>
      </c>
      <c r="K9668" s="54">
        <v>14</v>
      </c>
      <c r="L9668" s="54">
        <v>-1423.47</v>
      </c>
      <c r="M9668" s="42"/>
      <c r="N9668" s="49">
        <v>43333</v>
      </c>
      <c r="O9668" s="54">
        <v>14</v>
      </c>
      <c r="P9668" s="54">
        <v>12553.8586125616</v>
      </c>
      <c r="Q9668" s="42"/>
      <c r="R9668" s="55">
        <f t="shared" si="450"/>
        <v>-6.5892238474517098E-2</v>
      </c>
      <c r="S9668" s="55">
        <f t="shared" si="451"/>
        <v>32233.412912199292</v>
      </c>
      <c r="T9668" s="55">
        <f t="shared" si="452"/>
        <v>-827.20184547427937</v>
      </c>
    </row>
    <row r="9669" spans="2:20">
      <c r="B9669" s="49">
        <v>43333</v>
      </c>
      <c r="C9669" s="50">
        <v>15</v>
      </c>
      <c r="D9669" s="51">
        <v>1.96638</v>
      </c>
      <c r="E9669" s="42"/>
      <c r="F9669" s="49">
        <v>43333</v>
      </c>
      <c r="G9669" s="54">
        <v>15</v>
      </c>
      <c r="H9669" s="54">
        <v>22507.121000215699</v>
      </c>
      <c r="I9669" s="42"/>
      <c r="J9669" s="49">
        <v>43333</v>
      </c>
      <c r="K9669" s="54">
        <v>15</v>
      </c>
      <c r="L9669" s="54">
        <v>-12725.13</v>
      </c>
      <c r="M9669" s="42"/>
      <c r="N9669" s="49">
        <v>43333</v>
      </c>
      <c r="O9669" s="54">
        <v>15</v>
      </c>
      <c r="P9669" s="54">
        <v>12421.378865234001</v>
      </c>
      <c r="Q9669" s="42"/>
      <c r="R9669" s="55">
        <f t="shared" si="450"/>
        <v>-0.56538239608158003</v>
      </c>
      <c r="S9669" s="55">
        <f t="shared" si="451"/>
        <v>24425.150973018834</v>
      </c>
      <c r="T9669" s="55">
        <f t="shared" si="452"/>
        <v>-7022.8289454630967</v>
      </c>
    </row>
    <row r="9670" spans="2:20">
      <c r="B9670" s="49">
        <v>43333</v>
      </c>
      <c r="C9670" s="50">
        <v>16</v>
      </c>
      <c r="D9670" s="51">
        <v>1.7789200000000001</v>
      </c>
      <c r="E9670" s="42"/>
      <c r="F9670" s="49">
        <v>43333</v>
      </c>
      <c r="G9670" s="54">
        <v>16</v>
      </c>
      <c r="H9670" s="54">
        <v>23616.337501609702</v>
      </c>
      <c r="I9670" s="42"/>
      <c r="J9670" s="49">
        <v>43333</v>
      </c>
      <c r="K9670" s="54">
        <v>16</v>
      </c>
      <c r="L9670" s="54">
        <v>-8173.16</v>
      </c>
      <c r="M9670" s="42"/>
      <c r="N9670" s="49">
        <v>43333</v>
      </c>
      <c r="O9670" s="54">
        <v>16</v>
      </c>
      <c r="P9670" s="54">
        <v>13106.271260624901</v>
      </c>
      <c r="Q9670" s="42"/>
      <c r="R9670" s="55">
        <f t="shared" si="450"/>
        <v>-0.34608075868846783</v>
      </c>
      <c r="S9670" s="55">
        <f t="shared" si="451"/>
        <v>23315.008070950847</v>
      </c>
      <c r="T9670" s="55">
        <f t="shared" si="452"/>
        <v>-4535.8283014539275</v>
      </c>
    </row>
    <row r="9671" spans="2:20">
      <c r="B9671" s="49">
        <v>43333</v>
      </c>
      <c r="C9671" s="50">
        <v>17</v>
      </c>
      <c r="D9671" s="51">
        <v>1.8556600000000001</v>
      </c>
      <c r="E9671" s="42"/>
      <c r="F9671" s="49">
        <v>43333</v>
      </c>
      <c r="G9671" s="54">
        <v>17</v>
      </c>
      <c r="H9671" s="54">
        <v>24239.690733401199</v>
      </c>
      <c r="I9671" s="42"/>
      <c r="J9671" s="49">
        <v>43333</v>
      </c>
      <c r="K9671" s="54">
        <v>17</v>
      </c>
      <c r="L9671" s="54">
        <v>-8385.52</v>
      </c>
      <c r="M9671" s="42"/>
      <c r="N9671" s="49">
        <v>43333</v>
      </c>
      <c r="O9671" s="54">
        <v>17</v>
      </c>
      <c r="P9671" s="54">
        <v>13222.806127931201</v>
      </c>
      <c r="Q9671" s="42"/>
      <c r="R9671" s="55">
        <f t="shared" si="450"/>
        <v>-0.34594170743462221</v>
      </c>
      <c r="S9671" s="55">
        <f t="shared" si="451"/>
        <v>24537.032419356812</v>
      </c>
      <c r="T9671" s="55">
        <f t="shared" si="452"/>
        <v>-4574.3201289735052</v>
      </c>
    </row>
    <row r="9672" spans="2:20">
      <c r="B9672" s="49">
        <v>43333</v>
      </c>
      <c r="C9672" s="50">
        <v>18</v>
      </c>
      <c r="D9672" s="51">
        <v>2.46278</v>
      </c>
      <c r="E9672" s="42"/>
      <c r="F9672" s="49">
        <v>43333</v>
      </c>
      <c r="G9672" s="54">
        <v>18</v>
      </c>
      <c r="H9672" s="54">
        <v>24753.570561217199</v>
      </c>
      <c r="I9672" s="42"/>
      <c r="J9672" s="49">
        <v>43333</v>
      </c>
      <c r="K9672" s="54">
        <v>18</v>
      </c>
      <c r="L9672" s="54">
        <v>18805.47</v>
      </c>
      <c r="M9672" s="42"/>
      <c r="N9672" s="49">
        <v>43333</v>
      </c>
      <c r="O9672" s="54">
        <v>18</v>
      </c>
      <c r="P9672" s="54">
        <v>13522.1805226706</v>
      </c>
      <c r="Q9672" s="42"/>
      <c r="R9672" s="55">
        <f t="shared" si="450"/>
        <v>0.7597073704374423</v>
      </c>
      <c r="S9672" s="55">
        <f t="shared" si="451"/>
        <v>33302.155747622703</v>
      </c>
      <c r="T9672" s="55">
        <f t="shared" si="452"/>
        <v>10272.900207458481</v>
      </c>
    </row>
    <row r="9673" spans="2:20">
      <c r="B9673" s="49">
        <v>43333</v>
      </c>
      <c r="C9673" s="50">
        <v>19</v>
      </c>
      <c r="D9673" s="51">
        <v>2.33955</v>
      </c>
      <c r="E9673" s="42"/>
      <c r="F9673" s="49">
        <v>43333</v>
      </c>
      <c r="G9673" s="54">
        <v>19</v>
      </c>
      <c r="H9673" s="54">
        <v>24846.069558192001</v>
      </c>
      <c r="I9673" s="42"/>
      <c r="J9673" s="49">
        <v>43333</v>
      </c>
      <c r="K9673" s="54">
        <v>19</v>
      </c>
      <c r="L9673" s="54">
        <v>13014.27</v>
      </c>
      <c r="M9673" s="42"/>
      <c r="N9673" s="49">
        <v>43333</v>
      </c>
      <c r="O9673" s="54">
        <v>19</v>
      </c>
      <c r="P9673" s="54">
        <v>13580.2463968128</v>
      </c>
      <c r="Q9673" s="42"/>
      <c r="R9673" s="55">
        <f t="shared" si="450"/>
        <v>0.52379592552935861</v>
      </c>
      <c r="S9673" s="55">
        <f t="shared" si="451"/>
        <v>31771.665457663385</v>
      </c>
      <c r="T9673" s="55">
        <f t="shared" si="452"/>
        <v>7113.2777303352977</v>
      </c>
    </row>
    <row r="9674" spans="2:20">
      <c r="B9674" s="49">
        <v>43333</v>
      </c>
      <c r="C9674" s="50">
        <v>20</v>
      </c>
      <c r="D9674" s="51">
        <v>2.2232099999999999</v>
      </c>
      <c r="E9674" s="42"/>
      <c r="F9674" s="49">
        <v>43333</v>
      </c>
      <c r="G9674" s="54">
        <v>20</v>
      </c>
      <c r="H9674" s="54">
        <v>24751.471261186001</v>
      </c>
      <c r="I9674" s="42"/>
      <c r="J9674" s="49">
        <v>43333</v>
      </c>
      <c r="K9674" s="54">
        <v>20</v>
      </c>
      <c r="L9674" s="54">
        <v>8281.0499999999993</v>
      </c>
      <c r="M9674" s="42"/>
      <c r="N9674" s="49">
        <v>43333</v>
      </c>
      <c r="O9674" s="54">
        <v>20</v>
      </c>
      <c r="P9674" s="54">
        <v>13533.9283350029</v>
      </c>
      <c r="Q9674" s="42"/>
      <c r="R9674" s="55">
        <f t="shared" ref="R9674:R9737" si="453">L9674/H9674</f>
        <v>0.33456799042834762</v>
      </c>
      <c r="S9674" s="55">
        <f t="shared" ref="S9674:S9737" si="454">P9674*D9674</f>
        <v>30088.764813661797</v>
      </c>
      <c r="T9674" s="55">
        <f t="shared" ref="T9674:T9737" si="455">P9674*R9674</f>
        <v>4528.0192056431924</v>
      </c>
    </row>
    <row r="9675" spans="2:20">
      <c r="B9675" s="49">
        <v>43333</v>
      </c>
      <c r="C9675" s="50">
        <v>21</v>
      </c>
      <c r="D9675" s="51">
        <v>2.0868699999999998</v>
      </c>
      <c r="E9675" s="42"/>
      <c r="F9675" s="49">
        <v>43333</v>
      </c>
      <c r="G9675" s="54">
        <v>21</v>
      </c>
      <c r="H9675" s="54">
        <v>24663.205937319399</v>
      </c>
      <c r="I9675" s="42"/>
      <c r="J9675" s="49">
        <v>43333</v>
      </c>
      <c r="K9675" s="54">
        <v>21</v>
      </c>
      <c r="L9675" s="54">
        <v>-1673.04</v>
      </c>
      <c r="M9675" s="42"/>
      <c r="N9675" s="49">
        <v>43333</v>
      </c>
      <c r="O9675" s="54">
        <v>21</v>
      </c>
      <c r="P9675" s="54">
        <v>13542.9129811968</v>
      </c>
      <c r="Q9675" s="42"/>
      <c r="R9675" s="55">
        <f t="shared" si="453"/>
        <v>-6.7835463250477956E-2</v>
      </c>
      <c r="S9675" s="55">
        <f t="shared" si="454"/>
        <v>28262.298813070163</v>
      </c>
      <c r="T9675" s="55">
        <f t="shared" si="455"/>
        <v>-918.68977584039635</v>
      </c>
    </row>
    <row r="9676" spans="2:20">
      <c r="B9676" s="49">
        <v>43333</v>
      </c>
      <c r="C9676" s="50">
        <v>22</v>
      </c>
      <c r="D9676" s="51">
        <v>1.94045</v>
      </c>
      <c r="E9676" s="42"/>
      <c r="F9676" s="49">
        <v>43333</v>
      </c>
      <c r="G9676" s="54">
        <v>22</v>
      </c>
      <c r="H9676" s="54">
        <v>24590.1949788764</v>
      </c>
      <c r="I9676" s="42"/>
      <c r="J9676" s="49">
        <v>43333</v>
      </c>
      <c r="K9676" s="54">
        <v>22</v>
      </c>
      <c r="L9676" s="54">
        <v>-2127.92</v>
      </c>
      <c r="M9676" s="42"/>
      <c r="N9676" s="49">
        <v>43333</v>
      </c>
      <c r="O9676" s="54">
        <v>22</v>
      </c>
      <c r="P9676" s="54">
        <v>13500.778105920501</v>
      </c>
      <c r="Q9676" s="42"/>
      <c r="R9676" s="55">
        <f t="shared" si="453"/>
        <v>-8.6535304084735282E-2</v>
      </c>
      <c r="S9676" s="55">
        <f t="shared" si="454"/>
        <v>26197.584875633434</v>
      </c>
      <c r="T9676" s="55">
        <f t="shared" si="455"/>
        <v>-1168.293938776367</v>
      </c>
    </row>
    <row r="9677" spans="2:20">
      <c r="B9677" s="49">
        <v>43333</v>
      </c>
      <c r="C9677" s="50">
        <v>23</v>
      </c>
      <c r="D9677" s="51">
        <v>1.98054</v>
      </c>
      <c r="E9677" s="42"/>
      <c r="F9677" s="49">
        <v>43333</v>
      </c>
      <c r="G9677" s="54">
        <v>23</v>
      </c>
      <c r="H9677" s="54">
        <v>24694.419616732401</v>
      </c>
      <c r="I9677" s="42"/>
      <c r="J9677" s="49">
        <v>43333</v>
      </c>
      <c r="K9677" s="54">
        <v>23</v>
      </c>
      <c r="L9677" s="54">
        <v>2904.12</v>
      </c>
      <c r="M9677" s="42"/>
      <c r="N9677" s="49">
        <v>43333</v>
      </c>
      <c r="O9677" s="54">
        <v>23</v>
      </c>
      <c r="P9677" s="54">
        <v>13545.7390158326</v>
      </c>
      <c r="Q9677" s="42"/>
      <c r="R9677" s="55">
        <f t="shared" si="453"/>
        <v>0.11760227796697159</v>
      </c>
      <c r="S9677" s="55">
        <f t="shared" si="454"/>
        <v>26827.877950417096</v>
      </c>
      <c r="T9677" s="55">
        <f t="shared" si="455"/>
        <v>1593.0097650079977</v>
      </c>
    </row>
    <row r="9678" spans="2:20">
      <c r="B9678" s="49">
        <v>43333</v>
      </c>
      <c r="C9678" s="50">
        <v>24</v>
      </c>
      <c r="D9678" s="51">
        <v>1.6876</v>
      </c>
      <c r="E9678" s="42"/>
      <c r="F9678" s="49">
        <v>43333</v>
      </c>
      <c r="G9678" s="54">
        <v>24</v>
      </c>
      <c r="H9678" s="54">
        <v>24438.0245140103</v>
      </c>
      <c r="I9678" s="42"/>
      <c r="J9678" s="49">
        <v>43333</v>
      </c>
      <c r="K9678" s="54">
        <v>24</v>
      </c>
      <c r="L9678" s="54">
        <v>-4197.17</v>
      </c>
      <c r="M9678" s="42"/>
      <c r="N9678" s="49">
        <v>43333</v>
      </c>
      <c r="O9678" s="54">
        <v>24</v>
      </c>
      <c r="P9678" s="54">
        <v>13415.629487039299</v>
      </c>
      <c r="Q9678" s="42"/>
      <c r="R9678" s="55">
        <f t="shared" si="453"/>
        <v>-0.17174751574513586</v>
      </c>
      <c r="S9678" s="55">
        <f t="shared" si="454"/>
        <v>22640.21632232752</v>
      </c>
      <c r="T9678" s="55">
        <f t="shared" si="455"/>
        <v>-2304.101036556191</v>
      </c>
    </row>
    <row r="9679" spans="2:20">
      <c r="B9679" s="49">
        <v>43333</v>
      </c>
      <c r="C9679" s="50">
        <v>25</v>
      </c>
      <c r="D9679" s="51">
        <v>1.6900599999999999</v>
      </c>
      <c r="E9679" s="42"/>
      <c r="F9679" s="49">
        <v>43333</v>
      </c>
      <c r="G9679" s="54">
        <v>25</v>
      </c>
      <c r="H9679" s="54">
        <v>24410.205047994299</v>
      </c>
      <c r="I9679" s="42"/>
      <c r="J9679" s="49">
        <v>43333</v>
      </c>
      <c r="K9679" s="54">
        <v>25</v>
      </c>
      <c r="L9679" s="54">
        <v>-4447.1899999999996</v>
      </c>
      <c r="M9679" s="42"/>
      <c r="N9679" s="49">
        <v>43333</v>
      </c>
      <c r="O9679" s="54">
        <v>25</v>
      </c>
      <c r="P9679" s="54">
        <v>13423.059427096299</v>
      </c>
      <c r="Q9679" s="42"/>
      <c r="R9679" s="55">
        <f t="shared" si="453"/>
        <v>-0.18218568796354334</v>
      </c>
      <c r="S9679" s="55">
        <f t="shared" si="454"/>
        <v>22685.775815358371</v>
      </c>
      <c r="T9679" s="55">
        <f t="shared" si="455"/>
        <v>-2445.4893163010652</v>
      </c>
    </row>
    <row r="9680" spans="2:20">
      <c r="B9680" s="49">
        <v>43333</v>
      </c>
      <c r="C9680" s="50">
        <v>26</v>
      </c>
      <c r="D9680" s="51">
        <v>1.42465</v>
      </c>
      <c r="E9680" s="42"/>
      <c r="F9680" s="49">
        <v>43333</v>
      </c>
      <c r="G9680" s="54">
        <v>26</v>
      </c>
      <c r="H9680" s="54">
        <v>24224.7359965709</v>
      </c>
      <c r="I9680" s="42"/>
      <c r="J9680" s="49">
        <v>43333</v>
      </c>
      <c r="K9680" s="54">
        <v>26</v>
      </c>
      <c r="L9680" s="54">
        <v>-15098.32</v>
      </c>
      <c r="M9680" s="42"/>
      <c r="N9680" s="49">
        <v>43333</v>
      </c>
      <c r="O9680" s="54">
        <v>26</v>
      </c>
      <c r="P9680" s="54">
        <v>13283.5445595402</v>
      </c>
      <c r="Q9680" s="42"/>
      <c r="R9680" s="55">
        <f t="shared" si="453"/>
        <v>-0.62326045584716472</v>
      </c>
      <c r="S9680" s="55">
        <f t="shared" si="454"/>
        <v>18924.401756748946</v>
      </c>
      <c r="T9680" s="55">
        <f t="shared" si="455"/>
        <v>-8279.1080374451503</v>
      </c>
    </row>
    <row r="9681" spans="2:20">
      <c r="B9681" s="49">
        <v>43333</v>
      </c>
      <c r="C9681" s="50">
        <v>27</v>
      </c>
      <c r="D9681" s="51">
        <v>1.1278900000000001</v>
      </c>
      <c r="E9681" s="42"/>
      <c r="F9681" s="49">
        <v>43333</v>
      </c>
      <c r="G9681" s="54">
        <v>27</v>
      </c>
      <c r="H9681" s="54">
        <v>24215.5155076677</v>
      </c>
      <c r="I9681" s="42"/>
      <c r="J9681" s="49">
        <v>43333</v>
      </c>
      <c r="K9681" s="54">
        <v>27</v>
      </c>
      <c r="L9681" s="54">
        <v>-17595.34</v>
      </c>
      <c r="M9681" s="42"/>
      <c r="N9681" s="49">
        <v>43333</v>
      </c>
      <c r="O9681" s="54">
        <v>27</v>
      </c>
      <c r="P9681" s="54">
        <v>13289.5806707012</v>
      </c>
      <c r="Q9681" s="42"/>
      <c r="R9681" s="55">
        <f t="shared" si="453"/>
        <v>-0.72661430620498413</v>
      </c>
      <c r="S9681" s="55">
        <f t="shared" si="454"/>
        <v>14989.185142677177</v>
      </c>
      <c r="T9681" s="55">
        <f t="shared" si="455"/>
        <v>-9656.3994387967196</v>
      </c>
    </row>
    <row r="9682" spans="2:20">
      <c r="B9682" s="49">
        <v>43333</v>
      </c>
      <c r="C9682" s="50">
        <v>28</v>
      </c>
      <c r="D9682" s="51">
        <v>0.52363999999999999</v>
      </c>
      <c r="E9682" s="42"/>
      <c r="F9682" s="49">
        <v>43333</v>
      </c>
      <c r="G9682" s="54">
        <v>28</v>
      </c>
      <c r="H9682" s="54">
        <v>23801.249437921098</v>
      </c>
      <c r="I9682" s="42"/>
      <c r="J9682" s="49">
        <v>43333</v>
      </c>
      <c r="K9682" s="54">
        <v>28</v>
      </c>
      <c r="L9682" s="54">
        <v>-39226.74</v>
      </c>
      <c r="M9682" s="42"/>
      <c r="N9682" s="49">
        <v>43333</v>
      </c>
      <c r="O9682" s="54">
        <v>28</v>
      </c>
      <c r="P9682" s="54">
        <v>13004.2028555821</v>
      </c>
      <c r="Q9682" s="42"/>
      <c r="R9682" s="55">
        <f t="shared" si="453"/>
        <v>-1.6480958322088082</v>
      </c>
      <c r="S9682" s="55">
        <f t="shared" si="454"/>
        <v>6809.5207832970109</v>
      </c>
      <c r="T9682" s="55">
        <f t="shared" si="455"/>
        <v>-21432.17252748274</v>
      </c>
    </row>
    <row r="9683" spans="2:20">
      <c r="B9683" s="49">
        <v>43333</v>
      </c>
      <c r="C9683" s="50">
        <v>29</v>
      </c>
      <c r="D9683" s="51">
        <v>0.53095999999999999</v>
      </c>
      <c r="E9683" s="42"/>
      <c r="F9683" s="49">
        <v>43333</v>
      </c>
      <c r="G9683" s="54">
        <v>29</v>
      </c>
      <c r="H9683" s="54">
        <v>23819.073982854799</v>
      </c>
      <c r="I9683" s="42"/>
      <c r="J9683" s="49">
        <v>43333</v>
      </c>
      <c r="K9683" s="54">
        <v>29</v>
      </c>
      <c r="L9683" s="54">
        <v>-35811.24</v>
      </c>
      <c r="M9683" s="42"/>
      <c r="N9683" s="49">
        <v>43333</v>
      </c>
      <c r="O9683" s="54">
        <v>29</v>
      </c>
      <c r="P9683" s="54">
        <v>13165.1150540369</v>
      </c>
      <c r="Q9683" s="42"/>
      <c r="R9683" s="55">
        <f t="shared" si="453"/>
        <v>-1.5034690276279119</v>
      </c>
      <c r="S9683" s="55">
        <f t="shared" si="454"/>
        <v>6990.1494890914319</v>
      </c>
      <c r="T9683" s="55">
        <f t="shared" si="455"/>
        <v>-19793.342728902444</v>
      </c>
    </row>
    <row r="9684" spans="2:20">
      <c r="B9684" s="49">
        <v>43333</v>
      </c>
      <c r="C9684" s="50">
        <v>30</v>
      </c>
      <c r="D9684" s="51">
        <v>0.34938000000000002</v>
      </c>
      <c r="E9684" s="42"/>
      <c r="F9684" s="49">
        <v>43333</v>
      </c>
      <c r="G9684" s="54">
        <v>30</v>
      </c>
      <c r="H9684" s="54">
        <v>25363.7828647883</v>
      </c>
      <c r="I9684" s="42"/>
      <c r="J9684" s="49">
        <v>43333</v>
      </c>
      <c r="K9684" s="54">
        <v>30</v>
      </c>
      <c r="L9684" s="54">
        <v>-37385.550000000003</v>
      </c>
      <c r="M9684" s="42"/>
      <c r="N9684" s="49">
        <v>43333</v>
      </c>
      <c r="O9684" s="54">
        <v>30</v>
      </c>
      <c r="P9684" s="54">
        <v>13094.455503474501</v>
      </c>
      <c r="Q9684" s="42"/>
      <c r="R9684" s="55">
        <f t="shared" si="453"/>
        <v>-1.4739737443463579</v>
      </c>
      <c r="S9684" s="55">
        <f t="shared" si="454"/>
        <v>4574.9408638039213</v>
      </c>
      <c r="T9684" s="55">
        <f t="shared" si="455"/>
        <v>-19300.883608633081</v>
      </c>
    </row>
    <row r="9685" spans="2:20">
      <c r="B9685" s="49">
        <v>43333</v>
      </c>
      <c r="C9685" s="50">
        <v>31</v>
      </c>
      <c r="D9685" s="51">
        <v>0.46401999999999999</v>
      </c>
      <c r="E9685" s="42"/>
      <c r="F9685" s="49">
        <v>43333</v>
      </c>
      <c r="G9685" s="54">
        <v>31</v>
      </c>
      <c r="H9685" s="54">
        <v>25098.3438348569</v>
      </c>
      <c r="I9685" s="42"/>
      <c r="J9685" s="49">
        <v>43333</v>
      </c>
      <c r="K9685" s="54">
        <v>31</v>
      </c>
      <c r="L9685" s="54">
        <v>-41036.92</v>
      </c>
      <c r="M9685" s="42"/>
      <c r="N9685" s="49">
        <v>43333</v>
      </c>
      <c r="O9685" s="54">
        <v>31</v>
      </c>
      <c r="P9685" s="54">
        <v>12792.7509317316</v>
      </c>
      <c r="Q9685" s="42"/>
      <c r="R9685" s="55">
        <f t="shared" si="453"/>
        <v>-1.6350449364315187</v>
      </c>
      <c r="S9685" s="55">
        <f t="shared" si="454"/>
        <v>5936.0922873420968</v>
      </c>
      <c r="T9685" s="55">
        <f t="shared" si="455"/>
        <v>-20916.722633957346</v>
      </c>
    </row>
    <row r="9686" spans="2:20">
      <c r="B9686" s="49">
        <v>43333</v>
      </c>
      <c r="C9686" s="50">
        <v>32</v>
      </c>
      <c r="D9686" s="51">
        <v>0.87246000000000001</v>
      </c>
      <c r="E9686" s="42"/>
      <c r="F9686" s="49">
        <v>43333</v>
      </c>
      <c r="G9686" s="54">
        <v>32</v>
      </c>
      <c r="H9686" s="54">
        <v>25258.300592596301</v>
      </c>
      <c r="I9686" s="42"/>
      <c r="J9686" s="49">
        <v>43333</v>
      </c>
      <c r="K9686" s="54">
        <v>32</v>
      </c>
      <c r="L9686" s="54">
        <v>-40863.1</v>
      </c>
      <c r="M9686" s="42"/>
      <c r="N9686" s="49">
        <v>43333</v>
      </c>
      <c r="O9686" s="54">
        <v>32</v>
      </c>
      <c r="P9686" s="54">
        <v>12688.096957071901</v>
      </c>
      <c r="Q9686" s="42"/>
      <c r="R9686" s="55">
        <f t="shared" si="453"/>
        <v>-1.6178087615275973</v>
      </c>
      <c r="S9686" s="55">
        <f t="shared" si="454"/>
        <v>11069.857071166951</v>
      </c>
      <c r="T9686" s="55">
        <f t="shared" si="455"/>
        <v>-20526.91442426257</v>
      </c>
    </row>
    <row r="9687" spans="2:20">
      <c r="B9687" s="49">
        <v>43333</v>
      </c>
      <c r="C9687" s="50">
        <v>33</v>
      </c>
      <c r="D9687" s="51">
        <v>1.14791</v>
      </c>
      <c r="E9687" s="42"/>
      <c r="F9687" s="49">
        <v>43333</v>
      </c>
      <c r="G9687" s="54">
        <v>33</v>
      </c>
      <c r="H9687" s="54">
        <v>25496.686247275</v>
      </c>
      <c r="I9687" s="42"/>
      <c r="J9687" s="49">
        <v>43333</v>
      </c>
      <c r="K9687" s="54">
        <v>33</v>
      </c>
      <c r="L9687" s="54">
        <v>-36322.36</v>
      </c>
      <c r="M9687" s="42"/>
      <c r="N9687" s="49">
        <v>43333</v>
      </c>
      <c r="O9687" s="54">
        <v>33</v>
      </c>
      <c r="P9687" s="54">
        <v>12670.5898934991</v>
      </c>
      <c r="Q9687" s="42"/>
      <c r="R9687" s="55">
        <f t="shared" si="453"/>
        <v>-1.4245914017113503</v>
      </c>
      <c r="S9687" s="55">
        <f t="shared" si="454"/>
        <v>14544.696844646553</v>
      </c>
      <c r="T9687" s="55">
        <f t="shared" si="455"/>
        <v>-18050.413416889551</v>
      </c>
    </row>
    <row r="9688" spans="2:20">
      <c r="B9688" s="49">
        <v>43333</v>
      </c>
      <c r="C9688" s="50">
        <v>34</v>
      </c>
      <c r="D9688" s="51">
        <v>1.81996</v>
      </c>
      <c r="E9688" s="42"/>
      <c r="F9688" s="49">
        <v>43333</v>
      </c>
      <c r="G9688" s="54">
        <v>34</v>
      </c>
      <c r="H9688" s="54">
        <v>26299.269563132399</v>
      </c>
      <c r="I9688" s="42"/>
      <c r="J9688" s="49">
        <v>43333</v>
      </c>
      <c r="K9688" s="54">
        <v>34</v>
      </c>
      <c r="L9688" s="54">
        <v>-17198.009999999998</v>
      </c>
      <c r="M9688" s="42"/>
      <c r="N9688" s="49">
        <v>43333</v>
      </c>
      <c r="O9688" s="54">
        <v>34</v>
      </c>
      <c r="P9688" s="54">
        <v>13131.3778732915</v>
      </c>
      <c r="Q9688" s="42"/>
      <c r="R9688" s="55">
        <f t="shared" si="453"/>
        <v>-0.6539348919450223</v>
      </c>
      <c r="S9688" s="55">
        <f t="shared" si="454"/>
        <v>23898.582474275598</v>
      </c>
      <c r="T9688" s="55">
        <f t="shared" si="455"/>
        <v>-8587.0661706601331</v>
      </c>
    </row>
    <row r="9689" spans="2:20">
      <c r="B9689" s="49">
        <v>43333</v>
      </c>
      <c r="C9689" s="50">
        <v>35</v>
      </c>
      <c r="D9689" s="51">
        <v>1.8684000000000001</v>
      </c>
      <c r="E9689" s="42"/>
      <c r="F9689" s="49">
        <v>43333</v>
      </c>
      <c r="G9689" s="54">
        <v>35</v>
      </c>
      <c r="H9689" s="54">
        <v>26679.569388175099</v>
      </c>
      <c r="I9689" s="42"/>
      <c r="J9689" s="49">
        <v>43333</v>
      </c>
      <c r="K9689" s="54">
        <v>35</v>
      </c>
      <c r="L9689" s="54">
        <v>-16637.43</v>
      </c>
      <c r="M9689" s="42"/>
      <c r="N9689" s="49">
        <v>43333</v>
      </c>
      <c r="O9689" s="54">
        <v>35</v>
      </c>
      <c r="P9689" s="54">
        <v>13178.63387904</v>
      </c>
      <c r="Q9689" s="42"/>
      <c r="R9689" s="55">
        <f t="shared" si="453"/>
        <v>-0.62360189394113796</v>
      </c>
      <c r="S9689" s="55">
        <f t="shared" si="454"/>
        <v>24622.959539598338</v>
      </c>
      <c r="T9689" s="55">
        <f t="shared" si="455"/>
        <v>-8218.2210465261905</v>
      </c>
    </row>
    <row r="9690" spans="2:20">
      <c r="B9690" s="49">
        <v>43333</v>
      </c>
      <c r="C9690" s="50">
        <v>36</v>
      </c>
      <c r="D9690" s="51">
        <v>2.3412299999999999</v>
      </c>
      <c r="E9690" s="42"/>
      <c r="F9690" s="49">
        <v>43333</v>
      </c>
      <c r="G9690" s="54">
        <v>36</v>
      </c>
      <c r="H9690" s="54">
        <v>27160.953323883201</v>
      </c>
      <c r="I9690" s="42"/>
      <c r="J9690" s="49">
        <v>43333</v>
      </c>
      <c r="K9690" s="54">
        <v>36</v>
      </c>
      <c r="L9690" s="54">
        <v>-10529.44</v>
      </c>
      <c r="M9690" s="42"/>
      <c r="N9690" s="49">
        <v>43333</v>
      </c>
      <c r="O9690" s="54">
        <v>36</v>
      </c>
      <c r="P9690" s="54">
        <v>13379.252436471499</v>
      </c>
      <c r="Q9690" s="42"/>
      <c r="R9690" s="55">
        <f t="shared" si="453"/>
        <v>-0.38766827785611047</v>
      </c>
      <c r="S9690" s="55">
        <f t="shared" si="454"/>
        <v>31323.907181840168</v>
      </c>
      <c r="T9690" s="55">
        <f t="shared" si="455"/>
        <v>-5186.7117510490762</v>
      </c>
    </row>
    <row r="9691" spans="2:20">
      <c r="B9691" s="49">
        <v>43333</v>
      </c>
      <c r="C9691" s="50">
        <v>37</v>
      </c>
      <c r="D9691" s="51">
        <v>2.5946099999999999</v>
      </c>
      <c r="E9691" s="42"/>
      <c r="F9691" s="49">
        <v>43333</v>
      </c>
      <c r="G9691" s="54">
        <v>37</v>
      </c>
      <c r="H9691" s="54">
        <v>26005.269084551099</v>
      </c>
      <c r="I9691" s="42"/>
      <c r="J9691" s="49">
        <v>43333</v>
      </c>
      <c r="K9691" s="54">
        <v>37</v>
      </c>
      <c r="L9691" s="54">
        <v>-6016.16</v>
      </c>
      <c r="M9691" s="42"/>
      <c r="N9691" s="49">
        <v>43333</v>
      </c>
      <c r="O9691" s="54">
        <v>37</v>
      </c>
      <c r="P9691" s="54">
        <v>13510.585432734</v>
      </c>
      <c r="Q9691" s="42"/>
      <c r="R9691" s="55">
        <f t="shared" si="453"/>
        <v>-0.23134388575021547</v>
      </c>
      <c r="S9691" s="55">
        <f t="shared" si="454"/>
        <v>35054.700069625964</v>
      </c>
      <c r="T9691" s="55">
        <f t="shared" si="455"/>
        <v>-3125.59133276894</v>
      </c>
    </row>
    <row r="9692" spans="2:20">
      <c r="B9692" s="49">
        <v>43333</v>
      </c>
      <c r="C9692" s="50">
        <v>38</v>
      </c>
      <c r="D9692" s="51">
        <v>2.64412</v>
      </c>
      <c r="E9692" s="42"/>
      <c r="F9692" s="49">
        <v>43333</v>
      </c>
      <c r="G9692" s="54">
        <v>38</v>
      </c>
      <c r="H9692" s="54">
        <v>27625.630546604199</v>
      </c>
      <c r="I9692" s="42"/>
      <c r="J9692" s="49">
        <v>43333</v>
      </c>
      <c r="K9692" s="54">
        <v>38</v>
      </c>
      <c r="L9692" s="54">
        <v>-7054.99</v>
      </c>
      <c r="M9692" s="42"/>
      <c r="N9692" s="49">
        <v>43333</v>
      </c>
      <c r="O9692" s="54">
        <v>38</v>
      </c>
      <c r="P9692" s="54">
        <v>15106.705229929599</v>
      </c>
      <c r="Q9692" s="42"/>
      <c r="R9692" s="55">
        <f t="shared" si="453"/>
        <v>-0.25537842432585539</v>
      </c>
      <c r="S9692" s="55">
        <f t="shared" si="454"/>
        <v>39943.941432561449</v>
      </c>
      <c r="T9692" s="55">
        <f t="shared" si="455"/>
        <v>-3857.92657837458</v>
      </c>
    </row>
    <row r="9693" spans="2:20">
      <c r="B9693" s="49">
        <v>43333</v>
      </c>
      <c r="C9693" s="50">
        <v>39</v>
      </c>
      <c r="D9693" s="51">
        <v>2.8506300000000002</v>
      </c>
      <c r="E9693" s="42"/>
      <c r="F9693" s="49">
        <v>43333</v>
      </c>
      <c r="G9693" s="54">
        <v>39</v>
      </c>
      <c r="H9693" s="54">
        <v>26255.615035923001</v>
      </c>
      <c r="I9693" s="42"/>
      <c r="J9693" s="49">
        <v>43333</v>
      </c>
      <c r="K9693" s="54">
        <v>39</v>
      </c>
      <c r="L9693" s="54">
        <v>-7723.22</v>
      </c>
      <c r="M9693" s="42"/>
      <c r="N9693" s="49">
        <v>43333</v>
      </c>
      <c r="O9693" s="54">
        <v>39</v>
      </c>
      <c r="P9693" s="54">
        <v>13716.122137116899</v>
      </c>
      <c r="Q9693" s="42"/>
      <c r="R9693" s="55">
        <f t="shared" si="453"/>
        <v>-0.29415498320770894</v>
      </c>
      <c r="S9693" s="55">
        <f t="shared" si="454"/>
        <v>39099.589247729549</v>
      </c>
      <c r="T9693" s="55">
        <f t="shared" si="455"/>
        <v>-4034.6656769185065</v>
      </c>
    </row>
    <row r="9694" spans="2:20">
      <c r="B9694" s="49">
        <v>43333</v>
      </c>
      <c r="C9694" s="50">
        <v>40</v>
      </c>
      <c r="D9694" s="51">
        <v>2.8394499999999998</v>
      </c>
      <c r="E9694" s="42"/>
      <c r="F9694" s="49">
        <v>43333</v>
      </c>
      <c r="G9694" s="54">
        <v>40</v>
      </c>
      <c r="H9694" s="54">
        <v>26047.8039587811</v>
      </c>
      <c r="I9694" s="42"/>
      <c r="J9694" s="49">
        <v>43333</v>
      </c>
      <c r="K9694" s="54">
        <v>40</v>
      </c>
      <c r="L9694" s="54">
        <v>-8506.7099999999991</v>
      </c>
      <c r="M9694" s="42"/>
      <c r="N9694" s="49">
        <v>43333</v>
      </c>
      <c r="O9694" s="54">
        <v>40</v>
      </c>
      <c r="P9694" s="54">
        <v>13618.086029886599</v>
      </c>
      <c r="Q9694" s="42"/>
      <c r="R9694" s="55">
        <f t="shared" si="453"/>
        <v>-0.32658069806810958</v>
      </c>
      <c r="S9694" s="55">
        <f t="shared" si="454"/>
        <v>38667.8743775615</v>
      </c>
      <c r="T9694" s="55">
        <f t="shared" si="455"/>
        <v>-4447.4040419919365</v>
      </c>
    </row>
    <row r="9695" spans="2:20">
      <c r="B9695" s="49">
        <v>43333</v>
      </c>
      <c r="C9695" s="50">
        <v>41</v>
      </c>
      <c r="D9695" s="51">
        <v>3.0398999999999998</v>
      </c>
      <c r="E9695" s="42"/>
      <c r="F9695" s="49">
        <v>43333</v>
      </c>
      <c r="G9695" s="54">
        <v>41</v>
      </c>
      <c r="H9695" s="54">
        <v>26104.662801608101</v>
      </c>
      <c r="I9695" s="42"/>
      <c r="J9695" s="49">
        <v>43333</v>
      </c>
      <c r="K9695" s="54">
        <v>41</v>
      </c>
      <c r="L9695" s="54">
        <v>11453.68</v>
      </c>
      <c r="M9695" s="42"/>
      <c r="N9695" s="49">
        <v>43333</v>
      </c>
      <c r="O9695" s="54">
        <v>41</v>
      </c>
      <c r="P9695" s="54">
        <v>13791.2967657395</v>
      </c>
      <c r="Q9695" s="42"/>
      <c r="R9695" s="55">
        <f t="shared" si="453"/>
        <v>0.43875992909950284</v>
      </c>
      <c r="S9695" s="55">
        <f t="shared" si="454"/>
        <v>41924.163038171508</v>
      </c>
      <c r="T9695" s="55">
        <f t="shared" si="455"/>
        <v>6051.0683911260658</v>
      </c>
    </row>
    <row r="9696" spans="2:20">
      <c r="B9696" s="49">
        <v>43333</v>
      </c>
      <c r="C9696" s="50">
        <v>42</v>
      </c>
      <c r="D9696" s="51">
        <v>3.0148899999999998</v>
      </c>
      <c r="E9696" s="42"/>
      <c r="F9696" s="49">
        <v>43333</v>
      </c>
      <c r="G9696" s="54">
        <v>42</v>
      </c>
      <c r="H9696" s="54">
        <v>27813.174669206001</v>
      </c>
      <c r="I9696" s="42"/>
      <c r="J9696" s="49">
        <v>43333</v>
      </c>
      <c r="K9696" s="54">
        <v>42</v>
      </c>
      <c r="L9696" s="54">
        <v>12071.42</v>
      </c>
      <c r="M9696" s="42"/>
      <c r="N9696" s="49">
        <v>43333</v>
      </c>
      <c r="O9696" s="54">
        <v>42</v>
      </c>
      <c r="P9696" s="54">
        <v>13898.0704213995</v>
      </c>
      <c r="Q9696" s="42"/>
      <c r="R9696" s="55">
        <f t="shared" si="453"/>
        <v>0.43401805595983084</v>
      </c>
      <c r="S9696" s="55">
        <f t="shared" si="454"/>
        <v>41901.153532773133</v>
      </c>
      <c r="T9696" s="55">
        <f t="shared" si="455"/>
        <v>6032.0135058886381</v>
      </c>
    </row>
    <row r="9697" spans="2:20">
      <c r="B9697" s="49">
        <v>43333</v>
      </c>
      <c r="C9697" s="50">
        <v>43</v>
      </c>
      <c r="D9697" s="51">
        <v>2.7772700000000001</v>
      </c>
      <c r="E9697" s="42"/>
      <c r="F9697" s="49">
        <v>43333</v>
      </c>
      <c r="G9697" s="54">
        <v>43</v>
      </c>
      <c r="H9697" s="54">
        <v>27554.280084770799</v>
      </c>
      <c r="I9697" s="42"/>
      <c r="J9697" s="49">
        <v>43333</v>
      </c>
      <c r="K9697" s="54">
        <v>43</v>
      </c>
      <c r="L9697" s="54">
        <v>12774.48</v>
      </c>
      <c r="M9697" s="42"/>
      <c r="N9697" s="49">
        <v>43333</v>
      </c>
      <c r="O9697" s="54">
        <v>43</v>
      </c>
      <c r="P9697" s="54">
        <v>13739.854307538701</v>
      </c>
      <c r="Q9697" s="42"/>
      <c r="R9697" s="55">
        <f t="shared" si="453"/>
        <v>0.46361145929776737</v>
      </c>
      <c r="S9697" s="55">
        <f t="shared" si="454"/>
        <v>38159.285172698008</v>
      </c>
      <c r="T9697" s="55">
        <f t="shared" si="455"/>
        <v>6369.9539060567322</v>
      </c>
    </row>
    <row r="9698" spans="2:20">
      <c r="B9698" s="49">
        <v>43333</v>
      </c>
      <c r="C9698" s="50">
        <v>44</v>
      </c>
      <c r="D9698" s="51">
        <v>3.0407500000000001</v>
      </c>
      <c r="E9698" s="42"/>
      <c r="F9698" s="49">
        <v>43333</v>
      </c>
      <c r="G9698" s="54">
        <v>44</v>
      </c>
      <c r="H9698" s="54">
        <v>27859.0992145741</v>
      </c>
      <c r="I9698" s="42"/>
      <c r="J9698" s="49">
        <v>43333</v>
      </c>
      <c r="K9698" s="54">
        <v>44</v>
      </c>
      <c r="L9698" s="54">
        <v>957.6</v>
      </c>
      <c r="M9698" s="42"/>
      <c r="N9698" s="49">
        <v>43333</v>
      </c>
      <c r="O9698" s="54">
        <v>44</v>
      </c>
      <c r="P9698" s="54">
        <v>14611.562760897001</v>
      </c>
      <c r="Q9698" s="42"/>
      <c r="R9698" s="55">
        <f t="shared" si="453"/>
        <v>3.437297066299419E-2</v>
      </c>
      <c r="S9698" s="55">
        <f t="shared" si="454"/>
        <v>44430.109465197558</v>
      </c>
      <c r="T9698" s="55">
        <f t="shared" si="455"/>
        <v>502.24281812081102</v>
      </c>
    </row>
    <row r="9699" spans="2:20">
      <c r="B9699" s="49">
        <v>43333</v>
      </c>
      <c r="C9699" s="50">
        <v>45</v>
      </c>
      <c r="D9699" s="51">
        <v>4.0910799999999998</v>
      </c>
      <c r="E9699" s="42"/>
      <c r="F9699" s="49">
        <v>43333</v>
      </c>
      <c r="G9699" s="54">
        <v>45</v>
      </c>
      <c r="H9699" s="54">
        <v>26204.622204233299</v>
      </c>
      <c r="I9699" s="42"/>
      <c r="J9699" s="49">
        <v>43333</v>
      </c>
      <c r="K9699" s="54">
        <v>45</v>
      </c>
      <c r="L9699" s="54">
        <v>5358.62</v>
      </c>
      <c r="M9699" s="42"/>
      <c r="N9699" s="49">
        <v>43333</v>
      </c>
      <c r="O9699" s="54">
        <v>45</v>
      </c>
      <c r="P9699" s="54">
        <v>13735.5054881917</v>
      </c>
      <c r="Q9699" s="42"/>
      <c r="R9699" s="55">
        <f t="shared" si="453"/>
        <v>0.20449140454062056</v>
      </c>
      <c r="S9699" s="55">
        <f t="shared" si="454"/>
        <v>56193.051792631297</v>
      </c>
      <c r="T9699" s="55">
        <f t="shared" si="455"/>
        <v>2808.792809355723</v>
      </c>
    </row>
    <row r="9700" spans="2:20">
      <c r="B9700" s="49">
        <v>43333</v>
      </c>
      <c r="C9700" s="50">
        <v>46</v>
      </c>
      <c r="D9700" s="51">
        <v>4.4004599999999998</v>
      </c>
      <c r="E9700" s="42"/>
      <c r="F9700" s="49">
        <v>43333</v>
      </c>
      <c r="G9700" s="54">
        <v>46</v>
      </c>
      <c r="H9700" s="54">
        <v>24492.652867073099</v>
      </c>
      <c r="I9700" s="42"/>
      <c r="J9700" s="49">
        <v>43333</v>
      </c>
      <c r="K9700" s="54">
        <v>46</v>
      </c>
      <c r="L9700" s="54">
        <v>-2644.18</v>
      </c>
      <c r="M9700" s="42"/>
      <c r="N9700" s="49">
        <v>43333</v>
      </c>
      <c r="O9700" s="54">
        <v>46</v>
      </c>
      <c r="P9700" s="54">
        <v>12705.733103699</v>
      </c>
      <c r="Q9700" s="42"/>
      <c r="R9700" s="55">
        <f t="shared" si="453"/>
        <v>-0.10795808907881617</v>
      </c>
      <c r="S9700" s="55">
        <f t="shared" si="454"/>
        <v>55911.070293503297</v>
      </c>
      <c r="T9700" s="55">
        <f t="shared" si="455"/>
        <v>-1371.6866662208001</v>
      </c>
    </row>
    <row r="9701" spans="2:20">
      <c r="B9701" s="49">
        <v>43333</v>
      </c>
      <c r="C9701" s="50">
        <v>47</v>
      </c>
      <c r="D9701" s="51">
        <v>5.4755700000000003</v>
      </c>
      <c r="E9701" s="42"/>
      <c r="F9701" s="49">
        <v>43333</v>
      </c>
      <c r="G9701" s="54">
        <v>47</v>
      </c>
      <c r="H9701" s="54">
        <v>21928.425960082899</v>
      </c>
      <c r="I9701" s="42"/>
      <c r="J9701" s="49">
        <v>43333</v>
      </c>
      <c r="K9701" s="54">
        <v>47</v>
      </c>
      <c r="L9701" s="54">
        <v>-11532.92</v>
      </c>
      <c r="M9701" s="42"/>
      <c r="N9701" s="49">
        <v>43333</v>
      </c>
      <c r="O9701" s="54">
        <v>47</v>
      </c>
      <c r="P9701" s="54">
        <v>10812.810731752001</v>
      </c>
      <c r="Q9701" s="42"/>
      <c r="R9701" s="55">
        <f t="shared" si="453"/>
        <v>-0.52593469412687388</v>
      </c>
      <c r="S9701" s="55">
        <f t="shared" si="454"/>
        <v>59206.302058459303</v>
      </c>
      <c r="T9701" s="55">
        <f t="shared" si="455"/>
        <v>-5686.8323048557677</v>
      </c>
    </row>
    <row r="9702" spans="2:20">
      <c r="B9702" s="49">
        <v>43333</v>
      </c>
      <c r="C9702" s="50">
        <v>48</v>
      </c>
      <c r="D9702" s="51">
        <v>7.7739399999999996</v>
      </c>
      <c r="E9702" s="42"/>
      <c r="F9702" s="49">
        <v>43333</v>
      </c>
      <c r="G9702" s="54">
        <v>48</v>
      </c>
      <c r="H9702" s="54">
        <v>20537.399177948999</v>
      </c>
      <c r="I9702" s="42"/>
      <c r="J9702" s="49">
        <v>43333</v>
      </c>
      <c r="K9702" s="54">
        <v>48</v>
      </c>
      <c r="L9702" s="54">
        <v>-5879.23</v>
      </c>
      <c r="M9702" s="42"/>
      <c r="N9702" s="49">
        <v>43333</v>
      </c>
      <c r="O9702" s="54">
        <v>48</v>
      </c>
      <c r="P9702" s="54">
        <v>10034.7860009414</v>
      </c>
      <c r="Q9702" s="42"/>
      <c r="R9702" s="55">
        <f t="shared" si="453"/>
        <v>-0.2862694516018624</v>
      </c>
      <c r="S9702" s="55">
        <f t="shared" si="454"/>
        <v>78009.824284158385</v>
      </c>
      <c r="T9702" s="55">
        <f t="shared" si="455"/>
        <v>-2872.6526854315402</v>
      </c>
    </row>
    <row r="9703" spans="2:20">
      <c r="B9703" s="49">
        <v>43334</v>
      </c>
      <c r="C9703" s="50">
        <v>1</v>
      </c>
      <c r="D9703" s="51">
        <v>8.9310500000000008</v>
      </c>
      <c r="E9703" s="42"/>
      <c r="F9703" s="49">
        <v>43334</v>
      </c>
      <c r="G9703" s="54">
        <v>1</v>
      </c>
      <c r="H9703" s="54">
        <v>20060.136795308001</v>
      </c>
      <c r="I9703" s="42"/>
      <c r="J9703" s="49">
        <v>43334</v>
      </c>
      <c r="K9703" s="54">
        <v>1</v>
      </c>
      <c r="L9703" s="54">
        <v>-6661.4</v>
      </c>
      <c r="M9703" s="42"/>
      <c r="N9703" s="49">
        <v>43334</v>
      </c>
      <c r="O9703" s="54">
        <v>1</v>
      </c>
      <c r="P9703" s="54">
        <v>9823.5251652989009</v>
      </c>
      <c r="Q9703" s="42"/>
      <c r="R9703" s="55">
        <f t="shared" si="453"/>
        <v>-0.3320715141662483</v>
      </c>
      <c r="S9703" s="55">
        <f t="shared" si="454"/>
        <v>87734.394427542764</v>
      </c>
      <c r="T9703" s="55">
        <f t="shared" si="455"/>
        <v>-3262.1128760910506</v>
      </c>
    </row>
    <row r="9704" spans="2:20">
      <c r="B9704" s="49">
        <v>43334</v>
      </c>
      <c r="C9704" s="50">
        <v>2</v>
      </c>
      <c r="D9704" s="51">
        <v>9.6502199999999991</v>
      </c>
      <c r="E9704" s="42"/>
      <c r="F9704" s="49">
        <v>43334</v>
      </c>
      <c r="G9704" s="54">
        <v>2</v>
      </c>
      <c r="H9704" s="54">
        <v>19479.183926781501</v>
      </c>
      <c r="I9704" s="42"/>
      <c r="J9704" s="49">
        <v>43334</v>
      </c>
      <c r="K9704" s="54">
        <v>2</v>
      </c>
      <c r="L9704" s="54">
        <v>2658.28</v>
      </c>
      <c r="M9704" s="42"/>
      <c r="N9704" s="49">
        <v>43334</v>
      </c>
      <c r="O9704" s="54">
        <v>2</v>
      </c>
      <c r="P9704" s="54">
        <v>9619.5125146244009</v>
      </c>
      <c r="Q9704" s="42"/>
      <c r="R9704" s="55">
        <f t="shared" si="453"/>
        <v>0.13646772934595014</v>
      </c>
      <c r="S9704" s="55">
        <f t="shared" si="454"/>
        <v>92830.412058878675</v>
      </c>
      <c r="T9704" s="55">
        <f t="shared" si="455"/>
        <v>1312.7530302857431</v>
      </c>
    </row>
    <row r="9705" spans="2:20">
      <c r="B9705" s="49">
        <v>43334</v>
      </c>
      <c r="C9705" s="50">
        <v>3</v>
      </c>
      <c r="D9705" s="51">
        <v>8.6299299999999999</v>
      </c>
      <c r="E9705" s="42"/>
      <c r="F9705" s="49">
        <v>43334</v>
      </c>
      <c r="G9705" s="54">
        <v>3</v>
      </c>
      <c r="H9705" s="54">
        <v>19244.962863544599</v>
      </c>
      <c r="I9705" s="42"/>
      <c r="J9705" s="49">
        <v>43334</v>
      </c>
      <c r="K9705" s="54">
        <v>3</v>
      </c>
      <c r="L9705" s="54">
        <v>-874.28</v>
      </c>
      <c r="M9705" s="42"/>
      <c r="N9705" s="49">
        <v>43334</v>
      </c>
      <c r="O9705" s="54">
        <v>3</v>
      </c>
      <c r="P9705" s="54">
        <v>9573.3906891865008</v>
      </c>
      <c r="Q9705" s="42"/>
      <c r="R9705" s="55">
        <f t="shared" si="453"/>
        <v>-4.5429030245422476E-2</v>
      </c>
      <c r="S9705" s="55">
        <f t="shared" si="454"/>
        <v>82617.691510331264</v>
      </c>
      <c r="T9705" s="55">
        <f t="shared" si="455"/>
        <v>-434.90985517029947</v>
      </c>
    </row>
    <row r="9706" spans="2:20">
      <c r="B9706" s="49">
        <v>43334</v>
      </c>
      <c r="C9706" s="50">
        <v>4</v>
      </c>
      <c r="D9706" s="51">
        <v>7.5002599999999999</v>
      </c>
      <c r="E9706" s="42"/>
      <c r="F9706" s="49">
        <v>43334</v>
      </c>
      <c r="G9706" s="54">
        <v>4</v>
      </c>
      <c r="H9706" s="54">
        <v>18851.879090133902</v>
      </c>
      <c r="I9706" s="42"/>
      <c r="J9706" s="49">
        <v>43334</v>
      </c>
      <c r="K9706" s="54">
        <v>4</v>
      </c>
      <c r="L9706" s="54">
        <v>-11476.61</v>
      </c>
      <c r="M9706" s="42"/>
      <c r="N9706" s="49">
        <v>43334</v>
      </c>
      <c r="O9706" s="54">
        <v>4</v>
      </c>
      <c r="P9706" s="54">
        <v>9360.3758658052993</v>
      </c>
      <c r="Q9706" s="42"/>
      <c r="R9706" s="55">
        <f t="shared" si="453"/>
        <v>-0.6087780398510122</v>
      </c>
      <c r="S9706" s="55">
        <f t="shared" si="454"/>
        <v>70205.252691264861</v>
      </c>
      <c r="T9706" s="55">
        <f t="shared" si="455"/>
        <v>-5698.3912718536712</v>
      </c>
    </row>
    <row r="9707" spans="2:20">
      <c r="B9707" s="49">
        <v>43334</v>
      </c>
      <c r="C9707" s="50">
        <v>5</v>
      </c>
      <c r="D9707" s="51">
        <v>6.9509100000000004</v>
      </c>
      <c r="E9707" s="42"/>
      <c r="F9707" s="49">
        <v>43334</v>
      </c>
      <c r="G9707" s="54">
        <v>5</v>
      </c>
      <c r="H9707" s="54">
        <v>18437.969849961999</v>
      </c>
      <c r="I9707" s="42"/>
      <c r="J9707" s="49">
        <v>43334</v>
      </c>
      <c r="K9707" s="54">
        <v>5</v>
      </c>
      <c r="L9707" s="54">
        <v>0</v>
      </c>
      <c r="M9707" s="42"/>
      <c r="N9707" s="49">
        <v>43334</v>
      </c>
      <c r="O9707" s="54">
        <v>5</v>
      </c>
      <c r="P9707" s="54">
        <v>9109.7376125742994</v>
      </c>
      <c r="Q9707" s="42"/>
      <c r="R9707" s="55">
        <f t="shared" si="453"/>
        <v>0</v>
      </c>
      <c r="S9707" s="55">
        <f t="shared" si="454"/>
        <v>63320.966268618824</v>
      </c>
      <c r="T9707" s="55">
        <f t="shared" si="455"/>
        <v>0</v>
      </c>
    </row>
    <row r="9708" spans="2:20">
      <c r="B9708" s="49">
        <v>43334</v>
      </c>
      <c r="C9708" s="50">
        <v>6</v>
      </c>
      <c r="D9708" s="51">
        <v>6.2042599999999997</v>
      </c>
      <c r="E9708" s="42"/>
      <c r="F9708" s="49">
        <v>43334</v>
      </c>
      <c r="G9708" s="54">
        <v>6</v>
      </c>
      <c r="H9708" s="54">
        <v>18081.014416526399</v>
      </c>
      <c r="I9708" s="42"/>
      <c r="J9708" s="49">
        <v>43334</v>
      </c>
      <c r="K9708" s="54">
        <v>6</v>
      </c>
      <c r="L9708" s="54">
        <v>1385.05</v>
      </c>
      <c r="M9708" s="42"/>
      <c r="N9708" s="49">
        <v>43334</v>
      </c>
      <c r="O9708" s="54">
        <v>6</v>
      </c>
      <c r="P9708" s="54">
        <v>8921.5505136364991</v>
      </c>
      <c r="Q9708" s="42"/>
      <c r="R9708" s="55">
        <f t="shared" si="453"/>
        <v>7.6602449845625767E-2</v>
      </c>
      <c r="S9708" s="55">
        <f t="shared" si="454"/>
        <v>55351.618989734379</v>
      </c>
      <c r="T9708" s="55">
        <f t="shared" si="455"/>
        <v>683.41262576605675</v>
      </c>
    </row>
    <row r="9709" spans="2:20">
      <c r="B9709" s="49">
        <v>43334</v>
      </c>
      <c r="C9709" s="50">
        <v>7</v>
      </c>
      <c r="D9709" s="51">
        <v>5.9957799999999999</v>
      </c>
      <c r="E9709" s="42"/>
      <c r="F9709" s="49">
        <v>43334</v>
      </c>
      <c r="G9709" s="54">
        <v>7</v>
      </c>
      <c r="H9709" s="54">
        <v>18053.4061193419</v>
      </c>
      <c r="I9709" s="42"/>
      <c r="J9709" s="49">
        <v>43334</v>
      </c>
      <c r="K9709" s="54">
        <v>7</v>
      </c>
      <c r="L9709" s="54">
        <v>-7837.32</v>
      </c>
      <c r="M9709" s="42"/>
      <c r="N9709" s="49">
        <v>43334</v>
      </c>
      <c r="O9709" s="54">
        <v>7</v>
      </c>
      <c r="P9709" s="54">
        <v>9034.9738096833007</v>
      </c>
      <c r="Q9709" s="42"/>
      <c r="R9709" s="55">
        <f t="shared" si="453"/>
        <v>-0.43411863380192395</v>
      </c>
      <c r="S9709" s="55">
        <f t="shared" si="454"/>
        <v>54171.715268622938</v>
      </c>
      <c r="T9709" s="55">
        <f t="shared" si="455"/>
        <v>-3922.2504866958784</v>
      </c>
    </row>
    <row r="9710" spans="2:20">
      <c r="B9710" s="49">
        <v>43334</v>
      </c>
      <c r="C9710" s="50">
        <v>8</v>
      </c>
      <c r="D9710" s="51">
        <v>5.0861799999999997</v>
      </c>
      <c r="E9710" s="42"/>
      <c r="F9710" s="49">
        <v>43334</v>
      </c>
      <c r="G9710" s="54">
        <v>8</v>
      </c>
      <c r="H9710" s="54">
        <v>18191.7403214837</v>
      </c>
      <c r="I9710" s="42"/>
      <c r="J9710" s="49">
        <v>43334</v>
      </c>
      <c r="K9710" s="54">
        <v>8</v>
      </c>
      <c r="L9710" s="54">
        <v>-3853.95</v>
      </c>
      <c r="M9710" s="42"/>
      <c r="N9710" s="49">
        <v>43334</v>
      </c>
      <c r="O9710" s="54">
        <v>8</v>
      </c>
      <c r="P9710" s="54">
        <v>9180.1380931458007</v>
      </c>
      <c r="Q9710" s="42"/>
      <c r="R9710" s="55">
        <f t="shared" si="453"/>
        <v>-0.21185163881482208</v>
      </c>
      <c r="S9710" s="55">
        <f t="shared" si="454"/>
        <v>46691.834766596308</v>
      </c>
      <c r="T9710" s="55">
        <f t="shared" si="455"/>
        <v>-1944.8272995793136</v>
      </c>
    </row>
    <row r="9711" spans="2:20">
      <c r="B9711" s="49">
        <v>43334</v>
      </c>
      <c r="C9711" s="50">
        <v>9</v>
      </c>
      <c r="D9711" s="51">
        <v>5.0084</v>
      </c>
      <c r="E9711" s="42"/>
      <c r="F9711" s="49">
        <v>43334</v>
      </c>
      <c r="G9711" s="54">
        <v>9</v>
      </c>
      <c r="H9711" s="54">
        <v>18197.3040931744</v>
      </c>
      <c r="I9711" s="42"/>
      <c r="J9711" s="49">
        <v>43334</v>
      </c>
      <c r="K9711" s="54">
        <v>9</v>
      </c>
      <c r="L9711" s="54">
        <v>11611.48</v>
      </c>
      <c r="M9711" s="42"/>
      <c r="N9711" s="49">
        <v>43334</v>
      </c>
      <c r="O9711" s="54">
        <v>9</v>
      </c>
      <c r="P9711" s="54">
        <v>9271.6211819483997</v>
      </c>
      <c r="Q9711" s="42"/>
      <c r="R9711" s="55">
        <f t="shared" si="453"/>
        <v>0.63808792448301899</v>
      </c>
      <c r="S9711" s="55">
        <f t="shared" si="454"/>
        <v>46435.987527670368</v>
      </c>
      <c r="T9711" s="55">
        <f t="shared" si="455"/>
        <v>5916.1095165822499</v>
      </c>
    </row>
    <row r="9712" spans="2:20">
      <c r="B9712" s="49">
        <v>43334</v>
      </c>
      <c r="C9712" s="50">
        <v>10</v>
      </c>
      <c r="D9712" s="51">
        <v>4.8795400000000004</v>
      </c>
      <c r="E9712" s="42"/>
      <c r="F9712" s="49">
        <v>43334</v>
      </c>
      <c r="G9712" s="54">
        <v>10</v>
      </c>
      <c r="H9712" s="54">
        <v>18087.479868749499</v>
      </c>
      <c r="I9712" s="42"/>
      <c r="J9712" s="49">
        <v>43334</v>
      </c>
      <c r="K9712" s="54">
        <v>10</v>
      </c>
      <c r="L9712" s="54">
        <v>11322.72</v>
      </c>
      <c r="M9712" s="42"/>
      <c r="N9712" s="49">
        <v>43334</v>
      </c>
      <c r="O9712" s="54">
        <v>10</v>
      </c>
      <c r="P9712" s="54">
        <v>9255.2710643682003</v>
      </c>
      <c r="Q9712" s="42"/>
      <c r="R9712" s="55">
        <f t="shared" si="453"/>
        <v>0.62599765595663437</v>
      </c>
      <c r="S9712" s="55">
        <f t="shared" si="454"/>
        <v>45161.465369427213</v>
      </c>
      <c r="T9712" s="55">
        <f t="shared" si="455"/>
        <v>5793.7779915377578</v>
      </c>
    </row>
    <row r="9713" spans="2:20">
      <c r="B9713" s="49">
        <v>43334</v>
      </c>
      <c r="C9713" s="50">
        <v>11</v>
      </c>
      <c r="D9713" s="51">
        <v>5.3022600000000004</v>
      </c>
      <c r="E9713" s="42"/>
      <c r="F9713" s="49">
        <v>43334</v>
      </c>
      <c r="G9713" s="54">
        <v>11</v>
      </c>
      <c r="H9713" s="54">
        <v>18069.681903973</v>
      </c>
      <c r="I9713" s="42"/>
      <c r="J9713" s="49">
        <v>43334</v>
      </c>
      <c r="K9713" s="54">
        <v>11</v>
      </c>
      <c r="L9713" s="54">
        <v>9844.06</v>
      </c>
      <c r="M9713" s="42"/>
      <c r="N9713" s="49">
        <v>43334</v>
      </c>
      <c r="O9713" s="54">
        <v>11</v>
      </c>
      <c r="P9713" s="54">
        <v>9258.8106379071996</v>
      </c>
      <c r="Q9713" s="42"/>
      <c r="R9713" s="55">
        <f t="shared" si="453"/>
        <v>0.54478324811216383</v>
      </c>
      <c r="S9713" s="55">
        <f t="shared" si="454"/>
        <v>49092.621292949829</v>
      </c>
      <c r="T9713" s="55">
        <f t="shared" si="455"/>
        <v>5044.0449329745397</v>
      </c>
    </row>
    <row r="9714" spans="2:20">
      <c r="B9714" s="49">
        <v>43334</v>
      </c>
      <c r="C9714" s="50">
        <v>12</v>
      </c>
      <c r="D9714" s="51">
        <v>4.8922299999999996</v>
      </c>
      <c r="E9714" s="42"/>
      <c r="F9714" s="49">
        <v>43334</v>
      </c>
      <c r="G9714" s="54">
        <v>12</v>
      </c>
      <c r="H9714" s="54">
        <v>18110.020661790499</v>
      </c>
      <c r="I9714" s="42"/>
      <c r="J9714" s="49">
        <v>43334</v>
      </c>
      <c r="K9714" s="54">
        <v>12</v>
      </c>
      <c r="L9714" s="54">
        <v>1955.54</v>
      </c>
      <c r="M9714" s="42"/>
      <c r="N9714" s="49">
        <v>43334</v>
      </c>
      <c r="O9714" s="54">
        <v>12</v>
      </c>
      <c r="P9714" s="54">
        <v>9299.5512323506991</v>
      </c>
      <c r="Q9714" s="42"/>
      <c r="R9714" s="55">
        <f t="shared" si="453"/>
        <v>0.10798110264589063</v>
      </c>
      <c r="S9714" s="55">
        <f t="shared" si="454"/>
        <v>45495.543525443056</v>
      </c>
      <c r="T9714" s="55">
        <f t="shared" si="455"/>
        <v>1004.1757961811795</v>
      </c>
    </row>
    <row r="9715" spans="2:20">
      <c r="B9715" s="49">
        <v>43334</v>
      </c>
      <c r="C9715" s="50">
        <v>13</v>
      </c>
      <c r="D9715" s="51">
        <v>4.6313899999999997</v>
      </c>
      <c r="E9715" s="42"/>
      <c r="F9715" s="49">
        <v>43334</v>
      </c>
      <c r="G9715" s="54">
        <v>13</v>
      </c>
      <c r="H9715" s="54">
        <v>20439.752352918</v>
      </c>
      <c r="I9715" s="42"/>
      <c r="J9715" s="49">
        <v>43334</v>
      </c>
      <c r="K9715" s="54">
        <v>13</v>
      </c>
      <c r="L9715" s="54">
        <v>53517.02</v>
      </c>
      <c r="M9715" s="42"/>
      <c r="N9715" s="49">
        <v>43334</v>
      </c>
      <c r="O9715" s="54">
        <v>13</v>
      </c>
      <c r="P9715" s="54">
        <v>10690.377425233701</v>
      </c>
      <c r="Q9715" s="42"/>
      <c r="R9715" s="55">
        <f t="shared" si="453"/>
        <v>2.6182812333516288</v>
      </c>
      <c r="S9715" s="55">
        <f t="shared" si="454"/>
        <v>49511.307103453102</v>
      </c>
      <c r="T9715" s="55">
        <f t="shared" si="455"/>
        <v>27990.414589935303</v>
      </c>
    </row>
    <row r="9716" spans="2:20">
      <c r="B9716" s="49">
        <v>43334</v>
      </c>
      <c r="C9716" s="50">
        <v>14</v>
      </c>
      <c r="D9716" s="51">
        <v>3.0558900000000002</v>
      </c>
      <c r="E9716" s="42"/>
      <c r="F9716" s="49">
        <v>43334</v>
      </c>
      <c r="G9716" s="54">
        <v>14</v>
      </c>
      <c r="H9716" s="54">
        <v>22156.8810769386</v>
      </c>
      <c r="I9716" s="42"/>
      <c r="J9716" s="49">
        <v>43334</v>
      </c>
      <c r="K9716" s="54">
        <v>14</v>
      </c>
      <c r="L9716" s="54">
        <v>12977.58</v>
      </c>
      <c r="M9716" s="42"/>
      <c r="N9716" s="49">
        <v>43334</v>
      </c>
      <c r="O9716" s="54">
        <v>14</v>
      </c>
      <c r="P9716" s="54">
        <v>11749.489362443301</v>
      </c>
      <c r="Q9716" s="42"/>
      <c r="R9716" s="55">
        <f t="shared" si="453"/>
        <v>0.58571330301119717</v>
      </c>
      <c r="S9716" s="55">
        <f t="shared" si="454"/>
        <v>35905.147047796861</v>
      </c>
      <c r="T9716" s="55">
        <f t="shared" si="455"/>
        <v>6881.8322231715911</v>
      </c>
    </row>
    <row r="9717" spans="2:20">
      <c r="B9717" s="49">
        <v>43334</v>
      </c>
      <c r="C9717" s="50">
        <v>15</v>
      </c>
      <c r="D9717" s="51">
        <v>1.9651700000000001</v>
      </c>
      <c r="E9717" s="42"/>
      <c r="F9717" s="49">
        <v>43334</v>
      </c>
      <c r="G9717" s="54">
        <v>15</v>
      </c>
      <c r="H9717" s="54">
        <v>25032.551724899498</v>
      </c>
      <c r="I9717" s="42"/>
      <c r="J9717" s="49">
        <v>43334</v>
      </c>
      <c r="K9717" s="54">
        <v>15</v>
      </c>
      <c r="L9717" s="54">
        <v>-1037.21</v>
      </c>
      <c r="M9717" s="42"/>
      <c r="N9717" s="49">
        <v>43334</v>
      </c>
      <c r="O9717" s="54">
        <v>15</v>
      </c>
      <c r="P9717" s="54">
        <v>13773.964879004499</v>
      </c>
      <c r="Q9717" s="42"/>
      <c r="R9717" s="55">
        <f t="shared" si="453"/>
        <v>-4.1434449487956236E-2</v>
      </c>
      <c r="S9717" s="55">
        <f t="shared" si="454"/>
        <v>27068.182561273272</v>
      </c>
      <c r="T9717" s="55">
        <f t="shared" si="455"/>
        <v>-570.71665202799511</v>
      </c>
    </row>
    <row r="9718" spans="2:20">
      <c r="B9718" s="49">
        <v>43334</v>
      </c>
      <c r="C9718" s="50">
        <v>16</v>
      </c>
      <c r="D9718" s="51">
        <v>3.0471900000000001</v>
      </c>
      <c r="E9718" s="42"/>
      <c r="F9718" s="49">
        <v>43334</v>
      </c>
      <c r="G9718" s="54">
        <v>16</v>
      </c>
      <c r="H9718" s="54">
        <v>26361.759499523501</v>
      </c>
      <c r="I9718" s="42"/>
      <c r="J9718" s="49">
        <v>43334</v>
      </c>
      <c r="K9718" s="54">
        <v>16</v>
      </c>
      <c r="L9718" s="54">
        <v>52522.81</v>
      </c>
      <c r="M9718" s="42"/>
      <c r="N9718" s="49">
        <v>43334</v>
      </c>
      <c r="O9718" s="54">
        <v>16</v>
      </c>
      <c r="P9718" s="54">
        <v>14580.033434225399</v>
      </c>
      <c r="Q9718" s="42"/>
      <c r="R9718" s="55">
        <f t="shared" si="453"/>
        <v>1.9923863580103356</v>
      </c>
      <c r="S9718" s="55">
        <f t="shared" si="454"/>
        <v>44428.132080437295</v>
      </c>
      <c r="T9718" s="55">
        <f t="shared" si="455"/>
        <v>29049.05971368527</v>
      </c>
    </row>
    <row r="9719" spans="2:20">
      <c r="B9719" s="49">
        <v>43334</v>
      </c>
      <c r="C9719" s="50">
        <v>17</v>
      </c>
      <c r="D9719" s="51">
        <v>2.3364400000000001</v>
      </c>
      <c r="E9719" s="42"/>
      <c r="F9719" s="49">
        <v>43334</v>
      </c>
      <c r="G9719" s="54">
        <v>17</v>
      </c>
      <c r="H9719" s="54">
        <v>26596.593029914598</v>
      </c>
      <c r="I9719" s="42"/>
      <c r="J9719" s="49">
        <v>43334</v>
      </c>
      <c r="K9719" s="54">
        <v>17</v>
      </c>
      <c r="L9719" s="54">
        <v>22457.34</v>
      </c>
      <c r="M9719" s="42"/>
      <c r="N9719" s="49">
        <v>43334</v>
      </c>
      <c r="O9719" s="54">
        <v>17</v>
      </c>
      <c r="P9719" s="54">
        <v>14391.57006957</v>
      </c>
      <c r="Q9719" s="42"/>
      <c r="R9719" s="55">
        <f t="shared" si="453"/>
        <v>0.84436905037953691</v>
      </c>
      <c r="S9719" s="55">
        <f t="shared" si="454"/>
        <v>33625.039973346131</v>
      </c>
      <c r="T9719" s="55">
        <f t="shared" si="455"/>
        <v>12151.796353113386</v>
      </c>
    </row>
    <row r="9720" spans="2:20">
      <c r="B9720" s="49">
        <v>43334</v>
      </c>
      <c r="C9720" s="50">
        <v>18</v>
      </c>
      <c r="D9720" s="51">
        <v>2.84416</v>
      </c>
      <c r="E9720" s="42"/>
      <c r="F9720" s="49">
        <v>43334</v>
      </c>
      <c r="G9720" s="54">
        <v>18</v>
      </c>
      <c r="H9720" s="54">
        <v>27035.1915493663</v>
      </c>
      <c r="I9720" s="42"/>
      <c r="J9720" s="49">
        <v>43334</v>
      </c>
      <c r="K9720" s="54">
        <v>18</v>
      </c>
      <c r="L9720" s="54">
        <v>43309.16</v>
      </c>
      <c r="M9720" s="42"/>
      <c r="N9720" s="49">
        <v>43334</v>
      </c>
      <c r="O9720" s="54">
        <v>18</v>
      </c>
      <c r="P9720" s="54">
        <v>14673.337618735301</v>
      </c>
      <c r="Q9720" s="42"/>
      <c r="R9720" s="55">
        <f t="shared" si="453"/>
        <v>1.6019549896999032</v>
      </c>
      <c r="S9720" s="55">
        <f t="shared" si="454"/>
        <v>41733.31992170219</v>
      </c>
      <c r="T9720" s="55">
        <f t="shared" si="455"/>
        <v>23506.026413884312</v>
      </c>
    </row>
    <row r="9721" spans="2:20">
      <c r="B9721" s="49">
        <v>43334</v>
      </c>
      <c r="C9721" s="50">
        <v>19</v>
      </c>
      <c r="D9721" s="51">
        <v>1.95686</v>
      </c>
      <c r="E9721" s="42"/>
      <c r="F9721" s="49">
        <v>43334</v>
      </c>
      <c r="G9721" s="54">
        <v>19</v>
      </c>
      <c r="H9721" s="54">
        <v>27196.016645670199</v>
      </c>
      <c r="I9721" s="42"/>
      <c r="J9721" s="49">
        <v>43334</v>
      </c>
      <c r="K9721" s="54">
        <v>19</v>
      </c>
      <c r="L9721" s="54">
        <v>1913.72</v>
      </c>
      <c r="M9721" s="42"/>
      <c r="N9721" s="49">
        <v>43334</v>
      </c>
      <c r="O9721" s="54">
        <v>19</v>
      </c>
      <c r="P9721" s="54">
        <v>14624.161690481</v>
      </c>
      <c r="Q9721" s="42"/>
      <c r="R9721" s="55">
        <f t="shared" si="453"/>
        <v>7.0367658063067037E-2</v>
      </c>
      <c r="S9721" s="55">
        <f t="shared" si="454"/>
        <v>28617.437045634651</v>
      </c>
      <c r="T9721" s="55">
        <f t="shared" si="455"/>
        <v>1029.0680092947714</v>
      </c>
    </row>
    <row r="9722" spans="2:20">
      <c r="B9722" s="49">
        <v>43334</v>
      </c>
      <c r="C9722" s="50">
        <v>20</v>
      </c>
      <c r="D9722" s="51">
        <v>1.6835599999999999</v>
      </c>
      <c r="E9722" s="42"/>
      <c r="F9722" s="49">
        <v>43334</v>
      </c>
      <c r="G9722" s="54">
        <v>20</v>
      </c>
      <c r="H9722" s="54">
        <v>27088.178349029298</v>
      </c>
      <c r="I9722" s="42"/>
      <c r="J9722" s="49">
        <v>43334</v>
      </c>
      <c r="K9722" s="54">
        <v>20</v>
      </c>
      <c r="L9722" s="54">
        <v>-8605.0400000000009</v>
      </c>
      <c r="M9722" s="42"/>
      <c r="N9722" s="49">
        <v>43334</v>
      </c>
      <c r="O9722" s="54">
        <v>20</v>
      </c>
      <c r="P9722" s="54">
        <v>14554.742108345899</v>
      </c>
      <c r="Q9722" s="42"/>
      <c r="R9722" s="55">
        <f t="shared" si="453"/>
        <v>-0.31766772534958454</v>
      </c>
      <c r="S9722" s="55">
        <f t="shared" si="454"/>
        <v>24503.781623926821</v>
      </c>
      <c r="T9722" s="55">
        <f t="shared" si="455"/>
        <v>-4623.5718186080585</v>
      </c>
    </row>
    <row r="9723" spans="2:20">
      <c r="B9723" s="49">
        <v>43334</v>
      </c>
      <c r="C9723" s="50">
        <v>21</v>
      </c>
      <c r="D9723" s="51">
        <v>1.7643</v>
      </c>
      <c r="E9723" s="42"/>
      <c r="F9723" s="49">
        <v>43334</v>
      </c>
      <c r="G9723" s="54">
        <v>21</v>
      </c>
      <c r="H9723" s="54">
        <v>27234.400329222699</v>
      </c>
      <c r="I9723" s="42"/>
      <c r="J9723" s="49">
        <v>43334</v>
      </c>
      <c r="K9723" s="54">
        <v>21</v>
      </c>
      <c r="L9723" s="54">
        <v>-1435.04</v>
      </c>
      <c r="M9723" s="42"/>
      <c r="N9723" s="49">
        <v>43334</v>
      </c>
      <c r="O9723" s="54">
        <v>21</v>
      </c>
      <c r="P9723" s="54">
        <v>14717.281011650601</v>
      </c>
      <c r="Q9723" s="42"/>
      <c r="R9723" s="55">
        <f t="shared" si="453"/>
        <v>-5.2692182778123896E-2</v>
      </c>
      <c r="S9723" s="55">
        <f t="shared" si="454"/>
        <v>25965.698888855153</v>
      </c>
      <c r="T9723" s="55">
        <f t="shared" si="455"/>
        <v>-775.48566106290559</v>
      </c>
    </row>
    <row r="9724" spans="2:20">
      <c r="B9724" s="49">
        <v>43334</v>
      </c>
      <c r="C9724" s="50">
        <v>22</v>
      </c>
      <c r="D9724" s="51">
        <v>1.47855</v>
      </c>
      <c r="E9724" s="42"/>
      <c r="F9724" s="49">
        <v>43334</v>
      </c>
      <c r="G9724" s="54">
        <v>22</v>
      </c>
      <c r="H9724" s="54">
        <v>27225.208944396902</v>
      </c>
      <c r="I9724" s="42"/>
      <c r="J9724" s="49">
        <v>43334</v>
      </c>
      <c r="K9724" s="54">
        <v>22</v>
      </c>
      <c r="L9724" s="54">
        <v>-10577.19</v>
      </c>
      <c r="M9724" s="42"/>
      <c r="N9724" s="49">
        <v>43334</v>
      </c>
      <c r="O9724" s="54">
        <v>22</v>
      </c>
      <c r="P9724" s="54">
        <v>14711.867350008</v>
      </c>
      <c r="Q9724" s="42"/>
      <c r="R9724" s="55">
        <f t="shared" si="453"/>
        <v>-0.38850721115133424</v>
      </c>
      <c r="S9724" s="55">
        <f t="shared" si="454"/>
        <v>21752.231470354331</v>
      </c>
      <c r="T9724" s="55">
        <f t="shared" si="455"/>
        <v>-5715.6665549799782</v>
      </c>
    </row>
    <row r="9725" spans="2:20">
      <c r="B9725" s="49">
        <v>43334</v>
      </c>
      <c r="C9725" s="50">
        <v>23</v>
      </c>
      <c r="D9725" s="51">
        <v>1.12504</v>
      </c>
      <c r="E9725" s="42"/>
      <c r="F9725" s="49">
        <v>43334</v>
      </c>
      <c r="G9725" s="54">
        <v>23</v>
      </c>
      <c r="H9725" s="54">
        <v>27135.196605208399</v>
      </c>
      <c r="I9725" s="42"/>
      <c r="J9725" s="49">
        <v>43334</v>
      </c>
      <c r="K9725" s="54">
        <v>23</v>
      </c>
      <c r="L9725" s="54">
        <v>-21054.75</v>
      </c>
      <c r="M9725" s="42"/>
      <c r="N9725" s="49">
        <v>43334</v>
      </c>
      <c r="O9725" s="54">
        <v>23</v>
      </c>
      <c r="P9725" s="54">
        <v>14622.3351893872</v>
      </c>
      <c r="Q9725" s="42"/>
      <c r="R9725" s="55">
        <f t="shared" si="453"/>
        <v>-0.77592030403637091</v>
      </c>
      <c r="S9725" s="55">
        <f t="shared" si="454"/>
        <v>16450.711981468176</v>
      </c>
      <c r="T9725" s="55">
        <f t="shared" si="455"/>
        <v>-11345.766765871042</v>
      </c>
    </row>
    <row r="9726" spans="2:20">
      <c r="B9726" s="49">
        <v>43334</v>
      </c>
      <c r="C9726" s="50">
        <v>24</v>
      </c>
      <c r="D9726" s="51">
        <v>0.80925999999999998</v>
      </c>
      <c r="E9726" s="42"/>
      <c r="F9726" s="49">
        <v>43334</v>
      </c>
      <c r="G9726" s="54">
        <v>24</v>
      </c>
      <c r="H9726" s="54">
        <v>27038.015886795802</v>
      </c>
      <c r="I9726" s="42"/>
      <c r="J9726" s="49">
        <v>43334</v>
      </c>
      <c r="K9726" s="54">
        <v>24</v>
      </c>
      <c r="L9726" s="54">
        <v>-30028.799999999999</v>
      </c>
      <c r="M9726" s="42"/>
      <c r="N9726" s="49">
        <v>43334</v>
      </c>
      <c r="O9726" s="54">
        <v>24</v>
      </c>
      <c r="P9726" s="54">
        <v>14534.3832844469</v>
      </c>
      <c r="Q9726" s="42"/>
      <c r="R9726" s="55">
        <f t="shared" si="453"/>
        <v>-1.1106140378689831</v>
      </c>
      <c r="S9726" s="55">
        <f t="shared" si="454"/>
        <v>11762.095016771498</v>
      </c>
      <c r="T9726" s="55">
        <f t="shared" si="455"/>
        <v>-16142.090107475024</v>
      </c>
    </row>
    <row r="9727" spans="2:20">
      <c r="B9727" s="49">
        <v>43334</v>
      </c>
      <c r="C9727" s="50">
        <v>25</v>
      </c>
      <c r="D9727" s="51">
        <v>1.28159</v>
      </c>
      <c r="E9727" s="42"/>
      <c r="F9727" s="49">
        <v>43334</v>
      </c>
      <c r="G9727" s="54">
        <v>25</v>
      </c>
      <c r="H9727" s="54">
        <v>27182.1992397619</v>
      </c>
      <c r="I9727" s="42"/>
      <c r="J9727" s="49">
        <v>43334</v>
      </c>
      <c r="K9727" s="54">
        <v>25</v>
      </c>
      <c r="L9727" s="54">
        <v>-18517.98</v>
      </c>
      <c r="M9727" s="42"/>
      <c r="N9727" s="49">
        <v>43334</v>
      </c>
      <c r="O9727" s="54">
        <v>25</v>
      </c>
      <c r="P9727" s="54">
        <v>14634.9804118788</v>
      </c>
      <c r="Q9727" s="42"/>
      <c r="R9727" s="55">
        <f t="shared" si="453"/>
        <v>-0.68125392786143846</v>
      </c>
      <c r="S9727" s="55">
        <f t="shared" si="454"/>
        <v>18756.044546059751</v>
      </c>
      <c r="T9727" s="55">
        <f t="shared" si="455"/>
        <v>-9970.1378897676441</v>
      </c>
    </row>
    <row r="9728" spans="2:20">
      <c r="B9728" s="49">
        <v>43334</v>
      </c>
      <c r="C9728" s="50">
        <v>26</v>
      </c>
      <c r="D9728" s="51">
        <v>1.20201</v>
      </c>
      <c r="E9728" s="42"/>
      <c r="F9728" s="49">
        <v>43334</v>
      </c>
      <c r="G9728" s="54">
        <v>26</v>
      </c>
      <c r="H9728" s="54">
        <v>27009.211752520401</v>
      </c>
      <c r="I9728" s="42"/>
      <c r="J9728" s="49">
        <v>43334</v>
      </c>
      <c r="K9728" s="54">
        <v>26</v>
      </c>
      <c r="L9728" s="54">
        <v>-16854.16</v>
      </c>
      <c r="M9728" s="42"/>
      <c r="N9728" s="49">
        <v>43334</v>
      </c>
      <c r="O9728" s="54">
        <v>26</v>
      </c>
      <c r="P9728" s="54">
        <v>14533.743252330099</v>
      </c>
      <c r="Q9728" s="42"/>
      <c r="R9728" s="55">
        <f t="shared" si="453"/>
        <v>-0.62401524910949058</v>
      </c>
      <c r="S9728" s="55">
        <f t="shared" si="454"/>
        <v>17469.704726733304</v>
      </c>
      <c r="T9728" s="55">
        <f t="shared" si="455"/>
        <v>-9069.2774160961453</v>
      </c>
    </row>
    <row r="9729" spans="2:20">
      <c r="B9729" s="49">
        <v>43334</v>
      </c>
      <c r="C9729" s="50">
        <v>27</v>
      </c>
      <c r="D9729" s="51">
        <v>1.4499299999999999</v>
      </c>
      <c r="E9729" s="42"/>
      <c r="F9729" s="49">
        <v>43334</v>
      </c>
      <c r="G9729" s="54">
        <v>27</v>
      </c>
      <c r="H9729" s="54">
        <v>27035.1193451328</v>
      </c>
      <c r="I9729" s="42"/>
      <c r="J9729" s="49">
        <v>43334</v>
      </c>
      <c r="K9729" s="54">
        <v>27</v>
      </c>
      <c r="L9729" s="54">
        <v>-595.44000000000005</v>
      </c>
      <c r="M9729" s="42"/>
      <c r="N9729" s="49">
        <v>43334</v>
      </c>
      <c r="O9729" s="54">
        <v>27</v>
      </c>
      <c r="P9729" s="54">
        <v>14685.816530761</v>
      </c>
      <c r="Q9729" s="42"/>
      <c r="R9729" s="55">
        <f t="shared" si="453"/>
        <v>-2.2024685461845338E-2</v>
      </c>
      <c r="S9729" s="55">
        <f t="shared" si="454"/>
        <v>21293.405962446297</v>
      </c>
      <c r="T9729" s="55">
        <f t="shared" si="455"/>
        <v>-323.45048984037976</v>
      </c>
    </row>
    <row r="9730" spans="2:20">
      <c r="B9730" s="49">
        <v>43334</v>
      </c>
      <c r="C9730" s="50">
        <v>28</v>
      </c>
      <c r="D9730" s="51">
        <v>1.1353500000000001</v>
      </c>
      <c r="E9730" s="42"/>
      <c r="F9730" s="49">
        <v>43334</v>
      </c>
      <c r="G9730" s="54">
        <v>28</v>
      </c>
      <c r="H9730" s="54">
        <v>26670.4183225171</v>
      </c>
      <c r="I9730" s="42"/>
      <c r="J9730" s="49">
        <v>43334</v>
      </c>
      <c r="K9730" s="54">
        <v>28</v>
      </c>
      <c r="L9730" s="54">
        <v>-7935.65</v>
      </c>
      <c r="M9730" s="42"/>
      <c r="N9730" s="49">
        <v>43334</v>
      </c>
      <c r="O9730" s="54">
        <v>28</v>
      </c>
      <c r="P9730" s="54">
        <v>14477.607209088899</v>
      </c>
      <c r="Q9730" s="42"/>
      <c r="R9730" s="55">
        <f t="shared" si="453"/>
        <v>-0.29754501425649366</v>
      </c>
      <c r="S9730" s="55">
        <f t="shared" si="454"/>
        <v>16437.151344839083</v>
      </c>
      <c r="T9730" s="55">
        <f t="shared" si="455"/>
        <v>-4307.7398434282723</v>
      </c>
    </row>
    <row r="9731" spans="2:20">
      <c r="B9731" s="49">
        <v>43334</v>
      </c>
      <c r="C9731" s="50">
        <v>29</v>
      </c>
      <c r="D9731" s="51">
        <v>1.0018100000000001</v>
      </c>
      <c r="E9731" s="42"/>
      <c r="F9731" s="49">
        <v>43334</v>
      </c>
      <c r="G9731" s="54">
        <v>29</v>
      </c>
      <c r="H9731" s="54">
        <v>25023.369986684</v>
      </c>
      <c r="I9731" s="42"/>
      <c r="J9731" s="49">
        <v>43334</v>
      </c>
      <c r="K9731" s="54">
        <v>29</v>
      </c>
      <c r="L9731" s="54">
        <v>-11549.14</v>
      </c>
      <c r="M9731" s="42"/>
      <c r="N9731" s="49">
        <v>43334</v>
      </c>
      <c r="O9731" s="54">
        <v>29</v>
      </c>
      <c r="P9731" s="54">
        <v>14313.2460372362</v>
      </c>
      <c r="Q9731" s="42"/>
      <c r="R9731" s="55">
        <f t="shared" si="453"/>
        <v>-0.46153415811482579</v>
      </c>
      <c r="S9731" s="55">
        <f t="shared" si="454"/>
        <v>14339.153012563598</v>
      </c>
      <c r="T9731" s="55">
        <f t="shared" si="455"/>
        <v>-6606.0519596861759</v>
      </c>
    </row>
    <row r="9732" spans="2:20">
      <c r="B9732" s="49">
        <v>43334</v>
      </c>
      <c r="C9732" s="50">
        <v>30</v>
      </c>
      <c r="D9732" s="51">
        <v>1.1533599999999999</v>
      </c>
      <c r="E9732" s="42"/>
      <c r="F9732" s="49">
        <v>43334</v>
      </c>
      <c r="G9732" s="54">
        <v>30</v>
      </c>
      <c r="H9732" s="54">
        <v>23680.6602158475</v>
      </c>
      <c r="I9732" s="42"/>
      <c r="J9732" s="49">
        <v>43334</v>
      </c>
      <c r="K9732" s="54">
        <v>30</v>
      </c>
      <c r="L9732" s="54">
        <v>-9824.93</v>
      </c>
      <c r="M9732" s="42"/>
      <c r="N9732" s="49">
        <v>43334</v>
      </c>
      <c r="O9732" s="54">
        <v>30</v>
      </c>
      <c r="P9732" s="54">
        <v>12745.3354100408</v>
      </c>
      <c r="Q9732" s="42"/>
      <c r="R9732" s="55">
        <f t="shared" si="453"/>
        <v>-0.4148925710029398</v>
      </c>
      <c r="S9732" s="55">
        <f t="shared" si="454"/>
        <v>14699.960048524656</v>
      </c>
      <c r="T9732" s="55">
        <f t="shared" si="455"/>
        <v>-5287.944976566635</v>
      </c>
    </row>
    <row r="9733" spans="2:20">
      <c r="B9733" s="49">
        <v>43334</v>
      </c>
      <c r="C9733" s="50">
        <v>31</v>
      </c>
      <c r="D9733" s="51">
        <v>0.81852000000000003</v>
      </c>
      <c r="E9733" s="42"/>
      <c r="F9733" s="49">
        <v>43334</v>
      </c>
      <c r="G9733" s="54">
        <v>31</v>
      </c>
      <c r="H9733" s="54">
        <v>24047.444599725299</v>
      </c>
      <c r="I9733" s="42"/>
      <c r="J9733" s="49">
        <v>43334</v>
      </c>
      <c r="K9733" s="54">
        <v>31</v>
      </c>
      <c r="L9733" s="54">
        <v>-24749.74</v>
      </c>
      <c r="M9733" s="42"/>
      <c r="N9733" s="49">
        <v>43334</v>
      </c>
      <c r="O9733" s="54">
        <v>31</v>
      </c>
      <c r="P9733" s="54">
        <v>12887.582554974801</v>
      </c>
      <c r="Q9733" s="42"/>
      <c r="R9733" s="55">
        <f t="shared" si="453"/>
        <v>-1.0292045750375791</v>
      </c>
      <c r="S9733" s="55">
        <f t="shared" si="454"/>
        <v>10548.744072897975</v>
      </c>
      <c r="T9733" s="55">
        <f t="shared" si="455"/>
        <v>-13263.958926754558</v>
      </c>
    </row>
    <row r="9734" spans="2:20">
      <c r="B9734" s="49">
        <v>43334</v>
      </c>
      <c r="C9734" s="50">
        <v>32</v>
      </c>
      <c r="D9734" s="51">
        <v>1.78007</v>
      </c>
      <c r="E9734" s="42"/>
      <c r="F9734" s="49">
        <v>43334</v>
      </c>
      <c r="G9734" s="54">
        <v>32</v>
      </c>
      <c r="H9734" s="54">
        <v>24422.1083832185</v>
      </c>
      <c r="I9734" s="42"/>
      <c r="J9734" s="49">
        <v>43334</v>
      </c>
      <c r="K9734" s="54">
        <v>32</v>
      </c>
      <c r="L9734" s="54">
        <v>-2555.2199999999998</v>
      </c>
      <c r="M9734" s="42"/>
      <c r="N9734" s="49">
        <v>43334</v>
      </c>
      <c r="O9734" s="54">
        <v>32</v>
      </c>
      <c r="P9734" s="54">
        <v>13109.5330714179</v>
      </c>
      <c r="Q9734" s="42"/>
      <c r="R9734" s="55">
        <f t="shared" si="453"/>
        <v>-0.10462733028225374</v>
      </c>
      <c r="S9734" s="55">
        <f t="shared" si="454"/>
        <v>23335.886534438861</v>
      </c>
      <c r="T9734" s="55">
        <f t="shared" si="455"/>
        <v>-1371.6154465093689</v>
      </c>
    </row>
    <row r="9735" spans="2:20">
      <c r="B9735" s="49">
        <v>43334</v>
      </c>
      <c r="C9735" s="50">
        <v>33</v>
      </c>
      <c r="D9735" s="51">
        <v>1.39561</v>
      </c>
      <c r="E9735" s="42"/>
      <c r="F9735" s="49">
        <v>43334</v>
      </c>
      <c r="G9735" s="54">
        <v>33</v>
      </c>
      <c r="H9735" s="54">
        <v>24711.023430430199</v>
      </c>
      <c r="I9735" s="42"/>
      <c r="J9735" s="49">
        <v>43334</v>
      </c>
      <c r="K9735" s="54">
        <v>33</v>
      </c>
      <c r="L9735" s="54">
        <v>-8353.74</v>
      </c>
      <c r="M9735" s="42"/>
      <c r="N9735" s="49">
        <v>43334</v>
      </c>
      <c r="O9735" s="54">
        <v>33</v>
      </c>
      <c r="P9735" s="54">
        <v>13148.1011783952</v>
      </c>
      <c r="Q9735" s="42"/>
      <c r="R9735" s="55">
        <f t="shared" si="453"/>
        <v>-0.33805722468430227</v>
      </c>
      <c r="S9735" s="55">
        <f t="shared" si="454"/>
        <v>18349.621485580126</v>
      </c>
      <c r="T9735" s="55">
        <f t="shared" si="455"/>
        <v>-4444.8105942366856</v>
      </c>
    </row>
    <row r="9736" spans="2:20">
      <c r="B9736" s="49">
        <v>43334</v>
      </c>
      <c r="C9736" s="50">
        <v>34</v>
      </c>
      <c r="D9736" s="51">
        <v>1.8125599999999999</v>
      </c>
      <c r="E9736" s="42"/>
      <c r="F9736" s="49">
        <v>43334</v>
      </c>
      <c r="G9736" s="54">
        <v>34</v>
      </c>
      <c r="H9736" s="54">
        <v>25329.342181717799</v>
      </c>
      <c r="I9736" s="42"/>
      <c r="J9736" s="49">
        <v>43334</v>
      </c>
      <c r="K9736" s="54">
        <v>34</v>
      </c>
      <c r="L9736" s="54">
        <v>-489.99</v>
      </c>
      <c r="M9736" s="42"/>
      <c r="N9736" s="49">
        <v>43334</v>
      </c>
      <c r="O9736" s="54">
        <v>34</v>
      </c>
      <c r="P9736" s="54">
        <v>13468.917624517801</v>
      </c>
      <c r="Q9736" s="42"/>
      <c r="R9736" s="55">
        <f t="shared" si="453"/>
        <v>-1.9344758205116941E-2</v>
      </c>
      <c r="S9736" s="55">
        <f t="shared" si="454"/>
        <v>24413.221329495984</v>
      </c>
      <c r="T9736" s="55">
        <f t="shared" si="455"/>
        <v>-260.55295473093491</v>
      </c>
    </row>
    <row r="9737" spans="2:20">
      <c r="B9737" s="49">
        <v>43334</v>
      </c>
      <c r="C9737" s="50">
        <v>35</v>
      </c>
      <c r="D9737" s="51">
        <v>1.6237699999999999</v>
      </c>
      <c r="E9737" s="42"/>
      <c r="F9737" s="49">
        <v>43334</v>
      </c>
      <c r="G9737" s="54">
        <v>35</v>
      </c>
      <c r="H9737" s="54">
        <v>25562.916326654798</v>
      </c>
      <c r="I9737" s="42"/>
      <c r="J9737" s="49">
        <v>43334</v>
      </c>
      <c r="K9737" s="54">
        <v>35</v>
      </c>
      <c r="L9737" s="54">
        <v>-12210.42</v>
      </c>
      <c r="M9737" s="42"/>
      <c r="N9737" s="49">
        <v>43334</v>
      </c>
      <c r="O9737" s="54">
        <v>35</v>
      </c>
      <c r="P9737" s="54">
        <v>13416.1059683808</v>
      </c>
      <c r="Q9737" s="42"/>
      <c r="R9737" s="55">
        <f t="shared" si="453"/>
        <v>-0.47766146256434872</v>
      </c>
      <c r="S9737" s="55">
        <f t="shared" si="454"/>
        <v>21784.670388277689</v>
      </c>
      <c r="T9737" s="55">
        <f t="shared" si="455"/>
        <v>-6408.3567987750612</v>
      </c>
    </row>
    <row r="9738" spans="2:20">
      <c r="B9738" s="49">
        <v>43334</v>
      </c>
      <c r="C9738" s="50">
        <v>36</v>
      </c>
      <c r="D9738" s="51">
        <v>1.8288800000000001</v>
      </c>
      <c r="E9738" s="42"/>
      <c r="F9738" s="49">
        <v>43334</v>
      </c>
      <c r="G9738" s="54">
        <v>36</v>
      </c>
      <c r="H9738" s="54">
        <v>26013.6756504611</v>
      </c>
      <c r="I9738" s="42"/>
      <c r="J9738" s="49">
        <v>43334</v>
      </c>
      <c r="K9738" s="54">
        <v>36</v>
      </c>
      <c r="L9738" s="54">
        <v>-8584.01</v>
      </c>
      <c r="M9738" s="42"/>
      <c r="N9738" s="49">
        <v>43334</v>
      </c>
      <c r="O9738" s="54">
        <v>36</v>
      </c>
      <c r="P9738" s="54">
        <v>13586.6377682119</v>
      </c>
      <c r="Q9738" s="42"/>
      <c r="R9738" s="55">
        <f t="shared" ref="R9738:R9801" si="456">L9738/H9738</f>
        <v>-0.32998066537543863</v>
      </c>
      <c r="S9738" s="55">
        <f t="shared" ref="S9738:S9801" si="457">P9738*D9738</f>
        <v>24848.33008152738</v>
      </c>
      <c r="T9738" s="55">
        <f t="shared" ref="T9738:T9801" si="458">P9738*R9738</f>
        <v>-4483.3277709696276</v>
      </c>
    </row>
    <row r="9739" spans="2:20">
      <c r="B9739" s="49">
        <v>43334</v>
      </c>
      <c r="C9739" s="50">
        <v>37</v>
      </c>
      <c r="D9739" s="51">
        <v>2.0731999999999999</v>
      </c>
      <c r="E9739" s="42"/>
      <c r="F9739" s="49">
        <v>43334</v>
      </c>
      <c r="G9739" s="54">
        <v>37</v>
      </c>
      <c r="H9739" s="54">
        <v>26011.561942801502</v>
      </c>
      <c r="I9739" s="42"/>
      <c r="J9739" s="49">
        <v>43334</v>
      </c>
      <c r="K9739" s="54">
        <v>37</v>
      </c>
      <c r="L9739" s="54">
        <v>-264.5</v>
      </c>
      <c r="M9739" s="42"/>
      <c r="N9739" s="49">
        <v>43334</v>
      </c>
      <c r="O9739" s="54">
        <v>37</v>
      </c>
      <c r="P9739" s="54">
        <v>13582.2805556652</v>
      </c>
      <c r="Q9739" s="42"/>
      <c r="R9739" s="55">
        <f t="shared" si="456"/>
        <v>-1.0168555067228415E-2</v>
      </c>
      <c r="S9739" s="55">
        <f t="shared" si="457"/>
        <v>28158.784048005091</v>
      </c>
      <c r="T9739" s="55">
        <f t="shared" si="458"/>
        <v>-138.11216776882733</v>
      </c>
    </row>
    <row r="9740" spans="2:20">
      <c r="B9740" s="49">
        <v>43334</v>
      </c>
      <c r="C9740" s="50">
        <v>38</v>
      </c>
      <c r="D9740" s="51">
        <v>2.27833</v>
      </c>
      <c r="E9740" s="42"/>
      <c r="F9740" s="49">
        <v>43334</v>
      </c>
      <c r="G9740" s="54">
        <v>38</v>
      </c>
      <c r="H9740" s="54">
        <v>25988.569893640299</v>
      </c>
      <c r="I9740" s="42"/>
      <c r="J9740" s="49">
        <v>43334</v>
      </c>
      <c r="K9740" s="54">
        <v>38</v>
      </c>
      <c r="L9740" s="54">
        <v>9747.4500000000007</v>
      </c>
      <c r="M9740" s="42"/>
      <c r="N9740" s="49">
        <v>43334</v>
      </c>
      <c r="O9740" s="54">
        <v>38</v>
      </c>
      <c r="P9740" s="54">
        <v>13557.833508400599</v>
      </c>
      <c r="Q9740" s="42"/>
      <c r="R9740" s="55">
        <f t="shared" si="456"/>
        <v>0.37506680975105572</v>
      </c>
      <c r="S9740" s="55">
        <f t="shared" si="457"/>
        <v>30889.218817194338</v>
      </c>
      <c r="T9740" s="55">
        <f t="shared" si="458"/>
        <v>5085.093361131776</v>
      </c>
    </row>
    <row r="9741" spans="2:20">
      <c r="B9741" s="49">
        <v>43334</v>
      </c>
      <c r="C9741" s="50">
        <v>39</v>
      </c>
      <c r="D9741" s="51">
        <v>1.9768699999999999</v>
      </c>
      <c r="E9741" s="42"/>
      <c r="F9741" s="49">
        <v>43334</v>
      </c>
      <c r="G9741" s="54">
        <v>39</v>
      </c>
      <c r="H9741" s="54">
        <v>25950.897763402099</v>
      </c>
      <c r="I9741" s="42"/>
      <c r="J9741" s="49">
        <v>43334</v>
      </c>
      <c r="K9741" s="54">
        <v>39</v>
      </c>
      <c r="L9741" s="54">
        <v>-3729.01</v>
      </c>
      <c r="M9741" s="42"/>
      <c r="N9741" s="49">
        <v>43334</v>
      </c>
      <c r="O9741" s="54">
        <v>39</v>
      </c>
      <c r="P9741" s="54">
        <v>13524.424578809299</v>
      </c>
      <c r="Q9741" s="42"/>
      <c r="R9741" s="55">
        <f t="shared" si="456"/>
        <v>-0.14369483607071695</v>
      </c>
      <c r="S9741" s="55">
        <f t="shared" si="457"/>
        <v>26736.029217110739</v>
      </c>
      <c r="T9741" s="55">
        <f t="shared" si="458"/>
        <v>-1943.3899728027775</v>
      </c>
    </row>
    <row r="9742" spans="2:20">
      <c r="B9742" s="49">
        <v>43334</v>
      </c>
      <c r="C9742" s="50">
        <v>40</v>
      </c>
      <c r="D9742" s="51">
        <v>1.4861</v>
      </c>
      <c r="E9742" s="42"/>
      <c r="F9742" s="49">
        <v>43334</v>
      </c>
      <c r="G9742" s="54">
        <v>40</v>
      </c>
      <c r="H9742" s="54">
        <v>25821.578135122101</v>
      </c>
      <c r="I9742" s="42"/>
      <c r="J9742" s="49">
        <v>43334</v>
      </c>
      <c r="K9742" s="54">
        <v>40</v>
      </c>
      <c r="L9742" s="54">
        <v>-16495.8</v>
      </c>
      <c r="M9742" s="42"/>
      <c r="N9742" s="49">
        <v>43334</v>
      </c>
      <c r="O9742" s="54">
        <v>40</v>
      </c>
      <c r="P9742" s="54">
        <v>13488.046198435701</v>
      </c>
      <c r="Q9742" s="42"/>
      <c r="R9742" s="55">
        <f t="shared" si="456"/>
        <v>-0.63883779347950365</v>
      </c>
      <c r="S9742" s="55">
        <f t="shared" si="457"/>
        <v>20044.585455495293</v>
      </c>
      <c r="T9742" s="55">
        <f t="shared" si="458"/>
        <v>-8616.6736717582698</v>
      </c>
    </row>
    <row r="9743" spans="2:20">
      <c r="B9743" s="49">
        <v>43334</v>
      </c>
      <c r="C9743" s="50">
        <v>41</v>
      </c>
      <c r="D9743" s="51">
        <v>2.14751</v>
      </c>
      <c r="E9743" s="42"/>
      <c r="F9743" s="49">
        <v>43334</v>
      </c>
      <c r="G9743" s="54">
        <v>41</v>
      </c>
      <c r="H9743" s="54">
        <v>25694.665077659301</v>
      </c>
      <c r="I9743" s="42"/>
      <c r="J9743" s="49">
        <v>43334</v>
      </c>
      <c r="K9743" s="54">
        <v>41</v>
      </c>
      <c r="L9743" s="54">
        <v>-1862.82</v>
      </c>
      <c r="M9743" s="42"/>
      <c r="N9743" s="49">
        <v>43334</v>
      </c>
      <c r="O9743" s="54">
        <v>41</v>
      </c>
      <c r="P9743" s="54">
        <v>13405.495302355699</v>
      </c>
      <c r="Q9743" s="42"/>
      <c r="R9743" s="55">
        <f t="shared" si="456"/>
        <v>-7.249831801153396E-2</v>
      </c>
      <c r="S9743" s="55">
        <f t="shared" si="457"/>
        <v>28788.435216761889</v>
      </c>
      <c r="T9743" s="55">
        <f t="shared" si="458"/>
        <v>-971.87586153230802</v>
      </c>
    </row>
    <row r="9744" spans="2:20">
      <c r="B9744" s="49">
        <v>43334</v>
      </c>
      <c r="C9744" s="50">
        <v>42</v>
      </c>
      <c r="D9744" s="51">
        <v>2.4386199999999998</v>
      </c>
      <c r="E9744" s="42"/>
      <c r="F9744" s="49">
        <v>43334</v>
      </c>
      <c r="G9744" s="54">
        <v>42</v>
      </c>
      <c r="H9744" s="54">
        <v>25530.44984393</v>
      </c>
      <c r="I9744" s="42"/>
      <c r="J9744" s="49">
        <v>43334</v>
      </c>
      <c r="K9744" s="54">
        <v>42</v>
      </c>
      <c r="L9744" s="54">
        <v>18797.66</v>
      </c>
      <c r="M9744" s="42"/>
      <c r="N9744" s="49">
        <v>43334</v>
      </c>
      <c r="O9744" s="54">
        <v>42</v>
      </c>
      <c r="P9744" s="54">
        <v>13390.8675948952</v>
      </c>
      <c r="Q9744" s="42"/>
      <c r="R9744" s="55">
        <f t="shared" si="456"/>
        <v>0.73628393212465248</v>
      </c>
      <c r="S9744" s="55">
        <f t="shared" si="457"/>
        <v>32655.237534263331</v>
      </c>
      <c r="T9744" s="55">
        <f t="shared" si="458"/>
        <v>9859.4806473300268</v>
      </c>
    </row>
    <row r="9745" spans="2:20">
      <c r="B9745" s="49">
        <v>43334</v>
      </c>
      <c r="C9745" s="50">
        <v>43</v>
      </c>
      <c r="D9745" s="51">
        <v>1.85798</v>
      </c>
      <c r="E9745" s="42"/>
      <c r="F9745" s="49">
        <v>43334</v>
      </c>
      <c r="G9745" s="54">
        <v>43</v>
      </c>
      <c r="H9745" s="54">
        <v>24897.329381610602</v>
      </c>
      <c r="I9745" s="42"/>
      <c r="J9745" s="49">
        <v>43334</v>
      </c>
      <c r="K9745" s="54">
        <v>43</v>
      </c>
      <c r="L9745" s="54">
        <v>6382.59</v>
      </c>
      <c r="M9745" s="42"/>
      <c r="N9745" s="49">
        <v>43334</v>
      </c>
      <c r="O9745" s="54">
        <v>43</v>
      </c>
      <c r="P9745" s="54">
        <v>13182.6000848152</v>
      </c>
      <c r="Q9745" s="42"/>
      <c r="R9745" s="55">
        <f t="shared" si="456"/>
        <v>0.25635641084919897</v>
      </c>
      <c r="S9745" s="55">
        <f t="shared" si="457"/>
        <v>24493.007305584946</v>
      </c>
      <c r="T9745" s="55">
        <f t="shared" si="458"/>
        <v>3379.4440434035705</v>
      </c>
    </row>
    <row r="9746" spans="2:20">
      <c r="B9746" s="49">
        <v>43334</v>
      </c>
      <c r="C9746" s="50">
        <v>44</v>
      </c>
      <c r="D9746" s="51">
        <v>0.54900000000000004</v>
      </c>
      <c r="E9746" s="42"/>
      <c r="F9746" s="49">
        <v>43334</v>
      </c>
      <c r="G9746" s="54">
        <v>44</v>
      </c>
      <c r="H9746" s="54">
        <v>25105.388946941399</v>
      </c>
      <c r="I9746" s="42"/>
      <c r="J9746" s="49">
        <v>43334</v>
      </c>
      <c r="K9746" s="54">
        <v>44</v>
      </c>
      <c r="L9746" s="54">
        <v>-26060.799999999999</v>
      </c>
      <c r="M9746" s="42"/>
      <c r="N9746" s="49">
        <v>43334</v>
      </c>
      <c r="O9746" s="54">
        <v>44</v>
      </c>
      <c r="P9746" s="54">
        <v>14030.020255560899</v>
      </c>
      <c r="Q9746" s="42"/>
      <c r="R9746" s="55">
        <f t="shared" si="456"/>
        <v>-1.0380560147894062</v>
      </c>
      <c r="S9746" s="55">
        <f t="shared" si="457"/>
        <v>7702.481120302934</v>
      </c>
      <c r="T9746" s="55">
        <f t="shared" si="458"/>
        <v>-14563.946913902195</v>
      </c>
    </row>
    <row r="9747" spans="2:20">
      <c r="B9747" s="49">
        <v>43334</v>
      </c>
      <c r="C9747" s="50">
        <v>45</v>
      </c>
      <c r="D9747" s="51">
        <v>1.4093100000000001</v>
      </c>
      <c r="E9747" s="42"/>
      <c r="F9747" s="49">
        <v>43334</v>
      </c>
      <c r="G9747" s="54">
        <v>45</v>
      </c>
      <c r="H9747" s="54">
        <v>22762.411846548399</v>
      </c>
      <c r="I9747" s="42"/>
      <c r="J9747" s="49">
        <v>43334</v>
      </c>
      <c r="K9747" s="54">
        <v>45</v>
      </c>
      <c r="L9747" s="54">
        <v>-11444.82</v>
      </c>
      <c r="M9747" s="42"/>
      <c r="N9747" s="49">
        <v>43334</v>
      </c>
      <c r="O9747" s="54">
        <v>45</v>
      </c>
      <c r="P9747" s="54">
        <v>12133.230468379799</v>
      </c>
      <c r="Q9747" s="42"/>
      <c r="R9747" s="55">
        <f t="shared" si="456"/>
        <v>-0.50279469843330538</v>
      </c>
      <c r="S9747" s="55">
        <f t="shared" si="457"/>
        <v>17099.483031392334</v>
      </c>
      <c r="T9747" s="55">
        <f t="shared" si="458"/>
        <v>-6100.523954370814</v>
      </c>
    </row>
    <row r="9748" spans="2:20">
      <c r="B9748" s="49">
        <v>43334</v>
      </c>
      <c r="C9748" s="50">
        <v>46</v>
      </c>
      <c r="D9748" s="51">
        <v>1.0215099999999999</v>
      </c>
      <c r="E9748" s="42"/>
      <c r="F9748" s="49">
        <v>43334</v>
      </c>
      <c r="G9748" s="54">
        <v>46</v>
      </c>
      <c r="H9748" s="54">
        <v>21299.868971846201</v>
      </c>
      <c r="I9748" s="42"/>
      <c r="J9748" s="49">
        <v>43334</v>
      </c>
      <c r="K9748" s="54">
        <v>46</v>
      </c>
      <c r="L9748" s="54">
        <v>-18887.34</v>
      </c>
      <c r="M9748" s="42"/>
      <c r="N9748" s="49">
        <v>43334</v>
      </c>
      <c r="O9748" s="54">
        <v>46</v>
      </c>
      <c r="P9748" s="54">
        <v>11279.927534004501</v>
      </c>
      <c r="Q9748" s="42"/>
      <c r="R9748" s="55">
        <f t="shared" si="456"/>
        <v>-0.8867350322654548</v>
      </c>
      <c r="S9748" s="55">
        <f t="shared" si="457"/>
        <v>11522.558775260937</v>
      </c>
      <c r="T9748" s="55">
        <f t="shared" si="458"/>
        <v>-10002.306905817473</v>
      </c>
    </row>
    <row r="9749" spans="2:20">
      <c r="B9749" s="49">
        <v>43334</v>
      </c>
      <c r="C9749" s="50">
        <v>47</v>
      </c>
      <c r="D9749" s="51">
        <v>1.8961399999999999</v>
      </c>
      <c r="E9749" s="42"/>
      <c r="F9749" s="49">
        <v>43334</v>
      </c>
      <c r="G9749" s="54">
        <v>47</v>
      </c>
      <c r="H9749" s="54">
        <v>22120.4041873514</v>
      </c>
      <c r="I9749" s="42"/>
      <c r="J9749" s="49">
        <v>43334</v>
      </c>
      <c r="K9749" s="54">
        <v>47</v>
      </c>
      <c r="L9749" s="54">
        <v>-5320.57</v>
      </c>
      <c r="M9749" s="42"/>
      <c r="N9749" s="49">
        <v>43334</v>
      </c>
      <c r="O9749" s="54">
        <v>47</v>
      </c>
      <c r="P9749" s="54">
        <v>11620.819185213701</v>
      </c>
      <c r="Q9749" s="42"/>
      <c r="R9749" s="55">
        <f t="shared" si="456"/>
        <v>-0.24052770261053089</v>
      </c>
      <c r="S9749" s="55">
        <f t="shared" si="457"/>
        <v>22034.700089851107</v>
      </c>
      <c r="T9749" s="55">
        <f t="shared" si="458"/>
        <v>-2795.1289410718327</v>
      </c>
    </row>
    <row r="9750" spans="2:20">
      <c r="B9750" s="49">
        <v>43334</v>
      </c>
      <c r="C9750" s="50">
        <v>48</v>
      </c>
      <c r="D9750" s="51">
        <v>3.1894399999999998</v>
      </c>
      <c r="E9750" s="42"/>
      <c r="F9750" s="49">
        <v>43334</v>
      </c>
      <c r="G9750" s="54">
        <v>48</v>
      </c>
      <c r="H9750" s="54">
        <v>20938.6468888366</v>
      </c>
      <c r="I9750" s="42"/>
      <c r="J9750" s="49">
        <v>43334</v>
      </c>
      <c r="K9750" s="54">
        <v>48</v>
      </c>
      <c r="L9750" s="54">
        <v>26274.63</v>
      </c>
      <c r="M9750" s="42"/>
      <c r="N9750" s="49">
        <v>43334</v>
      </c>
      <c r="O9750" s="54">
        <v>48</v>
      </c>
      <c r="P9750" s="54">
        <v>10905.239501813399</v>
      </c>
      <c r="Q9750" s="42"/>
      <c r="R9750" s="55">
        <f t="shared" si="456"/>
        <v>1.2548389654542706</v>
      </c>
      <c r="S9750" s="55">
        <f t="shared" si="457"/>
        <v>34781.607076663728</v>
      </c>
      <c r="T9750" s="55">
        <f t="shared" si="458"/>
        <v>13684.319454486571</v>
      </c>
    </row>
    <row r="9751" spans="2:20">
      <c r="B9751" s="49">
        <v>43335</v>
      </c>
      <c r="C9751" s="50">
        <v>1</v>
      </c>
      <c r="D9751" s="51">
        <v>2.7632099999999999</v>
      </c>
      <c r="E9751" s="42"/>
      <c r="F9751" s="49">
        <v>43335</v>
      </c>
      <c r="G9751" s="54">
        <v>1</v>
      </c>
      <c r="H9751" s="54">
        <v>20501.005219979401</v>
      </c>
      <c r="I9751" s="42"/>
      <c r="J9751" s="49">
        <v>43335</v>
      </c>
      <c r="K9751" s="54">
        <v>1</v>
      </c>
      <c r="L9751" s="54">
        <v>14998.8</v>
      </c>
      <c r="M9751" s="42"/>
      <c r="N9751" s="49">
        <v>43335</v>
      </c>
      <c r="O9751" s="54">
        <v>1</v>
      </c>
      <c r="P9751" s="54">
        <v>10539.1412496509</v>
      </c>
      <c r="Q9751" s="42"/>
      <c r="R9751" s="55">
        <f t="shared" si="456"/>
        <v>0.73161290576048499</v>
      </c>
      <c r="S9751" s="55">
        <f t="shared" si="457"/>
        <v>29121.860492447864</v>
      </c>
      <c r="T9751" s="55">
        <f t="shared" si="458"/>
        <v>7710.5717538772842</v>
      </c>
    </row>
    <row r="9752" spans="2:20">
      <c r="B9752" s="49">
        <v>43335</v>
      </c>
      <c r="C9752" s="50">
        <v>2</v>
      </c>
      <c r="D9752" s="51">
        <v>2.5044</v>
      </c>
      <c r="E9752" s="42"/>
      <c r="F9752" s="49">
        <v>43335</v>
      </c>
      <c r="G9752" s="54">
        <v>2</v>
      </c>
      <c r="H9752" s="54">
        <v>19890.284452590098</v>
      </c>
      <c r="I9752" s="42"/>
      <c r="J9752" s="49">
        <v>43335</v>
      </c>
      <c r="K9752" s="54">
        <v>2</v>
      </c>
      <c r="L9752" s="54">
        <v>4115.9399999999996</v>
      </c>
      <c r="M9752" s="42"/>
      <c r="N9752" s="49">
        <v>43335</v>
      </c>
      <c r="O9752" s="54">
        <v>2</v>
      </c>
      <c r="P9752" s="54">
        <v>10184.421922818399</v>
      </c>
      <c r="Q9752" s="42"/>
      <c r="R9752" s="55">
        <f t="shared" si="456"/>
        <v>0.20693218389161977</v>
      </c>
      <c r="S9752" s="55">
        <f t="shared" si="457"/>
        <v>25505.866263506399</v>
      </c>
      <c r="T9752" s="55">
        <f t="shared" si="458"/>
        <v>2107.4846701625006</v>
      </c>
    </row>
    <row r="9753" spans="2:20">
      <c r="B9753" s="49">
        <v>43335</v>
      </c>
      <c r="C9753" s="50">
        <v>3</v>
      </c>
      <c r="D9753" s="51">
        <v>1.98407</v>
      </c>
      <c r="E9753" s="42"/>
      <c r="F9753" s="49">
        <v>43335</v>
      </c>
      <c r="G9753" s="54">
        <v>3</v>
      </c>
      <c r="H9753" s="54">
        <v>19728.811039247899</v>
      </c>
      <c r="I9753" s="42"/>
      <c r="J9753" s="49">
        <v>43335</v>
      </c>
      <c r="K9753" s="54">
        <v>3</v>
      </c>
      <c r="L9753" s="54">
        <v>-2834.21</v>
      </c>
      <c r="M9753" s="42"/>
      <c r="N9753" s="49">
        <v>43335</v>
      </c>
      <c r="O9753" s="54">
        <v>3</v>
      </c>
      <c r="P9753" s="54">
        <v>10057.0821848837</v>
      </c>
      <c r="Q9753" s="42"/>
      <c r="R9753" s="55">
        <f t="shared" si="456"/>
        <v>-0.14365842900323331</v>
      </c>
      <c r="S9753" s="55">
        <f t="shared" si="457"/>
        <v>19953.955050562203</v>
      </c>
      <c r="T9753" s="55">
        <f t="shared" si="458"/>
        <v>-1444.7846270367975</v>
      </c>
    </row>
    <row r="9754" spans="2:20">
      <c r="B9754" s="49">
        <v>43335</v>
      </c>
      <c r="C9754" s="50">
        <v>4</v>
      </c>
      <c r="D9754" s="51">
        <v>1.85229</v>
      </c>
      <c r="E9754" s="42"/>
      <c r="F9754" s="49">
        <v>43335</v>
      </c>
      <c r="G9754" s="54">
        <v>4</v>
      </c>
      <c r="H9754" s="54">
        <v>19500.7870283874</v>
      </c>
      <c r="I9754" s="42"/>
      <c r="J9754" s="49">
        <v>43335</v>
      </c>
      <c r="K9754" s="54">
        <v>4</v>
      </c>
      <c r="L9754" s="54">
        <v>-8386.69</v>
      </c>
      <c r="M9754" s="42"/>
      <c r="N9754" s="49">
        <v>43335</v>
      </c>
      <c r="O9754" s="54">
        <v>4</v>
      </c>
      <c r="P9754" s="54">
        <v>9862.5564047536009</v>
      </c>
      <c r="Q9754" s="42"/>
      <c r="R9754" s="55">
        <f t="shared" si="456"/>
        <v>-0.43006930888437739</v>
      </c>
      <c r="S9754" s="55">
        <f t="shared" si="457"/>
        <v>18268.314602961047</v>
      </c>
      <c r="T9754" s="55">
        <f t="shared" si="458"/>
        <v>-4241.5828168255712</v>
      </c>
    </row>
    <row r="9755" spans="2:20">
      <c r="B9755" s="49">
        <v>43335</v>
      </c>
      <c r="C9755" s="50">
        <v>5</v>
      </c>
      <c r="D9755" s="51">
        <v>2.44184</v>
      </c>
      <c r="E9755" s="42"/>
      <c r="F9755" s="49">
        <v>43335</v>
      </c>
      <c r="G9755" s="54">
        <v>5</v>
      </c>
      <c r="H9755" s="54">
        <v>19558.020376431501</v>
      </c>
      <c r="I9755" s="42"/>
      <c r="J9755" s="49">
        <v>43335</v>
      </c>
      <c r="K9755" s="54">
        <v>5</v>
      </c>
      <c r="L9755" s="54">
        <v>4394.1099999999997</v>
      </c>
      <c r="M9755" s="42"/>
      <c r="N9755" s="49">
        <v>43335</v>
      </c>
      <c r="O9755" s="54">
        <v>5</v>
      </c>
      <c r="P9755" s="54">
        <v>10006.8856389465</v>
      </c>
      <c r="Q9755" s="42"/>
      <c r="R9755" s="55">
        <f t="shared" si="456"/>
        <v>0.22467048890567401</v>
      </c>
      <c r="S9755" s="55">
        <f t="shared" si="457"/>
        <v>24435.213628605121</v>
      </c>
      <c r="T9755" s="55">
        <f t="shared" si="458"/>
        <v>2248.2518889252783</v>
      </c>
    </row>
    <row r="9756" spans="2:20">
      <c r="B9756" s="49">
        <v>43335</v>
      </c>
      <c r="C9756" s="50">
        <v>6</v>
      </c>
      <c r="D9756" s="51">
        <v>2.23176</v>
      </c>
      <c r="E9756" s="42"/>
      <c r="F9756" s="49">
        <v>43335</v>
      </c>
      <c r="G9756" s="54">
        <v>6</v>
      </c>
      <c r="H9756" s="54">
        <v>19208.924496400599</v>
      </c>
      <c r="I9756" s="42"/>
      <c r="J9756" s="49">
        <v>43335</v>
      </c>
      <c r="K9756" s="54">
        <v>6</v>
      </c>
      <c r="L9756" s="54">
        <v>-2115.8200000000002</v>
      </c>
      <c r="M9756" s="42"/>
      <c r="N9756" s="49">
        <v>43335</v>
      </c>
      <c r="O9756" s="54">
        <v>6</v>
      </c>
      <c r="P9756" s="54">
        <v>9833.0353102233003</v>
      </c>
      <c r="Q9756" s="42"/>
      <c r="R9756" s="55">
        <f t="shared" si="456"/>
        <v>-0.11014775972472932</v>
      </c>
      <c r="S9756" s="55">
        <f t="shared" si="457"/>
        <v>21944.974883943953</v>
      </c>
      <c r="T9756" s="55">
        <f t="shared" si="458"/>
        <v>-1083.0868107152553</v>
      </c>
    </row>
    <row r="9757" spans="2:20">
      <c r="B9757" s="49">
        <v>43335</v>
      </c>
      <c r="C9757" s="50">
        <v>7</v>
      </c>
      <c r="D9757" s="51">
        <v>2.2621799999999999</v>
      </c>
      <c r="E9757" s="42"/>
      <c r="F9757" s="49">
        <v>43335</v>
      </c>
      <c r="G9757" s="54">
        <v>7</v>
      </c>
      <c r="H9757" s="54">
        <v>19278.908316007401</v>
      </c>
      <c r="I9757" s="42"/>
      <c r="J9757" s="49">
        <v>43335</v>
      </c>
      <c r="K9757" s="54">
        <v>7</v>
      </c>
      <c r="L9757" s="54">
        <v>859.89</v>
      </c>
      <c r="M9757" s="42"/>
      <c r="N9757" s="49">
        <v>43335</v>
      </c>
      <c r="O9757" s="54">
        <v>7</v>
      </c>
      <c r="P9757" s="54">
        <v>9953.4399552125997</v>
      </c>
      <c r="Q9757" s="42"/>
      <c r="R9757" s="55">
        <f t="shared" si="456"/>
        <v>4.4602629251887037E-2</v>
      </c>
      <c r="S9757" s="55">
        <f t="shared" si="457"/>
        <v>22516.472797882838</v>
      </c>
      <c r="T9757" s="55">
        <f t="shared" si="458"/>
        <v>443.9495921032667</v>
      </c>
    </row>
    <row r="9758" spans="2:20">
      <c r="B9758" s="49">
        <v>43335</v>
      </c>
      <c r="C9758" s="50">
        <v>8</v>
      </c>
      <c r="D9758" s="51">
        <v>2.5191699999999999</v>
      </c>
      <c r="E9758" s="42"/>
      <c r="F9758" s="49">
        <v>43335</v>
      </c>
      <c r="G9758" s="54">
        <v>8</v>
      </c>
      <c r="H9758" s="54">
        <v>19492.085698922201</v>
      </c>
      <c r="I9758" s="42"/>
      <c r="J9758" s="49">
        <v>43335</v>
      </c>
      <c r="K9758" s="54">
        <v>8</v>
      </c>
      <c r="L9758" s="54">
        <v>7782.52</v>
      </c>
      <c r="M9758" s="42"/>
      <c r="N9758" s="49">
        <v>43335</v>
      </c>
      <c r="O9758" s="54">
        <v>8</v>
      </c>
      <c r="P9758" s="54">
        <v>10070.894132197</v>
      </c>
      <c r="Q9758" s="42"/>
      <c r="R9758" s="55">
        <f t="shared" si="456"/>
        <v>0.39926563633107404</v>
      </c>
      <c r="S9758" s="55">
        <f t="shared" si="457"/>
        <v>25370.294371006716</v>
      </c>
      <c r="T9758" s="55">
        <f t="shared" si="458"/>
        <v>4020.9619541145148</v>
      </c>
    </row>
    <row r="9759" spans="2:20">
      <c r="B9759" s="49">
        <v>43335</v>
      </c>
      <c r="C9759" s="50">
        <v>9</v>
      </c>
      <c r="D9759" s="51">
        <v>2.5851299999999999</v>
      </c>
      <c r="E9759" s="42"/>
      <c r="F9759" s="49">
        <v>43335</v>
      </c>
      <c r="G9759" s="54">
        <v>9</v>
      </c>
      <c r="H9759" s="54">
        <v>19429.699952201001</v>
      </c>
      <c r="I9759" s="42"/>
      <c r="J9759" s="49">
        <v>43335</v>
      </c>
      <c r="K9759" s="54">
        <v>9</v>
      </c>
      <c r="L9759" s="54">
        <v>8998.52</v>
      </c>
      <c r="M9759" s="42"/>
      <c r="N9759" s="49">
        <v>43335</v>
      </c>
      <c r="O9759" s="54">
        <v>9</v>
      </c>
      <c r="P9759" s="54">
        <v>10096.7813235991</v>
      </c>
      <c r="Q9759" s="42"/>
      <c r="R9759" s="55">
        <f t="shared" si="456"/>
        <v>0.46313221625332646</v>
      </c>
      <c r="S9759" s="55">
        <f t="shared" si="457"/>
        <v>26101.492303075742</v>
      </c>
      <c r="T9759" s="55">
        <f t="shared" si="458"/>
        <v>4676.1447114236462</v>
      </c>
    </row>
    <row r="9760" spans="2:20">
      <c r="B9760" s="49">
        <v>43335</v>
      </c>
      <c r="C9760" s="50">
        <v>10</v>
      </c>
      <c r="D9760" s="51">
        <v>2.3035000000000001</v>
      </c>
      <c r="E9760" s="42"/>
      <c r="F9760" s="49">
        <v>43335</v>
      </c>
      <c r="G9760" s="54">
        <v>10</v>
      </c>
      <c r="H9760" s="54">
        <v>19581.220826569999</v>
      </c>
      <c r="I9760" s="42"/>
      <c r="J9760" s="49">
        <v>43335</v>
      </c>
      <c r="K9760" s="54">
        <v>10</v>
      </c>
      <c r="L9760" s="54">
        <v>1145.06</v>
      </c>
      <c r="M9760" s="42"/>
      <c r="N9760" s="49">
        <v>43335</v>
      </c>
      <c r="O9760" s="54">
        <v>10</v>
      </c>
      <c r="P9760" s="54">
        <v>10174.9357472395</v>
      </c>
      <c r="Q9760" s="42"/>
      <c r="R9760" s="55">
        <f t="shared" si="456"/>
        <v>5.847745705652091E-2</v>
      </c>
      <c r="S9760" s="55">
        <f t="shared" si="457"/>
        <v>23437.964493766191</v>
      </c>
      <c r="T9760" s="55">
        <f t="shared" si="458"/>
        <v>595.00436821205733</v>
      </c>
    </row>
    <row r="9761" spans="2:20">
      <c r="B9761" s="49">
        <v>43335</v>
      </c>
      <c r="C9761" s="50">
        <v>11</v>
      </c>
      <c r="D9761" s="51">
        <v>1.7378499999999999</v>
      </c>
      <c r="E9761" s="42"/>
      <c r="F9761" s="49">
        <v>43335</v>
      </c>
      <c r="G9761" s="54">
        <v>11</v>
      </c>
      <c r="H9761" s="54">
        <v>19553.349416998801</v>
      </c>
      <c r="I9761" s="42"/>
      <c r="J9761" s="49">
        <v>43335</v>
      </c>
      <c r="K9761" s="54">
        <v>11</v>
      </c>
      <c r="L9761" s="54">
        <v>-8165.58</v>
      </c>
      <c r="M9761" s="42"/>
      <c r="N9761" s="49">
        <v>43335</v>
      </c>
      <c r="O9761" s="54">
        <v>11</v>
      </c>
      <c r="P9761" s="54">
        <v>10217.7933701359</v>
      </c>
      <c r="Q9761" s="42"/>
      <c r="R9761" s="55">
        <f t="shared" si="456"/>
        <v>-0.41760517985226675</v>
      </c>
      <c r="S9761" s="55">
        <f t="shared" si="457"/>
        <v>17756.992208290671</v>
      </c>
      <c r="T9761" s="55">
        <f t="shared" si="458"/>
        <v>-4267.0034380289017</v>
      </c>
    </row>
    <row r="9762" spans="2:20">
      <c r="B9762" s="49">
        <v>43335</v>
      </c>
      <c r="C9762" s="50">
        <v>12</v>
      </c>
      <c r="D9762" s="51">
        <v>1.58951</v>
      </c>
      <c r="E9762" s="42"/>
      <c r="F9762" s="49">
        <v>43335</v>
      </c>
      <c r="G9762" s="54">
        <v>12</v>
      </c>
      <c r="H9762" s="54">
        <v>19957.800225542302</v>
      </c>
      <c r="I9762" s="42"/>
      <c r="J9762" s="49">
        <v>43335</v>
      </c>
      <c r="K9762" s="54">
        <v>12</v>
      </c>
      <c r="L9762" s="54">
        <v>-15887.13</v>
      </c>
      <c r="M9762" s="42"/>
      <c r="N9762" s="49">
        <v>43335</v>
      </c>
      <c r="O9762" s="54">
        <v>12</v>
      </c>
      <c r="P9762" s="54">
        <v>10446.6153437258</v>
      </c>
      <c r="Q9762" s="42"/>
      <c r="R9762" s="55">
        <f t="shared" si="456"/>
        <v>-0.79603612725150963</v>
      </c>
      <c r="S9762" s="55">
        <f t="shared" si="457"/>
        <v>16604.999555005597</v>
      </c>
      <c r="T9762" s="55">
        <f t="shared" si="458"/>
        <v>-8315.8832211056833</v>
      </c>
    </row>
    <row r="9763" spans="2:20">
      <c r="B9763" s="49">
        <v>43335</v>
      </c>
      <c r="C9763" s="50">
        <v>13</v>
      </c>
      <c r="D9763" s="51">
        <v>3.2033999999999998</v>
      </c>
      <c r="E9763" s="42"/>
      <c r="F9763" s="49">
        <v>43335</v>
      </c>
      <c r="G9763" s="54">
        <v>13</v>
      </c>
      <c r="H9763" s="54">
        <v>21094.383807639999</v>
      </c>
      <c r="I9763" s="42"/>
      <c r="J9763" s="49">
        <v>43335</v>
      </c>
      <c r="K9763" s="54">
        <v>13</v>
      </c>
      <c r="L9763" s="54">
        <v>19275.21</v>
      </c>
      <c r="M9763" s="42"/>
      <c r="N9763" s="49">
        <v>43335</v>
      </c>
      <c r="O9763" s="54">
        <v>13</v>
      </c>
      <c r="P9763" s="54">
        <v>11048.8920172093</v>
      </c>
      <c r="Q9763" s="42"/>
      <c r="R9763" s="55">
        <f t="shared" si="456"/>
        <v>0.91376027741653543</v>
      </c>
      <c r="S9763" s="55">
        <f t="shared" si="457"/>
        <v>35394.02068792827</v>
      </c>
      <c r="T9763" s="55">
        <f t="shared" si="458"/>
        <v>10096.038634790513</v>
      </c>
    </row>
    <row r="9764" spans="2:20">
      <c r="B9764" s="49">
        <v>43335</v>
      </c>
      <c r="C9764" s="50">
        <v>14</v>
      </c>
      <c r="D9764" s="51">
        <v>3.1837800000000001</v>
      </c>
      <c r="E9764" s="42"/>
      <c r="F9764" s="49">
        <v>43335</v>
      </c>
      <c r="G9764" s="54">
        <v>14</v>
      </c>
      <c r="H9764" s="54">
        <v>22788.6771398571</v>
      </c>
      <c r="I9764" s="42"/>
      <c r="J9764" s="49">
        <v>43335</v>
      </c>
      <c r="K9764" s="54">
        <v>14</v>
      </c>
      <c r="L9764" s="54">
        <v>27302.77</v>
      </c>
      <c r="M9764" s="42"/>
      <c r="N9764" s="49">
        <v>43335</v>
      </c>
      <c r="O9764" s="54">
        <v>14</v>
      </c>
      <c r="P9764" s="54">
        <v>12068.572452529799</v>
      </c>
      <c r="Q9764" s="42"/>
      <c r="R9764" s="55">
        <f t="shared" si="456"/>
        <v>1.1980849012182375</v>
      </c>
      <c r="S9764" s="55">
        <f t="shared" si="457"/>
        <v>38423.679602915327</v>
      </c>
      <c r="T9764" s="55">
        <f t="shared" si="458"/>
        <v>14459.174434634308</v>
      </c>
    </row>
    <row r="9765" spans="2:20">
      <c r="B9765" s="49">
        <v>43335</v>
      </c>
      <c r="C9765" s="50">
        <v>15</v>
      </c>
      <c r="D9765" s="51">
        <v>1.4156599999999999</v>
      </c>
      <c r="E9765" s="42"/>
      <c r="F9765" s="49">
        <v>43335</v>
      </c>
      <c r="G9765" s="54">
        <v>15</v>
      </c>
      <c r="H9765" s="54">
        <v>24116.8744334863</v>
      </c>
      <c r="I9765" s="42"/>
      <c r="J9765" s="49">
        <v>43335</v>
      </c>
      <c r="K9765" s="54">
        <v>15</v>
      </c>
      <c r="L9765" s="54">
        <v>-17576.11</v>
      </c>
      <c r="M9765" s="42"/>
      <c r="N9765" s="49">
        <v>43335</v>
      </c>
      <c r="O9765" s="54">
        <v>15</v>
      </c>
      <c r="P9765" s="54">
        <v>12511.273115338399</v>
      </c>
      <c r="Q9765" s="42"/>
      <c r="R9765" s="55">
        <f t="shared" si="456"/>
        <v>-0.72878888383627183</v>
      </c>
      <c r="S9765" s="55">
        <f t="shared" si="457"/>
        <v>17711.708898459958</v>
      </c>
      <c r="T9765" s="55">
        <f t="shared" si="458"/>
        <v>-9118.0767690982266</v>
      </c>
    </row>
    <row r="9766" spans="2:20">
      <c r="B9766" s="49">
        <v>43335</v>
      </c>
      <c r="C9766" s="50">
        <v>16</v>
      </c>
      <c r="D9766" s="51">
        <v>2.3321299999999998</v>
      </c>
      <c r="E9766" s="42"/>
      <c r="F9766" s="49">
        <v>43335</v>
      </c>
      <c r="G9766" s="54">
        <v>16</v>
      </c>
      <c r="H9766" s="54">
        <v>23972.832633619699</v>
      </c>
      <c r="I9766" s="42"/>
      <c r="J9766" s="49">
        <v>43335</v>
      </c>
      <c r="K9766" s="54">
        <v>16</v>
      </c>
      <c r="L9766" s="54">
        <v>13919.02</v>
      </c>
      <c r="M9766" s="42"/>
      <c r="N9766" s="49">
        <v>43335</v>
      </c>
      <c r="O9766" s="54">
        <v>16</v>
      </c>
      <c r="P9766" s="54">
        <v>13299.4409603738</v>
      </c>
      <c r="Q9766" s="42"/>
      <c r="R9766" s="55">
        <f t="shared" si="456"/>
        <v>0.58061640911303292</v>
      </c>
      <c r="S9766" s="55">
        <f t="shared" si="457"/>
        <v>31016.02524691655</v>
      </c>
      <c r="T9766" s="55">
        <f t="shared" si="458"/>
        <v>7721.8736536230217</v>
      </c>
    </row>
    <row r="9767" spans="2:20">
      <c r="B9767" s="49">
        <v>43335</v>
      </c>
      <c r="C9767" s="50">
        <v>17</v>
      </c>
      <c r="D9767" s="51">
        <v>2.5787200000000001</v>
      </c>
      <c r="E9767" s="42"/>
      <c r="F9767" s="49">
        <v>43335</v>
      </c>
      <c r="G9767" s="54">
        <v>17</v>
      </c>
      <c r="H9767" s="54">
        <v>24759.732749090199</v>
      </c>
      <c r="I9767" s="42"/>
      <c r="J9767" s="49">
        <v>43335</v>
      </c>
      <c r="K9767" s="54">
        <v>17</v>
      </c>
      <c r="L9767" s="54">
        <v>21000.68</v>
      </c>
      <c r="M9767" s="42"/>
      <c r="N9767" s="49">
        <v>43335</v>
      </c>
      <c r="O9767" s="54">
        <v>17</v>
      </c>
      <c r="P9767" s="54">
        <v>13749.934456504399</v>
      </c>
      <c r="Q9767" s="42"/>
      <c r="R9767" s="55">
        <f t="shared" si="456"/>
        <v>0.84817878338253361</v>
      </c>
      <c r="S9767" s="55">
        <f t="shared" si="457"/>
        <v>35457.230981677028</v>
      </c>
      <c r="T9767" s="55">
        <f t="shared" si="458"/>
        <v>11662.40267890748</v>
      </c>
    </row>
    <row r="9768" spans="2:20">
      <c r="B9768" s="49">
        <v>43335</v>
      </c>
      <c r="C9768" s="50">
        <v>18</v>
      </c>
      <c r="D9768" s="51">
        <v>2.38584</v>
      </c>
      <c r="E9768" s="42"/>
      <c r="F9768" s="49">
        <v>43335</v>
      </c>
      <c r="G9768" s="54">
        <v>18</v>
      </c>
      <c r="H9768" s="54">
        <v>25138.1983824786</v>
      </c>
      <c r="I9768" s="42"/>
      <c r="J9768" s="49">
        <v>43335</v>
      </c>
      <c r="K9768" s="54">
        <v>18</v>
      </c>
      <c r="L9768" s="54">
        <v>18179.36</v>
      </c>
      <c r="M9768" s="42"/>
      <c r="N9768" s="49">
        <v>43335</v>
      </c>
      <c r="O9768" s="54">
        <v>18</v>
      </c>
      <c r="P9768" s="54">
        <v>14004.869798088301</v>
      </c>
      <c r="Q9768" s="42"/>
      <c r="R9768" s="55">
        <f t="shared" si="456"/>
        <v>0.72317672584965631</v>
      </c>
      <c r="S9768" s="55">
        <f t="shared" si="457"/>
        <v>33413.378559070989</v>
      </c>
      <c r="T9768" s="55">
        <f t="shared" si="458"/>
        <v>10127.995886532235</v>
      </c>
    </row>
    <row r="9769" spans="2:20">
      <c r="B9769" s="49">
        <v>43335</v>
      </c>
      <c r="C9769" s="50">
        <v>19</v>
      </c>
      <c r="D9769" s="51">
        <v>1.88991</v>
      </c>
      <c r="E9769" s="42"/>
      <c r="F9769" s="49">
        <v>43335</v>
      </c>
      <c r="G9769" s="54">
        <v>19</v>
      </c>
      <c r="H9769" s="54">
        <v>25360.473734117499</v>
      </c>
      <c r="I9769" s="42"/>
      <c r="J9769" s="49">
        <v>43335</v>
      </c>
      <c r="K9769" s="54">
        <v>19</v>
      </c>
      <c r="L9769" s="54">
        <v>-6384.4</v>
      </c>
      <c r="M9769" s="42"/>
      <c r="N9769" s="49">
        <v>43335</v>
      </c>
      <c r="O9769" s="54">
        <v>19</v>
      </c>
      <c r="P9769" s="54">
        <v>12590.577940647199</v>
      </c>
      <c r="Q9769" s="42"/>
      <c r="R9769" s="55">
        <f t="shared" si="456"/>
        <v>-0.25174608593415404</v>
      </c>
      <c r="S9769" s="55">
        <f t="shared" si="457"/>
        <v>23795.059155808547</v>
      </c>
      <c r="T9769" s="55">
        <f t="shared" si="458"/>
        <v>-3169.6287162068338</v>
      </c>
    </row>
    <row r="9770" spans="2:20">
      <c r="B9770" s="49">
        <v>43335</v>
      </c>
      <c r="C9770" s="50">
        <v>20</v>
      </c>
      <c r="D9770" s="51">
        <v>1.93852</v>
      </c>
      <c r="E9770" s="42"/>
      <c r="F9770" s="49">
        <v>43335</v>
      </c>
      <c r="G9770" s="54">
        <v>20</v>
      </c>
      <c r="H9770" s="54">
        <v>26418.602642458602</v>
      </c>
      <c r="I9770" s="42"/>
      <c r="J9770" s="49">
        <v>43335</v>
      </c>
      <c r="K9770" s="54">
        <v>20</v>
      </c>
      <c r="L9770" s="54">
        <v>-4580.3900000000003</v>
      </c>
      <c r="M9770" s="42"/>
      <c r="N9770" s="49">
        <v>43335</v>
      </c>
      <c r="O9770" s="54">
        <v>20</v>
      </c>
      <c r="P9770" s="54">
        <v>13979.4501193866</v>
      </c>
      <c r="Q9770" s="42"/>
      <c r="R9770" s="55">
        <f t="shared" si="456"/>
        <v>-0.17337745156281037</v>
      </c>
      <c r="S9770" s="55">
        <f t="shared" si="457"/>
        <v>27099.443645433312</v>
      </c>
      <c r="T9770" s="55">
        <f t="shared" si="458"/>
        <v>-2423.7214359486738</v>
      </c>
    </row>
    <row r="9771" spans="2:20">
      <c r="B9771" s="49">
        <v>43335</v>
      </c>
      <c r="C9771" s="50">
        <v>21</v>
      </c>
      <c r="D9771" s="51">
        <v>2.6893099999999999</v>
      </c>
      <c r="E9771" s="42"/>
      <c r="F9771" s="49">
        <v>43335</v>
      </c>
      <c r="G9771" s="54">
        <v>21</v>
      </c>
      <c r="H9771" s="54">
        <v>25853.0869831932</v>
      </c>
      <c r="I9771" s="42"/>
      <c r="J9771" s="49">
        <v>43335</v>
      </c>
      <c r="K9771" s="54">
        <v>21</v>
      </c>
      <c r="L9771" s="54">
        <v>25882.47</v>
      </c>
      <c r="M9771" s="42"/>
      <c r="N9771" s="49">
        <v>43335</v>
      </c>
      <c r="O9771" s="54">
        <v>21</v>
      </c>
      <c r="P9771" s="54">
        <v>13686.247777300499</v>
      </c>
      <c r="Q9771" s="42"/>
      <c r="R9771" s="55">
        <f t="shared" si="456"/>
        <v>1.0011365380399604</v>
      </c>
      <c r="S9771" s="55">
        <f t="shared" si="457"/>
        <v>36806.563009972007</v>
      </c>
      <c r="T9771" s="55">
        <f t="shared" si="458"/>
        <v>13701.802718523724</v>
      </c>
    </row>
    <row r="9772" spans="2:20">
      <c r="B9772" s="49">
        <v>43335</v>
      </c>
      <c r="C9772" s="50">
        <v>22</v>
      </c>
      <c r="D9772" s="51">
        <v>2.8134199999999998</v>
      </c>
      <c r="E9772" s="42"/>
      <c r="F9772" s="49">
        <v>43335</v>
      </c>
      <c r="G9772" s="54">
        <v>22</v>
      </c>
      <c r="H9772" s="54">
        <v>25422.334261924199</v>
      </c>
      <c r="I9772" s="42"/>
      <c r="J9772" s="49">
        <v>43335</v>
      </c>
      <c r="K9772" s="54">
        <v>22</v>
      </c>
      <c r="L9772" s="54">
        <v>22432.09</v>
      </c>
      <c r="M9772" s="42"/>
      <c r="N9772" s="49">
        <v>43335</v>
      </c>
      <c r="O9772" s="54">
        <v>22</v>
      </c>
      <c r="P9772" s="54">
        <v>13450.6923427891</v>
      </c>
      <c r="Q9772" s="42"/>
      <c r="R9772" s="55">
        <f t="shared" si="456"/>
        <v>0.88237727381301967</v>
      </c>
      <c r="S9772" s="55">
        <f t="shared" si="457"/>
        <v>37842.44685104971</v>
      </c>
      <c r="T9772" s="55">
        <f t="shared" si="458"/>
        <v>11868.585240327904</v>
      </c>
    </row>
    <row r="9773" spans="2:20">
      <c r="B9773" s="49">
        <v>43335</v>
      </c>
      <c r="C9773" s="50">
        <v>23</v>
      </c>
      <c r="D9773" s="51">
        <v>3.6350600000000002</v>
      </c>
      <c r="E9773" s="42"/>
      <c r="F9773" s="49">
        <v>43335</v>
      </c>
      <c r="G9773" s="54">
        <v>23</v>
      </c>
      <c r="H9773" s="54">
        <v>24234.862246979599</v>
      </c>
      <c r="I9773" s="42"/>
      <c r="J9773" s="49">
        <v>43335</v>
      </c>
      <c r="K9773" s="54">
        <v>23</v>
      </c>
      <c r="L9773" s="54">
        <v>65457.06</v>
      </c>
      <c r="M9773" s="42"/>
      <c r="N9773" s="49">
        <v>43335</v>
      </c>
      <c r="O9773" s="54">
        <v>23</v>
      </c>
      <c r="P9773" s="54">
        <v>12301.2673249694</v>
      </c>
      <c r="Q9773" s="42"/>
      <c r="R9773" s="55">
        <f t="shared" si="456"/>
        <v>2.7009462374046684</v>
      </c>
      <c r="S9773" s="55">
        <f t="shared" si="457"/>
        <v>44715.844802303269</v>
      </c>
      <c r="T9773" s="55">
        <f t="shared" si="458"/>
        <v>33225.061696685094</v>
      </c>
    </row>
    <row r="9774" spans="2:20">
      <c r="B9774" s="49">
        <v>43335</v>
      </c>
      <c r="C9774" s="50">
        <v>24</v>
      </c>
      <c r="D9774" s="51">
        <v>2.82334</v>
      </c>
      <c r="E9774" s="42"/>
      <c r="F9774" s="49">
        <v>43335</v>
      </c>
      <c r="G9774" s="54">
        <v>24</v>
      </c>
      <c r="H9774" s="54">
        <v>24021.765592969801</v>
      </c>
      <c r="I9774" s="42"/>
      <c r="J9774" s="49">
        <v>43335</v>
      </c>
      <c r="K9774" s="54">
        <v>24</v>
      </c>
      <c r="L9774" s="54">
        <v>18250.07</v>
      </c>
      <c r="M9774" s="42"/>
      <c r="N9774" s="49">
        <v>43335</v>
      </c>
      <c r="O9774" s="54">
        <v>24</v>
      </c>
      <c r="P9774" s="54">
        <v>12140.490220141201</v>
      </c>
      <c r="Q9774" s="42"/>
      <c r="R9774" s="55">
        <f t="shared" si="456"/>
        <v>0.75973058388934811</v>
      </c>
      <c r="S9774" s="55">
        <f t="shared" si="457"/>
        <v>34276.73165813346</v>
      </c>
      <c r="T9774" s="55">
        <f t="shared" si="458"/>
        <v>9223.5017236507938</v>
      </c>
    </row>
    <row r="9775" spans="2:20">
      <c r="B9775" s="49">
        <v>43335</v>
      </c>
      <c r="C9775" s="50">
        <v>25</v>
      </c>
      <c r="D9775" s="51">
        <v>2.7787600000000001</v>
      </c>
      <c r="E9775" s="42"/>
      <c r="F9775" s="49">
        <v>43335</v>
      </c>
      <c r="G9775" s="54">
        <v>25</v>
      </c>
      <c r="H9775" s="54">
        <v>24317.196988314601</v>
      </c>
      <c r="I9775" s="42"/>
      <c r="J9775" s="49">
        <v>43335</v>
      </c>
      <c r="K9775" s="54">
        <v>25</v>
      </c>
      <c r="L9775" s="54">
        <v>9691.52</v>
      </c>
      <c r="M9775" s="42"/>
      <c r="N9775" s="49">
        <v>43335</v>
      </c>
      <c r="O9775" s="54">
        <v>25</v>
      </c>
      <c r="P9775" s="54">
        <v>12432.5829430258</v>
      </c>
      <c r="Q9775" s="42"/>
      <c r="R9775" s="55">
        <f t="shared" si="456"/>
        <v>0.39854593457696497</v>
      </c>
      <c r="S9775" s="55">
        <f t="shared" si="457"/>
        <v>34547.164178762374</v>
      </c>
      <c r="T9775" s="55">
        <f t="shared" si="458"/>
        <v>4954.9553882338514</v>
      </c>
    </row>
    <row r="9776" spans="2:20">
      <c r="B9776" s="49">
        <v>43335</v>
      </c>
      <c r="C9776" s="50">
        <v>26</v>
      </c>
      <c r="D9776" s="51">
        <v>2.6918500000000001</v>
      </c>
      <c r="E9776" s="42"/>
      <c r="F9776" s="49">
        <v>43335</v>
      </c>
      <c r="G9776" s="54">
        <v>26</v>
      </c>
      <c r="H9776" s="54">
        <v>24356.655124482299</v>
      </c>
      <c r="I9776" s="42"/>
      <c r="J9776" s="49">
        <v>43335</v>
      </c>
      <c r="K9776" s="54">
        <v>26</v>
      </c>
      <c r="L9776" s="54">
        <v>-1127.21</v>
      </c>
      <c r="M9776" s="42"/>
      <c r="N9776" s="49">
        <v>43335</v>
      </c>
      <c r="O9776" s="54">
        <v>26</v>
      </c>
      <c r="P9776" s="54">
        <v>12440.686055001401</v>
      </c>
      <c r="Q9776" s="42"/>
      <c r="R9776" s="55">
        <f t="shared" si="456"/>
        <v>-4.6279343129795161E-2</v>
      </c>
      <c r="S9776" s="55">
        <f t="shared" si="457"/>
        <v>33488.460757155524</v>
      </c>
      <c r="T9776" s="55">
        <f t="shared" si="458"/>
        <v>-575.74677870946755</v>
      </c>
    </row>
    <row r="9777" spans="2:20">
      <c r="B9777" s="49">
        <v>43335</v>
      </c>
      <c r="C9777" s="50">
        <v>27</v>
      </c>
      <c r="D9777" s="51">
        <v>3.8075999999999999</v>
      </c>
      <c r="E9777" s="42"/>
      <c r="F9777" s="49">
        <v>43335</v>
      </c>
      <c r="G9777" s="54">
        <v>27</v>
      </c>
      <c r="H9777" s="54">
        <v>26006.800764884101</v>
      </c>
      <c r="I9777" s="42"/>
      <c r="J9777" s="49">
        <v>43335</v>
      </c>
      <c r="K9777" s="54">
        <v>27</v>
      </c>
      <c r="L9777" s="54">
        <v>63251.63</v>
      </c>
      <c r="M9777" s="42"/>
      <c r="N9777" s="49">
        <v>43335</v>
      </c>
      <c r="O9777" s="54">
        <v>27</v>
      </c>
      <c r="P9777" s="54">
        <v>14306.9953798309</v>
      </c>
      <c r="Q9777" s="42"/>
      <c r="R9777" s="55">
        <f t="shared" si="456"/>
        <v>2.4321188358318198</v>
      </c>
      <c r="S9777" s="55">
        <f t="shared" si="457"/>
        <v>54475.315608244135</v>
      </c>
      <c r="T9777" s="55">
        <f t="shared" si="458"/>
        <v>34796.312947445549</v>
      </c>
    </row>
    <row r="9778" spans="2:20">
      <c r="B9778" s="49">
        <v>43335</v>
      </c>
      <c r="C9778" s="50">
        <v>28</v>
      </c>
      <c r="D9778" s="51">
        <v>3.3415499999999998</v>
      </c>
      <c r="E9778" s="42"/>
      <c r="F9778" s="49">
        <v>43335</v>
      </c>
      <c r="G9778" s="54">
        <v>28</v>
      </c>
      <c r="H9778" s="54">
        <v>25941.874258453099</v>
      </c>
      <c r="I9778" s="42"/>
      <c r="J9778" s="49">
        <v>43335</v>
      </c>
      <c r="K9778" s="54">
        <v>28</v>
      </c>
      <c r="L9778" s="54">
        <v>49807.68</v>
      </c>
      <c r="M9778" s="42"/>
      <c r="N9778" s="49">
        <v>43335</v>
      </c>
      <c r="O9778" s="54">
        <v>28</v>
      </c>
      <c r="P9778" s="54">
        <v>14242.177062209201</v>
      </c>
      <c r="Q9778" s="42"/>
      <c r="R9778" s="55">
        <f t="shared" si="456"/>
        <v>1.919972300527603</v>
      </c>
      <c r="S9778" s="55">
        <f t="shared" si="457"/>
        <v>47590.946762225154</v>
      </c>
      <c r="T9778" s="55">
        <f t="shared" si="458"/>
        <v>27344.585458651258</v>
      </c>
    </row>
    <row r="9779" spans="2:20">
      <c r="B9779" s="49">
        <v>43335</v>
      </c>
      <c r="C9779" s="50">
        <v>29</v>
      </c>
      <c r="D9779" s="51">
        <v>2.71793</v>
      </c>
      <c r="E9779" s="42"/>
      <c r="F9779" s="49">
        <v>43335</v>
      </c>
      <c r="G9779" s="54">
        <v>29</v>
      </c>
      <c r="H9779" s="54">
        <v>25900.863938463299</v>
      </c>
      <c r="I9779" s="42"/>
      <c r="J9779" s="49">
        <v>43335</v>
      </c>
      <c r="K9779" s="54">
        <v>29</v>
      </c>
      <c r="L9779" s="54">
        <v>22474.79</v>
      </c>
      <c r="M9779" s="42"/>
      <c r="N9779" s="49">
        <v>43335</v>
      </c>
      <c r="O9779" s="54">
        <v>29</v>
      </c>
      <c r="P9779" s="54">
        <v>14180.9990971262</v>
      </c>
      <c r="Q9779" s="42"/>
      <c r="R9779" s="55">
        <f t="shared" si="456"/>
        <v>0.86772356526009509</v>
      </c>
      <c r="S9779" s="55">
        <f t="shared" si="457"/>
        <v>38542.96287605221</v>
      </c>
      <c r="T9779" s="55">
        <f t="shared" si="458"/>
        <v>12305.187095508536</v>
      </c>
    </row>
    <row r="9780" spans="2:20">
      <c r="B9780" s="49">
        <v>43335</v>
      </c>
      <c r="C9780" s="50">
        <v>30</v>
      </c>
      <c r="D9780" s="51">
        <v>2.5365500000000001</v>
      </c>
      <c r="E9780" s="42"/>
      <c r="F9780" s="49">
        <v>43335</v>
      </c>
      <c r="G9780" s="54">
        <v>30</v>
      </c>
      <c r="H9780" s="54">
        <v>25962.128126330801</v>
      </c>
      <c r="I9780" s="42"/>
      <c r="J9780" s="49">
        <v>43335</v>
      </c>
      <c r="K9780" s="54">
        <v>30</v>
      </c>
      <c r="L9780" s="54">
        <v>13961.04</v>
      </c>
      <c r="M9780" s="42"/>
      <c r="N9780" s="49">
        <v>43335</v>
      </c>
      <c r="O9780" s="54">
        <v>30</v>
      </c>
      <c r="P9780" s="54">
        <v>14185.567878964101</v>
      </c>
      <c r="Q9780" s="42"/>
      <c r="R9780" s="55">
        <f t="shared" si="456"/>
        <v>0.53774636393696507</v>
      </c>
      <c r="S9780" s="55">
        <f t="shared" si="457"/>
        <v>35982.402203386388</v>
      </c>
      <c r="T9780" s="55">
        <f t="shared" si="458"/>
        <v>7628.2375472939511</v>
      </c>
    </row>
    <row r="9781" spans="2:20">
      <c r="B9781" s="49">
        <v>43335</v>
      </c>
      <c r="C9781" s="50">
        <v>31</v>
      </c>
      <c r="D9781" s="51">
        <v>2.05253</v>
      </c>
      <c r="E9781" s="42"/>
      <c r="F9781" s="49">
        <v>43335</v>
      </c>
      <c r="G9781" s="54">
        <v>31</v>
      </c>
      <c r="H9781" s="54">
        <v>26149.510101779601</v>
      </c>
      <c r="I9781" s="42"/>
      <c r="J9781" s="49">
        <v>43335</v>
      </c>
      <c r="K9781" s="54">
        <v>31</v>
      </c>
      <c r="L9781" s="54">
        <v>-4967.1899999999996</v>
      </c>
      <c r="M9781" s="42"/>
      <c r="N9781" s="49">
        <v>43335</v>
      </c>
      <c r="O9781" s="54">
        <v>31</v>
      </c>
      <c r="P9781" s="54">
        <v>14093.324868462199</v>
      </c>
      <c r="Q9781" s="42"/>
      <c r="R9781" s="55">
        <f t="shared" si="456"/>
        <v>-0.18995346301581223</v>
      </c>
      <c r="S9781" s="55">
        <f t="shared" si="457"/>
        <v>28926.972092264718</v>
      </c>
      <c r="T9781" s="55">
        <f t="shared" si="458"/>
        <v>-2677.0758641712609</v>
      </c>
    </row>
    <row r="9782" spans="2:20">
      <c r="B9782" s="49">
        <v>43335</v>
      </c>
      <c r="C9782" s="50">
        <v>32</v>
      </c>
      <c r="D9782" s="51">
        <v>1.89893</v>
      </c>
      <c r="E9782" s="42"/>
      <c r="F9782" s="49">
        <v>43335</v>
      </c>
      <c r="G9782" s="54">
        <v>32</v>
      </c>
      <c r="H9782" s="54">
        <v>26392.448105566298</v>
      </c>
      <c r="I9782" s="42"/>
      <c r="J9782" s="49">
        <v>43335</v>
      </c>
      <c r="K9782" s="54">
        <v>32</v>
      </c>
      <c r="L9782" s="54">
        <v>-2541.9</v>
      </c>
      <c r="M9782" s="42"/>
      <c r="N9782" s="49">
        <v>43335</v>
      </c>
      <c r="O9782" s="54">
        <v>32</v>
      </c>
      <c r="P9782" s="54">
        <v>14172.8451334172</v>
      </c>
      <c r="Q9782" s="42"/>
      <c r="R9782" s="55">
        <f t="shared" si="456"/>
        <v>-9.6311641490502767E-2</v>
      </c>
      <c r="S9782" s="55">
        <f t="shared" si="457"/>
        <v>26913.240809199924</v>
      </c>
      <c r="T9782" s="55">
        <f t="shared" si="458"/>
        <v>-1365.0099793900943</v>
      </c>
    </row>
    <row r="9783" spans="2:20">
      <c r="B9783" s="49">
        <v>43335</v>
      </c>
      <c r="C9783" s="50">
        <v>33</v>
      </c>
      <c r="D9783" s="51">
        <v>1.5830599999999999</v>
      </c>
      <c r="E9783" s="42"/>
      <c r="F9783" s="49">
        <v>43335</v>
      </c>
      <c r="G9783" s="54">
        <v>33</v>
      </c>
      <c r="H9783" s="54">
        <v>26284.638925059498</v>
      </c>
      <c r="I9783" s="42"/>
      <c r="J9783" s="49">
        <v>43335</v>
      </c>
      <c r="K9783" s="54">
        <v>33</v>
      </c>
      <c r="L9783" s="54">
        <v>-18366.28</v>
      </c>
      <c r="M9783" s="42"/>
      <c r="N9783" s="49">
        <v>43335</v>
      </c>
      <c r="O9783" s="54">
        <v>33</v>
      </c>
      <c r="P9783" s="54">
        <v>13912.765083910799</v>
      </c>
      <c r="Q9783" s="42"/>
      <c r="R9783" s="55">
        <f t="shared" si="456"/>
        <v>-0.69874575992329047</v>
      </c>
      <c r="S9783" s="55">
        <f t="shared" si="457"/>
        <v>22024.741893735827</v>
      </c>
      <c r="T9783" s="55">
        <f t="shared" si="458"/>
        <v>-9721.4856111914742</v>
      </c>
    </row>
    <row r="9784" spans="2:20">
      <c r="B9784" s="49">
        <v>43335</v>
      </c>
      <c r="C9784" s="50">
        <v>34</v>
      </c>
      <c r="D9784" s="51">
        <v>2.0987399999999998</v>
      </c>
      <c r="E9784" s="42"/>
      <c r="F9784" s="49">
        <v>43335</v>
      </c>
      <c r="G9784" s="54">
        <v>34</v>
      </c>
      <c r="H9784" s="54">
        <v>26889.2433319636</v>
      </c>
      <c r="I9784" s="42"/>
      <c r="J9784" s="49">
        <v>43335</v>
      </c>
      <c r="K9784" s="54">
        <v>34</v>
      </c>
      <c r="L9784" s="54">
        <v>-4589.5200000000004</v>
      </c>
      <c r="M9784" s="42"/>
      <c r="N9784" s="49">
        <v>43335</v>
      </c>
      <c r="O9784" s="54">
        <v>34</v>
      </c>
      <c r="P9784" s="54">
        <v>14230.9787286467</v>
      </c>
      <c r="Q9784" s="42"/>
      <c r="R9784" s="55">
        <f t="shared" si="456"/>
        <v>-0.1706823782037919</v>
      </c>
      <c r="S9784" s="55">
        <f t="shared" si="457"/>
        <v>29867.124296959973</v>
      </c>
      <c r="T9784" s="55">
        <f t="shared" si="458"/>
        <v>-2428.9772935729934</v>
      </c>
    </row>
    <row r="9785" spans="2:20">
      <c r="B9785" s="49">
        <v>43335</v>
      </c>
      <c r="C9785" s="50">
        <v>35</v>
      </c>
      <c r="D9785" s="51">
        <v>2.66831</v>
      </c>
      <c r="E9785" s="42"/>
      <c r="F9785" s="49">
        <v>43335</v>
      </c>
      <c r="G9785" s="54">
        <v>35</v>
      </c>
      <c r="H9785" s="54">
        <v>27130.943936648498</v>
      </c>
      <c r="I9785" s="42"/>
      <c r="J9785" s="49">
        <v>43335</v>
      </c>
      <c r="K9785" s="54">
        <v>35</v>
      </c>
      <c r="L9785" s="54">
        <v>20255.259999999998</v>
      </c>
      <c r="M9785" s="42"/>
      <c r="N9785" s="49">
        <v>43335</v>
      </c>
      <c r="O9785" s="54">
        <v>35</v>
      </c>
      <c r="P9785" s="54">
        <v>14305.6414162739</v>
      </c>
      <c r="Q9785" s="42"/>
      <c r="R9785" s="55">
        <f t="shared" si="456"/>
        <v>0.74657409809612918</v>
      </c>
      <c r="S9785" s="55">
        <f t="shared" si="457"/>
        <v>38171.88604745781</v>
      </c>
      <c r="T9785" s="55">
        <f t="shared" si="458"/>
        <v>10680.22133804132</v>
      </c>
    </row>
    <row r="9786" spans="2:20">
      <c r="B9786" s="49">
        <v>43335</v>
      </c>
      <c r="C9786" s="50">
        <v>36</v>
      </c>
      <c r="D9786" s="51">
        <v>3.50298</v>
      </c>
      <c r="E9786" s="42"/>
      <c r="F9786" s="49">
        <v>43335</v>
      </c>
      <c r="G9786" s="54">
        <v>36</v>
      </c>
      <c r="H9786" s="54">
        <v>27391.137475928699</v>
      </c>
      <c r="I9786" s="42"/>
      <c r="J9786" s="49">
        <v>43335</v>
      </c>
      <c r="K9786" s="54">
        <v>36</v>
      </c>
      <c r="L9786" s="54">
        <v>50474.46</v>
      </c>
      <c r="M9786" s="42"/>
      <c r="N9786" s="49">
        <v>43335</v>
      </c>
      <c r="O9786" s="54">
        <v>36</v>
      </c>
      <c r="P9786" s="54">
        <v>14430.8494425436</v>
      </c>
      <c r="Q9786" s="42"/>
      <c r="R9786" s="55">
        <f t="shared" si="456"/>
        <v>1.8427296071350414</v>
      </c>
      <c r="S9786" s="55">
        <f t="shared" si="457"/>
        <v>50550.976980241379</v>
      </c>
      <c r="T9786" s="55">
        <f t="shared" si="458"/>
        <v>26592.153523883298</v>
      </c>
    </row>
    <row r="9787" spans="2:20">
      <c r="B9787" s="49">
        <v>43335</v>
      </c>
      <c r="C9787" s="50">
        <v>37</v>
      </c>
      <c r="D9787" s="51">
        <v>3.4707400000000002</v>
      </c>
      <c r="E9787" s="42"/>
      <c r="F9787" s="49">
        <v>43335</v>
      </c>
      <c r="G9787" s="54">
        <v>37</v>
      </c>
      <c r="H9787" s="54">
        <v>27317.999233915802</v>
      </c>
      <c r="I9787" s="42"/>
      <c r="J9787" s="49">
        <v>43335</v>
      </c>
      <c r="K9787" s="54">
        <v>37</v>
      </c>
      <c r="L9787" s="54">
        <v>47849.73</v>
      </c>
      <c r="M9787" s="42"/>
      <c r="N9787" s="49">
        <v>43335</v>
      </c>
      <c r="O9787" s="54">
        <v>37</v>
      </c>
      <c r="P9787" s="54">
        <v>14306.474388305</v>
      </c>
      <c r="Q9787" s="42"/>
      <c r="R9787" s="55">
        <f t="shared" si="456"/>
        <v>1.7515825222146459</v>
      </c>
      <c r="S9787" s="55">
        <f t="shared" si="457"/>
        <v>49654.052918465699</v>
      </c>
      <c r="T9787" s="55">
        <f t="shared" si="458"/>
        <v>25058.970493066507</v>
      </c>
    </row>
    <row r="9788" spans="2:20">
      <c r="B9788" s="49">
        <v>43335</v>
      </c>
      <c r="C9788" s="50">
        <v>38</v>
      </c>
      <c r="D9788" s="51">
        <v>2.9699</v>
      </c>
      <c r="E9788" s="42"/>
      <c r="F9788" s="49">
        <v>43335</v>
      </c>
      <c r="G9788" s="54">
        <v>38</v>
      </c>
      <c r="H9788" s="54">
        <v>27192.248655668001</v>
      </c>
      <c r="I9788" s="42"/>
      <c r="J9788" s="49">
        <v>43335</v>
      </c>
      <c r="K9788" s="54">
        <v>38</v>
      </c>
      <c r="L9788" s="54">
        <v>26282.87</v>
      </c>
      <c r="M9788" s="42"/>
      <c r="N9788" s="49">
        <v>43335</v>
      </c>
      <c r="O9788" s="54">
        <v>38</v>
      </c>
      <c r="P9788" s="54">
        <v>14224.6305863245</v>
      </c>
      <c r="Q9788" s="42"/>
      <c r="R9788" s="55">
        <f t="shared" si="456"/>
        <v>0.96655743086262014</v>
      </c>
      <c r="S9788" s="55">
        <f t="shared" si="457"/>
        <v>42245.730378325134</v>
      </c>
      <c r="T9788" s="55">
        <f t="shared" si="458"/>
        <v>13748.922394487654</v>
      </c>
    </row>
    <row r="9789" spans="2:20">
      <c r="B9789" s="49">
        <v>43335</v>
      </c>
      <c r="C9789" s="50">
        <v>39</v>
      </c>
      <c r="D9789" s="51">
        <v>2.9271199999999999</v>
      </c>
      <c r="E9789" s="42"/>
      <c r="F9789" s="49">
        <v>43335</v>
      </c>
      <c r="G9789" s="54">
        <v>39</v>
      </c>
      <c r="H9789" s="54">
        <v>27187.585815624301</v>
      </c>
      <c r="I9789" s="42"/>
      <c r="J9789" s="49">
        <v>43335</v>
      </c>
      <c r="K9789" s="54">
        <v>39</v>
      </c>
      <c r="L9789" s="54">
        <v>31610.11</v>
      </c>
      <c r="M9789" s="42"/>
      <c r="N9789" s="49">
        <v>43335</v>
      </c>
      <c r="O9789" s="54">
        <v>39</v>
      </c>
      <c r="P9789" s="54">
        <v>14348.725009887499</v>
      </c>
      <c r="Q9789" s="42"/>
      <c r="R9789" s="55">
        <f t="shared" si="456"/>
        <v>1.1626670427586896</v>
      </c>
      <c r="S9789" s="55">
        <f t="shared" si="457"/>
        <v>42000.439950941894</v>
      </c>
      <c r="T9789" s="55">
        <f t="shared" si="458"/>
        <v>16682.789674603548</v>
      </c>
    </row>
    <row r="9790" spans="2:20">
      <c r="B9790" s="49">
        <v>43335</v>
      </c>
      <c r="C9790" s="50">
        <v>40</v>
      </c>
      <c r="D9790" s="51">
        <v>2.5542400000000001</v>
      </c>
      <c r="E9790" s="42"/>
      <c r="F9790" s="49">
        <v>43335</v>
      </c>
      <c r="G9790" s="54">
        <v>40</v>
      </c>
      <c r="H9790" s="54">
        <v>27188.727146755198</v>
      </c>
      <c r="I9790" s="42"/>
      <c r="J9790" s="49">
        <v>43335</v>
      </c>
      <c r="K9790" s="54">
        <v>40</v>
      </c>
      <c r="L9790" s="54">
        <v>22530.2</v>
      </c>
      <c r="M9790" s="42"/>
      <c r="N9790" s="49">
        <v>43335</v>
      </c>
      <c r="O9790" s="54">
        <v>40</v>
      </c>
      <c r="P9790" s="54">
        <v>14365.4561722853</v>
      </c>
      <c r="Q9790" s="42"/>
      <c r="R9790" s="55">
        <f t="shared" si="456"/>
        <v>0.82865960875586031</v>
      </c>
      <c r="S9790" s="55">
        <f t="shared" si="457"/>
        <v>36692.822773498003</v>
      </c>
      <c r="T9790" s="55">
        <f t="shared" si="458"/>
        <v>11904.073291325394</v>
      </c>
    </row>
    <row r="9791" spans="2:20">
      <c r="B9791" s="49">
        <v>43335</v>
      </c>
      <c r="C9791" s="50">
        <v>41</v>
      </c>
      <c r="D9791" s="51">
        <v>2.1015799999999998</v>
      </c>
      <c r="E9791" s="42"/>
      <c r="F9791" s="49">
        <v>43335</v>
      </c>
      <c r="G9791" s="54">
        <v>41</v>
      </c>
      <c r="H9791" s="54">
        <v>27093.283505374598</v>
      </c>
      <c r="I9791" s="42"/>
      <c r="J9791" s="49">
        <v>43335</v>
      </c>
      <c r="K9791" s="54">
        <v>41</v>
      </c>
      <c r="L9791" s="54">
        <v>5092.16</v>
      </c>
      <c r="M9791" s="42"/>
      <c r="N9791" s="49">
        <v>43335</v>
      </c>
      <c r="O9791" s="54">
        <v>41</v>
      </c>
      <c r="P9791" s="54">
        <v>14297.4789917093</v>
      </c>
      <c r="Q9791" s="42"/>
      <c r="R9791" s="55">
        <f t="shared" si="456"/>
        <v>0.18794916455917382</v>
      </c>
      <c r="S9791" s="55">
        <f t="shared" si="457"/>
        <v>30047.295899396428</v>
      </c>
      <c r="T9791" s="55">
        <f t="shared" si="458"/>
        <v>2687.1992317941017</v>
      </c>
    </row>
    <row r="9792" spans="2:20">
      <c r="B9792" s="49">
        <v>43335</v>
      </c>
      <c r="C9792" s="50">
        <v>42</v>
      </c>
      <c r="D9792" s="51">
        <v>2.79155</v>
      </c>
      <c r="E9792" s="42"/>
      <c r="F9792" s="49">
        <v>43335</v>
      </c>
      <c r="G9792" s="54">
        <v>42</v>
      </c>
      <c r="H9792" s="54">
        <v>27315.9241331511</v>
      </c>
      <c r="I9792" s="42"/>
      <c r="J9792" s="49">
        <v>43335</v>
      </c>
      <c r="K9792" s="54">
        <v>42</v>
      </c>
      <c r="L9792" s="54">
        <v>24043.77</v>
      </c>
      <c r="M9792" s="42"/>
      <c r="N9792" s="49">
        <v>43335</v>
      </c>
      <c r="O9792" s="54">
        <v>42</v>
      </c>
      <c r="P9792" s="54">
        <v>14462.945873168601</v>
      </c>
      <c r="Q9792" s="42"/>
      <c r="R9792" s="55">
        <f t="shared" si="456"/>
        <v>0.88021074750387251</v>
      </c>
      <c r="S9792" s="55">
        <f t="shared" si="457"/>
        <v>40374.036552243808</v>
      </c>
      <c r="T9792" s="55">
        <f t="shared" si="458"/>
        <v>12730.440398129782</v>
      </c>
    </row>
    <row r="9793" spans="2:20">
      <c r="B9793" s="49">
        <v>43335</v>
      </c>
      <c r="C9793" s="50">
        <v>43</v>
      </c>
      <c r="D9793" s="51">
        <v>2.9661499999999998</v>
      </c>
      <c r="E9793" s="42"/>
      <c r="F9793" s="49">
        <v>43335</v>
      </c>
      <c r="G9793" s="54">
        <v>43</v>
      </c>
      <c r="H9793" s="54">
        <v>26490.008792153702</v>
      </c>
      <c r="I9793" s="42"/>
      <c r="J9793" s="49">
        <v>43335</v>
      </c>
      <c r="K9793" s="54">
        <v>43</v>
      </c>
      <c r="L9793" s="54">
        <v>25581.42</v>
      </c>
      <c r="M9793" s="42"/>
      <c r="N9793" s="49">
        <v>43335</v>
      </c>
      <c r="O9793" s="54">
        <v>43</v>
      </c>
      <c r="P9793" s="54">
        <v>14160.6718214258</v>
      </c>
      <c r="Q9793" s="42"/>
      <c r="R9793" s="55">
        <f t="shared" si="456"/>
        <v>0.96570069873201303</v>
      </c>
      <c r="S9793" s="55">
        <f t="shared" si="457"/>
        <v>42002.676723122131</v>
      </c>
      <c r="T9793" s="55">
        <f t="shared" si="458"/>
        <v>13674.970672465623</v>
      </c>
    </row>
    <row r="9794" spans="2:20">
      <c r="B9794" s="49">
        <v>43335</v>
      </c>
      <c r="C9794" s="50">
        <v>44</v>
      </c>
      <c r="D9794" s="51">
        <v>1.66781</v>
      </c>
      <c r="E9794" s="42"/>
      <c r="F9794" s="49">
        <v>43335</v>
      </c>
      <c r="G9794" s="54">
        <v>44</v>
      </c>
      <c r="H9794" s="54">
        <v>25220.076020468001</v>
      </c>
      <c r="I9794" s="42"/>
      <c r="J9794" s="49">
        <v>43335</v>
      </c>
      <c r="K9794" s="54">
        <v>44</v>
      </c>
      <c r="L9794" s="54">
        <v>-16697.53</v>
      </c>
      <c r="M9794" s="42"/>
      <c r="N9794" s="49">
        <v>43335</v>
      </c>
      <c r="O9794" s="54">
        <v>44</v>
      </c>
      <c r="P9794" s="54">
        <v>13454.0621003369</v>
      </c>
      <c r="Q9794" s="42"/>
      <c r="R9794" s="55">
        <f t="shared" si="456"/>
        <v>-0.66207294484158929</v>
      </c>
      <c r="S9794" s="55">
        <f t="shared" si="457"/>
        <v>22438.819311562886</v>
      </c>
      <c r="T9794" s="55">
        <f t="shared" si="458"/>
        <v>-8907.5705148516699</v>
      </c>
    </row>
    <row r="9795" spans="2:20">
      <c r="B9795" s="49">
        <v>43335</v>
      </c>
      <c r="C9795" s="50">
        <v>45</v>
      </c>
      <c r="D9795" s="51">
        <v>1.3056000000000001</v>
      </c>
      <c r="E9795" s="42"/>
      <c r="F9795" s="49">
        <v>43335</v>
      </c>
      <c r="G9795" s="54">
        <v>45</v>
      </c>
      <c r="H9795" s="54">
        <v>24377.981772354698</v>
      </c>
      <c r="I9795" s="42"/>
      <c r="J9795" s="49">
        <v>43335</v>
      </c>
      <c r="K9795" s="54">
        <v>45</v>
      </c>
      <c r="L9795" s="54">
        <v>-16448.650000000001</v>
      </c>
      <c r="M9795" s="42"/>
      <c r="N9795" s="49">
        <v>43335</v>
      </c>
      <c r="O9795" s="54">
        <v>45</v>
      </c>
      <c r="P9795" s="54">
        <v>13248.6417774479</v>
      </c>
      <c r="Q9795" s="42"/>
      <c r="R9795" s="55">
        <f t="shared" si="456"/>
        <v>-0.67473387065426482</v>
      </c>
      <c r="S9795" s="55">
        <f t="shared" si="457"/>
        <v>17297.426704635978</v>
      </c>
      <c r="T9795" s="55">
        <f t="shared" si="458"/>
        <v>-8939.3073474092198</v>
      </c>
    </row>
    <row r="9796" spans="2:20">
      <c r="B9796" s="49">
        <v>43335</v>
      </c>
      <c r="C9796" s="50">
        <v>46</v>
      </c>
      <c r="D9796" s="51">
        <v>0.47787000000000002</v>
      </c>
      <c r="E9796" s="42"/>
      <c r="F9796" s="49">
        <v>43335</v>
      </c>
      <c r="G9796" s="54">
        <v>46</v>
      </c>
      <c r="H9796" s="54">
        <v>22813.902812870099</v>
      </c>
      <c r="I9796" s="42"/>
      <c r="J9796" s="49">
        <v>43335</v>
      </c>
      <c r="K9796" s="54">
        <v>46</v>
      </c>
      <c r="L9796" s="54">
        <v>-28869.68</v>
      </c>
      <c r="M9796" s="42"/>
      <c r="N9796" s="49">
        <v>43335</v>
      </c>
      <c r="O9796" s="54">
        <v>46</v>
      </c>
      <c r="P9796" s="54">
        <v>12295.8924937844</v>
      </c>
      <c r="Q9796" s="42"/>
      <c r="R9796" s="55">
        <f t="shared" si="456"/>
        <v>-1.2654424031171743</v>
      </c>
      <c r="S9796" s="55">
        <f t="shared" si="457"/>
        <v>5875.8381460047513</v>
      </c>
      <c r="T9796" s="55">
        <f t="shared" si="458"/>
        <v>-15559.743745804957</v>
      </c>
    </row>
    <row r="9797" spans="2:20">
      <c r="B9797" s="49">
        <v>43335</v>
      </c>
      <c r="C9797" s="50">
        <v>47</v>
      </c>
      <c r="D9797" s="51">
        <v>4.7337600000000002</v>
      </c>
      <c r="E9797" s="42"/>
      <c r="F9797" s="49">
        <v>43335</v>
      </c>
      <c r="G9797" s="54">
        <v>47</v>
      </c>
      <c r="H9797" s="54">
        <v>20164.661745892001</v>
      </c>
      <c r="I9797" s="42"/>
      <c r="J9797" s="49">
        <v>43335</v>
      </c>
      <c r="K9797" s="54">
        <v>47</v>
      </c>
      <c r="L9797" s="54">
        <v>-22247.759999999998</v>
      </c>
      <c r="M9797" s="42"/>
      <c r="N9797" s="49">
        <v>43335</v>
      </c>
      <c r="O9797" s="54">
        <v>47</v>
      </c>
      <c r="P9797" s="54">
        <v>10432.9207347274</v>
      </c>
      <c r="Q9797" s="42"/>
      <c r="R9797" s="55">
        <f t="shared" si="456"/>
        <v>-1.1033043985740238</v>
      </c>
      <c r="S9797" s="55">
        <f t="shared" si="457"/>
        <v>49386.942857223185</v>
      </c>
      <c r="T9797" s="55">
        <f t="shared" si="458"/>
        <v>-11510.687336598878</v>
      </c>
    </row>
    <row r="9798" spans="2:20">
      <c r="B9798" s="49">
        <v>43335</v>
      </c>
      <c r="C9798" s="50">
        <v>48</v>
      </c>
      <c r="D9798" s="51">
        <v>7.5675499999999998</v>
      </c>
      <c r="E9798" s="42"/>
      <c r="F9798" s="49">
        <v>43335</v>
      </c>
      <c r="G9798" s="54">
        <v>48</v>
      </c>
      <c r="H9798" s="54">
        <v>18775.786217839901</v>
      </c>
      <c r="I9798" s="42"/>
      <c r="J9798" s="49">
        <v>43335</v>
      </c>
      <c r="K9798" s="54">
        <v>48</v>
      </c>
      <c r="L9798" s="54">
        <v>-17080.02</v>
      </c>
      <c r="M9798" s="42"/>
      <c r="N9798" s="49">
        <v>43335</v>
      </c>
      <c r="O9798" s="54">
        <v>48</v>
      </c>
      <c r="P9798" s="54">
        <v>9717.4757107838996</v>
      </c>
      <c r="Q9798" s="42"/>
      <c r="R9798" s="55">
        <f t="shared" si="456"/>
        <v>-0.90968334437954668</v>
      </c>
      <c r="S9798" s="55">
        <f t="shared" si="457"/>
        <v>73537.483315142701</v>
      </c>
      <c r="T9798" s="55">
        <f t="shared" si="458"/>
        <v>-8839.8258035129111</v>
      </c>
    </row>
    <row r="9799" spans="2:20">
      <c r="B9799" s="49">
        <v>43336</v>
      </c>
      <c r="C9799" s="50">
        <v>1</v>
      </c>
      <c r="D9799" s="51">
        <v>8.7683</v>
      </c>
      <c r="E9799" s="42"/>
      <c r="F9799" s="49">
        <v>43336</v>
      </c>
      <c r="G9799" s="54">
        <v>1</v>
      </c>
      <c r="H9799" s="54">
        <v>17999.8466761938</v>
      </c>
      <c r="I9799" s="42"/>
      <c r="J9799" s="49">
        <v>43336</v>
      </c>
      <c r="K9799" s="54">
        <v>1</v>
      </c>
      <c r="L9799" s="54">
        <v>-20669.57</v>
      </c>
      <c r="M9799" s="42"/>
      <c r="N9799" s="49">
        <v>43336</v>
      </c>
      <c r="O9799" s="54">
        <v>1</v>
      </c>
      <c r="P9799" s="54">
        <v>9392.7097920669003</v>
      </c>
      <c r="Q9799" s="42"/>
      <c r="R9799" s="55">
        <f t="shared" si="456"/>
        <v>-1.1483192258152464</v>
      </c>
      <c r="S9799" s="55">
        <f t="shared" si="457"/>
        <v>82358.097269780206</v>
      </c>
      <c r="T9799" s="55">
        <f t="shared" si="458"/>
        <v>-10785.829236733547</v>
      </c>
    </row>
    <row r="9800" spans="2:20">
      <c r="B9800" s="49">
        <v>43336</v>
      </c>
      <c r="C9800" s="50">
        <v>2</v>
      </c>
      <c r="D9800" s="51">
        <v>7.8773200000000001</v>
      </c>
      <c r="E9800" s="42"/>
      <c r="F9800" s="49">
        <v>43336</v>
      </c>
      <c r="G9800" s="54">
        <v>2</v>
      </c>
      <c r="H9800" s="54">
        <v>17282.647588736501</v>
      </c>
      <c r="I9800" s="42"/>
      <c r="J9800" s="49">
        <v>43336</v>
      </c>
      <c r="K9800" s="54">
        <v>2</v>
      </c>
      <c r="L9800" s="54">
        <v>-561.59</v>
      </c>
      <c r="M9800" s="42"/>
      <c r="N9800" s="49">
        <v>43336</v>
      </c>
      <c r="O9800" s="54">
        <v>2</v>
      </c>
      <c r="P9800" s="54">
        <v>8985.8151127056008</v>
      </c>
      <c r="Q9800" s="42"/>
      <c r="R9800" s="55">
        <f t="shared" si="456"/>
        <v>-3.2494442597209537E-2</v>
      </c>
      <c r="S9800" s="55">
        <f t="shared" si="457"/>
        <v>70784.14110361808</v>
      </c>
      <c r="T9800" s="55">
        <f t="shared" si="458"/>
        <v>-291.98905336895007</v>
      </c>
    </row>
    <row r="9801" spans="2:20">
      <c r="B9801" s="49">
        <v>43336</v>
      </c>
      <c r="C9801" s="50">
        <v>3</v>
      </c>
      <c r="D9801" s="51">
        <v>7.0616199999999996</v>
      </c>
      <c r="E9801" s="42"/>
      <c r="F9801" s="49">
        <v>43336</v>
      </c>
      <c r="G9801" s="54">
        <v>3</v>
      </c>
      <c r="H9801" s="54">
        <v>17146.8947618249</v>
      </c>
      <c r="I9801" s="42"/>
      <c r="J9801" s="49">
        <v>43336</v>
      </c>
      <c r="K9801" s="54">
        <v>3</v>
      </c>
      <c r="L9801" s="54">
        <v>-12601.04</v>
      </c>
      <c r="M9801" s="42"/>
      <c r="N9801" s="49">
        <v>43336</v>
      </c>
      <c r="O9801" s="54">
        <v>3</v>
      </c>
      <c r="P9801" s="54">
        <v>8976.2394034673998</v>
      </c>
      <c r="Q9801" s="42"/>
      <c r="R9801" s="55">
        <f t="shared" si="456"/>
        <v>-0.73488758023140188</v>
      </c>
      <c r="S9801" s="55">
        <f t="shared" si="457"/>
        <v>63386.791696313456</v>
      </c>
      <c r="T9801" s="55">
        <f t="shared" si="458"/>
        <v>-6596.5268547919195</v>
      </c>
    </row>
    <row r="9802" spans="2:20">
      <c r="B9802" s="49">
        <v>43336</v>
      </c>
      <c r="C9802" s="50">
        <v>4</v>
      </c>
      <c r="D9802" s="51">
        <v>6.7845500000000003</v>
      </c>
      <c r="E9802" s="42"/>
      <c r="F9802" s="49">
        <v>43336</v>
      </c>
      <c r="G9802" s="54">
        <v>4</v>
      </c>
      <c r="H9802" s="54">
        <v>16952.136086675899</v>
      </c>
      <c r="I9802" s="42"/>
      <c r="J9802" s="49">
        <v>43336</v>
      </c>
      <c r="K9802" s="54">
        <v>4</v>
      </c>
      <c r="L9802" s="54">
        <v>0</v>
      </c>
      <c r="M9802" s="42"/>
      <c r="N9802" s="49">
        <v>43336</v>
      </c>
      <c r="O9802" s="54">
        <v>4</v>
      </c>
      <c r="P9802" s="54">
        <v>8843.8554026460006</v>
      </c>
      <c r="Q9802" s="42"/>
      <c r="R9802" s="55">
        <f t="shared" ref="R9802:R9865" si="459">L9802/H9802</f>
        <v>0</v>
      </c>
      <c r="S9802" s="55">
        <f t="shared" ref="S9802:S9865" si="460">P9802*D9802</f>
        <v>60001.579172021928</v>
      </c>
      <c r="T9802" s="55">
        <f t="shared" ref="T9802:T9865" si="461">P9802*R9802</f>
        <v>0</v>
      </c>
    </row>
    <row r="9803" spans="2:20">
      <c r="B9803" s="49">
        <v>43336</v>
      </c>
      <c r="C9803" s="50">
        <v>5</v>
      </c>
      <c r="D9803" s="51">
        <v>5.3655200000000001</v>
      </c>
      <c r="E9803" s="42"/>
      <c r="F9803" s="49">
        <v>43336</v>
      </c>
      <c r="G9803" s="54">
        <v>5</v>
      </c>
      <c r="H9803" s="54">
        <v>17102.695888173301</v>
      </c>
      <c r="I9803" s="42"/>
      <c r="J9803" s="49">
        <v>43336</v>
      </c>
      <c r="K9803" s="54">
        <v>5</v>
      </c>
      <c r="L9803" s="54">
        <v>-4831.0200000000004</v>
      </c>
      <c r="M9803" s="42"/>
      <c r="N9803" s="49">
        <v>43336</v>
      </c>
      <c r="O9803" s="54">
        <v>5</v>
      </c>
      <c r="P9803" s="54">
        <v>9052.4488116374996</v>
      </c>
      <c r="Q9803" s="42"/>
      <c r="R9803" s="55">
        <f t="shared" si="459"/>
        <v>-0.28247125667133582</v>
      </c>
      <c r="S9803" s="55">
        <f t="shared" si="460"/>
        <v>48571.095147817236</v>
      </c>
      <c r="T9803" s="55">
        <f t="shared" si="461"/>
        <v>-2557.0565917761851</v>
      </c>
    </row>
    <row r="9804" spans="2:20">
      <c r="B9804" s="49">
        <v>43336</v>
      </c>
      <c r="C9804" s="50">
        <v>6</v>
      </c>
      <c r="D9804" s="51">
        <v>4.7465999999999999</v>
      </c>
      <c r="E9804" s="42"/>
      <c r="F9804" s="49">
        <v>43336</v>
      </c>
      <c r="G9804" s="54">
        <v>6</v>
      </c>
      <c r="H9804" s="54">
        <v>17214.365402759198</v>
      </c>
      <c r="I9804" s="42"/>
      <c r="J9804" s="49">
        <v>43336</v>
      </c>
      <c r="K9804" s="54">
        <v>6</v>
      </c>
      <c r="L9804" s="54">
        <v>-3578.09</v>
      </c>
      <c r="M9804" s="42"/>
      <c r="N9804" s="49">
        <v>43336</v>
      </c>
      <c r="O9804" s="54">
        <v>6</v>
      </c>
      <c r="P9804" s="54">
        <v>9150.5299011080006</v>
      </c>
      <c r="Q9804" s="42"/>
      <c r="R9804" s="55">
        <f t="shared" si="459"/>
        <v>-0.2078548884193249</v>
      </c>
      <c r="S9804" s="55">
        <f t="shared" si="460"/>
        <v>43433.905228599237</v>
      </c>
      <c r="T9804" s="55">
        <f t="shared" si="461"/>
        <v>-1901.9823715724995</v>
      </c>
    </row>
    <row r="9805" spans="2:20">
      <c r="B9805" s="49">
        <v>43336</v>
      </c>
      <c r="C9805" s="50">
        <v>7</v>
      </c>
      <c r="D9805" s="51">
        <v>6.2106899999999996</v>
      </c>
      <c r="E9805" s="42"/>
      <c r="F9805" s="49">
        <v>43336</v>
      </c>
      <c r="G9805" s="54">
        <v>7</v>
      </c>
      <c r="H9805" s="54">
        <v>17188.1284456922</v>
      </c>
      <c r="I9805" s="42"/>
      <c r="J9805" s="49">
        <v>43336</v>
      </c>
      <c r="K9805" s="54">
        <v>7</v>
      </c>
      <c r="L9805" s="54">
        <v>-1476.53</v>
      </c>
      <c r="M9805" s="42"/>
      <c r="N9805" s="49">
        <v>43336</v>
      </c>
      <c r="O9805" s="54">
        <v>7</v>
      </c>
      <c r="P9805" s="54">
        <v>9132.6011174792002</v>
      </c>
      <c r="Q9805" s="42"/>
      <c r="R9805" s="55">
        <f t="shared" si="459"/>
        <v>-8.5904058994279706E-2</v>
      </c>
      <c r="S9805" s="55">
        <f t="shared" si="460"/>
        <v>56719.754434316892</v>
      </c>
      <c r="T9805" s="55">
        <f t="shared" si="461"/>
        <v>-784.52750516715798</v>
      </c>
    </row>
    <row r="9806" spans="2:20">
      <c r="B9806" s="49">
        <v>43336</v>
      </c>
      <c r="C9806" s="50">
        <v>8</v>
      </c>
      <c r="D9806" s="51">
        <v>5.3690699999999998</v>
      </c>
      <c r="E9806" s="42"/>
      <c r="F9806" s="49">
        <v>43336</v>
      </c>
      <c r="G9806" s="54">
        <v>8</v>
      </c>
      <c r="H9806" s="54">
        <v>17224.101753478601</v>
      </c>
      <c r="I9806" s="42"/>
      <c r="J9806" s="49">
        <v>43336</v>
      </c>
      <c r="K9806" s="54">
        <v>8</v>
      </c>
      <c r="L9806" s="54">
        <v>1793.65</v>
      </c>
      <c r="M9806" s="42"/>
      <c r="N9806" s="49">
        <v>43336</v>
      </c>
      <c r="O9806" s="54">
        <v>8</v>
      </c>
      <c r="P9806" s="54">
        <v>9209.7483283207002</v>
      </c>
      <c r="Q9806" s="42"/>
      <c r="R9806" s="55">
        <f t="shared" si="459"/>
        <v>0.1041360545630632</v>
      </c>
      <c r="S9806" s="55">
        <f t="shared" si="460"/>
        <v>49447.783457136822</v>
      </c>
      <c r="T9806" s="55">
        <f t="shared" si="461"/>
        <v>959.0668544300845</v>
      </c>
    </row>
    <row r="9807" spans="2:20">
      <c r="B9807" s="49">
        <v>43336</v>
      </c>
      <c r="C9807" s="50">
        <v>9</v>
      </c>
      <c r="D9807" s="51">
        <v>5.3341000000000003</v>
      </c>
      <c r="E9807" s="42"/>
      <c r="F9807" s="49">
        <v>43336</v>
      </c>
      <c r="G9807" s="54">
        <v>9</v>
      </c>
      <c r="H9807" s="54">
        <v>17260.404145916302</v>
      </c>
      <c r="I9807" s="42"/>
      <c r="J9807" s="49">
        <v>43336</v>
      </c>
      <c r="K9807" s="54">
        <v>9</v>
      </c>
      <c r="L9807" s="54">
        <v>-7015.78</v>
      </c>
      <c r="M9807" s="42"/>
      <c r="N9807" s="49">
        <v>43336</v>
      </c>
      <c r="O9807" s="54">
        <v>9</v>
      </c>
      <c r="P9807" s="54">
        <v>9245.0655118183004</v>
      </c>
      <c r="Q9807" s="42"/>
      <c r="R9807" s="55">
        <f t="shared" si="459"/>
        <v>-0.40646672816522011</v>
      </c>
      <c r="S9807" s="55">
        <f t="shared" si="460"/>
        <v>49314.103946589996</v>
      </c>
      <c r="T9807" s="55">
        <f t="shared" si="461"/>
        <v>-3757.8115302619008</v>
      </c>
    </row>
    <row r="9808" spans="2:20">
      <c r="B9808" s="49">
        <v>43336</v>
      </c>
      <c r="C9808" s="50">
        <v>10</v>
      </c>
      <c r="D9808" s="51">
        <v>5.3002000000000002</v>
      </c>
      <c r="E9808" s="42"/>
      <c r="F9808" s="49">
        <v>43336</v>
      </c>
      <c r="G9808" s="54">
        <v>10</v>
      </c>
      <c r="H9808" s="54">
        <v>17280.1906563511</v>
      </c>
      <c r="I9808" s="42"/>
      <c r="J9808" s="49">
        <v>43336</v>
      </c>
      <c r="K9808" s="54">
        <v>10</v>
      </c>
      <c r="L9808" s="54">
        <v>1307.3499999999999</v>
      </c>
      <c r="M9808" s="42"/>
      <c r="N9808" s="49">
        <v>43336</v>
      </c>
      <c r="O9808" s="54">
        <v>10</v>
      </c>
      <c r="P9808" s="54">
        <v>9279.7394868347001</v>
      </c>
      <c r="Q9808" s="42"/>
      <c r="R9808" s="55">
        <f t="shared" si="459"/>
        <v>7.5655993964366425E-2</v>
      </c>
      <c r="S9808" s="55">
        <f t="shared" si="460"/>
        <v>49184.475228121279</v>
      </c>
      <c r="T9808" s="55">
        <f t="shared" si="461"/>
        <v>702.06791460685884</v>
      </c>
    </row>
    <row r="9809" spans="2:20">
      <c r="B9809" s="49">
        <v>43336</v>
      </c>
      <c r="C9809" s="50">
        <v>11</v>
      </c>
      <c r="D9809" s="51">
        <v>5.5808099999999996</v>
      </c>
      <c r="E9809" s="42"/>
      <c r="F9809" s="49">
        <v>43336</v>
      </c>
      <c r="G9809" s="54">
        <v>11</v>
      </c>
      <c r="H9809" s="54">
        <v>17448.167958378701</v>
      </c>
      <c r="I9809" s="42"/>
      <c r="J9809" s="49">
        <v>43336</v>
      </c>
      <c r="K9809" s="54">
        <v>11</v>
      </c>
      <c r="L9809" s="54">
        <v>-2909.17</v>
      </c>
      <c r="M9809" s="42"/>
      <c r="N9809" s="49">
        <v>43336</v>
      </c>
      <c r="O9809" s="54">
        <v>11</v>
      </c>
      <c r="P9809" s="54">
        <v>9283.6453287448003</v>
      </c>
      <c r="Q9809" s="42"/>
      <c r="R9809" s="55">
        <f t="shared" si="459"/>
        <v>-0.1667321180618852</v>
      </c>
      <c r="S9809" s="55">
        <f t="shared" si="460"/>
        <v>51810.260687112263</v>
      </c>
      <c r="T9809" s="55">
        <f t="shared" si="461"/>
        <v>-1547.8818489969472</v>
      </c>
    </row>
    <row r="9810" spans="2:20">
      <c r="B9810" s="49">
        <v>43336</v>
      </c>
      <c r="C9810" s="50">
        <v>12</v>
      </c>
      <c r="D9810" s="51">
        <v>5.3773200000000001</v>
      </c>
      <c r="E9810" s="42"/>
      <c r="F9810" s="49">
        <v>43336</v>
      </c>
      <c r="G9810" s="54">
        <v>12</v>
      </c>
      <c r="H9810" s="54">
        <v>17719.181393751998</v>
      </c>
      <c r="I9810" s="42"/>
      <c r="J9810" s="49">
        <v>43336</v>
      </c>
      <c r="K9810" s="54">
        <v>12</v>
      </c>
      <c r="L9810" s="54">
        <v>6457.43</v>
      </c>
      <c r="M9810" s="42"/>
      <c r="N9810" s="49">
        <v>43336</v>
      </c>
      <c r="O9810" s="54">
        <v>12</v>
      </c>
      <c r="P9810" s="54">
        <v>9404.0371962783993</v>
      </c>
      <c r="Q9810" s="42"/>
      <c r="R9810" s="55">
        <f t="shared" si="459"/>
        <v>0.36443162110620808</v>
      </c>
      <c r="S9810" s="55">
        <f t="shared" si="460"/>
        <v>50568.517296291764</v>
      </c>
      <c r="T9810" s="55">
        <f t="shared" si="461"/>
        <v>3427.128520382817</v>
      </c>
    </row>
    <row r="9811" spans="2:20">
      <c r="B9811" s="49">
        <v>43336</v>
      </c>
      <c r="C9811" s="50">
        <v>13</v>
      </c>
      <c r="D9811" s="51">
        <v>3.9036499999999998</v>
      </c>
      <c r="E9811" s="42"/>
      <c r="F9811" s="49">
        <v>43336</v>
      </c>
      <c r="G9811" s="54">
        <v>13</v>
      </c>
      <c r="H9811" s="54">
        <v>18815.3200406129</v>
      </c>
      <c r="I9811" s="42"/>
      <c r="J9811" s="49">
        <v>43336</v>
      </c>
      <c r="K9811" s="54">
        <v>13</v>
      </c>
      <c r="L9811" s="54">
        <v>11663.54</v>
      </c>
      <c r="M9811" s="42"/>
      <c r="N9811" s="49">
        <v>43336</v>
      </c>
      <c r="O9811" s="54">
        <v>13</v>
      </c>
      <c r="P9811" s="54">
        <v>9851.9148790732997</v>
      </c>
      <c r="Q9811" s="42"/>
      <c r="R9811" s="55">
        <f t="shared" si="459"/>
        <v>0.6198959132677111</v>
      </c>
      <c r="S9811" s="55">
        <f t="shared" si="460"/>
        <v>38458.427517694487</v>
      </c>
      <c r="T9811" s="55">
        <f t="shared" si="461"/>
        <v>6107.1617713988944</v>
      </c>
    </row>
    <row r="9812" spans="2:20">
      <c r="B9812" s="49">
        <v>43336</v>
      </c>
      <c r="C9812" s="50">
        <v>14</v>
      </c>
      <c r="D9812" s="51">
        <v>3.02813</v>
      </c>
      <c r="E9812" s="42"/>
      <c r="F9812" s="49">
        <v>43336</v>
      </c>
      <c r="G9812" s="54">
        <v>14</v>
      </c>
      <c r="H9812" s="54">
        <v>20596.2922681622</v>
      </c>
      <c r="I9812" s="42"/>
      <c r="J9812" s="49">
        <v>43336</v>
      </c>
      <c r="K9812" s="54">
        <v>14</v>
      </c>
      <c r="L9812" s="54">
        <v>7544.64</v>
      </c>
      <c r="M9812" s="42"/>
      <c r="N9812" s="49">
        <v>43336</v>
      </c>
      <c r="O9812" s="54">
        <v>14</v>
      </c>
      <c r="P9812" s="54">
        <v>10736.5336150277</v>
      </c>
      <c r="Q9812" s="42"/>
      <c r="R9812" s="55">
        <f t="shared" si="459"/>
        <v>0.36631059133213623</v>
      </c>
      <c r="S9812" s="55">
        <f t="shared" si="460"/>
        <v>32511.619535673828</v>
      </c>
      <c r="T9812" s="55">
        <f t="shared" si="461"/>
        <v>3932.9059773781551</v>
      </c>
    </row>
    <row r="9813" spans="2:20">
      <c r="B9813" s="49">
        <v>43336</v>
      </c>
      <c r="C9813" s="50">
        <v>15</v>
      </c>
      <c r="D9813" s="51">
        <v>0.19084999999999999</v>
      </c>
      <c r="E9813" s="42"/>
      <c r="F9813" s="49">
        <v>43336</v>
      </c>
      <c r="G9813" s="54">
        <v>15</v>
      </c>
      <c r="H9813" s="54">
        <v>22376.804718892599</v>
      </c>
      <c r="I9813" s="42"/>
      <c r="J9813" s="49">
        <v>43336</v>
      </c>
      <c r="K9813" s="54">
        <v>15</v>
      </c>
      <c r="L9813" s="54">
        <v>-31013.38</v>
      </c>
      <c r="M9813" s="42"/>
      <c r="N9813" s="49">
        <v>43336</v>
      </c>
      <c r="O9813" s="54">
        <v>15</v>
      </c>
      <c r="P9813" s="54">
        <v>11769.6502764097</v>
      </c>
      <c r="Q9813" s="42"/>
      <c r="R9813" s="55">
        <f t="shared" si="459"/>
        <v>-1.3859610605537258</v>
      </c>
      <c r="S9813" s="55">
        <f t="shared" si="460"/>
        <v>2246.2377552527914</v>
      </c>
      <c r="T9813" s="55">
        <f t="shared" si="461"/>
        <v>-16312.276979439241</v>
      </c>
    </row>
    <row r="9814" spans="2:20">
      <c r="B9814" s="49">
        <v>43336</v>
      </c>
      <c r="C9814" s="50">
        <v>16</v>
      </c>
      <c r="D9814" s="51">
        <v>0.97174000000000005</v>
      </c>
      <c r="E9814" s="42"/>
      <c r="F9814" s="49">
        <v>43336</v>
      </c>
      <c r="G9814" s="54">
        <v>16</v>
      </c>
      <c r="H9814" s="54">
        <v>23512.279542022301</v>
      </c>
      <c r="I9814" s="42"/>
      <c r="J9814" s="49">
        <v>43336</v>
      </c>
      <c r="K9814" s="54">
        <v>16</v>
      </c>
      <c r="L9814" s="54">
        <v>-19738.68</v>
      </c>
      <c r="M9814" s="42"/>
      <c r="N9814" s="49">
        <v>43336</v>
      </c>
      <c r="O9814" s="54">
        <v>16</v>
      </c>
      <c r="P9814" s="54">
        <v>12511.275653975699</v>
      </c>
      <c r="Q9814" s="42"/>
      <c r="R9814" s="55">
        <f t="shared" si="459"/>
        <v>-0.83950516004720266</v>
      </c>
      <c r="S9814" s="55">
        <f t="shared" si="460"/>
        <v>12157.707003994346</v>
      </c>
      <c r="T9814" s="55">
        <f t="shared" si="461"/>
        <v>-10503.280470285539</v>
      </c>
    </row>
    <row r="9815" spans="2:20">
      <c r="B9815" s="49">
        <v>43336</v>
      </c>
      <c r="C9815" s="50">
        <v>17</v>
      </c>
      <c r="D9815" s="51">
        <v>0.36714000000000002</v>
      </c>
      <c r="E9815" s="42"/>
      <c r="F9815" s="49">
        <v>43336</v>
      </c>
      <c r="G9815" s="54">
        <v>17</v>
      </c>
      <c r="H9815" s="54">
        <v>23777.187721502702</v>
      </c>
      <c r="I9815" s="42"/>
      <c r="J9815" s="49">
        <v>43336</v>
      </c>
      <c r="K9815" s="54">
        <v>17</v>
      </c>
      <c r="L9815" s="54">
        <v>-33302.769999999997</v>
      </c>
      <c r="M9815" s="42"/>
      <c r="N9815" s="49">
        <v>43336</v>
      </c>
      <c r="O9815" s="54">
        <v>17</v>
      </c>
      <c r="P9815" s="54">
        <v>12459.667704773599</v>
      </c>
      <c r="Q9815" s="42"/>
      <c r="R9815" s="55">
        <f t="shared" si="459"/>
        <v>-1.4006185420272774</v>
      </c>
      <c r="S9815" s="55">
        <f t="shared" si="460"/>
        <v>4574.4424011305791</v>
      </c>
      <c r="T9815" s="55">
        <f t="shared" si="461"/>
        <v>-17451.241614804352</v>
      </c>
    </row>
    <row r="9816" spans="2:20">
      <c r="B9816" s="49">
        <v>43336</v>
      </c>
      <c r="C9816" s="50">
        <v>18</v>
      </c>
      <c r="D9816" s="51">
        <v>5.237E-2</v>
      </c>
      <c r="E9816" s="42"/>
      <c r="F9816" s="49">
        <v>43336</v>
      </c>
      <c r="G9816" s="54">
        <v>18</v>
      </c>
      <c r="H9816" s="54">
        <v>23698.585350765901</v>
      </c>
      <c r="I9816" s="42"/>
      <c r="J9816" s="49">
        <v>43336</v>
      </c>
      <c r="K9816" s="54">
        <v>18</v>
      </c>
      <c r="L9816" s="54">
        <v>-40479.089999999997</v>
      </c>
      <c r="M9816" s="42"/>
      <c r="N9816" s="49">
        <v>43336</v>
      </c>
      <c r="O9816" s="54">
        <v>18</v>
      </c>
      <c r="P9816" s="54">
        <v>12380.244074357201</v>
      </c>
      <c r="Q9816" s="42"/>
      <c r="R9816" s="55">
        <f t="shared" si="459"/>
        <v>-1.7080804360624748</v>
      </c>
      <c r="S9816" s="55">
        <f t="shared" si="460"/>
        <v>648.35338217408662</v>
      </c>
      <c r="T9816" s="55">
        <f t="shared" si="461"/>
        <v>-21146.452697087916</v>
      </c>
    </row>
    <row r="9817" spans="2:20">
      <c r="B9817" s="49">
        <v>43336</v>
      </c>
      <c r="C9817" s="50">
        <v>19</v>
      </c>
      <c r="D9817" s="51">
        <v>-0.14419999999999999</v>
      </c>
      <c r="E9817" s="42"/>
      <c r="F9817" s="49">
        <v>43336</v>
      </c>
      <c r="G9817" s="54">
        <v>19</v>
      </c>
      <c r="H9817" s="54">
        <v>23365.002478992599</v>
      </c>
      <c r="I9817" s="42"/>
      <c r="J9817" s="49">
        <v>43336</v>
      </c>
      <c r="K9817" s="54">
        <v>19</v>
      </c>
      <c r="L9817" s="54">
        <v>-46908.73</v>
      </c>
      <c r="M9817" s="42"/>
      <c r="N9817" s="49">
        <v>43336</v>
      </c>
      <c r="O9817" s="54">
        <v>19</v>
      </c>
      <c r="P9817" s="54">
        <v>12175.046269106</v>
      </c>
      <c r="Q9817" s="42"/>
      <c r="R9817" s="55">
        <f t="shared" si="459"/>
        <v>-2.0076492627028606</v>
      </c>
      <c r="S9817" s="55">
        <f t="shared" si="460"/>
        <v>-1755.6416720050852</v>
      </c>
      <c r="T9817" s="55">
        <f t="shared" si="461"/>
        <v>-24443.222665543875</v>
      </c>
    </row>
    <row r="9818" spans="2:20">
      <c r="B9818" s="49">
        <v>43336</v>
      </c>
      <c r="C9818" s="50">
        <v>20</v>
      </c>
      <c r="D9818" s="51">
        <v>0.41953000000000001</v>
      </c>
      <c r="E9818" s="42"/>
      <c r="F9818" s="49">
        <v>43336</v>
      </c>
      <c r="G9818" s="54">
        <v>20</v>
      </c>
      <c r="H9818" s="54">
        <v>22843.289957804998</v>
      </c>
      <c r="I9818" s="42"/>
      <c r="J9818" s="49">
        <v>43336</v>
      </c>
      <c r="K9818" s="54">
        <v>20</v>
      </c>
      <c r="L9818" s="54">
        <v>-37859.49</v>
      </c>
      <c r="M9818" s="42"/>
      <c r="N9818" s="49">
        <v>43336</v>
      </c>
      <c r="O9818" s="54">
        <v>20</v>
      </c>
      <c r="P9818" s="54">
        <v>11940.7553327037</v>
      </c>
      <c r="Q9818" s="42"/>
      <c r="R9818" s="55">
        <f t="shared" si="459"/>
        <v>-1.657357152578818</v>
      </c>
      <c r="S9818" s="55">
        <f t="shared" si="460"/>
        <v>5009.5050847291832</v>
      </c>
      <c r="T9818" s="55">
        <f t="shared" si="461"/>
        <v>-19790.096257850142</v>
      </c>
    </row>
    <row r="9819" spans="2:20">
      <c r="B9819" s="49">
        <v>43336</v>
      </c>
      <c r="C9819" s="50">
        <v>21</v>
      </c>
      <c r="D9819" s="51">
        <v>0.87536000000000003</v>
      </c>
      <c r="E9819" s="42"/>
      <c r="F9819" s="49">
        <v>43336</v>
      </c>
      <c r="G9819" s="54">
        <v>21</v>
      </c>
      <c r="H9819" s="54">
        <v>22600.987822064599</v>
      </c>
      <c r="I9819" s="42"/>
      <c r="J9819" s="49">
        <v>43336</v>
      </c>
      <c r="K9819" s="54">
        <v>21</v>
      </c>
      <c r="L9819" s="54">
        <v>-30399.64</v>
      </c>
      <c r="M9819" s="42"/>
      <c r="N9819" s="49">
        <v>43336</v>
      </c>
      <c r="O9819" s="54">
        <v>21</v>
      </c>
      <c r="P9819" s="54">
        <v>11819.2468853274</v>
      </c>
      <c r="Q9819" s="42"/>
      <c r="R9819" s="55">
        <f t="shared" si="459"/>
        <v>-1.3450580230976379</v>
      </c>
      <c r="S9819" s="55">
        <f t="shared" si="460"/>
        <v>10346.095953540194</v>
      </c>
      <c r="T9819" s="55">
        <f t="shared" si="461"/>
        <v>-15897.572850081388</v>
      </c>
    </row>
    <row r="9820" spans="2:20">
      <c r="B9820" s="49">
        <v>43336</v>
      </c>
      <c r="C9820" s="50">
        <v>22</v>
      </c>
      <c r="D9820" s="51">
        <v>1.36941</v>
      </c>
      <c r="E9820" s="42"/>
      <c r="F9820" s="49">
        <v>43336</v>
      </c>
      <c r="G9820" s="54">
        <v>22</v>
      </c>
      <c r="H9820" s="54">
        <v>22594.223863162999</v>
      </c>
      <c r="I9820" s="42"/>
      <c r="J9820" s="49">
        <v>43336</v>
      </c>
      <c r="K9820" s="54">
        <v>22</v>
      </c>
      <c r="L9820" s="54">
        <v>-27149.9</v>
      </c>
      <c r="M9820" s="42"/>
      <c r="N9820" s="49">
        <v>43336</v>
      </c>
      <c r="O9820" s="54">
        <v>22</v>
      </c>
      <c r="P9820" s="54">
        <v>11832.9730075631</v>
      </c>
      <c r="Q9820" s="42"/>
      <c r="R9820" s="55">
        <f t="shared" si="459"/>
        <v>-1.2016301230096447</v>
      </c>
      <c r="S9820" s="55">
        <f t="shared" si="460"/>
        <v>16204.191566286985</v>
      </c>
      <c r="T9820" s="55">
        <f t="shared" si="461"/>
        <v>-14218.856810647852</v>
      </c>
    </row>
    <row r="9821" spans="2:20">
      <c r="B9821" s="49">
        <v>43336</v>
      </c>
      <c r="C9821" s="50">
        <v>23</v>
      </c>
      <c r="D9821" s="51">
        <v>1.8507499999999999</v>
      </c>
      <c r="E9821" s="42"/>
      <c r="F9821" s="49">
        <v>43336</v>
      </c>
      <c r="G9821" s="54">
        <v>23</v>
      </c>
      <c r="H9821" s="54">
        <v>22651.480904199201</v>
      </c>
      <c r="I9821" s="42"/>
      <c r="J9821" s="49">
        <v>43336</v>
      </c>
      <c r="K9821" s="54">
        <v>23</v>
      </c>
      <c r="L9821" s="54">
        <v>-19415.43</v>
      </c>
      <c r="M9821" s="42"/>
      <c r="N9821" s="49">
        <v>43336</v>
      </c>
      <c r="O9821" s="54">
        <v>23</v>
      </c>
      <c r="P9821" s="54">
        <v>11873.186365385</v>
      </c>
      <c r="Q9821" s="42"/>
      <c r="R9821" s="55">
        <f t="shared" si="459"/>
        <v>-0.8571373360582667</v>
      </c>
      <c r="S9821" s="55">
        <f t="shared" si="460"/>
        <v>21974.299665736286</v>
      </c>
      <c r="T9821" s="55">
        <f t="shared" si="461"/>
        <v>-10176.951331749433</v>
      </c>
    </row>
    <row r="9822" spans="2:20">
      <c r="B9822" s="49">
        <v>43336</v>
      </c>
      <c r="C9822" s="50">
        <v>24</v>
      </c>
      <c r="D9822" s="51">
        <v>2.0452499999999998</v>
      </c>
      <c r="E9822" s="42"/>
      <c r="F9822" s="49">
        <v>43336</v>
      </c>
      <c r="G9822" s="54">
        <v>24</v>
      </c>
      <c r="H9822" s="54">
        <v>22756.973600423</v>
      </c>
      <c r="I9822" s="42"/>
      <c r="J9822" s="49">
        <v>43336</v>
      </c>
      <c r="K9822" s="54">
        <v>24</v>
      </c>
      <c r="L9822" s="54">
        <v>-12622.41</v>
      </c>
      <c r="M9822" s="42"/>
      <c r="N9822" s="49">
        <v>43336</v>
      </c>
      <c r="O9822" s="54">
        <v>24</v>
      </c>
      <c r="P9822" s="54">
        <v>11897.8952021802</v>
      </c>
      <c r="Q9822" s="42"/>
      <c r="R9822" s="55">
        <f t="shared" si="459"/>
        <v>-0.55466118745092619</v>
      </c>
      <c r="S9822" s="55">
        <f t="shared" si="460"/>
        <v>24334.170162259052</v>
      </c>
      <c r="T9822" s="55">
        <f t="shared" si="461"/>
        <v>-6599.3006810079469</v>
      </c>
    </row>
    <row r="9823" spans="2:20">
      <c r="B9823" s="49">
        <v>43336</v>
      </c>
      <c r="C9823" s="50">
        <v>25</v>
      </c>
      <c r="D9823" s="51">
        <v>1.7574700000000001</v>
      </c>
      <c r="E9823" s="42"/>
      <c r="F9823" s="49">
        <v>43336</v>
      </c>
      <c r="G9823" s="54">
        <v>25</v>
      </c>
      <c r="H9823" s="54">
        <v>22984.3249526445</v>
      </c>
      <c r="I9823" s="42"/>
      <c r="J9823" s="49">
        <v>43336</v>
      </c>
      <c r="K9823" s="54">
        <v>25</v>
      </c>
      <c r="L9823" s="54">
        <v>-3949.05</v>
      </c>
      <c r="M9823" s="42"/>
      <c r="N9823" s="49">
        <v>43336</v>
      </c>
      <c r="O9823" s="54">
        <v>25</v>
      </c>
      <c r="P9823" s="54">
        <v>12065.069702933901</v>
      </c>
      <c r="Q9823" s="42"/>
      <c r="R9823" s="55">
        <f t="shared" si="459"/>
        <v>-0.17181492204519305</v>
      </c>
      <c r="S9823" s="55">
        <f t="shared" si="460"/>
        <v>21203.998050815244</v>
      </c>
      <c r="T9823" s="55">
        <f t="shared" si="461"/>
        <v>-2072.9590104794088</v>
      </c>
    </row>
    <row r="9824" spans="2:20">
      <c r="B9824" s="49">
        <v>43336</v>
      </c>
      <c r="C9824" s="50">
        <v>26</v>
      </c>
      <c r="D9824" s="51">
        <v>1.5301899999999999</v>
      </c>
      <c r="E9824" s="42"/>
      <c r="F9824" s="49">
        <v>43336</v>
      </c>
      <c r="G9824" s="54">
        <v>26</v>
      </c>
      <c r="H9824" s="54">
        <v>22821.006690943599</v>
      </c>
      <c r="I9824" s="42"/>
      <c r="J9824" s="49">
        <v>43336</v>
      </c>
      <c r="K9824" s="54">
        <v>26</v>
      </c>
      <c r="L9824" s="54">
        <v>-8202.89</v>
      </c>
      <c r="M9824" s="42"/>
      <c r="N9824" s="49">
        <v>43336</v>
      </c>
      <c r="O9824" s="54">
        <v>26</v>
      </c>
      <c r="P9824" s="54">
        <v>11974.754225128399</v>
      </c>
      <c r="Q9824" s="42"/>
      <c r="R9824" s="55">
        <f t="shared" si="459"/>
        <v>-0.3594447042187352</v>
      </c>
      <c r="S9824" s="55">
        <f t="shared" si="460"/>
        <v>18323.649167749223</v>
      </c>
      <c r="T9824" s="55">
        <f t="shared" si="461"/>
        <v>-4304.2619905433276</v>
      </c>
    </row>
    <row r="9825" spans="2:20">
      <c r="B9825" s="49">
        <v>43336</v>
      </c>
      <c r="C9825" s="50">
        <v>27</v>
      </c>
      <c r="D9825" s="51">
        <v>1.7175</v>
      </c>
      <c r="E9825" s="42"/>
      <c r="F9825" s="49">
        <v>43336</v>
      </c>
      <c r="G9825" s="54">
        <v>27</v>
      </c>
      <c r="H9825" s="54">
        <v>23191.7613090741</v>
      </c>
      <c r="I9825" s="42"/>
      <c r="J9825" s="49">
        <v>43336</v>
      </c>
      <c r="K9825" s="54">
        <v>27</v>
      </c>
      <c r="L9825" s="54">
        <v>3226.04</v>
      </c>
      <c r="M9825" s="42"/>
      <c r="N9825" s="49">
        <v>43336</v>
      </c>
      <c r="O9825" s="54">
        <v>27</v>
      </c>
      <c r="P9825" s="54">
        <v>12363.347167551001</v>
      </c>
      <c r="Q9825" s="42"/>
      <c r="R9825" s="55">
        <f t="shared" si="459"/>
        <v>0.1391028459204505</v>
      </c>
      <c r="S9825" s="55">
        <f t="shared" si="460"/>
        <v>21234.048760268844</v>
      </c>
      <c r="T9825" s="55">
        <f t="shared" si="461"/>
        <v>1719.7767761088849</v>
      </c>
    </row>
    <row r="9826" spans="2:20">
      <c r="B9826" s="49">
        <v>43336</v>
      </c>
      <c r="C9826" s="50">
        <v>28</v>
      </c>
      <c r="D9826" s="51">
        <v>0.88693</v>
      </c>
      <c r="E9826" s="42"/>
      <c r="F9826" s="49">
        <v>43336</v>
      </c>
      <c r="G9826" s="54">
        <v>28</v>
      </c>
      <c r="H9826" s="54">
        <v>22793.6838846602</v>
      </c>
      <c r="I9826" s="42"/>
      <c r="J9826" s="49">
        <v>43336</v>
      </c>
      <c r="K9826" s="54">
        <v>28</v>
      </c>
      <c r="L9826" s="54">
        <v>-12676.12</v>
      </c>
      <c r="M9826" s="42"/>
      <c r="N9826" s="49">
        <v>43336</v>
      </c>
      <c r="O9826" s="54">
        <v>28</v>
      </c>
      <c r="P9826" s="54">
        <v>12154.7347364817</v>
      </c>
      <c r="Q9826" s="42"/>
      <c r="R9826" s="55">
        <f t="shared" si="459"/>
        <v>-0.55612423442139758</v>
      </c>
      <c r="S9826" s="55">
        <f t="shared" si="460"/>
        <v>10780.398879827713</v>
      </c>
      <c r="T9826" s="55">
        <f t="shared" si="461"/>
        <v>-6759.5425499210533</v>
      </c>
    </row>
    <row r="9827" spans="2:20">
      <c r="B9827" s="49">
        <v>43336</v>
      </c>
      <c r="C9827" s="50">
        <v>29</v>
      </c>
      <c r="D9827" s="51">
        <v>1.5528900000000001</v>
      </c>
      <c r="E9827" s="42"/>
      <c r="F9827" s="49">
        <v>43336</v>
      </c>
      <c r="G9827" s="54">
        <v>29</v>
      </c>
      <c r="H9827" s="54">
        <v>23075.072200331499</v>
      </c>
      <c r="I9827" s="42"/>
      <c r="J9827" s="49">
        <v>43336</v>
      </c>
      <c r="K9827" s="54">
        <v>29</v>
      </c>
      <c r="L9827" s="54">
        <v>-266.95999999999998</v>
      </c>
      <c r="M9827" s="42"/>
      <c r="N9827" s="49">
        <v>43336</v>
      </c>
      <c r="O9827" s="54">
        <v>29</v>
      </c>
      <c r="P9827" s="54">
        <v>12326.371528174101</v>
      </c>
      <c r="Q9827" s="42"/>
      <c r="R9827" s="55">
        <f t="shared" si="459"/>
        <v>-1.1569194569894555E-2</v>
      </c>
      <c r="S9827" s="55">
        <f t="shared" si="460"/>
        <v>19141.499082386279</v>
      </c>
      <c r="T9827" s="55">
        <f t="shared" si="461"/>
        <v>-142.60619055025464</v>
      </c>
    </row>
    <row r="9828" spans="2:20">
      <c r="B9828" s="49">
        <v>43336</v>
      </c>
      <c r="C9828" s="50">
        <v>30</v>
      </c>
      <c r="D9828" s="51">
        <v>1.61873</v>
      </c>
      <c r="E9828" s="42"/>
      <c r="F9828" s="49">
        <v>43336</v>
      </c>
      <c r="G9828" s="54">
        <v>30</v>
      </c>
      <c r="H9828" s="54">
        <v>23059.101613038099</v>
      </c>
      <c r="I9828" s="42"/>
      <c r="J9828" s="49">
        <v>43336</v>
      </c>
      <c r="K9828" s="54">
        <v>30</v>
      </c>
      <c r="L9828" s="54">
        <v>455.36</v>
      </c>
      <c r="M9828" s="42"/>
      <c r="N9828" s="49">
        <v>43336</v>
      </c>
      <c r="O9828" s="54">
        <v>30</v>
      </c>
      <c r="P9828" s="54">
        <v>12296.727583334299</v>
      </c>
      <c r="Q9828" s="42"/>
      <c r="R9828" s="55">
        <f t="shared" si="459"/>
        <v>1.9747516951941005E-2</v>
      </c>
      <c r="S9828" s="55">
        <f t="shared" si="460"/>
        <v>19905.081840970732</v>
      </c>
      <c r="T9828" s="55">
        <f t="shared" si="461"/>
        <v>242.82983640529463</v>
      </c>
    </row>
    <row r="9829" spans="2:20">
      <c r="B9829" s="49">
        <v>43336</v>
      </c>
      <c r="C9829" s="50">
        <v>31</v>
      </c>
      <c r="D9829" s="51">
        <v>0.68120000000000003</v>
      </c>
      <c r="E9829" s="42"/>
      <c r="F9829" s="49">
        <v>43336</v>
      </c>
      <c r="G9829" s="54">
        <v>31</v>
      </c>
      <c r="H9829" s="54">
        <v>23023.082094816898</v>
      </c>
      <c r="I9829" s="42"/>
      <c r="J9829" s="49">
        <v>43336</v>
      </c>
      <c r="K9829" s="54">
        <v>31</v>
      </c>
      <c r="L9829" s="54">
        <v>-19806.23</v>
      </c>
      <c r="M9829" s="42"/>
      <c r="N9829" s="49">
        <v>43336</v>
      </c>
      <c r="O9829" s="54">
        <v>31</v>
      </c>
      <c r="P9829" s="54">
        <v>11965.2320289333</v>
      </c>
      <c r="Q9829" s="42"/>
      <c r="R9829" s="55">
        <f t="shared" si="459"/>
        <v>-0.86027708707423245</v>
      </c>
      <c r="S9829" s="55">
        <f t="shared" si="460"/>
        <v>8150.716058109364</v>
      </c>
      <c r="T9829" s="55">
        <f t="shared" si="461"/>
        <v>-10293.414956018049</v>
      </c>
    </row>
    <row r="9830" spans="2:20">
      <c r="B9830" s="49">
        <v>43336</v>
      </c>
      <c r="C9830" s="50">
        <v>32</v>
      </c>
      <c r="D9830" s="51">
        <v>1.4105700000000001</v>
      </c>
      <c r="E9830" s="42"/>
      <c r="F9830" s="49">
        <v>43336</v>
      </c>
      <c r="G9830" s="54">
        <v>32</v>
      </c>
      <c r="H9830" s="54">
        <v>23302.1457633803</v>
      </c>
      <c r="I9830" s="42"/>
      <c r="J9830" s="49">
        <v>43336</v>
      </c>
      <c r="K9830" s="54">
        <v>32</v>
      </c>
      <c r="L9830" s="54">
        <v>-3514.8</v>
      </c>
      <c r="M9830" s="42"/>
      <c r="N9830" s="49">
        <v>43336</v>
      </c>
      <c r="O9830" s="54">
        <v>32</v>
      </c>
      <c r="P9830" s="54">
        <v>12082.776722794501</v>
      </c>
      <c r="Q9830" s="42"/>
      <c r="R9830" s="55">
        <f t="shared" si="459"/>
        <v>-0.15083589450047838</v>
      </c>
      <c r="S9830" s="55">
        <f t="shared" si="460"/>
        <v>17043.602361872239</v>
      </c>
      <c r="T9830" s="55">
        <f t="shared" si="461"/>
        <v>-1822.5164350322673</v>
      </c>
    </row>
    <row r="9831" spans="2:20">
      <c r="B9831" s="49">
        <v>43336</v>
      </c>
      <c r="C9831" s="50">
        <v>33</v>
      </c>
      <c r="D9831" s="51">
        <v>1.9511799999999999</v>
      </c>
      <c r="E9831" s="42"/>
      <c r="F9831" s="49">
        <v>43336</v>
      </c>
      <c r="G9831" s="54">
        <v>33</v>
      </c>
      <c r="H9831" s="54">
        <v>23598.4528673885</v>
      </c>
      <c r="I9831" s="42"/>
      <c r="J9831" s="49">
        <v>43336</v>
      </c>
      <c r="K9831" s="54">
        <v>33</v>
      </c>
      <c r="L9831" s="54">
        <v>4471.63</v>
      </c>
      <c r="M9831" s="42"/>
      <c r="N9831" s="49">
        <v>43336</v>
      </c>
      <c r="O9831" s="54">
        <v>33</v>
      </c>
      <c r="P9831" s="54">
        <v>12076.147612950301</v>
      </c>
      <c r="Q9831" s="42"/>
      <c r="R9831" s="55">
        <f t="shared" si="459"/>
        <v>0.18948826963904472</v>
      </c>
      <c r="S9831" s="55">
        <f t="shared" si="460"/>
        <v>23562.737699436366</v>
      </c>
      <c r="T9831" s="55">
        <f t="shared" si="461"/>
        <v>2288.2883150836328</v>
      </c>
    </row>
    <row r="9832" spans="2:20">
      <c r="B9832" s="49">
        <v>43336</v>
      </c>
      <c r="C9832" s="50">
        <v>34</v>
      </c>
      <c r="D9832" s="51">
        <v>2.36137</v>
      </c>
      <c r="E9832" s="42"/>
      <c r="F9832" s="49">
        <v>43336</v>
      </c>
      <c r="G9832" s="54">
        <v>34</v>
      </c>
      <c r="H9832" s="54">
        <v>24152.871159986</v>
      </c>
      <c r="I9832" s="42"/>
      <c r="J9832" s="49">
        <v>43336</v>
      </c>
      <c r="K9832" s="54">
        <v>34</v>
      </c>
      <c r="L9832" s="54">
        <v>17609.169999999998</v>
      </c>
      <c r="M9832" s="42"/>
      <c r="N9832" s="49">
        <v>43336</v>
      </c>
      <c r="O9832" s="54">
        <v>34</v>
      </c>
      <c r="P9832" s="54">
        <v>12387.3039180906</v>
      </c>
      <c r="Q9832" s="42"/>
      <c r="R9832" s="55">
        <f t="shared" si="459"/>
        <v>0.72907149975498831</v>
      </c>
      <c r="S9832" s="55">
        <f t="shared" si="460"/>
        <v>29251.007853061601</v>
      </c>
      <c r="T9832" s="55">
        <f t="shared" si="461"/>
        <v>9031.230245483157</v>
      </c>
    </row>
    <row r="9833" spans="2:20">
      <c r="B9833" s="49">
        <v>43336</v>
      </c>
      <c r="C9833" s="50">
        <v>35</v>
      </c>
      <c r="D9833" s="51">
        <v>1.8873200000000001</v>
      </c>
      <c r="E9833" s="42"/>
      <c r="F9833" s="49">
        <v>43336</v>
      </c>
      <c r="G9833" s="54">
        <v>35</v>
      </c>
      <c r="H9833" s="54">
        <v>24855.444634735999</v>
      </c>
      <c r="I9833" s="42"/>
      <c r="J9833" s="49">
        <v>43336</v>
      </c>
      <c r="K9833" s="54">
        <v>35</v>
      </c>
      <c r="L9833" s="54">
        <v>4155.03</v>
      </c>
      <c r="M9833" s="42"/>
      <c r="N9833" s="49">
        <v>43336</v>
      </c>
      <c r="O9833" s="54">
        <v>35</v>
      </c>
      <c r="P9833" s="54">
        <v>12824.291918122801</v>
      </c>
      <c r="Q9833" s="42"/>
      <c r="R9833" s="55">
        <f t="shared" si="459"/>
        <v>0.16716780009613103</v>
      </c>
      <c r="S9833" s="55">
        <f t="shared" si="460"/>
        <v>24203.542622911526</v>
      </c>
      <c r="T9833" s="55">
        <f t="shared" si="461"/>
        <v>2143.8086677431811</v>
      </c>
    </row>
    <row r="9834" spans="2:20">
      <c r="B9834" s="49">
        <v>43336</v>
      </c>
      <c r="C9834" s="50">
        <v>36</v>
      </c>
      <c r="D9834" s="51">
        <v>1.8169299999999999</v>
      </c>
      <c r="E9834" s="42"/>
      <c r="F9834" s="49">
        <v>43336</v>
      </c>
      <c r="G9834" s="54">
        <v>36</v>
      </c>
      <c r="H9834" s="54">
        <v>25858.1304712567</v>
      </c>
      <c r="I9834" s="42"/>
      <c r="J9834" s="49">
        <v>43336</v>
      </c>
      <c r="K9834" s="54">
        <v>36</v>
      </c>
      <c r="L9834" s="54">
        <v>1359.92</v>
      </c>
      <c r="M9834" s="42"/>
      <c r="N9834" s="49">
        <v>43336</v>
      </c>
      <c r="O9834" s="54">
        <v>36</v>
      </c>
      <c r="P9834" s="54">
        <v>13319.015316393399</v>
      </c>
      <c r="Q9834" s="42"/>
      <c r="R9834" s="55">
        <f t="shared" si="459"/>
        <v>5.2591582423627097E-2</v>
      </c>
      <c r="S9834" s="55">
        <f t="shared" si="460"/>
        <v>24199.718498814658</v>
      </c>
      <c r="T9834" s="55">
        <f t="shared" si="461"/>
        <v>700.46809181365518</v>
      </c>
    </row>
    <row r="9835" spans="2:20">
      <c r="B9835" s="49">
        <v>43336</v>
      </c>
      <c r="C9835" s="50">
        <v>37</v>
      </c>
      <c r="D9835" s="51">
        <v>2.3194400000000002</v>
      </c>
      <c r="E9835" s="42"/>
      <c r="F9835" s="49">
        <v>43336</v>
      </c>
      <c r="G9835" s="54">
        <v>37</v>
      </c>
      <c r="H9835" s="54">
        <v>26311.406482543502</v>
      </c>
      <c r="I9835" s="42"/>
      <c r="J9835" s="49">
        <v>43336</v>
      </c>
      <c r="K9835" s="54">
        <v>37</v>
      </c>
      <c r="L9835" s="54">
        <v>17395.599999999999</v>
      </c>
      <c r="M9835" s="42"/>
      <c r="N9835" s="49">
        <v>43336</v>
      </c>
      <c r="O9835" s="54">
        <v>37</v>
      </c>
      <c r="P9835" s="54">
        <v>13518.9756791125</v>
      </c>
      <c r="Q9835" s="42"/>
      <c r="R9835" s="55">
        <f t="shared" si="459"/>
        <v>0.66114291577461803</v>
      </c>
      <c r="S9835" s="55">
        <f t="shared" si="460"/>
        <v>31356.452949160699</v>
      </c>
      <c r="T9835" s="55">
        <f t="shared" si="461"/>
        <v>8937.9749987745854</v>
      </c>
    </row>
    <row r="9836" spans="2:20">
      <c r="B9836" s="49">
        <v>43336</v>
      </c>
      <c r="C9836" s="50">
        <v>38</v>
      </c>
      <c r="D9836" s="51">
        <v>2.6032600000000001</v>
      </c>
      <c r="E9836" s="42"/>
      <c r="F9836" s="49">
        <v>43336</v>
      </c>
      <c r="G9836" s="54">
        <v>38</v>
      </c>
      <c r="H9836" s="54">
        <v>26311.794855751199</v>
      </c>
      <c r="I9836" s="42"/>
      <c r="J9836" s="49">
        <v>43336</v>
      </c>
      <c r="K9836" s="54">
        <v>38</v>
      </c>
      <c r="L9836" s="54">
        <v>25671.68</v>
      </c>
      <c r="M9836" s="42"/>
      <c r="N9836" s="49">
        <v>43336</v>
      </c>
      <c r="O9836" s="54">
        <v>38</v>
      </c>
      <c r="P9836" s="54">
        <v>13502.2302144774</v>
      </c>
      <c r="Q9836" s="42"/>
      <c r="R9836" s="55">
        <f t="shared" si="459"/>
        <v>0.97567194259226742</v>
      </c>
      <c r="S9836" s="55">
        <f t="shared" si="460"/>
        <v>35149.815828140439</v>
      </c>
      <c r="T9836" s="55">
        <f t="shared" si="461"/>
        <v>13173.747182687173</v>
      </c>
    </row>
    <row r="9837" spans="2:20">
      <c r="B9837" s="49">
        <v>43336</v>
      </c>
      <c r="C9837" s="50">
        <v>39</v>
      </c>
      <c r="D9837" s="51">
        <v>2.4746100000000002</v>
      </c>
      <c r="E9837" s="42"/>
      <c r="F9837" s="49">
        <v>43336</v>
      </c>
      <c r="G9837" s="54">
        <v>39</v>
      </c>
      <c r="H9837" s="54">
        <v>25862.6787252219</v>
      </c>
      <c r="I9837" s="42"/>
      <c r="J9837" s="49">
        <v>43336</v>
      </c>
      <c r="K9837" s="54">
        <v>39</v>
      </c>
      <c r="L9837" s="54">
        <v>20103.93</v>
      </c>
      <c r="M9837" s="42"/>
      <c r="N9837" s="49">
        <v>43336</v>
      </c>
      <c r="O9837" s="54">
        <v>39</v>
      </c>
      <c r="P9837" s="54">
        <v>13266.0430061018</v>
      </c>
      <c r="Q9837" s="42"/>
      <c r="R9837" s="55">
        <f t="shared" si="459"/>
        <v>0.77733363251325427</v>
      </c>
      <c r="S9837" s="55">
        <f t="shared" si="460"/>
        <v>32828.282683329577</v>
      </c>
      <c r="T9837" s="55">
        <f t="shared" si="461"/>
        <v>10312.141399010163</v>
      </c>
    </row>
    <row r="9838" spans="2:20">
      <c r="B9838" s="49">
        <v>43336</v>
      </c>
      <c r="C9838" s="50">
        <v>40</v>
      </c>
      <c r="D9838" s="51">
        <v>2.6952199999999999</v>
      </c>
      <c r="E9838" s="42"/>
      <c r="F9838" s="49">
        <v>43336</v>
      </c>
      <c r="G9838" s="54">
        <v>40</v>
      </c>
      <c r="H9838" s="54">
        <v>25376.5225877841</v>
      </c>
      <c r="I9838" s="42"/>
      <c r="J9838" s="49">
        <v>43336</v>
      </c>
      <c r="K9838" s="54">
        <v>40</v>
      </c>
      <c r="L9838" s="54">
        <v>25701.41</v>
      </c>
      <c r="M9838" s="42"/>
      <c r="N9838" s="49">
        <v>43336</v>
      </c>
      <c r="O9838" s="54">
        <v>40</v>
      </c>
      <c r="P9838" s="54">
        <v>13050.106823202001</v>
      </c>
      <c r="Q9838" s="42"/>
      <c r="R9838" s="55">
        <f t="shared" si="459"/>
        <v>1.012802676611503</v>
      </c>
      <c r="S9838" s="55">
        <f t="shared" si="460"/>
        <v>35172.908912030493</v>
      </c>
      <c r="T9838" s="55">
        <f t="shared" si="461"/>
        <v>13217.183120605025</v>
      </c>
    </row>
    <row r="9839" spans="2:20">
      <c r="B9839" s="49">
        <v>43336</v>
      </c>
      <c r="C9839" s="50">
        <v>41</v>
      </c>
      <c r="D9839" s="51">
        <v>1.97282</v>
      </c>
      <c r="E9839" s="42"/>
      <c r="F9839" s="49">
        <v>43336</v>
      </c>
      <c r="G9839" s="54">
        <v>41</v>
      </c>
      <c r="H9839" s="54">
        <v>25357.382565010601</v>
      </c>
      <c r="I9839" s="42"/>
      <c r="J9839" s="49">
        <v>43336</v>
      </c>
      <c r="K9839" s="54">
        <v>41</v>
      </c>
      <c r="L9839" s="54">
        <v>-1263.29</v>
      </c>
      <c r="M9839" s="42"/>
      <c r="N9839" s="49">
        <v>43336</v>
      </c>
      <c r="O9839" s="54">
        <v>41</v>
      </c>
      <c r="P9839" s="54">
        <v>13046.6125883925</v>
      </c>
      <c r="Q9839" s="42"/>
      <c r="R9839" s="55">
        <f t="shared" si="459"/>
        <v>-4.9819416367647952E-2</v>
      </c>
      <c r="S9839" s="55">
        <f t="shared" si="460"/>
        <v>25738.61824663249</v>
      </c>
      <c r="T9839" s="55">
        <f t="shared" si="461"/>
        <v>-649.97462472852317</v>
      </c>
    </row>
    <row r="9840" spans="2:20">
      <c r="B9840" s="49">
        <v>43336</v>
      </c>
      <c r="C9840" s="50">
        <v>42</v>
      </c>
      <c r="D9840" s="51">
        <v>1.3745400000000001</v>
      </c>
      <c r="E9840" s="42"/>
      <c r="F9840" s="49">
        <v>43336</v>
      </c>
      <c r="G9840" s="54">
        <v>42</v>
      </c>
      <c r="H9840" s="54">
        <v>25512.6284487878</v>
      </c>
      <c r="I9840" s="42"/>
      <c r="J9840" s="49">
        <v>43336</v>
      </c>
      <c r="K9840" s="54">
        <v>42</v>
      </c>
      <c r="L9840" s="54">
        <v>-3721.7</v>
      </c>
      <c r="M9840" s="42"/>
      <c r="N9840" s="49">
        <v>43336</v>
      </c>
      <c r="O9840" s="54">
        <v>42</v>
      </c>
      <c r="P9840" s="54">
        <v>13211.0950488279</v>
      </c>
      <c r="Q9840" s="42"/>
      <c r="R9840" s="55">
        <f t="shared" si="459"/>
        <v>-0.14587677657245982</v>
      </c>
      <c r="S9840" s="55">
        <f t="shared" si="460"/>
        <v>18159.178588415904</v>
      </c>
      <c r="T9840" s="55">
        <f t="shared" si="461"/>
        <v>-1927.1919607153975</v>
      </c>
    </row>
    <row r="9841" spans="2:20">
      <c r="B9841" s="49">
        <v>43336</v>
      </c>
      <c r="C9841" s="50">
        <v>43</v>
      </c>
      <c r="D9841" s="51">
        <v>1.0845</v>
      </c>
      <c r="E9841" s="42"/>
      <c r="F9841" s="49">
        <v>43336</v>
      </c>
      <c r="G9841" s="54">
        <v>43</v>
      </c>
      <c r="H9841" s="54">
        <v>25081.301352862702</v>
      </c>
      <c r="I9841" s="42"/>
      <c r="J9841" s="49">
        <v>43336</v>
      </c>
      <c r="K9841" s="54">
        <v>43</v>
      </c>
      <c r="L9841" s="54">
        <v>-2992.53</v>
      </c>
      <c r="M9841" s="42"/>
      <c r="N9841" s="49">
        <v>43336</v>
      </c>
      <c r="O9841" s="54">
        <v>43</v>
      </c>
      <c r="P9841" s="54">
        <v>13102.3427858331</v>
      </c>
      <c r="Q9841" s="42"/>
      <c r="R9841" s="55">
        <f t="shared" si="459"/>
        <v>-0.11931318705910936</v>
      </c>
      <c r="S9841" s="55">
        <f t="shared" si="460"/>
        <v>14209.490751235997</v>
      </c>
      <c r="T9841" s="55">
        <f t="shared" si="461"/>
        <v>-1563.2822757186766</v>
      </c>
    </row>
    <row r="9842" spans="2:20">
      <c r="B9842" s="49">
        <v>43336</v>
      </c>
      <c r="C9842" s="50">
        <v>44</v>
      </c>
      <c r="D9842" s="51">
        <v>0.58479999999999999</v>
      </c>
      <c r="E9842" s="42"/>
      <c r="F9842" s="49">
        <v>43336</v>
      </c>
      <c r="G9842" s="54">
        <v>44</v>
      </c>
      <c r="H9842" s="54">
        <v>23730.310262995499</v>
      </c>
      <c r="I9842" s="42"/>
      <c r="J9842" s="49">
        <v>43336</v>
      </c>
      <c r="K9842" s="54">
        <v>44</v>
      </c>
      <c r="L9842" s="54">
        <v>-24497.040000000001</v>
      </c>
      <c r="M9842" s="42"/>
      <c r="N9842" s="49">
        <v>43336</v>
      </c>
      <c r="O9842" s="54">
        <v>44</v>
      </c>
      <c r="P9842" s="54">
        <v>12364.5447958329</v>
      </c>
      <c r="Q9842" s="42"/>
      <c r="R9842" s="55">
        <f t="shared" si="459"/>
        <v>-1.0323101437995155</v>
      </c>
      <c r="S9842" s="55">
        <f t="shared" si="460"/>
        <v>7230.7857966030797</v>
      </c>
      <c r="T9842" s="55">
        <f t="shared" si="461"/>
        <v>-12764.045016201811</v>
      </c>
    </row>
    <row r="9843" spans="2:20">
      <c r="B9843" s="49">
        <v>43336</v>
      </c>
      <c r="C9843" s="50">
        <v>45</v>
      </c>
      <c r="D9843" s="51">
        <v>1.7439499999999999</v>
      </c>
      <c r="E9843" s="42"/>
      <c r="F9843" s="49">
        <v>43336</v>
      </c>
      <c r="G9843" s="54">
        <v>45</v>
      </c>
      <c r="H9843" s="54">
        <v>22904.222718622299</v>
      </c>
      <c r="I9843" s="42"/>
      <c r="J9843" s="49">
        <v>43336</v>
      </c>
      <c r="K9843" s="54">
        <v>45</v>
      </c>
      <c r="L9843" s="54">
        <v>-7857.83</v>
      </c>
      <c r="M9843" s="42"/>
      <c r="N9843" s="49">
        <v>43336</v>
      </c>
      <c r="O9843" s="54">
        <v>45</v>
      </c>
      <c r="P9843" s="54">
        <v>12080.799501361</v>
      </c>
      <c r="Q9843" s="42"/>
      <c r="R9843" s="55">
        <f t="shared" si="459"/>
        <v>-0.34307341910411937</v>
      </c>
      <c r="S9843" s="55">
        <f t="shared" si="460"/>
        <v>21068.310290398513</v>
      </c>
      <c r="T9843" s="55">
        <f t="shared" si="461"/>
        <v>-4144.6011904432589</v>
      </c>
    </row>
    <row r="9844" spans="2:20">
      <c r="B9844" s="49">
        <v>43336</v>
      </c>
      <c r="C9844" s="50">
        <v>46</v>
      </c>
      <c r="D9844" s="51">
        <v>2.5982400000000001</v>
      </c>
      <c r="E9844" s="42"/>
      <c r="F9844" s="49">
        <v>43336</v>
      </c>
      <c r="G9844" s="54">
        <v>46</v>
      </c>
      <c r="H9844" s="54">
        <v>21668.360898504099</v>
      </c>
      <c r="I9844" s="42"/>
      <c r="J9844" s="49">
        <v>43336</v>
      </c>
      <c r="K9844" s="54">
        <v>46</v>
      </c>
      <c r="L9844" s="54">
        <v>12167.22</v>
      </c>
      <c r="M9844" s="42"/>
      <c r="N9844" s="49">
        <v>43336</v>
      </c>
      <c r="O9844" s="54">
        <v>46</v>
      </c>
      <c r="P9844" s="54">
        <v>11409.214639042801</v>
      </c>
      <c r="Q9844" s="42"/>
      <c r="R9844" s="55">
        <f t="shared" si="459"/>
        <v>0.56152009175922379</v>
      </c>
      <c r="S9844" s="55">
        <f t="shared" si="460"/>
        <v>29643.877843746566</v>
      </c>
      <c r="T9844" s="55">
        <f t="shared" si="461"/>
        <v>6406.5032510159926</v>
      </c>
    </row>
    <row r="9845" spans="2:20">
      <c r="B9845" s="49">
        <v>43336</v>
      </c>
      <c r="C9845" s="50">
        <v>47</v>
      </c>
      <c r="D9845" s="51">
        <v>5.7030399999999997</v>
      </c>
      <c r="E9845" s="42"/>
      <c r="F9845" s="49">
        <v>43336</v>
      </c>
      <c r="G9845" s="54">
        <v>47</v>
      </c>
      <c r="H9845" s="54">
        <v>20215.290123411702</v>
      </c>
      <c r="I9845" s="42"/>
      <c r="J9845" s="49">
        <v>43336</v>
      </c>
      <c r="K9845" s="54">
        <v>47</v>
      </c>
      <c r="L9845" s="54">
        <v>66817.600000000006</v>
      </c>
      <c r="M9845" s="42"/>
      <c r="N9845" s="49">
        <v>43336</v>
      </c>
      <c r="O9845" s="54">
        <v>47</v>
      </c>
      <c r="P9845" s="54">
        <v>10575.5095261065</v>
      </c>
      <c r="Q9845" s="42"/>
      <c r="R9845" s="55">
        <f t="shared" si="459"/>
        <v>3.3053000769262919</v>
      </c>
      <c r="S9845" s="55">
        <f t="shared" si="460"/>
        <v>60312.553847766409</v>
      </c>
      <c r="T9845" s="55">
        <f t="shared" si="461"/>
        <v>34955.232450174546</v>
      </c>
    </row>
    <row r="9846" spans="2:20">
      <c r="B9846" s="49">
        <v>43336</v>
      </c>
      <c r="C9846" s="50">
        <v>48</v>
      </c>
      <c r="D9846" s="51">
        <v>5.0504899999999999</v>
      </c>
      <c r="E9846" s="42"/>
      <c r="F9846" s="49">
        <v>43336</v>
      </c>
      <c r="G9846" s="54">
        <v>48</v>
      </c>
      <c r="H9846" s="54">
        <v>18910.511317065499</v>
      </c>
      <c r="I9846" s="42"/>
      <c r="J9846" s="49">
        <v>43336</v>
      </c>
      <c r="K9846" s="54">
        <v>48</v>
      </c>
      <c r="L9846" s="54">
        <v>31290.55</v>
      </c>
      <c r="M9846" s="42"/>
      <c r="N9846" s="49">
        <v>43336</v>
      </c>
      <c r="O9846" s="54">
        <v>48</v>
      </c>
      <c r="P9846" s="54">
        <v>9735.1459307879995</v>
      </c>
      <c r="Q9846" s="42"/>
      <c r="R9846" s="55">
        <f t="shared" si="459"/>
        <v>1.6546644072898402</v>
      </c>
      <c r="S9846" s="55">
        <f t="shared" si="460"/>
        <v>49167.257171985482</v>
      </c>
      <c r="T9846" s="55">
        <f t="shared" si="461"/>
        <v>16108.399471447425</v>
      </c>
    </row>
    <row r="9847" spans="2:20">
      <c r="B9847" s="49">
        <v>43337</v>
      </c>
      <c r="C9847" s="50">
        <v>1</v>
      </c>
      <c r="D9847" s="51">
        <v>4.1398000000000001</v>
      </c>
      <c r="E9847" s="42"/>
      <c r="F9847" s="49">
        <v>43337</v>
      </c>
      <c r="G9847" s="54">
        <v>1</v>
      </c>
      <c r="H9847" s="54">
        <v>17941.127935435001</v>
      </c>
      <c r="I9847" s="42"/>
      <c r="J9847" s="49">
        <v>43337</v>
      </c>
      <c r="K9847" s="54">
        <v>1</v>
      </c>
      <c r="L9847" s="54">
        <v>-4690.82</v>
      </c>
      <c r="M9847" s="42"/>
      <c r="N9847" s="49">
        <v>43337</v>
      </c>
      <c r="O9847" s="54">
        <v>1</v>
      </c>
      <c r="P9847" s="54">
        <v>9208.6873390645997</v>
      </c>
      <c r="Q9847" s="42"/>
      <c r="R9847" s="55">
        <f t="shared" si="459"/>
        <v>-0.26145624828499758</v>
      </c>
      <c r="S9847" s="55">
        <f t="shared" si="460"/>
        <v>38122.12384625963</v>
      </c>
      <c r="T9847" s="55">
        <f t="shared" si="461"/>
        <v>-2407.6688433013878</v>
      </c>
    </row>
    <row r="9848" spans="2:20">
      <c r="B9848" s="49">
        <v>43337</v>
      </c>
      <c r="C9848" s="50">
        <v>2</v>
      </c>
      <c r="D9848" s="51">
        <v>3.97329</v>
      </c>
      <c r="E9848" s="42"/>
      <c r="F9848" s="49">
        <v>43337</v>
      </c>
      <c r="G9848" s="54">
        <v>2</v>
      </c>
      <c r="H9848" s="54">
        <v>17631.546435632499</v>
      </c>
      <c r="I9848" s="42"/>
      <c r="J9848" s="49">
        <v>43337</v>
      </c>
      <c r="K9848" s="54">
        <v>2</v>
      </c>
      <c r="L9848" s="54">
        <v>-16277.54</v>
      </c>
      <c r="M9848" s="42"/>
      <c r="N9848" s="49">
        <v>43337</v>
      </c>
      <c r="O9848" s="54">
        <v>2</v>
      </c>
      <c r="P9848" s="54">
        <v>9064.0380263384995</v>
      </c>
      <c r="Q9848" s="42"/>
      <c r="R9848" s="55">
        <f t="shared" si="459"/>
        <v>-0.92320546353800725</v>
      </c>
      <c r="S9848" s="55">
        <f t="shared" si="460"/>
        <v>36014.051649670495</v>
      </c>
      <c r="T9848" s="55">
        <f t="shared" si="461"/>
        <v>-8367.9694276319588</v>
      </c>
    </row>
    <row r="9849" spans="2:20">
      <c r="B9849" s="49">
        <v>43337</v>
      </c>
      <c r="C9849" s="50">
        <v>3</v>
      </c>
      <c r="D9849" s="51">
        <v>4.7409699999999999</v>
      </c>
      <c r="E9849" s="42"/>
      <c r="F9849" s="49">
        <v>43337</v>
      </c>
      <c r="G9849" s="54">
        <v>3</v>
      </c>
      <c r="H9849" s="54">
        <v>17279.888126415201</v>
      </c>
      <c r="I9849" s="42"/>
      <c r="J9849" s="49">
        <v>43337</v>
      </c>
      <c r="K9849" s="54">
        <v>3</v>
      </c>
      <c r="L9849" s="54">
        <v>-9570.92</v>
      </c>
      <c r="M9849" s="42"/>
      <c r="N9849" s="49">
        <v>43337</v>
      </c>
      <c r="O9849" s="54">
        <v>3</v>
      </c>
      <c r="P9849" s="54">
        <v>8899.7392689474</v>
      </c>
      <c r="Q9849" s="42"/>
      <c r="R9849" s="55">
        <f t="shared" si="459"/>
        <v>-0.55387627107198956</v>
      </c>
      <c r="S9849" s="55">
        <f t="shared" si="460"/>
        <v>42193.396881901557</v>
      </c>
      <c r="T9849" s="55">
        <f t="shared" si="461"/>
        <v>-4929.3543997975403</v>
      </c>
    </row>
    <row r="9850" spans="2:20">
      <c r="B9850" s="49">
        <v>43337</v>
      </c>
      <c r="C9850" s="50">
        <v>4</v>
      </c>
      <c r="D9850" s="51">
        <v>4.2643599999999999</v>
      </c>
      <c r="E9850" s="42"/>
      <c r="F9850" s="49">
        <v>43337</v>
      </c>
      <c r="G9850" s="54">
        <v>4</v>
      </c>
      <c r="H9850" s="54">
        <v>17018.689235798101</v>
      </c>
      <c r="I9850" s="42"/>
      <c r="J9850" s="49">
        <v>43337</v>
      </c>
      <c r="K9850" s="54">
        <v>4</v>
      </c>
      <c r="L9850" s="54">
        <v>-8667.94</v>
      </c>
      <c r="M9850" s="42"/>
      <c r="N9850" s="49">
        <v>43337</v>
      </c>
      <c r="O9850" s="54">
        <v>4</v>
      </c>
      <c r="P9850" s="54">
        <v>8732.6633473785005</v>
      </c>
      <c r="Q9850" s="42"/>
      <c r="R9850" s="55">
        <f t="shared" si="459"/>
        <v>-0.50931889523943774</v>
      </c>
      <c r="S9850" s="55">
        <f t="shared" si="460"/>
        <v>37239.220272026985</v>
      </c>
      <c r="T9850" s="55">
        <f t="shared" si="461"/>
        <v>-4447.7104485847485</v>
      </c>
    </row>
    <row r="9851" spans="2:20">
      <c r="B9851" s="49">
        <v>43337</v>
      </c>
      <c r="C9851" s="50">
        <v>5</v>
      </c>
      <c r="D9851" s="51">
        <v>4.4070600000000004</v>
      </c>
      <c r="E9851" s="42"/>
      <c r="F9851" s="49">
        <v>43337</v>
      </c>
      <c r="G9851" s="54">
        <v>5</v>
      </c>
      <c r="H9851" s="54">
        <v>16854.1906550165</v>
      </c>
      <c r="I9851" s="42"/>
      <c r="J9851" s="49">
        <v>43337</v>
      </c>
      <c r="K9851" s="54">
        <v>5</v>
      </c>
      <c r="L9851" s="54">
        <v>-4447.3599999999997</v>
      </c>
      <c r="M9851" s="42"/>
      <c r="N9851" s="49">
        <v>43337</v>
      </c>
      <c r="O9851" s="54">
        <v>5</v>
      </c>
      <c r="P9851" s="54">
        <v>8669.9153447408007</v>
      </c>
      <c r="Q9851" s="42"/>
      <c r="R9851" s="55">
        <f t="shared" si="459"/>
        <v>-0.26387265286311939</v>
      </c>
      <c r="S9851" s="55">
        <f t="shared" si="460"/>
        <v>38208.837119193398</v>
      </c>
      <c r="T9851" s="55">
        <f t="shared" si="461"/>
        <v>-2287.7535621154216</v>
      </c>
    </row>
    <row r="9852" spans="2:20">
      <c r="B9852" s="49">
        <v>43337</v>
      </c>
      <c r="C9852" s="50">
        <v>6</v>
      </c>
      <c r="D9852" s="51">
        <v>4.3588399999999998</v>
      </c>
      <c r="E9852" s="42"/>
      <c r="F9852" s="49">
        <v>43337</v>
      </c>
      <c r="G9852" s="54">
        <v>6</v>
      </c>
      <c r="H9852" s="54">
        <v>16837.582860280701</v>
      </c>
      <c r="I9852" s="42"/>
      <c r="J9852" s="49">
        <v>43337</v>
      </c>
      <c r="K9852" s="54">
        <v>6</v>
      </c>
      <c r="L9852" s="54">
        <v>-3567</v>
      </c>
      <c r="M9852" s="42"/>
      <c r="N9852" s="49">
        <v>43337</v>
      </c>
      <c r="O9852" s="54">
        <v>6</v>
      </c>
      <c r="P9852" s="54">
        <v>8691.4199950339007</v>
      </c>
      <c r="Q9852" s="42"/>
      <c r="R9852" s="55">
        <f t="shared" si="459"/>
        <v>-0.21184750979990333</v>
      </c>
      <c r="S9852" s="55">
        <f t="shared" si="460"/>
        <v>37884.509131153565</v>
      </c>
      <c r="T9852" s="55">
        <f t="shared" si="461"/>
        <v>-1841.2556825730201</v>
      </c>
    </row>
    <row r="9853" spans="2:20">
      <c r="B9853" s="49">
        <v>43337</v>
      </c>
      <c r="C9853" s="50">
        <v>7</v>
      </c>
      <c r="D9853" s="51">
        <v>4.3925599999999996</v>
      </c>
      <c r="E9853" s="42"/>
      <c r="F9853" s="49">
        <v>43337</v>
      </c>
      <c r="G9853" s="54">
        <v>7</v>
      </c>
      <c r="H9853" s="54">
        <v>16953.0867353535</v>
      </c>
      <c r="I9853" s="42"/>
      <c r="J9853" s="49">
        <v>43337</v>
      </c>
      <c r="K9853" s="54">
        <v>7</v>
      </c>
      <c r="L9853" s="54">
        <v>9507.76</v>
      </c>
      <c r="M9853" s="42"/>
      <c r="N9853" s="49">
        <v>43337</v>
      </c>
      <c r="O9853" s="54">
        <v>7</v>
      </c>
      <c r="P9853" s="54">
        <v>8794.3756115679007</v>
      </c>
      <c r="Q9853" s="42"/>
      <c r="R9853" s="55">
        <f t="shared" si="459"/>
        <v>0.56082766214914592</v>
      </c>
      <c r="S9853" s="55">
        <f t="shared" si="460"/>
        <v>38629.822536348693</v>
      </c>
      <c r="T9853" s="55">
        <f t="shared" si="461"/>
        <v>4932.1291142970913</v>
      </c>
    </row>
    <row r="9854" spans="2:20">
      <c r="B9854" s="49">
        <v>43337</v>
      </c>
      <c r="C9854" s="50">
        <v>8</v>
      </c>
      <c r="D9854" s="51">
        <v>3.70926</v>
      </c>
      <c r="E9854" s="42"/>
      <c r="F9854" s="49">
        <v>43337</v>
      </c>
      <c r="G9854" s="54">
        <v>8</v>
      </c>
      <c r="H9854" s="54">
        <v>16960.4212272367</v>
      </c>
      <c r="I9854" s="42"/>
      <c r="J9854" s="49">
        <v>43337</v>
      </c>
      <c r="K9854" s="54">
        <v>8</v>
      </c>
      <c r="L9854" s="54">
        <v>14614.51</v>
      </c>
      <c r="M9854" s="42"/>
      <c r="N9854" s="49">
        <v>43337</v>
      </c>
      <c r="O9854" s="54">
        <v>8</v>
      </c>
      <c r="P9854" s="54">
        <v>8827.1767009328996</v>
      </c>
      <c r="Q9854" s="42"/>
      <c r="R9854" s="55">
        <f t="shared" si="459"/>
        <v>0.86168319785186664</v>
      </c>
      <c r="S9854" s="55">
        <f t="shared" si="460"/>
        <v>32742.293449702367</v>
      </c>
      <c r="T9854" s="55">
        <f t="shared" si="461"/>
        <v>7606.2298476633514</v>
      </c>
    </row>
    <row r="9855" spans="2:20">
      <c r="B9855" s="49">
        <v>43337</v>
      </c>
      <c r="C9855" s="50">
        <v>9</v>
      </c>
      <c r="D9855" s="51">
        <v>3.8412700000000002</v>
      </c>
      <c r="E9855" s="42"/>
      <c r="F9855" s="49">
        <v>43337</v>
      </c>
      <c r="G9855" s="54">
        <v>9</v>
      </c>
      <c r="H9855" s="54">
        <v>17244.1055886012</v>
      </c>
      <c r="I9855" s="42"/>
      <c r="J9855" s="49">
        <v>43337</v>
      </c>
      <c r="K9855" s="54">
        <v>9</v>
      </c>
      <c r="L9855" s="54">
        <v>8993.25</v>
      </c>
      <c r="M9855" s="42"/>
      <c r="N9855" s="49">
        <v>43337</v>
      </c>
      <c r="O9855" s="54">
        <v>9</v>
      </c>
      <c r="P9855" s="54">
        <v>9135.8288765111993</v>
      </c>
      <c r="Q9855" s="42"/>
      <c r="R9855" s="55">
        <f t="shared" si="459"/>
        <v>0.5215260341449528</v>
      </c>
      <c r="S9855" s="55">
        <f t="shared" si="460"/>
        <v>35093.185388476173</v>
      </c>
      <c r="T9855" s="55">
        <f t="shared" si="461"/>
        <v>4764.5726025938256</v>
      </c>
    </row>
    <row r="9856" spans="2:20">
      <c r="B9856" s="49">
        <v>43337</v>
      </c>
      <c r="C9856" s="50">
        <v>10</v>
      </c>
      <c r="D9856" s="51">
        <v>3.75935</v>
      </c>
      <c r="E9856" s="42"/>
      <c r="F9856" s="49">
        <v>43337</v>
      </c>
      <c r="G9856" s="54">
        <v>10</v>
      </c>
      <c r="H9856" s="54">
        <v>17127.067736616798</v>
      </c>
      <c r="I9856" s="42"/>
      <c r="J9856" s="49">
        <v>43337</v>
      </c>
      <c r="K9856" s="54">
        <v>10</v>
      </c>
      <c r="L9856" s="54">
        <v>6341.32</v>
      </c>
      <c r="M9856" s="42"/>
      <c r="N9856" s="49">
        <v>43337</v>
      </c>
      <c r="O9856" s="54">
        <v>10</v>
      </c>
      <c r="P9856" s="54">
        <v>9026.3557007184008</v>
      </c>
      <c r="Q9856" s="42"/>
      <c r="R9856" s="55">
        <f t="shared" si="459"/>
        <v>0.370251352859578</v>
      </c>
      <c r="S9856" s="55">
        <f t="shared" si="460"/>
        <v>33933.230303495722</v>
      </c>
      <c r="T9856" s="55">
        <f t="shared" si="461"/>
        <v>3342.0204095827521</v>
      </c>
    </row>
    <row r="9857" spans="2:20">
      <c r="B9857" s="49">
        <v>43337</v>
      </c>
      <c r="C9857" s="50">
        <v>11</v>
      </c>
      <c r="D9857" s="51">
        <v>2.8685499999999999</v>
      </c>
      <c r="E9857" s="42"/>
      <c r="F9857" s="49">
        <v>43337</v>
      </c>
      <c r="G9857" s="54">
        <v>11</v>
      </c>
      <c r="H9857" s="54">
        <v>16681.5160491278</v>
      </c>
      <c r="I9857" s="42"/>
      <c r="J9857" s="49">
        <v>43337</v>
      </c>
      <c r="K9857" s="54">
        <v>11</v>
      </c>
      <c r="L9857" s="54">
        <v>-9801.41</v>
      </c>
      <c r="M9857" s="42"/>
      <c r="N9857" s="49">
        <v>43337</v>
      </c>
      <c r="O9857" s="54">
        <v>11</v>
      </c>
      <c r="P9857" s="54">
        <v>8841.9556927090998</v>
      </c>
      <c r="Q9857" s="42"/>
      <c r="R9857" s="55">
        <f t="shared" si="459"/>
        <v>-0.58756110482610902</v>
      </c>
      <c r="S9857" s="55">
        <f t="shared" si="460"/>
        <v>25363.592002320689</v>
      </c>
      <c r="T9857" s="55">
        <f t="shared" si="461"/>
        <v>-5195.1892556316625</v>
      </c>
    </row>
    <row r="9858" spans="2:20">
      <c r="B9858" s="49">
        <v>43337</v>
      </c>
      <c r="C9858" s="50">
        <v>12</v>
      </c>
      <c r="D9858" s="51">
        <v>2.5704199999999999</v>
      </c>
      <c r="E9858" s="42"/>
      <c r="F9858" s="49">
        <v>43337</v>
      </c>
      <c r="G9858" s="54">
        <v>12</v>
      </c>
      <c r="H9858" s="54">
        <v>16638.341658814599</v>
      </c>
      <c r="I9858" s="42"/>
      <c r="J9858" s="49">
        <v>43337</v>
      </c>
      <c r="K9858" s="54">
        <v>12</v>
      </c>
      <c r="L9858" s="54">
        <v>-12172.4</v>
      </c>
      <c r="M9858" s="42"/>
      <c r="N9858" s="49">
        <v>43337</v>
      </c>
      <c r="O9858" s="54">
        <v>12</v>
      </c>
      <c r="P9858" s="54">
        <v>8809.6071735565001</v>
      </c>
      <c r="Q9858" s="42"/>
      <c r="R9858" s="55">
        <f t="shared" si="459"/>
        <v>-0.73158733301713097</v>
      </c>
      <c r="S9858" s="55">
        <f t="shared" si="460"/>
        <v>22644.390471053099</v>
      </c>
      <c r="T9858" s="55">
        <f t="shared" si="461"/>
        <v>-6444.9970170307852</v>
      </c>
    </row>
    <row r="9859" spans="2:20">
      <c r="B9859" s="49">
        <v>43337</v>
      </c>
      <c r="C9859" s="50">
        <v>13</v>
      </c>
      <c r="D9859" s="51">
        <v>2.5048400000000002</v>
      </c>
      <c r="E9859" s="42"/>
      <c r="F9859" s="49">
        <v>43337</v>
      </c>
      <c r="G9859" s="54">
        <v>13</v>
      </c>
      <c r="H9859" s="54">
        <v>17199.674183055598</v>
      </c>
      <c r="I9859" s="42"/>
      <c r="J9859" s="49">
        <v>43337</v>
      </c>
      <c r="K9859" s="54">
        <v>13</v>
      </c>
      <c r="L9859" s="54">
        <v>-9770.77</v>
      </c>
      <c r="M9859" s="42"/>
      <c r="N9859" s="49">
        <v>43337</v>
      </c>
      <c r="O9859" s="54">
        <v>13</v>
      </c>
      <c r="P9859" s="54">
        <v>9003.7960337832992</v>
      </c>
      <c r="Q9859" s="42"/>
      <c r="R9859" s="55">
        <f t="shared" si="459"/>
        <v>-0.56807878428451597</v>
      </c>
      <c r="S9859" s="55">
        <f t="shared" si="460"/>
        <v>22553.068457261761</v>
      </c>
      <c r="T9859" s="55">
        <f t="shared" si="461"/>
        <v>-5114.8655048173632</v>
      </c>
    </row>
    <row r="9860" spans="2:20">
      <c r="B9860" s="49">
        <v>43337</v>
      </c>
      <c r="C9860" s="50">
        <v>14</v>
      </c>
      <c r="D9860" s="51">
        <v>3.625</v>
      </c>
      <c r="E9860" s="42"/>
      <c r="F9860" s="49">
        <v>43337</v>
      </c>
      <c r="G9860" s="54">
        <v>14</v>
      </c>
      <c r="H9860" s="54">
        <v>17972.3412788471</v>
      </c>
      <c r="I9860" s="42"/>
      <c r="J9860" s="49">
        <v>43337</v>
      </c>
      <c r="K9860" s="54">
        <v>14</v>
      </c>
      <c r="L9860" s="54">
        <v>-1820.51</v>
      </c>
      <c r="M9860" s="42"/>
      <c r="N9860" s="49">
        <v>43337</v>
      </c>
      <c r="O9860" s="54">
        <v>14</v>
      </c>
      <c r="P9860" s="54">
        <v>9423.2177257990006</v>
      </c>
      <c r="Q9860" s="42"/>
      <c r="R9860" s="55">
        <f t="shared" si="459"/>
        <v>-0.10129509404223729</v>
      </c>
      <c r="S9860" s="55">
        <f t="shared" si="460"/>
        <v>34159.16425602138</v>
      </c>
      <c r="T9860" s="55">
        <f t="shared" si="461"/>
        <v>-954.52572571528708</v>
      </c>
    </row>
    <row r="9861" spans="2:20">
      <c r="B9861" s="49">
        <v>43337</v>
      </c>
      <c r="C9861" s="50">
        <v>15</v>
      </c>
      <c r="D9861" s="51">
        <v>1.1244700000000001</v>
      </c>
      <c r="E9861" s="42"/>
      <c r="F9861" s="49">
        <v>43337</v>
      </c>
      <c r="G9861" s="54">
        <v>15</v>
      </c>
      <c r="H9861" s="54">
        <v>18893.425003251501</v>
      </c>
      <c r="I9861" s="42"/>
      <c r="J9861" s="49">
        <v>43337</v>
      </c>
      <c r="K9861" s="54">
        <v>15</v>
      </c>
      <c r="L9861" s="54">
        <v>-25534.48</v>
      </c>
      <c r="M9861" s="42"/>
      <c r="N9861" s="49">
        <v>43337</v>
      </c>
      <c r="O9861" s="54">
        <v>15</v>
      </c>
      <c r="P9861" s="54">
        <v>9853.5880363808992</v>
      </c>
      <c r="Q9861" s="42"/>
      <c r="R9861" s="55">
        <f t="shared" si="459"/>
        <v>-1.3515008525773169</v>
      </c>
      <c r="S9861" s="55">
        <f t="shared" si="460"/>
        <v>11080.064139269231</v>
      </c>
      <c r="T9861" s="55">
        <f t="shared" si="461"/>
        <v>-13317.132632114435</v>
      </c>
    </row>
    <row r="9862" spans="2:20">
      <c r="B9862" s="49">
        <v>43337</v>
      </c>
      <c r="C9862" s="50">
        <v>16</v>
      </c>
      <c r="D9862" s="51">
        <v>2.01126</v>
      </c>
      <c r="E9862" s="42"/>
      <c r="F9862" s="49">
        <v>43337</v>
      </c>
      <c r="G9862" s="54">
        <v>16</v>
      </c>
      <c r="H9862" s="54">
        <v>19641.718742360601</v>
      </c>
      <c r="I9862" s="42"/>
      <c r="J9862" s="49">
        <v>43337</v>
      </c>
      <c r="K9862" s="54">
        <v>16</v>
      </c>
      <c r="L9862" s="54">
        <v>-13336.98</v>
      </c>
      <c r="M9862" s="42"/>
      <c r="N9862" s="49">
        <v>43337</v>
      </c>
      <c r="O9862" s="54">
        <v>16</v>
      </c>
      <c r="P9862" s="54">
        <v>10310.206876571299</v>
      </c>
      <c r="Q9862" s="42"/>
      <c r="R9862" s="55">
        <f t="shared" si="459"/>
        <v>-0.67901287941958999</v>
      </c>
      <c r="S9862" s="55">
        <f t="shared" si="460"/>
        <v>20736.506682572792</v>
      </c>
      <c r="T9862" s="55">
        <f t="shared" si="461"/>
        <v>-7000.7632586723348</v>
      </c>
    </row>
    <row r="9863" spans="2:20">
      <c r="B9863" s="49">
        <v>43337</v>
      </c>
      <c r="C9863" s="50">
        <v>17</v>
      </c>
      <c r="D9863" s="51">
        <v>0.95837000000000006</v>
      </c>
      <c r="E9863" s="42"/>
      <c r="F9863" s="49">
        <v>43337</v>
      </c>
      <c r="G9863" s="54">
        <v>17</v>
      </c>
      <c r="H9863" s="54">
        <v>20022.3195131551</v>
      </c>
      <c r="I9863" s="42"/>
      <c r="J9863" s="49">
        <v>43337</v>
      </c>
      <c r="K9863" s="54">
        <v>17</v>
      </c>
      <c r="L9863" s="54">
        <v>-3721.84</v>
      </c>
      <c r="M9863" s="42"/>
      <c r="N9863" s="49">
        <v>43337</v>
      </c>
      <c r="O9863" s="54">
        <v>17</v>
      </c>
      <c r="P9863" s="54">
        <v>10391.014816167801</v>
      </c>
      <c r="Q9863" s="42"/>
      <c r="R9863" s="55">
        <f t="shared" si="459"/>
        <v>-0.185884557358835</v>
      </c>
      <c r="S9863" s="55">
        <f t="shared" si="460"/>
        <v>9958.4368693707365</v>
      </c>
      <c r="T9863" s="55">
        <f t="shared" si="461"/>
        <v>-1931.5291896124479</v>
      </c>
    </row>
    <row r="9864" spans="2:20">
      <c r="B9864" s="49">
        <v>43337</v>
      </c>
      <c r="C9864" s="50">
        <v>18</v>
      </c>
      <c r="D9864" s="51">
        <v>0.81218999999999997</v>
      </c>
      <c r="E9864" s="42"/>
      <c r="F9864" s="49">
        <v>43337</v>
      </c>
      <c r="G9864" s="54">
        <v>18</v>
      </c>
      <c r="H9864" s="54">
        <v>20238.7356947792</v>
      </c>
      <c r="I9864" s="42"/>
      <c r="J9864" s="49">
        <v>43337</v>
      </c>
      <c r="K9864" s="54">
        <v>18</v>
      </c>
      <c r="L9864" s="54">
        <v>0</v>
      </c>
      <c r="M9864" s="42"/>
      <c r="N9864" s="49">
        <v>43337</v>
      </c>
      <c r="O9864" s="54">
        <v>18</v>
      </c>
      <c r="P9864" s="54">
        <v>10547.481665961501</v>
      </c>
      <c r="Q9864" s="42"/>
      <c r="R9864" s="55">
        <f t="shared" si="459"/>
        <v>0</v>
      </c>
      <c r="S9864" s="55">
        <f t="shared" si="460"/>
        <v>8566.5591342772714</v>
      </c>
      <c r="T9864" s="55">
        <f t="shared" si="461"/>
        <v>0</v>
      </c>
    </row>
    <row r="9865" spans="2:20">
      <c r="B9865" s="49">
        <v>43337</v>
      </c>
      <c r="C9865" s="50">
        <v>19</v>
      </c>
      <c r="D9865" s="51">
        <v>1.1638500000000001</v>
      </c>
      <c r="E9865" s="42"/>
      <c r="F9865" s="49">
        <v>43337</v>
      </c>
      <c r="G9865" s="54">
        <v>19</v>
      </c>
      <c r="H9865" s="54">
        <v>20521.810242638701</v>
      </c>
      <c r="I9865" s="42"/>
      <c r="J9865" s="49">
        <v>43337</v>
      </c>
      <c r="K9865" s="54">
        <v>19</v>
      </c>
      <c r="L9865" s="54">
        <v>-22669.439999999999</v>
      </c>
      <c r="M9865" s="42"/>
      <c r="N9865" s="49">
        <v>43337</v>
      </c>
      <c r="O9865" s="54">
        <v>19</v>
      </c>
      <c r="P9865" s="54">
        <v>10755.7645554178</v>
      </c>
      <c r="Q9865" s="42"/>
      <c r="R9865" s="55">
        <f t="shared" si="459"/>
        <v>-1.1046510874025679</v>
      </c>
      <c r="S9865" s="55">
        <f t="shared" si="460"/>
        <v>12518.096577823007</v>
      </c>
      <c r="T9865" s="55">
        <f t="shared" si="461"/>
        <v>-11881.36701198827</v>
      </c>
    </row>
    <row r="9866" spans="2:20">
      <c r="B9866" s="49">
        <v>43337</v>
      </c>
      <c r="C9866" s="50">
        <v>20</v>
      </c>
      <c r="D9866" s="51">
        <v>1.60395</v>
      </c>
      <c r="E9866" s="42"/>
      <c r="F9866" s="49">
        <v>43337</v>
      </c>
      <c r="G9866" s="54">
        <v>20</v>
      </c>
      <c r="H9866" s="54">
        <v>20288.1969765594</v>
      </c>
      <c r="I9866" s="42"/>
      <c r="J9866" s="49">
        <v>43337</v>
      </c>
      <c r="K9866" s="54">
        <v>20</v>
      </c>
      <c r="L9866" s="54">
        <v>-13706.31</v>
      </c>
      <c r="M9866" s="42"/>
      <c r="N9866" s="49">
        <v>43337</v>
      </c>
      <c r="O9866" s="54">
        <v>20</v>
      </c>
      <c r="P9866" s="54">
        <v>10675.5984086606</v>
      </c>
      <c r="Q9866" s="42"/>
      <c r="R9866" s="55">
        <f t="shared" ref="R9866:R9929" si="462">L9866/H9866</f>
        <v>-0.67558048730678288</v>
      </c>
      <c r="S9866" s="55">
        <f t="shared" ref="S9866:S9929" si="463">P9866*D9866</f>
        <v>17123.126067571171</v>
      </c>
      <c r="T9866" s="55">
        <f t="shared" ref="T9866:T9929" si="464">P9866*R9866</f>
        <v>-7212.2259752144446</v>
      </c>
    </row>
    <row r="9867" spans="2:20">
      <c r="B9867" s="49">
        <v>43337</v>
      </c>
      <c r="C9867" s="50">
        <v>21</v>
      </c>
      <c r="D9867" s="51">
        <v>1.84775</v>
      </c>
      <c r="E9867" s="42"/>
      <c r="F9867" s="49">
        <v>43337</v>
      </c>
      <c r="G9867" s="54">
        <v>21</v>
      </c>
      <c r="H9867" s="54">
        <v>20023.468066655299</v>
      </c>
      <c r="I9867" s="42"/>
      <c r="J9867" s="49">
        <v>43337</v>
      </c>
      <c r="K9867" s="54">
        <v>21</v>
      </c>
      <c r="L9867" s="54">
        <v>-11488.76</v>
      </c>
      <c r="M9867" s="42"/>
      <c r="N9867" s="49">
        <v>43337</v>
      </c>
      <c r="O9867" s="54">
        <v>21</v>
      </c>
      <c r="P9867" s="54">
        <v>10562.1066353121</v>
      </c>
      <c r="Q9867" s="42"/>
      <c r="R9867" s="55">
        <f t="shared" si="462"/>
        <v>-0.57376474253888188</v>
      </c>
      <c r="S9867" s="55">
        <f t="shared" si="463"/>
        <v>19516.132535397934</v>
      </c>
      <c r="T9867" s="55">
        <f t="shared" si="464"/>
        <v>-6060.1643942780629</v>
      </c>
    </row>
    <row r="9868" spans="2:20">
      <c r="B9868" s="49">
        <v>43337</v>
      </c>
      <c r="C9868" s="50">
        <v>22</v>
      </c>
      <c r="D9868" s="51">
        <v>1.58162</v>
      </c>
      <c r="E9868" s="42"/>
      <c r="F9868" s="49">
        <v>43337</v>
      </c>
      <c r="G9868" s="54">
        <v>22</v>
      </c>
      <c r="H9868" s="54">
        <v>19775.7754760852</v>
      </c>
      <c r="I9868" s="42"/>
      <c r="J9868" s="49">
        <v>43337</v>
      </c>
      <c r="K9868" s="54">
        <v>22</v>
      </c>
      <c r="L9868" s="54">
        <v>-7486.33</v>
      </c>
      <c r="M9868" s="42"/>
      <c r="N9868" s="49">
        <v>43337</v>
      </c>
      <c r="O9868" s="54">
        <v>22</v>
      </c>
      <c r="P9868" s="54">
        <v>10464.3905766731</v>
      </c>
      <c r="Q9868" s="42"/>
      <c r="R9868" s="55">
        <f t="shared" si="462"/>
        <v>-0.37856062883871239</v>
      </c>
      <c r="S9868" s="55">
        <f t="shared" si="463"/>
        <v>16550.689423877709</v>
      </c>
      <c r="T9868" s="55">
        <f t="shared" si="464"/>
        <v>-3961.4062771192653</v>
      </c>
    </row>
    <row r="9869" spans="2:20">
      <c r="B9869" s="49">
        <v>43337</v>
      </c>
      <c r="C9869" s="50">
        <v>23</v>
      </c>
      <c r="D9869" s="51">
        <v>1.6616</v>
      </c>
      <c r="E9869" s="42"/>
      <c r="F9869" s="49">
        <v>43337</v>
      </c>
      <c r="G9869" s="54">
        <v>23</v>
      </c>
      <c r="H9869" s="54">
        <v>19640.715082928298</v>
      </c>
      <c r="I9869" s="42"/>
      <c r="J9869" s="49">
        <v>43337</v>
      </c>
      <c r="K9869" s="54">
        <v>23</v>
      </c>
      <c r="L9869" s="54">
        <v>-15841.16</v>
      </c>
      <c r="M9869" s="42"/>
      <c r="N9869" s="49">
        <v>43337</v>
      </c>
      <c r="O9869" s="54">
        <v>23</v>
      </c>
      <c r="P9869" s="54">
        <v>10404.0896749812</v>
      </c>
      <c r="Q9869" s="42"/>
      <c r="R9869" s="55">
        <f t="shared" si="462"/>
        <v>-0.80654700875779872</v>
      </c>
      <c r="S9869" s="55">
        <f t="shared" si="463"/>
        <v>17287.435403948763</v>
      </c>
      <c r="T9869" s="55">
        <f t="shared" si="464"/>
        <v>-8391.3874062039849</v>
      </c>
    </row>
    <row r="9870" spans="2:20">
      <c r="B9870" s="49">
        <v>43337</v>
      </c>
      <c r="C9870" s="50">
        <v>24</v>
      </c>
      <c r="D9870" s="51">
        <v>2.1583700000000001</v>
      </c>
      <c r="E9870" s="42"/>
      <c r="F9870" s="49">
        <v>43337</v>
      </c>
      <c r="G9870" s="54">
        <v>24</v>
      </c>
      <c r="H9870" s="54">
        <v>19604.841230604601</v>
      </c>
      <c r="I9870" s="42"/>
      <c r="J9870" s="49">
        <v>43337</v>
      </c>
      <c r="K9870" s="54">
        <v>24</v>
      </c>
      <c r="L9870" s="54">
        <v>-9460.6</v>
      </c>
      <c r="M9870" s="42"/>
      <c r="N9870" s="49">
        <v>43337</v>
      </c>
      <c r="O9870" s="54">
        <v>24</v>
      </c>
      <c r="P9870" s="54">
        <v>10411.1555984606</v>
      </c>
      <c r="Q9870" s="42"/>
      <c r="R9870" s="55">
        <f t="shared" si="462"/>
        <v>-0.48256447928949853</v>
      </c>
      <c r="S9870" s="55">
        <f t="shared" si="463"/>
        <v>22471.125909049406</v>
      </c>
      <c r="T9870" s="55">
        <f t="shared" si="464"/>
        <v>-5024.0538801730872</v>
      </c>
    </row>
    <row r="9871" spans="2:20">
      <c r="B9871" s="49">
        <v>43337</v>
      </c>
      <c r="C9871" s="50">
        <v>25</v>
      </c>
      <c r="D9871" s="51">
        <v>2.54121</v>
      </c>
      <c r="E9871" s="42"/>
      <c r="F9871" s="49">
        <v>43337</v>
      </c>
      <c r="G9871" s="54">
        <v>25</v>
      </c>
      <c r="H9871" s="54">
        <v>19515.6915108709</v>
      </c>
      <c r="I9871" s="42"/>
      <c r="J9871" s="49">
        <v>43337</v>
      </c>
      <c r="K9871" s="54">
        <v>25</v>
      </c>
      <c r="L9871" s="54">
        <v>1875.93</v>
      </c>
      <c r="M9871" s="42"/>
      <c r="N9871" s="49">
        <v>43337</v>
      </c>
      <c r="O9871" s="54">
        <v>25</v>
      </c>
      <c r="P9871" s="54">
        <v>10288.3234734495</v>
      </c>
      <c r="Q9871" s="42"/>
      <c r="R9871" s="55">
        <f t="shared" si="462"/>
        <v>9.6124188013273507E-2</v>
      </c>
      <c r="S9871" s="55">
        <f t="shared" si="463"/>
        <v>26144.790493964603</v>
      </c>
      <c r="T9871" s="55">
        <f t="shared" si="464"/>
        <v>988.95673990323485</v>
      </c>
    </row>
    <row r="9872" spans="2:20">
      <c r="B9872" s="49">
        <v>43337</v>
      </c>
      <c r="C9872" s="50">
        <v>26</v>
      </c>
      <c r="D9872" s="51">
        <v>2.4604599999999999</v>
      </c>
      <c r="E9872" s="42"/>
      <c r="F9872" s="49">
        <v>43337</v>
      </c>
      <c r="G9872" s="54">
        <v>26</v>
      </c>
      <c r="H9872" s="54">
        <v>19466.217264299299</v>
      </c>
      <c r="I9872" s="42"/>
      <c r="J9872" s="49">
        <v>43337</v>
      </c>
      <c r="K9872" s="54">
        <v>26</v>
      </c>
      <c r="L9872" s="54">
        <v>1226.01</v>
      </c>
      <c r="M9872" s="42"/>
      <c r="N9872" s="49">
        <v>43337</v>
      </c>
      <c r="O9872" s="54">
        <v>26</v>
      </c>
      <c r="P9872" s="54">
        <v>10216.5922460727</v>
      </c>
      <c r="Q9872" s="42"/>
      <c r="R9872" s="55">
        <f t="shared" si="462"/>
        <v>6.2981419725982452E-2</v>
      </c>
      <c r="S9872" s="55">
        <f t="shared" si="463"/>
        <v>25137.516557772033</v>
      </c>
      <c r="T9872" s="55">
        <f t="shared" si="464"/>
        <v>643.45548441912251</v>
      </c>
    </row>
    <row r="9873" spans="2:20">
      <c r="B9873" s="49">
        <v>43337</v>
      </c>
      <c r="C9873" s="50">
        <v>27</v>
      </c>
      <c r="D9873" s="51">
        <v>1.80904</v>
      </c>
      <c r="E9873" s="42"/>
      <c r="F9873" s="49">
        <v>43337</v>
      </c>
      <c r="G9873" s="54">
        <v>27</v>
      </c>
      <c r="H9873" s="54">
        <v>19228.2462107803</v>
      </c>
      <c r="I9873" s="42"/>
      <c r="J9873" s="49">
        <v>43337</v>
      </c>
      <c r="K9873" s="54">
        <v>27</v>
      </c>
      <c r="L9873" s="54">
        <v>-9918.56</v>
      </c>
      <c r="M9873" s="42"/>
      <c r="N9873" s="49">
        <v>43337</v>
      </c>
      <c r="O9873" s="54">
        <v>27</v>
      </c>
      <c r="P9873" s="54">
        <v>10175.1196033418</v>
      </c>
      <c r="Q9873" s="42"/>
      <c r="R9873" s="55">
        <f t="shared" si="462"/>
        <v>-0.51583279573563845</v>
      </c>
      <c r="S9873" s="55">
        <f t="shared" si="463"/>
        <v>18407.198367229448</v>
      </c>
      <c r="T9873" s="55">
        <f t="shared" si="464"/>
        <v>-5248.6603919363015</v>
      </c>
    </row>
    <row r="9874" spans="2:20">
      <c r="B9874" s="49">
        <v>43337</v>
      </c>
      <c r="C9874" s="50">
        <v>28</v>
      </c>
      <c r="D9874" s="51">
        <v>1.22584</v>
      </c>
      <c r="E9874" s="42"/>
      <c r="F9874" s="49">
        <v>43337</v>
      </c>
      <c r="G9874" s="54">
        <v>28</v>
      </c>
      <c r="H9874" s="54">
        <v>18817.072287585699</v>
      </c>
      <c r="I9874" s="42"/>
      <c r="J9874" s="49">
        <v>43337</v>
      </c>
      <c r="K9874" s="54">
        <v>28</v>
      </c>
      <c r="L9874" s="54">
        <v>-17953.09</v>
      </c>
      <c r="M9874" s="42"/>
      <c r="N9874" s="49">
        <v>43337</v>
      </c>
      <c r="O9874" s="54">
        <v>28</v>
      </c>
      <c r="P9874" s="54">
        <v>9981.0308640406001</v>
      </c>
      <c r="Q9874" s="42"/>
      <c r="R9874" s="55">
        <f t="shared" si="462"/>
        <v>-0.95408519059813046</v>
      </c>
      <c r="S9874" s="55">
        <f t="shared" si="463"/>
        <v>12235.14687437553</v>
      </c>
      <c r="T9874" s="55">
        <f t="shared" si="464"/>
        <v>-9522.7537342839987</v>
      </c>
    </row>
    <row r="9875" spans="2:20">
      <c r="B9875" s="49">
        <v>43337</v>
      </c>
      <c r="C9875" s="50">
        <v>29</v>
      </c>
      <c r="D9875" s="51">
        <v>1.0708899999999999</v>
      </c>
      <c r="E9875" s="42"/>
      <c r="F9875" s="49">
        <v>43337</v>
      </c>
      <c r="G9875" s="54">
        <v>29</v>
      </c>
      <c r="H9875" s="54">
        <v>18542.249332433199</v>
      </c>
      <c r="I9875" s="42"/>
      <c r="J9875" s="49">
        <v>43337</v>
      </c>
      <c r="K9875" s="54">
        <v>29</v>
      </c>
      <c r="L9875" s="54">
        <v>-20064.59</v>
      </c>
      <c r="M9875" s="42"/>
      <c r="N9875" s="49">
        <v>43337</v>
      </c>
      <c r="O9875" s="54">
        <v>29</v>
      </c>
      <c r="P9875" s="54">
        <v>9807.3093274300008</v>
      </c>
      <c r="Q9875" s="42"/>
      <c r="R9875" s="55">
        <f t="shared" si="462"/>
        <v>-1.0821011863379486</v>
      </c>
      <c r="S9875" s="55">
        <f t="shared" si="463"/>
        <v>10502.549485651512</v>
      </c>
      <c r="T9875" s="55">
        <f t="shared" si="464"/>
        <v>-10612.501057995232</v>
      </c>
    </row>
    <row r="9876" spans="2:20">
      <c r="B9876" s="49">
        <v>43337</v>
      </c>
      <c r="C9876" s="50">
        <v>30</v>
      </c>
      <c r="D9876" s="51">
        <v>0.54761000000000004</v>
      </c>
      <c r="E9876" s="42"/>
      <c r="F9876" s="49">
        <v>43337</v>
      </c>
      <c r="G9876" s="54">
        <v>30</v>
      </c>
      <c r="H9876" s="54">
        <v>18251.890556567199</v>
      </c>
      <c r="I9876" s="42"/>
      <c r="J9876" s="49">
        <v>43337</v>
      </c>
      <c r="K9876" s="54">
        <v>30</v>
      </c>
      <c r="L9876" s="54">
        <v>-28073.66</v>
      </c>
      <c r="M9876" s="42"/>
      <c r="N9876" s="49">
        <v>43337</v>
      </c>
      <c r="O9876" s="54">
        <v>30</v>
      </c>
      <c r="P9876" s="54">
        <v>9667.0100510313005</v>
      </c>
      <c r="Q9876" s="42"/>
      <c r="R9876" s="55">
        <f t="shared" si="462"/>
        <v>-1.5381234022301782</v>
      </c>
      <c r="S9876" s="55">
        <f t="shared" si="463"/>
        <v>5293.7513740452505</v>
      </c>
      <c r="T9876" s="55">
        <f t="shared" si="464"/>
        <v>-14869.054389085592</v>
      </c>
    </row>
    <row r="9877" spans="2:20">
      <c r="B9877" s="49">
        <v>43337</v>
      </c>
      <c r="C9877" s="50">
        <v>31</v>
      </c>
      <c r="D9877" s="51">
        <v>2.9100000000000001E-2</v>
      </c>
      <c r="E9877" s="42"/>
      <c r="F9877" s="49">
        <v>43337</v>
      </c>
      <c r="G9877" s="54">
        <v>31</v>
      </c>
      <c r="H9877" s="54">
        <v>18176.154642096801</v>
      </c>
      <c r="I9877" s="42"/>
      <c r="J9877" s="49">
        <v>43337</v>
      </c>
      <c r="K9877" s="54">
        <v>31</v>
      </c>
      <c r="L9877" s="54">
        <v>-12857.4</v>
      </c>
      <c r="M9877" s="42"/>
      <c r="N9877" s="49">
        <v>43337</v>
      </c>
      <c r="O9877" s="54">
        <v>31</v>
      </c>
      <c r="P9877" s="54">
        <v>9614.5003259353998</v>
      </c>
      <c r="Q9877" s="42"/>
      <c r="R9877" s="55">
        <f t="shared" si="462"/>
        <v>-0.7073773442828043</v>
      </c>
      <c r="S9877" s="55">
        <f t="shared" si="463"/>
        <v>279.78195948472012</v>
      </c>
      <c r="T9877" s="55">
        <f t="shared" si="464"/>
        <v>-6801.0797071663392</v>
      </c>
    </row>
    <row r="9878" spans="2:20">
      <c r="B9878" s="49">
        <v>43337</v>
      </c>
      <c r="C9878" s="50">
        <v>32</v>
      </c>
      <c r="D9878" s="51">
        <v>-0.10073</v>
      </c>
      <c r="E9878" s="42"/>
      <c r="F9878" s="49">
        <v>43337</v>
      </c>
      <c r="G9878" s="54">
        <v>32</v>
      </c>
      <c r="H9878" s="54">
        <v>18592.0980033661</v>
      </c>
      <c r="I9878" s="42"/>
      <c r="J9878" s="49">
        <v>43337</v>
      </c>
      <c r="K9878" s="54">
        <v>32</v>
      </c>
      <c r="L9878" s="54">
        <v>14649.36</v>
      </c>
      <c r="M9878" s="42"/>
      <c r="N9878" s="49">
        <v>43337</v>
      </c>
      <c r="O9878" s="54">
        <v>32</v>
      </c>
      <c r="P9878" s="54">
        <v>9811.8231848033993</v>
      </c>
      <c r="Q9878" s="42"/>
      <c r="R9878" s="55">
        <f t="shared" si="462"/>
        <v>0.78793474503779692</v>
      </c>
      <c r="S9878" s="55">
        <f t="shared" si="463"/>
        <v>-988.34494940524644</v>
      </c>
      <c r="T9878" s="55">
        <f t="shared" si="464"/>
        <v>7731.0763994740109</v>
      </c>
    </row>
    <row r="9879" spans="2:20">
      <c r="B9879" s="49">
        <v>43337</v>
      </c>
      <c r="C9879" s="50">
        <v>33</v>
      </c>
      <c r="D9879" s="51">
        <v>0.45762999999999998</v>
      </c>
      <c r="E9879" s="42"/>
      <c r="F9879" s="49">
        <v>43337</v>
      </c>
      <c r="G9879" s="54">
        <v>33</v>
      </c>
      <c r="H9879" s="54">
        <v>19084.9620645299</v>
      </c>
      <c r="I9879" s="42"/>
      <c r="J9879" s="49">
        <v>43337</v>
      </c>
      <c r="K9879" s="54">
        <v>33</v>
      </c>
      <c r="L9879" s="54">
        <v>14386.71</v>
      </c>
      <c r="M9879" s="42"/>
      <c r="N9879" s="49">
        <v>43337</v>
      </c>
      <c r="O9879" s="54">
        <v>33</v>
      </c>
      <c r="P9879" s="54">
        <v>10012.956980549299</v>
      </c>
      <c r="Q9879" s="42"/>
      <c r="R9879" s="55">
        <f t="shared" si="462"/>
        <v>0.75382439594879913</v>
      </c>
      <c r="S9879" s="55">
        <f t="shared" si="463"/>
        <v>4582.2295030087753</v>
      </c>
      <c r="T9879" s="55">
        <f t="shared" si="464"/>
        <v>7548.0112475238875</v>
      </c>
    </row>
    <row r="9880" spans="2:20">
      <c r="B9880" s="49">
        <v>43337</v>
      </c>
      <c r="C9880" s="50">
        <v>34</v>
      </c>
      <c r="D9880" s="51">
        <v>0.93933</v>
      </c>
      <c r="E9880" s="42"/>
      <c r="F9880" s="49">
        <v>43337</v>
      </c>
      <c r="G9880" s="54">
        <v>34</v>
      </c>
      <c r="H9880" s="54">
        <v>20222.656785977</v>
      </c>
      <c r="I9880" s="42"/>
      <c r="J9880" s="49">
        <v>43337</v>
      </c>
      <c r="K9880" s="54">
        <v>34</v>
      </c>
      <c r="L9880" s="54">
        <v>10376.18</v>
      </c>
      <c r="M9880" s="42"/>
      <c r="N9880" s="49">
        <v>43337</v>
      </c>
      <c r="O9880" s="54">
        <v>34</v>
      </c>
      <c r="P9880" s="54">
        <v>10634.263619773499</v>
      </c>
      <c r="Q9880" s="42"/>
      <c r="R9880" s="55">
        <f t="shared" si="462"/>
        <v>0.51309677604750514</v>
      </c>
      <c r="S9880" s="55">
        <f t="shared" si="463"/>
        <v>9989.0828459618406</v>
      </c>
      <c r="T9880" s="55">
        <f t="shared" si="464"/>
        <v>5456.4063789450547</v>
      </c>
    </row>
    <row r="9881" spans="2:20">
      <c r="B9881" s="49">
        <v>43337</v>
      </c>
      <c r="C9881" s="50">
        <v>35</v>
      </c>
      <c r="D9881" s="51">
        <v>0.66505000000000003</v>
      </c>
      <c r="E9881" s="42"/>
      <c r="F9881" s="49">
        <v>43337</v>
      </c>
      <c r="G9881" s="54">
        <v>35</v>
      </c>
      <c r="H9881" s="54">
        <v>21426.392604614801</v>
      </c>
      <c r="I9881" s="42"/>
      <c r="J9881" s="49">
        <v>43337</v>
      </c>
      <c r="K9881" s="54">
        <v>35</v>
      </c>
      <c r="L9881" s="54">
        <v>11505.79</v>
      </c>
      <c r="M9881" s="42"/>
      <c r="N9881" s="49">
        <v>43337</v>
      </c>
      <c r="O9881" s="54">
        <v>35</v>
      </c>
      <c r="P9881" s="54">
        <v>11285.863113027301</v>
      </c>
      <c r="Q9881" s="42"/>
      <c r="R9881" s="55">
        <f t="shared" si="462"/>
        <v>0.53699146712741053</v>
      </c>
      <c r="S9881" s="55">
        <f t="shared" si="463"/>
        <v>7505.6632633188065</v>
      </c>
      <c r="T9881" s="55">
        <f t="shared" si="464"/>
        <v>6060.4121908636544</v>
      </c>
    </row>
    <row r="9882" spans="2:20">
      <c r="B9882" s="49">
        <v>43337</v>
      </c>
      <c r="C9882" s="50">
        <v>36</v>
      </c>
      <c r="D9882" s="51">
        <v>0.44925999999999999</v>
      </c>
      <c r="E9882" s="42"/>
      <c r="F9882" s="49">
        <v>43337</v>
      </c>
      <c r="G9882" s="54">
        <v>36</v>
      </c>
      <c r="H9882" s="54">
        <v>22403.703801058102</v>
      </c>
      <c r="I9882" s="42"/>
      <c r="J9882" s="49">
        <v>43337</v>
      </c>
      <c r="K9882" s="54">
        <v>36</v>
      </c>
      <c r="L9882" s="54">
        <v>-15544</v>
      </c>
      <c r="M9882" s="42"/>
      <c r="N9882" s="49">
        <v>43337</v>
      </c>
      <c r="O9882" s="54">
        <v>36</v>
      </c>
      <c r="P9882" s="54">
        <v>11785.5135812423</v>
      </c>
      <c r="Q9882" s="42"/>
      <c r="R9882" s="55">
        <f t="shared" si="462"/>
        <v>-0.69381385051456868</v>
      </c>
      <c r="S9882" s="55">
        <f t="shared" si="463"/>
        <v>5294.7598315089153</v>
      </c>
      <c r="T9882" s="55">
        <f t="shared" si="464"/>
        <v>-8176.9525580934642</v>
      </c>
    </row>
    <row r="9883" spans="2:20">
      <c r="B9883" s="49">
        <v>43337</v>
      </c>
      <c r="C9883" s="50">
        <v>37</v>
      </c>
      <c r="D9883" s="51">
        <v>0.84057000000000004</v>
      </c>
      <c r="E9883" s="42"/>
      <c r="F9883" s="49">
        <v>43337</v>
      </c>
      <c r="G9883" s="54">
        <v>37</v>
      </c>
      <c r="H9883" s="54">
        <v>22905.2172757753</v>
      </c>
      <c r="I9883" s="42"/>
      <c r="J9883" s="49">
        <v>43337</v>
      </c>
      <c r="K9883" s="54">
        <v>37</v>
      </c>
      <c r="L9883" s="54">
        <v>-22032.74</v>
      </c>
      <c r="M9883" s="42"/>
      <c r="N9883" s="49">
        <v>43337</v>
      </c>
      <c r="O9883" s="54">
        <v>37</v>
      </c>
      <c r="P9883" s="54">
        <v>12039.0275954019</v>
      </c>
      <c r="Q9883" s="42"/>
      <c r="R9883" s="55">
        <f t="shared" si="462"/>
        <v>-0.96190923381032345</v>
      </c>
      <c r="S9883" s="55">
        <f t="shared" si="463"/>
        <v>10119.645425866975</v>
      </c>
      <c r="T9883" s="55">
        <f t="shared" si="464"/>
        <v>-11580.451810114382</v>
      </c>
    </row>
    <row r="9884" spans="2:20">
      <c r="B9884" s="49">
        <v>43337</v>
      </c>
      <c r="C9884" s="50">
        <v>38</v>
      </c>
      <c r="D9884" s="51">
        <v>1.9835</v>
      </c>
      <c r="E9884" s="42"/>
      <c r="F9884" s="49">
        <v>43337</v>
      </c>
      <c r="G9884" s="54">
        <v>38</v>
      </c>
      <c r="H9884" s="54">
        <v>21105.008818133301</v>
      </c>
      <c r="I9884" s="42"/>
      <c r="J9884" s="49">
        <v>43337</v>
      </c>
      <c r="K9884" s="54">
        <v>38</v>
      </c>
      <c r="L9884" s="54">
        <v>2568.44</v>
      </c>
      <c r="M9884" s="42"/>
      <c r="N9884" s="49">
        <v>43337</v>
      </c>
      <c r="O9884" s="54">
        <v>38</v>
      </c>
      <c r="P9884" s="54">
        <v>11392.5829886375</v>
      </c>
      <c r="Q9884" s="42"/>
      <c r="R9884" s="55">
        <f t="shared" si="462"/>
        <v>0.12169812493957412</v>
      </c>
      <c r="S9884" s="55">
        <f t="shared" si="463"/>
        <v>22597.188357962481</v>
      </c>
      <c r="T9884" s="55">
        <f t="shared" si="464"/>
        <v>1386.4559879356732</v>
      </c>
    </row>
    <row r="9885" spans="2:20">
      <c r="B9885" s="49">
        <v>43337</v>
      </c>
      <c r="C9885" s="50">
        <v>39</v>
      </c>
      <c r="D9885" s="51">
        <v>1.4882200000000001</v>
      </c>
      <c r="E9885" s="42"/>
      <c r="F9885" s="49">
        <v>43337</v>
      </c>
      <c r="G9885" s="54">
        <v>39</v>
      </c>
      <c r="H9885" s="54">
        <v>22152.442106377301</v>
      </c>
      <c r="I9885" s="42"/>
      <c r="J9885" s="49">
        <v>43337</v>
      </c>
      <c r="K9885" s="54">
        <v>39</v>
      </c>
      <c r="L9885" s="54">
        <v>-7103.14</v>
      </c>
      <c r="M9885" s="42"/>
      <c r="N9885" s="49">
        <v>43337</v>
      </c>
      <c r="O9885" s="54">
        <v>39</v>
      </c>
      <c r="P9885" s="54">
        <v>12443.039396304701</v>
      </c>
      <c r="Q9885" s="42"/>
      <c r="R9885" s="55">
        <f t="shared" si="462"/>
        <v>-0.32064816898698184</v>
      </c>
      <c r="S9885" s="55">
        <f t="shared" si="463"/>
        <v>18517.980090368583</v>
      </c>
      <c r="T9885" s="55">
        <f t="shared" si="464"/>
        <v>-3989.837799057982</v>
      </c>
    </row>
    <row r="9886" spans="2:20">
      <c r="B9886" s="49">
        <v>43337</v>
      </c>
      <c r="C9886" s="50">
        <v>40</v>
      </c>
      <c r="D9886" s="51">
        <v>1.41866</v>
      </c>
      <c r="E9886" s="42"/>
      <c r="F9886" s="49">
        <v>43337</v>
      </c>
      <c r="G9886" s="54">
        <v>40</v>
      </c>
      <c r="H9886" s="54">
        <v>22255.904057348602</v>
      </c>
      <c r="I9886" s="42"/>
      <c r="J9886" s="49">
        <v>43337</v>
      </c>
      <c r="K9886" s="54">
        <v>40</v>
      </c>
      <c r="L9886" s="54">
        <v>-8584.2000000000007</v>
      </c>
      <c r="M9886" s="42"/>
      <c r="N9886" s="49">
        <v>43337</v>
      </c>
      <c r="O9886" s="54">
        <v>40</v>
      </c>
      <c r="P9886" s="54">
        <v>12465.9464841888</v>
      </c>
      <c r="Q9886" s="42"/>
      <c r="R9886" s="55">
        <f t="shared" si="462"/>
        <v>-0.3857043945678591</v>
      </c>
      <c r="S9886" s="55">
        <f t="shared" si="463"/>
        <v>17684.939639259283</v>
      </c>
      <c r="T9886" s="55">
        <f t="shared" si="464"/>
        <v>-4808.1703413993728</v>
      </c>
    </row>
    <row r="9887" spans="2:20">
      <c r="B9887" s="49">
        <v>43337</v>
      </c>
      <c r="C9887" s="50">
        <v>41</v>
      </c>
      <c r="D9887" s="51">
        <v>1.68282</v>
      </c>
      <c r="E9887" s="42"/>
      <c r="F9887" s="49">
        <v>43337</v>
      </c>
      <c r="G9887" s="54">
        <v>41</v>
      </c>
      <c r="H9887" s="54">
        <v>21714.988499579398</v>
      </c>
      <c r="I9887" s="42"/>
      <c r="J9887" s="49">
        <v>43337</v>
      </c>
      <c r="K9887" s="54">
        <v>41</v>
      </c>
      <c r="L9887" s="54">
        <v>-2548.62</v>
      </c>
      <c r="M9887" s="42"/>
      <c r="N9887" s="49">
        <v>43337</v>
      </c>
      <c r="O9887" s="54">
        <v>41</v>
      </c>
      <c r="P9887" s="54">
        <v>11656.689506176601</v>
      </c>
      <c r="Q9887" s="42"/>
      <c r="R9887" s="55">
        <f t="shared" si="462"/>
        <v>-0.11736685930316586</v>
      </c>
      <c r="S9887" s="55">
        <f t="shared" si="463"/>
        <v>19616.110234784108</v>
      </c>
      <c r="T9887" s="55">
        <f t="shared" si="464"/>
        <v>-1368.1090372121191</v>
      </c>
    </row>
    <row r="9888" spans="2:20">
      <c r="B9888" s="49">
        <v>43337</v>
      </c>
      <c r="C9888" s="50">
        <v>42</v>
      </c>
      <c r="D9888" s="51">
        <v>1.71763</v>
      </c>
      <c r="E9888" s="42"/>
      <c r="F9888" s="49">
        <v>43337</v>
      </c>
      <c r="G9888" s="54">
        <v>42</v>
      </c>
      <c r="H9888" s="54">
        <v>21842.955468846601</v>
      </c>
      <c r="I9888" s="42"/>
      <c r="J9888" s="49">
        <v>43337</v>
      </c>
      <c r="K9888" s="54">
        <v>42</v>
      </c>
      <c r="L9888" s="54">
        <v>636.72</v>
      </c>
      <c r="M9888" s="42"/>
      <c r="N9888" s="49">
        <v>43337</v>
      </c>
      <c r="O9888" s="54">
        <v>42</v>
      </c>
      <c r="P9888" s="54">
        <v>11761.6778409874</v>
      </c>
      <c r="Q9888" s="42"/>
      <c r="R9888" s="55">
        <f t="shared" si="462"/>
        <v>2.9149901482339171E-2</v>
      </c>
      <c r="S9888" s="55">
        <f t="shared" si="463"/>
        <v>20202.210710015188</v>
      </c>
      <c r="T9888" s="55">
        <f t="shared" si="464"/>
        <v>342.85175033179439</v>
      </c>
    </row>
    <row r="9889" spans="2:20">
      <c r="B9889" s="49">
        <v>43337</v>
      </c>
      <c r="C9889" s="50">
        <v>43</v>
      </c>
      <c r="D9889" s="51">
        <v>0.97760000000000002</v>
      </c>
      <c r="E9889" s="42"/>
      <c r="F9889" s="49">
        <v>43337</v>
      </c>
      <c r="G9889" s="54">
        <v>43</v>
      </c>
      <c r="H9889" s="54">
        <v>21422.1743018056</v>
      </c>
      <c r="I9889" s="42"/>
      <c r="J9889" s="49">
        <v>43337</v>
      </c>
      <c r="K9889" s="54">
        <v>43</v>
      </c>
      <c r="L9889" s="54">
        <v>-10501.74</v>
      </c>
      <c r="M9889" s="42"/>
      <c r="N9889" s="49">
        <v>43337</v>
      </c>
      <c r="O9889" s="54">
        <v>43</v>
      </c>
      <c r="P9889" s="54">
        <v>11594.810194563501</v>
      </c>
      <c r="Q9889" s="42"/>
      <c r="R9889" s="55">
        <f t="shared" si="462"/>
        <v>-0.49022754889613818</v>
      </c>
      <c r="S9889" s="55">
        <f t="shared" si="463"/>
        <v>11335.086446205278</v>
      </c>
      <c r="T9889" s="55">
        <f t="shared" si="464"/>
        <v>-5684.0953815968196</v>
      </c>
    </row>
    <row r="9890" spans="2:20">
      <c r="B9890" s="49">
        <v>43337</v>
      </c>
      <c r="C9890" s="50">
        <v>44</v>
      </c>
      <c r="D9890" s="51">
        <v>0.51668000000000003</v>
      </c>
      <c r="E9890" s="42"/>
      <c r="F9890" s="49">
        <v>43337</v>
      </c>
      <c r="G9890" s="54">
        <v>44</v>
      </c>
      <c r="H9890" s="54">
        <v>20631.668285373398</v>
      </c>
      <c r="I9890" s="42"/>
      <c r="J9890" s="49">
        <v>43337</v>
      </c>
      <c r="K9890" s="54">
        <v>44</v>
      </c>
      <c r="L9890" s="54">
        <v>-21579.1</v>
      </c>
      <c r="M9890" s="42"/>
      <c r="N9890" s="49">
        <v>43337</v>
      </c>
      <c r="O9890" s="54">
        <v>44</v>
      </c>
      <c r="P9890" s="54">
        <v>11131.3871561694</v>
      </c>
      <c r="Q9890" s="42"/>
      <c r="R9890" s="55">
        <f t="shared" si="462"/>
        <v>-1.0459212363014905</v>
      </c>
      <c r="S9890" s="55">
        <f t="shared" si="463"/>
        <v>5751.3651158496059</v>
      </c>
      <c r="T9890" s="55">
        <f t="shared" si="464"/>
        <v>-11642.554216131231</v>
      </c>
    </row>
    <row r="9891" spans="2:20">
      <c r="B9891" s="49">
        <v>43337</v>
      </c>
      <c r="C9891" s="50">
        <v>45</v>
      </c>
      <c r="D9891" s="51">
        <v>0.90617999999999999</v>
      </c>
      <c r="E9891" s="42"/>
      <c r="F9891" s="49">
        <v>43337</v>
      </c>
      <c r="G9891" s="54">
        <v>45</v>
      </c>
      <c r="H9891" s="54">
        <v>20723.893302975001</v>
      </c>
      <c r="I9891" s="42"/>
      <c r="J9891" s="49">
        <v>43337</v>
      </c>
      <c r="K9891" s="54">
        <v>45</v>
      </c>
      <c r="L9891" s="54">
        <v>-16021.13</v>
      </c>
      <c r="M9891" s="42"/>
      <c r="N9891" s="49">
        <v>43337</v>
      </c>
      <c r="O9891" s="54">
        <v>45</v>
      </c>
      <c r="P9891" s="54">
        <v>11654.075874967801</v>
      </c>
      <c r="Q9891" s="42"/>
      <c r="R9891" s="55">
        <f t="shared" si="462"/>
        <v>-0.77307529843825729</v>
      </c>
      <c r="S9891" s="55">
        <f t="shared" si="463"/>
        <v>10560.690476378322</v>
      </c>
      <c r="T9891" s="55">
        <f t="shared" si="464"/>
        <v>-9009.4781850628278</v>
      </c>
    </row>
    <row r="9892" spans="2:20">
      <c r="B9892" s="49">
        <v>43337</v>
      </c>
      <c r="C9892" s="50">
        <v>46</v>
      </c>
      <c r="D9892" s="51">
        <v>1.3692500000000001</v>
      </c>
      <c r="E9892" s="42"/>
      <c r="F9892" s="49">
        <v>43337</v>
      </c>
      <c r="G9892" s="54">
        <v>46</v>
      </c>
      <c r="H9892" s="54">
        <v>20837.124027204602</v>
      </c>
      <c r="I9892" s="42"/>
      <c r="J9892" s="49">
        <v>43337</v>
      </c>
      <c r="K9892" s="54">
        <v>46</v>
      </c>
      <c r="L9892" s="54">
        <v>-19606.68</v>
      </c>
      <c r="M9892" s="42"/>
      <c r="N9892" s="49">
        <v>43337</v>
      </c>
      <c r="O9892" s="54">
        <v>46</v>
      </c>
      <c r="P9892" s="54">
        <v>11074.6600629555</v>
      </c>
      <c r="Q9892" s="42"/>
      <c r="R9892" s="55">
        <f t="shared" si="462"/>
        <v>-0.94094943114039375</v>
      </c>
      <c r="S9892" s="55">
        <f t="shared" si="463"/>
        <v>15163.978291201818</v>
      </c>
      <c r="T9892" s="55">
        <f t="shared" si="464"/>
        <v>-10420.695086311214</v>
      </c>
    </row>
    <row r="9893" spans="2:20">
      <c r="B9893" s="49">
        <v>43337</v>
      </c>
      <c r="C9893" s="50">
        <v>47</v>
      </c>
      <c r="D9893" s="51">
        <v>2.8993500000000001</v>
      </c>
      <c r="E9893" s="42"/>
      <c r="F9893" s="49">
        <v>43337</v>
      </c>
      <c r="G9893" s="54">
        <v>47</v>
      </c>
      <c r="H9893" s="54">
        <v>18276.0126965987</v>
      </c>
      <c r="I9893" s="42"/>
      <c r="J9893" s="49">
        <v>43337</v>
      </c>
      <c r="K9893" s="54">
        <v>47</v>
      </c>
      <c r="L9893" s="54">
        <v>-3353.23</v>
      </c>
      <c r="M9893" s="42"/>
      <c r="N9893" s="49">
        <v>43337</v>
      </c>
      <c r="O9893" s="54">
        <v>47</v>
      </c>
      <c r="P9893" s="54">
        <v>9990.4810592536996</v>
      </c>
      <c r="Q9893" s="42"/>
      <c r="R9893" s="55">
        <f t="shared" si="462"/>
        <v>-0.18347711044346454</v>
      </c>
      <c r="S9893" s="55">
        <f t="shared" si="463"/>
        <v>28965.901259147216</v>
      </c>
      <c r="T9893" s="55">
        <f t="shared" si="464"/>
        <v>-1833.0245966920318</v>
      </c>
    </row>
    <row r="9894" spans="2:20">
      <c r="B9894" s="49">
        <v>43337</v>
      </c>
      <c r="C9894" s="50">
        <v>48</v>
      </c>
      <c r="D9894" s="51">
        <v>3.7395399999999999</v>
      </c>
      <c r="E9894" s="42"/>
      <c r="F9894" s="49">
        <v>43337</v>
      </c>
      <c r="G9894" s="54">
        <v>48</v>
      </c>
      <c r="H9894" s="54">
        <v>18674.076270919501</v>
      </c>
      <c r="I9894" s="42"/>
      <c r="J9894" s="49">
        <v>43337</v>
      </c>
      <c r="K9894" s="54">
        <v>48</v>
      </c>
      <c r="L9894" s="54">
        <v>4742.74</v>
      </c>
      <c r="M9894" s="42"/>
      <c r="N9894" s="49">
        <v>43337</v>
      </c>
      <c r="O9894" s="54">
        <v>48</v>
      </c>
      <c r="P9894" s="54">
        <v>9890.3497695163005</v>
      </c>
      <c r="Q9894" s="42"/>
      <c r="R9894" s="55">
        <f t="shared" si="462"/>
        <v>0.2539745437039746</v>
      </c>
      <c r="S9894" s="55">
        <f t="shared" si="463"/>
        <v>36985.358577096988</v>
      </c>
      <c r="T9894" s="55">
        <f t="shared" si="464"/>
        <v>2511.8970697856125</v>
      </c>
    </row>
    <row r="9895" spans="2:20">
      <c r="B9895" s="49">
        <v>43338</v>
      </c>
      <c r="C9895" s="50">
        <v>1</v>
      </c>
      <c r="D9895" s="51">
        <v>3.1028099999999998</v>
      </c>
      <c r="E9895" s="42"/>
      <c r="F9895" s="49">
        <v>43338</v>
      </c>
      <c r="G9895" s="54">
        <v>1</v>
      </c>
      <c r="H9895" s="54">
        <v>17643.920272660202</v>
      </c>
      <c r="I9895" s="42"/>
      <c r="J9895" s="49">
        <v>43338</v>
      </c>
      <c r="K9895" s="54">
        <v>1</v>
      </c>
      <c r="L9895" s="54">
        <v>-5593.45</v>
      </c>
      <c r="M9895" s="42"/>
      <c r="N9895" s="49">
        <v>43338</v>
      </c>
      <c r="O9895" s="54">
        <v>1</v>
      </c>
      <c r="P9895" s="54">
        <v>9299.0979112837995</v>
      </c>
      <c r="Q9895" s="42"/>
      <c r="R9895" s="55">
        <f t="shared" si="462"/>
        <v>-0.31701854880104074</v>
      </c>
      <c r="S9895" s="55">
        <f t="shared" si="463"/>
        <v>28853.333990110485</v>
      </c>
      <c r="T9895" s="55">
        <f t="shared" si="464"/>
        <v>-2947.9865249939794</v>
      </c>
    </row>
    <row r="9896" spans="2:20">
      <c r="B9896" s="49">
        <v>43338</v>
      </c>
      <c r="C9896" s="50">
        <v>2</v>
      </c>
      <c r="D9896" s="51">
        <v>3.1435</v>
      </c>
      <c r="E9896" s="42"/>
      <c r="F9896" s="49">
        <v>43338</v>
      </c>
      <c r="G9896" s="54">
        <v>2</v>
      </c>
      <c r="H9896" s="54">
        <v>17000.353195174499</v>
      </c>
      <c r="I9896" s="42"/>
      <c r="J9896" s="49">
        <v>43338</v>
      </c>
      <c r="K9896" s="54">
        <v>2</v>
      </c>
      <c r="L9896" s="54">
        <v>-793.9</v>
      </c>
      <c r="M9896" s="42"/>
      <c r="N9896" s="49">
        <v>43338</v>
      </c>
      <c r="O9896" s="54">
        <v>2</v>
      </c>
      <c r="P9896" s="54">
        <v>8890.2920569241996</v>
      </c>
      <c r="Q9896" s="42"/>
      <c r="R9896" s="55">
        <f t="shared" si="462"/>
        <v>-4.6699029772237097E-2</v>
      </c>
      <c r="S9896" s="55">
        <f t="shared" si="463"/>
        <v>27946.633080941221</v>
      </c>
      <c r="T9896" s="55">
        <f t="shared" si="464"/>
        <v>-415.16801345018615</v>
      </c>
    </row>
    <row r="9897" spans="2:20">
      <c r="B9897" s="49">
        <v>43338</v>
      </c>
      <c r="C9897" s="50">
        <v>3</v>
      </c>
      <c r="D9897" s="51">
        <v>2.98414</v>
      </c>
      <c r="E9897" s="42"/>
      <c r="F9897" s="49">
        <v>43338</v>
      </c>
      <c r="G9897" s="54">
        <v>3</v>
      </c>
      <c r="H9897" s="54">
        <v>16580.511729168298</v>
      </c>
      <c r="I9897" s="42"/>
      <c r="J9897" s="49">
        <v>43338</v>
      </c>
      <c r="K9897" s="54">
        <v>3</v>
      </c>
      <c r="L9897" s="54">
        <v>-7217.61</v>
      </c>
      <c r="M9897" s="42"/>
      <c r="N9897" s="49">
        <v>43338</v>
      </c>
      <c r="O9897" s="54">
        <v>3</v>
      </c>
      <c r="P9897" s="54">
        <v>8668.4413148503008</v>
      </c>
      <c r="Q9897" s="42"/>
      <c r="R9897" s="55">
        <f t="shared" si="462"/>
        <v>-0.43530682996368802</v>
      </c>
      <c r="S9897" s="55">
        <f t="shared" si="463"/>
        <v>25867.842465297377</v>
      </c>
      <c r="T9897" s="55">
        <f t="shared" si="464"/>
        <v>-3773.4317094937483</v>
      </c>
    </row>
    <row r="9898" spans="2:20">
      <c r="B9898" s="49">
        <v>43338</v>
      </c>
      <c r="C9898" s="50">
        <v>4</v>
      </c>
      <c r="D9898" s="51">
        <v>2.7595200000000002</v>
      </c>
      <c r="E9898" s="42"/>
      <c r="F9898" s="49">
        <v>43338</v>
      </c>
      <c r="G9898" s="54">
        <v>4</v>
      </c>
      <c r="H9898" s="54">
        <v>16274.0672470748</v>
      </c>
      <c r="I9898" s="42"/>
      <c r="J9898" s="49">
        <v>43338</v>
      </c>
      <c r="K9898" s="54">
        <v>4</v>
      </c>
      <c r="L9898" s="54">
        <v>-11191.47</v>
      </c>
      <c r="M9898" s="42"/>
      <c r="N9898" s="49">
        <v>43338</v>
      </c>
      <c r="O9898" s="54">
        <v>4</v>
      </c>
      <c r="P9898" s="54">
        <v>8483.6455606004001</v>
      </c>
      <c r="Q9898" s="42"/>
      <c r="R9898" s="55">
        <f t="shared" si="462"/>
        <v>-0.68768733900934464</v>
      </c>
      <c r="S9898" s="55">
        <f t="shared" si="463"/>
        <v>23410.789597388019</v>
      </c>
      <c r="T9898" s="55">
        <f t="shared" si="464"/>
        <v>-5834.0956406677287</v>
      </c>
    </row>
    <row r="9899" spans="2:20">
      <c r="B9899" s="49">
        <v>43338</v>
      </c>
      <c r="C9899" s="50">
        <v>5</v>
      </c>
      <c r="D9899" s="51">
        <v>2.7965300000000002</v>
      </c>
      <c r="E9899" s="42"/>
      <c r="F9899" s="49">
        <v>43338</v>
      </c>
      <c r="G9899" s="54">
        <v>5</v>
      </c>
      <c r="H9899" s="54">
        <v>15885.066086176501</v>
      </c>
      <c r="I9899" s="42"/>
      <c r="J9899" s="49">
        <v>43338</v>
      </c>
      <c r="K9899" s="54">
        <v>5</v>
      </c>
      <c r="L9899" s="54">
        <v>-13809.97</v>
      </c>
      <c r="M9899" s="42"/>
      <c r="N9899" s="49">
        <v>43338</v>
      </c>
      <c r="O9899" s="54">
        <v>5</v>
      </c>
      <c r="P9899" s="54">
        <v>8254.6860208614999</v>
      </c>
      <c r="Q9899" s="42"/>
      <c r="R9899" s="55">
        <f t="shared" si="462"/>
        <v>-0.86936811751873722</v>
      </c>
      <c r="S9899" s="55">
        <f t="shared" si="463"/>
        <v>23084.477097919811</v>
      </c>
      <c r="T9899" s="55">
        <f t="shared" si="464"/>
        <v>-7176.3608466645974</v>
      </c>
    </row>
    <row r="9900" spans="2:20">
      <c r="B9900" s="49">
        <v>43338</v>
      </c>
      <c r="C9900" s="50">
        <v>6</v>
      </c>
      <c r="D9900" s="51">
        <v>2.54108</v>
      </c>
      <c r="E9900" s="42"/>
      <c r="F9900" s="49">
        <v>43338</v>
      </c>
      <c r="G9900" s="54">
        <v>6</v>
      </c>
      <c r="H9900" s="54">
        <v>15700.512938288701</v>
      </c>
      <c r="I9900" s="42"/>
      <c r="J9900" s="49">
        <v>43338</v>
      </c>
      <c r="K9900" s="54">
        <v>6</v>
      </c>
      <c r="L9900" s="54">
        <v>-18343.28</v>
      </c>
      <c r="M9900" s="42"/>
      <c r="N9900" s="49">
        <v>43338</v>
      </c>
      <c r="O9900" s="54">
        <v>6</v>
      </c>
      <c r="P9900" s="54">
        <v>8130.2384959247001</v>
      </c>
      <c r="Q9900" s="42"/>
      <c r="R9900" s="55">
        <f t="shared" si="462"/>
        <v>-1.1683236128716792</v>
      </c>
      <c r="S9900" s="55">
        <f t="shared" si="463"/>
        <v>20659.586437224338</v>
      </c>
      <c r="T9900" s="55">
        <f t="shared" si="464"/>
        <v>-9498.7496130671534</v>
      </c>
    </row>
    <row r="9901" spans="2:20">
      <c r="B9901" s="49">
        <v>43338</v>
      </c>
      <c r="C9901" s="50">
        <v>7</v>
      </c>
      <c r="D9901" s="51">
        <v>2.9065599999999998</v>
      </c>
      <c r="E9901" s="42"/>
      <c r="F9901" s="49">
        <v>43338</v>
      </c>
      <c r="G9901" s="54">
        <v>7</v>
      </c>
      <c r="H9901" s="54">
        <v>16122.2233194495</v>
      </c>
      <c r="I9901" s="42"/>
      <c r="J9901" s="49">
        <v>43338</v>
      </c>
      <c r="K9901" s="54">
        <v>7</v>
      </c>
      <c r="L9901" s="54">
        <v>-9035.4</v>
      </c>
      <c r="M9901" s="42"/>
      <c r="N9901" s="49">
        <v>43338</v>
      </c>
      <c r="O9901" s="54">
        <v>7</v>
      </c>
      <c r="P9901" s="54">
        <v>8358.6507680109007</v>
      </c>
      <c r="Q9901" s="42"/>
      <c r="R9901" s="55">
        <f t="shared" si="462"/>
        <v>-0.56043138846116147</v>
      </c>
      <c r="S9901" s="55">
        <f t="shared" si="463"/>
        <v>24294.919976269761</v>
      </c>
      <c r="T9901" s="55">
        <f t="shared" si="464"/>
        <v>-4684.4502555783029</v>
      </c>
    </row>
    <row r="9902" spans="2:20">
      <c r="B9902" s="49">
        <v>43338</v>
      </c>
      <c r="C9902" s="50">
        <v>8</v>
      </c>
      <c r="D9902" s="51">
        <v>2.9384800000000002</v>
      </c>
      <c r="E9902" s="42"/>
      <c r="F9902" s="49">
        <v>43338</v>
      </c>
      <c r="G9902" s="54">
        <v>8</v>
      </c>
      <c r="H9902" s="54">
        <v>16079.8662364785</v>
      </c>
      <c r="I9902" s="42"/>
      <c r="J9902" s="49">
        <v>43338</v>
      </c>
      <c r="K9902" s="54">
        <v>8</v>
      </c>
      <c r="L9902" s="54">
        <v>-9810.4500000000007</v>
      </c>
      <c r="M9902" s="42"/>
      <c r="N9902" s="49">
        <v>43338</v>
      </c>
      <c r="O9902" s="54">
        <v>8</v>
      </c>
      <c r="P9902" s="54">
        <v>8320.9462940855992</v>
      </c>
      <c r="Q9902" s="42"/>
      <c r="R9902" s="55">
        <f t="shared" si="462"/>
        <v>-0.61010768719855313</v>
      </c>
      <c r="S9902" s="55">
        <f t="shared" si="463"/>
        <v>24450.934266244654</v>
      </c>
      <c r="T9902" s="55">
        <f t="shared" si="464"/>
        <v>-5076.6732987879368</v>
      </c>
    </row>
    <row r="9903" spans="2:20">
      <c r="B9903" s="49">
        <v>43338</v>
      </c>
      <c r="C9903" s="50">
        <v>9</v>
      </c>
      <c r="D9903" s="51">
        <v>3.1809799999999999</v>
      </c>
      <c r="E9903" s="42"/>
      <c r="F9903" s="49">
        <v>43338</v>
      </c>
      <c r="G9903" s="54">
        <v>9</v>
      </c>
      <c r="H9903" s="54">
        <v>16076.417362624599</v>
      </c>
      <c r="I9903" s="42"/>
      <c r="J9903" s="49">
        <v>43338</v>
      </c>
      <c r="K9903" s="54">
        <v>9</v>
      </c>
      <c r="L9903" s="54">
        <v>-7861.33</v>
      </c>
      <c r="M9903" s="42"/>
      <c r="N9903" s="49">
        <v>43338</v>
      </c>
      <c r="O9903" s="54">
        <v>9</v>
      </c>
      <c r="P9903" s="54">
        <v>8280.0331448673005</v>
      </c>
      <c r="Q9903" s="42"/>
      <c r="R9903" s="55">
        <f t="shared" si="462"/>
        <v>-0.48899763067090324</v>
      </c>
      <c r="S9903" s="55">
        <f t="shared" si="463"/>
        <v>26338.619833159984</v>
      </c>
      <c r="T9903" s="55">
        <f t="shared" si="464"/>
        <v>-4048.9165897166577</v>
      </c>
    </row>
    <row r="9904" spans="2:20">
      <c r="B9904" s="49">
        <v>43338</v>
      </c>
      <c r="C9904" s="50">
        <v>10</v>
      </c>
      <c r="D9904" s="51">
        <v>2.6652900000000002</v>
      </c>
      <c r="E9904" s="42"/>
      <c r="F9904" s="49">
        <v>43338</v>
      </c>
      <c r="G9904" s="54">
        <v>10</v>
      </c>
      <c r="H9904" s="54">
        <v>16135.2512933666</v>
      </c>
      <c r="I9904" s="42"/>
      <c r="J9904" s="49">
        <v>43338</v>
      </c>
      <c r="K9904" s="54">
        <v>10</v>
      </c>
      <c r="L9904" s="54">
        <v>-10613.93</v>
      </c>
      <c r="M9904" s="42"/>
      <c r="N9904" s="49">
        <v>43338</v>
      </c>
      <c r="O9904" s="54">
        <v>10</v>
      </c>
      <c r="P9904" s="54">
        <v>8274.0193221894006</v>
      </c>
      <c r="Q9904" s="42"/>
      <c r="R9904" s="55">
        <f t="shared" si="462"/>
        <v>-0.65781002148776679</v>
      </c>
      <c r="S9904" s="55">
        <f t="shared" si="463"/>
        <v>22052.66095923819</v>
      </c>
      <c r="T9904" s="55">
        <f t="shared" si="464"/>
        <v>-5442.7328281196069</v>
      </c>
    </row>
    <row r="9905" spans="2:20">
      <c r="B9905" s="49">
        <v>43338</v>
      </c>
      <c r="C9905" s="50">
        <v>11</v>
      </c>
      <c r="D9905" s="51">
        <v>2.85547</v>
      </c>
      <c r="E9905" s="42"/>
      <c r="F9905" s="49">
        <v>43338</v>
      </c>
      <c r="G9905" s="54">
        <v>11</v>
      </c>
      <c r="H9905" s="54">
        <v>16139.21091005</v>
      </c>
      <c r="I9905" s="42"/>
      <c r="J9905" s="49">
        <v>43338</v>
      </c>
      <c r="K9905" s="54">
        <v>11</v>
      </c>
      <c r="L9905" s="54">
        <v>-5991.61</v>
      </c>
      <c r="M9905" s="42"/>
      <c r="N9905" s="49">
        <v>43338</v>
      </c>
      <c r="O9905" s="54">
        <v>11</v>
      </c>
      <c r="P9905" s="54">
        <v>8245.0917609099997</v>
      </c>
      <c r="Q9905" s="42"/>
      <c r="R9905" s="55">
        <f t="shared" si="462"/>
        <v>-0.3712455356952416</v>
      </c>
      <c r="S9905" s="55">
        <f t="shared" si="463"/>
        <v>23543.612170525677</v>
      </c>
      <c r="T9905" s="55">
        <f t="shared" si="464"/>
        <v>-3060.9535076354559</v>
      </c>
    </row>
    <row r="9906" spans="2:20">
      <c r="B9906" s="49">
        <v>43338</v>
      </c>
      <c r="C9906" s="50">
        <v>12</v>
      </c>
      <c r="D9906" s="51">
        <v>2.31088</v>
      </c>
      <c r="E9906" s="42"/>
      <c r="F9906" s="49">
        <v>43338</v>
      </c>
      <c r="G9906" s="54">
        <v>12</v>
      </c>
      <c r="H9906" s="54">
        <v>16167.6402833879</v>
      </c>
      <c r="I9906" s="42"/>
      <c r="J9906" s="49">
        <v>43338</v>
      </c>
      <c r="K9906" s="54">
        <v>12</v>
      </c>
      <c r="L9906" s="54">
        <v>-17087.259999999998</v>
      </c>
      <c r="M9906" s="42"/>
      <c r="N9906" s="49">
        <v>43338</v>
      </c>
      <c r="O9906" s="54">
        <v>12</v>
      </c>
      <c r="P9906" s="54">
        <v>8255.5968177987997</v>
      </c>
      <c r="Q9906" s="42"/>
      <c r="R9906" s="55">
        <f t="shared" si="462"/>
        <v>-1.0568802682700085</v>
      </c>
      <c r="S9906" s="55">
        <f t="shared" si="463"/>
        <v>19077.69357431489</v>
      </c>
      <c r="T9906" s="55">
        <f t="shared" si="464"/>
        <v>-8725.1773795242243</v>
      </c>
    </row>
    <row r="9907" spans="2:20">
      <c r="B9907" s="49">
        <v>43338</v>
      </c>
      <c r="C9907" s="50">
        <v>13</v>
      </c>
      <c r="D9907" s="51">
        <v>3.3486799999999999</v>
      </c>
      <c r="E9907" s="42"/>
      <c r="F9907" s="49">
        <v>43338</v>
      </c>
      <c r="G9907" s="54">
        <v>13</v>
      </c>
      <c r="H9907" s="54">
        <v>16442.0528721599</v>
      </c>
      <c r="I9907" s="42"/>
      <c r="J9907" s="49">
        <v>43338</v>
      </c>
      <c r="K9907" s="54">
        <v>13</v>
      </c>
      <c r="L9907" s="54">
        <v>-12873.07</v>
      </c>
      <c r="M9907" s="42"/>
      <c r="N9907" s="49">
        <v>43338</v>
      </c>
      <c r="O9907" s="54">
        <v>13</v>
      </c>
      <c r="P9907" s="54">
        <v>8384.9293473896996</v>
      </c>
      <c r="Q9907" s="42"/>
      <c r="R9907" s="55">
        <f t="shared" si="462"/>
        <v>-0.78293568936254954</v>
      </c>
      <c r="S9907" s="55">
        <f t="shared" si="463"/>
        <v>28078.445207016939</v>
      </c>
      <c r="T9907" s="55">
        <f t="shared" si="464"/>
        <v>-6564.8604388548274</v>
      </c>
    </row>
    <row r="9908" spans="2:20">
      <c r="B9908" s="49">
        <v>43338</v>
      </c>
      <c r="C9908" s="50">
        <v>14</v>
      </c>
      <c r="D9908" s="51">
        <v>3.3699400000000002</v>
      </c>
      <c r="E9908" s="42"/>
      <c r="F9908" s="49">
        <v>43338</v>
      </c>
      <c r="G9908" s="54">
        <v>14</v>
      </c>
      <c r="H9908" s="54">
        <v>16785.7511837497</v>
      </c>
      <c r="I9908" s="42"/>
      <c r="J9908" s="49">
        <v>43338</v>
      </c>
      <c r="K9908" s="54">
        <v>14</v>
      </c>
      <c r="L9908" s="54">
        <v>-12127.22</v>
      </c>
      <c r="M9908" s="42"/>
      <c r="N9908" s="49">
        <v>43338</v>
      </c>
      <c r="O9908" s="54">
        <v>14</v>
      </c>
      <c r="P9908" s="54">
        <v>8542.4983968338001</v>
      </c>
      <c r="Q9908" s="42"/>
      <c r="R9908" s="55">
        <f t="shared" si="462"/>
        <v>-0.72247109272895516</v>
      </c>
      <c r="S9908" s="55">
        <f t="shared" si="463"/>
        <v>28787.707047426098</v>
      </c>
      <c r="T9908" s="55">
        <f t="shared" si="464"/>
        <v>-6171.7081513958628</v>
      </c>
    </row>
    <row r="9909" spans="2:20">
      <c r="B9909" s="49">
        <v>43338</v>
      </c>
      <c r="C9909" s="50">
        <v>15</v>
      </c>
      <c r="D9909" s="51">
        <v>2.7084700000000002</v>
      </c>
      <c r="E9909" s="42"/>
      <c r="F9909" s="49">
        <v>43338</v>
      </c>
      <c r="G9909" s="54">
        <v>15</v>
      </c>
      <c r="H9909" s="54">
        <v>17320.654174544299</v>
      </c>
      <c r="I9909" s="42"/>
      <c r="J9909" s="49">
        <v>43338</v>
      </c>
      <c r="K9909" s="54">
        <v>15</v>
      </c>
      <c r="L9909" s="54">
        <v>-11570.44</v>
      </c>
      <c r="M9909" s="42"/>
      <c r="N9909" s="49">
        <v>43338</v>
      </c>
      <c r="O9909" s="54">
        <v>15</v>
      </c>
      <c r="P9909" s="54">
        <v>8776.5026688327998</v>
      </c>
      <c r="Q9909" s="42"/>
      <c r="R9909" s="55">
        <f t="shared" si="462"/>
        <v>-0.66801403015163052</v>
      </c>
      <c r="S9909" s="55">
        <f t="shared" si="463"/>
        <v>23770.894183453576</v>
      </c>
      <c r="T9909" s="55">
        <f t="shared" si="464"/>
        <v>-5862.8269184435394</v>
      </c>
    </row>
    <row r="9910" spans="2:20">
      <c r="B9910" s="49">
        <v>43338</v>
      </c>
      <c r="C9910" s="50">
        <v>16</v>
      </c>
      <c r="D9910" s="51">
        <v>2.5748099999999998</v>
      </c>
      <c r="E9910" s="42"/>
      <c r="F9910" s="49">
        <v>43338</v>
      </c>
      <c r="G9910" s="54">
        <v>16</v>
      </c>
      <c r="H9910" s="54">
        <v>17147.468074913399</v>
      </c>
      <c r="I9910" s="42"/>
      <c r="J9910" s="49">
        <v>43338</v>
      </c>
      <c r="K9910" s="54">
        <v>16</v>
      </c>
      <c r="L9910" s="54">
        <v>-28293.05</v>
      </c>
      <c r="M9910" s="42"/>
      <c r="N9910" s="49">
        <v>43338</v>
      </c>
      <c r="O9910" s="54">
        <v>16</v>
      </c>
      <c r="P9910" s="54">
        <v>8713.8271969796006</v>
      </c>
      <c r="Q9910" s="42"/>
      <c r="R9910" s="55">
        <f t="shared" si="462"/>
        <v>-1.6499841187278543</v>
      </c>
      <c r="S9910" s="55">
        <f t="shared" si="463"/>
        <v>22436.449405055042</v>
      </c>
      <c r="T9910" s="55">
        <f t="shared" si="464"/>
        <v>-14377.676488355195</v>
      </c>
    </row>
    <row r="9911" spans="2:20">
      <c r="B9911" s="49">
        <v>43338</v>
      </c>
      <c r="C9911" s="50">
        <v>17</v>
      </c>
      <c r="D9911" s="51">
        <v>2.68364</v>
      </c>
      <c r="E9911" s="42"/>
      <c r="F9911" s="49">
        <v>43338</v>
      </c>
      <c r="G9911" s="54">
        <v>17</v>
      </c>
      <c r="H9911" s="54">
        <v>17992.171388505201</v>
      </c>
      <c r="I9911" s="42"/>
      <c r="J9911" s="49">
        <v>43338</v>
      </c>
      <c r="K9911" s="54">
        <v>17</v>
      </c>
      <c r="L9911" s="54">
        <v>0</v>
      </c>
      <c r="M9911" s="42"/>
      <c r="N9911" s="49">
        <v>43338</v>
      </c>
      <c r="O9911" s="54">
        <v>17</v>
      </c>
      <c r="P9911" s="54">
        <v>9224.3054078196001</v>
      </c>
      <c r="Q9911" s="42"/>
      <c r="R9911" s="55">
        <f t="shared" si="462"/>
        <v>0</v>
      </c>
      <c r="S9911" s="55">
        <f t="shared" si="463"/>
        <v>24754.714964640993</v>
      </c>
      <c r="T9911" s="55">
        <f t="shared" si="464"/>
        <v>0</v>
      </c>
    </row>
    <row r="9912" spans="2:20">
      <c r="B9912" s="49">
        <v>43338</v>
      </c>
      <c r="C9912" s="50">
        <v>18</v>
      </c>
      <c r="D9912" s="51">
        <v>3.0477500000000002</v>
      </c>
      <c r="E9912" s="42"/>
      <c r="F9912" s="49">
        <v>43338</v>
      </c>
      <c r="G9912" s="54">
        <v>18</v>
      </c>
      <c r="H9912" s="54">
        <v>19038.175877465099</v>
      </c>
      <c r="I9912" s="42"/>
      <c r="J9912" s="49">
        <v>43338</v>
      </c>
      <c r="K9912" s="54">
        <v>18</v>
      </c>
      <c r="L9912" s="54">
        <v>-30779.79</v>
      </c>
      <c r="M9912" s="42"/>
      <c r="N9912" s="49">
        <v>43338</v>
      </c>
      <c r="O9912" s="54">
        <v>18</v>
      </c>
      <c r="P9912" s="54">
        <v>9843.1326544973999</v>
      </c>
      <c r="Q9912" s="42"/>
      <c r="R9912" s="55">
        <f t="shared" si="462"/>
        <v>-1.6167405006712374</v>
      </c>
      <c r="S9912" s="55">
        <f t="shared" si="463"/>
        <v>29999.407547744453</v>
      </c>
      <c r="T9912" s="55">
        <f t="shared" si="464"/>
        <v>-15913.791216005533</v>
      </c>
    </row>
    <row r="9913" spans="2:20">
      <c r="B9913" s="49">
        <v>43338</v>
      </c>
      <c r="C9913" s="50">
        <v>19</v>
      </c>
      <c r="D9913" s="51">
        <v>3.5722</v>
      </c>
      <c r="E9913" s="42"/>
      <c r="F9913" s="49">
        <v>43338</v>
      </c>
      <c r="G9913" s="54">
        <v>19</v>
      </c>
      <c r="H9913" s="54">
        <v>20180.2431783828</v>
      </c>
      <c r="I9913" s="42"/>
      <c r="J9913" s="49">
        <v>43338</v>
      </c>
      <c r="K9913" s="54">
        <v>19</v>
      </c>
      <c r="L9913" s="54">
        <v>-22949.62</v>
      </c>
      <c r="M9913" s="42"/>
      <c r="N9913" s="49">
        <v>43338</v>
      </c>
      <c r="O9913" s="54">
        <v>19</v>
      </c>
      <c r="P9913" s="54">
        <v>10425.725617751499</v>
      </c>
      <c r="Q9913" s="42"/>
      <c r="R9913" s="55">
        <f t="shared" si="462"/>
        <v>-1.1372320837334493</v>
      </c>
      <c r="S9913" s="55">
        <f t="shared" si="463"/>
        <v>37242.777051731908</v>
      </c>
      <c r="T9913" s="55">
        <f t="shared" si="464"/>
        <v>-11856.46966870874</v>
      </c>
    </row>
    <row r="9914" spans="2:20">
      <c r="B9914" s="49">
        <v>43338</v>
      </c>
      <c r="C9914" s="50">
        <v>20</v>
      </c>
      <c r="D9914" s="51">
        <v>2.66994</v>
      </c>
      <c r="E9914" s="42"/>
      <c r="F9914" s="49">
        <v>43338</v>
      </c>
      <c r="G9914" s="54">
        <v>20</v>
      </c>
      <c r="H9914" s="54">
        <v>21137.882377936901</v>
      </c>
      <c r="I9914" s="42"/>
      <c r="J9914" s="49">
        <v>43338</v>
      </c>
      <c r="K9914" s="54">
        <v>20</v>
      </c>
      <c r="L9914" s="54">
        <v>-19209.330000000002</v>
      </c>
      <c r="M9914" s="42"/>
      <c r="N9914" s="49">
        <v>43338</v>
      </c>
      <c r="O9914" s="54">
        <v>20</v>
      </c>
      <c r="P9914" s="54">
        <v>10897.979275543499</v>
      </c>
      <c r="Q9914" s="42"/>
      <c r="R9914" s="55">
        <f t="shared" si="462"/>
        <v>-0.90876321745692623</v>
      </c>
      <c r="S9914" s="55">
        <f t="shared" si="463"/>
        <v>29096.95078694461</v>
      </c>
      <c r="T9914" s="55">
        <f t="shared" si="464"/>
        <v>-9903.6827102218122</v>
      </c>
    </row>
    <row r="9915" spans="2:20">
      <c r="B9915" s="49">
        <v>43338</v>
      </c>
      <c r="C9915" s="50">
        <v>21</v>
      </c>
      <c r="D9915" s="51">
        <v>2.68588</v>
      </c>
      <c r="E9915" s="42"/>
      <c r="F9915" s="49">
        <v>43338</v>
      </c>
      <c r="G9915" s="54">
        <v>21</v>
      </c>
      <c r="H9915" s="54">
        <v>21798.133028728302</v>
      </c>
      <c r="I9915" s="42"/>
      <c r="J9915" s="49">
        <v>43338</v>
      </c>
      <c r="K9915" s="54">
        <v>21</v>
      </c>
      <c r="L9915" s="54">
        <v>-9653.9</v>
      </c>
      <c r="M9915" s="42"/>
      <c r="N9915" s="49">
        <v>43338</v>
      </c>
      <c r="O9915" s="54">
        <v>21</v>
      </c>
      <c r="P9915" s="54">
        <v>11150.8212254562</v>
      </c>
      <c r="Q9915" s="42"/>
      <c r="R9915" s="55">
        <f t="shared" si="462"/>
        <v>-0.44287737795144588</v>
      </c>
      <c r="S9915" s="55">
        <f t="shared" si="463"/>
        <v>29949.767713028301</v>
      </c>
      <c r="T9915" s="55">
        <f t="shared" si="464"/>
        <v>-4938.446466335371</v>
      </c>
    </row>
    <row r="9916" spans="2:20">
      <c r="B9916" s="49">
        <v>43338</v>
      </c>
      <c r="C9916" s="50">
        <v>22</v>
      </c>
      <c r="D9916" s="51">
        <v>2.99655</v>
      </c>
      <c r="E9916" s="42"/>
      <c r="F9916" s="49">
        <v>43338</v>
      </c>
      <c r="G9916" s="54">
        <v>22</v>
      </c>
      <c r="H9916" s="54">
        <v>23532.643986522999</v>
      </c>
      <c r="I9916" s="42"/>
      <c r="J9916" s="49">
        <v>43338</v>
      </c>
      <c r="K9916" s="54">
        <v>22</v>
      </c>
      <c r="L9916" s="54">
        <v>-6684.49</v>
      </c>
      <c r="M9916" s="42"/>
      <c r="N9916" s="49">
        <v>43338</v>
      </c>
      <c r="O9916" s="54">
        <v>22</v>
      </c>
      <c r="P9916" s="54">
        <v>11415.862240979901</v>
      </c>
      <c r="Q9916" s="42"/>
      <c r="R9916" s="55">
        <f t="shared" si="462"/>
        <v>-0.28405180496624888</v>
      </c>
      <c r="S9916" s="55">
        <f t="shared" si="463"/>
        <v>34208.201998208322</v>
      </c>
      <c r="T9916" s="55">
        <f t="shared" si="464"/>
        <v>-3242.6962747963876</v>
      </c>
    </row>
    <row r="9917" spans="2:20">
      <c r="B9917" s="49">
        <v>43338</v>
      </c>
      <c r="C9917" s="50">
        <v>23</v>
      </c>
      <c r="D9917" s="51">
        <v>3.1506599999999998</v>
      </c>
      <c r="E9917" s="42"/>
      <c r="F9917" s="49">
        <v>43338</v>
      </c>
      <c r="G9917" s="54">
        <v>23</v>
      </c>
      <c r="H9917" s="54">
        <v>24116.866261773401</v>
      </c>
      <c r="I9917" s="42"/>
      <c r="J9917" s="49">
        <v>43338</v>
      </c>
      <c r="K9917" s="54">
        <v>23</v>
      </c>
      <c r="L9917" s="54">
        <v>-308.22000000000003</v>
      </c>
      <c r="M9917" s="42"/>
      <c r="N9917" s="49">
        <v>43338</v>
      </c>
      <c r="O9917" s="54">
        <v>23</v>
      </c>
      <c r="P9917" s="54">
        <v>11705.209875226001</v>
      </c>
      <c r="Q9917" s="42"/>
      <c r="R9917" s="55">
        <f t="shared" si="462"/>
        <v>-1.2780267413455212E-2</v>
      </c>
      <c r="S9917" s="55">
        <f t="shared" si="463"/>
        <v>36879.136545479552</v>
      </c>
      <c r="T9917" s="55">
        <f t="shared" si="464"/>
        <v>-149.59571233600502</v>
      </c>
    </row>
    <row r="9918" spans="2:20">
      <c r="B9918" s="49">
        <v>43338</v>
      </c>
      <c r="C9918" s="50">
        <v>24</v>
      </c>
      <c r="D9918" s="51">
        <v>3.1492599999999999</v>
      </c>
      <c r="E9918" s="42"/>
      <c r="F9918" s="49">
        <v>43338</v>
      </c>
      <c r="G9918" s="54">
        <v>24</v>
      </c>
      <c r="H9918" s="54">
        <v>24555.947955560001</v>
      </c>
      <c r="I9918" s="42"/>
      <c r="J9918" s="49">
        <v>43338</v>
      </c>
      <c r="K9918" s="54">
        <v>24</v>
      </c>
      <c r="L9918" s="54">
        <v>-478.89</v>
      </c>
      <c r="M9918" s="42"/>
      <c r="N9918" s="49">
        <v>43338</v>
      </c>
      <c r="O9918" s="54">
        <v>24</v>
      </c>
      <c r="P9918" s="54">
        <v>11926.5349332883</v>
      </c>
      <c r="Q9918" s="42"/>
      <c r="R9918" s="55">
        <f t="shared" si="462"/>
        <v>-1.9501996048642417E-2</v>
      </c>
      <c r="S9918" s="55">
        <f t="shared" si="463"/>
        <v>37559.759404007513</v>
      </c>
      <c r="T9918" s="55">
        <f t="shared" si="464"/>
        <v>-232.59123714298417</v>
      </c>
    </row>
    <row r="9919" spans="2:20">
      <c r="B9919" s="49">
        <v>43338</v>
      </c>
      <c r="C9919" s="50">
        <v>25</v>
      </c>
      <c r="D9919" s="51">
        <v>3.2266499999999998</v>
      </c>
      <c r="E9919" s="42"/>
      <c r="F9919" s="49">
        <v>43338</v>
      </c>
      <c r="G9919" s="54">
        <v>25</v>
      </c>
      <c r="H9919" s="54">
        <v>24900.076013420399</v>
      </c>
      <c r="I9919" s="42"/>
      <c r="J9919" s="49">
        <v>43338</v>
      </c>
      <c r="K9919" s="54">
        <v>25</v>
      </c>
      <c r="L9919" s="54">
        <v>3602.63</v>
      </c>
      <c r="M9919" s="42"/>
      <c r="N9919" s="49">
        <v>43338</v>
      </c>
      <c r="O9919" s="54">
        <v>25</v>
      </c>
      <c r="P9919" s="54">
        <v>12101.801942783</v>
      </c>
      <c r="Q9919" s="42"/>
      <c r="R9919" s="55">
        <f t="shared" si="462"/>
        <v>0.14468349406075265</v>
      </c>
      <c r="S9919" s="55">
        <f t="shared" si="463"/>
        <v>39048.279238680763</v>
      </c>
      <c r="T9919" s="55">
        <f t="shared" si="464"/>
        <v>1750.9309895130491</v>
      </c>
    </row>
    <row r="9920" spans="2:20">
      <c r="B9920" s="49">
        <v>43338</v>
      </c>
      <c r="C9920" s="50">
        <v>26</v>
      </c>
      <c r="D9920" s="51">
        <v>2.7125699999999999</v>
      </c>
      <c r="E9920" s="42"/>
      <c r="F9920" s="49">
        <v>43338</v>
      </c>
      <c r="G9920" s="54">
        <v>26</v>
      </c>
      <c r="H9920" s="54">
        <v>25023.0054047089</v>
      </c>
      <c r="I9920" s="42"/>
      <c r="J9920" s="49">
        <v>43338</v>
      </c>
      <c r="K9920" s="54">
        <v>26</v>
      </c>
      <c r="L9920" s="54">
        <v>5838.11</v>
      </c>
      <c r="M9920" s="42"/>
      <c r="N9920" s="49">
        <v>43338</v>
      </c>
      <c r="O9920" s="54">
        <v>26</v>
      </c>
      <c r="P9920" s="54">
        <v>12138.364389852</v>
      </c>
      <c r="Q9920" s="42"/>
      <c r="R9920" s="55">
        <f t="shared" si="462"/>
        <v>0.23330970463289624</v>
      </c>
      <c r="S9920" s="55">
        <f t="shared" si="463"/>
        <v>32926.163092980838</v>
      </c>
      <c r="T9920" s="55">
        <f t="shared" si="464"/>
        <v>2831.998210522836</v>
      </c>
    </row>
    <row r="9921" spans="2:20">
      <c r="B9921" s="49">
        <v>43338</v>
      </c>
      <c r="C9921" s="50">
        <v>27</v>
      </c>
      <c r="D9921" s="51">
        <v>2.7499799999999999</v>
      </c>
      <c r="E9921" s="42"/>
      <c r="F9921" s="49">
        <v>43338</v>
      </c>
      <c r="G9921" s="54">
        <v>27</v>
      </c>
      <c r="H9921" s="54">
        <v>24847.312352570301</v>
      </c>
      <c r="I9921" s="42"/>
      <c r="J9921" s="49">
        <v>43338</v>
      </c>
      <c r="K9921" s="54">
        <v>27</v>
      </c>
      <c r="L9921" s="54">
        <v>7116.95</v>
      </c>
      <c r="M9921" s="42"/>
      <c r="N9921" s="49">
        <v>43338</v>
      </c>
      <c r="O9921" s="54">
        <v>27</v>
      </c>
      <c r="P9921" s="54">
        <v>12061.7098808053</v>
      </c>
      <c r="Q9921" s="42"/>
      <c r="R9921" s="55">
        <f t="shared" si="462"/>
        <v>0.28642735677059233</v>
      </c>
      <c r="S9921" s="55">
        <f t="shared" si="463"/>
        <v>33169.460938016957</v>
      </c>
      <c r="T9921" s="55">
        <f t="shared" si="464"/>
        <v>3454.8036792927983</v>
      </c>
    </row>
    <row r="9922" spans="2:20">
      <c r="B9922" s="49">
        <v>43338</v>
      </c>
      <c r="C9922" s="50">
        <v>28</v>
      </c>
      <c r="D9922" s="51">
        <v>2.6036899999999998</v>
      </c>
      <c r="E9922" s="42"/>
      <c r="F9922" s="49">
        <v>43338</v>
      </c>
      <c r="G9922" s="54">
        <v>28</v>
      </c>
      <c r="H9922" s="54">
        <v>24351.262065650099</v>
      </c>
      <c r="I9922" s="42"/>
      <c r="J9922" s="49">
        <v>43338</v>
      </c>
      <c r="K9922" s="54">
        <v>28</v>
      </c>
      <c r="L9922" s="54">
        <v>-2489.3000000000002</v>
      </c>
      <c r="M9922" s="42"/>
      <c r="N9922" s="49">
        <v>43338</v>
      </c>
      <c r="O9922" s="54">
        <v>28</v>
      </c>
      <c r="P9922" s="54">
        <v>11809.035484357701</v>
      </c>
      <c r="Q9922" s="42"/>
      <c r="R9922" s="55">
        <f t="shared" si="462"/>
        <v>-0.10222468113927483</v>
      </c>
      <c r="S9922" s="55">
        <f t="shared" si="463"/>
        <v>30747.067600267299</v>
      </c>
      <c r="T9922" s="55">
        <f t="shared" si="464"/>
        <v>-1207.1748869508478</v>
      </c>
    </row>
    <row r="9923" spans="2:20">
      <c r="B9923" s="49">
        <v>43338</v>
      </c>
      <c r="C9923" s="50">
        <v>29</v>
      </c>
      <c r="D9923" s="51">
        <v>2.3308800000000001</v>
      </c>
      <c r="E9923" s="42"/>
      <c r="F9923" s="49">
        <v>43338</v>
      </c>
      <c r="G9923" s="54">
        <v>29</v>
      </c>
      <c r="H9923" s="54">
        <v>23861.952144226001</v>
      </c>
      <c r="I9923" s="42"/>
      <c r="J9923" s="49">
        <v>43338</v>
      </c>
      <c r="K9923" s="54">
        <v>29</v>
      </c>
      <c r="L9923" s="54">
        <v>-7552.63</v>
      </c>
      <c r="M9923" s="42"/>
      <c r="N9923" s="49">
        <v>43338</v>
      </c>
      <c r="O9923" s="54">
        <v>29</v>
      </c>
      <c r="P9923" s="54">
        <v>11530.002119464099</v>
      </c>
      <c r="Q9923" s="42"/>
      <c r="R9923" s="55">
        <f t="shared" si="462"/>
        <v>-0.31651350041901533</v>
      </c>
      <c r="S9923" s="55">
        <f t="shared" si="463"/>
        <v>26875.05134021648</v>
      </c>
      <c r="T9923" s="55">
        <f t="shared" si="464"/>
        <v>-3649.4013306702477</v>
      </c>
    </row>
    <row r="9924" spans="2:20">
      <c r="B9924" s="49">
        <v>43338</v>
      </c>
      <c r="C9924" s="50">
        <v>30</v>
      </c>
      <c r="D9924" s="51">
        <v>1.7781800000000001</v>
      </c>
      <c r="E9924" s="42"/>
      <c r="F9924" s="49">
        <v>43338</v>
      </c>
      <c r="G9924" s="54">
        <v>30</v>
      </c>
      <c r="H9924" s="54">
        <v>23547.848815634799</v>
      </c>
      <c r="I9924" s="42"/>
      <c r="J9924" s="49">
        <v>43338</v>
      </c>
      <c r="K9924" s="54">
        <v>30</v>
      </c>
      <c r="L9924" s="54">
        <v>-9987.98</v>
      </c>
      <c r="M9924" s="42"/>
      <c r="N9924" s="49">
        <v>43338</v>
      </c>
      <c r="O9924" s="54">
        <v>30</v>
      </c>
      <c r="P9924" s="54">
        <v>11374.582840581401</v>
      </c>
      <c r="Q9924" s="42"/>
      <c r="R9924" s="55">
        <f t="shared" si="462"/>
        <v>-0.42415679148442609</v>
      </c>
      <c r="S9924" s="55">
        <f t="shared" si="463"/>
        <v>20226.055715465038</v>
      </c>
      <c r="T9924" s="55">
        <f t="shared" si="464"/>
        <v>-4824.6065621348162</v>
      </c>
    </row>
    <row r="9925" spans="2:20">
      <c r="B9925" s="49">
        <v>43338</v>
      </c>
      <c r="C9925" s="50">
        <v>31</v>
      </c>
      <c r="D9925" s="51">
        <v>2.1446200000000002</v>
      </c>
      <c r="E9925" s="42"/>
      <c r="F9925" s="49">
        <v>43338</v>
      </c>
      <c r="G9925" s="54">
        <v>31</v>
      </c>
      <c r="H9925" s="54">
        <v>23638.756648115399</v>
      </c>
      <c r="I9925" s="42"/>
      <c r="J9925" s="49">
        <v>43338</v>
      </c>
      <c r="K9925" s="54">
        <v>31</v>
      </c>
      <c r="L9925" s="54">
        <v>-7091.8</v>
      </c>
      <c r="M9925" s="42"/>
      <c r="N9925" s="49">
        <v>43338</v>
      </c>
      <c r="O9925" s="54">
        <v>31</v>
      </c>
      <c r="P9925" s="54">
        <v>11404.2869767138</v>
      </c>
      <c r="Q9925" s="42"/>
      <c r="R9925" s="55">
        <f t="shared" si="462"/>
        <v>-0.30000731872525938</v>
      </c>
      <c r="S9925" s="55">
        <f t="shared" si="463"/>
        <v>24457.86193599995</v>
      </c>
      <c r="T9925" s="55">
        <f t="shared" si="464"/>
        <v>-3421.3695578573015</v>
      </c>
    </row>
    <row r="9926" spans="2:20">
      <c r="B9926" s="49">
        <v>43338</v>
      </c>
      <c r="C9926" s="50">
        <v>32</v>
      </c>
      <c r="D9926" s="51">
        <v>3.3717700000000002</v>
      </c>
      <c r="E9926" s="42"/>
      <c r="F9926" s="49">
        <v>43338</v>
      </c>
      <c r="G9926" s="54">
        <v>32</v>
      </c>
      <c r="H9926" s="54">
        <v>22588.971078329199</v>
      </c>
      <c r="I9926" s="42"/>
      <c r="J9926" s="49">
        <v>43338</v>
      </c>
      <c r="K9926" s="54">
        <v>32</v>
      </c>
      <c r="L9926" s="54">
        <v>17604.05</v>
      </c>
      <c r="M9926" s="42"/>
      <c r="N9926" s="49">
        <v>43338</v>
      </c>
      <c r="O9926" s="54">
        <v>32</v>
      </c>
      <c r="P9926" s="54">
        <v>11644.6813934405</v>
      </c>
      <c r="Q9926" s="42"/>
      <c r="R9926" s="55">
        <f t="shared" si="462"/>
        <v>0.77932057812445032</v>
      </c>
      <c r="S9926" s="55">
        <f t="shared" si="463"/>
        <v>39263.187381960874</v>
      </c>
      <c r="T9926" s="55">
        <f t="shared" si="464"/>
        <v>9074.9398356110796</v>
      </c>
    </row>
    <row r="9927" spans="2:20">
      <c r="B9927" s="49">
        <v>43338</v>
      </c>
      <c r="C9927" s="50">
        <v>33</v>
      </c>
      <c r="D9927" s="51">
        <v>4.5991299999999997</v>
      </c>
      <c r="E9927" s="42"/>
      <c r="F9927" s="49">
        <v>43338</v>
      </c>
      <c r="G9927" s="54">
        <v>33</v>
      </c>
      <c r="H9927" s="54">
        <v>22718.408804353301</v>
      </c>
      <c r="I9927" s="42"/>
      <c r="J9927" s="49">
        <v>43338</v>
      </c>
      <c r="K9927" s="54">
        <v>33</v>
      </c>
      <c r="L9927" s="54">
        <v>49201.02</v>
      </c>
      <c r="M9927" s="42"/>
      <c r="N9927" s="49">
        <v>43338</v>
      </c>
      <c r="O9927" s="54">
        <v>33</v>
      </c>
      <c r="P9927" s="54">
        <v>11777.3329361754</v>
      </c>
      <c r="Q9927" s="42"/>
      <c r="R9927" s="55">
        <f t="shared" si="462"/>
        <v>2.1656895262212243</v>
      </c>
      <c r="S9927" s="55">
        <f t="shared" si="463"/>
        <v>54165.485226752367</v>
      </c>
      <c r="T9927" s="55">
        <f t="shared" si="464"/>
        <v>25506.046586695324</v>
      </c>
    </row>
    <row r="9928" spans="2:20">
      <c r="B9928" s="49">
        <v>43338</v>
      </c>
      <c r="C9928" s="50">
        <v>34</v>
      </c>
      <c r="D9928" s="51">
        <v>5.8422700000000001</v>
      </c>
      <c r="E9928" s="42"/>
      <c r="F9928" s="49">
        <v>43338</v>
      </c>
      <c r="G9928" s="54">
        <v>34</v>
      </c>
      <c r="H9928" s="54">
        <v>22871.799685406499</v>
      </c>
      <c r="I9928" s="42"/>
      <c r="J9928" s="49">
        <v>43338</v>
      </c>
      <c r="K9928" s="54">
        <v>34</v>
      </c>
      <c r="L9928" s="54">
        <v>81976.990000000005</v>
      </c>
      <c r="M9928" s="42"/>
      <c r="N9928" s="49">
        <v>43338</v>
      </c>
      <c r="O9928" s="54">
        <v>34</v>
      </c>
      <c r="P9928" s="54">
        <v>11864.750409709701</v>
      </c>
      <c r="Q9928" s="42"/>
      <c r="R9928" s="55">
        <f t="shared" si="462"/>
        <v>3.5841949967892539</v>
      </c>
      <c r="S9928" s="55">
        <f t="shared" si="463"/>
        <v>69317.0753761347</v>
      </c>
      <c r="T9928" s="55">
        <f t="shared" si="464"/>
        <v>42525.579056634757</v>
      </c>
    </row>
    <row r="9929" spans="2:20">
      <c r="B9929" s="49">
        <v>43338</v>
      </c>
      <c r="C9929" s="50">
        <v>35</v>
      </c>
      <c r="D9929" s="51">
        <v>5.2841899999999997</v>
      </c>
      <c r="E9929" s="42"/>
      <c r="F9929" s="49">
        <v>43338</v>
      </c>
      <c r="G9929" s="54">
        <v>35</v>
      </c>
      <c r="H9929" s="54">
        <v>23228.724260283401</v>
      </c>
      <c r="I9929" s="42"/>
      <c r="J9929" s="49">
        <v>43338</v>
      </c>
      <c r="K9929" s="54">
        <v>35</v>
      </c>
      <c r="L9929" s="54">
        <v>71406.53</v>
      </c>
      <c r="M9929" s="42"/>
      <c r="N9929" s="49">
        <v>43338</v>
      </c>
      <c r="O9929" s="54">
        <v>35</v>
      </c>
      <c r="P9929" s="54">
        <v>12083.516357251399</v>
      </c>
      <c r="Q9929" s="42"/>
      <c r="R9929" s="55">
        <f t="shared" si="462"/>
        <v>3.0740616316192306</v>
      </c>
      <c r="S9929" s="55">
        <f t="shared" si="463"/>
        <v>63851.596299824268</v>
      </c>
      <c r="T9929" s="55">
        <f t="shared" si="464"/>
        <v>37145.474008869896</v>
      </c>
    </row>
    <row r="9930" spans="2:20">
      <c r="B9930" s="49">
        <v>43338</v>
      </c>
      <c r="C9930" s="50">
        <v>36</v>
      </c>
      <c r="D9930" s="51">
        <v>3.88226</v>
      </c>
      <c r="E9930" s="42"/>
      <c r="F9930" s="49">
        <v>43338</v>
      </c>
      <c r="G9930" s="54">
        <v>36</v>
      </c>
      <c r="H9930" s="54">
        <v>23430.4546032982</v>
      </c>
      <c r="I9930" s="42"/>
      <c r="J9930" s="49">
        <v>43338</v>
      </c>
      <c r="K9930" s="54">
        <v>36</v>
      </c>
      <c r="L9930" s="54">
        <v>30007.13</v>
      </c>
      <c r="M9930" s="42"/>
      <c r="N9930" s="49">
        <v>43338</v>
      </c>
      <c r="O9930" s="54">
        <v>36</v>
      </c>
      <c r="P9930" s="54">
        <v>12246.0419724855</v>
      </c>
      <c r="Q9930" s="42"/>
      <c r="R9930" s="55">
        <f t="shared" ref="R9930:R9993" si="465">L9930/H9930</f>
        <v>1.280689193105798</v>
      </c>
      <c r="S9930" s="55">
        <f t="shared" ref="S9930:S9993" si="466">P9930*D9930</f>
        <v>47542.318908101559</v>
      </c>
      <c r="T9930" s="55">
        <f t="shared" ref="T9930:T9993" si="467">P9930*R9930</f>
        <v>15683.37361248219</v>
      </c>
    </row>
    <row r="9931" spans="2:20">
      <c r="B9931" s="49">
        <v>43338</v>
      </c>
      <c r="C9931" s="50">
        <v>37</v>
      </c>
      <c r="D9931" s="51">
        <v>3.3313999999999999</v>
      </c>
      <c r="E9931" s="42"/>
      <c r="F9931" s="49">
        <v>43338</v>
      </c>
      <c r="G9931" s="54">
        <v>37</v>
      </c>
      <c r="H9931" s="54">
        <v>23627.2988611047</v>
      </c>
      <c r="I9931" s="42"/>
      <c r="J9931" s="49">
        <v>43338</v>
      </c>
      <c r="K9931" s="54">
        <v>37</v>
      </c>
      <c r="L9931" s="54">
        <v>14564.83</v>
      </c>
      <c r="M9931" s="42"/>
      <c r="N9931" s="49">
        <v>43338</v>
      </c>
      <c r="O9931" s="54">
        <v>37</v>
      </c>
      <c r="P9931" s="54">
        <v>12360.2585053528</v>
      </c>
      <c r="Q9931" s="42"/>
      <c r="R9931" s="55">
        <f t="shared" si="465"/>
        <v>0.61644075717756497</v>
      </c>
      <c r="S9931" s="55">
        <f t="shared" si="466"/>
        <v>41176.965184732318</v>
      </c>
      <c r="T9931" s="55">
        <f t="shared" si="467"/>
        <v>7619.3671119501178</v>
      </c>
    </row>
    <row r="9932" spans="2:20">
      <c r="B9932" s="49">
        <v>43338</v>
      </c>
      <c r="C9932" s="50">
        <v>38</v>
      </c>
      <c r="D9932" s="51">
        <v>3.5127899999999999</v>
      </c>
      <c r="E9932" s="42"/>
      <c r="F9932" s="49">
        <v>43338</v>
      </c>
      <c r="G9932" s="54">
        <v>38</v>
      </c>
      <c r="H9932" s="54">
        <v>23466.776775213599</v>
      </c>
      <c r="I9932" s="42"/>
      <c r="J9932" s="49">
        <v>43338</v>
      </c>
      <c r="K9932" s="54">
        <v>38</v>
      </c>
      <c r="L9932" s="54">
        <v>16573.37</v>
      </c>
      <c r="M9932" s="42"/>
      <c r="N9932" s="49">
        <v>43338</v>
      </c>
      <c r="O9932" s="54">
        <v>38</v>
      </c>
      <c r="P9932" s="54">
        <v>12267.452982406799</v>
      </c>
      <c r="Q9932" s="42"/>
      <c r="R9932" s="55">
        <f t="shared" si="465"/>
        <v>0.70624824869452674</v>
      </c>
      <c r="S9932" s="55">
        <f t="shared" si="466"/>
        <v>43092.986162068781</v>
      </c>
      <c r="T9932" s="55">
        <f t="shared" si="467"/>
        <v>8663.8671847672504</v>
      </c>
    </row>
    <row r="9933" spans="2:20">
      <c r="B9933" s="49">
        <v>43338</v>
      </c>
      <c r="C9933" s="50">
        <v>39</v>
      </c>
      <c r="D9933" s="51">
        <v>3.4325100000000002</v>
      </c>
      <c r="E9933" s="42"/>
      <c r="F9933" s="49">
        <v>43338</v>
      </c>
      <c r="G9933" s="54">
        <v>39</v>
      </c>
      <c r="H9933" s="54">
        <v>23345.581654314199</v>
      </c>
      <c r="I9933" s="42"/>
      <c r="J9933" s="49">
        <v>43338</v>
      </c>
      <c r="K9933" s="54">
        <v>39</v>
      </c>
      <c r="L9933" s="54">
        <v>13290.87</v>
      </c>
      <c r="M9933" s="42"/>
      <c r="N9933" s="49">
        <v>43338</v>
      </c>
      <c r="O9933" s="54">
        <v>39</v>
      </c>
      <c r="P9933" s="54">
        <v>12181.5194379164</v>
      </c>
      <c r="Q9933" s="42"/>
      <c r="R9933" s="55">
        <f t="shared" si="465"/>
        <v>0.5693098675716175</v>
      </c>
      <c r="S9933" s="55">
        <f t="shared" si="466"/>
        <v>41813.187285842425</v>
      </c>
      <c r="T9933" s="55">
        <f t="shared" si="467"/>
        <v>6935.0592180212707</v>
      </c>
    </row>
    <row r="9934" spans="2:20">
      <c r="B9934" s="49">
        <v>43338</v>
      </c>
      <c r="C9934" s="50">
        <v>40</v>
      </c>
      <c r="D9934" s="51">
        <v>3.4294699999999998</v>
      </c>
      <c r="E9934" s="42"/>
      <c r="F9934" s="49">
        <v>43338</v>
      </c>
      <c r="G9934" s="54">
        <v>40</v>
      </c>
      <c r="H9934" s="54">
        <v>23351.752947156001</v>
      </c>
      <c r="I9934" s="42"/>
      <c r="J9934" s="49">
        <v>43338</v>
      </c>
      <c r="K9934" s="54">
        <v>40</v>
      </c>
      <c r="L9934" s="54">
        <v>7605.89</v>
      </c>
      <c r="M9934" s="42"/>
      <c r="N9934" s="49">
        <v>43338</v>
      </c>
      <c r="O9934" s="54">
        <v>40</v>
      </c>
      <c r="P9934" s="54">
        <v>12188.011519752001</v>
      </c>
      <c r="Q9934" s="42"/>
      <c r="R9934" s="55">
        <f t="shared" si="465"/>
        <v>0.32570959521590509</v>
      </c>
      <c r="S9934" s="55">
        <f t="shared" si="466"/>
        <v>41798.41986664389</v>
      </c>
      <c r="T9934" s="55">
        <f t="shared" si="467"/>
        <v>3969.7522985852124</v>
      </c>
    </row>
    <row r="9935" spans="2:20">
      <c r="B9935" s="49">
        <v>43338</v>
      </c>
      <c r="C9935" s="50">
        <v>41</v>
      </c>
      <c r="D9935" s="51">
        <v>3.4762</v>
      </c>
      <c r="E9935" s="42"/>
      <c r="F9935" s="49">
        <v>43338</v>
      </c>
      <c r="G9935" s="54">
        <v>41</v>
      </c>
      <c r="H9935" s="54">
        <v>23700.981589903098</v>
      </c>
      <c r="I9935" s="42"/>
      <c r="J9935" s="49">
        <v>43338</v>
      </c>
      <c r="K9935" s="54">
        <v>41</v>
      </c>
      <c r="L9935" s="54">
        <v>10867.39</v>
      </c>
      <c r="M9935" s="42"/>
      <c r="N9935" s="49">
        <v>43338</v>
      </c>
      <c r="O9935" s="54">
        <v>41</v>
      </c>
      <c r="P9935" s="54">
        <v>12395.557012036899</v>
      </c>
      <c r="Q9935" s="42"/>
      <c r="R9935" s="55">
        <f t="shared" si="465"/>
        <v>0.45852067176110706</v>
      </c>
      <c r="S9935" s="55">
        <f t="shared" si="466"/>
        <v>43089.435285242667</v>
      </c>
      <c r="T9935" s="55">
        <f t="shared" si="467"/>
        <v>5683.6191280122603</v>
      </c>
    </row>
    <row r="9936" spans="2:20">
      <c r="B9936" s="49">
        <v>43338</v>
      </c>
      <c r="C9936" s="50">
        <v>42</v>
      </c>
      <c r="D9936" s="51">
        <v>3.4374500000000001</v>
      </c>
      <c r="E9936" s="42"/>
      <c r="F9936" s="49">
        <v>43338</v>
      </c>
      <c r="G9936" s="54">
        <v>42</v>
      </c>
      <c r="H9936" s="54">
        <v>23452.1786182662</v>
      </c>
      <c r="I9936" s="42"/>
      <c r="J9936" s="49">
        <v>43338</v>
      </c>
      <c r="K9936" s="54">
        <v>42</v>
      </c>
      <c r="L9936" s="54">
        <v>11409.85</v>
      </c>
      <c r="M9936" s="42"/>
      <c r="N9936" s="49">
        <v>43338</v>
      </c>
      <c r="O9936" s="54">
        <v>42</v>
      </c>
      <c r="P9936" s="54">
        <v>12268.904844119401</v>
      </c>
      <c r="Q9936" s="42"/>
      <c r="R9936" s="55">
        <f t="shared" si="465"/>
        <v>0.48651556794443013</v>
      </c>
      <c r="S9936" s="55">
        <f t="shared" si="466"/>
        <v>42173.746956418239</v>
      </c>
      <c r="T9936" s="55">
        <f t="shared" si="467"/>
        <v>5969.0132082929204</v>
      </c>
    </row>
    <row r="9937" spans="2:20">
      <c r="B9937" s="49">
        <v>43338</v>
      </c>
      <c r="C9937" s="50">
        <v>43</v>
      </c>
      <c r="D9937" s="51">
        <v>3.6799300000000001</v>
      </c>
      <c r="E9937" s="42"/>
      <c r="F9937" s="49">
        <v>43338</v>
      </c>
      <c r="G9937" s="54">
        <v>43</v>
      </c>
      <c r="H9937" s="54">
        <v>22544.3725360032</v>
      </c>
      <c r="I9937" s="42"/>
      <c r="J9937" s="49">
        <v>43338</v>
      </c>
      <c r="K9937" s="54">
        <v>43</v>
      </c>
      <c r="L9937" s="54">
        <v>8624.4599999999991</v>
      </c>
      <c r="M9937" s="42"/>
      <c r="N9937" s="49">
        <v>43338</v>
      </c>
      <c r="O9937" s="54">
        <v>43</v>
      </c>
      <c r="P9937" s="54">
        <v>11798.781971951201</v>
      </c>
      <c r="Q9937" s="42"/>
      <c r="R9937" s="55">
        <f t="shared" si="465"/>
        <v>0.38255489196813081</v>
      </c>
      <c r="S9937" s="55">
        <f t="shared" si="466"/>
        <v>43418.691742042385</v>
      </c>
      <c r="T9937" s="55">
        <f t="shared" si="467"/>
        <v>4513.6817626353213</v>
      </c>
    </row>
    <row r="9938" spans="2:20">
      <c r="B9938" s="49">
        <v>43338</v>
      </c>
      <c r="C9938" s="50">
        <v>44</v>
      </c>
      <c r="D9938" s="51">
        <v>2.7140499999999999</v>
      </c>
      <c r="E9938" s="42"/>
      <c r="F9938" s="49">
        <v>43338</v>
      </c>
      <c r="G9938" s="54">
        <v>44</v>
      </c>
      <c r="H9938" s="54">
        <v>21525.940052952901</v>
      </c>
      <c r="I9938" s="42"/>
      <c r="J9938" s="49">
        <v>43338</v>
      </c>
      <c r="K9938" s="54">
        <v>44</v>
      </c>
      <c r="L9938" s="54">
        <v>-6391.62</v>
      </c>
      <c r="M9938" s="42"/>
      <c r="N9938" s="49">
        <v>43338</v>
      </c>
      <c r="O9938" s="54">
        <v>44</v>
      </c>
      <c r="P9938" s="54">
        <v>11226.6663899102</v>
      </c>
      <c r="Q9938" s="42"/>
      <c r="R9938" s="55">
        <f t="shared" si="465"/>
        <v>-0.29692640527089109</v>
      </c>
      <c r="S9938" s="55">
        <f t="shared" si="466"/>
        <v>30469.733915535777</v>
      </c>
      <c r="T9938" s="55">
        <f t="shared" si="467"/>
        <v>-3333.4936943315679</v>
      </c>
    </row>
    <row r="9939" spans="2:20">
      <c r="B9939" s="49">
        <v>43338</v>
      </c>
      <c r="C9939" s="50">
        <v>45</v>
      </c>
      <c r="D9939" s="51">
        <v>3.49979</v>
      </c>
      <c r="E9939" s="42"/>
      <c r="F9939" s="49">
        <v>43338</v>
      </c>
      <c r="G9939" s="54">
        <v>45</v>
      </c>
      <c r="H9939" s="54">
        <v>21647.313365433602</v>
      </c>
      <c r="I9939" s="42"/>
      <c r="J9939" s="49">
        <v>43338</v>
      </c>
      <c r="K9939" s="54">
        <v>45</v>
      </c>
      <c r="L9939" s="54">
        <v>16482.439999999999</v>
      </c>
      <c r="M9939" s="42"/>
      <c r="N9939" s="49">
        <v>43338</v>
      </c>
      <c r="O9939" s="54">
        <v>45</v>
      </c>
      <c r="P9939" s="54">
        <v>11715.601324630399</v>
      </c>
      <c r="Q9939" s="42"/>
      <c r="R9939" s="55">
        <f t="shared" si="465"/>
        <v>0.76140811202553826</v>
      </c>
      <c r="S9939" s="55">
        <f t="shared" si="466"/>
        <v>41002.144359928221</v>
      </c>
      <c r="T9939" s="55">
        <f t="shared" si="467"/>
        <v>8920.3538858307274</v>
      </c>
    </row>
    <row r="9940" spans="2:20">
      <c r="B9940" s="49">
        <v>43338</v>
      </c>
      <c r="C9940" s="50">
        <v>46</v>
      </c>
      <c r="D9940" s="51">
        <v>4.0066300000000004</v>
      </c>
      <c r="E9940" s="42"/>
      <c r="F9940" s="49">
        <v>43338</v>
      </c>
      <c r="G9940" s="54">
        <v>46</v>
      </c>
      <c r="H9940" s="54">
        <v>20304.923596186101</v>
      </c>
      <c r="I9940" s="42"/>
      <c r="J9940" s="49">
        <v>43338</v>
      </c>
      <c r="K9940" s="54">
        <v>46</v>
      </c>
      <c r="L9940" s="54">
        <v>13076.5</v>
      </c>
      <c r="M9940" s="42"/>
      <c r="N9940" s="49">
        <v>43338</v>
      </c>
      <c r="O9940" s="54">
        <v>46</v>
      </c>
      <c r="P9940" s="54">
        <v>10851.9662116244</v>
      </c>
      <c r="Q9940" s="42"/>
      <c r="R9940" s="55">
        <f t="shared" si="465"/>
        <v>0.64400636318849158</v>
      </c>
      <c r="S9940" s="55">
        <f t="shared" si="466"/>
        <v>43479.813382480672</v>
      </c>
      <c r="T9940" s="55">
        <f t="shared" si="467"/>
        <v>6988.7352933926222</v>
      </c>
    </row>
    <row r="9941" spans="2:20">
      <c r="B9941" s="49">
        <v>43338</v>
      </c>
      <c r="C9941" s="50">
        <v>47</v>
      </c>
      <c r="D9941" s="51">
        <v>6.3616999999999999</v>
      </c>
      <c r="E9941" s="42"/>
      <c r="F9941" s="49">
        <v>43338</v>
      </c>
      <c r="G9941" s="54">
        <v>47</v>
      </c>
      <c r="H9941" s="54">
        <v>19279.931002265301</v>
      </c>
      <c r="I9941" s="42"/>
      <c r="J9941" s="49">
        <v>43338</v>
      </c>
      <c r="K9941" s="54">
        <v>47</v>
      </c>
      <c r="L9941" s="54">
        <v>20742.150000000001</v>
      </c>
      <c r="M9941" s="42"/>
      <c r="N9941" s="49">
        <v>43338</v>
      </c>
      <c r="O9941" s="54">
        <v>47</v>
      </c>
      <c r="P9941" s="54">
        <v>10155.2758560849</v>
      </c>
      <c r="Q9941" s="42"/>
      <c r="R9941" s="55">
        <f t="shared" si="465"/>
        <v>1.0758415057379043</v>
      </c>
      <c r="S9941" s="55">
        <f t="shared" si="466"/>
        <v>64604.818413655303</v>
      </c>
      <c r="T9941" s="55">
        <f t="shared" si="467"/>
        <v>10925.467268194163</v>
      </c>
    </row>
    <row r="9942" spans="2:20">
      <c r="B9942" s="49">
        <v>43338</v>
      </c>
      <c r="C9942" s="50">
        <v>48</v>
      </c>
      <c r="D9942" s="51">
        <v>6.8084699999999998</v>
      </c>
      <c r="E9942" s="42"/>
      <c r="F9942" s="49">
        <v>43338</v>
      </c>
      <c r="G9942" s="54">
        <v>48</v>
      </c>
      <c r="H9942" s="54">
        <v>18013.2555727898</v>
      </c>
      <c r="I9942" s="42"/>
      <c r="J9942" s="49">
        <v>43338</v>
      </c>
      <c r="K9942" s="54">
        <v>48</v>
      </c>
      <c r="L9942" s="54">
        <v>9596.89</v>
      </c>
      <c r="M9942" s="42"/>
      <c r="N9942" s="49">
        <v>43338</v>
      </c>
      <c r="O9942" s="54">
        <v>48</v>
      </c>
      <c r="P9942" s="54">
        <v>9458.8250608273993</v>
      </c>
      <c r="Q9942" s="42"/>
      <c r="R9942" s="55">
        <f t="shared" si="465"/>
        <v>0.53276821400883967</v>
      </c>
      <c r="S9942" s="55">
        <f t="shared" si="466"/>
        <v>64400.126661891518</v>
      </c>
      <c r="T9942" s="55">
        <f t="shared" si="467"/>
        <v>5039.3613342790677</v>
      </c>
    </row>
    <row r="9943" spans="2:20">
      <c r="B9943" s="49">
        <v>43339</v>
      </c>
      <c r="C9943" s="50">
        <v>1</v>
      </c>
      <c r="D9943" s="51">
        <v>6.57334</v>
      </c>
      <c r="E9943" s="42"/>
      <c r="F9943" s="49">
        <v>43339</v>
      </c>
      <c r="G9943" s="54">
        <v>1</v>
      </c>
      <c r="H9943" s="54">
        <v>17530.985788911599</v>
      </c>
      <c r="I9943" s="42"/>
      <c r="J9943" s="49">
        <v>43339</v>
      </c>
      <c r="K9943" s="54">
        <v>1</v>
      </c>
      <c r="L9943" s="54">
        <v>26352.91</v>
      </c>
      <c r="M9943" s="42"/>
      <c r="N9943" s="49">
        <v>43339</v>
      </c>
      <c r="O9943" s="54">
        <v>1</v>
      </c>
      <c r="P9943" s="54">
        <v>9078.0072204046992</v>
      </c>
      <c r="Q9943" s="42"/>
      <c r="R9943" s="55">
        <f t="shared" si="465"/>
        <v>1.5032189471437649</v>
      </c>
      <c r="S9943" s="55">
        <f t="shared" si="466"/>
        <v>59672.827982175026</v>
      </c>
      <c r="T9943" s="55">
        <f t="shared" si="467"/>
        <v>13646.232456020247</v>
      </c>
    </row>
    <row r="9944" spans="2:20">
      <c r="B9944" s="49">
        <v>43339</v>
      </c>
      <c r="C9944" s="50">
        <v>2</v>
      </c>
      <c r="D9944" s="51">
        <v>6.49132</v>
      </c>
      <c r="E9944" s="42"/>
      <c r="F9944" s="49">
        <v>43339</v>
      </c>
      <c r="G9944" s="54">
        <v>2</v>
      </c>
      <c r="H9944" s="54">
        <v>17256.059206429702</v>
      </c>
      <c r="I9944" s="42"/>
      <c r="J9944" s="49">
        <v>43339</v>
      </c>
      <c r="K9944" s="54">
        <v>2</v>
      </c>
      <c r="L9944" s="54">
        <v>90.72</v>
      </c>
      <c r="M9944" s="42"/>
      <c r="N9944" s="49">
        <v>43339</v>
      </c>
      <c r="O9944" s="54">
        <v>2</v>
      </c>
      <c r="P9944" s="54">
        <v>9036.4262784948005</v>
      </c>
      <c r="Q9944" s="42"/>
      <c r="R9944" s="55">
        <f t="shared" si="465"/>
        <v>5.2572837699929329E-3</v>
      </c>
      <c r="S9944" s="55">
        <f t="shared" si="466"/>
        <v>58658.334630118865</v>
      </c>
      <c r="T9944" s="55">
        <f t="shared" si="467"/>
        <v>47.50705721266835</v>
      </c>
    </row>
    <row r="9945" spans="2:20">
      <c r="B9945" s="49">
        <v>43339</v>
      </c>
      <c r="C9945" s="50">
        <v>3</v>
      </c>
      <c r="D9945" s="51">
        <v>5.8347800000000003</v>
      </c>
      <c r="E9945" s="42"/>
      <c r="F9945" s="49">
        <v>43339</v>
      </c>
      <c r="G9945" s="54">
        <v>3</v>
      </c>
      <c r="H9945" s="54">
        <v>18241.657939663601</v>
      </c>
      <c r="I9945" s="42"/>
      <c r="J9945" s="49">
        <v>43339</v>
      </c>
      <c r="K9945" s="54">
        <v>3</v>
      </c>
      <c r="L9945" s="54">
        <v>-2264.73</v>
      </c>
      <c r="M9945" s="42"/>
      <c r="N9945" s="49">
        <v>43339</v>
      </c>
      <c r="O9945" s="54">
        <v>3</v>
      </c>
      <c r="P9945" s="54">
        <v>9319.2169057204992</v>
      </c>
      <c r="Q9945" s="42"/>
      <c r="R9945" s="55">
        <f t="shared" si="465"/>
        <v>-0.12415154409159831</v>
      </c>
      <c r="S9945" s="55">
        <f t="shared" si="466"/>
        <v>54375.580417159857</v>
      </c>
      <c r="T9945" s="55">
        <f t="shared" si="467"/>
        <v>-1156.995168569727</v>
      </c>
    </row>
    <row r="9946" spans="2:20">
      <c r="B9946" s="49">
        <v>43339</v>
      </c>
      <c r="C9946" s="50">
        <v>4</v>
      </c>
      <c r="D9946" s="51">
        <v>5.9876300000000002</v>
      </c>
      <c r="E9946" s="42"/>
      <c r="F9946" s="49">
        <v>43339</v>
      </c>
      <c r="G9946" s="54">
        <v>4</v>
      </c>
      <c r="H9946" s="54">
        <v>18382.434147122902</v>
      </c>
      <c r="I9946" s="42"/>
      <c r="J9946" s="49">
        <v>43339</v>
      </c>
      <c r="K9946" s="54">
        <v>4</v>
      </c>
      <c r="L9946" s="54">
        <v>-3532.62</v>
      </c>
      <c r="M9946" s="42"/>
      <c r="N9946" s="49">
        <v>43339</v>
      </c>
      <c r="O9946" s="54">
        <v>4</v>
      </c>
      <c r="P9946" s="54">
        <v>9369.7149842567997</v>
      </c>
      <c r="Q9946" s="42"/>
      <c r="R9946" s="55">
        <f t="shared" si="465"/>
        <v>-0.19217367905288552</v>
      </c>
      <c r="S9946" s="55">
        <f t="shared" si="466"/>
        <v>56102.386531185541</v>
      </c>
      <c r="T9946" s="55">
        <f t="shared" si="467"/>
        <v>-1800.6126002015785</v>
      </c>
    </row>
    <row r="9947" spans="2:20">
      <c r="B9947" s="49">
        <v>43339</v>
      </c>
      <c r="C9947" s="50">
        <v>5</v>
      </c>
      <c r="D9947" s="51">
        <v>6.3218199999999998</v>
      </c>
      <c r="E9947" s="42"/>
      <c r="F9947" s="49">
        <v>43339</v>
      </c>
      <c r="G9947" s="54">
        <v>5</v>
      </c>
      <c r="H9947" s="54">
        <v>18110.027217760002</v>
      </c>
      <c r="I9947" s="42"/>
      <c r="J9947" s="49">
        <v>43339</v>
      </c>
      <c r="K9947" s="54">
        <v>5</v>
      </c>
      <c r="L9947" s="54">
        <v>-2272.87</v>
      </c>
      <c r="M9947" s="42"/>
      <c r="N9947" s="49">
        <v>43339</v>
      </c>
      <c r="O9947" s="54">
        <v>5</v>
      </c>
      <c r="P9947" s="54">
        <v>9291.0711234975006</v>
      </c>
      <c r="Q9947" s="42"/>
      <c r="R9947" s="55">
        <f t="shared" si="465"/>
        <v>-0.12550340055651929</v>
      </c>
      <c r="S9947" s="55">
        <f t="shared" si="466"/>
        <v>58736.47924994897</v>
      </c>
      <c r="T9947" s="55">
        <f t="shared" si="467"/>
        <v>-1166.0610208114165</v>
      </c>
    </row>
    <row r="9948" spans="2:20">
      <c r="B9948" s="49">
        <v>43339</v>
      </c>
      <c r="C9948" s="50">
        <v>6</v>
      </c>
      <c r="D9948" s="51">
        <v>6.0699699999999996</v>
      </c>
      <c r="E9948" s="42"/>
      <c r="F9948" s="49">
        <v>43339</v>
      </c>
      <c r="G9948" s="54">
        <v>6</v>
      </c>
      <c r="H9948" s="54">
        <v>17832.0447901068</v>
      </c>
      <c r="I9948" s="42"/>
      <c r="J9948" s="49">
        <v>43339</v>
      </c>
      <c r="K9948" s="54">
        <v>6</v>
      </c>
      <c r="L9948" s="54">
        <v>-3309.43</v>
      </c>
      <c r="M9948" s="42"/>
      <c r="N9948" s="49">
        <v>43339</v>
      </c>
      <c r="O9948" s="54">
        <v>6</v>
      </c>
      <c r="P9948" s="54">
        <v>9161.2407656275991</v>
      </c>
      <c r="Q9948" s="42"/>
      <c r="R9948" s="55">
        <f t="shared" si="465"/>
        <v>-0.1855889237019003</v>
      </c>
      <c r="S9948" s="55">
        <f t="shared" si="466"/>
        <v>55608.456610136556</v>
      </c>
      <c r="T9948" s="55">
        <f t="shared" si="467"/>
        <v>-1700.2248134667993</v>
      </c>
    </row>
    <row r="9949" spans="2:20">
      <c r="B9949" s="49">
        <v>43339</v>
      </c>
      <c r="C9949" s="50">
        <v>7</v>
      </c>
      <c r="D9949" s="51">
        <v>6.1985999999999999</v>
      </c>
      <c r="E9949" s="42"/>
      <c r="F9949" s="49">
        <v>43339</v>
      </c>
      <c r="G9949" s="54">
        <v>7</v>
      </c>
      <c r="H9949" s="54">
        <v>17906.632252627202</v>
      </c>
      <c r="I9949" s="42"/>
      <c r="J9949" s="49">
        <v>43339</v>
      </c>
      <c r="K9949" s="54">
        <v>7</v>
      </c>
      <c r="L9949" s="54">
        <v>-2167.63</v>
      </c>
      <c r="M9949" s="42"/>
      <c r="N9949" s="49">
        <v>43339</v>
      </c>
      <c r="O9949" s="54">
        <v>7</v>
      </c>
      <c r="P9949" s="54">
        <v>9326.8101831911008</v>
      </c>
      <c r="Q9949" s="42"/>
      <c r="R9949" s="55">
        <f t="shared" si="465"/>
        <v>-0.12105179630759283</v>
      </c>
      <c r="S9949" s="55">
        <f t="shared" si="466"/>
        <v>57813.165601528359</v>
      </c>
      <c r="T9949" s="55">
        <f t="shared" si="467"/>
        <v>-1129.0271264952316</v>
      </c>
    </row>
    <row r="9950" spans="2:20">
      <c r="B9950" s="49">
        <v>43339</v>
      </c>
      <c r="C9950" s="50">
        <v>8</v>
      </c>
      <c r="D9950" s="51">
        <v>6.3703599999999998</v>
      </c>
      <c r="E9950" s="42"/>
      <c r="F9950" s="49">
        <v>43339</v>
      </c>
      <c r="G9950" s="54">
        <v>8</v>
      </c>
      <c r="H9950" s="54">
        <v>17687.561245630401</v>
      </c>
      <c r="I9950" s="42"/>
      <c r="J9950" s="49">
        <v>43339</v>
      </c>
      <c r="K9950" s="54">
        <v>8</v>
      </c>
      <c r="L9950" s="54">
        <v>-2266.34</v>
      </c>
      <c r="M9950" s="42"/>
      <c r="N9950" s="49">
        <v>43339</v>
      </c>
      <c r="O9950" s="54">
        <v>8</v>
      </c>
      <c r="P9950" s="54">
        <v>9276.5200985365991</v>
      </c>
      <c r="Q9950" s="42"/>
      <c r="R9950" s="55">
        <f t="shared" si="465"/>
        <v>-0.12813185314396494</v>
      </c>
      <c r="S9950" s="55">
        <f t="shared" si="466"/>
        <v>59094.772574913608</v>
      </c>
      <c r="T9950" s="55">
        <f t="shared" si="467"/>
        <v>-1188.6177109527307</v>
      </c>
    </row>
    <row r="9951" spans="2:20">
      <c r="B9951" s="49">
        <v>43339</v>
      </c>
      <c r="C9951" s="50">
        <v>9</v>
      </c>
      <c r="D9951" s="51">
        <v>7.1739499999999996</v>
      </c>
      <c r="E9951" s="42"/>
      <c r="F9951" s="49">
        <v>43339</v>
      </c>
      <c r="G9951" s="54">
        <v>9</v>
      </c>
      <c r="H9951" s="54">
        <v>17183.220579774101</v>
      </c>
      <c r="I9951" s="42"/>
      <c r="J9951" s="49">
        <v>43339</v>
      </c>
      <c r="K9951" s="54">
        <v>9</v>
      </c>
      <c r="L9951" s="54">
        <v>0</v>
      </c>
      <c r="M9951" s="42"/>
      <c r="N9951" s="49">
        <v>43339</v>
      </c>
      <c r="O9951" s="54">
        <v>9</v>
      </c>
      <c r="P9951" s="54">
        <v>9015.0684464847</v>
      </c>
      <c r="Q9951" s="42"/>
      <c r="R9951" s="55">
        <f>L9951/H9951</f>
        <v>0</v>
      </c>
      <c r="S9951" s="55">
        <f t="shared" si="466"/>
        <v>64673.650281658913</v>
      </c>
      <c r="T9951" s="55">
        <f t="shared" si="467"/>
        <v>0</v>
      </c>
    </row>
    <row r="9952" spans="2:20">
      <c r="B9952" s="49">
        <v>43339</v>
      </c>
      <c r="C9952" s="50">
        <v>10</v>
      </c>
      <c r="D9952" s="51">
        <v>7.98515</v>
      </c>
      <c r="E9952" s="42"/>
      <c r="F9952" s="49">
        <v>43339</v>
      </c>
      <c r="G9952" s="54">
        <v>10</v>
      </c>
      <c r="H9952" s="54">
        <v>17069.3476467242</v>
      </c>
      <c r="I9952" s="42"/>
      <c r="J9952" s="49">
        <v>43339</v>
      </c>
      <c r="K9952" s="54">
        <v>10</v>
      </c>
      <c r="L9952" s="54">
        <v>31132.89</v>
      </c>
      <c r="M9952" s="42"/>
      <c r="N9952" s="49">
        <v>43339</v>
      </c>
      <c r="O9952" s="54">
        <v>10</v>
      </c>
      <c r="P9952" s="54">
        <v>8968.5487944057004</v>
      </c>
      <c r="Q9952" s="42"/>
      <c r="R9952" s="55">
        <f t="shared" si="465"/>
        <v>1.8239062584195918</v>
      </c>
      <c r="S9952" s="55">
        <f t="shared" si="466"/>
        <v>71615.207405648674</v>
      </c>
      <c r="T9952" s="55">
        <f t="shared" si="467"/>
        <v>16357.792275058042</v>
      </c>
    </row>
    <row r="9953" spans="2:20">
      <c r="B9953" s="49">
        <v>43339</v>
      </c>
      <c r="C9953" s="50">
        <v>11</v>
      </c>
      <c r="D9953" s="51">
        <v>9.27928</v>
      </c>
      <c r="E9953" s="42"/>
      <c r="F9953" s="49">
        <v>43339</v>
      </c>
      <c r="G9953" s="54">
        <v>11</v>
      </c>
      <c r="H9953" s="54">
        <v>16759.5303684623</v>
      </c>
      <c r="I9953" s="42"/>
      <c r="J9953" s="49">
        <v>43339</v>
      </c>
      <c r="K9953" s="54">
        <v>11</v>
      </c>
      <c r="L9953" s="54">
        <v>26764.76</v>
      </c>
      <c r="M9953" s="42"/>
      <c r="N9953" s="49">
        <v>43339</v>
      </c>
      <c r="O9953" s="54">
        <v>11</v>
      </c>
      <c r="P9953" s="54">
        <v>8942.4071927541008</v>
      </c>
      <c r="Q9953" s="42"/>
      <c r="R9953" s="55">
        <f t="shared" si="465"/>
        <v>1.5969874699093782</v>
      </c>
      <c r="S9953" s="55">
        <f t="shared" si="466"/>
        <v>82979.100215579267</v>
      </c>
      <c r="T9953" s="55">
        <f t="shared" si="467"/>
        <v>14280.912237655797</v>
      </c>
    </row>
    <row r="9954" spans="2:20">
      <c r="B9954" s="49">
        <v>43339</v>
      </c>
      <c r="C9954" s="50">
        <v>12</v>
      </c>
      <c r="D9954" s="51">
        <v>8.8750300000000006</v>
      </c>
      <c r="E9954" s="42"/>
      <c r="F9954" s="49">
        <v>43339</v>
      </c>
      <c r="G9954" s="54">
        <v>12</v>
      </c>
      <c r="H9954" s="54">
        <v>16886.610201497198</v>
      </c>
      <c r="I9954" s="42"/>
      <c r="J9954" s="49">
        <v>43339</v>
      </c>
      <c r="K9954" s="54">
        <v>12</v>
      </c>
      <c r="L9954" s="54">
        <v>18916.419999999998</v>
      </c>
      <c r="M9954" s="42"/>
      <c r="N9954" s="49">
        <v>43339</v>
      </c>
      <c r="O9954" s="54">
        <v>12</v>
      </c>
      <c r="P9954" s="54">
        <v>8992.2456596861994</v>
      </c>
      <c r="Q9954" s="42"/>
      <c r="R9954" s="55">
        <f t="shared" si="465"/>
        <v>1.1202023244619475</v>
      </c>
      <c r="S9954" s="55">
        <f t="shared" si="466"/>
        <v>79806.449997084812</v>
      </c>
      <c r="T9954" s="55">
        <f t="shared" si="467"/>
        <v>10073.134490113338</v>
      </c>
    </row>
    <row r="9955" spans="2:20">
      <c r="B9955" s="49">
        <v>43339</v>
      </c>
      <c r="C9955" s="50">
        <v>13</v>
      </c>
      <c r="D9955" s="51">
        <v>7.0170399999999997</v>
      </c>
      <c r="E9955" s="42"/>
      <c r="F9955" s="49">
        <v>43339</v>
      </c>
      <c r="G9955" s="54">
        <v>13</v>
      </c>
      <c r="H9955" s="54">
        <v>17799.239802801199</v>
      </c>
      <c r="I9955" s="42"/>
      <c r="J9955" s="49">
        <v>43339</v>
      </c>
      <c r="K9955" s="54">
        <v>13</v>
      </c>
      <c r="L9955" s="54">
        <v>3587.08</v>
      </c>
      <c r="M9955" s="42"/>
      <c r="N9955" s="49">
        <v>43339</v>
      </c>
      <c r="O9955" s="54">
        <v>13</v>
      </c>
      <c r="P9955" s="54">
        <v>9472.8702645182002</v>
      </c>
      <c r="Q9955" s="42"/>
      <c r="R9955" s="55">
        <f t="shared" si="465"/>
        <v>0.20152995519704581</v>
      </c>
      <c r="S9955" s="55">
        <f t="shared" si="466"/>
        <v>66471.509560934792</v>
      </c>
      <c r="T9955" s="55">
        <f t="shared" si="467"/>
        <v>1909.0671199957803</v>
      </c>
    </row>
    <row r="9956" spans="2:20">
      <c r="B9956" s="49">
        <v>43339</v>
      </c>
      <c r="C9956" s="50">
        <v>14</v>
      </c>
      <c r="D9956" s="51">
        <v>6.3768000000000002</v>
      </c>
      <c r="E9956" s="42"/>
      <c r="F9956" s="49">
        <v>43339</v>
      </c>
      <c r="G9956" s="54">
        <v>14</v>
      </c>
      <c r="H9956" s="54">
        <v>18638.360289108201</v>
      </c>
      <c r="I9956" s="42"/>
      <c r="J9956" s="49">
        <v>43339</v>
      </c>
      <c r="K9956" s="54">
        <v>14</v>
      </c>
      <c r="L9956" s="54">
        <v>2292.39</v>
      </c>
      <c r="M9956" s="42"/>
      <c r="N9956" s="49">
        <v>43339</v>
      </c>
      <c r="O9956" s="54">
        <v>14</v>
      </c>
      <c r="P9956" s="54">
        <v>9928.8475776309006</v>
      </c>
      <c r="Q9956" s="42"/>
      <c r="R9956" s="55">
        <f t="shared" si="465"/>
        <v>0.12299311551239923</v>
      </c>
      <c r="S9956" s="55">
        <f t="shared" si="466"/>
        <v>63314.275233036729</v>
      </c>
      <c r="T9956" s="55">
        <f t="shared" si="467"/>
        <v>1221.1798970205627</v>
      </c>
    </row>
    <row r="9957" spans="2:20">
      <c r="B9957" s="49">
        <v>43339</v>
      </c>
      <c r="C9957" s="50">
        <v>15</v>
      </c>
      <c r="D9957" s="51">
        <v>4.1080699999999997</v>
      </c>
      <c r="E9957" s="42"/>
      <c r="F9957" s="49">
        <v>43339</v>
      </c>
      <c r="G9957" s="54">
        <v>15</v>
      </c>
      <c r="H9957" s="54">
        <v>19940.555659934998</v>
      </c>
      <c r="I9957" s="42"/>
      <c r="J9957" s="49">
        <v>43339</v>
      </c>
      <c r="K9957" s="54">
        <v>15</v>
      </c>
      <c r="L9957" s="54">
        <v>9006.5400000000009</v>
      </c>
      <c r="M9957" s="42"/>
      <c r="N9957" s="49">
        <v>43339</v>
      </c>
      <c r="O9957" s="54">
        <v>15</v>
      </c>
      <c r="P9957" s="54">
        <v>10591.264816393599</v>
      </c>
      <c r="Q9957" s="42"/>
      <c r="R9957" s="55">
        <f t="shared" si="465"/>
        <v>0.45166945964781408</v>
      </c>
      <c r="S9957" s="55">
        <f t="shared" si="466"/>
        <v>43509.65725428205</v>
      </c>
      <c r="T9957" s="55">
        <f t="shared" si="467"/>
        <v>4783.7508566074021</v>
      </c>
    </row>
    <row r="9958" spans="2:20">
      <c r="B9958" s="49">
        <v>43339</v>
      </c>
      <c r="C9958" s="50">
        <v>16</v>
      </c>
      <c r="D9958" s="51">
        <v>3.8331200000000001</v>
      </c>
      <c r="E9958" s="42"/>
      <c r="F9958" s="49">
        <v>43339</v>
      </c>
      <c r="G9958" s="54">
        <v>16</v>
      </c>
      <c r="H9958" s="54">
        <v>20939.921714653599</v>
      </c>
      <c r="I9958" s="42"/>
      <c r="J9958" s="49">
        <v>43339</v>
      </c>
      <c r="K9958" s="54">
        <v>16</v>
      </c>
      <c r="L9958" s="54">
        <v>-220.8</v>
      </c>
      <c r="M9958" s="42"/>
      <c r="N9958" s="49">
        <v>43339</v>
      </c>
      <c r="O9958" s="54">
        <v>16</v>
      </c>
      <c r="P9958" s="54">
        <v>11078.5653267457</v>
      </c>
      <c r="Q9958" s="42"/>
      <c r="R9958" s="55">
        <f t="shared" si="465"/>
        <v>-1.0544452028466078E-2</v>
      </c>
      <c r="S9958" s="55">
        <f t="shared" si="466"/>
        <v>42465.470325255475</v>
      </c>
      <c r="T9958" s="55">
        <f t="shared" si="467"/>
        <v>-116.81740063209766</v>
      </c>
    </row>
    <row r="9959" spans="2:20">
      <c r="B9959" s="49">
        <v>43339</v>
      </c>
      <c r="C9959" s="50">
        <v>17</v>
      </c>
      <c r="D9959" s="51">
        <v>3.3284099999999999</v>
      </c>
      <c r="E9959" s="42"/>
      <c r="F9959" s="49">
        <v>43339</v>
      </c>
      <c r="G9959" s="54">
        <v>17</v>
      </c>
      <c r="H9959" s="54">
        <v>21865.479170631701</v>
      </c>
      <c r="I9959" s="42"/>
      <c r="J9959" s="49">
        <v>43339</v>
      </c>
      <c r="K9959" s="54">
        <v>17</v>
      </c>
      <c r="L9959" s="54">
        <v>1581.75</v>
      </c>
      <c r="M9959" s="42"/>
      <c r="N9959" s="49">
        <v>43339</v>
      </c>
      <c r="O9959" s="54">
        <v>17</v>
      </c>
      <c r="P9959" s="54">
        <v>11599.203084998901</v>
      </c>
      <c r="Q9959" s="42"/>
      <c r="R9959" s="55">
        <f t="shared" si="465"/>
        <v>7.234005656388745E-2</v>
      </c>
      <c r="S9959" s="55">
        <f t="shared" si="466"/>
        <v>38606.903540141189</v>
      </c>
      <c r="T9959" s="55">
        <f t="shared" si="467"/>
        <v>839.08700726483823</v>
      </c>
    </row>
    <row r="9960" spans="2:20">
      <c r="B9960" s="49">
        <v>43339</v>
      </c>
      <c r="C9960" s="50">
        <v>18</v>
      </c>
      <c r="D9960" s="51">
        <v>2.8165800000000001</v>
      </c>
      <c r="E9960" s="42"/>
      <c r="F9960" s="49">
        <v>43339</v>
      </c>
      <c r="G9960" s="54">
        <v>18</v>
      </c>
      <c r="H9960" s="54">
        <v>22456.231794712101</v>
      </c>
      <c r="I9960" s="42"/>
      <c r="J9960" s="49">
        <v>43339</v>
      </c>
      <c r="K9960" s="54">
        <v>18</v>
      </c>
      <c r="L9960" s="54">
        <v>-1430.34</v>
      </c>
      <c r="M9960" s="42"/>
      <c r="N9960" s="49">
        <v>43339</v>
      </c>
      <c r="O9960" s="54">
        <v>18</v>
      </c>
      <c r="P9960" s="54">
        <v>11931.0009542234</v>
      </c>
      <c r="Q9960" s="42"/>
      <c r="R9960" s="55">
        <f t="shared" si="465"/>
        <v>-6.3694568753819611E-2</v>
      </c>
      <c r="S9960" s="55">
        <f t="shared" si="466"/>
        <v>33604.618667646544</v>
      </c>
      <c r="T9960" s="55">
        <f t="shared" si="467"/>
        <v>-759.93996058066978</v>
      </c>
    </row>
    <row r="9961" spans="2:20">
      <c r="B9961" s="49">
        <v>43339</v>
      </c>
      <c r="C9961" s="50">
        <v>19</v>
      </c>
      <c r="D9961" s="51">
        <v>2.6080000000000001</v>
      </c>
      <c r="E9961" s="42"/>
      <c r="F9961" s="49">
        <v>43339</v>
      </c>
      <c r="G9961" s="54">
        <v>19</v>
      </c>
      <c r="H9961" s="54">
        <v>21248.732424579499</v>
      </c>
      <c r="I9961" s="42"/>
      <c r="J9961" s="49">
        <v>43339</v>
      </c>
      <c r="K9961" s="54">
        <v>19</v>
      </c>
      <c r="L9961" s="54">
        <v>-7949.93</v>
      </c>
      <c r="M9961" s="42"/>
      <c r="N9961" s="49">
        <v>43339</v>
      </c>
      <c r="O9961" s="54">
        <v>19</v>
      </c>
      <c r="P9961" s="54">
        <v>11934.6131965696</v>
      </c>
      <c r="Q9961" s="42"/>
      <c r="R9961" s="55">
        <f t="shared" si="465"/>
        <v>-0.37413667042105103</v>
      </c>
      <c r="S9961" s="55">
        <f t="shared" si="466"/>
        <v>31125.471216653517</v>
      </c>
      <c r="T9961" s="55">
        <f t="shared" si="467"/>
        <v>-4465.1764441276873</v>
      </c>
    </row>
    <row r="9962" spans="2:20">
      <c r="B9962" s="49">
        <v>43339</v>
      </c>
      <c r="C9962" s="50">
        <v>20</v>
      </c>
      <c r="D9962" s="51">
        <v>2.89791</v>
      </c>
      <c r="E9962" s="42"/>
      <c r="F9962" s="49">
        <v>43339</v>
      </c>
      <c r="G9962" s="54">
        <v>20</v>
      </c>
      <c r="H9962" s="54">
        <v>21612.917246978599</v>
      </c>
      <c r="I9962" s="42"/>
      <c r="J9962" s="49">
        <v>43339</v>
      </c>
      <c r="K9962" s="54">
        <v>20</v>
      </c>
      <c r="L9962" s="54">
        <v>-2521.9499999999998</v>
      </c>
      <c r="M9962" s="42"/>
      <c r="N9962" s="49">
        <v>43339</v>
      </c>
      <c r="O9962" s="54">
        <v>20</v>
      </c>
      <c r="P9962" s="54">
        <v>12100.3649420698</v>
      </c>
      <c r="Q9962" s="42"/>
      <c r="R9962" s="55">
        <f t="shared" si="465"/>
        <v>-0.11668716310624649</v>
      </c>
      <c r="S9962" s="55">
        <f t="shared" si="466"/>
        <v>35065.768569273496</v>
      </c>
      <c r="T9962" s="55">
        <f t="shared" si="467"/>
        <v>-1411.9572576404057</v>
      </c>
    </row>
    <row r="9963" spans="2:20">
      <c r="B9963" s="49">
        <v>43339</v>
      </c>
      <c r="C9963" s="50">
        <v>21</v>
      </c>
      <c r="D9963" s="51">
        <v>3.0278900000000002</v>
      </c>
      <c r="E9963" s="42"/>
      <c r="F9963" s="49">
        <v>43339</v>
      </c>
      <c r="G9963" s="54">
        <v>21</v>
      </c>
      <c r="H9963" s="54">
        <v>21611.5365296563</v>
      </c>
      <c r="I9963" s="42"/>
      <c r="J9963" s="49">
        <v>43339</v>
      </c>
      <c r="K9963" s="54">
        <v>21</v>
      </c>
      <c r="L9963" s="54">
        <v>485.1</v>
      </c>
      <c r="M9963" s="42"/>
      <c r="N9963" s="49">
        <v>43339</v>
      </c>
      <c r="O9963" s="54">
        <v>21</v>
      </c>
      <c r="P9963" s="54">
        <v>12088.1587891483</v>
      </c>
      <c r="Q9963" s="42"/>
      <c r="R9963" s="55">
        <f t="shared" si="465"/>
        <v>2.2446344772123188E-2</v>
      </c>
      <c r="S9963" s="55">
        <f t="shared" si="466"/>
        <v>36601.615116074245</v>
      </c>
      <c r="T9963" s="55">
        <f t="shared" si="467"/>
        <v>271.33497984139393</v>
      </c>
    </row>
    <row r="9964" spans="2:20">
      <c r="B9964" s="49">
        <v>43339</v>
      </c>
      <c r="C9964" s="50">
        <v>22</v>
      </c>
      <c r="D9964" s="51">
        <v>2.9008799999999999</v>
      </c>
      <c r="E9964" s="42"/>
      <c r="F9964" s="49">
        <v>43339</v>
      </c>
      <c r="G9964" s="54">
        <v>22</v>
      </c>
      <c r="H9964" s="54">
        <v>21491.473708822301</v>
      </c>
      <c r="I9964" s="42"/>
      <c r="J9964" s="49">
        <v>43339</v>
      </c>
      <c r="K9964" s="54">
        <v>22</v>
      </c>
      <c r="L9964" s="54">
        <v>-6944.41</v>
      </c>
      <c r="M9964" s="42"/>
      <c r="N9964" s="49">
        <v>43339</v>
      </c>
      <c r="O9964" s="54">
        <v>22</v>
      </c>
      <c r="P9964" s="54">
        <v>12036.497431640501</v>
      </c>
      <c r="Q9964" s="42"/>
      <c r="R9964" s="55">
        <f t="shared" si="465"/>
        <v>-0.32312395576434122</v>
      </c>
      <c r="S9964" s="55">
        <f t="shared" si="466"/>
        <v>34916.434669497292</v>
      </c>
      <c r="T9964" s="55">
        <f t="shared" si="467"/>
        <v>-3889.2806636590117</v>
      </c>
    </row>
    <row r="9965" spans="2:20">
      <c r="B9965" s="49">
        <v>43339</v>
      </c>
      <c r="C9965" s="50">
        <v>23</v>
      </c>
      <c r="D9965" s="51">
        <v>2.3514400000000002</v>
      </c>
      <c r="E9965" s="42"/>
      <c r="F9965" s="49">
        <v>43339</v>
      </c>
      <c r="G9965" s="54">
        <v>23</v>
      </c>
      <c r="H9965" s="54">
        <v>21329.9461192696</v>
      </c>
      <c r="I9965" s="42"/>
      <c r="J9965" s="49">
        <v>43339</v>
      </c>
      <c r="K9965" s="54">
        <v>23</v>
      </c>
      <c r="L9965" s="54">
        <v>-13623.86</v>
      </c>
      <c r="M9965" s="42"/>
      <c r="N9965" s="49">
        <v>43339</v>
      </c>
      <c r="O9965" s="54">
        <v>23</v>
      </c>
      <c r="P9965" s="54">
        <v>11895.693494589001</v>
      </c>
      <c r="Q9965" s="42"/>
      <c r="R9965" s="55">
        <f t="shared" si="465"/>
        <v>-0.63871985066535752</v>
      </c>
      <c r="S9965" s="55">
        <f t="shared" si="466"/>
        <v>27972.009510916363</v>
      </c>
      <c r="T9965" s="55">
        <f t="shared" si="467"/>
        <v>-7598.0155724247516</v>
      </c>
    </row>
    <row r="9966" spans="2:20">
      <c r="B9966" s="49">
        <v>43339</v>
      </c>
      <c r="C9966" s="50">
        <v>24</v>
      </c>
      <c r="D9966" s="51">
        <v>2.58344</v>
      </c>
      <c r="E9966" s="42"/>
      <c r="F9966" s="49">
        <v>43339</v>
      </c>
      <c r="G9966" s="54">
        <v>24</v>
      </c>
      <c r="H9966" s="54">
        <v>21429.048366085801</v>
      </c>
      <c r="I9966" s="42"/>
      <c r="J9966" s="49">
        <v>43339</v>
      </c>
      <c r="K9966" s="54">
        <v>24</v>
      </c>
      <c r="L9966" s="54">
        <v>-8488.75</v>
      </c>
      <c r="M9966" s="42"/>
      <c r="N9966" s="49">
        <v>43339</v>
      </c>
      <c r="O9966" s="54">
        <v>24</v>
      </c>
      <c r="P9966" s="54">
        <v>11968.8164284458</v>
      </c>
      <c r="Q9966" s="42"/>
      <c r="R9966" s="55">
        <f t="shared" si="465"/>
        <v>-0.39613284990454956</v>
      </c>
      <c r="S9966" s="55">
        <f t="shared" si="466"/>
        <v>30920.719113904015</v>
      </c>
      <c r="T9966" s="55">
        <f t="shared" si="467"/>
        <v>-4741.2413617846269</v>
      </c>
    </row>
    <row r="9967" spans="2:20">
      <c r="B9967" s="49">
        <v>43339</v>
      </c>
      <c r="C9967" s="50">
        <v>25</v>
      </c>
      <c r="D9967" s="51">
        <v>3.0592600000000001</v>
      </c>
      <c r="E9967" s="42"/>
      <c r="F9967" s="49">
        <v>43339</v>
      </c>
      <c r="G9967" s="54">
        <v>25</v>
      </c>
      <c r="H9967" s="54">
        <v>21560.959388954201</v>
      </c>
      <c r="I9967" s="42"/>
      <c r="J9967" s="49">
        <v>43339</v>
      </c>
      <c r="K9967" s="54">
        <v>25</v>
      </c>
      <c r="L9967" s="54">
        <v>25174.62</v>
      </c>
      <c r="M9967" s="42"/>
      <c r="N9967" s="49">
        <v>43339</v>
      </c>
      <c r="O9967" s="54">
        <v>25</v>
      </c>
      <c r="P9967" s="54">
        <v>12040.2550969066</v>
      </c>
      <c r="Q9967" s="42"/>
      <c r="R9967" s="55">
        <f t="shared" si="465"/>
        <v>1.1676020322591534</v>
      </c>
      <c r="S9967" s="55">
        <f t="shared" si="466"/>
        <v>36834.270807762485</v>
      </c>
      <c r="T9967" s="55">
        <f t="shared" si="467"/>
        <v>14058.226320066775</v>
      </c>
    </row>
    <row r="9968" spans="2:20">
      <c r="B9968" s="49">
        <v>43339</v>
      </c>
      <c r="C9968" s="50">
        <v>26</v>
      </c>
      <c r="D9968" s="51">
        <v>2.7448999999999999</v>
      </c>
      <c r="E9968" s="42"/>
      <c r="F9968" s="49">
        <v>43339</v>
      </c>
      <c r="G9968" s="54">
        <v>26</v>
      </c>
      <c r="H9968" s="54">
        <v>21458.225751501701</v>
      </c>
      <c r="I9968" s="42"/>
      <c r="J9968" s="49">
        <v>43339</v>
      </c>
      <c r="K9968" s="54">
        <v>26</v>
      </c>
      <c r="L9968" s="54">
        <v>24324.33</v>
      </c>
      <c r="M9968" s="42"/>
      <c r="N9968" s="49">
        <v>43339</v>
      </c>
      <c r="O9968" s="54">
        <v>26</v>
      </c>
      <c r="P9968" s="54">
        <v>11997.457117555199</v>
      </c>
      <c r="Q9968" s="42"/>
      <c r="R9968" s="55">
        <f t="shared" si="465"/>
        <v>1.1335666928705754</v>
      </c>
      <c r="S9968" s="55">
        <f t="shared" si="466"/>
        <v>32931.820041977262</v>
      </c>
      <c r="T9968" s="55">
        <f t="shared" si="467"/>
        <v>13599.917787603594</v>
      </c>
    </row>
    <row r="9969" spans="2:20">
      <c r="B9969" s="49">
        <v>43339</v>
      </c>
      <c r="C9969" s="50">
        <v>27</v>
      </c>
      <c r="D9969" s="51">
        <v>3.7606899999999999</v>
      </c>
      <c r="E9969" s="42"/>
      <c r="F9969" s="49">
        <v>43339</v>
      </c>
      <c r="G9969" s="54">
        <v>27</v>
      </c>
      <c r="H9969" s="54">
        <v>21478.2813603797</v>
      </c>
      <c r="I9969" s="42"/>
      <c r="J9969" s="49">
        <v>43339</v>
      </c>
      <c r="K9969" s="54">
        <v>27</v>
      </c>
      <c r="L9969" s="54">
        <v>36245.79</v>
      </c>
      <c r="M9969" s="42"/>
      <c r="N9969" s="49">
        <v>43339</v>
      </c>
      <c r="O9969" s="54">
        <v>27</v>
      </c>
      <c r="P9969" s="54">
        <v>12189.589759574799</v>
      </c>
      <c r="Q9969" s="42"/>
      <c r="R9969" s="55">
        <f t="shared" si="465"/>
        <v>1.6875554143201352</v>
      </c>
      <c r="S9969" s="55">
        <f t="shared" si="466"/>
        <v>45841.268312935354</v>
      </c>
      <c r="T9969" s="55">
        <f t="shared" si="467"/>
        <v>20570.608197111727</v>
      </c>
    </row>
    <row r="9970" spans="2:20">
      <c r="B9970" s="49">
        <v>43339</v>
      </c>
      <c r="C9970" s="50">
        <v>28</v>
      </c>
      <c r="D9970" s="51">
        <v>3.3142900000000002</v>
      </c>
      <c r="E9970" s="42"/>
      <c r="F9970" s="49">
        <v>43339</v>
      </c>
      <c r="G9970" s="54">
        <v>28</v>
      </c>
      <c r="H9970" s="54">
        <v>21484.819162998301</v>
      </c>
      <c r="I9970" s="42"/>
      <c r="J9970" s="49">
        <v>43339</v>
      </c>
      <c r="K9970" s="54">
        <v>28</v>
      </c>
      <c r="L9970" s="54">
        <v>25613.7</v>
      </c>
      <c r="M9970" s="42"/>
      <c r="N9970" s="49">
        <v>43339</v>
      </c>
      <c r="O9970" s="54">
        <v>28</v>
      </c>
      <c r="P9970" s="54">
        <v>12209.6199127093</v>
      </c>
      <c r="Q9970" s="42"/>
      <c r="R9970" s="55">
        <f t="shared" si="465"/>
        <v>1.1921766623064047</v>
      </c>
      <c r="S9970" s="55">
        <f t="shared" si="466"/>
        <v>40466.22118049331</v>
      </c>
      <c r="T9970" s="55">
        <f t="shared" si="467"/>
        <v>14556.02391556359</v>
      </c>
    </row>
    <row r="9971" spans="2:20">
      <c r="B9971" s="49">
        <v>43339</v>
      </c>
      <c r="C9971" s="50">
        <v>29</v>
      </c>
      <c r="D9971" s="51">
        <v>3.6943600000000001</v>
      </c>
      <c r="E9971" s="42"/>
      <c r="F9971" s="49">
        <v>43339</v>
      </c>
      <c r="G9971" s="54">
        <v>29</v>
      </c>
      <c r="H9971" s="54">
        <v>21488.1891772161</v>
      </c>
      <c r="I9971" s="42"/>
      <c r="J9971" s="49">
        <v>43339</v>
      </c>
      <c r="K9971" s="54">
        <v>29</v>
      </c>
      <c r="L9971" s="54">
        <v>33463.19</v>
      </c>
      <c r="M9971" s="42"/>
      <c r="N9971" s="49">
        <v>43339</v>
      </c>
      <c r="O9971" s="54">
        <v>29</v>
      </c>
      <c r="P9971" s="54">
        <v>12250.588934825701</v>
      </c>
      <c r="Q9971" s="42"/>
      <c r="R9971" s="55">
        <f t="shared" si="465"/>
        <v>1.5572829205860204</v>
      </c>
      <c r="S9971" s="55">
        <f t="shared" si="466"/>
        <v>45258.085737262678</v>
      </c>
      <c r="T9971" s="55">
        <f t="shared" si="467"/>
        <v>19077.63291532415</v>
      </c>
    </row>
    <row r="9972" spans="2:20">
      <c r="B9972" s="49">
        <v>43339</v>
      </c>
      <c r="C9972" s="50">
        <v>30</v>
      </c>
      <c r="D9972" s="51">
        <v>4.0331799999999998</v>
      </c>
      <c r="E9972" s="42"/>
      <c r="F9972" s="49">
        <v>43339</v>
      </c>
      <c r="G9972" s="54">
        <v>30</v>
      </c>
      <c r="H9972" s="54">
        <v>21621.2410150623</v>
      </c>
      <c r="I9972" s="42"/>
      <c r="J9972" s="49">
        <v>43339</v>
      </c>
      <c r="K9972" s="54">
        <v>30</v>
      </c>
      <c r="L9972" s="54">
        <v>40385.199999999997</v>
      </c>
      <c r="M9972" s="42"/>
      <c r="N9972" s="49">
        <v>43339</v>
      </c>
      <c r="O9972" s="54">
        <v>30</v>
      </c>
      <c r="P9972" s="54">
        <v>12342.8221861855</v>
      </c>
      <c r="Q9972" s="42"/>
      <c r="R9972" s="55">
        <f t="shared" si="465"/>
        <v>1.8678483798347145</v>
      </c>
      <c r="S9972" s="55">
        <f t="shared" si="466"/>
        <v>49780.823584879632</v>
      </c>
      <c r="T9972" s="55">
        <f t="shared" si="467"/>
        <v>23054.520423054557</v>
      </c>
    </row>
    <row r="9973" spans="2:20">
      <c r="B9973" s="49">
        <v>43339</v>
      </c>
      <c r="C9973" s="50">
        <v>31</v>
      </c>
      <c r="D9973" s="51">
        <v>3.2546900000000001</v>
      </c>
      <c r="E9973" s="42"/>
      <c r="F9973" s="49">
        <v>43339</v>
      </c>
      <c r="G9973" s="54">
        <v>31</v>
      </c>
      <c r="H9973" s="54">
        <v>21919.475667176201</v>
      </c>
      <c r="I9973" s="42"/>
      <c r="J9973" s="49">
        <v>43339</v>
      </c>
      <c r="K9973" s="54">
        <v>31</v>
      </c>
      <c r="L9973" s="54">
        <v>23721.25</v>
      </c>
      <c r="M9973" s="42"/>
      <c r="N9973" s="49">
        <v>43339</v>
      </c>
      <c r="O9973" s="54">
        <v>31</v>
      </c>
      <c r="P9973" s="54">
        <v>12435.7184070027</v>
      </c>
      <c r="Q9973" s="42"/>
      <c r="R9973" s="55">
        <f t="shared" si="465"/>
        <v>1.0821997004025925</v>
      </c>
      <c r="S9973" s="55">
        <f t="shared" si="466"/>
        <v>40474.40834208762</v>
      </c>
      <c r="T9973" s="55">
        <f t="shared" si="467"/>
        <v>13457.930734349326</v>
      </c>
    </row>
    <row r="9974" spans="2:20">
      <c r="B9974" s="49">
        <v>43339</v>
      </c>
      <c r="C9974" s="50">
        <v>32</v>
      </c>
      <c r="D9974" s="51">
        <v>3.29969</v>
      </c>
      <c r="E9974" s="42"/>
      <c r="F9974" s="49">
        <v>43339</v>
      </c>
      <c r="G9974" s="54">
        <v>32</v>
      </c>
      <c r="H9974" s="54">
        <v>22480.742554316599</v>
      </c>
      <c r="I9974" s="42"/>
      <c r="J9974" s="49">
        <v>43339</v>
      </c>
      <c r="K9974" s="54">
        <v>32</v>
      </c>
      <c r="L9974" s="54">
        <v>32057.89</v>
      </c>
      <c r="M9974" s="42"/>
      <c r="N9974" s="49">
        <v>43339</v>
      </c>
      <c r="O9974" s="54">
        <v>32</v>
      </c>
      <c r="P9974" s="54">
        <v>12715.441382679301</v>
      </c>
      <c r="Q9974" s="42"/>
      <c r="R9974" s="55">
        <f t="shared" si="465"/>
        <v>1.4260156185919428</v>
      </c>
      <c r="S9974" s="55">
        <f t="shared" si="466"/>
        <v>41957.014776013064</v>
      </c>
      <c r="T9974" s="55">
        <f t="shared" si="467"/>
        <v>18132.418008991011</v>
      </c>
    </row>
    <row r="9975" spans="2:20">
      <c r="B9975" s="49">
        <v>43339</v>
      </c>
      <c r="C9975" s="50">
        <v>33</v>
      </c>
      <c r="D9975" s="51">
        <v>2.5347400000000002</v>
      </c>
      <c r="E9975" s="42"/>
      <c r="F9975" s="49">
        <v>43339</v>
      </c>
      <c r="G9975" s="54">
        <v>33</v>
      </c>
      <c r="H9975" s="54">
        <v>21741.381288648899</v>
      </c>
      <c r="I9975" s="42"/>
      <c r="J9975" s="49">
        <v>43339</v>
      </c>
      <c r="K9975" s="54">
        <v>33</v>
      </c>
      <c r="L9975" s="54">
        <v>4064.49</v>
      </c>
      <c r="M9975" s="42"/>
      <c r="N9975" s="49">
        <v>43339</v>
      </c>
      <c r="O9975" s="54">
        <v>33</v>
      </c>
      <c r="P9975" s="54">
        <v>11376.698455765199</v>
      </c>
      <c r="Q9975" s="42"/>
      <c r="R9975" s="55">
        <f t="shared" si="465"/>
        <v>0.18694718362361162</v>
      </c>
      <c r="S9975" s="55">
        <f t="shared" si="466"/>
        <v>28836.972643766283</v>
      </c>
      <c r="T9975" s="55">
        <f t="shared" si="467"/>
        <v>2126.8417352403953</v>
      </c>
    </row>
    <row r="9976" spans="2:20">
      <c r="B9976" s="49">
        <v>43339</v>
      </c>
      <c r="C9976" s="50">
        <v>34</v>
      </c>
      <c r="D9976" s="51">
        <v>1.7806200000000001</v>
      </c>
      <c r="E9976" s="42"/>
      <c r="F9976" s="49">
        <v>43339</v>
      </c>
      <c r="G9976" s="54">
        <v>34</v>
      </c>
      <c r="H9976" s="54">
        <v>22469.651186954699</v>
      </c>
      <c r="I9976" s="42"/>
      <c r="J9976" s="49">
        <v>43339</v>
      </c>
      <c r="K9976" s="54">
        <v>34</v>
      </c>
      <c r="L9976" s="54">
        <v>-3885.8</v>
      </c>
      <c r="M9976" s="42"/>
      <c r="N9976" s="49">
        <v>43339</v>
      </c>
      <c r="O9976" s="54">
        <v>34</v>
      </c>
      <c r="P9976" s="54">
        <v>11619.288772116601</v>
      </c>
      <c r="Q9976" s="42"/>
      <c r="R9976" s="55">
        <f t="shared" si="465"/>
        <v>-0.17293548385192536</v>
      </c>
      <c r="S9976" s="55">
        <f t="shared" si="466"/>
        <v>20689.537973406263</v>
      </c>
      <c r="T9976" s="55">
        <f t="shared" si="467"/>
        <v>-2009.3873258212282</v>
      </c>
    </row>
    <row r="9977" spans="2:20">
      <c r="B9977" s="49">
        <v>43339</v>
      </c>
      <c r="C9977" s="50">
        <v>35</v>
      </c>
      <c r="D9977" s="51">
        <v>2.8903300000000001</v>
      </c>
      <c r="E9977" s="42"/>
      <c r="F9977" s="49">
        <v>43339</v>
      </c>
      <c r="G9977" s="54">
        <v>35</v>
      </c>
      <c r="H9977" s="54">
        <v>23279.171186628701</v>
      </c>
      <c r="I9977" s="42"/>
      <c r="J9977" s="49">
        <v>43339</v>
      </c>
      <c r="K9977" s="54">
        <v>35</v>
      </c>
      <c r="L9977" s="54">
        <v>23298.97</v>
      </c>
      <c r="M9977" s="42"/>
      <c r="N9977" s="49">
        <v>43339</v>
      </c>
      <c r="O9977" s="54">
        <v>35</v>
      </c>
      <c r="P9977" s="54">
        <v>12076.822850188701</v>
      </c>
      <c r="Q9977" s="42"/>
      <c r="R9977" s="55">
        <f t="shared" si="465"/>
        <v>1.0008504947711658</v>
      </c>
      <c r="S9977" s="55">
        <f t="shared" si="466"/>
        <v>34906.003388585908</v>
      </c>
      <c r="T9977" s="55">
        <f t="shared" si="467"/>
        <v>12087.094124875082</v>
      </c>
    </row>
    <row r="9978" spans="2:20">
      <c r="B9978" s="49">
        <v>43339</v>
      </c>
      <c r="C9978" s="50">
        <v>36</v>
      </c>
      <c r="D9978" s="51">
        <v>3.8535499999999998</v>
      </c>
      <c r="E9978" s="42"/>
      <c r="F9978" s="49">
        <v>43339</v>
      </c>
      <c r="G9978" s="54">
        <v>36</v>
      </c>
      <c r="H9978" s="54">
        <v>23912.216787068901</v>
      </c>
      <c r="I9978" s="42"/>
      <c r="J9978" s="49">
        <v>43339</v>
      </c>
      <c r="K9978" s="54">
        <v>36</v>
      </c>
      <c r="L9978" s="54">
        <v>47239.87</v>
      </c>
      <c r="M9978" s="42"/>
      <c r="N9978" s="49">
        <v>43339</v>
      </c>
      <c r="O9978" s="54">
        <v>36</v>
      </c>
      <c r="P9978" s="54">
        <v>12404.714172877901</v>
      </c>
      <c r="Q9978" s="42"/>
      <c r="R9978" s="55">
        <f t="shared" si="465"/>
        <v>1.9755537690485512</v>
      </c>
      <c r="S9978" s="55">
        <f t="shared" si="466"/>
        <v>47802.186300893634</v>
      </c>
      <c r="T9978" s="55">
        <f t="shared" si="467"/>
        <v>24506.179838198917</v>
      </c>
    </row>
    <row r="9979" spans="2:20">
      <c r="B9979" s="49">
        <v>43339</v>
      </c>
      <c r="C9979" s="50">
        <v>37</v>
      </c>
      <c r="D9979" s="51">
        <v>2.41622</v>
      </c>
      <c r="E9979" s="42"/>
      <c r="F9979" s="49">
        <v>43339</v>
      </c>
      <c r="G9979" s="54">
        <v>37</v>
      </c>
      <c r="H9979" s="54">
        <v>24033.9403885793</v>
      </c>
      <c r="I9979" s="42"/>
      <c r="J9979" s="49">
        <v>43339</v>
      </c>
      <c r="K9979" s="54">
        <v>37</v>
      </c>
      <c r="L9979" s="54">
        <v>-6980.79</v>
      </c>
      <c r="M9979" s="42"/>
      <c r="N9979" s="49">
        <v>43339</v>
      </c>
      <c r="O9979" s="54">
        <v>37</v>
      </c>
      <c r="P9979" s="54">
        <v>12147.690811231299</v>
      </c>
      <c r="Q9979" s="42"/>
      <c r="R9979" s="55">
        <f t="shared" si="465"/>
        <v>-0.29045549282119404</v>
      </c>
      <c r="S9979" s="55">
        <f t="shared" si="466"/>
        <v>29351.49349191329</v>
      </c>
      <c r="T9979" s="55">
        <f t="shared" si="467"/>
        <v>-3528.3635212156773</v>
      </c>
    </row>
    <row r="9980" spans="2:20">
      <c r="B9980" s="49">
        <v>43339</v>
      </c>
      <c r="C9980" s="50">
        <v>38</v>
      </c>
      <c r="D9980" s="51">
        <v>1.6841200000000001</v>
      </c>
      <c r="E9980" s="42"/>
      <c r="F9980" s="49">
        <v>43339</v>
      </c>
      <c r="G9980" s="54">
        <v>38</v>
      </c>
      <c r="H9980" s="54">
        <v>24360.0293420782</v>
      </c>
      <c r="I9980" s="42"/>
      <c r="J9980" s="49">
        <v>43339</v>
      </c>
      <c r="K9980" s="54">
        <v>38</v>
      </c>
      <c r="L9980" s="54">
        <v>-6281.71</v>
      </c>
      <c r="M9980" s="42"/>
      <c r="N9980" s="49">
        <v>43339</v>
      </c>
      <c r="O9980" s="54">
        <v>38</v>
      </c>
      <c r="P9980" s="54">
        <v>12281.738932214999</v>
      </c>
      <c r="Q9980" s="42"/>
      <c r="R9980" s="55">
        <f t="shared" si="465"/>
        <v>-0.25786955802837697</v>
      </c>
      <c r="S9980" s="55">
        <f t="shared" si="466"/>
        <v>20683.922170521924</v>
      </c>
      <c r="T9980" s="55">
        <f t="shared" si="467"/>
        <v>-3167.0865902701921</v>
      </c>
    </row>
    <row r="9981" spans="2:20">
      <c r="B9981" s="49">
        <v>43339</v>
      </c>
      <c r="C9981" s="50">
        <v>39</v>
      </c>
      <c r="D9981" s="51">
        <v>1.5141199999999999</v>
      </c>
      <c r="E9981" s="42"/>
      <c r="F9981" s="49">
        <v>43339</v>
      </c>
      <c r="G9981" s="54">
        <v>39</v>
      </c>
      <c r="H9981" s="54">
        <v>24695.485160724998</v>
      </c>
      <c r="I9981" s="42"/>
      <c r="J9981" s="49">
        <v>43339</v>
      </c>
      <c r="K9981" s="54">
        <v>39</v>
      </c>
      <c r="L9981" s="54">
        <v>-10079.93</v>
      </c>
      <c r="M9981" s="42"/>
      <c r="N9981" s="49">
        <v>43339</v>
      </c>
      <c r="O9981" s="54">
        <v>39</v>
      </c>
      <c r="P9981" s="54">
        <v>12432.734134198299</v>
      </c>
      <c r="Q9981" s="42"/>
      <c r="R9981" s="55">
        <f t="shared" si="465"/>
        <v>-0.40816893996603215</v>
      </c>
      <c r="S9981" s="55">
        <f t="shared" si="466"/>
        <v>18824.651407272329</v>
      </c>
      <c r="T9981" s="55">
        <f t="shared" si="467"/>
        <v>-5074.6559124352243</v>
      </c>
    </row>
    <row r="9982" spans="2:20">
      <c r="B9982" s="49">
        <v>43339</v>
      </c>
      <c r="C9982" s="50">
        <v>40</v>
      </c>
      <c r="D9982" s="51">
        <v>1.9974799999999999</v>
      </c>
      <c r="E9982" s="42"/>
      <c r="F9982" s="49">
        <v>43339</v>
      </c>
      <c r="G9982" s="54">
        <v>40</v>
      </c>
      <c r="H9982" s="54">
        <v>24777.0994281684</v>
      </c>
      <c r="I9982" s="42"/>
      <c r="J9982" s="49">
        <v>43339</v>
      </c>
      <c r="K9982" s="54">
        <v>40</v>
      </c>
      <c r="L9982" s="54">
        <v>-8009.58</v>
      </c>
      <c r="M9982" s="42"/>
      <c r="N9982" s="49">
        <v>43339</v>
      </c>
      <c r="O9982" s="54">
        <v>40</v>
      </c>
      <c r="P9982" s="54">
        <v>12454.5064410941</v>
      </c>
      <c r="Q9982" s="42"/>
      <c r="R9982" s="55">
        <f t="shared" si="465"/>
        <v>-0.32326544207568259</v>
      </c>
      <c r="S9982" s="55">
        <f t="shared" si="466"/>
        <v>24877.627525956639</v>
      </c>
      <c r="T9982" s="55">
        <f t="shared" si="467"/>
        <v>-4026.1115305147205</v>
      </c>
    </row>
    <row r="9983" spans="2:20">
      <c r="B9983" s="49">
        <v>43339</v>
      </c>
      <c r="C9983" s="50">
        <v>41</v>
      </c>
      <c r="D9983" s="51">
        <v>2.2178200000000001</v>
      </c>
      <c r="E9983" s="42"/>
      <c r="F9983" s="49">
        <v>43339</v>
      </c>
      <c r="G9983" s="54">
        <v>41</v>
      </c>
      <c r="H9983" s="54">
        <v>24960.4580870141</v>
      </c>
      <c r="I9983" s="42"/>
      <c r="J9983" s="49">
        <v>43339</v>
      </c>
      <c r="K9983" s="54">
        <v>41</v>
      </c>
      <c r="L9983" s="54">
        <v>-2438.9499999999998</v>
      </c>
      <c r="M9983" s="42"/>
      <c r="N9983" s="49">
        <v>43339</v>
      </c>
      <c r="O9983" s="54">
        <v>41</v>
      </c>
      <c r="P9983" s="54">
        <v>12622.422754599</v>
      </c>
      <c r="Q9983" s="42"/>
      <c r="R9983" s="55">
        <f t="shared" si="465"/>
        <v>-9.7712549645428387E-2</v>
      </c>
      <c r="S9983" s="55">
        <f t="shared" si="466"/>
        <v>27994.261633604754</v>
      </c>
      <c r="T9983" s="55">
        <f t="shared" si="467"/>
        <v>-1233.3691100543397</v>
      </c>
    </row>
    <row r="9984" spans="2:20">
      <c r="B9984" s="49">
        <v>43339</v>
      </c>
      <c r="C9984" s="50">
        <v>42</v>
      </c>
      <c r="D9984" s="51">
        <v>2.6217299999999999</v>
      </c>
      <c r="E9984" s="42"/>
      <c r="F9984" s="49">
        <v>43339</v>
      </c>
      <c r="G9984" s="54">
        <v>42</v>
      </c>
      <c r="H9984" s="54">
        <v>24693.485652888499</v>
      </c>
      <c r="I9984" s="42"/>
      <c r="J9984" s="49">
        <v>43339</v>
      </c>
      <c r="K9984" s="54">
        <v>42</v>
      </c>
      <c r="L9984" s="54">
        <v>12195.68</v>
      </c>
      <c r="M9984" s="42"/>
      <c r="N9984" s="49">
        <v>43339</v>
      </c>
      <c r="O9984" s="54">
        <v>42</v>
      </c>
      <c r="P9984" s="54">
        <v>12542.479672911501</v>
      </c>
      <c r="Q9984" s="42"/>
      <c r="R9984" s="55">
        <f t="shared" si="465"/>
        <v>0.49388248266900386</v>
      </c>
      <c r="S9984" s="55">
        <f t="shared" si="466"/>
        <v>32882.995232862268</v>
      </c>
      <c r="T9984" s="55">
        <f t="shared" si="467"/>
        <v>6194.510999683047</v>
      </c>
    </row>
    <row r="9985" spans="2:20">
      <c r="B9985" s="49">
        <v>43339</v>
      </c>
      <c r="C9985" s="50">
        <v>43</v>
      </c>
      <c r="D9985" s="51">
        <v>2.1534800000000001</v>
      </c>
      <c r="E9985" s="42"/>
      <c r="F9985" s="49">
        <v>43339</v>
      </c>
      <c r="G9985" s="54">
        <v>43</v>
      </c>
      <c r="H9985" s="54">
        <v>23970.470711558701</v>
      </c>
      <c r="I9985" s="42"/>
      <c r="J9985" s="49">
        <v>43339</v>
      </c>
      <c r="K9985" s="54">
        <v>43</v>
      </c>
      <c r="L9985" s="54">
        <v>-8400.66</v>
      </c>
      <c r="M9985" s="42"/>
      <c r="N9985" s="49">
        <v>43339</v>
      </c>
      <c r="O9985" s="54">
        <v>43</v>
      </c>
      <c r="P9985" s="54">
        <v>12101.577427201901</v>
      </c>
      <c r="Q9985" s="42"/>
      <c r="R9985" s="55">
        <f t="shared" si="465"/>
        <v>-0.35045869983475764</v>
      </c>
      <c r="S9985" s="55">
        <f t="shared" si="466"/>
        <v>26060.504957930749</v>
      </c>
      <c r="T9985" s="55">
        <f t="shared" si="467"/>
        <v>-4241.1030910868294</v>
      </c>
    </row>
    <row r="9986" spans="2:20">
      <c r="B9986" s="49">
        <v>43339</v>
      </c>
      <c r="C9986" s="50">
        <v>44</v>
      </c>
      <c r="D9986" s="51">
        <v>1.7528300000000001</v>
      </c>
      <c r="E9986" s="42"/>
      <c r="F9986" s="49">
        <v>43339</v>
      </c>
      <c r="G9986" s="54">
        <v>44</v>
      </c>
      <c r="H9986" s="54">
        <v>22811.132427948902</v>
      </c>
      <c r="I9986" s="42"/>
      <c r="J9986" s="49">
        <v>43339</v>
      </c>
      <c r="K9986" s="54">
        <v>44</v>
      </c>
      <c r="L9986" s="54">
        <v>-12541.77</v>
      </c>
      <c r="M9986" s="42"/>
      <c r="N9986" s="49">
        <v>43339</v>
      </c>
      <c r="O9986" s="54">
        <v>44</v>
      </c>
      <c r="P9986" s="54">
        <v>11507.6066687572</v>
      </c>
      <c r="Q9986" s="42"/>
      <c r="R9986" s="55">
        <f t="shared" si="465"/>
        <v>-0.54980917933883189</v>
      </c>
      <c r="S9986" s="55">
        <f t="shared" si="466"/>
        <v>20170.878197197686</v>
      </c>
      <c r="T9986" s="55">
        <f t="shared" si="467"/>
        <v>-6326.9877787034657</v>
      </c>
    </row>
    <row r="9987" spans="2:20">
      <c r="B9987" s="49">
        <v>43339</v>
      </c>
      <c r="C9987" s="50">
        <v>45</v>
      </c>
      <c r="D9987" s="51">
        <v>2.1924199999999998</v>
      </c>
      <c r="E9987" s="42"/>
      <c r="F9987" s="49">
        <v>43339</v>
      </c>
      <c r="G9987" s="54">
        <v>45</v>
      </c>
      <c r="H9987" s="54">
        <v>23809.940639231201</v>
      </c>
      <c r="I9987" s="42"/>
      <c r="J9987" s="49">
        <v>43339</v>
      </c>
      <c r="K9987" s="54">
        <v>45</v>
      </c>
      <c r="L9987" s="54">
        <v>16.48</v>
      </c>
      <c r="M9987" s="42"/>
      <c r="N9987" s="49">
        <v>43339</v>
      </c>
      <c r="O9987" s="54">
        <v>45</v>
      </c>
      <c r="P9987" s="54">
        <v>13141.696988214</v>
      </c>
      <c r="Q9987" s="42"/>
      <c r="R9987" s="55">
        <f t="shared" si="465"/>
        <v>6.92147882672425E-4</v>
      </c>
      <c r="S9987" s="55">
        <f t="shared" si="466"/>
        <v>28812.119310900136</v>
      </c>
      <c r="T9987" s="55">
        <f t="shared" si="467"/>
        <v>9.0959977451149054</v>
      </c>
    </row>
    <row r="9988" spans="2:20">
      <c r="B9988" s="49">
        <v>43339</v>
      </c>
      <c r="C9988" s="50">
        <v>46</v>
      </c>
      <c r="D9988" s="51">
        <v>1.85256</v>
      </c>
      <c r="E9988" s="42"/>
      <c r="F9988" s="49">
        <v>43339</v>
      </c>
      <c r="G9988" s="54">
        <v>46</v>
      </c>
      <c r="H9988" s="54">
        <v>22247.329672401302</v>
      </c>
      <c r="I9988" s="42"/>
      <c r="J9988" s="49">
        <v>43339</v>
      </c>
      <c r="K9988" s="54">
        <v>46</v>
      </c>
      <c r="L9988" s="54">
        <v>-7303.34</v>
      </c>
      <c r="M9988" s="42"/>
      <c r="N9988" s="49">
        <v>43339</v>
      </c>
      <c r="O9988" s="54">
        <v>46</v>
      </c>
      <c r="P9988" s="54">
        <v>12265.157960873799</v>
      </c>
      <c r="Q9988" s="42"/>
      <c r="R9988" s="55">
        <f t="shared" si="465"/>
        <v>-0.32827939836123721</v>
      </c>
      <c r="S9988" s="55">
        <f t="shared" si="466"/>
        <v>22721.941031996364</v>
      </c>
      <c r="T9988" s="55">
        <f t="shared" si="467"/>
        <v>-4026.3986762011896</v>
      </c>
    </row>
    <row r="9989" spans="2:20">
      <c r="B9989" s="49">
        <v>43339</v>
      </c>
      <c r="C9989" s="50">
        <v>47</v>
      </c>
      <c r="D9989" s="51">
        <v>2.8939599999999999</v>
      </c>
      <c r="E9989" s="42"/>
      <c r="F9989" s="49">
        <v>43339</v>
      </c>
      <c r="G9989" s="54">
        <v>47</v>
      </c>
      <c r="H9989" s="54">
        <v>20133.006906579001</v>
      </c>
      <c r="I9989" s="42"/>
      <c r="J9989" s="49">
        <v>43339</v>
      </c>
      <c r="K9989" s="54">
        <v>47</v>
      </c>
      <c r="L9989" s="54">
        <v>3613.28</v>
      </c>
      <c r="M9989" s="42"/>
      <c r="N9989" s="49">
        <v>43339</v>
      </c>
      <c r="O9989" s="54">
        <v>47</v>
      </c>
      <c r="P9989" s="54">
        <v>10642.2243383814</v>
      </c>
      <c r="Q9989" s="42"/>
      <c r="R9989" s="55">
        <f t="shared" si="465"/>
        <v>0.17947045946819121</v>
      </c>
      <c r="S9989" s="55">
        <f t="shared" si="466"/>
        <v>30798.171546302234</v>
      </c>
      <c r="T9989" s="55">
        <f t="shared" si="467"/>
        <v>1909.9648917728771</v>
      </c>
    </row>
    <row r="9990" spans="2:20">
      <c r="B9990" s="49">
        <v>43339</v>
      </c>
      <c r="C9990" s="50">
        <v>48</v>
      </c>
      <c r="D9990" s="51">
        <v>4.1202899999999998</v>
      </c>
      <c r="E9990" s="42"/>
      <c r="F9990" s="49">
        <v>43339</v>
      </c>
      <c r="G9990" s="54">
        <v>48</v>
      </c>
      <c r="H9990" s="54">
        <v>18736.991394993202</v>
      </c>
      <c r="I9990" s="42"/>
      <c r="J9990" s="49">
        <v>43339</v>
      </c>
      <c r="K9990" s="54">
        <v>48</v>
      </c>
      <c r="L9990" s="54">
        <v>32344.27</v>
      </c>
      <c r="M9990" s="42"/>
      <c r="N9990" s="49">
        <v>43339</v>
      </c>
      <c r="O9990" s="54">
        <v>48</v>
      </c>
      <c r="P9990" s="54">
        <v>9840.3296212794994</v>
      </c>
      <c r="Q9990" s="42"/>
      <c r="R9990" s="55">
        <f t="shared" si="465"/>
        <v>1.7262253751497618</v>
      </c>
      <c r="S9990" s="55">
        <f t="shared" si="466"/>
        <v>40545.011735261709</v>
      </c>
      <c r="T9990" s="55">
        <f t="shared" si="467"/>
        <v>16986.626692090518</v>
      </c>
    </row>
    <row r="9991" spans="2:20">
      <c r="B9991" s="49">
        <v>43340</v>
      </c>
      <c r="C9991" s="50">
        <v>1</v>
      </c>
      <c r="D9991" s="51">
        <v>2.5333899999999998</v>
      </c>
      <c r="E9991" s="42"/>
      <c r="F9991" s="49">
        <v>43340</v>
      </c>
      <c r="G9991" s="54">
        <v>1</v>
      </c>
      <c r="H9991" s="54">
        <v>17793.804461387099</v>
      </c>
      <c r="I9991" s="42"/>
      <c r="J9991" s="49">
        <v>43340</v>
      </c>
      <c r="K9991" s="54">
        <v>1</v>
      </c>
      <c r="L9991" s="54">
        <v>-4794</v>
      </c>
      <c r="M9991" s="42"/>
      <c r="N9991" s="49">
        <v>43340</v>
      </c>
      <c r="O9991" s="54">
        <v>1</v>
      </c>
      <c r="P9991" s="54">
        <v>9292.6187888470995</v>
      </c>
      <c r="Q9991" s="42"/>
      <c r="R9991" s="55">
        <f t="shared" si="465"/>
        <v>-0.26941961795764774</v>
      </c>
      <c r="S9991" s="55">
        <f t="shared" si="466"/>
        <v>23541.82751347735</v>
      </c>
      <c r="T9991" s="55">
        <f t="shared" si="467"/>
        <v>-2503.6138039172447</v>
      </c>
    </row>
    <row r="9992" spans="2:20">
      <c r="B9992" s="49">
        <v>43340</v>
      </c>
      <c r="C9992" s="50">
        <v>2</v>
      </c>
      <c r="D9992" s="51">
        <v>1.73105</v>
      </c>
      <c r="E9992" s="42"/>
      <c r="F9992" s="49">
        <v>43340</v>
      </c>
      <c r="G9992" s="54">
        <v>2</v>
      </c>
      <c r="H9992" s="54">
        <v>17303.4179212653</v>
      </c>
      <c r="I9992" s="42"/>
      <c r="J9992" s="49">
        <v>43340</v>
      </c>
      <c r="K9992" s="54">
        <v>2</v>
      </c>
      <c r="L9992" s="54">
        <v>-15134.3</v>
      </c>
      <c r="M9992" s="42"/>
      <c r="N9992" s="49">
        <v>43340</v>
      </c>
      <c r="O9992" s="54">
        <v>2</v>
      </c>
      <c r="P9992" s="54">
        <v>8995.6539546476997</v>
      </c>
      <c r="Q9992" s="42"/>
      <c r="R9992" s="55">
        <f t="shared" si="465"/>
        <v>-0.87464222784565993</v>
      </c>
      <c r="S9992" s="55">
        <f t="shared" si="466"/>
        <v>15571.926778192901</v>
      </c>
      <c r="T9992" s="55">
        <f t="shared" si="467"/>
        <v>-7867.9788158216852</v>
      </c>
    </row>
    <row r="9993" spans="2:20">
      <c r="B9993" s="49">
        <v>43340</v>
      </c>
      <c r="C9993" s="50">
        <v>3</v>
      </c>
      <c r="D9993" s="51">
        <v>2.0627800000000001</v>
      </c>
      <c r="E9993" s="42"/>
      <c r="F9993" s="49">
        <v>43340</v>
      </c>
      <c r="G9993" s="54">
        <v>3</v>
      </c>
      <c r="H9993" s="54">
        <v>17229.2241845551</v>
      </c>
      <c r="I9993" s="42"/>
      <c r="J9993" s="49">
        <v>43340</v>
      </c>
      <c r="K9993" s="54">
        <v>3</v>
      </c>
      <c r="L9993" s="54">
        <v>-7962.42</v>
      </c>
      <c r="M9993" s="42"/>
      <c r="N9993" s="49">
        <v>43340</v>
      </c>
      <c r="O9993" s="54">
        <v>3</v>
      </c>
      <c r="P9993" s="54">
        <v>8974.2940322164995</v>
      </c>
      <c r="Q9993" s="42"/>
      <c r="R9993" s="55">
        <f t="shared" si="465"/>
        <v>-0.46214617180138623</v>
      </c>
      <c r="S9993" s="55">
        <f t="shared" si="466"/>
        <v>18511.994243775553</v>
      </c>
      <c r="T9993" s="55">
        <f t="shared" si="467"/>
        <v>-4147.4356316088815</v>
      </c>
    </row>
    <row r="9994" spans="2:20">
      <c r="B9994" s="49">
        <v>43340</v>
      </c>
      <c r="C9994" s="50">
        <v>4</v>
      </c>
      <c r="D9994" s="51">
        <v>2.5633300000000001</v>
      </c>
      <c r="E9994" s="42"/>
      <c r="F9994" s="49">
        <v>43340</v>
      </c>
      <c r="G9994" s="54">
        <v>4</v>
      </c>
      <c r="H9994" s="54">
        <v>17169.120673590402</v>
      </c>
      <c r="I9994" s="42"/>
      <c r="J9994" s="49">
        <v>43340</v>
      </c>
      <c r="K9994" s="54">
        <v>4</v>
      </c>
      <c r="L9994" s="54">
        <v>2542.4299999999998</v>
      </c>
      <c r="M9994" s="42"/>
      <c r="N9994" s="49">
        <v>43340</v>
      </c>
      <c r="O9994" s="54">
        <v>4</v>
      </c>
      <c r="P9994" s="54">
        <v>8990.7645038311002</v>
      </c>
      <c r="Q9994" s="42"/>
      <c r="R9994" s="55">
        <f t="shared" ref="R9994:R10057" si="468">L9994/H9994</f>
        <v>0.14808154991366412</v>
      </c>
      <c r="S9994" s="55">
        <f t="shared" ref="S9994:S10057" si="469">P9994*D9994</f>
        <v>23046.296375605376</v>
      </c>
      <c r="T9994" s="55">
        <f t="shared" ref="T9994:T10057" si="470">P9994*R9994</f>
        <v>1331.3663426360647</v>
      </c>
    </row>
    <row r="9995" spans="2:20">
      <c r="B9995" s="49">
        <v>43340</v>
      </c>
      <c r="C9995" s="50">
        <v>5</v>
      </c>
      <c r="D9995" s="51">
        <v>3.0548899999999999</v>
      </c>
      <c r="E9995" s="42"/>
      <c r="F9995" s="49">
        <v>43340</v>
      </c>
      <c r="G9995" s="54">
        <v>5</v>
      </c>
      <c r="H9995" s="54">
        <v>17099.339666128199</v>
      </c>
      <c r="I9995" s="42"/>
      <c r="J9995" s="49">
        <v>43340</v>
      </c>
      <c r="K9995" s="54">
        <v>5</v>
      </c>
      <c r="L9995" s="54">
        <v>8027.95</v>
      </c>
      <c r="M9995" s="42"/>
      <c r="N9995" s="49">
        <v>43340</v>
      </c>
      <c r="O9995" s="54">
        <v>5</v>
      </c>
      <c r="P9995" s="54">
        <v>8908.9165673116004</v>
      </c>
      <c r="Q9995" s="42"/>
      <c r="R9995" s="55">
        <f t="shared" si="468"/>
        <v>0.46948889002435773</v>
      </c>
      <c r="S9995" s="55">
        <f t="shared" si="469"/>
        <v>27215.760132314535</v>
      </c>
      <c r="T9995" s="55">
        <f t="shared" si="470"/>
        <v>4182.6373505067349</v>
      </c>
    </row>
    <row r="9996" spans="2:20">
      <c r="B9996" s="49">
        <v>43340</v>
      </c>
      <c r="C9996" s="50">
        <v>6</v>
      </c>
      <c r="D9996" s="51">
        <v>2.8181699999999998</v>
      </c>
      <c r="E9996" s="42"/>
      <c r="F9996" s="49">
        <v>43340</v>
      </c>
      <c r="G9996" s="54">
        <v>6</v>
      </c>
      <c r="H9996" s="54">
        <v>16879.987411162299</v>
      </c>
      <c r="I9996" s="42"/>
      <c r="J9996" s="49">
        <v>43340</v>
      </c>
      <c r="K9996" s="54">
        <v>6</v>
      </c>
      <c r="L9996" s="54">
        <v>5427.04</v>
      </c>
      <c r="M9996" s="42"/>
      <c r="N9996" s="49">
        <v>43340</v>
      </c>
      <c r="O9996" s="54">
        <v>6</v>
      </c>
      <c r="P9996" s="54">
        <v>8883.6598519891995</v>
      </c>
      <c r="Q9996" s="42"/>
      <c r="R9996" s="55">
        <f t="shared" si="468"/>
        <v>0.32150734877984793</v>
      </c>
      <c r="S9996" s="55">
        <f t="shared" si="469"/>
        <v>25035.663685080403</v>
      </c>
      <c r="T9996" s="55">
        <f t="shared" si="470"/>
        <v>2856.1619264750238</v>
      </c>
    </row>
    <row r="9997" spans="2:20">
      <c r="B9997" s="49">
        <v>43340</v>
      </c>
      <c r="C9997" s="50">
        <v>7</v>
      </c>
      <c r="D9997" s="51">
        <v>3.87337</v>
      </c>
      <c r="E9997" s="42"/>
      <c r="F9997" s="49">
        <v>43340</v>
      </c>
      <c r="G9997" s="54">
        <v>7</v>
      </c>
      <c r="H9997" s="54">
        <v>17055.816192794598</v>
      </c>
      <c r="I9997" s="42"/>
      <c r="J9997" s="49">
        <v>43340</v>
      </c>
      <c r="K9997" s="54">
        <v>7</v>
      </c>
      <c r="L9997" s="54">
        <v>20454.82</v>
      </c>
      <c r="M9997" s="42"/>
      <c r="N9997" s="49">
        <v>43340</v>
      </c>
      <c r="O9997" s="54">
        <v>7</v>
      </c>
      <c r="P9997" s="54">
        <v>8987.7151966954007</v>
      </c>
      <c r="Q9997" s="42"/>
      <c r="R9997" s="55">
        <f t="shared" si="468"/>
        <v>1.1992870800660567</v>
      </c>
      <c r="S9997" s="55">
        <f t="shared" si="469"/>
        <v>34812.746411424065</v>
      </c>
      <c r="T9997" s="55">
        <f t="shared" si="470"/>
        <v>10778.850714710152</v>
      </c>
    </row>
    <row r="9998" spans="2:20">
      <c r="B9998" s="49">
        <v>43340</v>
      </c>
      <c r="C9998" s="50">
        <v>8</v>
      </c>
      <c r="D9998" s="51">
        <v>2.6783999999999999</v>
      </c>
      <c r="E9998" s="42"/>
      <c r="F9998" s="49">
        <v>43340</v>
      </c>
      <c r="G9998" s="54">
        <v>8</v>
      </c>
      <c r="H9998" s="54">
        <v>17072.6125321607</v>
      </c>
      <c r="I9998" s="42"/>
      <c r="J9998" s="49">
        <v>43340</v>
      </c>
      <c r="K9998" s="54">
        <v>8</v>
      </c>
      <c r="L9998" s="54">
        <v>2892.72</v>
      </c>
      <c r="M9998" s="42"/>
      <c r="N9998" s="49">
        <v>43340</v>
      </c>
      <c r="O9998" s="54">
        <v>8</v>
      </c>
      <c r="P9998" s="54">
        <v>8930.3643856185008</v>
      </c>
      <c r="Q9998" s="42"/>
      <c r="R9998" s="55">
        <f t="shared" si="468"/>
        <v>0.16943628249928419</v>
      </c>
      <c r="S9998" s="55">
        <f t="shared" si="469"/>
        <v>23919.087970440592</v>
      </c>
      <c r="T9998" s="55">
        <f t="shared" si="470"/>
        <v>1513.1277428632029</v>
      </c>
    </row>
    <row r="9999" spans="2:20">
      <c r="B9999" s="49">
        <v>43340</v>
      </c>
      <c r="C9999" s="50">
        <v>9</v>
      </c>
      <c r="D9999" s="51">
        <v>2.1032500000000001</v>
      </c>
      <c r="E9999" s="42"/>
      <c r="F9999" s="49">
        <v>43340</v>
      </c>
      <c r="G9999" s="54">
        <v>9</v>
      </c>
      <c r="H9999" s="54">
        <v>16831.979790078702</v>
      </c>
      <c r="I9999" s="42"/>
      <c r="J9999" s="49">
        <v>43340</v>
      </c>
      <c r="K9999" s="54">
        <v>9</v>
      </c>
      <c r="L9999" s="54">
        <v>-4153.47</v>
      </c>
      <c r="M9999" s="42"/>
      <c r="N9999" s="49">
        <v>43340</v>
      </c>
      <c r="O9999" s="54">
        <v>9</v>
      </c>
      <c r="P9999" s="54">
        <v>8750.5970126636003</v>
      </c>
      <c r="Q9999" s="42"/>
      <c r="R9999" s="55">
        <f t="shared" si="468"/>
        <v>-0.24676063373413662</v>
      </c>
      <c r="S9999" s="55">
        <f t="shared" si="469"/>
        <v>18404.693166884717</v>
      </c>
      <c r="T9999" s="55">
        <f t="shared" si="470"/>
        <v>-2159.3028643969128</v>
      </c>
    </row>
    <row r="10000" spans="2:20">
      <c r="B10000" s="49">
        <v>43340</v>
      </c>
      <c r="C10000" s="50">
        <v>10</v>
      </c>
      <c r="D10000" s="51">
        <v>1.66934</v>
      </c>
      <c r="E10000" s="42"/>
      <c r="F10000" s="49">
        <v>43340</v>
      </c>
      <c r="G10000" s="54">
        <v>10</v>
      </c>
      <c r="H10000" s="54">
        <v>16609.491882452501</v>
      </c>
      <c r="I10000" s="42"/>
      <c r="J10000" s="49">
        <v>43340</v>
      </c>
      <c r="K10000" s="54">
        <v>10</v>
      </c>
      <c r="L10000" s="54">
        <v>-14247.61</v>
      </c>
      <c r="M10000" s="42"/>
      <c r="N10000" s="49">
        <v>43340</v>
      </c>
      <c r="O10000" s="54">
        <v>10</v>
      </c>
      <c r="P10000" s="54">
        <v>8640.7665135252992</v>
      </c>
      <c r="Q10000" s="42"/>
      <c r="R10000" s="55">
        <f t="shared" si="468"/>
        <v>-0.85779926928723405</v>
      </c>
      <c r="S10000" s="55">
        <f t="shared" si="469"/>
        <v>14424.377171688324</v>
      </c>
      <c r="T10000" s="55">
        <f t="shared" si="470"/>
        <v>-7412.0432013836025</v>
      </c>
    </row>
    <row r="10001" spans="2:20">
      <c r="B10001" s="49">
        <v>43340</v>
      </c>
      <c r="C10001" s="50">
        <v>11</v>
      </c>
      <c r="D10001" s="51">
        <v>2.5453100000000002</v>
      </c>
      <c r="E10001" s="42"/>
      <c r="F10001" s="49">
        <v>43340</v>
      </c>
      <c r="G10001" s="54">
        <v>11</v>
      </c>
      <c r="H10001" s="54">
        <v>17367.790247394802</v>
      </c>
      <c r="I10001" s="42"/>
      <c r="J10001" s="49">
        <v>43340</v>
      </c>
      <c r="K10001" s="54">
        <v>11</v>
      </c>
      <c r="L10001" s="54">
        <v>-1455.81</v>
      </c>
      <c r="M10001" s="42"/>
      <c r="N10001" s="49">
        <v>43340</v>
      </c>
      <c r="O10001" s="54">
        <v>11</v>
      </c>
      <c r="P10001" s="54">
        <v>9099.9803454070006</v>
      </c>
      <c r="Q10001" s="42"/>
      <c r="R10001" s="55">
        <f t="shared" si="468"/>
        <v>-8.3822407989892322E-2</v>
      </c>
      <c r="S10001" s="55">
        <f t="shared" si="469"/>
        <v>23162.270972967894</v>
      </c>
      <c r="T10001" s="55">
        <f t="shared" si="470"/>
        <v>-762.78226521270687</v>
      </c>
    </row>
    <row r="10002" spans="2:20">
      <c r="B10002" s="49">
        <v>43340</v>
      </c>
      <c r="C10002" s="50">
        <v>12</v>
      </c>
      <c r="D10002" s="51">
        <v>2.8118799999999999</v>
      </c>
      <c r="E10002" s="42"/>
      <c r="F10002" s="49">
        <v>43340</v>
      </c>
      <c r="G10002" s="54">
        <v>12</v>
      </c>
      <c r="H10002" s="54">
        <v>17323.0189364422</v>
      </c>
      <c r="I10002" s="42"/>
      <c r="J10002" s="49">
        <v>43340</v>
      </c>
      <c r="K10002" s="54">
        <v>12</v>
      </c>
      <c r="L10002" s="54">
        <v>9601.93</v>
      </c>
      <c r="M10002" s="42"/>
      <c r="N10002" s="49">
        <v>43340</v>
      </c>
      <c r="O10002" s="54">
        <v>12</v>
      </c>
      <c r="P10002" s="54">
        <v>8515.3242742876992</v>
      </c>
      <c r="Q10002" s="42"/>
      <c r="R10002" s="55">
        <f t="shared" si="468"/>
        <v>0.55428733497488425</v>
      </c>
      <c r="S10002" s="55">
        <f t="shared" si="469"/>
        <v>23944.070020384093</v>
      </c>
      <c r="T10002" s="55">
        <f t="shared" si="470"/>
        <v>4719.9363984418687</v>
      </c>
    </row>
    <row r="10003" spans="2:20">
      <c r="B10003" s="49">
        <v>43340</v>
      </c>
      <c r="C10003" s="50">
        <v>13</v>
      </c>
      <c r="D10003" s="51">
        <v>2.5438399999999999</v>
      </c>
      <c r="E10003" s="42"/>
      <c r="F10003" s="49">
        <v>43340</v>
      </c>
      <c r="G10003" s="54">
        <v>13</v>
      </c>
      <c r="H10003" s="54">
        <v>18613.528245077399</v>
      </c>
      <c r="I10003" s="42"/>
      <c r="J10003" s="49">
        <v>43340</v>
      </c>
      <c r="K10003" s="54">
        <v>13</v>
      </c>
      <c r="L10003" s="54">
        <v>561.84</v>
      </c>
      <c r="M10003" s="42"/>
      <c r="N10003" s="49">
        <v>43340</v>
      </c>
      <c r="O10003" s="54">
        <v>13</v>
      </c>
      <c r="P10003" s="54">
        <v>8887.8641492699007</v>
      </c>
      <c r="Q10003" s="42"/>
      <c r="R10003" s="55">
        <f t="shared" si="468"/>
        <v>3.0184497673007602E-2</v>
      </c>
      <c r="S10003" s="55">
        <f t="shared" si="469"/>
        <v>22609.304337478745</v>
      </c>
      <c r="T10003" s="55">
        <f t="shared" si="470"/>
        <v>268.275714731645</v>
      </c>
    </row>
    <row r="10004" spans="2:20">
      <c r="B10004" s="49">
        <v>43340</v>
      </c>
      <c r="C10004" s="50">
        <v>14</v>
      </c>
      <c r="D10004" s="51">
        <v>1.79339</v>
      </c>
      <c r="E10004" s="42"/>
      <c r="F10004" s="49">
        <v>43340</v>
      </c>
      <c r="G10004" s="54">
        <v>14</v>
      </c>
      <c r="H10004" s="54">
        <v>19979.297604197</v>
      </c>
      <c r="I10004" s="42"/>
      <c r="J10004" s="49">
        <v>43340</v>
      </c>
      <c r="K10004" s="54">
        <v>14</v>
      </c>
      <c r="L10004" s="54">
        <v>-16180.24</v>
      </c>
      <c r="M10004" s="42"/>
      <c r="N10004" s="49">
        <v>43340</v>
      </c>
      <c r="O10004" s="54">
        <v>14</v>
      </c>
      <c r="P10004" s="54">
        <v>9461.9630255754</v>
      </c>
      <c r="Q10004" s="42"/>
      <c r="R10004" s="55">
        <f t="shared" si="468"/>
        <v>-0.80985029206437464</v>
      </c>
      <c r="S10004" s="55">
        <f t="shared" si="469"/>
        <v>16968.989870436668</v>
      </c>
      <c r="T10004" s="55">
        <f t="shared" si="470"/>
        <v>-7662.7735197645516</v>
      </c>
    </row>
    <row r="10005" spans="2:20">
      <c r="B10005" s="49">
        <v>43340</v>
      </c>
      <c r="C10005" s="50">
        <v>15</v>
      </c>
      <c r="D10005" s="51">
        <v>1.1510899999999999</v>
      </c>
      <c r="E10005" s="42"/>
      <c r="F10005" s="49">
        <v>43340</v>
      </c>
      <c r="G10005" s="54">
        <v>15</v>
      </c>
      <c r="H10005" s="54">
        <v>22220.909910167</v>
      </c>
      <c r="I10005" s="42"/>
      <c r="J10005" s="49">
        <v>43340</v>
      </c>
      <c r="K10005" s="54">
        <v>15</v>
      </c>
      <c r="L10005" s="54">
        <v>-5104.8900000000003</v>
      </c>
      <c r="M10005" s="42"/>
      <c r="N10005" s="49">
        <v>43340</v>
      </c>
      <c r="O10005" s="54">
        <v>15</v>
      </c>
      <c r="P10005" s="54">
        <v>10609.822623566801</v>
      </c>
      <c r="Q10005" s="42"/>
      <c r="R10005" s="55">
        <f t="shared" si="468"/>
        <v>-0.22973361669876077</v>
      </c>
      <c r="S10005" s="55">
        <f t="shared" si="469"/>
        <v>12212.860723761509</v>
      </c>
      <c r="T10005" s="55">
        <f t="shared" si="470"/>
        <v>-2437.4329238443356</v>
      </c>
    </row>
    <row r="10006" spans="2:20">
      <c r="B10006" s="49">
        <v>43340</v>
      </c>
      <c r="C10006" s="50">
        <v>16</v>
      </c>
      <c r="D10006" s="51">
        <v>1.75414</v>
      </c>
      <c r="E10006" s="42"/>
      <c r="F10006" s="49">
        <v>43340</v>
      </c>
      <c r="G10006" s="54">
        <v>16</v>
      </c>
      <c r="H10006" s="54">
        <v>23656.393235954401</v>
      </c>
      <c r="I10006" s="42"/>
      <c r="J10006" s="49">
        <v>43340</v>
      </c>
      <c r="K10006" s="54">
        <v>16</v>
      </c>
      <c r="L10006" s="54">
        <v>8701.2000000000007</v>
      </c>
      <c r="M10006" s="42"/>
      <c r="N10006" s="49">
        <v>43340</v>
      </c>
      <c r="O10006" s="54">
        <v>16</v>
      </c>
      <c r="P10006" s="54">
        <v>11371.301542769501</v>
      </c>
      <c r="Q10006" s="42"/>
      <c r="R10006" s="55">
        <f t="shared" si="468"/>
        <v>0.3678160027698304</v>
      </c>
      <c r="S10006" s="55">
        <f t="shared" si="469"/>
        <v>19946.854888233691</v>
      </c>
      <c r="T10006" s="55">
        <f t="shared" si="470"/>
        <v>4182.5466797518829</v>
      </c>
    </row>
    <row r="10007" spans="2:20">
      <c r="B10007" s="49">
        <v>43340</v>
      </c>
      <c r="C10007" s="50">
        <v>17</v>
      </c>
      <c r="D10007" s="51">
        <v>1.4298200000000001</v>
      </c>
      <c r="E10007" s="42"/>
      <c r="F10007" s="49">
        <v>43340</v>
      </c>
      <c r="G10007" s="54">
        <v>17</v>
      </c>
      <c r="H10007" s="54">
        <v>24286.2949655415</v>
      </c>
      <c r="I10007" s="42"/>
      <c r="J10007" s="49">
        <v>43340</v>
      </c>
      <c r="K10007" s="54">
        <v>17</v>
      </c>
      <c r="L10007" s="54">
        <v>-5455.47</v>
      </c>
      <c r="M10007" s="42"/>
      <c r="N10007" s="49">
        <v>43340</v>
      </c>
      <c r="O10007" s="54">
        <v>17</v>
      </c>
      <c r="P10007" s="54">
        <v>11436.6109116969</v>
      </c>
      <c r="Q10007" s="42"/>
      <c r="R10007" s="55">
        <f t="shared" si="468"/>
        <v>-0.22463162898006753</v>
      </c>
      <c r="S10007" s="55">
        <f t="shared" si="469"/>
        <v>16352.295013762463</v>
      </c>
      <c r="T10007" s="55">
        <f t="shared" si="470"/>
        <v>-2569.0245391056897</v>
      </c>
    </row>
    <row r="10008" spans="2:20">
      <c r="B10008" s="49">
        <v>43340</v>
      </c>
      <c r="C10008" s="50">
        <v>18</v>
      </c>
      <c r="D10008" s="51">
        <v>1.27972</v>
      </c>
      <c r="E10008" s="42"/>
      <c r="F10008" s="49">
        <v>43340</v>
      </c>
      <c r="G10008" s="54">
        <v>18</v>
      </c>
      <c r="H10008" s="54">
        <v>24908.981776189099</v>
      </c>
      <c r="I10008" s="42"/>
      <c r="J10008" s="49">
        <v>43340</v>
      </c>
      <c r="K10008" s="54">
        <v>18</v>
      </c>
      <c r="L10008" s="54">
        <v>-1542.49</v>
      </c>
      <c r="M10008" s="42"/>
      <c r="N10008" s="49">
        <v>43340</v>
      </c>
      <c r="O10008" s="54">
        <v>18</v>
      </c>
      <c r="P10008" s="54">
        <v>11704.7863171848</v>
      </c>
      <c r="Q10008" s="42"/>
      <c r="R10008" s="55">
        <f t="shared" si="468"/>
        <v>-6.192505233090223E-2</v>
      </c>
      <c r="S10008" s="55">
        <f t="shared" si="469"/>
        <v>14978.849145827733</v>
      </c>
      <c r="T10008" s="55">
        <f t="shared" si="470"/>
        <v>-724.8195052136972</v>
      </c>
    </row>
    <row r="10009" spans="2:20">
      <c r="B10009" s="49">
        <v>43340</v>
      </c>
      <c r="C10009" s="50">
        <v>19</v>
      </c>
      <c r="D10009" s="51">
        <v>1.00705</v>
      </c>
      <c r="E10009" s="42"/>
      <c r="F10009" s="49">
        <v>43340</v>
      </c>
      <c r="G10009" s="54">
        <v>19</v>
      </c>
      <c r="H10009" s="54">
        <v>25342.2462108404</v>
      </c>
      <c r="I10009" s="42"/>
      <c r="J10009" s="49">
        <v>43340</v>
      </c>
      <c r="K10009" s="54">
        <v>19</v>
      </c>
      <c r="L10009" s="54">
        <v>-10128.75</v>
      </c>
      <c r="M10009" s="42"/>
      <c r="N10009" s="49">
        <v>43340</v>
      </c>
      <c r="O10009" s="54">
        <v>19</v>
      </c>
      <c r="P10009" s="54">
        <v>11894.648244185501</v>
      </c>
      <c r="Q10009" s="42"/>
      <c r="R10009" s="55">
        <f t="shared" si="468"/>
        <v>-0.39967846242719107</v>
      </c>
      <c r="S10009" s="55">
        <f t="shared" si="469"/>
        <v>11978.505514307008</v>
      </c>
      <c r="T10009" s="55">
        <f t="shared" si="470"/>
        <v>-4754.0347213483492</v>
      </c>
    </row>
    <row r="10010" spans="2:20">
      <c r="B10010" s="49">
        <v>43340</v>
      </c>
      <c r="C10010" s="50">
        <v>20</v>
      </c>
      <c r="D10010" s="51">
        <v>0.46545999999999998</v>
      </c>
      <c r="E10010" s="42"/>
      <c r="F10010" s="49">
        <v>43340</v>
      </c>
      <c r="G10010" s="54">
        <v>20</v>
      </c>
      <c r="H10010" s="54">
        <v>25252.922943496102</v>
      </c>
      <c r="I10010" s="42"/>
      <c r="J10010" s="49">
        <v>43340</v>
      </c>
      <c r="K10010" s="54">
        <v>20</v>
      </c>
      <c r="L10010" s="54">
        <v>-24112.13</v>
      </c>
      <c r="M10010" s="42"/>
      <c r="N10010" s="49">
        <v>43340</v>
      </c>
      <c r="O10010" s="54">
        <v>20</v>
      </c>
      <c r="P10010" s="54">
        <v>11845.807066143199</v>
      </c>
      <c r="Q10010" s="42"/>
      <c r="R10010" s="55">
        <f t="shared" si="468"/>
        <v>-0.95482531087396705</v>
      </c>
      <c r="S10010" s="55">
        <f t="shared" si="469"/>
        <v>5513.7493570070137</v>
      </c>
      <c r="T10010" s="55">
        <f t="shared" si="470"/>
        <v>-11310.676414483216</v>
      </c>
    </row>
    <row r="10011" spans="2:20">
      <c r="B10011" s="49">
        <v>43340</v>
      </c>
      <c r="C10011" s="50">
        <v>21</v>
      </c>
      <c r="D10011" s="51">
        <v>1.00953</v>
      </c>
      <c r="E10011" s="42"/>
      <c r="F10011" s="49">
        <v>43340</v>
      </c>
      <c r="G10011" s="54">
        <v>21</v>
      </c>
      <c r="H10011" s="54">
        <v>25522.938204014401</v>
      </c>
      <c r="I10011" s="42"/>
      <c r="J10011" s="49">
        <v>43340</v>
      </c>
      <c r="K10011" s="54">
        <v>21</v>
      </c>
      <c r="L10011" s="54">
        <v>-10989.45</v>
      </c>
      <c r="M10011" s="42"/>
      <c r="N10011" s="49">
        <v>43340</v>
      </c>
      <c r="O10011" s="54">
        <v>21</v>
      </c>
      <c r="P10011" s="54">
        <v>12156.4857379035</v>
      </c>
      <c r="Q10011" s="42"/>
      <c r="R10011" s="55">
        <f t="shared" si="468"/>
        <v>-0.43057150834896879</v>
      </c>
      <c r="S10011" s="55">
        <f t="shared" si="469"/>
        <v>12272.337046985722</v>
      </c>
      <c r="T10011" s="55">
        <f t="shared" si="470"/>
        <v>-5234.2364003918374</v>
      </c>
    </row>
    <row r="10012" spans="2:20">
      <c r="B10012" s="49">
        <v>43340</v>
      </c>
      <c r="C10012" s="50">
        <v>22</v>
      </c>
      <c r="D10012" s="51">
        <v>1.00915</v>
      </c>
      <c r="E10012" s="42"/>
      <c r="F10012" s="49">
        <v>43340</v>
      </c>
      <c r="G10012" s="54">
        <v>22</v>
      </c>
      <c r="H10012" s="54">
        <v>25560.774538428599</v>
      </c>
      <c r="I10012" s="42"/>
      <c r="J10012" s="49">
        <v>43340</v>
      </c>
      <c r="K10012" s="54">
        <v>22</v>
      </c>
      <c r="L10012" s="54">
        <v>-19751.53</v>
      </c>
      <c r="M10012" s="42"/>
      <c r="N10012" s="49">
        <v>43340</v>
      </c>
      <c r="O10012" s="54">
        <v>22</v>
      </c>
      <c r="P10012" s="54">
        <v>12162.107423641701</v>
      </c>
      <c r="Q10012" s="42"/>
      <c r="R10012" s="55">
        <f t="shared" si="468"/>
        <v>-0.77272814915311505</v>
      </c>
      <c r="S10012" s="55">
        <f t="shared" si="469"/>
        <v>12273.390706568021</v>
      </c>
      <c r="T10012" s="55">
        <f t="shared" si="470"/>
        <v>-9398.0027592720126</v>
      </c>
    </row>
    <row r="10013" spans="2:20">
      <c r="B10013" s="49">
        <v>43340</v>
      </c>
      <c r="C10013" s="50">
        <v>23</v>
      </c>
      <c r="D10013" s="51">
        <v>1.9085799999999999</v>
      </c>
      <c r="E10013" s="42"/>
      <c r="F10013" s="49">
        <v>43340</v>
      </c>
      <c r="G10013" s="54">
        <v>23</v>
      </c>
      <c r="H10013" s="54">
        <v>25231.8357095787</v>
      </c>
      <c r="I10013" s="42"/>
      <c r="J10013" s="49">
        <v>43340</v>
      </c>
      <c r="K10013" s="54">
        <v>23</v>
      </c>
      <c r="L10013" s="54">
        <v>117.11</v>
      </c>
      <c r="M10013" s="42"/>
      <c r="N10013" s="49">
        <v>43340</v>
      </c>
      <c r="O10013" s="54">
        <v>23</v>
      </c>
      <c r="P10013" s="54">
        <v>12072.3488059393</v>
      </c>
      <c r="Q10013" s="42"/>
      <c r="R10013" s="55">
        <f t="shared" si="468"/>
        <v>4.6413586925640061E-3</v>
      </c>
      <c r="S10013" s="55">
        <f t="shared" si="469"/>
        <v>23041.04348403963</v>
      </c>
      <c r="T10013" s="55">
        <f t="shared" si="470"/>
        <v>56.032101070111068</v>
      </c>
    </row>
    <row r="10014" spans="2:20">
      <c r="B10014" s="49">
        <v>43340</v>
      </c>
      <c r="C10014" s="50">
        <v>24</v>
      </c>
      <c r="D10014" s="51">
        <v>2.55477</v>
      </c>
      <c r="E10014" s="42"/>
      <c r="F10014" s="49">
        <v>43340</v>
      </c>
      <c r="G10014" s="54">
        <v>24</v>
      </c>
      <c r="H10014" s="54">
        <v>25285.528984688201</v>
      </c>
      <c r="I10014" s="42"/>
      <c r="J10014" s="49">
        <v>43340</v>
      </c>
      <c r="K10014" s="54">
        <v>24</v>
      </c>
      <c r="L10014" s="54">
        <v>19282.98</v>
      </c>
      <c r="M10014" s="42"/>
      <c r="N10014" s="49">
        <v>43340</v>
      </c>
      <c r="O10014" s="54">
        <v>24</v>
      </c>
      <c r="P10014" s="54">
        <v>12139.631823847099</v>
      </c>
      <c r="Q10014" s="42"/>
      <c r="R10014" s="55">
        <f t="shared" si="468"/>
        <v>0.76260931743515903</v>
      </c>
      <c r="S10014" s="55">
        <f t="shared" si="469"/>
        <v>31013.967194609853</v>
      </c>
      <c r="T10014" s="55">
        <f t="shared" si="470"/>
        <v>9257.7963390981713</v>
      </c>
    </row>
    <row r="10015" spans="2:20">
      <c r="B10015" s="49">
        <v>43340</v>
      </c>
      <c r="C10015" s="50">
        <v>25</v>
      </c>
      <c r="D10015" s="51">
        <v>2.6212300000000002</v>
      </c>
      <c r="E10015" s="42"/>
      <c r="F10015" s="49">
        <v>43340</v>
      </c>
      <c r="G10015" s="54">
        <v>25</v>
      </c>
      <c r="H10015" s="54">
        <v>27523.963255856001</v>
      </c>
      <c r="I10015" s="42"/>
      <c r="J10015" s="49">
        <v>43340</v>
      </c>
      <c r="K10015" s="54">
        <v>25</v>
      </c>
      <c r="L10015" s="54">
        <v>31599.22</v>
      </c>
      <c r="M10015" s="42"/>
      <c r="N10015" s="49">
        <v>43340</v>
      </c>
      <c r="O10015" s="54">
        <v>25</v>
      </c>
      <c r="P10015" s="54">
        <v>14443.1124835062</v>
      </c>
      <c r="Q10015" s="42"/>
      <c r="R10015" s="55">
        <f t="shared" si="468"/>
        <v>1.1480621343031676</v>
      </c>
      <c r="S10015" s="55">
        <f t="shared" si="469"/>
        <v>37858.719735140956</v>
      </c>
      <c r="T10015" s="55">
        <f t="shared" si="470"/>
        <v>16581.590543794853</v>
      </c>
    </row>
    <row r="10016" spans="2:20">
      <c r="B10016" s="49">
        <v>43340</v>
      </c>
      <c r="C10016" s="50">
        <v>26</v>
      </c>
      <c r="D10016" s="51">
        <v>1.78281</v>
      </c>
      <c r="E10016" s="42"/>
      <c r="F10016" s="49">
        <v>43340</v>
      </c>
      <c r="G10016" s="54">
        <v>26</v>
      </c>
      <c r="H10016" s="54">
        <v>27294.012678638101</v>
      </c>
      <c r="I10016" s="42"/>
      <c r="J10016" s="49">
        <v>43340</v>
      </c>
      <c r="K10016" s="54">
        <v>26</v>
      </c>
      <c r="L10016" s="54">
        <v>4074.67</v>
      </c>
      <c r="M10016" s="42"/>
      <c r="N10016" s="49">
        <v>43340</v>
      </c>
      <c r="O10016" s="54">
        <v>26</v>
      </c>
      <c r="P10016" s="54">
        <v>14294.882603493999</v>
      </c>
      <c r="Q10016" s="42"/>
      <c r="R10016" s="55">
        <f t="shared" si="468"/>
        <v>0.14928805258411404</v>
      </c>
      <c r="S10016" s="55">
        <f t="shared" si="469"/>
        <v>25485.059654335138</v>
      </c>
      <c r="T10016" s="55">
        <f t="shared" si="470"/>
        <v>2134.0551857941491</v>
      </c>
    </row>
    <row r="10017" spans="2:20">
      <c r="B10017" s="49">
        <v>43340</v>
      </c>
      <c r="C10017" s="50">
        <v>27</v>
      </c>
      <c r="D10017" s="51">
        <v>1.8509100000000001</v>
      </c>
      <c r="E10017" s="42"/>
      <c r="F10017" s="49">
        <v>43340</v>
      </c>
      <c r="G10017" s="54">
        <v>27</v>
      </c>
      <c r="H10017" s="54">
        <v>27440.031428898001</v>
      </c>
      <c r="I10017" s="42"/>
      <c r="J10017" s="49">
        <v>43340</v>
      </c>
      <c r="K10017" s="54">
        <v>27</v>
      </c>
      <c r="L10017" s="54">
        <v>11078.8</v>
      </c>
      <c r="M10017" s="42"/>
      <c r="N10017" s="49">
        <v>43340</v>
      </c>
      <c r="O10017" s="54">
        <v>27</v>
      </c>
      <c r="P10017" s="54">
        <v>14437.317801822701</v>
      </c>
      <c r="Q10017" s="42"/>
      <c r="R10017" s="55">
        <f t="shared" si="468"/>
        <v>0.40374589324750371</v>
      </c>
      <c r="S10017" s="55">
        <f t="shared" si="469"/>
        <v>26722.175892571657</v>
      </c>
      <c r="T10017" s="55">
        <f t="shared" si="470"/>
        <v>5829.0077719949932</v>
      </c>
    </row>
    <row r="10018" spans="2:20">
      <c r="B10018" s="49">
        <v>43340</v>
      </c>
      <c r="C10018" s="50">
        <v>28</v>
      </c>
      <c r="D10018" s="51">
        <v>1.7810900000000001</v>
      </c>
      <c r="E10018" s="42"/>
      <c r="F10018" s="49">
        <v>43340</v>
      </c>
      <c r="G10018" s="54">
        <v>28</v>
      </c>
      <c r="H10018" s="54">
        <v>25372.8420744123</v>
      </c>
      <c r="I10018" s="42"/>
      <c r="J10018" s="49">
        <v>43340</v>
      </c>
      <c r="K10018" s="54">
        <v>28</v>
      </c>
      <c r="L10018" s="54">
        <v>7810.56</v>
      </c>
      <c r="M10018" s="42"/>
      <c r="N10018" s="49">
        <v>43340</v>
      </c>
      <c r="O10018" s="54">
        <v>28</v>
      </c>
      <c r="P10018" s="54">
        <v>12330.3389698719</v>
      </c>
      <c r="Q10018" s="42"/>
      <c r="R10018" s="55">
        <f t="shared" si="468"/>
        <v>0.30783149861941167</v>
      </c>
      <c r="S10018" s="55">
        <f t="shared" si="469"/>
        <v>21961.443435849142</v>
      </c>
      <c r="T10018" s="55">
        <f t="shared" si="470"/>
        <v>3795.6667235809996</v>
      </c>
    </row>
    <row r="10019" spans="2:20">
      <c r="B10019" s="49">
        <v>43340</v>
      </c>
      <c r="C10019" s="50">
        <v>29</v>
      </c>
      <c r="D10019" s="51">
        <v>2.2159399999999998</v>
      </c>
      <c r="E10019" s="42"/>
      <c r="F10019" s="49">
        <v>43340</v>
      </c>
      <c r="G10019" s="54">
        <v>29</v>
      </c>
      <c r="H10019" s="54">
        <v>27460.153406159901</v>
      </c>
      <c r="I10019" s="42"/>
      <c r="J10019" s="49">
        <v>43340</v>
      </c>
      <c r="K10019" s="54">
        <v>29</v>
      </c>
      <c r="L10019" s="54">
        <v>21542.04</v>
      </c>
      <c r="M10019" s="42"/>
      <c r="N10019" s="49">
        <v>43340</v>
      </c>
      <c r="O10019" s="54">
        <v>29</v>
      </c>
      <c r="P10019" s="54">
        <v>14595.6597834155</v>
      </c>
      <c r="Q10019" s="42"/>
      <c r="R10019" s="55">
        <f t="shared" si="468"/>
        <v>0.78448359997754635</v>
      </c>
      <c r="S10019" s="55">
        <f t="shared" si="469"/>
        <v>32343.106340461742</v>
      </c>
      <c r="T10019" s="55">
        <f t="shared" si="470"/>
        <v>11450.055730941285</v>
      </c>
    </row>
    <row r="10020" spans="2:20">
      <c r="B10020" s="49">
        <v>43340</v>
      </c>
      <c r="C10020" s="50">
        <v>30</v>
      </c>
      <c r="D10020" s="51">
        <v>1.7311099999999999</v>
      </c>
      <c r="E10020" s="42"/>
      <c r="F10020" s="49">
        <v>43340</v>
      </c>
      <c r="G10020" s="54">
        <v>30</v>
      </c>
      <c r="H10020" s="54">
        <v>27267.662978939399</v>
      </c>
      <c r="I10020" s="42"/>
      <c r="J10020" s="49">
        <v>43340</v>
      </c>
      <c r="K10020" s="54">
        <v>30</v>
      </c>
      <c r="L10020" s="54">
        <v>-3389.03</v>
      </c>
      <c r="M10020" s="42"/>
      <c r="N10020" s="49">
        <v>43340</v>
      </c>
      <c r="O10020" s="54">
        <v>30</v>
      </c>
      <c r="P10020" s="54">
        <v>14455.949127006001</v>
      </c>
      <c r="Q10020" s="42"/>
      <c r="R10020" s="55">
        <f t="shared" si="468"/>
        <v>-0.12428751237748427</v>
      </c>
      <c r="S10020" s="55">
        <f t="shared" si="469"/>
        <v>25024.838093251357</v>
      </c>
      <c r="T10020" s="55">
        <f t="shared" si="470"/>
        <v>-1796.6939560510411</v>
      </c>
    </row>
    <row r="10021" spans="2:20">
      <c r="B10021" s="49">
        <v>43340</v>
      </c>
      <c r="C10021" s="50">
        <v>31</v>
      </c>
      <c r="D10021" s="51">
        <v>1.02136</v>
      </c>
      <c r="E10021" s="42"/>
      <c r="F10021" s="49">
        <v>43340</v>
      </c>
      <c r="G10021" s="54">
        <v>31</v>
      </c>
      <c r="H10021" s="54">
        <v>27187.9476668608</v>
      </c>
      <c r="I10021" s="42"/>
      <c r="J10021" s="49">
        <v>43340</v>
      </c>
      <c r="K10021" s="54">
        <v>31</v>
      </c>
      <c r="L10021" s="54">
        <v>-26514.81</v>
      </c>
      <c r="M10021" s="42"/>
      <c r="N10021" s="49">
        <v>43340</v>
      </c>
      <c r="O10021" s="54">
        <v>31</v>
      </c>
      <c r="P10021" s="54">
        <v>14342.3988613478</v>
      </c>
      <c r="Q10021" s="42"/>
      <c r="R10021" s="55">
        <f t="shared" si="468"/>
        <v>-0.97524132107693873</v>
      </c>
      <c r="S10021" s="55">
        <f t="shared" si="469"/>
        <v>14648.752501026189</v>
      </c>
      <c r="T10021" s="55">
        <f t="shared" si="470"/>
        <v>-13987.30001295321</v>
      </c>
    </row>
    <row r="10022" spans="2:20">
      <c r="B10022" s="49">
        <v>43340</v>
      </c>
      <c r="C10022" s="50">
        <v>32</v>
      </c>
      <c r="D10022" s="51">
        <v>1.3777600000000001</v>
      </c>
      <c r="E10022" s="42"/>
      <c r="F10022" s="49">
        <v>43340</v>
      </c>
      <c r="G10022" s="54">
        <v>32</v>
      </c>
      <c r="H10022" s="54">
        <v>25615.931517004701</v>
      </c>
      <c r="I10022" s="42"/>
      <c r="J10022" s="49">
        <v>43340</v>
      </c>
      <c r="K10022" s="54">
        <v>32</v>
      </c>
      <c r="L10022" s="54">
        <v>-22347.66</v>
      </c>
      <c r="M10022" s="42"/>
      <c r="N10022" s="49">
        <v>43340</v>
      </c>
      <c r="O10022" s="54">
        <v>32</v>
      </c>
      <c r="P10022" s="54">
        <v>12567.650241949201</v>
      </c>
      <c r="Q10022" s="42"/>
      <c r="R10022" s="55">
        <f t="shared" si="468"/>
        <v>-0.8724125447151857</v>
      </c>
      <c r="S10022" s="55">
        <f t="shared" si="469"/>
        <v>17315.205797347931</v>
      </c>
      <c r="T10022" s="55">
        <f t="shared" si="470"/>
        <v>-10964.175728669321</v>
      </c>
    </row>
    <row r="10023" spans="2:20">
      <c r="B10023" s="49">
        <v>43340</v>
      </c>
      <c r="C10023" s="50">
        <v>33</v>
      </c>
      <c r="D10023" s="51">
        <v>1.3549100000000001</v>
      </c>
      <c r="E10023" s="42"/>
      <c r="F10023" s="49">
        <v>43340</v>
      </c>
      <c r="G10023" s="54">
        <v>33</v>
      </c>
      <c r="H10023" s="54">
        <v>25572.857815764801</v>
      </c>
      <c r="I10023" s="42"/>
      <c r="J10023" s="49">
        <v>43340</v>
      </c>
      <c r="K10023" s="54">
        <v>33</v>
      </c>
      <c r="L10023" s="54">
        <v>-28940.27</v>
      </c>
      <c r="M10023" s="42"/>
      <c r="N10023" s="49">
        <v>43340</v>
      </c>
      <c r="O10023" s="54">
        <v>33</v>
      </c>
      <c r="P10023" s="54">
        <v>12309.3597532393</v>
      </c>
      <c r="Q10023" s="42"/>
      <c r="R10023" s="55">
        <f t="shared" si="468"/>
        <v>-1.1316791501558072</v>
      </c>
      <c r="S10023" s="55">
        <f t="shared" si="469"/>
        <v>16678.074623261462</v>
      </c>
      <c r="T10023" s="55">
        <f t="shared" si="470"/>
        <v>-13930.245784507948</v>
      </c>
    </row>
    <row r="10024" spans="2:20">
      <c r="B10024" s="49">
        <v>43340</v>
      </c>
      <c r="C10024" s="50">
        <v>34</v>
      </c>
      <c r="D10024" s="51">
        <v>1.74152</v>
      </c>
      <c r="E10024" s="42"/>
      <c r="F10024" s="49">
        <v>43340</v>
      </c>
      <c r="G10024" s="54">
        <v>34</v>
      </c>
      <c r="H10024" s="54">
        <v>26212.611239884998</v>
      </c>
      <c r="I10024" s="42"/>
      <c r="J10024" s="49">
        <v>43340</v>
      </c>
      <c r="K10024" s="54">
        <v>34</v>
      </c>
      <c r="L10024" s="54">
        <v>-19092.240000000002</v>
      </c>
      <c r="M10024" s="42"/>
      <c r="N10024" s="49">
        <v>43340</v>
      </c>
      <c r="O10024" s="54">
        <v>34</v>
      </c>
      <c r="P10024" s="54">
        <v>12616.9710889649</v>
      </c>
      <c r="Q10024" s="42"/>
      <c r="R10024" s="55">
        <f t="shared" si="468"/>
        <v>-0.72836085750012303</v>
      </c>
      <c r="S10024" s="55">
        <f t="shared" si="469"/>
        <v>21972.707490854151</v>
      </c>
      <c r="T10024" s="55">
        <f t="shared" si="470"/>
        <v>-9189.7078814127344</v>
      </c>
    </row>
    <row r="10025" spans="2:20">
      <c r="B10025" s="49">
        <v>43340</v>
      </c>
      <c r="C10025" s="50">
        <v>35</v>
      </c>
      <c r="D10025" s="51">
        <v>2.3003900000000002</v>
      </c>
      <c r="E10025" s="42"/>
      <c r="F10025" s="49">
        <v>43340</v>
      </c>
      <c r="G10025" s="54">
        <v>35</v>
      </c>
      <c r="H10025" s="54">
        <v>26564.0529880668</v>
      </c>
      <c r="I10025" s="42"/>
      <c r="J10025" s="49">
        <v>43340</v>
      </c>
      <c r="K10025" s="54">
        <v>35</v>
      </c>
      <c r="L10025" s="54">
        <v>-5513.65</v>
      </c>
      <c r="M10025" s="42"/>
      <c r="N10025" s="49">
        <v>43340</v>
      </c>
      <c r="O10025" s="54">
        <v>35</v>
      </c>
      <c r="P10025" s="54">
        <v>12709.047085041901</v>
      </c>
      <c r="Q10025" s="42"/>
      <c r="R10025" s="55">
        <f t="shared" si="468"/>
        <v>-0.20756057076368811</v>
      </c>
      <c r="S10025" s="55">
        <f t="shared" si="469"/>
        <v>29235.76482395954</v>
      </c>
      <c r="T10025" s="55">
        <f t="shared" si="470"/>
        <v>-2637.8970668338834</v>
      </c>
    </row>
    <row r="10026" spans="2:20">
      <c r="B10026" s="49">
        <v>43340</v>
      </c>
      <c r="C10026" s="50">
        <v>36</v>
      </c>
      <c r="D10026" s="51">
        <v>2.5102699999999998</v>
      </c>
      <c r="E10026" s="42"/>
      <c r="F10026" s="49">
        <v>43340</v>
      </c>
      <c r="G10026" s="54">
        <v>36</v>
      </c>
      <c r="H10026" s="54">
        <v>25249.411569047901</v>
      </c>
      <c r="I10026" s="42"/>
      <c r="J10026" s="49">
        <v>43340</v>
      </c>
      <c r="K10026" s="54">
        <v>36</v>
      </c>
      <c r="L10026" s="54">
        <v>7665.39</v>
      </c>
      <c r="M10026" s="42"/>
      <c r="N10026" s="49">
        <v>43340</v>
      </c>
      <c r="O10026" s="54">
        <v>36</v>
      </c>
      <c r="P10026" s="54">
        <v>12850.227334782299</v>
      </c>
      <c r="Q10026" s="42"/>
      <c r="R10026" s="55">
        <f t="shared" si="468"/>
        <v>0.30358687682831592</v>
      </c>
      <c r="S10026" s="55">
        <f t="shared" si="469"/>
        <v>32257.540171683959</v>
      </c>
      <c r="T10026" s="55">
        <f t="shared" si="470"/>
        <v>3901.1603831004122</v>
      </c>
    </row>
    <row r="10027" spans="2:20">
      <c r="B10027" s="49">
        <v>43340</v>
      </c>
      <c r="C10027" s="50">
        <v>37</v>
      </c>
      <c r="D10027" s="51">
        <v>3.05409</v>
      </c>
      <c r="E10027" s="42"/>
      <c r="F10027" s="49">
        <v>43340</v>
      </c>
      <c r="G10027" s="54">
        <v>37</v>
      </c>
      <c r="H10027" s="54">
        <v>25359.4872605378</v>
      </c>
      <c r="I10027" s="42"/>
      <c r="J10027" s="49">
        <v>43340</v>
      </c>
      <c r="K10027" s="54">
        <v>37</v>
      </c>
      <c r="L10027" s="54">
        <v>31195.48</v>
      </c>
      <c r="M10027" s="42"/>
      <c r="N10027" s="49">
        <v>43340</v>
      </c>
      <c r="O10027" s="54">
        <v>37</v>
      </c>
      <c r="P10027" s="54">
        <v>12884.6801616671</v>
      </c>
      <c r="Q10027" s="42"/>
      <c r="R10027" s="55">
        <f t="shared" si="468"/>
        <v>1.2301305495455996</v>
      </c>
      <c r="S10027" s="55">
        <f t="shared" si="469"/>
        <v>39350.972834945875</v>
      </c>
      <c r="T10027" s="55">
        <f t="shared" si="470"/>
        <v>15849.838687990836</v>
      </c>
    </row>
    <row r="10028" spans="2:20">
      <c r="B10028" s="49">
        <v>43340</v>
      </c>
      <c r="C10028" s="50">
        <v>38</v>
      </c>
      <c r="D10028" s="51">
        <v>2.7093099999999999</v>
      </c>
      <c r="E10028" s="42"/>
      <c r="F10028" s="49">
        <v>43340</v>
      </c>
      <c r="G10028" s="54">
        <v>38</v>
      </c>
      <c r="H10028" s="54">
        <v>25559.249090005698</v>
      </c>
      <c r="I10028" s="42"/>
      <c r="J10028" s="49">
        <v>43340</v>
      </c>
      <c r="K10028" s="54">
        <v>38</v>
      </c>
      <c r="L10028" s="54">
        <v>30023.759999999998</v>
      </c>
      <c r="M10028" s="42"/>
      <c r="N10028" s="49">
        <v>43340</v>
      </c>
      <c r="O10028" s="54">
        <v>38</v>
      </c>
      <c r="P10028" s="54">
        <v>13024.077946572301</v>
      </c>
      <c r="Q10028" s="42"/>
      <c r="R10028" s="55">
        <f t="shared" si="468"/>
        <v>1.174673007578303</v>
      </c>
      <c r="S10028" s="55">
        <f t="shared" si="469"/>
        <v>35286.264621427799</v>
      </c>
      <c r="T10028" s="55">
        <f t="shared" si="470"/>
        <v>15299.032812434332</v>
      </c>
    </row>
    <row r="10029" spans="2:20">
      <c r="B10029" s="49">
        <v>43340</v>
      </c>
      <c r="C10029" s="50">
        <v>39</v>
      </c>
      <c r="D10029" s="51">
        <v>2.8512900000000001</v>
      </c>
      <c r="E10029" s="42"/>
      <c r="F10029" s="49">
        <v>43340</v>
      </c>
      <c r="G10029" s="54">
        <v>39</v>
      </c>
      <c r="H10029" s="54">
        <v>25454.457360849799</v>
      </c>
      <c r="I10029" s="42"/>
      <c r="J10029" s="49">
        <v>43340</v>
      </c>
      <c r="K10029" s="54">
        <v>39</v>
      </c>
      <c r="L10029" s="54">
        <v>37144.269999999997</v>
      </c>
      <c r="M10029" s="42"/>
      <c r="N10029" s="49">
        <v>43340</v>
      </c>
      <c r="O10029" s="54">
        <v>39</v>
      </c>
      <c r="P10029" s="54">
        <v>13024.640268854</v>
      </c>
      <c r="Q10029" s="42"/>
      <c r="R10029" s="55">
        <f t="shared" si="468"/>
        <v>1.4592442287585239</v>
      </c>
      <c r="S10029" s="55">
        <f t="shared" si="469"/>
        <v>37137.026552180723</v>
      </c>
      <c r="T10029" s="55">
        <f t="shared" si="470"/>
        <v>19006.131143981067</v>
      </c>
    </row>
    <row r="10030" spans="2:20">
      <c r="B10030" s="49">
        <v>43340</v>
      </c>
      <c r="C10030" s="50">
        <v>40</v>
      </c>
      <c r="D10030" s="51">
        <v>2.9273199999999999</v>
      </c>
      <c r="E10030" s="42"/>
      <c r="F10030" s="49">
        <v>43340</v>
      </c>
      <c r="G10030" s="54">
        <v>40</v>
      </c>
      <c r="H10030" s="54">
        <v>25425.227248386898</v>
      </c>
      <c r="I10030" s="42"/>
      <c r="J10030" s="49">
        <v>43340</v>
      </c>
      <c r="K10030" s="54">
        <v>40</v>
      </c>
      <c r="L10030" s="54">
        <v>40202.28</v>
      </c>
      <c r="M10030" s="42"/>
      <c r="N10030" s="49">
        <v>43340</v>
      </c>
      <c r="O10030" s="54">
        <v>40</v>
      </c>
      <c r="P10030" s="54">
        <v>13048.597865305101</v>
      </c>
      <c r="Q10030" s="42"/>
      <c r="R10030" s="55">
        <f t="shared" si="468"/>
        <v>1.5811964867511903</v>
      </c>
      <c r="S10030" s="55">
        <f t="shared" si="469"/>
        <v>38197.421503064928</v>
      </c>
      <c r="T10030" s="55">
        <f t="shared" si="470"/>
        <v>20632.397101649505</v>
      </c>
    </row>
    <row r="10031" spans="2:20">
      <c r="B10031" s="49">
        <v>43340</v>
      </c>
      <c r="C10031" s="50">
        <v>41</v>
      </c>
      <c r="D10031" s="51">
        <v>2.7958599999999998</v>
      </c>
      <c r="E10031" s="42"/>
      <c r="F10031" s="49">
        <v>43340</v>
      </c>
      <c r="G10031" s="54">
        <v>41</v>
      </c>
      <c r="H10031" s="54">
        <v>25669.578741009798</v>
      </c>
      <c r="I10031" s="42"/>
      <c r="J10031" s="49">
        <v>43340</v>
      </c>
      <c r="K10031" s="54">
        <v>41</v>
      </c>
      <c r="L10031" s="54">
        <v>37992.86</v>
      </c>
      <c r="M10031" s="42"/>
      <c r="N10031" s="49">
        <v>43340</v>
      </c>
      <c r="O10031" s="54">
        <v>41</v>
      </c>
      <c r="P10031" s="54">
        <v>13183.9771656387</v>
      </c>
      <c r="Q10031" s="42"/>
      <c r="R10031" s="55">
        <f t="shared" si="468"/>
        <v>1.4800733733624731</v>
      </c>
      <c r="S10031" s="55">
        <f t="shared" si="469"/>
        <v>36860.554398322616</v>
      </c>
      <c r="T10031" s="55">
        <f t="shared" si="470"/>
        <v>19513.253557880689</v>
      </c>
    </row>
    <row r="10032" spans="2:20">
      <c r="B10032" s="49">
        <v>43340</v>
      </c>
      <c r="C10032" s="50">
        <v>42</v>
      </c>
      <c r="D10032" s="51">
        <v>2.39337</v>
      </c>
      <c r="E10032" s="42"/>
      <c r="F10032" s="49">
        <v>43340</v>
      </c>
      <c r="G10032" s="54">
        <v>42</v>
      </c>
      <c r="H10032" s="54">
        <v>25250.436876162199</v>
      </c>
      <c r="I10032" s="42"/>
      <c r="J10032" s="49">
        <v>43340</v>
      </c>
      <c r="K10032" s="54">
        <v>42</v>
      </c>
      <c r="L10032" s="54">
        <v>11638.21</v>
      </c>
      <c r="M10032" s="42"/>
      <c r="N10032" s="49">
        <v>43340</v>
      </c>
      <c r="O10032" s="54">
        <v>42</v>
      </c>
      <c r="P10032" s="54">
        <v>13036.568519267999</v>
      </c>
      <c r="Q10032" s="42"/>
      <c r="R10032" s="55">
        <f t="shared" si="468"/>
        <v>0.46091123322254712</v>
      </c>
      <c r="S10032" s="55">
        <f t="shared" si="469"/>
        <v>31201.331996960453</v>
      </c>
      <c r="T10032" s="55">
        <f t="shared" si="470"/>
        <v>6008.7008732060485</v>
      </c>
    </row>
    <row r="10033" spans="2:20">
      <c r="B10033" s="49">
        <v>43340</v>
      </c>
      <c r="C10033" s="50">
        <v>43</v>
      </c>
      <c r="D10033" s="51">
        <v>1.7702800000000001</v>
      </c>
      <c r="E10033" s="42"/>
      <c r="F10033" s="49">
        <v>43340</v>
      </c>
      <c r="G10033" s="54">
        <v>43</v>
      </c>
      <c r="H10033" s="54">
        <v>24524.913297877902</v>
      </c>
      <c r="I10033" s="42"/>
      <c r="J10033" s="49">
        <v>43340</v>
      </c>
      <c r="K10033" s="54">
        <v>43</v>
      </c>
      <c r="L10033" s="54">
        <v>2019.9</v>
      </c>
      <c r="M10033" s="42"/>
      <c r="N10033" s="49">
        <v>43340</v>
      </c>
      <c r="O10033" s="54">
        <v>43</v>
      </c>
      <c r="P10033" s="54">
        <v>12682.1461454808</v>
      </c>
      <c r="Q10033" s="42"/>
      <c r="R10033" s="55">
        <f t="shared" si="468"/>
        <v>8.2361147436748675E-2</v>
      </c>
      <c r="S10033" s="55">
        <f t="shared" si="469"/>
        <v>22450.949678421752</v>
      </c>
      <c r="T10033" s="55">
        <f t="shared" si="470"/>
        <v>1044.5161085023381</v>
      </c>
    </row>
    <row r="10034" spans="2:20">
      <c r="B10034" s="49">
        <v>43340</v>
      </c>
      <c r="C10034" s="50">
        <v>44</v>
      </c>
      <c r="D10034" s="51">
        <v>1.1065400000000001</v>
      </c>
      <c r="E10034" s="42"/>
      <c r="F10034" s="49">
        <v>43340</v>
      </c>
      <c r="G10034" s="54">
        <v>44</v>
      </c>
      <c r="H10034" s="54">
        <v>23233.731117444098</v>
      </c>
      <c r="I10034" s="42"/>
      <c r="J10034" s="49">
        <v>43340</v>
      </c>
      <c r="K10034" s="54">
        <v>44</v>
      </c>
      <c r="L10034" s="54">
        <v>-12375.12</v>
      </c>
      <c r="M10034" s="42"/>
      <c r="N10034" s="49">
        <v>43340</v>
      </c>
      <c r="O10034" s="54">
        <v>44</v>
      </c>
      <c r="P10034" s="54">
        <v>11905.473429387101</v>
      </c>
      <c r="Q10034" s="42"/>
      <c r="R10034" s="55">
        <f t="shared" si="468"/>
        <v>-0.53263593081305172</v>
      </c>
      <c r="S10034" s="55">
        <f t="shared" si="469"/>
        <v>13173.882568554003</v>
      </c>
      <c r="T10034" s="55">
        <f t="shared" si="470"/>
        <v>-6341.2829218316529</v>
      </c>
    </row>
    <row r="10035" spans="2:20">
      <c r="B10035" s="49">
        <v>43340</v>
      </c>
      <c r="C10035" s="50">
        <v>45</v>
      </c>
      <c r="D10035" s="51">
        <v>1.92445</v>
      </c>
      <c r="E10035" s="42"/>
      <c r="F10035" s="49">
        <v>43340</v>
      </c>
      <c r="G10035" s="54">
        <v>45</v>
      </c>
      <c r="H10035" s="54">
        <v>23773.782686880699</v>
      </c>
      <c r="I10035" s="42"/>
      <c r="J10035" s="49">
        <v>43340</v>
      </c>
      <c r="K10035" s="54">
        <v>45</v>
      </c>
      <c r="L10035" s="54">
        <v>11350.14</v>
      </c>
      <c r="M10035" s="42"/>
      <c r="N10035" s="49">
        <v>43340</v>
      </c>
      <c r="O10035" s="54">
        <v>45</v>
      </c>
      <c r="P10035" s="54">
        <v>11590.339815208001</v>
      </c>
      <c r="Q10035" s="42"/>
      <c r="R10035" s="55">
        <f t="shared" si="468"/>
        <v>0.4774225519552448</v>
      </c>
      <c r="S10035" s="55">
        <f t="shared" si="469"/>
        <v>22305.029457377037</v>
      </c>
      <c r="T10035" s="55">
        <f t="shared" si="470"/>
        <v>5533.4896126050844</v>
      </c>
    </row>
    <row r="10036" spans="2:20">
      <c r="B10036" s="49">
        <v>43340</v>
      </c>
      <c r="C10036" s="50">
        <v>46</v>
      </c>
      <c r="D10036" s="51">
        <v>1.3531299999999999</v>
      </c>
      <c r="E10036" s="42"/>
      <c r="F10036" s="49">
        <v>43340</v>
      </c>
      <c r="G10036" s="54">
        <v>46</v>
      </c>
      <c r="H10036" s="54">
        <v>21899.998653065999</v>
      </c>
      <c r="I10036" s="42"/>
      <c r="J10036" s="49">
        <v>43340</v>
      </c>
      <c r="K10036" s="54">
        <v>46</v>
      </c>
      <c r="L10036" s="54">
        <v>-9797.9699999999993</v>
      </c>
      <c r="M10036" s="42"/>
      <c r="N10036" s="49">
        <v>43340</v>
      </c>
      <c r="O10036" s="54">
        <v>46</v>
      </c>
      <c r="P10036" s="54">
        <v>10485.898148042799</v>
      </c>
      <c r="Q10036" s="42"/>
      <c r="R10036" s="55">
        <f t="shared" si="468"/>
        <v>-0.44739591792752387</v>
      </c>
      <c r="S10036" s="55">
        <f t="shared" si="469"/>
        <v>14188.783361061152</v>
      </c>
      <c r="T10036" s="55">
        <f t="shared" si="470"/>
        <v>-4691.3480272381303</v>
      </c>
    </row>
    <row r="10037" spans="2:20">
      <c r="B10037" s="49">
        <v>43340</v>
      </c>
      <c r="C10037" s="50">
        <v>47</v>
      </c>
      <c r="D10037" s="51">
        <v>1.24516</v>
      </c>
      <c r="E10037" s="42"/>
      <c r="F10037" s="49">
        <v>43340</v>
      </c>
      <c r="G10037" s="54">
        <v>47</v>
      </c>
      <c r="H10037" s="54">
        <v>21954.262605266202</v>
      </c>
      <c r="I10037" s="42"/>
      <c r="J10037" s="49">
        <v>43340</v>
      </c>
      <c r="K10037" s="54">
        <v>47</v>
      </c>
      <c r="L10037" s="54">
        <v>-18574.29</v>
      </c>
      <c r="M10037" s="42"/>
      <c r="N10037" s="49">
        <v>43340</v>
      </c>
      <c r="O10037" s="54">
        <v>47</v>
      </c>
      <c r="P10037" s="54">
        <v>11222.489389394999</v>
      </c>
      <c r="Q10037" s="42"/>
      <c r="R10037" s="55">
        <f t="shared" si="468"/>
        <v>-0.84604481298062628</v>
      </c>
      <c r="S10037" s="55">
        <f t="shared" si="469"/>
        <v>13973.794888099077</v>
      </c>
      <c r="T10037" s="55">
        <f t="shared" si="470"/>
        <v>-9494.7289366277546</v>
      </c>
    </row>
    <row r="10038" spans="2:20">
      <c r="B10038" s="49">
        <v>43340</v>
      </c>
      <c r="C10038" s="50">
        <v>48</v>
      </c>
      <c r="D10038" s="51">
        <v>2.1214</v>
      </c>
      <c r="E10038" s="42"/>
      <c r="F10038" s="49">
        <v>43340</v>
      </c>
      <c r="G10038" s="54">
        <v>48</v>
      </c>
      <c r="H10038" s="54">
        <v>20521.2990640192</v>
      </c>
      <c r="I10038" s="42"/>
      <c r="J10038" s="49">
        <v>43340</v>
      </c>
      <c r="K10038" s="54">
        <v>48</v>
      </c>
      <c r="L10038" s="54">
        <v>-2046.54</v>
      </c>
      <c r="M10038" s="42"/>
      <c r="N10038" s="49">
        <v>43340</v>
      </c>
      <c r="O10038" s="54">
        <v>48</v>
      </c>
      <c r="P10038" s="54">
        <v>10367.920605977501</v>
      </c>
      <c r="Q10038" s="42"/>
      <c r="R10038" s="55">
        <f t="shared" si="468"/>
        <v>-9.9727604651904278E-2</v>
      </c>
      <c r="S10038" s="55">
        <f t="shared" si="469"/>
        <v>21994.506773520669</v>
      </c>
      <c r="T10038" s="55">
        <f t="shared" si="470"/>
        <v>-1033.9678872552561</v>
      </c>
    </row>
    <row r="10039" spans="2:20">
      <c r="B10039" s="49">
        <v>43341</v>
      </c>
      <c r="C10039" s="50">
        <v>1</v>
      </c>
      <c r="D10039" s="51">
        <v>2.96597</v>
      </c>
      <c r="E10039" s="42"/>
      <c r="F10039" s="49">
        <v>43341</v>
      </c>
      <c r="G10039" s="54">
        <v>1</v>
      </c>
      <c r="H10039" s="54">
        <v>20069.969600311801</v>
      </c>
      <c r="I10039" s="42"/>
      <c r="J10039" s="49">
        <v>43341</v>
      </c>
      <c r="K10039" s="54">
        <v>1</v>
      </c>
      <c r="L10039" s="54">
        <v>9196.44</v>
      </c>
      <c r="M10039" s="42"/>
      <c r="N10039" s="49">
        <v>43341</v>
      </c>
      <c r="O10039" s="54">
        <v>1</v>
      </c>
      <c r="P10039" s="54">
        <v>10204.5409150757</v>
      </c>
      <c r="Q10039" s="42"/>
      <c r="R10039" s="55">
        <f t="shared" si="468"/>
        <v>0.45821893022982596</v>
      </c>
      <c r="S10039" s="55">
        <f t="shared" si="469"/>
        <v>30266.362217887076</v>
      </c>
      <c r="T10039" s="55">
        <f t="shared" si="470"/>
        <v>4675.9138215924768</v>
      </c>
    </row>
    <row r="10040" spans="2:20">
      <c r="B10040" s="49">
        <v>43341</v>
      </c>
      <c r="C10040" s="50">
        <v>2</v>
      </c>
      <c r="D10040" s="51">
        <v>2.4274399999999998</v>
      </c>
      <c r="E10040" s="42"/>
      <c r="F10040" s="49">
        <v>43341</v>
      </c>
      <c r="G10040" s="54">
        <v>2</v>
      </c>
      <c r="H10040" s="54">
        <v>19624.3411498155</v>
      </c>
      <c r="I10040" s="42"/>
      <c r="J10040" s="49">
        <v>43341</v>
      </c>
      <c r="K10040" s="54">
        <v>2</v>
      </c>
      <c r="L10040" s="54">
        <v>2183.3000000000002</v>
      </c>
      <c r="M10040" s="42"/>
      <c r="N10040" s="49">
        <v>43341</v>
      </c>
      <c r="O10040" s="54">
        <v>2</v>
      </c>
      <c r="P10040" s="54">
        <v>10007.860614512399</v>
      </c>
      <c r="Q10040" s="42"/>
      <c r="R10040" s="55">
        <f t="shared" si="468"/>
        <v>0.11125469045469212</v>
      </c>
      <c r="S10040" s="55">
        <f t="shared" si="469"/>
        <v>24293.481170091978</v>
      </c>
      <c r="T10040" s="55">
        <f t="shared" si="470"/>
        <v>1113.421434781282</v>
      </c>
    </row>
    <row r="10041" spans="2:20">
      <c r="B10041" s="49">
        <v>43341</v>
      </c>
      <c r="C10041" s="50">
        <v>3</v>
      </c>
      <c r="D10041" s="51">
        <v>2.5485500000000001</v>
      </c>
      <c r="E10041" s="42"/>
      <c r="F10041" s="49">
        <v>43341</v>
      </c>
      <c r="G10041" s="54">
        <v>3</v>
      </c>
      <c r="H10041" s="54">
        <v>19479.891256804</v>
      </c>
      <c r="I10041" s="42"/>
      <c r="J10041" s="49">
        <v>43341</v>
      </c>
      <c r="K10041" s="54">
        <v>3</v>
      </c>
      <c r="L10041" s="54">
        <v>3726.94</v>
      </c>
      <c r="M10041" s="42"/>
      <c r="N10041" s="49">
        <v>43341</v>
      </c>
      <c r="O10041" s="54">
        <v>3</v>
      </c>
      <c r="P10041" s="54">
        <v>9980.6270693441002</v>
      </c>
      <c r="Q10041" s="42"/>
      <c r="R10041" s="55">
        <f t="shared" si="468"/>
        <v>0.19132242325522442</v>
      </c>
      <c r="S10041" s="55">
        <f t="shared" si="469"/>
        <v>25436.127117576907</v>
      </c>
      <c r="T10041" s="55">
        <f t="shared" si="470"/>
        <v>1909.5177565136021</v>
      </c>
    </row>
    <row r="10042" spans="2:20">
      <c r="B10042" s="49">
        <v>43341</v>
      </c>
      <c r="C10042" s="50">
        <v>4</v>
      </c>
      <c r="D10042" s="51">
        <v>2.5192899999999998</v>
      </c>
      <c r="E10042" s="42"/>
      <c r="F10042" s="49">
        <v>43341</v>
      </c>
      <c r="G10042" s="54">
        <v>4</v>
      </c>
      <c r="H10042" s="54">
        <v>19252.345276505799</v>
      </c>
      <c r="I10042" s="42"/>
      <c r="J10042" s="49">
        <v>43341</v>
      </c>
      <c r="K10042" s="54">
        <v>4</v>
      </c>
      <c r="L10042" s="54">
        <v>3550.61</v>
      </c>
      <c r="M10042" s="42"/>
      <c r="N10042" s="49">
        <v>43341</v>
      </c>
      <c r="O10042" s="54">
        <v>4</v>
      </c>
      <c r="P10042" s="54">
        <v>9862.3511094859005</v>
      </c>
      <c r="Q10042" s="42"/>
      <c r="R10042" s="55">
        <f t="shared" si="468"/>
        <v>0.18442480378392723</v>
      </c>
      <c r="S10042" s="55">
        <f t="shared" si="469"/>
        <v>24846.122526616731</v>
      </c>
      <c r="T10042" s="55">
        <f t="shared" si="470"/>
        <v>1818.8621682151343</v>
      </c>
    </row>
    <row r="10043" spans="2:20">
      <c r="B10043" s="49">
        <v>43341</v>
      </c>
      <c r="C10043" s="50">
        <v>5</v>
      </c>
      <c r="D10043" s="51">
        <v>2.7265999999999999</v>
      </c>
      <c r="E10043" s="42"/>
      <c r="F10043" s="49">
        <v>43341</v>
      </c>
      <c r="G10043" s="54">
        <v>5</v>
      </c>
      <c r="H10043" s="54">
        <v>18891.4961839032</v>
      </c>
      <c r="I10043" s="42"/>
      <c r="J10043" s="49">
        <v>43341</v>
      </c>
      <c r="K10043" s="54">
        <v>5</v>
      </c>
      <c r="L10043" s="54">
        <v>6433.94</v>
      </c>
      <c r="M10043" s="42"/>
      <c r="N10043" s="49">
        <v>43341</v>
      </c>
      <c r="O10043" s="54">
        <v>5</v>
      </c>
      <c r="P10043" s="54">
        <v>9708.3637933917998</v>
      </c>
      <c r="Q10043" s="42"/>
      <c r="R10043" s="55">
        <f t="shared" si="468"/>
        <v>0.34057334249058263</v>
      </c>
      <c r="S10043" s="55">
        <f t="shared" si="469"/>
        <v>26470.824719062082</v>
      </c>
      <c r="T10043" s="55">
        <f t="shared" si="470"/>
        <v>3306.4099072299973</v>
      </c>
    </row>
    <row r="10044" spans="2:20">
      <c r="B10044" s="49">
        <v>43341</v>
      </c>
      <c r="C10044" s="50">
        <v>6</v>
      </c>
      <c r="D10044" s="51">
        <v>2.5886100000000001</v>
      </c>
      <c r="E10044" s="42"/>
      <c r="F10044" s="49">
        <v>43341</v>
      </c>
      <c r="G10044" s="54">
        <v>6</v>
      </c>
      <c r="H10044" s="54">
        <v>18547.635228326701</v>
      </c>
      <c r="I10044" s="42"/>
      <c r="J10044" s="49">
        <v>43341</v>
      </c>
      <c r="K10044" s="54">
        <v>6</v>
      </c>
      <c r="L10044" s="54">
        <v>4839.38</v>
      </c>
      <c r="M10044" s="42"/>
      <c r="N10044" s="49">
        <v>43341</v>
      </c>
      <c r="O10044" s="54">
        <v>6</v>
      </c>
      <c r="P10044" s="54">
        <v>9555.0709166375</v>
      </c>
      <c r="Q10044" s="42"/>
      <c r="R10044" s="55">
        <f t="shared" si="468"/>
        <v>0.26091628072397621</v>
      </c>
      <c r="S10044" s="55">
        <f t="shared" si="469"/>
        <v>24734.352125516998</v>
      </c>
      <c r="T10044" s="55">
        <f t="shared" si="470"/>
        <v>2493.0735656228908</v>
      </c>
    </row>
    <row r="10045" spans="2:20">
      <c r="B10045" s="49">
        <v>43341</v>
      </c>
      <c r="C10045" s="50">
        <v>7</v>
      </c>
      <c r="D10045" s="51">
        <v>2.95112</v>
      </c>
      <c r="E10045" s="42"/>
      <c r="F10045" s="49">
        <v>43341</v>
      </c>
      <c r="G10045" s="54">
        <v>7</v>
      </c>
      <c r="H10045" s="54">
        <v>18327.689804387599</v>
      </c>
      <c r="I10045" s="42"/>
      <c r="J10045" s="49">
        <v>43341</v>
      </c>
      <c r="K10045" s="54">
        <v>7</v>
      </c>
      <c r="L10045" s="54">
        <v>9246.07</v>
      </c>
      <c r="M10045" s="42"/>
      <c r="N10045" s="49">
        <v>43341</v>
      </c>
      <c r="O10045" s="54">
        <v>7</v>
      </c>
      <c r="P10045" s="54">
        <v>9491.0082469189001</v>
      </c>
      <c r="Q10045" s="42"/>
      <c r="R10045" s="55">
        <f t="shared" si="468"/>
        <v>0.50448638637404897</v>
      </c>
      <c r="S10045" s="55">
        <f t="shared" si="469"/>
        <v>28009.104257647305</v>
      </c>
      <c r="T10045" s="55">
        <f t="shared" si="470"/>
        <v>4788.0844535344131</v>
      </c>
    </row>
    <row r="10046" spans="2:20">
      <c r="B10046" s="49">
        <v>43341</v>
      </c>
      <c r="C10046" s="50">
        <v>8</v>
      </c>
      <c r="D10046" s="51">
        <v>2.9586899999999998</v>
      </c>
      <c r="E10046" s="42"/>
      <c r="F10046" s="49">
        <v>43341</v>
      </c>
      <c r="G10046" s="54">
        <v>8</v>
      </c>
      <c r="H10046" s="54">
        <v>18377.497152194101</v>
      </c>
      <c r="I10046" s="42"/>
      <c r="J10046" s="49">
        <v>43341</v>
      </c>
      <c r="K10046" s="54">
        <v>8</v>
      </c>
      <c r="L10046" s="54">
        <v>8832.69</v>
      </c>
      <c r="M10046" s="42"/>
      <c r="N10046" s="49">
        <v>43341</v>
      </c>
      <c r="O10046" s="54">
        <v>8</v>
      </c>
      <c r="P10046" s="54">
        <v>9538.2507866804008</v>
      </c>
      <c r="Q10046" s="42"/>
      <c r="R10046" s="55">
        <f t="shared" si="468"/>
        <v>0.48062529553680056</v>
      </c>
      <c r="S10046" s="55">
        <f t="shared" si="469"/>
        <v>28220.727220043434</v>
      </c>
      <c r="T10046" s="55">
        <f t="shared" si="470"/>
        <v>4584.3246032523884</v>
      </c>
    </row>
    <row r="10047" spans="2:20">
      <c r="B10047" s="49">
        <v>43341</v>
      </c>
      <c r="C10047" s="50">
        <v>9</v>
      </c>
      <c r="D10047" s="51">
        <v>3.06101</v>
      </c>
      <c r="E10047" s="42"/>
      <c r="F10047" s="49">
        <v>43341</v>
      </c>
      <c r="G10047" s="54">
        <v>9</v>
      </c>
      <c r="H10047" s="54">
        <v>18340.390019091399</v>
      </c>
      <c r="I10047" s="42"/>
      <c r="J10047" s="49">
        <v>43341</v>
      </c>
      <c r="K10047" s="54">
        <v>9</v>
      </c>
      <c r="L10047" s="54">
        <v>13503.61</v>
      </c>
      <c r="M10047" s="42"/>
      <c r="N10047" s="49">
        <v>43341</v>
      </c>
      <c r="O10047" s="54">
        <v>9</v>
      </c>
      <c r="P10047" s="54">
        <v>9502.3691950824996</v>
      </c>
      <c r="Q10047" s="42"/>
      <c r="R10047" s="55">
        <f t="shared" si="468"/>
        <v>0.73627714492131513</v>
      </c>
      <c r="S10047" s="55">
        <f t="shared" si="469"/>
        <v>29086.847129839483</v>
      </c>
      <c r="T10047" s="55">
        <f t="shared" si="470"/>
        <v>6996.3772609435982</v>
      </c>
    </row>
    <row r="10048" spans="2:20">
      <c r="B10048" s="49">
        <v>43341</v>
      </c>
      <c r="C10048" s="50">
        <v>10</v>
      </c>
      <c r="D10048" s="51">
        <v>2.8353600000000001</v>
      </c>
      <c r="E10048" s="42"/>
      <c r="F10048" s="49">
        <v>43341</v>
      </c>
      <c r="G10048" s="54">
        <v>10</v>
      </c>
      <c r="H10048" s="54">
        <v>18711.6677648689</v>
      </c>
      <c r="I10048" s="42"/>
      <c r="J10048" s="49">
        <v>43341</v>
      </c>
      <c r="K10048" s="54">
        <v>10</v>
      </c>
      <c r="L10048" s="54">
        <v>-473.3</v>
      </c>
      <c r="M10048" s="42"/>
      <c r="N10048" s="49">
        <v>43341</v>
      </c>
      <c r="O10048" s="54">
        <v>10</v>
      </c>
      <c r="P10048" s="54">
        <v>9631.2754131744005</v>
      </c>
      <c r="Q10048" s="42"/>
      <c r="R10048" s="55">
        <f t="shared" si="468"/>
        <v>-2.529437813601091E-2</v>
      </c>
      <c r="S10048" s="55">
        <f t="shared" si="469"/>
        <v>27308.133055498169</v>
      </c>
      <c r="T10048" s="55">
        <f t="shared" si="470"/>
        <v>-243.617122232898</v>
      </c>
    </row>
    <row r="10049" spans="2:20">
      <c r="B10049" s="49">
        <v>43341</v>
      </c>
      <c r="C10049" s="50">
        <v>11</v>
      </c>
      <c r="D10049" s="51">
        <v>4.0721100000000003</v>
      </c>
      <c r="E10049" s="42"/>
      <c r="F10049" s="49">
        <v>43341</v>
      </c>
      <c r="G10049" s="54">
        <v>11</v>
      </c>
      <c r="H10049" s="54">
        <v>18735.660602972701</v>
      </c>
      <c r="I10049" s="42"/>
      <c r="J10049" s="49">
        <v>43341</v>
      </c>
      <c r="K10049" s="54">
        <v>11</v>
      </c>
      <c r="L10049" s="54">
        <v>22151.759999999998</v>
      </c>
      <c r="M10049" s="42"/>
      <c r="N10049" s="49">
        <v>43341</v>
      </c>
      <c r="O10049" s="54">
        <v>11</v>
      </c>
      <c r="P10049" s="54">
        <v>9726.7116550197006</v>
      </c>
      <c r="Q10049" s="42"/>
      <c r="R10049" s="55">
        <f t="shared" si="468"/>
        <v>1.1823314090395767</v>
      </c>
      <c r="S10049" s="55">
        <f t="shared" si="469"/>
        <v>39608.239797522278</v>
      </c>
      <c r="T10049" s="55">
        <f t="shared" si="470"/>
        <v>11500.196696401115</v>
      </c>
    </row>
    <row r="10050" spans="2:20">
      <c r="B10050" s="49">
        <v>43341</v>
      </c>
      <c r="C10050" s="50">
        <v>12</v>
      </c>
      <c r="D10050" s="51">
        <v>3.4539</v>
      </c>
      <c r="E10050" s="42"/>
      <c r="F10050" s="49">
        <v>43341</v>
      </c>
      <c r="G10050" s="54">
        <v>12</v>
      </c>
      <c r="H10050" s="54">
        <v>19305.212483995299</v>
      </c>
      <c r="I10050" s="42"/>
      <c r="J10050" s="49">
        <v>43341</v>
      </c>
      <c r="K10050" s="54">
        <v>12</v>
      </c>
      <c r="L10050" s="54">
        <v>6845.64</v>
      </c>
      <c r="M10050" s="42"/>
      <c r="N10050" s="49">
        <v>43341</v>
      </c>
      <c r="O10050" s="54">
        <v>12</v>
      </c>
      <c r="P10050" s="54">
        <v>9989.6510106646001</v>
      </c>
      <c r="Q10050" s="42"/>
      <c r="R10050" s="55">
        <f t="shared" si="468"/>
        <v>0.35460060362843854</v>
      </c>
      <c r="S10050" s="55">
        <f t="shared" si="469"/>
        <v>34503.255625734462</v>
      </c>
      <c r="T10050" s="55">
        <f t="shared" si="470"/>
        <v>3542.3362784191081</v>
      </c>
    </row>
    <row r="10051" spans="2:20">
      <c r="B10051" s="49">
        <v>43341</v>
      </c>
      <c r="C10051" s="50">
        <v>13</v>
      </c>
      <c r="D10051" s="51">
        <v>3.5744899999999999</v>
      </c>
      <c r="E10051" s="42"/>
      <c r="F10051" s="49">
        <v>43341</v>
      </c>
      <c r="G10051" s="54">
        <v>13</v>
      </c>
      <c r="H10051" s="54">
        <v>21186.9715744397</v>
      </c>
      <c r="I10051" s="42"/>
      <c r="J10051" s="49">
        <v>43341</v>
      </c>
      <c r="K10051" s="54">
        <v>13</v>
      </c>
      <c r="L10051" s="54">
        <v>35543.93</v>
      </c>
      <c r="M10051" s="42"/>
      <c r="N10051" s="49">
        <v>43341</v>
      </c>
      <c r="O10051" s="54">
        <v>13</v>
      </c>
      <c r="P10051" s="54">
        <v>10991.0590662301</v>
      </c>
      <c r="Q10051" s="42"/>
      <c r="R10051" s="55">
        <f t="shared" si="468"/>
        <v>1.6776314573849131</v>
      </c>
      <c r="S10051" s="55">
        <f t="shared" si="469"/>
        <v>39287.430721648831</v>
      </c>
      <c r="T10051" s="55">
        <f t="shared" si="470"/>
        <v>18438.946439483265</v>
      </c>
    </row>
    <row r="10052" spans="2:20">
      <c r="B10052" s="49">
        <v>43341</v>
      </c>
      <c r="C10052" s="50">
        <v>14</v>
      </c>
      <c r="D10052" s="51">
        <v>3.0985200000000002</v>
      </c>
      <c r="E10052" s="42"/>
      <c r="F10052" s="49">
        <v>43341</v>
      </c>
      <c r="G10052" s="54">
        <v>14</v>
      </c>
      <c r="H10052" s="54">
        <v>22923.0489884294</v>
      </c>
      <c r="I10052" s="42"/>
      <c r="J10052" s="49">
        <v>43341</v>
      </c>
      <c r="K10052" s="54">
        <v>14</v>
      </c>
      <c r="L10052" s="54">
        <v>18545.21</v>
      </c>
      <c r="M10052" s="42"/>
      <c r="N10052" s="49">
        <v>43341</v>
      </c>
      <c r="O10052" s="54">
        <v>14</v>
      </c>
      <c r="P10052" s="54">
        <v>11966.8524694936</v>
      </c>
      <c r="Q10052" s="42"/>
      <c r="R10052" s="55">
        <f t="shared" si="468"/>
        <v>0.8090202140806334</v>
      </c>
      <c r="S10052" s="55">
        <f t="shared" si="469"/>
        <v>37079.531713775315</v>
      </c>
      <c r="T10052" s="55">
        <f t="shared" si="470"/>
        <v>9681.4255467410694</v>
      </c>
    </row>
    <row r="10053" spans="2:20">
      <c r="B10053" s="49">
        <v>43341</v>
      </c>
      <c r="C10053" s="50">
        <v>15</v>
      </c>
      <c r="D10053" s="51">
        <v>2.0660400000000001</v>
      </c>
      <c r="E10053" s="42"/>
      <c r="F10053" s="49">
        <v>43341</v>
      </c>
      <c r="G10053" s="54">
        <v>15</v>
      </c>
      <c r="H10053" s="54">
        <v>23032.479187429301</v>
      </c>
      <c r="I10053" s="42"/>
      <c r="J10053" s="49">
        <v>43341</v>
      </c>
      <c r="K10053" s="54">
        <v>15</v>
      </c>
      <c r="L10053" s="54">
        <v>8776.33</v>
      </c>
      <c r="M10053" s="42"/>
      <c r="N10053" s="49">
        <v>43341</v>
      </c>
      <c r="O10053" s="54">
        <v>15</v>
      </c>
      <c r="P10053" s="54">
        <v>11148.3373206898</v>
      </c>
      <c r="Q10053" s="42"/>
      <c r="R10053" s="55">
        <f t="shared" si="468"/>
        <v>0.38104148183882686</v>
      </c>
      <c r="S10053" s="55">
        <f t="shared" si="469"/>
        <v>23032.910838037955</v>
      </c>
      <c r="T10053" s="55">
        <f t="shared" si="470"/>
        <v>4247.9789727147381</v>
      </c>
    </row>
    <row r="10054" spans="2:20">
      <c r="B10054" s="49">
        <v>43341</v>
      </c>
      <c r="C10054" s="50">
        <v>16</v>
      </c>
      <c r="D10054" s="51">
        <v>2.9480499999999998</v>
      </c>
      <c r="E10054" s="42"/>
      <c r="F10054" s="49">
        <v>43341</v>
      </c>
      <c r="G10054" s="54">
        <v>16</v>
      </c>
      <c r="H10054" s="54">
        <v>24398.582313929401</v>
      </c>
      <c r="I10054" s="42"/>
      <c r="J10054" s="49">
        <v>43341</v>
      </c>
      <c r="K10054" s="54">
        <v>16</v>
      </c>
      <c r="L10054" s="54">
        <v>49118.98</v>
      </c>
      <c r="M10054" s="42"/>
      <c r="N10054" s="49">
        <v>43341</v>
      </c>
      <c r="O10054" s="54">
        <v>16</v>
      </c>
      <c r="P10054" s="54">
        <v>12039.578315884301</v>
      </c>
      <c r="Q10054" s="42"/>
      <c r="R10054" s="55">
        <f t="shared" si="468"/>
        <v>2.0131899209552628</v>
      </c>
      <c r="S10054" s="55">
        <f t="shared" si="469"/>
        <v>35493.278854142707</v>
      </c>
      <c r="T10054" s="55">
        <f t="shared" si="470"/>
        <v>24237.957718089812</v>
      </c>
    </row>
    <row r="10055" spans="2:20">
      <c r="B10055" s="49">
        <v>43341</v>
      </c>
      <c r="C10055" s="50">
        <v>17</v>
      </c>
      <c r="D10055" s="51">
        <v>2.17998</v>
      </c>
      <c r="E10055" s="42"/>
      <c r="F10055" s="49">
        <v>43341</v>
      </c>
      <c r="G10055" s="54">
        <v>17</v>
      </c>
      <c r="H10055" s="54">
        <v>23488.874732008298</v>
      </c>
      <c r="I10055" s="42"/>
      <c r="J10055" s="49">
        <v>43341</v>
      </c>
      <c r="K10055" s="54">
        <v>17</v>
      </c>
      <c r="L10055" s="54">
        <v>22417.13</v>
      </c>
      <c r="M10055" s="42"/>
      <c r="N10055" s="49">
        <v>43341</v>
      </c>
      <c r="O10055" s="54">
        <v>17</v>
      </c>
      <c r="P10055" s="54">
        <v>12106.995014233</v>
      </c>
      <c r="Q10055" s="42"/>
      <c r="R10055" s="55">
        <f t="shared" si="468"/>
        <v>0.95437224029519685</v>
      </c>
      <c r="S10055" s="55">
        <f t="shared" si="469"/>
        <v>26393.006991127655</v>
      </c>
      <c r="T10055" s="55">
        <f t="shared" si="470"/>
        <v>11554.579954976327</v>
      </c>
    </row>
    <row r="10056" spans="2:20">
      <c r="B10056" s="49">
        <v>43341</v>
      </c>
      <c r="C10056" s="50">
        <v>18</v>
      </c>
      <c r="D10056" s="51">
        <v>2.5101399999999998</v>
      </c>
      <c r="E10056" s="42"/>
      <c r="F10056" s="49">
        <v>43341</v>
      </c>
      <c r="G10056" s="54">
        <v>18</v>
      </c>
      <c r="H10056" s="54">
        <v>23806.1880727426</v>
      </c>
      <c r="I10056" s="42"/>
      <c r="J10056" s="49">
        <v>43341</v>
      </c>
      <c r="K10056" s="54">
        <v>18</v>
      </c>
      <c r="L10056" s="54">
        <v>33683.18</v>
      </c>
      <c r="M10056" s="42"/>
      <c r="N10056" s="49">
        <v>43341</v>
      </c>
      <c r="O10056" s="54">
        <v>18</v>
      </c>
      <c r="P10056" s="54">
        <v>12235.306756432199</v>
      </c>
      <c r="Q10056" s="42"/>
      <c r="R10056" s="55">
        <f t="shared" si="468"/>
        <v>1.4148917876762586</v>
      </c>
      <c r="S10056" s="55">
        <f t="shared" si="469"/>
        <v>30712.332901590718</v>
      </c>
      <c r="T10056" s="55">
        <f t="shared" si="470"/>
        <v>17311.63504937576</v>
      </c>
    </row>
    <row r="10057" spans="2:20">
      <c r="B10057" s="49">
        <v>43341</v>
      </c>
      <c r="C10057" s="50">
        <v>19</v>
      </c>
      <c r="D10057" s="51">
        <v>2.3980100000000002</v>
      </c>
      <c r="E10057" s="42"/>
      <c r="F10057" s="49">
        <v>43341</v>
      </c>
      <c r="G10057" s="54">
        <v>19</v>
      </c>
      <c r="H10057" s="54">
        <v>24048.164854450999</v>
      </c>
      <c r="I10057" s="42"/>
      <c r="J10057" s="49">
        <v>43341</v>
      </c>
      <c r="K10057" s="54">
        <v>19</v>
      </c>
      <c r="L10057" s="54">
        <v>29855.79</v>
      </c>
      <c r="M10057" s="42"/>
      <c r="N10057" s="49">
        <v>43341</v>
      </c>
      <c r="O10057" s="54">
        <v>19</v>
      </c>
      <c r="P10057" s="54">
        <v>12362.2528898482</v>
      </c>
      <c r="Q10057" s="42"/>
      <c r="R10057" s="55">
        <f t="shared" si="468"/>
        <v>1.2414997227729869</v>
      </c>
      <c r="S10057" s="55">
        <f t="shared" si="469"/>
        <v>29644.806052384884</v>
      </c>
      <c r="T10057" s="55">
        <f t="shared" si="470"/>
        <v>15347.733535596097</v>
      </c>
    </row>
    <row r="10058" spans="2:20">
      <c r="B10058" s="49">
        <v>43341</v>
      </c>
      <c r="C10058" s="50">
        <v>20</v>
      </c>
      <c r="D10058" s="51">
        <v>1.5078199999999999</v>
      </c>
      <c r="E10058" s="42"/>
      <c r="F10058" s="49">
        <v>43341</v>
      </c>
      <c r="G10058" s="54">
        <v>20</v>
      </c>
      <c r="H10058" s="54">
        <v>25407.623714443798</v>
      </c>
      <c r="I10058" s="42"/>
      <c r="J10058" s="49">
        <v>43341</v>
      </c>
      <c r="K10058" s="54">
        <v>20</v>
      </c>
      <c r="L10058" s="54">
        <v>487.58</v>
      </c>
      <c r="M10058" s="42"/>
      <c r="N10058" s="49">
        <v>43341</v>
      </c>
      <c r="O10058" s="54">
        <v>20</v>
      </c>
      <c r="P10058" s="54">
        <v>12167.925310733899</v>
      </c>
      <c r="Q10058" s="42"/>
      <c r="R10058" s="55">
        <f t="shared" ref="R10058:R10121" si="471">L10058/H10058</f>
        <v>1.9190303094847046E-2</v>
      </c>
      <c r="S10058" s="55">
        <f t="shared" ref="S10058:S10121" si="472">P10058*D10058</f>
        <v>18347.041142030786</v>
      </c>
      <c r="T10058" s="55">
        <f t="shared" ref="T10058:T10121" si="473">P10058*R10058</f>
        <v>233.50617474844444</v>
      </c>
    </row>
    <row r="10059" spans="2:20">
      <c r="B10059" s="49">
        <v>43341</v>
      </c>
      <c r="C10059" s="50">
        <v>21</v>
      </c>
      <c r="D10059" s="51">
        <v>1.3749499999999999</v>
      </c>
      <c r="E10059" s="42"/>
      <c r="F10059" s="49">
        <v>43341</v>
      </c>
      <c r="G10059" s="54">
        <v>21</v>
      </c>
      <c r="H10059" s="54">
        <v>27540.840524918902</v>
      </c>
      <c r="I10059" s="42"/>
      <c r="J10059" s="49">
        <v>43341</v>
      </c>
      <c r="K10059" s="54">
        <v>21</v>
      </c>
      <c r="L10059" s="54">
        <v>-7700.51</v>
      </c>
      <c r="M10059" s="42"/>
      <c r="N10059" s="49">
        <v>43341</v>
      </c>
      <c r="O10059" s="54">
        <v>21</v>
      </c>
      <c r="P10059" s="54">
        <v>14529.589402485</v>
      </c>
      <c r="Q10059" s="42"/>
      <c r="R10059" s="55">
        <f t="shared" si="471"/>
        <v>-0.27960330379287418</v>
      </c>
      <c r="S10059" s="55">
        <f t="shared" si="472"/>
        <v>19977.458948946751</v>
      </c>
      <c r="T10059" s="55">
        <f t="shared" si="473"/>
        <v>-4062.5211996887388</v>
      </c>
    </row>
    <row r="10060" spans="2:20">
      <c r="B10060" s="49">
        <v>43341</v>
      </c>
      <c r="C10060" s="50">
        <v>22</v>
      </c>
      <c r="D10060" s="51">
        <v>1.2575700000000001</v>
      </c>
      <c r="E10060" s="42"/>
      <c r="F10060" s="49">
        <v>43341</v>
      </c>
      <c r="G10060" s="54">
        <v>22</v>
      </c>
      <c r="H10060" s="54">
        <v>27495.229209610799</v>
      </c>
      <c r="I10060" s="42"/>
      <c r="J10060" s="49">
        <v>43341</v>
      </c>
      <c r="K10060" s="54">
        <v>22</v>
      </c>
      <c r="L10060" s="54">
        <v>-20038.22</v>
      </c>
      <c r="M10060" s="42"/>
      <c r="N10060" s="49">
        <v>43341</v>
      </c>
      <c r="O10060" s="54">
        <v>22</v>
      </c>
      <c r="P10060" s="54">
        <v>14463.0608392746</v>
      </c>
      <c r="Q10060" s="42"/>
      <c r="R10060" s="55">
        <f t="shared" si="471"/>
        <v>-0.72878897816191901</v>
      </c>
      <c r="S10060" s="55">
        <f t="shared" si="472"/>
        <v>18188.311419646561</v>
      </c>
      <c r="T10060" s="55">
        <f t="shared" si="473"/>
        <v>-10540.519330148602</v>
      </c>
    </row>
    <row r="10061" spans="2:20">
      <c r="B10061" s="49">
        <v>43341</v>
      </c>
      <c r="C10061" s="50">
        <v>23</v>
      </c>
      <c r="D10061" s="51">
        <v>1.74726</v>
      </c>
      <c r="E10061" s="42"/>
      <c r="F10061" s="49">
        <v>43341</v>
      </c>
      <c r="G10061" s="54">
        <v>23</v>
      </c>
      <c r="H10061" s="54">
        <v>27554.0633448716</v>
      </c>
      <c r="I10061" s="42"/>
      <c r="J10061" s="49">
        <v>43341</v>
      </c>
      <c r="K10061" s="54">
        <v>23</v>
      </c>
      <c r="L10061" s="54">
        <v>-2708.49</v>
      </c>
      <c r="M10061" s="42"/>
      <c r="N10061" s="49">
        <v>43341</v>
      </c>
      <c r="O10061" s="54">
        <v>23</v>
      </c>
      <c r="P10061" s="54">
        <v>14584.2432216864</v>
      </c>
      <c r="Q10061" s="42"/>
      <c r="R10061" s="55">
        <f t="shared" si="471"/>
        <v>-9.8297298881114298E-2</v>
      </c>
      <c r="S10061" s="55">
        <f t="shared" si="472"/>
        <v>25482.46481152378</v>
      </c>
      <c r="T10061" s="55">
        <f t="shared" si="473"/>
        <v>-1433.5917149169734</v>
      </c>
    </row>
    <row r="10062" spans="2:20">
      <c r="B10062" s="49">
        <v>43341</v>
      </c>
      <c r="C10062" s="50">
        <v>24</v>
      </c>
      <c r="D10062" s="51">
        <v>1.3776900000000001</v>
      </c>
      <c r="E10062" s="42"/>
      <c r="F10062" s="49">
        <v>43341</v>
      </c>
      <c r="G10062" s="54">
        <v>24</v>
      </c>
      <c r="H10062" s="54">
        <v>25150.744937480398</v>
      </c>
      <c r="I10062" s="42"/>
      <c r="J10062" s="49">
        <v>43341</v>
      </c>
      <c r="K10062" s="54">
        <v>24</v>
      </c>
      <c r="L10062" s="54">
        <v>-14970.31</v>
      </c>
      <c r="M10062" s="42"/>
      <c r="N10062" s="49">
        <v>43341</v>
      </c>
      <c r="O10062" s="54">
        <v>24</v>
      </c>
      <c r="P10062" s="54">
        <v>12165.906364812499</v>
      </c>
      <c r="Q10062" s="42"/>
      <c r="R10062" s="55">
        <f t="shared" si="471"/>
        <v>-0.59522332389013222</v>
      </c>
      <c r="S10062" s="55">
        <f t="shared" si="472"/>
        <v>16760.847539738534</v>
      </c>
      <c r="T10062" s="55">
        <f t="shared" si="473"/>
        <v>-7241.4312245998117</v>
      </c>
    </row>
    <row r="10063" spans="2:20">
      <c r="B10063" s="49">
        <v>43341</v>
      </c>
      <c r="C10063" s="50">
        <v>25</v>
      </c>
      <c r="D10063" s="51">
        <v>1.3948199999999999</v>
      </c>
      <c r="E10063" s="42"/>
      <c r="F10063" s="49">
        <v>43341</v>
      </c>
      <c r="G10063" s="54">
        <v>25</v>
      </c>
      <c r="H10063" s="54">
        <v>25016.882879336299</v>
      </c>
      <c r="I10063" s="42"/>
      <c r="J10063" s="49">
        <v>43341</v>
      </c>
      <c r="K10063" s="54">
        <v>25</v>
      </c>
      <c r="L10063" s="54">
        <v>-18863.89</v>
      </c>
      <c r="M10063" s="42"/>
      <c r="N10063" s="49">
        <v>43341</v>
      </c>
      <c r="O10063" s="54">
        <v>25</v>
      </c>
      <c r="P10063" s="54">
        <v>12061.839543063301</v>
      </c>
      <c r="Q10063" s="42"/>
      <c r="R10063" s="55">
        <f t="shared" si="471"/>
        <v>-0.75404638103739885</v>
      </c>
      <c r="S10063" s="55">
        <f t="shared" si="472"/>
        <v>16824.095031455552</v>
      </c>
      <c r="T10063" s="55">
        <f t="shared" si="473"/>
        <v>-9095.1864561006751</v>
      </c>
    </row>
    <row r="10064" spans="2:20">
      <c r="B10064" s="49">
        <v>43341</v>
      </c>
      <c r="C10064" s="50">
        <v>26</v>
      </c>
      <c r="D10064" s="51">
        <v>1.8186100000000001</v>
      </c>
      <c r="E10064" s="42"/>
      <c r="F10064" s="49">
        <v>43341</v>
      </c>
      <c r="G10064" s="54">
        <v>26</v>
      </c>
      <c r="H10064" s="54">
        <v>24692.7362805997</v>
      </c>
      <c r="I10064" s="42"/>
      <c r="J10064" s="49">
        <v>43341</v>
      </c>
      <c r="K10064" s="54">
        <v>26</v>
      </c>
      <c r="L10064" s="54">
        <v>-8186.54</v>
      </c>
      <c r="M10064" s="42"/>
      <c r="N10064" s="49">
        <v>43341</v>
      </c>
      <c r="O10064" s="54">
        <v>26</v>
      </c>
      <c r="P10064" s="54">
        <v>11909.435882195399</v>
      </c>
      <c r="Q10064" s="42"/>
      <c r="R10064" s="55">
        <f t="shared" si="471"/>
        <v>-0.33153636385093155</v>
      </c>
      <c r="S10064" s="55">
        <f t="shared" si="472"/>
        <v>21658.619189719375</v>
      </c>
      <c r="T10064" s="55">
        <f t="shared" si="473"/>
        <v>-3948.4110678988736</v>
      </c>
    </row>
    <row r="10065" spans="2:20">
      <c r="B10065" s="49">
        <v>43341</v>
      </c>
      <c r="C10065" s="50">
        <v>27</v>
      </c>
      <c r="D10065" s="51">
        <v>2.1787000000000001</v>
      </c>
      <c r="E10065" s="42"/>
      <c r="F10065" s="49">
        <v>43341</v>
      </c>
      <c r="G10065" s="54">
        <v>27</v>
      </c>
      <c r="H10065" s="54">
        <v>26938.325994915602</v>
      </c>
      <c r="I10065" s="42"/>
      <c r="J10065" s="49">
        <v>43341</v>
      </c>
      <c r="K10065" s="54">
        <v>27</v>
      </c>
      <c r="L10065" s="54">
        <v>6470.34</v>
      </c>
      <c r="M10065" s="42"/>
      <c r="N10065" s="49">
        <v>43341</v>
      </c>
      <c r="O10065" s="54">
        <v>27</v>
      </c>
      <c r="P10065" s="54">
        <v>14321.7290448205</v>
      </c>
      <c r="Q10065" s="42"/>
      <c r="R10065" s="55">
        <f t="shared" si="471"/>
        <v>0.24019087159392258</v>
      </c>
      <c r="S10065" s="55">
        <f t="shared" si="472"/>
        <v>31202.751069950424</v>
      </c>
      <c r="T10065" s="55">
        <f t="shared" si="473"/>
        <v>3439.9485820074324</v>
      </c>
    </row>
    <row r="10066" spans="2:20">
      <c r="B10066" s="49">
        <v>43341</v>
      </c>
      <c r="C10066" s="50">
        <v>28</v>
      </c>
      <c r="D10066" s="51">
        <v>2.1737299999999999</v>
      </c>
      <c r="E10066" s="42"/>
      <c r="F10066" s="49">
        <v>43341</v>
      </c>
      <c r="G10066" s="54">
        <v>28</v>
      </c>
      <c r="H10066" s="54">
        <v>26926.319408025902</v>
      </c>
      <c r="I10066" s="42"/>
      <c r="J10066" s="49">
        <v>43341</v>
      </c>
      <c r="K10066" s="54">
        <v>28</v>
      </c>
      <c r="L10066" s="54">
        <v>1692.41</v>
      </c>
      <c r="M10066" s="42"/>
      <c r="N10066" s="49">
        <v>43341</v>
      </c>
      <c r="O10066" s="54">
        <v>28</v>
      </c>
      <c r="P10066" s="54">
        <v>14279.436499291</v>
      </c>
      <c r="Q10066" s="42"/>
      <c r="R10066" s="55">
        <f t="shared" si="471"/>
        <v>6.2853373101395549E-2</v>
      </c>
      <c r="S10066" s="55">
        <f t="shared" si="472"/>
        <v>31039.639501603822</v>
      </c>
      <c r="T10066" s="55">
        <f t="shared" si="473"/>
        <v>897.5107499676227</v>
      </c>
    </row>
    <row r="10067" spans="2:20">
      <c r="B10067" s="49">
        <v>43341</v>
      </c>
      <c r="C10067" s="50">
        <v>29</v>
      </c>
      <c r="D10067" s="51">
        <v>2.5161199999999999</v>
      </c>
      <c r="E10067" s="42"/>
      <c r="F10067" s="49">
        <v>43341</v>
      </c>
      <c r="G10067" s="54">
        <v>29</v>
      </c>
      <c r="H10067" s="54">
        <v>26881.291935869202</v>
      </c>
      <c r="I10067" s="42"/>
      <c r="J10067" s="49">
        <v>43341</v>
      </c>
      <c r="K10067" s="54">
        <v>29</v>
      </c>
      <c r="L10067" s="54">
        <v>5855.49</v>
      </c>
      <c r="M10067" s="42"/>
      <c r="N10067" s="49">
        <v>43341</v>
      </c>
      <c r="O10067" s="54">
        <v>29</v>
      </c>
      <c r="P10067" s="54">
        <v>14391.4242943388</v>
      </c>
      <c r="Q10067" s="42"/>
      <c r="R10067" s="55">
        <f t="shared" si="471"/>
        <v>0.2178277001704183</v>
      </c>
      <c r="S10067" s="55">
        <f t="shared" si="472"/>
        <v>36210.55049547174</v>
      </c>
      <c r="T10067" s="55">
        <f t="shared" si="473"/>
        <v>3134.8508562125057</v>
      </c>
    </row>
    <row r="10068" spans="2:20">
      <c r="B10068" s="49">
        <v>43341</v>
      </c>
      <c r="C10068" s="50">
        <v>30</v>
      </c>
      <c r="D10068" s="51">
        <v>2.0560499999999999</v>
      </c>
      <c r="E10068" s="42"/>
      <c r="F10068" s="49">
        <v>43341</v>
      </c>
      <c r="G10068" s="54">
        <v>30</v>
      </c>
      <c r="H10068" s="54">
        <v>26627.047683963599</v>
      </c>
      <c r="I10068" s="42"/>
      <c r="J10068" s="49">
        <v>43341</v>
      </c>
      <c r="K10068" s="54">
        <v>30</v>
      </c>
      <c r="L10068" s="54">
        <v>-3956.39</v>
      </c>
      <c r="M10068" s="42"/>
      <c r="N10068" s="49">
        <v>43341</v>
      </c>
      <c r="O10068" s="54">
        <v>30</v>
      </c>
      <c r="P10068" s="54">
        <v>14285.2667945133</v>
      </c>
      <c r="Q10068" s="42"/>
      <c r="R10068" s="55">
        <f t="shared" si="471"/>
        <v>-0.14858538006009486</v>
      </c>
      <c r="S10068" s="55">
        <f t="shared" si="472"/>
        <v>29371.222792859069</v>
      </c>
      <c r="T10068" s="55">
        <f t="shared" si="473"/>
        <v>-2122.5817959226115</v>
      </c>
    </row>
    <row r="10069" spans="2:20">
      <c r="B10069" s="49">
        <v>43341</v>
      </c>
      <c r="C10069" s="50">
        <v>31</v>
      </c>
      <c r="D10069" s="51">
        <v>1.59806</v>
      </c>
      <c r="E10069" s="42"/>
      <c r="F10069" s="49">
        <v>43341</v>
      </c>
      <c r="G10069" s="54">
        <v>31</v>
      </c>
      <c r="H10069" s="54">
        <v>26469.055764188299</v>
      </c>
      <c r="I10069" s="42"/>
      <c r="J10069" s="49">
        <v>43341</v>
      </c>
      <c r="K10069" s="54">
        <v>31</v>
      </c>
      <c r="L10069" s="54">
        <v>-16015.04</v>
      </c>
      <c r="M10069" s="42"/>
      <c r="N10069" s="49">
        <v>43341</v>
      </c>
      <c r="O10069" s="54">
        <v>31</v>
      </c>
      <c r="P10069" s="54">
        <v>14177.9237401632</v>
      </c>
      <c r="Q10069" s="42"/>
      <c r="R10069" s="55">
        <f t="shared" si="471"/>
        <v>-0.60504765045936348</v>
      </c>
      <c r="S10069" s="55">
        <f t="shared" si="472"/>
        <v>22657.172812205205</v>
      </c>
      <c r="T10069" s="55">
        <f t="shared" si="473"/>
        <v>-8578.3194473777748</v>
      </c>
    </row>
    <row r="10070" spans="2:20">
      <c r="B10070" s="49">
        <v>43341</v>
      </c>
      <c r="C10070" s="50">
        <v>32</v>
      </c>
      <c r="D10070" s="51">
        <v>1.6888300000000001</v>
      </c>
      <c r="E10070" s="42"/>
      <c r="F10070" s="49">
        <v>43341</v>
      </c>
      <c r="G10070" s="54">
        <v>32</v>
      </c>
      <c r="H10070" s="54">
        <v>26555.3921297255</v>
      </c>
      <c r="I10070" s="42"/>
      <c r="J10070" s="49">
        <v>43341</v>
      </c>
      <c r="K10070" s="54">
        <v>32</v>
      </c>
      <c r="L10070" s="54">
        <v>-12686.09</v>
      </c>
      <c r="M10070" s="42"/>
      <c r="N10070" s="49">
        <v>43341</v>
      </c>
      <c r="O10070" s="54">
        <v>32</v>
      </c>
      <c r="P10070" s="54">
        <v>14239.219928292099</v>
      </c>
      <c r="Q10070" s="42"/>
      <c r="R10070" s="55">
        <f t="shared" si="471"/>
        <v>-0.4777218102458175</v>
      </c>
      <c r="S10070" s="55">
        <f t="shared" si="472"/>
        <v>24047.621791497546</v>
      </c>
      <c r="T10070" s="55">
        <f t="shared" si="473"/>
        <v>-6802.3859206320212</v>
      </c>
    </row>
    <row r="10071" spans="2:20">
      <c r="B10071" s="49">
        <v>43341</v>
      </c>
      <c r="C10071" s="50">
        <v>33</v>
      </c>
      <c r="D10071" s="51">
        <v>1.30951</v>
      </c>
      <c r="E10071" s="42"/>
      <c r="F10071" s="49">
        <v>43341</v>
      </c>
      <c r="G10071" s="54">
        <v>33</v>
      </c>
      <c r="H10071" s="54">
        <v>24290.874012726799</v>
      </c>
      <c r="I10071" s="42"/>
      <c r="J10071" s="49">
        <v>43341</v>
      </c>
      <c r="K10071" s="54">
        <v>33</v>
      </c>
      <c r="L10071" s="54">
        <v>-22401.4</v>
      </c>
      <c r="M10071" s="42"/>
      <c r="N10071" s="49">
        <v>43341</v>
      </c>
      <c r="O10071" s="54">
        <v>33</v>
      </c>
      <c r="P10071" s="54">
        <v>11730.9020557967</v>
      </c>
      <c r="Q10071" s="42"/>
      <c r="R10071" s="55">
        <f t="shared" si="471"/>
        <v>-0.92221465511134593</v>
      </c>
      <c r="S10071" s="55">
        <f t="shared" si="472"/>
        <v>15361.733551086336</v>
      </c>
      <c r="T10071" s="55">
        <f t="shared" si="473"/>
        <v>-10818.409793531533</v>
      </c>
    </row>
    <row r="10072" spans="2:20">
      <c r="B10072" s="49">
        <v>43341</v>
      </c>
      <c r="C10072" s="50">
        <v>34</v>
      </c>
      <c r="D10072" s="51">
        <v>1.8575299999999999</v>
      </c>
      <c r="E10072" s="42"/>
      <c r="F10072" s="49">
        <v>43341</v>
      </c>
      <c r="G10072" s="54">
        <v>34</v>
      </c>
      <c r="H10072" s="54">
        <v>24816.3115321449</v>
      </c>
      <c r="I10072" s="42"/>
      <c r="J10072" s="49">
        <v>43341</v>
      </c>
      <c r="K10072" s="54">
        <v>34</v>
      </c>
      <c r="L10072" s="54">
        <v>-9920.26</v>
      </c>
      <c r="M10072" s="42"/>
      <c r="N10072" s="49">
        <v>43341</v>
      </c>
      <c r="O10072" s="54">
        <v>34</v>
      </c>
      <c r="P10072" s="54">
        <v>11908.7539053071</v>
      </c>
      <c r="Q10072" s="42"/>
      <c r="R10072" s="55">
        <f t="shared" si="471"/>
        <v>-0.39974756067799017</v>
      </c>
      <c r="S10072" s="55">
        <f t="shared" si="472"/>
        <v>22120.867641725097</v>
      </c>
      <c r="T10072" s="55">
        <f t="shared" si="473"/>
        <v>-4760.4953243610025</v>
      </c>
    </row>
    <row r="10073" spans="2:20">
      <c r="B10073" s="49">
        <v>43341</v>
      </c>
      <c r="C10073" s="50">
        <v>35</v>
      </c>
      <c r="D10073" s="51">
        <v>1.2080900000000001</v>
      </c>
      <c r="E10073" s="42"/>
      <c r="F10073" s="49">
        <v>43341</v>
      </c>
      <c r="G10073" s="54">
        <v>35</v>
      </c>
      <c r="H10073" s="54">
        <v>25144.067568571299</v>
      </c>
      <c r="I10073" s="42"/>
      <c r="J10073" s="49">
        <v>43341</v>
      </c>
      <c r="K10073" s="54">
        <v>35</v>
      </c>
      <c r="L10073" s="54">
        <v>-15563.65</v>
      </c>
      <c r="M10073" s="42"/>
      <c r="N10073" s="49">
        <v>43341</v>
      </c>
      <c r="O10073" s="54">
        <v>35</v>
      </c>
      <c r="P10073" s="54">
        <v>11814.6929943219</v>
      </c>
      <c r="Q10073" s="42"/>
      <c r="R10073" s="55">
        <f t="shared" si="471"/>
        <v>-0.61897900797298622</v>
      </c>
      <c r="S10073" s="55">
        <f t="shared" si="472"/>
        <v>14273.212459510345</v>
      </c>
      <c r="T10073" s="55">
        <f t="shared" si="473"/>
        <v>-7313.0469491307595</v>
      </c>
    </row>
    <row r="10074" spans="2:20">
      <c r="B10074" s="49">
        <v>43341</v>
      </c>
      <c r="C10074" s="50">
        <v>36</v>
      </c>
      <c r="D10074" s="51">
        <v>1.01963</v>
      </c>
      <c r="E10074" s="42"/>
      <c r="F10074" s="49">
        <v>43341</v>
      </c>
      <c r="G10074" s="54">
        <v>36</v>
      </c>
      <c r="H10074" s="54">
        <v>25488.455276368099</v>
      </c>
      <c r="I10074" s="42"/>
      <c r="J10074" s="49">
        <v>43341</v>
      </c>
      <c r="K10074" s="54">
        <v>36</v>
      </c>
      <c r="L10074" s="54">
        <v>-34263.42</v>
      </c>
      <c r="M10074" s="42"/>
      <c r="N10074" s="49">
        <v>43341</v>
      </c>
      <c r="O10074" s="54">
        <v>36</v>
      </c>
      <c r="P10074" s="54">
        <v>11950.864328833</v>
      </c>
      <c r="Q10074" s="42"/>
      <c r="R10074" s="55">
        <f t="shared" si="471"/>
        <v>-1.3442721274587286</v>
      </c>
      <c r="S10074" s="55">
        <f t="shared" si="472"/>
        <v>12185.459795607992</v>
      </c>
      <c r="T10074" s="55">
        <f t="shared" si="473"/>
        <v>-16065.213816290969</v>
      </c>
    </row>
    <row r="10075" spans="2:20">
      <c r="B10075" s="49">
        <v>43341</v>
      </c>
      <c r="C10075" s="50">
        <v>37</v>
      </c>
      <c r="D10075" s="51">
        <v>1.53979</v>
      </c>
      <c r="E10075" s="42"/>
      <c r="F10075" s="49">
        <v>43341</v>
      </c>
      <c r="G10075" s="54">
        <v>37</v>
      </c>
      <c r="H10075" s="54">
        <v>24262.652086898401</v>
      </c>
      <c r="I10075" s="42"/>
      <c r="J10075" s="49">
        <v>43341</v>
      </c>
      <c r="K10075" s="54">
        <v>37</v>
      </c>
      <c r="L10075" s="54">
        <v>-21295.200000000001</v>
      </c>
      <c r="M10075" s="42"/>
      <c r="N10075" s="49">
        <v>43341</v>
      </c>
      <c r="O10075" s="54">
        <v>37</v>
      </c>
      <c r="P10075" s="54">
        <v>12021.621487116699</v>
      </c>
      <c r="Q10075" s="42"/>
      <c r="R10075" s="55">
        <f t="shared" si="471"/>
        <v>-0.8776946528240086</v>
      </c>
      <c r="S10075" s="55">
        <f t="shared" si="472"/>
        <v>18510.772549647423</v>
      </c>
      <c r="T10075" s="55">
        <f t="shared" si="473"/>
        <v>-10551.312897516533</v>
      </c>
    </row>
    <row r="10076" spans="2:20">
      <c r="B10076" s="49">
        <v>43341</v>
      </c>
      <c r="C10076" s="50">
        <v>38</v>
      </c>
      <c r="D10076" s="51">
        <v>1.86653</v>
      </c>
      <c r="E10076" s="42"/>
      <c r="F10076" s="49">
        <v>43341</v>
      </c>
      <c r="G10076" s="54">
        <v>38</v>
      </c>
      <c r="H10076" s="54">
        <v>24473.8039535516</v>
      </c>
      <c r="I10076" s="42"/>
      <c r="J10076" s="49">
        <v>43341</v>
      </c>
      <c r="K10076" s="54">
        <v>38</v>
      </c>
      <c r="L10076" s="54">
        <v>-4876.1400000000003</v>
      </c>
      <c r="M10076" s="42"/>
      <c r="N10076" s="49">
        <v>43341</v>
      </c>
      <c r="O10076" s="54">
        <v>38</v>
      </c>
      <c r="P10076" s="54">
        <v>12106.421925855901</v>
      </c>
      <c r="Q10076" s="42"/>
      <c r="R10076" s="55">
        <f t="shared" si="471"/>
        <v>-0.19923915420971502</v>
      </c>
      <c r="S10076" s="55">
        <f t="shared" si="472"/>
        <v>22596.999717267816</v>
      </c>
      <c r="T10076" s="55">
        <f t="shared" si="473"/>
        <v>-2412.0732650134787</v>
      </c>
    </row>
    <row r="10077" spans="2:20">
      <c r="B10077" s="49">
        <v>43341</v>
      </c>
      <c r="C10077" s="50">
        <v>39</v>
      </c>
      <c r="D10077" s="51">
        <v>2.34518</v>
      </c>
      <c r="E10077" s="42"/>
      <c r="F10077" s="49">
        <v>43341</v>
      </c>
      <c r="G10077" s="54">
        <v>39</v>
      </c>
      <c r="H10077" s="54">
        <v>24309.3042561006</v>
      </c>
      <c r="I10077" s="42"/>
      <c r="J10077" s="49">
        <v>43341</v>
      </c>
      <c r="K10077" s="54">
        <v>39</v>
      </c>
      <c r="L10077" s="54">
        <v>11822.39</v>
      </c>
      <c r="M10077" s="42"/>
      <c r="N10077" s="49">
        <v>43341</v>
      </c>
      <c r="O10077" s="54">
        <v>39</v>
      </c>
      <c r="P10077" s="54">
        <v>12039.5786070992</v>
      </c>
      <c r="Q10077" s="42"/>
      <c r="R10077" s="55">
        <f t="shared" si="471"/>
        <v>0.48633189479427752</v>
      </c>
      <c r="S10077" s="55">
        <f t="shared" si="472"/>
        <v>28234.978957796902</v>
      </c>
      <c r="T10077" s="55">
        <f t="shared" si="473"/>
        <v>5855.2310765152024</v>
      </c>
    </row>
    <row r="10078" spans="2:20">
      <c r="B10078" s="49">
        <v>43341</v>
      </c>
      <c r="C10078" s="50">
        <v>40</v>
      </c>
      <c r="D10078" s="51">
        <v>2.0258600000000002</v>
      </c>
      <c r="E10078" s="42"/>
      <c r="F10078" s="49">
        <v>43341</v>
      </c>
      <c r="G10078" s="54">
        <v>40</v>
      </c>
      <c r="H10078" s="54">
        <v>24238.092773894801</v>
      </c>
      <c r="I10078" s="42"/>
      <c r="J10078" s="49">
        <v>43341</v>
      </c>
      <c r="K10078" s="54">
        <v>40</v>
      </c>
      <c r="L10078" s="54">
        <v>1082.04</v>
      </c>
      <c r="M10078" s="42"/>
      <c r="N10078" s="49">
        <v>43341</v>
      </c>
      <c r="O10078" s="54">
        <v>40</v>
      </c>
      <c r="P10078" s="54">
        <v>12011.757792390301</v>
      </c>
      <c r="Q10078" s="42"/>
      <c r="R10078" s="55">
        <f t="shared" si="471"/>
        <v>4.4642126346070905E-2</v>
      </c>
      <c r="S10078" s="55">
        <f t="shared" si="472"/>
        <v>24334.139641291818</v>
      </c>
      <c r="T10078" s="55">
        <f t="shared" si="473"/>
        <v>536.23040900628951</v>
      </c>
    </row>
    <row r="10079" spans="2:20">
      <c r="B10079" s="49">
        <v>43341</v>
      </c>
      <c r="C10079" s="50">
        <v>41</v>
      </c>
      <c r="D10079" s="51">
        <v>2.3621099999999999</v>
      </c>
      <c r="E10079" s="42"/>
      <c r="F10079" s="49">
        <v>43341</v>
      </c>
      <c r="G10079" s="54">
        <v>41</v>
      </c>
      <c r="H10079" s="54">
        <v>24273.7741714314</v>
      </c>
      <c r="I10079" s="42"/>
      <c r="J10079" s="49">
        <v>43341</v>
      </c>
      <c r="K10079" s="54">
        <v>41</v>
      </c>
      <c r="L10079" s="54">
        <v>13378.95</v>
      </c>
      <c r="M10079" s="42"/>
      <c r="N10079" s="49">
        <v>43341</v>
      </c>
      <c r="O10079" s="54">
        <v>41</v>
      </c>
      <c r="P10079" s="54">
        <v>12055.5990045668</v>
      </c>
      <c r="Q10079" s="42"/>
      <c r="R10079" s="55">
        <f t="shared" si="471"/>
        <v>0.55116892435071452</v>
      </c>
      <c r="S10079" s="55">
        <f t="shared" si="472"/>
        <v>28476.650964677283</v>
      </c>
      <c r="T10079" s="55">
        <f t="shared" si="473"/>
        <v>6644.6715357506282</v>
      </c>
    </row>
    <row r="10080" spans="2:20">
      <c r="B10080" s="49">
        <v>43341</v>
      </c>
      <c r="C10080" s="50">
        <v>42</v>
      </c>
      <c r="D10080" s="51">
        <v>2.1313399999999998</v>
      </c>
      <c r="E10080" s="42"/>
      <c r="F10080" s="49">
        <v>43341</v>
      </c>
      <c r="G10080" s="54">
        <v>42</v>
      </c>
      <c r="H10080" s="54">
        <v>24089.487303576101</v>
      </c>
      <c r="I10080" s="42"/>
      <c r="J10080" s="49">
        <v>43341</v>
      </c>
      <c r="K10080" s="54">
        <v>42</v>
      </c>
      <c r="L10080" s="54">
        <v>8416.64</v>
      </c>
      <c r="M10080" s="42"/>
      <c r="N10080" s="49">
        <v>43341</v>
      </c>
      <c r="O10080" s="54">
        <v>42</v>
      </c>
      <c r="P10080" s="54">
        <v>12074.4600188608</v>
      </c>
      <c r="Q10080" s="42"/>
      <c r="R10080" s="55">
        <f t="shared" si="471"/>
        <v>0.34939058245339011</v>
      </c>
      <c r="S10080" s="55">
        <f t="shared" si="472"/>
        <v>25734.779616598775</v>
      </c>
      <c r="T10080" s="55">
        <f t="shared" si="473"/>
        <v>4218.7026187999463</v>
      </c>
    </row>
    <row r="10081" spans="2:20">
      <c r="B10081" s="49">
        <v>43341</v>
      </c>
      <c r="C10081" s="50">
        <v>43</v>
      </c>
      <c r="D10081" s="51">
        <v>2.0168599999999999</v>
      </c>
      <c r="E10081" s="42"/>
      <c r="F10081" s="49">
        <v>43341</v>
      </c>
      <c r="G10081" s="54">
        <v>43</v>
      </c>
      <c r="H10081" s="54">
        <v>23552.300257592698</v>
      </c>
      <c r="I10081" s="42"/>
      <c r="J10081" s="49">
        <v>43341</v>
      </c>
      <c r="K10081" s="54">
        <v>43</v>
      </c>
      <c r="L10081" s="54">
        <v>10864.74</v>
      </c>
      <c r="M10081" s="42"/>
      <c r="N10081" s="49">
        <v>43341</v>
      </c>
      <c r="O10081" s="54">
        <v>43</v>
      </c>
      <c r="P10081" s="54">
        <v>11850.4482289765</v>
      </c>
      <c r="Q10081" s="42"/>
      <c r="R10081" s="55">
        <f t="shared" si="471"/>
        <v>0.46130271273598711</v>
      </c>
      <c r="S10081" s="55">
        <f t="shared" si="472"/>
        <v>23900.695015093541</v>
      </c>
      <c r="T10081" s="55">
        <f t="shared" si="473"/>
        <v>5466.6439151642335</v>
      </c>
    </row>
    <row r="10082" spans="2:20">
      <c r="B10082" s="49">
        <v>43341</v>
      </c>
      <c r="C10082" s="50">
        <v>44</v>
      </c>
      <c r="D10082" s="51">
        <v>0.87778</v>
      </c>
      <c r="E10082" s="42"/>
      <c r="F10082" s="49">
        <v>43341</v>
      </c>
      <c r="G10082" s="54">
        <v>44</v>
      </c>
      <c r="H10082" s="54">
        <v>22597.369402757598</v>
      </c>
      <c r="I10082" s="42"/>
      <c r="J10082" s="49">
        <v>43341</v>
      </c>
      <c r="K10082" s="54">
        <v>44</v>
      </c>
      <c r="L10082" s="54">
        <v>-14570.65</v>
      </c>
      <c r="M10082" s="42"/>
      <c r="N10082" s="49">
        <v>43341</v>
      </c>
      <c r="O10082" s="54">
        <v>44</v>
      </c>
      <c r="P10082" s="54">
        <v>11365.5178236191</v>
      </c>
      <c r="Q10082" s="42"/>
      <c r="R10082" s="55">
        <f t="shared" si="471"/>
        <v>-0.64479407935960531</v>
      </c>
      <c r="S10082" s="55">
        <f t="shared" si="472"/>
        <v>9976.4242352163747</v>
      </c>
      <c r="T10082" s="55">
        <f t="shared" si="473"/>
        <v>-7328.4186015256628</v>
      </c>
    </row>
    <row r="10083" spans="2:20">
      <c r="B10083" s="49">
        <v>43341</v>
      </c>
      <c r="C10083" s="50">
        <v>45</v>
      </c>
      <c r="D10083" s="51">
        <v>1.0284500000000001</v>
      </c>
      <c r="E10083" s="42"/>
      <c r="F10083" s="49">
        <v>43341</v>
      </c>
      <c r="G10083" s="54">
        <v>45</v>
      </c>
      <c r="H10083" s="54">
        <v>21992.375469545801</v>
      </c>
      <c r="I10083" s="42"/>
      <c r="J10083" s="49">
        <v>43341</v>
      </c>
      <c r="K10083" s="54">
        <v>45</v>
      </c>
      <c r="L10083" s="54">
        <v>-9128.44</v>
      </c>
      <c r="M10083" s="42"/>
      <c r="N10083" s="49">
        <v>43341</v>
      </c>
      <c r="O10083" s="54">
        <v>45</v>
      </c>
      <c r="P10083" s="54">
        <v>11370.3319595517</v>
      </c>
      <c r="Q10083" s="42"/>
      <c r="R10083" s="55">
        <f t="shared" si="471"/>
        <v>-0.41507294255869331</v>
      </c>
      <c r="S10083" s="55">
        <f t="shared" si="472"/>
        <v>11693.817903800948</v>
      </c>
      <c r="T10083" s="55">
        <f t="shared" si="473"/>
        <v>-4719.517144320278</v>
      </c>
    </row>
    <row r="10084" spans="2:20">
      <c r="B10084" s="49">
        <v>43341</v>
      </c>
      <c r="C10084" s="50">
        <v>46</v>
      </c>
      <c r="D10084" s="51">
        <v>0.99112</v>
      </c>
      <c r="E10084" s="42"/>
      <c r="F10084" s="49">
        <v>43341</v>
      </c>
      <c r="G10084" s="54">
        <v>46</v>
      </c>
      <c r="H10084" s="54">
        <v>20341.3598715232</v>
      </c>
      <c r="I10084" s="42"/>
      <c r="J10084" s="49">
        <v>43341</v>
      </c>
      <c r="K10084" s="54">
        <v>46</v>
      </c>
      <c r="L10084" s="54">
        <v>-8956.93</v>
      </c>
      <c r="M10084" s="42"/>
      <c r="N10084" s="49">
        <v>43341</v>
      </c>
      <c r="O10084" s="54">
        <v>46</v>
      </c>
      <c r="P10084" s="54">
        <v>10391.170081029901</v>
      </c>
      <c r="Q10084" s="42"/>
      <c r="R10084" s="55">
        <f t="shared" si="471"/>
        <v>-0.44033093443960036</v>
      </c>
      <c r="S10084" s="55">
        <f t="shared" si="472"/>
        <v>10298.896490710355</v>
      </c>
      <c r="T10084" s="55">
        <f t="shared" si="473"/>
        <v>-4575.5536317007136</v>
      </c>
    </row>
    <row r="10085" spans="2:20">
      <c r="B10085" s="49">
        <v>43341</v>
      </c>
      <c r="C10085" s="50">
        <v>47</v>
      </c>
      <c r="D10085" s="51">
        <v>1.56148</v>
      </c>
      <c r="E10085" s="42"/>
      <c r="F10085" s="49">
        <v>43341</v>
      </c>
      <c r="G10085" s="54">
        <v>47</v>
      </c>
      <c r="H10085" s="54">
        <v>17913.340418269101</v>
      </c>
      <c r="I10085" s="42"/>
      <c r="J10085" s="49">
        <v>43341</v>
      </c>
      <c r="K10085" s="54">
        <v>47</v>
      </c>
      <c r="L10085" s="54">
        <v>-5063.96</v>
      </c>
      <c r="M10085" s="42"/>
      <c r="N10085" s="49">
        <v>43341</v>
      </c>
      <c r="O10085" s="54">
        <v>47</v>
      </c>
      <c r="P10085" s="54">
        <v>8657.2185640067</v>
      </c>
      <c r="Q10085" s="42"/>
      <c r="R10085" s="55">
        <f t="shared" si="471"/>
        <v>-0.28269211000062666</v>
      </c>
      <c r="S10085" s="55">
        <f t="shared" si="472"/>
        <v>13518.073643325182</v>
      </c>
      <c r="T10085" s="55">
        <f t="shared" si="473"/>
        <v>-2447.3273825956494</v>
      </c>
    </row>
    <row r="10086" spans="2:20">
      <c r="B10086" s="49">
        <v>43341</v>
      </c>
      <c r="C10086" s="50">
        <v>48</v>
      </c>
      <c r="D10086" s="51">
        <v>1.6622399999999999</v>
      </c>
      <c r="E10086" s="42"/>
      <c r="F10086" s="49">
        <v>43341</v>
      </c>
      <c r="G10086" s="54">
        <v>48</v>
      </c>
      <c r="H10086" s="54">
        <v>19688.863332852601</v>
      </c>
      <c r="I10086" s="42"/>
      <c r="J10086" s="49">
        <v>43341</v>
      </c>
      <c r="K10086" s="54">
        <v>48</v>
      </c>
      <c r="L10086" s="54">
        <v>-3765.65</v>
      </c>
      <c r="M10086" s="42"/>
      <c r="N10086" s="49">
        <v>43341</v>
      </c>
      <c r="O10086" s="54">
        <v>48</v>
      </c>
      <c r="P10086" s="54">
        <v>9897.8625739618001</v>
      </c>
      <c r="Q10086" s="42"/>
      <c r="R10086" s="55">
        <f t="shared" si="471"/>
        <v>-0.19125786676149464</v>
      </c>
      <c r="S10086" s="55">
        <f t="shared" si="472"/>
        <v>16452.623084942261</v>
      </c>
      <c r="T10086" s="55">
        <f t="shared" si="473"/>
        <v>-1893.0440813943703</v>
      </c>
    </row>
    <row r="10087" spans="2:20">
      <c r="B10087" s="49">
        <v>43342</v>
      </c>
      <c r="C10087" s="50">
        <v>1</v>
      </c>
      <c r="D10087" s="51">
        <v>1.61616</v>
      </c>
      <c r="E10087" s="42"/>
      <c r="F10087" s="49">
        <v>43342</v>
      </c>
      <c r="G10087" s="54">
        <v>1</v>
      </c>
      <c r="H10087" s="54">
        <v>17712.865754197501</v>
      </c>
      <c r="I10087" s="42"/>
      <c r="J10087" s="49">
        <v>43342</v>
      </c>
      <c r="K10087" s="54">
        <v>1</v>
      </c>
      <c r="L10087" s="54">
        <v>-4449.0200000000004</v>
      </c>
      <c r="M10087" s="42"/>
      <c r="N10087" s="49">
        <v>43342</v>
      </c>
      <c r="O10087" s="54">
        <v>1</v>
      </c>
      <c r="P10087" s="54">
        <v>8061.5632250433</v>
      </c>
      <c r="Q10087" s="42"/>
      <c r="R10087" s="55">
        <f t="shared" si="471"/>
        <v>-0.25117448874390613</v>
      </c>
      <c r="S10087" s="55">
        <f t="shared" si="472"/>
        <v>13028.77602178598</v>
      </c>
      <c r="T10087" s="55">
        <f t="shared" si="473"/>
        <v>-2024.859021526926</v>
      </c>
    </row>
    <row r="10088" spans="2:20">
      <c r="B10088" s="49">
        <v>43342</v>
      </c>
      <c r="C10088" s="50">
        <v>2</v>
      </c>
      <c r="D10088" s="51">
        <v>1.45061</v>
      </c>
      <c r="E10088" s="42"/>
      <c r="F10088" s="49">
        <v>43342</v>
      </c>
      <c r="G10088" s="54">
        <v>2</v>
      </c>
      <c r="H10088" s="54">
        <v>17353.699812161802</v>
      </c>
      <c r="I10088" s="42"/>
      <c r="J10088" s="49">
        <v>43342</v>
      </c>
      <c r="K10088" s="54">
        <v>2</v>
      </c>
      <c r="L10088" s="54">
        <v>-6468.61</v>
      </c>
      <c r="M10088" s="42"/>
      <c r="N10088" s="49">
        <v>43342</v>
      </c>
      <c r="O10088" s="54">
        <v>2</v>
      </c>
      <c r="P10088" s="54">
        <v>7954.1134544663</v>
      </c>
      <c r="Q10088" s="42"/>
      <c r="R10088" s="55">
        <f t="shared" si="471"/>
        <v>-0.37275106000546782</v>
      </c>
      <c r="S10088" s="55">
        <f t="shared" si="472"/>
        <v>11538.316518183359</v>
      </c>
      <c r="T10088" s="55">
        <f t="shared" si="473"/>
        <v>-2964.9042215560667</v>
      </c>
    </row>
    <row r="10089" spans="2:20">
      <c r="B10089" s="49">
        <v>43342</v>
      </c>
      <c r="C10089" s="50">
        <v>3</v>
      </c>
      <c r="D10089" s="51">
        <v>1.6142399999999999</v>
      </c>
      <c r="E10089" s="42"/>
      <c r="F10089" s="49">
        <v>43342</v>
      </c>
      <c r="G10089" s="54">
        <v>3</v>
      </c>
      <c r="H10089" s="54">
        <v>17361.836067250399</v>
      </c>
      <c r="I10089" s="42"/>
      <c r="J10089" s="49">
        <v>43342</v>
      </c>
      <c r="K10089" s="54">
        <v>3</v>
      </c>
      <c r="L10089" s="54">
        <v>-5023.99</v>
      </c>
      <c r="M10089" s="42"/>
      <c r="N10089" s="49">
        <v>43342</v>
      </c>
      <c r="O10089" s="54">
        <v>3</v>
      </c>
      <c r="P10089" s="54">
        <v>8055.1608689558998</v>
      </c>
      <c r="Q10089" s="42"/>
      <c r="R10089" s="55">
        <f t="shared" si="471"/>
        <v>-0.28936974065068749</v>
      </c>
      <c r="S10089" s="55">
        <f t="shared" si="472"/>
        <v>13002.962881103371</v>
      </c>
      <c r="T10089" s="55">
        <f t="shared" si="473"/>
        <v>-2330.919811549335</v>
      </c>
    </row>
    <row r="10090" spans="2:20">
      <c r="B10090" s="49">
        <v>43342</v>
      </c>
      <c r="C10090" s="50">
        <v>4</v>
      </c>
      <c r="D10090" s="51">
        <v>1.5297400000000001</v>
      </c>
      <c r="E10090" s="42"/>
      <c r="F10090" s="49">
        <v>43342</v>
      </c>
      <c r="G10090" s="54">
        <v>4</v>
      </c>
      <c r="H10090" s="54">
        <v>18725.112759209602</v>
      </c>
      <c r="I10090" s="42"/>
      <c r="J10090" s="49">
        <v>43342</v>
      </c>
      <c r="K10090" s="54">
        <v>4</v>
      </c>
      <c r="L10090" s="54">
        <v>-4653.12</v>
      </c>
      <c r="M10090" s="42"/>
      <c r="N10090" s="49">
        <v>43342</v>
      </c>
      <c r="O10090" s="54">
        <v>4</v>
      </c>
      <c r="P10090" s="54">
        <v>9439.5714057647001</v>
      </c>
      <c r="Q10090" s="42"/>
      <c r="R10090" s="55">
        <f t="shared" si="471"/>
        <v>-0.2484962338991229</v>
      </c>
      <c r="S10090" s="55">
        <f t="shared" si="472"/>
        <v>14440.089962254493</v>
      </c>
      <c r="T10090" s="55">
        <f t="shared" si="473"/>
        <v>-2345.6979439543775</v>
      </c>
    </row>
    <row r="10091" spans="2:20">
      <c r="B10091" s="49">
        <v>43342</v>
      </c>
      <c r="C10091" s="50">
        <v>5</v>
      </c>
      <c r="D10091" s="51">
        <v>1.25417</v>
      </c>
      <c r="E10091" s="42"/>
      <c r="F10091" s="49">
        <v>43342</v>
      </c>
      <c r="G10091" s="54">
        <v>5</v>
      </c>
      <c r="H10091" s="54">
        <v>18407.658662280301</v>
      </c>
      <c r="I10091" s="42"/>
      <c r="J10091" s="49">
        <v>43342</v>
      </c>
      <c r="K10091" s="54">
        <v>5</v>
      </c>
      <c r="L10091" s="54">
        <v>-8870.75</v>
      </c>
      <c r="M10091" s="42"/>
      <c r="N10091" s="49">
        <v>43342</v>
      </c>
      <c r="O10091" s="54">
        <v>5</v>
      </c>
      <c r="P10091" s="54">
        <v>9292.1127615277001</v>
      </c>
      <c r="Q10091" s="42"/>
      <c r="R10091" s="55">
        <f t="shared" si="471"/>
        <v>-0.48190539398567439</v>
      </c>
      <c r="S10091" s="55">
        <f t="shared" si="472"/>
        <v>11653.889062125196</v>
      </c>
      <c r="T10091" s="55">
        <f t="shared" si="473"/>
        <v>-4477.9192613033192</v>
      </c>
    </row>
    <row r="10092" spans="2:20">
      <c r="B10092" s="49">
        <v>43342</v>
      </c>
      <c r="C10092" s="50">
        <v>6</v>
      </c>
      <c r="D10092" s="51">
        <v>1.2197499999999999</v>
      </c>
      <c r="E10092" s="42"/>
      <c r="F10092" s="49">
        <v>43342</v>
      </c>
      <c r="G10092" s="54">
        <v>6</v>
      </c>
      <c r="H10092" s="54">
        <v>18161.0191044577</v>
      </c>
      <c r="I10092" s="42"/>
      <c r="J10092" s="49">
        <v>43342</v>
      </c>
      <c r="K10092" s="54">
        <v>6</v>
      </c>
      <c r="L10092" s="54">
        <v>-9194.23</v>
      </c>
      <c r="M10092" s="42"/>
      <c r="N10092" s="49">
        <v>43342</v>
      </c>
      <c r="O10092" s="54">
        <v>6</v>
      </c>
      <c r="P10092" s="54">
        <v>9184.7938636642994</v>
      </c>
      <c r="Q10092" s="42"/>
      <c r="R10092" s="55">
        <f t="shared" si="471"/>
        <v>-0.50626178779489506</v>
      </c>
      <c r="S10092" s="55">
        <f t="shared" si="472"/>
        <v>11203.152315204528</v>
      </c>
      <c r="T10092" s="55">
        <f t="shared" si="473"/>
        <v>-4649.9101619462699</v>
      </c>
    </row>
    <row r="10093" spans="2:20">
      <c r="B10093" s="49">
        <v>43342</v>
      </c>
      <c r="C10093" s="50">
        <v>7</v>
      </c>
      <c r="D10093" s="51">
        <v>1.3271599999999999</v>
      </c>
      <c r="E10093" s="42"/>
      <c r="F10093" s="49">
        <v>43342</v>
      </c>
      <c r="G10093" s="54">
        <v>7</v>
      </c>
      <c r="H10093" s="54">
        <v>16888.337506331001</v>
      </c>
      <c r="I10093" s="42"/>
      <c r="J10093" s="49">
        <v>43342</v>
      </c>
      <c r="K10093" s="54">
        <v>7</v>
      </c>
      <c r="L10093" s="54">
        <v>-7912.46</v>
      </c>
      <c r="M10093" s="42"/>
      <c r="N10093" s="49">
        <v>43342</v>
      </c>
      <c r="O10093" s="54">
        <v>7</v>
      </c>
      <c r="P10093" s="54">
        <v>7897.4838160743002</v>
      </c>
      <c r="Q10093" s="42"/>
      <c r="R10093" s="55">
        <f t="shared" si="471"/>
        <v>-0.46851621700678492</v>
      </c>
      <c r="S10093" s="55">
        <f t="shared" si="472"/>
        <v>10481.224621341167</v>
      </c>
      <c r="T10093" s="55">
        <f t="shared" si="473"/>
        <v>-3700.0992413794388</v>
      </c>
    </row>
    <row r="10094" spans="2:20">
      <c r="B10094" s="49">
        <v>43342</v>
      </c>
      <c r="C10094" s="50">
        <v>8</v>
      </c>
      <c r="D10094" s="51">
        <v>1.8637300000000001</v>
      </c>
      <c r="E10094" s="42"/>
      <c r="F10094" s="49">
        <v>43342</v>
      </c>
      <c r="G10094" s="54">
        <v>8</v>
      </c>
      <c r="H10094" s="54">
        <v>16640.375128059</v>
      </c>
      <c r="I10094" s="42"/>
      <c r="J10094" s="49">
        <v>43342</v>
      </c>
      <c r="K10094" s="54">
        <v>8</v>
      </c>
      <c r="L10094" s="54">
        <v>139.66</v>
      </c>
      <c r="M10094" s="42"/>
      <c r="N10094" s="49">
        <v>43342</v>
      </c>
      <c r="O10094" s="54">
        <v>8</v>
      </c>
      <c r="P10094" s="54">
        <v>7814.1915956516004</v>
      </c>
      <c r="Q10094" s="42"/>
      <c r="R10094" s="55">
        <f t="shared" si="471"/>
        <v>8.3928396400454516E-3</v>
      </c>
      <c r="S10094" s="55">
        <f t="shared" si="472"/>
        <v>14563.543302563758</v>
      </c>
      <c r="T10094" s="55">
        <f t="shared" si="473"/>
        <v>65.583256978894767</v>
      </c>
    </row>
    <row r="10095" spans="2:20">
      <c r="B10095" s="49">
        <v>43342</v>
      </c>
      <c r="C10095" s="50">
        <v>9</v>
      </c>
      <c r="D10095" s="51">
        <v>2.04447</v>
      </c>
      <c r="E10095" s="42"/>
      <c r="F10095" s="49">
        <v>43342</v>
      </c>
      <c r="G10095" s="54">
        <v>9</v>
      </c>
      <c r="H10095" s="54">
        <v>16614.043500017098</v>
      </c>
      <c r="I10095" s="42"/>
      <c r="J10095" s="49">
        <v>43342</v>
      </c>
      <c r="K10095" s="54">
        <v>9</v>
      </c>
      <c r="L10095" s="54">
        <v>5024.2</v>
      </c>
      <c r="M10095" s="42"/>
      <c r="N10095" s="49">
        <v>43342</v>
      </c>
      <c r="O10095" s="54">
        <v>9</v>
      </c>
      <c r="P10095" s="54">
        <v>7842.6255112311001</v>
      </c>
      <c r="Q10095" s="42"/>
      <c r="R10095" s="55">
        <f t="shared" si="471"/>
        <v>0.30240681625727228</v>
      </c>
      <c r="S10095" s="55">
        <f t="shared" si="472"/>
        <v>16034.012578946647</v>
      </c>
      <c r="T10095" s="55">
        <f t="shared" si="473"/>
        <v>2371.6634119494593</v>
      </c>
    </row>
    <row r="10096" spans="2:20">
      <c r="B10096" s="49">
        <v>43342</v>
      </c>
      <c r="C10096" s="50">
        <v>10</v>
      </c>
      <c r="D10096" s="51">
        <v>1.74501</v>
      </c>
      <c r="E10096" s="42"/>
      <c r="F10096" s="49">
        <v>43342</v>
      </c>
      <c r="G10096" s="54">
        <v>10</v>
      </c>
      <c r="H10096" s="54">
        <v>16697.867844974699</v>
      </c>
      <c r="I10096" s="42"/>
      <c r="J10096" s="49">
        <v>43342</v>
      </c>
      <c r="K10096" s="54">
        <v>10</v>
      </c>
      <c r="L10096" s="54">
        <v>-1195.4100000000001</v>
      </c>
      <c r="M10096" s="42"/>
      <c r="N10096" s="49">
        <v>43342</v>
      </c>
      <c r="O10096" s="54">
        <v>10</v>
      </c>
      <c r="P10096" s="54">
        <v>7884.7332686404998</v>
      </c>
      <c r="Q10096" s="42"/>
      <c r="R10096" s="55">
        <f t="shared" si="471"/>
        <v>-7.159057737780361E-2</v>
      </c>
      <c r="S10096" s="55">
        <f t="shared" si="472"/>
        <v>13758.938401110358</v>
      </c>
      <c r="T10096" s="55">
        <f t="shared" si="473"/>
        <v>-564.47260717195013</v>
      </c>
    </row>
    <row r="10097" spans="2:20">
      <c r="B10097" s="49">
        <v>43342</v>
      </c>
      <c r="C10097" s="50">
        <v>11</v>
      </c>
      <c r="D10097" s="51">
        <v>1.7870999999999999</v>
      </c>
      <c r="E10097" s="42"/>
      <c r="F10097" s="49">
        <v>43342</v>
      </c>
      <c r="G10097" s="54">
        <v>11</v>
      </c>
      <c r="H10097" s="54">
        <v>16923.856119350101</v>
      </c>
      <c r="I10097" s="42"/>
      <c r="J10097" s="49">
        <v>43342</v>
      </c>
      <c r="K10097" s="54">
        <v>11</v>
      </c>
      <c r="L10097" s="54">
        <v>599.66999999999996</v>
      </c>
      <c r="M10097" s="42"/>
      <c r="N10097" s="49">
        <v>43342</v>
      </c>
      <c r="O10097" s="54">
        <v>11</v>
      </c>
      <c r="P10097" s="54">
        <v>8218.2271919618997</v>
      </c>
      <c r="Q10097" s="42"/>
      <c r="R10097" s="55">
        <f t="shared" si="471"/>
        <v>3.5433413979120268E-2</v>
      </c>
      <c r="S10097" s="55">
        <f t="shared" si="472"/>
        <v>14686.79381475511</v>
      </c>
      <c r="T10097" s="55">
        <f t="shared" si="473"/>
        <v>291.19984626724909</v>
      </c>
    </row>
    <row r="10098" spans="2:20">
      <c r="B10098" s="49">
        <v>43342</v>
      </c>
      <c r="C10098" s="50">
        <v>12</v>
      </c>
      <c r="D10098" s="51">
        <v>2.32422</v>
      </c>
      <c r="E10098" s="42"/>
      <c r="F10098" s="49">
        <v>43342</v>
      </c>
      <c r="G10098" s="54">
        <v>12</v>
      </c>
      <c r="H10098" s="54">
        <v>17562.631361076899</v>
      </c>
      <c r="I10098" s="42"/>
      <c r="J10098" s="49">
        <v>43342</v>
      </c>
      <c r="K10098" s="54">
        <v>12</v>
      </c>
      <c r="L10098" s="54">
        <v>6099.48</v>
      </c>
      <c r="M10098" s="42"/>
      <c r="N10098" s="49">
        <v>43342</v>
      </c>
      <c r="O10098" s="54">
        <v>12</v>
      </c>
      <c r="P10098" s="54">
        <v>8407.2541352173994</v>
      </c>
      <c r="Q10098" s="42"/>
      <c r="R10098" s="55">
        <f t="shared" si="471"/>
        <v>0.34729875464549942</v>
      </c>
      <c r="S10098" s="55">
        <f t="shared" si="472"/>
        <v>19540.308206154983</v>
      </c>
      <c r="T10098" s="55">
        <f t="shared" si="473"/>
        <v>2919.8288911492282</v>
      </c>
    </row>
    <row r="10099" spans="2:20">
      <c r="B10099" s="49">
        <v>43342</v>
      </c>
      <c r="C10099" s="50">
        <v>13</v>
      </c>
      <c r="D10099" s="51">
        <v>1.7104699999999999</v>
      </c>
      <c r="E10099" s="42"/>
      <c r="F10099" s="49">
        <v>43342</v>
      </c>
      <c r="G10099" s="54">
        <v>13</v>
      </c>
      <c r="H10099" s="54">
        <v>17354.925804069499</v>
      </c>
      <c r="I10099" s="42"/>
      <c r="J10099" s="49">
        <v>43342</v>
      </c>
      <c r="K10099" s="54">
        <v>13</v>
      </c>
      <c r="L10099" s="54">
        <v>5604.28</v>
      </c>
      <c r="M10099" s="42"/>
      <c r="N10099" s="49">
        <v>43342</v>
      </c>
      <c r="O10099" s="54">
        <v>13</v>
      </c>
      <c r="P10099" s="54">
        <v>8505.8180412139009</v>
      </c>
      <c r="Q10099" s="42"/>
      <c r="R10099" s="55">
        <f t="shared" si="471"/>
        <v>0.3229215764602042</v>
      </c>
      <c r="S10099" s="55">
        <f t="shared" si="472"/>
        <v>14548.94658495514</v>
      </c>
      <c r="T10099" s="55">
        <f t="shared" si="473"/>
        <v>2746.712170952439</v>
      </c>
    </row>
    <row r="10100" spans="2:20">
      <c r="B10100" s="49">
        <v>43342</v>
      </c>
      <c r="C10100" s="50">
        <v>14</v>
      </c>
      <c r="D10100" s="51">
        <v>1.19692</v>
      </c>
      <c r="E10100" s="42"/>
      <c r="F10100" s="49">
        <v>43342</v>
      </c>
      <c r="G10100" s="54">
        <v>14</v>
      </c>
      <c r="H10100" s="54">
        <v>18861.200569314999</v>
      </c>
      <c r="I10100" s="42"/>
      <c r="J10100" s="49">
        <v>43342</v>
      </c>
      <c r="K10100" s="54">
        <v>14</v>
      </c>
      <c r="L10100" s="54">
        <v>-10715.79</v>
      </c>
      <c r="M10100" s="42"/>
      <c r="N10100" s="49">
        <v>43342</v>
      </c>
      <c r="O10100" s="54">
        <v>14</v>
      </c>
      <c r="P10100" s="54">
        <v>9414.5217037852999</v>
      </c>
      <c r="Q10100" s="42"/>
      <c r="R10100" s="55">
        <f t="shared" si="471"/>
        <v>-0.56813933771709935</v>
      </c>
      <c r="S10100" s="55">
        <f t="shared" si="472"/>
        <v>11268.429317694701</v>
      </c>
      <c r="T10100" s="55">
        <f t="shared" si="473"/>
        <v>-5348.7601257118376</v>
      </c>
    </row>
    <row r="10101" spans="2:20">
      <c r="B10101" s="49">
        <v>43342</v>
      </c>
      <c r="C10101" s="50">
        <v>15</v>
      </c>
      <c r="D10101" s="51">
        <v>1.2742899999999999</v>
      </c>
      <c r="E10101" s="42"/>
      <c r="F10101" s="49">
        <v>43342</v>
      </c>
      <c r="G10101" s="54">
        <v>15</v>
      </c>
      <c r="H10101" s="54">
        <v>21236.2987841502</v>
      </c>
      <c r="I10101" s="42"/>
      <c r="J10101" s="49">
        <v>43342</v>
      </c>
      <c r="K10101" s="54">
        <v>15</v>
      </c>
      <c r="L10101" s="54">
        <v>-4066.66</v>
      </c>
      <c r="M10101" s="42"/>
      <c r="N10101" s="49">
        <v>43342</v>
      </c>
      <c r="O10101" s="54">
        <v>15</v>
      </c>
      <c r="P10101" s="54">
        <v>11074.4772531814</v>
      </c>
      <c r="Q10101" s="42"/>
      <c r="R10101" s="55">
        <f t="shared" si="471"/>
        <v>-0.19149570465806257</v>
      </c>
      <c r="S10101" s="55">
        <f t="shared" si="472"/>
        <v>14112.095618956524</v>
      </c>
      <c r="T10101" s="55">
        <f t="shared" si="473"/>
        <v>-2120.7148253176574</v>
      </c>
    </row>
    <row r="10102" spans="2:20">
      <c r="B10102" s="49">
        <v>43342</v>
      </c>
      <c r="C10102" s="50">
        <v>16</v>
      </c>
      <c r="D10102" s="51">
        <v>0.83940000000000003</v>
      </c>
      <c r="E10102" s="42"/>
      <c r="F10102" s="49">
        <v>43342</v>
      </c>
      <c r="G10102" s="54">
        <v>16</v>
      </c>
      <c r="H10102" s="54">
        <v>22466.485293432001</v>
      </c>
      <c r="I10102" s="42"/>
      <c r="J10102" s="49">
        <v>43342</v>
      </c>
      <c r="K10102" s="54">
        <v>16</v>
      </c>
      <c r="L10102" s="54">
        <v>-18076.310000000001</v>
      </c>
      <c r="M10102" s="42"/>
      <c r="N10102" s="49">
        <v>43342</v>
      </c>
      <c r="O10102" s="54">
        <v>16</v>
      </c>
      <c r="P10102" s="54">
        <v>11889.615914407599</v>
      </c>
      <c r="Q10102" s="42"/>
      <c r="R10102" s="55">
        <f t="shared" si="471"/>
        <v>-0.80459002660663381</v>
      </c>
      <c r="S10102" s="55">
        <f t="shared" si="472"/>
        <v>9980.1435985537391</v>
      </c>
      <c r="T10102" s="55">
        <f t="shared" si="473"/>
        <v>-9566.2663849158671</v>
      </c>
    </row>
    <row r="10103" spans="2:20">
      <c r="B10103" s="49">
        <v>43342</v>
      </c>
      <c r="C10103" s="50">
        <v>17</v>
      </c>
      <c r="D10103" s="51">
        <v>-5.9580000000000001E-2</v>
      </c>
      <c r="E10103" s="42"/>
      <c r="F10103" s="49">
        <v>43342</v>
      </c>
      <c r="G10103" s="54">
        <v>17</v>
      </c>
      <c r="H10103" s="54">
        <v>22885.391272415</v>
      </c>
      <c r="I10103" s="42"/>
      <c r="J10103" s="49">
        <v>43342</v>
      </c>
      <c r="K10103" s="54">
        <v>17</v>
      </c>
      <c r="L10103" s="54">
        <v>-39425.379999999997</v>
      </c>
      <c r="M10103" s="42"/>
      <c r="N10103" s="49">
        <v>43342</v>
      </c>
      <c r="O10103" s="54">
        <v>17</v>
      </c>
      <c r="P10103" s="54">
        <v>11883.651648204401</v>
      </c>
      <c r="Q10103" s="42"/>
      <c r="R10103" s="55">
        <f t="shared" si="471"/>
        <v>-1.7227313062163609</v>
      </c>
      <c r="S10103" s="55">
        <f t="shared" si="472"/>
        <v>-708.02796520001823</v>
      </c>
      <c r="T10103" s="55">
        <f t="shared" si="473"/>
        <v>-20472.33872653138</v>
      </c>
    </row>
    <row r="10104" spans="2:20">
      <c r="B10104" s="49">
        <v>43342</v>
      </c>
      <c r="C10104" s="50">
        <v>18</v>
      </c>
      <c r="D10104" s="51">
        <v>0.99919999999999998</v>
      </c>
      <c r="E10104" s="42"/>
      <c r="F10104" s="49">
        <v>43342</v>
      </c>
      <c r="G10104" s="54">
        <v>18</v>
      </c>
      <c r="H10104" s="54">
        <v>22793.2767245748</v>
      </c>
      <c r="I10104" s="42"/>
      <c r="J10104" s="49">
        <v>43342</v>
      </c>
      <c r="K10104" s="54">
        <v>18</v>
      </c>
      <c r="L10104" s="54">
        <v>-8315.09</v>
      </c>
      <c r="M10104" s="42"/>
      <c r="N10104" s="49">
        <v>43342</v>
      </c>
      <c r="O10104" s="54">
        <v>18</v>
      </c>
      <c r="P10104" s="54">
        <v>11847.4154477508</v>
      </c>
      <c r="Q10104" s="42"/>
      <c r="R10104" s="55">
        <f t="shared" si="471"/>
        <v>-0.36480450355937644</v>
      </c>
      <c r="S10104" s="55">
        <f t="shared" si="472"/>
        <v>11837.937515392599</v>
      </c>
      <c r="T10104" s="55">
        <f t="shared" si="473"/>
        <v>-4321.9905108784178</v>
      </c>
    </row>
    <row r="10105" spans="2:20">
      <c r="B10105" s="49">
        <v>43342</v>
      </c>
      <c r="C10105" s="50">
        <v>19</v>
      </c>
      <c r="D10105" s="51">
        <v>0.94626999999999994</v>
      </c>
      <c r="E10105" s="42"/>
      <c r="F10105" s="49">
        <v>43342</v>
      </c>
      <c r="G10105" s="54">
        <v>19</v>
      </c>
      <c r="H10105" s="54">
        <v>22469.131778601099</v>
      </c>
      <c r="I10105" s="42"/>
      <c r="J10105" s="49">
        <v>43342</v>
      </c>
      <c r="K10105" s="54">
        <v>19</v>
      </c>
      <c r="L10105" s="54">
        <v>-8350.2999999999993</v>
      </c>
      <c r="M10105" s="42"/>
      <c r="N10105" s="49">
        <v>43342</v>
      </c>
      <c r="O10105" s="54">
        <v>19</v>
      </c>
      <c r="P10105" s="54">
        <v>11639.8948291454</v>
      </c>
      <c r="Q10105" s="42"/>
      <c r="R10105" s="55">
        <f t="shared" si="471"/>
        <v>-0.37163429732307524</v>
      </c>
      <c r="S10105" s="55">
        <f t="shared" si="472"/>
        <v>11014.483279975417</v>
      </c>
      <c r="T10105" s="55">
        <f t="shared" si="473"/>
        <v>-4325.7841357439474</v>
      </c>
    </row>
    <row r="10106" spans="2:20">
      <c r="B10106" s="49">
        <v>43342</v>
      </c>
      <c r="C10106" s="50">
        <v>20</v>
      </c>
      <c r="D10106" s="51">
        <v>0.93152000000000001</v>
      </c>
      <c r="E10106" s="42"/>
      <c r="F10106" s="49">
        <v>43342</v>
      </c>
      <c r="G10106" s="54">
        <v>20</v>
      </c>
      <c r="H10106" s="54">
        <v>22001.721576871401</v>
      </c>
      <c r="I10106" s="42"/>
      <c r="J10106" s="49">
        <v>43342</v>
      </c>
      <c r="K10106" s="54">
        <v>20</v>
      </c>
      <c r="L10106" s="54">
        <v>-10382.4</v>
      </c>
      <c r="M10106" s="42"/>
      <c r="N10106" s="49">
        <v>43342</v>
      </c>
      <c r="O10106" s="54">
        <v>20</v>
      </c>
      <c r="P10106" s="54">
        <v>11407.376725551299</v>
      </c>
      <c r="Q10106" s="42"/>
      <c r="R10106" s="55">
        <f t="shared" si="471"/>
        <v>-0.47189034565886706</v>
      </c>
      <c r="S10106" s="55">
        <f t="shared" si="472"/>
        <v>10626.199567385547</v>
      </c>
      <c r="T10106" s="55">
        <f t="shared" si="473"/>
        <v>-5383.0309460813178</v>
      </c>
    </row>
    <row r="10107" spans="2:20">
      <c r="B10107" s="49">
        <v>43342</v>
      </c>
      <c r="C10107" s="50">
        <v>21</v>
      </c>
      <c r="D10107" s="51">
        <v>0.55345</v>
      </c>
      <c r="E10107" s="42"/>
      <c r="F10107" s="49">
        <v>43342</v>
      </c>
      <c r="G10107" s="54">
        <v>21</v>
      </c>
      <c r="H10107" s="54">
        <v>21868.267027906099</v>
      </c>
      <c r="I10107" s="42"/>
      <c r="J10107" s="49">
        <v>43342</v>
      </c>
      <c r="K10107" s="54">
        <v>21</v>
      </c>
      <c r="L10107" s="54">
        <v>-15566.53</v>
      </c>
      <c r="M10107" s="42"/>
      <c r="N10107" s="49">
        <v>43342</v>
      </c>
      <c r="O10107" s="54">
        <v>21</v>
      </c>
      <c r="P10107" s="54">
        <v>11568.763225684401</v>
      </c>
      <c r="Q10107" s="42"/>
      <c r="R10107" s="55">
        <f t="shared" si="471"/>
        <v>-0.71183189688216031</v>
      </c>
      <c r="S10107" s="55">
        <f t="shared" si="472"/>
        <v>6402.7320072550319</v>
      </c>
      <c r="T10107" s="55">
        <f t="shared" si="473"/>
        <v>-8235.014671519506</v>
      </c>
    </row>
    <row r="10108" spans="2:20">
      <c r="B10108" s="49">
        <v>43342</v>
      </c>
      <c r="C10108" s="50">
        <v>22</v>
      </c>
      <c r="D10108" s="51">
        <v>0.31597999999999998</v>
      </c>
      <c r="E10108" s="42"/>
      <c r="F10108" s="49">
        <v>43342</v>
      </c>
      <c r="G10108" s="54">
        <v>22</v>
      </c>
      <c r="H10108" s="54">
        <v>25211.650842729199</v>
      </c>
      <c r="I10108" s="42"/>
      <c r="J10108" s="49">
        <v>43342</v>
      </c>
      <c r="K10108" s="54">
        <v>22</v>
      </c>
      <c r="L10108" s="54">
        <v>-16034.94</v>
      </c>
      <c r="M10108" s="42"/>
      <c r="N10108" s="49">
        <v>43342</v>
      </c>
      <c r="O10108" s="54">
        <v>22</v>
      </c>
      <c r="P10108" s="54">
        <v>13679.5325446732</v>
      </c>
      <c r="Q10108" s="42"/>
      <c r="R10108" s="55">
        <f t="shared" si="471"/>
        <v>-0.63601309172597575</v>
      </c>
      <c r="S10108" s="55">
        <f t="shared" si="472"/>
        <v>4322.4586934658373</v>
      </c>
      <c r="T10108" s="55">
        <f t="shared" si="473"/>
        <v>-8700.3617871037059</v>
      </c>
    </row>
    <row r="10109" spans="2:20">
      <c r="B10109" s="49">
        <v>43342</v>
      </c>
      <c r="C10109" s="50">
        <v>23</v>
      </c>
      <c r="D10109" s="51">
        <v>0.33139000000000002</v>
      </c>
      <c r="E10109" s="42"/>
      <c r="F10109" s="49">
        <v>43342</v>
      </c>
      <c r="G10109" s="54">
        <v>23</v>
      </c>
      <c r="H10109" s="54">
        <v>25030.605357967001</v>
      </c>
      <c r="I10109" s="42"/>
      <c r="J10109" s="49">
        <v>43342</v>
      </c>
      <c r="K10109" s="54">
        <v>23</v>
      </c>
      <c r="L10109" s="54">
        <v>-21700.18</v>
      </c>
      <c r="M10109" s="42"/>
      <c r="N10109" s="49">
        <v>43342</v>
      </c>
      <c r="O10109" s="54">
        <v>23</v>
      </c>
      <c r="P10109" s="54">
        <v>13639.2513857909</v>
      </c>
      <c r="Q10109" s="42"/>
      <c r="R10109" s="55">
        <f t="shared" si="471"/>
        <v>-0.86694587244942689</v>
      </c>
      <c r="S10109" s="55">
        <f t="shared" si="472"/>
        <v>4519.9115167372465</v>
      </c>
      <c r="T10109" s="55">
        <f t="shared" si="473"/>
        <v>-11824.492692211546</v>
      </c>
    </row>
    <row r="10110" spans="2:20">
      <c r="B10110" s="49">
        <v>43342</v>
      </c>
      <c r="C10110" s="50">
        <v>24</v>
      </c>
      <c r="D10110" s="51">
        <v>0.75661999999999996</v>
      </c>
      <c r="E10110" s="42"/>
      <c r="F10110" s="49">
        <v>43342</v>
      </c>
      <c r="G10110" s="54">
        <v>24</v>
      </c>
      <c r="H10110" s="54">
        <v>24908.205894250201</v>
      </c>
      <c r="I10110" s="42"/>
      <c r="J10110" s="49">
        <v>43342</v>
      </c>
      <c r="K10110" s="54">
        <v>24</v>
      </c>
      <c r="L10110" s="54">
        <v>-15499.68</v>
      </c>
      <c r="M10110" s="42"/>
      <c r="N10110" s="49">
        <v>43342</v>
      </c>
      <c r="O10110" s="54">
        <v>24</v>
      </c>
      <c r="P10110" s="54">
        <v>13580.678665481701</v>
      </c>
      <c r="Q10110" s="42"/>
      <c r="R10110" s="55">
        <f t="shared" si="471"/>
        <v>-0.62227203620385763</v>
      </c>
      <c r="S10110" s="55">
        <f t="shared" si="472"/>
        <v>10275.413091876764</v>
      </c>
      <c r="T10110" s="55">
        <f t="shared" si="473"/>
        <v>-8450.8765661995858</v>
      </c>
    </row>
    <row r="10111" spans="2:20">
      <c r="B10111" s="49">
        <v>43342</v>
      </c>
      <c r="C10111" s="50">
        <v>25</v>
      </c>
      <c r="D10111" s="51">
        <v>1.1381300000000001</v>
      </c>
      <c r="E10111" s="42"/>
      <c r="F10111" s="49">
        <v>43342</v>
      </c>
      <c r="G10111" s="54">
        <v>25</v>
      </c>
      <c r="H10111" s="54">
        <v>25139.983209349699</v>
      </c>
      <c r="I10111" s="42"/>
      <c r="J10111" s="49">
        <v>43342</v>
      </c>
      <c r="K10111" s="54">
        <v>25</v>
      </c>
      <c r="L10111" s="54">
        <v>-5890.52</v>
      </c>
      <c r="M10111" s="42"/>
      <c r="N10111" s="49">
        <v>43342</v>
      </c>
      <c r="O10111" s="54">
        <v>25</v>
      </c>
      <c r="P10111" s="54">
        <v>13715.993736393501</v>
      </c>
      <c r="Q10111" s="42"/>
      <c r="R10111" s="55">
        <f t="shared" si="471"/>
        <v>-0.23430882793148738</v>
      </c>
      <c r="S10111" s="55">
        <f t="shared" si="472"/>
        <v>15610.583951201535</v>
      </c>
      <c r="T10111" s="55">
        <f t="shared" si="473"/>
        <v>-3213.7784162899834</v>
      </c>
    </row>
    <row r="10112" spans="2:20">
      <c r="B10112" s="49">
        <v>43342</v>
      </c>
      <c r="C10112" s="50">
        <v>26</v>
      </c>
      <c r="D10112" s="51">
        <v>0.79273000000000005</v>
      </c>
      <c r="E10112" s="42"/>
      <c r="F10112" s="49">
        <v>43342</v>
      </c>
      <c r="G10112" s="54">
        <v>26</v>
      </c>
      <c r="H10112" s="54">
        <v>24920.708262831002</v>
      </c>
      <c r="I10112" s="42"/>
      <c r="J10112" s="49">
        <v>43342</v>
      </c>
      <c r="K10112" s="54">
        <v>26</v>
      </c>
      <c r="L10112" s="54">
        <v>-13807.67</v>
      </c>
      <c r="M10112" s="42"/>
      <c r="N10112" s="49">
        <v>43342</v>
      </c>
      <c r="O10112" s="54">
        <v>26</v>
      </c>
      <c r="P10112" s="54">
        <v>13596.6323997973</v>
      </c>
      <c r="Q10112" s="42"/>
      <c r="R10112" s="55">
        <f t="shared" si="471"/>
        <v>-0.55406410822576857</v>
      </c>
      <c r="S10112" s="55">
        <f t="shared" si="472"/>
        <v>10778.458402291313</v>
      </c>
      <c r="T10112" s="55">
        <f t="shared" si="473"/>
        <v>-7533.4060054672827</v>
      </c>
    </row>
    <row r="10113" spans="2:20">
      <c r="B10113" s="49">
        <v>43342</v>
      </c>
      <c r="C10113" s="50">
        <v>27</v>
      </c>
      <c r="D10113" s="51">
        <v>0.64702000000000004</v>
      </c>
      <c r="E10113" s="42"/>
      <c r="F10113" s="49">
        <v>43342</v>
      </c>
      <c r="G10113" s="54">
        <v>27</v>
      </c>
      <c r="H10113" s="54">
        <v>25131.4392047004</v>
      </c>
      <c r="I10113" s="42"/>
      <c r="J10113" s="49">
        <v>43342</v>
      </c>
      <c r="K10113" s="54">
        <v>27</v>
      </c>
      <c r="L10113" s="54">
        <v>-11425.16</v>
      </c>
      <c r="M10113" s="42"/>
      <c r="N10113" s="49">
        <v>43342</v>
      </c>
      <c r="O10113" s="54">
        <v>27</v>
      </c>
      <c r="P10113" s="54">
        <v>13799.5872079286</v>
      </c>
      <c r="Q10113" s="42"/>
      <c r="R10113" s="55">
        <f t="shared" si="471"/>
        <v>-0.45461622420188025</v>
      </c>
      <c r="S10113" s="55">
        <f t="shared" si="472"/>
        <v>8928.6089152739642</v>
      </c>
      <c r="T10113" s="55">
        <f t="shared" si="473"/>
        <v>-6273.5162320130667</v>
      </c>
    </row>
    <row r="10114" spans="2:20">
      <c r="B10114" s="49">
        <v>43342</v>
      </c>
      <c r="C10114" s="50">
        <v>28</v>
      </c>
      <c r="D10114" s="51">
        <v>0.55334000000000005</v>
      </c>
      <c r="E10114" s="42"/>
      <c r="F10114" s="49">
        <v>43342</v>
      </c>
      <c r="G10114" s="54">
        <v>28</v>
      </c>
      <c r="H10114" s="54">
        <v>25086.0385244229</v>
      </c>
      <c r="I10114" s="42"/>
      <c r="J10114" s="49">
        <v>43342</v>
      </c>
      <c r="K10114" s="54">
        <v>28</v>
      </c>
      <c r="L10114" s="54">
        <v>-11967.57</v>
      </c>
      <c r="M10114" s="42"/>
      <c r="N10114" s="49">
        <v>43342</v>
      </c>
      <c r="O10114" s="54">
        <v>28</v>
      </c>
      <c r="P10114" s="54">
        <v>13790.75831223</v>
      </c>
      <c r="Q10114" s="42"/>
      <c r="R10114" s="55">
        <f t="shared" si="471"/>
        <v>-0.47706097510568629</v>
      </c>
      <c r="S10114" s="55">
        <f t="shared" si="472"/>
        <v>7630.9782044893491</v>
      </c>
      <c r="T10114" s="55">
        <f t="shared" si="473"/>
        <v>-6579.0326078792923</v>
      </c>
    </row>
    <row r="10115" spans="2:20">
      <c r="B10115" s="49">
        <v>43342</v>
      </c>
      <c r="C10115" s="50">
        <v>29</v>
      </c>
      <c r="D10115" s="51">
        <v>0.81713000000000002</v>
      </c>
      <c r="E10115" s="42"/>
      <c r="F10115" s="49">
        <v>43342</v>
      </c>
      <c r="G10115" s="54">
        <v>29</v>
      </c>
      <c r="H10115" s="54">
        <v>25088.088759970899</v>
      </c>
      <c r="I10115" s="42"/>
      <c r="J10115" s="49">
        <v>43342</v>
      </c>
      <c r="K10115" s="54">
        <v>29</v>
      </c>
      <c r="L10115" s="54">
        <v>-5438.32</v>
      </c>
      <c r="M10115" s="42"/>
      <c r="N10115" s="49">
        <v>43342</v>
      </c>
      <c r="O10115" s="54">
        <v>29</v>
      </c>
      <c r="P10115" s="54">
        <v>13758.9189626387</v>
      </c>
      <c r="Q10115" s="42"/>
      <c r="R10115" s="55">
        <f t="shared" si="471"/>
        <v>-0.21676900349129297</v>
      </c>
      <c r="S10115" s="55">
        <f t="shared" si="472"/>
        <v>11242.82545194096</v>
      </c>
      <c r="T10115" s="55">
        <f t="shared" si="473"/>
        <v>-2982.5071526486454</v>
      </c>
    </row>
    <row r="10116" spans="2:20">
      <c r="B10116" s="49">
        <v>43342</v>
      </c>
      <c r="C10116" s="50">
        <v>30</v>
      </c>
      <c r="D10116" s="51">
        <v>0.63056000000000001</v>
      </c>
      <c r="E10116" s="42"/>
      <c r="F10116" s="49">
        <v>43342</v>
      </c>
      <c r="G10116" s="54">
        <v>30</v>
      </c>
      <c r="H10116" s="54">
        <v>22939.070212021299</v>
      </c>
      <c r="I10116" s="42"/>
      <c r="J10116" s="49">
        <v>43342</v>
      </c>
      <c r="K10116" s="54">
        <v>30</v>
      </c>
      <c r="L10116" s="54">
        <v>-10606.55</v>
      </c>
      <c r="M10116" s="42"/>
      <c r="N10116" s="49">
        <v>43342</v>
      </c>
      <c r="O10116" s="54">
        <v>30</v>
      </c>
      <c r="P10116" s="54">
        <v>11463.7401370961</v>
      </c>
      <c r="Q10116" s="42"/>
      <c r="R10116" s="55">
        <f t="shared" si="471"/>
        <v>-0.46237924649803808</v>
      </c>
      <c r="S10116" s="55">
        <f t="shared" si="472"/>
        <v>7228.5759808473167</v>
      </c>
      <c r="T10116" s="55">
        <f t="shared" si="473"/>
        <v>-5300.5955266398105</v>
      </c>
    </row>
    <row r="10117" spans="2:20">
      <c r="B10117" s="49">
        <v>43342</v>
      </c>
      <c r="C10117" s="50">
        <v>31</v>
      </c>
      <c r="D10117" s="51">
        <v>0.45495999999999998</v>
      </c>
      <c r="E10117" s="42"/>
      <c r="F10117" s="49">
        <v>43342</v>
      </c>
      <c r="G10117" s="54">
        <v>31</v>
      </c>
      <c r="H10117" s="54">
        <v>23110.186981107701</v>
      </c>
      <c r="I10117" s="42"/>
      <c r="J10117" s="49">
        <v>43342</v>
      </c>
      <c r="K10117" s="54">
        <v>31</v>
      </c>
      <c r="L10117" s="54">
        <v>-15244.57</v>
      </c>
      <c r="M10117" s="42"/>
      <c r="N10117" s="49">
        <v>43342</v>
      </c>
      <c r="O10117" s="54">
        <v>31</v>
      </c>
      <c r="P10117" s="54">
        <v>11512.507939855601</v>
      </c>
      <c r="Q10117" s="42"/>
      <c r="R10117" s="55">
        <f t="shared" si="471"/>
        <v>-0.65964719422055096</v>
      </c>
      <c r="S10117" s="55">
        <f t="shared" si="472"/>
        <v>5237.7306123167036</v>
      </c>
      <c r="T10117" s="55">
        <f t="shared" si="473"/>
        <v>-7594.1935609675629</v>
      </c>
    </row>
    <row r="10118" spans="2:20">
      <c r="B10118" s="49">
        <v>43342</v>
      </c>
      <c r="C10118" s="50">
        <v>32</v>
      </c>
      <c r="D10118" s="51">
        <v>0.62978999999999996</v>
      </c>
      <c r="E10118" s="42"/>
      <c r="F10118" s="49">
        <v>43342</v>
      </c>
      <c r="G10118" s="54">
        <v>32</v>
      </c>
      <c r="H10118" s="54">
        <v>23500.312232271499</v>
      </c>
      <c r="I10118" s="42"/>
      <c r="J10118" s="49">
        <v>43342</v>
      </c>
      <c r="K10118" s="54">
        <v>32</v>
      </c>
      <c r="L10118" s="54">
        <v>-10151.56</v>
      </c>
      <c r="M10118" s="42"/>
      <c r="N10118" s="49">
        <v>43342</v>
      </c>
      <c r="O10118" s="54">
        <v>32</v>
      </c>
      <c r="P10118" s="54">
        <v>11757.3500590973</v>
      </c>
      <c r="Q10118" s="42"/>
      <c r="R10118" s="55">
        <f t="shared" si="471"/>
        <v>-0.43197553716156595</v>
      </c>
      <c r="S10118" s="55">
        <f t="shared" si="472"/>
        <v>7404.6614937188879</v>
      </c>
      <c r="T10118" s="55">
        <f t="shared" si="473"/>
        <v>-5078.8876073751253</v>
      </c>
    </row>
    <row r="10119" spans="2:20">
      <c r="B10119" s="49">
        <v>43342</v>
      </c>
      <c r="C10119" s="50">
        <v>33</v>
      </c>
      <c r="D10119" s="51">
        <v>0.67142999999999997</v>
      </c>
      <c r="E10119" s="42"/>
      <c r="F10119" s="49">
        <v>43342</v>
      </c>
      <c r="G10119" s="54">
        <v>33</v>
      </c>
      <c r="H10119" s="54">
        <v>22169.870055101099</v>
      </c>
      <c r="I10119" s="42"/>
      <c r="J10119" s="49">
        <v>43342</v>
      </c>
      <c r="K10119" s="54">
        <v>33</v>
      </c>
      <c r="L10119" s="54">
        <v>-18211.68</v>
      </c>
      <c r="M10119" s="42"/>
      <c r="N10119" s="49">
        <v>43342</v>
      </c>
      <c r="O10119" s="54">
        <v>33</v>
      </c>
      <c r="P10119" s="54">
        <v>11802.139349111099</v>
      </c>
      <c r="Q10119" s="42"/>
      <c r="R10119" s="55">
        <f t="shared" si="471"/>
        <v>-0.82146083647475632</v>
      </c>
      <c r="S10119" s="55">
        <f t="shared" si="472"/>
        <v>7924.3104231736652</v>
      </c>
      <c r="T10119" s="55">
        <f t="shared" si="473"/>
        <v>-9694.9952619124397</v>
      </c>
    </row>
    <row r="10120" spans="2:20">
      <c r="B10120" s="49">
        <v>43342</v>
      </c>
      <c r="C10120" s="50">
        <v>34</v>
      </c>
      <c r="D10120" s="51">
        <v>1.23949</v>
      </c>
      <c r="E10120" s="42"/>
      <c r="F10120" s="49">
        <v>43342</v>
      </c>
      <c r="G10120" s="54">
        <v>34</v>
      </c>
      <c r="H10120" s="54">
        <v>23125.513582674001</v>
      </c>
      <c r="I10120" s="42"/>
      <c r="J10120" s="49">
        <v>43342</v>
      </c>
      <c r="K10120" s="54">
        <v>34</v>
      </c>
      <c r="L10120" s="54">
        <v>-2349.7800000000002</v>
      </c>
      <c r="M10120" s="42"/>
      <c r="N10120" s="49">
        <v>43342</v>
      </c>
      <c r="O10120" s="54">
        <v>34</v>
      </c>
      <c r="P10120" s="54">
        <v>12267.4875384976</v>
      </c>
      <c r="Q10120" s="42"/>
      <c r="R10120" s="55">
        <f t="shared" si="471"/>
        <v>-0.10160985145689877</v>
      </c>
      <c r="S10120" s="55">
        <f t="shared" si="472"/>
        <v>15205.42812909239</v>
      </c>
      <c r="T10120" s="55">
        <f t="shared" si="473"/>
        <v>-1246.497586536098</v>
      </c>
    </row>
    <row r="10121" spans="2:20">
      <c r="B10121" s="49">
        <v>43342</v>
      </c>
      <c r="C10121" s="50">
        <v>35</v>
      </c>
      <c r="D10121" s="51">
        <v>1.0757300000000001</v>
      </c>
      <c r="E10121" s="42"/>
      <c r="F10121" s="49">
        <v>43342</v>
      </c>
      <c r="G10121" s="54">
        <v>35</v>
      </c>
      <c r="H10121" s="54">
        <v>23679.026646456699</v>
      </c>
      <c r="I10121" s="42"/>
      <c r="J10121" s="49">
        <v>43342</v>
      </c>
      <c r="K10121" s="54">
        <v>35</v>
      </c>
      <c r="L10121" s="54">
        <v>-6609.41</v>
      </c>
      <c r="M10121" s="42"/>
      <c r="N10121" s="49">
        <v>43342</v>
      </c>
      <c r="O10121" s="54">
        <v>35</v>
      </c>
      <c r="P10121" s="54">
        <v>12460.1995536165</v>
      </c>
      <c r="Q10121" s="42"/>
      <c r="R10121" s="55">
        <f t="shared" si="471"/>
        <v>-0.27912507125748026</v>
      </c>
      <c r="S10121" s="55">
        <f t="shared" si="472"/>
        <v>13403.810465811877</v>
      </c>
      <c r="T10121" s="55">
        <f t="shared" si="473"/>
        <v>-3477.954088285629</v>
      </c>
    </row>
    <row r="10122" spans="2:20">
      <c r="B10122" s="49">
        <v>43342</v>
      </c>
      <c r="C10122" s="50">
        <v>36</v>
      </c>
      <c r="D10122" s="51">
        <v>1.1953499999999999</v>
      </c>
      <c r="E10122" s="42"/>
      <c r="F10122" s="49">
        <v>43342</v>
      </c>
      <c r="G10122" s="54">
        <v>36</v>
      </c>
      <c r="H10122" s="54">
        <v>24133.139735296201</v>
      </c>
      <c r="I10122" s="42"/>
      <c r="J10122" s="49">
        <v>43342</v>
      </c>
      <c r="K10122" s="54">
        <v>36</v>
      </c>
      <c r="L10122" s="54">
        <v>-975.03</v>
      </c>
      <c r="M10122" s="42"/>
      <c r="N10122" s="49">
        <v>43342</v>
      </c>
      <c r="O10122" s="54">
        <v>36</v>
      </c>
      <c r="P10122" s="54">
        <v>12749.0132516837</v>
      </c>
      <c r="Q10122" s="42"/>
      <c r="R10122" s="55">
        <f t="shared" ref="R10122:R10185" si="474">L10122/H10122</f>
        <v>-4.0402119686646434E-2</v>
      </c>
      <c r="S10122" s="55">
        <f t="shared" ref="S10122:S10185" si="475">P10122*D10122</f>
        <v>15239.53299040011</v>
      </c>
      <c r="T10122" s="55">
        <f t="shared" ref="T10122:T10185" si="476">P10122*R10122</f>
        <v>-515.08715928116635</v>
      </c>
    </row>
    <row r="10123" spans="2:20">
      <c r="B10123" s="49">
        <v>43342</v>
      </c>
      <c r="C10123" s="50">
        <v>37</v>
      </c>
      <c r="D10123" s="51">
        <v>1.1883900000000001</v>
      </c>
      <c r="E10123" s="42"/>
      <c r="F10123" s="49">
        <v>43342</v>
      </c>
      <c r="G10123" s="54">
        <v>37</v>
      </c>
      <c r="H10123" s="54">
        <v>24493.2413809832</v>
      </c>
      <c r="I10123" s="42"/>
      <c r="J10123" s="49">
        <v>43342</v>
      </c>
      <c r="K10123" s="54">
        <v>37</v>
      </c>
      <c r="L10123" s="54">
        <v>-2663.99</v>
      </c>
      <c r="M10123" s="42"/>
      <c r="N10123" s="49">
        <v>43342</v>
      </c>
      <c r="O10123" s="54">
        <v>37</v>
      </c>
      <c r="P10123" s="54">
        <v>12918.751168130801</v>
      </c>
      <c r="Q10123" s="42"/>
      <c r="R10123" s="55">
        <f t="shared" si="474"/>
        <v>-0.10876428964883139</v>
      </c>
      <c r="S10123" s="55">
        <f t="shared" si="475"/>
        <v>15352.514700694963</v>
      </c>
      <c r="T10123" s="55">
        <f t="shared" si="476"/>
        <v>-1405.0987939517572</v>
      </c>
    </row>
    <row r="10124" spans="2:20">
      <c r="B10124" s="49">
        <v>43342</v>
      </c>
      <c r="C10124" s="50">
        <v>38</v>
      </c>
      <c r="D10124" s="51">
        <v>1.0407599999999999</v>
      </c>
      <c r="E10124" s="42"/>
      <c r="F10124" s="49">
        <v>43342</v>
      </c>
      <c r="G10124" s="54">
        <v>38</v>
      </c>
      <c r="H10124" s="54">
        <v>24611.437230339601</v>
      </c>
      <c r="I10124" s="42"/>
      <c r="J10124" s="49">
        <v>43342</v>
      </c>
      <c r="K10124" s="54">
        <v>38</v>
      </c>
      <c r="L10124" s="54">
        <v>-4589.08</v>
      </c>
      <c r="M10124" s="42"/>
      <c r="N10124" s="49">
        <v>43342</v>
      </c>
      <c r="O10124" s="54">
        <v>38</v>
      </c>
      <c r="P10124" s="54">
        <v>12921.1980440145</v>
      </c>
      <c r="Q10124" s="42"/>
      <c r="R10124" s="55">
        <f t="shared" si="474"/>
        <v>-0.18646127639969109</v>
      </c>
      <c r="S10124" s="55">
        <f t="shared" si="475"/>
        <v>13447.86607628853</v>
      </c>
      <c r="T10124" s="55">
        <f t="shared" si="476"/>
        <v>-2409.3030799001358</v>
      </c>
    </row>
    <row r="10125" spans="2:20">
      <c r="B10125" s="49">
        <v>43342</v>
      </c>
      <c r="C10125" s="50">
        <v>39</v>
      </c>
      <c r="D10125" s="51">
        <v>0.77859</v>
      </c>
      <c r="E10125" s="42"/>
      <c r="F10125" s="49">
        <v>43342</v>
      </c>
      <c r="G10125" s="54">
        <v>39</v>
      </c>
      <c r="H10125" s="54">
        <v>24637.478734910099</v>
      </c>
      <c r="I10125" s="42"/>
      <c r="J10125" s="49">
        <v>43342</v>
      </c>
      <c r="K10125" s="54">
        <v>39</v>
      </c>
      <c r="L10125" s="54">
        <v>-16682.509999999998</v>
      </c>
      <c r="M10125" s="42"/>
      <c r="N10125" s="49">
        <v>43342</v>
      </c>
      <c r="O10125" s="54">
        <v>39</v>
      </c>
      <c r="P10125" s="54">
        <v>12884.118085788699</v>
      </c>
      <c r="Q10125" s="42"/>
      <c r="R10125" s="55">
        <f t="shared" si="474"/>
        <v>-0.67711920442418083</v>
      </c>
      <c r="S10125" s="55">
        <f t="shared" si="475"/>
        <v>10031.445500414224</v>
      </c>
      <c r="T10125" s="55">
        <f t="shared" si="476"/>
        <v>-8724.0837879564442</v>
      </c>
    </row>
    <row r="10126" spans="2:20">
      <c r="B10126" s="49">
        <v>43342</v>
      </c>
      <c r="C10126" s="50">
        <v>40</v>
      </c>
      <c r="D10126" s="51">
        <v>1.3056700000000001</v>
      </c>
      <c r="E10126" s="42"/>
      <c r="F10126" s="49">
        <v>43342</v>
      </c>
      <c r="G10126" s="54">
        <v>40</v>
      </c>
      <c r="H10126" s="54">
        <v>24885.9811978662</v>
      </c>
      <c r="I10126" s="42"/>
      <c r="J10126" s="49">
        <v>43342</v>
      </c>
      <c r="K10126" s="54">
        <v>40</v>
      </c>
      <c r="L10126" s="54">
        <v>-1418.38</v>
      </c>
      <c r="M10126" s="42"/>
      <c r="N10126" s="49">
        <v>43342</v>
      </c>
      <c r="O10126" s="54">
        <v>40</v>
      </c>
      <c r="P10126" s="54">
        <v>12995.536002889099</v>
      </c>
      <c r="Q10126" s="42"/>
      <c r="R10126" s="55">
        <f t="shared" si="474"/>
        <v>-5.6995140706833626E-2</v>
      </c>
      <c r="S10126" s="55">
        <f t="shared" si="475"/>
        <v>16967.881492892211</v>
      </c>
      <c r="T10126" s="55">
        <f t="shared" si="476"/>
        <v>-740.68240304538642</v>
      </c>
    </row>
    <row r="10127" spans="2:20">
      <c r="B10127" s="49">
        <v>43342</v>
      </c>
      <c r="C10127" s="50">
        <v>41</v>
      </c>
      <c r="D10127" s="51">
        <v>1.30311</v>
      </c>
      <c r="E10127" s="42"/>
      <c r="F10127" s="49">
        <v>43342</v>
      </c>
      <c r="G10127" s="54">
        <v>41</v>
      </c>
      <c r="H10127" s="54">
        <v>25434.842883247798</v>
      </c>
      <c r="I10127" s="42"/>
      <c r="J10127" s="49">
        <v>43342</v>
      </c>
      <c r="K10127" s="54">
        <v>41</v>
      </c>
      <c r="L10127" s="54">
        <v>3.83</v>
      </c>
      <c r="M10127" s="42"/>
      <c r="N10127" s="49">
        <v>43342</v>
      </c>
      <c r="O10127" s="54">
        <v>41</v>
      </c>
      <c r="P10127" s="54">
        <v>13248.578309943799</v>
      </c>
      <c r="Q10127" s="42"/>
      <c r="R10127" s="55">
        <f t="shared" si="474"/>
        <v>1.5058083973943322E-4</v>
      </c>
      <c r="S10127" s="55">
        <f t="shared" si="475"/>
        <v>17264.354881470863</v>
      </c>
      <c r="T10127" s="55">
        <f t="shared" si="476"/>
        <v>1.9949820472649782</v>
      </c>
    </row>
    <row r="10128" spans="2:20">
      <c r="B10128" s="49">
        <v>43342</v>
      </c>
      <c r="C10128" s="50">
        <v>42</v>
      </c>
      <c r="D10128" s="51">
        <v>1.60958</v>
      </c>
      <c r="E10128" s="42"/>
      <c r="F10128" s="49">
        <v>43342</v>
      </c>
      <c r="G10128" s="54">
        <v>42</v>
      </c>
      <c r="H10128" s="54">
        <v>25103.260295912802</v>
      </c>
      <c r="I10128" s="42"/>
      <c r="J10128" s="49">
        <v>43342</v>
      </c>
      <c r="K10128" s="54">
        <v>42</v>
      </c>
      <c r="L10128" s="54">
        <v>8959.2800000000007</v>
      </c>
      <c r="M10128" s="42"/>
      <c r="N10128" s="49">
        <v>43342</v>
      </c>
      <c r="O10128" s="54">
        <v>42</v>
      </c>
      <c r="P10128" s="54">
        <v>13129.7135138918</v>
      </c>
      <c r="Q10128" s="42"/>
      <c r="R10128" s="55">
        <f t="shared" si="474"/>
        <v>0.35689706812539845</v>
      </c>
      <c r="S10128" s="55">
        <f t="shared" si="475"/>
        <v>21133.324277689964</v>
      </c>
      <c r="T10128" s="55">
        <f t="shared" si="476"/>
        <v>4685.9562584344067</v>
      </c>
    </row>
    <row r="10129" spans="2:20">
      <c r="B10129" s="49">
        <v>43342</v>
      </c>
      <c r="C10129" s="50">
        <v>43</v>
      </c>
      <c r="D10129" s="51">
        <v>1.4899800000000001</v>
      </c>
      <c r="E10129" s="42"/>
      <c r="F10129" s="49">
        <v>43342</v>
      </c>
      <c r="G10129" s="54">
        <v>43</v>
      </c>
      <c r="H10129" s="54">
        <v>24125.448561420199</v>
      </c>
      <c r="I10129" s="42"/>
      <c r="J10129" s="49">
        <v>43342</v>
      </c>
      <c r="K10129" s="54">
        <v>43</v>
      </c>
      <c r="L10129" s="54">
        <v>10717.7</v>
      </c>
      <c r="M10129" s="42"/>
      <c r="N10129" s="49">
        <v>43342</v>
      </c>
      <c r="O10129" s="54">
        <v>43</v>
      </c>
      <c r="P10129" s="54">
        <v>12617.9849841452</v>
      </c>
      <c r="Q10129" s="42"/>
      <c r="R10129" s="55">
        <f t="shared" si="474"/>
        <v>0.44424873480441845</v>
      </c>
      <c r="S10129" s="55">
        <f t="shared" si="475"/>
        <v>18800.545266676665</v>
      </c>
      <c r="T10129" s="55">
        <f t="shared" si="476"/>
        <v>5605.5238649876546</v>
      </c>
    </row>
    <row r="10130" spans="2:20">
      <c r="B10130" s="49">
        <v>43342</v>
      </c>
      <c r="C10130" s="50">
        <v>44</v>
      </c>
      <c r="D10130" s="51">
        <v>0.51983000000000001</v>
      </c>
      <c r="E10130" s="42"/>
      <c r="F10130" s="49">
        <v>43342</v>
      </c>
      <c r="G10130" s="54">
        <v>44</v>
      </c>
      <c r="H10130" s="54">
        <v>22823.501469483701</v>
      </c>
      <c r="I10130" s="42"/>
      <c r="J10130" s="49">
        <v>43342</v>
      </c>
      <c r="K10130" s="54">
        <v>44</v>
      </c>
      <c r="L10130" s="54">
        <v>-15986.22</v>
      </c>
      <c r="M10130" s="42"/>
      <c r="N10130" s="49">
        <v>43342</v>
      </c>
      <c r="O10130" s="54">
        <v>44</v>
      </c>
      <c r="P10130" s="54">
        <v>11854.3449807166</v>
      </c>
      <c r="Q10130" s="42"/>
      <c r="R10130" s="55">
        <f t="shared" si="474"/>
        <v>-0.70042802246510993</v>
      </c>
      <c r="S10130" s="55">
        <f t="shared" si="475"/>
        <v>6162.24415132591</v>
      </c>
      <c r="T10130" s="55">
        <f t="shared" si="476"/>
        <v>-8303.11541246253</v>
      </c>
    </row>
    <row r="10131" spans="2:20">
      <c r="B10131" s="49">
        <v>43342</v>
      </c>
      <c r="C10131" s="50">
        <v>45</v>
      </c>
      <c r="D10131" s="51">
        <v>1.24559</v>
      </c>
      <c r="E10131" s="42"/>
      <c r="F10131" s="49">
        <v>43342</v>
      </c>
      <c r="G10131" s="54">
        <v>45</v>
      </c>
      <c r="H10131" s="54">
        <v>21718.498782039602</v>
      </c>
      <c r="I10131" s="42"/>
      <c r="J10131" s="49">
        <v>43342</v>
      </c>
      <c r="K10131" s="54">
        <v>45</v>
      </c>
      <c r="L10131" s="54">
        <v>-641.55999999999995</v>
      </c>
      <c r="M10131" s="42"/>
      <c r="N10131" s="49">
        <v>43342</v>
      </c>
      <c r="O10131" s="54">
        <v>45</v>
      </c>
      <c r="P10131" s="54">
        <v>11316.5730535856</v>
      </c>
      <c r="Q10131" s="42"/>
      <c r="R10131" s="55">
        <f t="shared" si="474"/>
        <v>-2.9539794920381258E-2</v>
      </c>
      <c r="S10131" s="55">
        <f t="shared" si="475"/>
        <v>14095.810229815686</v>
      </c>
      <c r="T10131" s="55">
        <f t="shared" si="476"/>
        <v>-334.28924720443132</v>
      </c>
    </row>
    <row r="10132" spans="2:20">
      <c r="B10132" s="49">
        <v>43342</v>
      </c>
      <c r="C10132" s="50">
        <v>46</v>
      </c>
      <c r="D10132" s="51">
        <v>1.0810299999999999</v>
      </c>
      <c r="E10132" s="42"/>
      <c r="F10132" s="49">
        <v>43342</v>
      </c>
      <c r="G10132" s="54">
        <v>46</v>
      </c>
      <c r="H10132" s="54">
        <v>19993.164641977099</v>
      </c>
      <c r="I10132" s="42"/>
      <c r="J10132" s="49">
        <v>43342</v>
      </c>
      <c r="K10132" s="54">
        <v>46</v>
      </c>
      <c r="L10132" s="54">
        <v>-5597.94</v>
      </c>
      <c r="M10132" s="42"/>
      <c r="N10132" s="49">
        <v>43342</v>
      </c>
      <c r="O10132" s="54">
        <v>46</v>
      </c>
      <c r="P10132" s="54">
        <v>10273.505350347101</v>
      </c>
      <c r="Q10132" s="42"/>
      <c r="R10132" s="55">
        <f t="shared" si="474"/>
        <v>-0.27999269251485676</v>
      </c>
      <c r="S10132" s="55">
        <f t="shared" si="475"/>
        <v>11105.967488885726</v>
      </c>
      <c r="T10132" s="55">
        <f t="shared" si="476"/>
        <v>-2876.5064246094717</v>
      </c>
    </row>
    <row r="10133" spans="2:20">
      <c r="B10133" s="49">
        <v>43342</v>
      </c>
      <c r="C10133" s="50">
        <v>47</v>
      </c>
      <c r="D10133" s="51">
        <v>1.1925600000000001</v>
      </c>
      <c r="E10133" s="42"/>
      <c r="F10133" s="49">
        <v>43342</v>
      </c>
      <c r="G10133" s="54">
        <v>47</v>
      </c>
      <c r="H10133" s="54">
        <v>18065.423710602099</v>
      </c>
      <c r="I10133" s="42"/>
      <c r="J10133" s="49">
        <v>43342</v>
      </c>
      <c r="K10133" s="54">
        <v>47</v>
      </c>
      <c r="L10133" s="54">
        <v>-9183.7099999999991</v>
      </c>
      <c r="M10133" s="42"/>
      <c r="N10133" s="49">
        <v>43342</v>
      </c>
      <c r="O10133" s="54">
        <v>47</v>
      </c>
      <c r="P10133" s="54">
        <v>8990.4805869879001</v>
      </c>
      <c r="Q10133" s="42"/>
      <c r="R10133" s="55">
        <f t="shared" si="474"/>
        <v>-0.508358405931566</v>
      </c>
      <c r="S10133" s="55">
        <f t="shared" si="475"/>
        <v>10721.687528818291</v>
      </c>
      <c r="T10133" s="55">
        <f t="shared" si="476"/>
        <v>-4570.3863797598588</v>
      </c>
    </row>
    <row r="10134" spans="2:20">
      <c r="B10134" s="49">
        <v>43342</v>
      </c>
      <c r="C10134" s="50">
        <v>48</v>
      </c>
      <c r="D10134" s="51">
        <v>2.6113</v>
      </c>
      <c r="E10134" s="42"/>
      <c r="F10134" s="49">
        <v>43342</v>
      </c>
      <c r="G10134" s="54">
        <v>48</v>
      </c>
      <c r="H10134" s="54">
        <v>18133.1145431392</v>
      </c>
      <c r="I10134" s="42"/>
      <c r="J10134" s="49">
        <v>43342</v>
      </c>
      <c r="K10134" s="54">
        <v>48</v>
      </c>
      <c r="L10134" s="54">
        <v>20997.87</v>
      </c>
      <c r="M10134" s="42"/>
      <c r="N10134" s="49">
        <v>43342</v>
      </c>
      <c r="O10134" s="54">
        <v>48</v>
      </c>
      <c r="P10134" s="54">
        <v>8255.4316760790007</v>
      </c>
      <c r="Q10134" s="42"/>
      <c r="R10134" s="55">
        <f t="shared" si="474"/>
        <v>1.1579847438808961</v>
      </c>
      <c r="S10134" s="55">
        <f t="shared" si="475"/>
        <v>21557.408735745095</v>
      </c>
      <c r="T10134" s="55">
        <f t="shared" si="476"/>
        <v>9559.6639350505793</v>
      </c>
    </row>
    <row r="10135" spans="2:20">
      <c r="B10135" s="49">
        <v>43343</v>
      </c>
      <c r="C10135" s="50">
        <v>1</v>
      </c>
      <c r="D10135" s="51">
        <v>2.87961</v>
      </c>
      <c r="E10135" s="42"/>
      <c r="F10135" s="49">
        <v>43343</v>
      </c>
      <c r="G10135" s="54">
        <v>1</v>
      </c>
      <c r="H10135" s="54">
        <v>17723.582506386301</v>
      </c>
      <c r="I10135" s="42"/>
      <c r="J10135" s="49">
        <v>43343</v>
      </c>
      <c r="K10135" s="54">
        <v>1</v>
      </c>
      <c r="L10135" s="54">
        <v>15520.57</v>
      </c>
      <c r="M10135" s="42"/>
      <c r="N10135" s="49">
        <v>43343</v>
      </c>
      <c r="O10135" s="54">
        <v>1</v>
      </c>
      <c r="P10135" s="54">
        <v>8059.0203639968004</v>
      </c>
      <c r="Q10135" s="42"/>
      <c r="R10135" s="55">
        <f t="shared" si="474"/>
        <v>0.87570162490611059</v>
      </c>
      <c r="S10135" s="55">
        <f t="shared" si="475"/>
        <v>23206.835630368827</v>
      </c>
      <c r="T10135" s="55">
        <f t="shared" si="476"/>
        <v>7057.2972279034329</v>
      </c>
    </row>
    <row r="10136" spans="2:20">
      <c r="B10136" s="49">
        <v>43343</v>
      </c>
      <c r="C10136" s="50">
        <v>2</v>
      </c>
      <c r="D10136" s="51">
        <v>2.3298199999999998</v>
      </c>
      <c r="E10136" s="42"/>
      <c r="F10136" s="49">
        <v>43343</v>
      </c>
      <c r="G10136" s="54">
        <v>2</v>
      </c>
      <c r="H10136" s="54">
        <v>17286.841921209802</v>
      </c>
      <c r="I10136" s="42"/>
      <c r="J10136" s="49">
        <v>43343</v>
      </c>
      <c r="K10136" s="54">
        <v>2</v>
      </c>
      <c r="L10136" s="54">
        <v>355.68</v>
      </c>
      <c r="M10136" s="42"/>
      <c r="N10136" s="49">
        <v>43343</v>
      </c>
      <c r="O10136" s="54">
        <v>2</v>
      </c>
      <c r="P10136" s="54">
        <v>7809.6303310607</v>
      </c>
      <c r="Q10136" s="42"/>
      <c r="R10136" s="55">
        <f t="shared" si="474"/>
        <v>2.0575186701025153E-2</v>
      </c>
      <c r="S10136" s="55">
        <f t="shared" si="475"/>
        <v>18195.032937911838</v>
      </c>
      <c r="T10136" s="55">
        <f t="shared" si="476"/>
        <v>160.68460212756278</v>
      </c>
    </row>
    <row r="10137" spans="2:20">
      <c r="B10137" s="49">
        <v>43343</v>
      </c>
      <c r="C10137" s="50">
        <v>3</v>
      </c>
      <c r="D10137" s="51">
        <v>2.1237300000000001</v>
      </c>
      <c r="E10137" s="42"/>
      <c r="F10137" s="49">
        <v>43343</v>
      </c>
      <c r="G10137" s="54">
        <v>3</v>
      </c>
      <c r="H10137" s="54">
        <v>19392.292193330301</v>
      </c>
      <c r="I10137" s="42"/>
      <c r="J10137" s="49">
        <v>43343</v>
      </c>
      <c r="K10137" s="54">
        <v>3</v>
      </c>
      <c r="L10137" s="54">
        <v>-1809.98</v>
      </c>
      <c r="M10137" s="42"/>
      <c r="N10137" s="49">
        <v>43343</v>
      </c>
      <c r="O10137" s="54">
        <v>3</v>
      </c>
      <c r="P10137" s="54">
        <v>10010.6751873511</v>
      </c>
      <c r="Q10137" s="42"/>
      <c r="R10137" s="55">
        <f t="shared" si="474"/>
        <v>-9.3335021046275099E-2</v>
      </c>
      <c r="S10137" s="55">
        <f t="shared" si="475"/>
        <v>21259.971215633152</v>
      </c>
      <c r="T10137" s="55">
        <f t="shared" si="476"/>
        <v>-934.34657929883883</v>
      </c>
    </row>
    <row r="10138" spans="2:20">
      <c r="B10138" s="49">
        <v>43343</v>
      </c>
      <c r="C10138" s="50">
        <v>4</v>
      </c>
      <c r="D10138" s="51">
        <v>1.71848</v>
      </c>
      <c r="E10138" s="42"/>
      <c r="F10138" s="49">
        <v>43343</v>
      </c>
      <c r="G10138" s="54">
        <v>4</v>
      </c>
      <c r="H10138" s="54">
        <v>19156.403651597098</v>
      </c>
      <c r="I10138" s="42"/>
      <c r="J10138" s="49">
        <v>43343</v>
      </c>
      <c r="K10138" s="54">
        <v>4</v>
      </c>
      <c r="L10138" s="54">
        <v>-7588.32</v>
      </c>
      <c r="M10138" s="42"/>
      <c r="N10138" s="49">
        <v>43343</v>
      </c>
      <c r="O10138" s="54">
        <v>4</v>
      </c>
      <c r="P10138" s="54">
        <v>9824.6931492203003</v>
      </c>
      <c r="Q10138" s="42"/>
      <c r="R10138" s="55">
        <f t="shared" si="474"/>
        <v>-0.39612445728388845</v>
      </c>
      <c r="S10138" s="55">
        <f t="shared" si="475"/>
        <v>16883.5386830721</v>
      </c>
      <c r="T10138" s="55">
        <f t="shared" si="476"/>
        <v>-3891.8012417156283</v>
      </c>
    </row>
    <row r="10139" spans="2:20">
      <c r="B10139" s="49">
        <v>43343</v>
      </c>
      <c r="C10139" s="50">
        <v>5</v>
      </c>
      <c r="D10139" s="51">
        <v>1.5893999999999999</v>
      </c>
      <c r="E10139" s="42"/>
      <c r="F10139" s="49">
        <v>43343</v>
      </c>
      <c r="G10139" s="54">
        <v>5</v>
      </c>
      <c r="H10139" s="54">
        <v>18744.138453948301</v>
      </c>
      <c r="I10139" s="42"/>
      <c r="J10139" s="49">
        <v>43343</v>
      </c>
      <c r="K10139" s="54">
        <v>5</v>
      </c>
      <c r="L10139" s="54">
        <v>-10052.31</v>
      </c>
      <c r="M10139" s="42"/>
      <c r="N10139" s="49">
        <v>43343</v>
      </c>
      <c r="O10139" s="54">
        <v>5</v>
      </c>
      <c r="P10139" s="54">
        <v>9578.1010859618</v>
      </c>
      <c r="Q10139" s="42"/>
      <c r="R10139" s="55">
        <f t="shared" si="474"/>
        <v>-0.53629085298836776</v>
      </c>
      <c r="S10139" s="55">
        <f t="shared" si="475"/>
        <v>15223.433866027684</v>
      </c>
      <c r="T10139" s="55">
        <f t="shared" si="476"/>
        <v>-5136.648001399265</v>
      </c>
    </row>
    <row r="10140" spans="2:20">
      <c r="B10140" s="49">
        <v>43343</v>
      </c>
      <c r="C10140" s="50">
        <v>6</v>
      </c>
      <c r="D10140" s="51">
        <v>1.88734</v>
      </c>
      <c r="E10140" s="42"/>
      <c r="F10140" s="49">
        <v>43343</v>
      </c>
      <c r="G10140" s="54">
        <v>6</v>
      </c>
      <c r="H10140" s="54">
        <v>16915.003823770199</v>
      </c>
      <c r="I10140" s="42"/>
      <c r="J10140" s="49">
        <v>43343</v>
      </c>
      <c r="K10140" s="54">
        <v>6</v>
      </c>
      <c r="L10140" s="54">
        <v>-6571.4</v>
      </c>
      <c r="M10140" s="42"/>
      <c r="N10140" s="49">
        <v>43343</v>
      </c>
      <c r="O10140" s="54">
        <v>6</v>
      </c>
      <c r="P10140" s="54">
        <v>7824.8327135951004</v>
      </c>
      <c r="Q10140" s="42"/>
      <c r="R10140" s="55">
        <f t="shared" si="474"/>
        <v>-0.38849533044535223</v>
      </c>
      <c r="S10140" s="55">
        <f t="shared" si="475"/>
        <v>14768.119773676577</v>
      </c>
      <c r="T10140" s="55">
        <f t="shared" si="476"/>
        <v>-3039.9109707477305</v>
      </c>
    </row>
    <row r="10141" spans="2:20">
      <c r="B10141" s="49">
        <v>43343</v>
      </c>
      <c r="C10141" s="50">
        <v>7</v>
      </c>
      <c r="D10141" s="51">
        <v>1.64923</v>
      </c>
      <c r="E10141" s="42"/>
      <c r="F10141" s="49">
        <v>43343</v>
      </c>
      <c r="G10141" s="54">
        <v>7</v>
      </c>
      <c r="H10141" s="54">
        <v>16680.632287914901</v>
      </c>
      <c r="I10141" s="42"/>
      <c r="J10141" s="49">
        <v>43343</v>
      </c>
      <c r="K10141" s="54">
        <v>7</v>
      </c>
      <c r="L10141" s="54">
        <v>-10536.17</v>
      </c>
      <c r="M10141" s="42"/>
      <c r="N10141" s="49">
        <v>43343</v>
      </c>
      <c r="O10141" s="54">
        <v>7</v>
      </c>
      <c r="P10141" s="54">
        <v>7665.0918873037999</v>
      </c>
      <c r="Q10141" s="42"/>
      <c r="R10141" s="55">
        <f t="shared" si="474"/>
        <v>-0.63164092452499199</v>
      </c>
      <c r="S10141" s="55">
        <f t="shared" si="475"/>
        <v>12641.499493298046</v>
      </c>
      <c r="T10141" s="55">
        <f t="shared" si="476"/>
        <v>-4841.5857262655882</v>
      </c>
    </row>
    <row r="10142" spans="2:20">
      <c r="B10142" s="49">
        <v>43343</v>
      </c>
      <c r="C10142" s="50">
        <v>8</v>
      </c>
      <c r="D10142" s="51">
        <v>1.5843700000000001</v>
      </c>
      <c r="E10142" s="42"/>
      <c r="F10142" s="49">
        <v>43343</v>
      </c>
      <c r="G10142" s="54">
        <v>8</v>
      </c>
      <c r="H10142" s="54">
        <v>18344.183343011398</v>
      </c>
      <c r="I10142" s="42"/>
      <c r="J10142" s="49">
        <v>43343</v>
      </c>
      <c r="K10142" s="54">
        <v>8</v>
      </c>
      <c r="L10142" s="54">
        <v>-10045.129999999999</v>
      </c>
      <c r="M10142" s="42"/>
      <c r="N10142" s="49">
        <v>43343</v>
      </c>
      <c r="O10142" s="54">
        <v>8</v>
      </c>
      <c r="P10142" s="54">
        <v>9487.0626580072003</v>
      </c>
      <c r="Q10142" s="42"/>
      <c r="R10142" s="55">
        <f t="shared" si="474"/>
        <v>-0.54759210656422608</v>
      </c>
      <c r="S10142" s="55">
        <f t="shared" si="475"/>
        <v>15031.017463466869</v>
      </c>
      <c r="T10142" s="55">
        <f t="shared" si="476"/>
        <v>-5195.0406260049685</v>
      </c>
    </row>
    <row r="10143" spans="2:20">
      <c r="B10143" s="49">
        <v>43343</v>
      </c>
      <c r="C10143" s="50">
        <v>9</v>
      </c>
      <c r="D10143" s="51">
        <v>1.77519</v>
      </c>
      <c r="E10143" s="42"/>
      <c r="F10143" s="49">
        <v>43343</v>
      </c>
      <c r="G10143" s="54">
        <v>9</v>
      </c>
      <c r="H10143" s="54">
        <v>18404.313065828999</v>
      </c>
      <c r="I10143" s="42"/>
      <c r="J10143" s="49">
        <v>43343</v>
      </c>
      <c r="K10143" s="54">
        <v>9</v>
      </c>
      <c r="L10143" s="54">
        <v>-8573.39</v>
      </c>
      <c r="M10143" s="42"/>
      <c r="N10143" s="49">
        <v>43343</v>
      </c>
      <c r="O10143" s="54">
        <v>9</v>
      </c>
      <c r="P10143" s="54">
        <v>9508.9233540106998</v>
      </c>
      <c r="Q10143" s="42"/>
      <c r="R10143" s="55">
        <f t="shared" si="474"/>
        <v>-0.46583591407810154</v>
      </c>
      <c r="S10143" s="55">
        <f t="shared" si="475"/>
        <v>16880.145648806254</v>
      </c>
      <c r="T10143" s="55">
        <f t="shared" si="476"/>
        <v>-4429.5980025141816</v>
      </c>
    </row>
    <row r="10144" spans="2:20">
      <c r="B10144" s="49">
        <v>43343</v>
      </c>
      <c r="C10144" s="50">
        <v>10</v>
      </c>
      <c r="D10144" s="51">
        <v>1.8196099999999999</v>
      </c>
      <c r="E10144" s="42"/>
      <c r="F10144" s="49">
        <v>43343</v>
      </c>
      <c r="G10144" s="54">
        <v>10</v>
      </c>
      <c r="H10144" s="54">
        <v>18603.408863836801</v>
      </c>
      <c r="I10144" s="42"/>
      <c r="J10144" s="49">
        <v>43343</v>
      </c>
      <c r="K10144" s="54">
        <v>10</v>
      </c>
      <c r="L10144" s="54">
        <v>-7105.99</v>
      </c>
      <c r="M10144" s="42"/>
      <c r="N10144" s="49">
        <v>43343</v>
      </c>
      <c r="O10144" s="54">
        <v>10</v>
      </c>
      <c r="P10144" s="54">
        <v>9612.8468555986001</v>
      </c>
      <c r="Q10144" s="42"/>
      <c r="R10144" s="55">
        <f t="shared" si="474"/>
        <v>-0.38197246816487196</v>
      </c>
      <c r="S10144" s="55">
        <f t="shared" si="475"/>
        <v>17491.632266915767</v>
      </c>
      <c r="T10144" s="55">
        <f t="shared" si="476"/>
        <v>-3671.8428395239257</v>
      </c>
    </row>
    <row r="10145" spans="2:20">
      <c r="B10145" s="49">
        <v>43343</v>
      </c>
      <c r="C10145" s="50">
        <v>11</v>
      </c>
      <c r="D10145" s="51">
        <v>2.8393999999999999</v>
      </c>
      <c r="E10145" s="42"/>
      <c r="F10145" s="49">
        <v>43343</v>
      </c>
      <c r="G10145" s="54">
        <v>11</v>
      </c>
      <c r="H10145" s="54">
        <v>19311.037916622801</v>
      </c>
      <c r="I10145" s="42"/>
      <c r="J10145" s="49">
        <v>43343</v>
      </c>
      <c r="K10145" s="54">
        <v>11</v>
      </c>
      <c r="L10145" s="54">
        <v>10898.87</v>
      </c>
      <c r="M10145" s="42"/>
      <c r="N10145" s="49">
        <v>43343</v>
      </c>
      <c r="O10145" s="54">
        <v>11</v>
      </c>
      <c r="P10145" s="54">
        <v>10119.913671299701</v>
      </c>
      <c r="Q10145" s="42"/>
      <c r="R10145" s="55">
        <f t="shared" si="474"/>
        <v>0.56438551086983946</v>
      </c>
      <c r="S10145" s="55">
        <f t="shared" si="475"/>
        <v>28734.482878288371</v>
      </c>
      <c r="T10145" s="55">
        <f t="shared" si="476"/>
        <v>5711.5326473351543</v>
      </c>
    </row>
    <row r="10146" spans="2:20">
      <c r="B10146" s="49">
        <v>43343</v>
      </c>
      <c r="C10146" s="50">
        <v>12</v>
      </c>
      <c r="D10146" s="51">
        <v>2.4648099999999999</v>
      </c>
      <c r="E10146" s="42"/>
      <c r="F10146" s="49">
        <v>43343</v>
      </c>
      <c r="G10146" s="54">
        <v>12</v>
      </c>
      <c r="H10146" s="54">
        <v>19909.371154798799</v>
      </c>
      <c r="I10146" s="42"/>
      <c r="J10146" s="49">
        <v>43343</v>
      </c>
      <c r="K10146" s="54">
        <v>12</v>
      </c>
      <c r="L10146" s="54">
        <v>1474.27</v>
      </c>
      <c r="M10146" s="42"/>
      <c r="N10146" s="49">
        <v>43343</v>
      </c>
      <c r="O10146" s="54">
        <v>12</v>
      </c>
      <c r="P10146" s="54">
        <v>10379.4744484783</v>
      </c>
      <c r="Q10146" s="42"/>
      <c r="R10146" s="55">
        <f t="shared" si="474"/>
        <v>7.4049048989910132E-2</v>
      </c>
      <c r="S10146" s="55">
        <f t="shared" si="475"/>
        <v>25583.4324153538</v>
      </c>
      <c r="T10146" s="55">
        <f t="shared" si="476"/>
        <v>768.59021192489013</v>
      </c>
    </row>
    <row r="10147" spans="2:20">
      <c r="B10147" s="49">
        <v>43343</v>
      </c>
      <c r="C10147" s="50">
        <v>13</v>
      </c>
      <c r="D10147" s="51">
        <v>2.8010999999999999</v>
      </c>
      <c r="E10147" s="42"/>
      <c r="F10147" s="49">
        <v>43343</v>
      </c>
      <c r="G10147" s="54">
        <v>13</v>
      </c>
      <c r="H10147" s="54">
        <v>21292.149079328799</v>
      </c>
      <c r="I10147" s="42"/>
      <c r="J10147" s="49">
        <v>43343</v>
      </c>
      <c r="K10147" s="54">
        <v>13</v>
      </c>
      <c r="L10147" s="54">
        <v>21345.83</v>
      </c>
      <c r="M10147" s="42"/>
      <c r="N10147" s="49">
        <v>43343</v>
      </c>
      <c r="O10147" s="54">
        <v>13</v>
      </c>
      <c r="P10147" s="54">
        <v>11387.123527219101</v>
      </c>
      <c r="Q10147" s="42"/>
      <c r="R10147" s="55">
        <f t="shared" si="474"/>
        <v>1.0025211602864137</v>
      </c>
      <c r="S10147" s="55">
        <f t="shared" si="475"/>
        <v>31896.471712093422</v>
      </c>
      <c r="T10147" s="55">
        <f t="shared" si="476"/>
        <v>11415.832290832412</v>
      </c>
    </row>
    <row r="10148" spans="2:20">
      <c r="B10148" s="49">
        <v>43343</v>
      </c>
      <c r="C10148" s="50">
        <v>14</v>
      </c>
      <c r="D10148" s="51">
        <v>2.9329399999999999</v>
      </c>
      <c r="E10148" s="42"/>
      <c r="F10148" s="49">
        <v>43343</v>
      </c>
      <c r="G10148" s="54">
        <v>14</v>
      </c>
      <c r="H10148" s="54">
        <v>20572.371852292501</v>
      </c>
      <c r="I10148" s="42"/>
      <c r="J10148" s="49">
        <v>43343</v>
      </c>
      <c r="K10148" s="54">
        <v>14</v>
      </c>
      <c r="L10148" s="54">
        <v>20961.22</v>
      </c>
      <c r="M10148" s="42"/>
      <c r="N10148" s="49">
        <v>43343</v>
      </c>
      <c r="O10148" s="54">
        <v>14</v>
      </c>
      <c r="P10148" s="54">
        <v>9859.4869798855998</v>
      </c>
      <c r="Q10148" s="42"/>
      <c r="R10148" s="55">
        <f t="shared" si="474"/>
        <v>1.0189014738066855</v>
      </c>
      <c r="S10148" s="55">
        <f t="shared" si="475"/>
        <v>28917.283742785668</v>
      </c>
      <c r="T10148" s="55">
        <f t="shared" si="476"/>
        <v>10045.845814783264</v>
      </c>
    </row>
    <row r="10149" spans="2:20">
      <c r="B10149" s="49">
        <v>43343</v>
      </c>
      <c r="C10149" s="50">
        <v>15</v>
      </c>
      <c r="D10149" s="51">
        <v>1.00553</v>
      </c>
      <c r="E10149" s="42"/>
      <c r="F10149" s="49">
        <v>43343</v>
      </c>
      <c r="G10149" s="54">
        <v>15</v>
      </c>
      <c r="H10149" s="54">
        <v>22023.275144396899</v>
      </c>
      <c r="I10149" s="42"/>
      <c r="J10149" s="49">
        <v>43343</v>
      </c>
      <c r="K10149" s="54">
        <v>15</v>
      </c>
      <c r="L10149" s="54">
        <v>-18075.169999999998</v>
      </c>
      <c r="M10149" s="42"/>
      <c r="N10149" s="49">
        <v>43343</v>
      </c>
      <c r="O10149" s="54">
        <v>15</v>
      </c>
      <c r="P10149" s="54">
        <v>10562.5927172307</v>
      </c>
      <c r="Q10149" s="42"/>
      <c r="R10149" s="55">
        <f t="shared" si="474"/>
        <v>-0.82073033558764907</v>
      </c>
      <c r="S10149" s="55">
        <f t="shared" si="475"/>
        <v>10621.003854956985</v>
      </c>
      <c r="T10149" s="55">
        <f t="shared" si="476"/>
        <v>-8669.040265488411</v>
      </c>
    </row>
    <row r="10150" spans="2:20">
      <c r="B10150" s="49">
        <v>43343</v>
      </c>
      <c r="C10150" s="50">
        <v>16</v>
      </c>
      <c r="D10150" s="51">
        <v>1.7375799999999999</v>
      </c>
      <c r="E10150" s="42"/>
      <c r="F10150" s="49">
        <v>43343</v>
      </c>
      <c r="G10150" s="54">
        <v>16</v>
      </c>
      <c r="H10150" s="54">
        <v>21609.058627314698</v>
      </c>
      <c r="I10150" s="42"/>
      <c r="J10150" s="49">
        <v>43343</v>
      </c>
      <c r="K10150" s="54">
        <v>16</v>
      </c>
      <c r="L10150" s="54">
        <v>2523.67</v>
      </c>
      <c r="M10150" s="42"/>
      <c r="N10150" s="49">
        <v>43343</v>
      </c>
      <c r="O10150" s="54">
        <v>16</v>
      </c>
      <c r="P10150" s="54">
        <v>11107.197142924</v>
      </c>
      <c r="Q10150" s="42"/>
      <c r="R10150" s="55">
        <f t="shared" si="474"/>
        <v>0.11678759558780512</v>
      </c>
      <c r="S10150" s="55">
        <f t="shared" si="475"/>
        <v>19299.643611601885</v>
      </c>
      <c r="T10150" s="55">
        <f t="shared" si="476"/>
        <v>1297.1828480418326</v>
      </c>
    </row>
    <row r="10151" spans="2:20">
      <c r="B10151" s="49">
        <v>43343</v>
      </c>
      <c r="C10151" s="50">
        <v>17</v>
      </c>
      <c r="D10151" s="51">
        <v>1.1603699999999999</v>
      </c>
      <c r="E10151" s="42"/>
      <c r="F10151" s="49">
        <v>43343</v>
      </c>
      <c r="G10151" s="54">
        <v>17</v>
      </c>
      <c r="H10151" s="54">
        <v>21920.591878438201</v>
      </c>
      <c r="I10151" s="42"/>
      <c r="J10151" s="49">
        <v>43343</v>
      </c>
      <c r="K10151" s="54">
        <v>17</v>
      </c>
      <c r="L10151" s="54">
        <v>-11029.31</v>
      </c>
      <c r="M10151" s="42"/>
      <c r="N10151" s="49">
        <v>43343</v>
      </c>
      <c r="O10151" s="54">
        <v>17</v>
      </c>
      <c r="P10151" s="54">
        <v>11108.946965374</v>
      </c>
      <c r="Q10151" s="42"/>
      <c r="R10151" s="55">
        <f t="shared" si="474"/>
        <v>-0.50314836666653984</v>
      </c>
      <c r="S10151" s="55">
        <f t="shared" si="475"/>
        <v>12890.488790211028</v>
      </c>
      <c r="T10151" s="55">
        <f t="shared" si="476"/>
        <v>-5589.4485210131425</v>
      </c>
    </row>
    <row r="10152" spans="2:20">
      <c r="B10152" s="49">
        <v>43343</v>
      </c>
      <c r="C10152" s="50">
        <v>18</v>
      </c>
      <c r="D10152" s="51">
        <v>1.0482199999999999</v>
      </c>
      <c r="E10152" s="42"/>
      <c r="F10152" s="49">
        <v>43343</v>
      </c>
      <c r="G10152" s="54">
        <v>18</v>
      </c>
      <c r="H10152" s="54">
        <v>21769.891901686999</v>
      </c>
      <c r="I10152" s="42"/>
      <c r="J10152" s="49">
        <v>43343</v>
      </c>
      <c r="K10152" s="54">
        <v>18</v>
      </c>
      <c r="L10152" s="54">
        <v>-15023</v>
      </c>
      <c r="M10152" s="42"/>
      <c r="N10152" s="49">
        <v>43343</v>
      </c>
      <c r="O10152" s="54">
        <v>18</v>
      </c>
      <c r="P10152" s="54">
        <v>11045.9488495553</v>
      </c>
      <c r="Q10152" s="42"/>
      <c r="R10152" s="55">
        <f t="shared" si="474"/>
        <v>-0.69008151569350851</v>
      </c>
      <c r="S10152" s="55">
        <f t="shared" si="475"/>
        <v>11578.584503080856</v>
      </c>
      <c r="T10152" s="55">
        <f t="shared" si="476"/>
        <v>-7622.6051243740876</v>
      </c>
    </row>
    <row r="10153" spans="2:20">
      <c r="B10153" s="49">
        <v>43343</v>
      </c>
      <c r="C10153" s="50">
        <v>19</v>
      </c>
      <c r="D10153" s="51">
        <v>1.1711</v>
      </c>
      <c r="E10153" s="42"/>
      <c r="F10153" s="49">
        <v>43343</v>
      </c>
      <c r="G10153" s="54">
        <v>19</v>
      </c>
      <c r="H10153" s="54">
        <v>21675.1820251914</v>
      </c>
      <c r="I10153" s="42"/>
      <c r="J10153" s="49">
        <v>43343</v>
      </c>
      <c r="K10153" s="54">
        <v>19</v>
      </c>
      <c r="L10153" s="54">
        <v>-11218.11</v>
      </c>
      <c r="M10153" s="42"/>
      <c r="N10153" s="49">
        <v>43343</v>
      </c>
      <c r="O10153" s="54">
        <v>19</v>
      </c>
      <c r="P10153" s="54">
        <v>11084.360956070699</v>
      </c>
      <c r="Q10153" s="42"/>
      <c r="R10153" s="55">
        <f t="shared" si="474"/>
        <v>-0.5175555151953074</v>
      </c>
      <c r="S10153" s="55">
        <f t="shared" si="475"/>
        <v>12980.895115654395</v>
      </c>
      <c r="T10153" s="55">
        <f t="shared" si="476"/>
        <v>-5736.7721452299211</v>
      </c>
    </row>
    <row r="10154" spans="2:20">
      <c r="B10154" s="49">
        <v>43343</v>
      </c>
      <c r="C10154" s="50">
        <v>20</v>
      </c>
      <c r="D10154" s="51">
        <v>0.58131999999999995</v>
      </c>
      <c r="E10154" s="42"/>
      <c r="F10154" s="49">
        <v>43343</v>
      </c>
      <c r="G10154" s="54">
        <v>20</v>
      </c>
      <c r="H10154" s="54">
        <v>20960.592310861801</v>
      </c>
      <c r="I10154" s="42"/>
      <c r="J10154" s="49">
        <v>43343</v>
      </c>
      <c r="K10154" s="54">
        <v>20</v>
      </c>
      <c r="L10154" s="54">
        <v>-19613.8</v>
      </c>
      <c r="M10154" s="42"/>
      <c r="N10154" s="49">
        <v>43343</v>
      </c>
      <c r="O10154" s="54">
        <v>20</v>
      </c>
      <c r="P10154" s="54">
        <v>10705.406027331799</v>
      </c>
      <c r="Q10154" s="42"/>
      <c r="R10154" s="55">
        <f t="shared" si="474"/>
        <v>-0.93574645740502804</v>
      </c>
      <c r="S10154" s="55">
        <f t="shared" si="475"/>
        <v>6223.2666318085212</v>
      </c>
      <c r="T10154" s="55">
        <f t="shared" si="476"/>
        <v>-10017.545765158166</v>
      </c>
    </row>
    <row r="10155" spans="2:20">
      <c r="B10155" s="49">
        <v>43343</v>
      </c>
      <c r="C10155" s="50">
        <v>21</v>
      </c>
      <c r="D10155" s="51">
        <v>0.52886</v>
      </c>
      <c r="E10155" s="42"/>
      <c r="F10155" s="49">
        <v>43343</v>
      </c>
      <c r="G10155" s="54">
        <v>21</v>
      </c>
      <c r="H10155" s="54">
        <v>22291.8234527981</v>
      </c>
      <c r="I10155" s="42"/>
      <c r="J10155" s="49">
        <v>43343</v>
      </c>
      <c r="K10155" s="54">
        <v>21</v>
      </c>
      <c r="L10155" s="54">
        <v>-20622.97</v>
      </c>
      <c r="M10155" s="42"/>
      <c r="N10155" s="49">
        <v>43343</v>
      </c>
      <c r="O10155" s="54">
        <v>21</v>
      </c>
      <c r="P10155" s="54">
        <v>10843.121903675599</v>
      </c>
      <c r="Q10155" s="42"/>
      <c r="R10155" s="55">
        <f t="shared" si="474"/>
        <v>-0.92513607259039088</v>
      </c>
      <c r="S10155" s="55">
        <f t="shared" si="475"/>
        <v>5734.4934499778774</v>
      </c>
      <c r="T10155" s="55">
        <f t="shared" si="476"/>
        <v>-10031.363212585287</v>
      </c>
    </row>
    <row r="10156" spans="2:20">
      <c r="B10156" s="49">
        <v>43343</v>
      </c>
      <c r="C10156" s="50">
        <v>22</v>
      </c>
      <c r="D10156" s="51">
        <v>-6.0080000000000001E-2</v>
      </c>
      <c r="E10156" s="42"/>
      <c r="F10156" s="49">
        <v>43343</v>
      </c>
      <c r="G10156" s="54">
        <v>22</v>
      </c>
      <c r="H10156" s="54">
        <v>21856.406552814598</v>
      </c>
      <c r="I10156" s="42"/>
      <c r="J10156" s="49">
        <v>43343</v>
      </c>
      <c r="K10156" s="54">
        <v>22</v>
      </c>
      <c r="L10156" s="54">
        <v>-40410.959999999999</v>
      </c>
      <c r="M10156" s="42"/>
      <c r="N10156" s="49">
        <v>43343</v>
      </c>
      <c r="O10156" s="54">
        <v>22</v>
      </c>
      <c r="P10156" s="54">
        <v>10578.904307999899</v>
      </c>
      <c r="Q10156" s="42"/>
      <c r="R10156" s="55">
        <f t="shared" si="474"/>
        <v>-1.8489297361096171</v>
      </c>
      <c r="S10156" s="55">
        <f t="shared" si="475"/>
        <v>-635.58057082463392</v>
      </c>
      <c r="T10156" s="55">
        <f t="shared" si="476"/>
        <v>-19559.650750519144</v>
      </c>
    </row>
    <row r="10157" spans="2:20">
      <c r="B10157" s="49">
        <v>43343</v>
      </c>
      <c r="C10157" s="50">
        <v>23</v>
      </c>
      <c r="D10157" s="51">
        <v>0.40422000000000002</v>
      </c>
      <c r="E10157" s="42"/>
      <c r="F10157" s="49">
        <v>43343</v>
      </c>
      <c r="G10157" s="54">
        <v>23</v>
      </c>
      <c r="H10157" s="54">
        <v>21905.0462528518</v>
      </c>
      <c r="I10157" s="42"/>
      <c r="J10157" s="49">
        <v>43343</v>
      </c>
      <c r="K10157" s="54">
        <v>23</v>
      </c>
      <c r="L10157" s="54">
        <v>-30247.17</v>
      </c>
      <c r="M10157" s="42"/>
      <c r="N10157" s="49">
        <v>43343</v>
      </c>
      <c r="O10157" s="54">
        <v>23</v>
      </c>
      <c r="P10157" s="54">
        <v>10697.4905011357</v>
      </c>
      <c r="Q10157" s="42"/>
      <c r="R10157" s="55">
        <f t="shared" si="474"/>
        <v>-1.3808311404986029</v>
      </c>
      <c r="S10157" s="55">
        <f t="shared" si="475"/>
        <v>4324.1396103690731</v>
      </c>
      <c r="T10157" s="55">
        <f t="shared" si="476"/>
        <v>-14771.42800915618</v>
      </c>
    </row>
    <row r="10158" spans="2:20">
      <c r="B10158" s="49">
        <v>43343</v>
      </c>
      <c r="C10158" s="50">
        <v>24</v>
      </c>
      <c r="D10158" s="51">
        <v>0.83357999999999999</v>
      </c>
      <c r="E10158" s="42"/>
      <c r="F10158" s="49">
        <v>43343</v>
      </c>
      <c r="G10158" s="54">
        <v>24</v>
      </c>
      <c r="H10158" s="54">
        <v>22036.907021972202</v>
      </c>
      <c r="I10158" s="42"/>
      <c r="J10158" s="49">
        <v>43343</v>
      </c>
      <c r="K10158" s="54">
        <v>24</v>
      </c>
      <c r="L10158" s="54">
        <v>-25164.44</v>
      </c>
      <c r="M10158" s="42"/>
      <c r="N10158" s="49">
        <v>43343</v>
      </c>
      <c r="O10158" s="54">
        <v>24</v>
      </c>
      <c r="P10158" s="54">
        <v>10754.199127207001</v>
      </c>
      <c r="Q10158" s="42"/>
      <c r="R10158" s="55">
        <f t="shared" si="474"/>
        <v>-1.1419225018696793</v>
      </c>
      <c r="S10158" s="55">
        <f t="shared" si="475"/>
        <v>8964.4853084572114</v>
      </c>
      <c r="T10158" s="55">
        <f t="shared" si="476"/>
        <v>-12280.461972944939</v>
      </c>
    </row>
    <row r="10159" spans="2:20">
      <c r="B10159" s="49">
        <v>43343</v>
      </c>
      <c r="C10159" s="50">
        <v>25</v>
      </c>
      <c r="D10159" s="51">
        <v>0.99543000000000004</v>
      </c>
      <c r="E10159" s="42"/>
      <c r="F10159" s="49">
        <v>43343</v>
      </c>
      <c r="G10159" s="54">
        <v>25</v>
      </c>
      <c r="H10159" s="54">
        <v>22093.661939500798</v>
      </c>
      <c r="I10159" s="42"/>
      <c r="J10159" s="49">
        <v>43343</v>
      </c>
      <c r="K10159" s="54">
        <v>25</v>
      </c>
      <c r="L10159" s="54">
        <v>-27229.95</v>
      </c>
      <c r="M10159" s="42"/>
      <c r="N10159" s="49">
        <v>43343</v>
      </c>
      <c r="O10159" s="54">
        <v>25</v>
      </c>
      <c r="P10159" s="54">
        <v>10812.180869797399</v>
      </c>
      <c r="Q10159" s="42"/>
      <c r="R10159" s="55">
        <f t="shared" si="474"/>
        <v>-1.232477896808774</v>
      </c>
      <c r="S10159" s="55">
        <f t="shared" si="475"/>
        <v>10762.769203222426</v>
      </c>
      <c r="T10159" s="55">
        <f t="shared" si="476"/>
        <v>-13325.773938323959</v>
      </c>
    </row>
    <row r="10160" spans="2:20">
      <c r="B10160" s="49">
        <v>43343</v>
      </c>
      <c r="C10160" s="50">
        <v>26</v>
      </c>
      <c r="D10160" s="51">
        <v>0.84445000000000003</v>
      </c>
      <c r="E10160" s="42"/>
      <c r="F10160" s="49">
        <v>43343</v>
      </c>
      <c r="G10160" s="54">
        <v>26</v>
      </c>
      <c r="H10160" s="54">
        <v>21803.659176831199</v>
      </c>
      <c r="I10160" s="42"/>
      <c r="J10160" s="49">
        <v>43343</v>
      </c>
      <c r="K10160" s="54">
        <v>26</v>
      </c>
      <c r="L10160" s="54">
        <v>-36708.269999999997</v>
      </c>
      <c r="M10160" s="42"/>
      <c r="N10160" s="49">
        <v>43343</v>
      </c>
      <c r="O10160" s="54">
        <v>26</v>
      </c>
      <c r="P10160" s="54">
        <v>10608.6110339733</v>
      </c>
      <c r="Q10160" s="42"/>
      <c r="R10160" s="55">
        <f t="shared" si="474"/>
        <v>-1.6835830033064632</v>
      </c>
      <c r="S10160" s="55">
        <f t="shared" si="475"/>
        <v>8958.4415876387538</v>
      </c>
      <c r="T10160" s="55">
        <f t="shared" si="476"/>
        <v>-17860.477225486851</v>
      </c>
    </row>
    <row r="10161" spans="2:20">
      <c r="B10161" s="49">
        <v>43343</v>
      </c>
      <c r="C10161" s="50">
        <v>27</v>
      </c>
      <c r="D10161" s="51">
        <v>0.95143</v>
      </c>
      <c r="E10161" s="42"/>
      <c r="F10161" s="49">
        <v>43343</v>
      </c>
      <c r="G10161" s="54">
        <v>27</v>
      </c>
      <c r="H10161" s="54">
        <v>24156.8976719286</v>
      </c>
      <c r="I10161" s="42"/>
      <c r="J10161" s="49">
        <v>43343</v>
      </c>
      <c r="K10161" s="54">
        <v>27</v>
      </c>
      <c r="L10161" s="54">
        <v>-30852.69</v>
      </c>
      <c r="M10161" s="42"/>
      <c r="N10161" s="49">
        <v>43343</v>
      </c>
      <c r="O10161" s="54">
        <v>27</v>
      </c>
      <c r="P10161" s="54">
        <v>13194.607424194101</v>
      </c>
      <c r="Q10161" s="42"/>
      <c r="R10161" s="55">
        <f t="shared" si="474"/>
        <v>-1.2771793141241066</v>
      </c>
      <c r="S10161" s="55">
        <f t="shared" si="475"/>
        <v>12553.745341600994</v>
      </c>
      <c r="T10161" s="55">
        <f t="shared" si="476"/>
        <v>-16851.879660169066</v>
      </c>
    </row>
    <row r="10162" spans="2:20">
      <c r="B10162" s="49">
        <v>43343</v>
      </c>
      <c r="C10162" s="50">
        <v>28</v>
      </c>
      <c r="D10162" s="51">
        <v>0.77729000000000004</v>
      </c>
      <c r="E10162" s="42"/>
      <c r="F10162" s="49">
        <v>43343</v>
      </c>
      <c r="G10162" s="54">
        <v>28</v>
      </c>
      <c r="H10162" s="54">
        <v>24074.368123366199</v>
      </c>
      <c r="I10162" s="42"/>
      <c r="J10162" s="49">
        <v>43343</v>
      </c>
      <c r="K10162" s="54">
        <v>28</v>
      </c>
      <c r="L10162" s="54">
        <v>-31891.79</v>
      </c>
      <c r="M10162" s="42"/>
      <c r="N10162" s="49">
        <v>43343</v>
      </c>
      <c r="O10162" s="54">
        <v>28</v>
      </c>
      <c r="P10162" s="54">
        <v>13100.7715985256</v>
      </c>
      <c r="Q10162" s="42"/>
      <c r="R10162" s="55">
        <f t="shared" si="474"/>
        <v>-1.324719711710578</v>
      </c>
      <c r="S10162" s="55">
        <f t="shared" si="475"/>
        <v>10183.098755817964</v>
      </c>
      <c r="T10162" s="55">
        <f t="shared" si="476"/>
        <v>-17354.85037518496</v>
      </c>
    </row>
    <row r="10163" spans="2:20">
      <c r="B10163" s="49">
        <v>43343</v>
      </c>
      <c r="C10163" s="50">
        <v>29</v>
      </c>
      <c r="D10163" s="51">
        <v>1.4466000000000001</v>
      </c>
      <c r="E10163" s="42"/>
      <c r="F10163" s="49">
        <v>43343</v>
      </c>
      <c r="G10163" s="54">
        <v>29</v>
      </c>
      <c r="H10163" s="54">
        <v>24357.271587091702</v>
      </c>
      <c r="I10163" s="42"/>
      <c r="J10163" s="49">
        <v>43343</v>
      </c>
      <c r="K10163" s="54">
        <v>29</v>
      </c>
      <c r="L10163" s="54">
        <v>-22566.33</v>
      </c>
      <c r="M10163" s="42"/>
      <c r="N10163" s="49">
        <v>43343</v>
      </c>
      <c r="O10163" s="54">
        <v>29</v>
      </c>
      <c r="P10163" s="54">
        <v>13257.927719212999</v>
      </c>
      <c r="Q10163" s="42"/>
      <c r="R10163" s="55">
        <f t="shared" si="474"/>
        <v>-0.92647199499796107</v>
      </c>
      <c r="S10163" s="55">
        <f t="shared" si="475"/>
        <v>19178.918238613525</v>
      </c>
      <c r="T10163" s="55">
        <f t="shared" si="476"/>
        <v>-12283.098743558035</v>
      </c>
    </row>
    <row r="10164" spans="2:20">
      <c r="B10164" s="49">
        <v>43343</v>
      </c>
      <c r="C10164" s="50">
        <v>30</v>
      </c>
      <c r="D10164" s="51">
        <v>1.5852299999999999</v>
      </c>
      <c r="E10164" s="42"/>
      <c r="F10164" s="49">
        <v>43343</v>
      </c>
      <c r="G10164" s="54">
        <v>30</v>
      </c>
      <c r="H10164" s="54">
        <v>24397.230583553399</v>
      </c>
      <c r="I10164" s="42"/>
      <c r="J10164" s="49">
        <v>43343</v>
      </c>
      <c r="K10164" s="54">
        <v>30</v>
      </c>
      <c r="L10164" s="54">
        <v>-26909.42</v>
      </c>
      <c r="M10164" s="42"/>
      <c r="N10164" s="49">
        <v>43343</v>
      </c>
      <c r="O10164" s="54">
        <v>30</v>
      </c>
      <c r="P10164" s="54">
        <v>13254.807741467401</v>
      </c>
      <c r="Q10164" s="42"/>
      <c r="R10164" s="55">
        <f t="shared" si="474"/>
        <v>-1.1029702698362867</v>
      </c>
      <c r="S10164" s="55">
        <f t="shared" si="475"/>
        <v>21011.918876006366</v>
      </c>
      <c r="T10164" s="55">
        <f t="shared" si="476"/>
        <v>-14619.6588712344</v>
      </c>
    </row>
    <row r="10165" spans="2:20">
      <c r="B10165" s="49">
        <v>43343</v>
      </c>
      <c r="C10165" s="50">
        <v>31</v>
      </c>
      <c r="D10165" s="51">
        <v>1.0223</v>
      </c>
      <c r="E10165" s="42"/>
      <c r="F10165" s="49">
        <v>43343</v>
      </c>
      <c r="G10165" s="54">
        <v>31</v>
      </c>
      <c r="H10165" s="54">
        <v>24369.505465947001</v>
      </c>
      <c r="I10165" s="42"/>
      <c r="J10165" s="49">
        <v>43343</v>
      </c>
      <c r="K10165" s="54">
        <v>31</v>
      </c>
      <c r="L10165" s="54">
        <v>-42538.68</v>
      </c>
      <c r="M10165" s="42"/>
      <c r="N10165" s="49">
        <v>43343</v>
      </c>
      <c r="O10165" s="54">
        <v>31</v>
      </c>
      <c r="P10165" s="54">
        <v>13106.352223690799</v>
      </c>
      <c r="Q10165" s="42"/>
      <c r="R10165" s="55">
        <f t="shared" si="474"/>
        <v>-1.7455700961778604</v>
      </c>
      <c r="S10165" s="55">
        <f t="shared" si="475"/>
        <v>13398.623878279104</v>
      </c>
      <c r="T10165" s="55">
        <f t="shared" si="476"/>
        <v>-22878.056511648861</v>
      </c>
    </row>
    <row r="10166" spans="2:20">
      <c r="B10166" s="49">
        <v>43343</v>
      </c>
      <c r="C10166" s="50">
        <v>32</v>
      </c>
      <c r="D10166" s="51">
        <v>1.5406</v>
      </c>
      <c r="E10166" s="42"/>
      <c r="F10166" s="49">
        <v>43343</v>
      </c>
      <c r="G10166" s="54">
        <v>32</v>
      </c>
      <c r="H10166" s="54">
        <v>24858.740274938202</v>
      </c>
      <c r="I10166" s="42"/>
      <c r="J10166" s="49">
        <v>43343</v>
      </c>
      <c r="K10166" s="54">
        <v>32</v>
      </c>
      <c r="L10166" s="54">
        <v>-35148.36</v>
      </c>
      <c r="M10166" s="42"/>
      <c r="N10166" s="49">
        <v>43343</v>
      </c>
      <c r="O10166" s="54">
        <v>32</v>
      </c>
      <c r="P10166" s="54">
        <v>13324.159645808601</v>
      </c>
      <c r="Q10166" s="42"/>
      <c r="R10166" s="55">
        <f t="shared" si="474"/>
        <v>-1.4139236184641049</v>
      </c>
      <c r="S10166" s="55">
        <f t="shared" si="475"/>
        <v>20527.200350332729</v>
      </c>
      <c r="T10166" s="55">
        <f t="shared" si="476"/>
        <v>-18839.344019395103</v>
      </c>
    </row>
    <row r="10167" spans="2:20">
      <c r="B10167" s="49">
        <v>43343</v>
      </c>
      <c r="C10167" s="50">
        <v>33</v>
      </c>
      <c r="D10167" s="51">
        <v>1.0790299999999999</v>
      </c>
      <c r="E10167" s="42"/>
      <c r="F10167" s="49">
        <v>43343</v>
      </c>
      <c r="G10167" s="54">
        <v>33</v>
      </c>
      <c r="H10167" s="54">
        <v>25102.830713114599</v>
      </c>
      <c r="I10167" s="42"/>
      <c r="J10167" s="49">
        <v>43343</v>
      </c>
      <c r="K10167" s="54">
        <v>33</v>
      </c>
      <c r="L10167" s="54">
        <v>-43807.02</v>
      </c>
      <c r="M10167" s="42"/>
      <c r="N10167" s="49">
        <v>43343</v>
      </c>
      <c r="O10167" s="54">
        <v>33</v>
      </c>
      <c r="P10167" s="54">
        <v>13270.080535147699</v>
      </c>
      <c r="Q10167" s="42"/>
      <c r="R10167" s="55">
        <f t="shared" si="474"/>
        <v>-1.7451027934118073</v>
      </c>
      <c r="S10167" s="55">
        <f t="shared" si="475"/>
        <v>14318.814999840421</v>
      </c>
      <c r="T10167" s="55">
        <f t="shared" si="476"/>
        <v>-23157.654610685902</v>
      </c>
    </row>
    <row r="10168" spans="2:20">
      <c r="B10168" s="49">
        <v>43343</v>
      </c>
      <c r="C10168" s="50">
        <v>34</v>
      </c>
      <c r="D10168" s="51">
        <v>1.85903</v>
      </c>
      <c r="E10168" s="42"/>
      <c r="F10168" s="49">
        <v>43343</v>
      </c>
      <c r="G10168" s="54">
        <v>34</v>
      </c>
      <c r="H10168" s="54">
        <v>25949.628114345302</v>
      </c>
      <c r="I10168" s="42"/>
      <c r="J10168" s="49">
        <v>43343</v>
      </c>
      <c r="K10168" s="54">
        <v>34</v>
      </c>
      <c r="L10168" s="54">
        <v>-22139.919999999998</v>
      </c>
      <c r="M10168" s="42"/>
      <c r="N10168" s="49">
        <v>43343</v>
      </c>
      <c r="O10168" s="54">
        <v>34</v>
      </c>
      <c r="P10168" s="54">
        <v>13687.1150376268</v>
      </c>
      <c r="Q10168" s="42"/>
      <c r="R10168" s="55">
        <f t="shared" si="474"/>
        <v>-0.85318833481705092</v>
      </c>
      <c r="S10168" s="55">
        <f t="shared" si="475"/>
        <v>25444.757468399348</v>
      </c>
      <c r="T10168" s="55">
        <f t="shared" si="476"/>
        <v>-11677.686887402226</v>
      </c>
    </row>
    <row r="10169" spans="2:20">
      <c r="B10169" s="49">
        <v>43343</v>
      </c>
      <c r="C10169" s="50">
        <v>35</v>
      </c>
      <c r="D10169" s="51">
        <v>1.32637</v>
      </c>
      <c r="E10169" s="42"/>
      <c r="F10169" s="49">
        <v>43343</v>
      </c>
      <c r="G10169" s="54">
        <v>35</v>
      </c>
      <c r="H10169" s="54">
        <v>25958.303622990501</v>
      </c>
      <c r="I10169" s="42"/>
      <c r="J10169" s="49">
        <v>43343</v>
      </c>
      <c r="K10169" s="54">
        <v>35</v>
      </c>
      <c r="L10169" s="54">
        <v>-21242.91</v>
      </c>
      <c r="M10169" s="42"/>
      <c r="N10169" s="49">
        <v>43343</v>
      </c>
      <c r="O10169" s="54">
        <v>35</v>
      </c>
      <c r="P10169" s="54">
        <v>13212.7893962786</v>
      </c>
      <c r="Q10169" s="42"/>
      <c r="R10169" s="55">
        <f t="shared" si="474"/>
        <v>-0.81834738927954376</v>
      </c>
      <c r="S10169" s="55">
        <f t="shared" si="475"/>
        <v>17525.047471542046</v>
      </c>
      <c r="T10169" s="55">
        <f t="shared" si="476"/>
        <v>-10812.651707545032</v>
      </c>
    </row>
    <row r="10170" spans="2:20">
      <c r="B10170" s="49">
        <v>43343</v>
      </c>
      <c r="C10170" s="50">
        <v>36</v>
      </c>
      <c r="D10170" s="51">
        <v>1.7853399999999999</v>
      </c>
      <c r="E10170" s="42"/>
      <c r="F10170" s="49">
        <v>43343</v>
      </c>
      <c r="G10170" s="54">
        <v>36</v>
      </c>
      <c r="H10170" s="54">
        <v>26628.142527385698</v>
      </c>
      <c r="I10170" s="42"/>
      <c r="J10170" s="49">
        <v>43343</v>
      </c>
      <c r="K10170" s="54">
        <v>36</v>
      </c>
      <c r="L10170" s="54">
        <v>-29103.96</v>
      </c>
      <c r="M10170" s="42"/>
      <c r="N10170" s="49">
        <v>43343</v>
      </c>
      <c r="O10170" s="54">
        <v>36</v>
      </c>
      <c r="P10170" s="54">
        <v>13542.9886430187</v>
      </c>
      <c r="Q10170" s="42"/>
      <c r="R10170" s="55">
        <f t="shared" si="474"/>
        <v>-1.0929774756188138</v>
      </c>
      <c r="S10170" s="55">
        <f t="shared" si="475"/>
        <v>24178.839343927004</v>
      </c>
      <c r="T10170" s="55">
        <f t="shared" si="476"/>
        <v>-14802.181539380843</v>
      </c>
    </row>
    <row r="10171" spans="2:20">
      <c r="B10171" s="49">
        <v>43343</v>
      </c>
      <c r="C10171" s="50">
        <v>37</v>
      </c>
      <c r="D10171" s="51">
        <v>2.0112800000000002</v>
      </c>
      <c r="E10171" s="42"/>
      <c r="F10171" s="49">
        <v>43343</v>
      </c>
      <c r="G10171" s="54">
        <v>37</v>
      </c>
      <c r="H10171" s="54">
        <v>26932.655688732</v>
      </c>
      <c r="I10171" s="42"/>
      <c r="J10171" s="49">
        <v>43343</v>
      </c>
      <c r="K10171" s="54">
        <v>37</v>
      </c>
      <c r="L10171" s="54">
        <v>-21799.68</v>
      </c>
      <c r="M10171" s="42"/>
      <c r="N10171" s="49">
        <v>43343</v>
      </c>
      <c r="O10171" s="54">
        <v>37</v>
      </c>
      <c r="P10171" s="54">
        <v>13632.3326134124</v>
      </c>
      <c r="Q10171" s="42"/>
      <c r="R10171" s="55">
        <f t="shared" si="474"/>
        <v>-0.80941442433099842</v>
      </c>
      <c r="S10171" s="55">
        <f t="shared" si="475"/>
        <v>27418.437938704094</v>
      </c>
      <c r="T10171" s="55">
        <f t="shared" si="476"/>
        <v>-11034.206654573893</v>
      </c>
    </row>
    <row r="10172" spans="2:20">
      <c r="B10172" s="49">
        <v>43343</v>
      </c>
      <c r="C10172" s="50">
        <v>38</v>
      </c>
      <c r="D10172" s="51">
        <v>2.6198199999999998</v>
      </c>
      <c r="E10172" s="42"/>
      <c r="F10172" s="49">
        <v>43343</v>
      </c>
      <c r="G10172" s="54">
        <v>38</v>
      </c>
      <c r="H10172" s="54">
        <v>25113.683157822299</v>
      </c>
      <c r="I10172" s="42"/>
      <c r="J10172" s="49">
        <v>43343</v>
      </c>
      <c r="K10172" s="54">
        <v>38</v>
      </c>
      <c r="L10172" s="54">
        <v>-11274.51</v>
      </c>
      <c r="M10172" s="42"/>
      <c r="N10172" s="49">
        <v>43343</v>
      </c>
      <c r="O10172" s="54">
        <v>38</v>
      </c>
      <c r="P10172" s="54">
        <v>11606.915013767901</v>
      </c>
      <c r="Q10172" s="42"/>
      <c r="R10172" s="55">
        <f t="shared" si="474"/>
        <v>-0.44893892819891956</v>
      </c>
      <c r="S10172" s="55">
        <f t="shared" si="475"/>
        <v>30408.028091369419</v>
      </c>
      <c r="T10172" s="55">
        <f t="shared" si="476"/>
        <v>-5210.7959859769089</v>
      </c>
    </row>
    <row r="10173" spans="2:20">
      <c r="B10173" s="49">
        <v>43343</v>
      </c>
      <c r="C10173" s="50">
        <v>39</v>
      </c>
      <c r="D10173" s="51">
        <v>3.1013799999999998</v>
      </c>
      <c r="E10173" s="42"/>
      <c r="F10173" s="49">
        <v>43343</v>
      </c>
      <c r="G10173" s="54">
        <v>39</v>
      </c>
      <c r="H10173" s="54">
        <v>25034.445906949401</v>
      </c>
      <c r="I10173" s="42"/>
      <c r="J10173" s="49">
        <v>43343</v>
      </c>
      <c r="K10173" s="54">
        <v>39</v>
      </c>
      <c r="L10173" s="54">
        <v>-8883.2000000000007</v>
      </c>
      <c r="M10173" s="42"/>
      <c r="N10173" s="49">
        <v>43343</v>
      </c>
      <c r="O10173" s="54">
        <v>39</v>
      </c>
      <c r="P10173" s="54">
        <v>11530.2686380534</v>
      </c>
      <c r="Q10173" s="42"/>
      <c r="R10173" s="55">
        <f t="shared" si="474"/>
        <v>-0.35483908982918938</v>
      </c>
      <c r="S10173" s="55">
        <f t="shared" si="475"/>
        <v>35759.744548686052</v>
      </c>
      <c r="T10173" s="55">
        <f t="shared" si="476"/>
        <v>-4091.3900290129154</v>
      </c>
    </row>
    <row r="10174" spans="2:20">
      <c r="B10174" s="49">
        <v>43343</v>
      </c>
      <c r="C10174" s="50">
        <v>40</v>
      </c>
      <c r="D10174" s="51">
        <v>3.1214300000000001</v>
      </c>
      <c r="E10174" s="42"/>
      <c r="F10174" s="49">
        <v>43343</v>
      </c>
      <c r="G10174" s="54">
        <v>40</v>
      </c>
      <c r="H10174" s="54">
        <v>24729.250085485499</v>
      </c>
      <c r="I10174" s="42"/>
      <c r="J10174" s="49">
        <v>43343</v>
      </c>
      <c r="K10174" s="54">
        <v>40</v>
      </c>
      <c r="L10174" s="54">
        <v>-4252.67</v>
      </c>
      <c r="M10174" s="42"/>
      <c r="N10174" s="49">
        <v>43343</v>
      </c>
      <c r="O10174" s="54">
        <v>40</v>
      </c>
      <c r="P10174" s="54">
        <v>11405.3789768396</v>
      </c>
      <c r="Q10174" s="42"/>
      <c r="R10174" s="55">
        <f t="shared" si="474"/>
        <v>-0.17196922613096333</v>
      </c>
      <c r="S10174" s="55">
        <f t="shared" si="475"/>
        <v>35601.092099676433</v>
      </c>
      <c r="T10174" s="55">
        <f t="shared" si="476"/>
        <v>-1961.3741963774644</v>
      </c>
    </row>
    <row r="10175" spans="2:20">
      <c r="B10175" s="49">
        <v>43343</v>
      </c>
      <c r="C10175" s="50">
        <v>41</v>
      </c>
      <c r="D10175" s="51">
        <v>3.3625400000000001</v>
      </c>
      <c r="E10175" s="42"/>
      <c r="F10175" s="49">
        <v>43343</v>
      </c>
      <c r="G10175" s="54">
        <v>41</v>
      </c>
      <c r="H10175" s="54">
        <v>24938.1219202551</v>
      </c>
      <c r="I10175" s="42"/>
      <c r="J10175" s="49">
        <v>43343</v>
      </c>
      <c r="K10175" s="54">
        <v>41</v>
      </c>
      <c r="L10175" s="54">
        <v>-4698.45</v>
      </c>
      <c r="M10175" s="42"/>
      <c r="N10175" s="49">
        <v>43343</v>
      </c>
      <c r="O10175" s="54">
        <v>41</v>
      </c>
      <c r="P10175" s="54">
        <v>11522.209695089199</v>
      </c>
      <c r="Q10175" s="42"/>
      <c r="R10175" s="55">
        <f t="shared" si="474"/>
        <v>-0.18840432391117037</v>
      </c>
      <c r="S10175" s="55">
        <f t="shared" si="475"/>
        <v>38743.89098812524</v>
      </c>
      <c r="T10175" s="55">
        <f t="shared" si="476"/>
        <v>-2170.8341275660132</v>
      </c>
    </row>
    <row r="10176" spans="2:20">
      <c r="B10176" s="49">
        <v>43343</v>
      </c>
      <c r="C10176" s="50">
        <v>42</v>
      </c>
      <c r="D10176" s="51">
        <v>3.0112700000000001</v>
      </c>
      <c r="E10176" s="42"/>
      <c r="F10176" s="49">
        <v>43343</v>
      </c>
      <c r="G10176" s="54">
        <v>42</v>
      </c>
      <c r="H10176" s="54">
        <v>23370.2117839286</v>
      </c>
      <c r="I10176" s="42"/>
      <c r="J10176" s="49">
        <v>43343</v>
      </c>
      <c r="K10176" s="54">
        <v>42</v>
      </c>
      <c r="L10176" s="54">
        <v>-3458.85</v>
      </c>
      <c r="M10176" s="42"/>
      <c r="N10176" s="49">
        <v>43343</v>
      </c>
      <c r="O10176" s="54">
        <v>42</v>
      </c>
      <c r="P10176" s="54">
        <v>11632.9481297808</v>
      </c>
      <c r="Q10176" s="42"/>
      <c r="R10176" s="55">
        <f t="shared" si="474"/>
        <v>-0.14800250986080526</v>
      </c>
      <c r="S10176" s="55">
        <f t="shared" si="475"/>
        <v>35029.947714765032</v>
      </c>
      <c r="T10176" s="55">
        <f t="shared" si="476"/>
        <v>-1721.705520288119</v>
      </c>
    </row>
    <row r="10177" spans="2:20">
      <c r="B10177" s="49">
        <v>43343</v>
      </c>
      <c r="C10177" s="50">
        <v>43</v>
      </c>
      <c r="D10177" s="51">
        <v>2.6372800000000001</v>
      </c>
      <c r="E10177" s="42"/>
      <c r="F10177" s="49">
        <v>43343</v>
      </c>
      <c r="G10177" s="54">
        <v>43</v>
      </c>
      <c r="H10177" s="54">
        <v>24517.018846732699</v>
      </c>
      <c r="I10177" s="42"/>
      <c r="J10177" s="49">
        <v>43343</v>
      </c>
      <c r="K10177" s="54">
        <v>43</v>
      </c>
      <c r="L10177" s="54">
        <v>-2191.42</v>
      </c>
      <c r="M10177" s="42"/>
      <c r="N10177" s="49">
        <v>43343</v>
      </c>
      <c r="O10177" s="54">
        <v>43</v>
      </c>
      <c r="P10177" s="54">
        <v>11603.558047369899</v>
      </c>
      <c r="Q10177" s="42"/>
      <c r="R10177" s="55">
        <f t="shared" si="474"/>
        <v>-8.9383624236681752E-2</v>
      </c>
      <c r="S10177" s="55">
        <f t="shared" si="475"/>
        <v>30601.83156716769</v>
      </c>
      <c r="T10177" s="55">
        <f t="shared" si="476"/>
        <v>-1037.1680723146358</v>
      </c>
    </row>
    <row r="10178" spans="2:20">
      <c r="B10178" s="49">
        <v>43343</v>
      </c>
      <c r="C10178" s="50">
        <v>44</v>
      </c>
      <c r="D10178" s="51">
        <v>2.4680599999999999</v>
      </c>
      <c r="E10178" s="42"/>
      <c r="F10178" s="49">
        <v>43343</v>
      </c>
      <c r="G10178" s="54">
        <v>44</v>
      </c>
      <c r="H10178" s="54">
        <v>23315.8666206817</v>
      </c>
      <c r="I10178" s="42"/>
      <c r="J10178" s="49">
        <v>43343</v>
      </c>
      <c r="K10178" s="54">
        <v>44</v>
      </c>
      <c r="L10178" s="54">
        <v>-5797.63</v>
      </c>
      <c r="M10178" s="42"/>
      <c r="N10178" s="49">
        <v>43343</v>
      </c>
      <c r="O10178" s="54">
        <v>44</v>
      </c>
      <c r="P10178" s="54">
        <v>10954.856522305699</v>
      </c>
      <c r="Q10178" s="42"/>
      <c r="R10178" s="55">
        <f t="shared" si="474"/>
        <v>-0.24865599440585973</v>
      </c>
      <c r="S10178" s="55">
        <f t="shared" si="475"/>
        <v>27037.243188441804</v>
      </c>
      <c r="T10178" s="55">
        <f t="shared" si="476"/>
        <v>-2723.990742127442</v>
      </c>
    </row>
    <row r="10179" spans="2:20">
      <c r="B10179" s="49">
        <v>43343</v>
      </c>
      <c r="C10179" s="50">
        <v>45</v>
      </c>
      <c r="D10179" s="51">
        <v>2.4995500000000002</v>
      </c>
      <c r="E10179" s="42"/>
      <c r="F10179" s="49">
        <v>43343</v>
      </c>
      <c r="G10179" s="54">
        <v>45</v>
      </c>
      <c r="H10179" s="54">
        <v>22632.689287816898</v>
      </c>
      <c r="I10179" s="42"/>
      <c r="J10179" s="49">
        <v>43343</v>
      </c>
      <c r="K10179" s="54">
        <v>45</v>
      </c>
      <c r="L10179" s="54">
        <v>-2032.19</v>
      </c>
      <c r="M10179" s="42"/>
      <c r="N10179" s="49">
        <v>43343</v>
      </c>
      <c r="O10179" s="54">
        <v>45</v>
      </c>
      <c r="P10179" s="54">
        <v>10880.444563696899</v>
      </c>
      <c r="Q10179" s="42"/>
      <c r="R10179" s="55">
        <f t="shared" si="474"/>
        <v>-8.979003662167187E-2</v>
      </c>
      <c r="S10179" s="55">
        <f t="shared" si="475"/>
        <v>27196.215209188587</v>
      </c>
      <c r="T10179" s="55">
        <f t="shared" si="476"/>
        <v>-976.95551583441522</v>
      </c>
    </row>
    <row r="10180" spans="2:20">
      <c r="B10180" s="49">
        <v>43343</v>
      </c>
      <c r="C10180" s="50">
        <v>46</v>
      </c>
      <c r="D10180" s="51">
        <v>3.9247299999999998</v>
      </c>
      <c r="E10180" s="42"/>
      <c r="F10180" s="49">
        <v>43343</v>
      </c>
      <c r="G10180" s="54">
        <v>46</v>
      </c>
      <c r="H10180" s="54">
        <v>22923.1436576903</v>
      </c>
      <c r="I10180" s="42"/>
      <c r="J10180" s="49">
        <v>43343</v>
      </c>
      <c r="K10180" s="54">
        <v>46</v>
      </c>
      <c r="L10180" s="54">
        <v>34906.25</v>
      </c>
      <c r="M10180" s="42"/>
      <c r="N10180" s="49">
        <v>43343</v>
      </c>
      <c r="O10180" s="54">
        <v>46</v>
      </c>
      <c r="P10180" s="54">
        <v>11963.5639662513</v>
      </c>
      <c r="Q10180" s="42"/>
      <c r="R10180" s="55">
        <f t="shared" si="474"/>
        <v>1.5227514393860018</v>
      </c>
      <c r="S10180" s="55">
        <f t="shared" si="475"/>
        <v>46953.758405265464</v>
      </c>
      <c r="T10180" s="55">
        <f t="shared" si="476"/>
        <v>18217.534249795674</v>
      </c>
    </row>
    <row r="10181" spans="2:20">
      <c r="B10181" s="49">
        <v>43343</v>
      </c>
      <c r="C10181" s="50">
        <v>47</v>
      </c>
      <c r="D10181" s="51">
        <v>5.2359799999999996</v>
      </c>
      <c r="E10181" s="42"/>
      <c r="F10181" s="49">
        <v>43343</v>
      </c>
      <c r="G10181" s="54">
        <v>47</v>
      </c>
      <c r="H10181" s="54">
        <v>20931.522899875501</v>
      </c>
      <c r="I10181" s="42"/>
      <c r="J10181" s="49">
        <v>43343</v>
      </c>
      <c r="K10181" s="54">
        <v>47</v>
      </c>
      <c r="L10181" s="54">
        <v>38941.21</v>
      </c>
      <c r="M10181" s="42"/>
      <c r="N10181" s="49">
        <v>43343</v>
      </c>
      <c r="O10181" s="54">
        <v>47</v>
      </c>
      <c r="P10181" s="54">
        <v>10507.8040532655</v>
      </c>
      <c r="Q10181" s="42"/>
      <c r="R10181" s="55">
        <f t="shared" si="474"/>
        <v>1.8604097841457881</v>
      </c>
      <c r="S10181" s="55">
        <f t="shared" si="475"/>
        <v>55018.651866817083</v>
      </c>
      <c r="T10181" s="55">
        <f t="shared" si="476"/>
        <v>19548.821470581905</v>
      </c>
    </row>
    <row r="10182" spans="2:20">
      <c r="B10182" s="49">
        <v>43343</v>
      </c>
      <c r="C10182" s="50">
        <v>48</v>
      </c>
      <c r="D10182" s="51">
        <v>5.8093500000000002</v>
      </c>
      <c r="E10182" s="42"/>
      <c r="F10182" s="49">
        <v>43343</v>
      </c>
      <c r="G10182" s="54">
        <v>48</v>
      </c>
      <c r="H10182" s="54">
        <v>19573.442298731399</v>
      </c>
      <c r="I10182" s="42"/>
      <c r="J10182" s="49">
        <v>43343</v>
      </c>
      <c r="K10182" s="54">
        <v>48</v>
      </c>
      <c r="L10182" s="54">
        <v>43496.44</v>
      </c>
      <c r="M10182" s="42"/>
      <c r="N10182" s="49">
        <v>43343</v>
      </c>
      <c r="O10182" s="54">
        <v>48</v>
      </c>
      <c r="P10182" s="54">
        <v>9726.4575687836004</v>
      </c>
      <c r="Q10182" s="42"/>
      <c r="R10182" s="55">
        <f t="shared" si="474"/>
        <v>2.2222171928756298</v>
      </c>
      <c r="S10182" s="55">
        <f t="shared" si="475"/>
        <v>56504.396277213011</v>
      </c>
      <c r="T10182" s="55">
        <f t="shared" si="476"/>
        <v>21614.301235126215</v>
      </c>
    </row>
    <row r="10183" spans="2:20">
      <c r="B10183" s="49">
        <v>43344</v>
      </c>
      <c r="C10183" s="50">
        <v>1</v>
      </c>
      <c r="D10183" s="51">
        <v>6.9217000000000004</v>
      </c>
      <c r="E10183" s="42"/>
      <c r="F10183" s="49">
        <v>43344</v>
      </c>
      <c r="G10183" s="54">
        <v>1</v>
      </c>
      <c r="H10183" s="54">
        <v>20060.365680843799</v>
      </c>
      <c r="I10183" s="42"/>
      <c r="J10183" s="49">
        <v>43344</v>
      </c>
      <c r="K10183" s="54">
        <v>1</v>
      </c>
      <c r="L10183" s="54">
        <v>42567.15</v>
      </c>
      <c r="M10183" s="42"/>
      <c r="N10183" s="49">
        <v>43344</v>
      </c>
      <c r="O10183" s="54">
        <v>1</v>
      </c>
      <c r="P10183" s="54">
        <v>9463.3285541173009</v>
      </c>
      <c r="Q10183" s="42"/>
      <c r="R10183" s="55">
        <f t="shared" si="474"/>
        <v>2.1219528435939008</v>
      </c>
      <c r="S10183" s="55">
        <f t="shared" si="475"/>
        <v>65502.321253033726</v>
      </c>
      <c r="T10183" s="55">
        <f t="shared" si="476"/>
        <v>20080.736935272565</v>
      </c>
    </row>
    <row r="10184" spans="2:20">
      <c r="B10184" s="49">
        <v>43344</v>
      </c>
      <c r="C10184" s="50">
        <v>2</v>
      </c>
      <c r="D10184" s="51">
        <v>5.8279500000000004</v>
      </c>
      <c r="E10184" s="42"/>
      <c r="F10184" s="49">
        <v>43344</v>
      </c>
      <c r="G10184" s="54">
        <v>2</v>
      </c>
      <c r="H10184" s="54">
        <v>19629.5018865108</v>
      </c>
      <c r="I10184" s="42"/>
      <c r="J10184" s="49">
        <v>43344</v>
      </c>
      <c r="K10184" s="54">
        <v>2</v>
      </c>
      <c r="L10184" s="54">
        <v>31827.96</v>
      </c>
      <c r="M10184" s="42"/>
      <c r="N10184" s="49">
        <v>43344</v>
      </c>
      <c r="O10184" s="54">
        <v>2</v>
      </c>
      <c r="P10184" s="54">
        <v>9225.2208741362992</v>
      </c>
      <c r="Q10184" s="42"/>
      <c r="R10184" s="55">
        <f t="shared" si="474"/>
        <v>1.6214349291192081</v>
      </c>
      <c r="S10184" s="55">
        <f t="shared" si="475"/>
        <v>53764.125993422647</v>
      </c>
      <c r="T10184" s="55">
        <f t="shared" si="476"/>
        <v>14958.095354164228</v>
      </c>
    </row>
    <row r="10185" spans="2:20">
      <c r="B10185" s="49">
        <v>43344</v>
      </c>
      <c r="C10185" s="50">
        <v>3</v>
      </c>
      <c r="D10185" s="51">
        <v>5.7590599999999998</v>
      </c>
      <c r="E10185" s="42"/>
      <c r="F10185" s="49">
        <v>43344</v>
      </c>
      <c r="G10185" s="54">
        <v>3</v>
      </c>
      <c r="H10185" s="54">
        <v>19201.874333996999</v>
      </c>
      <c r="I10185" s="42"/>
      <c r="J10185" s="49">
        <v>43344</v>
      </c>
      <c r="K10185" s="54">
        <v>3</v>
      </c>
      <c r="L10185" s="54">
        <v>25848.05</v>
      </c>
      <c r="M10185" s="42"/>
      <c r="N10185" s="49">
        <v>43344</v>
      </c>
      <c r="O10185" s="54">
        <v>3</v>
      </c>
      <c r="P10185" s="54">
        <v>9065.9584715096007</v>
      </c>
      <c r="Q10185" s="42"/>
      <c r="R10185" s="55">
        <f t="shared" si="474"/>
        <v>1.3461211937126325</v>
      </c>
      <c r="S10185" s="55">
        <f t="shared" si="475"/>
        <v>52211.39879493208</v>
      </c>
      <c r="T10185" s="55">
        <f t="shared" si="476"/>
        <v>12203.878839817657</v>
      </c>
    </row>
    <row r="10186" spans="2:20">
      <c r="B10186" s="49">
        <v>43344</v>
      </c>
      <c r="C10186" s="50">
        <v>4</v>
      </c>
      <c r="D10186" s="51">
        <v>5.5055699999999996</v>
      </c>
      <c r="E10186" s="42"/>
      <c r="F10186" s="49">
        <v>43344</v>
      </c>
      <c r="G10186" s="54">
        <v>4</v>
      </c>
      <c r="H10186" s="54">
        <v>18878.255267693199</v>
      </c>
      <c r="I10186" s="42"/>
      <c r="J10186" s="49">
        <v>43344</v>
      </c>
      <c r="K10186" s="54">
        <v>4</v>
      </c>
      <c r="L10186" s="54">
        <v>21968.22</v>
      </c>
      <c r="M10186" s="42"/>
      <c r="N10186" s="49">
        <v>43344</v>
      </c>
      <c r="O10186" s="54">
        <v>4</v>
      </c>
      <c r="P10186" s="54">
        <v>8901.6551894531003</v>
      </c>
      <c r="Q10186" s="42"/>
      <c r="R10186" s="55">
        <f t="shared" ref="R10186:R10249" si="477">L10186/H10186</f>
        <v>1.1636785120495077</v>
      </c>
      <c r="S10186" s="55">
        <f t="shared" ref="S10186:S10249" si="478">P10186*D10186</f>
        <v>49008.685761397304</v>
      </c>
      <c r="T10186" s="55">
        <f t="shared" ref="T10186:T10249" si="479">P10186*R10186</f>
        <v>10358.664865640561</v>
      </c>
    </row>
    <row r="10187" spans="2:20">
      <c r="B10187" s="49">
        <v>43344</v>
      </c>
      <c r="C10187" s="50">
        <v>5</v>
      </c>
      <c r="D10187" s="51">
        <v>5.5630699999999997</v>
      </c>
      <c r="E10187" s="42"/>
      <c r="F10187" s="49">
        <v>43344</v>
      </c>
      <c r="G10187" s="54">
        <v>5</v>
      </c>
      <c r="H10187" s="54">
        <v>18736.530505911502</v>
      </c>
      <c r="I10187" s="42"/>
      <c r="J10187" s="49">
        <v>43344</v>
      </c>
      <c r="K10187" s="54">
        <v>5</v>
      </c>
      <c r="L10187" s="54">
        <v>9236.7800000000007</v>
      </c>
      <c r="M10187" s="42"/>
      <c r="N10187" s="49">
        <v>43344</v>
      </c>
      <c r="O10187" s="54">
        <v>5</v>
      </c>
      <c r="P10187" s="54">
        <v>8936.5874811165995</v>
      </c>
      <c r="Q10187" s="42"/>
      <c r="R10187" s="55">
        <f t="shared" si="477"/>
        <v>0.49298241192977188</v>
      </c>
      <c r="S10187" s="55">
        <f t="shared" si="478"/>
        <v>49714.861718575317</v>
      </c>
      <c r="T10187" s="55">
        <f t="shared" si="479"/>
        <v>4405.5804508622659</v>
      </c>
    </row>
    <row r="10188" spans="2:20">
      <c r="B10188" s="49">
        <v>43344</v>
      </c>
      <c r="C10188" s="50">
        <v>6</v>
      </c>
      <c r="D10188" s="51">
        <v>4.7537900000000004</v>
      </c>
      <c r="E10188" s="42"/>
      <c r="F10188" s="49">
        <v>43344</v>
      </c>
      <c r="G10188" s="54">
        <v>6</v>
      </c>
      <c r="H10188" s="54">
        <v>18314.971425831998</v>
      </c>
      <c r="I10188" s="42"/>
      <c r="J10188" s="49">
        <v>43344</v>
      </c>
      <c r="K10188" s="54">
        <v>6</v>
      </c>
      <c r="L10188" s="54">
        <v>-2865.94</v>
      </c>
      <c r="M10188" s="42"/>
      <c r="N10188" s="49">
        <v>43344</v>
      </c>
      <c r="O10188" s="54">
        <v>6</v>
      </c>
      <c r="P10188" s="54">
        <v>8747.1362777248996</v>
      </c>
      <c r="Q10188" s="42"/>
      <c r="R10188" s="55">
        <f t="shared" si="477"/>
        <v>-0.15648072461406029</v>
      </c>
      <c r="S10188" s="55">
        <f t="shared" si="478"/>
        <v>41582.048965685855</v>
      </c>
      <c r="T10188" s="55">
        <f t="shared" si="479"/>
        <v>-1368.7582230363264</v>
      </c>
    </row>
    <row r="10189" spans="2:20">
      <c r="B10189" s="49">
        <v>43344</v>
      </c>
      <c r="C10189" s="50">
        <v>7</v>
      </c>
      <c r="D10189" s="51">
        <v>4.4328500000000002</v>
      </c>
      <c r="E10189" s="42"/>
      <c r="F10189" s="49">
        <v>43344</v>
      </c>
      <c r="G10189" s="54">
        <v>7</v>
      </c>
      <c r="H10189" s="54">
        <v>18048.7731791445</v>
      </c>
      <c r="I10189" s="42"/>
      <c r="J10189" s="49">
        <v>43344</v>
      </c>
      <c r="K10189" s="54">
        <v>7</v>
      </c>
      <c r="L10189" s="54">
        <v>-7125.29</v>
      </c>
      <c r="M10189" s="42"/>
      <c r="N10189" s="49">
        <v>43344</v>
      </c>
      <c r="O10189" s="54">
        <v>7</v>
      </c>
      <c r="P10189" s="54">
        <v>8641.6589953473995</v>
      </c>
      <c r="Q10189" s="42"/>
      <c r="R10189" s="55">
        <f t="shared" si="477"/>
        <v>-0.39477974094290957</v>
      </c>
      <c r="S10189" s="55">
        <f t="shared" si="478"/>
        <v>38307.178077525721</v>
      </c>
      <c r="T10189" s="55">
        <f t="shared" si="479"/>
        <v>-3411.5518995002108</v>
      </c>
    </row>
    <row r="10190" spans="2:20">
      <c r="B10190" s="49">
        <v>43344</v>
      </c>
      <c r="C10190" s="50">
        <v>8</v>
      </c>
      <c r="D10190" s="51">
        <v>4.7054299999999998</v>
      </c>
      <c r="E10190" s="42"/>
      <c r="F10190" s="49">
        <v>43344</v>
      </c>
      <c r="G10190" s="54">
        <v>8</v>
      </c>
      <c r="H10190" s="54">
        <v>17917.569354188501</v>
      </c>
      <c r="I10190" s="42"/>
      <c r="J10190" s="49">
        <v>43344</v>
      </c>
      <c r="K10190" s="54">
        <v>8</v>
      </c>
      <c r="L10190" s="54">
        <v>-3307</v>
      </c>
      <c r="M10190" s="42"/>
      <c r="N10190" s="49">
        <v>43344</v>
      </c>
      <c r="O10190" s="54">
        <v>8</v>
      </c>
      <c r="P10190" s="54">
        <v>8575.8911729827996</v>
      </c>
      <c r="Q10190" s="42"/>
      <c r="R10190" s="55">
        <f t="shared" si="477"/>
        <v>-0.18456744520578283</v>
      </c>
      <c r="S10190" s="55">
        <f t="shared" si="478"/>
        <v>40353.255602088451</v>
      </c>
      <c r="T10190" s="55">
        <f t="shared" si="479"/>
        <v>-1582.8303241602596</v>
      </c>
    </row>
    <row r="10191" spans="2:20">
      <c r="B10191" s="49">
        <v>43344</v>
      </c>
      <c r="C10191" s="50">
        <v>9</v>
      </c>
      <c r="D10191" s="51">
        <v>5.0479099999999999</v>
      </c>
      <c r="E10191" s="42"/>
      <c r="F10191" s="49">
        <v>43344</v>
      </c>
      <c r="G10191" s="54">
        <v>9</v>
      </c>
      <c r="H10191" s="54">
        <v>17836.855719300602</v>
      </c>
      <c r="I10191" s="42"/>
      <c r="J10191" s="49">
        <v>43344</v>
      </c>
      <c r="K10191" s="54">
        <v>9</v>
      </c>
      <c r="L10191" s="54">
        <v>3339.44</v>
      </c>
      <c r="M10191" s="42"/>
      <c r="N10191" s="49">
        <v>43344</v>
      </c>
      <c r="O10191" s="54">
        <v>9</v>
      </c>
      <c r="P10191" s="54">
        <v>8566.0193155071993</v>
      </c>
      <c r="Q10191" s="42"/>
      <c r="R10191" s="55">
        <f t="shared" si="477"/>
        <v>0.18722133836551225</v>
      </c>
      <c r="S10191" s="55">
        <f t="shared" si="478"/>
        <v>43240.494562941945</v>
      </c>
      <c r="T10191" s="55">
        <f t="shared" si="479"/>
        <v>1603.7416007140869</v>
      </c>
    </row>
    <row r="10192" spans="2:20">
      <c r="B10192" s="49">
        <v>43344</v>
      </c>
      <c r="C10192" s="50">
        <v>10</v>
      </c>
      <c r="D10192" s="51">
        <v>5.3938499999999996</v>
      </c>
      <c r="E10192" s="42"/>
      <c r="F10192" s="49">
        <v>43344</v>
      </c>
      <c r="G10192" s="54">
        <v>10</v>
      </c>
      <c r="H10192" s="54">
        <v>17981.421165926298</v>
      </c>
      <c r="I10192" s="42"/>
      <c r="J10192" s="49">
        <v>43344</v>
      </c>
      <c r="K10192" s="54">
        <v>10</v>
      </c>
      <c r="L10192" s="54">
        <v>11799.9</v>
      </c>
      <c r="M10192" s="42"/>
      <c r="N10192" s="49">
        <v>43344</v>
      </c>
      <c r="O10192" s="54">
        <v>10</v>
      </c>
      <c r="P10192" s="54">
        <v>8662.8977991396005</v>
      </c>
      <c r="Q10192" s="42"/>
      <c r="R10192" s="55">
        <f t="shared" si="477"/>
        <v>0.65622732992651844</v>
      </c>
      <c r="S10192" s="55">
        <f t="shared" si="478"/>
        <v>46726.371293889133</v>
      </c>
      <c r="T10192" s="55">
        <f t="shared" si="479"/>
        <v>5684.8302921556933</v>
      </c>
    </row>
    <row r="10193" spans="2:20">
      <c r="B10193" s="49">
        <v>43344</v>
      </c>
      <c r="C10193" s="50">
        <v>11</v>
      </c>
      <c r="D10193" s="51">
        <v>5.7218799999999996</v>
      </c>
      <c r="E10193" s="42"/>
      <c r="F10193" s="49">
        <v>43344</v>
      </c>
      <c r="G10193" s="54">
        <v>11</v>
      </c>
      <c r="H10193" s="54">
        <v>18167.056382938401</v>
      </c>
      <c r="I10193" s="42"/>
      <c r="J10193" s="49">
        <v>43344</v>
      </c>
      <c r="K10193" s="54">
        <v>11</v>
      </c>
      <c r="L10193" s="54">
        <v>17767.77</v>
      </c>
      <c r="M10193" s="42"/>
      <c r="N10193" s="49">
        <v>43344</v>
      </c>
      <c r="O10193" s="54">
        <v>11</v>
      </c>
      <c r="P10193" s="54">
        <v>8709.7110657566991</v>
      </c>
      <c r="Q10193" s="42"/>
      <c r="R10193" s="55">
        <f t="shared" si="477"/>
        <v>0.97802140454006681</v>
      </c>
      <c r="S10193" s="55">
        <f t="shared" si="478"/>
        <v>49835.921552931941</v>
      </c>
      <c r="T10193" s="55">
        <f t="shared" si="479"/>
        <v>8518.2838496695294</v>
      </c>
    </row>
    <row r="10194" spans="2:20">
      <c r="B10194" s="49">
        <v>43344</v>
      </c>
      <c r="C10194" s="50">
        <v>12</v>
      </c>
      <c r="D10194" s="51">
        <v>5.9477500000000001</v>
      </c>
      <c r="E10194" s="42"/>
      <c r="F10194" s="49">
        <v>43344</v>
      </c>
      <c r="G10194" s="54">
        <v>12</v>
      </c>
      <c r="H10194" s="54">
        <v>18456.9868829771</v>
      </c>
      <c r="I10194" s="42"/>
      <c r="J10194" s="49">
        <v>43344</v>
      </c>
      <c r="K10194" s="54">
        <v>12</v>
      </c>
      <c r="L10194" s="54">
        <v>15342.52</v>
      </c>
      <c r="M10194" s="42"/>
      <c r="N10194" s="49">
        <v>43344</v>
      </c>
      <c r="O10194" s="54">
        <v>12</v>
      </c>
      <c r="P10194" s="54">
        <v>8852.7631259459995</v>
      </c>
      <c r="Q10194" s="42"/>
      <c r="R10194" s="55">
        <f t="shared" si="477"/>
        <v>0.83125810823165425</v>
      </c>
      <c r="S10194" s="55">
        <f t="shared" si="478"/>
        <v>52654.021882345318</v>
      </c>
      <c r="T10194" s="55">
        <f t="shared" si="479"/>
        <v>7358.9311286968177</v>
      </c>
    </row>
    <row r="10195" spans="2:20">
      <c r="B10195" s="49">
        <v>43344</v>
      </c>
      <c r="C10195" s="50">
        <v>13</v>
      </c>
      <c r="D10195" s="51">
        <v>4.4008099999999999</v>
      </c>
      <c r="E10195" s="42"/>
      <c r="F10195" s="49">
        <v>43344</v>
      </c>
      <c r="G10195" s="54">
        <v>13</v>
      </c>
      <c r="H10195" s="54">
        <v>18493.655790990601</v>
      </c>
      <c r="I10195" s="42"/>
      <c r="J10195" s="49">
        <v>43344</v>
      </c>
      <c r="K10195" s="54">
        <v>13</v>
      </c>
      <c r="L10195" s="54">
        <v>-497.67</v>
      </c>
      <c r="M10195" s="42"/>
      <c r="N10195" s="49">
        <v>43344</v>
      </c>
      <c r="O10195" s="54">
        <v>13</v>
      </c>
      <c r="P10195" s="54">
        <v>8817.1213028542006</v>
      </c>
      <c r="Q10195" s="42"/>
      <c r="R10195" s="55">
        <f t="shared" si="477"/>
        <v>-2.691030943932923E-2</v>
      </c>
      <c r="S10195" s="55">
        <f t="shared" si="478"/>
        <v>38802.475600813792</v>
      </c>
      <c r="T10195" s="55">
        <f t="shared" si="479"/>
        <v>-237.27146262390823</v>
      </c>
    </row>
    <row r="10196" spans="2:20">
      <c r="B10196" s="49">
        <v>43344</v>
      </c>
      <c r="C10196" s="50">
        <v>14</v>
      </c>
      <c r="D10196" s="51">
        <v>4.8003099999999996</v>
      </c>
      <c r="E10196" s="42"/>
      <c r="F10196" s="49">
        <v>43344</v>
      </c>
      <c r="G10196" s="54">
        <v>14</v>
      </c>
      <c r="H10196" s="54">
        <v>19137.611995589101</v>
      </c>
      <c r="I10196" s="42"/>
      <c r="J10196" s="49">
        <v>43344</v>
      </c>
      <c r="K10196" s="54">
        <v>14</v>
      </c>
      <c r="L10196" s="54">
        <v>2154.5100000000002</v>
      </c>
      <c r="M10196" s="42"/>
      <c r="N10196" s="49">
        <v>43344</v>
      </c>
      <c r="O10196" s="54">
        <v>14</v>
      </c>
      <c r="P10196" s="54">
        <v>9136.5047338230997</v>
      </c>
      <c r="Q10196" s="42"/>
      <c r="R10196" s="55">
        <f t="shared" si="477"/>
        <v>0.11257987676291999</v>
      </c>
      <c r="S10196" s="55">
        <f t="shared" si="478"/>
        <v>43858.055038818362</v>
      </c>
      <c r="T10196" s="55">
        <f t="shared" si="479"/>
        <v>1028.5865769776397</v>
      </c>
    </row>
    <row r="10197" spans="2:20">
      <c r="B10197" s="49">
        <v>43344</v>
      </c>
      <c r="C10197" s="50">
        <v>15</v>
      </c>
      <c r="D10197" s="51">
        <v>2.8772099999999998</v>
      </c>
      <c r="E10197" s="42"/>
      <c r="F10197" s="49">
        <v>43344</v>
      </c>
      <c r="G10197" s="54">
        <v>15</v>
      </c>
      <c r="H10197" s="54">
        <v>20509.102595145301</v>
      </c>
      <c r="I10197" s="42"/>
      <c r="J10197" s="49">
        <v>43344</v>
      </c>
      <c r="K10197" s="54">
        <v>15</v>
      </c>
      <c r="L10197" s="54">
        <v>-12087.16</v>
      </c>
      <c r="M10197" s="42"/>
      <c r="N10197" s="49">
        <v>43344</v>
      </c>
      <c r="O10197" s="54">
        <v>15</v>
      </c>
      <c r="P10197" s="54">
        <v>9828.0067523267007</v>
      </c>
      <c r="Q10197" s="42"/>
      <c r="R10197" s="55">
        <f t="shared" si="477"/>
        <v>-0.58935586985952004</v>
      </c>
      <c r="S10197" s="55">
        <f t="shared" si="478"/>
        <v>28277.239307861906</v>
      </c>
      <c r="T10197" s="55">
        <f t="shared" si="479"/>
        <v>-5792.1934685027391</v>
      </c>
    </row>
    <row r="10198" spans="2:20">
      <c r="B10198" s="49">
        <v>43344</v>
      </c>
      <c r="C10198" s="50">
        <v>16</v>
      </c>
      <c r="D10198" s="51">
        <v>2.9090500000000001</v>
      </c>
      <c r="E10198" s="42"/>
      <c r="F10198" s="49">
        <v>43344</v>
      </c>
      <c r="G10198" s="54">
        <v>16</v>
      </c>
      <c r="H10198" s="54">
        <v>21319.305269431301</v>
      </c>
      <c r="I10198" s="42"/>
      <c r="J10198" s="49">
        <v>43344</v>
      </c>
      <c r="K10198" s="54">
        <v>16</v>
      </c>
      <c r="L10198" s="54">
        <v>-10566.98</v>
      </c>
      <c r="M10198" s="42"/>
      <c r="N10198" s="49">
        <v>43344</v>
      </c>
      <c r="O10198" s="54">
        <v>16</v>
      </c>
      <c r="P10198" s="54">
        <v>10387.3379142453</v>
      </c>
      <c r="Q10198" s="42"/>
      <c r="R10198" s="55">
        <f t="shared" si="477"/>
        <v>-0.49565311188406641</v>
      </c>
      <c r="S10198" s="55">
        <f t="shared" si="478"/>
        <v>30217.285359435289</v>
      </c>
      <c r="T10198" s="55">
        <f t="shared" si="479"/>
        <v>-5148.5163613870309</v>
      </c>
    </row>
    <row r="10199" spans="2:20">
      <c r="B10199" s="49">
        <v>43344</v>
      </c>
      <c r="C10199" s="50">
        <v>17</v>
      </c>
      <c r="D10199" s="51">
        <v>2.5491299999999999</v>
      </c>
      <c r="E10199" s="42"/>
      <c r="F10199" s="49">
        <v>43344</v>
      </c>
      <c r="G10199" s="54">
        <v>17</v>
      </c>
      <c r="H10199" s="54">
        <v>22375.0871036196</v>
      </c>
      <c r="I10199" s="42"/>
      <c r="J10199" s="49">
        <v>43344</v>
      </c>
      <c r="K10199" s="54">
        <v>17</v>
      </c>
      <c r="L10199" s="54">
        <v>-7166.24</v>
      </c>
      <c r="M10199" s="42"/>
      <c r="N10199" s="49">
        <v>43344</v>
      </c>
      <c r="O10199" s="54">
        <v>17</v>
      </c>
      <c r="P10199" s="54">
        <v>10868.124209838899</v>
      </c>
      <c r="Q10199" s="42"/>
      <c r="R10199" s="55">
        <f t="shared" si="477"/>
        <v>-0.32027763587301178</v>
      </c>
      <c r="S10199" s="55">
        <f t="shared" si="478"/>
        <v>27704.261467026634</v>
      </c>
      <c r="T10199" s="55">
        <f t="shared" si="479"/>
        <v>-3480.8171283014467</v>
      </c>
    </row>
    <row r="10200" spans="2:20">
      <c r="B10200" s="49">
        <v>43344</v>
      </c>
      <c r="C10200" s="50">
        <v>18</v>
      </c>
      <c r="D10200" s="51">
        <v>3.5425599999999999</v>
      </c>
      <c r="E10200" s="42"/>
      <c r="F10200" s="49">
        <v>43344</v>
      </c>
      <c r="G10200" s="54">
        <v>18</v>
      </c>
      <c r="H10200" s="54">
        <v>23164.466064112501</v>
      </c>
      <c r="I10200" s="42"/>
      <c r="J10200" s="49">
        <v>43344</v>
      </c>
      <c r="K10200" s="54">
        <v>18</v>
      </c>
      <c r="L10200" s="54">
        <v>6790.91</v>
      </c>
      <c r="M10200" s="42"/>
      <c r="N10200" s="49">
        <v>43344</v>
      </c>
      <c r="O10200" s="54">
        <v>18</v>
      </c>
      <c r="P10200" s="54">
        <v>11344.1382831145</v>
      </c>
      <c r="Q10200" s="42"/>
      <c r="R10200" s="55">
        <f t="shared" si="477"/>
        <v>0.29316065309706413</v>
      </c>
      <c r="S10200" s="55">
        <f t="shared" si="478"/>
        <v>40187.290516230103</v>
      </c>
      <c r="T10200" s="55">
        <f t="shared" si="479"/>
        <v>3325.6549879012546</v>
      </c>
    </row>
    <row r="10201" spans="2:20">
      <c r="B10201" s="49">
        <v>43344</v>
      </c>
      <c r="C10201" s="50">
        <v>19</v>
      </c>
      <c r="D10201" s="51">
        <v>3.85819</v>
      </c>
      <c r="E10201" s="42"/>
      <c r="F10201" s="49">
        <v>43344</v>
      </c>
      <c r="G10201" s="54">
        <v>19</v>
      </c>
      <c r="H10201" s="54">
        <v>23517.000662805</v>
      </c>
      <c r="I10201" s="42"/>
      <c r="J10201" s="49">
        <v>43344</v>
      </c>
      <c r="K10201" s="54">
        <v>19</v>
      </c>
      <c r="L10201" s="54">
        <v>22269.4</v>
      </c>
      <c r="M10201" s="42"/>
      <c r="N10201" s="49">
        <v>43344</v>
      </c>
      <c r="O10201" s="54">
        <v>19</v>
      </c>
      <c r="P10201" s="54">
        <v>11545.4020091365</v>
      </c>
      <c r="Q10201" s="42"/>
      <c r="R10201" s="55">
        <f t="shared" si="477"/>
        <v>0.94694898891684642</v>
      </c>
      <c r="S10201" s="55">
        <f t="shared" si="478"/>
        <v>44544.354577630351</v>
      </c>
      <c r="T10201" s="55">
        <f t="shared" si="479"/>
        <v>10932.906759190337</v>
      </c>
    </row>
    <row r="10202" spans="2:20">
      <c r="B10202" s="49">
        <v>43344</v>
      </c>
      <c r="C10202" s="50">
        <v>20</v>
      </c>
      <c r="D10202" s="51">
        <v>2.97261</v>
      </c>
      <c r="E10202" s="42"/>
      <c r="F10202" s="49">
        <v>43344</v>
      </c>
      <c r="G10202" s="54">
        <v>20</v>
      </c>
      <c r="H10202" s="54">
        <v>23496.678078001099</v>
      </c>
      <c r="I10202" s="42"/>
      <c r="J10202" s="49">
        <v>43344</v>
      </c>
      <c r="K10202" s="54">
        <v>20</v>
      </c>
      <c r="L10202" s="54">
        <v>-721.14</v>
      </c>
      <c r="M10202" s="42"/>
      <c r="N10202" s="49">
        <v>43344</v>
      </c>
      <c r="O10202" s="54">
        <v>20</v>
      </c>
      <c r="P10202" s="54">
        <v>11553.7958596114</v>
      </c>
      <c r="Q10202" s="42"/>
      <c r="R10202" s="55">
        <f t="shared" si="477"/>
        <v>-3.0691146961543108E-2</v>
      </c>
      <c r="S10202" s="55">
        <f t="shared" si="478"/>
        <v>34344.929110239442</v>
      </c>
      <c r="T10202" s="55">
        <f t="shared" si="479"/>
        <v>-354.59924669100178</v>
      </c>
    </row>
    <row r="10203" spans="2:20">
      <c r="B10203" s="49">
        <v>43344</v>
      </c>
      <c r="C10203" s="50">
        <v>21</v>
      </c>
      <c r="D10203" s="51">
        <v>2.6245099999999999</v>
      </c>
      <c r="E10203" s="42"/>
      <c r="F10203" s="49">
        <v>43344</v>
      </c>
      <c r="G10203" s="54">
        <v>21</v>
      </c>
      <c r="H10203" s="54">
        <v>23289.655208211399</v>
      </c>
      <c r="I10203" s="42"/>
      <c r="J10203" s="49">
        <v>43344</v>
      </c>
      <c r="K10203" s="54">
        <v>21</v>
      </c>
      <c r="L10203" s="54">
        <v>-6169.77</v>
      </c>
      <c r="M10203" s="42"/>
      <c r="N10203" s="49">
        <v>43344</v>
      </c>
      <c r="O10203" s="54">
        <v>21</v>
      </c>
      <c r="P10203" s="54">
        <v>11508.0592501928</v>
      </c>
      <c r="Q10203" s="42"/>
      <c r="R10203" s="55">
        <f t="shared" si="477"/>
        <v>-0.2649146131551437</v>
      </c>
      <c r="S10203" s="55">
        <f t="shared" si="478"/>
        <v>30203.016582723507</v>
      </c>
      <c r="T10203" s="55">
        <f t="shared" si="479"/>
        <v>-3048.6530644312988</v>
      </c>
    </row>
    <row r="10204" spans="2:20">
      <c r="B10204" s="49">
        <v>43344</v>
      </c>
      <c r="C10204" s="50">
        <v>22</v>
      </c>
      <c r="D10204" s="51">
        <v>2.2688100000000002</v>
      </c>
      <c r="E10204" s="42"/>
      <c r="F10204" s="49">
        <v>43344</v>
      </c>
      <c r="G10204" s="54">
        <v>22</v>
      </c>
      <c r="H10204" s="54">
        <v>22845.128479810301</v>
      </c>
      <c r="I10204" s="42"/>
      <c r="J10204" s="49">
        <v>43344</v>
      </c>
      <c r="K10204" s="54">
        <v>22</v>
      </c>
      <c r="L10204" s="54">
        <v>-12859.62</v>
      </c>
      <c r="M10204" s="42"/>
      <c r="N10204" s="49">
        <v>43344</v>
      </c>
      <c r="O10204" s="54">
        <v>22</v>
      </c>
      <c r="P10204" s="54">
        <v>11323.1784340098</v>
      </c>
      <c r="Q10204" s="42"/>
      <c r="R10204" s="55">
        <f t="shared" si="477"/>
        <v>-0.56290425380469489</v>
      </c>
      <c r="S10204" s="55">
        <f t="shared" si="478"/>
        <v>25690.140462865776</v>
      </c>
      <c r="T10204" s="55">
        <f t="shared" si="479"/>
        <v>-6373.8653070936998</v>
      </c>
    </row>
    <row r="10205" spans="2:20">
      <c r="B10205" s="49">
        <v>43344</v>
      </c>
      <c r="C10205" s="50">
        <v>23</v>
      </c>
      <c r="D10205" s="51">
        <v>2.19354</v>
      </c>
      <c r="E10205" s="42"/>
      <c r="F10205" s="49">
        <v>43344</v>
      </c>
      <c r="G10205" s="54">
        <v>23</v>
      </c>
      <c r="H10205" s="54">
        <v>22375.3433314166</v>
      </c>
      <c r="I10205" s="42"/>
      <c r="J10205" s="49">
        <v>43344</v>
      </c>
      <c r="K10205" s="54">
        <v>23</v>
      </c>
      <c r="L10205" s="54">
        <v>-13675.14</v>
      </c>
      <c r="M10205" s="42"/>
      <c r="N10205" s="49">
        <v>43344</v>
      </c>
      <c r="O10205" s="54">
        <v>23</v>
      </c>
      <c r="P10205" s="54">
        <v>11120.320887766</v>
      </c>
      <c r="Q10205" s="42"/>
      <c r="R10205" s="55">
        <f t="shared" si="477"/>
        <v>-0.6111700632901178</v>
      </c>
      <c r="S10205" s="55">
        <f t="shared" si="478"/>
        <v>24392.868680150234</v>
      </c>
      <c r="T10205" s="55">
        <f t="shared" si="479"/>
        <v>-6796.4072207823656</v>
      </c>
    </row>
    <row r="10206" spans="2:20">
      <c r="B10206" s="49">
        <v>43344</v>
      </c>
      <c r="C10206" s="50">
        <v>24</v>
      </c>
      <c r="D10206" s="51">
        <v>1.95391</v>
      </c>
      <c r="E10206" s="42"/>
      <c r="F10206" s="49">
        <v>43344</v>
      </c>
      <c r="G10206" s="54">
        <v>24</v>
      </c>
      <c r="H10206" s="54">
        <v>22059.959305124201</v>
      </c>
      <c r="I10206" s="42"/>
      <c r="J10206" s="49">
        <v>43344</v>
      </c>
      <c r="K10206" s="54">
        <v>24</v>
      </c>
      <c r="L10206" s="54">
        <v>-19674.46</v>
      </c>
      <c r="M10206" s="42"/>
      <c r="N10206" s="49">
        <v>43344</v>
      </c>
      <c r="O10206" s="54">
        <v>24</v>
      </c>
      <c r="P10206" s="54">
        <v>10968.1087834349</v>
      </c>
      <c r="Q10206" s="42"/>
      <c r="R10206" s="55">
        <f t="shared" si="477"/>
        <v>-0.89186293264964978</v>
      </c>
      <c r="S10206" s="55">
        <f t="shared" si="478"/>
        <v>21430.697433041285</v>
      </c>
      <c r="T10206" s="55">
        <f t="shared" si="479"/>
        <v>-9782.0496652146321</v>
      </c>
    </row>
    <row r="10207" spans="2:20">
      <c r="B10207" s="49">
        <v>43344</v>
      </c>
      <c r="C10207" s="50">
        <v>25</v>
      </c>
      <c r="D10207" s="51">
        <v>1.7438800000000001</v>
      </c>
      <c r="E10207" s="42"/>
      <c r="F10207" s="49">
        <v>43344</v>
      </c>
      <c r="G10207" s="54">
        <v>25</v>
      </c>
      <c r="H10207" s="54">
        <v>21792.999106233601</v>
      </c>
      <c r="I10207" s="42"/>
      <c r="J10207" s="49">
        <v>43344</v>
      </c>
      <c r="K10207" s="54">
        <v>25</v>
      </c>
      <c r="L10207" s="54">
        <v>-23258.1</v>
      </c>
      <c r="M10207" s="42"/>
      <c r="N10207" s="49">
        <v>43344</v>
      </c>
      <c r="O10207" s="54">
        <v>25</v>
      </c>
      <c r="P10207" s="54">
        <v>10835.6703241874</v>
      </c>
      <c r="Q10207" s="42"/>
      <c r="R10207" s="55">
        <f t="shared" si="477"/>
        <v>-1.0672280527624729</v>
      </c>
      <c r="S10207" s="55">
        <f t="shared" si="478"/>
        <v>18896.108764943925</v>
      </c>
      <c r="T10207" s="55">
        <f t="shared" si="479"/>
        <v>-11564.131340458633</v>
      </c>
    </row>
    <row r="10208" spans="2:20">
      <c r="B10208" s="49">
        <v>43344</v>
      </c>
      <c r="C10208" s="50">
        <v>26</v>
      </c>
      <c r="D10208" s="51">
        <v>1.5199100000000001</v>
      </c>
      <c r="E10208" s="42"/>
      <c r="F10208" s="49">
        <v>43344</v>
      </c>
      <c r="G10208" s="54">
        <v>26</v>
      </c>
      <c r="H10208" s="54">
        <v>21338.973849304799</v>
      </c>
      <c r="I10208" s="42"/>
      <c r="J10208" s="49">
        <v>43344</v>
      </c>
      <c r="K10208" s="54">
        <v>26</v>
      </c>
      <c r="L10208" s="54">
        <v>-27463.53</v>
      </c>
      <c r="M10208" s="42"/>
      <c r="N10208" s="49">
        <v>43344</v>
      </c>
      <c r="O10208" s="54">
        <v>26</v>
      </c>
      <c r="P10208" s="54">
        <v>10611.050594706099</v>
      </c>
      <c r="Q10208" s="42"/>
      <c r="R10208" s="55">
        <f t="shared" si="477"/>
        <v>-1.2870126836438638</v>
      </c>
      <c r="S10208" s="55">
        <f t="shared" si="478"/>
        <v>16127.841909399749</v>
      </c>
      <c r="T10208" s="55">
        <f t="shared" si="479"/>
        <v>-13656.556702173513</v>
      </c>
    </row>
    <row r="10209" spans="2:20">
      <c r="B10209" s="49">
        <v>43344</v>
      </c>
      <c r="C10209" s="50">
        <v>27</v>
      </c>
      <c r="D10209" s="51">
        <v>1.1144000000000001</v>
      </c>
      <c r="E10209" s="42"/>
      <c r="F10209" s="49">
        <v>43344</v>
      </c>
      <c r="G10209" s="54">
        <v>27</v>
      </c>
      <c r="H10209" s="54">
        <v>21035.409535115999</v>
      </c>
      <c r="I10209" s="42"/>
      <c r="J10209" s="49">
        <v>43344</v>
      </c>
      <c r="K10209" s="54">
        <v>27</v>
      </c>
      <c r="L10209" s="54">
        <v>-23910.87</v>
      </c>
      <c r="M10209" s="42"/>
      <c r="N10209" s="49">
        <v>43344</v>
      </c>
      <c r="O10209" s="54">
        <v>27</v>
      </c>
      <c r="P10209" s="54">
        <v>10474.4963031811</v>
      </c>
      <c r="Q10209" s="42"/>
      <c r="R10209" s="55">
        <f t="shared" si="477"/>
        <v>-1.136696196006252</v>
      </c>
      <c r="S10209" s="55">
        <f t="shared" si="478"/>
        <v>11672.778680265019</v>
      </c>
      <c r="T10209" s="55">
        <f t="shared" si="479"/>
        <v>-11906.320102907506</v>
      </c>
    </row>
    <row r="10210" spans="2:20">
      <c r="B10210" s="49">
        <v>43344</v>
      </c>
      <c r="C10210" s="50">
        <v>28</v>
      </c>
      <c r="D10210" s="51">
        <v>1.14713</v>
      </c>
      <c r="E10210" s="42"/>
      <c r="F10210" s="49">
        <v>43344</v>
      </c>
      <c r="G10210" s="54">
        <v>28</v>
      </c>
      <c r="H10210" s="54">
        <v>20698.796245900401</v>
      </c>
      <c r="I10210" s="42"/>
      <c r="J10210" s="49">
        <v>43344</v>
      </c>
      <c r="K10210" s="54">
        <v>28</v>
      </c>
      <c r="L10210" s="54">
        <v>-21952.42</v>
      </c>
      <c r="M10210" s="42"/>
      <c r="N10210" s="49">
        <v>43344</v>
      </c>
      <c r="O10210" s="54">
        <v>28</v>
      </c>
      <c r="P10210" s="54">
        <v>10277.0313090118</v>
      </c>
      <c r="Q10210" s="42"/>
      <c r="R10210" s="55">
        <f t="shared" si="477"/>
        <v>-1.0605650560161386</v>
      </c>
      <c r="S10210" s="55">
        <f t="shared" si="478"/>
        <v>11789.090925506705</v>
      </c>
      <c r="T10210" s="55">
        <f t="shared" si="479"/>
        <v>-10899.46028592171</v>
      </c>
    </row>
    <row r="10211" spans="2:20">
      <c r="B10211" s="49">
        <v>43344</v>
      </c>
      <c r="C10211" s="50">
        <v>29</v>
      </c>
      <c r="D10211" s="51">
        <v>1.3767199999999999</v>
      </c>
      <c r="E10211" s="42"/>
      <c r="F10211" s="49">
        <v>43344</v>
      </c>
      <c r="G10211" s="54">
        <v>29</v>
      </c>
      <c r="H10211" s="54">
        <v>20583.4178912639</v>
      </c>
      <c r="I10211" s="42"/>
      <c r="J10211" s="49">
        <v>43344</v>
      </c>
      <c r="K10211" s="54">
        <v>29</v>
      </c>
      <c r="L10211" s="54">
        <v>-18663.900000000001</v>
      </c>
      <c r="M10211" s="42"/>
      <c r="N10211" s="49">
        <v>43344</v>
      </c>
      <c r="O10211" s="54">
        <v>29</v>
      </c>
      <c r="P10211" s="54">
        <v>10200.7250332075</v>
      </c>
      <c r="Q10211" s="42"/>
      <c r="R10211" s="55">
        <f t="shared" si="477"/>
        <v>-0.90674445316107644</v>
      </c>
      <c r="S10211" s="55">
        <f t="shared" si="478"/>
        <v>14043.542167717429</v>
      </c>
      <c r="T10211" s="55">
        <f t="shared" si="479"/>
        <v>-9249.4508420822385</v>
      </c>
    </row>
    <row r="10212" spans="2:20">
      <c r="B10212" s="49">
        <v>43344</v>
      </c>
      <c r="C10212" s="50">
        <v>30</v>
      </c>
      <c r="D10212" s="51">
        <v>1.14655</v>
      </c>
      <c r="E10212" s="42"/>
      <c r="F10212" s="49">
        <v>43344</v>
      </c>
      <c r="G10212" s="54">
        <v>30</v>
      </c>
      <c r="H10212" s="54">
        <v>20469.8094933623</v>
      </c>
      <c r="I10212" s="42"/>
      <c r="J10212" s="49">
        <v>43344</v>
      </c>
      <c r="K10212" s="54">
        <v>30</v>
      </c>
      <c r="L10212" s="54">
        <v>-22857.63</v>
      </c>
      <c r="M10212" s="42"/>
      <c r="N10212" s="49">
        <v>43344</v>
      </c>
      <c r="O10212" s="54">
        <v>30</v>
      </c>
      <c r="P10212" s="54">
        <v>10200.342031616299</v>
      </c>
      <c r="Q10212" s="42"/>
      <c r="R10212" s="55">
        <f t="shared" si="477"/>
        <v>-1.1166508416901484</v>
      </c>
      <c r="S10212" s="55">
        <f t="shared" si="478"/>
        <v>11695.202156349667</v>
      </c>
      <c r="T10212" s="55">
        <f t="shared" si="479"/>
        <v>-11390.220515131739</v>
      </c>
    </row>
    <row r="10213" spans="2:20">
      <c r="B10213" s="49">
        <v>43344</v>
      </c>
      <c r="C10213" s="50">
        <v>31</v>
      </c>
      <c r="D10213" s="51">
        <v>0.92901</v>
      </c>
      <c r="E10213" s="42"/>
      <c r="F10213" s="49">
        <v>43344</v>
      </c>
      <c r="G10213" s="54">
        <v>31</v>
      </c>
      <c r="H10213" s="54">
        <v>20705.660111038698</v>
      </c>
      <c r="I10213" s="42"/>
      <c r="J10213" s="49">
        <v>43344</v>
      </c>
      <c r="K10213" s="54">
        <v>31</v>
      </c>
      <c r="L10213" s="54">
        <v>-24551.33</v>
      </c>
      <c r="M10213" s="42"/>
      <c r="N10213" s="49">
        <v>43344</v>
      </c>
      <c r="O10213" s="54">
        <v>31</v>
      </c>
      <c r="P10213" s="54">
        <v>10312.5067720677</v>
      </c>
      <c r="Q10213" s="42"/>
      <c r="R10213" s="55">
        <f t="shared" si="477"/>
        <v>-1.1857303688140366</v>
      </c>
      <c r="S10213" s="55">
        <f t="shared" si="478"/>
        <v>9580.4219163186135</v>
      </c>
      <c r="T10213" s="55">
        <f t="shared" si="479"/>
        <v>-12227.852458241083</v>
      </c>
    </row>
    <row r="10214" spans="2:20">
      <c r="B10214" s="49">
        <v>43344</v>
      </c>
      <c r="C10214" s="50">
        <v>32</v>
      </c>
      <c r="D10214" s="51">
        <v>1.2794099999999999</v>
      </c>
      <c r="E10214" s="42"/>
      <c r="F10214" s="49">
        <v>43344</v>
      </c>
      <c r="G10214" s="54">
        <v>32</v>
      </c>
      <c r="H10214" s="54">
        <v>21194.135054164999</v>
      </c>
      <c r="I10214" s="42"/>
      <c r="J10214" s="49">
        <v>43344</v>
      </c>
      <c r="K10214" s="54">
        <v>32</v>
      </c>
      <c r="L10214" s="54">
        <v>-17018.02</v>
      </c>
      <c r="M10214" s="42"/>
      <c r="N10214" s="49">
        <v>43344</v>
      </c>
      <c r="O10214" s="54">
        <v>32</v>
      </c>
      <c r="P10214" s="54">
        <v>10529.7085446696</v>
      </c>
      <c r="Q10214" s="42"/>
      <c r="R10214" s="55">
        <f t="shared" si="477"/>
        <v>-0.80295892974673089</v>
      </c>
      <c r="S10214" s="55">
        <f t="shared" si="478"/>
        <v>13471.814409135732</v>
      </c>
      <c r="T10214" s="55">
        <f t="shared" si="479"/>
        <v>-8454.9235035729089</v>
      </c>
    </row>
    <row r="10215" spans="2:20">
      <c r="B10215" s="49">
        <v>43344</v>
      </c>
      <c r="C10215" s="50">
        <v>33</v>
      </c>
      <c r="D10215" s="51">
        <v>1.21034</v>
      </c>
      <c r="E10215" s="42"/>
      <c r="F10215" s="49">
        <v>43344</v>
      </c>
      <c r="G10215" s="54">
        <v>33</v>
      </c>
      <c r="H10215" s="54">
        <v>22040.374518193501</v>
      </c>
      <c r="I10215" s="42"/>
      <c r="J10215" s="49">
        <v>43344</v>
      </c>
      <c r="K10215" s="54">
        <v>33</v>
      </c>
      <c r="L10215" s="54">
        <v>-19764.7</v>
      </c>
      <c r="M10215" s="42"/>
      <c r="N10215" s="49">
        <v>43344</v>
      </c>
      <c r="O10215" s="54">
        <v>33</v>
      </c>
      <c r="P10215" s="54">
        <v>10877.792253124</v>
      </c>
      <c r="Q10215" s="42"/>
      <c r="R10215" s="55">
        <f t="shared" si="477"/>
        <v>-0.89674973461476271</v>
      </c>
      <c r="S10215" s="55">
        <f t="shared" si="478"/>
        <v>13165.827075646102</v>
      </c>
      <c r="T10215" s="55">
        <f t="shared" si="479"/>
        <v>-9754.6573161834694</v>
      </c>
    </row>
    <row r="10216" spans="2:20">
      <c r="B10216" s="49">
        <v>43344</v>
      </c>
      <c r="C10216" s="50">
        <v>34</v>
      </c>
      <c r="D10216" s="51">
        <v>1.8142499999999999</v>
      </c>
      <c r="E10216" s="42"/>
      <c r="F10216" s="49">
        <v>43344</v>
      </c>
      <c r="G10216" s="54">
        <v>34</v>
      </c>
      <c r="H10216" s="54">
        <v>23276.680860656401</v>
      </c>
      <c r="I10216" s="42"/>
      <c r="J10216" s="49">
        <v>43344</v>
      </c>
      <c r="K10216" s="54">
        <v>34</v>
      </c>
      <c r="L10216" s="54">
        <v>-8003.16</v>
      </c>
      <c r="M10216" s="42"/>
      <c r="N10216" s="49">
        <v>43344</v>
      </c>
      <c r="O10216" s="54">
        <v>34</v>
      </c>
      <c r="P10216" s="54">
        <v>11524.7717783479</v>
      </c>
      <c r="Q10216" s="42"/>
      <c r="R10216" s="55">
        <f t="shared" si="477"/>
        <v>-0.34382737160466059</v>
      </c>
      <c r="S10216" s="55">
        <f t="shared" si="478"/>
        <v>20908.817198867677</v>
      </c>
      <c r="T10216" s="55">
        <f t="shared" si="479"/>
        <v>-3962.5319888929284</v>
      </c>
    </row>
    <row r="10217" spans="2:20">
      <c r="B10217" s="49">
        <v>43344</v>
      </c>
      <c r="C10217" s="50">
        <v>35</v>
      </c>
      <c r="D10217" s="51">
        <v>1.3452299999999999</v>
      </c>
      <c r="E10217" s="42"/>
      <c r="F10217" s="49">
        <v>43344</v>
      </c>
      <c r="G10217" s="54">
        <v>35</v>
      </c>
      <c r="H10217" s="54">
        <v>24652.474622677099</v>
      </c>
      <c r="I10217" s="42"/>
      <c r="J10217" s="49">
        <v>43344</v>
      </c>
      <c r="K10217" s="54">
        <v>35</v>
      </c>
      <c r="L10217" s="54">
        <v>-16721.439999999999</v>
      </c>
      <c r="M10217" s="42"/>
      <c r="N10217" s="49">
        <v>43344</v>
      </c>
      <c r="O10217" s="54">
        <v>35</v>
      </c>
      <c r="P10217" s="54">
        <v>12218.01796159</v>
      </c>
      <c r="Q10217" s="42"/>
      <c r="R10217" s="55">
        <f t="shared" si="477"/>
        <v>-0.6782864704632301</v>
      </c>
      <c r="S10217" s="55">
        <f t="shared" si="478"/>
        <v>16436.044302469716</v>
      </c>
      <c r="T10217" s="55">
        <f t="shared" si="479"/>
        <v>-8287.3162792232306</v>
      </c>
    </row>
    <row r="10218" spans="2:20">
      <c r="B10218" s="49">
        <v>43344</v>
      </c>
      <c r="C10218" s="50">
        <v>36</v>
      </c>
      <c r="D10218" s="51">
        <v>2.0685099999999998</v>
      </c>
      <c r="E10218" s="42"/>
      <c r="F10218" s="49">
        <v>43344</v>
      </c>
      <c r="G10218" s="54">
        <v>36</v>
      </c>
      <c r="H10218" s="54">
        <v>25665.102022276598</v>
      </c>
      <c r="I10218" s="42"/>
      <c r="J10218" s="49">
        <v>43344</v>
      </c>
      <c r="K10218" s="54">
        <v>36</v>
      </c>
      <c r="L10218" s="54">
        <v>1478.1</v>
      </c>
      <c r="M10218" s="42"/>
      <c r="N10218" s="49">
        <v>43344</v>
      </c>
      <c r="O10218" s="54">
        <v>36</v>
      </c>
      <c r="P10218" s="54">
        <v>12737.2833736047</v>
      </c>
      <c r="Q10218" s="42"/>
      <c r="R10218" s="55">
        <f t="shared" si="477"/>
        <v>5.7591822495661617E-2</v>
      </c>
      <c r="S10218" s="55">
        <f t="shared" si="478"/>
        <v>26347.198031135056</v>
      </c>
      <c r="T10218" s="55">
        <f t="shared" si="479"/>
        <v>733.56336312958388</v>
      </c>
    </row>
    <row r="10219" spans="2:20">
      <c r="B10219" s="49">
        <v>43344</v>
      </c>
      <c r="C10219" s="50">
        <v>37</v>
      </c>
      <c r="D10219" s="51">
        <v>2.4811700000000001</v>
      </c>
      <c r="E10219" s="42"/>
      <c r="F10219" s="49">
        <v>43344</v>
      </c>
      <c r="G10219" s="54">
        <v>37</v>
      </c>
      <c r="H10219" s="54">
        <v>26213.0810989575</v>
      </c>
      <c r="I10219" s="42"/>
      <c r="J10219" s="49">
        <v>43344</v>
      </c>
      <c r="K10219" s="54">
        <v>37</v>
      </c>
      <c r="L10219" s="54">
        <v>15789.65</v>
      </c>
      <c r="M10219" s="42"/>
      <c r="N10219" s="49">
        <v>43344</v>
      </c>
      <c r="O10219" s="54">
        <v>37</v>
      </c>
      <c r="P10219" s="54">
        <v>12970.7855992968</v>
      </c>
      <c r="Q10219" s="42"/>
      <c r="R10219" s="55">
        <f t="shared" si="477"/>
        <v>0.60235765266937491</v>
      </c>
      <c r="S10219" s="55">
        <f t="shared" si="478"/>
        <v>32182.724105407244</v>
      </c>
      <c r="T10219" s="55">
        <f t="shared" si="479"/>
        <v>7813.0519668701518</v>
      </c>
    </row>
    <row r="10220" spans="2:20">
      <c r="B10220" s="49">
        <v>43344</v>
      </c>
      <c r="C10220" s="50">
        <v>38</v>
      </c>
      <c r="D10220" s="51">
        <v>2.2932199999999998</v>
      </c>
      <c r="E10220" s="42"/>
      <c r="F10220" s="49">
        <v>43344</v>
      </c>
      <c r="G10220" s="54">
        <v>38</v>
      </c>
      <c r="H10220" s="54">
        <v>26482.617312164901</v>
      </c>
      <c r="I10220" s="42"/>
      <c r="J10220" s="49">
        <v>43344</v>
      </c>
      <c r="K10220" s="54">
        <v>38</v>
      </c>
      <c r="L10220" s="54">
        <v>3198.3</v>
      </c>
      <c r="M10220" s="42"/>
      <c r="N10220" s="49">
        <v>43344</v>
      </c>
      <c r="O10220" s="54">
        <v>38</v>
      </c>
      <c r="P10220" s="54">
        <v>13062.412517222599</v>
      </c>
      <c r="Q10220" s="42"/>
      <c r="R10220" s="55">
        <f t="shared" si="477"/>
        <v>0.12076978503672474</v>
      </c>
      <c r="S10220" s="55">
        <f t="shared" si="478"/>
        <v>29954.985632745207</v>
      </c>
      <c r="T10220" s="55">
        <f t="shared" si="479"/>
        <v>1577.5447517659959</v>
      </c>
    </row>
    <row r="10221" spans="2:20">
      <c r="B10221" s="49">
        <v>43344</v>
      </c>
      <c r="C10221" s="50">
        <v>39</v>
      </c>
      <c r="D10221" s="51">
        <v>2.3761100000000002</v>
      </c>
      <c r="E10221" s="42"/>
      <c r="F10221" s="49">
        <v>43344</v>
      </c>
      <c r="G10221" s="54">
        <v>39</v>
      </c>
      <c r="H10221" s="54">
        <v>26488.8555993714</v>
      </c>
      <c r="I10221" s="42"/>
      <c r="J10221" s="49">
        <v>43344</v>
      </c>
      <c r="K10221" s="54">
        <v>39</v>
      </c>
      <c r="L10221" s="54">
        <v>8366.51</v>
      </c>
      <c r="M10221" s="42"/>
      <c r="N10221" s="49">
        <v>43344</v>
      </c>
      <c r="O10221" s="54">
        <v>39</v>
      </c>
      <c r="P10221" s="54">
        <v>13072.9900143554</v>
      </c>
      <c r="Q10221" s="42"/>
      <c r="R10221" s="55">
        <f t="shared" si="477"/>
        <v>0.31585018720848568</v>
      </c>
      <c r="S10221" s="55">
        <f t="shared" si="478"/>
        <v>31062.862303010013</v>
      </c>
      <c r="T10221" s="55">
        <f t="shared" si="479"/>
        <v>4129.1063434088173</v>
      </c>
    </row>
    <row r="10222" spans="2:20">
      <c r="B10222" s="49">
        <v>43344</v>
      </c>
      <c r="C10222" s="50">
        <v>40</v>
      </c>
      <c r="D10222" s="51">
        <v>1.9437500000000001</v>
      </c>
      <c r="E10222" s="42"/>
      <c r="F10222" s="49">
        <v>43344</v>
      </c>
      <c r="G10222" s="54">
        <v>40</v>
      </c>
      <c r="H10222" s="54">
        <v>26602.836799238499</v>
      </c>
      <c r="I10222" s="42"/>
      <c r="J10222" s="49">
        <v>43344</v>
      </c>
      <c r="K10222" s="54">
        <v>40</v>
      </c>
      <c r="L10222" s="54">
        <v>-1334.32</v>
      </c>
      <c r="M10222" s="42"/>
      <c r="N10222" s="49">
        <v>43344</v>
      </c>
      <c r="O10222" s="54">
        <v>40</v>
      </c>
      <c r="P10222" s="54">
        <v>13122.3280315436</v>
      </c>
      <c r="Q10222" s="42"/>
      <c r="R10222" s="55">
        <f t="shared" si="477"/>
        <v>-5.0157056936055579E-2</v>
      </c>
      <c r="S10222" s="55">
        <f t="shared" si="478"/>
        <v>25506.525111312876</v>
      </c>
      <c r="T10222" s="55">
        <f t="shared" si="479"/>
        <v>-658.17735421173052</v>
      </c>
    </row>
    <row r="10223" spans="2:20">
      <c r="B10223" s="49">
        <v>43344</v>
      </c>
      <c r="C10223" s="50">
        <v>41</v>
      </c>
      <c r="D10223" s="51">
        <v>1.88659</v>
      </c>
      <c r="E10223" s="42"/>
      <c r="F10223" s="49">
        <v>43344</v>
      </c>
      <c r="G10223" s="54">
        <v>41</v>
      </c>
      <c r="H10223" s="54">
        <v>26824.061807271901</v>
      </c>
      <c r="I10223" s="42"/>
      <c r="J10223" s="49">
        <v>43344</v>
      </c>
      <c r="K10223" s="54">
        <v>41</v>
      </c>
      <c r="L10223" s="54">
        <v>-5369.07</v>
      </c>
      <c r="M10223" s="42"/>
      <c r="N10223" s="49">
        <v>43344</v>
      </c>
      <c r="O10223" s="54">
        <v>41</v>
      </c>
      <c r="P10223" s="54">
        <v>13188.908813091301</v>
      </c>
      <c r="Q10223" s="42"/>
      <c r="R10223" s="55">
        <f t="shared" si="477"/>
        <v>-0.2001587246024189</v>
      </c>
      <c r="S10223" s="55">
        <f t="shared" si="478"/>
        <v>24882.063477689917</v>
      </c>
      <c r="T10223" s="55">
        <f t="shared" si="479"/>
        <v>-2639.8751669259573</v>
      </c>
    </row>
    <row r="10224" spans="2:20">
      <c r="B10224" s="49">
        <v>43344</v>
      </c>
      <c r="C10224" s="50">
        <v>42</v>
      </c>
      <c r="D10224" s="51">
        <v>1.9975799999999999</v>
      </c>
      <c r="E10224" s="42"/>
      <c r="F10224" s="49">
        <v>43344</v>
      </c>
      <c r="G10224" s="54">
        <v>42</v>
      </c>
      <c r="H10224" s="54">
        <v>26502.4988759648</v>
      </c>
      <c r="I10224" s="42"/>
      <c r="J10224" s="49">
        <v>43344</v>
      </c>
      <c r="K10224" s="54">
        <v>42</v>
      </c>
      <c r="L10224" s="54">
        <v>-4296.6499999999996</v>
      </c>
      <c r="M10224" s="42"/>
      <c r="N10224" s="49">
        <v>43344</v>
      </c>
      <c r="O10224" s="54">
        <v>42</v>
      </c>
      <c r="P10224" s="54">
        <v>13066.185005505</v>
      </c>
      <c r="Q10224" s="42"/>
      <c r="R10224" s="55">
        <f t="shared" si="477"/>
        <v>-0.16212244815513019</v>
      </c>
      <c r="S10224" s="55">
        <f t="shared" si="478"/>
        <v>26100.749843296675</v>
      </c>
      <c r="T10224" s="55">
        <f t="shared" si="479"/>
        <v>-2118.3219011403239</v>
      </c>
    </row>
    <row r="10225" spans="2:20">
      <c r="B10225" s="49">
        <v>43344</v>
      </c>
      <c r="C10225" s="50">
        <v>43</v>
      </c>
      <c r="D10225" s="51">
        <v>2.2683900000000001</v>
      </c>
      <c r="E10225" s="42"/>
      <c r="F10225" s="49">
        <v>43344</v>
      </c>
      <c r="G10225" s="54">
        <v>43</v>
      </c>
      <c r="H10225" s="54">
        <v>25716.3970675335</v>
      </c>
      <c r="I10225" s="42"/>
      <c r="J10225" s="49">
        <v>43344</v>
      </c>
      <c r="K10225" s="54">
        <v>43</v>
      </c>
      <c r="L10225" s="54">
        <v>13521.16</v>
      </c>
      <c r="M10225" s="42"/>
      <c r="N10225" s="49">
        <v>43344</v>
      </c>
      <c r="O10225" s="54">
        <v>43</v>
      </c>
      <c r="P10225" s="54">
        <v>12772.5746118925</v>
      </c>
      <c r="Q10225" s="42"/>
      <c r="R10225" s="55">
        <f t="shared" si="477"/>
        <v>0.52577971807217994</v>
      </c>
      <c r="S10225" s="55">
        <f t="shared" si="478"/>
        <v>28973.180523870829</v>
      </c>
      <c r="T10225" s="55">
        <f t="shared" si="479"/>
        <v>6715.5606784967213</v>
      </c>
    </row>
    <row r="10226" spans="2:20">
      <c r="B10226" s="49">
        <v>43344</v>
      </c>
      <c r="C10226" s="50">
        <v>44</v>
      </c>
      <c r="D10226" s="51">
        <v>1.11477</v>
      </c>
      <c r="E10226" s="42"/>
      <c r="F10226" s="49">
        <v>43344</v>
      </c>
      <c r="G10226" s="54">
        <v>44</v>
      </c>
      <c r="H10226" s="54">
        <v>24858.324486678499</v>
      </c>
      <c r="I10226" s="42"/>
      <c r="J10226" s="49">
        <v>43344</v>
      </c>
      <c r="K10226" s="54">
        <v>44</v>
      </c>
      <c r="L10226" s="54">
        <v>-10725.56</v>
      </c>
      <c r="M10226" s="42"/>
      <c r="N10226" s="49">
        <v>43344</v>
      </c>
      <c r="O10226" s="54">
        <v>44</v>
      </c>
      <c r="P10226" s="54">
        <v>12305.3791674316</v>
      </c>
      <c r="Q10226" s="42"/>
      <c r="R10226" s="55">
        <f t="shared" si="477"/>
        <v>-0.43146753538227384</v>
      </c>
      <c r="S10226" s="55">
        <f t="shared" si="478"/>
        <v>13717.667534477725</v>
      </c>
      <c r="T10226" s="55">
        <f t="shared" si="479"/>
        <v>-5309.3716213160887</v>
      </c>
    </row>
    <row r="10227" spans="2:20">
      <c r="B10227" s="49">
        <v>43344</v>
      </c>
      <c r="C10227" s="50">
        <v>45</v>
      </c>
      <c r="D10227" s="51">
        <v>0.81650999999999996</v>
      </c>
      <c r="E10227" s="42"/>
      <c r="F10227" s="49">
        <v>43344</v>
      </c>
      <c r="G10227" s="54">
        <v>45</v>
      </c>
      <c r="H10227" s="54">
        <v>23796.942272154301</v>
      </c>
      <c r="I10227" s="42"/>
      <c r="J10227" s="49">
        <v>43344</v>
      </c>
      <c r="K10227" s="54">
        <v>45</v>
      </c>
      <c r="L10227" s="54">
        <v>-24676.35</v>
      </c>
      <c r="M10227" s="42"/>
      <c r="N10227" s="49">
        <v>43344</v>
      </c>
      <c r="O10227" s="54">
        <v>45</v>
      </c>
      <c r="P10227" s="54">
        <v>11755.257207627201</v>
      </c>
      <c r="Q10227" s="42"/>
      <c r="R10227" s="55">
        <f t="shared" si="477"/>
        <v>-1.0369546523157609</v>
      </c>
      <c r="S10227" s="55">
        <f t="shared" si="478"/>
        <v>9598.2850625996853</v>
      </c>
      <c r="T10227" s="55">
        <f t="shared" si="479"/>
        <v>-12189.668650617406</v>
      </c>
    </row>
    <row r="10228" spans="2:20">
      <c r="B10228" s="49">
        <v>43344</v>
      </c>
      <c r="C10228" s="50">
        <v>46</v>
      </c>
      <c r="D10228" s="51">
        <v>2.1407799999999999</v>
      </c>
      <c r="E10228" s="42"/>
      <c r="F10228" s="49">
        <v>43344</v>
      </c>
      <c r="G10228" s="54">
        <v>46</v>
      </c>
      <c r="H10228" s="54">
        <v>22532.608323138898</v>
      </c>
      <c r="I10228" s="42"/>
      <c r="J10228" s="49">
        <v>43344</v>
      </c>
      <c r="K10228" s="54">
        <v>46</v>
      </c>
      <c r="L10228" s="54">
        <v>-2812.89</v>
      </c>
      <c r="M10228" s="42"/>
      <c r="N10228" s="49">
        <v>43344</v>
      </c>
      <c r="O10228" s="54">
        <v>46</v>
      </c>
      <c r="P10228" s="54">
        <v>11073.2217011259</v>
      </c>
      <c r="Q10228" s="42"/>
      <c r="R10228" s="55">
        <f t="shared" si="477"/>
        <v>-0.1248364130623716</v>
      </c>
      <c r="S10228" s="55">
        <f t="shared" si="478"/>
        <v>23705.331553336302</v>
      </c>
      <c r="T10228" s="55">
        <f t="shared" si="479"/>
        <v>-1382.3412782129699</v>
      </c>
    </row>
    <row r="10229" spans="2:20">
      <c r="B10229" s="49">
        <v>43344</v>
      </c>
      <c r="C10229" s="50">
        <v>47</v>
      </c>
      <c r="D10229" s="51">
        <v>4.0292500000000002</v>
      </c>
      <c r="E10229" s="42"/>
      <c r="F10229" s="49">
        <v>43344</v>
      </c>
      <c r="G10229" s="54">
        <v>47</v>
      </c>
      <c r="H10229" s="54">
        <v>21234.041684947599</v>
      </c>
      <c r="I10229" s="42"/>
      <c r="J10229" s="49">
        <v>43344</v>
      </c>
      <c r="K10229" s="54">
        <v>47</v>
      </c>
      <c r="L10229" s="54">
        <v>31072.89</v>
      </c>
      <c r="M10229" s="42"/>
      <c r="N10229" s="49">
        <v>43344</v>
      </c>
      <c r="O10229" s="54">
        <v>47</v>
      </c>
      <c r="P10229" s="54">
        <v>10406.328434750099</v>
      </c>
      <c r="Q10229" s="42"/>
      <c r="R10229" s="55">
        <f t="shared" si="477"/>
        <v>1.4633525949055177</v>
      </c>
      <c r="S10229" s="55">
        <f t="shared" si="478"/>
        <v>41929.698845716841</v>
      </c>
      <c r="T10229" s="55">
        <f t="shared" si="479"/>
        <v>15228.127718430633</v>
      </c>
    </row>
    <row r="10230" spans="2:20">
      <c r="B10230" s="49">
        <v>43344</v>
      </c>
      <c r="C10230" s="50">
        <v>48</v>
      </c>
      <c r="D10230" s="51">
        <v>3.7597399999999999</v>
      </c>
      <c r="E10230" s="42"/>
      <c r="F10230" s="49">
        <v>43344</v>
      </c>
      <c r="G10230" s="54">
        <v>48</v>
      </c>
      <c r="H10230" s="54">
        <v>20000.072727849802</v>
      </c>
      <c r="I10230" s="42"/>
      <c r="J10230" s="49">
        <v>43344</v>
      </c>
      <c r="K10230" s="54">
        <v>48</v>
      </c>
      <c r="L10230" s="54">
        <v>30116.6</v>
      </c>
      <c r="M10230" s="42"/>
      <c r="N10230" s="49">
        <v>43344</v>
      </c>
      <c r="O10230" s="54">
        <v>48</v>
      </c>
      <c r="P10230" s="54">
        <v>9688.5102881124003</v>
      </c>
      <c r="Q10230" s="42"/>
      <c r="R10230" s="55">
        <f t="shared" si="477"/>
        <v>1.5058245242310087</v>
      </c>
      <c r="S10230" s="55">
        <f t="shared" si="478"/>
        <v>36426.279670627715</v>
      </c>
      <c r="T10230" s="55">
        <f t="shared" si="479"/>
        <v>14589.196395104087</v>
      </c>
    </row>
    <row r="10231" spans="2:20">
      <c r="B10231" s="49">
        <v>43345</v>
      </c>
      <c r="C10231" s="50">
        <v>1</v>
      </c>
      <c r="D10231" s="51">
        <v>4.0903799999999997</v>
      </c>
      <c r="E10231" s="42"/>
      <c r="F10231" s="49">
        <v>43345</v>
      </c>
      <c r="G10231" s="54">
        <v>1</v>
      </c>
      <c r="H10231" s="54">
        <v>19118.947149686101</v>
      </c>
      <c r="I10231" s="42"/>
      <c r="J10231" s="49">
        <v>43345</v>
      </c>
      <c r="K10231" s="54">
        <v>1</v>
      </c>
      <c r="L10231" s="54">
        <v>14840.37</v>
      </c>
      <c r="M10231" s="42"/>
      <c r="N10231" s="49">
        <v>43345</v>
      </c>
      <c r="O10231" s="54">
        <v>1</v>
      </c>
      <c r="P10231" s="54">
        <v>9343.1569908633992</v>
      </c>
      <c r="Q10231" s="42"/>
      <c r="R10231" s="55">
        <f t="shared" si="477"/>
        <v>0.77621272153805043</v>
      </c>
      <c r="S10231" s="55">
        <f t="shared" si="478"/>
        <v>38217.062492287827</v>
      </c>
      <c r="T10231" s="55">
        <f t="shared" si="479"/>
        <v>7252.2773156353405</v>
      </c>
    </row>
    <row r="10232" spans="2:20">
      <c r="B10232" s="49">
        <v>43345</v>
      </c>
      <c r="C10232" s="50">
        <v>2</v>
      </c>
      <c r="D10232" s="51">
        <v>3.6164299999999998</v>
      </c>
      <c r="E10232" s="42"/>
      <c r="F10232" s="49">
        <v>43345</v>
      </c>
      <c r="G10232" s="54">
        <v>2</v>
      </c>
      <c r="H10232" s="54">
        <v>18443.392868168499</v>
      </c>
      <c r="I10232" s="42"/>
      <c r="J10232" s="49">
        <v>43345</v>
      </c>
      <c r="K10232" s="54">
        <v>2</v>
      </c>
      <c r="L10232" s="54">
        <v>4017.63</v>
      </c>
      <c r="M10232" s="42"/>
      <c r="N10232" s="49">
        <v>43345</v>
      </c>
      <c r="O10232" s="54">
        <v>2</v>
      </c>
      <c r="P10232" s="54">
        <v>8999.9381260461996</v>
      </c>
      <c r="Q10232" s="42"/>
      <c r="R10232" s="55">
        <f t="shared" si="477"/>
        <v>0.21783573275902171</v>
      </c>
      <c r="S10232" s="55">
        <f t="shared" si="478"/>
        <v>32547.646237177258</v>
      </c>
      <c r="T10232" s="55">
        <f t="shared" si="479"/>
        <v>1960.5081164731305</v>
      </c>
    </row>
    <row r="10233" spans="2:20">
      <c r="B10233" s="49">
        <v>43345</v>
      </c>
      <c r="C10233" s="50">
        <v>3</v>
      </c>
      <c r="D10233" s="51">
        <v>3.2797299999999998</v>
      </c>
      <c r="E10233" s="42"/>
      <c r="F10233" s="49">
        <v>43345</v>
      </c>
      <c r="G10233" s="54">
        <v>3</v>
      </c>
      <c r="H10233" s="54">
        <v>17976.143556952698</v>
      </c>
      <c r="I10233" s="42"/>
      <c r="J10233" s="49">
        <v>43345</v>
      </c>
      <c r="K10233" s="54">
        <v>3</v>
      </c>
      <c r="L10233" s="54">
        <v>-7496.88</v>
      </c>
      <c r="M10233" s="42"/>
      <c r="N10233" s="49">
        <v>43345</v>
      </c>
      <c r="O10233" s="54">
        <v>3</v>
      </c>
      <c r="P10233" s="54">
        <v>8734.3265964771999</v>
      </c>
      <c r="Q10233" s="42"/>
      <c r="R10233" s="55">
        <f t="shared" si="477"/>
        <v>-0.41704606865472016</v>
      </c>
      <c r="S10233" s="55">
        <f t="shared" si="478"/>
        <v>28646.232968264165</v>
      </c>
      <c r="T10233" s="55">
        <f t="shared" si="479"/>
        <v>-3642.6165694071788</v>
      </c>
    </row>
    <row r="10234" spans="2:20">
      <c r="B10234" s="49">
        <v>43345</v>
      </c>
      <c r="C10234" s="50">
        <v>4</v>
      </c>
      <c r="D10234" s="51">
        <v>2.66025</v>
      </c>
      <c r="E10234" s="42"/>
      <c r="F10234" s="49">
        <v>43345</v>
      </c>
      <c r="G10234" s="54">
        <v>4</v>
      </c>
      <c r="H10234" s="54">
        <v>17721.581608858101</v>
      </c>
      <c r="I10234" s="42"/>
      <c r="J10234" s="49">
        <v>43345</v>
      </c>
      <c r="K10234" s="54">
        <v>4</v>
      </c>
      <c r="L10234" s="54">
        <v>-11988.26</v>
      </c>
      <c r="M10234" s="42"/>
      <c r="N10234" s="49">
        <v>43345</v>
      </c>
      <c r="O10234" s="54">
        <v>4</v>
      </c>
      <c r="P10234" s="54">
        <v>8520.1753232142</v>
      </c>
      <c r="Q10234" s="42"/>
      <c r="R10234" s="55">
        <f t="shared" si="477"/>
        <v>-0.6764779952827511</v>
      </c>
      <c r="S10234" s="55">
        <f t="shared" si="478"/>
        <v>22665.796403580574</v>
      </c>
      <c r="T10234" s="55">
        <f t="shared" si="479"/>
        <v>-5763.7111221055084</v>
      </c>
    </row>
    <row r="10235" spans="2:20">
      <c r="B10235" s="49">
        <v>43345</v>
      </c>
      <c r="C10235" s="50">
        <v>5</v>
      </c>
      <c r="D10235" s="51">
        <v>2.6856399999999998</v>
      </c>
      <c r="E10235" s="42"/>
      <c r="F10235" s="49">
        <v>43345</v>
      </c>
      <c r="G10235" s="54">
        <v>5</v>
      </c>
      <c r="H10235" s="54">
        <v>17517.5650540321</v>
      </c>
      <c r="I10235" s="42"/>
      <c r="J10235" s="49">
        <v>43345</v>
      </c>
      <c r="K10235" s="54">
        <v>5</v>
      </c>
      <c r="L10235" s="54">
        <v>-10546.22</v>
      </c>
      <c r="M10235" s="42"/>
      <c r="N10235" s="49">
        <v>43345</v>
      </c>
      <c r="O10235" s="54">
        <v>5</v>
      </c>
      <c r="P10235" s="54">
        <v>8414.1403913846007</v>
      </c>
      <c r="Q10235" s="42"/>
      <c r="R10235" s="55">
        <f t="shared" si="477"/>
        <v>-0.60203686799339307</v>
      </c>
      <c r="S10235" s="55">
        <f t="shared" si="478"/>
        <v>22597.352000718136</v>
      </c>
      <c r="T10235" s="55">
        <f t="shared" si="479"/>
        <v>-5065.6227280858875</v>
      </c>
    </row>
    <row r="10236" spans="2:20">
      <c r="B10236" s="49">
        <v>43345</v>
      </c>
      <c r="C10236" s="50">
        <v>6</v>
      </c>
      <c r="D10236" s="51">
        <v>2.31134</v>
      </c>
      <c r="E10236" s="42"/>
      <c r="F10236" s="49">
        <v>43345</v>
      </c>
      <c r="G10236" s="54">
        <v>6</v>
      </c>
      <c r="H10236" s="54">
        <v>17296.3716595326</v>
      </c>
      <c r="I10236" s="42"/>
      <c r="J10236" s="49">
        <v>43345</v>
      </c>
      <c r="K10236" s="54">
        <v>6</v>
      </c>
      <c r="L10236" s="54">
        <v>-18509.54</v>
      </c>
      <c r="M10236" s="42"/>
      <c r="N10236" s="49">
        <v>43345</v>
      </c>
      <c r="O10236" s="54">
        <v>6</v>
      </c>
      <c r="P10236" s="54">
        <v>8301.9773655934005</v>
      </c>
      <c r="Q10236" s="42"/>
      <c r="R10236" s="55">
        <f t="shared" si="477"/>
        <v>-1.0701400481180563</v>
      </c>
      <c r="S10236" s="55">
        <f t="shared" si="478"/>
        <v>19188.692364190651</v>
      </c>
      <c r="T10236" s="55">
        <f t="shared" si="479"/>
        <v>-8884.2784574911366</v>
      </c>
    </row>
    <row r="10237" spans="2:20">
      <c r="B10237" s="49">
        <v>43345</v>
      </c>
      <c r="C10237" s="50">
        <v>7</v>
      </c>
      <c r="D10237" s="51">
        <v>4.0160999999999998</v>
      </c>
      <c r="E10237" s="42"/>
      <c r="F10237" s="49">
        <v>43345</v>
      </c>
      <c r="G10237" s="54">
        <v>7</v>
      </c>
      <c r="H10237" s="54">
        <v>17862.478818441901</v>
      </c>
      <c r="I10237" s="42"/>
      <c r="J10237" s="49">
        <v>43345</v>
      </c>
      <c r="K10237" s="54">
        <v>7</v>
      </c>
      <c r="L10237" s="54">
        <v>-6009.06</v>
      </c>
      <c r="M10237" s="42"/>
      <c r="N10237" s="49">
        <v>43345</v>
      </c>
      <c r="O10237" s="54">
        <v>7</v>
      </c>
      <c r="P10237" s="54">
        <v>8686.9166957872003</v>
      </c>
      <c r="Q10237" s="42"/>
      <c r="R10237" s="55">
        <f t="shared" si="477"/>
        <v>-0.33640683698367879</v>
      </c>
      <c r="S10237" s="55">
        <f t="shared" si="478"/>
        <v>34887.52614195097</v>
      </c>
      <c r="T10237" s="55">
        <f t="shared" si="479"/>
        <v>-2922.3381687704823</v>
      </c>
    </row>
    <row r="10238" spans="2:20">
      <c r="B10238" s="49">
        <v>43345</v>
      </c>
      <c r="C10238" s="50">
        <v>8</v>
      </c>
      <c r="D10238" s="51">
        <v>3.30254</v>
      </c>
      <c r="E10238" s="42"/>
      <c r="F10238" s="49">
        <v>43345</v>
      </c>
      <c r="G10238" s="54">
        <v>8</v>
      </c>
      <c r="H10238" s="54">
        <v>17661.058795842499</v>
      </c>
      <c r="I10238" s="42"/>
      <c r="J10238" s="49">
        <v>43345</v>
      </c>
      <c r="K10238" s="54">
        <v>8</v>
      </c>
      <c r="L10238" s="54">
        <v>-11788.91</v>
      </c>
      <c r="M10238" s="42"/>
      <c r="N10238" s="49">
        <v>43345</v>
      </c>
      <c r="O10238" s="54">
        <v>8</v>
      </c>
      <c r="P10238" s="54">
        <v>8554.2234440239008</v>
      </c>
      <c r="Q10238" s="42"/>
      <c r="R10238" s="55">
        <f t="shared" si="477"/>
        <v>-0.66750867749645726</v>
      </c>
      <c r="S10238" s="55">
        <f t="shared" si="478"/>
        <v>28250.665092826694</v>
      </c>
      <c r="T10238" s="55">
        <f t="shared" si="479"/>
        <v>-5710.0183781295837</v>
      </c>
    </row>
    <row r="10239" spans="2:20">
      <c r="B10239" s="49">
        <v>43345</v>
      </c>
      <c r="C10239" s="50">
        <v>9</v>
      </c>
      <c r="D10239" s="51">
        <v>3.5962700000000001</v>
      </c>
      <c r="E10239" s="42"/>
      <c r="F10239" s="49">
        <v>43345</v>
      </c>
      <c r="G10239" s="54">
        <v>9</v>
      </c>
      <c r="H10239" s="54">
        <v>17792.865556091601</v>
      </c>
      <c r="I10239" s="42"/>
      <c r="J10239" s="49">
        <v>43345</v>
      </c>
      <c r="K10239" s="54">
        <v>9</v>
      </c>
      <c r="L10239" s="54">
        <v>-7273.82</v>
      </c>
      <c r="M10239" s="42"/>
      <c r="N10239" s="49">
        <v>43345</v>
      </c>
      <c r="O10239" s="54">
        <v>9</v>
      </c>
      <c r="P10239" s="54">
        <v>8625.8114700222995</v>
      </c>
      <c r="Q10239" s="42"/>
      <c r="R10239" s="55">
        <f t="shared" si="477"/>
        <v>-0.40880542693190419</v>
      </c>
      <c r="S10239" s="55">
        <f t="shared" si="478"/>
        <v>31020.747015297096</v>
      </c>
      <c r="T10239" s="55">
        <f t="shared" si="479"/>
        <v>-3526.2785406365824</v>
      </c>
    </row>
    <row r="10240" spans="2:20">
      <c r="B10240" s="49">
        <v>43345</v>
      </c>
      <c r="C10240" s="50">
        <v>10</v>
      </c>
      <c r="D10240" s="51">
        <v>3.2176900000000002</v>
      </c>
      <c r="E10240" s="42"/>
      <c r="F10240" s="49">
        <v>43345</v>
      </c>
      <c r="G10240" s="54">
        <v>10</v>
      </c>
      <c r="H10240" s="54">
        <v>17763.701245577999</v>
      </c>
      <c r="I10240" s="42"/>
      <c r="J10240" s="49">
        <v>43345</v>
      </c>
      <c r="K10240" s="54">
        <v>10</v>
      </c>
      <c r="L10240" s="54">
        <v>-9691.51</v>
      </c>
      <c r="M10240" s="42"/>
      <c r="N10240" s="49">
        <v>43345</v>
      </c>
      <c r="O10240" s="54">
        <v>10</v>
      </c>
      <c r="P10240" s="54">
        <v>8564.8036788038007</v>
      </c>
      <c r="Q10240" s="42"/>
      <c r="R10240" s="55">
        <f t="shared" si="477"/>
        <v>-0.54557942998577247</v>
      </c>
      <c r="S10240" s="55">
        <f t="shared" si="478"/>
        <v>27558.883149250203</v>
      </c>
      <c r="T10240" s="55">
        <f t="shared" si="479"/>
        <v>-4672.7807090218248</v>
      </c>
    </row>
    <row r="10241" spans="2:20">
      <c r="B10241" s="49">
        <v>43345</v>
      </c>
      <c r="C10241" s="50">
        <v>11</v>
      </c>
      <c r="D10241" s="51">
        <v>2.7963900000000002</v>
      </c>
      <c r="E10241" s="42"/>
      <c r="F10241" s="49">
        <v>43345</v>
      </c>
      <c r="G10241" s="54">
        <v>11</v>
      </c>
      <c r="H10241" s="54">
        <v>17781.805325728499</v>
      </c>
      <c r="I10241" s="42"/>
      <c r="J10241" s="49">
        <v>43345</v>
      </c>
      <c r="K10241" s="54">
        <v>11</v>
      </c>
      <c r="L10241" s="54">
        <v>-12059.37</v>
      </c>
      <c r="M10241" s="42"/>
      <c r="N10241" s="49">
        <v>43345</v>
      </c>
      <c r="O10241" s="54">
        <v>11</v>
      </c>
      <c r="P10241" s="54">
        <v>8544.0220027407995</v>
      </c>
      <c r="Q10241" s="42"/>
      <c r="R10241" s="55">
        <f t="shared" si="477"/>
        <v>-0.6781859197699851</v>
      </c>
      <c r="S10241" s="55">
        <f t="shared" si="478"/>
        <v>23892.417688244346</v>
      </c>
      <c r="T10241" s="55">
        <f t="shared" si="479"/>
        <v>-5794.4354204637593</v>
      </c>
    </row>
    <row r="10242" spans="2:20">
      <c r="B10242" s="49">
        <v>43345</v>
      </c>
      <c r="C10242" s="50">
        <v>12</v>
      </c>
      <c r="D10242" s="51">
        <v>2.7265299999999999</v>
      </c>
      <c r="E10242" s="42"/>
      <c r="F10242" s="49">
        <v>43345</v>
      </c>
      <c r="G10242" s="54">
        <v>12</v>
      </c>
      <c r="H10242" s="54">
        <v>17916.953863179999</v>
      </c>
      <c r="I10242" s="42"/>
      <c r="J10242" s="49">
        <v>43345</v>
      </c>
      <c r="K10242" s="54">
        <v>12</v>
      </c>
      <c r="L10242" s="54">
        <v>-11527.22</v>
      </c>
      <c r="M10242" s="42"/>
      <c r="N10242" s="49">
        <v>43345</v>
      </c>
      <c r="O10242" s="54">
        <v>12</v>
      </c>
      <c r="P10242" s="54">
        <v>8617.9749503462008</v>
      </c>
      <c r="Q10242" s="42"/>
      <c r="R10242" s="55">
        <f t="shared" si="477"/>
        <v>-0.64336940799344589</v>
      </c>
      <c r="S10242" s="55">
        <f t="shared" si="478"/>
        <v>23497.167241367424</v>
      </c>
      <c r="T10242" s="55">
        <f t="shared" si="479"/>
        <v>-5544.541441906581</v>
      </c>
    </row>
    <row r="10243" spans="2:20">
      <c r="B10243" s="49">
        <v>43345</v>
      </c>
      <c r="C10243" s="50">
        <v>13</v>
      </c>
      <c r="D10243" s="51">
        <v>3.6415799999999998</v>
      </c>
      <c r="E10243" s="42"/>
      <c r="F10243" s="49">
        <v>43345</v>
      </c>
      <c r="G10243" s="54">
        <v>13</v>
      </c>
      <c r="H10243" s="54">
        <v>18244.864778376999</v>
      </c>
      <c r="I10243" s="42"/>
      <c r="J10243" s="49">
        <v>43345</v>
      </c>
      <c r="K10243" s="54">
        <v>13</v>
      </c>
      <c r="L10243" s="54">
        <v>-11946.94</v>
      </c>
      <c r="M10243" s="42"/>
      <c r="N10243" s="49">
        <v>43345</v>
      </c>
      <c r="O10243" s="54">
        <v>13</v>
      </c>
      <c r="P10243" s="54">
        <v>8870.0217711463993</v>
      </c>
      <c r="Q10243" s="42"/>
      <c r="R10243" s="55">
        <f t="shared" si="477"/>
        <v>-0.65481110137680942</v>
      </c>
      <c r="S10243" s="55">
        <f t="shared" si="478"/>
        <v>32300.893881371303</v>
      </c>
      <c r="T10243" s="55">
        <f t="shared" si="479"/>
        <v>-5808.1887252006518</v>
      </c>
    </row>
    <row r="10244" spans="2:20">
      <c r="B10244" s="49">
        <v>43345</v>
      </c>
      <c r="C10244" s="50">
        <v>14</v>
      </c>
      <c r="D10244" s="51">
        <v>3.6142599999999998</v>
      </c>
      <c r="E10244" s="42"/>
      <c r="F10244" s="49">
        <v>43345</v>
      </c>
      <c r="G10244" s="54">
        <v>14</v>
      </c>
      <c r="H10244" s="54">
        <v>18561.638537433999</v>
      </c>
      <c r="I10244" s="42"/>
      <c r="J10244" s="49">
        <v>43345</v>
      </c>
      <c r="K10244" s="54">
        <v>14</v>
      </c>
      <c r="L10244" s="54">
        <v>-11146.81</v>
      </c>
      <c r="M10244" s="42"/>
      <c r="N10244" s="49">
        <v>43345</v>
      </c>
      <c r="O10244" s="54">
        <v>14</v>
      </c>
      <c r="P10244" s="54">
        <v>9007.0020426804003</v>
      </c>
      <c r="Q10244" s="42"/>
      <c r="R10244" s="55">
        <f t="shared" si="477"/>
        <v>-0.60052941864586906</v>
      </c>
      <c r="S10244" s="55">
        <f t="shared" si="478"/>
        <v>32553.647202778062</v>
      </c>
      <c r="T10244" s="55">
        <f t="shared" si="479"/>
        <v>-5408.9697004330155</v>
      </c>
    </row>
    <row r="10245" spans="2:20">
      <c r="B10245" s="49">
        <v>43345</v>
      </c>
      <c r="C10245" s="50">
        <v>15</v>
      </c>
      <c r="D10245" s="51">
        <v>4.5158800000000001</v>
      </c>
      <c r="E10245" s="42"/>
      <c r="F10245" s="49">
        <v>43345</v>
      </c>
      <c r="G10245" s="54">
        <v>15</v>
      </c>
      <c r="H10245" s="54">
        <v>19096.4496676077</v>
      </c>
      <c r="I10245" s="42"/>
      <c r="J10245" s="49">
        <v>43345</v>
      </c>
      <c r="K10245" s="54">
        <v>15</v>
      </c>
      <c r="L10245" s="54">
        <v>-6048.35</v>
      </c>
      <c r="M10245" s="42"/>
      <c r="N10245" s="49">
        <v>43345</v>
      </c>
      <c r="O10245" s="54">
        <v>15</v>
      </c>
      <c r="P10245" s="54">
        <v>9408.4749632651001</v>
      </c>
      <c r="Q10245" s="42"/>
      <c r="R10245" s="55">
        <f t="shared" si="477"/>
        <v>-0.31672641277710889</v>
      </c>
      <c r="S10245" s="55">
        <f t="shared" si="478"/>
        <v>42487.5439171096</v>
      </c>
      <c r="T10245" s="55">
        <f t="shared" si="479"/>
        <v>-2979.9125248181963</v>
      </c>
    </row>
    <row r="10246" spans="2:20">
      <c r="B10246" s="49">
        <v>43345</v>
      </c>
      <c r="C10246" s="50">
        <v>16</v>
      </c>
      <c r="D10246" s="51">
        <v>4.5146499999999996</v>
      </c>
      <c r="E10246" s="42"/>
      <c r="F10246" s="49">
        <v>43345</v>
      </c>
      <c r="G10246" s="54">
        <v>16</v>
      </c>
      <c r="H10246" s="54">
        <v>19454.7771878741</v>
      </c>
      <c r="I10246" s="42"/>
      <c r="J10246" s="49">
        <v>43345</v>
      </c>
      <c r="K10246" s="54">
        <v>16</v>
      </c>
      <c r="L10246" s="54">
        <v>-7695.03</v>
      </c>
      <c r="M10246" s="42"/>
      <c r="N10246" s="49">
        <v>43345</v>
      </c>
      <c r="O10246" s="54">
        <v>16</v>
      </c>
      <c r="P10246" s="54">
        <v>9600.7078008506996</v>
      </c>
      <c r="Q10246" s="42"/>
      <c r="R10246" s="55">
        <f t="shared" si="477"/>
        <v>-0.39553421381747861</v>
      </c>
      <c r="S10246" s="55">
        <f t="shared" si="478"/>
        <v>43343.835473110608</v>
      </c>
      <c r="T10246" s="55">
        <f t="shared" si="479"/>
        <v>-3797.4084121008154</v>
      </c>
    </row>
    <row r="10247" spans="2:20">
      <c r="B10247" s="49">
        <v>43345</v>
      </c>
      <c r="C10247" s="50">
        <v>17</v>
      </c>
      <c r="D10247" s="51">
        <v>3.5227499999999998</v>
      </c>
      <c r="E10247" s="42"/>
      <c r="F10247" s="49">
        <v>43345</v>
      </c>
      <c r="G10247" s="54">
        <v>17</v>
      </c>
      <c r="H10247" s="54">
        <v>19633.637923262901</v>
      </c>
      <c r="I10247" s="42"/>
      <c r="J10247" s="49">
        <v>43345</v>
      </c>
      <c r="K10247" s="54">
        <v>17</v>
      </c>
      <c r="L10247" s="54">
        <v>-9764.27</v>
      </c>
      <c r="M10247" s="42"/>
      <c r="N10247" s="49">
        <v>43345</v>
      </c>
      <c r="O10247" s="54">
        <v>17</v>
      </c>
      <c r="P10247" s="54">
        <v>9312.0436886122006</v>
      </c>
      <c r="Q10247" s="42"/>
      <c r="R10247" s="55">
        <f t="shared" si="477"/>
        <v>-0.49732352395226831</v>
      </c>
      <c r="S10247" s="55">
        <f t="shared" si="478"/>
        <v>32804.001904058627</v>
      </c>
      <c r="T10247" s="55">
        <f t="shared" si="479"/>
        <v>-4631.0983824180985</v>
      </c>
    </row>
    <row r="10248" spans="2:20">
      <c r="B10248" s="49">
        <v>43345</v>
      </c>
      <c r="C10248" s="50">
        <v>18</v>
      </c>
      <c r="D10248" s="51">
        <v>3.5368200000000001</v>
      </c>
      <c r="E10248" s="42"/>
      <c r="F10248" s="49">
        <v>43345</v>
      </c>
      <c r="G10248" s="54">
        <v>18</v>
      </c>
      <c r="H10248" s="54">
        <v>20170.154678019699</v>
      </c>
      <c r="I10248" s="42"/>
      <c r="J10248" s="49">
        <v>43345</v>
      </c>
      <c r="K10248" s="54">
        <v>18</v>
      </c>
      <c r="L10248" s="54">
        <v>-6403.27</v>
      </c>
      <c r="M10248" s="42"/>
      <c r="N10248" s="49">
        <v>43345</v>
      </c>
      <c r="O10248" s="54">
        <v>18</v>
      </c>
      <c r="P10248" s="54">
        <v>9648.6998437746006</v>
      </c>
      <c r="Q10248" s="42"/>
      <c r="R10248" s="55">
        <f t="shared" si="477"/>
        <v>-0.31746261256875358</v>
      </c>
      <c r="S10248" s="55">
        <f t="shared" si="478"/>
        <v>34125.71458145888</v>
      </c>
      <c r="T10248" s="55">
        <f t="shared" si="479"/>
        <v>-3063.1014602964092</v>
      </c>
    </row>
    <row r="10249" spans="2:20">
      <c r="B10249" s="49">
        <v>43345</v>
      </c>
      <c r="C10249" s="50">
        <v>19</v>
      </c>
      <c r="D10249" s="51">
        <v>4.11714</v>
      </c>
      <c r="E10249" s="42"/>
      <c r="F10249" s="49">
        <v>43345</v>
      </c>
      <c r="G10249" s="54">
        <v>19</v>
      </c>
      <c r="H10249" s="54">
        <v>20752.495486594002</v>
      </c>
      <c r="I10249" s="42"/>
      <c r="J10249" s="49">
        <v>43345</v>
      </c>
      <c r="K10249" s="54">
        <v>19</v>
      </c>
      <c r="L10249" s="54">
        <v>-2024.1</v>
      </c>
      <c r="M10249" s="42"/>
      <c r="N10249" s="49">
        <v>43345</v>
      </c>
      <c r="O10249" s="54">
        <v>19</v>
      </c>
      <c r="P10249" s="54">
        <v>9912.8412077840003</v>
      </c>
      <c r="Q10249" s="42"/>
      <c r="R10249" s="55">
        <f t="shared" si="477"/>
        <v>-9.7535257931151337E-2</v>
      </c>
      <c r="S10249" s="55">
        <f t="shared" si="478"/>
        <v>40812.555050215822</v>
      </c>
      <c r="T10249" s="55">
        <f t="shared" si="479"/>
        <v>-966.85152403175823</v>
      </c>
    </row>
    <row r="10250" spans="2:20">
      <c r="B10250" s="49">
        <v>43345</v>
      </c>
      <c r="C10250" s="50">
        <v>20</v>
      </c>
      <c r="D10250" s="51">
        <v>3.8812000000000002</v>
      </c>
      <c r="E10250" s="42"/>
      <c r="F10250" s="49">
        <v>43345</v>
      </c>
      <c r="G10250" s="54">
        <v>20</v>
      </c>
      <c r="H10250" s="54">
        <v>21083.563506839699</v>
      </c>
      <c r="I10250" s="42"/>
      <c r="J10250" s="49">
        <v>43345</v>
      </c>
      <c r="K10250" s="54">
        <v>20</v>
      </c>
      <c r="L10250" s="54">
        <v>-3440.89</v>
      </c>
      <c r="M10250" s="42"/>
      <c r="N10250" s="49">
        <v>43345</v>
      </c>
      <c r="O10250" s="54">
        <v>20</v>
      </c>
      <c r="P10250" s="54">
        <v>10083.6236667386</v>
      </c>
      <c r="Q10250" s="42"/>
      <c r="R10250" s="55">
        <f t="shared" ref="R10250:R10313" si="480">L10250/H10250</f>
        <v>-0.16320248704085266</v>
      </c>
      <c r="S10250" s="55">
        <f t="shared" ref="S10250:S10313" si="481">P10250*D10250</f>
        <v>39136.560175345854</v>
      </c>
      <c r="T10250" s="55">
        <f t="shared" ref="T10250:T10313" si="482">P10250*R10250</f>
        <v>-1645.6724607957417</v>
      </c>
    </row>
    <row r="10251" spans="2:20">
      <c r="B10251" s="49">
        <v>43345</v>
      </c>
      <c r="C10251" s="50">
        <v>21</v>
      </c>
      <c r="D10251" s="51">
        <v>3.09104</v>
      </c>
      <c r="E10251" s="42"/>
      <c r="F10251" s="49">
        <v>43345</v>
      </c>
      <c r="G10251" s="54">
        <v>21</v>
      </c>
      <c r="H10251" s="54">
        <v>21159.137211548601</v>
      </c>
      <c r="I10251" s="42"/>
      <c r="J10251" s="49">
        <v>43345</v>
      </c>
      <c r="K10251" s="54">
        <v>21</v>
      </c>
      <c r="L10251" s="54">
        <v>-10831.98</v>
      </c>
      <c r="M10251" s="42"/>
      <c r="N10251" s="49">
        <v>43345</v>
      </c>
      <c r="O10251" s="54">
        <v>21</v>
      </c>
      <c r="P10251" s="54">
        <v>10070.3948626609</v>
      </c>
      <c r="Q10251" s="42"/>
      <c r="R10251" s="55">
        <f t="shared" si="480"/>
        <v>-0.51192919123790803</v>
      </c>
      <c r="S10251" s="55">
        <f t="shared" si="481"/>
        <v>31127.993336279349</v>
      </c>
      <c r="T10251" s="55">
        <f t="shared" si="482"/>
        <v>-5155.3290974883785</v>
      </c>
    </row>
    <row r="10252" spans="2:20">
      <c r="B10252" s="49">
        <v>43345</v>
      </c>
      <c r="C10252" s="50">
        <v>22</v>
      </c>
      <c r="D10252" s="51">
        <v>3.6030899999999999</v>
      </c>
      <c r="E10252" s="42"/>
      <c r="F10252" s="49">
        <v>43345</v>
      </c>
      <c r="G10252" s="54">
        <v>22</v>
      </c>
      <c r="H10252" s="54">
        <v>20859.931991469701</v>
      </c>
      <c r="I10252" s="42"/>
      <c r="J10252" s="49">
        <v>43345</v>
      </c>
      <c r="K10252" s="54">
        <v>22</v>
      </c>
      <c r="L10252" s="54">
        <v>-10887.5</v>
      </c>
      <c r="M10252" s="42"/>
      <c r="N10252" s="49">
        <v>43345</v>
      </c>
      <c r="O10252" s="54">
        <v>22</v>
      </c>
      <c r="P10252" s="54">
        <v>9905.0677114493992</v>
      </c>
      <c r="Q10252" s="42"/>
      <c r="R10252" s="55">
        <f t="shared" si="480"/>
        <v>-0.52193362876025917</v>
      </c>
      <c r="S10252" s="55">
        <f t="shared" si="481"/>
        <v>35688.850420446215</v>
      </c>
      <c r="T10252" s="55">
        <f t="shared" si="482"/>
        <v>-5169.7879337528602</v>
      </c>
    </row>
    <row r="10253" spans="2:20">
      <c r="B10253" s="49">
        <v>43345</v>
      </c>
      <c r="C10253" s="50">
        <v>23</v>
      </c>
      <c r="D10253" s="51">
        <v>3.1937000000000002</v>
      </c>
      <c r="E10253" s="42"/>
      <c r="F10253" s="49">
        <v>43345</v>
      </c>
      <c r="G10253" s="54">
        <v>23</v>
      </c>
      <c r="H10253" s="54">
        <v>20675.143974166502</v>
      </c>
      <c r="I10253" s="42"/>
      <c r="J10253" s="49">
        <v>43345</v>
      </c>
      <c r="K10253" s="54">
        <v>23</v>
      </c>
      <c r="L10253" s="54">
        <v>-18979.990000000002</v>
      </c>
      <c r="M10253" s="42"/>
      <c r="N10253" s="49">
        <v>43345</v>
      </c>
      <c r="O10253" s="54">
        <v>23</v>
      </c>
      <c r="P10253" s="54">
        <v>9771.8589996366009</v>
      </c>
      <c r="Q10253" s="42"/>
      <c r="R10253" s="55">
        <f t="shared" si="480"/>
        <v>-0.91801005224995835</v>
      </c>
      <c r="S10253" s="55">
        <f t="shared" si="481"/>
        <v>31208.386087139414</v>
      </c>
      <c r="T10253" s="55">
        <f t="shared" si="482"/>
        <v>-8970.6647908356208</v>
      </c>
    </row>
    <row r="10254" spans="2:20">
      <c r="B10254" s="49">
        <v>43345</v>
      </c>
      <c r="C10254" s="50">
        <v>24</v>
      </c>
      <c r="D10254" s="51">
        <v>3.22851</v>
      </c>
      <c r="E10254" s="42"/>
      <c r="F10254" s="49">
        <v>43345</v>
      </c>
      <c r="G10254" s="54">
        <v>24</v>
      </c>
      <c r="H10254" s="54">
        <v>20495.027516457401</v>
      </c>
      <c r="I10254" s="42"/>
      <c r="J10254" s="49">
        <v>43345</v>
      </c>
      <c r="K10254" s="54">
        <v>24</v>
      </c>
      <c r="L10254" s="54">
        <v>-19533.259999999998</v>
      </c>
      <c r="M10254" s="42"/>
      <c r="N10254" s="49">
        <v>43345</v>
      </c>
      <c r="O10254" s="54">
        <v>24</v>
      </c>
      <c r="P10254" s="54">
        <v>9673.3182739694003</v>
      </c>
      <c r="Q10254" s="42"/>
      <c r="R10254" s="55">
        <f t="shared" si="480"/>
        <v>-0.95307312880233463</v>
      </c>
      <c r="S10254" s="55">
        <f t="shared" si="481"/>
        <v>31230.404780692948</v>
      </c>
      <c r="T10254" s="55">
        <f t="shared" si="482"/>
        <v>-9219.3797132728159</v>
      </c>
    </row>
    <row r="10255" spans="2:20">
      <c r="B10255" s="49">
        <v>43345</v>
      </c>
      <c r="C10255" s="50">
        <v>25</v>
      </c>
      <c r="D10255" s="51">
        <v>2.8644500000000002</v>
      </c>
      <c r="E10255" s="42"/>
      <c r="F10255" s="49">
        <v>43345</v>
      </c>
      <c r="G10255" s="54">
        <v>25</v>
      </c>
      <c r="H10255" s="54">
        <v>20261.325102123599</v>
      </c>
      <c r="I10255" s="42"/>
      <c r="J10255" s="49">
        <v>43345</v>
      </c>
      <c r="K10255" s="54">
        <v>25</v>
      </c>
      <c r="L10255" s="54">
        <v>-13796.81</v>
      </c>
      <c r="M10255" s="42"/>
      <c r="N10255" s="49">
        <v>43345</v>
      </c>
      <c r="O10255" s="54">
        <v>25</v>
      </c>
      <c r="P10255" s="54">
        <v>9527.5971667275007</v>
      </c>
      <c r="Q10255" s="42"/>
      <c r="R10255" s="55">
        <f t="shared" si="480"/>
        <v>-0.68094312343638119</v>
      </c>
      <c r="S10255" s="55">
        <f t="shared" si="481"/>
        <v>27291.325704232589</v>
      </c>
      <c r="T10255" s="55">
        <f t="shared" si="482"/>
        <v>-6487.75177355504</v>
      </c>
    </row>
    <row r="10256" spans="2:20">
      <c r="B10256" s="49">
        <v>43345</v>
      </c>
      <c r="C10256" s="50">
        <v>26</v>
      </c>
      <c r="D10256" s="51">
        <v>3.0244900000000001</v>
      </c>
      <c r="E10256" s="42"/>
      <c r="F10256" s="49">
        <v>43345</v>
      </c>
      <c r="G10256" s="54">
        <v>26</v>
      </c>
      <c r="H10256" s="54">
        <v>20290.226054929</v>
      </c>
      <c r="I10256" s="42"/>
      <c r="J10256" s="49">
        <v>43345</v>
      </c>
      <c r="K10256" s="54">
        <v>26</v>
      </c>
      <c r="L10256" s="54">
        <v>90.14</v>
      </c>
      <c r="M10256" s="42"/>
      <c r="N10256" s="49">
        <v>43345</v>
      </c>
      <c r="O10256" s="54">
        <v>26</v>
      </c>
      <c r="P10256" s="54">
        <v>9540.0411146316001</v>
      </c>
      <c r="Q10256" s="42"/>
      <c r="R10256" s="55">
        <f t="shared" si="480"/>
        <v>4.4425330578366203E-3</v>
      </c>
      <c r="S10256" s="55">
        <f t="shared" si="481"/>
        <v>28853.758950792129</v>
      </c>
      <c r="T10256" s="55">
        <f t="shared" si="482"/>
        <v>42.381948024871399</v>
      </c>
    </row>
    <row r="10257" spans="2:20">
      <c r="B10257" s="49">
        <v>43345</v>
      </c>
      <c r="C10257" s="50">
        <v>27</v>
      </c>
      <c r="D10257" s="51">
        <v>2.90103</v>
      </c>
      <c r="E10257" s="42"/>
      <c r="F10257" s="49">
        <v>43345</v>
      </c>
      <c r="G10257" s="54">
        <v>27</v>
      </c>
      <c r="H10257" s="54">
        <v>20092.797852195701</v>
      </c>
      <c r="I10257" s="42"/>
      <c r="J10257" s="49">
        <v>43345</v>
      </c>
      <c r="K10257" s="54">
        <v>27</v>
      </c>
      <c r="L10257" s="54">
        <v>-2730.13</v>
      </c>
      <c r="M10257" s="42"/>
      <c r="N10257" s="49">
        <v>43345</v>
      </c>
      <c r="O10257" s="54">
        <v>27</v>
      </c>
      <c r="P10257" s="54">
        <v>9434.8584427363003</v>
      </c>
      <c r="Q10257" s="42"/>
      <c r="R10257" s="55">
        <f t="shared" si="480"/>
        <v>-0.13587604972105249</v>
      </c>
      <c r="S10257" s="55">
        <f t="shared" si="481"/>
        <v>27370.807388131288</v>
      </c>
      <c r="T10257" s="55">
        <f t="shared" si="482"/>
        <v>-1281.9712948763295</v>
      </c>
    </row>
    <row r="10258" spans="2:20">
      <c r="B10258" s="49">
        <v>43345</v>
      </c>
      <c r="C10258" s="50">
        <v>28</v>
      </c>
      <c r="D10258" s="51">
        <v>3.7809900000000001</v>
      </c>
      <c r="E10258" s="42"/>
      <c r="F10258" s="49">
        <v>43345</v>
      </c>
      <c r="G10258" s="54">
        <v>28</v>
      </c>
      <c r="H10258" s="54">
        <v>19737.545943912399</v>
      </c>
      <c r="I10258" s="42"/>
      <c r="J10258" s="49">
        <v>43345</v>
      </c>
      <c r="K10258" s="54">
        <v>28</v>
      </c>
      <c r="L10258" s="54">
        <v>2920.79</v>
      </c>
      <c r="M10258" s="42"/>
      <c r="N10258" s="49">
        <v>43345</v>
      </c>
      <c r="O10258" s="54">
        <v>28</v>
      </c>
      <c r="P10258" s="54">
        <v>9241.1334125150006</v>
      </c>
      <c r="Q10258" s="42"/>
      <c r="R10258" s="55">
        <f t="shared" si="480"/>
        <v>0.14798141614463736</v>
      </c>
      <c r="S10258" s="55">
        <f t="shared" si="481"/>
        <v>34940.633021385096</v>
      </c>
      <c r="T10258" s="55">
        <f t="shared" si="482"/>
        <v>1367.516009165495</v>
      </c>
    </row>
    <row r="10259" spans="2:20">
      <c r="B10259" s="49">
        <v>43345</v>
      </c>
      <c r="C10259" s="50">
        <v>29</v>
      </c>
      <c r="D10259" s="51">
        <v>3.5442100000000001</v>
      </c>
      <c r="E10259" s="42"/>
      <c r="F10259" s="49">
        <v>43345</v>
      </c>
      <c r="G10259" s="54">
        <v>29</v>
      </c>
      <c r="H10259" s="54">
        <v>19881.5374614186</v>
      </c>
      <c r="I10259" s="42"/>
      <c r="J10259" s="49">
        <v>43345</v>
      </c>
      <c r="K10259" s="54">
        <v>29</v>
      </c>
      <c r="L10259" s="54">
        <v>-2154.44</v>
      </c>
      <c r="M10259" s="42"/>
      <c r="N10259" s="49">
        <v>43345</v>
      </c>
      <c r="O10259" s="54">
        <v>29</v>
      </c>
      <c r="P10259" s="54">
        <v>9345.2250820190002</v>
      </c>
      <c r="Q10259" s="42"/>
      <c r="R10259" s="55">
        <f t="shared" si="480"/>
        <v>-0.10836385285498314</v>
      </c>
      <c r="S10259" s="55">
        <f t="shared" si="481"/>
        <v>33121.440187942564</v>
      </c>
      <c r="T10259" s="55">
        <f t="shared" si="482"/>
        <v>-1012.6845956846047</v>
      </c>
    </row>
    <row r="10260" spans="2:20">
      <c r="B10260" s="49">
        <v>43345</v>
      </c>
      <c r="C10260" s="50">
        <v>30</v>
      </c>
      <c r="D10260" s="51">
        <v>3.0955699999999999</v>
      </c>
      <c r="E10260" s="42"/>
      <c r="F10260" s="49">
        <v>43345</v>
      </c>
      <c r="G10260" s="54">
        <v>30</v>
      </c>
      <c r="H10260" s="54">
        <v>20087.158879177099</v>
      </c>
      <c r="I10260" s="42"/>
      <c r="J10260" s="49">
        <v>43345</v>
      </c>
      <c r="K10260" s="54">
        <v>30</v>
      </c>
      <c r="L10260" s="54">
        <v>-20520.71</v>
      </c>
      <c r="M10260" s="42"/>
      <c r="N10260" s="49">
        <v>43345</v>
      </c>
      <c r="O10260" s="54">
        <v>30</v>
      </c>
      <c r="P10260" s="54">
        <v>9495.1098700652001</v>
      </c>
      <c r="Q10260" s="42"/>
      <c r="R10260" s="55">
        <f t="shared" si="480"/>
        <v>-1.0215834963735131</v>
      </c>
      <c r="S10260" s="55">
        <f t="shared" si="481"/>
        <v>29392.777260477731</v>
      </c>
      <c r="T10260" s="55">
        <f t="shared" si="482"/>
        <v>-9700.047539511861</v>
      </c>
    </row>
    <row r="10261" spans="2:20">
      <c r="B10261" s="49">
        <v>43345</v>
      </c>
      <c r="C10261" s="50">
        <v>31</v>
      </c>
      <c r="D10261" s="51">
        <v>3.3148200000000001</v>
      </c>
      <c r="E10261" s="42"/>
      <c r="F10261" s="49">
        <v>43345</v>
      </c>
      <c r="G10261" s="54">
        <v>31</v>
      </c>
      <c r="H10261" s="54">
        <v>20420.600063146801</v>
      </c>
      <c r="I10261" s="42"/>
      <c r="J10261" s="49">
        <v>43345</v>
      </c>
      <c r="K10261" s="54">
        <v>31</v>
      </c>
      <c r="L10261" s="54">
        <v>-16679.34</v>
      </c>
      <c r="M10261" s="42"/>
      <c r="N10261" s="49">
        <v>43345</v>
      </c>
      <c r="O10261" s="54">
        <v>31</v>
      </c>
      <c r="P10261" s="54">
        <v>9694.6587671530997</v>
      </c>
      <c r="Q10261" s="42"/>
      <c r="R10261" s="55">
        <f t="shared" si="480"/>
        <v>-0.8167899057041581</v>
      </c>
      <c r="S10261" s="55">
        <f t="shared" si="481"/>
        <v>32136.04877453444</v>
      </c>
      <c r="T10261" s="55">
        <f t="shared" si="482"/>
        <v>-7918.4994202569696</v>
      </c>
    </row>
    <row r="10262" spans="2:20">
      <c r="B10262" s="49">
        <v>43345</v>
      </c>
      <c r="C10262" s="50">
        <v>32</v>
      </c>
      <c r="D10262" s="51">
        <v>2.9359799999999998</v>
      </c>
      <c r="E10262" s="42"/>
      <c r="F10262" s="49">
        <v>43345</v>
      </c>
      <c r="G10262" s="54">
        <v>32</v>
      </c>
      <c r="H10262" s="54">
        <v>21197.0112188848</v>
      </c>
      <c r="I10262" s="42"/>
      <c r="J10262" s="49">
        <v>43345</v>
      </c>
      <c r="K10262" s="54">
        <v>32</v>
      </c>
      <c r="L10262" s="54">
        <v>-11822.3</v>
      </c>
      <c r="M10262" s="42"/>
      <c r="N10262" s="49">
        <v>43345</v>
      </c>
      <c r="O10262" s="54">
        <v>32</v>
      </c>
      <c r="P10262" s="54">
        <v>10093.5573949226</v>
      </c>
      <c r="Q10262" s="42"/>
      <c r="R10262" s="55">
        <f t="shared" si="480"/>
        <v>-0.55773428989211926</v>
      </c>
      <c r="S10262" s="55">
        <f t="shared" si="481"/>
        <v>29634.482640344853</v>
      </c>
      <c r="T10262" s="55">
        <f t="shared" si="482"/>
        <v>-5629.5230661425057</v>
      </c>
    </row>
    <row r="10263" spans="2:20">
      <c r="B10263" s="49">
        <v>43345</v>
      </c>
      <c r="C10263" s="50">
        <v>33</v>
      </c>
      <c r="D10263" s="51">
        <v>2.3628900000000002</v>
      </c>
      <c r="E10263" s="42"/>
      <c r="F10263" s="49">
        <v>43345</v>
      </c>
      <c r="G10263" s="54">
        <v>33</v>
      </c>
      <c r="H10263" s="54">
        <v>21946.0492104431</v>
      </c>
      <c r="I10263" s="42"/>
      <c r="J10263" s="49">
        <v>43345</v>
      </c>
      <c r="K10263" s="54">
        <v>33</v>
      </c>
      <c r="L10263" s="54">
        <v>-6824.11</v>
      </c>
      <c r="M10263" s="42"/>
      <c r="N10263" s="49">
        <v>43345</v>
      </c>
      <c r="O10263" s="54">
        <v>33</v>
      </c>
      <c r="P10263" s="54">
        <v>10451.194777978701</v>
      </c>
      <c r="Q10263" s="42"/>
      <c r="R10263" s="55">
        <f t="shared" si="480"/>
        <v>-0.31094936198141415</v>
      </c>
      <c r="S10263" s="55">
        <f t="shared" si="481"/>
        <v>24695.023628938092</v>
      </c>
      <c r="T10263" s="55">
        <f t="shared" si="482"/>
        <v>-3249.7923481559642</v>
      </c>
    </row>
    <row r="10264" spans="2:20">
      <c r="B10264" s="49">
        <v>43345</v>
      </c>
      <c r="C10264" s="50">
        <v>34</v>
      </c>
      <c r="D10264" s="51">
        <v>2.1694</v>
      </c>
      <c r="E10264" s="42"/>
      <c r="F10264" s="49">
        <v>43345</v>
      </c>
      <c r="G10264" s="54">
        <v>34</v>
      </c>
      <c r="H10264" s="54">
        <v>23314.972144992498</v>
      </c>
      <c r="I10264" s="42"/>
      <c r="J10264" s="49">
        <v>43345</v>
      </c>
      <c r="K10264" s="54">
        <v>34</v>
      </c>
      <c r="L10264" s="54">
        <v>-6303.3</v>
      </c>
      <c r="M10264" s="42"/>
      <c r="N10264" s="49">
        <v>43345</v>
      </c>
      <c r="O10264" s="54">
        <v>34</v>
      </c>
      <c r="P10264" s="54">
        <v>11217.7259204723</v>
      </c>
      <c r="Q10264" s="42"/>
      <c r="R10264" s="55">
        <f t="shared" si="480"/>
        <v>-0.27035417245196236</v>
      </c>
      <c r="S10264" s="55">
        <f t="shared" si="481"/>
        <v>24335.734611872605</v>
      </c>
      <c r="T10264" s="55">
        <f t="shared" si="482"/>
        <v>-3032.7590080222162</v>
      </c>
    </row>
    <row r="10265" spans="2:20">
      <c r="B10265" s="49">
        <v>43345</v>
      </c>
      <c r="C10265" s="50">
        <v>35</v>
      </c>
      <c r="D10265" s="51">
        <v>0.33259</v>
      </c>
      <c r="E10265" s="42"/>
      <c r="F10265" s="49">
        <v>43345</v>
      </c>
      <c r="G10265" s="54">
        <v>35</v>
      </c>
      <c r="H10265" s="54">
        <v>24475.926597060199</v>
      </c>
      <c r="I10265" s="42"/>
      <c r="J10265" s="49">
        <v>43345</v>
      </c>
      <c r="K10265" s="54">
        <v>35</v>
      </c>
      <c r="L10265" s="54">
        <v>-10825.67</v>
      </c>
      <c r="M10265" s="42"/>
      <c r="N10265" s="49">
        <v>43345</v>
      </c>
      <c r="O10265" s="54">
        <v>35</v>
      </c>
      <c r="P10265" s="54">
        <v>11758.199679881</v>
      </c>
      <c r="Q10265" s="42"/>
      <c r="R10265" s="55">
        <f t="shared" si="480"/>
        <v>-0.44229867895176112</v>
      </c>
      <c r="S10265" s="55">
        <f t="shared" si="481"/>
        <v>3910.6596315316215</v>
      </c>
      <c r="T10265" s="55">
        <f t="shared" si="482"/>
        <v>-5200.6361852623868</v>
      </c>
    </row>
    <row r="10266" spans="2:20">
      <c r="B10266" s="49">
        <v>43345</v>
      </c>
      <c r="C10266" s="50">
        <v>36</v>
      </c>
      <c r="D10266" s="51">
        <v>1.12219</v>
      </c>
      <c r="E10266" s="42"/>
      <c r="F10266" s="49">
        <v>43345</v>
      </c>
      <c r="G10266" s="54">
        <v>36</v>
      </c>
      <c r="H10266" s="54">
        <v>25559.881881317699</v>
      </c>
      <c r="I10266" s="42"/>
      <c r="J10266" s="49">
        <v>43345</v>
      </c>
      <c r="K10266" s="54">
        <v>36</v>
      </c>
      <c r="L10266" s="54">
        <v>-10093.629999999999</v>
      </c>
      <c r="M10266" s="42"/>
      <c r="N10266" s="49">
        <v>43345</v>
      </c>
      <c r="O10266" s="54">
        <v>36</v>
      </c>
      <c r="P10266" s="54">
        <v>12337.636668893299</v>
      </c>
      <c r="Q10266" s="42"/>
      <c r="R10266" s="55">
        <f t="shared" si="480"/>
        <v>-0.39490127719947188</v>
      </c>
      <c r="S10266" s="55">
        <f t="shared" si="481"/>
        <v>13845.172493465372</v>
      </c>
      <c r="T10266" s="55">
        <f t="shared" si="482"/>
        <v>-4872.1484781690015</v>
      </c>
    </row>
    <row r="10267" spans="2:20">
      <c r="B10267" s="49">
        <v>43345</v>
      </c>
      <c r="C10267" s="50">
        <v>37</v>
      </c>
      <c r="D10267" s="51">
        <v>1.5350900000000001</v>
      </c>
      <c r="E10267" s="42"/>
      <c r="F10267" s="49">
        <v>43345</v>
      </c>
      <c r="G10267" s="54">
        <v>37</v>
      </c>
      <c r="H10267" s="54">
        <v>26180.873869751402</v>
      </c>
      <c r="I10267" s="42"/>
      <c r="J10267" s="49">
        <v>43345</v>
      </c>
      <c r="K10267" s="54">
        <v>37</v>
      </c>
      <c r="L10267" s="54">
        <v>-2381.94</v>
      </c>
      <c r="M10267" s="42"/>
      <c r="N10267" s="49">
        <v>43345</v>
      </c>
      <c r="O10267" s="54">
        <v>37</v>
      </c>
      <c r="P10267" s="54">
        <v>12682.5971750387</v>
      </c>
      <c r="Q10267" s="42"/>
      <c r="R10267" s="55">
        <f t="shared" si="480"/>
        <v>-9.0980156424496667E-2</v>
      </c>
      <c r="S10267" s="55">
        <f t="shared" si="481"/>
        <v>19468.928097430158</v>
      </c>
      <c r="T10267" s="55">
        <f t="shared" si="482"/>
        <v>-1153.8646748539004</v>
      </c>
    </row>
    <row r="10268" spans="2:20">
      <c r="B10268" s="49">
        <v>43345</v>
      </c>
      <c r="C10268" s="50">
        <v>38</v>
      </c>
      <c r="D10268" s="51">
        <v>1.7374000000000001</v>
      </c>
      <c r="E10268" s="42"/>
      <c r="F10268" s="49">
        <v>43345</v>
      </c>
      <c r="G10268" s="54">
        <v>38</v>
      </c>
      <c r="H10268" s="54">
        <v>26512.669285518899</v>
      </c>
      <c r="I10268" s="42"/>
      <c r="J10268" s="49">
        <v>43345</v>
      </c>
      <c r="K10268" s="54">
        <v>38</v>
      </c>
      <c r="L10268" s="54">
        <v>5446.09</v>
      </c>
      <c r="M10268" s="42"/>
      <c r="N10268" s="49">
        <v>43345</v>
      </c>
      <c r="O10268" s="54">
        <v>38</v>
      </c>
      <c r="P10268" s="54">
        <v>12862.481627970001</v>
      </c>
      <c r="Q10268" s="42"/>
      <c r="R10268" s="55">
        <f t="shared" si="480"/>
        <v>0.20541462428208351</v>
      </c>
      <c r="S10268" s="55">
        <f t="shared" si="481"/>
        <v>22347.275580435082</v>
      </c>
      <c r="T10268" s="55">
        <f t="shared" si="482"/>
        <v>2642.1418309446594</v>
      </c>
    </row>
    <row r="10269" spans="2:20">
      <c r="B10269" s="49">
        <v>43345</v>
      </c>
      <c r="C10269" s="50">
        <v>39</v>
      </c>
      <c r="D10269" s="51">
        <v>1.02203</v>
      </c>
      <c r="E10269" s="42"/>
      <c r="F10269" s="49">
        <v>43345</v>
      </c>
      <c r="G10269" s="54">
        <v>39</v>
      </c>
      <c r="H10269" s="54">
        <v>26686.803277201201</v>
      </c>
      <c r="I10269" s="42"/>
      <c r="J10269" s="49">
        <v>43345</v>
      </c>
      <c r="K10269" s="54">
        <v>39</v>
      </c>
      <c r="L10269" s="54">
        <v>-9299.9</v>
      </c>
      <c r="M10269" s="42"/>
      <c r="N10269" s="49">
        <v>43345</v>
      </c>
      <c r="O10269" s="54">
        <v>39</v>
      </c>
      <c r="P10269" s="54">
        <v>12895.016084295599</v>
      </c>
      <c r="Q10269" s="42"/>
      <c r="R10269" s="55">
        <f t="shared" si="480"/>
        <v>-0.34848310243081815</v>
      </c>
      <c r="S10269" s="55">
        <f t="shared" si="481"/>
        <v>13179.093288632632</v>
      </c>
      <c r="T10269" s="55">
        <f t="shared" si="482"/>
        <v>-4493.695210950631</v>
      </c>
    </row>
    <row r="10270" spans="2:20">
      <c r="B10270" s="49">
        <v>43345</v>
      </c>
      <c r="C10270" s="50">
        <v>40</v>
      </c>
      <c r="D10270" s="51">
        <v>1.6511499999999999</v>
      </c>
      <c r="E10270" s="42"/>
      <c r="F10270" s="49">
        <v>43345</v>
      </c>
      <c r="G10270" s="54">
        <v>40</v>
      </c>
      <c r="H10270" s="54">
        <v>26576.572594286801</v>
      </c>
      <c r="I10270" s="42"/>
      <c r="J10270" s="49">
        <v>43345</v>
      </c>
      <c r="K10270" s="54">
        <v>40</v>
      </c>
      <c r="L10270" s="54">
        <v>-6955.94</v>
      </c>
      <c r="M10270" s="42"/>
      <c r="N10270" s="49">
        <v>43345</v>
      </c>
      <c r="O10270" s="54">
        <v>40</v>
      </c>
      <c r="P10270" s="54">
        <v>12842.417132221901</v>
      </c>
      <c r="Q10270" s="42"/>
      <c r="R10270" s="55">
        <f t="shared" si="480"/>
        <v>-0.2617320188794896</v>
      </c>
      <c r="S10270" s="55">
        <f t="shared" si="481"/>
        <v>21204.757047868192</v>
      </c>
      <c r="T10270" s="55">
        <f t="shared" si="482"/>
        <v>-3361.2717633089833</v>
      </c>
    </row>
    <row r="10271" spans="2:20">
      <c r="B10271" s="49">
        <v>43345</v>
      </c>
      <c r="C10271" s="50">
        <v>41</v>
      </c>
      <c r="D10271" s="51">
        <v>1.9602900000000001</v>
      </c>
      <c r="E10271" s="42"/>
      <c r="F10271" s="49">
        <v>43345</v>
      </c>
      <c r="G10271" s="54">
        <v>41</v>
      </c>
      <c r="H10271" s="54">
        <v>27107.2422892145</v>
      </c>
      <c r="I10271" s="42"/>
      <c r="J10271" s="49">
        <v>43345</v>
      </c>
      <c r="K10271" s="54">
        <v>41</v>
      </c>
      <c r="L10271" s="54">
        <v>7081.86</v>
      </c>
      <c r="M10271" s="42"/>
      <c r="N10271" s="49">
        <v>43345</v>
      </c>
      <c r="O10271" s="54">
        <v>41</v>
      </c>
      <c r="P10271" s="54">
        <v>13140.6259262801</v>
      </c>
      <c r="Q10271" s="42"/>
      <c r="R10271" s="55">
        <f t="shared" si="480"/>
        <v>0.26125342904459697</v>
      </c>
      <c r="S10271" s="55">
        <f t="shared" si="481"/>
        <v>25759.437597027616</v>
      </c>
      <c r="T10271" s="55">
        <f t="shared" si="482"/>
        <v>3433.0335830330096</v>
      </c>
    </row>
    <row r="10272" spans="2:20">
      <c r="B10272" s="49">
        <v>43345</v>
      </c>
      <c r="C10272" s="50">
        <v>42</v>
      </c>
      <c r="D10272" s="51">
        <v>1.94363</v>
      </c>
      <c r="E10272" s="42"/>
      <c r="F10272" s="49">
        <v>43345</v>
      </c>
      <c r="G10272" s="54">
        <v>42</v>
      </c>
      <c r="H10272" s="54">
        <v>26738.873503943199</v>
      </c>
      <c r="I10272" s="42"/>
      <c r="J10272" s="49">
        <v>43345</v>
      </c>
      <c r="K10272" s="54">
        <v>42</v>
      </c>
      <c r="L10272" s="54">
        <v>7308.72</v>
      </c>
      <c r="M10272" s="42"/>
      <c r="N10272" s="49">
        <v>43345</v>
      </c>
      <c r="O10272" s="54">
        <v>42</v>
      </c>
      <c r="P10272" s="54">
        <v>13054.8146238057</v>
      </c>
      <c r="Q10272" s="42"/>
      <c r="R10272" s="55">
        <f t="shared" si="480"/>
        <v>0.27333687034056159</v>
      </c>
      <c r="S10272" s="55">
        <f t="shared" si="481"/>
        <v>25373.729347267472</v>
      </c>
      <c r="T10272" s="55">
        <f t="shared" si="482"/>
        <v>3568.3621721472459</v>
      </c>
    </row>
    <row r="10273" spans="2:20">
      <c r="B10273" s="49">
        <v>43345</v>
      </c>
      <c r="C10273" s="50">
        <v>43</v>
      </c>
      <c r="D10273" s="51">
        <v>1.7085600000000001</v>
      </c>
      <c r="E10273" s="42"/>
      <c r="F10273" s="49">
        <v>43345</v>
      </c>
      <c r="G10273" s="54">
        <v>43</v>
      </c>
      <c r="H10273" s="54">
        <v>26056.928758022499</v>
      </c>
      <c r="I10273" s="42"/>
      <c r="J10273" s="49">
        <v>43345</v>
      </c>
      <c r="K10273" s="54">
        <v>43</v>
      </c>
      <c r="L10273" s="54">
        <v>-4704</v>
      </c>
      <c r="M10273" s="42"/>
      <c r="N10273" s="49">
        <v>43345</v>
      </c>
      <c r="O10273" s="54">
        <v>43</v>
      </c>
      <c r="P10273" s="54">
        <v>12754.694340460899</v>
      </c>
      <c r="Q10273" s="42"/>
      <c r="R10273" s="55">
        <f t="shared" si="480"/>
        <v>-0.18052779910033395</v>
      </c>
      <c r="S10273" s="55">
        <f t="shared" si="481"/>
        <v>21792.160562337875</v>
      </c>
      <c r="T10273" s="55">
        <f t="shared" si="482"/>
        <v>-2302.5768974808916</v>
      </c>
    </row>
    <row r="10274" spans="2:20">
      <c r="B10274" s="49">
        <v>43345</v>
      </c>
      <c r="C10274" s="50">
        <v>44</v>
      </c>
      <c r="D10274" s="51">
        <v>1.4548700000000001</v>
      </c>
      <c r="E10274" s="42"/>
      <c r="F10274" s="49">
        <v>43345</v>
      </c>
      <c r="G10274" s="54">
        <v>44</v>
      </c>
      <c r="H10274" s="54">
        <v>24998.904010133901</v>
      </c>
      <c r="I10274" s="42"/>
      <c r="J10274" s="49">
        <v>43345</v>
      </c>
      <c r="K10274" s="54">
        <v>44</v>
      </c>
      <c r="L10274" s="54">
        <v>-7491.73</v>
      </c>
      <c r="M10274" s="42"/>
      <c r="N10274" s="49">
        <v>43345</v>
      </c>
      <c r="O10274" s="54">
        <v>44</v>
      </c>
      <c r="P10274" s="54">
        <v>12173.7460963185</v>
      </c>
      <c r="Q10274" s="42"/>
      <c r="R10274" s="55">
        <f t="shared" si="480"/>
        <v>-0.29968233795221777</v>
      </c>
      <c r="S10274" s="55">
        <f t="shared" si="481"/>
        <v>17711.217983150898</v>
      </c>
      <c r="T10274" s="55">
        <f t="shared" si="482"/>
        <v>-3648.2566917814124</v>
      </c>
    </row>
    <row r="10275" spans="2:20">
      <c r="B10275" s="49">
        <v>43345</v>
      </c>
      <c r="C10275" s="50">
        <v>45</v>
      </c>
      <c r="D10275" s="51">
        <v>1.7478899999999999</v>
      </c>
      <c r="E10275" s="42"/>
      <c r="F10275" s="49">
        <v>43345</v>
      </c>
      <c r="G10275" s="54">
        <v>45</v>
      </c>
      <c r="H10275" s="54">
        <v>23813.6616153623</v>
      </c>
      <c r="I10275" s="42"/>
      <c r="J10275" s="49">
        <v>43345</v>
      </c>
      <c r="K10275" s="54">
        <v>45</v>
      </c>
      <c r="L10275" s="54">
        <v>-1949.17</v>
      </c>
      <c r="M10275" s="42"/>
      <c r="N10275" s="49">
        <v>43345</v>
      </c>
      <c r="O10275" s="54">
        <v>45</v>
      </c>
      <c r="P10275" s="54">
        <v>11534.8522869193</v>
      </c>
      <c r="Q10275" s="42"/>
      <c r="R10275" s="55">
        <f t="shared" si="480"/>
        <v>-8.1850915305800007E-2</v>
      </c>
      <c r="S10275" s="55">
        <f t="shared" si="481"/>
        <v>20161.652963783374</v>
      </c>
      <c r="T10275" s="55">
        <f t="shared" si="482"/>
        <v>-944.13821760154519</v>
      </c>
    </row>
    <row r="10276" spans="2:20">
      <c r="B10276" s="49">
        <v>43345</v>
      </c>
      <c r="C10276" s="50">
        <v>46</v>
      </c>
      <c r="D10276" s="51">
        <v>1.9532799999999999</v>
      </c>
      <c r="E10276" s="42"/>
      <c r="F10276" s="49">
        <v>43345</v>
      </c>
      <c r="G10276" s="54">
        <v>46</v>
      </c>
      <c r="H10276" s="54">
        <v>22270.8211078231</v>
      </c>
      <c r="I10276" s="42"/>
      <c r="J10276" s="49">
        <v>43345</v>
      </c>
      <c r="K10276" s="54">
        <v>46</v>
      </c>
      <c r="L10276" s="54">
        <v>6452.43</v>
      </c>
      <c r="M10276" s="42"/>
      <c r="N10276" s="49">
        <v>43345</v>
      </c>
      <c r="O10276" s="54">
        <v>46</v>
      </c>
      <c r="P10276" s="54">
        <v>10784.8363168705</v>
      </c>
      <c r="Q10276" s="42"/>
      <c r="R10276" s="55">
        <f t="shared" si="480"/>
        <v>0.28972573434813531</v>
      </c>
      <c r="S10276" s="55">
        <f t="shared" si="481"/>
        <v>21065.80508101681</v>
      </c>
      <c r="T10276" s="55">
        <f t="shared" si="482"/>
        <v>3124.6446217297444</v>
      </c>
    </row>
    <row r="10277" spans="2:20">
      <c r="B10277" s="49">
        <v>43345</v>
      </c>
      <c r="C10277" s="50">
        <v>47</v>
      </c>
      <c r="D10277" s="51">
        <v>4.2915799999999997</v>
      </c>
      <c r="E10277" s="42"/>
      <c r="F10277" s="49">
        <v>43345</v>
      </c>
      <c r="G10277" s="54">
        <v>47</v>
      </c>
      <c r="H10277" s="54">
        <v>21509.276703140102</v>
      </c>
      <c r="I10277" s="42"/>
      <c r="J10277" s="49">
        <v>43345</v>
      </c>
      <c r="K10277" s="54">
        <v>47</v>
      </c>
      <c r="L10277" s="54">
        <v>60617.62</v>
      </c>
      <c r="M10277" s="42"/>
      <c r="N10277" s="49">
        <v>43345</v>
      </c>
      <c r="O10277" s="54">
        <v>47</v>
      </c>
      <c r="P10277" s="54">
        <v>10696.870517203201</v>
      </c>
      <c r="Q10277" s="42"/>
      <c r="R10277" s="55">
        <f t="shared" si="480"/>
        <v>2.8182082008899232</v>
      </c>
      <c r="S10277" s="55">
        <f t="shared" si="481"/>
        <v>45906.475574218908</v>
      </c>
      <c r="T10277" s="55">
        <f t="shared" si="482"/>
        <v>30146.008215439695</v>
      </c>
    </row>
    <row r="10278" spans="2:20">
      <c r="B10278" s="49">
        <v>43345</v>
      </c>
      <c r="C10278" s="50">
        <v>48</v>
      </c>
      <c r="D10278" s="51">
        <v>3.89358</v>
      </c>
      <c r="E10278" s="42"/>
      <c r="F10278" s="49">
        <v>43345</v>
      </c>
      <c r="G10278" s="54">
        <v>48</v>
      </c>
      <c r="H10278" s="54">
        <v>20204.115701082101</v>
      </c>
      <c r="I10278" s="42"/>
      <c r="J10278" s="49">
        <v>43345</v>
      </c>
      <c r="K10278" s="54">
        <v>48</v>
      </c>
      <c r="L10278" s="54">
        <v>46139.09</v>
      </c>
      <c r="M10278" s="42"/>
      <c r="N10278" s="49">
        <v>43345</v>
      </c>
      <c r="O10278" s="54">
        <v>48</v>
      </c>
      <c r="P10278" s="54">
        <v>9985.1441221988007</v>
      </c>
      <c r="Q10278" s="42"/>
      <c r="R10278" s="55">
        <f t="shared" si="480"/>
        <v>2.2836480785708853</v>
      </c>
      <c r="S10278" s="55">
        <f t="shared" si="481"/>
        <v>38877.957451310809</v>
      </c>
      <c r="T10278" s="55">
        <f t="shared" si="482"/>
        <v>22802.555188912658</v>
      </c>
    </row>
    <row r="10279" spans="2:20">
      <c r="B10279" s="49">
        <v>43346</v>
      </c>
      <c r="C10279" s="50">
        <v>1</v>
      </c>
      <c r="D10279" s="51">
        <v>3.7706499999999998</v>
      </c>
      <c r="E10279" s="42"/>
      <c r="F10279" s="49">
        <v>43346</v>
      </c>
      <c r="G10279" s="54">
        <v>1</v>
      </c>
      <c r="H10279" s="54">
        <v>19093.2364791781</v>
      </c>
      <c r="I10279" s="42"/>
      <c r="J10279" s="49">
        <v>43346</v>
      </c>
      <c r="K10279" s="54">
        <v>1</v>
      </c>
      <c r="L10279" s="54">
        <v>38795.269999999997</v>
      </c>
      <c r="M10279" s="42"/>
      <c r="N10279" s="49">
        <v>43346</v>
      </c>
      <c r="O10279" s="54">
        <v>1</v>
      </c>
      <c r="P10279" s="54">
        <v>9263.4757853408992</v>
      </c>
      <c r="Q10279" s="42"/>
      <c r="R10279" s="55">
        <f t="shared" si="480"/>
        <v>2.031885481662981</v>
      </c>
      <c r="S10279" s="55">
        <f t="shared" si="481"/>
        <v>34929.324969995658</v>
      </c>
      <c r="T10279" s="55">
        <f t="shared" si="482"/>
        <v>18822.321957970755</v>
      </c>
    </row>
    <row r="10280" spans="2:20">
      <c r="B10280" s="49">
        <v>43346</v>
      </c>
      <c r="C10280" s="50">
        <v>2</v>
      </c>
      <c r="D10280" s="51">
        <v>2.7645499999999998</v>
      </c>
      <c r="E10280" s="42"/>
      <c r="F10280" s="49">
        <v>43346</v>
      </c>
      <c r="G10280" s="54">
        <v>2</v>
      </c>
      <c r="H10280" s="54">
        <v>18642.510182760601</v>
      </c>
      <c r="I10280" s="42"/>
      <c r="J10280" s="49">
        <v>43346</v>
      </c>
      <c r="K10280" s="54">
        <v>2</v>
      </c>
      <c r="L10280" s="54">
        <v>21187.7</v>
      </c>
      <c r="M10280" s="42"/>
      <c r="N10280" s="49">
        <v>43346</v>
      </c>
      <c r="O10280" s="54">
        <v>2</v>
      </c>
      <c r="P10280" s="54">
        <v>9043.2334603034997</v>
      </c>
      <c r="Q10280" s="42"/>
      <c r="R10280" s="55">
        <f t="shared" si="480"/>
        <v>1.1365261326016616</v>
      </c>
      <c r="S10280" s="55">
        <f t="shared" si="481"/>
        <v>25000.471062682038</v>
      </c>
      <c r="T10280" s="55">
        <f t="shared" si="482"/>
        <v>10277.871150852678</v>
      </c>
    </row>
    <row r="10281" spans="2:20">
      <c r="B10281" s="49">
        <v>43346</v>
      </c>
      <c r="C10281" s="50">
        <v>3</v>
      </c>
      <c r="D10281" s="51">
        <v>2.64323</v>
      </c>
      <c r="E10281" s="42"/>
      <c r="F10281" s="49">
        <v>43346</v>
      </c>
      <c r="G10281" s="54">
        <v>3</v>
      </c>
      <c r="H10281" s="54">
        <v>18667.874273981499</v>
      </c>
      <c r="I10281" s="42"/>
      <c r="J10281" s="49">
        <v>43346</v>
      </c>
      <c r="K10281" s="54">
        <v>3</v>
      </c>
      <c r="L10281" s="54">
        <v>-399.42</v>
      </c>
      <c r="M10281" s="42"/>
      <c r="N10281" s="49">
        <v>43346</v>
      </c>
      <c r="O10281" s="54">
        <v>3</v>
      </c>
      <c r="P10281" s="54">
        <v>9033.0080257484005</v>
      </c>
      <c r="Q10281" s="42"/>
      <c r="R10281" s="55">
        <f t="shared" si="480"/>
        <v>-2.139611581575171E-2</v>
      </c>
      <c r="S10281" s="55">
        <f t="shared" si="481"/>
        <v>23876.317803898946</v>
      </c>
      <c r="T10281" s="55">
        <f t="shared" si="482"/>
        <v>-193.27128588352747</v>
      </c>
    </row>
    <row r="10282" spans="2:20">
      <c r="B10282" s="49">
        <v>43346</v>
      </c>
      <c r="C10282" s="50">
        <v>4</v>
      </c>
      <c r="D10282" s="51">
        <v>2.6874899999999999</v>
      </c>
      <c r="E10282" s="42"/>
      <c r="F10282" s="49">
        <v>43346</v>
      </c>
      <c r="G10282" s="54">
        <v>4</v>
      </c>
      <c r="H10282" s="54">
        <v>18649.801930795398</v>
      </c>
      <c r="I10282" s="42"/>
      <c r="J10282" s="49">
        <v>43346</v>
      </c>
      <c r="K10282" s="54">
        <v>4</v>
      </c>
      <c r="L10282" s="54">
        <v>-107.35</v>
      </c>
      <c r="M10282" s="42"/>
      <c r="N10282" s="49">
        <v>43346</v>
      </c>
      <c r="O10282" s="54">
        <v>4</v>
      </c>
      <c r="P10282" s="54">
        <v>8994.9563124683991</v>
      </c>
      <c r="Q10282" s="42"/>
      <c r="R10282" s="55">
        <f t="shared" si="480"/>
        <v>-5.7560933032076234E-3</v>
      </c>
      <c r="S10282" s="55">
        <f t="shared" si="481"/>
        <v>24173.855140195697</v>
      </c>
      <c r="T10282" s="55">
        <f t="shared" si="482"/>
        <v>-51.775807792844489</v>
      </c>
    </row>
    <row r="10283" spans="2:20">
      <c r="B10283" s="49">
        <v>43346</v>
      </c>
      <c r="C10283" s="50">
        <v>5</v>
      </c>
      <c r="D10283" s="51">
        <v>2.6358600000000001</v>
      </c>
      <c r="E10283" s="42"/>
      <c r="F10283" s="49">
        <v>43346</v>
      </c>
      <c r="G10283" s="54">
        <v>5</v>
      </c>
      <c r="H10283" s="54">
        <v>18563.933678855301</v>
      </c>
      <c r="I10283" s="42"/>
      <c r="J10283" s="49">
        <v>43346</v>
      </c>
      <c r="K10283" s="54">
        <v>5</v>
      </c>
      <c r="L10283" s="54">
        <v>-1410.54</v>
      </c>
      <c r="M10283" s="42"/>
      <c r="N10283" s="49">
        <v>43346</v>
      </c>
      <c r="O10283" s="54">
        <v>5</v>
      </c>
      <c r="P10283" s="54">
        <v>8939.6379255799002</v>
      </c>
      <c r="Q10283" s="42"/>
      <c r="R10283" s="55">
        <f t="shared" si="480"/>
        <v>-7.598281831865375E-2</v>
      </c>
      <c r="S10283" s="55">
        <f t="shared" si="481"/>
        <v>23563.634022519036</v>
      </c>
      <c r="T10283" s="55">
        <f t="shared" si="482"/>
        <v>-679.25888433388423</v>
      </c>
    </row>
    <row r="10284" spans="2:20">
      <c r="B10284" s="49">
        <v>43346</v>
      </c>
      <c r="C10284" s="50">
        <v>6</v>
      </c>
      <c r="D10284" s="51">
        <v>1.9620500000000001</v>
      </c>
      <c r="E10284" s="42"/>
      <c r="F10284" s="49">
        <v>43346</v>
      </c>
      <c r="G10284" s="54">
        <v>6</v>
      </c>
      <c r="H10284" s="54">
        <v>18447.075464425601</v>
      </c>
      <c r="I10284" s="42"/>
      <c r="J10284" s="49">
        <v>43346</v>
      </c>
      <c r="K10284" s="54">
        <v>6</v>
      </c>
      <c r="L10284" s="54">
        <v>-9729.8799999999992</v>
      </c>
      <c r="M10284" s="42"/>
      <c r="N10284" s="49">
        <v>43346</v>
      </c>
      <c r="O10284" s="54">
        <v>6</v>
      </c>
      <c r="P10284" s="54">
        <v>8808.8030319869995</v>
      </c>
      <c r="Q10284" s="42"/>
      <c r="R10284" s="55">
        <f t="shared" si="480"/>
        <v>-0.52744837623522811</v>
      </c>
      <c r="S10284" s="55">
        <f t="shared" si="481"/>
        <v>17283.311988910093</v>
      </c>
      <c r="T10284" s="55">
        <f t="shared" si="482"/>
        <v>-4646.1888557974971</v>
      </c>
    </row>
    <row r="10285" spans="2:20">
      <c r="B10285" s="49">
        <v>43346</v>
      </c>
      <c r="C10285" s="50">
        <v>7</v>
      </c>
      <c r="D10285" s="51">
        <v>1.7571399999999999</v>
      </c>
      <c r="E10285" s="42"/>
      <c r="F10285" s="49">
        <v>43346</v>
      </c>
      <c r="G10285" s="54">
        <v>7</v>
      </c>
      <c r="H10285" s="54">
        <v>18444.745353036298</v>
      </c>
      <c r="I10285" s="42"/>
      <c r="J10285" s="49">
        <v>43346</v>
      </c>
      <c r="K10285" s="54">
        <v>7</v>
      </c>
      <c r="L10285" s="54">
        <v>4985.8599999999997</v>
      </c>
      <c r="M10285" s="42"/>
      <c r="N10285" s="49">
        <v>43346</v>
      </c>
      <c r="O10285" s="54">
        <v>7</v>
      </c>
      <c r="P10285" s="54">
        <v>8802.4623335100005</v>
      </c>
      <c r="Q10285" s="42"/>
      <c r="R10285" s="55">
        <f t="shared" si="480"/>
        <v>0.27031330086534633</v>
      </c>
      <c r="S10285" s="55">
        <f t="shared" si="481"/>
        <v>15467.158664703762</v>
      </c>
      <c r="T10285" s="55">
        <f t="shared" si="482"/>
        <v>2379.4226491139671</v>
      </c>
    </row>
    <row r="10286" spans="2:20">
      <c r="B10286" s="49">
        <v>43346</v>
      </c>
      <c r="C10286" s="50">
        <v>8</v>
      </c>
      <c r="D10286" s="51">
        <v>1.2803500000000001</v>
      </c>
      <c r="E10286" s="42"/>
      <c r="F10286" s="49">
        <v>43346</v>
      </c>
      <c r="G10286" s="54">
        <v>8</v>
      </c>
      <c r="H10286" s="54">
        <v>18380.2805502595</v>
      </c>
      <c r="I10286" s="42"/>
      <c r="J10286" s="49">
        <v>43346</v>
      </c>
      <c r="K10286" s="54">
        <v>8</v>
      </c>
      <c r="L10286" s="54">
        <v>-2209.91</v>
      </c>
      <c r="M10286" s="42"/>
      <c r="N10286" s="49">
        <v>43346</v>
      </c>
      <c r="O10286" s="54">
        <v>8</v>
      </c>
      <c r="P10286" s="54">
        <v>8795.7538326199992</v>
      </c>
      <c r="Q10286" s="42"/>
      <c r="R10286" s="55">
        <f t="shared" si="480"/>
        <v>-0.12023265879740881</v>
      </c>
      <c r="S10286" s="55">
        <f t="shared" si="481"/>
        <v>11261.643419595017</v>
      </c>
      <c r="T10286" s="55">
        <f t="shared" si="482"/>
        <v>-1057.5368694234012</v>
      </c>
    </row>
    <row r="10287" spans="2:20">
      <c r="B10287" s="49">
        <v>43346</v>
      </c>
      <c r="C10287" s="50">
        <v>9</v>
      </c>
      <c r="D10287" s="51">
        <v>0.92635999999999996</v>
      </c>
      <c r="E10287" s="42"/>
      <c r="F10287" s="49">
        <v>43346</v>
      </c>
      <c r="G10287" s="54">
        <v>9</v>
      </c>
      <c r="H10287" s="54">
        <v>18594.7655702595</v>
      </c>
      <c r="I10287" s="42"/>
      <c r="J10287" s="49">
        <v>43346</v>
      </c>
      <c r="K10287" s="54">
        <v>9</v>
      </c>
      <c r="L10287" s="54">
        <v>-7972.66</v>
      </c>
      <c r="M10287" s="42"/>
      <c r="N10287" s="49">
        <v>43346</v>
      </c>
      <c r="O10287" s="54">
        <v>9</v>
      </c>
      <c r="P10287" s="54">
        <v>8936.9074867915006</v>
      </c>
      <c r="Q10287" s="42"/>
      <c r="R10287" s="55">
        <f t="shared" si="480"/>
        <v>-0.42875829597720155</v>
      </c>
      <c r="S10287" s="55">
        <f t="shared" si="481"/>
        <v>8278.7936194641734</v>
      </c>
      <c r="T10287" s="55">
        <f t="shared" si="482"/>
        <v>-3831.7732253426188</v>
      </c>
    </row>
    <row r="10288" spans="2:20">
      <c r="B10288" s="49">
        <v>43346</v>
      </c>
      <c r="C10288" s="50">
        <v>10</v>
      </c>
      <c r="D10288" s="51">
        <v>0.75072000000000005</v>
      </c>
      <c r="E10288" s="42"/>
      <c r="F10288" s="49">
        <v>43346</v>
      </c>
      <c r="G10288" s="54">
        <v>10</v>
      </c>
      <c r="H10288" s="54">
        <v>18778.575263692001</v>
      </c>
      <c r="I10288" s="42"/>
      <c r="J10288" s="49">
        <v>43346</v>
      </c>
      <c r="K10288" s="54">
        <v>10</v>
      </c>
      <c r="L10288" s="54">
        <v>-10747.79</v>
      </c>
      <c r="M10288" s="42"/>
      <c r="N10288" s="49">
        <v>43346</v>
      </c>
      <c r="O10288" s="54">
        <v>10</v>
      </c>
      <c r="P10288" s="54">
        <v>9013.7962734931007</v>
      </c>
      <c r="Q10288" s="42"/>
      <c r="R10288" s="55">
        <f t="shared" si="480"/>
        <v>-0.5723432075691407</v>
      </c>
      <c r="S10288" s="55">
        <f t="shared" si="481"/>
        <v>6766.837138436741</v>
      </c>
      <c r="T10288" s="55">
        <f t="shared" si="482"/>
        <v>-5158.9850715458088</v>
      </c>
    </row>
    <row r="10289" spans="2:20">
      <c r="B10289" s="49">
        <v>43346</v>
      </c>
      <c r="C10289" s="50">
        <v>11</v>
      </c>
      <c r="D10289" s="51">
        <v>2.1152500000000001</v>
      </c>
      <c r="E10289" s="42"/>
      <c r="F10289" s="49">
        <v>43346</v>
      </c>
      <c r="G10289" s="54">
        <v>11</v>
      </c>
      <c r="H10289" s="54">
        <v>19253.6513134364</v>
      </c>
      <c r="I10289" s="42"/>
      <c r="J10289" s="49">
        <v>43346</v>
      </c>
      <c r="K10289" s="54">
        <v>11</v>
      </c>
      <c r="L10289" s="54">
        <v>-2678.91</v>
      </c>
      <c r="M10289" s="42"/>
      <c r="N10289" s="49">
        <v>43346</v>
      </c>
      <c r="O10289" s="54">
        <v>11</v>
      </c>
      <c r="P10289" s="54">
        <v>9411.9492555725992</v>
      </c>
      <c r="Q10289" s="42"/>
      <c r="R10289" s="55">
        <f t="shared" si="480"/>
        <v>-0.1391377643850073</v>
      </c>
      <c r="S10289" s="55">
        <f t="shared" si="481"/>
        <v>19908.62566284994</v>
      </c>
      <c r="T10289" s="55">
        <f t="shared" si="482"/>
        <v>-1309.5575779255053</v>
      </c>
    </row>
    <row r="10290" spans="2:20">
      <c r="B10290" s="49">
        <v>43346</v>
      </c>
      <c r="C10290" s="50">
        <v>12</v>
      </c>
      <c r="D10290" s="51">
        <v>2.3223699999999998</v>
      </c>
      <c r="E10290" s="42"/>
      <c r="F10290" s="49">
        <v>43346</v>
      </c>
      <c r="G10290" s="54">
        <v>12</v>
      </c>
      <c r="H10290" s="54">
        <v>20460.1981646446</v>
      </c>
      <c r="I10290" s="42"/>
      <c r="J10290" s="49">
        <v>43346</v>
      </c>
      <c r="K10290" s="54">
        <v>12</v>
      </c>
      <c r="L10290" s="54">
        <v>7375.83</v>
      </c>
      <c r="M10290" s="42"/>
      <c r="N10290" s="49">
        <v>43346</v>
      </c>
      <c r="O10290" s="54">
        <v>12</v>
      </c>
      <c r="P10290" s="54">
        <v>10015.8311692188</v>
      </c>
      <c r="Q10290" s="42"/>
      <c r="R10290" s="55">
        <f t="shared" si="480"/>
        <v>0.36049650842314412</v>
      </c>
      <c r="S10290" s="55">
        <f t="shared" si="481"/>
        <v>23260.465832458663</v>
      </c>
      <c r="T10290" s="55">
        <f t="shared" si="482"/>
        <v>3610.6721654590747</v>
      </c>
    </row>
    <row r="10291" spans="2:20">
      <c r="B10291" s="49">
        <v>43346</v>
      </c>
      <c r="C10291" s="50">
        <v>13</v>
      </c>
      <c r="D10291" s="51">
        <v>2.5712700000000002</v>
      </c>
      <c r="E10291" s="42"/>
      <c r="F10291" s="49">
        <v>43346</v>
      </c>
      <c r="G10291" s="54">
        <v>13</v>
      </c>
      <c r="H10291" s="54">
        <v>21968.934329324999</v>
      </c>
      <c r="I10291" s="42"/>
      <c r="J10291" s="49">
        <v>43346</v>
      </c>
      <c r="K10291" s="54">
        <v>13</v>
      </c>
      <c r="L10291" s="54">
        <v>12118.28</v>
      </c>
      <c r="M10291" s="42"/>
      <c r="N10291" s="49">
        <v>43346</v>
      </c>
      <c r="O10291" s="54">
        <v>13</v>
      </c>
      <c r="P10291" s="54">
        <v>10944.890923586399</v>
      </c>
      <c r="Q10291" s="42"/>
      <c r="R10291" s="55">
        <f t="shared" si="480"/>
        <v>0.55160982405159464</v>
      </c>
      <c r="S10291" s="55">
        <f t="shared" si="481"/>
        <v>28142.269685090003</v>
      </c>
      <c r="T10291" s="55">
        <f t="shared" si="482"/>
        <v>6037.3093566233892</v>
      </c>
    </row>
    <row r="10292" spans="2:20">
      <c r="B10292" s="49">
        <v>43346</v>
      </c>
      <c r="C10292" s="50">
        <v>14</v>
      </c>
      <c r="D10292" s="51">
        <v>1.53678</v>
      </c>
      <c r="E10292" s="42"/>
      <c r="F10292" s="49">
        <v>43346</v>
      </c>
      <c r="G10292" s="54">
        <v>14</v>
      </c>
      <c r="H10292" s="54">
        <v>24065.905694679699</v>
      </c>
      <c r="I10292" s="42"/>
      <c r="J10292" s="49">
        <v>43346</v>
      </c>
      <c r="K10292" s="54">
        <v>14</v>
      </c>
      <c r="L10292" s="54">
        <v>-17701.39</v>
      </c>
      <c r="M10292" s="42"/>
      <c r="N10292" s="49">
        <v>43346</v>
      </c>
      <c r="O10292" s="54">
        <v>14</v>
      </c>
      <c r="P10292" s="54">
        <v>12059.811280251601</v>
      </c>
      <c r="Q10292" s="42"/>
      <c r="R10292" s="55">
        <f t="shared" si="480"/>
        <v>-0.73553807716919972</v>
      </c>
      <c r="S10292" s="55">
        <f t="shared" si="481"/>
        <v>18533.276779265056</v>
      </c>
      <c r="T10292" s="55">
        <f t="shared" si="482"/>
        <v>-8870.4504000996876</v>
      </c>
    </row>
    <row r="10293" spans="2:20">
      <c r="B10293" s="49">
        <v>43346</v>
      </c>
      <c r="C10293" s="50">
        <v>15</v>
      </c>
      <c r="D10293" s="51">
        <v>0.88905000000000001</v>
      </c>
      <c r="E10293" s="42"/>
      <c r="F10293" s="49">
        <v>43346</v>
      </c>
      <c r="G10293" s="54">
        <v>15</v>
      </c>
      <c r="H10293" s="54">
        <v>26945.686568555499</v>
      </c>
      <c r="I10293" s="42"/>
      <c r="J10293" s="49">
        <v>43346</v>
      </c>
      <c r="K10293" s="54">
        <v>15</v>
      </c>
      <c r="L10293" s="54">
        <v>-29828.080000000002</v>
      </c>
      <c r="M10293" s="42"/>
      <c r="N10293" s="49">
        <v>43346</v>
      </c>
      <c r="O10293" s="54">
        <v>15</v>
      </c>
      <c r="P10293" s="54">
        <v>13761.9251994064</v>
      </c>
      <c r="Q10293" s="42"/>
      <c r="R10293" s="55">
        <f t="shared" si="480"/>
        <v>-1.1069704950404988</v>
      </c>
      <c r="S10293" s="55">
        <f t="shared" si="481"/>
        <v>12235.039598532259</v>
      </c>
      <c r="T10293" s="55">
        <f t="shared" si="482"/>
        <v>-15234.045150697219</v>
      </c>
    </row>
    <row r="10294" spans="2:20">
      <c r="B10294" s="49">
        <v>43346</v>
      </c>
      <c r="C10294" s="50">
        <v>16</v>
      </c>
      <c r="D10294" s="51">
        <v>1.68503</v>
      </c>
      <c r="E10294" s="42"/>
      <c r="F10294" s="49">
        <v>43346</v>
      </c>
      <c r="G10294" s="54">
        <v>16</v>
      </c>
      <c r="H10294" s="54">
        <v>28589.096593949602</v>
      </c>
      <c r="I10294" s="42"/>
      <c r="J10294" s="49">
        <v>43346</v>
      </c>
      <c r="K10294" s="54">
        <v>16</v>
      </c>
      <c r="L10294" s="54">
        <v>-4071.38</v>
      </c>
      <c r="M10294" s="42"/>
      <c r="N10294" s="49">
        <v>43346</v>
      </c>
      <c r="O10294" s="54">
        <v>16</v>
      </c>
      <c r="P10294" s="54">
        <v>14671.9605541367</v>
      </c>
      <c r="Q10294" s="42"/>
      <c r="R10294" s="55">
        <f t="shared" si="480"/>
        <v>-0.14241023624585741</v>
      </c>
      <c r="S10294" s="55">
        <f t="shared" si="481"/>
        <v>24722.693692536963</v>
      </c>
      <c r="T10294" s="55">
        <f t="shared" si="482"/>
        <v>-2089.4373687045086</v>
      </c>
    </row>
    <row r="10295" spans="2:20">
      <c r="B10295" s="49">
        <v>43346</v>
      </c>
      <c r="C10295" s="50">
        <v>17</v>
      </c>
      <c r="D10295" s="51">
        <v>0.77986</v>
      </c>
      <c r="E10295" s="42"/>
      <c r="F10295" s="49">
        <v>43346</v>
      </c>
      <c r="G10295" s="54">
        <v>17</v>
      </c>
      <c r="H10295" s="54">
        <v>29642.489944736099</v>
      </c>
      <c r="I10295" s="42"/>
      <c r="J10295" s="49">
        <v>43346</v>
      </c>
      <c r="K10295" s="54">
        <v>17</v>
      </c>
      <c r="L10295" s="54">
        <v>-20067.189999999999</v>
      </c>
      <c r="M10295" s="42"/>
      <c r="N10295" s="49">
        <v>43346</v>
      </c>
      <c r="O10295" s="54">
        <v>17</v>
      </c>
      <c r="P10295" s="54">
        <v>15118.3630438988</v>
      </c>
      <c r="Q10295" s="42"/>
      <c r="R10295" s="55">
        <f t="shared" si="480"/>
        <v>-0.67697383173317138</v>
      </c>
      <c r="S10295" s="55">
        <f t="shared" si="481"/>
        <v>11790.206603414917</v>
      </c>
      <c r="T10295" s="55">
        <f t="shared" si="482"/>
        <v>-10234.736159361342</v>
      </c>
    </row>
    <row r="10296" spans="2:20">
      <c r="B10296" s="49">
        <v>43346</v>
      </c>
      <c r="C10296" s="50">
        <v>18</v>
      </c>
      <c r="D10296" s="51">
        <v>0.96972999999999998</v>
      </c>
      <c r="E10296" s="42"/>
      <c r="F10296" s="49">
        <v>43346</v>
      </c>
      <c r="G10296" s="54">
        <v>18</v>
      </c>
      <c r="H10296" s="54">
        <v>28304.446484697899</v>
      </c>
      <c r="I10296" s="42"/>
      <c r="J10296" s="49">
        <v>43346</v>
      </c>
      <c r="K10296" s="54">
        <v>18</v>
      </c>
      <c r="L10296" s="54">
        <v>-14214.15</v>
      </c>
      <c r="M10296" s="42"/>
      <c r="N10296" s="49">
        <v>43346</v>
      </c>
      <c r="O10296" s="54">
        <v>18</v>
      </c>
      <c r="P10296" s="54">
        <v>15395.069283532301</v>
      </c>
      <c r="Q10296" s="42"/>
      <c r="R10296" s="55">
        <f t="shared" si="480"/>
        <v>-0.50218788089300848</v>
      </c>
      <c r="S10296" s="55">
        <f t="shared" si="481"/>
        <v>14929.060536319777</v>
      </c>
      <c r="T10296" s="55">
        <f t="shared" si="482"/>
        <v>-7731.2172196981328</v>
      </c>
    </row>
    <row r="10297" spans="2:20">
      <c r="B10297" s="49">
        <v>43346</v>
      </c>
      <c r="C10297" s="50">
        <v>19</v>
      </c>
      <c r="D10297" s="51">
        <v>0.82182999999999995</v>
      </c>
      <c r="E10297" s="42"/>
      <c r="F10297" s="49">
        <v>43346</v>
      </c>
      <c r="G10297" s="54">
        <v>19</v>
      </c>
      <c r="H10297" s="54">
        <v>30385.075936901001</v>
      </c>
      <c r="I10297" s="42"/>
      <c r="J10297" s="49">
        <v>43346</v>
      </c>
      <c r="K10297" s="54">
        <v>19</v>
      </c>
      <c r="L10297" s="54">
        <v>-19939.419999999998</v>
      </c>
      <c r="M10297" s="42"/>
      <c r="N10297" s="49">
        <v>43346</v>
      </c>
      <c r="O10297" s="54">
        <v>19</v>
      </c>
      <c r="P10297" s="54">
        <v>15576.9327741821</v>
      </c>
      <c r="Q10297" s="42"/>
      <c r="R10297" s="55">
        <f t="shared" si="480"/>
        <v>-0.65622412928659724</v>
      </c>
      <c r="S10297" s="55">
        <f t="shared" si="481"/>
        <v>12801.590661806074</v>
      </c>
      <c r="T10297" s="55">
        <f t="shared" si="482"/>
        <v>-10221.959146693507</v>
      </c>
    </row>
    <row r="10298" spans="2:20">
      <c r="B10298" s="49">
        <v>43346</v>
      </c>
      <c r="C10298" s="50">
        <v>20</v>
      </c>
      <c r="D10298" s="51">
        <v>0.43451000000000001</v>
      </c>
      <c r="E10298" s="42"/>
      <c r="F10298" s="49">
        <v>43346</v>
      </c>
      <c r="G10298" s="54">
        <v>20</v>
      </c>
      <c r="H10298" s="54">
        <v>30000.270262393798</v>
      </c>
      <c r="I10298" s="42"/>
      <c r="J10298" s="49">
        <v>43346</v>
      </c>
      <c r="K10298" s="54">
        <v>20</v>
      </c>
      <c r="L10298" s="54">
        <v>-32216.6</v>
      </c>
      <c r="M10298" s="42"/>
      <c r="N10298" s="49">
        <v>43346</v>
      </c>
      <c r="O10298" s="54">
        <v>20</v>
      </c>
      <c r="P10298" s="54">
        <v>15389.089878016999</v>
      </c>
      <c r="Q10298" s="42"/>
      <c r="R10298" s="55">
        <f t="shared" si="480"/>
        <v>-1.0738769923811131</v>
      </c>
      <c r="S10298" s="55">
        <f t="shared" si="481"/>
        <v>6686.7134428971667</v>
      </c>
      <c r="T10298" s="55">
        <f t="shared" si="482"/>
        <v>-16525.989553687526</v>
      </c>
    </row>
    <row r="10299" spans="2:20">
      <c r="B10299" s="49">
        <v>43346</v>
      </c>
      <c r="C10299" s="50">
        <v>21</v>
      </c>
      <c r="D10299" s="51">
        <v>0.52142999999999995</v>
      </c>
      <c r="E10299" s="42"/>
      <c r="F10299" s="49">
        <v>43346</v>
      </c>
      <c r="G10299" s="54">
        <v>21</v>
      </c>
      <c r="H10299" s="54">
        <v>29630.6852782153</v>
      </c>
      <c r="I10299" s="42"/>
      <c r="J10299" s="49">
        <v>43346</v>
      </c>
      <c r="K10299" s="54">
        <v>21</v>
      </c>
      <c r="L10299" s="54">
        <v>-29012.400000000001</v>
      </c>
      <c r="M10299" s="42"/>
      <c r="N10299" s="49">
        <v>43346</v>
      </c>
      <c r="O10299" s="54">
        <v>21</v>
      </c>
      <c r="P10299" s="54">
        <v>15270.640188739901</v>
      </c>
      <c r="Q10299" s="42"/>
      <c r="R10299" s="55">
        <f t="shared" si="480"/>
        <v>-0.97913361529070453</v>
      </c>
      <c r="S10299" s="55">
        <f t="shared" si="481"/>
        <v>7962.5699136146459</v>
      </c>
      <c r="T10299" s="55">
        <f t="shared" si="482"/>
        <v>-14951.997135804426</v>
      </c>
    </row>
    <row r="10300" spans="2:20">
      <c r="B10300" s="49">
        <v>43346</v>
      </c>
      <c r="C10300" s="50">
        <v>22</v>
      </c>
      <c r="D10300" s="51">
        <v>0.77032999999999996</v>
      </c>
      <c r="E10300" s="42"/>
      <c r="F10300" s="49">
        <v>43346</v>
      </c>
      <c r="G10300" s="54">
        <v>22</v>
      </c>
      <c r="H10300" s="54">
        <v>29351.487020816301</v>
      </c>
      <c r="I10300" s="42"/>
      <c r="J10300" s="49">
        <v>43346</v>
      </c>
      <c r="K10300" s="54">
        <v>22</v>
      </c>
      <c r="L10300" s="54">
        <v>-21159.119999999999</v>
      </c>
      <c r="M10300" s="42"/>
      <c r="N10300" s="49">
        <v>43346</v>
      </c>
      <c r="O10300" s="54">
        <v>22</v>
      </c>
      <c r="P10300" s="54">
        <v>15133.5643064411</v>
      </c>
      <c r="Q10300" s="42"/>
      <c r="R10300" s="55">
        <f t="shared" si="480"/>
        <v>-0.72088749660260099</v>
      </c>
      <c r="S10300" s="55">
        <f t="shared" si="481"/>
        <v>11657.838592180771</v>
      </c>
      <c r="T10300" s="55">
        <f t="shared" si="482"/>
        <v>-10909.597287544802</v>
      </c>
    </row>
    <row r="10301" spans="2:20">
      <c r="B10301" s="49">
        <v>43346</v>
      </c>
      <c r="C10301" s="50">
        <v>23</v>
      </c>
      <c r="D10301" s="51">
        <v>0.67430000000000001</v>
      </c>
      <c r="E10301" s="42"/>
      <c r="F10301" s="49">
        <v>43346</v>
      </c>
      <c r="G10301" s="54">
        <v>23</v>
      </c>
      <c r="H10301" s="54">
        <v>29102.843540188202</v>
      </c>
      <c r="I10301" s="42"/>
      <c r="J10301" s="49">
        <v>43346</v>
      </c>
      <c r="K10301" s="54">
        <v>23</v>
      </c>
      <c r="L10301" s="54">
        <v>-24425.79</v>
      </c>
      <c r="M10301" s="42"/>
      <c r="N10301" s="49">
        <v>43346</v>
      </c>
      <c r="O10301" s="54">
        <v>23</v>
      </c>
      <c r="P10301" s="54">
        <v>14990.940519326001</v>
      </c>
      <c r="Q10301" s="42"/>
      <c r="R10301" s="55">
        <f t="shared" si="480"/>
        <v>-0.83929221439377066</v>
      </c>
      <c r="S10301" s="55">
        <f t="shared" si="481"/>
        <v>10108.391192181523</v>
      </c>
      <c r="T10301" s="55">
        <f t="shared" si="482"/>
        <v>-12581.779664310421</v>
      </c>
    </row>
    <row r="10302" spans="2:20">
      <c r="B10302" s="49">
        <v>43346</v>
      </c>
      <c r="C10302" s="50">
        <v>24</v>
      </c>
      <c r="D10302" s="51">
        <v>0.67942000000000002</v>
      </c>
      <c r="E10302" s="42"/>
      <c r="F10302" s="49">
        <v>43346</v>
      </c>
      <c r="G10302" s="54">
        <v>24</v>
      </c>
      <c r="H10302" s="54">
        <v>28761.407746465498</v>
      </c>
      <c r="I10302" s="42"/>
      <c r="J10302" s="49">
        <v>43346</v>
      </c>
      <c r="K10302" s="54">
        <v>24</v>
      </c>
      <c r="L10302" s="54">
        <v>-23721.71</v>
      </c>
      <c r="M10302" s="42"/>
      <c r="N10302" s="49">
        <v>43346</v>
      </c>
      <c r="O10302" s="54">
        <v>24</v>
      </c>
      <c r="P10302" s="54">
        <v>14838.7682708258</v>
      </c>
      <c r="Q10302" s="42"/>
      <c r="R10302" s="55">
        <f t="shared" si="480"/>
        <v>-0.8247756928001958</v>
      </c>
      <c r="S10302" s="55">
        <f t="shared" si="481"/>
        <v>10081.755938564465</v>
      </c>
      <c r="T10302" s="55">
        <f t="shared" si="482"/>
        <v>-12238.655380871913</v>
      </c>
    </row>
    <row r="10303" spans="2:20">
      <c r="B10303" s="49">
        <v>43346</v>
      </c>
      <c r="C10303" s="50">
        <v>25</v>
      </c>
      <c r="D10303" s="51">
        <v>0.42397000000000001</v>
      </c>
      <c r="E10303" s="42"/>
      <c r="F10303" s="49">
        <v>43346</v>
      </c>
      <c r="G10303" s="54">
        <v>25</v>
      </c>
      <c r="H10303" s="54">
        <v>28615.1429469299</v>
      </c>
      <c r="I10303" s="42"/>
      <c r="J10303" s="49">
        <v>43346</v>
      </c>
      <c r="K10303" s="54">
        <v>25</v>
      </c>
      <c r="L10303" s="54">
        <v>-30502.06</v>
      </c>
      <c r="M10303" s="42"/>
      <c r="N10303" s="49">
        <v>43346</v>
      </c>
      <c r="O10303" s="54">
        <v>25</v>
      </c>
      <c r="P10303" s="54">
        <v>14719.4295446299</v>
      </c>
      <c r="Q10303" s="42"/>
      <c r="R10303" s="55">
        <f t="shared" si="480"/>
        <v>-1.0659412066041258</v>
      </c>
      <c r="S10303" s="55">
        <f t="shared" si="481"/>
        <v>6240.596544036739</v>
      </c>
      <c r="T10303" s="55">
        <f t="shared" si="482"/>
        <v>-15690.046489327215</v>
      </c>
    </row>
    <row r="10304" spans="2:20">
      <c r="B10304" s="49">
        <v>43346</v>
      </c>
      <c r="C10304" s="50">
        <v>26</v>
      </c>
      <c r="D10304" s="51">
        <v>0.22953000000000001</v>
      </c>
      <c r="E10304" s="42"/>
      <c r="F10304" s="49">
        <v>43346</v>
      </c>
      <c r="G10304" s="54">
        <v>26</v>
      </c>
      <c r="H10304" s="54">
        <v>28390.884761294401</v>
      </c>
      <c r="I10304" s="42"/>
      <c r="J10304" s="49">
        <v>43346</v>
      </c>
      <c r="K10304" s="54">
        <v>26</v>
      </c>
      <c r="L10304" s="54">
        <v>-35530.480000000003</v>
      </c>
      <c r="M10304" s="42"/>
      <c r="N10304" s="49">
        <v>43346</v>
      </c>
      <c r="O10304" s="54">
        <v>26</v>
      </c>
      <c r="P10304" s="54">
        <v>14607.8653946912</v>
      </c>
      <c r="Q10304" s="42"/>
      <c r="R10304" s="55">
        <f t="shared" si="480"/>
        <v>-1.2514749117096586</v>
      </c>
      <c r="S10304" s="55">
        <f t="shared" si="481"/>
        <v>3352.9433440434714</v>
      </c>
      <c r="T10304" s="55">
        <f t="shared" si="482"/>
        <v>-18281.377055087749</v>
      </c>
    </row>
    <row r="10305" spans="2:20">
      <c r="B10305" s="49">
        <v>43346</v>
      </c>
      <c r="C10305" s="50">
        <v>27</v>
      </c>
      <c r="D10305" s="51">
        <v>0.98570999999999998</v>
      </c>
      <c r="E10305" s="42"/>
      <c r="F10305" s="49">
        <v>43346</v>
      </c>
      <c r="G10305" s="54">
        <v>27</v>
      </c>
      <c r="H10305" s="54">
        <v>28834.705050724398</v>
      </c>
      <c r="I10305" s="42"/>
      <c r="J10305" s="49">
        <v>43346</v>
      </c>
      <c r="K10305" s="54">
        <v>27</v>
      </c>
      <c r="L10305" s="54">
        <v>-9547.3799999999992</v>
      </c>
      <c r="M10305" s="42"/>
      <c r="N10305" s="49">
        <v>43346</v>
      </c>
      <c r="O10305" s="54">
        <v>27</v>
      </c>
      <c r="P10305" s="54">
        <v>15143.833737278001</v>
      </c>
      <c r="Q10305" s="42"/>
      <c r="R10305" s="55">
        <f t="shared" si="480"/>
        <v>-0.33110725367936944</v>
      </c>
      <c r="S10305" s="55">
        <f t="shared" si="481"/>
        <v>14927.428353172298</v>
      </c>
      <c r="T10305" s="55">
        <f t="shared" si="482"/>
        <v>-5014.2331989271006</v>
      </c>
    </row>
    <row r="10306" spans="2:20">
      <c r="B10306" s="49">
        <v>43346</v>
      </c>
      <c r="C10306" s="50">
        <v>28</v>
      </c>
      <c r="D10306" s="51">
        <v>0.89146999999999998</v>
      </c>
      <c r="E10306" s="42"/>
      <c r="F10306" s="49">
        <v>43346</v>
      </c>
      <c r="G10306" s="54">
        <v>28</v>
      </c>
      <c r="H10306" s="54">
        <v>28796.838819375</v>
      </c>
      <c r="I10306" s="42"/>
      <c r="J10306" s="49">
        <v>43346</v>
      </c>
      <c r="K10306" s="54">
        <v>28</v>
      </c>
      <c r="L10306" s="54">
        <v>-11296.3</v>
      </c>
      <c r="M10306" s="42"/>
      <c r="N10306" s="49">
        <v>43346</v>
      </c>
      <c r="O10306" s="54">
        <v>28</v>
      </c>
      <c r="P10306" s="54">
        <v>15103.0140843114</v>
      </c>
      <c r="Q10306" s="42"/>
      <c r="R10306" s="55">
        <f t="shared" si="480"/>
        <v>-0.39227569633093401</v>
      </c>
      <c r="S10306" s="55">
        <f t="shared" si="481"/>
        <v>13463.883965741084</v>
      </c>
      <c r="T10306" s="55">
        <f t="shared" si="482"/>
        <v>-5924.5453666191579</v>
      </c>
    </row>
    <row r="10307" spans="2:20">
      <c r="B10307" s="49">
        <v>43346</v>
      </c>
      <c r="C10307" s="50">
        <v>29</v>
      </c>
      <c r="D10307" s="51">
        <v>1.17743</v>
      </c>
      <c r="E10307" s="42"/>
      <c r="F10307" s="49">
        <v>43346</v>
      </c>
      <c r="G10307" s="54">
        <v>29</v>
      </c>
      <c r="H10307" s="54">
        <v>28963.8678010884</v>
      </c>
      <c r="I10307" s="42"/>
      <c r="J10307" s="49">
        <v>43346</v>
      </c>
      <c r="K10307" s="54">
        <v>29</v>
      </c>
      <c r="L10307" s="54">
        <v>-4587.45</v>
      </c>
      <c r="M10307" s="42"/>
      <c r="N10307" s="49">
        <v>43346</v>
      </c>
      <c r="O10307" s="54">
        <v>29</v>
      </c>
      <c r="P10307" s="54">
        <v>15178.9238130507</v>
      </c>
      <c r="Q10307" s="42"/>
      <c r="R10307" s="55">
        <f t="shared" si="480"/>
        <v>-0.15838526924320562</v>
      </c>
      <c r="S10307" s="55">
        <f t="shared" si="481"/>
        <v>17872.120265200287</v>
      </c>
      <c r="T10307" s="55">
        <f t="shared" si="482"/>
        <v>-2404.1179349521403</v>
      </c>
    </row>
    <row r="10308" spans="2:20">
      <c r="B10308" s="49">
        <v>43346</v>
      </c>
      <c r="C10308" s="50">
        <v>30</v>
      </c>
      <c r="D10308" s="51">
        <v>2.25142</v>
      </c>
      <c r="E10308" s="42"/>
      <c r="F10308" s="49">
        <v>43346</v>
      </c>
      <c r="G10308" s="54">
        <v>30</v>
      </c>
      <c r="H10308" s="54">
        <v>29137.981149835199</v>
      </c>
      <c r="I10308" s="42"/>
      <c r="J10308" s="49">
        <v>43346</v>
      </c>
      <c r="K10308" s="54">
        <v>30</v>
      </c>
      <c r="L10308" s="54">
        <v>19253.47</v>
      </c>
      <c r="M10308" s="42"/>
      <c r="N10308" s="49">
        <v>43346</v>
      </c>
      <c r="O10308" s="54">
        <v>30</v>
      </c>
      <c r="P10308" s="54">
        <v>15286.682894624801</v>
      </c>
      <c r="Q10308" s="42"/>
      <c r="R10308" s="55">
        <f t="shared" si="480"/>
        <v>0.66076883985179247</v>
      </c>
      <c r="S10308" s="55">
        <f t="shared" si="481"/>
        <v>34416.743602616167</v>
      </c>
      <c r="T10308" s="55">
        <f t="shared" si="482"/>
        <v>10100.963721463469</v>
      </c>
    </row>
    <row r="10309" spans="2:20">
      <c r="B10309" s="49">
        <v>43346</v>
      </c>
      <c r="C10309" s="50">
        <v>31</v>
      </c>
      <c r="D10309" s="51">
        <v>1.6559900000000001</v>
      </c>
      <c r="E10309" s="42"/>
      <c r="F10309" s="49">
        <v>43346</v>
      </c>
      <c r="G10309" s="54">
        <v>31</v>
      </c>
      <c r="H10309" s="54">
        <v>29055.136549175699</v>
      </c>
      <c r="I10309" s="42"/>
      <c r="J10309" s="49">
        <v>43346</v>
      </c>
      <c r="K10309" s="54">
        <v>31</v>
      </c>
      <c r="L10309" s="54">
        <v>-3215.67</v>
      </c>
      <c r="M10309" s="42"/>
      <c r="N10309" s="49">
        <v>43346</v>
      </c>
      <c r="O10309" s="54">
        <v>31</v>
      </c>
      <c r="P10309" s="54">
        <v>15082.3639037457</v>
      </c>
      <c r="Q10309" s="42"/>
      <c r="R10309" s="55">
        <f t="shared" si="480"/>
        <v>-0.11067475090187553</v>
      </c>
      <c r="S10309" s="55">
        <f t="shared" si="481"/>
        <v>24976.243800963843</v>
      </c>
      <c r="T10309" s="55">
        <f t="shared" si="482"/>
        <v>-1669.2368680584943</v>
      </c>
    </row>
    <row r="10310" spans="2:20">
      <c r="B10310" s="49">
        <v>43346</v>
      </c>
      <c r="C10310" s="50">
        <v>32</v>
      </c>
      <c r="D10310" s="51">
        <v>1.3549199999999999</v>
      </c>
      <c r="E10310" s="42"/>
      <c r="F10310" s="49">
        <v>43346</v>
      </c>
      <c r="G10310" s="54">
        <v>32</v>
      </c>
      <c r="H10310" s="54">
        <v>25836.100806247101</v>
      </c>
      <c r="I10310" s="42"/>
      <c r="J10310" s="49">
        <v>43346</v>
      </c>
      <c r="K10310" s="54">
        <v>32</v>
      </c>
      <c r="L10310" s="54">
        <v>-7418.43</v>
      </c>
      <c r="M10310" s="42"/>
      <c r="N10310" s="49">
        <v>43346</v>
      </c>
      <c r="O10310" s="54">
        <v>32</v>
      </c>
      <c r="P10310" s="54">
        <v>13417.667171579</v>
      </c>
      <c r="Q10310" s="42"/>
      <c r="R10310" s="55">
        <f t="shared" si="480"/>
        <v>-0.28713427214242188</v>
      </c>
      <c r="S10310" s="55">
        <f t="shared" si="481"/>
        <v>18179.865604115817</v>
      </c>
      <c r="T10310" s="55">
        <f t="shared" si="482"/>
        <v>-3852.6720971606046</v>
      </c>
    </row>
    <row r="10311" spans="2:20">
      <c r="B10311" s="49">
        <v>43346</v>
      </c>
      <c r="C10311" s="50">
        <v>33</v>
      </c>
      <c r="D10311" s="51">
        <v>1.3554200000000001</v>
      </c>
      <c r="E10311" s="42"/>
      <c r="F10311" s="49">
        <v>43346</v>
      </c>
      <c r="G10311" s="54">
        <v>33</v>
      </c>
      <c r="H10311" s="54">
        <v>26412.143584839199</v>
      </c>
      <c r="I10311" s="42"/>
      <c r="J10311" s="49">
        <v>43346</v>
      </c>
      <c r="K10311" s="54">
        <v>33</v>
      </c>
      <c r="L10311" s="54">
        <v>-16437.52</v>
      </c>
      <c r="M10311" s="42"/>
      <c r="N10311" s="49">
        <v>43346</v>
      </c>
      <c r="O10311" s="54">
        <v>33</v>
      </c>
      <c r="P10311" s="54">
        <v>13730.918334771601</v>
      </c>
      <c r="Q10311" s="42"/>
      <c r="R10311" s="55">
        <f t="shared" si="480"/>
        <v>-0.62234706347103463</v>
      </c>
      <c r="S10311" s="55">
        <f t="shared" si="481"/>
        <v>18611.161329316124</v>
      </c>
      <c r="T10311" s="55">
        <f t="shared" si="482"/>
        <v>-8545.3967044056953</v>
      </c>
    </row>
    <row r="10312" spans="2:20">
      <c r="B10312" s="49">
        <v>43346</v>
      </c>
      <c r="C10312" s="50">
        <v>34</v>
      </c>
      <c r="D10312" s="51">
        <v>1.7240599999999999</v>
      </c>
      <c r="E10312" s="42"/>
      <c r="F10312" s="49">
        <v>43346</v>
      </c>
      <c r="G10312" s="54">
        <v>34</v>
      </c>
      <c r="H10312" s="54">
        <v>27081.946304281599</v>
      </c>
      <c r="I10312" s="42"/>
      <c r="J10312" s="49">
        <v>43346</v>
      </c>
      <c r="K10312" s="54">
        <v>34</v>
      </c>
      <c r="L10312" s="54">
        <v>-12449.95</v>
      </c>
      <c r="M10312" s="42"/>
      <c r="N10312" s="49">
        <v>43346</v>
      </c>
      <c r="O10312" s="54">
        <v>34</v>
      </c>
      <c r="P10312" s="54">
        <v>14020.965853101899</v>
      </c>
      <c r="Q10312" s="42"/>
      <c r="R10312" s="55">
        <f t="shared" si="480"/>
        <v>-0.45971400504666421</v>
      </c>
      <c r="S10312" s="55">
        <f t="shared" si="481"/>
        <v>24172.986388698861</v>
      </c>
      <c r="T10312" s="55">
        <f t="shared" si="482"/>
        <v>-6445.6343669519929</v>
      </c>
    </row>
    <row r="10313" spans="2:20">
      <c r="B10313" s="49">
        <v>43346</v>
      </c>
      <c r="C10313" s="50">
        <v>35</v>
      </c>
      <c r="D10313" s="51">
        <v>1.2038599999999999</v>
      </c>
      <c r="E10313" s="42"/>
      <c r="F10313" s="49">
        <v>43346</v>
      </c>
      <c r="G10313" s="54">
        <v>35</v>
      </c>
      <c r="H10313" s="54">
        <v>27277.9766010003</v>
      </c>
      <c r="I10313" s="42"/>
      <c r="J10313" s="49">
        <v>43346</v>
      </c>
      <c r="K10313" s="54">
        <v>35</v>
      </c>
      <c r="L10313" s="54">
        <v>-31339.56</v>
      </c>
      <c r="M10313" s="42"/>
      <c r="N10313" s="49">
        <v>43346</v>
      </c>
      <c r="O10313" s="54">
        <v>35</v>
      </c>
      <c r="P10313" s="54">
        <v>13813.054463303401</v>
      </c>
      <c r="Q10313" s="42"/>
      <c r="R10313" s="55">
        <f t="shared" si="480"/>
        <v>-1.1488960658046301</v>
      </c>
      <c r="S10313" s="55">
        <f t="shared" si="481"/>
        <v>16628.983746192433</v>
      </c>
      <c r="T10313" s="55">
        <f t="shared" si="482"/>
        <v>-15869.763929634364</v>
      </c>
    </row>
    <row r="10314" spans="2:20">
      <c r="B10314" s="49">
        <v>43346</v>
      </c>
      <c r="C10314" s="50">
        <v>36</v>
      </c>
      <c r="D10314" s="51">
        <v>1.3230200000000001</v>
      </c>
      <c r="E10314" s="42"/>
      <c r="F10314" s="49">
        <v>43346</v>
      </c>
      <c r="G10314" s="54">
        <v>36</v>
      </c>
      <c r="H10314" s="54">
        <v>27684.971533214499</v>
      </c>
      <c r="I10314" s="42"/>
      <c r="J10314" s="49">
        <v>43346</v>
      </c>
      <c r="K10314" s="54">
        <v>36</v>
      </c>
      <c r="L10314" s="54">
        <v>-24444.49</v>
      </c>
      <c r="M10314" s="42"/>
      <c r="N10314" s="49">
        <v>43346</v>
      </c>
      <c r="O10314" s="54">
        <v>36</v>
      </c>
      <c r="P10314" s="54">
        <v>13981.369344204801</v>
      </c>
      <c r="Q10314" s="42"/>
      <c r="R10314" s="55">
        <f t="shared" ref="R10314:R10377" si="483">L10314/H10314</f>
        <v>-0.88295160320729271</v>
      </c>
      <c r="S10314" s="55">
        <f t="shared" ref="S10314:S10377" si="484">P10314*D10314</f>
        <v>18497.631269769838</v>
      </c>
      <c r="T10314" s="55">
        <f t="shared" ref="T10314:T10377" si="485">P10314*R10314</f>
        <v>-12344.872477498924</v>
      </c>
    </row>
    <row r="10315" spans="2:20">
      <c r="B10315" s="49">
        <v>43346</v>
      </c>
      <c r="C10315" s="50">
        <v>37</v>
      </c>
      <c r="D10315" s="51">
        <v>1.48855</v>
      </c>
      <c r="E10315" s="42"/>
      <c r="F10315" s="49">
        <v>43346</v>
      </c>
      <c r="G10315" s="54">
        <v>37</v>
      </c>
      <c r="H10315" s="54">
        <v>27929.821123830399</v>
      </c>
      <c r="I10315" s="42"/>
      <c r="J10315" s="49">
        <v>43346</v>
      </c>
      <c r="K10315" s="54">
        <v>37</v>
      </c>
      <c r="L10315" s="54">
        <v>-19781.07</v>
      </c>
      <c r="M10315" s="42"/>
      <c r="N10315" s="49">
        <v>43346</v>
      </c>
      <c r="O10315" s="54">
        <v>37</v>
      </c>
      <c r="P10315" s="54">
        <v>14049.8514466709</v>
      </c>
      <c r="Q10315" s="42"/>
      <c r="R10315" s="55">
        <f t="shared" si="483"/>
        <v>-0.70824191505910905</v>
      </c>
      <c r="S10315" s="55">
        <f t="shared" si="484"/>
        <v>20913.906370941968</v>
      </c>
      <c r="T10315" s="55">
        <f t="shared" si="485"/>
        <v>-9950.693694886193</v>
      </c>
    </row>
    <row r="10316" spans="2:20">
      <c r="B10316" s="49">
        <v>43346</v>
      </c>
      <c r="C10316" s="50">
        <v>38</v>
      </c>
      <c r="D10316" s="51">
        <v>1.3748499999999999</v>
      </c>
      <c r="E10316" s="42"/>
      <c r="F10316" s="49">
        <v>43346</v>
      </c>
      <c r="G10316" s="54">
        <v>38</v>
      </c>
      <c r="H10316" s="54">
        <v>27778.040444268099</v>
      </c>
      <c r="I10316" s="42"/>
      <c r="J10316" s="49">
        <v>43346</v>
      </c>
      <c r="K10316" s="54">
        <v>38</v>
      </c>
      <c r="L10316" s="54">
        <v>-13355.97</v>
      </c>
      <c r="M10316" s="42"/>
      <c r="N10316" s="49">
        <v>43346</v>
      </c>
      <c r="O10316" s="54">
        <v>38</v>
      </c>
      <c r="P10316" s="54">
        <v>13914.246057808299</v>
      </c>
      <c r="Q10316" s="42"/>
      <c r="R10316" s="55">
        <f t="shared" si="483"/>
        <v>-0.48081037346016092</v>
      </c>
      <c r="S10316" s="55">
        <f t="shared" si="484"/>
        <v>19130.00119257774</v>
      </c>
      <c r="T10316" s="55">
        <f t="shared" si="485"/>
        <v>-6690.1138434713803</v>
      </c>
    </row>
    <row r="10317" spans="2:20">
      <c r="B10317" s="49">
        <v>43346</v>
      </c>
      <c r="C10317" s="50">
        <v>39</v>
      </c>
      <c r="D10317" s="51">
        <v>1.3837200000000001</v>
      </c>
      <c r="E10317" s="42"/>
      <c r="F10317" s="49">
        <v>43346</v>
      </c>
      <c r="G10317" s="54">
        <v>39</v>
      </c>
      <c r="H10317" s="54">
        <v>27610.618525280399</v>
      </c>
      <c r="I10317" s="42"/>
      <c r="J10317" s="49">
        <v>43346</v>
      </c>
      <c r="K10317" s="54">
        <v>39</v>
      </c>
      <c r="L10317" s="54">
        <v>-13582.47</v>
      </c>
      <c r="M10317" s="42"/>
      <c r="N10317" s="49">
        <v>43346</v>
      </c>
      <c r="O10317" s="54">
        <v>39</v>
      </c>
      <c r="P10317" s="54">
        <v>13778.3231404494</v>
      </c>
      <c r="Q10317" s="42"/>
      <c r="R10317" s="55">
        <f t="shared" si="483"/>
        <v>-0.49192921873748796</v>
      </c>
      <c r="S10317" s="55">
        <f t="shared" si="484"/>
        <v>19065.341295902643</v>
      </c>
      <c r="T10317" s="55">
        <f t="shared" si="485"/>
        <v>-6777.959737993925</v>
      </c>
    </row>
    <row r="10318" spans="2:20">
      <c r="B10318" s="49">
        <v>43346</v>
      </c>
      <c r="C10318" s="50">
        <v>40</v>
      </c>
      <c r="D10318" s="51">
        <v>1.1125799999999999</v>
      </c>
      <c r="E10318" s="42"/>
      <c r="F10318" s="49">
        <v>43346</v>
      </c>
      <c r="G10318" s="54">
        <v>40</v>
      </c>
      <c r="H10318" s="54">
        <v>27546.4942586016</v>
      </c>
      <c r="I10318" s="42"/>
      <c r="J10318" s="49">
        <v>43346</v>
      </c>
      <c r="K10318" s="54">
        <v>40</v>
      </c>
      <c r="L10318" s="54">
        <v>-14750.38</v>
      </c>
      <c r="M10318" s="42"/>
      <c r="N10318" s="49">
        <v>43346</v>
      </c>
      <c r="O10318" s="54">
        <v>40</v>
      </c>
      <c r="P10318" s="54">
        <v>13732.239862004901</v>
      </c>
      <c r="Q10318" s="42"/>
      <c r="R10318" s="55">
        <f t="shared" si="483"/>
        <v>-0.53547213164499441</v>
      </c>
      <c r="S10318" s="55">
        <f t="shared" si="484"/>
        <v>15278.21542566941</v>
      </c>
      <c r="T10318" s="55">
        <f t="shared" si="485"/>
        <v>-7353.2317511681276</v>
      </c>
    </row>
    <row r="10319" spans="2:20">
      <c r="B10319" s="49">
        <v>43346</v>
      </c>
      <c r="C10319" s="50">
        <v>41</v>
      </c>
      <c r="D10319" s="51">
        <v>1.4350099999999999</v>
      </c>
      <c r="E10319" s="42"/>
      <c r="F10319" s="49">
        <v>43346</v>
      </c>
      <c r="G10319" s="54">
        <v>41</v>
      </c>
      <c r="H10319" s="54">
        <v>27800.2677969</v>
      </c>
      <c r="I10319" s="42"/>
      <c r="J10319" s="49">
        <v>43346</v>
      </c>
      <c r="K10319" s="54">
        <v>41</v>
      </c>
      <c r="L10319" s="54">
        <v>-5232.28</v>
      </c>
      <c r="M10319" s="42"/>
      <c r="N10319" s="49">
        <v>43346</v>
      </c>
      <c r="O10319" s="54">
        <v>41</v>
      </c>
      <c r="P10319" s="54">
        <v>13905.7846509255</v>
      </c>
      <c r="Q10319" s="42"/>
      <c r="R10319" s="55">
        <f t="shared" si="483"/>
        <v>-0.18820969777073335</v>
      </c>
      <c r="S10319" s="55">
        <f t="shared" si="484"/>
        <v>19954.940031924601</v>
      </c>
      <c r="T10319" s="55">
        <f t="shared" si="485"/>
        <v>-2617.2035264155911</v>
      </c>
    </row>
    <row r="10320" spans="2:20">
      <c r="B10320" s="49">
        <v>43346</v>
      </c>
      <c r="C10320" s="50">
        <v>42</v>
      </c>
      <c r="D10320" s="51">
        <v>1.1630199999999999</v>
      </c>
      <c r="E10320" s="42"/>
      <c r="F10320" s="49">
        <v>43346</v>
      </c>
      <c r="G10320" s="54">
        <v>42</v>
      </c>
      <c r="H10320" s="54">
        <v>27119.279560470699</v>
      </c>
      <c r="I10320" s="42"/>
      <c r="J10320" s="49">
        <v>43346</v>
      </c>
      <c r="K10320" s="54">
        <v>42</v>
      </c>
      <c r="L10320" s="54">
        <v>-15226.6</v>
      </c>
      <c r="M10320" s="42"/>
      <c r="N10320" s="49">
        <v>43346</v>
      </c>
      <c r="O10320" s="54">
        <v>42</v>
      </c>
      <c r="P10320" s="54">
        <v>13642.480358762299</v>
      </c>
      <c r="Q10320" s="42"/>
      <c r="R10320" s="55">
        <f t="shared" si="483"/>
        <v>-0.5614677176820887</v>
      </c>
      <c r="S10320" s="55">
        <f t="shared" si="484"/>
        <v>15866.477506847728</v>
      </c>
      <c r="T10320" s="55">
        <f t="shared" si="485"/>
        <v>-7659.8123105569903</v>
      </c>
    </row>
    <row r="10321" spans="2:20">
      <c r="B10321" s="49">
        <v>43346</v>
      </c>
      <c r="C10321" s="50">
        <v>43</v>
      </c>
      <c r="D10321" s="51">
        <v>1.1519999999999999</v>
      </c>
      <c r="E10321" s="42"/>
      <c r="F10321" s="49">
        <v>43346</v>
      </c>
      <c r="G10321" s="54">
        <v>43</v>
      </c>
      <c r="H10321" s="54">
        <v>26097.304536857999</v>
      </c>
      <c r="I10321" s="42"/>
      <c r="J10321" s="49">
        <v>43346</v>
      </c>
      <c r="K10321" s="54">
        <v>43</v>
      </c>
      <c r="L10321" s="54">
        <v>-4743.2</v>
      </c>
      <c r="M10321" s="42"/>
      <c r="N10321" s="49">
        <v>43346</v>
      </c>
      <c r="O10321" s="54">
        <v>43</v>
      </c>
      <c r="P10321" s="54">
        <v>13258.5973363911</v>
      </c>
      <c r="Q10321" s="42"/>
      <c r="R10321" s="55">
        <f t="shared" si="483"/>
        <v>-0.18175057095651537</v>
      </c>
      <c r="S10321" s="55">
        <f t="shared" si="484"/>
        <v>15273.904131522546</v>
      </c>
      <c r="T10321" s="55">
        <f t="shared" si="485"/>
        <v>-2409.7576359716163</v>
      </c>
    </row>
    <row r="10322" spans="2:20">
      <c r="B10322" s="49">
        <v>43346</v>
      </c>
      <c r="C10322" s="50">
        <v>44</v>
      </c>
      <c r="D10322" s="51">
        <v>0.41109000000000001</v>
      </c>
      <c r="E10322" s="42"/>
      <c r="F10322" s="49">
        <v>43346</v>
      </c>
      <c r="G10322" s="54">
        <v>44</v>
      </c>
      <c r="H10322" s="54">
        <v>24688.881056688399</v>
      </c>
      <c r="I10322" s="42"/>
      <c r="J10322" s="49">
        <v>43346</v>
      </c>
      <c r="K10322" s="54">
        <v>44</v>
      </c>
      <c r="L10322" s="54">
        <v>-24293.08</v>
      </c>
      <c r="M10322" s="42"/>
      <c r="N10322" s="49">
        <v>43346</v>
      </c>
      <c r="O10322" s="54">
        <v>44</v>
      </c>
      <c r="P10322" s="54">
        <v>12557.5296574986</v>
      </c>
      <c r="Q10322" s="42"/>
      <c r="R10322" s="55">
        <f t="shared" si="483"/>
        <v>-0.98396844896374225</v>
      </c>
      <c r="S10322" s="55">
        <f t="shared" si="484"/>
        <v>5162.2748669010998</v>
      </c>
      <c r="T10322" s="55">
        <f t="shared" si="485"/>
        <v>-12356.212979905091</v>
      </c>
    </row>
    <row r="10323" spans="2:20">
      <c r="B10323" s="49">
        <v>43346</v>
      </c>
      <c r="C10323" s="50">
        <v>45</v>
      </c>
      <c r="D10323" s="51">
        <v>0.34104000000000001</v>
      </c>
      <c r="E10323" s="42"/>
      <c r="F10323" s="49">
        <v>43346</v>
      </c>
      <c r="G10323" s="54">
        <v>45</v>
      </c>
      <c r="H10323" s="54">
        <v>24926.4660414928</v>
      </c>
      <c r="I10323" s="42"/>
      <c r="J10323" s="49">
        <v>43346</v>
      </c>
      <c r="K10323" s="54">
        <v>45</v>
      </c>
      <c r="L10323" s="54">
        <v>-30634.32</v>
      </c>
      <c r="M10323" s="42"/>
      <c r="N10323" s="49">
        <v>43346</v>
      </c>
      <c r="O10323" s="54">
        <v>45</v>
      </c>
      <c r="P10323" s="54">
        <v>11775.577163215199</v>
      </c>
      <c r="Q10323" s="42"/>
      <c r="R10323" s="55">
        <f t="shared" si="483"/>
        <v>-1.2289876932015096</v>
      </c>
      <c r="S10323" s="55">
        <f t="shared" si="484"/>
        <v>4015.9428357429115</v>
      </c>
      <c r="T10323" s="55">
        <f t="shared" si="485"/>
        <v>-14472.039413936223</v>
      </c>
    </row>
    <row r="10324" spans="2:20">
      <c r="B10324" s="49">
        <v>43346</v>
      </c>
      <c r="C10324" s="50">
        <v>46</v>
      </c>
      <c r="D10324" s="51">
        <v>0.65151999999999999</v>
      </c>
      <c r="E10324" s="42"/>
      <c r="F10324" s="49">
        <v>43346</v>
      </c>
      <c r="G10324" s="54">
        <v>46</v>
      </c>
      <c r="H10324" s="54">
        <v>24650.309490422998</v>
      </c>
      <c r="I10324" s="42"/>
      <c r="J10324" s="49">
        <v>43346</v>
      </c>
      <c r="K10324" s="54">
        <v>46</v>
      </c>
      <c r="L10324" s="54">
        <v>-18225.28</v>
      </c>
      <c r="M10324" s="42"/>
      <c r="N10324" s="49">
        <v>43346</v>
      </c>
      <c r="O10324" s="54">
        <v>46</v>
      </c>
      <c r="P10324" s="54">
        <v>12427.2036456476</v>
      </c>
      <c r="Q10324" s="42"/>
      <c r="R10324" s="55">
        <f t="shared" si="483"/>
        <v>-0.73935298893836543</v>
      </c>
      <c r="S10324" s="55">
        <f t="shared" si="484"/>
        <v>8096.5717192123238</v>
      </c>
      <c r="T10324" s="55">
        <f t="shared" si="485"/>
        <v>-9188.0901595553041</v>
      </c>
    </row>
    <row r="10325" spans="2:20">
      <c r="B10325" s="49">
        <v>43346</v>
      </c>
      <c r="C10325" s="50">
        <v>47</v>
      </c>
      <c r="D10325" s="51">
        <v>1.7675399999999999</v>
      </c>
      <c r="E10325" s="42"/>
      <c r="F10325" s="49">
        <v>43346</v>
      </c>
      <c r="G10325" s="54">
        <v>47</v>
      </c>
      <c r="H10325" s="54">
        <v>22903.079391642601</v>
      </c>
      <c r="I10325" s="42"/>
      <c r="J10325" s="49">
        <v>43346</v>
      </c>
      <c r="K10325" s="54">
        <v>47</v>
      </c>
      <c r="L10325" s="54">
        <v>8133.38</v>
      </c>
      <c r="M10325" s="42"/>
      <c r="N10325" s="49">
        <v>43346</v>
      </c>
      <c r="O10325" s="54">
        <v>47</v>
      </c>
      <c r="P10325" s="54">
        <v>11513.051128931</v>
      </c>
      <c r="Q10325" s="42"/>
      <c r="R10325" s="55">
        <f t="shared" si="483"/>
        <v>0.35512167865810629</v>
      </c>
      <c r="S10325" s="55">
        <f t="shared" si="484"/>
        <v>20349.778392430697</v>
      </c>
      <c r="T10325" s="55">
        <f t="shared" si="485"/>
        <v>4088.5340433825822</v>
      </c>
    </row>
    <row r="10326" spans="2:20">
      <c r="B10326" s="49">
        <v>43346</v>
      </c>
      <c r="C10326" s="50">
        <v>48</v>
      </c>
      <c r="D10326" s="51">
        <v>2.2913600000000001</v>
      </c>
      <c r="E10326" s="42"/>
      <c r="F10326" s="49">
        <v>43346</v>
      </c>
      <c r="G10326" s="54">
        <v>48</v>
      </c>
      <c r="H10326" s="54">
        <v>21450.451427219501</v>
      </c>
      <c r="I10326" s="42"/>
      <c r="J10326" s="49">
        <v>43346</v>
      </c>
      <c r="K10326" s="54">
        <v>48</v>
      </c>
      <c r="L10326" s="54">
        <v>13955.51</v>
      </c>
      <c r="M10326" s="42"/>
      <c r="N10326" s="49">
        <v>43346</v>
      </c>
      <c r="O10326" s="54">
        <v>48</v>
      </c>
      <c r="P10326" s="54">
        <v>10751.541126207299</v>
      </c>
      <c r="Q10326" s="42"/>
      <c r="R10326" s="55">
        <f t="shared" si="483"/>
        <v>0.65059283471727725</v>
      </c>
      <c r="S10326" s="55">
        <f t="shared" si="484"/>
        <v>24635.651274946358</v>
      </c>
      <c r="T10326" s="55">
        <f t="shared" si="485"/>
        <v>6994.8756188785947</v>
      </c>
    </row>
    <row r="10327" spans="2:20">
      <c r="B10327" s="49">
        <v>43347</v>
      </c>
      <c r="C10327" s="50">
        <v>1</v>
      </c>
      <c r="D10327" s="51">
        <v>2.3016700000000001</v>
      </c>
      <c r="E10327" s="42"/>
      <c r="F10327" s="49">
        <v>43347</v>
      </c>
      <c r="G10327" s="54">
        <v>1</v>
      </c>
      <c r="H10327" s="54">
        <v>21205.246583918099</v>
      </c>
      <c r="I10327" s="42"/>
      <c r="J10327" s="49">
        <v>43347</v>
      </c>
      <c r="K10327" s="54">
        <v>1</v>
      </c>
      <c r="L10327" s="54">
        <v>4768.51</v>
      </c>
      <c r="M10327" s="42"/>
      <c r="N10327" s="49">
        <v>43347</v>
      </c>
      <c r="O10327" s="54">
        <v>1</v>
      </c>
      <c r="P10327" s="54">
        <v>10618.662404487601</v>
      </c>
      <c r="Q10327" s="42"/>
      <c r="R10327" s="55">
        <f t="shared" si="483"/>
        <v>0.22487406506352078</v>
      </c>
      <c r="S10327" s="55">
        <f t="shared" si="484"/>
        <v>24440.656696536978</v>
      </c>
      <c r="T10327" s="55">
        <f t="shared" si="485"/>
        <v>2387.8617804343066</v>
      </c>
    </row>
    <row r="10328" spans="2:20">
      <c r="B10328" s="49">
        <v>43347</v>
      </c>
      <c r="C10328" s="50">
        <v>2</v>
      </c>
      <c r="D10328" s="51">
        <v>1.6061000000000001</v>
      </c>
      <c r="E10328" s="42"/>
      <c r="F10328" s="49">
        <v>43347</v>
      </c>
      <c r="G10328" s="54">
        <v>2</v>
      </c>
      <c r="H10328" s="54">
        <v>20585.315373694699</v>
      </c>
      <c r="I10328" s="42"/>
      <c r="J10328" s="49">
        <v>43347</v>
      </c>
      <c r="K10328" s="54">
        <v>2</v>
      </c>
      <c r="L10328" s="54">
        <v>-6544.14</v>
      </c>
      <c r="M10328" s="42"/>
      <c r="N10328" s="49">
        <v>43347</v>
      </c>
      <c r="O10328" s="54">
        <v>2</v>
      </c>
      <c r="P10328" s="54">
        <v>10279.783580461501</v>
      </c>
      <c r="Q10328" s="42"/>
      <c r="R10328" s="55">
        <f t="shared" si="483"/>
        <v>-0.31790331511571318</v>
      </c>
      <c r="S10328" s="55">
        <f t="shared" si="484"/>
        <v>16510.360408579218</v>
      </c>
      <c r="T10328" s="55">
        <f t="shared" si="485"/>
        <v>-3267.9772789007866</v>
      </c>
    </row>
    <row r="10329" spans="2:20">
      <c r="B10329" s="49">
        <v>43347</v>
      </c>
      <c r="C10329" s="50">
        <v>3</v>
      </c>
      <c r="D10329" s="51">
        <v>1.46766</v>
      </c>
      <c r="E10329" s="42"/>
      <c r="F10329" s="49">
        <v>43347</v>
      </c>
      <c r="G10329" s="54">
        <v>3</v>
      </c>
      <c r="H10329" s="54">
        <v>20209.4594287418</v>
      </c>
      <c r="I10329" s="42"/>
      <c r="J10329" s="49">
        <v>43347</v>
      </c>
      <c r="K10329" s="54">
        <v>3</v>
      </c>
      <c r="L10329" s="54">
        <v>-9319.25</v>
      </c>
      <c r="M10329" s="42"/>
      <c r="N10329" s="49">
        <v>43347</v>
      </c>
      <c r="O10329" s="54">
        <v>3</v>
      </c>
      <c r="P10329" s="54">
        <v>10082.3736379905</v>
      </c>
      <c r="Q10329" s="42"/>
      <c r="R10329" s="55">
        <f t="shared" si="483"/>
        <v>-0.46113306656516528</v>
      </c>
      <c r="S10329" s="55">
        <f t="shared" si="484"/>
        <v>14797.496493533137</v>
      </c>
      <c r="T10329" s="55">
        <f t="shared" si="485"/>
        <v>-4649.3158739423407</v>
      </c>
    </row>
    <row r="10330" spans="2:20">
      <c r="B10330" s="49">
        <v>43347</v>
      </c>
      <c r="C10330" s="50">
        <v>4</v>
      </c>
      <c r="D10330" s="51">
        <v>1.2193700000000001</v>
      </c>
      <c r="E10330" s="42"/>
      <c r="F10330" s="49">
        <v>43347</v>
      </c>
      <c r="G10330" s="54">
        <v>4</v>
      </c>
      <c r="H10330" s="54">
        <v>20053.641613290401</v>
      </c>
      <c r="I10330" s="42"/>
      <c r="J10330" s="49">
        <v>43347</v>
      </c>
      <c r="K10330" s="54">
        <v>4</v>
      </c>
      <c r="L10330" s="54">
        <v>-14364.27</v>
      </c>
      <c r="M10330" s="42"/>
      <c r="N10330" s="49">
        <v>43347</v>
      </c>
      <c r="O10330" s="54">
        <v>4</v>
      </c>
      <c r="P10330" s="54">
        <v>9998.2215627477999</v>
      </c>
      <c r="Q10330" s="42"/>
      <c r="R10330" s="55">
        <f t="shared" si="483"/>
        <v>-0.7162923461482521</v>
      </c>
      <c r="S10330" s="55">
        <f t="shared" si="484"/>
        <v>12191.531426967786</v>
      </c>
      <c r="T10330" s="55">
        <f t="shared" si="485"/>
        <v>-7161.6495804906654</v>
      </c>
    </row>
    <row r="10331" spans="2:20">
      <c r="B10331" s="49">
        <v>43347</v>
      </c>
      <c r="C10331" s="50">
        <v>5</v>
      </c>
      <c r="D10331" s="51">
        <v>1.11602</v>
      </c>
      <c r="E10331" s="42"/>
      <c r="F10331" s="49">
        <v>43347</v>
      </c>
      <c r="G10331" s="54">
        <v>5</v>
      </c>
      <c r="H10331" s="54">
        <v>19963.463928909201</v>
      </c>
      <c r="I10331" s="42"/>
      <c r="J10331" s="49">
        <v>43347</v>
      </c>
      <c r="K10331" s="54">
        <v>5</v>
      </c>
      <c r="L10331" s="54">
        <v>-13514.96</v>
      </c>
      <c r="M10331" s="42"/>
      <c r="N10331" s="49">
        <v>43347</v>
      </c>
      <c r="O10331" s="54">
        <v>5</v>
      </c>
      <c r="P10331" s="54">
        <v>9949.6235379678001</v>
      </c>
      <c r="Q10331" s="42"/>
      <c r="R10331" s="55">
        <f t="shared" si="483"/>
        <v>-0.67698471808937488</v>
      </c>
      <c r="S10331" s="55">
        <f t="shared" si="484"/>
        <v>11103.978860842824</v>
      </c>
      <c r="T10331" s="55">
        <f t="shared" si="485"/>
        <v>-6735.7430859465403</v>
      </c>
    </row>
    <row r="10332" spans="2:20">
      <c r="B10332" s="49">
        <v>43347</v>
      </c>
      <c r="C10332" s="50">
        <v>6</v>
      </c>
      <c r="D10332" s="51">
        <v>0.78186999999999995</v>
      </c>
      <c r="E10332" s="42"/>
      <c r="F10332" s="49">
        <v>43347</v>
      </c>
      <c r="G10332" s="54">
        <v>6</v>
      </c>
      <c r="H10332" s="54">
        <v>19710.437590982299</v>
      </c>
      <c r="I10332" s="42"/>
      <c r="J10332" s="49">
        <v>43347</v>
      </c>
      <c r="K10332" s="54">
        <v>6</v>
      </c>
      <c r="L10332" s="54">
        <v>-19760.66</v>
      </c>
      <c r="M10332" s="42"/>
      <c r="N10332" s="49">
        <v>43347</v>
      </c>
      <c r="O10332" s="54">
        <v>6</v>
      </c>
      <c r="P10332" s="54">
        <v>9906.2186214194007</v>
      </c>
      <c r="Q10332" s="42"/>
      <c r="R10332" s="55">
        <f t="shared" si="483"/>
        <v>-1.0025480108590119</v>
      </c>
      <c r="S10332" s="55">
        <f t="shared" si="484"/>
        <v>7745.3751535291867</v>
      </c>
      <c r="T10332" s="55">
        <f t="shared" si="485"/>
        <v>-9931.4597740385234</v>
      </c>
    </row>
    <row r="10333" spans="2:20">
      <c r="B10333" s="49">
        <v>43347</v>
      </c>
      <c r="C10333" s="50">
        <v>7</v>
      </c>
      <c r="D10333" s="51">
        <v>1.1302399999999999</v>
      </c>
      <c r="E10333" s="42"/>
      <c r="F10333" s="49">
        <v>43347</v>
      </c>
      <c r="G10333" s="54">
        <v>7</v>
      </c>
      <c r="H10333" s="54">
        <v>19678.207243778499</v>
      </c>
      <c r="I10333" s="42"/>
      <c r="J10333" s="49">
        <v>43347</v>
      </c>
      <c r="K10333" s="54">
        <v>7</v>
      </c>
      <c r="L10333" s="54">
        <v>-12998.52</v>
      </c>
      <c r="M10333" s="42"/>
      <c r="N10333" s="49">
        <v>43347</v>
      </c>
      <c r="O10333" s="54">
        <v>7</v>
      </c>
      <c r="P10333" s="54">
        <v>9922.9982080379996</v>
      </c>
      <c r="Q10333" s="42"/>
      <c r="R10333" s="55">
        <f t="shared" si="483"/>
        <v>-0.66055407583481152</v>
      </c>
      <c r="S10333" s="55">
        <f t="shared" si="484"/>
        <v>11215.369494652869</v>
      </c>
      <c r="T10333" s="55">
        <f t="shared" si="485"/>
        <v>-6554.6769108210319</v>
      </c>
    </row>
    <row r="10334" spans="2:20">
      <c r="B10334" s="49">
        <v>43347</v>
      </c>
      <c r="C10334" s="50">
        <v>8</v>
      </c>
      <c r="D10334" s="51">
        <v>1.6945600000000001</v>
      </c>
      <c r="E10334" s="42"/>
      <c r="F10334" s="49">
        <v>43347</v>
      </c>
      <c r="G10334" s="54">
        <v>8</v>
      </c>
      <c r="H10334" s="54">
        <v>19864.500640699302</v>
      </c>
      <c r="I10334" s="42"/>
      <c r="J10334" s="49">
        <v>43347</v>
      </c>
      <c r="K10334" s="54">
        <v>8</v>
      </c>
      <c r="L10334" s="54">
        <v>-5041.75</v>
      </c>
      <c r="M10334" s="42"/>
      <c r="N10334" s="49">
        <v>43347</v>
      </c>
      <c r="O10334" s="54">
        <v>8</v>
      </c>
      <c r="P10334" s="54">
        <v>10016.5374082986</v>
      </c>
      <c r="Q10334" s="42"/>
      <c r="R10334" s="55">
        <f t="shared" si="483"/>
        <v>-0.25380703452822928</v>
      </c>
      <c r="S10334" s="55">
        <f t="shared" si="484"/>
        <v>16973.623630606475</v>
      </c>
      <c r="T10334" s="55">
        <f t="shared" si="485"/>
        <v>-2542.2676558413432</v>
      </c>
    </row>
    <row r="10335" spans="2:20">
      <c r="B10335" s="49">
        <v>43347</v>
      </c>
      <c r="C10335" s="50">
        <v>9</v>
      </c>
      <c r="D10335" s="51">
        <v>2.29888</v>
      </c>
      <c r="E10335" s="42"/>
      <c r="F10335" s="49">
        <v>43347</v>
      </c>
      <c r="G10335" s="54">
        <v>9</v>
      </c>
      <c r="H10335" s="54">
        <v>19870.822525331001</v>
      </c>
      <c r="I10335" s="42"/>
      <c r="J10335" s="49">
        <v>43347</v>
      </c>
      <c r="K10335" s="54">
        <v>9</v>
      </c>
      <c r="L10335" s="54">
        <v>5373.35</v>
      </c>
      <c r="M10335" s="42"/>
      <c r="N10335" s="49">
        <v>43347</v>
      </c>
      <c r="O10335" s="54">
        <v>9</v>
      </c>
      <c r="P10335" s="54">
        <v>10013.214703993001</v>
      </c>
      <c r="Q10335" s="42"/>
      <c r="R10335" s="55">
        <f t="shared" si="483"/>
        <v>0.27041407033604881</v>
      </c>
      <c r="S10335" s="55">
        <f t="shared" si="484"/>
        <v>23019.179018715429</v>
      </c>
      <c r="T10335" s="55">
        <f t="shared" si="485"/>
        <v>2707.7141452555215</v>
      </c>
    </row>
    <row r="10336" spans="2:20">
      <c r="B10336" s="49">
        <v>43347</v>
      </c>
      <c r="C10336" s="50">
        <v>10</v>
      </c>
      <c r="D10336" s="51">
        <v>1.89046</v>
      </c>
      <c r="E10336" s="42"/>
      <c r="F10336" s="49">
        <v>43347</v>
      </c>
      <c r="G10336" s="54">
        <v>10</v>
      </c>
      <c r="H10336" s="54">
        <v>19966.3647910377</v>
      </c>
      <c r="I10336" s="42"/>
      <c r="J10336" s="49">
        <v>43347</v>
      </c>
      <c r="K10336" s="54">
        <v>10</v>
      </c>
      <c r="L10336" s="54">
        <v>-2058.62</v>
      </c>
      <c r="M10336" s="42"/>
      <c r="N10336" s="49">
        <v>43347</v>
      </c>
      <c r="O10336" s="54">
        <v>10</v>
      </c>
      <c r="P10336" s="54">
        <v>10082.6482058519</v>
      </c>
      <c r="Q10336" s="42"/>
      <c r="R10336" s="55">
        <f t="shared" si="483"/>
        <v>-0.10310439689672767</v>
      </c>
      <c r="S10336" s="55">
        <f t="shared" si="484"/>
        <v>19060.843127234781</v>
      </c>
      <c r="T10336" s="55">
        <f t="shared" si="485"/>
        <v>-1039.5653623862333</v>
      </c>
    </row>
    <row r="10337" spans="2:20">
      <c r="B10337" s="49">
        <v>43347</v>
      </c>
      <c r="C10337" s="50">
        <v>11</v>
      </c>
      <c r="D10337" s="51">
        <v>2.62385</v>
      </c>
      <c r="E10337" s="42"/>
      <c r="F10337" s="49">
        <v>43347</v>
      </c>
      <c r="G10337" s="54">
        <v>11</v>
      </c>
      <c r="H10337" s="54">
        <v>20746.024388647202</v>
      </c>
      <c r="I10337" s="42"/>
      <c r="J10337" s="49">
        <v>43347</v>
      </c>
      <c r="K10337" s="54">
        <v>11</v>
      </c>
      <c r="L10337" s="54">
        <v>6303.35</v>
      </c>
      <c r="M10337" s="42"/>
      <c r="N10337" s="49">
        <v>43347</v>
      </c>
      <c r="O10337" s="54">
        <v>11</v>
      </c>
      <c r="P10337" s="54">
        <v>10838.798360798801</v>
      </c>
      <c r="Q10337" s="42"/>
      <c r="R10337" s="55">
        <f t="shared" si="483"/>
        <v>0.30383411693323603</v>
      </c>
      <c r="S10337" s="55">
        <f t="shared" si="484"/>
        <v>28439.381078981933</v>
      </c>
      <c r="T10337" s="55">
        <f t="shared" si="485"/>
        <v>3293.1967285707096</v>
      </c>
    </row>
    <row r="10338" spans="2:20">
      <c r="B10338" s="49">
        <v>43347</v>
      </c>
      <c r="C10338" s="50">
        <v>12</v>
      </c>
      <c r="D10338" s="51">
        <v>2.6310699999999998</v>
      </c>
      <c r="E10338" s="42"/>
      <c r="F10338" s="49">
        <v>43347</v>
      </c>
      <c r="G10338" s="54">
        <v>12</v>
      </c>
      <c r="H10338" s="54">
        <v>21777.234320859701</v>
      </c>
      <c r="I10338" s="42"/>
      <c r="J10338" s="49">
        <v>43347</v>
      </c>
      <c r="K10338" s="54">
        <v>12</v>
      </c>
      <c r="L10338" s="54">
        <v>3407.66</v>
      </c>
      <c r="M10338" s="42"/>
      <c r="N10338" s="49">
        <v>43347</v>
      </c>
      <c r="O10338" s="54">
        <v>12</v>
      </c>
      <c r="P10338" s="54">
        <v>11380.3861476163</v>
      </c>
      <c r="Q10338" s="42"/>
      <c r="R10338" s="55">
        <f t="shared" si="483"/>
        <v>0.15647808853009004</v>
      </c>
      <c r="S10338" s="55">
        <f t="shared" si="484"/>
        <v>29942.592581408815</v>
      </c>
      <c r="T10338" s="55">
        <f t="shared" si="485"/>
        <v>1780.7810711133138</v>
      </c>
    </row>
    <row r="10339" spans="2:20">
      <c r="B10339" s="49">
        <v>43347</v>
      </c>
      <c r="C10339" s="50">
        <v>13</v>
      </c>
      <c r="D10339" s="51">
        <v>1.8911899999999999</v>
      </c>
      <c r="E10339" s="42"/>
      <c r="F10339" s="49">
        <v>43347</v>
      </c>
      <c r="G10339" s="54">
        <v>13</v>
      </c>
      <c r="H10339" s="54">
        <v>23567.774851223301</v>
      </c>
      <c r="I10339" s="42"/>
      <c r="J10339" s="49">
        <v>43347</v>
      </c>
      <c r="K10339" s="54">
        <v>13</v>
      </c>
      <c r="L10339" s="54">
        <v>-2129.61</v>
      </c>
      <c r="M10339" s="42"/>
      <c r="N10339" s="49">
        <v>43347</v>
      </c>
      <c r="O10339" s="54">
        <v>13</v>
      </c>
      <c r="P10339" s="54">
        <v>12171.152941172501</v>
      </c>
      <c r="Q10339" s="42"/>
      <c r="R10339" s="55">
        <f t="shared" si="483"/>
        <v>-9.0361097449531233E-2</v>
      </c>
      <c r="S10339" s="55">
        <f t="shared" si="484"/>
        <v>23017.96273081602</v>
      </c>
      <c r="T10339" s="55">
        <f t="shared" si="485"/>
        <v>-1099.798736990437</v>
      </c>
    </row>
    <row r="10340" spans="2:20">
      <c r="B10340" s="49">
        <v>43347</v>
      </c>
      <c r="C10340" s="50">
        <v>14</v>
      </c>
      <c r="D10340" s="51">
        <v>1.06419</v>
      </c>
      <c r="E10340" s="42"/>
      <c r="F10340" s="49">
        <v>43347</v>
      </c>
      <c r="G10340" s="54">
        <v>14</v>
      </c>
      <c r="H10340" s="54">
        <v>25586.070774456501</v>
      </c>
      <c r="I10340" s="42"/>
      <c r="J10340" s="49">
        <v>43347</v>
      </c>
      <c r="K10340" s="54">
        <v>14</v>
      </c>
      <c r="L10340" s="54">
        <v>-11851.9</v>
      </c>
      <c r="M10340" s="42"/>
      <c r="N10340" s="49">
        <v>43347</v>
      </c>
      <c r="O10340" s="54">
        <v>14</v>
      </c>
      <c r="P10340" s="54">
        <v>13250.2315479428</v>
      </c>
      <c r="Q10340" s="42"/>
      <c r="R10340" s="55">
        <f t="shared" si="483"/>
        <v>-0.46321688486190621</v>
      </c>
      <c r="S10340" s="55">
        <f t="shared" si="484"/>
        <v>14100.763911005248</v>
      </c>
      <c r="T10340" s="55">
        <f t="shared" si="485"/>
        <v>-6137.7309813370175</v>
      </c>
    </row>
    <row r="10341" spans="2:20">
      <c r="B10341" s="49">
        <v>43347</v>
      </c>
      <c r="C10341" s="50">
        <v>15</v>
      </c>
      <c r="D10341" s="51">
        <v>0.61892000000000003</v>
      </c>
      <c r="E10341" s="42"/>
      <c r="F10341" s="49">
        <v>43347</v>
      </c>
      <c r="G10341" s="54">
        <v>15</v>
      </c>
      <c r="H10341" s="54">
        <v>26805.290592335401</v>
      </c>
      <c r="I10341" s="42"/>
      <c r="J10341" s="49">
        <v>43347</v>
      </c>
      <c r="K10341" s="54">
        <v>15</v>
      </c>
      <c r="L10341" s="54">
        <v>-8080.26</v>
      </c>
      <c r="M10341" s="42"/>
      <c r="N10341" s="49">
        <v>43347</v>
      </c>
      <c r="O10341" s="54">
        <v>15</v>
      </c>
      <c r="P10341" s="54">
        <v>14954.8681188262</v>
      </c>
      <c r="Q10341" s="42"/>
      <c r="R10341" s="55">
        <f t="shared" si="483"/>
        <v>-0.30144273094768975</v>
      </c>
      <c r="S10341" s="55">
        <f t="shared" si="484"/>
        <v>9255.8669761039127</v>
      </c>
      <c r="T10341" s="55">
        <f t="shared" si="485"/>
        <v>-4508.0362867015092</v>
      </c>
    </row>
    <row r="10342" spans="2:20">
      <c r="B10342" s="49">
        <v>43347</v>
      </c>
      <c r="C10342" s="50">
        <v>16</v>
      </c>
      <c r="D10342" s="51">
        <v>0.76495000000000002</v>
      </c>
      <c r="E10342" s="42"/>
      <c r="F10342" s="49">
        <v>43347</v>
      </c>
      <c r="G10342" s="54">
        <v>16</v>
      </c>
      <c r="H10342" s="54">
        <v>26069.181550663699</v>
      </c>
      <c r="I10342" s="42"/>
      <c r="J10342" s="49">
        <v>43347</v>
      </c>
      <c r="K10342" s="54">
        <v>16</v>
      </c>
      <c r="L10342" s="54">
        <v>-17640.84</v>
      </c>
      <c r="M10342" s="42"/>
      <c r="N10342" s="49">
        <v>43347</v>
      </c>
      <c r="O10342" s="54">
        <v>16</v>
      </c>
      <c r="P10342" s="54">
        <v>13526.802254608499</v>
      </c>
      <c r="Q10342" s="42"/>
      <c r="R10342" s="55">
        <f t="shared" si="483"/>
        <v>-0.67669328113413207</v>
      </c>
      <c r="S10342" s="55">
        <f t="shared" si="484"/>
        <v>10347.327384662773</v>
      </c>
      <c r="T10342" s="55">
        <f t="shared" si="485"/>
        <v>-9153.4962009236006</v>
      </c>
    </row>
    <row r="10343" spans="2:20">
      <c r="B10343" s="49">
        <v>43347</v>
      </c>
      <c r="C10343" s="50">
        <v>17</v>
      </c>
      <c r="D10343" s="51">
        <v>0.13239999999999999</v>
      </c>
      <c r="E10343" s="42"/>
      <c r="F10343" s="49">
        <v>43347</v>
      </c>
      <c r="G10343" s="54">
        <v>17</v>
      </c>
      <c r="H10343" s="54">
        <v>26249.7617384757</v>
      </c>
      <c r="I10343" s="42"/>
      <c r="J10343" s="49">
        <v>43347</v>
      </c>
      <c r="K10343" s="54">
        <v>17</v>
      </c>
      <c r="L10343" s="54">
        <v>-35820.28</v>
      </c>
      <c r="M10343" s="42"/>
      <c r="N10343" s="49">
        <v>43347</v>
      </c>
      <c r="O10343" s="54">
        <v>17</v>
      </c>
      <c r="P10343" s="54">
        <v>13268.1864797505</v>
      </c>
      <c r="Q10343" s="42"/>
      <c r="R10343" s="55">
        <f t="shared" si="483"/>
        <v>-1.3645944811566144</v>
      </c>
      <c r="S10343" s="55">
        <f t="shared" si="484"/>
        <v>1756.7078899189662</v>
      </c>
      <c r="T10343" s="55">
        <f t="shared" si="485"/>
        <v>-18105.69404522434</v>
      </c>
    </row>
    <row r="10344" spans="2:20">
      <c r="B10344" s="49">
        <v>43347</v>
      </c>
      <c r="C10344" s="50">
        <v>18</v>
      </c>
      <c r="D10344" s="51">
        <v>0.56208999999999998</v>
      </c>
      <c r="E10344" s="42"/>
      <c r="F10344" s="49">
        <v>43347</v>
      </c>
      <c r="G10344" s="54">
        <v>18</v>
      </c>
      <c r="H10344" s="54">
        <v>26662.249600030202</v>
      </c>
      <c r="I10344" s="42"/>
      <c r="J10344" s="49">
        <v>43347</v>
      </c>
      <c r="K10344" s="54">
        <v>18</v>
      </c>
      <c r="L10344" s="54">
        <v>-26033.05</v>
      </c>
      <c r="M10344" s="42"/>
      <c r="N10344" s="49">
        <v>43347</v>
      </c>
      <c r="O10344" s="54">
        <v>18</v>
      </c>
      <c r="P10344" s="54">
        <v>13472.8307664557</v>
      </c>
      <c r="Q10344" s="42"/>
      <c r="R10344" s="55">
        <f t="shared" si="483"/>
        <v>-0.97640110607810493</v>
      </c>
      <c r="S10344" s="55">
        <f t="shared" si="484"/>
        <v>7572.943445517084</v>
      </c>
      <c r="T10344" s="55">
        <f t="shared" si="485"/>
        <v>-13154.886862370467</v>
      </c>
    </row>
    <row r="10345" spans="2:20">
      <c r="B10345" s="49">
        <v>43347</v>
      </c>
      <c r="C10345" s="50">
        <v>19</v>
      </c>
      <c r="D10345" s="51">
        <v>1.45756</v>
      </c>
      <c r="E10345" s="42"/>
      <c r="F10345" s="49">
        <v>43347</v>
      </c>
      <c r="G10345" s="54">
        <v>19</v>
      </c>
      <c r="H10345" s="54">
        <v>27149.216436660001</v>
      </c>
      <c r="I10345" s="42"/>
      <c r="J10345" s="49">
        <v>43347</v>
      </c>
      <c r="K10345" s="54">
        <v>19</v>
      </c>
      <c r="L10345" s="54">
        <v>2672.93</v>
      </c>
      <c r="M10345" s="42"/>
      <c r="N10345" s="49">
        <v>43347</v>
      </c>
      <c r="O10345" s="54">
        <v>19</v>
      </c>
      <c r="P10345" s="54">
        <v>13923.5705812745</v>
      </c>
      <c r="Q10345" s="42"/>
      <c r="R10345" s="55">
        <f t="shared" si="483"/>
        <v>9.845330181944778E-2</v>
      </c>
      <c r="S10345" s="55">
        <f t="shared" si="484"/>
        <v>20294.43953644246</v>
      </c>
      <c r="T10345" s="55">
        <f t="shared" si="485"/>
        <v>1370.8214968426023</v>
      </c>
    </row>
    <row r="10346" spans="2:20">
      <c r="B10346" s="49">
        <v>43347</v>
      </c>
      <c r="C10346" s="50">
        <v>20</v>
      </c>
      <c r="D10346" s="51">
        <v>1.2005699999999999</v>
      </c>
      <c r="E10346" s="42"/>
      <c r="F10346" s="49">
        <v>43347</v>
      </c>
      <c r="G10346" s="54">
        <v>20</v>
      </c>
      <c r="H10346" s="54">
        <v>27019.384968681999</v>
      </c>
      <c r="I10346" s="42"/>
      <c r="J10346" s="49">
        <v>43347</v>
      </c>
      <c r="K10346" s="54">
        <v>20</v>
      </c>
      <c r="L10346" s="54">
        <v>-5856.54</v>
      </c>
      <c r="M10346" s="42"/>
      <c r="N10346" s="49">
        <v>43347</v>
      </c>
      <c r="O10346" s="54">
        <v>20</v>
      </c>
      <c r="P10346" s="54">
        <v>13869.395203083999</v>
      </c>
      <c r="Q10346" s="42"/>
      <c r="R10346" s="55">
        <f t="shared" si="483"/>
        <v>-0.21675326832155059</v>
      </c>
      <c r="S10346" s="55">
        <f t="shared" si="484"/>
        <v>16651.179798966557</v>
      </c>
      <c r="T10346" s="55">
        <f t="shared" si="485"/>
        <v>-3006.2367399116929</v>
      </c>
    </row>
    <row r="10347" spans="2:20">
      <c r="B10347" s="49">
        <v>43347</v>
      </c>
      <c r="C10347" s="50">
        <v>21</v>
      </c>
      <c r="D10347" s="51">
        <v>1.1153299999999999</v>
      </c>
      <c r="E10347" s="42"/>
      <c r="F10347" s="49">
        <v>43347</v>
      </c>
      <c r="G10347" s="54">
        <v>21</v>
      </c>
      <c r="H10347" s="54">
        <v>26624.241135848999</v>
      </c>
      <c r="I10347" s="42"/>
      <c r="J10347" s="49">
        <v>43347</v>
      </c>
      <c r="K10347" s="54">
        <v>21</v>
      </c>
      <c r="L10347" s="54">
        <v>-9693.48</v>
      </c>
      <c r="M10347" s="42"/>
      <c r="N10347" s="49">
        <v>43347</v>
      </c>
      <c r="O10347" s="54">
        <v>21</v>
      </c>
      <c r="P10347" s="54">
        <v>13718.410266044801</v>
      </c>
      <c r="Q10347" s="42"/>
      <c r="R10347" s="55">
        <f t="shared" si="483"/>
        <v>-0.36408474331867158</v>
      </c>
      <c r="S10347" s="55">
        <f t="shared" si="484"/>
        <v>15300.554522027747</v>
      </c>
      <c r="T10347" s="55">
        <f t="shared" si="485"/>
        <v>-4994.6638804531503</v>
      </c>
    </row>
    <row r="10348" spans="2:20">
      <c r="B10348" s="49">
        <v>43347</v>
      </c>
      <c r="C10348" s="50">
        <v>22</v>
      </c>
      <c r="D10348" s="51">
        <v>0.80605000000000004</v>
      </c>
      <c r="E10348" s="42"/>
      <c r="F10348" s="49">
        <v>43347</v>
      </c>
      <c r="G10348" s="54">
        <v>22</v>
      </c>
      <c r="H10348" s="54">
        <v>26440.208412046301</v>
      </c>
      <c r="I10348" s="42"/>
      <c r="J10348" s="49">
        <v>43347</v>
      </c>
      <c r="K10348" s="54">
        <v>22</v>
      </c>
      <c r="L10348" s="54">
        <v>-17980.87</v>
      </c>
      <c r="M10348" s="42"/>
      <c r="N10348" s="49">
        <v>43347</v>
      </c>
      <c r="O10348" s="54">
        <v>22</v>
      </c>
      <c r="P10348" s="54">
        <v>13609.073631482601</v>
      </c>
      <c r="Q10348" s="42"/>
      <c r="R10348" s="55">
        <f t="shared" si="483"/>
        <v>-0.68005780135257243</v>
      </c>
      <c r="S10348" s="55">
        <f t="shared" si="484"/>
        <v>10969.59380065655</v>
      </c>
      <c r="T10348" s="55">
        <f t="shared" si="485"/>
        <v>-9254.9566922713257</v>
      </c>
    </row>
    <row r="10349" spans="2:20">
      <c r="B10349" s="49">
        <v>43347</v>
      </c>
      <c r="C10349" s="50">
        <v>23</v>
      </c>
      <c r="D10349" s="51">
        <v>0.67945</v>
      </c>
      <c r="E10349" s="42"/>
      <c r="F10349" s="49">
        <v>43347</v>
      </c>
      <c r="G10349" s="54">
        <v>23</v>
      </c>
      <c r="H10349" s="54">
        <v>26140.372169702001</v>
      </c>
      <c r="I10349" s="42"/>
      <c r="J10349" s="49">
        <v>43347</v>
      </c>
      <c r="K10349" s="54">
        <v>23</v>
      </c>
      <c r="L10349" s="54">
        <v>-20552.47</v>
      </c>
      <c r="M10349" s="42"/>
      <c r="N10349" s="49">
        <v>43347</v>
      </c>
      <c r="O10349" s="54">
        <v>23</v>
      </c>
      <c r="P10349" s="54">
        <v>13422.022970783801</v>
      </c>
      <c r="Q10349" s="42"/>
      <c r="R10349" s="55">
        <f t="shared" si="483"/>
        <v>-0.78623478910607636</v>
      </c>
      <c r="S10349" s="55">
        <f t="shared" si="484"/>
        <v>9119.5935074990539</v>
      </c>
      <c r="T10349" s="55">
        <f t="shared" si="485"/>
        <v>-10552.861399811114</v>
      </c>
    </row>
    <row r="10350" spans="2:20">
      <c r="B10350" s="49">
        <v>43347</v>
      </c>
      <c r="C10350" s="50">
        <v>24</v>
      </c>
      <c r="D10350" s="51">
        <v>0.92510999999999999</v>
      </c>
      <c r="E10350" s="42"/>
      <c r="F10350" s="49">
        <v>43347</v>
      </c>
      <c r="G10350" s="54">
        <v>24</v>
      </c>
      <c r="H10350" s="54">
        <v>30431.385412723699</v>
      </c>
      <c r="I10350" s="42"/>
      <c r="J10350" s="49">
        <v>43347</v>
      </c>
      <c r="K10350" s="54">
        <v>24</v>
      </c>
      <c r="L10350" s="54">
        <v>-14981.92</v>
      </c>
      <c r="M10350" s="42"/>
      <c r="N10350" s="49">
        <v>43347</v>
      </c>
      <c r="O10350" s="54">
        <v>24</v>
      </c>
      <c r="P10350" s="54">
        <v>15749.4073637006</v>
      </c>
      <c r="Q10350" s="42"/>
      <c r="R10350" s="55">
        <f t="shared" si="483"/>
        <v>-0.49231803931397394</v>
      </c>
      <c r="S10350" s="55">
        <f t="shared" si="484"/>
        <v>14569.934246233062</v>
      </c>
      <c r="T10350" s="55">
        <f t="shared" si="485"/>
        <v>-7753.7173536541432</v>
      </c>
    </row>
    <row r="10351" spans="2:20">
      <c r="B10351" s="49">
        <v>43347</v>
      </c>
      <c r="C10351" s="50">
        <v>25</v>
      </c>
      <c r="D10351" s="51">
        <v>0.94381999999999999</v>
      </c>
      <c r="E10351" s="42"/>
      <c r="F10351" s="49">
        <v>43347</v>
      </c>
      <c r="G10351" s="54">
        <v>25</v>
      </c>
      <c r="H10351" s="54">
        <v>30532.375460110201</v>
      </c>
      <c r="I10351" s="42"/>
      <c r="J10351" s="49">
        <v>43347</v>
      </c>
      <c r="K10351" s="54">
        <v>25</v>
      </c>
      <c r="L10351" s="54">
        <v>-14200.84</v>
      </c>
      <c r="M10351" s="42"/>
      <c r="N10351" s="49">
        <v>43347</v>
      </c>
      <c r="O10351" s="54">
        <v>25</v>
      </c>
      <c r="P10351" s="54">
        <v>15814.645411736199</v>
      </c>
      <c r="Q10351" s="42"/>
      <c r="R10351" s="55">
        <f t="shared" si="483"/>
        <v>-0.46510760417423297</v>
      </c>
      <c r="S10351" s="55">
        <f t="shared" si="484"/>
        <v>14926.17863250486</v>
      </c>
      <c r="T10351" s="55">
        <f t="shared" si="485"/>
        <v>-7355.5118383176496</v>
      </c>
    </row>
    <row r="10352" spans="2:20">
      <c r="B10352" s="49">
        <v>43347</v>
      </c>
      <c r="C10352" s="50">
        <v>26</v>
      </c>
      <c r="D10352" s="51">
        <v>0.42076000000000002</v>
      </c>
      <c r="E10352" s="42"/>
      <c r="F10352" s="49">
        <v>43347</v>
      </c>
      <c r="G10352" s="54">
        <v>26</v>
      </c>
      <c r="H10352" s="54">
        <v>30099.479548382598</v>
      </c>
      <c r="I10352" s="42"/>
      <c r="J10352" s="49">
        <v>43347</v>
      </c>
      <c r="K10352" s="54">
        <v>26</v>
      </c>
      <c r="L10352" s="54">
        <v>-27996.11</v>
      </c>
      <c r="M10352" s="42"/>
      <c r="N10352" s="49">
        <v>43347</v>
      </c>
      <c r="O10352" s="54">
        <v>26</v>
      </c>
      <c r="P10352" s="54">
        <v>15584.8868771664</v>
      </c>
      <c r="Q10352" s="42"/>
      <c r="R10352" s="55">
        <f t="shared" si="483"/>
        <v>-0.93011940472254373</v>
      </c>
      <c r="S10352" s="55">
        <f t="shared" si="484"/>
        <v>6557.4970024365348</v>
      </c>
      <c r="T10352" s="55">
        <f t="shared" si="485"/>
        <v>-14495.805704858196</v>
      </c>
    </row>
    <row r="10353" spans="2:20">
      <c r="B10353" s="49">
        <v>43347</v>
      </c>
      <c r="C10353" s="50">
        <v>27</v>
      </c>
      <c r="D10353" s="51">
        <v>0.63288999999999995</v>
      </c>
      <c r="E10353" s="42"/>
      <c r="F10353" s="49">
        <v>43347</v>
      </c>
      <c r="G10353" s="54">
        <v>27</v>
      </c>
      <c r="H10353" s="54">
        <v>30373.164654123801</v>
      </c>
      <c r="I10353" s="42"/>
      <c r="J10353" s="49">
        <v>43347</v>
      </c>
      <c r="K10353" s="54">
        <v>27</v>
      </c>
      <c r="L10353" s="54">
        <v>-14791.8</v>
      </c>
      <c r="M10353" s="42"/>
      <c r="N10353" s="49">
        <v>43347</v>
      </c>
      <c r="O10353" s="54">
        <v>27</v>
      </c>
      <c r="P10353" s="54">
        <v>15946.935583086301</v>
      </c>
      <c r="Q10353" s="42"/>
      <c r="R10353" s="55">
        <f t="shared" si="483"/>
        <v>-0.48700226559999565</v>
      </c>
      <c r="S10353" s="55">
        <f t="shared" si="484"/>
        <v>10092.656061179488</v>
      </c>
      <c r="T10353" s="55">
        <f t="shared" si="485"/>
        <v>-7766.1937583402159</v>
      </c>
    </row>
    <row r="10354" spans="2:20">
      <c r="B10354" s="49">
        <v>43347</v>
      </c>
      <c r="C10354" s="50">
        <v>28</v>
      </c>
      <c r="D10354" s="51">
        <v>4.4699999999999997E-2</v>
      </c>
      <c r="E10354" s="42"/>
      <c r="F10354" s="49">
        <v>43347</v>
      </c>
      <c r="G10354" s="54">
        <v>28</v>
      </c>
      <c r="H10354" s="54">
        <v>30033.3989597373</v>
      </c>
      <c r="I10354" s="42"/>
      <c r="J10354" s="49">
        <v>43347</v>
      </c>
      <c r="K10354" s="54">
        <v>28</v>
      </c>
      <c r="L10354" s="54">
        <v>-32342.65</v>
      </c>
      <c r="M10354" s="42"/>
      <c r="N10354" s="49">
        <v>43347</v>
      </c>
      <c r="O10354" s="54">
        <v>28</v>
      </c>
      <c r="P10354" s="54">
        <v>15765.095667011699</v>
      </c>
      <c r="Q10354" s="42"/>
      <c r="R10354" s="55">
        <f t="shared" si="483"/>
        <v>-1.0768894337719976</v>
      </c>
      <c r="S10354" s="55">
        <f t="shared" si="484"/>
        <v>704.69977631542292</v>
      </c>
      <c r="T10354" s="55">
        <f t="shared" si="485"/>
        <v>-16977.264946209601</v>
      </c>
    </row>
    <row r="10355" spans="2:20">
      <c r="B10355" s="49">
        <v>43347</v>
      </c>
      <c r="C10355" s="50">
        <v>29</v>
      </c>
      <c r="D10355" s="51">
        <v>7.0319999999999994E-2</v>
      </c>
      <c r="E10355" s="42"/>
      <c r="F10355" s="49">
        <v>43347</v>
      </c>
      <c r="G10355" s="54">
        <v>29</v>
      </c>
      <c r="H10355" s="54">
        <v>27900.099558693499</v>
      </c>
      <c r="I10355" s="42"/>
      <c r="J10355" s="49">
        <v>43347</v>
      </c>
      <c r="K10355" s="54">
        <v>29</v>
      </c>
      <c r="L10355" s="54">
        <v>-31591.89</v>
      </c>
      <c r="M10355" s="42"/>
      <c r="N10355" s="49">
        <v>43347</v>
      </c>
      <c r="O10355" s="54">
        <v>29</v>
      </c>
      <c r="P10355" s="54">
        <v>13534.542733435699</v>
      </c>
      <c r="Q10355" s="42"/>
      <c r="R10355" s="55">
        <f t="shared" si="483"/>
        <v>-1.1323217658610885</v>
      </c>
      <c r="S10355" s="55">
        <f t="shared" si="484"/>
        <v>951.74904501519825</v>
      </c>
      <c r="T10355" s="55">
        <f t="shared" si="485"/>
        <v>-15325.457328046274</v>
      </c>
    </row>
    <row r="10356" spans="2:20">
      <c r="B10356" s="49">
        <v>43347</v>
      </c>
      <c r="C10356" s="50">
        <v>30</v>
      </c>
      <c r="D10356" s="51">
        <v>0.10502</v>
      </c>
      <c r="E10356" s="42"/>
      <c r="F10356" s="49">
        <v>43347</v>
      </c>
      <c r="G10356" s="54">
        <v>30</v>
      </c>
      <c r="H10356" s="54">
        <v>29878.5755993001</v>
      </c>
      <c r="I10356" s="42"/>
      <c r="J10356" s="49">
        <v>43347</v>
      </c>
      <c r="K10356" s="54">
        <v>30</v>
      </c>
      <c r="L10356" s="54">
        <v>-29088.95</v>
      </c>
      <c r="M10356" s="42"/>
      <c r="N10356" s="49">
        <v>43347</v>
      </c>
      <c r="O10356" s="54">
        <v>30</v>
      </c>
      <c r="P10356" s="54">
        <v>15669.930967620399</v>
      </c>
      <c r="Q10356" s="42"/>
      <c r="R10356" s="55">
        <f t="shared" si="483"/>
        <v>-0.97357218061899187</v>
      </c>
      <c r="S10356" s="55">
        <f t="shared" si="484"/>
        <v>1645.6561502194943</v>
      </c>
      <c r="T10356" s="55">
        <f t="shared" si="485"/>
        <v>-15255.808862295262</v>
      </c>
    </row>
    <row r="10357" spans="2:20">
      <c r="B10357" s="49">
        <v>43347</v>
      </c>
      <c r="C10357" s="50">
        <v>31</v>
      </c>
      <c r="D10357" s="51">
        <v>0.29420000000000002</v>
      </c>
      <c r="E10357" s="42"/>
      <c r="F10357" s="49">
        <v>43347</v>
      </c>
      <c r="G10357" s="54">
        <v>31</v>
      </c>
      <c r="H10357" s="54">
        <v>29897.1335256479</v>
      </c>
      <c r="I10357" s="42"/>
      <c r="J10357" s="49">
        <v>43347</v>
      </c>
      <c r="K10357" s="54">
        <v>31</v>
      </c>
      <c r="L10357" s="54">
        <v>-31983.16</v>
      </c>
      <c r="M10357" s="42"/>
      <c r="N10357" s="49">
        <v>43347</v>
      </c>
      <c r="O10357" s="54">
        <v>31</v>
      </c>
      <c r="P10357" s="54">
        <v>15632.841139321699</v>
      </c>
      <c r="Q10357" s="42"/>
      <c r="R10357" s="55">
        <f t="shared" si="483"/>
        <v>-1.0697734608089622</v>
      </c>
      <c r="S10357" s="55">
        <f t="shared" si="484"/>
        <v>4599.1818631884444</v>
      </c>
      <c r="T10357" s="55">
        <f t="shared" si="485"/>
        <v>-16723.598567888894</v>
      </c>
    </row>
    <row r="10358" spans="2:20">
      <c r="B10358" s="49">
        <v>43347</v>
      </c>
      <c r="C10358" s="50">
        <v>32</v>
      </c>
      <c r="D10358" s="51">
        <v>0.81245000000000001</v>
      </c>
      <c r="E10358" s="42"/>
      <c r="F10358" s="49">
        <v>43347</v>
      </c>
      <c r="G10358" s="54">
        <v>32</v>
      </c>
      <c r="H10358" s="54">
        <v>30368.682692776201</v>
      </c>
      <c r="I10358" s="42"/>
      <c r="J10358" s="49">
        <v>43347</v>
      </c>
      <c r="K10358" s="54">
        <v>32</v>
      </c>
      <c r="L10358" s="54">
        <v>-19154.099999999999</v>
      </c>
      <c r="M10358" s="42"/>
      <c r="N10358" s="49">
        <v>43347</v>
      </c>
      <c r="O10358" s="54">
        <v>32</v>
      </c>
      <c r="P10358" s="54">
        <v>15859.279984458901</v>
      </c>
      <c r="Q10358" s="42"/>
      <c r="R10358" s="55">
        <f t="shared" si="483"/>
        <v>-0.63071882945242741</v>
      </c>
      <c r="S10358" s="55">
        <f t="shared" si="484"/>
        <v>12884.872023373635</v>
      </c>
      <c r="T10358" s="55">
        <f t="shared" si="485"/>
        <v>-10002.746507756228</v>
      </c>
    </row>
    <row r="10359" spans="2:20">
      <c r="B10359" s="49">
        <v>43347</v>
      </c>
      <c r="C10359" s="50">
        <v>33</v>
      </c>
      <c r="D10359" s="51">
        <v>1.03339</v>
      </c>
      <c r="E10359" s="42"/>
      <c r="F10359" s="49">
        <v>43347</v>
      </c>
      <c r="G10359" s="54">
        <v>33</v>
      </c>
      <c r="H10359" s="54">
        <v>28885.650030741799</v>
      </c>
      <c r="I10359" s="42"/>
      <c r="J10359" s="49">
        <v>43347</v>
      </c>
      <c r="K10359" s="54">
        <v>33</v>
      </c>
      <c r="L10359" s="54">
        <v>-22324.720000000001</v>
      </c>
      <c r="M10359" s="42"/>
      <c r="N10359" s="49">
        <v>43347</v>
      </c>
      <c r="O10359" s="54">
        <v>33</v>
      </c>
      <c r="P10359" s="54">
        <v>15910.625018291699</v>
      </c>
      <c r="Q10359" s="42"/>
      <c r="R10359" s="55">
        <f t="shared" si="483"/>
        <v>-0.77286541851198531</v>
      </c>
      <c r="S10359" s="55">
        <f t="shared" si="484"/>
        <v>16441.880787652459</v>
      </c>
      <c r="T10359" s="55">
        <f t="shared" si="485"/>
        <v>-12296.771863549278</v>
      </c>
    </row>
    <row r="10360" spans="2:20">
      <c r="B10360" s="49">
        <v>43347</v>
      </c>
      <c r="C10360" s="50">
        <v>34</v>
      </c>
      <c r="D10360" s="51">
        <v>1.24733</v>
      </c>
      <c r="E10360" s="42"/>
      <c r="F10360" s="49">
        <v>43347</v>
      </c>
      <c r="G10360" s="54">
        <v>34</v>
      </c>
      <c r="H10360" s="54">
        <v>29739.938158647099</v>
      </c>
      <c r="I10360" s="42"/>
      <c r="J10360" s="49">
        <v>43347</v>
      </c>
      <c r="K10360" s="54">
        <v>34</v>
      </c>
      <c r="L10360" s="54">
        <v>-12042.65</v>
      </c>
      <c r="M10360" s="42"/>
      <c r="N10360" s="49">
        <v>43347</v>
      </c>
      <c r="O10360" s="54">
        <v>34</v>
      </c>
      <c r="P10360" s="54">
        <v>16374.0513146345</v>
      </c>
      <c r="Q10360" s="42"/>
      <c r="R10360" s="55">
        <f t="shared" si="483"/>
        <v>-0.40493191128235462</v>
      </c>
      <c r="S10360" s="55">
        <f t="shared" si="484"/>
        <v>20423.845426283053</v>
      </c>
      <c r="T10360" s="55">
        <f t="shared" si="485"/>
        <v>-6630.3758942702998</v>
      </c>
    </row>
    <row r="10361" spans="2:20">
      <c r="B10361" s="49">
        <v>43347</v>
      </c>
      <c r="C10361" s="50">
        <v>35</v>
      </c>
      <c r="D10361" s="51">
        <v>0.93076000000000003</v>
      </c>
      <c r="E10361" s="42"/>
      <c r="F10361" s="49">
        <v>43347</v>
      </c>
      <c r="G10361" s="54">
        <v>35</v>
      </c>
      <c r="H10361" s="54">
        <v>30354.039662386302</v>
      </c>
      <c r="I10361" s="42"/>
      <c r="J10361" s="49">
        <v>43347</v>
      </c>
      <c r="K10361" s="54">
        <v>35</v>
      </c>
      <c r="L10361" s="54">
        <v>-17491.25</v>
      </c>
      <c r="M10361" s="42"/>
      <c r="N10361" s="49">
        <v>43347</v>
      </c>
      <c r="O10361" s="54">
        <v>35</v>
      </c>
      <c r="P10361" s="54">
        <v>16545.538328532199</v>
      </c>
      <c r="Q10361" s="42"/>
      <c r="R10361" s="55">
        <f t="shared" si="483"/>
        <v>-0.57624125798565673</v>
      </c>
      <c r="S10361" s="55">
        <f t="shared" si="484"/>
        <v>15399.925254664629</v>
      </c>
      <c r="T10361" s="55">
        <f t="shared" si="485"/>
        <v>-9534.2218204832934</v>
      </c>
    </row>
    <row r="10362" spans="2:20">
      <c r="B10362" s="49">
        <v>43347</v>
      </c>
      <c r="C10362" s="50">
        <v>36</v>
      </c>
      <c r="D10362" s="51">
        <v>1.17066</v>
      </c>
      <c r="E10362" s="42"/>
      <c r="F10362" s="49">
        <v>43347</v>
      </c>
      <c r="G10362" s="54">
        <v>36</v>
      </c>
      <c r="H10362" s="54">
        <v>28594.877263070601</v>
      </c>
      <c r="I10362" s="42"/>
      <c r="J10362" s="49">
        <v>43347</v>
      </c>
      <c r="K10362" s="54">
        <v>36</v>
      </c>
      <c r="L10362" s="54">
        <v>-11362.54</v>
      </c>
      <c r="M10362" s="42"/>
      <c r="N10362" s="49">
        <v>43347</v>
      </c>
      <c r="O10362" s="54">
        <v>36</v>
      </c>
      <c r="P10362" s="54">
        <v>14450.9341331627</v>
      </c>
      <c r="Q10362" s="42"/>
      <c r="R10362" s="55">
        <f t="shared" si="483"/>
        <v>-0.39736278269235203</v>
      </c>
      <c r="S10362" s="55">
        <f t="shared" si="484"/>
        <v>16917.130552328246</v>
      </c>
      <c r="T10362" s="55">
        <f t="shared" si="485"/>
        <v>-5742.2633996574223</v>
      </c>
    </row>
    <row r="10363" spans="2:20">
      <c r="B10363" s="49">
        <v>43347</v>
      </c>
      <c r="C10363" s="50">
        <v>37</v>
      </c>
      <c r="D10363" s="51">
        <v>1.3820399999999999</v>
      </c>
      <c r="E10363" s="42"/>
      <c r="F10363" s="49">
        <v>43347</v>
      </c>
      <c r="G10363" s="54">
        <v>37</v>
      </c>
      <c r="H10363" s="54">
        <v>28575.087646522501</v>
      </c>
      <c r="I10363" s="42"/>
      <c r="J10363" s="49">
        <v>43347</v>
      </c>
      <c r="K10363" s="54">
        <v>37</v>
      </c>
      <c r="L10363" s="54">
        <v>-3612.06</v>
      </c>
      <c r="M10363" s="42"/>
      <c r="N10363" s="49">
        <v>43347</v>
      </c>
      <c r="O10363" s="54">
        <v>37</v>
      </c>
      <c r="P10363" s="54">
        <v>14368.2970835285</v>
      </c>
      <c r="Q10363" s="42"/>
      <c r="R10363" s="55">
        <f t="shared" si="483"/>
        <v>-0.12640591149471334</v>
      </c>
      <c r="S10363" s="55">
        <f t="shared" si="484"/>
        <v>19857.561301319725</v>
      </c>
      <c r="T10363" s="55">
        <f t="shared" si="485"/>
        <v>-1816.2376894702513</v>
      </c>
    </row>
    <row r="10364" spans="2:20">
      <c r="B10364" s="49">
        <v>43347</v>
      </c>
      <c r="C10364" s="50">
        <v>38</v>
      </c>
      <c r="D10364" s="51">
        <v>1.1242300000000001</v>
      </c>
      <c r="E10364" s="42"/>
      <c r="F10364" s="49">
        <v>43347</v>
      </c>
      <c r="G10364" s="54">
        <v>38</v>
      </c>
      <c r="H10364" s="54">
        <v>28539.161438390001</v>
      </c>
      <c r="I10364" s="42"/>
      <c r="J10364" s="49">
        <v>43347</v>
      </c>
      <c r="K10364" s="54">
        <v>38</v>
      </c>
      <c r="L10364" s="54">
        <v>-10296.77</v>
      </c>
      <c r="M10364" s="42"/>
      <c r="N10364" s="49">
        <v>43347</v>
      </c>
      <c r="O10364" s="54">
        <v>38</v>
      </c>
      <c r="P10364" s="54">
        <v>14311.0731752256</v>
      </c>
      <c r="Q10364" s="42"/>
      <c r="R10364" s="55">
        <f t="shared" si="483"/>
        <v>-0.36079441304638693</v>
      </c>
      <c r="S10364" s="55">
        <f t="shared" si="484"/>
        <v>16088.937795783877</v>
      </c>
      <c r="T10364" s="55">
        <f t="shared" si="485"/>
        <v>-5163.3552463194128</v>
      </c>
    </row>
    <row r="10365" spans="2:20">
      <c r="B10365" s="49">
        <v>43347</v>
      </c>
      <c r="C10365" s="50">
        <v>39</v>
      </c>
      <c r="D10365" s="51">
        <v>1.5270999999999999</v>
      </c>
      <c r="E10365" s="42"/>
      <c r="F10365" s="49">
        <v>43347</v>
      </c>
      <c r="G10365" s="54">
        <v>39</v>
      </c>
      <c r="H10365" s="54">
        <v>28521.816359272001</v>
      </c>
      <c r="I10365" s="42"/>
      <c r="J10365" s="49">
        <v>43347</v>
      </c>
      <c r="K10365" s="54">
        <v>39</v>
      </c>
      <c r="L10365" s="54">
        <v>138.72</v>
      </c>
      <c r="M10365" s="42"/>
      <c r="N10365" s="49">
        <v>43347</v>
      </c>
      <c r="O10365" s="54">
        <v>39</v>
      </c>
      <c r="P10365" s="54">
        <v>14239.8141709348</v>
      </c>
      <c r="Q10365" s="42"/>
      <c r="R10365" s="55">
        <f t="shared" si="483"/>
        <v>4.8636453672034202E-3</v>
      </c>
      <c r="S10365" s="55">
        <f t="shared" si="484"/>
        <v>21745.620220434532</v>
      </c>
      <c r="T10365" s="55">
        <f t="shared" si="485"/>
        <v>69.257406222304652</v>
      </c>
    </row>
    <row r="10366" spans="2:20">
      <c r="B10366" s="49">
        <v>43347</v>
      </c>
      <c r="C10366" s="50">
        <v>40</v>
      </c>
      <c r="D10366" s="51">
        <v>1.95089</v>
      </c>
      <c r="E10366" s="42"/>
      <c r="F10366" s="49">
        <v>43347</v>
      </c>
      <c r="G10366" s="54">
        <v>40</v>
      </c>
      <c r="H10366" s="54">
        <v>28630.857266331601</v>
      </c>
      <c r="I10366" s="42"/>
      <c r="J10366" s="49">
        <v>43347</v>
      </c>
      <c r="K10366" s="54">
        <v>40</v>
      </c>
      <c r="L10366" s="54">
        <v>15116.05</v>
      </c>
      <c r="M10366" s="42"/>
      <c r="N10366" s="49">
        <v>43347</v>
      </c>
      <c r="O10366" s="54">
        <v>40</v>
      </c>
      <c r="P10366" s="54">
        <v>14268.864355292901</v>
      </c>
      <c r="Q10366" s="42"/>
      <c r="R10366" s="55">
        <f t="shared" si="483"/>
        <v>0.5279635834647427</v>
      </c>
      <c r="S10366" s="55">
        <f t="shared" si="484"/>
        <v>27836.984782097366</v>
      </c>
      <c r="T10366" s="55">
        <f t="shared" si="485"/>
        <v>7533.4407569927753</v>
      </c>
    </row>
    <row r="10367" spans="2:20">
      <c r="B10367" s="49">
        <v>43347</v>
      </c>
      <c r="C10367" s="50">
        <v>41</v>
      </c>
      <c r="D10367" s="51">
        <v>1.92418</v>
      </c>
      <c r="E10367" s="42"/>
      <c r="F10367" s="49">
        <v>43347</v>
      </c>
      <c r="G10367" s="54">
        <v>41</v>
      </c>
      <c r="H10367" s="54">
        <v>28927.929998963999</v>
      </c>
      <c r="I10367" s="42"/>
      <c r="J10367" s="49">
        <v>43347</v>
      </c>
      <c r="K10367" s="54">
        <v>41</v>
      </c>
      <c r="L10367" s="54">
        <v>13289.42</v>
      </c>
      <c r="M10367" s="42"/>
      <c r="N10367" s="49">
        <v>43347</v>
      </c>
      <c r="O10367" s="54">
        <v>41</v>
      </c>
      <c r="P10367" s="54">
        <v>14471.1981994587</v>
      </c>
      <c r="Q10367" s="42"/>
      <c r="R10367" s="55">
        <f t="shared" si="483"/>
        <v>0.45939754418916035</v>
      </c>
      <c r="S10367" s="55">
        <f t="shared" si="484"/>
        <v>27845.190151434443</v>
      </c>
      <c r="T10367" s="55">
        <f t="shared" si="485"/>
        <v>6648.0329143059262</v>
      </c>
    </row>
    <row r="10368" spans="2:20">
      <c r="B10368" s="49">
        <v>43347</v>
      </c>
      <c r="C10368" s="50">
        <v>42</v>
      </c>
      <c r="D10368" s="51">
        <v>1.4981800000000001</v>
      </c>
      <c r="E10368" s="42"/>
      <c r="F10368" s="49">
        <v>43347</v>
      </c>
      <c r="G10368" s="54">
        <v>42</v>
      </c>
      <c r="H10368" s="54">
        <v>28110.448202150601</v>
      </c>
      <c r="I10368" s="42"/>
      <c r="J10368" s="49">
        <v>43347</v>
      </c>
      <c r="K10368" s="54">
        <v>42</v>
      </c>
      <c r="L10368" s="54">
        <v>-3946.98</v>
      </c>
      <c r="M10368" s="42"/>
      <c r="N10368" s="49">
        <v>43347</v>
      </c>
      <c r="O10368" s="54">
        <v>42</v>
      </c>
      <c r="P10368" s="54">
        <v>14166.9676505976</v>
      </c>
      <c r="Q10368" s="42"/>
      <c r="R10368" s="55">
        <f t="shared" si="483"/>
        <v>-0.1404097142676663</v>
      </c>
      <c r="S10368" s="55">
        <f t="shared" si="484"/>
        <v>21224.667594772312</v>
      </c>
      <c r="T10368" s="55">
        <f t="shared" si="485"/>
        <v>-1989.1798798596808</v>
      </c>
    </row>
    <row r="10369" spans="2:20">
      <c r="B10369" s="49">
        <v>43347</v>
      </c>
      <c r="C10369" s="50">
        <v>43</v>
      </c>
      <c r="D10369" s="51">
        <v>1.1565399999999999</v>
      </c>
      <c r="E10369" s="42"/>
      <c r="F10369" s="49">
        <v>43347</v>
      </c>
      <c r="G10369" s="54">
        <v>43</v>
      </c>
      <c r="H10369" s="54">
        <v>27026.919389160699</v>
      </c>
      <c r="I10369" s="42"/>
      <c r="J10369" s="49">
        <v>43347</v>
      </c>
      <c r="K10369" s="54">
        <v>43</v>
      </c>
      <c r="L10369" s="54">
        <v>-1798.4</v>
      </c>
      <c r="M10369" s="42"/>
      <c r="N10369" s="49">
        <v>43347</v>
      </c>
      <c r="O10369" s="54">
        <v>43</v>
      </c>
      <c r="P10369" s="54">
        <v>13767.2869455372</v>
      </c>
      <c r="Q10369" s="42"/>
      <c r="R10369" s="55">
        <f t="shared" si="483"/>
        <v>-6.6541065006515646E-2</v>
      </c>
      <c r="S10369" s="55">
        <f t="shared" si="484"/>
        <v>15922.418043991593</v>
      </c>
      <c r="T10369" s="55">
        <f t="shared" si="485"/>
        <v>-916.08993560634508</v>
      </c>
    </row>
    <row r="10370" spans="2:20">
      <c r="B10370" s="49">
        <v>43347</v>
      </c>
      <c r="C10370" s="50">
        <v>44</v>
      </c>
      <c r="D10370" s="51">
        <v>0.99990999999999997</v>
      </c>
      <c r="E10370" s="42"/>
      <c r="F10370" s="49">
        <v>43347</v>
      </c>
      <c r="G10370" s="54">
        <v>44</v>
      </c>
      <c r="H10370" s="54">
        <v>29268.825156069299</v>
      </c>
      <c r="I10370" s="42"/>
      <c r="J10370" s="49">
        <v>43347</v>
      </c>
      <c r="K10370" s="54">
        <v>44</v>
      </c>
      <c r="L10370" s="54">
        <v>-6152.54</v>
      </c>
      <c r="M10370" s="42"/>
      <c r="N10370" s="49">
        <v>43347</v>
      </c>
      <c r="O10370" s="54">
        <v>44</v>
      </c>
      <c r="P10370" s="54">
        <v>15041.4984497556</v>
      </c>
      <c r="Q10370" s="42"/>
      <c r="R10370" s="55">
        <f t="shared" si="483"/>
        <v>-0.21020795905517189</v>
      </c>
      <c r="S10370" s="55">
        <f t="shared" si="484"/>
        <v>15040.144714895121</v>
      </c>
      <c r="T10370" s="55">
        <f t="shared" si="485"/>
        <v>-3161.8426902546566</v>
      </c>
    </row>
    <row r="10371" spans="2:20">
      <c r="B10371" s="49">
        <v>43347</v>
      </c>
      <c r="C10371" s="50">
        <v>45</v>
      </c>
      <c r="D10371" s="51">
        <v>1.3550500000000001</v>
      </c>
      <c r="E10371" s="42"/>
      <c r="F10371" s="49">
        <v>43347</v>
      </c>
      <c r="G10371" s="54">
        <v>45</v>
      </c>
      <c r="H10371" s="54">
        <v>27555.868326326901</v>
      </c>
      <c r="I10371" s="42"/>
      <c r="J10371" s="49">
        <v>43347</v>
      </c>
      <c r="K10371" s="54">
        <v>45</v>
      </c>
      <c r="L10371" s="54">
        <v>7037.35</v>
      </c>
      <c r="M10371" s="42"/>
      <c r="N10371" s="49">
        <v>43347</v>
      </c>
      <c r="O10371" s="54">
        <v>45</v>
      </c>
      <c r="P10371" s="54">
        <v>14171.338954651201</v>
      </c>
      <c r="Q10371" s="42"/>
      <c r="R10371" s="55">
        <f t="shared" si="483"/>
        <v>0.25538480285437093</v>
      </c>
      <c r="S10371" s="55">
        <f t="shared" si="484"/>
        <v>19202.872850500109</v>
      </c>
      <c r="T10371" s="55">
        <f t="shared" si="485"/>
        <v>3619.1446051160638</v>
      </c>
    </row>
    <row r="10372" spans="2:20">
      <c r="B10372" s="49">
        <v>43347</v>
      </c>
      <c r="C10372" s="50">
        <v>46</v>
      </c>
      <c r="D10372" s="51">
        <v>1.6085799999999999</v>
      </c>
      <c r="E10372" s="42"/>
      <c r="F10372" s="49">
        <v>43347</v>
      </c>
      <c r="G10372" s="54">
        <v>46</v>
      </c>
      <c r="H10372" s="54">
        <v>25654.8906898122</v>
      </c>
      <c r="I10372" s="42"/>
      <c r="J10372" s="49">
        <v>43347</v>
      </c>
      <c r="K10372" s="54">
        <v>46</v>
      </c>
      <c r="L10372" s="54">
        <v>15077.93</v>
      </c>
      <c r="M10372" s="42"/>
      <c r="N10372" s="49">
        <v>43347</v>
      </c>
      <c r="O10372" s="54">
        <v>46</v>
      </c>
      <c r="P10372" s="54">
        <v>13153.101479806999</v>
      </c>
      <c r="Q10372" s="42"/>
      <c r="R10372" s="55">
        <f t="shared" si="483"/>
        <v>0.58772146731412844</v>
      </c>
      <c r="S10372" s="55">
        <f t="shared" si="484"/>
        <v>21157.815978387942</v>
      </c>
      <c r="T10372" s="55">
        <f t="shared" si="485"/>
        <v>7730.3601014438036</v>
      </c>
    </row>
    <row r="10373" spans="2:20">
      <c r="B10373" s="49">
        <v>43347</v>
      </c>
      <c r="C10373" s="50">
        <v>47</v>
      </c>
      <c r="D10373" s="51">
        <v>1.7607999999999999</v>
      </c>
      <c r="E10373" s="42"/>
      <c r="F10373" s="49">
        <v>43347</v>
      </c>
      <c r="G10373" s="54">
        <v>47</v>
      </c>
      <c r="H10373" s="54">
        <v>23478.475900368299</v>
      </c>
      <c r="I10373" s="42"/>
      <c r="J10373" s="49">
        <v>43347</v>
      </c>
      <c r="K10373" s="54">
        <v>47</v>
      </c>
      <c r="L10373" s="54">
        <v>-1119.4000000000001</v>
      </c>
      <c r="M10373" s="42"/>
      <c r="N10373" s="49">
        <v>43347</v>
      </c>
      <c r="O10373" s="54">
        <v>47</v>
      </c>
      <c r="P10373" s="54">
        <v>11814.3579067582</v>
      </c>
      <c r="Q10373" s="42"/>
      <c r="R10373" s="55">
        <f t="shared" si="483"/>
        <v>-4.7677711481367513E-2</v>
      </c>
      <c r="S10373" s="55">
        <f t="shared" si="484"/>
        <v>20802.721402219835</v>
      </c>
      <c r="T10373" s="55">
        <f t="shared" si="485"/>
        <v>-563.28154761603048</v>
      </c>
    </row>
    <row r="10374" spans="2:20">
      <c r="B10374" s="49">
        <v>43347</v>
      </c>
      <c r="C10374" s="50">
        <v>48</v>
      </c>
      <c r="D10374" s="51">
        <v>2.32904</v>
      </c>
      <c r="E10374" s="42"/>
      <c r="F10374" s="49">
        <v>43347</v>
      </c>
      <c r="G10374" s="54">
        <v>48</v>
      </c>
      <c r="H10374" s="54">
        <v>21960.064009490099</v>
      </c>
      <c r="I10374" s="42"/>
      <c r="J10374" s="49">
        <v>43347</v>
      </c>
      <c r="K10374" s="54">
        <v>48</v>
      </c>
      <c r="L10374" s="54">
        <v>2186.0700000000002</v>
      </c>
      <c r="M10374" s="42"/>
      <c r="N10374" s="49">
        <v>43347</v>
      </c>
      <c r="O10374" s="54">
        <v>48</v>
      </c>
      <c r="P10374" s="54">
        <v>10959.1789329397</v>
      </c>
      <c r="Q10374" s="42"/>
      <c r="R10374" s="55">
        <f t="shared" si="483"/>
        <v>9.9547524044341779E-2</v>
      </c>
      <c r="S10374" s="55">
        <f t="shared" si="484"/>
        <v>25524.366101973879</v>
      </c>
      <c r="T10374" s="55">
        <f t="shared" si="485"/>
        <v>1090.9591283330587</v>
      </c>
    </row>
    <row r="10375" spans="2:20">
      <c r="B10375" s="49">
        <v>43348</v>
      </c>
      <c r="C10375" s="50">
        <v>1</v>
      </c>
      <c r="D10375" s="51">
        <v>1.6410899999999999</v>
      </c>
      <c r="E10375" s="42"/>
      <c r="F10375" s="49">
        <v>43348</v>
      </c>
      <c r="G10375" s="54">
        <v>1</v>
      </c>
      <c r="H10375" s="54">
        <v>21307.272094207299</v>
      </c>
      <c r="I10375" s="42"/>
      <c r="J10375" s="49">
        <v>43348</v>
      </c>
      <c r="K10375" s="54">
        <v>1</v>
      </c>
      <c r="L10375" s="54">
        <v>-12800.43</v>
      </c>
      <c r="M10375" s="42"/>
      <c r="N10375" s="49">
        <v>43348</v>
      </c>
      <c r="O10375" s="54">
        <v>1</v>
      </c>
      <c r="P10375" s="54">
        <v>10633.167141067999</v>
      </c>
      <c r="Q10375" s="42"/>
      <c r="R10375" s="55">
        <f t="shared" si="483"/>
        <v>-0.60075404976313174</v>
      </c>
      <c r="S10375" s="55">
        <f t="shared" si="484"/>
        <v>17449.984263535283</v>
      </c>
      <c r="T10375" s="55">
        <f t="shared" si="485"/>
        <v>-6387.9182218048618</v>
      </c>
    </row>
    <row r="10376" spans="2:20">
      <c r="B10376" s="49">
        <v>43348</v>
      </c>
      <c r="C10376" s="50">
        <v>2</v>
      </c>
      <c r="D10376" s="51">
        <v>1.5611900000000001</v>
      </c>
      <c r="E10376" s="42"/>
      <c r="F10376" s="49">
        <v>43348</v>
      </c>
      <c r="G10376" s="54">
        <v>2</v>
      </c>
      <c r="H10376" s="54">
        <v>20833.368085200698</v>
      </c>
      <c r="I10376" s="42"/>
      <c r="J10376" s="49">
        <v>43348</v>
      </c>
      <c r="K10376" s="54">
        <v>2</v>
      </c>
      <c r="L10376" s="54">
        <v>-9661.19</v>
      </c>
      <c r="M10376" s="42"/>
      <c r="N10376" s="49">
        <v>43348</v>
      </c>
      <c r="O10376" s="54">
        <v>2</v>
      </c>
      <c r="P10376" s="54">
        <v>10364.9960164718</v>
      </c>
      <c r="Q10376" s="42"/>
      <c r="R10376" s="55">
        <f t="shared" si="483"/>
        <v>-0.46373634644620781</v>
      </c>
      <c r="S10376" s="55">
        <f t="shared" si="484"/>
        <v>16181.728130955609</v>
      </c>
      <c r="T10376" s="55">
        <f t="shared" si="485"/>
        <v>-4806.6253836081305</v>
      </c>
    </row>
    <row r="10377" spans="2:20">
      <c r="B10377" s="49">
        <v>43348</v>
      </c>
      <c r="C10377" s="50">
        <v>3</v>
      </c>
      <c r="D10377" s="51">
        <v>2.48237</v>
      </c>
      <c r="E10377" s="42"/>
      <c r="F10377" s="49">
        <v>43348</v>
      </c>
      <c r="G10377" s="54">
        <v>3</v>
      </c>
      <c r="H10377" s="54">
        <v>20626.074925569199</v>
      </c>
      <c r="I10377" s="42"/>
      <c r="J10377" s="49">
        <v>43348</v>
      </c>
      <c r="K10377" s="54">
        <v>3</v>
      </c>
      <c r="L10377" s="54">
        <v>395.96</v>
      </c>
      <c r="M10377" s="42"/>
      <c r="N10377" s="49">
        <v>43348</v>
      </c>
      <c r="O10377" s="54">
        <v>3</v>
      </c>
      <c r="P10377" s="54">
        <v>10250.879943272301</v>
      </c>
      <c r="Q10377" s="42"/>
      <c r="R10377" s="55">
        <f t="shared" si="483"/>
        <v>1.919706010129666E-2</v>
      </c>
      <c r="S10377" s="55">
        <f t="shared" si="484"/>
        <v>25446.47684478086</v>
      </c>
      <c r="T10377" s="55">
        <f t="shared" si="485"/>
        <v>196.78675836217485</v>
      </c>
    </row>
    <row r="10378" spans="2:20">
      <c r="B10378" s="49">
        <v>43348</v>
      </c>
      <c r="C10378" s="50">
        <v>4</v>
      </c>
      <c r="D10378" s="51">
        <v>2.4624899999999998</v>
      </c>
      <c r="E10378" s="42"/>
      <c r="F10378" s="49">
        <v>43348</v>
      </c>
      <c r="G10378" s="54">
        <v>4</v>
      </c>
      <c r="H10378" s="54">
        <v>20716.643199835798</v>
      </c>
      <c r="I10378" s="42"/>
      <c r="J10378" s="49">
        <v>43348</v>
      </c>
      <c r="K10378" s="54">
        <v>4</v>
      </c>
      <c r="L10378" s="54">
        <v>6625.59</v>
      </c>
      <c r="M10378" s="42"/>
      <c r="N10378" s="49">
        <v>43348</v>
      </c>
      <c r="O10378" s="54">
        <v>4</v>
      </c>
      <c r="P10378" s="54">
        <v>10288.302596064799</v>
      </c>
      <c r="Q10378" s="42"/>
      <c r="R10378" s="55">
        <f t="shared" ref="R10378:R10441" si="486">L10378/H10378</f>
        <v>0.31981967040164666</v>
      </c>
      <c r="S10378" s="55">
        <f t="shared" ref="S10378:S10441" si="487">P10378*D10378</f>
        <v>25334.842259783607</v>
      </c>
      <c r="T10378" s="55">
        <f t="shared" ref="T10378:T10441" si="488">P10378*R10378</f>
        <v>3290.4015452658496</v>
      </c>
    </row>
    <row r="10379" spans="2:20">
      <c r="B10379" s="49">
        <v>43348</v>
      </c>
      <c r="C10379" s="50">
        <v>5</v>
      </c>
      <c r="D10379" s="51">
        <v>2.3533599999999999</v>
      </c>
      <c r="E10379" s="42"/>
      <c r="F10379" s="49">
        <v>43348</v>
      </c>
      <c r="G10379" s="54">
        <v>5</v>
      </c>
      <c r="H10379" s="54">
        <v>20228.658858125302</v>
      </c>
      <c r="I10379" s="42"/>
      <c r="J10379" s="49">
        <v>43348</v>
      </c>
      <c r="K10379" s="54">
        <v>5</v>
      </c>
      <c r="L10379" s="54">
        <v>3819.04</v>
      </c>
      <c r="M10379" s="42"/>
      <c r="N10379" s="49">
        <v>43348</v>
      </c>
      <c r="O10379" s="54">
        <v>5</v>
      </c>
      <c r="P10379" s="54">
        <v>10132.9401937561</v>
      </c>
      <c r="Q10379" s="42"/>
      <c r="R10379" s="55">
        <f t="shared" si="486"/>
        <v>0.18879353430126167</v>
      </c>
      <c r="S10379" s="55">
        <f t="shared" si="487"/>
        <v>23846.456134377855</v>
      </c>
      <c r="T10379" s="55">
        <f t="shared" si="488"/>
        <v>1913.0335920425252</v>
      </c>
    </row>
    <row r="10380" spans="2:20">
      <c r="B10380" s="49">
        <v>43348</v>
      </c>
      <c r="C10380" s="50">
        <v>6</v>
      </c>
      <c r="D10380" s="51">
        <v>2.1657000000000002</v>
      </c>
      <c r="E10380" s="42"/>
      <c r="F10380" s="49">
        <v>43348</v>
      </c>
      <c r="G10380" s="54">
        <v>6</v>
      </c>
      <c r="H10380" s="54">
        <v>19959.234451521701</v>
      </c>
      <c r="I10380" s="42"/>
      <c r="J10380" s="49">
        <v>43348</v>
      </c>
      <c r="K10380" s="54">
        <v>6</v>
      </c>
      <c r="L10380" s="54">
        <v>-2011.23</v>
      </c>
      <c r="M10380" s="42"/>
      <c r="N10380" s="49">
        <v>43348</v>
      </c>
      <c r="O10380" s="54">
        <v>6</v>
      </c>
      <c r="P10380" s="54">
        <v>10025.9929930829</v>
      </c>
      <c r="Q10380" s="42"/>
      <c r="R10380" s="55">
        <f t="shared" si="486"/>
        <v>-0.10076689087875627</v>
      </c>
      <c r="S10380" s="55">
        <f t="shared" si="487"/>
        <v>21713.293025119638</v>
      </c>
      <c r="T10380" s="55">
        <f t="shared" si="488"/>
        <v>-1010.2881418851596</v>
      </c>
    </row>
    <row r="10381" spans="2:20">
      <c r="B10381" s="49">
        <v>43348</v>
      </c>
      <c r="C10381" s="50">
        <v>7</v>
      </c>
      <c r="D10381" s="51">
        <v>1.5660799999999999</v>
      </c>
      <c r="E10381" s="42"/>
      <c r="F10381" s="49">
        <v>43348</v>
      </c>
      <c r="G10381" s="54">
        <v>7</v>
      </c>
      <c r="H10381" s="54">
        <v>19956.121599866401</v>
      </c>
      <c r="I10381" s="42"/>
      <c r="J10381" s="49">
        <v>43348</v>
      </c>
      <c r="K10381" s="54">
        <v>7</v>
      </c>
      <c r="L10381" s="54">
        <v>-9062.7900000000009</v>
      </c>
      <c r="M10381" s="42"/>
      <c r="N10381" s="49">
        <v>43348</v>
      </c>
      <c r="O10381" s="54">
        <v>7</v>
      </c>
      <c r="P10381" s="54">
        <v>10037.450338617</v>
      </c>
      <c r="Q10381" s="42"/>
      <c r="R10381" s="55">
        <f t="shared" si="486"/>
        <v>-0.45413583770008059</v>
      </c>
      <c r="S10381" s="55">
        <f t="shared" si="487"/>
        <v>15719.450226301311</v>
      </c>
      <c r="T10381" s="55">
        <f t="shared" si="488"/>
        <v>-4558.3659179007891</v>
      </c>
    </row>
    <row r="10382" spans="2:20">
      <c r="B10382" s="49">
        <v>43348</v>
      </c>
      <c r="C10382" s="50">
        <v>8</v>
      </c>
      <c r="D10382" s="51">
        <v>2.00359</v>
      </c>
      <c r="E10382" s="42"/>
      <c r="F10382" s="49">
        <v>43348</v>
      </c>
      <c r="G10382" s="54">
        <v>8</v>
      </c>
      <c r="H10382" s="54">
        <v>19782.1488069142</v>
      </c>
      <c r="I10382" s="42"/>
      <c r="J10382" s="49">
        <v>43348</v>
      </c>
      <c r="K10382" s="54">
        <v>8</v>
      </c>
      <c r="L10382" s="54">
        <v>-8061.29</v>
      </c>
      <c r="M10382" s="42"/>
      <c r="N10382" s="49">
        <v>43348</v>
      </c>
      <c r="O10382" s="54">
        <v>8</v>
      </c>
      <c r="P10382" s="54">
        <v>9949.9347449198995</v>
      </c>
      <c r="Q10382" s="42"/>
      <c r="R10382" s="55">
        <f t="shared" si="486"/>
        <v>-0.40750325349804473</v>
      </c>
      <c r="S10382" s="55">
        <f t="shared" si="487"/>
        <v>19935.589755574059</v>
      </c>
      <c r="T10382" s="55">
        <f t="shared" si="488"/>
        <v>-4054.6307806480968</v>
      </c>
    </row>
    <row r="10383" spans="2:20">
      <c r="B10383" s="49">
        <v>43348</v>
      </c>
      <c r="C10383" s="50">
        <v>9</v>
      </c>
      <c r="D10383" s="51">
        <v>2.5172300000000001</v>
      </c>
      <c r="E10383" s="42"/>
      <c r="F10383" s="49">
        <v>43348</v>
      </c>
      <c r="G10383" s="54">
        <v>9</v>
      </c>
      <c r="H10383" s="54">
        <v>19939.598640108899</v>
      </c>
      <c r="I10383" s="42"/>
      <c r="J10383" s="49">
        <v>43348</v>
      </c>
      <c r="K10383" s="54">
        <v>9</v>
      </c>
      <c r="L10383" s="54">
        <v>1899.27</v>
      </c>
      <c r="M10383" s="42"/>
      <c r="N10383" s="49">
        <v>43348</v>
      </c>
      <c r="O10383" s="54">
        <v>9</v>
      </c>
      <c r="P10383" s="54">
        <v>10026.848830714</v>
      </c>
      <c r="Q10383" s="42"/>
      <c r="R10383" s="55">
        <f t="shared" si="486"/>
        <v>9.5251164994845011E-2</v>
      </c>
      <c r="S10383" s="55">
        <f t="shared" si="487"/>
        <v>25239.884682138203</v>
      </c>
      <c r="T10383" s="55">
        <f t="shared" si="488"/>
        <v>955.06903235270795</v>
      </c>
    </row>
    <row r="10384" spans="2:20">
      <c r="B10384" s="49">
        <v>43348</v>
      </c>
      <c r="C10384" s="50">
        <v>10</v>
      </c>
      <c r="D10384" s="51">
        <v>2.19557</v>
      </c>
      <c r="E10384" s="42"/>
      <c r="F10384" s="49">
        <v>43348</v>
      </c>
      <c r="G10384" s="54">
        <v>10</v>
      </c>
      <c r="H10384" s="54">
        <v>20007.713611450901</v>
      </c>
      <c r="I10384" s="42"/>
      <c r="J10384" s="49">
        <v>43348</v>
      </c>
      <c r="K10384" s="54">
        <v>10</v>
      </c>
      <c r="L10384" s="54">
        <v>-3332.56</v>
      </c>
      <c r="M10384" s="42"/>
      <c r="N10384" s="49">
        <v>43348</v>
      </c>
      <c r="O10384" s="54">
        <v>10</v>
      </c>
      <c r="P10384" s="54">
        <v>10090.642135882899</v>
      </c>
      <c r="Q10384" s="42"/>
      <c r="R10384" s="55">
        <f t="shared" si="486"/>
        <v>-0.1665637595938346</v>
      </c>
      <c r="S10384" s="55">
        <f t="shared" si="487"/>
        <v>22154.711154280416</v>
      </c>
      <c r="T10384" s="55">
        <f t="shared" si="488"/>
        <v>-1680.7352908686169</v>
      </c>
    </row>
    <row r="10385" spans="2:20">
      <c r="B10385" s="49">
        <v>43348</v>
      </c>
      <c r="C10385" s="50">
        <v>11</v>
      </c>
      <c r="D10385" s="51">
        <v>2.4922800000000001</v>
      </c>
      <c r="E10385" s="42"/>
      <c r="F10385" s="49">
        <v>43348</v>
      </c>
      <c r="G10385" s="54">
        <v>11</v>
      </c>
      <c r="H10385" s="54">
        <v>20270.647546670702</v>
      </c>
      <c r="I10385" s="42"/>
      <c r="J10385" s="49">
        <v>43348</v>
      </c>
      <c r="K10385" s="54">
        <v>11</v>
      </c>
      <c r="L10385" s="54">
        <v>3019.44</v>
      </c>
      <c r="M10385" s="42"/>
      <c r="N10385" s="49">
        <v>43348</v>
      </c>
      <c r="O10385" s="54">
        <v>11</v>
      </c>
      <c r="P10385" s="54">
        <v>10462.8968439782</v>
      </c>
      <c r="Q10385" s="42"/>
      <c r="R10385" s="55">
        <f t="shared" si="486"/>
        <v>0.14895626758090025</v>
      </c>
      <c r="S10385" s="55">
        <f t="shared" si="487"/>
        <v>26076.468546309989</v>
      </c>
      <c r="T10385" s="55">
        <f t="shared" si="488"/>
        <v>1558.5140619629735</v>
      </c>
    </row>
    <row r="10386" spans="2:20">
      <c r="B10386" s="49">
        <v>43348</v>
      </c>
      <c r="C10386" s="50">
        <v>12</v>
      </c>
      <c r="D10386" s="51">
        <v>3.9307099999999999</v>
      </c>
      <c r="E10386" s="42"/>
      <c r="F10386" s="49">
        <v>43348</v>
      </c>
      <c r="G10386" s="54">
        <v>12</v>
      </c>
      <c r="H10386" s="54">
        <v>21507.951176947201</v>
      </c>
      <c r="I10386" s="42"/>
      <c r="J10386" s="49">
        <v>43348</v>
      </c>
      <c r="K10386" s="54">
        <v>12</v>
      </c>
      <c r="L10386" s="54">
        <v>32232.65</v>
      </c>
      <c r="M10386" s="42"/>
      <c r="N10386" s="49">
        <v>43348</v>
      </c>
      <c r="O10386" s="54">
        <v>12</v>
      </c>
      <c r="P10386" s="54">
        <v>11065.565901665001</v>
      </c>
      <c r="Q10386" s="42"/>
      <c r="R10386" s="55">
        <f t="shared" si="486"/>
        <v>1.4986387933848306</v>
      </c>
      <c r="S10386" s="55">
        <f t="shared" si="487"/>
        <v>43495.530545333633</v>
      </c>
      <c r="T10386" s="55">
        <f t="shared" si="488"/>
        <v>16583.286330991563</v>
      </c>
    </row>
    <row r="10387" spans="2:20">
      <c r="B10387" s="49">
        <v>43348</v>
      </c>
      <c r="C10387" s="50">
        <v>13</v>
      </c>
      <c r="D10387" s="51">
        <v>3.9098600000000001</v>
      </c>
      <c r="E10387" s="42"/>
      <c r="F10387" s="49">
        <v>43348</v>
      </c>
      <c r="G10387" s="54">
        <v>13</v>
      </c>
      <c r="H10387" s="54">
        <v>23681.227944896898</v>
      </c>
      <c r="I10387" s="42"/>
      <c r="J10387" s="49">
        <v>43348</v>
      </c>
      <c r="K10387" s="54">
        <v>13</v>
      </c>
      <c r="L10387" s="54">
        <v>64312.44</v>
      </c>
      <c r="M10387" s="42"/>
      <c r="N10387" s="49">
        <v>43348</v>
      </c>
      <c r="O10387" s="54">
        <v>13</v>
      </c>
      <c r="P10387" s="54">
        <v>12080.700354663701</v>
      </c>
      <c r="Q10387" s="42"/>
      <c r="R10387" s="55">
        <f t="shared" si="486"/>
        <v>2.7157561318039161</v>
      </c>
      <c r="S10387" s="55">
        <f t="shared" si="487"/>
        <v>47233.847088685419</v>
      </c>
      <c r="T10387" s="55">
        <f t="shared" si="488"/>
        <v>32808.236064663688</v>
      </c>
    </row>
    <row r="10388" spans="2:20">
      <c r="B10388" s="49">
        <v>43348</v>
      </c>
      <c r="C10388" s="50">
        <v>14</v>
      </c>
      <c r="D10388" s="51">
        <v>2.93879</v>
      </c>
      <c r="E10388" s="42"/>
      <c r="F10388" s="49">
        <v>43348</v>
      </c>
      <c r="G10388" s="54">
        <v>14</v>
      </c>
      <c r="H10388" s="54">
        <v>24243.237783640801</v>
      </c>
      <c r="I10388" s="42"/>
      <c r="J10388" s="49">
        <v>43348</v>
      </c>
      <c r="K10388" s="54">
        <v>14</v>
      </c>
      <c r="L10388" s="54">
        <v>37771.93</v>
      </c>
      <c r="M10388" s="42"/>
      <c r="N10388" s="49">
        <v>43348</v>
      </c>
      <c r="O10388" s="54">
        <v>14</v>
      </c>
      <c r="P10388" s="54">
        <v>13272.995307434599</v>
      </c>
      <c r="Q10388" s="42"/>
      <c r="R10388" s="55">
        <f t="shared" si="486"/>
        <v>1.5580398269033306</v>
      </c>
      <c r="S10388" s="55">
        <f t="shared" si="487"/>
        <v>39006.545879535726</v>
      </c>
      <c r="T10388" s="55">
        <f t="shared" si="488"/>
        <v>20679.855311284122</v>
      </c>
    </row>
    <row r="10389" spans="2:20">
      <c r="B10389" s="49">
        <v>43348</v>
      </c>
      <c r="C10389" s="50">
        <v>15</v>
      </c>
      <c r="D10389" s="51">
        <v>2.30707</v>
      </c>
      <c r="E10389" s="42"/>
      <c r="F10389" s="49">
        <v>43348</v>
      </c>
      <c r="G10389" s="54">
        <v>15</v>
      </c>
      <c r="H10389" s="54">
        <v>24692.2092683255</v>
      </c>
      <c r="I10389" s="42"/>
      <c r="J10389" s="49">
        <v>43348</v>
      </c>
      <c r="K10389" s="54">
        <v>15</v>
      </c>
      <c r="L10389" s="54">
        <v>23030.49</v>
      </c>
      <c r="M10389" s="42"/>
      <c r="N10389" s="49">
        <v>43348</v>
      </c>
      <c r="O10389" s="54">
        <v>15</v>
      </c>
      <c r="P10389" s="54">
        <v>12495.831440100999</v>
      </c>
      <c r="Q10389" s="42"/>
      <c r="R10389" s="55">
        <f t="shared" si="486"/>
        <v>0.93270268973229919</v>
      </c>
      <c r="S10389" s="55">
        <f t="shared" si="487"/>
        <v>28828.757840513812</v>
      </c>
      <c r="T10389" s="55">
        <f t="shared" si="488"/>
        <v>11654.895594623631</v>
      </c>
    </row>
    <row r="10390" spans="2:20">
      <c r="B10390" s="49">
        <v>43348</v>
      </c>
      <c r="C10390" s="50">
        <v>16</v>
      </c>
      <c r="D10390" s="51">
        <v>2.58263</v>
      </c>
      <c r="E10390" s="42"/>
      <c r="F10390" s="49">
        <v>43348</v>
      </c>
      <c r="G10390" s="54">
        <v>16</v>
      </c>
      <c r="H10390" s="54">
        <v>26044.518641410901</v>
      </c>
      <c r="I10390" s="42"/>
      <c r="J10390" s="49">
        <v>43348</v>
      </c>
      <c r="K10390" s="54">
        <v>16</v>
      </c>
      <c r="L10390" s="54">
        <v>31448.880000000001</v>
      </c>
      <c r="M10390" s="42"/>
      <c r="N10390" s="49">
        <v>43348</v>
      </c>
      <c r="O10390" s="54">
        <v>16</v>
      </c>
      <c r="P10390" s="54">
        <v>13357.8012149922</v>
      </c>
      <c r="Q10390" s="42"/>
      <c r="R10390" s="55">
        <f t="shared" si="486"/>
        <v>1.2075047511147372</v>
      </c>
      <c r="S10390" s="55">
        <f t="shared" si="487"/>
        <v>34498.258151875307</v>
      </c>
      <c r="T10390" s="55">
        <f t="shared" si="488"/>
        <v>16129.60843154929</v>
      </c>
    </row>
    <row r="10391" spans="2:20">
      <c r="B10391" s="49">
        <v>43348</v>
      </c>
      <c r="C10391" s="50">
        <v>17</v>
      </c>
      <c r="D10391" s="51">
        <v>1.64984</v>
      </c>
      <c r="E10391" s="42"/>
      <c r="F10391" s="49">
        <v>43348</v>
      </c>
      <c r="G10391" s="54">
        <v>17</v>
      </c>
      <c r="H10391" s="54">
        <v>26282.1108721897</v>
      </c>
      <c r="I10391" s="42"/>
      <c r="J10391" s="49">
        <v>43348</v>
      </c>
      <c r="K10391" s="54">
        <v>17</v>
      </c>
      <c r="L10391" s="54">
        <v>-6478.7</v>
      </c>
      <c r="M10391" s="42"/>
      <c r="N10391" s="49">
        <v>43348</v>
      </c>
      <c r="O10391" s="54">
        <v>17</v>
      </c>
      <c r="P10391" s="54">
        <v>13379.3162720826</v>
      </c>
      <c r="Q10391" s="42"/>
      <c r="R10391" s="55">
        <f t="shared" si="486"/>
        <v>-0.24650607523520524</v>
      </c>
      <c r="S10391" s="55">
        <f t="shared" si="487"/>
        <v>22073.731158332757</v>
      </c>
      <c r="T10391" s="55">
        <f t="shared" si="488"/>
        <v>-3298.0827435615993</v>
      </c>
    </row>
    <row r="10392" spans="2:20">
      <c r="B10392" s="49">
        <v>43348</v>
      </c>
      <c r="C10392" s="50">
        <v>18</v>
      </c>
      <c r="D10392" s="51">
        <v>1.3794299999999999</v>
      </c>
      <c r="E10392" s="42"/>
      <c r="F10392" s="49">
        <v>43348</v>
      </c>
      <c r="G10392" s="54">
        <v>18</v>
      </c>
      <c r="H10392" s="54">
        <v>26170.818154016601</v>
      </c>
      <c r="I10392" s="42"/>
      <c r="J10392" s="49">
        <v>43348</v>
      </c>
      <c r="K10392" s="54">
        <v>18</v>
      </c>
      <c r="L10392" s="54">
        <v>-7241.26</v>
      </c>
      <c r="M10392" s="42"/>
      <c r="N10392" s="49">
        <v>43348</v>
      </c>
      <c r="O10392" s="54">
        <v>18</v>
      </c>
      <c r="P10392" s="54">
        <v>13318.195926123401</v>
      </c>
      <c r="Q10392" s="42"/>
      <c r="R10392" s="55">
        <f t="shared" si="486"/>
        <v>-0.27669215220497945</v>
      </c>
      <c r="S10392" s="55">
        <f t="shared" si="487"/>
        <v>18371.5190063724</v>
      </c>
      <c r="T10392" s="55">
        <f t="shared" si="488"/>
        <v>-3685.0402942866731</v>
      </c>
    </row>
    <row r="10393" spans="2:20">
      <c r="B10393" s="49">
        <v>43348</v>
      </c>
      <c r="C10393" s="50">
        <v>19</v>
      </c>
      <c r="D10393" s="51">
        <v>1.359</v>
      </c>
      <c r="E10393" s="42"/>
      <c r="F10393" s="49">
        <v>43348</v>
      </c>
      <c r="G10393" s="54">
        <v>19</v>
      </c>
      <c r="H10393" s="54">
        <v>26202.7614487707</v>
      </c>
      <c r="I10393" s="42"/>
      <c r="J10393" s="49">
        <v>43348</v>
      </c>
      <c r="K10393" s="54">
        <v>19</v>
      </c>
      <c r="L10393" s="54">
        <v>-6027.64</v>
      </c>
      <c r="M10393" s="42"/>
      <c r="N10393" s="49">
        <v>43348</v>
      </c>
      <c r="O10393" s="54">
        <v>19</v>
      </c>
      <c r="P10393" s="54">
        <v>13378.8930128677</v>
      </c>
      <c r="Q10393" s="42"/>
      <c r="R10393" s="55">
        <f t="shared" si="486"/>
        <v>-0.23003834965199008</v>
      </c>
      <c r="S10393" s="55">
        <f t="shared" si="487"/>
        <v>18181.915604487203</v>
      </c>
      <c r="T10393" s="55">
        <f t="shared" si="488"/>
        <v>-3077.6584688506268</v>
      </c>
    </row>
    <row r="10394" spans="2:20">
      <c r="B10394" s="49">
        <v>43348</v>
      </c>
      <c r="C10394" s="50">
        <v>20</v>
      </c>
      <c r="D10394" s="51">
        <v>1.0255799999999999</v>
      </c>
      <c r="E10394" s="42"/>
      <c r="F10394" s="49">
        <v>43348</v>
      </c>
      <c r="G10394" s="54">
        <v>20</v>
      </c>
      <c r="H10394" s="54">
        <v>27858.923491076301</v>
      </c>
      <c r="I10394" s="42"/>
      <c r="J10394" s="49">
        <v>43348</v>
      </c>
      <c r="K10394" s="54">
        <v>20</v>
      </c>
      <c r="L10394" s="54">
        <v>-11014.34</v>
      </c>
      <c r="M10394" s="42"/>
      <c r="N10394" s="49">
        <v>43348</v>
      </c>
      <c r="O10394" s="54">
        <v>20</v>
      </c>
      <c r="P10394" s="54">
        <v>13164.447036179299</v>
      </c>
      <c r="Q10394" s="42"/>
      <c r="R10394" s="55">
        <f t="shared" si="486"/>
        <v>-0.39536129253264524</v>
      </c>
      <c r="S10394" s="55">
        <f t="shared" si="487"/>
        <v>13501.193591364765</v>
      </c>
      <c r="T10394" s="55">
        <f t="shared" si="488"/>
        <v>-5204.7127957013981</v>
      </c>
    </row>
    <row r="10395" spans="2:20">
      <c r="B10395" s="49">
        <v>43348</v>
      </c>
      <c r="C10395" s="50">
        <v>21</v>
      </c>
      <c r="D10395" s="51">
        <v>1.0292699999999999</v>
      </c>
      <c r="E10395" s="42"/>
      <c r="F10395" s="49">
        <v>43348</v>
      </c>
      <c r="G10395" s="54">
        <v>21</v>
      </c>
      <c r="H10395" s="54">
        <v>29592.173397691298</v>
      </c>
      <c r="I10395" s="42"/>
      <c r="J10395" s="49">
        <v>43348</v>
      </c>
      <c r="K10395" s="54">
        <v>21</v>
      </c>
      <c r="L10395" s="54">
        <v>-15928.02</v>
      </c>
      <c r="M10395" s="42"/>
      <c r="N10395" s="49">
        <v>43348</v>
      </c>
      <c r="O10395" s="54">
        <v>21</v>
      </c>
      <c r="P10395" s="54">
        <v>15261.4074684565</v>
      </c>
      <c r="Q10395" s="42"/>
      <c r="R10395" s="55">
        <f t="shared" si="486"/>
        <v>-0.53825110396395093</v>
      </c>
      <c r="S10395" s="55">
        <f t="shared" si="487"/>
        <v>15708.108865058221</v>
      </c>
      <c r="T10395" s="55">
        <f t="shared" si="488"/>
        <v>-8214.4694179403978</v>
      </c>
    </row>
    <row r="10396" spans="2:20">
      <c r="B10396" s="49">
        <v>43348</v>
      </c>
      <c r="C10396" s="50">
        <v>22</v>
      </c>
      <c r="D10396" s="51">
        <v>0.99182999999999999</v>
      </c>
      <c r="E10396" s="42"/>
      <c r="F10396" s="49">
        <v>43348</v>
      </c>
      <c r="G10396" s="54">
        <v>22</v>
      </c>
      <c r="H10396" s="54">
        <v>29346.761735870499</v>
      </c>
      <c r="I10396" s="42"/>
      <c r="J10396" s="49">
        <v>43348</v>
      </c>
      <c r="K10396" s="54">
        <v>22</v>
      </c>
      <c r="L10396" s="54">
        <v>-14904.16</v>
      </c>
      <c r="M10396" s="42"/>
      <c r="N10396" s="49">
        <v>43348</v>
      </c>
      <c r="O10396" s="54">
        <v>22</v>
      </c>
      <c r="P10396" s="54">
        <v>15121.451539292901</v>
      </c>
      <c r="Q10396" s="42"/>
      <c r="R10396" s="55">
        <f t="shared" si="486"/>
        <v>-0.50786387043796621</v>
      </c>
      <c r="S10396" s="55">
        <f t="shared" si="487"/>
        <v>14997.909280216878</v>
      </c>
      <c r="T10396" s="55">
        <f t="shared" si="488"/>
        <v>-7679.6389053854346</v>
      </c>
    </row>
    <row r="10397" spans="2:20">
      <c r="B10397" s="49">
        <v>43348</v>
      </c>
      <c r="C10397" s="50">
        <v>23</v>
      </c>
      <c r="D10397" s="51">
        <v>1.5730299999999999</v>
      </c>
      <c r="E10397" s="42"/>
      <c r="F10397" s="49">
        <v>43348</v>
      </c>
      <c r="G10397" s="54">
        <v>23</v>
      </c>
      <c r="H10397" s="54">
        <v>29413.565869841201</v>
      </c>
      <c r="I10397" s="42"/>
      <c r="J10397" s="49">
        <v>43348</v>
      </c>
      <c r="K10397" s="54">
        <v>23</v>
      </c>
      <c r="L10397" s="54">
        <v>512.51</v>
      </c>
      <c r="M10397" s="42"/>
      <c r="N10397" s="49">
        <v>43348</v>
      </c>
      <c r="O10397" s="54">
        <v>23</v>
      </c>
      <c r="P10397" s="54">
        <v>15239.229767448</v>
      </c>
      <c r="Q10397" s="42"/>
      <c r="R10397" s="55">
        <f t="shared" si="486"/>
        <v>1.7424272944937123E-2</v>
      </c>
      <c r="S10397" s="55">
        <f t="shared" si="487"/>
        <v>23971.765601088726</v>
      </c>
      <c r="T10397" s="55">
        <f t="shared" si="488"/>
        <v>265.5324989386246</v>
      </c>
    </row>
    <row r="10398" spans="2:20">
      <c r="B10398" s="49">
        <v>43348</v>
      </c>
      <c r="C10398" s="50">
        <v>24</v>
      </c>
      <c r="D10398" s="51">
        <v>1.99454</v>
      </c>
      <c r="E10398" s="42"/>
      <c r="F10398" s="49">
        <v>43348</v>
      </c>
      <c r="G10398" s="54">
        <v>24</v>
      </c>
      <c r="H10398" s="54">
        <v>29602.430583121099</v>
      </c>
      <c r="I10398" s="42"/>
      <c r="J10398" s="49">
        <v>43348</v>
      </c>
      <c r="K10398" s="54">
        <v>24</v>
      </c>
      <c r="L10398" s="54">
        <v>13530.67</v>
      </c>
      <c r="M10398" s="42"/>
      <c r="N10398" s="49">
        <v>43348</v>
      </c>
      <c r="O10398" s="54">
        <v>24</v>
      </c>
      <c r="P10398" s="54">
        <v>15328.271821594701</v>
      </c>
      <c r="Q10398" s="42"/>
      <c r="R10398" s="55">
        <f t="shared" si="486"/>
        <v>0.45707969695282397</v>
      </c>
      <c r="S10398" s="55">
        <f t="shared" si="487"/>
        <v>30572.851279043494</v>
      </c>
      <c r="T10398" s="55">
        <f t="shared" si="488"/>
        <v>7006.2418390250168</v>
      </c>
    </row>
    <row r="10399" spans="2:20">
      <c r="B10399" s="49">
        <v>43348</v>
      </c>
      <c r="C10399" s="50">
        <v>25</v>
      </c>
      <c r="D10399" s="51">
        <v>1.74064</v>
      </c>
      <c r="E10399" s="42"/>
      <c r="F10399" s="49">
        <v>43348</v>
      </c>
      <c r="G10399" s="54">
        <v>25</v>
      </c>
      <c r="H10399" s="54">
        <v>29464.567327803601</v>
      </c>
      <c r="I10399" s="42"/>
      <c r="J10399" s="49">
        <v>43348</v>
      </c>
      <c r="K10399" s="54">
        <v>25</v>
      </c>
      <c r="L10399" s="54">
        <v>6713.17</v>
      </c>
      <c r="M10399" s="42"/>
      <c r="N10399" s="49">
        <v>43348</v>
      </c>
      <c r="O10399" s="54">
        <v>25</v>
      </c>
      <c r="P10399" s="54">
        <v>15156.6286504159</v>
      </c>
      <c r="Q10399" s="42"/>
      <c r="R10399" s="55">
        <f t="shared" si="486"/>
        <v>0.22783874357677272</v>
      </c>
      <c r="S10399" s="55">
        <f t="shared" si="487"/>
        <v>26382.234094059932</v>
      </c>
      <c r="T10399" s="55">
        <f t="shared" si="488"/>
        <v>3453.2672285704748</v>
      </c>
    </row>
    <row r="10400" spans="2:20">
      <c r="B10400" s="49">
        <v>43348</v>
      </c>
      <c r="C10400" s="50">
        <v>26</v>
      </c>
      <c r="D10400" s="51">
        <v>1.4275500000000001</v>
      </c>
      <c r="E10400" s="42"/>
      <c r="F10400" s="49">
        <v>43348</v>
      </c>
      <c r="G10400" s="54">
        <v>26</v>
      </c>
      <c r="H10400" s="54">
        <v>29312.716705152001</v>
      </c>
      <c r="I10400" s="42"/>
      <c r="J10400" s="49">
        <v>43348</v>
      </c>
      <c r="K10400" s="54">
        <v>26</v>
      </c>
      <c r="L10400" s="54">
        <v>-3485.7</v>
      </c>
      <c r="M10400" s="42"/>
      <c r="N10400" s="49">
        <v>43348</v>
      </c>
      <c r="O10400" s="54">
        <v>26</v>
      </c>
      <c r="P10400" s="54">
        <v>15070.330008015801</v>
      </c>
      <c r="Q10400" s="42"/>
      <c r="R10400" s="55">
        <f t="shared" si="486"/>
        <v>-0.11891425946839494</v>
      </c>
      <c r="S10400" s="55">
        <f t="shared" si="487"/>
        <v>21513.649602942958</v>
      </c>
      <c r="T10400" s="55">
        <f t="shared" si="488"/>
        <v>-1792.0771328475294</v>
      </c>
    </row>
    <row r="10401" spans="2:20">
      <c r="B10401" s="49">
        <v>43348</v>
      </c>
      <c r="C10401" s="50">
        <v>27</v>
      </c>
      <c r="D10401" s="51">
        <v>2.1203599999999998</v>
      </c>
      <c r="E10401" s="42"/>
      <c r="F10401" s="49">
        <v>43348</v>
      </c>
      <c r="G10401" s="54">
        <v>27</v>
      </c>
      <c r="H10401" s="54">
        <v>29508.888801585199</v>
      </c>
      <c r="I10401" s="42"/>
      <c r="J10401" s="49">
        <v>43348</v>
      </c>
      <c r="K10401" s="54">
        <v>27</v>
      </c>
      <c r="L10401" s="54">
        <v>24420.86</v>
      </c>
      <c r="M10401" s="42"/>
      <c r="N10401" s="49">
        <v>43348</v>
      </c>
      <c r="O10401" s="54">
        <v>27</v>
      </c>
      <c r="P10401" s="54">
        <v>15380.717184163501</v>
      </c>
      <c r="Q10401" s="42"/>
      <c r="R10401" s="55">
        <f t="shared" si="486"/>
        <v>0.82757640127364362</v>
      </c>
      <c r="S10401" s="55">
        <f t="shared" si="487"/>
        <v>32612.657488612916</v>
      </c>
      <c r="T10401" s="55">
        <f t="shared" si="488"/>
        <v>12728.718576277719</v>
      </c>
    </row>
    <row r="10402" spans="2:20">
      <c r="B10402" s="49">
        <v>43348</v>
      </c>
      <c r="C10402" s="50">
        <v>28</v>
      </c>
      <c r="D10402" s="51">
        <v>1.6166700000000001</v>
      </c>
      <c r="E10402" s="42"/>
      <c r="F10402" s="49">
        <v>43348</v>
      </c>
      <c r="G10402" s="54">
        <v>28</v>
      </c>
      <c r="H10402" s="54">
        <v>29288.014896879002</v>
      </c>
      <c r="I10402" s="42"/>
      <c r="J10402" s="49">
        <v>43348</v>
      </c>
      <c r="K10402" s="54">
        <v>28</v>
      </c>
      <c r="L10402" s="54">
        <v>7090.98</v>
      </c>
      <c r="M10402" s="42"/>
      <c r="N10402" s="49">
        <v>43348</v>
      </c>
      <c r="O10402" s="54">
        <v>28</v>
      </c>
      <c r="P10402" s="54">
        <v>15247.989137070201</v>
      </c>
      <c r="Q10402" s="42"/>
      <c r="R10402" s="55">
        <f t="shared" si="486"/>
        <v>0.24211200468747476</v>
      </c>
      <c r="S10402" s="55">
        <f t="shared" si="487"/>
        <v>24650.966598227282</v>
      </c>
      <c r="T10402" s="55">
        <f t="shared" si="488"/>
        <v>3691.7212174289048</v>
      </c>
    </row>
    <row r="10403" spans="2:20">
      <c r="B10403" s="49">
        <v>43348</v>
      </c>
      <c r="C10403" s="50">
        <v>29</v>
      </c>
      <c r="D10403" s="51">
        <v>1.31934</v>
      </c>
      <c r="E10403" s="42"/>
      <c r="F10403" s="49">
        <v>43348</v>
      </c>
      <c r="G10403" s="54">
        <v>29</v>
      </c>
      <c r="H10403" s="54">
        <v>29177.5206799753</v>
      </c>
      <c r="I10403" s="42"/>
      <c r="J10403" s="49">
        <v>43348</v>
      </c>
      <c r="K10403" s="54">
        <v>29</v>
      </c>
      <c r="L10403" s="54">
        <v>-1232.32</v>
      </c>
      <c r="M10403" s="42"/>
      <c r="N10403" s="49">
        <v>43348</v>
      </c>
      <c r="O10403" s="54">
        <v>29</v>
      </c>
      <c r="P10403" s="54">
        <v>15189.6616321693</v>
      </c>
      <c r="Q10403" s="42"/>
      <c r="R10403" s="55">
        <f t="shared" si="486"/>
        <v>-4.2235254102510097E-2</v>
      </c>
      <c r="S10403" s="55">
        <f t="shared" si="487"/>
        <v>20040.328177786243</v>
      </c>
      <c r="T10403" s="55">
        <f t="shared" si="488"/>
        <v>-641.53921876581865</v>
      </c>
    </row>
    <row r="10404" spans="2:20">
      <c r="B10404" s="49">
        <v>43348</v>
      </c>
      <c r="C10404" s="50">
        <v>30</v>
      </c>
      <c r="D10404" s="51">
        <v>0.89395999999999998</v>
      </c>
      <c r="E10404" s="42"/>
      <c r="F10404" s="49">
        <v>43348</v>
      </c>
      <c r="G10404" s="54">
        <v>30</v>
      </c>
      <c r="H10404" s="54">
        <v>28971.8314383201</v>
      </c>
      <c r="I10404" s="42"/>
      <c r="J10404" s="49">
        <v>43348</v>
      </c>
      <c r="K10404" s="54">
        <v>30</v>
      </c>
      <c r="L10404" s="54">
        <v>-11751.2</v>
      </c>
      <c r="M10404" s="42"/>
      <c r="N10404" s="49">
        <v>43348</v>
      </c>
      <c r="O10404" s="54">
        <v>30</v>
      </c>
      <c r="P10404" s="54">
        <v>15079.6426714073</v>
      </c>
      <c r="Q10404" s="42"/>
      <c r="R10404" s="55">
        <f t="shared" si="486"/>
        <v>-0.40560777198424092</v>
      </c>
      <c r="S10404" s="55">
        <f t="shared" si="487"/>
        <v>13480.597362531271</v>
      </c>
      <c r="T10404" s="55">
        <f t="shared" si="488"/>
        <v>-6116.4202662680018</v>
      </c>
    </row>
    <row r="10405" spans="2:20">
      <c r="B10405" s="49">
        <v>43348</v>
      </c>
      <c r="C10405" s="50">
        <v>31</v>
      </c>
      <c r="D10405" s="51">
        <v>0.14119000000000001</v>
      </c>
      <c r="E10405" s="42"/>
      <c r="F10405" s="49">
        <v>43348</v>
      </c>
      <c r="G10405" s="54">
        <v>31</v>
      </c>
      <c r="H10405" s="54">
        <v>29014.369696741</v>
      </c>
      <c r="I10405" s="42"/>
      <c r="J10405" s="49">
        <v>43348</v>
      </c>
      <c r="K10405" s="54">
        <v>31</v>
      </c>
      <c r="L10405" s="54">
        <v>-30674.63</v>
      </c>
      <c r="M10405" s="42"/>
      <c r="N10405" s="49">
        <v>43348</v>
      </c>
      <c r="O10405" s="54">
        <v>31</v>
      </c>
      <c r="P10405" s="54">
        <v>15055.200886910599</v>
      </c>
      <c r="Q10405" s="42"/>
      <c r="R10405" s="55">
        <f t="shared" si="486"/>
        <v>-1.0572220013948981</v>
      </c>
      <c r="S10405" s="55">
        <f t="shared" si="487"/>
        <v>2125.6438132229077</v>
      </c>
      <c r="T10405" s="55">
        <f t="shared" si="488"/>
        <v>-15916.689613061868</v>
      </c>
    </row>
    <row r="10406" spans="2:20">
      <c r="B10406" s="49">
        <v>43348</v>
      </c>
      <c r="C10406" s="50">
        <v>32</v>
      </c>
      <c r="D10406" s="51">
        <v>0.81513000000000002</v>
      </c>
      <c r="E10406" s="42"/>
      <c r="F10406" s="49">
        <v>43348</v>
      </c>
      <c r="G10406" s="54">
        <v>32</v>
      </c>
      <c r="H10406" s="54">
        <v>29817.600274105898</v>
      </c>
      <c r="I10406" s="42"/>
      <c r="J10406" s="49">
        <v>43348</v>
      </c>
      <c r="K10406" s="54">
        <v>32</v>
      </c>
      <c r="L10406" s="54">
        <v>-14380.55</v>
      </c>
      <c r="M10406" s="42"/>
      <c r="N10406" s="49">
        <v>43348</v>
      </c>
      <c r="O10406" s="54">
        <v>32</v>
      </c>
      <c r="P10406" s="54">
        <v>15429.2386363224</v>
      </c>
      <c r="Q10406" s="42"/>
      <c r="R10406" s="55">
        <f t="shared" si="486"/>
        <v>-0.48228394866800561</v>
      </c>
      <c r="S10406" s="55">
        <f t="shared" si="487"/>
        <v>12576.835289625478</v>
      </c>
      <c r="T10406" s="55">
        <f t="shared" si="488"/>
        <v>-7441.274134466521</v>
      </c>
    </row>
    <row r="10407" spans="2:20">
      <c r="B10407" s="49">
        <v>43348</v>
      </c>
      <c r="C10407" s="50">
        <v>33</v>
      </c>
      <c r="D10407" s="51">
        <v>0.40154000000000001</v>
      </c>
      <c r="E10407" s="42"/>
      <c r="F10407" s="49">
        <v>43348</v>
      </c>
      <c r="G10407" s="54">
        <v>33</v>
      </c>
      <c r="H10407" s="54">
        <v>30052.2307520945</v>
      </c>
      <c r="I10407" s="42"/>
      <c r="J10407" s="49">
        <v>43348</v>
      </c>
      <c r="K10407" s="54">
        <v>33</v>
      </c>
      <c r="L10407" s="54">
        <v>-29560.959999999999</v>
      </c>
      <c r="M10407" s="42"/>
      <c r="N10407" s="49">
        <v>43348</v>
      </c>
      <c r="O10407" s="54">
        <v>33</v>
      </c>
      <c r="P10407" s="54">
        <v>15159.125361361699</v>
      </c>
      <c r="Q10407" s="42"/>
      <c r="R10407" s="55">
        <f t="shared" si="486"/>
        <v>-0.98365276920215772</v>
      </c>
      <c r="S10407" s="55">
        <f t="shared" si="487"/>
        <v>6086.9951976011771</v>
      </c>
      <c r="T10407" s="55">
        <f t="shared" si="488"/>
        <v>-14911.315640386096</v>
      </c>
    </row>
    <row r="10408" spans="2:20">
      <c r="B10408" s="49">
        <v>43348</v>
      </c>
      <c r="C10408" s="50">
        <v>34</v>
      </c>
      <c r="D10408" s="51">
        <v>1.0647800000000001</v>
      </c>
      <c r="E10408" s="42"/>
      <c r="F10408" s="49">
        <v>43348</v>
      </c>
      <c r="G10408" s="54">
        <v>34</v>
      </c>
      <c r="H10408" s="54">
        <v>26813.2871789151</v>
      </c>
      <c r="I10408" s="42"/>
      <c r="J10408" s="49">
        <v>43348</v>
      </c>
      <c r="K10408" s="54">
        <v>34</v>
      </c>
      <c r="L10408" s="54">
        <v>-11657.25</v>
      </c>
      <c r="M10408" s="42"/>
      <c r="N10408" s="49">
        <v>43348</v>
      </c>
      <c r="O10408" s="54">
        <v>34</v>
      </c>
      <c r="P10408" s="54">
        <v>13386.483871370299</v>
      </c>
      <c r="Q10408" s="42"/>
      <c r="R10408" s="55">
        <f t="shared" si="486"/>
        <v>-0.43475646690446806</v>
      </c>
      <c r="S10408" s="55">
        <f t="shared" si="487"/>
        <v>14253.660296557668</v>
      </c>
      <c r="T10408" s="55">
        <f t="shared" si="488"/>
        <v>-5819.8604321905968</v>
      </c>
    </row>
    <row r="10409" spans="2:20">
      <c r="B10409" s="49">
        <v>43348</v>
      </c>
      <c r="C10409" s="50">
        <v>35</v>
      </c>
      <c r="D10409" s="51">
        <v>1.0307900000000001</v>
      </c>
      <c r="E10409" s="42"/>
      <c r="F10409" s="49">
        <v>43348</v>
      </c>
      <c r="G10409" s="54">
        <v>35</v>
      </c>
      <c r="H10409" s="54">
        <v>29591.546944126301</v>
      </c>
      <c r="I10409" s="42"/>
      <c r="J10409" s="49">
        <v>43348</v>
      </c>
      <c r="K10409" s="54">
        <v>35</v>
      </c>
      <c r="L10409" s="54">
        <v>-14396.06</v>
      </c>
      <c r="M10409" s="42"/>
      <c r="N10409" s="49">
        <v>43348</v>
      </c>
      <c r="O10409" s="54">
        <v>35</v>
      </c>
      <c r="P10409" s="54">
        <v>15904.2954371492</v>
      </c>
      <c r="Q10409" s="42"/>
      <c r="R10409" s="55">
        <f t="shared" si="486"/>
        <v>-0.48649230900912765</v>
      </c>
      <c r="S10409" s="55">
        <f t="shared" si="487"/>
        <v>16393.988693659026</v>
      </c>
      <c r="T10409" s="55">
        <f t="shared" si="488"/>
        <v>-7737.3174103820475</v>
      </c>
    </row>
    <row r="10410" spans="2:20">
      <c r="B10410" s="49">
        <v>43348</v>
      </c>
      <c r="C10410" s="50">
        <v>36</v>
      </c>
      <c r="D10410" s="51">
        <v>1.1510499999999999</v>
      </c>
      <c r="E10410" s="42"/>
      <c r="F10410" s="49">
        <v>43348</v>
      </c>
      <c r="G10410" s="54">
        <v>36</v>
      </c>
      <c r="H10410" s="54">
        <v>30003.984165745002</v>
      </c>
      <c r="I10410" s="42"/>
      <c r="J10410" s="49">
        <v>43348</v>
      </c>
      <c r="K10410" s="54">
        <v>36</v>
      </c>
      <c r="L10410" s="54">
        <v>-11515.92</v>
      </c>
      <c r="M10410" s="42"/>
      <c r="N10410" s="49">
        <v>43348</v>
      </c>
      <c r="O10410" s="54">
        <v>36</v>
      </c>
      <c r="P10410" s="54">
        <v>16108.407524878699</v>
      </c>
      <c r="Q10410" s="42"/>
      <c r="R10410" s="55">
        <f t="shared" si="486"/>
        <v>-0.38381302750944374</v>
      </c>
      <c r="S10410" s="55">
        <f t="shared" si="487"/>
        <v>18541.582481511625</v>
      </c>
      <c r="T10410" s="55">
        <f t="shared" si="488"/>
        <v>-6182.616660479599</v>
      </c>
    </row>
    <row r="10411" spans="2:20">
      <c r="B10411" s="49">
        <v>43348</v>
      </c>
      <c r="C10411" s="50">
        <v>37</v>
      </c>
      <c r="D10411" s="51">
        <v>0.92974000000000001</v>
      </c>
      <c r="E10411" s="42"/>
      <c r="F10411" s="49">
        <v>43348</v>
      </c>
      <c r="G10411" s="54">
        <v>37</v>
      </c>
      <c r="H10411" s="54">
        <v>30063.952498996201</v>
      </c>
      <c r="I10411" s="42"/>
      <c r="J10411" s="49">
        <v>43348</v>
      </c>
      <c r="K10411" s="54">
        <v>37</v>
      </c>
      <c r="L10411" s="54">
        <v>-18077.14</v>
      </c>
      <c r="M10411" s="42"/>
      <c r="N10411" s="49">
        <v>43348</v>
      </c>
      <c r="O10411" s="54">
        <v>37</v>
      </c>
      <c r="P10411" s="54">
        <v>16073.3548324207</v>
      </c>
      <c r="Q10411" s="42"/>
      <c r="R10411" s="55">
        <f t="shared" si="486"/>
        <v>-0.60128953438851973</v>
      </c>
      <c r="S10411" s="55">
        <f t="shared" si="487"/>
        <v>14944.040921894823</v>
      </c>
      <c r="T10411" s="55">
        <f t="shared" si="488"/>
        <v>-9664.7400432477061</v>
      </c>
    </row>
    <row r="10412" spans="2:20">
      <c r="B10412" s="49">
        <v>43348</v>
      </c>
      <c r="C10412" s="50">
        <v>38</v>
      </c>
      <c r="D10412" s="51">
        <v>0.78685000000000005</v>
      </c>
      <c r="E10412" s="42"/>
      <c r="F10412" s="49">
        <v>43348</v>
      </c>
      <c r="G10412" s="54">
        <v>38</v>
      </c>
      <c r="H10412" s="54">
        <v>30074.2316969645</v>
      </c>
      <c r="I10412" s="42"/>
      <c r="J10412" s="49">
        <v>43348</v>
      </c>
      <c r="K10412" s="54">
        <v>38</v>
      </c>
      <c r="L10412" s="54">
        <v>-22092.84</v>
      </c>
      <c r="M10412" s="42"/>
      <c r="N10412" s="49">
        <v>43348</v>
      </c>
      <c r="O10412" s="54">
        <v>38</v>
      </c>
      <c r="P10412" s="54">
        <v>15993.0953457465</v>
      </c>
      <c r="Q10412" s="42"/>
      <c r="R10412" s="55">
        <f t="shared" si="486"/>
        <v>-0.73461028772448778</v>
      </c>
      <c r="S10412" s="55">
        <f t="shared" si="487"/>
        <v>12584.167072800634</v>
      </c>
      <c r="T10412" s="55">
        <f t="shared" si="488"/>
        <v>-11748.692373544003</v>
      </c>
    </row>
    <row r="10413" spans="2:20">
      <c r="B10413" s="49">
        <v>43348</v>
      </c>
      <c r="C10413" s="50">
        <v>39</v>
      </c>
      <c r="D10413" s="51">
        <v>1.3146599999999999</v>
      </c>
      <c r="E10413" s="42"/>
      <c r="F10413" s="49">
        <v>43348</v>
      </c>
      <c r="G10413" s="54">
        <v>39</v>
      </c>
      <c r="H10413" s="54">
        <v>30180.057416001899</v>
      </c>
      <c r="I10413" s="42"/>
      <c r="J10413" s="49">
        <v>43348</v>
      </c>
      <c r="K10413" s="54">
        <v>39</v>
      </c>
      <c r="L10413" s="54">
        <v>-8744.67</v>
      </c>
      <c r="M10413" s="42"/>
      <c r="N10413" s="49">
        <v>43348</v>
      </c>
      <c r="O10413" s="54">
        <v>39</v>
      </c>
      <c r="P10413" s="54">
        <v>16019.248019210199</v>
      </c>
      <c r="Q10413" s="42"/>
      <c r="R10413" s="55">
        <f t="shared" si="486"/>
        <v>-0.28974994578252361</v>
      </c>
      <c r="S10413" s="55">
        <f t="shared" si="487"/>
        <v>21059.864600934881</v>
      </c>
      <c r="T10413" s="55">
        <f t="shared" si="488"/>
        <v>-4641.5762450429538</v>
      </c>
    </row>
    <row r="10414" spans="2:20">
      <c r="B10414" s="49">
        <v>43348</v>
      </c>
      <c r="C10414" s="50">
        <v>40</v>
      </c>
      <c r="D10414" s="51">
        <v>1.8071999999999999</v>
      </c>
      <c r="E10414" s="42"/>
      <c r="F10414" s="49">
        <v>43348</v>
      </c>
      <c r="G10414" s="54">
        <v>40</v>
      </c>
      <c r="H10414" s="54">
        <v>30223.2538327822</v>
      </c>
      <c r="I10414" s="42"/>
      <c r="J10414" s="49">
        <v>43348</v>
      </c>
      <c r="K10414" s="54">
        <v>40</v>
      </c>
      <c r="L10414" s="54">
        <v>-813.05</v>
      </c>
      <c r="M10414" s="42"/>
      <c r="N10414" s="49">
        <v>43348</v>
      </c>
      <c r="O10414" s="54">
        <v>40</v>
      </c>
      <c r="P10414" s="54">
        <v>16027.9712218318</v>
      </c>
      <c r="Q10414" s="42"/>
      <c r="R10414" s="55">
        <f t="shared" si="486"/>
        <v>-2.6901471446403646E-2</v>
      </c>
      <c r="S10414" s="55">
        <f t="shared" si="487"/>
        <v>28965.749592094427</v>
      </c>
      <c r="T10414" s="55">
        <f t="shared" si="488"/>
        <v>-431.17601016788751</v>
      </c>
    </row>
    <row r="10415" spans="2:20">
      <c r="B10415" s="49">
        <v>43348</v>
      </c>
      <c r="C10415" s="50">
        <v>41</v>
      </c>
      <c r="D10415" s="51">
        <v>1.86829</v>
      </c>
      <c r="E10415" s="42"/>
      <c r="F10415" s="49">
        <v>43348</v>
      </c>
      <c r="G10415" s="54">
        <v>41</v>
      </c>
      <c r="H10415" s="54">
        <v>28406.113310492299</v>
      </c>
      <c r="I10415" s="42"/>
      <c r="J10415" s="49">
        <v>43348</v>
      </c>
      <c r="K10415" s="54">
        <v>41</v>
      </c>
      <c r="L10415" s="54">
        <v>11741.05</v>
      </c>
      <c r="M10415" s="42"/>
      <c r="N10415" s="49">
        <v>43348</v>
      </c>
      <c r="O10415" s="54">
        <v>41</v>
      </c>
      <c r="P10415" s="54">
        <v>13973.175856419901</v>
      </c>
      <c r="Q10415" s="42"/>
      <c r="R10415" s="55">
        <f t="shared" si="486"/>
        <v>0.41332828154505868</v>
      </c>
      <c r="S10415" s="55">
        <f t="shared" si="487"/>
        <v>26105.944720790736</v>
      </c>
      <c r="T10415" s="55">
        <f t="shared" si="488"/>
        <v>5775.5087644609412</v>
      </c>
    </row>
    <row r="10416" spans="2:20">
      <c r="B10416" s="49">
        <v>43348</v>
      </c>
      <c r="C10416" s="50">
        <v>42</v>
      </c>
      <c r="D10416" s="51">
        <v>1.47014</v>
      </c>
      <c r="E10416" s="42"/>
      <c r="F10416" s="49">
        <v>43348</v>
      </c>
      <c r="G10416" s="54">
        <v>42</v>
      </c>
      <c r="H10416" s="54">
        <v>27606.616032963</v>
      </c>
      <c r="I10416" s="42"/>
      <c r="J10416" s="49">
        <v>43348</v>
      </c>
      <c r="K10416" s="54">
        <v>42</v>
      </c>
      <c r="L10416" s="54">
        <v>-9369.3700000000008</v>
      </c>
      <c r="M10416" s="42"/>
      <c r="N10416" s="49">
        <v>43348</v>
      </c>
      <c r="O10416" s="54">
        <v>42</v>
      </c>
      <c r="P10416" s="54">
        <v>13577.237414462999</v>
      </c>
      <c r="Q10416" s="42"/>
      <c r="R10416" s="55">
        <f t="shared" si="486"/>
        <v>-0.3393885722470561</v>
      </c>
      <c r="S10416" s="55">
        <f t="shared" si="487"/>
        <v>19960.439812498633</v>
      </c>
      <c r="T10416" s="55">
        <f t="shared" si="488"/>
        <v>-4607.9592211539084</v>
      </c>
    </row>
    <row r="10417" spans="2:20">
      <c r="B10417" s="49">
        <v>43348</v>
      </c>
      <c r="C10417" s="50">
        <v>43</v>
      </c>
      <c r="D10417" s="51">
        <v>1.4998499999999999</v>
      </c>
      <c r="E10417" s="42"/>
      <c r="F10417" s="49">
        <v>43348</v>
      </c>
      <c r="G10417" s="54">
        <v>43</v>
      </c>
      <c r="H10417" s="54">
        <v>30892.983356394401</v>
      </c>
      <c r="I10417" s="42"/>
      <c r="J10417" s="49">
        <v>43348</v>
      </c>
      <c r="K10417" s="54">
        <v>43</v>
      </c>
      <c r="L10417" s="54">
        <v>4173.1000000000004</v>
      </c>
      <c r="M10417" s="42"/>
      <c r="N10417" s="49">
        <v>43348</v>
      </c>
      <c r="O10417" s="54">
        <v>43</v>
      </c>
      <c r="P10417" s="54">
        <v>15689.0167759916</v>
      </c>
      <c r="Q10417" s="42"/>
      <c r="R10417" s="55">
        <f t="shared" si="486"/>
        <v>0.13508245389761714</v>
      </c>
      <c r="S10417" s="55">
        <f t="shared" si="487"/>
        <v>23531.171811471002</v>
      </c>
      <c r="T10417" s="55">
        <f t="shared" si="488"/>
        <v>2119.3108853418271</v>
      </c>
    </row>
    <row r="10418" spans="2:20">
      <c r="B10418" s="49">
        <v>43348</v>
      </c>
      <c r="C10418" s="50">
        <v>44</v>
      </c>
      <c r="D10418" s="51">
        <v>1.43763</v>
      </c>
      <c r="E10418" s="42"/>
      <c r="F10418" s="49">
        <v>43348</v>
      </c>
      <c r="G10418" s="54">
        <v>44</v>
      </c>
      <c r="H10418" s="54">
        <v>29148.0654639725</v>
      </c>
      <c r="I10418" s="42"/>
      <c r="J10418" s="49">
        <v>43348</v>
      </c>
      <c r="K10418" s="54">
        <v>44</v>
      </c>
      <c r="L10418" s="54">
        <v>1946.54</v>
      </c>
      <c r="M10418" s="42"/>
      <c r="N10418" s="49">
        <v>43348</v>
      </c>
      <c r="O10418" s="54">
        <v>44</v>
      </c>
      <c r="P10418" s="54">
        <v>14782.6391493175</v>
      </c>
      <c r="Q10418" s="42"/>
      <c r="R10418" s="55">
        <f t="shared" si="486"/>
        <v>6.6781104303678618E-2</v>
      </c>
      <c r="S10418" s="55">
        <f t="shared" si="487"/>
        <v>21251.965520233316</v>
      </c>
      <c r="T10418" s="55">
        <f t="shared" si="488"/>
        <v>987.20096691421486</v>
      </c>
    </row>
    <row r="10419" spans="2:20">
      <c r="B10419" s="49">
        <v>43348</v>
      </c>
      <c r="C10419" s="50">
        <v>45</v>
      </c>
      <c r="D10419" s="51">
        <v>1.3318399999999999</v>
      </c>
      <c r="E10419" s="42"/>
      <c r="F10419" s="49">
        <v>43348</v>
      </c>
      <c r="G10419" s="54">
        <v>45</v>
      </c>
      <c r="H10419" s="54">
        <v>27085.655967576098</v>
      </c>
      <c r="I10419" s="42"/>
      <c r="J10419" s="49">
        <v>43348</v>
      </c>
      <c r="K10419" s="54">
        <v>45</v>
      </c>
      <c r="L10419" s="54">
        <v>2024.59</v>
      </c>
      <c r="M10419" s="42"/>
      <c r="N10419" s="49">
        <v>43348</v>
      </c>
      <c r="O10419" s="54">
        <v>45</v>
      </c>
      <c r="P10419" s="54">
        <v>13588.1177714939</v>
      </c>
      <c r="Q10419" s="42"/>
      <c r="R10419" s="55">
        <f t="shared" si="486"/>
        <v>7.4747682035968099E-2</v>
      </c>
      <c r="S10419" s="55">
        <f t="shared" si="487"/>
        <v>18097.198772786436</v>
      </c>
      <c r="T10419" s="55">
        <f t="shared" si="488"/>
        <v>1015.6803066509135</v>
      </c>
    </row>
    <row r="10420" spans="2:20">
      <c r="B10420" s="49">
        <v>43348</v>
      </c>
      <c r="C10420" s="50">
        <v>46</v>
      </c>
      <c r="D10420" s="51">
        <v>1.8024199999999999</v>
      </c>
      <c r="E10420" s="42"/>
      <c r="F10420" s="49">
        <v>43348</v>
      </c>
      <c r="G10420" s="54">
        <v>46</v>
      </c>
      <c r="H10420" s="54">
        <v>25119.932602910201</v>
      </c>
      <c r="I10420" s="42"/>
      <c r="J10420" s="49">
        <v>43348</v>
      </c>
      <c r="K10420" s="54">
        <v>46</v>
      </c>
      <c r="L10420" s="54">
        <v>15492.5</v>
      </c>
      <c r="M10420" s="42"/>
      <c r="N10420" s="49">
        <v>43348</v>
      </c>
      <c r="O10420" s="54">
        <v>46</v>
      </c>
      <c r="P10420" s="54">
        <v>12507.5076893404</v>
      </c>
      <c r="Q10420" s="42"/>
      <c r="R10420" s="55">
        <f t="shared" si="486"/>
        <v>0.61674130440163522</v>
      </c>
      <c r="S10420" s="55">
        <f t="shared" si="487"/>
        <v>22543.782009420924</v>
      </c>
      <c r="T10420" s="55">
        <f t="shared" si="488"/>
        <v>7713.8966071372806</v>
      </c>
    </row>
    <row r="10421" spans="2:20">
      <c r="B10421" s="49">
        <v>43348</v>
      </c>
      <c r="C10421" s="50">
        <v>47</v>
      </c>
      <c r="D10421" s="51">
        <v>2.5088699999999999</v>
      </c>
      <c r="E10421" s="42"/>
      <c r="F10421" s="49">
        <v>43348</v>
      </c>
      <c r="G10421" s="54">
        <v>47</v>
      </c>
      <c r="H10421" s="54">
        <v>23225.500896044399</v>
      </c>
      <c r="I10421" s="42"/>
      <c r="J10421" s="49">
        <v>43348</v>
      </c>
      <c r="K10421" s="54">
        <v>47</v>
      </c>
      <c r="L10421" s="54">
        <v>6885.6</v>
      </c>
      <c r="M10421" s="42"/>
      <c r="N10421" s="49">
        <v>43348</v>
      </c>
      <c r="O10421" s="54">
        <v>47</v>
      </c>
      <c r="P10421" s="54">
        <v>11470.4099750518</v>
      </c>
      <c r="Q10421" s="42"/>
      <c r="R10421" s="55">
        <f t="shared" si="486"/>
        <v>0.29646723361616312</v>
      </c>
      <c r="S10421" s="55">
        <f t="shared" si="487"/>
        <v>28777.767474108208</v>
      </c>
      <c r="T10421" s="55">
        <f t="shared" si="488"/>
        <v>3400.6007137468496</v>
      </c>
    </row>
    <row r="10422" spans="2:20">
      <c r="B10422" s="49">
        <v>43348</v>
      </c>
      <c r="C10422" s="50">
        <v>48</v>
      </c>
      <c r="D10422" s="51">
        <v>2.21699</v>
      </c>
      <c r="E10422" s="42"/>
      <c r="F10422" s="49">
        <v>43348</v>
      </c>
      <c r="G10422" s="54">
        <v>48</v>
      </c>
      <c r="H10422" s="54">
        <v>21937.942738598598</v>
      </c>
      <c r="I10422" s="42"/>
      <c r="J10422" s="49">
        <v>43348</v>
      </c>
      <c r="K10422" s="54">
        <v>48</v>
      </c>
      <c r="L10422" s="54">
        <v>246.9</v>
      </c>
      <c r="M10422" s="42"/>
      <c r="N10422" s="49">
        <v>43348</v>
      </c>
      <c r="O10422" s="54">
        <v>48</v>
      </c>
      <c r="P10422" s="54">
        <v>10646.866080174401</v>
      </c>
      <c r="Q10422" s="42"/>
      <c r="R10422" s="55">
        <f t="shared" si="486"/>
        <v>1.1254473718977901E-2</v>
      </c>
      <c r="S10422" s="55">
        <f t="shared" si="487"/>
        <v>23603.995631085843</v>
      </c>
      <c r="T10422" s="55">
        <f t="shared" si="488"/>
        <v>119.82487448880005</v>
      </c>
    </row>
    <row r="10423" spans="2:20">
      <c r="B10423" s="49">
        <v>43349</v>
      </c>
      <c r="C10423" s="50">
        <v>1</v>
      </c>
      <c r="D10423" s="51">
        <v>1.1625300000000001</v>
      </c>
      <c r="E10423" s="42"/>
      <c r="F10423" s="49">
        <v>43349</v>
      </c>
      <c r="G10423" s="54">
        <v>1</v>
      </c>
      <c r="H10423" s="54">
        <v>20774.118614811399</v>
      </c>
      <c r="I10423" s="42"/>
      <c r="J10423" s="49">
        <v>43349</v>
      </c>
      <c r="K10423" s="54">
        <v>1</v>
      </c>
      <c r="L10423" s="54">
        <v>-16832.900000000001</v>
      </c>
      <c r="M10423" s="42"/>
      <c r="N10423" s="49">
        <v>43349</v>
      </c>
      <c r="O10423" s="54">
        <v>1</v>
      </c>
      <c r="P10423" s="54">
        <v>10088.477225450601</v>
      </c>
      <c r="Q10423" s="42"/>
      <c r="R10423" s="55">
        <f t="shared" si="486"/>
        <v>-0.81028227055556457</v>
      </c>
      <c r="S10423" s="55">
        <f t="shared" si="487"/>
        <v>11728.157428903087</v>
      </c>
      <c r="T10423" s="55">
        <f t="shared" si="488"/>
        <v>-8174.5142326862151</v>
      </c>
    </row>
    <row r="10424" spans="2:20">
      <c r="B10424" s="49">
        <v>43349</v>
      </c>
      <c r="C10424" s="50">
        <v>2</v>
      </c>
      <c r="D10424" s="51">
        <v>1.6307499999999999</v>
      </c>
      <c r="E10424" s="42"/>
      <c r="F10424" s="49">
        <v>43349</v>
      </c>
      <c r="G10424" s="54">
        <v>2</v>
      </c>
      <c r="H10424" s="54">
        <v>20465.033201742499</v>
      </c>
      <c r="I10424" s="42"/>
      <c r="J10424" s="49">
        <v>43349</v>
      </c>
      <c r="K10424" s="54">
        <v>2</v>
      </c>
      <c r="L10424" s="54">
        <v>-11398.81</v>
      </c>
      <c r="M10424" s="42"/>
      <c r="N10424" s="49">
        <v>43349</v>
      </c>
      <c r="O10424" s="54">
        <v>2</v>
      </c>
      <c r="P10424" s="54">
        <v>9943.1693917896991</v>
      </c>
      <c r="Q10424" s="42"/>
      <c r="R10424" s="55">
        <f t="shared" si="486"/>
        <v>-0.55698956789522558</v>
      </c>
      <c r="S10424" s="55">
        <f t="shared" si="487"/>
        <v>16214.823485661051</v>
      </c>
      <c r="T10424" s="55">
        <f t="shared" si="488"/>
        <v>-5538.2416230419776</v>
      </c>
    </row>
    <row r="10425" spans="2:20">
      <c r="B10425" s="49">
        <v>43349</v>
      </c>
      <c r="C10425" s="50">
        <v>3</v>
      </c>
      <c r="D10425" s="51">
        <v>2.1955800000000001</v>
      </c>
      <c r="E10425" s="42"/>
      <c r="F10425" s="49">
        <v>43349</v>
      </c>
      <c r="G10425" s="54">
        <v>3</v>
      </c>
      <c r="H10425" s="54">
        <v>20362.0614604939</v>
      </c>
      <c r="I10425" s="42"/>
      <c r="J10425" s="49">
        <v>43349</v>
      </c>
      <c r="K10425" s="54">
        <v>3</v>
      </c>
      <c r="L10425" s="54">
        <v>-1450.71</v>
      </c>
      <c r="M10425" s="42"/>
      <c r="N10425" s="49">
        <v>43349</v>
      </c>
      <c r="O10425" s="54">
        <v>3</v>
      </c>
      <c r="P10425" s="54">
        <v>9904.1786715263006</v>
      </c>
      <c r="Q10425" s="42"/>
      <c r="R10425" s="55">
        <f t="shared" si="486"/>
        <v>-7.1245733287596702E-2</v>
      </c>
      <c r="S10425" s="55">
        <f t="shared" si="487"/>
        <v>21745.416607629715</v>
      </c>
      <c r="T10425" s="55">
        <f t="shared" si="488"/>
        <v>-705.63047206426666</v>
      </c>
    </row>
    <row r="10426" spans="2:20">
      <c r="B10426" s="49">
        <v>43349</v>
      </c>
      <c r="C10426" s="50">
        <v>4</v>
      </c>
      <c r="D10426" s="51">
        <v>3.92517</v>
      </c>
      <c r="E10426" s="42"/>
      <c r="F10426" s="49">
        <v>43349</v>
      </c>
      <c r="G10426" s="54">
        <v>4</v>
      </c>
      <c r="H10426" s="54">
        <v>20224.911476937301</v>
      </c>
      <c r="I10426" s="42"/>
      <c r="J10426" s="49">
        <v>43349</v>
      </c>
      <c r="K10426" s="54">
        <v>4</v>
      </c>
      <c r="L10426" s="54">
        <v>29504.36</v>
      </c>
      <c r="M10426" s="42"/>
      <c r="N10426" s="49">
        <v>43349</v>
      </c>
      <c r="O10426" s="54">
        <v>4</v>
      </c>
      <c r="P10426" s="54">
        <v>9834.3184387266992</v>
      </c>
      <c r="Q10426" s="42"/>
      <c r="R10426" s="55">
        <f t="shared" si="486"/>
        <v>1.4588128127850726</v>
      </c>
      <c r="S10426" s="55">
        <f t="shared" si="487"/>
        <v>38601.371706136881</v>
      </c>
      <c r="T10426" s="55">
        <f t="shared" si="488"/>
        <v>14346.429743422999</v>
      </c>
    </row>
    <row r="10427" spans="2:20">
      <c r="B10427" s="49">
        <v>43349</v>
      </c>
      <c r="C10427" s="50">
        <v>5</v>
      </c>
      <c r="D10427" s="51">
        <v>3.27101</v>
      </c>
      <c r="E10427" s="42"/>
      <c r="F10427" s="49">
        <v>43349</v>
      </c>
      <c r="G10427" s="54">
        <v>5</v>
      </c>
      <c r="H10427" s="54">
        <v>20328.837443182201</v>
      </c>
      <c r="I10427" s="42"/>
      <c r="J10427" s="49">
        <v>43349</v>
      </c>
      <c r="K10427" s="54">
        <v>5</v>
      </c>
      <c r="L10427" s="54">
        <v>19131.75</v>
      </c>
      <c r="M10427" s="42"/>
      <c r="N10427" s="49">
        <v>43349</v>
      </c>
      <c r="O10427" s="54">
        <v>5</v>
      </c>
      <c r="P10427" s="54">
        <v>9883.3584090690001</v>
      </c>
      <c r="Q10427" s="42"/>
      <c r="R10427" s="55">
        <f t="shared" si="486"/>
        <v>0.94111382677302702</v>
      </c>
      <c r="S10427" s="55">
        <f t="shared" si="487"/>
        <v>32328.56418964879</v>
      </c>
      <c r="T10427" s="55">
        <f t="shared" si="488"/>
        <v>9301.3652537283033</v>
      </c>
    </row>
    <row r="10428" spans="2:20">
      <c r="B10428" s="49">
        <v>43349</v>
      </c>
      <c r="C10428" s="50">
        <v>6</v>
      </c>
      <c r="D10428" s="51">
        <v>3.2505600000000001</v>
      </c>
      <c r="E10428" s="42"/>
      <c r="F10428" s="49">
        <v>43349</v>
      </c>
      <c r="G10428" s="54">
        <v>6</v>
      </c>
      <c r="H10428" s="54">
        <v>20096.161237070199</v>
      </c>
      <c r="I10428" s="42"/>
      <c r="J10428" s="49">
        <v>43349</v>
      </c>
      <c r="K10428" s="54">
        <v>6</v>
      </c>
      <c r="L10428" s="54">
        <v>13300.52</v>
      </c>
      <c r="M10428" s="42"/>
      <c r="N10428" s="49">
        <v>43349</v>
      </c>
      <c r="O10428" s="54">
        <v>6</v>
      </c>
      <c r="P10428" s="54">
        <v>9740.8982330405997</v>
      </c>
      <c r="Q10428" s="42"/>
      <c r="R10428" s="55">
        <f t="shared" si="486"/>
        <v>0.66184381400490155</v>
      </c>
      <c r="S10428" s="55">
        <f t="shared" si="487"/>
        <v>31663.374160392454</v>
      </c>
      <c r="T10428" s="55">
        <f t="shared" si="488"/>
        <v>6446.9532383891965</v>
      </c>
    </row>
    <row r="10429" spans="2:20">
      <c r="B10429" s="49">
        <v>43349</v>
      </c>
      <c r="C10429" s="50">
        <v>7</v>
      </c>
      <c r="D10429" s="51">
        <v>2.9452699999999998</v>
      </c>
      <c r="E10429" s="42"/>
      <c r="F10429" s="49">
        <v>43349</v>
      </c>
      <c r="G10429" s="54">
        <v>7</v>
      </c>
      <c r="H10429" s="54">
        <v>20075.357169823001</v>
      </c>
      <c r="I10429" s="42"/>
      <c r="J10429" s="49">
        <v>43349</v>
      </c>
      <c r="K10429" s="54">
        <v>7</v>
      </c>
      <c r="L10429" s="54">
        <v>9764.89</v>
      </c>
      <c r="M10429" s="42"/>
      <c r="N10429" s="49">
        <v>43349</v>
      </c>
      <c r="O10429" s="54">
        <v>7</v>
      </c>
      <c r="P10429" s="54">
        <v>9729.5639710728992</v>
      </c>
      <c r="Q10429" s="42"/>
      <c r="R10429" s="55">
        <f t="shared" si="486"/>
        <v>0.48641176928490454</v>
      </c>
      <c r="S10429" s="55">
        <f t="shared" si="487"/>
        <v>28656.192877081878</v>
      </c>
      <c r="T10429" s="55">
        <f t="shared" si="488"/>
        <v>4732.5744255402305</v>
      </c>
    </row>
    <row r="10430" spans="2:20">
      <c r="B10430" s="49">
        <v>43349</v>
      </c>
      <c r="C10430" s="50">
        <v>8</v>
      </c>
      <c r="D10430" s="51">
        <v>2.5944699999999998</v>
      </c>
      <c r="E10430" s="42"/>
      <c r="F10430" s="49">
        <v>43349</v>
      </c>
      <c r="G10430" s="54">
        <v>8</v>
      </c>
      <c r="H10430" s="54">
        <v>20233.664161999201</v>
      </c>
      <c r="I10430" s="42"/>
      <c r="J10430" s="49">
        <v>43349</v>
      </c>
      <c r="K10430" s="54">
        <v>8</v>
      </c>
      <c r="L10430" s="54">
        <v>4028.82</v>
      </c>
      <c r="M10430" s="42"/>
      <c r="N10430" s="49">
        <v>43349</v>
      </c>
      <c r="O10430" s="54">
        <v>8</v>
      </c>
      <c r="P10430" s="54">
        <v>9810.4341472527994</v>
      </c>
      <c r="Q10430" s="42"/>
      <c r="R10430" s="55">
        <f t="shared" si="486"/>
        <v>0.19911470150653771</v>
      </c>
      <c r="S10430" s="55">
        <f t="shared" si="487"/>
        <v>25452.877082022969</v>
      </c>
      <c r="T10430" s="55">
        <f t="shared" si="488"/>
        <v>1953.401666879786</v>
      </c>
    </row>
    <row r="10431" spans="2:20">
      <c r="B10431" s="49">
        <v>43349</v>
      </c>
      <c r="C10431" s="50">
        <v>9</v>
      </c>
      <c r="D10431" s="51">
        <v>2.8310200000000001</v>
      </c>
      <c r="E10431" s="42"/>
      <c r="F10431" s="49">
        <v>43349</v>
      </c>
      <c r="G10431" s="54">
        <v>9</v>
      </c>
      <c r="H10431" s="54">
        <v>20332.9351317008</v>
      </c>
      <c r="I10431" s="42"/>
      <c r="J10431" s="49">
        <v>43349</v>
      </c>
      <c r="K10431" s="54">
        <v>9</v>
      </c>
      <c r="L10431" s="54">
        <v>9417.16</v>
      </c>
      <c r="M10431" s="42"/>
      <c r="N10431" s="49">
        <v>43349</v>
      </c>
      <c r="O10431" s="54">
        <v>9</v>
      </c>
      <c r="P10431" s="54">
        <v>9867.7502930492992</v>
      </c>
      <c r="Q10431" s="42"/>
      <c r="R10431" s="55">
        <f t="shared" si="486"/>
        <v>0.46314808654053269</v>
      </c>
      <c r="S10431" s="55">
        <f t="shared" si="487"/>
        <v>27935.798434628428</v>
      </c>
      <c r="T10431" s="55">
        <f t="shared" si="488"/>
        <v>4570.2296666855636</v>
      </c>
    </row>
    <row r="10432" spans="2:20">
      <c r="B10432" s="49">
        <v>43349</v>
      </c>
      <c r="C10432" s="50">
        <v>10</v>
      </c>
      <c r="D10432" s="51">
        <v>2.6428799999999999</v>
      </c>
      <c r="E10432" s="42"/>
      <c r="F10432" s="49">
        <v>43349</v>
      </c>
      <c r="G10432" s="54">
        <v>10</v>
      </c>
      <c r="H10432" s="54">
        <v>20399.469869505399</v>
      </c>
      <c r="I10432" s="42"/>
      <c r="J10432" s="49">
        <v>43349</v>
      </c>
      <c r="K10432" s="54">
        <v>10</v>
      </c>
      <c r="L10432" s="54">
        <v>2347.34</v>
      </c>
      <c r="M10432" s="42"/>
      <c r="N10432" s="49">
        <v>43349</v>
      </c>
      <c r="O10432" s="54">
        <v>10</v>
      </c>
      <c r="P10432" s="54">
        <v>9927.8868994841996</v>
      </c>
      <c r="Q10432" s="42"/>
      <c r="R10432" s="55">
        <f t="shared" si="486"/>
        <v>0.11506867653992192</v>
      </c>
      <c r="S10432" s="55">
        <f t="shared" si="487"/>
        <v>26238.213728908799</v>
      </c>
      <c r="T10432" s="55">
        <f t="shared" si="488"/>
        <v>1142.3888063616757</v>
      </c>
    </row>
    <row r="10433" spans="2:20">
      <c r="B10433" s="49">
        <v>43349</v>
      </c>
      <c r="C10433" s="50">
        <v>11</v>
      </c>
      <c r="D10433" s="51">
        <v>3.1030199999999999</v>
      </c>
      <c r="E10433" s="42"/>
      <c r="F10433" s="49">
        <v>43349</v>
      </c>
      <c r="G10433" s="54">
        <v>11</v>
      </c>
      <c r="H10433" s="54">
        <v>20593.380875314699</v>
      </c>
      <c r="I10433" s="42"/>
      <c r="J10433" s="49">
        <v>43349</v>
      </c>
      <c r="K10433" s="54">
        <v>11</v>
      </c>
      <c r="L10433" s="54">
        <v>7058.23</v>
      </c>
      <c r="M10433" s="42"/>
      <c r="N10433" s="49">
        <v>43349</v>
      </c>
      <c r="O10433" s="54">
        <v>11</v>
      </c>
      <c r="P10433" s="54">
        <v>10264.264026503501</v>
      </c>
      <c r="Q10433" s="42"/>
      <c r="R10433" s="55">
        <f t="shared" si="486"/>
        <v>0.34274265322119618</v>
      </c>
      <c r="S10433" s="55">
        <f t="shared" si="487"/>
        <v>31850.21655952089</v>
      </c>
      <c r="T10433" s="55">
        <f t="shared" si="488"/>
        <v>3518.001085806688</v>
      </c>
    </row>
    <row r="10434" spans="2:20">
      <c r="B10434" s="49">
        <v>43349</v>
      </c>
      <c r="C10434" s="50">
        <v>12</v>
      </c>
      <c r="D10434" s="51">
        <v>3.6627000000000001</v>
      </c>
      <c r="E10434" s="42"/>
      <c r="F10434" s="49">
        <v>43349</v>
      </c>
      <c r="G10434" s="54">
        <v>12</v>
      </c>
      <c r="H10434" s="54">
        <v>21296.9949964525</v>
      </c>
      <c r="I10434" s="42"/>
      <c r="J10434" s="49">
        <v>43349</v>
      </c>
      <c r="K10434" s="54">
        <v>12</v>
      </c>
      <c r="L10434" s="54">
        <v>23307.37</v>
      </c>
      <c r="M10434" s="42"/>
      <c r="N10434" s="49">
        <v>43349</v>
      </c>
      <c r="O10434" s="54">
        <v>12</v>
      </c>
      <c r="P10434" s="54">
        <v>10859.5812848814</v>
      </c>
      <c r="Q10434" s="42"/>
      <c r="R10434" s="55">
        <f t="shared" si="486"/>
        <v>1.0943971205272092</v>
      </c>
      <c r="S10434" s="55">
        <f t="shared" si="487"/>
        <v>39775.388372135109</v>
      </c>
      <c r="T10434" s="55">
        <f t="shared" si="488"/>
        <v>11884.694488305375</v>
      </c>
    </row>
    <row r="10435" spans="2:20">
      <c r="B10435" s="49">
        <v>43349</v>
      </c>
      <c r="C10435" s="50">
        <v>13</v>
      </c>
      <c r="D10435" s="51">
        <v>4.8041999999999998</v>
      </c>
      <c r="E10435" s="42"/>
      <c r="F10435" s="49">
        <v>43349</v>
      </c>
      <c r="G10435" s="54">
        <v>13</v>
      </c>
      <c r="H10435" s="54">
        <v>24209.652804397301</v>
      </c>
      <c r="I10435" s="42"/>
      <c r="J10435" s="49">
        <v>43349</v>
      </c>
      <c r="K10435" s="54">
        <v>13</v>
      </c>
      <c r="L10435" s="54">
        <v>69544.38</v>
      </c>
      <c r="M10435" s="42"/>
      <c r="N10435" s="49">
        <v>43349</v>
      </c>
      <c r="O10435" s="54">
        <v>13</v>
      </c>
      <c r="P10435" s="54">
        <v>12586.626480189099</v>
      </c>
      <c r="Q10435" s="42"/>
      <c r="R10435" s="55">
        <f t="shared" si="486"/>
        <v>2.872588903355457</v>
      </c>
      <c r="S10435" s="55">
        <f t="shared" si="487"/>
        <v>60468.670936124472</v>
      </c>
      <c r="T10435" s="55">
        <f t="shared" si="488"/>
        <v>36156.203557671164</v>
      </c>
    </row>
    <row r="10436" spans="2:20">
      <c r="B10436" s="49">
        <v>43349</v>
      </c>
      <c r="C10436" s="50">
        <v>14</v>
      </c>
      <c r="D10436" s="51">
        <v>3.6030099999999998</v>
      </c>
      <c r="E10436" s="42"/>
      <c r="F10436" s="49">
        <v>43349</v>
      </c>
      <c r="G10436" s="54">
        <v>14</v>
      </c>
      <c r="H10436" s="54">
        <v>26481.183139691901</v>
      </c>
      <c r="I10436" s="42"/>
      <c r="J10436" s="49">
        <v>43349</v>
      </c>
      <c r="K10436" s="54">
        <v>14</v>
      </c>
      <c r="L10436" s="54">
        <v>41011.86</v>
      </c>
      <c r="M10436" s="42"/>
      <c r="N10436" s="49">
        <v>43349</v>
      </c>
      <c r="O10436" s="54">
        <v>14</v>
      </c>
      <c r="P10436" s="54">
        <v>13780.1278561249</v>
      </c>
      <c r="Q10436" s="42"/>
      <c r="R10436" s="55">
        <f t="shared" si="486"/>
        <v>1.5487170563209647</v>
      </c>
      <c r="S10436" s="55">
        <f t="shared" si="487"/>
        <v>49649.938466896572</v>
      </c>
      <c r="T10436" s="55">
        <f t="shared" si="488"/>
        <v>21341.519049064282</v>
      </c>
    </row>
    <row r="10437" spans="2:20">
      <c r="B10437" s="49">
        <v>43349</v>
      </c>
      <c r="C10437" s="50">
        <v>15</v>
      </c>
      <c r="D10437" s="51">
        <v>2.0064099999999998</v>
      </c>
      <c r="E10437" s="42"/>
      <c r="F10437" s="49">
        <v>43349</v>
      </c>
      <c r="G10437" s="54">
        <v>15</v>
      </c>
      <c r="H10437" s="54">
        <v>29054.543627115701</v>
      </c>
      <c r="I10437" s="42"/>
      <c r="J10437" s="49">
        <v>43349</v>
      </c>
      <c r="K10437" s="54">
        <v>15</v>
      </c>
      <c r="L10437" s="54">
        <v>20493.04</v>
      </c>
      <c r="M10437" s="42"/>
      <c r="N10437" s="49">
        <v>43349</v>
      </c>
      <c r="O10437" s="54">
        <v>15</v>
      </c>
      <c r="P10437" s="54">
        <v>15011.9287212094</v>
      </c>
      <c r="Q10437" s="42"/>
      <c r="R10437" s="55">
        <f t="shared" si="486"/>
        <v>0.7053299567532868</v>
      </c>
      <c r="S10437" s="55">
        <f t="shared" si="487"/>
        <v>30120.083905521751</v>
      </c>
      <c r="T10437" s="55">
        <f t="shared" si="488"/>
        <v>10588.36303571405</v>
      </c>
    </row>
    <row r="10438" spans="2:20">
      <c r="B10438" s="49">
        <v>43349</v>
      </c>
      <c r="C10438" s="50">
        <v>16</v>
      </c>
      <c r="D10438" s="51">
        <v>1.76522</v>
      </c>
      <c r="E10438" s="42"/>
      <c r="F10438" s="49">
        <v>43349</v>
      </c>
      <c r="G10438" s="54">
        <v>16</v>
      </c>
      <c r="H10438" s="54">
        <v>30468.1322664322</v>
      </c>
      <c r="I10438" s="42"/>
      <c r="J10438" s="49">
        <v>43349</v>
      </c>
      <c r="K10438" s="54">
        <v>16</v>
      </c>
      <c r="L10438" s="54">
        <v>9236.9599999999991</v>
      </c>
      <c r="M10438" s="42"/>
      <c r="N10438" s="49">
        <v>43349</v>
      </c>
      <c r="O10438" s="54">
        <v>16</v>
      </c>
      <c r="P10438" s="54">
        <v>15823.012268857099</v>
      </c>
      <c r="Q10438" s="42"/>
      <c r="R10438" s="55">
        <f t="shared" si="486"/>
        <v>0.30316791062958193</v>
      </c>
      <c r="S10438" s="55">
        <f t="shared" si="487"/>
        <v>27931.097717231929</v>
      </c>
      <c r="T10438" s="55">
        <f t="shared" si="488"/>
        <v>4797.0295694156475</v>
      </c>
    </row>
    <row r="10439" spans="2:20">
      <c r="B10439" s="49">
        <v>43349</v>
      </c>
      <c r="C10439" s="50">
        <v>17</v>
      </c>
      <c r="D10439" s="51">
        <v>1.3770899999999999</v>
      </c>
      <c r="E10439" s="42"/>
      <c r="F10439" s="49">
        <v>43349</v>
      </c>
      <c r="G10439" s="54">
        <v>17</v>
      </c>
      <c r="H10439" s="54">
        <v>25975.073303764701</v>
      </c>
      <c r="I10439" s="42"/>
      <c r="J10439" s="49">
        <v>43349</v>
      </c>
      <c r="K10439" s="54">
        <v>17</v>
      </c>
      <c r="L10439" s="54">
        <v>-2274.84</v>
      </c>
      <c r="M10439" s="42"/>
      <c r="N10439" s="49">
        <v>43349</v>
      </c>
      <c r="O10439" s="54">
        <v>17</v>
      </c>
      <c r="P10439" s="54">
        <v>13152.4515551719</v>
      </c>
      <c r="Q10439" s="42"/>
      <c r="R10439" s="55">
        <f t="shared" si="486"/>
        <v>-8.7577808670526294E-2</v>
      </c>
      <c r="S10439" s="55">
        <f t="shared" si="487"/>
        <v>18112.10951211167</v>
      </c>
      <c r="T10439" s="55">
        <f t="shared" si="488"/>
        <v>-1151.8628858472107</v>
      </c>
    </row>
    <row r="10440" spans="2:20">
      <c r="B10440" s="49">
        <v>43349</v>
      </c>
      <c r="C10440" s="50">
        <v>18</v>
      </c>
      <c r="D10440" s="51">
        <v>1.2618199999999999</v>
      </c>
      <c r="E10440" s="42"/>
      <c r="F10440" s="49">
        <v>43349</v>
      </c>
      <c r="G10440" s="54">
        <v>18</v>
      </c>
      <c r="H10440" s="54">
        <v>25571.179159421601</v>
      </c>
      <c r="I10440" s="42"/>
      <c r="J10440" s="49">
        <v>43349</v>
      </c>
      <c r="K10440" s="54">
        <v>18</v>
      </c>
      <c r="L10440" s="54">
        <v>-6607.62</v>
      </c>
      <c r="M10440" s="42"/>
      <c r="N10440" s="49">
        <v>43349</v>
      </c>
      <c r="O10440" s="54">
        <v>18</v>
      </c>
      <c r="P10440" s="54">
        <v>12992.330415390399</v>
      </c>
      <c r="Q10440" s="42"/>
      <c r="R10440" s="55">
        <f t="shared" si="486"/>
        <v>-0.25840106781174571</v>
      </c>
      <c r="S10440" s="55">
        <f t="shared" si="487"/>
        <v>16393.982364747913</v>
      </c>
      <c r="T10440" s="55">
        <f t="shared" si="488"/>
        <v>-3357.232052699901</v>
      </c>
    </row>
    <row r="10441" spans="2:20">
      <c r="B10441" s="49">
        <v>43349</v>
      </c>
      <c r="C10441" s="50">
        <v>19</v>
      </c>
      <c r="D10441" s="51">
        <v>1.5717300000000001</v>
      </c>
      <c r="E10441" s="42"/>
      <c r="F10441" s="49">
        <v>43349</v>
      </c>
      <c r="G10441" s="54">
        <v>19</v>
      </c>
      <c r="H10441" s="54">
        <v>27789.2082956499</v>
      </c>
      <c r="I10441" s="42"/>
      <c r="J10441" s="49">
        <v>43349</v>
      </c>
      <c r="K10441" s="54">
        <v>19</v>
      </c>
      <c r="L10441" s="54">
        <v>2664.28</v>
      </c>
      <c r="M10441" s="42"/>
      <c r="N10441" s="49">
        <v>43349</v>
      </c>
      <c r="O10441" s="54">
        <v>19</v>
      </c>
      <c r="P10441" s="54">
        <v>13162.773264624</v>
      </c>
      <c r="Q10441" s="42"/>
      <c r="R10441" s="55">
        <f t="shared" si="486"/>
        <v>9.5874627720756778E-2</v>
      </c>
      <c r="S10441" s="55">
        <f t="shared" si="487"/>
        <v>20688.325623207482</v>
      </c>
      <c r="T10441" s="55">
        <f t="shared" si="488"/>
        <v>1261.9759865185563</v>
      </c>
    </row>
    <row r="10442" spans="2:20">
      <c r="B10442" s="49">
        <v>43349</v>
      </c>
      <c r="C10442" s="50">
        <v>20</v>
      </c>
      <c r="D10442" s="51">
        <v>1.4067499999999999</v>
      </c>
      <c r="E10442" s="42"/>
      <c r="F10442" s="49">
        <v>43349</v>
      </c>
      <c r="G10442" s="54">
        <v>20</v>
      </c>
      <c r="H10442" s="54">
        <v>29824.148991558301</v>
      </c>
      <c r="I10442" s="42"/>
      <c r="J10442" s="49">
        <v>43349</v>
      </c>
      <c r="K10442" s="54">
        <v>20</v>
      </c>
      <c r="L10442" s="54">
        <v>-6848.08</v>
      </c>
      <c r="M10442" s="42"/>
      <c r="N10442" s="49">
        <v>43349</v>
      </c>
      <c r="O10442" s="54">
        <v>20</v>
      </c>
      <c r="P10442" s="54">
        <v>15424.484277275</v>
      </c>
      <c r="Q10442" s="42"/>
      <c r="R10442" s="55">
        <f t="shared" ref="R10442:R10505" si="489">L10442/H10442</f>
        <v>-0.22961526922154069</v>
      </c>
      <c r="S10442" s="55">
        <f t="shared" ref="S10442:S10505" si="490">P10442*D10442</f>
        <v>21698.393257056607</v>
      </c>
      <c r="T10442" s="55">
        <f t="shared" ref="T10442:T10505" si="491">P10442*R10442</f>
        <v>-3541.6971099299203</v>
      </c>
    </row>
    <row r="10443" spans="2:20">
      <c r="B10443" s="49">
        <v>43349</v>
      </c>
      <c r="C10443" s="50">
        <v>21</v>
      </c>
      <c r="D10443" s="51">
        <v>1.49133</v>
      </c>
      <c r="E10443" s="42"/>
      <c r="F10443" s="49">
        <v>43349</v>
      </c>
      <c r="G10443" s="54">
        <v>21</v>
      </c>
      <c r="H10443" s="54">
        <v>29610.316057890301</v>
      </c>
      <c r="I10443" s="42"/>
      <c r="J10443" s="49">
        <v>43349</v>
      </c>
      <c r="K10443" s="54">
        <v>21</v>
      </c>
      <c r="L10443" s="54">
        <v>-1690.9</v>
      </c>
      <c r="M10443" s="42"/>
      <c r="N10443" s="49">
        <v>43349</v>
      </c>
      <c r="O10443" s="54">
        <v>21</v>
      </c>
      <c r="P10443" s="54">
        <v>15432.2732124179</v>
      </c>
      <c r="Q10443" s="42"/>
      <c r="R10443" s="55">
        <f t="shared" si="489"/>
        <v>-5.710509798997649E-2</v>
      </c>
      <c r="S10443" s="55">
        <f t="shared" si="490"/>
        <v>23014.612009875189</v>
      </c>
      <c r="T10443" s="55">
        <f t="shared" si="491"/>
        <v>-881.26147400321349</v>
      </c>
    </row>
    <row r="10444" spans="2:20">
      <c r="B10444" s="49">
        <v>43349</v>
      </c>
      <c r="C10444" s="50">
        <v>22</v>
      </c>
      <c r="D10444" s="51">
        <v>1.37507</v>
      </c>
      <c r="E10444" s="42"/>
      <c r="F10444" s="49">
        <v>43349</v>
      </c>
      <c r="G10444" s="54">
        <v>22</v>
      </c>
      <c r="H10444" s="54">
        <v>29548.561010261601</v>
      </c>
      <c r="I10444" s="42"/>
      <c r="J10444" s="49">
        <v>43349</v>
      </c>
      <c r="K10444" s="54">
        <v>22</v>
      </c>
      <c r="L10444" s="54">
        <v>-5277.52</v>
      </c>
      <c r="M10444" s="42"/>
      <c r="N10444" s="49">
        <v>43349</v>
      </c>
      <c r="O10444" s="54">
        <v>22</v>
      </c>
      <c r="P10444" s="54">
        <v>15420.161010559301</v>
      </c>
      <c r="Q10444" s="42"/>
      <c r="R10444" s="55">
        <f t="shared" si="489"/>
        <v>-0.17860497498227501</v>
      </c>
      <c r="S10444" s="55">
        <f t="shared" si="490"/>
        <v>21203.800800789777</v>
      </c>
      <c r="T10444" s="55">
        <f t="shared" si="491"/>
        <v>-2754.1174715135967</v>
      </c>
    </row>
    <row r="10445" spans="2:20">
      <c r="B10445" s="49">
        <v>43349</v>
      </c>
      <c r="C10445" s="50">
        <v>23</v>
      </c>
      <c r="D10445" s="51">
        <v>1.1267</v>
      </c>
      <c r="E10445" s="42"/>
      <c r="F10445" s="49">
        <v>43349</v>
      </c>
      <c r="G10445" s="54">
        <v>23</v>
      </c>
      <c r="H10445" s="54">
        <v>29573.5534497552</v>
      </c>
      <c r="I10445" s="42"/>
      <c r="J10445" s="49">
        <v>43349</v>
      </c>
      <c r="K10445" s="54">
        <v>23</v>
      </c>
      <c r="L10445" s="54">
        <v>-11367.07</v>
      </c>
      <c r="M10445" s="42"/>
      <c r="N10445" s="49">
        <v>43349</v>
      </c>
      <c r="O10445" s="54">
        <v>23</v>
      </c>
      <c r="P10445" s="54">
        <v>15405.538412460901</v>
      </c>
      <c r="Q10445" s="42"/>
      <c r="R10445" s="55">
        <f t="shared" si="489"/>
        <v>-0.38436605257168016</v>
      </c>
      <c r="S10445" s="55">
        <f t="shared" si="490"/>
        <v>17357.420129319697</v>
      </c>
      <c r="T10445" s="55">
        <f t="shared" si="491"/>
        <v>-5921.3659873389852</v>
      </c>
    </row>
    <row r="10446" spans="2:20">
      <c r="B10446" s="49">
        <v>43349</v>
      </c>
      <c r="C10446" s="50">
        <v>24</v>
      </c>
      <c r="D10446" s="51">
        <v>1.3735200000000001</v>
      </c>
      <c r="E10446" s="42"/>
      <c r="F10446" s="49">
        <v>43349</v>
      </c>
      <c r="G10446" s="54">
        <v>24</v>
      </c>
      <c r="H10446" s="54">
        <v>29820.021548666002</v>
      </c>
      <c r="I10446" s="42"/>
      <c r="J10446" s="49">
        <v>43349</v>
      </c>
      <c r="K10446" s="54">
        <v>24</v>
      </c>
      <c r="L10446" s="54">
        <v>-5714.36</v>
      </c>
      <c r="M10446" s="42"/>
      <c r="N10446" s="49">
        <v>43349</v>
      </c>
      <c r="O10446" s="54">
        <v>24</v>
      </c>
      <c r="P10446" s="54">
        <v>15524.7595620665</v>
      </c>
      <c r="Q10446" s="42"/>
      <c r="R10446" s="55">
        <f t="shared" si="489"/>
        <v>-0.19162829881508356</v>
      </c>
      <c r="S10446" s="55">
        <f t="shared" si="490"/>
        <v>21323.567753689578</v>
      </c>
      <c r="T10446" s="55">
        <f t="shared" si="491"/>
        <v>-2974.9832643920049</v>
      </c>
    </row>
    <row r="10447" spans="2:20">
      <c r="B10447" s="49">
        <v>43349</v>
      </c>
      <c r="C10447" s="50">
        <v>25</v>
      </c>
      <c r="D10447" s="51">
        <v>1.37886</v>
      </c>
      <c r="E10447" s="42"/>
      <c r="F10447" s="49">
        <v>43349</v>
      </c>
      <c r="G10447" s="54">
        <v>25</v>
      </c>
      <c r="H10447" s="54">
        <v>30093.216913467899</v>
      </c>
      <c r="I10447" s="42"/>
      <c r="J10447" s="49">
        <v>43349</v>
      </c>
      <c r="K10447" s="54">
        <v>25</v>
      </c>
      <c r="L10447" s="54">
        <v>-6195.54</v>
      </c>
      <c r="M10447" s="42"/>
      <c r="N10447" s="49">
        <v>43349</v>
      </c>
      <c r="O10447" s="54">
        <v>25</v>
      </c>
      <c r="P10447" s="54">
        <v>15619.1857050526</v>
      </c>
      <c r="Q10447" s="42"/>
      <c r="R10447" s="55">
        <f t="shared" si="489"/>
        <v>-0.2058782887125388</v>
      </c>
      <c r="S10447" s="55">
        <f t="shared" si="490"/>
        <v>21536.670401268828</v>
      </c>
      <c r="T10447" s="55">
        <f t="shared" si="491"/>
        <v>-3215.6512240395778</v>
      </c>
    </row>
    <row r="10448" spans="2:20">
      <c r="B10448" s="49">
        <v>43349</v>
      </c>
      <c r="C10448" s="50">
        <v>26</v>
      </c>
      <c r="D10448" s="51">
        <v>1.4899800000000001</v>
      </c>
      <c r="E10448" s="42"/>
      <c r="F10448" s="49">
        <v>43349</v>
      </c>
      <c r="G10448" s="54">
        <v>26</v>
      </c>
      <c r="H10448" s="54">
        <v>30237.954348232499</v>
      </c>
      <c r="I10448" s="42"/>
      <c r="J10448" s="49">
        <v>43349</v>
      </c>
      <c r="K10448" s="54">
        <v>26</v>
      </c>
      <c r="L10448" s="54">
        <v>-1967.93</v>
      </c>
      <c r="M10448" s="42"/>
      <c r="N10448" s="49">
        <v>43349</v>
      </c>
      <c r="O10448" s="54">
        <v>26</v>
      </c>
      <c r="P10448" s="54">
        <v>15682.331056008799</v>
      </c>
      <c r="Q10448" s="42"/>
      <c r="R10448" s="55">
        <f t="shared" si="489"/>
        <v>-6.5081452843552948E-2</v>
      </c>
      <c r="S10448" s="55">
        <f t="shared" si="490"/>
        <v>23366.359626831993</v>
      </c>
      <c r="T10448" s="55">
        <f t="shared" si="491"/>
        <v>-1020.6288890986226</v>
      </c>
    </row>
    <row r="10449" spans="2:20">
      <c r="B10449" s="49">
        <v>43349</v>
      </c>
      <c r="C10449" s="50">
        <v>27</v>
      </c>
      <c r="D10449" s="51">
        <v>1.03671</v>
      </c>
      <c r="E10449" s="42"/>
      <c r="F10449" s="49">
        <v>43349</v>
      </c>
      <c r="G10449" s="54">
        <v>27</v>
      </c>
      <c r="H10449" s="54">
        <v>30209.970792580702</v>
      </c>
      <c r="I10449" s="42"/>
      <c r="J10449" s="49">
        <v>43349</v>
      </c>
      <c r="K10449" s="54">
        <v>27</v>
      </c>
      <c r="L10449" s="54">
        <v>-6545.12</v>
      </c>
      <c r="M10449" s="42"/>
      <c r="N10449" s="49">
        <v>43349</v>
      </c>
      <c r="O10449" s="54">
        <v>27</v>
      </c>
      <c r="P10449" s="54">
        <v>15608.712427756</v>
      </c>
      <c r="Q10449" s="42"/>
      <c r="R10449" s="55">
        <f t="shared" si="489"/>
        <v>-0.21665429751449553</v>
      </c>
      <c r="S10449" s="55">
        <f t="shared" si="490"/>
        <v>16181.708260978923</v>
      </c>
      <c r="T10449" s="55">
        <f t="shared" si="491"/>
        <v>-3381.6946261412522</v>
      </c>
    </row>
    <row r="10450" spans="2:20">
      <c r="B10450" s="49">
        <v>43349</v>
      </c>
      <c r="C10450" s="50">
        <v>28</v>
      </c>
      <c r="D10450" s="51">
        <v>1.01359</v>
      </c>
      <c r="E10450" s="42"/>
      <c r="F10450" s="49">
        <v>43349</v>
      </c>
      <c r="G10450" s="54">
        <v>28</v>
      </c>
      <c r="H10450" s="54">
        <v>30335.7548658181</v>
      </c>
      <c r="I10450" s="42"/>
      <c r="J10450" s="49">
        <v>43349</v>
      </c>
      <c r="K10450" s="54">
        <v>28</v>
      </c>
      <c r="L10450" s="54">
        <v>-9758.32</v>
      </c>
      <c r="M10450" s="42"/>
      <c r="N10450" s="49">
        <v>43349</v>
      </c>
      <c r="O10450" s="54">
        <v>28</v>
      </c>
      <c r="P10450" s="54">
        <v>15617.2506622485</v>
      </c>
      <c r="Q10450" s="42"/>
      <c r="R10450" s="55">
        <f t="shared" si="489"/>
        <v>-0.32167717741533891</v>
      </c>
      <c r="S10450" s="55">
        <f t="shared" si="490"/>
        <v>15829.489098748456</v>
      </c>
      <c r="T10450" s="55">
        <f t="shared" si="491"/>
        <v>-5023.7131120199301</v>
      </c>
    </row>
    <row r="10451" spans="2:20">
      <c r="B10451" s="49">
        <v>43349</v>
      </c>
      <c r="C10451" s="50">
        <v>29</v>
      </c>
      <c r="D10451" s="51">
        <v>1.4694</v>
      </c>
      <c r="E10451" s="42"/>
      <c r="F10451" s="49">
        <v>43349</v>
      </c>
      <c r="G10451" s="54">
        <v>29</v>
      </c>
      <c r="H10451" s="54">
        <v>30753.897849699501</v>
      </c>
      <c r="I10451" s="42"/>
      <c r="J10451" s="49">
        <v>43349</v>
      </c>
      <c r="K10451" s="54">
        <v>29</v>
      </c>
      <c r="L10451" s="54">
        <v>4998.0200000000004</v>
      </c>
      <c r="M10451" s="42"/>
      <c r="N10451" s="49">
        <v>43349</v>
      </c>
      <c r="O10451" s="54">
        <v>29</v>
      </c>
      <c r="P10451" s="54">
        <v>15909.4609356398</v>
      </c>
      <c r="Q10451" s="42"/>
      <c r="R10451" s="55">
        <f t="shared" si="489"/>
        <v>0.16251663527096083</v>
      </c>
      <c r="S10451" s="55">
        <f t="shared" si="490"/>
        <v>23377.361898829124</v>
      </c>
      <c r="T10451" s="55">
        <f t="shared" si="491"/>
        <v>2585.5520602349725</v>
      </c>
    </row>
    <row r="10452" spans="2:20">
      <c r="B10452" s="49">
        <v>43349</v>
      </c>
      <c r="C10452" s="50">
        <v>30</v>
      </c>
      <c r="D10452" s="51">
        <v>1.1825399999999999</v>
      </c>
      <c r="E10452" s="42"/>
      <c r="F10452" s="49">
        <v>43349</v>
      </c>
      <c r="G10452" s="54">
        <v>30</v>
      </c>
      <c r="H10452" s="54">
        <v>30768.796409479099</v>
      </c>
      <c r="I10452" s="42"/>
      <c r="J10452" s="49">
        <v>43349</v>
      </c>
      <c r="K10452" s="54">
        <v>30</v>
      </c>
      <c r="L10452" s="54">
        <v>-2017.75</v>
      </c>
      <c r="M10452" s="42"/>
      <c r="N10452" s="49">
        <v>43349</v>
      </c>
      <c r="O10452" s="54">
        <v>30</v>
      </c>
      <c r="P10452" s="54">
        <v>15900.8117334504</v>
      </c>
      <c r="Q10452" s="42"/>
      <c r="R10452" s="55">
        <f t="shared" si="489"/>
        <v>-6.5577800741610473E-2</v>
      </c>
      <c r="S10452" s="55">
        <f t="shared" si="490"/>
        <v>18803.345907274434</v>
      </c>
      <c r="T10452" s="55">
        <f t="shared" si="491"/>
        <v>-1042.7402634860721</v>
      </c>
    </row>
    <row r="10453" spans="2:20">
      <c r="B10453" s="49">
        <v>43349</v>
      </c>
      <c r="C10453" s="50">
        <v>31</v>
      </c>
      <c r="D10453" s="51">
        <v>1.6188199999999999</v>
      </c>
      <c r="E10453" s="42"/>
      <c r="F10453" s="49">
        <v>43349</v>
      </c>
      <c r="G10453" s="54">
        <v>31</v>
      </c>
      <c r="H10453" s="54">
        <v>30793.7726403632</v>
      </c>
      <c r="I10453" s="42"/>
      <c r="J10453" s="49">
        <v>43349</v>
      </c>
      <c r="K10453" s="54">
        <v>31</v>
      </c>
      <c r="L10453" s="54">
        <v>8092.07</v>
      </c>
      <c r="M10453" s="42"/>
      <c r="N10453" s="49">
        <v>43349</v>
      </c>
      <c r="O10453" s="54">
        <v>31</v>
      </c>
      <c r="P10453" s="54">
        <v>16005.2512691805</v>
      </c>
      <c r="Q10453" s="42"/>
      <c r="R10453" s="55">
        <f t="shared" si="489"/>
        <v>0.26278267669591254</v>
      </c>
      <c r="S10453" s="55">
        <f t="shared" si="490"/>
        <v>25909.620859574778</v>
      </c>
      <c r="T10453" s="55">
        <f t="shared" si="491"/>
        <v>4205.9027697059037</v>
      </c>
    </row>
    <row r="10454" spans="2:20">
      <c r="B10454" s="49">
        <v>43349</v>
      </c>
      <c r="C10454" s="50">
        <v>32</v>
      </c>
      <c r="D10454" s="51">
        <v>1.67896</v>
      </c>
      <c r="E10454" s="42"/>
      <c r="F10454" s="49">
        <v>43349</v>
      </c>
      <c r="G10454" s="54">
        <v>32</v>
      </c>
      <c r="H10454" s="54">
        <v>31293.5198763845</v>
      </c>
      <c r="I10454" s="42"/>
      <c r="J10454" s="49">
        <v>43349</v>
      </c>
      <c r="K10454" s="54">
        <v>32</v>
      </c>
      <c r="L10454" s="54">
        <v>9195.7900000000009</v>
      </c>
      <c r="M10454" s="42"/>
      <c r="N10454" s="49">
        <v>43349</v>
      </c>
      <c r="O10454" s="54">
        <v>32</v>
      </c>
      <c r="P10454" s="54">
        <v>16255.187187772701</v>
      </c>
      <c r="Q10454" s="42"/>
      <c r="R10454" s="55">
        <f t="shared" si="489"/>
        <v>0.293856045479229</v>
      </c>
      <c r="S10454" s="55">
        <f t="shared" si="490"/>
        <v>27291.809080782852</v>
      </c>
      <c r="T10454" s="55">
        <f t="shared" si="491"/>
        <v>4776.6850255235149</v>
      </c>
    </row>
    <row r="10455" spans="2:20">
      <c r="B10455" s="49">
        <v>43349</v>
      </c>
      <c r="C10455" s="50">
        <v>33</v>
      </c>
      <c r="D10455" s="51">
        <v>1.7311799999999999</v>
      </c>
      <c r="E10455" s="42"/>
      <c r="F10455" s="49">
        <v>43349</v>
      </c>
      <c r="G10455" s="54">
        <v>33</v>
      </c>
      <c r="H10455" s="54">
        <v>31669.700285250001</v>
      </c>
      <c r="I10455" s="42"/>
      <c r="J10455" s="49">
        <v>43349</v>
      </c>
      <c r="K10455" s="54">
        <v>33</v>
      </c>
      <c r="L10455" s="54">
        <v>-8479.84</v>
      </c>
      <c r="M10455" s="42"/>
      <c r="N10455" s="49">
        <v>43349</v>
      </c>
      <c r="O10455" s="54">
        <v>33</v>
      </c>
      <c r="P10455" s="54">
        <v>16098.1528270666</v>
      </c>
      <c r="Q10455" s="42"/>
      <c r="R10455" s="55">
        <f t="shared" si="489"/>
        <v>-0.26775877016901994</v>
      </c>
      <c r="S10455" s="55">
        <f t="shared" si="490"/>
        <v>27868.800211161157</v>
      </c>
      <c r="T10455" s="55">
        <f t="shared" si="491"/>
        <v>-4310.4216029682848</v>
      </c>
    </row>
    <row r="10456" spans="2:20">
      <c r="B10456" s="49">
        <v>43349</v>
      </c>
      <c r="C10456" s="50">
        <v>34</v>
      </c>
      <c r="D10456" s="51">
        <v>1.29291</v>
      </c>
      <c r="E10456" s="42"/>
      <c r="F10456" s="49">
        <v>43349</v>
      </c>
      <c r="G10456" s="54">
        <v>34</v>
      </c>
      <c r="H10456" s="54">
        <v>32250.650065593101</v>
      </c>
      <c r="I10456" s="42"/>
      <c r="J10456" s="49">
        <v>43349</v>
      </c>
      <c r="K10456" s="54">
        <v>34</v>
      </c>
      <c r="L10456" s="54">
        <v>-12223.08</v>
      </c>
      <c r="M10456" s="42"/>
      <c r="N10456" s="49">
        <v>43349</v>
      </c>
      <c r="O10456" s="54">
        <v>34</v>
      </c>
      <c r="P10456" s="54">
        <v>16391.174752308099</v>
      </c>
      <c r="Q10456" s="42"/>
      <c r="R10456" s="55">
        <f t="shared" si="489"/>
        <v>-0.37900259297533678</v>
      </c>
      <c r="S10456" s="55">
        <f t="shared" si="490"/>
        <v>21192.313749006666</v>
      </c>
      <c r="T10456" s="55">
        <f t="shared" si="491"/>
        <v>-6212.297733036643</v>
      </c>
    </row>
    <row r="10457" spans="2:20">
      <c r="B10457" s="49">
        <v>43349</v>
      </c>
      <c r="C10457" s="50">
        <v>35</v>
      </c>
      <c r="D10457" s="51">
        <v>1.41482</v>
      </c>
      <c r="E10457" s="42"/>
      <c r="F10457" s="49">
        <v>43349</v>
      </c>
      <c r="G10457" s="54">
        <v>35</v>
      </c>
      <c r="H10457" s="54">
        <v>32713.112382931598</v>
      </c>
      <c r="I10457" s="42"/>
      <c r="J10457" s="49">
        <v>43349</v>
      </c>
      <c r="K10457" s="54">
        <v>35</v>
      </c>
      <c r="L10457" s="54">
        <v>-6609.49</v>
      </c>
      <c r="M10457" s="42"/>
      <c r="N10457" s="49">
        <v>43349</v>
      </c>
      <c r="O10457" s="54">
        <v>35</v>
      </c>
      <c r="P10457" s="54">
        <v>16578.351075366802</v>
      </c>
      <c r="Q10457" s="42"/>
      <c r="R10457" s="55">
        <f t="shared" si="489"/>
        <v>-0.20204405874411904</v>
      </c>
      <c r="S10457" s="55">
        <f t="shared" si="490"/>
        <v>23455.382668450457</v>
      </c>
      <c r="T10457" s="55">
        <f t="shared" si="491"/>
        <v>-3349.5573385520393</v>
      </c>
    </row>
    <row r="10458" spans="2:20">
      <c r="B10458" s="49">
        <v>43349</v>
      </c>
      <c r="C10458" s="50">
        <v>36</v>
      </c>
      <c r="D10458" s="51">
        <v>1.4042600000000001</v>
      </c>
      <c r="E10458" s="42"/>
      <c r="F10458" s="49">
        <v>43349</v>
      </c>
      <c r="G10458" s="54">
        <v>36</v>
      </c>
      <c r="H10458" s="54">
        <v>32881.867915620598</v>
      </c>
      <c r="I10458" s="42"/>
      <c r="J10458" s="49">
        <v>43349</v>
      </c>
      <c r="K10458" s="54">
        <v>36</v>
      </c>
      <c r="L10458" s="54">
        <v>-8289.06</v>
      </c>
      <c r="M10458" s="42"/>
      <c r="N10458" s="49">
        <v>43349</v>
      </c>
      <c r="O10458" s="54">
        <v>36</v>
      </c>
      <c r="P10458" s="54">
        <v>16676.402007794899</v>
      </c>
      <c r="Q10458" s="42"/>
      <c r="R10458" s="55">
        <f t="shared" si="489"/>
        <v>-0.25208604393372264</v>
      </c>
      <c r="S10458" s="55">
        <f t="shared" si="490"/>
        <v>23418.004283466067</v>
      </c>
      <c r="T10458" s="55">
        <f t="shared" si="491"/>
        <v>-4203.8882091934056</v>
      </c>
    </row>
    <row r="10459" spans="2:20">
      <c r="B10459" s="49">
        <v>43349</v>
      </c>
      <c r="C10459" s="50">
        <v>37</v>
      </c>
      <c r="D10459" s="51">
        <v>1.32728</v>
      </c>
      <c r="E10459" s="42"/>
      <c r="F10459" s="49">
        <v>43349</v>
      </c>
      <c r="G10459" s="54">
        <v>37</v>
      </c>
      <c r="H10459" s="54">
        <v>32877.579142381597</v>
      </c>
      <c r="I10459" s="42"/>
      <c r="J10459" s="49">
        <v>43349</v>
      </c>
      <c r="K10459" s="54">
        <v>37</v>
      </c>
      <c r="L10459" s="54">
        <v>-7467.14</v>
      </c>
      <c r="M10459" s="42"/>
      <c r="N10459" s="49">
        <v>43349</v>
      </c>
      <c r="O10459" s="54">
        <v>37</v>
      </c>
      <c r="P10459" s="54">
        <v>16623.948457806498</v>
      </c>
      <c r="Q10459" s="42"/>
      <c r="R10459" s="55">
        <f t="shared" si="489"/>
        <v>-0.22711952019527837</v>
      </c>
      <c r="S10459" s="55">
        <f t="shared" si="490"/>
        <v>22064.63430907741</v>
      </c>
      <c r="T10459" s="55">
        <f t="shared" si="491"/>
        <v>-3775.6231974880498</v>
      </c>
    </row>
    <row r="10460" spans="2:20">
      <c r="B10460" s="49">
        <v>43349</v>
      </c>
      <c r="C10460" s="50">
        <v>38</v>
      </c>
      <c r="D10460" s="51">
        <v>1.0041899999999999</v>
      </c>
      <c r="E10460" s="42"/>
      <c r="F10460" s="49">
        <v>43349</v>
      </c>
      <c r="G10460" s="54">
        <v>38</v>
      </c>
      <c r="H10460" s="54">
        <v>32641.1976977944</v>
      </c>
      <c r="I10460" s="42"/>
      <c r="J10460" s="49">
        <v>43349</v>
      </c>
      <c r="K10460" s="54">
        <v>38</v>
      </c>
      <c r="L10460" s="54">
        <v>-13294.43</v>
      </c>
      <c r="M10460" s="42"/>
      <c r="N10460" s="49">
        <v>43349</v>
      </c>
      <c r="O10460" s="54">
        <v>38</v>
      </c>
      <c r="P10460" s="54">
        <v>16479.5782841328</v>
      </c>
      <c r="Q10460" s="42"/>
      <c r="R10460" s="55">
        <f t="shared" si="489"/>
        <v>-0.4072898955205409</v>
      </c>
      <c r="S10460" s="55">
        <f t="shared" si="490"/>
        <v>16548.627717143314</v>
      </c>
      <c r="T10460" s="55">
        <f t="shared" si="491"/>
        <v>-6711.9657175670227</v>
      </c>
    </row>
    <row r="10461" spans="2:20">
      <c r="B10461" s="49">
        <v>43349</v>
      </c>
      <c r="C10461" s="50">
        <v>39</v>
      </c>
      <c r="D10461" s="51">
        <v>1.3018000000000001</v>
      </c>
      <c r="E10461" s="42"/>
      <c r="F10461" s="49">
        <v>43349</v>
      </c>
      <c r="G10461" s="54">
        <v>39</v>
      </c>
      <c r="H10461" s="54">
        <v>32697.075827948898</v>
      </c>
      <c r="I10461" s="42"/>
      <c r="J10461" s="49">
        <v>43349</v>
      </c>
      <c r="K10461" s="54">
        <v>39</v>
      </c>
      <c r="L10461" s="54">
        <v>-2524.2600000000002</v>
      </c>
      <c r="M10461" s="42"/>
      <c r="N10461" s="49">
        <v>43349</v>
      </c>
      <c r="O10461" s="54">
        <v>39</v>
      </c>
      <c r="P10461" s="54">
        <v>16596.950903387798</v>
      </c>
      <c r="Q10461" s="42"/>
      <c r="R10461" s="55">
        <f t="shared" si="489"/>
        <v>-7.7201399087875197E-2</v>
      </c>
      <c r="S10461" s="55">
        <f t="shared" si="490"/>
        <v>21605.910686030238</v>
      </c>
      <c r="T10461" s="55">
        <f t="shared" si="491"/>
        <v>-1281.3078303343123</v>
      </c>
    </row>
    <row r="10462" spans="2:20">
      <c r="B10462" s="49">
        <v>43349</v>
      </c>
      <c r="C10462" s="50">
        <v>40</v>
      </c>
      <c r="D10462" s="51">
        <v>0.85472999999999999</v>
      </c>
      <c r="E10462" s="42"/>
      <c r="F10462" s="49">
        <v>43349</v>
      </c>
      <c r="G10462" s="54">
        <v>40</v>
      </c>
      <c r="H10462" s="54">
        <v>32631.088407391198</v>
      </c>
      <c r="I10462" s="42"/>
      <c r="J10462" s="49">
        <v>43349</v>
      </c>
      <c r="K10462" s="54">
        <v>40</v>
      </c>
      <c r="L10462" s="54">
        <v>-13957.22</v>
      </c>
      <c r="M10462" s="42"/>
      <c r="N10462" s="49">
        <v>43349</v>
      </c>
      <c r="O10462" s="54">
        <v>40</v>
      </c>
      <c r="P10462" s="54">
        <v>16554.4641483378</v>
      </c>
      <c r="Q10462" s="42"/>
      <c r="R10462" s="55">
        <f t="shared" si="489"/>
        <v>-0.4277276879565739</v>
      </c>
      <c r="S10462" s="55">
        <f t="shared" si="490"/>
        <v>14149.597141508768</v>
      </c>
      <c r="T10462" s="55">
        <f t="shared" si="491"/>
        <v>-7080.80267552852</v>
      </c>
    </row>
    <row r="10463" spans="2:20">
      <c r="B10463" s="49">
        <v>43349</v>
      </c>
      <c r="C10463" s="50">
        <v>41</v>
      </c>
      <c r="D10463" s="51">
        <v>0.91857</v>
      </c>
      <c r="E10463" s="42"/>
      <c r="F10463" s="49">
        <v>43349</v>
      </c>
      <c r="G10463" s="54">
        <v>41</v>
      </c>
      <c r="H10463" s="54">
        <v>32897.793621775098</v>
      </c>
      <c r="I10463" s="42"/>
      <c r="J10463" s="49">
        <v>43349</v>
      </c>
      <c r="K10463" s="54">
        <v>41</v>
      </c>
      <c r="L10463" s="54">
        <v>-13988.22</v>
      </c>
      <c r="M10463" s="42"/>
      <c r="N10463" s="49">
        <v>43349</v>
      </c>
      <c r="O10463" s="54">
        <v>41</v>
      </c>
      <c r="P10463" s="54">
        <v>16687.3390569726</v>
      </c>
      <c r="Q10463" s="42"/>
      <c r="R10463" s="55">
        <f t="shared" si="489"/>
        <v>-0.42520237560069002</v>
      </c>
      <c r="S10463" s="55">
        <f t="shared" si="490"/>
        <v>15328.48903756332</v>
      </c>
      <c r="T10463" s="55">
        <f t="shared" si="491"/>
        <v>-7095.496209478928</v>
      </c>
    </row>
    <row r="10464" spans="2:20">
      <c r="B10464" s="49">
        <v>43349</v>
      </c>
      <c r="C10464" s="50">
        <v>42</v>
      </c>
      <c r="D10464" s="51">
        <v>0.10034999999999999</v>
      </c>
      <c r="E10464" s="42"/>
      <c r="F10464" s="49">
        <v>43349</v>
      </c>
      <c r="G10464" s="54">
        <v>42</v>
      </c>
      <c r="H10464" s="54">
        <v>32226.444082205198</v>
      </c>
      <c r="I10464" s="42"/>
      <c r="J10464" s="49">
        <v>43349</v>
      </c>
      <c r="K10464" s="54">
        <v>42</v>
      </c>
      <c r="L10464" s="54">
        <v>-37413.18</v>
      </c>
      <c r="M10464" s="42"/>
      <c r="N10464" s="49">
        <v>43349</v>
      </c>
      <c r="O10464" s="54">
        <v>42</v>
      </c>
      <c r="P10464" s="54">
        <v>16420.5088526625</v>
      </c>
      <c r="Q10464" s="42"/>
      <c r="R10464" s="55">
        <f t="shared" si="489"/>
        <v>-1.1609465786719799</v>
      </c>
      <c r="S10464" s="55">
        <f t="shared" si="490"/>
        <v>1647.7980633646819</v>
      </c>
      <c r="T10464" s="55">
        <f t="shared" si="491"/>
        <v>-19063.333572551488</v>
      </c>
    </row>
    <row r="10465" spans="2:20">
      <c r="B10465" s="49">
        <v>43349</v>
      </c>
      <c r="C10465" s="50">
        <v>43</v>
      </c>
      <c r="D10465" s="51">
        <v>0.41531000000000001</v>
      </c>
      <c r="E10465" s="42"/>
      <c r="F10465" s="49">
        <v>43349</v>
      </c>
      <c r="G10465" s="54">
        <v>43</v>
      </c>
      <c r="H10465" s="54">
        <v>30761.158564112498</v>
      </c>
      <c r="I10465" s="42"/>
      <c r="J10465" s="49">
        <v>43349</v>
      </c>
      <c r="K10465" s="54">
        <v>43</v>
      </c>
      <c r="L10465" s="54">
        <v>-22753.15</v>
      </c>
      <c r="M10465" s="42"/>
      <c r="N10465" s="49">
        <v>43349</v>
      </c>
      <c r="O10465" s="54">
        <v>43</v>
      </c>
      <c r="P10465" s="54">
        <v>15643.3648014713</v>
      </c>
      <c r="Q10465" s="42"/>
      <c r="R10465" s="55">
        <f t="shared" si="489"/>
        <v>-0.73967142533262586</v>
      </c>
      <c r="S10465" s="55">
        <f t="shared" si="490"/>
        <v>6496.8458356990459</v>
      </c>
      <c r="T10465" s="55">
        <f t="shared" si="491"/>
        <v>-11570.949939702507</v>
      </c>
    </row>
    <row r="10466" spans="2:20">
      <c r="B10466" s="49">
        <v>43349</v>
      </c>
      <c r="C10466" s="50">
        <v>44</v>
      </c>
      <c r="D10466" s="51">
        <v>0.59814000000000001</v>
      </c>
      <c r="E10466" s="42"/>
      <c r="F10466" s="49">
        <v>43349</v>
      </c>
      <c r="G10466" s="54">
        <v>44</v>
      </c>
      <c r="H10466" s="54">
        <v>28998.0100825341</v>
      </c>
      <c r="I10466" s="42"/>
      <c r="J10466" s="49">
        <v>43349</v>
      </c>
      <c r="K10466" s="54">
        <v>44</v>
      </c>
      <c r="L10466" s="54">
        <v>-16721.54</v>
      </c>
      <c r="M10466" s="42"/>
      <c r="N10466" s="49">
        <v>43349</v>
      </c>
      <c r="O10466" s="54">
        <v>44</v>
      </c>
      <c r="P10466" s="54">
        <v>14654.9824869885</v>
      </c>
      <c r="Q10466" s="42"/>
      <c r="R10466" s="55">
        <f t="shared" si="489"/>
        <v>-0.57664439568119241</v>
      </c>
      <c r="S10466" s="55">
        <f t="shared" si="490"/>
        <v>8765.7312247673017</v>
      </c>
      <c r="T10466" s="55">
        <f t="shared" si="491"/>
        <v>-8450.7135199279419</v>
      </c>
    </row>
    <row r="10467" spans="2:20">
      <c r="B10467" s="49">
        <v>43349</v>
      </c>
      <c r="C10467" s="50">
        <v>45</v>
      </c>
      <c r="D10467" s="51">
        <v>0.1363</v>
      </c>
      <c r="E10467" s="42"/>
      <c r="F10467" s="49">
        <v>43349</v>
      </c>
      <c r="G10467" s="54">
        <v>45</v>
      </c>
      <c r="H10467" s="54">
        <v>27263.361265189302</v>
      </c>
      <c r="I10467" s="42"/>
      <c r="J10467" s="49">
        <v>43349</v>
      </c>
      <c r="K10467" s="54">
        <v>45</v>
      </c>
      <c r="L10467" s="54">
        <v>-23765.599999999999</v>
      </c>
      <c r="M10467" s="42"/>
      <c r="N10467" s="49">
        <v>43349</v>
      </c>
      <c r="O10467" s="54">
        <v>45</v>
      </c>
      <c r="P10467" s="54">
        <v>13861.3688831402</v>
      </c>
      <c r="Q10467" s="42"/>
      <c r="R10467" s="55">
        <f t="shared" si="489"/>
        <v>-0.87170469440041676</v>
      </c>
      <c r="S10467" s="55">
        <f t="shared" si="490"/>
        <v>1889.3045787720093</v>
      </c>
      <c r="T10467" s="55">
        <f t="shared" si="491"/>
        <v>-12083.020326249174</v>
      </c>
    </row>
    <row r="10468" spans="2:20">
      <c r="B10468" s="49">
        <v>43349</v>
      </c>
      <c r="C10468" s="50">
        <v>46</v>
      </c>
      <c r="D10468" s="51">
        <v>1.01403</v>
      </c>
      <c r="E10468" s="42"/>
      <c r="F10468" s="49">
        <v>43349</v>
      </c>
      <c r="G10468" s="54">
        <v>46</v>
      </c>
      <c r="H10468" s="54">
        <v>25168.599977701499</v>
      </c>
      <c r="I10468" s="42"/>
      <c r="J10468" s="49">
        <v>43349</v>
      </c>
      <c r="K10468" s="54">
        <v>46</v>
      </c>
      <c r="L10468" s="54">
        <v>-3144.4</v>
      </c>
      <c r="M10468" s="42"/>
      <c r="N10468" s="49">
        <v>43349</v>
      </c>
      <c r="O10468" s="54">
        <v>46</v>
      </c>
      <c r="P10468" s="54">
        <v>12782.833625180099</v>
      </c>
      <c r="Q10468" s="42"/>
      <c r="R10468" s="55">
        <f t="shared" si="489"/>
        <v>-0.12493344893183685</v>
      </c>
      <c r="S10468" s="55">
        <f t="shared" si="490"/>
        <v>12962.176780941376</v>
      </c>
      <c r="T10468" s="55">
        <f t="shared" si="491"/>
        <v>-1597.0034919156049</v>
      </c>
    </row>
    <row r="10469" spans="2:20">
      <c r="B10469" s="49">
        <v>43349</v>
      </c>
      <c r="C10469" s="50">
        <v>47</v>
      </c>
      <c r="D10469" s="51">
        <v>1.09832</v>
      </c>
      <c r="E10469" s="42"/>
      <c r="F10469" s="49">
        <v>43349</v>
      </c>
      <c r="G10469" s="54">
        <v>47</v>
      </c>
      <c r="H10469" s="54">
        <v>22898.397625999802</v>
      </c>
      <c r="I10469" s="42"/>
      <c r="J10469" s="49">
        <v>43349</v>
      </c>
      <c r="K10469" s="54">
        <v>47</v>
      </c>
      <c r="L10469" s="54">
        <v>-14167.54</v>
      </c>
      <c r="M10469" s="42"/>
      <c r="N10469" s="49">
        <v>43349</v>
      </c>
      <c r="O10469" s="54">
        <v>47</v>
      </c>
      <c r="P10469" s="54">
        <v>11364.5968615646</v>
      </c>
      <c r="Q10469" s="42"/>
      <c r="R10469" s="55">
        <f t="shared" si="489"/>
        <v>-0.61871316200368454</v>
      </c>
      <c r="S10469" s="55">
        <f t="shared" si="490"/>
        <v>12481.964024993631</v>
      </c>
      <c r="T10469" s="55">
        <f t="shared" si="491"/>
        <v>-7031.4256591157828</v>
      </c>
    </row>
    <row r="10470" spans="2:20">
      <c r="B10470" s="49">
        <v>43349</v>
      </c>
      <c r="C10470" s="50">
        <v>48</v>
      </c>
      <c r="D10470" s="51">
        <v>1.28528</v>
      </c>
      <c r="E10470" s="42"/>
      <c r="F10470" s="49">
        <v>43349</v>
      </c>
      <c r="G10470" s="54">
        <v>48</v>
      </c>
      <c r="H10470" s="54">
        <v>21330.462204801999</v>
      </c>
      <c r="I10470" s="42"/>
      <c r="J10470" s="49">
        <v>43349</v>
      </c>
      <c r="K10470" s="54">
        <v>48</v>
      </c>
      <c r="L10470" s="54">
        <v>-14298.44</v>
      </c>
      <c r="M10470" s="42"/>
      <c r="N10470" s="49">
        <v>43349</v>
      </c>
      <c r="O10470" s="54">
        <v>48</v>
      </c>
      <c r="P10470" s="54">
        <v>10515.2298234924</v>
      </c>
      <c r="Q10470" s="42"/>
      <c r="R10470" s="55">
        <f t="shared" si="489"/>
        <v>-0.67032959073812659</v>
      </c>
      <c r="S10470" s="55">
        <f t="shared" si="490"/>
        <v>13515.014587538311</v>
      </c>
      <c r="T10470" s="55">
        <f t="shared" si="491"/>
        <v>-7048.6697040990039</v>
      </c>
    </row>
    <row r="10471" spans="2:20">
      <c r="B10471" s="49">
        <v>43350</v>
      </c>
      <c r="C10471" s="50">
        <v>1</v>
      </c>
      <c r="D10471" s="51">
        <v>0.73702999999999996</v>
      </c>
      <c r="E10471" s="42"/>
      <c r="F10471" s="49">
        <v>43350</v>
      </c>
      <c r="G10471" s="54">
        <v>1</v>
      </c>
      <c r="H10471" s="54">
        <v>20382.084696511301</v>
      </c>
      <c r="I10471" s="42"/>
      <c r="J10471" s="49">
        <v>43350</v>
      </c>
      <c r="K10471" s="54">
        <v>1</v>
      </c>
      <c r="L10471" s="54">
        <v>-24101.73</v>
      </c>
      <c r="M10471" s="42"/>
      <c r="N10471" s="49">
        <v>43350</v>
      </c>
      <c r="O10471" s="54">
        <v>1</v>
      </c>
      <c r="P10471" s="54">
        <v>10007.5800761063</v>
      </c>
      <c r="Q10471" s="42"/>
      <c r="R10471" s="55">
        <f t="shared" si="489"/>
        <v>-1.1824958221337081</v>
      </c>
      <c r="S10471" s="55">
        <f t="shared" si="490"/>
        <v>7375.886743492626</v>
      </c>
      <c r="T10471" s="55">
        <f t="shared" si="491"/>
        <v>-11833.921629664235</v>
      </c>
    </row>
    <row r="10472" spans="2:20">
      <c r="B10472" s="49">
        <v>43350</v>
      </c>
      <c r="C10472" s="50">
        <v>2</v>
      </c>
      <c r="D10472" s="51">
        <v>1.2178800000000001</v>
      </c>
      <c r="E10472" s="42"/>
      <c r="F10472" s="49">
        <v>43350</v>
      </c>
      <c r="G10472" s="54">
        <v>2</v>
      </c>
      <c r="H10472" s="54">
        <v>19777.6331110799</v>
      </c>
      <c r="I10472" s="42"/>
      <c r="J10472" s="49">
        <v>43350</v>
      </c>
      <c r="K10472" s="54">
        <v>2</v>
      </c>
      <c r="L10472" s="54">
        <v>-18230.919999999998</v>
      </c>
      <c r="M10472" s="42"/>
      <c r="N10472" s="49">
        <v>43350</v>
      </c>
      <c r="O10472" s="54">
        <v>2</v>
      </c>
      <c r="P10472" s="54">
        <v>9688.4063217331004</v>
      </c>
      <c r="Q10472" s="42"/>
      <c r="R10472" s="55">
        <f t="shared" si="489"/>
        <v>-0.92179483245579086</v>
      </c>
      <c r="S10472" s="55">
        <f t="shared" si="490"/>
        <v>11799.316291112309</v>
      </c>
      <c r="T10472" s="55">
        <f t="shared" si="491"/>
        <v>-8930.7228821055887</v>
      </c>
    </row>
    <row r="10473" spans="2:20">
      <c r="B10473" s="49">
        <v>43350</v>
      </c>
      <c r="C10473" s="50">
        <v>3</v>
      </c>
      <c r="D10473" s="51">
        <v>1.15777</v>
      </c>
      <c r="E10473" s="42"/>
      <c r="F10473" s="49">
        <v>43350</v>
      </c>
      <c r="G10473" s="54">
        <v>3</v>
      </c>
      <c r="H10473" s="54">
        <v>19613.110235321401</v>
      </c>
      <c r="I10473" s="42"/>
      <c r="J10473" s="49">
        <v>43350</v>
      </c>
      <c r="K10473" s="54">
        <v>3</v>
      </c>
      <c r="L10473" s="54">
        <v>-19791.689999999999</v>
      </c>
      <c r="M10473" s="42"/>
      <c r="N10473" s="49">
        <v>43350</v>
      </c>
      <c r="O10473" s="54">
        <v>3</v>
      </c>
      <c r="P10473" s="54">
        <v>9602.6246185975997</v>
      </c>
      <c r="Q10473" s="42"/>
      <c r="R10473" s="55">
        <f t="shared" si="489"/>
        <v>-1.0091051221624703</v>
      </c>
      <c r="S10473" s="55">
        <f t="shared" si="490"/>
        <v>11117.630704673742</v>
      </c>
      <c r="T10473" s="55">
        <f t="shared" si="491"/>
        <v>-9690.0576888302749</v>
      </c>
    </row>
    <row r="10474" spans="2:20">
      <c r="B10474" s="49">
        <v>43350</v>
      </c>
      <c r="C10474" s="50">
        <v>4</v>
      </c>
      <c r="D10474" s="51">
        <v>1.5341</v>
      </c>
      <c r="E10474" s="42"/>
      <c r="F10474" s="49">
        <v>43350</v>
      </c>
      <c r="G10474" s="54">
        <v>4</v>
      </c>
      <c r="H10474" s="54">
        <v>19740.042695492601</v>
      </c>
      <c r="I10474" s="42"/>
      <c r="J10474" s="49">
        <v>43350</v>
      </c>
      <c r="K10474" s="54">
        <v>4</v>
      </c>
      <c r="L10474" s="54">
        <v>-12736.57</v>
      </c>
      <c r="M10474" s="42"/>
      <c r="N10474" s="49">
        <v>43350</v>
      </c>
      <c r="O10474" s="54">
        <v>4</v>
      </c>
      <c r="P10474" s="54">
        <v>9662.0411234827006</v>
      </c>
      <c r="Q10474" s="42"/>
      <c r="R10474" s="55">
        <f t="shared" si="489"/>
        <v>-0.64521491652640861</v>
      </c>
      <c r="S10474" s="55">
        <f t="shared" si="490"/>
        <v>14822.537287534811</v>
      </c>
      <c r="T10474" s="55">
        <f t="shared" si="491"/>
        <v>-6234.093056962618</v>
      </c>
    </row>
    <row r="10475" spans="2:20">
      <c r="B10475" s="49">
        <v>43350</v>
      </c>
      <c r="C10475" s="50">
        <v>5</v>
      </c>
      <c r="D10475" s="51">
        <v>1.80884</v>
      </c>
      <c r="E10475" s="42"/>
      <c r="F10475" s="49">
        <v>43350</v>
      </c>
      <c r="G10475" s="54">
        <v>5</v>
      </c>
      <c r="H10475" s="54">
        <v>19656.537405824602</v>
      </c>
      <c r="I10475" s="42"/>
      <c r="J10475" s="49">
        <v>43350</v>
      </c>
      <c r="K10475" s="54">
        <v>5</v>
      </c>
      <c r="L10475" s="54">
        <v>-6811.49</v>
      </c>
      <c r="M10475" s="42"/>
      <c r="N10475" s="49">
        <v>43350</v>
      </c>
      <c r="O10475" s="54">
        <v>5</v>
      </c>
      <c r="P10475" s="54">
        <v>9617.0327934718007</v>
      </c>
      <c r="Q10475" s="42"/>
      <c r="R10475" s="55">
        <f t="shared" si="489"/>
        <v>-0.34652542608962389</v>
      </c>
      <c r="S10475" s="55">
        <f t="shared" si="490"/>
        <v>17395.67359814353</v>
      </c>
      <c r="T10475" s="55">
        <f t="shared" si="491"/>
        <v>-3332.5463864757016</v>
      </c>
    </row>
    <row r="10476" spans="2:20">
      <c r="B10476" s="49">
        <v>43350</v>
      </c>
      <c r="C10476" s="50">
        <v>6</v>
      </c>
      <c r="D10476" s="51">
        <v>1.3370899999999999</v>
      </c>
      <c r="E10476" s="42"/>
      <c r="F10476" s="49">
        <v>43350</v>
      </c>
      <c r="G10476" s="54">
        <v>6</v>
      </c>
      <c r="H10476" s="54">
        <v>19432.158125164398</v>
      </c>
      <c r="I10476" s="42"/>
      <c r="J10476" s="49">
        <v>43350</v>
      </c>
      <c r="K10476" s="54">
        <v>6</v>
      </c>
      <c r="L10476" s="54">
        <v>-14972.02</v>
      </c>
      <c r="M10476" s="42"/>
      <c r="N10476" s="49">
        <v>43350</v>
      </c>
      <c r="O10476" s="54">
        <v>6</v>
      </c>
      <c r="P10476" s="54">
        <v>9507.2504491829004</v>
      </c>
      <c r="Q10476" s="42"/>
      <c r="R10476" s="55">
        <f t="shared" si="489"/>
        <v>-0.77047643929015919</v>
      </c>
      <c r="S10476" s="55">
        <f t="shared" si="490"/>
        <v>12712.049503097964</v>
      </c>
      <c r="T10476" s="55">
        <f t="shared" si="491"/>
        <v>-7325.1124735262074</v>
      </c>
    </row>
    <row r="10477" spans="2:20">
      <c r="B10477" s="49">
        <v>43350</v>
      </c>
      <c r="C10477" s="50">
        <v>7</v>
      </c>
      <c r="D10477" s="51">
        <v>0.88859999999999995</v>
      </c>
      <c r="E10477" s="42"/>
      <c r="F10477" s="49">
        <v>43350</v>
      </c>
      <c r="G10477" s="54">
        <v>7</v>
      </c>
      <c r="H10477" s="54">
        <v>19345.2419261008</v>
      </c>
      <c r="I10477" s="42"/>
      <c r="J10477" s="49">
        <v>43350</v>
      </c>
      <c r="K10477" s="54">
        <v>7</v>
      </c>
      <c r="L10477" s="54">
        <v>-20865.2</v>
      </c>
      <c r="M10477" s="42"/>
      <c r="N10477" s="49">
        <v>43350</v>
      </c>
      <c r="O10477" s="54">
        <v>7</v>
      </c>
      <c r="P10477" s="54">
        <v>9476.8480006531008</v>
      </c>
      <c r="Q10477" s="42"/>
      <c r="R10477" s="55">
        <f t="shared" si="489"/>
        <v>-1.0785701248764668</v>
      </c>
      <c r="S10477" s="55">
        <f t="shared" si="490"/>
        <v>8421.1271333803452</v>
      </c>
      <c r="T10477" s="55">
        <f t="shared" si="491"/>
        <v>-10221.44513149971</v>
      </c>
    </row>
    <row r="10478" spans="2:20">
      <c r="B10478" s="49">
        <v>43350</v>
      </c>
      <c r="C10478" s="50">
        <v>8</v>
      </c>
      <c r="D10478" s="51">
        <v>0.76385999999999998</v>
      </c>
      <c r="E10478" s="42"/>
      <c r="F10478" s="49">
        <v>43350</v>
      </c>
      <c r="G10478" s="54">
        <v>8</v>
      </c>
      <c r="H10478" s="54">
        <v>19231.364718418299</v>
      </c>
      <c r="I10478" s="42"/>
      <c r="J10478" s="49">
        <v>43350</v>
      </c>
      <c r="K10478" s="54">
        <v>8</v>
      </c>
      <c r="L10478" s="54">
        <v>-23993.52</v>
      </c>
      <c r="M10478" s="42"/>
      <c r="N10478" s="49">
        <v>43350</v>
      </c>
      <c r="O10478" s="54">
        <v>8</v>
      </c>
      <c r="P10478" s="54">
        <v>9416.7127817713008</v>
      </c>
      <c r="Q10478" s="42"/>
      <c r="R10478" s="55">
        <f t="shared" si="489"/>
        <v>-1.247624406863902</v>
      </c>
      <c r="S10478" s="55">
        <f t="shared" si="490"/>
        <v>7193.0502254838257</v>
      </c>
      <c r="T10478" s="55">
        <f t="shared" si="491"/>
        <v>-11748.520698965143</v>
      </c>
    </row>
    <row r="10479" spans="2:20">
      <c r="B10479" s="49">
        <v>43350</v>
      </c>
      <c r="C10479" s="50">
        <v>9</v>
      </c>
      <c r="D10479" s="51">
        <v>0.79781000000000002</v>
      </c>
      <c r="E10479" s="42"/>
      <c r="F10479" s="49">
        <v>43350</v>
      </c>
      <c r="G10479" s="54">
        <v>9</v>
      </c>
      <c r="H10479" s="54">
        <v>19262.422796326198</v>
      </c>
      <c r="I10479" s="42"/>
      <c r="J10479" s="49">
        <v>43350</v>
      </c>
      <c r="K10479" s="54">
        <v>9</v>
      </c>
      <c r="L10479" s="54">
        <v>-20447.23</v>
      </c>
      <c r="M10479" s="42"/>
      <c r="N10479" s="49">
        <v>43350</v>
      </c>
      <c r="O10479" s="54">
        <v>9</v>
      </c>
      <c r="P10479" s="54">
        <v>9420.4528436218006</v>
      </c>
      <c r="Q10479" s="42"/>
      <c r="R10479" s="55">
        <f t="shared" si="489"/>
        <v>-1.0615087321154519</v>
      </c>
      <c r="S10479" s="55">
        <f t="shared" si="490"/>
        <v>7515.7314831699086</v>
      </c>
      <c r="T10479" s="55">
        <f t="shared" si="491"/>
        <v>-9999.8929539863821</v>
      </c>
    </row>
    <row r="10480" spans="2:20">
      <c r="B10480" s="49">
        <v>43350</v>
      </c>
      <c r="C10480" s="50">
        <v>10</v>
      </c>
      <c r="D10480" s="51">
        <v>1.11496</v>
      </c>
      <c r="E10480" s="42"/>
      <c r="F10480" s="49">
        <v>43350</v>
      </c>
      <c r="G10480" s="54">
        <v>10</v>
      </c>
      <c r="H10480" s="54">
        <v>19462.200037289698</v>
      </c>
      <c r="I10480" s="42"/>
      <c r="J10480" s="49">
        <v>43350</v>
      </c>
      <c r="K10480" s="54">
        <v>10</v>
      </c>
      <c r="L10480" s="54">
        <v>-14143.96</v>
      </c>
      <c r="M10480" s="42"/>
      <c r="N10480" s="49">
        <v>43350</v>
      </c>
      <c r="O10480" s="54">
        <v>10</v>
      </c>
      <c r="P10480" s="54">
        <v>9532.6050402505007</v>
      </c>
      <c r="Q10480" s="42"/>
      <c r="R10480" s="55">
        <f t="shared" si="489"/>
        <v>-0.72674003827419731</v>
      </c>
      <c r="S10480" s="55">
        <f t="shared" si="490"/>
        <v>10628.473315677698</v>
      </c>
      <c r="T10480" s="55">
        <f t="shared" si="491"/>
        <v>-6927.7257518044553</v>
      </c>
    </row>
    <row r="10481" spans="2:20">
      <c r="B10481" s="49">
        <v>43350</v>
      </c>
      <c r="C10481" s="50">
        <v>11</v>
      </c>
      <c r="D10481" s="51">
        <v>2.7673999999999999</v>
      </c>
      <c r="E10481" s="42"/>
      <c r="F10481" s="49">
        <v>43350</v>
      </c>
      <c r="G10481" s="54">
        <v>11</v>
      </c>
      <c r="H10481" s="54">
        <v>19617.795591517999</v>
      </c>
      <c r="I10481" s="42"/>
      <c r="J10481" s="49">
        <v>43350</v>
      </c>
      <c r="K10481" s="54">
        <v>11</v>
      </c>
      <c r="L10481" s="54">
        <v>7181.97</v>
      </c>
      <c r="M10481" s="42"/>
      <c r="N10481" s="49">
        <v>43350</v>
      </c>
      <c r="O10481" s="54">
        <v>11</v>
      </c>
      <c r="P10481" s="54">
        <v>9742.4848873101</v>
      </c>
      <c r="Q10481" s="42"/>
      <c r="R10481" s="55">
        <f t="shared" si="489"/>
        <v>0.36609464944701614</v>
      </c>
      <c r="S10481" s="55">
        <f t="shared" si="490"/>
        <v>26961.352677141971</v>
      </c>
      <c r="T10481" s="55">
        <f t="shared" si="491"/>
        <v>3566.6715895626435</v>
      </c>
    </row>
    <row r="10482" spans="2:20">
      <c r="B10482" s="49">
        <v>43350</v>
      </c>
      <c r="C10482" s="50">
        <v>12</v>
      </c>
      <c r="D10482" s="51">
        <v>1.83904</v>
      </c>
      <c r="E10482" s="42"/>
      <c r="F10482" s="49">
        <v>43350</v>
      </c>
      <c r="G10482" s="54">
        <v>12</v>
      </c>
      <c r="H10482" s="54">
        <v>20445.6021554051</v>
      </c>
      <c r="I10482" s="42"/>
      <c r="J10482" s="49">
        <v>43350</v>
      </c>
      <c r="K10482" s="54">
        <v>12</v>
      </c>
      <c r="L10482" s="54">
        <v>-11914.45</v>
      </c>
      <c r="M10482" s="42"/>
      <c r="N10482" s="49">
        <v>43350</v>
      </c>
      <c r="O10482" s="54">
        <v>12</v>
      </c>
      <c r="P10482" s="54">
        <v>10182.984064153799</v>
      </c>
      <c r="Q10482" s="42"/>
      <c r="R10482" s="55">
        <f t="shared" si="489"/>
        <v>-0.58273901201047473</v>
      </c>
      <c r="S10482" s="55">
        <f t="shared" si="490"/>
        <v>18726.915013341404</v>
      </c>
      <c r="T10482" s="55">
        <f t="shared" si="491"/>
        <v>-5934.022072863394</v>
      </c>
    </row>
    <row r="10483" spans="2:20">
      <c r="B10483" s="49">
        <v>43350</v>
      </c>
      <c r="C10483" s="50">
        <v>13</v>
      </c>
      <c r="D10483" s="51">
        <v>2.2174999999999998</v>
      </c>
      <c r="E10483" s="42"/>
      <c r="F10483" s="49">
        <v>43350</v>
      </c>
      <c r="G10483" s="54">
        <v>13</v>
      </c>
      <c r="H10483" s="54">
        <v>22866.6484562892</v>
      </c>
      <c r="I10483" s="42"/>
      <c r="J10483" s="49">
        <v>43350</v>
      </c>
      <c r="K10483" s="54">
        <v>13</v>
      </c>
      <c r="L10483" s="54">
        <v>-2042.18</v>
      </c>
      <c r="M10483" s="42"/>
      <c r="N10483" s="49">
        <v>43350</v>
      </c>
      <c r="O10483" s="54">
        <v>13</v>
      </c>
      <c r="P10483" s="54">
        <v>11426.532077420599</v>
      </c>
      <c r="Q10483" s="42"/>
      <c r="R10483" s="55">
        <f t="shared" si="489"/>
        <v>-8.9308234387900545E-2</v>
      </c>
      <c r="S10483" s="55">
        <f t="shared" si="490"/>
        <v>25338.334881680177</v>
      </c>
      <c r="T10483" s="55">
        <f t="shared" si="491"/>
        <v>-1020.4834050111431</v>
      </c>
    </row>
    <row r="10484" spans="2:20">
      <c r="B10484" s="49">
        <v>43350</v>
      </c>
      <c r="C10484" s="50">
        <v>14</v>
      </c>
      <c r="D10484" s="51">
        <v>2.8495300000000001</v>
      </c>
      <c r="E10484" s="42"/>
      <c r="F10484" s="49">
        <v>43350</v>
      </c>
      <c r="G10484" s="54">
        <v>14</v>
      </c>
      <c r="H10484" s="54">
        <v>25236.488500374398</v>
      </c>
      <c r="I10484" s="42"/>
      <c r="J10484" s="49">
        <v>43350</v>
      </c>
      <c r="K10484" s="54">
        <v>14</v>
      </c>
      <c r="L10484" s="54">
        <v>16966.990000000002</v>
      </c>
      <c r="M10484" s="42"/>
      <c r="N10484" s="49">
        <v>43350</v>
      </c>
      <c r="O10484" s="54">
        <v>14</v>
      </c>
      <c r="P10484" s="54">
        <v>12639.304714453599</v>
      </c>
      <c r="Q10484" s="42"/>
      <c r="R10484" s="55">
        <f t="shared" si="489"/>
        <v>0.67231976428686924</v>
      </c>
      <c r="S10484" s="55">
        <f t="shared" si="490"/>
        <v>36016.077962976968</v>
      </c>
      <c r="T10484" s="55">
        <f t="shared" si="491"/>
        <v>8497.6543663713583</v>
      </c>
    </row>
    <row r="10485" spans="2:20">
      <c r="B10485" s="49">
        <v>43350</v>
      </c>
      <c r="C10485" s="50">
        <v>15</v>
      </c>
      <c r="D10485" s="51">
        <v>2.6945399999999999</v>
      </c>
      <c r="E10485" s="42"/>
      <c r="F10485" s="49">
        <v>43350</v>
      </c>
      <c r="G10485" s="54">
        <v>15</v>
      </c>
      <c r="H10485" s="54">
        <v>27334.3315965279</v>
      </c>
      <c r="I10485" s="42"/>
      <c r="J10485" s="49">
        <v>43350</v>
      </c>
      <c r="K10485" s="54">
        <v>15</v>
      </c>
      <c r="L10485" s="54">
        <v>9331.5300000000007</v>
      </c>
      <c r="M10485" s="42"/>
      <c r="N10485" s="49">
        <v>43350</v>
      </c>
      <c r="O10485" s="54">
        <v>15</v>
      </c>
      <c r="P10485" s="54">
        <v>13651.3148189935</v>
      </c>
      <c r="Q10485" s="42"/>
      <c r="R10485" s="55">
        <f t="shared" si="489"/>
        <v>0.34138497102249699</v>
      </c>
      <c r="S10485" s="55">
        <f t="shared" si="490"/>
        <v>36784.013832370743</v>
      </c>
      <c r="T10485" s="55">
        <f t="shared" si="491"/>
        <v>4660.3537139010796</v>
      </c>
    </row>
    <row r="10486" spans="2:20">
      <c r="B10486" s="49">
        <v>43350</v>
      </c>
      <c r="C10486" s="50">
        <v>16</v>
      </c>
      <c r="D10486" s="51">
        <v>2.4061499999999998</v>
      </c>
      <c r="E10486" s="42"/>
      <c r="F10486" s="49">
        <v>43350</v>
      </c>
      <c r="G10486" s="54">
        <v>16</v>
      </c>
      <c r="H10486" s="54">
        <v>28426.359670895501</v>
      </c>
      <c r="I10486" s="42"/>
      <c r="J10486" s="49">
        <v>43350</v>
      </c>
      <c r="K10486" s="54">
        <v>16</v>
      </c>
      <c r="L10486" s="54">
        <v>3334.49</v>
      </c>
      <c r="M10486" s="42"/>
      <c r="N10486" s="49">
        <v>43350</v>
      </c>
      <c r="O10486" s="54">
        <v>16</v>
      </c>
      <c r="P10486" s="54">
        <v>14247.8099282808</v>
      </c>
      <c r="Q10486" s="42"/>
      <c r="R10486" s="55">
        <f t="shared" si="489"/>
        <v>0.11730274430510486</v>
      </c>
      <c r="S10486" s="55">
        <f t="shared" si="490"/>
        <v>34282.367858932841</v>
      </c>
      <c r="T10486" s="55">
        <f t="shared" si="491"/>
        <v>1671.3072049248572</v>
      </c>
    </row>
    <row r="10487" spans="2:20">
      <c r="B10487" s="49">
        <v>43350</v>
      </c>
      <c r="C10487" s="50">
        <v>17</v>
      </c>
      <c r="D10487" s="51">
        <v>2.1152500000000001</v>
      </c>
      <c r="E10487" s="42"/>
      <c r="F10487" s="49">
        <v>43350</v>
      </c>
      <c r="G10487" s="54">
        <v>17</v>
      </c>
      <c r="H10487" s="54">
        <v>28542.782466925899</v>
      </c>
      <c r="I10487" s="42"/>
      <c r="J10487" s="49">
        <v>43350</v>
      </c>
      <c r="K10487" s="54">
        <v>17</v>
      </c>
      <c r="L10487" s="54">
        <v>-4854.08</v>
      </c>
      <c r="M10487" s="42"/>
      <c r="N10487" s="49">
        <v>43350</v>
      </c>
      <c r="O10487" s="54">
        <v>17</v>
      </c>
      <c r="P10487" s="54">
        <v>14294.177683801399</v>
      </c>
      <c r="Q10487" s="42"/>
      <c r="R10487" s="55">
        <f t="shared" si="489"/>
        <v>-0.17006330779505086</v>
      </c>
      <c r="S10487" s="55">
        <f t="shared" si="490"/>
        <v>30235.75934566091</v>
      </c>
      <c r="T10487" s="55">
        <f t="shared" si="491"/>
        <v>-2430.9151391174646</v>
      </c>
    </row>
    <row r="10488" spans="2:20">
      <c r="B10488" s="49">
        <v>43350</v>
      </c>
      <c r="C10488" s="50">
        <v>18</v>
      </c>
      <c r="D10488" s="51">
        <v>1.6372800000000001</v>
      </c>
      <c r="E10488" s="42"/>
      <c r="F10488" s="49">
        <v>43350</v>
      </c>
      <c r="G10488" s="54">
        <v>18</v>
      </c>
      <c r="H10488" s="54">
        <v>27901.934102333798</v>
      </c>
      <c r="I10488" s="42"/>
      <c r="J10488" s="49">
        <v>43350</v>
      </c>
      <c r="K10488" s="54">
        <v>18</v>
      </c>
      <c r="L10488" s="54">
        <v>-17303.66</v>
      </c>
      <c r="M10488" s="42"/>
      <c r="N10488" s="49">
        <v>43350</v>
      </c>
      <c r="O10488" s="54">
        <v>18</v>
      </c>
      <c r="P10488" s="54">
        <v>14006.4624225345</v>
      </c>
      <c r="Q10488" s="42"/>
      <c r="R10488" s="55">
        <f t="shared" si="489"/>
        <v>-0.6201598762486028</v>
      </c>
      <c r="S10488" s="55">
        <f t="shared" si="490"/>
        <v>22932.500795167285</v>
      </c>
      <c r="T10488" s="55">
        <f t="shared" si="491"/>
        <v>-8686.2460026397002</v>
      </c>
    </row>
    <row r="10489" spans="2:20">
      <c r="B10489" s="49">
        <v>43350</v>
      </c>
      <c r="C10489" s="50">
        <v>19</v>
      </c>
      <c r="D10489" s="51">
        <v>1.52182</v>
      </c>
      <c r="E10489" s="42"/>
      <c r="F10489" s="49">
        <v>43350</v>
      </c>
      <c r="G10489" s="54">
        <v>19</v>
      </c>
      <c r="H10489" s="54">
        <v>27677.786481370302</v>
      </c>
      <c r="I10489" s="42"/>
      <c r="J10489" s="49">
        <v>43350</v>
      </c>
      <c r="K10489" s="54">
        <v>19</v>
      </c>
      <c r="L10489" s="54">
        <v>-6146.26</v>
      </c>
      <c r="M10489" s="42"/>
      <c r="N10489" s="49">
        <v>43350</v>
      </c>
      <c r="O10489" s="54">
        <v>19</v>
      </c>
      <c r="P10489" s="54">
        <v>13935.4553082616</v>
      </c>
      <c r="Q10489" s="42"/>
      <c r="R10489" s="55">
        <f t="shared" si="489"/>
        <v>-0.22206472342493858</v>
      </c>
      <c r="S10489" s="55">
        <f t="shared" si="490"/>
        <v>21207.254597218667</v>
      </c>
      <c r="T10489" s="55">
        <f t="shared" si="491"/>
        <v>-3094.5730288297045</v>
      </c>
    </row>
    <row r="10490" spans="2:20">
      <c r="B10490" s="49">
        <v>43350</v>
      </c>
      <c r="C10490" s="50">
        <v>20</v>
      </c>
      <c r="D10490" s="51">
        <v>1.03365</v>
      </c>
      <c r="E10490" s="42"/>
      <c r="F10490" s="49">
        <v>43350</v>
      </c>
      <c r="G10490" s="54">
        <v>20</v>
      </c>
      <c r="H10490" s="54">
        <v>27021.664907763301</v>
      </c>
      <c r="I10490" s="42"/>
      <c r="J10490" s="49">
        <v>43350</v>
      </c>
      <c r="K10490" s="54">
        <v>20</v>
      </c>
      <c r="L10490" s="54">
        <v>-27605.63</v>
      </c>
      <c r="M10490" s="42"/>
      <c r="N10490" s="49">
        <v>43350</v>
      </c>
      <c r="O10490" s="54">
        <v>20</v>
      </c>
      <c r="P10490" s="54">
        <v>13660.8174426964</v>
      </c>
      <c r="Q10490" s="42"/>
      <c r="R10490" s="55">
        <f t="shared" si="489"/>
        <v>-1.0216109960000623</v>
      </c>
      <c r="S10490" s="55">
        <f t="shared" si="490"/>
        <v>14120.503949643133</v>
      </c>
      <c r="T10490" s="55">
        <f t="shared" si="491"/>
        <v>-13956.041313808093</v>
      </c>
    </row>
    <row r="10491" spans="2:20">
      <c r="B10491" s="49">
        <v>43350</v>
      </c>
      <c r="C10491" s="50">
        <v>21</v>
      </c>
      <c r="D10491" s="51">
        <v>1.0167600000000001</v>
      </c>
      <c r="E10491" s="42"/>
      <c r="F10491" s="49">
        <v>43350</v>
      </c>
      <c r="G10491" s="54">
        <v>21</v>
      </c>
      <c r="H10491" s="54">
        <v>26679.680967056102</v>
      </c>
      <c r="I10491" s="42"/>
      <c r="J10491" s="49">
        <v>43350</v>
      </c>
      <c r="K10491" s="54">
        <v>21</v>
      </c>
      <c r="L10491" s="54">
        <v>-22978.81</v>
      </c>
      <c r="M10491" s="42"/>
      <c r="N10491" s="49">
        <v>43350</v>
      </c>
      <c r="O10491" s="54">
        <v>21</v>
      </c>
      <c r="P10491" s="54">
        <v>13479.803422294301</v>
      </c>
      <c r="Q10491" s="42"/>
      <c r="R10491" s="55">
        <f t="shared" si="489"/>
        <v>-0.86128503666794543</v>
      </c>
      <c r="S10491" s="55">
        <f t="shared" si="490"/>
        <v>13705.724927651954</v>
      </c>
      <c r="T10491" s="55">
        <f t="shared" si="491"/>
        <v>-11609.952984847443</v>
      </c>
    </row>
    <row r="10492" spans="2:20">
      <c r="B10492" s="49">
        <v>43350</v>
      </c>
      <c r="C10492" s="50">
        <v>22</v>
      </c>
      <c r="D10492" s="51">
        <v>1.1952799999999999</v>
      </c>
      <c r="E10492" s="42"/>
      <c r="F10492" s="49">
        <v>43350</v>
      </c>
      <c r="G10492" s="54">
        <v>22</v>
      </c>
      <c r="H10492" s="54">
        <v>26520.505068932602</v>
      </c>
      <c r="I10492" s="42"/>
      <c r="J10492" s="49">
        <v>43350</v>
      </c>
      <c r="K10492" s="54">
        <v>22</v>
      </c>
      <c r="L10492" s="54">
        <v>-18789.04</v>
      </c>
      <c r="M10492" s="42"/>
      <c r="N10492" s="49">
        <v>43350</v>
      </c>
      <c r="O10492" s="54">
        <v>22</v>
      </c>
      <c r="P10492" s="54">
        <v>13389.970170815501</v>
      </c>
      <c r="Q10492" s="42"/>
      <c r="R10492" s="55">
        <f t="shared" si="489"/>
        <v>-0.70847217845825972</v>
      </c>
      <c r="S10492" s="55">
        <f t="shared" si="490"/>
        <v>16004.76354577235</v>
      </c>
      <c r="T10492" s="55">
        <f t="shared" si="491"/>
        <v>-9486.4213364087736</v>
      </c>
    </row>
    <row r="10493" spans="2:20">
      <c r="B10493" s="49">
        <v>43350</v>
      </c>
      <c r="C10493" s="50">
        <v>23</v>
      </c>
      <c r="D10493" s="51">
        <v>1.76539</v>
      </c>
      <c r="E10493" s="42"/>
      <c r="F10493" s="49">
        <v>43350</v>
      </c>
      <c r="G10493" s="54">
        <v>23</v>
      </c>
      <c r="H10493" s="54">
        <v>26566.645710801</v>
      </c>
      <c r="I10493" s="42"/>
      <c r="J10493" s="49">
        <v>43350</v>
      </c>
      <c r="K10493" s="54">
        <v>23</v>
      </c>
      <c r="L10493" s="54">
        <v>-6017.17</v>
      </c>
      <c r="M10493" s="42"/>
      <c r="N10493" s="49">
        <v>43350</v>
      </c>
      <c r="O10493" s="54">
        <v>23</v>
      </c>
      <c r="P10493" s="54">
        <v>13456.7639658809</v>
      </c>
      <c r="Q10493" s="42"/>
      <c r="R10493" s="55">
        <f t="shared" si="489"/>
        <v>-0.22649340325089082</v>
      </c>
      <c r="S10493" s="55">
        <f t="shared" si="490"/>
        <v>23756.436537726484</v>
      </c>
      <c r="T10493" s="55">
        <f t="shared" si="491"/>
        <v>-3047.8682673763196</v>
      </c>
    </row>
    <row r="10494" spans="2:20">
      <c r="B10494" s="49">
        <v>43350</v>
      </c>
      <c r="C10494" s="50">
        <v>24</v>
      </c>
      <c r="D10494" s="51">
        <v>1.9833499999999999</v>
      </c>
      <c r="E10494" s="42"/>
      <c r="F10494" s="49">
        <v>43350</v>
      </c>
      <c r="G10494" s="54">
        <v>24</v>
      </c>
      <c r="H10494" s="54">
        <v>26849.556483810102</v>
      </c>
      <c r="I10494" s="42"/>
      <c r="J10494" s="49">
        <v>43350</v>
      </c>
      <c r="K10494" s="54">
        <v>24</v>
      </c>
      <c r="L10494" s="54">
        <v>-1010.75</v>
      </c>
      <c r="M10494" s="42"/>
      <c r="N10494" s="49">
        <v>43350</v>
      </c>
      <c r="O10494" s="54">
        <v>24</v>
      </c>
      <c r="P10494" s="54">
        <v>13601.2318749606</v>
      </c>
      <c r="Q10494" s="42"/>
      <c r="R10494" s="55">
        <f t="shared" si="489"/>
        <v>-3.7644942128167658E-2</v>
      </c>
      <c r="S10494" s="55">
        <f t="shared" si="490"/>
        <v>26976.003239203106</v>
      </c>
      <c r="T10494" s="55">
        <f t="shared" si="491"/>
        <v>-512.01758680468106</v>
      </c>
    </row>
    <row r="10495" spans="2:20">
      <c r="B10495" s="49">
        <v>43350</v>
      </c>
      <c r="C10495" s="50">
        <v>25</v>
      </c>
      <c r="D10495" s="51">
        <v>2.3962300000000001</v>
      </c>
      <c r="E10495" s="42"/>
      <c r="F10495" s="49">
        <v>43350</v>
      </c>
      <c r="G10495" s="54">
        <v>25</v>
      </c>
      <c r="H10495" s="54">
        <v>26807.205052703001</v>
      </c>
      <c r="I10495" s="42"/>
      <c r="J10495" s="49">
        <v>43350</v>
      </c>
      <c r="K10495" s="54">
        <v>25</v>
      </c>
      <c r="L10495" s="54">
        <v>7097.28</v>
      </c>
      <c r="M10495" s="42"/>
      <c r="N10495" s="49">
        <v>43350</v>
      </c>
      <c r="O10495" s="54">
        <v>25</v>
      </c>
      <c r="P10495" s="54">
        <v>13633.042211260999</v>
      </c>
      <c r="Q10495" s="42"/>
      <c r="R10495" s="55">
        <f t="shared" si="489"/>
        <v>0.26475270309033477</v>
      </c>
      <c r="S10495" s="55">
        <f t="shared" si="490"/>
        <v>32667.904737889945</v>
      </c>
      <c r="T10495" s="55">
        <f t="shared" si="491"/>
        <v>3609.3847767759844</v>
      </c>
    </row>
    <row r="10496" spans="2:20">
      <c r="B10496" s="49">
        <v>43350</v>
      </c>
      <c r="C10496" s="50">
        <v>26</v>
      </c>
      <c r="D10496" s="51">
        <v>1.7238100000000001</v>
      </c>
      <c r="E10496" s="42"/>
      <c r="F10496" s="49">
        <v>43350</v>
      </c>
      <c r="G10496" s="54">
        <v>26</v>
      </c>
      <c r="H10496" s="54">
        <v>26577.0695197762</v>
      </c>
      <c r="I10496" s="42"/>
      <c r="J10496" s="49">
        <v>43350</v>
      </c>
      <c r="K10496" s="54">
        <v>26</v>
      </c>
      <c r="L10496" s="54">
        <v>-9776.6</v>
      </c>
      <c r="M10496" s="42"/>
      <c r="N10496" s="49">
        <v>43350</v>
      </c>
      <c r="O10496" s="54">
        <v>26</v>
      </c>
      <c r="P10496" s="54">
        <v>13515.1930499268</v>
      </c>
      <c r="Q10496" s="42"/>
      <c r="R10496" s="55">
        <f t="shared" si="489"/>
        <v>-0.36785846508491682</v>
      </c>
      <c r="S10496" s="55">
        <f t="shared" si="490"/>
        <v>23297.624931394319</v>
      </c>
      <c r="T10496" s="55">
        <f t="shared" si="491"/>
        <v>-4971.6781706724087</v>
      </c>
    </row>
    <row r="10497" spans="2:20">
      <c r="B10497" s="49">
        <v>43350</v>
      </c>
      <c r="C10497" s="50">
        <v>27</v>
      </c>
      <c r="D10497" s="51">
        <v>0.70635999999999999</v>
      </c>
      <c r="E10497" s="42"/>
      <c r="F10497" s="49">
        <v>43350</v>
      </c>
      <c r="G10497" s="54">
        <v>27</v>
      </c>
      <c r="H10497" s="54">
        <v>26254.6514000143</v>
      </c>
      <c r="I10497" s="42"/>
      <c r="J10497" s="49">
        <v>43350</v>
      </c>
      <c r="K10497" s="54">
        <v>27</v>
      </c>
      <c r="L10497" s="54">
        <v>-6607</v>
      </c>
      <c r="M10497" s="42"/>
      <c r="N10497" s="49">
        <v>43350</v>
      </c>
      <c r="O10497" s="54">
        <v>27</v>
      </c>
      <c r="P10497" s="54">
        <v>13314.986296851301</v>
      </c>
      <c r="Q10497" s="42"/>
      <c r="R10497" s="55">
        <f t="shared" si="489"/>
        <v>-0.25165064655919983</v>
      </c>
      <c r="S10497" s="55">
        <f t="shared" si="490"/>
        <v>9405.1737206438847</v>
      </c>
      <c r="T10497" s="55">
        <f t="shared" si="491"/>
        <v>-3350.7249105295155</v>
      </c>
    </row>
    <row r="10498" spans="2:20">
      <c r="B10498" s="49">
        <v>43350</v>
      </c>
      <c r="C10498" s="50">
        <v>28</v>
      </c>
      <c r="D10498" s="51">
        <v>0.2175</v>
      </c>
      <c r="E10498" s="42"/>
      <c r="F10498" s="49">
        <v>43350</v>
      </c>
      <c r="G10498" s="54">
        <v>28</v>
      </c>
      <c r="H10498" s="54">
        <v>25772.504919366598</v>
      </c>
      <c r="I10498" s="42"/>
      <c r="J10498" s="49">
        <v>43350</v>
      </c>
      <c r="K10498" s="54">
        <v>28</v>
      </c>
      <c r="L10498" s="54">
        <v>-34918.660000000003</v>
      </c>
      <c r="M10498" s="42"/>
      <c r="N10498" s="49">
        <v>43350</v>
      </c>
      <c r="O10498" s="54">
        <v>28</v>
      </c>
      <c r="P10498" s="54">
        <v>13062.2042503722</v>
      </c>
      <c r="Q10498" s="42"/>
      <c r="R10498" s="55">
        <f t="shared" si="489"/>
        <v>-1.3548803311610034</v>
      </c>
      <c r="S10498" s="55">
        <f t="shared" si="490"/>
        <v>2841.0294244559536</v>
      </c>
      <c r="T10498" s="55">
        <f t="shared" si="491"/>
        <v>-17697.723620436951</v>
      </c>
    </row>
    <row r="10499" spans="2:20">
      <c r="B10499" s="49">
        <v>43350</v>
      </c>
      <c r="C10499" s="50">
        <v>29</v>
      </c>
      <c r="D10499" s="51">
        <v>0.32266</v>
      </c>
      <c r="E10499" s="42"/>
      <c r="F10499" s="49">
        <v>43350</v>
      </c>
      <c r="G10499" s="54">
        <v>29</v>
      </c>
      <c r="H10499" s="54">
        <v>25508.650454599501</v>
      </c>
      <c r="I10499" s="42"/>
      <c r="J10499" s="49">
        <v>43350</v>
      </c>
      <c r="K10499" s="54">
        <v>29</v>
      </c>
      <c r="L10499" s="54">
        <v>-31983.95</v>
      </c>
      <c r="M10499" s="42"/>
      <c r="N10499" s="49">
        <v>43350</v>
      </c>
      <c r="O10499" s="54">
        <v>29</v>
      </c>
      <c r="P10499" s="54">
        <v>12924.717510065</v>
      </c>
      <c r="Q10499" s="42"/>
      <c r="R10499" s="55">
        <f t="shared" si="489"/>
        <v>-1.2538472020276137</v>
      </c>
      <c r="S10499" s="55">
        <f t="shared" si="490"/>
        <v>4170.2893517975726</v>
      </c>
      <c r="T10499" s="55">
        <f t="shared" si="491"/>
        <v>-16205.620886992307</v>
      </c>
    </row>
    <row r="10500" spans="2:20">
      <c r="B10500" s="49">
        <v>43350</v>
      </c>
      <c r="C10500" s="50">
        <v>30</v>
      </c>
      <c r="D10500" s="51">
        <v>0.10185</v>
      </c>
      <c r="E10500" s="42"/>
      <c r="F10500" s="49">
        <v>43350</v>
      </c>
      <c r="G10500" s="54">
        <v>30</v>
      </c>
      <c r="H10500" s="54">
        <v>25316.558373984401</v>
      </c>
      <c r="I10500" s="42"/>
      <c r="J10500" s="49">
        <v>43350</v>
      </c>
      <c r="K10500" s="54">
        <v>30</v>
      </c>
      <c r="L10500" s="54">
        <v>-38156.25</v>
      </c>
      <c r="M10500" s="42"/>
      <c r="N10500" s="49">
        <v>43350</v>
      </c>
      <c r="O10500" s="54">
        <v>30</v>
      </c>
      <c r="P10500" s="54">
        <v>12819.603538236701</v>
      </c>
      <c r="Q10500" s="42"/>
      <c r="R10500" s="55">
        <f t="shared" si="489"/>
        <v>-1.5071657622787236</v>
      </c>
      <c r="S10500" s="55">
        <f t="shared" si="490"/>
        <v>1305.6766203694078</v>
      </c>
      <c r="T10500" s="55">
        <f t="shared" si="491"/>
        <v>-19321.267538817538</v>
      </c>
    </row>
    <row r="10501" spans="2:20">
      <c r="B10501" s="49">
        <v>43350</v>
      </c>
      <c r="C10501" s="50">
        <v>31</v>
      </c>
      <c r="D10501" s="51">
        <v>-0.11225</v>
      </c>
      <c r="E10501" s="42"/>
      <c r="F10501" s="49">
        <v>43350</v>
      </c>
      <c r="G10501" s="54">
        <v>31</v>
      </c>
      <c r="H10501" s="54">
        <v>24885.6115043805</v>
      </c>
      <c r="I10501" s="42"/>
      <c r="J10501" s="49">
        <v>43350</v>
      </c>
      <c r="K10501" s="54">
        <v>31</v>
      </c>
      <c r="L10501" s="54">
        <v>-33928.36</v>
      </c>
      <c r="M10501" s="42"/>
      <c r="N10501" s="49">
        <v>43350</v>
      </c>
      <c r="O10501" s="54">
        <v>31</v>
      </c>
      <c r="P10501" s="54">
        <v>12569.165300863</v>
      </c>
      <c r="Q10501" s="42"/>
      <c r="R10501" s="55">
        <f t="shared" si="489"/>
        <v>-1.3633725654693174</v>
      </c>
      <c r="S10501" s="55">
        <f t="shared" si="490"/>
        <v>-1410.8888050218718</v>
      </c>
      <c r="T10501" s="55">
        <f t="shared" si="491"/>
        <v>-17136.455142045514</v>
      </c>
    </row>
    <row r="10502" spans="2:20">
      <c r="B10502" s="49">
        <v>43350</v>
      </c>
      <c r="C10502" s="50">
        <v>32</v>
      </c>
      <c r="D10502" s="51">
        <v>0.72816000000000003</v>
      </c>
      <c r="E10502" s="42"/>
      <c r="F10502" s="49">
        <v>43350</v>
      </c>
      <c r="G10502" s="54">
        <v>32</v>
      </c>
      <c r="H10502" s="54">
        <v>25558.110121637001</v>
      </c>
      <c r="I10502" s="42"/>
      <c r="J10502" s="49">
        <v>43350</v>
      </c>
      <c r="K10502" s="54">
        <v>32</v>
      </c>
      <c r="L10502" s="54">
        <v>-13990.13</v>
      </c>
      <c r="M10502" s="42"/>
      <c r="N10502" s="49">
        <v>43350</v>
      </c>
      <c r="O10502" s="54">
        <v>32</v>
      </c>
      <c r="P10502" s="54">
        <v>12904.4595658989</v>
      </c>
      <c r="Q10502" s="42"/>
      <c r="R10502" s="55">
        <f t="shared" si="489"/>
        <v>-0.54738515224395357</v>
      </c>
      <c r="S10502" s="55">
        <f t="shared" si="490"/>
        <v>9396.5112775049438</v>
      </c>
      <c r="T10502" s="55">
        <f t="shared" si="491"/>
        <v>-7063.7095641055121</v>
      </c>
    </row>
    <row r="10503" spans="2:20">
      <c r="B10503" s="49">
        <v>43350</v>
      </c>
      <c r="C10503" s="50">
        <v>33</v>
      </c>
      <c r="D10503" s="51">
        <v>1.2780100000000001</v>
      </c>
      <c r="E10503" s="42"/>
      <c r="F10503" s="49">
        <v>43350</v>
      </c>
      <c r="G10503" s="54">
        <v>33</v>
      </c>
      <c r="H10503" s="54">
        <v>26500.827691897401</v>
      </c>
      <c r="I10503" s="42"/>
      <c r="J10503" s="49">
        <v>43350</v>
      </c>
      <c r="K10503" s="54">
        <v>33</v>
      </c>
      <c r="L10503" s="54">
        <v>-8422.98</v>
      </c>
      <c r="M10503" s="42"/>
      <c r="N10503" s="49">
        <v>43350</v>
      </c>
      <c r="O10503" s="54">
        <v>33</v>
      </c>
      <c r="P10503" s="54">
        <v>13381.340319650501</v>
      </c>
      <c r="Q10503" s="42"/>
      <c r="R10503" s="55">
        <f t="shared" si="489"/>
        <v>-0.31783837463217485</v>
      </c>
      <c r="S10503" s="55">
        <f t="shared" si="490"/>
        <v>17101.486741916538</v>
      </c>
      <c r="T10503" s="55">
        <f t="shared" si="491"/>
        <v>-4253.1034575977019</v>
      </c>
    </row>
    <row r="10504" spans="2:20">
      <c r="B10504" s="49">
        <v>43350</v>
      </c>
      <c r="C10504" s="50">
        <v>34</v>
      </c>
      <c r="D10504" s="51">
        <v>2.19739</v>
      </c>
      <c r="E10504" s="42"/>
      <c r="F10504" s="49">
        <v>43350</v>
      </c>
      <c r="G10504" s="54">
        <v>34</v>
      </c>
      <c r="H10504" s="54">
        <v>27653.5117660703</v>
      </c>
      <c r="I10504" s="42"/>
      <c r="J10504" s="49">
        <v>43350</v>
      </c>
      <c r="K10504" s="54">
        <v>34</v>
      </c>
      <c r="L10504" s="54">
        <v>18664.86</v>
      </c>
      <c r="M10504" s="42"/>
      <c r="N10504" s="49">
        <v>43350</v>
      </c>
      <c r="O10504" s="54">
        <v>34</v>
      </c>
      <c r="P10504" s="54">
        <v>13965.9777800921</v>
      </c>
      <c r="Q10504" s="42"/>
      <c r="R10504" s="55">
        <f t="shared" si="489"/>
        <v>0.67495442017968221</v>
      </c>
      <c r="S10504" s="55">
        <f t="shared" si="490"/>
        <v>30688.699914196579</v>
      </c>
      <c r="T10504" s="55">
        <f t="shared" si="491"/>
        <v>9426.3984348043887</v>
      </c>
    </row>
    <row r="10505" spans="2:20">
      <c r="B10505" s="49">
        <v>43350</v>
      </c>
      <c r="C10505" s="50">
        <v>35</v>
      </c>
      <c r="D10505" s="51">
        <v>1.9432499999999999</v>
      </c>
      <c r="E10505" s="42"/>
      <c r="F10505" s="49">
        <v>43350</v>
      </c>
      <c r="G10505" s="54">
        <v>35</v>
      </c>
      <c r="H10505" s="54">
        <v>28470.105912730101</v>
      </c>
      <c r="I10505" s="42"/>
      <c r="J10505" s="49">
        <v>43350</v>
      </c>
      <c r="K10505" s="54">
        <v>35</v>
      </c>
      <c r="L10505" s="54">
        <v>8296.25</v>
      </c>
      <c r="M10505" s="42"/>
      <c r="N10505" s="49">
        <v>43350</v>
      </c>
      <c r="O10505" s="54">
        <v>35</v>
      </c>
      <c r="P10505" s="54">
        <v>14370.3048722118</v>
      </c>
      <c r="Q10505" s="42"/>
      <c r="R10505" s="55">
        <f t="shared" si="489"/>
        <v>0.2914021474114159</v>
      </c>
      <c r="S10505" s="55">
        <f t="shared" si="490"/>
        <v>27925.094942925578</v>
      </c>
      <c r="T10505" s="55">
        <f t="shared" si="491"/>
        <v>4187.5376987192512</v>
      </c>
    </row>
    <row r="10506" spans="2:20">
      <c r="B10506" s="49">
        <v>43350</v>
      </c>
      <c r="C10506" s="50">
        <v>36</v>
      </c>
      <c r="D10506" s="51">
        <v>2.2849300000000001</v>
      </c>
      <c r="E10506" s="42"/>
      <c r="F10506" s="49">
        <v>43350</v>
      </c>
      <c r="G10506" s="54">
        <v>36</v>
      </c>
      <c r="H10506" s="54">
        <v>28859.7456184004</v>
      </c>
      <c r="I10506" s="42"/>
      <c r="J10506" s="49">
        <v>43350</v>
      </c>
      <c r="K10506" s="54">
        <v>36</v>
      </c>
      <c r="L10506" s="54">
        <v>17712.349999999999</v>
      </c>
      <c r="M10506" s="42"/>
      <c r="N10506" s="49">
        <v>43350</v>
      </c>
      <c r="O10506" s="54">
        <v>36</v>
      </c>
      <c r="P10506" s="54">
        <v>14581.0128792009</v>
      </c>
      <c r="Q10506" s="42"/>
      <c r="R10506" s="55">
        <f t="shared" ref="R10506:R10569" si="492">L10506/H10506</f>
        <v>0.61373895093194986</v>
      </c>
      <c r="S10506" s="55">
        <f t="shared" ref="S10506:S10569" si="493">P10506*D10506</f>
        <v>33316.593758072515</v>
      </c>
      <c r="T10506" s="55">
        <f t="shared" ref="T10506:T10569" si="494">P10506*R10506</f>
        <v>8948.9355480060094</v>
      </c>
    </row>
    <row r="10507" spans="2:20">
      <c r="B10507" s="49">
        <v>43350</v>
      </c>
      <c r="C10507" s="50">
        <v>37</v>
      </c>
      <c r="D10507" s="51">
        <v>1.8120099999999999</v>
      </c>
      <c r="E10507" s="42"/>
      <c r="F10507" s="49">
        <v>43350</v>
      </c>
      <c r="G10507" s="54">
        <v>37</v>
      </c>
      <c r="H10507" s="54">
        <v>29134.362563617498</v>
      </c>
      <c r="I10507" s="42"/>
      <c r="J10507" s="49">
        <v>43350</v>
      </c>
      <c r="K10507" s="54">
        <v>37</v>
      </c>
      <c r="L10507" s="54">
        <v>-2205.91</v>
      </c>
      <c r="M10507" s="42"/>
      <c r="N10507" s="49">
        <v>43350</v>
      </c>
      <c r="O10507" s="54">
        <v>37</v>
      </c>
      <c r="P10507" s="54">
        <v>14687.7674405788</v>
      </c>
      <c r="Q10507" s="42"/>
      <c r="R10507" s="55">
        <f t="shared" si="492"/>
        <v>-7.5715059671657384E-2</v>
      </c>
      <c r="S10507" s="55">
        <f t="shared" si="493"/>
        <v>26614.381480003191</v>
      </c>
      <c r="T10507" s="55">
        <f t="shared" si="494"/>
        <v>-1112.0851882068503</v>
      </c>
    </row>
    <row r="10508" spans="2:20">
      <c r="B10508" s="49">
        <v>43350</v>
      </c>
      <c r="C10508" s="50">
        <v>38</v>
      </c>
      <c r="D10508" s="51">
        <v>1.61955</v>
      </c>
      <c r="E10508" s="42"/>
      <c r="F10508" s="49">
        <v>43350</v>
      </c>
      <c r="G10508" s="54">
        <v>38</v>
      </c>
      <c r="H10508" s="54">
        <v>29429.843187036298</v>
      </c>
      <c r="I10508" s="42"/>
      <c r="J10508" s="49">
        <v>43350</v>
      </c>
      <c r="K10508" s="54">
        <v>38</v>
      </c>
      <c r="L10508" s="54">
        <v>-8897.86</v>
      </c>
      <c r="M10508" s="42"/>
      <c r="N10508" s="49">
        <v>43350</v>
      </c>
      <c r="O10508" s="54">
        <v>38</v>
      </c>
      <c r="P10508" s="54">
        <v>14762.6974023969</v>
      </c>
      <c r="Q10508" s="42"/>
      <c r="R10508" s="55">
        <f t="shared" si="492"/>
        <v>-0.30234140030754442</v>
      </c>
      <c r="S10508" s="55">
        <f t="shared" si="493"/>
        <v>23908.926578051898</v>
      </c>
      <c r="T10508" s="55">
        <f t="shared" si="494"/>
        <v>-4463.3746049572273</v>
      </c>
    </row>
    <row r="10509" spans="2:20">
      <c r="B10509" s="49">
        <v>43350</v>
      </c>
      <c r="C10509" s="50">
        <v>39</v>
      </c>
      <c r="D10509" s="51">
        <v>1.2575799999999999</v>
      </c>
      <c r="E10509" s="42"/>
      <c r="F10509" s="49">
        <v>43350</v>
      </c>
      <c r="G10509" s="54">
        <v>39</v>
      </c>
      <c r="H10509" s="54">
        <v>29407.999466844201</v>
      </c>
      <c r="I10509" s="42"/>
      <c r="J10509" s="49">
        <v>43350</v>
      </c>
      <c r="K10509" s="54">
        <v>39</v>
      </c>
      <c r="L10509" s="54">
        <v>-17400.810000000001</v>
      </c>
      <c r="M10509" s="42"/>
      <c r="N10509" s="49">
        <v>43350</v>
      </c>
      <c r="O10509" s="54">
        <v>39</v>
      </c>
      <c r="P10509" s="54">
        <v>14686.296998174999</v>
      </c>
      <c r="Q10509" s="42"/>
      <c r="R10509" s="55">
        <f t="shared" si="492"/>
        <v>-0.591703288746941</v>
      </c>
      <c r="S10509" s="55">
        <f t="shared" si="493"/>
        <v>18469.193378964916</v>
      </c>
      <c r="T10509" s="55">
        <f t="shared" si="494"/>
        <v>-8689.9302333344749</v>
      </c>
    </row>
    <row r="10510" spans="2:20">
      <c r="B10510" s="49">
        <v>43350</v>
      </c>
      <c r="C10510" s="50">
        <v>40</v>
      </c>
      <c r="D10510" s="51">
        <v>1.4615100000000001</v>
      </c>
      <c r="E10510" s="42"/>
      <c r="F10510" s="49">
        <v>43350</v>
      </c>
      <c r="G10510" s="54">
        <v>40</v>
      </c>
      <c r="H10510" s="54">
        <v>29846.781463553001</v>
      </c>
      <c r="I10510" s="42"/>
      <c r="J10510" s="49">
        <v>43350</v>
      </c>
      <c r="K10510" s="54">
        <v>40</v>
      </c>
      <c r="L10510" s="54">
        <v>-14119.31</v>
      </c>
      <c r="M10510" s="42"/>
      <c r="N10510" s="49">
        <v>43350</v>
      </c>
      <c r="O10510" s="54">
        <v>40</v>
      </c>
      <c r="P10510" s="54">
        <v>14872.1542793507</v>
      </c>
      <c r="Q10510" s="42"/>
      <c r="R10510" s="55">
        <f t="shared" si="492"/>
        <v>-0.47305971725097418</v>
      </c>
      <c r="S10510" s="55">
        <f t="shared" si="493"/>
        <v>21735.802200813843</v>
      </c>
      <c r="T10510" s="55">
        <f t="shared" si="494"/>
        <v>-7035.4170983025078</v>
      </c>
    </row>
    <row r="10511" spans="2:20">
      <c r="B10511" s="49">
        <v>43350</v>
      </c>
      <c r="C10511" s="50">
        <v>41</v>
      </c>
      <c r="D10511" s="51">
        <v>2.0350700000000002</v>
      </c>
      <c r="E10511" s="42"/>
      <c r="F10511" s="49">
        <v>43350</v>
      </c>
      <c r="G10511" s="54">
        <v>41</v>
      </c>
      <c r="H10511" s="54">
        <v>30121.636118730799</v>
      </c>
      <c r="I10511" s="42"/>
      <c r="J10511" s="49">
        <v>43350</v>
      </c>
      <c r="K10511" s="54">
        <v>41</v>
      </c>
      <c r="L10511" s="54">
        <v>11932.42</v>
      </c>
      <c r="M10511" s="42"/>
      <c r="N10511" s="49">
        <v>43350</v>
      </c>
      <c r="O10511" s="54">
        <v>41</v>
      </c>
      <c r="P10511" s="54">
        <v>14991.8881819993</v>
      </c>
      <c r="Q10511" s="42"/>
      <c r="R10511" s="55">
        <f t="shared" si="492"/>
        <v>0.39614116421053103</v>
      </c>
      <c r="S10511" s="55">
        <f t="shared" si="493"/>
        <v>30509.541882541318</v>
      </c>
      <c r="T10511" s="55">
        <f t="shared" si="494"/>
        <v>5938.9040381313043</v>
      </c>
    </row>
    <row r="10512" spans="2:20">
      <c r="B10512" s="49">
        <v>43350</v>
      </c>
      <c r="C10512" s="50">
        <v>42</v>
      </c>
      <c r="D10512" s="51">
        <v>1.5200800000000001</v>
      </c>
      <c r="E10512" s="42"/>
      <c r="F10512" s="49">
        <v>43350</v>
      </c>
      <c r="G10512" s="54">
        <v>42</v>
      </c>
      <c r="H10512" s="54">
        <v>29423.705519274299</v>
      </c>
      <c r="I10512" s="42"/>
      <c r="J10512" s="49">
        <v>43350</v>
      </c>
      <c r="K10512" s="54">
        <v>42</v>
      </c>
      <c r="L10512" s="54">
        <v>-7619.59</v>
      </c>
      <c r="M10512" s="42"/>
      <c r="N10512" s="49">
        <v>43350</v>
      </c>
      <c r="O10512" s="54">
        <v>42</v>
      </c>
      <c r="P10512" s="54">
        <v>14647.823148474799</v>
      </c>
      <c r="Q10512" s="42"/>
      <c r="R10512" s="55">
        <f t="shared" si="492"/>
        <v>-0.25896092506121332</v>
      </c>
      <c r="S10512" s="55">
        <f t="shared" si="493"/>
        <v>22265.863011533573</v>
      </c>
      <c r="T10512" s="55">
        <f t="shared" si="494"/>
        <v>-3793.2138326620884</v>
      </c>
    </row>
    <row r="10513" spans="2:20">
      <c r="B10513" s="49">
        <v>43350</v>
      </c>
      <c r="C10513" s="50">
        <v>43</v>
      </c>
      <c r="D10513" s="51">
        <v>1.0200100000000001</v>
      </c>
      <c r="E10513" s="42"/>
      <c r="F10513" s="49">
        <v>43350</v>
      </c>
      <c r="G10513" s="54">
        <v>43</v>
      </c>
      <c r="H10513" s="54">
        <v>28553.851936618699</v>
      </c>
      <c r="I10513" s="42"/>
      <c r="J10513" s="49">
        <v>43350</v>
      </c>
      <c r="K10513" s="54">
        <v>43</v>
      </c>
      <c r="L10513" s="54">
        <v>-12541</v>
      </c>
      <c r="M10513" s="42"/>
      <c r="N10513" s="49">
        <v>43350</v>
      </c>
      <c r="O10513" s="54">
        <v>43</v>
      </c>
      <c r="P10513" s="54">
        <v>14257.1307741085</v>
      </c>
      <c r="Q10513" s="42"/>
      <c r="R10513" s="55">
        <f t="shared" si="492"/>
        <v>-0.43920519122384594</v>
      </c>
      <c r="S10513" s="55">
        <f t="shared" si="493"/>
        <v>14542.415960898412</v>
      </c>
      <c r="T10513" s="55">
        <f t="shared" si="494"/>
        <v>-6261.8058479457022</v>
      </c>
    </row>
    <row r="10514" spans="2:20">
      <c r="B10514" s="49">
        <v>43350</v>
      </c>
      <c r="C10514" s="50">
        <v>44</v>
      </c>
      <c r="D10514" s="51">
        <v>0.70899999999999996</v>
      </c>
      <c r="E10514" s="42"/>
      <c r="F10514" s="49">
        <v>43350</v>
      </c>
      <c r="G10514" s="54">
        <v>44</v>
      </c>
      <c r="H10514" s="54">
        <v>27114.473413285901</v>
      </c>
      <c r="I10514" s="42"/>
      <c r="J10514" s="49">
        <v>43350</v>
      </c>
      <c r="K10514" s="54">
        <v>44</v>
      </c>
      <c r="L10514" s="54">
        <v>-25285.69</v>
      </c>
      <c r="M10514" s="42"/>
      <c r="N10514" s="49">
        <v>43350</v>
      </c>
      <c r="O10514" s="54">
        <v>44</v>
      </c>
      <c r="P10514" s="54">
        <v>13511.2541821878</v>
      </c>
      <c r="Q10514" s="42"/>
      <c r="R10514" s="55">
        <f t="shared" si="492"/>
        <v>-0.93255323880308838</v>
      </c>
      <c r="S10514" s="55">
        <f t="shared" si="493"/>
        <v>9579.4792151711499</v>
      </c>
      <c r="T10514" s="55">
        <f t="shared" si="494"/>
        <v>-12599.963847891006</v>
      </c>
    </row>
    <row r="10515" spans="2:20">
      <c r="B10515" s="49">
        <v>43350</v>
      </c>
      <c r="C10515" s="50">
        <v>45</v>
      </c>
      <c r="D10515" s="51">
        <v>1.52789</v>
      </c>
      <c r="E10515" s="42"/>
      <c r="F10515" s="49">
        <v>43350</v>
      </c>
      <c r="G10515" s="54">
        <v>45</v>
      </c>
      <c r="H10515" s="54">
        <v>25589.247673592199</v>
      </c>
      <c r="I10515" s="42"/>
      <c r="J10515" s="49">
        <v>43350</v>
      </c>
      <c r="K10515" s="54">
        <v>45</v>
      </c>
      <c r="L10515" s="54">
        <v>-20959.04</v>
      </c>
      <c r="M10515" s="42"/>
      <c r="N10515" s="49">
        <v>43350</v>
      </c>
      <c r="O10515" s="54">
        <v>45</v>
      </c>
      <c r="P10515" s="54">
        <v>12720.5814305207</v>
      </c>
      <c r="Q10515" s="42"/>
      <c r="R10515" s="55">
        <f t="shared" si="492"/>
        <v>-0.81905651417917547</v>
      </c>
      <c r="S10515" s="55">
        <f t="shared" si="493"/>
        <v>19435.649161878271</v>
      </c>
      <c r="T10515" s="55">
        <f t="shared" si="494"/>
        <v>-10418.875084814634</v>
      </c>
    </row>
    <row r="10516" spans="2:20">
      <c r="B10516" s="49">
        <v>43350</v>
      </c>
      <c r="C10516" s="50">
        <v>46</v>
      </c>
      <c r="D10516" s="51">
        <v>2.70459</v>
      </c>
      <c r="E10516" s="42"/>
      <c r="F10516" s="49">
        <v>43350</v>
      </c>
      <c r="G10516" s="54">
        <v>46</v>
      </c>
      <c r="H10516" s="54">
        <v>23992.595813065898</v>
      </c>
      <c r="I10516" s="42"/>
      <c r="J10516" s="49">
        <v>43350</v>
      </c>
      <c r="K10516" s="54">
        <v>46</v>
      </c>
      <c r="L10516" s="54">
        <v>1610.29</v>
      </c>
      <c r="M10516" s="42"/>
      <c r="N10516" s="49">
        <v>43350</v>
      </c>
      <c r="O10516" s="54">
        <v>46</v>
      </c>
      <c r="P10516" s="54">
        <v>11851.2259610806</v>
      </c>
      <c r="Q10516" s="42"/>
      <c r="R10516" s="55">
        <f t="shared" si="492"/>
        <v>6.7116122513224158E-2</v>
      </c>
      <c r="S10516" s="55">
        <f t="shared" si="493"/>
        <v>32052.707222078978</v>
      </c>
      <c r="T10516" s="55">
        <f t="shared" si="494"/>
        <v>795.40833353578819</v>
      </c>
    </row>
    <row r="10517" spans="2:20">
      <c r="B10517" s="49">
        <v>43350</v>
      </c>
      <c r="C10517" s="50">
        <v>47</v>
      </c>
      <c r="D10517" s="51">
        <v>3.6442100000000002</v>
      </c>
      <c r="E10517" s="42"/>
      <c r="F10517" s="49">
        <v>43350</v>
      </c>
      <c r="G10517" s="54">
        <v>47</v>
      </c>
      <c r="H10517" s="54">
        <v>22396.290327885901</v>
      </c>
      <c r="I10517" s="42"/>
      <c r="J10517" s="49">
        <v>43350</v>
      </c>
      <c r="K10517" s="54">
        <v>47</v>
      </c>
      <c r="L10517" s="54">
        <v>8205.91</v>
      </c>
      <c r="M10517" s="42"/>
      <c r="N10517" s="49">
        <v>43350</v>
      </c>
      <c r="O10517" s="54">
        <v>47</v>
      </c>
      <c r="P10517" s="54">
        <v>11029.207828930201</v>
      </c>
      <c r="Q10517" s="42"/>
      <c r="R10517" s="55">
        <f t="shared" si="492"/>
        <v>0.36639594682261817</v>
      </c>
      <c r="S10517" s="55">
        <f t="shared" si="493"/>
        <v>40192.749462265732</v>
      </c>
      <c r="T10517" s="55">
        <f t="shared" si="494"/>
        <v>4041.0570451843137</v>
      </c>
    </row>
    <row r="10518" spans="2:20">
      <c r="B10518" s="49">
        <v>43350</v>
      </c>
      <c r="C10518" s="50">
        <v>48</v>
      </c>
      <c r="D10518" s="51">
        <v>4.7579500000000001</v>
      </c>
      <c r="E10518" s="42"/>
      <c r="F10518" s="49">
        <v>43350</v>
      </c>
      <c r="G10518" s="54">
        <v>48</v>
      </c>
      <c r="H10518" s="54">
        <v>21065.4616438761</v>
      </c>
      <c r="I10518" s="42"/>
      <c r="J10518" s="49">
        <v>43350</v>
      </c>
      <c r="K10518" s="54">
        <v>48</v>
      </c>
      <c r="L10518" s="54">
        <v>32112.21</v>
      </c>
      <c r="M10518" s="42"/>
      <c r="N10518" s="49">
        <v>43350</v>
      </c>
      <c r="O10518" s="54">
        <v>48</v>
      </c>
      <c r="P10518" s="54">
        <v>10361.7754541554</v>
      </c>
      <c r="Q10518" s="42"/>
      <c r="R10518" s="55">
        <f t="shared" si="492"/>
        <v>1.5244009622421579</v>
      </c>
      <c r="S10518" s="55">
        <f t="shared" si="493"/>
        <v>49300.809522098687</v>
      </c>
      <c r="T10518" s="55">
        <f t="shared" si="494"/>
        <v>15795.500472851665</v>
      </c>
    </row>
    <row r="10519" spans="2:20">
      <c r="B10519" s="49">
        <v>43351</v>
      </c>
      <c r="C10519" s="50">
        <v>1</v>
      </c>
      <c r="D10519" s="51">
        <v>4.5858499999999998</v>
      </c>
      <c r="E10519" s="42"/>
      <c r="F10519" s="49">
        <v>43351</v>
      </c>
      <c r="G10519" s="54">
        <v>1</v>
      </c>
      <c r="H10519" s="54">
        <v>19966.435805531</v>
      </c>
      <c r="I10519" s="42"/>
      <c r="J10519" s="49">
        <v>43351</v>
      </c>
      <c r="K10519" s="54">
        <v>1</v>
      </c>
      <c r="L10519" s="54">
        <v>16361.1</v>
      </c>
      <c r="M10519" s="42"/>
      <c r="N10519" s="49">
        <v>43351</v>
      </c>
      <c r="O10519" s="54">
        <v>1</v>
      </c>
      <c r="P10519" s="54">
        <v>9849.3317247497998</v>
      </c>
      <c r="Q10519" s="42"/>
      <c r="R10519" s="55">
        <f t="shared" si="492"/>
        <v>0.81943017568852883</v>
      </c>
      <c r="S10519" s="55">
        <f t="shared" si="493"/>
        <v>45167.55788994387</v>
      </c>
      <c r="T10519" s="55">
        <f t="shared" si="494"/>
        <v>8070.8396256263295</v>
      </c>
    </row>
    <row r="10520" spans="2:20">
      <c r="B10520" s="49">
        <v>43351</v>
      </c>
      <c r="C10520" s="50">
        <v>2</v>
      </c>
      <c r="D10520" s="51">
        <v>4.3688599999999997</v>
      </c>
      <c r="E10520" s="42"/>
      <c r="F10520" s="49">
        <v>43351</v>
      </c>
      <c r="G10520" s="54">
        <v>2</v>
      </c>
      <c r="H10520" s="54">
        <v>19227.342534620399</v>
      </c>
      <c r="I10520" s="42"/>
      <c r="J10520" s="49">
        <v>43351</v>
      </c>
      <c r="K10520" s="54">
        <v>2</v>
      </c>
      <c r="L10520" s="54">
        <v>8036.27</v>
      </c>
      <c r="M10520" s="42"/>
      <c r="N10520" s="49">
        <v>43351</v>
      </c>
      <c r="O10520" s="54">
        <v>2</v>
      </c>
      <c r="P10520" s="54">
        <v>9497.2966682646002</v>
      </c>
      <c r="Q10520" s="42"/>
      <c r="R10520" s="55">
        <f t="shared" si="492"/>
        <v>0.41796051563184256</v>
      </c>
      <c r="S10520" s="55">
        <f t="shared" si="493"/>
        <v>41492.359522114479</v>
      </c>
      <c r="T10520" s="55">
        <f t="shared" si="494"/>
        <v>3969.4950125764526</v>
      </c>
    </row>
    <row r="10521" spans="2:20">
      <c r="B10521" s="49">
        <v>43351</v>
      </c>
      <c r="C10521" s="50">
        <v>3</v>
      </c>
      <c r="D10521" s="51">
        <v>4.7266000000000004</v>
      </c>
      <c r="E10521" s="42"/>
      <c r="F10521" s="49">
        <v>43351</v>
      </c>
      <c r="G10521" s="54">
        <v>3</v>
      </c>
      <c r="H10521" s="54">
        <v>18871.679112161401</v>
      </c>
      <c r="I10521" s="42"/>
      <c r="J10521" s="49">
        <v>43351</v>
      </c>
      <c r="K10521" s="54">
        <v>3</v>
      </c>
      <c r="L10521" s="54">
        <v>13880.73</v>
      </c>
      <c r="M10521" s="42"/>
      <c r="N10521" s="49">
        <v>43351</v>
      </c>
      <c r="O10521" s="54">
        <v>3</v>
      </c>
      <c r="P10521" s="54">
        <v>9307.5992000113001</v>
      </c>
      <c r="Q10521" s="42"/>
      <c r="R10521" s="55">
        <f t="shared" si="492"/>
        <v>0.73553232425698123</v>
      </c>
      <c r="S10521" s="55">
        <f t="shared" si="493"/>
        <v>43993.298378773412</v>
      </c>
      <c r="T10521" s="55">
        <f t="shared" si="494"/>
        <v>6846.0400728367304</v>
      </c>
    </row>
    <row r="10522" spans="2:20">
      <c r="B10522" s="49">
        <v>43351</v>
      </c>
      <c r="C10522" s="50">
        <v>4</v>
      </c>
      <c r="D10522" s="51">
        <v>4.9926000000000004</v>
      </c>
      <c r="E10522" s="42"/>
      <c r="F10522" s="49">
        <v>43351</v>
      </c>
      <c r="G10522" s="54">
        <v>4</v>
      </c>
      <c r="H10522" s="54">
        <v>18757.564543181099</v>
      </c>
      <c r="I10522" s="42"/>
      <c r="J10522" s="49">
        <v>43351</v>
      </c>
      <c r="K10522" s="54">
        <v>4</v>
      </c>
      <c r="L10522" s="54">
        <v>17822.12</v>
      </c>
      <c r="M10522" s="42"/>
      <c r="N10522" s="49">
        <v>43351</v>
      </c>
      <c r="O10522" s="54">
        <v>4</v>
      </c>
      <c r="P10522" s="54">
        <v>9208.2744264531993</v>
      </c>
      <c r="Q10522" s="42"/>
      <c r="R10522" s="55">
        <f t="shared" si="492"/>
        <v>0.95012974413455187</v>
      </c>
      <c r="S10522" s="55">
        <f t="shared" si="493"/>
        <v>45973.230901510244</v>
      </c>
      <c r="T10522" s="55">
        <f t="shared" si="494"/>
        <v>8749.0554247267155</v>
      </c>
    </row>
    <row r="10523" spans="2:20">
      <c r="B10523" s="49">
        <v>43351</v>
      </c>
      <c r="C10523" s="50">
        <v>5</v>
      </c>
      <c r="D10523" s="51">
        <v>4.6654499999999999</v>
      </c>
      <c r="E10523" s="42"/>
      <c r="F10523" s="49">
        <v>43351</v>
      </c>
      <c r="G10523" s="54">
        <v>5</v>
      </c>
      <c r="H10523" s="54">
        <v>18296.652760623001</v>
      </c>
      <c r="I10523" s="42"/>
      <c r="J10523" s="49">
        <v>43351</v>
      </c>
      <c r="K10523" s="54">
        <v>5</v>
      </c>
      <c r="L10523" s="54">
        <v>13336.69</v>
      </c>
      <c r="M10523" s="42"/>
      <c r="N10523" s="49">
        <v>43351</v>
      </c>
      <c r="O10523" s="54">
        <v>5</v>
      </c>
      <c r="P10523" s="54">
        <v>8970.8551872796997</v>
      </c>
      <c r="Q10523" s="42"/>
      <c r="R10523" s="55">
        <f t="shared" si="492"/>
        <v>0.72891419947054215</v>
      </c>
      <c r="S10523" s="55">
        <f t="shared" si="493"/>
        <v>41853.076333494071</v>
      </c>
      <c r="T10523" s="55">
        <f t="shared" si="494"/>
        <v>6538.9837274021429</v>
      </c>
    </row>
    <row r="10524" spans="2:20">
      <c r="B10524" s="49">
        <v>43351</v>
      </c>
      <c r="C10524" s="50">
        <v>6</v>
      </c>
      <c r="D10524" s="51">
        <v>3.95865</v>
      </c>
      <c r="E10524" s="42"/>
      <c r="F10524" s="49">
        <v>43351</v>
      </c>
      <c r="G10524" s="54">
        <v>6</v>
      </c>
      <c r="H10524" s="54">
        <v>17897.9136125318</v>
      </c>
      <c r="I10524" s="42"/>
      <c r="J10524" s="49">
        <v>43351</v>
      </c>
      <c r="K10524" s="54">
        <v>6</v>
      </c>
      <c r="L10524" s="54">
        <v>-209.07</v>
      </c>
      <c r="M10524" s="42"/>
      <c r="N10524" s="49">
        <v>43351</v>
      </c>
      <c r="O10524" s="54">
        <v>6</v>
      </c>
      <c r="P10524" s="54">
        <v>8774.7195650288995</v>
      </c>
      <c r="Q10524" s="42"/>
      <c r="R10524" s="55">
        <f t="shared" si="492"/>
        <v>-1.168124981079431E-2</v>
      </c>
      <c r="S10524" s="55">
        <f t="shared" si="493"/>
        <v>34736.043606101652</v>
      </c>
      <c r="T10524" s="55">
        <f t="shared" si="494"/>
        <v>-102.49969125876696</v>
      </c>
    </row>
    <row r="10525" spans="2:20">
      <c r="B10525" s="49">
        <v>43351</v>
      </c>
      <c r="C10525" s="50">
        <v>7</v>
      </c>
      <c r="D10525" s="51">
        <v>3.9882</v>
      </c>
      <c r="E10525" s="42"/>
      <c r="F10525" s="49">
        <v>43351</v>
      </c>
      <c r="G10525" s="54">
        <v>7</v>
      </c>
      <c r="H10525" s="54">
        <v>17879.885815087098</v>
      </c>
      <c r="I10525" s="42"/>
      <c r="J10525" s="49">
        <v>43351</v>
      </c>
      <c r="K10525" s="54">
        <v>7</v>
      </c>
      <c r="L10525" s="54">
        <v>-2147.02</v>
      </c>
      <c r="M10525" s="42"/>
      <c r="N10525" s="49">
        <v>43351</v>
      </c>
      <c r="O10525" s="54">
        <v>7</v>
      </c>
      <c r="P10525" s="54">
        <v>8818.5704098996994</v>
      </c>
      <c r="Q10525" s="42"/>
      <c r="R10525" s="55">
        <f t="shared" si="492"/>
        <v>-0.12008018519829351</v>
      </c>
      <c r="S10525" s="55">
        <f t="shared" si="493"/>
        <v>35170.222508761981</v>
      </c>
      <c r="T10525" s="55">
        <f t="shared" si="494"/>
        <v>-1058.9355680049471</v>
      </c>
    </row>
    <row r="10526" spans="2:20">
      <c r="B10526" s="49">
        <v>43351</v>
      </c>
      <c r="C10526" s="50">
        <v>8</v>
      </c>
      <c r="D10526" s="51">
        <v>3.9946899999999999</v>
      </c>
      <c r="E10526" s="42"/>
      <c r="F10526" s="49">
        <v>43351</v>
      </c>
      <c r="G10526" s="54">
        <v>8</v>
      </c>
      <c r="H10526" s="54">
        <v>17865.414065962701</v>
      </c>
      <c r="I10526" s="42"/>
      <c r="J10526" s="49">
        <v>43351</v>
      </c>
      <c r="K10526" s="54">
        <v>8</v>
      </c>
      <c r="L10526" s="54">
        <v>-1187.27</v>
      </c>
      <c r="M10526" s="42"/>
      <c r="N10526" s="49">
        <v>43351</v>
      </c>
      <c r="O10526" s="54">
        <v>8</v>
      </c>
      <c r="P10526" s="54">
        <v>8800.7972398141992</v>
      </c>
      <c r="Q10526" s="42"/>
      <c r="R10526" s="55">
        <f t="shared" si="492"/>
        <v>-6.6456338241943927E-2</v>
      </c>
      <c r="S10526" s="55">
        <f t="shared" si="493"/>
        <v>35156.456725913384</v>
      </c>
      <c r="T10526" s="55">
        <f t="shared" si="494"/>
        <v>-584.86875816785891</v>
      </c>
    </row>
    <row r="10527" spans="2:20">
      <c r="B10527" s="49">
        <v>43351</v>
      </c>
      <c r="C10527" s="50">
        <v>9</v>
      </c>
      <c r="D10527" s="51">
        <v>4.7034799999999999</v>
      </c>
      <c r="E10527" s="42"/>
      <c r="F10527" s="49">
        <v>43351</v>
      </c>
      <c r="G10527" s="54">
        <v>9</v>
      </c>
      <c r="H10527" s="54">
        <v>18066.265371767699</v>
      </c>
      <c r="I10527" s="42"/>
      <c r="J10527" s="49">
        <v>43351</v>
      </c>
      <c r="K10527" s="54">
        <v>9</v>
      </c>
      <c r="L10527" s="54">
        <v>13911.43</v>
      </c>
      <c r="M10527" s="42"/>
      <c r="N10527" s="49">
        <v>43351</v>
      </c>
      <c r="O10527" s="54">
        <v>9</v>
      </c>
      <c r="P10527" s="54">
        <v>8889.8027716953002</v>
      </c>
      <c r="Q10527" s="42"/>
      <c r="R10527" s="55">
        <f t="shared" si="492"/>
        <v>0.77002245421123428</v>
      </c>
      <c r="S10527" s="55">
        <f t="shared" si="493"/>
        <v>41813.009540613406</v>
      </c>
      <c r="T10527" s="55">
        <f t="shared" si="494"/>
        <v>6845.347747714648</v>
      </c>
    </row>
    <row r="10528" spans="2:20">
      <c r="B10528" s="49">
        <v>43351</v>
      </c>
      <c r="C10528" s="50">
        <v>10</v>
      </c>
      <c r="D10528" s="51">
        <v>5.0873699999999999</v>
      </c>
      <c r="E10528" s="42"/>
      <c r="F10528" s="49">
        <v>43351</v>
      </c>
      <c r="G10528" s="54">
        <v>10</v>
      </c>
      <c r="H10528" s="54">
        <v>18182.135385136298</v>
      </c>
      <c r="I10528" s="42"/>
      <c r="J10528" s="49">
        <v>43351</v>
      </c>
      <c r="K10528" s="54">
        <v>10</v>
      </c>
      <c r="L10528" s="54">
        <v>21698.54</v>
      </c>
      <c r="M10528" s="42"/>
      <c r="N10528" s="49">
        <v>43351</v>
      </c>
      <c r="O10528" s="54">
        <v>10</v>
      </c>
      <c r="P10528" s="54">
        <v>8930.0910904971006</v>
      </c>
      <c r="Q10528" s="42"/>
      <c r="R10528" s="55">
        <f t="shared" si="492"/>
        <v>1.193398879745353</v>
      </c>
      <c r="S10528" s="55">
        <f t="shared" si="493"/>
        <v>45430.677511062233</v>
      </c>
      <c r="T10528" s="55">
        <f t="shared" si="494"/>
        <v>10657.160703423197</v>
      </c>
    </row>
    <row r="10529" spans="2:20">
      <c r="B10529" s="49">
        <v>43351</v>
      </c>
      <c r="C10529" s="50">
        <v>11</v>
      </c>
      <c r="D10529" s="51">
        <v>5.1271100000000001</v>
      </c>
      <c r="E10529" s="42"/>
      <c r="F10529" s="49">
        <v>43351</v>
      </c>
      <c r="G10529" s="54">
        <v>11</v>
      </c>
      <c r="H10529" s="54">
        <v>18145.190991138999</v>
      </c>
      <c r="I10529" s="42"/>
      <c r="J10529" s="49">
        <v>43351</v>
      </c>
      <c r="K10529" s="54">
        <v>11</v>
      </c>
      <c r="L10529" s="54">
        <v>20460.61</v>
      </c>
      <c r="M10529" s="42"/>
      <c r="N10529" s="49">
        <v>43351</v>
      </c>
      <c r="O10529" s="54">
        <v>11</v>
      </c>
      <c r="P10529" s="54">
        <v>8891.3002533918007</v>
      </c>
      <c r="Q10529" s="42"/>
      <c r="R10529" s="55">
        <f t="shared" si="492"/>
        <v>1.1276051053963394</v>
      </c>
      <c r="S10529" s="55">
        <f t="shared" si="493"/>
        <v>45586.674442167634</v>
      </c>
      <c r="T10529" s="55">
        <f t="shared" si="494"/>
        <v>10025.87555933636</v>
      </c>
    </row>
    <row r="10530" spans="2:20">
      <c r="B10530" s="49">
        <v>43351</v>
      </c>
      <c r="C10530" s="50">
        <v>12</v>
      </c>
      <c r="D10530" s="51">
        <v>5.4435500000000001</v>
      </c>
      <c r="E10530" s="42"/>
      <c r="F10530" s="49">
        <v>43351</v>
      </c>
      <c r="G10530" s="54">
        <v>12</v>
      </c>
      <c r="H10530" s="54">
        <v>18547.698466357098</v>
      </c>
      <c r="I10530" s="42"/>
      <c r="J10530" s="49">
        <v>43351</v>
      </c>
      <c r="K10530" s="54">
        <v>12</v>
      </c>
      <c r="L10530" s="54">
        <v>26573.49</v>
      </c>
      <c r="M10530" s="42"/>
      <c r="N10530" s="49">
        <v>43351</v>
      </c>
      <c r="O10530" s="54">
        <v>12</v>
      </c>
      <c r="P10530" s="54">
        <v>9088.0199103533996</v>
      </c>
      <c r="Q10530" s="42"/>
      <c r="R10530" s="55">
        <f t="shared" si="492"/>
        <v>1.4327109127960298</v>
      </c>
      <c r="S10530" s="55">
        <f t="shared" si="493"/>
        <v>49471.090783004249</v>
      </c>
      <c r="T10530" s="55">
        <f t="shared" si="494"/>
        <v>13020.505301270912</v>
      </c>
    </row>
    <row r="10531" spans="2:20">
      <c r="B10531" s="49">
        <v>43351</v>
      </c>
      <c r="C10531" s="50">
        <v>13</v>
      </c>
      <c r="D10531" s="51">
        <v>5.47865</v>
      </c>
      <c r="E10531" s="42"/>
      <c r="F10531" s="49">
        <v>43351</v>
      </c>
      <c r="G10531" s="54">
        <v>13</v>
      </c>
      <c r="H10531" s="54">
        <v>19331.932172076198</v>
      </c>
      <c r="I10531" s="42"/>
      <c r="J10531" s="49">
        <v>43351</v>
      </c>
      <c r="K10531" s="54">
        <v>13</v>
      </c>
      <c r="L10531" s="54">
        <v>34214.699999999997</v>
      </c>
      <c r="M10531" s="42"/>
      <c r="N10531" s="49">
        <v>43351</v>
      </c>
      <c r="O10531" s="54">
        <v>13</v>
      </c>
      <c r="P10531" s="54">
        <v>9396.7117444518008</v>
      </c>
      <c r="Q10531" s="42"/>
      <c r="R10531" s="55">
        <f t="shared" si="492"/>
        <v>1.7698541302261062</v>
      </c>
      <c r="S10531" s="55">
        <f t="shared" si="493"/>
        <v>51481.294798740855</v>
      </c>
      <c r="T10531" s="55">
        <f t="shared" si="494"/>
        <v>16630.809091462179</v>
      </c>
    </row>
    <row r="10532" spans="2:20">
      <c r="B10532" s="49">
        <v>43351</v>
      </c>
      <c r="C10532" s="50">
        <v>14</v>
      </c>
      <c r="D10532" s="51">
        <v>4.7005299999999997</v>
      </c>
      <c r="E10532" s="42"/>
      <c r="F10532" s="49">
        <v>43351</v>
      </c>
      <c r="G10532" s="54">
        <v>14</v>
      </c>
      <c r="H10532" s="54">
        <v>19821.341419631601</v>
      </c>
      <c r="I10532" s="42"/>
      <c r="J10532" s="49">
        <v>43351</v>
      </c>
      <c r="K10532" s="54">
        <v>14</v>
      </c>
      <c r="L10532" s="54">
        <v>5950.75</v>
      </c>
      <c r="M10532" s="42"/>
      <c r="N10532" s="49">
        <v>43351</v>
      </c>
      <c r="O10532" s="54">
        <v>14</v>
      </c>
      <c r="P10532" s="54">
        <v>9625.9868179445002</v>
      </c>
      <c r="Q10532" s="42"/>
      <c r="R10532" s="55">
        <f t="shared" si="492"/>
        <v>0.30021933803663831</v>
      </c>
      <c r="S10532" s="55">
        <f t="shared" si="493"/>
        <v>45247.23981735266</v>
      </c>
      <c r="T10532" s="55">
        <f t="shared" si="494"/>
        <v>2889.9073904327042</v>
      </c>
    </row>
    <row r="10533" spans="2:20">
      <c r="B10533" s="49">
        <v>43351</v>
      </c>
      <c r="C10533" s="50">
        <v>15</v>
      </c>
      <c r="D10533" s="51">
        <v>3.8482799999999999</v>
      </c>
      <c r="E10533" s="42"/>
      <c r="F10533" s="49">
        <v>43351</v>
      </c>
      <c r="G10533" s="54">
        <v>15</v>
      </c>
      <c r="H10533" s="54">
        <v>21266.488474730399</v>
      </c>
      <c r="I10533" s="42"/>
      <c r="J10533" s="49">
        <v>43351</v>
      </c>
      <c r="K10533" s="54">
        <v>15</v>
      </c>
      <c r="L10533" s="54">
        <v>-2458.69</v>
      </c>
      <c r="M10533" s="42"/>
      <c r="N10533" s="49">
        <v>43351</v>
      </c>
      <c r="O10533" s="54">
        <v>15</v>
      </c>
      <c r="P10533" s="54">
        <v>10398.1416239309</v>
      </c>
      <c r="Q10533" s="42"/>
      <c r="R10533" s="55">
        <f t="shared" si="492"/>
        <v>-0.11561335116145308</v>
      </c>
      <c r="S10533" s="55">
        <f t="shared" si="493"/>
        <v>40014.960448540805</v>
      </c>
      <c r="T10533" s="55">
        <f t="shared" si="494"/>
        <v>-1202.1639989940452</v>
      </c>
    </row>
    <row r="10534" spans="2:20">
      <c r="B10534" s="49">
        <v>43351</v>
      </c>
      <c r="C10534" s="50">
        <v>16</v>
      </c>
      <c r="D10534" s="51">
        <v>3.5824500000000001</v>
      </c>
      <c r="E10534" s="42"/>
      <c r="F10534" s="49">
        <v>43351</v>
      </c>
      <c r="G10534" s="54">
        <v>16</v>
      </c>
      <c r="H10534" s="54">
        <v>22788.437230486699</v>
      </c>
      <c r="I10534" s="42"/>
      <c r="J10534" s="49">
        <v>43351</v>
      </c>
      <c r="K10534" s="54">
        <v>16</v>
      </c>
      <c r="L10534" s="54">
        <v>-3972.55</v>
      </c>
      <c r="M10534" s="42"/>
      <c r="N10534" s="49">
        <v>43351</v>
      </c>
      <c r="O10534" s="54">
        <v>16</v>
      </c>
      <c r="P10534" s="54">
        <v>11227.5809176282</v>
      </c>
      <c r="Q10534" s="42"/>
      <c r="R10534" s="55">
        <f t="shared" si="492"/>
        <v>-0.17432305514506566</v>
      </c>
      <c r="S10534" s="55">
        <f t="shared" si="493"/>
        <v>40222.247258357143</v>
      </c>
      <c r="T10534" s="55">
        <f t="shared" si="494"/>
        <v>-1957.2262074493876</v>
      </c>
    </row>
    <row r="10535" spans="2:20">
      <c r="B10535" s="49">
        <v>43351</v>
      </c>
      <c r="C10535" s="50">
        <v>17</v>
      </c>
      <c r="D10535" s="51">
        <v>3.5719699999999999</v>
      </c>
      <c r="E10535" s="42"/>
      <c r="F10535" s="49">
        <v>43351</v>
      </c>
      <c r="G10535" s="54">
        <v>17</v>
      </c>
      <c r="H10535" s="54">
        <v>24421.987076009002</v>
      </c>
      <c r="I10535" s="42"/>
      <c r="J10535" s="49">
        <v>43351</v>
      </c>
      <c r="K10535" s="54">
        <v>17</v>
      </c>
      <c r="L10535" s="54">
        <v>15029.27</v>
      </c>
      <c r="M10535" s="42"/>
      <c r="N10535" s="49">
        <v>43351</v>
      </c>
      <c r="O10535" s="54">
        <v>17</v>
      </c>
      <c r="P10535" s="54">
        <v>12077.197931467501</v>
      </c>
      <c r="Q10535" s="42"/>
      <c r="R10535" s="55">
        <f t="shared" si="492"/>
        <v>0.61539914640131965</v>
      </c>
      <c r="S10535" s="55">
        <f t="shared" si="493"/>
        <v>43139.388695263966</v>
      </c>
      <c r="T10535" s="55">
        <f t="shared" si="494"/>
        <v>7432.2972979448832</v>
      </c>
    </row>
    <row r="10536" spans="2:20">
      <c r="B10536" s="49">
        <v>43351</v>
      </c>
      <c r="C10536" s="50">
        <v>18</v>
      </c>
      <c r="D10536" s="51">
        <v>3.9620099999999998</v>
      </c>
      <c r="E10536" s="42"/>
      <c r="F10536" s="49">
        <v>43351</v>
      </c>
      <c r="G10536" s="54">
        <v>18</v>
      </c>
      <c r="H10536" s="54">
        <v>25536.609864939601</v>
      </c>
      <c r="I10536" s="42"/>
      <c r="J10536" s="49">
        <v>43351</v>
      </c>
      <c r="K10536" s="54">
        <v>18</v>
      </c>
      <c r="L10536" s="54">
        <v>34227.06</v>
      </c>
      <c r="M10536" s="42"/>
      <c r="N10536" s="49">
        <v>43351</v>
      </c>
      <c r="O10536" s="54">
        <v>18</v>
      </c>
      <c r="P10536" s="54">
        <v>12678.781556510699</v>
      </c>
      <c r="Q10536" s="42"/>
      <c r="R10536" s="55">
        <f t="shared" si="492"/>
        <v>1.3403133846279227</v>
      </c>
      <c r="S10536" s="55">
        <f t="shared" si="493"/>
        <v>50233.459314710955</v>
      </c>
      <c r="T10536" s="55">
        <f t="shared" si="494"/>
        <v>16993.540620964937</v>
      </c>
    </row>
    <row r="10537" spans="2:20">
      <c r="B10537" s="49">
        <v>43351</v>
      </c>
      <c r="C10537" s="50">
        <v>19</v>
      </c>
      <c r="D10537" s="51">
        <v>4.8926499999999997</v>
      </c>
      <c r="E10537" s="42"/>
      <c r="F10537" s="49">
        <v>43351</v>
      </c>
      <c r="G10537" s="54">
        <v>19</v>
      </c>
      <c r="H10537" s="54">
        <v>26256.216964268398</v>
      </c>
      <c r="I10537" s="42"/>
      <c r="J10537" s="49">
        <v>43351</v>
      </c>
      <c r="K10537" s="54">
        <v>19</v>
      </c>
      <c r="L10537" s="54">
        <v>63739.78</v>
      </c>
      <c r="M10537" s="42"/>
      <c r="N10537" s="49">
        <v>43351</v>
      </c>
      <c r="O10537" s="54">
        <v>19</v>
      </c>
      <c r="P10537" s="54">
        <v>13020.8195318862</v>
      </c>
      <c r="Q10537" s="42"/>
      <c r="R10537" s="55">
        <f t="shared" si="492"/>
        <v>2.4276071486894812</v>
      </c>
      <c r="S10537" s="55">
        <f t="shared" si="493"/>
        <v>63706.312682683012</v>
      </c>
      <c r="T10537" s="55">
        <f t="shared" si="494"/>
        <v>31609.434577402564</v>
      </c>
    </row>
    <row r="10538" spans="2:20">
      <c r="B10538" s="49">
        <v>43351</v>
      </c>
      <c r="C10538" s="50">
        <v>20</v>
      </c>
      <c r="D10538" s="51">
        <v>4.1666999999999996</v>
      </c>
      <c r="E10538" s="42"/>
      <c r="F10538" s="49">
        <v>43351</v>
      </c>
      <c r="G10538" s="54">
        <v>20</v>
      </c>
      <c r="H10538" s="54">
        <v>26393.022619976498</v>
      </c>
      <c r="I10538" s="42"/>
      <c r="J10538" s="49">
        <v>43351</v>
      </c>
      <c r="K10538" s="54">
        <v>20</v>
      </c>
      <c r="L10538" s="54">
        <v>39761.19</v>
      </c>
      <c r="M10538" s="42"/>
      <c r="N10538" s="49">
        <v>43351</v>
      </c>
      <c r="O10538" s="54">
        <v>20</v>
      </c>
      <c r="P10538" s="54">
        <v>13130.0659047507</v>
      </c>
      <c r="Q10538" s="42"/>
      <c r="R10538" s="55">
        <f t="shared" si="492"/>
        <v>1.5065038427961386</v>
      </c>
      <c r="S10538" s="55">
        <f t="shared" si="493"/>
        <v>54709.045605324733</v>
      </c>
      <c r="T10538" s="55">
        <f t="shared" si="494"/>
        <v>19780.494741673487</v>
      </c>
    </row>
    <row r="10539" spans="2:20">
      <c r="B10539" s="49">
        <v>43351</v>
      </c>
      <c r="C10539" s="50">
        <v>21</v>
      </c>
      <c r="D10539" s="51">
        <v>3.2653799999999999</v>
      </c>
      <c r="E10539" s="42"/>
      <c r="F10539" s="49">
        <v>43351</v>
      </c>
      <c r="G10539" s="54">
        <v>21</v>
      </c>
      <c r="H10539" s="54">
        <v>26416.541079441598</v>
      </c>
      <c r="I10539" s="42"/>
      <c r="J10539" s="49">
        <v>43351</v>
      </c>
      <c r="K10539" s="54">
        <v>21</v>
      </c>
      <c r="L10539" s="54">
        <v>23996.43</v>
      </c>
      <c r="M10539" s="42"/>
      <c r="N10539" s="49">
        <v>43351</v>
      </c>
      <c r="O10539" s="54">
        <v>21</v>
      </c>
      <c r="P10539" s="54">
        <v>13161.4035734667</v>
      </c>
      <c r="Q10539" s="42"/>
      <c r="R10539" s="55">
        <f t="shared" si="492"/>
        <v>0.90838652675368525</v>
      </c>
      <c r="S10539" s="55">
        <f t="shared" si="493"/>
        <v>42976.98400072669</v>
      </c>
      <c r="T10539" s="55">
        <f t="shared" si="494"/>
        <v>11955.641679304958</v>
      </c>
    </row>
    <row r="10540" spans="2:20">
      <c r="B10540" s="49">
        <v>43351</v>
      </c>
      <c r="C10540" s="50">
        <v>22</v>
      </c>
      <c r="D10540" s="51">
        <v>2.9054199999999999</v>
      </c>
      <c r="E10540" s="42"/>
      <c r="F10540" s="49">
        <v>43351</v>
      </c>
      <c r="G10540" s="54">
        <v>22</v>
      </c>
      <c r="H10540" s="54">
        <v>26429.7200023265</v>
      </c>
      <c r="I10540" s="42"/>
      <c r="J10540" s="49">
        <v>43351</v>
      </c>
      <c r="K10540" s="54">
        <v>22</v>
      </c>
      <c r="L10540" s="54">
        <v>13900.68</v>
      </c>
      <c r="M10540" s="42"/>
      <c r="N10540" s="49">
        <v>43351</v>
      </c>
      <c r="O10540" s="54">
        <v>22</v>
      </c>
      <c r="P10540" s="54">
        <v>13173.4730090704</v>
      </c>
      <c r="Q10540" s="42"/>
      <c r="R10540" s="55">
        <f t="shared" si="492"/>
        <v>0.52594881817803518</v>
      </c>
      <c r="S10540" s="55">
        <f t="shared" si="493"/>
        <v>38274.471950013321</v>
      </c>
      <c r="T10540" s="55">
        <f t="shared" si="494"/>
        <v>6928.5725604208219</v>
      </c>
    </row>
    <row r="10541" spans="2:20">
      <c r="B10541" s="49">
        <v>43351</v>
      </c>
      <c r="C10541" s="50">
        <v>23</v>
      </c>
      <c r="D10541" s="51">
        <v>2.6313499999999999</v>
      </c>
      <c r="E10541" s="42"/>
      <c r="F10541" s="49">
        <v>43351</v>
      </c>
      <c r="G10541" s="54">
        <v>23</v>
      </c>
      <c r="H10541" s="54">
        <v>26199.018257219199</v>
      </c>
      <c r="I10541" s="42"/>
      <c r="J10541" s="49">
        <v>43351</v>
      </c>
      <c r="K10541" s="54">
        <v>23</v>
      </c>
      <c r="L10541" s="54">
        <v>14314.41</v>
      </c>
      <c r="M10541" s="42"/>
      <c r="N10541" s="49">
        <v>43351</v>
      </c>
      <c r="O10541" s="54">
        <v>23</v>
      </c>
      <c r="P10541" s="54">
        <v>13054.536921634301</v>
      </c>
      <c r="Q10541" s="42"/>
      <c r="R10541" s="55">
        <f t="shared" si="492"/>
        <v>0.54637199987658436</v>
      </c>
      <c r="S10541" s="55">
        <f t="shared" si="493"/>
        <v>34351.055728742416</v>
      </c>
      <c r="T10541" s="55">
        <f t="shared" si="494"/>
        <v>7132.6334453360423</v>
      </c>
    </row>
    <row r="10542" spans="2:20">
      <c r="B10542" s="49">
        <v>43351</v>
      </c>
      <c r="C10542" s="50">
        <v>24</v>
      </c>
      <c r="D10542" s="51">
        <v>2.8384100000000001</v>
      </c>
      <c r="E10542" s="42"/>
      <c r="F10542" s="49">
        <v>43351</v>
      </c>
      <c r="G10542" s="54">
        <v>24</v>
      </c>
      <c r="H10542" s="54">
        <v>26069.136521152701</v>
      </c>
      <c r="I10542" s="42"/>
      <c r="J10542" s="49">
        <v>43351</v>
      </c>
      <c r="K10542" s="54">
        <v>24</v>
      </c>
      <c r="L10542" s="54">
        <v>20517.72</v>
      </c>
      <c r="M10542" s="42"/>
      <c r="N10542" s="49">
        <v>43351</v>
      </c>
      <c r="O10542" s="54">
        <v>24</v>
      </c>
      <c r="P10542" s="54">
        <v>12998.2881638041</v>
      </c>
      <c r="Q10542" s="42"/>
      <c r="R10542" s="55">
        <f t="shared" si="492"/>
        <v>0.78705023403256047</v>
      </c>
      <c r="S10542" s="55">
        <f t="shared" si="493"/>
        <v>36894.471107023193</v>
      </c>
      <c r="T10542" s="55">
        <f t="shared" si="494"/>
        <v>10230.305741344677</v>
      </c>
    </row>
    <row r="10543" spans="2:20">
      <c r="B10543" s="49">
        <v>43351</v>
      </c>
      <c r="C10543" s="50">
        <v>25</v>
      </c>
      <c r="D10543" s="51">
        <v>2.7271700000000001</v>
      </c>
      <c r="E10543" s="42"/>
      <c r="F10543" s="49">
        <v>43351</v>
      </c>
      <c r="G10543" s="54">
        <v>25</v>
      </c>
      <c r="H10543" s="54">
        <v>25688.720137354099</v>
      </c>
      <c r="I10543" s="42"/>
      <c r="J10543" s="49">
        <v>43351</v>
      </c>
      <c r="K10543" s="54">
        <v>25</v>
      </c>
      <c r="L10543" s="54">
        <v>17682.740000000002</v>
      </c>
      <c r="M10543" s="42"/>
      <c r="N10543" s="49">
        <v>43351</v>
      </c>
      <c r="O10543" s="54">
        <v>25</v>
      </c>
      <c r="P10543" s="54">
        <v>12842.963193023001</v>
      </c>
      <c r="Q10543" s="42"/>
      <c r="R10543" s="55">
        <f t="shared" si="492"/>
        <v>0.68834647679809624</v>
      </c>
      <c r="S10543" s="55">
        <f t="shared" si="493"/>
        <v>35024.943931116541</v>
      </c>
      <c r="T10543" s="55">
        <f t="shared" si="494"/>
        <v>8840.4084655650113</v>
      </c>
    </row>
    <row r="10544" spans="2:20">
      <c r="B10544" s="49">
        <v>43351</v>
      </c>
      <c r="C10544" s="50">
        <v>26</v>
      </c>
      <c r="D10544" s="51">
        <v>2.2545999999999999</v>
      </c>
      <c r="E10544" s="42"/>
      <c r="F10544" s="49">
        <v>43351</v>
      </c>
      <c r="G10544" s="54">
        <v>26</v>
      </c>
      <c r="H10544" s="54">
        <v>25339.173010623901</v>
      </c>
      <c r="I10544" s="42"/>
      <c r="J10544" s="49">
        <v>43351</v>
      </c>
      <c r="K10544" s="54">
        <v>26</v>
      </c>
      <c r="L10544" s="54">
        <v>1182.77</v>
      </c>
      <c r="M10544" s="42"/>
      <c r="N10544" s="49">
        <v>43351</v>
      </c>
      <c r="O10544" s="54">
        <v>26</v>
      </c>
      <c r="P10544" s="54">
        <v>12663.765426957199</v>
      </c>
      <c r="Q10544" s="42"/>
      <c r="R10544" s="55">
        <f t="shared" si="492"/>
        <v>4.6677529669342507E-2</v>
      </c>
      <c r="S10544" s="55">
        <f t="shared" si="493"/>
        <v>28551.7255316177</v>
      </c>
      <c r="T10544" s="55">
        <f t="shared" si="494"/>
        <v>591.11328644238858</v>
      </c>
    </row>
    <row r="10545" spans="2:20">
      <c r="B10545" s="49">
        <v>43351</v>
      </c>
      <c r="C10545" s="50">
        <v>27</v>
      </c>
      <c r="D10545" s="51">
        <v>1.69285</v>
      </c>
      <c r="E10545" s="42"/>
      <c r="F10545" s="49">
        <v>43351</v>
      </c>
      <c r="G10545" s="54">
        <v>27</v>
      </c>
      <c r="H10545" s="54">
        <v>25127.412428987602</v>
      </c>
      <c r="I10545" s="42"/>
      <c r="J10545" s="49">
        <v>43351</v>
      </c>
      <c r="K10545" s="54">
        <v>27</v>
      </c>
      <c r="L10545" s="54">
        <v>-4007.76</v>
      </c>
      <c r="M10545" s="42"/>
      <c r="N10545" s="49">
        <v>43351</v>
      </c>
      <c r="O10545" s="54">
        <v>27</v>
      </c>
      <c r="P10545" s="54">
        <v>12555.904501318701</v>
      </c>
      <c r="Q10545" s="42"/>
      <c r="R10545" s="55">
        <f t="shared" si="492"/>
        <v>-0.15949752133556536</v>
      </c>
      <c r="S10545" s="55">
        <f t="shared" si="493"/>
        <v>21255.262935057362</v>
      </c>
      <c r="T10545" s="55">
        <f t="shared" si="494"/>
        <v>-2002.6356460864006</v>
      </c>
    </row>
    <row r="10546" spans="2:20">
      <c r="B10546" s="49">
        <v>43351</v>
      </c>
      <c r="C10546" s="50">
        <v>28</v>
      </c>
      <c r="D10546" s="51">
        <v>1.6536500000000001</v>
      </c>
      <c r="E10546" s="42"/>
      <c r="F10546" s="49">
        <v>43351</v>
      </c>
      <c r="G10546" s="54">
        <v>28</v>
      </c>
      <c r="H10546" s="54">
        <v>24577.8741108578</v>
      </c>
      <c r="I10546" s="42"/>
      <c r="J10546" s="49">
        <v>43351</v>
      </c>
      <c r="K10546" s="54">
        <v>28</v>
      </c>
      <c r="L10546" s="54">
        <v>-4764.8</v>
      </c>
      <c r="M10546" s="42"/>
      <c r="N10546" s="49">
        <v>43351</v>
      </c>
      <c r="O10546" s="54">
        <v>28</v>
      </c>
      <c r="P10546" s="54">
        <v>12262.1781055177</v>
      </c>
      <c r="Q10546" s="42"/>
      <c r="R10546" s="55">
        <f t="shared" si="492"/>
        <v>-0.19386542458914494</v>
      </c>
      <c r="S10546" s="55">
        <f t="shared" si="493"/>
        <v>20277.350824189343</v>
      </c>
      <c r="T10546" s="55">
        <f t="shared" si="494"/>
        <v>-2377.2123648139059</v>
      </c>
    </row>
    <row r="10547" spans="2:20">
      <c r="B10547" s="49">
        <v>43351</v>
      </c>
      <c r="C10547" s="50">
        <v>29</v>
      </c>
      <c r="D10547" s="51">
        <v>1.57768</v>
      </c>
      <c r="E10547" s="42"/>
      <c r="F10547" s="49">
        <v>43351</v>
      </c>
      <c r="G10547" s="54">
        <v>29</v>
      </c>
      <c r="H10547" s="54">
        <v>24175.336960401499</v>
      </c>
      <c r="I10547" s="42"/>
      <c r="J10547" s="49">
        <v>43351</v>
      </c>
      <c r="K10547" s="54">
        <v>29</v>
      </c>
      <c r="L10547" s="54">
        <v>-8495.4500000000007</v>
      </c>
      <c r="M10547" s="42"/>
      <c r="N10547" s="49">
        <v>43351</v>
      </c>
      <c r="O10547" s="54">
        <v>29</v>
      </c>
      <c r="P10547" s="54">
        <v>12044.4587075772</v>
      </c>
      <c r="Q10547" s="42"/>
      <c r="R10547" s="55">
        <f t="shared" si="492"/>
        <v>-0.35140978650743532</v>
      </c>
      <c r="S10547" s="55">
        <f t="shared" si="493"/>
        <v>19002.301613770396</v>
      </c>
      <c r="T10547" s="55">
        <f t="shared" si="494"/>
        <v>-4232.5406630273237</v>
      </c>
    </row>
    <row r="10548" spans="2:20">
      <c r="B10548" s="49">
        <v>43351</v>
      </c>
      <c r="C10548" s="50">
        <v>30</v>
      </c>
      <c r="D10548" s="51">
        <v>1.5193700000000001</v>
      </c>
      <c r="E10548" s="42"/>
      <c r="F10548" s="49">
        <v>43351</v>
      </c>
      <c r="G10548" s="54">
        <v>30</v>
      </c>
      <c r="H10548" s="54">
        <v>23977.394543462098</v>
      </c>
      <c r="I10548" s="42"/>
      <c r="J10548" s="49">
        <v>43351</v>
      </c>
      <c r="K10548" s="54">
        <v>30</v>
      </c>
      <c r="L10548" s="54">
        <v>-9929.9</v>
      </c>
      <c r="M10548" s="42"/>
      <c r="N10548" s="49">
        <v>43351</v>
      </c>
      <c r="O10548" s="54">
        <v>30</v>
      </c>
      <c r="P10548" s="54">
        <v>11941.661777159799</v>
      </c>
      <c r="Q10548" s="42"/>
      <c r="R10548" s="55">
        <f t="shared" si="492"/>
        <v>-0.41413590546715923</v>
      </c>
      <c r="S10548" s="55">
        <f t="shared" si="493"/>
        <v>18143.802654363284</v>
      </c>
      <c r="T10548" s="55">
        <f t="shared" si="494"/>
        <v>-4945.4709128666391</v>
      </c>
    </row>
    <row r="10549" spans="2:20">
      <c r="B10549" s="49">
        <v>43351</v>
      </c>
      <c r="C10549" s="50">
        <v>31</v>
      </c>
      <c r="D10549" s="51">
        <v>1.6708799999999999</v>
      </c>
      <c r="E10549" s="42"/>
      <c r="F10549" s="49">
        <v>43351</v>
      </c>
      <c r="G10549" s="54">
        <v>31</v>
      </c>
      <c r="H10549" s="54">
        <v>24161.0506057987</v>
      </c>
      <c r="I10549" s="42"/>
      <c r="J10549" s="49">
        <v>43351</v>
      </c>
      <c r="K10549" s="54">
        <v>31</v>
      </c>
      <c r="L10549" s="54">
        <v>-7146.4</v>
      </c>
      <c r="M10549" s="42"/>
      <c r="N10549" s="49">
        <v>43351</v>
      </c>
      <c r="O10549" s="54">
        <v>31</v>
      </c>
      <c r="P10549" s="54">
        <v>12041.152990069</v>
      </c>
      <c r="Q10549" s="42"/>
      <c r="R10549" s="55">
        <f t="shared" si="492"/>
        <v>-0.29578183981307704</v>
      </c>
      <c r="S10549" s="55">
        <f t="shared" si="493"/>
        <v>20119.321708046489</v>
      </c>
      <c r="T10549" s="55">
        <f t="shared" si="494"/>
        <v>-3561.5543848733428</v>
      </c>
    </row>
    <row r="10550" spans="2:20">
      <c r="B10550" s="49">
        <v>43351</v>
      </c>
      <c r="C10550" s="50">
        <v>32</v>
      </c>
      <c r="D10550" s="51">
        <v>1.25549</v>
      </c>
      <c r="E10550" s="42"/>
      <c r="F10550" s="49">
        <v>43351</v>
      </c>
      <c r="G10550" s="54">
        <v>32</v>
      </c>
      <c r="H10550" s="54">
        <v>24189.069465942299</v>
      </c>
      <c r="I10550" s="42"/>
      <c r="J10550" s="49">
        <v>43351</v>
      </c>
      <c r="K10550" s="54">
        <v>32</v>
      </c>
      <c r="L10550" s="54">
        <v>-14573.69</v>
      </c>
      <c r="M10550" s="42"/>
      <c r="N10550" s="49">
        <v>43351</v>
      </c>
      <c r="O10550" s="54">
        <v>32</v>
      </c>
      <c r="P10550" s="54">
        <v>12048.719040694899</v>
      </c>
      <c r="Q10550" s="42"/>
      <c r="R10550" s="55">
        <f t="shared" si="492"/>
        <v>-0.60249072501608425</v>
      </c>
      <c r="S10550" s="55">
        <f t="shared" si="493"/>
        <v>15127.046268402039</v>
      </c>
      <c r="T10550" s="55">
        <f t="shared" si="494"/>
        <v>-7259.2414703433687</v>
      </c>
    </row>
    <row r="10551" spans="2:20">
      <c r="B10551" s="49">
        <v>43351</v>
      </c>
      <c r="C10551" s="50">
        <v>33</v>
      </c>
      <c r="D10551" s="51">
        <v>1.7246699999999999</v>
      </c>
      <c r="E10551" s="42"/>
      <c r="F10551" s="49">
        <v>43351</v>
      </c>
      <c r="G10551" s="54">
        <v>33</v>
      </c>
      <c r="H10551" s="54">
        <v>24871.291729455799</v>
      </c>
      <c r="I10551" s="42"/>
      <c r="J10551" s="49">
        <v>43351</v>
      </c>
      <c r="K10551" s="54">
        <v>33</v>
      </c>
      <c r="L10551" s="54">
        <v>-10826.13</v>
      </c>
      <c r="M10551" s="42"/>
      <c r="N10551" s="49">
        <v>43351</v>
      </c>
      <c r="O10551" s="54">
        <v>33</v>
      </c>
      <c r="P10551" s="54">
        <v>12490.3644847549</v>
      </c>
      <c r="Q10551" s="42"/>
      <c r="R10551" s="55">
        <f t="shared" si="492"/>
        <v>-0.43528619734608703</v>
      </c>
      <c r="S10551" s="55">
        <f t="shared" si="493"/>
        <v>21541.756915922233</v>
      </c>
      <c r="T10551" s="55">
        <f t="shared" si="494"/>
        <v>-5436.8832600355781</v>
      </c>
    </row>
    <row r="10552" spans="2:20">
      <c r="B10552" s="49">
        <v>43351</v>
      </c>
      <c r="C10552" s="50">
        <v>34</v>
      </c>
      <c r="D10552" s="51">
        <v>2.0243199999999999</v>
      </c>
      <c r="E10552" s="42"/>
      <c r="F10552" s="49">
        <v>43351</v>
      </c>
      <c r="G10552" s="54">
        <v>34</v>
      </c>
      <c r="H10552" s="54">
        <v>25665.588178128801</v>
      </c>
      <c r="I10552" s="42"/>
      <c r="J10552" s="49">
        <v>43351</v>
      </c>
      <c r="K10552" s="54">
        <v>34</v>
      </c>
      <c r="L10552" s="54">
        <v>-4137.91</v>
      </c>
      <c r="M10552" s="42"/>
      <c r="N10552" s="49">
        <v>43351</v>
      </c>
      <c r="O10552" s="54">
        <v>34</v>
      </c>
      <c r="P10552" s="54">
        <v>12918.689366382399</v>
      </c>
      <c r="Q10552" s="42"/>
      <c r="R10552" s="55">
        <f t="shared" si="492"/>
        <v>-0.16122404720598468</v>
      </c>
      <c r="S10552" s="55">
        <f t="shared" si="493"/>
        <v>26151.561258155216</v>
      </c>
      <c r="T10552" s="55">
        <f t="shared" si="494"/>
        <v>-2082.8033842450882</v>
      </c>
    </row>
    <row r="10553" spans="2:20">
      <c r="B10553" s="49">
        <v>43351</v>
      </c>
      <c r="C10553" s="50">
        <v>35</v>
      </c>
      <c r="D10553" s="51">
        <v>2.0357400000000001</v>
      </c>
      <c r="E10553" s="42"/>
      <c r="F10553" s="49">
        <v>43351</v>
      </c>
      <c r="G10553" s="54">
        <v>35</v>
      </c>
      <c r="H10553" s="54">
        <v>26412.108228848501</v>
      </c>
      <c r="I10553" s="42"/>
      <c r="J10553" s="49">
        <v>43351</v>
      </c>
      <c r="K10553" s="54">
        <v>35</v>
      </c>
      <c r="L10553" s="54">
        <v>-8158.62</v>
      </c>
      <c r="M10553" s="42"/>
      <c r="N10553" s="49">
        <v>43351</v>
      </c>
      <c r="O10553" s="54">
        <v>35</v>
      </c>
      <c r="P10553" s="54">
        <v>13192.7566938895</v>
      </c>
      <c r="Q10553" s="42"/>
      <c r="R10553" s="55">
        <f t="shared" si="492"/>
        <v>-0.30889696230643132</v>
      </c>
      <c r="S10553" s="55">
        <f t="shared" si="493"/>
        <v>26857.022512018611</v>
      </c>
      <c r="T10553" s="55">
        <f t="shared" si="494"/>
        <v>-4075.2024671903041</v>
      </c>
    </row>
    <row r="10554" spans="2:20">
      <c r="B10554" s="49">
        <v>43351</v>
      </c>
      <c r="C10554" s="50">
        <v>36</v>
      </c>
      <c r="D10554" s="51">
        <v>2.8356400000000002</v>
      </c>
      <c r="E10554" s="42"/>
      <c r="F10554" s="49">
        <v>43351</v>
      </c>
      <c r="G10554" s="54">
        <v>36</v>
      </c>
      <c r="H10554" s="54">
        <v>27069.218286033301</v>
      </c>
      <c r="I10554" s="42"/>
      <c r="J10554" s="49">
        <v>43351</v>
      </c>
      <c r="K10554" s="54">
        <v>36</v>
      </c>
      <c r="L10554" s="54">
        <v>22418.77</v>
      </c>
      <c r="M10554" s="42"/>
      <c r="N10554" s="49">
        <v>43351</v>
      </c>
      <c r="O10554" s="54">
        <v>36</v>
      </c>
      <c r="P10554" s="54">
        <v>13537.057043568901</v>
      </c>
      <c r="Q10554" s="42"/>
      <c r="R10554" s="55">
        <f t="shared" si="492"/>
        <v>0.82820160387000319</v>
      </c>
      <c r="S10554" s="55">
        <f t="shared" si="493"/>
        <v>38386.220435025716</v>
      </c>
      <c r="T10554" s="55">
        <f t="shared" si="494"/>
        <v>11211.412355163488</v>
      </c>
    </row>
    <row r="10555" spans="2:20">
      <c r="B10555" s="49">
        <v>43351</v>
      </c>
      <c r="C10555" s="50">
        <v>37</v>
      </c>
      <c r="D10555" s="51">
        <v>3.0617299999999998</v>
      </c>
      <c r="E10555" s="42"/>
      <c r="F10555" s="49">
        <v>43351</v>
      </c>
      <c r="G10555" s="54">
        <v>37</v>
      </c>
      <c r="H10555" s="54">
        <v>27331.992659772801</v>
      </c>
      <c r="I10555" s="42"/>
      <c r="J10555" s="49">
        <v>43351</v>
      </c>
      <c r="K10555" s="54">
        <v>37</v>
      </c>
      <c r="L10555" s="54">
        <v>23437.62</v>
      </c>
      <c r="M10555" s="42"/>
      <c r="N10555" s="49">
        <v>43351</v>
      </c>
      <c r="O10555" s="54">
        <v>37</v>
      </c>
      <c r="P10555" s="54">
        <v>13636.1214973192</v>
      </c>
      <c r="Q10555" s="42"/>
      <c r="R10555" s="55">
        <f t="shared" si="492"/>
        <v>0.85751596276752495</v>
      </c>
      <c r="S10555" s="55">
        <f t="shared" si="493"/>
        <v>41750.122271987115</v>
      </c>
      <c r="T10555" s="55">
        <f t="shared" si="494"/>
        <v>11693.191854188617</v>
      </c>
    </row>
    <row r="10556" spans="2:20">
      <c r="B10556" s="49">
        <v>43351</v>
      </c>
      <c r="C10556" s="50">
        <v>38</v>
      </c>
      <c r="D10556" s="51">
        <v>3.05091</v>
      </c>
      <c r="E10556" s="42"/>
      <c r="F10556" s="49">
        <v>43351</v>
      </c>
      <c r="G10556" s="54">
        <v>38</v>
      </c>
      <c r="H10556" s="54">
        <v>27349.181986610201</v>
      </c>
      <c r="I10556" s="42"/>
      <c r="J10556" s="49">
        <v>43351</v>
      </c>
      <c r="K10556" s="54">
        <v>38</v>
      </c>
      <c r="L10556" s="54">
        <v>23351.34</v>
      </c>
      <c r="M10556" s="42"/>
      <c r="N10556" s="49">
        <v>43351</v>
      </c>
      <c r="O10556" s="54">
        <v>38</v>
      </c>
      <c r="P10556" s="54">
        <v>13658.1267558289</v>
      </c>
      <c r="Q10556" s="42"/>
      <c r="R10556" s="55">
        <f t="shared" si="492"/>
        <v>0.85382224636307247</v>
      </c>
      <c r="S10556" s="55">
        <f t="shared" si="493"/>
        <v>41669.715500625949</v>
      </c>
      <c r="T10556" s="55">
        <f t="shared" si="494"/>
        <v>11661.612467773415</v>
      </c>
    </row>
    <row r="10557" spans="2:20">
      <c r="B10557" s="49">
        <v>43351</v>
      </c>
      <c r="C10557" s="50">
        <v>39</v>
      </c>
      <c r="D10557" s="51">
        <v>2.6255899999999999</v>
      </c>
      <c r="E10557" s="42"/>
      <c r="F10557" s="49">
        <v>43351</v>
      </c>
      <c r="G10557" s="54">
        <v>39</v>
      </c>
      <c r="H10557" s="54">
        <v>27522.276265501801</v>
      </c>
      <c r="I10557" s="42"/>
      <c r="J10557" s="49">
        <v>43351</v>
      </c>
      <c r="K10557" s="54">
        <v>39</v>
      </c>
      <c r="L10557" s="54">
        <v>2557.16</v>
      </c>
      <c r="M10557" s="42"/>
      <c r="N10557" s="49">
        <v>43351</v>
      </c>
      <c r="O10557" s="54">
        <v>39</v>
      </c>
      <c r="P10557" s="54">
        <v>13729.8800070292</v>
      </c>
      <c r="Q10557" s="42"/>
      <c r="R10557" s="55">
        <f t="shared" si="492"/>
        <v>9.2912373065788506E-2</v>
      </c>
      <c r="S10557" s="55">
        <f t="shared" si="493"/>
        <v>36049.035647655794</v>
      </c>
      <c r="T10557" s="55">
        <f t="shared" si="494"/>
        <v>1275.6757333616079</v>
      </c>
    </row>
    <row r="10558" spans="2:20">
      <c r="B10558" s="49">
        <v>43351</v>
      </c>
      <c r="C10558" s="50">
        <v>40</v>
      </c>
      <c r="D10558" s="51">
        <v>3.1564299999999998</v>
      </c>
      <c r="E10558" s="42"/>
      <c r="F10558" s="49">
        <v>43351</v>
      </c>
      <c r="G10558" s="54">
        <v>40</v>
      </c>
      <c r="H10558" s="54">
        <v>27874.6329537036</v>
      </c>
      <c r="I10558" s="42"/>
      <c r="J10558" s="49">
        <v>43351</v>
      </c>
      <c r="K10558" s="54">
        <v>40</v>
      </c>
      <c r="L10558" s="54">
        <v>18141.28</v>
      </c>
      <c r="M10558" s="42"/>
      <c r="N10558" s="49">
        <v>43351</v>
      </c>
      <c r="O10558" s="54">
        <v>40</v>
      </c>
      <c r="P10558" s="54">
        <v>13894.175979804601</v>
      </c>
      <c r="Q10558" s="42"/>
      <c r="R10558" s="55">
        <f t="shared" si="492"/>
        <v>0.6508168208037205</v>
      </c>
      <c r="S10558" s="55">
        <f t="shared" si="493"/>
        <v>43855.99388793463</v>
      </c>
      <c r="T10558" s="55">
        <f t="shared" si="494"/>
        <v>9042.5634388638482</v>
      </c>
    </row>
    <row r="10559" spans="2:20">
      <c r="B10559" s="49">
        <v>43351</v>
      </c>
      <c r="C10559" s="50">
        <v>41</v>
      </c>
      <c r="D10559" s="51">
        <v>3.0262199999999999</v>
      </c>
      <c r="E10559" s="42"/>
      <c r="F10559" s="49">
        <v>43351</v>
      </c>
      <c r="G10559" s="54">
        <v>41</v>
      </c>
      <c r="H10559" s="54">
        <v>27726.141471932599</v>
      </c>
      <c r="I10559" s="42"/>
      <c r="J10559" s="49">
        <v>43351</v>
      </c>
      <c r="K10559" s="54">
        <v>41</v>
      </c>
      <c r="L10559" s="54">
        <v>16328.01</v>
      </c>
      <c r="M10559" s="42"/>
      <c r="N10559" s="49">
        <v>43351</v>
      </c>
      <c r="O10559" s="54">
        <v>41</v>
      </c>
      <c r="P10559" s="54">
        <v>13824.9274730507</v>
      </c>
      <c r="Q10559" s="42"/>
      <c r="R10559" s="55">
        <f t="shared" si="492"/>
        <v>0.58890307605654324</v>
      </c>
      <c r="S10559" s="55">
        <f t="shared" si="493"/>
        <v>41837.272017495488</v>
      </c>
      <c r="T10559" s="55">
        <f t="shared" si="494"/>
        <v>8141.542315138171</v>
      </c>
    </row>
    <row r="10560" spans="2:20">
      <c r="B10560" s="49">
        <v>43351</v>
      </c>
      <c r="C10560" s="50">
        <v>42</v>
      </c>
      <c r="D10560" s="51">
        <v>2.6557300000000001</v>
      </c>
      <c r="E10560" s="42"/>
      <c r="F10560" s="49">
        <v>43351</v>
      </c>
      <c r="G10560" s="54">
        <v>42</v>
      </c>
      <c r="H10560" s="54">
        <v>27142.405546054099</v>
      </c>
      <c r="I10560" s="42"/>
      <c r="J10560" s="49">
        <v>43351</v>
      </c>
      <c r="K10560" s="54">
        <v>42</v>
      </c>
      <c r="L10560" s="54">
        <v>3850.93</v>
      </c>
      <c r="M10560" s="42"/>
      <c r="N10560" s="49">
        <v>43351</v>
      </c>
      <c r="O10560" s="54">
        <v>42</v>
      </c>
      <c r="P10560" s="54">
        <v>13543.299388388299</v>
      </c>
      <c r="Q10560" s="42"/>
      <c r="R10560" s="55">
        <f t="shared" si="492"/>
        <v>0.14187872896769974</v>
      </c>
      <c r="S10560" s="55">
        <f t="shared" si="493"/>
        <v>35967.346484724461</v>
      </c>
      <c r="T10560" s="55">
        <f t="shared" si="494"/>
        <v>1921.5061032535571</v>
      </c>
    </row>
    <row r="10561" spans="2:20">
      <c r="B10561" s="49">
        <v>43351</v>
      </c>
      <c r="C10561" s="50">
        <v>43</v>
      </c>
      <c r="D10561" s="51">
        <v>2.1130100000000001</v>
      </c>
      <c r="E10561" s="42"/>
      <c r="F10561" s="49">
        <v>43351</v>
      </c>
      <c r="G10561" s="54">
        <v>43</v>
      </c>
      <c r="H10561" s="54">
        <v>26370.0245814345</v>
      </c>
      <c r="I10561" s="42"/>
      <c r="J10561" s="49">
        <v>43351</v>
      </c>
      <c r="K10561" s="54">
        <v>43</v>
      </c>
      <c r="L10561" s="54">
        <v>6033.33</v>
      </c>
      <c r="M10561" s="42"/>
      <c r="N10561" s="49">
        <v>43351</v>
      </c>
      <c r="O10561" s="54">
        <v>43</v>
      </c>
      <c r="P10561" s="54">
        <v>13240.365718819699</v>
      </c>
      <c r="Q10561" s="42"/>
      <c r="R10561" s="55">
        <f t="shared" si="492"/>
        <v>0.228795008566192</v>
      </c>
      <c r="S10561" s="55">
        <f t="shared" si="493"/>
        <v>27977.025167523214</v>
      </c>
      <c r="T10561" s="55">
        <f t="shared" si="494"/>
        <v>3029.329588056868</v>
      </c>
    </row>
    <row r="10562" spans="2:20">
      <c r="B10562" s="49">
        <v>43351</v>
      </c>
      <c r="C10562" s="50">
        <v>44</v>
      </c>
      <c r="D10562" s="51">
        <v>1.5125500000000001</v>
      </c>
      <c r="E10562" s="42"/>
      <c r="F10562" s="49">
        <v>43351</v>
      </c>
      <c r="G10562" s="54">
        <v>44</v>
      </c>
      <c r="H10562" s="54">
        <v>25320.1852762907</v>
      </c>
      <c r="I10562" s="42"/>
      <c r="J10562" s="49">
        <v>43351</v>
      </c>
      <c r="K10562" s="54">
        <v>44</v>
      </c>
      <c r="L10562" s="54">
        <v>-11218.67</v>
      </c>
      <c r="M10562" s="42"/>
      <c r="N10562" s="49">
        <v>43351</v>
      </c>
      <c r="O10562" s="54">
        <v>44</v>
      </c>
      <c r="P10562" s="54">
        <v>12722.8834878947</v>
      </c>
      <c r="Q10562" s="42"/>
      <c r="R10562" s="55">
        <f t="shared" si="492"/>
        <v>-0.44307219230757094</v>
      </c>
      <c r="S10562" s="55">
        <f t="shared" si="493"/>
        <v>19243.997419615131</v>
      </c>
      <c r="T10562" s="55">
        <f t="shared" si="494"/>
        <v>-5637.1558794552993</v>
      </c>
    </row>
    <row r="10563" spans="2:20">
      <c r="B10563" s="49">
        <v>43351</v>
      </c>
      <c r="C10563" s="50">
        <v>45</v>
      </c>
      <c r="D10563" s="51">
        <v>2.0072000000000001</v>
      </c>
      <c r="E10563" s="42"/>
      <c r="F10563" s="49">
        <v>43351</v>
      </c>
      <c r="G10563" s="54">
        <v>45</v>
      </c>
      <c r="H10563" s="54">
        <v>24172.555643091298</v>
      </c>
      <c r="I10563" s="42"/>
      <c r="J10563" s="49">
        <v>43351</v>
      </c>
      <c r="K10563" s="54">
        <v>45</v>
      </c>
      <c r="L10563" s="54">
        <v>-8858.0400000000009</v>
      </c>
      <c r="M10563" s="42"/>
      <c r="N10563" s="49">
        <v>43351</v>
      </c>
      <c r="O10563" s="54">
        <v>45</v>
      </c>
      <c r="P10563" s="54">
        <v>12195.114619775401</v>
      </c>
      <c r="Q10563" s="42"/>
      <c r="R10563" s="55">
        <f t="shared" si="492"/>
        <v>-0.36645028894707277</v>
      </c>
      <c r="S10563" s="55">
        <f t="shared" si="493"/>
        <v>24478.034064813186</v>
      </c>
      <c r="T10563" s="55">
        <f t="shared" si="494"/>
        <v>-4468.9032761593671</v>
      </c>
    </row>
    <row r="10564" spans="2:20">
      <c r="B10564" s="49">
        <v>43351</v>
      </c>
      <c r="C10564" s="50">
        <v>46</v>
      </c>
      <c r="D10564" s="51">
        <v>1.6795800000000001</v>
      </c>
      <c r="E10564" s="42"/>
      <c r="F10564" s="49">
        <v>43351</v>
      </c>
      <c r="G10564" s="54">
        <v>46</v>
      </c>
      <c r="H10564" s="54">
        <v>22826.4476572411</v>
      </c>
      <c r="I10564" s="42"/>
      <c r="J10564" s="49">
        <v>43351</v>
      </c>
      <c r="K10564" s="54">
        <v>46</v>
      </c>
      <c r="L10564" s="54">
        <v>-11922.87</v>
      </c>
      <c r="M10564" s="42"/>
      <c r="N10564" s="49">
        <v>43351</v>
      </c>
      <c r="O10564" s="54">
        <v>46</v>
      </c>
      <c r="P10564" s="54">
        <v>11488.7898278347</v>
      </c>
      <c r="Q10564" s="42"/>
      <c r="R10564" s="55">
        <f t="shared" si="492"/>
        <v>-0.52232700326534509</v>
      </c>
      <c r="S10564" s="55">
        <f t="shared" si="493"/>
        <v>19296.341619034607</v>
      </c>
      <c r="T10564" s="55">
        <f t="shared" si="494"/>
        <v>-6000.9051619182792</v>
      </c>
    </row>
    <row r="10565" spans="2:20">
      <c r="B10565" s="49">
        <v>43351</v>
      </c>
      <c r="C10565" s="50">
        <v>47</v>
      </c>
      <c r="D10565" s="51">
        <v>2.1645799999999999</v>
      </c>
      <c r="E10565" s="42"/>
      <c r="F10565" s="49">
        <v>43351</v>
      </c>
      <c r="G10565" s="54">
        <v>47</v>
      </c>
      <c r="H10565" s="54">
        <v>21378.8591284906</v>
      </c>
      <c r="I10565" s="42"/>
      <c r="J10565" s="49">
        <v>43351</v>
      </c>
      <c r="K10565" s="54">
        <v>47</v>
      </c>
      <c r="L10565" s="54">
        <v>1378.09</v>
      </c>
      <c r="M10565" s="42"/>
      <c r="N10565" s="49">
        <v>43351</v>
      </c>
      <c r="O10565" s="54">
        <v>47</v>
      </c>
      <c r="P10565" s="54">
        <v>10684.8880507863</v>
      </c>
      <c r="Q10565" s="42"/>
      <c r="R10565" s="55">
        <f t="shared" si="492"/>
        <v>6.446040884209224E-2</v>
      </c>
      <c r="S10565" s="55">
        <f t="shared" si="493"/>
        <v>23128.294976971007</v>
      </c>
      <c r="T10565" s="55">
        <f t="shared" si="494"/>
        <v>688.75225218567095</v>
      </c>
    </row>
    <row r="10566" spans="2:20">
      <c r="B10566" s="49">
        <v>43351</v>
      </c>
      <c r="C10566" s="50">
        <v>48</v>
      </c>
      <c r="D10566" s="51">
        <v>4.2794100000000004</v>
      </c>
      <c r="E10566" s="42"/>
      <c r="F10566" s="49">
        <v>43351</v>
      </c>
      <c r="G10566" s="54">
        <v>48</v>
      </c>
      <c r="H10566" s="54">
        <v>20401.608657692999</v>
      </c>
      <c r="I10566" s="42"/>
      <c r="J10566" s="49">
        <v>43351</v>
      </c>
      <c r="K10566" s="54">
        <v>48</v>
      </c>
      <c r="L10566" s="54">
        <v>52875.9</v>
      </c>
      <c r="M10566" s="42"/>
      <c r="N10566" s="49">
        <v>43351</v>
      </c>
      <c r="O10566" s="54">
        <v>48</v>
      </c>
      <c r="P10566" s="54">
        <v>9923.9567740922994</v>
      </c>
      <c r="Q10566" s="42"/>
      <c r="R10566" s="55">
        <f t="shared" si="492"/>
        <v>2.5917515077940512</v>
      </c>
      <c r="S10566" s="55">
        <f t="shared" si="493"/>
        <v>42468.679858618329</v>
      </c>
      <c r="T10566" s="55">
        <f t="shared" si="494"/>
        <v>25720.429932536706</v>
      </c>
    </row>
    <row r="10567" spans="2:20">
      <c r="B10567" s="49">
        <v>43352</v>
      </c>
      <c r="C10567" s="50">
        <v>1</v>
      </c>
      <c r="D10567" s="51">
        <v>4.9865500000000003</v>
      </c>
      <c r="E10567" s="42"/>
      <c r="F10567" s="49">
        <v>43352</v>
      </c>
      <c r="G10567" s="54">
        <v>1</v>
      </c>
      <c r="H10567" s="54">
        <v>19465.871974056299</v>
      </c>
      <c r="I10567" s="42"/>
      <c r="J10567" s="49">
        <v>43352</v>
      </c>
      <c r="K10567" s="54">
        <v>1</v>
      </c>
      <c r="L10567" s="54">
        <v>29992.01</v>
      </c>
      <c r="M10567" s="42"/>
      <c r="N10567" s="49">
        <v>43352</v>
      </c>
      <c r="O10567" s="54">
        <v>1</v>
      </c>
      <c r="P10567" s="54">
        <v>9482.6519750077005</v>
      </c>
      <c r="Q10567" s="42"/>
      <c r="R10567" s="55">
        <f t="shared" si="492"/>
        <v>1.5407483435611162</v>
      </c>
      <c r="S10567" s="55">
        <f t="shared" si="493"/>
        <v>47285.718205974648</v>
      </c>
      <c r="T10567" s="55">
        <f t="shared" si="494"/>
        <v>14610.380323059662</v>
      </c>
    </row>
    <row r="10568" spans="2:20">
      <c r="B10568" s="49">
        <v>43352</v>
      </c>
      <c r="C10568" s="50">
        <v>2</v>
      </c>
      <c r="D10568" s="51">
        <v>4.0152799999999997</v>
      </c>
      <c r="E10568" s="42"/>
      <c r="F10568" s="49">
        <v>43352</v>
      </c>
      <c r="G10568" s="54">
        <v>2</v>
      </c>
      <c r="H10568" s="54">
        <v>18595.100189463799</v>
      </c>
      <c r="I10568" s="42"/>
      <c r="J10568" s="49">
        <v>43352</v>
      </c>
      <c r="K10568" s="54">
        <v>2</v>
      </c>
      <c r="L10568" s="54">
        <v>9028.7199999999993</v>
      </c>
      <c r="M10568" s="42"/>
      <c r="N10568" s="49">
        <v>43352</v>
      </c>
      <c r="O10568" s="54">
        <v>2</v>
      </c>
      <c r="P10568" s="54">
        <v>9054.7207514756992</v>
      </c>
      <c r="Q10568" s="42"/>
      <c r="R10568" s="55">
        <f t="shared" si="492"/>
        <v>0.4855429606728216</v>
      </c>
      <c r="S10568" s="55">
        <f t="shared" si="493"/>
        <v>36357.239138985344</v>
      </c>
      <c r="T10568" s="55">
        <f t="shared" si="494"/>
        <v>4396.455921737147</v>
      </c>
    </row>
    <row r="10569" spans="2:20">
      <c r="B10569" s="49">
        <v>43352</v>
      </c>
      <c r="C10569" s="50">
        <v>3</v>
      </c>
      <c r="D10569" s="51">
        <v>4.31351</v>
      </c>
      <c r="E10569" s="42"/>
      <c r="F10569" s="49">
        <v>43352</v>
      </c>
      <c r="G10569" s="54">
        <v>3</v>
      </c>
      <c r="H10569" s="54">
        <v>18239.079828218499</v>
      </c>
      <c r="I10569" s="42"/>
      <c r="J10569" s="49">
        <v>43352</v>
      </c>
      <c r="K10569" s="54">
        <v>3</v>
      </c>
      <c r="L10569" s="54">
        <v>4602.41</v>
      </c>
      <c r="M10569" s="42"/>
      <c r="N10569" s="49">
        <v>43352</v>
      </c>
      <c r="O10569" s="54">
        <v>3</v>
      </c>
      <c r="P10569" s="54">
        <v>8933.8235845554009</v>
      </c>
      <c r="Q10569" s="42"/>
      <c r="R10569" s="55">
        <f t="shared" si="492"/>
        <v>0.25233783959207223</v>
      </c>
      <c r="S10569" s="55">
        <f t="shared" si="493"/>
        <v>38536.137370215569</v>
      </c>
      <c r="T10569" s="55">
        <f t="shared" si="494"/>
        <v>2254.3417426234123</v>
      </c>
    </row>
    <row r="10570" spans="2:20">
      <c r="B10570" s="49">
        <v>43352</v>
      </c>
      <c r="C10570" s="50">
        <v>4</v>
      </c>
      <c r="D10570" s="51">
        <v>3.6027399999999998</v>
      </c>
      <c r="E10570" s="42"/>
      <c r="F10570" s="49">
        <v>43352</v>
      </c>
      <c r="G10570" s="54">
        <v>4</v>
      </c>
      <c r="H10570" s="54">
        <v>17938.558791899501</v>
      </c>
      <c r="I10570" s="42"/>
      <c r="J10570" s="49">
        <v>43352</v>
      </c>
      <c r="K10570" s="54">
        <v>4</v>
      </c>
      <c r="L10570" s="54">
        <v>-13746.45</v>
      </c>
      <c r="M10570" s="42"/>
      <c r="N10570" s="49">
        <v>43352</v>
      </c>
      <c r="O10570" s="54">
        <v>4</v>
      </c>
      <c r="P10570" s="54">
        <v>8777.2125873276</v>
      </c>
      <c r="Q10570" s="42"/>
      <c r="R10570" s="55">
        <f t="shared" ref="R10570:R10633" si="495">L10570/H10570</f>
        <v>-0.76630738062455017</v>
      </c>
      <c r="S10570" s="55">
        <f t="shared" ref="S10570:S10633" si="496">P10570*D10570</f>
        <v>31622.014876868638</v>
      </c>
      <c r="T10570" s="55">
        <f t="shared" ref="T10570:T10633" si="497">P10570*R10570</f>
        <v>-6726.0427869798441</v>
      </c>
    </row>
    <row r="10571" spans="2:20">
      <c r="B10571" s="49">
        <v>43352</v>
      </c>
      <c r="C10571" s="50">
        <v>5</v>
      </c>
      <c r="D10571" s="51">
        <v>3.8910900000000002</v>
      </c>
      <c r="E10571" s="42"/>
      <c r="F10571" s="49">
        <v>43352</v>
      </c>
      <c r="G10571" s="54">
        <v>5</v>
      </c>
      <c r="H10571" s="54">
        <v>17860.620302885</v>
      </c>
      <c r="I10571" s="42"/>
      <c r="J10571" s="49">
        <v>43352</v>
      </c>
      <c r="K10571" s="54">
        <v>5</v>
      </c>
      <c r="L10571" s="54">
        <v>-7921.12</v>
      </c>
      <c r="M10571" s="42"/>
      <c r="N10571" s="49">
        <v>43352</v>
      </c>
      <c r="O10571" s="54">
        <v>5</v>
      </c>
      <c r="P10571" s="54">
        <v>8720.6100245201997</v>
      </c>
      <c r="Q10571" s="42"/>
      <c r="R10571" s="55">
        <f t="shared" si="495"/>
        <v>-0.4434963548673902</v>
      </c>
      <c r="S10571" s="55">
        <f t="shared" si="496"/>
        <v>33932.678460310308</v>
      </c>
      <c r="T10571" s="55">
        <f t="shared" si="497"/>
        <v>-3867.5587580947308</v>
      </c>
    </row>
    <row r="10572" spans="2:20">
      <c r="B10572" s="49">
        <v>43352</v>
      </c>
      <c r="C10572" s="50">
        <v>6</v>
      </c>
      <c r="D10572" s="51">
        <v>3.23631</v>
      </c>
      <c r="E10572" s="42"/>
      <c r="F10572" s="49">
        <v>43352</v>
      </c>
      <c r="G10572" s="54">
        <v>6</v>
      </c>
      <c r="H10572" s="54">
        <v>18096.967407947701</v>
      </c>
      <c r="I10572" s="42"/>
      <c r="J10572" s="49">
        <v>43352</v>
      </c>
      <c r="K10572" s="54">
        <v>6</v>
      </c>
      <c r="L10572" s="54">
        <v>-10800.44</v>
      </c>
      <c r="M10572" s="42"/>
      <c r="N10572" s="49">
        <v>43352</v>
      </c>
      <c r="O10572" s="54">
        <v>6</v>
      </c>
      <c r="P10572" s="54">
        <v>8825.2016422031993</v>
      </c>
      <c r="Q10572" s="42"/>
      <c r="R10572" s="55">
        <f t="shared" si="495"/>
        <v>-0.59680938560218311</v>
      </c>
      <c r="S10572" s="55">
        <f t="shared" si="496"/>
        <v>28561.088326678637</v>
      </c>
      <c r="T10572" s="55">
        <f t="shared" si="497"/>
        <v>-5266.9631698986686</v>
      </c>
    </row>
    <row r="10573" spans="2:20">
      <c r="B10573" s="49">
        <v>43352</v>
      </c>
      <c r="C10573" s="50">
        <v>7</v>
      </c>
      <c r="D10573" s="51">
        <v>3.4842900000000001</v>
      </c>
      <c r="E10573" s="42"/>
      <c r="F10573" s="49">
        <v>43352</v>
      </c>
      <c r="G10573" s="54">
        <v>7</v>
      </c>
      <c r="H10573" s="54">
        <v>18218.089939310201</v>
      </c>
      <c r="I10573" s="42"/>
      <c r="J10573" s="49">
        <v>43352</v>
      </c>
      <c r="K10573" s="54">
        <v>7</v>
      </c>
      <c r="L10573" s="54">
        <v>-5214.97</v>
      </c>
      <c r="M10573" s="42"/>
      <c r="N10573" s="49">
        <v>43352</v>
      </c>
      <c r="O10573" s="54">
        <v>7</v>
      </c>
      <c r="P10573" s="54">
        <v>8899.3236309949007</v>
      </c>
      <c r="Q10573" s="42"/>
      <c r="R10573" s="55">
        <f t="shared" si="495"/>
        <v>-0.28625229194567564</v>
      </c>
      <c r="S10573" s="55">
        <f t="shared" si="496"/>
        <v>31007.824334239223</v>
      </c>
      <c r="T10573" s="55">
        <f t="shared" si="497"/>
        <v>-2547.4517861386025</v>
      </c>
    </row>
    <row r="10574" spans="2:20">
      <c r="B10574" s="49">
        <v>43352</v>
      </c>
      <c r="C10574" s="50">
        <v>8</v>
      </c>
      <c r="D10574" s="51">
        <v>3.8119700000000001</v>
      </c>
      <c r="E10574" s="42"/>
      <c r="F10574" s="49">
        <v>43352</v>
      </c>
      <c r="G10574" s="54">
        <v>8</v>
      </c>
      <c r="H10574" s="54">
        <v>18243.598622679299</v>
      </c>
      <c r="I10574" s="42"/>
      <c r="J10574" s="49">
        <v>43352</v>
      </c>
      <c r="K10574" s="54">
        <v>8</v>
      </c>
      <c r="L10574" s="54">
        <v>216.6</v>
      </c>
      <c r="M10574" s="42"/>
      <c r="N10574" s="49">
        <v>43352</v>
      </c>
      <c r="O10574" s="54">
        <v>8</v>
      </c>
      <c r="P10574" s="54">
        <v>8958.8115388422993</v>
      </c>
      <c r="Q10574" s="42"/>
      <c r="R10574" s="55">
        <f t="shared" si="495"/>
        <v>1.1872657608830335E-2</v>
      </c>
      <c r="S10574" s="55">
        <f t="shared" si="496"/>
        <v>34150.720821720679</v>
      </c>
      <c r="T10574" s="55">
        <f t="shared" si="497"/>
        <v>106.36490198271302</v>
      </c>
    </row>
    <row r="10575" spans="2:20">
      <c r="B10575" s="49">
        <v>43352</v>
      </c>
      <c r="C10575" s="50">
        <v>9</v>
      </c>
      <c r="D10575" s="51">
        <v>4.0548700000000002</v>
      </c>
      <c r="E10575" s="42"/>
      <c r="F10575" s="49">
        <v>43352</v>
      </c>
      <c r="G10575" s="54">
        <v>9</v>
      </c>
      <c r="H10575" s="54">
        <v>18025.551583392102</v>
      </c>
      <c r="I10575" s="42"/>
      <c r="J10575" s="49">
        <v>43352</v>
      </c>
      <c r="K10575" s="54">
        <v>9</v>
      </c>
      <c r="L10575" s="54">
        <v>5871.2</v>
      </c>
      <c r="M10575" s="42"/>
      <c r="N10575" s="49">
        <v>43352</v>
      </c>
      <c r="O10575" s="54">
        <v>9</v>
      </c>
      <c r="P10575" s="54">
        <v>8850.4640431974003</v>
      </c>
      <c r="Q10575" s="42"/>
      <c r="R10575" s="55">
        <f t="shared" si="495"/>
        <v>0.32571541419067856</v>
      </c>
      <c r="S10575" s="55">
        <f t="shared" si="496"/>
        <v>35887.481134839843</v>
      </c>
      <c r="T10575" s="55">
        <f t="shared" si="497"/>
        <v>2882.7325616097487</v>
      </c>
    </row>
    <row r="10576" spans="2:20">
      <c r="B10576" s="49">
        <v>43352</v>
      </c>
      <c r="C10576" s="50">
        <v>10</v>
      </c>
      <c r="D10576" s="51">
        <v>4.0479700000000003</v>
      </c>
      <c r="E10576" s="42"/>
      <c r="F10576" s="49">
        <v>43352</v>
      </c>
      <c r="G10576" s="54">
        <v>10</v>
      </c>
      <c r="H10576" s="54">
        <v>17921.845564361502</v>
      </c>
      <c r="I10576" s="42"/>
      <c r="J10576" s="49">
        <v>43352</v>
      </c>
      <c r="K10576" s="54">
        <v>10</v>
      </c>
      <c r="L10576" s="54">
        <v>-77.650000000000006</v>
      </c>
      <c r="M10576" s="42"/>
      <c r="N10576" s="49">
        <v>43352</v>
      </c>
      <c r="O10576" s="54">
        <v>10</v>
      </c>
      <c r="P10576" s="54">
        <v>8799.0726196219002</v>
      </c>
      <c r="Q10576" s="42"/>
      <c r="R10576" s="55">
        <f t="shared" si="495"/>
        <v>-4.3327011005167325E-3</v>
      </c>
      <c r="S10576" s="55">
        <f t="shared" si="496"/>
        <v>35618.381992050869</v>
      </c>
      <c r="T10576" s="55">
        <f t="shared" si="497"/>
        <v>-38.123751622562459</v>
      </c>
    </row>
    <row r="10577" spans="2:20">
      <c r="B10577" s="49">
        <v>43352</v>
      </c>
      <c r="C10577" s="50">
        <v>11</v>
      </c>
      <c r="D10577" s="51">
        <v>4.3046100000000003</v>
      </c>
      <c r="E10577" s="42"/>
      <c r="F10577" s="49">
        <v>43352</v>
      </c>
      <c r="G10577" s="54">
        <v>11</v>
      </c>
      <c r="H10577" s="54">
        <v>17906.1568684761</v>
      </c>
      <c r="I10577" s="42"/>
      <c r="J10577" s="49">
        <v>43352</v>
      </c>
      <c r="K10577" s="54">
        <v>11</v>
      </c>
      <c r="L10577" s="54">
        <v>6770.44</v>
      </c>
      <c r="M10577" s="42"/>
      <c r="N10577" s="49">
        <v>43352</v>
      </c>
      <c r="O10577" s="54">
        <v>11</v>
      </c>
      <c r="P10577" s="54">
        <v>8780.2098946639999</v>
      </c>
      <c r="Q10577" s="42"/>
      <c r="R10577" s="55">
        <f t="shared" si="495"/>
        <v>0.37810681821510239</v>
      </c>
      <c r="S10577" s="55">
        <f t="shared" si="496"/>
        <v>37795.379314669604</v>
      </c>
      <c r="T10577" s="55">
        <f t="shared" si="497"/>
        <v>3319.8572265321645</v>
      </c>
    </row>
    <row r="10578" spans="2:20">
      <c r="B10578" s="49">
        <v>43352</v>
      </c>
      <c r="C10578" s="50">
        <v>12</v>
      </c>
      <c r="D10578" s="51">
        <v>4.3723000000000001</v>
      </c>
      <c r="E10578" s="42"/>
      <c r="F10578" s="49">
        <v>43352</v>
      </c>
      <c r="G10578" s="54">
        <v>12</v>
      </c>
      <c r="H10578" s="54">
        <v>18065.761775538602</v>
      </c>
      <c r="I10578" s="42"/>
      <c r="J10578" s="49">
        <v>43352</v>
      </c>
      <c r="K10578" s="54">
        <v>12</v>
      </c>
      <c r="L10578" s="54">
        <v>6434.18</v>
      </c>
      <c r="M10578" s="42"/>
      <c r="N10578" s="49">
        <v>43352</v>
      </c>
      <c r="O10578" s="54">
        <v>12</v>
      </c>
      <c r="P10578" s="54">
        <v>8882.8619067143009</v>
      </c>
      <c r="Q10578" s="42"/>
      <c r="R10578" s="55">
        <f t="shared" si="495"/>
        <v>0.35615326272662395</v>
      </c>
      <c r="S10578" s="55">
        <f t="shared" si="496"/>
        <v>38838.53711472694</v>
      </c>
      <c r="T10578" s="55">
        <f t="shared" si="497"/>
        <v>3163.6602504263383</v>
      </c>
    </row>
    <row r="10579" spans="2:20">
      <c r="B10579" s="49">
        <v>43352</v>
      </c>
      <c r="C10579" s="50">
        <v>13</v>
      </c>
      <c r="D10579" s="51">
        <v>3.7362600000000001</v>
      </c>
      <c r="E10579" s="42"/>
      <c r="F10579" s="49">
        <v>43352</v>
      </c>
      <c r="G10579" s="54">
        <v>13</v>
      </c>
      <c r="H10579" s="54">
        <v>18351.025289470501</v>
      </c>
      <c r="I10579" s="42"/>
      <c r="J10579" s="49">
        <v>43352</v>
      </c>
      <c r="K10579" s="54">
        <v>13</v>
      </c>
      <c r="L10579" s="54">
        <v>-4964.88</v>
      </c>
      <c r="M10579" s="42"/>
      <c r="N10579" s="49">
        <v>43352</v>
      </c>
      <c r="O10579" s="54">
        <v>13</v>
      </c>
      <c r="P10579" s="54">
        <v>8994.8851948701995</v>
      </c>
      <c r="Q10579" s="42"/>
      <c r="R10579" s="55">
        <f t="shared" si="495"/>
        <v>-0.27055055081030061</v>
      </c>
      <c r="S10579" s="55">
        <f t="shared" si="496"/>
        <v>33607.229758185735</v>
      </c>
      <c r="T10579" s="55">
        <f t="shared" si="497"/>
        <v>-2433.5711439475504</v>
      </c>
    </row>
    <row r="10580" spans="2:20">
      <c r="B10580" s="49">
        <v>43352</v>
      </c>
      <c r="C10580" s="50">
        <v>14</v>
      </c>
      <c r="D10580" s="51">
        <v>3.4975100000000001</v>
      </c>
      <c r="E10580" s="42"/>
      <c r="F10580" s="49">
        <v>43352</v>
      </c>
      <c r="G10580" s="54">
        <v>14</v>
      </c>
      <c r="H10580" s="54">
        <v>18442.444879414001</v>
      </c>
      <c r="I10580" s="42"/>
      <c r="J10580" s="49">
        <v>43352</v>
      </c>
      <c r="K10580" s="54">
        <v>14</v>
      </c>
      <c r="L10580" s="54">
        <v>-12476.98</v>
      </c>
      <c r="M10580" s="42"/>
      <c r="N10580" s="49">
        <v>43352</v>
      </c>
      <c r="O10580" s="54">
        <v>14</v>
      </c>
      <c r="P10580" s="54">
        <v>9009.9470315185008</v>
      </c>
      <c r="Q10580" s="42"/>
      <c r="R10580" s="55">
        <f t="shared" si="495"/>
        <v>-0.67653611446751138</v>
      </c>
      <c r="S10580" s="55">
        <f t="shared" si="496"/>
        <v>31512.379842206272</v>
      </c>
      <c r="T10580" s="55">
        <f t="shared" si="497"/>
        <v>-6095.5545562616153</v>
      </c>
    </row>
    <row r="10581" spans="2:20">
      <c r="B10581" s="49">
        <v>43352</v>
      </c>
      <c r="C10581" s="50">
        <v>15</v>
      </c>
      <c r="D10581" s="51">
        <v>2.9597699999999998</v>
      </c>
      <c r="E10581" s="42"/>
      <c r="F10581" s="49">
        <v>43352</v>
      </c>
      <c r="G10581" s="54">
        <v>15</v>
      </c>
      <c r="H10581" s="54">
        <v>19021.7468218959</v>
      </c>
      <c r="I10581" s="42"/>
      <c r="J10581" s="49">
        <v>43352</v>
      </c>
      <c r="K10581" s="54">
        <v>15</v>
      </c>
      <c r="L10581" s="54">
        <v>-10511.72</v>
      </c>
      <c r="M10581" s="42"/>
      <c r="N10581" s="49">
        <v>43352</v>
      </c>
      <c r="O10581" s="54">
        <v>15</v>
      </c>
      <c r="P10581" s="54">
        <v>9251.4980038814992</v>
      </c>
      <c r="Q10581" s="42"/>
      <c r="R10581" s="55">
        <f t="shared" si="495"/>
        <v>-0.55261591369200525</v>
      </c>
      <c r="S10581" s="55">
        <f t="shared" si="496"/>
        <v>27382.306246948345</v>
      </c>
      <c r="T10581" s="55">
        <f t="shared" si="497"/>
        <v>-5112.5250224347374</v>
      </c>
    </row>
    <row r="10582" spans="2:20">
      <c r="B10582" s="49">
        <v>43352</v>
      </c>
      <c r="C10582" s="50">
        <v>16</v>
      </c>
      <c r="D10582" s="51">
        <v>3.7637999999999998</v>
      </c>
      <c r="E10582" s="42"/>
      <c r="F10582" s="49">
        <v>43352</v>
      </c>
      <c r="G10582" s="54">
        <v>16</v>
      </c>
      <c r="H10582" s="54">
        <v>19495.2219074682</v>
      </c>
      <c r="I10582" s="42"/>
      <c r="J10582" s="49">
        <v>43352</v>
      </c>
      <c r="K10582" s="54">
        <v>16</v>
      </c>
      <c r="L10582" s="54">
        <v>-12486.65</v>
      </c>
      <c r="M10582" s="42"/>
      <c r="N10582" s="49">
        <v>43352</v>
      </c>
      <c r="O10582" s="54">
        <v>16</v>
      </c>
      <c r="P10582" s="54">
        <v>9486.4930442227997</v>
      </c>
      <c r="Q10582" s="42"/>
      <c r="R10582" s="55">
        <f t="shared" si="495"/>
        <v>-0.64049796710529527</v>
      </c>
      <c r="S10582" s="55">
        <f t="shared" si="496"/>
        <v>35705.262519845768</v>
      </c>
      <c r="T10582" s="55">
        <f t="shared" si="497"/>
        <v>-6076.079509783227</v>
      </c>
    </row>
    <row r="10583" spans="2:20">
      <c r="B10583" s="49">
        <v>43352</v>
      </c>
      <c r="C10583" s="50">
        <v>17</v>
      </c>
      <c r="D10583" s="51">
        <v>2.3189500000000001</v>
      </c>
      <c r="E10583" s="42"/>
      <c r="F10583" s="49">
        <v>43352</v>
      </c>
      <c r="G10583" s="54">
        <v>17</v>
      </c>
      <c r="H10583" s="54">
        <v>19870.092161474298</v>
      </c>
      <c r="I10583" s="42"/>
      <c r="J10583" s="49">
        <v>43352</v>
      </c>
      <c r="K10583" s="54">
        <v>17</v>
      </c>
      <c r="L10583" s="54">
        <v>-13202.95</v>
      </c>
      <c r="M10583" s="42"/>
      <c r="N10583" s="49">
        <v>43352</v>
      </c>
      <c r="O10583" s="54">
        <v>17</v>
      </c>
      <c r="P10583" s="54">
        <v>9726.7586180383005</v>
      </c>
      <c r="Q10583" s="42"/>
      <c r="R10583" s="55">
        <f t="shared" si="495"/>
        <v>-0.66446345053189648</v>
      </c>
      <c r="S10583" s="55">
        <f t="shared" si="496"/>
        <v>22555.866897299918</v>
      </c>
      <c r="T10583" s="55">
        <f t="shared" si="497"/>
        <v>-6463.0755938325901</v>
      </c>
    </row>
    <row r="10584" spans="2:20">
      <c r="B10584" s="49">
        <v>43352</v>
      </c>
      <c r="C10584" s="50">
        <v>18</v>
      </c>
      <c r="D10584" s="51">
        <v>2.8986299999999998</v>
      </c>
      <c r="E10584" s="42"/>
      <c r="F10584" s="49">
        <v>43352</v>
      </c>
      <c r="G10584" s="54">
        <v>18</v>
      </c>
      <c r="H10584" s="54">
        <v>20780.703850292499</v>
      </c>
      <c r="I10584" s="42"/>
      <c r="J10584" s="49">
        <v>43352</v>
      </c>
      <c r="K10584" s="54">
        <v>18</v>
      </c>
      <c r="L10584" s="54">
        <v>-14235.8</v>
      </c>
      <c r="M10584" s="42"/>
      <c r="N10584" s="49">
        <v>43352</v>
      </c>
      <c r="O10584" s="54">
        <v>18</v>
      </c>
      <c r="P10584" s="54">
        <v>10211.4539876451</v>
      </c>
      <c r="Q10584" s="42"/>
      <c r="R10584" s="55">
        <f t="shared" si="495"/>
        <v>-0.68504898113928048</v>
      </c>
      <c r="S10584" s="55">
        <f t="shared" si="496"/>
        <v>29599.226872207713</v>
      </c>
      <c r="T10584" s="55">
        <f t="shared" si="497"/>
        <v>-6995.3461501869187</v>
      </c>
    </row>
    <row r="10585" spans="2:20">
      <c r="B10585" s="49">
        <v>43352</v>
      </c>
      <c r="C10585" s="50">
        <v>19</v>
      </c>
      <c r="D10585" s="51">
        <v>3.8697400000000002</v>
      </c>
      <c r="E10585" s="42"/>
      <c r="F10585" s="49">
        <v>43352</v>
      </c>
      <c r="G10585" s="54">
        <v>19</v>
      </c>
      <c r="H10585" s="54">
        <v>21345.692817047599</v>
      </c>
      <c r="I10585" s="42"/>
      <c r="J10585" s="49">
        <v>43352</v>
      </c>
      <c r="K10585" s="54">
        <v>19</v>
      </c>
      <c r="L10585" s="54">
        <v>-2858.15</v>
      </c>
      <c r="M10585" s="42"/>
      <c r="N10585" s="49">
        <v>43352</v>
      </c>
      <c r="O10585" s="54">
        <v>19</v>
      </c>
      <c r="P10585" s="54">
        <v>10490.128309461499</v>
      </c>
      <c r="Q10585" s="42"/>
      <c r="R10585" s="55">
        <f t="shared" si="495"/>
        <v>-0.13389820721665016</v>
      </c>
      <c r="S10585" s="55">
        <f t="shared" si="496"/>
        <v>40594.06912425554</v>
      </c>
      <c r="T10585" s="55">
        <f t="shared" si="497"/>
        <v>-1404.609374109524</v>
      </c>
    </row>
    <row r="10586" spans="2:20">
      <c r="B10586" s="49">
        <v>43352</v>
      </c>
      <c r="C10586" s="50">
        <v>20</v>
      </c>
      <c r="D10586" s="51">
        <v>4.7034700000000003</v>
      </c>
      <c r="E10586" s="42"/>
      <c r="F10586" s="49">
        <v>43352</v>
      </c>
      <c r="G10586" s="54">
        <v>20</v>
      </c>
      <c r="H10586" s="54">
        <v>21663.5065134211</v>
      </c>
      <c r="I10586" s="42"/>
      <c r="J10586" s="49">
        <v>43352</v>
      </c>
      <c r="K10586" s="54">
        <v>20</v>
      </c>
      <c r="L10586" s="54">
        <v>14427.94</v>
      </c>
      <c r="M10586" s="42"/>
      <c r="N10586" s="49">
        <v>43352</v>
      </c>
      <c r="O10586" s="54">
        <v>20</v>
      </c>
      <c r="P10586" s="54">
        <v>10674.2067930219</v>
      </c>
      <c r="Q10586" s="42"/>
      <c r="R10586" s="55">
        <f t="shared" si="495"/>
        <v>0.66600206162661246</v>
      </c>
      <c r="S10586" s="55">
        <f t="shared" si="496"/>
        <v>50205.811424774722</v>
      </c>
      <c r="T10586" s="55">
        <f t="shared" si="497"/>
        <v>7109.0437303813769</v>
      </c>
    </row>
    <row r="10587" spans="2:20">
      <c r="B10587" s="49">
        <v>43352</v>
      </c>
      <c r="C10587" s="50">
        <v>21</v>
      </c>
      <c r="D10587" s="51">
        <v>4.9529800000000002</v>
      </c>
      <c r="E10587" s="42"/>
      <c r="F10587" s="49">
        <v>43352</v>
      </c>
      <c r="G10587" s="54">
        <v>21</v>
      </c>
      <c r="H10587" s="54">
        <v>22018.656334902498</v>
      </c>
      <c r="I10587" s="42"/>
      <c r="J10587" s="49">
        <v>43352</v>
      </c>
      <c r="K10587" s="54">
        <v>21</v>
      </c>
      <c r="L10587" s="54">
        <v>22374.51</v>
      </c>
      <c r="M10587" s="42"/>
      <c r="N10587" s="49">
        <v>43352</v>
      </c>
      <c r="O10587" s="54">
        <v>21</v>
      </c>
      <c r="P10587" s="54">
        <v>10845.7768352189</v>
      </c>
      <c r="Q10587" s="42"/>
      <c r="R10587" s="55">
        <f t="shared" si="495"/>
        <v>1.0161614614300249</v>
      </c>
      <c r="S10587" s="55">
        <f t="shared" si="496"/>
        <v>53718.915749302505</v>
      </c>
      <c r="T10587" s="55">
        <f t="shared" si="497"/>
        <v>11021.060439219948</v>
      </c>
    </row>
    <row r="10588" spans="2:20">
      <c r="B10588" s="49">
        <v>43352</v>
      </c>
      <c r="C10588" s="50">
        <v>22</v>
      </c>
      <c r="D10588" s="51">
        <v>4.2147100000000002</v>
      </c>
      <c r="E10588" s="42"/>
      <c r="F10588" s="49">
        <v>43352</v>
      </c>
      <c r="G10588" s="54">
        <v>22</v>
      </c>
      <c r="H10588" s="54">
        <v>21695.441593095198</v>
      </c>
      <c r="I10588" s="42"/>
      <c r="J10588" s="49">
        <v>43352</v>
      </c>
      <c r="K10588" s="54">
        <v>22</v>
      </c>
      <c r="L10588" s="54">
        <v>1511.98</v>
      </c>
      <c r="M10588" s="42"/>
      <c r="N10588" s="49">
        <v>43352</v>
      </c>
      <c r="O10588" s="54">
        <v>22</v>
      </c>
      <c r="P10588" s="54">
        <v>10674.088041278799</v>
      </c>
      <c r="Q10588" s="42"/>
      <c r="R10588" s="55">
        <f t="shared" si="495"/>
        <v>6.9691137353074362E-2</v>
      </c>
      <c r="S10588" s="55">
        <f t="shared" si="496"/>
        <v>44988.185608458167</v>
      </c>
      <c r="T10588" s="55">
        <f t="shared" si="497"/>
        <v>743.88933580356922</v>
      </c>
    </row>
    <row r="10589" spans="2:20">
      <c r="B10589" s="49">
        <v>43352</v>
      </c>
      <c r="C10589" s="50">
        <v>23</v>
      </c>
      <c r="D10589" s="51">
        <v>3.5706899999999999</v>
      </c>
      <c r="E10589" s="42"/>
      <c r="F10589" s="49">
        <v>43352</v>
      </c>
      <c r="G10589" s="54">
        <v>23</v>
      </c>
      <c r="H10589" s="54">
        <v>21424.858678180601</v>
      </c>
      <c r="I10589" s="42"/>
      <c r="J10589" s="49">
        <v>43352</v>
      </c>
      <c r="K10589" s="54">
        <v>23</v>
      </c>
      <c r="L10589" s="54">
        <v>-5981.89</v>
      </c>
      <c r="M10589" s="42"/>
      <c r="N10589" s="49">
        <v>43352</v>
      </c>
      <c r="O10589" s="54">
        <v>23</v>
      </c>
      <c r="P10589" s="54">
        <v>10550.7558212924</v>
      </c>
      <c r="Q10589" s="42"/>
      <c r="R10589" s="55">
        <f t="shared" si="495"/>
        <v>-0.27920324189078771</v>
      </c>
      <c r="S10589" s="55">
        <f t="shared" si="496"/>
        <v>37673.478303530559</v>
      </c>
      <c r="T10589" s="55">
        <f t="shared" si="497"/>
        <v>-2945.8052297029385</v>
      </c>
    </row>
    <row r="10590" spans="2:20">
      <c r="B10590" s="49">
        <v>43352</v>
      </c>
      <c r="C10590" s="50">
        <v>24</v>
      </c>
      <c r="D10590" s="51">
        <v>2.90829</v>
      </c>
      <c r="E10590" s="42"/>
      <c r="F10590" s="49">
        <v>43352</v>
      </c>
      <c r="G10590" s="54">
        <v>24</v>
      </c>
      <c r="H10590" s="54">
        <v>21533.967418655</v>
      </c>
      <c r="I10590" s="42"/>
      <c r="J10590" s="49">
        <v>43352</v>
      </c>
      <c r="K10590" s="54">
        <v>24</v>
      </c>
      <c r="L10590" s="54">
        <v>-16737.3</v>
      </c>
      <c r="M10590" s="42"/>
      <c r="N10590" s="49">
        <v>43352</v>
      </c>
      <c r="O10590" s="54">
        <v>24</v>
      </c>
      <c r="P10590" s="54">
        <v>10596.9348924239</v>
      </c>
      <c r="Q10590" s="42"/>
      <c r="R10590" s="55">
        <f t="shared" si="495"/>
        <v>-0.77725110633818362</v>
      </c>
      <c r="S10590" s="55">
        <f t="shared" si="496"/>
        <v>30818.959778287506</v>
      </c>
      <c r="T10590" s="55">
        <f t="shared" si="497"/>
        <v>-8236.4793689301769</v>
      </c>
    </row>
    <row r="10591" spans="2:20">
      <c r="B10591" s="49">
        <v>43352</v>
      </c>
      <c r="C10591" s="50">
        <v>25</v>
      </c>
      <c r="D10591" s="51">
        <v>2.8987400000000001</v>
      </c>
      <c r="E10591" s="42"/>
      <c r="F10591" s="49">
        <v>43352</v>
      </c>
      <c r="G10591" s="54">
        <v>25</v>
      </c>
      <c r="H10591" s="54">
        <v>21461.703916585899</v>
      </c>
      <c r="I10591" s="42"/>
      <c r="J10591" s="49">
        <v>43352</v>
      </c>
      <c r="K10591" s="54">
        <v>25</v>
      </c>
      <c r="L10591" s="54">
        <v>-16071.32</v>
      </c>
      <c r="M10591" s="42"/>
      <c r="N10591" s="49">
        <v>43352</v>
      </c>
      <c r="O10591" s="54">
        <v>25</v>
      </c>
      <c r="P10591" s="54">
        <v>10527.7096469226</v>
      </c>
      <c r="Q10591" s="42"/>
      <c r="R10591" s="55">
        <f t="shared" si="495"/>
        <v>-0.74883709431756085</v>
      </c>
      <c r="S10591" s="55">
        <f t="shared" si="496"/>
        <v>30517.093061920419</v>
      </c>
      <c r="T10591" s="55">
        <f t="shared" si="497"/>
        <v>-7883.5395018204745</v>
      </c>
    </row>
    <row r="10592" spans="2:20">
      <c r="B10592" s="49">
        <v>43352</v>
      </c>
      <c r="C10592" s="50">
        <v>26</v>
      </c>
      <c r="D10592" s="51">
        <v>2.24214</v>
      </c>
      <c r="E10592" s="42"/>
      <c r="F10592" s="49">
        <v>43352</v>
      </c>
      <c r="G10592" s="54">
        <v>26</v>
      </c>
      <c r="H10592" s="54">
        <v>21312.559274876501</v>
      </c>
      <c r="I10592" s="42"/>
      <c r="J10592" s="49">
        <v>43352</v>
      </c>
      <c r="K10592" s="54">
        <v>26</v>
      </c>
      <c r="L10592" s="54">
        <v>-15909.36</v>
      </c>
      <c r="M10592" s="42"/>
      <c r="N10592" s="49">
        <v>43352</v>
      </c>
      <c r="O10592" s="54">
        <v>26</v>
      </c>
      <c r="P10592" s="54">
        <v>10433.760129157799</v>
      </c>
      <c r="Q10592" s="42"/>
      <c r="R10592" s="55">
        <f t="shared" si="495"/>
        <v>-0.74647815847973475</v>
      </c>
      <c r="S10592" s="55">
        <f t="shared" si="496"/>
        <v>23393.950935989869</v>
      </c>
      <c r="T10592" s="55">
        <f t="shared" si="497"/>
        <v>-7788.5740472329935</v>
      </c>
    </row>
    <row r="10593" spans="2:20">
      <c r="B10593" s="49">
        <v>43352</v>
      </c>
      <c r="C10593" s="50">
        <v>27</v>
      </c>
      <c r="D10593" s="51">
        <v>2.4964599999999999</v>
      </c>
      <c r="E10593" s="42"/>
      <c r="F10593" s="49">
        <v>43352</v>
      </c>
      <c r="G10593" s="54">
        <v>27</v>
      </c>
      <c r="H10593" s="54">
        <v>20992.452299729499</v>
      </c>
      <c r="I10593" s="42"/>
      <c r="J10593" s="49">
        <v>43352</v>
      </c>
      <c r="K10593" s="54">
        <v>27</v>
      </c>
      <c r="L10593" s="54">
        <v>-15511.55</v>
      </c>
      <c r="M10593" s="42"/>
      <c r="N10593" s="49">
        <v>43352</v>
      </c>
      <c r="O10593" s="54">
        <v>27</v>
      </c>
      <c r="P10593" s="54">
        <v>10188.217320964701</v>
      </c>
      <c r="Q10593" s="42"/>
      <c r="R10593" s="55">
        <f t="shared" si="495"/>
        <v>-0.73891081320689134</v>
      </c>
      <c r="S10593" s="55">
        <f t="shared" si="496"/>
        <v>25434.477013095537</v>
      </c>
      <c r="T10593" s="55">
        <f t="shared" si="497"/>
        <v>-7528.1839457625629</v>
      </c>
    </row>
    <row r="10594" spans="2:20">
      <c r="B10594" s="49">
        <v>43352</v>
      </c>
      <c r="C10594" s="50">
        <v>28</v>
      </c>
      <c r="D10594" s="51">
        <v>2.93588</v>
      </c>
      <c r="E10594" s="42"/>
      <c r="F10594" s="49">
        <v>43352</v>
      </c>
      <c r="G10594" s="54">
        <v>28</v>
      </c>
      <c r="H10594" s="54">
        <v>20637.1912809641</v>
      </c>
      <c r="I10594" s="42"/>
      <c r="J10594" s="49">
        <v>43352</v>
      </c>
      <c r="K10594" s="54">
        <v>28</v>
      </c>
      <c r="L10594" s="54">
        <v>-10877.58</v>
      </c>
      <c r="M10594" s="42"/>
      <c r="N10594" s="49">
        <v>43352</v>
      </c>
      <c r="O10594" s="54">
        <v>28</v>
      </c>
      <c r="P10594" s="54">
        <v>9922.3071583894998</v>
      </c>
      <c r="Q10594" s="42"/>
      <c r="R10594" s="55">
        <f t="shared" si="495"/>
        <v>-0.52708626149303373</v>
      </c>
      <c r="S10594" s="55">
        <f t="shared" si="496"/>
        <v>29130.703140172565</v>
      </c>
      <c r="T10594" s="55">
        <f t="shared" si="497"/>
        <v>-5229.9117855010882</v>
      </c>
    </row>
    <row r="10595" spans="2:20">
      <c r="B10595" s="49">
        <v>43352</v>
      </c>
      <c r="C10595" s="50">
        <v>29</v>
      </c>
      <c r="D10595" s="51">
        <v>2.36877</v>
      </c>
      <c r="E10595" s="42"/>
      <c r="F10595" s="49">
        <v>43352</v>
      </c>
      <c r="G10595" s="54">
        <v>29</v>
      </c>
      <c r="H10595" s="54">
        <v>20778.103324396299</v>
      </c>
      <c r="I10595" s="42"/>
      <c r="J10595" s="49">
        <v>43352</v>
      </c>
      <c r="K10595" s="54">
        <v>29</v>
      </c>
      <c r="L10595" s="54">
        <v>-11562.68</v>
      </c>
      <c r="M10595" s="42"/>
      <c r="N10595" s="49">
        <v>43352</v>
      </c>
      <c r="O10595" s="54">
        <v>29</v>
      </c>
      <c r="P10595" s="54">
        <v>9927.0065860452996</v>
      </c>
      <c r="Q10595" s="42"/>
      <c r="R10595" s="55">
        <f t="shared" si="495"/>
        <v>-0.55648390132047576</v>
      </c>
      <c r="S10595" s="55">
        <f t="shared" si="496"/>
        <v>23514.795390826526</v>
      </c>
      <c r="T10595" s="55">
        <f t="shared" si="497"/>
        <v>-5524.2193534365451</v>
      </c>
    </row>
    <row r="10596" spans="2:20">
      <c r="B10596" s="49">
        <v>43352</v>
      </c>
      <c r="C10596" s="50">
        <v>30</v>
      </c>
      <c r="D10596" s="51">
        <v>2.4843700000000002</v>
      </c>
      <c r="E10596" s="42"/>
      <c r="F10596" s="49">
        <v>43352</v>
      </c>
      <c r="G10596" s="54">
        <v>30</v>
      </c>
      <c r="H10596" s="54">
        <v>20835.338996994898</v>
      </c>
      <c r="I10596" s="42"/>
      <c r="J10596" s="49">
        <v>43352</v>
      </c>
      <c r="K10596" s="54">
        <v>30</v>
      </c>
      <c r="L10596" s="54">
        <v>-4815.3500000000004</v>
      </c>
      <c r="M10596" s="42"/>
      <c r="N10596" s="49">
        <v>43352</v>
      </c>
      <c r="O10596" s="54">
        <v>30</v>
      </c>
      <c r="P10596" s="54">
        <v>9910.9097865827007</v>
      </c>
      <c r="Q10596" s="42"/>
      <c r="R10596" s="55">
        <f t="shared" si="495"/>
        <v>-0.23111455017336283</v>
      </c>
      <c r="S10596" s="55">
        <f t="shared" si="496"/>
        <v>24622.366946492464</v>
      </c>
      <c r="T10596" s="55">
        <f t="shared" si="497"/>
        <v>-2290.5554571348403</v>
      </c>
    </row>
    <row r="10597" spans="2:20">
      <c r="B10597" s="49">
        <v>43352</v>
      </c>
      <c r="C10597" s="50">
        <v>31</v>
      </c>
      <c r="D10597" s="51">
        <v>3.0460400000000001</v>
      </c>
      <c r="E10597" s="42"/>
      <c r="F10597" s="49">
        <v>43352</v>
      </c>
      <c r="G10597" s="54">
        <v>31</v>
      </c>
      <c r="H10597" s="54">
        <v>21090.856715964201</v>
      </c>
      <c r="I10597" s="42"/>
      <c r="J10597" s="49">
        <v>43352</v>
      </c>
      <c r="K10597" s="54">
        <v>31</v>
      </c>
      <c r="L10597" s="54">
        <v>-6173.02</v>
      </c>
      <c r="M10597" s="42"/>
      <c r="N10597" s="49">
        <v>43352</v>
      </c>
      <c r="O10597" s="54">
        <v>31</v>
      </c>
      <c r="P10597" s="54">
        <v>10025.3318650854</v>
      </c>
      <c r="Q10597" s="42"/>
      <c r="R10597" s="55">
        <f t="shared" si="495"/>
        <v>-0.29268701993160318</v>
      </c>
      <c r="S10597" s="55">
        <f t="shared" si="496"/>
        <v>30537.561874324732</v>
      </c>
      <c r="T10597" s="55">
        <f t="shared" si="497"/>
        <v>-2934.2845074171869</v>
      </c>
    </row>
    <row r="10598" spans="2:20">
      <c r="B10598" s="49">
        <v>43352</v>
      </c>
      <c r="C10598" s="50">
        <v>32</v>
      </c>
      <c r="D10598" s="51">
        <v>4.64046</v>
      </c>
      <c r="E10598" s="42"/>
      <c r="F10598" s="49">
        <v>43352</v>
      </c>
      <c r="G10598" s="54">
        <v>32</v>
      </c>
      <c r="H10598" s="54">
        <v>21862.388449898899</v>
      </c>
      <c r="I10598" s="42"/>
      <c r="J10598" s="49">
        <v>43352</v>
      </c>
      <c r="K10598" s="54">
        <v>32</v>
      </c>
      <c r="L10598" s="54">
        <v>-6609.61</v>
      </c>
      <c r="M10598" s="42"/>
      <c r="N10598" s="49">
        <v>43352</v>
      </c>
      <c r="O10598" s="54">
        <v>32</v>
      </c>
      <c r="P10598" s="54">
        <v>10409.663104382</v>
      </c>
      <c r="Q10598" s="42"/>
      <c r="R10598" s="55">
        <f t="shared" si="495"/>
        <v>-0.30232790050121744</v>
      </c>
      <c r="S10598" s="55">
        <f t="shared" si="496"/>
        <v>48305.625249360492</v>
      </c>
      <c r="T10598" s="55">
        <f t="shared" si="497"/>
        <v>-3147.1315912727955</v>
      </c>
    </row>
    <row r="10599" spans="2:20">
      <c r="B10599" s="49">
        <v>43352</v>
      </c>
      <c r="C10599" s="50">
        <v>33</v>
      </c>
      <c r="D10599" s="51">
        <v>4.0919400000000001</v>
      </c>
      <c r="E10599" s="42"/>
      <c r="F10599" s="49">
        <v>43352</v>
      </c>
      <c r="G10599" s="54">
        <v>33</v>
      </c>
      <c r="H10599" s="54">
        <v>22465.5767672496</v>
      </c>
      <c r="I10599" s="42"/>
      <c r="J10599" s="49">
        <v>43352</v>
      </c>
      <c r="K10599" s="54">
        <v>33</v>
      </c>
      <c r="L10599" s="54">
        <v>-6993.96</v>
      </c>
      <c r="M10599" s="42"/>
      <c r="N10599" s="49">
        <v>43352</v>
      </c>
      <c r="O10599" s="54">
        <v>33</v>
      </c>
      <c r="P10599" s="54">
        <v>10635.352811458901</v>
      </c>
      <c r="Q10599" s="42"/>
      <c r="R10599" s="55">
        <f t="shared" si="495"/>
        <v>-0.3113189602234393</v>
      </c>
      <c r="S10599" s="55">
        <f t="shared" si="496"/>
        <v>43519.225583321138</v>
      </c>
      <c r="T10599" s="55">
        <f t="shared" si="497"/>
        <v>-3310.986978872817</v>
      </c>
    </row>
    <row r="10600" spans="2:20">
      <c r="B10600" s="49">
        <v>43352</v>
      </c>
      <c r="C10600" s="50">
        <v>34</v>
      </c>
      <c r="D10600" s="51">
        <v>3.6938200000000001</v>
      </c>
      <c r="E10600" s="42"/>
      <c r="F10600" s="49">
        <v>43352</v>
      </c>
      <c r="G10600" s="54">
        <v>34</v>
      </c>
      <c r="H10600" s="54">
        <v>23523.975858911101</v>
      </c>
      <c r="I10600" s="42"/>
      <c r="J10600" s="49">
        <v>43352</v>
      </c>
      <c r="K10600" s="54">
        <v>34</v>
      </c>
      <c r="L10600" s="54">
        <v>2635.53</v>
      </c>
      <c r="M10600" s="42"/>
      <c r="N10600" s="49">
        <v>43352</v>
      </c>
      <c r="O10600" s="54">
        <v>34</v>
      </c>
      <c r="P10600" s="54">
        <v>11196.0454529871</v>
      </c>
      <c r="Q10600" s="42"/>
      <c r="R10600" s="55">
        <f t="shared" si="495"/>
        <v>0.11203590820731253</v>
      </c>
      <c r="S10600" s="55">
        <f t="shared" si="496"/>
        <v>41356.176615152814</v>
      </c>
      <c r="T10600" s="55">
        <f t="shared" si="497"/>
        <v>1254.3591206557617</v>
      </c>
    </row>
    <row r="10601" spans="2:20">
      <c r="B10601" s="49">
        <v>43352</v>
      </c>
      <c r="C10601" s="50">
        <v>35</v>
      </c>
      <c r="D10601" s="51">
        <v>2.2325400000000002</v>
      </c>
      <c r="E10601" s="42"/>
      <c r="F10601" s="49">
        <v>43352</v>
      </c>
      <c r="G10601" s="54">
        <v>35</v>
      </c>
      <c r="H10601" s="54">
        <v>24622.924996075901</v>
      </c>
      <c r="I10601" s="42"/>
      <c r="J10601" s="49">
        <v>43352</v>
      </c>
      <c r="K10601" s="54">
        <v>35</v>
      </c>
      <c r="L10601" s="54">
        <v>6203.35</v>
      </c>
      <c r="M10601" s="42"/>
      <c r="N10601" s="49">
        <v>43352</v>
      </c>
      <c r="O10601" s="54">
        <v>35</v>
      </c>
      <c r="P10601" s="54">
        <v>11776.388614216299</v>
      </c>
      <c r="Q10601" s="42"/>
      <c r="R10601" s="55">
        <f t="shared" si="495"/>
        <v>0.25193391934502557</v>
      </c>
      <c r="S10601" s="55">
        <f t="shared" si="496"/>
        <v>26291.258636782459</v>
      </c>
      <c r="T10601" s="55">
        <f t="shared" si="497"/>
        <v>2966.8717393096467</v>
      </c>
    </row>
    <row r="10602" spans="2:20">
      <c r="B10602" s="49">
        <v>43352</v>
      </c>
      <c r="C10602" s="50">
        <v>36</v>
      </c>
      <c r="D10602" s="51">
        <v>3.3535900000000001</v>
      </c>
      <c r="E10602" s="42"/>
      <c r="F10602" s="49">
        <v>43352</v>
      </c>
      <c r="G10602" s="54">
        <v>36</v>
      </c>
      <c r="H10602" s="54">
        <v>25657.9637527134</v>
      </c>
      <c r="I10602" s="42"/>
      <c r="J10602" s="49">
        <v>43352</v>
      </c>
      <c r="K10602" s="54">
        <v>36</v>
      </c>
      <c r="L10602" s="54">
        <v>34489.269999999997</v>
      </c>
      <c r="M10602" s="42"/>
      <c r="N10602" s="49">
        <v>43352</v>
      </c>
      <c r="O10602" s="54">
        <v>36</v>
      </c>
      <c r="P10602" s="54">
        <v>12328.390622146</v>
      </c>
      <c r="Q10602" s="42"/>
      <c r="R10602" s="55">
        <f t="shared" si="495"/>
        <v>1.3441935740653879</v>
      </c>
      <c r="S10602" s="55">
        <f t="shared" si="496"/>
        <v>41344.367506522605</v>
      </c>
      <c r="T10602" s="55">
        <f t="shared" si="497"/>
        <v>16571.743452856641</v>
      </c>
    </row>
    <row r="10603" spans="2:20">
      <c r="B10603" s="49">
        <v>43352</v>
      </c>
      <c r="C10603" s="50">
        <v>37</v>
      </c>
      <c r="D10603" s="51">
        <v>3.1746500000000002</v>
      </c>
      <c r="E10603" s="42"/>
      <c r="F10603" s="49">
        <v>43352</v>
      </c>
      <c r="G10603" s="54">
        <v>37</v>
      </c>
      <c r="H10603" s="54">
        <v>26151.528912581001</v>
      </c>
      <c r="I10603" s="42"/>
      <c r="J10603" s="49">
        <v>43352</v>
      </c>
      <c r="K10603" s="54">
        <v>37</v>
      </c>
      <c r="L10603" s="54">
        <v>28987.51</v>
      </c>
      <c r="M10603" s="42"/>
      <c r="N10603" s="49">
        <v>43352</v>
      </c>
      <c r="O10603" s="54">
        <v>37</v>
      </c>
      <c r="P10603" s="54">
        <v>12581.1773406253</v>
      </c>
      <c r="Q10603" s="42"/>
      <c r="R10603" s="55">
        <f t="shared" si="495"/>
        <v>1.1084441791873461</v>
      </c>
      <c r="S10603" s="55">
        <f t="shared" si="496"/>
        <v>39940.834644416107</v>
      </c>
      <c r="T10603" s="55">
        <f t="shared" si="497"/>
        <v>13945.532790539848</v>
      </c>
    </row>
    <row r="10604" spans="2:20">
      <c r="B10604" s="49">
        <v>43352</v>
      </c>
      <c r="C10604" s="50">
        <v>38</v>
      </c>
      <c r="D10604" s="51">
        <v>3.3182999999999998</v>
      </c>
      <c r="E10604" s="42"/>
      <c r="F10604" s="49">
        <v>43352</v>
      </c>
      <c r="G10604" s="54">
        <v>38</v>
      </c>
      <c r="H10604" s="54">
        <v>26612.8011491217</v>
      </c>
      <c r="I10604" s="42"/>
      <c r="J10604" s="49">
        <v>43352</v>
      </c>
      <c r="K10604" s="54">
        <v>38</v>
      </c>
      <c r="L10604" s="54">
        <v>38275.53</v>
      </c>
      <c r="M10604" s="42"/>
      <c r="N10604" s="49">
        <v>43352</v>
      </c>
      <c r="O10604" s="54">
        <v>38</v>
      </c>
      <c r="P10604" s="54">
        <v>12836.888227359899</v>
      </c>
      <c r="Q10604" s="42"/>
      <c r="R10604" s="55">
        <f t="shared" si="495"/>
        <v>1.4382375528801936</v>
      </c>
      <c r="S10604" s="55">
        <f t="shared" si="496"/>
        <v>42596.646204848352</v>
      </c>
      <c r="T10604" s="55">
        <f t="shared" si="497"/>
        <v>18462.494710714669</v>
      </c>
    </row>
    <row r="10605" spans="2:20">
      <c r="B10605" s="49">
        <v>43352</v>
      </c>
      <c r="C10605" s="50">
        <v>39</v>
      </c>
      <c r="D10605" s="51">
        <v>1.93649</v>
      </c>
      <c r="E10605" s="42"/>
      <c r="F10605" s="49">
        <v>43352</v>
      </c>
      <c r="G10605" s="54">
        <v>39</v>
      </c>
      <c r="H10605" s="54">
        <v>27022.4325779725</v>
      </c>
      <c r="I10605" s="42"/>
      <c r="J10605" s="49">
        <v>43352</v>
      </c>
      <c r="K10605" s="54">
        <v>39</v>
      </c>
      <c r="L10605" s="54">
        <v>-8840.94</v>
      </c>
      <c r="M10605" s="42"/>
      <c r="N10605" s="49">
        <v>43352</v>
      </c>
      <c r="O10605" s="54">
        <v>39</v>
      </c>
      <c r="P10605" s="54">
        <v>13061.288789107601</v>
      </c>
      <c r="Q10605" s="42"/>
      <c r="R10605" s="55">
        <f t="shared" si="495"/>
        <v>-0.32717039720571811</v>
      </c>
      <c r="S10605" s="55">
        <f t="shared" si="496"/>
        <v>25293.055127218977</v>
      </c>
      <c r="T10605" s="55">
        <f t="shared" si="497"/>
        <v>-4273.2670411509271</v>
      </c>
    </row>
    <row r="10606" spans="2:20">
      <c r="B10606" s="49">
        <v>43352</v>
      </c>
      <c r="C10606" s="50">
        <v>40</v>
      </c>
      <c r="D10606" s="51">
        <v>2.8670200000000001</v>
      </c>
      <c r="E10606" s="42"/>
      <c r="F10606" s="49">
        <v>43352</v>
      </c>
      <c r="G10606" s="54">
        <v>40</v>
      </c>
      <c r="H10606" s="54">
        <v>27622.537037193</v>
      </c>
      <c r="I10606" s="42"/>
      <c r="J10606" s="49">
        <v>43352</v>
      </c>
      <c r="K10606" s="54">
        <v>40</v>
      </c>
      <c r="L10606" s="54">
        <v>4865.2</v>
      </c>
      <c r="M10606" s="42"/>
      <c r="N10606" s="49">
        <v>43352</v>
      </c>
      <c r="O10606" s="54">
        <v>40</v>
      </c>
      <c r="P10606" s="54">
        <v>13351.504068960299</v>
      </c>
      <c r="Q10606" s="42"/>
      <c r="R10606" s="55">
        <f t="shared" si="495"/>
        <v>0.1761315404681742</v>
      </c>
      <c r="S10606" s="55">
        <f t="shared" si="496"/>
        <v>38279.029195790557</v>
      </c>
      <c r="T10606" s="55">
        <f t="shared" si="497"/>
        <v>2351.6209792330733</v>
      </c>
    </row>
    <row r="10607" spans="2:20">
      <c r="B10607" s="49">
        <v>43352</v>
      </c>
      <c r="C10607" s="50">
        <v>41</v>
      </c>
      <c r="D10607" s="51">
        <v>3.3192599999999999</v>
      </c>
      <c r="E10607" s="42"/>
      <c r="F10607" s="49">
        <v>43352</v>
      </c>
      <c r="G10607" s="54">
        <v>41</v>
      </c>
      <c r="H10607" s="54">
        <v>28117.775270620699</v>
      </c>
      <c r="I10607" s="42"/>
      <c r="J10607" s="49">
        <v>43352</v>
      </c>
      <c r="K10607" s="54">
        <v>41</v>
      </c>
      <c r="L10607" s="54">
        <v>30995.52</v>
      </c>
      <c r="M10607" s="42"/>
      <c r="N10607" s="49">
        <v>43352</v>
      </c>
      <c r="O10607" s="54">
        <v>41</v>
      </c>
      <c r="P10607" s="54">
        <v>13635.897136998599</v>
      </c>
      <c r="Q10607" s="42"/>
      <c r="R10607" s="55">
        <f t="shared" si="495"/>
        <v>1.1023461031921027</v>
      </c>
      <c r="S10607" s="55">
        <f t="shared" si="496"/>
        <v>45261.087930953967</v>
      </c>
      <c r="T10607" s="55">
        <f t="shared" si="497"/>
        <v>15031.478072498756</v>
      </c>
    </row>
    <row r="10608" spans="2:20">
      <c r="B10608" s="49">
        <v>43352</v>
      </c>
      <c r="C10608" s="50">
        <v>42</v>
      </c>
      <c r="D10608" s="51">
        <v>2.84795</v>
      </c>
      <c r="E10608" s="42"/>
      <c r="F10608" s="49">
        <v>43352</v>
      </c>
      <c r="G10608" s="54">
        <v>42</v>
      </c>
      <c r="H10608" s="54">
        <v>27213.9264908888</v>
      </c>
      <c r="I10608" s="42"/>
      <c r="J10608" s="49">
        <v>43352</v>
      </c>
      <c r="K10608" s="54">
        <v>42</v>
      </c>
      <c r="L10608" s="54">
        <v>9043.51</v>
      </c>
      <c r="M10608" s="42"/>
      <c r="N10608" s="49">
        <v>43352</v>
      </c>
      <c r="O10608" s="54">
        <v>42</v>
      </c>
      <c r="P10608" s="54">
        <v>13168.8637180275</v>
      </c>
      <c r="Q10608" s="42"/>
      <c r="R10608" s="55">
        <f t="shared" si="495"/>
        <v>0.33231184052135071</v>
      </c>
      <c r="S10608" s="55">
        <f t="shared" si="496"/>
        <v>37504.265425756421</v>
      </c>
      <c r="T10608" s="55">
        <f t="shared" si="497"/>
        <v>4376.1693397125564</v>
      </c>
    </row>
    <row r="10609" spans="2:20">
      <c r="B10609" s="49">
        <v>43352</v>
      </c>
      <c r="C10609" s="50">
        <v>43</v>
      </c>
      <c r="D10609" s="51">
        <v>3.1202200000000002</v>
      </c>
      <c r="E10609" s="42"/>
      <c r="F10609" s="49">
        <v>43352</v>
      </c>
      <c r="G10609" s="54">
        <v>43</v>
      </c>
      <c r="H10609" s="54">
        <v>26089.432793034499</v>
      </c>
      <c r="I10609" s="42"/>
      <c r="J10609" s="49">
        <v>43352</v>
      </c>
      <c r="K10609" s="54">
        <v>43</v>
      </c>
      <c r="L10609" s="54">
        <v>11505.99</v>
      </c>
      <c r="M10609" s="42"/>
      <c r="N10609" s="49">
        <v>43352</v>
      </c>
      <c r="O10609" s="54">
        <v>43</v>
      </c>
      <c r="P10609" s="54">
        <v>12652.634853620801</v>
      </c>
      <c r="Q10609" s="42"/>
      <c r="R10609" s="55">
        <f t="shared" si="495"/>
        <v>0.44102108663212997</v>
      </c>
      <c r="S10609" s="55">
        <f t="shared" si="496"/>
        <v>39479.004322964698</v>
      </c>
      <c r="T10609" s="55">
        <f t="shared" si="497"/>
        <v>5580.0787719034061</v>
      </c>
    </row>
    <row r="10610" spans="2:20">
      <c r="B10610" s="49">
        <v>43352</v>
      </c>
      <c r="C10610" s="50">
        <v>44</v>
      </c>
      <c r="D10610" s="51">
        <v>2.1473</v>
      </c>
      <c r="E10610" s="42"/>
      <c r="F10610" s="49">
        <v>43352</v>
      </c>
      <c r="G10610" s="54">
        <v>44</v>
      </c>
      <c r="H10610" s="54">
        <v>24521.477393476202</v>
      </c>
      <c r="I10610" s="42"/>
      <c r="J10610" s="49">
        <v>43352</v>
      </c>
      <c r="K10610" s="54">
        <v>44</v>
      </c>
      <c r="L10610" s="54">
        <v>-8535.9599999999991</v>
      </c>
      <c r="M10610" s="42"/>
      <c r="N10610" s="49">
        <v>43352</v>
      </c>
      <c r="O10610" s="54">
        <v>44</v>
      </c>
      <c r="P10610" s="54">
        <v>11803.7494859258</v>
      </c>
      <c r="Q10610" s="42"/>
      <c r="R10610" s="55">
        <f t="shared" si="495"/>
        <v>-0.34810137509377564</v>
      </c>
      <c r="S10610" s="55">
        <f t="shared" si="496"/>
        <v>25346.191271128471</v>
      </c>
      <c r="T10610" s="55">
        <f t="shared" si="497"/>
        <v>-4108.9014273132188</v>
      </c>
    </row>
    <row r="10611" spans="2:20">
      <c r="B10611" s="49">
        <v>43352</v>
      </c>
      <c r="C10611" s="50">
        <v>45</v>
      </c>
      <c r="D10611" s="51">
        <v>4.2304500000000003</v>
      </c>
      <c r="E10611" s="42"/>
      <c r="F10611" s="49">
        <v>43352</v>
      </c>
      <c r="G10611" s="54">
        <v>45</v>
      </c>
      <c r="H10611" s="54">
        <v>23294.471702127099</v>
      </c>
      <c r="I10611" s="42"/>
      <c r="J10611" s="49">
        <v>43352</v>
      </c>
      <c r="K10611" s="54">
        <v>45</v>
      </c>
      <c r="L10611" s="54">
        <v>1761.81</v>
      </c>
      <c r="M10611" s="42"/>
      <c r="N10611" s="49">
        <v>43352</v>
      </c>
      <c r="O10611" s="54">
        <v>45</v>
      </c>
      <c r="P10611" s="54">
        <v>11280.4590947957</v>
      </c>
      <c r="Q10611" s="42"/>
      <c r="R10611" s="55">
        <f t="shared" si="495"/>
        <v>7.5632108018106409E-2</v>
      </c>
      <c r="S10611" s="55">
        <f t="shared" si="496"/>
        <v>47721.418177578475</v>
      </c>
      <c r="T10611" s="55">
        <f t="shared" si="497"/>
        <v>853.16490075141928</v>
      </c>
    </row>
    <row r="10612" spans="2:20">
      <c r="B10612" s="49">
        <v>43352</v>
      </c>
      <c r="C10612" s="50">
        <v>46</v>
      </c>
      <c r="D10612" s="51">
        <v>5.1667199999999998</v>
      </c>
      <c r="E10612" s="42"/>
      <c r="F10612" s="49">
        <v>43352</v>
      </c>
      <c r="G10612" s="54">
        <v>46</v>
      </c>
      <c r="H10612" s="54">
        <v>21583.8581048532</v>
      </c>
      <c r="I10612" s="42"/>
      <c r="J10612" s="49">
        <v>43352</v>
      </c>
      <c r="K10612" s="54">
        <v>46</v>
      </c>
      <c r="L10612" s="54">
        <v>-4511.2299999999996</v>
      </c>
      <c r="M10612" s="42"/>
      <c r="N10612" s="49">
        <v>43352</v>
      </c>
      <c r="O10612" s="54">
        <v>46</v>
      </c>
      <c r="P10612" s="54">
        <v>10389.8462876707</v>
      </c>
      <c r="Q10612" s="42"/>
      <c r="R10612" s="55">
        <f t="shared" si="495"/>
        <v>-0.20900943557378349</v>
      </c>
      <c r="S10612" s="55">
        <f t="shared" si="496"/>
        <v>53681.426611433955</v>
      </c>
      <c r="T10612" s="55">
        <f t="shared" si="497"/>
        <v>-2171.5759082844229</v>
      </c>
    </row>
    <row r="10613" spans="2:20">
      <c r="B10613" s="49">
        <v>43352</v>
      </c>
      <c r="C10613" s="50">
        <v>47</v>
      </c>
      <c r="D10613" s="51">
        <v>7.7633700000000001</v>
      </c>
      <c r="E10613" s="42"/>
      <c r="F10613" s="49">
        <v>43352</v>
      </c>
      <c r="G10613" s="54">
        <v>47</v>
      </c>
      <c r="H10613" s="54">
        <v>19820.918926445702</v>
      </c>
      <c r="I10613" s="42"/>
      <c r="J10613" s="49">
        <v>43352</v>
      </c>
      <c r="K10613" s="54">
        <v>47</v>
      </c>
      <c r="L10613" s="54">
        <v>-3192.09</v>
      </c>
      <c r="M10613" s="42"/>
      <c r="N10613" s="49">
        <v>43352</v>
      </c>
      <c r="O10613" s="54">
        <v>47</v>
      </c>
      <c r="P10613" s="54">
        <v>9398.1550548468003</v>
      </c>
      <c r="Q10613" s="42"/>
      <c r="R10613" s="55">
        <f t="shared" si="495"/>
        <v>-0.16104651917732291</v>
      </c>
      <c r="S10613" s="55">
        <f t="shared" si="496"/>
        <v>72961.355008146013</v>
      </c>
      <c r="T10613" s="55">
        <f t="shared" si="497"/>
        <v>-1513.5401582718393</v>
      </c>
    </row>
    <row r="10614" spans="2:20">
      <c r="B10614" s="49">
        <v>43352</v>
      </c>
      <c r="C10614" s="50">
        <v>48</v>
      </c>
      <c r="D10614" s="51">
        <v>9.1630299999999991</v>
      </c>
      <c r="E10614" s="42"/>
      <c r="F10614" s="49">
        <v>43352</v>
      </c>
      <c r="G10614" s="54">
        <v>48</v>
      </c>
      <c r="H10614" s="54">
        <v>18400.041794684701</v>
      </c>
      <c r="I10614" s="42"/>
      <c r="J10614" s="49">
        <v>43352</v>
      </c>
      <c r="K10614" s="54">
        <v>48</v>
      </c>
      <c r="L10614" s="54">
        <v>-13615.84</v>
      </c>
      <c r="M10614" s="42"/>
      <c r="N10614" s="49">
        <v>43352</v>
      </c>
      <c r="O10614" s="54">
        <v>48</v>
      </c>
      <c r="P10614" s="54">
        <v>8578.1171524087003</v>
      </c>
      <c r="Q10614" s="42"/>
      <c r="R10614" s="55">
        <f t="shared" si="495"/>
        <v>-0.73998962349820674</v>
      </c>
      <c r="S10614" s="55">
        <f t="shared" si="496"/>
        <v>78601.544811035492</v>
      </c>
      <c r="T10614" s="55">
        <f t="shared" si="497"/>
        <v>-6347.7176819344231</v>
      </c>
    </row>
    <row r="10615" spans="2:20">
      <c r="B10615" s="49">
        <v>43353</v>
      </c>
      <c r="C10615" s="50">
        <v>1</v>
      </c>
      <c r="D10615" s="51">
        <v>9.16892</v>
      </c>
      <c r="E10615" s="42"/>
      <c r="F10615" s="49">
        <v>43353</v>
      </c>
      <c r="G10615" s="54">
        <v>1</v>
      </c>
      <c r="H10615" s="54">
        <v>17985.672528479001</v>
      </c>
      <c r="I10615" s="42"/>
      <c r="J10615" s="49">
        <v>43353</v>
      </c>
      <c r="K10615" s="54">
        <v>1</v>
      </c>
      <c r="L10615" s="54">
        <v>-10815.31</v>
      </c>
      <c r="M10615" s="42"/>
      <c r="N10615" s="49">
        <v>43353</v>
      </c>
      <c r="O10615" s="54">
        <v>1</v>
      </c>
      <c r="P10615" s="54">
        <v>8339.6555584156995</v>
      </c>
      <c r="Q10615" s="42"/>
      <c r="R10615" s="55">
        <f t="shared" si="495"/>
        <v>-0.60132919594053236</v>
      </c>
      <c r="S10615" s="55">
        <f t="shared" si="496"/>
        <v>76465.634642668869</v>
      </c>
      <c r="T10615" s="55">
        <f t="shared" si="497"/>
        <v>-5014.8783713631037</v>
      </c>
    </row>
    <row r="10616" spans="2:20">
      <c r="B10616" s="49">
        <v>43353</v>
      </c>
      <c r="C10616" s="50">
        <v>2</v>
      </c>
      <c r="D10616" s="51">
        <v>10.48775</v>
      </c>
      <c r="E10616" s="42"/>
      <c r="F10616" s="49">
        <v>43353</v>
      </c>
      <c r="G10616" s="54">
        <v>2</v>
      </c>
      <c r="H10616" s="54">
        <v>17735.371847804901</v>
      </c>
      <c r="I10616" s="42"/>
      <c r="J10616" s="49">
        <v>43353</v>
      </c>
      <c r="K10616" s="54">
        <v>2</v>
      </c>
      <c r="L10616" s="54">
        <v>-9624.8799999999992</v>
      </c>
      <c r="M10616" s="42"/>
      <c r="N10616" s="49">
        <v>43353</v>
      </c>
      <c r="O10616" s="54">
        <v>2</v>
      </c>
      <c r="P10616" s="54">
        <v>8215.5688234373993</v>
      </c>
      <c r="Q10616" s="42"/>
      <c r="R10616" s="55">
        <f t="shared" si="495"/>
        <v>-0.54269400622639141</v>
      </c>
      <c r="S10616" s="55">
        <f t="shared" si="496"/>
        <v>86162.831928005588</v>
      </c>
      <c r="T10616" s="55">
        <f t="shared" si="497"/>
        <v>-4458.5399582198834</v>
      </c>
    </row>
    <row r="10617" spans="2:20">
      <c r="B10617" s="49">
        <v>43353</v>
      </c>
      <c r="C10617" s="50">
        <v>3</v>
      </c>
      <c r="D10617" s="51">
        <v>10.796099999999999</v>
      </c>
      <c r="E10617" s="42"/>
      <c r="F10617" s="49">
        <v>43353</v>
      </c>
      <c r="G10617" s="54">
        <v>3</v>
      </c>
      <c r="H10617" s="54">
        <v>17917.1536665678</v>
      </c>
      <c r="I10617" s="42"/>
      <c r="J10617" s="49">
        <v>43353</v>
      </c>
      <c r="K10617" s="54">
        <v>3</v>
      </c>
      <c r="L10617" s="54">
        <v>40672.29</v>
      </c>
      <c r="M10617" s="42"/>
      <c r="N10617" s="49">
        <v>43353</v>
      </c>
      <c r="O10617" s="54">
        <v>3</v>
      </c>
      <c r="P10617" s="54">
        <v>8303.5570204709002</v>
      </c>
      <c r="Q10617" s="42"/>
      <c r="R10617" s="55">
        <f t="shared" si="495"/>
        <v>2.2700196000379096</v>
      </c>
      <c r="S10617" s="55">
        <f t="shared" si="496"/>
        <v>89646.031948705873</v>
      </c>
      <c r="T10617" s="55">
        <f t="shared" si="497"/>
        <v>18849.23718650133</v>
      </c>
    </row>
    <row r="10618" spans="2:20">
      <c r="B10618" s="49">
        <v>43353</v>
      </c>
      <c r="C10618" s="50">
        <v>4</v>
      </c>
      <c r="D10618" s="51">
        <v>10.72181</v>
      </c>
      <c r="E10618" s="42"/>
      <c r="F10618" s="49">
        <v>43353</v>
      </c>
      <c r="G10618" s="54">
        <v>4</v>
      </c>
      <c r="H10618" s="54">
        <v>18321.3006314417</v>
      </c>
      <c r="I10618" s="42"/>
      <c r="J10618" s="49">
        <v>43353</v>
      </c>
      <c r="K10618" s="54">
        <v>4</v>
      </c>
      <c r="L10618" s="54">
        <v>-7129.39</v>
      </c>
      <c r="M10618" s="42"/>
      <c r="N10618" s="49">
        <v>43353</v>
      </c>
      <c r="O10618" s="54">
        <v>4</v>
      </c>
      <c r="P10618" s="54">
        <v>8461.8384846418994</v>
      </c>
      <c r="Q10618" s="42"/>
      <c r="R10618" s="55">
        <f t="shared" si="495"/>
        <v>-0.38913121635944631</v>
      </c>
      <c r="S10618" s="55">
        <f t="shared" si="496"/>
        <v>90726.224483018363</v>
      </c>
      <c r="T10618" s="55">
        <f t="shared" si="497"/>
        <v>-3292.7655021658761</v>
      </c>
    </row>
    <row r="10619" spans="2:20">
      <c r="B10619" s="49">
        <v>43353</v>
      </c>
      <c r="C10619" s="50">
        <v>5</v>
      </c>
      <c r="D10619" s="51">
        <v>10.37406</v>
      </c>
      <c r="E10619" s="42"/>
      <c r="F10619" s="49">
        <v>43353</v>
      </c>
      <c r="G10619" s="54">
        <v>5</v>
      </c>
      <c r="H10619" s="54">
        <v>18338.600135283501</v>
      </c>
      <c r="I10619" s="42"/>
      <c r="J10619" s="49">
        <v>43353</v>
      </c>
      <c r="K10619" s="54">
        <v>5</v>
      </c>
      <c r="L10619" s="54">
        <v>8325.5400000000009</v>
      </c>
      <c r="M10619" s="42"/>
      <c r="N10619" s="49">
        <v>43353</v>
      </c>
      <c r="O10619" s="54">
        <v>5</v>
      </c>
      <c r="P10619" s="54">
        <v>8437.2043364191995</v>
      </c>
      <c r="Q10619" s="42"/>
      <c r="R10619" s="55">
        <f t="shared" si="495"/>
        <v>0.45398994135771825</v>
      </c>
      <c r="S10619" s="55">
        <f t="shared" si="496"/>
        <v>87528.064018272955</v>
      </c>
      <c r="T10619" s="55">
        <f t="shared" si="497"/>
        <v>3830.4059019140386</v>
      </c>
    </row>
    <row r="10620" spans="2:20">
      <c r="B10620" s="49">
        <v>43353</v>
      </c>
      <c r="C10620" s="50">
        <v>6</v>
      </c>
      <c r="D10620" s="51">
        <v>10.086650000000001</v>
      </c>
      <c r="E10620" s="42"/>
      <c r="F10620" s="49">
        <v>43353</v>
      </c>
      <c r="G10620" s="54">
        <v>6</v>
      </c>
      <c r="H10620" s="54">
        <v>18136.126516460401</v>
      </c>
      <c r="I10620" s="42"/>
      <c r="J10620" s="49">
        <v>43353</v>
      </c>
      <c r="K10620" s="54">
        <v>6</v>
      </c>
      <c r="L10620" s="54">
        <v>37394.67</v>
      </c>
      <c r="M10620" s="42"/>
      <c r="N10620" s="49">
        <v>43353</v>
      </c>
      <c r="O10620" s="54">
        <v>6</v>
      </c>
      <c r="P10620" s="54">
        <v>8398.7766268887008</v>
      </c>
      <c r="Q10620" s="42"/>
      <c r="R10620" s="55">
        <f t="shared" si="495"/>
        <v>2.0618884614672535</v>
      </c>
      <c r="S10620" s="55">
        <f t="shared" si="496"/>
        <v>84715.520263606915</v>
      </c>
      <c r="T10620" s="55">
        <f t="shared" si="497"/>
        <v>17317.340617422673</v>
      </c>
    </row>
    <row r="10621" spans="2:20">
      <c r="B10621" s="49">
        <v>43353</v>
      </c>
      <c r="C10621" s="50">
        <v>7</v>
      </c>
      <c r="D10621" s="51">
        <v>11.135960000000001</v>
      </c>
      <c r="E10621" s="42"/>
      <c r="F10621" s="49">
        <v>43353</v>
      </c>
      <c r="G10621" s="54">
        <v>7</v>
      </c>
      <c r="H10621" s="54">
        <v>18409.4447552946</v>
      </c>
      <c r="I10621" s="42"/>
      <c r="J10621" s="49">
        <v>43353</v>
      </c>
      <c r="K10621" s="54">
        <v>7</v>
      </c>
      <c r="L10621" s="54">
        <v>-9086.89</v>
      </c>
      <c r="M10621" s="42"/>
      <c r="N10621" s="49">
        <v>43353</v>
      </c>
      <c r="O10621" s="54">
        <v>7</v>
      </c>
      <c r="P10621" s="54">
        <v>8735.9344125525004</v>
      </c>
      <c r="Q10621" s="42"/>
      <c r="R10621" s="55">
        <f t="shared" si="495"/>
        <v>-0.49359935189716075</v>
      </c>
      <c r="S10621" s="55">
        <f t="shared" si="496"/>
        <v>97283.016180808147</v>
      </c>
      <c r="T10621" s="55">
        <f t="shared" si="497"/>
        <v>-4312.0515642520177</v>
      </c>
    </row>
    <row r="10622" spans="2:20">
      <c r="B10622" s="49">
        <v>43353</v>
      </c>
      <c r="C10622" s="50">
        <v>8</v>
      </c>
      <c r="D10622" s="51">
        <v>10.995039999999999</v>
      </c>
      <c r="E10622" s="42"/>
      <c r="F10622" s="49">
        <v>43353</v>
      </c>
      <c r="G10622" s="54">
        <v>8</v>
      </c>
      <c r="H10622" s="54">
        <v>18451.6956104407</v>
      </c>
      <c r="I10622" s="42"/>
      <c r="J10622" s="49">
        <v>43353</v>
      </c>
      <c r="K10622" s="54">
        <v>8</v>
      </c>
      <c r="L10622" s="54">
        <v>-1608.5</v>
      </c>
      <c r="M10622" s="42"/>
      <c r="N10622" s="49">
        <v>43353</v>
      </c>
      <c r="O10622" s="54">
        <v>8</v>
      </c>
      <c r="P10622" s="54">
        <v>8824.3104631979004</v>
      </c>
      <c r="Q10622" s="42"/>
      <c r="R10622" s="55">
        <f t="shared" si="495"/>
        <v>-8.7173560303577036E-2</v>
      </c>
      <c r="S10622" s="55">
        <f t="shared" si="496"/>
        <v>97023.646515279441</v>
      </c>
      <c r="T10622" s="55">
        <f t="shared" si="497"/>
        <v>-769.24656030106803</v>
      </c>
    </row>
    <row r="10623" spans="2:20">
      <c r="B10623" s="49">
        <v>43353</v>
      </c>
      <c r="C10623" s="50">
        <v>9</v>
      </c>
      <c r="D10623" s="51">
        <v>9.6222200000000004</v>
      </c>
      <c r="E10623" s="42"/>
      <c r="F10623" s="49">
        <v>43353</v>
      </c>
      <c r="G10623" s="54">
        <v>9</v>
      </c>
      <c r="H10623" s="54">
        <v>18509.269542462102</v>
      </c>
      <c r="I10623" s="42"/>
      <c r="J10623" s="49">
        <v>43353</v>
      </c>
      <c r="K10623" s="54">
        <v>9</v>
      </c>
      <c r="L10623" s="54">
        <v>319.63</v>
      </c>
      <c r="M10623" s="42"/>
      <c r="N10623" s="49">
        <v>43353</v>
      </c>
      <c r="O10623" s="54">
        <v>9</v>
      </c>
      <c r="P10623" s="54">
        <v>8840.7028209664004</v>
      </c>
      <c r="Q10623" s="42"/>
      <c r="R10623" s="55">
        <f t="shared" si="495"/>
        <v>1.7268644733209867E-2</v>
      </c>
      <c r="S10623" s="55">
        <f t="shared" si="496"/>
        <v>85067.187497959327</v>
      </c>
      <c r="T10623" s="55">
        <f t="shared" si="497"/>
        <v>152.66695620715504</v>
      </c>
    </row>
    <row r="10624" spans="2:20">
      <c r="B10624" s="49">
        <v>43353</v>
      </c>
      <c r="C10624" s="50">
        <v>10</v>
      </c>
      <c r="D10624" s="51">
        <v>9.1643600000000003</v>
      </c>
      <c r="E10624" s="42"/>
      <c r="F10624" s="49">
        <v>43353</v>
      </c>
      <c r="G10624" s="54">
        <v>10</v>
      </c>
      <c r="H10624" s="54">
        <v>18442.880233568099</v>
      </c>
      <c r="I10624" s="42"/>
      <c r="J10624" s="49">
        <v>43353</v>
      </c>
      <c r="K10624" s="54">
        <v>10</v>
      </c>
      <c r="L10624" s="54">
        <v>-2729.97</v>
      </c>
      <c r="M10624" s="42"/>
      <c r="N10624" s="49">
        <v>43353</v>
      </c>
      <c r="O10624" s="54">
        <v>10</v>
      </c>
      <c r="P10624" s="54">
        <v>8824.3308831867998</v>
      </c>
      <c r="Q10624" s="42"/>
      <c r="R10624" s="55">
        <f t="shared" si="495"/>
        <v>-0.14802297501401923</v>
      </c>
      <c r="S10624" s="55">
        <f t="shared" si="496"/>
        <v>80869.344972641789</v>
      </c>
      <c r="T10624" s="55">
        <f t="shared" si="497"/>
        <v>-1306.203709837398</v>
      </c>
    </row>
    <row r="10625" spans="2:20">
      <c r="B10625" s="49">
        <v>43353</v>
      </c>
      <c r="C10625" s="50">
        <v>11</v>
      </c>
      <c r="D10625" s="51">
        <v>10.13158</v>
      </c>
      <c r="E10625" s="42"/>
      <c r="F10625" s="49">
        <v>43353</v>
      </c>
      <c r="G10625" s="54">
        <v>11</v>
      </c>
      <c r="H10625" s="54">
        <v>18158.798974700701</v>
      </c>
      <c r="I10625" s="42"/>
      <c r="J10625" s="49">
        <v>43353</v>
      </c>
      <c r="K10625" s="54">
        <v>11</v>
      </c>
      <c r="L10625" s="54">
        <v>6785.44</v>
      </c>
      <c r="M10625" s="42"/>
      <c r="N10625" s="49">
        <v>43353</v>
      </c>
      <c r="O10625" s="54">
        <v>11</v>
      </c>
      <c r="P10625" s="54">
        <v>8723.5921804542995</v>
      </c>
      <c r="Q10625" s="42"/>
      <c r="R10625" s="55">
        <f t="shared" si="495"/>
        <v>0.37367229019130871</v>
      </c>
      <c r="S10625" s="55">
        <f t="shared" si="496"/>
        <v>88383.772063647164</v>
      </c>
      <c r="T10625" s="55">
        <f t="shared" si="497"/>
        <v>3259.7646687653505</v>
      </c>
    </row>
    <row r="10626" spans="2:20">
      <c r="B10626" s="49">
        <v>43353</v>
      </c>
      <c r="C10626" s="50">
        <v>12</v>
      </c>
      <c r="D10626" s="51">
        <v>9.0517000000000003</v>
      </c>
      <c r="E10626" s="42"/>
      <c r="F10626" s="49">
        <v>43353</v>
      </c>
      <c r="G10626" s="54">
        <v>12</v>
      </c>
      <c r="H10626" s="54">
        <v>19102.2836732982</v>
      </c>
      <c r="I10626" s="42"/>
      <c r="J10626" s="49">
        <v>43353</v>
      </c>
      <c r="K10626" s="54">
        <v>12</v>
      </c>
      <c r="L10626" s="54">
        <v>17684.23</v>
      </c>
      <c r="M10626" s="42"/>
      <c r="N10626" s="49">
        <v>43353</v>
      </c>
      <c r="O10626" s="54">
        <v>12</v>
      </c>
      <c r="P10626" s="54">
        <v>9232.7251056429996</v>
      </c>
      <c r="Q10626" s="42"/>
      <c r="R10626" s="55">
        <f t="shared" si="495"/>
        <v>0.92576522799311156</v>
      </c>
      <c r="S10626" s="55">
        <f t="shared" si="496"/>
        <v>83571.857838748736</v>
      </c>
      <c r="T10626" s="55">
        <f t="shared" si="497"/>
        <v>8547.3358624233169</v>
      </c>
    </row>
    <row r="10627" spans="2:20">
      <c r="B10627" s="49">
        <v>43353</v>
      </c>
      <c r="C10627" s="50">
        <v>13</v>
      </c>
      <c r="D10627" s="51">
        <v>6.0401400000000001</v>
      </c>
      <c r="E10627" s="42"/>
      <c r="F10627" s="49">
        <v>43353</v>
      </c>
      <c r="G10627" s="54">
        <v>13</v>
      </c>
      <c r="H10627" s="54">
        <v>21144.525274168998</v>
      </c>
      <c r="I10627" s="42"/>
      <c r="J10627" s="49">
        <v>43353</v>
      </c>
      <c r="K10627" s="54">
        <v>13</v>
      </c>
      <c r="L10627" s="54">
        <v>-3084.89</v>
      </c>
      <c r="M10627" s="42"/>
      <c r="N10627" s="49">
        <v>43353</v>
      </c>
      <c r="O10627" s="54">
        <v>13</v>
      </c>
      <c r="P10627" s="54">
        <v>10092.188588643599</v>
      </c>
      <c r="Q10627" s="42"/>
      <c r="R10627" s="55">
        <f t="shared" si="495"/>
        <v>-0.14589544858538989</v>
      </c>
      <c r="S10627" s="55">
        <f t="shared" si="496"/>
        <v>60958.231981809753</v>
      </c>
      <c r="T10627" s="55">
        <f t="shared" si="497"/>
        <v>-1472.4043813485107</v>
      </c>
    </row>
    <row r="10628" spans="2:20">
      <c r="B10628" s="49">
        <v>43353</v>
      </c>
      <c r="C10628" s="50">
        <v>14</v>
      </c>
      <c r="D10628" s="51">
        <v>4.6309100000000001</v>
      </c>
      <c r="E10628" s="42"/>
      <c r="F10628" s="49">
        <v>43353</v>
      </c>
      <c r="G10628" s="54">
        <v>14</v>
      </c>
      <c r="H10628" s="54">
        <v>23822.0641887149</v>
      </c>
      <c r="I10628" s="42"/>
      <c r="J10628" s="49">
        <v>43353</v>
      </c>
      <c r="K10628" s="54">
        <v>14</v>
      </c>
      <c r="L10628" s="54">
        <v>-9969.8799999999992</v>
      </c>
      <c r="M10628" s="42"/>
      <c r="N10628" s="49">
        <v>43353</v>
      </c>
      <c r="O10628" s="54">
        <v>14</v>
      </c>
      <c r="P10628" s="54">
        <v>11504.5867198386</v>
      </c>
      <c r="Q10628" s="42"/>
      <c r="R10628" s="55">
        <f t="shared" si="495"/>
        <v>-0.41851453010201262</v>
      </c>
      <c r="S10628" s="55">
        <f t="shared" si="496"/>
        <v>53276.705686767775</v>
      </c>
      <c r="T10628" s="55">
        <f t="shared" si="497"/>
        <v>-4814.8367050711067</v>
      </c>
    </row>
    <row r="10629" spans="2:20">
      <c r="B10629" s="49">
        <v>43353</v>
      </c>
      <c r="C10629" s="50">
        <v>15</v>
      </c>
      <c r="D10629" s="51">
        <v>2.6207500000000001</v>
      </c>
      <c r="E10629" s="42"/>
      <c r="F10629" s="49">
        <v>43353</v>
      </c>
      <c r="G10629" s="54">
        <v>15</v>
      </c>
      <c r="H10629" s="54">
        <v>27109.973729760899</v>
      </c>
      <c r="I10629" s="42"/>
      <c r="J10629" s="49">
        <v>43353</v>
      </c>
      <c r="K10629" s="54">
        <v>15</v>
      </c>
      <c r="L10629" s="54">
        <v>-24792.06</v>
      </c>
      <c r="M10629" s="42"/>
      <c r="N10629" s="49">
        <v>43353</v>
      </c>
      <c r="O10629" s="54">
        <v>15</v>
      </c>
      <c r="P10629" s="54">
        <v>13347.7334415491</v>
      </c>
      <c r="Q10629" s="42"/>
      <c r="R10629" s="55">
        <f t="shared" si="495"/>
        <v>-0.91449959513548595</v>
      </c>
      <c r="S10629" s="55">
        <f t="shared" si="496"/>
        <v>34981.072416939809</v>
      </c>
      <c r="T10629" s="55">
        <f t="shared" si="497"/>
        <v>-12206.496828273039</v>
      </c>
    </row>
    <row r="10630" spans="2:20">
      <c r="B10630" s="49">
        <v>43353</v>
      </c>
      <c r="C10630" s="50">
        <v>16</v>
      </c>
      <c r="D10630" s="51">
        <v>2.0101499999999999</v>
      </c>
      <c r="E10630" s="42"/>
      <c r="F10630" s="49">
        <v>43353</v>
      </c>
      <c r="G10630" s="54">
        <v>16</v>
      </c>
      <c r="H10630" s="54">
        <v>28794.0702496218</v>
      </c>
      <c r="I10630" s="42"/>
      <c r="J10630" s="49">
        <v>43353</v>
      </c>
      <c r="K10630" s="54">
        <v>16</v>
      </c>
      <c r="L10630" s="54">
        <v>-19023.57</v>
      </c>
      <c r="M10630" s="42"/>
      <c r="N10630" s="49">
        <v>43353</v>
      </c>
      <c r="O10630" s="54">
        <v>16</v>
      </c>
      <c r="P10630" s="54">
        <v>14283.696761842701</v>
      </c>
      <c r="Q10630" s="42"/>
      <c r="R10630" s="55">
        <f t="shared" si="495"/>
        <v>-0.66067665443199608</v>
      </c>
      <c r="S10630" s="55">
        <f t="shared" si="496"/>
        <v>28712.373045818102</v>
      </c>
      <c r="T10630" s="55">
        <f t="shared" si="497"/>
        <v>-9436.904989535371</v>
      </c>
    </row>
    <row r="10631" spans="2:20">
      <c r="B10631" s="49">
        <v>43353</v>
      </c>
      <c r="C10631" s="50">
        <v>17</v>
      </c>
      <c r="D10631" s="51">
        <v>1.2266600000000001</v>
      </c>
      <c r="E10631" s="42"/>
      <c r="F10631" s="49">
        <v>43353</v>
      </c>
      <c r="G10631" s="54">
        <v>17</v>
      </c>
      <c r="H10631" s="54">
        <v>29173.188074429101</v>
      </c>
      <c r="I10631" s="42"/>
      <c r="J10631" s="49">
        <v>43353</v>
      </c>
      <c r="K10631" s="54">
        <v>17</v>
      </c>
      <c r="L10631" s="54">
        <v>-15870.77</v>
      </c>
      <c r="M10631" s="42"/>
      <c r="N10631" s="49">
        <v>43353</v>
      </c>
      <c r="O10631" s="54">
        <v>17</v>
      </c>
      <c r="P10631" s="54">
        <v>14399.7985248776</v>
      </c>
      <c r="Q10631" s="42"/>
      <c r="R10631" s="55">
        <f t="shared" si="495"/>
        <v>-0.54401904788428168</v>
      </c>
      <c r="S10631" s="55">
        <f t="shared" si="496"/>
        <v>17663.656858526359</v>
      </c>
      <c r="T10631" s="55">
        <f t="shared" si="497"/>
        <v>-7833.7646832293958</v>
      </c>
    </row>
    <row r="10632" spans="2:20">
      <c r="B10632" s="49">
        <v>43353</v>
      </c>
      <c r="C10632" s="50">
        <v>18</v>
      </c>
      <c r="D10632" s="51">
        <v>0.95040000000000002</v>
      </c>
      <c r="E10632" s="42"/>
      <c r="F10632" s="49">
        <v>43353</v>
      </c>
      <c r="G10632" s="54">
        <v>18</v>
      </c>
      <c r="H10632" s="54">
        <v>28899.504093269599</v>
      </c>
      <c r="I10632" s="42"/>
      <c r="J10632" s="49">
        <v>43353</v>
      </c>
      <c r="K10632" s="54">
        <v>18</v>
      </c>
      <c r="L10632" s="54">
        <v>-23347.17</v>
      </c>
      <c r="M10632" s="42"/>
      <c r="N10632" s="49">
        <v>43353</v>
      </c>
      <c r="O10632" s="54">
        <v>18</v>
      </c>
      <c r="P10632" s="54">
        <v>14269.8862414131</v>
      </c>
      <c r="Q10632" s="42"/>
      <c r="R10632" s="55">
        <f t="shared" si="495"/>
        <v>-0.80787441627544454</v>
      </c>
      <c r="S10632" s="55">
        <f t="shared" si="496"/>
        <v>13562.09988383901</v>
      </c>
      <c r="T10632" s="55">
        <f t="shared" si="497"/>
        <v>-11528.276017598606</v>
      </c>
    </row>
    <row r="10633" spans="2:20">
      <c r="B10633" s="49">
        <v>43353</v>
      </c>
      <c r="C10633" s="50">
        <v>19</v>
      </c>
      <c r="D10633" s="51">
        <v>1.45305</v>
      </c>
      <c r="E10633" s="42"/>
      <c r="F10633" s="49">
        <v>43353</v>
      </c>
      <c r="G10633" s="54">
        <v>19</v>
      </c>
      <c r="H10633" s="54">
        <v>29046.6511738279</v>
      </c>
      <c r="I10633" s="42"/>
      <c r="J10633" s="49">
        <v>43353</v>
      </c>
      <c r="K10633" s="54">
        <v>19</v>
      </c>
      <c r="L10633" s="54">
        <v>-7123.2</v>
      </c>
      <c r="M10633" s="42"/>
      <c r="N10633" s="49">
        <v>43353</v>
      </c>
      <c r="O10633" s="54">
        <v>19</v>
      </c>
      <c r="P10633" s="54">
        <v>14367.437406487499</v>
      </c>
      <c r="Q10633" s="42"/>
      <c r="R10633" s="55">
        <f t="shared" si="495"/>
        <v>-0.24523308925946907</v>
      </c>
      <c r="S10633" s="55">
        <f t="shared" si="496"/>
        <v>20876.604923496659</v>
      </c>
      <c r="T10633" s="55">
        <f t="shared" si="497"/>
        <v>-3523.3710599349838</v>
      </c>
    </row>
    <row r="10634" spans="2:20">
      <c r="B10634" s="49">
        <v>43353</v>
      </c>
      <c r="C10634" s="50">
        <v>20</v>
      </c>
      <c r="D10634" s="51">
        <v>1.5002800000000001</v>
      </c>
      <c r="E10634" s="42"/>
      <c r="F10634" s="49">
        <v>43353</v>
      </c>
      <c r="G10634" s="54">
        <v>20</v>
      </c>
      <c r="H10634" s="54">
        <v>28685.740580634101</v>
      </c>
      <c r="I10634" s="42"/>
      <c r="J10634" s="49">
        <v>43353</v>
      </c>
      <c r="K10634" s="54">
        <v>20</v>
      </c>
      <c r="L10634" s="54">
        <v>-3776.42</v>
      </c>
      <c r="M10634" s="42"/>
      <c r="N10634" s="49">
        <v>43353</v>
      </c>
      <c r="O10634" s="54">
        <v>20</v>
      </c>
      <c r="P10634" s="54">
        <v>14186.3231925893</v>
      </c>
      <c r="Q10634" s="42"/>
      <c r="R10634" s="55">
        <f t="shared" ref="R10634:R10697" si="498">L10634/H10634</f>
        <v>-0.13164798689386048</v>
      </c>
      <c r="S10634" s="55">
        <f t="shared" ref="S10634:S10697" si="499">P10634*D10634</f>
        <v>21283.456959377876</v>
      </c>
      <c r="T10634" s="55">
        <f t="shared" ref="T10634:T10697" si="500">P10634*R10634</f>
        <v>-1867.6008897300651</v>
      </c>
    </row>
    <row r="10635" spans="2:20">
      <c r="B10635" s="49">
        <v>43353</v>
      </c>
      <c r="C10635" s="50">
        <v>21</v>
      </c>
      <c r="D10635" s="51">
        <v>1.7196499999999999</v>
      </c>
      <c r="E10635" s="42"/>
      <c r="F10635" s="49">
        <v>43353</v>
      </c>
      <c r="G10635" s="54">
        <v>21</v>
      </c>
      <c r="H10635" s="54">
        <v>28596.66513926</v>
      </c>
      <c r="I10635" s="42"/>
      <c r="J10635" s="49">
        <v>43353</v>
      </c>
      <c r="K10635" s="54">
        <v>21</v>
      </c>
      <c r="L10635" s="54">
        <v>1253.19</v>
      </c>
      <c r="M10635" s="42"/>
      <c r="N10635" s="49">
        <v>43353</v>
      </c>
      <c r="O10635" s="54">
        <v>21</v>
      </c>
      <c r="P10635" s="54">
        <v>14210.718521193199</v>
      </c>
      <c r="Q10635" s="42"/>
      <c r="R10635" s="55">
        <f t="shared" si="498"/>
        <v>4.382294207723933E-2</v>
      </c>
      <c r="S10635" s="55">
        <f t="shared" si="499"/>
        <v>24437.462104969884</v>
      </c>
      <c r="T10635" s="55">
        <f t="shared" si="500"/>
        <v>622.75549463020172</v>
      </c>
    </row>
    <row r="10636" spans="2:20">
      <c r="B10636" s="49">
        <v>43353</v>
      </c>
      <c r="C10636" s="50">
        <v>22</v>
      </c>
      <c r="D10636" s="51">
        <v>1.7488300000000001</v>
      </c>
      <c r="E10636" s="42"/>
      <c r="F10636" s="49">
        <v>43353</v>
      </c>
      <c r="G10636" s="54">
        <v>22</v>
      </c>
      <c r="H10636" s="54">
        <v>28530.114959972099</v>
      </c>
      <c r="I10636" s="42"/>
      <c r="J10636" s="49">
        <v>43353</v>
      </c>
      <c r="K10636" s="54">
        <v>22</v>
      </c>
      <c r="L10636" s="54">
        <v>1803.06</v>
      </c>
      <c r="M10636" s="42"/>
      <c r="N10636" s="49">
        <v>43353</v>
      </c>
      <c r="O10636" s="54">
        <v>22</v>
      </c>
      <c r="P10636" s="54">
        <v>14182.670067695</v>
      </c>
      <c r="Q10636" s="42"/>
      <c r="R10636" s="55">
        <f t="shared" si="498"/>
        <v>6.3198483515741269E-2</v>
      </c>
      <c r="S10636" s="55">
        <f t="shared" si="499"/>
        <v>24803.078894487047</v>
      </c>
      <c r="T10636" s="55">
        <f t="shared" si="500"/>
        <v>896.32324048241958</v>
      </c>
    </row>
    <row r="10637" spans="2:20">
      <c r="B10637" s="49">
        <v>43353</v>
      </c>
      <c r="C10637" s="50">
        <v>23</v>
      </c>
      <c r="D10637" s="51">
        <v>1.5602</v>
      </c>
      <c r="E10637" s="42"/>
      <c r="F10637" s="49">
        <v>43353</v>
      </c>
      <c r="G10637" s="54">
        <v>23</v>
      </c>
      <c r="H10637" s="54">
        <v>28361.8458080934</v>
      </c>
      <c r="I10637" s="42"/>
      <c r="J10637" s="49">
        <v>43353</v>
      </c>
      <c r="K10637" s="54">
        <v>23</v>
      </c>
      <c r="L10637" s="54">
        <v>-2911.76</v>
      </c>
      <c r="M10637" s="42"/>
      <c r="N10637" s="49">
        <v>43353</v>
      </c>
      <c r="O10637" s="54">
        <v>23</v>
      </c>
      <c r="P10637" s="54">
        <v>14089.9669814219</v>
      </c>
      <c r="Q10637" s="42"/>
      <c r="R10637" s="55">
        <f t="shared" si="498"/>
        <v>-0.10266468620209104</v>
      </c>
      <c r="S10637" s="55">
        <f t="shared" si="499"/>
        <v>21983.166484414447</v>
      </c>
      <c r="T10637" s="55">
        <f t="shared" si="500"/>
        <v>-1446.5420387455033</v>
      </c>
    </row>
    <row r="10638" spans="2:20">
      <c r="B10638" s="49">
        <v>43353</v>
      </c>
      <c r="C10638" s="50">
        <v>24</v>
      </c>
      <c r="D10638" s="51">
        <v>1.1426000000000001</v>
      </c>
      <c r="E10638" s="42"/>
      <c r="F10638" s="49">
        <v>43353</v>
      </c>
      <c r="G10638" s="54">
        <v>24</v>
      </c>
      <c r="H10638" s="54">
        <v>28061.517116218602</v>
      </c>
      <c r="I10638" s="42"/>
      <c r="J10638" s="49">
        <v>43353</v>
      </c>
      <c r="K10638" s="54">
        <v>24</v>
      </c>
      <c r="L10638" s="54">
        <v>-10559.86</v>
      </c>
      <c r="M10638" s="42"/>
      <c r="N10638" s="49">
        <v>43353</v>
      </c>
      <c r="O10638" s="54">
        <v>24</v>
      </c>
      <c r="P10638" s="54">
        <v>13919.970030672999</v>
      </c>
      <c r="Q10638" s="42"/>
      <c r="R10638" s="55">
        <f t="shared" si="498"/>
        <v>-0.37631108668379021</v>
      </c>
      <c r="S10638" s="55">
        <f t="shared" si="499"/>
        <v>15904.95775704697</v>
      </c>
      <c r="T10638" s="55">
        <f t="shared" si="500"/>
        <v>-5238.2390488483488</v>
      </c>
    </row>
    <row r="10639" spans="2:20">
      <c r="B10639" s="49">
        <v>43353</v>
      </c>
      <c r="C10639" s="50">
        <v>25</v>
      </c>
      <c r="D10639" s="51">
        <v>1.20031</v>
      </c>
      <c r="E10639" s="42"/>
      <c r="F10639" s="49">
        <v>43353</v>
      </c>
      <c r="G10639" s="54">
        <v>25</v>
      </c>
      <c r="H10639" s="54">
        <v>27910.633335949798</v>
      </c>
      <c r="I10639" s="42"/>
      <c r="J10639" s="49">
        <v>43353</v>
      </c>
      <c r="K10639" s="54">
        <v>25</v>
      </c>
      <c r="L10639" s="54">
        <v>-12708.32</v>
      </c>
      <c r="M10639" s="42"/>
      <c r="N10639" s="49">
        <v>43353</v>
      </c>
      <c r="O10639" s="54">
        <v>25</v>
      </c>
      <c r="P10639" s="54">
        <v>13812.341090362301</v>
      </c>
      <c r="Q10639" s="42"/>
      <c r="R10639" s="55">
        <f t="shared" si="498"/>
        <v>-0.45532180681945589</v>
      </c>
      <c r="S10639" s="55">
        <f t="shared" si="499"/>
        <v>16579.091134172773</v>
      </c>
      <c r="T10639" s="55">
        <f t="shared" si="500"/>
        <v>-6289.0601016703758</v>
      </c>
    </row>
    <row r="10640" spans="2:20">
      <c r="B10640" s="49">
        <v>43353</v>
      </c>
      <c r="C10640" s="50">
        <v>26</v>
      </c>
      <c r="D10640" s="51">
        <v>0.65991999999999995</v>
      </c>
      <c r="E10640" s="42"/>
      <c r="F10640" s="49">
        <v>43353</v>
      </c>
      <c r="G10640" s="54">
        <v>26</v>
      </c>
      <c r="H10640" s="54">
        <v>27533.080225575701</v>
      </c>
      <c r="I10640" s="42"/>
      <c r="J10640" s="49">
        <v>43353</v>
      </c>
      <c r="K10640" s="54">
        <v>26</v>
      </c>
      <c r="L10640" s="54">
        <v>-16269.32</v>
      </c>
      <c r="M10640" s="42"/>
      <c r="N10640" s="49">
        <v>43353</v>
      </c>
      <c r="O10640" s="54">
        <v>26</v>
      </c>
      <c r="P10640" s="54">
        <v>13661.7299375272</v>
      </c>
      <c r="Q10640" s="42"/>
      <c r="R10640" s="55">
        <f t="shared" si="498"/>
        <v>-0.59090083153454431</v>
      </c>
      <c r="S10640" s="55">
        <f t="shared" si="499"/>
        <v>9015.6488203729496</v>
      </c>
      <c r="T10640" s="55">
        <f t="shared" si="500"/>
        <v>-8072.7275802852</v>
      </c>
    </row>
    <row r="10641" spans="2:20">
      <c r="B10641" s="49">
        <v>43353</v>
      </c>
      <c r="C10641" s="50">
        <v>27</v>
      </c>
      <c r="D10641" s="51">
        <v>0.10351</v>
      </c>
      <c r="E10641" s="42"/>
      <c r="F10641" s="49">
        <v>43353</v>
      </c>
      <c r="G10641" s="54">
        <v>27</v>
      </c>
      <c r="H10641" s="54">
        <v>27177.032331691698</v>
      </c>
      <c r="I10641" s="42"/>
      <c r="J10641" s="49">
        <v>43353</v>
      </c>
      <c r="K10641" s="54">
        <v>27</v>
      </c>
      <c r="L10641" s="54">
        <v>-27886.11</v>
      </c>
      <c r="M10641" s="42"/>
      <c r="N10641" s="49">
        <v>43353</v>
      </c>
      <c r="O10641" s="54">
        <v>27</v>
      </c>
      <c r="P10641" s="54">
        <v>13493.656337279999</v>
      </c>
      <c r="Q10641" s="42"/>
      <c r="R10641" s="55">
        <f t="shared" si="498"/>
        <v>-1.0260910632056552</v>
      </c>
      <c r="S10641" s="55">
        <f t="shared" si="499"/>
        <v>1396.7283674718528</v>
      </c>
      <c r="T10641" s="55">
        <f t="shared" si="500"/>
        <v>-13845.720177651361</v>
      </c>
    </row>
    <row r="10642" spans="2:20">
      <c r="B10642" s="49">
        <v>43353</v>
      </c>
      <c r="C10642" s="50">
        <v>28</v>
      </c>
      <c r="D10642" s="51">
        <v>1.2072700000000001</v>
      </c>
      <c r="E10642" s="42"/>
      <c r="F10642" s="49">
        <v>43353</v>
      </c>
      <c r="G10642" s="54">
        <v>28</v>
      </c>
      <c r="H10642" s="54">
        <v>26895.086597681799</v>
      </c>
      <c r="I10642" s="42"/>
      <c r="J10642" s="49">
        <v>43353</v>
      </c>
      <c r="K10642" s="54">
        <v>28</v>
      </c>
      <c r="L10642" s="54">
        <v>-5673.1</v>
      </c>
      <c r="M10642" s="42"/>
      <c r="N10642" s="49">
        <v>43353</v>
      </c>
      <c r="O10642" s="54">
        <v>28</v>
      </c>
      <c r="P10642" s="54">
        <v>13320.1490103507</v>
      </c>
      <c r="Q10642" s="42"/>
      <c r="R10642" s="55">
        <f t="shared" si="498"/>
        <v>-0.21093443887587218</v>
      </c>
      <c r="S10642" s="55">
        <f t="shared" si="499"/>
        <v>16081.016295726091</v>
      </c>
      <c r="T10642" s="55">
        <f t="shared" si="500"/>
        <v>-2809.6781572413292</v>
      </c>
    </row>
    <row r="10643" spans="2:20">
      <c r="B10643" s="49">
        <v>43353</v>
      </c>
      <c r="C10643" s="50">
        <v>29</v>
      </c>
      <c r="D10643" s="51">
        <v>1.3061499999999999</v>
      </c>
      <c r="E10643" s="42"/>
      <c r="F10643" s="49">
        <v>43353</v>
      </c>
      <c r="G10643" s="54">
        <v>29</v>
      </c>
      <c r="H10643" s="54">
        <v>26649.5929591247</v>
      </c>
      <c r="I10643" s="42"/>
      <c r="J10643" s="49">
        <v>43353</v>
      </c>
      <c r="K10643" s="54">
        <v>29</v>
      </c>
      <c r="L10643" s="54">
        <v>-1402.24</v>
      </c>
      <c r="M10643" s="42"/>
      <c r="N10643" s="49">
        <v>43353</v>
      </c>
      <c r="O10643" s="54">
        <v>29</v>
      </c>
      <c r="P10643" s="54">
        <v>13182.635235633301</v>
      </c>
      <c r="Q10643" s="42"/>
      <c r="R10643" s="55">
        <f t="shared" si="498"/>
        <v>-5.2617689213893953E-2</v>
      </c>
      <c r="S10643" s="55">
        <f t="shared" si="499"/>
        <v>17218.499013022436</v>
      </c>
      <c r="T10643" s="55">
        <f t="shared" si="500"/>
        <v>-693.63980384868069</v>
      </c>
    </row>
    <row r="10644" spans="2:20">
      <c r="B10644" s="49">
        <v>43353</v>
      </c>
      <c r="C10644" s="50">
        <v>30</v>
      </c>
      <c r="D10644" s="51">
        <v>2.1659299999999999</v>
      </c>
      <c r="E10644" s="42"/>
      <c r="F10644" s="49">
        <v>43353</v>
      </c>
      <c r="G10644" s="54">
        <v>30</v>
      </c>
      <c r="H10644" s="54">
        <v>26731.644520704001</v>
      </c>
      <c r="I10644" s="42"/>
      <c r="J10644" s="49">
        <v>43353</v>
      </c>
      <c r="K10644" s="54">
        <v>30</v>
      </c>
      <c r="L10644" s="54">
        <v>21514.39</v>
      </c>
      <c r="M10644" s="42"/>
      <c r="N10644" s="49">
        <v>43353</v>
      </c>
      <c r="O10644" s="54">
        <v>30</v>
      </c>
      <c r="P10644" s="54">
        <v>13303.549694061599</v>
      </c>
      <c r="Q10644" s="42"/>
      <c r="R10644" s="55">
        <f t="shared" si="498"/>
        <v>0.80482852386192805</v>
      </c>
      <c r="S10644" s="55">
        <f t="shared" si="499"/>
        <v>28814.557388858841</v>
      </c>
      <c r="T10644" s="55">
        <f t="shared" si="500"/>
        <v>10707.076262395401</v>
      </c>
    </row>
    <row r="10645" spans="2:20">
      <c r="B10645" s="49">
        <v>43353</v>
      </c>
      <c r="C10645" s="50">
        <v>31</v>
      </c>
      <c r="D10645" s="51">
        <v>1.3743300000000001</v>
      </c>
      <c r="E10645" s="42"/>
      <c r="F10645" s="49">
        <v>43353</v>
      </c>
      <c r="G10645" s="54">
        <v>31</v>
      </c>
      <c r="H10645" s="54">
        <v>26661.135635314298</v>
      </c>
      <c r="I10645" s="42"/>
      <c r="J10645" s="49">
        <v>43353</v>
      </c>
      <c r="K10645" s="54">
        <v>31</v>
      </c>
      <c r="L10645" s="54">
        <v>-3317.37</v>
      </c>
      <c r="M10645" s="42"/>
      <c r="N10645" s="49">
        <v>43353</v>
      </c>
      <c r="O10645" s="54">
        <v>31</v>
      </c>
      <c r="P10645" s="54">
        <v>13232.031082871899</v>
      </c>
      <c r="Q10645" s="42"/>
      <c r="R10645" s="55">
        <f t="shared" si="498"/>
        <v>-0.12442718289936387</v>
      </c>
      <c r="S10645" s="55">
        <f t="shared" si="499"/>
        <v>18185.177278123338</v>
      </c>
      <c r="T10645" s="55">
        <f t="shared" si="500"/>
        <v>-1646.4243516785696</v>
      </c>
    </row>
    <row r="10646" spans="2:20">
      <c r="B10646" s="49">
        <v>43353</v>
      </c>
      <c r="C10646" s="50">
        <v>32</v>
      </c>
      <c r="D10646" s="51">
        <v>1.7680899999999999</v>
      </c>
      <c r="E10646" s="42"/>
      <c r="F10646" s="49">
        <v>43353</v>
      </c>
      <c r="G10646" s="54">
        <v>32</v>
      </c>
      <c r="H10646" s="54">
        <v>27518.289720860201</v>
      </c>
      <c r="I10646" s="42"/>
      <c r="J10646" s="49">
        <v>43353</v>
      </c>
      <c r="K10646" s="54">
        <v>32</v>
      </c>
      <c r="L10646" s="54">
        <v>1824.35</v>
      </c>
      <c r="M10646" s="42"/>
      <c r="N10646" s="49">
        <v>43353</v>
      </c>
      <c r="O10646" s="54">
        <v>32</v>
      </c>
      <c r="P10646" s="54">
        <v>13680.552835426901</v>
      </c>
      <c r="Q10646" s="42"/>
      <c r="R10646" s="55">
        <f t="shared" si="498"/>
        <v>6.6295907867306658E-2</v>
      </c>
      <c r="S10646" s="55">
        <f t="shared" si="499"/>
        <v>24188.44866278995</v>
      </c>
      <c r="T10646" s="55">
        <f t="shared" si="500"/>
        <v>906.96467035128273</v>
      </c>
    </row>
    <row r="10647" spans="2:20">
      <c r="B10647" s="49">
        <v>43353</v>
      </c>
      <c r="C10647" s="50">
        <v>33</v>
      </c>
      <c r="D10647" s="51">
        <v>2.07335</v>
      </c>
      <c r="E10647" s="42"/>
      <c r="F10647" s="49">
        <v>43353</v>
      </c>
      <c r="G10647" s="54">
        <v>33</v>
      </c>
      <c r="H10647" s="54">
        <v>28497.844313446702</v>
      </c>
      <c r="I10647" s="42"/>
      <c r="J10647" s="49">
        <v>43353</v>
      </c>
      <c r="K10647" s="54">
        <v>33</v>
      </c>
      <c r="L10647" s="54">
        <v>8793.84</v>
      </c>
      <c r="M10647" s="42"/>
      <c r="N10647" s="49">
        <v>43353</v>
      </c>
      <c r="O10647" s="54">
        <v>33</v>
      </c>
      <c r="P10647" s="54">
        <v>14223.060402675799</v>
      </c>
      <c r="Q10647" s="42"/>
      <c r="R10647" s="55">
        <f t="shared" si="498"/>
        <v>0.30857912982037833</v>
      </c>
      <c r="S10647" s="55">
        <f t="shared" si="499"/>
        <v>29489.38228588787</v>
      </c>
      <c r="T10647" s="55">
        <f t="shared" si="500"/>
        <v>4388.9396024403777</v>
      </c>
    </row>
    <row r="10648" spans="2:20">
      <c r="B10648" s="49">
        <v>43353</v>
      </c>
      <c r="C10648" s="50">
        <v>34</v>
      </c>
      <c r="D10648" s="51">
        <v>2.2473399999999999</v>
      </c>
      <c r="E10648" s="42"/>
      <c r="F10648" s="49">
        <v>43353</v>
      </c>
      <c r="G10648" s="54">
        <v>34</v>
      </c>
      <c r="H10648" s="54">
        <v>29513.191400781601</v>
      </c>
      <c r="I10648" s="42"/>
      <c r="J10648" s="49">
        <v>43353</v>
      </c>
      <c r="K10648" s="54">
        <v>34</v>
      </c>
      <c r="L10648" s="54">
        <v>6766.46</v>
      </c>
      <c r="M10648" s="42"/>
      <c r="N10648" s="49">
        <v>43353</v>
      </c>
      <c r="O10648" s="54">
        <v>34</v>
      </c>
      <c r="P10648" s="54">
        <v>14749.779310125499</v>
      </c>
      <c r="Q10648" s="42"/>
      <c r="R10648" s="55">
        <f t="shared" si="498"/>
        <v>0.22926900409085557</v>
      </c>
      <c r="S10648" s="55">
        <f t="shared" si="499"/>
        <v>33147.769034817436</v>
      </c>
      <c r="T10648" s="55">
        <f t="shared" si="500"/>
        <v>3381.66721299238</v>
      </c>
    </row>
    <row r="10649" spans="2:20">
      <c r="B10649" s="49">
        <v>43353</v>
      </c>
      <c r="C10649" s="50">
        <v>35</v>
      </c>
      <c r="D10649" s="51">
        <v>1.83527</v>
      </c>
      <c r="E10649" s="42"/>
      <c r="F10649" s="49">
        <v>43353</v>
      </c>
      <c r="G10649" s="54">
        <v>35</v>
      </c>
      <c r="H10649" s="54">
        <v>30258.817049844602</v>
      </c>
      <c r="I10649" s="42"/>
      <c r="J10649" s="49">
        <v>43353</v>
      </c>
      <c r="K10649" s="54">
        <v>35</v>
      </c>
      <c r="L10649" s="54">
        <v>-7017.22</v>
      </c>
      <c r="M10649" s="42"/>
      <c r="N10649" s="49">
        <v>43353</v>
      </c>
      <c r="O10649" s="54">
        <v>35</v>
      </c>
      <c r="P10649" s="54">
        <v>15024.194285482699</v>
      </c>
      <c r="Q10649" s="42"/>
      <c r="R10649" s="55">
        <f t="shared" si="498"/>
        <v>-0.23190662042209736</v>
      </c>
      <c r="S10649" s="55">
        <f t="shared" si="499"/>
        <v>27573.453046317834</v>
      </c>
      <c r="T10649" s="55">
        <f t="shared" si="500"/>
        <v>-3484.2101213112805</v>
      </c>
    </row>
    <row r="10650" spans="2:20">
      <c r="B10650" s="49">
        <v>43353</v>
      </c>
      <c r="C10650" s="50">
        <v>36</v>
      </c>
      <c r="D10650" s="51">
        <v>1.9051499999999999</v>
      </c>
      <c r="E10650" s="42"/>
      <c r="F10650" s="49">
        <v>43353</v>
      </c>
      <c r="G10650" s="54">
        <v>36</v>
      </c>
      <c r="H10650" s="54">
        <v>30729.7182736471</v>
      </c>
      <c r="I10650" s="42"/>
      <c r="J10650" s="49">
        <v>43353</v>
      </c>
      <c r="K10650" s="54">
        <v>36</v>
      </c>
      <c r="L10650" s="54">
        <v>-3639.25</v>
      </c>
      <c r="M10650" s="42"/>
      <c r="N10650" s="49">
        <v>43353</v>
      </c>
      <c r="O10650" s="54">
        <v>36</v>
      </c>
      <c r="P10650" s="54">
        <v>15233.7873444669</v>
      </c>
      <c r="Q10650" s="42"/>
      <c r="R10650" s="55">
        <f t="shared" si="498"/>
        <v>-0.11842770466011442</v>
      </c>
      <c r="S10650" s="55">
        <f t="shared" si="499"/>
        <v>29022.649959311115</v>
      </c>
      <c r="T10650" s="55">
        <f t="shared" si="500"/>
        <v>-1804.1024684855147</v>
      </c>
    </row>
    <row r="10651" spans="2:20">
      <c r="B10651" s="49">
        <v>43353</v>
      </c>
      <c r="C10651" s="50">
        <v>37</v>
      </c>
      <c r="D10651" s="51">
        <v>2.4376500000000001</v>
      </c>
      <c r="E10651" s="42"/>
      <c r="F10651" s="49">
        <v>43353</v>
      </c>
      <c r="G10651" s="54">
        <v>37</v>
      </c>
      <c r="H10651" s="54">
        <v>30749.995320756399</v>
      </c>
      <c r="I10651" s="42"/>
      <c r="J10651" s="49">
        <v>43353</v>
      </c>
      <c r="K10651" s="54">
        <v>37</v>
      </c>
      <c r="L10651" s="54">
        <v>20585.96</v>
      </c>
      <c r="M10651" s="42"/>
      <c r="N10651" s="49">
        <v>43353</v>
      </c>
      <c r="O10651" s="54">
        <v>37</v>
      </c>
      <c r="P10651" s="54">
        <v>15224.4224140446</v>
      </c>
      <c r="Q10651" s="42"/>
      <c r="R10651" s="55">
        <f t="shared" si="498"/>
        <v>0.66946221569355402</v>
      </c>
      <c r="S10651" s="55">
        <f t="shared" si="499"/>
        <v>37111.813297595821</v>
      </c>
      <c r="T10651" s="55">
        <f t="shared" si="500"/>
        <v>10192.175561960905</v>
      </c>
    </row>
    <row r="10652" spans="2:20">
      <c r="B10652" s="49">
        <v>43353</v>
      </c>
      <c r="C10652" s="50">
        <v>38</v>
      </c>
      <c r="D10652" s="51">
        <v>2.6651699999999998</v>
      </c>
      <c r="E10652" s="42"/>
      <c r="F10652" s="49">
        <v>43353</v>
      </c>
      <c r="G10652" s="54">
        <v>38</v>
      </c>
      <c r="H10652" s="54">
        <v>30757.078401619401</v>
      </c>
      <c r="I10652" s="42"/>
      <c r="J10652" s="49">
        <v>43353</v>
      </c>
      <c r="K10652" s="54">
        <v>38</v>
      </c>
      <c r="L10652" s="54">
        <v>35544.5</v>
      </c>
      <c r="M10652" s="42"/>
      <c r="N10652" s="49">
        <v>43353</v>
      </c>
      <c r="O10652" s="54">
        <v>38</v>
      </c>
      <c r="P10652" s="54">
        <v>15191.840050327301</v>
      </c>
      <c r="Q10652" s="42"/>
      <c r="R10652" s="55">
        <f t="shared" si="498"/>
        <v>1.1556526772753726</v>
      </c>
      <c r="S10652" s="55">
        <f t="shared" si="499"/>
        <v>40488.83634693081</v>
      </c>
      <c r="T10652" s="55">
        <f t="shared" si="500"/>
        <v>17556.490626899977</v>
      </c>
    </row>
    <row r="10653" spans="2:20">
      <c r="B10653" s="49">
        <v>43353</v>
      </c>
      <c r="C10653" s="50">
        <v>39</v>
      </c>
      <c r="D10653" s="51">
        <v>1.9387300000000001</v>
      </c>
      <c r="E10653" s="42"/>
      <c r="F10653" s="49">
        <v>43353</v>
      </c>
      <c r="G10653" s="54">
        <v>39</v>
      </c>
      <c r="H10653" s="54">
        <v>30731.784016549402</v>
      </c>
      <c r="I10653" s="42"/>
      <c r="J10653" s="49">
        <v>43353</v>
      </c>
      <c r="K10653" s="54">
        <v>39</v>
      </c>
      <c r="L10653" s="54">
        <v>-71.47</v>
      </c>
      <c r="M10653" s="42"/>
      <c r="N10653" s="49">
        <v>43353</v>
      </c>
      <c r="O10653" s="54">
        <v>39</v>
      </c>
      <c r="P10653" s="54">
        <v>15127.867808107399</v>
      </c>
      <c r="Q10653" s="42"/>
      <c r="R10653" s="55">
        <f t="shared" si="498"/>
        <v>-2.3256053069197879E-3</v>
      </c>
      <c r="S10653" s="55">
        <f t="shared" si="499"/>
        <v>29328.851155612061</v>
      </c>
      <c r="T10653" s="55">
        <f t="shared" si="500"/>
        <v>-35.181449656915589</v>
      </c>
    </row>
    <row r="10654" spans="2:20">
      <c r="B10654" s="49">
        <v>43353</v>
      </c>
      <c r="C10654" s="50">
        <v>40</v>
      </c>
      <c r="D10654" s="51">
        <v>2.0327099999999998</v>
      </c>
      <c r="E10654" s="42"/>
      <c r="F10654" s="49">
        <v>43353</v>
      </c>
      <c r="G10654" s="54">
        <v>40</v>
      </c>
      <c r="H10654" s="54">
        <v>31669.779009505401</v>
      </c>
      <c r="I10654" s="42"/>
      <c r="J10654" s="49">
        <v>43353</v>
      </c>
      <c r="K10654" s="54">
        <v>40</v>
      </c>
      <c r="L10654" s="54">
        <v>1185.97</v>
      </c>
      <c r="M10654" s="42"/>
      <c r="N10654" s="49">
        <v>43353</v>
      </c>
      <c r="O10654" s="54">
        <v>40</v>
      </c>
      <c r="P10654" s="54">
        <v>15504.7669661419</v>
      </c>
      <c r="Q10654" s="42"/>
      <c r="R10654" s="55">
        <f t="shared" si="498"/>
        <v>3.7448003651810821E-2</v>
      </c>
      <c r="S10654" s="55">
        <f t="shared" si="499"/>
        <v>31516.694859746298</v>
      </c>
      <c r="T10654" s="55">
        <f t="shared" si="500"/>
        <v>580.62256996855763</v>
      </c>
    </row>
    <row r="10655" spans="2:20">
      <c r="B10655" s="49">
        <v>43353</v>
      </c>
      <c r="C10655" s="50">
        <v>41</v>
      </c>
      <c r="D10655" s="51">
        <v>2.0382099999999999</v>
      </c>
      <c r="E10655" s="42"/>
      <c r="F10655" s="49">
        <v>43353</v>
      </c>
      <c r="G10655" s="54">
        <v>41</v>
      </c>
      <c r="H10655" s="54">
        <v>31066.138372911799</v>
      </c>
      <c r="I10655" s="42"/>
      <c r="J10655" s="49">
        <v>43353</v>
      </c>
      <c r="K10655" s="54">
        <v>41</v>
      </c>
      <c r="L10655" s="54">
        <v>-1103.3900000000001</v>
      </c>
      <c r="M10655" s="42"/>
      <c r="N10655" s="49">
        <v>43353</v>
      </c>
      <c r="O10655" s="54">
        <v>41</v>
      </c>
      <c r="P10655" s="54">
        <v>15335.5300517581</v>
      </c>
      <c r="Q10655" s="42"/>
      <c r="R10655" s="55">
        <f t="shared" si="498"/>
        <v>-3.5517449473607701E-2</v>
      </c>
      <c r="S10655" s="55">
        <f t="shared" si="499"/>
        <v>31257.030706793874</v>
      </c>
      <c r="T10655" s="55">
        <f t="shared" si="500"/>
        <v>-544.67891376431078</v>
      </c>
    </row>
    <row r="10656" spans="2:20">
      <c r="B10656" s="49">
        <v>43353</v>
      </c>
      <c r="C10656" s="50">
        <v>42</v>
      </c>
      <c r="D10656" s="51">
        <v>1.79769</v>
      </c>
      <c r="E10656" s="42"/>
      <c r="F10656" s="49">
        <v>43353</v>
      </c>
      <c r="G10656" s="54">
        <v>42</v>
      </c>
      <c r="H10656" s="54">
        <v>29780.014118699601</v>
      </c>
      <c r="I10656" s="42"/>
      <c r="J10656" s="49">
        <v>43353</v>
      </c>
      <c r="K10656" s="54">
        <v>42</v>
      </c>
      <c r="L10656" s="54">
        <v>-7438.72</v>
      </c>
      <c r="M10656" s="42"/>
      <c r="N10656" s="49">
        <v>43353</v>
      </c>
      <c r="O10656" s="54">
        <v>42</v>
      </c>
      <c r="P10656" s="54">
        <v>14641.7736347019</v>
      </c>
      <c r="Q10656" s="42"/>
      <c r="R10656" s="55">
        <f t="shared" si="498"/>
        <v>-0.24978900178993016</v>
      </c>
      <c r="S10656" s="55">
        <f t="shared" si="499"/>
        <v>26321.370045367257</v>
      </c>
      <c r="T10656" s="55">
        <f t="shared" si="500"/>
        <v>-3657.3540206463049</v>
      </c>
    </row>
    <row r="10657" spans="2:20">
      <c r="B10657" s="49">
        <v>43353</v>
      </c>
      <c r="C10657" s="50">
        <v>43</v>
      </c>
      <c r="D10657" s="51">
        <v>1.44092</v>
      </c>
      <c r="E10657" s="42"/>
      <c r="F10657" s="49">
        <v>43353</v>
      </c>
      <c r="G10657" s="54">
        <v>43</v>
      </c>
      <c r="H10657" s="54">
        <v>28690.430197345198</v>
      </c>
      <c r="I10657" s="42"/>
      <c r="J10657" s="49">
        <v>43353</v>
      </c>
      <c r="K10657" s="54">
        <v>43</v>
      </c>
      <c r="L10657" s="54">
        <v>-5087.32</v>
      </c>
      <c r="M10657" s="42"/>
      <c r="N10657" s="49">
        <v>43353</v>
      </c>
      <c r="O10657" s="54">
        <v>43</v>
      </c>
      <c r="P10657" s="54">
        <v>14272.836272935499</v>
      </c>
      <c r="Q10657" s="42"/>
      <c r="R10657" s="55">
        <f t="shared" si="498"/>
        <v>-0.17731766184777331</v>
      </c>
      <c r="S10657" s="55">
        <f t="shared" si="499"/>
        <v>20566.015242398218</v>
      </c>
      <c r="T10657" s="55">
        <f t="shared" si="500"/>
        <v>-2530.8259558530099</v>
      </c>
    </row>
    <row r="10658" spans="2:20">
      <c r="B10658" s="49">
        <v>43353</v>
      </c>
      <c r="C10658" s="50">
        <v>44</v>
      </c>
      <c r="D10658" s="51">
        <v>1.04555</v>
      </c>
      <c r="E10658" s="42"/>
      <c r="F10658" s="49">
        <v>43353</v>
      </c>
      <c r="G10658" s="54">
        <v>44</v>
      </c>
      <c r="H10658" s="54">
        <v>26735.8892800188</v>
      </c>
      <c r="I10658" s="42"/>
      <c r="J10658" s="49">
        <v>43353</v>
      </c>
      <c r="K10658" s="54">
        <v>44</v>
      </c>
      <c r="L10658" s="54">
        <v>-14497.56</v>
      </c>
      <c r="M10658" s="42"/>
      <c r="N10658" s="49">
        <v>43353</v>
      </c>
      <c r="O10658" s="54">
        <v>44</v>
      </c>
      <c r="P10658" s="54">
        <v>13265.966999786</v>
      </c>
      <c r="Q10658" s="42"/>
      <c r="R10658" s="55">
        <f t="shared" si="498"/>
        <v>-0.54225089908772262</v>
      </c>
      <c r="S10658" s="55">
        <f t="shared" si="499"/>
        <v>13870.231796626253</v>
      </c>
      <c r="T10658" s="55">
        <f t="shared" si="500"/>
        <v>-7193.4825329020168</v>
      </c>
    </row>
    <row r="10659" spans="2:20">
      <c r="B10659" s="49">
        <v>43353</v>
      </c>
      <c r="C10659" s="50">
        <v>45</v>
      </c>
      <c r="D10659" s="51">
        <v>2.7141500000000001</v>
      </c>
      <c r="E10659" s="42"/>
      <c r="F10659" s="49">
        <v>43353</v>
      </c>
      <c r="G10659" s="54">
        <v>45</v>
      </c>
      <c r="H10659" s="54">
        <v>24981.2334614926</v>
      </c>
      <c r="I10659" s="42"/>
      <c r="J10659" s="49">
        <v>43353</v>
      </c>
      <c r="K10659" s="54">
        <v>45</v>
      </c>
      <c r="L10659" s="54">
        <v>-5110.2700000000004</v>
      </c>
      <c r="M10659" s="42"/>
      <c r="N10659" s="49">
        <v>43353</v>
      </c>
      <c r="O10659" s="54">
        <v>45</v>
      </c>
      <c r="P10659" s="54">
        <v>12428.0102218998</v>
      </c>
      <c r="Q10659" s="42"/>
      <c r="R10659" s="55">
        <f t="shared" si="498"/>
        <v>-0.20456435859651373</v>
      </c>
      <c r="S10659" s="55">
        <f t="shared" si="499"/>
        <v>33731.483943769344</v>
      </c>
      <c r="T10659" s="55">
        <f t="shared" si="500"/>
        <v>-2542.327939673849</v>
      </c>
    </row>
    <row r="10660" spans="2:20">
      <c r="B10660" s="49">
        <v>43353</v>
      </c>
      <c r="C10660" s="50">
        <v>46</v>
      </c>
      <c r="D10660" s="51">
        <v>3.9656899999999999</v>
      </c>
      <c r="E10660" s="42"/>
      <c r="F10660" s="49">
        <v>43353</v>
      </c>
      <c r="G10660" s="54">
        <v>46</v>
      </c>
      <c r="H10660" s="54">
        <v>22968.320995232101</v>
      </c>
      <c r="I10660" s="42"/>
      <c r="J10660" s="49">
        <v>43353</v>
      </c>
      <c r="K10660" s="54">
        <v>46</v>
      </c>
      <c r="L10660" s="54">
        <v>-10648.02</v>
      </c>
      <c r="M10660" s="42"/>
      <c r="N10660" s="49">
        <v>43353</v>
      </c>
      <c r="O10660" s="54">
        <v>46</v>
      </c>
      <c r="P10660" s="54">
        <v>11334.2779209781</v>
      </c>
      <c r="Q10660" s="42"/>
      <c r="R10660" s="55">
        <f t="shared" si="498"/>
        <v>-0.46359592423888446</v>
      </c>
      <c r="S10660" s="55">
        <f t="shared" si="499"/>
        <v>44948.232608443643</v>
      </c>
      <c r="T10660" s="55">
        <f t="shared" si="500"/>
        <v>-5254.525048356224</v>
      </c>
    </row>
    <row r="10661" spans="2:20">
      <c r="B10661" s="49">
        <v>43353</v>
      </c>
      <c r="C10661" s="50">
        <v>47</v>
      </c>
      <c r="D10661" s="51">
        <v>7.9355599999999997</v>
      </c>
      <c r="E10661" s="42"/>
      <c r="F10661" s="49">
        <v>43353</v>
      </c>
      <c r="G10661" s="54">
        <v>47</v>
      </c>
      <c r="H10661" s="54">
        <v>21353.8951502087</v>
      </c>
      <c r="I10661" s="42"/>
      <c r="J10661" s="49">
        <v>43353</v>
      </c>
      <c r="K10661" s="54">
        <v>47</v>
      </c>
      <c r="L10661" s="54">
        <v>27091.89</v>
      </c>
      <c r="M10661" s="42"/>
      <c r="N10661" s="49">
        <v>43353</v>
      </c>
      <c r="O10661" s="54">
        <v>47</v>
      </c>
      <c r="P10661" s="54">
        <v>10675.3464314045</v>
      </c>
      <c r="Q10661" s="42"/>
      <c r="R10661" s="55">
        <f t="shared" si="498"/>
        <v>1.2687095169021292</v>
      </c>
      <c r="S10661" s="55">
        <f t="shared" si="499"/>
        <v>84714.852127196282</v>
      </c>
      <c r="T10661" s="55">
        <f t="shared" si="500"/>
        <v>13543.913613750072</v>
      </c>
    </row>
    <row r="10662" spans="2:20">
      <c r="B10662" s="49">
        <v>43353</v>
      </c>
      <c r="C10662" s="50">
        <v>48</v>
      </c>
      <c r="D10662" s="51">
        <v>9.8723500000000008</v>
      </c>
      <c r="E10662" s="42"/>
      <c r="F10662" s="49">
        <v>43353</v>
      </c>
      <c r="G10662" s="54">
        <v>48</v>
      </c>
      <c r="H10662" s="54">
        <v>20481.953591632398</v>
      </c>
      <c r="I10662" s="42"/>
      <c r="J10662" s="49">
        <v>43353</v>
      </c>
      <c r="K10662" s="54">
        <v>48</v>
      </c>
      <c r="L10662" s="54">
        <v>15579.97</v>
      </c>
      <c r="M10662" s="42"/>
      <c r="N10662" s="49">
        <v>43353</v>
      </c>
      <c r="O10662" s="54">
        <v>48</v>
      </c>
      <c r="P10662" s="54">
        <v>10180.818216183599</v>
      </c>
      <c r="Q10662" s="42"/>
      <c r="R10662" s="55">
        <f t="shared" si="498"/>
        <v>0.76066816235561474</v>
      </c>
      <c r="S10662" s="55">
        <f t="shared" si="499"/>
        <v>100508.60071654017</v>
      </c>
      <c r="T10662" s="55">
        <f t="shared" si="500"/>
        <v>7744.2242837809463</v>
      </c>
    </row>
    <row r="10663" spans="2:20">
      <c r="B10663" s="49">
        <v>43354</v>
      </c>
      <c r="C10663" s="50">
        <v>1</v>
      </c>
      <c r="D10663" s="51">
        <v>11.868220000000001</v>
      </c>
      <c r="E10663" s="42"/>
      <c r="F10663" s="49">
        <v>43354</v>
      </c>
      <c r="G10663" s="54">
        <v>1</v>
      </c>
      <c r="H10663" s="54">
        <v>20495.861796630099</v>
      </c>
      <c r="I10663" s="42"/>
      <c r="J10663" s="49">
        <v>43354</v>
      </c>
      <c r="K10663" s="54">
        <v>1</v>
      </c>
      <c r="L10663" s="54">
        <v>30669.68</v>
      </c>
      <c r="M10663" s="42"/>
      <c r="N10663" s="49">
        <v>43354</v>
      </c>
      <c r="O10663" s="54">
        <v>1</v>
      </c>
      <c r="P10663" s="54">
        <v>10426.16191311</v>
      </c>
      <c r="Q10663" s="42"/>
      <c r="R10663" s="55">
        <f t="shared" si="498"/>
        <v>1.4963840166527014</v>
      </c>
      <c r="S10663" s="55">
        <f t="shared" si="499"/>
        <v>123739.98334041037</v>
      </c>
      <c r="T10663" s="55">
        <f t="shared" si="500"/>
        <v>15601.542041810955</v>
      </c>
    </row>
    <row r="10664" spans="2:20">
      <c r="B10664" s="49">
        <v>43354</v>
      </c>
      <c r="C10664" s="50">
        <v>2</v>
      </c>
      <c r="D10664" s="51">
        <v>12.097519999999999</v>
      </c>
      <c r="E10664" s="42"/>
      <c r="F10664" s="49">
        <v>43354</v>
      </c>
      <c r="G10664" s="54">
        <v>2</v>
      </c>
      <c r="H10664" s="54">
        <v>19900.163168271501</v>
      </c>
      <c r="I10664" s="42"/>
      <c r="J10664" s="49">
        <v>43354</v>
      </c>
      <c r="K10664" s="54">
        <v>2</v>
      </c>
      <c r="L10664" s="54">
        <v>-2351.12</v>
      </c>
      <c r="M10664" s="42"/>
      <c r="N10664" s="49">
        <v>43354</v>
      </c>
      <c r="O10664" s="54">
        <v>2</v>
      </c>
      <c r="P10664" s="54">
        <v>10165.885646584</v>
      </c>
      <c r="Q10664" s="42"/>
      <c r="R10664" s="55">
        <f t="shared" si="498"/>
        <v>-0.11814576494270096</v>
      </c>
      <c r="S10664" s="55">
        <f t="shared" si="499"/>
        <v>122982.00492726287</v>
      </c>
      <c r="T10664" s="55">
        <f t="shared" si="500"/>
        <v>-1201.0563360356907</v>
      </c>
    </row>
    <row r="10665" spans="2:20">
      <c r="B10665" s="49">
        <v>43354</v>
      </c>
      <c r="C10665" s="50">
        <v>3</v>
      </c>
      <c r="D10665" s="51">
        <v>13.21435</v>
      </c>
      <c r="E10665" s="42"/>
      <c r="F10665" s="49">
        <v>43354</v>
      </c>
      <c r="G10665" s="54">
        <v>3</v>
      </c>
      <c r="H10665" s="54">
        <v>20112.290246056</v>
      </c>
      <c r="I10665" s="42"/>
      <c r="J10665" s="49">
        <v>43354</v>
      </c>
      <c r="K10665" s="54">
        <v>3</v>
      </c>
      <c r="L10665" s="54">
        <v>4334.84</v>
      </c>
      <c r="M10665" s="42"/>
      <c r="N10665" s="49">
        <v>43354</v>
      </c>
      <c r="O10665" s="54">
        <v>3</v>
      </c>
      <c r="P10665" s="54">
        <v>10342.5397101457</v>
      </c>
      <c r="Q10665" s="42"/>
      <c r="R10665" s="55">
        <f t="shared" si="498"/>
        <v>0.21553189353211816</v>
      </c>
      <c r="S10665" s="55">
        <f t="shared" si="499"/>
        <v>136669.93961876383</v>
      </c>
      <c r="T10665" s="55">
        <f t="shared" si="500"/>
        <v>2229.1471676588271</v>
      </c>
    </row>
    <row r="10666" spans="2:20">
      <c r="B10666" s="49">
        <v>43354</v>
      </c>
      <c r="C10666" s="50">
        <v>4</v>
      </c>
      <c r="D10666" s="51">
        <v>13.10155</v>
      </c>
      <c r="E10666" s="42"/>
      <c r="F10666" s="49">
        <v>43354</v>
      </c>
      <c r="G10666" s="54">
        <v>4</v>
      </c>
      <c r="H10666" s="54">
        <v>20103.332802085399</v>
      </c>
      <c r="I10666" s="42"/>
      <c r="J10666" s="49">
        <v>43354</v>
      </c>
      <c r="K10666" s="54">
        <v>4</v>
      </c>
      <c r="L10666" s="54">
        <v>-924.49</v>
      </c>
      <c r="M10666" s="42"/>
      <c r="N10666" s="49">
        <v>43354</v>
      </c>
      <c r="O10666" s="54">
        <v>4</v>
      </c>
      <c r="P10666" s="54">
        <v>10274.8771047098</v>
      </c>
      <c r="Q10666" s="42"/>
      <c r="R10666" s="55">
        <f t="shared" si="498"/>
        <v>-4.5986902226684473E-2</v>
      </c>
      <c r="S10666" s="55">
        <f t="shared" si="499"/>
        <v>134616.81613121068</v>
      </c>
      <c r="T10666" s="55">
        <f t="shared" si="500"/>
        <v>-472.50976880548842</v>
      </c>
    </row>
    <row r="10667" spans="2:20">
      <c r="B10667" s="49">
        <v>43354</v>
      </c>
      <c r="C10667" s="50">
        <v>5</v>
      </c>
      <c r="D10667" s="51">
        <v>13.71292</v>
      </c>
      <c r="E10667" s="42"/>
      <c r="F10667" s="49">
        <v>43354</v>
      </c>
      <c r="G10667" s="54">
        <v>5</v>
      </c>
      <c r="H10667" s="54">
        <v>20165.857578475501</v>
      </c>
      <c r="I10667" s="42"/>
      <c r="J10667" s="49">
        <v>43354</v>
      </c>
      <c r="K10667" s="54">
        <v>5</v>
      </c>
      <c r="L10667" s="54">
        <v>-5566.44</v>
      </c>
      <c r="M10667" s="42"/>
      <c r="N10667" s="49">
        <v>43354</v>
      </c>
      <c r="O10667" s="54">
        <v>5</v>
      </c>
      <c r="P10667" s="54">
        <v>10282.036293057001</v>
      </c>
      <c r="Q10667" s="42"/>
      <c r="R10667" s="55">
        <f t="shared" si="498"/>
        <v>-0.27603289264233766</v>
      </c>
      <c r="S10667" s="55">
        <f t="shared" si="499"/>
        <v>140996.74112378721</v>
      </c>
      <c r="T10667" s="55">
        <f t="shared" si="500"/>
        <v>-2838.1802202260224</v>
      </c>
    </row>
    <row r="10668" spans="2:20">
      <c r="B10668" s="49">
        <v>43354</v>
      </c>
      <c r="C10668" s="50">
        <v>6</v>
      </c>
      <c r="D10668" s="51">
        <v>14.23025</v>
      </c>
      <c r="E10668" s="42"/>
      <c r="F10668" s="49">
        <v>43354</v>
      </c>
      <c r="G10668" s="54">
        <v>6</v>
      </c>
      <c r="H10668" s="54">
        <v>19882.9116372422</v>
      </c>
      <c r="I10668" s="42"/>
      <c r="J10668" s="49">
        <v>43354</v>
      </c>
      <c r="K10668" s="54">
        <v>6</v>
      </c>
      <c r="L10668" s="54">
        <v>-5988.35</v>
      </c>
      <c r="M10668" s="42"/>
      <c r="N10668" s="49">
        <v>43354</v>
      </c>
      <c r="O10668" s="54">
        <v>6</v>
      </c>
      <c r="P10668" s="54">
        <v>10173.2429958547</v>
      </c>
      <c r="Q10668" s="42"/>
      <c r="R10668" s="55">
        <f t="shared" si="498"/>
        <v>-0.30118073797518502</v>
      </c>
      <c r="S10668" s="55">
        <f t="shared" si="499"/>
        <v>144767.79114176135</v>
      </c>
      <c r="T10668" s="55">
        <f t="shared" si="500"/>
        <v>-3063.9848330924005</v>
      </c>
    </row>
    <row r="10669" spans="2:20">
      <c r="B10669" s="49">
        <v>43354</v>
      </c>
      <c r="C10669" s="50">
        <v>7</v>
      </c>
      <c r="D10669" s="51">
        <v>14.05157</v>
      </c>
      <c r="E10669" s="42"/>
      <c r="F10669" s="49">
        <v>43354</v>
      </c>
      <c r="G10669" s="54">
        <v>7</v>
      </c>
      <c r="H10669" s="54">
        <v>19694.5167806643</v>
      </c>
      <c r="I10669" s="42"/>
      <c r="J10669" s="49">
        <v>43354</v>
      </c>
      <c r="K10669" s="54">
        <v>7</v>
      </c>
      <c r="L10669" s="54">
        <v>-1787.51</v>
      </c>
      <c r="M10669" s="42"/>
      <c r="N10669" s="49">
        <v>43354</v>
      </c>
      <c r="O10669" s="54">
        <v>7</v>
      </c>
      <c r="P10669" s="54">
        <v>10107.455423895601</v>
      </c>
      <c r="Q10669" s="42"/>
      <c r="R10669" s="55">
        <f t="shared" si="498"/>
        <v>-9.0761810503263679E-2</v>
      </c>
      <c r="S10669" s="55">
        <f t="shared" si="499"/>
        <v>142025.6174107487</v>
      </c>
      <c r="T10669" s="55">
        <f t="shared" si="500"/>
        <v>-917.37095385379712</v>
      </c>
    </row>
    <row r="10670" spans="2:20">
      <c r="B10670" s="49">
        <v>43354</v>
      </c>
      <c r="C10670" s="50">
        <v>8</v>
      </c>
      <c r="D10670" s="51">
        <v>13.752179999999999</v>
      </c>
      <c r="E10670" s="42"/>
      <c r="F10670" s="49">
        <v>43354</v>
      </c>
      <c r="G10670" s="54">
        <v>8</v>
      </c>
      <c r="H10670" s="54">
        <v>19693.4673868303</v>
      </c>
      <c r="I10670" s="42"/>
      <c r="J10670" s="49">
        <v>43354</v>
      </c>
      <c r="K10670" s="54">
        <v>8</v>
      </c>
      <c r="L10670" s="54">
        <v>-5447.05</v>
      </c>
      <c r="M10670" s="42"/>
      <c r="N10670" s="49">
        <v>43354</v>
      </c>
      <c r="O10670" s="54">
        <v>8</v>
      </c>
      <c r="P10670" s="54">
        <v>10139.523470276201</v>
      </c>
      <c r="Q10670" s="42"/>
      <c r="R10670" s="55">
        <f t="shared" si="498"/>
        <v>-0.27659171912218111</v>
      </c>
      <c r="S10670" s="55">
        <f t="shared" si="499"/>
        <v>139440.55187746295</v>
      </c>
      <c r="T10670" s="55">
        <f t="shared" si="500"/>
        <v>-2804.5082277233982</v>
      </c>
    </row>
    <row r="10671" spans="2:20">
      <c r="B10671" s="49">
        <v>43354</v>
      </c>
      <c r="C10671" s="50">
        <v>9</v>
      </c>
      <c r="D10671" s="51">
        <v>13.525230000000001</v>
      </c>
      <c r="E10671" s="42"/>
      <c r="F10671" s="49">
        <v>43354</v>
      </c>
      <c r="G10671" s="54">
        <v>9</v>
      </c>
      <c r="H10671" s="54">
        <v>19705.2401140781</v>
      </c>
      <c r="I10671" s="42"/>
      <c r="J10671" s="49">
        <v>43354</v>
      </c>
      <c r="K10671" s="54">
        <v>9</v>
      </c>
      <c r="L10671" s="54">
        <v>-3183.03</v>
      </c>
      <c r="M10671" s="42"/>
      <c r="N10671" s="49">
        <v>43354</v>
      </c>
      <c r="O10671" s="54">
        <v>9</v>
      </c>
      <c r="P10671" s="54">
        <v>10151.5670519824</v>
      </c>
      <c r="Q10671" s="42"/>
      <c r="R10671" s="55">
        <f t="shared" si="498"/>
        <v>-0.16153216005350446</v>
      </c>
      <c r="S10671" s="55">
        <f t="shared" si="499"/>
        <v>137302.27923848393</v>
      </c>
      <c r="T10671" s="55">
        <f t="shared" si="500"/>
        <v>-1639.8045538347035</v>
      </c>
    </row>
    <row r="10672" spans="2:20">
      <c r="B10672" s="49">
        <v>43354</v>
      </c>
      <c r="C10672" s="50">
        <v>10</v>
      </c>
      <c r="D10672" s="51">
        <v>13.78823</v>
      </c>
      <c r="E10672" s="42"/>
      <c r="F10672" s="49">
        <v>43354</v>
      </c>
      <c r="G10672" s="54">
        <v>10</v>
      </c>
      <c r="H10672" s="54">
        <v>19972.341353341399</v>
      </c>
      <c r="I10672" s="42"/>
      <c r="J10672" s="49">
        <v>43354</v>
      </c>
      <c r="K10672" s="54">
        <v>10</v>
      </c>
      <c r="L10672" s="54">
        <v>102.68</v>
      </c>
      <c r="M10672" s="42"/>
      <c r="N10672" s="49">
        <v>43354</v>
      </c>
      <c r="O10672" s="54">
        <v>10</v>
      </c>
      <c r="P10672" s="54">
        <v>10311.7831631961</v>
      </c>
      <c r="Q10672" s="42"/>
      <c r="R10672" s="55">
        <f t="shared" si="498"/>
        <v>5.1411098069792157E-3</v>
      </c>
      <c r="S10672" s="55">
        <f t="shared" si="499"/>
        <v>142181.23796427535</v>
      </c>
      <c r="T10672" s="55">
        <f t="shared" si="500"/>
        <v>53.014009547750625</v>
      </c>
    </row>
    <row r="10673" spans="2:20">
      <c r="B10673" s="49">
        <v>43354</v>
      </c>
      <c r="C10673" s="50">
        <v>11</v>
      </c>
      <c r="D10673" s="51">
        <v>13.545769999999999</v>
      </c>
      <c r="E10673" s="42"/>
      <c r="F10673" s="49">
        <v>43354</v>
      </c>
      <c r="G10673" s="54">
        <v>11</v>
      </c>
      <c r="H10673" s="54">
        <v>19720.158696946699</v>
      </c>
      <c r="I10673" s="42"/>
      <c r="J10673" s="49">
        <v>43354</v>
      </c>
      <c r="K10673" s="54">
        <v>11</v>
      </c>
      <c r="L10673" s="54">
        <v>0</v>
      </c>
      <c r="M10673" s="42"/>
      <c r="N10673" s="49">
        <v>43354</v>
      </c>
      <c r="O10673" s="54">
        <v>11</v>
      </c>
      <c r="P10673" s="54">
        <v>10095.352079902001</v>
      </c>
      <c r="Q10673" s="42"/>
      <c r="R10673" s="55">
        <f t="shared" si="498"/>
        <v>0</v>
      </c>
      <c r="S10673" s="55">
        <f t="shared" si="499"/>
        <v>136749.3173433741</v>
      </c>
      <c r="T10673" s="55">
        <f t="shared" si="500"/>
        <v>0</v>
      </c>
    </row>
    <row r="10674" spans="2:20">
      <c r="B10674" s="49">
        <v>43354</v>
      </c>
      <c r="C10674" s="50">
        <v>12</v>
      </c>
      <c r="D10674" s="51">
        <v>14.08827</v>
      </c>
      <c r="E10674" s="42"/>
      <c r="F10674" s="49">
        <v>43354</v>
      </c>
      <c r="G10674" s="54">
        <v>12</v>
      </c>
      <c r="H10674" s="54">
        <v>20049.874490345101</v>
      </c>
      <c r="I10674" s="42"/>
      <c r="J10674" s="49">
        <v>43354</v>
      </c>
      <c r="K10674" s="54">
        <v>12</v>
      </c>
      <c r="L10674" s="54">
        <v>-7778.08</v>
      </c>
      <c r="M10674" s="42"/>
      <c r="N10674" s="49">
        <v>43354</v>
      </c>
      <c r="O10674" s="54">
        <v>12</v>
      </c>
      <c r="P10674" s="54">
        <v>10175.0271193565</v>
      </c>
      <c r="Q10674" s="42"/>
      <c r="R10674" s="55">
        <f t="shared" si="498"/>
        <v>-0.38793659300687838</v>
      </c>
      <c r="S10674" s="55">
        <f t="shared" si="499"/>
        <v>143348.52931481661</v>
      </c>
      <c r="T10674" s="55">
        <f t="shared" si="500"/>
        <v>-3947.2653544357527</v>
      </c>
    </row>
    <row r="10675" spans="2:20">
      <c r="B10675" s="49">
        <v>43354</v>
      </c>
      <c r="C10675" s="50">
        <v>13</v>
      </c>
      <c r="D10675" s="51">
        <v>12.09158</v>
      </c>
      <c r="E10675" s="42"/>
      <c r="F10675" s="49">
        <v>43354</v>
      </c>
      <c r="G10675" s="54">
        <v>13</v>
      </c>
      <c r="H10675" s="54">
        <v>21892.787075996901</v>
      </c>
      <c r="I10675" s="42"/>
      <c r="J10675" s="49">
        <v>43354</v>
      </c>
      <c r="K10675" s="54">
        <v>13</v>
      </c>
      <c r="L10675" s="54">
        <v>-11916.84</v>
      </c>
      <c r="M10675" s="42"/>
      <c r="N10675" s="49">
        <v>43354</v>
      </c>
      <c r="O10675" s="54">
        <v>13</v>
      </c>
      <c r="P10675" s="54">
        <v>10725.282921972201</v>
      </c>
      <c r="Q10675" s="42"/>
      <c r="R10675" s="55">
        <f t="shared" si="498"/>
        <v>-0.54432722332852446</v>
      </c>
      <c r="S10675" s="55">
        <f t="shared" si="499"/>
        <v>129685.61647366063</v>
      </c>
      <c r="T10675" s="55">
        <f t="shared" si="500"/>
        <v>-5838.0634723299718</v>
      </c>
    </row>
    <row r="10676" spans="2:20">
      <c r="B10676" s="49">
        <v>43354</v>
      </c>
      <c r="C10676" s="50">
        <v>14</v>
      </c>
      <c r="D10676" s="51">
        <v>9.3971499999999999</v>
      </c>
      <c r="E10676" s="42"/>
      <c r="F10676" s="49">
        <v>43354</v>
      </c>
      <c r="G10676" s="54">
        <v>14</v>
      </c>
      <c r="H10676" s="54">
        <v>24171.082966634302</v>
      </c>
      <c r="I10676" s="42"/>
      <c r="J10676" s="49">
        <v>43354</v>
      </c>
      <c r="K10676" s="54">
        <v>14</v>
      </c>
      <c r="L10676" s="54">
        <v>-5184.6499999999996</v>
      </c>
      <c r="M10676" s="42"/>
      <c r="N10676" s="49">
        <v>43354</v>
      </c>
      <c r="O10676" s="54">
        <v>14</v>
      </c>
      <c r="P10676" s="54">
        <v>11875.884527084499</v>
      </c>
      <c r="Q10676" s="42"/>
      <c r="R10676" s="55">
        <f t="shared" si="498"/>
        <v>-0.21449804326752248</v>
      </c>
      <c r="S10676" s="55">
        <f t="shared" si="499"/>
        <v>111599.4682836921</v>
      </c>
      <c r="T10676" s="55">
        <f t="shared" si="500"/>
        <v>-2547.3539931306718</v>
      </c>
    </row>
    <row r="10677" spans="2:20">
      <c r="B10677" s="49">
        <v>43354</v>
      </c>
      <c r="C10677" s="50">
        <v>15</v>
      </c>
      <c r="D10677" s="51">
        <v>6.6827100000000002</v>
      </c>
      <c r="E10677" s="42"/>
      <c r="F10677" s="49">
        <v>43354</v>
      </c>
      <c r="G10677" s="54">
        <v>15</v>
      </c>
      <c r="H10677" s="54">
        <v>26874.6764668133</v>
      </c>
      <c r="I10677" s="42"/>
      <c r="J10677" s="49">
        <v>43354</v>
      </c>
      <c r="K10677" s="54">
        <v>15</v>
      </c>
      <c r="L10677" s="54">
        <v>-15808.71</v>
      </c>
      <c r="M10677" s="42"/>
      <c r="N10677" s="49">
        <v>43354</v>
      </c>
      <c r="O10677" s="54">
        <v>15</v>
      </c>
      <c r="P10677" s="54">
        <v>13167.130169240299</v>
      </c>
      <c r="Q10677" s="42"/>
      <c r="R10677" s="55">
        <f t="shared" si="498"/>
        <v>-0.58823815123957612</v>
      </c>
      <c r="S10677" s="55">
        <f t="shared" si="499"/>
        <v>87992.112453283844</v>
      </c>
      <c r="T10677" s="55">
        <f t="shared" si="500"/>
        <v>-7745.4083078847607</v>
      </c>
    </row>
    <row r="10678" spans="2:20">
      <c r="B10678" s="49">
        <v>43354</v>
      </c>
      <c r="C10678" s="50">
        <v>16</v>
      </c>
      <c r="D10678" s="51">
        <v>5.4648199999999996</v>
      </c>
      <c r="E10678" s="42"/>
      <c r="F10678" s="49">
        <v>43354</v>
      </c>
      <c r="G10678" s="54">
        <v>16</v>
      </c>
      <c r="H10678" s="54">
        <v>28600.216837227999</v>
      </c>
      <c r="I10678" s="42"/>
      <c r="J10678" s="49">
        <v>43354</v>
      </c>
      <c r="K10678" s="54">
        <v>16</v>
      </c>
      <c r="L10678" s="54">
        <v>-9960.01</v>
      </c>
      <c r="M10678" s="42"/>
      <c r="N10678" s="49">
        <v>43354</v>
      </c>
      <c r="O10678" s="54">
        <v>16</v>
      </c>
      <c r="P10678" s="54">
        <v>14121.884802189201</v>
      </c>
      <c r="Q10678" s="42"/>
      <c r="R10678" s="55">
        <f t="shared" si="498"/>
        <v>-0.34824945757178211</v>
      </c>
      <c r="S10678" s="55">
        <f t="shared" si="499"/>
        <v>77173.558504699584</v>
      </c>
      <c r="T10678" s="55">
        <f t="shared" si="500"/>
        <v>-4917.9387222535825</v>
      </c>
    </row>
    <row r="10679" spans="2:20">
      <c r="B10679" s="49">
        <v>43354</v>
      </c>
      <c r="C10679" s="50">
        <v>17</v>
      </c>
      <c r="D10679" s="51">
        <v>5.3660199999999998</v>
      </c>
      <c r="E10679" s="42"/>
      <c r="F10679" s="49">
        <v>43354</v>
      </c>
      <c r="G10679" s="54">
        <v>17</v>
      </c>
      <c r="H10679" s="54">
        <v>29313.839121623299</v>
      </c>
      <c r="I10679" s="42"/>
      <c r="J10679" s="49">
        <v>43354</v>
      </c>
      <c r="K10679" s="54">
        <v>17</v>
      </c>
      <c r="L10679" s="54">
        <v>8714.09</v>
      </c>
      <c r="M10679" s="42"/>
      <c r="N10679" s="49">
        <v>43354</v>
      </c>
      <c r="O10679" s="54">
        <v>17</v>
      </c>
      <c r="P10679" s="54">
        <v>14376.451208426901</v>
      </c>
      <c r="Q10679" s="42"/>
      <c r="R10679" s="55">
        <f t="shared" si="498"/>
        <v>0.29726880753643992</v>
      </c>
      <c r="S10679" s="55">
        <f t="shared" si="499"/>
        <v>77144.324713442911</v>
      </c>
      <c r="T10679" s="55">
        <f t="shared" si="500"/>
        <v>4273.6705073348758</v>
      </c>
    </row>
    <row r="10680" spans="2:20">
      <c r="B10680" s="49">
        <v>43354</v>
      </c>
      <c r="C10680" s="50">
        <v>18</v>
      </c>
      <c r="D10680" s="51">
        <v>4.42021</v>
      </c>
      <c r="E10680" s="42"/>
      <c r="F10680" s="49">
        <v>43354</v>
      </c>
      <c r="G10680" s="54">
        <v>18</v>
      </c>
      <c r="H10680" s="54">
        <v>29322.746599185401</v>
      </c>
      <c r="I10680" s="42"/>
      <c r="J10680" s="49">
        <v>43354</v>
      </c>
      <c r="K10680" s="54">
        <v>18</v>
      </c>
      <c r="L10680" s="54">
        <v>2796.6</v>
      </c>
      <c r="M10680" s="42"/>
      <c r="N10680" s="49">
        <v>43354</v>
      </c>
      <c r="O10680" s="54">
        <v>18</v>
      </c>
      <c r="P10680" s="54">
        <v>14380.8948379418</v>
      </c>
      <c r="Q10680" s="42"/>
      <c r="R10680" s="55">
        <f t="shared" si="498"/>
        <v>9.5373057586552651E-2</v>
      </c>
      <c r="S10680" s="55">
        <f t="shared" si="499"/>
        <v>63566.575171618722</v>
      </c>
      <c r="T10680" s="55">
        <f t="shared" si="500"/>
        <v>1371.549911525181</v>
      </c>
    </row>
    <row r="10681" spans="2:20">
      <c r="B10681" s="49">
        <v>43354</v>
      </c>
      <c r="C10681" s="50">
        <v>19</v>
      </c>
      <c r="D10681" s="51">
        <v>4.26098</v>
      </c>
      <c r="E10681" s="42"/>
      <c r="F10681" s="49">
        <v>43354</v>
      </c>
      <c r="G10681" s="54">
        <v>19</v>
      </c>
      <c r="H10681" s="54">
        <v>29780.322088901001</v>
      </c>
      <c r="I10681" s="42"/>
      <c r="J10681" s="49">
        <v>43354</v>
      </c>
      <c r="K10681" s="54">
        <v>19</v>
      </c>
      <c r="L10681" s="54">
        <v>4800.84</v>
      </c>
      <c r="M10681" s="42"/>
      <c r="N10681" s="49">
        <v>43354</v>
      </c>
      <c r="O10681" s="54">
        <v>19</v>
      </c>
      <c r="P10681" s="54">
        <v>14545.296508192199</v>
      </c>
      <c r="Q10681" s="42"/>
      <c r="R10681" s="55">
        <f t="shared" si="498"/>
        <v>0.16120846462534577</v>
      </c>
      <c r="S10681" s="55">
        <f t="shared" si="499"/>
        <v>61977.217515476797</v>
      </c>
      <c r="T10681" s="55">
        <f t="shared" si="500"/>
        <v>2344.8249176060676</v>
      </c>
    </row>
    <row r="10682" spans="2:20">
      <c r="B10682" s="49">
        <v>43354</v>
      </c>
      <c r="C10682" s="50">
        <v>20</v>
      </c>
      <c r="D10682" s="51">
        <v>4.0414099999999999</v>
      </c>
      <c r="E10682" s="42"/>
      <c r="F10682" s="49">
        <v>43354</v>
      </c>
      <c r="G10682" s="54">
        <v>20</v>
      </c>
      <c r="H10682" s="54">
        <v>29830.3462612726</v>
      </c>
      <c r="I10682" s="42"/>
      <c r="J10682" s="49">
        <v>43354</v>
      </c>
      <c r="K10682" s="54">
        <v>20</v>
      </c>
      <c r="L10682" s="54">
        <v>7142.4</v>
      </c>
      <c r="M10682" s="42"/>
      <c r="N10682" s="49">
        <v>43354</v>
      </c>
      <c r="O10682" s="54">
        <v>20</v>
      </c>
      <c r="P10682" s="54">
        <v>14563.0688893108</v>
      </c>
      <c r="Q10682" s="42"/>
      <c r="R10682" s="55">
        <f t="shared" si="498"/>
        <v>0.2394340292748347</v>
      </c>
      <c r="S10682" s="55">
        <f t="shared" si="499"/>
        <v>58855.332239949559</v>
      </c>
      <c r="T10682" s="55">
        <f t="shared" si="500"/>
        <v>3486.8942627746765</v>
      </c>
    </row>
    <row r="10683" spans="2:20">
      <c r="B10683" s="49">
        <v>43354</v>
      </c>
      <c r="C10683" s="50">
        <v>21</v>
      </c>
      <c r="D10683" s="51">
        <v>4.1633899999999997</v>
      </c>
      <c r="E10683" s="42"/>
      <c r="F10683" s="49">
        <v>43354</v>
      </c>
      <c r="G10683" s="54">
        <v>21</v>
      </c>
      <c r="H10683" s="54">
        <v>29767.4781374339</v>
      </c>
      <c r="I10683" s="42"/>
      <c r="J10683" s="49">
        <v>43354</v>
      </c>
      <c r="K10683" s="54">
        <v>21</v>
      </c>
      <c r="L10683" s="54">
        <v>3915.69</v>
      </c>
      <c r="M10683" s="42"/>
      <c r="N10683" s="49">
        <v>43354</v>
      </c>
      <c r="O10683" s="54">
        <v>21</v>
      </c>
      <c r="P10683" s="54">
        <v>14468.5547204413</v>
      </c>
      <c r="Q10683" s="42"/>
      <c r="R10683" s="55">
        <f t="shared" si="498"/>
        <v>0.13154255062930068</v>
      </c>
      <c r="S10683" s="55">
        <f t="shared" si="499"/>
        <v>60238.236037538096</v>
      </c>
      <c r="T10683" s="55">
        <f t="shared" si="500"/>
        <v>1903.2305918464569</v>
      </c>
    </row>
    <row r="10684" spans="2:20">
      <c r="B10684" s="49">
        <v>43354</v>
      </c>
      <c r="C10684" s="50">
        <v>22</v>
      </c>
      <c r="D10684" s="51">
        <v>4.1822400000000002</v>
      </c>
      <c r="E10684" s="42"/>
      <c r="F10684" s="49">
        <v>43354</v>
      </c>
      <c r="G10684" s="54">
        <v>22</v>
      </c>
      <c r="H10684" s="54">
        <v>29607.323551851201</v>
      </c>
      <c r="I10684" s="42"/>
      <c r="J10684" s="49">
        <v>43354</v>
      </c>
      <c r="K10684" s="54">
        <v>22</v>
      </c>
      <c r="L10684" s="54">
        <v>1195.51</v>
      </c>
      <c r="M10684" s="42"/>
      <c r="N10684" s="49">
        <v>43354</v>
      </c>
      <c r="O10684" s="54">
        <v>22</v>
      </c>
      <c r="P10684" s="54">
        <v>14356.298669145401</v>
      </c>
      <c r="Q10684" s="42"/>
      <c r="R10684" s="55">
        <f t="shared" si="498"/>
        <v>4.0378860922916843E-2</v>
      </c>
      <c r="S10684" s="55">
        <f t="shared" si="499"/>
        <v>60041.486546046661</v>
      </c>
      <c r="T10684" s="55">
        <f t="shared" si="500"/>
        <v>579.6909873292783</v>
      </c>
    </row>
    <row r="10685" spans="2:20">
      <c r="B10685" s="49">
        <v>43354</v>
      </c>
      <c r="C10685" s="50">
        <v>23</v>
      </c>
      <c r="D10685" s="51">
        <v>3.7377199999999999</v>
      </c>
      <c r="E10685" s="42"/>
      <c r="F10685" s="49">
        <v>43354</v>
      </c>
      <c r="G10685" s="54">
        <v>23</v>
      </c>
      <c r="H10685" s="54">
        <v>29490.350144110402</v>
      </c>
      <c r="I10685" s="42"/>
      <c r="J10685" s="49">
        <v>43354</v>
      </c>
      <c r="K10685" s="54">
        <v>23</v>
      </c>
      <c r="L10685" s="54">
        <v>-11938.75</v>
      </c>
      <c r="M10685" s="42"/>
      <c r="N10685" s="49">
        <v>43354</v>
      </c>
      <c r="O10685" s="54">
        <v>23</v>
      </c>
      <c r="P10685" s="54">
        <v>14293.664736970301</v>
      </c>
      <c r="Q10685" s="42"/>
      <c r="R10685" s="55">
        <f t="shared" si="498"/>
        <v>-0.40483581719643708</v>
      </c>
      <c r="S10685" s="55">
        <f t="shared" si="499"/>
        <v>53425.716560668632</v>
      </c>
      <c r="T10685" s="55">
        <f t="shared" si="500"/>
        <v>-5786.5874445232675</v>
      </c>
    </row>
    <row r="10686" spans="2:20">
      <c r="B10686" s="49">
        <v>43354</v>
      </c>
      <c r="C10686" s="50">
        <v>24</v>
      </c>
      <c r="D10686" s="51">
        <v>4.2619999999999996</v>
      </c>
      <c r="E10686" s="42"/>
      <c r="F10686" s="49">
        <v>43354</v>
      </c>
      <c r="G10686" s="54">
        <v>24</v>
      </c>
      <c r="H10686" s="54">
        <v>29599.088759779999</v>
      </c>
      <c r="I10686" s="42"/>
      <c r="J10686" s="49">
        <v>43354</v>
      </c>
      <c r="K10686" s="54">
        <v>24</v>
      </c>
      <c r="L10686" s="54">
        <v>-6677.62</v>
      </c>
      <c r="M10686" s="42"/>
      <c r="N10686" s="49">
        <v>43354</v>
      </c>
      <c r="O10686" s="54">
        <v>24</v>
      </c>
      <c r="P10686" s="54">
        <v>14383.052552220701</v>
      </c>
      <c r="Q10686" s="42"/>
      <c r="R10686" s="55">
        <f t="shared" si="498"/>
        <v>-0.22560221546663697</v>
      </c>
      <c r="S10686" s="55">
        <f t="shared" si="499"/>
        <v>61300.569977564621</v>
      </c>
      <c r="T10686" s="55">
        <f t="shared" si="500"/>
        <v>-3244.8485209540572</v>
      </c>
    </row>
    <row r="10687" spans="2:20">
      <c r="B10687" s="49">
        <v>43354</v>
      </c>
      <c r="C10687" s="50">
        <v>25</v>
      </c>
      <c r="D10687" s="51">
        <v>4.4635699999999998</v>
      </c>
      <c r="E10687" s="42"/>
      <c r="F10687" s="49">
        <v>43354</v>
      </c>
      <c r="G10687" s="54">
        <v>25</v>
      </c>
      <c r="H10687" s="54">
        <v>29481.998719970299</v>
      </c>
      <c r="I10687" s="42"/>
      <c r="J10687" s="49">
        <v>43354</v>
      </c>
      <c r="K10687" s="54">
        <v>25</v>
      </c>
      <c r="L10687" s="54">
        <v>-6574.91</v>
      </c>
      <c r="M10687" s="42"/>
      <c r="N10687" s="49">
        <v>43354</v>
      </c>
      <c r="O10687" s="54">
        <v>25</v>
      </c>
      <c r="P10687" s="54">
        <v>14335.0804292959</v>
      </c>
      <c r="Q10687" s="42"/>
      <c r="R10687" s="55">
        <f t="shared" si="498"/>
        <v>-0.22301439133929327</v>
      </c>
      <c r="S10687" s="55">
        <f t="shared" si="499"/>
        <v>63985.634951792301</v>
      </c>
      <c r="T10687" s="55">
        <f t="shared" si="500"/>
        <v>-3196.92923673924</v>
      </c>
    </row>
    <row r="10688" spans="2:20">
      <c r="B10688" s="49">
        <v>43354</v>
      </c>
      <c r="C10688" s="50">
        <v>26</v>
      </c>
      <c r="D10688" s="51">
        <v>4.5868900000000004</v>
      </c>
      <c r="E10688" s="42"/>
      <c r="F10688" s="49">
        <v>43354</v>
      </c>
      <c r="G10688" s="54">
        <v>26</v>
      </c>
      <c r="H10688" s="54">
        <v>29311.4904099616</v>
      </c>
      <c r="I10688" s="42"/>
      <c r="J10688" s="49">
        <v>43354</v>
      </c>
      <c r="K10688" s="54">
        <v>26</v>
      </c>
      <c r="L10688" s="54">
        <v>-6168.77</v>
      </c>
      <c r="M10688" s="42"/>
      <c r="N10688" s="49">
        <v>43354</v>
      </c>
      <c r="O10688" s="54">
        <v>26</v>
      </c>
      <c r="P10688" s="54">
        <v>14203.356778765899</v>
      </c>
      <c r="Q10688" s="42"/>
      <c r="R10688" s="55">
        <f t="shared" si="498"/>
        <v>-0.21045569207574397</v>
      </c>
      <c r="S10688" s="55">
        <f t="shared" si="499"/>
        <v>65149.235174953523</v>
      </c>
      <c r="T10688" s="55">
        <f t="shared" si="500"/>
        <v>-2989.1772806738868</v>
      </c>
    </row>
    <row r="10689" spans="2:20">
      <c r="B10689" s="49">
        <v>43354</v>
      </c>
      <c r="C10689" s="50">
        <v>27</v>
      </c>
      <c r="D10689" s="51">
        <v>4.6550799999999999</v>
      </c>
      <c r="E10689" s="42"/>
      <c r="F10689" s="49">
        <v>43354</v>
      </c>
      <c r="G10689" s="54">
        <v>27</v>
      </c>
      <c r="H10689" s="54">
        <v>29168.090512972602</v>
      </c>
      <c r="I10689" s="42"/>
      <c r="J10689" s="49">
        <v>43354</v>
      </c>
      <c r="K10689" s="54">
        <v>27</v>
      </c>
      <c r="L10689" s="54">
        <v>-9477.99</v>
      </c>
      <c r="M10689" s="42"/>
      <c r="N10689" s="49">
        <v>43354</v>
      </c>
      <c r="O10689" s="54">
        <v>27</v>
      </c>
      <c r="P10689" s="54">
        <v>14110.0055702433</v>
      </c>
      <c r="Q10689" s="42"/>
      <c r="R10689" s="55">
        <f t="shared" si="498"/>
        <v>-0.32494379417070973</v>
      </c>
      <c r="S10689" s="55">
        <f t="shared" si="499"/>
        <v>65683.204729928184</v>
      </c>
      <c r="T10689" s="55">
        <f t="shared" si="500"/>
        <v>-4584.9587457647067</v>
      </c>
    </row>
    <row r="10690" spans="2:20">
      <c r="B10690" s="49">
        <v>43354</v>
      </c>
      <c r="C10690" s="50">
        <v>28</v>
      </c>
      <c r="D10690" s="51">
        <v>4.8287800000000001</v>
      </c>
      <c r="E10690" s="42"/>
      <c r="F10690" s="49">
        <v>43354</v>
      </c>
      <c r="G10690" s="54">
        <v>28</v>
      </c>
      <c r="H10690" s="54">
        <v>29002.741499726399</v>
      </c>
      <c r="I10690" s="42"/>
      <c r="J10690" s="49">
        <v>43354</v>
      </c>
      <c r="K10690" s="54">
        <v>28</v>
      </c>
      <c r="L10690" s="54">
        <v>-24854.45</v>
      </c>
      <c r="M10690" s="42"/>
      <c r="N10690" s="49">
        <v>43354</v>
      </c>
      <c r="O10690" s="54">
        <v>28</v>
      </c>
      <c r="P10690" s="54">
        <v>14033.885137953101</v>
      </c>
      <c r="Q10690" s="42"/>
      <c r="R10690" s="55">
        <f t="shared" si="498"/>
        <v>-0.85696898688816947</v>
      </c>
      <c r="S10690" s="55">
        <f t="shared" si="499"/>
        <v>67766.543876445168</v>
      </c>
      <c r="T10690" s="55">
        <f t="shared" si="500"/>
        <v>-12026.604328776608</v>
      </c>
    </row>
    <row r="10691" spans="2:20">
      <c r="B10691" s="49">
        <v>43354</v>
      </c>
      <c r="C10691" s="50">
        <v>29</v>
      </c>
      <c r="D10691" s="51">
        <v>5.0201500000000001</v>
      </c>
      <c r="E10691" s="42"/>
      <c r="F10691" s="49">
        <v>43354</v>
      </c>
      <c r="G10691" s="54">
        <v>29</v>
      </c>
      <c r="H10691" s="54">
        <v>29072.906053393501</v>
      </c>
      <c r="I10691" s="42"/>
      <c r="J10691" s="49">
        <v>43354</v>
      </c>
      <c r="K10691" s="54">
        <v>29</v>
      </c>
      <c r="L10691" s="54">
        <v>-23626.87</v>
      </c>
      <c r="M10691" s="42"/>
      <c r="N10691" s="49">
        <v>43354</v>
      </c>
      <c r="O10691" s="54">
        <v>29</v>
      </c>
      <c r="P10691" s="54">
        <v>14078.802638258299</v>
      </c>
      <c r="Q10691" s="42"/>
      <c r="R10691" s="55">
        <f t="shared" si="498"/>
        <v>-0.81267658474210835</v>
      </c>
      <c r="S10691" s="55">
        <f t="shared" si="499"/>
        <v>70677.701064452398</v>
      </c>
      <c r="T10691" s="55">
        <f t="shared" si="500"/>
        <v>-11441.513245317939</v>
      </c>
    </row>
    <row r="10692" spans="2:20">
      <c r="B10692" s="49">
        <v>43354</v>
      </c>
      <c r="C10692" s="50">
        <v>30</v>
      </c>
      <c r="D10692" s="51">
        <v>4.90869</v>
      </c>
      <c r="E10692" s="42"/>
      <c r="F10692" s="49">
        <v>43354</v>
      </c>
      <c r="G10692" s="54">
        <v>30</v>
      </c>
      <c r="H10692" s="54">
        <v>28874.182767136601</v>
      </c>
      <c r="I10692" s="42"/>
      <c r="J10692" s="49">
        <v>43354</v>
      </c>
      <c r="K10692" s="54">
        <v>30</v>
      </c>
      <c r="L10692" s="54">
        <v>-31843.87</v>
      </c>
      <c r="M10692" s="42"/>
      <c r="N10692" s="49">
        <v>43354</v>
      </c>
      <c r="O10692" s="54">
        <v>30</v>
      </c>
      <c r="P10692" s="54">
        <v>13987.562054982</v>
      </c>
      <c r="Q10692" s="42"/>
      <c r="R10692" s="55">
        <f t="shared" si="498"/>
        <v>-1.102849221978444</v>
      </c>
      <c r="S10692" s="55">
        <f t="shared" si="499"/>
        <v>68660.605983669593</v>
      </c>
      <c r="T10692" s="55">
        <f t="shared" si="500"/>
        <v>-15426.171929712104</v>
      </c>
    </row>
    <row r="10693" spans="2:20">
      <c r="B10693" s="49">
        <v>43354</v>
      </c>
      <c r="C10693" s="50">
        <v>31</v>
      </c>
      <c r="D10693" s="51">
        <v>4.6657700000000002</v>
      </c>
      <c r="E10693" s="42"/>
      <c r="F10693" s="49">
        <v>43354</v>
      </c>
      <c r="G10693" s="54">
        <v>31</v>
      </c>
      <c r="H10693" s="54">
        <v>28695.931345439702</v>
      </c>
      <c r="I10693" s="42"/>
      <c r="J10693" s="49">
        <v>43354</v>
      </c>
      <c r="K10693" s="54">
        <v>31</v>
      </c>
      <c r="L10693" s="54">
        <v>-36441.18</v>
      </c>
      <c r="M10693" s="42"/>
      <c r="N10693" s="49">
        <v>43354</v>
      </c>
      <c r="O10693" s="54">
        <v>31</v>
      </c>
      <c r="P10693" s="54">
        <v>13942.684755787601</v>
      </c>
      <c r="Q10693" s="42"/>
      <c r="R10693" s="55">
        <f t="shared" si="498"/>
        <v>-1.2699075545352934</v>
      </c>
      <c r="S10693" s="55">
        <f t="shared" si="499"/>
        <v>65053.360253011117</v>
      </c>
      <c r="T10693" s="55">
        <f t="shared" si="500"/>
        <v>-17705.920701878746</v>
      </c>
    </row>
    <row r="10694" spans="2:20">
      <c r="B10694" s="49">
        <v>43354</v>
      </c>
      <c r="C10694" s="50">
        <v>32</v>
      </c>
      <c r="D10694" s="51">
        <v>5.4504599999999996</v>
      </c>
      <c r="E10694" s="42"/>
      <c r="F10694" s="49">
        <v>43354</v>
      </c>
      <c r="G10694" s="54">
        <v>32</v>
      </c>
      <c r="H10694" s="54">
        <v>29459.054897326401</v>
      </c>
      <c r="I10694" s="42"/>
      <c r="J10694" s="49">
        <v>43354</v>
      </c>
      <c r="K10694" s="54">
        <v>32</v>
      </c>
      <c r="L10694" s="54">
        <v>-21857.84</v>
      </c>
      <c r="M10694" s="42"/>
      <c r="N10694" s="49">
        <v>43354</v>
      </c>
      <c r="O10694" s="54">
        <v>32</v>
      </c>
      <c r="P10694" s="54">
        <v>14328.498191808199</v>
      </c>
      <c r="Q10694" s="42"/>
      <c r="R10694" s="55">
        <f t="shared" si="498"/>
        <v>-0.74197356555331107</v>
      </c>
      <c r="S10694" s="55">
        <f t="shared" si="499"/>
        <v>78096.90625452291</v>
      </c>
      <c r="T10694" s="55">
        <f t="shared" si="500"/>
        <v>-10631.366892400099</v>
      </c>
    </row>
    <row r="10695" spans="2:20">
      <c r="B10695" s="49">
        <v>43354</v>
      </c>
      <c r="C10695" s="50">
        <v>33</v>
      </c>
      <c r="D10695" s="51">
        <v>5.37697</v>
      </c>
      <c r="E10695" s="42"/>
      <c r="F10695" s="49">
        <v>43354</v>
      </c>
      <c r="G10695" s="54">
        <v>33</v>
      </c>
      <c r="H10695" s="54">
        <v>30024.8121036874</v>
      </c>
      <c r="I10695" s="42"/>
      <c r="J10695" s="49">
        <v>43354</v>
      </c>
      <c r="K10695" s="54">
        <v>33</v>
      </c>
      <c r="L10695" s="54">
        <v>-32120.42</v>
      </c>
      <c r="M10695" s="42"/>
      <c r="N10695" s="49">
        <v>43354</v>
      </c>
      <c r="O10695" s="54">
        <v>33</v>
      </c>
      <c r="P10695" s="54">
        <v>14631.3028435245</v>
      </c>
      <c r="Q10695" s="42"/>
      <c r="R10695" s="55">
        <f t="shared" si="498"/>
        <v>-1.0697958704645893</v>
      </c>
      <c r="S10695" s="55">
        <f t="shared" si="499"/>
        <v>78672.076450545923</v>
      </c>
      <c r="T10695" s="55">
        <f t="shared" si="500"/>
        <v>-15652.507361519314</v>
      </c>
    </row>
    <row r="10696" spans="2:20">
      <c r="B10696" s="49">
        <v>43354</v>
      </c>
      <c r="C10696" s="50">
        <v>34</v>
      </c>
      <c r="D10696" s="51">
        <v>5.48271</v>
      </c>
      <c r="E10696" s="42"/>
      <c r="F10696" s="49">
        <v>43354</v>
      </c>
      <c r="G10696" s="54">
        <v>34</v>
      </c>
      <c r="H10696" s="54">
        <v>30861.080084949899</v>
      </c>
      <c r="I10696" s="42"/>
      <c r="J10696" s="49">
        <v>43354</v>
      </c>
      <c r="K10696" s="54">
        <v>34</v>
      </c>
      <c r="L10696" s="54">
        <v>-25372.799999999999</v>
      </c>
      <c r="M10696" s="42"/>
      <c r="N10696" s="49">
        <v>43354</v>
      </c>
      <c r="O10696" s="54">
        <v>34</v>
      </c>
      <c r="P10696" s="54">
        <v>15016.266248186301</v>
      </c>
      <c r="Q10696" s="42"/>
      <c r="R10696" s="55">
        <f t="shared" si="498"/>
        <v>-0.82216176265242302</v>
      </c>
      <c r="S10696" s="55">
        <f t="shared" si="499"/>
        <v>82329.833121593518</v>
      </c>
      <c r="T10696" s="55">
        <f t="shared" si="500"/>
        <v>-12345.799927066937</v>
      </c>
    </row>
    <row r="10697" spans="2:20">
      <c r="B10697" s="49">
        <v>43354</v>
      </c>
      <c r="C10697" s="50">
        <v>35</v>
      </c>
      <c r="D10697" s="51">
        <v>5.6212799999999996</v>
      </c>
      <c r="E10697" s="42"/>
      <c r="F10697" s="49">
        <v>43354</v>
      </c>
      <c r="G10697" s="54">
        <v>35</v>
      </c>
      <c r="H10697" s="54">
        <v>31428.334904610299</v>
      </c>
      <c r="I10697" s="42"/>
      <c r="J10697" s="49">
        <v>43354</v>
      </c>
      <c r="K10697" s="54">
        <v>35</v>
      </c>
      <c r="L10697" s="54">
        <v>-34182.01</v>
      </c>
      <c r="M10697" s="42"/>
      <c r="N10697" s="49">
        <v>43354</v>
      </c>
      <c r="O10697" s="54">
        <v>35</v>
      </c>
      <c r="P10697" s="54">
        <v>15357.9248916943</v>
      </c>
      <c r="Q10697" s="42"/>
      <c r="R10697" s="55">
        <f t="shared" si="498"/>
        <v>-1.087617594242505</v>
      </c>
      <c r="S10697" s="55">
        <f t="shared" si="499"/>
        <v>86331.196035183326</v>
      </c>
      <c r="T10697" s="55">
        <f t="shared" si="500"/>
        <v>-16703.549323261639</v>
      </c>
    </row>
    <row r="10698" spans="2:20">
      <c r="B10698" s="49">
        <v>43354</v>
      </c>
      <c r="C10698" s="50">
        <v>36</v>
      </c>
      <c r="D10698" s="51">
        <v>5.9167899999999998</v>
      </c>
      <c r="E10698" s="42"/>
      <c r="F10698" s="49">
        <v>43354</v>
      </c>
      <c r="G10698" s="54">
        <v>36</v>
      </c>
      <c r="H10698" s="54">
        <v>31745.8511887893</v>
      </c>
      <c r="I10698" s="42"/>
      <c r="J10698" s="49">
        <v>43354</v>
      </c>
      <c r="K10698" s="54">
        <v>36</v>
      </c>
      <c r="L10698" s="54">
        <v>-10709.14</v>
      </c>
      <c r="M10698" s="42"/>
      <c r="N10698" s="49">
        <v>43354</v>
      </c>
      <c r="O10698" s="54">
        <v>36</v>
      </c>
      <c r="P10698" s="54">
        <v>15507.6792451937</v>
      </c>
      <c r="Q10698" s="42"/>
      <c r="R10698" s="55">
        <f t="shared" ref="R10698:R10761" si="501">L10698/H10698</f>
        <v>-0.33733982863820061</v>
      </c>
      <c r="S10698" s="55">
        <f t="shared" ref="S10698:S10761" si="502">P10698*D10698</f>
        <v>91755.681481169624</v>
      </c>
      <c r="T10698" s="55">
        <f t="shared" ref="T10698:T10761" si="503">P10698*R10698</f>
        <v>-5231.3578591498226</v>
      </c>
    </row>
    <row r="10699" spans="2:20">
      <c r="B10699" s="49">
        <v>43354</v>
      </c>
      <c r="C10699" s="50">
        <v>37</v>
      </c>
      <c r="D10699" s="51">
        <v>4.7170899999999998</v>
      </c>
      <c r="E10699" s="42"/>
      <c r="F10699" s="49">
        <v>43354</v>
      </c>
      <c r="G10699" s="54">
        <v>37</v>
      </c>
      <c r="H10699" s="54">
        <v>31753.4439783366</v>
      </c>
      <c r="I10699" s="42"/>
      <c r="J10699" s="49">
        <v>43354</v>
      </c>
      <c r="K10699" s="54">
        <v>37</v>
      </c>
      <c r="L10699" s="54">
        <v>-16582.14</v>
      </c>
      <c r="M10699" s="42"/>
      <c r="N10699" s="49">
        <v>43354</v>
      </c>
      <c r="O10699" s="54">
        <v>37</v>
      </c>
      <c r="P10699" s="54">
        <v>15379.8441350304</v>
      </c>
      <c r="Q10699" s="42"/>
      <c r="R10699" s="55">
        <f t="shared" si="501"/>
        <v>-0.5222154803527127</v>
      </c>
      <c r="S10699" s="55">
        <f t="shared" si="502"/>
        <v>72548.108970910544</v>
      </c>
      <c r="T10699" s="55">
        <f t="shared" si="503"/>
        <v>-8031.5926927247519</v>
      </c>
    </row>
    <row r="10700" spans="2:20">
      <c r="B10700" s="49">
        <v>43354</v>
      </c>
      <c r="C10700" s="50">
        <v>38</v>
      </c>
      <c r="D10700" s="51">
        <v>4.7740499999999999</v>
      </c>
      <c r="E10700" s="42"/>
      <c r="F10700" s="49">
        <v>43354</v>
      </c>
      <c r="G10700" s="54">
        <v>38</v>
      </c>
      <c r="H10700" s="54">
        <v>31775.1840298065</v>
      </c>
      <c r="I10700" s="42"/>
      <c r="J10700" s="49">
        <v>43354</v>
      </c>
      <c r="K10700" s="54">
        <v>38</v>
      </c>
      <c r="L10700" s="54">
        <v>-15334.26</v>
      </c>
      <c r="M10700" s="42"/>
      <c r="N10700" s="49">
        <v>43354</v>
      </c>
      <c r="O10700" s="54">
        <v>38</v>
      </c>
      <c r="P10700" s="54">
        <v>15381.472781729801</v>
      </c>
      <c r="Q10700" s="42"/>
      <c r="R10700" s="55">
        <f t="shared" si="501"/>
        <v>-0.48258603272339196</v>
      </c>
      <c r="S10700" s="55">
        <f t="shared" si="502"/>
        <v>73431.920133617154</v>
      </c>
      <c r="T10700" s="55">
        <f t="shared" si="503"/>
        <v>-7422.8839271778206</v>
      </c>
    </row>
    <row r="10701" spans="2:20">
      <c r="B10701" s="49">
        <v>43354</v>
      </c>
      <c r="C10701" s="50">
        <v>39</v>
      </c>
      <c r="D10701" s="51">
        <v>5.0682999999999998</v>
      </c>
      <c r="E10701" s="42"/>
      <c r="F10701" s="49">
        <v>43354</v>
      </c>
      <c r="G10701" s="54">
        <v>39</v>
      </c>
      <c r="H10701" s="54">
        <v>31818.7088716166</v>
      </c>
      <c r="I10701" s="42"/>
      <c r="J10701" s="49">
        <v>43354</v>
      </c>
      <c r="K10701" s="54">
        <v>39</v>
      </c>
      <c r="L10701" s="54">
        <v>-11685.88</v>
      </c>
      <c r="M10701" s="42"/>
      <c r="N10701" s="49">
        <v>43354</v>
      </c>
      <c r="O10701" s="54">
        <v>39</v>
      </c>
      <c r="P10701" s="54">
        <v>15372.2443969737</v>
      </c>
      <c r="Q10701" s="42"/>
      <c r="R10701" s="55">
        <f t="shared" si="501"/>
        <v>-0.36726443072063847</v>
      </c>
      <c r="S10701" s="55">
        <f t="shared" si="502"/>
        <v>77911.146277181804</v>
      </c>
      <c r="T10701" s="55">
        <f t="shared" si="503"/>
        <v>-5645.6785873530698</v>
      </c>
    </row>
    <row r="10702" spans="2:20">
      <c r="B10702" s="49">
        <v>43354</v>
      </c>
      <c r="C10702" s="50">
        <v>40</v>
      </c>
      <c r="D10702" s="51">
        <v>5.9891500000000004</v>
      </c>
      <c r="E10702" s="42"/>
      <c r="F10702" s="49">
        <v>43354</v>
      </c>
      <c r="G10702" s="54">
        <v>40</v>
      </c>
      <c r="H10702" s="54">
        <v>32231.7493624126</v>
      </c>
      <c r="I10702" s="42"/>
      <c r="J10702" s="49">
        <v>43354</v>
      </c>
      <c r="K10702" s="54">
        <v>40</v>
      </c>
      <c r="L10702" s="54">
        <v>11559.14</v>
      </c>
      <c r="M10702" s="42"/>
      <c r="N10702" s="49">
        <v>43354</v>
      </c>
      <c r="O10702" s="54">
        <v>40</v>
      </c>
      <c r="P10702" s="54">
        <v>15636.9998015888</v>
      </c>
      <c r="Q10702" s="42"/>
      <c r="R10702" s="55">
        <f t="shared" si="501"/>
        <v>0.35862589616311097</v>
      </c>
      <c r="S10702" s="55">
        <f t="shared" si="502"/>
        <v>93652.337361685568</v>
      </c>
      <c r="T10702" s="55">
        <f t="shared" si="503"/>
        <v>5607.8330671471713</v>
      </c>
    </row>
    <row r="10703" spans="2:20">
      <c r="B10703" s="49">
        <v>43354</v>
      </c>
      <c r="C10703" s="50">
        <v>41</v>
      </c>
      <c r="D10703" s="51">
        <v>5.7670199999999996</v>
      </c>
      <c r="E10703" s="42"/>
      <c r="F10703" s="49">
        <v>43354</v>
      </c>
      <c r="G10703" s="54">
        <v>41</v>
      </c>
      <c r="H10703" s="54">
        <v>31947.130439984299</v>
      </c>
      <c r="I10703" s="42"/>
      <c r="J10703" s="49">
        <v>43354</v>
      </c>
      <c r="K10703" s="54">
        <v>41</v>
      </c>
      <c r="L10703" s="54">
        <v>10547.34</v>
      </c>
      <c r="M10703" s="42"/>
      <c r="N10703" s="49">
        <v>43354</v>
      </c>
      <c r="O10703" s="54">
        <v>41</v>
      </c>
      <c r="P10703" s="54">
        <v>15541.4969369878</v>
      </c>
      <c r="Q10703" s="42"/>
      <c r="R10703" s="55">
        <f t="shared" si="501"/>
        <v>0.33014983989921015</v>
      </c>
      <c r="S10703" s="55">
        <f t="shared" si="502"/>
        <v>89628.123665547377</v>
      </c>
      <c r="T10703" s="55">
        <f t="shared" si="503"/>
        <v>5131.0227255405871</v>
      </c>
    </row>
    <row r="10704" spans="2:20">
      <c r="B10704" s="49">
        <v>43354</v>
      </c>
      <c r="C10704" s="50">
        <v>42</v>
      </c>
      <c r="D10704" s="51">
        <v>4.2378400000000003</v>
      </c>
      <c r="E10704" s="42"/>
      <c r="F10704" s="49">
        <v>43354</v>
      </c>
      <c r="G10704" s="54">
        <v>42</v>
      </c>
      <c r="H10704" s="54">
        <v>30828.0670732461</v>
      </c>
      <c r="I10704" s="42"/>
      <c r="J10704" s="49">
        <v>43354</v>
      </c>
      <c r="K10704" s="54">
        <v>42</v>
      </c>
      <c r="L10704" s="54">
        <v>-8913.6</v>
      </c>
      <c r="M10704" s="42"/>
      <c r="N10704" s="49">
        <v>43354</v>
      </c>
      <c r="O10704" s="54">
        <v>42</v>
      </c>
      <c r="P10704" s="54">
        <v>14984.5857327584</v>
      </c>
      <c r="Q10704" s="42"/>
      <c r="R10704" s="55">
        <f t="shared" si="501"/>
        <v>-0.28913911400353737</v>
      </c>
      <c r="S10704" s="55">
        <f t="shared" si="502"/>
        <v>63502.276801712862</v>
      </c>
      <c r="T10704" s="55">
        <f t="shared" si="503"/>
        <v>-4332.6298424798106</v>
      </c>
    </row>
    <row r="10705" spans="2:20">
      <c r="B10705" s="49">
        <v>43354</v>
      </c>
      <c r="C10705" s="50">
        <v>43</v>
      </c>
      <c r="D10705" s="51">
        <v>3.9512</v>
      </c>
      <c r="E10705" s="42"/>
      <c r="F10705" s="49">
        <v>43354</v>
      </c>
      <c r="G10705" s="54">
        <v>43</v>
      </c>
      <c r="H10705" s="54">
        <v>29721.668121537099</v>
      </c>
      <c r="I10705" s="42"/>
      <c r="J10705" s="49">
        <v>43354</v>
      </c>
      <c r="K10705" s="54">
        <v>43</v>
      </c>
      <c r="L10705" s="54">
        <v>-17015.89</v>
      </c>
      <c r="M10705" s="42"/>
      <c r="N10705" s="49">
        <v>43354</v>
      </c>
      <c r="O10705" s="54">
        <v>43</v>
      </c>
      <c r="P10705" s="54">
        <v>14472.1679669189</v>
      </c>
      <c r="Q10705" s="42"/>
      <c r="R10705" s="55">
        <f t="shared" si="501"/>
        <v>-0.57250790670358909</v>
      </c>
      <c r="S10705" s="55">
        <f t="shared" si="502"/>
        <v>57182.430070889961</v>
      </c>
      <c r="T10705" s="55">
        <f t="shared" si="503"/>
        <v>-8285.4305882034769</v>
      </c>
    </row>
    <row r="10706" spans="2:20">
      <c r="B10706" s="49">
        <v>43354</v>
      </c>
      <c r="C10706" s="50">
        <v>44</v>
      </c>
      <c r="D10706" s="51">
        <v>4.1575699999999998</v>
      </c>
      <c r="E10706" s="42"/>
      <c r="F10706" s="49">
        <v>43354</v>
      </c>
      <c r="G10706" s="54">
        <v>44</v>
      </c>
      <c r="H10706" s="54">
        <v>28049.523629609201</v>
      </c>
      <c r="I10706" s="42"/>
      <c r="J10706" s="49">
        <v>43354</v>
      </c>
      <c r="K10706" s="54">
        <v>44</v>
      </c>
      <c r="L10706" s="54">
        <v>-3613.47</v>
      </c>
      <c r="M10706" s="42"/>
      <c r="N10706" s="49">
        <v>43354</v>
      </c>
      <c r="O10706" s="54">
        <v>44</v>
      </c>
      <c r="P10706" s="54">
        <v>13594.121605047399</v>
      </c>
      <c r="Q10706" s="42"/>
      <c r="R10706" s="55">
        <f t="shared" si="501"/>
        <v>-0.12882464770936805</v>
      </c>
      <c r="S10706" s="55">
        <f t="shared" si="502"/>
        <v>56518.51216149691</v>
      </c>
      <c r="T10706" s="55">
        <f t="shared" si="503"/>
        <v>-1751.2579266885402</v>
      </c>
    </row>
    <row r="10707" spans="2:20">
      <c r="B10707" s="49">
        <v>43354</v>
      </c>
      <c r="C10707" s="50">
        <v>45</v>
      </c>
      <c r="D10707" s="51">
        <v>5.3106799999999996</v>
      </c>
      <c r="E10707" s="42"/>
      <c r="F10707" s="49">
        <v>43354</v>
      </c>
      <c r="G10707" s="54">
        <v>45</v>
      </c>
      <c r="H10707" s="54">
        <v>26521.1784925463</v>
      </c>
      <c r="I10707" s="42"/>
      <c r="J10707" s="49">
        <v>43354</v>
      </c>
      <c r="K10707" s="54">
        <v>45</v>
      </c>
      <c r="L10707" s="54">
        <v>16045.6</v>
      </c>
      <c r="M10707" s="42"/>
      <c r="N10707" s="49">
        <v>43354</v>
      </c>
      <c r="O10707" s="54">
        <v>45</v>
      </c>
      <c r="P10707" s="54">
        <v>12966.2567138738</v>
      </c>
      <c r="Q10707" s="42"/>
      <c r="R10707" s="55">
        <f t="shared" si="501"/>
        <v>0.60501082199305622</v>
      </c>
      <c r="S10707" s="55">
        <f t="shared" si="502"/>
        <v>68859.640205235308</v>
      </c>
      <c r="T10707" s="55">
        <f t="shared" si="503"/>
        <v>7844.7256326337711</v>
      </c>
    </row>
    <row r="10708" spans="2:20">
      <c r="B10708" s="49">
        <v>43354</v>
      </c>
      <c r="C10708" s="50">
        <v>46</v>
      </c>
      <c r="D10708" s="51">
        <v>5.4383900000000001</v>
      </c>
      <c r="E10708" s="42"/>
      <c r="F10708" s="49">
        <v>43354</v>
      </c>
      <c r="G10708" s="54">
        <v>46</v>
      </c>
      <c r="H10708" s="54">
        <v>24419.034479008202</v>
      </c>
      <c r="I10708" s="42"/>
      <c r="J10708" s="49">
        <v>43354</v>
      </c>
      <c r="K10708" s="54">
        <v>46</v>
      </c>
      <c r="L10708" s="54">
        <v>8574.73</v>
      </c>
      <c r="M10708" s="42"/>
      <c r="N10708" s="49">
        <v>43354</v>
      </c>
      <c r="O10708" s="54">
        <v>46</v>
      </c>
      <c r="P10708" s="54">
        <v>11858.530466026101</v>
      </c>
      <c r="Q10708" s="42"/>
      <c r="R10708" s="55">
        <f t="shared" si="501"/>
        <v>0.35114942842524172</v>
      </c>
      <c r="S10708" s="55">
        <f t="shared" si="502"/>
        <v>64491.313501131684</v>
      </c>
      <c r="T10708" s="55">
        <f t="shared" si="503"/>
        <v>4164.1161951083805</v>
      </c>
    </row>
    <row r="10709" spans="2:20">
      <c r="B10709" s="49">
        <v>43354</v>
      </c>
      <c r="C10709" s="50">
        <v>47</v>
      </c>
      <c r="D10709" s="51">
        <v>6.5955599999999999</v>
      </c>
      <c r="E10709" s="42"/>
      <c r="F10709" s="49">
        <v>43354</v>
      </c>
      <c r="G10709" s="54">
        <v>47</v>
      </c>
      <c r="H10709" s="54">
        <v>22193.218269399498</v>
      </c>
      <c r="I10709" s="42"/>
      <c r="J10709" s="49">
        <v>43354</v>
      </c>
      <c r="K10709" s="54">
        <v>47</v>
      </c>
      <c r="L10709" s="54">
        <v>17208.87</v>
      </c>
      <c r="M10709" s="42"/>
      <c r="N10709" s="49">
        <v>43354</v>
      </c>
      <c r="O10709" s="54">
        <v>47</v>
      </c>
      <c r="P10709" s="54">
        <v>10597.395822046599</v>
      </c>
      <c r="Q10709" s="42"/>
      <c r="R10709" s="55">
        <f t="shared" si="501"/>
        <v>0.77541119954323934</v>
      </c>
      <c r="S10709" s="55">
        <f t="shared" si="502"/>
        <v>69895.75998805766</v>
      </c>
      <c r="T10709" s="55">
        <f t="shared" si="503"/>
        <v>8217.3394064076656</v>
      </c>
    </row>
    <row r="10710" spans="2:20">
      <c r="B10710" s="49">
        <v>43354</v>
      </c>
      <c r="C10710" s="50">
        <v>48</v>
      </c>
      <c r="D10710" s="51">
        <v>7.5505000000000004</v>
      </c>
      <c r="E10710" s="42"/>
      <c r="F10710" s="49">
        <v>43354</v>
      </c>
      <c r="G10710" s="54">
        <v>48</v>
      </c>
      <c r="H10710" s="54">
        <v>20675.364272861701</v>
      </c>
      <c r="I10710" s="42"/>
      <c r="J10710" s="49">
        <v>43354</v>
      </c>
      <c r="K10710" s="54">
        <v>48</v>
      </c>
      <c r="L10710" s="54">
        <v>5506.8</v>
      </c>
      <c r="M10710" s="42"/>
      <c r="N10710" s="49">
        <v>43354</v>
      </c>
      <c r="O10710" s="54">
        <v>48</v>
      </c>
      <c r="P10710" s="54">
        <v>9758.7033395169001</v>
      </c>
      <c r="Q10710" s="42"/>
      <c r="R10710" s="55">
        <f t="shared" si="501"/>
        <v>0.26634597230425472</v>
      </c>
      <c r="S10710" s="55">
        <f t="shared" si="502"/>
        <v>73683.089565022354</v>
      </c>
      <c r="T10710" s="55">
        <f t="shared" si="503"/>
        <v>2599.1913293924063</v>
      </c>
    </row>
    <row r="10711" spans="2:20">
      <c r="B10711" s="49">
        <v>43355</v>
      </c>
      <c r="C10711" s="50">
        <v>1</v>
      </c>
      <c r="D10711" s="51">
        <v>8.0062700000000007</v>
      </c>
      <c r="E10711" s="42"/>
      <c r="F10711" s="49">
        <v>43355</v>
      </c>
      <c r="G10711" s="54">
        <v>1</v>
      </c>
      <c r="H10711" s="54">
        <v>19608.968943181699</v>
      </c>
      <c r="I10711" s="42"/>
      <c r="J10711" s="49">
        <v>43355</v>
      </c>
      <c r="K10711" s="54">
        <v>1</v>
      </c>
      <c r="L10711" s="54">
        <v>1350.31</v>
      </c>
      <c r="M10711" s="42"/>
      <c r="N10711" s="49">
        <v>43355</v>
      </c>
      <c r="O10711" s="54">
        <v>1</v>
      </c>
      <c r="P10711" s="54">
        <v>9236.6199389393005</v>
      </c>
      <c r="Q10711" s="42"/>
      <c r="R10711" s="55">
        <f t="shared" si="501"/>
        <v>6.8861856220620965E-2</v>
      </c>
      <c r="S10711" s="55">
        <f t="shared" si="502"/>
        <v>73950.873118531556</v>
      </c>
      <c r="T10711" s="55">
        <f t="shared" si="503"/>
        <v>636.05079419975891</v>
      </c>
    </row>
    <row r="10712" spans="2:20">
      <c r="B10712" s="49">
        <v>43355</v>
      </c>
      <c r="C10712" s="50">
        <v>2</v>
      </c>
      <c r="D10712" s="51">
        <v>8.0502699999999994</v>
      </c>
      <c r="E10712" s="42"/>
      <c r="F10712" s="49">
        <v>43355</v>
      </c>
      <c r="G10712" s="54">
        <v>2</v>
      </c>
      <c r="H10712" s="54">
        <v>18885.066211001002</v>
      </c>
      <c r="I10712" s="42"/>
      <c r="J10712" s="49">
        <v>43355</v>
      </c>
      <c r="K10712" s="54">
        <v>2</v>
      </c>
      <c r="L10712" s="54">
        <v>-5854.46</v>
      </c>
      <c r="M10712" s="42"/>
      <c r="N10712" s="49">
        <v>43355</v>
      </c>
      <c r="O10712" s="54">
        <v>2</v>
      </c>
      <c r="P10712" s="54">
        <v>8860.9501337562997</v>
      </c>
      <c r="Q10712" s="42"/>
      <c r="R10712" s="55">
        <f t="shared" si="501"/>
        <v>-0.31000473784887433</v>
      </c>
      <c r="S10712" s="55">
        <f t="shared" si="502"/>
        <v>71333.041033274319</v>
      </c>
      <c r="T10712" s="55">
        <f t="shared" si="503"/>
        <v>-2746.9365233070698</v>
      </c>
    </row>
    <row r="10713" spans="2:20">
      <c r="B10713" s="49">
        <v>43355</v>
      </c>
      <c r="C10713" s="50">
        <v>3</v>
      </c>
      <c r="D10713" s="51">
        <v>9.1093499999999992</v>
      </c>
      <c r="E10713" s="42"/>
      <c r="F10713" s="49">
        <v>43355</v>
      </c>
      <c r="G10713" s="54">
        <v>3</v>
      </c>
      <c r="H10713" s="54">
        <v>18910.763735086799</v>
      </c>
      <c r="I10713" s="42"/>
      <c r="J10713" s="49">
        <v>43355</v>
      </c>
      <c r="K10713" s="54">
        <v>3</v>
      </c>
      <c r="L10713" s="54">
        <v>7489.29</v>
      </c>
      <c r="M10713" s="42"/>
      <c r="N10713" s="49">
        <v>43355</v>
      </c>
      <c r="O10713" s="54">
        <v>3</v>
      </c>
      <c r="P10713" s="54">
        <v>8874.0743852039996</v>
      </c>
      <c r="Q10713" s="42"/>
      <c r="R10713" s="55">
        <f t="shared" si="501"/>
        <v>0.39603318538132137</v>
      </c>
      <c r="S10713" s="55">
        <f t="shared" si="502"/>
        <v>80837.049500858047</v>
      </c>
      <c r="T10713" s="55">
        <f t="shared" si="503"/>
        <v>3514.4279460831312</v>
      </c>
    </row>
    <row r="10714" spans="2:20">
      <c r="B10714" s="49">
        <v>43355</v>
      </c>
      <c r="C10714" s="50">
        <v>4</v>
      </c>
      <c r="D10714" s="51">
        <v>8.9673700000000007</v>
      </c>
      <c r="E10714" s="42"/>
      <c r="F10714" s="49">
        <v>43355</v>
      </c>
      <c r="G10714" s="54">
        <v>4</v>
      </c>
      <c r="H10714" s="54">
        <v>18894.550703164899</v>
      </c>
      <c r="I10714" s="42"/>
      <c r="J10714" s="49">
        <v>43355</v>
      </c>
      <c r="K10714" s="54">
        <v>4</v>
      </c>
      <c r="L10714" s="54">
        <v>-5627.79</v>
      </c>
      <c r="M10714" s="42"/>
      <c r="N10714" s="49">
        <v>43355</v>
      </c>
      <c r="O10714" s="54">
        <v>4</v>
      </c>
      <c r="P10714" s="54">
        <v>8852.8652746437001</v>
      </c>
      <c r="Q10714" s="42"/>
      <c r="R10714" s="55">
        <f t="shared" si="501"/>
        <v>-0.2978525442818456</v>
      </c>
      <c r="S10714" s="55">
        <f t="shared" si="502"/>
        <v>79386.918477881685</v>
      </c>
      <c r="T10714" s="55">
        <f t="shared" si="503"/>
        <v>-2636.8484462370261</v>
      </c>
    </row>
    <row r="10715" spans="2:20">
      <c r="B10715" s="49">
        <v>43355</v>
      </c>
      <c r="C10715" s="50">
        <v>5</v>
      </c>
      <c r="D10715" s="51">
        <v>9.2868600000000008</v>
      </c>
      <c r="E10715" s="42"/>
      <c r="F10715" s="49">
        <v>43355</v>
      </c>
      <c r="G10715" s="54">
        <v>5</v>
      </c>
      <c r="H10715" s="54">
        <v>18810.2252786641</v>
      </c>
      <c r="I10715" s="42"/>
      <c r="J10715" s="49">
        <v>43355</v>
      </c>
      <c r="K10715" s="54">
        <v>5</v>
      </c>
      <c r="L10715" s="54">
        <v>-5586.69</v>
      </c>
      <c r="M10715" s="42"/>
      <c r="N10715" s="49">
        <v>43355</v>
      </c>
      <c r="O10715" s="54">
        <v>5</v>
      </c>
      <c r="P10715" s="54">
        <v>8827.2923924943007</v>
      </c>
      <c r="Q10715" s="42"/>
      <c r="R10715" s="55">
        <f t="shared" si="501"/>
        <v>-0.2970028225199845</v>
      </c>
      <c r="S10715" s="55">
        <f t="shared" si="502"/>
        <v>81977.828628159623</v>
      </c>
      <c r="T10715" s="55">
        <f t="shared" si="503"/>
        <v>-2621.7307557799941</v>
      </c>
    </row>
    <row r="10716" spans="2:20">
      <c r="B10716" s="49">
        <v>43355</v>
      </c>
      <c r="C10716" s="50">
        <v>6</v>
      </c>
      <c r="D10716" s="51">
        <v>9.4350100000000001</v>
      </c>
      <c r="E10716" s="42"/>
      <c r="F10716" s="49">
        <v>43355</v>
      </c>
      <c r="G10716" s="54">
        <v>6</v>
      </c>
      <c r="H10716" s="54">
        <v>18592.639770769401</v>
      </c>
      <c r="I10716" s="42"/>
      <c r="J10716" s="49">
        <v>43355</v>
      </c>
      <c r="K10716" s="54">
        <v>6</v>
      </c>
      <c r="L10716" s="54">
        <v>-13366.52</v>
      </c>
      <c r="M10716" s="42"/>
      <c r="N10716" s="49">
        <v>43355</v>
      </c>
      <c r="O10716" s="54">
        <v>6</v>
      </c>
      <c r="P10716" s="54">
        <v>8743.2449987235996</v>
      </c>
      <c r="Q10716" s="42"/>
      <c r="R10716" s="55">
        <f t="shared" si="501"/>
        <v>-0.71891459011723036</v>
      </c>
      <c r="S10716" s="55">
        <f t="shared" si="502"/>
        <v>82492.603995407146</v>
      </c>
      <c r="T10716" s="55">
        <f t="shared" si="503"/>
        <v>-6285.6463945519008</v>
      </c>
    </row>
    <row r="10717" spans="2:20">
      <c r="B10717" s="49">
        <v>43355</v>
      </c>
      <c r="C10717" s="50">
        <v>7</v>
      </c>
      <c r="D10717" s="51">
        <v>8.6853700000000007</v>
      </c>
      <c r="E10717" s="42"/>
      <c r="F10717" s="49">
        <v>43355</v>
      </c>
      <c r="G10717" s="54">
        <v>7</v>
      </c>
      <c r="H10717" s="54">
        <v>18631.2357816849</v>
      </c>
      <c r="I10717" s="42"/>
      <c r="J10717" s="49">
        <v>43355</v>
      </c>
      <c r="K10717" s="54">
        <v>7</v>
      </c>
      <c r="L10717" s="54">
        <v>-15524.88</v>
      </c>
      <c r="M10717" s="42"/>
      <c r="N10717" s="49">
        <v>43355</v>
      </c>
      <c r="O10717" s="54">
        <v>7</v>
      </c>
      <c r="P10717" s="54">
        <v>8776.5993029495003</v>
      </c>
      <c r="Q10717" s="42"/>
      <c r="R10717" s="55">
        <f t="shared" si="501"/>
        <v>-0.83327161879736678</v>
      </c>
      <c r="S10717" s="55">
        <f t="shared" si="502"/>
        <v>76228.01228785851</v>
      </c>
      <c r="T10717" s="55">
        <f t="shared" si="503"/>
        <v>-7313.2911087045713</v>
      </c>
    </row>
    <row r="10718" spans="2:20">
      <c r="B10718" s="49">
        <v>43355</v>
      </c>
      <c r="C10718" s="50">
        <v>8</v>
      </c>
      <c r="D10718" s="51">
        <v>8.5693699999999993</v>
      </c>
      <c r="E10718" s="42"/>
      <c r="F10718" s="49">
        <v>43355</v>
      </c>
      <c r="G10718" s="54">
        <v>8</v>
      </c>
      <c r="H10718" s="54">
        <v>18850.3036915634</v>
      </c>
      <c r="I10718" s="42"/>
      <c r="J10718" s="49">
        <v>43355</v>
      </c>
      <c r="K10718" s="54">
        <v>8</v>
      </c>
      <c r="L10718" s="54">
        <v>-14371.66</v>
      </c>
      <c r="M10718" s="42"/>
      <c r="N10718" s="49">
        <v>43355</v>
      </c>
      <c r="O10718" s="54">
        <v>8</v>
      </c>
      <c r="P10718" s="54">
        <v>8920.9911654245007</v>
      </c>
      <c r="Q10718" s="42"/>
      <c r="R10718" s="55">
        <f t="shared" si="501"/>
        <v>-0.76240999801144571</v>
      </c>
      <c r="S10718" s="55">
        <f t="shared" si="502"/>
        <v>76447.274063253746</v>
      </c>
      <c r="T10718" s="55">
        <f t="shared" si="503"/>
        <v>-6801.4528566914187</v>
      </c>
    </row>
    <row r="10719" spans="2:20">
      <c r="B10719" s="49">
        <v>43355</v>
      </c>
      <c r="C10719" s="50">
        <v>9</v>
      </c>
      <c r="D10719" s="51">
        <v>8.6343499999999995</v>
      </c>
      <c r="E10719" s="42"/>
      <c r="F10719" s="49">
        <v>43355</v>
      </c>
      <c r="G10719" s="54">
        <v>9</v>
      </c>
      <c r="H10719" s="54">
        <v>18818.9666606151</v>
      </c>
      <c r="I10719" s="42"/>
      <c r="J10719" s="49">
        <v>43355</v>
      </c>
      <c r="K10719" s="54">
        <v>9</v>
      </c>
      <c r="L10719" s="54">
        <v>-12619.07</v>
      </c>
      <c r="M10719" s="42"/>
      <c r="N10719" s="49">
        <v>43355</v>
      </c>
      <c r="O10719" s="54">
        <v>9</v>
      </c>
      <c r="P10719" s="54">
        <v>8879.6687620415996</v>
      </c>
      <c r="Q10719" s="42"/>
      <c r="R10719" s="55">
        <f t="shared" si="501"/>
        <v>-0.67055063264496706</v>
      </c>
      <c r="S10719" s="55">
        <f t="shared" si="502"/>
        <v>76670.167975533885</v>
      </c>
      <c r="T10719" s="55">
        <f t="shared" si="503"/>
        <v>-5954.2675060647462</v>
      </c>
    </row>
    <row r="10720" spans="2:20">
      <c r="B10720" s="49">
        <v>43355</v>
      </c>
      <c r="C10720" s="50">
        <v>10</v>
      </c>
      <c r="D10720" s="51">
        <v>8.5233799999999995</v>
      </c>
      <c r="E10720" s="42"/>
      <c r="F10720" s="49">
        <v>43355</v>
      </c>
      <c r="G10720" s="54">
        <v>10</v>
      </c>
      <c r="H10720" s="54">
        <v>19014.327447023799</v>
      </c>
      <c r="I10720" s="42"/>
      <c r="J10720" s="49">
        <v>43355</v>
      </c>
      <c r="K10720" s="54">
        <v>10</v>
      </c>
      <c r="L10720" s="54">
        <v>-13348.05</v>
      </c>
      <c r="M10720" s="42"/>
      <c r="N10720" s="49">
        <v>43355</v>
      </c>
      <c r="O10720" s="54">
        <v>10</v>
      </c>
      <c r="P10720" s="54">
        <v>8956.772105</v>
      </c>
      <c r="Q10720" s="42"/>
      <c r="R10720" s="55">
        <f t="shared" si="501"/>
        <v>-0.70199958621672365</v>
      </c>
      <c r="S10720" s="55">
        <f t="shared" si="502"/>
        <v>76341.972224314901</v>
      </c>
      <c r="T10720" s="55">
        <f t="shared" si="503"/>
        <v>-6287.6503115474925</v>
      </c>
    </row>
    <row r="10721" spans="2:20">
      <c r="B10721" s="49">
        <v>43355</v>
      </c>
      <c r="C10721" s="50">
        <v>11</v>
      </c>
      <c r="D10721" s="51">
        <v>8.5541499999999999</v>
      </c>
      <c r="E10721" s="42"/>
      <c r="F10721" s="49">
        <v>43355</v>
      </c>
      <c r="G10721" s="54">
        <v>11</v>
      </c>
      <c r="H10721" s="54">
        <v>19447.1603373488</v>
      </c>
      <c r="I10721" s="42"/>
      <c r="J10721" s="49">
        <v>43355</v>
      </c>
      <c r="K10721" s="54">
        <v>11</v>
      </c>
      <c r="L10721" s="54">
        <v>-884.09</v>
      </c>
      <c r="M10721" s="42"/>
      <c r="N10721" s="49">
        <v>43355</v>
      </c>
      <c r="O10721" s="54">
        <v>11</v>
      </c>
      <c r="P10721" s="54">
        <v>9196.6946736786995</v>
      </c>
      <c r="Q10721" s="42"/>
      <c r="R10721" s="55">
        <f t="shared" si="501"/>
        <v>-4.5461135953205528E-2</v>
      </c>
      <c r="S10721" s="55">
        <f t="shared" si="502"/>
        <v>78669.905742848641</v>
      </c>
      <c r="T10721" s="55">
        <f t="shared" si="503"/>
        <v>-418.0921868802285</v>
      </c>
    </row>
    <row r="10722" spans="2:20">
      <c r="B10722" s="49">
        <v>43355</v>
      </c>
      <c r="C10722" s="50">
        <v>12</v>
      </c>
      <c r="D10722" s="51">
        <v>7.5123499999999996</v>
      </c>
      <c r="E10722" s="42"/>
      <c r="F10722" s="49">
        <v>43355</v>
      </c>
      <c r="G10722" s="54">
        <v>12</v>
      </c>
      <c r="H10722" s="54">
        <v>20733.340278601499</v>
      </c>
      <c r="I10722" s="42"/>
      <c r="J10722" s="49">
        <v>43355</v>
      </c>
      <c r="K10722" s="54">
        <v>12</v>
      </c>
      <c r="L10722" s="54">
        <v>33610.22</v>
      </c>
      <c r="M10722" s="42"/>
      <c r="N10722" s="49">
        <v>43355</v>
      </c>
      <c r="O10722" s="54">
        <v>12</v>
      </c>
      <c r="P10722" s="54">
        <v>9850.0893708221993</v>
      </c>
      <c r="Q10722" s="42"/>
      <c r="R10722" s="55">
        <f t="shared" si="501"/>
        <v>1.6210711611523829</v>
      </c>
      <c r="S10722" s="55">
        <f t="shared" si="502"/>
        <v>73997.318884896144</v>
      </c>
      <c r="T10722" s="55">
        <f t="shared" si="503"/>
        <v>15967.695813813487</v>
      </c>
    </row>
    <row r="10723" spans="2:20">
      <c r="B10723" s="49">
        <v>43355</v>
      </c>
      <c r="C10723" s="50">
        <v>13</v>
      </c>
      <c r="D10723" s="51">
        <v>6.2970499999999996</v>
      </c>
      <c r="E10723" s="42"/>
      <c r="F10723" s="49">
        <v>43355</v>
      </c>
      <c r="G10723" s="54">
        <v>13</v>
      </c>
      <c r="H10723" s="54">
        <v>23210.897831353999</v>
      </c>
      <c r="I10723" s="42"/>
      <c r="J10723" s="49">
        <v>43355</v>
      </c>
      <c r="K10723" s="54">
        <v>13</v>
      </c>
      <c r="L10723" s="54">
        <v>41405.360000000001</v>
      </c>
      <c r="M10723" s="42"/>
      <c r="N10723" s="49">
        <v>43355</v>
      </c>
      <c r="O10723" s="54">
        <v>13</v>
      </c>
      <c r="P10723" s="54">
        <v>10974.4444494901</v>
      </c>
      <c r="Q10723" s="42"/>
      <c r="R10723" s="55">
        <f t="shared" si="501"/>
        <v>1.783875845770531</v>
      </c>
      <c r="S10723" s="55">
        <f t="shared" si="502"/>
        <v>69106.625420661629</v>
      </c>
      <c r="T10723" s="55">
        <f t="shared" si="503"/>
        <v>19577.046374195863</v>
      </c>
    </row>
    <row r="10724" spans="2:20">
      <c r="B10724" s="49">
        <v>43355</v>
      </c>
      <c r="C10724" s="50">
        <v>14</v>
      </c>
      <c r="D10724" s="51">
        <v>5.2305000000000001</v>
      </c>
      <c r="E10724" s="42"/>
      <c r="F10724" s="49">
        <v>43355</v>
      </c>
      <c r="G10724" s="54">
        <v>14</v>
      </c>
      <c r="H10724" s="54">
        <v>25835.235095489301</v>
      </c>
      <c r="I10724" s="42"/>
      <c r="J10724" s="49">
        <v>43355</v>
      </c>
      <c r="K10724" s="54">
        <v>14</v>
      </c>
      <c r="L10724" s="54">
        <v>25473.15</v>
      </c>
      <c r="M10724" s="42"/>
      <c r="N10724" s="49">
        <v>43355</v>
      </c>
      <c r="O10724" s="54">
        <v>14</v>
      </c>
      <c r="P10724" s="54">
        <v>12375.6030318006</v>
      </c>
      <c r="Q10724" s="42"/>
      <c r="R10724" s="55">
        <f t="shared" si="501"/>
        <v>0.98598483450407937</v>
      </c>
      <c r="S10724" s="55">
        <f t="shared" si="502"/>
        <v>64730.591657833036</v>
      </c>
      <c r="T10724" s="55">
        <f t="shared" si="503"/>
        <v>12202.156907198098</v>
      </c>
    </row>
    <row r="10725" spans="2:20">
      <c r="B10725" s="49">
        <v>43355</v>
      </c>
      <c r="C10725" s="50">
        <v>15</v>
      </c>
      <c r="D10725" s="51">
        <v>5.3930600000000002</v>
      </c>
      <c r="E10725" s="42"/>
      <c r="F10725" s="49">
        <v>43355</v>
      </c>
      <c r="G10725" s="54">
        <v>15</v>
      </c>
      <c r="H10725" s="54">
        <v>29004.004718617402</v>
      </c>
      <c r="I10725" s="42"/>
      <c r="J10725" s="49">
        <v>43355</v>
      </c>
      <c r="K10725" s="54">
        <v>15</v>
      </c>
      <c r="L10725" s="54">
        <v>15547.03</v>
      </c>
      <c r="M10725" s="42"/>
      <c r="N10725" s="49">
        <v>43355</v>
      </c>
      <c r="O10725" s="54">
        <v>15</v>
      </c>
      <c r="P10725" s="54">
        <v>14430.334062608699</v>
      </c>
      <c r="Q10725" s="42"/>
      <c r="R10725" s="55">
        <f t="shared" si="501"/>
        <v>0.53603046030469392</v>
      </c>
      <c r="S10725" s="55">
        <f t="shared" si="502"/>
        <v>77823.657419692478</v>
      </c>
      <c r="T10725" s="55">
        <f t="shared" si="503"/>
        <v>7735.0986099306447</v>
      </c>
    </row>
    <row r="10726" spans="2:20">
      <c r="B10726" s="49">
        <v>43355</v>
      </c>
      <c r="C10726" s="50">
        <v>16</v>
      </c>
      <c r="D10726" s="51">
        <v>3.8365300000000002</v>
      </c>
      <c r="E10726" s="42"/>
      <c r="F10726" s="49">
        <v>43355</v>
      </c>
      <c r="G10726" s="54">
        <v>16</v>
      </c>
      <c r="H10726" s="54">
        <v>30332.306518113801</v>
      </c>
      <c r="I10726" s="42"/>
      <c r="J10726" s="49">
        <v>43355</v>
      </c>
      <c r="K10726" s="54">
        <v>16</v>
      </c>
      <c r="L10726" s="54">
        <v>-8062.7</v>
      </c>
      <c r="M10726" s="42"/>
      <c r="N10726" s="49">
        <v>43355</v>
      </c>
      <c r="O10726" s="54">
        <v>16</v>
      </c>
      <c r="P10726" s="54">
        <v>15148.713583090301</v>
      </c>
      <c r="Q10726" s="42"/>
      <c r="R10726" s="55">
        <f t="shared" si="501"/>
        <v>-0.26581229472889339</v>
      </c>
      <c r="S10726" s="55">
        <f t="shared" si="502"/>
        <v>58118.494122933436</v>
      </c>
      <c r="T10726" s="55">
        <f t="shared" si="503"/>
        <v>-4026.7143197119899</v>
      </c>
    </row>
    <row r="10727" spans="2:20">
      <c r="B10727" s="49">
        <v>43355</v>
      </c>
      <c r="C10727" s="50">
        <v>17</v>
      </c>
      <c r="D10727" s="51">
        <v>3.3846799999999999</v>
      </c>
      <c r="E10727" s="42"/>
      <c r="F10727" s="49">
        <v>43355</v>
      </c>
      <c r="G10727" s="54">
        <v>17</v>
      </c>
      <c r="H10727" s="54">
        <v>30731.7121883205</v>
      </c>
      <c r="I10727" s="42"/>
      <c r="J10727" s="49">
        <v>43355</v>
      </c>
      <c r="K10727" s="54">
        <v>17</v>
      </c>
      <c r="L10727" s="54">
        <v>-8637.57</v>
      </c>
      <c r="M10727" s="42"/>
      <c r="N10727" s="49">
        <v>43355</v>
      </c>
      <c r="O10727" s="54">
        <v>17</v>
      </c>
      <c r="P10727" s="54">
        <v>15225.728963654399</v>
      </c>
      <c r="Q10727" s="42"/>
      <c r="R10727" s="55">
        <f t="shared" si="501"/>
        <v>-0.28106374116319766</v>
      </c>
      <c r="S10727" s="55">
        <f t="shared" si="502"/>
        <v>51534.22030870177</v>
      </c>
      <c r="T10727" s="55">
        <f t="shared" si="503"/>
        <v>-4279.4003444615619</v>
      </c>
    </row>
    <row r="10728" spans="2:20">
      <c r="B10728" s="49">
        <v>43355</v>
      </c>
      <c r="C10728" s="50">
        <v>18</v>
      </c>
      <c r="D10728" s="51">
        <v>3.2344200000000001</v>
      </c>
      <c r="E10728" s="42"/>
      <c r="F10728" s="49">
        <v>43355</v>
      </c>
      <c r="G10728" s="54">
        <v>18</v>
      </c>
      <c r="H10728" s="54">
        <v>30685.617314900701</v>
      </c>
      <c r="I10728" s="42"/>
      <c r="J10728" s="49">
        <v>43355</v>
      </c>
      <c r="K10728" s="54">
        <v>18</v>
      </c>
      <c r="L10728" s="54">
        <v>-3564.43</v>
      </c>
      <c r="M10728" s="42"/>
      <c r="N10728" s="49">
        <v>43355</v>
      </c>
      <c r="O10728" s="54">
        <v>18</v>
      </c>
      <c r="P10728" s="54">
        <v>15226.718647805999</v>
      </c>
      <c r="Q10728" s="42"/>
      <c r="R10728" s="55">
        <f t="shared" si="501"/>
        <v>-0.11615963151144233</v>
      </c>
      <c r="S10728" s="55">
        <f t="shared" si="502"/>
        <v>49249.603328836682</v>
      </c>
      <c r="T10728" s="55">
        <f t="shared" si="503"/>
        <v>-1768.7300272575524</v>
      </c>
    </row>
    <row r="10729" spans="2:20">
      <c r="B10729" s="49">
        <v>43355</v>
      </c>
      <c r="C10729" s="50">
        <v>19</v>
      </c>
      <c r="D10729" s="51">
        <v>4.3759600000000001</v>
      </c>
      <c r="E10729" s="42"/>
      <c r="F10729" s="49">
        <v>43355</v>
      </c>
      <c r="G10729" s="54">
        <v>19</v>
      </c>
      <c r="H10729" s="54">
        <v>30950.404250506701</v>
      </c>
      <c r="I10729" s="42"/>
      <c r="J10729" s="49">
        <v>43355</v>
      </c>
      <c r="K10729" s="54">
        <v>19</v>
      </c>
      <c r="L10729" s="54">
        <v>17033.599999999999</v>
      </c>
      <c r="M10729" s="42"/>
      <c r="N10729" s="49">
        <v>43355</v>
      </c>
      <c r="O10729" s="54">
        <v>19</v>
      </c>
      <c r="P10729" s="54">
        <v>15428.0204293469</v>
      </c>
      <c r="Q10729" s="42"/>
      <c r="R10729" s="55">
        <f t="shared" si="501"/>
        <v>0.550351454608905</v>
      </c>
      <c r="S10729" s="55">
        <f t="shared" si="502"/>
        <v>67512.400278004861</v>
      </c>
      <c r="T10729" s="55">
        <f t="shared" si="503"/>
        <v>8490.8334850269694</v>
      </c>
    </row>
    <row r="10730" spans="2:20">
      <c r="B10730" s="49">
        <v>43355</v>
      </c>
      <c r="C10730" s="50">
        <v>20</v>
      </c>
      <c r="D10730" s="51">
        <v>3.9735100000000001</v>
      </c>
      <c r="E10730" s="42"/>
      <c r="F10730" s="49">
        <v>43355</v>
      </c>
      <c r="G10730" s="54">
        <v>20</v>
      </c>
      <c r="H10730" s="54">
        <v>30991.924381496399</v>
      </c>
      <c r="I10730" s="42"/>
      <c r="J10730" s="49">
        <v>43355</v>
      </c>
      <c r="K10730" s="54">
        <v>20</v>
      </c>
      <c r="L10730" s="54">
        <v>9740.7900000000009</v>
      </c>
      <c r="M10730" s="42"/>
      <c r="N10730" s="49">
        <v>43355</v>
      </c>
      <c r="O10730" s="54">
        <v>20</v>
      </c>
      <c r="P10730" s="54">
        <v>15397.89352508</v>
      </c>
      <c r="Q10730" s="42"/>
      <c r="R10730" s="55">
        <f t="shared" si="501"/>
        <v>0.31430090884629608</v>
      </c>
      <c r="S10730" s="55">
        <f t="shared" si="502"/>
        <v>61183.683900840631</v>
      </c>
      <c r="T10730" s="55">
        <f t="shared" si="503"/>
        <v>4839.5719292511421</v>
      </c>
    </row>
    <row r="10731" spans="2:20">
      <c r="B10731" s="49">
        <v>43355</v>
      </c>
      <c r="C10731" s="50">
        <v>21</v>
      </c>
      <c r="D10731" s="51">
        <v>3.65069</v>
      </c>
      <c r="E10731" s="42"/>
      <c r="F10731" s="49">
        <v>43355</v>
      </c>
      <c r="G10731" s="54">
        <v>21</v>
      </c>
      <c r="H10731" s="54">
        <v>30698.2246770694</v>
      </c>
      <c r="I10731" s="42"/>
      <c r="J10731" s="49">
        <v>43355</v>
      </c>
      <c r="K10731" s="54">
        <v>21</v>
      </c>
      <c r="L10731" s="54">
        <v>-1614.1</v>
      </c>
      <c r="M10731" s="42"/>
      <c r="N10731" s="49">
        <v>43355</v>
      </c>
      <c r="O10731" s="54">
        <v>21</v>
      </c>
      <c r="P10731" s="54">
        <v>15197.837266352701</v>
      </c>
      <c r="Q10731" s="42"/>
      <c r="R10731" s="55">
        <f t="shared" si="501"/>
        <v>-5.2579587809378485E-2</v>
      </c>
      <c r="S10731" s="55">
        <f t="shared" si="502"/>
        <v>55482.592529901143</v>
      </c>
      <c r="T10731" s="55">
        <f t="shared" si="503"/>
        <v>-799.09601905883653</v>
      </c>
    </row>
    <row r="10732" spans="2:20">
      <c r="B10732" s="49">
        <v>43355</v>
      </c>
      <c r="C10732" s="50">
        <v>22</v>
      </c>
      <c r="D10732" s="51">
        <v>3.2696800000000001</v>
      </c>
      <c r="E10732" s="42"/>
      <c r="F10732" s="49">
        <v>43355</v>
      </c>
      <c r="G10732" s="54">
        <v>22</v>
      </c>
      <c r="H10732" s="54">
        <v>30449.686674999099</v>
      </c>
      <c r="I10732" s="42"/>
      <c r="J10732" s="49">
        <v>43355</v>
      </c>
      <c r="K10732" s="54">
        <v>22</v>
      </c>
      <c r="L10732" s="54">
        <v>-11247.71</v>
      </c>
      <c r="M10732" s="42"/>
      <c r="N10732" s="49">
        <v>43355</v>
      </c>
      <c r="O10732" s="54">
        <v>22</v>
      </c>
      <c r="P10732" s="54">
        <v>15075.6823589221</v>
      </c>
      <c r="Q10732" s="42"/>
      <c r="R10732" s="55">
        <f t="shared" si="501"/>
        <v>-0.36938672374698028</v>
      </c>
      <c r="S10732" s="55">
        <f t="shared" si="502"/>
        <v>49292.657095320414</v>
      </c>
      <c r="T10732" s="55">
        <f t="shared" si="503"/>
        <v>-5568.7569148123821</v>
      </c>
    </row>
    <row r="10733" spans="2:20">
      <c r="B10733" s="49">
        <v>43355</v>
      </c>
      <c r="C10733" s="50">
        <v>23</v>
      </c>
      <c r="D10733" s="51">
        <v>3.2675100000000001</v>
      </c>
      <c r="E10733" s="42"/>
      <c r="F10733" s="49">
        <v>43355</v>
      </c>
      <c r="G10733" s="54">
        <v>23</v>
      </c>
      <c r="H10733" s="54">
        <v>30179.971050784199</v>
      </c>
      <c r="I10733" s="42"/>
      <c r="J10733" s="49">
        <v>43355</v>
      </c>
      <c r="K10733" s="54">
        <v>23</v>
      </c>
      <c r="L10733" s="54">
        <v>-7077.21</v>
      </c>
      <c r="M10733" s="42"/>
      <c r="N10733" s="49">
        <v>43355</v>
      </c>
      <c r="O10733" s="54">
        <v>23</v>
      </c>
      <c r="P10733" s="54">
        <v>14995.580047777001</v>
      </c>
      <c r="Q10733" s="42"/>
      <c r="R10733" s="55">
        <f t="shared" si="501"/>
        <v>-0.23450022493696546</v>
      </c>
      <c r="S10733" s="55">
        <f t="shared" si="502"/>
        <v>48998.207761911828</v>
      </c>
      <c r="T10733" s="55">
        <f t="shared" si="503"/>
        <v>-3516.4668942639778</v>
      </c>
    </row>
    <row r="10734" spans="2:20">
      <c r="B10734" s="49">
        <v>43355</v>
      </c>
      <c r="C10734" s="50">
        <v>24</v>
      </c>
      <c r="D10734" s="51">
        <v>3.3107099999999998</v>
      </c>
      <c r="E10734" s="42"/>
      <c r="F10734" s="49">
        <v>43355</v>
      </c>
      <c r="G10734" s="54">
        <v>24</v>
      </c>
      <c r="H10734" s="54">
        <v>30102.429452984401</v>
      </c>
      <c r="I10734" s="42"/>
      <c r="J10734" s="49">
        <v>43355</v>
      </c>
      <c r="K10734" s="54">
        <v>24</v>
      </c>
      <c r="L10734" s="54">
        <v>-6565.72</v>
      </c>
      <c r="M10734" s="42"/>
      <c r="N10734" s="49">
        <v>43355</v>
      </c>
      <c r="O10734" s="54">
        <v>24</v>
      </c>
      <c r="P10734" s="54">
        <v>15005.5075735356</v>
      </c>
      <c r="Q10734" s="42"/>
      <c r="R10734" s="55">
        <f t="shared" si="501"/>
        <v>-0.21811262809384524</v>
      </c>
      <c r="S10734" s="55">
        <f t="shared" si="502"/>
        <v>49678.883978780046</v>
      </c>
      <c r="T10734" s="55">
        <f t="shared" si="503"/>
        <v>-3272.8906927459484</v>
      </c>
    </row>
    <row r="10735" spans="2:20">
      <c r="B10735" s="49">
        <v>43355</v>
      </c>
      <c r="C10735" s="50">
        <v>25</v>
      </c>
      <c r="D10735" s="51">
        <v>2.9356100000000001</v>
      </c>
      <c r="E10735" s="42"/>
      <c r="F10735" s="49">
        <v>43355</v>
      </c>
      <c r="G10735" s="54">
        <v>25</v>
      </c>
      <c r="H10735" s="54">
        <v>29787.042174003898</v>
      </c>
      <c r="I10735" s="42"/>
      <c r="J10735" s="49">
        <v>43355</v>
      </c>
      <c r="K10735" s="54">
        <v>25</v>
      </c>
      <c r="L10735" s="54">
        <v>-14007.07</v>
      </c>
      <c r="M10735" s="42"/>
      <c r="N10735" s="49">
        <v>43355</v>
      </c>
      <c r="O10735" s="54">
        <v>25</v>
      </c>
      <c r="P10735" s="54">
        <v>14853.245609207201</v>
      </c>
      <c r="Q10735" s="42"/>
      <c r="R10735" s="55">
        <f t="shared" si="501"/>
        <v>-0.47024037895996323</v>
      </c>
      <c r="S10735" s="55">
        <f t="shared" si="502"/>
        <v>43603.336342844748</v>
      </c>
      <c r="T10735" s="55">
        <f t="shared" si="503"/>
        <v>-6984.5958440590039</v>
      </c>
    </row>
    <row r="10736" spans="2:20">
      <c r="B10736" s="49">
        <v>43355</v>
      </c>
      <c r="C10736" s="50">
        <v>26</v>
      </c>
      <c r="D10736" s="51">
        <v>2.5814300000000001</v>
      </c>
      <c r="E10736" s="42"/>
      <c r="F10736" s="49">
        <v>43355</v>
      </c>
      <c r="G10736" s="54">
        <v>26</v>
      </c>
      <c r="H10736" s="54">
        <v>29384.822217578101</v>
      </c>
      <c r="I10736" s="42"/>
      <c r="J10736" s="49">
        <v>43355</v>
      </c>
      <c r="K10736" s="54">
        <v>26</v>
      </c>
      <c r="L10736" s="54">
        <v>-18104.04</v>
      </c>
      <c r="M10736" s="42"/>
      <c r="N10736" s="49">
        <v>43355</v>
      </c>
      <c r="O10736" s="54">
        <v>26</v>
      </c>
      <c r="P10736" s="54">
        <v>14650.4532055453</v>
      </c>
      <c r="Q10736" s="42"/>
      <c r="R10736" s="55">
        <f t="shared" si="501"/>
        <v>-0.61610173667037205</v>
      </c>
      <c r="S10736" s="55">
        <f t="shared" si="502"/>
        <v>37819.119418390808</v>
      </c>
      <c r="T10736" s="55">
        <f t="shared" si="503"/>
        <v>-9026.1696629444777</v>
      </c>
    </row>
    <row r="10737" spans="2:20">
      <c r="B10737" s="49">
        <v>43355</v>
      </c>
      <c r="C10737" s="50">
        <v>27</v>
      </c>
      <c r="D10737" s="51">
        <v>2.3657699999999999</v>
      </c>
      <c r="E10737" s="42"/>
      <c r="F10737" s="49">
        <v>43355</v>
      </c>
      <c r="G10737" s="54">
        <v>27</v>
      </c>
      <c r="H10737" s="54">
        <v>29131.5220629176</v>
      </c>
      <c r="I10737" s="42"/>
      <c r="J10737" s="49">
        <v>43355</v>
      </c>
      <c r="K10737" s="54">
        <v>27</v>
      </c>
      <c r="L10737" s="54">
        <v>-19278.349999999999</v>
      </c>
      <c r="M10737" s="42"/>
      <c r="N10737" s="49">
        <v>43355</v>
      </c>
      <c r="O10737" s="54">
        <v>27</v>
      </c>
      <c r="P10737" s="54">
        <v>14538.3736701494</v>
      </c>
      <c r="Q10737" s="42"/>
      <c r="R10737" s="55">
        <f t="shared" si="501"/>
        <v>-0.66176940423377317</v>
      </c>
      <c r="S10737" s="55">
        <f t="shared" si="502"/>
        <v>34394.448277629344</v>
      </c>
      <c r="T10737" s="55">
        <f t="shared" si="503"/>
        <v>-9621.0508822227421</v>
      </c>
    </row>
    <row r="10738" spans="2:20">
      <c r="B10738" s="49">
        <v>43355</v>
      </c>
      <c r="C10738" s="50">
        <v>28</v>
      </c>
      <c r="D10738" s="51">
        <v>2.8616000000000001</v>
      </c>
      <c r="E10738" s="42"/>
      <c r="F10738" s="49">
        <v>43355</v>
      </c>
      <c r="G10738" s="54">
        <v>28</v>
      </c>
      <c r="H10738" s="54">
        <v>28919.928370637401</v>
      </c>
      <c r="I10738" s="42"/>
      <c r="J10738" s="49">
        <v>43355</v>
      </c>
      <c r="K10738" s="54">
        <v>28</v>
      </c>
      <c r="L10738" s="54">
        <v>-5994.95</v>
      </c>
      <c r="M10738" s="42"/>
      <c r="N10738" s="49">
        <v>43355</v>
      </c>
      <c r="O10738" s="54">
        <v>28</v>
      </c>
      <c r="P10738" s="54">
        <v>14440.798563663</v>
      </c>
      <c r="Q10738" s="42"/>
      <c r="R10738" s="55">
        <f t="shared" si="501"/>
        <v>-0.20729477345755506</v>
      </c>
      <c r="S10738" s="55">
        <f t="shared" si="502"/>
        <v>41323.789169778043</v>
      </c>
      <c r="T10738" s="55">
        <f t="shared" si="503"/>
        <v>-2993.5020668007082</v>
      </c>
    </row>
    <row r="10739" spans="2:20">
      <c r="B10739" s="49">
        <v>43355</v>
      </c>
      <c r="C10739" s="50">
        <v>29</v>
      </c>
      <c r="D10739" s="51">
        <v>2.24898</v>
      </c>
      <c r="E10739" s="42"/>
      <c r="F10739" s="49">
        <v>43355</v>
      </c>
      <c r="G10739" s="54">
        <v>29</v>
      </c>
      <c r="H10739" s="54">
        <v>28900.3511570091</v>
      </c>
      <c r="I10739" s="42"/>
      <c r="J10739" s="49">
        <v>43355</v>
      </c>
      <c r="K10739" s="54">
        <v>29</v>
      </c>
      <c r="L10739" s="54">
        <v>-9683.9</v>
      </c>
      <c r="M10739" s="42"/>
      <c r="N10739" s="49">
        <v>43355</v>
      </c>
      <c r="O10739" s="54">
        <v>29</v>
      </c>
      <c r="P10739" s="54">
        <v>14398.794694555199</v>
      </c>
      <c r="Q10739" s="42"/>
      <c r="R10739" s="55">
        <f t="shared" si="501"/>
        <v>-0.33507897351798777</v>
      </c>
      <c r="S10739" s="55">
        <f t="shared" si="502"/>
        <v>32382.601292160751</v>
      </c>
      <c r="T10739" s="55">
        <f t="shared" si="503"/>
        <v>-4824.7333461478047</v>
      </c>
    </row>
    <row r="10740" spans="2:20">
      <c r="B10740" s="49">
        <v>43355</v>
      </c>
      <c r="C10740" s="50">
        <v>30</v>
      </c>
      <c r="D10740" s="51">
        <v>2.6427299999999998</v>
      </c>
      <c r="E10740" s="42"/>
      <c r="F10740" s="49">
        <v>43355</v>
      </c>
      <c r="G10740" s="54">
        <v>30</v>
      </c>
      <c r="H10740" s="54">
        <v>28746.107173862201</v>
      </c>
      <c r="I10740" s="42"/>
      <c r="J10740" s="49">
        <v>43355</v>
      </c>
      <c r="K10740" s="54">
        <v>30</v>
      </c>
      <c r="L10740" s="54">
        <v>-200.59</v>
      </c>
      <c r="M10740" s="42"/>
      <c r="N10740" s="49">
        <v>43355</v>
      </c>
      <c r="O10740" s="54">
        <v>30</v>
      </c>
      <c r="P10740" s="54">
        <v>14346.636670314299</v>
      </c>
      <c r="Q10740" s="42"/>
      <c r="R10740" s="55">
        <f t="shared" si="501"/>
        <v>-6.9779883163585106E-3</v>
      </c>
      <c r="S10740" s="55">
        <f t="shared" si="502"/>
        <v>37914.287127739706</v>
      </c>
      <c r="T10740" s="55">
        <f t="shared" si="503"/>
        <v>-100.11066306449375</v>
      </c>
    </row>
    <row r="10741" spans="2:20">
      <c r="B10741" s="49">
        <v>43355</v>
      </c>
      <c r="C10741" s="50">
        <v>31</v>
      </c>
      <c r="D10741" s="51">
        <v>2.1879</v>
      </c>
      <c r="E10741" s="42"/>
      <c r="F10741" s="49">
        <v>43355</v>
      </c>
      <c r="G10741" s="54">
        <v>31</v>
      </c>
      <c r="H10741" s="54">
        <v>28512.6137755173</v>
      </c>
      <c r="I10741" s="42"/>
      <c r="J10741" s="49">
        <v>43355</v>
      </c>
      <c r="K10741" s="54">
        <v>31</v>
      </c>
      <c r="L10741" s="54">
        <v>-10629.14</v>
      </c>
      <c r="M10741" s="42"/>
      <c r="N10741" s="49">
        <v>43355</v>
      </c>
      <c r="O10741" s="54">
        <v>31</v>
      </c>
      <c r="P10741" s="54">
        <v>14157.951913868999</v>
      </c>
      <c r="Q10741" s="42"/>
      <c r="R10741" s="55">
        <f t="shared" si="501"/>
        <v>-0.37278728929183053</v>
      </c>
      <c r="S10741" s="55">
        <f t="shared" si="502"/>
        <v>30976.182992353984</v>
      </c>
      <c r="T10741" s="55">
        <f t="shared" si="503"/>
        <v>-5277.9045158953086</v>
      </c>
    </row>
    <row r="10742" spans="2:20">
      <c r="B10742" s="49">
        <v>43355</v>
      </c>
      <c r="C10742" s="50">
        <v>32</v>
      </c>
      <c r="D10742" s="51">
        <v>1.9467099999999999</v>
      </c>
      <c r="E10742" s="42"/>
      <c r="F10742" s="49">
        <v>43355</v>
      </c>
      <c r="G10742" s="54">
        <v>32</v>
      </c>
      <c r="H10742" s="54">
        <v>29026.1107284315</v>
      </c>
      <c r="I10742" s="42"/>
      <c r="J10742" s="49">
        <v>43355</v>
      </c>
      <c r="K10742" s="54">
        <v>32</v>
      </c>
      <c r="L10742" s="54">
        <v>-13805.31</v>
      </c>
      <c r="M10742" s="42"/>
      <c r="N10742" s="49">
        <v>43355</v>
      </c>
      <c r="O10742" s="54">
        <v>32</v>
      </c>
      <c r="P10742" s="54">
        <v>14422.191956794501</v>
      </c>
      <c r="Q10742" s="42"/>
      <c r="R10742" s="55">
        <f t="shared" si="501"/>
        <v>-0.47561694121415643</v>
      </c>
      <c r="S10742" s="55">
        <f t="shared" si="502"/>
        <v>28075.825304211423</v>
      </c>
      <c r="T10742" s="55">
        <f t="shared" si="503"/>
        <v>-6859.4388240940098</v>
      </c>
    </row>
    <row r="10743" spans="2:20">
      <c r="B10743" s="49">
        <v>43355</v>
      </c>
      <c r="C10743" s="50">
        <v>33</v>
      </c>
      <c r="D10743" s="51">
        <v>2.0959099999999999</v>
      </c>
      <c r="E10743" s="42"/>
      <c r="F10743" s="49">
        <v>43355</v>
      </c>
      <c r="G10743" s="54">
        <v>33</v>
      </c>
      <c r="H10743" s="54">
        <v>29632.888755050899</v>
      </c>
      <c r="I10743" s="42"/>
      <c r="J10743" s="49">
        <v>43355</v>
      </c>
      <c r="K10743" s="54">
        <v>33</v>
      </c>
      <c r="L10743" s="54">
        <v>-15963.5</v>
      </c>
      <c r="M10743" s="42"/>
      <c r="N10743" s="49">
        <v>43355</v>
      </c>
      <c r="O10743" s="54">
        <v>33</v>
      </c>
      <c r="P10743" s="54">
        <v>14608.742431258301</v>
      </c>
      <c r="Q10743" s="42"/>
      <c r="R10743" s="55">
        <f t="shared" si="501"/>
        <v>-0.53870886945772489</v>
      </c>
      <c r="S10743" s="55">
        <f t="shared" si="502"/>
        <v>30618.609349098584</v>
      </c>
      <c r="T10743" s="55">
        <f t="shared" si="503"/>
        <v>-7869.8591193422544</v>
      </c>
    </row>
    <row r="10744" spans="2:20">
      <c r="B10744" s="49">
        <v>43355</v>
      </c>
      <c r="C10744" s="50">
        <v>34</v>
      </c>
      <c r="D10744" s="51">
        <v>2.5254699999999999</v>
      </c>
      <c r="E10744" s="42"/>
      <c r="F10744" s="49">
        <v>43355</v>
      </c>
      <c r="G10744" s="54">
        <v>34</v>
      </c>
      <c r="H10744" s="54">
        <v>30586.994398186602</v>
      </c>
      <c r="I10744" s="42"/>
      <c r="J10744" s="49">
        <v>43355</v>
      </c>
      <c r="K10744" s="54">
        <v>34</v>
      </c>
      <c r="L10744" s="54">
        <v>-12032.98</v>
      </c>
      <c r="M10744" s="42"/>
      <c r="N10744" s="49">
        <v>43355</v>
      </c>
      <c r="O10744" s="54">
        <v>34</v>
      </c>
      <c r="P10744" s="54">
        <v>15111.813010513901</v>
      </c>
      <c r="Q10744" s="42"/>
      <c r="R10744" s="55">
        <f t="shared" si="501"/>
        <v>-0.39340184404366957</v>
      </c>
      <c r="S10744" s="55">
        <f t="shared" si="502"/>
        <v>38164.43040366254</v>
      </c>
      <c r="T10744" s="55">
        <f t="shared" si="503"/>
        <v>-5945.0151051792864</v>
      </c>
    </row>
    <row r="10745" spans="2:20">
      <c r="B10745" s="49">
        <v>43355</v>
      </c>
      <c r="C10745" s="50">
        <v>35</v>
      </c>
      <c r="D10745" s="51">
        <v>2.6942599999999999</v>
      </c>
      <c r="E10745" s="42"/>
      <c r="F10745" s="49">
        <v>43355</v>
      </c>
      <c r="G10745" s="54">
        <v>35</v>
      </c>
      <c r="H10745" s="54">
        <v>30817.966073809901</v>
      </c>
      <c r="I10745" s="42"/>
      <c r="J10745" s="49">
        <v>43355</v>
      </c>
      <c r="K10745" s="54">
        <v>35</v>
      </c>
      <c r="L10745" s="54">
        <v>-13097.18</v>
      </c>
      <c r="M10745" s="42"/>
      <c r="N10745" s="49">
        <v>43355</v>
      </c>
      <c r="O10745" s="54">
        <v>35</v>
      </c>
      <c r="P10745" s="54">
        <v>15131.9111615232</v>
      </c>
      <c r="Q10745" s="42"/>
      <c r="R10745" s="55">
        <f t="shared" si="501"/>
        <v>-0.42498521702022396</v>
      </c>
      <c r="S10745" s="55">
        <f t="shared" si="502"/>
        <v>40769.302966045492</v>
      </c>
      <c r="T10745" s="55">
        <f t="shared" si="503"/>
        <v>-6430.8385489106859</v>
      </c>
    </row>
    <row r="10746" spans="2:20">
      <c r="B10746" s="49">
        <v>43355</v>
      </c>
      <c r="C10746" s="50">
        <v>36</v>
      </c>
      <c r="D10746" s="51">
        <v>3.44374</v>
      </c>
      <c r="E10746" s="42"/>
      <c r="F10746" s="49">
        <v>43355</v>
      </c>
      <c r="G10746" s="54">
        <v>36</v>
      </c>
      <c r="H10746" s="54">
        <v>31189.4149641572</v>
      </c>
      <c r="I10746" s="42"/>
      <c r="J10746" s="49">
        <v>43355</v>
      </c>
      <c r="K10746" s="54">
        <v>36</v>
      </c>
      <c r="L10746" s="54">
        <v>7685.57</v>
      </c>
      <c r="M10746" s="42"/>
      <c r="N10746" s="49">
        <v>43355</v>
      </c>
      <c r="O10746" s="54">
        <v>36</v>
      </c>
      <c r="P10746" s="54">
        <v>15315.536858993601</v>
      </c>
      <c r="Q10746" s="42"/>
      <c r="R10746" s="55">
        <f t="shared" si="501"/>
        <v>0.24641597185558747</v>
      </c>
      <c r="S10746" s="55">
        <f t="shared" si="502"/>
        <v>52742.726902790622</v>
      </c>
      <c r="T10746" s="55">
        <f t="shared" si="503"/>
        <v>3773.9928995989799</v>
      </c>
    </row>
    <row r="10747" spans="2:20">
      <c r="B10747" s="49">
        <v>43355</v>
      </c>
      <c r="C10747" s="50">
        <v>37</v>
      </c>
      <c r="D10747" s="51">
        <v>3.8394400000000002</v>
      </c>
      <c r="E10747" s="42"/>
      <c r="F10747" s="49">
        <v>43355</v>
      </c>
      <c r="G10747" s="54">
        <v>37</v>
      </c>
      <c r="H10747" s="54">
        <v>29714.655681892</v>
      </c>
      <c r="I10747" s="42"/>
      <c r="J10747" s="49">
        <v>43355</v>
      </c>
      <c r="K10747" s="54">
        <v>37</v>
      </c>
      <c r="L10747" s="54">
        <v>20488.39</v>
      </c>
      <c r="M10747" s="42"/>
      <c r="N10747" s="49">
        <v>43355</v>
      </c>
      <c r="O10747" s="54">
        <v>37</v>
      </c>
      <c r="P10747" s="54">
        <v>15439.368280754399</v>
      </c>
      <c r="Q10747" s="42"/>
      <c r="R10747" s="55">
        <f t="shared" si="501"/>
        <v>0.68950454009418483</v>
      </c>
      <c r="S10747" s="55">
        <f t="shared" si="502"/>
        <v>59278.528151859675</v>
      </c>
      <c r="T10747" s="55">
        <f t="shared" si="503"/>
        <v>10645.514525766306</v>
      </c>
    </row>
    <row r="10748" spans="2:20">
      <c r="B10748" s="49">
        <v>43355</v>
      </c>
      <c r="C10748" s="50">
        <v>38</v>
      </c>
      <c r="D10748" s="51">
        <v>3.3585400000000001</v>
      </c>
      <c r="E10748" s="42"/>
      <c r="F10748" s="49">
        <v>43355</v>
      </c>
      <c r="G10748" s="54">
        <v>38</v>
      </c>
      <c r="H10748" s="54">
        <v>29851.924308994399</v>
      </c>
      <c r="I10748" s="42"/>
      <c r="J10748" s="49">
        <v>43355</v>
      </c>
      <c r="K10748" s="54">
        <v>38</v>
      </c>
      <c r="L10748" s="54">
        <v>16239.17</v>
      </c>
      <c r="M10748" s="42"/>
      <c r="N10748" s="49">
        <v>43355</v>
      </c>
      <c r="O10748" s="54">
        <v>38</v>
      </c>
      <c r="P10748" s="54">
        <v>15573.1869648967</v>
      </c>
      <c r="Q10748" s="42"/>
      <c r="R10748" s="55">
        <f t="shared" si="501"/>
        <v>0.54399072675884852</v>
      </c>
      <c r="S10748" s="55">
        <f t="shared" si="502"/>
        <v>52303.171349084165</v>
      </c>
      <c r="T10748" s="55">
        <f t="shared" si="503"/>
        <v>8471.6692949855824</v>
      </c>
    </row>
    <row r="10749" spans="2:20">
      <c r="B10749" s="49">
        <v>43355</v>
      </c>
      <c r="C10749" s="50">
        <v>39</v>
      </c>
      <c r="D10749" s="51">
        <v>2.99594</v>
      </c>
      <c r="E10749" s="42"/>
      <c r="F10749" s="49">
        <v>43355</v>
      </c>
      <c r="G10749" s="54">
        <v>39</v>
      </c>
      <c r="H10749" s="54">
        <v>29966.282162417399</v>
      </c>
      <c r="I10749" s="42"/>
      <c r="J10749" s="49">
        <v>43355</v>
      </c>
      <c r="K10749" s="54">
        <v>39</v>
      </c>
      <c r="L10749" s="54">
        <v>956.26</v>
      </c>
      <c r="M10749" s="42"/>
      <c r="N10749" s="49">
        <v>43355</v>
      </c>
      <c r="O10749" s="54">
        <v>39</v>
      </c>
      <c r="P10749" s="54">
        <v>15568.423628405701</v>
      </c>
      <c r="Q10749" s="42"/>
      <c r="R10749" s="55">
        <f t="shared" si="501"/>
        <v>3.1911199221080079E-2</v>
      </c>
      <c r="S10749" s="55">
        <f t="shared" si="502"/>
        <v>46642.063085285772</v>
      </c>
      <c r="T10749" s="55">
        <f t="shared" si="503"/>
        <v>496.8070679642247</v>
      </c>
    </row>
    <row r="10750" spans="2:20">
      <c r="B10750" s="49">
        <v>43355</v>
      </c>
      <c r="C10750" s="50">
        <v>40</v>
      </c>
      <c r="D10750" s="51">
        <v>3.2568199999999998</v>
      </c>
      <c r="E10750" s="42"/>
      <c r="F10750" s="49">
        <v>43355</v>
      </c>
      <c r="G10750" s="54">
        <v>40</v>
      </c>
      <c r="H10750" s="54">
        <v>32472.337444717999</v>
      </c>
      <c r="I10750" s="42"/>
      <c r="J10750" s="49">
        <v>43355</v>
      </c>
      <c r="K10750" s="54">
        <v>40</v>
      </c>
      <c r="L10750" s="54">
        <v>11825.27</v>
      </c>
      <c r="M10750" s="42"/>
      <c r="N10750" s="49">
        <v>43355</v>
      </c>
      <c r="O10750" s="54">
        <v>40</v>
      </c>
      <c r="P10750" s="54">
        <v>15913.271302605701</v>
      </c>
      <c r="Q10750" s="42"/>
      <c r="R10750" s="55">
        <f t="shared" si="501"/>
        <v>0.36416442210640793</v>
      </c>
      <c r="S10750" s="55">
        <f t="shared" si="502"/>
        <v>51826.660243752296</v>
      </c>
      <c r="T10750" s="55">
        <f t="shared" si="503"/>
        <v>5795.0472477358908</v>
      </c>
    </row>
    <row r="10751" spans="2:20">
      <c r="B10751" s="49">
        <v>43355</v>
      </c>
      <c r="C10751" s="50">
        <v>41</v>
      </c>
      <c r="D10751" s="51">
        <v>2.9173</v>
      </c>
      <c r="E10751" s="42"/>
      <c r="F10751" s="49">
        <v>43355</v>
      </c>
      <c r="G10751" s="54">
        <v>41</v>
      </c>
      <c r="H10751" s="54">
        <v>32584.687994079599</v>
      </c>
      <c r="I10751" s="42"/>
      <c r="J10751" s="49">
        <v>43355</v>
      </c>
      <c r="K10751" s="54">
        <v>41</v>
      </c>
      <c r="L10751" s="54">
        <v>226.73</v>
      </c>
      <c r="M10751" s="42"/>
      <c r="N10751" s="49">
        <v>43355</v>
      </c>
      <c r="O10751" s="54">
        <v>41</v>
      </c>
      <c r="P10751" s="54">
        <v>16016.436280399599</v>
      </c>
      <c r="Q10751" s="42"/>
      <c r="R10751" s="55">
        <f t="shared" si="501"/>
        <v>6.9581761851209125E-3</v>
      </c>
      <c r="S10751" s="55">
        <f t="shared" si="502"/>
        <v>46724.749560809752</v>
      </c>
      <c r="T10751" s="55">
        <f t="shared" si="503"/>
        <v>111.44518549678305</v>
      </c>
    </row>
    <row r="10752" spans="2:20">
      <c r="B10752" s="49">
        <v>43355</v>
      </c>
      <c r="C10752" s="50">
        <v>42</v>
      </c>
      <c r="D10752" s="51">
        <v>2.8748999999999998</v>
      </c>
      <c r="E10752" s="42"/>
      <c r="F10752" s="49">
        <v>43355</v>
      </c>
      <c r="G10752" s="54">
        <v>42</v>
      </c>
      <c r="H10752" s="54">
        <v>31812.0559701735</v>
      </c>
      <c r="I10752" s="42"/>
      <c r="J10752" s="49">
        <v>43355</v>
      </c>
      <c r="K10752" s="54">
        <v>42</v>
      </c>
      <c r="L10752" s="54">
        <v>-5161.1099999999997</v>
      </c>
      <c r="M10752" s="42"/>
      <c r="N10752" s="49">
        <v>43355</v>
      </c>
      <c r="O10752" s="54">
        <v>42</v>
      </c>
      <c r="P10752" s="54">
        <v>15623.723103979301</v>
      </c>
      <c r="Q10752" s="42"/>
      <c r="R10752" s="55">
        <f t="shared" si="501"/>
        <v>-0.16223754933786669</v>
      </c>
      <c r="S10752" s="55">
        <f t="shared" si="502"/>
        <v>44916.641551630091</v>
      </c>
      <c r="T10752" s="55">
        <f t="shared" si="503"/>
        <v>-2534.7545479230093</v>
      </c>
    </row>
    <row r="10753" spans="2:20">
      <c r="B10753" s="49">
        <v>43355</v>
      </c>
      <c r="C10753" s="50">
        <v>43</v>
      </c>
      <c r="D10753" s="51">
        <v>2.4791599999999998</v>
      </c>
      <c r="E10753" s="42"/>
      <c r="F10753" s="49">
        <v>43355</v>
      </c>
      <c r="G10753" s="54">
        <v>43</v>
      </c>
      <c r="H10753" s="54">
        <v>28999.107654957599</v>
      </c>
      <c r="I10753" s="42"/>
      <c r="J10753" s="49">
        <v>43355</v>
      </c>
      <c r="K10753" s="54">
        <v>43</v>
      </c>
      <c r="L10753" s="54">
        <v>-3633.46</v>
      </c>
      <c r="M10753" s="42"/>
      <c r="N10753" s="49">
        <v>43355</v>
      </c>
      <c r="O10753" s="54">
        <v>43</v>
      </c>
      <c r="P10753" s="54">
        <v>15095.5647335465</v>
      </c>
      <c r="Q10753" s="42"/>
      <c r="R10753" s="55">
        <f t="shared" si="501"/>
        <v>-0.12529557954790499</v>
      </c>
      <c r="S10753" s="55">
        <f t="shared" si="502"/>
        <v>37424.320264819136</v>
      </c>
      <c r="T10753" s="55">
        <f t="shared" si="503"/>
        <v>-1891.4075318926248</v>
      </c>
    </row>
    <row r="10754" spans="2:20">
      <c r="B10754" s="49">
        <v>43355</v>
      </c>
      <c r="C10754" s="50">
        <v>44</v>
      </c>
      <c r="D10754" s="51">
        <v>1.0351900000000001</v>
      </c>
      <c r="E10754" s="42"/>
      <c r="F10754" s="49">
        <v>43355</v>
      </c>
      <c r="G10754" s="54">
        <v>44</v>
      </c>
      <c r="H10754" s="54">
        <v>28801.323105657601</v>
      </c>
      <c r="I10754" s="42"/>
      <c r="J10754" s="49">
        <v>43355</v>
      </c>
      <c r="K10754" s="54">
        <v>44</v>
      </c>
      <c r="L10754" s="54">
        <v>-35177.39</v>
      </c>
      <c r="M10754" s="42"/>
      <c r="N10754" s="49">
        <v>43355</v>
      </c>
      <c r="O10754" s="54">
        <v>44</v>
      </c>
      <c r="P10754" s="54">
        <v>14119.4407398987</v>
      </c>
      <c r="Q10754" s="42"/>
      <c r="R10754" s="55">
        <f t="shared" si="501"/>
        <v>-1.2213810411053621</v>
      </c>
      <c r="S10754" s="55">
        <f t="shared" si="502"/>
        <v>14616.303859535736</v>
      </c>
      <c r="T10754" s="55">
        <f t="shared" si="503"/>
        <v>-17245.217230722938</v>
      </c>
    </row>
    <row r="10755" spans="2:20">
      <c r="B10755" s="49">
        <v>43355</v>
      </c>
      <c r="C10755" s="50">
        <v>45</v>
      </c>
      <c r="D10755" s="51">
        <v>1.03165</v>
      </c>
      <c r="E10755" s="42"/>
      <c r="F10755" s="49">
        <v>43355</v>
      </c>
      <c r="G10755" s="54">
        <v>45</v>
      </c>
      <c r="H10755" s="54">
        <v>26812.085570995099</v>
      </c>
      <c r="I10755" s="42"/>
      <c r="J10755" s="49">
        <v>43355</v>
      </c>
      <c r="K10755" s="54">
        <v>45</v>
      </c>
      <c r="L10755" s="54">
        <v>-42226.11</v>
      </c>
      <c r="M10755" s="42"/>
      <c r="N10755" s="49">
        <v>43355</v>
      </c>
      <c r="O10755" s="54">
        <v>45</v>
      </c>
      <c r="P10755" s="54">
        <v>13060.396697927101</v>
      </c>
      <c r="Q10755" s="42"/>
      <c r="R10755" s="55">
        <f t="shared" si="501"/>
        <v>-1.5748909158219142</v>
      </c>
      <c r="S10755" s="55">
        <f t="shared" si="502"/>
        <v>13473.758253416492</v>
      </c>
      <c r="T10755" s="55">
        <f t="shared" si="503"/>
        <v>-20568.700116595915</v>
      </c>
    </row>
    <row r="10756" spans="2:20">
      <c r="B10756" s="49">
        <v>43355</v>
      </c>
      <c r="C10756" s="50">
        <v>46</v>
      </c>
      <c r="D10756" s="51">
        <v>1.36242</v>
      </c>
      <c r="E10756" s="42"/>
      <c r="F10756" s="49">
        <v>43355</v>
      </c>
      <c r="G10756" s="54">
        <v>46</v>
      </c>
      <c r="H10756" s="54">
        <v>24620.1429591124</v>
      </c>
      <c r="I10756" s="42"/>
      <c r="J10756" s="49">
        <v>43355</v>
      </c>
      <c r="K10756" s="54">
        <v>46</v>
      </c>
      <c r="L10756" s="54">
        <v>-33877.29</v>
      </c>
      <c r="M10756" s="42"/>
      <c r="N10756" s="49">
        <v>43355</v>
      </c>
      <c r="O10756" s="54">
        <v>46</v>
      </c>
      <c r="P10756" s="54">
        <v>11819.0384167105</v>
      </c>
      <c r="Q10756" s="42"/>
      <c r="R10756" s="55">
        <f t="shared" si="501"/>
        <v>-1.3759989150453471</v>
      </c>
      <c r="S10756" s="55">
        <f t="shared" si="502"/>
        <v>16102.494319694719</v>
      </c>
      <c r="T10756" s="55">
        <f t="shared" si="503"/>
        <v>-16262.984038272925</v>
      </c>
    </row>
    <row r="10757" spans="2:20">
      <c r="B10757" s="49">
        <v>43355</v>
      </c>
      <c r="C10757" s="50">
        <v>47</v>
      </c>
      <c r="D10757" s="51">
        <v>3.07403</v>
      </c>
      <c r="E10757" s="42"/>
      <c r="F10757" s="49">
        <v>43355</v>
      </c>
      <c r="G10757" s="54">
        <v>47</v>
      </c>
      <c r="H10757" s="54">
        <v>22635.318104399899</v>
      </c>
      <c r="I10757" s="42"/>
      <c r="J10757" s="49">
        <v>43355</v>
      </c>
      <c r="K10757" s="54">
        <v>47</v>
      </c>
      <c r="L10757" s="54">
        <v>-7493.17</v>
      </c>
      <c r="M10757" s="42"/>
      <c r="N10757" s="49">
        <v>43355</v>
      </c>
      <c r="O10757" s="54">
        <v>47</v>
      </c>
      <c r="P10757" s="54">
        <v>10747.9234095143</v>
      </c>
      <c r="Q10757" s="42"/>
      <c r="R10757" s="55">
        <f t="shared" si="501"/>
        <v>-0.33103886437290503</v>
      </c>
      <c r="S10757" s="55">
        <f t="shared" si="502"/>
        <v>33039.438998549245</v>
      </c>
      <c r="T10757" s="55">
        <f t="shared" si="503"/>
        <v>-3557.9803598525755</v>
      </c>
    </row>
    <row r="10758" spans="2:20">
      <c r="B10758" s="49">
        <v>43355</v>
      </c>
      <c r="C10758" s="50">
        <v>48</v>
      </c>
      <c r="D10758" s="51">
        <v>4.0272300000000003</v>
      </c>
      <c r="E10758" s="42"/>
      <c r="F10758" s="49">
        <v>43355</v>
      </c>
      <c r="G10758" s="54">
        <v>48</v>
      </c>
      <c r="H10758" s="54">
        <v>21423.720111557999</v>
      </c>
      <c r="I10758" s="42"/>
      <c r="J10758" s="49">
        <v>43355</v>
      </c>
      <c r="K10758" s="54">
        <v>48</v>
      </c>
      <c r="L10758" s="54">
        <v>7582.29</v>
      </c>
      <c r="M10758" s="42"/>
      <c r="N10758" s="49">
        <v>43355</v>
      </c>
      <c r="O10758" s="54">
        <v>48</v>
      </c>
      <c r="P10758" s="54">
        <v>10272.8176569261</v>
      </c>
      <c r="Q10758" s="42"/>
      <c r="R10758" s="55">
        <f t="shared" si="501"/>
        <v>0.3539203257192195</v>
      </c>
      <c r="S10758" s="55">
        <f t="shared" si="502"/>
        <v>41370.999452502496</v>
      </c>
      <c r="T10758" s="55">
        <f t="shared" si="503"/>
        <v>3635.7589711934343</v>
      </c>
    </row>
    <row r="10759" spans="2:20">
      <c r="B10759" s="49">
        <v>43356</v>
      </c>
      <c r="C10759" s="50">
        <v>1</v>
      </c>
      <c r="D10759" s="51">
        <v>5.0216700000000003</v>
      </c>
      <c r="E10759" s="42"/>
      <c r="F10759" s="49">
        <v>43356</v>
      </c>
      <c r="G10759" s="54">
        <v>1</v>
      </c>
      <c r="H10759" s="54">
        <v>20428.4880310755</v>
      </c>
      <c r="I10759" s="42"/>
      <c r="J10759" s="49">
        <v>43356</v>
      </c>
      <c r="K10759" s="54">
        <v>1</v>
      </c>
      <c r="L10759" s="54">
        <v>5517.02</v>
      </c>
      <c r="M10759" s="42"/>
      <c r="N10759" s="49">
        <v>43356</v>
      </c>
      <c r="O10759" s="54">
        <v>1</v>
      </c>
      <c r="P10759" s="54">
        <v>9809.1900711997005</v>
      </c>
      <c r="Q10759" s="42"/>
      <c r="R10759" s="55">
        <f t="shared" si="501"/>
        <v>0.27006501859597221</v>
      </c>
      <c r="S10759" s="55">
        <f t="shared" si="502"/>
        <v>49258.515504841402</v>
      </c>
      <c r="T10759" s="55">
        <f t="shared" si="503"/>
        <v>2649.1190989899728</v>
      </c>
    </row>
    <row r="10760" spans="2:20">
      <c r="B10760" s="49">
        <v>43356</v>
      </c>
      <c r="C10760" s="50">
        <v>2</v>
      </c>
      <c r="D10760" s="51">
        <v>4.8996700000000004</v>
      </c>
      <c r="E10760" s="42"/>
      <c r="F10760" s="49">
        <v>43356</v>
      </c>
      <c r="G10760" s="54">
        <v>2</v>
      </c>
      <c r="H10760" s="54">
        <v>19600.665670259299</v>
      </c>
      <c r="I10760" s="42"/>
      <c r="J10760" s="49">
        <v>43356</v>
      </c>
      <c r="K10760" s="54">
        <v>2</v>
      </c>
      <c r="L10760" s="54">
        <v>-6401.99</v>
      </c>
      <c r="M10760" s="42"/>
      <c r="N10760" s="49">
        <v>43356</v>
      </c>
      <c r="O10760" s="54">
        <v>2</v>
      </c>
      <c r="P10760" s="54">
        <v>9349.1464961803995</v>
      </c>
      <c r="Q10760" s="42"/>
      <c r="R10760" s="55">
        <f t="shared" si="501"/>
        <v>-0.32662104990209279</v>
      </c>
      <c r="S10760" s="55">
        <f t="shared" si="502"/>
        <v>45807.732612940221</v>
      </c>
      <c r="T10760" s="55">
        <f t="shared" si="503"/>
        <v>-3053.628044270914</v>
      </c>
    </row>
    <row r="10761" spans="2:20">
      <c r="B10761" s="49">
        <v>43356</v>
      </c>
      <c r="C10761" s="50">
        <v>3</v>
      </c>
      <c r="D10761" s="51">
        <v>5.1007400000000001</v>
      </c>
      <c r="E10761" s="42"/>
      <c r="F10761" s="49">
        <v>43356</v>
      </c>
      <c r="G10761" s="54">
        <v>3</v>
      </c>
      <c r="H10761" s="54">
        <v>19509.955044823801</v>
      </c>
      <c r="I10761" s="42"/>
      <c r="J10761" s="49">
        <v>43356</v>
      </c>
      <c r="K10761" s="54">
        <v>3</v>
      </c>
      <c r="L10761" s="54">
        <v>-3566.4</v>
      </c>
      <c r="M10761" s="42"/>
      <c r="N10761" s="49">
        <v>43356</v>
      </c>
      <c r="O10761" s="54">
        <v>3</v>
      </c>
      <c r="P10761" s="54">
        <v>9268.1255945798002</v>
      </c>
      <c r="Q10761" s="42"/>
      <c r="R10761" s="55">
        <f t="shared" si="501"/>
        <v>-0.18279898604616232</v>
      </c>
      <c r="S10761" s="55">
        <f t="shared" si="502"/>
        <v>47274.29894529697</v>
      </c>
      <c r="T10761" s="55">
        <f t="shared" si="503"/>
        <v>-1694.2039612376727</v>
      </c>
    </row>
    <row r="10762" spans="2:20">
      <c r="B10762" s="49">
        <v>43356</v>
      </c>
      <c r="C10762" s="50">
        <v>4</v>
      </c>
      <c r="D10762" s="51">
        <v>5.1420700000000004</v>
      </c>
      <c r="E10762" s="42"/>
      <c r="F10762" s="49">
        <v>43356</v>
      </c>
      <c r="G10762" s="54">
        <v>4</v>
      </c>
      <c r="H10762" s="54">
        <v>19288.385011898899</v>
      </c>
      <c r="I10762" s="42"/>
      <c r="J10762" s="49">
        <v>43356</v>
      </c>
      <c r="K10762" s="54">
        <v>4</v>
      </c>
      <c r="L10762" s="54">
        <v>-5354.47</v>
      </c>
      <c r="M10762" s="42"/>
      <c r="N10762" s="49">
        <v>43356</v>
      </c>
      <c r="O10762" s="54">
        <v>4</v>
      </c>
      <c r="P10762" s="54">
        <v>9143.4635331082009</v>
      </c>
      <c r="Q10762" s="42"/>
      <c r="R10762" s="55">
        <f t="shared" ref="R10762:R10825" si="504">L10762/H10762</f>
        <v>-0.27760074245183602</v>
      </c>
      <c r="S10762" s="55">
        <f t="shared" ref="S10762:S10825" si="505">P10762*D10762</f>
        <v>47016.32952968969</v>
      </c>
      <c r="T10762" s="55">
        <f t="shared" ref="T10762:T10825" si="506">P10762*R10762</f>
        <v>-2538.2322653721244</v>
      </c>
    </row>
    <row r="10763" spans="2:20">
      <c r="B10763" s="49">
        <v>43356</v>
      </c>
      <c r="C10763" s="50">
        <v>5</v>
      </c>
      <c r="D10763" s="51">
        <v>5.8891600000000004</v>
      </c>
      <c r="E10763" s="42"/>
      <c r="F10763" s="49">
        <v>43356</v>
      </c>
      <c r="G10763" s="54">
        <v>5</v>
      </c>
      <c r="H10763" s="54">
        <v>19544.7428677028</v>
      </c>
      <c r="I10763" s="42"/>
      <c r="J10763" s="49">
        <v>43356</v>
      </c>
      <c r="K10763" s="54">
        <v>5</v>
      </c>
      <c r="L10763" s="54">
        <v>-597.29</v>
      </c>
      <c r="M10763" s="42"/>
      <c r="N10763" s="49">
        <v>43356</v>
      </c>
      <c r="O10763" s="54">
        <v>5</v>
      </c>
      <c r="P10763" s="54">
        <v>9246.9539843661005</v>
      </c>
      <c r="Q10763" s="42"/>
      <c r="R10763" s="55">
        <f t="shared" si="504"/>
        <v>-3.0560135993756499E-2</v>
      </c>
      <c r="S10763" s="55">
        <f t="shared" si="505"/>
        <v>54456.791526569468</v>
      </c>
      <c r="T10763" s="55">
        <f t="shared" si="506"/>
        <v>-282.58817129023652</v>
      </c>
    </row>
    <row r="10764" spans="2:20">
      <c r="B10764" s="49">
        <v>43356</v>
      </c>
      <c r="C10764" s="50">
        <v>6</v>
      </c>
      <c r="D10764" s="51">
        <v>5.24857</v>
      </c>
      <c r="E10764" s="42"/>
      <c r="F10764" s="49">
        <v>43356</v>
      </c>
      <c r="G10764" s="54">
        <v>6</v>
      </c>
      <c r="H10764" s="54">
        <v>19433.774176584098</v>
      </c>
      <c r="I10764" s="42"/>
      <c r="J10764" s="49">
        <v>43356</v>
      </c>
      <c r="K10764" s="54">
        <v>6</v>
      </c>
      <c r="L10764" s="54">
        <v>-12020.74</v>
      </c>
      <c r="M10764" s="42"/>
      <c r="N10764" s="49">
        <v>43356</v>
      </c>
      <c r="O10764" s="54">
        <v>6</v>
      </c>
      <c r="P10764" s="54">
        <v>9166.2750529287005</v>
      </c>
      <c r="Q10764" s="42"/>
      <c r="R10764" s="55">
        <f t="shared" si="504"/>
        <v>-0.61854891853605465</v>
      </c>
      <c r="S10764" s="55">
        <f t="shared" si="505"/>
        <v>48109.836254549991</v>
      </c>
      <c r="T10764" s="55">
        <f t="shared" si="506"/>
        <v>-5669.7895209930648</v>
      </c>
    </row>
    <row r="10765" spans="2:20">
      <c r="B10765" s="49">
        <v>43356</v>
      </c>
      <c r="C10765" s="50">
        <v>7</v>
      </c>
      <c r="D10765" s="51">
        <v>5.78104</v>
      </c>
      <c r="E10765" s="42"/>
      <c r="F10765" s="49">
        <v>43356</v>
      </c>
      <c r="G10765" s="54">
        <v>7</v>
      </c>
      <c r="H10765" s="54">
        <v>19436.265588777402</v>
      </c>
      <c r="I10765" s="42"/>
      <c r="J10765" s="49">
        <v>43356</v>
      </c>
      <c r="K10765" s="54">
        <v>7</v>
      </c>
      <c r="L10765" s="54">
        <v>-9424.8799999999992</v>
      </c>
      <c r="M10765" s="42"/>
      <c r="N10765" s="49">
        <v>43356</v>
      </c>
      <c r="O10765" s="54">
        <v>7</v>
      </c>
      <c r="P10765" s="54">
        <v>9159.2200020241999</v>
      </c>
      <c r="Q10765" s="42"/>
      <c r="R10765" s="55">
        <f t="shared" si="504"/>
        <v>-0.48491208133325636</v>
      </c>
      <c r="S10765" s="55">
        <f t="shared" si="505"/>
        <v>52949.817200501981</v>
      </c>
      <c r="T10765" s="55">
        <f t="shared" si="506"/>
        <v>-4441.4164345707477</v>
      </c>
    </row>
    <row r="10766" spans="2:20">
      <c r="B10766" s="49">
        <v>43356</v>
      </c>
      <c r="C10766" s="50">
        <v>8</v>
      </c>
      <c r="D10766" s="51">
        <v>5.5297000000000001</v>
      </c>
      <c r="E10766" s="42"/>
      <c r="F10766" s="49">
        <v>43356</v>
      </c>
      <c r="G10766" s="54">
        <v>8</v>
      </c>
      <c r="H10766" s="54">
        <v>19362.658177293801</v>
      </c>
      <c r="I10766" s="42"/>
      <c r="J10766" s="49">
        <v>43356</v>
      </c>
      <c r="K10766" s="54">
        <v>8</v>
      </c>
      <c r="L10766" s="54">
        <v>-14459.83</v>
      </c>
      <c r="M10766" s="42"/>
      <c r="N10766" s="49">
        <v>43356</v>
      </c>
      <c r="O10766" s="54">
        <v>8</v>
      </c>
      <c r="P10766" s="54">
        <v>9081.7792376907</v>
      </c>
      <c r="Q10766" s="42"/>
      <c r="R10766" s="55">
        <f t="shared" si="504"/>
        <v>-0.74678950935346011</v>
      </c>
      <c r="S10766" s="55">
        <f t="shared" si="505"/>
        <v>50219.514650658268</v>
      </c>
      <c r="T10766" s="55">
        <f t="shared" si="506"/>
        <v>-6782.1774609714785</v>
      </c>
    </row>
    <row r="10767" spans="2:20">
      <c r="B10767" s="49">
        <v>43356</v>
      </c>
      <c r="C10767" s="50">
        <v>9</v>
      </c>
      <c r="D10767" s="51">
        <v>5.8661399999999997</v>
      </c>
      <c r="E10767" s="42"/>
      <c r="F10767" s="49">
        <v>43356</v>
      </c>
      <c r="G10767" s="54">
        <v>9</v>
      </c>
      <c r="H10767" s="54">
        <v>19391.915935029301</v>
      </c>
      <c r="I10767" s="42"/>
      <c r="J10767" s="49">
        <v>43356</v>
      </c>
      <c r="K10767" s="54">
        <v>9</v>
      </c>
      <c r="L10767" s="54">
        <v>-22477.9</v>
      </c>
      <c r="M10767" s="42"/>
      <c r="N10767" s="49">
        <v>43356</v>
      </c>
      <c r="O10767" s="54">
        <v>9</v>
      </c>
      <c r="P10767" s="54">
        <v>9075.1928070527993</v>
      </c>
      <c r="Q10767" s="42"/>
      <c r="R10767" s="55">
        <f t="shared" si="504"/>
        <v>-1.159137656913839</v>
      </c>
      <c r="S10767" s="55">
        <f t="shared" si="505"/>
        <v>53236.351533164707</v>
      </c>
      <c r="T10767" s="55">
        <f t="shared" si="506"/>
        <v>-10519.397726408506</v>
      </c>
    </row>
    <row r="10768" spans="2:20">
      <c r="B10768" s="49">
        <v>43356</v>
      </c>
      <c r="C10768" s="50">
        <v>10</v>
      </c>
      <c r="D10768" s="51">
        <v>6.51586</v>
      </c>
      <c r="E10768" s="42"/>
      <c r="F10768" s="49">
        <v>43356</v>
      </c>
      <c r="G10768" s="54">
        <v>10</v>
      </c>
      <c r="H10768" s="54">
        <v>19644.508377301401</v>
      </c>
      <c r="I10768" s="42"/>
      <c r="J10768" s="49">
        <v>43356</v>
      </c>
      <c r="K10768" s="54">
        <v>10</v>
      </c>
      <c r="L10768" s="54">
        <v>-10328.82</v>
      </c>
      <c r="M10768" s="42"/>
      <c r="N10768" s="49">
        <v>43356</v>
      </c>
      <c r="O10768" s="54">
        <v>10</v>
      </c>
      <c r="P10768" s="54">
        <v>9259.5745133445998</v>
      </c>
      <c r="Q10768" s="42"/>
      <c r="R10768" s="55">
        <f t="shared" si="504"/>
        <v>-0.52578663724334374</v>
      </c>
      <c r="S10768" s="55">
        <f t="shared" si="505"/>
        <v>60334.091188521546</v>
      </c>
      <c r="T10768" s="55">
        <f t="shared" si="506"/>
        <v>-4868.5605456756284</v>
      </c>
    </row>
    <row r="10769" spans="2:20">
      <c r="B10769" s="49">
        <v>43356</v>
      </c>
      <c r="C10769" s="50">
        <v>11</v>
      </c>
      <c r="D10769" s="51">
        <v>6.80084</v>
      </c>
      <c r="E10769" s="42"/>
      <c r="F10769" s="49">
        <v>43356</v>
      </c>
      <c r="G10769" s="54">
        <v>11</v>
      </c>
      <c r="H10769" s="54">
        <v>19633.033534624901</v>
      </c>
      <c r="I10769" s="42"/>
      <c r="J10769" s="49">
        <v>43356</v>
      </c>
      <c r="K10769" s="54">
        <v>11</v>
      </c>
      <c r="L10769" s="54">
        <v>-10332.709999999999</v>
      </c>
      <c r="M10769" s="42"/>
      <c r="N10769" s="49">
        <v>43356</v>
      </c>
      <c r="O10769" s="54">
        <v>11</v>
      </c>
      <c r="P10769" s="54">
        <v>9453.9299472327002</v>
      </c>
      <c r="Q10769" s="42"/>
      <c r="R10769" s="55">
        <f t="shared" si="504"/>
        <v>-0.52629207716561921</v>
      </c>
      <c r="S10769" s="55">
        <f t="shared" si="505"/>
        <v>64294.664942338037</v>
      </c>
      <c r="T10769" s="55">
        <f t="shared" si="506"/>
        <v>-4975.528429307351</v>
      </c>
    </row>
    <row r="10770" spans="2:20">
      <c r="B10770" s="49">
        <v>43356</v>
      </c>
      <c r="C10770" s="50">
        <v>12</v>
      </c>
      <c r="D10770" s="51">
        <v>6.8024199999999997</v>
      </c>
      <c r="E10770" s="42"/>
      <c r="F10770" s="49">
        <v>43356</v>
      </c>
      <c r="G10770" s="54">
        <v>12</v>
      </c>
      <c r="H10770" s="54">
        <v>20792.113425119602</v>
      </c>
      <c r="I10770" s="42"/>
      <c r="J10770" s="49">
        <v>43356</v>
      </c>
      <c r="K10770" s="54">
        <v>12</v>
      </c>
      <c r="L10770" s="54">
        <v>-13481.29</v>
      </c>
      <c r="M10770" s="42"/>
      <c r="N10770" s="49">
        <v>43356</v>
      </c>
      <c r="O10770" s="54">
        <v>12</v>
      </c>
      <c r="P10770" s="54">
        <v>10051.7308008946</v>
      </c>
      <c r="Q10770" s="42"/>
      <c r="R10770" s="55">
        <f t="shared" si="504"/>
        <v>-0.64838478534427546</v>
      </c>
      <c r="S10770" s="55">
        <f t="shared" si="505"/>
        <v>68376.094634621448</v>
      </c>
      <c r="T10770" s="55">
        <f t="shared" si="506"/>
        <v>-6517.3893176764877</v>
      </c>
    </row>
    <row r="10771" spans="2:20">
      <c r="B10771" s="49">
        <v>43356</v>
      </c>
      <c r="C10771" s="50">
        <v>13</v>
      </c>
      <c r="D10771" s="51">
        <v>5.4442199999999996</v>
      </c>
      <c r="E10771" s="42"/>
      <c r="F10771" s="49">
        <v>43356</v>
      </c>
      <c r="G10771" s="54">
        <v>13</v>
      </c>
      <c r="H10771" s="54">
        <v>23618.699200405499</v>
      </c>
      <c r="I10771" s="42"/>
      <c r="J10771" s="49">
        <v>43356</v>
      </c>
      <c r="K10771" s="54">
        <v>13</v>
      </c>
      <c r="L10771" s="54">
        <v>-3583.41</v>
      </c>
      <c r="M10771" s="42"/>
      <c r="N10771" s="49">
        <v>43356</v>
      </c>
      <c r="O10771" s="54">
        <v>13</v>
      </c>
      <c r="P10771" s="54">
        <v>11576.220400886799</v>
      </c>
      <c r="Q10771" s="42"/>
      <c r="R10771" s="55">
        <f t="shared" si="504"/>
        <v>-0.15171919374537265</v>
      </c>
      <c r="S10771" s="55">
        <f t="shared" si="505"/>
        <v>63023.490630915927</v>
      </c>
      <c r="T10771" s="55">
        <f t="shared" si="506"/>
        <v>-1756.3348258412798</v>
      </c>
    </row>
    <row r="10772" spans="2:20">
      <c r="B10772" s="49">
        <v>43356</v>
      </c>
      <c r="C10772" s="50">
        <v>14</v>
      </c>
      <c r="D10772" s="51">
        <v>5.3692599999999997</v>
      </c>
      <c r="E10772" s="42"/>
      <c r="F10772" s="49">
        <v>43356</v>
      </c>
      <c r="G10772" s="54">
        <v>14</v>
      </c>
      <c r="H10772" s="54">
        <v>25988.4557520159</v>
      </c>
      <c r="I10772" s="42"/>
      <c r="J10772" s="49">
        <v>43356</v>
      </c>
      <c r="K10772" s="54">
        <v>14</v>
      </c>
      <c r="L10772" s="54">
        <v>-5856.81</v>
      </c>
      <c r="M10772" s="42"/>
      <c r="N10772" s="49">
        <v>43356</v>
      </c>
      <c r="O10772" s="54">
        <v>14</v>
      </c>
      <c r="P10772" s="54">
        <v>12813.014840252599</v>
      </c>
      <c r="Q10772" s="42"/>
      <c r="R10772" s="55">
        <f t="shared" si="504"/>
        <v>-0.2253619859481529</v>
      </c>
      <c r="S10772" s="55">
        <f t="shared" si="505"/>
        <v>68796.408061174661</v>
      </c>
      <c r="T10772" s="55">
        <f t="shared" si="506"/>
        <v>-2887.5664703824809</v>
      </c>
    </row>
    <row r="10773" spans="2:20">
      <c r="B10773" s="49">
        <v>43356</v>
      </c>
      <c r="C10773" s="50">
        <v>15</v>
      </c>
      <c r="D10773" s="51">
        <v>3.7751800000000002</v>
      </c>
      <c r="E10773" s="42"/>
      <c r="F10773" s="49">
        <v>43356</v>
      </c>
      <c r="G10773" s="54">
        <v>15</v>
      </c>
      <c r="H10773" s="54">
        <v>28474.0446447207</v>
      </c>
      <c r="I10773" s="42"/>
      <c r="J10773" s="49">
        <v>43356</v>
      </c>
      <c r="K10773" s="54">
        <v>15</v>
      </c>
      <c r="L10773" s="54">
        <v>-7108.88</v>
      </c>
      <c r="M10773" s="42"/>
      <c r="N10773" s="49">
        <v>43356</v>
      </c>
      <c r="O10773" s="54">
        <v>15</v>
      </c>
      <c r="P10773" s="54">
        <v>13990.917802596399</v>
      </c>
      <c r="Q10773" s="42"/>
      <c r="R10773" s="55">
        <f t="shared" si="504"/>
        <v>-0.24966175647680736</v>
      </c>
      <c r="S10773" s="55">
        <f t="shared" si="505"/>
        <v>52818.233070005881</v>
      </c>
      <c r="T10773" s="55">
        <f t="shared" si="506"/>
        <v>-3492.997113318851</v>
      </c>
    </row>
    <row r="10774" spans="2:20">
      <c r="B10774" s="49">
        <v>43356</v>
      </c>
      <c r="C10774" s="50">
        <v>16</v>
      </c>
      <c r="D10774" s="51">
        <v>4.1490299999999998</v>
      </c>
      <c r="E10774" s="42"/>
      <c r="F10774" s="49">
        <v>43356</v>
      </c>
      <c r="G10774" s="54">
        <v>16</v>
      </c>
      <c r="H10774" s="54">
        <v>29758.2025261934</v>
      </c>
      <c r="I10774" s="42"/>
      <c r="J10774" s="49">
        <v>43356</v>
      </c>
      <c r="K10774" s="54">
        <v>16</v>
      </c>
      <c r="L10774" s="54">
        <v>30332.28</v>
      </c>
      <c r="M10774" s="42"/>
      <c r="N10774" s="49">
        <v>43356</v>
      </c>
      <c r="O10774" s="54">
        <v>16</v>
      </c>
      <c r="P10774" s="54">
        <v>14721.919598283401</v>
      </c>
      <c r="Q10774" s="42"/>
      <c r="R10774" s="55">
        <f t="shared" si="504"/>
        <v>1.0192914028762756</v>
      </c>
      <c r="S10774" s="55">
        <f t="shared" si="505"/>
        <v>61081.686070865777</v>
      </c>
      <c r="T10774" s="55">
        <f t="shared" si="506"/>
        <v>15005.926080366024</v>
      </c>
    </row>
    <row r="10775" spans="2:20">
      <c r="B10775" s="49">
        <v>43356</v>
      </c>
      <c r="C10775" s="50">
        <v>17</v>
      </c>
      <c r="D10775" s="51">
        <v>3.6810800000000001</v>
      </c>
      <c r="E10775" s="42"/>
      <c r="F10775" s="49">
        <v>43356</v>
      </c>
      <c r="G10775" s="54">
        <v>17</v>
      </c>
      <c r="H10775" s="54">
        <v>29604.058460082601</v>
      </c>
      <c r="I10775" s="42"/>
      <c r="J10775" s="49">
        <v>43356</v>
      </c>
      <c r="K10775" s="54">
        <v>17</v>
      </c>
      <c r="L10775" s="54">
        <v>15966.08</v>
      </c>
      <c r="M10775" s="42"/>
      <c r="N10775" s="49">
        <v>43356</v>
      </c>
      <c r="O10775" s="54">
        <v>17</v>
      </c>
      <c r="P10775" s="54">
        <v>14613.1582284547</v>
      </c>
      <c r="Q10775" s="42"/>
      <c r="R10775" s="55">
        <f t="shared" si="504"/>
        <v>0.53932064826612469</v>
      </c>
      <c r="S10775" s="55">
        <f t="shared" si="505"/>
        <v>53792.20449160003</v>
      </c>
      <c r="T10775" s="55">
        <f t="shared" si="506"/>
        <v>7881.177968985643</v>
      </c>
    </row>
    <row r="10776" spans="2:20">
      <c r="B10776" s="49">
        <v>43356</v>
      </c>
      <c r="C10776" s="50">
        <v>18</v>
      </c>
      <c r="D10776" s="51">
        <v>2.9917799999999999</v>
      </c>
      <c r="E10776" s="42"/>
      <c r="F10776" s="49">
        <v>43356</v>
      </c>
      <c r="G10776" s="54">
        <v>18</v>
      </c>
      <c r="H10776" s="54">
        <v>28908.0190210332</v>
      </c>
      <c r="I10776" s="42"/>
      <c r="J10776" s="49">
        <v>43356</v>
      </c>
      <c r="K10776" s="54">
        <v>18</v>
      </c>
      <c r="L10776" s="54">
        <v>-4496.9399999999996</v>
      </c>
      <c r="M10776" s="42"/>
      <c r="N10776" s="49">
        <v>43356</v>
      </c>
      <c r="O10776" s="54">
        <v>18</v>
      </c>
      <c r="P10776" s="54">
        <v>14335.566370788199</v>
      </c>
      <c r="Q10776" s="42"/>
      <c r="R10776" s="55">
        <f t="shared" si="504"/>
        <v>-0.15556029614924732</v>
      </c>
      <c r="S10776" s="55">
        <f t="shared" si="505"/>
        <v>42888.860756796719</v>
      </c>
      <c r="T10776" s="55">
        <f t="shared" si="506"/>
        <v>-2230.0449501070029</v>
      </c>
    </row>
    <row r="10777" spans="2:20">
      <c r="B10777" s="49">
        <v>43356</v>
      </c>
      <c r="C10777" s="50">
        <v>19</v>
      </c>
      <c r="D10777" s="51">
        <v>3.3434400000000002</v>
      </c>
      <c r="E10777" s="42"/>
      <c r="F10777" s="49">
        <v>43356</v>
      </c>
      <c r="G10777" s="54">
        <v>19</v>
      </c>
      <c r="H10777" s="54">
        <v>28834.312322960301</v>
      </c>
      <c r="I10777" s="42"/>
      <c r="J10777" s="49">
        <v>43356</v>
      </c>
      <c r="K10777" s="54">
        <v>19</v>
      </c>
      <c r="L10777" s="54">
        <v>5075.84</v>
      </c>
      <c r="M10777" s="42"/>
      <c r="N10777" s="49">
        <v>43356</v>
      </c>
      <c r="O10777" s="54">
        <v>19</v>
      </c>
      <c r="P10777" s="54">
        <v>14512.3517575927</v>
      </c>
      <c r="Q10777" s="42"/>
      <c r="R10777" s="55">
        <f t="shared" si="504"/>
        <v>0.17603471666491557</v>
      </c>
      <c r="S10777" s="55">
        <f t="shared" si="505"/>
        <v>48521.177360405738</v>
      </c>
      <c r="T10777" s="55">
        <f t="shared" si="506"/>
        <v>2554.6777297894205</v>
      </c>
    </row>
    <row r="10778" spans="2:20">
      <c r="B10778" s="49">
        <v>43356</v>
      </c>
      <c r="C10778" s="50">
        <v>20</v>
      </c>
      <c r="D10778" s="51">
        <v>2.9647199999999998</v>
      </c>
      <c r="E10778" s="42"/>
      <c r="F10778" s="49">
        <v>43356</v>
      </c>
      <c r="G10778" s="54">
        <v>20</v>
      </c>
      <c r="H10778" s="54">
        <v>28205.261804579499</v>
      </c>
      <c r="I10778" s="42"/>
      <c r="J10778" s="49">
        <v>43356</v>
      </c>
      <c r="K10778" s="54">
        <v>20</v>
      </c>
      <c r="L10778" s="54">
        <v>-9779.31</v>
      </c>
      <c r="M10778" s="42"/>
      <c r="N10778" s="49">
        <v>43356</v>
      </c>
      <c r="O10778" s="54">
        <v>20</v>
      </c>
      <c r="P10778" s="54">
        <v>14307.1225013239</v>
      </c>
      <c r="Q10778" s="42"/>
      <c r="R10778" s="55">
        <f t="shared" si="504"/>
        <v>-0.34671934860084153</v>
      </c>
      <c r="S10778" s="55">
        <f t="shared" si="505"/>
        <v>42416.61222212499</v>
      </c>
      <c r="T10778" s="55">
        <f t="shared" si="506"/>
        <v>-4960.5561940114649</v>
      </c>
    </row>
    <row r="10779" spans="2:20">
      <c r="B10779" s="49">
        <v>43356</v>
      </c>
      <c r="C10779" s="50">
        <v>21</v>
      </c>
      <c r="D10779" s="51">
        <v>2.8088099999999998</v>
      </c>
      <c r="E10779" s="42"/>
      <c r="F10779" s="49">
        <v>43356</v>
      </c>
      <c r="G10779" s="54">
        <v>21</v>
      </c>
      <c r="H10779" s="54">
        <v>27836.921679341402</v>
      </c>
      <c r="I10779" s="42"/>
      <c r="J10779" s="49">
        <v>43356</v>
      </c>
      <c r="K10779" s="54">
        <v>21</v>
      </c>
      <c r="L10779" s="54">
        <v>-9858.8799999999992</v>
      </c>
      <c r="M10779" s="42"/>
      <c r="N10779" s="49">
        <v>43356</v>
      </c>
      <c r="O10779" s="54">
        <v>21</v>
      </c>
      <c r="P10779" s="54">
        <v>14361.0717109091</v>
      </c>
      <c r="Q10779" s="42"/>
      <c r="R10779" s="55">
        <f t="shared" si="504"/>
        <v>-0.35416559753144561</v>
      </c>
      <c r="S10779" s="55">
        <f t="shared" si="505"/>
        <v>40337.521832318584</v>
      </c>
      <c r="T10779" s="55">
        <f t="shared" si="506"/>
        <v>-5086.1975436860612</v>
      </c>
    </row>
    <row r="10780" spans="2:20">
      <c r="B10780" s="49">
        <v>43356</v>
      </c>
      <c r="C10780" s="50">
        <v>22</v>
      </c>
      <c r="D10780" s="51">
        <v>2.0314199999999998</v>
      </c>
      <c r="E10780" s="42"/>
      <c r="F10780" s="49">
        <v>43356</v>
      </c>
      <c r="G10780" s="54">
        <v>22</v>
      </c>
      <c r="H10780" s="54">
        <v>27300.2197222051</v>
      </c>
      <c r="I10780" s="42"/>
      <c r="J10780" s="49">
        <v>43356</v>
      </c>
      <c r="K10780" s="54">
        <v>22</v>
      </c>
      <c r="L10780" s="54">
        <v>-21510.799999999999</v>
      </c>
      <c r="M10780" s="42"/>
      <c r="N10780" s="49">
        <v>43356</v>
      </c>
      <c r="O10780" s="54">
        <v>22</v>
      </c>
      <c r="P10780" s="54">
        <v>14018.213661760199</v>
      </c>
      <c r="Q10780" s="42"/>
      <c r="R10780" s="55">
        <f t="shared" si="504"/>
        <v>-0.78793505029938726</v>
      </c>
      <c r="S10780" s="55">
        <f t="shared" si="505"/>
        <v>28476.879596772902</v>
      </c>
      <c r="T10780" s="55">
        <f t="shared" si="506"/>
        <v>-11045.44188668658</v>
      </c>
    </row>
    <row r="10781" spans="2:20">
      <c r="B10781" s="49">
        <v>43356</v>
      </c>
      <c r="C10781" s="50">
        <v>23</v>
      </c>
      <c r="D10781" s="51">
        <v>1.9307700000000001</v>
      </c>
      <c r="E10781" s="42"/>
      <c r="F10781" s="49">
        <v>43356</v>
      </c>
      <c r="G10781" s="54">
        <v>23</v>
      </c>
      <c r="H10781" s="54">
        <v>27438.7449758162</v>
      </c>
      <c r="I10781" s="42"/>
      <c r="J10781" s="49">
        <v>43356</v>
      </c>
      <c r="K10781" s="54">
        <v>23</v>
      </c>
      <c r="L10781" s="54">
        <v>-15916.3</v>
      </c>
      <c r="M10781" s="42"/>
      <c r="N10781" s="49">
        <v>43356</v>
      </c>
      <c r="O10781" s="54">
        <v>23</v>
      </c>
      <c r="P10781" s="54">
        <v>14234.615954415</v>
      </c>
      <c r="Q10781" s="42"/>
      <c r="R10781" s="55">
        <f t="shared" si="504"/>
        <v>-0.5800666179895696</v>
      </c>
      <c r="S10781" s="55">
        <f t="shared" si="505"/>
        <v>27483.769446305851</v>
      </c>
      <c r="T10781" s="55">
        <f t="shared" si="506"/>
        <v>-8257.0255350578791</v>
      </c>
    </row>
    <row r="10782" spans="2:20">
      <c r="B10782" s="49">
        <v>43356</v>
      </c>
      <c r="C10782" s="50">
        <v>24</v>
      </c>
      <c r="D10782" s="51">
        <v>1.8722099999999999</v>
      </c>
      <c r="E10782" s="42"/>
      <c r="F10782" s="49">
        <v>43356</v>
      </c>
      <c r="G10782" s="54">
        <v>24</v>
      </c>
      <c r="H10782" s="54">
        <v>27053.1397986257</v>
      </c>
      <c r="I10782" s="42"/>
      <c r="J10782" s="49">
        <v>43356</v>
      </c>
      <c r="K10782" s="54">
        <v>24</v>
      </c>
      <c r="L10782" s="54">
        <v>-11019.98</v>
      </c>
      <c r="M10782" s="42"/>
      <c r="N10782" s="49">
        <v>43356</v>
      </c>
      <c r="O10782" s="54">
        <v>24</v>
      </c>
      <c r="P10782" s="54">
        <v>14028.503713103801</v>
      </c>
      <c r="Q10782" s="42"/>
      <c r="R10782" s="55">
        <f t="shared" si="504"/>
        <v>-0.407345693772662</v>
      </c>
      <c r="S10782" s="55">
        <f t="shared" si="505"/>
        <v>26264.304936710065</v>
      </c>
      <c r="T10782" s="55">
        <f t="shared" si="506"/>
        <v>-5714.4505776066326</v>
      </c>
    </row>
    <row r="10783" spans="2:20">
      <c r="B10783" s="49">
        <v>43356</v>
      </c>
      <c r="C10783" s="50">
        <v>25</v>
      </c>
      <c r="D10783" s="51">
        <v>2.5680900000000002</v>
      </c>
      <c r="E10783" s="42"/>
      <c r="F10783" s="49">
        <v>43356</v>
      </c>
      <c r="G10783" s="54">
        <v>25</v>
      </c>
      <c r="H10783" s="54">
        <v>27234.588970683799</v>
      </c>
      <c r="I10783" s="42"/>
      <c r="J10783" s="49">
        <v>43356</v>
      </c>
      <c r="K10783" s="54">
        <v>25</v>
      </c>
      <c r="L10783" s="54">
        <v>-2915.89</v>
      </c>
      <c r="M10783" s="42"/>
      <c r="N10783" s="49">
        <v>43356</v>
      </c>
      <c r="O10783" s="54">
        <v>25</v>
      </c>
      <c r="P10783" s="54">
        <v>14064.2989589592</v>
      </c>
      <c r="Q10783" s="42"/>
      <c r="R10783" s="55">
        <f t="shared" si="504"/>
        <v>-0.10706568779645469</v>
      </c>
      <c r="S10783" s="55">
        <f t="shared" si="505"/>
        <v>36118.385513513531</v>
      </c>
      <c r="T10783" s="55">
        <f t="shared" si="506"/>
        <v>-1505.8038414159284</v>
      </c>
    </row>
    <row r="10784" spans="2:20">
      <c r="B10784" s="49">
        <v>43356</v>
      </c>
      <c r="C10784" s="50">
        <v>26</v>
      </c>
      <c r="D10784" s="51">
        <v>3.4184600000000001</v>
      </c>
      <c r="E10784" s="42"/>
      <c r="F10784" s="49">
        <v>43356</v>
      </c>
      <c r="G10784" s="54">
        <v>26</v>
      </c>
      <c r="H10784" s="54">
        <v>27267.983595807698</v>
      </c>
      <c r="I10784" s="42"/>
      <c r="J10784" s="49">
        <v>43356</v>
      </c>
      <c r="K10784" s="54">
        <v>26</v>
      </c>
      <c r="L10784" s="54">
        <v>15585.76</v>
      </c>
      <c r="M10784" s="42"/>
      <c r="N10784" s="49">
        <v>43356</v>
      </c>
      <c r="O10784" s="54">
        <v>26</v>
      </c>
      <c r="P10784" s="54">
        <v>14066.194157283</v>
      </c>
      <c r="Q10784" s="42"/>
      <c r="R10784" s="55">
        <f t="shared" si="504"/>
        <v>0.57157728385887052</v>
      </c>
      <c r="S10784" s="55">
        <f t="shared" si="505"/>
        <v>48084.722078905645</v>
      </c>
      <c r="T10784" s="55">
        <f t="shared" si="506"/>
        <v>8039.917050651331</v>
      </c>
    </row>
    <row r="10785" spans="2:20">
      <c r="B10785" s="49">
        <v>43356</v>
      </c>
      <c r="C10785" s="50">
        <v>27</v>
      </c>
      <c r="D10785" s="51">
        <v>3.69068</v>
      </c>
      <c r="E10785" s="42"/>
      <c r="F10785" s="49">
        <v>43356</v>
      </c>
      <c r="G10785" s="54">
        <v>27</v>
      </c>
      <c r="H10785" s="54">
        <v>27143.617551590702</v>
      </c>
      <c r="I10785" s="42"/>
      <c r="J10785" s="49">
        <v>43356</v>
      </c>
      <c r="K10785" s="54">
        <v>27</v>
      </c>
      <c r="L10785" s="54">
        <v>27099.42</v>
      </c>
      <c r="M10785" s="42"/>
      <c r="N10785" s="49">
        <v>43356</v>
      </c>
      <c r="O10785" s="54">
        <v>27</v>
      </c>
      <c r="P10785" s="54">
        <v>14084.7339919431</v>
      </c>
      <c r="Q10785" s="42"/>
      <c r="R10785" s="55">
        <f t="shared" si="504"/>
        <v>0.99837171476842768</v>
      </c>
      <c r="S10785" s="55">
        <f t="shared" si="505"/>
        <v>51982.246049384557</v>
      </c>
      <c r="T10785" s="55">
        <f t="shared" si="506"/>
        <v>14061.800027593394</v>
      </c>
    </row>
    <row r="10786" spans="2:20">
      <c r="B10786" s="49">
        <v>43356</v>
      </c>
      <c r="C10786" s="50">
        <v>28</v>
      </c>
      <c r="D10786" s="51">
        <v>3.08778</v>
      </c>
      <c r="E10786" s="42"/>
      <c r="F10786" s="49">
        <v>43356</v>
      </c>
      <c r="G10786" s="54">
        <v>28</v>
      </c>
      <c r="H10786" s="54">
        <v>26944.655864570701</v>
      </c>
      <c r="I10786" s="42"/>
      <c r="J10786" s="49">
        <v>43356</v>
      </c>
      <c r="K10786" s="54">
        <v>28</v>
      </c>
      <c r="L10786" s="54">
        <v>13714.52</v>
      </c>
      <c r="M10786" s="42"/>
      <c r="N10786" s="49">
        <v>43356</v>
      </c>
      <c r="O10786" s="54">
        <v>28</v>
      </c>
      <c r="P10786" s="54">
        <v>13977.130044974299</v>
      </c>
      <c r="Q10786" s="42"/>
      <c r="R10786" s="55">
        <f t="shared" si="504"/>
        <v>0.50898850105683136</v>
      </c>
      <c r="S10786" s="55">
        <f t="shared" si="505"/>
        <v>43158.302610270744</v>
      </c>
      <c r="T10786" s="55">
        <f t="shared" si="506"/>
        <v>7114.1984706678704</v>
      </c>
    </row>
    <row r="10787" spans="2:20">
      <c r="B10787" s="49">
        <v>43356</v>
      </c>
      <c r="C10787" s="50">
        <v>29</v>
      </c>
      <c r="D10787" s="51">
        <v>2.7972000000000001</v>
      </c>
      <c r="E10787" s="42"/>
      <c r="F10787" s="49">
        <v>43356</v>
      </c>
      <c r="G10787" s="54">
        <v>29</v>
      </c>
      <c r="H10787" s="54">
        <v>27123.626390662401</v>
      </c>
      <c r="I10787" s="42"/>
      <c r="J10787" s="49">
        <v>43356</v>
      </c>
      <c r="K10787" s="54">
        <v>29</v>
      </c>
      <c r="L10787" s="54">
        <v>8118.37</v>
      </c>
      <c r="M10787" s="42"/>
      <c r="N10787" s="49">
        <v>43356</v>
      </c>
      <c r="O10787" s="54">
        <v>29</v>
      </c>
      <c r="P10787" s="54">
        <v>14030.023213280199</v>
      </c>
      <c r="Q10787" s="42"/>
      <c r="R10787" s="55">
        <f t="shared" si="504"/>
        <v>0.29930990358998738</v>
      </c>
      <c r="S10787" s="55">
        <f t="shared" si="505"/>
        <v>39244.780932187372</v>
      </c>
      <c r="T10787" s="55">
        <f t="shared" si="506"/>
        <v>4199.3248953321818</v>
      </c>
    </row>
    <row r="10788" spans="2:20">
      <c r="B10788" s="49">
        <v>43356</v>
      </c>
      <c r="C10788" s="50">
        <v>30</v>
      </c>
      <c r="D10788" s="51">
        <v>2.0322499999999999</v>
      </c>
      <c r="E10788" s="42"/>
      <c r="F10788" s="49">
        <v>43356</v>
      </c>
      <c r="G10788" s="54">
        <v>30</v>
      </c>
      <c r="H10788" s="54">
        <v>26725.848116118301</v>
      </c>
      <c r="I10788" s="42"/>
      <c r="J10788" s="49">
        <v>43356</v>
      </c>
      <c r="K10788" s="54">
        <v>30</v>
      </c>
      <c r="L10788" s="54">
        <v>-12725.76</v>
      </c>
      <c r="M10788" s="42"/>
      <c r="N10788" s="49">
        <v>43356</v>
      </c>
      <c r="O10788" s="54">
        <v>30</v>
      </c>
      <c r="P10788" s="54">
        <v>13658.8305276351</v>
      </c>
      <c r="Q10788" s="42"/>
      <c r="R10788" s="55">
        <f t="shared" si="504"/>
        <v>-0.4761592576860123</v>
      </c>
      <c r="S10788" s="55">
        <f t="shared" si="505"/>
        <v>27758.158339786431</v>
      </c>
      <c r="T10788" s="55">
        <f t="shared" si="506"/>
        <v>-6503.7786048977732</v>
      </c>
    </row>
    <row r="10789" spans="2:20">
      <c r="B10789" s="49">
        <v>43356</v>
      </c>
      <c r="C10789" s="50">
        <v>31</v>
      </c>
      <c r="D10789" s="51">
        <v>2.4302199999999998</v>
      </c>
      <c r="E10789" s="42"/>
      <c r="F10789" s="49">
        <v>43356</v>
      </c>
      <c r="G10789" s="54">
        <v>31</v>
      </c>
      <c r="H10789" s="54">
        <v>27157.893510957099</v>
      </c>
      <c r="I10789" s="42"/>
      <c r="J10789" s="49">
        <v>43356</v>
      </c>
      <c r="K10789" s="54">
        <v>31</v>
      </c>
      <c r="L10789" s="54">
        <v>-8506.4500000000007</v>
      </c>
      <c r="M10789" s="42"/>
      <c r="N10789" s="49">
        <v>43356</v>
      </c>
      <c r="O10789" s="54">
        <v>31</v>
      </c>
      <c r="P10789" s="54">
        <v>13869.190717359899</v>
      </c>
      <c r="Q10789" s="42"/>
      <c r="R10789" s="55">
        <f t="shared" si="504"/>
        <v>-0.31322201026261465</v>
      </c>
      <c r="S10789" s="55">
        <f t="shared" si="505"/>
        <v>33705.184665142369</v>
      </c>
      <c r="T10789" s="55">
        <f t="shared" si="506"/>
        <v>-4344.1357972070618</v>
      </c>
    </row>
    <row r="10790" spans="2:20">
      <c r="B10790" s="49">
        <v>43356</v>
      </c>
      <c r="C10790" s="50">
        <v>32</v>
      </c>
      <c r="D10790" s="51">
        <v>2.9446699999999999</v>
      </c>
      <c r="E10790" s="42"/>
      <c r="F10790" s="49">
        <v>43356</v>
      </c>
      <c r="G10790" s="54">
        <v>32</v>
      </c>
      <c r="H10790" s="54">
        <v>28284.407627369499</v>
      </c>
      <c r="I10790" s="42"/>
      <c r="J10790" s="49">
        <v>43356</v>
      </c>
      <c r="K10790" s="54">
        <v>32</v>
      </c>
      <c r="L10790" s="54">
        <v>-293.14999999999998</v>
      </c>
      <c r="M10790" s="42"/>
      <c r="N10790" s="49">
        <v>43356</v>
      </c>
      <c r="O10790" s="54">
        <v>32</v>
      </c>
      <c r="P10790" s="54">
        <v>14421.1609781273</v>
      </c>
      <c r="Q10790" s="42"/>
      <c r="R10790" s="55">
        <f t="shared" si="504"/>
        <v>-1.0364367670770393E-2</v>
      </c>
      <c r="S10790" s="55">
        <f t="shared" si="505"/>
        <v>42465.560097462112</v>
      </c>
      <c r="T10790" s="55">
        <f t="shared" si="506"/>
        <v>-149.46621461667814</v>
      </c>
    </row>
    <row r="10791" spans="2:20">
      <c r="B10791" s="49">
        <v>43356</v>
      </c>
      <c r="C10791" s="50">
        <v>33</v>
      </c>
      <c r="D10791" s="51">
        <v>2.77155</v>
      </c>
      <c r="E10791" s="42"/>
      <c r="F10791" s="49">
        <v>43356</v>
      </c>
      <c r="G10791" s="54">
        <v>33</v>
      </c>
      <c r="H10791" s="54">
        <v>28743.139796927499</v>
      </c>
      <c r="I10791" s="42"/>
      <c r="J10791" s="49">
        <v>43356</v>
      </c>
      <c r="K10791" s="54">
        <v>33</v>
      </c>
      <c r="L10791" s="54">
        <v>-9855.58</v>
      </c>
      <c r="M10791" s="42"/>
      <c r="N10791" s="49">
        <v>43356</v>
      </c>
      <c r="O10791" s="54">
        <v>33</v>
      </c>
      <c r="P10791" s="54">
        <v>14445.2132807859</v>
      </c>
      <c r="Q10791" s="42"/>
      <c r="R10791" s="55">
        <f t="shared" si="504"/>
        <v>-0.34288460027785528</v>
      </c>
      <c r="S10791" s="55">
        <f t="shared" si="505"/>
        <v>40035.630868362161</v>
      </c>
      <c r="T10791" s="55">
        <f t="shared" si="506"/>
        <v>-4953.0411817106396</v>
      </c>
    </row>
    <row r="10792" spans="2:20">
      <c r="B10792" s="49">
        <v>43356</v>
      </c>
      <c r="C10792" s="50">
        <v>34</v>
      </c>
      <c r="D10792" s="51">
        <v>3.38801</v>
      </c>
      <c r="E10792" s="42"/>
      <c r="F10792" s="49">
        <v>43356</v>
      </c>
      <c r="G10792" s="54">
        <v>34</v>
      </c>
      <c r="H10792" s="54">
        <v>29774.7240873841</v>
      </c>
      <c r="I10792" s="42"/>
      <c r="J10792" s="49">
        <v>43356</v>
      </c>
      <c r="K10792" s="54">
        <v>34</v>
      </c>
      <c r="L10792" s="54">
        <v>2277.33</v>
      </c>
      <c r="M10792" s="42"/>
      <c r="N10792" s="49">
        <v>43356</v>
      </c>
      <c r="O10792" s="54">
        <v>34</v>
      </c>
      <c r="P10792" s="54">
        <v>15002.2217074327</v>
      </c>
      <c r="Q10792" s="42"/>
      <c r="R10792" s="55">
        <f t="shared" si="504"/>
        <v>7.6485343518764334E-2</v>
      </c>
      <c r="S10792" s="55">
        <f t="shared" si="505"/>
        <v>50827.677166999063</v>
      </c>
      <c r="T10792" s="55">
        <f t="shared" si="506"/>
        <v>1147.4500808376533</v>
      </c>
    </row>
    <row r="10793" spans="2:20">
      <c r="B10793" s="49">
        <v>43356</v>
      </c>
      <c r="C10793" s="50">
        <v>35</v>
      </c>
      <c r="D10793" s="51">
        <v>2.6960199999999999</v>
      </c>
      <c r="E10793" s="42"/>
      <c r="F10793" s="49">
        <v>43356</v>
      </c>
      <c r="G10793" s="54">
        <v>35</v>
      </c>
      <c r="H10793" s="54">
        <v>30273.980730752901</v>
      </c>
      <c r="I10793" s="42"/>
      <c r="J10793" s="49">
        <v>43356</v>
      </c>
      <c r="K10793" s="54">
        <v>35</v>
      </c>
      <c r="L10793" s="54">
        <v>-8214.74</v>
      </c>
      <c r="M10793" s="42"/>
      <c r="N10793" s="49">
        <v>43356</v>
      </c>
      <c r="O10793" s="54">
        <v>35</v>
      </c>
      <c r="P10793" s="54">
        <v>14895.387603154601</v>
      </c>
      <c r="Q10793" s="42"/>
      <c r="R10793" s="55">
        <f t="shared" si="504"/>
        <v>-0.27134654253298462</v>
      </c>
      <c r="S10793" s="55">
        <f t="shared" si="505"/>
        <v>40158.262885856864</v>
      </c>
      <c r="T10793" s="55">
        <f t="shared" si="506"/>
        <v>-4041.8119258046818</v>
      </c>
    </row>
    <row r="10794" spans="2:20">
      <c r="B10794" s="49">
        <v>43356</v>
      </c>
      <c r="C10794" s="50">
        <v>36</v>
      </c>
      <c r="D10794" s="51">
        <v>3.1510699999999998</v>
      </c>
      <c r="E10794" s="42"/>
      <c r="F10794" s="49">
        <v>43356</v>
      </c>
      <c r="G10794" s="54">
        <v>36</v>
      </c>
      <c r="H10794" s="54">
        <v>30608.582497111402</v>
      </c>
      <c r="I10794" s="42"/>
      <c r="J10794" s="49">
        <v>43356</v>
      </c>
      <c r="K10794" s="54">
        <v>36</v>
      </c>
      <c r="L10794" s="54">
        <v>2391.5100000000002</v>
      </c>
      <c r="M10794" s="42"/>
      <c r="N10794" s="49">
        <v>43356</v>
      </c>
      <c r="O10794" s="54">
        <v>36</v>
      </c>
      <c r="P10794" s="54">
        <v>15030.3202584871</v>
      </c>
      <c r="Q10794" s="42"/>
      <c r="R10794" s="55">
        <f t="shared" si="504"/>
        <v>7.8132007590540731E-2</v>
      </c>
      <c r="S10794" s="55">
        <f t="shared" si="505"/>
        <v>47361.591256910942</v>
      </c>
      <c r="T10794" s="55">
        <f t="shared" si="506"/>
        <v>1174.3490965243723</v>
      </c>
    </row>
    <row r="10795" spans="2:20">
      <c r="B10795" s="49">
        <v>43356</v>
      </c>
      <c r="C10795" s="50">
        <v>37</v>
      </c>
      <c r="D10795" s="51">
        <v>3.7432099999999999</v>
      </c>
      <c r="E10795" s="42"/>
      <c r="F10795" s="49">
        <v>43356</v>
      </c>
      <c r="G10795" s="54">
        <v>37</v>
      </c>
      <c r="H10795" s="54">
        <v>30918.295158095501</v>
      </c>
      <c r="I10795" s="42"/>
      <c r="J10795" s="49">
        <v>43356</v>
      </c>
      <c r="K10795" s="54">
        <v>37</v>
      </c>
      <c r="L10795" s="54">
        <v>21413.34</v>
      </c>
      <c r="M10795" s="42"/>
      <c r="N10795" s="49">
        <v>43356</v>
      </c>
      <c r="O10795" s="54">
        <v>37</v>
      </c>
      <c r="P10795" s="54">
        <v>15197.283107514801</v>
      </c>
      <c r="Q10795" s="42"/>
      <c r="R10795" s="55">
        <f t="shared" si="504"/>
        <v>0.69257829031343698</v>
      </c>
      <c r="S10795" s="55">
        <f t="shared" si="505"/>
        <v>56886.622100880479</v>
      </c>
      <c r="T10795" s="55">
        <f t="shared" si="506"/>
        <v>10525.308352011878</v>
      </c>
    </row>
    <row r="10796" spans="2:20">
      <c r="B10796" s="49">
        <v>43356</v>
      </c>
      <c r="C10796" s="50">
        <v>38</v>
      </c>
      <c r="D10796" s="51">
        <v>3.6673900000000001</v>
      </c>
      <c r="E10796" s="42"/>
      <c r="F10796" s="49">
        <v>43356</v>
      </c>
      <c r="G10796" s="54">
        <v>38</v>
      </c>
      <c r="H10796" s="54">
        <v>31265.5131957136</v>
      </c>
      <c r="I10796" s="42"/>
      <c r="J10796" s="49">
        <v>43356</v>
      </c>
      <c r="K10796" s="54">
        <v>38</v>
      </c>
      <c r="L10796" s="54">
        <v>15478.44</v>
      </c>
      <c r="M10796" s="42"/>
      <c r="N10796" s="49">
        <v>43356</v>
      </c>
      <c r="O10796" s="54">
        <v>38</v>
      </c>
      <c r="P10796" s="54">
        <v>15353.7344955564</v>
      </c>
      <c r="Q10796" s="42"/>
      <c r="R10796" s="55">
        <f t="shared" si="504"/>
        <v>0.49506431905048803</v>
      </c>
      <c r="S10796" s="55">
        <f t="shared" si="505"/>
        <v>56308.132351658591</v>
      </c>
      <c r="T10796" s="55">
        <f t="shared" si="506"/>
        <v>7601.0861129246177</v>
      </c>
    </row>
    <row r="10797" spans="2:20">
      <c r="B10797" s="49">
        <v>43356</v>
      </c>
      <c r="C10797" s="50">
        <v>39</v>
      </c>
      <c r="D10797" s="51">
        <v>3.5139499999999999</v>
      </c>
      <c r="E10797" s="42"/>
      <c r="F10797" s="49">
        <v>43356</v>
      </c>
      <c r="G10797" s="54">
        <v>39</v>
      </c>
      <c r="H10797" s="54">
        <v>31477.5007344064</v>
      </c>
      <c r="I10797" s="42"/>
      <c r="J10797" s="49">
        <v>43356</v>
      </c>
      <c r="K10797" s="54">
        <v>39</v>
      </c>
      <c r="L10797" s="54">
        <v>10421.99</v>
      </c>
      <c r="M10797" s="42"/>
      <c r="N10797" s="49">
        <v>43356</v>
      </c>
      <c r="O10797" s="54">
        <v>39</v>
      </c>
      <c r="P10797" s="54">
        <v>15455.742966609199</v>
      </c>
      <c r="Q10797" s="42"/>
      <c r="R10797" s="55">
        <f t="shared" si="504"/>
        <v>0.33109331290105476</v>
      </c>
      <c r="S10797" s="55">
        <f t="shared" si="505"/>
        <v>54310.707997516394</v>
      </c>
      <c r="T10797" s="55">
        <f t="shared" si="506"/>
        <v>5117.2931421618159</v>
      </c>
    </row>
    <row r="10798" spans="2:20">
      <c r="B10798" s="49">
        <v>43356</v>
      </c>
      <c r="C10798" s="50">
        <v>40</v>
      </c>
      <c r="D10798" s="51">
        <v>4.5843400000000001</v>
      </c>
      <c r="E10798" s="42"/>
      <c r="F10798" s="49">
        <v>43356</v>
      </c>
      <c r="G10798" s="54">
        <v>40</v>
      </c>
      <c r="H10798" s="54">
        <v>32377.819911469702</v>
      </c>
      <c r="I10798" s="42"/>
      <c r="J10798" s="49">
        <v>43356</v>
      </c>
      <c r="K10798" s="54">
        <v>40</v>
      </c>
      <c r="L10798" s="54">
        <v>54546.89</v>
      </c>
      <c r="M10798" s="42"/>
      <c r="N10798" s="49">
        <v>43356</v>
      </c>
      <c r="O10798" s="54">
        <v>40</v>
      </c>
      <c r="P10798" s="54">
        <v>15951.2776404291</v>
      </c>
      <c r="Q10798" s="42"/>
      <c r="R10798" s="55">
        <f t="shared" si="504"/>
        <v>1.6846992833102084</v>
      </c>
      <c r="S10798" s="55">
        <f t="shared" si="505"/>
        <v>73126.080138124744</v>
      </c>
      <c r="T10798" s="55">
        <f t="shared" si="506"/>
        <v>26873.106008713057</v>
      </c>
    </row>
    <row r="10799" spans="2:20">
      <c r="B10799" s="49">
        <v>43356</v>
      </c>
      <c r="C10799" s="50">
        <v>41</v>
      </c>
      <c r="D10799" s="51">
        <v>4.3930999999999996</v>
      </c>
      <c r="E10799" s="42"/>
      <c r="F10799" s="49">
        <v>43356</v>
      </c>
      <c r="G10799" s="54">
        <v>41</v>
      </c>
      <c r="H10799" s="54">
        <v>32029.599206672701</v>
      </c>
      <c r="I10799" s="42"/>
      <c r="J10799" s="49">
        <v>43356</v>
      </c>
      <c r="K10799" s="54">
        <v>41</v>
      </c>
      <c r="L10799" s="54">
        <v>47499.4</v>
      </c>
      <c r="M10799" s="42"/>
      <c r="N10799" s="49">
        <v>43356</v>
      </c>
      <c r="O10799" s="54">
        <v>41</v>
      </c>
      <c r="P10799" s="54">
        <v>15832.386781638799</v>
      </c>
      <c r="Q10799" s="42"/>
      <c r="R10799" s="55">
        <f t="shared" si="504"/>
        <v>1.4829845260787555</v>
      </c>
      <c r="S10799" s="55">
        <f t="shared" si="505"/>
        <v>69553.258370417403</v>
      </c>
      <c r="T10799" s="55">
        <f t="shared" si="506"/>
        <v>23479.18460806417</v>
      </c>
    </row>
    <row r="10800" spans="2:20">
      <c r="B10800" s="49">
        <v>43356</v>
      </c>
      <c r="C10800" s="50">
        <v>42</v>
      </c>
      <c r="D10800" s="51">
        <v>3.49472</v>
      </c>
      <c r="E10800" s="42"/>
      <c r="F10800" s="49">
        <v>43356</v>
      </c>
      <c r="G10800" s="54">
        <v>42</v>
      </c>
      <c r="H10800" s="54">
        <v>30845.080731792801</v>
      </c>
      <c r="I10800" s="42"/>
      <c r="J10800" s="49">
        <v>43356</v>
      </c>
      <c r="K10800" s="54">
        <v>42</v>
      </c>
      <c r="L10800" s="54">
        <v>17302.330000000002</v>
      </c>
      <c r="M10800" s="42"/>
      <c r="N10800" s="49">
        <v>43356</v>
      </c>
      <c r="O10800" s="54">
        <v>42</v>
      </c>
      <c r="P10800" s="54">
        <v>15238.098033422901</v>
      </c>
      <c r="Q10800" s="42"/>
      <c r="R10800" s="55">
        <f t="shared" si="504"/>
        <v>0.56094293123914751</v>
      </c>
      <c r="S10800" s="55">
        <f t="shared" si="505"/>
        <v>53252.885959363681</v>
      </c>
      <c r="T10800" s="55">
        <f t="shared" si="506"/>
        <v>8547.7033773777312</v>
      </c>
    </row>
    <row r="10801" spans="2:20">
      <c r="B10801" s="49">
        <v>43356</v>
      </c>
      <c r="C10801" s="50">
        <v>43</v>
      </c>
      <c r="D10801" s="51">
        <v>2.7120500000000001</v>
      </c>
      <c r="E10801" s="42"/>
      <c r="F10801" s="49">
        <v>43356</v>
      </c>
      <c r="G10801" s="54">
        <v>43</v>
      </c>
      <c r="H10801" s="54">
        <v>28205.194939782999</v>
      </c>
      <c r="I10801" s="42"/>
      <c r="J10801" s="49">
        <v>43356</v>
      </c>
      <c r="K10801" s="54">
        <v>43</v>
      </c>
      <c r="L10801" s="54">
        <v>8688.5400000000009</v>
      </c>
      <c r="M10801" s="42"/>
      <c r="N10801" s="49">
        <v>43356</v>
      </c>
      <c r="O10801" s="54">
        <v>43</v>
      </c>
      <c r="P10801" s="54">
        <v>14698.735944549901</v>
      </c>
      <c r="Q10801" s="42"/>
      <c r="R10801" s="55">
        <f t="shared" si="504"/>
        <v>0.30804750750880106</v>
      </c>
      <c r="S10801" s="55">
        <f t="shared" si="505"/>
        <v>39863.706818416562</v>
      </c>
      <c r="T10801" s="55">
        <f t="shared" si="506"/>
        <v>4527.9089712486193</v>
      </c>
    </row>
    <row r="10802" spans="2:20">
      <c r="B10802" s="49">
        <v>43356</v>
      </c>
      <c r="C10802" s="50">
        <v>44</v>
      </c>
      <c r="D10802" s="51">
        <v>1.45302</v>
      </c>
      <c r="E10802" s="42"/>
      <c r="F10802" s="49">
        <v>43356</v>
      </c>
      <c r="G10802" s="54">
        <v>44</v>
      </c>
      <c r="H10802" s="54">
        <v>28172.309689621699</v>
      </c>
      <c r="I10802" s="42"/>
      <c r="J10802" s="49">
        <v>43356</v>
      </c>
      <c r="K10802" s="54">
        <v>44</v>
      </c>
      <c r="L10802" s="54">
        <v>-20232.32</v>
      </c>
      <c r="M10802" s="42"/>
      <c r="N10802" s="49">
        <v>43356</v>
      </c>
      <c r="O10802" s="54">
        <v>44</v>
      </c>
      <c r="P10802" s="54">
        <v>13942.7028642162</v>
      </c>
      <c r="Q10802" s="42"/>
      <c r="R10802" s="55">
        <f t="shared" si="504"/>
        <v>-0.71816333921152775</v>
      </c>
      <c r="S10802" s="55">
        <f t="shared" si="505"/>
        <v>20259.026115763423</v>
      </c>
      <c r="T10802" s="55">
        <f t="shared" si="506"/>
        <v>-10013.138046599639</v>
      </c>
    </row>
    <row r="10803" spans="2:20">
      <c r="B10803" s="49">
        <v>43356</v>
      </c>
      <c r="C10803" s="50">
        <v>45</v>
      </c>
      <c r="D10803" s="51">
        <v>1.7244299999999999</v>
      </c>
      <c r="E10803" s="42"/>
      <c r="F10803" s="49">
        <v>43356</v>
      </c>
      <c r="G10803" s="54">
        <v>45</v>
      </c>
      <c r="H10803" s="54">
        <v>26270.162718018499</v>
      </c>
      <c r="I10803" s="42"/>
      <c r="J10803" s="49">
        <v>43356</v>
      </c>
      <c r="K10803" s="54">
        <v>45</v>
      </c>
      <c r="L10803" s="54">
        <v>-19193.63</v>
      </c>
      <c r="M10803" s="42"/>
      <c r="N10803" s="49">
        <v>43356</v>
      </c>
      <c r="O10803" s="54">
        <v>45</v>
      </c>
      <c r="P10803" s="54">
        <v>12917.062538505001</v>
      </c>
      <c r="Q10803" s="42"/>
      <c r="R10803" s="55">
        <f t="shared" si="504"/>
        <v>-0.73062470933365176</v>
      </c>
      <c r="S10803" s="55">
        <f t="shared" si="505"/>
        <v>22274.570153274177</v>
      </c>
      <c r="T10803" s="55">
        <f t="shared" si="506"/>
        <v>-9437.5250626398174</v>
      </c>
    </row>
    <row r="10804" spans="2:20">
      <c r="B10804" s="49">
        <v>43356</v>
      </c>
      <c r="C10804" s="50">
        <v>46</v>
      </c>
      <c r="D10804" s="51">
        <v>0.62661999999999995</v>
      </c>
      <c r="E10804" s="42"/>
      <c r="F10804" s="49">
        <v>43356</v>
      </c>
      <c r="G10804" s="54">
        <v>46</v>
      </c>
      <c r="H10804" s="54">
        <v>24097.7280603299</v>
      </c>
      <c r="I10804" s="42"/>
      <c r="J10804" s="49">
        <v>43356</v>
      </c>
      <c r="K10804" s="54">
        <v>46</v>
      </c>
      <c r="L10804" s="54">
        <v>-33099.629999999997</v>
      </c>
      <c r="M10804" s="42"/>
      <c r="N10804" s="49">
        <v>43356</v>
      </c>
      <c r="O10804" s="54">
        <v>46</v>
      </c>
      <c r="P10804" s="54">
        <v>11760.8409499299</v>
      </c>
      <c r="Q10804" s="42"/>
      <c r="R10804" s="55">
        <f t="shared" si="504"/>
        <v>-1.3735581178911711</v>
      </c>
      <c r="S10804" s="55">
        <f t="shared" si="505"/>
        <v>7369.5781560450732</v>
      </c>
      <c r="T10804" s="55">
        <f t="shared" si="506"/>
        <v>-16154.198560003126</v>
      </c>
    </row>
    <row r="10805" spans="2:20">
      <c r="B10805" s="49">
        <v>43356</v>
      </c>
      <c r="C10805" s="50">
        <v>47</v>
      </c>
      <c r="D10805" s="51">
        <v>2.4914700000000001</v>
      </c>
      <c r="E10805" s="42"/>
      <c r="F10805" s="49">
        <v>43356</v>
      </c>
      <c r="G10805" s="54">
        <v>47</v>
      </c>
      <c r="H10805" s="54">
        <v>22541.163754413799</v>
      </c>
      <c r="I10805" s="42"/>
      <c r="J10805" s="49">
        <v>43356</v>
      </c>
      <c r="K10805" s="54">
        <v>47</v>
      </c>
      <c r="L10805" s="54">
        <v>-9838.59</v>
      </c>
      <c r="M10805" s="42"/>
      <c r="N10805" s="49">
        <v>43356</v>
      </c>
      <c r="O10805" s="54">
        <v>47</v>
      </c>
      <c r="P10805" s="54">
        <v>11003.4545561169</v>
      </c>
      <c r="Q10805" s="42"/>
      <c r="R10805" s="55">
        <f t="shared" si="504"/>
        <v>-0.43647214079945185</v>
      </c>
      <c r="S10805" s="55">
        <f t="shared" si="505"/>
        <v>27414.776922928573</v>
      </c>
      <c r="T10805" s="55">
        <f t="shared" si="506"/>
        <v>-4802.7013662978252</v>
      </c>
    </row>
    <row r="10806" spans="2:20">
      <c r="B10806" s="49">
        <v>43356</v>
      </c>
      <c r="C10806" s="50">
        <v>48</v>
      </c>
      <c r="D10806" s="51">
        <v>3.0927199999999999</v>
      </c>
      <c r="E10806" s="42"/>
      <c r="F10806" s="49">
        <v>43356</v>
      </c>
      <c r="G10806" s="54">
        <v>48</v>
      </c>
      <c r="H10806" s="54">
        <v>20975.668194619098</v>
      </c>
      <c r="I10806" s="42"/>
      <c r="J10806" s="49">
        <v>43356</v>
      </c>
      <c r="K10806" s="54">
        <v>48</v>
      </c>
      <c r="L10806" s="54">
        <v>-5357.9</v>
      </c>
      <c r="M10806" s="42"/>
      <c r="N10806" s="49">
        <v>43356</v>
      </c>
      <c r="O10806" s="54">
        <v>48</v>
      </c>
      <c r="P10806" s="54">
        <v>10179.490982466999</v>
      </c>
      <c r="Q10806" s="42"/>
      <c r="R10806" s="55">
        <f t="shared" si="504"/>
        <v>-0.25543405579682393</v>
      </c>
      <c r="S10806" s="55">
        <f t="shared" si="505"/>
        <v>31482.315351295336</v>
      </c>
      <c r="T10806" s="55">
        <f t="shared" si="506"/>
        <v>-2600.1886675987416</v>
      </c>
    </row>
    <row r="10807" spans="2:20">
      <c r="B10807" s="49">
        <v>43357</v>
      </c>
      <c r="C10807" s="50">
        <v>1</v>
      </c>
      <c r="D10807" s="51">
        <v>3.13544</v>
      </c>
      <c r="E10807" s="42"/>
      <c r="F10807" s="49">
        <v>43357</v>
      </c>
      <c r="G10807" s="54">
        <v>1</v>
      </c>
      <c r="H10807" s="54">
        <v>19943.2175344141</v>
      </c>
      <c r="I10807" s="42"/>
      <c r="J10807" s="49">
        <v>43357</v>
      </c>
      <c r="K10807" s="54">
        <v>1</v>
      </c>
      <c r="L10807" s="54">
        <v>-5465.58</v>
      </c>
      <c r="M10807" s="42"/>
      <c r="N10807" s="49">
        <v>43357</v>
      </c>
      <c r="O10807" s="54">
        <v>1</v>
      </c>
      <c r="P10807" s="54">
        <v>9710.3451981451999</v>
      </c>
      <c r="Q10807" s="42"/>
      <c r="R10807" s="55">
        <f t="shared" si="504"/>
        <v>-0.27405708184091021</v>
      </c>
      <c r="S10807" s="55">
        <f t="shared" si="505"/>
        <v>30446.204748072385</v>
      </c>
      <c r="T10807" s="55">
        <f t="shared" si="506"/>
        <v>-2661.1888686715683</v>
      </c>
    </row>
    <row r="10808" spans="2:20">
      <c r="B10808" s="49">
        <v>43357</v>
      </c>
      <c r="C10808" s="50">
        <v>2</v>
      </c>
      <c r="D10808" s="51">
        <v>2.7144200000000001</v>
      </c>
      <c r="E10808" s="42"/>
      <c r="F10808" s="49">
        <v>43357</v>
      </c>
      <c r="G10808" s="54">
        <v>2</v>
      </c>
      <c r="H10808" s="54">
        <v>19228.762721291001</v>
      </c>
      <c r="I10808" s="42"/>
      <c r="J10808" s="49">
        <v>43357</v>
      </c>
      <c r="K10808" s="54">
        <v>2</v>
      </c>
      <c r="L10808" s="54">
        <v>-10598.56</v>
      </c>
      <c r="M10808" s="42"/>
      <c r="N10808" s="49">
        <v>43357</v>
      </c>
      <c r="O10808" s="54">
        <v>2</v>
      </c>
      <c r="P10808" s="54">
        <v>9248.1374663576007</v>
      </c>
      <c r="Q10808" s="42"/>
      <c r="R10808" s="55">
        <f t="shared" si="504"/>
        <v>-0.55118262956486375</v>
      </c>
      <c r="S10808" s="55">
        <f t="shared" si="505"/>
        <v>25103.3293014304</v>
      </c>
      <c r="T10808" s="55">
        <f t="shared" si="506"/>
        <v>-5097.4127272843189</v>
      </c>
    </row>
    <row r="10809" spans="2:20">
      <c r="B10809" s="49">
        <v>43357</v>
      </c>
      <c r="C10809" s="50">
        <v>3</v>
      </c>
      <c r="D10809" s="51">
        <v>4.2750199999999996</v>
      </c>
      <c r="E10809" s="42"/>
      <c r="F10809" s="49">
        <v>43357</v>
      </c>
      <c r="G10809" s="54">
        <v>3</v>
      </c>
      <c r="H10809" s="54">
        <v>19672.888048768302</v>
      </c>
      <c r="I10809" s="42"/>
      <c r="J10809" s="49">
        <v>43357</v>
      </c>
      <c r="K10809" s="54">
        <v>3</v>
      </c>
      <c r="L10809" s="54">
        <v>-357.35</v>
      </c>
      <c r="M10809" s="42"/>
      <c r="N10809" s="49">
        <v>43357</v>
      </c>
      <c r="O10809" s="54">
        <v>3</v>
      </c>
      <c r="P10809" s="54">
        <v>9437.4962364408002</v>
      </c>
      <c r="Q10809" s="42"/>
      <c r="R10809" s="55">
        <f t="shared" si="504"/>
        <v>-1.8164592769203163E-2</v>
      </c>
      <c r="S10809" s="55">
        <f t="shared" si="505"/>
        <v>40345.485160709148</v>
      </c>
      <c r="T10809" s="55">
        <f t="shared" si="506"/>
        <v>-171.42827589583462</v>
      </c>
    </row>
    <row r="10810" spans="2:20">
      <c r="B10810" s="49">
        <v>43357</v>
      </c>
      <c r="C10810" s="50">
        <v>4</v>
      </c>
      <c r="D10810" s="51">
        <v>5.7034599999999998</v>
      </c>
      <c r="E10810" s="42"/>
      <c r="F10810" s="49">
        <v>43357</v>
      </c>
      <c r="G10810" s="54">
        <v>4</v>
      </c>
      <c r="H10810" s="54">
        <v>20027.155555089099</v>
      </c>
      <c r="I10810" s="42"/>
      <c r="J10810" s="49">
        <v>43357</v>
      </c>
      <c r="K10810" s="54">
        <v>4</v>
      </c>
      <c r="L10810" s="54">
        <v>13979.43</v>
      </c>
      <c r="M10810" s="42"/>
      <c r="N10810" s="49">
        <v>43357</v>
      </c>
      <c r="O10810" s="54">
        <v>4</v>
      </c>
      <c r="P10810" s="54">
        <v>9623.9988704511998</v>
      </c>
      <c r="Q10810" s="42"/>
      <c r="R10810" s="55">
        <f t="shared" si="504"/>
        <v>0.6980237388952466</v>
      </c>
      <c r="S10810" s="55">
        <f t="shared" si="505"/>
        <v>54890.092597663599</v>
      </c>
      <c r="T10810" s="55">
        <f t="shared" si="506"/>
        <v>6717.7796746759768</v>
      </c>
    </row>
    <row r="10811" spans="2:20">
      <c r="B10811" s="49">
        <v>43357</v>
      </c>
      <c r="C10811" s="50">
        <v>5</v>
      </c>
      <c r="D10811" s="51">
        <v>5.45174</v>
      </c>
      <c r="E10811" s="42"/>
      <c r="F10811" s="49">
        <v>43357</v>
      </c>
      <c r="G10811" s="54">
        <v>5</v>
      </c>
      <c r="H10811" s="54">
        <v>19812.540055538801</v>
      </c>
      <c r="I10811" s="42"/>
      <c r="J10811" s="49">
        <v>43357</v>
      </c>
      <c r="K10811" s="54">
        <v>5</v>
      </c>
      <c r="L10811" s="54">
        <v>8466.67</v>
      </c>
      <c r="M10811" s="42"/>
      <c r="N10811" s="49">
        <v>43357</v>
      </c>
      <c r="O10811" s="54">
        <v>5</v>
      </c>
      <c r="P10811" s="54">
        <v>9512.6362423112005</v>
      </c>
      <c r="Q10811" s="42"/>
      <c r="R10811" s="55">
        <f t="shared" si="504"/>
        <v>0.42733894676129902</v>
      </c>
      <c r="S10811" s="55">
        <f t="shared" si="505"/>
        <v>51860.419507657665</v>
      </c>
      <c r="T10811" s="55">
        <f t="shared" si="506"/>
        <v>4065.1199527126296</v>
      </c>
    </row>
    <row r="10812" spans="2:20">
      <c r="B10812" s="49">
        <v>43357</v>
      </c>
      <c r="C10812" s="50">
        <v>6</v>
      </c>
      <c r="D10812" s="51">
        <v>5.4664299999999999</v>
      </c>
      <c r="E10812" s="42"/>
      <c r="F10812" s="49">
        <v>43357</v>
      </c>
      <c r="G10812" s="54">
        <v>6</v>
      </c>
      <c r="H10812" s="54">
        <v>19678.993439367499</v>
      </c>
      <c r="I10812" s="42"/>
      <c r="J10812" s="49">
        <v>43357</v>
      </c>
      <c r="K10812" s="54">
        <v>6</v>
      </c>
      <c r="L10812" s="54">
        <v>705.34</v>
      </c>
      <c r="M10812" s="42"/>
      <c r="N10812" s="49">
        <v>43357</v>
      </c>
      <c r="O10812" s="54">
        <v>6</v>
      </c>
      <c r="P10812" s="54">
        <v>9427.3321528232991</v>
      </c>
      <c r="Q10812" s="42"/>
      <c r="R10812" s="55">
        <f t="shared" si="504"/>
        <v>3.5842280357133466E-2</v>
      </c>
      <c r="S10812" s="55">
        <f t="shared" si="505"/>
        <v>51533.851300157869</v>
      </c>
      <c r="T10812" s="55">
        <f t="shared" si="506"/>
        <v>337.89708204131131</v>
      </c>
    </row>
    <row r="10813" spans="2:20">
      <c r="B10813" s="49">
        <v>43357</v>
      </c>
      <c r="C10813" s="50">
        <v>7</v>
      </c>
      <c r="D10813" s="51">
        <v>6.0414500000000002</v>
      </c>
      <c r="E10813" s="42"/>
      <c r="F10813" s="49">
        <v>43357</v>
      </c>
      <c r="G10813" s="54">
        <v>7</v>
      </c>
      <c r="H10813" s="54">
        <v>19613.649782832399</v>
      </c>
      <c r="I10813" s="42"/>
      <c r="J10813" s="49">
        <v>43357</v>
      </c>
      <c r="K10813" s="54">
        <v>7</v>
      </c>
      <c r="L10813" s="54">
        <v>-728.83</v>
      </c>
      <c r="M10813" s="42"/>
      <c r="N10813" s="49">
        <v>43357</v>
      </c>
      <c r="O10813" s="54">
        <v>7</v>
      </c>
      <c r="P10813" s="54">
        <v>9392.4712410013999</v>
      </c>
      <c r="Q10813" s="42"/>
      <c r="R10813" s="55">
        <f t="shared" si="504"/>
        <v>-3.715932567726056E-2</v>
      </c>
      <c r="S10813" s="55">
        <f t="shared" si="505"/>
        <v>56744.145378947913</v>
      </c>
      <c r="T10813" s="55">
        <f t="shared" si="506"/>
        <v>-349.01789775867468</v>
      </c>
    </row>
    <row r="10814" spans="2:20">
      <c r="B10814" s="49">
        <v>43357</v>
      </c>
      <c r="C10814" s="50">
        <v>8</v>
      </c>
      <c r="D10814" s="51">
        <v>5.8834799999999996</v>
      </c>
      <c r="E10814" s="42"/>
      <c r="F10814" s="49">
        <v>43357</v>
      </c>
      <c r="G10814" s="54">
        <v>8</v>
      </c>
      <c r="H10814" s="54">
        <v>19491.889575155401</v>
      </c>
      <c r="I10814" s="42"/>
      <c r="J10814" s="49">
        <v>43357</v>
      </c>
      <c r="K10814" s="54">
        <v>8</v>
      </c>
      <c r="L10814" s="54">
        <v>-7065.19</v>
      </c>
      <c r="M10814" s="42"/>
      <c r="N10814" s="49">
        <v>43357</v>
      </c>
      <c r="O10814" s="54">
        <v>8</v>
      </c>
      <c r="P10814" s="54">
        <v>9323.1191501970006</v>
      </c>
      <c r="Q10814" s="42"/>
      <c r="R10814" s="55">
        <f t="shared" si="504"/>
        <v>-0.36246819338671898</v>
      </c>
      <c r="S10814" s="55">
        <f t="shared" si="505"/>
        <v>54852.385057801046</v>
      </c>
      <c r="T10814" s="55">
        <f t="shared" si="506"/>
        <v>-3379.3341551010294</v>
      </c>
    </row>
    <row r="10815" spans="2:20">
      <c r="B10815" s="49">
        <v>43357</v>
      </c>
      <c r="C10815" s="50">
        <v>9</v>
      </c>
      <c r="D10815" s="51">
        <v>6.71699</v>
      </c>
      <c r="E10815" s="42"/>
      <c r="F10815" s="49">
        <v>43357</v>
      </c>
      <c r="G10815" s="54">
        <v>9</v>
      </c>
      <c r="H10815" s="54">
        <v>19565.463189794598</v>
      </c>
      <c r="I10815" s="42"/>
      <c r="J10815" s="49">
        <v>43357</v>
      </c>
      <c r="K10815" s="54">
        <v>9</v>
      </c>
      <c r="L10815" s="54">
        <v>-4843.01</v>
      </c>
      <c r="M10815" s="42"/>
      <c r="N10815" s="49">
        <v>43357</v>
      </c>
      <c r="O10815" s="54">
        <v>9</v>
      </c>
      <c r="P10815" s="54">
        <v>9327.9387042227008</v>
      </c>
      <c r="Q10815" s="42"/>
      <c r="R10815" s="55">
        <f t="shared" si="504"/>
        <v>-0.24752851251311689</v>
      </c>
      <c r="S10815" s="55">
        <f t="shared" si="505"/>
        <v>62655.670996876841</v>
      </c>
      <c r="T10815" s="55">
        <f t="shared" si="506"/>
        <v>-2308.9307922697762</v>
      </c>
    </row>
    <row r="10816" spans="2:20">
      <c r="B10816" s="49">
        <v>43357</v>
      </c>
      <c r="C10816" s="50">
        <v>10</v>
      </c>
      <c r="D10816" s="51">
        <v>6.7802800000000003</v>
      </c>
      <c r="E10816" s="42"/>
      <c r="F10816" s="49">
        <v>43357</v>
      </c>
      <c r="G10816" s="54">
        <v>10</v>
      </c>
      <c r="H10816" s="54">
        <v>19778.4877316122</v>
      </c>
      <c r="I10816" s="42"/>
      <c r="J10816" s="49">
        <v>43357</v>
      </c>
      <c r="K10816" s="54">
        <v>10</v>
      </c>
      <c r="L10816" s="54">
        <v>-13198.89</v>
      </c>
      <c r="M10816" s="42"/>
      <c r="N10816" s="49">
        <v>43357</v>
      </c>
      <c r="O10816" s="54">
        <v>10</v>
      </c>
      <c r="P10816" s="54">
        <v>9456.6047787894004</v>
      </c>
      <c r="Q10816" s="42"/>
      <c r="R10816" s="55">
        <f t="shared" si="504"/>
        <v>-0.66733565169919695</v>
      </c>
      <c r="S10816" s="55">
        <f t="shared" si="505"/>
        <v>64118.428249530196</v>
      </c>
      <c r="T10816" s="55">
        <f t="shared" si="506"/>
        <v>-6310.7295129151644</v>
      </c>
    </row>
    <row r="10817" spans="2:20">
      <c r="B10817" s="49">
        <v>43357</v>
      </c>
      <c r="C10817" s="50">
        <v>11</v>
      </c>
      <c r="D10817" s="51">
        <v>8.4277200000000008</v>
      </c>
      <c r="E10817" s="42"/>
      <c r="F10817" s="49">
        <v>43357</v>
      </c>
      <c r="G10817" s="54">
        <v>11</v>
      </c>
      <c r="H10817" s="54">
        <v>19957.533631733801</v>
      </c>
      <c r="I10817" s="42"/>
      <c r="J10817" s="49">
        <v>43357</v>
      </c>
      <c r="K10817" s="54">
        <v>11</v>
      </c>
      <c r="L10817" s="54">
        <v>3811.45</v>
      </c>
      <c r="M10817" s="42"/>
      <c r="N10817" s="49">
        <v>43357</v>
      </c>
      <c r="O10817" s="54">
        <v>11</v>
      </c>
      <c r="P10817" s="54">
        <v>9879.8244628560005</v>
      </c>
      <c r="Q10817" s="42"/>
      <c r="R10817" s="55">
        <f t="shared" si="504"/>
        <v>0.19097800711905311</v>
      </c>
      <c r="S10817" s="55">
        <f t="shared" si="505"/>
        <v>83264.394222100775</v>
      </c>
      <c r="T10817" s="55">
        <f t="shared" si="506"/>
        <v>1886.8291866023083</v>
      </c>
    </row>
    <row r="10818" spans="2:20">
      <c r="B10818" s="49">
        <v>43357</v>
      </c>
      <c r="C10818" s="50">
        <v>12</v>
      </c>
      <c r="D10818" s="51">
        <v>9.0309600000000003</v>
      </c>
      <c r="E10818" s="42"/>
      <c r="F10818" s="49">
        <v>43357</v>
      </c>
      <c r="G10818" s="54">
        <v>12</v>
      </c>
      <c r="H10818" s="54">
        <v>20361.561037597301</v>
      </c>
      <c r="I10818" s="42"/>
      <c r="J10818" s="49">
        <v>43357</v>
      </c>
      <c r="K10818" s="54">
        <v>12</v>
      </c>
      <c r="L10818" s="54">
        <v>-1410.45</v>
      </c>
      <c r="M10818" s="42"/>
      <c r="N10818" s="49">
        <v>43357</v>
      </c>
      <c r="O10818" s="54">
        <v>12</v>
      </c>
      <c r="P10818" s="54">
        <v>10067.192668713</v>
      </c>
      <c r="Q10818" s="42"/>
      <c r="R10818" s="55">
        <f t="shared" si="504"/>
        <v>-6.9270229202742672E-2</v>
      </c>
      <c r="S10818" s="55">
        <f t="shared" si="505"/>
        <v>90916.414303440353</v>
      </c>
      <c r="T10818" s="55">
        <f t="shared" si="506"/>
        <v>-697.35674358992014</v>
      </c>
    </row>
    <row r="10819" spans="2:20">
      <c r="B10819" s="49">
        <v>43357</v>
      </c>
      <c r="C10819" s="50">
        <v>13</v>
      </c>
      <c r="D10819" s="51">
        <v>9.7520600000000002</v>
      </c>
      <c r="E10819" s="42"/>
      <c r="F10819" s="49">
        <v>43357</v>
      </c>
      <c r="G10819" s="54">
        <v>13</v>
      </c>
      <c r="H10819" s="54">
        <v>22684.662710133402</v>
      </c>
      <c r="I10819" s="42"/>
      <c r="J10819" s="49">
        <v>43357</v>
      </c>
      <c r="K10819" s="54">
        <v>13</v>
      </c>
      <c r="L10819" s="54">
        <v>35064.1</v>
      </c>
      <c r="M10819" s="42"/>
      <c r="N10819" s="49">
        <v>43357</v>
      </c>
      <c r="O10819" s="54">
        <v>13</v>
      </c>
      <c r="P10819" s="54">
        <v>11171.010991220501</v>
      </c>
      <c r="Q10819" s="42"/>
      <c r="R10819" s="55">
        <f t="shared" si="504"/>
        <v>1.5457183758053681</v>
      </c>
      <c r="S10819" s="55">
        <f t="shared" si="505"/>
        <v>108940.3694470418</v>
      </c>
      <c r="T10819" s="55">
        <f t="shared" si="506"/>
        <v>17267.236965453267</v>
      </c>
    </row>
    <row r="10820" spans="2:20">
      <c r="B10820" s="49">
        <v>43357</v>
      </c>
      <c r="C10820" s="50">
        <v>14</v>
      </c>
      <c r="D10820" s="51">
        <v>9.2454300000000007</v>
      </c>
      <c r="E10820" s="42"/>
      <c r="F10820" s="49">
        <v>43357</v>
      </c>
      <c r="G10820" s="54">
        <v>14</v>
      </c>
      <c r="H10820" s="54">
        <v>25086.943349670801</v>
      </c>
      <c r="I10820" s="42"/>
      <c r="J10820" s="49">
        <v>43357</v>
      </c>
      <c r="K10820" s="54">
        <v>14</v>
      </c>
      <c r="L10820" s="54">
        <v>43632.87</v>
      </c>
      <c r="M10820" s="42"/>
      <c r="N10820" s="49">
        <v>43357</v>
      </c>
      <c r="O10820" s="54">
        <v>14</v>
      </c>
      <c r="P10820" s="54">
        <v>12492.4078175249</v>
      </c>
      <c r="Q10820" s="42"/>
      <c r="R10820" s="55">
        <f t="shared" si="504"/>
        <v>1.7392660951886181</v>
      </c>
      <c r="S10820" s="55">
        <f t="shared" si="505"/>
        <v>115497.68200837924</v>
      </c>
      <c r="T10820" s="55">
        <f t="shared" si="506"/>
        <v>21727.621364290299</v>
      </c>
    </row>
    <row r="10821" spans="2:20">
      <c r="B10821" s="49">
        <v>43357</v>
      </c>
      <c r="C10821" s="50">
        <v>15</v>
      </c>
      <c r="D10821" s="51">
        <v>5.2493800000000004</v>
      </c>
      <c r="E10821" s="42"/>
      <c r="F10821" s="49">
        <v>43357</v>
      </c>
      <c r="G10821" s="54">
        <v>15</v>
      </c>
      <c r="H10821" s="54">
        <v>27476.137280873802</v>
      </c>
      <c r="I10821" s="42"/>
      <c r="J10821" s="49">
        <v>43357</v>
      </c>
      <c r="K10821" s="54">
        <v>15</v>
      </c>
      <c r="L10821" s="54">
        <v>-7310.58</v>
      </c>
      <c r="M10821" s="42"/>
      <c r="N10821" s="49">
        <v>43357</v>
      </c>
      <c r="O10821" s="54">
        <v>15</v>
      </c>
      <c r="P10821" s="54">
        <v>13555.999104099899</v>
      </c>
      <c r="Q10821" s="42"/>
      <c r="R10821" s="55">
        <f t="shared" si="504"/>
        <v>-0.266070151174012</v>
      </c>
      <c r="S10821" s="55">
        <f t="shared" si="505"/>
        <v>71160.590577079929</v>
      </c>
      <c r="T10821" s="55">
        <f t="shared" si="506"/>
        <v>-3606.8467309426314</v>
      </c>
    </row>
    <row r="10822" spans="2:20">
      <c r="B10822" s="49">
        <v>43357</v>
      </c>
      <c r="C10822" s="50">
        <v>16</v>
      </c>
      <c r="D10822" s="51">
        <v>3.9047200000000002</v>
      </c>
      <c r="E10822" s="42"/>
      <c r="F10822" s="49">
        <v>43357</v>
      </c>
      <c r="G10822" s="54">
        <v>16</v>
      </c>
      <c r="H10822" s="54">
        <v>29088.480521680602</v>
      </c>
      <c r="I10822" s="42"/>
      <c r="J10822" s="49">
        <v>43357</v>
      </c>
      <c r="K10822" s="54">
        <v>16</v>
      </c>
      <c r="L10822" s="54">
        <v>-4590.22</v>
      </c>
      <c r="M10822" s="42"/>
      <c r="N10822" s="49">
        <v>43357</v>
      </c>
      <c r="O10822" s="54">
        <v>16</v>
      </c>
      <c r="P10822" s="54">
        <v>14426.5155275373</v>
      </c>
      <c r="Q10822" s="42"/>
      <c r="R10822" s="55">
        <f t="shared" si="504"/>
        <v>-0.15780198613601554</v>
      </c>
      <c r="S10822" s="55">
        <f t="shared" si="505"/>
        <v>56331.503710685451</v>
      </c>
      <c r="T10822" s="55">
        <f t="shared" si="506"/>
        <v>-2276.5328032674538</v>
      </c>
    </row>
    <row r="10823" spans="2:20">
      <c r="B10823" s="49">
        <v>43357</v>
      </c>
      <c r="C10823" s="50">
        <v>17</v>
      </c>
      <c r="D10823" s="51">
        <v>3.3161100000000001</v>
      </c>
      <c r="E10823" s="42"/>
      <c r="F10823" s="49">
        <v>43357</v>
      </c>
      <c r="G10823" s="54">
        <v>17</v>
      </c>
      <c r="H10823" s="54">
        <v>29485.402207013401</v>
      </c>
      <c r="I10823" s="42"/>
      <c r="J10823" s="49">
        <v>43357</v>
      </c>
      <c r="K10823" s="54">
        <v>17</v>
      </c>
      <c r="L10823" s="54">
        <v>-3718.91</v>
      </c>
      <c r="M10823" s="42"/>
      <c r="N10823" s="49">
        <v>43357</v>
      </c>
      <c r="O10823" s="54">
        <v>17</v>
      </c>
      <c r="P10823" s="54">
        <v>14566.4873427408</v>
      </c>
      <c r="Q10823" s="42"/>
      <c r="R10823" s="55">
        <f t="shared" si="504"/>
        <v>-0.12612715858138843</v>
      </c>
      <c r="S10823" s="55">
        <f t="shared" si="505"/>
        <v>48304.074342136199</v>
      </c>
      <c r="T10823" s="55">
        <f t="shared" si="506"/>
        <v>-1837.2296590516562</v>
      </c>
    </row>
    <row r="10824" spans="2:20">
      <c r="B10824" s="49">
        <v>43357</v>
      </c>
      <c r="C10824" s="50">
        <v>18</v>
      </c>
      <c r="D10824" s="51">
        <v>2.9110100000000001</v>
      </c>
      <c r="E10824" s="42"/>
      <c r="F10824" s="49">
        <v>43357</v>
      </c>
      <c r="G10824" s="54">
        <v>18</v>
      </c>
      <c r="H10824" s="54">
        <v>29162.316412537901</v>
      </c>
      <c r="I10824" s="42"/>
      <c r="J10824" s="49">
        <v>43357</v>
      </c>
      <c r="K10824" s="54">
        <v>18</v>
      </c>
      <c r="L10824" s="54">
        <v>-8380.1200000000008</v>
      </c>
      <c r="M10824" s="42"/>
      <c r="N10824" s="49">
        <v>43357</v>
      </c>
      <c r="O10824" s="54">
        <v>18</v>
      </c>
      <c r="P10824" s="54">
        <v>14424.587268372999</v>
      </c>
      <c r="Q10824" s="42"/>
      <c r="R10824" s="55">
        <f t="shared" si="504"/>
        <v>-0.28736126038318044</v>
      </c>
      <c r="S10824" s="55">
        <f t="shared" si="505"/>
        <v>41990.117784106485</v>
      </c>
      <c r="T10824" s="55">
        <f t="shared" si="506"/>
        <v>-4145.0675779468429</v>
      </c>
    </row>
    <row r="10825" spans="2:20">
      <c r="B10825" s="49">
        <v>43357</v>
      </c>
      <c r="C10825" s="50">
        <v>19</v>
      </c>
      <c r="D10825" s="51">
        <v>3.35148</v>
      </c>
      <c r="E10825" s="42"/>
      <c r="F10825" s="49">
        <v>43357</v>
      </c>
      <c r="G10825" s="54">
        <v>19</v>
      </c>
      <c r="H10825" s="54">
        <v>29183.960747644702</v>
      </c>
      <c r="I10825" s="42"/>
      <c r="J10825" s="49">
        <v>43357</v>
      </c>
      <c r="K10825" s="54">
        <v>19</v>
      </c>
      <c r="L10825" s="54">
        <v>2687.65</v>
      </c>
      <c r="M10825" s="42"/>
      <c r="N10825" s="49">
        <v>43357</v>
      </c>
      <c r="O10825" s="54">
        <v>19</v>
      </c>
      <c r="P10825" s="54">
        <v>14448.0311244898</v>
      </c>
      <c r="Q10825" s="42"/>
      <c r="R10825" s="55">
        <f t="shared" si="504"/>
        <v>9.2093394150309343E-2</v>
      </c>
      <c r="S10825" s="55">
        <f t="shared" si="505"/>
        <v>48422.287353105079</v>
      </c>
      <c r="T10825" s="55">
        <f t="shared" si="506"/>
        <v>1330.5682250435764</v>
      </c>
    </row>
    <row r="10826" spans="2:20">
      <c r="B10826" s="49">
        <v>43357</v>
      </c>
      <c r="C10826" s="50">
        <v>20</v>
      </c>
      <c r="D10826" s="51">
        <v>3.25623</v>
      </c>
      <c r="E10826" s="42"/>
      <c r="F10826" s="49">
        <v>43357</v>
      </c>
      <c r="G10826" s="54">
        <v>20</v>
      </c>
      <c r="H10826" s="54">
        <v>28765.347627695399</v>
      </c>
      <c r="I10826" s="42"/>
      <c r="J10826" s="49">
        <v>43357</v>
      </c>
      <c r="K10826" s="54">
        <v>20</v>
      </c>
      <c r="L10826" s="54">
        <v>-851.19</v>
      </c>
      <c r="M10826" s="42"/>
      <c r="N10826" s="49">
        <v>43357</v>
      </c>
      <c r="O10826" s="54">
        <v>20</v>
      </c>
      <c r="P10826" s="54">
        <v>14260.4205284169</v>
      </c>
      <c r="Q10826" s="42"/>
      <c r="R10826" s="55">
        <f t="shared" ref="R10826:R10889" si="507">L10826/H10826</f>
        <v>-2.9590812216726721E-2</v>
      </c>
      <c r="S10826" s="55">
        <f t="shared" ref="S10826:S10889" si="508">P10826*D10826</f>
        <v>46435.209137246966</v>
      </c>
      <c r="T10826" s="55">
        <f t="shared" ref="T10826:T10889" si="509">P10826*R10826</f>
        <v>-421.97742598793934</v>
      </c>
    </row>
    <row r="10827" spans="2:20">
      <c r="B10827" s="49">
        <v>43357</v>
      </c>
      <c r="C10827" s="50">
        <v>21</v>
      </c>
      <c r="D10827" s="51">
        <v>2.5661700000000001</v>
      </c>
      <c r="E10827" s="42"/>
      <c r="F10827" s="49">
        <v>43357</v>
      </c>
      <c r="G10827" s="54">
        <v>21</v>
      </c>
      <c r="H10827" s="54">
        <v>28237.638364147799</v>
      </c>
      <c r="I10827" s="42"/>
      <c r="J10827" s="49">
        <v>43357</v>
      </c>
      <c r="K10827" s="54">
        <v>21</v>
      </c>
      <c r="L10827" s="54">
        <v>-17140.560000000001</v>
      </c>
      <c r="M10827" s="42"/>
      <c r="N10827" s="49">
        <v>43357</v>
      </c>
      <c r="O10827" s="54">
        <v>21</v>
      </c>
      <c r="P10827" s="54">
        <v>13927.241453337299</v>
      </c>
      <c r="Q10827" s="42"/>
      <c r="R10827" s="55">
        <f t="shared" si="507"/>
        <v>-0.60701110266227809</v>
      </c>
      <c r="S10827" s="55">
        <f t="shared" si="508"/>
        <v>35739.669200310578</v>
      </c>
      <c r="T10827" s="55">
        <f t="shared" si="509"/>
        <v>-8453.9901916340623</v>
      </c>
    </row>
    <row r="10828" spans="2:20">
      <c r="B10828" s="49">
        <v>43357</v>
      </c>
      <c r="C10828" s="50">
        <v>22</v>
      </c>
      <c r="D10828" s="51">
        <v>1.96234</v>
      </c>
      <c r="E10828" s="42"/>
      <c r="F10828" s="49">
        <v>43357</v>
      </c>
      <c r="G10828" s="54">
        <v>22</v>
      </c>
      <c r="H10828" s="54">
        <v>27781.633931726701</v>
      </c>
      <c r="I10828" s="42"/>
      <c r="J10828" s="49">
        <v>43357</v>
      </c>
      <c r="K10828" s="54">
        <v>22</v>
      </c>
      <c r="L10828" s="54">
        <v>-23093.35</v>
      </c>
      <c r="M10828" s="42"/>
      <c r="N10828" s="49">
        <v>43357</v>
      </c>
      <c r="O10828" s="54">
        <v>22</v>
      </c>
      <c r="P10828" s="54">
        <v>13677.374337900999</v>
      </c>
      <c r="Q10828" s="42"/>
      <c r="R10828" s="55">
        <f t="shared" si="507"/>
        <v>-0.83124520525869183</v>
      </c>
      <c r="S10828" s="55">
        <f t="shared" si="508"/>
        <v>26839.658758236648</v>
      </c>
      <c r="T10828" s="55">
        <f t="shared" si="509"/>
        <v>-11369.25183890848</v>
      </c>
    </row>
    <row r="10829" spans="2:20">
      <c r="B10829" s="49">
        <v>43357</v>
      </c>
      <c r="C10829" s="50">
        <v>23</v>
      </c>
      <c r="D10829" s="51">
        <v>2.1190099999999998</v>
      </c>
      <c r="E10829" s="42"/>
      <c r="F10829" s="49">
        <v>43357</v>
      </c>
      <c r="G10829" s="54">
        <v>23</v>
      </c>
      <c r="H10829" s="54">
        <v>27581.4964026206</v>
      </c>
      <c r="I10829" s="42"/>
      <c r="J10829" s="49">
        <v>43357</v>
      </c>
      <c r="K10829" s="54">
        <v>23</v>
      </c>
      <c r="L10829" s="54">
        <v>-18661.46</v>
      </c>
      <c r="M10829" s="42"/>
      <c r="N10829" s="49">
        <v>43357</v>
      </c>
      <c r="O10829" s="54">
        <v>23</v>
      </c>
      <c r="P10829" s="54">
        <v>13568.682144906599</v>
      </c>
      <c r="Q10829" s="42"/>
      <c r="R10829" s="55">
        <f t="shared" si="507"/>
        <v>-0.6765934569897708</v>
      </c>
      <c r="S10829" s="55">
        <f t="shared" si="508"/>
        <v>28752.173151878531</v>
      </c>
      <c r="T10829" s="55">
        <f t="shared" si="509"/>
        <v>-9180.4815592177347</v>
      </c>
    </row>
    <row r="10830" spans="2:20">
      <c r="B10830" s="49">
        <v>43357</v>
      </c>
      <c r="C10830" s="50">
        <v>24</v>
      </c>
      <c r="D10830" s="51">
        <v>1.5992200000000001</v>
      </c>
      <c r="E10830" s="42"/>
      <c r="F10830" s="49">
        <v>43357</v>
      </c>
      <c r="G10830" s="54">
        <v>24</v>
      </c>
      <c r="H10830" s="54">
        <v>27543.5405035025</v>
      </c>
      <c r="I10830" s="42"/>
      <c r="J10830" s="49">
        <v>43357</v>
      </c>
      <c r="K10830" s="54">
        <v>24</v>
      </c>
      <c r="L10830" s="54">
        <v>-19399.810000000001</v>
      </c>
      <c r="M10830" s="42"/>
      <c r="N10830" s="49">
        <v>43357</v>
      </c>
      <c r="O10830" s="54">
        <v>24</v>
      </c>
      <c r="P10830" s="54">
        <v>13524.000545385599</v>
      </c>
      <c r="Q10830" s="42"/>
      <c r="R10830" s="55">
        <f t="shared" si="507"/>
        <v>-0.70433247307233715</v>
      </c>
      <c r="S10830" s="55">
        <f t="shared" si="508"/>
        <v>21627.852152191561</v>
      </c>
      <c r="T10830" s="55">
        <f t="shared" si="509"/>
        <v>-9525.3927499630754</v>
      </c>
    </row>
    <row r="10831" spans="2:20">
      <c r="B10831" s="49">
        <v>43357</v>
      </c>
      <c r="C10831" s="50">
        <v>25</v>
      </c>
      <c r="D10831" s="51">
        <v>1.88042</v>
      </c>
      <c r="E10831" s="42"/>
      <c r="F10831" s="49">
        <v>43357</v>
      </c>
      <c r="G10831" s="54">
        <v>25</v>
      </c>
      <c r="H10831" s="54">
        <v>27483.105154317702</v>
      </c>
      <c r="I10831" s="42"/>
      <c r="J10831" s="49">
        <v>43357</v>
      </c>
      <c r="K10831" s="54">
        <v>25</v>
      </c>
      <c r="L10831" s="54">
        <v>-16442.810000000001</v>
      </c>
      <c r="M10831" s="42"/>
      <c r="N10831" s="49">
        <v>43357</v>
      </c>
      <c r="O10831" s="54">
        <v>25</v>
      </c>
      <c r="P10831" s="54">
        <v>13467.032082235401</v>
      </c>
      <c r="Q10831" s="42"/>
      <c r="R10831" s="55">
        <f t="shared" si="507"/>
        <v>-0.59828792662523334</v>
      </c>
      <c r="S10831" s="55">
        <f t="shared" si="508"/>
        <v>25323.67646807709</v>
      </c>
      <c r="T10831" s="55">
        <f t="shared" si="509"/>
        <v>-8057.1627022761168</v>
      </c>
    </row>
    <row r="10832" spans="2:20">
      <c r="B10832" s="49">
        <v>43357</v>
      </c>
      <c r="C10832" s="50">
        <v>26</v>
      </c>
      <c r="D10832" s="51">
        <v>2.2874300000000001</v>
      </c>
      <c r="E10832" s="42"/>
      <c r="F10832" s="49">
        <v>43357</v>
      </c>
      <c r="G10832" s="54">
        <v>26</v>
      </c>
      <c r="H10832" s="54">
        <v>27457.482042059299</v>
      </c>
      <c r="I10832" s="42"/>
      <c r="J10832" s="49">
        <v>43357</v>
      </c>
      <c r="K10832" s="54">
        <v>26</v>
      </c>
      <c r="L10832" s="54">
        <v>-7958.81</v>
      </c>
      <c r="M10832" s="42"/>
      <c r="N10832" s="49">
        <v>43357</v>
      </c>
      <c r="O10832" s="54">
        <v>26</v>
      </c>
      <c r="P10832" s="54">
        <v>13488.9895389298</v>
      </c>
      <c r="Q10832" s="42"/>
      <c r="R10832" s="55">
        <f t="shared" si="507"/>
        <v>-0.28985942657847197</v>
      </c>
      <c r="S10832" s="55">
        <f t="shared" si="508"/>
        <v>30855.119341034195</v>
      </c>
      <c r="T10832" s="55">
        <f t="shared" si="509"/>
        <v>-3909.9107728771987</v>
      </c>
    </row>
    <row r="10833" spans="2:20">
      <c r="B10833" s="49">
        <v>43357</v>
      </c>
      <c r="C10833" s="50">
        <v>27</v>
      </c>
      <c r="D10833" s="51">
        <v>2.6913800000000001</v>
      </c>
      <c r="E10833" s="42"/>
      <c r="F10833" s="49">
        <v>43357</v>
      </c>
      <c r="G10833" s="54">
        <v>27</v>
      </c>
      <c r="H10833" s="54">
        <v>27360.128337439299</v>
      </c>
      <c r="I10833" s="42"/>
      <c r="J10833" s="49">
        <v>43357</v>
      </c>
      <c r="K10833" s="54">
        <v>27</v>
      </c>
      <c r="L10833" s="54">
        <v>3385.05</v>
      </c>
      <c r="M10833" s="42"/>
      <c r="N10833" s="49">
        <v>43357</v>
      </c>
      <c r="O10833" s="54">
        <v>27</v>
      </c>
      <c r="P10833" s="54">
        <v>13543.5744654391</v>
      </c>
      <c r="Q10833" s="42"/>
      <c r="R10833" s="55">
        <f t="shared" si="507"/>
        <v>0.12372200737698788</v>
      </c>
      <c r="S10833" s="55">
        <f t="shared" si="508"/>
        <v>36450.905444793483</v>
      </c>
      <c r="T10833" s="55">
        <f t="shared" si="509"/>
        <v>1675.638219923841</v>
      </c>
    </row>
    <row r="10834" spans="2:20">
      <c r="B10834" s="49">
        <v>43357</v>
      </c>
      <c r="C10834" s="50">
        <v>28</v>
      </c>
      <c r="D10834" s="51">
        <v>2.6557599999999999</v>
      </c>
      <c r="E10834" s="42"/>
      <c r="F10834" s="49">
        <v>43357</v>
      </c>
      <c r="G10834" s="54">
        <v>28</v>
      </c>
      <c r="H10834" s="54">
        <v>27030.701185314902</v>
      </c>
      <c r="I10834" s="42"/>
      <c r="J10834" s="49">
        <v>43357</v>
      </c>
      <c r="K10834" s="54">
        <v>28</v>
      </c>
      <c r="L10834" s="54">
        <v>6111.99</v>
      </c>
      <c r="M10834" s="42"/>
      <c r="N10834" s="49">
        <v>43357</v>
      </c>
      <c r="O10834" s="54">
        <v>28</v>
      </c>
      <c r="P10834" s="54">
        <v>13409.5048776197</v>
      </c>
      <c r="Q10834" s="42"/>
      <c r="R10834" s="55">
        <f t="shared" si="507"/>
        <v>0.22611289134151244</v>
      </c>
      <c r="S10834" s="55">
        <f t="shared" si="508"/>
        <v>35612.426673787289</v>
      </c>
      <c r="T10834" s="55">
        <f t="shared" si="509"/>
        <v>3032.0619193367042</v>
      </c>
    </row>
    <row r="10835" spans="2:20">
      <c r="B10835" s="49">
        <v>43357</v>
      </c>
      <c r="C10835" s="50">
        <v>29</v>
      </c>
      <c r="D10835" s="51">
        <v>2.16621</v>
      </c>
      <c r="E10835" s="42"/>
      <c r="F10835" s="49">
        <v>43357</v>
      </c>
      <c r="G10835" s="54">
        <v>29</v>
      </c>
      <c r="H10835" s="54">
        <v>26716.870102558201</v>
      </c>
      <c r="I10835" s="42"/>
      <c r="J10835" s="49">
        <v>43357</v>
      </c>
      <c r="K10835" s="54">
        <v>29</v>
      </c>
      <c r="L10835" s="54">
        <v>-3141.07</v>
      </c>
      <c r="M10835" s="42"/>
      <c r="N10835" s="49">
        <v>43357</v>
      </c>
      <c r="O10835" s="54">
        <v>29</v>
      </c>
      <c r="P10835" s="54">
        <v>13228.3876470787</v>
      </c>
      <c r="Q10835" s="42"/>
      <c r="R10835" s="55">
        <f t="shared" si="507"/>
        <v>-0.11756878661094496</v>
      </c>
      <c r="S10835" s="55">
        <f t="shared" si="508"/>
        <v>28655.465604978352</v>
      </c>
      <c r="T10835" s="55">
        <f t="shared" si="509"/>
        <v>-1555.2454844862559</v>
      </c>
    </row>
    <row r="10836" spans="2:20">
      <c r="B10836" s="49">
        <v>43357</v>
      </c>
      <c r="C10836" s="50">
        <v>30</v>
      </c>
      <c r="D10836" s="51">
        <v>2.0206</v>
      </c>
      <c r="E10836" s="42"/>
      <c r="F10836" s="49">
        <v>43357</v>
      </c>
      <c r="G10836" s="54">
        <v>30</v>
      </c>
      <c r="H10836" s="54">
        <v>26295.891633936601</v>
      </c>
      <c r="I10836" s="42"/>
      <c r="J10836" s="49">
        <v>43357</v>
      </c>
      <c r="K10836" s="54">
        <v>30</v>
      </c>
      <c r="L10836" s="54">
        <v>-5834.94</v>
      </c>
      <c r="M10836" s="42"/>
      <c r="N10836" s="49">
        <v>43357</v>
      </c>
      <c r="O10836" s="54">
        <v>30</v>
      </c>
      <c r="P10836" s="54">
        <v>13041.1454492826</v>
      </c>
      <c r="Q10836" s="42"/>
      <c r="R10836" s="55">
        <f t="shared" si="507"/>
        <v>-0.22189549916115492</v>
      </c>
      <c r="S10836" s="55">
        <f t="shared" si="508"/>
        <v>26350.938494820421</v>
      </c>
      <c r="T10836" s="55">
        <f t="shared" si="509"/>
        <v>-2893.7714791017866</v>
      </c>
    </row>
    <row r="10837" spans="2:20">
      <c r="B10837" s="49">
        <v>43357</v>
      </c>
      <c r="C10837" s="50">
        <v>31</v>
      </c>
      <c r="D10837" s="51">
        <v>0.65024000000000004</v>
      </c>
      <c r="E10837" s="42"/>
      <c r="F10837" s="49">
        <v>43357</v>
      </c>
      <c r="G10837" s="54">
        <v>31</v>
      </c>
      <c r="H10837" s="54">
        <v>26126.1059354973</v>
      </c>
      <c r="I10837" s="42"/>
      <c r="J10837" s="49">
        <v>43357</v>
      </c>
      <c r="K10837" s="54">
        <v>31</v>
      </c>
      <c r="L10837" s="54">
        <v>-33259.910000000003</v>
      </c>
      <c r="M10837" s="42"/>
      <c r="N10837" s="49">
        <v>43357</v>
      </c>
      <c r="O10837" s="54">
        <v>31</v>
      </c>
      <c r="P10837" s="54">
        <v>12954.255652477101</v>
      </c>
      <c r="Q10837" s="42"/>
      <c r="R10837" s="55">
        <f t="shared" si="507"/>
        <v>-1.2730527114188137</v>
      </c>
      <c r="S10837" s="55">
        <f t="shared" si="508"/>
        <v>8423.3751954667114</v>
      </c>
      <c r="T10837" s="55">
        <f t="shared" si="509"/>
        <v>-16491.450282798465</v>
      </c>
    </row>
    <row r="10838" spans="2:20">
      <c r="B10838" s="49">
        <v>43357</v>
      </c>
      <c r="C10838" s="50">
        <v>32</v>
      </c>
      <c r="D10838" s="51">
        <v>1.3739699999999999</v>
      </c>
      <c r="E10838" s="42"/>
      <c r="F10838" s="49">
        <v>43357</v>
      </c>
      <c r="G10838" s="54">
        <v>32</v>
      </c>
      <c r="H10838" s="54">
        <v>26783.078530449799</v>
      </c>
      <c r="I10838" s="42"/>
      <c r="J10838" s="49">
        <v>43357</v>
      </c>
      <c r="K10838" s="54">
        <v>32</v>
      </c>
      <c r="L10838" s="54">
        <v>-21292.91</v>
      </c>
      <c r="M10838" s="42"/>
      <c r="N10838" s="49">
        <v>43357</v>
      </c>
      <c r="O10838" s="54">
        <v>32</v>
      </c>
      <c r="P10838" s="54">
        <v>13294.739553805999</v>
      </c>
      <c r="Q10838" s="42"/>
      <c r="R10838" s="55">
        <f t="shared" si="507"/>
        <v>-0.79501353721499934</v>
      </c>
      <c r="S10838" s="55">
        <f t="shared" si="508"/>
        <v>18266.573304742826</v>
      </c>
      <c r="T10838" s="55">
        <f t="shared" si="509"/>
        <v>-10569.49791902347</v>
      </c>
    </row>
    <row r="10839" spans="2:20">
      <c r="B10839" s="49">
        <v>43357</v>
      </c>
      <c r="C10839" s="50">
        <v>33</v>
      </c>
      <c r="D10839" s="51">
        <v>2.17469</v>
      </c>
      <c r="E10839" s="42"/>
      <c r="F10839" s="49">
        <v>43357</v>
      </c>
      <c r="G10839" s="54">
        <v>33</v>
      </c>
      <c r="H10839" s="54">
        <v>27610.208319180801</v>
      </c>
      <c r="I10839" s="42"/>
      <c r="J10839" s="49">
        <v>43357</v>
      </c>
      <c r="K10839" s="54">
        <v>33</v>
      </c>
      <c r="L10839" s="54">
        <v>-11829.27</v>
      </c>
      <c r="M10839" s="42"/>
      <c r="N10839" s="49">
        <v>43357</v>
      </c>
      <c r="O10839" s="54">
        <v>33</v>
      </c>
      <c r="P10839" s="54">
        <v>13712.920275803201</v>
      </c>
      <c r="Q10839" s="42"/>
      <c r="R10839" s="55">
        <f t="shared" si="507"/>
        <v>-0.42843827410683499</v>
      </c>
      <c r="S10839" s="55">
        <f t="shared" si="508"/>
        <v>29821.350594586464</v>
      </c>
      <c r="T10839" s="55">
        <f t="shared" si="509"/>
        <v>-5875.1398959297467</v>
      </c>
    </row>
    <row r="10840" spans="2:20">
      <c r="B10840" s="49">
        <v>43357</v>
      </c>
      <c r="C10840" s="50">
        <v>34</v>
      </c>
      <c r="D10840" s="51">
        <v>2.92685</v>
      </c>
      <c r="E10840" s="42"/>
      <c r="F10840" s="49">
        <v>43357</v>
      </c>
      <c r="G10840" s="54">
        <v>34</v>
      </c>
      <c r="H10840" s="54">
        <v>28478.1516298926</v>
      </c>
      <c r="I10840" s="42"/>
      <c r="J10840" s="49">
        <v>43357</v>
      </c>
      <c r="K10840" s="54">
        <v>34</v>
      </c>
      <c r="L10840" s="54">
        <v>5611.54</v>
      </c>
      <c r="M10840" s="42"/>
      <c r="N10840" s="49">
        <v>43357</v>
      </c>
      <c r="O10840" s="54">
        <v>34</v>
      </c>
      <c r="P10840" s="54">
        <v>14144.674275339399</v>
      </c>
      <c r="Q10840" s="42"/>
      <c r="R10840" s="55">
        <f t="shared" si="507"/>
        <v>0.19704719860083009</v>
      </c>
      <c r="S10840" s="55">
        <f t="shared" si="508"/>
        <v>41399.339902777123</v>
      </c>
      <c r="T10840" s="55">
        <f t="shared" si="509"/>
        <v>2787.1684410768548</v>
      </c>
    </row>
    <row r="10841" spans="2:20">
      <c r="B10841" s="49">
        <v>43357</v>
      </c>
      <c r="C10841" s="50">
        <v>35</v>
      </c>
      <c r="D10841" s="51">
        <v>2.0931099999999998</v>
      </c>
      <c r="E10841" s="42"/>
      <c r="F10841" s="49">
        <v>43357</v>
      </c>
      <c r="G10841" s="54">
        <v>35</v>
      </c>
      <c r="H10841" s="54">
        <v>28838.064734810399</v>
      </c>
      <c r="I10841" s="42"/>
      <c r="J10841" s="49">
        <v>43357</v>
      </c>
      <c r="K10841" s="54">
        <v>35</v>
      </c>
      <c r="L10841" s="54">
        <v>-13549.9</v>
      </c>
      <c r="M10841" s="42"/>
      <c r="N10841" s="49">
        <v>43357</v>
      </c>
      <c r="O10841" s="54">
        <v>35</v>
      </c>
      <c r="P10841" s="54">
        <v>14128.2563297753</v>
      </c>
      <c r="Q10841" s="42"/>
      <c r="R10841" s="55">
        <f t="shared" si="507"/>
        <v>-0.46986162645109569</v>
      </c>
      <c r="S10841" s="55">
        <f t="shared" si="508"/>
        <v>29571.994606415978</v>
      </c>
      <c r="T10841" s="55">
        <f t="shared" si="509"/>
        <v>-6638.3254980262109</v>
      </c>
    </row>
    <row r="10842" spans="2:20">
      <c r="B10842" s="49">
        <v>43357</v>
      </c>
      <c r="C10842" s="50">
        <v>36</v>
      </c>
      <c r="D10842" s="51">
        <v>2.6360000000000001</v>
      </c>
      <c r="E10842" s="42"/>
      <c r="F10842" s="49">
        <v>43357</v>
      </c>
      <c r="G10842" s="54">
        <v>36</v>
      </c>
      <c r="H10842" s="54">
        <v>29454.935842880801</v>
      </c>
      <c r="I10842" s="42"/>
      <c r="J10842" s="49">
        <v>43357</v>
      </c>
      <c r="K10842" s="54">
        <v>36</v>
      </c>
      <c r="L10842" s="54">
        <v>-1807.8</v>
      </c>
      <c r="M10842" s="42"/>
      <c r="N10842" s="49">
        <v>43357</v>
      </c>
      <c r="O10842" s="54">
        <v>36</v>
      </c>
      <c r="P10842" s="54">
        <v>14492.1390668039</v>
      </c>
      <c r="Q10842" s="42"/>
      <c r="R10842" s="55">
        <f t="shared" si="507"/>
        <v>-6.137511246479057E-2</v>
      </c>
      <c r="S10842" s="55">
        <f t="shared" si="508"/>
        <v>38201.278580095081</v>
      </c>
      <c r="T10842" s="55">
        <f t="shared" si="509"/>
        <v>-889.45666508047441</v>
      </c>
    </row>
    <row r="10843" spans="2:20">
      <c r="B10843" s="49">
        <v>43357</v>
      </c>
      <c r="C10843" s="50">
        <v>37</v>
      </c>
      <c r="D10843" s="51">
        <v>2.5695100000000002</v>
      </c>
      <c r="E10843" s="42"/>
      <c r="F10843" s="49">
        <v>43357</v>
      </c>
      <c r="G10843" s="54">
        <v>37</v>
      </c>
      <c r="H10843" s="54">
        <v>29721.749124279901</v>
      </c>
      <c r="I10843" s="42"/>
      <c r="J10843" s="49">
        <v>43357</v>
      </c>
      <c r="K10843" s="54">
        <v>37</v>
      </c>
      <c r="L10843" s="54">
        <v>-2080.92</v>
      </c>
      <c r="M10843" s="42"/>
      <c r="N10843" s="49">
        <v>43357</v>
      </c>
      <c r="O10843" s="54">
        <v>37</v>
      </c>
      <c r="P10843" s="54">
        <v>14607.361960070801</v>
      </c>
      <c r="Q10843" s="42"/>
      <c r="R10843" s="55">
        <f t="shared" si="507"/>
        <v>-7.0013376107131001E-2</v>
      </c>
      <c r="S10843" s="55">
        <f t="shared" si="508"/>
        <v>37533.762630021527</v>
      </c>
      <c r="T10843" s="55">
        <f t="shared" si="509"/>
        <v>-1022.7107268434353</v>
      </c>
    </row>
    <row r="10844" spans="2:20">
      <c r="B10844" s="49">
        <v>43357</v>
      </c>
      <c r="C10844" s="50">
        <v>38</v>
      </c>
      <c r="D10844" s="51">
        <v>2.8881899999999998</v>
      </c>
      <c r="E10844" s="42"/>
      <c r="F10844" s="49">
        <v>43357</v>
      </c>
      <c r="G10844" s="54">
        <v>38</v>
      </c>
      <c r="H10844" s="54">
        <v>29907.256286927899</v>
      </c>
      <c r="I10844" s="42"/>
      <c r="J10844" s="49">
        <v>43357</v>
      </c>
      <c r="K10844" s="54">
        <v>38</v>
      </c>
      <c r="L10844" s="54">
        <v>3355.82</v>
      </c>
      <c r="M10844" s="42"/>
      <c r="N10844" s="49">
        <v>43357</v>
      </c>
      <c r="O10844" s="54">
        <v>38</v>
      </c>
      <c r="P10844" s="54">
        <v>14700.8424758652</v>
      </c>
      <c r="Q10844" s="42"/>
      <c r="R10844" s="55">
        <f t="shared" si="507"/>
        <v>0.11220755149869059</v>
      </c>
      <c r="S10844" s="55">
        <f t="shared" si="508"/>
        <v>42458.826230369108</v>
      </c>
      <c r="T10844" s="55">
        <f t="shared" si="509"/>
        <v>1649.5455391847825</v>
      </c>
    </row>
    <row r="10845" spans="2:20">
      <c r="B10845" s="49">
        <v>43357</v>
      </c>
      <c r="C10845" s="50">
        <v>39</v>
      </c>
      <c r="D10845" s="51">
        <v>2.1172499999999999</v>
      </c>
      <c r="E10845" s="42"/>
      <c r="F10845" s="49">
        <v>43357</v>
      </c>
      <c r="G10845" s="54">
        <v>39</v>
      </c>
      <c r="H10845" s="54">
        <v>29997.475131894</v>
      </c>
      <c r="I10845" s="42"/>
      <c r="J10845" s="49">
        <v>43357</v>
      </c>
      <c r="K10845" s="54">
        <v>39</v>
      </c>
      <c r="L10845" s="54">
        <v>-13946.43</v>
      </c>
      <c r="M10845" s="42"/>
      <c r="N10845" s="49">
        <v>43357</v>
      </c>
      <c r="O10845" s="54">
        <v>39</v>
      </c>
      <c r="P10845" s="54">
        <v>14725.1787831693</v>
      </c>
      <c r="Q10845" s="42"/>
      <c r="R10845" s="55">
        <f t="shared" si="507"/>
        <v>-0.46492012873349592</v>
      </c>
      <c r="S10845" s="55">
        <f t="shared" si="508"/>
        <v>31176.884778665197</v>
      </c>
      <c r="T10845" s="55">
        <f t="shared" si="509"/>
        <v>-6846.032015494814</v>
      </c>
    </row>
    <row r="10846" spans="2:20">
      <c r="B10846" s="49">
        <v>43357</v>
      </c>
      <c r="C10846" s="50">
        <v>40</v>
      </c>
      <c r="D10846" s="51">
        <v>2.9937100000000001</v>
      </c>
      <c r="E10846" s="42"/>
      <c r="F10846" s="49">
        <v>43357</v>
      </c>
      <c r="G10846" s="54">
        <v>40</v>
      </c>
      <c r="H10846" s="54">
        <v>30485.363440269401</v>
      </c>
      <c r="I10846" s="42"/>
      <c r="J10846" s="49">
        <v>43357</v>
      </c>
      <c r="K10846" s="54">
        <v>40</v>
      </c>
      <c r="L10846" s="54">
        <v>16671.52</v>
      </c>
      <c r="M10846" s="42"/>
      <c r="N10846" s="49">
        <v>43357</v>
      </c>
      <c r="O10846" s="54">
        <v>40</v>
      </c>
      <c r="P10846" s="54">
        <v>14959.470252618399</v>
      </c>
      <c r="Q10846" s="42"/>
      <c r="R10846" s="55">
        <f t="shared" si="507"/>
        <v>0.54686964886165301</v>
      </c>
      <c r="S10846" s="55">
        <f t="shared" si="508"/>
        <v>44784.315689966228</v>
      </c>
      <c r="T10846" s="55">
        <f t="shared" si="509"/>
        <v>8180.8802442057677</v>
      </c>
    </row>
    <row r="10847" spans="2:20">
      <c r="B10847" s="49">
        <v>43357</v>
      </c>
      <c r="C10847" s="50">
        <v>41</v>
      </c>
      <c r="D10847" s="51">
        <v>3.1772999999999998</v>
      </c>
      <c r="E10847" s="42"/>
      <c r="F10847" s="49">
        <v>43357</v>
      </c>
      <c r="G10847" s="54">
        <v>41</v>
      </c>
      <c r="H10847" s="54">
        <v>30224.839298342398</v>
      </c>
      <c r="I10847" s="42"/>
      <c r="J10847" s="49">
        <v>43357</v>
      </c>
      <c r="K10847" s="54">
        <v>41</v>
      </c>
      <c r="L10847" s="54">
        <v>26227.38</v>
      </c>
      <c r="M10847" s="42"/>
      <c r="N10847" s="49">
        <v>43357</v>
      </c>
      <c r="O10847" s="54">
        <v>41</v>
      </c>
      <c r="P10847" s="54">
        <v>14862.706523970501</v>
      </c>
      <c r="Q10847" s="42"/>
      <c r="R10847" s="55">
        <f t="shared" si="507"/>
        <v>0.86774257891383966</v>
      </c>
      <c r="S10847" s="55">
        <f t="shared" si="508"/>
        <v>47223.277438611469</v>
      </c>
      <c r="T10847" s="55">
        <f t="shared" si="509"/>
        <v>12897.003288749711</v>
      </c>
    </row>
    <row r="10848" spans="2:20">
      <c r="B10848" s="49">
        <v>43357</v>
      </c>
      <c r="C10848" s="50">
        <v>42</v>
      </c>
      <c r="D10848" s="51">
        <v>2.1648299999999998</v>
      </c>
      <c r="E10848" s="42"/>
      <c r="F10848" s="49">
        <v>43357</v>
      </c>
      <c r="G10848" s="54">
        <v>42</v>
      </c>
      <c r="H10848" s="54">
        <v>29327.8088958591</v>
      </c>
      <c r="I10848" s="42"/>
      <c r="J10848" s="49">
        <v>43357</v>
      </c>
      <c r="K10848" s="54">
        <v>42</v>
      </c>
      <c r="L10848" s="54">
        <v>-8413.4699999999993</v>
      </c>
      <c r="M10848" s="42"/>
      <c r="N10848" s="49">
        <v>43357</v>
      </c>
      <c r="O10848" s="54">
        <v>42</v>
      </c>
      <c r="P10848" s="54">
        <v>14419.1501755381</v>
      </c>
      <c r="Q10848" s="42"/>
      <c r="R10848" s="55">
        <f t="shared" si="507"/>
        <v>-0.28687686931797785</v>
      </c>
      <c r="S10848" s="55">
        <f t="shared" si="508"/>
        <v>31215.008874510142</v>
      </c>
      <c r="T10848" s="55">
        <f t="shared" si="509"/>
        <v>-4136.5206605841404</v>
      </c>
    </row>
    <row r="10849" spans="2:20">
      <c r="B10849" s="49">
        <v>43357</v>
      </c>
      <c r="C10849" s="50">
        <v>43</v>
      </c>
      <c r="D10849" s="51">
        <v>1.50353</v>
      </c>
      <c r="E10849" s="42"/>
      <c r="F10849" s="49">
        <v>43357</v>
      </c>
      <c r="G10849" s="54">
        <v>43</v>
      </c>
      <c r="H10849" s="54">
        <v>28230.088164305202</v>
      </c>
      <c r="I10849" s="42"/>
      <c r="J10849" s="49">
        <v>43357</v>
      </c>
      <c r="K10849" s="54">
        <v>43</v>
      </c>
      <c r="L10849" s="54">
        <v>-21805.45</v>
      </c>
      <c r="M10849" s="42"/>
      <c r="N10849" s="49">
        <v>43357</v>
      </c>
      <c r="O10849" s="54">
        <v>43</v>
      </c>
      <c r="P10849" s="54">
        <v>13919.207557531799</v>
      </c>
      <c r="Q10849" s="42"/>
      <c r="R10849" s="55">
        <f t="shared" si="507"/>
        <v>-0.77241877081954469</v>
      </c>
      <c r="S10849" s="55">
        <f t="shared" si="508"/>
        <v>20927.946138975785</v>
      </c>
      <c r="T10849" s="55">
        <f t="shared" si="509"/>
        <v>-10751.45719237083</v>
      </c>
    </row>
    <row r="10850" spans="2:20">
      <c r="B10850" s="49">
        <v>43357</v>
      </c>
      <c r="C10850" s="50">
        <v>44</v>
      </c>
      <c r="D10850" s="51">
        <v>1.45963</v>
      </c>
      <c r="E10850" s="42"/>
      <c r="F10850" s="49">
        <v>43357</v>
      </c>
      <c r="G10850" s="54">
        <v>44</v>
      </c>
      <c r="H10850" s="54">
        <v>26830.037600922002</v>
      </c>
      <c r="I10850" s="42"/>
      <c r="J10850" s="49">
        <v>43357</v>
      </c>
      <c r="K10850" s="54">
        <v>44</v>
      </c>
      <c r="L10850" s="54">
        <v>-23599.82</v>
      </c>
      <c r="M10850" s="42"/>
      <c r="N10850" s="49">
        <v>43357</v>
      </c>
      <c r="O10850" s="54">
        <v>44</v>
      </c>
      <c r="P10850" s="54">
        <v>13185.9182454743</v>
      </c>
      <c r="Q10850" s="42"/>
      <c r="R10850" s="55">
        <f t="shared" si="507"/>
        <v>-0.87960443257779863</v>
      </c>
      <c r="S10850" s="55">
        <f t="shared" si="508"/>
        <v>19246.561848641653</v>
      </c>
      <c r="T10850" s="55">
        <f t="shared" si="509"/>
        <v>-11598.392136327664</v>
      </c>
    </row>
    <row r="10851" spans="2:20">
      <c r="B10851" s="49">
        <v>43357</v>
      </c>
      <c r="C10851" s="50">
        <v>45</v>
      </c>
      <c r="D10851" s="51">
        <v>0.60640000000000005</v>
      </c>
      <c r="E10851" s="42"/>
      <c r="F10851" s="49">
        <v>43357</v>
      </c>
      <c r="G10851" s="54">
        <v>45</v>
      </c>
      <c r="H10851" s="54">
        <v>25345.5194878361</v>
      </c>
      <c r="I10851" s="42"/>
      <c r="J10851" s="49">
        <v>43357</v>
      </c>
      <c r="K10851" s="54">
        <v>45</v>
      </c>
      <c r="L10851" s="54">
        <v>-28678.98</v>
      </c>
      <c r="M10851" s="42"/>
      <c r="N10851" s="49">
        <v>43357</v>
      </c>
      <c r="O10851" s="54">
        <v>45</v>
      </c>
      <c r="P10851" s="54">
        <v>12473.1594183499</v>
      </c>
      <c r="Q10851" s="42"/>
      <c r="R10851" s="55">
        <f t="shared" si="507"/>
        <v>-1.1315207018646316</v>
      </c>
      <c r="S10851" s="55">
        <f t="shared" si="508"/>
        <v>7563.7238712873805</v>
      </c>
      <c r="T10851" s="55">
        <f t="shared" si="509"/>
        <v>-14113.638099520718</v>
      </c>
    </row>
    <row r="10852" spans="2:20">
      <c r="B10852" s="49">
        <v>43357</v>
      </c>
      <c r="C10852" s="50">
        <v>46</v>
      </c>
      <c r="D10852" s="51">
        <v>0.22108</v>
      </c>
      <c r="E10852" s="42"/>
      <c r="F10852" s="49">
        <v>43357</v>
      </c>
      <c r="G10852" s="54">
        <v>46</v>
      </c>
      <c r="H10852" s="54">
        <v>23595.077081753501</v>
      </c>
      <c r="I10852" s="42"/>
      <c r="J10852" s="49">
        <v>43357</v>
      </c>
      <c r="K10852" s="54">
        <v>46</v>
      </c>
      <c r="L10852" s="54">
        <v>-31460.31</v>
      </c>
      <c r="M10852" s="42"/>
      <c r="N10852" s="49">
        <v>43357</v>
      </c>
      <c r="O10852" s="54">
        <v>46</v>
      </c>
      <c r="P10852" s="54">
        <v>11502.406294390201</v>
      </c>
      <c r="Q10852" s="42"/>
      <c r="R10852" s="55">
        <f t="shared" si="507"/>
        <v>-1.3333421158572449</v>
      </c>
      <c r="S10852" s="55">
        <f t="shared" si="508"/>
        <v>2542.9519835637857</v>
      </c>
      <c r="T10852" s="55">
        <f t="shared" si="509"/>
        <v>-15336.642746011923</v>
      </c>
    </row>
    <row r="10853" spans="2:20">
      <c r="B10853" s="49">
        <v>43357</v>
      </c>
      <c r="C10853" s="50">
        <v>47</v>
      </c>
      <c r="D10853" s="51">
        <v>2.3931100000000001</v>
      </c>
      <c r="E10853" s="42"/>
      <c r="F10853" s="49">
        <v>43357</v>
      </c>
      <c r="G10853" s="54">
        <v>47</v>
      </c>
      <c r="H10853" s="54">
        <v>22059.605676098901</v>
      </c>
      <c r="I10853" s="42"/>
      <c r="J10853" s="49">
        <v>43357</v>
      </c>
      <c r="K10853" s="54">
        <v>47</v>
      </c>
      <c r="L10853" s="54">
        <v>-11173.75</v>
      </c>
      <c r="M10853" s="42"/>
      <c r="N10853" s="49">
        <v>43357</v>
      </c>
      <c r="O10853" s="54">
        <v>47</v>
      </c>
      <c r="P10853" s="54">
        <v>10672.347689628399</v>
      </c>
      <c r="Q10853" s="42"/>
      <c r="R10853" s="55">
        <f t="shared" si="507"/>
        <v>-0.50652537330286518</v>
      </c>
      <c r="S10853" s="55">
        <f t="shared" si="508"/>
        <v>25540.101979526618</v>
      </c>
      <c r="T10853" s="55">
        <f t="shared" si="509"/>
        <v>-5405.8148975069953</v>
      </c>
    </row>
    <row r="10854" spans="2:20">
      <c r="B10854" s="49">
        <v>43357</v>
      </c>
      <c r="C10854" s="50">
        <v>48</v>
      </c>
      <c r="D10854" s="51">
        <v>3.1957</v>
      </c>
      <c r="E10854" s="42"/>
      <c r="F10854" s="49">
        <v>43357</v>
      </c>
      <c r="G10854" s="54">
        <v>48</v>
      </c>
      <c r="H10854" s="54">
        <v>20681.663531341001</v>
      </c>
      <c r="I10854" s="42"/>
      <c r="J10854" s="49">
        <v>43357</v>
      </c>
      <c r="K10854" s="54">
        <v>48</v>
      </c>
      <c r="L10854" s="54">
        <v>-5868.22</v>
      </c>
      <c r="M10854" s="42"/>
      <c r="N10854" s="49">
        <v>43357</v>
      </c>
      <c r="O10854" s="54">
        <v>48</v>
      </c>
      <c r="P10854" s="54">
        <v>9951.4151152293998</v>
      </c>
      <c r="Q10854" s="42"/>
      <c r="R10854" s="55">
        <f t="shared" si="507"/>
        <v>-0.2837402315876234</v>
      </c>
      <c r="S10854" s="55">
        <f t="shared" si="508"/>
        <v>31801.737283738592</v>
      </c>
      <c r="T10854" s="55">
        <f t="shared" si="509"/>
        <v>-2823.616829419766</v>
      </c>
    </row>
    <row r="10855" spans="2:20">
      <c r="B10855" s="49">
        <v>43358</v>
      </c>
      <c r="C10855" s="50">
        <v>1</v>
      </c>
      <c r="D10855" s="51">
        <v>3.1278299999999999</v>
      </c>
      <c r="E10855" s="42"/>
      <c r="F10855" s="49">
        <v>43358</v>
      </c>
      <c r="G10855" s="54">
        <v>1</v>
      </c>
      <c r="H10855" s="54">
        <v>19951.759807861101</v>
      </c>
      <c r="I10855" s="42"/>
      <c r="J10855" s="49">
        <v>43358</v>
      </c>
      <c r="K10855" s="54">
        <v>1</v>
      </c>
      <c r="L10855" s="54">
        <v>-18694.57</v>
      </c>
      <c r="M10855" s="42"/>
      <c r="N10855" s="49">
        <v>43358</v>
      </c>
      <c r="O10855" s="54">
        <v>1</v>
      </c>
      <c r="P10855" s="54">
        <v>9585.8329635908995</v>
      </c>
      <c r="Q10855" s="42"/>
      <c r="R10855" s="55">
        <f t="shared" si="507"/>
        <v>-0.93698852532468035</v>
      </c>
      <c r="S10855" s="55">
        <f t="shared" si="508"/>
        <v>29982.855918508521</v>
      </c>
      <c r="T10855" s="55">
        <f t="shared" si="509"/>
        <v>-8981.8154925637464</v>
      </c>
    </row>
    <row r="10856" spans="2:20">
      <c r="B10856" s="49">
        <v>43358</v>
      </c>
      <c r="C10856" s="50">
        <v>2</v>
      </c>
      <c r="D10856" s="51">
        <v>3.0369199999999998</v>
      </c>
      <c r="E10856" s="42"/>
      <c r="F10856" s="49">
        <v>43358</v>
      </c>
      <c r="G10856" s="54">
        <v>2</v>
      </c>
      <c r="H10856" s="54">
        <v>19686.215956509699</v>
      </c>
      <c r="I10856" s="42"/>
      <c r="J10856" s="49">
        <v>43358</v>
      </c>
      <c r="K10856" s="54">
        <v>2</v>
      </c>
      <c r="L10856" s="54">
        <v>-16286.3</v>
      </c>
      <c r="M10856" s="42"/>
      <c r="N10856" s="49">
        <v>43358</v>
      </c>
      <c r="O10856" s="54">
        <v>2</v>
      </c>
      <c r="P10856" s="54">
        <v>9470.2632070340005</v>
      </c>
      <c r="Q10856" s="42"/>
      <c r="R10856" s="55">
        <f t="shared" si="507"/>
        <v>-0.8272945921135525</v>
      </c>
      <c r="S10856" s="55">
        <f t="shared" si="508"/>
        <v>28760.431738705694</v>
      </c>
      <c r="T10856" s="55">
        <f t="shared" si="509"/>
        <v>-7834.6975370711771</v>
      </c>
    </row>
    <row r="10857" spans="2:20">
      <c r="B10857" s="49">
        <v>43358</v>
      </c>
      <c r="C10857" s="50">
        <v>3</v>
      </c>
      <c r="D10857" s="51">
        <v>3.9143400000000002</v>
      </c>
      <c r="E10857" s="42"/>
      <c r="F10857" s="49">
        <v>43358</v>
      </c>
      <c r="G10857" s="54">
        <v>3</v>
      </c>
      <c r="H10857" s="54">
        <v>19605.2758935518</v>
      </c>
      <c r="I10857" s="42"/>
      <c r="J10857" s="49">
        <v>43358</v>
      </c>
      <c r="K10857" s="54">
        <v>3</v>
      </c>
      <c r="L10857" s="54">
        <v>-5835.32</v>
      </c>
      <c r="M10857" s="42"/>
      <c r="N10857" s="49">
        <v>43358</v>
      </c>
      <c r="O10857" s="54">
        <v>3</v>
      </c>
      <c r="P10857" s="54">
        <v>9462.3539577087995</v>
      </c>
      <c r="Q10857" s="42"/>
      <c r="R10857" s="55">
        <f t="shared" si="507"/>
        <v>-0.29764028987315827</v>
      </c>
      <c r="S10857" s="55">
        <f t="shared" si="508"/>
        <v>37038.870590817867</v>
      </c>
      <c r="T10857" s="55">
        <f t="shared" si="509"/>
        <v>-2816.3777748548737</v>
      </c>
    </row>
    <row r="10858" spans="2:20">
      <c r="B10858" s="49">
        <v>43358</v>
      </c>
      <c r="C10858" s="50">
        <v>4</v>
      </c>
      <c r="D10858" s="51">
        <v>4.9462000000000002</v>
      </c>
      <c r="E10858" s="42"/>
      <c r="F10858" s="49">
        <v>43358</v>
      </c>
      <c r="G10858" s="54">
        <v>4</v>
      </c>
      <c r="H10858" s="54">
        <v>19485.856688205698</v>
      </c>
      <c r="I10858" s="42"/>
      <c r="J10858" s="49">
        <v>43358</v>
      </c>
      <c r="K10858" s="54">
        <v>4</v>
      </c>
      <c r="L10858" s="54">
        <v>11542.14</v>
      </c>
      <c r="M10858" s="42"/>
      <c r="N10858" s="49">
        <v>43358</v>
      </c>
      <c r="O10858" s="54">
        <v>4</v>
      </c>
      <c r="P10858" s="54">
        <v>9409.7063560066999</v>
      </c>
      <c r="Q10858" s="42"/>
      <c r="R10858" s="55">
        <f t="shared" si="507"/>
        <v>0.59233423424417198</v>
      </c>
      <c r="S10858" s="55">
        <f t="shared" si="508"/>
        <v>46542.289578080337</v>
      </c>
      <c r="T10858" s="55">
        <f t="shared" si="509"/>
        <v>5573.6912088477466</v>
      </c>
    </row>
    <row r="10859" spans="2:20">
      <c r="B10859" s="49">
        <v>43358</v>
      </c>
      <c r="C10859" s="50">
        <v>5</v>
      </c>
      <c r="D10859" s="51">
        <v>5.0213200000000002</v>
      </c>
      <c r="E10859" s="42"/>
      <c r="F10859" s="49">
        <v>43358</v>
      </c>
      <c r="G10859" s="54">
        <v>5</v>
      </c>
      <c r="H10859" s="54">
        <v>19038.221918857798</v>
      </c>
      <c r="I10859" s="42"/>
      <c r="J10859" s="49">
        <v>43358</v>
      </c>
      <c r="K10859" s="54">
        <v>5</v>
      </c>
      <c r="L10859" s="54">
        <v>11316.66</v>
      </c>
      <c r="M10859" s="42"/>
      <c r="N10859" s="49">
        <v>43358</v>
      </c>
      <c r="O10859" s="54">
        <v>5</v>
      </c>
      <c r="P10859" s="54">
        <v>9156.5334771513008</v>
      </c>
      <c r="Q10859" s="42"/>
      <c r="R10859" s="55">
        <f t="shared" si="507"/>
        <v>0.59441790563385477</v>
      </c>
      <c r="S10859" s="55">
        <f t="shared" si="508"/>
        <v>45977.884679489369</v>
      </c>
      <c r="T10859" s="55">
        <f t="shared" si="509"/>
        <v>5442.8074523545538</v>
      </c>
    </row>
    <row r="10860" spans="2:20">
      <c r="B10860" s="49">
        <v>43358</v>
      </c>
      <c r="C10860" s="50">
        <v>6</v>
      </c>
      <c r="D10860" s="51">
        <v>4.7306499999999998</v>
      </c>
      <c r="E10860" s="42"/>
      <c r="F10860" s="49">
        <v>43358</v>
      </c>
      <c r="G10860" s="54">
        <v>6</v>
      </c>
      <c r="H10860" s="54">
        <v>18501.346529639301</v>
      </c>
      <c r="I10860" s="42"/>
      <c r="J10860" s="49">
        <v>43358</v>
      </c>
      <c r="K10860" s="54">
        <v>6</v>
      </c>
      <c r="L10860" s="54">
        <v>5777.48</v>
      </c>
      <c r="M10860" s="42"/>
      <c r="N10860" s="49">
        <v>43358</v>
      </c>
      <c r="O10860" s="54">
        <v>6</v>
      </c>
      <c r="P10860" s="54">
        <v>8852.3252181572007</v>
      </c>
      <c r="Q10860" s="42"/>
      <c r="R10860" s="55">
        <f t="shared" si="507"/>
        <v>0.31227348726993637</v>
      </c>
      <c r="S10860" s="55">
        <f t="shared" si="508"/>
        <v>41877.252293275356</v>
      </c>
      <c r="T10860" s="55">
        <f t="shared" si="509"/>
        <v>2764.3464663215491</v>
      </c>
    </row>
    <row r="10861" spans="2:20">
      <c r="B10861" s="49">
        <v>43358</v>
      </c>
      <c r="C10861" s="50">
        <v>7</v>
      </c>
      <c r="D10861" s="51">
        <v>5.4943499999999998</v>
      </c>
      <c r="E10861" s="42"/>
      <c r="F10861" s="49">
        <v>43358</v>
      </c>
      <c r="G10861" s="54">
        <v>7</v>
      </c>
      <c r="H10861" s="54">
        <v>18263.031315625602</v>
      </c>
      <c r="I10861" s="42"/>
      <c r="J10861" s="49">
        <v>43358</v>
      </c>
      <c r="K10861" s="54">
        <v>7</v>
      </c>
      <c r="L10861" s="54">
        <v>20301.560000000001</v>
      </c>
      <c r="M10861" s="42"/>
      <c r="N10861" s="49">
        <v>43358</v>
      </c>
      <c r="O10861" s="54">
        <v>7</v>
      </c>
      <c r="P10861" s="54">
        <v>8743.1738278985995</v>
      </c>
      <c r="Q10861" s="42"/>
      <c r="R10861" s="55">
        <f t="shared" si="507"/>
        <v>1.1116204998581074</v>
      </c>
      <c r="S10861" s="55">
        <f t="shared" si="508"/>
        <v>48038.057121314669</v>
      </c>
      <c r="T10861" s="55">
        <f t="shared" si="509"/>
        <v>9719.0912609149636</v>
      </c>
    </row>
    <row r="10862" spans="2:20">
      <c r="B10862" s="49">
        <v>43358</v>
      </c>
      <c r="C10862" s="50">
        <v>8</v>
      </c>
      <c r="D10862" s="51">
        <v>6.3183400000000001</v>
      </c>
      <c r="E10862" s="42"/>
      <c r="F10862" s="49">
        <v>43358</v>
      </c>
      <c r="G10862" s="54">
        <v>8</v>
      </c>
      <c r="H10862" s="54">
        <v>18061.522231683299</v>
      </c>
      <c r="I10862" s="42"/>
      <c r="J10862" s="49">
        <v>43358</v>
      </c>
      <c r="K10862" s="54">
        <v>8</v>
      </c>
      <c r="L10862" s="54">
        <v>27714.69</v>
      </c>
      <c r="M10862" s="42"/>
      <c r="N10862" s="49">
        <v>43358</v>
      </c>
      <c r="O10862" s="54">
        <v>8</v>
      </c>
      <c r="P10862" s="54">
        <v>8651.1146141702993</v>
      </c>
      <c r="Q10862" s="42"/>
      <c r="R10862" s="55">
        <f t="shared" si="507"/>
        <v>1.5344603652167941</v>
      </c>
      <c r="S10862" s="55">
        <f t="shared" si="508"/>
        <v>54660.683511296767</v>
      </c>
      <c r="T10862" s="55">
        <f t="shared" si="509"/>
        <v>13274.792490392101</v>
      </c>
    </row>
    <row r="10863" spans="2:20">
      <c r="B10863" s="49">
        <v>43358</v>
      </c>
      <c r="C10863" s="50">
        <v>9</v>
      </c>
      <c r="D10863" s="51">
        <v>6.0384900000000004</v>
      </c>
      <c r="E10863" s="42"/>
      <c r="F10863" s="49">
        <v>43358</v>
      </c>
      <c r="G10863" s="54">
        <v>9</v>
      </c>
      <c r="H10863" s="54">
        <v>18034.8864484109</v>
      </c>
      <c r="I10863" s="42"/>
      <c r="J10863" s="49">
        <v>43358</v>
      </c>
      <c r="K10863" s="54">
        <v>9</v>
      </c>
      <c r="L10863" s="54">
        <v>28614.48</v>
      </c>
      <c r="M10863" s="42"/>
      <c r="N10863" s="49">
        <v>43358</v>
      </c>
      <c r="O10863" s="54">
        <v>9</v>
      </c>
      <c r="P10863" s="54">
        <v>8651.7965580552009</v>
      </c>
      <c r="Q10863" s="42"/>
      <c r="R10863" s="55">
        <f t="shared" si="507"/>
        <v>1.5866182513459237</v>
      </c>
      <c r="S10863" s="55">
        <f t="shared" si="508"/>
        <v>52243.786997850752</v>
      </c>
      <c r="T10863" s="55">
        <f t="shared" si="509"/>
        <v>13727.098325942225</v>
      </c>
    </row>
    <row r="10864" spans="2:20">
      <c r="B10864" s="49">
        <v>43358</v>
      </c>
      <c r="C10864" s="50">
        <v>10</v>
      </c>
      <c r="D10864" s="51">
        <v>6.16805</v>
      </c>
      <c r="E10864" s="42"/>
      <c r="F10864" s="49">
        <v>43358</v>
      </c>
      <c r="G10864" s="54">
        <v>10</v>
      </c>
      <c r="H10864" s="54">
        <v>17980.459155594701</v>
      </c>
      <c r="I10864" s="42"/>
      <c r="J10864" s="49">
        <v>43358</v>
      </c>
      <c r="K10864" s="54">
        <v>10</v>
      </c>
      <c r="L10864" s="54">
        <v>24737.77</v>
      </c>
      <c r="M10864" s="42"/>
      <c r="N10864" s="49">
        <v>43358</v>
      </c>
      <c r="O10864" s="54">
        <v>10</v>
      </c>
      <c r="P10864" s="54">
        <v>8652.9042539645998</v>
      </c>
      <c r="Q10864" s="42"/>
      <c r="R10864" s="55">
        <f t="shared" si="507"/>
        <v>1.3758141427830408</v>
      </c>
      <c r="S10864" s="55">
        <f t="shared" si="508"/>
        <v>53371.546083666348</v>
      </c>
      <c r="T10864" s="55">
        <f t="shared" si="509"/>
        <v>11904.788048752032</v>
      </c>
    </row>
    <row r="10865" spans="2:20">
      <c r="B10865" s="49">
        <v>43358</v>
      </c>
      <c r="C10865" s="50">
        <v>11</v>
      </c>
      <c r="D10865" s="51">
        <v>4.4704300000000003</v>
      </c>
      <c r="E10865" s="42"/>
      <c r="F10865" s="49">
        <v>43358</v>
      </c>
      <c r="G10865" s="54">
        <v>11</v>
      </c>
      <c r="H10865" s="54">
        <v>17745.583916976499</v>
      </c>
      <c r="I10865" s="42"/>
      <c r="J10865" s="49">
        <v>43358</v>
      </c>
      <c r="K10865" s="54">
        <v>11</v>
      </c>
      <c r="L10865" s="54">
        <v>-4632.5600000000004</v>
      </c>
      <c r="M10865" s="42"/>
      <c r="N10865" s="49">
        <v>43358</v>
      </c>
      <c r="O10865" s="54">
        <v>11</v>
      </c>
      <c r="P10865" s="54">
        <v>8523.9351080966007</v>
      </c>
      <c r="Q10865" s="42"/>
      <c r="R10865" s="55">
        <f t="shared" si="507"/>
        <v>-0.261054244350236</v>
      </c>
      <c r="S10865" s="55">
        <f t="shared" si="508"/>
        <v>38105.65522528829</v>
      </c>
      <c r="T10865" s="55">
        <f t="shared" si="509"/>
        <v>-2225.2094385346054</v>
      </c>
    </row>
    <row r="10866" spans="2:20">
      <c r="B10866" s="49">
        <v>43358</v>
      </c>
      <c r="C10866" s="50">
        <v>12</v>
      </c>
      <c r="D10866" s="51">
        <v>3.8000500000000001</v>
      </c>
      <c r="E10866" s="42"/>
      <c r="F10866" s="49">
        <v>43358</v>
      </c>
      <c r="G10866" s="54">
        <v>12</v>
      </c>
      <c r="H10866" s="54">
        <v>18013.9190156435</v>
      </c>
      <c r="I10866" s="42"/>
      <c r="J10866" s="49">
        <v>43358</v>
      </c>
      <c r="K10866" s="54">
        <v>12</v>
      </c>
      <c r="L10866" s="54">
        <v>-8972.1299999999992</v>
      </c>
      <c r="M10866" s="42"/>
      <c r="N10866" s="49">
        <v>43358</v>
      </c>
      <c r="O10866" s="54">
        <v>12</v>
      </c>
      <c r="P10866" s="54">
        <v>8616.4105945948995</v>
      </c>
      <c r="Q10866" s="42"/>
      <c r="R10866" s="55">
        <f t="shared" si="507"/>
        <v>-0.49806652246013183</v>
      </c>
      <c r="S10866" s="55">
        <f t="shared" si="508"/>
        <v>32742.791079990347</v>
      </c>
      <c r="T10866" s="55">
        <f t="shared" si="509"/>
        <v>-4291.5456609385183</v>
      </c>
    </row>
    <row r="10867" spans="2:20">
      <c r="B10867" s="49">
        <v>43358</v>
      </c>
      <c r="C10867" s="50">
        <v>13</v>
      </c>
      <c r="D10867" s="51">
        <v>4.9393799999999999</v>
      </c>
      <c r="E10867" s="42"/>
      <c r="F10867" s="49">
        <v>43358</v>
      </c>
      <c r="G10867" s="54">
        <v>13</v>
      </c>
      <c r="H10867" s="54">
        <v>19224.037409443601</v>
      </c>
      <c r="I10867" s="42"/>
      <c r="J10867" s="49">
        <v>43358</v>
      </c>
      <c r="K10867" s="54">
        <v>13</v>
      </c>
      <c r="L10867" s="54">
        <v>27682.36</v>
      </c>
      <c r="M10867" s="42"/>
      <c r="N10867" s="49">
        <v>43358</v>
      </c>
      <c r="O10867" s="54">
        <v>13</v>
      </c>
      <c r="P10867" s="54">
        <v>9179.1376192730004</v>
      </c>
      <c r="Q10867" s="42"/>
      <c r="R10867" s="55">
        <f t="shared" si="507"/>
        <v>1.4399867941580959</v>
      </c>
      <c r="S10867" s="55">
        <f t="shared" si="508"/>
        <v>45339.248773884668</v>
      </c>
      <c r="T10867" s="55">
        <f t="shared" si="509"/>
        <v>13217.836953512904</v>
      </c>
    </row>
    <row r="10868" spans="2:20">
      <c r="B10868" s="49">
        <v>43358</v>
      </c>
      <c r="C10868" s="50">
        <v>14</v>
      </c>
      <c r="D10868" s="51">
        <v>4.5360100000000001</v>
      </c>
      <c r="E10868" s="42"/>
      <c r="F10868" s="49">
        <v>43358</v>
      </c>
      <c r="G10868" s="54">
        <v>14</v>
      </c>
      <c r="H10868" s="54">
        <v>20068.4896117059</v>
      </c>
      <c r="I10868" s="42"/>
      <c r="J10868" s="49">
        <v>43358</v>
      </c>
      <c r="K10868" s="54">
        <v>14</v>
      </c>
      <c r="L10868" s="54">
        <v>19308.349999999999</v>
      </c>
      <c r="M10868" s="42"/>
      <c r="N10868" s="49">
        <v>43358</v>
      </c>
      <c r="O10868" s="54">
        <v>14</v>
      </c>
      <c r="P10868" s="54">
        <v>9630.1185002934999</v>
      </c>
      <c r="Q10868" s="42"/>
      <c r="R10868" s="55">
        <f t="shared" si="507"/>
        <v>0.96212272939252419</v>
      </c>
      <c r="S10868" s="55">
        <f t="shared" si="508"/>
        <v>43682.313818516319</v>
      </c>
      <c r="T10868" s="55">
        <f t="shared" si="509"/>
        <v>9265.355895875824</v>
      </c>
    </row>
    <row r="10869" spans="2:20">
      <c r="B10869" s="49">
        <v>43358</v>
      </c>
      <c r="C10869" s="50">
        <v>15</v>
      </c>
      <c r="D10869" s="51">
        <v>2.72851</v>
      </c>
      <c r="E10869" s="42"/>
      <c r="F10869" s="49">
        <v>43358</v>
      </c>
      <c r="G10869" s="54">
        <v>15</v>
      </c>
      <c r="H10869" s="54">
        <v>21454.084222092501</v>
      </c>
      <c r="I10869" s="42"/>
      <c r="J10869" s="49">
        <v>43358</v>
      </c>
      <c r="K10869" s="54">
        <v>15</v>
      </c>
      <c r="L10869" s="54">
        <v>147.21</v>
      </c>
      <c r="M10869" s="42"/>
      <c r="N10869" s="49">
        <v>43358</v>
      </c>
      <c r="O10869" s="54">
        <v>15</v>
      </c>
      <c r="P10869" s="54">
        <v>10294.030030558</v>
      </c>
      <c r="Q10869" s="42"/>
      <c r="R10869" s="55">
        <f t="shared" si="507"/>
        <v>6.8616305630239596E-3</v>
      </c>
      <c r="S10869" s="55">
        <f t="shared" si="508"/>
        <v>28087.36387867781</v>
      </c>
      <c r="T10869" s="55">
        <f t="shared" si="509"/>
        <v>70.633831074363243</v>
      </c>
    </row>
    <row r="10870" spans="2:20">
      <c r="B10870" s="49">
        <v>43358</v>
      </c>
      <c r="C10870" s="50">
        <v>16</v>
      </c>
      <c r="D10870" s="51">
        <v>2.3029500000000001</v>
      </c>
      <c r="E10870" s="42"/>
      <c r="F10870" s="49">
        <v>43358</v>
      </c>
      <c r="G10870" s="54">
        <v>16</v>
      </c>
      <c r="H10870" s="54">
        <v>22621.116222000201</v>
      </c>
      <c r="I10870" s="42"/>
      <c r="J10870" s="49">
        <v>43358</v>
      </c>
      <c r="K10870" s="54">
        <v>16</v>
      </c>
      <c r="L10870" s="54">
        <v>-5444.84</v>
      </c>
      <c r="M10870" s="42"/>
      <c r="N10870" s="49">
        <v>43358</v>
      </c>
      <c r="O10870" s="54">
        <v>16</v>
      </c>
      <c r="P10870" s="54">
        <v>10937.6572577553</v>
      </c>
      <c r="Q10870" s="42"/>
      <c r="R10870" s="55">
        <f t="shared" si="507"/>
        <v>-0.24069722937476501</v>
      </c>
      <c r="S10870" s="55">
        <f t="shared" si="508"/>
        <v>25188.877781747567</v>
      </c>
      <c r="T10870" s="55">
        <f t="shared" si="509"/>
        <v>-2632.6637977924906</v>
      </c>
    </row>
    <row r="10871" spans="2:20">
      <c r="B10871" s="49">
        <v>43358</v>
      </c>
      <c r="C10871" s="50">
        <v>17</v>
      </c>
      <c r="D10871" s="51">
        <v>2.6145399999999999</v>
      </c>
      <c r="E10871" s="42"/>
      <c r="F10871" s="49">
        <v>43358</v>
      </c>
      <c r="G10871" s="54">
        <v>17</v>
      </c>
      <c r="H10871" s="54">
        <v>23787.239909955199</v>
      </c>
      <c r="I10871" s="42"/>
      <c r="J10871" s="49">
        <v>43358</v>
      </c>
      <c r="K10871" s="54">
        <v>17</v>
      </c>
      <c r="L10871" s="54">
        <v>1878.44</v>
      </c>
      <c r="M10871" s="42"/>
      <c r="N10871" s="49">
        <v>43358</v>
      </c>
      <c r="O10871" s="54">
        <v>17</v>
      </c>
      <c r="P10871" s="54">
        <v>11555.057036795501</v>
      </c>
      <c r="Q10871" s="42"/>
      <c r="R10871" s="55">
        <f t="shared" si="507"/>
        <v>7.8968388392713612E-2</v>
      </c>
      <c r="S10871" s="55">
        <f t="shared" si="508"/>
        <v>30211.158824983308</v>
      </c>
      <c r="T10871" s="55">
        <f t="shared" si="509"/>
        <v>912.48423198162561</v>
      </c>
    </row>
    <row r="10872" spans="2:20">
      <c r="B10872" s="49">
        <v>43358</v>
      </c>
      <c r="C10872" s="50">
        <v>18</v>
      </c>
      <c r="D10872" s="51">
        <v>2.54928</v>
      </c>
      <c r="E10872" s="42"/>
      <c r="F10872" s="49">
        <v>43358</v>
      </c>
      <c r="G10872" s="54">
        <v>18</v>
      </c>
      <c r="H10872" s="54">
        <v>24424.900895751001</v>
      </c>
      <c r="I10872" s="42"/>
      <c r="J10872" s="49">
        <v>43358</v>
      </c>
      <c r="K10872" s="54">
        <v>18</v>
      </c>
      <c r="L10872" s="54">
        <v>-943.24</v>
      </c>
      <c r="M10872" s="42"/>
      <c r="N10872" s="49">
        <v>43358</v>
      </c>
      <c r="O10872" s="54">
        <v>18</v>
      </c>
      <c r="P10872" s="54">
        <v>11935.7280101243</v>
      </c>
      <c r="Q10872" s="42"/>
      <c r="R10872" s="55">
        <f t="shared" si="507"/>
        <v>-3.8617966313389943E-2</v>
      </c>
      <c r="S10872" s="55">
        <f t="shared" si="508"/>
        <v>30427.512701649674</v>
      </c>
      <c r="T10872" s="55">
        <f t="shared" si="509"/>
        <v>-460.93354222076499</v>
      </c>
    </row>
    <row r="10873" spans="2:20">
      <c r="B10873" s="49">
        <v>43358</v>
      </c>
      <c r="C10873" s="50">
        <v>19</v>
      </c>
      <c r="D10873" s="51">
        <v>2.3022499999999999</v>
      </c>
      <c r="E10873" s="42"/>
      <c r="F10873" s="49">
        <v>43358</v>
      </c>
      <c r="G10873" s="54">
        <v>19</v>
      </c>
      <c r="H10873" s="54">
        <v>24621.436354265199</v>
      </c>
      <c r="I10873" s="42"/>
      <c r="J10873" s="49">
        <v>43358</v>
      </c>
      <c r="K10873" s="54">
        <v>19</v>
      </c>
      <c r="L10873" s="54">
        <v>-5186.18</v>
      </c>
      <c r="M10873" s="42"/>
      <c r="N10873" s="49">
        <v>43358</v>
      </c>
      <c r="O10873" s="54">
        <v>19</v>
      </c>
      <c r="P10873" s="54">
        <v>12053.096542073899</v>
      </c>
      <c r="Q10873" s="42"/>
      <c r="R10873" s="55">
        <f t="shared" si="507"/>
        <v>-0.21063677704983252</v>
      </c>
      <c r="S10873" s="55">
        <f t="shared" si="508"/>
        <v>27749.241513989633</v>
      </c>
      <c r="T10873" s="55">
        <f t="shared" si="509"/>
        <v>-2538.8254090929272</v>
      </c>
    </row>
    <row r="10874" spans="2:20">
      <c r="B10874" s="49">
        <v>43358</v>
      </c>
      <c r="C10874" s="50">
        <v>20</v>
      </c>
      <c r="D10874" s="51">
        <v>2.0886</v>
      </c>
      <c r="E10874" s="42"/>
      <c r="F10874" s="49">
        <v>43358</v>
      </c>
      <c r="G10874" s="54">
        <v>20</v>
      </c>
      <c r="H10874" s="54">
        <v>24466.163499676899</v>
      </c>
      <c r="I10874" s="42"/>
      <c r="J10874" s="49">
        <v>43358</v>
      </c>
      <c r="K10874" s="54">
        <v>20</v>
      </c>
      <c r="L10874" s="54">
        <v>-8832.2000000000007</v>
      </c>
      <c r="M10874" s="42"/>
      <c r="N10874" s="49">
        <v>43358</v>
      </c>
      <c r="O10874" s="54">
        <v>20</v>
      </c>
      <c r="P10874" s="54">
        <v>12005.4876659977</v>
      </c>
      <c r="Q10874" s="42"/>
      <c r="R10874" s="55">
        <f t="shared" si="507"/>
        <v>-0.36099652485836775</v>
      </c>
      <c r="S10874" s="55">
        <f t="shared" si="508"/>
        <v>25074.661539202796</v>
      </c>
      <c r="T10874" s="55">
        <f t="shared" si="509"/>
        <v>-4333.939326655166</v>
      </c>
    </row>
    <row r="10875" spans="2:20">
      <c r="B10875" s="49">
        <v>43358</v>
      </c>
      <c r="C10875" s="50">
        <v>21</v>
      </c>
      <c r="D10875" s="51">
        <v>2.0707900000000001</v>
      </c>
      <c r="E10875" s="42"/>
      <c r="F10875" s="49">
        <v>43358</v>
      </c>
      <c r="G10875" s="54">
        <v>21</v>
      </c>
      <c r="H10875" s="54">
        <v>24241.5257356078</v>
      </c>
      <c r="I10875" s="42"/>
      <c r="J10875" s="49">
        <v>43358</v>
      </c>
      <c r="K10875" s="54">
        <v>21</v>
      </c>
      <c r="L10875" s="54">
        <v>-8282.14</v>
      </c>
      <c r="M10875" s="42"/>
      <c r="N10875" s="49">
        <v>43358</v>
      </c>
      <c r="O10875" s="54">
        <v>21</v>
      </c>
      <c r="P10875" s="54">
        <v>11937.4897793694</v>
      </c>
      <c r="Q10875" s="42"/>
      <c r="R10875" s="55">
        <f t="shared" si="507"/>
        <v>-0.3416509377474769</v>
      </c>
      <c r="S10875" s="55">
        <f t="shared" si="508"/>
        <v>24720.034460220362</v>
      </c>
      <c r="T10875" s="55">
        <f t="shared" si="509"/>
        <v>-4078.4545774724766</v>
      </c>
    </row>
    <row r="10876" spans="2:20">
      <c r="B10876" s="49">
        <v>43358</v>
      </c>
      <c r="C10876" s="50">
        <v>22</v>
      </c>
      <c r="D10876" s="51">
        <v>1.8799300000000001</v>
      </c>
      <c r="E10876" s="42"/>
      <c r="F10876" s="49">
        <v>43358</v>
      </c>
      <c r="G10876" s="54">
        <v>22</v>
      </c>
      <c r="H10876" s="54">
        <v>23986.6762087182</v>
      </c>
      <c r="I10876" s="42"/>
      <c r="J10876" s="49">
        <v>43358</v>
      </c>
      <c r="K10876" s="54">
        <v>22</v>
      </c>
      <c r="L10876" s="54">
        <v>-12929.64</v>
      </c>
      <c r="M10876" s="42"/>
      <c r="N10876" s="49">
        <v>43358</v>
      </c>
      <c r="O10876" s="54">
        <v>22</v>
      </c>
      <c r="P10876" s="54">
        <v>11822.0843923599</v>
      </c>
      <c r="Q10876" s="42"/>
      <c r="R10876" s="55">
        <f t="shared" si="507"/>
        <v>-0.53903424915956433</v>
      </c>
      <c r="S10876" s="55">
        <f t="shared" si="508"/>
        <v>22224.691111729149</v>
      </c>
      <c r="T10876" s="55">
        <f t="shared" si="509"/>
        <v>-6372.5083839367235</v>
      </c>
    </row>
    <row r="10877" spans="2:20">
      <c r="B10877" s="49">
        <v>43358</v>
      </c>
      <c r="C10877" s="50">
        <v>23</v>
      </c>
      <c r="D10877" s="51">
        <v>1.9945600000000001</v>
      </c>
      <c r="E10877" s="42"/>
      <c r="F10877" s="49">
        <v>43358</v>
      </c>
      <c r="G10877" s="54">
        <v>23</v>
      </c>
      <c r="H10877" s="54">
        <v>23679.099251585201</v>
      </c>
      <c r="I10877" s="42"/>
      <c r="J10877" s="49">
        <v>43358</v>
      </c>
      <c r="K10877" s="54">
        <v>23</v>
      </c>
      <c r="L10877" s="54">
        <v>-10035.61</v>
      </c>
      <c r="M10877" s="42"/>
      <c r="N10877" s="49">
        <v>43358</v>
      </c>
      <c r="O10877" s="54">
        <v>23</v>
      </c>
      <c r="P10877" s="54">
        <v>11643.103525813</v>
      </c>
      <c r="Q10877" s="42"/>
      <c r="R10877" s="55">
        <f t="shared" si="507"/>
        <v>-0.42381721928582927</v>
      </c>
      <c r="S10877" s="55">
        <f t="shared" si="508"/>
        <v>23222.868568445578</v>
      </c>
      <c r="T10877" s="55">
        <f t="shared" si="509"/>
        <v>-4934.5477601671</v>
      </c>
    </row>
    <row r="10878" spans="2:20">
      <c r="B10878" s="49">
        <v>43358</v>
      </c>
      <c r="C10878" s="50">
        <v>24</v>
      </c>
      <c r="D10878" s="51">
        <v>2.1242899999999998</v>
      </c>
      <c r="E10878" s="42"/>
      <c r="F10878" s="49">
        <v>43358</v>
      </c>
      <c r="G10878" s="54">
        <v>24</v>
      </c>
      <c r="H10878" s="54">
        <v>23580.4044307248</v>
      </c>
      <c r="I10878" s="42"/>
      <c r="J10878" s="49">
        <v>43358</v>
      </c>
      <c r="K10878" s="54">
        <v>24</v>
      </c>
      <c r="L10878" s="54">
        <v>-11872.54</v>
      </c>
      <c r="M10878" s="42"/>
      <c r="N10878" s="49">
        <v>43358</v>
      </c>
      <c r="O10878" s="54">
        <v>24</v>
      </c>
      <c r="P10878" s="54">
        <v>11585.4806399309</v>
      </c>
      <c r="Q10878" s="42"/>
      <c r="R10878" s="55">
        <f t="shared" si="507"/>
        <v>-0.50349178848392928</v>
      </c>
      <c r="S10878" s="55">
        <f t="shared" si="508"/>
        <v>24610.92066859881</v>
      </c>
      <c r="T10878" s="55">
        <f t="shared" si="509"/>
        <v>-5833.194367844746</v>
      </c>
    </row>
    <row r="10879" spans="2:20">
      <c r="B10879" s="49">
        <v>43358</v>
      </c>
      <c r="C10879" s="50">
        <v>25</v>
      </c>
      <c r="D10879" s="51">
        <v>2.0353500000000002</v>
      </c>
      <c r="E10879" s="42"/>
      <c r="F10879" s="49">
        <v>43358</v>
      </c>
      <c r="G10879" s="54">
        <v>25</v>
      </c>
      <c r="H10879" s="54">
        <v>23537.059493302299</v>
      </c>
      <c r="I10879" s="42"/>
      <c r="J10879" s="49">
        <v>43358</v>
      </c>
      <c r="K10879" s="54">
        <v>25</v>
      </c>
      <c r="L10879" s="54">
        <v>-9662.48</v>
      </c>
      <c r="M10879" s="42"/>
      <c r="N10879" s="49">
        <v>43358</v>
      </c>
      <c r="O10879" s="54">
        <v>25</v>
      </c>
      <c r="P10879" s="54">
        <v>11560.0389905553</v>
      </c>
      <c r="Q10879" s="42"/>
      <c r="R10879" s="55">
        <f t="shared" si="507"/>
        <v>-0.41052196867453017</v>
      </c>
      <c r="S10879" s="55">
        <f t="shared" si="508"/>
        <v>23528.725359426731</v>
      </c>
      <c r="T10879" s="55">
        <f t="shared" si="509"/>
        <v>-4745.6499643570905</v>
      </c>
    </row>
    <row r="10880" spans="2:20">
      <c r="B10880" s="49">
        <v>43358</v>
      </c>
      <c r="C10880" s="50">
        <v>26</v>
      </c>
      <c r="D10880" s="51">
        <v>1.8910800000000001</v>
      </c>
      <c r="E10880" s="42"/>
      <c r="F10880" s="49">
        <v>43358</v>
      </c>
      <c r="G10880" s="54">
        <v>26</v>
      </c>
      <c r="H10880" s="54">
        <v>23383.976790022902</v>
      </c>
      <c r="I10880" s="42"/>
      <c r="J10880" s="49">
        <v>43358</v>
      </c>
      <c r="K10880" s="54">
        <v>26</v>
      </c>
      <c r="L10880" s="54">
        <v>-11775.44</v>
      </c>
      <c r="M10880" s="42"/>
      <c r="N10880" s="49">
        <v>43358</v>
      </c>
      <c r="O10880" s="54">
        <v>26</v>
      </c>
      <c r="P10880" s="54">
        <v>11459.6587306043</v>
      </c>
      <c r="Q10880" s="42"/>
      <c r="R10880" s="55">
        <f t="shared" si="507"/>
        <v>-0.50356875161731063</v>
      </c>
      <c r="S10880" s="55">
        <f t="shared" si="508"/>
        <v>21671.131432271181</v>
      </c>
      <c r="T10880" s="55">
        <f t="shared" si="509"/>
        <v>-5770.7260409308219</v>
      </c>
    </row>
    <row r="10881" spans="2:20">
      <c r="B10881" s="49">
        <v>43358</v>
      </c>
      <c r="C10881" s="50">
        <v>27</v>
      </c>
      <c r="D10881" s="51">
        <v>2.4420099999999998</v>
      </c>
      <c r="E10881" s="42"/>
      <c r="F10881" s="49">
        <v>43358</v>
      </c>
      <c r="G10881" s="54">
        <v>27</v>
      </c>
      <c r="H10881" s="54">
        <v>23169.7563947044</v>
      </c>
      <c r="I10881" s="42"/>
      <c r="J10881" s="49">
        <v>43358</v>
      </c>
      <c r="K10881" s="54">
        <v>27</v>
      </c>
      <c r="L10881" s="54">
        <v>3986.67</v>
      </c>
      <c r="M10881" s="42"/>
      <c r="N10881" s="49">
        <v>43358</v>
      </c>
      <c r="O10881" s="54">
        <v>27</v>
      </c>
      <c r="P10881" s="54">
        <v>11408.8712153741</v>
      </c>
      <c r="Q10881" s="42"/>
      <c r="R10881" s="55">
        <f t="shared" si="507"/>
        <v>0.17206352678404421</v>
      </c>
      <c r="S10881" s="55">
        <f t="shared" si="508"/>
        <v>27860.577596655705</v>
      </c>
      <c r="T10881" s="55">
        <f t="shared" si="509"/>
        <v>1963.0506179422325</v>
      </c>
    </row>
    <row r="10882" spans="2:20">
      <c r="B10882" s="49">
        <v>43358</v>
      </c>
      <c r="C10882" s="50">
        <v>28</v>
      </c>
      <c r="D10882" s="51">
        <v>2.0356900000000002</v>
      </c>
      <c r="E10882" s="42"/>
      <c r="F10882" s="49">
        <v>43358</v>
      </c>
      <c r="G10882" s="54">
        <v>28</v>
      </c>
      <c r="H10882" s="54">
        <v>22838.526056492901</v>
      </c>
      <c r="I10882" s="42"/>
      <c r="J10882" s="49">
        <v>43358</v>
      </c>
      <c r="K10882" s="54">
        <v>28</v>
      </c>
      <c r="L10882" s="54">
        <v>-4081.88</v>
      </c>
      <c r="M10882" s="42"/>
      <c r="N10882" s="49">
        <v>43358</v>
      </c>
      <c r="O10882" s="54">
        <v>28</v>
      </c>
      <c r="P10882" s="54">
        <v>11223.1188703302</v>
      </c>
      <c r="Q10882" s="42"/>
      <c r="R10882" s="55">
        <f t="shared" si="507"/>
        <v>-0.17872782113447894</v>
      </c>
      <c r="S10882" s="55">
        <f t="shared" si="508"/>
        <v>22846.790853142487</v>
      </c>
      <c r="T10882" s="55">
        <f t="shared" si="509"/>
        <v>-2005.8835820273712</v>
      </c>
    </row>
    <row r="10883" spans="2:20">
      <c r="B10883" s="49">
        <v>43358</v>
      </c>
      <c r="C10883" s="50">
        <v>29</v>
      </c>
      <c r="D10883" s="51">
        <v>2.4222100000000002</v>
      </c>
      <c r="E10883" s="42"/>
      <c r="F10883" s="49">
        <v>43358</v>
      </c>
      <c r="G10883" s="54">
        <v>29</v>
      </c>
      <c r="H10883" s="54">
        <v>22567.9331650489</v>
      </c>
      <c r="I10883" s="42"/>
      <c r="J10883" s="49">
        <v>43358</v>
      </c>
      <c r="K10883" s="54">
        <v>29</v>
      </c>
      <c r="L10883" s="54">
        <v>890.17</v>
      </c>
      <c r="M10883" s="42"/>
      <c r="N10883" s="49">
        <v>43358</v>
      </c>
      <c r="O10883" s="54">
        <v>29</v>
      </c>
      <c r="P10883" s="54">
        <v>11052.1747346547</v>
      </c>
      <c r="Q10883" s="42"/>
      <c r="R10883" s="55">
        <f t="shared" si="507"/>
        <v>3.9444019684470345E-2</v>
      </c>
      <c r="S10883" s="55">
        <f t="shared" si="508"/>
        <v>26770.688164027964</v>
      </c>
      <c r="T10883" s="55">
        <f t="shared" si="509"/>
        <v>435.94219778992579</v>
      </c>
    </row>
    <row r="10884" spans="2:20">
      <c r="B10884" s="49">
        <v>43358</v>
      </c>
      <c r="C10884" s="50">
        <v>30</v>
      </c>
      <c r="D10884" s="51">
        <v>2.6650299999999998</v>
      </c>
      <c r="E10884" s="42"/>
      <c r="F10884" s="49">
        <v>43358</v>
      </c>
      <c r="G10884" s="54">
        <v>30</v>
      </c>
      <c r="H10884" s="54">
        <v>22545.371128997002</v>
      </c>
      <c r="I10884" s="42"/>
      <c r="J10884" s="49">
        <v>43358</v>
      </c>
      <c r="K10884" s="54">
        <v>30</v>
      </c>
      <c r="L10884" s="54">
        <v>4139.03</v>
      </c>
      <c r="M10884" s="42"/>
      <c r="N10884" s="49">
        <v>43358</v>
      </c>
      <c r="O10884" s="54">
        <v>30</v>
      </c>
      <c r="P10884" s="54">
        <v>11018.311885392999</v>
      </c>
      <c r="Q10884" s="42"/>
      <c r="R10884" s="55">
        <f t="shared" si="507"/>
        <v>0.18358668732121852</v>
      </c>
      <c r="S10884" s="55">
        <f t="shared" si="508"/>
        <v>29364.131723928902</v>
      </c>
      <c r="T10884" s="55">
        <f t="shared" si="509"/>
        <v>2022.8153789113103</v>
      </c>
    </row>
    <row r="10885" spans="2:20">
      <c r="B10885" s="49">
        <v>43358</v>
      </c>
      <c r="C10885" s="50">
        <v>31</v>
      </c>
      <c r="D10885" s="51">
        <v>2.3368199999999999</v>
      </c>
      <c r="E10885" s="42"/>
      <c r="F10885" s="49">
        <v>43358</v>
      </c>
      <c r="G10885" s="54">
        <v>31</v>
      </c>
      <c r="H10885" s="54">
        <v>22713.703228889299</v>
      </c>
      <c r="I10885" s="42"/>
      <c r="J10885" s="49">
        <v>43358</v>
      </c>
      <c r="K10885" s="54">
        <v>31</v>
      </c>
      <c r="L10885" s="54">
        <v>-2781.44</v>
      </c>
      <c r="M10885" s="42"/>
      <c r="N10885" s="49">
        <v>43358</v>
      </c>
      <c r="O10885" s="54">
        <v>31</v>
      </c>
      <c r="P10885" s="54">
        <v>11073.660809843601</v>
      </c>
      <c r="Q10885" s="42"/>
      <c r="R10885" s="55">
        <f t="shared" si="507"/>
        <v>-0.12245647360850953</v>
      </c>
      <c r="S10885" s="55">
        <f t="shared" si="508"/>
        <v>25877.152053658723</v>
      </c>
      <c r="T10885" s="55">
        <f t="shared" si="509"/>
        <v>-1356.0414527101991</v>
      </c>
    </row>
    <row r="10886" spans="2:20">
      <c r="B10886" s="49">
        <v>43358</v>
      </c>
      <c r="C10886" s="50">
        <v>32</v>
      </c>
      <c r="D10886" s="51">
        <v>2.2336999999999998</v>
      </c>
      <c r="E10886" s="42"/>
      <c r="F10886" s="49">
        <v>43358</v>
      </c>
      <c r="G10886" s="54">
        <v>32</v>
      </c>
      <c r="H10886" s="54">
        <v>23085.2595655482</v>
      </c>
      <c r="I10886" s="42"/>
      <c r="J10886" s="49">
        <v>43358</v>
      </c>
      <c r="K10886" s="54">
        <v>32</v>
      </c>
      <c r="L10886" s="54">
        <v>-5605.8</v>
      </c>
      <c r="M10886" s="42"/>
      <c r="N10886" s="49">
        <v>43358</v>
      </c>
      <c r="O10886" s="54">
        <v>32</v>
      </c>
      <c r="P10886" s="54">
        <v>11255.4208257133</v>
      </c>
      <c r="Q10886" s="42"/>
      <c r="R10886" s="55">
        <f t="shared" si="507"/>
        <v>-0.24283027808645219</v>
      </c>
      <c r="S10886" s="55">
        <f t="shared" si="508"/>
        <v>25141.233498395795</v>
      </c>
      <c r="T10886" s="55">
        <f t="shared" si="509"/>
        <v>-2733.156969088006</v>
      </c>
    </row>
    <row r="10887" spans="2:20">
      <c r="B10887" s="49">
        <v>43358</v>
      </c>
      <c r="C10887" s="50">
        <v>33</v>
      </c>
      <c r="D10887" s="51">
        <v>2.4712100000000001</v>
      </c>
      <c r="E10887" s="42"/>
      <c r="F10887" s="49">
        <v>43358</v>
      </c>
      <c r="G10887" s="54">
        <v>33</v>
      </c>
      <c r="H10887" s="54">
        <v>23929.4303526611</v>
      </c>
      <c r="I10887" s="42"/>
      <c r="J10887" s="49">
        <v>43358</v>
      </c>
      <c r="K10887" s="54">
        <v>33</v>
      </c>
      <c r="L10887" s="54">
        <v>-8974.59</v>
      </c>
      <c r="M10887" s="42"/>
      <c r="N10887" s="49">
        <v>43358</v>
      </c>
      <c r="O10887" s="54">
        <v>33</v>
      </c>
      <c r="P10887" s="54">
        <v>11654.2716419677</v>
      </c>
      <c r="Q10887" s="42"/>
      <c r="R10887" s="55">
        <f t="shared" si="507"/>
        <v>-0.37504403020617538</v>
      </c>
      <c r="S10887" s="55">
        <f t="shared" si="508"/>
        <v>28800.152624347</v>
      </c>
      <c r="T10887" s="55">
        <f t="shared" si="509"/>
        <v>-4370.8650057211071</v>
      </c>
    </row>
    <row r="10888" spans="2:20">
      <c r="B10888" s="49">
        <v>43358</v>
      </c>
      <c r="C10888" s="50">
        <v>34</v>
      </c>
      <c r="D10888" s="51">
        <v>3.06873</v>
      </c>
      <c r="E10888" s="42"/>
      <c r="F10888" s="49">
        <v>43358</v>
      </c>
      <c r="G10888" s="54">
        <v>34</v>
      </c>
      <c r="H10888" s="54">
        <v>24855.3120776305</v>
      </c>
      <c r="I10888" s="42"/>
      <c r="J10888" s="49">
        <v>43358</v>
      </c>
      <c r="K10888" s="54">
        <v>34</v>
      </c>
      <c r="L10888" s="54">
        <v>1.03</v>
      </c>
      <c r="M10888" s="42"/>
      <c r="N10888" s="49">
        <v>43358</v>
      </c>
      <c r="O10888" s="54">
        <v>34</v>
      </c>
      <c r="P10888" s="54">
        <v>12111.981746068701</v>
      </c>
      <c r="Q10888" s="42"/>
      <c r="R10888" s="55">
        <f t="shared" si="507"/>
        <v>4.1439833737874828E-5</v>
      </c>
      <c r="S10888" s="55">
        <f t="shared" si="508"/>
        <v>37168.401743613402</v>
      </c>
      <c r="T10888" s="55">
        <f t="shared" si="509"/>
        <v>0.5019185097932618</v>
      </c>
    </row>
    <row r="10889" spans="2:20">
      <c r="B10889" s="49">
        <v>43358</v>
      </c>
      <c r="C10889" s="50">
        <v>35</v>
      </c>
      <c r="D10889" s="51">
        <v>2.8979599999999999</v>
      </c>
      <c r="E10889" s="42"/>
      <c r="F10889" s="49">
        <v>43358</v>
      </c>
      <c r="G10889" s="54">
        <v>35</v>
      </c>
      <c r="H10889" s="54">
        <v>25908.152695306799</v>
      </c>
      <c r="I10889" s="42"/>
      <c r="J10889" s="49">
        <v>43358</v>
      </c>
      <c r="K10889" s="54">
        <v>35</v>
      </c>
      <c r="L10889" s="54">
        <v>-2273.11</v>
      </c>
      <c r="M10889" s="42"/>
      <c r="N10889" s="49">
        <v>43358</v>
      </c>
      <c r="O10889" s="54">
        <v>35</v>
      </c>
      <c r="P10889" s="54">
        <v>12516.057379904099</v>
      </c>
      <c r="Q10889" s="42"/>
      <c r="R10889" s="55">
        <f t="shared" si="507"/>
        <v>-8.7737247295588489E-2</v>
      </c>
      <c r="S10889" s="55">
        <f t="shared" si="508"/>
        <v>36271.033644666881</v>
      </c>
      <c r="T10889" s="55">
        <f t="shared" si="509"/>
        <v>-1098.1244215064212</v>
      </c>
    </row>
    <row r="10890" spans="2:20">
      <c r="B10890" s="49">
        <v>43358</v>
      </c>
      <c r="C10890" s="50">
        <v>36</v>
      </c>
      <c r="D10890" s="51">
        <v>3.6374300000000002</v>
      </c>
      <c r="E10890" s="42"/>
      <c r="F10890" s="49">
        <v>43358</v>
      </c>
      <c r="G10890" s="54">
        <v>36</v>
      </c>
      <c r="H10890" s="54">
        <v>26717.327492239601</v>
      </c>
      <c r="I10890" s="42"/>
      <c r="J10890" s="49">
        <v>43358</v>
      </c>
      <c r="K10890" s="54">
        <v>36</v>
      </c>
      <c r="L10890" s="54">
        <v>24095.69</v>
      </c>
      <c r="M10890" s="42"/>
      <c r="N10890" s="49">
        <v>43358</v>
      </c>
      <c r="O10890" s="54">
        <v>36</v>
      </c>
      <c r="P10890" s="54">
        <v>12893.196959463399</v>
      </c>
      <c r="Q10890" s="42"/>
      <c r="R10890" s="55">
        <f t="shared" ref="R10890:R10953" si="510">L10890/H10890</f>
        <v>0.90187501002856318</v>
      </c>
      <c r="S10890" s="55">
        <f t="shared" ref="S10890:S10953" si="511">P10890*D10890</f>
        <v>46898.101416260957</v>
      </c>
      <c r="T10890" s="55">
        <f t="shared" ref="T10890:T10953" si="512">P10890*R10890</f>
        <v>11628.052137116294</v>
      </c>
    </row>
    <row r="10891" spans="2:20">
      <c r="B10891" s="49">
        <v>43358</v>
      </c>
      <c r="C10891" s="50">
        <v>37</v>
      </c>
      <c r="D10891" s="51">
        <v>3.5991200000000001</v>
      </c>
      <c r="E10891" s="42"/>
      <c r="F10891" s="49">
        <v>43358</v>
      </c>
      <c r="G10891" s="54">
        <v>37</v>
      </c>
      <c r="H10891" s="54">
        <v>27191.6533662906</v>
      </c>
      <c r="I10891" s="42"/>
      <c r="J10891" s="49">
        <v>43358</v>
      </c>
      <c r="K10891" s="54">
        <v>37</v>
      </c>
      <c r="L10891" s="54">
        <v>17447.77</v>
      </c>
      <c r="M10891" s="42"/>
      <c r="N10891" s="49">
        <v>43358</v>
      </c>
      <c r="O10891" s="54">
        <v>37</v>
      </c>
      <c r="P10891" s="54">
        <v>13122.336198831799</v>
      </c>
      <c r="Q10891" s="42"/>
      <c r="R10891" s="55">
        <f t="shared" si="510"/>
        <v>0.64165903282769632</v>
      </c>
      <c r="S10891" s="55">
        <f t="shared" si="511"/>
        <v>47228.862659939507</v>
      </c>
      <c r="T10891" s="55">
        <f t="shared" si="512"/>
        <v>8420.0655537822804</v>
      </c>
    </row>
    <row r="10892" spans="2:20">
      <c r="B10892" s="49">
        <v>43358</v>
      </c>
      <c r="C10892" s="50">
        <v>38</v>
      </c>
      <c r="D10892" s="51">
        <v>3.1632600000000002</v>
      </c>
      <c r="E10892" s="42"/>
      <c r="F10892" s="49">
        <v>43358</v>
      </c>
      <c r="G10892" s="54">
        <v>38</v>
      </c>
      <c r="H10892" s="54">
        <v>27523.892827482799</v>
      </c>
      <c r="I10892" s="42"/>
      <c r="J10892" s="49">
        <v>43358</v>
      </c>
      <c r="K10892" s="54">
        <v>38</v>
      </c>
      <c r="L10892" s="54">
        <v>-1414.9</v>
      </c>
      <c r="M10892" s="42"/>
      <c r="N10892" s="49">
        <v>43358</v>
      </c>
      <c r="O10892" s="54">
        <v>38</v>
      </c>
      <c r="P10892" s="54">
        <v>13293.7824844715</v>
      </c>
      <c r="Q10892" s="42"/>
      <c r="R10892" s="55">
        <f t="shared" si="510"/>
        <v>-5.1406245797731509E-2</v>
      </c>
      <c r="S10892" s="55">
        <f t="shared" si="511"/>
        <v>42051.690381829321</v>
      </c>
      <c r="T10892" s="55">
        <f t="shared" si="512"/>
        <v>-683.38344997831973</v>
      </c>
    </row>
    <row r="10893" spans="2:20">
      <c r="B10893" s="49">
        <v>43358</v>
      </c>
      <c r="C10893" s="50">
        <v>39</v>
      </c>
      <c r="D10893" s="51">
        <v>2.5352000000000001</v>
      </c>
      <c r="E10893" s="42"/>
      <c r="F10893" s="49">
        <v>43358</v>
      </c>
      <c r="G10893" s="54">
        <v>39</v>
      </c>
      <c r="H10893" s="54">
        <v>28006.6863388602</v>
      </c>
      <c r="I10893" s="42"/>
      <c r="J10893" s="49">
        <v>43358</v>
      </c>
      <c r="K10893" s="54">
        <v>39</v>
      </c>
      <c r="L10893" s="54">
        <v>-13191.58</v>
      </c>
      <c r="M10893" s="42"/>
      <c r="N10893" s="49">
        <v>43358</v>
      </c>
      <c r="O10893" s="54">
        <v>39</v>
      </c>
      <c r="P10893" s="54">
        <v>13510.7040280733</v>
      </c>
      <c r="Q10893" s="42"/>
      <c r="R10893" s="55">
        <f t="shared" si="510"/>
        <v>-0.47101537969867746</v>
      </c>
      <c r="S10893" s="55">
        <f t="shared" si="511"/>
        <v>34252.336851971435</v>
      </c>
      <c r="T10893" s="55">
        <f t="shared" si="512"/>
        <v>-6363.7493877793968</v>
      </c>
    </row>
    <row r="10894" spans="2:20">
      <c r="B10894" s="49">
        <v>43358</v>
      </c>
      <c r="C10894" s="50">
        <v>40</v>
      </c>
      <c r="D10894" s="51">
        <v>2.7558400000000001</v>
      </c>
      <c r="E10894" s="42"/>
      <c r="F10894" s="49">
        <v>43358</v>
      </c>
      <c r="G10894" s="54">
        <v>40</v>
      </c>
      <c r="H10894" s="54">
        <v>28423.071007267899</v>
      </c>
      <c r="I10894" s="42"/>
      <c r="J10894" s="49">
        <v>43358</v>
      </c>
      <c r="K10894" s="54">
        <v>40</v>
      </c>
      <c r="L10894" s="54">
        <v>-7678.45</v>
      </c>
      <c r="M10894" s="42"/>
      <c r="N10894" s="49">
        <v>43358</v>
      </c>
      <c r="O10894" s="54">
        <v>40</v>
      </c>
      <c r="P10894" s="54">
        <v>13708.1460028701</v>
      </c>
      <c r="Q10894" s="42"/>
      <c r="R10894" s="55">
        <f t="shared" si="510"/>
        <v>-0.2701485000701222</v>
      </c>
      <c r="S10894" s="55">
        <f t="shared" si="511"/>
        <v>37777.457080549539</v>
      </c>
      <c r="T10894" s="55">
        <f t="shared" si="512"/>
        <v>-3703.2350814175988</v>
      </c>
    </row>
    <row r="10895" spans="2:20">
      <c r="B10895" s="49">
        <v>43358</v>
      </c>
      <c r="C10895" s="50">
        <v>41</v>
      </c>
      <c r="D10895" s="51">
        <v>2.77528</v>
      </c>
      <c r="E10895" s="42"/>
      <c r="F10895" s="49">
        <v>43358</v>
      </c>
      <c r="G10895" s="54">
        <v>41</v>
      </c>
      <c r="H10895" s="54">
        <v>27783.400533047501</v>
      </c>
      <c r="I10895" s="42"/>
      <c r="J10895" s="49">
        <v>43358</v>
      </c>
      <c r="K10895" s="54">
        <v>41</v>
      </c>
      <c r="L10895" s="54">
        <v>-6871.35</v>
      </c>
      <c r="M10895" s="42"/>
      <c r="N10895" s="49">
        <v>43358</v>
      </c>
      <c r="O10895" s="54">
        <v>41</v>
      </c>
      <c r="P10895" s="54">
        <v>13367.6653259462</v>
      </c>
      <c r="Q10895" s="42"/>
      <c r="R10895" s="55">
        <f t="shared" si="510"/>
        <v>-0.24731853798194145</v>
      </c>
      <c r="S10895" s="55">
        <f t="shared" si="511"/>
        <v>37099.014225791972</v>
      </c>
      <c r="T10895" s="55">
        <f t="shared" si="512"/>
        <v>-3306.0714446449069</v>
      </c>
    </row>
    <row r="10896" spans="2:20">
      <c r="B10896" s="49">
        <v>43358</v>
      </c>
      <c r="C10896" s="50">
        <v>42</v>
      </c>
      <c r="D10896" s="51">
        <v>2.2146499999999998</v>
      </c>
      <c r="E10896" s="42"/>
      <c r="F10896" s="49">
        <v>43358</v>
      </c>
      <c r="G10896" s="54">
        <v>42</v>
      </c>
      <c r="H10896" s="54">
        <v>26577.434694503801</v>
      </c>
      <c r="I10896" s="42"/>
      <c r="J10896" s="49">
        <v>43358</v>
      </c>
      <c r="K10896" s="54">
        <v>42</v>
      </c>
      <c r="L10896" s="54">
        <v>-10849.45</v>
      </c>
      <c r="M10896" s="42"/>
      <c r="N10896" s="49">
        <v>43358</v>
      </c>
      <c r="O10896" s="54">
        <v>42</v>
      </c>
      <c r="P10896" s="54">
        <v>12688.4320502957</v>
      </c>
      <c r="Q10896" s="42"/>
      <c r="R10896" s="55">
        <f t="shared" si="510"/>
        <v>-0.40822036154767266</v>
      </c>
      <c r="S10896" s="55">
        <f t="shared" si="511"/>
        <v>28100.436040187367</v>
      </c>
      <c r="T10896" s="55">
        <f t="shared" si="512"/>
        <v>-5179.6763190447882</v>
      </c>
    </row>
    <row r="10897" spans="2:20">
      <c r="B10897" s="49">
        <v>43358</v>
      </c>
      <c r="C10897" s="50">
        <v>43</v>
      </c>
      <c r="D10897" s="51">
        <v>3.5225</v>
      </c>
      <c r="E10897" s="42"/>
      <c r="F10897" s="49">
        <v>43358</v>
      </c>
      <c r="G10897" s="54">
        <v>43</v>
      </c>
      <c r="H10897" s="54">
        <v>25423.567293689299</v>
      </c>
      <c r="I10897" s="42"/>
      <c r="J10897" s="49">
        <v>43358</v>
      </c>
      <c r="K10897" s="54">
        <v>43</v>
      </c>
      <c r="L10897" s="54">
        <v>3719.54</v>
      </c>
      <c r="M10897" s="42"/>
      <c r="N10897" s="49">
        <v>43358</v>
      </c>
      <c r="O10897" s="54">
        <v>43</v>
      </c>
      <c r="P10897" s="54">
        <v>12081.592612558699</v>
      </c>
      <c r="Q10897" s="42"/>
      <c r="R10897" s="55">
        <f t="shared" si="510"/>
        <v>0.14630283614539308</v>
      </c>
      <c r="S10897" s="55">
        <f t="shared" si="511"/>
        <v>42557.409977738018</v>
      </c>
      <c r="T10897" s="55">
        <f t="shared" si="512"/>
        <v>1767.571264370567</v>
      </c>
    </row>
    <row r="10898" spans="2:20">
      <c r="B10898" s="49">
        <v>43358</v>
      </c>
      <c r="C10898" s="50">
        <v>44</v>
      </c>
      <c r="D10898" s="51">
        <v>4.4984700000000002</v>
      </c>
      <c r="E10898" s="42"/>
      <c r="F10898" s="49">
        <v>43358</v>
      </c>
      <c r="G10898" s="54">
        <v>44</v>
      </c>
      <c r="H10898" s="54">
        <v>24198.219953567899</v>
      </c>
      <c r="I10898" s="42"/>
      <c r="J10898" s="49">
        <v>43358</v>
      </c>
      <c r="K10898" s="54">
        <v>44</v>
      </c>
      <c r="L10898" s="54">
        <v>18388.43</v>
      </c>
      <c r="M10898" s="42"/>
      <c r="N10898" s="49">
        <v>43358</v>
      </c>
      <c r="O10898" s="54">
        <v>44</v>
      </c>
      <c r="P10898" s="54">
        <v>11402.1647114221</v>
      </c>
      <c r="Q10898" s="42"/>
      <c r="R10898" s="55">
        <f t="shared" si="510"/>
        <v>0.75990837488394358</v>
      </c>
      <c r="S10898" s="55">
        <f t="shared" si="511"/>
        <v>51292.295889390974</v>
      </c>
      <c r="T10898" s="55">
        <f t="shared" si="512"/>
        <v>8664.6004560158181</v>
      </c>
    </row>
    <row r="10899" spans="2:20">
      <c r="B10899" s="49">
        <v>43358</v>
      </c>
      <c r="C10899" s="50">
        <v>45</v>
      </c>
      <c r="D10899" s="51">
        <v>6.7319399999999998</v>
      </c>
      <c r="E10899" s="42"/>
      <c r="F10899" s="49">
        <v>43358</v>
      </c>
      <c r="G10899" s="54">
        <v>45</v>
      </c>
      <c r="H10899" s="54">
        <v>23171.3057014714</v>
      </c>
      <c r="I10899" s="42"/>
      <c r="J10899" s="49">
        <v>43358</v>
      </c>
      <c r="K10899" s="54">
        <v>45</v>
      </c>
      <c r="L10899" s="54">
        <v>36966.03</v>
      </c>
      <c r="M10899" s="42"/>
      <c r="N10899" s="49">
        <v>43358</v>
      </c>
      <c r="O10899" s="54">
        <v>45</v>
      </c>
      <c r="P10899" s="54">
        <v>11039.171631269201</v>
      </c>
      <c r="Q10899" s="42"/>
      <c r="R10899" s="55">
        <f t="shared" si="510"/>
        <v>1.5953365112977911</v>
      </c>
      <c r="S10899" s="55">
        <f t="shared" si="511"/>
        <v>74315.041071406376</v>
      </c>
      <c r="T10899" s="55">
        <f t="shared" si="512"/>
        <v>17611.193557846553</v>
      </c>
    </row>
    <row r="10900" spans="2:20">
      <c r="B10900" s="49">
        <v>43358</v>
      </c>
      <c r="C10900" s="50">
        <v>46</v>
      </c>
      <c r="D10900" s="51">
        <v>7.2139899999999999</v>
      </c>
      <c r="E10900" s="42"/>
      <c r="F10900" s="49">
        <v>43358</v>
      </c>
      <c r="G10900" s="54">
        <v>46</v>
      </c>
      <c r="H10900" s="54">
        <v>21628.0751321112</v>
      </c>
      <c r="I10900" s="42"/>
      <c r="J10900" s="49">
        <v>43358</v>
      </c>
      <c r="K10900" s="54">
        <v>46</v>
      </c>
      <c r="L10900" s="54">
        <v>14047.99</v>
      </c>
      <c r="M10900" s="42"/>
      <c r="N10900" s="49">
        <v>43358</v>
      </c>
      <c r="O10900" s="54">
        <v>46</v>
      </c>
      <c r="P10900" s="54">
        <v>10231.410296935601</v>
      </c>
      <c r="Q10900" s="42"/>
      <c r="R10900" s="55">
        <f t="shared" si="510"/>
        <v>0.64952567041636322</v>
      </c>
      <c r="S10900" s="55">
        <f t="shared" si="511"/>
        <v>73809.291567990454</v>
      </c>
      <c r="T10900" s="55">
        <f t="shared" si="512"/>
        <v>6645.5636324219777</v>
      </c>
    </row>
    <row r="10901" spans="2:20">
      <c r="B10901" s="49">
        <v>43358</v>
      </c>
      <c r="C10901" s="50">
        <v>47</v>
      </c>
      <c r="D10901" s="51">
        <v>10.418799999999999</v>
      </c>
      <c r="E10901" s="42"/>
      <c r="F10901" s="49">
        <v>43358</v>
      </c>
      <c r="G10901" s="54">
        <v>47</v>
      </c>
      <c r="H10901" s="54">
        <v>20320.5643104841</v>
      </c>
      <c r="I10901" s="42"/>
      <c r="J10901" s="49">
        <v>43358</v>
      </c>
      <c r="K10901" s="54">
        <v>47</v>
      </c>
      <c r="L10901" s="54">
        <v>54508.39</v>
      </c>
      <c r="M10901" s="42"/>
      <c r="N10901" s="49">
        <v>43358</v>
      </c>
      <c r="O10901" s="54">
        <v>47</v>
      </c>
      <c r="P10901" s="54">
        <v>9623.3294436555007</v>
      </c>
      <c r="Q10901" s="42"/>
      <c r="R10901" s="55">
        <f t="shared" si="510"/>
        <v>2.6824250137520633</v>
      </c>
      <c r="S10901" s="55">
        <f t="shared" si="511"/>
        <v>100263.54480755792</v>
      </c>
      <c r="T10901" s="55">
        <f t="shared" si="512"/>
        <v>25813.859615238242</v>
      </c>
    </row>
    <row r="10902" spans="2:20">
      <c r="B10902" s="49">
        <v>43358</v>
      </c>
      <c r="C10902" s="50">
        <v>48</v>
      </c>
      <c r="D10902" s="51">
        <v>12.78471</v>
      </c>
      <c r="E10902" s="42"/>
      <c r="F10902" s="49">
        <v>43358</v>
      </c>
      <c r="G10902" s="54">
        <v>48</v>
      </c>
      <c r="H10902" s="54">
        <v>19562.0599253861</v>
      </c>
      <c r="I10902" s="42"/>
      <c r="J10902" s="49">
        <v>43358</v>
      </c>
      <c r="K10902" s="54">
        <v>48</v>
      </c>
      <c r="L10902" s="54">
        <v>-2901.64</v>
      </c>
      <c r="M10902" s="42"/>
      <c r="N10902" s="49">
        <v>43358</v>
      </c>
      <c r="O10902" s="54">
        <v>48</v>
      </c>
      <c r="P10902" s="54">
        <v>9198.6194525640003</v>
      </c>
      <c r="Q10902" s="42"/>
      <c r="R10902" s="55">
        <f t="shared" si="510"/>
        <v>-0.14832998217301646</v>
      </c>
      <c r="S10902" s="55">
        <f t="shared" si="511"/>
        <v>117601.68210138951</v>
      </c>
      <c r="T10902" s="55">
        <f t="shared" si="512"/>
        <v>-1364.4310594151807</v>
      </c>
    </row>
    <row r="10903" spans="2:20">
      <c r="B10903" s="49">
        <v>43359</v>
      </c>
      <c r="C10903" s="50">
        <v>1</v>
      </c>
      <c r="D10903" s="51">
        <v>15.20471</v>
      </c>
      <c r="E10903" s="42"/>
      <c r="F10903" s="49">
        <v>43359</v>
      </c>
      <c r="G10903" s="54">
        <v>1</v>
      </c>
      <c r="H10903" s="54">
        <v>18731.647798063401</v>
      </c>
      <c r="I10903" s="42"/>
      <c r="J10903" s="49">
        <v>43359</v>
      </c>
      <c r="K10903" s="54">
        <v>1</v>
      </c>
      <c r="L10903" s="54">
        <v>16190.79</v>
      </c>
      <c r="M10903" s="42"/>
      <c r="N10903" s="49">
        <v>43359</v>
      </c>
      <c r="O10903" s="54">
        <v>1</v>
      </c>
      <c r="P10903" s="54">
        <v>9006.2460629983998</v>
      </c>
      <c r="Q10903" s="42"/>
      <c r="R10903" s="55">
        <f t="shared" si="510"/>
        <v>0.8643548167542372</v>
      </c>
      <c r="S10903" s="55">
        <f t="shared" si="511"/>
        <v>136937.35957653241</v>
      </c>
      <c r="T10903" s="55">
        <f t="shared" si="512"/>
        <v>7784.5921654265521</v>
      </c>
    </row>
    <row r="10904" spans="2:20">
      <c r="B10904" s="49">
        <v>43359</v>
      </c>
      <c r="C10904" s="50">
        <v>2</v>
      </c>
      <c r="D10904" s="51">
        <v>16.36767</v>
      </c>
      <c r="E10904" s="42"/>
      <c r="F10904" s="49">
        <v>43359</v>
      </c>
      <c r="G10904" s="54">
        <v>2</v>
      </c>
      <c r="H10904" s="54">
        <v>18662.626773321499</v>
      </c>
      <c r="I10904" s="42"/>
      <c r="J10904" s="49">
        <v>43359</v>
      </c>
      <c r="K10904" s="54">
        <v>2</v>
      </c>
      <c r="L10904" s="54">
        <v>0</v>
      </c>
      <c r="M10904" s="42"/>
      <c r="N10904" s="49">
        <v>43359</v>
      </c>
      <c r="O10904" s="54">
        <v>2</v>
      </c>
      <c r="P10904" s="54">
        <v>8901.3199726391995</v>
      </c>
      <c r="Q10904" s="42"/>
      <c r="R10904" s="55">
        <f t="shared" si="510"/>
        <v>0</v>
      </c>
      <c r="S10904" s="55">
        <f t="shared" si="511"/>
        <v>145693.86787656744</v>
      </c>
      <c r="T10904" s="55">
        <f t="shared" si="512"/>
        <v>0</v>
      </c>
    </row>
    <row r="10905" spans="2:20">
      <c r="B10905" s="49">
        <v>43359</v>
      </c>
      <c r="C10905" s="50">
        <v>3</v>
      </c>
      <c r="D10905" s="51">
        <v>17.895579999999999</v>
      </c>
      <c r="E10905" s="42"/>
      <c r="F10905" s="49">
        <v>43359</v>
      </c>
      <c r="G10905" s="54">
        <v>3</v>
      </c>
      <c r="H10905" s="54">
        <v>18359.679516289001</v>
      </c>
      <c r="I10905" s="42"/>
      <c r="J10905" s="49">
        <v>43359</v>
      </c>
      <c r="K10905" s="54">
        <v>3</v>
      </c>
      <c r="L10905" s="54">
        <v>2910.59</v>
      </c>
      <c r="M10905" s="42"/>
      <c r="N10905" s="49">
        <v>43359</v>
      </c>
      <c r="O10905" s="54">
        <v>3</v>
      </c>
      <c r="P10905" s="54">
        <v>9133.9007559818001</v>
      </c>
      <c r="Q10905" s="42"/>
      <c r="R10905" s="55">
        <f t="shared" si="510"/>
        <v>0.15853163435765194</v>
      </c>
      <c r="S10905" s="55">
        <f t="shared" si="511"/>
        <v>163456.45169073276</v>
      </c>
      <c r="T10905" s="55">
        <f t="shared" si="512"/>
        <v>1448.0122149063873</v>
      </c>
    </row>
    <row r="10906" spans="2:20">
      <c r="B10906" s="49">
        <v>43359</v>
      </c>
      <c r="C10906" s="50">
        <v>4</v>
      </c>
      <c r="D10906" s="51">
        <v>18.353079999999999</v>
      </c>
      <c r="E10906" s="42"/>
      <c r="F10906" s="49">
        <v>43359</v>
      </c>
      <c r="G10906" s="54">
        <v>4</v>
      </c>
      <c r="H10906" s="54">
        <v>18182.002005263101</v>
      </c>
      <c r="I10906" s="42"/>
      <c r="J10906" s="49">
        <v>43359</v>
      </c>
      <c r="K10906" s="54">
        <v>4</v>
      </c>
      <c r="L10906" s="54">
        <v>-318.61</v>
      </c>
      <c r="M10906" s="42"/>
      <c r="N10906" s="49">
        <v>43359</v>
      </c>
      <c r="O10906" s="54">
        <v>4</v>
      </c>
      <c r="P10906" s="54">
        <v>9063.9148992884002</v>
      </c>
      <c r="Q10906" s="42"/>
      <c r="R10906" s="55">
        <f t="shared" si="510"/>
        <v>-1.7523372833628151E-2</v>
      </c>
      <c r="S10906" s="55">
        <f t="shared" si="511"/>
        <v>166350.75525983193</v>
      </c>
      <c r="T10906" s="55">
        <f t="shared" si="512"/>
        <v>-158.8303601125078</v>
      </c>
    </row>
    <row r="10907" spans="2:20">
      <c r="B10907" s="49">
        <v>43359</v>
      </c>
      <c r="C10907" s="50">
        <v>5</v>
      </c>
      <c r="D10907" s="51">
        <v>20.296530000000001</v>
      </c>
      <c r="E10907" s="42"/>
      <c r="F10907" s="49">
        <v>43359</v>
      </c>
      <c r="G10907" s="54">
        <v>5</v>
      </c>
      <c r="H10907" s="54">
        <v>18142.285716345999</v>
      </c>
      <c r="I10907" s="42"/>
      <c r="J10907" s="49">
        <v>43359</v>
      </c>
      <c r="K10907" s="54">
        <v>5</v>
      </c>
      <c r="L10907" s="54">
        <v>11327.24</v>
      </c>
      <c r="M10907" s="42"/>
      <c r="N10907" s="49">
        <v>43359</v>
      </c>
      <c r="O10907" s="54">
        <v>5</v>
      </c>
      <c r="P10907" s="54">
        <v>9225.6144603000994</v>
      </c>
      <c r="Q10907" s="42"/>
      <c r="R10907" s="55">
        <f t="shared" si="510"/>
        <v>0.62435572766855285</v>
      </c>
      <c r="S10907" s="55">
        <f t="shared" si="511"/>
        <v>187247.96066191478</v>
      </c>
      <c r="T10907" s="55">
        <f t="shared" si="512"/>
        <v>5760.0652295501923</v>
      </c>
    </row>
    <row r="10908" spans="2:20">
      <c r="B10908" s="49">
        <v>43359</v>
      </c>
      <c r="C10908" s="50">
        <v>6</v>
      </c>
      <c r="D10908" s="51">
        <v>20.610189999999999</v>
      </c>
      <c r="E10908" s="42"/>
      <c r="F10908" s="49">
        <v>43359</v>
      </c>
      <c r="G10908" s="54">
        <v>6</v>
      </c>
      <c r="H10908" s="54">
        <v>18312.9131020811</v>
      </c>
      <c r="I10908" s="42"/>
      <c r="J10908" s="49">
        <v>43359</v>
      </c>
      <c r="K10908" s="54">
        <v>6</v>
      </c>
      <c r="L10908" s="54">
        <v>-162.85</v>
      </c>
      <c r="M10908" s="42"/>
      <c r="N10908" s="49">
        <v>43359</v>
      </c>
      <c r="O10908" s="54">
        <v>6</v>
      </c>
      <c r="P10908" s="54">
        <v>9304.4970629167001</v>
      </c>
      <c r="Q10908" s="42"/>
      <c r="R10908" s="55">
        <f t="shared" si="510"/>
        <v>-8.8926321602811262E-3</v>
      </c>
      <c r="S10908" s="55">
        <f t="shared" si="511"/>
        <v>191767.45232115514</v>
      </c>
      <c r="T10908" s="55">
        <f t="shared" si="512"/>
        <v>-82.741469816934327</v>
      </c>
    </row>
    <row r="10909" spans="2:20">
      <c r="B10909" s="49">
        <v>43359</v>
      </c>
      <c r="C10909" s="50">
        <v>7</v>
      </c>
      <c r="D10909" s="51">
        <v>22.237870000000001</v>
      </c>
      <c r="E10909" s="42"/>
      <c r="F10909" s="49">
        <v>43359</v>
      </c>
      <c r="G10909" s="54">
        <v>7</v>
      </c>
      <c r="H10909" s="54">
        <v>18481.5182466324</v>
      </c>
      <c r="I10909" s="42"/>
      <c r="J10909" s="49">
        <v>43359</v>
      </c>
      <c r="K10909" s="54">
        <v>7</v>
      </c>
      <c r="L10909" s="54">
        <v>24586.99</v>
      </c>
      <c r="M10909" s="42"/>
      <c r="N10909" s="49">
        <v>43359</v>
      </c>
      <c r="O10909" s="54">
        <v>7</v>
      </c>
      <c r="P10909" s="54">
        <v>9517.4495817794996</v>
      </c>
      <c r="Q10909" s="42"/>
      <c r="R10909" s="55">
        <f t="shared" si="510"/>
        <v>1.3303555298807828</v>
      </c>
      <c r="S10909" s="55">
        <f t="shared" si="511"/>
        <v>211647.80653116689</v>
      </c>
      <c r="T10909" s="55">
        <f t="shared" si="512"/>
        <v>12661.591681481901</v>
      </c>
    </row>
    <row r="10910" spans="2:20">
      <c r="B10910" s="49">
        <v>43359</v>
      </c>
      <c r="C10910" s="50">
        <v>8</v>
      </c>
      <c r="D10910" s="51">
        <v>22.51763</v>
      </c>
      <c r="E10910" s="42"/>
      <c r="F10910" s="49">
        <v>43359</v>
      </c>
      <c r="G10910" s="54">
        <v>8</v>
      </c>
      <c r="H10910" s="54">
        <v>18179.1654477263</v>
      </c>
      <c r="I10910" s="42"/>
      <c r="J10910" s="49">
        <v>43359</v>
      </c>
      <c r="K10910" s="54">
        <v>8</v>
      </c>
      <c r="L10910" s="54">
        <v>9760.5</v>
      </c>
      <c r="M10910" s="42"/>
      <c r="N10910" s="49">
        <v>43359</v>
      </c>
      <c r="O10910" s="54">
        <v>8</v>
      </c>
      <c r="P10910" s="54">
        <v>9351.7692444658005</v>
      </c>
      <c r="Q10910" s="42"/>
      <c r="R10910" s="55">
        <f t="shared" si="510"/>
        <v>0.53690583476266029</v>
      </c>
      <c r="S10910" s="55">
        <f t="shared" si="511"/>
        <v>210579.67969226046</v>
      </c>
      <c r="T10910" s="55">
        <f t="shared" si="512"/>
        <v>5021.0194727076832</v>
      </c>
    </row>
    <row r="10911" spans="2:20">
      <c r="B10911" s="49">
        <v>43359</v>
      </c>
      <c r="C10911" s="50">
        <v>9</v>
      </c>
      <c r="D10911" s="51">
        <v>22.406400000000001</v>
      </c>
      <c r="E10911" s="42"/>
      <c r="F10911" s="49">
        <v>43359</v>
      </c>
      <c r="G10911" s="54">
        <v>9</v>
      </c>
      <c r="H10911" s="54">
        <v>17930.590820232301</v>
      </c>
      <c r="I10911" s="42"/>
      <c r="J10911" s="49">
        <v>43359</v>
      </c>
      <c r="K10911" s="54">
        <v>9</v>
      </c>
      <c r="L10911" s="54">
        <v>-1415.3</v>
      </c>
      <c r="M10911" s="42"/>
      <c r="N10911" s="49">
        <v>43359</v>
      </c>
      <c r="O10911" s="54">
        <v>9</v>
      </c>
      <c r="P10911" s="54">
        <v>9201.7414626927002</v>
      </c>
      <c r="Q10911" s="42"/>
      <c r="R10911" s="55">
        <f t="shared" si="510"/>
        <v>-7.8932145303490006E-2</v>
      </c>
      <c r="S10911" s="55">
        <f t="shared" si="511"/>
        <v>206177.89990967774</v>
      </c>
      <c r="T10911" s="55">
        <f t="shared" si="512"/>
        <v>-726.31319417840882</v>
      </c>
    </row>
    <row r="10912" spans="2:20">
      <c r="B10912" s="49">
        <v>43359</v>
      </c>
      <c r="C10912" s="50">
        <v>10</v>
      </c>
      <c r="D10912" s="51">
        <v>22.50695</v>
      </c>
      <c r="E10912" s="42"/>
      <c r="F10912" s="49">
        <v>43359</v>
      </c>
      <c r="G10912" s="54">
        <v>10</v>
      </c>
      <c r="H10912" s="54">
        <v>17880.449863391299</v>
      </c>
      <c r="I10912" s="42"/>
      <c r="J10912" s="49">
        <v>43359</v>
      </c>
      <c r="K10912" s="54">
        <v>10</v>
      </c>
      <c r="L10912" s="54">
        <v>0</v>
      </c>
      <c r="M10912" s="42"/>
      <c r="N10912" s="49">
        <v>43359</v>
      </c>
      <c r="O10912" s="54">
        <v>10</v>
      </c>
      <c r="P10912" s="54">
        <v>9230.2086978226998</v>
      </c>
      <c r="Q10912" s="42"/>
      <c r="R10912" s="55">
        <f t="shared" si="510"/>
        <v>0</v>
      </c>
      <c r="S10912" s="55">
        <f t="shared" si="511"/>
        <v>207743.84565146061</v>
      </c>
      <c r="T10912" s="55">
        <f t="shared" si="512"/>
        <v>0</v>
      </c>
    </row>
    <row r="10913" spans="2:20">
      <c r="B10913" s="49">
        <v>43359</v>
      </c>
      <c r="C10913" s="50">
        <v>11</v>
      </c>
      <c r="D10913" s="51">
        <v>22.390999999999998</v>
      </c>
      <c r="E10913" s="42"/>
      <c r="F10913" s="49">
        <v>43359</v>
      </c>
      <c r="G10913" s="54">
        <v>11</v>
      </c>
      <c r="H10913" s="54">
        <v>18091.621166939301</v>
      </c>
      <c r="I10913" s="42"/>
      <c r="J10913" s="49">
        <v>43359</v>
      </c>
      <c r="K10913" s="54">
        <v>11</v>
      </c>
      <c r="L10913" s="54">
        <v>732.64</v>
      </c>
      <c r="M10913" s="42"/>
      <c r="N10913" s="49">
        <v>43359</v>
      </c>
      <c r="O10913" s="54">
        <v>11</v>
      </c>
      <c r="P10913" s="54">
        <v>9307.6393409828997</v>
      </c>
      <c r="Q10913" s="42"/>
      <c r="R10913" s="55">
        <f t="shared" si="510"/>
        <v>4.0496094475979252E-2</v>
      </c>
      <c r="S10913" s="55">
        <f t="shared" si="511"/>
        <v>208407.35248394808</v>
      </c>
      <c r="T10913" s="55">
        <f t="shared" si="512"/>
        <v>376.92304210078476</v>
      </c>
    </row>
    <row r="10914" spans="2:20">
      <c r="B10914" s="49">
        <v>43359</v>
      </c>
      <c r="C10914" s="50">
        <v>12</v>
      </c>
      <c r="D10914" s="51">
        <v>21.73021</v>
      </c>
      <c r="E10914" s="42"/>
      <c r="F10914" s="49">
        <v>43359</v>
      </c>
      <c r="G10914" s="54">
        <v>12</v>
      </c>
      <c r="H10914" s="54">
        <v>18446.4893962772</v>
      </c>
      <c r="I10914" s="42"/>
      <c r="J10914" s="49">
        <v>43359</v>
      </c>
      <c r="K10914" s="54">
        <v>12</v>
      </c>
      <c r="L10914" s="54">
        <v>3895.18</v>
      </c>
      <c r="M10914" s="42"/>
      <c r="N10914" s="49">
        <v>43359</v>
      </c>
      <c r="O10914" s="54">
        <v>12</v>
      </c>
      <c r="P10914" s="54">
        <v>9549.3906620631005</v>
      </c>
      <c r="Q10914" s="42"/>
      <c r="R10914" s="55">
        <f t="shared" si="510"/>
        <v>0.21116104621978155</v>
      </c>
      <c r="S10914" s="55">
        <f t="shared" si="511"/>
        <v>207510.26445867019</v>
      </c>
      <c r="T10914" s="55">
        <f t="shared" si="512"/>
        <v>2016.4593229626566</v>
      </c>
    </row>
    <row r="10915" spans="2:20">
      <c r="B10915" s="49">
        <v>43359</v>
      </c>
      <c r="C10915" s="50">
        <v>13</v>
      </c>
      <c r="D10915" s="51">
        <v>21.18394</v>
      </c>
      <c r="E10915" s="42"/>
      <c r="F10915" s="49">
        <v>43359</v>
      </c>
      <c r="G10915" s="54">
        <v>13</v>
      </c>
      <c r="H10915" s="54">
        <v>18721.732833785602</v>
      </c>
      <c r="I10915" s="42"/>
      <c r="J10915" s="49">
        <v>43359</v>
      </c>
      <c r="K10915" s="54">
        <v>13</v>
      </c>
      <c r="L10915" s="54">
        <v>4271.91</v>
      </c>
      <c r="M10915" s="42"/>
      <c r="N10915" s="49">
        <v>43359</v>
      </c>
      <c r="O10915" s="54">
        <v>13</v>
      </c>
      <c r="P10915" s="54">
        <v>9734.0310164643997</v>
      </c>
      <c r="Q10915" s="42"/>
      <c r="R10915" s="55">
        <f t="shared" si="510"/>
        <v>0.22817919889823599</v>
      </c>
      <c r="S10915" s="55">
        <f t="shared" si="511"/>
        <v>206205.12901092085</v>
      </c>
      <c r="T10915" s="55">
        <f t="shared" si="512"/>
        <v>2221.1033993874285</v>
      </c>
    </row>
    <row r="10916" spans="2:20">
      <c r="B10916" s="49">
        <v>43359</v>
      </c>
      <c r="C10916" s="50">
        <v>14</v>
      </c>
      <c r="D10916" s="51">
        <v>19.919049999999999</v>
      </c>
      <c r="E10916" s="42"/>
      <c r="F10916" s="49">
        <v>43359</v>
      </c>
      <c r="G10916" s="54">
        <v>14</v>
      </c>
      <c r="H10916" s="54">
        <v>19064.072317207902</v>
      </c>
      <c r="I10916" s="42"/>
      <c r="J10916" s="49">
        <v>43359</v>
      </c>
      <c r="K10916" s="54">
        <v>14</v>
      </c>
      <c r="L10916" s="54">
        <v>11692.68</v>
      </c>
      <c r="M10916" s="42"/>
      <c r="N10916" s="49">
        <v>43359</v>
      </c>
      <c r="O10916" s="54">
        <v>14</v>
      </c>
      <c r="P10916" s="54">
        <v>9861.3266552436999</v>
      </c>
      <c r="Q10916" s="42"/>
      <c r="R10916" s="55">
        <f t="shared" si="510"/>
        <v>0.61333590250000136</v>
      </c>
      <c r="S10916" s="55">
        <f t="shared" si="511"/>
        <v>196428.258712132</v>
      </c>
      <c r="T10916" s="55">
        <f t="shared" si="512"/>
        <v>6048.3056839412147</v>
      </c>
    </row>
    <row r="10917" spans="2:20">
      <c r="B10917" s="49">
        <v>43359</v>
      </c>
      <c r="C10917" s="50">
        <v>15</v>
      </c>
      <c r="D10917" s="51">
        <v>16.160499999999999</v>
      </c>
      <c r="E10917" s="42"/>
      <c r="F10917" s="49">
        <v>43359</v>
      </c>
      <c r="G10917" s="54">
        <v>15</v>
      </c>
      <c r="H10917" s="54">
        <v>19672.080267362599</v>
      </c>
      <c r="I10917" s="42"/>
      <c r="J10917" s="49">
        <v>43359</v>
      </c>
      <c r="K10917" s="54">
        <v>15</v>
      </c>
      <c r="L10917" s="54">
        <v>20816.330000000002</v>
      </c>
      <c r="M10917" s="42"/>
      <c r="N10917" s="49">
        <v>43359</v>
      </c>
      <c r="O10917" s="54">
        <v>15</v>
      </c>
      <c r="P10917" s="54">
        <v>10017.472988293601</v>
      </c>
      <c r="Q10917" s="42"/>
      <c r="R10917" s="55">
        <f t="shared" si="510"/>
        <v>1.0581661785172662</v>
      </c>
      <c r="S10917" s="55">
        <f t="shared" si="511"/>
        <v>161887.37222731873</v>
      </c>
      <c r="T10917" s="55">
        <f t="shared" si="512"/>
        <v>10600.151110422579</v>
      </c>
    </row>
    <row r="10918" spans="2:20">
      <c r="B10918" s="49">
        <v>43359</v>
      </c>
      <c r="C10918" s="50">
        <v>16</v>
      </c>
      <c r="D10918" s="51">
        <v>14.910450000000001</v>
      </c>
      <c r="E10918" s="42"/>
      <c r="F10918" s="49">
        <v>43359</v>
      </c>
      <c r="G10918" s="54">
        <v>16</v>
      </c>
      <c r="H10918" s="54">
        <v>19960.712345158099</v>
      </c>
      <c r="I10918" s="42"/>
      <c r="J10918" s="49">
        <v>43359</v>
      </c>
      <c r="K10918" s="54">
        <v>16</v>
      </c>
      <c r="L10918" s="54">
        <v>-0.21</v>
      </c>
      <c r="M10918" s="42"/>
      <c r="N10918" s="49">
        <v>43359</v>
      </c>
      <c r="O10918" s="54">
        <v>16</v>
      </c>
      <c r="P10918" s="54">
        <v>10169.075994290901</v>
      </c>
      <c r="Q10918" s="42"/>
      <c r="R10918" s="55">
        <f t="shared" si="510"/>
        <v>-1.0520666615935679E-5</v>
      </c>
      <c r="S10918" s="55">
        <f t="shared" si="511"/>
        <v>151625.49915907477</v>
      </c>
      <c r="T10918" s="55">
        <f t="shared" si="512"/>
        <v>-0.1069854583280492</v>
      </c>
    </row>
    <row r="10919" spans="2:20">
      <c r="B10919" s="49">
        <v>43359</v>
      </c>
      <c r="C10919" s="50">
        <v>17</v>
      </c>
      <c r="D10919" s="51">
        <v>13.56959</v>
      </c>
      <c r="E10919" s="42"/>
      <c r="F10919" s="49">
        <v>43359</v>
      </c>
      <c r="G10919" s="54">
        <v>17</v>
      </c>
      <c r="H10919" s="54">
        <v>20472.0270880764</v>
      </c>
      <c r="I10919" s="42"/>
      <c r="J10919" s="49">
        <v>43359</v>
      </c>
      <c r="K10919" s="54">
        <v>17</v>
      </c>
      <c r="L10919" s="54">
        <v>0</v>
      </c>
      <c r="M10919" s="42"/>
      <c r="N10919" s="49">
        <v>43359</v>
      </c>
      <c r="O10919" s="54">
        <v>17</v>
      </c>
      <c r="P10919" s="54">
        <v>9983.9362523957006</v>
      </c>
      <c r="Q10919" s="42"/>
      <c r="R10919" s="55">
        <f t="shared" si="510"/>
        <v>0</v>
      </c>
      <c r="S10919" s="55">
        <f t="shared" si="511"/>
        <v>135477.92153114616</v>
      </c>
      <c r="T10919" s="55">
        <f t="shared" si="512"/>
        <v>0</v>
      </c>
    </row>
    <row r="10920" spans="2:20">
      <c r="B10920" s="49">
        <v>43359</v>
      </c>
      <c r="C10920" s="50">
        <v>18</v>
      </c>
      <c r="D10920" s="51">
        <v>11.2569</v>
      </c>
      <c r="E10920" s="42"/>
      <c r="F10920" s="49">
        <v>43359</v>
      </c>
      <c r="G10920" s="54">
        <v>18</v>
      </c>
      <c r="H10920" s="54">
        <v>21423.746093328598</v>
      </c>
      <c r="I10920" s="42"/>
      <c r="J10920" s="49">
        <v>43359</v>
      </c>
      <c r="K10920" s="54">
        <v>18</v>
      </c>
      <c r="L10920" s="54">
        <v>8782.32</v>
      </c>
      <c r="M10920" s="42"/>
      <c r="N10920" s="49">
        <v>43359</v>
      </c>
      <c r="O10920" s="54">
        <v>18</v>
      </c>
      <c r="P10920" s="54">
        <v>10419.9385925309</v>
      </c>
      <c r="Q10920" s="42"/>
      <c r="R10920" s="55">
        <f t="shared" si="510"/>
        <v>0.40993390986531686</v>
      </c>
      <c r="S10920" s="55">
        <f t="shared" si="511"/>
        <v>117296.20674226109</v>
      </c>
      <c r="T10920" s="55">
        <f t="shared" si="512"/>
        <v>4271.4861677926983</v>
      </c>
    </row>
    <row r="10921" spans="2:20">
      <c r="B10921" s="49">
        <v>43359</v>
      </c>
      <c r="C10921" s="50">
        <v>19</v>
      </c>
      <c r="D10921" s="51">
        <v>9.33291</v>
      </c>
      <c r="E10921" s="42"/>
      <c r="F10921" s="49">
        <v>43359</v>
      </c>
      <c r="G10921" s="54">
        <v>19</v>
      </c>
      <c r="H10921" s="54">
        <v>21956.881540831</v>
      </c>
      <c r="I10921" s="42"/>
      <c r="J10921" s="49">
        <v>43359</v>
      </c>
      <c r="K10921" s="54">
        <v>19</v>
      </c>
      <c r="L10921" s="54">
        <v>-2071.8000000000002</v>
      </c>
      <c r="M10921" s="42"/>
      <c r="N10921" s="49">
        <v>43359</v>
      </c>
      <c r="O10921" s="54">
        <v>19</v>
      </c>
      <c r="P10921" s="54">
        <v>10396.0131242231</v>
      </c>
      <c r="Q10921" s="42"/>
      <c r="R10921" s="55">
        <f t="shared" si="510"/>
        <v>-9.4357661681021623E-2</v>
      </c>
      <c r="S10921" s="55">
        <f t="shared" si="511"/>
        <v>97025.054847193009</v>
      </c>
      <c r="T10921" s="55">
        <f t="shared" si="512"/>
        <v>-980.94348920690391</v>
      </c>
    </row>
    <row r="10922" spans="2:20">
      <c r="B10922" s="49">
        <v>43359</v>
      </c>
      <c r="C10922" s="50">
        <v>20</v>
      </c>
      <c r="D10922" s="51">
        <v>9.7674599999999998</v>
      </c>
      <c r="E10922" s="42"/>
      <c r="F10922" s="49">
        <v>43359</v>
      </c>
      <c r="G10922" s="54">
        <v>20</v>
      </c>
      <c r="H10922" s="54">
        <v>22407.777485880801</v>
      </c>
      <c r="I10922" s="42"/>
      <c r="J10922" s="49">
        <v>43359</v>
      </c>
      <c r="K10922" s="54">
        <v>20</v>
      </c>
      <c r="L10922" s="54">
        <v>37891.4</v>
      </c>
      <c r="M10922" s="42"/>
      <c r="N10922" s="49">
        <v>43359</v>
      </c>
      <c r="O10922" s="54">
        <v>20</v>
      </c>
      <c r="P10922" s="54">
        <v>10664.663069382201</v>
      </c>
      <c r="Q10922" s="42"/>
      <c r="R10922" s="55">
        <f t="shared" si="510"/>
        <v>1.6909932287517346</v>
      </c>
      <c r="S10922" s="55">
        <f t="shared" si="511"/>
        <v>104166.66994366788</v>
      </c>
      <c r="T10922" s="55">
        <f t="shared" si="512"/>
        <v>18033.873037243993</v>
      </c>
    </row>
    <row r="10923" spans="2:20">
      <c r="B10923" s="49">
        <v>43359</v>
      </c>
      <c r="C10923" s="50">
        <v>21</v>
      </c>
      <c r="D10923" s="51">
        <v>8.6531800000000008</v>
      </c>
      <c r="E10923" s="42"/>
      <c r="F10923" s="49">
        <v>43359</v>
      </c>
      <c r="G10923" s="54">
        <v>21</v>
      </c>
      <c r="H10923" s="54">
        <v>22681.4754301908</v>
      </c>
      <c r="I10923" s="42"/>
      <c r="J10923" s="49">
        <v>43359</v>
      </c>
      <c r="K10923" s="54">
        <v>21</v>
      </c>
      <c r="L10923" s="54">
        <v>43134.92</v>
      </c>
      <c r="M10923" s="42"/>
      <c r="N10923" s="49">
        <v>43359</v>
      </c>
      <c r="O10923" s="54">
        <v>21</v>
      </c>
      <c r="P10923" s="54">
        <v>10820.222468001801</v>
      </c>
      <c r="Q10923" s="42"/>
      <c r="R10923" s="55">
        <f t="shared" si="510"/>
        <v>1.9017686981061241</v>
      </c>
      <c r="S10923" s="55">
        <f t="shared" si="511"/>
        <v>93629.332655663835</v>
      </c>
      <c r="T10923" s="55">
        <f t="shared" si="512"/>
        <v>20577.56039619042</v>
      </c>
    </row>
    <row r="10924" spans="2:20">
      <c r="B10924" s="49">
        <v>43359</v>
      </c>
      <c r="C10924" s="50">
        <v>22</v>
      </c>
      <c r="D10924" s="51">
        <v>8.0615699999999997</v>
      </c>
      <c r="E10924" s="42"/>
      <c r="F10924" s="49">
        <v>43359</v>
      </c>
      <c r="G10924" s="54">
        <v>22</v>
      </c>
      <c r="H10924" s="54">
        <v>22734.7603146291</v>
      </c>
      <c r="I10924" s="42"/>
      <c r="J10924" s="49">
        <v>43359</v>
      </c>
      <c r="K10924" s="54">
        <v>22</v>
      </c>
      <c r="L10924" s="54">
        <v>21897.66</v>
      </c>
      <c r="M10924" s="42"/>
      <c r="N10924" s="49">
        <v>43359</v>
      </c>
      <c r="O10924" s="54">
        <v>22</v>
      </c>
      <c r="P10924" s="54">
        <v>10891.1634899164</v>
      </c>
      <c r="Q10924" s="42"/>
      <c r="R10924" s="55">
        <f t="shared" si="510"/>
        <v>0.96317971674016489</v>
      </c>
      <c r="S10924" s="55">
        <f t="shared" si="511"/>
        <v>87799.876855405353</v>
      </c>
      <c r="T10924" s="55">
        <f t="shared" si="512"/>
        <v>10490.147765188503</v>
      </c>
    </row>
    <row r="10925" spans="2:20">
      <c r="B10925" s="49">
        <v>43359</v>
      </c>
      <c r="C10925" s="50">
        <v>23</v>
      </c>
      <c r="D10925" s="51">
        <v>6.8514900000000001</v>
      </c>
      <c r="E10925" s="42"/>
      <c r="F10925" s="49">
        <v>43359</v>
      </c>
      <c r="G10925" s="54">
        <v>23</v>
      </c>
      <c r="H10925" s="54">
        <v>22393.009939142001</v>
      </c>
      <c r="I10925" s="42"/>
      <c r="J10925" s="49">
        <v>43359</v>
      </c>
      <c r="K10925" s="54">
        <v>23</v>
      </c>
      <c r="L10925" s="54">
        <v>-1821.87</v>
      </c>
      <c r="M10925" s="42"/>
      <c r="N10925" s="49">
        <v>43359</v>
      </c>
      <c r="O10925" s="54">
        <v>23</v>
      </c>
      <c r="P10925" s="54">
        <v>10689.9399378663</v>
      </c>
      <c r="Q10925" s="42"/>
      <c r="R10925" s="55">
        <f t="shared" si="510"/>
        <v>-8.1358870690065241E-2</v>
      </c>
      <c r="S10925" s="55">
        <f t="shared" si="511"/>
        <v>73242.016584891579</v>
      </c>
      <c r="T10925" s="55">
        <f t="shared" si="512"/>
        <v>-869.72144108942837</v>
      </c>
    </row>
    <row r="10926" spans="2:20">
      <c r="B10926" s="49">
        <v>43359</v>
      </c>
      <c r="C10926" s="50">
        <v>24</v>
      </c>
      <c r="D10926" s="51">
        <v>6.0907600000000004</v>
      </c>
      <c r="E10926" s="42"/>
      <c r="F10926" s="49">
        <v>43359</v>
      </c>
      <c r="G10926" s="54">
        <v>24</v>
      </c>
      <c r="H10926" s="54">
        <v>22272.518582045501</v>
      </c>
      <c r="I10926" s="42"/>
      <c r="J10926" s="49">
        <v>43359</v>
      </c>
      <c r="K10926" s="54">
        <v>24</v>
      </c>
      <c r="L10926" s="54">
        <v>-11794.04</v>
      </c>
      <c r="M10926" s="42"/>
      <c r="N10926" s="49">
        <v>43359</v>
      </c>
      <c r="O10926" s="54">
        <v>24</v>
      </c>
      <c r="P10926" s="54">
        <v>10622.609280353799</v>
      </c>
      <c r="Q10926" s="42"/>
      <c r="R10926" s="55">
        <f t="shared" si="510"/>
        <v>-0.52953328814404965</v>
      </c>
      <c r="S10926" s="55">
        <f t="shared" si="511"/>
        <v>64699.763700407711</v>
      </c>
      <c r="T10926" s="55">
        <f t="shared" si="512"/>
        <v>-5625.0252208952443</v>
      </c>
    </row>
    <row r="10927" spans="2:20">
      <c r="B10927" s="49">
        <v>43359</v>
      </c>
      <c r="C10927" s="50">
        <v>25</v>
      </c>
      <c r="D10927" s="51">
        <v>5.6145199999999997</v>
      </c>
      <c r="E10927" s="42"/>
      <c r="F10927" s="49">
        <v>43359</v>
      </c>
      <c r="G10927" s="54">
        <v>25</v>
      </c>
      <c r="H10927" s="54">
        <v>22258.379445951399</v>
      </c>
      <c r="I10927" s="42"/>
      <c r="J10927" s="49">
        <v>43359</v>
      </c>
      <c r="K10927" s="54">
        <v>25</v>
      </c>
      <c r="L10927" s="54">
        <v>-13645.71</v>
      </c>
      <c r="M10927" s="42"/>
      <c r="N10927" s="49">
        <v>43359</v>
      </c>
      <c r="O10927" s="54">
        <v>25</v>
      </c>
      <c r="P10927" s="54">
        <v>10592.3919038432</v>
      </c>
      <c r="Q10927" s="42"/>
      <c r="R10927" s="55">
        <f t="shared" si="510"/>
        <v>-0.61305945624365898</v>
      </c>
      <c r="S10927" s="55">
        <f t="shared" si="511"/>
        <v>59471.196191965719</v>
      </c>
      <c r="T10927" s="55">
        <f t="shared" si="512"/>
        <v>-6493.7660208898478</v>
      </c>
    </row>
    <row r="10928" spans="2:20">
      <c r="B10928" s="49">
        <v>43359</v>
      </c>
      <c r="C10928" s="50">
        <v>26</v>
      </c>
      <c r="D10928" s="51">
        <v>5.6009700000000002</v>
      </c>
      <c r="E10928" s="42"/>
      <c r="F10928" s="49">
        <v>43359</v>
      </c>
      <c r="G10928" s="54">
        <v>26</v>
      </c>
      <c r="H10928" s="54">
        <v>22206.5081593</v>
      </c>
      <c r="I10928" s="42"/>
      <c r="J10928" s="49">
        <v>43359</v>
      </c>
      <c r="K10928" s="54">
        <v>26</v>
      </c>
      <c r="L10928" s="54">
        <v>-16788.48</v>
      </c>
      <c r="M10928" s="42"/>
      <c r="N10928" s="49">
        <v>43359</v>
      </c>
      <c r="O10928" s="54">
        <v>26</v>
      </c>
      <c r="P10928" s="54">
        <v>10536.339594941401</v>
      </c>
      <c r="Q10928" s="42"/>
      <c r="R10928" s="55">
        <f t="shared" si="510"/>
        <v>-0.75601620387890878</v>
      </c>
      <c r="S10928" s="55">
        <f t="shared" si="511"/>
        <v>59013.721981078939</v>
      </c>
      <c r="T10928" s="55">
        <f t="shared" si="512"/>
        <v>-7965.643463346637</v>
      </c>
    </row>
    <row r="10929" spans="2:20">
      <c r="B10929" s="49">
        <v>43359</v>
      </c>
      <c r="C10929" s="50">
        <v>27</v>
      </c>
      <c r="D10929" s="51">
        <v>5.5910399999999996</v>
      </c>
      <c r="E10929" s="42"/>
      <c r="F10929" s="49">
        <v>43359</v>
      </c>
      <c r="G10929" s="54">
        <v>27</v>
      </c>
      <c r="H10929" s="54">
        <v>21766.117603843701</v>
      </c>
      <c r="I10929" s="42"/>
      <c r="J10929" s="49">
        <v>43359</v>
      </c>
      <c r="K10929" s="54">
        <v>27</v>
      </c>
      <c r="L10929" s="54">
        <v>-17541.48</v>
      </c>
      <c r="M10929" s="42"/>
      <c r="N10929" s="49">
        <v>43359</v>
      </c>
      <c r="O10929" s="54">
        <v>27</v>
      </c>
      <c r="P10929" s="54">
        <v>10340.3528855407</v>
      </c>
      <c r="Q10929" s="42"/>
      <c r="R10929" s="55">
        <f t="shared" si="510"/>
        <v>-0.80590761840330827</v>
      </c>
      <c r="S10929" s="55">
        <f t="shared" si="511"/>
        <v>57813.326597173473</v>
      </c>
      <c r="T10929" s="55">
        <f t="shared" si="512"/>
        <v>-8333.3691674358815</v>
      </c>
    </row>
    <row r="10930" spans="2:20">
      <c r="B10930" s="49">
        <v>43359</v>
      </c>
      <c r="C10930" s="50">
        <v>28</v>
      </c>
      <c r="D10930" s="51">
        <v>5.2084200000000003</v>
      </c>
      <c r="E10930" s="42"/>
      <c r="F10930" s="49">
        <v>43359</v>
      </c>
      <c r="G10930" s="54">
        <v>28</v>
      </c>
      <c r="H10930" s="54">
        <v>21775.700923953202</v>
      </c>
      <c r="I10930" s="42"/>
      <c r="J10930" s="49">
        <v>43359</v>
      </c>
      <c r="K10930" s="54">
        <v>28</v>
      </c>
      <c r="L10930" s="54">
        <v>-15836.36</v>
      </c>
      <c r="M10930" s="42"/>
      <c r="N10930" s="49">
        <v>43359</v>
      </c>
      <c r="O10930" s="54">
        <v>28</v>
      </c>
      <c r="P10930" s="54">
        <v>10346.954209232699</v>
      </c>
      <c r="Q10930" s="42"/>
      <c r="R10930" s="55">
        <f t="shared" si="510"/>
        <v>-0.7272491505694797</v>
      </c>
      <c r="S10930" s="55">
        <f t="shared" si="511"/>
        <v>53891.283242451776</v>
      </c>
      <c r="T10930" s="55">
        <f t="shared" si="512"/>
        <v>-7524.8136596457834</v>
      </c>
    </row>
    <row r="10931" spans="2:20">
      <c r="B10931" s="49">
        <v>43359</v>
      </c>
      <c r="C10931" s="50">
        <v>29</v>
      </c>
      <c r="D10931" s="51">
        <v>5.2135600000000002</v>
      </c>
      <c r="E10931" s="42"/>
      <c r="F10931" s="49">
        <v>43359</v>
      </c>
      <c r="G10931" s="54">
        <v>29</v>
      </c>
      <c r="H10931" s="54">
        <v>21791.108242523402</v>
      </c>
      <c r="I10931" s="42"/>
      <c r="J10931" s="49">
        <v>43359</v>
      </c>
      <c r="K10931" s="54">
        <v>29</v>
      </c>
      <c r="L10931" s="54">
        <v>-19140.560000000001</v>
      </c>
      <c r="M10931" s="42"/>
      <c r="N10931" s="49">
        <v>43359</v>
      </c>
      <c r="O10931" s="54">
        <v>29</v>
      </c>
      <c r="P10931" s="54">
        <v>10287.960929704799</v>
      </c>
      <c r="Q10931" s="42"/>
      <c r="R10931" s="55">
        <f t="shared" si="510"/>
        <v>-0.8783656061442946</v>
      </c>
      <c r="S10931" s="55">
        <f t="shared" si="511"/>
        <v>53636.901584671752</v>
      </c>
      <c r="T10931" s="55">
        <f t="shared" si="512"/>
        <v>-9036.5910380089772</v>
      </c>
    </row>
    <row r="10932" spans="2:20">
      <c r="B10932" s="49">
        <v>43359</v>
      </c>
      <c r="C10932" s="50">
        <v>30</v>
      </c>
      <c r="D10932" s="51">
        <v>4.9850199999999996</v>
      </c>
      <c r="E10932" s="42"/>
      <c r="F10932" s="49">
        <v>43359</v>
      </c>
      <c r="G10932" s="54">
        <v>30</v>
      </c>
      <c r="H10932" s="54">
        <v>21763.726212706999</v>
      </c>
      <c r="I10932" s="42"/>
      <c r="J10932" s="49">
        <v>43359</v>
      </c>
      <c r="K10932" s="54">
        <v>30</v>
      </c>
      <c r="L10932" s="54">
        <v>-20868.580000000002</v>
      </c>
      <c r="M10932" s="42"/>
      <c r="N10932" s="49">
        <v>43359</v>
      </c>
      <c r="O10932" s="54">
        <v>30</v>
      </c>
      <c r="P10932" s="54">
        <v>10260.1207100263</v>
      </c>
      <c r="Q10932" s="42"/>
      <c r="R10932" s="55">
        <f t="shared" si="510"/>
        <v>-0.95886980915132281</v>
      </c>
      <c r="S10932" s="55">
        <f t="shared" si="511"/>
        <v>51146.9069418953</v>
      </c>
      <c r="T10932" s="55">
        <f t="shared" si="512"/>
        <v>-9838.1199870924538</v>
      </c>
    </row>
    <row r="10933" spans="2:20">
      <c r="B10933" s="49">
        <v>43359</v>
      </c>
      <c r="C10933" s="50">
        <v>31</v>
      </c>
      <c r="D10933" s="51">
        <v>4.3342400000000003</v>
      </c>
      <c r="E10933" s="42"/>
      <c r="F10933" s="49">
        <v>43359</v>
      </c>
      <c r="G10933" s="54">
        <v>31</v>
      </c>
      <c r="H10933" s="54">
        <v>22176.247424289599</v>
      </c>
      <c r="I10933" s="42"/>
      <c r="J10933" s="49">
        <v>43359</v>
      </c>
      <c r="K10933" s="54">
        <v>31</v>
      </c>
      <c r="L10933" s="54">
        <v>-17349.740000000002</v>
      </c>
      <c r="M10933" s="42"/>
      <c r="N10933" s="49">
        <v>43359</v>
      </c>
      <c r="O10933" s="54">
        <v>31</v>
      </c>
      <c r="P10933" s="54">
        <v>10494.2849410894</v>
      </c>
      <c r="Q10933" s="42"/>
      <c r="R10933" s="55">
        <f t="shared" si="510"/>
        <v>-0.78235689149990573</v>
      </c>
      <c r="S10933" s="55">
        <f t="shared" si="511"/>
        <v>45484.749563067322</v>
      </c>
      <c r="T10933" s="55">
        <f t="shared" si="512"/>
        <v>-8210.2761450249745</v>
      </c>
    </row>
    <row r="10934" spans="2:20">
      <c r="B10934" s="49">
        <v>43359</v>
      </c>
      <c r="C10934" s="50">
        <v>32</v>
      </c>
      <c r="D10934" s="51">
        <v>3.6251500000000001</v>
      </c>
      <c r="E10934" s="42"/>
      <c r="F10934" s="49">
        <v>43359</v>
      </c>
      <c r="G10934" s="54">
        <v>32</v>
      </c>
      <c r="H10934" s="54">
        <v>22942.557274692201</v>
      </c>
      <c r="I10934" s="42"/>
      <c r="J10934" s="49">
        <v>43359</v>
      </c>
      <c r="K10934" s="54">
        <v>32</v>
      </c>
      <c r="L10934" s="54">
        <v>-9497.23</v>
      </c>
      <c r="M10934" s="42"/>
      <c r="N10934" s="49">
        <v>43359</v>
      </c>
      <c r="O10934" s="54">
        <v>32</v>
      </c>
      <c r="P10934" s="54">
        <v>10970.230809356701</v>
      </c>
      <c r="Q10934" s="42"/>
      <c r="R10934" s="55">
        <f t="shared" si="510"/>
        <v>-0.41395690490337528</v>
      </c>
      <c r="S10934" s="55">
        <f t="shared" si="511"/>
        <v>39768.732218539444</v>
      </c>
      <c r="T10934" s="55">
        <f t="shared" si="512"/>
        <v>-4541.2027919169495</v>
      </c>
    </row>
    <row r="10935" spans="2:20">
      <c r="B10935" s="49">
        <v>43359</v>
      </c>
      <c r="C10935" s="50">
        <v>33</v>
      </c>
      <c r="D10935" s="51">
        <v>2.9308299999999998</v>
      </c>
      <c r="E10935" s="42"/>
      <c r="F10935" s="49">
        <v>43359</v>
      </c>
      <c r="G10935" s="54">
        <v>33</v>
      </c>
      <c r="H10935" s="54">
        <v>24065.604624302799</v>
      </c>
      <c r="I10935" s="42"/>
      <c r="J10935" s="49">
        <v>43359</v>
      </c>
      <c r="K10935" s="54">
        <v>33</v>
      </c>
      <c r="L10935" s="54">
        <v>-9425.39</v>
      </c>
      <c r="M10935" s="42"/>
      <c r="N10935" s="49">
        <v>43359</v>
      </c>
      <c r="O10935" s="54">
        <v>33</v>
      </c>
      <c r="P10935" s="54">
        <v>11465.520818688499</v>
      </c>
      <c r="Q10935" s="42"/>
      <c r="R10935" s="55">
        <f t="shared" si="510"/>
        <v>-0.39165398697200032</v>
      </c>
      <c r="S10935" s="55">
        <f t="shared" si="511"/>
        <v>33603.492381036813</v>
      </c>
      <c r="T10935" s="55">
        <f t="shared" si="512"/>
        <v>-4490.5169413498243</v>
      </c>
    </row>
    <row r="10936" spans="2:20">
      <c r="B10936" s="49">
        <v>43359</v>
      </c>
      <c r="C10936" s="50">
        <v>34</v>
      </c>
      <c r="D10936" s="51">
        <v>4.1890299999999998</v>
      </c>
      <c r="E10936" s="42"/>
      <c r="F10936" s="49">
        <v>43359</v>
      </c>
      <c r="G10936" s="54">
        <v>34</v>
      </c>
      <c r="H10936" s="54">
        <v>25452.3455195387</v>
      </c>
      <c r="I10936" s="42"/>
      <c r="J10936" s="49">
        <v>43359</v>
      </c>
      <c r="K10936" s="54">
        <v>34</v>
      </c>
      <c r="L10936" s="54">
        <v>9005.41</v>
      </c>
      <c r="M10936" s="42"/>
      <c r="N10936" s="49">
        <v>43359</v>
      </c>
      <c r="O10936" s="54">
        <v>34</v>
      </c>
      <c r="P10936" s="54">
        <v>12209.045519577399</v>
      </c>
      <c r="Q10936" s="42"/>
      <c r="R10936" s="55">
        <f t="shared" si="510"/>
        <v>0.35381454306782545</v>
      </c>
      <c r="S10936" s="55">
        <f t="shared" si="511"/>
        <v>51144.057952875308</v>
      </c>
      <c r="T10936" s="55">
        <f t="shared" si="512"/>
        <v>4319.7378618035591</v>
      </c>
    </row>
    <row r="10937" spans="2:20">
      <c r="B10937" s="49">
        <v>43359</v>
      </c>
      <c r="C10937" s="50">
        <v>35</v>
      </c>
      <c r="D10937" s="51">
        <v>4.1441100000000004</v>
      </c>
      <c r="E10937" s="42"/>
      <c r="F10937" s="49">
        <v>43359</v>
      </c>
      <c r="G10937" s="54">
        <v>35</v>
      </c>
      <c r="H10937" s="54">
        <v>26550.546859846701</v>
      </c>
      <c r="I10937" s="42"/>
      <c r="J10937" s="49">
        <v>43359</v>
      </c>
      <c r="K10937" s="54">
        <v>35</v>
      </c>
      <c r="L10937" s="54">
        <v>8474.83</v>
      </c>
      <c r="M10937" s="42"/>
      <c r="N10937" s="49">
        <v>43359</v>
      </c>
      <c r="O10937" s="54">
        <v>35</v>
      </c>
      <c r="P10937" s="54">
        <v>12802.7405225729</v>
      </c>
      <c r="Q10937" s="42"/>
      <c r="R10937" s="55">
        <f t="shared" si="510"/>
        <v>0.31919606193937855</v>
      </c>
      <c r="S10937" s="55">
        <f t="shared" si="511"/>
        <v>53055.965026999584</v>
      </c>
      <c r="T10937" s="55">
        <f t="shared" si="512"/>
        <v>4086.584356836971</v>
      </c>
    </row>
    <row r="10938" spans="2:20">
      <c r="B10938" s="49">
        <v>43359</v>
      </c>
      <c r="C10938" s="50">
        <v>36</v>
      </c>
      <c r="D10938" s="51">
        <v>4.9411699999999996</v>
      </c>
      <c r="E10938" s="42"/>
      <c r="F10938" s="49">
        <v>43359</v>
      </c>
      <c r="G10938" s="54">
        <v>36</v>
      </c>
      <c r="H10938" s="54">
        <v>27245.993347843701</v>
      </c>
      <c r="I10938" s="42"/>
      <c r="J10938" s="49">
        <v>43359</v>
      </c>
      <c r="K10938" s="54">
        <v>36</v>
      </c>
      <c r="L10938" s="54">
        <v>37384.94</v>
      </c>
      <c r="M10938" s="42"/>
      <c r="N10938" s="49">
        <v>43359</v>
      </c>
      <c r="O10938" s="54">
        <v>36</v>
      </c>
      <c r="P10938" s="54">
        <v>13212.782722288401</v>
      </c>
      <c r="Q10938" s="42"/>
      <c r="R10938" s="55">
        <f t="shared" si="510"/>
        <v>1.3721261516405205</v>
      </c>
      <c r="S10938" s="55">
        <f t="shared" si="511"/>
        <v>65286.605603889773</v>
      </c>
      <c r="T10938" s="55">
        <f t="shared" si="512"/>
        <v>18129.604709195944</v>
      </c>
    </row>
    <row r="10939" spans="2:20">
      <c r="B10939" s="49">
        <v>43359</v>
      </c>
      <c r="C10939" s="50">
        <v>37</v>
      </c>
      <c r="D10939" s="51">
        <v>5.0280699999999996</v>
      </c>
      <c r="E10939" s="42"/>
      <c r="F10939" s="49">
        <v>43359</v>
      </c>
      <c r="G10939" s="54">
        <v>37</v>
      </c>
      <c r="H10939" s="54">
        <v>27683.715301781402</v>
      </c>
      <c r="I10939" s="42"/>
      <c r="J10939" s="49">
        <v>43359</v>
      </c>
      <c r="K10939" s="54">
        <v>37</v>
      </c>
      <c r="L10939" s="54">
        <v>44638.65</v>
      </c>
      <c r="M10939" s="42"/>
      <c r="N10939" s="49">
        <v>43359</v>
      </c>
      <c r="O10939" s="54">
        <v>37</v>
      </c>
      <c r="P10939" s="54">
        <v>13439.011132416699</v>
      </c>
      <c r="Q10939" s="42"/>
      <c r="R10939" s="55">
        <f t="shared" si="510"/>
        <v>1.6124515627108611</v>
      </c>
      <c r="S10939" s="55">
        <f t="shared" si="511"/>
        <v>67572.288704570426</v>
      </c>
      <c r="T10939" s="55">
        <f t="shared" si="512"/>
        <v>21669.754501753967</v>
      </c>
    </row>
    <row r="10940" spans="2:20">
      <c r="B10940" s="49">
        <v>43359</v>
      </c>
      <c r="C10940" s="50">
        <v>38</v>
      </c>
      <c r="D10940" s="51">
        <v>4.4577099999999996</v>
      </c>
      <c r="E10940" s="42"/>
      <c r="F10940" s="49">
        <v>43359</v>
      </c>
      <c r="G10940" s="54">
        <v>38</v>
      </c>
      <c r="H10940" s="54">
        <v>28040.079247121601</v>
      </c>
      <c r="I10940" s="42"/>
      <c r="J10940" s="49">
        <v>43359</v>
      </c>
      <c r="K10940" s="54">
        <v>38</v>
      </c>
      <c r="L10940" s="54">
        <v>38402.559999999998</v>
      </c>
      <c r="M10940" s="42"/>
      <c r="N10940" s="49">
        <v>43359</v>
      </c>
      <c r="O10940" s="54">
        <v>38</v>
      </c>
      <c r="P10940" s="54">
        <v>13633.116438303399</v>
      </c>
      <c r="Q10940" s="42"/>
      <c r="R10940" s="55">
        <f t="shared" si="510"/>
        <v>1.3695596100692953</v>
      </c>
      <c r="S10940" s="55">
        <f t="shared" si="511"/>
        <v>60772.479478189438</v>
      </c>
      <c r="T10940" s="55">
        <f t="shared" si="512"/>
        <v>18671.365633272104</v>
      </c>
    </row>
    <row r="10941" spans="2:20">
      <c r="B10941" s="49">
        <v>43359</v>
      </c>
      <c r="C10941" s="50">
        <v>39</v>
      </c>
      <c r="D10941" s="51">
        <v>3.8024499999999999</v>
      </c>
      <c r="E10941" s="42"/>
      <c r="F10941" s="49">
        <v>43359</v>
      </c>
      <c r="G10941" s="54">
        <v>39</v>
      </c>
      <c r="H10941" s="54">
        <v>28596.607399734799</v>
      </c>
      <c r="I10941" s="42"/>
      <c r="J10941" s="49">
        <v>43359</v>
      </c>
      <c r="K10941" s="54">
        <v>39</v>
      </c>
      <c r="L10941" s="54">
        <v>16734.400000000001</v>
      </c>
      <c r="M10941" s="42"/>
      <c r="N10941" s="49">
        <v>43359</v>
      </c>
      <c r="O10941" s="54">
        <v>39</v>
      </c>
      <c r="P10941" s="54">
        <v>13886.797115470899</v>
      </c>
      <c r="Q10941" s="42"/>
      <c r="R10941" s="55">
        <f t="shared" si="510"/>
        <v>0.5851882975515198</v>
      </c>
      <c r="S10941" s="55">
        <f t="shared" si="511"/>
        <v>52803.851691722317</v>
      </c>
      <c r="T10941" s="55">
        <f t="shared" si="512"/>
        <v>8126.3911624457714</v>
      </c>
    </row>
    <row r="10942" spans="2:20">
      <c r="B10942" s="49">
        <v>43359</v>
      </c>
      <c r="C10942" s="50">
        <v>40</v>
      </c>
      <c r="D10942" s="51">
        <v>5.1778500000000003</v>
      </c>
      <c r="E10942" s="42"/>
      <c r="F10942" s="49">
        <v>43359</v>
      </c>
      <c r="G10942" s="54">
        <v>40</v>
      </c>
      <c r="H10942" s="54">
        <v>29289.933961183899</v>
      </c>
      <c r="I10942" s="42"/>
      <c r="J10942" s="49">
        <v>43359</v>
      </c>
      <c r="K10942" s="54">
        <v>40</v>
      </c>
      <c r="L10942" s="54">
        <v>58190.35</v>
      </c>
      <c r="M10942" s="42"/>
      <c r="N10942" s="49">
        <v>43359</v>
      </c>
      <c r="O10942" s="54">
        <v>40</v>
      </c>
      <c r="P10942" s="54">
        <v>14268.0977432289</v>
      </c>
      <c r="Q10942" s="42"/>
      <c r="R10942" s="55">
        <f t="shared" si="510"/>
        <v>1.9867013041789714</v>
      </c>
      <c r="S10942" s="55">
        <f t="shared" si="511"/>
        <v>73878.069899777765</v>
      </c>
      <c r="T10942" s="55">
        <f t="shared" si="512"/>
        <v>28346.448394625895</v>
      </c>
    </row>
    <row r="10943" spans="2:20">
      <c r="B10943" s="49">
        <v>43359</v>
      </c>
      <c r="C10943" s="50">
        <v>41</v>
      </c>
      <c r="D10943" s="51">
        <v>5.0602400000000003</v>
      </c>
      <c r="E10943" s="42"/>
      <c r="F10943" s="49">
        <v>43359</v>
      </c>
      <c r="G10943" s="54">
        <v>41</v>
      </c>
      <c r="H10943" s="54">
        <v>28941.907690024102</v>
      </c>
      <c r="I10943" s="42"/>
      <c r="J10943" s="49">
        <v>43359</v>
      </c>
      <c r="K10943" s="54">
        <v>41</v>
      </c>
      <c r="L10943" s="54">
        <v>51435.42</v>
      </c>
      <c r="M10943" s="42"/>
      <c r="N10943" s="49">
        <v>43359</v>
      </c>
      <c r="O10943" s="54">
        <v>41</v>
      </c>
      <c r="P10943" s="54">
        <v>14157.5804785486</v>
      </c>
      <c r="Q10943" s="42"/>
      <c r="R10943" s="55">
        <f t="shared" si="510"/>
        <v>1.777195219848245</v>
      </c>
      <c r="S10943" s="55">
        <f t="shared" si="511"/>
        <v>71640.755040770775</v>
      </c>
      <c r="T10943" s="55">
        <f t="shared" si="512"/>
        <v>25160.7843510934</v>
      </c>
    </row>
    <row r="10944" spans="2:20">
      <c r="B10944" s="49">
        <v>43359</v>
      </c>
      <c r="C10944" s="50">
        <v>42</v>
      </c>
      <c r="D10944" s="51">
        <v>3.7665700000000002</v>
      </c>
      <c r="E10944" s="42"/>
      <c r="F10944" s="49">
        <v>43359</v>
      </c>
      <c r="G10944" s="54">
        <v>42</v>
      </c>
      <c r="H10944" s="54">
        <v>27863.108394447299</v>
      </c>
      <c r="I10944" s="42"/>
      <c r="J10944" s="49">
        <v>43359</v>
      </c>
      <c r="K10944" s="54">
        <v>42</v>
      </c>
      <c r="L10944" s="54">
        <v>7726.02</v>
      </c>
      <c r="M10944" s="42"/>
      <c r="N10944" s="49">
        <v>43359</v>
      </c>
      <c r="O10944" s="54">
        <v>42</v>
      </c>
      <c r="P10944" s="54">
        <v>13651.360739837901</v>
      </c>
      <c r="Q10944" s="42"/>
      <c r="R10944" s="55">
        <f t="shared" si="510"/>
        <v>0.27728492782017389</v>
      </c>
      <c r="S10944" s="55">
        <f t="shared" si="511"/>
        <v>51418.805821851245</v>
      </c>
      <c r="T10944" s="55">
        <f t="shared" si="512"/>
        <v>3785.3165773931078</v>
      </c>
    </row>
    <row r="10945" spans="2:20">
      <c r="B10945" s="49">
        <v>43359</v>
      </c>
      <c r="C10945" s="50">
        <v>43</v>
      </c>
      <c r="D10945" s="51">
        <v>3.5392999999999999</v>
      </c>
      <c r="E10945" s="42"/>
      <c r="F10945" s="49">
        <v>43359</v>
      </c>
      <c r="G10945" s="54">
        <v>43</v>
      </c>
      <c r="H10945" s="54">
        <v>26851.343172811801</v>
      </c>
      <c r="I10945" s="42"/>
      <c r="J10945" s="49">
        <v>43359</v>
      </c>
      <c r="K10945" s="54">
        <v>43</v>
      </c>
      <c r="L10945" s="54">
        <v>1444.72</v>
      </c>
      <c r="M10945" s="42"/>
      <c r="N10945" s="49">
        <v>43359</v>
      </c>
      <c r="O10945" s="54">
        <v>43</v>
      </c>
      <c r="P10945" s="54">
        <v>13173.2518268978</v>
      </c>
      <c r="Q10945" s="42"/>
      <c r="R10945" s="55">
        <f t="shared" si="510"/>
        <v>5.3804384782614685E-2</v>
      </c>
      <c r="S10945" s="55">
        <f t="shared" si="511"/>
        <v>46624.09019093938</v>
      </c>
      <c r="T10945" s="55">
        <f t="shared" si="512"/>
        <v>708.77871013269112</v>
      </c>
    </row>
    <row r="10946" spans="2:20">
      <c r="B10946" s="49">
        <v>43359</v>
      </c>
      <c r="C10946" s="50">
        <v>44</v>
      </c>
      <c r="D10946" s="51">
        <v>2.6529699999999998</v>
      </c>
      <c r="E10946" s="42"/>
      <c r="F10946" s="49">
        <v>43359</v>
      </c>
      <c r="G10946" s="54">
        <v>44</v>
      </c>
      <c r="H10946" s="54">
        <v>25518.9881009561</v>
      </c>
      <c r="I10946" s="42"/>
      <c r="J10946" s="49">
        <v>43359</v>
      </c>
      <c r="K10946" s="54">
        <v>44</v>
      </c>
      <c r="L10946" s="54">
        <v>-11004.55</v>
      </c>
      <c r="M10946" s="42"/>
      <c r="N10946" s="49">
        <v>43359</v>
      </c>
      <c r="O10946" s="54">
        <v>44</v>
      </c>
      <c r="P10946" s="54">
        <v>12471.8396036377</v>
      </c>
      <c r="Q10946" s="42"/>
      <c r="R10946" s="55">
        <f t="shared" si="510"/>
        <v>-0.4312298730837098</v>
      </c>
      <c r="S10946" s="55">
        <f t="shared" si="511"/>
        <v>33087.416313262707</v>
      </c>
      <c r="T10946" s="55">
        <f t="shared" si="512"/>
        <v>-5378.2298093970712</v>
      </c>
    </row>
    <row r="10947" spans="2:20">
      <c r="B10947" s="49">
        <v>43359</v>
      </c>
      <c r="C10947" s="50">
        <v>45</v>
      </c>
      <c r="D10947" s="51">
        <v>1.9980199999999999</v>
      </c>
      <c r="E10947" s="42"/>
      <c r="F10947" s="49">
        <v>43359</v>
      </c>
      <c r="G10947" s="54">
        <v>45</v>
      </c>
      <c r="H10947" s="54">
        <v>24457.205629318101</v>
      </c>
      <c r="I10947" s="42"/>
      <c r="J10947" s="49">
        <v>43359</v>
      </c>
      <c r="K10947" s="54">
        <v>45</v>
      </c>
      <c r="L10947" s="54">
        <v>-20860.310000000001</v>
      </c>
      <c r="M10947" s="42"/>
      <c r="N10947" s="49">
        <v>43359</v>
      </c>
      <c r="O10947" s="54">
        <v>45</v>
      </c>
      <c r="P10947" s="54">
        <v>12043.215169891</v>
      </c>
      <c r="Q10947" s="42"/>
      <c r="R10947" s="55">
        <f t="shared" si="510"/>
        <v>-0.85293104683200938</v>
      </c>
      <c r="S10947" s="55">
        <f t="shared" si="511"/>
        <v>24062.584773745613</v>
      </c>
      <c r="T10947" s="55">
        <f t="shared" si="512"/>
        <v>-10272.032122078266</v>
      </c>
    </row>
    <row r="10948" spans="2:20">
      <c r="B10948" s="49">
        <v>43359</v>
      </c>
      <c r="C10948" s="50">
        <v>46</v>
      </c>
      <c r="D10948" s="51">
        <v>2.5754999999999999</v>
      </c>
      <c r="E10948" s="42"/>
      <c r="F10948" s="49">
        <v>43359</v>
      </c>
      <c r="G10948" s="54">
        <v>46</v>
      </c>
      <c r="H10948" s="54">
        <v>22619.658484489501</v>
      </c>
      <c r="I10948" s="42"/>
      <c r="J10948" s="49">
        <v>43359</v>
      </c>
      <c r="K10948" s="54">
        <v>46</v>
      </c>
      <c r="L10948" s="54">
        <v>-9205</v>
      </c>
      <c r="M10948" s="42"/>
      <c r="N10948" s="49">
        <v>43359</v>
      </c>
      <c r="O10948" s="54">
        <v>46</v>
      </c>
      <c r="P10948" s="54">
        <v>11080.303300821401</v>
      </c>
      <c r="Q10948" s="42"/>
      <c r="R10948" s="55">
        <f t="shared" si="510"/>
        <v>-0.40694690445092041</v>
      </c>
      <c r="S10948" s="55">
        <f t="shared" si="511"/>
        <v>28537.321151265518</v>
      </c>
      <c r="T10948" s="55">
        <f t="shared" si="512"/>
        <v>-4509.0951286465843</v>
      </c>
    </row>
    <row r="10949" spans="2:20">
      <c r="B10949" s="49">
        <v>43359</v>
      </c>
      <c r="C10949" s="50">
        <v>47</v>
      </c>
      <c r="D10949" s="51">
        <v>3.4711699999999999</v>
      </c>
      <c r="E10949" s="42"/>
      <c r="F10949" s="49">
        <v>43359</v>
      </c>
      <c r="G10949" s="54">
        <v>47</v>
      </c>
      <c r="H10949" s="54">
        <v>21100.032672987301</v>
      </c>
      <c r="I10949" s="42"/>
      <c r="J10949" s="49">
        <v>43359</v>
      </c>
      <c r="K10949" s="54">
        <v>47</v>
      </c>
      <c r="L10949" s="54">
        <v>1037.45</v>
      </c>
      <c r="M10949" s="42"/>
      <c r="N10949" s="49">
        <v>43359</v>
      </c>
      <c r="O10949" s="54">
        <v>47</v>
      </c>
      <c r="P10949" s="54">
        <v>10345.647321909801</v>
      </c>
      <c r="Q10949" s="42"/>
      <c r="R10949" s="55">
        <f t="shared" si="510"/>
        <v>4.9168170309431082E-2</v>
      </c>
      <c r="S10949" s="55">
        <f t="shared" si="511"/>
        <v>35911.500614393641</v>
      </c>
      <c r="T10949" s="55">
        <f t="shared" si="512"/>
        <v>508.67654948497062</v>
      </c>
    </row>
    <row r="10950" spans="2:20">
      <c r="B10950" s="49">
        <v>43359</v>
      </c>
      <c r="C10950" s="50">
        <v>48</v>
      </c>
      <c r="D10950" s="51">
        <v>2.2434799999999999</v>
      </c>
      <c r="E10950" s="42"/>
      <c r="F10950" s="49">
        <v>43359</v>
      </c>
      <c r="G10950" s="54">
        <v>48</v>
      </c>
      <c r="H10950" s="54">
        <v>19855.8409096262</v>
      </c>
      <c r="I10950" s="42"/>
      <c r="J10950" s="49">
        <v>43359</v>
      </c>
      <c r="K10950" s="54">
        <v>48</v>
      </c>
      <c r="L10950" s="54">
        <v>-19647.439999999999</v>
      </c>
      <c r="M10950" s="42"/>
      <c r="N10950" s="49">
        <v>43359</v>
      </c>
      <c r="O10950" s="54">
        <v>48</v>
      </c>
      <c r="P10950" s="54">
        <v>9592.7404946152001</v>
      </c>
      <c r="Q10950" s="42"/>
      <c r="R10950" s="55">
        <f t="shared" si="510"/>
        <v>-0.98950430200489936</v>
      </c>
      <c r="S10950" s="55">
        <f t="shared" si="511"/>
        <v>21521.121444859309</v>
      </c>
      <c r="T10950" s="55">
        <f t="shared" si="512"/>
        <v>-9492.0579874383475</v>
      </c>
    </row>
    <row r="10951" spans="2:20">
      <c r="B10951" s="49">
        <v>43360</v>
      </c>
      <c r="C10951" s="50">
        <v>1</v>
      </c>
      <c r="D10951" s="51">
        <v>2.5969799999999998</v>
      </c>
      <c r="E10951" s="42"/>
      <c r="F10951" s="49">
        <v>43360</v>
      </c>
      <c r="G10951" s="54">
        <v>1</v>
      </c>
      <c r="H10951" s="54">
        <v>19474.567791093599</v>
      </c>
      <c r="I10951" s="42"/>
      <c r="J10951" s="49">
        <v>43360</v>
      </c>
      <c r="K10951" s="54">
        <v>1</v>
      </c>
      <c r="L10951" s="54">
        <v>-11151.68</v>
      </c>
      <c r="M10951" s="42"/>
      <c r="N10951" s="49">
        <v>43360</v>
      </c>
      <c r="O10951" s="54">
        <v>1</v>
      </c>
      <c r="P10951" s="54">
        <v>9484.609952752</v>
      </c>
      <c r="Q10951" s="42"/>
      <c r="R10951" s="55">
        <f t="shared" si="510"/>
        <v>-0.57262785596197174</v>
      </c>
      <c r="S10951" s="55">
        <f t="shared" si="511"/>
        <v>24631.342355097888</v>
      </c>
      <c r="T10951" s="55">
        <f t="shared" si="512"/>
        <v>-5431.1518618799555</v>
      </c>
    </row>
    <row r="10952" spans="2:20">
      <c r="B10952" s="49">
        <v>43360</v>
      </c>
      <c r="C10952" s="50">
        <v>2</v>
      </c>
      <c r="D10952" s="51">
        <v>2.37568</v>
      </c>
      <c r="E10952" s="42"/>
      <c r="F10952" s="49">
        <v>43360</v>
      </c>
      <c r="G10952" s="54">
        <v>2</v>
      </c>
      <c r="H10952" s="54">
        <v>19165.963916193101</v>
      </c>
      <c r="I10952" s="42"/>
      <c r="J10952" s="49">
        <v>43360</v>
      </c>
      <c r="K10952" s="54">
        <v>2</v>
      </c>
      <c r="L10952" s="54">
        <v>-16955.060000000001</v>
      </c>
      <c r="M10952" s="42"/>
      <c r="N10952" s="49">
        <v>43360</v>
      </c>
      <c r="O10952" s="54">
        <v>2</v>
      </c>
      <c r="P10952" s="54">
        <v>9311.1987219698003</v>
      </c>
      <c r="Q10952" s="42"/>
      <c r="R10952" s="55">
        <f t="shared" si="510"/>
        <v>-0.88464426178298639</v>
      </c>
      <c r="S10952" s="55">
        <f t="shared" si="511"/>
        <v>22120.428579809217</v>
      </c>
      <c r="T10952" s="55">
        <f t="shared" si="512"/>
        <v>-8237.0985197116606</v>
      </c>
    </row>
    <row r="10953" spans="2:20">
      <c r="B10953" s="49">
        <v>43360</v>
      </c>
      <c r="C10953" s="50">
        <v>3</v>
      </c>
      <c r="D10953" s="51">
        <v>2.21027</v>
      </c>
      <c r="E10953" s="42"/>
      <c r="F10953" s="49">
        <v>43360</v>
      </c>
      <c r="G10953" s="54">
        <v>3</v>
      </c>
      <c r="H10953" s="54">
        <v>19180.173489573601</v>
      </c>
      <c r="I10953" s="42"/>
      <c r="J10953" s="49">
        <v>43360</v>
      </c>
      <c r="K10953" s="54">
        <v>3</v>
      </c>
      <c r="L10953" s="54">
        <v>-15220.26</v>
      </c>
      <c r="M10953" s="42"/>
      <c r="N10953" s="49">
        <v>43360</v>
      </c>
      <c r="O10953" s="54">
        <v>3</v>
      </c>
      <c r="P10953" s="54">
        <v>9232.1451534510998</v>
      </c>
      <c r="Q10953" s="42"/>
      <c r="R10953" s="55">
        <f t="shared" si="510"/>
        <v>-0.79354131015935692</v>
      </c>
      <c r="S10953" s="55">
        <f t="shared" si="511"/>
        <v>20405.533468318361</v>
      </c>
      <c r="T10953" s="55">
        <f t="shared" si="512"/>
        <v>-7326.0885606509428</v>
      </c>
    </row>
    <row r="10954" spans="2:20">
      <c r="B10954" s="49">
        <v>43360</v>
      </c>
      <c r="C10954" s="50">
        <v>4</v>
      </c>
      <c r="D10954" s="51">
        <v>2.4855800000000001</v>
      </c>
      <c r="E10954" s="42"/>
      <c r="F10954" s="49">
        <v>43360</v>
      </c>
      <c r="G10954" s="54">
        <v>4</v>
      </c>
      <c r="H10954" s="54">
        <v>19013.442958892301</v>
      </c>
      <c r="I10954" s="42"/>
      <c r="J10954" s="49">
        <v>43360</v>
      </c>
      <c r="K10954" s="54">
        <v>4</v>
      </c>
      <c r="L10954" s="54">
        <v>-10582.53</v>
      </c>
      <c r="M10954" s="42"/>
      <c r="N10954" s="49">
        <v>43360</v>
      </c>
      <c r="O10954" s="54">
        <v>4</v>
      </c>
      <c r="P10954" s="54">
        <v>9120.6716317654991</v>
      </c>
      <c r="Q10954" s="42"/>
      <c r="R10954" s="55">
        <f t="shared" ref="R10954:R11017" si="513">L10954/H10954</f>
        <v>-0.55658146832637223</v>
      </c>
      <c r="S10954" s="55">
        <f t="shared" ref="S10954:S11017" si="514">P10954*D10954</f>
        <v>22670.158994483689</v>
      </c>
      <c r="T10954" s="55">
        <f t="shared" ref="T10954:T11017" si="515">P10954*R10954</f>
        <v>-5076.3968089307309</v>
      </c>
    </row>
    <row r="10955" spans="2:20">
      <c r="B10955" s="49">
        <v>43360</v>
      </c>
      <c r="C10955" s="50">
        <v>5</v>
      </c>
      <c r="D10955" s="51">
        <v>2.9921199999999999</v>
      </c>
      <c r="E10955" s="42"/>
      <c r="F10955" s="49">
        <v>43360</v>
      </c>
      <c r="G10955" s="54">
        <v>5</v>
      </c>
      <c r="H10955" s="54">
        <v>19081.082286576901</v>
      </c>
      <c r="I10955" s="42"/>
      <c r="J10955" s="49">
        <v>43360</v>
      </c>
      <c r="K10955" s="54">
        <v>5</v>
      </c>
      <c r="L10955" s="54">
        <v>-5159.4399999999996</v>
      </c>
      <c r="M10955" s="42"/>
      <c r="N10955" s="49">
        <v>43360</v>
      </c>
      <c r="O10955" s="54">
        <v>5</v>
      </c>
      <c r="P10955" s="54">
        <v>9126.9531437623009</v>
      </c>
      <c r="Q10955" s="42"/>
      <c r="R10955" s="55">
        <f t="shared" si="513"/>
        <v>-0.27039556365361656</v>
      </c>
      <c r="S10955" s="55">
        <f t="shared" si="514"/>
        <v>27308.939040514055</v>
      </c>
      <c r="T10955" s="55">
        <f t="shared" si="515"/>
        <v>-2467.8876397477547</v>
      </c>
    </row>
    <row r="10956" spans="2:20">
      <c r="B10956" s="49">
        <v>43360</v>
      </c>
      <c r="C10956" s="50">
        <v>6</v>
      </c>
      <c r="D10956" s="51">
        <v>3.2907099999999998</v>
      </c>
      <c r="E10956" s="42"/>
      <c r="F10956" s="49">
        <v>43360</v>
      </c>
      <c r="G10956" s="54">
        <v>6</v>
      </c>
      <c r="H10956" s="54">
        <v>18936.3251293748</v>
      </c>
      <c r="I10956" s="42"/>
      <c r="J10956" s="49">
        <v>43360</v>
      </c>
      <c r="K10956" s="54">
        <v>6</v>
      </c>
      <c r="L10956" s="54">
        <v>-1120.21</v>
      </c>
      <c r="M10956" s="42"/>
      <c r="N10956" s="49">
        <v>43360</v>
      </c>
      <c r="O10956" s="54">
        <v>6</v>
      </c>
      <c r="P10956" s="54">
        <v>9072.5181599900006</v>
      </c>
      <c r="Q10956" s="42"/>
      <c r="R10956" s="55">
        <f t="shared" si="513"/>
        <v>-5.9156673343249928E-2</v>
      </c>
      <c r="S10956" s="55">
        <f t="shared" si="514"/>
        <v>29855.026234260695</v>
      </c>
      <c r="T10956" s="55">
        <f t="shared" si="515"/>
        <v>-536.69999319123133</v>
      </c>
    </row>
    <row r="10957" spans="2:20">
      <c r="B10957" s="49">
        <v>43360</v>
      </c>
      <c r="C10957" s="50">
        <v>7</v>
      </c>
      <c r="D10957" s="51">
        <v>4.0787100000000001</v>
      </c>
      <c r="E10957" s="42"/>
      <c r="F10957" s="49">
        <v>43360</v>
      </c>
      <c r="G10957" s="54">
        <v>7</v>
      </c>
      <c r="H10957" s="54">
        <v>18773.304565550199</v>
      </c>
      <c r="I10957" s="42"/>
      <c r="J10957" s="49">
        <v>43360</v>
      </c>
      <c r="K10957" s="54">
        <v>7</v>
      </c>
      <c r="L10957" s="54">
        <v>17762.669999999998</v>
      </c>
      <c r="M10957" s="42"/>
      <c r="N10957" s="49">
        <v>43360</v>
      </c>
      <c r="O10957" s="54">
        <v>7</v>
      </c>
      <c r="P10957" s="54">
        <v>9067.4508876814998</v>
      </c>
      <c r="Q10957" s="42"/>
      <c r="R10957" s="55">
        <f t="shared" si="513"/>
        <v>0.94616640016565023</v>
      </c>
      <c r="S10957" s="55">
        <f t="shared" si="514"/>
        <v>36983.502610095413</v>
      </c>
      <c r="T10957" s="55">
        <f t="shared" si="515"/>
        <v>8579.3173650764347</v>
      </c>
    </row>
    <row r="10958" spans="2:20">
      <c r="B10958" s="49">
        <v>43360</v>
      </c>
      <c r="C10958" s="50">
        <v>8</v>
      </c>
      <c r="D10958" s="51">
        <v>4.1390200000000004</v>
      </c>
      <c r="E10958" s="42"/>
      <c r="F10958" s="49">
        <v>43360</v>
      </c>
      <c r="G10958" s="54">
        <v>8</v>
      </c>
      <c r="H10958" s="54">
        <v>18716.022536881501</v>
      </c>
      <c r="I10958" s="42"/>
      <c r="J10958" s="49">
        <v>43360</v>
      </c>
      <c r="K10958" s="54">
        <v>8</v>
      </c>
      <c r="L10958" s="54">
        <v>19276.57</v>
      </c>
      <c r="M10958" s="42"/>
      <c r="N10958" s="49">
        <v>43360</v>
      </c>
      <c r="O10958" s="54">
        <v>8</v>
      </c>
      <c r="P10958" s="54">
        <v>9049.9648572217993</v>
      </c>
      <c r="Q10958" s="42"/>
      <c r="R10958" s="55">
        <f t="shared" si="513"/>
        <v>1.0299501382846645</v>
      </c>
      <c r="S10958" s="55">
        <f t="shared" si="514"/>
        <v>37457.985543338174</v>
      </c>
      <c r="T10958" s="55">
        <f t="shared" si="515"/>
        <v>9321.0125561669465</v>
      </c>
    </row>
    <row r="10959" spans="2:20">
      <c r="B10959" s="49">
        <v>43360</v>
      </c>
      <c r="C10959" s="50">
        <v>9</v>
      </c>
      <c r="D10959" s="51">
        <v>3.94739</v>
      </c>
      <c r="E10959" s="42"/>
      <c r="F10959" s="49">
        <v>43360</v>
      </c>
      <c r="G10959" s="54">
        <v>9</v>
      </c>
      <c r="H10959" s="54">
        <v>18813.015511140798</v>
      </c>
      <c r="I10959" s="42"/>
      <c r="J10959" s="49">
        <v>43360</v>
      </c>
      <c r="K10959" s="54">
        <v>9</v>
      </c>
      <c r="L10959" s="54">
        <v>19477.509999999998</v>
      </c>
      <c r="M10959" s="42"/>
      <c r="N10959" s="49">
        <v>43360</v>
      </c>
      <c r="O10959" s="54">
        <v>9</v>
      </c>
      <c r="P10959" s="54">
        <v>9126.2434634090005</v>
      </c>
      <c r="Q10959" s="42"/>
      <c r="R10959" s="55">
        <f t="shared" si="513"/>
        <v>1.0353209982985287</v>
      </c>
      <c r="S10959" s="55">
        <f t="shared" si="514"/>
        <v>36024.842185026057</v>
      </c>
      <c r="T10959" s="55">
        <f t="shared" si="515"/>
        <v>9448.5914932520282</v>
      </c>
    </row>
    <row r="10960" spans="2:20">
      <c r="B10960" s="49">
        <v>43360</v>
      </c>
      <c r="C10960" s="50">
        <v>10</v>
      </c>
      <c r="D10960" s="51">
        <v>3.6420300000000001</v>
      </c>
      <c r="E10960" s="42"/>
      <c r="F10960" s="49">
        <v>43360</v>
      </c>
      <c r="G10960" s="54">
        <v>10</v>
      </c>
      <c r="H10960" s="54">
        <v>18712.651153569201</v>
      </c>
      <c r="I10960" s="42"/>
      <c r="J10960" s="49">
        <v>43360</v>
      </c>
      <c r="K10960" s="54">
        <v>10</v>
      </c>
      <c r="L10960" s="54">
        <v>11405.44</v>
      </c>
      <c r="M10960" s="42"/>
      <c r="N10960" s="49">
        <v>43360</v>
      </c>
      <c r="O10960" s="54">
        <v>10</v>
      </c>
      <c r="P10960" s="54">
        <v>9109.6369645503</v>
      </c>
      <c r="Q10960" s="42"/>
      <c r="R10960" s="55">
        <f t="shared" si="513"/>
        <v>0.60950422825707185</v>
      </c>
      <c r="S10960" s="55">
        <f t="shared" si="514"/>
        <v>33177.571114001134</v>
      </c>
      <c r="T10960" s="55">
        <f t="shared" si="515"/>
        <v>5552.3622477803256</v>
      </c>
    </row>
    <row r="10961" spans="2:20">
      <c r="B10961" s="49">
        <v>43360</v>
      </c>
      <c r="C10961" s="50">
        <v>11</v>
      </c>
      <c r="D10961" s="51">
        <v>2.3908700000000001</v>
      </c>
      <c r="E10961" s="42"/>
      <c r="F10961" s="49">
        <v>43360</v>
      </c>
      <c r="G10961" s="54">
        <v>11</v>
      </c>
      <c r="H10961" s="54">
        <v>19131.9630102763</v>
      </c>
      <c r="I10961" s="42"/>
      <c r="J10961" s="49">
        <v>43360</v>
      </c>
      <c r="K10961" s="54">
        <v>11</v>
      </c>
      <c r="L10961" s="54">
        <v>6701.11</v>
      </c>
      <c r="M10961" s="42"/>
      <c r="N10961" s="49">
        <v>43360</v>
      </c>
      <c r="O10961" s="54">
        <v>11</v>
      </c>
      <c r="P10961" s="54">
        <v>9363.8565695667003</v>
      </c>
      <c r="Q10961" s="42"/>
      <c r="R10961" s="55">
        <f t="shared" si="513"/>
        <v>0.3502573152791823</v>
      </c>
      <c r="S10961" s="55">
        <f t="shared" si="514"/>
        <v>22387.763756479937</v>
      </c>
      <c r="T10961" s="55">
        <f t="shared" si="515"/>
        <v>3279.759262715766</v>
      </c>
    </row>
    <row r="10962" spans="2:20">
      <c r="B10962" s="49">
        <v>43360</v>
      </c>
      <c r="C10962" s="50">
        <v>12</v>
      </c>
      <c r="D10962" s="51">
        <v>2.6307200000000002</v>
      </c>
      <c r="E10962" s="42"/>
      <c r="F10962" s="49">
        <v>43360</v>
      </c>
      <c r="G10962" s="54">
        <v>12</v>
      </c>
      <c r="H10962" s="54">
        <v>19942.955823943499</v>
      </c>
      <c r="I10962" s="42"/>
      <c r="J10962" s="49">
        <v>43360</v>
      </c>
      <c r="K10962" s="54">
        <v>12</v>
      </c>
      <c r="L10962" s="54">
        <v>10168.66</v>
      </c>
      <c r="M10962" s="42"/>
      <c r="N10962" s="49">
        <v>43360</v>
      </c>
      <c r="O10962" s="54">
        <v>12</v>
      </c>
      <c r="P10962" s="54">
        <v>9817.7315568615995</v>
      </c>
      <c r="Q10962" s="42"/>
      <c r="R10962" s="55">
        <f t="shared" si="513"/>
        <v>0.50988730505994073</v>
      </c>
      <c r="S10962" s="55">
        <f t="shared" si="514"/>
        <v>25827.702761266948</v>
      </c>
      <c r="T10962" s="55">
        <f t="shared" si="515"/>
        <v>5005.9366853300971</v>
      </c>
    </row>
    <row r="10963" spans="2:20">
      <c r="B10963" s="49">
        <v>43360</v>
      </c>
      <c r="C10963" s="50">
        <v>13</v>
      </c>
      <c r="D10963" s="51">
        <v>4.3694800000000003</v>
      </c>
      <c r="E10963" s="42"/>
      <c r="F10963" s="49">
        <v>43360</v>
      </c>
      <c r="G10963" s="54">
        <v>13</v>
      </c>
      <c r="H10963" s="54">
        <v>22492.1997337219</v>
      </c>
      <c r="I10963" s="42"/>
      <c r="J10963" s="49">
        <v>43360</v>
      </c>
      <c r="K10963" s="54">
        <v>13</v>
      </c>
      <c r="L10963" s="54">
        <v>70929.67</v>
      </c>
      <c r="M10963" s="42"/>
      <c r="N10963" s="49">
        <v>43360</v>
      </c>
      <c r="O10963" s="54">
        <v>13</v>
      </c>
      <c r="P10963" s="54">
        <v>11090.8530960597</v>
      </c>
      <c r="Q10963" s="42"/>
      <c r="R10963" s="55">
        <f t="shared" si="513"/>
        <v>3.1535230364176967</v>
      </c>
      <c r="S10963" s="55">
        <f t="shared" si="514"/>
        <v>48461.26078617094</v>
      </c>
      <c r="T10963" s="55">
        <f t="shared" si="515"/>
        <v>34975.260731948794</v>
      </c>
    </row>
    <row r="10964" spans="2:20">
      <c r="B10964" s="49">
        <v>43360</v>
      </c>
      <c r="C10964" s="50">
        <v>14</v>
      </c>
      <c r="D10964" s="51">
        <v>3.2570800000000002</v>
      </c>
      <c r="E10964" s="42"/>
      <c r="F10964" s="49">
        <v>43360</v>
      </c>
      <c r="G10964" s="54">
        <v>14</v>
      </c>
      <c r="H10964" s="54">
        <v>25015.621743957199</v>
      </c>
      <c r="I10964" s="42"/>
      <c r="J10964" s="49">
        <v>43360</v>
      </c>
      <c r="K10964" s="54">
        <v>14</v>
      </c>
      <c r="L10964" s="54">
        <v>25913.57</v>
      </c>
      <c r="M10964" s="42"/>
      <c r="N10964" s="49">
        <v>43360</v>
      </c>
      <c r="O10964" s="54">
        <v>14</v>
      </c>
      <c r="P10964" s="54">
        <v>12400.072435652301</v>
      </c>
      <c r="Q10964" s="42"/>
      <c r="R10964" s="55">
        <f t="shared" si="513"/>
        <v>1.0358955002291601</v>
      </c>
      <c r="S10964" s="55">
        <f t="shared" si="514"/>
        <v>40388.0279287144</v>
      </c>
      <c r="T10964" s="55">
        <f t="shared" si="515"/>
        <v>12845.17923860786</v>
      </c>
    </row>
    <row r="10965" spans="2:20">
      <c r="B10965" s="49">
        <v>43360</v>
      </c>
      <c r="C10965" s="50">
        <v>15</v>
      </c>
      <c r="D10965" s="51">
        <v>2.6980200000000001</v>
      </c>
      <c r="E10965" s="42"/>
      <c r="F10965" s="49">
        <v>43360</v>
      </c>
      <c r="G10965" s="54">
        <v>15</v>
      </c>
      <c r="H10965" s="54">
        <v>27914.681116931799</v>
      </c>
      <c r="I10965" s="42"/>
      <c r="J10965" s="49">
        <v>43360</v>
      </c>
      <c r="K10965" s="54">
        <v>15</v>
      </c>
      <c r="L10965" s="54">
        <v>11059.85</v>
      </c>
      <c r="M10965" s="42"/>
      <c r="N10965" s="49">
        <v>43360</v>
      </c>
      <c r="O10965" s="54">
        <v>15</v>
      </c>
      <c r="P10965" s="54">
        <v>13826.8198637469</v>
      </c>
      <c r="Q10965" s="42"/>
      <c r="R10965" s="55">
        <f t="shared" si="513"/>
        <v>0.39620191087519135</v>
      </c>
      <c r="S10965" s="55">
        <f t="shared" si="514"/>
        <v>37305.036528786412</v>
      </c>
      <c r="T10965" s="55">
        <f t="shared" si="515"/>
        <v>5478.2124513435747</v>
      </c>
    </row>
    <row r="10966" spans="2:20">
      <c r="B10966" s="49">
        <v>43360</v>
      </c>
      <c r="C10966" s="50">
        <v>16</v>
      </c>
      <c r="D10966" s="51">
        <v>2.6330499999999999</v>
      </c>
      <c r="E10966" s="42"/>
      <c r="F10966" s="49">
        <v>43360</v>
      </c>
      <c r="G10966" s="54">
        <v>16</v>
      </c>
      <c r="H10966" s="54">
        <v>29594.5452731652</v>
      </c>
      <c r="I10966" s="42"/>
      <c r="J10966" s="49">
        <v>43360</v>
      </c>
      <c r="K10966" s="54">
        <v>16</v>
      </c>
      <c r="L10966" s="54">
        <v>8128.75</v>
      </c>
      <c r="M10966" s="42"/>
      <c r="N10966" s="49">
        <v>43360</v>
      </c>
      <c r="O10966" s="54">
        <v>16</v>
      </c>
      <c r="P10966" s="54">
        <v>14751.316963573099</v>
      </c>
      <c r="Q10966" s="42"/>
      <c r="R10966" s="55">
        <f t="shared" si="513"/>
        <v>0.27467054908158123</v>
      </c>
      <c r="S10966" s="55">
        <f t="shared" si="514"/>
        <v>38840.955130936149</v>
      </c>
      <c r="T10966" s="55">
        <f t="shared" si="515"/>
        <v>4051.7523300610669</v>
      </c>
    </row>
    <row r="10967" spans="2:20">
      <c r="B10967" s="49">
        <v>43360</v>
      </c>
      <c r="C10967" s="50">
        <v>17</v>
      </c>
      <c r="D10967" s="51">
        <v>3.21156</v>
      </c>
      <c r="E10967" s="42"/>
      <c r="F10967" s="49">
        <v>43360</v>
      </c>
      <c r="G10967" s="54">
        <v>17</v>
      </c>
      <c r="H10967" s="54">
        <v>30221.335561821099</v>
      </c>
      <c r="I10967" s="42"/>
      <c r="J10967" s="49">
        <v>43360</v>
      </c>
      <c r="K10967" s="54">
        <v>17</v>
      </c>
      <c r="L10967" s="54">
        <v>33681.85</v>
      </c>
      <c r="M10967" s="42"/>
      <c r="N10967" s="49">
        <v>43360</v>
      </c>
      <c r="O10967" s="54">
        <v>17</v>
      </c>
      <c r="P10967" s="54">
        <v>15128.468777409</v>
      </c>
      <c r="Q10967" s="42"/>
      <c r="R10967" s="55">
        <f t="shared" si="513"/>
        <v>1.1145056753398617</v>
      </c>
      <c r="S10967" s="55">
        <f t="shared" si="514"/>
        <v>48585.985186775644</v>
      </c>
      <c r="T10967" s="55">
        <f t="shared" si="515"/>
        <v>16860.764311624229</v>
      </c>
    </row>
    <row r="10968" spans="2:20">
      <c r="B10968" s="49">
        <v>43360</v>
      </c>
      <c r="C10968" s="50">
        <v>18</v>
      </c>
      <c r="D10968" s="51">
        <v>2.8496899999999998</v>
      </c>
      <c r="E10968" s="42"/>
      <c r="F10968" s="49">
        <v>43360</v>
      </c>
      <c r="G10968" s="54">
        <v>18</v>
      </c>
      <c r="H10968" s="54">
        <v>30133.6127346293</v>
      </c>
      <c r="I10968" s="42"/>
      <c r="J10968" s="49">
        <v>43360</v>
      </c>
      <c r="K10968" s="54">
        <v>18</v>
      </c>
      <c r="L10968" s="54">
        <v>18630.09</v>
      </c>
      <c r="M10968" s="42"/>
      <c r="N10968" s="49">
        <v>43360</v>
      </c>
      <c r="O10968" s="54">
        <v>18</v>
      </c>
      <c r="P10968" s="54">
        <v>15105.130630314001</v>
      </c>
      <c r="Q10968" s="42"/>
      <c r="R10968" s="55">
        <f t="shared" si="513"/>
        <v>0.61824946660280311</v>
      </c>
      <c r="S10968" s="55">
        <f t="shared" si="514"/>
        <v>43044.939705899502</v>
      </c>
      <c r="T10968" s="55">
        <f t="shared" si="515"/>
        <v>9338.7389551572942</v>
      </c>
    </row>
    <row r="10969" spans="2:20">
      <c r="B10969" s="49">
        <v>43360</v>
      </c>
      <c r="C10969" s="50">
        <v>19</v>
      </c>
      <c r="D10969" s="51">
        <v>3.7521599999999999</v>
      </c>
      <c r="E10969" s="42"/>
      <c r="F10969" s="49">
        <v>43360</v>
      </c>
      <c r="G10969" s="54">
        <v>19</v>
      </c>
      <c r="H10969" s="54">
        <v>30238.196772220799</v>
      </c>
      <c r="I10969" s="42"/>
      <c r="J10969" s="49">
        <v>43360</v>
      </c>
      <c r="K10969" s="54">
        <v>19</v>
      </c>
      <c r="L10969" s="54">
        <v>38792.050000000003</v>
      </c>
      <c r="M10969" s="42"/>
      <c r="N10969" s="49">
        <v>43360</v>
      </c>
      <c r="O10969" s="54">
        <v>19</v>
      </c>
      <c r="P10969" s="54">
        <v>15164.271439222201</v>
      </c>
      <c r="Q10969" s="42"/>
      <c r="R10969" s="55">
        <f t="shared" si="513"/>
        <v>1.2828823852233626</v>
      </c>
      <c r="S10969" s="55">
        <f t="shared" si="514"/>
        <v>56898.772723391972</v>
      </c>
      <c r="T10969" s="55">
        <f t="shared" si="515"/>
        <v>19453.976714123892</v>
      </c>
    </row>
    <row r="10970" spans="2:20">
      <c r="B10970" s="49">
        <v>43360</v>
      </c>
      <c r="C10970" s="50">
        <v>20</v>
      </c>
      <c r="D10970" s="51">
        <v>3.4441999999999999</v>
      </c>
      <c r="E10970" s="42"/>
      <c r="F10970" s="49">
        <v>43360</v>
      </c>
      <c r="G10970" s="54">
        <v>20</v>
      </c>
      <c r="H10970" s="54">
        <v>30027.941730299801</v>
      </c>
      <c r="I10970" s="42"/>
      <c r="J10970" s="49">
        <v>43360</v>
      </c>
      <c r="K10970" s="54">
        <v>20</v>
      </c>
      <c r="L10970" s="54">
        <v>34706.82</v>
      </c>
      <c r="M10970" s="42"/>
      <c r="N10970" s="49">
        <v>43360</v>
      </c>
      <c r="O10970" s="54">
        <v>20</v>
      </c>
      <c r="P10970" s="54">
        <v>15068.6771121949</v>
      </c>
      <c r="Q10970" s="42"/>
      <c r="R10970" s="55">
        <f t="shared" si="513"/>
        <v>1.1558174819880831</v>
      </c>
      <c r="S10970" s="55">
        <f t="shared" si="514"/>
        <v>51899.537709821678</v>
      </c>
      <c r="T10970" s="55">
        <f t="shared" si="515"/>
        <v>17416.640436708571</v>
      </c>
    </row>
    <row r="10971" spans="2:20">
      <c r="B10971" s="49">
        <v>43360</v>
      </c>
      <c r="C10971" s="50">
        <v>21</v>
      </c>
      <c r="D10971" s="51">
        <v>3.2079499999999999</v>
      </c>
      <c r="E10971" s="42"/>
      <c r="F10971" s="49">
        <v>43360</v>
      </c>
      <c r="G10971" s="54">
        <v>21</v>
      </c>
      <c r="H10971" s="54">
        <v>29719.108502870498</v>
      </c>
      <c r="I10971" s="42"/>
      <c r="J10971" s="49">
        <v>43360</v>
      </c>
      <c r="K10971" s="54">
        <v>21</v>
      </c>
      <c r="L10971" s="54">
        <v>24886.43</v>
      </c>
      <c r="M10971" s="42"/>
      <c r="N10971" s="49">
        <v>43360</v>
      </c>
      <c r="O10971" s="54">
        <v>21</v>
      </c>
      <c r="P10971" s="54">
        <v>14890.4077150503</v>
      </c>
      <c r="Q10971" s="42"/>
      <c r="R10971" s="55">
        <f t="shared" si="513"/>
        <v>0.83738817392844334</v>
      </c>
      <c r="S10971" s="55">
        <f t="shared" si="514"/>
        <v>47767.683429495606</v>
      </c>
      <c r="T10971" s="55">
        <f t="shared" si="515"/>
        <v>12469.051325555974</v>
      </c>
    </row>
    <row r="10972" spans="2:20">
      <c r="B10972" s="49">
        <v>43360</v>
      </c>
      <c r="C10972" s="50">
        <v>22</v>
      </c>
      <c r="D10972" s="51">
        <v>2.4451700000000001</v>
      </c>
      <c r="E10972" s="42"/>
      <c r="F10972" s="49">
        <v>43360</v>
      </c>
      <c r="G10972" s="54">
        <v>22</v>
      </c>
      <c r="H10972" s="54">
        <v>29413.810284837</v>
      </c>
      <c r="I10972" s="42"/>
      <c r="J10972" s="49">
        <v>43360</v>
      </c>
      <c r="K10972" s="54">
        <v>22</v>
      </c>
      <c r="L10972" s="54">
        <v>1274.95</v>
      </c>
      <c r="M10972" s="42"/>
      <c r="N10972" s="49">
        <v>43360</v>
      </c>
      <c r="O10972" s="54">
        <v>22</v>
      </c>
      <c r="P10972" s="54">
        <v>14706.2704007884</v>
      </c>
      <c r="Q10972" s="42"/>
      <c r="R10972" s="55">
        <f t="shared" si="513"/>
        <v>4.3345285349081233E-2</v>
      </c>
      <c r="S10972" s="55">
        <f t="shared" si="514"/>
        <v>35959.331195895771</v>
      </c>
      <c r="T10972" s="55">
        <f t="shared" si="515"/>
        <v>637.44748694292048</v>
      </c>
    </row>
    <row r="10973" spans="2:20">
      <c r="B10973" s="49">
        <v>43360</v>
      </c>
      <c r="C10973" s="50">
        <v>23</v>
      </c>
      <c r="D10973" s="51">
        <v>2.4108800000000001</v>
      </c>
      <c r="E10973" s="42"/>
      <c r="F10973" s="49">
        <v>43360</v>
      </c>
      <c r="G10973" s="54">
        <v>23</v>
      </c>
      <c r="H10973" s="54">
        <v>29046.216647032499</v>
      </c>
      <c r="I10973" s="42"/>
      <c r="J10973" s="49">
        <v>43360</v>
      </c>
      <c r="K10973" s="54">
        <v>23</v>
      </c>
      <c r="L10973" s="54">
        <v>95.51</v>
      </c>
      <c r="M10973" s="42"/>
      <c r="N10973" s="49">
        <v>43360</v>
      </c>
      <c r="O10973" s="54">
        <v>23</v>
      </c>
      <c r="P10973" s="54">
        <v>14509.688136111499</v>
      </c>
      <c r="Q10973" s="42"/>
      <c r="R10973" s="55">
        <f t="shared" si="513"/>
        <v>3.2882079329170661E-3</v>
      </c>
      <c r="S10973" s="55">
        <f t="shared" si="514"/>
        <v>34981.116933588492</v>
      </c>
      <c r="T10973" s="55">
        <f t="shared" si="515"/>
        <v>47.710871633314468</v>
      </c>
    </row>
    <row r="10974" spans="2:20">
      <c r="B10974" s="49">
        <v>43360</v>
      </c>
      <c r="C10974" s="50">
        <v>24</v>
      </c>
      <c r="D10974" s="51">
        <v>1.7285999999999999</v>
      </c>
      <c r="E10974" s="42"/>
      <c r="F10974" s="49">
        <v>43360</v>
      </c>
      <c r="G10974" s="54">
        <v>24</v>
      </c>
      <c r="H10974" s="54">
        <v>28715.372827778199</v>
      </c>
      <c r="I10974" s="42"/>
      <c r="J10974" s="49">
        <v>43360</v>
      </c>
      <c r="K10974" s="54">
        <v>24</v>
      </c>
      <c r="L10974" s="54">
        <v>-18159.740000000002</v>
      </c>
      <c r="M10974" s="42"/>
      <c r="N10974" s="49">
        <v>43360</v>
      </c>
      <c r="O10974" s="54">
        <v>24</v>
      </c>
      <c r="P10974" s="54">
        <v>14323.1039886128</v>
      </c>
      <c r="Q10974" s="42"/>
      <c r="R10974" s="55">
        <f t="shared" si="513"/>
        <v>-0.6324048135789111</v>
      </c>
      <c r="S10974" s="55">
        <f t="shared" si="514"/>
        <v>24758.917554716085</v>
      </c>
      <c r="T10974" s="55">
        <f t="shared" si="515"/>
        <v>-9057.9999077900356</v>
      </c>
    </row>
    <row r="10975" spans="2:20">
      <c r="B10975" s="49">
        <v>43360</v>
      </c>
      <c r="C10975" s="50">
        <v>25</v>
      </c>
      <c r="D10975" s="51">
        <v>1.7635799999999999</v>
      </c>
      <c r="E10975" s="42"/>
      <c r="F10975" s="49">
        <v>43360</v>
      </c>
      <c r="G10975" s="54">
        <v>25</v>
      </c>
      <c r="H10975" s="54">
        <v>28417.6277017436</v>
      </c>
      <c r="I10975" s="42"/>
      <c r="J10975" s="49">
        <v>43360</v>
      </c>
      <c r="K10975" s="54">
        <v>25</v>
      </c>
      <c r="L10975" s="54">
        <v>-12934.21</v>
      </c>
      <c r="M10975" s="42"/>
      <c r="N10975" s="49">
        <v>43360</v>
      </c>
      <c r="O10975" s="54">
        <v>25</v>
      </c>
      <c r="P10975" s="54">
        <v>14237.693720151499</v>
      </c>
      <c r="Q10975" s="42"/>
      <c r="R10975" s="55">
        <f t="shared" si="513"/>
        <v>-0.45514742242915668</v>
      </c>
      <c r="S10975" s="55">
        <f t="shared" si="514"/>
        <v>25109.31189098478</v>
      </c>
      <c r="T10975" s="55">
        <f t="shared" si="515"/>
        <v>-6480.2495980627455</v>
      </c>
    </row>
    <row r="10976" spans="2:20">
      <c r="B10976" s="49">
        <v>43360</v>
      </c>
      <c r="C10976" s="50">
        <v>26</v>
      </c>
      <c r="D10976" s="51">
        <v>2.0909900000000001</v>
      </c>
      <c r="E10976" s="42"/>
      <c r="F10976" s="49">
        <v>43360</v>
      </c>
      <c r="G10976" s="54">
        <v>26</v>
      </c>
      <c r="H10976" s="54">
        <v>28006.9167553474</v>
      </c>
      <c r="I10976" s="42"/>
      <c r="J10976" s="49">
        <v>43360</v>
      </c>
      <c r="K10976" s="54">
        <v>26</v>
      </c>
      <c r="L10976" s="54">
        <v>-6888.87</v>
      </c>
      <c r="M10976" s="42"/>
      <c r="N10976" s="49">
        <v>43360</v>
      </c>
      <c r="O10976" s="54">
        <v>26</v>
      </c>
      <c r="P10976" s="54">
        <v>13965.402804685</v>
      </c>
      <c r="Q10976" s="42"/>
      <c r="R10976" s="55">
        <f t="shared" si="513"/>
        <v>-0.24597031012650467</v>
      </c>
      <c r="S10976" s="55">
        <f t="shared" si="514"/>
        <v>29201.517610568291</v>
      </c>
      <c r="T10976" s="55">
        <f t="shared" si="515"/>
        <v>-3435.0744589099277</v>
      </c>
    </row>
    <row r="10977" spans="2:20">
      <c r="B10977" s="49">
        <v>43360</v>
      </c>
      <c r="C10977" s="50">
        <v>27</v>
      </c>
      <c r="D10977" s="51">
        <v>3.1717599999999999</v>
      </c>
      <c r="E10977" s="42"/>
      <c r="F10977" s="49">
        <v>43360</v>
      </c>
      <c r="G10977" s="54">
        <v>27</v>
      </c>
      <c r="H10977" s="54">
        <v>27493.908185603101</v>
      </c>
      <c r="I10977" s="42"/>
      <c r="J10977" s="49">
        <v>43360</v>
      </c>
      <c r="K10977" s="54">
        <v>27</v>
      </c>
      <c r="L10977" s="54">
        <v>9518.33</v>
      </c>
      <c r="M10977" s="42"/>
      <c r="N10977" s="49">
        <v>43360</v>
      </c>
      <c r="O10977" s="54">
        <v>27</v>
      </c>
      <c r="P10977" s="54">
        <v>13754.3796741034</v>
      </c>
      <c r="Q10977" s="42"/>
      <c r="R10977" s="55">
        <f t="shared" si="513"/>
        <v>0.3461977808227415</v>
      </c>
      <c r="S10977" s="55">
        <f t="shared" si="514"/>
        <v>43625.591275134197</v>
      </c>
      <c r="T10977" s="55">
        <f t="shared" si="515"/>
        <v>4761.7357197680194</v>
      </c>
    </row>
    <row r="10978" spans="2:20">
      <c r="B10978" s="49">
        <v>43360</v>
      </c>
      <c r="C10978" s="50">
        <v>28</v>
      </c>
      <c r="D10978" s="51">
        <v>2.1853799999999999</v>
      </c>
      <c r="E10978" s="42"/>
      <c r="F10978" s="49">
        <v>43360</v>
      </c>
      <c r="G10978" s="54">
        <v>28</v>
      </c>
      <c r="H10978" s="54">
        <v>26957.395606774699</v>
      </c>
      <c r="I10978" s="42"/>
      <c r="J10978" s="49">
        <v>43360</v>
      </c>
      <c r="K10978" s="54">
        <v>28</v>
      </c>
      <c r="L10978" s="54">
        <v>-16069.66</v>
      </c>
      <c r="M10978" s="42"/>
      <c r="N10978" s="49">
        <v>43360</v>
      </c>
      <c r="O10978" s="54">
        <v>28</v>
      </c>
      <c r="P10978" s="54">
        <v>13450.281797800701</v>
      </c>
      <c r="Q10978" s="42"/>
      <c r="R10978" s="55">
        <f t="shared" si="513"/>
        <v>-0.59611322378492348</v>
      </c>
      <c r="S10978" s="55">
        <f t="shared" si="514"/>
        <v>29393.976835277692</v>
      </c>
      <c r="T10978" s="55">
        <f t="shared" si="515"/>
        <v>-8017.8908433026518</v>
      </c>
    </row>
    <row r="10979" spans="2:20">
      <c r="B10979" s="49">
        <v>43360</v>
      </c>
      <c r="C10979" s="50">
        <v>29</v>
      </c>
      <c r="D10979" s="51">
        <v>2.6474799999999998</v>
      </c>
      <c r="E10979" s="42"/>
      <c r="F10979" s="49">
        <v>43360</v>
      </c>
      <c r="G10979" s="54">
        <v>29</v>
      </c>
      <c r="H10979" s="54">
        <v>26939.300949268702</v>
      </c>
      <c r="I10979" s="42"/>
      <c r="J10979" s="49">
        <v>43360</v>
      </c>
      <c r="K10979" s="54">
        <v>29</v>
      </c>
      <c r="L10979" s="54">
        <v>-5754.38</v>
      </c>
      <c r="M10979" s="42"/>
      <c r="N10979" s="49">
        <v>43360</v>
      </c>
      <c r="O10979" s="54">
        <v>29</v>
      </c>
      <c r="P10979" s="54">
        <v>13577.9975690099</v>
      </c>
      <c r="Q10979" s="42"/>
      <c r="R10979" s="55">
        <f t="shared" si="513"/>
        <v>-0.21360539424673561</v>
      </c>
      <c r="S10979" s="55">
        <f t="shared" si="514"/>
        <v>35947.477004002329</v>
      </c>
      <c r="T10979" s="55">
        <f t="shared" si="515"/>
        <v>-2900.3335238095774</v>
      </c>
    </row>
    <row r="10980" spans="2:20">
      <c r="B10980" s="49">
        <v>43360</v>
      </c>
      <c r="C10980" s="50">
        <v>30</v>
      </c>
      <c r="D10980" s="51">
        <v>2.1656</v>
      </c>
      <c r="E10980" s="42"/>
      <c r="F10980" s="49">
        <v>43360</v>
      </c>
      <c r="G10980" s="54">
        <v>30</v>
      </c>
      <c r="H10980" s="54">
        <v>26779.469176771399</v>
      </c>
      <c r="I10980" s="42"/>
      <c r="J10980" s="49">
        <v>43360</v>
      </c>
      <c r="K10980" s="54">
        <v>30</v>
      </c>
      <c r="L10980" s="54">
        <v>-12768.14</v>
      </c>
      <c r="M10980" s="42"/>
      <c r="N10980" s="49">
        <v>43360</v>
      </c>
      <c r="O10980" s="54">
        <v>30</v>
      </c>
      <c r="P10980" s="54">
        <v>13490.6306851481</v>
      </c>
      <c r="Q10980" s="42"/>
      <c r="R10980" s="55">
        <f t="shared" si="513"/>
        <v>-0.47678839022974834</v>
      </c>
      <c r="S10980" s="55">
        <f t="shared" si="514"/>
        <v>29215.309811756724</v>
      </c>
      <c r="T10980" s="55">
        <f t="shared" si="515"/>
        <v>-6432.1760875558093</v>
      </c>
    </row>
    <row r="10981" spans="2:20">
      <c r="B10981" s="49">
        <v>43360</v>
      </c>
      <c r="C10981" s="50">
        <v>31</v>
      </c>
      <c r="D10981" s="51">
        <v>1.7385699999999999</v>
      </c>
      <c r="E10981" s="42"/>
      <c r="F10981" s="49">
        <v>43360</v>
      </c>
      <c r="G10981" s="54">
        <v>31</v>
      </c>
      <c r="H10981" s="54">
        <v>27296.921078932501</v>
      </c>
      <c r="I10981" s="42"/>
      <c r="J10981" s="49">
        <v>43360</v>
      </c>
      <c r="K10981" s="54">
        <v>31</v>
      </c>
      <c r="L10981" s="54">
        <v>-19680.8</v>
      </c>
      <c r="M10981" s="42"/>
      <c r="N10981" s="49">
        <v>43360</v>
      </c>
      <c r="O10981" s="54">
        <v>31</v>
      </c>
      <c r="P10981" s="54">
        <v>13979.1705586107</v>
      </c>
      <c r="Q10981" s="42"/>
      <c r="R10981" s="55">
        <f t="shared" si="513"/>
        <v>-0.72098973884602136</v>
      </c>
      <c r="S10981" s="55">
        <f t="shared" si="514"/>
        <v>24303.766558083804</v>
      </c>
      <c r="T10981" s="55">
        <f t="shared" si="515"/>
        <v>-10078.838530336719</v>
      </c>
    </row>
    <row r="10982" spans="2:20">
      <c r="B10982" s="49">
        <v>43360</v>
      </c>
      <c r="C10982" s="50">
        <v>32</v>
      </c>
      <c r="D10982" s="51">
        <v>2.3651900000000001</v>
      </c>
      <c r="E10982" s="42"/>
      <c r="F10982" s="49">
        <v>43360</v>
      </c>
      <c r="G10982" s="54">
        <v>32</v>
      </c>
      <c r="H10982" s="54">
        <v>27748.2536102579</v>
      </c>
      <c r="I10982" s="42"/>
      <c r="J10982" s="49">
        <v>43360</v>
      </c>
      <c r="K10982" s="54">
        <v>32</v>
      </c>
      <c r="L10982" s="54">
        <v>-25001.67</v>
      </c>
      <c r="M10982" s="42"/>
      <c r="N10982" s="49">
        <v>43360</v>
      </c>
      <c r="O10982" s="54">
        <v>32</v>
      </c>
      <c r="P10982" s="54">
        <v>14150.6180048142</v>
      </c>
      <c r="Q10982" s="42"/>
      <c r="R10982" s="55">
        <f t="shared" si="513"/>
        <v>-0.90101778480060624</v>
      </c>
      <c r="S10982" s="55">
        <f t="shared" si="514"/>
        <v>33468.900198806499</v>
      </c>
      <c r="T10982" s="55">
        <f t="shared" si="515"/>
        <v>-12749.958488257265</v>
      </c>
    </row>
    <row r="10983" spans="2:20">
      <c r="B10983" s="49">
        <v>43360</v>
      </c>
      <c r="C10983" s="50">
        <v>33</v>
      </c>
      <c r="D10983" s="51">
        <v>2.8508</v>
      </c>
      <c r="E10983" s="42"/>
      <c r="F10983" s="49">
        <v>43360</v>
      </c>
      <c r="G10983" s="54">
        <v>33</v>
      </c>
      <c r="H10983" s="54">
        <v>28502.140376859901</v>
      </c>
      <c r="I10983" s="42"/>
      <c r="J10983" s="49">
        <v>43360</v>
      </c>
      <c r="K10983" s="54">
        <v>33</v>
      </c>
      <c r="L10983" s="54">
        <v>-26706.97</v>
      </c>
      <c r="M10983" s="42"/>
      <c r="N10983" s="49">
        <v>43360</v>
      </c>
      <c r="O10983" s="54">
        <v>33</v>
      </c>
      <c r="P10983" s="54">
        <v>14396.3497596041</v>
      </c>
      <c r="Q10983" s="42"/>
      <c r="R10983" s="55">
        <f t="shared" si="513"/>
        <v>-0.9370162958597541</v>
      </c>
      <c r="S10983" s="55">
        <f t="shared" si="514"/>
        <v>41041.113894679365</v>
      </c>
      <c r="T10983" s="55">
        <f t="shared" si="515"/>
        <v>-13489.614325645694</v>
      </c>
    </row>
    <row r="10984" spans="2:20">
      <c r="B10984" s="49">
        <v>43360</v>
      </c>
      <c r="C10984" s="50">
        <v>34</v>
      </c>
      <c r="D10984" s="51">
        <v>4.1375799999999998</v>
      </c>
      <c r="E10984" s="42"/>
      <c r="F10984" s="49">
        <v>43360</v>
      </c>
      <c r="G10984" s="54">
        <v>34</v>
      </c>
      <c r="H10984" s="54">
        <v>29502.646412874499</v>
      </c>
      <c r="I10984" s="42"/>
      <c r="J10984" s="49">
        <v>43360</v>
      </c>
      <c r="K10984" s="54">
        <v>34</v>
      </c>
      <c r="L10984" s="54">
        <v>-6831.84</v>
      </c>
      <c r="M10984" s="42"/>
      <c r="N10984" s="49">
        <v>43360</v>
      </c>
      <c r="O10984" s="54">
        <v>34</v>
      </c>
      <c r="P10984" s="54">
        <v>14904.9668681966</v>
      </c>
      <c r="Q10984" s="42"/>
      <c r="R10984" s="55">
        <f t="shared" si="513"/>
        <v>-0.23156702298471404</v>
      </c>
      <c r="S10984" s="55">
        <f t="shared" si="514"/>
        <v>61670.492814512887</v>
      </c>
      <c r="T10984" s="55">
        <f t="shared" si="515"/>
        <v>-3451.4988053540833</v>
      </c>
    </row>
    <row r="10985" spans="2:20">
      <c r="B10985" s="49">
        <v>43360</v>
      </c>
      <c r="C10985" s="50">
        <v>35</v>
      </c>
      <c r="D10985" s="51">
        <v>5.0950499999999996</v>
      </c>
      <c r="E10985" s="42"/>
      <c r="F10985" s="49">
        <v>43360</v>
      </c>
      <c r="G10985" s="54">
        <v>35</v>
      </c>
      <c r="H10985" s="54">
        <v>30213.523859494599</v>
      </c>
      <c r="I10985" s="42"/>
      <c r="J10985" s="49">
        <v>43360</v>
      </c>
      <c r="K10985" s="54">
        <v>35</v>
      </c>
      <c r="L10985" s="54">
        <v>4424.9799999999996</v>
      </c>
      <c r="M10985" s="42"/>
      <c r="N10985" s="49">
        <v>43360</v>
      </c>
      <c r="O10985" s="54">
        <v>35</v>
      </c>
      <c r="P10985" s="54">
        <v>15143.1318396934</v>
      </c>
      <c r="Q10985" s="42"/>
      <c r="R10985" s="55">
        <f t="shared" si="513"/>
        <v>0.14645693168986146</v>
      </c>
      <c r="S10985" s="55">
        <f t="shared" si="514"/>
        <v>77155.013879829858</v>
      </c>
      <c r="T10985" s="55">
        <f t="shared" si="515"/>
        <v>2217.8166254165426</v>
      </c>
    </row>
    <row r="10986" spans="2:20">
      <c r="B10986" s="49">
        <v>43360</v>
      </c>
      <c r="C10986" s="50">
        <v>36</v>
      </c>
      <c r="D10986" s="51">
        <v>4.9540199999999999</v>
      </c>
      <c r="E10986" s="42"/>
      <c r="F10986" s="49">
        <v>43360</v>
      </c>
      <c r="G10986" s="54">
        <v>36</v>
      </c>
      <c r="H10986" s="54">
        <v>30560.895874844398</v>
      </c>
      <c r="I10986" s="42"/>
      <c r="J10986" s="49">
        <v>43360</v>
      </c>
      <c r="K10986" s="54">
        <v>36</v>
      </c>
      <c r="L10986" s="54">
        <v>-3809.3</v>
      </c>
      <c r="M10986" s="42"/>
      <c r="N10986" s="49">
        <v>43360</v>
      </c>
      <c r="O10986" s="54">
        <v>36</v>
      </c>
      <c r="P10986" s="54">
        <v>15269.978951895901</v>
      </c>
      <c r="Q10986" s="42"/>
      <c r="R10986" s="55">
        <f t="shared" si="513"/>
        <v>-0.12464621507171034</v>
      </c>
      <c r="S10986" s="55">
        <f t="shared" si="514"/>
        <v>75647.78112727133</v>
      </c>
      <c r="T10986" s="55">
        <f t="shared" si="515"/>
        <v>-1903.3450805785064</v>
      </c>
    </row>
    <row r="10987" spans="2:20">
      <c r="B10987" s="49">
        <v>43360</v>
      </c>
      <c r="C10987" s="50">
        <v>37</v>
      </c>
      <c r="D10987" s="51">
        <v>5.5816699999999999</v>
      </c>
      <c r="E10987" s="42"/>
      <c r="F10987" s="49">
        <v>43360</v>
      </c>
      <c r="G10987" s="54">
        <v>37</v>
      </c>
      <c r="H10987" s="54">
        <v>30759.932471081502</v>
      </c>
      <c r="I10987" s="42"/>
      <c r="J10987" s="49">
        <v>43360</v>
      </c>
      <c r="K10987" s="54">
        <v>37</v>
      </c>
      <c r="L10987" s="54">
        <v>-12279.3</v>
      </c>
      <c r="M10987" s="42"/>
      <c r="N10987" s="49">
        <v>43360</v>
      </c>
      <c r="O10987" s="54">
        <v>37</v>
      </c>
      <c r="P10987" s="54">
        <v>15259.069075118099</v>
      </c>
      <c r="Q10987" s="42"/>
      <c r="R10987" s="55">
        <f t="shared" si="513"/>
        <v>-0.39919788548119223</v>
      </c>
      <c r="S10987" s="55">
        <f t="shared" si="514"/>
        <v>85171.088084514442</v>
      </c>
      <c r="T10987" s="55">
        <f t="shared" si="515"/>
        <v>-6091.3881091985968</v>
      </c>
    </row>
    <row r="10988" spans="2:20">
      <c r="B10988" s="49">
        <v>43360</v>
      </c>
      <c r="C10988" s="50">
        <v>38</v>
      </c>
      <c r="D10988" s="51">
        <v>5.8278999999999996</v>
      </c>
      <c r="E10988" s="42"/>
      <c r="F10988" s="49">
        <v>43360</v>
      </c>
      <c r="G10988" s="54">
        <v>38</v>
      </c>
      <c r="H10988" s="54">
        <v>31177.914311750101</v>
      </c>
      <c r="I10988" s="42"/>
      <c r="J10988" s="49">
        <v>43360</v>
      </c>
      <c r="K10988" s="54">
        <v>38</v>
      </c>
      <c r="L10988" s="54">
        <v>-9410.34</v>
      </c>
      <c r="M10988" s="42"/>
      <c r="N10988" s="49">
        <v>43360</v>
      </c>
      <c r="O10988" s="54">
        <v>38</v>
      </c>
      <c r="P10988" s="54">
        <v>15372.8908877634</v>
      </c>
      <c r="Q10988" s="42"/>
      <c r="R10988" s="55">
        <f t="shared" si="513"/>
        <v>-0.3018271172954472</v>
      </c>
      <c r="S10988" s="55">
        <f t="shared" si="514"/>
        <v>89591.670804796318</v>
      </c>
      <c r="T10988" s="55">
        <f t="shared" si="515"/>
        <v>-4639.9553411510751</v>
      </c>
    </row>
    <row r="10989" spans="2:20">
      <c r="B10989" s="49">
        <v>43360</v>
      </c>
      <c r="C10989" s="50">
        <v>39</v>
      </c>
      <c r="D10989" s="51">
        <v>5.7335399999999996</v>
      </c>
      <c r="E10989" s="42"/>
      <c r="F10989" s="49">
        <v>43360</v>
      </c>
      <c r="G10989" s="54">
        <v>39</v>
      </c>
      <c r="H10989" s="54">
        <v>31439.904538774099</v>
      </c>
      <c r="I10989" s="42"/>
      <c r="J10989" s="49">
        <v>43360</v>
      </c>
      <c r="K10989" s="54">
        <v>39</v>
      </c>
      <c r="L10989" s="54">
        <v>-21098.89</v>
      </c>
      <c r="M10989" s="42"/>
      <c r="N10989" s="49">
        <v>43360</v>
      </c>
      <c r="O10989" s="54">
        <v>39</v>
      </c>
      <c r="P10989" s="54">
        <v>15336.678014076801</v>
      </c>
      <c r="Q10989" s="42"/>
      <c r="R10989" s="55">
        <f t="shared" si="513"/>
        <v>-0.6710863251502317</v>
      </c>
      <c r="S10989" s="55">
        <f t="shared" si="514"/>
        <v>87933.456860829887</v>
      </c>
      <c r="T10989" s="55">
        <f t="shared" si="515"/>
        <v>-10292.234888479154</v>
      </c>
    </row>
    <row r="10990" spans="2:20">
      <c r="B10990" s="49">
        <v>43360</v>
      </c>
      <c r="C10990" s="50">
        <v>40</v>
      </c>
      <c r="D10990" s="51">
        <v>7.2865799999999998</v>
      </c>
      <c r="E10990" s="42"/>
      <c r="F10990" s="49">
        <v>43360</v>
      </c>
      <c r="G10990" s="54">
        <v>40</v>
      </c>
      <c r="H10990" s="54">
        <v>32339.887826806498</v>
      </c>
      <c r="I10990" s="42"/>
      <c r="J10990" s="49">
        <v>43360</v>
      </c>
      <c r="K10990" s="54">
        <v>40</v>
      </c>
      <c r="L10990" s="54">
        <v>-11374.6</v>
      </c>
      <c r="M10990" s="42"/>
      <c r="N10990" s="49">
        <v>43360</v>
      </c>
      <c r="O10990" s="54">
        <v>40</v>
      </c>
      <c r="P10990" s="54">
        <v>15747.0394405771</v>
      </c>
      <c r="Q10990" s="42"/>
      <c r="R10990" s="55">
        <f t="shared" si="513"/>
        <v>-0.35172045311089811</v>
      </c>
      <c r="S10990" s="55">
        <f t="shared" si="514"/>
        <v>114742.06264692028</v>
      </c>
      <c r="T10990" s="55">
        <f t="shared" si="515"/>
        <v>-5538.5558471949616</v>
      </c>
    </row>
    <row r="10991" spans="2:20">
      <c r="B10991" s="49">
        <v>43360</v>
      </c>
      <c r="C10991" s="50">
        <v>41</v>
      </c>
      <c r="D10991" s="51">
        <v>8.3059899999999995</v>
      </c>
      <c r="E10991" s="42"/>
      <c r="F10991" s="49">
        <v>43360</v>
      </c>
      <c r="G10991" s="54">
        <v>41</v>
      </c>
      <c r="H10991" s="54">
        <v>32074.220361367501</v>
      </c>
      <c r="I10991" s="42"/>
      <c r="J10991" s="49">
        <v>43360</v>
      </c>
      <c r="K10991" s="54">
        <v>41</v>
      </c>
      <c r="L10991" s="54">
        <v>14708.47</v>
      </c>
      <c r="M10991" s="42"/>
      <c r="N10991" s="49">
        <v>43360</v>
      </c>
      <c r="O10991" s="54">
        <v>41</v>
      </c>
      <c r="P10991" s="54">
        <v>15872.767577431499</v>
      </c>
      <c r="Q10991" s="42"/>
      <c r="R10991" s="55">
        <f t="shared" si="513"/>
        <v>0.45857607244339876</v>
      </c>
      <c r="S10991" s="55">
        <f t="shared" si="514"/>
        <v>131839.04877047025</v>
      </c>
      <c r="T10991" s="55">
        <f t="shared" si="515"/>
        <v>7278.8714144654587</v>
      </c>
    </row>
    <row r="10992" spans="2:20">
      <c r="B10992" s="49">
        <v>43360</v>
      </c>
      <c r="C10992" s="50">
        <v>42</v>
      </c>
      <c r="D10992" s="51">
        <v>8.4442500000000003</v>
      </c>
      <c r="E10992" s="42"/>
      <c r="F10992" s="49">
        <v>43360</v>
      </c>
      <c r="G10992" s="54">
        <v>42</v>
      </c>
      <c r="H10992" s="54">
        <v>30658.558755558901</v>
      </c>
      <c r="I10992" s="42"/>
      <c r="J10992" s="49">
        <v>43360</v>
      </c>
      <c r="K10992" s="54">
        <v>42</v>
      </c>
      <c r="L10992" s="54">
        <v>10052.959999999999</v>
      </c>
      <c r="M10992" s="42"/>
      <c r="N10992" s="49">
        <v>43360</v>
      </c>
      <c r="O10992" s="54">
        <v>42</v>
      </c>
      <c r="P10992" s="54">
        <v>15194.162208715201</v>
      </c>
      <c r="Q10992" s="42"/>
      <c r="R10992" s="55">
        <f t="shared" si="513"/>
        <v>0.32790060616196554</v>
      </c>
      <c r="S10992" s="55">
        <f t="shared" si="514"/>
        <v>128303.30423094334</v>
      </c>
      <c r="T10992" s="55">
        <f t="shared" si="515"/>
        <v>4982.1749983609434</v>
      </c>
    </row>
    <row r="10993" spans="2:20">
      <c r="B10993" s="49">
        <v>43360</v>
      </c>
      <c r="C10993" s="50">
        <v>43</v>
      </c>
      <c r="D10993" s="51">
        <v>9.1949699999999996</v>
      </c>
      <c r="E10993" s="42"/>
      <c r="F10993" s="49">
        <v>43360</v>
      </c>
      <c r="G10993" s="54">
        <v>43</v>
      </c>
      <c r="H10993" s="54">
        <v>29364.831051744499</v>
      </c>
      <c r="I10993" s="42"/>
      <c r="J10993" s="49">
        <v>43360</v>
      </c>
      <c r="K10993" s="54">
        <v>43</v>
      </c>
      <c r="L10993" s="54">
        <v>25947.89</v>
      </c>
      <c r="M10993" s="42"/>
      <c r="N10993" s="49">
        <v>43360</v>
      </c>
      <c r="O10993" s="54">
        <v>43</v>
      </c>
      <c r="P10993" s="54">
        <v>14673.2273208352</v>
      </c>
      <c r="Q10993" s="42"/>
      <c r="R10993" s="55">
        <f t="shared" si="513"/>
        <v>0.88363832076120508</v>
      </c>
      <c r="S10993" s="55">
        <f t="shared" si="514"/>
        <v>134919.88501826004</v>
      </c>
      <c r="T10993" s="55">
        <f t="shared" si="515"/>
        <v>12965.825949930251</v>
      </c>
    </row>
    <row r="10994" spans="2:20">
      <c r="B10994" s="49">
        <v>43360</v>
      </c>
      <c r="C10994" s="50">
        <v>44</v>
      </c>
      <c r="D10994" s="51">
        <v>8.6484000000000005</v>
      </c>
      <c r="E10994" s="42"/>
      <c r="F10994" s="49">
        <v>43360</v>
      </c>
      <c r="G10994" s="54">
        <v>44</v>
      </c>
      <c r="H10994" s="54">
        <v>27382.441417448099</v>
      </c>
      <c r="I10994" s="42"/>
      <c r="J10994" s="49">
        <v>43360</v>
      </c>
      <c r="K10994" s="54">
        <v>44</v>
      </c>
      <c r="L10994" s="54">
        <v>-8381.6299999999992</v>
      </c>
      <c r="M10994" s="42"/>
      <c r="N10994" s="49">
        <v>43360</v>
      </c>
      <c r="O10994" s="54">
        <v>44</v>
      </c>
      <c r="P10994" s="54">
        <v>13687.9619382856</v>
      </c>
      <c r="Q10994" s="42"/>
      <c r="R10994" s="55">
        <f t="shared" si="513"/>
        <v>-0.30609505822440003</v>
      </c>
      <c r="S10994" s="55">
        <f t="shared" si="514"/>
        <v>118378.97002706918</v>
      </c>
      <c r="T10994" s="55">
        <f t="shared" si="515"/>
        <v>-4189.8175064729021</v>
      </c>
    </row>
    <row r="10995" spans="2:20">
      <c r="B10995" s="49">
        <v>43360</v>
      </c>
      <c r="C10995" s="50">
        <v>45</v>
      </c>
      <c r="D10995" s="51">
        <v>9.6224900000000009</v>
      </c>
      <c r="E10995" s="42"/>
      <c r="F10995" s="49">
        <v>43360</v>
      </c>
      <c r="G10995" s="54">
        <v>45</v>
      </c>
      <c r="H10995" s="54">
        <v>25811.807881405799</v>
      </c>
      <c r="I10995" s="42"/>
      <c r="J10995" s="49">
        <v>43360</v>
      </c>
      <c r="K10995" s="54">
        <v>45</v>
      </c>
      <c r="L10995" s="54">
        <v>4513.1099999999997</v>
      </c>
      <c r="M10995" s="42"/>
      <c r="N10995" s="49">
        <v>43360</v>
      </c>
      <c r="O10995" s="54">
        <v>45</v>
      </c>
      <c r="P10995" s="54">
        <v>13101.888228149401</v>
      </c>
      <c r="Q10995" s="42"/>
      <c r="R10995" s="55">
        <f t="shared" si="513"/>
        <v>0.17484672211786972</v>
      </c>
      <c r="S10995" s="55">
        <f t="shared" si="514"/>
        <v>126072.78845648534</v>
      </c>
      <c r="T10995" s="55">
        <f t="shared" si="515"/>
        <v>2290.8222102466266</v>
      </c>
    </row>
    <row r="10996" spans="2:20">
      <c r="B10996" s="49">
        <v>43360</v>
      </c>
      <c r="C10996" s="50">
        <v>46</v>
      </c>
      <c r="D10996" s="51">
        <v>10.007680000000001</v>
      </c>
      <c r="E10996" s="42"/>
      <c r="F10996" s="49">
        <v>43360</v>
      </c>
      <c r="G10996" s="54">
        <v>46</v>
      </c>
      <c r="H10996" s="54">
        <v>23871.720881134999</v>
      </c>
      <c r="I10996" s="42"/>
      <c r="J10996" s="49">
        <v>43360</v>
      </c>
      <c r="K10996" s="54">
        <v>46</v>
      </c>
      <c r="L10996" s="54">
        <v>2778.33</v>
      </c>
      <c r="M10996" s="42"/>
      <c r="N10996" s="49">
        <v>43360</v>
      </c>
      <c r="O10996" s="54">
        <v>46</v>
      </c>
      <c r="P10996" s="54">
        <v>12058.9126201127</v>
      </c>
      <c r="Q10996" s="42"/>
      <c r="R10996" s="55">
        <f t="shared" si="513"/>
        <v>0.1163858279775556</v>
      </c>
      <c r="S10996" s="55">
        <f t="shared" si="514"/>
        <v>120681.73865004948</v>
      </c>
      <c r="T10996" s="55">
        <f t="shared" si="515"/>
        <v>1403.486529800811</v>
      </c>
    </row>
    <row r="10997" spans="2:20">
      <c r="B10997" s="49">
        <v>43360</v>
      </c>
      <c r="C10997" s="50">
        <v>47</v>
      </c>
      <c r="D10997" s="51">
        <v>11.574490000000001</v>
      </c>
      <c r="E10997" s="42"/>
      <c r="F10997" s="49">
        <v>43360</v>
      </c>
      <c r="G10997" s="54">
        <v>47</v>
      </c>
      <c r="H10997" s="54">
        <v>21317.381121871</v>
      </c>
      <c r="I10997" s="42"/>
      <c r="J10997" s="49">
        <v>43360</v>
      </c>
      <c r="K10997" s="54">
        <v>47</v>
      </c>
      <c r="L10997" s="54">
        <v>-11730.51</v>
      </c>
      <c r="M10997" s="42"/>
      <c r="N10997" s="49">
        <v>43360</v>
      </c>
      <c r="O10997" s="54">
        <v>47</v>
      </c>
      <c r="P10997" s="54">
        <v>10099.5884639581</v>
      </c>
      <c r="Q10997" s="42"/>
      <c r="R10997" s="55">
        <f t="shared" si="513"/>
        <v>-0.5502791329261757</v>
      </c>
      <c r="S10997" s="55">
        <f t="shared" si="514"/>
        <v>116897.58568019839</v>
      </c>
      <c r="T10997" s="55">
        <f t="shared" si="515"/>
        <v>-5557.5927828580698</v>
      </c>
    </row>
    <row r="10998" spans="2:20">
      <c r="B10998" s="49">
        <v>43360</v>
      </c>
      <c r="C10998" s="50">
        <v>48</v>
      </c>
      <c r="D10998" s="51">
        <v>11.904859999999999</v>
      </c>
      <c r="E10998" s="42"/>
      <c r="F10998" s="49">
        <v>43360</v>
      </c>
      <c r="G10998" s="54">
        <v>48</v>
      </c>
      <c r="H10998" s="54">
        <v>20459.2558872753</v>
      </c>
      <c r="I10998" s="42"/>
      <c r="J10998" s="49">
        <v>43360</v>
      </c>
      <c r="K10998" s="54">
        <v>48</v>
      </c>
      <c r="L10998" s="54">
        <v>-11354.82</v>
      </c>
      <c r="M10998" s="42"/>
      <c r="N10998" s="49">
        <v>43360</v>
      </c>
      <c r="O10998" s="54">
        <v>48</v>
      </c>
      <c r="P10998" s="54">
        <v>9525.4913196908001</v>
      </c>
      <c r="Q10998" s="42"/>
      <c r="R10998" s="55">
        <f t="shared" si="513"/>
        <v>-0.55499672434627334</v>
      </c>
      <c r="S10998" s="55">
        <f t="shared" si="514"/>
        <v>113399.64059213421</v>
      </c>
      <c r="T10998" s="55">
        <f t="shared" si="515"/>
        <v>-5286.6164802172543</v>
      </c>
    </row>
    <row r="10999" spans="2:20">
      <c r="B10999" s="49">
        <v>43361</v>
      </c>
      <c r="C10999" s="50">
        <v>1</v>
      </c>
      <c r="D10999" s="51">
        <v>10.973929999999999</v>
      </c>
      <c r="E10999" s="42"/>
      <c r="F10999" s="49">
        <v>43361</v>
      </c>
      <c r="G10999" s="54">
        <v>1</v>
      </c>
      <c r="H10999" s="54">
        <v>20610.935098221998</v>
      </c>
      <c r="I10999" s="42"/>
      <c r="J10999" s="49">
        <v>43361</v>
      </c>
      <c r="K10999" s="54">
        <v>1</v>
      </c>
      <c r="L10999" s="54">
        <v>-13563.28</v>
      </c>
      <c r="M10999" s="42"/>
      <c r="N10999" s="49">
        <v>43361</v>
      </c>
      <c r="O10999" s="54">
        <v>1</v>
      </c>
      <c r="P10999" s="54">
        <v>9724.5058068525996</v>
      </c>
      <c r="Q10999" s="42"/>
      <c r="R10999" s="55">
        <f t="shared" si="513"/>
        <v>-0.65806233125104729</v>
      </c>
      <c r="S10999" s="55">
        <f t="shared" si="514"/>
        <v>106716.04600899394</v>
      </c>
      <c r="T10999" s="55">
        <f t="shared" si="515"/>
        <v>-6399.3309615217686</v>
      </c>
    </row>
    <row r="11000" spans="2:20">
      <c r="B11000" s="49">
        <v>43361</v>
      </c>
      <c r="C11000" s="50">
        <v>2</v>
      </c>
      <c r="D11000" s="51">
        <v>11.2752</v>
      </c>
      <c r="E11000" s="42"/>
      <c r="F11000" s="49">
        <v>43361</v>
      </c>
      <c r="G11000" s="54">
        <v>2</v>
      </c>
      <c r="H11000" s="54">
        <v>20054.3476328662</v>
      </c>
      <c r="I11000" s="42"/>
      <c r="J11000" s="49">
        <v>43361</v>
      </c>
      <c r="K11000" s="54">
        <v>2</v>
      </c>
      <c r="L11000" s="54">
        <v>29844.91</v>
      </c>
      <c r="M11000" s="42"/>
      <c r="N11000" s="49">
        <v>43361</v>
      </c>
      <c r="O11000" s="54">
        <v>2</v>
      </c>
      <c r="P11000" s="54">
        <v>9457.5142355722001</v>
      </c>
      <c r="Q11000" s="42"/>
      <c r="R11000" s="55">
        <f t="shared" si="513"/>
        <v>1.4882014885933499</v>
      </c>
      <c r="S11000" s="55">
        <f t="shared" si="514"/>
        <v>106635.36450892367</v>
      </c>
      <c r="T11000" s="55">
        <f t="shared" si="515"/>
        <v>14074.686763771346</v>
      </c>
    </row>
    <row r="11001" spans="2:20">
      <c r="B11001" s="49">
        <v>43361</v>
      </c>
      <c r="C11001" s="50">
        <v>3</v>
      </c>
      <c r="D11001" s="51">
        <v>10.79716</v>
      </c>
      <c r="E11001" s="42"/>
      <c r="F11001" s="49">
        <v>43361</v>
      </c>
      <c r="G11001" s="54">
        <v>3</v>
      </c>
      <c r="H11001" s="54">
        <v>19858.711007270598</v>
      </c>
      <c r="I11001" s="42"/>
      <c r="J11001" s="49">
        <v>43361</v>
      </c>
      <c r="K11001" s="54">
        <v>3</v>
      </c>
      <c r="L11001" s="54">
        <v>37773.47</v>
      </c>
      <c r="M11001" s="42"/>
      <c r="N11001" s="49">
        <v>43361</v>
      </c>
      <c r="O11001" s="54">
        <v>3</v>
      </c>
      <c r="P11001" s="54">
        <v>9338.8362130658006</v>
      </c>
      <c r="Q11001" s="42"/>
      <c r="R11001" s="55">
        <f t="shared" si="513"/>
        <v>1.9021108664187982</v>
      </c>
      <c r="S11001" s="55">
        <f t="shared" si="514"/>
        <v>100832.90880626554</v>
      </c>
      <c r="T11001" s="55">
        <f t="shared" si="515"/>
        <v>17763.501840577839</v>
      </c>
    </row>
    <row r="11002" spans="2:20">
      <c r="B11002" s="49">
        <v>43361</v>
      </c>
      <c r="C11002" s="50">
        <v>4</v>
      </c>
      <c r="D11002" s="51">
        <v>10.136990000000001</v>
      </c>
      <c r="E11002" s="42"/>
      <c r="F11002" s="49">
        <v>43361</v>
      </c>
      <c r="G11002" s="54">
        <v>4</v>
      </c>
      <c r="H11002" s="54">
        <v>19893.350789300101</v>
      </c>
      <c r="I11002" s="42"/>
      <c r="J11002" s="49">
        <v>43361</v>
      </c>
      <c r="K11002" s="54">
        <v>4</v>
      </c>
      <c r="L11002" s="54">
        <v>37531.19</v>
      </c>
      <c r="M11002" s="42"/>
      <c r="N11002" s="49">
        <v>43361</v>
      </c>
      <c r="O11002" s="54">
        <v>4</v>
      </c>
      <c r="P11002" s="54">
        <v>9402.2079128197001</v>
      </c>
      <c r="Q11002" s="42"/>
      <c r="R11002" s="55">
        <f t="shared" si="513"/>
        <v>1.8866198257654334</v>
      </c>
      <c r="S11002" s="55">
        <f t="shared" si="514"/>
        <v>95310.087590174182</v>
      </c>
      <c r="T11002" s="55">
        <f t="shared" si="515"/>
        <v>17738.391854294281</v>
      </c>
    </row>
    <row r="11003" spans="2:20">
      <c r="B11003" s="49">
        <v>43361</v>
      </c>
      <c r="C11003" s="50">
        <v>5</v>
      </c>
      <c r="D11003" s="51">
        <v>9.5149799999999995</v>
      </c>
      <c r="E11003" s="42"/>
      <c r="F11003" s="49">
        <v>43361</v>
      </c>
      <c r="G11003" s="54">
        <v>5</v>
      </c>
      <c r="H11003" s="54">
        <v>19684.876467373801</v>
      </c>
      <c r="I11003" s="42"/>
      <c r="J11003" s="49">
        <v>43361</v>
      </c>
      <c r="K11003" s="54">
        <v>5</v>
      </c>
      <c r="L11003" s="54">
        <v>0</v>
      </c>
      <c r="M11003" s="42"/>
      <c r="N11003" s="49">
        <v>43361</v>
      </c>
      <c r="O11003" s="54">
        <v>5</v>
      </c>
      <c r="P11003" s="54">
        <v>9380.5171042693</v>
      </c>
      <c r="Q11003" s="42"/>
      <c r="R11003" s="55">
        <f t="shared" si="513"/>
        <v>0</v>
      </c>
      <c r="S11003" s="55">
        <f t="shared" si="514"/>
        <v>89255.432636780301</v>
      </c>
      <c r="T11003" s="55">
        <f t="shared" si="515"/>
        <v>0</v>
      </c>
    </row>
    <row r="11004" spans="2:20">
      <c r="B11004" s="49">
        <v>43361</v>
      </c>
      <c r="C11004" s="50">
        <v>6</v>
      </c>
      <c r="D11004" s="51">
        <v>9.1206499999999995</v>
      </c>
      <c r="E11004" s="42"/>
      <c r="F11004" s="49">
        <v>43361</v>
      </c>
      <c r="G11004" s="54">
        <v>6</v>
      </c>
      <c r="H11004" s="54">
        <v>19410.092586581399</v>
      </c>
      <c r="I11004" s="42"/>
      <c r="J11004" s="49">
        <v>43361</v>
      </c>
      <c r="K11004" s="54">
        <v>6</v>
      </c>
      <c r="L11004" s="54">
        <v>-6509.02</v>
      </c>
      <c r="M11004" s="42"/>
      <c r="N11004" s="49">
        <v>43361</v>
      </c>
      <c r="O11004" s="54">
        <v>6</v>
      </c>
      <c r="P11004" s="54">
        <v>9315.1810488407991</v>
      </c>
      <c r="Q11004" s="42"/>
      <c r="R11004" s="55">
        <f t="shared" si="513"/>
        <v>-0.33534203770361309</v>
      </c>
      <c r="S11004" s="55">
        <f t="shared" si="514"/>
        <v>84960.506033109836</v>
      </c>
      <c r="T11004" s="55">
        <f t="shared" si="515"/>
        <v>-3123.7717944963533</v>
      </c>
    </row>
    <row r="11005" spans="2:20">
      <c r="B11005" s="49">
        <v>43361</v>
      </c>
      <c r="C11005" s="50">
        <v>7</v>
      </c>
      <c r="D11005" s="51">
        <v>9.1007099999999994</v>
      </c>
      <c r="E11005" s="42"/>
      <c r="F11005" s="49">
        <v>43361</v>
      </c>
      <c r="G11005" s="54">
        <v>7</v>
      </c>
      <c r="H11005" s="54">
        <v>19143.993102719101</v>
      </c>
      <c r="I11005" s="42"/>
      <c r="J11005" s="49">
        <v>43361</v>
      </c>
      <c r="K11005" s="54">
        <v>7</v>
      </c>
      <c r="L11005" s="54">
        <v>-5085.0600000000004</v>
      </c>
      <c r="M11005" s="42"/>
      <c r="N11005" s="49">
        <v>43361</v>
      </c>
      <c r="O11005" s="54">
        <v>7</v>
      </c>
      <c r="P11005" s="54">
        <v>9232.4709412415996</v>
      </c>
      <c r="Q11005" s="42"/>
      <c r="R11005" s="55">
        <f t="shared" si="513"/>
        <v>-0.26562170037962185</v>
      </c>
      <c r="S11005" s="55">
        <f t="shared" si="514"/>
        <v>84022.040619666834</v>
      </c>
      <c r="T11005" s="55">
        <f t="shared" si="515"/>
        <v>-2452.3446301180416</v>
      </c>
    </row>
    <row r="11006" spans="2:20">
      <c r="B11006" s="49">
        <v>43361</v>
      </c>
      <c r="C11006" s="50">
        <v>8</v>
      </c>
      <c r="D11006" s="51">
        <v>9.0133600000000005</v>
      </c>
      <c r="E11006" s="42"/>
      <c r="F11006" s="49">
        <v>43361</v>
      </c>
      <c r="G11006" s="54">
        <v>8</v>
      </c>
      <c r="H11006" s="54">
        <v>18890.611685475698</v>
      </c>
      <c r="I11006" s="42"/>
      <c r="J11006" s="49">
        <v>43361</v>
      </c>
      <c r="K11006" s="54">
        <v>8</v>
      </c>
      <c r="L11006" s="54">
        <v>-4153.92</v>
      </c>
      <c r="M11006" s="42"/>
      <c r="N11006" s="49">
        <v>43361</v>
      </c>
      <c r="O11006" s="54">
        <v>8</v>
      </c>
      <c r="P11006" s="54">
        <v>9162.7403071535009</v>
      </c>
      <c r="Q11006" s="42"/>
      <c r="R11006" s="55">
        <f t="shared" si="513"/>
        <v>-0.21989335597818663</v>
      </c>
      <c r="S11006" s="55">
        <f t="shared" si="514"/>
        <v>82587.076974885087</v>
      </c>
      <c r="T11006" s="55">
        <f t="shared" si="515"/>
        <v>-2014.8257160965838</v>
      </c>
    </row>
    <row r="11007" spans="2:20">
      <c r="B11007" s="49">
        <v>43361</v>
      </c>
      <c r="C11007" s="50">
        <v>9</v>
      </c>
      <c r="D11007" s="51">
        <v>9.7352299999999996</v>
      </c>
      <c r="E11007" s="42"/>
      <c r="F11007" s="49">
        <v>43361</v>
      </c>
      <c r="G11007" s="54">
        <v>9</v>
      </c>
      <c r="H11007" s="54">
        <v>18681.5273997476</v>
      </c>
      <c r="I11007" s="42"/>
      <c r="J11007" s="49">
        <v>43361</v>
      </c>
      <c r="K11007" s="54">
        <v>9</v>
      </c>
      <c r="L11007" s="54">
        <v>-217.07</v>
      </c>
      <c r="M11007" s="42"/>
      <c r="N11007" s="49">
        <v>43361</v>
      </c>
      <c r="O11007" s="54">
        <v>9</v>
      </c>
      <c r="P11007" s="54">
        <v>9083.0674305914999</v>
      </c>
      <c r="Q11007" s="42"/>
      <c r="R11007" s="55">
        <f t="shared" si="513"/>
        <v>-1.1619499592037253E-2</v>
      </c>
      <c r="S11007" s="55">
        <f t="shared" si="514"/>
        <v>88425.750542317284</v>
      </c>
      <c r="T11007" s="55">
        <f t="shared" si="515"/>
        <v>-105.5406983042048</v>
      </c>
    </row>
    <row r="11008" spans="2:20">
      <c r="B11008" s="49">
        <v>43361</v>
      </c>
      <c r="C11008" s="50">
        <v>10</v>
      </c>
      <c r="D11008" s="51">
        <v>10.725379999999999</v>
      </c>
      <c r="E11008" s="42"/>
      <c r="F11008" s="49">
        <v>43361</v>
      </c>
      <c r="G11008" s="54">
        <v>10</v>
      </c>
      <c r="H11008" s="54">
        <v>18607.2635272025</v>
      </c>
      <c r="I11008" s="42"/>
      <c r="J11008" s="49">
        <v>43361</v>
      </c>
      <c r="K11008" s="54">
        <v>10</v>
      </c>
      <c r="L11008" s="54">
        <v>-4056.28</v>
      </c>
      <c r="M11008" s="42"/>
      <c r="N11008" s="49">
        <v>43361</v>
      </c>
      <c r="O11008" s="54">
        <v>10</v>
      </c>
      <c r="P11008" s="54">
        <v>9040.2802645833999</v>
      </c>
      <c r="Q11008" s="42"/>
      <c r="R11008" s="55">
        <f t="shared" si="513"/>
        <v>-0.21799444040065358</v>
      </c>
      <c r="S11008" s="55">
        <f t="shared" si="514"/>
        <v>96960.441144157507</v>
      </c>
      <c r="T11008" s="55">
        <f t="shared" si="515"/>
        <v>-1970.7308373429307</v>
      </c>
    </row>
    <row r="11009" spans="2:20">
      <c r="B11009" s="49">
        <v>43361</v>
      </c>
      <c r="C11009" s="50">
        <v>11</v>
      </c>
      <c r="D11009" s="51">
        <v>8.9929100000000002</v>
      </c>
      <c r="E11009" s="42"/>
      <c r="F11009" s="49">
        <v>43361</v>
      </c>
      <c r="G11009" s="54">
        <v>11</v>
      </c>
      <c r="H11009" s="54">
        <v>18952.969193107001</v>
      </c>
      <c r="I11009" s="42"/>
      <c r="J11009" s="49">
        <v>43361</v>
      </c>
      <c r="K11009" s="54">
        <v>11</v>
      </c>
      <c r="L11009" s="54">
        <v>1529.54</v>
      </c>
      <c r="M11009" s="42"/>
      <c r="N11009" s="49">
        <v>43361</v>
      </c>
      <c r="O11009" s="54">
        <v>11</v>
      </c>
      <c r="P11009" s="54">
        <v>9443.1138083009992</v>
      </c>
      <c r="Q11009" s="42"/>
      <c r="R11009" s="55">
        <f t="shared" si="513"/>
        <v>8.0701867048687967E-2</v>
      </c>
      <c r="S11009" s="55">
        <f t="shared" si="514"/>
        <v>84921.072597808146</v>
      </c>
      <c r="T11009" s="55">
        <f t="shared" si="515"/>
        <v>762.07691508313678</v>
      </c>
    </row>
    <row r="11010" spans="2:20">
      <c r="B11010" s="49">
        <v>43361</v>
      </c>
      <c r="C11010" s="50">
        <v>12</v>
      </c>
      <c r="D11010" s="51">
        <v>7.2100099999999996</v>
      </c>
      <c r="E11010" s="42"/>
      <c r="F11010" s="49">
        <v>43361</v>
      </c>
      <c r="G11010" s="54">
        <v>12</v>
      </c>
      <c r="H11010" s="54">
        <v>19479.1032224886</v>
      </c>
      <c r="I11010" s="42"/>
      <c r="J11010" s="49">
        <v>43361</v>
      </c>
      <c r="K11010" s="54">
        <v>12</v>
      </c>
      <c r="L11010" s="54">
        <v>16560.419999999998</v>
      </c>
      <c r="M11010" s="42"/>
      <c r="N11010" s="49">
        <v>43361</v>
      </c>
      <c r="O11010" s="54">
        <v>12</v>
      </c>
      <c r="P11010" s="54">
        <v>9748.6970872041002</v>
      </c>
      <c r="Q11010" s="42"/>
      <c r="R11010" s="55">
        <f t="shared" si="513"/>
        <v>0.85016336793579972</v>
      </c>
      <c r="S11010" s="55">
        <f t="shared" si="514"/>
        <v>70288.203485712424</v>
      </c>
      <c r="T11010" s="55">
        <f t="shared" si="515"/>
        <v>8287.9851486433581</v>
      </c>
    </row>
    <row r="11011" spans="2:20">
      <c r="B11011" s="49">
        <v>43361</v>
      </c>
      <c r="C11011" s="50">
        <v>13</v>
      </c>
      <c r="D11011" s="51">
        <v>5.9654800000000003</v>
      </c>
      <c r="E11011" s="42"/>
      <c r="F11011" s="49">
        <v>43361</v>
      </c>
      <c r="G11011" s="54">
        <v>13</v>
      </c>
      <c r="H11011" s="54">
        <v>21486.324427837299</v>
      </c>
      <c r="I11011" s="42"/>
      <c r="J11011" s="49">
        <v>43361</v>
      </c>
      <c r="K11011" s="54">
        <v>13</v>
      </c>
      <c r="L11011" s="54">
        <v>43895.89</v>
      </c>
      <c r="M11011" s="42"/>
      <c r="N11011" s="49">
        <v>43361</v>
      </c>
      <c r="O11011" s="54">
        <v>13</v>
      </c>
      <c r="P11011" s="54">
        <v>10607.426693244801</v>
      </c>
      <c r="Q11011" s="42"/>
      <c r="R11011" s="55">
        <f t="shared" si="513"/>
        <v>2.0429687798593075</v>
      </c>
      <c r="S11011" s="55">
        <f t="shared" si="514"/>
        <v>63278.391790017995</v>
      </c>
      <c r="T11011" s="55">
        <f t="shared" si="515"/>
        <v>21670.641568945379</v>
      </c>
    </row>
    <row r="11012" spans="2:20">
      <c r="B11012" s="49">
        <v>43361</v>
      </c>
      <c r="C11012" s="50">
        <v>14</v>
      </c>
      <c r="D11012" s="51">
        <v>4.8857499999999998</v>
      </c>
      <c r="E11012" s="42"/>
      <c r="F11012" s="49">
        <v>43361</v>
      </c>
      <c r="G11012" s="54">
        <v>14</v>
      </c>
      <c r="H11012" s="54">
        <v>24093.393044085398</v>
      </c>
      <c r="I11012" s="42"/>
      <c r="J11012" s="49">
        <v>43361</v>
      </c>
      <c r="K11012" s="54">
        <v>14</v>
      </c>
      <c r="L11012" s="54">
        <v>28751.21</v>
      </c>
      <c r="M11012" s="42"/>
      <c r="N11012" s="49">
        <v>43361</v>
      </c>
      <c r="O11012" s="54">
        <v>14</v>
      </c>
      <c r="P11012" s="54">
        <v>12042.566528233499</v>
      </c>
      <c r="Q11012" s="42"/>
      <c r="R11012" s="55">
        <f t="shared" si="513"/>
        <v>1.193323412247991</v>
      </c>
      <c r="S11012" s="55">
        <f t="shared" si="514"/>
        <v>58836.969415316817</v>
      </c>
      <c r="T11012" s="55">
        <f t="shared" si="515"/>
        <v>14370.676581695041</v>
      </c>
    </row>
    <row r="11013" spans="2:20">
      <c r="B11013" s="49">
        <v>43361</v>
      </c>
      <c r="C11013" s="50">
        <v>15</v>
      </c>
      <c r="D11013" s="51">
        <v>2.5089999999999999</v>
      </c>
      <c r="E11013" s="42"/>
      <c r="F11013" s="49">
        <v>43361</v>
      </c>
      <c r="G11013" s="54">
        <v>15</v>
      </c>
      <c r="H11013" s="54">
        <v>26941.293582282698</v>
      </c>
      <c r="I11013" s="42"/>
      <c r="J11013" s="49">
        <v>43361</v>
      </c>
      <c r="K11013" s="54">
        <v>15</v>
      </c>
      <c r="L11013" s="54">
        <v>-14469.51</v>
      </c>
      <c r="M11013" s="42"/>
      <c r="N11013" s="49">
        <v>43361</v>
      </c>
      <c r="O11013" s="54">
        <v>15</v>
      </c>
      <c r="P11013" s="54">
        <v>13286.083986852</v>
      </c>
      <c r="Q11013" s="42"/>
      <c r="R11013" s="55">
        <f t="shared" si="513"/>
        <v>-0.53707554746055441</v>
      </c>
      <c r="S11013" s="55">
        <f t="shared" si="514"/>
        <v>33334.784723011668</v>
      </c>
      <c r="T11013" s="55">
        <f t="shared" si="515"/>
        <v>-7135.6308308454436</v>
      </c>
    </row>
    <row r="11014" spans="2:20">
      <c r="B11014" s="49">
        <v>43361</v>
      </c>
      <c r="C11014" s="50">
        <v>16</v>
      </c>
      <c r="D11014" s="51">
        <v>3.2535099999999999</v>
      </c>
      <c r="E11014" s="42"/>
      <c r="F11014" s="49">
        <v>43361</v>
      </c>
      <c r="G11014" s="54">
        <v>16</v>
      </c>
      <c r="H11014" s="54">
        <v>28231.474132564701</v>
      </c>
      <c r="I11014" s="42"/>
      <c r="J11014" s="49">
        <v>43361</v>
      </c>
      <c r="K11014" s="54">
        <v>16</v>
      </c>
      <c r="L11014" s="54">
        <v>5027.8999999999996</v>
      </c>
      <c r="M11014" s="42"/>
      <c r="N11014" s="49">
        <v>43361</v>
      </c>
      <c r="O11014" s="54">
        <v>16</v>
      </c>
      <c r="P11014" s="54">
        <v>14155.0634348564</v>
      </c>
      <c r="Q11014" s="42"/>
      <c r="R11014" s="55">
        <f t="shared" si="513"/>
        <v>0.1780955530834421</v>
      </c>
      <c r="S11014" s="55">
        <f t="shared" si="514"/>
        <v>46053.640435939647</v>
      </c>
      <c r="T11014" s="55">
        <f t="shared" si="515"/>
        <v>2520.9538513619582</v>
      </c>
    </row>
    <row r="11015" spans="2:20">
      <c r="B11015" s="49">
        <v>43361</v>
      </c>
      <c r="C11015" s="50">
        <v>17</v>
      </c>
      <c r="D11015" s="51">
        <v>3.2326600000000001</v>
      </c>
      <c r="E11015" s="42"/>
      <c r="F11015" s="49">
        <v>43361</v>
      </c>
      <c r="G11015" s="54">
        <v>17</v>
      </c>
      <c r="H11015" s="54">
        <v>28698.7522407955</v>
      </c>
      <c r="I11015" s="42"/>
      <c r="J11015" s="49">
        <v>43361</v>
      </c>
      <c r="K11015" s="54">
        <v>17</v>
      </c>
      <c r="L11015" s="54">
        <v>10614.66</v>
      </c>
      <c r="M11015" s="42"/>
      <c r="N11015" s="49">
        <v>43361</v>
      </c>
      <c r="O11015" s="54">
        <v>17</v>
      </c>
      <c r="P11015" s="54">
        <v>14443.016960232901</v>
      </c>
      <c r="Q11015" s="42"/>
      <c r="R11015" s="55">
        <f t="shared" si="513"/>
        <v>0.36986486070677238</v>
      </c>
      <c r="S11015" s="55">
        <f t="shared" si="514"/>
        <v>46689.363206666487</v>
      </c>
      <c r="T11015" s="55">
        <f t="shared" si="515"/>
        <v>5341.9644561820933</v>
      </c>
    </row>
    <row r="11016" spans="2:20">
      <c r="B11016" s="49">
        <v>43361</v>
      </c>
      <c r="C11016" s="50">
        <v>18</v>
      </c>
      <c r="D11016" s="51">
        <v>3.2684899999999999</v>
      </c>
      <c r="E11016" s="42"/>
      <c r="F11016" s="49">
        <v>43361</v>
      </c>
      <c r="G11016" s="54">
        <v>18</v>
      </c>
      <c r="H11016" s="54">
        <v>28711.049733621599</v>
      </c>
      <c r="I11016" s="42"/>
      <c r="J11016" s="49">
        <v>43361</v>
      </c>
      <c r="K11016" s="54">
        <v>18</v>
      </c>
      <c r="L11016" s="54">
        <v>13088.88</v>
      </c>
      <c r="M11016" s="42"/>
      <c r="N11016" s="49">
        <v>43361</v>
      </c>
      <c r="O11016" s="54">
        <v>18</v>
      </c>
      <c r="P11016" s="54">
        <v>14482.4822299723</v>
      </c>
      <c r="Q11016" s="42"/>
      <c r="R11016" s="55">
        <f t="shared" si="513"/>
        <v>0.45588301791252456</v>
      </c>
      <c r="S11016" s="55">
        <f t="shared" si="514"/>
        <v>47335.848343842161</v>
      </c>
      <c r="T11016" s="55">
        <f t="shared" si="515"/>
        <v>6602.3177058642805</v>
      </c>
    </row>
    <row r="11017" spans="2:20">
      <c r="B11017" s="49">
        <v>43361</v>
      </c>
      <c r="C11017" s="50">
        <v>19</v>
      </c>
      <c r="D11017" s="51">
        <v>3.5771500000000001</v>
      </c>
      <c r="E11017" s="42"/>
      <c r="F11017" s="49">
        <v>43361</v>
      </c>
      <c r="G11017" s="54">
        <v>19</v>
      </c>
      <c r="H11017" s="54">
        <v>29077.482691182198</v>
      </c>
      <c r="I11017" s="42"/>
      <c r="J11017" s="49">
        <v>43361</v>
      </c>
      <c r="K11017" s="54">
        <v>19</v>
      </c>
      <c r="L11017" s="54">
        <v>30508.26</v>
      </c>
      <c r="M11017" s="42"/>
      <c r="N11017" s="49">
        <v>43361</v>
      </c>
      <c r="O11017" s="54">
        <v>19</v>
      </c>
      <c r="P11017" s="54">
        <v>14688.3734944673</v>
      </c>
      <c r="Q11017" s="42"/>
      <c r="R11017" s="55">
        <f t="shared" si="513"/>
        <v>1.0492056800106595</v>
      </c>
      <c r="S11017" s="55">
        <f t="shared" si="514"/>
        <v>52542.515245733703</v>
      </c>
      <c r="T11017" s="55">
        <f t="shared" si="515"/>
        <v>15411.12490051311</v>
      </c>
    </row>
    <row r="11018" spans="2:20">
      <c r="B11018" s="49">
        <v>43361</v>
      </c>
      <c r="C11018" s="50">
        <v>20</v>
      </c>
      <c r="D11018" s="51">
        <v>3.1350699999999998</v>
      </c>
      <c r="E11018" s="42"/>
      <c r="F11018" s="49">
        <v>43361</v>
      </c>
      <c r="G11018" s="54">
        <v>20</v>
      </c>
      <c r="H11018" s="54">
        <v>28819.861335509198</v>
      </c>
      <c r="I11018" s="42"/>
      <c r="J11018" s="49">
        <v>43361</v>
      </c>
      <c r="K11018" s="54">
        <v>20</v>
      </c>
      <c r="L11018" s="54">
        <v>9197.08</v>
      </c>
      <c r="M11018" s="42"/>
      <c r="N11018" s="49">
        <v>43361</v>
      </c>
      <c r="O11018" s="54">
        <v>20</v>
      </c>
      <c r="P11018" s="54">
        <v>14582.715582995599</v>
      </c>
      <c r="Q11018" s="42"/>
      <c r="R11018" s="55">
        <f t="shared" ref="R11018:R11081" si="516">L11018/H11018</f>
        <v>0.3191229788697213</v>
      </c>
      <c r="S11018" s="55">
        <f t="shared" ref="S11018:S11081" si="517">P11018*D11018</f>
        <v>45717.834142782012</v>
      </c>
      <c r="T11018" s="55">
        <f t="shared" ref="T11018:T11081" si="518">P11018*R11018</f>
        <v>4653.6796368554596</v>
      </c>
    </row>
    <row r="11019" spans="2:20">
      <c r="B11019" s="49">
        <v>43361</v>
      </c>
      <c r="C11019" s="50">
        <v>21</v>
      </c>
      <c r="D11019" s="51">
        <v>2.8624499999999999</v>
      </c>
      <c r="E11019" s="42"/>
      <c r="F11019" s="49">
        <v>43361</v>
      </c>
      <c r="G11019" s="54">
        <v>21</v>
      </c>
      <c r="H11019" s="54">
        <v>28296.715734183701</v>
      </c>
      <c r="I11019" s="42"/>
      <c r="J11019" s="49">
        <v>43361</v>
      </c>
      <c r="K11019" s="54">
        <v>21</v>
      </c>
      <c r="L11019" s="54">
        <v>379.35</v>
      </c>
      <c r="M11019" s="42"/>
      <c r="N11019" s="49">
        <v>43361</v>
      </c>
      <c r="O11019" s="54">
        <v>21</v>
      </c>
      <c r="P11019" s="54">
        <v>14310.4757689452</v>
      </c>
      <c r="Q11019" s="42"/>
      <c r="R11019" s="55">
        <f t="shared" si="516"/>
        <v>1.34061494472918E-2</v>
      </c>
      <c r="S11019" s="55">
        <f t="shared" si="517"/>
        <v>40963.021364817185</v>
      </c>
      <c r="T11019" s="55">
        <f t="shared" si="518"/>
        <v>191.84837682032739</v>
      </c>
    </row>
    <row r="11020" spans="2:20">
      <c r="B11020" s="49">
        <v>43361</v>
      </c>
      <c r="C11020" s="50">
        <v>22</v>
      </c>
      <c r="D11020" s="51">
        <v>2.5671499999999998</v>
      </c>
      <c r="E11020" s="42"/>
      <c r="F11020" s="49">
        <v>43361</v>
      </c>
      <c r="G11020" s="54">
        <v>22</v>
      </c>
      <c r="H11020" s="54">
        <v>28014.674467907302</v>
      </c>
      <c r="I11020" s="42"/>
      <c r="J11020" s="49">
        <v>43361</v>
      </c>
      <c r="K11020" s="54">
        <v>22</v>
      </c>
      <c r="L11020" s="54">
        <v>-7046.23</v>
      </c>
      <c r="M11020" s="42"/>
      <c r="N11020" s="49">
        <v>43361</v>
      </c>
      <c r="O11020" s="54">
        <v>22</v>
      </c>
      <c r="P11020" s="54">
        <v>14156.5521308362</v>
      </c>
      <c r="Q11020" s="42"/>
      <c r="R11020" s="55">
        <f t="shared" si="516"/>
        <v>-0.25151925317111684</v>
      </c>
      <c r="S11020" s="55">
        <f t="shared" si="517"/>
        <v>36341.992802676148</v>
      </c>
      <c r="T11020" s="55">
        <f t="shared" si="518"/>
        <v>-3560.645419425904</v>
      </c>
    </row>
    <row r="11021" spans="2:20">
      <c r="B11021" s="49">
        <v>43361</v>
      </c>
      <c r="C11021" s="50">
        <v>23</v>
      </c>
      <c r="D11021" s="51">
        <v>2.3585099999999999</v>
      </c>
      <c r="E11021" s="42"/>
      <c r="F11021" s="49">
        <v>43361</v>
      </c>
      <c r="G11021" s="54">
        <v>23</v>
      </c>
      <c r="H11021" s="54">
        <v>27362.0709840335</v>
      </c>
      <c r="I11021" s="42"/>
      <c r="J11021" s="49">
        <v>43361</v>
      </c>
      <c r="K11021" s="54">
        <v>23</v>
      </c>
      <c r="L11021" s="54">
        <v>-2434.67</v>
      </c>
      <c r="M11021" s="42"/>
      <c r="N11021" s="49">
        <v>43361</v>
      </c>
      <c r="O11021" s="54">
        <v>23</v>
      </c>
      <c r="P11021" s="54">
        <v>13790.979158312</v>
      </c>
      <c r="Q11021" s="42"/>
      <c r="R11021" s="55">
        <f t="shared" si="516"/>
        <v>-8.8979741388021949E-2</v>
      </c>
      <c r="S11021" s="55">
        <f t="shared" si="517"/>
        <v>32526.162254670435</v>
      </c>
      <c r="T11021" s="55">
        <f t="shared" si="518"/>
        <v>-1227.1177589942024</v>
      </c>
    </row>
    <row r="11022" spans="2:20">
      <c r="B11022" s="49">
        <v>43361</v>
      </c>
      <c r="C11022" s="50">
        <v>24</v>
      </c>
      <c r="D11022" s="51">
        <v>1.7614300000000001</v>
      </c>
      <c r="E11022" s="42"/>
      <c r="F11022" s="49">
        <v>43361</v>
      </c>
      <c r="G11022" s="54">
        <v>24</v>
      </c>
      <c r="H11022" s="54">
        <v>27235.789154775801</v>
      </c>
      <c r="I11022" s="42"/>
      <c r="J11022" s="49">
        <v>43361</v>
      </c>
      <c r="K11022" s="54">
        <v>24</v>
      </c>
      <c r="L11022" s="54">
        <v>-16903.939999999999</v>
      </c>
      <c r="M11022" s="42"/>
      <c r="N11022" s="49">
        <v>43361</v>
      </c>
      <c r="O11022" s="54">
        <v>24</v>
      </c>
      <c r="P11022" s="54">
        <v>13473.6211423523</v>
      </c>
      <c r="Q11022" s="42"/>
      <c r="R11022" s="55">
        <f t="shared" si="516"/>
        <v>-0.62065174260008138</v>
      </c>
      <c r="S11022" s="55">
        <f t="shared" si="517"/>
        <v>23732.840488773614</v>
      </c>
      <c r="T11022" s="55">
        <f t="shared" si="518"/>
        <v>-8362.4264411342538</v>
      </c>
    </row>
    <row r="11023" spans="2:20">
      <c r="B11023" s="49">
        <v>43361</v>
      </c>
      <c r="C11023" s="50">
        <v>25</v>
      </c>
      <c r="D11023" s="51">
        <v>1.49142</v>
      </c>
      <c r="E11023" s="42"/>
      <c r="F11023" s="49">
        <v>43361</v>
      </c>
      <c r="G11023" s="54">
        <v>25</v>
      </c>
      <c r="H11023" s="54">
        <v>26862.5504941322</v>
      </c>
      <c r="I11023" s="42"/>
      <c r="J11023" s="49">
        <v>43361</v>
      </c>
      <c r="K11023" s="54">
        <v>25</v>
      </c>
      <c r="L11023" s="54">
        <v>-19416.759999999998</v>
      </c>
      <c r="M11023" s="42"/>
      <c r="N11023" s="49">
        <v>43361</v>
      </c>
      <c r="O11023" s="54">
        <v>25</v>
      </c>
      <c r="P11023" s="54">
        <v>13266.8795111337</v>
      </c>
      <c r="Q11023" s="42"/>
      <c r="R11023" s="55">
        <f t="shared" si="516"/>
        <v>-0.72281892980494744</v>
      </c>
      <c r="S11023" s="55">
        <f t="shared" si="517"/>
        <v>19786.489440495025</v>
      </c>
      <c r="T11023" s="55">
        <f t="shared" si="518"/>
        <v>-9589.5516500888461</v>
      </c>
    </row>
    <row r="11024" spans="2:20">
      <c r="B11024" s="49">
        <v>43361</v>
      </c>
      <c r="C11024" s="50">
        <v>26</v>
      </c>
      <c r="D11024" s="51">
        <v>1.01152</v>
      </c>
      <c r="E11024" s="42"/>
      <c r="F11024" s="49">
        <v>43361</v>
      </c>
      <c r="G11024" s="54">
        <v>26</v>
      </c>
      <c r="H11024" s="54">
        <v>26077.812645104201</v>
      </c>
      <c r="I11024" s="42"/>
      <c r="J11024" s="49">
        <v>43361</v>
      </c>
      <c r="K11024" s="54">
        <v>26</v>
      </c>
      <c r="L11024" s="54">
        <v>-15200.85</v>
      </c>
      <c r="M11024" s="42"/>
      <c r="N11024" s="49">
        <v>43361</v>
      </c>
      <c r="O11024" s="54">
        <v>26</v>
      </c>
      <c r="P11024" s="54">
        <v>12846.0631004595</v>
      </c>
      <c r="Q11024" s="42"/>
      <c r="R11024" s="55">
        <f t="shared" si="516"/>
        <v>-0.58290356660161757</v>
      </c>
      <c r="S11024" s="55">
        <f t="shared" si="517"/>
        <v>12994.049747376794</v>
      </c>
      <c r="T11024" s="55">
        <f t="shared" si="518"/>
        <v>-7488.0159980472763</v>
      </c>
    </row>
    <row r="11025" spans="2:20">
      <c r="B11025" s="49">
        <v>43361</v>
      </c>
      <c r="C11025" s="50">
        <v>27</v>
      </c>
      <c r="D11025" s="51">
        <v>1.0220800000000001</v>
      </c>
      <c r="E11025" s="42"/>
      <c r="F11025" s="49">
        <v>43361</v>
      </c>
      <c r="G11025" s="54">
        <v>27</v>
      </c>
      <c r="H11025" s="54">
        <v>25984.272609124801</v>
      </c>
      <c r="I11025" s="42"/>
      <c r="J11025" s="49">
        <v>43361</v>
      </c>
      <c r="K11025" s="54">
        <v>27</v>
      </c>
      <c r="L11025" s="54">
        <v>97.27</v>
      </c>
      <c r="M11025" s="42"/>
      <c r="N11025" s="49">
        <v>43361</v>
      </c>
      <c r="O11025" s="54">
        <v>27</v>
      </c>
      <c r="P11025" s="54">
        <v>12822.1956270664</v>
      </c>
      <c r="Q11025" s="42"/>
      <c r="R11025" s="55">
        <f t="shared" si="516"/>
        <v>3.7434182385325671E-3</v>
      </c>
      <c r="S11025" s="55">
        <f t="shared" si="517"/>
        <v>13105.309706512027</v>
      </c>
      <c r="T11025" s="55">
        <f t="shared" si="518"/>
        <v>47.998840968392884</v>
      </c>
    </row>
    <row r="11026" spans="2:20">
      <c r="B11026" s="49">
        <v>43361</v>
      </c>
      <c r="C11026" s="50">
        <v>28</v>
      </c>
      <c r="D11026" s="51">
        <v>1.0689200000000001</v>
      </c>
      <c r="E11026" s="42"/>
      <c r="F11026" s="49">
        <v>43361</v>
      </c>
      <c r="G11026" s="54">
        <v>28</v>
      </c>
      <c r="H11026" s="54">
        <v>25858.313307024699</v>
      </c>
      <c r="I11026" s="42"/>
      <c r="J11026" s="49">
        <v>43361</v>
      </c>
      <c r="K11026" s="54">
        <v>28</v>
      </c>
      <c r="L11026" s="54">
        <v>-15627.75</v>
      </c>
      <c r="M11026" s="42"/>
      <c r="N11026" s="49">
        <v>43361</v>
      </c>
      <c r="O11026" s="54">
        <v>28</v>
      </c>
      <c r="P11026" s="54">
        <v>12739.526084802599</v>
      </c>
      <c r="Q11026" s="42"/>
      <c r="R11026" s="55">
        <f t="shared" si="516"/>
        <v>-0.60436076454199927</v>
      </c>
      <c r="S11026" s="55">
        <f t="shared" si="517"/>
        <v>13617.534222567196</v>
      </c>
      <c r="T11026" s="55">
        <f t="shared" si="518"/>
        <v>-7699.2697245140416</v>
      </c>
    </row>
    <row r="11027" spans="2:20">
      <c r="B11027" s="49">
        <v>43361</v>
      </c>
      <c r="C11027" s="50">
        <v>29</v>
      </c>
      <c r="D11027" s="51">
        <v>1.7563599999999999</v>
      </c>
      <c r="E11027" s="42"/>
      <c r="F11027" s="49">
        <v>43361</v>
      </c>
      <c r="G11027" s="54">
        <v>29</v>
      </c>
      <c r="H11027" s="54">
        <v>26048.6646205451</v>
      </c>
      <c r="I11027" s="42"/>
      <c r="J11027" s="49">
        <v>43361</v>
      </c>
      <c r="K11027" s="54">
        <v>29</v>
      </c>
      <c r="L11027" s="54">
        <v>-6423.46</v>
      </c>
      <c r="M11027" s="42"/>
      <c r="N11027" s="49">
        <v>43361</v>
      </c>
      <c r="O11027" s="54">
        <v>29</v>
      </c>
      <c r="P11027" s="54">
        <v>12852.424973040101</v>
      </c>
      <c r="Q11027" s="42"/>
      <c r="R11027" s="55">
        <f t="shared" si="516"/>
        <v>-0.24659459874705783</v>
      </c>
      <c r="S11027" s="55">
        <f t="shared" si="517"/>
        <v>22573.485125648709</v>
      </c>
      <c r="T11027" s="55">
        <f t="shared" si="518"/>
        <v>-3169.3385791534893</v>
      </c>
    </row>
    <row r="11028" spans="2:20">
      <c r="B11028" s="49">
        <v>43361</v>
      </c>
      <c r="C11028" s="50">
        <v>30</v>
      </c>
      <c r="D11028" s="51">
        <v>2.7495400000000001</v>
      </c>
      <c r="E11028" s="42"/>
      <c r="F11028" s="49">
        <v>43361</v>
      </c>
      <c r="G11028" s="54">
        <v>30</v>
      </c>
      <c r="H11028" s="54">
        <v>26076.154268668801</v>
      </c>
      <c r="I11028" s="42"/>
      <c r="J11028" s="49">
        <v>43361</v>
      </c>
      <c r="K11028" s="54">
        <v>30</v>
      </c>
      <c r="L11028" s="54">
        <v>4845.53</v>
      </c>
      <c r="M11028" s="42"/>
      <c r="N11028" s="49">
        <v>43361</v>
      </c>
      <c r="O11028" s="54">
        <v>30</v>
      </c>
      <c r="P11028" s="54">
        <v>12860.790507276401</v>
      </c>
      <c r="Q11028" s="42"/>
      <c r="R11028" s="55">
        <f t="shared" si="516"/>
        <v>0.1858222631326443</v>
      </c>
      <c r="S11028" s="55">
        <f t="shared" si="517"/>
        <v>35361.257931376756</v>
      </c>
      <c r="T11028" s="55">
        <f t="shared" si="518"/>
        <v>2389.8211977369292</v>
      </c>
    </row>
    <row r="11029" spans="2:20">
      <c r="B11029" s="49">
        <v>43361</v>
      </c>
      <c r="C11029" s="50">
        <v>31</v>
      </c>
      <c r="D11029" s="51">
        <v>3.0845600000000002</v>
      </c>
      <c r="E11029" s="42"/>
      <c r="F11029" s="49">
        <v>43361</v>
      </c>
      <c r="G11029" s="54">
        <v>31</v>
      </c>
      <c r="H11029" s="54">
        <v>25879.701901209599</v>
      </c>
      <c r="I11029" s="42"/>
      <c r="J11029" s="49">
        <v>43361</v>
      </c>
      <c r="K11029" s="54">
        <v>31</v>
      </c>
      <c r="L11029" s="54">
        <v>-1728.65</v>
      </c>
      <c r="M11029" s="42"/>
      <c r="N11029" s="49">
        <v>43361</v>
      </c>
      <c r="O11029" s="54">
        <v>31</v>
      </c>
      <c r="P11029" s="54">
        <v>12723.2276172519</v>
      </c>
      <c r="Q11029" s="42"/>
      <c r="R11029" s="55">
        <f t="shared" si="516"/>
        <v>-6.6795591641617955E-2</v>
      </c>
      <c r="S11029" s="55">
        <f t="shared" si="517"/>
        <v>39245.55897907052</v>
      </c>
      <c r="T11029" s="55">
        <f t="shared" si="518"/>
        <v>-849.85551628531368</v>
      </c>
    </row>
    <row r="11030" spans="2:20">
      <c r="B11030" s="49">
        <v>43361</v>
      </c>
      <c r="C11030" s="50">
        <v>32</v>
      </c>
      <c r="D11030" s="51">
        <v>3.92672</v>
      </c>
      <c r="E11030" s="42"/>
      <c r="F11030" s="49">
        <v>43361</v>
      </c>
      <c r="G11030" s="54">
        <v>32</v>
      </c>
      <c r="H11030" s="54">
        <v>26763.837513607199</v>
      </c>
      <c r="I11030" s="42"/>
      <c r="J11030" s="49">
        <v>43361</v>
      </c>
      <c r="K11030" s="54">
        <v>32</v>
      </c>
      <c r="L11030" s="54">
        <v>-5744.77</v>
      </c>
      <c r="M11030" s="42"/>
      <c r="N11030" s="49">
        <v>43361</v>
      </c>
      <c r="O11030" s="54">
        <v>32</v>
      </c>
      <c r="P11030" s="54">
        <v>13101.4799013592</v>
      </c>
      <c r="Q11030" s="42"/>
      <c r="R11030" s="55">
        <f t="shared" si="516"/>
        <v>-0.21464672235733234</v>
      </c>
      <c r="S11030" s="55">
        <f t="shared" si="517"/>
        <v>51445.843158265197</v>
      </c>
      <c r="T11030" s="55">
        <f t="shared" si="518"/>
        <v>-2812.1897188572179</v>
      </c>
    </row>
    <row r="11031" spans="2:20">
      <c r="B11031" s="49">
        <v>43361</v>
      </c>
      <c r="C11031" s="50">
        <v>33</v>
      </c>
      <c r="D11031" s="51">
        <v>5.74092</v>
      </c>
      <c r="E11031" s="42"/>
      <c r="F11031" s="49">
        <v>43361</v>
      </c>
      <c r="G11031" s="54">
        <v>33</v>
      </c>
      <c r="H11031" s="54">
        <v>28202.222311812799</v>
      </c>
      <c r="I11031" s="42"/>
      <c r="J11031" s="49">
        <v>43361</v>
      </c>
      <c r="K11031" s="54">
        <v>33</v>
      </c>
      <c r="L11031" s="54">
        <v>9962.6299999999992</v>
      </c>
      <c r="M11031" s="42"/>
      <c r="N11031" s="49">
        <v>43361</v>
      </c>
      <c r="O11031" s="54">
        <v>33</v>
      </c>
      <c r="P11031" s="54">
        <v>14129.5315969371</v>
      </c>
      <c r="Q11031" s="42"/>
      <c r="R11031" s="55">
        <f t="shared" si="516"/>
        <v>0.35325691322655262</v>
      </c>
      <c r="S11031" s="55">
        <f t="shared" si="517"/>
        <v>81116.510535488138</v>
      </c>
      <c r="T11031" s="55">
        <f t="shared" si="518"/>
        <v>4991.3547172710423</v>
      </c>
    </row>
    <row r="11032" spans="2:20">
      <c r="B11032" s="49">
        <v>43361</v>
      </c>
      <c r="C11032" s="50">
        <v>34</v>
      </c>
      <c r="D11032" s="51">
        <v>6.1013700000000002</v>
      </c>
      <c r="E11032" s="42"/>
      <c r="F11032" s="49">
        <v>43361</v>
      </c>
      <c r="G11032" s="54">
        <v>34</v>
      </c>
      <c r="H11032" s="54">
        <v>29082.173993900298</v>
      </c>
      <c r="I11032" s="42"/>
      <c r="J11032" s="49">
        <v>43361</v>
      </c>
      <c r="K11032" s="54">
        <v>34</v>
      </c>
      <c r="L11032" s="54">
        <v>24499.06</v>
      </c>
      <c r="M11032" s="42"/>
      <c r="N11032" s="49">
        <v>43361</v>
      </c>
      <c r="O11032" s="54">
        <v>34</v>
      </c>
      <c r="P11032" s="54">
        <v>14524.387164724199</v>
      </c>
      <c r="Q11032" s="42"/>
      <c r="R11032" s="55">
        <f t="shared" si="516"/>
        <v>0.84240813651477497</v>
      </c>
      <c r="S11032" s="55">
        <f t="shared" si="517"/>
        <v>88618.660115233288</v>
      </c>
      <c r="T11032" s="55">
        <f t="shared" si="518"/>
        <v>12235.461925454429</v>
      </c>
    </row>
    <row r="11033" spans="2:20">
      <c r="B11033" s="49">
        <v>43361</v>
      </c>
      <c r="C11033" s="50">
        <v>35</v>
      </c>
      <c r="D11033" s="51">
        <v>4.3627099999999999</v>
      </c>
      <c r="E11033" s="42"/>
      <c r="F11033" s="49">
        <v>43361</v>
      </c>
      <c r="G11033" s="54">
        <v>35</v>
      </c>
      <c r="H11033" s="54">
        <v>29490.513802514801</v>
      </c>
      <c r="I11033" s="42"/>
      <c r="J11033" s="49">
        <v>43361</v>
      </c>
      <c r="K11033" s="54">
        <v>35</v>
      </c>
      <c r="L11033" s="54">
        <v>10060.18</v>
      </c>
      <c r="M11033" s="42"/>
      <c r="N11033" s="49">
        <v>43361</v>
      </c>
      <c r="O11033" s="54">
        <v>35</v>
      </c>
      <c r="P11033" s="54">
        <v>14447.501947913701</v>
      </c>
      <c r="Q11033" s="42"/>
      <c r="R11033" s="55">
        <f t="shared" si="516"/>
        <v>0.34113274754616585</v>
      </c>
      <c r="S11033" s="55">
        <f t="shared" si="517"/>
        <v>63030.261223182577</v>
      </c>
      <c r="T11033" s="55">
        <f t="shared" si="518"/>
        <v>4928.5160346703842</v>
      </c>
    </row>
    <row r="11034" spans="2:20">
      <c r="B11034" s="49">
        <v>43361</v>
      </c>
      <c r="C11034" s="50">
        <v>36</v>
      </c>
      <c r="D11034" s="51">
        <v>3.9662099999999998</v>
      </c>
      <c r="E11034" s="42"/>
      <c r="F11034" s="49">
        <v>43361</v>
      </c>
      <c r="G11034" s="54">
        <v>36</v>
      </c>
      <c r="H11034" s="54">
        <v>29862.5671366893</v>
      </c>
      <c r="I11034" s="42"/>
      <c r="J11034" s="49">
        <v>43361</v>
      </c>
      <c r="K11034" s="54">
        <v>36</v>
      </c>
      <c r="L11034" s="54">
        <v>28330.51</v>
      </c>
      <c r="M11034" s="42"/>
      <c r="N11034" s="49">
        <v>43361</v>
      </c>
      <c r="O11034" s="54">
        <v>36</v>
      </c>
      <c r="P11034" s="54">
        <v>14670.272890287801</v>
      </c>
      <c r="Q11034" s="42"/>
      <c r="R11034" s="55">
        <f t="shared" si="516"/>
        <v>0.94869640209843153</v>
      </c>
      <c r="S11034" s="55">
        <f t="shared" si="517"/>
        <v>58185.383040188375</v>
      </c>
      <c r="T11034" s="55">
        <f t="shared" si="518"/>
        <v>13917.635108818195</v>
      </c>
    </row>
    <row r="11035" spans="2:20">
      <c r="B11035" s="49">
        <v>43361</v>
      </c>
      <c r="C11035" s="50">
        <v>37</v>
      </c>
      <c r="D11035" s="51">
        <v>4.1100599999999998</v>
      </c>
      <c r="E11035" s="42"/>
      <c r="F11035" s="49">
        <v>43361</v>
      </c>
      <c r="G11035" s="54">
        <v>37</v>
      </c>
      <c r="H11035" s="54">
        <v>29992.003966724002</v>
      </c>
      <c r="I11035" s="42"/>
      <c r="J11035" s="49">
        <v>43361</v>
      </c>
      <c r="K11035" s="54">
        <v>37</v>
      </c>
      <c r="L11035" s="54">
        <v>11173.22</v>
      </c>
      <c r="M11035" s="42"/>
      <c r="N11035" s="49">
        <v>43361</v>
      </c>
      <c r="O11035" s="54">
        <v>37</v>
      </c>
      <c r="P11035" s="54">
        <v>14683.6481178754</v>
      </c>
      <c r="Q11035" s="42"/>
      <c r="R11035" s="55">
        <f t="shared" si="516"/>
        <v>0.3725399613975991</v>
      </c>
      <c r="S11035" s="55">
        <f t="shared" si="517"/>
        <v>60350.674783354967</v>
      </c>
      <c r="T11035" s="55">
        <f t="shared" si="518"/>
        <v>5470.2457030092301</v>
      </c>
    </row>
    <row r="11036" spans="2:20">
      <c r="B11036" s="49">
        <v>43361</v>
      </c>
      <c r="C11036" s="50">
        <v>38</v>
      </c>
      <c r="D11036" s="51">
        <v>4.1270699999999998</v>
      </c>
      <c r="E11036" s="42"/>
      <c r="F11036" s="49">
        <v>43361</v>
      </c>
      <c r="G11036" s="54">
        <v>38</v>
      </c>
      <c r="H11036" s="54">
        <v>30378.6174763454</v>
      </c>
      <c r="I11036" s="42"/>
      <c r="J11036" s="49">
        <v>43361</v>
      </c>
      <c r="K11036" s="54">
        <v>38</v>
      </c>
      <c r="L11036" s="54">
        <v>8108.38</v>
      </c>
      <c r="M11036" s="42"/>
      <c r="N11036" s="49">
        <v>43361</v>
      </c>
      <c r="O11036" s="54">
        <v>38</v>
      </c>
      <c r="P11036" s="54">
        <v>14813.910413732699</v>
      </c>
      <c r="Q11036" s="42"/>
      <c r="R11036" s="55">
        <f t="shared" si="516"/>
        <v>0.26691076400411134</v>
      </c>
      <c r="S11036" s="55">
        <f t="shared" si="517"/>
        <v>61138.04525120381</v>
      </c>
      <c r="T11036" s="55">
        <f t="shared" si="518"/>
        <v>3953.992146417856</v>
      </c>
    </row>
    <row r="11037" spans="2:20">
      <c r="B11037" s="49">
        <v>43361</v>
      </c>
      <c r="C11037" s="50">
        <v>39</v>
      </c>
      <c r="D11037" s="51">
        <v>4.3279199999999998</v>
      </c>
      <c r="E11037" s="42"/>
      <c r="F11037" s="49">
        <v>43361</v>
      </c>
      <c r="G11037" s="54">
        <v>39</v>
      </c>
      <c r="H11037" s="54">
        <v>30762.043629875101</v>
      </c>
      <c r="I11037" s="42"/>
      <c r="J11037" s="49">
        <v>43361</v>
      </c>
      <c r="K11037" s="54">
        <v>39</v>
      </c>
      <c r="L11037" s="54">
        <v>3560.02</v>
      </c>
      <c r="M11037" s="42"/>
      <c r="N11037" s="49">
        <v>43361</v>
      </c>
      <c r="O11037" s="54">
        <v>39</v>
      </c>
      <c r="P11037" s="54">
        <v>14968.701219655901</v>
      </c>
      <c r="Q11037" s="42"/>
      <c r="R11037" s="55">
        <f t="shared" si="516"/>
        <v>0.1157276819067581</v>
      </c>
      <c r="S11037" s="55">
        <f t="shared" si="517"/>
        <v>64783.341382573162</v>
      </c>
      <c r="T11037" s="55">
        <f t="shared" si="518"/>
        <v>1732.29309330564</v>
      </c>
    </row>
    <row r="11038" spans="2:20">
      <c r="B11038" s="49">
        <v>43361</v>
      </c>
      <c r="C11038" s="50">
        <v>40</v>
      </c>
      <c r="D11038" s="51">
        <v>4.7062799999999996</v>
      </c>
      <c r="E11038" s="42"/>
      <c r="F11038" s="49">
        <v>43361</v>
      </c>
      <c r="G11038" s="54">
        <v>40</v>
      </c>
      <c r="H11038" s="54">
        <v>31200.2720919485</v>
      </c>
      <c r="I11038" s="42"/>
      <c r="J11038" s="49">
        <v>43361</v>
      </c>
      <c r="K11038" s="54">
        <v>40</v>
      </c>
      <c r="L11038" s="54">
        <v>13720.46</v>
      </c>
      <c r="M11038" s="42"/>
      <c r="N11038" s="49">
        <v>43361</v>
      </c>
      <c r="O11038" s="54">
        <v>40</v>
      </c>
      <c r="P11038" s="54">
        <v>15245.288277919701</v>
      </c>
      <c r="Q11038" s="42"/>
      <c r="R11038" s="55">
        <f t="shared" si="516"/>
        <v>0.4397544982801827</v>
      </c>
      <c r="S11038" s="55">
        <f t="shared" si="517"/>
        <v>71748.595316607927</v>
      </c>
      <c r="T11038" s="55">
        <f t="shared" si="518"/>
        <v>6704.1840977933289</v>
      </c>
    </row>
    <row r="11039" spans="2:20">
      <c r="B11039" s="49">
        <v>43361</v>
      </c>
      <c r="C11039" s="50">
        <v>41</v>
      </c>
      <c r="D11039" s="51">
        <v>4.0278099999999997</v>
      </c>
      <c r="E11039" s="42"/>
      <c r="F11039" s="49">
        <v>43361</v>
      </c>
      <c r="G11039" s="54">
        <v>41</v>
      </c>
      <c r="H11039" s="54">
        <v>30521.817921685699</v>
      </c>
      <c r="I11039" s="42"/>
      <c r="J11039" s="49">
        <v>43361</v>
      </c>
      <c r="K11039" s="54">
        <v>41</v>
      </c>
      <c r="L11039" s="54">
        <v>-6048.47</v>
      </c>
      <c r="M11039" s="42"/>
      <c r="N11039" s="49">
        <v>43361</v>
      </c>
      <c r="O11039" s="54">
        <v>41</v>
      </c>
      <c r="P11039" s="54">
        <v>15032.0265839929</v>
      </c>
      <c r="Q11039" s="42"/>
      <c r="R11039" s="55">
        <f t="shared" si="516"/>
        <v>-0.19816873344567634</v>
      </c>
      <c r="S11039" s="55">
        <f t="shared" si="517"/>
        <v>60546.146995272436</v>
      </c>
      <c r="T11039" s="55">
        <f t="shared" si="518"/>
        <v>-2978.8776692716096</v>
      </c>
    </row>
    <row r="11040" spans="2:20">
      <c r="B11040" s="49">
        <v>43361</v>
      </c>
      <c r="C11040" s="50">
        <v>42</v>
      </c>
      <c r="D11040" s="51">
        <v>3.3635899999999999</v>
      </c>
      <c r="E11040" s="42"/>
      <c r="F11040" s="49">
        <v>43361</v>
      </c>
      <c r="G11040" s="54">
        <v>42</v>
      </c>
      <c r="H11040" s="54">
        <v>29073.104662192101</v>
      </c>
      <c r="I11040" s="42"/>
      <c r="J11040" s="49">
        <v>43361</v>
      </c>
      <c r="K11040" s="54">
        <v>42</v>
      </c>
      <c r="L11040" s="54">
        <v>-16808.87</v>
      </c>
      <c r="M11040" s="42"/>
      <c r="N11040" s="49">
        <v>43361</v>
      </c>
      <c r="O11040" s="54">
        <v>42</v>
      </c>
      <c r="P11040" s="54">
        <v>14361.360403177299</v>
      </c>
      <c r="Q11040" s="42"/>
      <c r="R11040" s="55">
        <f t="shared" si="516"/>
        <v>-0.57815875515554993</v>
      </c>
      <c r="S11040" s="55">
        <f t="shared" si="517"/>
        <v>48305.72823852313</v>
      </c>
      <c r="T11040" s="55">
        <f t="shared" si="518"/>
        <v>-8303.1462530411936</v>
      </c>
    </row>
    <row r="11041" spans="2:20">
      <c r="B11041" s="49">
        <v>43361</v>
      </c>
      <c r="C11041" s="50">
        <v>43</v>
      </c>
      <c r="D11041" s="51">
        <v>4.0855100000000002</v>
      </c>
      <c r="E11041" s="42"/>
      <c r="F11041" s="49">
        <v>43361</v>
      </c>
      <c r="G11041" s="54">
        <v>43</v>
      </c>
      <c r="H11041" s="54">
        <v>27813.1737447792</v>
      </c>
      <c r="I11041" s="42"/>
      <c r="J11041" s="49">
        <v>43361</v>
      </c>
      <c r="K11041" s="54">
        <v>43</v>
      </c>
      <c r="L11041" s="54">
        <v>1630.29</v>
      </c>
      <c r="M11041" s="42"/>
      <c r="N11041" s="49">
        <v>43361</v>
      </c>
      <c r="O11041" s="54">
        <v>43</v>
      </c>
      <c r="P11041" s="54">
        <v>13786.003456032</v>
      </c>
      <c r="Q11041" s="42"/>
      <c r="R11041" s="55">
        <f t="shared" si="516"/>
        <v>5.8615748600284102E-2</v>
      </c>
      <c r="S11041" s="55">
        <f t="shared" si="517"/>
        <v>56322.854979653297</v>
      </c>
      <c r="T11041" s="55">
        <f t="shared" si="518"/>
        <v>808.07691278141954</v>
      </c>
    </row>
    <row r="11042" spans="2:20">
      <c r="B11042" s="49">
        <v>43361</v>
      </c>
      <c r="C11042" s="50">
        <v>44</v>
      </c>
      <c r="D11042" s="51">
        <v>4.8415299999999997</v>
      </c>
      <c r="E11042" s="42"/>
      <c r="F11042" s="49">
        <v>43361</v>
      </c>
      <c r="G11042" s="54">
        <v>44</v>
      </c>
      <c r="H11042" s="54">
        <v>25966.717686407199</v>
      </c>
      <c r="I11042" s="42"/>
      <c r="J11042" s="49">
        <v>43361</v>
      </c>
      <c r="K11042" s="54">
        <v>44</v>
      </c>
      <c r="L11042" s="54">
        <v>1644.11</v>
      </c>
      <c r="M11042" s="42"/>
      <c r="N11042" s="49">
        <v>43361</v>
      </c>
      <c r="O11042" s="54">
        <v>44</v>
      </c>
      <c r="P11042" s="54">
        <v>12719.4471981762</v>
      </c>
      <c r="Q11042" s="42"/>
      <c r="R11042" s="55">
        <f t="shared" si="516"/>
        <v>6.3316050178365141E-2</v>
      </c>
      <c r="S11042" s="55">
        <f t="shared" si="517"/>
        <v>61581.58519338601</v>
      </c>
      <c r="T11042" s="55">
        <f t="shared" si="518"/>
        <v>805.34515704079013</v>
      </c>
    </row>
    <row r="11043" spans="2:20">
      <c r="B11043" s="49">
        <v>43361</v>
      </c>
      <c r="C11043" s="50">
        <v>45</v>
      </c>
      <c r="D11043" s="51">
        <v>6.65876</v>
      </c>
      <c r="E11043" s="42"/>
      <c r="F11043" s="49">
        <v>43361</v>
      </c>
      <c r="G11043" s="54">
        <v>45</v>
      </c>
      <c r="H11043" s="54">
        <v>24115.931581908699</v>
      </c>
      <c r="I11043" s="42"/>
      <c r="J11043" s="49">
        <v>43361</v>
      </c>
      <c r="K11043" s="54">
        <v>45</v>
      </c>
      <c r="L11043" s="54">
        <v>-10172.85</v>
      </c>
      <c r="M11043" s="42"/>
      <c r="N11043" s="49">
        <v>43361</v>
      </c>
      <c r="O11043" s="54">
        <v>45</v>
      </c>
      <c r="P11043" s="54">
        <v>11720.9074573424</v>
      </c>
      <c r="Q11043" s="42"/>
      <c r="R11043" s="55">
        <f t="shared" si="516"/>
        <v>-0.42183110220927456</v>
      </c>
      <c r="S11043" s="55">
        <f t="shared" si="517"/>
        <v>78046.709740653285</v>
      </c>
      <c r="T11043" s="55">
        <f t="shared" si="518"/>
        <v>-4944.2433116236507</v>
      </c>
    </row>
    <row r="11044" spans="2:20">
      <c r="B11044" s="49">
        <v>43361</v>
      </c>
      <c r="C11044" s="50">
        <v>46</v>
      </c>
      <c r="D11044" s="51">
        <v>8.8925199999999993</v>
      </c>
      <c r="E11044" s="42"/>
      <c r="F11044" s="49">
        <v>43361</v>
      </c>
      <c r="G11044" s="54">
        <v>46</v>
      </c>
      <c r="H11044" s="54">
        <v>22274.4940445666</v>
      </c>
      <c r="I11044" s="42"/>
      <c r="J11044" s="49">
        <v>43361</v>
      </c>
      <c r="K11044" s="54">
        <v>46</v>
      </c>
      <c r="L11044" s="54">
        <v>-13360.32</v>
      </c>
      <c r="M11044" s="42"/>
      <c r="N11044" s="49">
        <v>43361</v>
      </c>
      <c r="O11044" s="54">
        <v>46</v>
      </c>
      <c r="P11044" s="54">
        <v>10745.6416283299</v>
      </c>
      <c r="Q11044" s="42"/>
      <c r="R11044" s="55">
        <f t="shared" si="516"/>
        <v>-0.59980352295629236</v>
      </c>
      <c r="S11044" s="55">
        <f t="shared" si="517"/>
        <v>95555.833092756206</v>
      </c>
      <c r="T11044" s="55">
        <f t="shared" si="518"/>
        <v>-6445.2737050980641</v>
      </c>
    </row>
    <row r="11045" spans="2:20">
      <c r="B11045" s="49">
        <v>43361</v>
      </c>
      <c r="C11045" s="50">
        <v>47</v>
      </c>
      <c r="D11045" s="51">
        <v>13.15152</v>
      </c>
      <c r="E11045" s="42"/>
      <c r="F11045" s="49">
        <v>43361</v>
      </c>
      <c r="G11045" s="54">
        <v>47</v>
      </c>
      <c r="H11045" s="54">
        <v>21322.965931139599</v>
      </c>
      <c r="I11045" s="42"/>
      <c r="J11045" s="49">
        <v>43361</v>
      </c>
      <c r="K11045" s="54">
        <v>47</v>
      </c>
      <c r="L11045" s="54">
        <v>68107.600000000006</v>
      </c>
      <c r="M11045" s="42"/>
      <c r="N11045" s="49">
        <v>43361</v>
      </c>
      <c r="O11045" s="54">
        <v>47</v>
      </c>
      <c r="P11045" s="54">
        <v>10609.459650315001</v>
      </c>
      <c r="Q11045" s="42"/>
      <c r="R11045" s="55">
        <f t="shared" si="516"/>
        <v>3.1940959911462006</v>
      </c>
      <c r="S11045" s="55">
        <f t="shared" si="517"/>
        <v>139530.52078031073</v>
      </c>
      <c r="T11045" s="55">
        <f t="shared" si="518"/>
        <v>33887.632537298516</v>
      </c>
    </row>
    <row r="11046" spans="2:20">
      <c r="B11046" s="49">
        <v>43361</v>
      </c>
      <c r="C11046" s="50">
        <v>48</v>
      </c>
      <c r="D11046" s="51">
        <v>15.45323</v>
      </c>
      <c r="E11046" s="42"/>
      <c r="F11046" s="49">
        <v>43361</v>
      </c>
      <c r="G11046" s="54">
        <v>48</v>
      </c>
      <c r="H11046" s="54">
        <v>20026.8541421753</v>
      </c>
      <c r="I11046" s="42"/>
      <c r="J11046" s="49">
        <v>43361</v>
      </c>
      <c r="K11046" s="54">
        <v>48</v>
      </c>
      <c r="L11046" s="54">
        <v>27676.09</v>
      </c>
      <c r="M11046" s="42"/>
      <c r="N11046" s="49">
        <v>43361</v>
      </c>
      <c r="O11046" s="54">
        <v>48</v>
      </c>
      <c r="P11046" s="54">
        <v>9950.3058764106008</v>
      </c>
      <c r="Q11046" s="42"/>
      <c r="R11046" s="55">
        <f t="shared" si="516"/>
        <v>1.381948947324477</v>
      </c>
      <c r="S11046" s="55">
        <f t="shared" si="517"/>
        <v>153764.36527852458</v>
      </c>
      <c r="T11046" s="55">
        <f t="shared" si="518"/>
        <v>13750.814731462187</v>
      </c>
    </row>
    <row r="11047" spans="2:20">
      <c r="B11047" s="49">
        <v>43362</v>
      </c>
      <c r="C11047" s="50">
        <v>1</v>
      </c>
      <c r="D11047" s="51">
        <v>18.47747</v>
      </c>
      <c r="E11047" s="42"/>
      <c r="F11047" s="49">
        <v>43362</v>
      </c>
      <c r="G11047" s="54">
        <v>1</v>
      </c>
      <c r="H11047" s="54">
        <v>19400.891333983</v>
      </c>
      <c r="I11047" s="42"/>
      <c r="J11047" s="49">
        <v>43362</v>
      </c>
      <c r="K11047" s="54">
        <v>1</v>
      </c>
      <c r="L11047" s="54">
        <v>42159.26</v>
      </c>
      <c r="M11047" s="42"/>
      <c r="N11047" s="49">
        <v>43362</v>
      </c>
      <c r="O11047" s="54">
        <v>1</v>
      </c>
      <c r="P11047" s="54">
        <v>9870.7129639786999</v>
      </c>
      <c r="Q11047" s="42"/>
      <c r="R11047" s="55">
        <f t="shared" si="516"/>
        <v>2.1730578907038658</v>
      </c>
      <c r="S11047" s="55">
        <f t="shared" si="517"/>
        <v>182385.80267052751</v>
      </c>
      <c r="T11047" s="55">
        <f t="shared" si="518"/>
        <v>21449.630693246858</v>
      </c>
    </row>
    <row r="11048" spans="2:20">
      <c r="B11048" s="49">
        <v>43362</v>
      </c>
      <c r="C11048" s="50">
        <v>2</v>
      </c>
      <c r="D11048" s="51">
        <v>18.945250000000001</v>
      </c>
      <c r="E11048" s="42"/>
      <c r="F11048" s="49">
        <v>43362</v>
      </c>
      <c r="G11048" s="54">
        <v>2</v>
      </c>
      <c r="H11048" s="54">
        <v>18861.445903952499</v>
      </c>
      <c r="I11048" s="42"/>
      <c r="J11048" s="49">
        <v>43362</v>
      </c>
      <c r="K11048" s="54">
        <v>2</v>
      </c>
      <c r="L11048" s="54">
        <v>6884.81</v>
      </c>
      <c r="M11048" s="42"/>
      <c r="N11048" s="49">
        <v>43362</v>
      </c>
      <c r="O11048" s="54">
        <v>2</v>
      </c>
      <c r="P11048" s="54">
        <v>9625.7977368208994</v>
      </c>
      <c r="Q11048" s="42"/>
      <c r="R11048" s="55">
        <f t="shared" si="516"/>
        <v>0.36502026594669806</v>
      </c>
      <c r="S11048" s="55">
        <f t="shared" si="517"/>
        <v>182363.14457350617</v>
      </c>
      <c r="T11048" s="55">
        <f t="shared" si="518"/>
        <v>3513.6112498434891</v>
      </c>
    </row>
    <row r="11049" spans="2:20">
      <c r="B11049" s="49">
        <v>43362</v>
      </c>
      <c r="C11049" s="50">
        <v>3</v>
      </c>
      <c r="D11049" s="51">
        <v>20.222829999999998</v>
      </c>
      <c r="E11049" s="42"/>
      <c r="F11049" s="49">
        <v>43362</v>
      </c>
      <c r="G11049" s="54">
        <v>3</v>
      </c>
      <c r="H11049" s="54">
        <v>19439.793944062199</v>
      </c>
      <c r="I11049" s="42"/>
      <c r="J11049" s="49">
        <v>43362</v>
      </c>
      <c r="K11049" s="54">
        <v>3</v>
      </c>
      <c r="L11049" s="54">
        <v>16419.419999999998</v>
      </c>
      <c r="M11049" s="42"/>
      <c r="N11049" s="49">
        <v>43362</v>
      </c>
      <c r="O11049" s="54">
        <v>3</v>
      </c>
      <c r="P11049" s="54">
        <v>9930.6303894789999</v>
      </c>
      <c r="Q11049" s="42"/>
      <c r="R11049" s="55">
        <f t="shared" si="516"/>
        <v>0.84462932309090855</v>
      </c>
      <c r="S11049" s="55">
        <f t="shared" si="517"/>
        <v>200825.45015926758</v>
      </c>
      <c r="T11049" s="55">
        <f t="shared" si="518"/>
        <v>8387.7016237316529</v>
      </c>
    </row>
    <row r="11050" spans="2:20">
      <c r="B11050" s="49">
        <v>43362</v>
      </c>
      <c r="C11050" s="50">
        <v>4</v>
      </c>
      <c r="D11050" s="51">
        <v>20.80744</v>
      </c>
      <c r="E11050" s="42"/>
      <c r="F11050" s="49">
        <v>43362</v>
      </c>
      <c r="G11050" s="54">
        <v>4</v>
      </c>
      <c r="H11050" s="54">
        <v>19570.220962717402</v>
      </c>
      <c r="I11050" s="42"/>
      <c r="J11050" s="49">
        <v>43362</v>
      </c>
      <c r="K11050" s="54">
        <v>4</v>
      </c>
      <c r="L11050" s="54">
        <v>8588.6299999999992</v>
      </c>
      <c r="M11050" s="42"/>
      <c r="N11050" s="49">
        <v>43362</v>
      </c>
      <c r="O11050" s="54">
        <v>4</v>
      </c>
      <c r="P11050" s="54">
        <v>9982.9840184666991</v>
      </c>
      <c r="Q11050" s="42"/>
      <c r="R11050" s="55">
        <f t="shared" si="516"/>
        <v>0.43886218844242597</v>
      </c>
      <c r="S11050" s="55">
        <f t="shared" si="517"/>
        <v>207720.34098520473</v>
      </c>
      <c r="T11050" s="55">
        <f t="shared" si="518"/>
        <v>4381.1542135300597</v>
      </c>
    </row>
    <row r="11051" spans="2:20">
      <c r="B11051" s="49">
        <v>43362</v>
      </c>
      <c r="C11051" s="50">
        <v>5</v>
      </c>
      <c r="D11051" s="51">
        <v>20.674859999999999</v>
      </c>
      <c r="E11051" s="42"/>
      <c r="F11051" s="49">
        <v>43362</v>
      </c>
      <c r="G11051" s="54">
        <v>5</v>
      </c>
      <c r="H11051" s="54">
        <v>19560.311140887399</v>
      </c>
      <c r="I11051" s="42"/>
      <c r="J11051" s="49">
        <v>43362</v>
      </c>
      <c r="K11051" s="54">
        <v>5</v>
      </c>
      <c r="L11051" s="54">
        <v>7126.33</v>
      </c>
      <c r="M11051" s="42"/>
      <c r="N11051" s="49">
        <v>43362</v>
      </c>
      <c r="O11051" s="54">
        <v>5</v>
      </c>
      <c r="P11051" s="54">
        <v>9936.7352516141</v>
      </c>
      <c r="Q11051" s="42"/>
      <c r="R11051" s="55">
        <f t="shared" si="516"/>
        <v>0.36432600425785955</v>
      </c>
      <c r="S11051" s="55">
        <f t="shared" si="517"/>
        <v>205440.61018418628</v>
      </c>
      <c r="T11051" s="55">
        <f t="shared" si="518"/>
        <v>3620.2110495887819</v>
      </c>
    </row>
    <row r="11052" spans="2:20">
      <c r="B11052" s="49">
        <v>43362</v>
      </c>
      <c r="C11052" s="50">
        <v>6</v>
      </c>
      <c r="D11052" s="51">
        <v>20.350570000000001</v>
      </c>
      <c r="E11052" s="42"/>
      <c r="F11052" s="49">
        <v>43362</v>
      </c>
      <c r="G11052" s="54">
        <v>6</v>
      </c>
      <c r="H11052" s="54">
        <v>19490.717667712899</v>
      </c>
      <c r="I11052" s="42"/>
      <c r="J11052" s="49">
        <v>43362</v>
      </c>
      <c r="K11052" s="54">
        <v>6</v>
      </c>
      <c r="L11052" s="54">
        <v>605.72</v>
      </c>
      <c r="M11052" s="42"/>
      <c r="N11052" s="49">
        <v>43362</v>
      </c>
      <c r="O11052" s="54">
        <v>6</v>
      </c>
      <c r="P11052" s="54">
        <v>9895.2827181226003</v>
      </c>
      <c r="Q11052" s="42"/>
      <c r="R11052" s="55">
        <f t="shared" si="516"/>
        <v>3.1077357454281831E-2</v>
      </c>
      <c r="S11052" s="55">
        <f t="shared" si="517"/>
        <v>201374.64362494426</v>
      </c>
      <c r="T11052" s="55">
        <f t="shared" si="518"/>
        <v>307.51923814227359</v>
      </c>
    </row>
    <row r="11053" spans="2:20">
      <c r="B11053" s="49">
        <v>43362</v>
      </c>
      <c r="C11053" s="50">
        <v>7</v>
      </c>
      <c r="D11053" s="51">
        <v>20.408349999999999</v>
      </c>
      <c r="E11053" s="42"/>
      <c r="F11053" s="49">
        <v>43362</v>
      </c>
      <c r="G11053" s="54">
        <v>7</v>
      </c>
      <c r="H11053" s="54">
        <v>19458.5042143227</v>
      </c>
      <c r="I11053" s="42"/>
      <c r="J11053" s="49">
        <v>43362</v>
      </c>
      <c r="K11053" s="54">
        <v>7</v>
      </c>
      <c r="L11053" s="54">
        <v>4630.07</v>
      </c>
      <c r="M11053" s="42"/>
      <c r="N11053" s="49">
        <v>43362</v>
      </c>
      <c r="O11053" s="54">
        <v>7</v>
      </c>
      <c r="P11053" s="54">
        <v>9897.5041723846007</v>
      </c>
      <c r="Q11053" s="42"/>
      <c r="R11053" s="55">
        <f t="shared" si="516"/>
        <v>0.23794583329750357</v>
      </c>
      <c r="S11053" s="55">
        <f t="shared" si="517"/>
        <v>201991.72927648525</v>
      </c>
      <c r="T11053" s="55">
        <f t="shared" si="518"/>
        <v>2355.0698778635724</v>
      </c>
    </row>
    <row r="11054" spans="2:20">
      <c r="B11054" s="49">
        <v>43362</v>
      </c>
      <c r="C11054" s="50">
        <v>8</v>
      </c>
      <c r="D11054" s="51">
        <v>20.63308</v>
      </c>
      <c r="E11054" s="42"/>
      <c r="F11054" s="49">
        <v>43362</v>
      </c>
      <c r="G11054" s="54">
        <v>8</v>
      </c>
      <c r="H11054" s="54">
        <v>19484.470091486499</v>
      </c>
      <c r="I11054" s="42"/>
      <c r="J11054" s="49">
        <v>43362</v>
      </c>
      <c r="K11054" s="54">
        <v>8</v>
      </c>
      <c r="L11054" s="54">
        <v>13106.24</v>
      </c>
      <c r="M11054" s="42"/>
      <c r="N11054" s="49">
        <v>43362</v>
      </c>
      <c r="O11054" s="54">
        <v>8</v>
      </c>
      <c r="P11054" s="54">
        <v>9909.5825159947999</v>
      </c>
      <c r="Q11054" s="42"/>
      <c r="R11054" s="55">
        <f t="shared" si="516"/>
        <v>0.67265057445553067</v>
      </c>
      <c r="S11054" s="55">
        <f t="shared" si="517"/>
        <v>204465.208819122</v>
      </c>
      <c r="T11054" s="55">
        <f t="shared" si="518"/>
        <v>6665.6863719983849</v>
      </c>
    </row>
    <row r="11055" spans="2:20">
      <c r="B11055" s="49">
        <v>43362</v>
      </c>
      <c r="C11055" s="50">
        <v>9</v>
      </c>
      <c r="D11055" s="51">
        <v>21.281960000000002</v>
      </c>
      <c r="E11055" s="42"/>
      <c r="F11055" s="49">
        <v>43362</v>
      </c>
      <c r="G11055" s="54">
        <v>9</v>
      </c>
      <c r="H11055" s="54">
        <v>19531.228098285701</v>
      </c>
      <c r="I11055" s="42"/>
      <c r="J11055" s="49">
        <v>43362</v>
      </c>
      <c r="K11055" s="54">
        <v>9</v>
      </c>
      <c r="L11055" s="54">
        <v>51438.86</v>
      </c>
      <c r="M11055" s="42"/>
      <c r="N11055" s="49">
        <v>43362</v>
      </c>
      <c r="O11055" s="54">
        <v>9</v>
      </c>
      <c r="P11055" s="54">
        <v>9946.4510945626007</v>
      </c>
      <c r="Q11055" s="42"/>
      <c r="R11055" s="55">
        <f t="shared" si="516"/>
        <v>2.6336725853155594</v>
      </c>
      <c r="S11055" s="55">
        <f t="shared" si="517"/>
        <v>211679.9743364375</v>
      </c>
      <c r="T11055" s="55">
        <f t="shared" si="518"/>
        <v>26195.69556893146</v>
      </c>
    </row>
    <row r="11056" spans="2:20">
      <c r="B11056" s="49">
        <v>43362</v>
      </c>
      <c r="C11056" s="50">
        <v>10</v>
      </c>
      <c r="D11056" s="51">
        <v>19.501270000000002</v>
      </c>
      <c r="E11056" s="42"/>
      <c r="F11056" s="49">
        <v>43362</v>
      </c>
      <c r="G11056" s="54">
        <v>10</v>
      </c>
      <c r="H11056" s="54">
        <v>19782.249838804801</v>
      </c>
      <c r="I11056" s="42"/>
      <c r="J11056" s="49">
        <v>43362</v>
      </c>
      <c r="K11056" s="54">
        <v>10</v>
      </c>
      <c r="L11056" s="54">
        <v>51268.02</v>
      </c>
      <c r="M11056" s="42"/>
      <c r="N11056" s="49">
        <v>43362</v>
      </c>
      <c r="O11056" s="54">
        <v>10</v>
      </c>
      <c r="P11056" s="54">
        <v>10078.309014271001</v>
      </c>
      <c r="Q11056" s="42"/>
      <c r="R11056" s="55">
        <f t="shared" si="516"/>
        <v>2.5916172537378839</v>
      </c>
      <c r="S11056" s="55">
        <f t="shared" si="517"/>
        <v>196539.82523073265</v>
      </c>
      <c r="T11056" s="55">
        <f t="shared" si="518"/>
        <v>26119.119529886771</v>
      </c>
    </row>
    <row r="11057" spans="2:20">
      <c r="B11057" s="49">
        <v>43362</v>
      </c>
      <c r="C11057" s="50">
        <v>11</v>
      </c>
      <c r="D11057" s="51">
        <v>16.402080000000002</v>
      </c>
      <c r="E11057" s="42"/>
      <c r="F11057" s="49">
        <v>43362</v>
      </c>
      <c r="G11057" s="54">
        <v>11</v>
      </c>
      <c r="H11057" s="54">
        <v>19234.591966720502</v>
      </c>
      <c r="I11057" s="42"/>
      <c r="J11057" s="49">
        <v>43362</v>
      </c>
      <c r="K11057" s="54">
        <v>11</v>
      </c>
      <c r="L11057" s="54">
        <v>14564.81</v>
      </c>
      <c r="M11057" s="42"/>
      <c r="N11057" s="49">
        <v>43362</v>
      </c>
      <c r="O11057" s="54">
        <v>11</v>
      </c>
      <c r="P11057" s="54">
        <v>9550.6337616666005</v>
      </c>
      <c r="Q11057" s="42"/>
      <c r="R11057" s="55">
        <f t="shared" si="516"/>
        <v>0.75721959816979156</v>
      </c>
      <c r="S11057" s="55">
        <f t="shared" si="517"/>
        <v>156650.25900955652</v>
      </c>
      <c r="T11057" s="55">
        <f t="shared" si="518"/>
        <v>7231.9270592760286</v>
      </c>
    </row>
    <row r="11058" spans="2:20">
      <c r="B11058" s="49">
        <v>43362</v>
      </c>
      <c r="C11058" s="50">
        <v>12</v>
      </c>
      <c r="D11058" s="51">
        <v>15.41277</v>
      </c>
      <c r="E11058" s="42"/>
      <c r="F11058" s="49">
        <v>43362</v>
      </c>
      <c r="G11058" s="54">
        <v>12</v>
      </c>
      <c r="H11058" s="54">
        <v>19872.908156658799</v>
      </c>
      <c r="I11058" s="42"/>
      <c r="J11058" s="49">
        <v>43362</v>
      </c>
      <c r="K11058" s="54">
        <v>12</v>
      </c>
      <c r="L11058" s="54">
        <v>31607.48</v>
      </c>
      <c r="M11058" s="42"/>
      <c r="N11058" s="49">
        <v>43362</v>
      </c>
      <c r="O11058" s="54">
        <v>12</v>
      </c>
      <c r="P11058" s="54">
        <v>9877.5124102386999</v>
      </c>
      <c r="Q11058" s="42"/>
      <c r="R11058" s="55">
        <f t="shared" si="516"/>
        <v>1.5904808571970031</v>
      </c>
      <c r="S11058" s="55">
        <f t="shared" si="517"/>
        <v>152239.82695115474</v>
      </c>
      <c r="T11058" s="55">
        <f t="shared" si="518"/>
        <v>15709.994405210484</v>
      </c>
    </row>
    <row r="11059" spans="2:20">
      <c r="B11059" s="49">
        <v>43362</v>
      </c>
      <c r="C11059" s="50">
        <v>13</v>
      </c>
      <c r="D11059" s="51">
        <v>12.47306</v>
      </c>
      <c r="E11059" s="42"/>
      <c r="F11059" s="49">
        <v>43362</v>
      </c>
      <c r="G11059" s="54">
        <v>13</v>
      </c>
      <c r="H11059" s="54">
        <v>22043.1520711019</v>
      </c>
      <c r="I11059" s="42"/>
      <c r="J11059" s="49">
        <v>43362</v>
      </c>
      <c r="K11059" s="54">
        <v>13</v>
      </c>
      <c r="L11059" s="54">
        <v>22482.01</v>
      </c>
      <c r="M11059" s="42"/>
      <c r="N11059" s="49">
        <v>43362</v>
      </c>
      <c r="O11059" s="54">
        <v>13</v>
      </c>
      <c r="P11059" s="54">
        <v>10775.4442406128</v>
      </c>
      <c r="Q11059" s="42"/>
      <c r="R11059" s="55">
        <f t="shared" si="516"/>
        <v>1.0199090369418369</v>
      </c>
      <c r="S11059" s="55">
        <f t="shared" si="517"/>
        <v>134402.76253981789</v>
      </c>
      <c r="T11059" s="55">
        <f t="shared" si="518"/>
        <v>10989.972958063863</v>
      </c>
    </row>
    <row r="11060" spans="2:20">
      <c r="B11060" s="49">
        <v>43362</v>
      </c>
      <c r="C11060" s="50">
        <v>14</v>
      </c>
      <c r="D11060" s="51">
        <v>11.2484</v>
      </c>
      <c r="E11060" s="42"/>
      <c r="F11060" s="49">
        <v>43362</v>
      </c>
      <c r="G11060" s="54">
        <v>14</v>
      </c>
      <c r="H11060" s="54">
        <v>24189.679813892501</v>
      </c>
      <c r="I11060" s="42"/>
      <c r="J11060" s="49">
        <v>43362</v>
      </c>
      <c r="K11060" s="54">
        <v>14</v>
      </c>
      <c r="L11060" s="54">
        <v>31420.7</v>
      </c>
      <c r="M11060" s="42"/>
      <c r="N11060" s="49">
        <v>43362</v>
      </c>
      <c r="O11060" s="54">
        <v>14</v>
      </c>
      <c r="P11060" s="54">
        <v>11849.728270231701</v>
      </c>
      <c r="Q11060" s="42"/>
      <c r="R11060" s="55">
        <f t="shared" si="516"/>
        <v>1.2989299669007861</v>
      </c>
      <c r="S11060" s="55">
        <f t="shared" si="517"/>
        <v>133290.48347487426</v>
      </c>
      <c r="T11060" s="55">
        <f t="shared" si="518"/>
        <v>15391.967149835373</v>
      </c>
    </row>
    <row r="11061" spans="2:20">
      <c r="B11061" s="49">
        <v>43362</v>
      </c>
      <c r="C11061" s="50">
        <v>15</v>
      </c>
      <c r="D11061" s="51">
        <v>7.5717100000000004</v>
      </c>
      <c r="E11061" s="42"/>
      <c r="F11061" s="49">
        <v>43362</v>
      </c>
      <c r="G11061" s="54">
        <v>15</v>
      </c>
      <c r="H11061" s="54">
        <v>26391.788698291399</v>
      </c>
      <c r="I11061" s="42"/>
      <c r="J11061" s="49">
        <v>43362</v>
      </c>
      <c r="K11061" s="54">
        <v>15</v>
      </c>
      <c r="L11061" s="54">
        <v>-13627.86</v>
      </c>
      <c r="M11061" s="42"/>
      <c r="N11061" s="49">
        <v>43362</v>
      </c>
      <c r="O11061" s="54">
        <v>15</v>
      </c>
      <c r="P11061" s="54">
        <v>12642.409244575199</v>
      </c>
      <c r="Q11061" s="42"/>
      <c r="R11061" s="55">
        <f t="shared" si="516"/>
        <v>-0.51636742608818575</v>
      </c>
      <c r="S11061" s="55">
        <f t="shared" si="517"/>
        <v>95724.656501242484</v>
      </c>
      <c r="T11061" s="55">
        <f t="shared" si="518"/>
        <v>-6528.1283211747805</v>
      </c>
    </row>
    <row r="11062" spans="2:20">
      <c r="B11062" s="49">
        <v>43362</v>
      </c>
      <c r="C11062" s="50">
        <v>16</v>
      </c>
      <c r="D11062" s="51">
        <v>6.5726500000000003</v>
      </c>
      <c r="E11062" s="42"/>
      <c r="F11062" s="49">
        <v>43362</v>
      </c>
      <c r="G11062" s="54">
        <v>16</v>
      </c>
      <c r="H11062" s="54">
        <v>27484.002573826201</v>
      </c>
      <c r="I11062" s="42"/>
      <c r="J11062" s="49">
        <v>43362</v>
      </c>
      <c r="K11062" s="54">
        <v>16</v>
      </c>
      <c r="L11062" s="54">
        <v>0</v>
      </c>
      <c r="M11062" s="42"/>
      <c r="N11062" s="49">
        <v>43362</v>
      </c>
      <c r="O11062" s="54">
        <v>16</v>
      </c>
      <c r="P11062" s="54">
        <v>13225.515689559101</v>
      </c>
      <c r="Q11062" s="42"/>
      <c r="R11062" s="55">
        <f t="shared" si="516"/>
        <v>0</v>
      </c>
      <c r="S11062" s="55">
        <f t="shared" si="517"/>
        <v>86926.685696980625</v>
      </c>
      <c r="T11062" s="55">
        <f t="shared" si="518"/>
        <v>0</v>
      </c>
    </row>
    <row r="11063" spans="2:20">
      <c r="B11063" s="49">
        <v>43362</v>
      </c>
      <c r="C11063" s="50">
        <v>17</v>
      </c>
      <c r="D11063" s="51">
        <v>6.2201899999999997</v>
      </c>
      <c r="E11063" s="42"/>
      <c r="F11063" s="49">
        <v>43362</v>
      </c>
      <c r="G11063" s="54">
        <v>17</v>
      </c>
      <c r="H11063" s="54">
        <v>27680.483193865199</v>
      </c>
      <c r="I11063" s="42"/>
      <c r="J11063" s="49">
        <v>43362</v>
      </c>
      <c r="K11063" s="54">
        <v>17</v>
      </c>
      <c r="L11063" s="54">
        <v>0</v>
      </c>
      <c r="M11063" s="42"/>
      <c r="N11063" s="49">
        <v>43362</v>
      </c>
      <c r="O11063" s="54">
        <v>17</v>
      </c>
      <c r="P11063" s="54">
        <v>13443.942502605199</v>
      </c>
      <c r="Q11063" s="42"/>
      <c r="R11063" s="55">
        <f t="shared" si="516"/>
        <v>0</v>
      </c>
      <c r="S11063" s="55">
        <f t="shared" si="517"/>
        <v>83623.876715279825</v>
      </c>
      <c r="T11063" s="55">
        <f t="shared" si="518"/>
        <v>0</v>
      </c>
    </row>
    <row r="11064" spans="2:20">
      <c r="B11064" s="49">
        <v>43362</v>
      </c>
      <c r="C11064" s="50">
        <v>18</v>
      </c>
      <c r="D11064" s="51">
        <v>6.12134</v>
      </c>
      <c r="E11064" s="42"/>
      <c r="F11064" s="49">
        <v>43362</v>
      </c>
      <c r="G11064" s="54">
        <v>18</v>
      </c>
      <c r="H11064" s="54">
        <v>27237.362450339198</v>
      </c>
      <c r="I11064" s="42"/>
      <c r="J11064" s="49">
        <v>43362</v>
      </c>
      <c r="K11064" s="54">
        <v>18</v>
      </c>
      <c r="L11064" s="54">
        <v>-16891.25</v>
      </c>
      <c r="M11064" s="42"/>
      <c r="N11064" s="49">
        <v>43362</v>
      </c>
      <c r="O11064" s="54">
        <v>18</v>
      </c>
      <c r="P11064" s="54">
        <v>13281.7254757786</v>
      </c>
      <c r="Q11064" s="42"/>
      <c r="R11064" s="55">
        <f t="shared" si="516"/>
        <v>-0.62014998812007383</v>
      </c>
      <c r="S11064" s="55">
        <f t="shared" si="517"/>
        <v>81301.957423902568</v>
      </c>
      <c r="T11064" s="55">
        <f t="shared" si="518"/>
        <v>-8236.6618960181804</v>
      </c>
    </row>
    <row r="11065" spans="2:20">
      <c r="B11065" s="49">
        <v>43362</v>
      </c>
      <c r="C11065" s="50">
        <v>19</v>
      </c>
      <c r="D11065" s="51">
        <v>6.0625799999999996</v>
      </c>
      <c r="E11065" s="42"/>
      <c r="F11065" s="49">
        <v>43362</v>
      </c>
      <c r="G11065" s="54">
        <v>19</v>
      </c>
      <c r="H11065" s="54">
        <v>27158.000006840801</v>
      </c>
      <c r="I11065" s="42"/>
      <c r="J11065" s="49">
        <v>43362</v>
      </c>
      <c r="K11065" s="54">
        <v>19</v>
      </c>
      <c r="L11065" s="54">
        <v>-6842.54</v>
      </c>
      <c r="M11065" s="42"/>
      <c r="N11065" s="49">
        <v>43362</v>
      </c>
      <c r="O11065" s="54">
        <v>19</v>
      </c>
      <c r="P11065" s="54">
        <v>13207.534588293</v>
      </c>
      <c r="Q11065" s="42"/>
      <c r="R11065" s="55">
        <f t="shared" si="516"/>
        <v>-0.25195301562252154</v>
      </c>
      <c r="S11065" s="55">
        <f t="shared" si="517"/>
        <v>80071.735044293368</v>
      </c>
      <c r="T11065" s="55">
        <f t="shared" si="518"/>
        <v>-3327.6781684591797</v>
      </c>
    </row>
    <row r="11066" spans="2:20">
      <c r="B11066" s="49">
        <v>43362</v>
      </c>
      <c r="C11066" s="50">
        <v>20</v>
      </c>
      <c r="D11066" s="51">
        <v>6.3166900000000004</v>
      </c>
      <c r="E11066" s="42"/>
      <c r="F11066" s="49">
        <v>43362</v>
      </c>
      <c r="G11066" s="54">
        <v>20</v>
      </c>
      <c r="H11066" s="54">
        <v>26917.264188716199</v>
      </c>
      <c r="I11066" s="42"/>
      <c r="J11066" s="49">
        <v>43362</v>
      </c>
      <c r="K11066" s="54">
        <v>20</v>
      </c>
      <c r="L11066" s="54">
        <v>-1810.59</v>
      </c>
      <c r="M11066" s="42"/>
      <c r="N11066" s="49">
        <v>43362</v>
      </c>
      <c r="O11066" s="54">
        <v>20</v>
      </c>
      <c r="P11066" s="54">
        <v>13015.2735257801</v>
      </c>
      <c r="Q11066" s="42"/>
      <c r="R11066" s="55">
        <f t="shared" si="516"/>
        <v>-6.7265008334651072E-2</v>
      </c>
      <c r="S11066" s="55">
        <f t="shared" si="517"/>
        <v>82213.448127559896</v>
      </c>
      <c r="T11066" s="55">
        <f t="shared" si="518"/>
        <v>-875.47248218936181</v>
      </c>
    </row>
    <row r="11067" spans="2:20">
      <c r="B11067" s="49">
        <v>43362</v>
      </c>
      <c r="C11067" s="50">
        <v>21</v>
      </c>
      <c r="D11067" s="51">
        <v>6.1838199999999999</v>
      </c>
      <c r="E11067" s="42"/>
      <c r="F11067" s="49">
        <v>43362</v>
      </c>
      <c r="G11067" s="54">
        <v>21</v>
      </c>
      <c r="H11067" s="54">
        <v>26726.8016431094</v>
      </c>
      <c r="I11067" s="42"/>
      <c r="J11067" s="49">
        <v>43362</v>
      </c>
      <c r="K11067" s="54">
        <v>21</v>
      </c>
      <c r="L11067" s="54">
        <v>3585.21</v>
      </c>
      <c r="M11067" s="42"/>
      <c r="N11067" s="49">
        <v>43362</v>
      </c>
      <c r="O11067" s="54">
        <v>21</v>
      </c>
      <c r="P11067" s="54">
        <v>12942.470912979999</v>
      </c>
      <c r="Q11067" s="42"/>
      <c r="R11067" s="55">
        <f t="shared" si="516"/>
        <v>0.13414287455245602</v>
      </c>
      <c r="S11067" s="55">
        <f t="shared" si="517"/>
        <v>80033.910481103972</v>
      </c>
      <c r="T11067" s="55">
        <f t="shared" si="518"/>
        <v>1736.1402520786869</v>
      </c>
    </row>
    <row r="11068" spans="2:20">
      <c r="B11068" s="49">
        <v>43362</v>
      </c>
      <c r="C11068" s="50">
        <v>22</v>
      </c>
      <c r="D11068" s="51">
        <v>6.9019700000000004</v>
      </c>
      <c r="E11068" s="42"/>
      <c r="F11068" s="49">
        <v>43362</v>
      </c>
      <c r="G11068" s="54">
        <v>22</v>
      </c>
      <c r="H11068" s="54">
        <v>26548.8687645051</v>
      </c>
      <c r="I11068" s="42"/>
      <c r="J11068" s="49">
        <v>43362</v>
      </c>
      <c r="K11068" s="54">
        <v>22</v>
      </c>
      <c r="L11068" s="54">
        <v>28037.48</v>
      </c>
      <c r="M11068" s="42"/>
      <c r="N11068" s="49">
        <v>43362</v>
      </c>
      <c r="O11068" s="54">
        <v>22</v>
      </c>
      <c r="P11068" s="54">
        <v>12859.5497661873</v>
      </c>
      <c r="Q11068" s="42"/>
      <c r="R11068" s="55">
        <f t="shared" si="516"/>
        <v>1.0560706088345699</v>
      </c>
      <c r="S11068" s="55">
        <f t="shared" si="517"/>
        <v>88756.226699731764</v>
      </c>
      <c r="T11068" s="55">
        <f t="shared" si="518"/>
        <v>13580.592550915873</v>
      </c>
    </row>
    <row r="11069" spans="2:20">
      <c r="B11069" s="49">
        <v>43362</v>
      </c>
      <c r="C11069" s="50">
        <v>23</v>
      </c>
      <c r="D11069" s="51">
        <v>7.5013399999999999</v>
      </c>
      <c r="E11069" s="42"/>
      <c r="F11069" s="49">
        <v>43362</v>
      </c>
      <c r="G11069" s="54">
        <v>23</v>
      </c>
      <c r="H11069" s="54">
        <v>26614.920989865099</v>
      </c>
      <c r="I11069" s="42"/>
      <c r="J11069" s="49">
        <v>43362</v>
      </c>
      <c r="K11069" s="54">
        <v>23</v>
      </c>
      <c r="L11069" s="54">
        <v>71884.52</v>
      </c>
      <c r="M11069" s="42"/>
      <c r="N11069" s="49">
        <v>43362</v>
      </c>
      <c r="O11069" s="54">
        <v>23</v>
      </c>
      <c r="P11069" s="54">
        <v>12860.0058602311</v>
      </c>
      <c r="Q11069" s="42"/>
      <c r="R11069" s="55">
        <f t="shared" si="516"/>
        <v>2.7009105165998224</v>
      </c>
      <c r="S11069" s="55">
        <f t="shared" si="517"/>
        <v>96467.276359585958</v>
      </c>
      <c r="T11069" s="55">
        <f t="shared" si="518"/>
        <v>34733.725071433524</v>
      </c>
    </row>
    <row r="11070" spans="2:20">
      <c r="B11070" s="49">
        <v>43362</v>
      </c>
      <c r="C11070" s="50">
        <v>24</v>
      </c>
      <c r="D11070" s="51">
        <v>8.6630699999999994</v>
      </c>
      <c r="E11070" s="42"/>
      <c r="F11070" s="49">
        <v>43362</v>
      </c>
      <c r="G11070" s="54">
        <v>24</v>
      </c>
      <c r="H11070" s="54">
        <v>26697.195110377801</v>
      </c>
      <c r="I11070" s="42"/>
      <c r="J11070" s="49">
        <v>43362</v>
      </c>
      <c r="K11070" s="54">
        <v>24</v>
      </c>
      <c r="L11070" s="54">
        <v>102893.43</v>
      </c>
      <c r="M11070" s="42"/>
      <c r="N11070" s="49">
        <v>43362</v>
      </c>
      <c r="O11070" s="54">
        <v>24</v>
      </c>
      <c r="P11070" s="54">
        <v>12910.832598651499</v>
      </c>
      <c r="Q11070" s="42"/>
      <c r="R11070" s="55">
        <f t="shared" si="516"/>
        <v>3.8540913970397961</v>
      </c>
      <c r="S11070" s="55">
        <f t="shared" si="517"/>
        <v>111847.44656039984</v>
      </c>
      <c r="T11070" s="55">
        <f t="shared" si="518"/>
        <v>49759.528847083697</v>
      </c>
    </row>
    <row r="11071" spans="2:20">
      <c r="B11071" s="49">
        <v>43362</v>
      </c>
      <c r="C11071" s="50">
        <v>25</v>
      </c>
      <c r="D11071" s="51">
        <v>8.7480799999999999</v>
      </c>
      <c r="E11071" s="42"/>
      <c r="F11071" s="49">
        <v>43362</v>
      </c>
      <c r="G11071" s="54">
        <v>25</v>
      </c>
      <c r="H11071" s="54">
        <v>26624.743307941699</v>
      </c>
      <c r="I11071" s="42"/>
      <c r="J11071" s="49">
        <v>43362</v>
      </c>
      <c r="K11071" s="54">
        <v>25</v>
      </c>
      <c r="L11071" s="54">
        <v>111392.58</v>
      </c>
      <c r="M11071" s="42"/>
      <c r="N11071" s="49">
        <v>43362</v>
      </c>
      <c r="O11071" s="54">
        <v>25</v>
      </c>
      <c r="P11071" s="54">
        <v>12841.841202973499</v>
      </c>
      <c r="Q11071" s="42"/>
      <c r="R11071" s="55">
        <f t="shared" si="516"/>
        <v>4.1837992093157022</v>
      </c>
      <c r="S11071" s="55">
        <f t="shared" si="517"/>
        <v>112341.45419090841</v>
      </c>
      <c r="T11071" s="55">
        <f t="shared" si="518"/>
        <v>53727.685071158332</v>
      </c>
    </row>
    <row r="11072" spans="2:20">
      <c r="B11072" s="49">
        <v>43362</v>
      </c>
      <c r="C11072" s="50">
        <v>26</v>
      </c>
      <c r="D11072" s="51">
        <v>7.9478999999999997</v>
      </c>
      <c r="E11072" s="42"/>
      <c r="F11072" s="49">
        <v>43362</v>
      </c>
      <c r="G11072" s="54">
        <v>26</v>
      </c>
      <c r="H11072" s="54">
        <v>26492.3992040948</v>
      </c>
      <c r="I11072" s="42"/>
      <c r="J11072" s="49">
        <v>43362</v>
      </c>
      <c r="K11072" s="54">
        <v>26</v>
      </c>
      <c r="L11072" s="54">
        <v>89008.82</v>
      </c>
      <c r="M11072" s="42"/>
      <c r="N11072" s="49">
        <v>43362</v>
      </c>
      <c r="O11072" s="54">
        <v>26</v>
      </c>
      <c r="P11072" s="54">
        <v>12828.7492674923</v>
      </c>
      <c r="Q11072" s="42"/>
      <c r="R11072" s="55">
        <f t="shared" si="516"/>
        <v>3.3597870587063459</v>
      </c>
      <c r="S11072" s="55">
        <f t="shared" si="517"/>
        <v>101961.61630310204</v>
      </c>
      <c r="T11072" s="55">
        <f t="shared" si="518"/>
        <v>43101.865768309144</v>
      </c>
    </row>
    <row r="11073" spans="2:20">
      <c r="B11073" s="49">
        <v>43362</v>
      </c>
      <c r="C11073" s="50">
        <v>27</v>
      </c>
      <c r="D11073" s="51">
        <v>6.9802900000000001</v>
      </c>
      <c r="E11073" s="42"/>
      <c r="F11073" s="49">
        <v>43362</v>
      </c>
      <c r="G11073" s="54">
        <v>27</v>
      </c>
      <c r="H11073" s="54">
        <v>26544.572055928598</v>
      </c>
      <c r="I11073" s="42"/>
      <c r="J11073" s="49">
        <v>43362</v>
      </c>
      <c r="K11073" s="54">
        <v>27</v>
      </c>
      <c r="L11073" s="54">
        <v>73865.08</v>
      </c>
      <c r="M11073" s="42"/>
      <c r="N11073" s="49">
        <v>43362</v>
      </c>
      <c r="O11073" s="54">
        <v>27</v>
      </c>
      <c r="P11073" s="54">
        <v>12961.3052392722</v>
      </c>
      <c r="Q11073" s="42"/>
      <c r="R11073" s="55">
        <f t="shared" si="516"/>
        <v>2.7826811388922956</v>
      </c>
      <c r="S11073" s="55">
        <f t="shared" si="517"/>
        <v>90473.669348639349</v>
      </c>
      <c r="T11073" s="55">
        <f t="shared" si="518"/>
        <v>36067.179624748642</v>
      </c>
    </row>
    <row r="11074" spans="2:20">
      <c r="B11074" s="49">
        <v>43362</v>
      </c>
      <c r="C11074" s="50">
        <v>28</v>
      </c>
      <c r="D11074" s="51">
        <v>5.8338099999999997</v>
      </c>
      <c r="E11074" s="42"/>
      <c r="F11074" s="49">
        <v>43362</v>
      </c>
      <c r="G11074" s="54">
        <v>28</v>
      </c>
      <c r="H11074" s="54">
        <v>26523.311523170501</v>
      </c>
      <c r="I11074" s="42"/>
      <c r="J11074" s="49">
        <v>43362</v>
      </c>
      <c r="K11074" s="54">
        <v>28</v>
      </c>
      <c r="L11074" s="54">
        <v>47575.44</v>
      </c>
      <c r="M11074" s="42"/>
      <c r="N11074" s="49">
        <v>43362</v>
      </c>
      <c r="O11074" s="54">
        <v>28</v>
      </c>
      <c r="P11074" s="54">
        <v>12861.285649474101</v>
      </c>
      <c r="Q11074" s="42"/>
      <c r="R11074" s="55">
        <f t="shared" si="516"/>
        <v>1.79372172130311</v>
      </c>
      <c r="S11074" s="55">
        <f t="shared" si="517"/>
        <v>75030.296834758497</v>
      </c>
      <c r="T11074" s="55">
        <f t="shared" si="518"/>
        <v>23069.56743334567</v>
      </c>
    </row>
    <row r="11075" spans="2:20">
      <c r="B11075" s="49">
        <v>43362</v>
      </c>
      <c r="C11075" s="50">
        <v>29</v>
      </c>
      <c r="D11075" s="51">
        <v>5.4555800000000003</v>
      </c>
      <c r="E11075" s="42"/>
      <c r="F11075" s="49">
        <v>43362</v>
      </c>
      <c r="G11075" s="54">
        <v>29</v>
      </c>
      <c r="H11075" s="54">
        <v>26695.343960399001</v>
      </c>
      <c r="I11075" s="42"/>
      <c r="J11075" s="49">
        <v>43362</v>
      </c>
      <c r="K11075" s="54">
        <v>29</v>
      </c>
      <c r="L11075" s="54">
        <v>36545.21</v>
      </c>
      <c r="M11075" s="42"/>
      <c r="N11075" s="49">
        <v>43362</v>
      </c>
      <c r="O11075" s="54">
        <v>29</v>
      </c>
      <c r="P11075" s="54">
        <v>12933.258153340699</v>
      </c>
      <c r="Q11075" s="42"/>
      <c r="R11075" s="55">
        <f t="shared" si="516"/>
        <v>1.368973183271686</v>
      </c>
      <c r="S11075" s="55">
        <f t="shared" si="517"/>
        <v>70558.42451620246</v>
      </c>
      <c r="T11075" s="55">
        <f t="shared" si="518"/>
        <v>17705.283584253306</v>
      </c>
    </row>
    <row r="11076" spans="2:20">
      <c r="B11076" s="49">
        <v>43362</v>
      </c>
      <c r="C11076" s="50">
        <v>30</v>
      </c>
      <c r="D11076" s="51">
        <v>5.5590900000000003</v>
      </c>
      <c r="E11076" s="42"/>
      <c r="F11076" s="49">
        <v>43362</v>
      </c>
      <c r="G11076" s="54">
        <v>30</v>
      </c>
      <c r="H11076" s="54">
        <v>26734.213933243002</v>
      </c>
      <c r="I11076" s="42"/>
      <c r="J11076" s="49">
        <v>43362</v>
      </c>
      <c r="K11076" s="54">
        <v>30</v>
      </c>
      <c r="L11076" s="54">
        <v>-717.01</v>
      </c>
      <c r="M11076" s="42"/>
      <c r="N11076" s="49">
        <v>43362</v>
      </c>
      <c r="O11076" s="54">
        <v>30</v>
      </c>
      <c r="P11076" s="54">
        <v>12928.584583809599</v>
      </c>
      <c r="Q11076" s="42"/>
      <c r="R11076" s="55">
        <f t="shared" si="516"/>
        <v>-2.6819939489914259E-2</v>
      </c>
      <c r="S11076" s="55">
        <f t="shared" si="517"/>
        <v>71871.165274010113</v>
      </c>
      <c r="T11076" s="55">
        <f t="shared" si="518"/>
        <v>-346.74385622801179</v>
      </c>
    </row>
    <row r="11077" spans="2:20">
      <c r="B11077" s="49">
        <v>43362</v>
      </c>
      <c r="C11077" s="50">
        <v>31</v>
      </c>
      <c r="D11077" s="51">
        <v>5.9488799999999999</v>
      </c>
      <c r="E11077" s="42"/>
      <c r="F11077" s="49">
        <v>43362</v>
      </c>
      <c r="G11077" s="54">
        <v>31</v>
      </c>
      <c r="H11077" s="54">
        <v>26875.521997087599</v>
      </c>
      <c r="I11077" s="42"/>
      <c r="J11077" s="49">
        <v>43362</v>
      </c>
      <c r="K11077" s="54">
        <v>31</v>
      </c>
      <c r="L11077" s="54">
        <v>-16883.09</v>
      </c>
      <c r="M11077" s="42"/>
      <c r="N11077" s="49">
        <v>43362</v>
      </c>
      <c r="O11077" s="54">
        <v>31</v>
      </c>
      <c r="P11077" s="54">
        <v>13005.85821439</v>
      </c>
      <c r="Q11077" s="42"/>
      <c r="R11077" s="55">
        <f t="shared" si="516"/>
        <v>-0.62819579846038187</v>
      </c>
      <c r="S11077" s="55">
        <f t="shared" si="517"/>
        <v>77370.289814420379</v>
      </c>
      <c r="T11077" s="55">
        <f t="shared" si="518"/>
        <v>-8170.2254856512427</v>
      </c>
    </row>
    <row r="11078" spans="2:20">
      <c r="B11078" s="49">
        <v>43362</v>
      </c>
      <c r="C11078" s="50">
        <v>32</v>
      </c>
      <c r="D11078" s="51">
        <v>5.7488999999999999</v>
      </c>
      <c r="E11078" s="42"/>
      <c r="F11078" s="49">
        <v>43362</v>
      </c>
      <c r="G11078" s="54">
        <v>32</v>
      </c>
      <c r="H11078" s="54">
        <v>27328.767167634702</v>
      </c>
      <c r="I11078" s="42"/>
      <c r="J11078" s="49">
        <v>43362</v>
      </c>
      <c r="K11078" s="54">
        <v>32</v>
      </c>
      <c r="L11078" s="54">
        <v>-16029.3</v>
      </c>
      <c r="M11078" s="42"/>
      <c r="N11078" s="49">
        <v>43362</v>
      </c>
      <c r="O11078" s="54">
        <v>32</v>
      </c>
      <c r="P11078" s="54">
        <v>13239.2113152853</v>
      </c>
      <c r="Q11078" s="42"/>
      <c r="R11078" s="55">
        <f t="shared" si="516"/>
        <v>-0.5865357885218988</v>
      </c>
      <c r="S11078" s="55">
        <f t="shared" si="517"/>
        <v>76110.901930443666</v>
      </c>
      <c r="T11078" s="55">
        <f t="shared" si="518"/>
        <v>-7765.2712482189081</v>
      </c>
    </row>
    <row r="11079" spans="2:20">
      <c r="B11079" s="49">
        <v>43362</v>
      </c>
      <c r="C11079" s="50">
        <v>33</v>
      </c>
      <c r="D11079" s="51">
        <v>6.00345</v>
      </c>
      <c r="E11079" s="42"/>
      <c r="F11079" s="49">
        <v>43362</v>
      </c>
      <c r="G11079" s="54">
        <v>33</v>
      </c>
      <c r="H11079" s="54">
        <v>28179.323272144298</v>
      </c>
      <c r="I11079" s="42"/>
      <c r="J11079" s="49">
        <v>43362</v>
      </c>
      <c r="K11079" s="54">
        <v>33</v>
      </c>
      <c r="L11079" s="54">
        <v>-14847.54</v>
      </c>
      <c r="M11079" s="42"/>
      <c r="N11079" s="49">
        <v>43362</v>
      </c>
      <c r="O11079" s="54">
        <v>33</v>
      </c>
      <c r="P11079" s="54">
        <v>13625.0758136491</v>
      </c>
      <c r="Q11079" s="42"/>
      <c r="R11079" s="55">
        <f t="shared" si="516"/>
        <v>-0.52689483904948942</v>
      </c>
      <c r="S11079" s="55">
        <f t="shared" si="517"/>
        <v>81797.461393451696</v>
      </c>
      <c r="T11079" s="55">
        <f t="shared" si="518"/>
        <v>-7178.9821278697336</v>
      </c>
    </row>
    <row r="11080" spans="2:20">
      <c r="B11080" s="49">
        <v>43362</v>
      </c>
      <c r="C11080" s="50">
        <v>34</v>
      </c>
      <c r="D11080" s="51">
        <v>5.7447400000000002</v>
      </c>
      <c r="E11080" s="42"/>
      <c r="F11080" s="49">
        <v>43362</v>
      </c>
      <c r="G11080" s="54">
        <v>34</v>
      </c>
      <c r="H11080" s="54">
        <v>29181.979731289</v>
      </c>
      <c r="I11080" s="42"/>
      <c r="J11080" s="49">
        <v>43362</v>
      </c>
      <c r="K11080" s="54">
        <v>34</v>
      </c>
      <c r="L11080" s="54">
        <v>-5040.32</v>
      </c>
      <c r="M11080" s="42"/>
      <c r="N11080" s="49">
        <v>43362</v>
      </c>
      <c r="O11080" s="54">
        <v>34</v>
      </c>
      <c r="P11080" s="54">
        <v>14071.270430831501</v>
      </c>
      <c r="Q11080" s="42"/>
      <c r="R11080" s="55">
        <f t="shared" si="516"/>
        <v>-0.17272028993275443</v>
      </c>
      <c r="S11080" s="55">
        <f t="shared" si="517"/>
        <v>80835.790094814962</v>
      </c>
      <c r="T11080" s="55">
        <f t="shared" si="518"/>
        <v>-2430.3939085354109</v>
      </c>
    </row>
    <row r="11081" spans="2:20">
      <c r="B11081" s="49">
        <v>43362</v>
      </c>
      <c r="C11081" s="50">
        <v>35</v>
      </c>
      <c r="D11081" s="51">
        <v>5.9774000000000003</v>
      </c>
      <c r="E11081" s="42"/>
      <c r="F11081" s="49">
        <v>43362</v>
      </c>
      <c r="G11081" s="54">
        <v>35</v>
      </c>
      <c r="H11081" s="54">
        <v>29874.532166188801</v>
      </c>
      <c r="I11081" s="42"/>
      <c r="J11081" s="49">
        <v>43362</v>
      </c>
      <c r="K11081" s="54">
        <v>35</v>
      </c>
      <c r="L11081" s="54">
        <v>10796.55</v>
      </c>
      <c r="M11081" s="42"/>
      <c r="N11081" s="49">
        <v>43362</v>
      </c>
      <c r="O11081" s="54">
        <v>35</v>
      </c>
      <c r="P11081" s="54">
        <v>14438.0516522955</v>
      </c>
      <c r="Q11081" s="42"/>
      <c r="R11081" s="55">
        <f t="shared" si="516"/>
        <v>0.36139645434244644</v>
      </c>
      <c r="S11081" s="55">
        <f t="shared" si="517"/>
        <v>86302.009946431135</v>
      </c>
      <c r="T11081" s="55">
        <f t="shared" si="518"/>
        <v>5217.8606747526937</v>
      </c>
    </row>
    <row r="11082" spans="2:20">
      <c r="B11082" s="49">
        <v>43362</v>
      </c>
      <c r="C11082" s="50">
        <v>36</v>
      </c>
      <c r="D11082" s="51">
        <v>5.6864800000000004</v>
      </c>
      <c r="E11082" s="42"/>
      <c r="F11082" s="49">
        <v>43362</v>
      </c>
      <c r="G11082" s="54">
        <v>36</v>
      </c>
      <c r="H11082" s="54">
        <v>30188.0058083845</v>
      </c>
      <c r="I11082" s="42"/>
      <c r="J11082" s="49">
        <v>43362</v>
      </c>
      <c r="K11082" s="54">
        <v>36</v>
      </c>
      <c r="L11082" s="54">
        <v>-2893.37</v>
      </c>
      <c r="M11082" s="42"/>
      <c r="N11082" s="49">
        <v>43362</v>
      </c>
      <c r="O11082" s="54">
        <v>36</v>
      </c>
      <c r="P11082" s="54">
        <v>14609.5398159592</v>
      </c>
      <c r="Q11082" s="42"/>
      <c r="R11082" s="55">
        <f t="shared" ref="R11082:R11145" si="519">L11082/H11082</f>
        <v>-9.5845019322090746E-2</v>
      </c>
      <c r="S11082" s="55">
        <f t="shared" ref="S11082:S11145" si="520">P11082*D11082</f>
        <v>83076.855972655685</v>
      </c>
      <c r="T11082" s="55">
        <f t="shared" ref="T11082:T11145" si="521">P11082*R11082</f>
        <v>-1400.2516259474637</v>
      </c>
    </row>
    <row r="11083" spans="2:20">
      <c r="B11083" s="49">
        <v>43362</v>
      </c>
      <c r="C11083" s="50">
        <v>37</v>
      </c>
      <c r="D11083" s="51">
        <v>5.8823600000000003</v>
      </c>
      <c r="E11083" s="42"/>
      <c r="F11083" s="49">
        <v>43362</v>
      </c>
      <c r="G11083" s="54">
        <v>37</v>
      </c>
      <c r="H11083" s="54">
        <v>30190.3338940098</v>
      </c>
      <c r="I11083" s="42"/>
      <c r="J11083" s="49">
        <v>43362</v>
      </c>
      <c r="K11083" s="54">
        <v>37</v>
      </c>
      <c r="L11083" s="54">
        <v>-7634.08</v>
      </c>
      <c r="M11083" s="42"/>
      <c r="N11083" s="49">
        <v>43362</v>
      </c>
      <c r="O11083" s="54">
        <v>37</v>
      </c>
      <c r="P11083" s="54">
        <v>14596.015182695301</v>
      </c>
      <c r="Q11083" s="42"/>
      <c r="R11083" s="55">
        <f t="shared" si="519"/>
        <v>-0.25286504040668167</v>
      </c>
      <c r="S11083" s="55">
        <f t="shared" si="520"/>
        <v>85859.015870079529</v>
      </c>
      <c r="T11083" s="55">
        <f t="shared" si="521"/>
        <v>-3690.8219689487864</v>
      </c>
    </row>
    <row r="11084" spans="2:20">
      <c r="B11084" s="49">
        <v>43362</v>
      </c>
      <c r="C11084" s="50">
        <v>38</v>
      </c>
      <c r="D11084" s="51">
        <v>6.2004900000000003</v>
      </c>
      <c r="E11084" s="42"/>
      <c r="F11084" s="49">
        <v>43362</v>
      </c>
      <c r="G11084" s="54">
        <v>38</v>
      </c>
      <c r="H11084" s="54">
        <v>30351.0505552875</v>
      </c>
      <c r="I11084" s="42"/>
      <c r="J11084" s="49">
        <v>43362</v>
      </c>
      <c r="K11084" s="54">
        <v>38</v>
      </c>
      <c r="L11084" s="54">
        <v>-15670.12</v>
      </c>
      <c r="M11084" s="42"/>
      <c r="N11084" s="49">
        <v>43362</v>
      </c>
      <c r="O11084" s="54">
        <v>38</v>
      </c>
      <c r="P11084" s="54">
        <v>14633.267859236499</v>
      </c>
      <c r="Q11084" s="42"/>
      <c r="R11084" s="55">
        <f t="shared" si="519"/>
        <v>-0.51629580239587747</v>
      </c>
      <c r="S11084" s="55">
        <f t="shared" si="520"/>
        <v>90733.431028517327</v>
      </c>
      <c r="T11084" s="55">
        <f t="shared" si="521"/>
        <v>-7555.0947710583123</v>
      </c>
    </row>
    <row r="11085" spans="2:20">
      <c r="B11085" s="49">
        <v>43362</v>
      </c>
      <c r="C11085" s="50">
        <v>39</v>
      </c>
      <c r="D11085" s="51">
        <v>6.9042700000000004</v>
      </c>
      <c r="E11085" s="42"/>
      <c r="F11085" s="49">
        <v>43362</v>
      </c>
      <c r="G11085" s="54">
        <v>39</v>
      </c>
      <c r="H11085" s="54">
        <v>30970.198394847299</v>
      </c>
      <c r="I11085" s="42"/>
      <c r="J11085" s="49">
        <v>43362</v>
      </c>
      <c r="K11085" s="54">
        <v>39</v>
      </c>
      <c r="L11085" s="54">
        <v>-5367.75</v>
      </c>
      <c r="M11085" s="42"/>
      <c r="N11085" s="49">
        <v>43362</v>
      </c>
      <c r="O11085" s="54">
        <v>39</v>
      </c>
      <c r="P11085" s="54">
        <v>14955.2699477186</v>
      </c>
      <c r="Q11085" s="42"/>
      <c r="R11085" s="55">
        <f t="shared" si="519"/>
        <v>-0.17331984547096299</v>
      </c>
      <c r="S11085" s="55">
        <f t="shared" si="520"/>
        <v>103255.2216419351</v>
      </c>
      <c r="T11085" s="55">
        <f t="shared" si="521"/>
        <v>-2592.0450763151243</v>
      </c>
    </row>
    <row r="11086" spans="2:20">
      <c r="B11086" s="49">
        <v>43362</v>
      </c>
      <c r="C11086" s="50">
        <v>40</v>
      </c>
      <c r="D11086" s="51">
        <v>7.4332399999999996</v>
      </c>
      <c r="E11086" s="42"/>
      <c r="F11086" s="49">
        <v>43362</v>
      </c>
      <c r="G11086" s="54">
        <v>40</v>
      </c>
      <c r="H11086" s="54">
        <v>31628.812224344299</v>
      </c>
      <c r="I11086" s="42"/>
      <c r="J11086" s="49">
        <v>43362</v>
      </c>
      <c r="K11086" s="54">
        <v>40</v>
      </c>
      <c r="L11086" s="54">
        <v>7731.92</v>
      </c>
      <c r="M11086" s="42"/>
      <c r="N11086" s="49">
        <v>43362</v>
      </c>
      <c r="O11086" s="54">
        <v>40</v>
      </c>
      <c r="P11086" s="54">
        <v>15355.0871643677</v>
      </c>
      <c r="Q11086" s="42"/>
      <c r="R11086" s="55">
        <f t="shared" si="519"/>
        <v>0.24445812081583129</v>
      </c>
      <c r="S11086" s="55">
        <f t="shared" si="520"/>
        <v>114138.04811366455</v>
      </c>
      <c r="T11086" s="55">
        <f t="shared" si="521"/>
        <v>3753.6757531646194</v>
      </c>
    </row>
    <row r="11087" spans="2:20">
      <c r="B11087" s="49">
        <v>43362</v>
      </c>
      <c r="C11087" s="50">
        <v>41</v>
      </c>
      <c r="D11087" s="51">
        <v>7.3889500000000004</v>
      </c>
      <c r="E11087" s="42"/>
      <c r="F11087" s="49">
        <v>43362</v>
      </c>
      <c r="G11087" s="54">
        <v>41</v>
      </c>
      <c r="H11087" s="54">
        <v>30689.395572695699</v>
      </c>
      <c r="I11087" s="42"/>
      <c r="J11087" s="49">
        <v>43362</v>
      </c>
      <c r="K11087" s="54">
        <v>41</v>
      </c>
      <c r="L11087" s="54">
        <v>3595.95</v>
      </c>
      <c r="M11087" s="42"/>
      <c r="N11087" s="49">
        <v>43362</v>
      </c>
      <c r="O11087" s="54">
        <v>41</v>
      </c>
      <c r="P11087" s="54">
        <v>14936.6844690711</v>
      </c>
      <c r="Q11087" s="42"/>
      <c r="R11087" s="55">
        <f t="shared" si="519"/>
        <v>0.11717239564011844</v>
      </c>
      <c r="S11087" s="55">
        <f t="shared" si="520"/>
        <v>110366.41470774291</v>
      </c>
      <c r="T11087" s="55">
        <f t="shared" si="521"/>
        <v>1750.1671021616114</v>
      </c>
    </row>
    <row r="11088" spans="2:20">
      <c r="B11088" s="49">
        <v>43362</v>
      </c>
      <c r="C11088" s="50">
        <v>42</v>
      </c>
      <c r="D11088" s="51">
        <v>6.5602799999999997</v>
      </c>
      <c r="E11088" s="42"/>
      <c r="F11088" s="49">
        <v>43362</v>
      </c>
      <c r="G11088" s="54">
        <v>42</v>
      </c>
      <c r="H11088" s="54">
        <v>29401.050468510399</v>
      </c>
      <c r="I11088" s="42"/>
      <c r="J11088" s="49">
        <v>43362</v>
      </c>
      <c r="K11088" s="54">
        <v>42</v>
      </c>
      <c r="L11088" s="54">
        <v>-16173.45</v>
      </c>
      <c r="M11088" s="42"/>
      <c r="N11088" s="49">
        <v>43362</v>
      </c>
      <c r="O11088" s="54">
        <v>42</v>
      </c>
      <c r="P11088" s="54">
        <v>14298.6291068317</v>
      </c>
      <c r="Q11088" s="42"/>
      <c r="R11088" s="55">
        <f t="shared" si="519"/>
        <v>-0.55009769182643176</v>
      </c>
      <c r="S11088" s="55">
        <f t="shared" si="520"/>
        <v>93803.010556965863</v>
      </c>
      <c r="T11088" s="55">
        <f t="shared" si="521"/>
        <v>-7865.6428679503515</v>
      </c>
    </row>
    <row r="11089" spans="2:20">
      <c r="B11089" s="49">
        <v>43362</v>
      </c>
      <c r="C11089" s="50">
        <v>43</v>
      </c>
      <c r="D11089" s="51">
        <v>6.3743499999999997</v>
      </c>
      <c r="E11089" s="42"/>
      <c r="F11089" s="49">
        <v>43362</v>
      </c>
      <c r="G11089" s="54">
        <v>43</v>
      </c>
      <c r="H11089" s="54">
        <v>27922.275382908399</v>
      </c>
      <c r="I11089" s="42"/>
      <c r="J11089" s="49">
        <v>43362</v>
      </c>
      <c r="K11089" s="54">
        <v>43</v>
      </c>
      <c r="L11089" s="54">
        <v>-22749.46</v>
      </c>
      <c r="M11089" s="42"/>
      <c r="N11089" s="49">
        <v>43362</v>
      </c>
      <c r="O11089" s="54">
        <v>43</v>
      </c>
      <c r="P11089" s="54">
        <v>13470.018716066001</v>
      </c>
      <c r="Q11089" s="42"/>
      <c r="R11089" s="55">
        <f t="shared" si="519"/>
        <v>-0.81474234058751704</v>
      </c>
      <c r="S11089" s="55">
        <f t="shared" si="520"/>
        <v>85862.61380275531</v>
      </c>
      <c r="T11089" s="55">
        <f t="shared" si="521"/>
        <v>-10974.594576485275</v>
      </c>
    </row>
    <row r="11090" spans="2:20">
      <c r="B11090" s="49">
        <v>43362</v>
      </c>
      <c r="C11090" s="50">
        <v>44</v>
      </c>
      <c r="D11090" s="51">
        <v>9.1069899999999997</v>
      </c>
      <c r="E11090" s="42"/>
      <c r="F11090" s="49">
        <v>43362</v>
      </c>
      <c r="G11090" s="54">
        <v>44</v>
      </c>
      <c r="H11090" s="54">
        <v>26168.3534368539</v>
      </c>
      <c r="I11090" s="42"/>
      <c r="J11090" s="49">
        <v>43362</v>
      </c>
      <c r="K11090" s="54">
        <v>44</v>
      </c>
      <c r="L11090" s="54">
        <v>11595.52</v>
      </c>
      <c r="M11090" s="42"/>
      <c r="N11090" s="49">
        <v>43362</v>
      </c>
      <c r="O11090" s="54">
        <v>44</v>
      </c>
      <c r="P11090" s="54">
        <v>12525.5189475309</v>
      </c>
      <c r="Q11090" s="42"/>
      <c r="R11090" s="55">
        <f t="shared" si="519"/>
        <v>0.44311232756699098</v>
      </c>
      <c r="S11090" s="55">
        <f t="shared" si="520"/>
        <v>114069.77579997442</v>
      </c>
      <c r="T11090" s="55">
        <f t="shared" si="521"/>
        <v>5550.2118548248645</v>
      </c>
    </row>
    <row r="11091" spans="2:20">
      <c r="B11091" s="49">
        <v>43362</v>
      </c>
      <c r="C11091" s="50">
        <v>45</v>
      </c>
      <c r="D11091" s="51">
        <v>11.0801</v>
      </c>
      <c r="E11091" s="42"/>
      <c r="F11091" s="49">
        <v>43362</v>
      </c>
      <c r="G11091" s="54">
        <v>45</v>
      </c>
      <c r="H11091" s="54">
        <v>24555.7063894864</v>
      </c>
      <c r="I11091" s="42"/>
      <c r="J11091" s="49">
        <v>43362</v>
      </c>
      <c r="K11091" s="54">
        <v>45</v>
      </c>
      <c r="L11091" s="54">
        <v>21852.33</v>
      </c>
      <c r="M11091" s="42"/>
      <c r="N11091" s="49">
        <v>43362</v>
      </c>
      <c r="O11091" s="54">
        <v>45</v>
      </c>
      <c r="P11091" s="54">
        <v>11792.136770946399</v>
      </c>
      <c r="Q11091" s="42"/>
      <c r="R11091" s="55">
        <f t="shared" si="519"/>
        <v>0.88990842508835921</v>
      </c>
      <c r="S11091" s="55">
        <f t="shared" si="520"/>
        <v>130658.0546357632</v>
      </c>
      <c r="T11091" s="55">
        <f t="shared" si="521"/>
        <v>10493.92186225944</v>
      </c>
    </row>
    <row r="11092" spans="2:20">
      <c r="B11092" s="49">
        <v>43362</v>
      </c>
      <c r="C11092" s="50">
        <v>46</v>
      </c>
      <c r="D11092" s="51">
        <v>11.55505</v>
      </c>
      <c r="E11092" s="42"/>
      <c r="F11092" s="49">
        <v>43362</v>
      </c>
      <c r="G11092" s="54">
        <v>46</v>
      </c>
      <c r="H11092" s="54">
        <v>22766.88522706</v>
      </c>
      <c r="I11092" s="42"/>
      <c r="J11092" s="49">
        <v>43362</v>
      </c>
      <c r="K11092" s="54">
        <v>46</v>
      </c>
      <c r="L11092" s="54">
        <v>-7155.5</v>
      </c>
      <c r="M11092" s="42"/>
      <c r="N11092" s="49">
        <v>43362</v>
      </c>
      <c r="O11092" s="54">
        <v>46</v>
      </c>
      <c r="P11092" s="54">
        <v>10805.046024338501</v>
      </c>
      <c r="Q11092" s="42"/>
      <c r="R11092" s="55">
        <f t="shared" si="519"/>
        <v>-0.3142942009254388</v>
      </c>
      <c r="S11092" s="55">
        <f t="shared" si="520"/>
        <v>124852.84706353258</v>
      </c>
      <c r="T11092" s="55">
        <f t="shared" si="521"/>
        <v>-3395.9633061820582</v>
      </c>
    </row>
    <row r="11093" spans="2:20">
      <c r="B11093" s="49">
        <v>43362</v>
      </c>
      <c r="C11093" s="50">
        <v>47</v>
      </c>
      <c r="D11093" s="51">
        <v>16.197179999999999</v>
      </c>
      <c r="E11093" s="42"/>
      <c r="F11093" s="49">
        <v>43362</v>
      </c>
      <c r="G11093" s="54">
        <v>47</v>
      </c>
      <c r="H11093" s="54">
        <v>21427.915120940499</v>
      </c>
      <c r="I11093" s="42"/>
      <c r="J11093" s="49">
        <v>43362</v>
      </c>
      <c r="K11093" s="54">
        <v>47</v>
      </c>
      <c r="L11093" s="54">
        <v>33436.879999999997</v>
      </c>
      <c r="M11093" s="42"/>
      <c r="N11093" s="49">
        <v>43362</v>
      </c>
      <c r="O11093" s="54">
        <v>47</v>
      </c>
      <c r="P11093" s="54">
        <v>10359.3371281418</v>
      </c>
      <c r="Q11093" s="42"/>
      <c r="R11093" s="55">
        <f t="shared" si="519"/>
        <v>1.5604355258680158</v>
      </c>
      <c r="S11093" s="55">
        <f t="shared" si="520"/>
        <v>167792.04814519579</v>
      </c>
      <c r="T11093" s="55">
        <f t="shared" si="521"/>
        <v>16165.077679196011</v>
      </c>
    </row>
    <row r="11094" spans="2:20">
      <c r="B11094" s="49">
        <v>43362</v>
      </c>
      <c r="C11094" s="50">
        <v>48</v>
      </c>
      <c r="D11094" s="51">
        <v>16.806819999999998</v>
      </c>
      <c r="E11094" s="42"/>
      <c r="F11094" s="49">
        <v>43362</v>
      </c>
      <c r="G11094" s="54">
        <v>48</v>
      </c>
      <c r="H11094" s="54">
        <v>20278.618014543699</v>
      </c>
      <c r="I11094" s="42"/>
      <c r="J11094" s="49">
        <v>43362</v>
      </c>
      <c r="K11094" s="54">
        <v>48</v>
      </c>
      <c r="L11094" s="54">
        <v>8260</v>
      </c>
      <c r="M11094" s="42"/>
      <c r="N11094" s="49">
        <v>43362</v>
      </c>
      <c r="O11094" s="54">
        <v>48</v>
      </c>
      <c r="P11094" s="54">
        <v>9779.0070259146996</v>
      </c>
      <c r="Q11094" s="42"/>
      <c r="R11094" s="55">
        <f t="shared" si="519"/>
        <v>0.40732558767446475</v>
      </c>
      <c r="S11094" s="55">
        <f t="shared" si="520"/>
        <v>164354.01086328368</v>
      </c>
      <c r="T11094" s="55">
        <f t="shared" si="521"/>
        <v>3983.2397837034246</v>
      </c>
    </row>
    <row r="11095" spans="2:20">
      <c r="B11095" s="49">
        <v>43363</v>
      </c>
      <c r="C11095" s="50">
        <v>1</v>
      </c>
      <c r="D11095" s="51">
        <v>17.998750000000001</v>
      </c>
      <c r="E11095" s="42"/>
      <c r="F11095" s="49">
        <v>43363</v>
      </c>
      <c r="G11095" s="54">
        <v>1</v>
      </c>
      <c r="H11095" s="54">
        <v>19674.998373822898</v>
      </c>
      <c r="I11095" s="42"/>
      <c r="J11095" s="49">
        <v>43363</v>
      </c>
      <c r="K11095" s="54">
        <v>1</v>
      </c>
      <c r="L11095" s="54">
        <v>1358.3</v>
      </c>
      <c r="M11095" s="42"/>
      <c r="N11095" s="49">
        <v>43363</v>
      </c>
      <c r="O11095" s="54">
        <v>1</v>
      </c>
      <c r="P11095" s="54">
        <v>9846.2838480631999</v>
      </c>
      <c r="Q11095" s="42"/>
      <c r="R11095" s="55">
        <f t="shared" si="519"/>
        <v>6.903685449891496E-2</v>
      </c>
      <c r="S11095" s="55">
        <f t="shared" si="520"/>
        <v>177220.80141032752</v>
      </c>
      <c r="T11095" s="55">
        <f t="shared" si="521"/>
        <v>679.75646537375565</v>
      </c>
    </row>
    <row r="11096" spans="2:20">
      <c r="B11096" s="49">
        <v>43363</v>
      </c>
      <c r="C11096" s="50">
        <v>2</v>
      </c>
      <c r="D11096" s="51">
        <v>17.943680000000001</v>
      </c>
      <c r="E11096" s="42"/>
      <c r="F11096" s="49">
        <v>43363</v>
      </c>
      <c r="G11096" s="54">
        <v>2</v>
      </c>
      <c r="H11096" s="54">
        <v>19326.7084426248</v>
      </c>
      <c r="I11096" s="42"/>
      <c r="J11096" s="49">
        <v>43363</v>
      </c>
      <c r="K11096" s="54">
        <v>2</v>
      </c>
      <c r="L11096" s="54">
        <v>-2335.13</v>
      </c>
      <c r="M11096" s="42"/>
      <c r="N11096" s="49">
        <v>43363</v>
      </c>
      <c r="O11096" s="54">
        <v>2</v>
      </c>
      <c r="P11096" s="54">
        <v>9725.8978426780996</v>
      </c>
      <c r="Q11096" s="42"/>
      <c r="R11096" s="55">
        <f t="shared" si="519"/>
        <v>-0.12082398857168569</v>
      </c>
      <c r="S11096" s="55">
        <f t="shared" si="520"/>
        <v>174518.39860170617</v>
      </c>
      <c r="T11096" s="55">
        <f t="shared" si="521"/>
        <v>-1175.1217697931213</v>
      </c>
    </row>
    <row r="11097" spans="2:20">
      <c r="B11097" s="49">
        <v>43363</v>
      </c>
      <c r="C11097" s="50">
        <v>3</v>
      </c>
      <c r="D11097" s="51">
        <v>18.704619999999998</v>
      </c>
      <c r="E11097" s="42"/>
      <c r="F11097" s="49">
        <v>43363</v>
      </c>
      <c r="G11097" s="54">
        <v>3</v>
      </c>
      <c r="H11097" s="54">
        <v>19367.4745245872</v>
      </c>
      <c r="I11097" s="42"/>
      <c r="J11097" s="49">
        <v>43363</v>
      </c>
      <c r="K11097" s="54">
        <v>3</v>
      </c>
      <c r="L11097" s="54">
        <v>5893.57</v>
      </c>
      <c r="M11097" s="42"/>
      <c r="N11097" s="49">
        <v>43363</v>
      </c>
      <c r="O11097" s="54">
        <v>3</v>
      </c>
      <c r="P11097" s="54">
        <v>9807.5024196286995</v>
      </c>
      <c r="Q11097" s="42"/>
      <c r="R11097" s="55">
        <f t="shared" si="519"/>
        <v>0.30430245267745437</v>
      </c>
      <c r="S11097" s="55">
        <f t="shared" si="520"/>
        <v>183445.60590823536</v>
      </c>
      <c r="T11097" s="55">
        <f t="shared" si="521"/>
        <v>2984.4470409330816</v>
      </c>
    </row>
    <row r="11098" spans="2:20">
      <c r="B11098" s="49">
        <v>43363</v>
      </c>
      <c r="C11098" s="50">
        <v>4</v>
      </c>
      <c r="D11098" s="51">
        <v>19.257629999999999</v>
      </c>
      <c r="E11098" s="42"/>
      <c r="F11098" s="49">
        <v>43363</v>
      </c>
      <c r="G11098" s="54">
        <v>4</v>
      </c>
      <c r="H11098" s="54">
        <v>19305.992157178502</v>
      </c>
      <c r="I11098" s="42"/>
      <c r="J11098" s="49">
        <v>43363</v>
      </c>
      <c r="K11098" s="54">
        <v>4</v>
      </c>
      <c r="L11098" s="54">
        <v>15635.57</v>
      </c>
      <c r="M11098" s="42"/>
      <c r="N11098" s="49">
        <v>43363</v>
      </c>
      <c r="O11098" s="54">
        <v>4</v>
      </c>
      <c r="P11098" s="54">
        <v>9790.9525135637996</v>
      </c>
      <c r="Q11098" s="42"/>
      <c r="R11098" s="55">
        <f t="shared" si="519"/>
        <v>0.80988171303002743</v>
      </c>
      <c r="S11098" s="55">
        <f t="shared" si="520"/>
        <v>188550.54085378163</v>
      </c>
      <c r="T11098" s="55">
        <f t="shared" si="521"/>
        <v>7929.513393880703</v>
      </c>
    </row>
    <row r="11099" spans="2:20">
      <c r="B11099" s="49">
        <v>43363</v>
      </c>
      <c r="C11099" s="50">
        <v>5</v>
      </c>
      <c r="D11099" s="51">
        <v>18.624479999999998</v>
      </c>
      <c r="E11099" s="42"/>
      <c r="F11099" s="49">
        <v>43363</v>
      </c>
      <c r="G11099" s="54">
        <v>5</v>
      </c>
      <c r="H11099" s="54">
        <v>19221.5102856884</v>
      </c>
      <c r="I11099" s="42"/>
      <c r="J11099" s="49">
        <v>43363</v>
      </c>
      <c r="K11099" s="54">
        <v>5</v>
      </c>
      <c r="L11099" s="54">
        <v>16059.19</v>
      </c>
      <c r="M11099" s="42"/>
      <c r="N11099" s="49">
        <v>43363</v>
      </c>
      <c r="O11099" s="54">
        <v>5</v>
      </c>
      <c r="P11099" s="54">
        <v>9758.4517738144004</v>
      </c>
      <c r="Q11099" s="42"/>
      <c r="R11099" s="55">
        <f t="shared" si="519"/>
        <v>0.83548013456346648</v>
      </c>
      <c r="S11099" s="55">
        <f t="shared" si="520"/>
        <v>181746.0898923708</v>
      </c>
      <c r="T11099" s="55">
        <f t="shared" si="521"/>
        <v>8152.992601117553</v>
      </c>
    </row>
    <row r="11100" spans="2:20">
      <c r="B11100" s="49">
        <v>43363</v>
      </c>
      <c r="C11100" s="50">
        <v>6</v>
      </c>
      <c r="D11100" s="51">
        <v>19.567799999999998</v>
      </c>
      <c r="E11100" s="42"/>
      <c r="F11100" s="49">
        <v>43363</v>
      </c>
      <c r="G11100" s="54">
        <v>6</v>
      </c>
      <c r="H11100" s="54">
        <v>19287.7324683115</v>
      </c>
      <c r="I11100" s="42"/>
      <c r="J11100" s="49">
        <v>43363</v>
      </c>
      <c r="K11100" s="54">
        <v>6</v>
      </c>
      <c r="L11100" s="54">
        <v>35148.019999999997</v>
      </c>
      <c r="M11100" s="42"/>
      <c r="N11100" s="49">
        <v>43363</v>
      </c>
      <c r="O11100" s="54">
        <v>6</v>
      </c>
      <c r="P11100" s="54">
        <v>9795.4957562183008</v>
      </c>
      <c r="Q11100" s="42"/>
      <c r="R11100" s="55">
        <f t="shared" si="519"/>
        <v>1.822299228680506</v>
      </c>
      <c r="S11100" s="55">
        <f t="shared" si="520"/>
        <v>191676.30185852846</v>
      </c>
      <c r="T11100" s="55">
        <f t="shared" si="521"/>
        <v>17850.324361099778</v>
      </c>
    </row>
    <row r="11101" spans="2:20">
      <c r="B11101" s="49">
        <v>43363</v>
      </c>
      <c r="C11101" s="50">
        <v>7</v>
      </c>
      <c r="D11101" s="51">
        <v>19.253620000000002</v>
      </c>
      <c r="E11101" s="42"/>
      <c r="F11101" s="49">
        <v>43363</v>
      </c>
      <c r="G11101" s="54">
        <v>7</v>
      </c>
      <c r="H11101" s="54">
        <v>19242.6257346159</v>
      </c>
      <c r="I11101" s="42"/>
      <c r="J11101" s="49">
        <v>43363</v>
      </c>
      <c r="K11101" s="54">
        <v>7</v>
      </c>
      <c r="L11101" s="54">
        <v>35688.15</v>
      </c>
      <c r="M11101" s="42"/>
      <c r="N11101" s="49">
        <v>43363</v>
      </c>
      <c r="O11101" s="54">
        <v>7</v>
      </c>
      <c r="P11101" s="54">
        <v>9651.3995049073001</v>
      </c>
      <c r="Q11101" s="42"/>
      <c r="R11101" s="55">
        <f t="shared" si="519"/>
        <v>1.8546403433809948</v>
      </c>
      <c r="S11101" s="55">
        <f t="shared" si="520"/>
        <v>185824.37853567331</v>
      </c>
      <c r="T11101" s="55">
        <f t="shared" si="521"/>
        <v>17899.874891888438</v>
      </c>
    </row>
    <row r="11102" spans="2:20">
      <c r="B11102" s="49">
        <v>43363</v>
      </c>
      <c r="C11102" s="50">
        <v>8</v>
      </c>
      <c r="D11102" s="51">
        <v>19.527249999999999</v>
      </c>
      <c r="E11102" s="42"/>
      <c r="F11102" s="49">
        <v>43363</v>
      </c>
      <c r="G11102" s="54">
        <v>8</v>
      </c>
      <c r="H11102" s="54">
        <v>19272.203146936499</v>
      </c>
      <c r="I11102" s="42"/>
      <c r="J11102" s="49">
        <v>43363</v>
      </c>
      <c r="K11102" s="54">
        <v>8</v>
      </c>
      <c r="L11102" s="54">
        <v>50796.83</v>
      </c>
      <c r="M11102" s="42"/>
      <c r="N11102" s="49">
        <v>43363</v>
      </c>
      <c r="O11102" s="54">
        <v>8</v>
      </c>
      <c r="P11102" s="54">
        <v>9662.0424492701004</v>
      </c>
      <c r="Q11102" s="42"/>
      <c r="R11102" s="55">
        <f t="shared" si="519"/>
        <v>2.6357562554063594</v>
      </c>
      <c r="S11102" s="55">
        <f t="shared" si="520"/>
        <v>188673.11841750957</v>
      </c>
      <c r="T11102" s="55">
        <f t="shared" si="521"/>
        <v>25466.788825665448</v>
      </c>
    </row>
    <row r="11103" spans="2:20">
      <c r="B11103" s="49">
        <v>43363</v>
      </c>
      <c r="C11103" s="50">
        <v>9</v>
      </c>
      <c r="D11103" s="51">
        <v>19.050630000000002</v>
      </c>
      <c r="E11103" s="42"/>
      <c r="F11103" s="49">
        <v>43363</v>
      </c>
      <c r="G11103" s="54">
        <v>9</v>
      </c>
      <c r="H11103" s="54">
        <v>19152.585671289398</v>
      </c>
      <c r="I11103" s="42"/>
      <c r="J11103" s="49">
        <v>43363</v>
      </c>
      <c r="K11103" s="54">
        <v>9</v>
      </c>
      <c r="L11103" s="54">
        <v>46894.11</v>
      </c>
      <c r="M11103" s="42"/>
      <c r="N11103" s="49">
        <v>43363</v>
      </c>
      <c r="O11103" s="54">
        <v>9</v>
      </c>
      <c r="P11103" s="54">
        <v>9439.6787469908995</v>
      </c>
      <c r="Q11103" s="42"/>
      <c r="R11103" s="55">
        <f t="shared" si="519"/>
        <v>2.4484479957344045</v>
      </c>
      <c r="S11103" s="55">
        <f t="shared" si="520"/>
        <v>179831.82712778726</v>
      </c>
      <c r="T11103" s="55">
        <f t="shared" si="521"/>
        <v>23112.562508446525</v>
      </c>
    </row>
    <row r="11104" spans="2:20">
      <c r="B11104" s="49">
        <v>43363</v>
      </c>
      <c r="C11104" s="50">
        <v>10</v>
      </c>
      <c r="D11104" s="51">
        <v>18.799420000000001</v>
      </c>
      <c r="E11104" s="42"/>
      <c r="F11104" s="49">
        <v>43363</v>
      </c>
      <c r="G11104" s="54">
        <v>10</v>
      </c>
      <c r="H11104" s="54">
        <v>19310.373500434602</v>
      </c>
      <c r="I11104" s="42"/>
      <c r="J11104" s="49">
        <v>43363</v>
      </c>
      <c r="K11104" s="54">
        <v>10</v>
      </c>
      <c r="L11104" s="54">
        <v>69740.100000000006</v>
      </c>
      <c r="M11104" s="42"/>
      <c r="N11104" s="49">
        <v>43363</v>
      </c>
      <c r="O11104" s="54">
        <v>10</v>
      </c>
      <c r="P11104" s="54">
        <v>9489.8451398792004</v>
      </c>
      <c r="Q11104" s="42"/>
      <c r="R11104" s="55">
        <f t="shared" si="519"/>
        <v>3.6115355302905159</v>
      </c>
      <c r="S11104" s="55">
        <f t="shared" si="520"/>
        <v>178403.58451954785</v>
      </c>
      <c r="T11104" s="55">
        <f t="shared" si="521"/>
        <v>34272.9128996285</v>
      </c>
    </row>
    <row r="11105" spans="2:20">
      <c r="B11105" s="49">
        <v>43363</v>
      </c>
      <c r="C11105" s="50">
        <v>11</v>
      </c>
      <c r="D11105" s="51">
        <v>15.88273</v>
      </c>
      <c r="E11105" s="42"/>
      <c r="F11105" s="49">
        <v>43363</v>
      </c>
      <c r="G11105" s="54">
        <v>11</v>
      </c>
      <c r="H11105" s="54">
        <v>19131.890374947299</v>
      </c>
      <c r="I11105" s="42"/>
      <c r="J11105" s="49">
        <v>43363</v>
      </c>
      <c r="K11105" s="54">
        <v>11</v>
      </c>
      <c r="L11105" s="54">
        <v>41075.769999999997</v>
      </c>
      <c r="M11105" s="42"/>
      <c r="N11105" s="49">
        <v>43363</v>
      </c>
      <c r="O11105" s="54">
        <v>11</v>
      </c>
      <c r="P11105" s="54">
        <v>9105.4994574901993</v>
      </c>
      <c r="Q11105" s="42"/>
      <c r="R11105" s="55">
        <f t="shared" si="519"/>
        <v>2.1469791638461206</v>
      </c>
      <c r="S11105" s="55">
        <f t="shared" si="520"/>
        <v>144620.18939846332</v>
      </c>
      <c r="T11105" s="55">
        <f t="shared" si="521"/>
        <v>19549.317611643612</v>
      </c>
    </row>
    <row r="11106" spans="2:20">
      <c r="B11106" s="49">
        <v>43363</v>
      </c>
      <c r="C11106" s="50">
        <v>12</v>
      </c>
      <c r="D11106" s="51">
        <v>13.360189999999999</v>
      </c>
      <c r="E11106" s="42"/>
      <c r="F11106" s="49">
        <v>43363</v>
      </c>
      <c r="G11106" s="54">
        <v>12</v>
      </c>
      <c r="H11106" s="54">
        <v>20283.949409831301</v>
      </c>
      <c r="I11106" s="42"/>
      <c r="J11106" s="49">
        <v>43363</v>
      </c>
      <c r="K11106" s="54">
        <v>12</v>
      </c>
      <c r="L11106" s="54">
        <v>31543.47</v>
      </c>
      <c r="M11106" s="42"/>
      <c r="N11106" s="49">
        <v>43363</v>
      </c>
      <c r="O11106" s="54">
        <v>12</v>
      </c>
      <c r="P11106" s="54">
        <v>9653.8397777916998</v>
      </c>
      <c r="Q11106" s="42"/>
      <c r="R11106" s="55">
        <f t="shared" si="519"/>
        <v>1.5550950834412649</v>
      </c>
      <c r="S11106" s="55">
        <f t="shared" si="520"/>
        <v>128977.13366085489</v>
      </c>
      <c r="T11106" s="55">
        <f t="shared" si="521"/>
        <v>15012.638774773586</v>
      </c>
    </row>
    <row r="11107" spans="2:20">
      <c r="B11107" s="49">
        <v>43363</v>
      </c>
      <c r="C11107" s="50">
        <v>13</v>
      </c>
      <c r="D11107" s="51">
        <v>12.696630000000001</v>
      </c>
      <c r="E11107" s="42"/>
      <c r="F11107" s="49">
        <v>43363</v>
      </c>
      <c r="G11107" s="54">
        <v>13</v>
      </c>
      <c r="H11107" s="54">
        <v>22713.202097477199</v>
      </c>
      <c r="I11107" s="42"/>
      <c r="J11107" s="49">
        <v>43363</v>
      </c>
      <c r="K11107" s="54">
        <v>13</v>
      </c>
      <c r="L11107" s="54">
        <v>41085.410000000003</v>
      </c>
      <c r="M11107" s="42"/>
      <c r="N11107" s="49">
        <v>43363</v>
      </c>
      <c r="O11107" s="54">
        <v>13</v>
      </c>
      <c r="P11107" s="54">
        <v>10734.764883419501</v>
      </c>
      <c r="Q11107" s="42"/>
      <c r="R11107" s="55">
        <f t="shared" si="519"/>
        <v>1.808877930274897</v>
      </c>
      <c r="S11107" s="55">
        <f t="shared" si="520"/>
        <v>136295.33786177053</v>
      </c>
      <c r="T11107" s="55">
        <f t="shared" si="521"/>
        <v>19417.879284307513</v>
      </c>
    </row>
    <row r="11108" spans="2:20">
      <c r="B11108" s="49">
        <v>43363</v>
      </c>
      <c r="C11108" s="50">
        <v>14</v>
      </c>
      <c r="D11108" s="51">
        <v>9.3630700000000004</v>
      </c>
      <c r="E11108" s="42"/>
      <c r="F11108" s="49">
        <v>43363</v>
      </c>
      <c r="G11108" s="54">
        <v>14</v>
      </c>
      <c r="H11108" s="54">
        <v>25546.588768440299</v>
      </c>
      <c r="I11108" s="42"/>
      <c r="J11108" s="49">
        <v>43363</v>
      </c>
      <c r="K11108" s="54">
        <v>14</v>
      </c>
      <c r="L11108" s="54">
        <v>29919.1</v>
      </c>
      <c r="M11108" s="42"/>
      <c r="N11108" s="49">
        <v>43363</v>
      </c>
      <c r="O11108" s="54">
        <v>14</v>
      </c>
      <c r="P11108" s="54">
        <v>12221.0902612298</v>
      </c>
      <c r="Q11108" s="42"/>
      <c r="R11108" s="55">
        <f t="shared" si="519"/>
        <v>1.1711583206350198</v>
      </c>
      <c r="S11108" s="55">
        <f t="shared" si="520"/>
        <v>114426.9235922129</v>
      </c>
      <c r="T11108" s="55">
        <f t="shared" si="521"/>
        <v>14312.831546670888</v>
      </c>
    </row>
    <row r="11109" spans="2:20">
      <c r="B11109" s="49">
        <v>43363</v>
      </c>
      <c r="C11109" s="50">
        <v>15</v>
      </c>
      <c r="D11109" s="51">
        <v>7.2045399999999997</v>
      </c>
      <c r="E11109" s="42"/>
      <c r="F11109" s="49">
        <v>43363</v>
      </c>
      <c r="G11109" s="54">
        <v>15</v>
      </c>
      <c r="H11109" s="54">
        <v>29004.938836494999</v>
      </c>
      <c r="I11109" s="42"/>
      <c r="J11109" s="49">
        <v>43363</v>
      </c>
      <c r="K11109" s="54">
        <v>15</v>
      </c>
      <c r="L11109" s="54">
        <v>28556.18</v>
      </c>
      <c r="M11109" s="42"/>
      <c r="N11109" s="49">
        <v>43363</v>
      </c>
      <c r="O11109" s="54">
        <v>15</v>
      </c>
      <c r="P11109" s="54">
        <v>14226.245618413799</v>
      </c>
      <c r="Q11109" s="42"/>
      <c r="R11109" s="55">
        <f t="shared" si="519"/>
        <v>0.98452819228391697</v>
      </c>
      <c r="S11109" s="55">
        <f t="shared" si="520"/>
        <v>102493.55560768695</v>
      </c>
      <c r="T11109" s="55">
        <f t="shared" si="521"/>
        <v>14006.139881683932</v>
      </c>
    </row>
    <row r="11110" spans="2:20">
      <c r="B11110" s="49">
        <v>43363</v>
      </c>
      <c r="C11110" s="50">
        <v>16</v>
      </c>
      <c r="D11110" s="51">
        <v>6.7244900000000003</v>
      </c>
      <c r="E11110" s="42"/>
      <c r="F11110" s="49">
        <v>43363</v>
      </c>
      <c r="G11110" s="54">
        <v>16</v>
      </c>
      <c r="H11110" s="54">
        <v>30292.381106409801</v>
      </c>
      <c r="I11110" s="42"/>
      <c r="J11110" s="49">
        <v>43363</v>
      </c>
      <c r="K11110" s="54">
        <v>16</v>
      </c>
      <c r="L11110" s="54">
        <v>41508.75</v>
      </c>
      <c r="M11110" s="42"/>
      <c r="N11110" s="49">
        <v>43363</v>
      </c>
      <c r="O11110" s="54">
        <v>16</v>
      </c>
      <c r="P11110" s="54">
        <v>14924.2086046361</v>
      </c>
      <c r="Q11110" s="42"/>
      <c r="R11110" s="55">
        <f t="shared" si="519"/>
        <v>1.3702702951672836</v>
      </c>
      <c r="S11110" s="55">
        <f t="shared" si="520"/>
        <v>100357.69151978941</v>
      </c>
      <c r="T11110" s="55">
        <f t="shared" si="521"/>
        <v>20450.199729812823</v>
      </c>
    </row>
    <row r="11111" spans="2:20">
      <c r="B11111" s="49">
        <v>43363</v>
      </c>
      <c r="C11111" s="50">
        <v>17</v>
      </c>
      <c r="D11111" s="51">
        <v>6.04122</v>
      </c>
      <c r="E11111" s="42"/>
      <c r="F11111" s="49">
        <v>43363</v>
      </c>
      <c r="G11111" s="54">
        <v>17</v>
      </c>
      <c r="H11111" s="54">
        <v>30305.5256055959</v>
      </c>
      <c r="I11111" s="42"/>
      <c r="J11111" s="49">
        <v>43363</v>
      </c>
      <c r="K11111" s="54">
        <v>17</v>
      </c>
      <c r="L11111" s="54">
        <v>14937.39</v>
      </c>
      <c r="M11111" s="42"/>
      <c r="N11111" s="49">
        <v>43363</v>
      </c>
      <c r="O11111" s="54">
        <v>17</v>
      </c>
      <c r="P11111" s="54">
        <v>14687.961058663799</v>
      </c>
      <c r="Q11111" s="42"/>
      <c r="R11111" s="55">
        <f t="shared" si="519"/>
        <v>0.49289328271019389</v>
      </c>
      <c r="S11111" s="55">
        <f t="shared" si="520"/>
        <v>88733.204106820922</v>
      </c>
      <c r="T11111" s="55">
        <f t="shared" si="521"/>
        <v>7239.5973425242946</v>
      </c>
    </row>
    <row r="11112" spans="2:20">
      <c r="B11112" s="49">
        <v>43363</v>
      </c>
      <c r="C11112" s="50">
        <v>18</v>
      </c>
      <c r="D11112" s="51">
        <v>5.8734299999999999</v>
      </c>
      <c r="E11112" s="42"/>
      <c r="F11112" s="49">
        <v>43363</v>
      </c>
      <c r="G11112" s="54">
        <v>18</v>
      </c>
      <c r="H11112" s="54">
        <v>30408.4753253403</v>
      </c>
      <c r="I11112" s="42"/>
      <c r="J11112" s="49">
        <v>43363</v>
      </c>
      <c r="K11112" s="54">
        <v>18</v>
      </c>
      <c r="L11112" s="54">
        <v>14003.12</v>
      </c>
      <c r="M11112" s="42"/>
      <c r="N11112" s="49">
        <v>43363</v>
      </c>
      <c r="O11112" s="54">
        <v>18</v>
      </c>
      <c r="P11112" s="54">
        <v>14693.160916773701</v>
      </c>
      <c r="Q11112" s="42"/>
      <c r="R11112" s="55">
        <f t="shared" si="519"/>
        <v>0.46050056276023738</v>
      </c>
      <c r="S11112" s="55">
        <f t="shared" si="520"/>
        <v>86299.252123406157</v>
      </c>
      <c r="T11112" s="55">
        <f t="shared" si="521"/>
        <v>6766.2088709010141</v>
      </c>
    </row>
    <row r="11113" spans="2:20">
      <c r="B11113" s="49">
        <v>43363</v>
      </c>
      <c r="C11113" s="50">
        <v>19</v>
      </c>
      <c r="D11113" s="51">
        <v>6.0976299999999997</v>
      </c>
      <c r="E11113" s="42"/>
      <c r="F11113" s="49">
        <v>43363</v>
      </c>
      <c r="G11113" s="54">
        <v>19</v>
      </c>
      <c r="H11113" s="54">
        <v>30769.343020989199</v>
      </c>
      <c r="I11113" s="42"/>
      <c r="J11113" s="49">
        <v>43363</v>
      </c>
      <c r="K11113" s="54">
        <v>19</v>
      </c>
      <c r="L11113" s="54">
        <v>27541.52</v>
      </c>
      <c r="M11113" s="42"/>
      <c r="N11113" s="49">
        <v>43363</v>
      </c>
      <c r="O11113" s="54">
        <v>19</v>
      </c>
      <c r="P11113" s="54">
        <v>14847.283087870401</v>
      </c>
      <c r="Q11113" s="42"/>
      <c r="R11113" s="55">
        <f t="shared" si="519"/>
        <v>0.89509613452626047</v>
      </c>
      <c r="S11113" s="55">
        <f t="shared" si="520"/>
        <v>90533.238775091188</v>
      </c>
      <c r="T11113" s="55">
        <f t="shared" si="521"/>
        <v>13289.745700169917</v>
      </c>
    </row>
    <row r="11114" spans="2:20">
      <c r="B11114" s="49">
        <v>43363</v>
      </c>
      <c r="C11114" s="50">
        <v>20</v>
      </c>
      <c r="D11114" s="51">
        <v>6.0940799999999999</v>
      </c>
      <c r="E11114" s="42"/>
      <c r="F11114" s="49">
        <v>43363</v>
      </c>
      <c r="G11114" s="54">
        <v>20</v>
      </c>
      <c r="H11114" s="54">
        <v>30937.9081677666</v>
      </c>
      <c r="I11114" s="42"/>
      <c r="J11114" s="49">
        <v>43363</v>
      </c>
      <c r="K11114" s="54">
        <v>20</v>
      </c>
      <c r="L11114" s="54">
        <v>29865.24</v>
      </c>
      <c r="M11114" s="42"/>
      <c r="N11114" s="49">
        <v>43363</v>
      </c>
      <c r="O11114" s="54">
        <v>20</v>
      </c>
      <c r="P11114" s="54">
        <v>14930.947021640701</v>
      </c>
      <c r="Q11114" s="42"/>
      <c r="R11114" s="55">
        <f t="shared" si="519"/>
        <v>0.96532835504101133</v>
      </c>
      <c r="S11114" s="55">
        <f t="shared" si="520"/>
        <v>90990.385625640163</v>
      </c>
      <c r="T11114" s="55">
        <f t="shared" si="521"/>
        <v>14413.266527604905</v>
      </c>
    </row>
    <row r="11115" spans="2:20">
      <c r="B11115" s="49">
        <v>43363</v>
      </c>
      <c r="C11115" s="50">
        <v>21</v>
      </c>
      <c r="D11115" s="51">
        <v>6.1696499999999999</v>
      </c>
      <c r="E11115" s="42"/>
      <c r="F11115" s="49">
        <v>43363</v>
      </c>
      <c r="G11115" s="54">
        <v>21</v>
      </c>
      <c r="H11115" s="54">
        <v>30775.902330511999</v>
      </c>
      <c r="I11115" s="42"/>
      <c r="J11115" s="49">
        <v>43363</v>
      </c>
      <c r="K11115" s="54">
        <v>21</v>
      </c>
      <c r="L11115" s="54">
        <v>31736.959999999999</v>
      </c>
      <c r="M11115" s="42"/>
      <c r="N11115" s="49">
        <v>43363</v>
      </c>
      <c r="O11115" s="54">
        <v>21</v>
      </c>
      <c r="P11115" s="54">
        <v>14837.454614926901</v>
      </c>
      <c r="Q11115" s="42"/>
      <c r="R11115" s="55">
        <f t="shared" si="519"/>
        <v>1.0312276033101127</v>
      </c>
      <c r="S11115" s="55">
        <f t="shared" si="520"/>
        <v>91541.901864983753</v>
      </c>
      <c r="T11115" s="55">
        <f t="shared" si="521"/>
        <v>15300.792761773639</v>
      </c>
    </row>
    <row r="11116" spans="2:20">
      <c r="B11116" s="49">
        <v>43363</v>
      </c>
      <c r="C11116" s="50">
        <v>22</v>
      </c>
      <c r="D11116" s="51">
        <v>5.9407199999999998</v>
      </c>
      <c r="E11116" s="42"/>
      <c r="F11116" s="49">
        <v>43363</v>
      </c>
      <c r="G11116" s="54">
        <v>22</v>
      </c>
      <c r="H11116" s="54">
        <v>30833.643115193001</v>
      </c>
      <c r="I11116" s="42"/>
      <c r="J11116" s="49">
        <v>43363</v>
      </c>
      <c r="K11116" s="54">
        <v>22</v>
      </c>
      <c r="L11116" s="54">
        <v>26156.09</v>
      </c>
      <c r="M11116" s="42"/>
      <c r="N11116" s="49">
        <v>43363</v>
      </c>
      <c r="O11116" s="54">
        <v>22</v>
      </c>
      <c r="P11116" s="54">
        <v>14886.7623906709</v>
      </c>
      <c r="Q11116" s="42"/>
      <c r="R11116" s="55">
        <f t="shared" si="519"/>
        <v>0.84829709879828707</v>
      </c>
      <c r="S11116" s="55">
        <f t="shared" si="520"/>
        <v>88438.087069506422</v>
      </c>
      <c r="T11116" s="55">
        <f t="shared" si="521"/>
        <v>12628.397346505577</v>
      </c>
    </row>
    <row r="11117" spans="2:20">
      <c r="B11117" s="49">
        <v>43363</v>
      </c>
      <c r="C11117" s="50">
        <v>23</v>
      </c>
      <c r="D11117" s="51">
        <v>6.0860000000000003</v>
      </c>
      <c r="E11117" s="42"/>
      <c r="F11117" s="49">
        <v>43363</v>
      </c>
      <c r="G11117" s="54">
        <v>23</v>
      </c>
      <c r="H11117" s="54">
        <v>31062.8846395127</v>
      </c>
      <c r="I11117" s="42"/>
      <c r="J11117" s="49">
        <v>43363</v>
      </c>
      <c r="K11117" s="54">
        <v>23</v>
      </c>
      <c r="L11117" s="54">
        <v>28004.32</v>
      </c>
      <c r="M11117" s="42"/>
      <c r="N11117" s="49">
        <v>43363</v>
      </c>
      <c r="O11117" s="54">
        <v>23</v>
      </c>
      <c r="P11117" s="54">
        <v>15122.720457829701</v>
      </c>
      <c r="Q11117" s="42"/>
      <c r="R11117" s="55">
        <f t="shared" si="519"/>
        <v>0.90153636164163142</v>
      </c>
      <c r="S11117" s="55">
        <f t="shared" si="520"/>
        <v>92036.876706351555</v>
      </c>
      <c r="T11117" s="55">
        <f t="shared" si="521"/>
        <v>13633.682379675254</v>
      </c>
    </row>
    <row r="11118" spans="2:20">
      <c r="B11118" s="49">
        <v>43363</v>
      </c>
      <c r="C11118" s="50">
        <v>24</v>
      </c>
      <c r="D11118" s="51">
        <v>4.8454899999999999</v>
      </c>
      <c r="E11118" s="42"/>
      <c r="F11118" s="49">
        <v>43363</v>
      </c>
      <c r="G11118" s="54">
        <v>24</v>
      </c>
      <c r="H11118" s="54">
        <v>31021.972492872599</v>
      </c>
      <c r="I11118" s="42"/>
      <c r="J11118" s="49">
        <v>43363</v>
      </c>
      <c r="K11118" s="54">
        <v>24</v>
      </c>
      <c r="L11118" s="54">
        <v>-306.86</v>
      </c>
      <c r="M11118" s="42"/>
      <c r="N11118" s="49">
        <v>43363</v>
      </c>
      <c r="O11118" s="54">
        <v>24</v>
      </c>
      <c r="P11118" s="54">
        <v>15090.1041421175</v>
      </c>
      <c r="Q11118" s="42"/>
      <c r="R11118" s="55">
        <f t="shared" si="519"/>
        <v>-9.8916985394949374E-3</v>
      </c>
      <c r="S11118" s="55">
        <f t="shared" si="520"/>
        <v>73118.948719588923</v>
      </c>
      <c r="T11118" s="55">
        <f t="shared" si="521"/>
        <v>-149.26676110341018</v>
      </c>
    </row>
    <row r="11119" spans="2:20">
      <c r="B11119" s="49">
        <v>43363</v>
      </c>
      <c r="C11119" s="50">
        <v>25</v>
      </c>
      <c r="D11119" s="51">
        <v>4.4258499999999996</v>
      </c>
      <c r="E11119" s="42"/>
      <c r="F11119" s="49">
        <v>43363</v>
      </c>
      <c r="G11119" s="54">
        <v>25</v>
      </c>
      <c r="H11119" s="54">
        <v>31337.077039696898</v>
      </c>
      <c r="I11119" s="42"/>
      <c r="J11119" s="49">
        <v>43363</v>
      </c>
      <c r="K11119" s="54">
        <v>25</v>
      </c>
      <c r="L11119" s="54">
        <v>-840.69</v>
      </c>
      <c r="M11119" s="42"/>
      <c r="N11119" s="49">
        <v>43363</v>
      </c>
      <c r="O11119" s="54">
        <v>25</v>
      </c>
      <c r="P11119" s="54">
        <v>15195.5300614711</v>
      </c>
      <c r="Q11119" s="42"/>
      <c r="R11119" s="55">
        <f t="shared" si="519"/>
        <v>-2.6827326586172616E-2</v>
      </c>
      <c r="S11119" s="55">
        <f t="shared" si="520"/>
        <v>67253.13672256186</v>
      </c>
      <c r="T11119" s="55">
        <f t="shared" si="521"/>
        <v>-407.65544760908881</v>
      </c>
    </row>
    <row r="11120" spans="2:20">
      <c r="B11120" s="49">
        <v>43363</v>
      </c>
      <c r="C11120" s="50">
        <v>26</v>
      </c>
      <c r="D11120" s="51">
        <v>4.3034600000000003</v>
      </c>
      <c r="E11120" s="42"/>
      <c r="F11120" s="49">
        <v>43363</v>
      </c>
      <c r="G11120" s="54">
        <v>26</v>
      </c>
      <c r="H11120" s="54">
        <v>31360.5176636994</v>
      </c>
      <c r="I11120" s="42"/>
      <c r="J11120" s="49">
        <v>43363</v>
      </c>
      <c r="K11120" s="54">
        <v>26</v>
      </c>
      <c r="L11120" s="54">
        <v>-4497.87</v>
      </c>
      <c r="M11120" s="42"/>
      <c r="N11120" s="49">
        <v>43363</v>
      </c>
      <c r="O11120" s="54">
        <v>26</v>
      </c>
      <c r="P11120" s="54">
        <v>15169.9710974072</v>
      </c>
      <c r="Q11120" s="42"/>
      <c r="R11120" s="55">
        <f t="shared" si="519"/>
        <v>-0.14342460951167268</v>
      </c>
      <c r="S11120" s="55">
        <f t="shared" si="520"/>
        <v>65283.363818847996</v>
      </c>
      <c r="T11120" s="55">
        <f t="shared" si="521"/>
        <v>-2175.7471809489884</v>
      </c>
    </row>
    <row r="11121" spans="2:20">
      <c r="B11121" s="49">
        <v>43363</v>
      </c>
      <c r="C11121" s="50">
        <v>27</v>
      </c>
      <c r="D11121" s="51">
        <v>4.2102700000000004</v>
      </c>
      <c r="E11121" s="42"/>
      <c r="F11121" s="49">
        <v>43363</v>
      </c>
      <c r="G11121" s="54">
        <v>27</v>
      </c>
      <c r="H11121" s="54">
        <v>31152.878275421899</v>
      </c>
      <c r="I11121" s="42"/>
      <c r="J11121" s="49">
        <v>43363</v>
      </c>
      <c r="K11121" s="54">
        <v>27</v>
      </c>
      <c r="L11121" s="54">
        <v>2175.09</v>
      </c>
      <c r="M11121" s="42"/>
      <c r="N11121" s="49">
        <v>43363</v>
      </c>
      <c r="O11121" s="54">
        <v>27</v>
      </c>
      <c r="P11121" s="54">
        <v>14993.8421207138</v>
      </c>
      <c r="Q11121" s="42"/>
      <c r="R11121" s="55">
        <f t="shared" si="519"/>
        <v>6.981987284674239E-2</v>
      </c>
      <c r="S11121" s="55">
        <f t="shared" si="520"/>
        <v>63128.123665577696</v>
      </c>
      <c r="T11121" s="55">
        <f t="shared" si="521"/>
        <v>1046.8681503523678</v>
      </c>
    </row>
    <row r="11122" spans="2:20">
      <c r="B11122" s="49">
        <v>43363</v>
      </c>
      <c r="C11122" s="50">
        <v>28</v>
      </c>
      <c r="D11122" s="51">
        <v>4.9426899999999998</v>
      </c>
      <c r="E11122" s="42"/>
      <c r="F11122" s="49">
        <v>43363</v>
      </c>
      <c r="G11122" s="54">
        <v>28</v>
      </c>
      <c r="H11122" s="54">
        <v>30847.732196006</v>
      </c>
      <c r="I11122" s="42"/>
      <c r="J11122" s="49">
        <v>43363</v>
      </c>
      <c r="K11122" s="54">
        <v>28</v>
      </c>
      <c r="L11122" s="54">
        <v>26076.07</v>
      </c>
      <c r="M11122" s="42"/>
      <c r="N11122" s="49">
        <v>43363</v>
      </c>
      <c r="O11122" s="54">
        <v>28</v>
      </c>
      <c r="P11122" s="54">
        <v>14847.919924821599</v>
      </c>
      <c r="Q11122" s="42"/>
      <c r="R11122" s="55">
        <f t="shared" si="519"/>
        <v>0.84531562431601348</v>
      </c>
      <c r="S11122" s="55">
        <f t="shared" si="520"/>
        <v>73388.665333216471</v>
      </c>
      <c r="T11122" s="55">
        <f t="shared" si="521"/>
        <v>12551.178701044746</v>
      </c>
    </row>
    <row r="11123" spans="2:20">
      <c r="B11123" s="49">
        <v>43363</v>
      </c>
      <c r="C11123" s="50">
        <v>29</v>
      </c>
      <c r="D11123" s="51">
        <v>5.6738499999999998</v>
      </c>
      <c r="E11123" s="42"/>
      <c r="F11123" s="49">
        <v>43363</v>
      </c>
      <c r="G11123" s="54">
        <v>29</v>
      </c>
      <c r="H11123" s="54">
        <v>30846.8386172836</v>
      </c>
      <c r="I11123" s="42"/>
      <c r="J11123" s="49">
        <v>43363</v>
      </c>
      <c r="K11123" s="54">
        <v>29</v>
      </c>
      <c r="L11123" s="54">
        <v>49135.94</v>
      </c>
      <c r="M11123" s="42"/>
      <c r="N11123" s="49">
        <v>43363</v>
      </c>
      <c r="O11123" s="54">
        <v>29</v>
      </c>
      <c r="P11123" s="54">
        <v>15013.0878758009</v>
      </c>
      <c r="Q11123" s="42"/>
      <c r="R11123" s="55">
        <f t="shared" si="519"/>
        <v>1.5929003490318436</v>
      </c>
      <c r="S11123" s="55">
        <f t="shared" si="520"/>
        <v>85182.008644112939</v>
      </c>
      <c r="T11123" s="55">
        <f t="shared" si="521"/>
        <v>23914.352917408993</v>
      </c>
    </row>
    <row r="11124" spans="2:20">
      <c r="B11124" s="49">
        <v>43363</v>
      </c>
      <c r="C11124" s="50">
        <v>30</v>
      </c>
      <c r="D11124" s="51">
        <v>4.4233900000000004</v>
      </c>
      <c r="E11124" s="42"/>
      <c r="F11124" s="49">
        <v>43363</v>
      </c>
      <c r="G11124" s="54">
        <v>30</v>
      </c>
      <c r="H11124" s="54">
        <v>30605.292982741099</v>
      </c>
      <c r="I11124" s="42"/>
      <c r="J11124" s="49">
        <v>43363</v>
      </c>
      <c r="K11124" s="54">
        <v>30</v>
      </c>
      <c r="L11124" s="54">
        <v>24975.85</v>
      </c>
      <c r="M11124" s="42"/>
      <c r="N11124" s="49">
        <v>43363</v>
      </c>
      <c r="O11124" s="54">
        <v>30</v>
      </c>
      <c r="P11124" s="54">
        <v>14959.8985076682</v>
      </c>
      <c r="Q11124" s="42"/>
      <c r="R11124" s="55">
        <f t="shared" si="519"/>
        <v>0.81606309124648313</v>
      </c>
      <c r="S11124" s="55">
        <f t="shared" si="520"/>
        <v>66173.46545983445</v>
      </c>
      <c r="T11124" s="55">
        <f t="shared" si="521"/>
        <v>12208.221020901361</v>
      </c>
    </row>
    <row r="11125" spans="2:20">
      <c r="B11125" s="49">
        <v>43363</v>
      </c>
      <c r="C11125" s="50">
        <v>31</v>
      </c>
      <c r="D11125" s="51">
        <v>3.7662599999999999</v>
      </c>
      <c r="E11125" s="42"/>
      <c r="F11125" s="49">
        <v>43363</v>
      </c>
      <c r="G11125" s="54">
        <v>31</v>
      </c>
      <c r="H11125" s="54">
        <v>30699.446742083299</v>
      </c>
      <c r="I11125" s="42"/>
      <c r="J11125" s="49">
        <v>43363</v>
      </c>
      <c r="K11125" s="54">
        <v>31</v>
      </c>
      <c r="L11125" s="54">
        <v>27870.78</v>
      </c>
      <c r="M11125" s="42"/>
      <c r="N11125" s="49">
        <v>43363</v>
      </c>
      <c r="O11125" s="54">
        <v>31</v>
      </c>
      <c r="P11125" s="54">
        <v>15160.95511694</v>
      </c>
      <c r="Q11125" s="42"/>
      <c r="R11125" s="55">
        <f t="shared" si="519"/>
        <v>0.90785935766699932</v>
      </c>
      <c r="S11125" s="55">
        <f t="shared" si="520"/>
        <v>57100.098818726445</v>
      </c>
      <c r="T11125" s="55">
        <f t="shared" si="521"/>
        <v>13764.014974083355</v>
      </c>
    </row>
    <row r="11126" spans="2:20">
      <c r="B11126" s="49">
        <v>43363</v>
      </c>
      <c r="C11126" s="50">
        <v>32</v>
      </c>
      <c r="D11126" s="51">
        <v>3.2928700000000002</v>
      </c>
      <c r="E11126" s="42"/>
      <c r="F11126" s="49">
        <v>43363</v>
      </c>
      <c r="G11126" s="54">
        <v>32</v>
      </c>
      <c r="H11126" s="54">
        <v>31284.313796097202</v>
      </c>
      <c r="I11126" s="42"/>
      <c r="J11126" s="49">
        <v>43363</v>
      </c>
      <c r="K11126" s="54">
        <v>32</v>
      </c>
      <c r="L11126" s="54">
        <v>13771.13</v>
      </c>
      <c r="M11126" s="42"/>
      <c r="N11126" s="49">
        <v>43363</v>
      </c>
      <c r="O11126" s="54">
        <v>32</v>
      </c>
      <c r="P11126" s="54">
        <v>15476.5442233513</v>
      </c>
      <c r="Q11126" s="42"/>
      <c r="R11126" s="55">
        <f t="shared" si="519"/>
        <v>0.44019281003753336</v>
      </c>
      <c r="S11126" s="55">
        <f t="shared" si="520"/>
        <v>50962.248176746798</v>
      </c>
      <c r="T11126" s="55">
        <f t="shared" si="521"/>
        <v>6812.6634913471635</v>
      </c>
    </row>
    <row r="11127" spans="2:20">
      <c r="B11127" s="49">
        <v>43363</v>
      </c>
      <c r="C11127" s="50">
        <v>33</v>
      </c>
      <c r="D11127" s="51">
        <v>2.7433900000000002</v>
      </c>
      <c r="E11127" s="42"/>
      <c r="F11127" s="49">
        <v>43363</v>
      </c>
      <c r="G11127" s="54">
        <v>33</v>
      </c>
      <c r="H11127" s="54">
        <v>31838.337667455999</v>
      </c>
      <c r="I11127" s="42"/>
      <c r="J11127" s="49">
        <v>43363</v>
      </c>
      <c r="K11127" s="54">
        <v>33</v>
      </c>
      <c r="L11127" s="54">
        <v>-6017.85</v>
      </c>
      <c r="M11127" s="42"/>
      <c r="N11127" s="49">
        <v>43363</v>
      </c>
      <c r="O11127" s="54">
        <v>33</v>
      </c>
      <c r="P11127" s="54">
        <v>15654.906531693699</v>
      </c>
      <c r="Q11127" s="42"/>
      <c r="R11127" s="55">
        <f t="shared" si="519"/>
        <v>-0.18901269478498023</v>
      </c>
      <c r="S11127" s="55">
        <f t="shared" si="520"/>
        <v>42947.514029983184</v>
      </c>
      <c r="T11127" s="55">
        <f t="shared" si="521"/>
        <v>-2958.9760701624145</v>
      </c>
    </row>
    <row r="11128" spans="2:20">
      <c r="B11128" s="49">
        <v>43363</v>
      </c>
      <c r="C11128" s="50">
        <v>34</v>
      </c>
      <c r="D11128" s="51">
        <v>3.2548900000000001</v>
      </c>
      <c r="E11128" s="42"/>
      <c r="F11128" s="49">
        <v>43363</v>
      </c>
      <c r="G11128" s="54">
        <v>34</v>
      </c>
      <c r="H11128" s="54">
        <v>32545.188442778599</v>
      </c>
      <c r="I11128" s="42"/>
      <c r="J11128" s="49">
        <v>43363</v>
      </c>
      <c r="K11128" s="54">
        <v>34</v>
      </c>
      <c r="L11128" s="54">
        <v>55700.65</v>
      </c>
      <c r="M11128" s="42"/>
      <c r="N11128" s="49">
        <v>43363</v>
      </c>
      <c r="O11128" s="54">
        <v>34</v>
      </c>
      <c r="P11128" s="54">
        <v>16075.087363295001</v>
      </c>
      <c r="Q11128" s="42"/>
      <c r="R11128" s="55">
        <f t="shared" si="519"/>
        <v>1.7114864797275227</v>
      </c>
      <c r="S11128" s="55">
        <f t="shared" si="520"/>
        <v>52322.641107915268</v>
      </c>
      <c r="T11128" s="55">
        <f t="shared" si="521"/>
        <v>27512.294682718144</v>
      </c>
    </row>
    <row r="11129" spans="2:20">
      <c r="B11129" s="49">
        <v>43363</v>
      </c>
      <c r="C11129" s="50">
        <v>35</v>
      </c>
      <c r="D11129" s="51">
        <v>3.7120899999999999</v>
      </c>
      <c r="E11129" s="42"/>
      <c r="F11129" s="49">
        <v>43363</v>
      </c>
      <c r="G11129" s="54">
        <v>35</v>
      </c>
      <c r="H11129" s="54">
        <v>32677.722088356601</v>
      </c>
      <c r="I11129" s="42"/>
      <c r="J11129" s="49">
        <v>43363</v>
      </c>
      <c r="K11129" s="54">
        <v>35</v>
      </c>
      <c r="L11129" s="54">
        <v>104423.27</v>
      </c>
      <c r="M11129" s="42"/>
      <c r="N11129" s="49">
        <v>43363</v>
      </c>
      <c r="O11129" s="54">
        <v>35</v>
      </c>
      <c r="P11129" s="54">
        <v>16101.122548596801</v>
      </c>
      <c r="Q11129" s="42"/>
      <c r="R11129" s="55">
        <f t="shared" si="519"/>
        <v>3.1955492404780279</v>
      </c>
      <c r="S11129" s="55">
        <f t="shared" si="520"/>
        <v>59768.816001420695</v>
      </c>
      <c r="T11129" s="55">
        <f t="shared" si="521"/>
        <v>51451.929931012157</v>
      </c>
    </row>
    <row r="11130" spans="2:20">
      <c r="B11130" s="49">
        <v>43363</v>
      </c>
      <c r="C11130" s="50">
        <v>36</v>
      </c>
      <c r="D11130" s="51">
        <v>3.3616899999999998</v>
      </c>
      <c r="E11130" s="42"/>
      <c r="F11130" s="49">
        <v>43363</v>
      </c>
      <c r="G11130" s="54">
        <v>36</v>
      </c>
      <c r="H11130" s="54">
        <v>32336.042714116102</v>
      </c>
      <c r="I11130" s="42"/>
      <c r="J11130" s="49">
        <v>43363</v>
      </c>
      <c r="K11130" s="54">
        <v>36</v>
      </c>
      <c r="L11130" s="54">
        <v>73031.740000000005</v>
      </c>
      <c r="M11130" s="42"/>
      <c r="N11130" s="49">
        <v>43363</v>
      </c>
      <c r="O11130" s="54">
        <v>36</v>
      </c>
      <c r="P11130" s="54">
        <v>15994.9930277845</v>
      </c>
      <c r="Q11130" s="42"/>
      <c r="R11130" s="55">
        <f t="shared" si="519"/>
        <v>2.2585243545623612</v>
      </c>
      <c r="S11130" s="55">
        <f t="shared" si="520"/>
        <v>53770.208111572872</v>
      </c>
      <c r="T11130" s="55">
        <f t="shared" si="521"/>
        <v>36125.081304306455</v>
      </c>
    </row>
    <row r="11131" spans="2:20">
      <c r="B11131" s="49">
        <v>43363</v>
      </c>
      <c r="C11131" s="50">
        <v>37</v>
      </c>
      <c r="D11131" s="51">
        <v>2.85724</v>
      </c>
      <c r="E11131" s="42"/>
      <c r="F11131" s="49">
        <v>43363</v>
      </c>
      <c r="G11131" s="54">
        <v>37</v>
      </c>
      <c r="H11131" s="54">
        <v>32173.738223706401</v>
      </c>
      <c r="I11131" s="42"/>
      <c r="J11131" s="49">
        <v>43363</v>
      </c>
      <c r="K11131" s="54">
        <v>37</v>
      </c>
      <c r="L11131" s="54">
        <v>46051.62</v>
      </c>
      <c r="M11131" s="42"/>
      <c r="N11131" s="49">
        <v>43363</v>
      </c>
      <c r="O11131" s="54">
        <v>37</v>
      </c>
      <c r="P11131" s="54">
        <v>15932.586208267599</v>
      </c>
      <c r="Q11131" s="42"/>
      <c r="R11131" s="55">
        <f t="shared" si="519"/>
        <v>1.4313419124566644</v>
      </c>
      <c r="S11131" s="55">
        <f t="shared" si="520"/>
        <v>45523.222617710519</v>
      </c>
      <c r="T11131" s="55">
        <f t="shared" si="521"/>
        <v>22804.97841372242</v>
      </c>
    </row>
    <row r="11132" spans="2:20">
      <c r="B11132" s="49">
        <v>43363</v>
      </c>
      <c r="C11132" s="50">
        <v>38</v>
      </c>
      <c r="D11132" s="51">
        <v>2.82396</v>
      </c>
      <c r="E11132" s="42"/>
      <c r="F11132" s="49">
        <v>43363</v>
      </c>
      <c r="G11132" s="54">
        <v>38</v>
      </c>
      <c r="H11132" s="54">
        <v>32290.8700431498</v>
      </c>
      <c r="I11132" s="42"/>
      <c r="J11132" s="49">
        <v>43363</v>
      </c>
      <c r="K11132" s="54">
        <v>38</v>
      </c>
      <c r="L11132" s="54">
        <v>44857.22</v>
      </c>
      <c r="M11132" s="42"/>
      <c r="N11132" s="49">
        <v>43363</v>
      </c>
      <c r="O11132" s="54">
        <v>38</v>
      </c>
      <c r="P11132" s="54">
        <v>15985.6872360089</v>
      </c>
      <c r="Q11132" s="42"/>
      <c r="R11132" s="55">
        <f t="shared" si="519"/>
        <v>1.3891610829952237</v>
      </c>
      <c r="S11132" s="55">
        <f t="shared" si="520"/>
        <v>45142.941326999695</v>
      </c>
      <c r="T11132" s="55">
        <f t="shared" si="521"/>
        <v>22206.694593197048</v>
      </c>
    </row>
    <row r="11133" spans="2:20">
      <c r="B11133" s="49">
        <v>43363</v>
      </c>
      <c r="C11133" s="50">
        <v>39</v>
      </c>
      <c r="D11133" s="51">
        <v>2.7434500000000002</v>
      </c>
      <c r="E11133" s="42"/>
      <c r="F11133" s="49">
        <v>43363</v>
      </c>
      <c r="G11133" s="54">
        <v>39</v>
      </c>
      <c r="H11133" s="54">
        <v>32250.0833590443</v>
      </c>
      <c r="I11133" s="42"/>
      <c r="J11133" s="49">
        <v>43363</v>
      </c>
      <c r="K11133" s="54">
        <v>39</v>
      </c>
      <c r="L11133" s="54">
        <v>40252.35</v>
      </c>
      <c r="M11133" s="42"/>
      <c r="N11133" s="49">
        <v>43363</v>
      </c>
      <c r="O11133" s="54">
        <v>39</v>
      </c>
      <c r="P11133" s="54">
        <v>15926.494703432199</v>
      </c>
      <c r="Q11133" s="42"/>
      <c r="R11133" s="55">
        <f t="shared" si="519"/>
        <v>1.2481316575794685</v>
      </c>
      <c r="S11133" s="55">
        <f t="shared" si="520"/>
        <v>43693.541894131071</v>
      </c>
      <c r="T11133" s="55">
        <f t="shared" si="521"/>
        <v>19878.362233625456</v>
      </c>
    </row>
    <row r="11134" spans="2:20">
      <c r="B11134" s="49">
        <v>43363</v>
      </c>
      <c r="C11134" s="50">
        <v>40</v>
      </c>
      <c r="D11134" s="51">
        <v>2.7444999999999999</v>
      </c>
      <c r="E11134" s="42"/>
      <c r="F11134" s="49">
        <v>43363</v>
      </c>
      <c r="G11134" s="54">
        <v>40</v>
      </c>
      <c r="H11134" s="54">
        <v>32162.258304559</v>
      </c>
      <c r="I11134" s="42"/>
      <c r="J11134" s="49">
        <v>43363</v>
      </c>
      <c r="K11134" s="54">
        <v>40</v>
      </c>
      <c r="L11134" s="54">
        <v>32115.63</v>
      </c>
      <c r="M11134" s="42"/>
      <c r="N11134" s="49">
        <v>43363</v>
      </c>
      <c r="O11134" s="54">
        <v>40</v>
      </c>
      <c r="P11134" s="54">
        <v>15890.8586342157</v>
      </c>
      <c r="Q11134" s="42"/>
      <c r="R11134" s="55">
        <f t="shared" si="519"/>
        <v>0.99855021671309729</v>
      </c>
      <c r="S11134" s="55">
        <f t="shared" si="520"/>
        <v>43612.461521604986</v>
      </c>
      <c r="T11134" s="55">
        <f t="shared" si="521"/>
        <v>15867.820332953281</v>
      </c>
    </row>
    <row r="11135" spans="2:20">
      <c r="B11135" s="49">
        <v>43363</v>
      </c>
      <c r="C11135" s="50">
        <v>41</v>
      </c>
      <c r="D11135" s="51">
        <v>1.9110100000000001</v>
      </c>
      <c r="E11135" s="42"/>
      <c r="F11135" s="49">
        <v>43363</v>
      </c>
      <c r="G11135" s="54">
        <v>41</v>
      </c>
      <c r="H11135" s="54">
        <v>31443.3632281149</v>
      </c>
      <c r="I11135" s="42"/>
      <c r="J11135" s="49">
        <v>43363</v>
      </c>
      <c r="K11135" s="54">
        <v>41</v>
      </c>
      <c r="L11135" s="54">
        <v>709.16</v>
      </c>
      <c r="M11135" s="42"/>
      <c r="N11135" s="49">
        <v>43363</v>
      </c>
      <c r="O11135" s="54">
        <v>41</v>
      </c>
      <c r="P11135" s="54">
        <v>15571.565886362299</v>
      </c>
      <c r="Q11135" s="42"/>
      <c r="R11135" s="55">
        <f t="shared" si="519"/>
        <v>2.2553567023196445E-2</v>
      </c>
      <c r="S11135" s="55">
        <f t="shared" si="520"/>
        <v>29757.418124497221</v>
      </c>
      <c r="T11135" s="55">
        <f t="shared" si="521"/>
        <v>351.19435487419145</v>
      </c>
    </row>
    <row r="11136" spans="2:20">
      <c r="B11136" s="49">
        <v>43363</v>
      </c>
      <c r="C11136" s="50">
        <v>42</v>
      </c>
      <c r="D11136" s="51">
        <v>1.42946</v>
      </c>
      <c r="E11136" s="42"/>
      <c r="F11136" s="49">
        <v>43363</v>
      </c>
      <c r="G11136" s="54">
        <v>42</v>
      </c>
      <c r="H11136" s="54">
        <v>30201.784700872198</v>
      </c>
      <c r="I11136" s="42"/>
      <c r="J11136" s="49">
        <v>43363</v>
      </c>
      <c r="K11136" s="54">
        <v>42</v>
      </c>
      <c r="L11136" s="54">
        <v>-14551.91</v>
      </c>
      <c r="M11136" s="42"/>
      <c r="N11136" s="49">
        <v>43363</v>
      </c>
      <c r="O11136" s="54">
        <v>42</v>
      </c>
      <c r="P11136" s="54">
        <v>14968.944718622901</v>
      </c>
      <c r="Q11136" s="42"/>
      <c r="R11136" s="55">
        <f t="shared" si="519"/>
        <v>-0.48182285067344893</v>
      </c>
      <c r="S11136" s="55">
        <f t="shared" si="520"/>
        <v>21397.507717482691</v>
      </c>
      <c r="T11136" s="55">
        <f t="shared" si="521"/>
        <v>-7212.379615900154</v>
      </c>
    </row>
    <row r="11137" spans="2:20">
      <c r="B11137" s="49">
        <v>43363</v>
      </c>
      <c r="C11137" s="50">
        <v>43</v>
      </c>
      <c r="D11137" s="51">
        <v>1.8016399999999999</v>
      </c>
      <c r="E11137" s="42"/>
      <c r="F11137" s="49">
        <v>43363</v>
      </c>
      <c r="G11137" s="54">
        <v>43</v>
      </c>
      <c r="H11137" s="54">
        <v>28416.315180448499</v>
      </c>
      <c r="I11137" s="42"/>
      <c r="J11137" s="49">
        <v>43363</v>
      </c>
      <c r="K11137" s="54">
        <v>43</v>
      </c>
      <c r="L11137" s="54">
        <v>-9738.2800000000007</v>
      </c>
      <c r="M11137" s="42"/>
      <c r="N11137" s="49">
        <v>43363</v>
      </c>
      <c r="O11137" s="54">
        <v>43</v>
      </c>
      <c r="P11137" s="54">
        <v>14098.561356693301</v>
      </c>
      <c r="Q11137" s="42"/>
      <c r="R11137" s="55">
        <f t="shared" si="519"/>
        <v>-0.34270030924700279</v>
      </c>
      <c r="S11137" s="55">
        <f t="shared" si="520"/>
        <v>25400.532082672918</v>
      </c>
      <c r="T11137" s="55">
        <f t="shared" si="521"/>
        <v>-4831.5813368766376</v>
      </c>
    </row>
    <row r="11138" spans="2:20">
      <c r="B11138" s="49">
        <v>43363</v>
      </c>
      <c r="C11138" s="50">
        <v>44</v>
      </c>
      <c r="D11138" s="51">
        <v>1.5973299999999999</v>
      </c>
      <c r="E11138" s="42"/>
      <c r="F11138" s="49">
        <v>43363</v>
      </c>
      <c r="G11138" s="54">
        <v>44</v>
      </c>
      <c r="H11138" s="54">
        <v>26839.345990309499</v>
      </c>
      <c r="I11138" s="42"/>
      <c r="J11138" s="49">
        <v>43363</v>
      </c>
      <c r="K11138" s="54">
        <v>44</v>
      </c>
      <c r="L11138" s="54">
        <v>-17075.84</v>
      </c>
      <c r="M11138" s="42"/>
      <c r="N11138" s="49">
        <v>43363</v>
      </c>
      <c r="O11138" s="54">
        <v>44</v>
      </c>
      <c r="P11138" s="54">
        <v>13097.8563895482</v>
      </c>
      <c r="Q11138" s="42"/>
      <c r="R11138" s="55">
        <f t="shared" si="519"/>
        <v>-0.63622414667500959</v>
      </c>
      <c r="S11138" s="55">
        <f t="shared" si="520"/>
        <v>20921.598946717026</v>
      </c>
      <c r="T11138" s="55">
        <f t="shared" si="521"/>
        <v>-8333.1725047121254</v>
      </c>
    </row>
    <row r="11139" spans="2:20">
      <c r="B11139" s="49">
        <v>43363</v>
      </c>
      <c r="C11139" s="50">
        <v>45</v>
      </c>
      <c r="D11139" s="51">
        <v>0.97519</v>
      </c>
      <c r="E11139" s="42"/>
      <c r="F11139" s="49">
        <v>43363</v>
      </c>
      <c r="G11139" s="54">
        <v>45</v>
      </c>
      <c r="H11139" s="54">
        <v>25049.5902531266</v>
      </c>
      <c r="I11139" s="42"/>
      <c r="J11139" s="49">
        <v>43363</v>
      </c>
      <c r="K11139" s="54">
        <v>45</v>
      </c>
      <c r="L11139" s="54">
        <v>-27378.73</v>
      </c>
      <c r="M11139" s="42"/>
      <c r="N11139" s="49">
        <v>43363</v>
      </c>
      <c r="O11139" s="54">
        <v>45</v>
      </c>
      <c r="P11139" s="54">
        <v>12243.302853900899</v>
      </c>
      <c r="Q11139" s="42"/>
      <c r="R11139" s="55">
        <f t="shared" si="519"/>
        <v>-1.0929811515213381</v>
      </c>
      <c r="S11139" s="55">
        <f t="shared" si="520"/>
        <v>11939.546510095617</v>
      </c>
      <c r="T11139" s="55">
        <f t="shared" si="521"/>
        <v>-13381.69925168109</v>
      </c>
    </row>
    <row r="11140" spans="2:20">
      <c r="B11140" s="49">
        <v>43363</v>
      </c>
      <c r="C11140" s="50">
        <v>46</v>
      </c>
      <c r="D11140" s="51">
        <v>1.4252899999999999</v>
      </c>
      <c r="E11140" s="42"/>
      <c r="F11140" s="49">
        <v>43363</v>
      </c>
      <c r="G11140" s="54">
        <v>46</v>
      </c>
      <c r="H11140" s="54">
        <v>23053.287614037599</v>
      </c>
      <c r="I11140" s="42"/>
      <c r="J11140" s="49">
        <v>43363</v>
      </c>
      <c r="K11140" s="54">
        <v>46</v>
      </c>
      <c r="L11140" s="54">
        <v>-20233.080000000002</v>
      </c>
      <c r="M11140" s="42"/>
      <c r="N11140" s="49">
        <v>43363</v>
      </c>
      <c r="O11140" s="54">
        <v>46</v>
      </c>
      <c r="P11140" s="54">
        <v>11186.9985999866</v>
      </c>
      <c r="Q11140" s="42"/>
      <c r="R11140" s="55">
        <f t="shared" si="519"/>
        <v>-0.8776657081951158</v>
      </c>
      <c r="S11140" s="55">
        <f t="shared" si="520"/>
        <v>15944.7172345749</v>
      </c>
      <c r="T11140" s="55">
        <f t="shared" si="521"/>
        <v>-9818.4450488350085</v>
      </c>
    </row>
    <row r="11141" spans="2:20">
      <c r="B11141" s="49">
        <v>43363</v>
      </c>
      <c r="C11141" s="50">
        <v>47</v>
      </c>
      <c r="D11141" s="51">
        <v>5.2217500000000001</v>
      </c>
      <c r="E11141" s="42"/>
      <c r="F11141" s="49">
        <v>43363</v>
      </c>
      <c r="G11141" s="54">
        <v>47</v>
      </c>
      <c r="H11141" s="54">
        <v>21376.097877914901</v>
      </c>
      <c r="I11141" s="42"/>
      <c r="J11141" s="49">
        <v>43363</v>
      </c>
      <c r="K11141" s="54">
        <v>47</v>
      </c>
      <c r="L11141" s="54">
        <v>50953.95</v>
      </c>
      <c r="M11141" s="42"/>
      <c r="N11141" s="49">
        <v>43363</v>
      </c>
      <c r="O11141" s="54">
        <v>47</v>
      </c>
      <c r="P11141" s="54">
        <v>10469.062922991499</v>
      </c>
      <c r="Q11141" s="42"/>
      <c r="R11141" s="55">
        <f t="shared" si="519"/>
        <v>2.383688093636771</v>
      </c>
      <c r="S11141" s="55">
        <f t="shared" si="520"/>
        <v>54666.829318130862</v>
      </c>
      <c r="T11141" s="55">
        <f t="shared" si="521"/>
        <v>24954.980641069011</v>
      </c>
    </row>
    <row r="11142" spans="2:20">
      <c r="B11142" s="49">
        <v>43363</v>
      </c>
      <c r="C11142" s="50">
        <v>48</v>
      </c>
      <c r="D11142" s="51">
        <v>6.0244499999999999</v>
      </c>
      <c r="E11142" s="42"/>
      <c r="F11142" s="49">
        <v>43363</v>
      </c>
      <c r="G11142" s="54">
        <v>48</v>
      </c>
      <c r="H11142" s="54">
        <v>19997.909647709799</v>
      </c>
      <c r="I11142" s="42"/>
      <c r="J11142" s="49">
        <v>43363</v>
      </c>
      <c r="K11142" s="54">
        <v>48</v>
      </c>
      <c r="L11142" s="54">
        <v>56177.34</v>
      </c>
      <c r="M11142" s="42"/>
      <c r="N11142" s="49">
        <v>43363</v>
      </c>
      <c r="O11142" s="54">
        <v>48</v>
      </c>
      <c r="P11142" s="54">
        <v>9725.4140188327001</v>
      </c>
      <c r="Q11142" s="42"/>
      <c r="R11142" s="55">
        <f t="shared" si="519"/>
        <v>2.8091606067653947</v>
      </c>
      <c r="S11142" s="55">
        <f t="shared" si="520"/>
        <v>58590.270485756657</v>
      </c>
      <c r="T11142" s="55">
        <f t="shared" si="521"/>
        <v>27320.249946188742</v>
      </c>
    </row>
    <row r="11143" spans="2:20">
      <c r="B11143" s="49">
        <v>43364</v>
      </c>
      <c r="C11143" s="50">
        <v>1</v>
      </c>
      <c r="D11143" s="51">
        <v>5.4710299999999998</v>
      </c>
      <c r="E11143" s="42"/>
      <c r="F11143" s="49">
        <v>43364</v>
      </c>
      <c r="G11143" s="54">
        <v>1</v>
      </c>
      <c r="H11143" s="54">
        <v>19071.364880167901</v>
      </c>
      <c r="I11143" s="42"/>
      <c r="J11143" s="49">
        <v>43364</v>
      </c>
      <c r="K11143" s="54">
        <v>1</v>
      </c>
      <c r="L11143" s="54">
        <v>33252.230000000003</v>
      </c>
      <c r="M11143" s="42"/>
      <c r="N11143" s="49">
        <v>43364</v>
      </c>
      <c r="O11143" s="54">
        <v>1</v>
      </c>
      <c r="P11143" s="54">
        <v>9288.2980623631993</v>
      </c>
      <c r="Q11143" s="42"/>
      <c r="R11143" s="55">
        <f t="shared" si="519"/>
        <v>1.7435684445730795</v>
      </c>
      <c r="S11143" s="55">
        <f t="shared" si="520"/>
        <v>50816.557348130933</v>
      </c>
      <c r="T11143" s="55">
        <f t="shared" si="521"/>
        <v>16194.783405325752</v>
      </c>
    </row>
    <row r="11144" spans="2:20">
      <c r="B11144" s="49">
        <v>43364</v>
      </c>
      <c r="C11144" s="50">
        <v>2</v>
      </c>
      <c r="D11144" s="51">
        <v>6.3123300000000002</v>
      </c>
      <c r="E11144" s="42"/>
      <c r="F11144" s="49">
        <v>43364</v>
      </c>
      <c r="G11144" s="54">
        <v>2</v>
      </c>
      <c r="H11144" s="54">
        <v>18413.4266119602</v>
      </c>
      <c r="I11144" s="42"/>
      <c r="J11144" s="49">
        <v>43364</v>
      </c>
      <c r="K11144" s="54">
        <v>2</v>
      </c>
      <c r="L11144" s="54">
        <v>15119.79</v>
      </c>
      <c r="M11144" s="42"/>
      <c r="N11144" s="49">
        <v>43364</v>
      </c>
      <c r="O11144" s="54">
        <v>2</v>
      </c>
      <c r="P11144" s="54">
        <v>8959.7245523554993</v>
      </c>
      <c r="Q11144" s="42"/>
      <c r="R11144" s="55">
        <f t="shared" si="519"/>
        <v>0.82112853401110797</v>
      </c>
      <c r="S11144" s="55">
        <f t="shared" si="520"/>
        <v>56556.738083570192</v>
      </c>
      <c r="T11144" s="55">
        <f t="shared" si="521"/>
        <v>7357.0854868190017</v>
      </c>
    </row>
    <row r="11145" spans="2:20">
      <c r="B11145" s="49">
        <v>43364</v>
      </c>
      <c r="C11145" s="50">
        <v>3</v>
      </c>
      <c r="D11145" s="51">
        <v>6.5664999999999996</v>
      </c>
      <c r="E11145" s="42"/>
      <c r="F11145" s="49">
        <v>43364</v>
      </c>
      <c r="G11145" s="54">
        <v>3</v>
      </c>
      <c r="H11145" s="54">
        <v>18574.994217278101</v>
      </c>
      <c r="I11145" s="42"/>
      <c r="J11145" s="49">
        <v>43364</v>
      </c>
      <c r="K11145" s="54">
        <v>3</v>
      </c>
      <c r="L11145" s="54">
        <v>37587.230000000003</v>
      </c>
      <c r="M11145" s="42"/>
      <c r="N11145" s="49">
        <v>43364</v>
      </c>
      <c r="O11145" s="54">
        <v>3</v>
      </c>
      <c r="P11145" s="54">
        <v>9061.7537366039996</v>
      </c>
      <c r="Q11145" s="42"/>
      <c r="R11145" s="55">
        <f t="shared" si="519"/>
        <v>2.02353925715019</v>
      </c>
      <c r="S11145" s="55">
        <f t="shared" si="520"/>
        <v>59504.00591141016</v>
      </c>
      <c r="T11145" s="55">
        <f t="shared" si="521"/>
        <v>18336.814424645618</v>
      </c>
    </row>
    <row r="11146" spans="2:20">
      <c r="B11146" s="49">
        <v>43364</v>
      </c>
      <c r="C11146" s="50">
        <v>4</v>
      </c>
      <c r="D11146" s="51">
        <v>7.1521600000000003</v>
      </c>
      <c r="E11146" s="42"/>
      <c r="F11146" s="49">
        <v>43364</v>
      </c>
      <c r="G11146" s="54">
        <v>4</v>
      </c>
      <c r="H11146" s="54">
        <v>18566.117030428701</v>
      </c>
      <c r="I11146" s="42"/>
      <c r="J11146" s="49">
        <v>43364</v>
      </c>
      <c r="K11146" s="54">
        <v>4</v>
      </c>
      <c r="L11146" s="54">
        <v>32021.54</v>
      </c>
      <c r="M11146" s="42"/>
      <c r="N11146" s="49">
        <v>43364</v>
      </c>
      <c r="O11146" s="54">
        <v>4</v>
      </c>
      <c r="P11146" s="54">
        <v>9040.1265225356001</v>
      </c>
      <c r="Q11146" s="42"/>
      <c r="R11146" s="55">
        <f t="shared" ref="R11146:R11209" si="522">L11146/H11146</f>
        <v>1.7247300524670133</v>
      </c>
      <c r="S11146" s="55">
        <f t="shared" ref="S11146:S11209" si="523">P11146*D11146</f>
        <v>64656.431309418222</v>
      </c>
      <c r="T11146" s="55">
        <f t="shared" ref="T11146:T11209" si="524">P11146*R11146</f>
        <v>15591.777891521264</v>
      </c>
    </row>
    <row r="11147" spans="2:20">
      <c r="B11147" s="49">
        <v>43364</v>
      </c>
      <c r="C11147" s="50">
        <v>5</v>
      </c>
      <c r="D11147" s="51">
        <v>6.8093199999999996</v>
      </c>
      <c r="E11147" s="42"/>
      <c r="F11147" s="49">
        <v>43364</v>
      </c>
      <c r="G11147" s="54">
        <v>5</v>
      </c>
      <c r="H11147" s="54">
        <v>18363.176662936701</v>
      </c>
      <c r="I11147" s="42"/>
      <c r="J11147" s="49">
        <v>43364</v>
      </c>
      <c r="K11147" s="54">
        <v>5</v>
      </c>
      <c r="L11147" s="54">
        <v>12758.27</v>
      </c>
      <c r="M11147" s="42"/>
      <c r="N11147" s="49">
        <v>43364</v>
      </c>
      <c r="O11147" s="54">
        <v>5</v>
      </c>
      <c r="P11147" s="54">
        <v>8918.1566954954997</v>
      </c>
      <c r="Q11147" s="42"/>
      <c r="R11147" s="55">
        <f t="shared" si="522"/>
        <v>0.69477466966544199</v>
      </c>
      <c r="S11147" s="55">
        <f t="shared" si="523"/>
        <v>60726.582749771413</v>
      </c>
      <c r="T11147" s="55">
        <f t="shared" si="524"/>
        <v>6196.1093721375355</v>
      </c>
    </row>
    <row r="11148" spans="2:20">
      <c r="B11148" s="49">
        <v>43364</v>
      </c>
      <c r="C11148" s="50">
        <v>6</v>
      </c>
      <c r="D11148" s="51">
        <v>7.4988200000000003</v>
      </c>
      <c r="E11148" s="42"/>
      <c r="F11148" s="49">
        <v>43364</v>
      </c>
      <c r="G11148" s="54">
        <v>6</v>
      </c>
      <c r="H11148" s="54">
        <v>18050.458021985902</v>
      </c>
      <c r="I11148" s="42"/>
      <c r="J11148" s="49">
        <v>43364</v>
      </c>
      <c r="K11148" s="54">
        <v>6</v>
      </c>
      <c r="L11148" s="54">
        <v>-3533.86</v>
      </c>
      <c r="M11148" s="42"/>
      <c r="N11148" s="49">
        <v>43364</v>
      </c>
      <c r="O11148" s="54">
        <v>6</v>
      </c>
      <c r="P11148" s="54">
        <v>8741.0762868357997</v>
      </c>
      <c r="Q11148" s="42"/>
      <c r="R11148" s="55">
        <f t="shared" si="522"/>
        <v>-0.19577674958140517</v>
      </c>
      <c r="S11148" s="55">
        <f t="shared" si="523"/>
        <v>65547.757681250034</v>
      </c>
      <c r="T11148" s="55">
        <f t="shared" si="524"/>
        <v>-1711.2995032798112</v>
      </c>
    </row>
    <row r="11149" spans="2:20">
      <c r="B11149" s="49">
        <v>43364</v>
      </c>
      <c r="C11149" s="50">
        <v>7</v>
      </c>
      <c r="D11149" s="51">
        <v>7.9741799999999996</v>
      </c>
      <c r="E11149" s="42"/>
      <c r="F11149" s="49">
        <v>43364</v>
      </c>
      <c r="G11149" s="54">
        <v>7</v>
      </c>
      <c r="H11149" s="54">
        <v>18419.456261972598</v>
      </c>
      <c r="I11149" s="42"/>
      <c r="J11149" s="49">
        <v>43364</v>
      </c>
      <c r="K11149" s="54">
        <v>7</v>
      </c>
      <c r="L11149" s="54">
        <v>-11979.97</v>
      </c>
      <c r="M11149" s="42"/>
      <c r="N11149" s="49">
        <v>43364</v>
      </c>
      <c r="O11149" s="54">
        <v>7</v>
      </c>
      <c r="P11149" s="54">
        <v>9226.5957626680993</v>
      </c>
      <c r="Q11149" s="42"/>
      <c r="R11149" s="55">
        <f t="shared" si="522"/>
        <v>-0.65039759206860681</v>
      </c>
      <c r="S11149" s="55">
        <f t="shared" si="523"/>
        <v>73574.535398752705</v>
      </c>
      <c r="T11149" s="55">
        <f t="shared" si="524"/>
        <v>-6000.9556670297425</v>
      </c>
    </row>
    <row r="11150" spans="2:20">
      <c r="B11150" s="49">
        <v>43364</v>
      </c>
      <c r="C11150" s="50">
        <v>8</v>
      </c>
      <c r="D11150" s="51">
        <v>6.7125399999999997</v>
      </c>
      <c r="E11150" s="42"/>
      <c r="F11150" s="49">
        <v>43364</v>
      </c>
      <c r="G11150" s="54">
        <v>8</v>
      </c>
      <c r="H11150" s="54">
        <v>18411.0583288118</v>
      </c>
      <c r="I11150" s="42"/>
      <c r="J11150" s="49">
        <v>43364</v>
      </c>
      <c r="K11150" s="54">
        <v>8</v>
      </c>
      <c r="L11150" s="54">
        <v>-13273.19</v>
      </c>
      <c r="M11150" s="42"/>
      <c r="N11150" s="49">
        <v>43364</v>
      </c>
      <c r="O11150" s="54">
        <v>8</v>
      </c>
      <c r="P11150" s="54">
        <v>9198.6695975850998</v>
      </c>
      <c r="Q11150" s="42"/>
      <c r="R11150" s="55">
        <f t="shared" si="522"/>
        <v>-0.72093574214734546</v>
      </c>
      <c r="S11150" s="55">
        <f t="shared" si="523"/>
        <v>61746.437620573881</v>
      </c>
      <c r="T11150" s="55">
        <f t="shared" si="524"/>
        <v>-6631.649693103238</v>
      </c>
    </row>
    <row r="11151" spans="2:20">
      <c r="B11151" s="49">
        <v>43364</v>
      </c>
      <c r="C11151" s="50">
        <v>9</v>
      </c>
      <c r="D11151" s="51">
        <v>6.3640800000000004</v>
      </c>
      <c r="E11151" s="42"/>
      <c r="F11151" s="49">
        <v>43364</v>
      </c>
      <c r="G11151" s="54">
        <v>9</v>
      </c>
      <c r="H11151" s="54">
        <v>18378.2870674265</v>
      </c>
      <c r="I11151" s="42"/>
      <c r="J11151" s="49">
        <v>43364</v>
      </c>
      <c r="K11151" s="54">
        <v>9</v>
      </c>
      <c r="L11151" s="54">
        <v>-10857.22</v>
      </c>
      <c r="M11151" s="42"/>
      <c r="N11151" s="49">
        <v>43364</v>
      </c>
      <c r="O11151" s="54">
        <v>9</v>
      </c>
      <c r="P11151" s="54">
        <v>9106.1338115818999</v>
      </c>
      <c r="Q11151" s="42"/>
      <c r="R11151" s="55">
        <f t="shared" si="522"/>
        <v>-0.59076343514316043</v>
      </c>
      <c r="S11151" s="55">
        <f t="shared" si="523"/>
        <v>57952.164067612139</v>
      </c>
      <c r="T11151" s="55">
        <f t="shared" si="524"/>
        <v>-5379.5708914034039</v>
      </c>
    </row>
    <row r="11152" spans="2:20">
      <c r="B11152" s="49">
        <v>43364</v>
      </c>
      <c r="C11152" s="50">
        <v>10</v>
      </c>
      <c r="D11152" s="51">
        <v>7.0327000000000002</v>
      </c>
      <c r="E11152" s="42"/>
      <c r="F11152" s="49">
        <v>43364</v>
      </c>
      <c r="G11152" s="54">
        <v>10</v>
      </c>
      <c r="H11152" s="54">
        <v>18422.6819522859</v>
      </c>
      <c r="I11152" s="42"/>
      <c r="J11152" s="49">
        <v>43364</v>
      </c>
      <c r="K11152" s="54">
        <v>10</v>
      </c>
      <c r="L11152" s="54">
        <v>-12111.91</v>
      </c>
      <c r="M11152" s="42"/>
      <c r="N11152" s="49">
        <v>43364</v>
      </c>
      <c r="O11152" s="54">
        <v>10</v>
      </c>
      <c r="P11152" s="54">
        <v>9056.2910494765001</v>
      </c>
      <c r="Q11152" s="42"/>
      <c r="R11152" s="55">
        <f t="shared" si="522"/>
        <v>-0.65744553542038131</v>
      </c>
      <c r="S11152" s="55">
        <f t="shared" si="523"/>
        <v>63690.17806365338</v>
      </c>
      <c r="T11152" s="55">
        <f t="shared" si="524"/>
        <v>-5954.018117945885</v>
      </c>
    </row>
    <row r="11153" spans="2:20">
      <c r="B11153" s="49">
        <v>43364</v>
      </c>
      <c r="C11153" s="50">
        <v>11</v>
      </c>
      <c r="D11153" s="51">
        <v>8.0053400000000003</v>
      </c>
      <c r="E11153" s="42"/>
      <c r="F11153" s="49">
        <v>43364</v>
      </c>
      <c r="G11153" s="54">
        <v>11</v>
      </c>
      <c r="H11153" s="54">
        <v>18493.443571213102</v>
      </c>
      <c r="I11153" s="42"/>
      <c r="J11153" s="49">
        <v>43364</v>
      </c>
      <c r="K11153" s="54">
        <v>11</v>
      </c>
      <c r="L11153" s="54">
        <v>-20674.759999999998</v>
      </c>
      <c r="M11153" s="42"/>
      <c r="N11153" s="49">
        <v>43364</v>
      </c>
      <c r="O11153" s="54">
        <v>11</v>
      </c>
      <c r="P11153" s="54">
        <v>9031.9236275365001</v>
      </c>
      <c r="Q11153" s="42"/>
      <c r="R11153" s="55">
        <f t="shared" si="522"/>
        <v>-1.1179507980970258</v>
      </c>
      <c r="S11153" s="55">
        <f t="shared" si="523"/>
        <v>72303.619492463054</v>
      </c>
      <c r="T11153" s="55">
        <f t="shared" si="524"/>
        <v>-10097.246227755815</v>
      </c>
    </row>
    <row r="11154" spans="2:20">
      <c r="B11154" s="49">
        <v>43364</v>
      </c>
      <c r="C11154" s="50">
        <v>12</v>
      </c>
      <c r="D11154" s="51">
        <v>8.6576599999999999</v>
      </c>
      <c r="E11154" s="42"/>
      <c r="F11154" s="49">
        <v>43364</v>
      </c>
      <c r="G11154" s="54">
        <v>12</v>
      </c>
      <c r="H11154" s="54">
        <v>19455.261051905301</v>
      </c>
      <c r="I11154" s="42"/>
      <c r="J11154" s="49">
        <v>43364</v>
      </c>
      <c r="K11154" s="54">
        <v>12</v>
      </c>
      <c r="L11154" s="54">
        <v>-19728.689999999999</v>
      </c>
      <c r="M11154" s="42"/>
      <c r="N11154" s="49">
        <v>43364</v>
      </c>
      <c r="O11154" s="54">
        <v>12</v>
      </c>
      <c r="P11154" s="54">
        <v>9491.5931999695003</v>
      </c>
      <c r="Q11154" s="42"/>
      <c r="R11154" s="55">
        <f t="shared" si="522"/>
        <v>-1.0140542420564396</v>
      </c>
      <c r="S11154" s="55">
        <f t="shared" si="523"/>
        <v>82174.986783647939</v>
      </c>
      <c r="T11154" s="55">
        <f t="shared" si="524"/>
        <v>-9624.9903483031267</v>
      </c>
    </row>
    <row r="11155" spans="2:20">
      <c r="B11155" s="49">
        <v>43364</v>
      </c>
      <c r="C11155" s="50">
        <v>13</v>
      </c>
      <c r="D11155" s="51">
        <v>9.3942800000000002</v>
      </c>
      <c r="E11155" s="42"/>
      <c r="F11155" s="49">
        <v>43364</v>
      </c>
      <c r="G11155" s="54">
        <v>13</v>
      </c>
      <c r="H11155" s="54">
        <v>20922.528915767201</v>
      </c>
      <c r="I11155" s="42"/>
      <c r="J11155" s="49">
        <v>43364</v>
      </c>
      <c r="K11155" s="54">
        <v>13</v>
      </c>
      <c r="L11155" s="54">
        <v>-16062.78</v>
      </c>
      <c r="M11155" s="42"/>
      <c r="N11155" s="49">
        <v>43364</v>
      </c>
      <c r="O11155" s="54">
        <v>13</v>
      </c>
      <c r="P11155" s="54">
        <v>9840.2549377520008</v>
      </c>
      <c r="Q11155" s="42"/>
      <c r="R11155" s="55">
        <f t="shared" si="522"/>
        <v>-0.76772650498741102</v>
      </c>
      <c r="S11155" s="55">
        <f t="shared" si="523"/>
        <v>92442.110156624869</v>
      </c>
      <c r="T11155" s="55">
        <f t="shared" si="524"/>
        <v>-7554.6245315454571</v>
      </c>
    </row>
    <row r="11156" spans="2:20">
      <c r="B11156" s="49">
        <v>43364</v>
      </c>
      <c r="C11156" s="50">
        <v>14</v>
      </c>
      <c r="D11156" s="51">
        <v>6.7803800000000001</v>
      </c>
      <c r="E11156" s="42"/>
      <c r="F11156" s="49">
        <v>43364</v>
      </c>
      <c r="G11156" s="54">
        <v>14</v>
      </c>
      <c r="H11156" s="54">
        <v>22847.715699657201</v>
      </c>
      <c r="I11156" s="42"/>
      <c r="J11156" s="49">
        <v>43364</v>
      </c>
      <c r="K11156" s="54">
        <v>14</v>
      </c>
      <c r="L11156" s="54">
        <v>-5216.8</v>
      </c>
      <c r="M11156" s="42"/>
      <c r="N11156" s="49">
        <v>43364</v>
      </c>
      <c r="O11156" s="54">
        <v>14</v>
      </c>
      <c r="P11156" s="54">
        <v>10768.923581774399</v>
      </c>
      <c r="Q11156" s="42"/>
      <c r="R11156" s="55">
        <f t="shared" si="522"/>
        <v>-0.22832917165886615</v>
      </c>
      <c r="S11156" s="55">
        <f t="shared" si="523"/>
        <v>73017.394075391509</v>
      </c>
      <c r="T11156" s="55">
        <f t="shared" si="524"/>
        <v>-2458.8594010841784</v>
      </c>
    </row>
    <row r="11157" spans="2:20">
      <c r="B11157" s="49">
        <v>43364</v>
      </c>
      <c r="C11157" s="50">
        <v>15</v>
      </c>
      <c r="D11157" s="51">
        <v>4.4000000000000004</v>
      </c>
      <c r="E11157" s="42"/>
      <c r="F11157" s="49">
        <v>43364</v>
      </c>
      <c r="G11157" s="54">
        <v>15</v>
      </c>
      <c r="H11157" s="54">
        <v>25645.3374630465</v>
      </c>
      <c r="I11157" s="42"/>
      <c r="J11157" s="49">
        <v>43364</v>
      </c>
      <c r="K11157" s="54">
        <v>15</v>
      </c>
      <c r="L11157" s="54">
        <v>0</v>
      </c>
      <c r="M11157" s="42"/>
      <c r="N11157" s="49">
        <v>43364</v>
      </c>
      <c r="O11157" s="54">
        <v>15</v>
      </c>
      <c r="P11157" s="54">
        <v>12072.356780292799</v>
      </c>
      <c r="Q11157" s="42"/>
      <c r="R11157" s="55">
        <f t="shared" si="522"/>
        <v>0</v>
      </c>
      <c r="S11157" s="55">
        <f t="shared" si="523"/>
        <v>53118.369833288321</v>
      </c>
      <c r="T11157" s="55">
        <f t="shared" si="524"/>
        <v>0</v>
      </c>
    </row>
    <row r="11158" spans="2:20">
      <c r="B11158" s="49">
        <v>43364</v>
      </c>
      <c r="C11158" s="50">
        <v>16</v>
      </c>
      <c r="D11158" s="51">
        <v>3.8320400000000001</v>
      </c>
      <c r="E11158" s="42"/>
      <c r="F11158" s="49">
        <v>43364</v>
      </c>
      <c r="G11158" s="54">
        <v>16</v>
      </c>
      <c r="H11158" s="54">
        <v>26736.5246230542</v>
      </c>
      <c r="I11158" s="42"/>
      <c r="J11158" s="49">
        <v>43364</v>
      </c>
      <c r="K11158" s="54">
        <v>16</v>
      </c>
      <c r="L11158" s="54">
        <v>2052.5500000000002</v>
      </c>
      <c r="M11158" s="42"/>
      <c r="N11158" s="49">
        <v>43364</v>
      </c>
      <c r="O11158" s="54">
        <v>16</v>
      </c>
      <c r="P11158" s="54">
        <v>12687.7950368205</v>
      </c>
      <c r="Q11158" s="42"/>
      <c r="R11158" s="55">
        <f t="shared" si="522"/>
        <v>7.6769513949099449E-2</v>
      </c>
      <c r="S11158" s="55">
        <f t="shared" si="523"/>
        <v>48620.138092897629</v>
      </c>
      <c r="T11158" s="55">
        <f t="shared" si="524"/>
        <v>974.03585806250612</v>
      </c>
    </row>
    <row r="11159" spans="2:20">
      <c r="B11159" s="49">
        <v>43364</v>
      </c>
      <c r="C11159" s="50">
        <v>17</v>
      </c>
      <c r="D11159" s="51">
        <v>3.7180800000000001</v>
      </c>
      <c r="E11159" s="42"/>
      <c r="F11159" s="49">
        <v>43364</v>
      </c>
      <c r="G11159" s="54">
        <v>17</v>
      </c>
      <c r="H11159" s="54">
        <v>26779.056610281601</v>
      </c>
      <c r="I11159" s="42"/>
      <c r="J11159" s="49">
        <v>43364</v>
      </c>
      <c r="K11159" s="54">
        <v>17</v>
      </c>
      <c r="L11159" s="54">
        <v>10731.1</v>
      </c>
      <c r="M11159" s="42"/>
      <c r="N11159" s="49">
        <v>43364</v>
      </c>
      <c r="O11159" s="54">
        <v>17</v>
      </c>
      <c r="P11159" s="54">
        <v>12730.489545316899</v>
      </c>
      <c r="Q11159" s="42"/>
      <c r="R11159" s="55">
        <f t="shared" si="522"/>
        <v>0.40072733540134797</v>
      </c>
      <c r="S11159" s="55">
        <f t="shared" si="523"/>
        <v>47332.978568651859</v>
      </c>
      <c r="T11159" s="55">
        <f t="shared" si="524"/>
        <v>5101.4551538495589</v>
      </c>
    </row>
    <row r="11160" spans="2:20">
      <c r="B11160" s="49">
        <v>43364</v>
      </c>
      <c r="C11160" s="50">
        <v>18</v>
      </c>
      <c r="D11160" s="51">
        <v>3.30253</v>
      </c>
      <c r="E11160" s="42"/>
      <c r="F11160" s="49">
        <v>43364</v>
      </c>
      <c r="G11160" s="54">
        <v>18</v>
      </c>
      <c r="H11160" s="54">
        <v>26117.1124273805</v>
      </c>
      <c r="I11160" s="42"/>
      <c r="J11160" s="49">
        <v>43364</v>
      </c>
      <c r="K11160" s="54">
        <v>18</v>
      </c>
      <c r="L11160" s="54">
        <v>474.49</v>
      </c>
      <c r="M11160" s="42"/>
      <c r="N11160" s="49">
        <v>43364</v>
      </c>
      <c r="O11160" s="54">
        <v>18</v>
      </c>
      <c r="P11160" s="54">
        <v>12381.448000673699</v>
      </c>
      <c r="Q11160" s="42"/>
      <c r="R11160" s="55">
        <f t="shared" si="522"/>
        <v>1.8167781806634836E-2</v>
      </c>
      <c r="S11160" s="55">
        <f t="shared" si="523"/>
        <v>40890.103465664914</v>
      </c>
      <c r="T11160" s="55">
        <f t="shared" si="524"/>
        <v>224.9434457264349</v>
      </c>
    </row>
    <row r="11161" spans="2:20">
      <c r="B11161" s="49">
        <v>43364</v>
      </c>
      <c r="C11161" s="50">
        <v>19</v>
      </c>
      <c r="D11161" s="51">
        <v>3.6259000000000001</v>
      </c>
      <c r="E11161" s="42"/>
      <c r="F11161" s="49">
        <v>43364</v>
      </c>
      <c r="G11161" s="54">
        <v>19</v>
      </c>
      <c r="H11161" s="54">
        <v>25969.759954935598</v>
      </c>
      <c r="I11161" s="42"/>
      <c r="J11161" s="49">
        <v>43364</v>
      </c>
      <c r="K11161" s="54">
        <v>19</v>
      </c>
      <c r="L11161" s="54">
        <v>9380.94</v>
      </c>
      <c r="M11161" s="42"/>
      <c r="N11161" s="49">
        <v>43364</v>
      </c>
      <c r="O11161" s="54">
        <v>19</v>
      </c>
      <c r="P11161" s="54">
        <v>12372.8442862623</v>
      </c>
      <c r="Q11161" s="42"/>
      <c r="R11161" s="55">
        <f t="shared" si="522"/>
        <v>0.36122551830584543</v>
      </c>
      <c r="S11161" s="55">
        <f t="shared" si="523"/>
        <v>44862.696097558473</v>
      </c>
      <c r="T11161" s="55">
        <f t="shared" si="524"/>
        <v>4469.3870902226172</v>
      </c>
    </row>
    <row r="11162" spans="2:20">
      <c r="B11162" s="49">
        <v>43364</v>
      </c>
      <c r="C11162" s="50">
        <v>20</v>
      </c>
      <c r="D11162" s="51">
        <v>3.05131</v>
      </c>
      <c r="E11162" s="42"/>
      <c r="F11162" s="49">
        <v>43364</v>
      </c>
      <c r="G11162" s="54">
        <v>20</v>
      </c>
      <c r="H11162" s="54">
        <v>25542.433304766098</v>
      </c>
      <c r="I11162" s="42"/>
      <c r="J11162" s="49">
        <v>43364</v>
      </c>
      <c r="K11162" s="54">
        <v>20</v>
      </c>
      <c r="L11162" s="54">
        <v>-2841.23</v>
      </c>
      <c r="M11162" s="42"/>
      <c r="N11162" s="49">
        <v>43364</v>
      </c>
      <c r="O11162" s="54">
        <v>20</v>
      </c>
      <c r="P11162" s="54">
        <v>12180.784749382399</v>
      </c>
      <c r="Q11162" s="42"/>
      <c r="R11162" s="55">
        <f t="shared" si="522"/>
        <v>-0.1112356824465052</v>
      </c>
      <c r="S11162" s="55">
        <f t="shared" si="523"/>
        <v>37167.35031363801</v>
      </c>
      <c r="T11162" s="55">
        <f t="shared" si="524"/>
        <v>-1354.9379043315339</v>
      </c>
    </row>
    <row r="11163" spans="2:20">
      <c r="B11163" s="49">
        <v>43364</v>
      </c>
      <c r="C11163" s="50">
        <v>21</v>
      </c>
      <c r="D11163" s="51">
        <v>2.2429600000000001</v>
      </c>
      <c r="E11163" s="42"/>
      <c r="F11163" s="49">
        <v>43364</v>
      </c>
      <c r="G11163" s="54">
        <v>21</v>
      </c>
      <c r="H11163" s="54">
        <v>24871.615867494798</v>
      </c>
      <c r="I11163" s="42"/>
      <c r="J11163" s="49">
        <v>43364</v>
      </c>
      <c r="K11163" s="54">
        <v>21</v>
      </c>
      <c r="L11163" s="54">
        <v>-13432.3</v>
      </c>
      <c r="M11163" s="42"/>
      <c r="N11163" s="49">
        <v>43364</v>
      </c>
      <c r="O11163" s="54">
        <v>21</v>
      </c>
      <c r="P11163" s="54">
        <v>11879.271812101</v>
      </c>
      <c r="Q11163" s="42"/>
      <c r="R11163" s="55">
        <f t="shared" si="522"/>
        <v>-0.54006543328593837</v>
      </c>
      <c r="S11163" s="55">
        <f t="shared" si="523"/>
        <v>26644.73150367006</v>
      </c>
      <c r="T11163" s="55">
        <f t="shared" si="524"/>
        <v>-6415.5840783237609</v>
      </c>
    </row>
    <row r="11164" spans="2:20">
      <c r="B11164" s="49">
        <v>43364</v>
      </c>
      <c r="C11164" s="50">
        <v>22</v>
      </c>
      <c r="D11164" s="51">
        <v>2.1038899999999998</v>
      </c>
      <c r="E11164" s="42"/>
      <c r="F11164" s="49">
        <v>43364</v>
      </c>
      <c r="G11164" s="54">
        <v>22</v>
      </c>
      <c r="H11164" s="54">
        <v>24576.782721091899</v>
      </c>
      <c r="I11164" s="42"/>
      <c r="J11164" s="49">
        <v>43364</v>
      </c>
      <c r="K11164" s="54">
        <v>22</v>
      </c>
      <c r="L11164" s="54">
        <v>-20369.53</v>
      </c>
      <c r="M11164" s="42"/>
      <c r="N11164" s="49">
        <v>43364</v>
      </c>
      <c r="O11164" s="54">
        <v>22</v>
      </c>
      <c r="P11164" s="54">
        <v>11726.673168237199</v>
      </c>
      <c r="Q11164" s="42"/>
      <c r="R11164" s="55">
        <f t="shared" si="522"/>
        <v>-0.82881190069352662</v>
      </c>
      <c r="S11164" s="55">
        <f t="shared" si="523"/>
        <v>24671.630411922561</v>
      </c>
      <c r="T11164" s="55">
        <f t="shared" si="524"/>
        <v>-9719.2062773784528</v>
      </c>
    </row>
    <row r="11165" spans="2:20">
      <c r="B11165" s="49">
        <v>43364</v>
      </c>
      <c r="C11165" s="50">
        <v>23</v>
      </c>
      <c r="D11165" s="51">
        <v>3.1140599999999998</v>
      </c>
      <c r="E11165" s="42"/>
      <c r="F11165" s="49">
        <v>43364</v>
      </c>
      <c r="G11165" s="54">
        <v>23</v>
      </c>
      <c r="H11165" s="54">
        <v>24915.3401432307</v>
      </c>
      <c r="I11165" s="42"/>
      <c r="J11165" s="49">
        <v>43364</v>
      </c>
      <c r="K11165" s="54">
        <v>23</v>
      </c>
      <c r="L11165" s="54">
        <v>56.63</v>
      </c>
      <c r="M11165" s="42"/>
      <c r="N11165" s="49">
        <v>43364</v>
      </c>
      <c r="O11165" s="54">
        <v>23</v>
      </c>
      <c r="P11165" s="54">
        <v>12067.622244923001</v>
      </c>
      <c r="Q11165" s="42"/>
      <c r="R11165" s="55">
        <f t="shared" si="522"/>
        <v>2.2728969251252997E-3</v>
      </c>
      <c r="S11165" s="55">
        <f t="shared" si="523"/>
        <v>37579.299728024918</v>
      </c>
      <c r="T11165" s="55">
        <f t="shared" si="524"/>
        <v>27.428461494059153</v>
      </c>
    </row>
    <row r="11166" spans="2:20">
      <c r="B11166" s="49">
        <v>43364</v>
      </c>
      <c r="C11166" s="50">
        <v>24</v>
      </c>
      <c r="D11166" s="51">
        <v>4.0835600000000003</v>
      </c>
      <c r="E11166" s="42"/>
      <c r="F11166" s="49">
        <v>43364</v>
      </c>
      <c r="G11166" s="54">
        <v>24</v>
      </c>
      <c r="H11166" s="54">
        <v>25172.863225557001</v>
      </c>
      <c r="I11166" s="42"/>
      <c r="J11166" s="49">
        <v>43364</v>
      </c>
      <c r="K11166" s="54">
        <v>24</v>
      </c>
      <c r="L11166" s="54">
        <v>23999.46</v>
      </c>
      <c r="M11166" s="42"/>
      <c r="N11166" s="49">
        <v>43364</v>
      </c>
      <c r="O11166" s="54">
        <v>24</v>
      </c>
      <c r="P11166" s="54">
        <v>12170.048672114201</v>
      </c>
      <c r="Q11166" s="42"/>
      <c r="R11166" s="55">
        <f t="shared" si="522"/>
        <v>0.95338618356430382</v>
      </c>
      <c r="S11166" s="55">
        <f t="shared" si="523"/>
        <v>49697.123955498668</v>
      </c>
      <c r="T11166" s="55">
        <f t="shared" si="524"/>
        <v>11602.756257298781</v>
      </c>
    </row>
    <row r="11167" spans="2:20">
      <c r="B11167" s="49">
        <v>43364</v>
      </c>
      <c r="C11167" s="50">
        <v>25</v>
      </c>
      <c r="D11167" s="51">
        <v>3.9125999999999999</v>
      </c>
      <c r="E11167" s="42"/>
      <c r="F11167" s="49">
        <v>43364</v>
      </c>
      <c r="G11167" s="54">
        <v>25</v>
      </c>
      <c r="H11167" s="54">
        <v>25244.230221457601</v>
      </c>
      <c r="I11167" s="42"/>
      <c r="J11167" s="49">
        <v>43364</v>
      </c>
      <c r="K11167" s="54">
        <v>25</v>
      </c>
      <c r="L11167" s="54">
        <v>25998.959999999999</v>
      </c>
      <c r="M11167" s="42"/>
      <c r="N11167" s="49">
        <v>43364</v>
      </c>
      <c r="O11167" s="54">
        <v>25</v>
      </c>
      <c r="P11167" s="54">
        <v>12170.509882582501</v>
      </c>
      <c r="Q11167" s="42"/>
      <c r="R11167" s="55">
        <f t="shared" si="522"/>
        <v>1.0298971199328106</v>
      </c>
      <c r="S11167" s="55">
        <f t="shared" si="523"/>
        <v>47618.336966592287</v>
      </c>
      <c r="T11167" s="55">
        <f t="shared" si="524"/>
        <v>12534.373076185528</v>
      </c>
    </row>
    <row r="11168" spans="2:20">
      <c r="B11168" s="49">
        <v>43364</v>
      </c>
      <c r="C11168" s="50">
        <v>26</v>
      </c>
      <c r="D11168" s="51">
        <v>4.0557800000000004</v>
      </c>
      <c r="E11168" s="42"/>
      <c r="F11168" s="49">
        <v>43364</v>
      </c>
      <c r="G11168" s="54">
        <v>26</v>
      </c>
      <c r="H11168" s="54">
        <v>25179.424596484201</v>
      </c>
      <c r="I11168" s="42"/>
      <c r="J11168" s="49">
        <v>43364</v>
      </c>
      <c r="K11168" s="54">
        <v>26</v>
      </c>
      <c r="L11168" s="54">
        <v>24864.47</v>
      </c>
      <c r="M11168" s="42"/>
      <c r="N11168" s="49">
        <v>43364</v>
      </c>
      <c r="O11168" s="54">
        <v>26</v>
      </c>
      <c r="P11168" s="54">
        <v>12112.371025227099</v>
      </c>
      <c r="Q11168" s="42"/>
      <c r="R11168" s="55">
        <f t="shared" si="522"/>
        <v>0.98749158880587851</v>
      </c>
      <c r="S11168" s="55">
        <f t="shared" si="523"/>
        <v>49125.11215669557</v>
      </c>
      <c r="T11168" s="55">
        <f t="shared" si="524"/>
        <v>11960.864507907796</v>
      </c>
    </row>
    <row r="11169" spans="2:20">
      <c r="B11169" s="49">
        <v>43364</v>
      </c>
      <c r="C11169" s="50">
        <v>27</v>
      </c>
      <c r="D11169" s="51">
        <v>4.3986200000000002</v>
      </c>
      <c r="E11169" s="42"/>
      <c r="F11169" s="49">
        <v>43364</v>
      </c>
      <c r="G11169" s="54">
        <v>27</v>
      </c>
      <c r="H11169" s="54">
        <v>25480.165451055102</v>
      </c>
      <c r="I11169" s="42"/>
      <c r="J11169" s="49">
        <v>43364</v>
      </c>
      <c r="K11169" s="54">
        <v>27</v>
      </c>
      <c r="L11169" s="54">
        <v>30405.79</v>
      </c>
      <c r="M11169" s="42"/>
      <c r="N11169" s="49">
        <v>43364</v>
      </c>
      <c r="O11169" s="54">
        <v>27</v>
      </c>
      <c r="P11169" s="54">
        <v>12499.054380687599</v>
      </c>
      <c r="Q11169" s="42"/>
      <c r="R11169" s="55">
        <f t="shared" si="522"/>
        <v>1.1933121100962449</v>
      </c>
      <c r="S11169" s="55">
        <f t="shared" si="523"/>
        <v>54978.590579980089</v>
      </c>
      <c r="T11169" s="55">
        <f t="shared" si="524"/>
        <v>14915.272957226032</v>
      </c>
    </row>
    <row r="11170" spans="2:20">
      <c r="B11170" s="49">
        <v>43364</v>
      </c>
      <c r="C11170" s="50">
        <v>28</v>
      </c>
      <c r="D11170" s="51">
        <v>3.87398</v>
      </c>
      <c r="E11170" s="42"/>
      <c r="F11170" s="49">
        <v>43364</v>
      </c>
      <c r="G11170" s="54">
        <v>28</v>
      </c>
      <c r="H11170" s="54">
        <v>25013.1637933286</v>
      </c>
      <c r="I11170" s="42"/>
      <c r="J11170" s="49">
        <v>43364</v>
      </c>
      <c r="K11170" s="54">
        <v>28</v>
      </c>
      <c r="L11170" s="54">
        <v>7589.5</v>
      </c>
      <c r="M11170" s="42"/>
      <c r="N11170" s="49">
        <v>43364</v>
      </c>
      <c r="O11170" s="54">
        <v>28</v>
      </c>
      <c r="P11170" s="54">
        <v>12260.195287828399</v>
      </c>
      <c r="Q11170" s="42"/>
      <c r="R11170" s="55">
        <f t="shared" si="522"/>
        <v>0.30342023355015318</v>
      </c>
      <c r="S11170" s="55">
        <f t="shared" si="523"/>
        <v>47495.751341141462</v>
      </c>
      <c r="T11170" s="55">
        <f t="shared" si="524"/>
        <v>3719.9913176033806</v>
      </c>
    </row>
    <row r="11171" spans="2:20">
      <c r="B11171" s="49">
        <v>43364</v>
      </c>
      <c r="C11171" s="50">
        <v>29</v>
      </c>
      <c r="D11171" s="51">
        <v>4.0102000000000002</v>
      </c>
      <c r="E11171" s="42"/>
      <c r="F11171" s="49">
        <v>43364</v>
      </c>
      <c r="G11171" s="54">
        <v>29</v>
      </c>
      <c r="H11171" s="54">
        <v>25065.593419682598</v>
      </c>
      <c r="I11171" s="42"/>
      <c r="J11171" s="49">
        <v>43364</v>
      </c>
      <c r="K11171" s="54">
        <v>29</v>
      </c>
      <c r="L11171" s="54">
        <v>1638.97</v>
      </c>
      <c r="M11171" s="42"/>
      <c r="N11171" s="49">
        <v>43364</v>
      </c>
      <c r="O11171" s="54">
        <v>29</v>
      </c>
      <c r="P11171" s="54">
        <v>12333.235343673899</v>
      </c>
      <c r="Q11171" s="42"/>
      <c r="R11171" s="55">
        <f t="shared" si="522"/>
        <v>6.5387241090131512E-2</v>
      </c>
      <c r="S11171" s="55">
        <f t="shared" si="523"/>
        <v>49458.740375201072</v>
      </c>
      <c r="T11171" s="55">
        <f t="shared" si="524"/>
        <v>806.43623283813622</v>
      </c>
    </row>
    <row r="11172" spans="2:20">
      <c r="B11172" s="49">
        <v>43364</v>
      </c>
      <c r="C11172" s="50">
        <v>30</v>
      </c>
      <c r="D11172" s="51">
        <v>3.8940299999999999</v>
      </c>
      <c r="E11172" s="42"/>
      <c r="F11172" s="49">
        <v>43364</v>
      </c>
      <c r="G11172" s="54">
        <v>30</v>
      </c>
      <c r="H11172" s="54">
        <v>25138.666587724201</v>
      </c>
      <c r="I11172" s="42"/>
      <c r="J11172" s="49">
        <v>43364</v>
      </c>
      <c r="K11172" s="54">
        <v>30</v>
      </c>
      <c r="L11172" s="54">
        <v>-2491.4299999999998</v>
      </c>
      <c r="M11172" s="42"/>
      <c r="N11172" s="49">
        <v>43364</v>
      </c>
      <c r="O11172" s="54">
        <v>30</v>
      </c>
      <c r="P11172" s="54">
        <v>12391.790292477701</v>
      </c>
      <c r="Q11172" s="42"/>
      <c r="R11172" s="55">
        <f t="shared" si="522"/>
        <v>-9.9107484134286716E-2</v>
      </c>
      <c r="S11172" s="55">
        <f t="shared" si="523"/>
        <v>48254.00315261694</v>
      </c>
      <c r="T11172" s="55">
        <f t="shared" si="524"/>
        <v>-1228.1191598071418</v>
      </c>
    </row>
    <row r="11173" spans="2:20">
      <c r="B11173" s="49">
        <v>43364</v>
      </c>
      <c r="C11173" s="50">
        <v>31</v>
      </c>
      <c r="D11173" s="51">
        <v>2.4836</v>
      </c>
      <c r="E11173" s="42"/>
      <c r="F11173" s="49">
        <v>43364</v>
      </c>
      <c r="G11173" s="54">
        <v>31</v>
      </c>
      <c r="H11173" s="54">
        <v>24432.980483415598</v>
      </c>
      <c r="I11173" s="42"/>
      <c r="J11173" s="49">
        <v>43364</v>
      </c>
      <c r="K11173" s="54">
        <v>31</v>
      </c>
      <c r="L11173" s="54">
        <v>-32873.440000000002</v>
      </c>
      <c r="M11173" s="42"/>
      <c r="N11173" s="49">
        <v>43364</v>
      </c>
      <c r="O11173" s="54">
        <v>31</v>
      </c>
      <c r="P11173" s="54">
        <v>11902.4245188113</v>
      </c>
      <c r="Q11173" s="42"/>
      <c r="R11173" s="55">
        <f t="shared" si="522"/>
        <v>-1.3454535365553761</v>
      </c>
      <c r="S11173" s="55">
        <f t="shared" si="523"/>
        <v>29560.861534919746</v>
      </c>
      <c r="T11173" s="55">
        <f t="shared" si="524"/>
        <v>-16014.159162418086</v>
      </c>
    </row>
    <row r="11174" spans="2:20">
      <c r="B11174" s="49">
        <v>43364</v>
      </c>
      <c r="C11174" s="50">
        <v>32</v>
      </c>
      <c r="D11174" s="51">
        <v>2.7120600000000001</v>
      </c>
      <c r="E11174" s="42"/>
      <c r="F11174" s="49">
        <v>43364</v>
      </c>
      <c r="G11174" s="54">
        <v>32</v>
      </c>
      <c r="H11174" s="54">
        <v>24973.126609347299</v>
      </c>
      <c r="I11174" s="42"/>
      <c r="J11174" s="49">
        <v>43364</v>
      </c>
      <c r="K11174" s="54">
        <v>32</v>
      </c>
      <c r="L11174" s="54">
        <v>-24797.75</v>
      </c>
      <c r="M11174" s="42"/>
      <c r="N11174" s="49">
        <v>43364</v>
      </c>
      <c r="O11174" s="54">
        <v>32</v>
      </c>
      <c r="P11174" s="54">
        <v>12190.4121258864</v>
      </c>
      <c r="Q11174" s="42"/>
      <c r="R11174" s="55">
        <f t="shared" si="522"/>
        <v>-0.99297738676895764</v>
      </c>
      <c r="S11174" s="55">
        <f t="shared" si="523"/>
        <v>33061.129110131471</v>
      </c>
      <c r="T11174" s="55">
        <f t="shared" si="524"/>
        <v>-12104.80357639929</v>
      </c>
    </row>
    <row r="11175" spans="2:20">
      <c r="B11175" s="49">
        <v>43364</v>
      </c>
      <c r="C11175" s="50">
        <v>33</v>
      </c>
      <c r="D11175" s="51">
        <v>3.5491100000000002</v>
      </c>
      <c r="E11175" s="42"/>
      <c r="F11175" s="49">
        <v>43364</v>
      </c>
      <c r="G11175" s="54">
        <v>33</v>
      </c>
      <c r="H11175" s="54">
        <v>25224.3726989672</v>
      </c>
      <c r="I11175" s="42"/>
      <c r="J11175" s="49">
        <v>43364</v>
      </c>
      <c r="K11175" s="54">
        <v>33</v>
      </c>
      <c r="L11175" s="54">
        <v>-16814.34</v>
      </c>
      <c r="M11175" s="42"/>
      <c r="N11175" s="49">
        <v>43364</v>
      </c>
      <c r="O11175" s="54">
        <v>33</v>
      </c>
      <c r="P11175" s="54">
        <v>12074.535965236901</v>
      </c>
      <c r="Q11175" s="42"/>
      <c r="R11175" s="55">
        <f t="shared" si="522"/>
        <v>-0.66659100706549801</v>
      </c>
      <c r="S11175" s="55">
        <f t="shared" si="523"/>
        <v>42853.856339581936</v>
      </c>
      <c r="T11175" s="55">
        <f t="shared" si="524"/>
        <v>-8048.777088915841</v>
      </c>
    </row>
    <row r="11176" spans="2:20">
      <c r="B11176" s="49">
        <v>43364</v>
      </c>
      <c r="C11176" s="50">
        <v>34</v>
      </c>
      <c r="D11176" s="51">
        <v>3.91208</v>
      </c>
      <c r="E11176" s="42"/>
      <c r="F11176" s="49">
        <v>43364</v>
      </c>
      <c r="G11176" s="54">
        <v>34</v>
      </c>
      <c r="H11176" s="54">
        <v>26592.635776143899</v>
      </c>
      <c r="I11176" s="42"/>
      <c r="J11176" s="49">
        <v>43364</v>
      </c>
      <c r="K11176" s="54">
        <v>34</v>
      </c>
      <c r="L11176" s="54">
        <v>-7258.79</v>
      </c>
      <c r="M11176" s="42"/>
      <c r="N11176" s="49">
        <v>43364</v>
      </c>
      <c r="O11176" s="54">
        <v>34</v>
      </c>
      <c r="P11176" s="54">
        <v>12816.323952689299</v>
      </c>
      <c r="Q11176" s="42"/>
      <c r="R11176" s="55">
        <f t="shared" si="522"/>
        <v>-0.27296241189118298</v>
      </c>
      <c r="S11176" s="55">
        <f t="shared" si="523"/>
        <v>50138.484608836756</v>
      </c>
      <c r="T11176" s="55">
        <f t="shared" si="524"/>
        <v>-3498.3746977048108</v>
      </c>
    </row>
    <row r="11177" spans="2:20">
      <c r="B11177" s="49">
        <v>43364</v>
      </c>
      <c r="C11177" s="50">
        <v>35</v>
      </c>
      <c r="D11177" s="51">
        <v>3.2318500000000001</v>
      </c>
      <c r="E11177" s="42"/>
      <c r="F11177" s="49">
        <v>43364</v>
      </c>
      <c r="G11177" s="54">
        <v>35</v>
      </c>
      <c r="H11177" s="54">
        <v>27257.1272423683</v>
      </c>
      <c r="I11177" s="42"/>
      <c r="J11177" s="49">
        <v>43364</v>
      </c>
      <c r="K11177" s="54">
        <v>35</v>
      </c>
      <c r="L11177" s="54">
        <v>-10137.530000000001</v>
      </c>
      <c r="M11177" s="42"/>
      <c r="N11177" s="49">
        <v>43364</v>
      </c>
      <c r="O11177" s="54">
        <v>35</v>
      </c>
      <c r="P11177" s="54">
        <v>13066.702593731599</v>
      </c>
      <c r="Q11177" s="42"/>
      <c r="R11177" s="55">
        <f t="shared" si="522"/>
        <v>-0.37192217323043092</v>
      </c>
      <c r="S11177" s="55">
        <f t="shared" si="523"/>
        <v>42229.622777551471</v>
      </c>
      <c r="T11177" s="55">
        <f t="shared" si="524"/>
        <v>-4859.796425616365</v>
      </c>
    </row>
    <row r="11178" spans="2:20">
      <c r="B11178" s="49">
        <v>43364</v>
      </c>
      <c r="C11178" s="50">
        <v>36</v>
      </c>
      <c r="D11178" s="51">
        <v>3.23855</v>
      </c>
      <c r="E11178" s="42"/>
      <c r="F11178" s="49">
        <v>43364</v>
      </c>
      <c r="G11178" s="54">
        <v>36</v>
      </c>
      <c r="H11178" s="54">
        <v>27974.493639954198</v>
      </c>
      <c r="I11178" s="42"/>
      <c r="J11178" s="49">
        <v>43364</v>
      </c>
      <c r="K11178" s="54">
        <v>36</v>
      </c>
      <c r="L11178" s="54">
        <v>356.65</v>
      </c>
      <c r="M11178" s="42"/>
      <c r="N11178" s="49">
        <v>43364</v>
      </c>
      <c r="O11178" s="54">
        <v>36</v>
      </c>
      <c r="P11178" s="54">
        <v>13388.008420446</v>
      </c>
      <c r="Q11178" s="42"/>
      <c r="R11178" s="55">
        <f t="shared" si="522"/>
        <v>1.2749113695863984E-2</v>
      </c>
      <c r="S11178" s="55">
        <f t="shared" si="523"/>
        <v>43357.734670035396</v>
      </c>
      <c r="T11178" s="55">
        <f t="shared" si="524"/>
        <v>170.68524151345045</v>
      </c>
    </row>
    <row r="11179" spans="2:20">
      <c r="B11179" s="49">
        <v>43364</v>
      </c>
      <c r="C11179" s="50">
        <v>37</v>
      </c>
      <c r="D11179" s="51">
        <v>3.1358899999999998</v>
      </c>
      <c r="E11179" s="42"/>
      <c r="F11179" s="49">
        <v>43364</v>
      </c>
      <c r="G11179" s="54">
        <v>37</v>
      </c>
      <c r="H11179" s="54">
        <v>28531.539459850501</v>
      </c>
      <c r="I11179" s="42"/>
      <c r="J11179" s="49">
        <v>43364</v>
      </c>
      <c r="K11179" s="54">
        <v>37</v>
      </c>
      <c r="L11179" s="54">
        <v>4374.22</v>
      </c>
      <c r="M11179" s="42"/>
      <c r="N11179" s="49">
        <v>43364</v>
      </c>
      <c r="O11179" s="54">
        <v>37</v>
      </c>
      <c r="P11179" s="54">
        <v>13674.5402820985</v>
      </c>
      <c r="Q11179" s="42"/>
      <c r="R11179" s="55">
        <f t="shared" si="522"/>
        <v>0.1533117414205914</v>
      </c>
      <c r="S11179" s="55">
        <f t="shared" si="523"/>
        <v>42881.85412522986</v>
      </c>
      <c r="T11179" s="55">
        <f t="shared" si="524"/>
        <v>2096.4675837745463</v>
      </c>
    </row>
    <row r="11180" spans="2:20">
      <c r="B11180" s="49">
        <v>43364</v>
      </c>
      <c r="C11180" s="50">
        <v>38</v>
      </c>
      <c r="D11180" s="51">
        <v>2.9537200000000001</v>
      </c>
      <c r="E11180" s="42"/>
      <c r="F11180" s="49">
        <v>43364</v>
      </c>
      <c r="G11180" s="54">
        <v>38</v>
      </c>
      <c r="H11180" s="54">
        <v>28951.712299463801</v>
      </c>
      <c r="I11180" s="42"/>
      <c r="J11180" s="49">
        <v>43364</v>
      </c>
      <c r="K11180" s="54">
        <v>38</v>
      </c>
      <c r="L11180" s="54">
        <v>22906.15</v>
      </c>
      <c r="M11180" s="42"/>
      <c r="N11180" s="49">
        <v>43364</v>
      </c>
      <c r="O11180" s="54">
        <v>38</v>
      </c>
      <c r="P11180" s="54">
        <v>13898.617904799699</v>
      </c>
      <c r="Q11180" s="42"/>
      <c r="R11180" s="55">
        <f t="shared" si="522"/>
        <v>0.7911846374773569</v>
      </c>
      <c r="S11180" s="55">
        <f t="shared" si="523"/>
        <v>41052.625677764969</v>
      </c>
      <c r="T11180" s="55">
        <f t="shared" si="524"/>
        <v>10996.372968445252</v>
      </c>
    </row>
    <row r="11181" spans="2:20">
      <c r="B11181" s="49">
        <v>43364</v>
      </c>
      <c r="C11181" s="50">
        <v>39</v>
      </c>
      <c r="D11181" s="51">
        <v>3.3159100000000001</v>
      </c>
      <c r="E11181" s="42"/>
      <c r="F11181" s="49">
        <v>43364</v>
      </c>
      <c r="G11181" s="54">
        <v>39</v>
      </c>
      <c r="H11181" s="54">
        <v>29717.629023382098</v>
      </c>
      <c r="I11181" s="42"/>
      <c r="J11181" s="49">
        <v>43364</v>
      </c>
      <c r="K11181" s="54">
        <v>39</v>
      </c>
      <c r="L11181" s="54">
        <v>47085.61</v>
      </c>
      <c r="M11181" s="42"/>
      <c r="N11181" s="49">
        <v>43364</v>
      </c>
      <c r="O11181" s="54">
        <v>39</v>
      </c>
      <c r="P11181" s="54">
        <v>14281.6640775797</v>
      </c>
      <c r="Q11181" s="42"/>
      <c r="R11181" s="55">
        <f t="shared" si="522"/>
        <v>1.5844336021205669</v>
      </c>
      <c r="S11181" s="55">
        <f t="shared" si="523"/>
        <v>47356.712731487307</v>
      </c>
      <c r="T11181" s="55">
        <f t="shared" si="524"/>
        <v>22628.348458715507</v>
      </c>
    </row>
    <row r="11182" spans="2:20">
      <c r="B11182" s="49">
        <v>43364</v>
      </c>
      <c r="C11182" s="50">
        <v>40</v>
      </c>
      <c r="D11182" s="51">
        <v>3.23075</v>
      </c>
      <c r="E11182" s="42"/>
      <c r="F11182" s="49">
        <v>43364</v>
      </c>
      <c r="G11182" s="54">
        <v>40</v>
      </c>
      <c r="H11182" s="54">
        <v>30326.427704344798</v>
      </c>
      <c r="I11182" s="42"/>
      <c r="J11182" s="49">
        <v>43364</v>
      </c>
      <c r="K11182" s="54">
        <v>40</v>
      </c>
      <c r="L11182" s="54">
        <v>45295.78</v>
      </c>
      <c r="M11182" s="42"/>
      <c r="N11182" s="49">
        <v>43364</v>
      </c>
      <c r="O11182" s="54">
        <v>40</v>
      </c>
      <c r="P11182" s="54">
        <v>14613.6685032363</v>
      </c>
      <c r="Q11182" s="42"/>
      <c r="R11182" s="55">
        <f t="shared" si="522"/>
        <v>1.4936075043718577</v>
      </c>
      <c r="S11182" s="55">
        <f t="shared" si="523"/>
        <v>47213.109516830678</v>
      </c>
      <c r="T11182" s="55">
        <f t="shared" si="524"/>
        <v>21827.084942836391</v>
      </c>
    </row>
    <row r="11183" spans="2:20">
      <c r="B11183" s="49">
        <v>43364</v>
      </c>
      <c r="C11183" s="50">
        <v>41</v>
      </c>
      <c r="D11183" s="51">
        <v>2.8994399999999998</v>
      </c>
      <c r="E11183" s="42"/>
      <c r="F11183" s="49">
        <v>43364</v>
      </c>
      <c r="G11183" s="54">
        <v>41</v>
      </c>
      <c r="H11183" s="54">
        <v>29788.1318963659</v>
      </c>
      <c r="I11183" s="42"/>
      <c r="J11183" s="49">
        <v>43364</v>
      </c>
      <c r="K11183" s="54">
        <v>41</v>
      </c>
      <c r="L11183" s="54">
        <v>26456.17</v>
      </c>
      <c r="M11183" s="42"/>
      <c r="N11183" s="49">
        <v>43364</v>
      </c>
      <c r="O11183" s="54">
        <v>41</v>
      </c>
      <c r="P11183" s="54">
        <v>14395.0615683538</v>
      </c>
      <c r="Q11183" s="42"/>
      <c r="R11183" s="55">
        <f t="shared" si="522"/>
        <v>0.88814465076366889</v>
      </c>
      <c r="S11183" s="55">
        <f t="shared" si="523"/>
        <v>41737.617313747738</v>
      </c>
      <c r="T11183" s="55">
        <f t="shared" si="524"/>
        <v>12784.896929347098</v>
      </c>
    </row>
    <row r="11184" spans="2:20">
      <c r="B11184" s="49">
        <v>43364</v>
      </c>
      <c r="C11184" s="50">
        <v>42</v>
      </c>
      <c r="D11184" s="51">
        <v>2.4224000000000001</v>
      </c>
      <c r="E11184" s="42"/>
      <c r="F11184" s="49">
        <v>43364</v>
      </c>
      <c r="G11184" s="54">
        <v>42</v>
      </c>
      <c r="H11184" s="54">
        <v>28645.853573977602</v>
      </c>
      <c r="I11184" s="42"/>
      <c r="J11184" s="49">
        <v>43364</v>
      </c>
      <c r="K11184" s="54">
        <v>42</v>
      </c>
      <c r="L11184" s="54">
        <v>-1413.88</v>
      </c>
      <c r="M11184" s="42"/>
      <c r="N11184" s="49">
        <v>43364</v>
      </c>
      <c r="O11184" s="54">
        <v>42</v>
      </c>
      <c r="P11184" s="54">
        <v>13816.4187063516</v>
      </c>
      <c r="Q11184" s="42"/>
      <c r="R11184" s="55">
        <f t="shared" si="522"/>
        <v>-4.9357230579590537E-2</v>
      </c>
      <c r="S11184" s="55">
        <f t="shared" si="523"/>
        <v>33468.892674266121</v>
      </c>
      <c r="T11184" s="55">
        <f t="shared" si="524"/>
        <v>-681.94016387356396</v>
      </c>
    </row>
    <row r="11185" spans="2:20">
      <c r="B11185" s="49">
        <v>43364</v>
      </c>
      <c r="C11185" s="50">
        <v>43</v>
      </c>
      <c r="D11185" s="51">
        <v>2.0400100000000001</v>
      </c>
      <c r="E11185" s="42"/>
      <c r="F11185" s="49">
        <v>43364</v>
      </c>
      <c r="G11185" s="54">
        <v>43</v>
      </c>
      <c r="H11185" s="54">
        <v>27609.028593586499</v>
      </c>
      <c r="I11185" s="42"/>
      <c r="J11185" s="49">
        <v>43364</v>
      </c>
      <c r="K11185" s="54">
        <v>43</v>
      </c>
      <c r="L11185" s="54">
        <v>-14189.6</v>
      </c>
      <c r="M11185" s="42"/>
      <c r="N11185" s="49">
        <v>43364</v>
      </c>
      <c r="O11185" s="54">
        <v>43</v>
      </c>
      <c r="P11185" s="54">
        <v>13379.423933918</v>
      </c>
      <c r="Q11185" s="42"/>
      <c r="R11185" s="55">
        <f t="shared" si="522"/>
        <v>-0.51394781789954769</v>
      </c>
      <c r="S11185" s="55">
        <f t="shared" si="523"/>
        <v>27294.158619432063</v>
      </c>
      <c r="T11185" s="55">
        <f t="shared" si="524"/>
        <v>-6876.3257355901387</v>
      </c>
    </row>
    <row r="11186" spans="2:20">
      <c r="B11186" s="49">
        <v>43364</v>
      </c>
      <c r="C11186" s="50">
        <v>44</v>
      </c>
      <c r="D11186" s="51">
        <v>2.6611199999999999</v>
      </c>
      <c r="E11186" s="42"/>
      <c r="F11186" s="49">
        <v>43364</v>
      </c>
      <c r="G11186" s="54">
        <v>44</v>
      </c>
      <c r="H11186" s="54">
        <v>26010.244921441099</v>
      </c>
      <c r="I11186" s="42"/>
      <c r="J11186" s="49">
        <v>43364</v>
      </c>
      <c r="K11186" s="54">
        <v>44</v>
      </c>
      <c r="L11186" s="54">
        <v>-14661.96</v>
      </c>
      <c r="M11186" s="42"/>
      <c r="N11186" s="49">
        <v>43364</v>
      </c>
      <c r="O11186" s="54">
        <v>44</v>
      </c>
      <c r="P11186" s="54">
        <v>12543.024235753401</v>
      </c>
      <c r="Q11186" s="42"/>
      <c r="R11186" s="55">
        <f t="shared" si="522"/>
        <v>-0.56369942091216774</v>
      </c>
      <c r="S11186" s="55">
        <f t="shared" si="523"/>
        <v>33378.49265424809</v>
      </c>
      <c r="T11186" s="55">
        <f t="shared" si="524"/>
        <v>-7070.4954981814772</v>
      </c>
    </row>
    <row r="11187" spans="2:20">
      <c r="B11187" s="49">
        <v>43364</v>
      </c>
      <c r="C11187" s="50">
        <v>45</v>
      </c>
      <c r="D11187" s="51">
        <v>3.4438800000000001</v>
      </c>
      <c r="E11187" s="42"/>
      <c r="F11187" s="49">
        <v>43364</v>
      </c>
      <c r="G11187" s="54">
        <v>45</v>
      </c>
      <c r="H11187" s="54">
        <v>24668.4349610354</v>
      </c>
      <c r="I11187" s="42"/>
      <c r="J11187" s="49">
        <v>43364</v>
      </c>
      <c r="K11187" s="54">
        <v>45</v>
      </c>
      <c r="L11187" s="54">
        <v>-8035.56</v>
      </c>
      <c r="M11187" s="42"/>
      <c r="N11187" s="49">
        <v>43364</v>
      </c>
      <c r="O11187" s="54">
        <v>45</v>
      </c>
      <c r="P11187" s="54">
        <v>11978.9403219661</v>
      </c>
      <c r="Q11187" s="42"/>
      <c r="R11187" s="55">
        <f t="shared" si="522"/>
        <v>-0.32574259423803864</v>
      </c>
      <c r="S11187" s="55">
        <f t="shared" si="523"/>
        <v>41254.032996012611</v>
      </c>
      <c r="T11187" s="55">
        <f t="shared" si="524"/>
        <v>-3902.0510966998831</v>
      </c>
    </row>
    <row r="11188" spans="2:20">
      <c r="B11188" s="49">
        <v>43364</v>
      </c>
      <c r="C11188" s="50">
        <v>46</v>
      </c>
      <c r="D11188" s="51">
        <v>3.4716100000000001</v>
      </c>
      <c r="E11188" s="42"/>
      <c r="F11188" s="49">
        <v>43364</v>
      </c>
      <c r="G11188" s="54">
        <v>46</v>
      </c>
      <c r="H11188" s="54">
        <v>23089.209859960902</v>
      </c>
      <c r="I11188" s="42"/>
      <c r="J11188" s="49">
        <v>43364</v>
      </c>
      <c r="K11188" s="54">
        <v>46</v>
      </c>
      <c r="L11188" s="54">
        <v>46014.28</v>
      </c>
      <c r="M11188" s="42"/>
      <c r="N11188" s="49">
        <v>43364</v>
      </c>
      <c r="O11188" s="54">
        <v>46</v>
      </c>
      <c r="P11188" s="54">
        <v>11157.4432466859</v>
      </c>
      <c r="Q11188" s="42"/>
      <c r="R11188" s="55">
        <f t="shared" si="522"/>
        <v>1.9928910637948491</v>
      </c>
      <c r="S11188" s="55">
        <f t="shared" si="523"/>
        <v>38734.29154962724</v>
      </c>
      <c r="T11188" s="55">
        <f t="shared" si="524"/>
        <v>22235.568941118519</v>
      </c>
    </row>
    <row r="11189" spans="2:20">
      <c r="B11189" s="49">
        <v>43364</v>
      </c>
      <c r="C11189" s="50">
        <v>47</v>
      </c>
      <c r="D11189" s="51">
        <v>10.31007</v>
      </c>
      <c r="E11189" s="42"/>
      <c r="F11189" s="49">
        <v>43364</v>
      </c>
      <c r="G11189" s="54">
        <v>47</v>
      </c>
      <c r="H11189" s="54">
        <v>22106.169539730399</v>
      </c>
      <c r="I11189" s="42"/>
      <c r="J11189" s="49">
        <v>43364</v>
      </c>
      <c r="K11189" s="54">
        <v>47</v>
      </c>
      <c r="L11189" s="54">
        <v>49222.23</v>
      </c>
      <c r="M11189" s="42"/>
      <c r="N11189" s="49">
        <v>43364</v>
      </c>
      <c r="O11189" s="54">
        <v>47</v>
      </c>
      <c r="P11189" s="54">
        <v>10958.3391567662</v>
      </c>
      <c r="Q11189" s="42"/>
      <c r="R11189" s="55">
        <f t="shared" si="522"/>
        <v>2.2266286301448632</v>
      </c>
      <c r="S11189" s="55">
        <f t="shared" si="523"/>
        <v>112981.24379000049</v>
      </c>
      <c r="T11189" s="55">
        <f t="shared" si="524"/>
        <v>24400.151705293141</v>
      </c>
    </row>
    <row r="11190" spans="2:20">
      <c r="B11190" s="49">
        <v>43364</v>
      </c>
      <c r="C11190" s="50">
        <v>48</v>
      </c>
      <c r="D11190" s="51">
        <v>10.657389999999999</v>
      </c>
      <c r="E11190" s="42"/>
      <c r="F11190" s="49">
        <v>43364</v>
      </c>
      <c r="G11190" s="54">
        <v>48</v>
      </c>
      <c r="H11190" s="54">
        <v>20858.7348431881</v>
      </c>
      <c r="I11190" s="42"/>
      <c r="J11190" s="49">
        <v>43364</v>
      </c>
      <c r="K11190" s="54">
        <v>48</v>
      </c>
      <c r="L11190" s="54">
        <v>11877.85</v>
      </c>
      <c r="M11190" s="42"/>
      <c r="N11190" s="49">
        <v>43364</v>
      </c>
      <c r="O11190" s="54">
        <v>48</v>
      </c>
      <c r="P11190" s="54">
        <v>10297.983597013599</v>
      </c>
      <c r="Q11190" s="42"/>
      <c r="R11190" s="55">
        <f t="shared" si="522"/>
        <v>0.56944249444155459</v>
      </c>
      <c r="S11190" s="55">
        <f t="shared" si="523"/>
        <v>109749.62740697675</v>
      </c>
      <c r="T11190" s="55">
        <f t="shared" si="524"/>
        <v>5864.109467201637</v>
      </c>
    </row>
    <row r="11191" spans="2:20">
      <c r="B11191" s="49">
        <v>43365</v>
      </c>
      <c r="C11191" s="50">
        <v>1</v>
      </c>
      <c r="D11191" s="51">
        <v>12.33872</v>
      </c>
      <c r="E11191" s="42"/>
      <c r="F11191" s="49">
        <v>43365</v>
      </c>
      <c r="G11191" s="54">
        <v>1</v>
      </c>
      <c r="H11191" s="54">
        <v>20104.068641969701</v>
      </c>
      <c r="I11191" s="42"/>
      <c r="J11191" s="49">
        <v>43365</v>
      </c>
      <c r="K11191" s="54">
        <v>1</v>
      </c>
      <c r="L11191" s="54">
        <v>3795.5</v>
      </c>
      <c r="M11191" s="42"/>
      <c r="N11191" s="49">
        <v>43365</v>
      </c>
      <c r="O11191" s="54">
        <v>1</v>
      </c>
      <c r="P11191" s="54">
        <v>10153.206672693201</v>
      </c>
      <c r="Q11191" s="42"/>
      <c r="R11191" s="55">
        <f t="shared" si="522"/>
        <v>0.18879263036718993</v>
      </c>
      <c r="S11191" s="55">
        <f t="shared" si="523"/>
        <v>125277.57423649305</v>
      </c>
      <c r="T11191" s="55">
        <f t="shared" si="524"/>
        <v>1916.8505943994539</v>
      </c>
    </row>
    <row r="11192" spans="2:20">
      <c r="B11192" s="49">
        <v>43365</v>
      </c>
      <c r="C11192" s="50">
        <v>2</v>
      </c>
      <c r="D11192" s="51">
        <v>12.693809999999999</v>
      </c>
      <c r="E11192" s="42"/>
      <c r="F11192" s="49">
        <v>43365</v>
      </c>
      <c r="G11192" s="54">
        <v>2</v>
      </c>
      <c r="H11192" s="54">
        <v>19759.018676712101</v>
      </c>
      <c r="I11192" s="42"/>
      <c r="J11192" s="49">
        <v>43365</v>
      </c>
      <c r="K11192" s="54">
        <v>2</v>
      </c>
      <c r="L11192" s="54">
        <v>-1994.96</v>
      </c>
      <c r="M11192" s="42"/>
      <c r="N11192" s="49">
        <v>43365</v>
      </c>
      <c r="O11192" s="54">
        <v>2</v>
      </c>
      <c r="P11192" s="54">
        <v>10026.485709746999</v>
      </c>
      <c r="Q11192" s="42"/>
      <c r="R11192" s="55">
        <f t="shared" si="522"/>
        <v>-0.10096452828152097</v>
      </c>
      <c r="S11192" s="55">
        <f t="shared" si="523"/>
        <v>127274.30456724355</v>
      </c>
      <c r="T11192" s="55">
        <f t="shared" si="524"/>
        <v>-1012.3194000060167</v>
      </c>
    </row>
    <row r="11193" spans="2:20">
      <c r="B11193" s="49">
        <v>43365</v>
      </c>
      <c r="C11193" s="50">
        <v>3</v>
      </c>
      <c r="D11193" s="51">
        <v>12.644780000000001</v>
      </c>
      <c r="E11193" s="42"/>
      <c r="F11193" s="49">
        <v>43365</v>
      </c>
      <c r="G11193" s="54">
        <v>3</v>
      </c>
      <c r="H11193" s="54">
        <v>19815.305213766798</v>
      </c>
      <c r="I11193" s="42"/>
      <c r="J11193" s="49">
        <v>43365</v>
      </c>
      <c r="K11193" s="54">
        <v>3</v>
      </c>
      <c r="L11193" s="54">
        <v>-1564.91</v>
      </c>
      <c r="M11193" s="42"/>
      <c r="N11193" s="49">
        <v>43365</v>
      </c>
      <c r="O11193" s="54">
        <v>3</v>
      </c>
      <c r="P11193" s="54">
        <v>10066.9983310195</v>
      </c>
      <c r="Q11193" s="42"/>
      <c r="R11193" s="55">
        <f t="shared" si="522"/>
        <v>-7.8974811799152597E-2</v>
      </c>
      <c r="S11193" s="55">
        <f t="shared" si="523"/>
        <v>127294.97915610876</v>
      </c>
      <c r="T11193" s="55">
        <f t="shared" si="524"/>
        <v>-795.03929857464834</v>
      </c>
    </row>
    <row r="11194" spans="2:20">
      <c r="B11194" s="49">
        <v>43365</v>
      </c>
      <c r="C11194" s="50">
        <v>4</v>
      </c>
      <c r="D11194" s="51">
        <v>13.187659999999999</v>
      </c>
      <c r="E11194" s="42"/>
      <c r="F11194" s="49">
        <v>43365</v>
      </c>
      <c r="G11194" s="54">
        <v>4</v>
      </c>
      <c r="H11194" s="54">
        <v>19954.851504697101</v>
      </c>
      <c r="I11194" s="42"/>
      <c r="J11194" s="49">
        <v>43365</v>
      </c>
      <c r="K11194" s="54">
        <v>4</v>
      </c>
      <c r="L11194" s="54">
        <v>5537.8</v>
      </c>
      <c r="M11194" s="42"/>
      <c r="N11194" s="49">
        <v>43365</v>
      </c>
      <c r="O11194" s="54">
        <v>4</v>
      </c>
      <c r="P11194" s="54">
        <v>10141.802440533</v>
      </c>
      <c r="Q11194" s="42"/>
      <c r="R11194" s="55">
        <f t="shared" si="522"/>
        <v>0.27751647255788786</v>
      </c>
      <c r="S11194" s="55">
        <f t="shared" si="523"/>
        <v>133746.64237291942</v>
      </c>
      <c r="T11194" s="55">
        <f t="shared" si="524"/>
        <v>2814.5172386756963</v>
      </c>
    </row>
    <row r="11195" spans="2:20">
      <c r="B11195" s="49">
        <v>43365</v>
      </c>
      <c r="C11195" s="50">
        <v>5</v>
      </c>
      <c r="D11195" s="51">
        <v>13.82953</v>
      </c>
      <c r="E11195" s="42"/>
      <c r="F11195" s="49">
        <v>43365</v>
      </c>
      <c r="G11195" s="54">
        <v>5</v>
      </c>
      <c r="H11195" s="54">
        <v>19599.027154852502</v>
      </c>
      <c r="I11195" s="42"/>
      <c r="J11195" s="49">
        <v>43365</v>
      </c>
      <c r="K11195" s="54">
        <v>5</v>
      </c>
      <c r="L11195" s="54">
        <v>11078.01</v>
      </c>
      <c r="M11195" s="42"/>
      <c r="N11195" s="49">
        <v>43365</v>
      </c>
      <c r="O11195" s="54">
        <v>5</v>
      </c>
      <c r="P11195" s="54">
        <v>9955.3180233108997</v>
      </c>
      <c r="Q11195" s="42"/>
      <c r="R11195" s="55">
        <f t="shared" si="522"/>
        <v>0.56523264713459043</v>
      </c>
      <c r="S11195" s="55">
        <f t="shared" si="523"/>
        <v>137677.3692629188</v>
      </c>
      <c r="T11195" s="55">
        <f t="shared" si="524"/>
        <v>5627.0707593827183</v>
      </c>
    </row>
    <row r="11196" spans="2:20">
      <c r="B11196" s="49">
        <v>43365</v>
      </c>
      <c r="C11196" s="50">
        <v>6</v>
      </c>
      <c r="D11196" s="51">
        <v>14.20858</v>
      </c>
      <c r="E11196" s="42"/>
      <c r="F11196" s="49">
        <v>43365</v>
      </c>
      <c r="G11196" s="54">
        <v>6</v>
      </c>
      <c r="H11196" s="54">
        <v>19387.6391693974</v>
      </c>
      <c r="I11196" s="42"/>
      <c r="J11196" s="49">
        <v>43365</v>
      </c>
      <c r="K11196" s="54">
        <v>6</v>
      </c>
      <c r="L11196" s="54">
        <v>11314.93</v>
      </c>
      <c r="M11196" s="42"/>
      <c r="N11196" s="49">
        <v>43365</v>
      </c>
      <c r="O11196" s="54">
        <v>6</v>
      </c>
      <c r="P11196" s="54">
        <v>9873.1081876231001</v>
      </c>
      <c r="Q11196" s="42"/>
      <c r="R11196" s="55">
        <f t="shared" si="522"/>
        <v>0.58361566878447779</v>
      </c>
      <c r="S11196" s="55">
        <f t="shared" si="523"/>
        <v>140282.84753249784</v>
      </c>
      <c r="T11196" s="55">
        <f t="shared" si="524"/>
        <v>5762.1006379011587</v>
      </c>
    </row>
    <row r="11197" spans="2:20">
      <c r="B11197" s="49">
        <v>43365</v>
      </c>
      <c r="C11197" s="50">
        <v>7</v>
      </c>
      <c r="D11197" s="51">
        <v>14.468719999999999</v>
      </c>
      <c r="E11197" s="42"/>
      <c r="F11197" s="49">
        <v>43365</v>
      </c>
      <c r="G11197" s="54">
        <v>7</v>
      </c>
      <c r="H11197" s="54">
        <v>19269.811175740298</v>
      </c>
      <c r="I11197" s="42"/>
      <c r="J11197" s="49">
        <v>43365</v>
      </c>
      <c r="K11197" s="54">
        <v>7</v>
      </c>
      <c r="L11197" s="54">
        <v>17396.36</v>
      </c>
      <c r="M11197" s="42"/>
      <c r="N11197" s="49">
        <v>43365</v>
      </c>
      <c r="O11197" s="54">
        <v>7</v>
      </c>
      <c r="P11197" s="54">
        <v>9815.8270804726999</v>
      </c>
      <c r="Q11197" s="42"/>
      <c r="R11197" s="55">
        <f t="shared" si="522"/>
        <v>0.90277791730004719</v>
      </c>
      <c r="S11197" s="55">
        <f t="shared" si="523"/>
        <v>142022.45359577695</v>
      </c>
      <c r="T11197" s="55">
        <f t="shared" si="524"/>
        <v>8861.5119282865471</v>
      </c>
    </row>
    <row r="11198" spans="2:20">
      <c r="B11198" s="49">
        <v>43365</v>
      </c>
      <c r="C11198" s="50">
        <v>8</v>
      </c>
      <c r="D11198" s="51">
        <v>13.601559999999999</v>
      </c>
      <c r="E11198" s="42"/>
      <c r="F11198" s="49">
        <v>43365</v>
      </c>
      <c r="G11198" s="54">
        <v>8</v>
      </c>
      <c r="H11198" s="54">
        <v>19335.705544112701</v>
      </c>
      <c r="I11198" s="42"/>
      <c r="J11198" s="49">
        <v>43365</v>
      </c>
      <c r="K11198" s="54">
        <v>8</v>
      </c>
      <c r="L11198" s="54">
        <v>30127.3</v>
      </c>
      <c r="M11198" s="42"/>
      <c r="N11198" s="49">
        <v>43365</v>
      </c>
      <c r="O11198" s="54">
        <v>8</v>
      </c>
      <c r="P11198" s="54">
        <v>9783.4937926827006</v>
      </c>
      <c r="Q11198" s="42"/>
      <c r="R11198" s="55">
        <f t="shared" si="522"/>
        <v>1.5581174388111791</v>
      </c>
      <c r="S11198" s="55">
        <f t="shared" si="523"/>
        <v>133070.77783080129</v>
      </c>
      <c r="T11198" s="55">
        <f t="shared" si="524"/>
        <v>15243.832290879838</v>
      </c>
    </row>
    <row r="11199" spans="2:20">
      <c r="B11199" s="49">
        <v>43365</v>
      </c>
      <c r="C11199" s="50">
        <v>9</v>
      </c>
      <c r="D11199" s="51">
        <v>13.029669999999999</v>
      </c>
      <c r="E11199" s="42"/>
      <c r="F11199" s="49">
        <v>43365</v>
      </c>
      <c r="G11199" s="54">
        <v>9</v>
      </c>
      <c r="H11199" s="54">
        <v>19310.002490867799</v>
      </c>
      <c r="I11199" s="42"/>
      <c r="J11199" s="49">
        <v>43365</v>
      </c>
      <c r="K11199" s="54">
        <v>9</v>
      </c>
      <c r="L11199" s="54">
        <v>39292.49</v>
      </c>
      <c r="M11199" s="42"/>
      <c r="N11199" s="49">
        <v>43365</v>
      </c>
      <c r="O11199" s="54">
        <v>9</v>
      </c>
      <c r="P11199" s="54">
        <v>9755.2937924754006</v>
      </c>
      <c r="Q11199" s="42"/>
      <c r="R11199" s="55">
        <f t="shared" si="522"/>
        <v>2.0348257344131588</v>
      </c>
      <c r="S11199" s="55">
        <f t="shared" si="523"/>
        <v>127108.25886900295</v>
      </c>
      <c r="T11199" s="55">
        <f t="shared" si="524"/>
        <v>19850.322855689887</v>
      </c>
    </row>
    <row r="11200" spans="2:20">
      <c r="B11200" s="49">
        <v>43365</v>
      </c>
      <c r="C11200" s="50">
        <v>10</v>
      </c>
      <c r="D11200" s="51">
        <v>13.265919999999999</v>
      </c>
      <c r="E11200" s="42"/>
      <c r="F11200" s="49">
        <v>43365</v>
      </c>
      <c r="G11200" s="54">
        <v>10</v>
      </c>
      <c r="H11200" s="54">
        <v>19309.7658294473</v>
      </c>
      <c r="I11200" s="42"/>
      <c r="J11200" s="49">
        <v>43365</v>
      </c>
      <c r="K11200" s="54">
        <v>10</v>
      </c>
      <c r="L11200" s="54">
        <v>47678.3</v>
      </c>
      <c r="M11200" s="42"/>
      <c r="N11200" s="49">
        <v>43365</v>
      </c>
      <c r="O11200" s="54">
        <v>10</v>
      </c>
      <c r="P11200" s="54">
        <v>9777.555704032</v>
      </c>
      <c r="Q11200" s="42"/>
      <c r="R11200" s="55">
        <f t="shared" si="522"/>
        <v>2.4691288553738349</v>
      </c>
      <c r="S11200" s="55">
        <f t="shared" si="523"/>
        <v>129708.27176523219</v>
      </c>
      <c r="T11200" s="55">
        <f t="shared" si="524"/>
        <v>24142.044923850441</v>
      </c>
    </row>
    <row r="11201" spans="2:20">
      <c r="B11201" s="49">
        <v>43365</v>
      </c>
      <c r="C11201" s="50">
        <v>11</v>
      </c>
      <c r="D11201" s="51">
        <v>12.07667</v>
      </c>
      <c r="E11201" s="42"/>
      <c r="F11201" s="49">
        <v>43365</v>
      </c>
      <c r="G11201" s="54">
        <v>11</v>
      </c>
      <c r="H11201" s="54">
        <v>19599.978336995198</v>
      </c>
      <c r="I11201" s="42"/>
      <c r="J11201" s="49">
        <v>43365</v>
      </c>
      <c r="K11201" s="54">
        <v>11</v>
      </c>
      <c r="L11201" s="54">
        <v>38338.26</v>
      </c>
      <c r="M11201" s="42"/>
      <c r="N11201" s="49">
        <v>43365</v>
      </c>
      <c r="O11201" s="54">
        <v>11</v>
      </c>
      <c r="P11201" s="54">
        <v>9795.6586728700004</v>
      </c>
      <c r="Q11201" s="42"/>
      <c r="R11201" s="55">
        <f t="shared" si="522"/>
        <v>1.9560358353884539</v>
      </c>
      <c r="S11201" s="55">
        <f t="shared" si="523"/>
        <v>118298.93722488894</v>
      </c>
      <c r="T11201" s="55">
        <f t="shared" si="524"/>
        <v>19160.659395367424</v>
      </c>
    </row>
    <row r="11202" spans="2:20">
      <c r="B11202" s="49">
        <v>43365</v>
      </c>
      <c r="C11202" s="50">
        <v>12</v>
      </c>
      <c r="D11202" s="51">
        <v>11.718909999999999</v>
      </c>
      <c r="E11202" s="42"/>
      <c r="F11202" s="49">
        <v>43365</v>
      </c>
      <c r="G11202" s="54">
        <v>12</v>
      </c>
      <c r="H11202" s="54">
        <v>19753.6261093541</v>
      </c>
      <c r="I11202" s="42"/>
      <c r="J11202" s="49">
        <v>43365</v>
      </c>
      <c r="K11202" s="54">
        <v>12</v>
      </c>
      <c r="L11202" s="54">
        <v>51465.04</v>
      </c>
      <c r="M11202" s="42"/>
      <c r="N11202" s="49">
        <v>43365</v>
      </c>
      <c r="O11202" s="54">
        <v>12</v>
      </c>
      <c r="P11202" s="54">
        <v>9809.1655819606003</v>
      </c>
      <c r="Q11202" s="42"/>
      <c r="R11202" s="55">
        <f t="shared" si="522"/>
        <v>2.6053464672812314</v>
      </c>
      <c r="S11202" s="55">
        <f t="shared" si="523"/>
        <v>114952.72863009389</v>
      </c>
      <c r="T11202" s="55">
        <f t="shared" si="524"/>
        <v>25556.274895937695</v>
      </c>
    </row>
    <row r="11203" spans="2:20">
      <c r="B11203" s="49">
        <v>43365</v>
      </c>
      <c r="C11203" s="50">
        <v>13</v>
      </c>
      <c r="D11203" s="51">
        <v>10.57995</v>
      </c>
      <c r="E11203" s="42"/>
      <c r="F11203" s="49">
        <v>43365</v>
      </c>
      <c r="G11203" s="54">
        <v>13</v>
      </c>
      <c r="H11203" s="54">
        <v>19967.745281664</v>
      </c>
      <c r="I11203" s="42"/>
      <c r="J11203" s="49">
        <v>43365</v>
      </c>
      <c r="K11203" s="54">
        <v>13</v>
      </c>
      <c r="L11203" s="54">
        <v>36764.5</v>
      </c>
      <c r="M11203" s="42"/>
      <c r="N11203" s="49">
        <v>43365</v>
      </c>
      <c r="O11203" s="54">
        <v>13</v>
      </c>
      <c r="P11203" s="54">
        <v>9583.6069643770006</v>
      </c>
      <c r="Q11203" s="42"/>
      <c r="R11203" s="55">
        <f t="shared" si="522"/>
        <v>1.8411943602746246</v>
      </c>
      <c r="S11203" s="55">
        <f t="shared" si="523"/>
        <v>101394.08250276044</v>
      </c>
      <c r="T11203" s="55">
        <f t="shared" si="524"/>
        <v>17645.283093899547</v>
      </c>
    </row>
    <row r="11204" spans="2:20">
      <c r="B11204" s="49">
        <v>43365</v>
      </c>
      <c r="C11204" s="50">
        <v>14</v>
      </c>
      <c r="D11204" s="51">
        <v>9.9146599999999996</v>
      </c>
      <c r="E11204" s="42"/>
      <c r="F11204" s="49">
        <v>43365</v>
      </c>
      <c r="G11204" s="54">
        <v>14</v>
      </c>
      <c r="H11204" s="54">
        <v>20923.550892594401</v>
      </c>
      <c r="I11204" s="42"/>
      <c r="J11204" s="49">
        <v>43365</v>
      </c>
      <c r="K11204" s="54">
        <v>14</v>
      </c>
      <c r="L11204" s="54">
        <v>44114.27</v>
      </c>
      <c r="M11204" s="42"/>
      <c r="N11204" s="49">
        <v>43365</v>
      </c>
      <c r="O11204" s="54">
        <v>14</v>
      </c>
      <c r="P11204" s="54">
        <v>10043.144041133401</v>
      </c>
      <c r="Q11204" s="42"/>
      <c r="R11204" s="55">
        <f t="shared" si="522"/>
        <v>2.1083548498268345</v>
      </c>
      <c r="S11204" s="55">
        <f t="shared" si="523"/>
        <v>99574.358498863672</v>
      </c>
      <c r="T11204" s="55">
        <f t="shared" si="524"/>
        <v>21174.511446633078</v>
      </c>
    </row>
    <row r="11205" spans="2:20">
      <c r="B11205" s="49">
        <v>43365</v>
      </c>
      <c r="C11205" s="50">
        <v>15</v>
      </c>
      <c r="D11205" s="51">
        <v>5.4283700000000001</v>
      </c>
      <c r="E11205" s="42"/>
      <c r="F11205" s="49">
        <v>43365</v>
      </c>
      <c r="G11205" s="54">
        <v>15</v>
      </c>
      <c r="H11205" s="54">
        <v>21845.062568273599</v>
      </c>
      <c r="I11205" s="42"/>
      <c r="J11205" s="49">
        <v>43365</v>
      </c>
      <c r="K11205" s="54">
        <v>15</v>
      </c>
      <c r="L11205" s="54">
        <v>21603.15</v>
      </c>
      <c r="M11205" s="42"/>
      <c r="N11205" s="49">
        <v>43365</v>
      </c>
      <c r="O11205" s="54">
        <v>15</v>
      </c>
      <c r="P11205" s="54">
        <v>10257.2603188842</v>
      </c>
      <c r="Q11205" s="42"/>
      <c r="R11205" s="55">
        <f t="shared" si="522"/>
        <v>0.98892598418898847</v>
      </c>
      <c r="S11205" s="55">
        <f t="shared" si="523"/>
        <v>55680.204197221428</v>
      </c>
      <c r="T11205" s="55">
        <f t="shared" si="524"/>
        <v>10143.671255935216</v>
      </c>
    </row>
    <row r="11206" spans="2:20">
      <c r="B11206" s="49">
        <v>43365</v>
      </c>
      <c r="C11206" s="50">
        <v>16</v>
      </c>
      <c r="D11206" s="51">
        <v>6.98156</v>
      </c>
      <c r="E11206" s="42"/>
      <c r="F11206" s="49">
        <v>43365</v>
      </c>
      <c r="G11206" s="54">
        <v>16</v>
      </c>
      <c r="H11206" s="54">
        <v>23467.6838291108</v>
      </c>
      <c r="I11206" s="42"/>
      <c r="J11206" s="49">
        <v>43365</v>
      </c>
      <c r="K11206" s="54">
        <v>16</v>
      </c>
      <c r="L11206" s="54">
        <v>32647.22</v>
      </c>
      <c r="M11206" s="42"/>
      <c r="N11206" s="49">
        <v>43365</v>
      </c>
      <c r="O11206" s="54">
        <v>16</v>
      </c>
      <c r="P11206" s="54">
        <v>11111.7026792909</v>
      </c>
      <c r="Q11206" s="42"/>
      <c r="R11206" s="55">
        <f t="shared" si="522"/>
        <v>1.3911564616999963</v>
      </c>
      <c r="S11206" s="55">
        <f t="shared" si="523"/>
        <v>77577.018957630178</v>
      </c>
      <c r="T11206" s="55">
        <f t="shared" si="524"/>
        <v>15458.116982784697</v>
      </c>
    </row>
    <row r="11207" spans="2:20">
      <c r="B11207" s="49">
        <v>43365</v>
      </c>
      <c r="C11207" s="50">
        <v>17</v>
      </c>
      <c r="D11207" s="51">
        <v>5.6719499999999998</v>
      </c>
      <c r="E11207" s="42"/>
      <c r="F11207" s="49">
        <v>43365</v>
      </c>
      <c r="G11207" s="54">
        <v>17</v>
      </c>
      <c r="H11207" s="54">
        <v>24981.314620282101</v>
      </c>
      <c r="I11207" s="42"/>
      <c r="J11207" s="49">
        <v>43365</v>
      </c>
      <c r="K11207" s="54">
        <v>17</v>
      </c>
      <c r="L11207" s="54">
        <v>46476.84</v>
      </c>
      <c r="M11207" s="42"/>
      <c r="N11207" s="49">
        <v>43365</v>
      </c>
      <c r="O11207" s="54">
        <v>17</v>
      </c>
      <c r="P11207" s="54">
        <v>11790.5803960094</v>
      </c>
      <c r="Q11207" s="42"/>
      <c r="R11207" s="55">
        <f t="shared" si="522"/>
        <v>1.8604641391556662</v>
      </c>
      <c r="S11207" s="55">
        <f t="shared" si="523"/>
        <v>66875.582477145508</v>
      </c>
      <c r="T11207" s="55">
        <f t="shared" si="524"/>
        <v>21935.952006607302</v>
      </c>
    </row>
    <row r="11208" spans="2:20">
      <c r="B11208" s="49">
        <v>43365</v>
      </c>
      <c r="C11208" s="50">
        <v>18</v>
      </c>
      <c r="D11208" s="51">
        <v>4.7550600000000003</v>
      </c>
      <c r="E11208" s="42"/>
      <c r="F11208" s="49">
        <v>43365</v>
      </c>
      <c r="G11208" s="54">
        <v>18</v>
      </c>
      <c r="H11208" s="54">
        <v>25921.440998501799</v>
      </c>
      <c r="I11208" s="42"/>
      <c r="J11208" s="49">
        <v>43365</v>
      </c>
      <c r="K11208" s="54">
        <v>18</v>
      </c>
      <c r="L11208" s="54">
        <v>41864.400000000001</v>
      </c>
      <c r="M11208" s="42"/>
      <c r="N11208" s="49">
        <v>43365</v>
      </c>
      <c r="O11208" s="54">
        <v>18</v>
      </c>
      <c r="P11208" s="54">
        <v>12315.920523463399</v>
      </c>
      <c r="Q11208" s="42"/>
      <c r="R11208" s="55">
        <f t="shared" si="522"/>
        <v>1.6150491017231514</v>
      </c>
      <c r="S11208" s="55">
        <f t="shared" si="523"/>
        <v>58562.941044299878</v>
      </c>
      <c r="T11208" s="55">
        <f t="shared" si="524"/>
        <v>19890.816378313288</v>
      </c>
    </row>
    <row r="11209" spans="2:20">
      <c r="B11209" s="49">
        <v>43365</v>
      </c>
      <c r="C11209" s="50">
        <v>19</v>
      </c>
      <c r="D11209" s="51">
        <v>5.14114</v>
      </c>
      <c r="E11209" s="42"/>
      <c r="F11209" s="49">
        <v>43365</v>
      </c>
      <c r="G11209" s="54">
        <v>19</v>
      </c>
      <c r="H11209" s="54">
        <v>26906.731727383201</v>
      </c>
      <c r="I11209" s="42"/>
      <c r="J11209" s="49">
        <v>43365</v>
      </c>
      <c r="K11209" s="54">
        <v>19</v>
      </c>
      <c r="L11209" s="54">
        <v>58974.77</v>
      </c>
      <c r="M11209" s="42"/>
      <c r="N11209" s="49">
        <v>43365</v>
      </c>
      <c r="O11209" s="54">
        <v>19</v>
      </c>
      <c r="P11209" s="54">
        <v>12892.003986092601</v>
      </c>
      <c r="Q11209" s="42"/>
      <c r="R11209" s="55">
        <f t="shared" si="522"/>
        <v>2.1918221282884716</v>
      </c>
      <c r="S11209" s="55">
        <f t="shared" si="523"/>
        <v>66279.597373060111</v>
      </c>
      <c r="T11209" s="55">
        <f t="shared" si="524"/>
        <v>28256.979614700944</v>
      </c>
    </row>
    <row r="11210" spans="2:20">
      <c r="B11210" s="49">
        <v>43365</v>
      </c>
      <c r="C11210" s="50">
        <v>20</v>
      </c>
      <c r="D11210" s="51">
        <v>4.9721599999999997</v>
      </c>
      <c r="E11210" s="42"/>
      <c r="F11210" s="49">
        <v>43365</v>
      </c>
      <c r="G11210" s="54">
        <v>20</v>
      </c>
      <c r="H11210" s="54">
        <v>27194.0384757928</v>
      </c>
      <c r="I11210" s="42"/>
      <c r="J11210" s="49">
        <v>43365</v>
      </c>
      <c r="K11210" s="54">
        <v>20</v>
      </c>
      <c r="L11210" s="54">
        <v>51122.95</v>
      </c>
      <c r="M11210" s="42"/>
      <c r="N11210" s="49">
        <v>43365</v>
      </c>
      <c r="O11210" s="54">
        <v>20</v>
      </c>
      <c r="P11210" s="54">
        <v>13055.6394113597</v>
      </c>
      <c r="Q11210" s="42"/>
      <c r="R11210" s="55">
        <f t="shared" ref="R11210:R11273" si="525">L11210/H11210</f>
        <v>1.8799322522658006</v>
      </c>
      <c r="S11210" s="55">
        <f t="shared" ref="S11210:S11273" si="526">P11210*D11210</f>
        <v>64914.728055586238</v>
      </c>
      <c r="T11210" s="55">
        <f t="shared" ref="T11210:T11273" si="527">P11210*R11210</f>
        <v>24543.717603367593</v>
      </c>
    </row>
    <row r="11211" spans="2:20">
      <c r="B11211" s="49">
        <v>43365</v>
      </c>
      <c r="C11211" s="50">
        <v>21</v>
      </c>
      <c r="D11211" s="51">
        <v>4.7179799999999998</v>
      </c>
      <c r="E11211" s="42"/>
      <c r="F11211" s="49">
        <v>43365</v>
      </c>
      <c r="G11211" s="54">
        <v>21</v>
      </c>
      <c r="H11211" s="54">
        <v>27545.730659454701</v>
      </c>
      <c r="I11211" s="42"/>
      <c r="J11211" s="49">
        <v>43365</v>
      </c>
      <c r="K11211" s="54">
        <v>21</v>
      </c>
      <c r="L11211" s="54">
        <v>52733.63</v>
      </c>
      <c r="M11211" s="42"/>
      <c r="N11211" s="49">
        <v>43365</v>
      </c>
      <c r="O11211" s="54">
        <v>21</v>
      </c>
      <c r="P11211" s="54">
        <v>13189.187121151401</v>
      </c>
      <c r="Q11211" s="42"/>
      <c r="R11211" s="55">
        <f t="shared" si="525"/>
        <v>1.914403021358952</v>
      </c>
      <c r="S11211" s="55">
        <f t="shared" si="526"/>
        <v>62226.321053849882</v>
      </c>
      <c r="T11211" s="55">
        <f t="shared" si="527"/>
        <v>25249.419674000819</v>
      </c>
    </row>
    <row r="11212" spans="2:20">
      <c r="B11212" s="49">
        <v>43365</v>
      </c>
      <c r="C11212" s="50">
        <v>22</v>
      </c>
      <c r="D11212" s="51">
        <v>4.35304</v>
      </c>
      <c r="E11212" s="42"/>
      <c r="F11212" s="49">
        <v>43365</v>
      </c>
      <c r="G11212" s="54">
        <v>22</v>
      </c>
      <c r="H11212" s="54">
        <v>27550.111851583501</v>
      </c>
      <c r="I11212" s="42"/>
      <c r="J11212" s="49">
        <v>43365</v>
      </c>
      <c r="K11212" s="54">
        <v>22</v>
      </c>
      <c r="L11212" s="54">
        <v>46284.69</v>
      </c>
      <c r="M11212" s="42"/>
      <c r="N11212" s="49">
        <v>43365</v>
      </c>
      <c r="O11212" s="54">
        <v>22</v>
      </c>
      <c r="P11212" s="54">
        <v>13218.433700162301</v>
      </c>
      <c r="Q11212" s="42"/>
      <c r="R11212" s="55">
        <f t="shared" si="525"/>
        <v>1.6800182245844382</v>
      </c>
      <c r="S11212" s="55">
        <f t="shared" si="526"/>
        <v>57540.370634154504</v>
      </c>
      <c r="T11212" s="55">
        <f t="shared" si="527"/>
        <v>22207.209516733776</v>
      </c>
    </row>
    <row r="11213" spans="2:20">
      <c r="B11213" s="49">
        <v>43365</v>
      </c>
      <c r="C11213" s="50">
        <v>23</v>
      </c>
      <c r="D11213" s="51">
        <v>3.87527</v>
      </c>
      <c r="E11213" s="42"/>
      <c r="F11213" s="49">
        <v>43365</v>
      </c>
      <c r="G11213" s="54">
        <v>23</v>
      </c>
      <c r="H11213" s="54">
        <v>27649.029611563099</v>
      </c>
      <c r="I11213" s="42"/>
      <c r="J11213" s="49">
        <v>43365</v>
      </c>
      <c r="K11213" s="54">
        <v>23</v>
      </c>
      <c r="L11213" s="54">
        <v>43425.15</v>
      </c>
      <c r="M11213" s="42"/>
      <c r="N11213" s="49">
        <v>43365</v>
      </c>
      <c r="O11213" s="54">
        <v>23</v>
      </c>
      <c r="P11213" s="54">
        <v>13269.4734776367</v>
      </c>
      <c r="Q11213" s="42"/>
      <c r="R11213" s="55">
        <f t="shared" si="525"/>
        <v>1.5705849575942865</v>
      </c>
      <c r="S11213" s="55">
        <f t="shared" si="526"/>
        <v>51422.792483681173</v>
      </c>
      <c r="T11213" s="55">
        <f t="shared" si="527"/>
        <v>20840.835439172548</v>
      </c>
    </row>
    <row r="11214" spans="2:20">
      <c r="B11214" s="49">
        <v>43365</v>
      </c>
      <c r="C11214" s="50">
        <v>24</v>
      </c>
      <c r="D11214" s="51">
        <v>3.5527799999999998</v>
      </c>
      <c r="E11214" s="42"/>
      <c r="F11214" s="49">
        <v>43365</v>
      </c>
      <c r="G11214" s="54">
        <v>24</v>
      </c>
      <c r="H11214" s="54">
        <v>27551.026948342002</v>
      </c>
      <c r="I11214" s="42"/>
      <c r="J11214" s="49">
        <v>43365</v>
      </c>
      <c r="K11214" s="54">
        <v>24</v>
      </c>
      <c r="L11214" s="54">
        <v>33854.86</v>
      </c>
      <c r="M11214" s="42"/>
      <c r="N11214" s="49">
        <v>43365</v>
      </c>
      <c r="O11214" s="54">
        <v>24</v>
      </c>
      <c r="P11214" s="54">
        <v>13229.7951557704</v>
      </c>
      <c r="Q11214" s="42"/>
      <c r="R11214" s="55">
        <f t="shared" si="525"/>
        <v>1.2288057379304824</v>
      </c>
      <c r="S11214" s="55">
        <f t="shared" si="526"/>
        <v>47002.551633517956</v>
      </c>
      <c r="T11214" s="55">
        <f t="shared" si="527"/>
        <v>16256.848199055568</v>
      </c>
    </row>
    <row r="11215" spans="2:20">
      <c r="B11215" s="49">
        <v>43365</v>
      </c>
      <c r="C11215" s="50">
        <v>25</v>
      </c>
      <c r="D11215" s="51">
        <v>3.8183699999999998</v>
      </c>
      <c r="E11215" s="42"/>
      <c r="F11215" s="49">
        <v>43365</v>
      </c>
      <c r="G11215" s="54">
        <v>25</v>
      </c>
      <c r="H11215" s="54">
        <v>27481.7580487173</v>
      </c>
      <c r="I11215" s="42"/>
      <c r="J11215" s="49">
        <v>43365</v>
      </c>
      <c r="K11215" s="54">
        <v>25</v>
      </c>
      <c r="L11215" s="54">
        <v>34355.300000000003</v>
      </c>
      <c r="M11215" s="42"/>
      <c r="N11215" s="49">
        <v>43365</v>
      </c>
      <c r="O11215" s="54">
        <v>25</v>
      </c>
      <c r="P11215" s="54">
        <v>13191.0524240706</v>
      </c>
      <c r="Q11215" s="42"/>
      <c r="R11215" s="55">
        <f t="shared" si="525"/>
        <v>1.2501128908528296</v>
      </c>
      <c r="S11215" s="55">
        <f t="shared" si="526"/>
        <v>50368.318844498455</v>
      </c>
      <c r="T11215" s="55">
        <f t="shared" si="527"/>
        <v>16490.304679246125</v>
      </c>
    </row>
    <row r="11216" spans="2:20">
      <c r="B11216" s="49">
        <v>43365</v>
      </c>
      <c r="C11216" s="50">
        <v>26</v>
      </c>
      <c r="D11216" s="51">
        <v>3.6310799999999999</v>
      </c>
      <c r="E11216" s="42"/>
      <c r="F11216" s="49">
        <v>43365</v>
      </c>
      <c r="G11216" s="54">
        <v>26</v>
      </c>
      <c r="H11216" s="54">
        <v>27563.778092577999</v>
      </c>
      <c r="I11216" s="42"/>
      <c r="J11216" s="49">
        <v>43365</v>
      </c>
      <c r="K11216" s="54">
        <v>26</v>
      </c>
      <c r="L11216" s="54">
        <v>33529.58</v>
      </c>
      <c r="M11216" s="42"/>
      <c r="N11216" s="49">
        <v>43365</v>
      </c>
      <c r="O11216" s="54">
        <v>26</v>
      </c>
      <c r="P11216" s="54">
        <v>13246.085606320399</v>
      </c>
      <c r="Q11216" s="42"/>
      <c r="R11216" s="55">
        <f t="shared" si="525"/>
        <v>1.2164362914033324</v>
      </c>
      <c r="S11216" s="55">
        <f t="shared" si="526"/>
        <v>48097.596523397871</v>
      </c>
      <c r="T11216" s="55">
        <f t="shared" si="527"/>
        <v>16113.019250563448</v>
      </c>
    </row>
    <row r="11217" spans="2:20">
      <c r="B11217" s="49">
        <v>43365</v>
      </c>
      <c r="C11217" s="50">
        <v>27</v>
      </c>
      <c r="D11217" s="51">
        <v>3.0580400000000001</v>
      </c>
      <c r="E11217" s="42"/>
      <c r="F11217" s="49">
        <v>43365</v>
      </c>
      <c r="G11217" s="54">
        <v>27</v>
      </c>
      <c r="H11217" s="54">
        <v>27327.306381409398</v>
      </c>
      <c r="I11217" s="42"/>
      <c r="J11217" s="49">
        <v>43365</v>
      </c>
      <c r="K11217" s="54">
        <v>27</v>
      </c>
      <c r="L11217" s="54">
        <v>32466.720000000001</v>
      </c>
      <c r="M11217" s="42"/>
      <c r="N11217" s="49">
        <v>43365</v>
      </c>
      <c r="O11217" s="54">
        <v>27</v>
      </c>
      <c r="P11217" s="54">
        <v>13112.8141229053</v>
      </c>
      <c r="Q11217" s="42"/>
      <c r="R11217" s="55">
        <f t="shared" si="525"/>
        <v>1.1880687963482166</v>
      </c>
      <c r="S11217" s="55">
        <f t="shared" si="526"/>
        <v>40099.510100409323</v>
      </c>
      <c r="T11217" s="55">
        <f t="shared" si="527"/>
        <v>15578.925291737994</v>
      </c>
    </row>
    <row r="11218" spans="2:20">
      <c r="B11218" s="49">
        <v>43365</v>
      </c>
      <c r="C11218" s="50">
        <v>28</v>
      </c>
      <c r="D11218" s="51">
        <v>2.5688599999999999</v>
      </c>
      <c r="E11218" s="42"/>
      <c r="F11218" s="49">
        <v>43365</v>
      </c>
      <c r="G11218" s="54">
        <v>28</v>
      </c>
      <c r="H11218" s="54">
        <v>26937.216788370199</v>
      </c>
      <c r="I11218" s="42"/>
      <c r="J11218" s="49">
        <v>43365</v>
      </c>
      <c r="K11218" s="54">
        <v>28</v>
      </c>
      <c r="L11218" s="54">
        <v>14234.49</v>
      </c>
      <c r="M11218" s="42"/>
      <c r="N11218" s="49">
        <v>43365</v>
      </c>
      <c r="O11218" s="54">
        <v>28</v>
      </c>
      <c r="P11218" s="54">
        <v>12944.6627101536</v>
      </c>
      <c r="Q11218" s="42"/>
      <c r="R11218" s="55">
        <f t="shared" si="525"/>
        <v>0.52843209867715657</v>
      </c>
      <c r="S11218" s="55">
        <f t="shared" si="526"/>
        <v>33253.026249605173</v>
      </c>
      <c r="T11218" s="55">
        <f t="shared" si="527"/>
        <v>6840.3752825943957</v>
      </c>
    </row>
    <row r="11219" spans="2:20">
      <c r="B11219" s="49">
        <v>43365</v>
      </c>
      <c r="C11219" s="50">
        <v>29</v>
      </c>
      <c r="D11219" s="51">
        <v>2.54013</v>
      </c>
      <c r="E11219" s="42"/>
      <c r="F11219" s="49">
        <v>43365</v>
      </c>
      <c r="G11219" s="54">
        <v>29</v>
      </c>
      <c r="H11219" s="54">
        <v>26794.540116493201</v>
      </c>
      <c r="I11219" s="42"/>
      <c r="J11219" s="49">
        <v>43365</v>
      </c>
      <c r="K11219" s="54">
        <v>29</v>
      </c>
      <c r="L11219" s="54">
        <v>14023.17</v>
      </c>
      <c r="M11219" s="42"/>
      <c r="N11219" s="49">
        <v>43365</v>
      </c>
      <c r="O11219" s="54">
        <v>29</v>
      </c>
      <c r="P11219" s="54">
        <v>12882.842323163801</v>
      </c>
      <c r="Q11219" s="42"/>
      <c r="R11219" s="55">
        <f t="shared" si="525"/>
        <v>0.52335923434521392</v>
      </c>
      <c r="S11219" s="55">
        <f t="shared" si="526"/>
        <v>32724.094270338064</v>
      </c>
      <c r="T11219" s="55">
        <f t="shared" si="527"/>
        <v>6742.3544944411233</v>
      </c>
    </row>
    <row r="11220" spans="2:20">
      <c r="B11220" s="49">
        <v>43365</v>
      </c>
      <c r="C11220" s="50">
        <v>30</v>
      </c>
      <c r="D11220" s="51">
        <v>2.4339400000000002</v>
      </c>
      <c r="E11220" s="42"/>
      <c r="F11220" s="49">
        <v>43365</v>
      </c>
      <c r="G11220" s="54">
        <v>30</v>
      </c>
      <c r="H11220" s="54">
        <v>26325.778593162799</v>
      </c>
      <c r="I11220" s="42"/>
      <c r="J11220" s="49">
        <v>43365</v>
      </c>
      <c r="K11220" s="54">
        <v>30</v>
      </c>
      <c r="L11220" s="54">
        <v>12803.01</v>
      </c>
      <c r="M11220" s="42"/>
      <c r="N11220" s="49">
        <v>43365</v>
      </c>
      <c r="O11220" s="54">
        <v>30</v>
      </c>
      <c r="P11220" s="54">
        <v>12524.384949744201</v>
      </c>
      <c r="Q11220" s="42"/>
      <c r="R11220" s="55">
        <f t="shared" si="525"/>
        <v>0.48632977576302849</v>
      </c>
      <c r="S11220" s="55">
        <f t="shared" si="526"/>
        <v>30483.601504580402</v>
      </c>
      <c r="T11220" s="55">
        <f t="shared" si="527"/>
        <v>6090.9813241789461</v>
      </c>
    </row>
    <row r="11221" spans="2:20">
      <c r="B11221" s="49">
        <v>43365</v>
      </c>
      <c r="C11221" s="50">
        <v>31</v>
      </c>
      <c r="D11221" s="51">
        <v>3.2612100000000002</v>
      </c>
      <c r="E11221" s="42"/>
      <c r="F11221" s="49">
        <v>43365</v>
      </c>
      <c r="G11221" s="54">
        <v>31</v>
      </c>
      <c r="H11221" s="54">
        <v>26423.678825390401</v>
      </c>
      <c r="I11221" s="42"/>
      <c r="J11221" s="49">
        <v>43365</v>
      </c>
      <c r="K11221" s="54">
        <v>31</v>
      </c>
      <c r="L11221" s="54">
        <v>36125.97</v>
      </c>
      <c r="M11221" s="42"/>
      <c r="N11221" s="49">
        <v>43365</v>
      </c>
      <c r="O11221" s="54">
        <v>31</v>
      </c>
      <c r="P11221" s="54">
        <v>12598.1148042316</v>
      </c>
      <c r="Q11221" s="42"/>
      <c r="R11221" s="55">
        <f t="shared" si="525"/>
        <v>1.3671816948246702</v>
      </c>
      <c r="S11221" s="55">
        <f t="shared" si="526"/>
        <v>41085.097980708138</v>
      </c>
      <c r="T11221" s="55">
        <f t="shared" si="527"/>
        <v>17223.911949645128</v>
      </c>
    </row>
    <row r="11222" spans="2:20">
      <c r="B11222" s="49">
        <v>43365</v>
      </c>
      <c r="C11222" s="50">
        <v>32</v>
      </c>
      <c r="D11222" s="51">
        <v>3.0015700000000001</v>
      </c>
      <c r="E11222" s="42"/>
      <c r="F11222" s="49">
        <v>43365</v>
      </c>
      <c r="G11222" s="54">
        <v>32</v>
      </c>
      <c r="H11222" s="54">
        <v>26613.9550849597</v>
      </c>
      <c r="I11222" s="42"/>
      <c r="J11222" s="49">
        <v>43365</v>
      </c>
      <c r="K11222" s="54">
        <v>32</v>
      </c>
      <c r="L11222" s="54">
        <v>27658.98</v>
      </c>
      <c r="M11222" s="42"/>
      <c r="N11222" s="49">
        <v>43365</v>
      </c>
      <c r="O11222" s="54">
        <v>32</v>
      </c>
      <c r="P11222" s="54">
        <v>12700.774851968101</v>
      </c>
      <c r="Q11222" s="42"/>
      <c r="R11222" s="55">
        <f t="shared" si="525"/>
        <v>1.0392660509009002</v>
      </c>
      <c r="S11222" s="55">
        <f t="shared" si="526"/>
        <v>38122.264772421891</v>
      </c>
      <c r="T11222" s="55">
        <f t="shared" si="527"/>
        <v>13199.484123786353</v>
      </c>
    </row>
    <row r="11223" spans="2:20">
      <c r="B11223" s="49">
        <v>43365</v>
      </c>
      <c r="C11223" s="50">
        <v>33</v>
      </c>
      <c r="D11223" s="51">
        <v>2.4187099999999999</v>
      </c>
      <c r="E11223" s="42"/>
      <c r="F11223" s="49">
        <v>43365</v>
      </c>
      <c r="G11223" s="54">
        <v>33</v>
      </c>
      <c r="H11223" s="54">
        <v>27081.1441017957</v>
      </c>
      <c r="I11223" s="42"/>
      <c r="J11223" s="49">
        <v>43365</v>
      </c>
      <c r="K11223" s="54">
        <v>33</v>
      </c>
      <c r="L11223" s="54">
        <v>2131.7399999999998</v>
      </c>
      <c r="M11223" s="42"/>
      <c r="N11223" s="49">
        <v>43365</v>
      </c>
      <c r="O11223" s="54">
        <v>33</v>
      </c>
      <c r="P11223" s="54">
        <v>12886.427202503</v>
      </c>
      <c r="Q11223" s="42"/>
      <c r="R11223" s="55">
        <f t="shared" si="525"/>
        <v>7.8716762925043773E-2</v>
      </c>
      <c r="S11223" s="55">
        <f t="shared" si="526"/>
        <v>31168.530338966029</v>
      </c>
      <c r="T11223" s="55">
        <f t="shared" si="527"/>
        <v>1014.3778350502637</v>
      </c>
    </row>
    <row r="11224" spans="2:20">
      <c r="B11224" s="49">
        <v>43365</v>
      </c>
      <c r="C11224" s="50">
        <v>34</v>
      </c>
      <c r="D11224" s="51">
        <v>2.1687400000000001</v>
      </c>
      <c r="E11224" s="42"/>
      <c r="F11224" s="49">
        <v>43365</v>
      </c>
      <c r="G11224" s="54">
        <v>34</v>
      </c>
      <c r="H11224" s="54">
        <v>27786.871637006101</v>
      </c>
      <c r="I11224" s="42"/>
      <c r="J11224" s="49">
        <v>43365</v>
      </c>
      <c r="K11224" s="54">
        <v>34</v>
      </c>
      <c r="L11224" s="54">
        <v>-8078.8</v>
      </c>
      <c r="M11224" s="42"/>
      <c r="N11224" s="49">
        <v>43365</v>
      </c>
      <c r="O11224" s="54">
        <v>34</v>
      </c>
      <c r="P11224" s="54">
        <v>13207.4417038755</v>
      </c>
      <c r="Q11224" s="42"/>
      <c r="R11224" s="55">
        <f t="shared" si="525"/>
        <v>-0.29074161731977005</v>
      </c>
      <c r="S11224" s="55">
        <f t="shared" si="526"/>
        <v>28643.507120862952</v>
      </c>
      <c r="T11224" s="55">
        <f t="shared" si="527"/>
        <v>-3839.9529616413424</v>
      </c>
    </row>
    <row r="11225" spans="2:20">
      <c r="B11225" s="49">
        <v>43365</v>
      </c>
      <c r="C11225" s="50">
        <v>35</v>
      </c>
      <c r="D11225" s="51">
        <v>3.1126100000000001</v>
      </c>
      <c r="E11225" s="42"/>
      <c r="F11225" s="49">
        <v>43365</v>
      </c>
      <c r="G11225" s="54">
        <v>35</v>
      </c>
      <c r="H11225" s="54">
        <v>28575.1673203194</v>
      </c>
      <c r="I11225" s="42"/>
      <c r="J11225" s="49">
        <v>43365</v>
      </c>
      <c r="K11225" s="54">
        <v>35</v>
      </c>
      <c r="L11225" s="54">
        <v>3448.62</v>
      </c>
      <c r="M11225" s="42"/>
      <c r="N11225" s="49">
        <v>43365</v>
      </c>
      <c r="O11225" s="54">
        <v>35</v>
      </c>
      <c r="P11225" s="54">
        <v>13661.945468936099</v>
      </c>
      <c r="Q11225" s="42"/>
      <c r="R11225" s="55">
        <f t="shared" si="525"/>
        <v>0.12068590749940192</v>
      </c>
      <c r="S11225" s="55">
        <f t="shared" si="526"/>
        <v>42524.30808606519</v>
      </c>
      <c r="T11225" s="55">
        <f t="shared" si="527"/>
        <v>1648.8042871258951</v>
      </c>
    </row>
    <row r="11226" spans="2:20">
      <c r="B11226" s="49">
        <v>43365</v>
      </c>
      <c r="C11226" s="50">
        <v>36</v>
      </c>
      <c r="D11226" s="51">
        <v>3.5973700000000002</v>
      </c>
      <c r="E11226" s="42"/>
      <c r="F11226" s="49">
        <v>43365</v>
      </c>
      <c r="G11226" s="54">
        <v>36</v>
      </c>
      <c r="H11226" s="54">
        <v>28808.0779324143</v>
      </c>
      <c r="I11226" s="42"/>
      <c r="J11226" s="49">
        <v>43365</v>
      </c>
      <c r="K11226" s="54">
        <v>36</v>
      </c>
      <c r="L11226" s="54">
        <v>15665.77</v>
      </c>
      <c r="M11226" s="42"/>
      <c r="N11226" s="49">
        <v>43365</v>
      </c>
      <c r="O11226" s="54">
        <v>36</v>
      </c>
      <c r="P11226" s="54">
        <v>13851.2970889101</v>
      </c>
      <c r="Q11226" s="42"/>
      <c r="R11226" s="55">
        <f t="shared" si="525"/>
        <v>0.54379782076239025</v>
      </c>
      <c r="S11226" s="55">
        <f t="shared" si="526"/>
        <v>49828.240608732529</v>
      </c>
      <c r="T11226" s="55">
        <f t="shared" si="527"/>
        <v>7532.3051716817527</v>
      </c>
    </row>
    <row r="11227" spans="2:20">
      <c r="B11227" s="49">
        <v>43365</v>
      </c>
      <c r="C11227" s="50">
        <v>37</v>
      </c>
      <c r="D11227" s="51">
        <v>3.2037599999999999</v>
      </c>
      <c r="E11227" s="42"/>
      <c r="F11227" s="49">
        <v>43365</v>
      </c>
      <c r="G11227" s="54">
        <v>37</v>
      </c>
      <c r="H11227" s="54">
        <v>29106.373459536298</v>
      </c>
      <c r="I11227" s="42"/>
      <c r="J11227" s="49">
        <v>43365</v>
      </c>
      <c r="K11227" s="54">
        <v>37</v>
      </c>
      <c r="L11227" s="54">
        <v>1496.43</v>
      </c>
      <c r="M11227" s="42"/>
      <c r="N11227" s="49">
        <v>43365</v>
      </c>
      <c r="O11227" s="54">
        <v>37</v>
      </c>
      <c r="P11227" s="54">
        <v>13971.765292960599</v>
      </c>
      <c r="Q11227" s="42"/>
      <c r="R11227" s="55">
        <f t="shared" si="525"/>
        <v>5.1412451024870486E-2</v>
      </c>
      <c r="S11227" s="55">
        <f t="shared" si="526"/>
        <v>44762.182774975452</v>
      </c>
      <c r="T11227" s="55">
        <f t="shared" si="527"/>
        <v>718.32269885532207</v>
      </c>
    </row>
    <row r="11228" spans="2:20">
      <c r="B11228" s="49">
        <v>43365</v>
      </c>
      <c r="C11228" s="50">
        <v>38</v>
      </c>
      <c r="D11228" s="51">
        <v>2.9324300000000001</v>
      </c>
      <c r="E11228" s="42"/>
      <c r="F11228" s="49">
        <v>43365</v>
      </c>
      <c r="G11228" s="54">
        <v>38</v>
      </c>
      <c r="H11228" s="54">
        <v>29153.959444424199</v>
      </c>
      <c r="I11228" s="42"/>
      <c r="J11228" s="49">
        <v>43365</v>
      </c>
      <c r="K11228" s="54">
        <v>38</v>
      </c>
      <c r="L11228" s="54">
        <v>-2714.46</v>
      </c>
      <c r="M11228" s="42"/>
      <c r="N11228" s="49">
        <v>43365</v>
      </c>
      <c r="O11228" s="54">
        <v>38</v>
      </c>
      <c r="P11228" s="54">
        <v>13993.3265116806</v>
      </c>
      <c r="Q11228" s="42"/>
      <c r="R11228" s="55">
        <f t="shared" si="525"/>
        <v>-9.3107764836352289E-2</v>
      </c>
      <c r="S11228" s="55">
        <f t="shared" si="526"/>
        <v>41034.450462647539</v>
      </c>
      <c r="T11228" s="55">
        <f t="shared" si="527"/>
        <v>-1302.8873541278513</v>
      </c>
    </row>
    <row r="11229" spans="2:20">
      <c r="B11229" s="49">
        <v>43365</v>
      </c>
      <c r="C11229" s="50">
        <v>39</v>
      </c>
      <c r="D11229" s="51">
        <v>3.1034999999999999</v>
      </c>
      <c r="E11229" s="42"/>
      <c r="F11229" s="49">
        <v>43365</v>
      </c>
      <c r="G11229" s="54">
        <v>39</v>
      </c>
      <c r="H11229" s="54">
        <v>29432.637051252601</v>
      </c>
      <c r="I11229" s="42"/>
      <c r="J11229" s="49">
        <v>43365</v>
      </c>
      <c r="K11229" s="54">
        <v>39</v>
      </c>
      <c r="L11229" s="54">
        <v>2763.45</v>
      </c>
      <c r="M11229" s="42"/>
      <c r="N11229" s="49">
        <v>43365</v>
      </c>
      <c r="O11229" s="54">
        <v>39</v>
      </c>
      <c r="P11229" s="54">
        <v>14141.020450993199</v>
      </c>
      <c r="Q11229" s="42"/>
      <c r="R11229" s="55">
        <f t="shared" si="525"/>
        <v>9.389066957160036E-2</v>
      </c>
      <c r="S11229" s="55">
        <f t="shared" si="526"/>
        <v>43886.656969657393</v>
      </c>
      <c r="T11229" s="55">
        <f t="shared" si="527"/>
        <v>1327.7098785694457</v>
      </c>
    </row>
    <row r="11230" spans="2:20">
      <c r="B11230" s="49">
        <v>43365</v>
      </c>
      <c r="C11230" s="50">
        <v>40</v>
      </c>
      <c r="D11230" s="51">
        <v>3.4530500000000002</v>
      </c>
      <c r="E11230" s="42"/>
      <c r="F11230" s="49">
        <v>43365</v>
      </c>
      <c r="G11230" s="54">
        <v>40</v>
      </c>
      <c r="H11230" s="54">
        <v>29499.356094889499</v>
      </c>
      <c r="I11230" s="42"/>
      <c r="J11230" s="49">
        <v>43365</v>
      </c>
      <c r="K11230" s="54">
        <v>40</v>
      </c>
      <c r="L11230" s="54">
        <v>4271.8500000000004</v>
      </c>
      <c r="M11230" s="42"/>
      <c r="N11230" s="49">
        <v>43365</v>
      </c>
      <c r="O11230" s="54">
        <v>40</v>
      </c>
      <c r="P11230" s="54">
        <v>14206.3450698705</v>
      </c>
      <c r="Q11230" s="42"/>
      <c r="R11230" s="55">
        <f t="shared" si="525"/>
        <v>0.14481163542210537</v>
      </c>
      <c r="S11230" s="55">
        <f t="shared" si="526"/>
        <v>49055.21984351633</v>
      </c>
      <c r="T11230" s="55">
        <f t="shared" si="527"/>
        <v>2057.2440629387111</v>
      </c>
    </row>
    <row r="11231" spans="2:20">
      <c r="B11231" s="49">
        <v>43365</v>
      </c>
      <c r="C11231" s="50">
        <v>41</v>
      </c>
      <c r="D11231" s="51">
        <v>3.3578700000000001</v>
      </c>
      <c r="E11231" s="42"/>
      <c r="F11231" s="49">
        <v>43365</v>
      </c>
      <c r="G11231" s="54">
        <v>41</v>
      </c>
      <c r="H11231" s="54">
        <v>28881.036581433498</v>
      </c>
      <c r="I11231" s="42"/>
      <c r="J11231" s="49">
        <v>43365</v>
      </c>
      <c r="K11231" s="54">
        <v>41</v>
      </c>
      <c r="L11231" s="54">
        <v>9729.74</v>
      </c>
      <c r="M11231" s="42"/>
      <c r="N11231" s="49">
        <v>43365</v>
      </c>
      <c r="O11231" s="54">
        <v>41</v>
      </c>
      <c r="P11231" s="54">
        <v>13910.097186114301</v>
      </c>
      <c r="Q11231" s="42"/>
      <c r="R11231" s="55">
        <f t="shared" si="525"/>
        <v>0.33689026266650252</v>
      </c>
      <c r="S11231" s="55">
        <f t="shared" si="526"/>
        <v>46708.298038337627</v>
      </c>
      <c r="T11231" s="55">
        <f t="shared" si="527"/>
        <v>4686.1762947466241</v>
      </c>
    </row>
    <row r="11232" spans="2:20">
      <c r="B11232" s="49">
        <v>43365</v>
      </c>
      <c r="C11232" s="50">
        <v>42</v>
      </c>
      <c r="D11232" s="51">
        <v>2.67605</v>
      </c>
      <c r="E11232" s="42"/>
      <c r="F11232" s="49">
        <v>43365</v>
      </c>
      <c r="G11232" s="54">
        <v>42</v>
      </c>
      <c r="H11232" s="54">
        <v>28128.704794781399</v>
      </c>
      <c r="I11232" s="42"/>
      <c r="J11232" s="49">
        <v>43365</v>
      </c>
      <c r="K11232" s="54">
        <v>42</v>
      </c>
      <c r="L11232" s="54">
        <v>-8695.33</v>
      </c>
      <c r="M11232" s="42"/>
      <c r="N11232" s="49">
        <v>43365</v>
      </c>
      <c r="O11232" s="54">
        <v>42</v>
      </c>
      <c r="P11232" s="54">
        <v>13549.6322869667</v>
      </c>
      <c r="Q11232" s="42"/>
      <c r="R11232" s="55">
        <f t="shared" si="525"/>
        <v>-0.30912656887114148</v>
      </c>
      <c r="S11232" s="55">
        <f t="shared" si="526"/>
        <v>36259.49348153724</v>
      </c>
      <c r="T11232" s="55">
        <f t="shared" si="527"/>
        <v>-4188.5513383356538</v>
      </c>
    </row>
    <row r="11233" spans="2:20">
      <c r="B11233" s="49">
        <v>43365</v>
      </c>
      <c r="C11233" s="50">
        <v>43</v>
      </c>
      <c r="D11233" s="51">
        <v>2.5007799999999998</v>
      </c>
      <c r="E11233" s="42"/>
      <c r="F11233" s="49">
        <v>43365</v>
      </c>
      <c r="G11233" s="54">
        <v>43</v>
      </c>
      <c r="H11233" s="54">
        <v>27452.3507703492</v>
      </c>
      <c r="I11233" s="42"/>
      <c r="J11233" s="49">
        <v>43365</v>
      </c>
      <c r="K11233" s="54">
        <v>43</v>
      </c>
      <c r="L11233" s="54">
        <v>1567.89</v>
      </c>
      <c r="M11233" s="42"/>
      <c r="N11233" s="49">
        <v>43365</v>
      </c>
      <c r="O11233" s="54">
        <v>43</v>
      </c>
      <c r="P11233" s="54">
        <v>13251.146079911499</v>
      </c>
      <c r="Q11233" s="42"/>
      <c r="R11233" s="55">
        <f t="shared" si="525"/>
        <v>5.7113141716572065E-2</v>
      </c>
      <c r="S11233" s="55">
        <f t="shared" si="526"/>
        <v>33138.20109372108</v>
      </c>
      <c r="T11233" s="55">
        <f t="shared" si="527"/>
        <v>756.81458396898381</v>
      </c>
    </row>
    <row r="11234" spans="2:20">
      <c r="B11234" s="49">
        <v>43365</v>
      </c>
      <c r="C11234" s="50">
        <v>44</v>
      </c>
      <c r="D11234" s="51">
        <v>2.6601900000000001</v>
      </c>
      <c r="E11234" s="42"/>
      <c r="F11234" s="49">
        <v>43365</v>
      </c>
      <c r="G11234" s="54">
        <v>44</v>
      </c>
      <c r="H11234" s="54">
        <v>26386.5690101576</v>
      </c>
      <c r="I11234" s="42"/>
      <c r="J11234" s="49">
        <v>43365</v>
      </c>
      <c r="K11234" s="54">
        <v>44</v>
      </c>
      <c r="L11234" s="54">
        <v>4197.08</v>
      </c>
      <c r="M11234" s="42"/>
      <c r="N11234" s="49">
        <v>43365</v>
      </c>
      <c r="O11234" s="54">
        <v>44</v>
      </c>
      <c r="P11234" s="54">
        <v>12739.921431646</v>
      </c>
      <c r="Q11234" s="42"/>
      <c r="R11234" s="55">
        <f t="shared" si="525"/>
        <v>0.15906122536750875</v>
      </c>
      <c r="S11234" s="55">
        <f t="shared" si="526"/>
        <v>33890.611593250374</v>
      </c>
      <c r="T11234" s="55">
        <f t="shared" si="527"/>
        <v>2026.4275140033992</v>
      </c>
    </row>
    <row r="11235" spans="2:20">
      <c r="B11235" s="49">
        <v>43365</v>
      </c>
      <c r="C11235" s="50">
        <v>45</v>
      </c>
      <c r="D11235" s="51">
        <v>2.8433899999999999</v>
      </c>
      <c r="E11235" s="42"/>
      <c r="F11235" s="49">
        <v>43365</v>
      </c>
      <c r="G11235" s="54">
        <v>45</v>
      </c>
      <c r="H11235" s="54">
        <v>24987.195822346101</v>
      </c>
      <c r="I11235" s="42"/>
      <c r="J11235" s="49">
        <v>43365</v>
      </c>
      <c r="K11235" s="54">
        <v>45</v>
      </c>
      <c r="L11235" s="54">
        <v>9686.33</v>
      </c>
      <c r="M11235" s="42"/>
      <c r="N11235" s="49">
        <v>43365</v>
      </c>
      <c r="O11235" s="54">
        <v>45</v>
      </c>
      <c r="P11235" s="54">
        <v>12014.8323542657</v>
      </c>
      <c r="Q11235" s="42"/>
      <c r="R11235" s="55">
        <f t="shared" si="525"/>
        <v>0.38765174247113776</v>
      </c>
      <c r="S11235" s="55">
        <f t="shared" si="526"/>
        <v>34162.854167795544</v>
      </c>
      <c r="T11235" s="55">
        <f t="shared" si="527"/>
        <v>4657.5706976297006</v>
      </c>
    </row>
    <row r="11236" spans="2:20">
      <c r="B11236" s="49">
        <v>43365</v>
      </c>
      <c r="C11236" s="50">
        <v>46</v>
      </c>
      <c r="D11236" s="51">
        <v>2.9868399999999999</v>
      </c>
      <c r="E11236" s="42"/>
      <c r="F11236" s="49">
        <v>43365</v>
      </c>
      <c r="G11236" s="54">
        <v>46</v>
      </c>
      <c r="H11236" s="54">
        <v>23537.2526450152</v>
      </c>
      <c r="I11236" s="42"/>
      <c r="J11236" s="49">
        <v>43365</v>
      </c>
      <c r="K11236" s="54">
        <v>46</v>
      </c>
      <c r="L11236" s="54">
        <v>12430.55</v>
      </c>
      <c r="M11236" s="42"/>
      <c r="N11236" s="49">
        <v>43365</v>
      </c>
      <c r="O11236" s="54">
        <v>46</v>
      </c>
      <c r="P11236" s="54">
        <v>11236.589625716701</v>
      </c>
      <c r="Q11236" s="42"/>
      <c r="R11236" s="55">
        <f t="shared" si="525"/>
        <v>0.52812238486264385</v>
      </c>
      <c r="S11236" s="55">
        <f t="shared" si="526"/>
        <v>33561.895357675668</v>
      </c>
      <c r="T11236" s="55">
        <f t="shared" si="527"/>
        <v>5934.2945108563463</v>
      </c>
    </row>
    <row r="11237" spans="2:20">
      <c r="B11237" s="49">
        <v>43365</v>
      </c>
      <c r="C11237" s="50">
        <v>47</v>
      </c>
      <c r="D11237" s="51">
        <v>5.01241</v>
      </c>
      <c r="E11237" s="42"/>
      <c r="F11237" s="49">
        <v>43365</v>
      </c>
      <c r="G11237" s="54">
        <v>47</v>
      </c>
      <c r="H11237" s="54">
        <v>22275.189911683101</v>
      </c>
      <c r="I11237" s="42"/>
      <c r="J11237" s="49">
        <v>43365</v>
      </c>
      <c r="K11237" s="54">
        <v>47</v>
      </c>
      <c r="L11237" s="54">
        <v>29788.54</v>
      </c>
      <c r="M11237" s="42"/>
      <c r="N11237" s="49">
        <v>43365</v>
      </c>
      <c r="O11237" s="54">
        <v>47</v>
      </c>
      <c r="P11237" s="54">
        <v>10647.2864947899</v>
      </c>
      <c r="Q11237" s="42"/>
      <c r="R11237" s="55">
        <f t="shared" si="525"/>
        <v>1.3372967915472733</v>
      </c>
      <c r="S11237" s="55">
        <f t="shared" si="526"/>
        <v>53368.565299349844</v>
      </c>
      <c r="T11237" s="55">
        <f t="shared" si="527"/>
        <v>14238.582068167147</v>
      </c>
    </row>
    <row r="11238" spans="2:20">
      <c r="B11238" s="49">
        <v>43365</v>
      </c>
      <c r="C11238" s="50">
        <v>48</v>
      </c>
      <c r="D11238" s="51">
        <v>5.3798399999999997</v>
      </c>
      <c r="E11238" s="42"/>
      <c r="F11238" s="49">
        <v>43365</v>
      </c>
      <c r="G11238" s="54">
        <v>48</v>
      </c>
      <c r="H11238" s="54">
        <v>21052.748181313898</v>
      </c>
      <c r="I11238" s="42"/>
      <c r="J11238" s="49">
        <v>43365</v>
      </c>
      <c r="K11238" s="54">
        <v>48</v>
      </c>
      <c r="L11238" s="54">
        <v>42742.9</v>
      </c>
      <c r="M11238" s="42"/>
      <c r="N11238" s="49">
        <v>43365</v>
      </c>
      <c r="O11238" s="54">
        <v>48</v>
      </c>
      <c r="P11238" s="54">
        <v>10072.507974825499</v>
      </c>
      <c r="Q11238" s="42"/>
      <c r="R11238" s="55">
        <f t="shared" si="525"/>
        <v>2.0302765050853528</v>
      </c>
      <c r="S11238" s="55">
        <f t="shared" si="526"/>
        <v>54188.481303285211</v>
      </c>
      <c r="T11238" s="55">
        <f t="shared" si="527"/>
        <v>20449.97628857306</v>
      </c>
    </row>
    <row r="11239" spans="2:20">
      <c r="B11239" s="49">
        <v>43366</v>
      </c>
      <c r="C11239" s="50">
        <v>1</v>
      </c>
      <c r="D11239" s="51">
        <v>5.0502599999999997</v>
      </c>
      <c r="E11239" s="42"/>
      <c r="F11239" s="49">
        <v>43366</v>
      </c>
      <c r="G11239" s="54">
        <v>1</v>
      </c>
      <c r="H11239" s="54">
        <v>20285.524632563101</v>
      </c>
      <c r="I11239" s="42"/>
      <c r="J11239" s="49">
        <v>43366</v>
      </c>
      <c r="K11239" s="54">
        <v>1</v>
      </c>
      <c r="L11239" s="54">
        <v>23390.799999999999</v>
      </c>
      <c r="M11239" s="42"/>
      <c r="N11239" s="49">
        <v>43366</v>
      </c>
      <c r="O11239" s="54">
        <v>1</v>
      </c>
      <c r="P11239" s="54">
        <v>9798.2077191986991</v>
      </c>
      <c r="Q11239" s="42"/>
      <c r="R11239" s="55">
        <f t="shared" si="525"/>
        <v>1.1530783858777895</v>
      </c>
      <c r="S11239" s="55">
        <f t="shared" si="526"/>
        <v>49483.496515960418</v>
      </c>
      <c r="T11239" s="55">
        <f t="shared" si="527"/>
        <v>11298.101541348933</v>
      </c>
    </row>
    <row r="11240" spans="2:20">
      <c r="B11240" s="49">
        <v>43366</v>
      </c>
      <c r="C11240" s="50">
        <v>2</v>
      </c>
      <c r="D11240" s="51">
        <v>5.2566100000000002</v>
      </c>
      <c r="E11240" s="42"/>
      <c r="F11240" s="49">
        <v>43366</v>
      </c>
      <c r="G11240" s="54">
        <v>2</v>
      </c>
      <c r="H11240" s="54">
        <v>20093.097465545699</v>
      </c>
      <c r="I11240" s="42"/>
      <c r="J11240" s="49">
        <v>43366</v>
      </c>
      <c r="K11240" s="54">
        <v>2</v>
      </c>
      <c r="L11240" s="54">
        <v>28598.43</v>
      </c>
      <c r="M11240" s="42"/>
      <c r="N11240" s="49">
        <v>43366</v>
      </c>
      <c r="O11240" s="54">
        <v>2</v>
      </c>
      <c r="P11240" s="54">
        <v>9825.3786216025001</v>
      </c>
      <c r="Q11240" s="42"/>
      <c r="R11240" s="55">
        <f t="shared" si="525"/>
        <v>1.4232962363835977</v>
      </c>
      <c r="S11240" s="55">
        <f t="shared" si="526"/>
        <v>51648.183516101919</v>
      </c>
      <c r="T11240" s="55">
        <f t="shared" si="527"/>
        <v>13984.4244131707</v>
      </c>
    </row>
    <row r="11241" spans="2:20">
      <c r="B11241" s="49">
        <v>43366</v>
      </c>
      <c r="C11241" s="50">
        <v>3</v>
      </c>
      <c r="D11241" s="51">
        <v>4.9807600000000001</v>
      </c>
      <c r="E11241" s="42"/>
      <c r="F11241" s="49">
        <v>43366</v>
      </c>
      <c r="G11241" s="54">
        <v>3</v>
      </c>
      <c r="H11241" s="54">
        <v>19964.326615419101</v>
      </c>
      <c r="I11241" s="42"/>
      <c r="J11241" s="49">
        <v>43366</v>
      </c>
      <c r="K11241" s="54">
        <v>3</v>
      </c>
      <c r="L11241" s="54">
        <v>21459.38</v>
      </c>
      <c r="M11241" s="42"/>
      <c r="N11241" s="49">
        <v>43366</v>
      </c>
      <c r="O11241" s="54">
        <v>3</v>
      </c>
      <c r="P11241" s="54">
        <v>9724.0168630904009</v>
      </c>
      <c r="Q11241" s="42"/>
      <c r="R11241" s="55">
        <f t="shared" si="525"/>
        <v>1.0748862415137119</v>
      </c>
      <c r="S11241" s="55">
        <f t="shared" si="526"/>
        <v>48432.994231006145</v>
      </c>
      <c r="T11241" s="55">
        <f t="shared" si="527"/>
        <v>10452.211938383196</v>
      </c>
    </row>
    <row r="11242" spans="2:20">
      <c r="B11242" s="49">
        <v>43366</v>
      </c>
      <c r="C11242" s="50">
        <v>4</v>
      </c>
      <c r="D11242" s="51">
        <v>4.7507400000000004</v>
      </c>
      <c r="E11242" s="42"/>
      <c r="F11242" s="49">
        <v>43366</v>
      </c>
      <c r="G11242" s="54">
        <v>4</v>
      </c>
      <c r="H11242" s="54">
        <v>19790.251274477901</v>
      </c>
      <c r="I11242" s="42"/>
      <c r="J11242" s="49">
        <v>43366</v>
      </c>
      <c r="K11242" s="54">
        <v>4</v>
      </c>
      <c r="L11242" s="54">
        <v>14720.57</v>
      </c>
      <c r="M11242" s="42"/>
      <c r="N11242" s="49">
        <v>43366</v>
      </c>
      <c r="O11242" s="54">
        <v>4</v>
      </c>
      <c r="P11242" s="54">
        <v>9620.4537882682998</v>
      </c>
      <c r="Q11242" s="42"/>
      <c r="R11242" s="55">
        <f t="shared" si="525"/>
        <v>0.74382936304523262</v>
      </c>
      <c r="S11242" s="55">
        <f t="shared" si="526"/>
        <v>45704.274630077743</v>
      </c>
      <c r="T11242" s="55">
        <f t="shared" si="527"/>
        <v>7155.9760135337046</v>
      </c>
    </row>
    <row r="11243" spans="2:20">
      <c r="B11243" s="49">
        <v>43366</v>
      </c>
      <c r="C11243" s="50">
        <v>5</v>
      </c>
      <c r="D11243" s="51">
        <v>3.98061</v>
      </c>
      <c r="E11243" s="42"/>
      <c r="F11243" s="49">
        <v>43366</v>
      </c>
      <c r="G11243" s="54">
        <v>5</v>
      </c>
      <c r="H11243" s="54">
        <v>19389.840220980899</v>
      </c>
      <c r="I11243" s="42"/>
      <c r="J11243" s="49">
        <v>43366</v>
      </c>
      <c r="K11243" s="54">
        <v>5</v>
      </c>
      <c r="L11243" s="54">
        <v>-1483.56</v>
      </c>
      <c r="M11243" s="42"/>
      <c r="N11243" s="49">
        <v>43366</v>
      </c>
      <c r="O11243" s="54">
        <v>5</v>
      </c>
      <c r="P11243" s="54">
        <v>9453.7308200247007</v>
      </c>
      <c r="Q11243" s="42"/>
      <c r="R11243" s="55">
        <f t="shared" si="525"/>
        <v>-7.6512234401741194E-2</v>
      </c>
      <c r="S11243" s="55">
        <f t="shared" si="526"/>
        <v>37631.615439498521</v>
      </c>
      <c r="T11243" s="55">
        <f t="shared" si="527"/>
        <v>-723.32606847269494</v>
      </c>
    </row>
    <row r="11244" spans="2:20">
      <c r="B11244" s="49">
        <v>43366</v>
      </c>
      <c r="C11244" s="50">
        <v>6</v>
      </c>
      <c r="D11244" s="51">
        <v>3.8488799999999999</v>
      </c>
      <c r="E11244" s="42"/>
      <c r="F11244" s="49">
        <v>43366</v>
      </c>
      <c r="G11244" s="54">
        <v>6</v>
      </c>
      <c r="H11244" s="54">
        <v>19065.805059693401</v>
      </c>
      <c r="I11244" s="42"/>
      <c r="J11244" s="49">
        <v>43366</v>
      </c>
      <c r="K11244" s="54">
        <v>6</v>
      </c>
      <c r="L11244" s="54">
        <v>-5335.08</v>
      </c>
      <c r="M11244" s="42"/>
      <c r="N11244" s="49">
        <v>43366</v>
      </c>
      <c r="O11244" s="54">
        <v>6</v>
      </c>
      <c r="P11244" s="54">
        <v>9311.1007847092005</v>
      </c>
      <c r="Q11244" s="42"/>
      <c r="R11244" s="55">
        <f t="shared" si="525"/>
        <v>-0.27982453315222316</v>
      </c>
      <c r="S11244" s="55">
        <f t="shared" si="526"/>
        <v>35837.309588251548</v>
      </c>
      <c r="T11244" s="55">
        <f t="shared" si="527"/>
        <v>-2605.4744302145509</v>
      </c>
    </row>
    <row r="11245" spans="2:20">
      <c r="B11245" s="49">
        <v>43366</v>
      </c>
      <c r="C11245" s="50">
        <v>7</v>
      </c>
      <c r="D11245" s="51">
        <v>4.8072299999999997</v>
      </c>
      <c r="E11245" s="42"/>
      <c r="F11245" s="49">
        <v>43366</v>
      </c>
      <c r="G11245" s="54">
        <v>7</v>
      </c>
      <c r="H11245" s="54">
        <v>18805.150428391102</v>
      </c>
      <c r="I11245" s="42"/>
      <c r="J11245" s="49">
        <v>43366</v>
      </c>
      <c r="K11245" s="54">
        <v>7</v>
      </c>
      <c r="L11245" s="54">
        <v>9020.4</v>
      </c>
      <c r="M11245" s="42"/>
      <c r="N11245" s="49">
        <v>43366</v>
      </c>
      <c r="O11245" s="54">
        <v>7</v>
      </c>
      <c r="P11245" s="54">
        <v>9194.0823821275008</v>
      </c>
      <c r="Q11245" s="42"/>
      <c r="R11245" s="55">
        <f t="shared" si="525"/>
        <v>0.47967709880062637</v>
      </c>
      <c r="S11245" s="55">
        <f t="shared" si="526"/>
        <v>44198.068649834786</v>
      </c>
      <c r="T11245" s="55">
        <f t="shared" si="527"/>
        <v>4410.1907631928716</v>
      </c>
    </row>
    <row r="11246" spans="2:20">
      <c r="B11246" s="49">
        <v>43366</v>
      </c>
      <c r="C11246" s="50">
        <v>8</v>
      </c>
      <c r="D11246" s="51">
        <v>4.4457700000000004</v>
      </c>
      <c r="E11246" s="42"/>
      <c r="F11246" s="49">
        <v>43366</v>
      </c>
      <c r="G11246" s="54">
        <v>8</v>
      </c>
      <c r="H11246" s="54">
        <v>18729.790196587601</v>
      </c>
      <c r="I11246" s="42"/>
      <c r="J11246" s="49">
        <v>43366</v>
      </c>
      <c r="K11246" s="54">
        <v>8</v>
      </c>
      <c r="L11246" s="54">
        <v>-612.46</v>
      </c>
      <c r="M11246" s="42"/>
      <c r="N11246" s="49">
        <v>43366</v>
      </c>
      <c r="O11246" s="54">
        <v>8</v>
      </c>
      <c r="P11246" s="54">
        <v>9094.2929692717007</v>
      </c>
      <c r="Q11246" s="42"/>
      <c r="R11246" s="55">
        <f t="shared" si="525"/>
        <v>-3.2699778992270008E-2</v>
      </c>
      <c r="S11246" s="55">
        <f t="shared" si="526"/>
        <v>40431.13485399905</v>
      </c>
      <c r="T11246" s="55">
        <f t="shared" si="527"/>
        <v>-297.38137018613958</v>
      </c>
    </row>
    <row r="11247" spans="2:20">
      <c r="B11247" s="49">
        <v>43366</v>
      </c>
      <c r="C11247" s="50">
        <v>9</v>
      </c>
      <c r="D11247" s="51">
        <v>4.4652000000000003</v>
      </c>
      <c r="E11247" s="42"/>
      <c r="F11247" s="49">
        <v>43366</v>
      </c>
      <c r="G11247" s="54">
        <v>9</v>
      </c>
      <c r="H11247" s="54">
        <v>18808.901495779101</v>
      </c>
      <c r="I11247" s="42"/>
      <c r="J11247" s="49">
        <v>43366</v>
      </c>
      <c r="K11247" s="54">
        <v>9</v>
      </c>
      <c r="L11247" s="54">
        <v>959.48</v>
      </c>
      <c r="M11247" s="42"/>
      <c r="N11247" s="49">
        <v>43366</v>
      </c>
      <c r="O11247" s="54">
        <v>9</v>
      </c>
      <c r="P11247" s="54">
        <v>9132.1759665075006</v>
      </c>
      <c r="Q11247" s="42"/>
      <c r="R11247" s="55">
        <f t="shared" si="525"/>
        <v>5.1012016848262863E-2</v>
      </c>
      <c r="S11247" s="55">
        <f t="shared" si="526"/>
        <v>40776.992125649296</v>
      </c>
      <c r="T11247" s="55">
        <f t="shared" si="527"/>
        <v>465.8507142647818</v>
      </c>
    </row>
    <row r="11248" spans="2:20">
      <c r="B11248" s="49">
        <v>43366</v>
      </c>
      <c r="C11248" s="50">
        <v>10</v>
      </c>
      <c r="D11248" s="51">
        <v>4.1999500000000003</v>
      </c>
      <c r="E11248" s="42"/>
      <c r="F11248" s="49">
        <v>43366</v>
      </c>
      <c r="G11248" s="54">
        <v>10</v>
      </c>
      <c r="H11248" s="54">
        <v>18681.4297552348</v>
      </c>
      <c r="I11248" s="42"/>
      <c r="J11248" s="49">
        <v>43366</v>
      </c>
      <c r="K11248" s="54">
        <v>10</v>
      </c>
      <c r="L11248" s="54">
        <v>-2969.06</v>
      </c>
      <c r="M11248" s="42"/>
      <c r="N11248" s="49">
        <v>43366</v>
      </c>
      <c r="O11248" s="54">
        <v>10</v>
      </c>
      <c r="P11248" s="54">
        <v>9090.5774844881998</v>
      </c>
      <c r="Q11248" s="42"/>
      <c r="R11248" s="55">
        <f t="shared" si="525"/>
        <v>-0.15893109033413397</v>
      </c>
      <c r="S11248" s="55">
        <f t="shared" si="526"/>
        <v>38179.970905976217</v>
      </c>
      <c r="T11248" s="55">
        <f t="shared" si="527"/>
        <v>-1444.7753913766385</v>
      </c>
    </row>
    <row r="11249" spans="2:20">
      <c r="B11249" s="49">
        <v>43366</v>
      </c>
      <c r="C11249" s="50">
        <v>11</v>
      </c>
      <c r="D11249" s="51">
        <v>4.20045</v>
      </c>
      <c r="E11249" s="42"/>
      <c r="F11249" s="49">
        <v>43366</v>
      </c>
      <c r="G11249" s="54">
        <v>11</v>
      </c>
      <c r="H11249" s="54">
        <v>19000.216574763799</v>
      </c>
      <c r="I11249" s="42"/>
      <c r="J11249" s="49">
        <v>43366</v>
      </c>
      <c r="K11249" s="54">
        <v>11</v>
      </c>
      <c r="L11249" s="54">
        <v>706.58</v>
      </c>
      <c r="M11249" s="42"/>
      <c r="N11249" s="49">
        <v>43366</v>
      </c>
      <c r="O11249" s="54">
        <v>11</v>
      </c>
      <c r="P11249" s="54">
        <v>9269.3487700082005</v>
      </c>
      <c r="Q11249" s="42"/>
      <c r="R11249" s="55">
        <f t="shared" si="525"/>
        <v>3.7187997158857851E-2</v>
      </c>
      <c r="S11249" s="55">
        <f t="shared" si="526"/>
        <v>38935.436040980945</v>
      </c>
      <c r="T11249" s="55">
        <f t="shared" si="527"/>
        <v>344.70851572352746</v>
      </c>
    </row>
    <row r="11250" spans="2:20">
      <c r="B11250" s="49">
        <v>43366</v>
      </c>
      <c r="C11250" s="50">
        <v>12</v>
      </c>
      <c r="D11250" s="51">
        <v>4.0204899999999997</v>
      </c>
      <c r="E11250" s="42"/>
      <c r="F11250" s="49">
        <v>43366</v>
      </c>
      <c r="G11250" s="54">
        <v>12</v>
      </c>
      <c r="H11250" s="54">
        <v>19021.840920927301</v>
      </c>
      <c r="I11250" s="42"/>
      <c r="J11250" s="49">
        <v>43366</v>
      </c>
      <c r="K11250" s="54">
        <v>12</v>
      </c>
      <c r="L11250" s="54">
        <v>-3162.61</v>
      </c>
      <c r="M11250" s="42"/>
      <c r="N11250" s="49">
        <v>43366</v>
      </c>
      <c r="O11250" s="54">
        <v>12</v>
      </c>
      <c r="P11250" s="54">
        <v>9283.3127339870007</v>
      </c>
      <c r="Q11250" s="42"/>
      <c r="R11250" s="55">
        <f t="shared" si="525"/>
        <v>-0.1662620360009732</v>
      </c>
      <c r="S11250" s="55">
        <f t="shared" si="526"/>
        <v>37323.466013867393</v>
      </c>
      <c r="T11250" s="55">
        <f t="shared" si="527"/>
        <v>-1543.4624759864396</v>
      </c>
    </row>
    <row r="11251" spans="2:20">
      <c r="B11251" s="49">
        <v>43366</v>
      </c>
      <c r="C11251" s="50">
        <v>13</v>
      </c>
      <c r="D11251" s="51">
        <v>4.0789</v>
      </c>
      <c r="E11251" s="42"/>
      <c r="F11251" s="49">
        <v>43366</v>
      </c>
      <c r="G11251" s="54">
        <v>13</v>
      </c>
      <c r="H11251" s="54">
        <v>19615.025778523701</v>
      </c>
      <c r="I11251" s="42"/>
      <c r="J11251" s="49">
        <v>43366</v>
      </c>
      <c r="K11251" s="54">
        <v>13</v>
      </c>
      <c r="L11251" s="54">
        <v>-961.51</v>
      </c>
      <c r="M11251" s="42"/>
      <c r="N11251" s="49">
        <v>43366</v>
      </c>
      <c r="O11251" s="54">
        <v>13</v>
      </c>
      <c r="P11251" s="54">
        <v>9565.7127830045993</v>
      </c>
      <c r="Q11251" s="42"/>
      <c r="R11251" s="55">
        <f t="shared" si="525"/>
        <v>-4.9019053599855464E-2</v>
      </c>
      <c r="S11251" s="55">
        <f t="shared" si="526"/>
        <v>39017.585870597461</v>
      </c>
      <c r="T11251" s="55">
        <f t="shared" si="527"/>
        <v>-468.90218763092503</v>
      </c>
    </row>
    <row r="11252" spans="2:20">
      <c r="B11252" s="49">
        <v>43366</v>
      </c>
      <c r="C11252" s="50">
        <v>14</v>
      </c>
      <c r="D11252" s="51">
        <v>3.9341900000000001</v>
      </c>
      <c r="E11252" s="42"/>
      <c r="F11252" s="49">
        <v>43366</v>
      </c>
      <c r="G11252" s="54">
        <v>14</v>
      </c>
      <c r="H11252" s="54">
        <v>20131.4080606719</v>
      </c>
      <c r="I11252" s="42"/>
      <c r="J11252" s="49">
        <v>43366</v>
      </c>
      <c r="K11252" s="54">
        <v>14</v>
      </c>
      <c r="L11252" s="54">
        <v>-3437.77</v>
      </c>
      <c r="M11252" s="42"/>
      <c r="N11252" s="49">
        <v>43366</v>
      </c>
      <c r="O11252" s="54">
        <v>14</v>
      </c>
      <c r="P11252" s="54">
        <v>9826.6909308681006</v>
      </c>
      <c r="Q11252" s="42"/>
      <c r="R11252" s="55">
        <f t="shared" si="525"/>
        <v>-0.17076649530123636</v>
      </c>
      <c r="S11252" s="55">
        <f t="shared" si="526"/>
        <v>38660.069193311974</v>
      </c>
      <c r="T11252" s="55">
        <f t="shared" si="527"/>
        <v>-1678.0695706727895</v>
      </c>
    </row>
    <row r="11253" spans="2:20">
      <c r="B11253" s="49">
        <v>43366</v>
      </c>
      <c r="C11253" s="50">
        <v>15</v>
      </c>
      <c r="D11253" s="51">
        <v>3.8301099999999999</v>
      </c>
      <c r="E11253" s="42"/>
      <c r="F11253" s="49">
        <v>43366</v>
      </c>
      <c r="G11253" s="54">
        <v>15</v>
      </c>
      <c r="H11253" s="54">
        <v>21634.9029613567</v>
      </c>
      <c r="I11253" s="42"/>
      <c r="J11253" s="49">
        <v>43366</v>
      </c>
      <c r="K11253" s="54">
        <v>15</v>
      </c>
      <c r="L11253" s="54">
        <v>12276.6</v>
      </c>
      <c r="M11253" s="42"/>
      <c r="N11253" s="49">
        <v>43366</v>
      </c>
      <c r="O11253" s="54">
        <v>15</v>
      </c>
      <c r="P11253" s="54">
        <v>10484.0705475429</v>
      </c>
      <c r="Q11253" s="42"/>
      <c r="R11253" s="55">
        <f t="shared" si="525"/>
        <v>0.56744419061772156</v>
      </c>
      <c r="S11253" s="55">
        <f t="shared" si="526"/>
        <v>40155.143444849535</v>
      </c>
      <c r="T11253" s="55">
        <f t="shared" si="527"/>
        <v>5949.1249262295742</v>
      </c>
    </row>
    <row r="11254" spans="2:20">
      <c r="B11254" s="49">
        <v>43366</v>
      </c>
      <c r="C11254" s="50">
        <v>16</v>
      </c>
      <c r="D11254" s="51">
        <v>2.86422</v>
      </c>
      <c r="E11254" s="42"/>
      <c r="F11254" s="49">
        <v>43366</v>
      </c>
      <c r="G11254" s="54">
        <v>16</v>
      </c>
      <c r="H11254" s="54">
        <v>22390.8719023839</v>
      </c>
      <c r="I11254" s="42"/>
      <c r="J11254" s="49">
        <v>43366</v>
      </c>
      <c r="K11254" s="54">
        <v>16</v>
      </c>
      <c r="L11254" s="54">
        <v>-5387.61</v>
      </c>
      <c r="M11254" s="42"/>
      <c r="N11254" s="49">
        <v>43366</v>
      </c>
      <c r="O11254" s="54">
        <v>16</v>
      </c>
      <c r="P11254" s="54">
        <v>10834.901887142199</v>
      </c>
      <c r="Q11254" s="42"/>
      <c r="R11254" s="55">
        <f t="shared" si="525"/>
        <v>-0.24061635578498372</v>
      </c>
      <c r="S11254" s="55">
        <f t="shared" si="526"/>
        <v>31033.54268319043</v>
      </c>
      <c r="T11254" s="55">
        <f t="shared" si="527"/>
        <v>-2607.0546073719988</v>
      </c>
    </row>
    <row r="11255" spans="2:20">
      <c r="B11255" s="49">
        <v>43366</v>
      </c>
      <c r="C11255" s="50">
        <v>17</v>
      </c>
      <c r="D11255" s="51">
        <v>2.7269700000000001</v>
      </c>
      <c r="E11255" s="42"/>
      <c r="F11255" s="49">
        <v>43366</v>
      </c>
      <c r="G11255" s="54">
        <v>17</v>
      </c>
      <c r="H11255" s="54">
        <v>23319.0974606278</v>
      </c>
      <c r="I11255" s="42"/>
      <c r="J11255" s="49">
        <v>43366</v>
      </c>
      <c r="K11255" s="54">
        <v>17</v>
      </c>
      <c r="L11255" s="54">
        <v>-9709.1299999999992</v>
      </c>
      <c r="M11255" s="42"/>
      <c r="N11255" s="49">
        <v>43366</v>
      </c>
      <c r="O11255" s="54">
        <v>17</v>
      </c>
      <c r="P11255" s="54">
        <v>11282.2539579972</v>
      </c>
      <c r="Q11255" s="42"/>
      <c r="R11255" s="55">
        <f t="shared" si="525"/>
        <v>-0.41635959609470274</v>
      </c>
      <c r="S11255" s="55">
        <f t="shared" si="526"/>
        <v>30766.368075839626</v>
      </c>
      <c r="T11255" s="55">
        <f t="shared" si="527"/>
        <v>-4697.4747009895755</v>
      </c>
    </row>
    <row r="11256" spans="2:20">
      <c r="B11256" s="49">
        <v>43366</v>
      </c>
      <c r="C11256" s="50">
        <v>18</v>
      </c>
      <c r="D11256" s="51">
        <v>3.2753199999999998</v>
      </c>
      <c r="E11256" s="42"/>
      <c r="F11256" s="49">
        <v>43366</v>
      </c>
      <c r="G11256" s="54">
        <v>18</v>
      </c>
      <c r="H11256" s="54">
        <v>24557.797440290698</v>
      </c>
      <c r="I11256" s="42"/>
      <c r="J11256" s="49">
        <v>43366</v>
      </c>
      <c r="K11256" s="54">
        <v>18</v>
      </c>
      <c r="L11256" s="54">
        <v>11004.02</v>
      </c>
      <c r="M11256" s="42"/>
      <c r="N11256" s="49">
        <v>43366</v>
      </c>
      <c r="O11256" s="54">
        <v>18</v>
      </c>
      <c r="P11256" s="54">
        <v>12035.5235749895</v>
      </c>
      <c r="Q11256" s="42"/>
      <c r="R11256" s="55">
        <f t="shared" si="525"/>
        <v>0.44808660168954234</v>
      </c>
      <c r="S11256" s="55">
        <f t="shared" si="526"/>
        <v>39420.191075634604</v>
      </c>
      <c r="T11256" s="55">
        <f t="shared" si="527"/>
        <v>5392.9568582714164</v>
      </c>
    </row>
    <row r="11257" spans="2:20">
      <c r="B11257" s="49">
        <v>43366</v>
      </c>
      <c r="C11257" s="50">
        <v>19</v>
      </c>
      <c r="D11257" s="51">
        <v>3.8908999999999998</v>
      </c>
      <c r="E11257" s="42"/>
      <c r="F11257" s="49">
        <v>43366</v>
      </c>
      <c r="G11257" s="54">
        <v>19</v>
      </c>
      <c r="H11257" s="54">
        <v>25952.031519255699</v>
      </c>
      <c r="I11257" s="42"/>
      <c r="J11257" s="49">
        <v>43366</v>
      </c>
      <c r="K11257" s="54">
        <v>19</v>
      </c>
      <c r="L11257" s="54">
        <v>36638.74</v>
      </c>
      <c r="M11257" s="42"/>
      <c r="N11257" s="49">
        <v>43366</v>
      </c>
      <c r="O11257" s="54">
        <v>19</v>
      </c>
      <c r="P11257" s="54">
        <v>12709.946063212799</v>
      </c>
      <c r="Q11257" s="42"/>
      <c r="R11257" s="55">
        <f t="shared" si="525"/>
        <v>1.4117869721611216</v>
      </c>
      <c r="S11257" s="55">
        <f t="shared" si="526"/>
        <v>49453.129137354677</v>
      </c>
      <c r="T11257" s="55">
        <f t="shared" si="527"/>
        <v>17943.736268914367</v>
      </c>
    </row>
    <row r="11258" spans="2:20">
      <c r="B11258" s="49">
        <v>43366</v>
      </c>
      <c r="C11258" s="50">
        <v>20</v>
      </c>
      <c r="D11258" s="51">
        <v>4.8205499999999999</v>
      </c>
      <c r="E11258" s="42"/>
      <c r="F11258" s="49">
        <v>43366</v>
      </c>
      <c r="G11258" s="54">
        <v>20</v>
      </c>
      <c r="H11258" s="54">
        <v>26889.361992693801</v>
      </c>
      <c r="I11258" s="42"/>
      <c r="J11258" s="49">
        <v>43366</v>
      </c>
      <c r="K11258" s="54">
        <v>20</v>
      </c>
      <c r="L11258" s="54">
        <v>66355.95</v>
      </c>
      <c r="M11258" s="42"/>
      <c r="N11258" s="49">
        <v>43366</v>
      </c>
      <c r="O11258" s="54">
        <v>20</v>
      </c>
      <c r="P11258" s="54">
        <v>13173.857319697299</v>
      </c>
      <c r="Q11258" s="42"/>
      <c r="R11258" s="55">
        <f t="shared" si="525"/>
        <v>2.4677398451487913</v>
      </c>
      <c r="S11258" s="55">
        <f t="shared" si="526"/>
        <v>63505.237902466812</v>
      </c>
      <c r="T11258" s="55">
        <f t="shared" si="527"/>
        <v>32509.652622122085</v>
      </c>
    </row>
    <row r="11259" spans="2:20">
      <c r="B11259" s="49">
        <v>43366</v>
      </c>
      <c r="C11259" s="50">
        <v>21</v>
      </c>
      <c r="D11259" s="51">
        <v>4.2962100000000003</v>
      </c>
      <c r="E11259" s="42"/>
      <c r="F11259" s="49">
        <v>43366</v>
      </c>
      <c r="G11259" s="54">
        <v>21</v>
      </c>
      <c r="H11259" s="54">
        <v>27083.021348240702</v>
      </c>
      <c r="I11259" s="42"/>
      <c r="J11259" s="49">
        <v>43366</v>
      </c>
      <c r="K11259" s="54">
        <v>21</v>
      </c>
      <c r="L11259" s="54">
        <v>52704.59</v>
      </c>
      <c r="M11259" s="42"/>
      <c r="N11259" s="49">
        <v>43366</v>
      </c>
      <c r="O11259" s="54">
        <v>21</v>
      </c>
      <c r="P11259" s="54">
        <v>13241.6332673205</v>
      </c>
      <c r="Q11259" s="42"/>
      <c r="R11259" s="55">
        <f t="shared" si="525"/>
        <v>1.9460380480563946</v>
      </c>
      <c r="S11259" s="55">
        <f t="shared" si="526"/>
        <v>56888.837259395012</v>
      </c>
      <c r="T11259" s="55">
        <f t="shared" si="527"/>
        <v>25768.722156615004</v>
      </c>
    </row>
    <row r="11260" spans="2:20">
      <c r="B11260" s="49">
        <v>43366</v>
      </c>
      <c r="C11260" s="50">
        <v>22</v>
      </c>
      <c r="D11260" s="51">
        <v>4.0031499999999998</v>
      </c>
      <c r="E11260" s="42"/>
      <c r="F11260" s="49">
        <v>43366</v>
      </c>
      <c r="G11260" s="54">
        <v>22</v>
      </c>
      <c r="H11260" s="54">
        <v>26912.632762815199</v>
      </c>
      <c r="I11260" s="42"/>
      <c r="J11260" s="49">
        <v>43366</v>
      </c>
      <c r="K11260" s="54">
        <v>22</v>
      </c>
      <c r="L11260" s="54">
        <v>26046.1</v>
      </c>
      <c r="M11260" s="42"/>
      <c r="N11260" s="49">
        <v>43366</v>
      </c>
      <c r="O11260" s="54">
        <v>22</v>
      </c>
      <c r="P11260" s="54">
        <v>13136.7853895512</v>
      </c>
      <c r="Q11260" s="42"/>
      <c r="R11260" s="55">
        <f t="shared" si="525"/>
        <v>0.9678020069440223</v>
      </c>
      <c r="S11260" s="55">
        <f t="shared" si="526"/>
        <v>52588.522432181882</v>
      </c>
      <c r="T11260" s="55">
        <f t="shared" si="527"/>
        <v>12713.807264800562</v>
      </c>
    </row>
    <row r="11261" spans="2:20">
      <c r="B11261" s="49">
        <v>43366</v>
      </c>
      <c r="C11261" s="50">
        <v>23</v>
      </c>
      <c r="D11261" s="51">
        <v>2.9751699999999999</v>
      </c>
      <c r="E11261" s="42"/>
      <c r="F11261" s="49">
        <v>43366</v>
      </c>
      <c r="G11261" s="54">
        <v>23</v>
      </c>
      <c r="H11261" s="54">
        <v>26528.215288119201</v>
      </c>
      <c r="I11261" s="42"/>
      <c r="J11261" s="49">
        <v>43366</v>
      </c>
      <c r="K11261" s="54">
        <v>23</v>
      </c>
      <c r="L11261" s="54">
        <v>-3952.87</v>
      </c>
      <c r="M11261" s="42"/>
      <c r="N11261" s="49">
        <v>43366</v>
      </c>
      <c r="O11261" s="54">
        <v>23</v>
      </c>
      <c r="P11261" s="54">
        <v>12919.5767170043</v>
      </c>
      <c r="Q11261" s="42"/>
      <c r="R11261" s="55">
        <f t="shared" si="525"/>
        <v>-0.14900625455080324</v>
      </c>
      <c r="S11261" s="55">
        <f t="shared" si="526"/>
        <v>38437.937061129684</v>
      </c>
      <c r="T11261" s="55">
        <f t="shared" si="527"/>
        <v>-1925.0977369825737</v>
      </c>
    </row>
    <row r="11262" spans="2:20">
      <c r="B11262" s="49">
        <v>43366</v>
      </c>
      <c r="C11262" s="50">
        <v>24</v>
      </c>
      <c r="D11262" s="51">
        <v>1.7439100000000001</v>
      </c>
      <c r="E11262" s="42"/>
      <c r="F11262" s="49">
        <v>43366</v>
      </c>
      <c r="G11262" s="54">
        <v>24</v>
      </c>
      <c r="H11262" s="54">
        <v>25832.644478733</v>
      </c>
      <c r="I11262" s="42"/>
      <c r="J11262" s="49">
        <v>43366</v>
      </c>
      <c r="K11262" s="54">
        <v>24</v>
      </c>
      <c r="L11262" s="54">
        <v>-32419.23</v>
      </c>
      <c r="M11262" s="42"/>
      <c r="N11262" s="49">
        <v>43366</v>
      </c>
      <c r="O11262" s="54">
        <v>24</v>
      </c>
      <c r="P11262" s="54">
        <v>12526.108599794001</v>
      </c>
      <c r="Q11262" s="42"/>
      <c r="R11262" s="55">
        <f t="shared" si="525"/>
        <v>-1.2549713997221414</v>
      </c>
      <c r="S11262" s="55">
        <f t="shared" si="526"/>
        <v>21844.406048266756</v>
      </c>
      <c r="T11262" s="55">
        <f t="shared" si="527"/>
        <v>-15719.908042555031</v>
      </c>
    </row>
    <row r="11263" spans="2:20">
      <c r="B11263" s="49">
        <v>43366</v>
      </c>
      <c r="C11263" s="50">
        <v>25</v>
      </c>
      <c r="D11263" s="51">
        <v>0.25842999999999999</v>
      </c>
      <c r="E11263" s="42"/>
      <c r="F11263" s="49">
        <v>43366</v>
      </c>
      <c r="G11263" s="54">
        <v>25</v>
      </c>
      <c r="H11263" s="54">
        <v>25209.6786564053</v>
      </c>
      <c r="I11263" s="42"/>
      <c r="J11263" s="49">
        <v>43366</v>
      </c>
      <c r="K11263" s="54">
        <v>25</v>
      </c>
      <c r="L11263" s="54">
        <v>-44501.63</v>
      </c>
      <c r="M11263" s="42"/>
      <c r="N11263" s="49">
        <v>43366</v>
      </c>
      <c r="O11263" s="54">
        <v>25</v>
      </c>
      <c r="P11263" s="54">
        <v>12109.824863379299</v>
      </c>
      <c r="Q11263" s="42"/>
      <c r="R11263" s="55">
        <f t="shared" si="525"/>
        <v>-1.7652597086434094</v>
      </c>
      <c r="S11263" s="55">
        <f t="shared" si="526"/>
        <v>3129.5420394431121</v>
      </c>
      <c r="T11263" s="55">
        <f t="shared" si="527"/>
        <v>-21376.985910051655</v>
      </c>
    </row>
    <row r="11264" spans="2:20">
      <c r="B11264" s="49">
        <v>43366</v>
      </c>
      <c r="C11264" s="50">
        <v>26</v>
      </c>
      <c r="D11264" s="51">
        <v>0.10614999999999999</v>
      </c>
      <c r="E11264" s="42"/>
      <c r="F11264" s="49">
        <v>43366</v>
      </c>
      <c r="G11264" s="54">
        <v>26</v>
      </c>
      <c r="H11264" s="54">
        <v>24508.799571573501</v>
      </c>
      <c r="I11264" s="42"/>
      <c r="J11264" s="49">
        <v>43366</v>
      </c>
      <c r="K11264" s="54">
        <v>26</v>
      </c>
      <c r="L11264" s="54">
        <v>-36413.089999999997</v>
      </c>
      <c r="M11264" s="42"/>
      <c r="N11264" s="49">
        <v>43366</v>
      </c>
      <c r="O11264" s="54">
        <v>26</v>
      </c>
      <c r="P11264" s="54">
        <v>11740.238140834699</v>
      </c>
      <c r="Q11264" s="42"/>
      <c r="R11264" s="55">
        <f t="shared" si="525"/>
        <v>-1.4857149528544706</v>
      </c>
      <c r="S11264" s="55">
        <f t="shared" si="526"/>
        <v>1246.2262786496033</v>
      </c>
      <c r="T11264" s="55">
        <f t="shared" si="527"/>
        <v>-17442.647355910482</v>
      </c>
    </row>
    <row r="11265" spans="2:20">
      <c r="B11265" s="49">
        <v>43366</v>
      </c>
      <c r="C11265" s="50">
        <v>27</v>
      </c>
      <c r="D11265" s="51">
        <v>0.66374</v>
      </c>
      <c r="E11265" s="42"/>
      <c r="F11265" s="49">
        <v>43366</v>
      </c>
      <c r="G11265" s="54">
        <v>27</v>
      </c>
      <c r="H11265" s="54">
        <v>23774.476778749598</v>
      </c>
      <c r="I11265" s="42"/>
      <c r="J11265" s="49">
        <v>43366</v>
      </c>
      <c r="K11265" s="54">
        <v>27</v>
      </c>
      <c r="L11265" s="54">
        <v>-9681.2099999999991</v>
      </c>
      <c r="M11265" s="42"/>
      <c r="N11265" s="49">
        <v>43366</v>
      </c>
      <c r="O11265" s="54">
        <v>27</v>
      </c>
      <c r="P11265" s="54">
        <v>11375.690728687699</v>
      </c>
      <c r="Q11265" s="42"/>
      <c r="R11265" s="55">
        <f t="shared" si="525"/>
        <v>-0.40721022338768692</v>
      </c>
      <c r="S11265" s="55">
        <f t="shared" si="526"/>
        <v>7550.500964259174</v>
      </c>
      <c r="T11265" s="55">
        <f t="shared" si="527"/>
        <v>-4632.2975628181575</v>
      </c>
    </row>
    <row r="11266" spans="2:20">
      <c r="B11266" s="49">
        <v>43366</v>
      </c>
      <c r="C11266" s="50">
        <v>28</v>
      </c>
      <c r="D11266" s="51">
        <v>0.32727000000000001</v>
      </c>
      <c r="E11266" s="42"/>
      <c r="F11266" s="49">
        <v>43366</v>
      </c>
      <c r="G11266" s="54">
        <v>28</v>
      </c>
      <c r="H11266" s="54">
        <v>22905.069177964098</v>
      </c>
      <c r="I11266" s="42"/>
      <c r="J11266" s="49">
        <v>43366</v>
      </c>
      <c r="K11266" s="54">
        <v>28</v>
      </c>
      <c r="L11266" s="54">
        <v>0</v>
      </c>
      <c r="M11266" s="42"/>
      <c r="N11266" s="49">
        <v>43366</v>
      </c>
      <c r="O11266" s="54">
        <v>28</v>
      </c>
      <c r="P11266" s="54">
        <v>10910.6253250851</v>
      </c>
      <c r="Q11266" s="42"/>
      <c r="R11266" s="55">
        <f t="shared" si="525"/>
        <v>0</v>
      </c>
      <c r="S11266" s="55">
        <f t="shared" si="526"/>
        <v>3570.7203501406011</v>
      </c>
      <c r="T11266" s="55">
        <f t="shared" si="527"/>
        <v>0</v>
      </c>
    </row>
    <row r="11267" spans="2:20">
      <c r="B11267" s="49">
        <v>43366</v>
      </c>
      <c r="C11267" s="50">
        <v>29</v>
      </c>
      <c r="D11267" s="51">
        <v>0.40751999999999999</v>
      </c>
      <c r="E11267" s="42"/>
      <c r="F11267" s="49">
        <v>43366</v>
      </c>
      <c r="G11267" s="54">
        <v>29</v>
      </c>
      <c r="H11267" s="54">
        <v>22631.951534204301</v>
      </c>
      <c r="I11267" s="42"/>
      <c r="J11267" s="49">
        <v>43366</v>
      </c>
      <c r="K11267" s="54">
        <v>29</v>
      </c>
      <c r="L11267" s="54">
        <v>0</v>
      </c>
      <c r="M11267" s="42"/>
      <c r="N11267" s="49">
        <v>43366</v>
      </c>
      <c r="O11267" s="54">
        <v>29</v>
      </c>
      <c r="P11267" s="54">
        <v>10815.208429439201</v>
      </c>
      <c r="Q11267" s="42"/>
      <c r="R11267" s="55">
        <f t="shared" si="525"/>
        <v>0</v>
      </c>
      <c r="S11267" s="55">
        <f t="shared" si="526"/>
        <v>4407.4137391650629</v>
      </c>
      <c r="T11267" s="55">
        <f t="shared" si="527"/>
        <v>0</v>
      </c>
    </row>
    <row r="11268" spans="2:20">
      <c r="B11268" s="49">
        <v>43366</v>
      </c>
      <c r="C11268" s="50">
        <v>30</v>
      </c>
      <c r="D11268" s="51">
        <v>0.88058000000000003</v>
      </c>
      <c r="E11268" s="42"/>
      <c r="F11268" s="49">
        <v>43366</v>
      </c>
      <c r="G11268" s="54">
        <v>30</v>
      </c>
      <c r="H11268" s="54">
        <v>22286.730065989799</v>
      </c>
      <c r="I11268" s="42"/>
      <c r="J11268" s="49">
        <v>43366</v>
      </c>
      <c r="K11268" s="54">
        <v>30</v>
      </c>
      <c r="L11268" s="54">
        <v>74804.89</v>
      </c>
      <c r="M11268" s="42"/>
      <c r="N11268" s="49">
        <v>43366</v>
      </c>
      <c r="O11268" s="54">
        <v>30</v>
      </c>
      <c r="P11268" s="54">
        <v>10662.017279354301</v>
      </c>
      <c r="Q11268" s="42"/>
      <c r="R11268" s="55">
        <f t="shared" si="525"/>
        <v>3.3564766916683952</v>
      </c>
      <c r="S11268" s="55">
        <f t="shared" si="526"/>
        <v>9388.759175853811</v>
      </c>
      <c r="T11268" s="55">
        <f t="shared" si="527"/>
        <v>35786.81248431839</v>
      </c>
    </row>
    <row r="11269" spans="2:20">
      <c r="B11269" s="49">
        <v>43366</v>
      </c>
      <c r="C11269" s="50">
        <v>31</v>
      </c>
      <c r="D11269" s="51">
        <v>1.5283800000000001</v>
      </c>
      <c r="E11269" s="42"/>
      <c r="F11269" s="49">
        <v>43366</v>
      </c>
      <c r="G11269" s="54">
        <v>31</v>
      </c>
      <c r="H11269" s="54">
        <v>22538.432414404098</v>
      </c>
      <c r="I11269" s="42"/>
      <c r="J11269" s="49">
        <v>43366</v>
      </c>
      <c r="K11269" s="54">
        <v>31</v>
      </c>
      <c r="L11269" s="54">
        <v>70171.41</v>
      </c>
      <c r="M11269" s="42"/>
      <c r="N11269" s="49">
        <v>43366</v>
      </c>
      <c r="O11269" s="54">
        <v>31</v>
      </c>
      <c r="P11269" s="54">
        <v>10703.3977158169</v>
      </c>
      <c r="Q11269" s="42"/>
      <c r="R11269" s="55">
        <f t="shared" si="525"/>
        <v>3.1134112927549533</v>
      </c>
      <c r="S11269" s="55">
        <f t="shared" si="526"/>
        <v>16358.859000900235</v>
      </c>
      <c r="T11269" s="55">
        <f t="shared" si="527"/>
        <v>33324.079319271907</v>
      </c>
    </row>
    <row r="11270" spans="2:20">
      <c r="B11270" s="49">
        <v>43366</v>
      </c>
      <c r="C11270" s="50">
        <v>32</v>
      </c>
      <c r="D11270" s="51">
        <v>1.62476</v>
      </c>
      <c r="E11270" s="42"/>
      <c r="F11270" s="49">
        <v>43366</v>
      </c>
      <c r="G11270" s="54">
        <v>32</v>
      </c>
      <c r="H11270" s="54">
        <v>22971.751526917</v>
      </c>
      <c r="I11270" s="42"/>
      <c r="J11270" s="49">
        <v>43366</v>
      </c>
      <c r="K11270" s="54">
        <v>32</v>
      </c>
      <c r="L11270" s="54">
        <v>73032.460000000006</v>
      </c>
      <c r="M11270" s="42"/>
      <c r="N11270" s="49">
        <v>43366</v>
      </c>
      <c r="O11270" s="54">
        <v>32</v>
      </c>
      <c r="P11270" s="54">
        <v>10897.3398691926</v>
      </c>
      <c r="Q11270" s="42"/>
      <c r="R11270" s="55">
        <f t="shared" si="525"/>
        <v>3.179229059413458</v>
      </c>
      <c r="S11270" s="55">
        <f t="shared" si="526"/>
        <v>17705.56192586937</v>
      </c>
      <c r="T11270" s="55">
        <f t="shared" si="527"/>
        <v>34645.139582441967</v>
      </c>
    </row>
    <row r="11271" spans="2:20">
      <c r="B11271" s="49">
        <v>43366</v>
      </c>
      <c r="C11271" s="50">
        <v>33</v>
      </c>
      <c r="D11271" s="51">
        <v>1.7746200000000001</v>
      </c>
      <c r="E11271" s="42"/>
      <c r="F11271" s="49">
        <v>43366</v>
      </c>
      <c r="G11271" s="54">
        <v>33</v>
      </c>
      <c r="H11271" s="54">
        <v>23844.044115318498</v>
      </c>
      <c r="I11271" s="42"/>
      <c r="J11271" s="49">
        <v>43366</v>
      </c>
      <c r="K11271" s="54">
        <v>33</v>
      </c>
      <c r="L11271" s="54">
        <v>-5667.87</v>
      </c>
      <c r="M11271" s="42"/>
      <c r="N11271" s="49">
        <v>43366</v>
      </c>
      <c r="O11271" s="54">
        <v>33</v>
      </c>
      <c r="P11271" s="54">
        <v>11395.437398539199</v>
      </c>
      <c r="Q11271" s="42"/>
      <c r="R11271" s="55">
        <f t="shared" si="525"/>
        <v>-0.23770590142293449</v>
      </c>
      <c r="S11271" s="55">
        <f t="shared" si="526"/>
        <v>20222.571116195635</v>
      </c>
      <c r="T11271" s="55">
        <f t="shared" si="527"/>
        <v>-2708.7627189283799</v>
      </c>
    </row>
    <row r="11272" spans="2:20">
      <c r="B11272" s="49">
        <v>43366</v>
      </c>
      <c r="C11272" s="50">
        <v>34</v>
      </c>
      <c r="D11272" s="51">
        <v>2.8617300000000001</v>
      </c>
      <c r="E11272" s="42"/>
      <c r="F11272" s="49">
        <v>43366</v>
      </c>
      <c r="G11272" s="54">
        <v>34</v>
      </c>
      <c r="H11272" s="54">
        <v>25300.032119838699</v>
      </c>
      <c r="I11272" s="42"/>
      <c r="J11272" s="49">
        <v>43366</v>
      </c>
      <c r="K11272" s="54">
        <v>34</v>
      </c>
      <c r="L11272" s="54">
        <v>9771.6299999999992</v>
      </c>
      <c r="M11272" s="42"/>
      <c r="N11272" s="49">
        <v>43366</v>
      </c>
      <c r="O11272" s="54">
        <v>34</v>
      </c>
      <c r="P11272" s="54">
        <v>12138.1705550728</v>
      </c>
      <c r="Q11272" s="42"/>
      <c r="R11272" s="55">
        <f t="shared" si="525"/>
        <v>0.3862299444409677</v>
      </c>
      <c r="S11272" s="55">
        <f t="shared" si="526"/>
        <v>34736.166822568484</v>
      </c>
      <c r="T11272" s="55">
        <f t="shared" si="527"/>
        <v>4688.1249391007577</v>
      </c>
    </row>
    <row r="11273" spans="2:20">
      <c r="B11273" s="49">
        <v>43366</v>
      </c>
      <c r="C11273" s="50">
        <v>35</v>
      </c>
      <c r="D11273" s="51">
        <v>2.5823900000000002</v>
      </c>
      <c r="E11273" s="42"/>
      <c r="F11273" s="49">
        <v>43366</v>
      </c>
      <c r="G11273" s="54">
        <v>35</v>
      </c>
      <c r="H11273" s="54">
        <v>26598.9027449573</v>
      </c>
      <c r="I11273" s="42"/>
      <c r="J11273" s="49">
        <v>43366</v>
      </c>
      <c r="K11273" s="54">
        <v>35</v>
      </c>
      <c r="L11273" s="54">
        <v>-3696.89</v>
      </c>
      <c r="M11273" s="42"/>
      <c r="N11273" s="49">
        <v>43366</v>
      </c>
      <c r="O11273" s="54">
        <v>35</v>
      </c>
      <c r="P11273" s="54">
        <v>12739.855906573899</v>
      </c>
      <c r="Q11273" s="42"/>
      <c r="R11273" s="55">
        <f t="shared" si="525"/>
        <v>-0.13898656028962952</v>
      </c>
      <c r="S11273" s="55">
        <f t="shared" si="526"/>
        <v>32899.276494577374</v>
      </c>
      <c r="T11273" s="55">
        <f t="shared" si="527"/>
        <v>-1770.668751040226</v>
      </c>
    </row>
    <row r="11274" spans="2:20">
      <c r="B11274" s="49">
        <v>43366</v>
      </c>
      <c r="C11274" s="50">
        <v>36</v>
      </c>
      <c r="D11274" s="51">
        <v>3.0049600000000001</v>
      </c>
      <c r="E11274" s="42"/>
      <c r="F11274" s="49">
        <v>43366</v>
      </c>
      <c r="G11274" s="54">
        <v>36</v>
      </c>
      <c r="H11274" s="54">
        <v>27531.3677025373</v>
      </c>
      <c r="I11274" s="42"/>
      <c r="J11274" s="49">
        <v>43366</v>
      </c>
      <c r="K11274" s="54">
        <v>36</v>
      </c>
      <c r="L11274" s="54">
        <v>-9536.4699999999993</v>
      </c>
      <c r="M11274" s="42"/>
      <c r="N11274" s="49">
        <v>43366</v>
      </c>
      <c r="O11274" s="54">
        <v>36</v>
      </c>
      <c r="P11274" s="54">
        <v>13205.862109515399</v>
      </c>
      <c r="Q11274" s="42"/>
      <c r="R11274" s="55">
        <f t="shared" ref="R11274:R11337" si="528">L11274/H11274</f>
        <v>-0.34638562468224615</v>
      </c>
      <c r="S11274" s="55">
        <f t="shared" ref="S11274:S11337" si="529">P11274*D11274</f>
        <v>39683.087404609396</v>
      </c>
      <c r="T11274" s="55">
        <f t="shared" ref="T11274:T11337" si="530">P11274*R11274</f>
        <v>-4574.3207962720962</v>
      </c>
    </row>
    <row r="11275" spans="2:20">
      <c r="B11275" s="49">
        <v>43366</v>
      </c>
      <c r="C11275" s="50">
        <v>37</v>
      </c>
      <c r="D11275" s="51">
        <v>2.7613599999999998</v>
      </c>
      <c r="E11275" s="42"/>
      <c r="F11275" s="49">
        <v>43366</v>
      </c>
      <c r="G11275" s="54">
        <v>37</v>
      </c>
      <c r="H11275" s="54">
        <v>28444.4332142573</v>
      </c>
      <c r="I11275" s="42"/>
      <c r="J11275" s="49">
        <v>43366</v>
      </c>
      <c r="K11275" s="54">
        <v>37</v>
      </c>
      <c r="L11275" s="54">
        <v>-27165.68</v>
      </c>
      <c r="M11275" s="42"/>
      <c r="N11275" s="49">
        <v>43366</v>
      </c>
      <c r="O11275" s="54">
        <v>37</v>
      </c>
      <c r="P11275" s="54">
        <v>13634.160815557099</v>
      </c>
      <c r="Q11275" s="42"/>
      <c r="R11275" s="55">
        <f t="shared" si="528"/>
        <v>-0.95504381456205822</v>
      </c>
      <c r="S11275" s="55">
        <f t="shared" si="529"/>
        <v>37648.826309646749</v>
      </c>
      <c r="T11275" s="55">
        <f t="shared" si="530"/>
        <v>-13021.220953642194</v>
      </c>
    </row>
    <row r="11276" spans="2:20">
      <c r="B11276" s="49">
        <v>43366</v>
      </c>
      <c r="C11276" s="50">
        <v>38</v>
      </c>
      <c r="D11276" s="51">
        <v>3.11049</v>
      </c>
      <c r="E11276" s="42"/>
      <c r="F11276" s="49">
        <v>43366</v>
      </c>
      <c r="G11276" s="54">
        <v>38</v>
      </c>
      <c r="H11276" s="54">
        <v>29251.316220107601</v>
      </c>
      <c r="I11276" s="42"/>
      <c r="J11276" s="49">
        <v>43366</v>
      </c>
      <c r="K11276" s="54">
        <v>38</v>
      </c>
      <c r="L11276" s="54">
        <v>-18157.18</v>
      </c>
      <c r="M11276" s="42"/>
      <c r="N11276" s="49">
        <v>43366</v>
      </c>
      <c r="O11276" s="54">
        <v>38</v>
      </c>
      <c r="P11276" s="54">
        <v>14026.2367804722</v>
      </c>
      <c r="Q11276" s="42"/>
      <c r="R11276" s="55">
        <f t="shared" si="528"/>
        <v>-0.62073035836652712</v>
      </c>
      <c r="S11276" s="55">
        <f t="shared" si="529"/>
        <v>43628.469243290972</v>
      </c>
      <c r="T11276" s="55">
        <f t="shared" si="530"/>
        <v>-8706.5109832762719</v>
      </c>
    </row>
    <row r="11277" spans="2:20">
      <c r="B11277" s="49">
        <v>43366</v>
      </c>
      <c r="C11277" s="50">
        <v>39</v>
      </c>
      <c r="D11277" s="51">
        <v>3.3949199999999999</v>
      </c>
      <c r="E11277" s="42"/>
      <c r="F11277" s="49">
        <v>43366</v>
      </c>
      <c r="G11277" s="54">
        <v>39</v>
      </c>
      <c r="H11277" s="54">
        <v>30365.3805322972</v>
      </c>
      <c r="I11277" s="42"/>
      <c r="J11277" s="49">
        <v>43366</v>
      </c>
      <c r="K11277" s="54">
        <v>39</v>
      </c>
      <c r="L11277" s="54">
        <v>6684.31</v>
      </c>
      <c r="M11277" s="42"/>
      <c r="N11277" s="49">
        <v>43366</v>
      </c>
      <c r="O11277" s="54">
        <v>39</v>
      </c>
      <c r="P11277" s="54">
        <v>14546.629434120699</v>
      </c>
      <c r="Q11277" s="42"/>
      <c r="R11277" s="55">
        <f t="shared" si="528"/>
        <v>0.22012930129067346</v>
      </c>
      <c r="S11277" s="55">
        <f t="shared" si="529"/>
        <v>49384.643198485042</v>
      </c>
      <c r="T11277" s="55">
        <f t="shared" si="530"/>
        <v>3202.1393734673343</v>
      </c>
    </row>
    <row r="11278" spans="2:20">
      <c r="B11278" s="49">
        <v>43366</v>
      </c>
      <c r="C11278" s="50">
        <v>40</v>
      </c>
      <c r="D11278" s="51">
        <v>4.1987100000000002</v>
      </c>
      <c r="E11278" s="42"/>
      <c r="F11278" s="49">
        <v>43366</v>
      </c>
      <c r="G11278" s="54">
        <v>40</v>
      </c>
      <c r="H11278" s="54">
        <v>30903.575121024602</v>
      </c>
      <c r="I11278" s="42"/>
      <c r="J11278" s="49">
        <v>43366</v>
      </c>
      <c r="K11278" s="54">
        <v>40</v>
      </c>
      <c r="L11278" s="54">
        <v>43585.41</v>
      </c>
      <c r="M11278" s="42"/>
      <c r="N11278" s="49">
        <v>43366</v>
      </c>
      <c r="O11278" s="54">
        <v>40</v>
      </c>
      <c r="P11278" s="54">
        <v>14858.1011979264</v>
      </c>
      <c r="Q11278" s="42"/>
      <c r="R11278" s="55">
        <f t="shared" si="528"/>
        <v>1.4103678888060942</v>
      </c>
      <c r="S11278" s="55">
        <f t="shared" si="529"/>
        <v>62384.858080745558</v>
      </c>
      <c r="T11278" s="55">
        <f t="shared" si="530"/>
        <v>20955.388818186755</v>
      </c>
    </row>
    <row r="11279" spans="2:20">
      <c r="B11279" s="49">
        <v>43366</v>
      </c>
      <c r="C11279" s="50">
        <v>41</v>
      </c>
      <c r="D11279" s="51">
        <v>4.3418400000000004</v>
      </c>
      <c r="E11279" s="42"/>
      <c r="F11279" s="49">
        <v>43366</v>
      </c>
      <c r="G11279" s="54">
        <v>41</v>
      </c>
      <c r="H11279" s="54">
        <v>30204.6595718032</v>
      </c>
      <c r="I11279" s="42"/>
      <c r="J11279" s="49">
        <v>43366</v>
      </c>
      <c r="K11279" s="54">
        <v>41</v>
      </c>
      <c r="L11279" s="54">
        <v>49628.61</v>
      </c>
      <c r="M11279" s="42"/>
      <c r="N11279" s="49">
        <v>43366</v>
      </c>
      <c r="O11279" s="54">
        <v>41</v>
      </c>
      <c r="P11279" s="54">
        <v>14566.2278709441</v>
      </c>
      <c r="Q11279" s="42"/>
      <c r="R11279" s="55">
        <f t="shared" si="528"/>
        <v>1.6430779457064149</v>
      </c>
      <c r="S11279" s="55">
        <f t="shared" si="529"/>
        <v>63244.230819179938</v>
      </c>
      <c r="T11279" s="55">
        <f t="shared" si="530"/>
        <v>23933.447766882357</v>
      </c>
    </row>
    <row r="11280" spans="2:20">
      <c r="B11280" s="49">
        <v>43366</v>
      </c>
      <c r="C11280" s="50">
        <v>42</v>
      </c>
      <c r="D11280" s="51">
        <v>3.8344200000000002</v>
      </c>
      <c r="E11280" s="42"/>
      <c r="F11280" s="49">
        <v>43366</v>
      </c>
      <c r="G11280" s="54">
        <v>42</v>
      </c>
      <c r="H11280" s="54">
        <v>29082.165182008099</v>
      </c>
      <c r="I11280" s="42"/>
      <c r="J11280" s="49">
        <v>43366</v>
      </c>
      <c r="K11280" s="54">
        <v>42</v>
      </c>
      <c r="L11280" s="54">
        <v>34574.74</v>
      </c>
      <c r="M11280" s="42"/>
      <c r="N11280" s="49">
        <v>43366</v>
      </c>
      <c r="O11280" s="54">
        <v>42</v>
      </c>
      <c r="P11280" s="54">
        <v>14073.603867620801</v>
      </c>
      <c r="Q11280" s="42"/>
      <c r="R11280" s="55">
        <f t="shared" si="528"/>
        <v>1.1888640265818282</v>
      </c>
      <c r="S11280" s="55">
        <f t="shared" si="529"/>
        <v>53964.10814208255</v>
      </c>
      <c r="T11280" s="55">
        <f t="shared" si="530"/>
        <v>16731.601362577258</v>
      </c>
    </row>
    <row r="11281" spans="2:20">
      <c r="B11281" s="49">
        <v>43366</v>
      </c>
      <c r="C11281" s="50">
        <v>43</v>
      </c>
      <c r="D11281" s="51">
        <v>4.2081799999999996</v>
      </c>
      <c r="E11281" s="42"/>
      <c r="F11281" s="49">
        <v>43366</v>
      </c>
      <c r="G11281" s="54">
        <v>43</v>
      </c>
      <c r="H11281" s="54">
        <v>27756.320064187501</v>
      </c>
      <c r="I11281" s="42"/>
      <c r="J11281" s="49">
        <v>43366</v>
      </c>
      <c r="K11281" s="54">
        <v>43</v>
      </c>
      <c r="L11281" s="54">
        <v>35085.949999999997</v>
      </c>
      <c r="M11281" s="42"/>
      <c r="N11281" s="49">
        <v>43366</v>
      </c>
      <c r="O11281" s="54">
        <v>43</v>
      </c>
      <c r="P11281" s="54">
        <v>13490.5674029237</v>
      </c>
      <c r="Q11281" s="42"/>
      <c r="R11281" s="55">
        <f t="shared" si="528"/>
        <v>1.2640706663874195</v>
      </c>
      <c r="S11281" s="55">
        <f t="shared" si="529"/>
        <v>56770.735933635449</v>
      </c>
      <c r="T11281" s="55">
        <f t="shared" si="530"/>
        <v>17053.030526958159</v>
      </c>
    </row>
    <row r="11282" spans="2:20">
      <c r="B11282" s="49">
        <v>43366</v>
      </c>
      <c r="C11282" s="50">
        <v>44</v>
      </c>
      <c r="D11282" s="51">
        <v>3.1913</v>
      </c>
      <c r="E11282" s="42"/>
      <c r="F11282" s="49">
        <v>43366</v>
      </c>
      <c r="G11282" s="54">
        <v>44</v>
      </c>
      <c r="H11282" s="54">
        <v>26297.510350501299</v>
      </c>
      <c r="I11282" s="42"/>
      <c r="J11282" s="49">
        <v>43366</v>
      </c>
      <c r="K11282" s="54">
        <v>44</v>
      </c>
      <c r="L11282" s="54">
        <v>5171.6499999999996</v>
      </c>
      <c r="M11282" s="42"/>
      <c r="N11282" s="49">
        <v>43366</v>
      </c>
      <c r="O11282" s="54">
        <v>44</v>
      </c>
      <c r="P11282" s="54">
        <v>12705.121539142499</v>
      </c>
      <c r="Q11282" s="42"/>
      <c r="R11282" s="55">
        <f t="shared" si="528"/>
        <v>0.19665930086425137</v>
      </c>
      <c r="S11282" s="55">
        <f t="shared" si="529"/>
        <v>40545.854367865461</v>
      </c>
      <c r="T11282" s="55">
        <f t="shared" si="530"/>
        <v>2498.5803192831054</v>
      </c>
    </row>
    <row r="11283" spans="2:20">
      <c r="B11283" s="49">
        <v>43366</v>
      </c>
      <c r="C11283" s="50">
        <v>45</v>
      </c>
      <c r="D11283" s="51">
        <v>3.4318</v>
      </c>
      <c r="E11283" s="42"/>
      <c r="F11283" s="49">
        <v>43366</v>
      </c>
      <c r="G11283" s="54">
        <v>45</v>
      </c>
      <c r="H11283" s="54">
        <v>24979.445135473099</v>
      </c>
      <c r="I11283" s="42"/>
      <c r="J11283" s="49">
        <v>43366</v>
      </c>
      <c r="K11283" s="54">
        <v>45</v>
      </c>
      <c r="L11283" s="54">
        <v>10952.16</v>
      </c>
      <c r="M11283" s="42"/>
      <c r="N11283" s="49">
        <v>43366</v>
      </c>
      <c r="O11283" s="54">
        <v>45</v>
      </c>
      <c r="P11283" s="54">
        <v>12085.281493217901</v>
      </c>
      <c r="Q11283" s="42"/>
      <c r="R11283" s="55">
        <f t="shared" si="528"/>
        <v>0.43844688865594256</v>
      </c>
      <c r="S11283" s="55">
        <f t="shared" si="529"/>
        <v>41474.269028425195</v>
      </c>
      <c r="T11283" s="55">
        <f t="shared" si="530"/>
        <v>5298.754069232632</v>
      </c>
    </row>
    <row r="11284" spans="2:20">
      <c r="B11284" s="49">
        <v>43366</v>
      </c>
      <c r="C11284" s="50">
        <v>46</v>
      </c>
      <c r="D11284" s="51">
        <v>4.0431900000000001</v>
      </c>
      <c r="E11284" s="42"/>
      <c r="F11284" s="49">
        <v>43366</v>
      </c>
      <c r="G11284" s="54">
        <v>46</v>
      </c>
      <c r="H11284" s="54">
        <v>23580.292881258501</v>
      </c>
      <c r="I11284" s="42"/>
      <c r="J11284" s="49">
        <v>43366</v>
      </c>
      <c r="K11284" s="54">
        <v>46</v>
      </c>
      <c r="L11284" s="54">
        <v>37094.120000000003</v>
      </c>
      <c r="M11284" s="42"/>
      <c r="N11284" s="49">
        <v>43366</v>
      </c>
      <c r="O11284" s="54">
        <v>46</v>
      </c>
      <c r="P11284" s="54">
        <v>11334.2775713352</v>
      </c>
      <c r="Q11284" s="42"/>
      <c r="R11284" s="55">
        <f t="shared" si="528"/>
        <v>1.5730983574628212</v>
      </c>
      <c r="S11284" s="55">
        <f t="shared" si="529"/>
        <v>45826.63773364677</v>
      </c>
      <c r="T11284" s="55">
        <f t="shared" si="530"/>
        <v>17829.933430495097</v>
      </c>
    </row>
    <row r="11285" spans="2:20">
      <c r="B11285" s="49">
        <v>43366</v>
      </c>
      <c r="C11285" s="50">
        <v>47</v>
      </c>
      <c r="D11285" s="51">
        <v>5.6970700000000001</v>
      </c>
      <c r="E11285" s="42"/>
      <c r="F11285" s="49">
        <v>43366</v>
      </c>
      <c r="G11285" s="54">
        <v>47</v>
      </c>
      <c r="H11285" s="54">
        <v>22183.1387890599</v>
      </c>
      <c r="I11285" s="42"/>
      <c r="J11285" s="49">
        <v>43366</v>
      </c>
      <c r="K11285" s="54">
        <v>47</v>
      </c>
      <c r="L11285" s="54">
        <v>36997.29</v>
      </c>
      <c r="M11285" s="42"/>
      <c r="N11285" s="49">
        <v>43366</v>
      </c>
      <c r="O11285" s="54">
        <v>47</v>
      </c>
      <c r="P11285" s="54">
        <v>10616.248727938801</v>
      </c>
      <c r="Q11285" s="42"/>
      <c r="R11285" s="55">
        <f t="shared" si="528"/>
        <v>1.667811320652514</v>
      </c>
      <c r="S11285" s="55">
        <f t="shared" si="529"/>
        <v>60481.512140478306</v>
      </c>
      <c r="T11285" s="55">
        <f t="shared" si="530"/>
        <v>17705.899811319185</v>
      </c>
    </row>
    <row r="11286" spans="2:20">
      <c r="B11286" s="49">
        <v>43366</v>
      </c>
      <c r="C11286" s="50">
        <v>48</v>
      </c>
      <c r="D11286" s="51">
        <v>4.9205899999999998</v>
      </c>
      <c r="E11286" s="42"/>
      <c r="F11286" s="49">
        <v>43366</v>
      </c>
      <c r="G11286" s="54">
        <v>48</v>
      </c>
      <c r="H11286" s="54">
        <v>21278.866323316299</v>
      </c>
      <c r="I11286" s="42"/>
      <c r="J11286" s="49">
        <v>43366</v>
      </c>
      <c r="K11286" s="54">
        <v>48</v>
      </c>
      <c r="L11286" s="54">
        <v>19774.099999999999</v>
      </c>
      <c r="M11286" s="42"/>
      <c r="N11286" s="49">
        <v>43366</v>
      </c>
      <c r="O11286" s="54">
        <v>48</v>
      </c>
      <c r="P11286" s="54">
        <v>10055.1699135855</v>
      </c>
      <c r="Q11286" s="42"/>
      <c r="R11286" s="55">
        <f t="shared" si="528"/>
        <v>0.92928352946757065</v>
      </c>
      <c r="S11286" s="55">
        <f t="shared" si="529"/>
        <v>49477.368525089674</v>
      </c>
      <c r="T11286" s="55">
        <f t="shared" si="530"/>
        <v>9344.10378669286</v>
      </c>
    </row>
    <row r="11287" spans="2:20">
      <c r="B11287" s="49">
        <v>43367</v>
      </c>
      <c r="C11287" s="50">
        <v>1</v>
      </c>
      <c r="D11287" s="51">
        <v>4.7701900000000004</v>
      </c>
      <c r="E11287" s="42"/>
      <c r="F11287" s="49">
        <v>43367</v>
      </c>
      <c r="G11287" s="54">
        <v>1</v>
      </c>
      <c r="H11287" s="54">
        <v>20756.584319771198</v>
      </c>
      <c r="I11287" s="42"/>
      <c r="J11287" s="49">
        <v>43367</v>
      </c>
      <c r="K11287" s="54">
        <v>1</v>
      </c>
      <c r="L11287" s="54">
        <v>10444.83</v>
      </c>
      <c r="M11287" s="42"/>
      <c r="N11287" s="49">
        <v>43367</v>
      </c>
      <c r="O11287" s="54">
        <v>1</v>
      </c>
      <c r="P11287" s="54">
        <v>9855.3471853710998</v>
      </c>
      <c r="Q11287" s="42"/>
      <c r="R11287" s="55">
        <f t="shared" si="528"/>
        <v>0.50320562569878236</v>
      </c>
      <c r="S11287" s="55">
        <f t="shared" si="529"/>
        <v>47011.87859018537</v>
      </c>
      <c r="T11287" s="55">
        <f t="shared" si="530"/>
        <v>4959.2661468933975</v>
      </c>
    </row>
    <row r="11288" spans="2:20">
      <c r="B11288" s="49">
        <v>43367</v>
      </c>
      <c r="C11288" s="50">
        <v>2</v>
      </c>
      <c r="D11288" s="51">
        <v>4.3031600000000001</v>
      </c>
      <c r="E11288" s="42"/>
      <c r="F11288" s="49">
        <v>43367</v>
      </c>
      <c r="G11288" s="54">
        <v>2</v>
      </c>
      <c r="H11288" s="54">
        <v>20330.576576021202</v>
      </c>
      <c r="I11288" s="42"/>
      <c r="J11288" s="49">
        <v>43367</v>
      </c>
      <c r="K11288" s="54">
        <v>2</v>
      </c>
      <c r="L11288" s="54">
        <v>2226.4699999999998</v>
      </c>
      <c r="M11288" s="42"/>
      <c r="N11288" s="49">
        <v>43367</v>
      </c>
      <c r="O11288" s="54">
        <v>2</v>
      </c>
      <c r="P11288" s="54">
        <v>9715.3855258530002</v>
      </c>
      <c r="Q11288" s="42"/>
      <c r="R11288" s="55">
        <f t="shared" si="528"/>
        <v>0.10951337221916269</v>
      </c>
      <c r="S11288" s="55">
        <f t="shared" si="529"/>
        <v>41806.858379429599</v>
      </c>
      <c r="T11288" s="55">
        <f t="shared" si="530"/>
        <v>1063.9646313454052</v>
      </c>
    </row>
    <row r="11289" spans="2:20">
      <c r="B11289" s="49">
        <v>43367</v>
      </c>
      <c r="C11289" s="50">
        <v>3</v>
      </c>
      <c r="D11289" s="51">
        <v>4.1755100000000001</v>
      </c>
      <c r="E11289" s="42"/>
      <c r="F11289" s="49">
        <v>43367</v>
      </c>
      <c r="G11289" s="54">
        <v>3</v>
      </c>
      <c r="H11289" s="54">
        <v>20146.2333396707</v>
      </c>
      <c r="I11289" s="42"/>
      <c r="J11289" s="49">
        <v>43367</v>
      </c>
      <c r="K11289" s="54">
        <v>3</v>
      </c>
      <c r="L11289" s="54">
        <v>-6114.46</v>
      </c>
      <c r="M11289" s="42"/>
      <c r="N11289" s="49">
        <v>43367</v>
      </c>
      <c r="O11289" s="54">
        <v>3</v>
      </c>
      <c r="P11289" s="54">
        <v>9614.9240432744009</v>
      </c>
      <c r="Q11289" s="42"/>
      <c r="R11289" s="55">
        <f t="shared" si="528"/>
        <v>-0.30350388069613932</v>
      </c>
      <c r="S11289" s="55">
        <f t="shared" si="529"/>
        <v>40147.211491932692</v>
      </c>
      <c r="T11289" s="55">
        <f t="shared" si="530"/>
        <v>-2918.1667597323953</v>
      </c>
    </row>
    <row r="11290" spans="2:20">
      <c r="B11290" s="49">
        <v>43367</v>
      </c>
      <c r="C11290" s="50">
        <v>4</v>
      </c>
      <c r="D11290" s="51">
        <v>4.4140300000000003</v>
      </c>
      <c r="E11290" s="42"/>
      <c r="F11290" s="49">
        <v>43367</v>
      </c>
      <c r="G11290" s="54">
        <v>4</v>
      </c>
      <c r="H11290" s="54">
        <v>20086.627358436901</v>
      </c>
      <c r="I11290" s="42"/>
      <c r="J11290" s="49">
        <v>43367</v>
      </c>
      <c r="K11290" s="54">
        <v>4</v>
      </c>
      <c r="L11290" s="54">
        <v>-1345.8</v>
      </c>
      <c r="M11290" s="42"/>
      <c r="N11290" s="49">
        <v>43367</v>
      </c>
      <c r="O11290" s="54">
        <v>4</v>
      </c>
      <c r="P11290" s="54">
        <v>9592.6348616117994</v>
      </c>
      <c r="Q11290" s="42"/>
      <c r="R11290" s="55">
        <f t="shared" si="528"/>
        <v>-6.6999799218893222E-2</v>
      </c>
      <c r="S11290" s="55">
        <f t="shared" si="529"/>
        <v>42342.178058200334</v>
      </c>
      <c r="T11290" s="55">
        <f t="shared" si="530"/>
        <v>-642.70460970814611</v>
      </c>
    </row>
    <row r="11291" spans="2:20">
      <c r="B11291" s="49">
        <v>43367</v>
      </c>
      <c r="C11291" s="50">
        <v>5</v>
      </c>
      <c r="D11291" s="51">
        <v>4.1974099999999996</v>
      </c>
      <c r="E11291" s="42"/>
      <c r="F11291" s="49">
        <v>43367</v>
      </c>
      <c r="G11291" s="54">
        <v>5</v>
      </c>
      <c r="H11291" s="54">
        <v>19728.216521908402</v>
      </c>
      <c r="I11291" s="42"/>
      <c r="J11291" s="49">
        <v>43367</v>
      </c>
      <c r="K11291" s="54">
        <v>5</v>
      </c>
      <c r="L11291" s="54">
        <v>-3956.51</v>
      </c>
      <c r="M11291" s="42"/>
      <c r="N11291" s="49">
        <v>43367</v>
      </c>
      <c r="O11291" s="54">
        <v>5</v>
      </c>
      <c r="P11291" s="54">
        <v>9432.5696596065009</v>
      </c>
      <c r="Q11291" s="42"/>
      <c r="R11291" s="55">
        <f t="shared" si="528"/>
        <v>-0.20055081996926849</v>
      </c>
      <c r="S11291" s="55">
        <f t="shared" si="529"/>
        <v>39592.362214928922</v>
      </c>
      <c r="T11291" s="55">
        <f t="shared" si="530"/>
        <v>-1891.7095796513274</v>
      </c>
    </row>
    <row r="11292" spans="2:20">
      <c r="B11292" s="49">
        <v>43367</v>
      </c>
      <c r="C11292" s="50">
        <v>6</v>
      </c>
      <c r="D11292" s="51">
        <v>4.26722</v>
      </c>
      <c r="E11292" s="42"/>
      <c r="F11292" s="49">
        <v>43367</v>
      </c>
      <c r="G11292" s="54">
        <v>6</v>
      </c>
      <c r="H11292" s="54">
        <v>19363.367194429899</v>
      </c>
      <c r="I11292" s="42"/>
      <c r="J11292" s="49">
        <v>43367</v>
      </c>
      <c r="K11292" s="54">
        <v>6</v>
      </c>
      <c r="L11292" s="54">
        <v>-2485.38</v>
      </c>
      <c r="M11292" s="42"/>
      <c r="N11292" s="49">
        <v>43367</v>
      </c>
      <c r="O11292" s="54">
        <v>6</v>
      </c>
      <c r="P11292" s="54">
        <v>9325.1188141368002</v>
      </c>
      <c r="Q11292" s="42"/>
      <c r="R11292" s="55">
        <f t="shared" si="528"/>
        <v>-0.12835474197457503</v>
      </c>
      <c r="S11292" s="55">
        <f t="shared" si="529"/>
        <v>39792.333506060837</v>
      </c>
      <c r="T11292" s="55">
        <f t="shared" si="530"/>
        <v>-1196.9232192707841</v>
      </c>
    </row>
    <row r="11293" spans="2:20">
      <c r="B11293" s="49">
        <v>43367</v>
      </c>
      <c r="C11293" s="50">
        <v>7</v>
      </c>
      <c r="D11293" s="51">
        <v>4.3642799999999999</v>
      </c>
      <c r="E11293" s="42"/>
      <c r="F11293" s="49">
        <v>43367</v>
      </c>
      <c r="G11293" s="54">
        <v>7</v>
      </c>
      <c r="H11293" s="54">
        <v>19192.880947868402</v>
      </c>
      <c r="I11293" s="42"/>
      <c r="J11293" s="49">
        <v>43367</v>
      </c>
      <c r="K11293" s="54">
        <v>7</v>
      </c>
      <c r="L11293" s="54">
        <v>-2357.7199999999998</v>
      </c>
      <c r="M11293" s="42"/>
      <c r="N11293" s="49">
        <v>43367</v>
      </c>
      <c r="O11293" s="54">
        <v>7</v>
      </c>
      <c r="P11293" s="54">
        <v>9290.9690214204002</v>
      </c>
      <c r="Q11293" s="42"/>
      <c r="R11293" s="55">
        <f t="shared" si="528"/>
        <v>-0.12284346505373664</v>
      </c>
      <c r="S11293" s="55">
        <f t="shared" si="529"/>
        <v>40548.390280804626</v>
      </c>
      <c r="T11293" s="55">
        <f t="shared" si="530"/>
        <v>-1141.3348282982067</v>
      </c>
    </row>
    <row r="11294" spans="2:20">
      <c r="B11294" s="49">
        <v>43367</v>
      </c>
      <c r="C11294" s="50">
        <v>8</v>
      </c>
      <c r="D11294" s="51">
        <v>4.3433999999999999</v>
      </c>
      <c r="E11294" s="42"/>
      <c r="F11294" s="49">
        <v>43367</v>
      </c>
      <c r="G11294" s="54">
        <v>8</v>
      </c>
      <c r="H11294" s="54">
        <v>19144.723361428001</v>
      </c>
      <c r="I11294" s="42"/>
      <c r="J11294" s="49">
        <v>43367</v>
      </c>
      <c r="K11294" s="54">
        <v>8</v>
      </c>
      <c r="L11294" s="54">
        <v>-490.08</v>
      </c>
      <c r="M11294" s="42"/>
      <c r="N11294" s="49">
        <v>43367</v>
      </c>
      <c r="O11294" s="54">
        <v>8</v>
      </c>
      <c r="P11294" s="54">
        <v>9275.0589618151007</v>
      </c>
      <c r="Q11294" s="42"/>
      <c r="R11294" s="55">
        <f t="shared" si="528"/>
        <v>-2.5598698437575385E-2</v>
      </c>
      <c r="S11294" s="55">
        <f t="shared" si="529"/>
        <v>40285.291094747707</v>
      </c>
      <c r="T11294" s="55">
        <f t="shared" si="530"/>
        <v>-237.4294373542358</v>
      </c>
    </row>
    <row r="11295" spans="2:20">
      <c r="B11295" s="49">
        <v>43367</v>
      </c>
      <c r="C11295" s="50">
        <v>9</v>
      </c>
      <c r="D11295" s="51">
        <v>4.2864699999999996</v>
      </c>
      <c r="E11295" s="42"/>
      <c r="F11295" s="49">
        <v>43367</v>
      </c>
      <c r="G11295" s="54">
        <v>9</v>
      </c>
      <c r="H11295" s="54">
        <v>19212.667896585601</v>
      </c>
      <c r="I11295" s="42"/>
      <c r="J11295" s="49">
        <v>43367</v>
      </c>
      <c r="K11295" s="54">
        <v>9</v>
      </c>
      <c r="L11295" s="54">
        <v>3363.17</v>
      </c>
      <c r="M11295" s="42"/>
      <c r="N11295" s="49">
        <v>43367</v>
      </c>
      <c r="O11295" s="54">
        <v>9</v>
      </c>
      <c r="P11295" s="54">
        <v>9256.1821630101003</v>
      </c>
      <c r="Q11295" s="42"/>
      <c r="R11295" s="55">
        <f t="shared" si="528"/>
        <v>0.17504960883634954</v>
      </c>
      <c r="S11295" s="55">
        <f t="shared" si="529"/>
        <v>39676.347156277901</v>
      </c>
      <c r="T11295" s="55">
        <f t="shared" si="530"/>
        <v>1620.2910669529138</v>
      </c>
    </row>
    <row r="11296" spans="2:20">
      <c r="B11296" s="49">
        <v>43367</v>
      </c>
      <c r="C11296" s="50">
        <v>10</v>
      </c>
      <c r="D11296" s="51">
        <v>4.1403699999999999</v>
      </c>
      <c r="E11296" s="42"/>
      <c r="F11296" s="49">
        <v>43367</v>
      </c>
      <c r="G11296" s="54">
        <v>10</v>
      </c>
      <c r="H11296" s="54">
        <v>19258.611236567602</v>
      </c>
      <c r="I11296" s="42"/>
      <c r="J11296" s="49">
        <v>43367</v>
      </c>
      <c r="K11296" s="54">
        <v>10</v>
      </c>
      <c r="L11296" s="54">
        <v>1488.82</v>
      </c>
      <c r="M11296" s="42"/>
      <c r="N11296" s="49">
        <v>43367</v>
      </c>
      <c r="O11296" s="54">
        <v>10</v>
      </c>
      <c r="P11296" s="54">
        <v>9360.1103117856001</v>
      </c>
      <c r="Q11296" s="42"/>
      <c r="R11296" s="55">
        <f t="shared" si="528"/>
        <v>7.730671654937811E-2</v>
      </c>
      <c r="S11296" s="55">
        <f t="shared" si="529"/>
        <v>38754.319931607744</v>
      </c>
      <c r="T11296" s="55">
        <f t="shared" si="530"/>
        <v>723.59939474412056</v>
      </c>
    </row>
    <row r="11297" spans="2:20">
      <c r="B11297" s="49">
        <v>43367</v>
      </c>
      <c r="C11297" s="50">
        <v>11</v>
      </c>
      <c r="D11297" s="51">
        <v>3.8278300000000001</v>
      </c>
      <c r="E11297" s="42"/>
      <c r="F11297" s="49">
        <v>43367</v>
      </c>
      <c r="G11297" s="54">
        <v>11</v>
      </c>
      <c r="H11297" s="54">
        <v>19845.7658021346</v>
      </c>
      <c r="I11297" s="42"/>
      <c r="J11297" s="49">
        <v>43367</v>
      </c>
      <c r="K11297" s="54">
        <v>11</v>
      </c>
      <c r="L11297" s="54">
        <v>-1466.14</v>
      </c>
      <c r="M11297" s="42"/>
      <c r="N11297" s="49">
        <v>43367</v>
      </c>
      <c r="O11297" s="54">
        <v>11</v>
      </c>
      <c r="P11297" s="54">
        <v>9572.2075326599006</v>
      </c>
      <c r="Q11297" s="42"/>
      <c r="R11297" s="55">
        <f t="shared" si="528"/>
        <v>-7.3876715800118078E-2</v>
      </c>
      <c r="S11297" s="55">
        <f t="shared" si="529"/>
        <v>36640.78315974155</v>
      </c>
      <c r="T11297" s="55">
        <f t="shared" si="530"/>
        <v>-707.163255470065</v>
      </c>
    </row>
    <row r="11298" spans="2:20">
      <c r="B11298" s="49">
        <v>43367</v>
      </c>
      <c r="C11298" s="50">
        <v>12</v>
      </c>
      <c r="D11298" s="51">
        <v>3.1172300000000002</v>
      </c>
      <c r="E11298" s="42"/>
      <c r="F11298" s="49">
        <v>43367</v>
      </c>
      <c r="G11298" s="54">
        <v>12</v>
      </c>
      <c r="H11298" s="54">
        <v>20909.155618200501</v>
      </c>
      <c r="I11298" s="42"/>
      <c r="J11298" s="49">
        <v>43367</v>
      </c>
      <c r="K11298" s="54">
        <v>12</v>
      </c>
      <c r="L11298" s="54">
        <v>-6597.55</v>
      </c>
      <c r="M11298" s="42"/>
      <c r="N11298" s="49">
        <v>43367</v>
      </c>
      <c r="O11298" s="54">
        <v>12</v>
      </c>
      <c r="P11298" s="54">
        <v>10119.2591406181</v>
      </c>
      <c r="Q11298" s="42"/>
      <c r="R11298" s="55">
        <f t="shared" si="528"/>
        <v>-0.31553402349050974</v>
      </c>
      <c r="S11298" s="55">
        <f t="shared" si="529"/>
        <v>31544.05817090896</v>
      </c>
      <c r="T11298" s="55">
        <f t="shared" si="530"/>
        <v>-3192.9705513823469</v>
      </c>
    </row>
    <row r="11299" spans="2:20">
      <c r="B11299" s="49">
        <v>43367</v>
      </c>
      <c r="C11299" s="50">
        <v>13</v>
      </c>
      <c r="D11299" s="51">
        <v>4.2628500000000003</v>
      </c>
      <c r="E11299" s="42"/>
      <c r="F11299" s="49">
        <v>43367</v>
      </c>
      <c r="G11299" s="54">
        <v>13</v>
      </c>
      <c r="H11299" s="54">
        <v>23371.5248685353</v>
      </c>
      <c r="I11299" s="42"/>
      <c r="J11299" s="49">
        <v>43367</v>
      </c>
      <c r="K11299" s="54">
        <v>13</v>
      </c>
      <c r="L11299" s="54">
        <v>34905.9</v>
      </c>
      <c r="M11299" s="42"/>
      <c r="N11299" s="49">
        <v>43367</v>
      </c>
      <c r="O11299" s="54">
        <v>13</v>
      </c>
      <c r="P11299" s="54">
        <v>11214.0662570516</v>
      </c>
      <c r="Q11299" s="42"/>
      <c r="R11299" s="55">
        <f t="shared" si="528"/>
        <v>1.4935225748574601</v>
      </c>
      <c r="S11299" s="55">
        <f t="shared" si="529"/>
        <v>47803.882343872414</v>
      </c>
      <c r="T11299" s="55">
        <f t="shared" si="530"/>
        <v>16748.461110853867</v>
      </c>
    </row>
    <row r="11300" spans="2:20">
      <c r="B11300" s="49">
        <v>43367</v>
      </c>
      <c r="C11300" s="50">
        <v>14</v>
      </c>
      <c r="D11300" s="51">
        <v>5.4003800000000002</v>
      </c>
      <c r="E11300" s="42"/>
      <c r="F11300" s="49">
        <v>43367</v>
      </c>
      <c r="G11300" s="54">
        <v>14</v>
      </c>
      <c r="H11300" s="54">
        <v>26180.004261603499</v>
      </c>
      <c r="I11300" s="42"/>
      <c r="J11300" s="49">
        <v>43367</v>
      </c>
      <c r="K11300" s="54">
        <v>14</v>
      </c>
      <c r="L11300" s="54">
        <v>67964.31</v>
      </c>
      <c r="M11300" s="42"/>
      <c r="N11300" s="49">
        <v>43367</v>
      </c>
      <c r="O11300" s="54">
        <v>14</v>
      </c>
      <c r="P11300" s="54">
        <v>12648.283278642301</v>
      </c>
      <c r="Q11300" s="42"/>
      <c r="R11300" s="55">
        <f t="shared" si="528"/>
        <v>2.5960389204244252</v>
      </c>
      <c r="S11300" s="55">
        <f t="shared" si="529"/>
        <v>68305.536052314303</v>
      </c>
      <c r="T11300" s="55">
        <f t="shared" si="530"/>
        <v>32835.435667908867</v>
      </c>
    </row>
    <row r="11301" spans="2:20">
      <c r="B11301" s="49">
        <v>43367</v>
      </c>
      <c r="C11301" s="50">
        <v>15</v>
      </c>
      <c r="D11301" s="51">
        <v>3.8613499999999998</v>
      </c>
      <c r="E11301" s="42"/>
      <c r="F11301" s="49">
        <v>43367</v>
      </c>
      <c r="G11301" s="54">
        <v>15</v>
      </c>
      <c r="H11301" s="54">
        <v>29433.0696813701</v>
      </c>
      <c r="I11301" s="42"/>
      <c r="J11301" s="49">
        <v>43367</v>
      </c>
      <c r="K11301" s="54">
        <v>15</v>
      </c>
      <c r="L11301" s="54">
        <v>39804.39</v>
      </c>
      <c r="M11301" s="42"/>
      <c r="N11301" s="49">
        <v>43367</v>
      </c>
      <c r="O11301" s="54">
        <v>15</v>
      </c>
      <c r="P11301" s="54">
        <v>14387.1965157759</v>
      </c>
      <c r="Q11301" s="42"/>
      <c r="R11301" s="55">
        <f t="shared" si="528"/>
        <v>1.3523696451272464</v>
      </c>
      <c r="S11301" s="55">
        <f t="shared" si="529"/>
        <v>55554.00126619127</v>
      </c>
      <c r="T11301" s="55">
        <f t="shared" si="530"/>
        <v>19456.80784641581</v>
      </c>
    </row>
    <row r="11302" spans="2:20">
      <c r="B11302" s="49">
        <v>43367</v>
      </c>
      <c r="C11302" s="50">
        <v>16</v>
      </c>
      <c r="D11302" s="51">
        <v>3.9630800000000002</v>
      </c>
      <c r="E11302" s="42"/>
      <c r="F11302" s="49">
        <v>43367</v>
      </c>
      <c r="G11302" s="54">
        <v>16</v>
      </c>
      <c r="H11302" s="54">
        <v>30559.740075395799</v>
      </c>
      <c r="I11302" s="42"/>
      <c r="J11302" s="49">
        <v>43367</v>
      </c>
      <c r="K11302" s="54">
        <v>16</v>
      </c>
      <c r="L11302" s="54">
        <v>47585.04</v>
      </c>
      <c r="M11302" s="42"/>
      <c r="N11302" s="49">
        <v>43367</v>
      </c>
      <c r="O11302" s="54">
        <v>16</v>
      </c>
      <c r="P11302" s="54">
        <v>14964.708397295401</v>
      </c>
      <c r="Q11302" s="42"/>
      <c r="R11302" s="55">
        <f t="shared" si="528"/>
        <v>1.5571153381082445</v>
      </c>
      <c r="S11302" s="55">
        <f t="shared" si="529"/>
        <v>59306.336555153459</v>
      </c>
      <c r="T11302" s="55">
        <f t="shared" si="530"/>
        <v>23301.776975745914</v>
      </c>
    </row>
    <row r="11303" spans="2:20">
      <c r="B11303" s="49">
        <v>43367</v>
      </c>
      <c r="C11303" s="50">
        <v>17</v>
      </c>
      <c r="D11303" s="51">
        <v>3.1674600000000002</v>
      </c>
      <c r="E11303" s="42"/>
      <c r="F11303" s="49">
        <v>43367</v>
      </c>
      <c r="G11303" s="54">
        <v>17</v>
      </c>
      <c r="H11303" s="54">
        <v>30484.844802842999</v>
      </c>
      <c r="I11303" s="42"/>
      <c r="J11303" s="49">
        <v>43367</v>
      </c>
      <c r="K11303" s="54">
        <v>17</v>
      </c>
      <c r="L11303" s="54">
        <v>42510.46</v>
      </c>
      <c r="M11303" s="42"/>
      <c r="N11303" s="49">
        <v>43367</v>
      </c>
      <c r="O11303" s="54">
        <v>17</v>
      </c>
      <c r="P11303" s="54">
        <v>14849.572268952101</v>
      </c>
      <c r="Q11303" s="42"/>
      <c r="R11303" s="55">
        <f t="shared" si="528"/>
        <v>1.3944784785663562</v>
      </c>
      <c r="S11303" s="55">
        <f t="shared" si="529"/>
        <v>47035.426179015027</v>
      </c>
      <c r="T11303" s="55">
        <f t="shared" si="530"/>
        <v>20707.40894496948</v>
      </c>
    </row>
    <row r="11304" spans="2:20">
      <c r="B11304" s="49">
        <v>43367</v>
      </c>
      <c r="C11304" s="50">
        <v>18</v>
      </c>
      <c r="D11304" s="51">
        <v>2.4045999999999998</v>
      </c>
      <c r="E11304" s="42"/>
      <c r="F11304" s="49">
        <v>43367</v>
      </c>
      <c r="G11304" s="54">
        <v>18</v>
      </c>
      <c r="H11304" s="54">
        <v>28189.399576109401</v>
      </c>
      <c r="I11304" s="42"/>
      <c r="J11304" s="49">
        <v>43367</v>
      </c>
      <c r="K11304" s="54">
        <v>18</v>
      </c>
      <c r="L11304" s="54">
        <v>17666.759999999998</v>
      </c>
      <c r="M11304" s="42"/>
      <c r="N11304" s="49">
        <v>43367</v>
      </c>
      <c r="O11304" s="54">
        <v>18</v>
      </c>
      <c r="P11304" s="54">
        <v>14652.789918406501</v>
      </c>
      <c r="Q11304" s="42"/>
      <c r="R11304" s="55">
        <f t="shared" si="528"/>
        <v>0.62671643474707528</v>
      </c>
      <c r="S11304" s="55">
        <f t="shared" si="529"/>
        <v>35234.098637800271</v>
      </c>
      <c r="T11304" s="55">
        <f t="shared" si="530"/>
        <v>9183.1442567616104</v>
      </c>
    </row>
    <row r="11305" spans="2:20">
      <c r="B11305" s="49">
        <v>43367</v>
      </c>
      <c r="C11305" s="50">
        <v>19</v>
      </c>
      <c r="D11305" s="51">
        <v>2.5556999999999999</v>
      </c>
      <c r="E11305" s="42"/>
      <c r="F11305" s="49">
        <v>43367</v>
      </c>
      <c r="G11305" s="54">
        <v>19</v>
      </c>
      <c r="H11305" s="54">
        <v>27821.909826343301</v>
      </c>
      <c r="I11305" s="42"/>
      <c r="J11305" s="49">
        <v>43367</v>
      </c>
      <c r="K11305" s="54">
        <v>19</v>
      </c>
      <c r="L11305" s="54">
        <v>29721.79</v>
      </c>
      <c r="M11305" s="42"/>
      <c r="N11305" s="49">
        <v>43367</v>
      </c>
      <c r="O11305" s="54">
        <v>19</v>
      </c>
      <c r="P11305" s="54">
        <v>14506.4262721901</v>
      </c>
      <c r="Q11305" s="42"/>
      <c r="R11305" s="55">
        <f t="shared" si="528"/>
        <v>1.0682871947150727</v>
      </c>
      <c r="S11305" s="55">
        <f t="shared" si="529"/>
        <v>37074.073623836237</v>
      </c>
      <c r="T11305" s="55">
        <f t="shared" si="530"/>
        <v>15497.029427658992</v>
      </c>
    </row>
    <row r="11306" spans="2:20">
      <c r="B11306" s="49">
        <v>43367</v>
      </c>
      <c r="C11306" s="50">
        <v>20</v>
      </c>
      <c r="D11306" s="51">
        <v>1.6555</v>
      </c>
      <c r="E11306" s="42"/>
      <c r="F11306" s="49">
        <v>43367</v>
      </c>
      <c r="G11306" s="54">
        <v>20</v>
      </c>
      <c r="H11306" s="54">
        <v>27240.1490467525</v>
      </c>
      <c r="I11306" s="42"/>
      <c r="J11306" s="49">
        <v>43367</v>
      </c>
      <c r="K11306" s="54">
        <v>20</v>
      </c>
      <c r="L11306" s="54">
        <v>-10822.53</v>
      </c>
      <c r="M11306" s="42"/>
      <c r="N11306" s="49">
        <v>43367</v>
      </c>
      <c r="O11306" s="54">
        <v>20</v>
      </c>
      <c r="P11306" s="54">
        <v>14212.436610037499</v>
      </c>
      <c r="Q11306" s="42"/>
      <c r="R11306" s="55">
        <f t="shared" si="528"/>
        <v>-0.39730068956029574</v>
      </c>
      <c r="S11306" s="55">
        <f t="shared" si="529"/>
        <v>23528.688807917079</v>
      </c>
      <c r="T11306" s="55">
        <f t="shared" si="530"/>
        <v>-5646.6108654998907</v>
      </c>
    </row>
    <row r="11307" spans="2:20">
      <c r="B11307" s="49">
        <v>43367</v>
      </c>
      <c r="C11307" s="50">
        <v>21</v>
      </c>
      <c r="D11307" s="51">
        <v>0.87705999999999995</v>
      </c>
      <c r="E11307" s="42"/>
      <c r="F11307" s="49">
        <v>43367</v>
      </c>
      <c r="G11307" s="54">
        <v>21</v>
      </c>
      <c r="H11307" s="54">
        <v>24135.023767821702</v>
      </c>
      <c r="I11307" s="42"/>
      <c r="J11307" s="49">
        <v>43367</v>
      </c>
      <c r="K11307" s="54">
        <v>21</v>
      </c>
      <c r="L11307" s="54">
        <v>-31715.599999999999</v>
      </c>
      <c r="M11307" s="42"/>
      <c r="N11307" s="49">
        <v>43367</v>
      </c>
      <c r="O11307" s="54">
        <v>21</v>
      </c>
      <c r="P11307" s="54">
        <v>11514.9356617303</v>
      </c>
      <c r="Q11307" s="42"/>
      <c r="R11307" s="55">
        <f t="shared" si="528"/>
        <v>-1.3140902741635245</v>
      </c>
      <c r="S11307" s="55">
        <f t="shared" si="529"/>
        <v>10099.289471477177</v>
      </c>
      <c r="T11307" s="55">
        <f t="shared" si="530"/>
        <v>-15131.664960698516</v>
      </c>
    </row>
    <row r="11308" spans="2:20">
      <c r="B11308" s="49">
        <v>43367</v>
      </c>
      <c r="C11308" s="50">
        <v>22</v>
      </c>
      <c r="D11308" s="51">
        <v>-0.11173</v>
      </c>
      <c r="E11308" s="42"/>
      <c r="F11308" s="49">
        <v>43367</v>
      </c>
      <c r="G11308" s="54">
        <v>22</v>
      </c>
      <c r="H11308" s="54">
        <v>23663.406104480699</v>
      </c>
      <c r="I11308" s="42"/>
      <c r="J11308" s="49">
        <v>43367</v>
      </c>
      <c r="K11308" s="54">
        <v>22</v>
      </c>
      <c r="L11308" s="54">
        <v>-57618.879999999997</v>
      </c>
      <c r="M11308" s="42"/>
      <c r="N11308" s="49">
        <v>43367</v>
      </c>
      <c r="O11308" s="54">
        <v>22</v>
      </c>
      <c r="P11308" s="54">
        <v>11342.053139842699</v>
      </c>
      <c r="Q11308" s="42"/>
      <c r="R11308" s="55">
        <f t="shared" si="528"/>
        <v>-2.4349360250843088</v>
      </c>
      <c r="S11308" s="55">
        <f t="shared" si="529"/>
        <v>-1267.2475973146247</v>
      </c>
      <c r="T11308" s="55">
        <f t="shared" si="530"/>
        <v>-27617.173788623586</v>
      </c>
    </row>
    <row r="11309" spans="2:20">
      <c r="B11309" s="49">
        <v>43367</v>
      </c>
      <c r="C11309" s="50">
        <v>23</v>
      </c>
      <c r="D11309" s="51">
        <v>-7.7340000000000006E-2</v>
      </c>
      <c r="E11309" s="42"/>
      <c r="F11309" s="49">
        <v>43367</v>
      </c>
      <c r="G11309" s="54">
        <v>23</v>
      </c>
      <c r="H11309" s="54">
        <v>25201.3187394831</v>
      </c>
      <c r="I11309" s="42"/>
      <c r="J11309" s="49">
        <v>43367</v>
      </c>
      <c r="K11309" s="54">
        <v>23</v>
      </c>
      <c r="L11309" s="54">
        <v>-50981.84</v>
      </c>
      <c r="M11309" s="42"/>
      <c r="N11309" s="49">
        <v>43367</v>
      </c>
      <c r="O11309" s="54">
        <v>23</v>
      </c>
      <c r="P11309" s="54">
        <v>13163.9948763917</v>
      </c>
      <c r="Q11309" s="42"/>
      <c r="R11309" s="55">
        <f t="shared" si="528"/>
        <v>-2.0229830243020719</v>
      </c>
      <c r="S11309" s="55">
        <f t="shared" si="529"/>
        <v>-1018.1033637401341</v>
      </c>
      <c r="T11309" s="55">
        <f t="shared" si="530"/>
        <v>-26630.538166939859</v>
      </c>
    </row>
    <row r="11310" spans="2:20">
      <c r="B11310" s="49">
        <v>43367</v>
      </c>
      <c r="C11310" s="50">
        <v>24</v>
      </c>
      <c r="D11310" s="51">
        <v>-3.49E-3</v>
      </c>
      <c r="E11310" s="42"/>
      <c r="F11310" s="49">
        <v>43367</v>
      </c>
      <c r="G11310" s="54">
        <v>24</v>
      </c>
      <c r="H11310" s="54">
        <v>25102.880416616001</v>
      </c>
      <c r="I11310" s="42"/>
      <c r="J11310" s="49">
        <v>43367</v>
      </c>
      <c r="K11310" s="54">
        <v>24</v>
      </c>
      <c r="L11310" s="54">
        <v>-50923.45</v>
      </c>
      <c r="M11310" s="42"/>
      <c r="N11310" s="49">
        <v>43367</v>
      </c>
      <c r="O11310" s="54">
        <v>24</v>
      </c>
      <c r="P11310" s="54">
        <v>13132.973775804499</v>
      </c>
      <c r="Q11310" s="42"/>
      <c r="R11310" s="55">
        <f t="shared" si="528"/>
        <v>-2.0285899129843661</v>
      </c>
      <c r="S11310" s="55">
        <f t="shared" si="529"/>
        <v>-45.834078477557703</v>
      </c>
      <c r="T11310" s="55">
        <f t="shared" si="530"/>
        <v>-26641.41812908521</v>
      </c>
    </row>
    <row r="11311" spans="2:20">
      <c r="B11311" s="49">
        <v>43367</v>
      </c>
      <c r="C11311" s="50">
        <v>25</v>
      </c>
      <c r="D11311" s="51">
        <v>0.17129</v>
      </c>
      <c r="E11311" s="42"/>
      <c r="F11311" s="49">
        <v>43367</v>
      </c>
      <c r="G11311" s="54">
        <v>25</v>
      </c>
      <c r="H11311" s="54">
        <v>23347.5041907261</v>
      </c>
      <c r="I11311" s="42"/>
      <c r="J11311" s="49">
        <v>43367</v>
      </c>
      <c r="K11311" s="54">
        <v>25</v>
      </c>
      <c r="L11311" s="54">
        <v>-44147.16</v>
      </c>
      <c r="M11311" s="42"/>
      <c r="N11311" s="49">
        <v>43367</v>
      </c>
      <c r="O11311" s="54">
        <v>25</v>
      </c>
      <c r="P11311" s="54">
        <v>11267.1815941312</v>
      </c>
      <c r="Q11311" s="42"/>
      <c r="R11311" s="55">
        <f t="shared" si="528"/>
        <v>-1.8908727733534691</v>
      </c>
      <c r="S11311" s="55">
        <f t="shared" si="529"/>
        <v>1929.9555352587331</v>
      </c>
      <c r="T11311" s="55">
        <f t="shared" si="530"/>
        <v>-21304.806908772025</v>
      </c>
    </row>
    <row r="11312" spans="2:20">
      <c r="B11312" s="49">
        <v>43367</v>
      </c>
      <c r="C11312" s="50">
        <v>26</v>
      </c>
      <c r="D11312" s="51">
        <v>0.21589</v>
      </c>
      <c r="E11312" s="42"/>
      <c r="F11312" s="49">
        <v>43367</v>
      </c>
      <c r="G11312" s="54">
        <v>26</v>
      </c>
      <c r="H11312" s="54">
        <v>25168.624188461799</v>
      </c>
      <c r="I11312" s="42"/>
      <c r="J11312" s="49">
        <v>43367</v>
      </c>
      <c r="K11312" s="54">
        <v>26</v>
      </c>
      <c r="L11312" s="54">
        <v>-43354.97</v>
      </c>
      <c r="M11312" s="42"/>
      <c r="N11312" s="49">
        <v>43367</v>
      </c>
      <c r="O11312" s="54">
        <v>26</v>
      </c>
      <c r="P11312" s="54">
        <v>13206.1543960162</v>
      </c>
      <c r="Q11312" s="42"/>
      <c r="R11312" s="55">
        <f t="shared" si="528"/>
        <v>-1.7225800534570133</v>
      </c>
      <c r="S11312" s="55">
        <f t="shared" si="529"/>
        <v>2851.0766725559374</v>
      </c>
      <c r="T11312" s="55">
        <f t="shared" si="530"/>
        <v>-22748.658145451158</v>
      </c>
    </row>
    <row r="11313" spans="2:20">
      <c r="B11313" s="49">
        <v>43367</v>
      </c>
      <c r="C11313" s="50">
        <v>27</v>
      </c>
      <c r="D11313" s="51">
        <v>-9.9309999999999996E-2</v>
      </c>
      <c r="E11313" s="42"/>
      <c r="F11313" s="49">
        <v>43367</v>
      </c>
      <c r="G11313" s="54">
        <v>27</v>
      </c>
      <c r="H11313" s="54">
        <v>23221.9378829138</v>
      </c>
      <c r="I11313" s="42"/>
      <c r="J11313" s="49">
        <v>43367</v>
      </c>
      <c r="K11313" s="54">
        <v>27</v>
      </c>
      <c r="L11313" s="54">
        <v>-44594.98</v>
      </c>
      <c r="M11313" s="42"/>
      <c r="N11313" s="49">
        <v>43367</v>
      </c>
      <c r="O11313" s="54">
        <v>27</v>
      </c>
      <c r="P11313" s="54">
        <v>11291.3498739601</v>
      </c>
      <c r="Q11313" s="42"/>
      <c r="R11313" s="55">
        <f t="shared" si="528"/>
        <v>-1.9203815041126273</v>
      </c>
      <c r="S11313" s="55">
        <f t="shared" si="529"/>
        <v>-1121.3439559829774</v>
      </c>
      <c r="T11313" s="55">
        <f t="shared" si="530"/>
        <v>-21683.699454417423</v>
      </c>
    </row>
    <row r="11314" spans="2:20">
      <c r="B11314" s="49">
        <v>43367</v>
      </c>
      <c r="C11314" s="50">
        <v>28</v>
      </c>
      <c r="D11314" s="51">
        <v>-0.27011000000000002</v>
      </c>
      <c r="E11314" s="42"/>
      <c r="F11314" s="49">
        <v>43367</v>
      </c>
      <c r="G11314" s="54">
        <v>28</v>
      </c>
      <c r="H11314" s="54">
        <v>23078.994137359299</v>
      </c>
      <c r="I11314" s="42"/>
      <c r="J11314" s="49">
        <v>43367</v>
      </c>
      <c r="K11314" s="54">
        <v>28</v>
      </c>
      <c r="L11314" s="54">
        <v>-48715.39</v>
      </c>
      <c r="M11314" s="42"/>
      <c r="N11314" s="49">
        <v>43367</v>
      </c>
      <c r="O11314" s="54">
        <v>28</v>
      </c>
      <c r="P11314" s="54">
        <v>11239.108434763901</v>
      </c>
      <c r="Q11314" s="42"/>
      <c r="R11314" s="55">
        <f t="shared" si="528"/>
        <v>-2.1108107966084009</v>
      </c>
      <c r="S11314" s="55">
        <f t="shared" si="529"/>
        <v>-3035.7955793140773</v>
      </c>
      <c r="T11314" s="55">
        <f t="shared" si="530"/>
        <v>-23723.631428352186</v>
      </c>
    </row>
    <row r="11315" spans="2:20">
      <c r="B11315" s="49">
        <v>43367</v>
      </c>
      <c r="C11315" s="50">
        <v>29</v>
      </c>
      <c r="D11315" s="51">
        <v>-0.74987000000000004</v>
      </c>
      <c r="E11315" s="42"/>
      <c r="F11315" s="49">
        <v>43367</v>
      </c>
      <c r="G11315" s="54">
        <v>29</v>
      </c>
      <c r="H11315" s="54">
        <v>24824.635406969701</v>
      </c>
      <c r="I11315" s="42"/>
      <c r="J11315" s="49">
        <v>43367</v>
      </c>
      <c r="K11315" s="54">
        <v>29</v>
      </c>
      <c r="L11315" s="54">
        <v>-49958.76</v>
      </c>
      <c r="M11315" s="42"/>
      <c r="N11315" s="49">
        <v>43367</v>
      </c>
      <c r="O11315" s="54">
        <v>29</v>
      </c>
      <c r="P11315" s="54">
        <v>12968.1185462185</v>
      </c>
      <c r="Q11315" s="42"/>
      <c r="R11315" s="55">
        <f t="shared" si="528"/>
        <v>-2.0124670183866509</v>
      </c>
      <c r="S11315" s="55">
        <f t="shared" si="529"/>
        <v>-9724.4030542528672</v>
      </c>
      <c r="T11315" s="55">
        <f t="shared" si="530"/>
        <v>-26097.910864792975</v>
      </c>
    </row>
    <row r="11316" spans="2:20">
      <c r="B11316" s="49">
        <v>43367</v>
      </c>
      <c r="C11316" s="50">
        <v>30</v>
      </c>
      <c r="D11316" s="51">
        <v>-0.58755000000000002</v>
      </c>
      <c r="E11316" s="42"/>
      <c r="F11316" s="49">
        <v>43367</v>
      </c>
      <c r="G11316" s="54">
        <v>30</v>
      </c>
      <c r="H11316" s="54">
        <v>24893.007161978301</v>
      </c>
      <c r="I11316" s="42"/>
      <c r="J11316" s="49">
        <v>43367</v>
      </c>
      <c r="K11316" s="54">
        <v>30</v>
      </c>
      <c r="L11316" s="54">
        <v>-42610.71</v>
      </c>
      <c r="M11316" s="42"/>
      <c r="N11316" s="49">
        <v>43367</v>
      </c>
      <c r="O11316" s="54">
        <v>30</v>
      </c>
      <c r="P11316" s="54">
        <v>12961.7078991608</v>
      </c>
      <c r="Q11316" s="42"/>
      <c r="R11316" s="55">
        <f t="shared" si="528"/>
        <v>-1.711754217669764</v>
      </c>
      <c r="S11316" s="55">
        <f t="shared" si="529"/>
        <v>-7615.6514761519284</v>
      </c>
      <c r="T11316" s="55">
        <f t="shared" si="530"/>
        <v>-22187.258164591996</v>
      </c>
    </row>
    <row r="11317" spans="2:20">
      <c r="B11317" s="49">
        <v>43367</v>
      </c>
      <c r="C11317" s="50">
        <v>31</v>
      </c>
      <c r="D11317" s="51">
        <v>-1.2721100000000001</v>
      </c>
      <c r="E11317" s="42"/>
      <c r="F11317" s="49">
        <v>43367</v>
      </c>
      <c r="G11317" s="54">
        <v>31</v>
      </c>
      <c r="H11317" s="54">
        <v>25227.541408202898</v>
      </c>
      <c r="I11317" s="42"/>
      <c r="J11317" s="49">
        <v>43367</v>
      </c>
      <c r="K11317" s="54">
        <v>31</v>
      </c>
      <c r="L11317" s="54">
        <v>-54067.75</v>
      </c>
      <c r="M11317" s="42"/>
      <c r="N11317" s="49">
        <v>43367</v>
      </c>
      <c r="O11317" s="54">
        <v>31</v>
      </c>
      <c r="P11317" s="54">
        <v>13232.8625617663</v>
      </c>
      <c r="Q11317" s="42"/>
      <c r="R11317" s="55">
        <f t="shared" si="528"/>
        <v>-2.1432033001210145</v>
      </c>
      <c r="S11317" s="55">
        <f t="shared" si="529"/>
        <v>-16833.656793448528</v>
      </c>
      <c r="T11317" s="55">
        <f t="shared" si="530"/>
        <v>-28360.714712425357</v>
      </c>
    </row>
    <row r="11318" spans="2:20">
      <c r="B11318" s="49">
        <v>43367</v>
      </c>
      <c r="C11318" s="50">
        <v>32</v>
      </c>
      <c r="D11318" s="51">
        <v>-0.98750000000000004</v>
      </c>
      <c r="E11318" s="42"/>
      <c r="F11318" s="49">
        <v>43367</v>
      </c>
      <c r="G11318" s="54">
        <v>32</v>
      </c>
      <c r="H11318" s="54">
        <v>26027.6343497778</v>
      </c>
      <c r="I11318" s="42"/>
      <c r="J11318" s="49">
        <v>43367</v>
      </c>
      <c r="K11318" s="54">
        <v>32</v>
      </c>
      <c r="L11318" s="54">
        <v>-48478.26</v>
      </c>
      <c r="M11318" s="42"/>
      <c r="N11318" s="49">
        <v>43367</v>
      </c>
      <c r="O11318" s="54">
        <v>32</v>
      </c>
      <c r="P11318" s="54">
        <v>13671.0638007669</v>
      </c>
      <c r="Q11318" s="42"/>
      <c r="R11318" s="55">
        <f t="shared" si="528"/>
        <v>-1.8625688123828228</v>
      </c>
      <c r="S11318" s="55">
        <f t="shared" si="529"/>
        <v>-13500.175503257315</v>
      </c>
      <c r="T11318" s="55">
        <f t="shared" si="530"/>
        <v>-25463.297067404204</v>
      </c>
    </row>
    <row r="11319" spans="2:20">
      <c r="B11319" s="49">
        <v>43367</v>
      </c>
      <c r="C11319" s="50">
        <v>33</v>
      </c>
      <c r="D11319" s="51">
        <v>-0.18260000000000001</v>
      </c>
      <c r="E11319" s="42"/>
      <c r="F11319" s="49">
        <v>43367</v>
      </c>
      <c r="G11319" s="54">
        <v>33</v>
      </c>
      <c r="H11319" s="54">
        <v>27263.463035074601</v>
      </c>
      <c r="I11319" s="42"/>
      <c r="J11319" s="49">
        <v>43367</v>
      </c>
      <c r="K11319" s="54">
        <v>33</v>
      </c>
      <c r="L11319" s="54">
        <v>-36506.04</v>
      </c>
      <c r="M11319" s="42"/>
      <c r="N11319" s="49">
        <v>43367</v>
      </c>
      <c r="O11319" s="54">
        <v>33</v>
      </c>
      <c r="P11319" s="54">
        <v>14331.344212612001</v>
      </c>
      <c r="Q11319" s="42"/>
      <c r="R11319" s="55">
        <f t="shared" si="528"/>
        <v>-1.3390096464647492</v>
      </c>
      <c r="S11319" s="55">
        <f t="shared" si="529"/>
        <v>-2616.9034532229516</v>
      </c>
      <c r="T11319" s="55">
        <f t="shared" si="530"/>
        <v>-19189.808147494223</v>
      </c>
    </row>
    <row r="11320" spans="2:20">
      <c r="B11320" s="49">
        <v>43367</v>
      </c>
      <c r="C11320" s="50">
        <v>34</v>
      </c>
      <c r="D11320" s="51">
        <v>0.10879999999999999</v>
      </c>
      <c r="E11320" s="42"/>
      <c r="F11320" s="49">
        <v>43367</v>
      </c>
      <c r="G11320" s="54">
        <v>34</v>
      </c>
      <c r="H11320" s="54">
        <v>28409.599807763901</v>
      </c>
      <c r="I11320" s="42"/>
      <c r="J11320" s="49">
        <v>43367</v>
      </c>
      <c r="K11320" s="54">
        <v>34</v>
      </c>
      <c r="L11320" s="54">
        <v>-36220.959999999999</v>
      </c>
      <c r="M11320" s="42"/>
      <c r="N11320" s="49">
        <v>43367</v>
      </c>
      <c r="O11320" s="54">
        <v>34</v>
      </c>
      <c r="P11320" s="54">
        <v>14925.4132736215</v>
      </c>
      <c r="Q11320" s="42"/>
      <c r="R11320" s="55">
        <f t="shared" si="528"/>
        <v>-1.2749549534344857</v>
      </c>
      <c r="S11320" s="55">
        <f t="shared" si="529"/>
        <v>1623.884964170019</v>
      </c>
      <c r="T11320" s="55">
        <f t="shared" si="530"/>
        <v>-19029.229585260553</v>
      </c>
    </row>
    <row r="11321" spans="2:20">
      <c r="B11321" s="49">
        <v>43367</v>
      </c>
      <c r="C11321" s="50">
        <v>35</v>
      </c>
      <c r="D11321" s="51">
        <v>1.09134</v>
      </c>
      <c r="E11321" s="42"/>
      <c r="F11321" s="49">
        <v>43367</v>
      </c>
      <c r="G11321" s="54">
        <v>35</v>
      </c>
      <c r="H11321" s="54">
        <v>29362.384954838399</v>
      </c>
      <c r="I11321" s="42"/>
      <c r="J11321" s="49">
        <v>43367</v>
      </c>
      <c r="K11321" s="54">
        <v>35</v>
      </c>
      <c r="L11321" s="54">
        <v>-18739.78</v>
      </c>
      <c r="M11321" s="42"/>
      <c r="N11321" s="49">
        <v>43367</v>
      </c>
      <c r="O11321" s="54">
        <v>35</v>
      </c>
      <c r="P11321" s="54">
        <v>15370.673402897301</v>
      </c>
      <c r="Q11321" s="42"/>
      <c r="R11321" s="55">
        <f t="shared" si="528"/>
        <v>-0.63822404170584979</v>
      </c>
      <c r="S11321" s="55">
        <f t="shared" si="529"/>
        <v>16774.630711517941</v>
      </c>
      <c r="T11321" s="55">
        <f t="shared" si="530"/>
        <v>-9809.9333029377231</v>
      </c>
    </row>
    <row r="11322" spans="2:20">
      <c r="B11322" s="49">
        <v>43367</v>
      </c>
      <c r="C11322" s="50">
        <v>36</v>
      </c>
      <c r="D11322" s="51">
        <v>2.2754500000000002</v>
      </c>
      <c r="E11322" s="42"/>
      <c r="F11322" s="49">
        <v>43367</v>
      </c>
      <c r="G11322" s="54">
        <v>36</v>
      </c>
      <c r="H11322" s="54">
        <v>30122.326611655801</v>
      </c>
      <c r="I11322" s="42"/>
      <c r="J11322" s="49">
        <v>43367</v>
      </c>
      <c r="K11322" s="54">
        <v>36</v>
      </c>
      <c r="L11322" s="54">
        <v>17090.150000000001</v>
      </c>
      <c r="M11322" s="42"/>
      <c r="N11322" s="49">
        <v>43367</v>
      </c>
      <c r="O11322" s="54">
        <v>36</v>
      </c>
      <c r="P11322" s="54">
        <v>15760.5044557949</v>
      </c>
      <c r="Q11322" s="42"/>
      <c r="R11322" s="55">
        <f t="shared" si="528"/>
        <v>0.56735823299210186</v>
      </c>
      <c r="S11322" s="55">
        <f t="shared" si="529"/>
        <v>35862.239863938506</v>
      </c>
      <c r="T11322" s="55">
        <f t="shared" si="530"/>
        <v>8941.8519591039421</v>
      </c>
    </row>
    <row r="11323" spans="2:20">
      <c r="B11323" s="49">
        <v>43367</v>
      </c>
      <c r="C11323" s="50">
        <v>37</v>
      </c>
      <c r="D11323" s="51">
        <v>2.8895</v>
      </c>
      <c r="E11323" s="42"/>
      <c r="F11323" s="49">
        <v>43367</v>
      </c>
      <c r="G11323" s="54">
        <v>37</v>
      </c>
      <c r="H11323" s="54">
        <v>30808.610113238701</v>
      </c>
      <c r="I11323" s="42"/>
      <c r="J11323" s="49">
        <v>43367</v>
      </c>
      <c r="K11323" s="54">
        <v>37</v>
      </c>
      <c r="L11323" s="54">
        <v>31775.15</v>
      </c>
      <c r="M11323" s="42"/>
      <c r="N11323" s="49">
        <v>43367</v>
      </c>
      <c r="O11323" s="54">
        <v>37</v>
      </c>
      <c r="P11323" s="54">
        <v>16109.0545713386</v>
      </c>
      <c r="Q11323" s="42"/>
      <c r="R11323" s="55">
        <f t="shared" si="528"/>
        <v>1.0313723950288161</v>
      </c>
      <c r="S11323" s="55">
        <f t="shared" si="529"/>
        <v>46547.113183882881</v>
      </c>
      <c r="T11323" s="55">
        <f t="shared" si="530"/>
        <v>16614.43419489139</v>
      </c>
    </row>
    <row r="11324" spans="2:20">
      <c r="B11324" s="49">
        <v>43367</v>
      </c>
      <c r="C11324" s="50">
        <v>38</v>
      </c>
      <c r="D11324" s="51">
        <v>2.4073699999999998</v>
      </c>
      <c r="E11324" s="42"/>
      <c r="F11324" s="49">
        <v>43367</v>
      </c>
      <c r="G11324" s="54">
        <v>38</v>
      </c>
      <c r="H11324" s="54">
        <v>31520.3379279568</v>
      </c>
      <c r="I11324" s="42"/>
      <c r="J11324" s="49">
        <v>43367</v>
      </c>
      <c r="K11324" s="54">
        <v>38</v>
      </c>
      <c r="L11324" s="54">
        <v>18782.099999999999</v>
      </c>
      <c r="M11324" s="42"/>
      <c r="N11324" s="49">
        <v>43367</v>
      </c>
      <c r="O11324" s="54">
        <v>38</v>
      </c>
      <c r="P11324" s="54">
        <v>16492.892099401499</v>
      </c>
      <c r="Q11324" s="42"/>
      <c r="R11324" s="55">
        <f t="shared" si="528"/>
        <v>0.59587241871989305</v>
      </c>
      <c r="S11324" s="55">
        <f t="shared" si="529"/>
        <v>39704.493653336183</v>
      </c>
      <c r="T11324" s="55">
        <f t="shared" si="530"/>
        <v>9827.6595069565865</v>
      </c>
    </row>
    <row r="11325" spans="2:20">
      <c r="B11325" s="49">
        <v>43367</v>
      </c>
      <c r="C11325" s="50">
        <v>39</v>
      </c>
      <c r="D11325" s="51">
        <v>3.2233200000000002</v>
      </c>
      <c r="E11325" s="42"/>
      <c r="F11325" s="49">
        <v>43367</v>
      </c>
      <c r="G11325" s="54">
        <v>39</v>
      </c>
      <c r="H11325" s="54">
        <v>32298.033118267002</v>
      </c>
      <c r="I11325" s="42"/>
      <c r="J11325" s="49">
        <v>43367</v>
      </c>
      <c r="K11325" s="54">
        <v>39</v>
      </c>
      <c r="L11325" s="54">
        <v>66492.88</v>
      </c>
      <c r="M11325" s="42"/>
      <c r="N11325" s="49">
        <v>43367</v>
      </c>
      <c r="O11325" s="54">
        <v>39</v>
      </c>
      <c r="P11325" s="54">
        <v>16899.194354459902</v>
      </c>
      <c r="Q11325" s="42"/>
      <c r="R11325" s="55">
        <f t="shared" si="528"/>
        <v>2.0587284605387692</v>
      </c>
      <c r="S11325" s="55">
        <f t="shared" si="529"/>
        <v>54471.511146617697</v>
      </c>
      <c r="T11325" s="55">
        <f t="shared" si="530"/>
        <v>34790.852377702693</v>
      </c>
    </row>
    <row r="11326" spans="2:20">
      <c r="B11326" s="49">
        <v>43367</v>
      </c>
      <c r="C11326" s="50">
        <v>40</v>
      </c>
      <c r="D11326" s="51">
        <v>3.6658599999999999</v>
      </c>
      <c r="E11326" s="42"/>
      <c r="F11326" s="49">
        <v>43367</v>
      </c>
      <c r="G11326" s="54">
        <v>40</v>
      </c>
      <c r="H11326" s="54">
        <v>32592.266239898399</v>
      </c>
      <c r="I11326" s="42"/>
      <c r="J11326" s="49">
        <v>43367</v>
      </c>
      <c r="K11326" s="54">
        <v>40</v>
      </c>
      <c r="L11326" s="54">
        <v>76160.649999999994</v>
      </c>
      <c r="M11326" s="42"/>
      <c r="N11326" s="49">
        <v>43367</v>
      </c>
      <c r="O11326" s="54">
        <v>40</v>
      </c>
      <c r="P11326" s="54">
        <v>17060.520818247402</v>
      </c>
      <c r="Q11326" s="42"/>
      <c r="R11326" s="55">
        <f t="shared" si="528"/>
        <v>2.3367706142129689</v>
      </c>
      <c r="S11326" s="55">
        <f t="shared" si="529"/>
        <v>62541.480846780418</v>
      </c>
      <c r="T11326" s="55">
        <f t="shared" si="530"/>
        <v>39866.523711249123</v>
      </c>
    </row>
    <row r="11327" spans="2:20">
      <c r="B11327" s="49">
        <v>43367</v>
      </c>
      <c r="C11327" s="50">
        <v>41</v>
      </c>
      <c r="D11327" s="51">
        <v>3.4041899999999998</v>
      </c>
      <c r="E11327" s="42"/>
      <c r="F11327" s="49">
        <v>43367</v>
      </c>
      <c r="G11327" s="54">
        <v>41</v>
      </c>
      <c r="H11327" s="54">
        <v>31537.975236116901</v>
      </c>
      <c r="I11327" s="42"/>
      <c r="J11327" s="49">
        <v>43367</v>
      </c>
      <c r="K11327" s="54">
        <v>41</v>
      </c>
      <c r="L11327" s="54">
        <v>64569.72</v>
      </c>
      <c r="M11327" s="42"/>
      <c r="N11327" s="49">
        <v>43367</v>
      </c>
      <c r="O11327" s="54">
        <v>41</v>
      </c>
      <c r="P11327" s="54">
        <v>16501.116094981498</v>
      </c>
      <c r="Q11327" s="42"/>
      <c r="R11327" s="55">
        <f t="shared" si="528"/>
        <v>2.0473641543752481</v>
      </c>
      <c r="S11327" s="55">
        <f t="shared" si="529"/>
        <v>56172.934399375066</v>
      </c>
      <c r="T11327" s="55">
        <f t="shared" si="530"/>
        <v>33783.79360004959</v>
      </c>
    </row>
    <row r="11328" spans="2:20">
      <c r="B11328" s="49">
        <v>43367</v>
      </c>
      <c r="C11328" s="50">
        <v>42</v>
      </c>
      <c r="D11328" s="51">
        <v>1.9641</v>
      </c>
      <c r="E11328" s="42"/>
      <c r="F11328" s="49">
        <v>43367</v>
      </c>
      <c r="G11328" s="54">
        <v>42</v>
      </c>
      <c r="H11328" s="54">
        <v>30324.693178142101</v>
      </c>
      <c r="I11328" s="42"/>
      <c r="J11328" s="49">
        <v>43367</v>
      </c>
      <c r="K11328" s="54">
        <v>42</v>
      </c>
      <c r="L11328" s="54">
        <v>109.97</v>
      </c>
      <c r="M11328" s="42"/>
      <c r="N11328" s="49">
        <v>43367</v>
      </c>
      <c r="O11328" s="54">
        <v>42</v>
      </c>
      <c r="P11328" s="54">
        <v>15812.548071130899</v>
      </c>
      <c r="Q11328" s="42"/>
      <c r="R11328" s="55">
        <f t="shared" si="528"/>
        <v>3.6264175651830131E-3</v>
      </c>
      <c r="S11328" s="55">
        <f t="shared" si="529"/>
        <v>31057.425666508199</v>
      </c>
      <c r="T11328" s="55">
        <f t="shared" si="530"/>
        <v>57.342902075449864</v>
      </c>
    </row>
    <row r="11329" spans="2:20">
      <c r="B11329" s="49">
        <v>43367</v>
      </c>
      <c r="C11329" s="50">
        <v>43</v>
      </c>
      <c r="D11329" s="51">
        <v>2.0329700000000002</v>
      </c>
      <c r="E11329" s="42"/>
      <c r="F11329" s="49">
        <v>43367</v>
      </c>
      <c r="G11329" s="54">
        <v>43</v>
      </c>
      <c r="H11329" s="54">
        <v>29230.691722753902</v>
      </c>
      <c r="I11329" s="42"/>
      <c r="J11329" s="49">
        <v>43367</v>
      </c>
      <c r="K11329" s="54">
        <v>43</v>
      </c>
      <c r="L11329" s="54">
        <v>5713.04</v>
      </c>
      <c r="M11329" s="42"/>
      <c r="N11329" s="49">
        <v>43367</v>
      </c>
      <c r="O11329" s="54">
        <v>43</v>
      </c>
      <c r="P11329" s="54">
        <v>15254.6545365124</v>
      </c>
      <c r="Q11329" s="42"/>
      <c r="R11329" s="55">
        <f t="shared" si="528"/>
        <v>0.19544662350746994</v>
      </c>
      <c r="S11329" s="55">
        <f t="shared" si="529"/>
        <v>31012.255033093617</v>
      </c>
      <c r="T11329" s="55">
        <f t="shared" si="530"/>
        <v>2981.4707219342577</v>
      </c>
    </row>
    <row r="11330" spans="2:20">
      <c r="B11330" s="49">
        <v>43367</v>
      </c>
      <c r="C11330" s="50">
        <v>44</v>
      </c>
      <c r="D11330" s="51">
        <v>1.40367</v>
      </c>
      <c r="E11330" s="42"/>
      <c r="F11330" s="49">
        <v>43367</v>
      </c>
      <c r="G11330" s="54">
        <v>44</v>
      </c>
      <c r="H11330" s="54">
        <v>27561.6135477887</v>
      </c>
      <c r="I11330" s="42"/>
      <c r="J11330" s="49">
        <v>43367</v>
      </c>
      <c r="K11330" s="54">
        <v>44</v>
      </c>
      <c r="L11330" s="54">
        <v>-15534.53</v>
      </c>
      <c r="M11330" s="42"/>
      <c r="N11330" s="49">
        <v>43367</v>
      </c>
      <c r="O11330" s="54">
        <v>44</v>
      </c>
      <c r="P11330" s="54">
        <v>14277.9207087462</v>
      </c>
      <c r="Q11330" s="42"/>
      <c r="R11330" s="55">
        <f t="shared" si="528"/>
        <v>-0.56362919293766656</v>
      </c>
      <c r="S11330" s="55">
        <f t="shared" si="529"/>
        <v>20041.488961245777</v>
      </c>
      <c r="T11330" s="55">
        <f t="shared" si="530"/>
        <v>-8047.4529258986167</v>
      </c>
    </row>
    <row r="11331" spans="2:20">
      <c r="B11331" s="49">
        <v>43367</v>
      </c>
      <c r="C11331" s="50">
        <v>45</v>
      </c>
      <c r="D11331" s="51">
        <v>1.47414</v>
      </c>
      <c r="E11331" s="42"/>
      <c r="F11331" s="49">
        <v>43367</v>
      </c>
      <c r="G11331" s="54">
        <v>45</v>
      </c>
      <c r="H11331" s="54">
        <v>25813.0642874402</v>
      </c>
      <c r="I11331" s="42"/>
      <c r="J11331" s="49">
        <v>43367</v>
      </c>
      <c r="K11331" s="54">
        <v>45</v>
      </c>
      <c r="L11331" s="54">
        <v>-12408.61</v>
      </c>
      <c r="M11331" s="42"/>
      <c r="N11331" s="49">
        <v>43367</v>
      </c>
      <c r="O11331" s="54">
        <v>45</v>
      </c>
      <c r="P11331" s="54">
        <v>13292.732242891099</v>
      </c>
      <c r="Q11331" s="42"/>
      <c r="R11331" s="55">
        <f t="shared" si="528"/>
        <v>-0.48071045970460885</v>
      </c>
      <c r="S11331" s="55">
        <f t="shared" si="529"/>
        <v>19595.348308535486</v>
      </c>
      <c r="T11331" s="55">
        <f t="shared" si="530"/>
        <v>-6389.9554272104569</v>
      </c>
    </row>
    <row r="11332" spans="2:20">
      <c r="B11332" s="49">
        <v>43367</v>
      </c>
      <c r="C11332" s="50">
        <v>46</v>
      </c>
      <c r="D11332" s="51">
        <v>1.4600599999999999</v>
      </c>
      <c r="E11332" s="42"/>
      <c r="F11332" s="49">
        <v>43367</v>
      </c>
      <c r="G11332" s="54">
        <v>46</v>
      </c>
      <c r="H11332" s="54">
        <v>25305.5024078487</v>
      </c>
      <c r="I11332" s="42"/>
      <c r="J11332" s="49">
        <v>43367</v>
      </c>
      <c r="K11332" s="54">
        <v>46</v>
      </c>
      <c r="L11332" s="54">
        <v>-13935.5</v>
      </c>
      <c r="M11332" s="42"/>
      <c r="N11332" s="49">
        <v>43367</v>
      </c>
      <c r="O11332" s="54">
        <v>46</v>
      </c>
      <c r="P11332" s="54">
        <v>12153.4820828621</v>
      </c>
      <c r="Q11332" s="42"/>
      <c r="R11332" s="55">
        <f t="shared" si="528"/>
        <v>-0.55069050894155713</v>
      </c>
      <c r="S11332" s="55">
        <f t="shared" si="529"/>
        <v>17744.813049903634</v>
      </c>
      <c r="T11332" s="55">
        <f t="shared" si="530"/>
        <v>-6692.8072336234254</v>
      </c>
    </row>
    <row r="11333" spans="2:20">
      <c r="B11333" s="49">
        <v>43367</v>
      </c>
      <c r="C11333" s="50">
        <v>47</v>
      </c>
      <c r="D11333" s="51">
        <v>2.3668100000000001</v>
      </c>
      <c r="E11333" s="42"/>
      <c r="F11333" s="49">
        <v>43367</v>
      </c>
      <c r="G11333" s="54">
        <v>47</v>
      </c>
      <c r="H11333" s="54">
        <v>23401.747739784201</v>
      </c>
      <c r="I11333" s="42"/>
      <c r="J11333" s="49">
        <v>43367</v>
      </c>
      <c r="K11333" s="54">
        <v>47</v>
      </c>
      <c r="L11333" s="54">
        <v>3722.11</v>
      </c>
      <c r="M11333" s="42"/>
      <c r="N11333" s="49">
        <v>43367</v>
      </c>
      <c r="O11333" s="54">
        <v>47</v>
      </c>
      <c r="P11333" s="54">
        <v>11122.573237459999</v>
      </c>
      <c r="Q11333" s="42"/>
      <c r="R11333" s="55">
        <f t="shared" si="528"/>
        <v>0.15905265031432747</v>
      </c>
      <c r="S11333" s="55">
        <f t="shared" si="529"/>
        <v>26325.017564152702</v>
      </c>
      <c r="T11333" s="55">
        <f t="shared" si="530"/>
        <v>1769.0747517332225</v>
      </c>
    </row>
    <row r="11334" spans="2:20">
      <c r="B11334" s="49">
        <v>43367</v>
      </c>
      <c r="C11334" s="50">
        <v>48</v>
      </c>
      <c r="D11334" s="51">
        <v>2.7009799999999999</v>
      </c>
      <c r="E11334" s="42"/>
      <c r="F11334" s="49">
        <v>43367</v>
      </c>
      <c r="G11334" s="54">
        <v>48</v>
      </c>
      <c r="H11334" s="54">
        <v>21795.424439427901</v>
      </c>
      <c r="I11334" s="42"/>
      <c r="J11334" s="49">
        <v>43367</v>
      </c>
      <c r="K11334" s="54">
        <v>48</v>
      </c>
      <c r="L11334" s="54">
        <v>10805.64</v>
      </c>
      <c r="M11334" s="42"/>
      <c r="N11334" s="49">
        <v>43367</v>
      </c>
      <c r="O11334" s="54">
        <v>48</v>
      </c>
      <c r="P11334" s="54">
        <v>10187.382416234301</v>
      </c>
      <c r="Q11334" s="42"/>
      <c r="R11334" s="55">
        <f t="shared" si="528"/>
        <v>0.49577561703513362</v>
      </c>
      <c r="S11334" s="55">
        <f t="shared" si="529"/>
        <v>27515.916158600521</v>
      </c>
      <c r="T11334" s="55">
        <f t="shared" si="530"/>
        <v>5050.6558033814308</v>
      </c>
    </row>
    <row r="11335" spans="2:20">
      <c r="B11335" s="49">
        <v>43368</v>
      </c>
      <c r="C11335" s="50">
        <v>1</v>
      </c>
      <c r="D11335" s="51">
        <v>3.4522400000000002</v>
      </c>
      <c r="E11335" s="42"/>
      <c r="F11335" s="49">
        <v>43368</v>
      </c>
      <c r="G11335" s="54">
        <v>1</v>
      </c>
      <c r="H11335" s="54">
        <v>21443.133816577199</v>
      </c>
      <c r="I11335" s="42"/>
      <c r="J11335" s="49">
        <v>43368</v>
      </c>
      <c r="K11335" s="54">
        <v>1</v>
      </c>
      <c r="L11335" s="54">
        <v>15417.26</v>
      </c>
      <c r="M11335" s="42"/>
      <c r="N11335" s="49">
        <v>43368</v>
      </c>
      <c r="O11335" s="54">
        <v>1</v>
      </c>
      <c r="P11335" s="54">
        <v>10004.753499467401</v>
      </c>
      <c r="Q11335" s="42"/>
      <c r="R11335" s="55">
        <f t="shared" si="528"/>
        <v>0.71898352786854625</v>
      </c>
      <c r="S11335" s="55">
        <f t="shared" si="529"/>
        <v>34538.810221001339</v>
      </c>
      <c r="T11335" s="55">
        <f t="shared" si="530"/>
        <v>7193.2529665022557</v>
      </c>
    </row>
    <row r="11336" spans="2:20">
      <c r="B11336" s="49">
        <v>43368</v>
      </c>
      <c r="C11336" s="50">
        <v>2</v>
      </c>
      <c r="D11336" s="51">
        <v>2.6626099999999999</v>
      </c>
      <c r="E11336" s="42"/>
      <c r="F11336" s="49">
        <v>43368</v>
      </c>
      <c r="G11336" s="54">
        <v>2</v>
      </c>
      <c r="H11336" s="54">
        <v>21202.798787145999</v>
      </c>
      <c r="I11336" s="42"/>
      <c r="J11336" s="49">
        <v>43368</v>
      </c>
      <c r="K11336" s="54">
        <v>2</v>
      </c>
      <c r="L11336" s="54">
        <v>-1802.41</v>
      </c>
      <c r="M11336" s="42"/>
      <c r="N11336" s="49">
        <v>43368</v>
      </c>
      <c r="O11336" s="54">
        <v>2</v>
      </c>
      <c r="P11336" s="54">
        <v>9880.6537777660997</v>
      </c>
      <c r="Q11336" s="42"/>
      <c r="R11336" s="55">
        <f t="shared" si="528"/>
        <v>-8.5008116998813124E-2</v>
      </c>
      <c r="S11336" s="55">
        <f t="shared" si="529"/>
        <v>26308.327555217795</v>
      </c>
      <c r="T11336" s="55">
        <f t="shared" si="530"/>
        <v>-839.93577236510544</v>
      </c>
    </row>
    <row r="11337" spans="2:20">
      <c r="B11337" s="49">
        <v>43368</v>
      </c>
      <c r="C11337" s="50">
        <v>3</v>
      </c>
      <c r="D11337" s="51">
        <v>2.9590800000000002</v>
      </c>
      <c r="E11337" s="42"/>
      <c r="F11337" s="49">
        <v>43368</v>
      </c>
      <c r="G11337" s="54">
        <v>3</v>
      </c>
      <c r="H11337" s="54">
        <v>21279.314373106499</v>
      </c>
      <c r="I11337" s="42"/>
      <c r="J11337" s="49">
        <v>43368</v>
      </c>
      <c r="K11337" s="54">
        <v>3</v>
      </c>
      <c r="L11337" s="54">
        <v>6948.48</v>
      </c>
      <c r="M11337" s="42"/>
      <c r="N11337" s="49">
        <v>43368</v>
      </c>
      <c r="O11337" s="54">
        <v>3</v>
      </c>
      <c r="P11337" s="54">
        <v>9844.4176246472998</v>
      </c>
      <c r="Q11337" s="42"/>
      <c r="R11337" s="55">
        <f t="shared" si="528"/>
        <v>0.32653683658068033</v>
      </c>
      <c r="S11337" s="55">
        <f t="shared" si="529"/>
        <v>29130.419304741332</v>
      </c>
      <c r="T11337" s="55">
        <f t="shared" si="530"/>
        <v>3214.5649891314247</v>
      </c>
    </row>
    <row r="11338" spans="2:20">
      <c r="B11338" s="49">
        <v>43368</v>
      </c>
      <c r="C11338" s="50">
        <v>4</v>
      </c>
      <c r="D11338" s="51">
        <v>4.2151100000000001</v>
      </c>
      <c r="E11338" s="42"/>
      <c r="F11338" s="49">
        <v>43368</v>
      </c>
      <c r="G11338" s="54">
        <v>4</v>
      </c>
      <c r="H11338" s="54">
        <v>21309.546826371199</v>
      </c>
      <c r="I11338" s="42"/>
      <c r="J11338" s="49">
        <v>43368</v>
      </c>
      <c r="K11338" s="54">
        <v>4</v>
      </c>
      <c r="L11338" s="54">
        <v>25034.91</v>
      </c>
      <c r="M11338" s="42"/>
      <c r="N11338" s="49">
        <v>43368</v>
      </c>
      <c r="O11338" s="54">
        <v>4</v>
      </c>
      <c r="P11338" s="54">
        <v>9873.6222602183007</v>
      </c>
      <c r="Q11338" s="42"/>
      <c r="R11338" s="55">
        <f t="shared" ref="R11338:R11401" si="531">L11338/H11338</f>
        <v>1.1748213232305134</v>
      </c>
      <c r="S11338" s="55">
        <f t="shared" ref="S11338:S11401" si="532">P11338*D11338</f>
        <v>41618.403925268765</v>
      </c>
      <c r="T11338" s="55">
        <f t="shared" ref="T11338:T11401" si="533">P11338*R11338</f>
        <v>11599.741968827917</v>
      </c>
    </row>
    <row r="11339" spans="2:20">
      <c r="B11339" s="49">
        <v>43368</v>
      </c>
      <c r="C11339" s="50">
        <v>5</v>
      </c>
      <c r="D11339" s="51">
        <v>4.67706</v>
      </c>
      <c r="E11339" s="42"/>
      <c r="F11339" s="49">
        <v>43368</v>
      </c>
      <c r="G11339" s="54">
        <v>5</v>
      </c>
      <c r="H11339" s="54">
        <v>21236.661849141099</v>
      </c>
      <c r="I11339" s="42"/>
      <c r="J11339" s="49">
        <v>43368</v>
      </c>
      <c r="K11339" s="54">
        <v>5</v>
      </c>
      <c r="L11339" s="54">
        <v>25608.19</v>
      </c>
      <c r="M11339" s="42"/>
      <c r="N11339" s="49">
        <v>43368</v>
      </c>
      <c r="O11339" s="54">
        <v>5</v>
      </c>
      <c r="P11339" s="54">
        <v>9928.0114909610002</v>
      </c>
      <c r="Q11339" s="42"/>
      <c r="R11339" s="55">
        <f t="shared" si="531"/>
        <v>1.2058481781135344</v>
      </c>
      <c r="S11339" s="55">
        <f t="shared" si="532"/>
        <v>46433.905423914053</v>
      </c>
      <c r="T11339" s="55">
        <f t="shared" si="533"/>
        <v>11971.674568665556</v>
      </c>
    </row>
    <row r="11340" spans="2:20">
      <c r="B11340" s="49">
        <v>43368</v>
      </c>
      <c r="C11340" s="50">
        <v>6</v>
      </c>
      <c r="D11340" s="51">
        <v>3.48149</v>
      </c>
      <c r="E11340" s="42"/>
      <c r="F11340" s="49">
        <v>43368</v>
      </c>
      <c r="G11340" s="54">
        <v>6</v>
      </c>
      <c r="H11340" s="54">
        <v>21178.350962138498</v>
      </c>
      <c r="I11340" s="42"/>
      <c r="J11340" s="49">
        <v>43368</v>
      </c>
      <c r="K11340" s="54">
        <v>6</v>
      </c>
      <c r="L11340" s="54">
        <v>8908.51</v>
      </c>
      <c r="M11340" s="42"/>
      <c r="N11340" s="49">
        <v>43368</v>
      </c>
      <c r="O11340" s="54">
        <v>6</v>
      </c>
      <c r="P11340" s="54">
        <v>9936.9031052073005</v>
      </c>
      <c r="Q11340" s="42"/>
      <c r="R11340" s="55">
        <f t="shared" si="531"/>
        <v>0.4206422877742535</v>
      </c>
      <c r="S11340" s="55">
        <f t="shared" si="532"/>
        <v>34595.228791748166</v>
      </c>
      <c r="T11340" s="55">
        <f t="shared" si="533"/>
        <v>4179.8816555654821</v>
      </c>
    </row>
    <row r="11341" spans="2:20">
      <c r="B11341" s="49">
        <v>43368</v>
      </c>
      <c r="C11341" s="50">
        <v>7</v>
      </c>
      <c r="D11341" s="51">
        <v>2.9059300000000001</v>
      </c>
      <c r="E11341" s="42"/>
      <c r="F11341" s="49">
        <v>43368</v>
      </c>
      <c r="G11341" s="54">
        <v>7</v>
      </c>
      <c r="H11341" s="54">
        <v>21039.143115989998</v>
      </c>
      <c r="I11341" s="42"/>
      <c r="J11341" s="49">
        <v>43368</v>
      </c>
      <c r="K11341" s="54">
        <v>7</v>
      </c>
      <c r="L11341" s="54">
        <v>-1312.45</v>
      </c>
      <c r="M11341" s="42"/>
      <c r="N11341" s="49">
        <v>43368</v>
      </c>
      <c r="O11341" s="54">
        <v>7</v>
      </c>
      <c r="P11341" s="54">
        <v>9903.7625424178004</v>
      </c>
      <c r="Q11341" s="42"/>
      <c r="R11341" s="55">
        <f t="shared" si="531"/>
        <v>-6.2381342850532845E-2</v>
      </c>
      <c r="S11341" s="55">
        <f t="shared" si="532"/>
        <v>28779.64068488816</v>
      </c>
      <c r="T11341" s="55">
        <f t="shared" si="533"/>
        <v>-617.8100066688296</v>
      </c>
    </row>
    <row r="11342" spans="2:20">
      <c r="B11342" s="49">
        <v>43368</v>
      </c>
      <c r="C11342" s="50">
        <v>8</v>
      </c>
      <c r="D11342" s="51">
        <v>2.9866000000000001</v>
      </c>
      <c r="E11342" s="42"/>
      <c r="F11342" s="49">
        <v>43368</v>
      </c>
      <c r="G11342" s="54">
        <v>8</v>
      </c>
      <c r="H11342" s="54">
        <v>20866.877633206201</v>
      </c>
      <c r="I11342" s="42"/>
      <c r="J11342" s="49">
        <v>43368</v>
      </c>
      <c r="K11342" s="54">
        <v>8</v>
      </c>
      <c r="L11342" s="54">
        <v>-985.51</v>
      </c>
      <c r="M11342" s="42"/>
      <c r="N11342" s="49">
        <v>43368</v>
      </c>
      <c r="O11342" s="54">
        <v>8</v>
      </c>
      <c r="P11342" s="54">
        <v>9843.1286934495001</v>
      </c>
      <c r="Q11342" s="42"/>
      <c r="R11342" s="55">
        <f t="shared" si="531"/>
        <v>-4.7228436248254173E-2</v>
      </c>
      <c r="S11342" s="55">
        <f t="shared" si="532"/>
        <v>29397.488155856277</v>
      </c>
      <c r="T11342" s="55">
        <f t="shared" si="533"/>
        <v>-464.8755759819411</v>
      </c>
    </row>
    <row r="11343" spans="2:20">
      <c r="B11343" s="49">
        <v>43368</v>
      </c>
      <c r="C11343" s="50">
        <v>9</v>
      </c>
      <c r="D11343" s="51">
        <v>3.0628500000000001</v>
      </c>
      <c r="E11343" s="42"/>
      <c r="F11343" s="49">
        <v>43368</v>
      </c>
      <c r="G11343" s="54">
        <v>9</v>
      </c>
      <c r="H11343" s="54">
        <v>20833.4391545053</v>
      </c>
      <c r="I11343" s="42"/>
      <c r="J11343" s="49">
        <v>43368</v>
      </c>
      <c r="K11343" s="54">
        <v>9</v>
      </c>
      <c r="L11343" s="54">
        <v>3486.63</v>
      </c>
      <c r="M11343" s="42"/>
      <c r="N11343" s="49">
        <v>43368</v>
      </c>
      <c r="O11343" s="54">
        <v>9</v>
      </c>
      <c r="P11343" s="54">
        <v>9843.8720800753999</v>
      </c>
      <c r="Q11343" s="42"/>
      <c r="R11343" s="55">
        <f t="shared" si="531"/>
        <v>0.16735738992215335</v>
      </c>
      <c r="S11343" s="55">
        <f t="shared" si="532"/>
        <v>30150.303600458941</v>
      </c>
      <c r="T11343" s="55">
        <f t="shared" si="533"/>
        <v>1647.4447380489776</v>
      </c>
    </row>
    <row r="11344" spans="2:20">
      <c r="B11344" s="49">
        <v>43368</v>
      </c>
      <c r="C11344" s="50">
        <v>10</v>
      </c>
      <c r="D11344" s="51">
        <v>2.7185800000000002</v>
      </c>
      <c r="E11344" s="42"/>
      <c r="F11344" s="49">
        <v>43368</v>
      </c>
      <c r="G11344" s="54">
        <v>10</v>
      </c>
      <c r="H11344" s="54">
        <v>21049.816161143601</v>
      </c>
      <c r="I11344" s="42"/>
      <c r="J11344" s="49">
        <v>43368</v>
      </c>
      <c r="K11344" s="54">
        <v>10</v>
      </c>
      <c r="L11344" s="54">
        <v>-420.02</v>
      </c>
      <c r="M11344" s="42"/>
      <c r="N11344" s="49">
        <v>43368</v>
      </c>
      <c r="O11344" s="54">
        <v>10</v>
      </c>
      <c r="P11344" s="54">
        <v>10013.933264966399</v>
      </c>
      <c r="Q11344" s="42"/>
      <c r="R11344" s="55">
        <f t="shared" si="531"/>
        <v>-1.9953618444199326E-2</v>
      </c>
      <c r="S11344" s="55">
        <f t="shared" si="532"/>
        <v>27223.678695472358</v>
      </c>
      <c r="T11344" s="55">
        <f t="shared" si="533"/>
        <v>-199.81420349481473</v>
      </c>
    </row>
    <row r="11345" spans="2:20">
      <c r="B11345" s="49">
        <v>43368</v>
      </c>
      <c r="C11345" s="50">
        <v>11</v>
      </c>
      <c r="D11345" s="51">
        <v>3.5493299999999999</v>
      </c>
      <c r="E11345" s="42"/>
      <c r="F11345" s="49">
        <v>43368</v>
      </c>
      <c r="G11345" s="54">
        <v>11</v>
      </c>
      <c r="H11345" s="54">
        <v>21436.119702283399</v>
      </c>
      <c r="I11345" s="42"/>
      <c r="J11345" s="49">
        <v>43368</v>
      </c>
      <c r="K11345" s="54">
        <v>11</v>
      </c>
      <c r="L11345" s="54">
        <v>24854.47</v>
      </c>
      <c r="M11345" s="42"/>
      <c r="N11345" s="49">
        <v>43368</v>
      </c>
      <c r="O11345" s="54">
        <v>11</v>
      </c>
      <c r="P11345" s="54">
        <v>10141.847472883601</v>
      </c>
      <c r="Q11345" s="42"/>
      <c r="R11345" s="55">
        <f t="shared" si="531"/>
        <v>1.1594668412563713</v>
      </c>
      <c r="S11345" s="55">
        <f t="shared" si="532"/>
        <v>35996.763490929952</v>
      </c>
      <c r="T11345" s="55">
        <f t="shared" si="533"/>
        <v>11759.135853888261</v>
      </c>
    </row>
    <row r="11346" spans="2:20">
      <c r="B11346" s="49">
        <v>43368</v>
      </c>
      <c r="C11346" s="50">
        <v>12</v>
      </c>
      <c r="D11346" s="51">
        <v>2.8371499999999998</v>
      </c>
      <c r="E11346" s="42"/>
      <c r="F11346" s="49">
        <v>43368</v>
      </c>
      <c r="G11346" s="54">
        <v>12</v>
      </c>
      <c r="H11346" s="54">
        <v>22325.7377681131</v>
      </c>
      <c r="I11346" s="42"/>
      <c r="J11346" s="49">
        <v>43368</v>
      </c>
      <c r="K11346" s="54">
        <v>12</v>
      </c>
      <c r="L11346" s="54">
        <v>18149.72</v>
      </c>
      <c r="M11346" s="42"/>
      <c r="N11346" s="49">
        <v>43368</v>
      </c>
      <c r="O11346" s="54">
        <v>12</v>
      </c>
      <c r="P11346" s="54">
        <v>10511.7142034917</v>
      </c>
      <c r="Q11346" s="42"/>
      <c r="R11346" s="55">
        <f t="shared" si="531"/>
        <v>0.81295051426799758</v>
      </c>
      <c r="S11346" s="55">
        <f t="shared" si="532"/>
        <v>29823.309952436473</v>
      </c>
      <c r="T11346" s="55">
        <f t="shared" si="533"/>
        <v>8545.5034675667921</v>
      </c>
    </row>
    <row r="11347" spans="2:20">
      <c r="B11347" s="49">
        <v>43368</v>
      </c>
      <c r="C11347" s="50">
        <v>13</v>
      </c>
      <c r="D11347" s="51">
        <v>3.5977700000000001</v>
      </c>
      <c r="E11347" s="42"/>
      <c r="F11347" s="49">
        <v>43368</v>
      </c>
      <c r="G11347" s="54">
        <v>13</v>
      </c>
      <c r="H11347" s="54">
        <v>24603.380458060401</v>
      </c>
      <c r="I11347" s="42"/>
      <c r="J11347" s="49">
        <v>43368</v>
      </c>
      <c r="K11347" s="54">
        <v>13</v>
      </c>
      <c r="L11347" s="54">
        <v>31673.97</v>
      </c>
      <c r="M11347" s="42"/>
      <c r="N11347" s="49">
        <v>43368</v>
      </c>
      <c r="O11347" s="54">
        <v>13</v>
      </c>
      <c r="P11347" s="54">
        <v>11612.6443203292</v>
      </c>
      <c r="Q11347" s="42"/>
      <c r="R11347" s="55">
        <f t="shared" si="531"/>
        <v>1.2873828478160683</v>
      </c>
      <c r="S11347" s="55">
        <f t="shared" si="532"/>
        <v>41779.623356350785</v>
      </c>
      <c r="T11347" s="55">
        <f t="shared" si="533"/>
        <v>14949.919115780496</v>
      </c>
    </row>
    <row r="11348" spans="2:20">
      <c r="B11348" s="49">
        <v>43368</v>
      </c>
      <c r="C11348" s="50">
        <v>14</v>
      </c>
      <c r="D11348" s="51">
        <v>3.9035700000000002</v>
      </c>
      <c r="E11348" s="42"/>
      <c r="F11348" s="49">
        <v>43368</v>
      </c>
      <c r="G11348" s="54">
        <v>14</v>
      </c>
      <c r="H11348" s="54">
        <v>27152.842627156999</v>
      </c>
      <c r="I11348" s="42"/>
      <c r="J11348" s="49">
        <v>43368</v>
      </c>
      <c r="K11348" s="54">
        <v>14</v>
      </c>
      <c r="L11348" s="54">
        <v>57115.62</v>
      </c>
      <c r="M11348" s="42"/>
      <c r="N11348" s="49">
        <v>43368</v>
      </c>
      <c r="O11348" s="54">
        <v>14</v>
      </c>
      <c r="P11348" s="54">
        <v>12903.670410305</v>
      </c>
      <c r="Q11348" s="42"/>
      <c r="R11348" s="55">
        <f t="shared" si="531"/>
        <v>2.103485840663903</v>
      </c>
      <c r="S11348" s="55">
        <f t="shared" si="532"/>
        <v>50370.380703554292</v>
      </c>
      <c r="T11348" s="55">
        <f t="shared" si="533"/>
        <v>27142.688000670343</v>
      </c>
    </row>
    <row r="11349" spans="2:20">
      <c r="B11349" s="49">
        <v>43368</v>
      </c>
      <c r="C11349" s="50">
        <v>15</v>
      </c>
      <c r="D11349" s="51">
        <v>3.9536799999999999</v>
      </c>
      <c r="E11349" s="42"/>
      <c r="F11349" s="49">
        <v>43368</v>
      </c>
      <c r="G11349" s="54">
        <v>15</v>
      </c>
      <c r="H11349" s="54">
        <v>29515.838790435999</v>
      </c>
      <c r="I11349" s="42"/>
      <c r="J11349" s="49">
        <v>43368</v>
      </c>
      <c r="K11349" s="54">
        <v>15</v>
      </c>
      <c r="L11349" s="54">
        <v>65730.070000000007</v>
      </c>
      <c r="M11349" s="42"/>
      <c r="N11349" s="49">
        <v>43368</v>
      </c>
      <c r="O11349" s="54">
        <v>15</v>
      </c>
      <c r="P11349" s="54">
        <v>14004.462159856401</v>
      </c>
      <c r="Q11349" s="42"/>
      <c r="R11349" s="55">
        <f t="shared" si="531"/>
        <v>2.2269423026290034</v>
      </c>
      <c r="S11349" s="55">
        <f t="shared" si="532"/>
        <v>55369.16195218105</v>
      </c>
      <c r="T11349" s="55">
        <f t="shared" si="533"/>
        <v>31187.129209351358</v>
      </c>
    </row>
    <row r="11350" spans="2:20">
      <c r="B11350" s="49">
        <v>43368</v>
      </c>
      <c r="C11350" s="50">
        <v>16</v>
      </c>
      <c r="D11350" s="51">
        <v>3.9443700000000002</v>
      </c>
      <c r="E11350" s="42"/>
      <c r="F11350" s="49">
        <v>43368</v>
      </c>
      <c r="G11350" s="54">
        <v>16</v>
      </c>
      <c r="H11350" s="54">
        <v>30731.2118503776</v>
      </c>
      <c r="I11350" s="42"/>
      <c r="J11350" s="49">
        <v>43368</v>
      </c>
      <c r="K11350" s="54">
        <v>16</v>
      </c>
      <c r="L11350" s="54">
        <v>66338.37</v>
      </c>
      <c r="M11350" s="42"/>
      <c r="N11350" s="49">
        <v>43368</v>
      </c>
      <c r="O11350" s="54">
        <v>16</v>
      </c>
      <c r="P11350" s="54">
        <v>14629.856122355601</v>
      </c>
      <c r="Q11350" s="42"/>
      <c r="R11350" s="55">
        <f t="shared" si="531"/>
        <v>2.1586643026960513</v>
      </c>
      <c r="S11350" s="55">
        <f t="shared" si="532"/>
        <v>57705.565593335763</v>
      </c>
      <c r="T11350" s="55">
        <f t="shared" si="533"/>
        <v>31580.94816490831</v>
      </c>
    </row>
    <row r="11351" spans="2:20">
      <c r="B11351" s="49">
        <v>43368</v>
      </c>
      <c r="C11351" s="50">
        <v>17</v>
      </c>
      <c r="D11351" s="51">
        <v>4.1033999999999997</v>
      </c>
      <c r="E11351" s="42"/>
      <c r="F11351" s="49">
        <v>43368</v>
      </c>
      <c r="G11351" s="54">
        <v>17</v>
      </c>
      <c r="H11351" s="54">
        <v>30847.6101012447</v>
      </c>
      <c r="I11351" s="42"/>
      <c r="J11351" s="49">
        <v>43368</v>
      </c>
      <c r="K11351" s="54">
        <v>17</v>
      </c>
      <c r="L11351" s="54">
        <v>64011.61</v>
      </c>
      <c r="M11351" s="42"/>
      <c r="N11351" s="49">
        <v>43368</v>
      </c>
      <c r="O11351" s="54">
        <v>17</v>
      </c>
      <c r="P11351" s="54">
        <v>14793.0141830628</v>
      </c>
      <c r="Q11351" s="42"/>
      <c r="R11351" s="55">
        <f t="shared" si="531"/>
        <v>2.0750913860071494</v>
      </c>
      <c r="S11351" s="55">
        <f t="shared" si="532"/>
        <v>60701.654398779887</v>
      </c>
      <c r="T11351" s="55">
        <f t="shared" si="533"/>
        <v>30696.856304355206</v>
      </c>
    </row>
    <row r="11352" spans="2:20">
      <c r="B11352" s="49">
        <v>43368</v>
      </c>
      <c r="C11352" s="50">
        <v>18</v>
      </c>
      <c r="D11352" s="51">
        <v>2.86442</v>
      </c>
      <c r="E11352" s="42"/>
      <c r="F11352" s="49">
        <v>43368</v>
      </c>
      <c r="G11352" s="54">
        <v>18</v>
      </c>
      <c r="H11352" s="54">
        <v>30271.678655283598</v>
      </c>
      <c r="I11352" s="42"/>
      <c r="J11352" s="49">
        <v>43368</v>
      </c>
      <c r="K11352" s="54">
        <v>18</v>
      </c>
      <c r="L11352" s="54">
        <v>-2858.54</v>
      </c>
      <c r="M11352" s="42"/>
      <c r="N11352" s="49">
        <v>43368</v>
      </c>
      <c r="O11352" s="54">
        <v>18</v>
      </c>
      <c r="P11352" s="54">
        <v>14492.832116165</v>
      </c>
      <c r="Q11352" s="42"/>
      <c r="R11352" s="55">
        <f t="shared" si="531"/>
        <v>-9.4429517191676193E-2</v>
      </c>
      <c r="S11352" s="55">
        <f t="shared" si="532"/>
        <v>41513.558170185352</v>
      </c>
      <c r="T11352" s="55">
        <f t="shared" si="533"/>
        <v>-1368.5511394694797</v>
      </c>
    </row>
    <row r="11353" spans="2:20">
      <c r="B11353" s="49">
        <v>43368</v>
      </c>
      <c r="C11353" s="50">
        <v>19</v>
      </c>
      <c r="D11353" s="51">
        <v>2.4317099999999998</v>
      </c>
      <c r="E11353" s="42"/>
      <c r="F11353" s="49">
        <v>43368</v>
      </c>
      <c r="G11353" s="54">
        <v>19</v>
      </c>
      <c r="H11353" s="54">
        <v>29922.533091484001</v>
      </c>
      <c r="I11353" s="42"/>
      <c r="J11353" s="49">
        <v>43368</v>
      </c>
      <c r="K11353" s="54">
        <v>19</v>
      </c>
      <c r="L11353" s="54">
        <v>-15806.88</v>
      </c>
      <c r="M11353" s="42"/>
      <c r="N11353" s="49">
        <v>43368</v>
      </c>
      <c r="O11353" s="54">
        <v>19</v>
      </c>
      <c r="P11353" s="54">
        <v>14225.609401965001</v>
      </c>
      <c r="Q11353" s="42"/>
      <c r="R11353" s="55">
        <f t="shared" si="531"/>
        <v>-0.52826008920009049</v>
      </c>
      <c r="S11353" s="55">
        <f t="shared" si="532"/>
        <v>34592.556638852308</v>
      </c>
      <c r="T11353" s="55">
        <f t="shared" si="533"/>
        <v>-7514.8216916076772</v>
      </c>
    </row>
    <row r="11354" spans="2:20">
      <c r="B11354" s="49">
        <v>43368</v>
      </c>
      <c r="C11354" s="50">
        <v>20</v>
      </c>
      <c r="D11354" s="51">
        <v>1.77284</v>
      </c>
      <c r="E11354" s="42"/>
      <c r="F11354" s="49">
        <v>43368</v>
      </c>
      <c r="G11354" s="54">
        <v>20</v>
      </c>
      <c r="H11354" s="54">
        <v>28786.390897832702</v>
      </c>
      <c r="I11354" s="42"/>
      <c r="J11354" s="49">
        <v>43368</v>
      </c>
      <c r="K11354" s="54">
        <v>20</v>
      </c>
      <c r="L11354" s="54">
        <v>-42784.59</v>
      </c>
      <c r="M11354" s="42"/>
      <c r="N11354" s="49">
        <v>43368</v>
      </c>
      <c r="O11354" s="54">
        <v>20</v>
      </c>
      <c r="P11354" s="54">
        <v>13618.1494389089</v>
      </c>
      <c r="Q11354" s="42"/>
      <c r="R11354" s="55">
        <f t="shared" si="531"/>
        <v>-1.4862783650735878</v>
      </c>
      <c r="S11354" s="55">
        <f t="shared" si="532"/>
        <v>24142.800051275255</v>
      </c>
      <c r="T11354" s="55">
        <f t="shared" si="533"/>
        <v>-20240.360883389316</v>
      </c>
    </row>
    <row r="11355" spans="2:20">
      <c r="B11355" s="49">
        <v>43368</v>
      </c>
      <c r="C11355" s="50">
        <v>21</v>
      </c>
      <c r="D11355" s="51">
        <v>2.7696200000000002</v>
      </c>
      <c r="E11355" s="42"/>
      <c r="F11355" s="49">
        <v>43368</v>
      </c>
      <c r="G11355" s="54">
        <v>21</v>
      </c>
      <c r="H11355" s="54">
        <v>27884.437742522299</v>
      </c>
      <c r="I11355" s="42"/>
      <c r="J11355" s="49">
        <v>43368</v>
      </c>
      <c r="K11355" s="54">
        <v>21</v>
      </c>
      <c r="L11355" s="54">
        <v>-44476.71</v>
      </c>
      <c r="M11355" s="42"/>
      <c r="N11355" s="49">
        <v>43368</v>
      </c>
      <c r="O11355" s="54">
        <v>21</v>
      </c>
      <c r="P11355" s="54">
        <v>13274.6942559362</v>
      </c>
      <c r="Q11355" s="42"/>
      <c r="R11355" s="55">
        <f t="shared" si="531"/>
        <v>-1.5950370027427649</v>
      </c>
      <c r="S11355" s="55">
        <f t="shared" si="532"/>
        <v>36765.858705126018</v>
      </c>
      <c r="T11355" s="55">
        <f t="shared" si="533"/>
        <v>-21173.628538315075</v>
      </c>
    </row>
    <row r="11356" spans="2:20">
      <c r="B11356" s="49">
        <v>43368</v>
      </c>
      <c r="C11356" s="50">
        <v>22</v>
      </c>
      <c r="D11356" s="51">
        <v>3.29501</v>
      </c>
      <c r="E11356" s="42"/>
      <c r="F11356" s="49">
        <v>43368</v>
      </c>
      <c r="G11356" s="54">
        <v>22</v>
      </c>
      <c r="H11356" s="54">
        <v>27176.464714209898</v>
      </c>
      <c r="I11356" s="42"/>
      <c r="J11356" s="49">
        <v>43368</v>
      </c>
      <c r="K11356" s="54">
        <v>22</v>
      </c>
      <c r="L11356" s="54">
        <v>-31384.47</v>
      </c>
      <c r="M11356" s="42"/>
      <c r="N11356" s="49">
        <v>43368</v>
      </c>
      <c r="O11356" s="54">
        <v>22</v>
      </c>
      <c r="P11356" s="54">
        <v>12961.5949515132</v>
      </c>
      <c r="Q11356" s="42"/>
      <c r="R11356" s="55">
        <f t="shared" si="531"/>
        <v>-1.1548400548063134</v>
      </c>
      <c r="S11356" s="55">
        <f t="shared" si="532"/>
        <v>42708.584981185508</v>
      </c>
      <c r="T11356" s="55">
        <f t="shared" si="533"/>
        <v>-14968.569024182738</v>
      </c>
    </row>
    <row r="11357" spans="2:20">
      <c r="B11357" s="49">
        <v>43368</v>
      </c>
      <c r="C11357" s="50">
        <v>23</v>
      </c>
      <c r="D11357" s="51">
        <v>4.8900100000000002</v>
      </c>
      <c r="E11357" s="42"/>
      <c r="F11357" s="49">
        <v>43368</v>
      </c>
      <c r="G11357" s="54">
        <v>23</v>
      </c>
      <c r="H11357" s="54">
        <v>26402.1452290856</v>
      </c>
      <c r="I11357" s="42"/>
      <c r="J11357" s="49">
        <v>43368</v>
      </c>
      <c r="K11357" s="54">
        <v>23</v>
      </c>
      <c r="L11357" s="54">
        <v>-20307.29</v>
      </c>
      <c r="M11357" s="42"/>
      <c r="N11357" s="49">
        <v>43368</v>
      </c>
      <c r="O11357" s="54">
        <v>23</v>
      </c>
      <c r="P11357" s="54">
        <v>12551.5081321049</v>
      </c>
      <c r="Q11357" s="42"/>
      <c r="R11357" s="55">
        <f t="shared" si="531"/>
        <v>-0.76915302994503354</v>
      </c>
      <c r="S11357" s="55">
        <f t="shared" si="532"/>
        <v>61377.000281074288</v>
      </c>
      <c r="T11357" s="55">
        <f t="shared" si="533"/>
        <v>-9654.0305101882113</v>
      </c>
    </row>
    <row r="11358" spans="2:20">
      <c r="B11358" s="49">
        <v>43368</v>
      </c>
      <c r="C11358" s="50">
        <v>24</v>
      </c>
      <c r="D11358" s="51">
        <v>5.6981400000000004</v>
      </c>
      <c r="E11358" s="42"/>
      <c r="F11358" s="49">
        <v>43368</v>
      </c>
      <c r="G11358" s="54">
        <v>24</v>
      </c>
      <c r="H11358" s="54">
        <v>25846.6296738171</v>
      </c>
      <c r="I11358" s="42"/>
      <c r="J11358" s="49">
        <v>43368</v>
      </c>
      <c r="K11358" s="54">
        <v>24</v>
      </c>
      <c r="L11358" s="54">
        <v>-20244.240000000002</v>
      </c>
      <c r="M11358" s="42"/>
      <c r="N11358" s="49">
        <v>43368</v>
      </c>
      <c r="O11358" s="54">
        <v>24</v>
      </c>
      <c r="P11358" s="54">
        <v>12274.098925204</v>
      </c>
      <c r="Q11358" s="42"/>
      <c r="R11358" s="55">
        <f t="shared" si="531"/>
        <v>-0.78324486617717992</v>
      </c>
      <c r="S11358" s="55">
        <f t="shared" si="532"/>
        <v>69939.534049661932</v>
      </c>
      <c r="T11358" s="55">
        <f t="shared" si="533"/>
        <v>-9613.6249701168745</v>
      </c>
    </row>
    <row r="11359" spans="2:20">
      <c r="B11359" s="49">
        <v>43368</v>
      </c>
      <c r="C11359" s="50">
        <v>25</v>
      </c>
      <c r="D11359" s="51">
        <v>5.7467100000000002</v>
      </c>
      <c r="E11359" s="42"/>
      <c r="F11359" s="49">
        <v>43368</v>
      </c>
      <c r="G11359" s="54">
        <v>25</v>
      </c>
      <c r="H11359" s="54">
        <v>25445.201605102899</v>
      </c>
      <c r="I11359" s="42"/>
      <c r="J11359" s="49">
        <v>43368</v>
      </c>
      <c r="K11359" s="54">
        <v>25</v>
      </c>
      <c r="L11359" s="54">
        <v>-31637.18</v>
      </c>
      <c r="M11359" s="42"/>
      <c r="N11359" s="49">
        <v>43368</v>
      </c>
      <c r="O11359" s="54">
        <v>25</v>
      </c>
      <c r="P11359" s="54">
        <v>12083.9839198029</v>
      </c>
      <c r="Q11359" s="42"/>
      <c r="R11359" s="55">
        <f t="shared" si="531"/>
        <v>-1.2433456213471437</v>
      </c>
      <c r="S11359" s="55">
        <f t="shared" si="532"/>
        <v>69443.151231770535</v>
      </c>
      <c r="T11359" s="55">
        <f t="shared" si="533"/>
        <v>-15024.568495116229</v>
      </c>
    </row>
    <row r="11360" spans="2:20">
      <c r="B11360" s="49">
        <v>43368</v>
      </c>
      <c r="C11360" s="50">
        <v>26</v>
      </c>
      <c r="D11360" s="51">
        <v>5.9701599999999999</v>
      </c>
      <c r="E11360" s="42"/>
      <c r="F11360" s="49">
        <v>43368</v>
      </c>
      <c r="G11360" s="54">
        <v>26</v>
      </c>
      <c r="H11360" s="54">
        <v>25157.268552696602</v>
      </c>
      <c r="I11360" s="42"/>
      <c r="J11360" s="49">
        <v>43368</v>
      </c>
      <c r="K11360" s="54">
        <v>26</v>
      </c>
      <c r="L11360" s="54">
        <v>-43662.37</v>
      </c>
      <c r="M11360" s="42"/>
      <c r="N11360" s="49">
        <v>43368</v>
      </c>
      <c r="O11360" s="54">
        <v>26</v>
      </c>
      <c r="P11360" s="54">
        <v>11896.9200605272</v>
      </c>
      <c r="Q11360" s="42"/>
      <c r="R11360" s="55">
        <f t="shared" si="531"/>
        <v>-1.7355767343557591</v>
      </c>
      <c r="S11360" s="55">
        <f t="shared" si="532"/>
        <v>71026.516268557069</v>
      </c>
      <c r="T11360" s="55">
        <f t="shared" si="533"/>
        <v>-20648.017667541317</v>
      </c>
    </row>
    <row r="11361" spans="2:20">
      <c r="B11361" s="49">
        <v>43368</v>
      </c>
      <c r="C11361" s="50">
        <v>27</v>
      </c>
      <c r="D11361" s="51">
        <v>5.3615700000000004</v>
      </c>
      <c r="E11361" s="42"/>
      <c r="F11361" s="49">
        <v>43368</v>
      </c>
      <c r="G11361" s="54">
        <v>27</v>
      </c>
      <c r="H11361" s="54">
        <v>24444.715498343001</v>
      </c>
      <c r="I11361" s="42"/>
      <c r="J11361" s="49">
        <v>43368</v>
      </c>
      <c r="K11361" s="54">
        <v>27</v>
      </c>
      <c r="L11361" s="54">
        <v>-73613.14</v>
      </c>
      <c r="M11361" s="42"/>
      <c r="N11361" s="49">
        <v>43368</v>
      </c>
      <c r="O11361" s="54">
        <v>27</v>
      </c>
      <c r="P11361" s="54">
        <v>11537.175033919801</v>
      </c>
      <c r="Q11361" s="42"/>
      <c r="R11361" s="55">
        <f t="shared" si="531"/>
        <v>-3.0114132441013646</v>
      </c>
      <c r="S11361" s="55">
        <f t="shared" si="532"/>
        <v>61857.371546613387</v>
      </c>
      <c r="T11361" s="55">
        <f t="shared" si="533"/>
        <v>-34743.201696661701</v>
      </c>
    </row>
    <row r="11362" spans="2:20">
      <c r="B11362" s="49">
        <v>43368</v>
      </c>
      <c r="C11362" s="50">
        <v>28</v>
      </c>
      <c r="D11362" s="51">
        <v>6.4380600000000001</v>
      </c>
      <c r="E11362" s="42"/>
      <c r="F11362" s="49">
        <v>43368</v>
      </c>
      <c r="G11362" s="54">
        <v>28</v>
      </c>
      <c r="H11362" s="54">
        <v>24011.630017924399</v>
      </c>
      <c r="I11362" s="42"/>
      <c r="J11362" s="49">
        <v>43368</v>
      </c>
      <c r="K11362" s="54">
        <v>28</v>
      </c>
      <c r="L11362" s="54">
        <v>-69348.009999999995</v>
      </c>
      <c r="M11362" s="42"/>
      <c r="N11362" s="49">
        <v>43368</v>
      </c>
      <c r="O11362" s="54">
        <v>28</v>
      </c>
      <c r="P11362" s="54">
        <v>11311.2761065996</v>
      </c>
      <c r="Q11362" s="42"/>
      <c r="R11362" s="55">
        <f t="shared" si="531"/>
        <v>-2.8881008889539164</v>
      </c>
      <c r="S11362" s="55">
        <f t="shared" si="532"/>
        <v>72822.674250854616</v>
      </c>
      <c r="T11362" s="55">
        <f t="shared" si="533"/>
        <v>-32668.106578673498</v>
      </c>
    </row>
    <row r="11363" spans="2:20">
      <c r="B11363" s="49">
        <v>43368</v>
      </c>
      <c r="C11363" s="50">
        <v>29</v>
      </c>
      <c r="D11363" s="51">
        <v>7.6618700000000004</v>
      </c>
      <c r="E11363" s="42"/>
      <c r="F11363" s="49">
        <v>43368</v>
      </c>
      <c r="G11363" s="54">
        <v>29</v>
      </c>
      <c r="H11363" s="54">
        <v>23987.580871989401</v>
      </c>
      <c r="I11363" s="42"/>
      <c r="J11363" s="49">
        <v>43368</v>
      </c>
      <c r="K11363" s="54">
        <v>29</v>
      </c>
      <c r="L11363" s="54">
        <v>-60654.87</v>
      </c>
      <c r="M11363" s="42"/>
      <c r="N11363" s="49">
        <v>43368</v>
      </c>
      <c r="O11363" s="54">
        <v>29</v>
      </c>
      <c r="P11363" s="54">
        <v>11286.194671375401</v>
      </c>
      <c r="Q11363" s="42"/>
      <c r="R11363" s="55">
        <f t="shared" si="531"/>
        <v>-2.52859470588914</v>
      </c>
      <c r="S11363" s="55">
        <f t="shared" si="532"/>
        <v>86473.35636677104</v>
      </c>
      <c r="T11363" s="55">
        <f t="shared" si="533"/>
        <v>-28538.212095674062</v>
      </c>
    </row>
    <row r="11364" spans="2:20">
      <c r="B11364" s="49">
        <v>43368</v>
      </c>
      <c r="C11364" s="50">
        <v>30</v>
      </c>
      <c r="D11364" s="51">
        <v>8.1571899999999999</v>
      </c>
      <c r="E11364" s="42"/>
      <c r="F11364" s="49">
        <v>43368</v>
      </c>
      <c r="G11364" s="54">
        <v>30</v>
      </c>
      <c r="H11364" s="54">
        <v>23879.584188134399</v>
      </c>
      <c r="I11364" s="42"/>
      <c r="J11364" s="49">
        <v>43368</v>
      </c>
      <c r="K11364" s="54">
        <v>30</v>
      </c>
      <c r="L11364" s="54">
        <v>-32099.73</v>
      </c>
      <c r="M11364" s="42"/>
      <c r="N11364" s="49">
        <v>43368</v>
      </c>
      <c r="O11364" s="54">
        <v>30</v>
      </c>
      <c r="P11364" s="54">
        <v>11269.5014929029</v>
      </c>
      <c r="Q11364" s="42"/>
      <c r="R11364" s="55">
        <f t="shared" si="531"/>
        <v>-1.3442332055325374</v>
      </c>
      <c r="S11364" s="55">
        <f t="shared" si="532"/>
        <v>91927.464882892615</v>
      </c>
      <c r="T11364" s="55">
        <f t="shared" si="533"/>
        <v>-15148.838116558582</v>
      </c>
    </row>
    <row r="11365" spans="2:20">
      <c r="B11365" s="49">
        <v>43368</v>
      </c>
      <c r="C11365" s="50">
        <v>31</v>
      </c>
      <c r="D11365" s="51">
        <v>8.4159500000000005</v>
      </c>
      <c r="E11365" s="42"/>
      <c r="F11365" s="49">
        <v>43368</v>
      </c>
      <c r="G11365" s="54">
        <v>31</v>
      </c>
      <c r="H11365" s="54">
        <v>24394.130274041599</v>
      </c>
      <c r="I11365" s="42"/>
      <c r="J11365" s="49">
        <v>43368</v>
      </c>
      <c r="K11365" s="54">
        <v>31</v>
      </c>
      <c r="L11365" s="54">
        <v>-32708.53</v>
      </c>
      <c r="M11365" s="42"/>
      <c r="N11365" s="49">
        <v>43368</v>
      </c>
      <c r="O11365" s="54">
        <v>31</v>
      </c>
      <c r="P11365" s="54">
        <v>11680.887517049099</v>
      </c>
      <c r="Q11365" s="42"/>
      <c r="R11365" s="55">
        <f t="shared" si="531"/>
        <v>-1.3408360795222103</v>
      </c>
      <c r="S11365" s="55">
        <f t="shared" si="532"/>
        <v>98305.765299109378</v>
      </c>
      <c r="T11365" s="55">
        <f t="shared" si="533"/>
        <v>-15662.15542370004</v>
      </c>
    </row>
    <row r="11366" spans="2:20">
      <c r="B11366" s="49">
        <v>43368</v>
      </c>
      <c r="C11366" s="50">
        <v>32</v>
      </c>
      <c r="D11366" s="51">
        <v>8.2291000000000007</v>
      </c>
      <c r="E11366" s="42"/>
      <c r="F11366" s="49">
        <v>43368</v>
      </c>
      <c r="G11366" s="54">
        <v>32</v>
      </c>
      <c r="H11366" s="54">
        <v>25454.738541808001</v>
      </c>
      <c r="I11366" s="42"/>
      <c r="J11366" s="49">
        <v>43368</v>
      </c>
      <c r="K11366" s="54">
        <v>32</v>
      </c>
      <c r="L11366" s="54">
        <v>-27797.72</v>
      </c>
      <c r="M11366" s="42"/>
      <c r="N11366" s="49">
        <v>43368</v>
      </c>
      <c r="O11366" s="54">
        <v>32</v>
      </c>
      <c r="P11366" s="54">
        <v>12229.7821704056</v>
      </c>
      <c r="Q11366" s="42"/>
      <c r="R11366" s="55">
        <f t="shared" si="531"/>
        <v>-1.0920450019293573</v>
      </c>
      <c r="S11366" s="55">
        <f t="shared" si="532"/>
        <v>100640.10045848474</v>
      </c>
      <c r="T11366" s="55">
        <f t="shared" si="533"/>
        <v>-13355.472493876203</v>
      </c>
    </row>
    <row r="11367" spans="2:20">
      <c r="B11367" s="49">
        <v>43368</v>
      </c>
      <c r="C11367" s="50">
        <v>33</v>
      </c>
      <c r="D11367" s="51">
        <v>7.4494300000000004</v>
      </c>
      <c r="E11367" s="42"/>
      <c r="F11367" s="49">
        <v>43368</v>
      </c>
      <c r="G11367" s="54">
        <v>33</v>
      </c>
      <c r="H11367" s="54">
        <v>27259.210896504901</v>
      </c>
      <c r="I11367" s="42"/>
      <c r="J11367" s="49">
        <v>43368</v>
      </c>
      <c r="K11367" s="54">
        <v>33</v>
      </c>
      <c r="L11367" s="54">
        <v>-17276.59</v>
      </c>
      <c r="M11367" s="42"/>
      <c r="N11367" s="49">
        <v>43368</v>
      </c>
      <c r="O11367" s="54">
        <v>33</v>
      </c>
      <c r="P11367" s="54">
        <v>13179.3415735173</v>
      </c>
      <c r="Q11367" s="42"/>
      <c r="R11367" s="55">
        <f t="shared" si="531"/>
        <v>-0.6337890728236435</v>
      </c>
      <c r="S11367" s="55">
        <f t="shared" si="532"/>
        <v>98178.582498006988</v>
      </c>
      <c r="T11367" s="55">
        <f t="shared" si="533"/>
        <v>-8352.9226763056286</v>
      </c>
    </row>
    <row r="11368" spans="2:20">
      <c r="B11368" s="49">
        <v>43368</v>
      </c>
      <c r="C11368" s="50">
        <v>34</v>
      </c>
      <c r="D11368" s="51">
        <v>7.1587100000000001</v>
      </c>
      <c r="E11368" s="42"/>
      <c r="F11368" s="49">
        <v>43368</v>
      </c>
      <c r="G11368" s="54">
        <v>34</v>
      </c>
      <c r="H11368" s="54">
        <v>28752.668300478199</v>
      </c>
      <c r="I11368" s="42"/>
      <c r="J11368" s="49">
        <v>43368</v>
      </c>
      <c r="K11368" s="54">
        <v>34</v>
      </c>
      <c r="L11368" s="54">
        <v>-16067.51</v>
      </c>
      <c r="M11368" s="42"/>
      <c r="N11368" s="49">
        <v>43368</v>
      </c>
      <c r="O11368" s="54">
        <v>34</v>
      </c>
      <c r="P11368" s="54">
        <v>13903.451131997601</v>
      </c>
      <c r="Q11368" s="42"/>
      <c r="R11368" s="55">
        <f t="shared" si="531"/>
        <v>-0.55881804888810171</v>
      </c>
      <c r="S11368" s="55">
        <f t="shared" si="532"/>
        <v>99530.774653142551</v>
      </c>
      <c r="T11368" s="55">
        <f t="shared" si="533"/>
        <v>-7769.4994343939688</v>
      </c>
    </row>
    <row r="11369" spans="2:20">
      <c r="B11369" s="49">
        <v>43368</v>
      </c>
      <c r="C11369" s="50">
        <v>35</v>
      </c>
      <c r="D11369" s="51">
        <v>7.1760000000000002</v>
      </c>
      <c r="E11369" s="42"/>
      <c r="F11369" s="49">
        <v>43368</v>
      </c>
      <c r="G11369" s="54">
        <v>35</v>
      </c>
      <c r="H11369" s="54">
        <v>29925.677172150401</v>
      </c>
      <c r="I11369" s="42"/>
      <c r="J11369" s="49">
        <v>43368</v>
      </c>
      <c r="K11369" s="54">
        <v>35</v>
      </c>
      <c r="L11369" s="54">
        <v>-16927.14</v>
      </c>
      <c r="M11369" s="42"/>
      <c r="N11369" s="49">
        <v>43368</v>
      </c>
      <c r="O11369" s="54">
        <v>35</v>
      </c>
      <c r="P11369" s="54">
        <v>14282.542789805701</v>
      </c>
      <c r="Q11369" s="42"/>
      <c r="R11369" s="55">
        <f t="shared" si="531"/>
        <v>-0.56563933048615611</v>
      </c>
      <c r="S11369" s="55">
        <f t="shared" si="532"/>
        <v>102491.52705964571</v>
      </c>
      <c r="T11369" s="55">
        <f t="shared" si="533"/>
        <v>-8078.7679412655725</v>
      </c>
    </row>
    <row r="11370" spans="2:20">
      <c r="B11370" s="49">
        <v>43368</v>
      </c>
      <c r="C11370" s="50">
        <v>36</v>
      </c>
      <c r="D11370" s="51">
        <v>7.2355200000000002</v>
      </c>
      <c r="E11370" s="42"/>
      <c r="F11370" s="49">
        <v>43368</v>
      </c>
      <c r="G11370" s="54">
        <v>36</v>
      </c>
      <c r="H11370" s="54">
        <v>30819.980446171001</v>
      </c>
      <c r="I11370" s="42"/>
      <c r="J11370" s="49">
        <v>43368</v>
      </c>
      <c r="K11370" s="54">
        <v>36</v>
      </c>
      <c r="L11370" s="54">
        <v>-6958.27</v>
      </c>
      <c r="M11370" s="42"/>
      <c r="N11370" s="49">
        <v>43368</v>
      </c>
      <c r="O11370" s="54">
        <v>36</v>
      </c>
      <c r="P11370" s="54">
        <v>14736.920099593801</v>
      </c>
      <c r="Q11370" s="42"/>
      <c r="R11370" s="55">
        <f t="shared" si="531"/>
        <v>-0.22577139567473278</v>
      </c>
      <c r="S11370" s="55">
        <f t="shared" si="532"/>
        <v>106629.28011901294</v>
      </c>
      <c r="T11370" s="55">
        <f t="shared" si="533"/>
        <v>-3327.1750188323144</v>
      </c>
    </row>
    <row r="11371" spans="2:20">
      <c r="B11371" s="49">
        <v>43368</v>
      </c>
      <c r="C11371" s="50">
        <v>37</v>
      </c>
      <c r="D11371" s="51">
        <v>7.1297899999999998</v>
      </c>
      <c r="E11371" s="42"/>
      <c r="F11371" s="49">
        <v>43368</v>
      </c>
      <c r="G11371" s="54">
        <v>37</v>
      </c>
      <c r="H11371" s="54">
        <v>31522.1919432299</v>
      </c>
      <c r="I11371" s="42"/>
      <c r="J11371" s="49">
        <v>43368</v>
      </c>
      <c r="K11371" s="54">
        <v>37</v>
      </c>
      <c r="L11371" s="54">
        <v>-4437.8900000000003</v>
      </c>
      <c r="M11371" s="42"/>
      <c r="N11371" s="49">
        <v>43368</v>
      </c>
      <c r="O11371" s="54">
        <v>37</v>
      </c>
      <c r="P11371" s="54">
        <v>15017.6154676358</v>
      </c>
      <c r="Q11371" s="42"/>
      <c r="R11371" s="55">
        <f t="shared" si="531"/>
        <v>-0.14078621207536735</v>
      </c>
      <c r="S11371" s="55">
        <f t="shared" si="532"/>
        <v>107072.44458499504</v>
      </c>
      <c r="T11371" s="55">
        <f t="shared" si="533"/>
        <v>-2114.2731960928909</v>
      </c>
    </row>
    <row r="11372" spans="2:20">
      <c r="B11372" s="49">
        <v>43368</v>
      </c>
      <c r="C11372" s="50">
        <v>38</v>
      </c>
      <c r="D11372" s="51">
        <v>7.7128199999999998</v>
      </c>
      <c r="E11372" s="42"/>
      <c r="F11372" s="49">
        <v>43368</v>
      </c>
      <c r="G11372" s="54">
        <v>38</v>
      </c>
      <c r="H11372" s="54">
        <v>32363.4024253405</v>
      </c>
      <c r="I11372" s="42"/>
      <c r="J11372" s="49">
        <v>43368</v>
      </c>
      <c r="K11372" s="54">
        <v>38</v>
      </c>
      <c r="L11372" s="54">
        <v>-2223.5300000000002</v>
      </c>
      <c r="M11372" s="42"/>
      <c r="N11372" s="49">
        <v>43368</v>
      </c>
      <c r="O11372" s="54">
        <v>38</v>
      </c>
      <c r="P11372" s="54">
        <v>15421.0658660264</v>
      </c>
      <c r="Q11372" s="42"/>
      <c r="R11372" s="55">
        <f t="shared" si="531"/>
        <v>-6.8705075281546388E-2</v>
      </c>
      <c r="S11372" s="55">
        <f t="shared" si="532"/>
        <v>118939.90523280573</v>
      </c>
      <c r="T11372" s="55">
        <f t="shared" si="533"/>
        <v>-1059.5054912470291</v>
      </c>
    </row>
    <row r="11373" spans="2:20">
      <c r="B11373" s="49">
        <v>43368</v>
      </c>
      <c r="C11373" s="50">
        <v>39</v>
      </c>
      <c r="D11373" s="51">
        <v>8.9058499999999992</v>
      </c>
      <c r="E11373" s="42"/>
      <c r="F11373" s="49">
        <v>43368</v>
      </c>
      <c r="G11373" s="54">
        <v>39</v>
      </c>
      <c r="H11373" s="54">
        <v>33503.028456956199</v>
      </c>
      <c r="I11373" s="42"/>
      <c r="J11373" s="49">
        <v>43368</v>
      </c>
      <c r="K11373" s="54">
        <v>39</v>
      </c>
      <c r="L11373" s="54">
        <v>36688.980000000003</v>
      </c>
      <c r="M11373" s="42"/>
      <c r="N11373" s="49">
        <v>43368</v>
      </c>
      <c r="O11373" s="54">
        <v>39</v>
      </c>
      <c r="P11373" s="54">
        <v>15979.944797121099</v>
      </c>
      <c r="Q11373" s="42"/>
      <c r="R11373" s="55">
        <f t="shared" si="531"/>
        <v>1.0950944344370848</v>
      </c>
      <c r="S11373" s="55">
        <f t="shared" si="532"/>
        <v>142314.99137144093</v>
      </c>
      <c r="T11373" s="55">
        <f t="shared" si="533"/>
        <v>17499.548609939164</v>
      </c>
    </row>
    <row r="11374" spans="2:20">
      <c r="B11374" s="49">
        <v>43368</v>
      </c>
      <c r="C11374" s="50">
        <v>40</v>
      </c>
      <c r="D11374" s="51">
        <v>9.3383699999999994</v>
      </c>
      <c r="E11374" s="42"/>
      <c r="F11374" s="49">
        <v>43368</v>
      </c>
      <c r="G11374" s="54">
        <v>40</v>
      </c>
      <c r="H11374" s="54">
        <v>33617.324365451699</v>
      </c>
      <c r="I11374" s="42"/>
      <c r="J11374" s="49">
        <v>43368</v>
      </c>
      <c r="K11374" s="54">
        <v>40</v>
      </c>
      <c r="L11374" s="54">
        <v>42864.13</v>
      </c>
      <c r="M11374" s="42"/>
      <c r="N11374" s="49">
        <v>43368</v>
      </c>
      <c r="O11374" s="54">
        <v>40</v>
      </c>
      <c r="P11374" s="54">
        <v>16070.7976357017</v>
      </c>
      <c r="Q11374" s="42"/>
      <c r="R11374" s="55">
        <f t="shared" si="531"/>
        <v>1.2750607256552273</v>
      </c>
      <c r="S11374" s="55">
        <f t="shared" si="532"/>
        <v>150075.05451730767</v>
      </c>
      <c r="T11374" s="55">
        <f t="shared" si="533"/>
        <v>20491.242895236122</v>
      </c>
    </row>
    <row r="11375" spans="2:20">
      <c r="B11375" s="49">
        <v>43368</v>
      </c>
      <c r="C11375" s="50">
        <v>41</v>
      </c>
      <c r="D11375" s="51">
        <v>7.9466099999999997</v>
      </c>
      <c r="E11375" s="42"/>
      <c r="F11375" s="49">
        <v>43368</v>
      </c>
      <c r="G11375" s="54">
        <v>41</v>
      </c>
      <c r="H11375" s="54">
        <v>32334.204859425499</v>
      </c>
      <c r="I11375" s="42"/>
      <c r="J11375" s="49">
        <v>43368</v>
      </c>
      <c r="K11375" s="54">
        <v>41</v>
      </c>
      <c r="L11375" s="54">
        <v>14481.1</v>
      </c>
      <c r="M11375" s="42"/>
      <c r="N11375" s="49">
        <v>43368</v>
      </c>
      <c r="O11375" s="54">
        <v>41</v>
      </c>
      <c r="P11375" s="54">
        <v>15438.728853876</v>
      </c>
      <c r="Q11375" s="42"/>
      <c r="R11375" s="55">
        <f t="shared" si="531"/>
        <v>0.44785700044139864</v>
      </c>
      <c r="S11375" s="55">
        <f t="shared" si="532"/>
        <v>122685.55709749956</v>
      </c>
      <c r="T11375" s="55">
        <f t="shared" si="533"/>
        <v>6914.3427951249778</v>
      </c>
    </row>
    <row r="11376" spans="2:20">
      <c r="B11376" s="49">
        <v>43368</v>
      </c>
      <c r="C11376" s="50">
        <v>42</v>
      </c>
      <c r="D11376" s="51">
        <v>7.4588299999999998</v>
      </c>
      <c r="E11376" s="42"/>
      <c r="F11376" s="49">
        <v>43368</v>
      </c>
      <c r="G11376" s="54">
        <v>42</v>
      </c>
      <c r="H11376" s="54">
        <v>30739.717839470999</v>
      </c>
      <c r="I11376" s="42"/>
      <c r="J11376" s="49">
        <v>43368</v>
      </c>
      <c r="K11376" s="54">
        <v>42</v>
      </c>
      <c r="L11376" s="54">
        <v>-1362.55</v>
      </c>
      <c r="M11376" s="42"/>
      <c r="N11376" s="49">
        <v>43368</v>
      </c>
      <c r="O11376" s="54">
        <v>42</v>
      </c>
      <c r="P11376" s="54">
        <v>14640.091998579701</v>
      </c>
      <c r="Q11376" s="42"/>
      <c r="R11376" s="55">
        <f t="shared" si="531"/>
        <v>-4.4325390594523693E-2</v>
      </c>
      <c r="S11376" s="55">
        <f t="shared" si="532"/>
        <v>109197.95740176622</v>
      </c>
      <c r="T11376" s="55">
        <f t="shared" si="533"/>
        <v>-648.92779617680628</v>
      </c>
    </row>
    <row r="11377" spans="2:20">
      <c r="B11377" s="49">
        <v>43368</v>
      </c>
      <c r="C11377" s="50">
        <v>43</v>
      </c>
      <c r="D11377" s="51">
        <v>8.4696899999999999</v>
      </c>
      <c r="E11377" s="42"/>
      <c r="F11377" s="49">
        <v>43368</v>
      </c>
      <c r="G11377" s="54">
        <v>43</v>
      </c>
      <c r="H11377" s="54">
        <v>29298.112904341699</v>
      </c>
      <c r="I11377" s="42"/>
      <c r="J11377" s="49">
        <v>43368</v>
      </c>
      <c r="K11377" s="54">
        <v>43</v>
      </c>
      <c r="L11377" s="54">
        <v>14002.31</v>
      </c>
      <c r="M11377" s="42"/>
      <c r="N11377" s="49">
        <v>43368</v>
      </c>
      <c r="O11377" s="54">
        <v>43</v>
      </c>
      <c r="P11377" s="54">
        <v>13876.345053442299</v>
      </c>
      <c r="Q11377" s="42"/>
      <c r="R11377" s="55">
        <f t="shared" si="531"/>
        <v>0.4779253205050279</v>
      </c>
      <c r="S11377" s="55">
        <f t="shared" si="532"/>
        <v>117528.3409356897</v>
      </c>
      <c r="T11377" s="55">
        <f t="shared" si="533"/>
        <v>6631.8566571047695</v>
      </c>
    </row>
    <row r="11378" spans="2:20">
      <c r="B11378" s="49">
        <v>43368</v>
      </c>
      <c r="C11378" s="50">
        <v>44</v>
      </c>
      <c r="D11378" s="51">
        <v>9.2225999999999999</v>
      </c>
      <c r="E11378" s="42"/>
      <c r="F11378" s="49">
        <v>43368</v>
      </c>
      <c r="G11378" s="54">
        <v>44</v>
      </c>
      <c r="H11378" s="54">
        <v>27149.510234918798</v>
      </c>
      <c r="I11378" s="42"/>
      <c r="J11378" s="49">
        <v>43368</v>
      </c>
      <c r="K11378" s="54">
        <v>44</v>
      </c>
      <c r="L11378" s="54">
        <v>-5054.1499999999996</v>
      </c>
      <c r="M11378" s="42"/>
      <c r="N11378" s="49">
        <v>43368</v>
      </c>
      <c r="O11378" s="54">
        <v>44</v>
      </c>
      <c r="P11378" s="54">
        <v>12761.453185111601</v>
      </c>
      <c r="Q11378" s="42"/>
      <c r="R11378" s="55">
        <f t="shared" si="531"/>
        <v>-0.18615989593431118</v>
      </c>
      <c r="S11378" s="55">
        <f t="shared" si="532"/>
        <v>117693.77814501025</v>
      </c>
      <c r="T11378" s="55">
        <f t="shared" si="533"/>
        <v>-2375.6707969109593</v>
      </c>
    </row>
    <row r="11379" spans="2:20">
      <c r="B11379" s="49">
        <v>43368</v>
      </c>
      <c r="C11379" s="50">
        <v>45</v>
      </c>
      <c r="D11379" s="51">
        <v>11.2151</v>
      </c>
      <c r="E11379" s="42"/>
      <c r="F11379" s="49">
        <v>43368</v>
      </c>
      <c r="G11379" s="54">
        <v>45</v>
      </c>
      <c r="H11379" s="54">
        <v>25456.673684690999</v>
      </c>
      <c r="I11379" s="42"/>
      <c r="J11379" s="49">
        <v>43368</v>
      </c>
      <c r="K11379" s="54">
        <v>45</v>
      </c>
      <c r="L11379" s="54">
        <v>-6865.47</v>
      </c>
      <c r="M11379" s="42"/>
      <c r="N11379" s="49">
        <v>43368</v>
      </c>
      <c r="O11379" s="54">
        <v>45</v>
      </c>
      <c r="P11379" s="54">
        <v>12087.5225139127</v>
      </c>
      <c r="Q11379" s="42"/>
      <c r="R11379" s="55">
        <f t="shared" si="531"/>
        <v>-0.26969234413876786</v>
      </c>
      <c r="S11379" s="55">
        <f t="shared" si="532"/>
        <v>135562.77374578232</v>
      </c>
      <c r="T11379" s="55">
        <f t="shared" si="533"/>
        <v>-3259.9122816072481</v>
      </c>
    </row>
    <row r="11380" spans="2:20">
      <c r="B11380" s="49">
        <v>43368</v>
      </c>
      <c r="C11380" s="50">
        <v>46</v>
      </c>
      <c r="D11380" s="51">
        <v>12.41249</v>
      </c>
      <c r="E11380" s="42"/>
      <c r="F11380" s="49">
        <v>43368</v>
      </c>
      <c r="G11380" s="54">
        <v>46</v>
      </c>
      <c r="H11380" s="54">
        <v>23193.444346513701</v>
      </c>
      <c r="I11380" s="42"/>
      <c r="J11380" s="49">
        <v>43368</v>
      </c>
      <c r="K11380" s="54">
        <v>46</v>
      </c>
      <c r="L11380" s="54">
        <v>26888.27</v>
      </c>
      <c r="M11380" s="42"/>
      <c r="N11380" s="49">
        <v>43368</v>
      </c>
      <c r="O11380" s="54">
        <v>46</v>
      </c>
      <c r="P11380" s="54">
        <v>10913.3119645759</v>
      </c>
      <c r="Q11380" s="42"/>
      <c r="R11380" s="55">
        <f t="shared" si="531"/>
        <v>1.1593047413866187</v>
      </c>
      <c r="S11380" s="55">
        <f t="shared" si="532"/>
        <v>135461.3756271787</v>
      </c>
      <c r="T11380" s="55">
        <f t="shared" si="533"/>
        <v>12651.854304764154</v>
      </c>
    </row>
    <row r="11381" spans="2:20">
      <c r="B11381" s="49">
        <v>43368</v>
      </c>
      <c r="C11381" s="50">
        <v>47</v>
      </c>
      <c r="D11381" s="51">
        <v>16.318539999999999</v>
      </c>
      <c r="E11381" s="42"/>
      <c r="F11381" s="49">
        <v>43368</v>
      </c>
      <c r="G11381" s="54">
        <v>47</v>
      </c>
      <c r="H11381" s="54">
        <v>21330.591527238299</v>
      </c>
      <c r="I11381" s="42"/>
      <c r="J11381" s="49">
        <v>43368</v>
      </c>
      <c r="K11381" s="54">
        <v>47</v>
      </c>
      <c r="L11381" s="54">
        <v>-11158.48</v>
      </c>
      <c r="M11381" s="42"/>
      <c r="N11381" s="49">
        <v>43368</v>
      </c>
      <c r="O11381" s="54">
        <v>47</v>
      </c>
      <c r="P11381" s="54">
        <v>9995.6972130885006</v>
      </c>
      <c r="Q11381" s="42"/>
      <c r="R11381" s="55">
        <f t="shared" si="531"/>
        <v>-0.52312098263899875</v>
      </c>
      <c r="S11381" s="55">
        <f t="shared" si="532"/>
        <v>163115.18479967321</v>
      </c>
      <c r="T11381" s="55">
        <f t="shared" si="533"/>
        <v>-5228.9589482727579</v>
      </c>
    </row>
    <row r="11382" spans="2:20">
      <c r="B11382" s="49">
        <v>43368</v>
      </c>
      <c r="C11382" s="50">
        <v>48</v>
      </c>
      <c r="D11382" s="51">
        <v>18.143699999999999</v>
      </c>
      <c r="E11382" s="42"/>
      <c r="F11382" s="49">
        <v>43368</v>
      </c>
      <c r="G11382" s="54">
        <v>48</v>
      </c>
      <c r="H11382" s="54">
        <v>19879.727605669501</v>
      </c>
      <c r="I11382" s="42"/>
      <c r="J11382" s="49">
        <v>43368</v>
      </c>
      <c r="K11382" s="54">
        <v>48</v>
      </c>
      <c r="L11382" s="54">
        <v>-6476.53</v>
      </c>
      <c r="M11382" s="42"/>
      <c r="N11382" s="49">
        <v>43368</v>
      </c>
      <c r="O11382" s="54">
        <v>48</v>
      </c>
      <c r="P11382" s="54">
        <v>9213.5748027923</v>
      </c>
      <c r="Q11382" s="42"/>
      <c r="R11382" s="55">
        <f t="shared" si="531"/>
        <v>-0.32578565101430051</v>
      </c>
      <c r="S11382" s="55">
        <f t="shared" si="532"/>
        <v>167168.33714942264</v>
      </c>
      <c r="T11382" s="55">
        <f t="shared" si="533"/>
        <v>-3001.6504652966451</v>
      </c>
    </row>
    <row r="11383" spans="2:20">
      <c r="B11383" s="49">
        <v>43369</v>
      </c>
      <c r="C11383" s="50">
        <v>1</v>
      </c>
      <c r="D11383" s="51">
        <v>19.089200000000002</v>
      </c>
      <c r="E11383" s="42"/>
      <c r="F11383" s="49">
        <v>43369</v>
      </c>
      <c r="G11383" s="54">
        <v>1</v>
      </c>
      <c r="H11383" s="54">
        <v>19810.111109166701</v>
      </c>
      <c r="I11383" s="42"/>
      <c r="J11383" s="49">
        <v>43369</v>
      </c>
      <c r="K11383" s="54">
        <v>1</v>
      </c>
      <c r="L11383" s="54">
        <v>-4444.99</v>
      </c>
      <c r="M11383" s="42"/>
      <c r="N11383" s="49">
        <v>43369</v>
      </c>
      <c r="O11383" s="54">
        <v>1</v>
      </c>
      <c r="P11383" s="54">
        <v>9213.4100818923998</v>
      </c>
      <c r="Q11383" s="42"/>
      <c r="R11383" s="55">
        <f t="shared" si="531"/>
        <v>-0.22437986215752101</v>
      </c>
      <c r="S11383" s="55">
        <f t="shared" si="532"/>
        <v>175876.62773526041</v>
      </c>
      <c r="T11383" s="55">
        <f t="shared" si="533"/>
        <v>-2067.3036841757312</v>
      </c>
    </row>
    <row r="11384" spans="2:20">
      <c r="B11384" s="49">
        <v>43369</v>
      </c>
      <c r="C11384" s="50">
        <v>2</v>
      </c>
      <c r="D11384" s="51">
        <v>18.892199999999999</v>
      </c>
      <c r="E11384" s="42"/>
      <c r="F11384" s="49">
        <v>43369</v>
      </c>
      <c r="G11384" s="54">
        <v>2</v>
      </c>
      <c r="H11384" s="54">
        <v>19798.538345507499</v>
      </c>
      <c r="I11384" s="42"/>
      <c r="J11384" s="49">
        <v>43369</v>
      </c>
      <c r="K11384" s="54">
        <v>2</v>
      </c>
      <c r="L11384" s="54">
        <v>-9688.1</v>
      </c>
      <c r="M11384" s="42"/>
      <c r="N11384" s="49">
        <v>43369</v>
      </c>
      <c r="O11384" s="54">
        <v>2</v>
      </c>
      <c r="P11384" s="54">
        <v>9197.1601562769993</v>
      </c>
      <c r="Q11384" s="42"/>
      <c r="R11384" s="55">
        <f t="shared" si="531"/>
        <v>-0.48933410289847656</v>
      </c>
      <c r="S11384" s="55">
        <f t="shared" si="532"/>
        <v>173754.58910441631</v>
      </c>
      <c r="T11384" s="55">
        <f t="shared" si="533"/>
        <v>-4500.4841142854184</v>
      </c>
    </row>
    <row r="11385" spans="2:20">
      <c r="B11385" s="49">
        <v>43369</v>
      </c>
      <c r="C11385" s="50">
        <v>3</v>
      </c>
      <c r="D11385" s="51">
        <v>18.696950000000001</v>
      </c>
      <c r="E11385" s="42"/>
      <c r="F11385" s="49">
        <v>43369</v>
      </c>
      <c r="G11385" s="54">
        <v>3</v>
      </c>
      <c r="H11385" s="54">
        <v>19701.415598838099</v>
      </c>
      <c r="I11385" s="42"/>
      <c r="J11385" s="49">
        <v>43369</v>
      </c>
      <c r="K11385" s="54">
        <v>3</v>
      </c>
      <c r="L11385" s="54">
        <v>-338.09</v>
      </c>
      <c r="M11385" s="42"/>
      <c r="N11385" s="49">
        <v>43369</v>
      </c>
      <c r="O11385" s="54">
        <v>3</v>
      </c>
      <c r="P11385" s="54">
        <v>9165.3890351009995</v>
      </c>
      <c r="Q11385" s="42"/>
      <c r="R11385" s="55">
        <f t="shared" si="531"/>
        <v>-1.7160695804008065E-2</v>
      </c>
      <c r="S11385" s="55">
        <f t="shared" si="532"/>
        <v>171364.82051983164</v>
      </c>
      <c r="T11385" s="55">
        <f t="shared" si="533"/>
        <v>-157.28445315675924</v>
      </c>
    </row>
    <row r="11386" spans="2:20">
      <c r="B11386" s="49">
        <v>43369</v>
      </c>
      <c r="C11386" s="50">
        <v>4</v>
      </c>
      <c r="D11386" s="51">
        <v>19.37782</v>
      </c>
      <c r="E11386" s="42"/>
      <c r="F11386" s="49">
        <v>43369</v>
      </c>
      <c r="G11386" s="54">
        <v>4</v>
      </c>
      <c r="H11386" s="54">
        <v>19912.880901420602</v>
      </c>
      <c r="I11386" s="42"/>
      <c r="J11386" s="49">
        <v>43369</v>
      </c>
      <c r="K11386" s="54">
        <v>4</v>
      </c>
      <c r="L11386" s="54">
        <v>-39.54</v>
      </c>
      <c r="M11386" s="42"/>
      <c r="N11386" s="49">
        <v>43369</v>
      </c>
      <c r="O11386" s="54">
        <v>4</v>
      </c>
      <c r="P11386" s="54">
        <v>9261.3095764129994</v>
      </c>
      <c r="Q11386" s="42"/>
      <c r="R11386" s="55">
        <f t="shared" si="531"/>
        <v>-1.9856493992880348E-3</v>
      </c>
      <c r="S11386" s="55">
        <f t="shared" si="532"/>
        <v>179463.98993600733</v>
      </c>
      <c r="T11386" s="55">
        <f t="shared" si="533"/>
        <v>-18.389713797024996</v>
      </c>
    </row>
    <row r="11387" spans="2:20">
      <c r="B11387" s="49">
        <v>43369</v>
      </c>
      <c r="C11387" s="50">
        <v>5</v>
      </c>
      <c r="D11387" s="51">
        <v>19.14517</v>
      </c>
      <c r="E11387" s="42"/>
      <c r="F11387" s="49">
        <v>43369</v>
      </c>
      <c r="G11387" s="54">
        <v>5</v>
      </c>
      <c r="H11387" s="54">
        <v>19634.935533863299</v>
      </c>
      <c r="I11387" s="42"/>
      <c r="J11387" s="49">
        <v>43369</v>
      </c>
      <c r="K11387" s="54">
        <v>5</v>
      </c>
      <c r="L11387" s="54">
        <v>-1683.7</v>
      </c>
      <c r="M11387" s="42"/>
      <c r="N11387" s="49">
        <v>43369</v>
      </c>
      <c r="O11387" s="54">
        <v>5</v>
      </c>
      <c r="P11387" s="54">
        <v>9132.1447478978007</v>
      </c>
      <c r="Q11387" s="42"/>
      <c r="R11387" s="55">
        <f t="shared" si="531"/>
        <v>-8.57502178754911E-2</v>
      </c>
      <c r="S11387" s="55">
        <f t="shared" si="532"/>
        <v>174836.46366311054</v>
      </c>
      <c r="T11387" s="55">
        <f t="shared" si="533"/>
        <v>-783.0834018027582</v>
      </c>
    </row>
    <row r="11388" spans="2:20">
      <c r="B11388" s="49">
        <v>43369</v>
      </c>
      <c r="C11388" s="50">
        <v>6</v>
      </c>
      <c r="D11388" s="51">
        <v>19.125599999999999</v>
      </c>
      <c r="E11388" s="42"/>
      <c r="F11388" s="49">
        <v>43369</v>
      </c>
      <c r="G11388" s="54">
        <v>6</v>
      </c>
      <c r="H11388" s="54">
        <v>19412.1651176876</v>
      </c>
      <c r="I11388" s="42"/>
      <c r="J11388" s="49">
        <v>43369</v>
      </c>
      <c r="K11388" s="54">
        <v>6</v>
      </c>
      <c r="L11388" s="54">
        <v>-1989.01</v>
      </c>
      <c r="M11388" s="42"/>
      <c r="N11388" s="49">
        <v>43369</v>
      </c>
      <c r="O11388" s="54">
        <v>6</v>
      </c>
      <c r="P11388" s="54">
        <v>9008.2732264485003</v>
      </c>
      <c r="Q11388" s="42"/>
      <c r="R11388" s="55">
        <f t="shared" si="531"/>
        <v>-0.10246203800253545</v>
      </c>
      <c r="S11388" s="55">
        <f t="shared" si="532"/>
        <v>172288.63041976342</v>
      </c>
      <c r="T11388" s="55">
        <f t="shared" si="533"/>
        <v>-923.00603366558892</v>
      </c>
    </row>
    <row r="11389" spans="2:20">
      <c r="B11389" s="49">
        <v>43369</v>
      </c>
      <c r="C11389" s="50">
        <v>7</v>
      </c>
      <c r="D11389" s="51">
        <v>20.07244</v>
      </c>
      <c r="E11389" s="42"/>
      <c r="F11389" s="49">
        <v>43369</v>
      </c>
      <c r="G11389" s="54">
        <v>7</v>
      </c>
      <c r="H11389" s="54">
        <v>19368.5612460146</v>
      </c>
      <c r="I11389" s="42"/>
      <c r="J11389" s="49">
        <v>43369</v>
      </c>
      <c r="K11389" s="54">
        <v>7</v>
      </c>
      <c r="L11389" s="54">
        <v>-4840.2700000000004</v>
      </c>
      <c r="M11389" s="42"/>
      <c r="N11389" s="49">
        <v>43369</v>
      </c>
      <c r="O11389" s="54">
        <v>7</v>
      </c>
      <c r="P11389" s="54">
        <v>9041.2581516883001</v>
      </c>
      <c r="Q11389" s="42"/>
      <c r="R11389" s="55">
        <f t="shared" si="531"/>
        <v>-0.24990343570284373</v>
      </c>
      <c r="S11389" s="55">
        <f t="shared" si="532"/>
        <v>181480.11177427429</v>
      </c>
      <c r="T11389" s="55">
        <f t="shared" si="533"/>
        <v>-2259.4414751832487</v>
      </c>
    </row>
    <row r="11390" spans="2:20">
      <c r="B11390" s="49">
        <v>43369</v>
      </c>
      <c r="C11390" s="50">
        <v>8</v>
      </c>
      <c r="D11390" s="51">
        <v>19.50836</v>
      </c>
      <c r="E11390" s="42"/>
      <c r="F11390" s="49">
        <v>43369</v>
      </c>
      <c r="G11390" s="54">
        <v>8</v>
      </c>
      <c r="H11390" s="54">
        <v>19358.591857429499</v>
      </c>
      <c r="I11390" s="42"/>
      <c r="J11390" s="49">
        <v>43369</v>
      </c>
      <c r="K11390" s="54">
        <v>8</v>
      </c>
      <c r="L11390" s="54">
        <v>-6127.23</v>
      </c>
      <c r="M11390" s="42"/>
      <c r="N11390" s="49">
        <v>43369</v>
      </c>
      <c r="O11390" s="54">
        <v>8</v>
      </c>
      <c r="P11390" s="54">
        <v>9050.3818186298995</v>
      </c>
      <c r="Q11390" s="42"/>
      <c r="R11390" s="55">
        <f t="shared" si="531"/>
        <v>-0.31651217429063533</v>
      </c>
      <c r="S11390" s="55">
        <f t="shared" si="532"/>
        <v>176558.10665528677</v>
      </c>
      <c r="T11390" s="55">
        <f t="shared" si="533"/>
        <v>-2864.556027574984</v>
      </c>
    </row>
    <row r="11391" spans="2:20">
      <c r="B11391" s="49">
        <v>43369</v>
      </c>
      <c r="C11391" s="50">
        <v>9</v>
      </c>
      <c r="D11391" s="51">
        <v>19.263480000000001</v>
      </c>
      <c r="E11391" s="42"/>
      <c r="F11391" s="49">
        <v>43369</v>
      </c>
      <c r="G11391" s="54">
        <v>9</v>
      </c>
      <c r="H11391" s="54">
        <v>19280.838234985</v>
      </c>
      <c r="I11391" s="42"/>
      <c r="J11391" s="49">
        <v>43369</v>
      </c>
      <c r="K11391" s="54">
        <v>9</v>
      </c>
      <c r="L11391" s="54">
        <v>-5450.14</v>
      </c>
      <c r="M11391" s="42"/>
      <c r="N11391" s="49">
        <v>43369</v>
      </c>
      <c r="O11391" s="54">
        <v>9</v>
      </c>
      <c r="P11391" s="54">
        <v>9006.1459661138997</v>
      </c>
      <c r="Q11391" s="42"/>
      <c r="R11391" s="55">
        <f t="shared" si="531"/>
        <v>-0.28267132028060604</v>
      </c>
      <c r="S11391" s="55">
        <f t="shared" si="532"/>
        <v>173489.7126953158</v>
      </c>
      <c r="T11391" s="55">
        <f t="shared" si="533"/>
        <v>-2545.7791708812701</v>
      </c>
    </row>
    <row r="11392" spans="2:20">
      <c r="B11392" s="49">
        <v>43369</v>
      </c>
      <c r="C11392" s="50">
        <v>10</v>
      </c>
      <c r="D11392" s="51">
        <v>19.47504</v>
      </c>
      <c r="E11392" s="42"/>
      <c r="F11392" s="49">
        <v>43369</v>
      </c>
      <c r="G11392" s="54">
        <v>10</v>
      </c>
      <c r="H11392" s="54">
        <v>19369.996970875902</v>
      </c>
      <c r="I11392" s="42"/>
      <c r="J11392" s="49">
        <v>43369</v>
      </c>
      <c r="K11392" s="54">
        <v>10</v>
      </c>
      <c r="L11392" s="54">
        <v>-4140.1899999999996</v>
      </c>
      <c r="M11392" s="42"/>
      <c r="N11392" s="49">
        <v>43369</v>
      </c>
      <c r="O11392" s="54">
        <v>10</v>
      </c>
      <c r="P11392" s="54">
        <v>9058.4806826505992</v>
      </c>
      <c r="Q11392" s="42"/>
      <c r="R11392" s="55">
        <f t="shared" si="531"/>
        <v>-0.21374241855716625</v>
      </c>
      <c r="S11392" s="55">
        <f t="shared" si="532"/>
        <v>176414.27363384771</v>
      </c>
      <c r="T11392" s="55">
        <f t="shared" si="533"/>
        <v>-1936.1815695631094</v>
      </c>
    </row>
    <row r="11393" spans="2:20">
      <c r="B11393" s="49">
        <v>43369</v>
      </c>
      <c r="C11393" s="50">
        <v>11</v>
      </c>
      <c r="D11393" s="51">
        <v>19.06005</v>
      </c>
      <c r="E11393" s="42"/>
      <c r="F11393" s="49">
        <v>43369</v>
      </c>
      <c r="G11393" s="54">
        <v>11</v>
      </c>
      <c r="H11393" s="54">
        <v>19722.4449178346</v>
      </c>
      <c r="I11393" s="42"/>
      <c r="J11393" s="49">
        <v>43369</v>
      </c>
      <c r="K11393" s="54">
        <v>11</v>
      </c>
      <c r="L11393" s="54">
        <v>-5272.82</v>
      </c>
      <c r="M11393" s="42"/>
      <c r="N11393" s="49">
        <v>43369</v>
      </c>
      <c r="O11393" s="54">
        <v>11</v>
      </c>
      <c r="P11393" s="54">
        <v>9327.6361764444991</v>
      </c>
      <c r="Q11393" s="42"/>
      <c r="R11393" s="55">
        <f t="shared" si="531"/>
        <v>-0.26735123469564859</v>
      </c>
      <c r="S11393" s="55">
        <f t="shared" si="532"/>
        <v>177785.21190484098</v>
      </c>
      <c r="T11393" s="55">
        <f t="shared" si="533"/>
        <v>-2493.7550485642355</v>
      </c>
    </row>
    <row r="11394" spans="2:20">
      <c r="B11394" s="49">
        <v>43369</v>
      </c>
      <c r="C11394" s="50">
        <v>12</v>
      </c>
      <c r="D11394" s="51">
        <v>18.710360000000001</v>
      </c>
      <c r="E11394" s="42"/>
      <c r="F11394" s="49">
        <v>43369</v>
      </c>
      <c r="G11394" s="54">
        <v>12</v>
      </c>
      <c r="H11394" s="54">
        <v>20640.501469627699</v>
      </c>
      <c r="I11394" s="42"/>
      <c r="J11394" s="49">
        <v>43369</v>
      </c>
      <c r="K11394" s="54">
        <v>12</v>
      </c>
      <c r="L11394" s="54">
        <v>12024.72</v>
      </c>
      <c r="M11394" s="42"/>
      <c r="N11394" s="49">
        <v>43369</v>
      </c>
      <c r="O11394" s="54">
        <v>12</v>
      </c>
      <c r="P11394" s="54">
        <v>9786.8275639822004</v>
      </c>
      <c r="Q11394" s="42"/>
      <c r="R11394" s="55">
        <f t="shared" si="531"/>
        <v>0.58257886891431687</v>
      </c>
      <c r="S11394" s="55">
        <f t="shared" si="532"/>
        <v>183115.06698003001</v>
      </c>
      <c r="T11394" s="55">
        <f t="shared" si="533"/>
        <v>5701.5989324842094</v>
      </c>
    </row>
    <row r="11395" spans="2:20">
      <c r="B11395" s="49">
        <v>43369</v>
      </c>
      <c r="C11395" s="50">
        <v>13</v>
      </c>
      <c r="D11395" s="51">
        <v>15.42338</v>
      </c>
      <c r="E11395" s="42"/>
      <c r="F11395" s="49">
        <v>43369</v>
      </c>
      <c r="G11395" s="54">
        <v>13</v>
      </c>
      <c r="H11395" s="54">
        <v>23047.972561925799</v>
      </c>
      <c r="I11395" s="42"/>
      <c r="J11395" s="49">
        <v>43369</v>
      </c>
      <c r="K11395" s="54">
        <v>13</v>
      </c>
      <c r="L11395" s="54">
        <v>46915.91</v>
      </c>
      <c r="M11395" s="42"/>
      <c r="N11395" s="49">
        <v>43369</v>
      </c>
      <c r="O11395" s="54">
        <v>13</v>
      </c>
      <c r="P11395" s="54">
        <v>10853.586775713</v>
      </c>
      <c r="Q11395" s="42"/>
      <c r="R11395" s="55">
        <f t="shared" si="531"/>
        <v>2.0355764427411263</v>
      </c>
      <c r="S11395" s="55">
        <f t="shared" si="532"/>
        <v>167398.99320479637</v>
      </c>
      <c r="T11395" s="55">
        <f t="shared" si="533"/>
        <v>22093.305559887998</v>
      </c>
    </row>
    <row r="11396" spans="2:20">
      <c r="B11396" s="49">
        <v>43369</v>
      </c>
      <c r="C11396" s="50">
        <v>14</v>
      </c>
      <c r="D11396" s="51">
        <v>12.448930000000001</v>
      </c>
      <c r="E11396" s="42"/>
      <c r="F11396" s="49">
        <v>43369</v>
      </c>
      <c r="G11396" s="54">
        <v>14</v>
      </c>
      <c r="H11396" s="54">
        <v>25454.174264187801</v>
      </c>
      <c r="I11396" s="42"/>
      <c r="J11396" s="49">
        <v>43369</v>
      </c>
      <c r="K11396" s="54">
        <v>14</v>
      </c>
      <c r="L11396" s="54">
        <v>48689.95</v>
      </c>
      <c r="M11396" s="42"/>
      <c r="N11396" s="49">
        <v>43369</v>
      </c>
      <c r="O11396" s="54">
        <v>14</v>
      </c>
      <c r="P11396" s="54">
        <v>12116.4217906054</v>
      </c>
      <c r="Q11396" s="42"/>
      <c r="R11396" s="55">
        <f t="shared" si="531"/>
        <v>1.912847358340878</v>
      </c>
      <c r="S11396" s="55">
        <f t="shared" si="532"/>
        <v>150836.4867217213</v>
      </c>
      <c r="T11396" s="55">
        <f t="shared" si="533"/>
        <v>23176.865414703392</v>
      </c>
    </row>
    <row r="11397" spans="2:20">
      <c r="B11397" s="49">
        <v>43369</v>
      </c>
      <c r="C11397" s="50">
        <v>15</v>
      </c>
      <c r="D11397" s="51">
        <v>8.6670999999999996</v>
      </c>
      <c r="E11397" s="42"/>
      <c r="F11397" s="49">
        <v>43369</v>
      </c>
      <c r="G11397" s="54">
        <v>15</v>
      </c>
      <c r="H11397" s="54">
        <v>28171.574820464299</v>
      </c>
      <c r="I11397" s="42"/>
      <c r="J11397" s="49">
        <v>43369</v>
      </c>
      <c r="K11397" s="54">
        <v>15</v>
      </c>
      <c r="L11397" s="54">
        <v>4898.41</v>
      </c>
      <c r="M11397" s="42"/>
      <c r="N11397" s="49">
        <v>43369</v>
      </c>
      <c r="O11397" s="54">
        <v>15</v>
      </c>
      <c r="P11397" s="54">
        <v>13434.830714850999</v>
      </c>
      <c r="Q11397" s="42"/>
      <c r="R11397" s="55">
        <f t="shared" si="531"/>
        <v>0.17387774844740714</v>
      </c>
      <c r="S11397" s="55">
        <f t="shared" si="532"/>
        <v>116441.02128868509</v>
      </c>
      <c r="T11397" s="55">
        <f t="shared" si="533"/>
        <v>2336.018115470361</v>
      </c>
    </row>
    <row r="11398" spans="2:20">
      <c r="B11398" s="49">
        <v>43369</v>
      </c>
      <c r="C11398" s="50">
        <v>16</v>
      </c>
      <c r="D11398" s="51">
        <v>8.6801499999999994</v>
      </c>
      <c r="E11398" s="42"/>
      <c r="F11398" s="49">
        <v>43369</v>
      </c>
      <c r="G11398" s="54">
        <v>16</v>
      </c>
      <c r="H11398" s="54">
        <v>29550.084035192602</v>
      </c>
      <c r="I11398" s="42"/>
      <c r="J11398" s="49">
        <v>43369</v>
      </c>
      <c r="K11398" s="54">
        <v>16</v>
      </c>
      <c r="L11398" s="54">
        <v>22868.05</v>
      </c>
      <c r="M11398" s="42"/>
      <c r="N11398" s="49">
        <v>43369</v>
      </c>
      <c r="O11398" s="54">
        <v>16</v>
      </c>
      <c r="P11398" s="54">
        <v>14237.9850042528</v>
      </c>
      <c r="Q11398" s="42"/>
      <c r="R11398" s="55">
        <f t="shared" si="531"/>
        <v>0.77387427977414036</v>
      </c>
      <c r="S11398" s="55">
        <f t="shared" si="532"/>
        <v>123587.84553466493</v>
      </c>
      <c r="T11398" s="55">
        <f t="shared" si="533"/>
        <v>11018.410390601146</v>
      </c>
    </row>
    <row r="11399" spans="2:20">
      <c r="B11399" s="49">
        <v>43369</v>
      </c>
      <c r="C11399" s="50">
        <v>17</v>
      </c>
      <c r="D11399" s="51">
        <v>8.7516700000000007</v>
      </c>
      <c r="E11399" s="42"/>
      <c r="F11399" s="49">
        <v>43369</v>
      </c>
      <c r="G11399" s="54">
        <v>17</v>
      </c>
      <c r="H11399" s="54">
        <v>29641.871173859399</v>
      </c>
      <c r="I11399" s="42"/>
      <c r="J11399" s="49">
        <v>43369</v>
      </c>
      <c r="K11399" s="54">
        <v>17</v>
      </c>
      <c r="L11399" s="54">
        <v>39043.42</v>
      </c>
      <c r="M11399" s="42"/>
      <c r="N11399" s="49">
        <v>43369</v>
      </c>
      <c r="O11399" s="54">
        <v>17</v>
      </c>
      <c r="P11399" s="54">
        <v>14373.5475667887</v>
      </c>
      <c r="Q11399" s="42"/>
      <c r="R11399" s="55">
        <f t="shared" si="531"/>
        <v>1.3171712329156753</v>
      </c>
      <c r="S11399" s="55">
        <f t="shared" si="532"/>
        <v>125792.54503383767</v>
      </c>
      <c r="T11399" s="55">
        <f t="shared" si="533"/>
        <v>18932.423369919175</v>
      </c>
    </row>
    <row r="11400" spans="2:20">
      <c r="B11400" s="49">
        <v>43369</v>
      </c>
      <c r="C11400" s="50">
        <v>18</v>
      </c>
      <c r="D11400" s="51">
        <v>7.5606</v>
      </c>
      <c r="E11400" s="42"/>
      <c r="F11400" s="49">
        <v>43369</v>
      </c>
      <c r="G11400" s="54">
        <v>18</v>
      </c>
      <c r="H11400" s="54">
        <v>28939.528414454198</v>
      </c>
      <c r="I11400" s="42"/>
      <c r="J11400" s="49">
        <v>43369</v>
      </c>
      <c r="K11400" s="54">
        <v>18</v>
      </c>
      <c r="L11400" s="54">
        <v>11529.24</v>
      </c>
      <c r="M11400" s="42"/>
      <c r="N11400" s="49">
        <v>43369</v>
      </c>
      <c r="O11400" s="54">
        <v>18</v>
      </c>
      <c r="P11400" s="54">
        <v>14090.147713546199</v>
      </c>
      <c r="Q11400" s="42"/>
      <c r="R11400" s="55">
        <f t="shared" si="531"/>
        <v>0.39839073515246298</v>
      </c>
      <c r="S11400" s="55">
        <f t="shared" si="532"/>
        <v>106529.97080303739</v>
      </c>
      <c r="T11400" s="55">
        <f t="shared" si="533"/>
        <v>5613.3843060064655</v>
      </c>
    </row>
    <row r="11401" spans="2:20">
      <c r="B11401" s="49">
        <v>43369</v>
      </c>
      <c r="C11401" s="50">
        <v>19</v>
      </c>
      <c r="D11401" s="51">
        <v>6.8502700000000001</v>
      </c>
      <c r="E11401" s="42"/>
      <c r="F11401" s="49">
        <v>43369</v>
      </c>
      <c r="G11401" s="54">
        <v>19</v>
      </c>
      <c r="H11401" s="54">
        <v>28698.032671332399</v>
      </c>
      <c r="I11401" s="42"/>
      <c r="J11401" s="49">
        <v>43369</v>
      </c>
      <c r="K11401" s="54">
        <v>19</v>
      </c>
      <c r="L11401" s="54">
        <v>6780.61</v>
      </c>
      <c r="M11401" s="42"/>
      <c r="N11401" s="49">
        <v>43369</v>
      </c>
      <c r="O11401" s="54">
        <v>19</v>
      </c>
      <c r="P11401" s="54">
        <v>14005.477811954601</v>
      </c>
      <c r="Q11401" s="42"/>
      <c r="R11401" s="55">
        <f t="shared" si="531"/>
        <v>0.23627438429859407</v>
      </c>
      <c r="S11401" s="55">
        <f t="shared" si="532"/>
        <v>95941.304490898241</v>
      </c>
      <c r="T11401" s="55">
        <f t="shared" si="533"/>
        <v>3309.1356468271938</v>
      </c>
    </row>
    <row r="11402" spans="2:20">
      <c r="B11402" s="49">
        <v>43369</v>
      </c>
      <c r="C11402" s="50">
        <v>20</v>
      </c>
      <c r="D11402" s="51">
        <v>5.7139199999999999</v>
      </c>
      <c r="E11402" s="42"/>
      <c r="F11402" s="49">
        <v>43369</v>
      </c>
      <c r="G11402" s="54">
        <v>20</v>
      </c>
      <c r="H11402" s="54">
        <v>27924.170992608801</v>
      </c>
      <c r="I11402" s="42"/>
      <c r="J11402" s="49">
        <v>43369</v>
      </c>
      <c r="K11402" s="54">
        <v>20</v>
      </c>
      <c r="L11402" s="54">
        <v>-10484.290000000001</v>
      </c>
      <c r="M11402" s="42"/>
      <c r="N11402" s="49">
        <v>43369</v>
      </c>
      <c r="O11402" s="54">
        <v>20</v>
      </c>
      <c r="P11402" s="54">
        <v>13635.4730117728</v>
      </c>
      <c r="Q11402" s="42"/>
      <c r="R11402" s="55">
        <f t="shared" ref="R11402:R11465" si="534">L11402/H11402</f>
        <v>-0.3754557298325909</v>
      </c>
      <c r="S11402" s="55">
        <f t="shared" ref="S11402:S11465" si="535">P11402*D11402</f>
        <v>77912.001951428829</v>
      </c>
      <c r="T11402" s="55">
        <f t="shared" ref="T11402:T11465" si="536">P11402*R11402</f>
        <v>-5119.5164712477526</v>
      </c>
    </row>
    <row r="11403" spans="2:20">
      <c r="B11403" s="49">
        <v>43369</v>
      </c>
      <c r="C11403" s="50">
        <v>21</v>
      </c>
      <c r="D11403" s="51">
        <v>5.4356299999999997</v>
      </c>
      <c r="E11403" s="42"/>
      <c r="F11403" s="49">
        <v>43369</v>
      </c>
      <c r="G11403" s="54">
        <v>21</v>
      </c>
      <c r="H11403" s="54">
        <v>27517.859305478501</v>
      </c>
      <c r="I11403" s="42"/>
      <c r="J11403" s="49">
        <v>43369</v>
      </c>
      <c r="K11403" s="54">
        <v>21</v>
      </c>
      <c r="L11403" s="54">
        <v>-7571.73</v>
      </c>
      <c r="M11403" s="42"/>
      <c r="N11403" s="49">
        <v>43369</v>
      </c>
      <c r="O11403" s="54">
        <v>21</v>
      </c>
      <c r="P11403" s="54">
        <v>13596.348427535</v>
      </c>
      <c r="Q11403" s="42"/>
      <c r="R11403" s="55">
        <f t="shared" si="534"/>
        <v>-0.27515694138651808</v>
      </c>
      <c r="S11403" s="55">
        <f t="shared" si="535"/>
        <v>73904.719403162075</v>
      </c>
      <c r="T11403" s="55">
        <f t="shared" si="536"/>
        <v>-3741.1296473459252</v>
      </c>
    </row>
    <row r="11404" spans="2:20">
      <c r="B11404" s="49">
        <v>43369</v>
      </c>
      <c r="C11404" s="50">
        <v>22</v>
      </c>
      <c r="D11404" s="51">
        <v>4.3742299999999998</v>
      </c>
      <c r="E11404" s="42"/>
      <c r="F11404" s="49">
        <v>43369</v>
      </c>
      <c r="G11404" s="54">
        <v>22</v>
      </c>
      <c r="H11404" s="54">
        <v>27087.9071656298</v>
      </c>
      <c r="I11404" s="42"/>
      <c r="J11404" s="49">
        <v>43369</v>
      </c>
      <c r="K11404" s="54">
        <v>22</v>
      </c>
      <c r="L11404" s="54">
        <v>-10527.72</v>
      </c>
      <c r="M11404" s="42"/>
      <c r="N11404" s="49">
        <v>43369</v>
      </c>
      <c r="O11404" s="54">
        <v>22</v>
      </c>
      <c r="P11404" s="54">
        <v>13392.509492583</v>
      </c>
      <c r="Q11404" s="42"/>
      <c r="R11404" s="55">
        <f t="shared" si="534"/>
        <v>-0.38865018015706965</v>
      </c>
      <c r="S11404" s="55">
        <f t="shared" si="535"/>
        <v>58581.916797741331</v>
      </c>
      <c r="T11404" s="55">
        <f t="shared" si="536"/>
        <v>-5205.0012270476482</v>
      </c>
    </row>
    <row r="11405" spans="2:20">
      <c r="B11405" s="49">
        <v>43369</v>
      </c>
      <c r="C11405" s="50">
        <v>23</v>
      </c>
      <c r="D11405" s="51">
        <v>5.6374700000000004</v>
      </c>
      <c r="E11405" s="42"/>
      <c r="F11405" s="49">
        <v>43369</v>
      </c>
      <c r="G11405" s="54">
        <v>23</v>
      </c>
      <c r="H11405" s="54">
        <v>26917.7492788858</v>
      </c>
      <c r="I11405" s="42"/>
      <c r="J11405" s="49">
        <v>43369</v>
      </c>
      <c r="K11405" s="54">
        <v>23</v>
      </c>
      <c r="L11405" s="54">
        <v>26986.37</v>
      </c>
      <c r="M11405" s="42"/>
      <c r="N11405" s="49">
        <v>43369</v>
      </c>
      <c r="O11405" s="54">
        <v>23</v>
      </c>
      <c r="P11405" s="54">
        <v>13519.3752031158</v>
      </c>
      <c r="Q11405" s="42"/>
      <c r="R11405" s="55">
        <f t="shared" si="534"/>
        <v>1.002549274101755</v>
      </c>
      <c r="S11405" s="55">
        <f t="shared" si="535"/>
        <v>76215.072126309242</v>
      </c>
      <c r="T11405" s="55">
        <f t="shared" si="536"/>
        <v>13553.839796193011</v>
      </c>
    </row>
    <row r="11406" spans="2:20">
      <c r="B11406" s="49">
        <v>43369</v>
      </c>
      <c r="C11406" s="50">
        <v>24</v>
      </c>
      <c r="D11406" s="51">
        <v>5.1678899999999999</v>
      </c>
      <c r="E11406" s="42"/>
      <c r="F11406" s="49">
        <v>43369</v>
      </c>
      <c r="G11406" s="54">
        <v>24</v>
      </c>
      <c r="H11406" s="54">
        <v>26729.419868925499</v>
      </c>
      <c r="I11406" s="42"/>
      <c r="J11406" s="49">
        <v>43369</v>
      </c>
      <c r="K11406" s="54">
        <v>24</v>
      </c>
      <c r="L11406" s="54">
        <v>13478.85</v>
      </c>
      <c r="M11406" s="42"/>
      <c r="N11406" s="49">
        <v>43369</v>
      </c>
      <c r="O11406" s="54">
        <v>24</v>
      </c>
      <c r="P11406" s="54">
        <v>13403.593578251701</v>
      </c>
      <c r="Q11406" s="42"/>
      <c r="R11406" s="55">
        <f t="shared" si="534"/>
        <v>0.50427020362196284</v>
      </c>
      <c r="S11406" s="55">
        <f t="shared" si="535"/>
        <v>69268.297217111176</v>
      </c>
      <c r="T11406" s="55">
        <f t="shared" si="536"/>
        <v>6759.0328629710184</v>
      </c>
    </row>
    <row r="11407" spans="2:20">
      <c r="B11407" s="49">
        <v>43369</v>
      </c>
      <c r="C11407" s="50">
        <v>25</v>
      </c>
      <c r="D11407" s="51">
        <v>4.0943300000000002</v>
      </c>
      <c r="E11407" s="42"/>
      <c r="F11407" s="49">
        <v>43369</v>
      </c>
      <c r="G11407" s="54">
        <v>25</v>
      </c>
      <c r="H11407" s="54">
        <v>26300.748832509202</v>
      </c>
      <c r="I11407" s="42"/>
      <c r="J11407" s="49">
        <v>43369</v>
      </c>
      <c r="K11407" s="54">
        <v>25</v>
      </c>
      <c r="L11407" s="54">
        <v>-8181.73</v>
      </c>
      <c r="M11407" s="42"/>
      <c r="N11407" s="49">
        <v>43369</v>
      </c>
      <c r="O11407" s="54">
        <v>25</v>
      </c>
      <c r="P11407" s="54">
        <v>12979.692560314799</v>
      </c>
      <c r="Q11407" s="42"/>
      <c r="R11407" s="55">
        <f t="shared" si="534"/>
        <v>-0.31108353804310401</v>
      </c>
      <c r="S11407" s="55">
        <f t="shared" si="535"/>
        <v>53143.144640473693</v>
      </c>
      <c r="T11407" s="55">
        <f t="shared" si="536"/>
        <v>-4037.7686843744832</v>
      </c>
    </row>
    <row r="11408" spans="2:20">
      <c r="B11408" s="49">
        <v>43369</v>
      </c>
      <c r="C11408" s="50">
        <v>26</v>
      </c>
      <c r="D11408" s="51">
        <v>3.4645999999999999</v>
      </c>
      <c r="E11408" s="42"/>
      <c r="F11408" s="49">
        <v>43369</v>
      </c>
      <c r="G11408" s="54">
        <v>26</v>
      </c>
      <c r="H11408" s="54">
        <v>25933.021676211702</v>
      </c>
      <c r="I11408" s="42"/>
      <c r="J11408" s="49">
        <v>43369</v>
      </c>
      <c r="K11408" s="54">
        <v>26</v>
      </c>
      <c r="L11408" s="54">
        <v>-22360.12</v>
      </c>
      <c r="M11408" s="42"/>
      <c r="N11408" s="49">
        <v>43369</v>
      </c>
      <c r="O11408" s="54">
        <v>26</v>
      </c>
      <c r="P11408" s="54">
        <v>12766.5257642333</v>
      </c>
      <c r="Q11408" s="42"/>
      <c r="R11408" s="55">
        <f t="shared" si="534"/>
        <v>-0.8622257860722371</v>
      </c>
      <c r="S11408" s="55">
        <f t="shared" si="535"/>
        <v>44230.90516276269</v>
      </c>
      <c r="T11408" s="55">
        <f t="shared" si="536"/>
        <v>-11007.627712477524</v>
      </c>
    </row>
    <row r="11409" spans="2:20">
      <c r="B11409" s="49">
        <v>43369</v>
      </c>
      <c r="C11409" s="50">
        <v>27</v>
      </c>
      <c r="D11409" s="51">
        <v>4.1077700000000004</v>
      </c>
      <c r="E11409" s="42"/>
      <c r="F11409" s="49">
        <v>43369</v>
      </c>
      <c r="G11409" s="54">
        <v>27</v>
      </c>
      <c r="H11409" s="54">
        <v>25784.2254192664</v>
      </c>
      <c r="I11409" s="42"/>
      <c r="J11409" s="49">
        <v>43369</v>
      </c>
      <c r="K11409" s="54">
        <v>27</v>
      </c>
      <c r="L11409" s="54">
        <v>-24246.54</v>
      </c>
      <c r="M11409" s="42"/>
      <c r="N11409" s="49">
        <v>43369</v>
      </c>
      <c r="O11409" s="54">
        <v>27</v>
      </c>
      <c r="P11409" s="54">
        <v>12756.3219094838</v>
      </c>
      <c r="Q11409" s="42"/>
      <c r="R11409" s="55">
        <f t="shared" si="534"/>
        <v>-0.94036332702407199</v>
      </c>
      <c r="S11409" s="55">
        <f t="shared" si="535"/>
        <v>52400.036450120278</v>
      </c>
      <c r="T11409" s="55">
        <f t="shared" si="536"/>
        <v>-11995.57731139225</v>
      </c>
    </row>
    <row r="11410" spans="2:20">
      <c r="B11410" s="49">
        <v>43369</v>
      </c>
      <c r="C11410" s="50">
        <v>28</v>
      </c>
      <c r="D11410" s="51">
        <v>4.5423</v>
      </c>
      <c r="E11410" s="42"/>
      <c r="F11410" s="49">
        <v>43369</v>
      </c>
      <c r="G11410" s="54">
        <v>28</v>
      </c>
      <c r="H11410" s="54">
        <v>25653.880688719899</v>
      </c>
      <c r="I11410" s="42"/>
      <c r="J11410" s="49">
        <v>43369</v>
      </c>
      <c r="K11410" s="54">
        <v>28</v>
      </c>
      <c r="L11410" s="54">
        <v>-14387.81</v>
      </c>
      <c r="M11410" s="42"/>
      <c r="N11410" s="49">
        <v>43369</v>
      </c>
      <c r="O11410" s="54">
        <v>28</v>
      </c>
      <c r="P11410" s="54">
        <v>12668.736122984001</v>
      </c>
      <c r="Q11410" s="42"/>
      <c r="R11410" s="55">
        <f t="shared" si="534"/>
        <v>-0.5608434129159402</v>
      </c>
      <c r="S11410" s="55">
        <f t="shared" si="535"/>
        <v>57545.200091430226</v>
      </c>
      <c r="T11410" s="55">
        <f t="shared" si="536"/>
        <v>-7105.1772045458029</v>
      </c>
    </row>
    <row r="11411" spans="2:20">
      <c r="B11411" s="49">
        <v>43369</v>
      </c>
      <c r="C11411" s="50">
        <v>29</v>
      </c>
      <c r="D11411" s="51">
        <v>4.7497600000000002</v>
      </c>
      <c r="E11411" s="42"/>
      <c r="F11411" s="49">
        <v>43369</v>
      </c>
      <c r="G11411" s="54">
        <v>29</v>
      </c>
      <c r="H11411" s="54">
        <v>25669.396691138201</v>
      </c>
      <c r="I11411" s="42"/>
      <c r="J11411" s="49">
        <v>43369</v>
      </c>
      <c r="K11411" s="54">
        <v>29</v>
      </c>
      <c r="L11411" s="54">
        <v>3021.06</v>
      </c>
      <c r="M11411" s="42"/>
      <c r="N11411" s="49">
        <v>43369</v>
      </c>
      <c r="O11411" s="54">
        <v>29</v>
      </c>
      <c r="P11411" s="54">
        <v>12693.780754098299</v>
      </c>
      <c r="Q11411" s="42"/>
      <c r="R11411" s="55">
        <f t="shared" si="534"/>
        <v>0.11769111819612632</v>
      </c>
      <c r="S11411" s="55">
        <f t="shared" si="535"/>
        <v>60292.41207458594</v>
      </c>
      <c r="T11411" s="55">
        <f t="shared" si="536"/>
        <v>1493.9452510862964</v>
      </c>
    </row>
    <row r="11412" spans="2:20">
      <c r="B11412" s="49">
        <v>43369</v>
      </c>
      <c r="C11412" s="50">
        <v>30</v>
      </c>
      <c r="D11412" s="51">
        <v>4.7852100000000002</v>
      </c>
      <c r="E11412" s="42"/>
      <c r="F11412" s="49">
        <v>43369</v>
      </c>
      <c r="G11412" s="54">
        <v>30</v>
      </c>
      <c r="H11412" s="54">
        <v>25668.056850561599</v>
      </c>
      <c r="I11412" s="42"/>
      <c r="J11412" s="49">
        <v>43369</v>
      </c>
      <c r="K11412" s="54">
        <v>30</v>
      </c>
      <c r="L11412" s="54">
        <v>2501.08</v>
      </c>
      <c r="M11412" s="42"/>
      <c r="N11412" s="49">
        <v>43369</v>
      </c>
      <c r="O11412" s="54">
        <v>30</v>
      </c>
      <c r="P11412" s="54">
        <v>12756.1835335613</v>
      </c>
      <c r="Q11412" s="42"/>
      <c r="R11412" s="55">
        <f t="shared" si="534"/>
        <v>9.743939771371038E-2</v>
      </c>
      <c r="S11412" s="55">
        <f t="shared" si="535"/>
        <v>61041.017006632872</v>
      </c>
      <c r="T11412" s="55">
        <f t="shared" si="536"/>
        <v>1242.9548406357628</v>
      </c>
    </row>
    <row r="11413" spans="2:20">
      <c r="B11413" s="49">
        <v>43369</v>
      </c>
      <c r="C11413" s="50">
        <v>31</v>
      </c>
      <c r="D11413" s="51">
        <v>3.1871499999999999</v>
      </c>
      <c r="E11413" s="42"/>
      <c r="F11413" s="49">
        <v>43369</v>
      </c>
      <c r="G11413" s="54">
        <v>31</v>
      </c>
      <c r="H11413" s="54">
        <v>25500.424443198499</v>
      </c>
      <c r="I11413" s="42"/>
      <c r="J11413" s="49">
        <v>43369</v>
      </c>
      <c r="K11413" s="54">
        <v>31</v>
      </c>
      <c r="L11413" s="54">
        <v>-18820.71</v>
      </c>
      <c r="M11413" s="42"/>
      <c r="N11413" s="49">
        <v>43369</v>
      </c>
      <c r="O11413" s="54">
        <v>31</v>
      </c>
      <c r="P11413" s="54">
        <v>12411.4483778798</v>
      </c>
      <c r="Q11413" s="42"/>
      <c r="R11413" s="55">
        <f t="shared" si="534"/>
        <v>-0.73805477402631547</v>
      </c>
      <c r="S11413" s="55">
        <f t="shared" si="535"/>
        <v>39557.147697559602</v>
      </c>
      <c r="T11413" s="55">
        <f t="shared" si="536"/>
        <v>-9160.328727875356</v>
      </c>
    </row>
    <row r="11414" spans="2:20">
      <c r="B11414" s="49">
        <v>43369</v>
      </c>
      <c r="C11414" s="50">
        <v>32</v>
      </c>
      <c r="D11414" s="51">
        <v>2.8411200000000001</v>
      </c>
      <c r="E11414" s="42"/>
      <c r="F11414" s="49">
        <v>43369</v>
      </c>
      <c r="G11414" s="54">
        <v>32</v>
      </c>
      <c r="H11414" s="54">
        <v>26671.224312101702</v>
      </c>
      <c r="I11414" s="42"/>
      <c r="J11414" s="49">
        <v>43369</v>
      </c>
      <c r="K11414" s="54">
        <v>32</v>
      </c>
      <c r="L11414" s="54">
        <v>-20361.72</v>
      </c>
      <c r="M11414" s="42"/>
      <c r="N11414" s="49">
        <v>43369</v>
      </c>
      <c r="O11414" s="54">
        <v>32</v>
      </c>
      <c r="P11414" s="54">
        <v>13022.3131473138</v>
      </c>
      <c r="Q11414" s="42"/>
      <c r="R11414" s="55">
        <f t="shared" si="534"/>
        <v>-0.76343402019085982</v>
      </c>
      <c r="S11414" s="55">
        <f t="shared" si="535"/>
        <v>36997.954329096188</v>
      </c>
      <c r="T11414" s="55">
        <f t="shared" si="536"/>
        <v>-9941.6768782380623</v>
      </c>
    </row>
    <row r="11415" spans="2:20">
      <c r="B11415" s="49">
        <v>43369</v>
      </c>
      <c r="C11415" s="50">
        <v>33</v>
      </c>
      <c r="D11415" s="51">
        <v>3.5378099999999999</v>
      </c>
      <c r="E11415" s="42"/>
      <c r="F11415" s="49">
        <v>43369</v>
      </c>
      <c r="G11415" s="54">
        <v>33</v>
      </c>
      <c r="H11415" s="54">
        <v>28529.332425226101</v>
      </c>
      <c r="I11415" s="42"/>
      <c r="J11415" s="49">
        <v>43369</v>
      </c>
      <c r="K11415" s="54">
        <v>33</v>
      </c>
      <c r="L11415" s="54">
        <v>9108.19</v>
      </c>
      <c r="M11415" s="42"/>
      <c r="N11415" s="49">
        <v>43369</v>
      </c>
      <c r="O11415" s="54">
        <v>33</v>
      </c>
      <c r="P11415" s="54">
        <v>14158.0025086077</v>
      </c>
      <c r="Q11415" s="42"/>
      <c r="R11415" s="55">
        <f t="shared" si="534"/>
        <v>0.31925703217459062</v>
      </c>
      <c r="S11415" s="55">
        <f t="shared" si="535"/>
        <v>50088.322854977407</v>
      </c>
      <c r="T11415" s="55">
        <f t="shared" si="536"/>
        <v>4520.0418624185031</v>
      </c>
    </row>
    <row r="11416" spans="2:20">
      <c r="B11416" s="49">
        <v>43369</v>
      </c>
      <c r="C11416" s="50">
        <v>34</v>
      </c>
      <c r="D11416" s="51">
        <v>3.1738599999999999</v>
      </c>
      <c r="E11416" s="42"/>
      <c r="F11416" s="49">
        <v>43369</v>
      </c>
      <c r="G11416" s="54">
        <v>34</v>
      </c>
      <c r="H11416" s="54">
        <v>29983.012099441399</v>
      </c>
      <c r="I11416" s="42"/>
      <c r="J11416" s="49">
        <v>43369</v>
      </c>
      <c r="K11416" s="54">
        <v>34</v>
      </c>
      <c r="L11416" s="54">
        <v>2341.87</v>
      </c>
      <c r="M11416" s="42"/>
      <c r="N11416" s="49">
        <v>43369</v>
      </c>
      <c r="O11416" s="54">
        <v>34</v>
      </c>
      <c r="P11416" s="54">
        <v>14891.341842502001</v>
      </c>
      <c r="Q11416" s="42"/>
      <c r="R11416" s="55">
        <f t="shared" si="534"/>
        <v>7.8106562217063913E-2</v>
      </c>
      <c r="S11416" s="55">
        <f t="shared" si="535"/>
        <v>47263.034220243397</v>
      </c>
      <c r="T11416" s="55">
        <f t="shared" si="536"/>
        <v>1163.1115181169496</v>
      </c>
    </row>
    <row r="11417" spans="2:20">
      <c r="B11417" s="49">
        <v>43369</v>
      </c>
      <c r="C11417" s="50">
        <v>35</v>
      </c>
      <c r="D11417" s="51">
        <v>2.2880199999999999</v>
      </c>
      <c r="E11417" s="42"/>
      <c r="F11417" s="49">
        <v>43369</v>
      </c>
      <c r="G11417" s="54">
        <v>35</v>
      </c>
      <c r="H11417" s="54">
        <v>31043.306380850601</v>
      </c>
      <c r="I11417" s="42"/>
      <c r="J11417" s="49">
        <v>43369</v>
      </c>
      <c r="K11417" s="54">
        <v>35</v>
      </c>
      <c r="L11417" s="54">
        <v>-15491.69</v>
      </c>
      <c r="M11417" s="42"/>
      <c r="N11417" s="49">
        <v>43369</v>
      </c>
      <c r="O11417" s="54">
        <v>35</v>
      </c>
      <c r="P11417" s="54">
        <v>15312.8381368015</v>
      </c>
      <c r="Q11417" s="42"/>
      <c r="R11417" s="55">
        <f t="shared" si="534"/>
        <v>-0.49903479384387406</v>
      </c>
      <c r="S11417" s="55">
        <f t="shared" si="535"/>
        <v>35036.079913764566</v>
      </c>
      <c r="T11417" s="55">
        <f t="shared" si="536"/>
        <v>-7641.6390227633492</v>
      </c>
    </row>
    <row r="11418" spans="2:20">
      <c r="B11418" s="49">
        <v>43369</v>
      </c>
      <c r="C11418" s="50">
        <v>36</v>
      </c>
      <c r="D11418" s="51">
        <v>3.1832699999999998</v>
      </c>
      <c r="E11418" s="42"/>
      <c r="F11418" s="49">
        <v>43369</v>
      </c>
      <c r="G11418" s="54">
        <v>36</v>
      </c>
      <c r="H11418" s="54">
        <v>31689.2328370955</v>
      </c>
      <c r="I11418" s="42"/>
      <c r="J11418" s="49">
        <v>43369</v>
      </c>
      <c r="K11418" s="54">
        <v>36</v>
      </c>
      <c r="L11418" s="54">
        <v>512.6</v>
      </c>
      <c r="M11418" s="42"/>
      <c r="N11418" s="49">
        <v>43369</v>
      </c>
      <c r="O11418" s="54">
        <v>36</v>
      </c>
      <c r="P11418" s="54">
        <v>15647.1899353563</v>
      </c>
      <c r="Q11418" s="42"/>
      <c r="R11418" s="55">
        <f t="shared" si="534"/>
        <v>1.6175841259241503E-2</v>
      </c>
      <c r="S11418" s="55">
        <f t="shared" si="535"/>
        <v>49809.230305521647</v>
      </c>
      <c r="T11418" s="55">
        <f t="shared" si="536"/>
        <v>253.10646054752482</v>
      </c>
    </row>
    <row r="11419" spans="2:20">
      <c r="B11419" s="49">
        <v>43369</v>
      </c>
      <c r="C11419" s="50">
        <v>37</v>
      </c>
      <c r="D11419" s="51">
        <v>4.4615999999999998</v>
      </c>
      <c r="E11419" s="42"/>
      <c r="F11419" s="49">
        <v>43369</v>
      </c>
      <c r="G11419" s="54">
        <v>37</v>
      </c>
      <c r="H11419" s="54">
        <v>31958.570979608299</v>
      </c>
      <c r="I11419" s="42"/>
      <c r="J11419" s="49">
        <v>43369</v>
      </c>
      <c r="K11419" s="54">
        <v>37</v>
      </c>
      <c r="L11419" s="54">
        <v>39775.769999999997</v>
      </c>
      <c r="M11419" s="42"/>
      <c r="N11419" s="49">
        <v>43369</v>
      </c>
      <c r="O11419" s="54">
        <v>37</v>
      </c>
      <c r="P11419" s="54">
        <v>15779.466772154799</v>
      </c>
      <c r="Q11419" s="42"/>
      <c r="R11419" s="55">
        <f t="shared" si="534"/>
        <v>1.2446041478318788</v>
      </c>
      <c r="S11419" s="55">
        <f t="shared" si="535"/>
        <v>70401.66895064585</v>
      </c>
      <c r="T11419" s="55">
        <f t="shared" si="536"/>
        <v>19639.18979519917</v>
      </c>
    </row>
    <row r="11420" spans="2:20">
      <c r="B11420" s="49">
        <v>43369</v>
      </c>
      <c r="C11420" s="50">
        <v>38</v>
      </c>
      <c r="D11420" s="51">
        <v>4.8302100000000001</v>
      </c>
      <c r="E11420" s="42"/>
      <c r="F11420" s="49">
        <v>43369</v>
      </c>
      <c r="G11420" s="54">
        <v>38</v>
      </c>
      <c r="H11420" s="54">
        <v>32349.4065431782</v>
      </c>
      <c r="I11420" s="42"/>
      <c r="J11420" s="49">
        <v>43369</v>
      </c>
      <c r="K11420" s="54">
        <v>38</v>
      </c>
      <c r="L11420" s="54">
        <v>50223.89</v>
      </c>
      <c r="M11420" s="42"/>
      <c r="N11420" s="49">
        <v>43369</v>
      </c>
      <c r="O11420" s="54">
        <v>38</v>
      </c>
      <c r="P11420" s="54">
        <v>15949.377933662099</v>
      </c>
      <c r="Q11420" s="42"/>
      <c r="R11420" s="55">
        <f t="shared" si="534"/>
        <v>1.5525444008675686</v>
      </c>
      <c r="S11420" s="55">
        <f t="shared" si="535"/>
        <v>77038.844788954011</v>
      </c>
      <c r="T11420" s="55">
        <f t="shared" si="536"/>
        <v>24762.117408227845</v>
      </c>
    </row>
    <row r="11421" spans="2:20">
      <c r="B11421" s="49">
        <v>43369</v>
      </c>
      <c r="C11421" s="50">
        <v>39</v>
      </c>
      <c r="D11421" s="51">
        <v>6.4350300000000002</v>
      </c>
      <c r="E11421" s="42"/>
      <c r="F11421" s="49">
        <v>43369</v>
      </c>
      <c r="G11421" s="54">
        <v>39</v>
      </c>
      <c r="H11421" s="54">
        <v>33256.475209237899</v>
      </c>
      <c r="I11421" s="42"/>
      <c r="J11421" s="49">
        <v>43369</v>
      </c>
      <c r="K11421" s="54">
        <v>39</v>
      </c>
      <c r="L11421" s="54">
        <v>116745.86</v>
      </c>
      <c r="M11421" s="42"/>
      <c r="N11421" s="49">
        <v>43369</v>
      </c>
      <c r="O11421" s="54">
        <v>39</v>
      </c>
      <c r="P11421" s="54">
        <v>16313.3404389144</v>
      </c>
      <c r="Q11421" s="42"/>
      <c r="R11421" s="55">
        <f t="shared" si="534"/>
        <v>3.5104700442688719</v>
      </c>
      <c r="S11421" s="55">
        <f t="shared" si="535"/>
        <v>104976.83512462734</v>
      </c>
      <c r="T11421" s="55">
        <f t="shared" si="536"/>
        <v>57267.492932769012</v>
      </c>
    </row>
    <row r="11422" spans="2:20">
      <c r="B11422" s="49">
        <v>43369</v>
      </c>
      <c r="C11422" s="50">
        <v>40</v>
      </c>
      <c r="D11422" s="51">
        <v>5.1166</v>
      </c>
      <c r="E11422" s="42"/>
      <c r="F11422" s="49">
        <v>43369</v>
      </c>
      <c r="G11422" s="54">
        <v>40</v>
      </c>
      <c r="H11422" s="54">
        <v>33200.601916174397</v>
      </c>
      <c r="I11422" s="42"/>
      <c r="J11422" s="49">
        <v>43369</v>
      </c>
      <c r="K11422" s="54">
        <v>40</v>
      </c>
      <c r="L11422" s="54">
        <v>49489.95</v>
      </c>
      <c r="M11422" s="42"/>
      <c r="N11422" s="49">
        <v>43369</v>
      </c>
      <c r="O11422" s="54">
        <v>40</v>
      </c>
      <c r="P11422" s="54">
        <v>16265.833430177099</v>
      </c>
      <c r="Q11422" s="42"/>
      <c r="R11422" s="55">
        <f t="shared" si="534"/>
        <v>1.4906341193738988</v>
      </c>
      <c r="S11422" s="55">
        <f t="shared" si="535"/>
        <v>83225.763328844143</v>
      </c>
      <c r="T11422" s="55">
        <f t="shared" si="536"/>
        <v>24246.406291074563</v>
      </c>
    </row>
    <row r="11423" spans="2:20">
      <c r="B11423" s="49">
        <v>43369</v>
      </c>
      <c r="C11423" s="50">
        <v>41</v>
      </c>
      <c r="D11423" s="51">
        <v>5.3994600000000004</v>
      </c>
      <c r="E11423" s="42"/>
      <c r="F11423" s="49">
        <v>43369</v>
      </c>
      <c r="G11423" s="54">
        <v>41</v>
      </c>
      <c r="H11423" s="54">
        <v>32512.6577659789</v>
      </c>
      <c r="I11423" s="42"/>
      <c r="J11423" s="49">
        <v>43369</v>
      </c>
      <c r="K11423" s="54">
        <v>41</v>
      </c>
      <c r="L11423" s="54">
        <v>58613.22</v>
      </c>
      <c r="M11423" s="42"/>
      <c r="N11423" s="49">
        <v>43369</v>
      </c>
      <c r="O11423" s="54">
        <v>41</v>
      </c>
      <c r="P11423" s="54">
        <v>15950.5963753293</v>
      </c>
      <c r="Q11423" s="42"/>
      <c r="R11423" s="55">
        <f t="shared" si="534"/>
        <v>1.802781563472569</v>
      </c>
      <c r="S11423" s="55">
        <f t="shared" si="535"/>
        <v>86124.607104735551</v>
      </c>
      <c r="T11423" s="55">
        <f t="shared" si="536"/>
        <v>28755.441071836049</v>
      </c>
    </row>
    <row r="11424" spans="2:20">
      <c r="B11424" s="49">
        <v>43369</v>
      </c>
      <c r="C11424" s="50">
        <v>42</v>
      </c>
      <c r="D11424" s="51">
        <v>3.8853200000000001</v>
      </c>
      <c r="E11424" s="42"/>
      <c r="F11424" s="49">
        <v>43369</v>
      </c>
      <c r="G11424" s="54">
        <v>42</v>
      </c>
      <c r="H11424" s="54">
        <v>31405.6367122917</v>
      </c>
      <c r="I11424" s="42"/>
      <c r="J11424" s="49">
        <v>43369</v>
      </c>
      <c r="K11424" s="54">
        <v>42</v>
      </c>
      <c r="L11424" s="54">
        <v>30693.3</v>
      </c>
      <c r="M11424" s="42"/>
      <c r="N11424" s="49">
        <v>43369</v>
      </c>
      <c r="O11424" s="54">
        <v>42</v>
      </c>
      <c r="P11424" s="54">
        <v>15368.512325960401</v>
      </c>
      <c r="Q11424" s="42"/>
      <c r="R11424" s="55">
        <f t="shared" si="534"/>
        <v>0.97731818912581059</v>
      </c>
      <c r="S11424" s="55">
        <f t="shared" si="535"/>
        <v>59711.588310300467</v>
      </c>
      <c r="T11424" s="55">
        <f t="shared" si="536"/>
        <v>15019.926635965317</v>
      </c>
    </row>
    <row r="11425" spans="2:20">
      <c r="B11425" s="49">
        <v>43369</v>
      </c>
      <c r="C11425" s="50">
        <v>43</v>
      </c>
      <c r="D11425" s="51">
        <v>3.3643399999999999</v>
      </c>
      <c r="E11425" s="42"/>
      <c r="F11425" s="49">
        <v>43369</v>
      </c>
      <c r="G11425" s="54">
        <v>43</v>
      </c>
      <c r="H11425" s="54">
        <v>30256.010869798502</v>
      </c>
      <c r="I11425" s="42"/>
      <c r="J11425" s="49">
        <v>43369</v>
      </c>
      <c r="K11425" s="54">
        <v>43</v>
      </c>
      <c r="L11425" s="54">
        <v>17556.28</v>
      </c>
      <c r="M11425" s="42"/>
      <c r="N11425" s="49">
        <v>43369</v>
      </c>
      <c r="O11425" s="54">
        <v>43</v>
      </c>
      <c r="P11425" s="54">
        <v>14773.103420757499</v>
      </c>
      <c r="Q11425" s="42"/>
      <c r="R11425" s="55">
        <f t="shared" si="534"/>
        <v>0.58025759164188584</v>
      </c>
      <c r="S11425" s="55">
        <f t="shared" si="535"/>
        <v>49701.742762591282</v>
      </c>
      <c r="T11425" s="55">
        <f t="shared" si="536"/>
        <v>8572.2054120052526</v>
      </c>
    </row>
    <row r="11426" spans="2:20">
      <c r="B11426" s="49">
        <v>43369</v>
      </c>
      <c r="C11426" s="50">
        <v>44</v>
      </c>
      <c r="D11426" s="51">
        <v>3.5012500000000002</v>
      </c>
      <c r="E11426" s="42"/>
      <c r="F11426" s="49">
        <v>43369</v>
      </c>
      <c r="G11426" s="54">
        <v>44</v>
      </c>
      <c r="H11426" s="54">
        <v>28363.632041676301</v>
      </c>
      <c r="I11426" s="42"/>
      <c r="J11426" s="49">
        <v>43369</v>
      </c>
      <c r="K11426" s="54">
        <v>44</v>
      </c>
      <c r="L11426" s="54">
        <v>16169.16</v>
      </c>
      <c r="M11426" s="42"/>
      <c r="N11426" s="49">
        <v>43369</v>
      </c>
      <c r="O11426" s="54">
        <v>44</v>
      </c>
      <c r="P11426" s="54">
        <v>13719.754175366999</v>
      </c>
      <c r="Q11426" s="42"/>
      <c r="R11426" s="55">
        <f t="shared" si="534"/>
        <v>0.5700666253264649</v>
      </c>
      <c r="S11426" s="55">
        <f t="shared" si="535"/>
        <v>48036.289306503706</v>
      </c>
      <c r="T11426" s="55">
        <f t="shared" si="536"/>
        <v>7821.1739630601414</v>
      </c>
    </row>
    <row r="11427" spans="2:20">
      <c r="B11427" s="49">
        <v>43369</v>
      </c>
      <c r="C11427" s="50">
        <v>45</v>
      </c>
      <c r="D11427" s="51">
        <v>4.3178900000000002</v>
      </c>
      <c r="E11427" s="42"/>
      <c r="F11427" s="49">
        <v>43369</v>
      </c>
      <c r="G11427" s="54">
        <v>45</v>
      </c>
      <c r="H11427" s="54">
        <v>26445.360554647301</v>
      </c>
      <c r="I11427" s="42"/>
      <c r="J11427" s="49">
        <v>43369</v>
      </c>
      <c r="K11427" s="54">
        <v>45</v>
      </c>
      <c r="L11427" s="54">
        <v>7045.91</v>
      </c>
      <c r="M11427" s="42"/>
      <c r="N11427" s="49">
        <v>43369</v>
      </c>
      <c r="O11427" s="54">
        <v>45</v>
      </c>
      <c r="P11427" s="54">
        <v>12681.758343878</v>
      </c>
      <c r="Q11427" s="42"/>
      <c r="R11427" s="55">
        <f t="shared" si="534"/>
        <v>0.26643274480755025</v>
      </c>
      <c r="S11427" s="55">
        <f t="shared" si="535"/>
        <v>54758.437535447381</v>
      </c>
      <c r="T11427" s="55">
        <f t="shared" si="536"/>
        <v>3378.8356845454682</v>
      </c>
    </row>
    <row r="11428" spans="2:20">
      <c r="B11428" s="49">
        <v>43369</v>
      </c>
      <c r="C11428" s="50">
        <v>46</v>
      </c>
      <c r="D11428" s="51">
        <v>5.3355399999999999</v>
      </c>
      <c r="E11428" s="42"/>
      <c r="F11428" s="49">
        <v>43369</v>
      </c>
      <c r="G11428" s="54">
        <v>46</v>
      </c>
      <c r="H11428" s="54">
        <v>24399.814049086101</v>
      </c>
      <c r="I11428" s="42"/>
      <c r="J11428" s="49">
        <v>43369</v>
      </c>
      <c r="K11428" s="54">
        <v>46</v>
      </c>
      <c r="L11428" s="54">
        <v>-4040.47</v>
      </c>
      <c r="M11428" s="42"/>
      <c r="N11428" s="49">
        <v>43369</v>
      </c>
      <c r="O11428" s="54">
        <v>46</v>
      </c>
      <c r="P11428" s="54">
        <v>11571.299586454399</v>
      </c>
      <c r="Q11428" s="42"/>
      <c r="R11428" s="55">
        <f t="shared" si="534"/>
        <v>-0.16559429477092005</v>
      </c>
      <c r="S11428" s="55">
        <f t="shared" si="535"/>
        <v>61739.131795510904</v>
      </c>
      <c r="T11428" s="55">
        <f t="shared" si="536"/>
        <v>-1916.141194601955</v>
      </c>
    </row>
    <row r="11429" spans="2:20">
      <c r="B11429" s="49">
        <v>43369</v>
      </c>
      <c r="C11429" s="50">
        <v>47</v>
      </c>
      <c r="D11429" s="51">
        <v>9.6094100000000005</v>
      </c>
      <c r="E11429" s="42"/>
      <c r="F11429" s="49">
        <v>43369</v>
      </c>
      <c r="G11429" s="54">
        <v>47</v>
      </c>
      <c r="H11429" s="54">
        <v>22589.964908792699</v>
      </c>
      <c r="I11429" s="42"/>
      <c r="J11429" s="49">
        <v>43369</v>
      </c>
      <c r="K11429" s="54">
        <v>47</v>
      </c>
      <c r="L11429" s="54">
        <v>56107.73</v>
      </c>
      <c r="M11429" s="42"/>
      <c r="N11429" s="49">
        <v>43369</v>
      </c>
      <c r="O11429" s="54">
        <v>47</v>
      </c>
      <c r="P11429" s="54">
        <v>10643.3864244572</v>
      </c>
      <c r="Q11429" s="42"/>
      <c r="R11429" s="55">
        <f t="shared" si="534"/>
        <v>2.4837457794439146</v>
      </c>
      <c r="S11429" s="55">
        <f t="shared" si="535"/>
        <v>102276.66394104327</v>
      </c>
      <c r="T11429" s="55">
        <f t="shared" si="536"/>
        <v>26435.466110736226</v>
      </c>
    </row>
    <row r="11430" spans="2:20">
      <c r="B11430" s="49">
        <v>43369</v>
      </c>
      <c r="C11430" s="50">
        <v>48</v>
      </c>
      <c r="D11430" s="51">
        <v>12.36042</v>
      </c>
      <c r="E11430" s="42"/>
      <c r="F11430" s="49">
        <v>43369</v>
      </c>
      <c r="G11430" s="54">
        <v>48</v>
      </c>
      <c r="H11430" s="54">
        <v>21162.9853741527</v>
      </c>
      <c r="I11430" s="42"/>
      <c r="J11430" s="49">
        <v>43369</v>
      </c>
      <c r="K11430" s="54">
        <v>48</v>
      </c>
      <c r="L11430" s="54">
        <v>58779.72</v>
      </c>
      <c r="M11430" s="42"/>
      <c r="N11430" s="49">
        <v>43369</v>
      </c>
      <c r="O11430" s="54">
        <v>48</v>
      </c>
      <c r="P11430" s="54">
        <v>9766.8084973862005</v>
      </c>
      <c r="Q11430" s="42"/>
      <c r="R11430" s="55">
        <f t="shared" si="534"/>
        <v>2.7774777027342417</v>
      </c>
      <c r="S11430" s="55">
        <f t="shared" si="535"/>
        <v>120721.85508726233</v>
      </c>
      <c r="T11430" s="55">
        <f t="shared" si="536"/>
        <v>27127.092828365494</v>
      </c>
    </row>
    <row r="11431" spans="2:20">
      <c r="B11431" s="49">
        <v>43370</v>
      </c>
      <c r="C11431" s="50">
        <v>1</v>
      </c>
      <c r="D11431" s="51">
        <v>12.78626</v>
      </c>
      <c r="E11431" s="42"/>
      <c r="F11431" s="49">
        <v>43370</v>
      </c>
      <c r="G11431" s="54">
        <v>1</v>
      </c>
      <c r="H11431" s="54">
        <v>19966.904894859999</v>
      </c>
      <c r="I11431" s="42"/>
      <c r="J11431" s="49">
        <v>43370</v>
      </c>
      <c r="K11431" s="54">
        <v>1</v>
      </c>
      <c r="L11431" s="54">
        <v>33980.1</v>
      </c>
      <c r="M11431" s="42"/>
      <c r="N11431" s="49">
        <v>43370</v>
      </c>
      <c r="O11431" s="54">
        <v>1</v>
      </c>
      <c r="P11431" s="54">
        <v>9158.5913411257006</v>
      </c>
      <c r="Q11431" s="42"/>
      <c r="R11431" s="55">
        <f t="shared" si="534"/>
        <v>1.7018210974074084</v>
      </c>
      <c r="S11431" s="55">
        <f t="shared" si="535"/>
        <v>117104.13012138191</v>
      </c>
      <c r="T11431" s="55">
        <f t="shared" si="536"/>
        <v>15586.283966860528</v>
      </c>
    </row>
    <row r="11432" spans="2:20">
      <c r="B11432" s="49">
        <v>43370</v>
      </c>
      <c r="C11432" s="50">
        <v>2</v>
      </c>
      <c r="D11432" s="51">
        <v>12.46405</v>
      </c>
      <c r="E11432" s="42"/>
      <c r="F11432" s="49">
        <v>43370</v>
      </c>
      <c r="G11432" s="54">
        <v>2</v>
      </c>
      <c r="H11432" s="54">
        <v>19355.506249130402</v>
      </c>
      <c r="I11432" s="42"/>
      <c r="J11432" s="49">
        <v>43370</v>
      </c>
      <c r="K11432" s="54">
        <v>2</v>
      </c>
      <c r="L11432" s="54">
        <v>17434.009999999998</v>
      </c>
      <c r="M11432" s="42"/>
      <c r="N11432" s="49">
        <v>43370</v>
      </c>
      <c r="O11432" s="54">
        <v>2</v>
      </c>
      <c r="P11432" s="54">
        <v>8841.8111876513995</v>
      </c>
      <c r="Q11432" s="42"/>
      <c r="R11432" s="55">
        <f t="shared" si="534"/>
        <v>0.90072611770530508</v>
      </c>
      <c r="S11432" s="55">
        <f t="shared" si="535"/>
        <v>110204.77673344643</v>
      </c>
      <c r="T11432" s="55">
        <f t="shared" si="536"/>
        <v>7964.0502645365777</v>
      </c>
    </row>
    <row r="11433" spans="2:20">
      <c r="B11433" s="49">
        <v>43370</v>
      </c>
      <c r="C11433" s="50">
        <v>3</v>
      </c>
      <c r="D11433" s="51">
        <v>12.91642</v>
      </c>
      <c r="E11433" s="42"/>
      <c r="F11433" s="49">
        <v>43370</v>
      </c>
      <c r="G11433" s="54">
        <v>3</v>
      </c>
      <c r="H11433" s="54">
        <v>19535.542937504299</v>
      </c>
      <c r="I11433" s="42"/>
      <c r="J11433" s="49">
        <v>43370</v>
      </c>
      <c r="K11433" s="54">
        <v>3</v>
      </c>
      <c r="L11433" s="54">
        <v>25434.25</v>
      </c>
      <c r="M11433" s="42"/>
      <c r="N11433" s="49">
        <v>43370</v>
      </c>
      <c r="O11433" s="54">
        <v>3</v>
      </c>
      <c r="P11433" s="54">
        <v>8922.4137263079992</v>
      </c>
      <c r="Q11433" s="42"/>
      <c r="R11433" s="55">
        <f t="shared" si="534"/>
        <v>1.301947434036828</v>
      </c>
      <c r="S11433" s="55">
        <f t="shared" si="535"/>
        <v>115245.64310275918</v>
      </c>
      <c r="T11433" s="55">
        <f t="shared" si="536"/>
        <v>11616.513656381672</v>
      </c>
    </row>
    <row r="11434" spans="2:20">
      <c r="B11434" s="49">
        <v>43370</v>
      </c>
      <c r="C11434" s="50">
        <v>4</v>
      </c>
      <c r="D11434" s="51">
        <v>14.06898</v>
      </c>
      <c r="E11434" s="42"/>
      <c r="F11434" s="49">
        <v>43370</v>
      </c>
      <c r="G11434" s="54">
        <v>4</v>
      </c>
      <c r="H11434" s="54">
        <v>19696.235120622099</v>
      </c>
      <c r="I11434" s="42"/>
      <c r="J11434" s="49">
        <v>43370</v>
      </c>
      <c r="K11434" s="54">
        <v>4</v>
      </c>
      <c r="L11434" s="54">
        <v>28398.29</v>
      </c>
      <c r="M11434" s="42"/>
      <c r="N11434" s="49">
        <v>43370</v>
      </c>
      <c r="O11434" s="54">
        <v>4</v>
      </c>
      <c r="P11434" s="54">
        <v>8978.1136085824</v>
      </c>
      <c r="Q11434" s="42"/>
      <c r="R11434" s="55">
        <f t="shared" si="534"/>
        <v>1.4418131092610074</v>
      </c>
      <c r="S11434" s="55">
        <f t="shared" si="535"/>
        <v>126312.90079687361</v>
      </c>
      <c r="T11434" s="55">
        <f t="shared" si="536"/>
        <v>12944.761897288754</v>
      </c>
    </row>
    <row r="11435" spans="2:20">
      <c r="B11435" s="49">
        <v>43370</v>
      </c>
      <c r="C11435" s="50">
        <v>5</v>
      </c>
      <c r="D11435" s="51">
        <v>14.661989999999999</v>
      </c>
      <c r="E11435" s="42"/>
      <c r="F11435" s="49">
        <v>43370</v>
      </c>
      <c r="G11435" s="54">
        <v>5</v>
      </c>
      <c r="H11435" s="54">
        <v>19705.410659403002</v>
      </c>
      <c r="I11435" s="42"/>
      <c r="J11435" s="49">
        <v>43370</v>
      </c>
      <c r="K11435" s="54">
        <v>5</v>
      </c>
      <c r="L11435" s="54">
        <v>33809.74</v>
      </c>
      <c r="M11435" s="42"/>
      <c r="N11435" s="49">
        <v>43370</v>
      </c>
      <c r="O11435" s="54">
        <v>5</v>
      </c>
      <c r="P11435" s="54">
        <v>8966.4362021084999</v>
      </c>
      <c r="Q11435" s="42"/>
      <c r="R11435" s="55">
        <f t="shared" si="534"/>
        <v>1.7157592188451405</v>
      </c>
      <c r="S11435" s="55">
        <f t="shared" si="535"/>
        <v>131465.7979309528</v>
      </c>
      <c r="T11435" s="55">
        <f t="shared" si="536"/>
        <v>15384.245573954468</v>
      </c>
    </row>
    <row r="11436" spans="2:20">
      <c r="B11436" s="49">
        <v>43370</v>
      </c>
      <c r="C11436" s="50">
        <v>6</v>
      </c>
      <c r="D11436" s="51">
        <v>13.55559</v>
      </c>
      <c r="E11436" s="42"/>
      <c r="F11436" s="49">
        <v>43370</v>
      </c>
      <c r="G11436" s="54">
        <v>6</v>
      </c>
      <c r="H11436" s="54">
        <v>19376.715691863701</v>
      </c>
      <c r="I11436" s="42"/>
      <c r="J11436" s="49">
        <v>43370</v>
      </c>
      <c r="K11436" s="54">
        <v>6</v>
      </c>
      <c r="L11436" s="54">
        <v>22454.69</v>
      </c>
      <c r="M11436" s="42"/>
      <c r="N11436" s="49">
        <v>43370</v>
      </c>
      <c r="O11436" s="54">
        <v>6</v>
      </c>
      <c r="P11436" s="54">
        <v>8800.3286056950001</v>
      </c>
      <c r="Q11436" s="42"/>
      <c r="R11436" s="55">
        <f t="shared" si="534"/>
        <v>1.1588491237154674</v>
      </c>
      <c r="S11436" s="55">
        <f t="shared" si="535"/>
        <v>119293.64644407309</v>
      </c>
      <c r="T11436" s="55">
        <f t="shared" si="536"/>
        <v>10198.253093117812</v>
      </c>
    </row>
    <row r="11437" spans="2:20">
      <c r="B11437" s="49">
        <v>43370</v>
      </c>
      <c r="C11437" s="50">
        <v>7</v>
      </c>
      <c r="D11437" s="51">
        <v>13.483090000000001</v>
      </c>
      <c r="E11437" s="42"/>
      <c r="F11437" s="49">
        <v>43370</v>
      </c>
      <c r="G11437" s="54">
        <v>7</v>
      </c>
      <c r="H11437" s="54">
        <v>19415.241880286299</v>
      </c>
      <c r="I11437" s="42"/>
      <c r="J11437" s="49">
        <v>43370</v>
      </c>
      <c r="K11437" s="54">
        <v>7</v>
      </c>
      <c r="L11437" s="54">
        <v>31621.200000000001</v>
      </c>
      <c r="M11437" s="42"/>
      <c r="N11437" s="49">
        <v>43370</v>
      </c>
      <c r="O11437" s="54">
        <v>7</v>
      </c>
      <c r="P11437" s="54">
        <v>8878.7716553496994</v>
      </c>
      <c r="Q11437" s="42"/>
      <c r="R11437" s="55">
        <f t="shared" si="534"/>
        <v>1.6286791684067194</v>
      </c>
      <c r="S11437" s="55">
        <f t="shared" si="535"/>
        <v>119713.27731852898</v>
      </c>
      <c r="T11437" s="55">
        <f t="shared" si="536"/>
        <v>14460.670436108101</v>
      </c>
    </row>
    <row r="11438" spans="2:20">
      <c r="B11438" s="49">
        <v>43370</v>
      </c>
      <c r="C11438" s="50">
        <v>8</v>
      </c>
      <c r="D11438" s="51">
        <v>13.3581</v>
      </c>
      <c r="E11438" s="42"/>
      <c r="F11438" s="49">
        <v>43370</v>
      </c>
      <c r="G11438" s="54">
        <v>8</v>
      </c>
      <c r="H11438" s="54">
        <v>19459.0872684512</v>
      </c>
      <c r="I11438" s="42"/>
      <c r="J11438" s="49">
        <v>43370</v>
      </c>
      <c r="K11438" s="54">
        <v>8</v>
      </c>
      <c r="L11438" s="54">
        <v>22143.22</v>
      </c>
      <c r="M11438" s="42"/>
      <c r="N11438" s="49">
        <v>43370</v>
      </c>
      <c r="O11438" s="54">
        <v>8</v>
      </c>
      <c r="P11438" s="54">
        <v>8930.9594859384997</v>
      </c>
      <c r="Q11438" s="42"/>
      <c r="R11438" s="55">
        <f t="shared" si="534"/>
        <v>1.137937236958722</v>
      </c>
      <c r="S11438" s="55">
        <f t="shared" si="535"/>
        <v>119300.64990911508</v>
      </c>
      <c r="T11438" s="55">
        <f t="shared" si="536"/>
        <v>10162.871360819145</v>
      </c>
    </row>
    <row r="11439" spans="2:20">
      <c r="B11439" s="49">
        <v>43370</v>
      </c>
      <c r="C11439" s="50">
        <v>9</v>
      </c>
      <c r="D11439" s="51">
        <v>13.61575</v>
      </c>
      <c r="E11439" s="42"/>
      <c r="F11439" s="49">
        <v>43370</v>
      </c>
      <c r="G11439" s="54">
        <v>9</v>
      </c>
      <c r="H11439" s="54">
        <v>19224.9494680772</v>
      </c>
      <c r="I11439" s="42"/>
      <c r="J11439" s="49">
        <v>43370</v>
      </c>
      <c r="K11439" s="54">
        <v>9</v>
      </c>
      <c r="L11439" s="54">
        <v>3946.33</v>
      </c>
      <c r="M11439" s="42"/>
      <c r="N11439" s="49">
        <v>43370</v>
      </c>
      <c r="O11439" s="54">
        <v>9</v>
      </c>
      <c r="P11439" s="54">
        <v>8818.5562770790002</v>
      </c>
      <c r="Q11439" s="42"/>
      <c r="R11439" s="55">
        <f t="shared" si="534"/>
        <v>0.20527128076736087</v>
      </c>
      <c r="S11439" s="55">
        <f t="shared" si="535"/>
        <v>120071.25762963839</v>
      </c>
      <c r="T11439" s="55">
        <f t="shared" si="536"/>
        <v>1810.196341515056</v>
      </c>
    </row>
    <row r="11440" spans="2:20">
      <c r="B11440" s="49">
        <v>43370</v>
      </c>
      <c r="C11440" s="50">
        <v>10</v>
      </c>
      <c r="D11440" s="51">
        <v>14.615069999999999</v>
      </c>
      <c r="E11440" s="42"/>
      <c r="F11440" s="49">
        <v>43370</v>
      </c>
      <c r="G11440" s="54">
        <v>10</v>
      </c>
      <c r="H11440" s="54">
        <v>19079.913220658898</v>
      </c>
      <c r="I11440" s="42"/>
      <c r="J11440" s="49">
        <v>43370</v>
      </c>
      <c r="K11440" s="54">
        <v>10</v>
      </c>
      <c r="L11440" s="54">
        <v>-4850.29</v>
      </c>
      <c r="M11440" s="42"/>
      <c r="N11440" s="49">
        <v>43370</v>
      </c>
      <c r="O11440" s="54">
        <v>10</v>
      </c>
      <c r="P11440" s="54">
        <v>8750.3657790895995</v>
      </c>
      <c r="Q11440" s="42"/>
      <c r="R11440" s="55">
        <f t="shared" si="534"/>
        <v>-0.25420922746903885</v>
      </c>
      <c r="S11440" s="55">
        <f t="shared" si="535"/>
        <v>127887.20838699903</v>
      </c>
      <c r="T11440" s="55">
        <f t="shared" si="536"/>
        <v>-2224.4237247738815</v>
      </c>
    </row>
    <row r="11441" spans="2:20">
      <c r="B11441" s="49">
        <v>43370</v>
      </c>
      <c r="C11441" s="50">
        <v>11</v>
      </c>
      <c r="D11441" s="51">
        <v>13.83507</v>
      </c>
      <c r="E11441" s="42"/>
      <c r="F11441" s="49">
        <v>43370</v>
      </c>
      <c r="G11441" s="54">
        <v>11</v>
      </c>
      <c r="H11441" s="54">
        <v>19403.4602205466</v>
      </c>
      <c r="I11441" s="42"/>
      <c r="J11441" s="49">
        <v>43370</v>
      </c>
      <c r="K11441" s="54">
        <v>11</v>
      </c>
      <c r="L11441" s="54">
        <v>-20344.63</v>
      </c>
      <c r="M11441" s="42"/>
      <c r="N11441" s="49">
        <v>43370</v>
      </c>
      <c r="O11441" s="54">
        <v>11</v>
      </c>
      <c r="P11441" s="54">
        <v>8933.5372598158992</v>
      </c>
      <c r="Q11441" s="42"/>
      <c r="R11441" s="55">
        <f t="shared" si="534"/>
        <v>-1.0485052546687927</v>
      </c>
      <c r="S11441" s="55">
        <f t="shared" si="535"/>
        <v>123596.11333716115</v>
      </c>
      <c r="T11441" s="55">
        <f t="shared" si="536"/>
        <v>-9366.8607596964175</v>
      </c>
    </row>
    <row r="11442" spans="2:20">
      <c r="B11442" s="49">
        <v>43370</v>
      </c>
      <c r="C11442" s="50">
        <v>12</v>
      </c>
      <c r="D11442" s="51">
        <v>13.76282</v>
      </c>
      <c r="E11442" s="42"/>
      <c r="F11442" s="49">
        <v>43370</v>
      </c>
      <c r="G11442" s="54">
        <v>12</v>
      </c>
      <c r="H11442" s="54">
        <v>20664.080689290098</v>
      </c>
      <c r="I11442" s="42"/>
      <c r="J11442" s="49">
        <v>43370</v>
      </c>
      <c r="K11442" s="54">
        <v>12</v>
      </c>
      <c r="L11442" s="54">
        <v>-10026.19</v>
      </c>
      <c r="M11442" s="42"/>
      <c r="N11442" s="49">
        <v>43370</v>
      </c>
      <c r="O11442" s="54">
        <v>12</v>
      </c>
      <c r="P11442" s="54">
        <v>9562.9932173719008</v>
      </c>
      <c r="Q11442" s="42"/>
      <c r="R11442" s="55">
        <f t="shared" si="534"/>
        <v>-0.48519893774884615</v>
      </c>
      <c r="S11442" s="55">
        <f t="shared" si="535"/>
        <v>131613.75431191034</v>
      </c>
      <c r="T11442" s="55">
        <f t="shared" si="536"/>
        <v>-4639.954150768267</v>
      </c>
    </row>
    <row r="11443" spans="2:20">
      <c r="B11443" s="49">
        <v>43370</v>
      </c>
      <c r="C11443" s="50">
        <v>13</v>
      </c>
      <c r="D11443" s="51">
        <v>13.73631</v>
      </c>
      <c r="E11443" s="42"/>
      <c r="F11443" s="49">
        <v>43370</v>
      </c>
      <c r="G11443" s="54">
        <v>13</v>
      </c>
      <c r="H11443" s="54">
        <v>23331.530157118901</v>
      </c>
      <c r="I11443" s="42"/>
      <c r="J11443" s="49">
        <v>43370</v>
      </c>
      <c r="K11443" s="54">
        <v>13</v>
      </c>
      <c r="L11443" s="54">
        <v>16113.16</v>
      </c>
      <c r="M11443" s="42"/>
      <c r="N11443" s="49">
        <v>43370</v>
      </c>
      <c r="O11443" s="54">
        <v>13</v>
      </c>
      <c r="P11443" s="54">
        <v>10851.1877118299</v>
      </c>
      <c r="Q11443" s="42"/>
      <c r="R11443" s="55">
        <f t="shared" si="534"/>
        <v>0.69061737020636704</v>
      </c>
      <c r="S11443" s="55">
        <f t="shared" si="535"/>
        <v>149055.27827788616</v>
      </c>
      <c r="T11443" s="55">
        <f t="shared" si="536"/>
        <v>7494.0187211596112</v>
      </c>
    </row>
    <row r="11444" spans="2:20">
      <c r="B11444" s="49">
        <v>43370</v>
      </c>
      <c r="C11444" s="50">
        <v>14</v>
      </c>
      <c r="D11444" s="51">
        <v>11.933479999999999</v>
      </c>
      <c r="E11444" s="42"/>
      <c r="F11444" s="49">
        <v>43370</v>
      </c>
      <c r="G11444" s="54">
        <v>14</v>
      </c>
      <c r="H11444" s="54">
        <v>26079.869979596901</v>
      </c>
      <c r="I11444" s="42"/>
      <c r="J11444" s="49">
        <v>43370</v>
      </c>
      <c r="K11444" s="54">
        <v>14</v>
      </c>
      <c r="L11444" s="54">
        <v>26930.86</v>
      </c>
      <c r="M11444" s="42"/>
      <c r="N11444" s="49">
        <v>43370</v>
      </c>
      <c r="O11444" s="54">
        <v>14</v>
      </c>
      <c r="P11444" s="54">
        <v>12308.2450854076</v>
      </c>
      <c r="Q11444" s="42"/>
      <c r="R11444" s="55">
        <f t="shared" si="534"/>
        <v>1.0326301481207099</v>
      </c>
      <c r="S11444" s="55">
        <f t="shared" si="535"/>
        <v>146880.19656180986</v>
      </c>
      <c r="T11444" s="55">
        <f t="shared" si="536"/>
        <v>12709.864945650448</v>
      </c>
    </row>
    <row r="11445" spans="2:20">
      <c r="B11445" s="49">
        <v>43370</v>
      </c>
      <c r="C11445" s="50">
        <v>15</v>
      </c>
      <c r="D11445" s="51">
        <v>7.7952199999999996</v>
      </c>
      <c r="E11445" s="42"/>
      <c r="F11445" s="49">
        <v>43370</v>
      </c>
      <c r="G11445" s="54">
        <v>15</v>
      </c>
      <c r="H11445" s="54">
        <v>28443.258385293</v>
      </c>
      <c r="I11445" s="42"/>
      <c r="J11445" s="49">
        <v>43370</v>
      </c>
      <c r="K11445" s="54">
        <v>15</v>
      </c>
      <c r="L11445" s="54">
        <v>28187.16</v>
      </c>
      <c r="M11445" s="42"/>
      <c r="N11445" s="49">
        <v>43370</v>
      </c>
      <c r="O11445" s="54">
        <v>15</v>
      </c>
      <c r="P11445" s="54">
        <v>13287.616026401</v>
      </c>
      <c r="Q11445" s="42"/>
      <c r="R11445" s="55">
        <f t="shared" si="534"/>
        <v>0.99099616570563454</v>
      </c>
      <c r="S11445" s="55">
        <f t="shared" si="535"/>
        <v>103579.8902013216</v>
      </c>
      <c r="T11445" s="55">
        <f t="shared" si="536"/>
        <v>13167.97653353213</v>
      </c>
    </row>
    <row r="11446" spans="2:20">
      <c r="B11446" s="49">
        <v>43370</v>
      </c>
      <c r="C11446" s="50">
        <v>16</v>
      </c>
      <c r="D11446" s="51">
        <v>7.9653700000000001</v>
      </c>
      <c r="E11446" s="42"/>
      <c r="F11446" s="49">
        <v>43370</v>
      </c>
      <c r="G11446" s="54">
        <v>16</v>
      </c>
      <c r="H11446" s="54">
        <v>29312.635581713301</v>
      </c>
      <c r="I11446" s="42"/>
      <c r="J11446" s="49">
        <v>43370</v>
      </c>
      <c r="K11446" s="54">
        <v>16</v>
      </c>
      <c r="L11446" s="54">
        <v>22288.7</v>
      </c>
      <c r="M11446" s="42"/>
      <c r="N11446" s="49">
        <v>43370</v>
      </c>
      <c r="O11446" s="54">
        <v>16</v>
      </c>
      <c r="P11446" s="54">
        <v>13730.499472196199</v>
      </c>
      <c r="Q11446" s="42"/>
      <c r="R11446" s="55">
        <f t="shared" si="534"/>
        <v>0.76037857250559948</v>
      </c>
      <c r="S11446" s="55">
        <f t="shared" si="535"/>
        <v>109368.50858084744</v>
      </c>
      <c r="T11446" s="55">
        <f t="shared" si="536"/>
        <v>10440.377588457433</v>
      </c>
    </row>
    <row r="11447" spans="2:20">
      <c r="B11447" s="49">
        <v>43370</v>
      </c>
      <c r="C11447" s="50">
        <v>17</v>
      </c>
      <c r="D11447" s="51">
        <v>7.8090999999999999</v>
      </c>
      <c r="E11447" s="42"/>
      <c r="F11447" s="49">
        <v>43370</v>
      </c>
      <c r="G11447" s="54">
        <v>17</v>
      </c>
      <c r="H11447" s="54">
        <v>29353.348639474101</v>
      </c>
      <c r="I11447" s="42"/>
      <c r="J11447" s="49">
        <v>43370</v>
      </c>
      <c r="K11447" s="54">
        <v>17</v>
      </c>
      <c r="L11447" s="54">
        <v>12390.56</v>
      </c>
      <c r="M11447" s="42"/>
      <c r="N11447" s="49">
        <v>43370</v>
      </c>
      <c r="O11447" s="54">
        <v>17</v>
      </c>
      <c r="P11447" s="54">
        <v>13794.595797920399</v>
      </c>
      <c r="Q11447" s="42"/>
      <c r="R11447" s="55">
        <f t="shared" si="534"/>
        <v>0.42211742694791876</v>
      </c>
      <c r="S11447" s="55">
        <f t="shared" si="535"/>
        <v>107723.37804554019</v>
      </c>
      <c r="T11447" s="55">
        <f t="shared" si="536"/>
        <v>5822.9392840047312</v>
      </c>
    </row>
    <row r="11448" spans="2:20">
      <c r="B11448" s="49">
        <v>43370</v>
      </c>
      <c r="C11448" s="50">
        <v>18</v>
      </c>
      <c r="D11448" s="51">
        <v>6.5946100000000003</v>
      </c>
      <c r="E11448" s="42"/>
      <c r="F11448" s="49">
        <v>43370</v>
      </c>
      <c r="G11448" s="54">
        <v>18</v>
      </c>
      <c r="H11448" s="54">
        <v>28700.454760910499</v>
      </c>
      <c r="I11448" s="42"/>
      <c r="J11448" s="49">
        <v>43370</v>
      </c>
      <c r="K11448" s="54">
        <v>18</v>
      </c>
      <c r="L11448" s="54">
        <v>-11323.25</v>
      </c>
      <c r="M11448" s="42"/>
      <c r="N11448" s="49">
        <v>43370</v>
      </c>
      <c r="O11448" s="54">
        <v>18</v>
      </c>
      <c r="P11448" s="54">
        <v>13536.260072224401</v>
      </c>
      <c r="Q11448" s="42"/>
      <c r="R11448" s="55">
        <f t="shared" si="534"/>
        <v>-0.39453207603602369</v>
      </c>
      <c r="S11448" s="55">
        <f t="shared" si="535"/>
        <v>89266.356034891753</v>
      </c>
      <c r="T11448" s="55">
        <f t="shared" si="536"/>
        <v>-5340.4887880582291</v>
      </c>
    </row>
    <row r="11449" spans="2:20">
      <c r="B11449" s="49">
        <v>43370</v>
      </c>
      <c r="C11449" s="50">
        <v>19</v>
      </c>
      <c r="D11449" s="51">
        <v>6.8831100000000003</v>
      </c>
      <c r="E11449" s="42"/>
      <c r="F11449" s="49">
        <v>43370</v>
      </c>
      <c r="G11449" s="54">
        <v>19</v>
      </c>
      <c r="H11449" s="54">
        <v>28819.955461809801</v>
      </c>
      <c r="I11449" s="42"/>
      <c r="J11449" s="49">
        <v>43370</v>
      </c>
      <c r="K11449" s="54">
        <v>19</v>
      </c>
      <c r="L11449" s="54">
        <v>-7045.42</v>
      </c>
      <c r="M11449" s="42"/>
      <c r="N11449" s="49">
        <v>43370</v>
      </c>
      <c r="O11449" s="54">
        <v>19</v>
      </c>
      <c r="P11449" s="54">
        <v>13836.521729677201</v>
      </c>
      <c r="Q11449" s="42"/>
      <c r="R11449" s="55">
        <f t="shared" si="534"/>
        <v>-0.2444632507963484</v>
      </c>
      <c r="S11449" s="55">
        <f t="shared" si="535"/>
        <v>95238.301082758437</v>
      </c>
      <c r="T11449" s="55">
        <f t="shared" si="536"/>
        <v>-3382.521081751202</v>
      </c>
    </row>
    <row r="11450" spans="2:20">
      <c r="B11450" s="49">
        <v>43370</v>
      </c>
      <c r="C11450" s="50">
        <v>20</v>
      </c>
      <c r="D11450" s="51">
        <v>6.7147800000000002</v>
      </c>
      <c r="E11450" s="42"/>
      <c r="F11450" s="49">
        <v>43370</v>
      </c>
      <c r="G11450" s="54">
        <v>20</v>
      </c>
      <c r="H11450" s="54">
        <v>28076.866804778499</v>
      </c>
      <c r="I11450" s="42"/>
      <c r="J11450" s="49">
        <v>43370</v>
      </c>
      <c r="K11450" s="54">
        <v>20</v>
      </c>
      <c r="L11450" s="54">
        <v>-8915.32</v>
      </c>
      <c r="M11450" s="42"/>
      <c r="N11450" s="49">
        <v>43370</v>
      </c>
      <c r="O11450" s="54">
        <v>20</v>
      </c>
      <c r="P11450" s="54">
        <v>13554.308333577699</v>
      </c>
      <c r="Q11450" s="42"/>
      <c r="R11450" s="55">
        <f t="shared" si="534"/>
        <v>-0.31753258160852443</v>
      </c>
      <c r="S11450" s="55">
        <f t="shared" si="535"/>
        <v>91014.198512140865</v>
      </c>
      <c r="T11450" s="55">
        <f t="shared" si="536"/>
        <v>-4303.9345170788638</v>
      </c>
    </row>
    <row r="11451" spans="2:20">
      <c r="B11451" s="49">
        <v>43370</v>
      </c>
      <c r="C11451" s="50">
        <v>21</v>
      </c>
      <c r="D11451" s="51">
        <v>6.3590099999999996</v>
      </c>
      <c r="E11451" s="42"/>
      <c r="F11451" s="49">
        <v>43370</v>
      </c>
      <c r="G11451" s="54">
        <v>21</v>
      </c>
      <c r="H11451" s="54">
        <v>27058.984267781001</v>
      </c>
      <c r="I11451" s="42"/>
      <c r="J11451" s="49">
        <v>43370</v>
      </c>
      <c r="K11451" s="54">
        <v>21</v>
      </c>
      <c r="L11451" s="54">
        <v>-7595.74</v>
      </c>
      <c r="M11451" s="42"/>
      <c r="N11451" s="49">
        <v>43370</v>
      </c>
      <c r="O11451" s="54">
        <v>21</v>
      </c>
      <c r="P11451" s="54">
        <v>13138.990986094601</v>
      </c>
      <c r="Q11451" s="42"/>
      <c r="R11451" s="55">
        <f t="shared" si="534"/>
        <v>-0.28071046292170732</v>
      </c>
      <c r="S11451" s="55">
        <f t="shared" si="535"/>
        <v>83550.975070485423</v>
      </c>
      <c r="T11451" s="55">
        <f t="shared" si="536"/>
        <v>-3688.252242030755</v>
      </c>
    </row>
    <row r="11452" spans="2:20">
      <c r="B11452" s="49">
        <v>43370</v>
      </c>
      <c r="C11452" s="50">
        <v>22</v>
      </c>
      <c r="D11452" s="51">
        <v>5.4034300000000002</v>
      </c>
      <c r="E11452" s="42"/>
      <c r="F11452" s="49">
        <v>43370</v>
      </c>
      <c r="G11452" s="54">
        <v>22</v>
      </c>
      <c r="H11452" s="54">
        <v>26249.125353343901</v>
      </c>
      <c r="I11452" s="42"/>
      <c r="J11452" s="49">
        <v>43370</v>
      </c>
      <c r="K11452" s="54">
        <v>22</v>
      </c>
      <c r="L11452" s="54">
        <v>-18341.689999999999</v>
      </c>
      <c r="M11452" s="42"/>
      <c r="N11452" s="49">
        <v>43370</v>
      </c>
      <c r="O11452" s="54">
        <v>22</v>
      </c>
      <c r="P11452" s="54">
        <v>12731.366547186301</v>
      </c>
      <c r="Q11452" s="42"/>
      <c r="R11452" s="55">
        <f t="shared" si="534"/>
        <v>-0.69875433002431198</v>
      </c>
      <c r="S11452" s="55">
        <f t="shared" si="535"/>
        <v>68793.047942062869</v>
      </c>
      <c r="T11452" s="55">
        <f t="shared" si="536"/>
        <v>-8896.0975019731013</v>
      </c>
    </row>
    <row r="11453" spans="2:20">
      <c r="B11453" s="49">
        <v>43370</v>
      </c>
      <c r="C11453" s="50">
        <v>23</v>
      </c>
      <c r="D11453" s="51">
        <v>3.0772200000000001</v>
      </c>
      <c r="E11453" s="42"/>
      <c r="F11453" s="49">
        <v>43370</v>
      </c>
      <c r="G11453" s="54">
        <v>23</v>
      </c>
      <c r="H11453" s="54">
        <v>25614.452831345101</v>
      </c>
      <c r="I11453" s="42"/>
      <c r="J11453" s="49">
        <v>43370</v>
      </c>
      <c r="K11453" s="54">
        <v>23</v>
      </c>
      <c r="L11453" s="54">
        <v>-34468.080000000002</v>
      </c>
      <c r="M11453" s="42"/>
      <c r="N11453" s="49">
        <v>43370</v>
      </c>
      <c r="O11453" s="54">
        <v>23</v>
      </c>
      <c r="P11453" s="54">
        <v>12453.3331778294</v>
      </c>
      <c r="Q11453" s="42"/>
      <c r="R11453" s="55">
        <f t="shared" si="534"/>
        <v>-1.3456496700105371</v>
      </c>
      <c r="S11453" s="55">
        <f t="shared" si="535"/>
        <v>38321.645921480187</v>
      </c>
      <c r="T11453" s="55">
        <f t="shared" si="536"/>
        <v>-16757.823681277405</v>
      </c>
    </row>
    <row r="11454" spans="2:20">
      <c r="B11454" s="49">
        <v>43370</v>
      </c>
      <c r="C11454" s="50">
        <v>24</v>
      </c>
      <c r="D11454" s="51">
        <v>1.5256099999999999</v>
      </c>
      <c r="E11454" s="42"/>
      <c r="F11454" s="49">
        <v>43370</v>
      </c>
      <c r="G11454" s="54">
        <v>24</v>
      </c>
      <c r="H11454" s="54">
        <v>25192.887831057498</v>
      </c>
      <c r="I11454" s="42"/>
      <c r="J11454" s="49">
        <v>43370</v>
      </c>
      <c r="K11454" s="54">
        <v>24</v>
      </c>
      <c r="L11454" s="54">
        <v>-29181.59</v>
      </c>
      <c r="M11454" s="42"/>
      <c r="N11454" s="49">
        <v>43370</v>
      </c>
      <c r="O11454" s="54">
        <v>24</v>
      </c>
      <c r="P11454" s="54">
        <v>12350.711966635799</v>
      </c>
      <c r="Q11454" s="42"/>
      <c r="R11454" s="55">
        <f t="shared" si="534"/>
        <v>-1.1583265164236263</v>
      </c>
      <c r="S11454" s="55">
        <f t="shared" si="535"/>
        <v>18842.369683419241</v>
      </c>
      <c r="T11454" s="55">
        <f t="shared" si="536"/>
        <v>-14306.15716766484</v>
      </c>
    </row>
    <row r="11455" spans="2:20">
      <c r="B11455" s="49">
        <v>43370</v>
      </c>
      <c r="C11455" s="50">
        <v>25</v>
      </c>
      <c r="D11455" s="51">
        <v>1.42927</v>
      </c>
      <c r="E11455" s="42"/>
      <c r="F11455" s="49">
        <v>43370</v>
      </c>
      <c r="G11455" s="54">
        <v>25</v>
      </c>
      <c r="H11455" s="54">
        <v>24908.3507555205</v>
      </c>
      <c r="I11455" s="42"/>
      <c r="J11455" s="49">
        <v>43370</v>
      </c>
      <c r="K11455" s="54">
        <v>25</v>
      </c>
      <c r="L11455" s="54">
        <v>-22966.19</v>
      </c>
      <c r="M11455" s="42"/>
      <c r="N11455" s="49">
        <v>43370</v>
      </c>
      <c r="O11455" s="54">
        <v>25</v>
      </c>
      <c r="P11455" s="54">
        <v>12236.5205872402</v>
      </c>
      <c r="Q11455" s="42"/>
      <c r="R11455" s="55">
        <f t="shared" si="534"/>
        <v>-0.92202772577826919</v>
      </c>
      <c r="S11455" s="55">
        <f t="shared" si="535"/>
        <v>17489.291779724801</v>
      </c>
      <c r="T11455" s="55">
        <f t="shared" si="536"/>
        <v>-11282.411248492053</v>
      </c>
    </row>
    <row r="11456" spans="2:20">
      <c r="B11456" s="49">
        <v>43370</v>
      </c>
      <c r="C11456" s="50">
        <v>26</v>
      </c>
      <c r="D11456" s="51">
        <v>1.30633</v>
      </c>
      <c r="E11456" s="42"/>
      <c r="F11456" s="49">
        <v>43370</v>
      </c>
      <c r="G11456" s="54">
        <v>26</v>
      </c>
      <c r="H11456" s="54">
        <v>24612.4503364419</v>
      </c>
      <c r="I11456" s="42"/>
      <c r="J11456" s="49">
        <v>43370</v>
      </c>
      <c r="K11456" s="54">
        <v>26</v>
      </c>
      <c r="L11456" s="54">
        <v>-21535.18</v>
      </c>
      <c r="M11456" s="42"/>
      <c r="N11456" s="49">
        <v>43370</v>
      </c>
      <c r="O11456" s="54">
        <v>26</v>
      </c>
      <c r="P11456" s="54">
        <v>12066.2767966928</v>
      </c>
      <c r="Q11456" s="42"/>
      <c r="R11456" s="55">
        <f t="shared" si="534"/>
        <v>-0.87497098848847221</v>
      </c>
      <c r="S11456" s="55">
        <f t="shared" si="535"/>
        <v>15762.539367823705</v>
      </c>
      <c r="T11456" s="55">
        <f t="shared" si="536"/>
        <v>-10557.642136177816</v>
      </c>
    </row>
    <row r="11457" spans="2:20">
      <c r="B11457" s="49">
        <v>43370</v>
      </c>
      <c r="C11457" s="50">
        <v>27</v>
      </c>
      <c r="D11457" s="51">
        <v>1.4918400000000001</v>
      </c>
      <c r="E11457" s="42"/>
      <c r="F11457" s="49">
        <v>43370</v>
      </c>
      <c r="G11457" s="54">
        <v>27</v>
      </c>
      <c r="H11457" s="54">
        <v>24752.011223514401</v>
      </c>
      <c r="I11457" s="42"/>
      <c r="J11457" s="49">
        <v>43370</v>
      </c>
      <c r="K11457" s="54">
        <v>27</v>
      </c>
      <c r="L11457" s="54">
        <v>-16962.84</v>
      </c>
      <c r="M11457" s="42"/>
      <c r="N11457" s="49">
        <v>43370</v>
      </c>
      <c r="O11457" s="54">
        <v>27</v>
      </c>
      <c r="P11457" s="54">
        <v>12223.6874703951</v>
      </c>
      <c r="Q11457" s="42"/>
      <c r="R11457" s="55">
        <f t="shared" si="534"/>
        <v>-0.68531158324157959</v>
      </c>
      <c r="S11457" s="55">
        <f t="shared" si="535"/>
        <v>18235.785915834225</v>
      </c>
      <c r="T11457" s="55">
        <f t="shared" si="536"/>
        <v>-8377.0346133867242</v>
      </c>
    </row>
    <row r="11458" spans="2:20">
      <c r="B11458" s="49">
        <v>43370</v>
      </c>
      <c r="C11458" s="50">
        <v>28</v>
      </c>
      <c r="D11458" s="51">
        <v>1.7953699999999999</v>
      </c>
      <c r="E11458" s="42"/>
      <c r="F11458" s="49">
        <v>43370</v>
      </c>
      <c r="G11458" s="54">
        <v>28</v>
      </c>
      <c r="H11458" s="54">
        <v>24659.010747626999</v>
      </c>
      <c r="I11458" s="42"/>
      <c r="J11458" s="49">
        <v>43370</v>
      </c>
      <c r="K11458" s="54">
        <v>28</v>
      </c>
      <c r="L11458" s="54">
        <v>-13927.73</v>
      </c>
      <c r="M11458" s="42"/>
      <c r="N11458" s="49">
        <v>43370</v>
      </c>
      <c r="O11458" s="54">
        <v>28</v>
      </c>
      <c r="P11458" s="54">
        <v>12177.742904081</v>
      </c>
      <c r="Q11458" s="42"/>
      <c r="R11458" s="55">
        <f t="shared" si="534"/>
        <v>-0.56481300659396083</v>
      </c>
      <c r="S11458" s="55">
        <f t="shared" si="535"/>
        <v>21863.554277699903</v>
      </c>
      <c r="T11458" s="55">
        <f t="shared" si="536"/>
        <v>-6878.1475831822618</v>
      </c>
    </row>
    <row r="11459" spans="2:20">
      <c r="B11459" s="49">
        <v>43370</v>
      </c>
      <c r="C11459" s="50">
        <v>29</v>
      </c>
      <c r="D11459" s="51">
        <v>1.23238</v>
      </c>
      <c r="E11459" s="42"/>
      <c r="F11459" s="49">
        <v>43370</v>
      </c>
      <c r="G11459" s="54">
        <v>29</v>
      </c>
      <c r="H11459" s="54">
        <v>24628.4603284861</v>
      </c>
      <c r="I11459" s="42"/>
      <c r="J11459" s="49">
        <v>43370</v>
      </c>
      <c r="K11459" s="54">
        <v>29</v>
      </c>
      <c r="L11459" s="54">
        <v>-12782.98</v>
      </c>
      <c r="M11459" s="42"/>
      <c r="N11459" s="49">
        <v>43370</v>
      </c>
      <c r="O11459" s="54">
        <v>29</v>
      </c>
      <c r="P11459" s="54">
        <v>12060.086333029099</v>
      </c>
      <c r="Q11459" s="42"/>
      <c r="R11459" s="55">
        <f t="shared" si="534"/>
        <v>-0.51903285181066627</v>
      </c>
      <c r="S11459" s="55">
        <f t="shared" si="535"/>
        <v>14862.609195098403</v>
      </c>
      <c r="T11459" s="55">
        <f t="shared" si="536"/>
        <v>-6259.581002514934</v>
      </c>
    </row>
    <row r="11460" spans="2:20">
      <c r="B11460" s="49">
        <v>43370</v>
      </c>
      <c r="C11460" s="50">
        <v>30</v>
      </c>
      <c r="D11460" s="51">
        <v>1.3229</v>
      </c>
      <c r="E11460" s="42"/>
      <c r="F11460" s="49">
        <v>43370</v>
      </c>
      <c r="G11460" s="54">
        <v>30</v>
      </c>
      <c r="H11460" s="54">
        <v>24779.315856752</v>
      </c>
      <c r="I11460" s="42"/>
      <c r="J11460" s="49">
        <v>43370</v>
      </c>
      <c r="K11460" s="54">
        <v>30</v>
      </c>
      <c r="L11460" s="54">
        <v>-13521.19</v>
      </c>
      <c r="M11460" s="42"/>
      <c r="N11460" s="49">
        <v>43370</v>
      </c>
      <c r="O11460" s="54">
        <v>30</v>
      </c>
      <c r="P11460" s="54">
        <v>12114.826846854199</v>
      </c>
      <c r="Q11460" s="42"/>
      <c r="R11460" s="55">
        <f t="shared" si="534"/>
        <v>-0.54566437903957199</v>
      </c>
      <c r="S11460" s="55">
        <f t="shared" si="535"/>
        <v>16026.704435703419</v>
      </c>
      <c r="T11460" s="55">
        <f t="shared" si="536"/>
        <v>-6610.6294685606326</v>
      </c>
    </row>
    <row r="11461" spans="2:20">
      <c r="B11461" s="49">
        <v>43370</v>
      </c>
      <c r="C11461" s="50">
        <v>31</v>
      </c>
      <c r="D11461" s="51">
        <v>0.79101999999999995</v>
      </c>
      <c r="E11461" s="42"/>
      <c r="F11461" s="49">
        <v>43370</v>
      </c>
      <c r="G11461" s="54">
        <v>31</v>
      </c>
      <c r="H11461" s="54">
        <v>25220.129398759102</v>
      </c>
      <c r="I11461" s="42"/>
      <c r="J11461" s="49">
        <v>43370</v>
      </c>
      <c r="K11461" s="54">
        <v>31</v>
      </c>
      <c r="L11461" s="54">
        <v>-33967.760000000002</v>
      </c>
      <c r="M11461" s="42"/>
      <c r="N11461" s="49">
        <v>43370</v>
      </c>
      <c r="O11461" s="54">
        <v>31</v>
      </c>
      <c r="P11461" s="54">
        <v>12338.961475024</v>
      </c>
      <c r="Q11461" s="42"/>
      <c r="R11461" s="55">
        <f t="shared" si="534"/>
        <v>-1.3468511387444073</v>
      </c>
      <c r="S11461" s="55">
        <f t="shared" si="535"/>
        <v>9760.3653059734843</v>
      </c>
      <c r="T11461" s="55">
        <f t="shared" si="536"/>
        <v>-16618.744313559448</v>
      </c>
    </row>
    <row r="11462" spans="2:20">
      <c r="B11462" s="49">
        <v>43370</v>
      </c>
      <c r="C11462" s="50">
        <v>32</v>
      </c>
      <c r="D11462" s="51">
        <v>2.1139999999999999</v>
      </c>
      <c r="E11462" s="42"/>
      <c r="F11462" s="49">
        <v>43370</v>
      </c>
      <c r="G11462" s="54">
        <v>32</v>
      </c>
      <c r="H11462" s="54">
        <v>26460.967241009101</v>
      </c>
      <c r="I11462" s="42"/>
      <c r="J11462" s="49">
        <v>43370</v>
      </c>
      <c r="K11462" s="54">
        <v>32</v>
      </c>
      <c r="L11462" s="54">
        <v>-8286.5300000000007</v>
      </c>
      <c r="M11462" s="42"/>
      <c r="N11462" s="49">
        <v>43370</v>
      </c>
      <c r="O11462" s="54">
        <v>32</v>
      </c>
      <c r="P11462" s="54">
        <v>12953.668591146699</v>
      </c>
      <c r="Q11462" s="42"/>
      <c r="R11462" s="55">
        <f t="shared" si="534"/>
        <v>-0.31316051014029334</v>
      </c>
      <c r="S11462" s="55">
        <f t="shared" si="535"/>
        <v>27384.05540168412</v>
      </c>
      <c r="T11462" s="55">
        <f t="shared" si="536"/>
        <v>-4056.5774641917951</v>
      </c>
    </row>
    <row r="11463" spans="2:20">
      <c r="B11463" s="49">
        <v>43370</v>
      </c>
      <c r="C11463" s="50">
        <v>33</v>
      </c>
      <c r="D11463" s="51">
        <v>2.5488400000000002</v>
      </c>
      <c r="E11463" s="42"/>
      <c r="F11463" s="49">
        <v>43370</v>
      </c>
      <c r="G11463" s="54">
        <v>33</v>
      </c>
      <c r="H11463" s="54">
        <v>27964.039376192199</v>
      </c>
      <c r="I11463" s="42"/>
      <c r="J11463" s="49">
        <v>43370</v>
      </c>
      <c r="K11463" s="54">
        <v>33</v>
      </c>
      <c r="L11463" s="54">
        <v>-1818.7</v>
      </c>
      <c r="M11463" s="42"/>
      <c r="N11463" s="49">
        <v>43370</v>
      </c>
      <c r="O11463" s="54">
        <v>33</v>
      </c>
      <c r="P11463" s="54">
        <v>13741.762804012</v>
      </c>
      <c r="Q11463" s="42"/>
      <c r="R11463" s="55">
        <f t="shared" si="534"/>
        <v>-6.5037099094789233E-2</v>
      </c>
      <c r="S11463" s="55">
        <f t="shared" si="535"/>
        <v>35025.554705377952</v>
      </c>
      <c r="T11463" s="55">
        <f t="shared" si="536"/>
        <v>-893.72438922161723</v>
      </c>
    </row>
    <row r="11464" spans="2:20">
      <c r="B11464" s="49">
        <v>43370</v>
      </c>
      <c r="C11464" s="50">
        <v>34</v>
      </c>
      <c r="D11464" s="51">
        <v>1.8322000000000001</v>
      </c>
      <c r="E11464" s="42"/>
      <c r="F11464" s="49">
        <v>43370</v>
      </c>
      <c r="G11464" s="54">
        <v>34</v>
      </c>
      <c r="H11464" s="54">
        <v>29333.000494117699</v>
      </c>
      <c r="I11464" s="42"/>
      <c r="J11464" s="49">
        <v>43370</v>
      </c>
      <c r="K11464" s="54">
        <v>34</v>
      </c>
      <c r="L11464" s="54">
        <v>-12594.26</v>
      </c>
      <c r="M11464" s="42"/>
      <c r="N11464" s="49">
        <v>43370</v>
      </c>
      <c r="O11464" s="54">
        <v>34</v>
      </c>
      <c r="P11464" s="54">
        <v>14382.563522226401</v>
      </c>
      <c r="Q11464" s="42"/>
      <c r="R11464" s="55">
        <f t="shared" si="534"/>
        <v>-0.42935464452487881</v>
      </c>
      <c r="S11464" s="55">
        <f t="shared" si="535"/>
        <v>26351.732885423211</v>
      </c>
      <c r="T11464" s="55">
        <f t="shared" si="536"/>
        <v>-6175.2204484420054</v>
      </c>
    </row>
    <row r="11465" spans="2:20">
      <c r="B11465" s="49">
        <v>43370</v>
      </c>
      <c r="C11465" s="50">
        <v>35</v>
      </c>
      <c r="D11465" s="51">
        <v>1.1711</v>
      </c>
      <c r="E11465" s="42"/>
      <c r="F11465" s="49">
        <v>43370</v>
      </c>
      <c r="G11465" s="54">
        <v>35</v>
      </c>
      <c r="H11465" s="54">
        <v>30717.610445933198</v>
      </c>
      <c r="I11465" s="42"/>
      <c r="J11465" s="49">
        <v>43370</v>
      </c>
      <c r="K11465" s="54">
        <v>35</v>
      </c>
      <c r="L11465" s="54">
        <v>-29645.41</v>
      </c>
      <c r="M11465" s="42"/>
      <c r="N11465" s="49">
        <v>43370</v>
      </c>
      <c r="O11465" s="54">
        <v>35</v>
      </c>
      <c r="P11465" s="54">
        <v>15023.8052573148</v>
      </c>
      <c r="Q11465" s="42"/>
      <c r="R11465" s="55">
        <f t="shared" si="534"/>
        <v>-0.9650949266441019</v>
      </c>
      <c r="S11465" s="55">
        <f t="shared" si="535"/>
        <v>17594.378336841364</v>
      </c>
      <c r="T11465" s="55">
        <f t="shared" si="536"/>
        <v>-14499.398232723499</v>
      </c>
    </row>
    <row r="11466" spans="2:20">
      <c r="B11466" s="49">
        <v>43370</v>
      </c>
      <c r="C11466" s="50">
        <v>36</v>
      </c>
      <c r="D11466" s="51">
        <v>1.8476900000000001</v>
      </c>
      <c r="E11466" s="42"/>
      <c r="F11466" s="49">
        <v>43370</v>
      </c>
      <c r="G11466" s="54">
        <v>36</v>
      </c>
      <c r="H11466" s="54">
        <v>31774.972963210501</v>
      </c>
      <c r="I11466" s="42"/>
      <c r="J11466" s="49">
        <v>43370</v>
      </c>
      <c r="K11466" s="54">
        <v>36</v>
      </c>
      <c r="L11466" s="54">
        <v>-16282.76</v>
      </c>
      <c r="M11466" s="42"/>
      <c r="N11466" s="49">
        <v>43370</v>
      </c>
      <c r="O11466" s="54">
        <v>36</v>
      </c>
      <c r="P11466" s="54">
        <v>15615.6676566186</v>
      </c>
      <c r="Q11466" s="42"/>
      <c r="R11466" s="55">
        <f t="shared" ref="R11466:R11529" si="537">L11466/H11466</f>
        <v>-0.51243977512907413</v>
      </c>
      <c r="S11466" s="55">
        <f t="shared" ref="S11466:S11529" si="538">P11466*D11466</f>
        <v>28852.91297245762</v>
      </c>
      <c r="T11466" s="55">
        <f t="shared" ref="T11466:T11529" si="539">P11466*R11466</f>
        <v>-8002.0892224479912</v>
      </c>
    </row>
    <row r="11467" spans="2:20">
      <c r="B11467" s="49">
        <v>43370</v>
      </c>
      <c r="C11467" s="50">
        <v>37</v>
      </c>
      <c r="D11467" s="51">
        <v>1.6795100000000001</v>
      </c>
      <c r="E11467" s="42"/>
      <c r="F11467" s="49">
        <v>43370</v>
      </c>
      <c r="G11467" s="54">
        <v>37</v>
      </c>
      <c r="H11467" s="54">
        <v>32468.063031027101</v>
      </c>
      <c r="I11467" s="42"/>
      <c r="J11467" s="49">
        <v>43370</v>
      </c>
      <c r="K11467" s="54">
        <v>37</v>
      </c>
      <c r="L11467" s="54">
        <v>-24415.77</v>
      </c>
      <c r="M11467" s="42"/>
      <c r="N11467" s="49">
        <v>43370</v>
      </c>
      <c r="O11467" s="54">
        <v>37</v>
      </c>
      <c r="P11467" s="54">
        <v>15952.7819456664</v>
      </c>
      <c r="Q11467" s="42"/>
      <c r="R11467" s="55">
        <f t="shared" si="537"/>
        <v>-0.75199342740796782</v>
      </c>
      <c r="S11467" s="55">
        <f t="shared" si="538"/>
        <v>26792.856805566178</v>
      </c>
      <c r="T11467" s="55">
        <f t="shared" si="539"/>
        <v>-11996.387172013625</v>
      </c>
    </row>
    <row r="11468" spans="2:20">
      <c r="B11468" s="49">
        <v>43370</v>
      </c>
      <c r="C11468" s="50">
        <v>38</v>
      </c>
      <c r="D11468" s="51">
        <v>1.79925</v>
      </c>
      <c r="E11468" s="42"/>
      <c r="F11468" s="49">
        <v>43370</v>
      </c>
      <c r="G11468" s="54">
        <v>38</v>
      </c>
      <c r="H11468" s="54">
        <v>32775.948621713302</v>
      </c>
      <c r="I11468" s="42"/>
      <c r="J11468" s="49">
        <v>43370</v>
      </c>
      <c r="K11468" s="54">
        <v>38</v>
      </c>
      <c r="L11468" s="54">
        <v>-20735.990000000002</v>
      </c>
      <c r="M11468" s="42"/>
      <c r="N11468" s="49">
        <v>43370</v>
      </c>
      <c r="O11468" s="54">
        <v>38</v>
      </c>
      <c r="P11468" s="54">
        <v>16137.162145451601</v>
      </c>
      <c r="Q11468" s="42"/>
      <c r="R11468" s="55">
        <f t="shared" si="537"/>
        <v>-0.63265872909816845</v>
      </c>
      <c r="S11468" s="55">
        <f t="shared" si="538"/>
        <v>29034.788990203793</v>
      </c>
      <c r="T11468" s="55">
        <f t="shared" si="539"/>
        <v>-10209.316494192482</v>
      </c>
    </row>
    <row r="11469" spans="2:20">
      <c r="B11469" s="49">
        <v>43370</v>
      </c>
      <c r="C11469" s="50">
        <v>39</v>
      </c>
      <c r="D11469" s="51">
        <v>2.03512</v>
      </c>
      <c r="E11469" s="42"/>
      <c r="F11469" s="49">
        <v>43370</v>
      </c>
      <c r="G11469" s="54">
        <v>39</v>
      </c>
      <c r="H11469" s="54">
        <v>33720.788555502797</v>
      </c>
      <c r="I11469" s="42"/>
      <c r="J11469" s="49">
        <v>43370</v>
      </c>
      <c r="K11469" s="54">
        <v>39</v>
      </c>
      <c r="L11469" s="54">
        <v>-6092.58</v>
      </c>
      <c r="M11469" s="42"/>
      <c r="N11469" s="49">
        <v>43370</v>
      </c>
      <c r="O11469" s="54">
        <v>39</v>
      </c>
      <c r="P11469" s="54">
        <v>16574.327658627699</v>
      </c>
      <c r="Q11469" s="42"/>
      <c r="R11469" s="55">
        <f t="shared" si="537"/>
        <v>-0.18067726945269699</v>
      </c>
      <c r="S11469" s="55">
        <f t="shared" si="538"/>
        <v>33730.745704626403</v>
      </c>
      <c r="T11469" s="55">
        <f t="shared" si="539"/>
        <v>-2994.6042643751653</v>
      </c>
    </row>
    <row r="11470" spans="2:20">
      <c r="B11470" s="49">
        <v>43370</v>
      </c>
      <c r="C11470" s="50">
        <v>40</v>
      </c>
      <c r="D11470" s="51">
        <v>1.5573399999999999</v>
      </c>
      <c r="E11470" s="42"/>
      <c r="F11470" s="49">
        <v>43370</v>
      </c>
      <c r="G11470" s="54">
        <v>40</v>
      </c>
      <c r="H11470" s="54">
        <v>33716.641327642203</v>
      </c>
      <c r="I11470" s="42"/>
      <c r="J11470" s="49">
        <v>43370</v>
      </c>
      <c r="K11470" s="54">
        <v>40</v>
      </c>
      <c r="L11470" s="54">
        <v>-39440.03</v>
      </c>
      <c r="M11470" s="42"/>
      <c r="N11470" s="49">
        <v>43370</v>
      </c>
      <c r="O11470" s="54">
        <v>40</v>
      </c>
      <c r="P11470" s="54">
        <v>16612.240548216501</v>
      </c>
      <c r="Q11470" s="42"/>
      <c r="R11470" s="55">
        <f t="shared" si="537"/>
        <v>-1.1697496680271513</v>
      </c>
      <c r="S11470" s="55">
        <f t="shared" si="538"/>
        <v>25870.906695359485</v>
      </c>
      <c r="T11470" s="55">
        <f t="shared" si="539"/>
        <v>-19432.162866463434</v>
      </c>
    </row>
    <row r="11471" spans="2:20">
      <c r="B11471" s="49">
        <v>43370</v>
      </c>
      <c r="C11471" s="50">
        <v>41</v>
      </c>
      <c r="D11471" s="51">
        <v>1.8411599999999999</v>
      </c>
      <c r="E11471" s="42"/>
      <c r="F11471" s="49">
        <v>43370</v>
      </c>
      <c r="G11471" s="54">
        <v>41</v>
      </c>
      <c r="H11471" s="54">
        <v>32707.6109014582</v>
      </c>
      <c r="I11471" s="42"/>
      <c r="J11471" s="49">
        <v>43370</v>
      </c>
      <c r="K11471" s="54">
        <v>41</v>
      </c>
      <c r="L11471" s="54">
        <v>-26461.86</v>
      </c>
      <c r="M11471" s="42"/>
      <c r="N11471" s="49">
        <v>43370</v>
      </c>
      <c r="O11471" s="54">
        <v>41</v>
      </c>
      <c r="P11471" s="54">
        <v>16138.031786796801</v>
      </c>
      <c r="Q11471" s="42"/>
      <c r="R11471" s="55">
        <f t="shared" si="537"/>
        <v>-0.80904288851070605</v>
      </c>
      <c r="S11471" s="55">
        <f t="shared" si="538"/>
        <v>29712.698604578796</v>
      </c>
      <c r="T11471" s="55">
        <f t="shared" si="539"/>
        <v>-13056.359851667674</v>
      </c>
    </row>
    <row r="11472" spans="2:20">
      <c r="B11472" s="49">
        <v>43370</v>
      </c>
      <c r="C11472" s="50">
        <v>42</v>
      </c>
      <c r="D11472" s="51">
        <v>0.97236</v>
      </c>
      <c r="E11472" s="42"/>
      <c r="F11472" s="49">
        <v>43370</v>
      </c>
      <c r="G11472" s="54">
        <v>42</v>
      </c>
      <c r="H11472" s="54">
        <v>31804.589679734101</v>
      </c>
      <c r="I11472" s="42"/>
      <c r="J11472" s="49">
        <v>43370</v>
      </c>
      <c r="K11472" s="54">
        <v>42</v>
      </c>
      <c r="L11472" s="54">
        <v>-28234.45</v>
      </c>
      <c r="M11472" s="42"/>
      <c r="N11472" s="49">
        <v>43370</v>
      </c>
      <c r="O11472" s="54">
        <v>42</v>
      </c>
      <c r="P11472" s="54">
        <v>15639.006185129499</v>
      </c>
      <c r="Q11472" s="42"/>
      <c r="R11472" s="55">
        <f t="shared" si="537"/>
        <v>-0.88774765794230648</v>
      </c>
      <c r="S11472" s="55">
        <f t="shared" si="538"/>
        <v>15206.744054172521</v>
      </c>
      <c r="T11472" s="55">
        <f t="shared" si="539"/>
        <v>-13883.491113393959</v>
      </c>
    </row>
    <row r="11473" spans="2:20">
      <c r="B11473" s="49">
        <v>43370</v>
      </c>
      <c r="C11473" s="50">
        <v>43</v>
      </c>
      <c r="D11473" s="51">
        <v>1.54593</v>
      </c>
      <c r="E11473" s="42"/>
      <c r="F11473" s="49">
        <v>43370</v>
      </c>
      <c r="G11473" s="54">
        <v>43</v>
      </c>
      <c r="H11473" s="54">
        <v>30658.404513056899</v>
      </c>
      <c r="I11473" s="42"/>
      <c r="J11473" s="49">
        <v>43370</v>
      </c>
      <c r="K11473" s="54">
        <v>43</v>
      </c>
      <c r="L11473" s="54">
        <v>-16794.21</v>
      </c>
      <c r="M11473" s="42"/>
      <c r="N11473" s="49">
        <v>43370</v>
      </c>
      <c r="O11473" s="54">
        <v>43</v>
      </c>
      <c r="P11473" s="54">
        <v>15266.201127505799</v>
      </c>
      <c r="Q11473" s="42"/>
      <c r="R11473" s="55">
        <f t="shared" si="537"/>
        <v>-0.54778486574040819</v>
      </c>
      <c r="S11473" s="55">
        <f t="shared" si="538"/>
        <v>23600.47830904504</v>
      </c>
      <c r="T11473" s="55">
        <f t="shared" si="539"/>
        <v>-8362.5939349968321</v>
      </c>
    </row>
    <row r="11474" spans="2:20">
      <c r="B11474" s="49">
        <v>43370</v>
      </c>
      <c r="C11474" s="50">
        <v>44</v>
      </c>
      <c r="D11474" s="51">
        <v>1.9555199999999999</v>
      </c>
      <c r="E11474" s="42"/>
      <c r="F11474" s="49">
        <v>43370</v>
      </c>
      <c r="G11474" s="54">
        <v>44</v>
      </c>
      <c r="H11474" s="54">
        <v>28805.073972488099</v>
      </c>
      <c r="I11474" s="42"/>
      <c r="J11474" s="49">
        <v>43370</v>
      </c>
      <c r="K11474" s="54">
        <v>44</v>
      </c>
      <c r="L11474" s="54">
        <v>-6118.56</v>
      </c>
      <c r="M11474" s="42"/>
      <c r="N11474" s="49">
        <v>43370</v>
      </c>
      <c r="O11474" s="54">
        <v>44</v>
      </c>
      <c r="P11474" s="54">
        <v>14289.8482999553</v>
      </c>
      <c r="Q11474" s="42"/>
      <c r="R11474" s="55">
        <f t="shared" si="537"/>
        <v>-0.21241257723704768</v>
      </c>
      <c r="S11474" s="55">
        <f t="shared" si="538"/>
        <v>27944.084147528585</v>
      </c>
      <c r="T11474" s="55">
        <f t="shared" si="539"/>
        <v>-3035.3435057199495</v>
      </c>
    </row>
    <row r="11475" spans="2:20">
      <c r="B11475" s="49">
        <v>43370</v>
      </c>
      <c r="C11475" s="50">
        <v>45</v>
      </c>
      <c r="D11475" s="51">
        <v>2.0148700000000002</v>
      </c>
      <c r="E11475" s="42"/>
      <c r="F11475" s="49">
        <v>43370</v>
      </c>
      <c r="G11475" s="54">
        <v>45</v>
      </c>
      <c r="H11475" s="54">
        <v>26812.458019507099</v>
      </c>
      <c r="I11475" s="42"/>
      <c r="J11475" s="49">
        <v>43370</v>
      </c>
      <c r="K11475" s="54">
        <v>45</v>
      </c>
      <c r="L11475" s="54">
        <v>-27710.240000000002</v>
      </c>
      <c r="M11475" s="42"/>
      <c r="N11475" s="49">
        <v>43370</v>
      </c>
      <c r="O11475" s="54">
        <v>45</v>
      </c>
      <c r="P11475" s="54">
        <v>13159.252892939399</v>
      </c>
      <c r="Q11475" s="42"/>
      <c r="R11475" s="55">
        <f t="shared" si="537"/>
        <v>-1.0334837626539026</v>
      </c>
      <c r="S11475" s="55">
        <f t="shared" si="538"/>
        <v>26514.183876396808</v>
      </c>
      <c r="T11475" s="55">
        <f t="shared" si="539"/>
        <v>-13599.874193509264</v>
      </c>
    </row>
    <row r="11476" spans="2:20">
      <c r="B11476" s="49">
        <v>43370</v>
      </c>
      <c r="C11476" s="50">
        <v>46</v>
      </c>
      <c r="D11476" s="51">
        <v>2.8015099999999999</v>
      </c>
      <c r="E11476" s="42"/>
      <c r="F11476" s="49">
        <v>43370</v>
      </c>
      <c r="G11476" s="54">
        <v>46</v>
      </c>
      <c r="H11476" s="54">
        <v>24898.055280197001</v>
      </c>
      <c r="I11476" s="42"/>
      <c r="J11476" s="49">
        <v>43370</v>
      </c>
      <c r="K11476" s="54">
        <v>46</v>
      </c>
      <c r="L11476" s="54">
        <v>-11988.86</v>
      </c>
      <c r="M11476" s="42"/>
      <c r="N11476" s="49">
        <v>43370</v>
      </c>
      <c r="O11476" s="54">
        <v>46</v>
      </c>
      <c r="P11476" s="54">
        <v>12062.015939565499</v>
      </c>
      <c r="Q11476" s="42"/>
      <c r="R11476" s="55">
        <f t="shared" si="537"/>
        <v>-0.48151792841168201</v>
      </c>
      <c r="S11476" s="55">
        <f t="shared" si="538"/>
        <v>33791.858274852144</v>
      </c>
      <c r="T11476" s="55">
        <f t="shared" si="539"/>
        <v>-5808.0769276882675</v>
      </c>
    </row>
    <row r="11477" spans="2:20">
      <c r="B11477" s="49">
        <v>43370</v>
      </c>
      <c r="C11477" s="50">
        <v>47</v>
      </c>
      <c r="D11477" s="51">
        <v>4.0638199999999998</v>
      </c>
      <c r="E11477" s="42"/>
      <c r="F11477" s="49">
        <v>43370</v>
      </c>
      <c r="G11477" s="54">
        <v>47</v>
      </c>
      <c r="H11477" s="54">
        <v>23028.5530338196</v>
      </c>
      <c r="I11477" s="42"/>
      <c r="J11477" s="49">
        <v>43370</v>
      </c>
      <c r="K11477" s="54">
        <v>47</v>
      </c>
      <c r="L11477" s="54">
        <v>3130.64</v>
      </c>
      <c r="M11477" s="42"/>
      <c r="N11477" s="49">
        <v>43370</v>
      </c>
      <c r="O11477" s="54">
        <v>47</v>
      </c>
      <c r="P11477" s="54">
        <v>11042.863582251999</v>
      </c>
      <c r="Q11477" s="42"/>
      <c r="R11477" s="55">
        <f t="shared" si="537"/>
        <v>0.13594601429809158</v>
      </c>
      <c r="S11477" s="55">
        <f t="shared" si="538"/>
        <v>44876.209882827316</v>
      </c>
      <c r="T11477" s="55">
        <f t="shared" si="539"/>
        <v>1501.2332904447051</v>
      </c>
    </row>
    <row r="11478" spans="2:20">
      <c r="B11478" s="49">
        <v>43370</v>
      </c>
      <c r="C11478" s="50">
        <v>48</v>
      </c>
      <c r="D11478" s="51">
        <v>3.5791300000000001</v>
      </c>
      <c r="E11478" s="42"/>
      <c r="F11478" s="49">
        <v>43370</v>
      </c>
      <c r="G11478" s="54">
        <v>48</v>
      </c>
      <c r="H11478" s="54">
        <v>21808.2718482081</v>
      </c>
      <c r="I11478" s="42"/>
      <c r="J11478" s="49">
        <v>43370</v>
      </c>
      <c r="K11478" s="54">
        <v>48</v>
      </c>
      <c r="L11478" s="54">
        <v>-7106.32</v>
      </c>
      <c r="M11478" s="42"/>
      <c r="N11478" s="49">
        <v>43370</v>
      </c>
      <c r="O11478" s="54">
        <v>48</v>
      </c>
      <c r="P11478" s="54">
        <v>10372.9030295299</v>
      </c>
      <c r="Q11478" s="42"/>
      <c r="R11478" s="55">
        <f t="shared" si="537"/>
        <v>-0.32585433864095464</v>
      </c>
      <c r="S11478" s="55">
        <f t="shared" si="538"/>
        <v>37125.96842008135</v>
      </c>
      <c r="T11478" s="55">
        <f t="shared" si="539"/>
        <v>-3380.0554564742201</v>
      </c>
    </row>
    <row r="11479" spans="2:20">
      <c r="B11479" s="49">
        <v>43371</v>
      </c>
      <c r="C11479" s="50">
        <v>1</v>
      </c>
      <c r="D11479" s="51">
        <v>3.78939</v>
      </c>
      <c r="E11479" s="42"/>
      <c r="F11479" s="49">
        <v>43371</v>
      </c>
      <c r="G11479" s="54">
        <v>1</v>
      </c>
      <c r="H11479" s="54">
        <v>21766.758834576998</v>
      </c>
      <c r="I11479" s="42"/>
      <c r="J11479" s="49">
        <v>43371</v>
      </c>
      <c r="K11479" s="54">
        <v>1</v>
      </c>
      <c r="L11479" s="54">
        <v>1899.67</v>
      </c>
      <c r="M11479" s="42"/>
      <c r="N11479" s="49">
        <v>43371</v>
      </c>
      <c r="O11479" s="54">
        <v>1</v>
      </c>
      <c r="P11479" s="54">
        <v>10257.415793280599</v>
      </c>
      <c r="Q11479" s="42"/>
      <c r="R11479" s="55">
        <f t="shared" si="537"/>
        <v>8.7273903038900327E-2</v>
      </c>
      <c r="S11479" s="55">
        <f t="shared" si="538"/>
        <v>38869.348832899574</v>
      </c>
      <c r="T11479" s="55">
        <f t="shared" si="539"/>
        <v>895.2047113724559</v>
      </c>
    </row>
    <row r="11480" spans="2:20">
      <c r="B11480" s="49">
        <v>43371</v>
      </c>
      <c r="C11480" s="50">
        <v>2</v>
      </c>
      <c r="D11480" s="51">
        <v>3.3397299999999999</v>
      </c>
      <c r="E11480" s="42"/>
      <c r="F11480" s="49">
        <v>43371</v>
      </c>
      <c r="G11480" s="54">
        <v>2</v>
      </c>
      <c r="H11480" s="54">
        <v>21400.1209026545</v>
      </c>
      <c r="I11480" s="42"/>
      <c r="J11480" s="49">
        <v>43371</v>
      </c>
      <c r="K11480" s="54">
        <v>2</v>
      </c>
      <c r="L11480" s="54">
        <v>-5491.82</v>
      </c>
      <c r="M11480" s="42"/>
      <c r="N11480" s="49">
        <v>43371</v>
      </c>
      <c r="O11480" s="54">
        <v>2</v>
      </c>
      <c r="P11480" s="54">
        <v>10053.704698273001</v>
      </c>
      <c r="Q11480" s="42"/>
      <c r="R11480" s="55">
        <f t="shared" si="537"/>
        <v>-0.25662565295688528</v>
      </c>
      <c r="S11480" s="55">
        <f t="shared" si="538"/>
        <v>33576.659191963285</v>
      </c>
      <c r="T11480" s="55">
        <f t="shared" si="539"/>
        <v>-2580.038532830014</v>
      </c>
    </row>
    <row r="11481" spans="2:20">
      <c r="B11481" s="49">
        <v>43371</v>
      </c>
      <c r="C11481" s="50">
        <v>3</v>
      </c>
      <c r="D11481" s="51">
        <v>3.5036800000000001</v>
      </c>
      <c r="E11481" s="42"/>
      <c r="F11481" s="49">
        <v>43371</v>
      </c>
      <c r="G11481" s="54">
        <v>3</v>
      </c>
      <c r="H11481" s="54">
        <v>21055.620113179699</v>
      </c>
      <c r="I11481" s="42"/>
      <c r="J11481" s="49">
        <v>43371</v>
      </c>
      <c r="K11481" s="54">
        <v>3</v>
      </c>
      <c r="L11481" s="54">
        <v>-4019.96</v>
      </c>
      <c r="M11481" s="42"/>
      <c r="N11481" s="49">
        <v>43371</v>
      </c>
      <c r="O11481" s="54">
        <v>3</v>
      </c>
      <c r="P11481" s="54">
        <v>9966.1101922168</v>
      </c>
      <c r="Q11481" s="42"/>
      <c r="R11481" s="55">
        <f t="shared" si="537"/>
        <v>-0.190920997737973</v>
      </c>
      <c r="S11481" s="55">
        <f t="shared" si="538"/>
        <v>34918.060958266156</v>
      </c>
      <c r="T11481" s="55">
        <f t="shared" si="539"/>
        <v>-1902.7397014646133</v>
      </c>
    </row>
    <row r="11482" spans="2:20">
      <c r="B11482" s="49">
        <v>43371</v>
      </c>
      <c r="C11482" s="50">
        <v>4</v>
      </c>
      <c r="D11482" s="51">
        <v>4.2849500000000003</v>
      </c>
      <c r="E11482" s="42"/>
      <c r="F11482" s="49">
        <v>43371</v>
      </c>
      <c r="G11482" s="54">
        <v>4</v>
      </c>
      <c r="H11482" s="54">
        <v>21229.771058834001</v>
      </c>
      <c r="I11482" s="42"/>
      <c r="J11482" s="49">
        <v>43371</v>
      </c>
      <c r="K11482" s="54">
        <v>4</v>
      </c>
      <c r="L11482" s="54">
        <v>10165.58</v>
      </c>
      <c r="M11482" s="42"/>
      <c r="N11482" s="49">
        <v>43371</v>
      </c>
      <c r="O11482" s="54">
        <v>4</v>
      </c>
      <c r="P11482" s="54">
        <v>10055.4442811465</v>
      </c>
      <c r="Q11482" s="42"/>
      <c r="R11482" s="55">
        <f t="shared" si="537"/>
        <v>0.47883606336724771</v>
      </c>
      <c r="S11482" s="55">
        <f t="shared" si="538"/>
        <v>43087.075972498693</v>
      </c>
      <c r="T11482" s="55">
        <f t="shared" si="539"/>
        <v>4814.9093549928939</v>
      </c>
    </row>
    <row r="11483" spans="2:20">
      <c r="B11483" s="49">
        <v>43371</v>
      </c>
      <c r="C11483" s="50">
        <v>5</v>
      </c>
      <c r="D11483" s="51">
        <v>4.2630499999999998</v>
      </c>
      <c r="E11483" s="42"/>
      <c r="F11483" s="49">
        <v>43371</v>
      </c>
      <c r="G11483" s="54">
        <v>5</v>
      </c>
      <c r="H11483" s="54">
        <v>20986.857361275001</v>
      </c>
      <c r="I11483" s="42"/>
      <c r="J11483" s="49">
        <v>43371</v>
      </c>
      <c r="K11483" s="54">
        <v>5</v>
      </c>
      <c r="L11483" s="54">
        <v>9198.2099999999991</v>
      </c>
      <c r="M11483" s="42"/>
      <c r="N11483" s="49">
        <v>43371</v>
      </c>
      <c r="O11483" s="54">
        <v>5</v>
      </c>
      <c r="P11483" s="54">
        <v>9900.3687322907008</v>
      </c>
      <c r="Q11483" s="42"/>
      <c r="R11483" s="55">
        <f t="shared" si="537"/>
        <v>0.438284295817084</v>
      </c>
      <c r="S11483" s="55">
        <f t="shared" si="538"/>
        <v>42205.76692419187</v>
      </c>
      <c r="T11483" s="55">
        <f t="shared" si="539"/>
        <v>4339.1761381615061</v>
      </c>
    </row>
    <row r="11484" spans="2:20">
      <c r="B11484" s="49">
        <v>43371</v>
      </c>
      <c r="C11484" s="50">
        <v>6</v>
      </c>
      <c r="D11484" s="51">
        <v>4.4432</v>
      </c>
      <c r="E11484" s="42"/>
      <c r="F11484" s="49">
        <v>43371</v>
      </c>
      <c r="G11484" s="54">
        <v>6</v>
      </c>
      <c r="H11484" s="54">
        <v>20834.001590377098</v>
      </c>
      <c r="I11484" s="42"/>
      <c r="J11484" s="49">
        <v>43371</v>
      </c>
      <c r="K11484" s="54">
        <v>6</v>
      </c>
      <c r="L11484" s="54">
        <v>13133.88</v>
      </c>
      <c r="M11484" s="42"/>
      <c r="N11484" s="49">
        <v>43371</v>
      </c>
      <c r="O11484" s="54">
        <v>6</v>
      </c>
      <c r="P11484" s="54">
        <v>9847.8561661636995</v>
      </c>
      <c r="Q11484" s="42"/>
      <c r="R11484" s="55">
        <f t="shared" si="537"/>
        <v>0.63040601888339753</v>
      </c>
      <c r="S11484" s="55">
        <f t="shared" si="538"/>
        <v>43755.994517498548</v>
      </c>
      <c r="T11484" s="55">
        <f t="shared" si="539"/>
        <v>6208.147800247576</v>
      </c>
    </row>
    <row r="11485" spans="2:20">
      <c r="B11485" s="49">
        <v>43371</v>
      </c>
      <c r="C11485" s="50">
        <v>7</v>
      </c>
      <c r="D11485" s="51">
        <v>4.3338999999999999</v>
      </c>
      <c r="E11485" s="42"/>
      <c r="F11485" s="49">
        <v>43371</v>
      </c>
      <c r="G11485" s="54">
        <v>7</v>
      </c>
      <c r="H11485" s="54">
        <v>20602.892124915499</v>
      </c>
      <c r="I11485" s="42"/>
      <c r="J11485" s="49">
        <v>43371</v>
      </c>
      <c r="K11485" s="54">
        <v>7</v>
      </c>
      <c r="L11485" s="54">
        <v>9716.08</v>
      </c>
      <c r="M11485" s="42"/>
      <c r="N11485" s="49">
        <v>43371</v>
      </c>
      <c r="O11485" s="54">
        <v>7</v>
      </c>
      <c r="P11485" s="54">
        <v>9772.7262813434008</v>
      </c>
      <c r="Q11485" s="42"/>
      <c r="R11485" s="55">
        <f t="shared" si="537"/>
        <v>0.47158816058887898</v>
      </c>
      <c r="S11485" s="55">
        <f t="shared" si="538"/>
        <v>42354.018430714161</v>
      </c>
      <c r="T11485" s="55">
        <f t="shared" si="539"/>
        <v>4608.7020109573295</v>
      </c>
    </row>
    <row r="11486" spans="2:20">
      <c r="B11486" s="49">
        <v>43371</v>
      </c>
      <c r="C11486" s="50">
        <v>8</v>
      </c>
      <c r="D11486" s="51">
        <v>4.4342300000000003</v>
      </c>
      <c r="E11486" s="42"/>
      <c r="F11486" s="49">
        <v>43371</v>
      </c>
      <c r="G11486" s="54">
        <v>8</v>
      </c>
      <c r="H11486" s="54">
        <v>20649.264609381298</v>
      </c>
      <c r="I11486" s="42"/>
      <c r="J11486" s="49">
        <v>43371</v>
      </c>
      <c r="K11486" s="54">
        <v>8</v>
      </c>
      <c r="L11486" s="54">
        <v>11609.98</v>
      </c>
      <c r="M11486" s="42"/>
      <c r="N11486" s="49">
        <v>43371</v>
      </c>
      <c r="O11486" s="54">
        <v>8</v>
      </c>
      <c r="P11486" s="54">
        <v>9813.7407070937006</v>
      </c>
      <c r="Q11486" s="42"/>
      <c r="R11486" s="55">
        <f t="shared" si="537"/>
        <v>0.56224665718726841</v>
      </c>
      <c r="S11486" s="55">
        <f t="shared" si="538"/>
        <v>43516.383455616102</v>
      </c>
      <c r="T11486" s="55">
        <f t="shared" si="539"/>
        <v>5517.7429070660528</v>
      </c>
    </row>
    <row r="11487" spans="2:20">
      <c r="B11487" s="49">
        <v>43371</v>
      </c>
      <c r="C11487" s="50">
        <v>9</v>
      </c>
      <c r="D11487" s="51">
        <v>3.9595899999999999</v>
      </c>
      <c r="E11487" s="42"/>
      <c r="F11487" s="49">
        <v>43371</v>
      </c>
      <c r="G11487" s="54">
        <v>9</v>
      </c>
      <c r="H11487" s="54">
        <v>20498.260789354899</v>
      </c>
      <c r="I11487" s="42"/>
      <c r="J11487" s="49">
        <v>43371</v>
      </c>
      <c r="K11487" s="54">
        <v>9</v>
      </c>
      <c r="L11487" s="54">
        <v>3065.79</v>
      </c>
      <c r="M11487" s="42"/>
      <c r="N11487" s="49">
        <v>43371</v>
      </c>
      <c r="O11487" s="54">
        <v>9</v>
      </c>
      <c r="P11487" s="54">
        <v>9724.9003896491995</v>
      </c>
      <c r="Q11487" s="42"/>
      <c r="R11487" s="55">
        <f t="shared" si="537"/>
        <v>0.14956342059966948</v>
      </c>
      <c r="S11487" s="55">
        <f t="shared" si="538"/>
        <v>38506.618333851075</v>
      </c>
      <c r="T11487" s="55">
        <f t="shared" si="539"/>
        <v>1454.4893672669928</v>
      </c>
    </row>
    <row r="11488" spans="2:20">
      <c r="B11488" s="49">
        <v>43371</v>
      </c>
      <c r="C11488" s="50">
        <v>10</v>
      </c>
      <c r="D11488" s="51">
        <v>3.9026900000000002</v>
      </c>
      <c r="E11488" s="42"/>
      <c r="F11488" s="49">
        <v>43371</v>
      </c>
      <c r="G11488" s="54">
        <v>10</v>
      </c>
      <c r="H11488" s="54">
        <v>20622.3767176453</v>
      </c>
      <c r="I11488" s="42"/>
      <c r="J11488" s="49">
        <v>43371</v>
      </c>
      <c r="K11488" s="54">
        <v>10</v>
      </c>
      <c r="L11488" s="54">
        <v>4046.8</v>
      </c>
      <c r="M11488" s="42"/>
      <c r="N11488" s="49">
        <v>43371</v>
      </c>
      <c r="O11488" s="54">
        <v>10</v>
      </c>
      <c r="P11488" s="54">
        <v>9792.4908497003998</v>
      </c>
      <c r="Q11488" s="42"/>
      <c r="R11488" s="55">
        <f t="shared" si="537"/>
        <v>0.19623344367176662</v>
      </c>
      <c r="S11488" s="55">
        <f t="shared" si="538"/>
        <v>38217.056114217259</v>
      </c>
      <c r="T11488" s="55">
        <f t="shared" si="539"/>
        <v>1921.6142015609735</v>
      </c>
    </row>
    <row r="11489" spans="2:20">
      <c r="B11489" s="49">
        <v>43371</v>
      </c>
      <c r="C11489" s="50">
        <v>11</v>
      </c>
      <c r="D11489" s="51">
        <v>3.2643599999999999</v>
      </c>
      <c r="E11489" s="42"/>
      <c r="F11489" s="49">
        <v>43371</v>
      </c>
      <c r="G11489" s="54">
        <v>11</v>
      </c>
      <c r="H11489" s="54">
        <v>20714.274557443401</v>
      </c>
      <c r="I11489" s="42"/>
      <c r="J11489" s="49">
        <v>43371</v>
      </c>
      <c r="K11489" s="54">
        <v>11</v>
      </c>
      <c r="L11489" s="54">
        <v>-5897.52</v>
      </c>
      <c r="M11489" s="42"/>
      <c r="N11489" s="49">
        <v>43371</v>
      </c>
      <c r="O11489" s="54">
        <v>11</v>
      </c>
      <c r="P11489" s="54">
        <v>9857.6725897562992</v>
      </c>
      <c r="Q11489" s="42"/>
      <c r="R11489" s="55">
        <f t="shared" si="537"/>
        <v>-0.28470801541446233</v>
      </c>
      <c r="S11489" s="55">
        <f t="shared" si="538"/>
        <v>32178.992095096874</v>
      </c>
      <c r="T11489" s="55">
        <f t="shared" si="539"/>
        <v>-2806.5583996350592</v>
      </c>
    </row>
    <row r="11490" spans="2:20">
      <c r="B11490" s="49">
        <v>43371</v>
      </c>
      <c r="C11490" s="50">
        <v>12</v>
      </c>
      <c r="D11490" s="51">
        <v>3.1723499999999998</v>
      </c>
      <c r="E11490" s="42"/>
      <c r="F11490" s="49">
        <v>43371</v>
      </c>
      <c r="G11490" s="54">
        <v>12</v>
      </c>
      <c r="H11490" s="54">
        <v>21438.366314193801</v>
      </c>
      <c r="I11490" s="42"/>
      <c r="J11490" s="49">
        <v>43371</v>
      </c>
      <c r="K11490" s="54">
        <v>12</v>
      </c>
      <c r="L11490" s="54">
        <v>-12107.7</v>
      </c>
      <c r="M11490" s="42"/>
      <c r="N11490" s="49">
        <v>43371</v>
      </c>
      <c r="O11490" s="54">
        <v>12</v>
      </c>
      <c r="P11490" s="54">
        <v>10265.8227993538</v>
      </c>
      <c r="Q11490" s="42"/>
      <c r="R11490" s="55">
        <f t="shared" si="537"/>
        <v>-0.56476784763136534</v>
      </c>
      <c r="S11490" s="55">
        <f t="shared" si="538"/>
        <v>32566.782957530027</v>
      </c>
      <c r="T11490" s="55">
        <f t="shared" si="539"/>
        <v>-5797.8066465560432</v>
      </c>
    </row>
    <row r="11491" spans="2:20">
      <c r="B11491" s="49">
        <v>43371</v>
      </c>
      <c r="C11491" s="50">
        <v>13</v>
      </c>
      <c r="D11491" s="51">
        <v>2.8459599999999998</v>
      </c>
      <c r="E11491" s="42"/>
      <c r="F11491" s="49">
        <v>43371</v>
      </c>
      <c r="G11491" s="54">
        <v>13</v>
      </c>
      <c r="H11491" s="54">
        <v>24048.927222121001</v>
      </c>
      <c r="I11491" s="42"/>
      <c r="J11491" s="49">
        <v>43371</v>
      </c>
      <c r="K11491" s="54">
        <v>13</v>
      </c>
      <c r="L11491" s="54">
        <v>8538.09</v>
      </c>
      <c r="M11491" s="42"/>
      <c r="N11491" s="49">
        <v>43371</v>
      </c>
      <c r="O11491" s="54">
        <v>13</v>
      </c>
      <c r="P11491" s="54">
        <v>11771.5360511255</v>
      </c>
      <c r="Q11491" s="42"/>
      <c r="R11491" s="55">
        <f t="shared" si="537"/>
        <v>0.35502997373397938</v>
      </c>
      <c r="S11491" s="55">
        <f t="shared" si="538"/>
        <v>33501.320740061128</v>
      </c>
      <c r="T11491" s="55">
        <f t="shared" si="539"/>
        <v>4179.2481350396774</v>
      </c>
    </row>
    <row r="11492" spans="2:20">
      <c r="B11492" s="49">
        <v>43371</v>
      </c>
      <c r="C11492" s="50">
        <v>14</v>
      </c>
      <c r="D11492" s="51">
        <v>3.2482199999999999</v>
      </c>
      <c r="E11492" s="42"/>
      <c r="F11492" s="49">
        <v>43371</v>
      </c>
      <c r="G11492" s="54">
        <v>14</v>
      </c>
      <c r="H11492" s="54">
        <v>27008.5807646012</v>
      </c>
      <c r="I11492" s="42"/>
      <c r="J11492" s="49">
        <v>43371</v>
      </c>
      <c r="K11492" s="54">
        <v>14</v>
      </c>
      <c r="L11492" s="54">
        <v>20749.8</v>
      </c>
      <c r="M11492" s="42"/>
      <c r="N11492" s="49">
        <v>43371</v>
      </c>
      <c r="O11492" s="54">
        <v>14</v>
      </c>
      <c r="P11492" s="54">
        <v>13333.5631856579</v>
      </c>
      <c r="Q11492" s="42"/>
      <c r="R11492" s="55">
        <f t="shared" si="537"/>
        <v>0.76826695119040567</v>
      </c>
      <c r="S11492" s="55">
        <f t="shared" si="538"/>
        <v>43310.346610917702</v>
      </c>
      <c r="T11492" s="55">
        <f t="shared" si="539"/>
        <v>10243.735937150028</v>
      </c>
    </row>
    <row r="11493" spans="2:20">
      <c r="B11493" s="49">
        <v>43371</v>
      </c>
      <c r="C11493" s="50">
        <v>15</v>
      </c>
      <c r="D11493" s="51">
        <v>1.7355799999999999</v>
      </c>
      <c r="E11493" s="42"/>
      <c r="F11493" s="49">
        <v>43371</v>
      </c>
      <c r="G11493" s="54">
        <v>15</v>
      </c>
      <c r="H11493" s="54">
        <v>29486.717545150499</v>
      </c>
      <c r="I11493" s="42"/>
      <c r="J11493" s="49">
        <v>43371</v>
      </c>
      <c r="K11493" s="54">
        <v>15</v>
      </c>
      <c r="L11493" s="54">
        <v>-8130.82</v>
      </c>
      <c r="M11493" s="42"/>
      <c r="N11493" s="49">
        <v>43371</v>
      </c>
      <c r="O11493" s="54">
        <v>15</v>
      </c>
      <c r="P11493" s="54">
        <v>14409.4307512828</v>
      </c>
      <c r="Q11493" s="42"/>
      <c r="R11493" s="55">
        <f t="shared" si="537"/>
        <v>-0.27574517195920395</v>
      </c>
      <c r="S11493" s="55">
        <f t="shared" si="538"/>
        <v>25008.7198233114</v>
      </c>
      <c r="T11493" s="55">
        <f t="shared" si="539"/>
        <v>-3973.3309603467169</v>
      </c>
    </row>
    <row r="11494" spans="2:20">
      <c r="B11494" s="49">
        <v>43371</v>
      </c>
      <c r="C11494" s="50">
        <v>16</v>
      </c>
      <c r="D11494" s="51">
        <v>2.1400899999999998</v>
      </c>
      <c r="E11494" s="42"/>
      <c r="F11494" s="49">
        <v>43371</v>
      </c>
      <c r="G11494" s="54">
        <v>16</v>
      </c>
      <c r="H11494" s="54">
        <v>30513.718559818499</v>
      </c>
      <c r="I11494" s="42"/>
      <c r="J11494" s="49">
        <v>43371</v>
      </c>
      <c r="K11494" s="54">
        <v>16</v>
      </c>
      <c r="L11494" s="54">
        <v>-1052.32</v>
      </c>
      <c r="M11494" s="42"/>
      <c r="N11494" s="49">
        <v>43371</v>
      </c>
      <c r="O11494" s="54">
        <v>16</v>
      </c>
      <c r="P11494" s="54">
        <v>15006.8991449644</v>
      </c>
      <c r="Q11494" s="42"/>
      <c r="R11494" s="55">
        <f t="shared" si="537"/>
        <v>-3.4486783311481764E-2</v>
      </c>
      <c r="S11494" s="55">
        <f t="shared" si="538"/>
        <v>32116.114791146862</v>
      </c>
      <c r="T11494" s="55">
        <f t="shared" si="539"/>
        <v>-517.53967898964822</v>
      </c>
    </row>
    <row r="11495" spans="2:20">
      <c r="B11495" s="49">
        <v>43371</v>
      </c>
      <c r="C11495" s="50">
        <v>17</v>
      </c>
      <c r="D11495" s="51">
        <v>2.1394799999999998</v>
      </c>
      <c r="E11495" s="42"/>
      <c r="F11495" s="49">
        <v>43371</v>
      </c>
      <c r="G11495" s="54">
        <v>17</v>
      </c>
      <c r="H11495" s="54">
        <v>30649.501549318</v>
      </c>
      <c r="I11495" s="42"/>
      <c r="J11495" s="49">
        <v>43371</v>
      </c>
      <c r="K11495" s="54">
        <v>17</v>
      </c>
      <c r="L11495" s="54">
        <v>-6415.25</v>
      </c>
      <c r="M11495" s="42"/>
      <c r="N11495" s="49">
        <v>43371</v>
      </c>
      <c r="O11495" s="54">
        <v>17</v>
      </c>
      <c r="P11495" s="54">
        <v>15079.856773150999</v>
      </c>
      <c r="Q11495" s="42"/>
      <c r="R11495" s="55">
        <f t="shared" si="537"/>
        <v>-0.2093100923575297</v>
      </c>
      <c r="S11495" s="55">
        <f t="shared" si="538"/>
        <v>32263.051969021097</v>
      </c>
      <c r="T11495" s="55">
        <f t="shared" si="539"/>
        <v>-3156.3662139265557</v>
      </c>
    </row>
    <row r="11496" spans="2:20">
      <c r="B11496" s="49">
        <v>43371</v>
      </c>
      <c r="C11496" s="50">
        <v>18</v>
      </c>
      <c r="D11496" s="51">
        <v>1.79884</v>
      </c>
      <c r="E11496" s="42"/>
      <c r="F11496" s="49">
        <v>43371</v>
      </c>
      <c r="G11496" s="54">
        <v>18</v>
      </c>
      <c r="H11496" s="54">
        <v>30328.097872007202</v>
      </c>
      <c r="I11496" s="42"/>
      <c r="J11496" s="49">
        <v>43371</v>
      </c>
      <c r="K11496" s="54">
        <v>18</v>
      </c>
      <c r="L11496" s="54">
        <v>-13346.09</v>
      </c>
      <c r="M11496" s="42"/>
      <c r="N11496" s="49">
        <v>43371</v>
      </c>
      <c r="O11496" s="54">
        <v>18</v>
      </c>
      <c r="P11496" s="54">
        <v>14947.1832816432</v>
      </c>
      <c r="Q11496" s="42"/>
      <c r="R11496" s="55">
        <f t="shared" si="537"/>
        <v>-0.44005694179450749</v>
      </c>
      <c r="S11496" s="55">
        <f t="shared" si="538"/>
        <v>26887.591174351055</v>
      </c>
      <c r="T11496" s="55">
        <f t="shared" si="539"/>
        <v>-6577.6117633618969</v>
      </c>
    </row>
    <row r="11497" spans="2:20">
      <c r="B11497" s="49">
        <v>43371</v>
      </c>
      <c r="C11497" s="50">
        <v>19</v>
      </c>
      <c r="D11497" s="51">
        <v>1.82894</v>
      </c>
      <c r="E11497" s="42"/>
      <c r="F11497" s="49">
        <v>43371</v>
      </c>
      <c r="G11497" s="54">
        <v>19</v>
      </c>
      <c r="H11497" s="54">
        <v>30186.468723595299</v>
      </c>
      <c r="I11497" s="42"/>
      <c r="J11497" s="49">
        <v>43371</v>
      </c>
      <c r="K11497" s="54">
        <v>19</v>
      </c>
      <c r="L11497" s="54">
        <v>-11585.96</v>
      </c>
      <c r="M11497" s="42"/>
      <c r="N11497" s="49">
        <v>43371</v>
      </c>
      <c r="O11497" s="54">
        <v>19</v>
      </c>
      <c r="P11497" s="54">
        <v>14922.354951506601</v>
      </c>
      <c r="Q11497" s="42"/>
      <c r="R11497" s="55">
        <f t="shared" si="537"/>
        <v>-0.3838130291452016</v>
      </c>
      <c r="S11497" s="55">
        <f t="shared" si="538"/>
        <v>27292.091865008482</v>
      </c>
      <c r="T11497" s="55">
        <f t="shared" si="539"/>
        <v>-5727.3942559176467</v>
      </c>
    </row>
    <row r="11498" spans="2:20">
      <c r="B11498" s="49">
        <v>43371</v>
      </c>
      <c r="C11498" s="50">
        <v>20</v>
      </c>
      <c r="D11498" s="51">
        <v>0.90691999999999995</v>
      </c>
      <c r="E11498" s="42"/>
      <c r="F11498" s="49">
        <v>43371</v>
      </c>
      <c r="G11498" s="54">
        <v>20</v>
      </c>
      <c r="H11498" s="54">
        <v>29582.642559950302</v>
      </c>
      <c r="I11498" s="42"/>
      <c r="J11498" s="49">
        <v>43371</v>
      </c>
      <c r="K11498" s="54">
        <v>20</v>
      </c>
      <c r="L11498" s="54">
        <v>-28991.96</v>
      </c>
      <c r="M11498" s="42"/>
      <c r="N11498" s="49">
        <v>43371</v>
      </c>
      <c r="O11498" s="54">
        <v>20</v>
      </c>
      <c r="P11498" s="54">
        <v>14631.1646476838</v>
      </c>
      <c r="Q11498" s="42"/>
      <c r="R11498" s="55">
        <f t="shared" si="537"/>
        <v>-0.98003279934328846</v>
      </c>
      <c r="S11498" s="55">
        <f t="shared" si="538"/>
        <v>13269.29584227739</v>
      </c>
      <c r="T11498" s="55">
        <f t="shared" si="539"/>
        <v>-14339.021247322113</v>
      </c>
    </row>
    <row r="11499" spans="2:20">
      <c r="B11499" s="49">
        <v>43371</v>
      </c>
      <c r="C11499" s="50">
        <v>21</v>
      </c>
      <c r="D11499" s="51">
        <v>0.71638999999999997</v>
      </c>
      <c r="E11499" s="42"/>
      <c r="F11499" s="49">
        <v>43371</v>
      </c>
      <c r="G11499" s="54">
        <v>21</v>
      </c>
      <c r="H11499" s="54">
        <v>28858.508500362401</v>
      </c>
      <c r="I11499" s="42"/>
      <c r="J11499" s="49">
        <v>43371</v>
      </c>
      <c r="K11499" s="54">
        <v>21</v>
      </c>
      <c r="L11499" s="54">
        <v>-32483.71</v>
      </c>
      <c r="M11499" s="42"/>
      <c r="N11499" s="49">
        <v>43371</v>
      </c>
      <c r="O11499" s="54">
        <v>21</v>
      </c>
      <c r="P11499" s="54">
        <v>14286.454560571399</v>
      </c>
      <c r="Q11499" s="42"/>
      <c r="R11499" s="55">
        <f t="shared" si="537"/>
        <v>-1.1256198496742156</v>
      </c>
      <c r="S11499" s="55">
        <f t="shared" si="538"/>
        <v>10234.673182647744</v>
      </c>
      <c r="T11499" s="55">
        <f t="shared" si="539"/>
        <v>-16081.11683484789</v>
      </c>
    </row>
    <row r="11500" spans="2:20">
      <c r="B11500" s="49">
        <v>43371</v>
      </c>
      <c r="C11500" s="50">
        <v>22</v>
      </c>
      <c r="D11500" s="51">
        <v>1.0636399999999999</v>
      </c>
      <c r="E11500" s="42"/>
      <c r="F11500" s="49">
        <v>43371</v>
      </c>
      <c r="G11500" s="54">
        <v>22</v>
      </c>
      <c r="H11500" s="54">
        <v>28268.715608222999</v>
      </c>
      <c r="I11500" s="42"/>
      <c r="J11500" s="49">
        <v>43371</v>
      </c>
      <c r="K11500" s="54">
        <v>22</v>
      </c>
      <c r="L11500" s="54">
        <v>-24077.32</v>
      </c>
      <c r="M11500" s="42"/>
      <c r="N11500" s="49">
        <v>43371</v>
      </c>
      <c r="O11500" s="54">
        <v>22</v>
      </c>
      <c r="P11500" s="54">
        <v>13959.464348646599</v>
      </c>
      <c r="Q11500" s="42"/>
      <c r="R11500" s="55">
        <f t="shared" si="537"/>
        <v>-0.85173024249450591</v>
      </c>
      <c r="S11500" s="55">
        <f t="shared" si="538"/>
        <v>14847.844659794468</v>
      </c>
      <c r="T11500" s="55">
        <f t="shared" si="539"/>
        <v>-11889.697954766178</v>
      </c>
    </row>
    <row r="11501" spans="2:20">
      <c r="B11501" s="49">
        <v>43371</v>
      </c>
      <c r="C11501" s="50">
        <v>23</v>
      </c>
      <c r="D11501" s="51">
        <v>1.4371400000000001</v>
      </c>
      <c r="E11501" s="42"/>
      <c r="F11501" s="49">
        <v>43371</v>
      </c>
      <c r="G11501" s="54">
        <v>23</v>
      </c>
      <c r="H11501" s="54">
        <v>27852.8844520481</v>
      </c>
      <c r="I11501" s="42"/>
      <c r="J11501" s="49">
        <v>43371</v>
      </c>
      <c r="K11501" s="54">
        <v>23</v>
      </c>
      <c r="L11501" s="54">
        <v>-11100.98</v>
      </c>
      <c r="M11501" s="42"/>
      <c r="N11501" s="49">
        <v>43371</v>
      </c>
      <c r="O11501" s="54">
        <v>23</v>
      </c>
      <c r="P11501" s="54">
        <v>13745.4949339334</v>
      </c>
      <c r="Q11501" s="42"/>
      <c r="R11501" s="55">
        <f t="shared" si="537"/>
        <v>-0.39855764379131348</v>
      </c>
      <c r="S11501" s="55">
        <f t="shared" si="538"/>
        <v>19754.200589353048</v>
      </c>
      <c r="T11501" s="55">
        <f t="shared" si="539"/>
        <v>-5478.3720736139321</v>
      </c>
    </row>
    <row r="11502" spans="2:20">
      <c r="B11502" s="49">
        <v>43371</v>
      </c>
      <c r="C11502" s="50">
        <v>24</v>
      </c>
      <c r="D11502" s="51">
        <v>0.83835000000000004</v>
      </c>
      <c r="E11502" s="42"/>
      <c r="F11502" s="49">
        <v>43371</v>
      </c>
      <c r="G11502" s="54">
        <v>24</v>
      </c>
      <c r="H11502" s="54">
        <v>27544.204627252901</v>
      </c>
      <c r="I11502" s="42"/>
      <c r="J11502" s="49">
        <v>43371</v>
      </c>
      <c r="K11502" s="54">
        <v>24</v>
      </c>
      <c r="L11502" s="54">
        <v>-22184.7</v>
      </c>
      <c r="M11502" s="42"/>
      <c r="N11502" s="49">
        <v>43371</v>
      </c>
      <c r="O11502" s="54">
        <v>24</v>
      </c>
      <c r="P11502" s="54">
        <v>13555.6563580572</v>
      </c>
      <c r="Q11502" s="42"/>
      <c r="R11502" s="55">
        <f t="shared" si="537"/>
        <v>-0.80542169578750233</v>
      </c>
      <c r="S11502" s="55">
        <f t="shared" si="538"/>
        <v>11364.384507777255</v>
      </c>
      <c r="T11502" s="55">
        <f t="shared" si="539"/>
        <v>-10918.019731419068</v>
      </c>
    </row>
    <row r="11503" spans="2:20">
      <c r="B11503" s="49">
        <v>43371</v>
      </c>
      <c r="C11503" s="50">
        <v>25</v>
      </c>
      <c r="D11503" s="51">
        <v>0.46994999999999998</v>
      </c>
      <c r="E11503" s="42"/>
      <c r="F11503" s="49">
        <v>43371</v>
      </c>
      <c r="G11503" s="54">
        <v>25</v>
      </c>
      <c r="H11503" s="54">
        <v>27428.119309561898</v>
      </c>
      <c r="I11503" s="42"/>
      <c r="J11503" s="49">
        <v>43371</v>
      </c>
      <c r="K11503" s="54">
        <v>25</v>
      </c>
      <c r="L11503" s="54">
        <v>-30159.38</v>
      </c>
      <c r="M11503" s="42"/>
      <c r="N11503" s="49">
        <v>43371</v>
      </c>
      <c r="O11503" s="54">
        <v>25</v>
      </c>
      <c r="P11503" s="54">
        <v>13462.640417754001</v>
      </c>
      <c r="Q11503" s="42"/>
      <c r="R11503" s="55">
        <f t="shared" si="537"/>
        <v>-1.0995788540808169</v>
      </c>
      <c r="S11503" s="55">
        <f t="shared" si="538"/>
        <v>6326.7678643234922</v>
      </c>
      <c r="T11503" s="55">
        <f t="shared" si="539"/>
        <v>-14803.234723456035</v>
      </c>
    </row>
    <row r="11504" spans="2:20">
      <c r="B11504" s="49">
        <v>43371</v>
      </c>
      <c r="C11504" s="50">
        <v>26</v>
      </c>
      <c r="D11504" s="51">
        <v>0.95801000000000003</v>
      </c>
      <c r="E11504" s="42"/>
      <c r="F11504" s="49">
        <v>43371</v>
      </c>
      <c r="G11504" s="54">
        <v>26</v>
      </c>
      <c r="H11504" s="54">
        <v>27038.122250595799</v>
      </c>
      <c r="I11504" s="42"/>
      <c r="J11504" s="49">
        <v>43371</v>
      </c>
      <c r="K11504" s="54">
        <v>26</v>
      </c>
      <c r="L11504" s="54">
        <v>-15027.34</v>
      </c>
      <c r="M11504" s="42"/>
      <c r="N11504" s="49">
        <v>43371</v>
      </c>
      <c r="O11504" s="54">
        <v>26</v>
      </c>
      <c r="P11504" s="54">
        <v>13257.4361955613</v>
      </c>
      <c r="Q11504" s="42"/>
      <c r="R11504" s="55">
        <f t="shared" si="537"/>
        <v>-0.5557834179727057</v>
      </c>
      <c r="S11504" s="55">
        <f t="shared" si="538"/>
        <v>12700.756449709681</v>
      </c>
      <c r="T11504" s="55">
        <f t="shared" si="539"/>
        <v>-7368.2632023241231</v>
      </c>
    </row>
    <row r="11505" spans="2:20">
      <c r="B11505" s="49">
        <v>43371</v>
      </c>
      <c r="C11505" s="50">
        <v>27</v>
      </c>
      <c r="D11505" s="51">
        <v>0.95779000000000003</v>
      </c>
      <c r="E11505" s="42"/>
      <c r="F11505" s="49">
        <v>43371</v>
      </c>
      <c r="G11505" s="54">
        <v>27</v>
      </c>
      <c r="H11505" s="54">
        <v>26860.238568317502</v>
      </c>
      <c r="I11505" s="42"/>
      <c r="J11505" s="49">
        <v>43371</v>
      </c>
      <c r="K11505" s="54">
        <v>27</v>
      </c>
      <c r="L11505" s="54">
        <v>-8541.39</v>
      </c>
      <c r="M11505" s="42"/>
      <c r="N11505" s="49">
        <v>43371</v>
      </c>
      <c r="O11505" s="54">
        <v>27</v>
      </c>
      <c r="P11505" s="54">
        <v>13255.5063578104</v>
      </c>
      <c r="Q11505" s="42"/>
      <c r="R11505" s="55">
        <f t="shared" si="537"/>
        <v>-0.3179938248975509</v>
      </c>
      <c r="S11505" s="55">
        <f t="shared" si="538"/>
        <v>12695.991434447224</v>
      </c>
      <c r="T11505" s="55">
        <f t="shared" si="539"/>
        <v>-4215.1691676739329</v>
      </c>
    </row>
    <row r="11506" spans="2:20">
      <c r="B11506" s="49">
        <v>43371</v>
      </c>
      <c r="C11506" s="50">
        <v>28</v>
      </c>
      <c r="D11506" s="51">
        <v>0.68652999999999997</v>
      </c>
      <c r="E11506" s="42"/>
      <c r="F11506" s="49">
        <v>43371</v>
      </c>
      <c r="G11506" s="54">
        <v>28</v>
      </c>
      <c r="H11506" s="54">
        <v>26522.217535483898</v>
      </c>
      <c r="I11506" s="42"/>
      <c r="J11506" s="49">
        <v>43371</v>
      </c>
      <c r="K11506" s="54">
        <v>28</v>
      </c>
      <c r="L11506" s="54">
        <v>-15816.63</v>
      </c>
      <c r="M11506" s="42"/>
      <c r="N11506" s="49">
        <v>43371</v>
      </c>
      <c r="O11506" s="54">
        <v>28</v>
      </c>
      <c r="P11506" s="54">
        <v>13104.007732162499</v>
      </c>
      <c r="Q11506" s="42"/>
      <c r="R11506" s="55">
        <f t="shared" si="537"/>
        <v>-0.59635398053873268</v>
      </c>
      <c r="S11506" s="55">
        <f t="shared" si="538"/>
        <v>8996.2944283615197</v>
      </c>
      <c r="T11506" s="55">
        <f t="shared" si="539"/>
        <v>-7814.6271720854375</v>
      </c>
    </row>
    <row r="11507" spans="2:20">
      <c r="B11507" s="49">
        <v>43371</v>
      </c>
      <c r="C11507" s="50">
        <v>29</v>
      </c>
      <c r="D11507" s="51">
        <v>0.25353999999999999</v>
      </c>
      <c r="E11507" s="42"/>
      <c r="F11507" s="49">
        <v>43371</v>
      </c>
      <c r="G11507" s="54">
        <v>29</v>
      </c>
      <c r="H11507" s="54">
        <v>26227.495767108601</v>
      </c>
      <c r="I11507" s="42"/>
      <c r="J11507" s="49">
        <v>43371</v>
      </c>
      <c r="K11507" s="54">
        <v>29</v>
      </c>
      <c r="L11507" s="54">
        <v>-22753.759999999998</v>
      </c>
      <c r="M11507" s="42"/>
      <c r="N11507" s="49">
        <v>43371</v>
      </c>
      <c r="O11507" s="54">
        <v>29</v>
      </c>
      <c r="P11507" s="54">
        <v>12937.3690312539</v>
      </c>
      <c r="Q11507" s="42"/>
      <c r="R11507" s="55">
        <f t="shared" si="537"/>
        <v>-0.86755366208218221</v>
      </c>
      <c r="S11507" s="55">
        <f t="shared" si="538"/>
        <v>3280.1405441841139</v>
      </c>
      <c r="T11507" s="55">
        <f t="shared" si="539"/>
        <v>-11223.861880772934</v>
      </c>
    </row>
    <row r="11508" spans="2:20">
      <c r="B11508" s="49">
        <v>43371</v>
      </c>
      <c r="C11508" s="50">
        <v>30</v>
      </c>
      <c r="D11508" s="51">
        <v>-0.31235000000000002</v>
      </c>
      <c r="E11508" s="42"/>
      <c r="F11508" s="49">
        <v>43371</v>
      </c>
      <c r="G11508" s="54">
        <v>30</v>
      </c>
      <c r="H11508" s="54">
        <v>25970.4262763644</v>
      </c>
      <c r="I11508" s="42"/>
      <c r="J11508" s="49">
        <v>43371</v>
      </c>
      <c r="K11508" s="54">
        <v>30</v>
      </c>
      <c r="L11508" s="54">
        <v>-33090.230000000003</v>
      </c>
      <c r="M11508" s="42"/>
      <c r="N11508" s="49">
        <v>43371</v>
      </c>
      <c r="O11508" s="54">
        <v>30</v>
      </c>
      <c r="P11508" s="54">
        <v>12823.0019543821</v>
      </c>
      <c r="Q11508" s="42"/>
      <c r="R11508" s="55">
        <f t="shared" si="537"/>
        <v>-1.2741504374194779</v>
      </c>
      <c r="S11508" s="55">
        <f t="shared" si="538"/>
        <v>-4005.2646604512493</v>
      </c>
      <c r="T11508" s="55">
        <f t="shared" si="539"/>
        <v>-16338.433549206773</v>
      </c>
    </row>
    <row r="11509" spans="2:20">
      <c r="B11509" s="49">
        <v>43371</v>
      </c>
      <c r="C11509" s="50">
        <v>31</v>
      </c>
      <c r="D11509" s="51">
        <v>-0.63507000000000002</v>
      </c>
      <c r="E11509" s="42"/>
      <c r="F11509" s="49">
        <v>43371</v>
      </c>
      <c r="G11509" s="54">
        <v>31</v>
      </c>
      <c r="H11509" s="54">
        <v>25839.999285989801</v>
      </c>
      <c r="I11509" s="42"/>
      <c r="J11509" s="49">
        <v>43371</v>
      </c>
      <c r="K11509" s="54">
        <v>31</v>
      </c>
      <c r="L11509" s="54">
        <v>-40769.279999999999</v>
      </c>
      <c r="M11509" s="42"/>
      <c r="N11509" s="49">
        <v>43371</v>
      </c>
      <c r="O11509" s="54">
        <v>31</v>
      </c>
      <c r="P11509" s="54">
        <v>12667.984121936101</v>
      </c>
      <c r="Q11509" s="42"/>
      <c r="R11509" s="55">
        <f t="shared" si="537"/>
        <v>-1.5777585575284714</v>
      </c>
      <c r="S11509" s="55">
        <f t="shared" si="538"/>
        <v>-8045.0566763179595</v>
      </c>
      <c r="T11509" s="55">
        <f t="shared" si="539"/>
        <v>-19987.020355019482</v>
      </c>
    </row>
    <row r="11510" spans="2:20">
      <c r="B11510" s="49">
        <v>43371</v>
      </c>
      <c r="C11510" s="50">
        <v>32</v>
      </c>
      <c r="D11510" s="51">
        <v>-0.25596999999999998</v>
      </c>
      <c r="E11510" s="42"/>
      <c r="F11510" s="49">
        <v>43371</v>
      </c>
      <c r="G11510" s="54">
        <v>32</v>
      </c>
      <c r="H11510" s="54">
        <v>26539.2296926241</v>
      </c>
      <c r="I11510" s="42"/>
      <c r="J11510" s="49">
        <v>43371</v>
      </c>
      <c r="K11510" s="54">
        <v>32</v>
      </c>
      <c r="L11510" s="54">
        <v>-32514.639999999999</v>
      </c>
      <c r="M11510" s="42"/>
      <c r="N11510" s="49">
        <v>43371</v>
      </c>
      <c r="O11510" s="54">
        <v>32</v>
      </c>
      <c r="P11510" s="54">
        <v>12999.0653186199</v>
      </c>
      <c r="Q11510" s="42"/>
      <c r="R11510" s="55">
        <f t="shared" si="537"/>
        <v>-1.2251538713287</v>
      </c>
      <c r="S11510" s="55">
        <f t="shared" si="538"/>
        <v>-3327.3707496071356</v>
      </c>
      <c r="T11510" s="55">
        <f t="shared" si="539"/>
        <v>-15925.855198761812</v>
      </c>
    </row>
    <row r="11511" spans="2:20">
      <c r="B11511" s="49">
        <v>43371</v>
      </c>
      <c r="C11511" s="50">
        <v>33</v>
      </c>
      <c r="D11511" s="51">
        <v>7.1900000000000006E-2</v>
      </c>
      <c r="E11511" s="42"/>
      <c r="F11511" s="49">
        <v>43371</v>
      </c>
      <c r="G11511" s="54">
        <v>33</v>
      </c>
      <c r="H11511" s="54">
        <v>27515.4046845761</v>
      </c>
      <c r="I11511" s="42"/>
      <c r="J11511" s="49">
        <v>43371</v>
      </c>
      <c r="K11511" s="54">
        <v>33</v>
      </c>
      <c r="L11511" s="54">
        <v>-32949.24</v>
      </c>
      <c r="M11511" s="42"/>
      <c r="N11511" s="49">
        <v>43371</v>
      </c>
      <c r="O11511" s="54">
        <v>33</v>
      </c>
      <c r="P11511" s="54">
        <v>13505.5812356066</v>
      </c>
      <c r="Q11511" s="42"/>
      <c r="R11511" s="55">
        <f t="shared" si="537"/>
        <v>-1.1974833871322221</v>
      </c>
      <c r="S11511" s="55">
        <f t="shared" si="538"/>
        <v>971.05129084011458</v>
      </c>
      <c r="T11511" s="55">
        <f t="shared" si="539"/>
        <v>-16172.709163203574</v>
      </c>
    </row>
    <row r="11512" spans="2:20">
      <c r="B11512" s="49">
        <v>43371</v>
      </c>
      <c r="C11512" s="50">
        <v>34</v>
      </c>
      <c r="D11512" s="51">
        <v>0.11871</v>
      </c>
      <c r="E11512" s="42"/>
      <c r="F11512" s="49">
        <v>43371</v>
      </c>
      <c r="G11512" s="54">
        <v>34</v>
      </c>
      <c r="H11512" s="54">
        <v>28711.839882711101</v>
      </c>
      <c r="I11512" s="42"/>
      <c r="J11512" s="49">
        <v>43371</v>
      </c>
      <c r="K11512" s="54">
        <v>34</v>
      </c>
      <c r="L11512" s="54">
        <v>-32916.629999999997</v>
      </c>
      <c r="M11512" s="42"/>
      <c r="N11512" s="49">
        <v>43371</v>
      </c>
      <c r="O11512" s="54">
        <v>34</v>
      </c>
      <c r="P11512" s="54">
        <v>14209.0686089316</v>
      </c>
      <c r="Q11512" s="42"/>
      <c r="R11512" s="55">
        <f t="shared" si="537"/>
        <v>-1.1464479508964112</v>
      </c>
      <c r="S11512" s="55">
        <f t="shared" si="538"/>
        <v>1686.7585345662703</v>
      </c>
      <c r="T11512" s="55">
        <f t="shared" si="539"/>
        <v>-16289.957590856153</v>
      </c>
    </row>
    <row r="11513" spans="2:20">
      <c r="B11513" s="49">
        <v>43371</v>
      </c>
      <c r="C11513" s="50">
        <v>35</v>
      </c>
      <c r="D11513" s="51">
        <v>0.52934999999999999</v>
      </c>
      <c r="E11513" s="42"/>
      <c r="F11513" s="49">
        <v>43371</v>
      </c>
      <c r="G11513" s="54">
        <v>35</v>
      </c>
      <c r="H11513" s="54">
        <v>29944.462344695501</v>
      </c>
      <c r="I11513" s="42"/>
      <c r="J11513" s="49">
        <v>43371</v>
      </c>
      <c r="K11513" s="54">
        <v>35</v>
      </c>
      <c r="L11513" s="54">
        <v>-32170.92</v>
      </c>
      <c r="M11513" s="42"/>
      <c r="N11513" s="49">
        <v>43371</v>
      </c>
      <c r="O11513" s="54">
        <v>35</v>
      </c>
      <c r="P11513" s="54">
        <v>14852.9657367977</v>
      </c>
      <c r="Q11513" s="42"/>
      <c r="R11513" s="55">
        <f t="shared" si="537"/>
        <v>-1.0743529013703899</v>
      </c>
      <c r="S11513" s="55">
        <f t="shared" si="538"/>
        <v>7862.4174127738625</v>
      </c>
      <c r="T11513" s="55">
        <f t="shared" si="539"/>
        <v>-15957.3268332836</v>
      </c>
    </row>
    <row r="11514" spans="2:20">
      <c r="B11514" s="49">
        <v>43371</v>
      </c>
      <c r="C11514" s="50">
        <v>36</v>
      </c>
      <c r="D11514" s="51">
        <v>0.85009000000000001</v>
      </c>
      <c r="E11514" s="42"/>
      <c r="F11514" s="49">
        <v>43371</v>
      </c>
      <c r="G11514" s="54">
        <v>36</v>
      </c>
      <c r="H11514" s="54">
        <v>28951.239206614599</v>
      </c>
      <c r="I11514" s="42"/>
      <c r="J11514" s="49">
        <v>43371</v>
      </c>
      <c r="K11514" s="54">
        <v>36</v>
      </c>
      <c r="L11514" s="54">
        <v>-27540.16</v>
      </c>
      <c r="M11514" s="42"/>
      <c r="N11514" s="49">
        <v>43371</v>
      </c>
      <c r="O11514" s="54">
        <v>36</v>
      </c>
      <c r="P11514" s="54">
        <v>15396.764819043499</v>
      </c>
      <c r="Q11514" s="42"/>
      <c r="R11514" s="55">
        <f t="shared" si="537"/>
        <v>-0.95126014480609167</v>
      </c>
      <c r="S11514" s="55">
        <f t="shared" si="538"/>
        <v>13088.635805020689</v>
      </c>
      <c r="T11514" s="55">
        <f t="shared" si="539"/>
        <v>-14646.328731308657</v>
      </c>
    </row>
    <row r="11515" spans="2:20">
      <c r="B11515" s="49">
        <v>43371</v>
      </c>
      <c r="C11515" s="50">
        <v>37</v>
      </c>
      <c r="D11515" s="51">
        <v>1.2978799999999999</v>
      </c>
      <c r="E11515" s="42"/>
      <c r="F11515" s="49">
        <v>43371</v>
      </c>
      <c r="G11515" s="54">
        <v>37</v>
      </c>
      <c r="H11515" s="54">
        <v>29774.7082796498</v>
      </c>
      <c r="I11515" s="42"/>
      <c r="J11515" s="49">
        <v>43371</v>
      </c>
      <c r="K11515" s="54">
        <v>37</v>
      </c>
      <c r="L11515" s="54">
        <v>-17064.04</v>
      </c>
      <c r="M11515" s="42"/>
      <c r="N11515" s="49">
        <v>43371</v>
      </c>
      <c r="O11515" s="54">
        <v>37</v>
      </c>
      <c r="P11515" s="54">
        <v>15819.0001740466</v>
      </c>
      <c r="Q11515" s="42"/>
      <c r="R11515" s="55">
        <f t="shared" si="537"/>
        <v>-0.57310519517878222</v>
      </c>
      <c r="S11515" s="55">
        <f t="shared" si="538"/>
        <v>20531.1639458916</v>
      </c>
      <c r="T11515" s="55">
        <f t="shared" si="539"/>
        <v>-9065.9511822801669</v>
      </c>
    </row>
    <row r="11516" spans="2:20">
      <c r="B11516" s="49">
        <v>43371</v>
      </c>
      <c r="C11516" s="50">
        <v>38</v>
      </c>
      <c r="D11516" s="51">
        <v>1.8258399999999999</v>
      </c>
      <c r="E11516" s="42"/>
      <c r="F11516" s="49">
        <v>43371</v>
      </c>
      <c r="G11516" s="54">
        <v>38</v>
      </c>
      <c r="H11516" s="54">
        <v>30513.462938217799</v>
      </c>
      <c r="I11516" s="42"/>
      <c r="J11516" s="49">
        <v>43371</v>
      </c>
      <c r="K11516" s="54">
        <v>38</v>
      </c>
      <c r="L11516" s="54">
        <v>-2319.6799999999998</v>
      </c>
      <c r="M11516" s="42"/>
      <c r="N11516" s="49">
        <v>43371</v>
      </c>
      <c r="O11516" s="54">
        <v>38</v>
      </c>
      <c r="P11516" s="54">
        <v>16181.6738064851</v>
      </c>
      <c r="Q11516" s="42"/>
      <c r="R11516" s="55">
        <f t="shared" si="537"/>
        <v>-7.6021525472109705E-2</v>
      </c>
      <c r="S11516" s="55">
        <f t="shared" si="538"/>
        <v>29545.147302832753</v>
      </c>
      <c r="T11516" s="55">
        <f t="shared" si="539"/>
        <v>-1230.1555274610773</v>
      </c>
    </row>
    <row r="11517" spans="2:20">
      <c r="B11517" s="49">
        <v>43371</v>
      </c>
      <c r="C11517" s="50">
        <v>39</v>
      </c>
      <c r="D11517" s="51">
        <v>2.5225200000000001</v>
      </c>
      <c r="E11517" s="42"/>
      <c r="F11517" s="49">
        <v>43371</v>
      </c>
      <c r="G11517" s="54">
        <v>39</v>
      </c>
      <c r="H11517" s="54">
        <v>31537.908456796002</v>
      </c>
      <c r="I11517" s="42"/>
      <c r="J11517" s="49">
        <v>43371</v>
      </c>
      <c r="K11517" s="54">
        <v>39</v>
      </c>
      <c r="L11517" s="54">
        <v>29739.21</v>
      </c>
      <c r="M11517" s="42"/>
      <c r="N11517" s="49">
        <v>43371</v>
      </c>
      <c r="O11517" s="54">
        <v>39</v>
      </c>
      <c r="P11517" s="54">
        <v>16678.673461705799</v>
      </c>
      <c r="Q11517" s="42"/>
      <c r="R11517" s="55">
        <f t="shared" si="537"/>
        <v>0.94296709754040753</v>
      </c>
      <c r="S11517" s="55">
        <f t="shared" si="538"/>
        <v>42072.287380622111</v>
      </c>
      <c r="T11517" s="55">
        <f t="shared" si="539"/>
        <v>15727.440305008939</v>
      </c>
    </row>
    <row r="11518" spans="2:20">
      <c r="B11518" s="49">
        <v>43371</v>
      </c>
      <c r="C11518" s="50">
        <v>40</v>
      </c>
      <c r="D11518" s="51">
        <v>2.1160399999999999</v>
      </c>
      <c r="E11518" s="42"/>
      <c r="F11518" s="49">
        <v>43371</v>
      </c>
      <c r="G11518" s="54">
        <v>40</v>
      </c>
      <c r="H11518" s="54">
        <v>31103.757103666401</v>
      </c>
      <c r="I11518" s="42"/>
      <c r="J11518" s="49">
        <v>43371</v>
      </c>
      <c r="K11518" s="54">
        <v>40</v>
      </c>
      <c r="L11518" s="54">
        <v>5764.34</v>
      </c>
      <c r="M11518" s="42"/>
      <c r="N11518" s="49">
        <v>43371</v>
      </c>
      <c r="O11518" s="54">
        <v>40</v>
      </c>
      <c r="P11518" s="54">
        <v>16435.348570465099</v>
      </c>
      <c r="Q11518" s="42"/>
      <c r="R11518" s="55">
        <f t="shared" si="537"/>
        <v>0.18532616432117521</v>
      </c>
      <c r="S11518" s="55">
        <f t="shared" si="538"/>
        <v>34777.854989046966</v>
      </c>
      <c r="T11518" s="55">
        <f t="shared" si="539"/>
        <v>3045.900109845807</v>
      </c>
    </row>
    <row r="11519" spans="2:20">
      <c r="B11519" s="49">
        <v>43371</v>
      </c>
      <c r="C11519" s="50">
        <v>41</v>
      </c>
      <c r="D11519" s="51">
        <v>1.3029299999999999</v>
      </c>
      <c r="E11519" s="42"/>
      <c r="F11519" s="49">
        <v>43371</v>
      </c>
      <c r="G11519" s="54">
        <v>41</v>
      </c>
      <c r="H11519" s="54">
        <v>32257.7455936099</v>
      </c>
      <c r="I11519" s="42"/>
      <c r="J11519" s="49">
        <v>43371</v>
      </c>
      <c r="K11519" s="54">
        <v>41</v>
      </c>
      <c r="L11519" s="54">
        <v>-12161.24</v>
      </c>
      <c r="M11519" s="42"/>
      <c r="N11519" s="49">
        <v>43371</v>
      </c>
      <c r="O11519" s="54">
        <v>41</v>
      </c>
      <c r="P11519" s="54">
        <v>15948.216572457401</v>
      </c>
      <c r="Q11519" s="42"/>
      <c r="R11519" s="55">
        <f t="shared" si="537"/>
        <v>-0.37700216726890801</v>
      </c>
      <c r="S11519" s="55">
        <f t="shared" si="538"/>
        <v>20779.409818751919</v>
      </c>
      <c r="T11519" s="55">
        <f t="shared" si="539"/>
        <v>-6012.5122118903555</v>
      </c>
    </row>
    <row r="11520" spans="2:20">
      <c r="B11520" s="49">
        <v>43371</v>
      </c>
      <c r="C11520" s="50">
        <v>42</v>
      </c>
      <c r="D11520" s="51">
        <v>0.11294999999999999</v>
      </c>
      <c r="E11520" s="42"/>
      <c r="F11520" s="49">
        <v>43371</v>
      </c>
      <c r="G11520" s="54">
        <v>42</v>
      </c>
      <c r="H11520" s="54">
        <v>31057.384878889799</v>
      </c>
      <c r="I11520" s="42"/>
      <c r="J11520" s="49">
        <v>43371</v>
      </c>
      <c r="K11520" s="54">
        <v>42</v>
      </c>
      <c r="L11520" s="54">
        <v>-35990.25</v>
      </c>
      <c r="M11520" s="42"/>
      <c r="N11520" s="49">
        <v>43371</v>
      </c>
      <c r="O11520" s="54">
        <v>42</v>
      </c>
      <c r="P11520" s="54">
        <v>15302.7578015443</v>
      </c>
      <c r="Q11520" s="42"/>
      <c r="R11520" s="55">
        <f t="shared" si="537"/>
        <v>-1.1588306658898107</v>
      </c>
      <c r="S11520" s="55">
        <f t="shared" si="538"/>
        <v>1728.4464936844286</v>
      </c>
      <c r="T11520" s="55">
        <f t="shared" si="539"/>
        <v>-17733.305013114077</v>
      </c>
    </row>
    <row r="11521" spans="2:20">
      <c r="B11521" s="49">
        <v>43371</v>
      </c>
      <c r="C11521" s="50">
        <v>43</v>
      </c>
      <c r="D11521" s="51">
        <v>0.49531999999999998</v>
      </c>
      <c r="E11521" s="42"/>
      <c r="F11521" s="49">
        <v>43371</v>
      </c>
      <c r="G11521" s="54">
        <v>43</v>
      </c>
      <c r="H11521" s="54">
        <v>29849.525167320498</v>
      </c>
      <c r="I11521" s="42"/>
      <c r="J11521" s="49">
        <v>43371</v>
      </c>
      <c r="K11521" s="54">
        <v>43</v>
      </c>
      <c r="L11521" s="54">
        <v>-26626.09</v>
      </c>
      <c r="M11521" s="42"/>
      <c r="N11521" s="49">
        <v>43371</v>
      </c>
      <c r="O11521" s="54">
        <v>43</v>
      </c>
      <c r="P11521" s="54">
        <v>14700.532541918399</v>
      </c>
      <c r="Q11521" s="42"/>
      <c r="R11521" s="55">
        <f t="shared" si="537"/>
        <v>-0.89201050437983043</v>
      </c>
      <c r="S11521" s="55">
        <f t="shared" si="538"/>
        <v>7281.4677786630209</v>
      </c>
      <c r="T11521" s="55">
        <f t="shared" si="539"/>
        <v>-13113.029447368743</v>
      </c>
    </row>
    <row r="11522" spans="2:20">
      <c r="B11522" s="49">
        <v>43371</v>
      </c>
      <c r="C11522" s="50">
        <v>44</v>
      </c>
      <c r="D11522" s="51">
        <v>1.21109</v>
      </c>
      <c r="E11522" s="42"/>
      <c r="F11522" s="49">
        <v>43371</v>
      </c>
      <c r="G11522" s="54">
        <v>44</v>
      </c>
      <c r="H11522" s="54">
        <v>28492.587562536301</v>
      </c>
      <c r="I11522" s="42"/>
      <c r="J11522" s="49">
        <v>43371</v>
      </c>
      <c r="K11522" s="54">
        <v>44</v>
      </c>
      <c r="L11522" s="54">
        <v>-10730.55</v>
      </c>
      <c r="M11522" s="42"/>
      <c r="N11522" s="49">
        <v>43371</v>
      </c>
      <c r="O11522" s="54">
        <v>44</v>
      </c>
      <c r="P11522" s="54">
        <v>13909.8620392762</v>
      </c>
      <c r="Q11522" s="42"/>
      <c r="R11522" s="55">
        <f t="shared" si="537"/>
        <v>-0.37660847672919484</v>
      </c>
      <c r="S11522" s="55">
        <f t="shared" si="538"/>
        <v>16846.094817147012</v>
      </c>
      <c r="T11522" s="55">
        <f t="shared" si="539"/>
        <v>-5238.5719541250619</v>
      </c>
    </row>
    <row r="11523" spans="2:20">
      <c r="B11523" s="49">
        <v>43371</v>
      </c>
      <c r="C11523" s="50">
        <v>45</v>
      </c>
      <c r="D11523" s="51">
        <v>1.4375899999999999</v>
      </c>
      <c r="E11523" s="42"/>
      <c r="F11523" s="49">
        <v>43371</v>
      </c>
      <c r="G11523" s="54">
        <v>45</v>
      </c>
      <c r="H11523" s="54">
        <v>26857.3138057588</v>
      </c>
      <c r="I11523" s="42"/>
      <c r="J11523" s="49">
        <v>43371</v>
      </c>
      <c r="K11523" s="54">
        <v>45</v>
      </c>
      <c r="L11523" s="54">
        <v>-9875.7999999999993</v>
      </c>
      <c r="M11523" s="42"/>
      <c r="N11523" s="49">
        <v>43371</v>
      </c>
      <c r="O11523" s="54">
        <v>45</v>
      </c>
      <c r="P11523" s="54">
        <v>13046.5129842898</v>
      </c>
      <c r="Q11523" s="42"/>
      <c r="R11523" s="55">
        <f t="shared" si="537"/>
        <v>-0.36771361690990889</v>
      </c>
      <c r="S11523" s="55">
        <f t="shared" si="538"/>
        <v>18755.536601085172</v>
      </c>
      <c r="T11523" s="55">
        <f t="shared" si="539"/>
        <v>-4797.3804775152921</v>
      </c>
    </row>
    <row r="11524" spans="2:20">
      <c r="B11524" s="49">
        <v>43371</v>
      </c>
      <c r="C11524" s="50">
        <v>46</v>
      </c>
      <c r="D11524" s="51">
        <v>2.3711500000000001</v>
      </c>
      <c r="E11524" s="42"/>
      <c r="F11524" s="49">
        <v>43371</v>
      </c>
      <c r="G11524" s="54">
        <v>46</v>
      </c>
      <c r="H11524" s="54">
        <v>25078.286104730199</v>
      </c>
      <c r="I11524" s="42"/>
      <c r="J11524" s="49">
        <v>43371</v>
      </c>
      <c r="K11524" s="54">
        <v>46</v>
      </c>
      <c r="L11524" s="54">
        <v>15337.02</v>
      </c>
      <c r="M11524" s="42"/>
      <c r="N11524" s="49">
        <v>43371</v>
      </c>
      <c r="O11524" s="54">
        <v>46</v>
      </c>
      <c r="P11524" s="54">
        <v>12098.7240299683</v>
      </c>
      <c r="Q11524" s="42"/>
      <c r="R11524" s="55">
        <f t="shared" si="537"/>
        <v>0.61156571609202481</v>
      </c>
      <c r="S11524" s="55">
        <f t="shared" si="538"/>
        <v>28687.889483659335</v>
      </c>
      <c r="T11524" s="55">
        <f t="shared" si="539"/>
        <v>7399.1648251873512</v>
      </c>
    </row>
    <row r="11525" spans="2:20">
      <c r="B11525" s="49">
        <v>43371</v>
      </c>
      <c r="C11525" s="50">
        <v>47</v>
      </c>
      <c r="D11525" s="51">
        <v>4.1742699999999999</v>
      </c>
      <c r="E11525" s="42"/>
      <c r="F11525" s="49">
        <v>43371</v>
      </c>
      <c r="G11525" s="54">
        <v>47</v>
      </c>
      <c r="H11525" s="54">
        <v>23627.319421293701</v>
      </c>
      <c r="I11525" s="42"/>
      <c r="J11525" s="49">
        <v>43371</v>
      </c>
      <c r="K11525" s="54">
        <v>47</v>
      </c>
      <c r="L11525" s="54">
        <v>41949.17</v>
      </c>
      <c r="M11525" s="42"/>
      <c r="N11525" s="49">
        <v>43371</v>
      </c>
      <c r="O11525" s="54">
        <v>47</v>
      </c>
      <c r="P11525" s="54">
        <v>11407.0566653635</v>
      </c>
      <c r="Q11525" s="42"/>
      <c r="R11525" s="55">
        <f t="shared" si="537"/>
        <v>1.7754519356179717</v>
      </c>
      <c r="S11525" s="55">
        <f t="shared" si="538"/>
        <v>47616.134426526893</v>
      </c>
      <c r="T11525" s="55">
        <f t="shared" si="539"/>
        <v>20252.68083622351</v>
      </c>
    </row>
    <row r="11526" spans="2:20">
      <c r="B11526" s="49">
        <v>43371</v>
      </c>
      <c r="C11526" s="50">
        <v>48</v>
      </c>
      <c r="D11526" s="51">
        <v>4.6430800000000003</v>
      </c>
      <c r="E11526" s="42"/>
      <c r="F11526" s="49">
        <v>43371</v>
      </c>
      <c r="G11526" s="54">
        <v>48</v>
      </c>
      <c r="H11526" s="54">
        <v>22186.1447759029</v>
      </c>
      <c r="I11526" s="42"/>
      <c r="J11526" s="49">
        <v>43371</v>
      </c>
      <c r="K11526" s="54">
        <v>48</v>
      </c>
      <c r="L11526" s="54">
        <v>43060.87</v>
      </c>
      <c r="M11526" s="42"/>
      <c r="N11526" s="49">
        <v>43371</v>
      </c>
      <c r="O11526" s="54">
        <v>48</v>
      </c>
      <c r="P11526" s="54">
        <v>10628.207420869699</v>
      </c>
      <c r="Q11526" s="42"/>
      <c r="R11526" s="55">
        <f t="shared" si="537"/>
        <v>1.9408901562190213</v>
      </c>
      <c r="S11526" s="55">
        <f t="shared" si="538"/>
        <v>49347.617311691691</v>
      </c>
      <c r="T11526" s="55">
        <f t="shared" si="539"/>
        <v>20628.183161419951</v>
      </c>
    </row>
    <row r="11527" spans="2:20">
      <c r="B11527" s="49">
        <v>43372</v>
      </c>
      <c r="C11527" s="50">
        <v>1</v>
      </c>
      <c r="D11527" s="51">
        <v>4.3322599999999998</v>
      </c>
      <c r="E11527" s="42"/>
      <c r="F11527" s="49">
        <v>43372</v>
      </c>
      <c r="G11527" s="54">
        <v>1</v>
      </c>
      <c r="H11527" s="54">
        <v>20921.685942678901</v>
      </c>
      <c r="I11527" s="42"/>
      <c r="J11527" s="49">
        <v>43372</v>
      </c>
      <c r="K11527" s="54">
        <v>1</v>
      </c>
      <c r="L11527" s="54">
        <v>7987.32</v>
      </c>
      <c r="M11527" s="42"/>
      <c r="N11527" s="49">
        <v>43372</v>
      </c>
      <c r="O11527" s="54">
        <v>1</v>
      </c>
      <c r="P11527" s="54">
        <v>9934.4881166947998</v>
      </c>
      <c r="Q11527" s="42"/>
      <c r="R11527" s="55">
        <f t="shared" si="537"/>
        <v>0.38177229224660036</v>
      </c>
      <c r="S11527" s="55">
        <f t="shared" si="538"/>
        <v>43038.785488432208</v>
      </c>
      <c r="T11527" s="55">
        <f t="shared" si="539"/>
        <v>3792.7123006071856</v>
      </c>
    </row>
    <row r="11528" spans="2:20">
      <c r="B11528" s="49">
        <v>43372</v>
      </c>
      <c r="C11528" s="50">
        <v>2</v>
      </c>
      <c r="D11528" s="51">
        <v>4.2431599999999996</v>
      </c>
      <c r="E11528" s="42"/>
      <c r="F11528" s="49">
        <v>43372</v>
      </c>
      <c r="G11528" s="54">
        <v>2</v>
      </c>
      <c r="H11528" s="54">
        <v>20291.7868814547</v>
      </c>
      <c r="I11528" s="42"/>
      <c r="J11528" s="49">
        <v>43372</v>
      </c>
      <c r="K11528" s="54">
        <v>2</v>
      </c>
      <c r="L11528" s="54">
        <v>5467.69</v>
      </c>
      <c r="M11528" s="42"/>
      <c r="N11528" s="49">
        <v>43372</v>
      </c>
      <c r="O11528" s="54">
        <v>2</v>
      </c>
      <c r="P11528" s="54">
        <v>9573.1603253554003</v>
      </c>
      <c r="Q11528" s="42"/>
      <c r="R11528" s="55">
        <f t="shared" si="537"/>
        <v>0.26945335233128692</v>
      </c>
      <c r="S11528" s="55">
        <f t="shared" si="538"/>
        <v>40620.450966135017</v>
      </c>
      <c r="T11528" s="55">
        <f t="shared" si="539"/>
        <v>2579.5201420718859</v>
      </c>
    </row>
    <row r="11529" spans="2:20">
      <c r="B11529" s="49">
        <v>43372</v>
      </c>
      <c r="C11529" s="50">
        <v>3</v>
      </c>
      <c r="D11529" s="51">
        <v>4.6339600000000001</v>
      </c>
      <c r="E11529" s="42"/>
      <c r="F11529" s="49">
        <v>43372</v>
      </c>
      <c r="G11529" s="54">
        <v>3</v>
      </c>
      <c r="H11529" s="54">
        <v>20101.2638476559</v>
      </c>
      <c r="I11529" s="42"/>
      <c r="J11529" s="49">
        <v>43372</v>
      </c>
      <c r="K11529" s="54">
        <v>3</v>
      </c>
      <c r="L11529" s="54">
        <v>694.13</v>
      </c>
      <c r="M11529" s="42"/>
      <c r="N11529" s="49">
        <v>43372</v>
      </c>
      <c r="O11529" s="54">
        <v>3</v>
      </c>
      <c r="P11529" s="54">
        <v>9532.1060377791</v>
      </c>
      <c r="Q11529" s="42"/>
      <c r="R11529" s="55">
        <f t="shared" si="537"/>
        <v>3.4531659564328618E-2</v>
      </c>
      <c r="S11529" s="55">
        <f t="shared" si="538"/>
        <v>44171.398094826836</v>
      </c>
      <c r="T11529" s="55">
        <f t="shared" si="539"/>
        <v>329.1594406276692</v>
      </c>
    </row>
    <row r="11530" spans="2:20">
      <c r="B11530" s="49">
        <v>43372</v>
      </c>
      <c r="C11530" s="50">
        <v>4</v>
      </c>
      <c r="D11530" s="51">
        <v>5.0137099999999997</v>
      </c>
      <c r="E11530" s="42"/>
      <c r="F11530" s="49">
        <v>43372</v>
      </c>
      <c r="G11530" s="54">
        <v>4</v>
      </c>
      <c r="H11530" s="54">
        <v>20178.658431614</v>
      </c>
      <c r="I11530" s="42"/>
      <c r="J11530" s="49">
        <v>43372</v>
      </c>
      <c r="K11530" s="54">
        <v>4</v>
      </c>
      <c r="L11530" s="54">
        <v>2156.38</v>
      </c>
      <c r="M11530" s="42"/>
      <c r="N11530" s="49">
        <v>43372</v>
      </c>
      <c r="O11530" s="54">
        <v>4</v>
      </c>
      <c r="P11530" s="54">
        <v>9502.8889672944006</v>
      </c>
      <c r="Q11530" s="42"/>
      <c r="R11530" s="55">
        <f t="shared" ref="R11530:R11593" si="540">L11530/H11530</f>
        <v>0.10686438879512374</v>
      </c>
      <c r="S11530" s="55">
        <f t="shared" ref="S11530:S11593" si="541">P11530*D11530</f>
        <v>47644.729444213604</v>
      </c>
      <c r="T11530" s="55">
        <f t="shared" ref="T11530:T11593" si="542">P11530*R11530</f>
        <v>1015.5204212778407</v>
      </c>
    </row>
    <row r="11531" spans="2:20">
      <c r="B11531" s="49">
        <v>43372</v>
      </c>
      <c r="C11531" s="50">
        <v>5</v>
      </c>
      <c r="D11531" s="51">
        <v>5.1873399999999998</v>
      </c>
      <c r="E11531" s="42"/>
      <c r="F11531" s="49">
        <v>43372</v>
      </c>
      <c r="G11531" s="54">
        <v>5</v>
      </c>
      <c r="H11531" s="54">
        <v>20087.139208847701</v>
      </c>
      <c r="I11531" s="42"/>
      <c r="J11531" s="49">
        <v>43372</v>
      </c>
      <c r="K11531" s="54">
        <v>5</v>
      </c>
      <c r="L11531" s="54">
        <v>-7522.43</v>
      </c>
      <c r="M11531" s="42"/>
      <c r="N11531" s="49">
        <v>43372</v>
      </c>
      <c r="O11531" s="54">
        <v>5</v>
      </c>
      <c r="P11531" s="54">
        <v>9444.2474289847996</v>
      </c>
      <c r="Q11531" s="42"/>
      <c r="R11531" s="55">
        <f t="shared" si="540"/>
        <v>-0.37448986248308702</v>
      </c>
      <c r="S11531" s="55">
        <f t="shared" si="541"/>
        <v>48990.52245827001</v>
      </c>
      <c r="T11531" s="55">
        <f t="shared" si="542"/>
        <v>-3536.7749209367657</v>
      </c>
    </row>
    <row r="11532" spans="2:20">
      <c r="B11532" s="49">
        <v>43372</v>
      </c>
      <c r="C11532" s="50">
        <v>6</v>
      </c>
      <c r="D11532" s="51">
        <v>4.6070399999999996</v>
      </c>
      <c r="E11532" s="42"/>
      <c r="F11532" s="49">
        <v>43372</v>
      </c>
      <c r="G11532" s="54">
        <v>6</v>
      </c>
      <c r="H11532" s="54">
        <v>19755.349055915001</v>
      </c>
      <c r="I11532" s="42"/>
      <c r="J11532" s="49">
        <v>43372</v>
      </c>
      <c r="K11532" s="54">
        <v>6</v>
      </c>
      <c r="L11532" s="54">
        <v>-12278.16</v>
      </c>
      <c r="M11532" s="42"/>
      <c r="N11532" s="49">
        <v>43372</v>
      </c>
      <c r="O11532" s="54">
        <v>6</v>
      </c>
      <c r="P11532" s="54">
        <v>9276.4887113217992</v>
      </c>
      <c r="Q11532" s="42"/>
      <c r="R11532" s="55">
        <f t="shared" si="540"/>
        <v>-0.62151065846764997</v>
      </c>
      <c r="S11532" s="55">
        <f t="shared" si="541"/>
        <v>42737.154552607979</v>
      </c>
      <c r="T11532" s="55">
        <f t="shared" si="542"/>
        <v>-5765.4366072413331</v>
      </c>
    </row>
    <row r="11533" spans="2:20">
      <c r="B11533" s="49">
        <v>43372</v>
      </c>
      <c r="C11533" s="50">
        <v>7</v>
      </c>
      <c r="D11533" s="51">
        <v>4.9959800000000003</v>
      </c>
      <c r="E11533" s="42"/>
      <c r="F11533" s="49">
        <v>43372</v>
      </c>
      <c r="G11533" s="54">
        <v>7</v>
      </c>
      <c r="H11533" s="54">
        <v>20000.061761682598</v>
      </c>
      <c r="I11533" s="42"/>
      <c r="J11533" s="49">
        <v>43372</v>
      </c>
      <c r="K11533" s="54">
        <v>7</v>
      </c>
      <c r="L11533" s="54">
        <v>-8003.09</v>
      </c>
      <c r="M11533" s="42"/>
      <c r="N11533" s="49">
        <v>43372</v>
      </c>
      <c r="O11533" s="54">
        <v>7</v>
      </c>
      <c r="P11533" s="54">
        <v>9443.2261228204006</v>
      </c>
      <c r="Q11533" s="42"/>
      <c r="R11533" s="55">
        <f t="shared" si="540"/>
        <v>-0.40015326429305503</v>
      </c>
      <c r="S11533" s="55">
        <f t="shared" si="541"/>
        <v>47178.168845088265</v>
      </c>
      <c r="T11533" s="55">
        <f t="shared" si="542"/>
        <v>-3778.7377585040331</v>
      </c>
    </row>
    <row r="11534" spans="2:20">
      <c r="B11534" s="49">
        <v>43372</v>
      </c>
      <c r="C11534" s="50">
        <v>8</v>
      </c>
      <c r="D11534" s="51">
        <v>4.8501200000000004</v>
      </c>
      <c r="E11534" s="42"/>
      <c r="F11534" s="49">
        <v>43372</v>
      </c>
      <c r="G11534" s="54">
        <v>8</v>
      </c>
      <c r="H11534" s="54">
        <v>19871.663735242499</v>
      </c>
      <c r="I11534" s="42"/>
      <c r="J11534" s="49">
        <v>43372</v>
      </c>
      <c r="K11534" s="54">
        <v>8</v>
      </c>
      <c r="L11534" s="54">
        <v>-11259.18</v>
      </c>
      <c r="M11534" s="42"/>
      <c r="N11534" s="49">
        <v>43372</v>
      </c>
      <c r="O11534" s="54">
        <v>8</v>
      </c>
      <c r="P11534" s="54">
        <v>9414.7567668488009</v>
      </c>
      <c r="Q11534" s="42"/>
      <c r="R11534" s="55">
        <f t="shared" si="540"/>
        <v>-0.56659473258053306</v>
      </c>
      <c r="S11534" s="55">
        <f t="shared" si="541"/>
        <v>45662.700090028709</v>
      </c>
      <c r="T11534" s="55">
        <f t="shared" si="542"/>
        <v>-5334.3515926234604</v>
      </c>
    </row>
    <row r="11535" spans="2:20">
      <c r="B11535" s="49">
        <v>43372</v>
      </c>
      <c r="C11535" s="50">
        <v>9</v>
      </c>
      <c r="D11535" s="51">
        <v>5.1267100000000001</v>
      </c>
      <c r="E11535" s="42"/>
      <c r="F11535" s="49">
        <v>43372</v>
      </c>
      <c r="G11535" s="54">
        <v>9</v>
      </c>
      <c r="H11535" s="54">
        <v>19984.981568185802</v>
      </c>
      <c r="I11535" s="42"/>
      <c r="J11535" s="49">
        <v>43372</v>
      </c>
      <c r="K11535" s="54">
        <v>9</v>
      </c>
      <c r="L11535" s="54">
        <v>-7341.51</v>
      </c>
      <c r="M11535" s="42"/>
      <c r="N11535" s="49">
        <v>43372</v>
      </c>
      <c r="O11535" s="54">
        <v>9</v>
      </c>
      <c r="P11535" s="54">
        <v>9416.7218378865</v>
      </c>
      <c r="Q11535" s="42"/>
      <c r="R11535" s="55">
        <f t="shared" si="540"/>
        <v>-0.3673513520616396</v>
      </c>
      <c r="S11535" s="55">
        <f t="shared" si="541"/>
        <v>48276.8020135111</v>
      </c>
      <c r="T11535" s="55">
        <f t="shared" si="542"/>
        <v>-3459.2454991359737</v>
      </c>
    </row>
    <row r="11536" spans="2:20">
      <c r="B11536" s="49">
        <v>43372</v>
      </c>
      <c r="C11536" s="50">
        <v>10</v>
      </c>
      <c r="D11536" s="51">
        <v>5.5685500000000001</v>
      </c>
      <c r="E11536" s="42"/>
      <c r="F11536" s="49">
        <v>43372</v>
      </c>
      <c r="G11536" s="54">
        <v>10</v>
      </c>
      <c r="H11536" s="54">
        <v>19851.552699489301</v>
      </c>
      <c r="I11536" s="42"/>
      <c r="J11536" s="49">
        <v>43372</v>
      </c>
      <c r="K11536" s="54">
        <v>10</v>
      </c>
      <c r="L11536" s="54">
        <v>-14102.7</v>
      </c>
      <c r="M11536" s="42"/>
      <c r="N11536" s="49">
        <v>43372</v>
      </c>
      <c r="O11536" s="54">
        <v>10</v>
      </c>
      <c r="P11536" s="54">
        <v>9320.9231634432999</v>
      </c>
      <c r="Q11536" s="42"/>
      <c r="R11536" s="55">
        <f t="shared" si="540"/>
        <v>-0.7104079068013055</v>
      </c>
      <c r="S11536" s="55">
        <f t="shared" si="541"/>
        <v>51904.026681792187</v>
      </c>
      <c r="T11536" s="55">
        <f t="shared" si="542"/>
        <v>-6621.6575139975575</v>
      </c>
    </row>
    <row r="11537" spans="2:20">
      <c r="B11537" s="49">
        <v>43372</v>
      </c>
      <c r="C11537" s="50">
        <v>11</v>
      </c>
      <c r="D11537" s="51">
        <v>5.6552199999999999</v>
      </c>
      <c r="E11537" s="42"/>
      <c r="F11537" s="49">
        <v>43372</v>
      </c>
      <c r="G11537" s="54">
        <v>11</v>
      </c>
      <c r="H11537" s="54">
        <v>19581.2415338438</v>
      </c>
      <c r="I11537" s="42"/>
      <c r="J11537" s="49">
        <v>43372</v>
      </c>
      <c r="K11537" s="54">
        <v>11</v>
      </c>
      <c r="L11537" s="54">
        <v>-16295.75</v>
      </c>
      <c r="M11537" s="42"/>
      <c r="N11537" s="49">
        <v>43372</v>
      </c>
      <c r="O11537" s="54">
        <v>11</v>
      </c>
      <c r="P11537" s="54">
        <v>9157.2444545557992</v>
      </c>
      <c r="Q11537" s="42"/>
      <c r="R11537" s="55">
        <f t="shared" si="540"/>
        <v>-0.8322122972557574</v>
      </c>
      <c r="S11537" s="55">
        <f t="shared" si="541"/>
        <v>51786.231984293045</v>
      </c>
      <c r="T11537" s="55">
        <f t="shared" si="542"/>
        <v>-7620.7714440584268</v>
      </c>
    </row>
    <row r="11538" spans="2:20">
      <c r="B11538" s="49">
        <v>43372</v>
      </c>
      <c r="C11538" s="50">
        <v>12</v>
      </c>
      <c r="D11538" s="51">
        <v>6.2474999999999996</v>
      </c>
      <c r="E11538" s="42"/>
      <c r="F11538" s="49">
        <v>43372</v>
      </c>
      <c r="G11538" s="54">
        <v>12</v>
      </c>
      <c r="H11538" s="54">
        <v>19998.021542557301</v>
      </c>
      <c r="I11538" s="42"/>
      <c r="J11538" s="49">
        <v>43372</v>
      </c>
      <c r="K11538" s="54">
        <v>12</v>
      </c>
      <c r="L11538" s="54">
        <v>-12462.5</v>
      </c>
      <c r="M11538" s="42"/>
      <c r="N11538" s="49">
        <v>43372</v>
      </c>
      <c r="O11538" s="54">
        <v>12</v>
      </c>
      <c r="P11538" s="54">
        <v>9386.4097407843001</v>
      </c>
      <c r="Q11538" s="42"/>
      <c r="R11538" s="55">
        <f t="shared" si="540"/>
        <v>-0.62318664741303831</v>
      </c>
      <c r="S11538" s="55">
        <f t="shared" si="541"/>
        <v>58641.594855549913</v>
      </c>
      <c r="T11538" s="55">
        <f t="shared" si="542"/>
        <v>-5849.4852176044542</v>
      </c>
    </row>
    <row r="11539" spans="2:20">
      <c r="B11539" s="49">
        <v>43372</v>
      </c>
      <c r="C11539" s="50">
        <v>13</v>
      </c>
      <c r="D11539" s="51">
        <v>6.73468</v>
      </c>
      <c r="E11539" s="42"/>
      <c r="F11539" s="49">
        <v>43372</v>
      </c>
      <c r="G11539" s="54">
        <v>13</v>
      </c>
      <c r="H11539" s="54">
        <v>21160.4590230266</v>
      </c>
      <c r="I11539" s="42"/>
      <c r="J11539" s="49">
        <v>43372</v>
      </c>
      <c r="K11539" s="54">
        <v>13</v>
      </c>
      <c r="L11539" s="54">
        <v>-11409.25</v>
      </c>
      <c r="M11539" s="42"/>
      <c r="N11539" s="49">
        <v>43372</v>
      </c>
      <c r="O11539" s="54">
        <v>13</v>
      </c>
      <c r="P11539" s="54">
        <v>9882.9973024865994</v>
      </c>
      <c r="Q11539" s="42"/>
      <c r="R11539" s="55">
        <f t="shared" si="540"/>
        <v>-0.53917781214408289</v>
      </c>
      <c r="S11539" s="55">
        <f t="shared" si="541"/>
        <v>66558.824273110455</v>
      </c>
      <c r="T11539" s="55">
        <f t="shared" si="542"/>
        <v>-5328.692862980598</v>
      </c>
    </row>
    <row r="11540" spans="2:20">
      <c r="B11540" s="49">
        <v>43372</v>
      </c>
      <c r="C11540" s="50">
        <v>14</v>
      </c>
      <c r="D11540" s="51">
        <v>7.2451299999999996</v>
      </c>
      <c r="E11540" s="42"/>
      <c r="F11540" s="49">
        <v>43372</v>
      </c>
      <c r="G11540" s="54">
        <v>14</v>
      </c>
      <c r="H11540" s="54">
        <v>21767.7167418561</v>
      </c>
      <c r="I11540" s="42"/>
      <c r="J11540" s="49">
        <v>43372</v>
      </c>
      <c r="K11540" s="54">
        <v>14</v>
      </c>
      <c r="L11540" s="54">
        <v>-10003.870000000001</v>
      </c>
      <c r="M11540" s="42"/>
      <c r="N11540" s="49">
        <v>43372</v>
      </c>
      <c r="O11540" s="54">
        <v>14</v>
      </c>
      <c r="P11540" s="54">
        <v>10174.875517553</v>
      </c>
      <c r="Q11540" s="42"/>
      <c r="R11540" s="55">
        <f t="shared" si="540"/>
        <v>-0.45957369432155637</v>
      </c>
      <c r="S11540" s="55">
        <f t="shared" si="541"/>
        <v>73718.295858488767</v>
      </c>
      <c r="T11540" s="55">
        <f t="shared" si="542"/>
        <v>-4676.1051308637907</v>
      </c>
    </row>
    <row r="11541" spans="2:20">
      <c r="B11541" s="49">
        <v>43372</v>
      </c>
      <c r="C11541" s="50">
        <v>15</v>
      </c>
      <c r="D11541" s="51">
        <v>6.4852999999999996</v>
      </c>
      <c r="E11541" s="42"/>
      <c r="F11541" s="49">
        <v>43372</v>
      </c>
      <c r="G11541" s="54">
        <v>15</v>
      </c>
      <c r="H11541" s="54">
        <v>22580.292031326899</v>
      </c>
      <c r="I11541" s="42"/>
      <c r="J11541" s="49">
        <v>43372</v>
      </c>
      <c r="K11541" s="54">
        <v>15</v>
      </c>
      <c r="L11541" s="54">
        <v>-14810.28</v>
      </c>
      <c r="M11541" s="42"/>
      <c r="N11541" s="49">
        <v>43372</v>
      </c>
      <c r="O11541" s="54">
        <v>15</v>
      </c>
      <c r="P11541" s="54">
        <v>10705.6970548674</v>
      </c>
      <c r="Q11541" s="42"/>
      <c r="R11541" s="55">
        <f t="shared" si="540"/>
        <v>-0.65589408584498698</v>
      </c>
      <c r="S11541" s="55">
        <f t="shared" si="541"/>
        <v>69429.657109931548</v>
      </c>
      <c r="T11541" s="55">
        <f t="shared" si="542"/>
        <v>-7021.8033831356224</v>
      </c>
    </row>
    <row r="11542" spans="2:20">
      <c r="B11542" s="49">
        <v>43372</v>
      </c>
      <c r="C11542" s="50">
        <v>16</v>
      </c>
      <c r="D11542" s="51">
        <v>6.7367299999999997</v>
      </c>
      <c r="E11542" s="42"/>
      <c r="F11542" s="49">
        <v>43372</v>
      </c>
      <c r="G11542" s="54">
        <v>16</v>
      </c>
      <c r="H11542" s="54">
        <v>23843.191523267</v>
      </c>
      <c r="I11542" s="42"/>
      <c r="J11542" s="49">
        <v>43372</v>
      </c>
      <c r="K11542" s="54">
        <v>16</v>
      </c>
      <c r="L11542" s="54">
        <v>-3729.82</v>
      </c>
      <c r="M11542" s="42"/>
      <c r="N11542" s="49">
        <v>43372</v>
      </c>
      <c r="O11542" s="54">
        <v>16</v>
      </c>
      <c r="P11542" s="54">
        <v>11324.879279687901</v>
      </c>
      <c r="Q11542" s="42"/>
      <c r="R11542" s="55">
        <f t="shared" si="540"/>
        <v>-0.15643123934815165</v>
      </c>
      <c r="S11542" s="55">
        <f t="shared" si="541"/>
        <v>76292.653989851868</v>
      </c>
      <c r="T11542" s="55">
        <f t="shared" si="542"/>
        <v>-1771.5649011897813</v>
      </c>
    </row>
    <row r="11543" spans="2:20">
      <c r="B11543" s="49">
        <v>43372</v>
      </c>
      <c r="C11543" s="50">
        <v>17</v>
      </c>
      <c r="D11543" s="51">
        <v>7.2481299999999997</v>
      </c>
      <c r="E11543" s="42"/>
      <c r="F11543" s="49">
        <v>43372</v>
      </c>
      <c r="G11543" s="54">
        <v>17</v>
      </c>
      <c r="H11543" s="54">
        <v>24724.534136251801</v>
      </c>
      <c r="I11543" s="42"/>
      <c r="J11543" s="49">
        <v>43372</v>
      </c>
      <c r="K11543" s="54">
        <v>17</v>
      </c>
      <c r="L11543" s="54">
        <v>17499.310000000001</v>
      </c>
      <c r="M11543" s="42"/>
      <c r="N11543" s="49">
        <v>43372</v>
      </c>
      <c r="O11543" s="54">
        <v>17</v>
      </c>
      <c r="P11543" s="54">
        <v>11749.2225983022</v>
      </c>
      <c r="Q11543" s="42"/>
      <c r="R11543" s="55">
        <f t="shared" si="540"/>
        <v>0.70777107077386847</v>
      </c>
      <c r="S11543" s="55">
        <f t="shared" si="541"/>
        <v>85159.892791432125</v>
      </c>
      <c r="T11543" s="55">
        <f t="shared" si="542"/>
        <v>8315.7598591608803</v>
      </c>
    </row>
    <row r="11544" spans="2:20">
      <c r="B11544" s="49">
        <v>43372</v>
      </c>
      <c r="C11544" s="50">
        <v>18</v>
      </c>
      <c r="D11544" s="51">
        <v>7.08812</v>
      </c>
      <c r="E11544" s="42"/>
      <c r="F11544" s="49">
        <v>43372</v>
      </c>
      <c r="G11544" s="54">
        <v>18</v>
      </c>
      <c r="H11544" s="54">
        <v>24954.529641166399</v>
      </c>
      <c r="I11544" s="42"/>
      <c r="J11544" s="49">
        <v>43372</v>
      </c>
      <c r="K11544" s="54">
        <v>18</v>
      </c>
      <c r="L11544" s="54">
        <v>19376.650000000001</v>
      </c>
      <c r="M11544" s="42"/>
      <c r="N11544" s="49">
        <v>43372</v>
      </c>
      <c r="O11544" s="54">
        <v>18</v>
      </c>
      <c r="P11544" s="54">
        <v>11890.543232992301</v>
      </c>
      <c r="Q11544" s="42"/>
      <c r="R11544" s="55">
        <f t="shared" si="540"/>
        <v>0.77647826982221246</v>
      </c>
      <c r="S11544" s="55">
        <f t="shared" si="541"/>
        <v>84281.597300637382</v>
      </c>
      <c r="T11544" s="55">
        <f t="shared" si="542"/>
        <v>9232.7484368000787</v>
      </c>
    </row>
    <row r="11545" spans="2:20">
      <c r="B11545" s="49">
        <v>43372</v>
      </c>
      <c r="C11545" s="50">
        <v>19</v>
      </c>
      <c r="D11545" s="51">
        <v>7.4642799999999996</v>
      </c>
      <c r="E11545" s="42"/>
      <c r="F11545" s="49">
        <v>43372</v>
      </c>
      <c r="G11545" s="54">
        <v>19</v>
      </c>
      <c r="H11545" s="54">
        <v>25127.300102681598</v>
      </c>
      <c r="I11545" s="42"/>
      <c r="J11545" s="49">
        <v>43372</v>
      </c>
      <c r="K11545" s="54">
        <v>19</v>
      </c>
      <c r="L11545" s="54">
        <v>21104.54</v>
      </c>
      <c r="M11545" s="42"/>
      <c r="N11545" s="49">
        <v>43372</v>
      </c>
      <c r="O11545" s="54">
        <v>19</v>
      </c>
      <c r="P11545" s="54">
        <v>12021.6592327979</v>
      </c>
      <c r="Q11545" s="42"/>
      <c r="R11545" s="55">
        <f t="shared" si="540"/>
        <v>0.83990480130205925</v>
      </c>
      <c r="S11545" s="55">
        <f t="shared" si="541"/>
        <v>89733.0305781887</v>
      </c>
      <c r="T11545" s="55">
        <f t="shared" si="542"/>
        <v>10097.049309244187</v>
      </c>
    </row>
    <row r="11546" spans="2:20">
      <c r="B11546" s="49">
        <v>43372</v>
      </c>
      <c r="C11546" s="50">
        <v>20</v>
      </c>
      <c r="D11546" s="51">
        <v>7.9071400000000001</v>
      </c>
      <c r="E11546" s="42"/>
      <c r="F11546" s="49">
        <v>43372</v>
      </c>
      <c r="G11546" s="54">
        <v>20</v>
      </c>
      <c r="H11546" s="54">
        <v>24641.234473133401</v>
      </c>
      <c r="I11546" s="42"/>
      <c r="J11546" s="49">
        <v>43372</v>
      </c>
      <c r="K11546" s="54">
        <v>20</v>
      </c>
      <c r="L11546" s="54">
        <v>1718.93</v>
      </c>
      <c r="M11546" s="42"/>
      <c r="N11546" s="49">
        <v>43372</v>
      </c>
      <c r="O11546" s="54">
        <v>20</v>
      </c>
      <c r="P11546" s="54">
        <v>11776.183015492699</v>
      </c>
      <c r="Q11546" s="42"/>
      <c r="R11546" s="55">
        <f t="shared" si="540"/>
        <v>6.9758274565106207E-2</v>
      </c>
      <c r="S11546" s="55">
        <f t="shared" si="541"/>
        <v>93115.927769122936</v>
      </c>
      <c r="T11546" s="55">
        <f t="shared" si="542"/>
        <v>821.48620812368006</v>
      </c>
    </row>
    <row r="11547" spans="2:20">
      <c r="B11547" s="49">
        <v>43372</v>
      </c>
      <c r="C11547" s="50">
        <v>21</v>
      </c>
      <c r="D11547" s="51">
        <v>8.61721</v>
      </c>
      <c r="E11547" s="42"/>
      <c r="F11547" s="49">
        <v>43372</v>
      </c>
      <c r="G11547" s="54">
        <v>21</v>
      </c>
      <c r="H11547" s="54">
        <v>24308.882014454299</v>
      </c>
      <c r="I11547" s="42"/>
      <c r="J11547" s="49">
        <v>43372</v>
      </c>
      <c r="K11547" s="54">
        <v>21</v>
      </c>
      <c r="L11547" s="54">
        <v>-4121.41</v>
      </c>
      <c r="M11547" s="42"/>
      <c r="N11547" s="49">
        <v>43372</v>
      </c>
      <c r="O11547" s="54">
        <v>21</v>
      </c>
      <c r="P11547" s="54">
        <v>11783.186924466199</v>
      </c>
      <c r="Q11547" s="42"/>
      <c r="R11547" s="55">
        <f t="shared" si="540"/>
        <v>-0.16954337914632886</v>
      </c>
      <c r="S11547" s="55">
        <f t="shared" si="541"/>
        <v>101538.19619737938</v>
      </c>
      <c r="T11547" s="55">
        <f t="shared" si="542"/>
        <v>-1997.7613282868376</v>
      </c>
    </row>
    <row r="11548" spans="2:20">
      <c r="B11548" s="49">
        <v>43372</v>
      </c>
      <c r="C11548" s="50">
        <v>22</v>
      </c>
      <c r="D11548" s="51">
        <v>8.6559000000000008</v>
      </c>
      <c r="E11548" s="42"/>
      <c r="F11548" s="49">
        <v>43372</v>
      </c>
      <c r="G11548" s="54">
        <v>22</v>
      </c>
      <c r="H11548" s="54">
        <v>23269.5030752235</v>
      </c>
      <c r="I11548" s="42"/>
      <c r="J11548" s="49">
        <v>43372</v>
      </c>
      <c r="K11548" s="54">
        <v>22</v>
      </c>
      <c r="L11548" s="54">
        <v>-35097.980000000003</v>
      </c>
      <c r="M11548" s="42"/>
      <c r="N11548" s="49">
        <v>43372</v>
      </c>
      <c r="O11548" s="54">
        <v>22</v>
      </c>
      <c r="P11548" s="54">
        <v>11260.2021311152</v>
      </c>
      <c r="Q11548" s="42"/>
      <c r="R11548" s="55">
        <f t="shared" si="540"/>
        <v>-1.5083252911133727</v>
      </c>
      <c r="S11548" s="55">
        <f t="shared" si="541"/>
        <v>97467.183626720071</v>
      </c>
      <c r="T11548" s="55">
        <f t="shared" si="542"/>
        <v>-16984.047657409752</v>
      </c>
    </row>
    <row r="11549" spans="2:20">
      <c r="B11549" s="49">
        <v>43372</v>
      </c>
      <c r="C11549" s="50">
        <v>23</v>
      </c>
      <c r="D11549" s="51">
        <v>8.9009599999999995</v>
      </c>
      <c r="E11549" s="42"/>
      <c r="F11549" s="49">
        <v>43372</v>
      </c>
      <c r="G11549" s="54">
        <v>23</v>
      </c>
      <c r="H11549" s="54">
        <v>22307.521481612999</v>
      </c>
      <c r="I11549" s="42"/>
      <c r="J11549" s="49">
        <v>43372</v>
      </c>
      <c r="K11549" s="54">
        <v>23</v>
      </c>
      <c r="L11549" s="54">
        <v>-31442.39</v>
      </c>
      <c r="M11549" s="42"/>
      <c r="N11549" s="49">
        <v>43372</v>
      </c>
      <c r="O11549" s="54">
        <v>23</v>
      </c>
      <c r="P11549" s="54">
        <v>10722.9512304448</v>
      </c>
      <c r="Q11549" s="42"/>
      <c r="R11549" s="55">
        <f t="shared" si="540"/>
        <v>-1.4094972418122034</v>
      </c>
      <c r="S11549" s="55">
        <f t="shared" si="541"/>
        <v>95444.559984139938</v>
      </c>
      <c r="T11549" s="55">
        <f t="shared" si="542"/>
        <v>-15113.970183398718</v>
      </c>
    </row>
    <row r="11550" spans="2:20">
      <c r="B11550" s="49">
        <v>43372</v>
      </c>
      <c r="C11550" s="50">
        <v>24</v>
      </c>
      <c r="D11550" s="51">
        <v>9.1754800000000003</v>
      </c>
      <c r="E11550" s="42"/>
      <c r="F11550" s="49">
        <v>43372</v>
      </c>
      <c r="G11550" s="54">
        <v>24</v>
      </c>
      <c r="H11550" s="54">
        <v>21587.796612329399</v>
      </c>
      <c r="I11550" s="42"/>
      <c r="J11550" s="49">
        <v>43372</v>
      </c>
      <c r="K11550" s="54">
        <v>24</v>
      </c>
      <c r="L11550" s="54">
        <v>-44738.2</v>
      </c>
      <c r="M11550" s="42"/>
      <c r="N11550" s="49">
        <v>43372</v>
      </c>
      <c r="O11550" s="54">
        <v>24</v>
      </c>
      <c r="P11550" s="54">
        <v>10380.583943491099</v>
      </c>
      <c r="Q11550" s="42"/>
      <c r="R11550" s="55">
        <f t="shared" si="540"/>
        <v>-2.072383801061418</v>
      </c>
      <c r="S11550" s="55">
        <f t="shared" si="541"/>
        <v>95246.840361823721</v>
      </c>
      <c r="T11550" s="55">
        <f t="shared" si="542"/>
        <v>-21512.554010049207</v>
      </c>
    </row>
    <row r="11551" spans="2:20">
      <c r="B11551" s="49">
        <v>43372</v>
      </c>
      <c r="C11551" s="50">
        <v>25</v>
      </c>
      <c r="D11551" s="51">
        <v>10.70758</v>
      </c>
      <c r="E11551" s="42"/>
      <c r="F11551" s="49">
        <v>43372</v>
      </c>
      <c r="G11551" s="54">
        <v>25</v>
      </c>
      <c r="H11551" s="54">
        <v>21235.300035750599</v>
      </c>
      <c r="I11551" s="42"/>
      <c r="J11551" s="49">
        <v>43372</v>
      </c>
      <c r="K11551" s="54">
        <v>25</v>
      </c>
      <c r="L11551" s="54">
        <v>-33935.769999999997</v>
      </c>
      <c r="M11551" s="42"/>
      <c r="N11551" s="49">
        <v>43372</v>
      </c>
      <c r="O11551" s="54">
        <v>25</v>
      </c>
      <c r="P11551" s="54">
        <v>10218.083323233401</v>
      </c>
      <c r="Q11551" s="42"/>
      <c r="R11551" s="55">
        <f t="shared" si="540"/>
        <v>-1.5980829064278619</v>
      </c>
      <c r="S11551" s="55">
        <f t="shared" si="541"/>
        <v>109410.9446301875</v>
      </c>
      <c r="T11551" s="55">
        <f t="shared" si="542"/>
        <v>-16329.344295314899</v>
      </c>
    </row>
    <row r="11552" spans="2:20">
      <c r="B11552" s="49">
        <v>43372</v>
      </c>
      <c r="C11552" s="50">
        <v>26</v>
      </c>
      <c r="D11552" s="51">
        <v>11.06367</v>
      </c>
      <c r="E11552" s="42"/>
      <c r="F11552" s="49">
        <v>43372</v>
      </c>
      <c r="G11552" s="54">
        <v>26</v>
      </c>
      <c r="H11552" s="54">
        <v>20779.424611701201</v>
      </c>
      <c r="I11552" s="42"/>
      <c r="J11552" s="49">
        <v>43372</v>
      </c>
      <c r="K11552" s="54">
        <v>26</v>
      </c>
      <c r="L11552" s="54">
        <v>-18082.12</v>
      </c>
      <c r="M11552" s="42"/>
      <c r="N11552" s="49">
        <v>43372</v>
      </c>
      <c r="O11552" s="54">
        <v>26</v>
      </c>
      <c r="P11552" s="54">
        <v>9973.4464585750993</v>
      </c>
      <c r="Q11552" s="42"/>
      <c r="R11552" s="55">
        <f t="shared" si="540"/>
        <v>-0.87019348889081805</v>
      </c>
      <c r="S11552" s="55">
        <f t="shared" si="541"/>
        <v>110342.92038034357</v>
      </c>
      <c r="T11552" s="55">
        <f t="shared" si="542"/>
        <v>-8678.8281700532389</v>
      </c>
    </row>
    <row r="11553" spans="2:20">
      <c r="B11553" s="49">
        <v>43372</v>
      </c>
      <c r="C11553" s="50">
        <v>27</v>
      </c>
      <c r="D11553" s="51">
        <v>10.938499999999999</v>
      </c>
      <c r="E11553" s="42"/>
      <c r="F11553" s="49">
        <v>43372</v>
      </c>
      <c r="G11553" s="54">
        <v>27</v>
      </c>
      <c r="H11553" s="54">
        <v>20381.108376363802</v>
      </c>
      <c r="I11553" s="42"/>
      <c r="J11553" s="49">
        <v>43372</v>
      </c>
      <c r="K11553" s="54">
        <v>27</v>
      </c>
      <c r="L11553" s="54">
        <v>-34935.96</v>
      </c>
      <c r="M11553" s="42"/>
      <c r="N11553" s="49">
        <v>43372</v>
      </c>
      <c r="O11553" s="54">
        <v>27</v>
      </c>
      <c r="P11553" s="54">
        <v>9772.2831024175994</v>
      </c>
      <c r="Q11553" s="42"/>
      <c r="R11553" s="55">
        <f t="shared" si="540"/>
        <v>-1.7141344501418589</v>
      </c>
      <c r="S11553" s="55">
        <f t="shared" si="541"/>
        <v>106894.1187157949</v>
      </c>
      <c r="T11553" s="55">
        <f t="shared" si="542"/>
        <v>-16751.00712239317</v>
      </c>
    </row>
    <row r="11554" spans="2:20">
      <c r="B11554" s="49">
        <v>43372</v>
      </c>
      <c r="C11554" s="50">
        <v>28</v>
      </c>
      <c r="D11554" s="51">
        <v>10.689970000000001</v>
      </c>
      <c r="E11554" s="42"/>
      <c r="F11554" s="49">
        <v>43372</v>
      </c>
      <c r="G11554" s="54">
        <v>28</v>
      </c>
      <c r="H11554" s="54">
        <v>19913.695684463099</v>
      </c>
      <c r="I11554" s="42"/>
      <c r="J11554" s="49">
        <v>43372</v>
      </c>
      <c r="K11554" s="54">
        <v>28</v>
      </c>
      <c r="L11554" s="54">
        <v>-43674.8</v>
      </c>
      <c r="M11554" s="42"/>
      <c r="N11554" s="49">
        <v>43372</v>
      </c>
      <c r="O11554" s="54">
        <v>28</v>
      </c>
      <c r="P11554" s="54">
        <v>9510.4336760330007</v>
      </c>
      <c r="Q11554" s="42"/>
      <c r="R11554" s="55">
        <f t="shared" si="540"/>
        <v>-2.1932041491462382</v>
      </c>
      <c r="S11554" s="55">
        <f t="shared" si="541"/>
        <v>101666.25068378251</v>
      </c>
      <c r="T11554" s="55">
        <f t="shared" si="542"/>
        <v>-20858.322598455688</v>
      </c>
    </row>
    <row r="11555" spans="2:20">
      <c r="B11555" s="49">
        <v>43372</v>
      </c>
      <c r="C11555" s="50">
        <v>29</v>
      </c>
      <c r="D11555" s="51">
        <v>10.513109999999999</v>
      </c>
      <c r="E11555" s="42"/>
      <c r="F11555" s="49">
        <v>43372</v>
      </c>
      <c r="G11555" s="54">
        <v>29</v>
      </c>
      <c r="H11555" s="54">
        <v>19592.7674634</v>
      </c>
      <c r="I11555" s="42"/>
      <c r="J11555" s="49">
        <v>43372</v>
      </c>
      <c r="K11555" s="54">
        <v>29</v>
      </c>
      <c r="L11555" s="54">
        <v>-51349.98</v>
      </c>
      <c r="M11555" s="42"/>
      <c r="N11555" s="49">
        <v>43372</v>
      </c>
      <c r="O11555" s="54">
        <v>29</v>
      </c>
      <c r="P11555" s="54">
        <v>9305.9083362643996</v>
      </c>
      <c r="Q11555" s="42"/>
      <c r="R11555" s="55">
        <f t="shared" si="540"/>
        <v>-2.6208640558779472</v>
      </c>
      <c r="S11555" s="55">
        <f t="shared" si="541"/>
        <v>97834.037989064615</v>
      </c>
      <c r="T11555" s="55">
        <f t="shared" si="542"/>
        <v>-24389.520665810316</v>
      </c>
    </row>
    <row r="11556" spans="2:20">
      <c r="B11556" s="49">
        <v>43372</v>
      </c>
      <c r="C11556" s="50">
        <v>30</v>
      </c>
      <c r="D11556" s="51">
        <v>10.792809999999999</v>
      </c>
      <c r="E11556" s="42"/>
      <c r="F11556" s="49">
        <v>43372</v>
      </c>
      <c r="G11556" s="54">
        <v>30</v>
      </c>
      <c r="H11556" s="54">
        <v>19687.723980087001</v>
      </c>
      <c r="I11556" s="42"/>
      <c r="J11556" s="49">
        <v>43372</v>
      </c>
      <c r="K11556" s="54">
        <v>30</v>
      </c>
      <c r="L11556" s="54">
        <v>-44632.54</v>
      </c>
      <c r="M11556" s="42"/>
      <c r="N11556" s="49">
        <v>43372</v>
      </c>
      <c r="O11556" s="54">
        <v>30</v>
      </c>
      <c r="P11556" s="54">
        <v>9342.2169561622995</v>
      </c>
      <c r="Q11556" s="42"/>
      <c r="R11556" s="55">
        <f t="shared" si="540"/>
        <v>-2.2670238593929519</v>
      </c>
      <c r="S11556" s="55">
        <f t="shared" si="541"/>
        <v>100828.77258663802</v>
      </c>
      <c r="T11556" s="55">
        <f t="shared" si="542"/>
        <v>-21179.028739245332</v>
      </c>
    </row>
    <row r="11557" spans="2:20">
      <c r="B11557" s="49">
        <v>43372</v>
      </c>
      <c r="C11557" s="50">
        <v>31</v>
      </c>
      <c r="D11557" s="51">
        <v>9.8273399999999995</v>
      </c>
      <c r="E11557" s="42"/>
      <c r="F11557" s="49">
        <v>43372</v>
      </c>
      <c r="G11557" s="54">
        <v>31</v>
      </c>
      <c r="H11557" s="54">
        <v>19859.1123433186</v>
      </c>
      <c r="I11557" s="42"/>
      <c r="J11557" s="49">
        <v>43372</v>
      </c>
      <c r="K11557" s="54">
        <v>31</v>
      </c>
      <c r="L11557" s="54">
        <v>-35189.599999999999</v>
      </c>
      <c r="M11557" s="42"/>
      <c r="N11557" s="49">
        <v>43372</v>
      </c>
      <c r="O11557" s="54">
        <v>31</v>
      </c>
      <c r="P11557" s="54">
        <v>9353.6030670949003</v>
      </c>
      <c r="Q11557" s="42"/>
      <c r="R11557" s="55">
        <f t="shared" si="540"/>
        <v>-1.7719623813820253</v>
      </c>
      <c r="S11557" s="55">
        <f t="shared" si="541"/>
        <v>91921.037565384395</v>
      </c>
      <c r="T11557" s="55">
        <f t="shared" si="542"/>
        <v>-16574.232765271696</v>
      </c>
    </row>
    <row r="11558" spans="2:20">
      <c r="B11558" s="49">
        <v>43372</v>
      </c>
      <c r="C11558" s="50">
        <v>32</v>
      </c>
      <c r="D11558" s="51">
        <v>10.51277</v>
      </c>
      <c r="E11558" s="42"/>
      <c r="F11558" s="49">
        <v>43372</v>
      </c>
      <c r="G11558" s="54">
        <v>32</v>
      </c>
      <c r="H11558" s="54">
        <v>20447.441149266</v>
      </c>
      <c r="I11558" s="42"/>
      <c r="J11558" s="49">
        <v>43372</v>
      </c>
      <c r="K11558" s="54">
        <v>32</v>
      </c>
      <c r="L11558" s="54">
        <v>-27137.84</v>
      </c>
      <c r="M11558" s="42"/>
      <c r="N11558" s="49">
        <v>43372</v>
      </c>
      <c r="O11558" s="54">
        <v>32</v>
      </c>
      <c r="P11558" s="54">
        <v>9714.1974212173991</v>
      </c>
      <c r="Q11558" s="42"/>
      <c r="R11558" s="55">
        <f t="shared" si="540"/>
        <v>-1.3271998095944717</v>
      </c>
      <c r="S11558" s="55">
        <f t="shared" si="541"/>
        <v>102123.12322385164</v>
      </c>
      <c r="T11558" s="55">
        <f t="shared" si="542"/>
        <v>-12892.68096780284</v>
      </c>
    </row>
    <row r="11559" spans="2:20">
      <c r="B11559" s="49">
        <v>43372</v>
      </c>
      <c r="C11559" s="50">
        <v>33</v>
      </c>
      <c r="D11559" s="51">
        <v>9.8626900000000006</v>
      </c>
      <c r="E11559" s="42"/>
      <c r="F11559" s="49">
        <v>43372</v>
      </c>
      <c r="G11559" s="54">
        <v>33</v>
      </c>
      <c r="H11559" s="54">
        <v>21678.448040221901</v>
      </c>
      <c r="I11559" s="42"/>
      <c r="J11559" s="49">
        <v>43372</v>
      </c>
      <c r="K11559" s="54">
        <v>33</v>
      </c>
      <c r="L11559" s="54">
        <v>-37725.15</v>
      </c>
      <c r="M11559" s="42"/>
      <c r="N11559" s="49">
        <v>43372</v>
      </c>
      <c r="O11559" s="54">
        <v>33</v>
      </c>
      <c r="P11559" s="54">
        <v>10380.877139279901</v>
      </c>
      <c r="Q11559" s="42"/>
      <c r="R11559" s="55">
        <f t="shared" si="540"/>
        <v>-1.740214517663131</v>
      </c>
      <c r="S11559" s="55">
        <f t="shared" si="541"/>
        <v>102383.37315280449</v>
      </c>
      <c r="T11559" s="55">
        <f t="shared" si="542"/>
        <v>-18064.953103852196</v>
      </c>
    </row>
    <row r="11560" spans="2:20">
      <c r="B11560" s="49">
        <v>43372</v>
      </c>
      <c r="C11560" s="50">
        <v>34</v>
      </c>
      <c r="D11560" s="51">
        <v>9.4408200000000004</v>
      </c>
      <c r="E11560" s="42"/>
      <c r="F11560" s="49">
        <v>43372</v>
      </c>
      <c r="G11560" s="54">
        <v>34</v>
      </c>
      <c r="H11560" s="54">
        <v>23308.575208134698</v>
      </c>
      <c r="I11560" s="42"/>
      <c r="J11560" s="49">
        <v>43372</v>
      </c>
      <c r="K11560" s="54">
        <v>34</v>
      </c>
      <c r="L11560" s="54">
        <v>-30795.94</v>
      </c>
      <c r="M11560" s="42"/>
      <c r="N11560" s="49">
        <v>43372</v>
      </c>
      <c r="O11560" s="54">
        <v>34</v>
      </c>
      <c r="P11560" s="54">
        <v>11162.023631435301</v>
      </c>
      <c r="Q11560" s="42"/>
      <c r="R11560" s="55">
        <f t="shared" si="540"/>
        <v>-1.3212279053956164</v>
      </c>
      <c r="S11560" s="55">
        <f t="shared" si="541"/>
        <v>105378.65594012702</v>
      </c>
      <c r="T11560" s="55">
        <f t="shared" si="542"/>
        <v>-14747.577102537634</v>
      </c>
    </row>
    <row r="11561" spans="2:20">
      <c r="B11561" s="49">
        <v>43372</v>
      </c>
      <c r="C11561" s="50">
        <v>35</v>
      </c>
      <c r="D11561" s="51">
        <v>9.1067499999999999</v>
      </c>
      <c r="E11561" s="42"/>
      <c r="F11561" s="49">
        <v>43372</v>
      </c>
      <c r="G11561" s="54">
        <v>35</v>
      </c>
      <c r="H11561" s="54">
        <v>25000.526045580202</v>
      </c>
      <c r="I11561" s="42"/>
      <c r="J11561" s="49">
        <v>43372</v>
      </c>
      <c r="K11561" s="54">
        <v>35</v>
      </c>
      <c r="L11561" s="54">
        <v>-24141.87</v>
      </c>
      <c r="M11561" s="42"/>
      <c r="N11561" s="49">
        <v>43372</v>
      </c>
      <c r="O11561" s="54">
        <v>35</v>
      </c>
      <c r="P11561" s="54">
        <v>11869.6073530915</v>
      </c>
      <c r="Q11561" s="42"/>
      <c r="R11561" s="55">
        <f t="shared" si="540"/>
        <v>-0.96565448086913341</v>
      </c>
      <c r="S11561" s="55">
        <f t="shared" si="541"/>
        <v>108093.54676276601</v>
      </c>
      <c r="T11561" s="55">
        <f t="shared" si="542"/>
        <v>-11461.939526670021</v>
      </c>
    </row>
    <row r="11562" spans="2:20">
      <c r="B11562" s="49">
        <v>43372</v>
      </c>
      <c r="C11562" s="50">
        <v>36</v>
      </c>
      <c r="D11562" s="51">
        <v>8.7981499999999997</v>
      </c>
      <c r="E11562" s="42"/>
      <c r="F11562" s="49">
        <v>43372</v>
      </c>
      <c r="G11562" s="54">
        <v>36</v>
      </c>
      <c r="H11562" s="54">
        <v>26560.8187514075</v>
      </c>
      <c r="I11562" s="42"/>
      <c r="J11562" s="49">
        <v>43372</v>
      </c>
      <c r="K11562" s="54">
        <v>36</v>
      </c>
      <c r="L11562" s="54">
        <v>-11908.21</v>
      </c>
      <c r="M11562" s="42"/>
      <c r="N11562" s="49">
        <v>43372</v>
      </c>
      <c r="O11562" s="54">
        <v>36</v>
      </c>
      <c r="P11562" s="54">
        <v>12671.6684065102</v>
      </c>
      <c r="Q11562" s="42"/>
      <c r="R11562" s="55">
        <f t="shared" si="540"/>
        <v>-0.44833745945308873</v>
      </c>
      <c r="S11562" s="55">
        <f t="shared" si="541"/>
        <v>111487.23939073771</v>
      </c>
      <c r="T11562" s="55">
        <f t="shared" si="542"/>
        <v>-5681.1836204067522</v>
      </c>
    </row>
    <row r="11563" spans="2:20">
      <c r="B11563" s="49">
        <v>43372</v>
      </c>
      <c r="C11563" s="50">
        <v>37</v>
      </c>
      <c r="D11563" s="51">
        <v>9.1339299999999994</v>
      </c>
      <c r="E11563" s="42"/>
      <c r="F11563" s="49">
        <v>43372</v>
      </c>
      <c r="G11563" s="54">
        <v>37</v>
      </c>
      <c r="H11563" s="54">
        <v>27524.361308736599</v>
      </c>
      <c r="I11563" s="42"/>
      <c r="J11563" s="49">
        <v>43372</v>
      </c>
      <c r="K11563" s="54">
        <v>37</v>
      </c>
      <c r="L11563" s="54">
        <v>-7031.65</v>
      </c>
      <c r="M11563" s="42"/>
      <c r="N11563" s="49">
        <v>43372</v>
      </c>
      <c r="O11563" s="54">
        <v>37</v>
      </c>
      <c r="P11563" s="54">
        <v>13053.0831143288</v>
      </c>
      <c r="Q11563" s="42"/>
      <c r="R11563" s="55">
        <f t="shared" si="540"/>
        <v>-0.25547005146194113</v>
      </c>
      <c r="S11563" s="55">
        <f t="shared" si="541"/>
        <v>119225.94745046124</v>
      </c>
      <c r="T11563" s="55">
        <f t="shared" si="542"/>
        <v>-3334.6718149545732</v>
      </c>
    </row>
    <row r="11564" spans="2:20">
      <c r="B11564" s="49">
        <v>43372</v>
      </c>
      <c r="C11564" s="50">
        <v>38</v>
      </c>
      <c r="D11564" s="51">
        <v>9.5861800000000006</v>
      </c>
      <c r="E11564" s="42"/>
      <c r="F11564" s="49">
        <v>43372</v>
      </c>
      <c r="G11564" s="54">
        <v>38</v>
      </c>
      <c r="H11564" s="54">
        <v>28104.877239213602</v>
      </c>
      <c r="I11564" s="42"/>
      <c r="J11564" s="49">
        <v>43372</v>
      </c>
      <c r="K11564" s="54">
        <v>38</v>
      </c>
      <c r="L11564" s="54">
        <v>35000.199999999997</v>
      </c>
      <c r="M11564" s="42"/>
      <c r="N11564" s="49">
        <v>43372</v>
      </c>
      <c r="O11564" s="54">
        <v>38</v>
      </c>
      <c r="P11564" s="54">
        <v>13298.4194091503</v>
      </c>
      <c r="Q11564" s="42"/>
      <c r="R11564" s="55">
        <f t="shared" si="540"/>
        <v>1.2453425681990038</v>
      </c>
      <c r="S11564" s="55">
        <f t="shared" si="541"/>
        <v>127481.04217160842</v>
      </c>
      <c r="T11564" s="55">
        <f t="shared" si="542"/>
        <v>16561.087779978712</v>
      </c>
    </row>
    <row r="11565" spans="2:20">
      <c r="B11565" s="49">
        <v>43372</v>
      </c>
      <c r="C11565" s="50">
        <v>39</v>
      </c>
      <c r="D11565" s="51">
        <v>9.2114700000000003</v>
      </c>
      <c r="E11565" s="42"/>
      <c r="F11565" s="49">
        <v>43372</v>
      </c>
      <c r="G11565" s="54">
        <v>39</v>
      </c>
      <c r="H11565" s="54">
        <v>28626.674797555301</v>
      </c>
      <c r="I11565" s="42"/>
      <c r="J11565" s="49">
        <v>43372</v>
      </c>
      <c r="K11565" s="54">
        <v>39</v>
      </c>
      <c r="L11565" s="54">
        <v>23647.81</v>
      </c>
      <c r="M11565" s="42"/>
      <c r="N11565" s="49">
        <v>43372</v>
      </c>
      <c r="O11565" s="54">
        <v>39</v>
      </c>
      <c r="P11565" s="54">
        <v>13522.9506935194</v>
      </c>
      <c r="Q11565" s="42"/>
      <c r="R11565" s="55">
        <f t="shared" si="540"/>
        <v>0.82607603458084866</v>
      </c>
      <c r="S11565" s="55">
        <f t="shared" si="541"/>
        <v>124566.25462483315</v>
      </c>
      <c r="T11565" s="55">
        <f t="shared" si="542"/>
        <v>11170.985484734843</v>
      </c>
    </row>
    <row r="11566" spans="2:20">
      <c r="B11566" s="49">
        <v>43372</v>
      </c>
      <c r="C11566" s="50">
        <v>40</v>
      </c>
      <c r="D11566" s="51">
        <v>9.2846700000000002</v>
      </c>
      <c r="E11566" s="42"/>
      <c r="F11566" s="49">
        <v>43372</v>
      </c>
      <c r="G11566" s="54">
        <v>40</v>
      </c>
      <c r="H11566" s="54">
        <v>28434.8974194127</v>
      </c>
      <c r="I11566" s="42"/>
      <c r="J11566" s="49">
        <v>43372</v>
      </c>
      <c r="K11566" s="54">
        <v>40</v>
      </c>
      <c r="L11566" s="54">
        <v>3491.06</v>
      </c>
      <c r="M11566" s="42"/>
      <c r="N11566" s="49">
        <v>43372</v>
      </c>
      <c r="O11566" s="54">
        <v>40</v>
      </c>
      <c r="P11566" s="54">
        <v>13479.030192067199</v>
      </c>
      <c r="Q11566" s="42"/>
      <c r="R11566" s="55">
        <f t="shared" si="540"/>
        <v>0.12277378562359888</v>
      </c>
      <c r="S11566" s="55">
        <f t="shared" si="541"/>
        <v>125148.34725338056</v>
      </c>
      <c r="T11566" s="55">
        <f t="shared" si="542"/>
        <v>1654.8715632148751</v>
      </c>
    </row>
    <row r="11567" spans="2:20">
      <c r="B11567" s="49">
        <v>43372</v>
      </c>
      <c r="C11567" s="50">
        <v>41</v>
      </c>
      <c r="D11567" s="51">
        <v>9.7544699999999995</v>
      </c>
      <c r="E11567" s="42"/>
      <c r="F11567" s="49">
        <v>43372</v>
      </c>
      <c r="G11567" s="54">
        <v>41</v>
      </c>
      <c r="H11567" s="54">
        <v>27732.6218521136</v>
      </c>
      <c r="I11567" s="42"/>
      <c r="J11567" s="49">
        <v>43372</v>
      </c>
      <c r="K11567" s="54">
        <v>41</v>
      </c>
      <c r="L11567" s="54">
        <v>-1011.37</v>
      </c>
      <c r="M11567" s="42"/>
      <c r="N11567" s="49">
        <v>43372</v>
      </c>
      <c r="O11567" s="54">
        <v>41</v>
      </c>
      <c r="P11567" s="54">
        <v>13198.190873113601</v>
      </c>
      <c r="Q11567" s="42"/>
      <c r="R11567" s="55">
        <f t="shared" si="540"/>
        <v>-3.6468603848320243E-2</v>
      </c>
      <c r="S11567" s="55">
        <f t="shared" si="541"/>
        <v>128741.35692606043</v>
      </c>
      <c r="T11567" s="55">
        <f t="shared" si="542"/>
        <v>-481.31959446609579</v>
      </c>
    </row>
    <row r="11568" spans="2:20">
      <c r="B11568" s="49">
        <v>43372</v>
      </c>
      <c r="C11568" s="50">
        <v>42</v>
      </c>
      <c r="D11568" s="51">
        <v>8.9605899999999998</v>
      </c>
      <c r="E11568" s="42"/>
      <c r="F11568" s="49">
        <v>43372</v>
      </c>
      <c r="G11568" s="54">
        <v>42</v>
      </c>
      <c r="H11568" s="54">
        <v>27116.903907407999</v>
      </c>
      <c r="I11568" s="42"/>
      <c r="J11568" s="49">
        <v>43372</v>
      </c>
      <c r="K11568" s="54">
        <v>42</v>
      </c>
      <c r="L11568" s="54">
        <v>-19324.7</v>
      </c>
      <c r="M11568" s="42"/>
      <c r="N11568" s="49">
        <v>43372</v>
      </c>
      <c r="O11568" s="54">
        <v>42</v>
      </c>
      <c r="P11568" s="54">
        <v>12928.6808916795</v>
      </c>
      <c r="Q11568" s="42"/>
      <c r="R11568" s="55">
        <f t="shared" si="540"/>
        <v>-0.71264404173814011</v>
      </c>
      <c r="S11568" s="55">
        <f t="shared" si="541"/>
        <v>115848.60871117441</v>
      </c>
      <c r="T11568" s="55">
        <f t="shared" si="542"/>
        <v>-9213.54740498914</v>
      </c>
    </row>
    <row r="11569" spans="2:20">
      <c r="B11569" s="49">
        <v>43372</v>
      </c>
      <c r="C11569" s="50">
        <v>43</v>
      </c>
      <c r="D11569" s="51">
        <v>9.1218800000000009</v>
      </c>
      <c r="E11569" s="42"/>
      <c r="F11569" s="49">
        <v>43372</v>
      </c>
      <c r="G11569" s="54">
        <v>43</v>
      </c>
      <c r="H11569" s="54">
        <v>26113.5056939323</v>
      </c>
      <c r="I11569" s="42"/>
      <c r="J11569" s="49">
        <v>43372</v>
      </c>
      <c r="K11569" s="54">
        <v>43</v>
      </c>
      <c r="L11569" s="54">
        <v>-17332.490000000002</v>
      </c>
      <c r="M11569" s="42"/>
      <c r="N11569" s="49">
        <v>43372</v>
      </c>
      <c r="O11569" s="54">
        <v>43</v>
      </c>
      <c r="P11569" s="54">
        <v>12479.2868113901</v>
      </c>
      <c r="Q11569" s="42"/>
      <c r="R11569" s="55">
        <f t="shared" si="540"/>
        <v>-0.66373661978396703</v>
      </c>
      <c r="S11569" s="55">
        <f t="shared" si="541"/>
        <v>113834.55677908314</v>
      </c>
      <c r="T11569" s="55">
        <f t="shared" si="542"/>
        <v>-8282.9596455067058</v>
      </c>
    </row>
    <row r="11570" spans="2:20">
      <c r="B11570" s="49">
        <v>43372</v>
      </c>
      <c r="C11570" s="50">
        <v>44</v>
      </c>
      <c r="D11570" s="51">
        <v>9.75183</v>
      </c>
      <c r="E11570" s="42"/>
      <c r="F11570" s="49">
        <v>43372</v>
      </c>
      <c r="G11570" s="54">
        <v>44</v>
      </c>
      <c r="H11570" s="54">
        <v>25026.770678506</v>
      </c>
      <c r="I11570" s="42"/>
      <c r="J11570" s="49">
        <v>43372</v>
      </c>
      <c r="K11570" s="54">
        <v>44</v>
      </c>
      <c r="L11570" s="54">
        <v>-21398.61</v>
      </c>
      <c r="M11570" s="42"/>
      <c r="N11570" s="49">
        <v>43372</v>
      </c>
      <c r="O11570" s="54">
        <v>44</v>
      </c>
      <c r="P11570" s="54">
        <v>11907.276466179401</v>
      </c>
      <c r="Q11570" s="42"/>
      <c r="R11570" s="55">
        <f t="shared" si="540"/>
        <v>-0.85502881194248481</v>
      </c>
      <c r="S11570" s="55">
        <f t="shared" si="541"/>
        <v>116117.73586118227</v>
      </c>
      <c r="T11570" s="55">
        <f t="shared" si="542"/>
        <v>-10181.064450348082</v>
      </c>
    </row>
    <row r="11571" spans="2:20">
      <c r="B11571" s="49">
        <v>43372</v>
      </c>
      <c r="C11571" s="50">
        <v>45</v>
      </c>
      <c r="D11571" s="51">
        <v>11.18782</v>
      </c>
      <c r="E11571" s="42"/>
      <c r="F11571" s="49">
        <v>43372</v>
      </c>
      <c r="G11571" s="54">
        <v>45</v>
      </c>
      <c r="H11571" s="54">
        <v>23637.177300980398</v>
      </c>
      <c r="I11571" s="42"/>
      <c r="J11571" s="49">
        <v>43372</v>
      </c>
      <c r="K11571" s="54">
        <v>45</v>
      </c>
      <c r="L11571" s="54">
        <v>-29056.5</v>
      </c>
      <c r="M11571" s="42"/>
      <c r="N11571" s="49">
        <v>43372</v>
      </c>
      <c r="O11571" s="54">
        <v>45</v>
      </c>
      <c r="P11571" s="54">
        <v>11266.7015136347</v>
      </c>
      <c r="Q11571" s="42"/>
      <c r="R11571" s="55">
        <f t="shared" si="540"/>
        <v>-1.2292711447739078</v>
      </c>
      <c r="S11571" s="55">
        <f t="shared" si="541"/>
        <v>126049.82852827257</v>
      </c>
      <c r="T11571" s="55">
        <f t="shared" si="542"/>
        <v>-13849.831067491647</v>
      </c>
    </row>
    <row r="11572" spans="2:20">
      <c r="B11572" s="49">
        <v>43372</v>
      </c>
      <c r="C11572" s="50">
        <v>46</v>
      </c>
      <c r="D11572" s="51">
        <v>11.94533</v>
      </c>
      <c r="E11572" s="42"/>
      <c r="F11572" s="49">
        <v>43372</v>
      </c>
      <c r="G11572" s="54">
        <v>46</v>
      </c>
      <c r="H11572" s="54">
        <v>22103.706416994799</v>
      </c>
      <c r="I11572" s="42"/>
      <c r="J11572" s="49">
        <v>43372</v>
      </c>
      <c r="K11572" s="54">
        <v>46</v>
      </c>
      <c r="L11572" s="54">
        <v>-41560.07</v>
      </c>
      <c r="M11572" s="42"/>
      <c r="N11572" s="49">
        <v>43372</v>
      </c>
      <c r="O11572" s="54">
        <v>46</v>
      </c>
      <c r="P11572" s="54">
        <v>10479.811509723</v>
      </c>
      <c r="Q11572" s="42"/>
      <c r="R11572" s="55">
        <f t="shared" si="540"/>
        <v>-1.8802308181240526</v>
      </c>
      <c r="S11572" s="55">
        <f t="shared" si="541"/>
        <v>125184.80682143944</v>
      </c>
      <c r="T11572" s="55">
        <f t="shared" si="542"/>
        <v>-19704.464568712337</v>
      </c>
    </row>
    <row r="11573" spans="2:20">
      <c r="B11573" s="49">
        <v>43372</v>
      </c>
      <c r="C11573" s="50">
        <v>47</v>
      </c>
      <c r="D11573" s="51">
        <v>14.1675</v>
      </c>
      <c r="E11573" s="42"/>
      <c r="F11573" s="49">
        <v>43372</v>
      </c>
      <c r="G11573" s="54">
        <v>47</v>
      </c>
      <c r="H11573" s="54">
        <v>21083.289907635201</v>
      </c>
      <c r="I11573" s="42"/>
      <c r="J11573" s="49">
        <v>43372</v>
      </c>
      <c r="K11573" s="54">
        <v>47</v>
      </c>
      <c r="L11573" s="54">
        <v>-23253.119999999999</v>
      </c>
      <c r="M11573" s="42"/>
      <c r="N11573" s="49">
        <v>43372</v>
      </c>
      <c r="O11573" s="54">
        <v>47</v>
      </c>
      <c r="P11573" s="54">
        <v>10091.035047929199</v>
      </c>
      <c r="Q11573" s="42"/>
      <c r="R11573" s="55">
        <f t="shared" si="540"/>
        <v>-1.1029170543055999</v>
      </c>
      <c r="S11573" s="55">
        <f t="shared" si="541"/>
        <v>142964.73904153693</v>
      </c>
      <c r="T11573" s="55">
        <f t="shared" si="542"/>
        <v>-11129.574649956641</v>
      </c>
    </row>
    <row r="11574" spans="2:20">
      <c r="B11574" s="49">
        <v>43372</v>
      </c>
      <c r="C11574" s="50">
        <v>48</v>
      </c>
      <c r="D11574" s="51">
        <v>17.130510000000001</v>
      </c>
      <c r="E11574" s="42"/>
      <c r="F11574" s="49">
        <v>43372</v>
      </c>
      <c r="G11574" s="54">
        <v>48</v>
      </c>
      <c r="H11574" s="54">
        <v>19737.5805681485</v>
      </c>
      <c r="I11574" s="42"/>
      <c r="J11574" s="49">
        <v>43372</v>
      </c>
      <c r="K11574" s="54">
        <v>48</v>
      </c>
      <c r="L11574" s="54">
        <v>-21846</v>
      </c>
      <c r="M11574" s="42"/>
      <c r="N11574" s="49">
        <v>43372</v>
      </c>
      <c r="O11574" s="54">
        <v>48</v>
      </c>
      <c r="P11574" s="54">
        <v>9350.1524500473006</v>
      </c>
      <c r="Q11574" s="42"/>
      <c r="R11574" s="55">
        <f t="shared" si="540"/>
        <v>-1.1068225877316473</v>
      </c>
      <c r="S11574" s="55">
        <f t="shared" si="541"/>
        <v>160172.88004705979</v>
      </c>
      <c r="T11574" s="55">
        <f t="shared" si="542"/>
        <v>-10348.959930446756</v>
      </c>
    </row>
    <row r="11575" spans="2:20">
      <c r="B11575" s="49">
        <v>43373</v>
      </c>
      <c r="C11575" s="50">
        <v>1</v>
      </c>
      <c r="D11575" s="51">
        <v>17.978670000000001</v>
      </c>
      <c r="E11575" s="42"/>
      <c r="F11575" s="49">
        <v>43373</v>
      </c>
      <c r="G11575" s="54">
        <v>1</v>
      </c>
      <c r="H11575" s="54">
        <v>19126.011071697001</v>
      </c>
      <c r="I11575" s="42"/>
      <c r="J11575" s="49">
        <v>43373</v>
      </c>
      <c r="K11575" s="54">
        <v>1</v>
      </c>
      <c r="L11575" s="54">
        <v>-16779.759999999998</v>
      </c>
      <c r="M11575" s="42"/>
      <c r="N11575" s="49">
        <v>43373</v>
      </c>
      <c r="O11575" s="54">
        <v>1</v>
      </c>
      <c r="P11575" s="54">
        <v>9059.9314860621998</v>
      </c>
      <c r="Q11575" s="42"/>
      <c r="R11575" s="55">
        <f t="shared" si="540"/>
        <v>-0.87732669070922864</v>
      </c>
      <c r="S11575" s="55">
        <f t="shared" si="541"/>
        <v>162885.51841052191</v>
      </c>
      <c r="T11575" s="55">
        <f t="shared" si="542"/>
        <v>-7948.5197087192937</v>
      </c>
    </row>
    <row r="11576" spans="2:20">
      <c r="B11576" s="49">
        <v>43373</v>
      </c>
      <c r="C11576" s="50">
        <v>2</v>
      </c>
      <c r="D11576" s="51">
        <v>17.09047</v>
      </c>
      <c r="E11576" s="42"/>
      <c r="F11576" s="49">
        <v>43373</v>
      </c>
      <c r="G11576" s="54">
        <v>2</v>
      </c>
      <c r="H11576" s="54">
        <v>18560.615561656999</v>
      </c>
      <c r="I11576" s="42"/>
      <c r="J11576" s="49">
        <v>43373</v>
      </c>
      <c r="K11576" s="54">
        <v>2</v>
      </c>
      <c r="L11576" s="54">
        <v>-21751.08</v>
      </c>
      <c r="M11576" s="42"/>
      <c r="N11576" s="49">
        <v>43373</v>
      </c>
      <c r="O11576" s="54">
        <v>2</v>
      </c>
      <c r="P11576" s="54">
        <v>8768.8486077450998</v>
      </c>
      <c r="Q11576" s="42"/>
      <c r="R11576" s="55">
        <f t="shared" si="540"/>
        <v>-1.1718943225640612</v>
      </c>
      <c r="S11576" s="55">
        <f t="shared" si="541"/>
        <v>149863.74406520941</v>
      </c>
      <c r="T11576" s="55">
        <f t="shared" si="542"/>
        <v>-10276.163898840256</v>
      </c>
    </row>
    <row r="11577" spans="2:20">
      <c r="B11577" s="49">
        <v>43373</v>
      </c>
      <c r="C11577" s="50">
        <v>3</v>
      </c>
      <c r="D11577" s="51">
        <v>17.059979999999999</v>
      </c>
      <c r="E11577" s="42"/>
      <c r="F11577" s="49">
        <v>43373</v>
      </c>
      <c r="G11577" s="54">
        <v>3</v>
      </c>
      <c r="H11577" s="54">
        <v>18356.786025291301</v>
      </c>
      <c r="I11577" s="42"/>
      <c r="J11577" s="49">
        <v>43373</v>
      </c>
      <c r="K11577" s="54">
        <v>3</v>
      </c>
      <c r="L11577" s="54">
        <v>-21090.06</v>
      </c>
      <c r="M11577" s="42"/>
      <c r="N11577" s="49">
        <v>43373</v>
      </c>
      <c r="O11577" s="54">
        <v>3</v>
      </c>
      <c r="P11577" s="54">
        <v>8652.5479741486997</v>
      </c>
      <c r="Q11577" s="42"/>
      <c r="R11577" s="55">
        <f t="shared" si="540"/>
        <v>-1.1488971964342176</v>
      </c>
      <c r="S11577" s="55">
        <f t="shared" si="541"/>
        <v>147612.29538801732</v>
      </c>
      <c r="T11577" s="55">
        <f t="shared" si="542"/>
        <v>-9940.8881095120105</v>
      </c>
    </row>
    <row r="11578" spans="2:20">
      <c r="B11578" s="49">
        <v>43373</v>
      </c>
      <c r="C11578" s="50">
        <v>4</v>
      </c>
      <c r="D11578" s="51">
        <v>17.528780000000001</v>
      </c>
      <c r="E11578" s="42"/>
      <c r="F11578" s="49">
        <v>43373</v>
      </c>
      <c r="G11578" s="54">
        <v>4</v>
      </c>
      <c r="H11578" s="54">
        <v>18240.297887380901</v>
      </c>
      <c r="I11578" s="42"/>
      <c r="J11578" s="49">
        <v>43373</v>
      </c>
      <c r="K11578" s="54">
        <v>4</v>
      </c>
      <c r="L11578" s="54">
        <v>-13839.12</v>
      </c>
      <c r="M11578" s="42"/>
      <c r="N11578" s="49">
        <v>43373</v>
      </c>
      <c r="O11578" s="54">
        <v>4</v>
      </c>
      <c r="P11578" s="54">
        <v>8567.4054836207997</v>
      </c>
      <c r="Q11578" s="42"/>
      <c r="R11578" s="55">
        <f t="shared" si="540"/>
        <v>-0.75871129328289388</v>
      </c>
      <c r="S11578" s="55">
        <f t="shared" si="541"/>
        <v>150176.16589318262</v>
      </c>
      <c r="T11578" s="55">
        <f t="shared" si="542"/>
        <v>-6500.1872945568939</v>
      </c>
    </row>
    <row r="11579" spans="2:20">
      <c r="B11579" s="49">
        <v>43373</v>
      </c>
      <c r="C11579" s="50">
        <v>5</v>
      </c>
      <c r="D11579" s="51">
        <v>17.458500000000001</v>
      </c>
      <c r="E11579" s="42"/>
      <c r="F11579" s="49">
        <v>43373</v>
      </c>
      <c r="G11579" s="54">
        <v>5</v>
      </c>
      <c r="H11579" s="54">
        <v>18217.563818206701</v>
      </c>
      <c r="I11579" s="42"/>
      <c r="J11579" s="49">
        <v>43373</v>
      </c>
      <c r="K11579" s="54">
        <v>5</v>
      </c>
      <c r="L11579" s="54">
        <v>-16306.79</v>
      </c>
      <c r="M11579" s="42"/>
      <c r="N11579" s="49">
        <v>43373</v>
      </c>
      <c r="O11579" s="54">
        <v>5</v>
      </c>
      <c r="P11579" s="54">
        <v>8580.9124563072</v>
      </c>
      <c r="Q11579" s="42"/>
      <c r="R11579" s="55">
        <f t="shared" si="540"/>
        <v>-0.89511364761642465</v>
      </c>
      <c r="S11579" s="55">
        <f t="shared" si="541"/>
        <v>149809.86011843925</v>
      </c>
      <c r="T11579" s="55">
        <f t="shared" si="542"/>
        <v>-7680.8918486423518</v>
      </c>
    </row>
    <row r="11580" spans="2:20">
      <c r="B11580" s="49">
        <v>43373</v>
      </c>
      <c r="C11580" s="50">
        <v>6</v>
      </c>
      <c r="D11580" s="51">
        <v>17.679089999999999</v>
      </c>
      <c r="E11580" s="42"/>
      <c r="F11580" s="49">
        <v>43373</v>
      </c>
      <c r="G11580" s="54">
        <v>6</v>
      </c>
      <c r="H11580" s="54">
        <v>18211.478503467701</v>
      </c>
      <c r="I11580" s="42"/>
      <c r="J11580" s="49">
        <v>43373</v>
      </c>
      <c r="K11580" s="54">
        <v>6</v>
      </c>
      <c r="L11580" s="54">
        <v>-13918.79</v>
      </c>
      <c r="M11580" s="42"/>
      <c r="N11580" s="49">
        <v>43373</v>
      </c>
      <c r="O11580" s="54">
        <v>6</v>
      </c>
      <c r="P11580" s="54">
        <v>8595.4426596965004</v>
      </c>
      <c r="Q11580" s="42"/>
      <c r="R11580" s="55">
        <f t="shared" si="540"/>
        <v>-0.76428665565784148</v>
      </c>
      <c r="S11580" s="55">
        <f t="shared" si="541"/>
        <v>151959.60437061379</v>
      </c>
      <c r="T11580" s="55">
        <f t="shared" si="542"/>
        <v>-6569.3821242781805</v>
      </c>
    </row>
    <row r="11581" spans="2:20">
      <c r="B11581" s="49">
        <v>43373</v>
      </c>
      <c r="C11581" s="50">
        <v>7</v>
      </c>
      <c r="D11581" s="51">
        <v>18.278680000000001</v>
      </c>
      <c r="E11581" s="42"/>
      <c r="F11581" s="49">
        <v>43373</v>
      </c>
      <c r="G11581" s="54">
        <v>7</v>
      </c>
      <c r="H11581" s="54">
        <v>18587.652267772599</v>
      </c>
      <c r="I11581" s="42"/>
      <c r="J11581" s="49">
        <v>43373</v>
      </c>
      <c r="K11581" s="54">
        <v>7</v>
      </c>
      <c r="L11581" s="54">
        <v>-2259.48</v>
      </c>
      <c r="M11581" s="42"/>
      <c r="N11581" s="49">
        <v>43373</v>
      </c>
      <c r="O11581" s="54">
        <v>7</v>
      </c>
      <c r="P11581" s="54">
        <v>8927.0943203139996</v>
      </c>
      <c r="Q11581" s="42"/>
      <c r="R11581" s="55">
        <f t="shared" si="540"/>
        <v>-0.12155811650928623</v>
      </c>
      <c r="S11581" s="55">
        <f t="shared" si="541"/>
        <v>163175.50041083712</v>
      </c>
      <c r="T11581" s="55">
        <f t="shared" si="542"/>
        <v>-1085.1607714781167</v>
      </c>
    </row>
    <row r="11582" spans="2:20">
      <c r="B11582" s="49">
        <v>43373</v>
      </c>
      <c r="C11582" s="50">
        <v>8</v>
      </c>
      <c r="D11582" s="51">
        <v>16.667919999999999</v>
      </c>
      <c r="E11582" s="42"/>
      <c r="F11582" s="49">
        <v>43373</v>
      </c>
      <c r="G11582" s="54">
        <v>8</v>
      </c>
      <c r="H11582" s="54">
        <v>18379.126894187801</v>
      </c>
      <c r="I11582" s="42"/>
      <c r="J11582" s="49">
        <v>43373</v>
      </c>
      <c r="K11582" s="54">
        <v>8</v>
      </c>
      <c r="L11582" s="54">
        <v>-4466.29</v>
      </c>
      <c r="M11582" s="42"/>
      <c r="N11582" s="49">
        <v>43373</v>
      </c>
      <c r="O11582" s="54">
        <v>8</v>
      </c>
      <c r="P11582" s="54">
        <v>8819.0786794923006</v>
      </c>
      <c r="Q11582" s="42"/>
      <c r="R11582" s="55">
        <f t="shared" si="540"/>
        <v>-0.24300882330881646</v>
      </c>
      <c r="S11582" s="55">
        <f t="shared" si="541"/>
        <v>146995.69790348329</v>
      </c>
      <c r="T11582" s="55">
        <f t="shared" si="542"/>
        <v>-2143.1139325712948</v>
      </c>
    </row>
    <row r="11583" spans="2:20">
      <c r="B11583" s="49">
        <v>43373</v>
      </c>
      <c r="C11583" s="50">
        <v>9</v>
      </c>
      <c r="D11583" s="51">
        <v>15.18032</v>
      </c>
      <c r="E11583" s="42"/>
      <c r="F11583" s="49">
        <v>43373</v>
      </c>
      <c r="G11583" s="54">
        <v>9</v>
      </c>
      <c r="H11583" s="54">
        <v>18300.199141337998</v>
      </c>
      <c r="I11583" s="42"/>
      <c r="J11583" s="49">
        <v>43373</v>
      </c>
      <c r="K11583" s="54">
        <v>9</v>
      </c>
      <c r="L11583" s="54">
        <v>3146.91</v>
      </c>
      <c r="M11583" s="42"/>
      <c r="N11583" s="49">
        <v>43373</v>
      </c>
      <c r="O11583" s="54">
        <v>9</v>
      </c>
      <c r="P11583" s="54">
        <v>8766.2607139965003</v>
      </c>
      <c r="Q11583" s="42"/>
      <c r="R11583" s="55">
        <f t="shared" si="540"/>
        <v>0.17196042380170062</v>
      </c>
      <c r="S11583" s="55">
        <f t="shared" si="541"/>
        <v>133074.64284189534</v>
      </c>
      <c r="T11583" s="55">
        <f t="shared" si="542"/>
        <v>1507.4499075350368</v>
      </c>
    </row>
    <row r="11584" spans="2:20">
      <c r="B11584" s="49">
        <v>43373</v>
      </c>
      <c r="C11584" s="50">
        <v>10</v>
      </c>
      <c r="D11584" s="51">
        <v>13.897040000000001</v>
      </c>
      <c r="E11584" s="42"/>
      <c r="F11584" s="49">
        <v>43373</v>
      </c>
      <c r="G11584" s="54">
        <v>10</v>
      </c>
      <c r="H11584" s="54">
        <v>18477.333809860698</v>
      </c>
      <c r="I11584" s="42"/>
      <c r="J11584" s="49">
        <v>43373</v>
      </c>
      <c r="K11584" s="54">
        <v>10</v>
      </c>
      <c r="L11584" s="54">
        <v>26086.25</v>
      </c>
      <c r="M11584" s="42"/>
      <c r="N11584" s="49">
        <v>43373</v>
      </c>
      <c r="O11584" s="54">
        <v>10</v>
      </c>
      <c r="P11584" s="54">
        <v>8820.0660014974001</v>
      </c>
      <c r="Q11584" s="42"/>
      <c r="R11584" s="55">
        <f t="shared" si="540"/>
        <v>1.411797300868088</v>
      </c>
      <c r="S11584" s="55">
        <f t="shared" si="541"/>
        <v>122572.81002544943</v>
      </c>
      <c r="T11584" s="55">
        <f t="shared" si="542"/>
        <v>12452.145374392419</v>
      </c>
    </row>
    <row r="11585" spans="2:20">
      <c r="B11585" s="49">
        <v>43373</v>
      </c>
      <c r="C11585" s="50">
        <v>11</v>
      </c>
      <c r="D11585" s="51">
        <v>12.17113</v>
      </c>
      <c r="E11585" s="42"/>
      <c r="F11585" s="49">
        <v>43373</v>
      </c>
      <c r="G11585" s="54">
        <v>11</v>
      </c>
      <c r="H11585" s="54">
        <v>18797.4572093309</v>
      </c>
      <c r="I11585" s="42"/>
      <c r="J11585" s="49">
        <v>43373</v>
      </c>
      <c r="K11585" s="54">
        <v>11</v>
      </c>
      <c r="L11585" s="54">
        <v>22891.47</v>
      </c>
      <c r="M11585" s="42"/>
      <c r="N11585" s="49">
        <v>43373</v>
      </c>
      <c r="O11585" s="54">
        <v>11</v>
      </c>
      <c r="P11585" s="54">
        <v>8812.9742714380009</v>
      </c>
      <c r="Q11585" s="42"/>
      <c r="R11585" s="55">
        <f t="shared" si="540"/>
        <v>1.2177960957738938</v>
      </c>
      <c r="S11585" s="55">
        <f t="shared" si="541"/>
        <v>107263.85554432719</v>
      </c>
      <c r="T11585" s="55">
        <f t="shared" si="542"/>
        <v>10732.405659912974</v>
      </c>
    </row>
    <row r="11586" spans="2:20">
      <c r="B11586" s="49">
        <v>43373</v>
      </c>
      <c r="C11586" s="50">
        <v>12</v>
      </c>
      <c r="D11586" s="51">
        <v>12.40986</v>
      </c>
      <c r="E11586" s="42"/>
      <c r="F11586" s="49">
        <v>43373</v>
      </c>
      <c r="G11586" s="54">
        <v>12</v>
      </c>
      <c r="H11586" s="54">
        <v>18777.668830925999</v>
      </c>
      <c r="I11586" s="42"/>
      <c r="J11586" s="49">
        <v>43373</v>
      </c>
      <c r="K11586" s="54">
        <v>12</v>
      </c>
      <c r="L11586" s="54">
        <v>29093.200000000001</v>
      </c>
      <c r="M11586" s="42"/>
      <c r="N11586" s="49">
        <v>43373</v>
      </c>
      <c r="O11586" s="54">
        <v>12</v>
      </c>
      <c r="P11586" s="54">
        <v>8892.7547359887994</v>
      </c>
      <c r="Q11586" s="42"/>
      <c r="R11586" s="55">
        <f t="shared" si="540"/>
        <v>1.5493510010190814</v>
      </c>
      <c r="S11586" s="55">
        <f t="shared" si="541"/>
        <v>110357.84128795797</v>
      </c>
      <c r="T11586" s="55">
        <f t="shared" si="542"/>
        <v>13777.998452021424</v>
      </c>
    </row>
    <row r="11587" spans="2:20">
      <c r="B11587" s="49">
        <v>43373</v>
      </c>
      <c r="C11587" s="50">
        <v>13</v>
      </c>
      <c r="D11587" s="51">
        <v>12.26521</v>
      </c>
      <c r="E11587" s="42"/>
      <c r="F11587" s="49">
        <v>43373</v>
      </c>
      <c r="G11587" s="54">
        <v>13</v>
      </c>
      <c r="H11587" s="54">
        <v>18966.001584965099</v>
      </c>
      <c r="I11587" s="42"/>
      <c r="J11587" s="49">
        <v>43373</v>
      </c>
      <c r="K11587" s="54">
        <v>13</v>
      </c>
      <c r="L11587" s="54">
        <v>28905.13</v>
      </c>
      <c r="M11587" s="42"/>
      <c r="N11587" s="49">
        <v>43373</v>
      </c>
      <c r="O11587" s="54">
        <v>13</v>
      </c>
      <c r="P11587" s="54">
        <v>8970.8811784156005</v>
      </c>
      <c r="Q11587" s="42"/>
      <c r="R11587" s="55">
        <f t="shared" si="540"/>
        <v>1.5240497513674121</v>
      </c>
      <c r="S11587" s="55">
        <f t="shared" si="541"/>
        <v>110029.7415383148</v>
      </c>
      <c r="T11587" s="55">
        <f t="shared" si="542"/>
        <v>13672.069229510893</v>
      </c>
    </row>
    <row r="11588" spans="2:20">
      <c r="B11588" s="49">
        <v>43373</v>
      </c>
      <c r="C11588" s="50">
        <v>14</v>
      </c>
      <c r="D11588" s="51">
        <v>11.928100000000001</v>
      </c>
      <c r="E11588" s="42"/>
      <c r="F11588" s="49">
        <v>43373</v>
      </c>
      <c r="G11588" s="54">
        <v>14</v>
      </c>
      <c r="H11588" s="54">
        <v>19260.171375749898</v>
      </c>
      <c r="I11588" s="42"/>
      <c r="J11588" s="49">
        <v>43373</v>
      </c>
      <c r="K11588" s="54">
        <v>14</v>
      </c>
      <c r="L11588" s="54">
        <v>30853.22</v>
      </c>
      <c r="M11588" s="42"/>
      <c r="N11588" s="49">
        <v>43373</v>
      </c>
      <c r="O11588" s="54">
        <v>14</v>
      </c>
      <c r="P11588" s="54">
        <v>9034.7999391373996</v>
      </c>
      <c r="Q11588" s="42"/>
      <c r="R11588" s="55">
        <f t="shared" si="540"/>
        <v>1.6019182487050287</v>
      </c>
      <c r="S11588" s="55">
        <f t="shared" si="541"/>
        <v>107767.99715402482</v>
      </c>
      <c r="T11588" s="55">
        <f t="shared" si="542"/>
        <v>14473.010895903284</v>
      </c>
    </row>
    <row r="11589" spans="2:20">
      <c r="B11589" s="49">
        <v>43373</v>
      </c>
      <c r="C11589" s="50">
        <v>15</v>
      </c>
      <c r="D11589" s="51">
        <v>9.16235</v>
      </c>
      <c r="E11589" s="42"/>
      <c r="F11589" s="49">
        <v>43373</v>
      </c>
      <c r="G11589" s="54">
        <v>15</v>
      </c>
      <c r="H11589" s="54">
        <v>19728.410375640098</v>
      </c>
      <c r="I11589" s="42"/>
      <c r="J11589" s="49">
        <v>43373</v>
      </c>
      <c r="K11589" s="54">
        <v>15</v>
      </c>
      <c r="L11589" s="54">
        <v>3039.85</v>
      </c>
      <c r="M11589" s="42"/>
      <c r="N11589" s="49">
        <v>43373</v>
      </c>
      <c r="O11589" s="54">
        <v>15</v>
      </c>
      <c r="P11589" s="54">
        <v>9336.1552228863002</v>
      </c>
      <c r="Q11589" s="42"/>
      <c r="R11589" s="55">
        <f t="shared" si="540"/>
        <v>0.15408489290923777</v>
      </c>
      <c r="S11589" s="55">
        <f t="shared" si="541"/>
        <v>85541.121806412295</v>
      </c>
      <c r="T11589" s="55">
        <f t="shared" si="542"/>
        <v>1438.5604777024564</v>
      </c>
    </row>
    <row r="11590" spans="2:20">
      <c r="B11590" s="49">
        <v>43373</v>
      </c>
      <c r="C11590" s="50">
        <v>16</v>
      </c>
      <c r="D11590" s="51">
        <v>9.1529199999999999</v>
      </c>
      <c r="E11590" s="42"/>
      <c r="F11590" s="49">
        <v>43373</v>
      </c>
      <c r="G11590" s="54">
        <v>16</v>
      </c>
      <c r="H11590" s="54">
        <v>20796.012483338702</v>
      </c>
      <c r="I11590" s="42"/>
      <c r="J11590" s="49">
        <v>43373</v>
      </c>
      <c r="K11590" s="54">
        <v>16</v>
      </c>
      <c r="L11590" s="54">
        <v>26092.3</v>
      </c>
      <c r="M11590" s="42"/>
      <c r="N11590" s="49">
        <v>43373</v>
      </c>
      <c r="O11590" s="54">
        <v>16</v>
      </c>
      <c r="P11590" s="54">
        <v>9878.4100603044008</v>
      </c>
      <c r="Q11590" s="42"/>
      <c r="R11590" s="55">
        <f t="shared" si="540"/>
        <v>1.2546780312285619</v>
      </c>
      <c r="S11590" s="55">
        <f t="shared" si="541"/>
        <v>90416.297009161353</v>
      </c>
      <c r="T11590" s="55">
        <f t="shared" si="542"/>
        <v>12394.224086131146</v>
      </c>
    </row>
    <row r="11591" spans="2:20">
      <c r="B11591" s="49">
        <v>43373</v>
      </c>
      <c r="C11591" s="50">
        <v>17</v>
      </c>
      <c r="D11591" s="51">
        <v>7.6375099999999998</v>
      </c>
      <c r="E11591" s="42"/>
      <c r="F11591" s="49">
        <v>43373</v>
      </c>
      <c r="G11591" s="54">
        <v>17</v>
      </c>
      <c r="H11591" s="54">
        <v>21756.542134673498</v>
      </c>
      <c r="I11591" s="42"/>
      <c r="J11591" s="49">
        <v>43373</v>
      </c>
      <c r="K11591" s="54">
        <v>17</v>
      </c>
      <c r="L11591" s="54">
        <v>12114.47</v>
      </c>
      <c r="M11591" s="42"/>
      <c r="N11591" s="49">
        <v>43373</v>
      </c>
      <c r="O11591" s="54">
        <v>17</v>
      </c>
      <c r="P11591" s="54">
        <v>10249.9018231554</v>
      </c>
      <c r="Q11591" s="42"/>
      <c r="R11591" s="55">
        <f t="shared" si="540"/>
        <v>0.55681964188110178</v>
      </c>
      <c r="S11591" s="55">
        <f t="shared" si="541"/>
        <v>78283.727673367597</v>
      </c>
      <c r="T11591" s="55">
        <f t="shared" si="542"/>
        <v>5707.346662485842</v>
      </c>
    </row>
    <row r="11592" spans="2:20">
      <c r="B11592" s="49">
        <v>43373</v>
      </c>
      <c r="C11592" s="50">
        <v>18</v>
      </c>
      <c r="D11592" s="51">
        <v>6.42075</v>
      </c>
      <c r="E11592" s="42"/>
      <c r="F11592" s="49">
        <v>43373</v>
      </c>
      <c r="G11592" s="54">
        <v>18</v>
      </c>
      <c r="H11592" s="54">
        <v>22618.442367770102</v>
      </c>
      <c r="I11592" s="42"/>
      <c r="J11592" s="49">
        <v>43373</v>
      </c>
      <c r="K11592" s="54">
        <v>18</v>
      </c>
      <c r="L11592" s="54">
        <v>5074.87</v>
      </c>
      <c r="M11592" s="42"/>
      <c r="N11592" s="49">
        <v>43373</v>
      </c>
      <c r="O11592" s="54">
        <v>18</v>
      </c>
      <c r="P11592" s="54">
        <v>10674.283504455399</v>
      </c>
      <c r="Q11592" s="42"/>
      <c r="R11592" s="55">
        <f t="shared" si="540"/>
        <v>0.22436867744842498</v>
      </c>
      <c r="S11592" s="55">
        <f t="shared" si="541"/>
        <v>68536.905811232005</v>
      </c>
      <c r="T11592" s="55">
        <f t="shared" si="542"/>
        <v>2394.9748726041971</v>
      </c>
    </row>
    <row r="11593" spans="2:20">
      <c r="B11593" s="49">
        <v>43373</v>
      </c>
      <c r="C11593" s="50">
        <v>19</v>
      </c>
      <c r="D11593" s="51">
        <v>5.8429700000000002</v>
      </c>
      <c r="E11593" s="42"/>
      <c r="F11593" s="49">
        <v>43373</v>
      </c>
      <c r="G11593" s="54">
        <v>19</v>
      </c>
      <c r="H11593" s="54">
        <v>23221.480239051802</v>
      </c>
      <c r="I11593" s="42"/>
      <c r="J11593" s="49">
        <v>43373</v>
      </c>
      <c r="K11593" s="54">
        <v>19</v>
      </c>
      <c r="L11593" s="54">
        <v>4964.71</v>
      </c>
      <c r="M11593" s="42"/>
      <c r="N11593" s="49">
        <v>43373</v>
      </c>
      <c r="O11593" s="54">
        <v>19</v>
      </c>
      <c r="P11593" s="54">
        <v>10897.2909301167</v>
      </c>
      <c r="Q11593" s="42"/>
      <c r="R11593" s="55">
        <f t="shared" si="540"/>
        <v>0.21379817086986541</v>
      </c>
      <c r="S11593" s="55">
        <f t="shared" si="541"/>
        <v>63672.543985943979</v>
      </c>
      <c r="T11593" s="55">
        <f t="shared" si="542"/>
        <v>2329.8208682957247</v>
      </c>
    </row>
    <row r="11594" spans="2:20">
      <c r="B11594" s="49">
        <v>43373</v>
      </c>
      <c r="C11594" s="50">
        <v>20</v>
      </c>
      <c r="D11594" s="51">
        <v>6.3434799999999996</v>
      </c>
      <c r="E11594" s="42"/>
      <c r="F11594" s="49">
        <v>43373</v>
      </c>
      <c r="G11594" s="54">
        <v>20</v>
      </c>
      <c r="H11594" s="54">
        <v>23717.317457270499</v>
      </c>
      <c r="I11594" s="42"/>
      <c r="J11594" s="49">
        <v>43373</v>
      </c>
      <c r="K11594" s="54">
        <v>20</v>
      </c>
      <c r="L11594" s="54">
        <v>1538.63</v>
      </c>
      <c r="M11594" s="42"/>
      <c r="N11594" s="49">
        <v>43373</v>
      </c>
      <c r="O11594" s="54">
        <v>20</v>
      </c>
      <c r="P11594" s="54">
        <v>11064.220057733701</v>
      </c>
      <c r="Q11594" s="42"/>
      <c r="R11594" s="55">
        <f t="shared" ref="R11594:R11657" si="543">L11594/H11594</f>
        <v>6.4873694201379256E-2</v>
      </c>
      <c r="S11594" s="55">
        <f t="shared" ref="S11594:S11657" si="544">P11594*D11594</f>
        <v>70185.658651832564</v>
      </c>
      <c r="T11594" s="55">
        <f t="shared" ref="T11594:T11657" si="545">P11594*R11594</f>
        <v>717.77682860218283</v>
      </c>
    </row>
    <row r="11595" spans="2:20">
      <c r="B11595" s="49">
        <v>43373</v>
      </c>
      <c r="C11595" s="50">
        <v>21</v>
      </c>
      <c r="D11595" s="51">
        <v>6.9724300000000001</v>
      </c>
      <c r="E11595" s="42"/>
      <c r="F11595" s="49">
        <v>43373</v>
      </c>
      <c r="G11595" s="54">
        <v>21</v>
      </c>
      <c r="H11595" s="54">
        <v>23941.842984221301</v>
      </c>
      <c r="I11595" s="42"/>
      <c r="J11595" s="49">
        <v>43373</v>
      </c>
      <c r="K11595" s="54">
        <v>21</v>
      </c>
      <c r="L11595" s="54">
        <v>3615.93</v>
      </c>
      <c r="M11595" s="42"/>
      <c r="N11595" s="49">
        <v>43373</v>
      </c>
      <c r="O11595" s="54">
        <v>21</v>
      </c>
      <c r="P11595" s="54">
        <v>11140.483295502299</v>
      </c>
      <c r="Q11595" s="42"/>
      <c r="R11595" s="55">
        <f t="shared" si="543"/>
        <v>0.15102972659135108</v>
      </c>
      <c r="S11595" s="55">
        <f t="shared" si="544"/>
        <v>77676.239944059096</v>
      </c>
      <c r="T11595" s="55">
        <f t="shared" si="545"/>
        <v>1682.5441462152262</v>
      </c>
    </row>
    <row r="11596" spans="2:20">
      <c r="B11596" s="49">
        <v>43373</v>
      </c>
      <c r="C11596" s="50">
        <v>22</v>
      </c>
      <c r="D11596" s="51">
        <v>7.2577600000000002</v>
      </c>
      <c r="E11596" s="42"/>
      <c r="F11596" s="49">
        <v>43373</v>
      </c>
      <c r="G11596" s="54">
        <v>22</v>
      </c>
      <c r="H11596" s="54">
        <v>23827.926388932501</v>
      </c>
      <c r="I11596" s="42"/>
      <c r="J11596" s="49">
        <v>43373</v>
      </c>
      <c r="K11596" s="54">
        <v>22</v>
      </c>
      <c r="L11596" s="54">
        <v>-17375.77</v>
      </c>
      <c r="M11596" s="42"/>
      <c r="N11596" s="49">
        <v>43373</v>
      </c>
      <c r="O11596" s="54">
        <v>22</v>
      </c>
      <c r="P11596" s="54">
        <v>11097.659353572901</v>
      </c>
      <c r="Q11596" s="42"/>
      <c r="R11596" s="55">
        <f t="shared" si="543"/>
        <v>-0.72921872077255656</v>
      </c>
      <c r="S11596" s="55">
        <f t="shared" si="544"/>
        <v>80544.148149987261</v>
      </c>
      <c r="T11596" s="55">
        <f t="shared" si="545"/>
        <v>-8092.6209573820279</v>
      </c>
    </row>
    <row r="11597" spans="2:20">
      <c r="B11597" s="49">
        <v>43373</v>
      </c>
      <c r="C11597" s="50">
        <v>23</v>
      </c>
      <c r="D11597" s="51">
        <v>8.2442600000000006</v>
      </c>
      <c r="E11597" s="42"/>
      <c r="F11597" s="49">
        <v>43373</v>
      </c>
      <c r="G11597" s="54">
        <v>23</v>
      </c>
      <c r="H11597" s="54">
        <v>24044.330369131101</v>
      </c>
      <c r="I11597" s="42"/>
      <c r="J11597" s="49">
        <v>43373</v>
      </c>
      <c r="K11597" s="54">
        <v>23</v>
      </c>
      <c r="L11597" s="54">
        <v>6741.19</v>
      </c>
      <c r="M11597" s="42"/>
      <c r="N11597" s="49">
        <v>43373</v>
      </c>
      <c r="O11597" s="54">
        <v>23</v>
      </c>
      <c r="P11597" s="54">
        <v>11171.070774145899</v>
      </c>
      <c r="Q11597" s="42"/>
      <c r="R11597" s="55">
        <f t="shared" si="543"/>
        <v>0.28036505473467294</v>
      </c>
      <c r="S11597" s="55">
        <f t="shared" si="544"/>
        <v>92097.211940460082</v>
      </c>
      <c r="T11597" s="55">
        <f t="shared" si="545"/>
        <v>3131.97786903832</v>
      </c>
    </row>
    <row r="11598" spans="2:20">
      <c r="B11598" s="49">
        <v>43373</v>
      </c>
      <c r="C11598" s="50">
        <v>24</v>
      </c>
      <c r="D11598" s="51">
        <v>8.2637400000000003</v>
      </c>
      <c r="E11598" s="42"/>
      <c r="F11598" s="49">
        <v>43373</v>
      </c>
      <c r="G11598" s="54">
        <v>24</v>
      </c>
      <c r="H11598" s="54">
        <v>24329.111039084899</v>
      </c>
      <c r="I11598" s="42"/>
      <c r="J11598" s="49">
        <v>43373</v>
      </c>
      <c r="K11598" s="54">
        <v>24</v>
      </c>
      <c r="L11598" s="54">
        <v>7040.17</v>
      </c>
      <c r="M11598" s="42"/>
      <c r="N11598" s="49">
        <v>43373</v>
      </c>
      <c r="O11598" s="54">
        <v>24</v>
      </c>
      <c r="P11598" s="54">
        <v>11312.7869695426</v>
      </c>
      <c r="Q11598" s="42"/>
      <c r="R11598" s="55">
        <f t="shared" si="543"/>
        <v>0.28937226636394214</v>
      </c>
      <c r="S11598" s="55">
        <f t="shared" si="544"/>
        <v>93485.930191687963</v>
      </c>
      <c r="T11598" s="55">
        <f t="shared" si="545"/>
        <v>3273.6068042690149</v>
      </c>
    </row>
    <row r="11599" spans="2:20">
      <c r="B11599" s="49">
        <v>43373</v>
      </c>
      <c r="C11599" s="50">
        <v>25</v>
      </c>
      <c r="D11599" s="51">
        <v>9.5319299999999991</v>
      </c>
      <c r="E11599" s="42"/>
      <c r="F11599" s="49">
        <v>43373</v>
      </c>
      <c r="G11599" s="54">
        <v>25</v>
      </c>
      <c r="H11599" s="54">
        <v>24450.787168639599</v>
      </c>
      <c r="I11599" s="42"/>
      <c r="J11599" s="49">
        <v>43373</v>
      </c>
      <c r="K11599" s="54">
        <v>25</v>
      </c>
      <c r="L11599" s="54">
        <v>8335.73</v>
      </c>
      <c r="M11599" s="42"/>
      <c r="N11599" s="49">
        <v>43373</v>
      </c>
      <c r="O11599" s="54">
        <v>25</v>
      </c>
      <c r="P11599" s="54">
        <v>11343.585308810299</v>
      </c>
      <c r="Q11599" s="42"/>
      <c r="R11599" s="55">
        <f t="shared" si="543"/>
        <v>0.34091867646254537</v>
      </c>
      <c r="S11599" s="55">
        <f t="shared" si="544"/>
        <v>108126.26111260815</v>
      </c>
      <c r="T11599" s="55">
        <f t="shared" si="545"/>
        <v>3867.240089819581</v>
      </c>
    </row>
    <row r="11600" spans="2:20">
      <c r="B11600" s="49">
        <v>43373</v>
      </c>
      <c r="C11600" s="50">
        <v>26</v>
      </c>
      <c r="D11600" s="51">
        <v>9.4226899999999993</v>
      </c>
      <c r="E11600" s="42"/>
      <c r="F11600" s="49">
        <v>43373</v>
      </c>
      <c r="G11600" s="54">
        <v>26</v>
      </c>
      <c r="H11600" s="54">
        <v>24373.649657731301</v>
      </c>
      <c r="I11600" s="42"/>
      <c r="J11600" s="49">
        <v>43373</v>
      </c>
      <c r="K11600" s="54">
        <v>26</v>
      </c>
      <c r="L11600" s="54">
        <v>2135.13</v>
      </c>
      <c r="M11600" s="42"/>
      <c r="N11600" s="49">
        <v>43373</v>
      </c>
      <c r="O11600" s="54">
        <v>26</v>
      </c>
      <c r="P11600" s="54">
        <v>11284.539125281901</v>
      </c>
      <c r="Q11600" s="42"/>
      <c r="R11600" s="55">
        <f t="shared" si="543"/>
        <v>8.7599929841558982E-2</v>
      </c>
      <c r="S11600" s="55">
        <f t="shared" si="544"/>
        <v>106330.7139704025</v>
      </c>
      <c r="T11600" s="55">
        <f t="shared" si="545"/>
        <v>988.52483566902185</v>
      </c>
    </row>
    <row r="11601" spans="2:20">
      <c r="B11601" s="49">
        <v>43373</v>
      </c>
      <c r="C11601" s="50">
        <v>27</v>
      </c>
      <c r="D11601" s="51">
        <v>10.36626</v>
      </c>
      <c r="E11601" s="42"/>
      <c r="F11601" s="49">
        <v>43373</v>
      </c>
      <c r="G11601" s="54">
        <v>27</v>
      </c>
      <c r="H11601" s="54">
        <v>24506.316166728298</v>
      </c>
      <c r="I11601" s="42"/>
      <c r="J11601" s="49">
        <v>43373</v>
      </c>
      <c r="K11601" s="54">
        <v>27</v>
      </c>
      <c r="L11601" s="54">
        <v>7738.82</v>
      </c>
      <c r="M11601" s="42"/>
      <c r="N11601" s="49">
        <v>43373</v>
      </c>
      <c r="O11601" s="54">
        <v>27</v>
      </c>
      <c r="P11601" s="54">
        <v>11515.5262907173</v>
      </c>
      <c r="Q11601" s="42"/>
      <c r="R11601" s="55">
        <f t="shared" si="543"/>
        <v>0.31578879287074696</v>
      </c>
      <c r="S11601" s="55">
        <f t="shared" si="544"/>
        <v>119372.93956641112</v>
      </c>
      <c r="T11601" s="55">
        <f t="shared" si="545"/>
        <v>3636.4741466169667</v>
      </c>
    </row>
    <row r="11602" spans="2:20">
      <c r="B11602" s="49">
        <v>43373</v>
      </c>
      <c r="C11602" s="50">
        <v>28</v>
      </c>
      <c r="D11602" s="51">
        <v>11.06443</v>
      </c>
      <c r="E11602" s="42"/>
      <c r="F11602" s="49">
        <v>43373</v>
      </c>
      <c r="G11602" s="54">
        <v>28</v>
      </c>
      <c r="H11602" s="54">
        <v>23846.0506079648</v>
      </c>
      <c r="I11602" s="42"/>
      <c r="J11602" s="49">
        <v>43373</v>
      </c>
      <c r="K11602" s="54">
        <v>28</v>
      </c>
      <c r="L11602" s="54">
        <v>4006.58</v>
      </c>
      <c r="M11602" s="42"/>
      <c r="N11602" s="49">
        <v>43373</v>
      </c>
      <c r="O11602" s="54">
        <v>28</v>
      </c>
      <c r="P11602" s="54">
        <v>11050.5366101896</v>
      </c>
      <c r="Q11602" s="42"/>
      <c r="R11602" s="55">
        <f t="shared" si="543"/>
        <v>0.16801859837795385</v>
      </c>
      <c r="S11602" s="55">
        <f t="shared" si="544"/>
        <v>122267.88878588012</v>
      </c>
      <c r="T11602" s="55">
        <f t="shared" si="545"/>
        <v>1856.6956725683219</v>
      </c>
    </row>
    <row r="11603" spans="2:20">
      <c r="B11603" s="49">
        <v>43373</v>
      </c>
      <c r="C11603" s="50">
        <v>29</v>
      </c>
      <c r="D11603" s="51">
        <v>11.48831</v>
      </c>
      <c r="E11603" s="42"/>
      <c r="F11603" s="49">
        <v>43373</v>
      </c>
      <c r="G11603" s="54">
        <v>29</v>
      </c>
      <c r="H11603" s="54">
        <v>23880.9125306313</v>
      </c>
      <c r="I11603" s="42"/>
      <c r="J11603" s="49">
        <v>43373</v>
      </c>
      <c r="K11603" s="54">
        <v>29</v>
      </c>
      <c r="L11603" s="54">
        <v>-7311.77</v>
      </c>
      <c r="M11603" s="42"/>
      <c r="N11603" s="49">
        <v>43373</v>
      </c>
      <c r="O11603" s="54">
        <v>29</v>
      </c>
      <c r="P11603" s="54">
        <v>11118.950486217</v>
      </c>
      <c r="Q11603" s="42"/>
      <c r="R11603" s="55">
        <f t="shared" si="543"/>
        <v>-0.30617632348099855</v>
      </c>
      <c r="S11603" s="55">
        <f t="shared" si="544"/>
        <v>127737.95006031162</v>
      </c>
      <c r="T11603" s="55">
        <f t="shared" si="545"/>
        <v>-3404.359380837182</v>
      </c>
    </row>
    <row r="11604" spans="2:20">
      <c r="B11604" s="49">
        <v>43373</v>
      </c>
      <c r="C11604" s="50">
        <v>30</v>
      </c>
      <c r="D11604" s="51">
        <v>12.386850000000001</v>
      </c>
      <c r="E11604" s="42"/>
      <c r="F11604" s="49">
        <v>43373</v>
      </c>
      <c r="G11604" s="54">
        <v>30</v>
      </c>
      <c r="H11604" s="54">
        <v>24077.580527551199</v>
      </c>
      <c r="I11604" s="42"/>
      <c r="J11604" s="49">
        <v>43373</v>
      </c>
      <c r="K11604" s="54">
        <v>30</v>
      </c>
      <c r="L11604" s="54">
        <v>-9189.33</v>
      </c>
      <c r="M11604" s="42"/>
      <c r="N11604" s="49">
        <v>43373</v>
      </c>
      <c r="O11604" s="54">
        <v>30</v>
      </c>
      <c r="P11604" s="54">
        <v>11224.757021375801</v>
      </c>
      <c r="Q11604" s="42"/>
      <c r="R11604" s="55">
        <f t="shared" si="543"/>
        <v>-0.38165504168846809</v>
      </c>
      <c r="S11604" s="55">
        <f t="shared" si="544"/>
        <v>139039.38151022885</v>
      </c>
      <c r="T11604" s="55">
        <f t="shared" si="545"/>
        <v>-4283.9851089361064</v>
      </c>
    </row>
    <row r="11605" spans="2:20">
      <c r="B11605" s="49">
        <v>43373</v>
      </c>
      <c r="C11605" s="50">
        <v>31</v>
      </c>
      <c r="D11605" s="51">
        <v>12.28664</v>
      </c>
      <c r="E11605" s="42"/>
      <c r="F11605" s="49">
        <v>43373</v>
      </c>
      <c r="G11605" s="54">
        <v>31</v>
      </c>
      <c r="H11605" s="54">
        <v>24363.712851338001</v>
      </c>
      <c r="I11605" s="42"/>
      <c r="J11605" s="49">
        <v>43373</v>
      </c>
      <c r="K11605" s="54">
        <v>31</v>
      </c>
      <c r="L11605" s="54">
        <v>-13112.88</v>
      </c>
      <c r="M11605" s="42"/>
      <c r="N11605" s="49">
        <v>43373</v>
      </c>
      <c r="O11605" s="54">
        <v>31</v>
      </c>
      <c r="P11605" s="54">
        <v>11363.1620589054</v>
      </c>
      <c r="Q11605" s="42"/>
      <c r="R11605" s="55">
        <f t="shared" si="543"/>
        <v>-0.53821353420194606</v>
      </c>
      <c r="S11605" s="55">
        <f t="shared" si="544"/>
        <v>139615.08147942944</v>
      </c>
      <c r="T11605" s="55">
        <f t="shared" si="545"/>
        <v>-6115.8076114329369</v>
      </c>
    </row>
    <row r="11606" spans="2:20">
      <c r="B11606" s="49">
        <v>43373</v>
      </c>
      <c r="C11606" s="50">
        <v>32</v>
      </c>
      <c r="D11606" s="51">
        <v>11.54527</v>
      </c>
      <c r="E11606" s="42"/>
      <c r="F11606" s="49">
        <v>43373</v>
      </c>
      <c r="G11606" s="54">
        <v>32</v>
      </c>
      <c r="H11606" s="54">
        <v>24477.196628560599</v>
      </c>
      <c r="I11606" s="42"/>
      <c r="J11606" s="49">
        <v>43373</v>
      </c>
      <c r="K11606" s="54">
        <v>32</v>
      </c>
      <c r="L11606" s="54">
        <v>-14284.08</v>
      </c>
      <c r="M11606" s="42"/>
      <c r="N11606" s="49">
        <v>43373</v>
      </c>
      <c r="O11606" s="54">
        <v>32</v>
      </c>
      <c r="P11606" s="54">
        <v>11337.8822116585</v>
      </c>
      <c r="Q11606" s="42"/>
      <c r="R11606" s="55">
        <f t="shared" si="543"/>
        <v>-0.583566828209934</v>
      </c>
      <c r="S11606" s="55">
        <f t="shared" si="544"/>
        <v>130898.91136179453</v>
      </c>
      <c r="T11606" s="55">
        <f t="shared" si="545"/>
        <v>-6616.4119608753826</v>
      </c>
    </row>
    <row r="11607" spans="2:20">
      <c r="B11607" s="49">
        <v>43373</v>
      </c>
      <c r="C11607" s="50">
        <v>33</v>
      </c>
      <c r="D11607" s="51">
        <v>10.400180000000001</v>
      </c>
      <c r="E11607" s="42"/>
      <c r="F11607" s="49">
        <v>43373</v>
      </c>
      <c r="G11607" s="54">
        <v>33</v>
      </c>
      <c r="H11607" s="54">
        <v>25242.098139423299</v>
      </c>
      <c r="I11607" s="42"/>
      <c r="J11607" s="49">
        <v>43373</v>
      </c>
      <c r="K11607" s="54">
        <v>33</v>
      </c>
      <c r="L11607" s="54">
        <v>-23524.639999999999</v>
      </c>
      <c r="M11607" s="42"/>
      <c r="N11607" s="49">
        <v>43373</v>
      </c>
      <c r="O11607" s="54">
        <v>33</v>
      </c>
      <c r="P11607" s="54">
        <v>11756.595358839801</v>
      </c>
      <c r="Q11607" s="42"/>
      <c r="R11607" s="55">
        <f t="shared" si="543"/>
        <v>-0.931960563264709</v>
      </c>
      <c r="S11607" s="55">
        <f t="shared" si="544"/>
        <v>122270.70791909852</v>
      </c>
      <c r="T11607" s="55">
        <f t="shared" si="545"/>
        <v>-10956.683232699605</v>
      </c>
    </row>
    <row r="11608" spans="2:20">
      <c r="B11608" s="49">
        <v>43373</v>
      </c>
      <c r="C11608" s="50">
        <v>34</v>
      </c>
      <c r="D11608" s="51">
        <v>9.5673499999999994</v>
      </c>
      <c r="E11608" s="42"/>
      <c r="F11608" s="49">
        <v>43373</v>
      </c>
      <c r="G11608" s="54">
        <v>34</v>
      </c>
      <c r="H11608" s="54">
        <v>26190.6289213977</v>
      </c>
      <c r="I11608" s="42"/>
      <c r="J11608" s="49">
        <v>43373</v>
      </c>
      <c r="K11608" s="54">
        <v>34</v>
      </c>
      <c r="L11608" s="54">
        <v>-27563.95</v>
      </c>
      <c r="M11608" s="42"/>
      <c r="N11608" s="49">
        <v>43373</v>
      </c>
      <c r="O11608" s="54">
        <v>34</v>
      </c>
      <c r="P11608" s="54">
        <v>12220.428708527799</v>
      </c>
      <c r="Q11608" s="42"/>
      <c r="R11608" s="55">
        <f t="shared" si="543"/>
        <v>-1.0524355899479871</v>
      </c>
      <c r="S11608" s="55">
        <f t="shared" si="544"/>
        <v>116917.11860453343</v>
      </c>
      <c r="T11608" s="55">
        <f t="shared" si="545"/>
        <v>-12861.214097276774</v>
      </c>
    </row>
    <row r="11609" spans="2:20">
      <c r="B11609" s="49">
        <v>43373</v>
      </c>
      <c r="C11609" s="50">
        <v>35</v>
      </c>
      <c r="D11609" s="51">
        <v>9.4757800000000003</v>
      </c>
      <c r="E11609" s="42"/>
      <c r="F11609" s="49">
        <v>43373</v>
      </c>
      <c r="G11609" s="54">
        <v>35</v>
      </c>
      <c r="H11609" s="54">
        <v>27224.680259213299</v>
      </c>
      <c r="I11609" s="42"/>
      <c r="J11609" s="49">
        <v>43373</v>
      </c>
      <c r="K11609" s="54">
        <v>35</v>
      </c>
      <c r="L11609" s="54">
        <v>-9757.9</v>
      </c>
      <c r="M11609" s="42"/>
      <c r="N11609" s="49">
        <v>43373</v>
      </c>
      <c r="O11609" s="54">
        <v>35</v>
      </c>
      <c r="P11609" s="54">
        <v>12676.4291238808</v>
      </c>
      <c r="Q11609" s="42"/>
      <c r="R11609" s="55">
        <f t="shared" si="543"/>
        <v>-0.35842110566928548</v>
      </c>
      <c r="S11609" s="55">
        <f t="shared" si="544"/>
        <v>120119.05356348721</v>
      </c>
      <c r="T11609" s="55">
        <f t="shared" si="545"/>
        <v>-4543.499742519688</v>
      </c>
    </row>
    <row r="11610" spans="2:20">
      <c r="B11610" s="49">
        <v>43373</v>
      </c>
      <c r="C11610" s="50">
        <v>36</v>
      </c>
      <c r="D11610" s="51">
        <v>9.2214799999999997</v>
      </c>
      <c r="E11610" s="42"/>
      <c r="F11610" s="49">
        <v>43373</v>
      </c>
      <c r="G11610" s="54">
        <v>36</v>
      </c>
      <c r="H11610" s="54">
        <v>28025.208286325698</v>
      </c>
      <c r="I11610" s="42"/>
      <c r="J11610" s="49">
        <v>43373</v>
      </c>
      <c r="K11610" s="54">
        <v>36</v>
      </c>
      <c r="L11610" s="54">
        <v>-17092.5</v>
      </c>
      <c r="M11610" s="42"/>
      <c r="N11610" s="49">
        <v>43373</v>
      </c>
      <c r="O11610" s="54">
        <v>36</v>
      </c>
      <c r="P11610" s="54">
        <v>13155.241212286201</v>
      </c>
      <c r="Q11610" s="42"/>
      <c r="R11610" s="55">
        <f t="shared" si="543"/>
        <v>-0.60989734047186084</v>
      </c>
      <c r="S11610" s="55">
        <f t="shared" si="544"/>
        <v>121310.79373427294</v>
      </c>
      <c r="T11610" s="55">
        <f t="shared" si="545"/>
        <v>-8023.3466286391722</v>
      </c>
    </row>
    <row r="11611" spans="2:20">
      <c r="B11611" s="49">
        <v>43373</v>
      </c>
      <c r="C11611" s="50">
        <v>37</v>
      </c>
      <c r="D11611" s="51">
        <v>8.1758900000000008</v>
      </c>
      <c r="E11611" s="42"/>
      <c r="F11611" s="49">
        <v>43373</v>
      </c>
      <c r="G11611" s="54">
        <v>37</v>
      </c>
      <c r="H11611" s="54">
        <v>28658.4762645392</v>
      </c>
      <c r="I11611" s="42"/>
      <c r="J11611" s="49">
        <v>43373</v>
      </c>
      <c r="K11611" s="54">
        <v>37</v>
      </c>
      <c r="L11611" s="54">
        <v>-13150.64</v>
      </c>
      <c r="M11611" s="42"/>
      <c r="N11611" s="49">
        <v>43373</v>
      </c>
      <c r="O11611" s="54">
        <v>37</v>
      </c>
      <c r="P11611" s="54">
        <v>13392.758194210701</v>
      </c>
      <c r="Q11611" s="42"/>
      <c r="R11611" s="55">
        <f t="shared" si="543"/>
        <v>-0.45887436158886269</v>
      </c>
      <c r="S11611" s="55">
        <f t="shared" si="544"/>
        <v>109497.71779246534</v>
      </c>
      <c r="T11611" s="55">
        <f t="shared" si="545"/>
        <v>-6145.5933662824445</v>
      </c>
    </row>
    <row r="11612" spans="2:20">
      <c r="B11612" s="49">
        <v>43373</v>
      </c>
      <c r="C11612" s="50">
        <v>38</v>
      </c>
      <c r="D11612" s="51">
        <v>8.0878999999999994</v>
      </c>
      <c r="E11612" s="42"/>
      <c r="F11612" s="49">
        <v>43373</v>
      </c>
      <c r="G11612" s="54">
        <v>38</v>
      </c>
      <c r="H11612" s="54">
        <v>29192.268329849601</v>
      </c>
      <c r="I11612" s="42"/>
      <c r="J11612" s="49">
        <v>43373</v>
      </c>
      <c r="K11612" s="54">
        <v>38</v>
      </c>
      <c r="L11612" s="54">
        <v>1203.4100000000001</v>
      </c>
      <c r="M11612" s="42"/>
      <c r="N11612" s="49">
        <v>43373</v>
      </c>
      <c r="O11612" s="54">
        <v>38</v>
      </c>
      <c r="P11612" s="54">
        <v>13705.9911005539</v>
      </c>
      <c r="Q11612" s="42"/>
      <c r="R11612" s="55">
        <f t="shared" si="543"/>
        <v>4.1223586547041037E-2</v>
      </c>
      <c r="S11612" s="55">
        <f t="shared" si="544"/>
        <v>110852.68542216987</v>
      </c>
      <c r="T11612" s="55">
        <f t="shared" si="545"/>
        <v>565.01011034665794</v>
      </c>
    </row>
    <row r="11613" spans="2:20">
      <c r="B11613" s="49">
        <v>43373</v>
      </c>
      <c r="C11613" s="50">
        <v>39</v>
      </c>
      <c r="D11613" s="51">
        <v>8.0492100000000004</v>
      </c>
      <c r="E11613" s="42"/>
      <c r="F11613" s="49">
        <v>43373</v>
      </c>
      <c r="G11613" s="54">
        <v>39</v>
      </c>
      <c r="H11613" s="54">
        <v>29846.245240040698</v>
      </c>
      <c r="I11613" s="42"/>
      <c r="J11613" s="49">
        <v>43373</v>
      </c>
      <c r="K11613" s="54">
        <v>39</v>
      </c>
      <c r="L11613" s="54">
        <v>19305.13</v>
      </c>
      <c r="M11613" s="42"/>
      <c r="N11613" s="49">
        <v>43373</v>
      </c>
      <c r="O11613" s="54">
        <v>39</v>
      </c>
      <c r="P11613" s="54">
        <v>14050.9650996169</v>
      </c>
      <c r="Q11613" s="42"/>
      <c r="R11613" s="55">
        <f t="shared" si="543"/>
        <v>0.64681938531084981</v>
      </c>
      <c r="S11613" s="55">
        <f t="shared" si="544"/>
        <v>113099.16878948736</v>
      </c>
      <c r="T11613" s="55">
        <f t="shared" si="545"/>
        <v>9088.4366087584076</v>
      </c>
    </row>
    <row r="11614" spans="2:20">
      <c r="B11614" s="49">
        <v>43373</v>
      </c>
      <c r="C11614" s="50">
        <v>40</v>
      </c>
      <c r="D11614" s="51">
        <v>6.7612899999999998</v>
      </c>
      <c r="E11614" s="42"/>
      <c r="F11614" s="49">
        <v>43373</v>
      </c>
      <c r="G11614" s="54">
        <v>40</v>
      </c>
      <c r="H11614" s="54">
        <v>29508.9060669598</v>
      </c>
      <c r="I11614" s="42"/>
      <c r="J11614" s="49">
        <v>43373</v>
      </c>
      <c r="K11614" s="54">
        <v>40</v>
      </c>
      <c r="L11614" s="54">
        <v>3214.98</v>
      </c>
      <c r="M11614" s="42"/>
      <c r="N11614" s="49">
        <v>43373</v>
      </c>
      <c r="O11614" s="54">
        <v>40</v>
      </c>
      <c r="P11614" s="54">
        <v>13977.8294242437</v>
      </c>
      <c r="Q11614" s="42"/>
      <c r="R11614" s="55">
        <f t="shared" si="543"/>
        <v>0.10894948097041499</v>
      </c>
      <c r="S11614" s="55">
        <f t="shared" si="544"/>
        <v>94508.158307844686</v>
      </c>
      <c r="T11614" s="55">
        <f t="shared" si="545"/>
        <v>1522.8772608643458</v>
      </c>
    </row>
    <row r="11615" spans="2:20">
      <c r="B11615" s="49">
        <v>43373</v>
      </c>
      <c r="C11615" s="50">
        <v>41</v>
      </c>
      <c r="D11615" s="51">
        <v>5.04908</v>
      </c>
      <c r="E11615" s="42"/>
      <c r="F11615" s="49">
        <v>43373</v>
      </c>
      <c r="G11615" s="54">
        <v>41</v>
      </c>
      <c r="H11615" s="54">
        <v>29074.545620131601</v>
      </c>
      <c r="I11615" s="42"/>
      <c r="J11615" s="49">
        <v>43373</v>
      </c>
      <c r="K11615" s="54">
        <v>41</v>
      </c>
      <c r="L11615" s="54">
        <v>11863.55</v>
      </c>
      <c r="M11615" s="42"/>
      <c r="N11615" s="49">
        <v>43373</v>
      </c>
      <c r="O11615" s="54">
        <v>41</v>
      </c>
      <c r="P11615" s="54">
        <v>13810.446674753401</v>
      </c>
      <c r="Q11615" s="42"/>
      <c r="R11615" s="55">
        <f t="shared" si="543"/>
        <v>0.40803905089355963</v>
      </c>
      <c r="S11615" s="55">
        <f t="shared" si="544"/>
        <v>69730.050096563908</v>
      </c>
      <c r="T11615" s="55">
        <f t="shared" si="545"/>
        <v>5635.2015535824939</v>
      </c>
    </row>
    <row r="11616" spans="2:20">
      <c r="B11616" s="49">
        <v>43373</v>
      </c>
      <c r="C11616" s="50">
        <v>42</v>
      </c>
      <c r="D11616" s="51">
        <v>4.2822800000000001</v>
      </c>
      <c r="E11616" s="42"/>
      <c r="F11616" s="49">
        <v>43373</v>
      </c>
      <c r="G11616" s="54">
        <v>42</v>
      </c>
      <c r="H11616" s="54">
        <v>27809.2634568879</v>
      </c>
      <c r="I11616" s="42"/>
      <c r="J11616" s="49">
        <v>43373</v>
      </c>
      <c r="K11616" s="54">
        <v>42</v>
      </c>
      <c r="L11616" s="54">
        <v>-27905.29</v>
      </c>
      <c r="M11616" s="42"/>
      <c r="N11616" s="49">
        <v>43373</v>
      </c>
      <c r="O11616" s="54">
        <v>42</v>
      </c>
      <c r="P11616" s="54">
        <v>13118.2818882098</v>
      </c>
      <c r="Q11616" s="42"/>
      <c r="R11616" s="55">
        <f t="shared" si="543"/>
        <v>-1.0034530415831031</v>
      </c>
      <c r="S11616" s="55">
        <f t="shared" si="544"/>
        <v>56176.156164243061</v>
      </c>
      <c r="T11616" s="55">
        <f t="shared" si="545"/>
        <v>-13163.579861068656</v>
      </c>
    </row>
    <row r="11617" spans="2:20">
      <c r="B11617" s="49">
        <v>43373</v>
      </c>
      <c r="C11617" s="50">
        <v>43</v>
      </c>
      <c r="D11617" s="51">
        <v>6.4205100000000002</v>
      </c>
      <c r="E11617" s="42"/>
      <c r="F11617" s="49">
        <v>43373</v>
      </c>
      <c r="G11617" s="54">
        <v>43</v>
      </c>
      <c r="H11617" s="54">
        <v>27000.7608181135</v>
      </c>
      <c r="I11617" s="42"/>
      <c r="J11617" s="49">
        <v>43373</v>
      </c>
      <c r="K11617" s="54">
        <v>43</v>
      </c>
      <c r="L11617" s="54">
        <v>-3460.16</v>
      </c>
      <c r="M11617" s="42"/>
      <c r="N11617" s="49">
        <v>43373</v>
      </c>
      <c r="O11617" s="54">
        <v>43</v>
      </c>
      <c r="P11617" s="54">
        <v>12746.189856426299</v>
      </c>
      <c r="Q11617" s="42"/>
      <c r="R11617" s="55">
        <f t="shared" si="543"/>
        <v>-0.12815046299283339</v>
      </c>
      <c r="S11617" s="55">
        <f t="shared" si="544"/>
        <v>81837.039435083614</v>
      </c>
      <c r="T11617" s="55">
        <f t="shared" si="545"/>
        <v>-1633.4301314955869</v>
      </c>
    </row>
    <row r="11618" spans="2:20">
      <c r="B11618" s="49">
        <v>43373</v>
      </c>
      <c r="C11618" s="50">
        <v>44</v>
      </c>
      <c r="D11618" s="51">
        <v>6.03592</v>
      </c>
      <c r="E11618" s="42"/>
      <c r="F11618" s="49">
        <v>43373</v>
      </c>
      <c r="G11618" s="54">
        <v>44</v>
      </c>
      <c r="H11618" s="54">
        <v>25722.229540441302</v>
      </c>
      <c r="I11618" s="42"/>
      <c r="J11618" s="49">
        <v>43373</v>
      </c>
      <c r="K11618" s="54">
        <v>44</v>
      </c>
      <c r="L11618" s="54">
        <v>-14290.05</v>
      </c>
      <c r="M11618" s="42"/>
      <c r="N11618" s="49">
        <v>43373</v>
      </c>
      <c r="O11618" s="54">
        <v>44</v>
      </c>
      <c r="P11618" s="54">
        <v>12173.500973157301</v>
      </c>
      <c r="Q11618" s="42"/>
      <c r="R11618" s="55">
        <f t="shared" si="543"/>
        <v>-0.55555254172398749</v>
      </c>
      <c r="S11618" s="55">
        <f t="shared" si="544"/>
        <v>73478.27799389961</v>
      </c>
      <c r="T11618" s="55">
        <f t="shared" si="545"/>
        <v>-6763.0194073169741</v>
      </c>
    </row>
    <row r="11619" spans="2:20">
      <c r="B11619" s="49">
        <v>43373</v>
      </c>
      <c r="C11619" s="50">
        <v>45</v>
      </c>
      <c r="D11619" s="51">
        <v>6.9946400000000004</v>
      </c>
      <c r="E11619" s="42"/>
      <c r="F11619" s="49">
        <v>43373</v>
      </c>
      <c r="G11619" s="54">
        <v>45</v>
      </c>
      <c r="H11619" s="54">
        <v>24227.564266628899</v>
      </c>
      <c r="I11619" s="42"/>
      <c r="J11619" s="49">
        <v>43373</v>
      </c>
      <c r="K11619" s="54">
        <v>45</v>
      </c>
      <c r="L11619" s="54">
        <v>-9581.6200000000008</v>
      </c>
      <c r="M11619" s="42"/>
      <c r="N11619" s="49">
        <v>43373</v>
      </c>
      <c r="O11619" s="54">
        <v>45</v>
      </c>
      <c r="P11619" s="54">
        <v>11447.135756819</v>
      </c>
      <c r="Q11619" s="42"/>
      <c r="R11619" s="55">
        <f t="shared" si="543"/>
        <v>-0.39548424656116776</v>
      </c>
      <c r="S11619" s="55">
        <f t="shared" si="544"/>
        <v>80068.593650076451</v>
      </c>
      <c r="T11619" s="55">
        <f t="shared" si="545"/>
        <v>-4527.1618600689653</v>
      </c>
    </row>
    <row r="11620" spans="2:20">
      <c r="B11620" s="49">
        <v>43373</v>
      </c>
      <c r="C11620" s="50">
        <v>46</v>
      </c>
      <c r="D11620" s="51">
        <v>7.5227599999999999</v>
      </c>
      <c r="E11620" s="42"/>
      <c r="F11620" s="49">
        <v>43373</v>
      </c>
      <c r="G11620" s="54">
        <v>46</v>
      </c>
      <c r="H11620" s="54">
        <v>22361.5396116601</v>
      </c>
      <c r="I11620" s="42"/>
      <c r="J11620" s="49">
        <v>43373</v>
      </c>
      <c r="K11620" s="54">
        <v>46</v>
      </c>
      <c r="L11620" s="54">
        <v>-19499.52</v>
      </c>
      <c r="M11620" s="42"/>
      <c r="N11620" s="49">
        <v>43373</v>
      </c>
      <c r="O11620" s="54">
        <v>46</v>
      </c>
      <c r="P11620" s="54">
        <v>10471.898440377299</v>
      </c>
      <c r="Q11620" s="42"/>
      <c r="R11620" s="55">
        <f t="shared" si="543"/>
        <v>-0.87201151345734074</v>
      </c>
      <c r="S11620" s="55">
        <f t="shared" si="544"/>
        <v>78777.578711332724</v>
      </c>
      <c r="T11620" s="55">
        <f t="shared" si="545"/>
        <v>-9131.6160077649747</v>
      </c>
    </row>
    <row r="11621" spans="2:20">
      <c r="B11621" s="49">
        <v>43373</v>
      </c>
      <c r="C11621" s="50">
        <v>47</v>
      </c>
      <c r="D11621" s="51">
        <v>8.4537999999999993</v>
      </c>
      <c r="E11621" s="42"/>
      <c r="F11621" s="49">
        <v>43373</v>
      </c>
      <c r="G11621" s="54">
        <v>47</v>
      </c>
      <c r="H11621" s="54">
        <v>21076.754064291501</v>
      </c>
      <c r="I11621" s="42"/>
      <c r="J11621" s="49">
        <v>43373</v>
      </c>
      <c r="K11621" s="54">
        <v>47</v>
      </c>
      <c r="L11621" s="54">
        <v>-22432.62</v>
      </c>
      <c r="M11621" s="42"/>
      <c r="N11621" s="49">
        <v>43373</v>
      </c>
      <c r="O11621" s="54">
        <v>47</v>
      </c>
      <c r="P11621" s="54">
        <v>10082.8787930091</v>
      </c>
      <c r="Q11621" s="42"/>
      <c r="R11621" s="55">
        <f t="shared" si="543"/>
        <v>-1.064329921560627</v>
      </c>
      <c r="S11621" s="55">
        <f t="shared" si="544"/>
        <v>85238.640740340328</v>
      </c>
      <c r="T11621" s="55">
        <f t="shared" si="545"/>
        <v>-10731.509594868685</v>
      </c>
    </row>
    <row r="11622" spans="2:20">
      <c r="B11622" s="49">
        <v>43373</v>
      </c>
      <c r="C11622" s="50">
        <v>48</v>
      </c>
      <c r="D11622" s="51">
        <v>9.2786000000000008</v>
      </c>
      <c r="E11622" s="42"/>
      <c r="F11622" s="49">
        <v>43373</v>
      </c>
      <c r="G11622" s="54">
        <v>48</v>
      </c>
      <c r="H11622" s="54">
        <v>20066.1829630018</v>
      </c>
      <c r="I11622" s="42"/>
      <c r="J11622" s="49">
        <v>43373</v>
      </c>
      <c r="K11622" s="54">
        <v>48</v>
      </c>
      <c r="L11622" s="54">
        <v>-7782.84</v>
      </c>
      <c r="M11622" s="42"/>
      <c r="N11622" s="49">
        <v>43373</v>
      </c>
      <c r="O11622" s="54">
        <v>48</v>
      </c>
      <c r="P11622" s="54">
        <v>9647.0113413539002</v>
      </c>
      <c r="Q11622" s="42"/>
      <c r="R11622" s="55">
        <f t="shared" si="543"/>
        <v>-0.3878585187003461</v>
      </c>
      <c r="S11622" s="55">
        <f t="shared" si="544"/>
        <v>89510.759431886312</v>
      </c>
      <c r="T11622" s="55">
        <f t="shared" si="545"/>
        <v>-3741.6755287429628</v>
      </c>
    </row>
    <row r="11623" spans="2:20">
      <c r="B11623" s="49">
        <v>43374</v>
      </c>
      <c r="C11623" s="50">
        <v>1</v>
      </c>
      <c r="D11623" s="51">
        <v>8.9552200000000006</v>
      </c>
      <c r="E11623" s="42"/>
      <c r="F11623" s="49">
        <v>43374</v>
      </c>
      <c r="G11623" s="54">
        <v>1</v>
      </c>
      <c r="H11623" s="54">
        <v>19311.0407388852</v>
      </c>
      <c r="I11623" s="42"/>
      <c r="J11623" s="49">
        <v>43374</v>
      </c>
      <c r="K11623" s="54">
        <v>1</v>
      </c>
      <c r="L11623" s="54">
        <v>-975.93</v>
      </c>
      <c r="M11623" s="42"/>
      <c r="N11623" s="49">
        <v>43374</v>
      </c>
      <c r="O11623" s="54">
        <v>1</v>
      </c>
      <c r="P11623" s="54">
        <v>9380.6757783273006</v>
      </c>
      <c r="Q11623" s="42"/>
      <c r="R11623" s="55">
        <f t="shared" si="543"/>
        <v>-5.0537410862317875E-2</v>
      </c>
      <c r="S11623" s="55">
        <f t="shared" si="544"/>
        <v>84006.015343592211</v>
      </c>
      <c r="T11623" s="55">
        <f t="shared" si="545"/>
        <v>-474.07506597552032</v>
      </c>
    </row>
    <row r="11624" spans="2:20">
      <c r="B11624" s="49">
        <v>43374</v>
      </c>
      <c r="C11624" s="50">
        <v>2</v>
      </c>
      <c r="D11624" s="51">
        <v>8.0330999999999992</v>
      </c>
      <c r="E11624" s="42"/>
      <c r="F11624" s="49">
        <v>43374</v>
      </c>
      <c r="G11624" s="54">
        <v>2</v>
      </c>
      <c r="H11624" s="54">
        <v>18953.114117069399</v>
      </c>
      <c r="I11624" s="42"/>
      <c r="J11624" s="49">
        <v>43374</v>
      </c>
      <c r="K11624" s="54">
        <v>2</v>
      </c>
      <c r="L11624" s="54">
        <v>-806.44</v>
      </c>
      <c r="M11624" s="42"/>
      <c r="N11624" s="49">
        <v>43374</v>
      </c>
      <c r="O11624" s="54">
        <v>2</v>
      </c>
      <c r="P11624" s="54">
        <v>9240.8106588240007</v>
      </c>
      <c r="Q11624" s="42"/>
      <c r="R11624" s="55">
        <f t="shared" si="543"/>
        <v>-4.2549208273573925E-2</v>
      </c>
      <c r="S11624" s="55">
        <f t="shared" si="544"/>
        <v>74232.35610339907</v>
      </c>
      <c r="T11624" s="55">
        <f t="shared" si="545"/>
        <v>-393.18917733896427</v>
      </c>
    </row>
    <row r="11625" spans="2:20">
      <c r="B11625" s="49">
        <v>43374</v>
      </c>
      <c r="C11625" s="50">
        <v>3</v>
      </c>
      <c r="D11625" s="51">
        <v>7.4678599999999999</v>
      </c>
      <c r="E11625" s="42"/>
      <c r="F11625" s="49">
        <v>43374</v>
      </c>
      <c r="G11625" s="54">
        <v>3</v>
      </c>
      <c r="H11625" s="54">
        <v>19172.314282375199</v>
      </c>
      <c r="I11625" s="42"/>
      <c r="J11625" s="49">
        <v>43374</v>
      </c>
      <c r="K11625" s="54">
        <v>3</v>
      </c>
      <c r="L11625" s="54">
        <v>16173.44</v>
      </c>
      <c r="M11625" s="42"/>
      <c r="N11625" s="49">
        <v>43374</v>
      </c>
      <c r="O11625" s="54">
        <v>3</v>
      </c>
      <c r="P11625" s="54">
        <v>9268.0148353920995</v>
      </c>
      <c r="Q11625" s="42"/>
      <c r="R11625" s="55">
        <f t="shared" si="543"/>
        <v>0.84358308349180278</v>
      </c>
      <c r="S11625" s="55">
        <f t="shared" si="544"/>
        <v>69212.237268631245</v>
      </c>
      <c r="T11625" s="55">
        <f t="shared" si="545"/>
        <v>7818.3405326878401</v>
      </c>
    </row>
    <row r="11626" spans="2:20">
      <c r="B11626" s="49">
        <v>43374</v>
      </c>
      <c r="C11626" s="50">
        <v>4</v>
      </c>
      <c r="D11626" s="51">
        <v>7.4598699999999996</v>
      </c>
      <c r="E11626" s="42"/>
      <c r="F11626" s="49">
        <v>43374</v>
      </c>
      <c r="G11626" s="54">
        <v>4</v>
      </c>
      <c r="H11626" s="54">
        <v>19278.340111932299</v>
      </c>
      <c r="I11626" s="42"/>
      <c r="J11626" s="49">
        <v>43374</v>
      </c>
      <c r="K11626" s="54">
        <v>4</v>
      </c>
      <c r="L11626" s="54">
        <v>44237.9</v>
      </c>
      <c r="M11626" s="42"/>
      <c r="N11626" s="49">
        <v>43374</v>
      </c>
      <c r="O11626" s="54">
        <v>4</v>
      </c>
      <c r="P11626" s="54">
        <v>9335.7643638582995</v>
      </c>
      <c r="Q11626" s="42"/>
      <c r="R11626" s="55">
        <f t="shared" si="543"/>
        <v>2.2946944468844088</v>
      </c>
      <c r="S11626" s="55">
        <f t="shared" si="544"/>
        <v>69643.588505015607</v>
      </c>
      <c r="T11626" s="55">
        <f t="shared" si="545"/>
        <v>21422.726643166996</v>
      </c>
    </row>
    <row r="11627" spans="2:20">
      <c r="B11627" s="49">
        <v>43374</v>
      </c>
      <c r="C11627" s="50">
        <v>5</v>
      </c>
      <c r="D11627" s="51">
        <v>5.9374700000000002</v>
      </c>
      <c r="E11627" s="42"/>
      <c r="F11627" s="49">
        <v>43374</v>
      </c>
      <c r="G11627" s="54">
        <v>5</v>
      </c>
      <c r="H11627" s="54">
        <v>19285.893617199301</v>
      </c>
      <c r="I11627" s="42"/>
      <c r="J11627" s="49">
        <v>43374</v>
      </c>
      <c r="K11627" s="54">
        <v>5</v>
      </c>
      <c r="L11627" s="54">
        <v>56238.76</v>
      </c>
      <c r="M11627" s="42"/>
      <c r="N11627" s="49">
        <v>43374</v>
      </c>
      <c r="O11627" s="54">
        <v>5</v>
      </c>
      <c r="P11627" s="54">
        <v>9406.4273183370005</v>
      </c>
      <c r="Q11627" s="42"/>
      <c r="R11627" s="55">
        <f t="shared" si="543"/>
        <v>2.9160567364037444</v>
      </c>
      <c r="S11627" s="55">
        <f t="shared" si="544"/>
        <v>55850.380009806395</v>
      </c>
      <c r="T11627" s="55">
        <f t="shared" si="545"/>
        <v>27429.675747128818</v>
      </c>
    </row>
    <row r="11628" spans="2:20">
      <c r="B11628" s="49">
        <v>43374</v>
      </c>
      <c r="C11628" s="50">
        <v>6</v>
      </c>
      <c r="D11628" s="51">
        <v>6.3634300000000001</v>
      </c>
      <c r="E11628" s="42"/>
      <c r="F11628" s="49">
        <v>43374</v>
      </c>
      <c r="G11628" s="54">
        <v>6</v>
      </c>
      <c r="H11628" s="54">
        <v>19522.8805626213</v>
      </c>
      <c r="I11628" s="42"/>
      <c r="J11628" s="49">
        <v>43374</v>
      </c>
      <c r="K11628" s="54">
        <v>6</v>
      </c>
      <c r="L11628" s="54">
        <v>67435.38</v>
      </c>
      <c r="M11628" s="42"/>
      <c r="N11628" s="49">
        <v>43374</v>
      </c>
      <c r="O11628" s="54">
        <v>6</v>
      </c>
      <c r="P11628" s="54">
        <v>9543.0968532314</v>
      </c>
      <c r="Q11628" s="42"/>
      <c r="R11628" s="55">
        <f t="shared" si="543"/>
        <v>3.4541716210215645</v>
      </c>
      <c r="S11628" s="55">
        <f t="shared" si="544"/>
        <v>60726.828808758291</v>
      </c>
      <c r="T11628" s="55">
        <f t="shared" si="545"/>
        <v>32963.494327092099</v>
      </c>
    </row>
    <row r="11629" spans="2:20">
      <c r="B11629" s="49">
        <v>43374</v>
      </c>
      <c r="C11629" s="50">
        <v>7</v>
      </c>
      <c r="D11629" s="51">
        <v>5.3542699999999996</v>
      </c>
      <c r="E11629" s="42"/>
      <c r="F11629" s="49">
        <v>43374</v>
      </c>
      <c r="G11629" s="54">
        <v>7</v>
      </c>
      <c r="H11629" s="54">
        <v>19893.675785306699</v>
      </c>
      <c r="I11629" s="42"/>
      <c r="J11629" s="49">
        <v>43374</v>
      </c>
      <c r="K11629" s="54">
        <v>7</v>
      </c>
      <c r="L11629" s="54">
        <v>43348.54</v>
      </c>
      <c r="M11629" s="42"/>
      <c r="N11629" s="49">
        <v>43374</v>
      </c>
      <c r="O11629" s="54">
        <v>7</v>
      </c>
      <c r="P11629" s="54">
        <v>9695.8265265211994</v>
      </c>
      <c r="Q11629" s="42"/>
      <c r="R11629" s="55">
        <f t="shared" si="543"/>
        <v>2.1790110821056441</v>
      </c>
      <c r="S11629" s="55">
        <f t="shared" si="544"/>
        <v>51914.073096156659</v>
      </c>
      <c r="T11629" s="55">
        <f t="shared" si="545"/>
        <v>21127.313451463568</v>
      </c>
    </row>
    <row r="11630" spans="2:20">
      <c r="B11630" s="49">
        <v>43374</v>
      </c>
      <c r="C11630" s="50">
        <v>8</v>
      </c>
      <c r="D11630" s="51">
        <v>4.8794399999999998</v>
      </c>
      <c r="E11630" s="42"/>
      <c r="F11630" s="49">
        <v>43374</v>
      </c>
      <c r="G11630" s="54">
        <v>8</v>
      </c>
      <c r="H11630" s="54">
        <v>19725.265253245801</v>
      </c>
      <c r="I11630" s="42"/>
      <c r="J11630" s="49">
        <v>43374</v>
      </c>
      <c r="K11630" s="54">
        <v>8</v>
      </c>
      <c r="L11630" s="54">
        <v>27969.95</v>
      </c>
      <c r="M11630" s="42"/>
      <c r="N11630" s="49">
        <v>43374</v>
      </c>
      <c r="O11630" s="54">
        <v>8</v>
      </c>
      <c r="P11630" s="54">
        <v>9561.5302902589992</v>
      </c>
      <c r="Q11630" s="42"/>
      <c r="R11630" s="55">
        <f t="shared" si="543"/>
        <v>1.4179758619670544</v>
      </c>
      <c r="S11630" s="55">
        <f t="shared" si="544"/>
        <v>46654.91335950137</v>
      </c>
      <c r="T11630" s="55">
        <f t="shared" si="545"/>
        <v>13558.019155054104</v>
      </c>
    </row>
    <row r="11631" spans="2:20">
      <c r="B11631" s="49">
        <v>43374</v>
      </c>
      <c r="C11631" s="50">
        <v>9</v>
      </c>
      <c r="D11631" s="51">
        <v>5.4745299999999997</v>
      </c>
      <c r="E11631" s="42"/>
      <c r="F11631" s="49">
        <v>43374</v>
      </c>
      <c r="G11631" s="54">
        <v>9</v>
      </c>
      <c r="H11631" s="54">
        <v>19727.098005445801</v>
      </c>
      <c r="I11631" s="42"/>
      <c r="J11631" s="49">
        <v>43374</v>
      </c>
      <c r="K11631" s="54">
        <v>9</v>
      </c>
      <c r="L11631" s="54">
        <v>28206.95</v>
      </c>
      <c r="M11631" s="42"/>
      <c r="N11631" s="49">
        <v>43374</v>
      </c>
      <c r="O11631" s="54">
        <v>9</v>
      </c>
      <c r="P11631" s="54">
        <v>9637.4940392551998</v>
      </c>
      <c r="Q11631" s="42"/>
      <c r="R11631" s="55">
        <f t="shared" si="543"/>
        <v>1.4298580557674159</v>
      </c>
      <c r="S11631" s="55">
        <f t="shared" si="544"/>
        <v>52760.750242723763</v>
      </c>
      <c r="T11631" s="55">
        <f t="shared" si="545"/>
        <v>13780.2484894395</v>
      </c>
    </row>
    <row r="11632" spans="2:20">
      <c r="B11632" s="49">
        <v>43374</v>
      </c>
      <c r="C11632" s="50">
        <v>10</v>
      </c>
      <c r="D11632" s="51">
        <v>5.8144799999999996</v>
      </c>
      <c r="E11632" s="42"/>
      <c r="F11632" s="49">
        <v>43374</v>
      </c>
      <c r="G11632" s="54">
        <v>10</v>
      </c>
      <c r="H11632" s="54">
        <v>19879.3134024231</v>
      </c>
      <c r="I11632" s="42"/>
      <c r="J11632" s="49">
        <v>43374</v>
      </c>
      <c r="K11632" s="54">
        <v>10</v>
      </c>
      <c r="L11632" s="54">
        <v>28952.48</v>
      </c>
      <c r="M11632" s="42"/>
      <c r="N11632" s="49">
        <v>43374</v>
      </c>
      <c r="O11632" s="54">
        <v>10</v>
      </c>
      <c r="P11632" s="54">
        <v>9724.4638778412991</v>
      </c>
      <c r="Q11632" s="42"/>
      <c r="R11632" s="55">
        <f t="shared" si="543"/>
        <v>1.4564124733035784</v>
      </c>
      <c r="S11632" s="55">
        <f t="shared" si="544"/>
        <v>56542.700728430675</v>
      </c>
      <c r="T11632" s="55">
        <f t="shared" si="545"/>
        <v>14162.830487878153</v>
      </c>
    </row>
    <row r="11633" spans="2:20">
      <c r="B11633" s="49">
        <v>43374</v>
      </c>
      <c r="C11633" s="50">
        <v>11</v>
      </c>
      <c r="D11633" s="51">
        <v>4.7302400000000002</v>
      </c>
      <c r="E11633" s="42"/>
      <c r="F11633" s="49">
        <v>43374</v>
      </c>
      <c r="G11633" s="54">
        <v>11</v>
      </c>
      <c r="H11633" s="54">
        <v>20702.3158050497</v>
      </c>
      <c r="I11633" s="42"/>
      <c r="J11633" s="49">
        <v>43374</v>
      </c>
      <c r="K11633" s="54">
        <v>11</v>
      </c>
      <c r="L11633" s="54">
        <v>9655.98</v>
      </c>
      <c r="M11633" s="42"/>
      <c r="N11633" s="49">
        <v>43374</v>
      </c>
      <c r="O11633" s="54">
        <v>11</v>
      </c>
      <c r="P11633" s="54">
        <v>10066.470004082101</v>
      </c>
      <c r="Q11633" s="42"/>
      <c r="R11633" s="55">
        <f t="shared" si="543"/>
        <v>0.46642028316680961</v>
      </c>
      <c r="S11633" s="55">
        <f t="shared" si="544"/>
        <v>47616.81907210932</v>
      </c>
      <c r="T11633" s="55">
        <f t="shared" si="545"/>
        <v>4695.2057897941686</v>
      </c>
    </row>
    <row r="11634" spans="2:20">
      <c r="B11634" s="49">
        <v>43374</v>
      </c>
      <c r="C11634" s="50">
        <v>12</v>
      </c>
      <c r="D11634" s="51">
        <v>4.0579499999999999</v>
      </c>
      <c r="E11634" s="42"/>
      <c r="F11634" s="49">
        <v>43374</v>
      </c>
      <c r="G11634" s="54">
        <v>12</v>
      </c>
      <c r="H11634" s="54">
        <v>22076.143137449501</v>
      </c>
      <c r="I11634" s="42"/>
      <c r="J11634" s="49">
        <v>43374</v>
      </c>
      <c r="K11634" s="54">
        <v>12</v>
      </c>
      <c r="L11634" s="54">
        <v>4577.46</v>
      </c>
      <c r="M11634" s="42"/>
      <c r="N11634" s="49">
        <v>43374</v>
      </c>
      <c r="O11634" s="54">
        <v>12</v>
      </c>
      <c r="P11634" s="54">
        <v>10750.5521660218</v>
      </c>
      <c r="Q11634" s="42"/>
      <c r="R11634" s="55">
        <f t="shared" si="543"/>
        <v>0.20734871899951102</v>
      </c>
      <c r="S11634" s="55">
        <f t="shared" si="544"/>
        <v>43625.203162108162</v>
      </c>
      <c r="T11634" s="55">
        <f t="shared" si="545"/>
        <v>2229.1132201620389</v>
      </c>
    </row>
    <row r="11635" spans="2:20">
      <c r="B11635" s="49">
        <v>43374</v>
      </c>
      <c r="C11635" s="50">
        <v>13</v>
      </c>
      <c r="D11635" s="51">
        <v>4.5508800000000003</v>
      </c>
      <c r="E11635" s="42"/>
      <c r="F11635" s="49">
        <v>43374</v>
      </c>
      <c r="G11635" s="54">
        <v>13</v>
      </c>
      <c r="H11635" s="54">
        <v>24100.315765928099</v>
      </c>
      <c r="I11635" s="42"/>
      <c r="J11635" s="49">
        <v>43374</v>
      </c>
      <c r="K11635" s="54">
        <v>13</v>
      </c>
      <c r="L11635" s="54">
        <v>41173.089999999997</v>
      </c>
      <c r="M11635" s="42"/>
      <c r="N11635" s="49">
        <v>43374</v>
      </c>
      <c r="O11635" s="54">
        <v>13</v>
      </c>
      <c r="P11635" s="54">
        <v>11518.7088274423</v>
      </c>
      <c r="Q11635" s="42"/>
      <c r="R11635" s="55">
        <f t="shared" si="543"/>
        <v>1.7084045868896287</v>
      </c>
      <c r="S11635" s="55">
        <f t="shared" si="544"/>
        <v>52420.261628630622</v>
      </c>
      <c r="T11635" s="55">
        <f t="shared" si="545"/>
        <v>19678.614995848482</v>
      </c>
    </row>
    <row r="11636" spans="2:20">
      <c r="B11636" s="49">
        <v>43374</v>
      </c>
      <c r="C11636" s="50">
        <v>14</v>
      </c>
      <c r="D11636" s="51">
        <v>3.3725100000000001</v>
      </c>
      <c r="E11636" s="42"/>
      <c r="F11636" s="49">
        <v>43374</v>
      </c>
      <c r="G11636" s="54">
        <v>14</v>
      </c>
      <c r="H11636" s="54">
        <v>26593.5362260283</v>
      </c>
      <c r="I11636" s="42"/>
      <c r="J11636" s="49">
        <v>43374</v>
      </c>
      <c r="K11636" s="54">
        <v>14</v>
      </c>
      <c r="L11636" s="54">
        <v>27913.49</v>
      </c>
      <c r="M11636" s="42"/>
      <c r="N11636" s="49">
        <v>43374</v>
      </c>
      <c r="O11636" s="54">
        <v>14</v>
      </c>
      <c r="P11636" s="54">
        <v>12748.5119904445</v>
      </c>
      <c r="Q11636" s="42"/>
      <c r="R11636" s="55">
        <f t="shared" si="543"/>
        <v>1.0496343834363706</v>
      </c>
      <c r="S11636" s="55">
        <f t="shared" si="544"/>
        <v>42994.484172893979</v>
      </c>
      <c r="T11636" s="55">
        <f t="shared" si="545"/>
        <v>13381.27652282139</v>
      </c>
    </row>
    <row r="11637" spans="2:20">
      <c r="B11637" s="49">
        <v>43374</v>
      </c>
      <c r="C11637" s="50">
        <v>15</v>
      </c>
      <c r="D11637" s="51">
        <v>1.9612099999999999</v>
      </c>
      <c r="E11637" s="42"/>
      <c r="F11637" s="49">
        <v>43374</v>
      </c>
      <c r="G11637" s="54">
        <v>15</v>
      </c>
      <c r="H11637" s="54">
        <v>29832.386127541398</v>
      </c>
      <c r="I11637" s="42"/>
      <c r="J11637" s="49">
        <v>43374</v>
      </c>
      <c r="K11637" s="54">
        <v>15</v>
      </c>
      <c r="L11637" s="54">
        <v>-299.55</v>
      </c>
      <c r="M11637" s="42"/>
      <c r="N11637" s="49">
        <v>43374</v>
      </c>
      <c r="O11637" s="54">
        <v>15</v>
      </c>
      <c r="P11637" s="54">
        <v>14396.158953889801</v>
      </c>
      <c r="Q11637" s="42"/>
      <c r="R11637" s="55">
        <f t="shared" si="543"/>
        <v>-1.0041100927004094E-2</v>
      </c>
      <c r="S11637" s="55">
        <f t="shared" si="544"/>
        <v>28233.890901958213</v>
      </c>
      <c r="T11637" s="55">
        <f t="shared" si="545"/>
        <v>-144.55328501720118</v>
      </c>
    </row>
    <row r="11638" spans="2:20">
      <c r="B11638" s="49">
        <v>43374</v>
      </c>
      <c r="C11638" s="50">
        <v>16</v>
      </c>
      <c r="D11638" s="51">
        <v>3.18777</v>
      </c>
      <c r="E11638" s="42"/>
      <c r="F11638" s="49">
        <v>43374</v>
      </c>
      <c r="G11638" s="54">
        <v>16</v>
      </c>
      <c r="H11638" s="54">
        <v>31265.829846040499</v>
      </c>
      <c r="I11638" s="42"/>
      <c r="J11638" s="49">
        <v>43374</v>
      </c>
      <c r="K11638" s="54">
        <v>16</v>
      </c>
      <c r="L11638" s="54">
        <v>59431.33</v>
      </c>
      <c r="M11638" s="42"/>
      <c r="N11638" s="49">
        <v>43374</v>
      </c>
      <c r="O11638" s="54">
        <v>16</v>
      </c>
      <c r="P11638" s="54">
        <v>15192.348449057999</v>
      </c>
      <c r="Q11638" s="42"/>
      <c r="R11638" s="55">
        <f t="shared" si="543"/>
        <v>1.9008396800165654</v>
      </c>
      <c r="S11638" s="55">
        <f t="shared" si="544"/>
        <v>48429.712615453616</v>
      </c>
      <c r="T11638" s="55">
        <f t="shared" si="545"/>
        <v>28878.218764607573</v>
      </c>
    </row>
    <row r="11639" spans="2:20">
      <c r="B11639" s="49">
        <v>43374</v>
      </c>
      <c r="C11639" s="50">
        <v>17</v>
      </c>
      <c r="D11639" s="51">
        <v>3.0361699999999998</v>
      </c>
      <c r="E11639" s="42"/>
      <c r="F11639" s="49">
        <v>43374</v>
      </c>
      <c r="G11639" s="54">
        <v>17</v>
      </c>
      <c r="H11639" s="54">
        <v>31440.764748249399</v>
      </c>
      <c r="I11639" s="42"/>
      <c r="J11639" s="49">
        <v>43374</v>
      </c>
      <c r="K11639" s="54">
        <v>17</v>
      </c>
      <c r="L11639" s="54">
        <v>51994.35</v>
      </c>
      <c r="M11639" s="42"/>
      <c r="N11639" s="49">
        <v>43374</v>
      </c>
      <c r="O11639" s="54">
        <v>17</v>
      </c>
      <c r="P11639" s="54">
        <v>15285.314316256899</v>
      </c>
      <c r="Q11639" s="42"/>
      <c r="R11639" s="55">
        <f t="shared" si="543"/>
        <v>1.6537240877035286</v>
      </c>
      <c r="S11639" s="55">
        <f t="shared" si="544"/>
        <v>46408.812767589705</v>
      </c>
      <c r="T11639" s="55">
        <f t="shared" si="545"/>
        <v>25277.692472913626</v>
      </c>
    </row>
    <row r="11640" spans="2:20">
      <c r="B11640" s="49">
        <v>43374</v>
      </c>
      <c r="C11640" s="50">
        <v>18</v>
      </c>
      <c r="D11640" s="51">
        <v>2.7964600000000002</v>
      </c>
      <c r="E11640" s="42"/>
      <c r="F11640" s="49">
        <v>43374</v>
      </c>
      <c r="G11640" s="54">
        <v>18</v>
      </c>
      <c r="H11640" s="54">
        <v>30797.790967327201</v>
      </c>
      <c r="I11640" s="42"/>
      <c r="J11640" s="49">
        <v>43374</v>
      </c>
      <c r="K11640" s="54">
        <v>18</v>
      </c>
      <c r="L11640" s="54">
        <v>29268.65</v>
      </c>
      <c r="M11640" s="42"/>
      <c r="N11640" s="49">
        <v>43374</v>
      </c>
      <c r="O11640" s="54">
        <v>18</v>
      </c>
      <c r="P11640" s="54">
        <v>15014.8759883282</v>
      </c>
      <c r="Q11640" s="42"/>
      <c r="R11640" s="55">
        <f t="shared" si="543"/>
        <v>0.95034900493514496</v>
      </c>
      <c r="S11640" s="55">
        <f t="shared" si="544"/>
        <v>41988.50010632028</v>
      </c>
      <c r="T11640" s="55">
        <f t="shared" si="545"/>
        <v>14269.372454732305</v>
      </c>
    </row>
    <row r="11641" spans="2:20">
      <c r="B11641" s="49">
        <v>43374</v>
      </c>
      <c r="C11641" s="50">
        <v>19</v>
      </c>
      <c r="D11641" s="51">
        <v>2.4780899999999999</v>
      </c>
      <c r="E11641" s="42"/>
      <c r="F11641" s="49">
        <v>43374</v>
      </c>
      <c r="G11641" s="54">
        <v>19</v>
      </c>
      <c r="H11641" s="54">
        <v>30651.668809472099</v>
      </c>
      <c r="I11641" s="42"/>
      <c r="J11641" s="49">
        <v>43374</v>
      </c>
      <c r="K11641" s="54">
        <v>19</v>
      </c>
      <c r="L11641" s="54">
        <v>20964.64</v>
      </c>
      <c r="M11641" s="42"/>
      <c r="N11641" s="49">
        <v>43374</v>
      </c>
      <c r="O11641" s="54">
        <v>19</v>
      </c>
      <c r="P11641" s="54">
        <v>14978.5512269541</v>
      </c>
      <c r="Q11641" s="42"/>
      <c r="R11641" s="55">
        <f t="shared" si="543"/>
        <v>0.68396406506654617</v>
      </c>
      <c r="S11641" s="55">
        <f t="shared" si="544"/>
        <v>37118.198010002685</v>
      </c>
      <c r="T11641" s="55">
        <f t="shared" si="545"/>
        <v>10244.790785995028</v>
      </c>
    </row>
    <row r="11642" spans="2:20">
      <c r="B11642" s="49">
        <v>43374</v>
      </c>
      <c r="C11642" s="50">
        <v>20</v>
      </c>
      <c r="D11642" s="51">
        <v>1.71963</v>
      </c>
      <c r="E11642" s="42"/>
      <c r="F11642" s="49">
        <v>43374</v>
      </c>
      <c r="G11642" s="54">
        <v>20</v>
      </c>
      <c r="H11642" s="54">
        <v>29814.9260431068</v>
      </c>
      <c r="I11642" s="42"/>
      <c r="J11642" s="49">
        <v>43374</v>
      </c>
      <c r="K11642" s="54">
        <v>20</v>
      </c>
      <c r="L11642" s="54">
        <v>-780.3</v>
      </c>
      <c r="M11642" s="42"/>
      <c r="N11642" s="49">
        <v>43374</v>
      </c>
      <c r="O11642" s="54">
        <v>20</v>
      </c>
      <c r="P11642" s="54">
        <v>14561.1885934693</v>
      </c>
      <c r="Q11642" s="42"/>
      <c r="R11642" s="55">
        <f t="shared" si="543"/>
        <v>-2.6171455158796379E-2</v>
      </c>
      <c r="S11642" s="55">
        <f t="shared" si="544"/>
        <v>25039.856740987612</v>
      </c>
      <c r="T11642" s="55">
        <f t="shared" si="545"/>
        <v>-381.08749433275909</v>
      </c>
    </row>
    <row r="11643" spans="2:20">
      <c r="B11643" s="49">
        <v>43374</v>
      </c>
      <c r="C11643" s="50">
        <v>21</v>
      </c>
      <c r="D11643" s="51">
        <v>1.37517</v>
      </c>
      <c r="E11643" s="42"/>
      <c r="F11643" s="49">
        <v>43374</v>
      </c>
      <c r="G11643" s="54">
        <v>21</v>
      </c>
      <c r="H11643" s="54">
        <v>29017.308673420601</v>
      </c>
      <c r="I11643" s="42"/>
      <c r="J11643" s="49">
        <v>43374</v>
      </c>
      <c r="K11643" s="54">
        <v>21</v>
      </c>
      <c r="L11643" s="54">
        <v>-11035.46</v>
      </c>
      <c r="M11643" s="42"/>
      <c r="N11643" s="49">
        <v>43374</v>
      </c>
      <c r="O11643" s="54">
        <v>21</v>
      </c>
      <c r="P11643" s="54">
        <v>14177.3640478856</v>
      </c>
      <c r="Q11643" s="42"/>
      <c r="R11643" s="55">
        <f t="shared" si="543"/>
        <v>-0.38030611743494691</v>
      </c>
      <c r="S11643" s="55">
        <f t="shared" si="544"/>
        <v>19496.28571773084</v>
      </c>
      <c r="T11643" s="55">
        <f t="shared" si="545"/>
        <v>-5391.7382765131752</v>
      </c>
    </row>
    <row r="11644" spans="2:20">
      <c r="B11644" s="49">
        <v>43374</v>
      </c>
      <c r="C11644" s="50">
        <v>22</v>
      </c>
      <c r="D11644" s="51">
        <v>1.01356</v>
      </c>
      <c r="E11644" s="42"/>
      <c r="F11644" s="49">
        <v>43374</v>
      </c>
      <c r="G11644" s="54">
        <v>22</v>
      </c>
      <c r="H11644" s="54">
        <v>28462.5604707399</v>
      </c>
      <c r="I11644" s="42"/>
      <c r="J11644" s="49">
        <v>43374</v>
      </c>
      <c r="K11644" s="54">
        <v>22</v>
      </c>
      <c r="L11644" s="54">
        <v>-14871.32</v>
      </c>
      <c r="M11644" s="42"/>
      <c r="N11644" s="49">
        <v>43374</v>
      </c>
      <c r="O11644" s="54">
        <v>22</v>
      </c>
      <c r="P11644" s="54">
        <v>13929.2001942108</v>
      </c>
      <c r="Q11644" s="42"/>
      <c r="R11644" s="55">
        <f t="shared" si="543"/>
        <v>-0.52248707614650569</v>
      </c>
      <c r="S11644" s="55">
        <f t="shared" si="544"/>
        <v>14118.080148844299</v>
      </c>
      <c r="T11644" s="55">
        <f t="shared" si="545"/>
        <v>-7277.8270825325399</v>
      </c>
    </row>
    <row r="11645" spans="2:20">
      <c r="B11645" s="49">
        <v>43374</v>
      </c>
      <c r="C11645" s="50">
        <v>23</v>
      </c>
      <c r="D11645" s="51">
        <v>1.18876</v>
      </c>
      <c r="E11645" s="42"/>
      <c r="F11645" s="49">
        <v>43374</v>
      </c>
      <c r="G11645" s="54">
        <v>23</v>
      </c>
      <c r="H11645" s="54">
        <v>28377.115071682099</v>
      </c>
      <c r="I11645" s="42"/>
      <c r="J11645" s="49">
        <v>43374</v>
      </c>
      <c r="K11645" s="54">
        <v>23</v>
      </c>
      <c r="L11645" s="54">
        <v>-9893.9699999999993</v>
      </c>
      <c r="M11645" s="42"/>
      <c r="N11645" s="49">
        <v>43374</v>
      </c>
      <c r="O11645" s="54">
        <v>23</v>
      </c>
      <c r="P11645" s="54">
        <v>13889.8786205372</v>
      </c>
      <c r="Q11645" s="42"/>
      <c r="R11645" s="55">
        <f t="shared" si="543"/>
        <v>-0.34866017828124196</v>
      </c>
      <c r="S11645" s="55">
        <f t="shared" si="544"/>
        <v>16511.732108949804</v>
      </c>
      <c r="T11645" s="55">
        <f t="shared" si="545"/>
        <v>-4842.8475561413115</v>
      </c>
    </row>
    <row r="11646" spans="2:20">
      <c r="B11646" s="49">
        <v>43374</v>
      </c>
      <c r="C11646" s="50">
        <v>24</v>
      </c>
      <c r="D11646" s="51">
        <v>0.95894000000000001</v>
      </c>
      <c r="E11646" s="42"/>
      <c r="F11646" s="49">
        <v>43374</v>
      </c>
      <c r="G11646" s="54">
        <v>24</v>
      </c>
      <c r="H11646" s="54">
        <v>28317.454610368601</v>
      </c>
      <c r="I11646" s="42"/>
      <c r="J11646" s="49">
        <v>43374</v>
      </c>
      <c r="K11646" s="54">
        <v>24</v>
      </c>
      <c r="L11646" s="54">
        <v>-15707.03</v>
      </c>
      <c r="M11646" s="42"/>
      <c r="N11646" s="49">
        <v>43374</v>
      </c>
      <c r="O11646" s="54">
        <v>24</v>
      </c>
      <c r="P11646" s="54">
        <v>13878.790402554299</v>
      </c>
      <c r="Q11646" s="42"/>
      <c r="R11646" s="55">
        <f t="shared" si="543"/>
        <v>-0.55467661963687864</v>
      </c>
      <c r="S11646" s="55">
        <f t="shared" si="544"/>
        <v>13308.927268625421</v>
      </c>
      <c r="T11646" s="55">
        <f t="shared" si="545"/>
        <v>-7698.2405451375726</v>
      </c>
    </row>
    <row r="11647" spans="2:20">
      <c r="B11647" s="49">
        <v>43374</v>
      </c>
      <c r="C11647" s="50">
        <v>25</v>
      </c>
      <c r="D11647" s="51">
        <v>0.91595000000000004</v>
      </c>
      <c r="E11647" s="42"/>
      <c r="F11647" s="49">
        <v>43374</v>
      </c>
      <c r="G11647" s="54">
        <v>25</v>
      </c>
      <c r="H11647" s="54">
        <v>28420.735687978799</v>
      </c>
      <c r="I11647" s="42"/>
      <c r="J11647" s="49">
        <v>43374</v>
      </c>
      <c r="K11647" s="54">
        <v>25</v>
      </c>
      <c r="L11647" s="54">
        <v>-16662.13</v>
      </c>
      <c r="M11647" s="42"/>
      <c r="N11647" s="49">
        <v>43374</v>
      </c>
      <c r="O11647" s="54">
        <v>25</v>
      </c>
      <c r="P11647" s="54">
        <v>13990.0885573048</v>
      </c>
      <c r="Q11647" s="42"/>
      <c r="R11647" s="55">
        <f t="shared" si="543"/>
        <v>-0.58626666751091983</v>
      </c>
      <c r="S11647" s="55">
        <f t="shared" si="544"/>
        <v>12814.221614063332</v>
      </c>
      <c r="T11647" s="55">
        <f t="shared" si="545"/>
        <v>-8201.9225966737376</v>
      </c>
    </row>
    <row r="11648" spans="2:20">
      <c r="B11648" s="49">
        <v>43374</v>
      </c>
      <c r="C11648" s="50">
        <v>26</v>
      </c>
      <c r="D11648" s="51">
        <v>1.53426</v>
      </c>
      <c r="E11648" s="42"/>
      <c r="F11648" s="49">
        <v>43374</v>
      </c>
      <c r="G11648" s="54">
        <v>26</v>
      </c>
      <c r="H11648" s="54">
        <v>28185.872345135602</v>
      </c>
      <c r="I11648" s="42"/>
      <c r="J11648" s="49">
        <v>43374</v>
      </c>
      <c r="K11648" s="54">
        <v>26</v>
      </c>
      <c r="L11648" s="54">
        <v>-2264.84</v>
      </c>
      <c r="M11648" s="42"/>
      <c r="N11648" s="49">
        <v>43374</v>
      </c>
      <c r="O11648" s="54">
        <v>26</v>
      </c>
      <c r="P11648" s="54">
        <v>13870.622888583801</v>
      </c>
      <c r="Q11648" s="42"/>
      <c r="R11648" s="55">
        <f t="shared" si="543"/>
        <v>-8.0353730843135421E-2</v>
      </c>
      <c r="S11648" s="55">
        <f t="shared" si="544"/>
        <v>21281.141873038581</v>
      </c>
      <c r="T11648" s="55">
        <f t="shared" si="545"/>
        <v>-1114.5562982158963</v>
      </c>
    </row>
    <row r="11649" spans="2:20">
      <c r="B11649" s="49">
        <v>43374</v>
      </c>
      <c r="C11649" s="50">
        <v>27</v>
      </c>
      <c r="D11649" s="51">
        <v>1.5522199999999999</v>
      </c>
      <c r="E11649" s="42"/>
      <c r="F11649" s="49">
        <v>43374</v>
      </c>
      <c r="G11649" s="54">
        <v>27</v>
      </c>
      <c r="H11649" s="54">
        <v>27972.5031754107</v>
      </c>
      <c r="I11649" s="42"/>
      <c r="J11649" s="49">
        <v>43374</v>
      </c>
      <c r="K11649" s="54">
        <v>27</v>
      </c>
      <c r="L11649" s="54">
        <v>4543.13</v>
      </c>
      <c r="M11649" s="42"/>
      <c r="N11649" s="49">
        <v>43374</v>
      </c>
      <c r="O11649" s="54">
        <v>27</v>
      </c>
      <c r="P11649" s="54">
        <v>13700.3492177813</v>
      </c>
      <c r="Q11649" s="42"/>
      <c r="R11649" s="55">
        <f t="shared" si="543"/>
        <v>0.16241413832401136</v>
      </c>
      <c r="S11649" s="55">
        <f t="shared" si="544"/>
        <v>21265.956062824491</v>
      </c>
      <c r="T11649" s="55">
        <f t="shared" si="545"/>
        <v>2225.1304129439932</v>
      </c>
    </row>
    <row r="11650" spans="2:20">
      <c r="B11650" s="49">
        <v>43374</v>
      </c>
      <c r="C11650" s="50">
        <v>28</v>
      </c>
      <c r="D11650" s="51">
        <v>1.45004</v>
      </c>
      <c r="E11650" s="42"/>
      <c r="F11650" s="49">
        <v>43374</v>
      </c>
      <c r="G11650" s="54">
        <v>28</v>
      </c>
      <c r="H11650" s="54">
        <v>27948.4187119251</v>
      </c>
      <c r="I11650" s="42"/>
      <c r="J11650" s="49">
        <v>43374</v>
      </c>
      <c r="K11650" s="54">
        <v>28</v>
      </c>
      <c r="L11650" s="54">
        <v>2945.57</v>
      </c>
      <c r="M11650" s="42"/>
      <c r="N11650" s="49">
        <v>43374</v>
      </c>
      <c r="O11650" s="54">
        <v>28</v>
      </c>
      <c r="P11650" s="54">
        <v>13708.672888627099</v>
      </c>
      <c r="Q11650" s="42"/>
      <c r="R11650" s="55">
        <f t="shared" si="543"/>
        <v>0.10539308253397453</v>
      </c>
      <c r="S11650" s="55">
        <f t="shared" si="544"/>
        <v>19878.12403542484</v>
      </c>
      <c r="T11650" s="55">
        <f t="shared" si="545"/>
        <v>1444.7992931823348</v>
      </c>
    </row>
    <row r="11651" spans="2:20">
      <c r="B11651" s="49">
        <v>43374</v>
      </c>
      <c r="C11651" s="50">
        <v>29</v>
      </c>
      <c r="D11651" s="51">
        <v>2.34538</v>
      </c>
      <c r="E11651" s="42"/>
      <c r="F11651" s="49">
        <v>43374</v>
      </c>
      <c r="G11651" s="54">
        <v>29</v>
      </c>
      <c r="H11651" s="54">
        <v>28094.875552926998</v>
      </c>
      <c r="I11651" s="42"/>
      <c r="J11651" s="49">
        <v>43374</v>
      </c>
      <c r="K11651" s="54">
        <v>29</v>
      </c>
      <c r="L11651" s="54">
        <v>27837.91</v>
      </c>
      <c r="M11651" s="42"/>
      <c r="N11651" s="49">
        <v>43374</v>
      </c>
      <c r="O11651" s="54">
        <v>29</v>
      </c>
      <c r="P11651" s="54">
        <v>13796.304505017501</v>
      </c>
      <c r="Q11651" s="42"/>
      <c r="R11651" s="55">
        <f t="shared" si="543"/>
        <v>0.99085365043020357</v>
      </c>
      <c r="S11651" s="55">
        <f t="shared" si="544"/>
        <v>32357.576659977945</v>
      </c>
      <c r="T11651" s="55">
        <f t="shared" si="545"/>
        <v>13670.118681243253</v>
      </c>
    </row>
    <row r="11652" spans="2:20">
      <c r="B11652" s="49">
        <v>43374</v>
      </c>
      <c r="C11652" s="50">
        <v>30</v>
      </c>
      <c r="D11652" s="51">
        <v>2.23278</v>
      </c>
      <c r="E11652" s="42"/>
      <c r="F11652" s="49">
        <v>43374</v>
      </c>
      <c r="G11652" s="54">
        <v>30</v>
      </c>
      <c r="H11652" s="54">
        <v>25923.269616556601</v>
      </c>
      <c r="I11652" s="42"/>
      <c r="J11652" s="49">
        <v>43374</v>
      </c>
      <c r="K11652" s="54">
        <v>30</v>
      </c>
      <c r="L11652" s="54">
        <v>27468.23</v>
      </c>
      <c r="M11652" s="42"/>
      <c r="N11652" s="49">
        <v>43374</v>
      </c>
      <c r="O11652" s="54">
        <v>30</v>
      </c>
      <c r="P11652" s="54">
        <v>13717.3252074598</v>
      </c>
      <c r="Q11652" s="42"/>
      <c r="R11652" s="55">
        <f t="shared" si="543"/>
        <v>1.059597435288667</v>
      </c>
      <c r="S11652" s="55">
        <f t="shared" si="544"/>
        <v>30627.769376712095</v>
      </c>
      <c r="T11652" s="55">
        <f t="shared" si="545"/>
        <v>14534.842608844987</v>
      </c>
    </row>
    <row r="11653" spans="2:20">
      <c r="B11653" s="49">
        <v>43374</v>
      </c>
      <c r="C11653" s="50">
        <v>31</v>
      </c>
      <c r="D11653" s="51">
        <v>1.13683</v>
      </c>
      <c r="E11653" s="42"/>
      <c r="F11653" s="49">
        <v>43374</v>
      </c>
      <c r="G11653" s="54">
        <v>31</v>
      </c>
      <c r="H11653" s="54">
        <v>25960.444740618401</v>
      </c>
      <c r="I11653" s="42"/>
      <c r="J11653" s="49">
        <v>43374</v>
      </c>
      <c r="K11653" s="54">
        <v>31</v>
      </c>
      <c r="L11653" s="54">
        <v>-7936.57</v>
      </c>
      <c r="M11653" s="42"/>
      <c r="N11653" s="49">
        <v>43374</v>
      </c>
      <c r="O11653" s="54">
        <v>31</v>
      </c>
      <c r="P11653" s="54">
        <v>13672.3228253048</v>
      </c>
      <c r="Q11653" s="42"/>
      <c r="R11653" s="55">
        <f t="shared" si="543"/>
        <v>-0.30571779795367804</v>
      </c>
      <c r="S11653" s="55">
        <f t="shared" si="544"/>
        <v>15543.106757491256</v>
      </c>
      <c r="T11653" s="55">
        <f t="shared" si="545"/>
        <v>-4179.8724270639932</v>
      </c>
    </row>
    <row r="11654" spans="2:20">
      <c r="B11654" s="49">
        <v>43374</v>
      </c>
      <c r="C11654" s="50">
        <v>32</v>
      </c>
      <c r="D11654" s="51">
        <v>1.6031200000000001</v>
      </c>
      <c r="E11654" s="42"/>
      <c r="F11654" s="49">
        <v>43374</v>
      </c>
      <c r="G11654" s="54">
        <v>32</v>
      </c>
      <c r="H11654" s="54">
        <v>27122.795236305799</v>
      </c>
      <c r="I11654" s="42"/>
      <c r="J11654" s="49">
        <v>43374</v>
      </c>
      <c r="K11654" s="54">
        <v>32</v>
      </c>
      <c r="L11654" s="54">
        <v>4.8499999999999996</v>
      </c>
      <c r="M11654" s="42"/>
      <c r="N11654" s="49">
        <v>43374</v>
      </c>
      <c r="O11654" s="54">
        <v>32</v>
      </c>
      <c r="P11654" s="54">
        <v>14201.432898639299</v>
      </c>
      <c r="Q11654" s="42"/>
      <c r="R11654" s="55">
        <f t="shared" si="543"/>
        <v>1.7881637780120567E-4</v>
      </c>
      <c r="S11654" s="55">
        <f t="shared" si="544"/>
        <v>22766.601108466635</v>
      </c>
      <c r="T11654" s="55">
        <f t="shared" si="545"/>
        <v>2.5394487905215564</v>
      </c>
    </row>
    <row r="11655" spans="2:20">
      <c r="B11655" s="49">
        <v>43374</v>
      </c>
      <c r="C11655" s="50">
        <v>33</v>
      </c>
      <c r="D11655" s="51">
        <v>1.8496999999999999</v>
      </c>
      <c r="E11655" s="42"/>
      <c r="F11655" s="49">
        <v>43374</v>
      </c>
      <c r="G11655" s="54">
        <v>33</v>
      </c>
      <c r="H11655" s="54">
        <v>28371.423814035799</v>
      </c>
      <c r="I11655" s="42"/>
      <c r="J11655" s="49">
        <v>43374</v>
      </c>
      <c r="K11655" s="54">
        <v>33</v>
      </c>
      <c r="L11655" s="54">
        <v>9434.35</v>
      </c>
      <c r="M11655" s="42"/>
      <c r="N11655" s="49">
        <v>43374</v>
      </c>
      <c r="O11655" s="54">
        <v>33</v>
      </c>
      <c r="P11655" s="54">
        <v>14730.4564707028</v>
      </c>
      <c r="Q11655" s="42"/>
      <c r="R11655" s="55">
        <f t="shared" si="543"/>
        <v>0.33253001547749872</v>
      </c>
      <c r="S11655" s="55">
        <f t="shared" si="544"/>
        <v>27246.92533385897</v>
      </c>
      <c r="T11655" s="55">
        <f t="shared" si="545"/>
        <v>4898.3189181934231</v>
      </c>
    </row>
    <row r="11656" spans="2:20">
      <c r="B11656" s="49">
        <v>43374</v>
      </c>
      <c r="C11656" s="50">
        <v>34</v>
      </c>
      <c r="D11656" s="51">
        <v>2.0100099999999999</v>
      </c>
      <c r="E11656" s="42"/>
      <c r="F11656" s="49">
        <v>43374</v>
      </c>
      <c r="G11656" s="54">
        <v>34</v>
      </c>
      <c r="H11656" s="54">
        <v>31586.488349973701</v>
      </c>
      <c r="I11656" s="42"/>
      <c r="J11656" s="49">
        <v>43374</v>
      </c>
      <c r="K11656" s="54">
        <v>34</v>
      </c>
      <c r="L11656" s="54">
        <v>3866.71</v>
      </c>
      <c r="M11656" s="42"/>
      <c r="N11656" s="49">
        <v>43374</v>
      </c>
      <c r="O11656" s="54">
        <v>34</v>
      </c>
      <c r="P11656" s="54">
        <v>15259.3152160059</v>
      </c>
      <c r="Q11656" s="42"/>
      <c r="R11656" s="55">
        <f t="shared" si="543"/>
        <v>0.12241658386197969</v>
      </c>
      <c r="S11656" s="55">
        <f t="shared" si="544"/>
        <v>30671.376177324015</v>
      </c>
      <c r="T11656" s="55">
        <f t="shared" si="545"/>
        <v>1867.9932408165689</v>
      </c>
    </row>
    <row r="11657" spans="2:20">
      <c r="B11657" s="49">
        <v>43374</v>
      </c>
      <c r="C11657" s="50">
        <v>35</v>
      </c>
      <c r="D11657" s="51">
        <v>2.1804199999999998</v>
      </c>
      <c r="E11657" s="42"/>
      <c r="F11657" s="49">
        <v>43374</v>
      </c>
      <c r="G11657" s="54">
        <v>35</v>
      </c>
      <c r="H11657" s="54">
        <v>32441.7666994479</v>
      </c>
      <c r="I11657" s="42"/>
      <c r="J11657" s="49">
        <v>43374</v>
      </c>
      <c r="K11657" s="54">
        <v>35</v>
      </c>
      <c r="L11657" s="54">
        <v>-10549.03</v>
      </c>
      <c r="M11657" s="42"/>
      <c r="N11657" s="49">
        <v>43374</v>
      </c>
      <c r="O11657" s="54">
        <v>35</v>
      </c>
      <c r="P11657" s="54">
        <v>15636.2503362028</v>
      </c>
      <c r="Q11657" s="42"/>
      <c r="R11657" s="55">
        <f t="shared" si="543"/>
        <v>-0.32516817279804694</v>
      </c>
      <c r="S11657" s="55">
        <f t="shared" si="544"/>
        <v>34093.592958063309</v>
      </c>
      <c r="T11657" s="55">
        <f t="shared" si="545"/>
        <v>-5084.4109512359119</v>
      </c>
    </row>
    <row r="11658" spans="2:20">
      <c r="B11658" s="49">
        <v>43374</v>
      </c>
      <c r="C11658" s="50">
        <v>36</v>
      </c>
      <c r="D11658" s="51">
        <v>2.3715199999999999</v>
      </c>
      <c r="E11658" s="42"/>
      <c r="F11658" s="49">
        <v>43374</v>
      </c>
      <c r="G11658" s="54">
        <v>36</v>
      </c>
      <c r="H11658" s="54">
        <v>33200.858332087097</v>
      </c>
      <c r="I11658" s="42"/>
      <c r="J11658" s="49">
        <v>43374</v>
      </c>
      <c r="K11658" s="54">
        <v>36</v>
      </c>
      <c r="L11658" s="54">
        <v>-9551.15</v>
      </c>
      <c r="M11658" s="42"/>
      <c r="N11658" s="49">
        <v>43374</v>
      </c>
      <c r="O11658" s="54">
        <v>36</v>
      </c>
      <c r="P11658" s="54">
        <v>15917.819275333601</v>
      </c>
      <c r="Q11658" s="42"/>
      <c r="R11658" s="55">
        <f t="shared" ref="R11658:R11721" si="546">L11658/H11658</f>
        <v>-0.28767780352140038</v>
      </c>
      <c r="S11658" s="55">
        <f t="shared" ref="S11658:S11721" si="547">P11658*D11658</f>
        <v>37749.426767839141</v>
      </c>
      <c r="T11658" s="55">
        <f t="shared" ref="T11658:T11721" si="548">P11658*R11658</f>
        <v>-4579.2032859785795</v>
      </c>
    </row>
    <row r="11659" spans="2:20">
      <c r="B11659" s="49">
        <v>43374</v>
      </c>
      <c r="C11659" s="50">
        <v>37</v>
      </c>
      <c r="D11659" s="51">
        <v>2.6576399999999998</v>
      </c>
      <c r="E11659" s="42"/>
      <c r="F11659" s="49">
        <v>43374</v>
      </c>
      <c r="G11659" s="54">
        <v>37</v>
      </c>
      <c r="H11659" s="54">
        <v>33675.062585430504</v>
      </c>
      <c r="I11659" s="42"/>
      <c r="J11659" s="49">
        <v>43374</v>
      </c>
      <c r="K11659" s="54">
        <v>37</v>
      </c>
      <c r="L11659" s="54">
        <v>-11469.33</v>
      </c>
      <c r="M11659" s="42"/>
      <c r="N11659" s="49">
        <v>43374</v>
      </c>
      <c r="O11659" s="54">
        <v>37</v>
      </c>
      <c r="P11659" s="54">
        <v>16028.313326031401</v>
      </c>
      <c r="Q11659" s="42"/>
      <c r="R11659" s="55">
        <f t="shared" si="546"/>
        <v>-0.34058823115483083</v>
      </c>
      <c r="S11659" s="55">
        <f t="shared" si="547"/>
        <v>42597.486627794089</v>
      </c>
      <c r="T11659" s="55">
        <f t="shared" si="548"/>
        <v>-5459.0548841084383</v>
      </c>
    </row>
    <row r="11660" spans="2:20">
      <c r="B11660" s="49">
        <v>43374</v>
      </c>
      <c r="C11660" s="50">
        <v>38</v>
      </c>
      <c r="D11660" s="51">
        <v>3.0521799999999999</v>
      </c>
      <c r="E11660" s="42"/>
      <c r="F11660" s="49">
        <v>43374</v>
      </c>
      <c r="G11660" s="54">
        <v>38</v>
      </c>
      <c r="H11660" s="54">
        <v>34356.482910832201</v>
      </c>
      <c r="I11660" s="42"/>
      <c r="J11660" s="49">
        <v>43374</v>
      </c>
      <c r="K11660" s="54">
        <v>38</v>
      </c>
      <c r="L11660" s="54">
        <v>-3143.47</v>
      </c>
      <c r="M11660" s="42"/>
      <c r="N11660" s="49">
        <v>43374</v>
      </c>
      <c r="O11660" s="54">
        <v>38</v>
      </c>
      <c r="P11660" s="54">
        <v>16266.3220563632</v>
      </c>
      <c r="Q11660" s="42"/>
      <c r="R11660" s="55">
        <f t="shared" si="546"/>
        <v>-9.1495686801191758E-2</v>
      </c>
      <c r="S11660" s="55">
        <f t="shared" si="547"/>
        <v>49647.742853990632</v>
      </c>
      <c r="T11660" s="55">
        <f t="shared" si="548"/>
        <v>-1488.2983082763249</v>
      </c>
    </row>
    <row r="11661" spans="2:20">
      <c r="B11661" s="49">
        <v>43374</v>
      </c>
      <c r="C11661" s="50">
        <v>39</v>
      </c>
      <c r="D11661" s="51">
        <v>3.41811</v>
      </c>
      <c r="E11661" s="42"/>
      <c r="F11661" s="49">
        <v>43374</v>
      </c>
      <c r="G11661" s="54">
        <v>39</v>
      </c>
      <c r="H11661" s="54">
        <v>34817.923368917298</v>
      </c>
      <c r="I11661" s="42"/>
      <c r="J11661" s="49">
        <v>43374</v>
      </c>
      <c r="K11661" s="54">
        <v>39</v>
      </c>
      <c r="L11661" s="54">
        <v>-5463.17</v>
      </c>
      <c r="M11661" s="42"/>
      <c r="N11661" s="49">
        <v>43374</v>
      </c>
      <c r="O11661" s="54">
        <v>39</v>
      </c>
      <c r="P11661" s="54">
        <v>16373.8633542803</v>
      </c>
      <c r="Q11661" s="42"/>
      <c r="R11661" s="55">
        <f t="shared" si="546"/>
        <v>-0.15690683048826193</v>
      </c>
      <c r="S11661" s="55">
        <f t="shared" si="547"/>
        <v>55967.666069899038</v>
      </c>
      <c r="T11661" s="55">
        <f t="shared" si="548"/>
        <v>-2569.171001768023</v>
      </c>
    </row>
    <row r="11662" spans="2:20">
      <c r="B11662" s="49">
        <v>43374</v>
      </c>
      <c r="C11662" s="50">
        <v>40</v>
      </c>
      <c r="D11662" s="51">
        <v>3.4438800000000001</v>
      </c>
      <c r="E11662" s="42"/>
      <c r="F11662" s="49">
        <v>43374</v>
      </c>
      <c r="G11662" s="54">
        <v>40</v>
      </c>
      <c r="H11662" s="54">
        <v>34206.258641026201</v>
      </c>
      <c r="I11662" s="42"/>
      <c r="J11662" s="49">
        <v>43374</v>
      </c>
      <c r="K11662" s="54">
        <v>40</v>
      </c>
      <c r="L11662" s="54">
        <v>0</v>
      </c>
      <c r="M11662" s="42"/>
      <c r="N11662" s="49">
        <v>43374</v>
      </c>
      <c r="O11662" s="54">
        <v>40</v>
      </c>
      <c r="P11662" s="54">
        <v>16064.563313884</v>
      </c>
      <c r="Q11662" s="42"/>
      <c r="R11662" s="55">
        <f t="shared" si="546"/>
        <v>0</v>
      </c>
      <c r="S11662" s="55">
        <f t="shared" si="547"/>
        <v>55324.428305418834</v>
      </c>
      <c r="T11662" s="55">
        <f t="shared" si="548"/>
        <v>0</v>
      </c>
    </row>
    <row r="11663" spans="2:20">
      <c r="B11663" s="49">
        <v>43374</v>
      </c>
      <c r="C11663" s="50">
        <v>41</v>
      </c>
      <c r="D11663" s="51">
        <v>4.27902</v>
      </c>
      <c r="E11663" s="42"/>
      <c r="F11663" s="49">
        <v>43374</v>
      </c>
      <c r="G11663" s="54">
        <v>41</v>
      </c>
      <c r="H11663" s="54">
        <v>32751.371336870201</v>
      </c>
      <c r="I11663" s="42"/>
      <c r="J11663" s="49">
        <v>43374</v>
      </c>
      <c r="K11663" s="54">
        <v>41</v>
      </c>
      <c r="L11663" s="54">
        <v>0</v>
      </c>
      <c r="M11663" s="42"/>
      <c r="N11663" s="49">
        <v>43374</v>
      </c>
      <c r="O11663" s="54">
        <v>41</v>
      </c>
      <c r="P11663" s="54">
        <v>15452.559116353301</v>
      </c>
      <c r="Q11663" s="42"/>
      <c r="R11663" s="55">
        <f t="shared" si="546"/>
        <v>0</v>
      </c>
      <c r="S11663" s="55">
        <f t="shared" si="547"/>
        <v>66121.809510058098</v>
      </c>
      <c r="T11663" s="55">
        <f t="shared" si="548"/>
        <v>0</v>
      </c>
    </row>
    <row r="11664" spans="2:20">
      <c r="B11664" s="49">
        <v>43374</v>
      </c>
      <c r="C11664" s="50">
        <v>42</v>
      </c>
      <c r="D11664" s="51">
        <v>4.6210800000000001</v>
      </c>
      <c r="E11664" s="42"/>
      <c r="F11664" s="49">
        <v>43374</v>
      </c>
      <c r="G11664" s="54">
        <v>42</v>
      </c>
      <c r="H11664" s="54">
        <v>31260.965714169601</v>
      </c>
      <c r="I11664" s="42"/>
      <c r="J11664" s="49">
        <v>43374</v>
      </c>
      <c r="K11664" s="54">
        <v>42</v>
      </c>
      <c r="L11664" s="54">
        <v>-32173.41</v>
      </c>
      <c r="M11664" s="42"/>
      <c r="N11664" s="49">
        <v>43374</v>
      </c>
      <c r="O11664" s="54">
        <v>42</v>
      </c>
      <c r="P11664" s="54">
        <v>14767.1115716727</v>
      </c>
      <c r="Q11664" s="42"/>
      <c r="R11664" s="55">
        <f t="shared" si="546"/>
        <v>-1.0291879750028585</v>
      </c>
      <c r="S11664" s="55">
        <f t="shared" si="547"/>
        <v>68240.003941625284</v>
      </c>
      <c r="T11664" s="55">
        <f t="shared" si="548"/>
        <v>-15198.133655091106</v>
      </c>
    </row>
    <row r="11665" spans="2:20">
      <c r="B11665" s="49">
        <v>43374</v>
      </c>
      <c r="C11665" s="50">
        <v>43</v>
      </c>
      <c r="D11665" s="51">
        <v>6.4089600000000004</v>
      </c>
      <c r="E11665" s="42"/>
      <c r="F11665" s="49">
        <v>43374</v>
      </c>
      <c r="G11665" s="54">
        <v>43</v>
      </c>
      <c r="H11665" s="54">
        <v>29634.526520837899</v>
      </c>
      <c r="I11665" s="42"/>
      <c r="J11665" s="49">
        <v>43374</v>
      </c>
      <c r="K11665" s="54">
        <v>43</v>
      </c>
      <c r="L11665" s="54">
        <v>-32545.89</v>
      </c>
      <c r="M11665" s="42"/>
      <c r="N11665" s="49">
        <v>43374</v>
      </c>
      <c r="O11665" s="54">
        <v>43</v>
      </c>
      <c r="P11665" s="54">
        <v>14028.485189630799</v>
      </c>
      <c r="Q11665" s="42"/>
      <c r="R11665" s="55">
        <f t="shared" si="546"/>
        <v>-1.0982422809122643</v>
      </c>
      <c r="S11665" s="55">
        <f t="shared" si="547"/>
        <v>89908.000440936215</v>
      </c>
      <c r="T11665" s="55">
        <f t="shared" si="548"/>
        <v>-15406.675572404047</v>
      </c>
    </row>
    <row r="11666" spans="2:20">
      <c r="B11666" s="49">
        <v>43374</v>
      </c>
      <c r="C11666" s="50">
        <v>44</v>
      </c>
      <c r="D11666" s="51">
        <v>7.7832999999999997</v>
      </c>
      <c r="E11666" s="42"/>
      <c r="F11666" s="49">
        <v>43374</v>
      </c>
      <c r="G11666" s="54">
        <v>44</v>
      </c>
      <c r="H11666" s="54">
        <v>27539.0101366573</v>
      </c>
      <c r="I11666" s="42"/>
      <c r="J11666" s="49">
        <v>43374</v>
      </c>
      <c r="K11666" s="54">
        <v>44</v>
      </c>
      <c r="L11666" s="54">
        <v>11632.52</v>
      </c>
      <c r="M11666" s="42"/>
      <c r="N11666" s="49">
        <v>43374</v>
      </c>
      <c r="O11666" s="54">
        <v>44</v>
      </c>
      <c r="P11666" s="54">
        <v>13003.125688595899</v>
      </c>
      <c r="Q11666" s="42"/>
      <c r="R11666" s="55">
        <f t="shared" si="546"/>
        <v>0.42240152940413428</v>
      </c>
      <c r="S11666" s="55">
        <f t="shared" si="547"/>
        <v>101207.22817204846</v>
      </c>
      <c r="T11666" s="55">
        <f t="shared" si="548"/>
        <v>5492.5401778970945</v>
      </c>
    </row>
    <row r="11667" spans="2:20">
      <c r="B11667" s="49">
        <v>43374</v>
      </c>
      <c r="C11667" s="50">
        <v>45</v>
      </c>
      <c r="D11667" s="51">
        <v>9.54514</v>
      </c>
      <c r="E11667" s="42"/>
      <c r="F11667" s="49">
        <v>43374</v>
      </c>
      <c r="G11667" s="54">
        <v>45</v>
      </c>
      <c r="H11667" s="54">
        <v>25693.547533112898</v>
      </c>
      <c r="I11667" s="42"/>
      <c r="J11667" s="49">
        <v>43374</v>
      </c>
      <c r="K11667" s="54">
        <v>45</v>
      </c>
      <c r="L11667" s="54">
        <v>10329</v>
      </c>
      <c r="M11667" s="42"/>
      <c r="N11667" s="49">
        <v>43374</v>
      </c>
      <c r="O11667" s="54">
        <v>45</v>
      </c>
      <c r="P11667" s="54">
        <v>12339.3334028391</v>
      </c>
      <c r="Q11667" s="42"/>
      <c r="R11667" s="55">
        <f t="shared" si="546"/>
        <v>0.40200754631832625</v>
      </c>
      <c r="S11667" s="55">
        <f t="shared" si="547"/>
        <v>117780.66483677561</v>
      </c>
      <c r="T11667" s="55">
        <f t="shared" si="548"/>
        <v>4960.5051444791097</v>
      </c>
    </row>
    <row r="11668" spans="2:20">
      <c r="B11668" s="49">
        <v>43374</v>
      </c>
      <c r="C11668" s="50">
        <v>46</v>
      </c>
      <c r="D11668" s="51">
        <v>11.48124</v>
      </c>
      <c r="E11668" s="42"/>
      <c r="F11668" s="49">
        <v>43374</v>
      </c>
      <c r="G11668" s="54">
        <v>46</v>
      </c>
      <c r="H11668" s="54">
        <v>23675.375676989701</v>
      </c>
      <c r="I11668" s="42"/>
      <c r="J11668" s="49">
        <v>43374</v>
      </c>
      <c r="K11668" s="54">
        <v>46</v>
      </c>
      <c r="L11668" s="54">
        <v>-42548.9</v>
      </c>
      <c r="M11668" s="42"/>
      <c r="N11668" s="49">
        <v>43374</v>
      </c>
      <c r="O11668" s="54">
        <v>46</v>
      </c>
      <c r="P11668" s="54">
        <v>11415.6775236873</v>
      </c>
      <c r="Q11668" s="42"/>
      <c r="R11668" s="55">
        <f t="shared" si="546"/>
        <v>-1.7971795075401333</v>
      </c>
      <c r="S11668" s="55">
        <f t="shared" si="547"/>
        <v>131066.13341205957</v>
      </c>
      <c r="T11668" s="55">
        <f t="shared" si="548"/>
        <v>-20516.021710257311</v>
      </c>
    </row>
    <row r="11669" spans="2:20">
      <c r="B11669" s="49">
        <v>43374</v>
      </c>
      <c r="C11669" s="50">
        <v>47</v>
      </c>
      <c r="D11669" s="51">
        <v>17.082139999999999</v>
      </c>
      <c r="E11669" s="42"/>
      <c r="F11669" s="49">
        <v>43374</v>
      </c>
      <c r="G11669" s="54">
        <v>47</v>
      </c>
      <c r="H11669" s="54">
        <v>22319.942561900301</v>
      </c>
      <c r="I11669" s="42"/>
      <c r="J11669" s="49">
        <v>43374</v>
      </c>
      <c r="K11669" s="54">
        <v>47</v>
      </c>
      <c r="L11669" s="54">
        <v>25588.61</v>
      </c>
      <c r="M11669" s="42"/>
      <c r="N11669" s="49">
        <v>43374</v>
      </c>
      <c r="O11669" s="54">
        <v>47</v>
      </c>
      <c r="P11669" s="54">
        <v>10897.1115283249</v>
      </c>
      <c r="Q11669" s="42"/>
      <c r="R11669" s="55">
        <f t="shared" si="546"/>
        <v>1.1464460506130176</v>
      </c>
      <c r="S11669" s="55">
        <f t="shared" si="547"/>
        <v>186145.98472245989</v>
      </c>
      <c r="T11669" s="55">
        <f t="shared" si="548"/>
        <v>12492.950474737667</v>
      </c>
    </row>
    <row r="11670" spans="2:20">
      <c r="B11670" s="49">
        <v>43374</v>
      </c>
      <c r="C11670" s="50">
        <v>48</v>
      </c>
      <c r="D11670" s="51">
        <v>19.076730000000001</v>
      </c>
      <c r="E11670" s="42"/>
      <c r="F11670" s="49">
        <v>43374</v>
      </c>
      <c r="G11670" s="54">
        <v>48</v>
      </c>
      <c r="H11670" s="54">
        <v>20730.2047498434</v>
      </c>
      <c r="I11670" s="42"/>
      <c r="J11670" s="49">
        <v>43374</v>
      </c>
      <c r="K11670" s="54">
        <v>48</v>
      </c>
      <c r="L11670" s="54">
        <v>-3092.17</v>
      </c>
      <c r="M11670" s="42"/>
      <c r="N11670" s="49">
        <v>43374</v>
      </c>
      <c r="O11670" s="54">
        <v>48</v>
      </c>
      <c r="P11670" s="54">
        <v>10052.2523799475</v>
      </c>
      <c r="Q11670" s="42"/>
      <c r="R11670" s="55">
        <f t="shared" si="546"/>
        <v>-0.14916254023122269</v>
      </c>
      <c r="S11670" s="55">
        <f t="shared" si="547"/>
        <v>191764.10454411589</v>
      </c>
      <c r="T11670" s="55">
        <f t="shared" si="548"/>
        <v>-1499.4195000383231</v>
      </c>
    </row>
    <row r="11671" spans="2:20">
      <c r="B11671" s="49">
        <v>43375</v>
      </c>
      <c r="C11671" s="50">
        <v>1</v>
      </c>
      <c r="D11671" s="51">
        <v>19.882580000000001</v>
      </c>
      <c r="E11671" s="42"/>
      <c r="F11671" s="49">
        <v>43375</v>
      </c>
      <c r="G11671" s="54">
        <v>1</v>
      </c>
      <c r="H11671" s="54">
        <v>20074.953973357002</v>
      </c>
      <c r="I11671" s="42"/>
      <c r="J11671" s="49">
        <v>43375</v>
      </c>
      <c r="K11671" s="54">
        <v>1</v>
      </c>
      <c r="L11671" s="54">
        <v>-178.5</v>
      </c>
      <c r="M11671" s="42"/>
      <c r="N11671" s="49">
        <v>43375</v>
      </c>
      <c r="O11671" s="54">
        <v>1</v>
      </c>
      <c r="P11671" s="54">
        <v>9909.2910038721002</v>
      </c>
      <c r="Q11671" s="42"/>
      <c r="R11671" s="55">
        <f t="shared" si="546"/>
        <v>-8.8916766751695134E-3</v>
      </c>
      <c r="S11671" s="55">
        <f t="shared" si="547"/>
        <v>197022.27112776734</v>
      </c>
      <c r="T11671" s="55">
        <f t="shared" si="548"/>
        <v>-88.110211686596642</v>
      </c>
    </row>
    <row r="11672" spans="2:20">
      <c r="B11672" s="49">
        <v>43375</v>
      </c>
      <c r="C11672" s="50">
        <v>2</v>
      </c>
      <c r="D11672" s="51">
        <v>19.47682</v>
      </c>
      <c r="E11672" s="42"/>
      <c r="F11672" s="49">
        <v>43375</v>
      </c>
      <c r="G11672" s="54">
        <v>2</v>
      </c>
      <c r="H11672" s="54">
        <v>19543.8472942761</v>
      </c>
      <c r="I11672" s="42"/>
      <c r="J11672" s="49">
        <v>43375</v>
      </c>
      <c r="K11672" s="54">
        <v>2</v>
      </c>
      <c r="L11672" s="54">
        <v>-12509.59</v>
      </c>
      <c r="M11672" s="42"/>
      <c r="N11672" s="49">
        <v>43375</v>
      </c>
      <c r="O11672" s="54">
        <v>2</v>
      </c>
      <c r="P11672" s="54">
        <v>9690.9274393901997</v>
      </c>
      <c r="Q11672" s="42"/>
      <c r="R11672" s="55">
        <f t="shared" si="546"/>
        <v>-0.64007816944331852</v>
      </c>
      <c r="S11672" s="55">
        <f t="shared" si="547"/>
        <v>188748.44937006384</v>
      </c>
      <c r="T11672" s="55">
        <f t="shared" si="548"/>
        <v>-6202.9510956129052</v>
      </c>
    </row>
    <row r="11673" spans="2:20">
      <c r="B11673" s="49">
        <v>43375</v>
      </c>
      <c r="C11673" s="50">
        <v>3</v>
      </c>
      <c r="D11673" s="51">
        <v>19.907499999999999</v>
      </c>
      <c r="E11673" s="42"/>
      <c r="F11673" s="49">
        <v>43375</v>
      </c>
      <c r="G11673" s="54">
        <v>3</v>
      </c>
      <c r="H11673" s="54">
        <v>19472.959138366201</v>
      </c>
      <c r="I11673" s="42"/>
      <c r="J11673" s="49">
        <v>43375</v>
      </c>
      <c r="K11673" s="54">
        <v>3</v>
      </c>
      <c r="L11673" s="54">
        <v>9318.2900000000009</v>
      </c>
      <c r="M11673" s="42"/>
      <c r="N11673" s="49">
        <v>43375</v>
      </c>
      <c r="O11673" s="54">
        <v>3</v>
      </c>
      <c r="P11673" s="54">
        <v>9710.7238697982993</v>
      </c>
      <c r="Q11673" s="42"/>
      <c r="R11673" s="55">
        <f t="shared" si="546"/>
        <v>0.4785246008985265</v>
      </c>
      <c r="S11673" s="55">
        <f t="shared" si="547"/>
        <v>193316.23543800964</v>
      </c>
      <c r="T11673" s="55">
        <f t="shared" si="548"/>
        <v>4646.8202642310262</v>
      </c>
    </row>
    <row r="11674" spans="2:20">
      <c r="B11674" s="49">
        <v>43375</v>
      </c>
      <c r="C11674" s="50">
        <v>4</v>
      </c>
      <c r="D11674" s="51">
        <v>19.697520000000001</v>
      </c>
      <c r="E11674" s="42"/>
      <c r="F11674" s="49">
        <v>43375</v>
      </c>
      <c r="G11674" s="54">
        <v>4</v>
      </c>
      <c r="H11674" s="54">
        <v>19585.379112542301</v>
      </c>
      <c r="I11674" s="42"/>
      <c r="J11674" s="49">
        <v>43375</v>
      </c>
      <c r="K11674" s="54">
        <v>4</v>
      </c>
      <c r="L11674" s="54">
        <v>-6309.62</v>
      </c>
      <c r="M11674" s="42"/>
      <c r="N11674" s="49">
        <v>43375</v>
      </c>
      <c r="O11674" s="54">
        <v>4</v>
      </c>
      <c r="P11674" s="54">
        <v>9756.3274703015995</v>
      </c>
      <c r="Q11674" s="42"/>
      <c r="R11674" s="55">
        <f t="shared" si="546"/>
        <v>-0.3221597071848038</v>
      </c>
      <c r="S11674" s="55">
        <f t="shared" si="547"/>
        <v>192175.45547281517</v>
      </c>
      <c r="T11674" s="55">
        <f t="shared" si="548"/>
        <v>-3143.0956010314208</v>
      </c>
    </row>
    <row r="11675" spans="2:20">
      <c r="B11675" s="49">
        <v>43375</v>
      </c>
      <c r="C11675" s="50">
        <v>5</v>
      </c>
      <c r="D11675" s="51">
        <v>20.127400000000002</v>
      </c>
      <c r="E11675" s="42"/>
      <c r="F11675" s="49">
        <v>43375</v>
      </c>
      <c r="G11675" s="54">
        <v>5</v>
      </c>
      <c r="H11675" s="54">
        <v>19645.5116343798</v>
      </c>
      <c r="I11675" s="42"/>
      <c r="J11675" s="49">
        <v>43375</v>
      </c>
      <c r="K11675" s="54">
        <v>5</v>
      </c>
      <c r="L11675" s="54">
        <v>-1126.18</v>
      </c>
      <c r="M11675" s="42"/>
      <c r="N11675" s="49">
        <v>43375</v>
      </c>
      <c r="O11675" s="54">
        <v>5</v>
      </c>
      <c r="P11675" s="54">
        <v>9902.6620575953002</v>
      </c>
      <c r="Q11675" s="42"/>
      <c r="R11675" s="55">
        <f t="shared" si="546"/>
        <v>-5.7325053221275041E-2</v>
      </c>
      <c r="S11675" s="55">
        <f t="shared" si="547"/>
        <v>199314.84029804365</v>
      </c>
      <c r="T11675" s="55">
        <f t="shared" si="548"/>
        <v>-567.67062948395164</v>
      </c>
    </row>
    <row r="11676" spans="2:20">
      <c r="B11676" s="49">
        <v>43375</v>
      </c>
      <c r="C11676" s="50">
        <v>6</v>
      </c>
      <c r="D11676" s="51">
        <v>20.458690000000001</v>
      </c>
      <c r="E11676" s="42"/>
      <c r="F11676" s="49">
        <v>43375</v>
      </c>
      <c r="G11676" s="54">
        <v>6</v>
      </c>
      <c r="H11676" s="54">
        <v>19724.864119755799</v>
      </c>
      <c r="I11676" s="42"/>
      <c r="J11676" s="49">
        <v>43375</v>
      </c>
      <c r="K11676" s="54">
        <v>6</v>
      </c>
      <c r="L11676" s="54">
        <v>-748.98</v>
      </c>
      <c r="M11676" s="42"/>
      <c r="N11676" s="49">
        <v>43375</v>
      </c>
      <c r="O11676" s="54">
        <v>6</v>
      </c>
      <c r="P11676" s="54">
        <v>9946.1336354127998</v>
      </c>
      <c r="Q11676" s="42"/>
      <c r="R11676" s="55">
        <f t="shared" si="546"/>
        <v>-3.7971364236159447E-2</v>
      </c>
      <c r="S11676" s="55">
        <f t="shared" si="547"/>
        <v>203484.8647454835</v>
      </c>
      <c r="T11676" s="55">
        <f t="shared" si="548"/>
        <v>-377.66826301177611</v>
      </c>
    </row>
    <row r="11677" spans="2:20">
      <c r="B11677" s="49">
        <v>43375</v>
      </c>
      <c r="C11677" s="50">
        <v>7</v>
      </c>
      <c r="D11677" s="51">
        <v>20.912389999999998</v>
      </c>
      <c r="E11677" s="42"/>
      <c r="F11677" s="49">
        <v>43375</v>
      </c>
      <c r="G11677" s="54">
        <v>7</v>
      </c>
      <c r="H11677" s="54">
        <v>20125.4258847985</v>
      </c>
      <c r="I11677" s="42"/>
      <c r="J11677" s="49">
        <v>43375</v>
      </c>
      <c r="K11677" s="54">
        <v>7</v>
      </c>
      <c r="L11677" s="54">
        <v>15563.57</v>
      </c>
      <c r="M11677" s="42"/>
      <c r="N11677" s="49">
        <v>43375</v>
      </c>
      <c r="O11677" s="54">
        <v>7</v>
      </c>
      <c r="P11677" s="54">
        <v>10115.8486815339</v>
      </c>
      <c r="Q11677" s="42"/>
      <c r="R11677" s="55">
        <f t="shared" si="546"/>
        <v>0.77332872800250929</v>
      </c>
      <c r="S11677" s="55">
        <f t="shared" si="547"/>
        <v>211546.57280922271</v>
      </c>
      <c r="T11677" s="55">
        <f t="shared" si="548"/>
        <v>7822.8763935564721</v>
      </c>
    </row>
    <row r="11678" spans="2:20">
      <c r="B11678" s="49">
        <v>43375</v>
      </c>
      <c r="C11678" s="50">
        <v>8</v>
      </c>
      <c r="D11678" s="51">
        <v>20.32396</v>
      </c>
      <c r="E11678" s="42"/>
      <c r="F11678" s="49">
        <v>43375</v>
      </c>
      <c r="G11678" s="54">
        <v>8</v>
      </c>
      <c r="H11678" s="54">
        <v>20131.232839261302</v>
      </c>
      <c r="I11678" s="42"/>
      <c r="J11678" s="49">
        <v>43375</v>
      </c>
      <c r="K11678" s="54">
        <v>8</v>
      </c>
      <c r="L11678" s="54">
        <v>12220.23</v>
      </c>
      <c r="M11678" s="42"/>
      <c r="N11678" s="49">
        <v>43375</v>
      </c>
      <c r="O11678" s="54">
        <v>8</v>
      </c>
      <c r="P11678" s="54">
        <v>10124.1524264584</v>
      </c>
      <c r="Q11678" s="42"/>
      <c r="R11678" s="55">
        <f t="shared" si="546"/>
        <v>0.60702839699748912</v>
      </c>
      <c r="S11678" s="55">
        <f t="shared" si="547"/>
        <v>205762.86894924348</v>
      </c>
      <c r="T11678" s="55">
        <f t="shared" si="548"/>
        <v>6145.6480183912827</v>
      </c>
    </row>
    <row r="11679" spans="2:20">
      <c r="B11679" s="49">
        <v>43375</v>
      </c>
      <c r="C11679" s="50">
        <v>9</v>
      </c>
      <c r="D11679" s="51">
        <v>19.119820000000001</v>
      </c>
      <c r="E11679" s="42"/>
      <c r="F11679" s="49">
        <v>43375</v>
      </c>
      <c r="G11679" s="54">
        <v>9</v>
      </c>
      <c r="H11679" s="54">
        <v>20366.9616959185</v>
      </c>
      <c r="I11679" s="42"/>
      <c r="J11679" s="49">
        <v>43375</v>
      </c>
      <c r="K11679" s="54">
        <v>9</v>
      </c>
      <c r="L11679" s="54">
        <v>15226.21</v>
      </c>
      <c r="M11679" s="42"/>
      <c r="N11679" s="49">
        <v>43375</v>
      </c>
      <c r="O11679" s="54">
        <v>9</v>
      </c>
      <c r="P11679" s="54">
        <v>10309.4266753109</v>
      </c>
      <c r="Q11679" s="42"/>
      <c r="R11679" s="55">
        <f t="shared" si="546"/>
        <v>0.74759358942827991</v>
      </c>
      <c r="S11679" s="55">
        <f t="shared" si="547"/>
        <v>197114.38233514287</v>
      </c>
      <c r="T11679" s="55">
        <f t="shared" si="548"/>
        <v>7707.2612931433341</v>
      </c>
    </row>
    <row r="11680" spans="2:20">
      <c r="B11680" s="49">
        <v>43375</v>
      </c>
      <c r="C11680" s="50">
        <v>10</v>
      </c>
      <c r="D11680" s="51">
        <v>18.700320000000001</v>
      </c>
      <c r="E11680" s="42"/>
      <c r="F11680" s="49">
        <v>43375</v>
      </c>
      <c r="G11680" s="54">
        <v>10</v>
      </c>
      <c r="H11680" s="54">
        <v>20142.9511577374</v>
      </c>
      <c r="I11680" s="42"/>
      <c r="J11680" s="49">
        <v>43375</v>
      </c>
      <c r="K11680" s="54">
        <v>10</v>
      </c>
      <c r="L11680" s="54">
        <v>7338.45</v>
      </c>
      <c r="M11680" s="42"/>
      <c r="N11680" s="49">
        <v>43375</v>
      </c>
      <c r="O11680" s="54">
        <v>10</v>
      </c>
      <c r="P11680" s="54">
        <v>10207.145591250501</v>
      </c>
      <c r="Q11680" s="42"/>
      <c r="R11680" s="55">
        <f t="shared" si="546"/>
        <v>0.36431851234376456</v>
      </c>
      <c r="S11680" s="55">
        <f t="shared" si="547"/>
        <v>190876.88884297357</v>
      </c>
      <c r="T11680" s="55">
        <f t="shared" si="548"/>
        <v>3718.6520970805973</v>
      </c>
    </row>
    <row r="11681" spans="2:20">
      <c r="B11681" s="49">
        <v>43375</v>
      </c>
      <c r="C11681" s="50">
        <v>11</v>
      </c>
      <c r="D11681" s="51">
        <v>18.136199999999999</v>
      </c>
      <c r="E11681" s="42"/>
      <c r="F11681" s="49">
        <v>43375</v>
      </c>
      <c r="G11681" s="54">
        <v>11</v>
      </c>
      <c r="H11681" s="54">
        <v>20494.177381699999</v>
      </c>
      <c r="I11681" s="42"/>
      <c r="J11681" s="49">
        <v>43375</v>
      </c>
      <c r="K11681" s="54">
        <v>11</v>
      </c>
      <c r="L11681" s="54">
        <v>6204.89</v>
      </c>
      <c r="M11681" s="42"/>
      <c r="N11681" s="49">
        <v>43375</v>
      </c>
      <c r="O11681" s="54">
        <v>11</v>
      </c>
      <c r="P11681" s="54">
        <v>10152.817488861299</v>
      </c>
      <c r="Q11681" s="42"/>
      <c r="R11681" s="55">
        <f t="shared" si="546"/>
        <v>0.30276355495686175</v>
      </c>
      <c r="S11681" s="55">
        <f t="shared" si="547"/>
        <v>184133.52854148627</v>
      </c>
      <c r="T11681" s="55">
        <f t="shared" si="548"/>
        <v>3073.9031157558452</v>
      </c>
    </row>
    <row r="11682" spans="2:20">
      <c r="B11682" s="49">
        <v>43375</v>
      </c>
      <c r="C11682" s="50">
        <v>12</v>
      </c>
      <c r="D11682" s="51">
        <v>17.133679999999998</v>
      </c>
      <c r="E11682" s="42"/>
      <c r="F11682" s="49">
        <v>43375</v>
      </c>
      <c r="G11682" s="54">
        <v>12</v>
      </c>
      <c r="H11682" s="54">
        <v>21935.5124523759</v>
      </c>
      <c r="I11682" s="42"/>
      <c r="J11682" s="49">
        <v>43375</v>
      </c>
      <c r="K11682" s="54">
        <v>12</v>
      </c>
      <c r="L11682" s="54">
        <v>25201.43</v>
      </c>
      <c r="M11682" s="42"/>
      <c r="N11682" s="49">
        <v>43375</v>
      </c>
      <c r="O11682" s="54">
        <v>12</v>
      </c>
      <c r="P11682" s="54">
        <v>10881.9035238873</v>
      </c>
      <c r="Q11682" s="42"/>
      <c r="R11682" s="55">
        <f t="shared" si="546"/>
        <v>1.1488872236158021</v>
      </c>
      <c r="S11682" s="55">
        <f t="shared" si="547"/>
        <v>186447.05276915734</v>
      </c>
      <c r="T11682" s="55">
        <f t="shared" si="548"/>
        <v>12502.079927213894</v>
      </c>
    </row>
    <row r="11683" spans="2:20">
      <c r="B11683" s="49">
        <v>43375</v>
      </c>
      <c r="C11683" s="50">
        <v>13</v>
      </c>
      <c r="D11683" s="51">
        <v>15.64621</v>
      </c>
      <c r="E11683" s="42"/>
      <c r="F11683" s="49">
        <v>43375</v>
      </c>
      <c r="G11683" s="54">
        <v>13</v>
      </c>
      <c r="H11683" s="54">
        <v>24074.430671551199</v>
      </c>
      <c r="I11683" s="42"/>
      <c r="J11683" s="49">
        <v>43375</v>
      </c>
      <c r="K11683" s="54">
        <v>13</v>
      </c>
      <c r="L11683" s="54">
        <v>35466.589999999997</v>
      </c>
      <c r="M11683" s="42"/>
      <c r="N11683" s="49">
        <v>43375</v>
      </c>
      <c r="O11683" s="54">
        <v>13</v>
      </c>
      <c r="P11683" s="54">
        <v>12057.5197483184</v>
      </c>
      <c r="Q11683" s="42"/>
      <c r="R11683" s="55">
        <f t="shared" si="546"/>
        <v>1.4732057627394253</v>
      </c>
      <c r="S11683" s="55">
        <f t="shared" si="547"/>
        <v>188654.48606133682</v>
      </c>
      <c r="T11683" s="55">
        <f t="shared" si="548"/>
        <v>17763.207577567093</v>
      </c>
    </row>
    <row r="11684" spans="2:20">
      <c r="B11684" s="49">
        <v>43375</v>
      </c>
      <c r="C11684" s="50">
        <v>14</v>
      </c>
      <c r="D11684" s="51">
        <v>14.3674</v>
      </c>
      <c r="E11684" s="42"/>
      <c r="F11684" s="49">
        <v>43375</v>
      </c>
      <c r="G11684" s="54">
        <v>14</v>
      </c>
      <c r="H11684" s="54">
        <v>26675.3101743605</v>
      </c>
      <c r="I11684" s="42"/>
      <c r="J11684" s="49">
        <v>43375</v>
      </c>
      <c r="K11684" s="54">
        <v>14</v>
      </c>
      <c r="L11684" s="54">
        <v>50447.47</v>
      </c>
      <c r="M11684" s="42"/>
      <c r="N11684" s="49">
        <v>43375</v>
      </c>
      <c r="O11684" s="54">
        <v>14</v>
      </c>
      <c r="P11684" s="54">
        <v>13349.209508804901</v>
      </c>
      <c r="Q11684" s="42"/>
      <c r="R11684" s="55">
        <f t="shared" si="546"/>
        <v>1.8911671380859361</v>
      </c>
      <c r="S11684" s="55">
        <f t="shared" si="547"/>
        <v>191793.43269680353</v>
      </c>
      <c r="T11684" s="55">
        <f t="shared" si="548"/>
        <v>25245.58634247613</v>
      </c>
    </row>
    <row r="11685" spans="2:20">
      <c r="B11685" s="49">
        <v>43375</v>
      </c>
      <c r="C11685" s="50">
        <v>15</v>
      </c>
      <c r="D11685" s="51">
        <v>10.53928</v>
      </c>
      <c r="E11685" s="42"/>
      <c r="F11685" s="49">
        <v>43375</v>
      </c>
      <c r="G11685" s="54">
        <v>15</v>
      </c>
      <c r="H11685" s="54">
        <v>28642.851585076001</v>
      </c>
      <c r="I11685" s="42"/>
      <c r="J11685" s="49">
        <v>43375</v>
      </c>
      <c r="K11685" s="54">
        <v>15</v>
      </c>
      <c r="L11685" s="54">
        <v>66.52</v>
      </c>
      <c r="M11685" s="42"/>
      <c r="N11685" s="49">
        <v>43375</v>
      </c>
      <c r="O11685" s="54">
        <v>15</v>
      </c>
      <c r="P11685" s="54">
        <v>14106.1101334409</v>
      </c>
      <c r="Q11685" s="42"/>
      <c r="R11685" s="55">
        <f t="shared" si="546"/>
        <v>2.3223944655936216E-3</v>
      </c>
      <c r="S11685" s="55">
        <f t="shared" si="547"/>
        <v>148668.24440717101</v>
      </c>
      <c r="T11685" s="55">
        <f t="shared" si="548"/>
        <v>32.75995210495725</v>
      </c>
    </row>
    <row r="11686" spans="2:20">
      <c r="B11686" s="49">
        <v>43375</v>
      </c>
      <c r="C11686" s="50">
        <v>16</v>
      </c>
      <c r="D11686" s="51">
        <v>10.434419999999999</v>
      </c>
      <c r="E11686" s="42"/>
      <c r="F11686" s="49">
        <v>43375</v>
      </c>
      <c r="G11686" s="54">
        <v>16</v>
      </c>
      <c r="H11686" s="54">
        <v>29982.791438775399</v>
      </c>
      <c r="I11686" s="42"/>
      <c r="J11686" s="49">
        <v>43375</v>
      </c>
      <c r="K11686" s="54">
        <v>16</v>
      </c>
      <c r="L11686" s="54">
        <v>10545.72</v>
      </c>
      <c r="M11686" s="42"/>
      <c r="N11686" s="49">
        <v>43375</v>
      </c>
      <c r="O11686" s="54">
        <v>16</v>
      </c>
      <c r="P11686" s="54">
        <v>14680.978335022</v>
      </c>
      <c r="Q11686" s="42"/>
      <c r="R11686" s="55">
        <f t="shared" si="546"/>
        <v>0.35172575647381826</v>
      </c>
      <c r="S11686" s="55">
        <f t="shared" si="547"/>
        <v>153187.49395852027</v>
      </c>
      <c r="T11686" s="55">
        <f t="shared" si="548"/>
        <v>5163.67821066135</v>
      </c>
    </row>
    <row r="11687" spans="2:20">
      <c r="B11687" s="49">
        <v>43375</v>
      </c>
      <c r="C11687" s="50">
        <v>17</v>
      </c>
      <c r="D11687" s="51">
        <v>9.1481999999999992</v>
      </c>
      <c r="E11687" s="42"/>
      <c r="F11687" s="49">
        <v>43375</v>
      </c>
      <c r="G11687" s="54">
        <v>17</v>
      </c>
      <c r="H11687" s="54">
        <v>30332.449104883901</v>
      </c>
      <c r="I11687" s="42"/>
      <c r="J11687" s="49">
        <v>43375</v>
      </c>
      <c r="K11687" s="54">
        <v>17</v>
      </c>
      <c r="L11687" s="54">
        <v>2892.69</v>
      </c>
      <c r="M11687" s="42"/>
      <c r="N11687" s="49">
        <v>43375</v>
      </c>
      <c r="O11687" s="54">
        <v>17</v>
      </c>
      <c r="P11687" s="54">
        <v>14585.787869653501</v>
      </c>
      <c r="Q11687" s="42"/>
      <c r="R11687" s="55">
        <f t="shared" si="546"/>
        <v>9.5366186554788984E-2</v>
      </c>
      <c r="S11687" s="55">
        <f t="shared" si="547"/>
        <v>133433.70458916415</v>
      </c>
      <c r="T11687" s="55">
        <f t="shared" si="548"/>
        <v>1390.990967025954</v>
      </c>
    </row>
    <row r="11688" spans="2:20">
      <c r="B11688" s="49">
        <v>43375</v>
      </c>
      <c r="C11688" s="50">
        <v>18</v>
      </c>
      <c r="D11688" s="51">
        <v>8.0879399999999997</v>
      </c>
      <c r="E11688" s="42"/>
      <c r="F11688" s="49">
        <v>43375</v>
      </c>
      <c r="G11688" s="54">
        <v>18</v>
      </c>
      <c r="H11688" s="54">
        <v>30118.756979876802</v>
      </c>
      <c r="I11688" s="42"/>
      <c r="J11688" s="49">
        <v>43375</v>
      </c>
      <c r="K11688" s="54">
        <v>18</v>
      </c>
      <c r="L11688" s="54">
        <v>-1707.99</v>
      </c>
      <c r="M11688" s="42"/>
      <c r="N11688" s="49">
        <v>43375</v>
      </c>
      <c r="O11688" s="54">
        <v>18</v>
      </c>
      <c r="P11688" s="54">
        <v>14446.623515839499</v>
      </c>
      <c r="Q11688" s="42"/>
      <c r="R11688" s="55">
        <f t="shared" si="546"/>
        <v>-5.6708515598474292E-2</v>
      </c>
      <c r="S11688" s="55">
        <f t="shared" si="547"/>
        <v>116843.42419869892</v>
      </c>
      <c r="T11688" s="55">
        <f t="shared" si="548"/>
        <v>-819.24657499326975</v>
      </c>
    </row>
    <row r="11689" spans="2:20">
      <c r="B11689" s="49">
        <v>43375</v>
      </c>
      <c r="C11689" s="50">
        <v>19</v>
      </c>
      <c r="D11689" s="51">
        <v>7.9917400000000001</v>
      </c>
      <c r="E11689" s="42"/>
      <c r="F11689" s="49">
        <v>43375</v>
      </c>
      <c r="G11689" s="54">
        <v>19</v>
      </c>
      <c r="H11689" s="54">
        <v>30928.122549748401</v>
      </c>
      <c r="I11689" s="42"/>
      <c r="J11689" s="49">
        <v>43375</v>
      </c>
      <c r="K11689" s="54">
        <v>19</v>
      </c>
      <c r="L11689" s="54">
        <v>32207.99</v>
      </c>
      <c r="M11689" s="42"/>
      <c r="N11689" s="49">
        <v>43375</v>
      </c>
      <c r="O11689" s="54">
        <v>19</v>
      </c>
      <c r="P11689" s="54">
        <v>15102.4208707698</v>
      </c>
      <c r="Q11689" s="42"/>
      <c r="R11689" s="55">
        <f t="shared" si="546"/>
        <v>1.0413819962137343</v>
      </c>
      <c r="S11689" s="55">
        <f t="shared" si="547"/>
        <v>120694.62096976585</v>
      </c>
      <c r="T11689" s="55">
        <f t="shared" si="548"/>
        <v>15727.389194062218</v>
      </c>
    </row>
    <row r="11690" spans="2:20">
      <c r="B11690" s="49">
        <v>43375</v>
      </c>
      <c r="C11690" s="50">
        <v>20</v>
      </c>
      <c r="D11690" s="51">
        <v>7.0970599999999999</v>
      </c>
      <c r="E11690" s="42"/>
      <c r="F11690" s="49">
        <v>43375</v>
      </c>
      <c r="G11690" s="54">
        <v>20</v>
      </c>
      <c r="H11690" s="54">
        <v>30654.2598094559</v>
      </c>
      <c r="I11690" s="42"/>
      <c r="J11690" s="49">
        <v>43375</v>
      </c>
      <c r="K11690" s="54">
        <v>20</v>
      </c>
      <c r="L11690" s="54">
        <v>3539.73</v>
      </c>
      <c r="M11690" s="42"/>
      <c r="N11690" s="49">
        <v>43375</v>
      </c>
      <c r="O11690" s="54">
        <v>20</v>
      </c>
      <c r="P11690" s="54">
        <v>14964.931471469799</v>
      </c>
      <c r="Q11690" s="42"/>
      <c r="R11690" s="55">
        <f t="shared" si="546"/>
        <v>0.11547269521438916</v>
      </c>
      <c r="S11690" s="55">
        <f t="shared" si="547"/>
        <v>106207.01654890945</v>
      </c>
      <c r="T11690" s="55">
        <f t="shared" si="548"/>
        <v>1728.0409707092524</v>
      </c>
    </row>
    <row r="11691" spans="2:20">
      <c r="B11691" s="49">
        <v>43375</v>
      </c>
      <c r="C11691" s="50">
        <v>21</v>
      </c>
      <c r="D11691" s="51">
        <v>6.8684500000000002</v>
      </c>
      <c r="E11691" s="42"/>
      <c r="F11691" s="49">
        <v>43375</v>
      </c>
      <c r="G11691" s="54">
        <v>21</v>
      </c>
      <c r="H11691" s="54">
        <v>30254.882719586501</v>
      </c>
      <c r="I11691" s="42"/>
      <c r="J11691" s="49">
        <v>43375</v>
      </c>
      <c r="K11691" s="54">
        <v>21</v>
      </c>
      <c r="L11691" s="54">
        <v>-3499.87</v>
      </c>
      <c r="M11691" s="42"/>
      <c r="N11691" s="49">
        <v>43375</v>
      </c>
      <c r="O11691" s="54">
        <v>21</v>
      </c>
      <c r="P11691" s="54">
        <v>14965.7746120665</v>
      </c>
      <c r="Q11691" s="42"/>
      <c r="R11691" s="55">
        <f t="shared" si="546"/>
        <v>-0.11567950973196942</v>
      </c>
      <c r="S11691" s="55">
        <f t="shared" si="547"/>
        <v>102791.67463424815</v>
      </c>
      <c r="T11691" s="55">
        <f t="shared" si="548"/>
        <v>-1731.2334698830075</v>
      </c>
    </row>
    <row r="11692" spans="2:20">
      <c r="B11692" s="49">
        <v>43375</v>
      </c>
      <c r="C11692" s="50">
        <v>22</v>
      </c>
      <c r="D11692" s="51">
        <v>7.4318400000000002</v>
      </c>
      <c r="E11692" s="42"/>
      <c r="F11692" s="49">
        <v>43375</v>
      </c>
      <c r="G11692" s="54">
        <v>22</v>
      </c>
      <c r="H11692" s="54">
        <v>29995.572496145898</v>
      </c>
      <c r="I11692" s="42"/>
      <c r="J11692" s="49">
        <v>43375</v>
      </c>
      <c r="K11692" s="54">
        <v>22</v>
      </c>
      <c r="L11692" s="54">
        <v>17289.7</v>
      </c>
      <c r="M11692" s="42"/>
      <c r="N11692" s="49">
        <v>43375</v>
      </c>
      <c r="O11692" s="54">
        <v>22</v>
      </c>
      <c r="P11692" s="54">
        <v>14839.8644987351</v>
      </c>
      <c r="Q11692" s="42"/>
      <c r="R11692" s="55">
        <f t="shared" si="546"/>
        <v>0.57640840168066598</v>
      </c>
      <c r="S11692" s="55">
        <f t="shared" si="547"/>
        <v>110287.49857627947</v>
      </c>
      <c r="T11692" s="55">
        <f t="shared" si="548"/>
        <v>8553.8225768735556</v>
      </c>
    </row>
    <row r="11693" spans="2:20">
      <c r="B11693" s="49">
        <v>43375</v>
      </c>
      <c r="C11693" s="50">
        <v>23</v>
      </c>
      <c r="D11693" s="51">
        <v>7.5525599999999997</v>
      </c>
      <c r="E11693" s="42"/>
      <c r="F11693" s="49">
        <v>43375</v>
      </c>
      <c r="G11693" s="54">
        <v>23</v>
      </c>
      <c r="H11693" s="54">
        <v>29651.536712704699</v>
      </c>
      <c r="I11693" s="42"/>
      <c r="J11693" s="49">
        <v>43375</v>
      </c>
      <c r="K11693" s="54">
        <v>23</v>
      </c>
      <c r="L11693" s="54">
        <v>24056.34</v>
      </c>
      <c r="M11693" s="42"/>
      <c r="N11693" s="49">
        <v>43375</v>
      </c>
      <c r="O11693" s="54">
        <v>23</v>
      </c>
      <c r="P11693" s="54">
        <v>14733.4318643508</v>
      </c>
      <c r="Q11693" s="42"/>
      <c r="R11693" s="55">
        <f t="shared" si="546"/>
        <v>0.81130162773967318</v>
      </c>
      <c r="S11693" s="55">
        <f t="shared" si="547"/>
        <v>111275.12816142126</v>
      </c>
      <c r="T11693" s="55">
        <f t="shared" si="548"/>
        <v>11953.257253739372</v>
      </c>
    </row>
    <row r="11694" spans="2:20">
      <c r="B11694" s="49">
        <v>43375</v>
      </c>
      <c r="C11694" s="50">
        <v>24</v>
      </c>
      <c r="D11694" s="51">
        <v>7.5912100000000002</v>
      </c>
      <c r="E11694" s="42"/>
      <c r="F11694" s="49">
        <v>43375</v>
      </c>
      <c r="G11694" s="54">
        <v>24</v>
      </c>
      <c r="H11694" s="54">
        <v>29366.886959732899</v>
      </c>
      <c r="I11694" s="42"/>
      <c r="J11694" s="49">
        <v>43375</v>
      </c>
      <c r="K11694" s="54">
        <v>24</v>
      </c>
      <c r="L11694" s="54">
        <v>10093.93</v>
      </c>
      <c r="M11694" s="42"/>
      <c r="N11694" s="49">
        <v>43375</v>
      </c>
      <c r="O11694" s="54">
        <v>24</v>
      </c>
      <c r="P11694" s="54">
        <v>14597.7208220104</v>
      </c>
      <c r="Q11694" s="42"/>
      <c r="R11694" s="55">
        <f t="shared" si="546"/>
        <v>0.34371807995312992</v>
      </c>
      <c r="S11694" s="55">
        <f t="shared" si="547"/>
        <v>110814.36428125357</v>
      </c>
      <c r="T11694" s="55">
        <f t="shared" si="548"/>
        <v>5017.5005726332402</v>
      </c>
    </row>
    <row r="11695" spans="2:20">
      <c r="B11695" s="49">
        <v>43375</v>
      </c>
      <c r="C11695" s="50">
        <v>25</v>
      </c>
      <c r="D11695" s="51">
        <v>8.2595500000000008</v>
      </c>
      <c r="E11695" s="42"/>
      <c r="F11695" s="49">
        <v>43375</v>
      </c>
      <c r="G11695" s="54">
        <v>25</v>
      </c>
      <c r="H11695" s="54">
        <v>29210.177536769101</v>
      </c>
      <c r="I11695" s="42"/>
      <c r="J11695" s="49">
        <v>43375</v>
      </c>
      <c r="K11695" s="54">
        <v>25</v>
      </c>
      <c r="L11695" s="54">
        <v>2776.5</v>
      </c>
      <c r="M11695" s="42"/>
      <c r="N11695" s="49">
        <v>43375</v>
      </c>
      <c r="O11695" s="54">
        <v>25</v>
      </c>
      <c r="P11695" s="54">
        <v>14514.9651333331</v>
      </c>
      <c r="Q11695" s="42"/>
      <c r="R11695" s="55">
        <f t="shared" si="546"/>
        <v>9.5052486295401847E-2</v>
      </c>
      <c r="S11695" s="55">
        <f t="shared" si="547"/>
        <v>119887.08026702142</v>
      </c>
      <c r="T11695" s="55">
        <f t="shared" si="548"/>
        <v>1379.6835244143801</v>
      </c>
    </row>
    <row r="11696" spans="2:20">
      <c r="B11696" s="49">
        <v>43375</v>
      </c>
      <c r="C11696" s="50">
        <v>26</v>
      </c>
      <c r="D11696" s="51">
        <v>8.9918899999999997</v>
      </c>
      <c r="E11696" s="42"/>
      <c r="F11696" s="49">
        <v>43375</v>
      </c>
      <c r="G11696" s="54">
        <v>26</v>
      </c>
      <c r="H11696" s="54">
        <v>29042.881450724901</v>
      </c>
      <c r="I11696" s="42"/>
      <c r="J11696" s="49">
        <v>43375</v>
      </c>
      <c r="K11696" s="54">
        <v>26</v>
      </c>
      <c r="L11696" s="54">
        <v>3932.29</v>
      </c>
      <c r="M11696" s="42"/>
      <c r="N11696" s="49">
        <v>43375</v>
      </c>
      <c r="O11696" s="54">
        <v>26</v>
      </c>
      <c r="P11696" s="54">
        <v>14440.510641471899</v>
      </c>
      <c r="Q11696" s="42"/>
      <c r="R11696" s="55">
        <f t="shared" si="546"/>
        <v>0.13539600079529476</v>
      </c>
      <c r="S11696" s="55">
        <f t="shared" si="547"/>
        <v>129847.48323194476</v>
      </c>
      <c r="T11696" s="55">
        <f t="shared" si="548"/>
        <v>1955.1873902971918</v>
      </c>
    </row>
    <row r="11697" spans="2:20">
      <c r="B11697" s="49">
        <v>43375</v>
      </c>
      <c r="C11697" s="50">
        <v>27</v>
      </c>
      <c r="D11697" s="51">
        <v>8.5966299999999993</v>
      </c>
      <c r="E11697" s="42"/>
      <c r="F11697" s="49">
        <v>43375</v>
      </c>
      <c r="G11697" s="54">
        <v>27</v>
      </c>
      <c r="H11697" s="54">
        <v>28452.834870652099</v>
      </c>
      <c r="I11697" s="42"/>
      <c r="J11697" s="49">
        <v>43375</v>
      </c>
      <c r="K11697" s="54">
        <v>27</v>
      </c>
      <c r="L11697" s="54">
        <v>-5521.47</v>
      </c>
      <c r="M11697" s="42"/>
      <c r="N11697" s="49">
        <v>43375</v>
      </c>
      <c r="O11697" s="54">
        <v>27</v>
      </c>
      <c r="P11697" s="54">
        <v>14038.0875600337</v>
      </c>
      <c r="Q11697" s="42"/>
      <c r="R11697" s="55">
        <f t="shared" si="546"/>
        <v>-0.19405693756354533</v>
      </c>
      <c r="S11697" s="55">
        <f t="shared" si="547"/>
        <v>120680.24466121251</v>
      </c>
      <c r="T11697" s="55">
        <f t="shared" si="548"/>
        <v>-2724.1882811490423</v>
      </c>
    </row>
    <row r="11698" spans="2:20">
      <c r="B11698" s="49">
        <v>43375</v>
      </c>
      <c r="C11698" s="50">
        <v>28</v>
      </c>
      <c r="D11698" s="51">
        <v>8.7439400000000003</v>
      </c>
      <c r="E11698" s="42"/>
      <c r="F11698" s="49">
        <v>43375</v>
      </c>
      <c r="G11698" s="54">
        <v>28</v>
      </c>
      <c r="H11698" s="54">
        <v>28092.7666348772</v>
      </c>
      <c r="I11698" s="42"/>
      <c r="J11698" s="49">
        <v>43375</v>
      </c>
      <c r="K11698" s="54">
        <v>28</v>
      </c>
      <c r="L11698" s="54">
        <v>-2501.7399999999998</v>
      </c>
      <c r="M11698" s="42"/>
      <c r="N11698" s="49">
        <v>43375</v>
      </c>
      <c r="O11698" s="54">
        <v>28</v>
      </c>
      <c r="P11698" s="54">
        <v>13847.1186302804</v>
      </c>
      <c r="Q11698" s="42"/>
      <c r="R11698" s="55">
        <f t="shared" si="546"/>
        <v>-8.9052816780746932E-2</v>
      </c>
      <c r="S11698" s="55">
        <f t="shared" si="547"/>
        <v>121078.374476054</v>
      </c>
      <c r="T11698" s="55">
        <f t="shared" si="548"/>
        <v>-1233.124918323628</v>
      </c>
    </row>
    <row r="11699" spans="2:20">
      <c r="B11699" s="49">
        <v>43375</v>
      </c>
      <c r="C11699" s="50">
        <v>29</v>
      </c>
      <c r="D11699" s="51">
        <v>8.5320199999999993</v>
      </c>
      <c r="E11699" s="42"/>
      <c r="F11699" s="49">
        <v>43375</v>
      </c>
      <c r="G11699" s="54">
        <v>29</v>
      </c>
      <c r="H11699" s="54">
        <v>28083.687229321102</v>
      </c>
      <c r="I11699" s="42"/>
      <c r="J11699" s="49">
        <v>43375</v>
      </c>
      <c r="K11699" s="54">
        <v>29</v>
      </c>
      <c r="L11699" s="54">
        <v>3250.83</v>
      </c>
      <c r="M11699" s="42"/>
      <c r="N11699" s="49">
        <v>43375</v>
      </c>
      <c r="O11699" s="54">
        <v>29</v>
      </c>
      <c r="P11699" s="54">
        <v>13861.4539293134</v>
      </c>
      <c r="Q11699" s="42"/>
      <c r="R11699" s="55">
        <f t="shared" si="546"/>
        <v>0.1157550991596977</v>
      </c>
      <c r="S11699" s="55">
        <f t="shared" si="547"/>
        <v>118266.20215398051</v>
      </c>
      <c r="T11699" s="55">
        <f t="shared" si="548"/>
        <v>1604.5339740852539</v>
      </c>
    </row>
    <row r="11700" spans="2:20">
      <c r="B11700" s="49">
        <v>43375</v>
      </c>
      <c r="C11700" s="50">
        <v>30</v>
      </c>
      <c r="D11700" s="51">
        <v>8.1503200000000007</v>
      </c>
      <c r="E11700" s="42"/>
      <c r="F11700" s="49">
        <v>43375</v>
      </c>
      <c r="G11700" s="54">
        <v>30</v>
      </c>
      <c r="H11700" s="54">
        <v>27781.5736280569</v>
      </c>
      <c r="I11700" s="42"/>
      <c r="J11700" s="49">
        <v>43375</v>
      </c>
      <c r="K11700" s="54">
        <v>30</v>
      </c>
      <c r="L11700" s="54">
        <v>11697.77</v>
      </c>
      <c r="M11700" s="42"/>
      <c r="N11700" s="49">
        <v>43375</v>
      </c>
      <c r="O11700" s="54">
        <v>30</v>
      </c>
      <c r="P11700" s="54">
        <v>13690.484279603401</v>
      </c>
      <c r="Q11700" s="42"/>
      <c r="R11700" s="55">
        <f t="shared" si="546"/>
        <v>0.4210621815960166</v>
      </c>
      <c r="S11700" s="55">
        <f t="shared" si="547"/>
        <v>111581.8278337372</v>
      </c>
      <c r="T11700" s="55">
        <f t="shared" si="548"/>
        <v>5764.5451778757779</v>
      </c>
    </row>
    <row r="11701" spans="2:20">
      <c r="B11701" s="49">
        <v>43375</v>
      </c>
      <c r="C11701" s="50">
        <v>31</v>
      </c>
      <c r="D11701" s="51">
        <v>7.8304400000000003</v>
      </c>
      <c r="E11701" s="42"/>
      <c r="F11701" s="49">
        <v>43375</v>
      </c>
      <c r="G11701" s="54">
        <v>31</v>
      </c>
      <c r="H11701" s="54">
        <v>27937.089479996001</v>
      </c>
      <c r="I11701" s="42"/>
      <c r="J11701" s="49">
        <v>43375</v>
      </c>
      <c r="K11701" s="54">
        <v>31</v>
      </c>
      <c r="L11701" s="54">
        <v>22355.11</v>
      </c>
      <c r="M11701" s="42"/>
      <c r="N11701" s="49">
        <v>43375</v>
      </c>
      <c r="O11701" s="54">
        <v>31</v>
      </c>
      <c r="P11701" s="54">
        <v>13847.231945019001</v>
      </c>
      <c r="Q11701" s="42"/>
      <c r="R11701" s="55">
        <f t="shared" si="546"/>
        <v>0.80019466652054405</v>
      </c>
      <c r="S11701" s="55">
        <f t="shared" si="547"/>
        <v>108429.91891155459</v>
      </c>
      <c r="T11701" s="55">
        <f t="shared" si="548"/>
        <v>11080.481148477103</v>
      </c>
    </row>
    <row r="11702" spans="2:20">
      <c r="B11702" s="49">
        <v>43375</v>
      </c>
      <c r="C11702" s="50">
        <v>32</v>
      </c>
      <c r="D11702" s="51">
        <v>8.5654400000000006</v>
      </c>
      <c r="E11702" s="42"/>
      <c r="F11702" s="49">
        <v>43375</v>
      </c>
      <c r="G11702" s="54">
        <v>32</v>
      </c>
      <c r="H11702" s="54">
        <v>29007.908677629999</v>
      </c>
      <c r="I11702" s="42"/>
      <c r="J11702" s="49">
        <v>43375</v>
      </c>
      <c r="K11702" s="54">
        <v>32</v>
      </c>
      <c r="L11702" s="54">
        <v>45939.44</v>
      </c>
      <c r="M11702" s="42"/>
      <c r="N11702" s="49">
        <v>43375</v>
      </c>
      <c r="O11702" s="54">
        <v>32</v>
      </c>
      <c r="P11702" s="54">
        <v>14398.4183936809</v>
      </c>
      <c r="Q11702" s="42"/>
      <c r="R11702" s="55">
        <f t="shared" si="546"/>
        <v>1.583686728696408</v>
      </c>
      <c r="S11702" s="55">
        <f t="shared" si="547"/>
        <v>123328.78884597014</v>
      </c>
      <c r="T11702" s="55">
        <f t="shared" si="548"/>
        <v>22802.584124290694</v>
      </c>
    </row>
    <row r="11703" spans="2:20">
      <c r="B11703" s="49">
        <v>43375</v>
      </c>
      <c r="C11703" s="50">
        <v>33</v>
      </c>
      <c r="D11703" s="51">
        <v>8.3956599999999995</v>
      </c>
      <c r="E11703" s="42"/>
      <c r="F11703" s="49">
        <v>43375</v>
      </c>
      <c r="G11703" s="54">
        <v>33</v>
      </c>
      <c r="H11703" s="54">
        <v>29617.961841472901</v>
      </c>
      <c r="I11703" s="42"/>
      <c r="J11703" s="49">
        <v>43375</v>
      </c>
      <c r="K11703" s="54">
        <v>33</v>
      </c>
      <c r="L11703" s="54">
        <v>43530.89</v>
      </c>
      <c r="M11703" s="42"/>
      <c r="N11703" s="49">
        <v>43375</v>
      </c>
      <c r="O11703" s="54">
        <v>33</v>
      </c>
      <c r="P11703" s="54">
        <v>14349.7591080732</v>
      </c>
      <c r="Q11703" s="42"/>
      <c r="R11703" s="55">
        <f t="shared" si="546"/>
        <v>1.4697463057382076</v>
      </c>
      <c r="S11703" s="55">
        <f t="shared" si="547"/>
        <v>120475.69855328584</v>
      </c>
      <c r="T11703" s="55">
        <f t="shared" si="548"/>
        <v>21090.505437323784</v>
      </c>
    </row>
    <row r="11704" spans="2:20">
      <c r="B11704" s="49">
        <v>43375</v>
      </c>
      <c r="C11704" s="50">
        <v>34</v>
      </c>
      <c r="D11704" s="51">
        <v>7.6389399999999998</v>
      </c>
      <c r="E11704" s="42"/>
      <c r="F11704" s="49">
        <v>43375</v>
      </c>
      <c r="G11704" s="54">
        <v>34</v>
      </c>
      <c r="H11704" s="54">
        <v>30693.604759787599</v>
      </c>
      <c r="I11704" s="42"/>
      <c r="J11704" s="49">
        <v>43375</v>
      </c>
      <c r="K11704" s="54">
        <v>34</v>
      </c>
      <c r="L11704" s="54">
        <v>30029.31</v>
      </c>
      <c r="M11704" s="42"/>
      <c r="N11704" s="49">
        <v>43375</v>
      </c>
      <c r="O11704" s="54">
        <v>34</v>
      </c>
      <c r="P11704" s="54">
        <v>14882.175096265701</v>
      </c>
      <c r="Q11704" s="42"/>
      <c r="R11704" s="55">
        <f t="shared" si="546"/>
        <v>0.97835722571570005</v>
      </c>
      <c r="S11704" s="55">
        <f t="shared" si="547"/>
        <v>113684.04262986791</v>
      </c>
      <c r="T11704" s="55">
        <f t="shared" si="548"/>
        <v>14560.083539797792</v>
      </c>
    </row>
    <row r="11705" spans="2:20">
      <c r="B11705" s="49">
        <v>43375</v>
      </c>
      <c r="C11705" s="50">
        <v>35</v>
      </c>
      <c r="D11705" s="51">
        <v>5.8274699999999999</v>
      </c>
      <c r="E11705" s="42"/>
      <c r="F11705" s="49">
        <v>43375</v>
      </c>
      <c r="G11705" s="54">
        <v>35</v>
      </c>
      <c r="H11705" s="54">
        <v>31566.9515193183</v>
      </c>
      <c r="I11705" s="42"/>
      <c r="J11705" s="49">
        <v>43375</v>
      </c>
      <c r="K11705" s="54">
        <v>35</v>
      </c>
      <c r="L11705" s="54">
        <v>-10297.82</v>
      </c>
      <c r="M11705" s="42"/>
      <c r="N11705" s="49">
        <v>43375</v>
      </c>
      <c r="O11705" s="54">
        <v>35</v>
      </c>
      <c r="P11705" s="54">
        <v>15207.051026124</v>
      </c>
      <c r="Q11705" s="42"/>
      <c r="R11705" s="55">
        <f t="shared" si="546"/>
        <v>-0.32622155464387981</v>
      </c>
      <c r="S11705" s="55">
        <f t="shared" si="547"/>
        <v>88618.63364320682</v>
      </c>
      <c r="T11705" s="55">
        <f t="shared" si="548"/>
        <v>-4960.8678272909792</v>
      </c>
    </row>
    <row r="11706" spans="2:20">
      <c r="B11706" s="49">
        <v>43375</v>
      </c>
      <c r="C11706" s="50">
        <v>36</v>
      </c>
      <c r="D11706" s="51">
        <v>5.6484399999999999</v>
      </c>
      <c r="E11706" s="42"/>
      <c r="F11706" s="49">
        <v>43375</v>
      </c>
      <c r="G11706" s="54">
        <v>36</v>
      </c>
      <c r="H11706" s="54">
        <v>32240.6622440555</v>
      </c>
      <c r="I11706" s="42"/>
      <c r="J11706" s="49">
        <v>43375</v>
      </c>
      <c r="K11706" s="54">
        <v>36</v>
      </c>
      <c r="L11706" s="54">
        <v>21071.5</v>
      </c>
      <c r="M11706" s="42"/>
      <c r="N11706" s="49">
        <v>43375</v>
      </c>
      <c r="O11706" s="54">
        <v>36</v>
      </c>
      <c r="P11706" s="54">
        <v>15530.309573754599</v>
      </c>
      <c r="Q11706" s="42"/>
      <c r="R11706" s="55">
        <f t="shared" si="546"/>
        <v>0.65356908119606449</v>
      </c>
      <c r="S11706" s="55">
        <f t="shared" si="547"/>
        <v>87722.021808778431</v>
      </c>
      <c r="T11706" s="55">
        <f t="shared" si="548"/>
        <v>10150.130158809237</v>
      </c>
    </row>
    <row r="11707" spans="2:20">
      <c r="B11707" s="49">
        <v>43375</v>
      </c>
      <c r="C11707" s="50">
        <v>37</v>
      </c>
      <c r="D11707" s="51">
        <v>4.6828599999999998</v>
      </c>
      <c r="E11707" s="42"/>
      <c r="F11707" s="49">
        <v>43375</v>
      </c>
      <c r="G11707" s="54">
        <v>37</v>
      </c>
      <c r="H11707" s="54">
        <v>32641.5293640788</v>
      </c>
      <c r="I11707" s="42"/>
      <c r="J11707" s="49">
        <v>43375</v>
      </c>
      <c r="K11707" s="54">
        <v>37</v>
      </c>
      <c r="L11707" s="54">
        <v>1280.3</v>
      </c>
      <c r="M11707" s="42"/>
      <c r="N11707" s="49">
        <v>43375</v>
      </c>
      <c r="O11707" s="54">
        <v>37</v>
      </c>
      <c r="P11707" s="54">
        <v>15667.195049309799</v>
      </c>
      <c r="Q11707" s="42"/>
      <c r="R11707" s="55">
        <f t="shared" si="546"/>
        <v>3.9223039635175261E-2</v>
      </c>
      <c r="S11707" s="55">
        <f t="shared" si="547"/>
        <v>73367.28100861088</v>
      </c>
      <c r="T11707" s="55">
        <f t="shared" si="548"/>
        <v>614.51501239109984</v>
      </c>
    </row>
    <row r="11708" spans="2:20">
      <c r="B11708" s="49">
        <v>43375</v>
      </c>
      <c r="C11708" s="50">
        <v>38</v>
      </c>
      <c r="D11708" s="51">
        <v>5.0196699999999996</v>
      </c>
      <c r="E11708" s="42"/>
      <c r="F11708" s="49">
        <v>43375</v>
      </c>
      <c r="G11708" s="54">
        <v>38</v>
      </c>
      <c r="H11708" s="54">
        <v>33591.590055127002</v>
      </c>
      <c r="I11708" s="42"/>
      <c r="J11708" s="49">
        <v>43375</v>
      </c>
      <c r="K11708" s="54">
        <v>38</v>
      </c>
      <c r="L11708" s="54">
        <v>28329.040000000001</v>
      </c>
      <c r="M11708" s="42"/>
      <c r="N11708" s="49">
        <v>43375</v>
      </c>
      <c r="O11708" s="54">
        <v>38</v>
      </c>
      <c r="P11708" s="54">
        <v>16128.937943013299</v>
      </c>
      <c r="Q11708" s="42"/>
      <c r="R11708" s="55">
        <f t="shared" si="546"/>
        <v>0.84333727440437756</v>
      </c>
      <c r="S11708" s="55">
        <f t="shared" si="547"/>
        <v>80961.945924405562</v>
      </c>
      <c r="T11708" s="55">
        <f t="shared" si="548"/>
        <v>13602.134563898184</v>
      </c>
    </row>
    <row r="11709" spans="2:20">
      <c r="B11709" s="49">
        <v>43375</v>
      </c>
      <c r="C11709" s="50">
        <v>39</v>
      </c>
      <c r="D11709" s="51">
        <v>5.1886700000000001</v>
      </c>
      <c r="E11709" s="42"/>
      <c r="F11709" s="49">
        <v>43375</v>
      </c>
      <c r="G11709" s="54">
        <v>39</v>
      </c>
      <c r="H11709" s="54">
        <v>34195.200977793</v>
      </c>
      <c r="I11709" s="42"/>
      <c r="J11709" s="49">
        <v>43375</v>
      </c>
      <c r="K11709" s="54">
        <v>39</v>
      </c>
      <c r="L11709" s="54">
        <v>40721.86</v>
      </c>
      <c r="M11709" s="42"/>
      <c r="N11709" s="49">
        <v>43375</v>
      </c>
      <c r="O11709" s="54">
        <v>39</v>
      </c>
      <c r="P11709" s="54">
        <v>16434.802216593402</v>
      </c>
      <c r="Q11709" s="42"/>
      <c r="R11709" s="55">
        <f t="shared" si="546"/>
        <v>1.1908647656858498</v>
      </c>
      <c r="S11709" s="55">
        <f t="shared" si="547"/>
        <v>85274.765217171691</v>
      </c>
      <c r="T11709" s="55">
        <f t="shared" si="548"/>
        <v>19571.626890756786</v>
      </c>
    </row>
    <row r="11710" spans="2:20">
      <c r="B11710" s="49">
        <v>43375</v>
      </c>
      <c r="C11710" s="50">
        <v>40</v>
      </c>
      <c r="D11710" s="51">
        <v>4.7404000000000002</v>
      </c>
      <c r="E11710" s="42"/>
      <c r="F11710" s="49">
        <v>43375</v>
      </c>
      <c r="G11710" s="54">
        <v>40</v>
      </c>
      <c r="H11710" s="54">
        <v>33977.5023744559</v>
      </c>
      <c r="I11710" s="42"/>
      <c r="J11710" s="49">
        <v>43375</v>
      </c>
      <c r="K11710" s="54">
        <v>40</v>
      </c>
      <c r="L11710" s="54">
        <v>29901.75</v>
      </c>
      <c r="M11710" s="42"/>
      <c r="N11710" s="49">
        <v>43375</v>
      </c>
      <c r="O11710" s="54">
        <v>40</v>
      </c>
      <c r="P11710" s="54">
        <v>16388.1436670353</v>
      </c>
      <c r="Q11710" s="42"/>
      <c r="R11710" s="55">
        <f t="shared" si="546"/>
        <v>0.880045556923571</v>
      </c>
      <c r="S11710" s="55">
        <f t="shared" si="547"/>
        <v>77686.356239214132</v>
      </c>
      <c r="T11710" s="55">
        <f t="shared" si="548"/>
        <v>14422.313020399573</v>
      </c>
    </row>
    <row r="11711" spans="2:20">
      <c r="B11711" s="49">
        <v>43375</v>
      </c>
      <c r="C11711" s="50">
        <v>41</v>
      </c>
      <c r="D11711" s="51">
        <v>3.9713699999999998</v>
      </c>
      <c r="E11711" s="42"/>
      <c r="F11711" s="49">
        <v>43375</v>
      </c>
      <c r="G11711" s="54">
        <v>41</v>
      </c>
      <c r="H11711" s="54">
        <v>32804.270799240498</v>
      </c>
      <c r="I11711" s="42"/>
      <c r="J11711" s="49">
        <v>43375</v>
      </c>
      <c r="K11711" s="54">
        <v>41</v>
      </c>
      <c r="L11711" s="54">
        <v>24141.89</v>
      </c>
      <c r="M11711" s="42"/>
      <c r="N11711" s="49">
        <v>43375</v>
      </c>
      <c r="O11711" s="54">
        <v>41</v>
      </c>
      <c r="P11711" s="54">
        <v>15792.8702396689</v>
      </c>
      <c r="Q11711" s="42"/>
      <c r="R11711" s="55">
        <f t="shared" si="546"/>
        <v>0.73593740728902124</v>
      </c>
      <c r="S11711" s="55">
        <f t="shared" si="547"/>
        <v>62719.331083713878</v>
      </c>
      <c r="T11711" s="55">
        <f t="shared" si="548"/>
        <v>11622.563977833874</v>
      </c>
    </row>
    <row r="11712" spans="2:20">
      <c r="B11712" s="49">
        <v>43375</v>
      </c>
      <c r="C11712" s="50">
        <v>42</v>
      </c>
      <c r="D11712" s="51">
        <v>2.7059700000000002</v>
      </c>
      <c r="E11712" s="42"/>
      <c r="F11712" s="49">
        <v>43375</v>
      </c>
      <c r="G11712" s="54">
        <v>42</v>
      </c>
      <c r="H11712" s="54">
        <v>31283.608351378502</v>
      </c>
      <c r="I11712" s="42"/>
      <c r="J11712" s="49">
        <v>43375</v>
      </c>
      <c r="K11712" s="54">
        <v>42</v>
      </c>
      <c r="L11712" s="54">
        <v>-11155.46</v>
      </c>
      <c r="M11712" s="42"/>
      <c r="N11712" s="49">
        <v>43375</v>
      </c>
      <c r="O11712" s="54">
        <v>42</v>
      </c>
      <c r="P11712" s="54">
        <v>15000.1352163266</v>
      </c>
      <c r="Q11712" s="42"/>
      <c r="R11712" s="55">
        <f t="shared" si="546"/>
        <v>-0.35659121782569042</v>
      </c>
      <c r="S11712" s="55">
        <f t="shared" si="547"/>
        <v>40589.915891323297</v>
      </c>
      <c r="T11712" s="55">
        <f t="shared" si="548"/>
        <v>-5348.9164843399285</v>
      </c>
    </row>
    <row r="11713" spans="2:20">
      <c r="B11713" s="49">
        <v>43375</v>
      </c>
      <c r="C11713" s="50">
        <v>43</v>
      </c>
      <c r="D11713" s="51">
        <v>3.7738200000000002</v>
      </c>
      <c r="E11713" s="42"/>
      <c r="F11713" s="49">
        <v>43375</v>
      </c>
      <c r="G11713" s="54">
        <v>43</v>
      </c>
      <c r="H11713" s="54">
        <v>30709.281632532398</v>
      </c>
      <c r="I11713" s="42"/>
      <c r="J11713" s="49">
        <v>43375</v>
      </c>
      <c r="K11713" s="54">
        <v>43</v>
      </c>
      <c r="L11713" s="54">
        <v>31955.87</v>
      </c>
      <c r="M11713" s="42"/>
      <c r="N11713" s="49">
        <v>43375</v>
      </c>
      <c r="O11713" s="54">
        <v>43</v>
      </c>
      <c r="P11713" s="54">
        <v>14958.686575338999</v>
      </c>
      <c r="Q11713" s="42"/>
      <c r="R11713" s="55">
        <f t="shared" si="546"/>
        <v>1.0405932116024168</v>
      </c>
      <c r="S11713" s="55">
        <f t="shared" si="547"/>
        <v>56451.390571745826</v>
      </c>
      <c r="T11713" s="55">
        <f t="shared" si="548"/>
        <v>15565.907704785966</v>
      </c>
    </row>
    <row r="11714" spans="2:20">
      <c r="B11714" s="49">
        <v>43375</v>
      </c>
      <c r="C11714" s="50">
        <v>44</v>
      </c>
      <c r="D11714" s="51">
        <v>3.89758</v>
      </c>
      <c r="E11714" s="42"/>
      <c r="F11714" s="49">
        <v>43375</v>
      </c>
      <c r="G11714" s="54">
        <v>44</v>
      </c>
      <c r="H11714" s="54">
        <v>28797.1360608248</v>
      </c>
      <c r="I11714" s="42"/>
      <c r="J11714" s="49">
        <v>43375</v>
      </c>
      <c r="K11714" s="54">
        <v>44</v>
      </c>
      <c r="L11714" s="54">
        <v>45945.94</v>
      </c>
      <c r="M11714" s="42"/>
      <c r="N11714" s="49">
        <v>43375</v>
      </c>
      <c r="O11714" s="54">
        <v>44</v>
      </c>
      <c r="P11714" s="54">
        <v>14022.3209008871</v>
      </c>
      <c r="Q11714" s="42"/>
      <c r="R11714" s="55">
        <f t="shared" si="546"/>
        <v>1.5955037995081804</v>
      </c>
      <c r="S11714" s="55">
        <f t="shared" si="547"/>
        <v>54653.117496879546</v>
      </c>
      <c r="T11714" s="55">
        <f t="shared" si="548"/>
        <v>22372.666275288339</v>
      </c>
    </row>
    <row r="11715" spans="2:20">
      <c r="B11715" s="49">
        <v>43375</v>
      </c>
      <c r="C11715" s="50">
        <v>45</v>
      </c>
      <c r="D11715" s="51">
        <v>4.2459800000000003</v>
      </c>
      <c r="E11715" s="42"/>
      <c r="F11715" s="49">
        <v>43375</v>
      </c>
      <c r="G11715" s="54">
        <v>45</v>
      </c>
      <c r="H11715" s="54">
        <v>26772.494926846699</v>
      </c>
      <c r="I11715" s="42"/>
      <c r="J11715" s="49">
        <v>43375</v>
      </c>
      <c r="K11715" s="54">
        <v>45</v>
      </c>
      <c r="L11715" s="54">
        <v>53622.58</v>
      </c>
      <c r="M11715" s="42"/>
      <c r="N11715" s="49">
        <v>43375</v>
      </c>
      <c r="O11715" s="54">
        <v>45</v>
      </c>
      <c r="P11715" s="54">
        <v>13035.982370982199</v>
      </c>
      <c r="Q11715" s="42"/>
      <c r="R11715" s="55">
        <f t="shared" si="546"/>
        <v>2.0028981290880292</v>
      </c>
      <c r="S11715" s="55">
        <f t="shared" si="547"/>
        <v>55350.520427543001</v>
      </c>
      <c r="T11715" s="55">
        <f t="shared" si="548"/>
        <v>26109.744701664778</v>
      </c>
    </row>
    <row r="11716" spans="2:20">
      <c r="B11716" s="49">
        <v>43375</v>
      </c>
      <c r="C11716" s="50">
        <v>46</v>
      </c>
      <c r="D11716" s="51">
        <v>3.3116599999999998</v>
      </c>
      <c r="E11716" s="42"/>
      <c r="F11716" s="49">
        <v>43375</v>
      </c>
      <c r="G11716" s="54">
        <v>46</v>
      </c>
      <c r="H11716" s="54">
        <v>25164.6249815747</v>
      </c>
      <c r="I11716" s="42"/>
      <c r="J11716" s="49">
        <v>43375</v>
      </c>
      <c r="K11716" s="54">
        <v>46</v>
      </c>
      <c r="L11716" s="54">
        <v>33118.300000000003</v>
      </c>
      <c r="M11716" s="42"/>
      <c r="N11716" s="49">
        <v>43375</v>
      </c>
      <c r="O11716" s="54">
        <v>46</v>
      </c>
      <c r="P11716" s="54">
        <v>12319.1919368418</v>
      </c>
      <c r="Q11716" s="42"/>
      <c r="R11716" s="55">
        <f t="shared" si="546"/>
        <v>1.3160657082809264</v>
      </c>
      <c r="S11716" s="55">
        <f t="shared" si="547"/>
        <v>40796.975169561512</v>
      </c>
      <c r="T11716" s="55">
        <f t="shared" si="548"/>
        <v>16212.866061808381</v>
      </c>
    </row>
    <row r="11717" spans="2:20">
      <c r="B11717" s="49">
        <v>43375</v>
      </c>
      <c r="C11717" s="50">
        <v>47</v>
      </c>
      <c r="D11717" s="51">
        <v>2.6460900000000001</v>
      </c>
      <c r="E11717" s="42"/>
      <c r="F11717" s="49">
        <v>43375</v>
      </c>
      <c r="G11717" s="54">
        <v>47</v>
      </c>
      <c r="H11717" s="54">
        <v>23045.290993263399</v>
      </c>
      <c r="I11717" s="42"/>
      <c r="J11717" s="49">
        <v>43375</v>
      </c>
      <c r="K11717" s="54">
        <v>47</v>
      </c>
      <c r="L11717" s="54">
        <v>-3945.69</v>
      </c>
      <c r="M11717" s="42"/>
      <c r="N11717" s="49">
        <v>43375</v>
      </c>
      <c r="O11717" s="54">
        <v>47</v>
      </c>
      <c r="P11717" s="54">
        <v>11048.8096882112</v>
      </c>
      <c r="Q11717" s="42"/>
      <c r="R11717" s="55">
        <f t="shared" si="546"/>
        <v>-0.17121458788059585</v>
      </c>
      <c r="S11717" s="55">
        <f t="shared" si="547"/>
        <v>29236.144827878776</v>
      </c>
      <c r="T11717" s="55">
        <f t="shared" si="548"/>
        <v>-1891.7173973382153</v>
      </c>
    </row>
    <row r="11718" spans="2:20">
      <c r="B11718" s="49">
        <v>43375</v>
      </c>
      <c r="C11718" s="50">
        <v>48</v>
      </c>
      <c r="D11718" s="51">
        <v>4.5692199999999996</v>
      </c>
      <c r="E11718" s="42"/>
      <c r="F11718" s="49">
        <v>43375</v>
      </c>
      <c r="G11718" s="54">
        <v>48</v>
      </c>
      <c r="H11718" s="54">
        <v>21557.560295129599</v>
      </c>
      <c r="I11718" s="42"/>
      <c r="J11718" s="49">
        <v>43375</v>
      </c>
      <c r="K11718" s="54">
        <v>48</v>
      </c>
      <c r="L11718" s="54">
        <v>32362.240000000002</v>
      </c>
      <c r="M11718" s="42"/>
      <c r="N11718" s="49">
        <v>43375</v>
      </c>
      <c r="O11718" s="54">
        <v>48</v>
      </c>
      <c r="P11718" s="54">
        <v>10291.701012686301</v>
      </c>
      <c r="Q11718" s="42"/>
      <c r="R11718" s="55">
        <f t="shared" si="546"/>
        <v>1.501201414118807</v>
      </c>
      <c r="S11718" s="55">
        <f t="shared" si="547"/>
        <v>47025.046101186497</v>
      </c>
      <c r="T11718" s="55">
        <f t="shared" si="548"/>
        <v>15449.916113932633</v>
      </c>
    </row>
    <row r="11719" spans="2:20">
      <c r="B11719" s="49">
        <v>43376</v>
      </c>
      <c r="C11719" s="50">
        <v>1</v>
      </c>
      <c r="D11719" s="51">
        <v>5.2893699999999999</v>
      </c>
      <c r="E11719" s="42"/>
      <c r="F11719" s="49">
        <v>43376</v>
      </c>
      <c r="G11719" s="54">
        <v>1</v>
      </c>
      <c r="H11719" s="54">
        <v>20809.6165396736</v>
      </c>
      <c r="I11719" s="42"/>
      <c r="J11719" s="49">
        <v>43376</v>
      </c>
      <c r="K11719" s="54">
        <v>1</v>
      </c>
      <c r="L11719" s="54">
        <v>29264.94</v>
      </c>
      <c r="M11719" s="42"/>
      <c r="N11719" s="49">
        <v>43376</v>
      </c>
      <c r="O11719" s="54">
        <v>1</v>
      </c>
      <c r="P11719" s="54">
        <v>10051.231127831299</v>
      </c>
      <c r="Q11719" s="42"/>
      <c r="R11719" s="55">
        <f t="shared" si="546"/>
        <v>1.4063180810759439</v>
      </c>
      <c r="S11719" s="55">
        <f t="shared" si="547"/>
        <v>53164.680390617039</v>
      </c>
      <c r="T11719" s="55">
        <f t="shared" si="548"/>
        <v>14135.228072142509</v>
      </c>
    </row>
    <row r="11720" spans="2:20">
      <c r="B11720" s="49">
        <v>43376</v>
      </c>
      <c r="C11720" s="50">
        <v>2</v>
      </c>
      <c r="D11720" s="51">
        <v>5.8477499999999996</v>
      </c>
      <c r="E11720" s="42"/>
      <c r="F11720" s="49">
        <v>43376</v>
      </c>
      <c r="G11720" s="54">
        <v>2</v>
      </c>
      <c r="H11720" s="54">
        <v>20180.4624414014</v>
      </c>
      <c r="I11720" s="42"/>
      <c r="J11720" s="49">
        <v>43376</v>
      </c>
      <c r="K11720" s="54">
        <v>2</v>
      </c>
      <c r="L11720" s="54">
        <v>29040.93</v>
      </c>
      <c r="M11720" s="42"/>
      <c r="N11720" s="49">
        <v>43376</v>
      </c>
      <c r="O11720" s="54">
        <v>2</v>
      </c>
      <c r="P11720" s="54">
        <v>9700.2472851938001</v>
      </c>
      <c r="Q11720" s="42"/>
      <c r="R11720" s="55">
        <f t="shared" si="546"/>
        <v>1.4390616708773152</v>
      </c>
      <c r="S11720" s="55">
        <f t="shared" si="547"/>
        <v>56724.621061992038</v>
      </c>
      <c r="T11720" s="55">
        <f t="shared" si="548"/>
        <v>13959.25406615413</v>
      </c>
    </row>
    <row r="11721" spans="2:20">
      <c r="B11721" s="49">
        <v>43376</v>
      </c>
      <c r="C11721" s="50">
        <v>3</v>
      </c>
      <c r="D11721" s="51">
        <v>5.27182</v>
      </c>
      <c r="E11721" s="42"/>
      <c r="F11721" s="49">
        <v>43376</v>
      </c>
      <c r="G11721" s="54">
        <v>3</v>
      </c>
      <c r="H11721" s="54">
        <v>19827.876320482199</v>
      </c>
      <c r="I11721" s="42"/>
      <c r="J11721" s="49">
        <v>43376</v>
      </c>
      <c r="K11721" s="54">
        <v>3</v>
      </c>
      <c r="L11721" s="54">
        <v>20967.39</v>
      </c>
      <c r="M11721" s="42"/>
      <c r="N11721" s="49">
        <v>43376</v>
      </c>
      <c r="O11721" s="54">
        <v>3</v>
      </c>
      <c r="P11721" s="54">
        <v>9521.4524620782995</v>
      </c>
      <c r="Q11721" s="42"/>
      <c r="R11721" s="55">
        <f t="shared" si="546"/>
        <v>1.0574702838115186</v>
      </c>
      <c r="S11721" s="55">
        <f t="shared" si="547"/>
        <v>50195.383518633622</v>
      </c>
      <c r="T11721" s="55">
        <f t="shared" si="548"/>
        <v>10068.653037371821</v>
      </c>
    </row>
    <row r="11722" spans="2:20">
      <c r="B11722" s="49">
        <v>43376</v>
      </c>
      <c r="C11722" s="50">
        <v>4</v>
      </c>
      <c r="D11722" s="51">
        <v>5.45038</v>
      </c>
      <c r="E11722" s="42"/>
      <c r="F11722" s="49">
        <v>43376</v>
      </c>
      <c r="G11722" s="54">
        <v>4</v>
      </c>
      <c r="H11722" s="54">
        <v>20043.311321630801</v>
      </c>
      <c r="I11722" s="42"/>
      <c r="J11722" s="49">
        <v>43376</v>
      </c>
      <c r="K11722" s="54">
        <v>4</v>
      </c>
      <c r="L11722" s="54">
        <v>31230.55</v>
      </c>
      <c r="M11722" s="42"/>
      <c r="N11722" s="49">
        <v>43376</v>
      </c>
      <c r="O11722" s="54">
        <v>4</v>
      </c>
      <c r="P11722" s="54">
        <v>9642.9515767084995</v>
      </c>
      <c r="Q11722" s="42"/>
      <c r="R11722" s="55">
        <f t="shared" ref="R11722:R11785" si="549">L11722/H11722</f>
        <v>1.5581532162450571</v>
      </c>
      <c r="S11722" s="55">
        <f t="shared" ref="S11722:S11785" si="550">P11722*D11722</f>
        <v>52557.75041466047</v>
      </c>
      <c r="T11722" s="55">
        <f t="shared" ref="T11722:T11785" si="551">P11722*R11722</f>
        <v>15025.196013343693</v>
      </c>
    </row>
    <row r="11723" spans="2:20">
      <c r="B11723" s="49">
        <v>43376</v>
      </c>
      <c r="C11723" s="50">
        <v>5</v>
      </c>
      <c r="D11723" s="51">
        <v>5.2142099999999996</v>
      </c>
      <c r="E11723" s="42"/>
      <c r="F11723" s="49">
        <v>43376</v>
      </c>
      <c r="G11723" s="54">
        <v>5</v>
      </c>
      <c r="H11723" s="54">
        <v>19945.261339142999</v>
      </c>
      <c r="I11723" s="42"/>
      <c r="J11723" s="49">
        <v>43376</v>
      </c>
      <c r="K11723" s="54">
        <v>5</v>
      </c>
      <c r="L11723" s="54">
        <v>24946.31</v>
      </c>
      <c r="M11723" s="42"/>
      <c r="N11723" s="49">
        <v>43376</v>
      </c>
      <c r="O11723" s="54">
        <v>5</v>
      </c>
      <c r="P11723" s="54">
        <v>9620.7355500593003</v>
      </c>
      <c r="Q11723" s="42"/>
      <c r="R11723" s="55">
        <f t="shared" si="549"/>
        <v>1.2507386880432767</v>
      </c>
      <c r="S11723" s="55">
        <f t="shared" si="550"/>
        <v>50164.5355124747</v>
      </c>
      <c r="T11723" s="55">
        <f t="shared" si="551"/>
        <v>12033.026159892481</v>
      </c>
    </row>
    <row r="11724" spans="2:20">
      <c r="B11724" s="49">
        <v>43376</v>
      </c>
      <c r="C11724" s="50">
        <v>6</v>
      </c>
      <c r="D11724" s="51">
        <v>6.30185</v>
      </c>
      <c r="E11724" s="42"/>
      <c r="F11724" s="49">
        <v>43376</v>
      </c>
      <c r="G11724" s="54">
        <v>6</v>
      </c>
      <c r="H11724" s="54">
        <v>20395.928666865399</v>
      </c>
      <c r="I11724" s="42"/>
      <c r="J11724" s="49">
        <v>43376</v>
      </c>
      <c r="K11724" s="54">
        <v>6</v>
      </c>
      <c r="L11724" s="54">
        <v>51059.67</v>
      </c>
      <c r="M11724" s="42"/>
      <c r="N11724" s="49">
        <v>43376</v>
      </c>
      <c r="O11724" s="54">
        <v>6</v>
      </c>
      <c r="P11724" s="54">
        <v>9861.0337435408001</v>
      </c>
      <c r="Q11724" s="42"/>
      <c r="R11724" s="55">
        <f t="shared" si="549"/>
        <v>2.5034246213534752</v>
      </c>
      <c r="S11724" s="55">
        <f t="shared" si="550"/>
        <v>62142.755496732592</v>
      </c>
      <c r="T11724" s="55">
        <f t="shared" si="551"/>
        <v>24686.35466557747</v>
      </c>
    </row>
    <row r="11725" spans="2:20">
      <c r="B11725" s="49">
        <v>43376</v>
      </c>
      <c r="C11725" s="50">
        <v>7</v>
      </c>
      <c r="D11725" s="51">
        <v>5.4931599999999996</v>
      </c>
      <c r="E11725" s="42"/>
      <c r="F11725" s="49">
        <v>43376</v>
      </c>
      <c r="G11725" s="54">
        <v>7</v>
      </c>
      <c r="H11725" s="54">
        <v>20429.222135760199</v>
      </c>
      <c r="I11725" s="42"/>
      <c r="J11725" s="49">
        <v>43376</v>
      </c>
      <c r="K11725" s="54">
        <v>7</v>
      </c>
      <c r="L11725" s="54">
        <v>35833.760000000002</v>
      </c>
      <c r="M11725" s="42"/>
      <c r="N11725" s="49">
        <v>43376</v>
      </c>
      <c r="O11725" s="54">
        <v>7</v>
      </c>
      <c r="P11725" s="54">
        <v>9872.1232194765998</v>
      </c>
      <c r="Q11725" s="42"/>
      <c r="R11725" s="55">
        <f t="shared" si="549"/>
        <v>1.7540442686398241</v>
      </c>
      <c r="S11725" s="55">
        <f t="shared" si="550"/>
        <v>54229.152384300076</v>
      </c>
      <c r="T11725" s="55">
        <f t="shared" si="551"/>
        <v>17316.14115242906</v>
      </c>
    </row>
    <row r="11726" spans="2:20">
      <c r="B11726" s="49">
        <v>43376</v>
      </c>
      <c r="C11726" s="50">
        <v>8</v>
      </c>
      <c r="D11726" s="51">
        <v>5.3716499999999998</v>
      </c>
      <c r="E11726" s="42"/>
      <c r="F11726" s="49">
        <v>43376</v>
      </c>
      <c r="G11726" s="54">
        <v>8</v>
      </c>
      <c r="H11726" s="54">
        <v>20416.327102213399</v>
      </c>
      <c r="I11726" s="42"/>
      <c r="J11726" s="49">
        <v>43376</v>
      </c>
      <c r="K11726" s="54">
        <v>8</v>
      </c>
      <c r="L11726" s="54">
        <v>30188.26</v>
      </c>
      <c r="M11726" s="42"/>
      <c r="N11726" s="49">
        <v>43376</v>
      </c>
      <c r="O11726" s="54">
        <v>8</v>
      </c>
      <c r="P11726" s="54">
        <v>9888.7507696806006</v>
      </c>
      <c r="Q11726" s="42"/>
      <c r="R11726" s="55">
        <f t="shared" si="549"/>
        <v>1.4786332452876498</v>
      </c>
      <c r="S11726" s="55">
        <f t="shared" si="550"/>
        <v>53118.908071954793</v>
      </c>
      <c r="T11726" s="55">
        <f t="shared" si="551"/>
        <v>14621.835642413571</v>
      </c>
    </row>
    <row r="11727" spans="2:20">
      <c r="B11727" s="49">
        <v>43376</v>
      </c>
      <c r="C11727" s="50">
        <v>9</v>
      </c>
      <c r="D11727" s="51">
        <v>5.8155400000000004</v>
      </c>
      <c r="E11727" s="42"/>
      <c r="F11727" s="49">
        <v>43376</v>
      </c>
      <c r="G11727" s="54">
        <v>9</v>
      </c>
      <c r="H11727" s="54">
        <v>20475.645224593201</v>
      </c>
      <c r="I11727" s="42"/>
      <c r="J11727" s="49">
        <v>43376</v>
      </c>
      <c r="K11727" s="54">
        <v>9</v>
      </c>
      <c r="L11727" s="54">
        <v>37342.78</v>
      </c>
      <c r="M11727" s="42"/>
      <c r="N11727" s="49">
        <v>43376</v>
      </c>
      <c r="O11727" s="54">
        <v>9</v>
      </c>
      <c r="P11727" s="54">
        <v>9938.6612816342003</v>
      </c>
      <c r="Q11727" s="42"/>
      <c r="R11727" s="55">
        <f t="shared" si="549"/>
        <v>1.8237657270574195</v>
      </c>
      <c r="S11727" s="55">
        <f t="shared" si="550"/>
        <v>57798.682229794962</v>
      </c>
      <c r="T11727" s="55">
        <f t="shared" si="551"/>
        <v>18125.789818277022</v>
      </c>
    </row>
    <row r="11728" spans="2:20">
      <c r="B11728" s="49">
        <v>43376</v>
      </c>
      <c r="C11728" s="50">
        <v>10</v>
      </c>
      <c r="D11728" s="51">
        <v>4.6272500000000001</v>
      </c>
      <c r="E11728" s="42"/>
      <c r="F11728" s="49">
        <v>43376</v>
      </c>
      <c r="G11728" s="54">
        <v>10</v>
      </c>
      <c r="H11728" s="54">
        <v>20657.311743616101</v>
      </c>
      <c r="I11728" s="42"/>
      <c r="J11728" s="49">
        <v>43376</v>
      </c>
      <c r="K11728" s="54">
        <v>10</v>
      </c>
      <c r="L11728" s="54">
        <v>19904.55</v>
      </c>
      <c r="M11728" s="42"/>
      <c r="N11728" s="49">
        <v>43376</v>
      </c>
      <c r="O11728" s="54">
        <v>10</v>
      </c>
      <c r="P11728" s="54">
        <v>10016.245354954701</v>
      </c>
      <c r="Q11728" s="42"/>
      <c r="R11728" s="55">
        <f t="shared" si="549"/>
        <v>0.96355954961812817</v>
      </c>
      <c r="S11728" s="55">
        <f t="shared" si="550"/>
        <v>46347.671318714143</v>
      </c>
      <c r="T11728" s="55">
        <f t="shared" si="551"/>
        <v>9651.2488630848202</v>
      </c>
    </row>
    <row r="11729" spans="2:20">
      <c r="B11729" s="49">
        <v>43376</v>
      </c>
      <c r="C11729" s="50">
        <v>11</v>
      </c>
      <c r="D11729" s="51">
        <v>3.2801100000000001</v>
      </c>
      <c r="E11729" s="42"/>
      <c r="F11729" s="49">
        <v>43376</v>
      </c>
      <c r="G11729" s="54">
        <v>11</v>
      </c>
      <c r="H11729" s="54">
        <v>21226.221409952701</v>
      </c>
      <c r="I11729" s="42"/>
      <c r="J11729" s="49">
        <v>43376</v>
      </c>
      <c r="K11729" s="54">
        <v>11</v>
      </c>
      <c r="L11729" s="54">
        <v>15228.52</v>
      </c>
      <c r="M11729" s="42"/>
      <c r="N11729" s="49">
        <v>43376</v>
      </c>
      <c r="O11729" s="54">
        <v>11</v>
      </c>
      <c r="P11729" s="54">
        <v>10141.693754743101</v>
      </c>
      <c r="Q11729" s="42"/>
      <c r="R11729" s="55">
        <f t="shared" si="549"/>
        <v>0.71743904418426274</v>
      </c>
      <c r="S11729" s="55">
        <f t="shared" si="550"/>
        <v>33265.871101870391</v>
      </c>
      <c r="T11729" s="55">
        <f t="shared" si="551"/>
        <v>7276.0470738123968</v>
      </c>
    </row>
    <row r="11730" spans="2:20">
      <c r="B11730" s="49">
        <v>43376</v>
      </c>
      <c r="C11730" s="50">
        <v>12</v>
      </c>
      <c r="D11730" s="51">
        <v>2.5783700000000001</v>
      </c>
      <c r="E11730" s="42"/>
      <c r="F11730" s="49">
        <v>43376</v>
      </c>
      <c r="G11730" s="54">
        <v>12</v>
      </c>
      <c r="H11730" s="54">
        <v>22539.646966195502</v>
      </c>
      <c r="I11730" s="42"/>
      <c r="J11730" s="49">
        <v>43376</v>
      </c>
      <c r="K11730" s="54">
        <v>12</v>
      </c>
      <c r="L11730" s="54">
        <v>620.87</v>
      </c>
      <c r="M11730" s="42"/>
      <c r="N11730" s="49">
        <v>43376</v>
      </c>
      <c r="O11730" s="54">
        <v>12</v>
      </c>
      <c r="P11730" s="54">
        <v>10802.7118980207</v>
      </c>
      <c r="Q11730" s="42"/>
      <c r="R11730" s="55">
        <f t="shared" si="549"/>
        <v>2.7545684319331534E-2</v>
      </c>
      <c r="S11730" s="55">
        <f t="shared" si="550"/>
        <v>27853.388276499631</v>
      </c>
      <c r="T11730" s="55">
        <f t="shared" si="551"/>
        <v>297.56809173556496</v>
      </c>
    </row>
    <row r="11731" spans="2:20">
      <c r="B11731" s="49">
        <v>43376</v>
      </c>
      <c r="C11731" s="50">
        <v>13</v>
      </c>
      <c r="D11731" s="51">
        <v>2.27562</v>
      </c>
      <c r="E11731" s="42"/>
      <c r="F11731" s="49">
        <v>43376</v>
      </c>
      <c r="G11731" s="54">
        <v>13</v>
      </c>
      <c r="H11731" s="54">
        <v>24303.2147935063</v>
      </c>
      <c r="I11731" s="42"/>
      <c r="J11731" s="49">
        <v>43376</v>
      </c>
      <c r="K11731" s="54">
        <v>13</v>
      </c>
      <c r="L11731" s="54">
        <v>-11817.99</v>
      </c>
      <c r="M11731" s="42"/>
      <c r="N11731" s="49">
        <v>43376</v>
      </c>
      <c r="O11731" s="54">
        <v>13</v>
      </c>
      <c r="P11731" s="54">
        <v>11433.614352902499</v>
      </c>
      <c r="Q11731" s="42"/>
      <c r="R11731" s="55">
        <f t="shared" si="549"/>
        <v>-0.48627270508911064</v>
      </c>
      <c r="S11731" s="55">
        <f t="shared" si="550"/>
        <v>26018.561493751986</v>
      </c>
      <c r="T11731" s="55">
        <f t="shared" si="551"/>
        <v>-5559.8545803315792</v>
      </c>
    </row>
    <row r="11732" spans="2:20">
      <c r="B11732" s="49">
        <v>43376</v>
      </c>
      <c r="C11732" s="50">
        <v>14</v>
      </c>
      <c r="D11732" s="51">
        <v>1.5683400000000001</v>
      </c>
      <c r="E11732" s="42"/>
      <c r="F11732" s="49">
        <v>43376</v>
      </c>
      <c r="G11732" s="54">
        <v>14</v>
      </c>
      <c r="H11732" s="54">
        <v>27026.955296050801</v>
      </c>
      <c r="I11732" s="42"/>
      <c r="J11732" s="49">
        <v>43376</v>
      </c>
      <c r="K11732" s="54">
        <v>14</v>
      </c>
      <c r="L11732" s="54">
        <v>-19670.14</v>
      </c>
      <c r="M11732" s="42"/>
      <c r="N11732" s="49">
        <v>43376</v>
      </c>
      <c r="O11732" s="54">
        <v>14</v>
      </c>
      <c r="P11732" s="54">
        <v>12897.077381434299</v>
      </c>
      <c r="Q11732" s="42"/>
      <c r="R11732" s="55">
        <f t="shared" si="549"/>
        <v>-0.72779711160710048</v>
      </c>
      <c r="S11732" s="55">
        <f t="shared" si="550"/>
        <v>20227.002340398671</v>
      </c>
      <c r="T11732" s="55">
        <f t="shared" si="551"/>
        <v>-9386.4556663811491</v>
      </c>
    </row>
    <row r="11733" spans="2:20">
      <c r="B11733" s="49">
        <v>43376</v>
      </c>
      <c r="C11733" s="50">
        <v>15</v>
      </c>
      <c r="D11733" s="51">
        <v>1.6450400000000001</v>
      </c>
      <c r="E11733" s="42"/>
      <c r="F11733" s="49">
        <v>43376</v>
      </c>
      <c r="G11733" s="54">
        <v>15</v>
      </c>
      <c r="H11733" s="54">
        <v>30302.642085278902</v>
      </c>
      <c r="I11733" s="42"/>
      <c r="J11733" s="49">
        <v>43376</v>
      </c>
      <c r="K11733" s="54">
        <v>15</v>
      </c>
      <c r="L11733" s="54">
        <v>-3951.85</v>
      </c>
      <c r="M11733" s="42"/>
      <c r="N11733" s="49">
        <v>43376</v>
      </c>
      <c r="O11733" s="54">
        <v>15</v>
      </c>
      <c r="P11733" s="54">
        <v>14632.4475713009</v>
      </c>
      <c r="Q11733" s="42"/>
      <c r="R11733" s="55">
        <f t="shared" si="549"/>
        <v>-0.1304127207415956</v>
      </c>
      <c r="S11733" s="55">
        <f t="shared" si="550"/>
        <v>24070.961552692832</v>
      </c>
      <c r="T11733" s="55">
        <f t="shared" si="551"/>
        <v>-1908.257298882103</v>
      </c>
    </row>
    <row r="11734" spans="2:20">
      <c r="B11734" s="49">
        <v>43376</v>
      </c>
      <c r="C11734" s="50">
        <v>16</v>
      </c>
      <c r="D11734" s="51">
        <v>1.7200500000000001</v>
      </c>
      <c r="E11734" s="42"/>
      <c r="F11734" s="49">
        <v>43376</v>
      </c>
      <c r="G11734" s="54">
        <v>16</v>
      </c>
      <c r="H11734" s="54">
        <v>31484.092745716101</v>
      </c>
      <c r="I11734" s="42"/>
      <c r="J11734" s="49">
        <v>43376</v>
      </c>
      <c r="K11734" s="54">
        <v>16</v>
      </c>
      <c r="L11734" s="54">
        <v>5037.8</v>
      </c>
      <c r="M11734" s="42"/>
      <c r="N11734" s="49">
        <v>43376</v>
      </c>
      <c r="O11734" s="54">
        <v>16</v>
      </c>
      <c r="P11734" s="54">
        <v>15261.8210043491</v>
      </c>
      <c r="Q11734" s="42"/>
      <c r="R11734" s="55">
        <f t="shared" si="549"/>
        <v>0.16001096301831569</v>
      </c>
      <c r="S11734" s="55">
        <f t="shared" si="550"/>
        <v>26251.095218530671</v>
      </c>
      <c r="T11734" s="55">
        <f t="shared" si="551"/>
        <v>2442.0586763190572</v>
      </c>
    </row>
    <row r="11735" spans="2:20">
      <c r="B11735" s="49">
        <v>43376</v>
      </c>
      <c r="C11735" s="50">
        <v>17</v>
      </c>
      <c r="D11735" s="51">
        <v>1.6957899999999999</v>
      </c>
      <c r="E11735" s="42"/>
      <c r="F11735" s="49">
        <v>43376</v>
      </c>
      <c r="G11735" s="54">
        <v>17</v>
      </c>
      <c r="H11735" s="54">
        <v>31928.5554345458</v>
      </c>
      <c r="I11735" s="42"/>
      <c r="J11735" s="49">
        <v>43376</v>
      </c>
      <c r="K11735" s="54">
        <v>17</v>
      </c>
      <c r="L11735" s="54">
        <v>2002.57</v>
      </c>
      <c r="M11735" s="42"/>
      <c r="N11735" s="49">
        <v>43376</v>
      </c>
      <c r="O11735" s="54">
        <v>17</v>
      </c>
      <c r="P11735" s="54">
        <v>15526.0108484538</v>
      </c>
      <c r="Q11735" s="42"/>
      <c r="R11735" s="55">
        <f t="shared" si="549"/>
        <v>6.2720344617698404E-2</v>
      </c>
      <c r="S11735" s="55">
        <f t="shared" si="550"/>
        <v>26328.853936699466</v>
      </c>
      <c r="T11735" s="55">
        <f t="shared" si="551"/>
        <v>973.79675095314633</v>
      </c>
    </row>
    <row r="11736" spans="2:20">
      <c r="B11736" s="49">
        <v>43376</v>
      </c>
      <c r="C11736" s="50">
        <v>18</v>
      </c>
      <c r="D11736" s="51">
        <v>1.4808300000000001</v>
      </c>
      <c r="E11736" s="42"/>
      <c r="F11736" s="49">
        <v>43376</v>
      </c>
      <c r="G11736" s="54">
        <v>18</v>
      </c>
      <c r="H11736" s="54">
        <v>31640.185072879602</v>
      </c>
      <c r="I11736" s="42"/>
      <c r="J11736" s="49">
        <v>43376</v>
      </c>
      <c r="K11736" s="54">
        <v>18</v>
      </c>
      <c r="L11736" s="54">
        <v>-6844.05</v>
      </c>
      <c r="M11736" s="42"/>
      <c r="N11736" s="49">
        <v>43376</v>
      </c>
      <c r="O11736" s="54">
        <v>18</v>
      </c>
      <c r="P11736" s="54">
        <v>15436.2754505586</v>
      </c>
      <c r="Q11736" s="42"/>
      <c r="R11736" s="55">
        <f t="shared" si="549"/>
        <v>-0.21630878530689698</v>
      </c>
      <c r="S11736" s="55">
        <f t="shared" si="550"/>
        <v>22858.499775450691</v>
      </c>
      <c r="T11736" s="55">
        <f t="shared" si="551"/>
        <v>-3339.0019923730047</v>
      </c>
    </row>
    <row r="11737" spans="2:20">
      <c r="B11737" s="49">
        <v>43376</v>
      </c>
      <c r="C11737" s="50">
        <v>19</v>
      </c>
      <c r="D11737" s="51">
        <v>1.5596300000000001</v>
      </c>
      <c r="E11737" s="42"/>
      <c r="F11737" s="49">
        <v>43376</v>
      </c>
      <c r="G11737" s="54">
        <v>19</v>
      </c>
      <c r="H11737" s="54">
        <v>31597.6487802917</v>
      </c>
      <c r="I11737" s="42"/>
      <c r="J11737" s="49">
        <v>43376</v>
      </c>
      <c r="K11737" s="54">
        <v>19</v>
      </c>
      <c r="L11737" s="54">
        <v>-3492.11</v>
      </c>
      <c r="M11737" s="42"/>
      <c r="N11737" s="49">
        <v>43376</v>
      </c>
      <c r="O11737" s="54">
        <v>19</v>
      </c>
      <c r="P11737" s="54">
        <v>15425.608025843399</v>
      </c>
      <c r="Q11737" s="42"/>
      <c r="R11737" s="55">
        <f t="shared" si="549"/>
        <v>-0.11051803329677247</v>
      </c>
      <c r="S11737" s="55">
        <f t="shared" si="550"/>
        <v>24058.241045346142</v>
      </c>
      <c r="T11737" s="55">
        <f t="shared" si="551"/>
        <v>-1704.8078614231215</v>
      </c>
    </row>
    <row r="11738" spans="2:20">
      <c r="B11738" s="49">
        <v>43376</v>
      </c>
      <c r="C11738" s="50">
        <v>20</v>
      </c>
      <c r="D11738" s="51">
        <v>1.43153</v>
      </c>
      <c r="E11738" s="42"/>
      <c r="F11738" s="49">
        <v>43376</v>
      </c>
      <c r="G11738" s="54">
        <v>20</v>
      </c>
      <c r="H11738" s="54">
        <v>31264.542278773599</v>
      </c>
      <c r="I11738" s="42"/>
      <c r="J11738" s="49">
        <v>43376</v>
      </c>
      <c r="K11738" s="54">
        <v>20</v>
      </c>
      <c r="L11738" s="54">
        <v>-10794.62</v>
      </c>
      <c r="M11738" s="42"/>
      <c r="N11738" s="49">
        <v>43376</v>
      </c>
      <c r="O11738" s="54">
        <v>20</v>
      </c>
      <c r="P11738" s="54">
        <v>15250.222974027</v>
      </c>
      <c r="Q11738" s="42"/>
      <c r="R11738" s="55">
        <f t="shared" si="549"/>
        <v>-0.34526716891450482</v>
      </c>
      <c r="S11738" s="55">
        <f t="shared" si="550"/>
        <v>21831.15169400887</v>
      </c>
      <c r="T11738" s="55">
        <f t="shared" si="551"/>
        <v>-5265.4013115572425</v>
      </c>
    </row>
    <row r="11739" spans="2:20">
      <c r="B11739" s="49">
        <v>43376</v>
      </c>
      <c r="C11739" s="50">
        <v>21</v>
      </c>
      <c r="D11739" s="51">
        <v>1.94309</v>
      </c>
      <c r="E11739" s="42"/>
      <c r="F11739" s="49">
        <v>43376</v>
      </c>
      <c r="G11739" s="54">
        <v>21</v>
      </c>
      <c r="H11739" s="54">
        <v>31151.505220566902</v>
      </c>
      <c r="I11739" s="42"/>
      <c r="J11739" s="49">
        <v>43376</v>
      </c>
      <c r="K11739" s="54">
        <v>21</v>
      </c>
      <c r="L11739" s="54">
        <v>10029.799999999999</v>
      </c>
      <c r="M11739" s="42"/>
      <c r="N11739" s="49">
        <v>43376</v>
      </c>
      <c r="O11739" s="54">
        <v>21</v>
      </c>
      <c r="P11739" s="54">
        <v>15446.000242214501</v>
      </c>
      <c r="Q11739" s="42"/>
      <c r="R11739" s="55">
        <f t="shared" si="549"/>
        <v>0.32196839057966636</v>
      </c>
      <c r="S11739" s="55">
        <f t="shared" si="550"/>
        <v>30012.968610644573</v>
      </c>
      <c r="T11739" s="55">
        <f t="shared" si="551"/>
        <v>4973.1238388789398</v>
      </c>
    </row>
    <row r="11740" spans="2:20">
      <c r="B11740" s="49">
        <v>43376</v>
      </c>
      <c r="C11740" s="50">
        <v>22</v>
      </c>
      <c r="D11740" s="51">
        <v>1.0724800000000001</v>
      </c>
      <c r="E11740" s="42"/>
      <c r="F11740" s="49">
        <v>43376</v>
      </c>
      <c r="G11740" s="54">
        <v>22</v>
      </c>
      <c r="H11740" s="54">
        <v>30936.8020407566</v>
      </c>
      <c r="I11740" s="42"/>
      <c r="J11740" s="49">
        <v>43376</v>
      </c>
      <c r="K11740" s="54">
        <v>22</v>
      </c>
      <c r="L11740" s="54">
        <v>-16176.93</v>
      </c>
      <c r="M11740" s="42"/>
      <c r="N11740" s="49">
        <v>43376</v>
      </c>
      <c r="O11740" s="54">
        <v>22</v>
      </c>
      <c r="P11740" s="54">
        <v>15351.396760960401</v>
      </c>
      <c r="Q11740" s="42"/>
      <c r="R11740" s="55">
        <f t="shared" si="549"/>
        <v>-0.52290246350247427</v>
      </c>
      <c r="S11740" s="55">
        <f t="shared" si="550"/>
        <v>16464.065998194812</v>
      </c>
      <c r="T11740" s="55">
        <f t="shared" si="551"/>
        <v>-8027.2831845100973</v>
      </c>
    </row>
    <row r="11741" spans="2:20">
      <c r="B11741" s="49">
        <v>43376</v>
      </c>
      <c r="C11741" s="50">
        <v>23</v>
      </c>
      <c r="D11741" s="51">
        <v>2.01701</v>
      </c>
      <c r="E11741" s="42"/>
      <c r="F11741" s="49">
        <v>43376</v>
      </c>
      <c r="G11741" s="54">
        <v>23</v>
      </c>
      <c r="H11741" s="54">
        <v>31121.551192837898</v>
      </c>
      <c r="I11741" s="42"/>
      <c r="J11741" s="49">
        <v>43376</v>
      </c>
      <c r="K11741" s="54">
        <v>23</v>
      </c>
      <c r="L11741" s="54">
        <v>13608.69</v>
      </c>
      <c r="M11741" s="42"/>
      <c r="N11741" s="49">
        <v>43376</v>
      </c>
      <c r="O11741" s="54">
        <v>23</v>
      </c>
      <c r="P11741" s="54">
        <v>15649.232998182601</v>
      </c>
      <c r="Q11741" s="42"/>
      <c r="R11741" s="55">
        <f t="shared" si="549"/>
        <v>0.43727544027856208</v>
      </c>
      <c r="S11741" s="55">
        <f t="shared" si="550"/>
        <v>31564.659449664287</v>
      </c>
      <c r="T11741" s="55">
        <f t="shared" si="551"/>
        <v>6843.0252493020989</v>
      </c>
    </row>
    <row r="11742" spans="2:20">
      <c r="B11742" s="49">
        <v>43376</v>
      </c>
      <c r="C11742" s="50">
        <v>24</v>
      </c>
      <c r="D11742" s="51">
        <v>2.2212000000000001</v>
      </c>
      <c r="E11742" s="42"/>
      <c r="F11742" s="49">
        <v>43376</v>
      </c>
      <c r="G11742" s="54">
        <v>24</v>
      </c>
      <c r="H11742" s="54">
        <v>30808.762713833701</v>
      </c>
      <c r="I11742" s="42"/>
      <c r="J11742" s="49">
        <v>43376</v>
      </c>
      <c r="K11742" s="54">
        <v>24</v>
      </c>
      <c r="L11742" s="54">
        <v>19079.48</v>
      </c>
      <c r="M11742" s="42"/>
      <c r="N11742" s="49">
        <v>43376</v>
      </c>
      <c r="O11742" s="54">
        <v>24</v>
      </c>
      <c r="P11742" s="54">
        <v>15477.040238563101</v>
      </c>
      <c r="Q11742" s="42"/>
      <c r="R11742" s="55">
        <f t="shared" si="549"/>
        <v>0.61928744679619874</v>
      </c>
      <c r="S11742" s="55">
        <f t="shared" si="550"/>
        <v>34377.601777896358</v>
      </c>
      <c r="T11742" s="55">
        <f t="shared" si="551"/>
        <v>9584.7367333017737</v>
      </c>
    </row>
    <row r="11743" spans="2:20">
      <c r="B11743" s="49">
        <v>43376</v>
      </c>
      <c r="C11743" s="50">
        <v>25</v>
      </c>
      <c r="D11743" s="51">
        <v>2.2207300000000001</v>
      </c>
      <c r="E11743" s="42"/>
      <c r="F11743" s="49">
        <v>43376</v>
      </c>
      <c r="G11743" s="54">
        <v>25</v>
      </c>
      <c r="H11743" s="54">
        <v>30839.158980387499</v>
      </c>
      <c r="I11743" s="42"/>
      <c r="J11743" s="49">
        <v>43376</v>
      </c>
      <c r="K11743" s="54">
        <v>25</v>
      </c>
      <c r="L11743" s="54">
        <v>17437.900000000001</v>
      </c>
      <c r="M11743" s="42"/>
      <c r="N11743" s="49">
        <v>43376</v>
      </c>
      <c r="O11743" s="54">
        <v>25</v>
      </c>
      <c r="P11743" s="54">
        <v>15526.921315937399</v>
      </c>
      <c r="Q11743" s="42"/>
      <c r="R11743" s="55">
        <f t="shared" si="549"/>
        <v>0.56544667807218174</v>
      </c>
      <c r="S11743" s="55">
        <f t="shared" si="550"/>
        <v>34481.099973941666</v>
      </c>
      <c r="T11743" s="55">
        <f t="shared" si="551"/>
        <v>8779.6460787849519</v>
      </c>
    </row>
    <row r="11744" spans="2:20">
      <c r="B11744" s="49">
        <v>43376</v>
      </c>
      <c r="C11744" s="50">
        <v>26</v>
      </c>
      <c r="D11744" s="51">
        <v>2.0658599999999998</v>
      </c>
      <c r="E11744" s="42"/>
      <c r="F11744" s="49">
        <v>43376</v>
      </c>
      <c r="G11744" s="54">
        <v>26</v>
      </c>
      <c r="H11744" s="54">
        <v>30357.194144929901</v>
      </c>
      <c r="I11744" s="42"/>
      <c r="J11744" s="49">
        <v>43376</v>
      </c>
      <c r="K11744" s="54">
        <v>26</v>
      </c>
      <c r="L11744" s="54">
        <v>-5454.21</v>
      </c>
      <c r="M11744" s="42"/>
      <c r="N11744" s="49">
        <v>43376</v>
      </c>
      <c r="O11744" s="54">
        <v>26</v>
      </c>
      <c r="P11744" s="54">
        <v>15280.671929001501</v>
      </c>
      <c r="Q11744" s="42"/>
      <c r="R11744" s="55">
        <f t="shared" si="549"/>
        <v>-0.17966779057250037</v>
      </c>
      <c r="S11744" s="55">
        <f t="shared" si="550"/>
        <v>31567.728911247039</v>
      </c>
      <c r="T11744" s="55">
        <f t="shared" si="551"/>
        <v>-2745.4445639469268</v>
      </c>
    </row>
    <row r="11745" spans="2:20">
      <c r="B11745" s="49">
        <v>43376</v>
      </c>
      <c r="C11745" s="50">
        <v>27</v>
      </c>
      <c r="D11745" s="51">
        <v>2.4714700000000001</v>
      </c>
      <c r="E11745" s="42"/>
      <c r="F11745" s="49">
        <v>43376</v>
      </c>
      <c r="G11745" s="54">
        <v>27</v>
      </c>
      <c r="H11745" s="54">
        <v>30572.286091932801</v>
      </c>
      <c r="I11745" s="42"/>
      <c r="J11745" s="49">
        <v>43376</v>
      </c>
      <c r="K11745" s="54">
        <v>27</v>
      </c>
      <c r="L11745" s="54">
        <v>12827.5</v>
      </c>
      <c r="M11745" s="42"/>
      <c r="N11745" s="49">
        <v>43376</v>
      </c>
      <c r="O11745" s="54">
        <v>27</v>
      </c>
      <c r="P11745" s="54">
        <v>15694.333370279201</v>
      </c>
      <c r="Q11745" s="42"/>
      <c r="R11745" s="55">
        <f t="shared" si="549"/>
        <v>0.41957935240521088</v>
      </c>
      <c r="S11745" s="55">
        <f t="shared" si="550"/>
        <v>38788.07409464394</v>
      </c>
      <c r="T11745" s="55">
        <f t="shared" si="551"/>
        <v>6585.018231933238</v>
      </c>
    </row>
    <row r="11746" spans="2:20">
      <c r="B11746" s="49">
        <v>43376</v>
      </c>
      <c r="C11746" s="50">
        <v>28</v>
      </c>
      <c r="D11746" s="51">
        <v>2.5287299999999999</v>
      </c>
      <c r="E11746" s="42"/>
      <c r="F11746" s="49">
        <v>43376</v>
      </c>
      <c r="G11746" s="54">
        <v>28</v>
      </c>
      <c r="H11746" s="54">
        <v>30281.506233145301</v>
      </c>
      <c r="I11746" s="42"/>
      <c r="J11746" s="49">
        <v>43376</v>
      </c>
      <c r="K11746" s="54">
        <v>28</v>
      </c>
      <c r="L11746" s="54">
        <v>-6735.16</v>
      </c>
      <c r="M11746" s="42"/>
      <c r="N11746" s="49">
        <v>43376</v>
      </c>
      <c r="O11746" s="54">
        <v>28</v>
      </c>
      <c r="P11746" s="54">
        <v>15515.2551855701</v>
      </c>
      <c r="Q11746" s="42"/>
      <c r="R11746" s="55">
        <f t="shared" si="549"/>
        <v>-0.22241826242539678</v>
      </c>
      <c r="S11746" s="55">
        <f t="shared" si="550"/>
        <v>39233.891245406681</v>
      </c>
      <c r="T11746" s="55">
        <f t="shared" si="551"/>
        <v>-3450.8760994611289</v>
      </c>
    </row>
    <row r="11747" spans="2:20">
      <c r="B11747" s="49">
        <v>43376</v>
      </c>
      <c r="C11747" s="50">
        <v>29</v>
      </c>
      <c r="D11747" s="51">
        <v>2.2603800000000001</v>
      </c>
      <c r="E11747" s="42"/>
      <c r="F11747" s="49">
        <v>43376</v>
      </c>
      <c r="G11747" s="54">
        <v>29</v>
      </c>
      <c r="H11747" s="54">
        <v>30007.420744130799</v>
      </c>
      <c r="I11747" s="42"/>
      <c r="J11747" s="49">
        <v>43376</v>
      </c>
      <c r="K11747" s="54">
        <v>29</v>
      </c>
      <c r="L11747" s="54">
        <v>-17988.61</v>
      </c>
      <c r="M11747" s="42"/>
      <c r="N11747" s="49">
        <v>43376</v>
      </c>
      <c r="O11747" s="54">
        <v>29</v>
      </c>
      <c r="P11747" s="54">
        <v>15303.8887969024</v>
      </c>
      <c r="Q11747" s="42"/>
      <c r="R11747" s="55">
        <f t="shared" si="549"/>
        <v>-0.59947204904368268</v>
      </c>
      <c r="S11747" s="55">
        <f t="shared" si="550"/>
        <v>34592.604158742244</v>
      </c>
      <c r="T11747" s="55">
        <f t="shared" si="551"/>
        <v>-9174.2535754157416</v>
      </c>
    </row>
    <row r="11748" spans="2:20">
      <c r="B11748" s="49">
        <v>43376</v>
      </c>
      <c r="C11748" s="50">
        <v>30</v>
      </c>
      <c r="D11748" s="51">
        <v>2.0558100000000001</v>
      </c>
      <c r="E11748" s="42"/>
      <c r="F11748" s="49">
        <v>43376</v>
      </c>
      <c r="G11748" s="54">
        <v>30</v>
      </c>
      <c r="H11748" s="54">
        <v>29579.2886096402</v>
      </c>
      <c r="I11748" s="42"/>
      <c r="J11748" s="49">
        <v>43376</v>
      </c>
      <c r="K11748" s="54">
        <v>30</v>
      </c>
      <c r="L11748" s="54">
        <v>-35486.17</v>
      </c>
      <c r="M11748" s="42"/>
      <c r="N11748" s="49">
        <v>43376</v>
      </c>
      <c r="O11748" s="54">
        <v>30</v>
      </c>
      <c r="P11748" s="54">
        <v>15077.849759246599</v>
      </c>
      <c r="Q11748" s="42"/>
      <c r="R11748" s="55">
        <f t="shared" si="549"/>
        <v>-1.1996965332166469</v>
      </c>
      <c r="S11748" s="55">
        <f t="shared" si="550"/>
        <v>30997.194313556753</v>
      </c>
      <c r="T11748" s="55">
        <f t="shared" si="551"/>
        <v>-18088.844084529599</v>
      </c>
    </row>
    <row r="11749" spans="2:20">
      <c r="B11749" s="49">
        <v>43376</v>
      </c>
      <c r="C11749" s="50">
        <v>31</v>
      </c>
      <c r="D11749" s="51">
        <v>1.5154700000000001</v>
      </c>
      <c r="E11749" s="42"/>
      <c r="F11749" s="49">
        <v>43376</v>
      </c>
      <c r="G11749" s="54">
        <v>31</v>
      </c>
      <c r="H11749" s="54">
        <v>28949.130023410999</v>
      </c>
      <c r="I11749" s="42"/>
      <c r="J11749" s="49">
        <v>43376</v>
      </c>
      <c r="K11749" s="54">
        <v>31</v>
      </c>
      <c r="L11749" s="54">
        <v>-55629.919999999998</v>
      </c>
      <c r="M11749" s="42"/>
      <c r="N11749" s="49">
        <v>43376</v>
      </c>
      <c r="O11749" s="54">
        <v>31</v>
      </c>
      <c r="P11749" s="54">
        <v>14482.9343277279</v>
      </c>
      <c r="Q11749" s="42"/>
      <c r="R11749" s="55">
        <f t="shared" si="549"/>
        <v>-1.9216439304052451</v>
      </c>
      <c r="S11749" s="55">
        <f t="shared" si="550"/>
        <v>21948.452485641803</v>
      </c>
      <c r="T11749" s="55">
        <f t="shared" si="551"/>
        <v>-27831.042845336087</v>
      </c>
    </row>
    <row r="11750" spans="2:20">
      <c r="B11750" s="49">
        <v>43376</v>
      </c>
      <c r="C11750" s="50">
        <v>32</v>
      </c>
      <c r="D11750" s="51">
        <v>1.71007</v>
      </c>
      <c r="E11750" s="42"/>
      <c r="F11750" s="49">
        <v>43376</v>
      </c>
      <c r="G11750" s="54">
        <v>32</v>
      </c>
      <c r="H11750" s="54">
        <v>29638.254897655999</v>
      </c>
      <c r="I11750" s="42"/>
      <c r="J11750" s="49">
        <v>43376</v>
      </c>
      <c r="K11750" s="54">
        <v>32</v>
      </c>
      <c r="L11750" s="54">
        <v>-44343.08</v>
      </c>
      <c r="M11750" s="42"/>
      <c r="N11750" s="49">
        <v>43376</v>
      </c>
      <c r="O11750" s="54">
        <v>32</v>
      </c>
      <c r="P11750" s="54">
        <v>14807.9324749404</v>
      </c>
      <c r="Q11750" s="42"/>
      <c r="R11750" s="55">
        <f t="shared" si="549"/>
        <v>-1.4961434184678317</v>
      </c>
      <c r="S11750" s="55">
        <f t="shared" si="550"/>
        <v>25322.601087421332</v>
      </c>
      <c r="T11750" s="55">
        <f t="shared" si="551"/>
        <v>-22154.790713498151</v>
      </c>
    </row>
    <row r="11751" spans="2:20">
      <c r="B11751" s="49">
        <v>43376</v>
      </c>
      <c r="C11751" s="50">
        <v>33</v>
      </c>
      <c r="D11751" s="51">
        <v>3.7092700000000001</v>
      </c>
      <c r="E11751" s="42"/>
      <c r="F11751" s="49">
        <v>43376</v>
      </c>
      <c r="G11751" s="54">
        <v>33</v>
      </c>
      <c r="H11751" s="54">
        <v>30226.859087730201</v>
      </c>
      <c r="I11751" s="42"/>
      <c r="J11751" s="49">
        <v>43376</v>
      </c>
      <c r="K11751" s="54">
        <v>33</v>
      </c>
      <c r="L11751" s="54">
        <v>-17894.29</v>
      </c>
      <c r="M11751" s="42"/>
      <c r="N11751" s="49">
        <v>43376</v>
      </c>
      <c r="O11751" s="54">
        <v>33</v>
      </c>
      <c r="P11751" s="54">
        <v>14833.863677608701</v>
      </c>
      <c r="Q11751" s="42"/>
      <c r="R11751" s="55">
        <f t="shared" si="549"/>
        <v>-0.59199964998228072</v>
      </c>
      <c r="S11751" s="55">
        <f t="shared" si="550"/>
        <v>55022.805523443625</v>
      </c>
      <c r="T11751" s="55">
        <f t="shared" si="551"/>
        <v>-8781.6421050292174</v>
      </c>
    </row>
    <row r="11752" spans="2:20">
      <c r="B11752" s="49">
        <v>43376</v>
      </c>
      <c r="C11752" s="50">
        <v>34</v>
      </c>
      <c r="D11752" s="51">
        <v>4.5678799999999997</v>
      </c>
      <c r="E11752" s="42"/>
      <c r="F11752" s="49">
        <v>43376</v>
      </c>
      <c r="G11752" s="54">
        <v>34</v>
      </c>
      <c r="H11752" s="54">
        <v>31152.8292370298</v>
      </c>
      <c r="I11752" s="42"/>
      <c r="J11752" s="49">
        <v>43376</v>
      </c>
      <c r="K11752" s="54">
        <v>34</v>
      </c>
      <c r="L11752" s="54">
        <v>4119.8</v>
      </c>
      <c r="M11752" s="42"/>
      <c r="N11752" s="49">
        <v>43376</v>
      </c>
      <c r="O11752" s="54">
        <v>34</v>
      </c>
      <c r="P11752" s="54">
        <v>15262.8993286595</v>
      </c>
      <c r="Q11752" s="42"/>
      <c r="R11752" s="55">
        <f t="shared" si="549"/>
        <v>0.13224481053242512</v>
      </c>
      <c r="S11752" s="55">
        <f t="shared" si="550"/>
        <v>69719.092585397157</v>
      </c>
      <c r="T11752" s="55">
        <f t="shared" si="551"/>
        <v>2018.4392298940541</v>
      </c>
    </row>
    <row r="11753" spans="2:20">
      <c r="B11753" s="49">
        <v>43376</v>
      </c>
      <c r="C11753" s="50">
        <v>35</v>
      </c>
      <c r="D11753" s="51">
        <v>2.8245399999999998</v>
      </c>
      <c r="E11753" s="42"/>
      <c r="F11753" s="49">
        <v>43376</v>
      </c>
      <c r="G11753" s="54">
        <v>35</v>
      </c>
      <c r="H11753" s="54">
        <v>31920.723270052302</v>
      </c>
      <c r="I11753" s="42"/>
      <c r="J11753" s="49">
        <v>43376</v>
      </c>
      <c r="K11753" s="54">
        <v>35</v>
      </c>
      <c r="L11753" s="54">
        <v>-18486.05</v>
      </c>
      <c r="M11753" s="42"/>
      <c r="N11753" s="49">
        <v>43376</v>
      </c>
      <c r="O11753" s="54">
        <v>35</v>
      </c>
      <c r="P11753" s="54">
        <v>15521.247706186699</v>
      </c>
      <c r="Q11753" s="42"/>
      <c r="R11753" s="55">
        <f t="shared" si="549"/>
        <v>-0.5791237824909633</v>
      </c>
      <c r="S11753" s="55">
        <f t="shared" si="550"/>
        <v>43840.384996032575</v>
      </c>
      <c r="T11753" s="55">
        <f t="shared" si="551"/>
        <v>-8988.7236805860284</v>
      </c>
    </row>
    <row r="11754" spans="2:20">
      <c r="B11754" s="49">
        <v>43376</v>
      </c>
      <c r="C11754" s="50">
        <v>36</v>
      </c>
      <c r="D11754" s="51">
        <v>3.1021299999999998</v>
      </c>
      <c r="E11754" s="42"/>
      <c r="F11754" s="49">
        <v>43376</v>
      </c>
      <c r="G11754" s="54">
        <v>36</v>
      </c>
      <c r="H11754" s="54">
        <v>32767.235176928902</v>
      </c>
      <c r="I11754" s="42"/>
      <c r="J11754" s="49">
        <v>43376</v>
      </c>
      <c r="K11754" s="54">
        <v>36</v>
      </c>
      <c r="L11754" s="54">
        <v>5940.32</v>
      </c>
      <c r="M11754" s="42"/>
      <c r="N11754" s="49">
        <v>43376</v>
      </c>
      <c r="O11754" s="54">
        <v>36</v>
      </c>
      <c r="P11754" s="54">
        <v>15925.7854222068</v>
      </c>
      <c r="Q11754" s="42"/>
      <c r="R11754" s="55">
        <f t="shared" si="549"/>
        <v>0.18128841105832824</v>
      </c>
      <c r="S11754" s="55">
        <f t="shared" si="550"/>
        <v>49403.85673179038</v>
      </c>
      <c r="T11754" s="55">
        <f t="shared" si="551"/>
        <v>2887.1603340477577</v>
      </c>
    </row>
    <row r="11755" spans="2:20">
      <c r="B11755" s="49">
        <v>43376</v>
      </c>
      <c r="C11755" s="50">
        <v>37</v>
      </c>
      <c r="D11755" s="51">
        <v>3.6957499999999999</v>
      </c>
      <c r="E11755" s="42"/>
      <c r="F11755" s="49">
        <v>43376</v>
      </c>
      <c r="G11755" s="54">
        <v>37</v>
      </c>
      <c r="H11755" s="54">
        <v>33401.699559848501</v>
      </c>
      <c r="I11755" s="42"/>
      <c r="J11755" s="49">
        <v>43376</v>
      </c>
      <c r="K11755" s="54">
        <v>37</v>
      </c>
      <c r="L11755" s="54">
        <v>34464.11</v>
      </c>
      <c r="M11755" s="42"/>
      <c r="N11755" s="49">
        <v>43376</v>
      </c>
      <c r="O11755" s="54">
        <v>37</v>
      </c>
      <c r="P11755" s="54">
        <v>16225.2351533037</v>
      </c>
      <c r="Q11755" s="42"/>
      <c r="R11755" s="55">
        <f t="shared" si="549"/>
        <v>1.0318070773089822</v>
      </c>
      <c r="S11755" s="55">
        <f t="shared" si="550"/>
        <v>59964.412817822144</v>
      </c>
      <c r="T11755" s="55">
        <f t="shared" si="551"/>
        <v>16741.312462181246</v>
      </c>
    </row>
    <row r="11756" spans="2:20">
      <c r="B11756" s="49">
        <v>43376</v>
      </c>
      <c r="C11756" s="50">
        <v>38</v>
      </c>
      <c r="D11756" s="51">
        <v>4.6560600000000001</v>
      </c>
      <c r="E11756" s="42"/>
      <c r="F11756" s="49">
        <v>43376</v>
      </c>
      <c r="G11756" s="54">
        <v>38</v>
      </c>
      <c r="H11756" s="54">
        <v>34465.052843330101</v>
      </c>
      <c r="I11756" s="42"/>
      <c r="J11756" s="49">
        <v>43376</v>
      </c>
      <c r="K11756" s="54">
        <v>38</v>
      </c>
      <c r="L11756" s="54">
        <v>63662.15</v>
      </c>
      <c r="M11756" s="42"/>
      <c r="N11756" s="49">
        <v>43376</v>
      </c>
      <c r="O11756" s="54">
        <v>38</v>
      </c>
      <c r="P11756" s="54">
        <v>16744.703394022301</v>
      </c>
      <c r="Q11756" s="42"/>
      <c r="R11756" s="55">
        <f t="shared" si="549"/>
        <v>1.8471508019846345</v>
      </c>
      <c r="S11756" s="55">
        <f t="shared" si="550"/>
        <v>77964.343684771477</v>
      </c>
      <c r="T11756" s="55">
        <f t="shared" si="551"/>
        <v>30929.992303263127</v>
      </c>
    </row>
    <row r="11757" spans="2:20">
      <c r="B11757" s="49">
        <v>43376</v>
      </c>
      <c r="C11757" s="50">
        <v>39</v>
      </c>
      <c r="D11757" s="51">
        <v>5.7365000000000004</v>
      </c>
      <c r="E11757" s="42"/>
      <c r="F11757" s="49">
        <v>43376</v>
      </c>
      <c r="G11757" s="54">
        <v>39</v>
      </c>
      <c r="H11757" s="54">
        <v>35046.074249436497</v>
      </c>
      <c r="I11757" s="42"/>
      <c r="J11757" s="49">
        <v>43376</v>
      </c>
      <c r="K11757" s="54">
        <v>39</v>
      </c>
      <c r="L11757" s="54">
        <v>104392.06</v>
      </c>
      <c r="M11757" s="42"/>
      <c r="N11757" s="49">
        <v>43376</v>
      </c>
      <c r="O11757" s="54">
        <v>39</v>
      </c>
      <c r="P11757" s="54">
        <v>16986.939103437599</v>
      </c>
      <c r="Q11757" s="42"/>
      <c r="R11757" s="55">
        <f t="shared" si="549"/>
        <v>2.978709091837255</v>
      </c>
      <c r="S11757" s="55">
        <f t="shared" si="550"/>
        <v>97445.576166869796</v>
      </c>
      <c r="T11757" s="55">
        <f t="shared" si="551"/>
        <v>50599.149949895364</v>
      </c>
    </row>
    <row r="11758" spans="2:20">
      <c r="B11758" s="49">
        <v>43376</v>
      </c>
      <c r="C11758" s="50">
        <v>40</v>
      </c>
      <c r="D11758" s="51">
        <v>5.3726000000000003</v>
      </c>
      <c r="E11758" s="42"/>
      <c r="F11758" s="49">
        <v>43376</v>
      </c>
      <c r="G11758" s="54">
        <v>40</v>
      </c>
      <c r="H11758" s="54">
        <v>34488.756814570799</v>
      </c>
      <c r="I11758" s="42"/>
      <c r="J11758" s="49">
        <v>43376</v>
      </c>
      <c r="K11758" s="54">
        <v>40</v>
      </c>
      <c r="L11758" s="54">
        <v>82965.7</v>
      </c>
      <c r="M11758" s="42"/>
      <c r="N11758" s="49">
        <v>43376</v>
      </c>
      <c r="O11758" s="54">
        <v>40</v>
      </c>
      <c r="P11758" s="54">
        <v>16699.166119774101</v>
      </c>
      <c r="Q11758" s="42"/>
      <c r="R11758" s="55">
        <f t="shared" si="549"/>
        <v>2.4055868538859211</v>
      </c>
      <c r="S11758" s="55">
        <f t="shared" si="550"/>
        <v>89717.939895098345</v>
      </c>
      <c r="T11758" s="55">
        <f t="shared" si="551"/>
        <v>40171.294488585743</v>
      </c>
    </row>
    <row r="11759" spans="2:20">
      <c r="B11759" s="49">
        <v>43376</v>
      </c>
      <c r="C11759" s="50">
        <v>41</v>
      </c>
      <c r="D11759" s="51">
        <v>4.3186299999999997</v>
      </c>
      <c r="E11759" s="42"/>
      <c r="F11759" s="49">
        <v>43376</v>
      </c>
      <c r="G11759" s="54">
        <v>41</v>
      </c>
      <c r="H11759" s="54">
        <v>33207.195786120297</v>
      </c>
      <c r="I11759" s="42"/>
      <c r="J11759" s="49">
        <v>43376</v>
      </c>
      <c r="K11759" s="54">
        <v>41</v>
      </c>
      <c r="L11759" s="54">
        <v>38185.54</v>
      </c>
      <c r="M11759" s="42"/>
      <c r="N11759" s="49">
        <v>43376</v>
      </c>
      <c r="O11759" s="54">
        <v>41</v>
      </c>
      <c r="P11759" s="54">
        <v>15998.865586817399</v>
      </c>
      <c r="Q11759" s="42"/>
      <c r="R11759" s="55">
        <f t="shared" si="549"/>
        <v>1.1499176336943366</v>
      </c>
      <c r="S11759" s="55">
        <f t="shared" si="550"/>
        <v>69093.180889197218</v>
      </c>
      <c r="T11759" s="55">
        <f t="shared" si="551"/>
        <v>18397.37765738682</v>
      </c>
    </row>
    <row r="11760" spans="2:20">
      <c r="B11760" s="49">
        <v>43376</v>
      </c>
      <c r="C11760" s="50">
        <v>42</v>
      </c>
      <c r="D11760" s="51">
        <v>3.61165</v>
      </c>
      <c r="E11760" s="42"/>
      <c r="F11760" s="49">
        <v>43376</v>
      </c>
      <c r="G11760" s="54">
        <v>42</v>
      </c>
      <c r="H11760" s="54">
        <v>32097.710604460801</v>
      </c>
      <c r="I11760" s="42"/>
      <c r="J11760" s="49">
        <v>43376</v>
      </c>
      <c r="K11760" s="54">
        <v>42</v>
      </c>
      <c r="L11760" s="54">
        <v>14736.56</v>
      </c>
      <c r="M11760" s="42"/>
      <c r="N11760" s="49">
        <v>43376</v>
      </c>
      <c r="O11760" s="54">
        <v>42</v>
      </c>
      <c r="P11760" s="54">
        <v>15432.4636474898</v>
      </c>
      <c r="Q11760" s="42"/>
      <c r="R11760" s="55">
        <f t="shared" si="549"/>
        <v>0.45911561050562827</v>
      </c>
      <c r="S11760" s="55">
        <f t="shared" si="550"/>
        <v>55736.657332456532</v>
      </c>
      <c r="T11760" s="55">
        <f t="shared" si="551"/>
        <v>7085.2849691231941</v>
      </c>
    </row>
    <row r="11761" spans="2:20">
      <c r="B11761" s="49">
        <v>43376</v>
      </c>
      <c r="C11761" s="50">
        <v>43</v>
      </c>
      <c r="D11761" s="51">
        <v>2.9242300000000001</v>
      </c>
      <c r="E11761" s="42"/>
      <c r="F11761" s="49">
        <v>43376</v>
      </c>
      <c r="G11761" s="54">
        <v>43</v>
      </c>
      <c r="H11761" s="54">
        <v>30836.105962554298</v>
      </c>
      <c r="I11761" s="42"/>
      <c r="J11761" s="49">
        <v>43376</v>
      </c>
      <c r="K11761" s="54">
        <v>43</v>
      </c>
      <c r="L11761" s="54">
        <v>5019.0600000000004</v>
      </c>
      <c r="M11761" s="42"/>
      <c r="N11761" s="49">
        <v>43376</v>
      </c>
      <c r="O11761" s="54">
        <v>43</v>
      </c>
      <c r="P11761" s="54">
        <v>14840.792721674899</v>
      </c>
      <c r="Q11761" s="42"/>
      <c r="R11761" s="55">
        <f t="shared" si="549"/>
        <v>0.16276568792748591</v>
      </c>
      <c r="S11761" s="55">
        <f t="shared" si="550"/>
        <v>43397.89130050339</v>
      </c>
      <c r="T11761" s="55">
        <f t="shared" si="551"/>
        <v>2415.5718367326408</v>
      </c>
    </row>
    <row r="11762" spans="2:20">
      <c r="B11762" s="49">
        <v>43376</v>
      </c>
      <c r="C11762" s="50">
        <v>44</v>
      </c>
      <c r="D11762" s="51">
        <v>1.66591</v>
      </c>
      <c r="E11762" s="42"/>
      <c r="F11762" s="49">
        <v>43376</v>
      </c>
      <c r="G11762" s="54">
        <v>44</v>
      </c>
      <c r="H11762" s="54">
        <v>29008.9223956348</v>
      </c>
      <c r="I11762" s="42"/>
      <c r="J11762" s="49">
        <v>43376</v>
      </c>
      <c r="K11762" s="54">
        <v>44</v>
      </c>
      <c r="L11762" s="54">
        <v>-13842.26</v>
      </c>
      <c r="M11762" s="42"/>
      <c r="N11762" s="49">
        <v>43376</v>
      </c>
      <c r="O11762" s="54">
        <v>44</v>
      </c>
      <c r="P11762" s="54">
        <v>13935.108198992601</v>
      </c>
      <c r="Q11762" s="42"/>
      <c r="R11762" s="55">
        <f t="shared" si="549"/>
        <v>-0.47717249924743682</v>
      </c>
      <c r="S11762" s="55">
        <f t="shared" si="550"/>
        <v>23214.636099783762</v>
      </c>
      <c r="T11762" s="55">
        <f t="shared" si="551"/>
        <v>-6649.4504065967476</v>
      </c>
    </row>
    <row r="11763" spans="2:20">
      <c r="B11763" s="49">
        <v>43376</v>
      </c>
      <c r="C11763" s="50">
        <v>45</v>
      </c>
      <c r="D11763" s="51">
        <v>2.1787100000000001</v>
      </c>
      <c r="E11763" s="42"/>
      <c r="F11763" s="49">
        <v>43376</v>
      </c>
      <c r="G11763" s="54">
        <v>45</v>
      </c>
      <c r="H11763" s="54">
        <v>27201.599287086199</v>
      </c>
      <c r="I11763" s="42"/>
      <c r="J11763" s="49">
        <v>43376</v>
      </c>
      <c r="K11763" s="54">
        <v>45</v>
      </c>
      <c r="L11763" s="54">
        <v>2137.0700000000002</v>
      </c>
      <c r="M11763" s="42"/>
      <c r="N11763" s="49">
        <v>43376</v>
      </c>
      <c r="O11763" s="54">
        <v>45</v>
      </c>
      <c r="P11763" s="54">
        <v>13047.874378373001</v>
      </c>
      <c r="Q11763" s="42"/>
      <c r="R11763" s="55">
        <f t="shared" si="549"/>
        <v>7.8564130639721674E-2</v>
      </c>
      <c r="S11763" s="55">
        <f t="shared" si="550"/>
        <v>28427.534386905041</v>
      </c>
      <c r="T11763" s="55">
        <f t="shared" si="551"/>
        <v>1025.0949072331737</v>
      </c>
    </row>
    <row r="11764" spans="2:20">
      <c r="B11764" s="49">
        <v>43376</v>
      </c>
      <c r="C11764" s="50">
        <v>46</v>
      </c>
      <c r="D11764" s="51">
        <v>2.90489</v>
      </c>
      <c r="E11764" s="42"/>
      <c r="F11764" s="49">
        <v>43376</v>
      </c>
      <c r="G11764" s="54">
        <v>46</v>
      </c>
      <c r="H11764" s="54">
        <v>25472.037239732799</v>
      </c>
      <c r="I11764" s="42"/>
      <c r="J11764" s="49">
        <v>43376</v>
      </c>
      <c r="K11764" s="54">
        <v>46</v>
      </c>
      <c r="L11764" s="54">
        <v>17151.09</v>
      </c>
      <c r="M11764" s="42"/>
      <c r="N11764" s="49">
        <v>43376</v>
      </c>
      <c r="O11764" s="54">
        <v>46</v>
      </c>
      <c r="P11764" s="54">
        <v>12244.114895954501</v>
      </c>
      <c r="Q11764" s="42"/>
      <c r="R11764" s="55">
        <f t="shared" si="549"/>
        <v>0.67333012426845507</v>
      </c>
      <c r="S11764" s="55">
        <f t="shared" si="550"/>
        <v>35567.806920109266</v>
      </c>
      <c r="T11764" s="55">
        <f t="shared" si="551"/>
        <v>8244.3314044502858</v>
      </c>
    </row>
    <row r="11765" spans="2:20">
      <c r="B11765" s="49">
        <v>43376</v>
      </c>
      <c r="C11765" s="50">
        <v>47</v>
      </c>
      <c r="D11765" s="51">
        <v>4.2216100000000001</v>
      </c>
      <c r="E11765" s="42"/>
      <c r="F11765" s="49">
        <v>43376</v>
      </c>
      <c r="G11765" s="54">
        <v>47</v>
      </c>
      <c r="H11765" s="54">
        <v>23283.527613334201</v>
      </c>
      <c r="I11765" s="42"/>
      <c r="J11765" s="49">
        <v>43376</v>
      </c>
      <c r="K11765" s="54">
        <v>47</v>
      </c>
      <c r="L11765" s="54">
        <v>21565.61</v>
      </c>
      <c r="M11765" s="42"/>
      <c r="N11765" s="49">
        <v>43376</v>
      </c>
      <c r="O11765" s="54">
        <v>47</v>
      </c>
      <c r="P11765" s="54">
        <v>10972.322248717501</v>
      </c>
      <c r="Q11765" s="42"/>
      <c r="R11765" s="55">
        <f t="shared" si="549"/>
        <v>0.92621746833798635</v>
      </c>
      <c r="S11765" s="55">
        <f t="shared" si="550"/>
        <v>46320.86532840829</v>
      </c>
      <c r="T11765" s="55">
        <f t="shared" si="551"/>
        <v>10162.756534995686</v>
      </c>
    </row>
    <row r="11766" spans="2:20">
      <c r="B11766" s="49">
        <v>43376</v>
      </c>
      <c r="C11766" s="50">
        <v>48</v>
      </c>
      <c r="D11766" s="51">
        <v>5.5315099999999999</v>
      </c>
      <c r="E11766" s="42"/>
      <c r="F11766" s="49">
        <v>43376</v>
      </c>
      <c r="G11766" s="54">
        <v>48</v>
      </c>
      <c r="H11766" s="54">
        <v>22007.498897895799</v>
      </c>
      <c r="I11766" s="42"/>
      <c r="J11766" s="49">
        <v>43376</v>
      </c>
      <c r="K11766" s="54">
        <v>48</v>
      </c>
      <c r="L11766" s="54">
        <v>26770.65</v>
      </c>
      <c r="M11766" s="42"/>
      <c r="N11766" s="49">
        <v>43376</v>
      </c>
      <c r="O11766" s="54">
        <v>48</v>
      </c>
      <c r="P11766" s="54">
        <v>10298.5948452174</v>
      </c>
      <c r="Q11766" s="42"/>
      <c r="R11766" s="55">
        <f t="shared" si="549"/>
        <v>1.2164330951101228</v>
      </c>
      <c r="S11766" s="55">
        <f t="shared" si="550"/>
        <v>56966.780372268498</v>
      </c>
      <c r="T11766" s="55">
        <f t="shared" si="551"/>
        <v>12527.551602852956</v>
      </c>
    </row>
    <row r="11767" spans="2:20">
      <c r="B11767" s="49">
        <v>43377</v>
      </c>
      <c r="C11767" s="50">
        <v>1</v>
      </c>
      <c r="D11767" s="51">
        <v>5.3646900000000004</v>
      </c>
      <c r="E11767" s="42"/>
      <c r="F11767" s="49">
        <v>43377</v>
      </c>
      <c r="G11767" s="54">
        <v>1</v>
      </c>
      <c r="H11767" s="54">
        <v>20943.241659674899</v>
      </c>
      <c r="I11767" s="42"/>
      <c r="J11767" s="49">
        <v>43377</v>
      </c>
      <c r="K11767" s="54">
        <v>1</v>
      </c>
      <c r="L11767" s="54">
        <v>6065.31</v>
      </c>
      <c r="M11767" s="42"/>
      <c r="N11767" s="49">
        <v>43377</v>
      </c>
      <c r="O11767" s="54">
        <v>1</v>
      </c>
      <c r="P11767" s="54">
        <v>9819.1813115707992</v>
      </c>
      <c r="Q11767" s="42"/>
      <c r="R11767" s="55">
        <f t="shared" si="549"/>
        <v>0.28960702925366294</v>
      </c>
      <c r="S11767" s="55">
        <f t="shared" si="550"/>
        <v>52676.863790370757</v>
      </c>
      <c r="T11767" s="55">
        <f t="shared" si="551"/>
        <v>2843.7039293471048</v>
      </c>
    </row>
    <row r="11768" spans="2:20">
      <c r="B11768" s="49">
        <v>43377</v>
      </c>
      <c r="C11768" s="50">
        <v>2</v>
      </c>
      <c r="D11768" s="51">
        <v>5.1492300000000002</v>
      </c>
      <c r="E11768" s="42"/>
      <c r="F11768" s="49">
        <v>43377</v>
      </c>
      <c r="G11768" s="54">
        <v>2</v>
      </c>
      <c r="H11768" s="54">
        <v>20580.204611544999</v>
      </c>
      <c r="I11768" s="42"/>
      <c r="J11768" s="49">
        <v>43377</v>
      </c>
      <c r="K11768" s="54">
        <v>2</v>
      </c>
      <c r="L11768" s="54">
        <v>-4426.74</v>
      </c>
      <c r="M11768" s="42"/>
      <c r="N11768" s="49">
        <v>43377</v>
      </c>
      <c r="O11768" s="54">
        <v>2</v>
      </c>
      <c r="P11768" s="54">
        <v>9654.5017862951008</v>
      </c>
      <c r="Q11768" s="42"/>
      <c r="R11768" s="55">
        <f t="shared" si="549"/>
        <v>-0.21509698681599623</v>
      </c>
      <c r="S11768" s="55">
        <f t="shared" si="550"/>
        <v>49713.250233044324</v>
      </c>
      <c r="T11768" s="55">
        <f t="shared" si="551"/>
        <v>-2076.6542434417292</v>
      </c>
    </row>
    <row r="11769" spans="2:20">
      <c r="B11769" s="49">
        <v>43377</v>
      </c>
      <c r="C11769" s="50">
        <v>3</v>
      </c>
      <c r="D11769" s="51">
        <v>5.9078200000000001</v>
      </c>
      <c r="E11769" s="42"/>
      <c r="F11769" s="49">
        <v>43377</v>
      </c>
      <c r="G11769" s="54">
        <v>3</v>
      </c>
      <c r="H11769" s="54">
        <v>20512.447679012901</v>
      </c>
      <c r="I11769" s="42"/>
      <c r="J11769" s="49">
        <v>43377</v>
      </c>
      <c r="K11769" s="54">
        <v>3</v>
      </c>
      <c r="L11769" s="54">
        <v>-415.75</v>
      </c>
      <c r="M11769" s="42"/>
      <c r="N11769" s="49">
        <v>43377</v>
      </c>
      <c r="O11769" s="54">
        <v>3</v>
      </c>
      <c r="P11769" s="54">
        <v>9604.3181439330001</v>
      </c>
      <c r="Q11769" s="42"/>
      <c r="R11769" s="55">
        <f t="shared" si="549"/>
        <v>-2.0268180887323864E-2</v>
      </c>
      <c r="S11769" s="55">
        <f t="shared" si="550"/>
        <v>56740.582817090261</v>
      </c>
      <c r="T11769" s="55">
        <f t="shared" si="551"/>
        <v>-194.66205744064064</v>
      </c>
    </row>
    <row r="11770" spans="2:20">
      <c r="B11770" s="49">
        <v>43377</v>
      </c>
      <c r="C11770" s="50">
        <v>4</v>
      </c>
      <c r="D11770" s="51">
        <v>6.8752700000000004</v>
      </c>
      <c r="E11770" s="42"/>
      <c r="F11770" s="49">
        <v>43377</v>
      </c>
      <c r="G11770" s="54">
        <v>4</v>
      </c>
      <c r="H11770" s="54">
        <v>20695.665565696501</v>
      </c>
      <c r="I11770" s="42"/>
      <c r="J11770" s="49">
        <v>43377</v>
      </c>
      <c r="K11770" s="54">
        <v>4</v>
      </c>
      <c r="L11770" s="54">
        <v>14653.09</v>
      </c>
      <c r="M11770" s="42"/>
      <c r="N11770" s="49">
        <v>43377</v>
      </c>
      <c r="O11770" s="54">
        <v>4</v>
      </c>
      <c r="P11770" s="54">
        <v>9702.0614270234</v>
      </c>
      <c r="Q11770" s="42"/>
      <c r="R11770" s="55">
        <f t="shared" si="549"/>
        <v>0.70802699983168471</v>
      </c>
      <c r="S11770" s="55">
        <f t="shared" si="550"/>
        <v>66704.291867371183</v>
      </c>
      <c r="T11770" s="55">
        <f t="shared" si="551"/>
        <v>6869.3214443580919</v>
      </c>
    </row>
    <row r="11771" spans="2:20">
      <c r="B11771" s="49">
        <v>43377</v>
      </c>
      <c r="C11771" s="50">
        <v>5</v>
      </c>
      <c r="D11771" s="51">
        <v>6.3591499999999996</v>
      </c>
      <c r="E11771" s="42"/>
      <c r="F11771" s="49">
        <v>43377</v>
      </c>
      <c r="G11771" s="54">
        <v>5</v>
      </c>
      <c r="H11771" s="54">
        <v>20517.055294558199</v>
      </c>
      <c r="I11771" s="42"/>
      <c r="J11771" s="49">
        <v>43377</v>
      </c>
      <c r="K11771" s="54">
        <v>5</v>
      </c>
      <c r="L11771" s="54">
        <v>11597.27</v>
      </c>
      <c r="M11771" s="42"/>
      <c r="N11771" s="49">
        <v>43377</v>
      </c>
      <c r="O11771" s="54">
        <v>5</v>
      </c>
      <c r="P11771" s="54">
        <v>9585.7110755457998</v>
      </c>
      <c r="Q11771" s="42"/>
      <c r="R11771" s="55">
        <f t="shared" si="549"/>
        <v>0.5652502190738834</v>
      </c>
      <c r="S11771" s="55">
        <f t="shared" si="550"/>
        <v>60956.974586057069</v>
      </c>
      <c r="T11771" s="55">
        <f t="shared" si="551"/>
        <v>5418.3252854312141</v>
      </c>
    </row>
    <row r="11772" spans="2:20">
      <c r="B11772" s="49">
        <v>43377</v>
      </c>
      <c r="C11772" s="50">
        <v>6</v>
      </c>
      <c r="D11772" s="51">
        <v>6.2853399999999997</v>
      </c>
      <c r="E11772" s="42"/>
      <c r="F11772" s="49">
        <v>43377</v>
      </c>
      <c r="G11772" s="54">
        <v>6</v>
      </c>
      <c r="H11772" s="54">
        <v>20360.4055898398</v>
      </c>
      <c r="I11772" s="42"/>
      <c r="J11772" s="49">
        <v>43377</v>
      </c>
      <c r="K11772" s="54">
        <v>6</v>
      </c>
      <c r="L11772" s="54">
        <v>11613.53</v>
      </c>
      <c r="M11772" s="42"/>
      <c r="N11772" s="49">
        <v>43377</v>
      </c>
      <c r="O11772" s="54">
        <v>6</v>
      </c>
      <c r="P11772" s="54">
        <v>9453.1636911892001</v>
      </c>
      <c r="Q11772" s="42"/>
      <c r="R11772" s="55">
        <f t="shared" si="549"/>
        <v>0.57039777271408365</v>
      </c>
      <c r="S11772" s="55">
        <f t="shared" si="550"/>
        <v>59416.347874779123</v>
      </c>
      <c r="T11772" s="55">
        <f t="shared" si="551"/>
        <v>5392.0635145559654</v>
      </c>
    </row>
    <row r="11773" spans="2:20">
      <c r="B11773" s="49">
        <v>43377</v>
      </c>
      <c r="C11773" s="50">
        <v>7</v>
      </c>
      <c r="D11773" s="51">
        <v>5.7789400000000004</v>
      </c>
      <c r="E11773" s="42"/>
      <c r="F11773" s="49">
        <v>43377</v>
      </c>
      <c r="G11773" s="54">
        <v>7</v>
      </c>
      <c r="H11773" s="54">
        <v>20645.698099344201</v>
      </c>
      <c r="I11773" s="42"/>
      <c r="J11773" s="49">
        <v>43377</v>
      </c>
      <c r="K11773" s="54">
        <v>7</v>
      </c>
      <c r="L11773" s="54">
        <v>18766.71</v>
      </c>
      <c r="M11773" s="42"/>
      <c r="N11773" s="49">
        <v>43377</v>
      </c>
      <c r="O11773" s="54">
        <v>7</v>
      </c>
      <c r="P11773" s="54">
        <v>9582.6607837419997</v>
      </c>
      <c r="Q11773" s="42"/>
      <c r="R11773" s="55">
        <f t="shared" si="549"/>
        <v>0.90898888038065973</v>
      </c>
      <c r="S11773" s="55">
        <f t="shared" si="550"/>
        <v>55377.621709597996</v>
      </c>
      <c r="T11773" s="55">
        <f t="shared" si="551"/>
        <v>8710.5320968812957</v>
      </c>
    </row>
    <row r="11774" spans="2:20">
      <c r="B11774" s="49">
        <v>43377</v>
      </c>
      <c r="C11774" s="50">
        <v>8</v>
      </c>
      <c r="D11774" s="51">
        <v>4.35684</v>
      </c>
      <c r="E11774" s="42"/>
      <c r="F11774" s="49">
        <v>43377</v>
      </c>
      <c r="G11774" s="54">
        <v>8</v>
      </c>
      <c r="H11774" s="54">
        <v>20419.569026125599</v>
      </c>
      <c r="I11774" s="42"/>
      <c r="J11774" s="49">
        <v>43377</v>
      </c>
      <c r="K11774" s="54">
        <v>8</v>
      </c>
      <c r="L11774" s="54">
        <v>1527.5</v>
      </c>
      <c r="M11774" s="42"/>
      <c r="N11774" s="49">
        <v>43377</v>
      </c>
      <c r="O11774" s="54">
        <v>8</v>
      </c>
      <c r="P11774" s="54">
        <v>9454.4986719239005</v>
      </c>
      <c r="Q11774" s="42"/>
      <c r="R11774" s="55">
        <f t="shared" si="549"/>
        <v>7.4805692424049525E-2</v>
      </c>
      <c r="S11774" s="55">
        <f t="shared" si="550"/>
        <v>41191.737993784925</v>
      </c>
      <c r="T11774" s="55">
        <f t="shared" si="551"/>
        <v>707.250319675524</v>
      </c>
    </row>
    <row r="11775" spans="2:20">
      <c r="B11775" s="49">
        <v>43377</v>
      </c>
      <c r="C11775" s="50">
        <v>9</v>
      </c>
      <c r="D11775" s="51">
        <v>4.4307999999999996</v>
      </c>
      <c r="E11775" s="42"/>
      <c r="F11775" s="49">
        <v>43377</v>
      </c>
      <c r="G11775" s="54">
        <v>9</v>
      </c>
      <c r="H11775" s="54">
        <v>20625.4495562056</v>
      </c>
      <c r="I11775" s="42"/>
      <c r="J11775" s="49">
        <v>43377</v>
      </c>
      <c r="K11775" s="54">
        <v>9</v>
      </c>
      <c r="L11775" s="54">
        <v>7363.2</v>
      </c>
      <c r="M11775" s="42"/>
      <c r="N11775" s="49">
        <v>43377</v>
      </c>
      <c r="O11775" s="54">
        <v>9</v>
      </c>
      <c r="P11775" s="54">
        <v>9573.3507257439996</v>
      </c>
      <c r="Q11775" s="42"/>
      <c r="R11775" s="55">
        <f t="shared" si="549"/>
        <v>0.35699585504475106</v>
      </c>
      <c r="S11775" s="55">
        <f t="shared" si="550"/>
        <v>42417.602395626513</v>
      </c>
      <c r="T11775" s="55">
        <f t="shared" si="551"/>
        <v>3417.6465279802674</v>
      </c>
    </row>
    <row r="11776" spans="2:20">
      <c r="B11776" s="49">
        <v>43377</v>
      </c>
      <c r="C11776" s="50">
        <v>10</v>
      </c>
      <c r="D11776" s="51">
        <v>4.4917499999999997</v>
      </c>
      <c r="E11776" s="42"/>
      <c r="F11776" s="49">
        <v>43377</v>
      </c>
      <c r="G11776" s="54">
        <v>10</v>
      </c>
      <c r="H11776" s="54">
        <v>20789.939210591601</v>
      </c>
      <c r="I11776" s="42"/>
      <c r="J11776" s="49">
        <v>43377</v>
      </c>
      <c r="K11776" s="54">
        <v>10</v>
      </c>
      <c r="L11776" s="54">
        <v>11659.62</v>
      </c>
      <c r="M11776" s="42"/>
      <c r="N11776" s="49">
        <v>43377</v>
      </c>
      <c r="O11776" s="54">
        <v>10</v>
      </c>
      <c r="P11776" s="54">
        <v>9680.0901706502009</v>
      </c>
      <c r="Q11776" s="42"/>
      <c r="R11776" s="55">
        <f t="shared" si="549"/>
        <v>0.56082992268009679</v>
      </c>
      <c r="S11776" s="55">
        <f t="shared" si="550"/>
        <v>43480.545024018036</v>
      </c>
      <c r="T11776" s="55">
        <f t="shared" si="551"/>
        <v>5428.8842219421167</v>
      </c>
    </row>
    <row r="11777" spans="2:20">
      <c r="B11777" s="49">
        <v>43377</v>
      </c>
      <c r="C11777" s="50">
        <v>11</v>
      </c>
      <c r="D11777" s="51">
        <v>4.0577899999999998</v>
      </c>
      <c r="E11777" s="42"/>
      <c r="F11777" s="49">
        <v>43377</v>
      </c>
      <c r="G11777" s="54">
        <v>11</v>
      </c>
      <c r="H11777" s="54">
        <v>21794.1971479473</v>
      </c>
      <c r="I11777" s="42"/>
      <c r="J11777" s="49">
        <v>43377</v>
      </c>
      <c r="K11777" s="54">
        <v>11</v>
      </c>
      <c r="L11777" s="54">
        <v>12560.86</v>
      </c>
      <c r="M11777" s="42"/>
      <c r="N11777" s="49">
        <v>43377</v>
      </c>
      <c r="O11777" s="54">
        <v>11</v>
      </c>
      <c r="P11777" s="54">
        <v>10356.439283063801</v>
      </c>
      <c r="Q11777" s="42"/>
      <c r="R11777" s="55">
        <f t="shared" si="549"/>
        <v>0.57633965200608706</v>
      </c>
      <c r="S11777" s="55">
        <f t="shared" si="550"/>
        <v>42024.25575842346</v>
      </c>
      <c r="T11777" s="55">
        <f t="shared" si="551"/>
        <v>5968.8266124231604</v>
      </c>
    </row>
    <row r="11778" spans="2:20">
      <c r="B11778" s="49">
        <v>43377</v>
      </c>
      <c r="C11778" s="50">
        <v>12</v>
      </c>
      <c r="D11778" s="51">
        <v>3.1269100000000001</v>
      </c>
      <c r="E11778" s="42"/>
      <c r="F11778" s="49">
        <v>43377</v>
      </c>
      <c r="G11778" s="54">
        <v>12</v>
      </c>
      <c r="H11778" s="54">
        <v>22951.622764571599</v>
      </c>
      <c r="I11778" s="42"/>
      <c r="J11778" s="49">
        <v>43377</v>
      </c>
      <c r="K11778" s="54">
        <v>12</v>
      </c>
      <c r="L11778" s="54">
        <v>-3510.79</v>
      </c>
      <c r="M11778" s="42"/>
      <c r="N11778" s="49">
        <v>43377</v>
      </c>
      <c r="O11778" s="54">
        <v>12</v>
      </c>
      <c r="P11778" s="54">
        <v>10975.222400394699</v>
      </c>
      <c r="Q11778" s="42"/>
      <c r="R11778" s="55">
        <f t="shared" si="549"/>
        <v>-0.15296478318819781</v>
      </c>
      <c r="S11778" s="55">
        <f t="shared" si="550"/>
        <v>34318.532676018192</v>
      </c>
      <c r="T11778" s="55">
        <f t="shared" si="551"/>
        <v>-1678.8225149186271</v>
      </c>
    </row>
    <row r="11779" spans="2:20">
      <c r="B11779" s="49">
        <v>43377</v>
      </c>
      <c r="C11779" s="50">
        <v>13</v>
      </c>
      <c r="D11779" s="51">
        <v>3.6082900000000002</v>
      </c>
      <c r="E11779" s="42"/>
      <c r="F11779" s="49">
        <v>43377</v>
      </c>
      <c r="G11779" s="54">
        <v>13</v>
      </c>
      <c r="H11779" s="54">
        <v>25288.469313284801</v>
      </c>
      <c r="I11779" s="42"/>
      <c r="J11779" s="49">
        <v>43377</v>
      </c>
      <c r="K11779" s="54">
        <v>13</v>
      </c>
      <c r="L11779" s="54">
        <v>7516.92</v>
      </c>
      <c r="M11779" s="42"/>
      <c r="N11779" s="49">
        <v>43377</v>
      </c>
      <c r="O11779" s="54">
        <v>13</v>
      </c>
      <c r="P11779" s="54">
        <v>12302.8025663975</v>
      </c>
      <c r="Q11779" s="42"/>
      <c r="R11779" s="55">
        <f t="shared" si="549"/>
        <v>0.29724693522874213</v>
      </c>
      <c r="S11779" s="55">
        <f t="shared" si="550"/>
        <v>44392.079472306439</v>
      </c>
      <c r="T11779" s="55">
        <f t="shared" si="551"/>
        <v>3656.9703575859603</v>
      </c>
    </row>
    <row r="11780" spans="2:20">
      <c r="B11780" s="49">
        <v>43377</v>
      </c>
      <c r="C11780" s="50">
        <v>14</v>
      </c>
      <c r="D11780" s="51">
        <v>2.8523200000000002</v>
      </c>
      <c r="E11780" s="42"/>
      <c r="F11780" s="49">
        <v>43377</v>
      </c>
      <c r="G11780" s="54">
        <v>14</v>
      </c>
      <c r="H11780" s="54">
        <v>27648.395210484399</v>
      </c>
      <c r="I11780" s="42"/>
      <c r="J11780" s="49">
        <v>43377</v>
      </c>
      <c r="K11780" s="54">
        <v>14</v>
      </c>
      <c r="L11780" s="54">
        <v>-4663.7700000000004</v>
      </c>
      <c r="M11780" s="42"/>
      <c r="N11780" s="49">
        <v>43377</v>
      </c>
      <c r="O11780" s="54">
        <v>14</v>
      </c>
      <c r="P11780" s="54">
        <v>13523.9529387935</v>
      </c>
      <c r="Q11780" s="42"/>
      <c r="R11780" s="55">
        <f t="shared" si="549"/>
        <v>-0.16868139957112149</v>
      </c>
      <c r="S11780" s="55">
        <f t="shared" si="550"/>
        <v>38574.641446379479</v>
      </c>
      <c r="T11780" s="55">
        <f t="shared" si="551"/>
        <v>-2281.2393094496692</v>
      </c>
    </row>
    <row r="11781" spans="2:20">
      <c r="B11781" s="49">
        <v>43377</v>
      </c>
      <c r="C11781" s="50">
        <v>15</v>
      </c>
      <c r="D11781" s="51">
        <v>3.11958</v>
      </c>
      <c r="E11781" s="42"/>
      <c r="F11781" s="49">
        <v>43377</v>
      </c>
      <c r="G11781" s="54">
        <v>15</v>
      </c>
      <c r="H11781" s="54">
        <v>30461.795865134201</v>
      </c>
      <c r="I11781" s="42"/>
      <c r="J11781" s="49">
        <v>43377</v>
      </c>
      <c r="K11781" s="54">
        <v>15</v>
      </c>
      <c r="L11781" s="54">
        <v>11368.5</v>
      </c>
      <c r="M11781" s="42"/>
      <c r="N11781" s="49">
        <v>43377</v>
      </c>
      <c r="O11781" s="54">
        <v>15</v>
      </c>
      <c r="P11781" s="54">
        <v>14765.0088902812</v>
      </c>
      <c r="Q11781" s="42"/>
      <c r="R11781" s="55">
        <f t="shared" si="549"/>
        <v>0.37320517970551093</v>
      </c>
      <c r="S11781" s="55">
        <f t="shared" si="550"/>
        <v>46060.626433943427</v>
      </c>
      <c r="T11781" s="55">
        <f t="shared" si="551"/>
        <v>5510.377796250862</v>
      </c>
    </row>
    <row r="11782" spans="2:20">
      <c r="B11782" s="49">
        <v>43377</v>
      </c>
      <c r="C11782" s="50">
        <v>16</v>
      </c>
      <c r="D11782" s="51">
        <v>4.2254399999999999</v>
      </c>
      <c r="E11782" s="42"/>
      <c r="F11782" s="49">
        <v>43377</v>
      </c>
      <c r="G11782" s="54">
        <v>16</v>
      </c>
      <c r="H11782" s="54">
        <v>31921.421674344801</v>
      </c>
      <c r="I11782" s="42"/>
      <c r="J11782" s="49">
        <v>43377</v>
      </c>
      <c r="K11782" s="54">
        <v>16</v>
      </c>
      <c r="L11782" s="54">
        <v>39052.46</v>
      </c>
      <c r="M11782" s="42"/>
      <c r="N11782" s="49">
        <v>43377</v>
      </c>
      <c r="O11782" s="54">
        <v>16</v>
      </c>
      <c r="P11782" s="54">
        <v>15483.6049948363</v>
      </c>
      <c r="Q11782" s="42"/>
      <c r="R11782" s="55">
        <f t="shared" si="549"/>
        <v>1.2233935066678563</v>
      </c>
      <c r="S11782" s="55">
        <f t="shared" si="550"/>
        <v>65425.043889381093</v>
      </c>
      <c r="T11782" s="55">
        <f t="shared" si="551"/>
        <v>18942.541810492716</v>
      </c>
    </row>
    <row r="11783" spans="2:20">
      <c r="B11783" s="49">
        <v>43377</v>
      </c>
      <c r="C11783" s="50">
        <v>17</v>
      </c>
      <c r="D11783" s="51">
        <v>3.7195299999999998</v>
      </c>
      <c r="E11783" s="42"/>
      <c r="F11783" s="49">
        <v>43377</v>
      </c>
      <c r="G11783" s="54">
        <v>17</v>
      </c>
      <c r="H11783" s="54">
        <v>32193.7837982153</v>
      </c>
      <c r="I11783" s="42"/>
      <c r="J11783" s="49">
        <v>43377</v>
      </c>
      <c r="K11783" s="54">
        <v>17</v>
      </c>
      <c r="L11783" s="54">
        <v>18285.64</v>
      </c>
      <c r="M11783" s="42"/>
      <c r="N11783" s="49">
        <v>43377</v>
      </c>
      <c r="O11783" s="54">
        <v>17</v>
      </c>
      <c r="P11783" s="54">
        <v>15466.9599683505</v>
      </c>
      <c r="Q11783" s="42"/>
      <c r="R11783" s="55">
        <f t="shared" si="549"/>
        <v>0.56798666831494615</v>
      </c>
      <c r="S11783" s="55">
        <f t="shared" si="550"/>
        <v>57529.821611078733</v>
      </c>
      <c r="T11783" s="55">
        <f t="shared" si="551"/>
        <v>8785.0270613840457</v>
      </c>
    </row>
    <row r="11784" spans="2:20">
      <c r="B11784" s="49">
        <v>43377</v>
      </c>
      <c r="C11784" s="50">
        <v>18</v>
      </c>
      <c r="D11784" s="51">
        <v>3.4068399999999999</v>
      </c>
      <c r="E11784" s="42"/>
      <c r="F11784" s="49">
        <v>43377</v>
      </c>
      <c r="G11784" s="54">
        <v>18</v>
      </c>
      <c r="H11784" s="54">
        <v>32017.343855756299</v>
      </c>
      <c r="I11784" s="42"/>
      <c r="J11784" s="49">
        <v>43377</v>
      </c>
      <c r="K11784" s="54">
        <v>18</v>
      </c>
      <c r="L11784" s="54">
        <v>3983.22</v>
      </c>
      <c r="M11784" s="42"/>
      <c r="N11784" s="49">
        <v>43377</v>
      </c>
      <c r="O11784" s="54">
        <v>18</v>
      </c>
      <c r="P11784" s="54">
        <v>15427.3676721259</v>
      </c>
      <c r="Q11784" s="42"/>
      <c r="R11784" s="55">
        <f t="shared" si="549"/>
        <v>0.12440819631837977</v>
      </c>
      <c r="S11784" s="55">
        <f t="shared" si="550"/>
        <v>52558.573280105396</v>
      </c>
      <c r="T11784" s="55">
        <f t="shared" si="551"/>
        <v>1919.2909860296643</v>
      </c>
    </row>
    <row r="11785" spans="2:20">
      <c r="B11785" s="49">
        <v>43377</v>
      </c>
      <c r="C11785" s="50">
        <v>19</v>
      </c>
      <c r="D11785" s="51">
        <v>4.8278299999999996</v>
      </c>
      <c r="E11785" s="42"/>
      <c r="F11785" s="49">
        <v>43377</v>
      </c>
      <c r="G11785" s="54">
        <v>19</v>
      </c>
      <c r="H11785" s="54">
        <v>32432.409037687099</v>
      </c>
      <c r="I11785" s="42"/>
      <c r="J11785" s="49">
        <v>43377</v>
      </c>
      <c r="K11785" s="54">
        <v>19</v>
      </c>
      <c r="L11785" s="54">
        <v>38288.160000000003</v>
      </c>
      <c r="M11785" s="42"/>
      <c r="N11785" s="49">
        <v>43377</v>
      </c>
      <c r="O11785" s="54">
        <v>19</v>
      </c>
      <c r="P11785" s="54">
        <v>15921.547618070999</v>
      </c>
      <c r="Q11785" s="42"/>
      <c r="R11785" s="55">
        <f t="shared" si="549"/>
        <v>1.180552451577322</v>
      </c>
      <c r="S11785" s="55">
        <f t="shared" si="550"/>
        <v>76866.525236951711</v>
      </c>
      <c r="T11785" s="55">
        <f t="shared" si="551"/>
        <v>18796.22207341879</v>
      </c>
    </row>
    <row r="11786" spans="2:20">
      <c r="B11786" s="49">
        <v>43377</v>
      </c>
      <c r="C11786" s="50">
        <v>20</v>
      </c>
      <c r="D11786" s="51">
        <v>4.95078</v>
      </c>
      <c r="E11786" s="42"/>
      <c r="F11786" s="49">
        <v>43377</v>
      </c>
      <c r="G11786" s="54">
        <v>20</v>
      </c>
      <c r="H11786" s="54">
        <v>32063.875296834402</v>
      </c>
      <c r="I11786" s="42"/>
      <c r="J11786" s="49">
        <v>43377</v>
      </c>
      <c r="K11786" s="54">
        <v>20</v>
      </c>
      <c r="L11786" s="54">
        <v>258.20999999999998</v>
      </c>
      <c r="M11786" s="42"/>
      <c r="N11786" s="49">
        <v>43377</v>
      </c>
      <c r="O11786" s="54">
        <v>20</v>
      </c>
      <c r="P11786" s="54">
        <v>15674.161998752001</v>
      </c>
      <c r="Q11786" s="42"/>
      <c r="R11786" s="55">
        <f t="shared" ref="R11786:R11849" si="552">L11786/H11786</f>
        <v>8.0529879064709462E-3</v>
      </c>
      <c r="S11786" s="55">
        <f t="shared" ref="S11786:S11849" si="553">P11786*D11786</f>
        <v>77599.327740181427</v>
      </c>
      <c r="T11786" s="55">
        <f t="shared" ref="T11786:T11849" si="554">P11786*R11786</f>
        <v>126.22383702001633</v>
      </c>
    </row>
    <row r="11787" spans="2:20">
      <c r="B11787" s="49">
        <v>43377</v>
      </c>
      <c r="C11787" s="50">
        <v>21</v>
      </c>
      <c r="D11787" s="51">
        <v>6.6548499999999997</v>
      </c>
      <c r="E11787" s="42"/>
      <c r="F11787" s="49">
        <v>43377</v>
      </c>
      <c r="G11787" s="54">
        <v>21</v>
      </c>
      <c r="H11787" s="54">
        <v>31886.792218306298</v>
      </c>
      <c r="I11787" s="42"/>
      <c r="J11787" s="49">
        <v>43377</v>
      </c>
      <c r="K11787" s="54">
        <v>21</v>
      </c>
      <c r="L11787" s="54">
        <v>31728.13</v>
      </c>
      <c r="M11787" s="42"/>
      <c r="N11787" s="49">
        <v>43377</v>
      </c>
      <c r="O11787" s="54">
        <v>21</v>
      </c>
      <c r="P11787" s="54">
        <v>15792.3143095949</v>
      </c>
      <c r="Q11787" s="42"/>
      <c r="R11787" s="55">
        <f t="shared" si="552"/>
        <v>0.99502420258456703</v>
      </c>
      <c r="S11787" s="55">
        <f t="shared" si="553"/>
        <v>105095.48288320762</v>
      </c>
      <c r="T11787" s="55">
        <f t="shared" si="554"/>
        <v>15713.734952869512</v>
      </c>
    </row>
    <row r="11788" spans="2:20">
      <c r="B11788" s="49">
        <v>43377</v>
      </c>
      <c r="C11788" s="50">
        <v>22</v>
      </c>
      <c r="D11788" s="51">
        <v>6.5808099999999996</v>
      </c>
      <c r="E11788" s="42"/>
      <c r="F11788" s="49">
        <v>43377</v>
      </c>
      <c r="G11788" s="54">
        <v>22</v>
      </c>
      <c r="H11788" s="54">
        <v>31542.4571304497</v>
      </c>
      <c r="I11788" s="42"/>
      <c r="J11788" s="49">
        <v>43377</v>
      </c>
      <c r="K11788" s="54">
        <v>22</v>
      </c>
      <c r="L11788" s="54">
        <v>18289.05</v>
      </c>
      <c r="M11788" s="42"/>
      <c r="N11788" s="49">
        <v>43377</v>
      </c>
      <c r="O11788" s="54">
        <v>22</v>
      </c>
      <c r="P11788" s="54">
        <v>15621.841924726201</v>
      </c>
      <c r="Q11788" s="42"/>
      <c r="R11788" s="55">
        <f t="shared" si="552"/>
        <v>0.57982324979827127</v>
      </c>
      <c r="S11788" s="55">
        <f t="shared" si="553"/>
        <v>102804.37355665742</v>
      </c>
      <c r="T11788" s="55">
        <f t="shared" si="554"/>
        <v>9057.9071526296266</v>
      </c>
    </row>
    <row r="11789" spans="2:20">
      <c r="B11789" s="49">
        <v>43377</v>
      </c>
      <c r="C11789" s="50">
        <v>23</v>
      </c>
      <c r="D11789" s="51">
        <v>7.4118700000000004</v>
      </c>
      <c r="E11789" s="42"/>
      <c r="F11789" s="49">
        <v>43377</v>
      </c>
      <c r="G11789" s="54">
        <v>23</v>
      </c>
      <c r="H11789" s="54">
        <v>31269.920659941901</v>
      </c>
      <c r="I11789" s="42"/>
      <c r="J11789" s="49">
        <v>43377</v>
      </c>
      <c r="K11789" s="54">
        <v>23</v>
      </c>
      <c r="L11789" s="54">
        <v>37605.15</v>
      </c>
      <c r="M11789" s="42"/>
      <c r="N11789" s="49">
        <v>43377</v>
      </c>
      <c r="O11789" s="54">
        <v>23</v>
      </c>
      <c r="P11789" s="54">
        <v>15441.5161090525</v>
      </c>
      <c r="Q11789" s="42"/>
      <c r="R11789" s="55">
        <f t="shared" si="552"/>
        <v>1.2025981904128653</v>
      </c>
      <c r="S11789" s="55">
        <f t="shared" si="553"/>
        <v>114450.51000320296</v>
      </c>
      <c r="T11789" s="55">
        <f t="shared" si="554"/>
        <v>18569.939329977646</v>
      </c>
    </row>
    <row r="11790" spans="2:20">
      <c r="B11790" s="49">
        <v>43377</v>
      </c>
      <c r="C11790" s="50">
        <v>24</v>
      </c>
      <c r="D11790" s="51">
        <v>7.2341899999999999</v>
      </c>
      <c r="E11790" s="42"/>
      <c r="F11790" s="49">
        <v>43377</v>
      </c>
      <c r="G11790" s="54">
        <v>24</v>
      </c>
      <c r="H11790" s="54">
        <v>30799.842502409301</v>
      </c>
      <c r="I11790" s="42"/>
      <c r="J11790" s="49">
        <v>43377</v>
      </c>
      <c r="K11790" s="54">
        <v>24</v>
      </c>
      <c r="L11790" s="54">
        <v>4552.63</v>
      </c>
      <c r="M11790" s="42"/>
      <c r="N11790" s="49">
        <v>43377</v>
      </c>
      <c r="O11790" s="54">
        <v>24</v>
      </c>
      <c r="P11790" s="54">
        <v>15230.1870150902</v>
      </c>
      <c r="Q11790" s="42"/>
      <c r="R11790" s="55">
        <f t="shared" si="552"/>
        <v>0.14781341819017008</v>
      </c>
      <c r="S11790" s="55">
        <f t="shared" si="553"/>
        <v>110178.06660269537</v>
      </c>
      <c r="T11790" s="55">
        <f t="shared" si="554"/>
        <v>2251.2260023760259</v>
      </c>
    </row>
    <row r="11791" spans="2:20">
      <c r="B11791" s="49">
        <v>43377</v>
      </c>
      <c r="C11791" s="50">
        <v>25</v>
      </c>
      <c r="D11791" s="51">
        <v>7.3302300000000002</v>
      </c>
      <c r="E11791" s="42"/>
      <c r="F11791" s="49">
        <v>43377</v>
      </c>
      <c r="G11791" s="54">
        <v>25</v>
      </c>
      <c r="H11791" s="54">
        <v>30329.4070935485</v>
      </c>
      <c r="I11791" s="42"/>
      <c r="J11791" s="49">
        <v>43377</v>
      </c>
      <c r="K11791" s="54">
        <v>25</v>
      </c>
      <c r="L11791" s="54">
        <v>-4814.8500000000004</v>
      </c>
      <c r="M11791" s="42"/>
      <c r="N11791" s="49">
        <v>43377</v>
      </c>
      <c r="O11791" s="54">
        <v>25</v>
      </c>
      <c r="P11791" s="54">
        <v>15082.67110182</v>
      </c>
      <c r="Q11791" s="42"/>
      <c r="R11791" s="55">
        <f t="shared" si="552"/>
        <v>-0.15875186696360405</v>
      </c>
      <c r="S11791" s="55">
        <f t="shared" si="553"/>
        <v>110559.44819069402</v>
      </c>
      <c r="T11791" s="55">
        <f t="shared" si="554"/>
        <v>-2394.4021962119241</v>
      </c>
    </row>
    <row r="11792" spans="2:20">
      <c r="B11792" s="49">
        <v>43377</v>
      </c>
      <c r="C11792" s="50">
        <v>26</v>
      </c>
      <c r="D11792" s="51">
        <v>7.1721300000000001</v>
      </c>
      <c r="E11792" s="42"/>
      <c r="F11792" s="49">
        <v>43377</v>
      </c>
      <c r="G11792" s="54">
        <v>26</v>
      </c>
      <c r="H11792" s="54">
        <v>29603.0769962429</v>
      </c>
      <c r="I11792" s="42"/>
      <c r="J11792" s="49">
        <v>43377</v>
      </c>
      <c r="K11792" s="54">
        <v>26</v>
      </c>
      <c r="L11792" s="54">
        <v>-22225.65</v>
      </c>
      <c r="M11792" s="42"/>
      <c r="N11792" s="49">
        <v>43377</v>
      </c>
      <c r="O11792" s="54">
        <v>26</v>
      </c>
      <c r="P11792" s="54">
        <v>14785.6707100244</v>
      </c>
      <c r="Q11792" s="42"/>
      <c r="R11792" s="55">
        <f t="shared" si="552"/>
        <v>-0.75078850765482208</v>
      </c>
      <c r="S11792" s="55">
        <f t="shared" si="553"/>
        <v>106044.7524694873</v>
      </c>
      <c r="T11792" s="55">
        <f t="shared" si="554"/>
        <v>-11100.911647054832</v>
      </c>
    </row>
    <row r="11793" spans="2:20">
      <c r="B11793" s="49">
        <v>43377</v>
      </c>
      <c r="C11793" s="50">
        <v>27</v>
      </c>
      <c r="D11793" s="51">
        <v>7.0127800000000002</v>
      </c>
      <c r="E11793" s="42"/>
      <c r="F11793" s="49">
        <v>43377</v>
      </c>
      <c r="G11793" s="54">
        <v>27</v>
      </c>
      <c r="H11793" s="54">
        <v>28704.590790570001</v>
      </c>
      <c r="I11793" s="42"/>
      <c r="J11793" s="49">
        <v>43377</v>
      </c>
      <c r="K11793" s="54">
        <v>27</v>
      </c>
      <c r="L11793" s="54">
        <v>-14710.99</v>
      </c>
      <c r="M11793" s="42"/>
      <c r="N11793" s="49">
        <v>43377</v>
      </c>
      <c r="O11793" s="54">
        <v>27</v>
      </c>
      <c r="P11793" s="54">
        <v>14298.771357624501</v>
      </c>
      <c r="Q11793" s="42"/>
      <c r="R11793" s="55">
        <f t="shared" si="552"/>
        <v>-0.51249607100592554</v>
      </c>
      <c r="S11793" s="55">
        <f t="shared" si="553"/>
        <v>100274.13780132195</v>
      </c>
      <c r="T11793" s="55">
        <f t="shared" si="554"/>
        <v>-7328.0641409946202</v>
      </c>
    </row>
    <row r="11794" spans="2:20">
      <c r="B11794" s="49">
        <v>43377</v>
      </c>
      <c r="C11794" s="50">
        <v>28</v>
      </c>
      <c r="D11794" s="51">
        <v>7.0002700000000004</v>
      </c>
      <c r="E11794" s="42"/>
      <c r="F11794" s="49">
        <v>43377</v>
      </c>
      <c r="G11794" s="54">
        <v>28</v>
      </c>
      <c r="H11794" s="54">
        <v>28088.972894512099</v>
      </c>
      <c r="I11794" s="42"/>
      <c r="J11794" s="49">
        <v>43377</v>
      </c>
      <c r="K11794" s="54">
        <v>28</v>
      </c>
      <c r="L11794" s="54">
        <v>-24822.59</v>
      </c>
      <c r="M11794" s="42"/>
      <c r="N11794" s="49">
        <v>43377</v>
      </c>
      <c r="O11794" s="54">
        <v>28</v>
      </c>
      <c r="P11794" s="54">
        <v>14006.783326549001</v>
      </c>
      <c r="Q11794" s="42"/>
      <c r="R11794" s="55">
        <f t="shared" si="552"/>
        <v>-0.88371298207382054</v>
      </c>
      <c r="S11794" s="55">
        <f t="shared" si="553"/>
        <v>98051.265117341187</v>
      </c>
      <c r="T11794" s="55">
        <f t="shared" si="554"/>
        <v>-12377.976262766486</v>
      </c>
    </row>
    <row r="11795" spans="2:20">
      <c r="B11795" s="49">
        <v>43377</v>
      </c>
      <c r="C11795" s="50">
        <v>29</v>
      </c>
      <c r="D11795" s="51">
        <v>6.0219500000000004</v>
      </c>
      <c r="E11795" s="42"/>
      <c r="F11795" s="49">
        <v>43377</v>
      </c>
      <c r="G11795" s="54">
        <v>29</v>
      </c>
      <c r="H11795" s="54">
        <v>27828.380713533199</v>
      </c>
      <c r="I11795" s="42"/>
      <c r="J11795" s="49">
        <v>43377</v>
      </c>
      <c r="K11795" s="54">
        <v>29</v>
      </c>
      <c r="L11795" s="54">
        <v>-28097.599999999999</v>
      </c>
      <c r="M11795" s="42"/>
      <c r="N11795" s="49">
        <v>43377</v>
      </c>
      <c r="O11795" s="54">
        <v>29</v>
      </c>
      <c r="P11795" s="54">
        <v>13838.0040693301</v>
      </c>
      <c r="Q11795" s="42"/>
      <c r="R11795" s="55">
        <f t="shared" si="552"/>
        <v>-1.0096742706389623</v>
      </c>
      <c r="S11795" s="55">
        <f t="shared" si="553"/>
        <v>83331.768605302394</v>
      </c>
      <c r="T11795" s="55">
        <f t="shared" si="554"/>
        <v>-13971.87666579986</v>
      </c>
    </row>
    <row r="11796" spans="2:20">
      <c r="B11796" s="49">
        <v>43377</v>
      </c>
      <c r="C11796" s="50">
        <v>30</v>
      </c>
      <c r="D11796" s="51">
        <v>5.5823</v>
      </c>
      <c r="E11796" s="42"/>
      <c r="F11796" s="49">
        <v>43377</v>
      </c>
      <c r="G11796" s="54">
        <v>30</v>
      </c>
      <c r="H11796" s="54">
        <v>27672.051648806799</v>
      </c>
      <c r="I11796" s="42"/>
      <c r="J11796" s="49">
        <v>43377</v>
      </c>
      <c r="K11796" s="54">
        <v>30</v>
      </c>
      <c r="L11796" s="54">
        <v>-37154.99</v>
      </c>
      <c r="M11796" s="42"/>
      <c r="N11796" s="49">
        <v>43377</v>
      </c>
      <c r="O11796" s="54">
        <v>30</v>
      </c>
      <c r="P11796" s="54">
        <v>13783.8090448242</v>
      </c>
      <c r="Q11796" s="42"/>
      <c r="R11796" s="55">
        <f t="shared" si="552"/>
        <v>-1.3426901073886257</v>
      </c>
      <c r="S11796" s="55">
        <f t="shared" si="553"/>
        <v>76945.357230922134</v>
      </c>
      <c r="T11796" s="55">
        <f t="shared" si="554"/>
        <v>-18507.384046619314</v>
      </c>
    </row>
    <row r="11797" spans="2:20">
      <c r="B11797" s="49">
        <v>43377</v>
      </c>
      <c r="C11797" s="50">
        <v>31</v>
      </c>
      <c r="D11797" s="51">
        <v>6.1731499999999997</v>
      </c>
      <c r="E11797" s="42"/>
      <c r="F11797" s="49">
        <v>43377</v>
      </c>
      <c r="G11797" s="54">
        <v>31</v>
      </c>
      <c r="H11797" s="54">
        <v>27414.086259665499</v>
      </c>
      <c r="I11797" s="42"/>
      <c r="J11797" s="49">
        <v>43377</v>
      </c>
      <c r="K11797" s="54">
        <v>31</v>
      </c>
      <c r="L11797" s="54">
        <v>-53690.34</v>
      </c>
      <c r="M11797" s="42"/>
      <c r="N11797" s="49">
        <v>43377</v>
      </c>
      <c r="O11797" s="54">
        <v>31</v>
      </c>
      <c r="P11797" s="54">
        <v>13422.729811310101</v>
      </c>
      <c r="Q11797" s="42"/>
      <c r="R11797" s="55">
        <f t="shared" si="552"/>
        <v>-1.9584946035204864</v>
      </c>
      <c r="S11797" s="55">
        <f t="shared" si="553"/>
        <v>82860.524534688942</v>
      </c>
      <c r="T11797" s="55">
        <f t="shared" si="554"/>
        <v>-26288.343899964388</v>
      </c>
    </row>
    <row r="11798" spans="2:20">
      <c r="B11798" s="49">
        <v>43377</v>
      </c>
      <c r="C11798" s="50">
        <v>32</v>
      </c>
      <c r="D11798" s="51">
        <v>5.9769399999999999</v>
      </c>
      <c r="E11798" s="42"/>
      <c r="F11798" s="49">
        <v>43377</v>
      </c>
      <c r="G11798" s="54">
        <v>32</v>
      </c>
      <c r="H11798" s="54">
        <v>28308.6742445042</v>
      </c>
      <c r="I11798" s="42"/>
      <c r="J11798" s="49">
        <v>43377</v>
      </c>
      <c r="K11798" s="54">
        <v>32</v>
      </c>
      <c r="L11798" s="54">
        <v>-32706.25</v>
      </c>
      <c r="M11798" s="42"/>
      <c r="N11798" s="49">
        <v>43377</v>
      </c>
      <c r="O11798" s="54">
        <v>32</v>
      </c>
      <c r="P11798" s="54">
        <v>13876.5386844845</v>
      </c>
      <c r="Q11798" s="42"/>
      <c r="R11798" s="55">
        <f t="shared" si="552"/>
        <v>-1.1553437549746626</v>
      </c>
      <c r="S11798" s="55">
        <f t="shared" si="553"/>
        <v>82939.239124842788</v>
      </c>
      <c r="T11798" s="55">
        <f t="shared" si="554"/>
        <v>-16032.172309783486</v>
      </c>
    </row>
    <row r="11799" spans="2:20">
      <c r="B11799" s="49">
        <v>43377</v>
      </c>
      <c r="C11799" s="50">
        <v>33</v>
      </c>
      <c r="D11799" s="51">
        <v>4.9241299999999999</v>
      </c>
      <c r="E11799" s="42"/>
      <c r="F11799" s="49">
        <v>43377</v>
      </c>
      <c r="G11799" s="54">
        <v>33</v>
      </c>
      <c r="H11799" s="54">
        <v>29407.812003626099</v>
      </c>
      <c r="I11799" s="42"/>
      <c r="J11799" s="49">
        <v>43377</v>
      </c>
      <c r="K11799" s="54">
        <v>33</v>
      </c>
      <c r="L11799" s="54">
        <v>-33095.11</v>
      </c>
      <c r="M11799" s="42"/>
      <c r="N11799" s="49">
        <v>43377</v>
      </c>
      <c r="O11799" s="54">
        <v>33</v>
      </c>
      <c r="P11799" s="54">
        <v>14372.340069232099</v>
      </c>
      <c r="Q11799" s="42"/>
      <c r="R11799" s="55">
        <f t="shared" si="552"/>
        <v>-1.1253849825998359</v>
      </c>
      <c r="S11799" s="55">
        <f t="shared" si="553"/>
        <v>70771.270905107856</v>
      </c>
      <c r="T11799" s="55">
        <f t="shared" si="554"/>
        <v>-16174.41567873169</v>
      </c>
    </row>
    <row r="11800" spans="2:20">
      <c r="B11800" s="49">
        <v>43377</v>
      </c>
      <c r="C11800" s="50">
        <v>34</v>
      </c>
      <c r="D11800" s="51">
        <v>3.9928699999999999</v>
      </c>
      <c r="E11800" s="42"/>
      <c r="F11800" s="49">
        <v>43377</v>
      </c>
      <c r="G11800" s="54">
        <v>34</v>
      </c>
      <c r="H11800" s="54">
        <v>30871.293794799301</v>
      </c>
      <c r="I11800" s="42"/>
      <c r="J11800" s="49">
        <v>43377</v>
      </c>
      <c r="K11800" s="54">
        <v>34</v>
      </c>
      <c r="L11800" s="54">
        <v>-18112.93</v>
      </c>
      <c r="M11800" s="42"/>
      <c r="N11800" s="49">
        <v>43377</v>
      </c>
      <c r="O11800" s="54">
        <v>34</v>
      </c>
      <c r="P11800" s="54">
        <v>15202.970230536401</v>
      </c>
      <c r="Q11800" s="42"/>
      <c r="R11800" s="55">
        <f t="shared" si="552"/>
        <v>-0.58672403302550846</v>
      </c>
      <c r="S11800" s="55">
        <f t="shared" si="553"/>
        <v>60703.483744401878</v>
      </c>
      <c r="T11800" s="55">
        <f t="shared" si="554"/>
        <v>-8919.9480076270611</v>
      </c>
    </row>
    <row r="11801" spans="2:20">
      <c r="B11801" s="49">
        <v>43377</v>
      </c>
      <c r="C11801" s="50">
        <v>35</v>
      </c>
      <c r="D11801" s="51">
        <v>3.7858999999999998</v>
      </c>
      <c r="E11801" s="42"/>
      <c r="F11801" s="49">
        <v>43377</v>
      </c>
      <c r="G11801" s="54">
        <v>35</v>
      </c>
      <c r="H11801" s="54">
        <v>32166.140620036102</v>
      </c>
      <c r="I11801" s="42"/>
      <c r="J11801" s="49">
        <v>43377</v>
      </c>
      <c r="K11801" s="54">
        <v>35</v>
      </c>
      <c r="L11801" s="54">
        <v>-23229.79</v>
      </c>
      <c r="M11801" s="42"/>
      <c r="N11801" s="49">
        <v>43377</v>
      </c>
      <c r="O11801" s="54">
        <v>35</v>
      </c>
      <c r="P11801" s="54">
        <v>15925.242997510401</v>
      </c>
      <c r="Q11801" s="42"/>
      <c r="R11801" s="55">
        <f t="shared" si="552"/>
        <v>-0.72218144770312609</v>
      </c>
      <c r="S11801" s="55">
        <f t="shared" si="553"/>
        <v>60291.377464274621</v>
      </c>
      <c r="T11801" s="55">
        <f t="shared" si="554"/>
        <v>-11500.915042966133</v>
      </c>
    </row>
    <row r="11802" spans="2:20">
      <c r="B11802" s="49">
        <v>43377</v>
      </c>
      <c r="C11802" s="50">
        <v>36</v>
      </c>
      <c r="D11802" s="51">
        <v>4.0610799999999996</v>
      </c>
      <c r="E11802" s="42"/>
      <c r="F11802" s="49">
        <v>43377</v>
      </c>
      <c r="G11802" s="54">
        <v>36</v>
      </c>
      <c r="H11802" s="54">
        <v>32934.948986197502</v>
      </c>
      <c r="I11802" s="42"/>
      <c r="J11802" s="49">
        <v>43377</v>
      </c>
      <c r="K11802" s="54">
        <v>36</v>
      </c>
      <c r="L11802" s="54">
        <v>10851.24</v>
      </c>
      <c r="M11802" s="42"/>
      <c r="N11802" s="49">
        <v>43377</v>
      </c>
      <c r="O11802" s="54">
        <v>36</v>
      </c>
      <c r="P11802" s="54">
        <v>16303.0914472402</v>
      </c>
      <c r="Q11802" s="42"/>
      <c r="R11802" s="55">
        <f t="shared" si="552"/>
        <v>0.32947492964229508</v>
      </c>
      <c r="S11802" s="55">
        <f t="shared" si="553"/>
        <v>66208.158614558226</v>
      </c>
      <c r="T11802" s="55">
        <f t="shared" si="554"/>
        <v>5371.4599075313672</v>
      </c>
    </row>
    <row r="11803" spans="2:20">
      <c r="B11803" s="49">
        <v>43377</v>
      </c>
      <c r="C11803" s="50">
        <v>37</v>
      </c>
      <c r="D11803" s="51">
        <v>2.53531</v>
      </c>
      <c r="E11803" s="42"/>
      <c r="F11803" s="49">
        <v>43377</v>
      </c>
      <c r="G11803" s="54">
        <v>37</v>
      </c>
      <c r="H11803" s="54">
        <v>33469.460193695901</v>
      </c>
      <c r="I11803" s="42"/>
      <c r="J11803" s="49">
        <v>43377</v>
      </c>
      <c r="K11803" s="54">
        <v>37</v>
      </c>
      <c r="L11803" s="54">
        <v>-10000.48</v>
      </c>
      <c r="M11803" s="42"/>
      <c r="N11803" s="49">
        <v>43377</v>
      </c>
      <c r="O11803" s="54">
        <v>37</v>
      </c>
      <c r="P11803" s="54">
        <v>16438.2855901045</v>
      </c>
      <c r="Q11803" s="42"/>
      <c r="R11803" s="55">
        <f t="shared" si="552"/>
        <v>-0.29879418258091978</v>
      </c>
      <c r="S11803" s="55">
        <f t="shared" si="553"/>
        <v>41676.14983944784</v>
      </c>
      <c r="T11803" s="55">
        <f t="shared" si="554"/>
        <v>-4911.6641059269868</v>
      </c>
    </row>
    <row r="11804" spans="2:20">
      <c r="B11804" s="49">
        <v>43377</v>
      </c>
      <c r="C11804" s="50">
        <v>38</v>
      </c>
      <c r="D11804" s="51">
        <v>3.88402</v>
      </c>
      <c r="E11804" s="42"/>
      <c r="F11804" s="49">
        <v>43377</v>
      </c>
      <c r="G11804" s="54">
        <v>38</v>
      </c>
      <c r="H11804" s="54">
        <v>34729.065818867697</v>
      </c>
      <c r="I11804" s="42"/>
      <c r="J11804" s="49">
        <v>43377</v>
      </c>
      <c r="K11804" s="54">
        <v>38</v>
      </c>
      <c r="L11804" s="54">
        <v>53680.46</v>
      </c>
      <c r="M11804" s="42"/>
      <c r="N11804" s="49">
        <v>43377</v>
      </c>
      <c r="O11804" s="54">
        <v>38</v>
      </c>
      <c r="P11804" s="54">
        <v>17075.317543871999</v>
      </c>
      <c r="Q11804" s="42"/>
      <c r="R11804" s="55">
        <f t="shared" si="552"/>
        <v>1.5456925988154953</v>
      </c>
      <c r="S11804" s="55">
        <f t="shared" si="553"/>
        <v>66320.874846749721</v>
      </c>
      <c r="T11804" s="55">
        <f t="shared" si="554"/>
        <v>26393.191949987329</v>
      </c>
    </row>
    <row r="11805" spans="2:20">
      <c r="B11805" s="49">
        <v>43377</v>
      </c>
      <c r="C11805" s="50">
        <v>39</v>
      </c>
      <c r="D11805" s="51">
        <v>3.3578600000000001</v>
      </c>
      <c r="E11805" s="42"/>
      <c r="F11805" s="49">
        <v>43377</v>
      </c>
      <c r="G11805" s="54">
        <v>39</v>
      </c>
      <c r="H11805" s="54">
        <v>35115.395493785501</v>
      </c>
      <c r="I11805" s="42"/>
      <c r="J11805" s="49">
        <v>43377</v>
      </c>
      <c r="K11805" s="54">
        <v>39</v>
      </c>
      <c r="L11805" s="54">
        <v>33554.199999999997</v>
      </c>
      <c r="M11805" s="42"/>
      <c r="N11805" s="49">
        <v>43377</v>
      </c>
      <c r="O11805" s="54">
        <v>39</v>
      </c>
      <c r="P11805" s="54">
        <v>17094.6572412147</v>
      </c>
      <c r="Q11805" s="42"/>
      <c r="R11805" s="55">
        <f t="shared" si="552"/>
        <v>0.95554099642529178</v>
      </c>
      <c r="S11805" s="55">
        <f t="shared" si="553"/>
        <v>57401.465763985194</v>
      </c>
      <c r="T11805" s="55">
        <f t="shared" si="554"/>
        <v>16334.645813819123</v>
      </c>
    </row>
    <row r="11806" spans="2:20">
      <c r="B11806" s="49">
        <v>43377</v>
      </c>
      <c r="C11806" s="50">
        <v>40</v>
      </c>
      <c r="D11806" s="51">
        <v>2.7953800000000002</v>
      </c>
      <c r="E11806" s="42"/>
      <c r="F11806" s="49">
        <v>43377</v>
      </c>
      <c r="G11806" s="54">
        <v>40</v>
      </c>
      <c r="H11806" s="54">
        <v>34431.911271990197</v>
      </c>
      <c r="I11806" s="42"/>
      <c r="J11806" s="49">
        <v>43377</v>
      </c>
      <c r="K11806" s="54">
        <v>40</v>
      </c>
      <c r="L11806" s="54">
        <v>5521.02</v>
      </c>
      <c r="M11806" s="42"/>
      <c r="N11806" s="49">
        <v>43377</v>
      </c>
      <c r="O11806" s="54">
        <v>40</v>
      </c>
      <c r="P11806" s="54">
        <v>16763.277234148802</v>
      </c>
      <c r="Q11806" s="42"/>
      <c r="R11806" s="55">
        <f t="shared" si="552"/>
        <v>0.16034602193260358</v>
      </c>
      <c r="S11806" s="55">
        <f t="shared" si="553"/>
        <v>46859.72991479488</v>
      </c>
      <c r="T11806" s="55">
        <f t="shared" si="554"/>
        <v>2687.924819049138</v>
      </c>
    </row>
    <row r="11807" spans="2:20">
      <c r="B11807" s="49">
        <v>43377</v>
      </c>
      <c r="C11807" s="50">
        <v>41</v>
      </c>
      <c r="D11807" s="51">
        <v>2.1455700000000002</v>
      </c>
      <c r="E11807" s="42"/>
      <c r="F11807" s="49">
        <v>43377</v>
      </c>
      <c r="G11807" s="54">
        <v>41</v>
      </c>
      <c r="H11807" s="54">
        <v>33411.482285089398</v>
      </c>
      <c r="I11807" s="42"/>
      <c r="J11807" s="49">
        <v>43377</v>
      </c>
      <c r="K11807" s="54">
        <v>41</v>
      </c>
      <c r="L11807" s="54">
        <v>-8483.92</v>
      </c>
      <c r="M11807" s="42"/>
      <c r="N11807" s="49">
        <v>43377</v>
      </c>
      <c r="O11807" s="54">
        <v>41</v>
      </c>
      <c r="P11807" s="54">
        <v>16304.7324204907</v>
      </c>
      <c r="Q11807" s="42"/>
      <c r="R11807" s="55">
        <f t="shared" si="552"/>
        <v>-0.25392228718287468</v>
      </c>
      <c r="S11807" s="55">
        <f t="shared" si="553"/>
        <v>34982.944739432234</v>
      </c>
      <c r="T11807" s="55">
        <f t="shared" si="554"/>
        <v>-4140.1349481157667</v>
      </c>
    </row>
    <row r="11808" spans="2:20">
      <c r="B11808" s="49">
        <v>43377</v>
      </c>
      <c r="C11808" s="50">
        <v>42</v>
      </c>
      <c r="D11808" s="51">
        <v>2.0033799999999999</v>
      </c>
      <c r="E11808" s="42"/>
      <c r="F11808" s="49">
        <v>43377</v>
      </c>
      <c r="G11808" s="54">
        <v>42</v>
      </c>
      <c r="H11808" s="54">
        <v>32213.676658321001</v>
      </c>
      <c r="I11808" s="42"/>
      <c r="J11808" s="49">
        <v>43377</v>
      </c>
      <c r="K11808" s="54">
        <v>42</v>
      </c>
      <c r="L11808" s="54">
        <v>-8106.16</v>
      </c>
      <c r="M11808" s="42"/>
      <c r="N11808" s="49">
        <v>43377</v>
      </c>
      <c r="O11808" s="54">
        <v>42</v>
      </c>
      <c r="P11808" s="54">
        <v>15679.6419795361</v>
      </c>
      <c r="Q11808" s="42"/>
      <c r="R11808" s="55">
        <f t="shared" si="552"/>
        <v>-0.25163721874963707</v>
      </c>
      <c r="S11808" s="55">
        <f t="shared" si="553"/>
        <v>31412.281148963029</v>
      </c>
      <c r="T11808" s="55">
        <f t="shared" si="554"/>
        <v>-3945.5814987205181</v>
      </c>
    </row>
    <row r="11809" spans="2:20">
      <c r="B11809" s="49">
        <v>43377</v>
      </c>
      <c r="C11809" s="50">
        <v>43</v>
      </c>
      <c r="D11809" s="51">
        <v>2.0061</v>
      </c>
      <c r="E11809" s="42"/>
      <c r="F11809" s="49">
        <v>43377</v>
      </c>
      <c r="G11809" s="54">
        <v>43</v>
      </c>
      <c r="H11809" s="54">
        <v>31022.069831717701</v>
      </c>
      <c r="I11809" s="42"/>
      <c r="J11809" s="49">
        <v>43377</v>
      </c>
      <c r="K11809" s="54">
        <v>43</v>
      </c>
      <c r="L11809" s="54">
        <v>-2704.14</v>
      </c>
      <c r="M11809" s="42"/>
      <c r="N11809" s="49">
        <v>43377</v>
      </c>
      <c r="O11809" s="54">
        <v>43</v>
      </c>
      <c r="P11809" s="54">
        <v>15238.139564696399</v>
      </c>
      <c r="Q11809" s="42"/>
      <c r="R11809" s="55">
        <f t="shared" si="552"/>
        <v>-8.716826487300415E-2</v>
      </c>
      <c r="S11809" s="55">
        <f t="shared" si="553"/>
        <v>30569.231780737446</v>
      </c>
      <c r="T11809" s="55">
        <f t="shared" si="554"/>
        <v>-1328.28218574726</v>
      </c>
    </row>
    <row r="11810" spans="2:20">
      <c r="B11810" s="49">
        <v>43377</v>
      </c>
      <c r="C11810" s="50">
        <v>44</v>
      </c>
      <c r="D11810" s="51">
        <v>0.71096999999999999</v>
      </c>
      <c r="E11810" s="42"/>
      <c r="F11810" s="49">
        <v>43377</v>
      </c>
      <c r="G11810" s="54">
        <v>44</v>
      </c>
      <c r="H11810" s="54">
        <v>29165.975265623601</v>
      </c>
      <c r="I11810" s="42"/>
      <c r="J11810" s="49">
        <v>43377</v>
      </c>
      <c r="K11810" s="54">
        <v>44</v>
      </c>
      <c r="L11810" s="54">
        <v>-26308.75</v>
      </c>
      <c r="M11810" s="42"/>
      <c r="N11810" s="49">
        <v>43377</v>
      </c>
      <c r="O11810" s="54">
        <v>44</v>
      </c>
      <c r="P11810" s="54">
        <v>14287.9495115229</v>
      </c>
      <c r="Q11810" s="42"/>
      <c r="R11810" s="55">
        <f t="shared" si="552"/>
        <v>-0.90203566863093165</v>
      </c>
      <c r="S11810" s="55">
        <f t="shared" si="553"/>
        <v>10158.303464207436</v>
      </c>
      <c r="T11810" s="55">
        <f t="shared" si="554"/>
        <v>-12888.240090991552</v>
      </c>
    </row>
    <row r="11811" spans="2:20">
      <c r="B11811" s="49">
        <v>43377</v>
      </c>
      <c r="C11811" s="50">
        <v>45</v>
      </c>
      <c r="D11811" s="51">
        <v>0.21690000000000001</v>
      </c>
      <c r="E11811" s="42"/>
      <c r="F11811" s="49">
        <v>43377</v>
      </c>
      <c r="G11811" s="54">
        <v>45</v>
      </c>
      <c r="H11811" s="54">
        <v>27408.027411226602</v>
      </c>
      <c r="I11811" s="42"/>
      <c r="J11811" s="49">
        <v>43377</v>
      </c>
      <c r="K11811" s="54">
        <v>45</v>
      </c>
      <c r="L11811" s="54">
        <v>-28376.23</v>
      </c>
      <c r="M11811" s="42"/>
      <c r="N11811" s="49">
        <v>43377</v>
      </c>
      <c r="O11811" s="54">
        <v>45</v>
      </c>
      <c r="P11811" s="54">
        <v>13439.254178507899</v>
      </c>
      <c r="Q11811" s="42"/>
      <c r="R11811" s="55">
        <f t="shared" si="552"/>
        <v>-1.0353255115461835</v>
      </c>
      <c r="S11811" s="55">
        <f t="shared" si="553"/>
        <v>2914.9742313183633</v>
      </c>
      <c r="T11811" s="55">
        <f t="shared" si="554"/>
        <v>-13914.002707162874</v>
      </c>
    </row>
    <row r="11812" spans="2:20">
      <c r="B11812" s="49">
        <v>43377</v>
      </c>
      <c r="C11812" s="50">
        <v>46</v>
      </c>
      <c r="D11812" s="51">
        <v>0.54518999999999995</v>
      </c>
      <c r="E11812" s="42"/>
      <c r="F11812" s="49">
        <v>43377</v>
      </c>
      <c r="G11812" s="54">
        <v>46</v>
      </c>
      <c r="H11812" s="54">
        <v>25755.218060323099</v>
      </c>
      <c r="I11812" s="42"/>
      <c r="J11812" s="49">
        <v>43377</v>
      </c>
      <c r="K11812" s="54">
        <v>46</v>
      </c>
      <c r="L11812" s="54">
        <v>-15150.11</v>
      </c>
      <c r="M11812" s="42"/>
      <c r="N11812" s="49">
        <v>43377</v>
      </c>
      <c r="O11812" s="54">
        <v>46</v>
      </c>
      <c r="P11812" s="54">
        <v>12695.0725753521</v>
      </c>
      <c r="Q11812" s="42"/>
      <c r="R11812" s="55">
        <f t="shared" si="552"/>
        <v>-0.58823458471661427</v>
      </c>
      <c r="S11812" s="55">
        <f t="shared" si="553"/>
        <v>6921.2266173562111</v>
      </c>
      <c r="T11812" s="55">
        <f t="shared" si="554"/>
        <v>-7467.6807443095213</v>
      </c>
    </row>
    <row r="11813" spans="2:20">
      <c r="B11813" s="49">
        <v>43377</v>
      </c>
      <c r="C11813" s="50">
        <v>47</v>
      </c>
      <c r="D11813" s="51">
        <v>1.214</v>
      </c>
      <c r="E11813" s="42"/>
      <c r="F11813" s="49">
        <v>43377</v>
      </c>
      <c r="G11813" s="54">
        <v>47</v>
      </c>
      <c r="H11813" s="54">
        <v>23711.887356089701</v>
      </c>
      <c r="I11813" s="42"/>
      <c r="J11813" s="49">
        <v>43377</v>
      </c>
      <c r="K11813" s="54">
        <v>47</v>
      </c>
      <c r="L11813" s="54">
        <v>-13716.42</v>
      </c>
      <c r="M11813" s="42"/>
      <c r="N11813" s="49">
        <v>43377</v>
      </c>
      <c r="O11813" s="54">
        <v>47</v>
      </c>
      <c r="P11813" s="54">
        <v>11476.1050556396</v>
      </c>
      <c r="Q11813" s="42"/>
      <c r="R11813" s="55">
        <f t="shared" si="552"/>
        <v>-0.57846175608106287</v>
      </c>
      <c r="S11813" s="55">
        <f t="shared" si="553"/>
        <v>13931.991537546475</v>
      </c>
      <c r="T11813" s="55">
        <f t="shared" si="554"/>
        <v>-6638.4878834560468</v>
      </c>
    </row>
    <row r="11814" spans="2:20">
      <c r="B11814" s="49">
        <v>43377</v>
      </c>
      <c r="C11814" s="50">
        <v>48</v>
      </c>
      <c r="D11814" s="51">
        <v>1.37568</v>
      </c>
      <c r="E11814" s="42"/>
      <c r="F11814" s="49">
        <v>43377</v>
      </c>
      <c r="G11814" s="54">
        <v>48</v>
      </c>
      <c r="H11814" s="54">
        <v>22431.874104848401</v>
      </c>
      <c r="I11814" s="42"/>
      <c r="J11814" s="49">
        <v>43377</v>
      </c>
      <c r="K11814" s="54">
        <v>48</v>
      </c>
      <c r="L11814" s="54">
        <v>-15266.43</v>
      </c>
      <c r="M11814" s="42"/>
      <c r="N11814" s="49">
        <v>43377</v>
      </c>
      <c r="O11814" s="54">
        <v>48</v>
      </c>
      <c r="P11814" s="54">
        <v>10787.610629565501</v>
      </c>
      <c r="Q11814" s="42"/>
      <c r="R11814" s="55">
        <f t="shared" si="552"/>
        <v>-0.68056863767349385</v>
      </c>
      <c r="S11814" s="55">
        <f t="shared" si="553"/>
        <v>14840.300190880669</v>
      </c>
      <c r="T11814" s="55">
        <f t="shared" si="554"/>
        <v>-7341.7094699154941</v>
      </c>
    </row>
    <row r="11815" spans="2:20">
      <c r="B11815" s="49">
        <v>43378</v>
      </c>
      <c r="C11815" s="50">
        <v>1</v>
      </c>
      <c r="D11815" s="51">
        <v>2.57721</v>
      </c>
      <c r="E11815" s="42"/>
      <c r="F11815" s="49">
        <v>43378</v>
      </c>
      <c r="G11815" s="54">
        <v>1</v>
      </c>
      <c r="H11815" s="54">
        <v>22176.969842455499</v>
      </c>
      <c r="I11815" s="42"/>
      <c r="J11815" s="49">
        <v>43378</v>
      </c>
      <c r="K11815" s="54">
        <v>1</v>
      </c>
      <c r="L11815" s="54">
        <v>-10766.23</v>
      </c>
      <c r="M11815" s="42"/>
      <c r="N11815" s="49">
        <v>43378</v>
      </c>
      <c r="O11815" s="54">
        <v>1</v>
      </c>
      <c r="P11815" s="54">
        <v>10728.8963740862</v>
      </c>
      <c r="Q11815" s="42"/>
      <c r="R11815" s="55">
        <f t="shared" si="552"/>
        <v>-0.48546893811386144</v>
      </c>
      <c r="S11815" s="55">
        <f t="shared" si="553"/>
        <v>27650.619024258696</v>
      </c>
      <c r="T11815" s="55">
        <f t="shared" si="554"/>
        <v>-5208.5459298612859</v>
      </c>
    </row>
    <row r="11816" spans="2:20">
      <c r="B11816" s="49">
        <v>43378</v>
      </c>
      <c r="C11816" s="50">
        <v>2</v>
      </c>
      <c r="D11816" s="51">
        <v>3.5232199999999998</v>
      </c>
      <c r="E11816" s="42"/>
      <c r="F11816" s="49">
        <v>43378</v>
      </c>
      <c r="G11816" s="54">
        <v>2</v>
      </c>
      <c r="H11816" s="54">
        <v>21970.310360943899</v>
      </c>
      <c r="I11816" s="42"/>
      <c r="J11816" s="49">
        <v>43378</v>
      </c>
      <c r="K11816" s="54">
        <v>2</v>
      </c>
      <c r="L11816" s="54">
        <v>8430.4</v>
      </c>
      <c r="M11816" s="42"/>
      <c r="N11816" s="49">
        <v>43378</v>
      </c>
      <c r="O11816" s="54">
        <v>2</v>
      </c>
      <c r="P11816" s="54">
        <v>10610.8533652347</v>
      </c>
      <c r="Q11816" s="42"/>
      <c r="R11816" s="55">
        <f t="shared" si="552"/>
        <v>0.38371783836911666</v>
      </c>
      <c r="S11816" s="55">
        <f t="shared" si="553"/>
        <v>37384.370793462193</v>
      </c>
      <c r="T11816" s="55">
        <f t="shared" si="554"/>
        <v>4071.573716559526</v>
      </c>
    </row>
    <row r="11817" spans="2:20">
      <c r="B11817" s="49">
        <v>43378</v>
      </c>
      <c r="C11817" s="50">
        <v>3</v>
      </c>
      <c r="D11817" s="51">
        <v>2.4053100000000001</v>
      </c>
      <c r="E11817" s="42"/>
      <c r="F11817" s="49">
        <v>43378</v>
      </c>
      <c r="G11817" s="54">
        <v>3</v>
      </c>
      <c r="H11817" s="54">
        <v>21637.609513619998</v>
      </c>
      <c r="I11817" s="42"/>
      <c r="J11817" s="49">
        <v>43378</v>
      </c>
      <c r="K11817" s="54">
        <v>3</v>
      </c>
      <c r="L11817" s="54">
        <v>-5569.35</v>
      </c>
      <c r="M11817" s="42"/>
      <c r="N11817" s="49">
        <v>43378</v>
      </c>
      <c r="O11817" s="54">
        <v>3</v>
      </c>
      <c r="P11817" s="54">
        <v>10426.8737489053</v>
      </c>
      <c r="Q11817" s="42"/>
      <c r="R11817" s="55">
        <f t="shared" si="552"/>
        <v>-0.25739211147582269</v>
      </c>
      <c r="S11817" s="55">
        <f t="shared" si="553"/>
        <v>25079.86369697941</v>
      </c>
      <c r="T11817" s="55">
        <f t="shared" si="554"/>
        <v>-2683.7950503225625</v>
      </c>
    </row>
    <row r="11818" spans="2:20">
      <c r="B11818" s="49">
        <v>43378</v>
      </c>
      <c r="C11818" s="50">
        <v>4</v>
      </c>
      <c r="D11818" s="51">
        <v>3.35467</v>
      </c>
      <c r="E11818" s="42"/>
      <c r="F11818" s="49">
        <v>43378</v>
      </c>
      <c r="G11818" s="54">
        <v>4</v>
      </c>
      <c r="H11818" s="54">
        <v>21612.9369981729</v>
      </c>
      <c r="I11818" s="42"/>
      <c r="J11818" s="49">
        <v>43378</v>
      </c>
      <c r="K11818" s="54">
        <v>4</v>
      </c>
      <c r="L11818" s="54">
        <v>6366.76</v>
      </c>
      <c r="M11818" s="42"/>
      <c r="N11818" s="49">
        <v>43378</v>
      </c>
      <c r="O11818" s="54">
        <v>4</v>
      </c>
      <c r="P11818" s="54">
        <v>10400.7975271214</v>
      </c>
      <c r="Q11818" s="42"/>
      <c r="R11818" s="55">
        <f t="shared" si="552"/>
        <v>0.29458097252299531</v>
      </c>
      <c r="S11818" s="55">
        <f t="shared" si="553"/>
        <v>34891.243440308346</v>
      </c>
      <c r="T11818" s="55">
        <f t="shared" si="554"/>
        <v>3063.8770505541866</v>
      </c>
    </row>
    <row r="11819" spans="2:20">
      <c r="B11819" s="49">
        <v>43378</v>
      </c>
      <c r="C11819" s="50">
        <v>5</v>
      </c>
      <c r="D11819" s="51">
        <v>2.2741600000000002</v>
      </c>
      <c r="E11819" s="42"/>
      <c r="F11819" s="49">
        <v>43378</v>
      </c>
      <c r="G11819" s="54">
        <v>5</v>
      </c>
      <c r="H11819" s="54">
        <v>21479.2768919669</v>
      </c>
      <c r="I11819" s="42"/>
      <c r="J11819" s="49">
        <v>43378</v>
      </c>
      <c r="K11819" s="54">
        <v>5</v>
      </c>
      <c r="L11819" s="54">
        <v>-5302.79</v>
      </c>
      <c r="M11819" s="42"/>
      <c r="N11819" s="49">
        <v>43378</v>
      </c>
      <c r="O11819" s="54">
        <v>5</v>
      </c>
      <c r="P11819" s="54">
        <v>10313.7495962385</v>
      </c>
      <c r="Q11819" s="42"/>
      <c r="R11819" s="55">
        <f t="shared" si="552"/>
        <v>-0.2468793538381735</v>
      </c>
      <c r="S11819" s="55">
        <f t="shared" si="553"/>
        <v>23455.116781781748</v>
      </c>
      <c r="T11819" s="55">
        <f t="shared" si="554"/>
        <v>-2546.2518359680839</v>
      </c>
    </row>
    <row r="11820" spans="2:20">
      <c r="B11820" s="49">
        <v>43378</v>
      </c>
      <c r="C11820" s="50">
        <v>6</v>
      </c>
      <c r="D11820" s="51">
        <v>1.8354200000000001</v>
      </c>
      <c r="E11820" s="42"/>
      <c r="F11820" s="49">
        <v>43378</v>
      </c>
      <c r="G11820" s="54">
        <v>6</v>
      </c>
      <c r="H11820" s="54">
        <v>21158.026627037001</v>
      </c>
      <c r="I11820" s="42"/>
      <c r="J11820" s="49">
        <v>43378</v>
      </c>
      <c r="K11820" s="54">
        <v>6</v>
      </c>
      <c r="L11820" s="54">
        <v>-9421.14</v>
      </c>
      <c r="M11820" s="42"/>
      <c r="N11820" s="49">
        <v>43378</v>
      </c>
      <c r="O11820" s="54">
        <v>6</v>
      </c>
      <c r="P11820" s="54">
        <v>10147.3458325173</v>
      </c>
      <c r="Q11820" s="42"/>
      <c r="R11820" s="55">
        <f t="shared" si="552"/>
        <v>-0.44527498552067701</v>
      </c>
      <c r="S11820" s="55">
        <f t="shared" si="553"/>
        <v>18624.641487918903</v>
      </c>
      <c r="T11820" s="55">
        <f t="shared" si="554"/>
        <v>-4518.3592686474431</v>
      </c>
    </row>
    <row r="11821" spans="2:20">
      <c r="B11821" s="49">
        <v>43378</v>
      </c>
      <c r="C11821" s="50">
        <v>7</v>
      </c>
      <c r="D11821" s="51">
        <v>1.62957</v>
      </c>
      <c r="E11821" s="42"/>
      <c r="F11821" s="49">
        <v>43378</v>
      </c>
      <c r="G11821" s="54">
        <v>7</v>
      </c>
      <c r="H11821" s="54">
        <v>20829.865107777801</v>
      </c>
      <c r="I11821" s="42"/>
      <c r="J11821" s="49">
        <v>43378</v>
      </c>
      <c r="K11821" s="54">
        <v>7</v>
      </c>
      <c r="L11821" s="54">
        <v>-14609</v>
      </c>
      <c r="M11821" s="42"/>
      <c r="N11821" s="49">
        <v>43378</v>
      </c>
      <c r="O11821" s="54">
        <v>7</v>
      </c>
      <c r="P11821" s="54">
        <v>10013.583332083999</v>
      </c>
      <c r="Q11821" s="42"/>
      <c r="R11821" s="55">
        <f t="shared" si="552"/>
        <v>-0.70134875691273912</v>
      </c>
      <c r="S11821" s="55">
        <f t="shared" si="553"/>
        <v>16317.834990464122</v>
      </c>
      <c r="T11821" s="55">
        <f t="shared" si="554"/>
        <v>-7023.0142221992373</v>
      </c>
    </row>
    <row r="11822" spans="2:20">
      <c r="B11822" s="49">
        <v>43378</v>
      </c>
      <c r="C11822" s="50">
        <v>8</v>
      </c>
      <c r="D11822" s="51">
        <v>1.3950199999999999</v>
      </c>
      <c r="E11822" s="42"/>
      <c r="F11822" s="49">
        <v>43378</v>
      </c>
      <c r="G11822" s="54">
        <v>8</v>
      </c>
      <c r="H11822" s="54">
        <v>20667.215162030101</v>
      </c>
      <c r="I11822" s="42"/>
      <c r="J11822" s="49">
        <v>43378</v>
      </c>
      <c r="K11822" s="54">
        <v>8</v>
      </c>
      <c r="L11822" s="54">
        <v>-19735.63</v>
      </c>
      <c r="M11822" s="42"/>
      <c r="N11822" s="49">
        <v>43378</v>
      </c>
      <c r="O11822" s="54">
        <v>8</v>
      </c>
      <c r="P11822" s="54">
        <v>9953.0624353620005</v>
      </c>
      <c r="Q11822" s="42"/>
      <c r="R11822" s="55">
        <f t="shared" si="552"/>
        <v>-0.95492449491977938</v>
      </c>
      <c r="S11822" s="55">
        <f t="shared" si="553"/>
        <v>13884.721158578697</v>
      </c>
      <c r="T11822" s="55">
        <f t="shared" si="554"/>
        <v>-9504.423118993087</v>
      </c>
    </row>
    <row r="11823" spans="2:20">
      <c r="B11823" s="49">
        <v>43378</v>
      </c>
      <c r="C11823" s="50">
        <v>9</v>
      </c>
      <c r="D11823" s="51">
        <v>1.3209500000000001</v>
      </c>
      <c r="E11823" s="42"/>
      <c r="F11823" s="49">
        <v>43378</v>
      </c>
      <c r="G11823" s="54">
        <v>9</v>
      </c>
      <c r="H11823" s="54">
        <v>20643.049135499899</v>
      </c>
      <c r="I11823" s="42"/>
      <c r="J11823" s="49">
        <v>43378</v>
      </c>
      <c r="K11823" s="54">
        <v>9</v>
      </c>
      <c r="L11823" s="54">
        <v>-17136.650000000001</v>
      </c>
      <c r="M11823" s="42"/>
      <c r="N11823" s="49">
        <v>43378</v>
      </c>
      <c r="O11823" s="54">
        <v>9</v>
      </c>
      <c r="P11823" s="54">
        <v>9921.9622612468993</v>
      </c>
      <c r="Q11823" s="42"/>
      <c r="R11823" s="55">
        <f t="shared" si="552"/>
        <v>-0.8301414140670752</v>
      </c>
      <c r="S11823" s="55">
        <f t="shared" si="553"/>
        <v>13106.416048994091</v>
      </c>
      <c r="T11823" s="55">
        <f t="shared" si="554"/>
        <v>-8236.6317818716561</v>
      </c>
    </row>
    <row r="11824" spans="2:20">
      <c r="B11824" s="49">
        <v>43378</v>
      </c>
      <c r="C11824" s="50">
        <v>10</v>
      </c>
      <c r="D11824" s="51">
        <v>1.7794300000000001</v>
      </c>
      <c r="E11824" s="42"/>
      <c r="F11824" s="49">
        <v>43378</v>
      </c>
      <c r="G11824" s="54">
        <v>10</v>
      </c>
      <c r="H11824" s="54">
        <v>20805.876096718199</v>
      </c>
      <c r="I11824" s="42"/>
      <c r="J11824" s="49">
        <v>43378</v>
      </c>
      <c r="K11824" s="54">
        <v>10</v>
      </c>
      <c r="L11824" s="54">
        <v>-11084.25</v>
      </c>
      <c r="M11824" s="42"/>
      <c r="N11824" s="49">
        <v>43378</v>
      </c>
      <c r="O11824" s="54">
        <v>10</v>
      </c>
      <c r="P11824" s="54">
        <v>10048.286463673199</v>
      </c>
      <c r="Q11824" s="42"/>
      <c r="R11824" s="55">
        <f t="shared" si="552"/>
        <v>-0.5327461313560532</v>
      </c>
      <c r="S11824" s="55">
        <f t="shared" si="553"/>
        <v>17880.222382054002</v>
      </c>
      <c r="T11824" s="55">
        <f t="shared" si="554"/>
        <v>-5353.1857402792939</v>
      </c>
    </row>
    <row r="11825" spans="2:20">
      <c r="B11825" s="49">
        <v>43378</v>
      </c>
      <c r="C11825" s="50">
        <v>11</v>
      </c>
      <c r="D11825" s="51">
        <v>1.4671799999999999</v>
      </c>
      <c r="E11825" s="42"/>
      <c r="F11825" s="49">
        <v>43378</v>
      </c>
      <c r="G11825" s="54">
        <v>11</v>
      </c>
      <c r="H11825" s="54">
        <v>21642.236823924901</v>
      </c>
      <c r="I11825" s="42"/>
      <c r="J11825" s="49">
        <v>43378</v>
      </c>
      <c r="K11825" s="54">
        <v>11</v>
      </c>
      <c r="L11825" s="54">
        <v>-11864.52</v>
      </c>
      <c r="M11825" s="42"/>
      <c r="N11825" s="49">
        <v>43378</v>
      </c>
      <c r="O11825" s="54">
        <v>11</v>
      </c>
      <c r="P11825" s="54">
        <v>10498.0798699648</v>
      </c>
      <c r="Q11825" s="42"/>
      <c r="R11825" s="55">
        <f t="shared" si="552"/>
        <v>-0.54821135617941752</v>
      </c>
      <c r="S11825" s="55">
        <f t="shared" si="553"/>
        <v>15402.572823614955</v>
      </c>
      <c r="T11825" s="55">
        <f t="shared" si="554"/>
        <v>-5755.1666027932461</v>
      </c>
    </row>
    <row r="11826" spans="2:20">
      <c r="B11826" s="49">
        <v>43378</v>
      </c>
      <c r="C11826" s="50">
        <v>12</v>
      </c>
      <c r="D11826" s="51">
        <v>1.98149</v>
      </c>
      <c r="E11826" s="42"/>
      <c r="F11826" s="49">
        <v>43378</v>
      </c>
      <c r="G11826" s="54">
        <v>12</v>
      </c>
      <c r="H11826" s="54">
        <v>22734.887191322301</v>
      </c>
      <c r="I11826" s="42"/>
      <c r="J11826" s="49">
        <v>43378</v>
      </c>
      <c r="K11826" s="54">
        <v>12</v>
      </c>
      <c r="L11826" s="54">
        <v>-520.59</v>
      </c>
      <c r="M11826" s="42"/>
      <c r="N11826" s="49">
        <v>43378</v>
      </c>
      <c r="O11826" s="54">
        <v>12</v>
      </c>
      <c r="P11826" s="54">
        <v>10983.1727939794</v>
      </c>
      <c r="Q11826" s="42"/>
      <c r="R11826" s="55">
        <f t="shared" si="552"/>
        <v>-2.2898288239525749E-2</v>
      </c>
      <c r="S11826" s="55">
        <f t="shared" si="553"/>
        <v>21763.047059542241</v>
      </c>
      <c r="T11826" s="55">
        <f t="shared" si="554"/>
        <v>-251.49585642105765</v>
      </c>
    </row>
    <row r="11827" spans="2:20">
      <c r="B11827" s="49">
        <v>43378</v>
      </c>
      <c r="C11827" s="50">
        <v>13</v>
      </c>
      <c r="D11827" s="51">
        <v>3.51919</v>
      </c>
      <c r="E11827" s="42"/>
      <c r="F11827" s="49">
        <v>43378</v>
      </c>
      <c r="G11827" s="54">
        <v>13</v>
      </c>
      <c r="H11827" s="54">
        <v>24925.0627926118</v>
      </c>
      <c r="I11827" s="42"/>
      <c r="J11827" s="49">
        <v>43378</v>
      </c>
      <c r="K11827" s="54">
        <v>13</v>
      </c>
      <c r="L11827" s="54">
        <v>42978.18</v>
      </c>
      <c r="M11827" s="42"/>
      <c r="N11827" s="49">
        <v>43378</v>
      </c>
      <c r="O11827" s="54">
        <v>13</v>
      </c>
      <c r="P11827" s="54">
        <v>12232.9763747383</v>
      </c>
      <c r="Q11827" s="42"/>
      <c r="R11827" s="55">
        <f t="shared" si="552"/>
        <v>1.7242957563476808</v>
      </c>
      <c r="S11827" s="55">
        <f t="shared" si="553"/>
        <v>43050.168128215279</v>
      </c>
      <c r="T11827" s="55">
        <f t="shared" si="554"/>
        <v>21093.26925046269</v>
      </c>
    </row>
    <row r="11828" spans="2:20">
      <c r="B11828" s="49">
        <v>43378</v>
      </c>
      <c r="C11828" s="50">
        <v>14</v>
      </c>
      <c r="D11828" s="51">
        <v>3.1870799999999999</v>
      </c>
      <c r="E11828" s="42"/>
      <c r="F11828" s="49">
        <v>43378</v>
      </c>
      <c r="G11828" s="54">
        <v>14</v>
      </c>
      <c r="H11828" s="54">
        <v>27787.364024118498</v>
      </c>
      <c r="I11828" s="42"/>
      <c r="J11828" s="49">
        <v>43378</v>
      </c>
      <c r="K11828" s="54">
        <v>14</v>
      </c>
      <c r="L11828" s="54">
        <v>35215.17</v>
      </c>
      <c r="M11828" s="42"/>
      <c r="N11828" s="49">
        <v>43378</v>
      </c>
      <c r="O11828" s="54">
        <v>14</v>
      </c>
      <c r="P11828" s="54">
        <v>13685.4599471409</v>
      </c>
      <c r="Q11828" s="42"/>
      <c r="R11828" s="55">
        <f t="shared" si="552"/>
        <v>1.2673087655754038</v>
      </c>
      <c r="S11828" s="55">
        <f t="shared" si="553"/>
        <v>43616.65568833382</v>
      </c>
      <c r="T11828" s="55">
        <f t="shared" si="554"/>
        <v>17343.703351942764</v>
      </c>
    </row>
    <row r="11829" spans="2:20">
      <c r="B11829" s="49">
        <v>43378</v>
      </c>
      <c r="C11829" s="50">
        <v>15</v>
      </c>
      <c r="D11829" s="51">
        <v>2.0894699999999999</v>
      </c>
      <c r="E11829" s="42"/>
      <c r="F11829" s="49">
        <v>43378</v>
      </c>
      <c r="G11829" s="54">
        <v>15</v>
      </c>
      <c r="H11829" s="54">
        <v>30668.367605590302</v>
      </c>
      <c r="I11829" s="42"/>
      <c r="J11829" s="49">
        <v>43378</v>
      </c>
      <c r="K11829" s="54">
        <v>15</v>
      </c>
      <c r="L11829" s="54">
        <v>-1945.45</v>
      </c>
      <c r="M11829" s="42"/>
      <c r="N11829" s="49">
        <v>43378</v>
      </c>
      <c r="O11829" s="54">
        <v>15</v>
      </c>
      <c r="P11829" s="54">
        <v>14976.0000813529</v>
      </c>
      <c r="Q11829" s="42"/>
      <c r="R11829" s="55">
        <f t="shared" si="552"/>
        <v>-6.3435068505093145E-2</v>
      </c>
      <c r="S11829" s="55">
        <f t="shared" si="553"/>
        <v>31291.902889984445</v>
      </c>
      <c r="T11829" s="55">
        <f t="shared" si="554"/>
        <v>-950.00359109290173</v>
      </c>
    </row>
    <row r="11830" spans="2:20">
      <c r="B11830" s="49">
        <v>43378</v>
      </c>
      <c r="C11830" s="50">
        <v>16</v>
      </c>
      <c r="D11830" s="51">
        <v>2.8299799999999999</v>
      </c>
      <c r="E11830" s="42"/>
      <c r="F11830" s="49">
        <v>43378</v>
      </c>
      <c r="G11830" s="54">
        <v>16</v>
      </c>
      <c r="H11830" s="54">
        <v>32207.309702986498</v>
      </c>
      <c r="I11830" s="42"/>
      <c r="J11830" s="49">
        <v>43378</v>
      </c>
      <c r="K11830" s="54">
        <v>16</v>
      </c>
      <c r="L11830" s="54">
        <v>36479.56</v>
      </c>
      <c r="M11830" s="42"/>
      <c r="N11830" s="49">
        <v>43378</v>
      </c>
      <c r="O11830" s="54">
        <v>16</v>
      </c>
      <c r="P11830" s="54">
        <v>15785.2674269908</v>
      </c>
      <c r="Q11830" s="42"/>
      <c r="R11830" s="55">
        <f t="shared" si="552"/>
        <v>1.1326484682021529</v>
      </c>
      <c r="S11830" s="55">
        <f t="shared" si="553"/>
        <v>44671.991113035423</v>
      </c>
      <c r="T11830" s="55">
        <f t="shared" si="554"/>
        <v>17879.158971342469</v>
      </c>
    </row>
    <row r="11831" spans="2:20">
      <c r="B11831" s="49">
        <v>43378</v>
      </c>
      <c r="C11831" s="50">
        <v>17</v>
      </c>
      <c r="D11831" s="51">
        <v>2.3310300000000002</v>
      </c>
      <c r="E11831" s="42"/>
      <c r="F11831" s="49">
        <v>43378</v>
      </c>
      <c r="G11831" s="54">
        <v>17</v>
      </c>
      <c r="H11831" s="54">
        <v>32331.6011889652</v>
      </c>
      <c r="I11831" s="42"/>
      <c r="J11831" s="49">
        <v>43378</v>
      </c>
      <c r="K11831" s="54">
        <v>17</v>
      </c>
      <c r="L11831" s="54">
        <v>19946.169999999998</v>
      </c>
      <c r="M11831" s="42"/>
      <c r="N11831" s="49">
        <v>43378</v>
      </c>
      <c r="O11831" s="54">
        <v>17</v>
      </c>
      <c r="P11831" s="54">
        <v>15796.672572478599</v>
      </c>
      <c r="Q11831" s="42"/>
      <c r="R11831" s="55">
        <f t="shared" si="552"/>
        <v>0.61692490524742838</v>
      </c>
      <c r="S11831" s="55">
        <f t="shared" si="553"/>
        <v>36822.517666624793</v>
      </c>
      <c r="T11831" s="55">
        <f t="shared" si="554"/>
        <v>9745.3607300010099</v>
      </c>
    </row>
    <row r="11832" spans="2:20">
      <c r="B11832" s="49">
        <v>43378</v>
      </c>
      <c r="C11832" s="50">
        <v>18</v>
      </c>
      <c r="D11832" s="51">
        <v>2.4083700000000001</v>
      </c>
      <c r="E11832" s="42"/>
      <c r="F11832" s="49">
        <v>43378</v>
      </c>
      <c r="G11832" s="54">
        <v>18</v>
      </c>
      <c r="H11832" s="54">
        <v>32004.638119535201</v>
      </c>
      <c r="I11832" s="42"/>
      <c r="J11832" s="49">
        <v>43378</v>
      </c>
      <c r="K11832" s="54">
        <v>18</v>
      </c>
      <c r="L11832" s="54">
        <v>21954.7</v>
      </c>
      <c r="M11832" s="42"/>
      <c r="N11832" s="49">
        <v>43378</v>
      </c>
      <c r="O11832" s="54">
        <v>18</v>
      </c>
      <c r="P11832" s="54">
        <v>15673.791326226299</v>
      </c>
      <c r="Q11832" s="42"/>
      <c r="R11832" s="55">
        <f t="shared" si="552"/>
        <v>0.68598494749419292</v>
      </c>
      <c r="S11832" s="55">
        <f t="shared" si="553"/>
        <v>37748.288816343636</v>
      </c>
      <c r="T11832" s="55">
        <f t="shared" si="554"/>
        <v>10751.984919956285</v>
      </c>
    </row>
    <row r="11833" spans="2:20">
      <c r="B11833" s="49">
        <v>43378</v>
      </c>
      <c r="C11833" s="50">
        <v>19</v>
      </c>
      <c r="D11833" s="51">
        <v>2.4064800000000002</v>
      </c>
      <c r="E11833" s="42"/>
      <c r="F11833" s="49">
        <v>43378</v>
      </c>
      <c r="G11833" s="54">
        <v>19</v>
      </c>
      <c r="H11833" s="54">
        <v>32052.419925080801</v>
      </c>
      <c r="I11833" s="42"/>
      <c r="J11833" s="49">
        <v>43378</v>
      </c>
      <c r="K11833" s="54">
        <v>19</v>
      </c>
      <c r="L11833" s="54">
        <v>22790.2</v>
      </c>
      <c r="M11833" s="42"/>
      <c r="N11833" s="49">
        <v>43378</v>
      </c>
      <c r="O11833" s="54">
        <v>19</v>
      </c>
      <c r="P11833" s="54">
        <v>15668.4992108283</v>
      </c>
      <c r="Q11833" s="42"/>
      <c r="R11833" s="55">
        <f t="shared" si="552"/>
        <v>0.71102899728849567</v>
      </c>
      <c r="S11833" s="55">
        <f t="shared" si="553"/>
        <v>37705.929980874091</v>
      </c>
      <c r="T11833" s="55">
        <f t="shared" si="554"/>
        <v>11140.757282890832</v>
      </c>
    </row>
    <row r="11834" spans="2:20">
      <c r="B11834" s="49">
        <v>43378</v>
      </c>
      <c r="C11834" s="50">
        <v>20</v>
      </c>
      <c r="D11834" s="51">
        <v>2.06277</v>
      </c>
      <c r="E11834" s="42"/>
      <c r="F11834" s="49">
        <v>43378</v>
      </c>
      <c r="G11834" s="54">
        <v>20</v>
      </c>
      <c r="H11834" s="54">
        <v>31788.341663683899</v>
      </c>
      <c r="I11834" s="42"/>
      <c r="J11834" s="49">
        <v>43378</v>
      </c>
      <c r="K11834" s="54">
        <v>20</v>
      </c>
      <c r="L11834" s="54">
        <v>9859.27</v>
      </c>
      <c r="M11834" s="42"/>
      <c r="N11834" s="49">
        <v>43378</v>
      </c>
      <c r="O11834" s="54">
        <v>20</v>
      </c>
      <c r="P11834" s="54">
        <v>15551.838874913199</v>
      </c>
      <c r="Q11834" s="42"/>
      <c r="R11834" s="55">
        <f t="shared" si="552"/>
        <v>0.31015364388333511</v>
      </c>
      <c r="S11834" s="55">
        <f t="shared" si="553"/>
        <v>32079.866676004698</v>
      </c>
      <c r="T11834" s="55">
        <f t="shared" si="554"/>
        <v>4823.4594961408357</v>
      </c>
    </row>
    <row r="11835" spans="2:20">
      <c r="B11835" s="49">
        <v>43378</v>
      </c>
      <c r="C11835" s="50">
        <v>21</v>
      </c>
      <c r="D11835" s="51">
        <v>2.2330399999999999</v>
      </c>
      <c r="E11835" s="42"/>
      <c r="F11835" s="49">
        <v>43378</v>
      </c>
      <c r="G11835" s="54">
        <v>21</v>
      </c>
      <c r="H11835" s="54">
        <v>31644.087022011201</v>
      </c>
      <c r="I11835" s="42"/>
      <c r="J11835" s="49">
        <v>43378</v>
      </c>
      <c r="K11835" s="54">
        <v>21</v>
      </c>
      <c r="L11835" s="54">
        <v>15427.94</v>
      </c>
      <c r="M11835" s="42"/>
      <c r="N11835" s="49">
        <v>43378</v>
      </c>
      <c r="O11835" s="54">
        <v>21</v>
      </c>
      <c r="P11835" s="54">
        <v>15559.5406275683</v>
      </c>
      <c r="Q11835" s="42"/>
      <c r="R11835" s="55">
        <f t="shared" si="552"/>
        <v>0.48754574556910213</v>
      </c>
      <c r="S11835" s="55">
        <f t="shared" si="553"/>
        <v>34745.076602985115</v>
      </c>
      <c r="T11835" s="55">
        <f t="shared" si="554"/>
        <v>7585.9878359805216</v>
      </c>
    </row>
    <row r="11836" spans="2:20">
      <c r="B11836" s="49">
        <v>43378</v>
      </c>
      <c r="C11836" s="50">
        <v>22</v>
      </c>
      <c r="D11836" s="51">
        <v>1.69798</v>
      </c>
      <c r="E11836" s="42"/>
      <c r="F11836" s="49">
        <v>43378</v>
      </c>
      <c r="G11836" s="54">
        <v>22</v>
      </c>
      <c r="H11836" s="54">
        <v>29023.921883938099</v>
      </c>
      <c r="I11836" s="42"/>
      <c r="J11836" s="49">
        <v>43378</v>
      </c>
      <c r="K11836" s="54">
        <v>22</v>
      </c>
      <c r="L11836" s="54">
        <v>-4555.8100000000004</v>
      </c>
      <c r="M11836" s="42"/>
      <c r="N11836" s="49">
        <v>43378</v>
      </c>
      <c r="O11836" s="54">
        <v>22</v>
      </c>
      <c r="P11836" s="54">
        <v>15413.0861296697</v>
      </c>
      <c r="Q11836" s="42"/>
      <c r="R11836" s="55">
        <f t="shared" si="552"/>
        <v>-0.15696741530031458</v>
      </c>
      <c r="S11836" s="55">
        <f t="shared" si="553"/>
        <v>26171.111986456559</v>
      </c>
      <c r="T11836" s="55">
        <f t="shared" si="554"/>
        <v>-2419.352291575382</v>
      </c>
    </row>
    <row r="11837" spans="2:20">
      <c r="B11837" s="49">
        <v>43378</v>
      </c>
      <c r="C11837" s="50">
        <v>23</v>
      </c>
      <c r="D11837" s="51">
        <v>2.1998899999999999</v>
      </c>
      <c r="E11837" s="42"/>
      <c r="F11837" s="49">
        <v>43378</v>
      </c>
      <c r="G11837" s="54">
        <v>23</v>
      </c>
      <c r="H11837" s="54">
        <v>28719.6976960547</v>
      </c>
      <c r="I11837" s="42"/>
      <c r="J11837" s="49">
        <v>43378</v>
      </c>
      <c r="K11837" s="54">
        <v>23</v>
      </c>
      <c r="L11837" s="54">
        <v>12021.08</v>
      </c>
      <c r="M11837" s="42"/>
      <c r="N11837" s="49">
        <v>43378</v>
      </c>
      <c r="O11837" s="54">
        <v>23</v>
      </c>
      <c r="P11837" s="54">
        <v>15291.3524939048</v>
      </c>
      <c r="Q11837" s="42"/>
      <c r="R11837" s="55">
        <f t="shared" si="552"/>
        <v>0.41856568711903147</v>
      </c>
      <c r="S11837" s="55">
        <f t="shared" si="553"/>
        <v>33639.293437816232</v>
      </c>
      <c r="T11837" s="55">
        <f t="shared" si="554"/>
        <v>6400.4354635905784</v>
      </c>
    </row>
    <row r="11838" spans="2:20">
      <c r="B11838" s="49">
        <v>43378</v>
      </c>
      <c r="C11838" s="50">
        <v>24</v>
      </c>
      <c r="D11838" s="51">
        <v>1.86473</v>
      </c>
      <c r="E11838" s="42"/>
      <c r="F11838" s="49">
        <v>43378</v>
      </c>
      <c r="G11838" s="54">
        <v>24</v>
      </c>
      <c r="H11838" s="54">
        <v>30629.698077960398</v>
      </c>
      <c r="I11838" s="42"/>
      <c r="J11838" s="49">
        <v>43378</v>
      </c>
      <c r="K11838" s="54">
        <v>24</v>
      </c>
      <c r="L11838" s="54">
        <v>-3868.74</v>
      </c>
      <c r="M11838" s="42"/>
      <c r="N11838" s="49">
        <v>43378</v>
      </c>
      <c r="O11838" s="54">
        <v>24</v>
      </c>
      <c r="P11838" s="54">
        <v>15144.735507772</v>
      </c>
      <c r="Q11838" s="42"/>
      <c r="R11838" s="55">
        <f t="shared" si="552"/>
        <v>-0.12630682777718114</v>
      </c>
      <c r="S11838" s="55">
        <f t="shared" si="553"/>
        <v>28240.842643407683</v>
      </c>
      <c r="T11838" s="55">
        <f t="shared" si="554"/>
        <v>-1912.8834995111179</v>
      </c>
    </row>
    <row r="11839" spans="2:20">
      <c r="B11839" s="49">
        <v>43378</v>
      </c>
      <c r="C11839" s="50">
        <v>25</v>
      </c>
      <c r="D11839" s="51">
        <v>1.03407</v>
      </c>
      <c r="E11839" s="42"/>
      <c r="F11839" s="49">
        <v>43378</v>
      </c>
      <c r="G11839" s="54">
        <v>25</v>
      </c>
      <c r="H11839" s="54">
        <v>30245.871583767199</v>
      </c>
      <c r="I11839" s="42"/>
      <c r="J11839" s="49">
        <v>43378</v>
      </c>
      <c r="K11839" s="54">
        <v>25</v>
      </c>
      <c r="L11839" s="54">
        <v>-29420.55</v>
      </c>
      <c r="M11839" s="42"/>
      <c r="N11839" s="49">
        <v>43378</v>
      </c>
      <c r="O11839" s="54">
        <v>25</v>
      </c>
      <c r="P11839" s="54">
        <v>14771.5877471939</v>
      </c>
      <c r="Q11839" s="42"/>
      <c r="R11839" s="55">
        <f t="shared" si="552"/>
        <v>-0.97271291781156188</v>
      </c>
      <c r="S11839" s="55">
        <f t="shared" si="553"/>
        <v>15274.855741740797</v>
      </c>
      <c r="T11839" s="55">
        <f t="shared" si="554"/>
        <v>-14368.514218282495</v>
      </c>
    </row>
    <row r="11840" spans="2:20">
      <c r="B11840" s="49">
        <v>43378</v>
      </c>
      <c r="C11840" s="50">
        <v>26</v>
      </c>
      <c r="D11840" s="51">
        <v>0.55986999999999998</v>
      </c>
      <c r="E11840" s="42"/>
      <c r="F11840" s="49">
        <v>43378</v>
      </c>
      <c r="G11840" s="54">
        <v>26</v>
      </c>
      <c r="H11840" s="54">
        <v>29758.332302698102</v>
      </c>
      <c r="I11840" s="42"/>
      <c r="J11840" s="49">
        <v>43378</v>
      </c>
      <c r="K11840" s="54">
        <v>26</v>
      </c>
      <c r="L11840" s="54">
        <v>-41489.43</v>
      </c>
      <c r="M11840" s="42"/>
      <c r="N11840" s="49">
        <v>43378</v>
      </c>
      <c r="O11840" s="54">
        <v>26</v>
      </c>
      <c r="P11840" s="54">
        <v>14553.4700193239</v>
      </c>
      <c r="Q11840" s="42"/>
      <c r="R11840" s="55">
        <f t="shared" si="552"/>
        <v>-1.394212201744863</v>
      </c>
      <c r="S11840" s="55">
        <f t="shared" si="553"/>
        <v>8148.0512597188717</v>
      </c>
      <c r="T11840" s="55">
        <f t="shared" si="554"/>
        <v>-20290.62547866943</v>
      </c>
    </row>
    <row r="11841" spans="2:20">
      <c r="B11841" s="49">
        <v>43378</v>
      </c>
      <c r="C11841" s="50">
        <v>27</v>
      </c>
      <c r="D11841" s="51">
        <v>1.34294</v>
      </c>
      <c r="E11841" s="42"/>
      <c r="F11841" s="49">
        <v>43378</v>
      </c>
      <c r="G11841" s="54">
        <v>27</v>
      </c>
      <c r="H11841" s="54">
        <v>29858.271926933699</v>
      </c>
      <c r="I11841" s="42"/>
      <c r="J11841" s="49">
        <v>43378</v>
      </c>
      <c r="K11841" s="54">
        <v>27</v>
      </c>
      <c r="L11841" s="54">
        <v>-8619.43</v>
      </c>
      <c r="M11841" s="42"/>
      <c r="N11841" s="49">
        <v>43378</v>
      </c>
      <c r="O11841" s="54">
        <v>27</v>
      </c>
      <c r="P11841" s="54">
        <v>14837.226558714599</v>
      </c>
      <c r="Q11841" s="42"/>
      <c r="R11841" s="55">
        <f t="shared" si="552"/>
        <v>-0.28867812648677871</v>
      </c>
      <c r="S11841" s="55">
        <f t="shared" si="553"/>
        <v>19925.505034760183</v>
      </c>
      <c r="T11841" s="55">
        <f t="shared" si="554"/>
        <v>-4283.1827652296051</v>
      </c>
    </row>
    <row r="11842" spans="2:20">
      <c r="B11842" s="49">
        <v>43378</v>
      </c>
      <c r="C11842" s="50">
        <v>28</v>
      </c>
      <c r="D11842" s="51">
        <v>1.66631</v>
      </c>
      <c r="E11842" s="42"/>
      <c r="F11842" s="49">
        <v>43378</v>
      </c>
      <c r="G11842" s="54">
        <v>28</v>
      </c>
      <c r="H11842" s="54">
        <v>29614.963257254101</v>
      </c>
      <c r="I11842" s="42"/>
      <c r="J11842" s="49">
        <v>43378</v>
      </c>
      <c r="K11842" s="54">
        <v>28</v>
      </c>
      <c r="L11842" s="54">
        <v>604.13</v>
      </c>
      <c r="M11842" s="42"/>
      <c r="N11842" s="49">
        <v>43378</v>
      </c>
      <c r="O11842" s="54">
        <v>28</v>
      </c>
      <c r="P11842" s="54">
        <v>14722.7518658957</v>
      </c>
      <c r="Q11842" s="42"/>
      <c r="R11842" s="55">
        <f t="shared" si="552"/>
        <v>2.0399485042481694E-2</v>
      </c>
      <c r="S11842" s="55">
        <f t="shared" si="553"/>
        <v>24532.668661660664</v>
      </c>
      <c r="T11842" s="55">
        <f t="shared" si="554"/>
        <v>300.33655647250879</v>
      </c>
    </row>
    <row r="11843" spans="2:20">
      <c r="B11843" s="49">
        <v>43378</v>
      </c>
      <c r="C11843" s="50">
        <v>29</v>
      </c>
      <c r="D11843" s="51">
        <v>1.7265600000000001</v>
      </c>
      <c r="E11843" s="42"/>
      <c r="F11843" s="49">
        <v>43378</v>
      </c>
      <c r="G11843" s="54">
        <v>29</v>
      </c>
      <c r="H11843" s="54">
        <v>29597.179182784199</v>
      </c>
      <c r="I11843" s="42"/>
      <c r="J11843" s="49">
        <v>43378</v>
      </c>
      <c r="K11843" s="54">
        <v>29</v>
      </c>
      <c r="L11843" s="54">
        <v>5325.73</v>
      </c>
      <c r="M11843" s="42"/>
      <c r="N11843" s="49">
        <v>43378</v>
      </c>
      <c r="O11843" s="54">
        <v>29</v>
      </c>
      <c r="P11843" s="54">
        <v>14684.5974414832</v>
      </c>
      <c r="Q11843" s="42"/>
      <c r="R11843" s="55">
        <f t="shared" si="552"/>
        <v>0.17994045875486062</v>
      </c>
      <c r="S11843" s="55">
        <f t="shared" si="553"/>
        <v>25353.838558567237</v>
      </c>
      <c r="T11843" s="55">
        <f t="shared" si="554"/>
        <v>2642.3532002509396</v>
      </c>
    </row>
    <row r="11844" spans="2:20">
      <c r="B11844" s="49">
        <v>43378</v>
      </c>
      <c r="C11844" s="50">
        <v>30</v>
      </c>
      <c r="D11844" s="51">
        <v>2.1018599999999998</v>
      </c>
      <c r="E11844" s="42"/>
      <c r="F11844" s="49">
        <v>43378</v>
      </c>
      <c r="G11844" s="54">
        <v>30</v>
      </c>
      <c r="H11844" s="54">
        <v>29621.534023380202</v>
      </c>
      <c r="I11844" s="42"/>
      <c r="J11844" s="49">
        <v>43378</v>
      </c>
      <c r="K11844" s="54">
        <v>30</v>
      </c>
      <c r="L11844" s="54">
        <v>16105.66</v>
      </c>
      <c r="M11844" s="42"/>
      <c r="N11844" s="49">
        <v>43378</v>
      </c>
      <c r="O11844" s="54">
        <v>30</v>
      </c>
      <c r="P11844" s="54">
        <v>14718.5622437489</v>
      </c>
      <c r="Q11844" s="42"/>
      <c r="R11844" s="55">
        <f t="shared" si="552"/>
        <v>0.54371458234701298</v>
      </c>
      <c r="S11844" s="55">
        <f t="shared" si="553"/>
        <v>30936.357237646062</v>
      </c>
      <c r="T11844" s="55">
        <f t="shared" si="554"/>
        <v>8002.6969231084477</v>
      </c>
    </row>
    <row r="11845" spans="2:20">
      <c r="B11845" s="49">
        <v>43378</v>
      </c>
      <c r="C11845" s="50">
        <v>31</v>
      </c>
      <c r="D11845" s="51">
        <v>1.3781600000000001</v>
      </c>
      <c r="E11845" s="42"/>
      <c r="F11845" s="49">
        <v>43378</v>
      </c>
      <c r="G11845" s="54">
        <v>31</v>
      </c>
      <c r="H11845" s="54">
        <v>29881.724117088001</v>
      </c>
      <c r="I11845" s="42"/>
      <c r="J11845" s="49">
        <v>43378</v>
      </c>
      <c r="K11845" s="54">
        <v>31</v>
      </c>
      <c r="L11845" s="54">
        <v>-5355.03</v>
      </c>
      <c r="M11845" s="42"/>
      <c r="N11845" s="49">
        <v>43378</v>
      </c>
      <c r="O11845" s="54">
        <v>31</v>
      </c>
      <c r="P11845" s="54">
        <v>14905.910431795201</v>
      </c>
      <c r="Q11845" s="42"/>
      <c r="R11845" s="55">
        <f t="shared" si="552"/>
        <v>-0.17920753096497874</v>
      </c>
      <c r="S11845" s="55">
        <f t="shared" si="553"/>
        <v>20542.729520682875</v>
      </c>
      <c r="T11845" s="55">
        <f t="shared" si="554"/>
        <v>-2671.2514052671381</v>
      </c>
    </row>
    <row r="11846" spans="2:20">
      <c r="B11846" s="49">
        <v>43378</v>
      </c>
      <c r="C11846" s="50">
        <v>32</v>
      </c>
      <c r="D11846" s="51">
        <v>1.0597300000000001</v>
      </c>
      <c r="E11846" s="42"/>
      <c r="F11846" s="49">
        <v>43378</v>
      </c>
      <c r="G11846" s="54">
        <v>32</v>
      </c>
      <c r="H11846" s="54">
        <v>30671.873384999399</v>
      </c>
      <c r="I11846" s="42"/>
      <c r="J11846" s="49">
        <v>43378</v>
      </c>
      <c r="K11846" s="54">
        <v>32</v>
      </c>
      <c r="L11846" s="54">
        <v>-17341.580000000002</v>
      </c>
      <c r="M11846" s="42"/>
      <c r="N11846" s="49">
        <v>43378</v>
      </c>
      <c r="O11846" s="54">
        <v>32</v>
      </c>
      <c r="P11846" s="54">
        <v>15300.016278008499</v>
      </c>
      <c r="Q11846" s="42"/>
      <c r="R11846" s="55">
        <f t="shared" si="552"/>
        <v>-0.56539030995352235</v>
      </c>
      <c r="S11846" s="55">
        <f t="shared" si="553"/>
        <v>16213.886250293948</v>
      </c>
      <c r="T11846" s="55">
        <f t="shared" si="554"/>
        <v>-8650.4809457171632</v>
      </c>
    </row>
    <row r="11847" spans="2:20">
      <c r="B11847" s="49">
        <v>43378</v>
      </c>
      <c r="C11847" s="50">
        <v>33</v>
      </c>
      <c r="D11847" s="51">
        <v>1.9208400000000001</v>
      </c>
      <c r="E11847" s="42"/>
      <c r="F11847" s="49">
        <v>43378</v>
      </c>
      <c r="G11847" s="54">
        <v>33</v>
      </c>
      <c r="H11847" s="54">
        <v>31491.9279005227</v>
      </c>
      <c r="I11847" s="42"/>
      <c r="J11847" s="49">
        <v>43378</v>
      </c>
      <c r="K11847" s="54">
        <v>33</v>
      </c>
      <c r="L11847" s="54">
        <v>-1857.83</v>
      </c>
      <c r="M11847" s="42"/>
      <c r="N11847" s="49">
        <v>43378</v>
      </c>
      <c r="O11847" s="54">
        <v>33</v>
      </c>
      <c r="P11847" s="54">
        <v>15636.9853147699</v>
      </c>
      <c r="Q11847" s="42"/>
      <c r="R11847" s="55">
        <f t="shared" si="552"/>
        <v>-5.8993847752622466E-2</v>
      </c>
      <c r="S11847" s="55">
        <f t="shared" si="553"/>
        <v>30036.146872022615</v>
      </c>
      <c r="T11847" s="55">
        <f t="shared" si="554"/>
        <v>-922.48593096952879</v>
      </c>
    </row>
    <row r="11848" spans="2:20">
      <c r="B11848" s="49">
        <v>43378</v>
      </c>
      <c r="C11848" s="50">
        <v>34</v>
      </c>
      <c r="D11848" s="51">
        <v>2.6805099999999999</v>
      </c>
      <c r="E11848" s="42"/>
      <c r="F11848" s="49">
        <v>43378</v>
      </c>
      <c r="G11848" s="54">
        <v>34</v>
      </c>
      <c r="H11848" s="54">
        <v>32393.735371155999</v>
      </c>
      <c r="I11848" s="42"/>
      <c r="J11848" s="49">
        <v>43378</v>
      </c>
      <c r="K11848" s="54">
        <v>34</v>
      </c>
      <c r="L11848" s="54">
        <v>32695.08</v>
      </c>
      <c r="M11848" s="42"/>
      <c r="N11848" s="49">
        <v>43378</v>
      </c>
      <c r="O11848" s="54">
        <v>34</v>
      </c>
      <c r="P11848" s="54">
        <v>16113.733032037</v>
      </c>
      <c r="Q11848" s="42"/>
      <c r="R11848" s="55">
        <f t="shared" si="552"/>
        <v>1.0093025588247635</v>
      </c>
      <c r="S11848" s="55">
        <f t="shared" si="553"/>
        <v>43193.0225297055</v>
      </c>
      <c r="T11848" s="55">
        <f t="shared" si="554"/>
        <v>16263.631981454058</v>
      </c>
    </row>
    <row r="11849" spans="2:20">
      <c r="B11849" s="49">
        <v>43378</v>
      </c>
      <c r="C11849" s="50">
        <v>35</v>
      </c>
      <c r="D11849" s="51">
        <v>2.57612</v>
      </c>
      <c r="E11849" s="42"/>
      <c r="F11849" s="49">
        <v>43378</v>
      </c>
      <c r="G11849" s="54">
        <v>35</v>
      </c>
      <c r="H11849" s="54">
        <v>32962.860654001903</v>
      </c>
      <c r="I11849" s="42"/>
      <c r="J11849" s="49">
        <v>43378</v>
      </c>
      <c r="K11849" s="54">
        <v>35</v>
      </c>
      <c r="L11849" s="54">
        <v>8976.74</v>
      </c>
      <c r="M11849" s="42"/>
      <c r="N11849" s="49">
        <v>43378</v>
      </c>
      <c r="O11849" s="54">
        <v>35</v>
      </c>
      <c r="P11849" s="54">
        <v>16286.3736086395</v>
      </c>
      <c r="Q11849" s="42"/>
      <c r="R11849" s="55">
        <f t="shared" si="552"/>
        <v>0.27232891265795423</v>
      </c>
      <c r="S11849" s="55">
        <f t="shared" si="553"/>
        <v>41955.65278068839</v>
      </c>
      <c r="T11849" s="55">
        <f t="shared" si="554"/>
        <v>4435.2504159819973</v>
      </c>
    </row>
    <row r="11850" spans="2:20">
      <c r="B11850" s="49">
        <v>43378</v>
      </c>
      <c r="C11850" s="50">
        <v>36</v>
      </c>
      <c r="D11850" s="51">
        <v>2.7285699999999999</v>
      </c>
      <c r="E11850" s="42"/>
      <c r="F11850" s="49">
        <v>43378</v>
      </c>
      <c r="G11850" s="54">
        <v>36</v>
      </c>
      <c r="H11850" s="54">
        <v>33461.890652721202</v>
      </c>
      <c r="I11850" s="42"/>
      <c r="J11850" s="49">
        <v>43378</v>
      </c>
      <c r="K11850" s="54">
        <v>36</v>
      </c>
      <c r="L11850" s="54">
        <v>22740.880000000001</v>
      </c>
      <c r="M11850" s="42"/>
      <c r="N11850" s="49">
        <v>43378</v>
      </c>
      <c r="O11850" s="54">
        <v>36</v>
      </c>
      <c r="P11850" s="54">
        <v>16561.971707498298</v>
      </c>
      <c r="Q11850" s="42"/>
      <c r="R11850" s="55">
        <f t="shared" ref="R11850:R11913" si="555">L11850/H11850</f>
        <v>0.67960535272834788</v>
      </c>
      <c r="S11850" s="55">
        <f t="shared" ref="S11850:S11913" si="556">P11850*D11850</f>
        <v>45190.499141928631</v>
      </c>
      <c r="T11850" s="55">
        <f t="shared" ref="T11850:T11913" si="557">P11850*R11850</f>
        <v>11255.6046241513</v>
      </c>
    </row>
    <row r="11851" spans="2:20">
      <c r="B11851" s="49">
        <v>43378</v>
      </c>
      <c r="C11851" s="50">
        <v>37</v>
      </c>
      <c r="D11851" s="51">
        <v>2.8990900000000002</v>
      </c>
      <c r="E11851" s="42"/>
      <c r="F11851" s="49">
        <v>43378</v>
      </c>
      <c r="G11851" s="54">
        <v>37</v>
      </c>
      <c r="H11851" s="54">
        <v>34039.221743735798</v>
      </c>
      <c r="I11851" s="42"/>
      <c r="J11851" s="49">
        <v>43378</v>
      </c>
      <c r="K11851" s="54">
        <v>37</v>
      </c>
      <c r="L11851" s="54">
        <v>31783.88</v>
      </c>
      <c r="M11851" s="42"/>
      <c r="N11851" s="49">
        <v>43378</v>
      </c>
      <c r="O11851" s="54">
        <v>37</v>
      </c>
      <c r="P11851" s="54">
        <v>16858.448517315799</v>
      </c>
      <c r="Q11851" s="42"/>
      <c r="R11851" s="55">
        <f t="shared" si="555"/>
        <v>0.93374285226862319</v>
      </c>
      <c r="S11851" s="55">
        <f t="shared" si="556"/>
        <v>48874.15951206506</v>
      </c>
      <c r="T11851" s="55">
        <f t="shared" si="557"/>
        <v>15741.455803382196</v>
      </c>
    </row>
    <row r="11852" spans="2:20">
      <c r="B11852" s="49">
        <v>43378</v>
      </c>
      <c r="C11852" s="50">
        <v>38</v>
      </c>
      <c r="D11852" s="51">
        <v>2.9912800000000002</v>
      </c>
      <c r="E11852" s="42"/>
      <c r="F11852" s="49">
        <v>43378</v>
      </c>
      <c r="G11852" s="54">
        <v>38</v>
      </c>
      <c r="H11852" s="54">
        <v>32527.6718659242</v>
      </c>
      <c r="I11852" s="42"/>
      <c r="J11852" s="49">
        <v>43378</v>
      </c>
      <c r="K11852" s="54">
        <v>38</v>
      </c>
      <c r="L11852" s="54">
        <v>25947.759999999998</v>
      </c>
      <c r="M11852" s="42"/>
      <c r="N11852" s="49">
        <v>43378</v>
      </c>
      <c r="O11852" s="54">
        <v>38</v>
      </c>
      <c r="P11852" s="54">
        <v>17262.686847575598</v>
      </c>
      <c r="Q11852" s="42"/>
      <c r="R11852" s="55">
        <f t="shared" si="555"/>
        <v>0.79771340866183293</v>
      </c>
      <c r="S11852" s="55">
        <f t="shared" si="556"/>
        <v>51637.529913415936</v>
      </c>
      <c r="T11852" s="55">
        <f t="shared" si="557"/>
        <v>13770.676767841322</v>
      </c>
    </row>
    <row r="11853" spans="2:20">
      <c r="B11853" s="49">
        <v>43378</v>
      </c>
      <c r="C11853" s="50">
        <v>39</v>
      </c>
      <c r="D11853" s="51">
        <v>2.5740699999999999</v>
      </c>
      <c r="E11853" s="42"/>
      <c r="F11853" s="49">
        <v>43378</v>
      </c>
      <c r="G11853" s="54">
        <v>39</v>
      </c>
      <c r="H11853" s="54">
        <v>34453.119396372997</v>
      </c>
      <c r="I11853" s="42"/>
      <c r="J11853" s="49">
        <v>43378</v>
      </c>
      <c r="K11853" s="54">
        <v>39</v>
      </c>
      <c r="L11853" s="54">
        <v>-538.42999999999995</v>
      </c>
      <c r="M11853" s="42"/>
      <c r="N11853" s="49">
        <v>43378</v>
      </c>
      <c r="O11853" s="54">
        <v>39</v>
      </c>
      <c r="P11853" s="54">
        <v>17076.757178891599</v>
      </c>
      <c r="Q11853" s="42"/>
      <c r="R11853" s="55">
        <f t="shared" si="555"/>
        <v>-1.5627902768556929E-2</v>
      </c>
      <c r="S11853" s="55">
        <f t="shared" si="556"/>
        <v>43956.768351469495</v>
      </c>
      <c r="T11853" s="55">
        <f t="shared" si="557"/>
        <v>-266.87390079397443</v>
      </c>
    </row>
    <row r="11854" spans="2:20">
      <c r="B11854" s="49">
        <v>43378</v>
      </c>
      <c r="C11854" s="50">
        <v>40</v>
      </c>
      <c r="D11854" s="51">
        <v>2.1017700000000001</v>
      </c>
      <c r="E11854" s="42"/>
      <c r="F11854" s="49">
        <v>43378</v>
      </c>
      <c r="G11854" s="54">
        <v>40</v>
      </c>
      <c r="H11854" s="54">
        <v>33577.817646006297</v>
      </c>
      <c r="I11854" s="42"/>
      <c r="J11854" s="49">
        <v>43378</v>
      </c>
      <c r="K11854" s="54">
        <v>40</v>
      </c>
      <c r="L11854" s="54">
        <v>-10957.34</v>
      </c>
      <c r="M11854" s="42"/>
      <c r="N11854" s="49">
        <v>43378</v>
      </c>
      <c r="O11854" s="54">
        <v>40</v>
      </c>
      <c r="P11854" s="54">
        <v>16643.029890597001</v>
      </c>
      <c r="Q11854" s="42"/>
      <c r="R11854" s="55">
        <f t="shared" si="555"/>
        <v>-0.32632674688741281</v>
      </c>
      <c r="S11854" s="55">
        <f t="shared" si="556"/>
        <v>34979.820933160059</v>
      </c>
      <c r="T11854" s="55">
        <f t="shared" si="557"/>
        <v>-5431.0658025484936</v>
      </c>
    </row>
    <row r="11855" spans="2:20">
      <c r="B11855" s="49">
        <v>43378</v>
      </c>
      <c r="C11855" s="50">
        <v>41</v>
      </c>
      <c r="D11855" s="51">
        <v>2.3183600000000002</v>
      </c>
      <c r="E11855" s="42"/>
      <c r="F11855" s="49">
        <v>43378</v>
      </c>
      <c r="G11855" s="54">
        <v>41</v>
      </c>
      <c r="H11855" s="54">
        <v>32642.860569476899</v>
      </c>
      <c r="I11855" s="42"/>
      <c r="J11855" s="49">
        <v>43378</v>
      </c>
      <c r="K11855" s="54">
        <v>41</v>
      </c>
      <c r="L11855" s="54">
        <v>-7145.34</v>
      </c>
      <c r="M11855" s="42"/>
      <c r="N11855" s="49">
        <v>43378</v>
      </c>
      <c r="O11855" s="54">
        <v>41</v>
      </c>
      <c r="P11855" s="54">
        <v>16179.5129692559</v>
      </c>
      <c r="Q11855" s="42"/>
      <c r="R11855" s="55">
        <f t="shared" si="555"/>
        <v>-0.21889441903511778</v>
      </c>
      <c r="S11855" s="55">
        <f t="shared" si="556"/>
        <v>37509.935687404111</v>
      </c>
      <c r="T11855" s="55">
        <f t="shared" si="557"/>
        <v>-3541.6050916764239</v>
      </c>
    </row>
    <row r="11856" spans="2:20">
      <c r="B11856" s="49">
        <v>43378</v>
      </c>
      <c r="C11856" s="50">
        <v>42</v>
      </c>
      <c r="D11856" s="51">
        <v>2.05592</v>
      </c>
      <c r="E11856" s="42"/>
      <c r="F11856" s="49">
        <v>43378</v>
      </c>
      <c r="G11856" s="54">
        <v>42</v>
      </c>
      <c r="H11856" s="54">
        <v>31493.507495744499</v>
      </c>
      <c r="I11856" s="42"/>
      <c r="J11856" s="49">
        <v>43378</v>
      </c>
      <c r="K11856" s="54">
        <v>42</v>
      </c>
      <c r="L11856" s="54">
        <v>-5087.51</v>
      </c>
      <c r="M11856" s="42"/>
      <c r="N11856" s="49">
        <v>43378</v>
      </c>
      <c r="O11856" s="54">
        <v>42</v>
      </c>
      <c r="P11856" s="54">
        <v>15571.3544773628</v>
      </c>
      <c r="Q11856" s="42"/>
      <c r="R11856" s="55">
        <f t="shared" si="555"/>
        <v>-0.16154154949833519</v>
      </c>
      <c r="S11856" s="55">
        <f t="shared" si="556"/>
        <v>32013.459097099727</v>
      </c>
      <c r="T11856" s="55">
        <f t="shared" si="557"/>
        <v>-2515.420730061026</v>
      </c>
    </row>
    <row r="11857" spans="2:20">
      <c r="B11857" s="49">
        <v>43378</v>
      </c>
      <c r="C11857" s="50">
        <v>43</v>
      </c>
      <c r="D11857" s="51">
        <v>2.0172599999999998</v>
      </c>
      <c r="E11857" s="42"/>
      <c r="F11857" s="49">
        <v>43378</v>
      </c>
      <c r="G11857" s="54">
        <v>43</v>
      </c>
      <c r="H11857" s="54">
        <v>30301.078512430999</v>
      </c>
      <c r="I11857" s="42"/>
      <c r="J11857" s="49">
        <v>43378</v>
      </c>
      <c r="K11857" s="54">
        <v>43</v>
      </c>
      <c r="L11857" s="54">
        <v>-3699.65</v>
      </c>
      <c r="M11857" s="42"/>
      <c r="N11857" s="49">
        <v>43378</v>
      </c>
      <c r="O11857" s="54">
        <v>43</v>
      </c>
      <c r="P11857" s="54">
        <v>15026.3702781677</v>
      </c>
      <c r="Q11857" s="42"/>
      <c r="R11857" s="55">
        <f t="shared" si="555"/>
        <v>-0.12209631411245712</v>
      </c>
      <c r="S11857" s="55">
        <f t="shared" si="556"/>
        <v>30312.095707336572</v>
      </c>
      <c r="T11857" s="55">
        <f t="shared" si="557"/>
        <v>-1834.6644254532532</v>
      </c>
    </row>
    <row r="11858" spans="2:20">
      <c r="B11858" s="49">
        <v>43378</v>
      </c>
      <c r="C11858" s="50">
        <v>44</v>
      </c>
      <c r="D11858" s="51">
        <v>1.9680599999999999</v>
      </c>
      <c r="E11858" s="42"/>
      <c r="F11858" s="49">
        <v>43378</v>
      </c>
      <c r="G11858" s="54">
        <v>44</v>
      </c>
      <c r="H11858" s="54">
        <v>28715.558725857001</v>
      </c>
      <c r="I11858" s="42"/>
      <c r="J11858" s="49">
        <v>43378</v>
      </c>
      <c r="K11858" s="54">
        <v>44</v>
      </c>
      <c r="L11858" s="54">
        <v>-2222.35</v>
      </c>
      <c r="M11858" s="42"/>
      <c r="N11858" s="49">
        <v>43378</v>
      </c>
      <c r="O11858" s="54">
        <v>44</v>
      </c>
      <c r="P11858" s="54">
        <v>14174.198076275299</v>
      </c>
      <c r="Q11858" s="42"/>
      <c r="R11858" s="55">
        <f t="shared" si="555"/>
        <v>-7.739184256229982E-2</v>
      </c>
      <c r="S11858" s="55">
        <f t="shared" si="556"/>
        <v>27895.672265994363</v>
      </c>
      <c r="T11858" s="55">
        <f t="shared" si="557"/>
        <v>-1096.967305965951</v>
      </c>
    </row>
    <row r="11859" spans="2:20">
      <c r="B11859" s="49">
        <v>43378</v>
      </c>
      <c r="C11859" s="50">
        <v>45</v>
      </c>
      <c r="D11859" s="51">
        <v>2.20269</v>
      </c>
      <c r="E11859" s="42"/>
      <c r="F11859" s="49">
        <v>43378</v>
      </c>
      <c r="G11859" s="54">
        <v>45</v>
      </c>
      <c r="H11859" s="54">
        <v>27044.467588372499</v>
      </c>
      <c r="I11859" s="42"/>
      <c r="J11859" s="49">
        <v>43378</v>
      </c>
      <c r="K11859" s="54">
        <v>45</v>
      </c>
      <c r="L11859" s="54">
        <v>5034.6000000000004</v>
      </c>
      <c r="M11859" s="42"/>
      <c r="N11859" s="49">
        <v>43378</v>
      </c>
      <c r="O11859" s="54">
        <v>45</v>
      </c>
      <c r="P11859" s="54">
        <v>13332.9737202122</v>
      </c>
      <c r="Q11859" s="42"/>
      <c r="R11859" s="55">
        <f t="shared" si="555"/>
        <v>0.18616007076303387</v>
      </c>
      <c r="S11859" s="55">
        <f t="shared" si="556"/>
        <v>29368.407883774209</v>
      </c>
      <c r="T11859" s="55">
        <f t="shared" si="557"/>
        <v>2482.0673312363742</v>
      </c>
    </row>
    <row r="11860" spans="2:20">
      <c r="B11860" s="49">
        <v>43378</v>
      </c>
      <c r="C11860" s="50">
        <v>46</v>
      </c>
      <c r="D11860" s="51">
        <v>1.9672700000000001</v>
      </c>
      <c r="E11860" s="42"/>
      <c r="F11860" s="49">
        <v>43378</v>
      </c>
      <c r="G11860" s="54">
        <v>46</v>
      </c>
      <c r="H11860" s="54">
        <v>25448.3669367693</v>
      </c>
      <c r="I11860" s="42"/>
      <c r="J11860" s="49">
        <v>43378</v>
      </c>
      <c r="K11860" s="54">
        <v>46</v>
      </c>
      <c r="L11860" s="54">
        <v>-3813.3</v>
      </c>
      <c r="M11860" s="42"/>
      <c r="N11860" s="49">
        <v>43378</v>
      </c>
      <c r="O11860" s="54">
        <v>46</v>
      </c>
      <c r="P11860" s="54">
        <v>12521.5350753003</v>
      </c>
      <c r="Q11860" s="42"/>
      <c r="R11860" s="55">
        <f t="shared" si="555"/>
        <v>-0.14984458568499812</v>
      </c>
      <c r="S11860" s="55">
        <f t="shared" si="556"/>
        <v>24633.240307586024</v>
      </c>
      <c r="T11860" s="55">
        <f t="shared" si="557"/>
        <v>-1876.2842354985453</v>
      </c>
    </row>
    <row r="11861" spans="2:20">
      <c r="B11861" s="49">
        <v>43378</v>
      </c>
      <c r="C11861" s="50">
        <v>47</v>
      </c>
      <c r="D11861" s="51">
        <v>2.6890499999999999</v>
      </c>
      <c r="E11861" s="42"/>
      <c r="F11861" s="49">
        <v>43378</v>
      </c>
      <c r="G11861" s="54">
        <v>47</v>
      </c>
      <c r="H11861" s="54">
        <v>23789.793863539599</v>
      </c>
      <c r="I11861" s="42"/>
      <c r="J11861" s="49">
        <v>43378</v>
      </c>
      <c r="K11861" s="54">
        <v>47</v>
      </c>
      <c r="L11861" s="54">
        <v>16007.3</v>
      </c>
      <c r="M11861" s="42"/>
      <c r="N11861" s="49">
        <v>43378</v>
      </c>
      <c r="O11861" s="54">
        <v>47</v>
      </c>
      <c r="P11861" s="54">
        <v>11664.3629513625</v>
      </c>
      <c r="Q11861" s="42"/>
      <c r="R11861" s="55">
        <f t="shared" si="555"/>
        <v>0.67286417410000754</v>
      </c>
      <c r="S11861" s="55">
        <f t="shared" si="556"/>
        <v>31366.055194361332</v>
      </c>
      <c r="T11861" s="55">
        <f t="shared" si="557"/>
        <v>7848.5319436712552</v>
      </c>
    </row>
    <row r="11862" spans="2:20">
      <c r="B11862" s="49">
        <v>43378</v>
      </c>
      <c r="C11862" s="50">
        <v>48</v>
      </c>
      <c r="D11862" s="51">
        <v>2.6719300000000001</v>
      </c>
      <c r="E11862" s="42"/>
      <c r="F11862" s="49">
        <v>43378</v>
      </c>
      <c r="G11862" s="54">
        <v>48</v>
      </c>
      <c r="H11862" s="54">
        <v>22555.683386726701</v>
      </c>
      <c r="I11862" s="42"/>
      <c r="J11862" s="49">
        <v>43378</v>
      </c>
      <c r="K11862" s="54">
        <v>48</v>
      </c>
      <c r="L11862" s="54">
        <v>10398.17</v>
      </c>
      <c r="M11862" s="42"/>
      <c r="N11862" s="49">
        <v>43378</v>
      </c>
      <c r="O11862" s="54">
        <v>48</v>
      </c>
      <c r="P11862" s="54">
        <v>10991.2044656178</v>
      </c>
      <c r="Q11862" s="42"/>
      <c r="R11862" s="55">
        <f t="shared" si="555"/>
        <v>0.46099999816981785</v>
      </c>
      <c r="S11862" s="55">
        <f t="shared" si="556"/>
        <v>29367.72894781817</v>
      </c>
      <c r="T11862" s="55">
        <f t="shared" si="557"/>
        <v>5066.9452385339</v>
      </c>
    </row>
    <row r="11863" spans="2:20">
      <c r="B11863" s="49">
        <v>43379</v>
      </c>
      <c r="C11863" s="50">
        <v>1</v>
      </c>
      <c r="D11863" s="51">
        <v>3.8433199999999998</v>
      </c>
      <c r="E11863" s="42"/>
      <c r="F11863" s="49">
        <v>43379</v>
      </c>
      <c r="G11863" s="54">
        <v>1</v>
      </c>
      <c r="H11863" s="54">
        <v>22292.459964360201</v>
      </c>
      <c r="I11863" s="42"/>
      <c r="J11863" s="49">
        <v>43379</v>
      </c>
      <c r="K11863" s="54">
        <v>1</v>
      </c>
      <c r="L11863" s="54">
        <v>34458.76</v>
      </c>
      <c r="M11863" s="42"/>
      <c r="N11863" s="49">
        <v>43379</v>
      </c>
      <c r="O11863" s="54">
        <v>1</v>
      </c>
      <c r="P11863" s="54">
        <v>10906.5147950597</v>
      </c>
      <c r="Q11863" s="42"/>
      <c r="R11863" s="55">
        <f t="shared" si="555"/>
        <v>1.5457585235138036</v>
      </c>
      <c r="S11863" s="55">
        <f t="shared" si="556"/>
        <v>41917.226442148843</v>
      </c>
      <c r="T11863" s="55">
        <f t="shared" si="557"/>
        <v>16858.838206292938</v>
      </c>
    </row>
    <row r="11864" spans="2:20">
      <c r="B11864" s="49">
        <v>43379</v>
      </c>
      <c r="C11864" s="50">
        <v>2</v>
      </c>
      <c r="D11864" s="51">
        <v>4.0587299999999997</v>
      </c>
      <c r="E11864" s="42"/>
      <c r="F11864" s="49">
        <v>43379</v>
      </c>
      <c r="G11864" s="54">
        <v>2</v>
      </c>
      <c r="H11864" s="54">
        <v>21899.790846750398</v>
      </c>
      <c r="I11864" s="42"/>
      <c r="J11864" s="49">
        <v>43379</v>
      </c>
      <c r="K11864" s="54">
        <v>2</v>
      </c>
      <c r="L11864" s="54">
        <v>37733.300000000003</v>
      </c>
      <c r="M11864" s="42"/>
      <c r="N11864" s="49">
        <v>43379</v>
      </c>
      <c r="O11864" s="54">
        <v>2</v>
      </c>
      <c r="P11864" s="54">
        <v>10721.6625598592</v>
      </c>
      <c r="Q11864" s="42"/>
      <c r="R11864" s="55">
        <f t="shared" si="555"/>
        <v>1.7229981904415794</v>
      </c>
      <c r="S11864" s="55">
        <f t="shared" si="556"/>
        <v>43516.333481577327</v>
      </c>
      <c r="T11864" s="55">
        <f t="shared" si="557"/>
        <v>18473.405189162633</v>
      </c>
    </row>
    <row r="11865" spans="2:20">
      <c r="B11865" s="49">
        <v>43379</v>
      </c>
      <c r="C11865" s="50">
        <v>3</v>
      </c>
      <c r="D11865" s="51">
        <v>2.9349599999999998</v>
      </c>
      <c r="E11865" s="42"/>
      <c r="F11865" s="49">
        <v>43379</v>
      </c>
      <c r="G11865" s="54">
        <v>3</v>
      </c>
      <c r="H11865" s="54">
        <v>21312.300603969401</v>
      </c>
      <c r="I11865" s="42"/>
      <c r="J11865" s="49">
        <v>43379</v>
      </c>
      <c r="K11865" s="54">
        <v>3</v>
      </c>
      <c r="L11865" s="54">
        <v>11711.8</v>
      </c>
      <c r="M11865" s="42"/>
      <c r="N11865" s="49">
        <v>43379</v>
      </c>
      <c r="O11865" s="54">
        <v>3</v>
      </c>
      <c r="P11865" s="54">
        <v>10417.3040405992</v>
      </c>
      <c r="Q11865" s="42"/>
      <c r="R11865" s="55">
        <f t="shared" si="555"/>
        <v>0.54953241405663567</v>
      </c>
      <c r="S11865" s="55">
        <f t="shared" si="556"/>
        <v>30574.370666997023</v>
      </c>
      <c r="T11865" s="55">
        <f t="shared" si="557"/>
        <v>5724.6462373924232</v>
      </c>
    </row>
    <row r="11866" spans="2:20">
      <c r="B11866" s="49">
        <v>43379</v>
      </c>
      <c r="C11866" s="50">
        <v>4</v>
      </c>
      <c r="D11866" s="51">
        <v>2.8338700000000001</v>
      </c>
      <c r="E11866" s="42"/>
      <c r="F11866" s="49">
        <v>43379</v>
      </c>
      <c r="G11866" s="54">
        <v>4</v>
      </c>
      <c r="H11866" s="54">
        <v>21327.490932180601</v>
      </c>
      <c r="I11866" s="42"/>
      <c r="J11866" s="49">
        <v>43379</v>
      </c>
      <c r="K11866" s="54">
        <v>4</v>
      </c>
      <c r="L11866" s="54">
        <v>8279.08</v>
      </c>
      <c r="M11866" s="42"/>
      <c r="N11866" s="49">
        <v>43379</v>
      </c>
      <c r="O11866" s="54">
        <v>4</v>
      </c>
      <c r="P11866" s="54">
        <v>10422.940002735601</v>
      </c>
      <c r="Q11866" s="42"/>
      <c r="R11866" s="55">
        <f t="shared" si="555"/>
        <v>0.38818818520784698</v>
      </c>
      <c r="S11866" s="55">
        <f t="shared" si="556"/>
        <v>29537.256985552336</v>
      </c>
      <c r="T11866" s="55">
        <f t="shared" si="557"/>
        <v>4046.0621641922044</v>
      </c>
    </row>
    <row r="11867" spans="2:20">
      <c r="B11867" s="49">
        <v>43379</v>
      </c>
      <c r="C11867" s="50">
        <v>5</v>
      </c>
      <c r="D11867" s="51">
        <v>2.02033</v>
      </c>
      <c r="E11867" s="42"/>
      <c r="F11867" s="49">
        <v>43379</v>
      </c>
      <c r="G11867" s="54">
        <v>5</v>
      </c>
      <c r="H11867" s="54">
        <v>20876.595393800399</v>
      </c>
      <c r="I11867" s="42"/>
      <c r="J11867" s="49">
        <v>43379</v>
      </c>
      <c r="K11867" s="54">
        <v>5</v>
      </c>
      <c r="L11867" s="54">
        <v>-6897.02</v>
      </c>
      <c r="M11867" s="42"/>
      <c r="N11867" s="49">
        <v>43379</v>
      </c>
      <c r="O11867" s="54">
        <v>5</v>
      </c>
      <c r="P11867" s="54">
        <v>10183.252582859601</v>
      </c>
      <c r="Q11867" s="42"/>
      <c r="R11867" s="55">
        <f t="shared" si="555"/>
        <v>-0.33037091872021279</v>
      </c>
      <c r="S11867" s="55">
        <f t="shared" si="556"/>
        <v>20573.530690728738</v>
      </c>
      <c r="T11867" s="55">
        <f t="shared" si="557"/>
        <v>-3364.2505113593061</v>
      </c>
    </row>
    <row r="11868" spans="2:20">
      <c r="B11868" s="49">
        <v>43379</v>
      </c>
      <c r="C11868" s="50">
        <v>6</v>
      </c>
      <c r="D11868" s="51">
        <v>1.0376799999999999</v>
      </c>
      <c r="E11868" s="42"/>
      <c r="F11868" s="49">
        <v>43379</v>
      </c>
      <c r="G11868" s="54">
        <v>6</v>
      </c>
      <c r="H11868" s="54">
        <v>20360.023711682701</v>
      </c>
      <c r="I11868" s="42"/>
      <c r="J11868" s="49">
        <v>43379</v>
      </c>
      <c r="K11868" s="54">
        <v>6</v>
      </c>
      <c r="L11868" s="54">
        <v>-21439.32</v>
      </c>
      <c r="M11868" s="42"/>
      <c r="N11868" s="49">
        <v>43379</v>
      </c>
      <c r="O11868" s="54">
        <v>6</v>
      </c>
      <c r="P11868" s="54">
        <v>9936.3077198148003</v>
      </c>
      <c r="Q11868" s="42"/>
      <c r="R11868" s="55">
        <f t="shared" si="555"/>
        <v>-1.0530105614610847</v>
      </c>
      <c r="S11868" s="55">
        <f t="shared" si="556"/>
        <v>10310.70779469742</v>
      </c>
      <c r="T11868" s="55">
        <f t="shared" si="557"/>
        <v>-10463.036970892294</v>
      </c>
    </row>
    <row r="11869" spans="2:20">
      <c r="B11869" s="49">
        <v>43379</v>
      </c>
      <c r="C11869" s="50">
        <v>7</v>
      </c>
      <c r="D11869" s="51">
        <v>1.22174</v>
      </c>
      <c r="E11869" s="42"/>
      <c r="F11869" s="49">
        <v>43379</v>
      </c>
      <c r="G11869" s="54">
        <v>7</v>
      </c>
      <c r="H11869" s="54">
        <v>19872.822780858402</v>
      </c>
      <c r="I11869" s="42"/>
      <c r="J11869" s="49">
        <v>43379</v>
      </c>
      <c r="K11869" s="54">
        <v>7</v>
      </c>
      <c r="L11869" s="54">
        <v>-5675.68</v>
      </c>
      <c r="M11869" s="42"/>
      <c r="N11869" s="49">
        <v>43379</v>
      </c>
      <c r="O11869" s="54">
        <v>7</v>
      </c>
      <c r="P11869" s="54">
        <v>9696.5607516175005</v>
      </c>
      <c r="Q11869" s="42"/>
      <c r="R11869" s="55">
        <f t="shared" si="555"/>
        <v>-0.28560009126971347</v>
      </c>
      <c r="S11869" s="55">
        <f t="shared" si="556"/>
        <v>11846.676132681165</v>
      </c>
      <c r="T11869" s="55">
        <f t="shared" si="557"/>
        <v>-2769.3386356642795</v>
      </c>
    </row>
    <row r="11870" spans="2:20">
      <c r="B11870" s="49">
        <v>43379</v>
      </c>
      <c r="C11870" s="50">
        <v>8</v>
      </c>
      <c r="D11870" s="51">
        <v>1.1113999999999999</v>
      </c>
      <c r="E11870" s="42"/>
      <c r="F11870" s="49">
        <v>43379</v>
      </c>
      <c r="G11870" s="54">
        <v>8</v>
      </c>
      <c r="H11870" s="54">
        <v>19706.626897337501</v>
      </c>
      <c r="I11870" s="42"/>
      <c r="J11870" s="49">
        <v>43379</v>
      </c>
      <c r="K11870" s="54">
        <v>8</v>
      </c>
      <c r="L11870" s="54">
        <v>-11833.95</v>
      </c>
      <c r="M11870" s="42"/>
      <c r="N11870" s="49">
        <v>43379</v>
      </c>
      <c r="O11870" s="54">
        <v>8</v>
      </c>
      <c r="P11870" s="54">
        <v>9611.9036773282005</v>
      </c>
      <c r="Q11870" s="42"/>
      <c r="R11870" s="55">
        <f t="shared" si="555"/>
        <v>-0.60050611713762381</v>
      </c>
      <c r="S11870" s="55">
        <f t="shared" si="556"/>
        <v>10682.669746982561</v>
      </c>
      <c r="T11870" s="55">
        <f t="shared" si="557"/>
        <v>-5772.0069555732052</v>
      </c>
    </row>
    <row r="11871" spans="2:20">
      <c r="B11871" s="49">
        <v>43379</v>
      </c>
      <c r="C11871" s="50">
        <v>9</v>
      </c>
      <c r="D11871" s="51">
        <v>1.2231399999999999</v>
      </c>
      <c r="E11871" s="42"/>
      <c r="F11871" s="49">
        <v>43379</v>
      </c>
      <c r="G11871" s="54">
        <v>9</v>
      </c>
      <c r="H11871" s="54">
        <v>19703.5432580993</v>
      </c>
      <c r="I11871" s="42"/>
      <c r="J11871" s="49">
        <v>43379</v>
      </c>
      <c r="K11871" s="54">
        <v>9</v>
      </c>
      <c r="L11871" s="54">
        <v>-7763.31</v>
      </c>
      <c r="M11871" s="42"/>
      <c r="N11871" s="49">
        <v>43379</v>
      </c>
      <c r="O11871" s="54">
        <v>9</v>
      </c>
      <c r="P11871" s="54">
        <v>9685.3038640546001</v>
      </c>
      <c r="Q11871" s="42"/>
      <c r="R11871" s="55">
        <f t="shared" si="555"/>
        <v>-0.39400578354397398</v>
      </c>
      <c r="S11871" s="55">
        <f t="shared" si="556"/>
        <v>11846.482568279742</v>
      </c>
      <c r="T11871" s="55">
        <f t="shared" si="557"/>
        <v>-3816.0657378183114</v>
      </c>
    </row>
    <row r="11872" spans="2:20">
      <c r="B11872" s="49">
        <v>43379</v>
      </c>
      <c r="C11872" s="50">
        <v>10</v>
      </c>
      <c r="D11872" s="51">
        <v>0.81411999999999995</v>
      </c>
      <c r="E11872" s="42"/>
      <c r="F11872" s="49">
        <v>43379</v>
      </c>
      <c r="G11872" s="54">
        <v>10</v>
      </c>
      <c r="H11872" s="54">
        <v>19534.814157038702</v>
      </c>
      <c r="I11872" s="42"/>
      <c r="J11872" s="49">
        <v>43379</v>
      </c>
      <c r="K11872" s="54">
        <v>10</v>
      </c>
      <c r="L11872" s="54">
        <v>-5474.71</v>
      </c>
      <c r="M11872" s="42"/>
      <c r="N11872" s="49">
        <v>43379</v>
      </c>
      <c r="O11872" s="54">
        <v>10</v>
      </c>
      <c r="P11872" s="54">
        <v>9615.9199768447997</v>
      </c>
      <c r="Q11872" s="42"/>
      <c r="R11872" s="55">
        <f t="shared" si="555"/>
        <v>-0.28025400989173865</v>
      </c>
      <c r="S11872" s="55">
        <f t="shared" si="556"/>
        <v>7828.5127715488879</v>
      </c>
      <c r="T11872" s="55">
        <f t="shared" si="557"/>
        <v>-2694.9001323088301</v>
      </c>
    </row>
    <row r="11873" spans="2:20">
      <c r="B11873" s="49">
        <v>43379</v>
      </c>
      <c r="C11873" s="50">
        <v>11</v>
      </c>
      <c r="D11873" s="51">
        <v>0.67039000000000004</v>
      </c>
      <c r="E11873" s="42"/>
      <c r="F11873" s="49">
        <v>43379</v>
      </c>
      <c r="G11873" s="54">
        <v>11</v>
      </c>
      <c r="H11873" s="54">
        <v>19899.364525431101</v>
      </c>
      <c r="I11873" s="42"/>
      <c r="J11873" s="49">
        <v>43379</v>
      </c>
      <c r="K11873" s="54">
        <v>11</v>
      </c>
      <c r="L11873" s="54">
        <v>-9830.7900000000009</v>
      </c>
      <c r="M11873" s="42"/>
      <c r="N11873" s="49">
        <v>43379</v>
      </c>
      <c r="O11873" s="54">
        <v>11</v>
      </c>
      <c r="P11873" s="54">
        <v>9681.1421018358997</v>
      </c>
      <c r="Q11873" s="42"/>
      <c r="R11873" s="55">
        <f t="shared" si="555"/>
        <v>-0.49402532364470197</v>
      </c>
      <c r="S11873" s="55">
        <f t="shared" si="556"/>
        <v>6490.1408536497693</v>
      </c>
      <c r="T11873" s="55">
        <f t="shared" si="557"/>
        <v>-4782.7293601098308</v>
      </c>
    </row>
    <row r="11874" spans="2:20">
      <c r="B11874" s="49">
        <v>43379</v>
      </c>
      <c r="C11874" s="50">
        <v>12</v>
      </c>
      <c r="D11874" s="51">
        <v>0.89471000000000001</v>
      </c>
      <c r="E11874" s="42"/>
      <c r="F11874" s="49">
        <v>43379</v>
      </c>
      <c r="G11874" s="54">
        <v>12</v>
      </c>
      <c r="H11874" s="54">
        <v>20099.466228079</v>
      </c>
      <c r="I11874" s="42"/>
      <c r="J11874" s="49">
        <v>43379</v>
      </c>
      <c r="K11874" s="54">
        <v>12</v>
      </c>
      <c r="L11874" s="54">
        <v>-16014.23</v>
      </c>
      <c r="M11874" s="42"/>
      <c r="N11874" s="49">
        <v>43379</v>
      </c>
      <c r="O11874" s="54">
        <v>12</v>
      </c>
      <c r="P11874" s="54">
        <v>9886.5188820018993</v>
      </c>
      <c r="Q11874" s="42"/>
      <c r="R11874" s="55">
        <f t="shared" si="555"/>
        <v>-0.79674901901763362</v>
      </c>
      <c r="S11874" s="55">
        <f t="shared" si="556"/>
        <v>8845.5673089159191</v>
      </c>
      <c r="T11874" s="55">
        <f t="shared" si="557"/>
        <v>-7877.0742207343255</v>
      </c>
    </row>
    <row r="11875" spans="2:20">
      <c r="B11875" s="49">
        <v>43379</v>
      </c>
      <c r="C11875" s="50">
        <v>13</v>
      </c>
      <c r="D11875" s="51">
        <v>1.8640099999999999</v>
      </c>
      <c r="E11875" s="42"/>
      <c r="F11875" s="49">
        <v>43379</v>
      </c>
      <c r="G11875" s="54">
        <v>13</v>
      </c>
      <c r="H11875" s="54">
        <v>21466.869206856201</v>
      </c>
      <c r="I11875" s="42"/>
      <c r="J11875" s="49">
        <v>43379</v>
      </c>
      <c r="K11875" s="54">
        <v>13</v>
      </c>
      <c r="L11875" s="54">
        <v>-8290.1299999999992</v>
      </c>
      <c r="M11875" s="42"/>
      <c r="N11875" s="49">
        <v>43379</v>
      </c>
      <c r="O11875" s="54">
        <v>13</v>
      </c>
      <c r="P11875" s="54">
        <v>10634.773886896901</v>
      </c>
      <c r="Q11875" s="42"/>
      <c r="R11875" s="55">
        <f t="shared" si="555"/>
        <v>-0.3861825364526027</v>
      </c>
      <c r="S11875" s="55">
        <f t="shared" si="556"/>
        <v>19823.324872914691</v>
      </c>
      <c r="T11875" s="55">
        <f t="shared" si="557"/>
        <v>-4106.9639542417499</v>
      </c>
    </row>
    <row r="11876" spans="2:20">
      <c r="B11876" s="49">
        <v>43379</v>
      </c>
      <c r="C11876" s="50">
        <v>14</v>
      </c>
      <c r="D11876" s="51">
        <v>0.66174999999999995</v>
      </c>
      <c r="E11876" s="42"/>
      <c r="F11876" s="49">
        <v>43379</v>
      </c>
      <c r="G11876" s="54">
        <v>14</v>
      </c>
      <c r="H11876" s="54">
        <v>22041.5883596081</v>
      </c>
      <c r="I11876" s="42"/>
      <c r="J11876" s="49">
        <v>43379</v>
      </c>
      <c r="K11876" s="54">
        <v>14</v>
      </c>
      <c r="L11876" s="54">
        <v>-21781.77</v>
      </c>
      <c r="M11876" s="42"/>
      <c r="N11876" s="49">
        <v>43379</v>
      </c>
      <c r="O11876" s="54">
        <v>14</v>
      </c>
      <c r="P11876" s="54">
        <v>10944.9906715739</v>
      </c>
      <c r="Q11876" s="42"/>
      <c r="R11876" s="55">
        <f t="shared" si="555"/>
        <v>-0.98821235768633509</v>
      </c>
      <c r="S11876" s="55">
        <f t="shared" si="556"/>
        <v>7242.8475769140277</v>
      </c>
      <c r="T11876" s="55">
        <f t="shared" si="557"/>
        <v>-10815.975036410988</v>
      </c>
    </row>
    <row r="11877" spans="2:20">
      <c r="B11877" s="49">
        <v>43379</v>
      </c>
      <c r="C11877" s="50">
        <v>15</v>
      </c>
      <c r="D11877" s="51">
        <v>1.12243</v>
      </c>
      <c r="E11877" s="42"/>
      <c r="F11877" s="49">
        <v>43379</v>
      </c>
      <c r="G11877" s="54">
        <v>15</v>
      </c>
      <c r="H11877" s="54">
        <v>23555.613348601099</v>
      </c>
      <c r="I11877" s="42"/>
      <c r="J11877" s="49">
        <v>43379</v>
      </c>
      <c r="K11877" s="54">
        <v>15</v>
      </c>
      <c r="L11877" s="54">
        <v>-27635.17</v>
      </c>
      <c r="M11877" s="42"/>
      <c r="N11877" s="49">
        <v>43379</v>
      </c>
      <c r="O11877" s="54">
        <v>15</v>
      </c>
      <c r="P11877" s="54">
        <v>11902.8871827683</v>
      </c>
      <c r="Q11877" s="42"/>
      <c r="R11877" s="55">
        <f t="shared" si="555"/>
        <v>-1.173188300853188</v>
      </c>
      <c r="S11877" s="55">
        <f t="shared" si="556"/>
        <v>13360.157660554623</v>
      </c>
      <c r="T11877" s="55">
        <f t="shared" si="557"/>
        <v>-13964.327989199131</v>
      </c>
    </row>
    <row r="11878" spans="2:20">
      <c r="B11878" s="49">
        <v>43379</v>
      </c>
      <c r="C11878" s="50">
        <v>16</v>
      </c>
      <c r="D11878" s="51">
        <v>1.6590199999999999</v>
      </c>
      <c r="E11878" s="42"/>
      <c r="F11878" s="49">
        <v>43379</v>
      </c>
      <c r="G11878" s="54">
        <v>16</v>
      </c>
      <c r="H11878" s="54">
        <v>24925.727749174701</v>
      </c>
      <c r="I11878" s="42"/>
      <c r="J11878" s="49">
        <v>43379</v>
      </c>
      <c r="K11878" s="54">
        <v>16</v>
      </c>
      <c r="L11878" s="54">
        <v>-16135.13</v>
      </c>
      <c r="M11878" s="42"/>
      <c r="N11878" s="49">
        <v>43379</v>
      </c>
      <c r="O11878" s="54">
        <v>16</v>
      </c>
      <c r="P11878" s="54">
        <v>12606.519832312601</v>
      </c>
      <c r="Q11878" s="42"/>
      <c r="R11878" s="55">
        <f t="shared" si="555"/>
        <v>-0.64732834131730577</v>
      </c>
      <c r="S11878" s="55">
        <f t="shared" si="556"/>
        <v>20914.468532203249</v>
      </c>
      <c r="T11878" s="55">
        <f t="shared" si="557"/>
        <v>-8160.5575728346357</v>
      </c>
    </row>
    <row r="11879" spans="2:20">
      <c r="B11879" s="49">
        <v>43379</v>
      </c>
      <c r="C11879" s="50">
        <v>17</v>
      </c>
      <c r="D11879" s="51">
        <v>1.06053</v>
      </c>
      <c r="E11879" s="42"/>
      <c r="F11879" s="49">
        <v>43379</v>
      </c>
      <c r="G11879" s="54">
        <v>17</v>
      </c>
      <c r="H11879" s="54">
        <v>25944.653164473799</v>
      </c>
      <c r="I11879" s="42"/>
      <c r="J11879" s="49">
        <v>43379</v>
      </c>
      <c r="K11879" s="54">
        <v>17</v>
      </c>
      <c r="L11879" s="54">
        <v>-30292.19</v>
      </c>
      <c r="M11879" s="42"/>
      <c r="N11879" s="49">
        <v>43379</v>
      </c>
      <c r="O11879" s="54">
        <v>17</v>
      </c>
      <c r="P11879" s="54">
        <v>12687.389825341499</v>
      </c>
      <c r="Q11879" s="42"/>
      <c r="R11879" s="55">
        <f t="shared" si="555"/>
        <v>-1.1675696648540792</v>
      </c>
      <c r="S11879" s="55">
        <f t="shared" si="556"/>
        <v>13455.357531469419</v>
      </c>
      <c r="T11879" s="55">
        <f t="shared" si="557"/>
        <v>-14813.411486247029</v>
      </c>
    </row>
    <row r="11880" spans="2:20">
      <c r="B11880" s="49">
        <v>43379</v>
      </c>
      <c r="C11880" s="50">
        <v>18</v>
      </c>
      <c r="D11880" s="51">
        <v>1.5506599999999999</v>
      </c>
      <c r="E11880" s="42"/>
      <c r="F11880" s="49">
        <v>43379</v>
      </c>
      <c r="G11880" s="54">
        <v>18</v>
      </c>
      <c r="H11880" s="54">
        <v>27195.447279505501</v>
      </c>
      <c r="I11880" s="42"/>
      <c r="J11880" s="49">
        <v>43379</v>
      </c>
      <c r="K11880" s="54">
        <v>18</v>
      </c>
      <c r="L11880" s="54">
        <v>-19899.39</v>
      </c>
      <c r="M11880" s="42"/>
      <c r="N11880" s="49">
        <v>43379</v>
      </c>
      <c r="O11880" s="54">
        <v>18</v>
      </c>
      <c r="P11880" s="54">
        <v>13233.1853894092</v>
      </c>
      <c r="Q11880" s="42"/>
      <c r="R11880" s="55">
        <f t="shared" si="555"/>
        <v>-0.73171769507891815</v>
      </c>
      <c r="S11880" s="55">
        <f t="shared" si="556"/>
        <v>20520.17125594127</v>
      </c>
      <c r="T11880" s="55">
        <f t="shared" si="557"/>
        <v>-9682.9559116905166</v>
      </c>
    </row>
    <row r="11881" spans="2:20">
      <c r="B11881" s="49">
        <v>43379</v>
      </c>
      <c r="C11881" s="50">
        <v>19</v>
      </c>
      <c r="D11881" s="51">
        <v>2.2420800000000001</v>
      </c>
      <c r="E11881" s="42"/>
      <c r="F11881" s="49">
        <v>43379</v>
      </c>
      <c r="G11881" s="54">
        <v>19</v>
      </c>
      <c r="H11881" s="54">
        <v>28377.874191931402</v>
      </c>
      <c r="I11881" s="42"/>
      <c r="J11881" s="49">
        <v>43379</v>
      </c>
      <c r="K11881" s="54">
        <v>19</v>
      </c>
      <c r="L11881" s="54">
        <v>-2021.57</v>
      </c>
      <c r="M11881" s="42"/>
      <c r="N11881" s="49">
        <v>43379</v>
      </c>
      <c r="O11881" s="54">
        <v>19</v>
      </c>
      <c r="P11881" s="54">
        <v>13819.3869035927</v>
      </c>
      <c r="Q11881" s="42"/>
      <c r="R11881" s="55">
        <f t="shared" si="555"/>
        <v>-7.1237541837252449E-2</v>
      </c>
      <c r="S11881" s="55">
        <f t="shared" si="556"/>
        <v>30984.170988807124</v>
      </c>
      <c r="T11881" s="55">
        <f t="shared" si="557"/>
        <v>-984.45915270986359</v>
      </c>
    </row>
    <row r="11882" spans="2:20">
      <c r="B11882" s="49">
        <v>43379</v>
      </c>
      <c r="C11882" s="50">
        <v>20</v>
      </c>
      <c r="D11882" s="51">
        <v>2.5437500000000002</v>
      </c>
      <c r="E11882" s="42"/>
      <c r="F11882" s="49">
        <v>43379</v>
      </c>
      <c r="G11882" s="54">
        <v>20</v>
      </c>
      <c r="H11882" s="54">
        <v>28717.545861495899</v>
      </c>
      <c r="I11882" s="42"/>
      <c r="J11882" s="49">
        <v>43379</v>
      </c>
      <c r="K11882" s="54">
        <v>20</v>
      </c>
      <c r="L11882" s="54">
        <v>8446.8799999999992</v>
      </c>
      <c r="M11882" s="42"/>
      <c r="N11882" s="49">
        <v>43379</v>
      </c>
      <c r="O11882" s="54">
        <v>20</v>
      </c>
      <c r="P11882" s="54">
        <v>13949.985905413399</v>
      </c>
      <c r="Q11882" s="42"/>
      <c r="R11882" s="55">
        <f t="shared" si="555"/>
        <v>0.29413655472995909</v>
      </c>
      <c r="S11882" s="55">
        <f t="shared" si="556"/>
        <v>35485.276646895334</v>
      </c>
      <c r="T11882" s="55">
        <f t="shared" si="557"/>
        <v>4103.2007927497862</v>
      </c>
    </row>
    <row r="11883" spans="2:20">
      <c r="B11883" s="49">
        <v>43379</v>
      </c>
      <c r="C11883" s="50">
        <v>21</v>
      </c>
      <c r="D11883" s="51">
        <v>3.18926</v>
      </c>
      <c r="E11883" s="42"/>
      <c r="F11883" s="49">
        <v>43379</v>
      </c>
      <c r="G11883" s="54">
        <v>21</v>
      </c>
      <c r="H11883" s="54">
        <v>28941.228174121301</v>
      </c>
      <c r="I11883" s="42"/>
      <c r="J11883" s="49">
        <v>43379</v>
      </c>
      <c r="K11883" s="54">
        <v>21</v>
      </c>
      <c r="L11883" s="54">
        <v>42279.66</v>
      </c>
      <c r="M11883" s="42"/>
      <c r="N11883" s="49">
        <v>43379</v>
      </c>
      <c r="O11883" s="54">
        <v>21</v>
      </c>
      <c r="P11883" s="54">
        <v>14073.5432696679</v>
      </c>
      <c r="Q11883" s="42"/>
      <c r="R11883" s="55">
        <f t="shared" si="555"/>
        <v>1.4608799511074542</v>
      </c>
      <c r="S11883" s="55">
        <f t="shared" si="556"/>
        <v>44884.188608221048</v>
      </c>
      <c r="T11883" s="55">
        <f t="shared" si="557"/>
        <v>20559.757203701083</v>
      </c>
    </row>
    <row r="11884" spans="2:20">
      <c r="B11884" s="49">
        <v>43379</v>
      </c>
      <c r="C11884" s="50">
        <v>22</v>
      </c>
      <c r="D11884" s="51">
        <v>3.0220799999999999</v>
      </c>
      <c r="E11884" s="42"/>
      <c r="F11884" s="49">
        <v>43379</v>
      </c>
      <c r="G11884" s="54">
        <v>22</v>
      </c>
      <c r="H11884" s="54">
        <v>28890.044744728799</v>
      </c>
      <c r="I11884" s="42"/>
      <c r="J11884" s="49">
        <v>43379</v>
      </c>
      <c r="K11884" s="54">
        <v>22</v>
      </c>
      <c r="L11884" s="54">
        <v>35825.980000000003</v>
      </c>
      <c r="M11884" s="42"/>
      <c r="N11884" s="49">
        <v>43379</v>
      </c>
      <c r="O11884" s="54">
        <v>22</v>
      </c>
      <c r="P11884" s="54">
        <v>14048.7400835794</v>
      </c>
      <c r="Q11884" s="42"/>
      <c r="R11884" s="55">
        <f t="shared" si="555"/>
        <v>1.2400804608146796</v>
      </c>
      <c r="S11884" s="55">
        <f t="shared" si="556"/>
        <v>42456.416431783633</v>
      </c>
      <c r="T11884" s="55">
        <f t="shared" si="557"/>
        <v>17421.568076710802</v>
      </c>
    </row>
    <row r="11885" spans="2:20">
      <c r="B11885" s="49">
        <v>43379</v>
      </c>
      <c r="C11885" s="50">
        <v>23</v>
      </c>
      <c r="D11885" s="51">
        <v>3.01708</v>
      </c>
      <c r="E11885" s="42"/>
      <c r="F11885" s="49">
        <v>43379</v>
      </c>
      <c r="G11885" s="54">
        <v>23</v>
      </c>
      <c r="H11885" s="54">
        <v>28917.178708469</v>
      </c>
      <c r="I11885" s="42"/>
      <c r="J11885" s="49">
        <v>43379</v>
      </c>
      <c r="K11885" s="54">
        <v>23</v>
      </c>
      <c r="L11885" s="54">
        <v>35871.33</v>
      </c>
      <c r="M11885" s="42"/>
      <c r="N11885" s="49">
        <v>43379</v>
      </c>
      <c r="O11885" s="54">
        <v>23</v>
      </c>
      <c r="P11885" s="54">
        <v>14074.3790512089</v>
      </c>
      <c r="Q11885" s="42"/>
      <c r="R11885" s="55">
        <f t="shared" si="555"/>
        <v>1.2404851234499696</v>
      </c>
      <c r="S11885" s="55">
        <f t="shared" si="556"/>
        <v>42463.527547821344</v>
      </c>
      <c r="T11885" s="55">
        <f t="shared" si="557"/>
        <v>17459.057834820538</v>
      </c>
    </row>
    <row r="11886" spans="2:20">
      <c r="B11886" s="49">
        <v>43379</v>
      </c>
      <c r="C11886" s="50">
        <v>24</v>
      </c>
      <c r="D11886" s="51">
        <v>2.3977200000000001</v>
      </c>
      <c r="E11886" s="42"/>
      <c r="F11886" s="49">
        <v>43379</v>
      </c>
      <c r="G11886" s="54">
        <v>24</v>
      </c>
      <c r="H11886" s="54">
        <v>28602.536847075698</v>
      </c>
      <c r="I11886" s="42"/>
      <c r="J11886" s="49">
        <v>43379</v>
      </c>
      <c r="K11886" s="54">
        <v>24</v>
      </c>
      <c r="L11886" s="54">
        <v>12435.76</v>
      </c>
      <c r="M11886" s="42"/>
      <c r="N11886" s="49">
        <v>43379</v>
      </c>
      <c r="O11886" s="54">
        <v>24</v>
      </c>
      <c r="P11886" s="54">
        <v>13871.2434313759</v>
      </c>
      <c r="Q11886" s="42"/>
      <c r="R11886" s="55">
        <f t="shared" si="555"/>
        <v>0.43477821797724292</v>
      </c>
      <c r="S11886" s="55">
        <f t="shared" si="556"/>
        <v>33259.357800278623</v>
      </c>
      <c r="T11886" s="55">
        <f t="shared" si="557"/>
        <v>6030.9145002221503</v>
      </c>
    </row>
    <row r="11887" spans="2:20">
      <c r="B11887" s="49">
        <v>43379</v>
      </c>
      <c r="C11887" s="50">
        <v>25</v>
      </c>
      <c r="D11887" s="51">
        <v>1.87304</v>
      </c>
      <c r="E11887" s="42"/>
      <c r="F11887" s="49">
        <v>43379</v>
      </c>
      <c r="G11887" s="54">
        <v>25</v>
      </c>
      <c r="H11887" s="54">
        <v>28480.109182057</v>
      </c>
      <c r="I11887" s="42"/>
      <c r="J11887" s="49">
        <v>43379</v>
      </c>
      <c r="K11887" s="54">
        <v>25</v>
      </c>
      <c r="L11887" s="54">
        <v>-6602.96</v>
      </c>
      <c r="M11887" s="42"/>
      <c r="N11887" s="49">
        <v>43379</v>
      </c>
      <c r="O11887" s="54">
        <v>25</v>
      </c>
      <c r="P11887" s="54">
        <v>13812.4057882782</v>
      </c>
      <c r="Q11887" s="42"/>
      <c r="R11887" s="55">
        <f t="shared" si="555"/>
        <v>-0.23184461680926377</v>
      </c>
      <c r="S11887" s="55">
        <f t="shared" si="556"/>
        <v>25871.1885376766</v>
      </c>
      <c r="T11887" s="55">
        <f t="shared" si="557"/>
        <v>-3202.331927197416</v>
      </c>
    </row>
    <row r="11888" spans="2:20">
      <c r="B11888" s="49">
        <v>43379</v>
      </c>
      <c r="C11888" s="50">
        <v>26</v>
      </c>
      <c r="D11888" s="51">
        <v>0.75180000000000002</v>
      </c>
      <c r="E11888" s="42"/>
      <c r="F11888" s="49">
        <v>43379</v>
      </c>
      <c r="G11888" s="54">
        <v>26</v>
      </c>
      <c r="H11888" s="54">
        <v>27894.794095779002</v>
      </c>
      <c r="I11888" s="42"/>
      <c r="J11888" s="49">
        <v>43379</v>
      </c>
      <c r="K11888" s="54">
        <v>26</v>
      </c>
      <c r="L11888" s="54">
        <v>-32502.560000000001</v>
      </c>
      <c r="M11888" s="42"/>
      <c r="N11888" s="49">
        <v>43379</v>
      </c>
      <c r="O11888" s="54">
        <v>26</v>
      </c>
      <c r="P11888" s="54">
        <v>13498.3077085925</v>
      </c>
      <c r="Q11888" s="42"/>
      <c r="R11888" s="55">
        <f t="shared" si="555"/>
        <v>-1.1651837216793881</v>
      </c>
      <c r="S11888" s="55">
        <f t="shared" si="556"/>
        <v>10148.027735319842</v>
      </c>
      <c r="T11888" s="55">
        <f t="shared" si="557"/>
        <v>-15728.008412271382</v>
      </c>
    </row>
    <row r="11889" spans="2:20">
      <c r="B11889" s="49">
        <v>43379</v>
      </c>
      <c r="C11889" s="50">
        <v>27</v>
      </c>
      <c r="D11889" s="51">
        <v>-1.044E-2</v>
      </c>
      <c r="E11889" s="42"/>
      <c r="F11889" s="49">
        <v>43379</v>
      </c>
      <c r="G11889" s="54">
        <v>27</v>
      </c>
      <c r="H11889" s="54">
        <v>27396.753086767199</v>
      </c>
      <c r="I11889" s="42"/>
      <c r="J11889" s="49">
        <v>43379</v>
      </c>
      <c r="K11889" s="54">
        <v>27</v>
      </c>
      <c r="L11889" s="54">
        <v>-40448.22</v>
      </c>
      <c r="M11889" s="42"/>
      <c r="N11889" s="49">
        <v>43379</v>
      </c>
      <c r="O11889" s="54">
        <v>27</v>
      </c>
      <c r="P11889" s="54">
        <v>13307.9022736719</v>
      </c>
      <c r="Q11889" s="42"/>
      <c r="R11889" s="55">
        <f t="shared" si="555"/>
        <v>-1.4763873613744667</v>
      </c>
      <c r="S11889" s="55">
        <f t="shared" si="556"/>
        <v>-138.93449973713462</v>
      </c>
      <c r="T11889" s="55">
        <f t="shared" si="557"/>
        <v>-19647.61872325572</v>
      </c>
    </row>
    <row r="11890" spans="2:20">
      <c r="B11890" s="49">
        <v>43379</v>
      </c>
      <c r="C11890" s="50">
        <v>28</v>
      </c>
      <c r="D11890" s="51">
        <v>0.39069999999999999</v>
      </c>
      <c r="E11890" s="42"/>
      <c r="F11890" s="49">
        <v>43379</v>
      </c>
      <c r="G11890" s="54">
        <v>28</v>
      </c>
      <c r="H11890" s="54">
        <v>26956.292246074499</v>
      </c>
      <c r="I11890" s="42"/>
      <c r="J11890" s="49">
        <v>43379</v>
      </c>
      <c r="K11890" s="54">
        <v>28</v>
      </c>
      <c r="L11890" s="54">
        <v>-18380.43</v>
      </c>
      <c r="M11890" s="42"/>
      <c r="N11890" s="49">
        <v>43379</v>
      </c>
      <c r="O11890" s="54">
        <v>28</v>
      </c>
      <c r="P11890" s="54">
        <v>13200.040654742799</v>
      </c>
      <c r="Q11890" s="42"/>
      <c r="R11890" s="55">
        <f t="shared" si="555"/>
        <v>-0.68186046627672414</v>
      </c>
      <c r="S11890" s="55">
        <f t="shared" si="556"/>
        <v>5157.2558838080113</v>
      </c>
      <c r="T11890" s="55">
        <f t="shared" si="557"/>
        <v>-9000.5858757146398</v>
      </c>
    </row>
    <row r="11891" spans="2:20">
      <c r="B11891" s="49">
        <v>43379</v>
      </c>
      <c r="C11891" s="50">
        <v>29</v>
      </c>
      <c r="D11891" s="51">
        <v>0.68874000000000002</v>
      </c>
      <c r="E11891" s="42"/>
      <c r="F11891" s="49">
        <v>43379</v>
      </c>
      <c r="G11891" s="54">
        <v>29</v>
      </c>
      <c r="H11891" s="54">
        <v>26736.284650260601</v>
      </c>
      <c r="I11891" s="42"/>
      <c r="J11891" s="49">
        <v>43379</v>
      </c>
      <c r="K11891" s="54">
        <v>29</v>
      </c>
      <c r="L11891" s="54">
        <v>-23442.71</v>
      </c>
      <c r="M11891" s="42"/>
      <c r="N11891" s="49">
        <v>43379</v>
      </c>
      <c r="O11891" s="54">
        <v>29</v>
      </c>
      <c r="P11891" s="54">
        <v>13191.840516070301</v>
      </c>
      <c r="Q11891" s="42"/>
      <c r="R11891" s="55">
        <f t="shared" si="555"/>
        <v>-0.87681255292782434</v>
      </c>
      <c r="S11891" s="55">
        <f t="shared" si="556"/>
        <v>9085.7482370382586</v>
      </c>
      <c r="T11891" s="55">
        <f t="shared" si="557"/>
        <v>-11566.771360712308</v>
      </c>
    </row>
    <row r="11892" spans="2:20">
      <c r="B11892" s="49">
        <v>43379</v>
      </c>
      <c r="C11892" s="50">
        <v>30</v>
      </c>
      <c r="D11892" s="51">
        <v>0.84858</v>
      </c>
      <c r="E11892" s="42"/>
      <c r="F11892" s="49">
        <v>43379</v>
      </c>
      <c r="G11892" s="54">
        <v>30</v>
      </c>
      <c r="H11892" s="54">
        <v>26490.376980306701</v>
      </c>
      <c r="I11892" s="42"/>
      <c r="J11892" s="49">
        <v>43379</v>
      </c>
      <c r="K11892" s="54">
        <v>30</v>
      </c>
      <c r="L11892" s="54">
        <v>-13242.62</v>
      </c>
      <c r="M11892" s="42"/>
      <c r="N11892" s="49">
        <v>43379</v>
      </c>
      <c r="O11892" s="54">
        <v>30</v>
      </c>
      <c r="P11892" s="54">
        <v>13092.4788150735</v>
      </c>
      <c r="Q11892" s="42"/>
      <c r="R11892" s="55">
        <f t="shared" si="555"/>
        <v>-0.49990304063414204</v>
      </c>
      <c r="S11892" s="55">
        <f t="shared" si="556"/>
        <v>11110.015672895071</v>
      </c>
      <c r="T11892" s="55">
        <f t="shared" si="557"/>
        <v>-6544.9699690933321</v>
      </c>
    </row>
    <row r="11893" spans="2:20">
      <c r="B11893" s="49">
        <v>43379</v>
      </c>
      <c r="C11893" s="50">
        <v>31</v>
      </c>
      <c r="D11893" s="51">
        <v>1.35443</v>
      </c>
      <c r="E11893" s="42"/>
      <c r="F11893" s="49">
        <v>43379</v>
      </c>
      <c r="G11893" s="54">
        <v>31</v>
      </c>
      <c r="H11893" s="54">
        <v>26706.741464283899</v>
      </c>
      <c r="I11893" s="42"/>
      <c r="J11893" s="49">
        <v>43379</v>
      </c>
      <c r="K11893" s="54">
        <v>31</v>
      </c>
      <c r="L11893" s="54">
        <v>-7392.3</v>
      </c>
      <c r="M11893" s="42"/>
      <c r="N11893" s="49">
        <v>43379</v>
      </c>
      <c r="O11893" s="54">
        <v>31</v>
      </c>
      <c r="P11893" s="54">
        <v>13333.730794859999</v>
      </c>
      <c r="Q11893" s="42"/>
      <c r="R11893" s="55">
        <f t="shared" si="555"/>
        <v>-0.27679528069293097</v>
      </c>
      <c r="S11893" s="55">
        <f t="shared" si="556"/>
        <v>18059.605000482228</v>
      </c>
      <c r="T11893" s="55">
        <f t="shared" si="557"/>
        <v>-3690.7137580472508</v>
      </c>
    </row>
    <row r="11894" spans="2:20">
      <c r="B11894" s="49">
        <v>43379</v>
      </c>
      <c r="C11894" s="50">
        <v>32</v>
      </c>
      <c r="D11894" s="51">
        <v>1.57944</v>
      </c>
      <c r="E11894" s="42"/>
      <c r="F11894" s="49">
        <v>43379</v>
      </c>
      <c r="G11894" s="54">
        <v>32</v>
      </c>
      <c r="H11894" s="54">
        <v>26851.293003234401</v>
      </c>
      <c r="I11894" s="42"/>
      <c r="J11894" s="49">
        <v>43379</v>
      </c>
      <c r="K11894" s="54">
        <v>32</v>
      </c>
      <c r="L11894" s="54">
        <v>-3817.73</v>
      </c>
      <c r="M11894" s="42"/>
      <c r="N11894" s="49">
        <v>43379</v>
      </c>
      <c r="O11894" s="54">
        <v>32</v>
      </c>
      <c r="P11894" s="54">
        <v>13418.585484327999</v>
      </c>
      <c r="Q11894" s="42"/>
      <c r="R11894" s="55">
        <f t="shared" si="555"/>
        <v>-0.14218049013655065</v>
      </c>
      <c r="S11894" s="55">
        <f t="shared" si="556"/>
        <v>21193.850657367017</v>
      </c>
      <c r="T11894" s="55">
        <f t="shared" si="557"/>
        <v>-1907.861061100959</v>
      </c>
    </row>
    <row r="11895" spans="2:20">
      <c r="B11895" s="49">
        <v>43379</v>
      </c>
      <c r="C11895" s="50">
        <v>33</v>
      </c>
      <c r="D11895" s="51">
        <v>1.54112</v>
      </c>
      <c r="E11895" s="42"/>
      <c r="F11895" s="49">
        <v>43379</v>
      </c>
      <c r="G11895" s="54">
        <v>33</v>
      </c>
      <c r="H11895" s="54">
        <v>27559.601135195098</v>
      </c>
      <c r="I11895" s="42"/>
      <c r="J11895" s="49">
        <v>43379</v>
      </c>
      <c r="K11895" s="54">
        <v>33</v>
      </c>
      <c r="L11895" s="54">
        <v>-4620.8500000000004</v>
      </c>
      <c r="M11895" s="42"/>
      <c r="N11895" s="49">
        <v>43379</v>
      </c>
      <c r="O11895" s="54">
        <v>33</v>
      </c>
      <c r="P11895" s="54">
        <v>13804.4225844421</v>
      </c>
      <c r="Q11895" s="42"/>
      <c r="R11895" s="55">
        <f t="shared" si="555"/>
        <v>-0.16766752092427512</v>
      </c>
      <c r="S11895" s="55">
        <f t="shared" si="556"/>
        <v>21274.271733335408</v>
      </c>
      <c r="T11895" s="55">
        <f t="shared" si="557"/>
        <v>-2314.553312524482</v>
      </c>
    </row>
    <row r="11896" spans="2:20">
      <c r="B11896" s="49">
        <v>43379</v>
      </c>
      <c r="C11896" s="50">
        <v>34</v>
      </c>
      <c r="D11896" s="51">
        <v>1.8195699999999999</v>
      </c>
      <c r="E11896" s="42"/>
      <c r="F11896" s="49">
        <v>43379</v>
      </c>
      <c r="G11896" s="54">
        <v>34</v>
      </c>
      <c r="H11896" s="54">
        <v>28450.318561530101</v>
      </c>
      <c r="I11896" s="42"/>
      <c r="J11896" s="49">
        <v>43379</v>
      </c>
      <c r="K11896" s="54">
        <v>34</v>
      </c>
      <c r="L11896" s="54">
        <v>-497.89</v>
      </c>
      <c r="M11896" s="42"/>
      <c r="N11896" s="49">
        <v>43379</v>
      </c>
      <c r="O11896" s="54">
        <v>34</v>
      </c>
      <c r="P11896" s="54">
        <v>14288.000514692199</v>
      </c>
      <c r="Q11896" s="42"/>
      <c r="R11896" s="55">
        <f t="shared" si="555"/>
        <v>-1.7500331285331756E-2</v>
      </c>
      <c r="S11896" s="55">
        <f t="shared" si="556"/>
        <v>25998.017096518484</v>
      </c>
      <c r="T11896" s="55">
        <f t="shared" si="557"/>
        <v>-250.04474241210411</v>
      </c>
    </row>
    <row r="11897" spans="2:20">
      <c r="B11897" s="49">
        <v>43379</v>
      </c>
      <c r="C11897" s="50">
        <v>35</v>
      </c>
      <c r="D11897" s="51">
        <v>1.8963399999999999</v>
      </c>
      <c r="E11897" s="42"/>
      <c r="F11897" s="49">
        <v>43379</v>
      </c>
      <c r="G11897" s="54">
        <v>35</v>
      </c>
      <c r="H11897" s="54">
        <v>29506.517761659001</v>
      </c>
      <c r="I11897" s="42"/>
      <c r="J11897" s="49">
        <v>43379</v>
      </c>
      <c r="K11897" s="54">
        <v>35</v>
      </c>
      <c r="L11897" s="54">
        <v>-9465.1299999999992</v>
      </c>
      <c r="M11897" s="42"/>
      <c r="N11897" s="49">
        <v>43379</v>
      </c>
      <c r="O11897" s="54">
        <v>35</v>
      </c>
      <c r="P11897" s="54">
        <v>14742.679897441099</v>
      </c>
      <c r="Q11897" s="42"/>
      <c r="R11897" s="55">
        <f t="shared" si="555"/>
        <v>-0.32078099071043426</v>
      </c>
      <c r="S11897" s="55">
        <f t="shared" si="556"/>
        <v>27957.133596713455</v>
      </c>
      <c r="T11897" s="55">
        <f t="shared" si="557"/>
        <v>-4729.1714632279591</v>
      </c>
    </row>
    <row r="11898" spans="2:20">
      <c r="B11898" s="49">
        <v>43379</v>
      </c>
      <c r="C11898" s="50">
        <v>36</v>
      </c>
      <c r="D11898" s="51">
        <v>2.0206300000000001</v>
      </c>
      <c r="E11898" s="42"/>
      <c r="F11898" s="49">
        <v>43379</v>
      </c>
      <c r="G11898" s="54">
        <v>36</v>
      </c>
      <c r="H11898" s="54">
        <v>30292.116224348101</v>
      </c>
      <c r="I11898" s="42"/>
      <c r="J11898" s="49">
        <v>43379</v>
      </c>
      <c r="K11898" s="54">
        <v>36</v>
      </c>
      <c r="L11898" s="54">
        <v>-7610.16</v>
      </c>
      <c r="M11898" s="42"/>
      <c r="N11898" s="49">
        <v>43379</v>
      </c>
      <c r="O11898" s="54">
        <v>36</v>
      </c>
      <c r="P11898" s="54">
        <v>15125.283993011801</v>
      </c>
      <c r="Q11898" s="42"/>
      <c r="R11898" s="55">
        <f t="shared" si="555"/>
        <v>-0.25122576262542956</v>
      </c>
      <c r="S11898" s="55">
        <f t="shared" si="556"/>
        <v>30562.602594799439</v>
      </c>
      <c r="T11898" s="55">
        <f t="shared" si="557"/>
        <v>-3799.8610060705919</v>
      </c>
    </row>
    <row r="11899" spans="2:20">
      <c r="B11899" s="49">
        <v>43379</v>
      </c>
      <c r="C11899" s="50">
        <v>37</v>
      </c>
      <c r="D11899" s="51">
        <v>2.41384</v>
      </c>
      <c r="E11899" s="42"/>
      <c r="F11899" s="49">
        <v>43379</v>
      </c>
      <c r="G11899" s="54">
        <v>37</v>
      </c>
      <c r="H11899" s="54">
        <v>30734.550213127699</v>
      </c>
      <c r="I11899" s="42"/>
      <c r="J11899" s="49">
        <v>43379</v>
      </c>
      <c r="K11899" s="54">
        <v>37</v>
      </c>
      <c r="L11899" s="54">
        <v>8114.82</v>
      </c>
      <c r="M11899" s="42"/>
      <c r="N11899" s="49">
        <v>43379</v>
      </c>
      <c r="O11899" s="54">
        <v>37</v>
      </c>
      <c r="P11899" s="54">
        <v>15293.7894155617</v>
      </c>
      <c r="Q11899" s="42"/>
      <c r="R11899" s="55">
        <f t="shared" si="555"/>
        <v>0.26402924213069834</v>
      </c>
      <c r="S11899" s="55">
        <f t="shared" si="556"/>
        <v>36916.760642859452</v>
      </c>
      <c r="T11899" s="55">
        <f t="shared" si="557"/>
        <v>4038.0076286972512</v>
      </c>
    </row>
    <row r="11900" spans="2:20">
      <c r="B11900" s="49">
        <v>43379</v>
      </c>
      <c r="C11900" s="50">
        <v>38</v>
      </c>
      <c r="D11900" s="51">
        <v>2.8661699999999999</v>
      </c>
      <c r="E11900" s="42"/>
      <c r="F11900" s="49">
        <v>43379</v>
      </c>
      <c r="G11900" s="54">
        <v>38</v>
      </c>
      <c r="H11900" s="54">
        <v>31417.902493298599</v>
      </c>
      <c r="I11900" s="42"/>
      <c r="J11900" s="49">
        <v>43379</v>
      </c>
      <c r="K11900" s="54">
        <v>38</v>
      </c>
      <c r="L11900" s="54">
        <v>23646.45</v>
      </c>
      <c r="M11900" s="42"/>
      <c r="N11900" s="49">
        <v>43379</v>
      </c>
      <c r="O11900" s="54">
        <v>38</v>
      </c>
      <c r="P11900" s="54">
        <v>15651.697605159799</v>
      </c>
      <c r="Q11900" s="42"/>
      <c r="R11900" s="55">
        <f t="shared" si="555"/>
        <v>0.75264254209980308</v>
      </c>
      <c r="S11900" s="55">
        <f t="shared" si="556"/>
        <v>44860.426124980862</v>
      </c>
      <c r="T11900" s="55">
        <f t="shared" si="557"/>
        <v>11780.133473724871</v>
      </c>
    </row>
    <row r="11901" spans="2:20">
      <c r="B11901" s="49">
        <v>43379</v>
      </c>
      <c r="C11901" s="50">
        <v>39</v>
      </c>
      <c r="D11901" s="51">
        <v>2.2006999999999999</v>
      </c>
      <c r="E11901" s="42"/>
      <c r="F11901" s="49">
        <v>43379</v>
      </c>
      <c r="G11901" s="54">
        <v>39</v>
      </c>
      <c r="H11901" s="54">
        <v>31421.078010978599</v>
      </c>
      <c r="I11901" s="42"/>
      <c r="J11901" s="49">
        <v>43379</v>
      </c>
      <c r="K11901" s="54">
        <v>39</v>
      </c>
      <c r="L11901" s="54">
        <v>-2799.48</v>
      </c>
      <c r="M11901" s="42"/>
      <c r="N11901" s="49">
        <v>43379</v>
      </c>
      <c r="O11901" s="54">
        <v>39</v>
      </c>
      <c r="P11901" s="54">
        <v>15563.0859056969</v>
      </c>
      <c r="Q11901" s="42"/>
      <c r="R11901" s="55">
        <f t="shared" si="555"/>
        <v>-8.9095606427693375E-2</v>
      </c>
      <c r="S11901" s="55">
        <f t="shared" si="556"/>
        <v>34249.683152667167</v>
      </c>
      <c r="T11901" s="55">
        <f t="shared" si="557"/>
        <v>-1386.602576654353</v>
      </c>
    </row>
    <row r="11902" spans="2:20">
      <c r="B11902" s="49">
        <v>43379</v>
      </c>
      <c r="C11902" s="50">
        <v>40</v>
      </c>
      <c r="D11902" s="51">
        <v>3.3907699999999998</v>
      </c>
      <c r="E11902" s="42"/>
      <c r="F11902" s="49">
        <v>43379</v>
      </c>
      <c r="G11902" s="54">
        <v>40</v>
      </c>
      <c r="H11902" s="54">
        <v>30640.354681786601</v>
      </c>
      <c r="I11902" s="42"/>
      <c r="J11902" s="49">
        <v>43379</v>
      </c>
      <c r="K11902" s="54">
        <v>40</v>
      </c>
      <c r="L11902" s="54">
        <v>28607.119999999999</v>
      </c>
      <c r="M11902" s="42"/>
      <c r="N11902" s="49">
        <v>43379</v>
      </c>
      <c r="O11902" s="54">
        <v>40</v>
      </c>
      <c r="P11902" s="54">
        <v>15186.389553627199</v>
      </c>
      <c r="Q11902" s="42"/>
      <c r="R11902" s="55">
        <f t="shared" si="555"/>
        <v>0.93364193388416594</v>
      </c>
      <c r="S11902" s="55">
        <f t="shared" si="556"/>
        <v>51493.554106752497</v>
      </c>
      <c r="T11902" s="55">
        <f t="shared" si="557"/>
        <v>14178.650111566794</v>
      </c>
    </row>
    <row r="11903" spans="2:20">
      <c r="B11903" s="49">
        <v>43379</v>
      </c>
      <c r="C11903" s="50">
        <v>41</v>
      </c>
      <c r="D11903" s="51">
        <v>2.6367699999999998</v>
      </c>
      <c r="E11903" s="42"/>
      <c r="F11903" s="49">
        <v>43379</v>
      </c>
      <c r="G11903" s="54">
        <v>41</v>
      </c>
      <c r="H11903" s="54">
        <v>29645.272580260898</v>
      </c>
      <c r="I11903" s="42"/>
      <c r="J11903" s="49">
        <v>43379</v>
      </c>
      <c r="K11903" s="54">
        <v>41</v>
      </c>
      <c r="L11903" s="54">
        <v>18245.75</v>
      </c>
      <c r="M11903" s="42"/>
      <c r="N11903" s="49">
        <v>43379</v>
      </c>
      <c r="O11903" s="54">
        <v>41</v>
      </c>
      <c r="P11903" s="54">
        <v>14712.112300254401</v>
      </c>
      <c r="Q11903" s="42"/>
      <c r="R11903" s="55">
        <f t="shared" si="555"/>
        <v>0.61546912583117241</v>
      </c>
      <c r="S11903" s="55">
        <f t="shared" si="556"/>
        <v>38792.456349941793</v>
      </c>
      <c r="T11903" s="55">
        <f t="shared" si="557"/>
        <v>9054.8508965676156</v>
      </c>
    </row>
    <row r="11904" spans="2:20">
      <c r="B11904" s="49">
        <v>43379</v>
      </c>
      <c r="C11904" s="50">
        <v>42</v>
      </c>
      <c r="D11904" s="51">
        <v>2.5454500000000002</v>
      </c>
      <c r="E11904" s="42"/>
      <c r="F11904" s="49">
        <v>43379</v>
      </c>
      <c r="G11904" s="54">
        <v>42</v>
      </c>
      <c r="H11904" s="54">
        <v>28722.802599360301</v>
      </c>
      <c r="I11904" s="42"/>
      <c r="J11904" s="49">
        <v>43379</v>
      </c>
      <c r="K11904" s="54">
        <v>42</v>
      </c>
      <c r="L11904" s="54">
        <v>27969.71</v>
      </c>
      <c r="M11904" s="42"/>
      <c r="N11904" s="49">
        <v>43379</v>
      </c>
      <c r="O11904" s="54">
        <v>42</v>
      </c>
      <c r="P11904" s="54">
        <v>14219.5103560919</v>
      </c>
      <c r="Q11904" s="42"/>
      <c r="R11904" s="55">
        <f t="shared" si="555"/>
        <v>0.97378067141062785</v>
      </c>
      <c r="S11904" s="55">
        <f t="shared" si="556"/>
        <v>36195.052635914129</v>
      </c>
      <c r="T11904" s="55">
        <f t="shared" si="557"/>
        <v>13846.684341685546</v>
      </c>
    </row>
    <row r="11905" spans="2:20">
      <c r="B11905" s="49">
        <v>43379</v>
      </c>
      <c r="C11905" s="50">
        <v>43</v>
      </c>
      <c r="D11905" s="51">
        <v>2.87798</v>
      </c>
      <c r="E11905" s="42"/>
      <c r="F11905" s="49">
        <v>43379</v>
      </c>
      <c r="G11905" s="54">
        <v>43</v>
      </c>
      <c r="H11905" s="54">
        <v>27515.2610685359</v>
      </c>
      <c r="I11905" s="42"/>
      <c r="J11905" s="49">
        <v>43379</v>
      </c>
      <c r="K11905" s="54">
        <v>43</v>
      </c>
      <c r="L11905" s="54">
        <v>37592.17</v>
      </c>
      <c r="M11905" s="42"/>
      <c r="N11905" s="49">
        <v>43379</v>
      </c>
      <c r="O11905" s="54">
        <v>43</v>
      </c>
      <c r="P11905" s="54">
        <v>13537.516358082999</v>
      </c>
      <c r="Q11905" s="42"/>
      <c r="R11905" s="55">
        <f t="shared" si="555"/>
        <v>1.3662298135701569</v>
      </c>
      <c r="S11905" s="55">
        <f t="shared" si="556"/>
        <v>38960.701328235707</v>
      </c>
      <c r="T11905" s="55">
        <f t="shared" si="557"/>
        <v>18495.358450106687</v>
      </c>
    </row>
    <row r="11906" spans="2:20">
      <c r="B11906" s="49">
        <v>43379</v>
      </c>
      <c r="C11906" s="50">
        <v>44</v>
      </c>
      <c r="D11906" s="51">
        <v>3.0056500000000002</v>
      </c>
      <c r="E11906" s="42"/>
      <c r="F11906" s="49">
        <v>43379</v>
      </c>
      <c r="G11906" s="54">
        <v>44</v>
      </c>
      <c r="H11906" s="54">
        <v>26360.561729954701</v>
      </c>
      <c r="I11906" s="42"/>
      <c r="J11906" s="49">
        <v>43379</v>
      </c>
      <c r="K11906" s="54">
        <v>44</v>
      </c>
      <c r="L11906" s="54">
        <v>40131.760000000002</v>
      </c>
      <c r="M11906" s="42"/>
      <c r="N11906" s="49">
        <v>43379</v>
      </c>
      <c r="O11906" s="54">
        <v>44</v>
      </c>
      <c r="P11906" s="54">
        <v>12913.396929247499</v>
      </c>
      <c r="Q11906" s="42"/>
      <c r="R11906" s="55">
        <f t="shared" si="555"/>
        <v>1.5224167227967855</v>
      </c>
      <c r="S11906" s="55">
        <f t="shared" si="556"/>
        <v>38813.151480392749</v>
      </c>
      <c r="T11906" s="55">
        <f t="shared" si="557"/>
        <v>19659.571433199053</v>
      </c>
    </row>
    <row r="11907" spans="2:20">
      <c r="B11907" s="49">
        <v>43379</v>
      </c>
      <c r="C11907" s="50">
        <v>45</v>
      </c>
      <c r="D11907" s="51">
        <v>2.6709700000000001</v>
      </c>
      <c r="E11907" s="42"/>
      <c r="F11907" s="49">
        <v>43379</v>
      </c>
      <c r="G11907" s="54">
        <v>45</v>
      </c>
      <c r="H11907" s="54">
        <v>25322.0369150689</v>
      </c>
      <c r="I11907" s="42"/>
      <c r="J11907" s="49">
        <v>43379</v>
      </c>
      <c r="K11907" s="54">
        <v>45</v>
      </c>
      <c r="L11907" s="54">
        <v>10124.16</v>
      </c>
      <c r="M11907" s="42"/>
      <c r="N11907" s="49">
        <v>43379</v>
      </c>
      <c r="O11907" s="54">
        <v>45</v>
      </c>
      <c r="P11907" s="54">
        <v>12451.328646862599</v>
      </c>
      <c r="Q11907" s="42"/>
      <c r="R11907" s="55">
        <f t="shared" si="555"/>
        <v>0.39981617726713009</v>
      </c>
      <c r="S11907" s="55">
        <f t="shared" si="556"/>
        <v>33257.125275910599</v>
      </c>
      <c r="T11907" s="55">
        <f t="shared" si="557"/>
        <v>4978.2426214853122</v>
      </c>
    </row>
    <row r="11908" spans="2:20">
      <c r="B11908" s="49">
        <v>43379</v>
      </c>
      <c r="C11908" s="50">
        <v>46</v>
      </c>
      <c r="D11908" s="51">
        <v>2.5588099999999998</v>
      </c>
      <c r="E11908" s="42"/>
      <c r="F11908" s="49">
        <v>43379</v>
      </c>
      <c r="G11908" s="54">
        <v>46</v>
      </c>
      <c r="H11908" s="54">
        <v>24127.1549795418</v>
      </c>
      <c r="I11908" s="42"/>
      <c r="J11908" s="49">
        <v>43379</v>
      </c>
      <c r="K11908" s="54">
        <v>46</v>
      </c>
      <c r="L11908" s="54">
        <v>5586.93</v>
      </c>
      <c r="M11908" s="42"/>
      <c r="N11908" s="49">
        <v>43379</v>
      </c>
      <c r="O11908" s="54">
        <v>46</v>
      </c>
      <c r="P11908" s="54">
        <v>11829.934330076299</v>
      </c>
      <c r="Q11908" s="42"/>
      <c r="R11908" s="55">
        <f t="shared" si="555"/>
        <v>0.23156190627271803</v>
      </c>
      <c r="S11908" s="55">
        <f t="shared" si="556"/>
        <v>30270.554263142534</v>
      </c>
      <c r="T11908" s="55">
        <f t="shared" si="557"/>
        <v>2739.3621445535373</v>
      </c>
    </row>
    <row r="11909" spans="2:20">
      <c r="B11909" s="49">
        <v>43379</v>
      </c>
      <c r="C11909" s="50">
        <v>47</v>
      </c>
      <c r="D11909" s="51">
        <v>4.6364700000000001</v>
      </c>
      <c r="E11909" s="42"/>
      <c r="F11909" s="49">
        <v>43379</v>
      </c>
      <c r="G11909" s="54">
        <v>47</v>
      </c>
      <c r="H11909" s="54">
        <v>22986.304514163501</v>
      </c>
      <c r="I11909" s="42"/>
      <c r="J11909" s="49">
        <v>43379</v>
      </c>
      <c r="K11909" s="54">
        <v>47</v>
      </c>
      <c r="L11909" s="54">
        <v>42026.1</v>
      </c>
      <c r="M11909" s="42"/>
      <c r="N11909" s="49">
        <v>43379</v>
      </c>
      <c r="O11909" s="54">
        <v>47</v>
      </c>
      <c r="P11909" s="54">
        <v>11273.226382611299</v>
      </c>
      <c r="Q11909" s="42"/>
      <c r="R11909" s="55">
        <f t="shared" si="555"/>
        <v>1.8283104173663376</v>
      </c>
      <c r="S11909" s="55">
        <f t="shared" si="556"/>
        <v>52267.975926185813</v>
      </c>
      <c r="T11909" s="55">
        <f t="shared" si="557"/>
        <v>20610.957232657274</v>
      </c>
    </row>
    <row r="11910" spans="2:20">
      <c r="B11910" s="49">
        <v>43379</v>
      </c>
      <c r="C11910" s="50">
        <v>48</v>
      </c>
      <c r="D11910" s="51">
        <v>4.3621999999999996</v>
      </c>
      <c r="E11910" s="42"/>
      <c r="F11910" s="49">
        <v>43379</v>
      </c>
      <c r="G11910" s="54">
        <v>48</v>
      </c>
      <c r="H11910" s="54">
        <v>21754.5099189434</v>
      </c>
      <c r="I11910" s="42"/>
      <c r="J11910" s="49">
        <v>43379</v>
      </c>
      <c r="K11910" s="54">
        <v>48</v>
      </c>
      <c r="L11910" s="54">
        <v>26091.279999999999</v>
      </c>
      <c r="M11910" s="42"/>
      <c r="N11910" s="49">
        <v>43379</v>
      </c>
      <c r="O11910" s="54">
        <v>48</v>
      </c>
      <c r="P11910" s="54">
        <v>10621.6302426151</v>
      </c>
      <c r="Q11910" s="42"/>
      <c r="R11910" s="55">
        <f t="shared" si="555"/>
        <v>1.1993503920435469</v>
      </c>
      <c r="S11910" s="55">
        <f t="shared" si="556"/>
        <v>46333.675444335582</v>
      </c>
      <c r="T11910" s="55">
        <f t="shared" si="557"/>
        <v>12739.056395622014</v>
      </c>
    </row>
    <row r="11911" spans="2:20">
      <c r="B11911" s="49">
        <v>43380</v>
      </c>
      <c r="C11911" s="50">
        <v>1</v>
      </c>
      <c r="D11911" s="51">
        <v>3.9948999999999999</v>
      </c>
      <c r="E11911" s="42"/>
      <c r="F11911" s="49">
        <v>43380</v>
      </c>
      <c r="G11911" s="54">
        <v>1</v>
      </c>
      <c r="H11911" s="54">
        <v>20920.037001194101</v>
      </c>
      <c r="I11911" s="42"/>
      <c r="J11911" s="49">
        <v>43380</v>
      </c>
      <c r="K11911" s="54">
        <v>1</v>
      </c>
      <c r="L11911" s="54">
        <v>5649.96</v>
      </c>
      <c r="M11911" s="42"/>
      <c r="N11911" s="49">
        <v>43380</v>
      </c>
      <c r="O11911" s="54">
        <v>1</v>
      </c>
      <c r="P11911" s="54">
        <v>10262.760634128999</v>
      </c>
      <c r="Q11911" s="42"/>
      <c r="R11911" s="55">
        <f t="shared" si="555"/>
        <v>0.27007409210975603</v>
      </c>
      <c r="S11911" s="55">
        <f t="shared" si="556"/>
        <v>40998.702457281935</v>
      </c>
      <c r="T11911" s="55">
        <f t="shared" si="557"/>
        <v>2771.7057608021337</v>
      </c>
    </row>
    <row r="11912" spans="2:20">
      <c r="B11912" s="49">
        <v>43380</v>
      </c>
      <c r="C11912" s="50">
        <v>2</v>
      </c>
      <c r="D11912" s="51">
        <v>3.57443</v>
      </c>
      <c r="E11912" s="42"/>
      <c r="F11912" s="49">
        <v>43380</v>
      </c>
      <c r="G11912" s="54">
        <v>2</v>
      </c>
      <c r="H11912" s="54">
        <v>20484.845794621899</v>
      </c>
      <c r="I11912" s="42"/>
      <c r="J11912" s="49">
        <v>43380</v>
      </c>
      <c r="K11912" s="54">
        <v>2</v>
      </c>
      <c r="L11912" s="54">
        <v>-5543.84</v>
      </c>
      <c r="M11912" s="42"/>
      <c r="N11912" s="49">
        <v>43380</v>
      </c>
      <c r="O11912" s="54">
        <v>2</v>
      </c>
      <c r="P11912" s="54">
        <v>10016.333958105901</v>
      </c>
      <c r="Q11912" s="42"/>
      <c r="R11912" s="55">
        <f t="shared" si="555"/>
        <v>-0.27063127814491444</v>
      </c>
      <c r="S11912" s="55">
        <f t="shared" si="556"/>
        <v>35802.684589872471</v>
      </c>
      <c r="T11912" s="55">
        <f t="shared" si="557"/>
        <v>-2710.7332614085099</v>
      </c>
    </row>
    <row r="11913" spans="2:20">
      <c r="B11913" s="49">
        <v>43380</v>
      </c>
      <c r="C11913" s="50">
        <v>3</v>
      </c>
      <c r="D11913" s="51">
        <v>3.85555</v>
      </c>
      <c r="E11913" s="42"/>
      <c r="F11913" s="49">
        <v>43380</v>
      </c>
      <c r="G11913" s="54">
        <v>3</v>
      </c>
      <c r="H11913" s="54">
        <v>20369.734625205099</v>
      </c>
      <c r="I11913" s="42"/>
      <c r="J11913" s="49">
        <v>43380</v>
      </c>
      <c r="K11913" s="54">
        <v>3</v>
      </c>
      <c r="L11913" s="54">
        <v>1584.46</v>
      </c>
      <c r="M11913" s="42"/>
      <c r="N11913" s="49">
        <v>43380</v>
      </c>
      <c r="O11913" s="54">
        <v>3</v>
      </c>
      <c r="P11913" s="54">
        <v>9893.9695509459998</v>
      </c>
      <c r="Q11913" s="42"/>
      <c r="R11913" s="55">
        <f t="shared" si="555"/>
        <v>7.7785009434507862E-2</v>
      </c>
      <c r="S11913" s="55">
        <f t="shared" si="556"/>
        <v>38146.694302149852</v>
      </c>
      <c r="T11913" s="55">
        <f t="shared" si="557"/>
        <v>769.60251486506809</v>
      </c>
    </row>
    <row r="11914" spans="2:20">
      <c r="B11914" s="49">
        <v>43380</v>
      </c>
      <c r="C11914" s="50">
        <v>4</v>
      </c>
      <c r="D11914" s="51">
        <v>4.6906499999999998</v>
      </c>
      <c r="E11914" s="42"/>
      <c r="F11914" s="49">
        <v>43380</v>
      </c>
      <c r="G11914" s="54">
        <v>4</v>
      </c>
      <c r="H11914" s="54">
        <v>20862.6158629399</v>
      </c>
      <c r="I11914" s="42"/>
      <c r="J11914" s="49">
        <v>43380</v>
      </c>
      <c r="K11914" s="54">
        <v>4</v>
      </c>
      <c r="L11914" s="54">
        <v>25747.51</v>
      </c>
      <c r="M11914" s="42"/>
      <c r="N11914" s="49">
        <v>43380</v>
      </c>
      <c r="O11914" s="54">
        <v>4</v>
      </c>
      <c r="P11914" s="54">
        <v>10061.4028639485</v>
      </c>
      <c r="Q11914" s="42"/>
      <c r="R11914" s="55">
        <f t="shared" ref="R11914:R11977" si="558">L11914/H11914</f>
        <v>1.2341458122582589</v>
      </c>
      <c r="S11914" s="55">
        <f t="shared" ref="S11914:S11977" si="559">P11914*D11914</f>
        <v>47194.519343780034</v>
      </c>
      <c r="T11914" s="55">
        <f t="shared" ref="T11914:T11977" si="560">P11914*R11914</f>
        <v>12417.238209985295</v>
      </c>
    </row>
    <row r="11915" spans="2:20">
      <c r="B11915" s="49">
        <v>43380</v>
      </c>
      <c r="C11915" s="50">
        <v>5</v>
      </c>
      <c r="D11915" s="51">
        <v>4.5422599999999997</v>
      </c>
      <c r="E11915" s="42"/>
      <c r="F11915" s="49">
        <v>43380</v>
      </c>
      <c r="G11915" s="54">
        <v>5</v>
      </c>
      <c r="H11915" s="54">
        <v>20839.027769695898</v>
      </c>
      <c r="I11915" s="42"/>
      <c r="J11915" s="49">
        <v>43380</v>
      </c>
      <c r="K11915" s="54">
        <v>5</v>
      </c>
      <c r="L11915" s="54">
        <v>21345.61</v>
      </c>
      <c r="M11915" s="42"/>
      <c r="N11915" s="49">
        <v>43380</v>
      </c>
      <c r="O11915" s="54">
        <v>5</v>
      </c>
      <c r="P11915" s="54">
        <v>10003.509002667701</v>
      </c>
      <c r="Q11915" s="42"/>
      <c r="R11915" s="55">
        <f t="shared" si="558"/>
        <v>1.0243093025213381</v>
      </c>
      <c r="S11915" s="55">
        <f t="shared" si="559"/>
        <v>45438.538802457391</v>
      </c>
      <c r="T11915" s="55">
        <f t="shared" si="560"/>
        <v>10246.687329288479</v>
      </c>
    </row>
    <row r="11916" spans="2:20">
      <c r="B11916" s="49">
        <v>43380</v>
      </c>
      <c r="C11916" s="50">
        <v>6</v>
      </c>
      <c r="D11916" s="51">
        <v>3.9811000000000001</v>
      </c>
      <c r="E11916" s="42"/>
      <c r="F11916" s="49">
        <v>43380</v>
      </c>
      <c r="G11916" s="54">
        <v>6</v>
      </c>
      <c r="H11916" s="54">
        <v>20467.027379249699</v>
      </c>
      <c r="I11916" s="42"/>
      <c r="J11916" s="49">
        <v>43380</v>
      </c>
      <c r="K11916" s="54">
        <v>6</v>
      </c>
      <c r="L11916" s="54">
        <v>5718.09</v>
      </c>
      <c r="M11916" s="42"/>
      <c r="N11916" s="49">
        <v>43380</v>
      </c>
      <c r="O11916" s="54">
        <v>6</v>
      </c>
      <c r="P11916" s="54">
        <v>9835.3193428668001</v>
      </c>
      <c r="Q11916" s="42"/>
      <c r="R11916" s="55">
        <f t="shared" si="558"/>
        <v>0.27938058097275187</v>
      </c>
      <c r="S11916" s="55">
        <f t="shared" si="559"/>
        <v>39155.389835887021</v>
      </c>
      <c r="T11916" s="55">
        <f t="shared" si="560"/>
        <v>2747.7972320626709</v>
      </c>
    </row>
    <row r="11917" spans="2:20">
      <c r="B11917" s="49">
        <v>43380</v>
      </c>
      <c r="C11917" s="50">
        <v>7</v>
      </c>
      <c r="D11917" s="51">
        <v>3.7104499999999998</v>
      </c>
      <c r="E11917" s="42"/>
      <c r="F11917" s="49">
        <v>43380</v>
      </c>
      <c r="G11917" s="54">
        <v>7</v>
      </c>
      <c r="H11917" s="54">
        <v>20227.5559170138</v>
      </c>
      <c r="I11917" s="42"/>
      <c r="J11917" s="49">
        <v>43380</v>
      </c>
      <c r="K11917" s="54">
        <v>7</v>
      </c>
      <c r="L11917" s="54">
        <v>-445.65</v>
      </c>
      <c r="M11917" s="42"/>
      <c r="N11917" s="49">
        <v>43380</v>
      </c>
      <c r="O11917" s="54">
        <v>7</v>
      </c>
      <c r="P11917" s="54">
        <v>9728.3420667033006</v>
      </c>
      <c r="Q11917" s="42"/>
      <c r="R11917" s="55">
        <f t="shared" si="558"/>
        <v>-2.2031826377261667E-2</v>
      </c>
      <c r="S11917" s="55">
        <f t="shared" si="559"/>
        <v>36096.52682139926</v>
      </c>
      <c r="T11917" s="55">
        <f t="shared" si="560"/>
        <v>-214.33314335221806</v>
      </c>
    </row>
    <row r="11918" spans="2:20">
      <c r="B11918" s="49">
        <v>43380</v>
      </c>
      <c r="C11918" s="50">
        <v>8</v>
      </c>
      <c r="D11918" s="51">
        <v>4.2568200000000003</v>
      </c>
      <c r="E11918" s="42"/>
      <c r="F11918" s="49">
        <v>43380</v>
      </c>
      <c r="G11918" s="54">
        <v>8</v>
      </c>
      <c r="H11918" s="54">
        <v>20085.240067252002</v>
      </c>
      <c r="I11918" s="42"/>
      <c r="J11918" s="49">
        <v>43380</v>
      </c>
      <c r="K11918" s="54">
        <v>8</v>
      </c>
      <c r="L11918" s="54">
        <v>9212.5499999999993</v>
      </c>
      <c r="M11918" s="42"/>
      <c r="N11918" s="49">
        <v>43380</v>
      </c>
      <c r="O11918" s="54">
        <v>8</v>
      </c>
      <c r="P11918" s="54">
        <v>9626.4444051902992</v>
      </c>
      <c r="Q11918" s="42"/>
      <c r="R11918" s="55">
        <f t="shared" si="558"/>
        <v>0.45867263568438049</v>
      </c>
      <c r="S11918" s="55">
        <f t="shared" si="559"/>
        <v>40978.041072902175</v>
      </c>
      <c r="T11918" s="55">
        <f t="shared" si="560"/>
        <v>4415.3866275977925</v>
      </c>
    </row>
    <row r="11919" spans="2:20">
      <c r="B11919" s="49">
        <v>43380</v>
      </c>
      <c r="C11919" s="50">
        <v>9</v>
      </c>
      <c r="D11919" s="51">
        <v>4.1512399999999996</v>
      </c>
      <c r="E11919" s="42"/>
      <c r="F11919" s="49">
        <v>43380</v>
      </c>
      <c r="G11919" s="54">
        <v>9</v>
      </c>
      <c r="H11919" s="54">
        <v>19846.236751049601</v>
      </c>
      <c r="I11919" s="42"/>
      <c r="J11919" s="49">
        <v>43380</v>
      </c>
      <c r="K11919" s="54">
        <v>9</v>
      </c>
      <c r="L11919" s="54">
        <v>8666.7099999999991</v>
      </c>
      <c r="M11919" s="42"/>
      <c r="N11919" s="49">
        <v>43380</v>
      </c>
      <c r="O11919" s="54">
        <v>9</v>
      </c>
      <c r="P11919" s="54">
        <v>9467.1605084922994</v>
      </c>
      <c r="Q11919" s="42"/>
      <c r="R11919" s="55">
        <f t="shared" si="558"/>
        <v>0.43669286569110621</v>
      </c>
      <c r="S11919" s="55">
        <f t="shared" si="559"/>
        <v>39300.455389273571</v>
      </c>
      <c r="T11919" s="55">
        <f t="shared" si="560"/>
        <v>4134.2414524111728</v>
      </c>
    </row>
    <row r="11920" spans="2:20">
      <c r="B11920" s="49">
        <v>43380</v>
      </c>
      <c r="C11920" s="50">
        <v>10</v>
      </c>
      <c r="D11920" s="51">
        <v>4.1925100000000004</v>
      </c>
      <c r="E11920" s="42"/>
      <c r="F11920" s="49">
        <v>43380</v>
      </c>
      <c r="G11920" s="54">
        <v>10</v>
      </c>
      <c r="H11920" s="54">
        <v>19832.146645258599</v>
      </c>
      <c r="I11920" s="42"/>
      <c r="J11920" s="49">
        <v>43380</v>
      </c>
      <c r="K11920" s="54">
        <v>10</v>
      </c>
      <c r="L11920" s="54">
        <v>7101.52</v>
      </c>
      <c r="M11920" s="42"/>
      <c r="N11920" s="49">
        <v>43380</v>
      </c>
      <c r="O11920" s="54">
        <v>10</v>
      </c>
      <c r="P11920" s="54">
        <v>9460.6857321289008</v>
      </c>
      <c r="Q11920" s="42"/>
      <c r="R11920" s="55">
        <f t="shared" si="558"/>
        <v>0.35808125701298238</v>
      </c>
      <c r="S11920" s="55">
        <f t="shared" si="559"/>
        <v>39664.019538807741</v>
      </c>
      <c r="T11920" s="55">
        <f t="shared" si="560"/>
        <v>3387.6942391655043</v>
      </c>
    </row>
    <row r="11921" spans="2:20">
      <c r="B11921" s="49">
        <v>43380</v>
      </c>
      <c r="C11921" s="50">
        <v>11</v>
      </c>
      <c r="D11921" s="51">
        <v>4.2175700000000003</v>
      </c>
      <c r="E11921" s="42"/>
      <c r="F11921" s="49">
        <v>43380</v>
      </c>
      <c r="G11921" s="54">
        <v>11</v>
      </c>
      <c r="H11921" s="54">
        <v>20029.670725628799</v>
      </c>
      <c r="I11921" s="42"/>
      <c r="J11921" s="49">
        <v>43380</v>
      </c>
      <c r="K11921" s="54">
        <v>11</v>
      </c>
      <c r="L11921" s="54">
        <v>6409.02</v>
      </c>
      <c r="M11921" s="42"/>
      <c r="N11921" s="49">
        <v>43380</v>
      </c>
      <c r="O11921" s="54">
        <v>11</v>
      </c>
      <c r="P11921" s="54">
        <v>9552.7885291953007</v>
      </c>
      <c r="Q11921" s="42"/>
      <c r="R11921" s="55">
        <f t="shared" si="558"/>
        <v>0.31997630354449075</v>
      </c>
      <c r="S11921" s="55">
        <f t="shared" si="559"/>
        <v>40289.554317078226</v>
      </c>
      <c r="T11921" s="55">
        <f t="shared" si="560"/>
        <v>3056.6659621141248</v>
      </c>
    </row>
    <row r="11922" spans="2:20">
      <c r="B11922" s="49">
        <v>43380</v>
      </c>
      <c r="C11922" s="50">
        <v>12</v>
      </c>
      <c r="D11922" s="51">
        <v>4.0808999999999997</v>
      </c>
      <c r="E11922" s="42"/>
      <c r="F11922" s="49">
        <v>43380</v>
      </c>
      <c r="G11922" s="54">
        <v>12</v>
      </c>
      <c r="H11922" s="54">
        <v>20295.514602495401</v>
      </c>
      <c r="I11922" s="42"/>
      <c r="J11922" s="49">
        <v>43380</v>
      </c>
      <c r="K11922" s="54">
        <v>12</v>
      </c>
      <c r="L11922" s="54">
        <v>5311.81</v>
      </c>
      <c r="M11922" s="42"/>
      <c r="N11922" s="49">
        <v>43380</v>
      </c>
      <c r="O11922" s="54">
        <v>12</v>
      </c>
      <c r="P11922" s="54">
        <v>9654.1267484149994</v>
      </c>
      <c r="Q11922" s="42"/>
      <c r="R11922" s="55">
        <f t="shared" si="558"/>
        <v>0.2617233464652774</v>
      </c>
      <c r="S11922" s="55">
        <f t="shared" si="559"/>
        <v>39397.525847606768</v>
      </c>
      <c r="T11922" s="55">
        <f t="shared" si="560"/>
        <v>2526.7103597951209</v>
      </c>
    </row>
    <row r="11923" spans="2:20">
      <c r="B11923" s="49">
        <v>43380</v>
      </c>
      <c r="C11923" s="50">
        <v>13</v>
      </c>
      <c r="D11923" s="51">
        <v>4.0919600000000003</v>
      </c>
      <c r="E11923" s="42"/>
      <c r="F11923" s="49">
        <v>43380</v>
      </c>
      <c r="G11923" s="54">
        <v>13</v>
      </c>
      <c r="H11923" s="54">
        <v>21079.634024062299</v>
      </c>
      <c r="I11923" s="42"/>
      <c r="J11923" s="49">
        <v>43380</v>
      </c>
      <c r="K11923" s="54">
        <v>13</v>
      </c>
      <c r="L11923" s="54">
        <v>4435.74</v>
      </c>
      <c r="M11923" s="42"/>
      <c r="N11923" s="49">
        <v>43380</v>
      </c>
      <c r="O11923" s="54">
        <v>13</v>
      </c>
      <c r="P11923" s="54">
        <v>9956.6626087533004</v>
      </c>
      <c r="Q11923" s="42"/>
      <c r="R11923" s="55">
        <f t="shared" si="558"/>
        <v>0.21042775196839869</v>
      </c>
      <c r="S11923" s="55">
        <f t="shared" si="559"/>
        <v>40742.265128514155</v>
      </c>
      <c r="T11923" s="55">
        <f t="shared" si="560"/>
        <v>2095.1581298677688</v>
      </c>
    </row>
    <row r="11924" spans="2:20">
      <c r="B11924" s="49">
        <v>43380</v>
      </c>
      <c r="C11924" s="50">
        <v>14</v>
      </c>
      <c r="D11924" s="51">
        <v>4.59002</v>
      </c>
      <c r="E11924" s="42"/>
      <c r="F11924" s="49">
        <v>43380</v>
      </c>
      <c r="G11924" s="54">
        <v>14</v>
      </c>
      <c r="H11924" s="54">
        <v>21909.10043549</v>
      </c>
      <c r="I11924" s="42"/>
      <c r="J11924" s="49">
        <v>43380</v>
      </c>
      <c r="K11924" s="54">
        <v>14</v>
      </c>
      <c r="L11924" s="54">
        <v>15916.78</v>
      </c>
      <c r="M11924" s="42"/>
      <c r="N11924" s="49">
        <v>43380</v>
      </c>
      <c r="O11924" s="54">
        <v>14</v>
      </c>
      <c r="P11924" s="54">
        <v>10311.8902878675</v>
      </c>
      <c r="Q11924" s="42"/>
      <c r="R11924" s="55">
        <f t="shared" si="558"/>
        <v>0.72649171730560014</v>
      </c>
      <c r="S11924" s="55">
        <f t="shared" si="559"/>
        <v>47331.782659117584</v>
      </c>
      <c r="T11924" s="55">
        <f t="shared" si="560"/>
        <v>7491.5028838997996</v>
      </c>
    </row>
    <row r="11925" spans="2:20">
      <c r="B11925" s="49">
        <v>43380</v>
      </c>
      <c r="C11925" s="50">
        <v>15</v>
      </c>
      <c r="D11925" s="51">
        <v>3.6748599999999998</v>
      </c>
      <c r="E11925" s="42"/>
      <c r="F11925" s="49">
        <v>43380</v>
      </c>
      <c r="G11925" s="54">
        <v>15</v>
      </c>
      <c r="H11925" s="54">
        <v>22446.581261732801</v>
      </c>
      <c r="I11925" s="42"/>
      <c r="J11925" s="49">
        <v>43380</v>
      </c>
      <c r="K11925" s="54">
        <v>15</v>
      </c>
      <c r="L11925" s="54">
        <v>11074.26</v>
      </c>
      <c r="M11925" s="42"/>
      <c r="N11925" s="49">
        <v>43380</v>
      </c>
      <c r="O11925" s="54">
        <v>15</v>
      </c>
      <c r="P11925" s="54">
        <v>10431.063563559999</v>
      </c>
      <c r="Q11925" s="42"/>
      <c r="R11925" s="55">
        <f t="shared" si="558"/>
        <v>0.49336065349423747</v>
      </c>
      <c r="S11925" s="55">
        <f t="shared" si="559"/>
        <v>38332.698247184097</v>
      </c>
      <c r="T11925" s="55">
        <f t="shared" si="560"/>
        <v>5146.2763363578906</v>
      </c>
    </row>
    <row r="11926" spans="2:20">
      <c r="B11926" s="49">
        <v>43380</v>
      </c>
      <c r="C11926" s="50">
        <v>16</v>
      </c>
      <c r="D11926" s="51">
        <v>3.98434</v>
      </c>
      <c r="E11926" s="42"/>
      <c r="F11926" s="49">
        <v>43380</v>
      </c>
      <c r="G11926" s="54">
        <v>16</v>
      </c>
      <c r="H11926" s="54">
        <v>22630.672144080701</v>
      </c>
      <c r="I11926" s="42"/>
      <c r="J11926" s="49">
        <v>43380</v>
      </c>
      <c r="K11926" s="54">
        <v>16</v>
      </c>
      <c r="L11926" s="54">
        <v>-1754.27</v>
      </c>
      <c r="M11926" s="42"/>
      <c r="N11926" s="49">
        <v>43380</v>
      </c>
      <c r="O11926" s="54">
        <v>16</v>
      </c>
      <c r="P11926" s="54">
        <v>10444.605905108099</v>
      </c>
      <c r="Q11926" s="42"/>
      <c r="R11926" s="55">
        <f t="shared" si="558"/>
        <v>-7.7517361783655564E-2</v>
      </c>
      <c r="S11926" s="55">
        <f t="shared" si="559"/>
        <v>41614.861091958403</v>
      </c>
      <c r="T11926" s="55">
        <f t="shared" si="560"/>
        <v>-809.63829463396985</v>
      </c>
    </row>
    <row r="11927" spans="2:20">
      <c r="B11927" s="49">
        <v>43380</v>
      </c>
      <c r="C11927" s="50">
        <v>17</v>
      </c>
      <c r="D11927" s="51">
        <v>4.3634899999999996</v>
      </c>
      <c r="E11927" s="42"/>
      <c r="F11927" s="49">
        <v>43380</v>
      </c>
      <c r="G11927" s="54">
        <v>17</v>
      </c>
      <c r="H11927" s="54">
        <v>23362.015444479901</v>
      </c>
      <c r="I11927" s="42"/>
      <c r="J11927" s="49">
        <v>43380</v>
      </c>
      <c r="K11927" s="54">
        <v>17</v>
      </c>
      <c r="L11927" s="54">
        <v>-8719.68</v>
      </c>
      <c r="M11927" s="42"/>
      <c r="N11927" s="49">
        <v>43380</v>
      </c>
      <c r="O11927" s="54">
        <v>17</v>
      </c>
      <c r="P11927" s="54">
        <v>10756.4859914633</v>
      </c>
      <c r="Q11927" s="42"/>
      <c r="R11927" s="55">
        <f t="shared" si="558"/>
        <v>-0.37324177020267879</v>
      </c>
      <c r="S11927" s="55">
        <f t="shared" si="559"/>
        <v>46935.819058890193</v>
      </c>
      <c r="T11927" s="55">
        <f t="shared" si="560"/>
        <v>-4014.7698726140784</v>
      </c>
    </row>
    <row r="11928" spans="2:20">
      <c r="B11928" s="49">
        <v>43380</v>
      </c>
      <c r="C11928" s="50">
        <v>18</v>
      </c>
      <c r="D11928" s="51">
        <v>5.0579499999999999</v>
      </c>
      <c r="E11928" s="42"/>
      <c r="F11928" s="49">
        <v>43380</v>
      </c>
      <c r="G11928" s="54">
        <v>18</v>
      </c>
      <c r="H11928" s="54">
        <v>23831.396418545501</v>
      </c>
      <c r="I11928" s="42"/>
      <c r="J11928" s="49">
        <v>43380</v>
      </c>
      <c r="K11928" s="54">
        <v>18</v>
      </c>
      <c r="L11928" s="54">
        <v>-8203.49</v>
      </c>
      <c r="M11928" s="42"/>
      <c r="N11928" s="49">
        <v>43380</v>
      </c>
      <c r="O11928" s="54">
        <v>18</v>
      </c>
      <c r="P11928" s="54">
        <v>10939.4005126097</v>
      </c>
      <c r="Q11928" s="42"/>
      <c r="R11928" s="55">
        <f t="shared" si="558"/>
        <v>-0.34423035293123133</v>
      </c>
      <c r="S11928" s="55">
        <f t="shared" si="559"/>
        <v>55330.94082275423</v>
      </c>
      <c r="T11928" s="55">
        <f t="shared" si="560"/>
        <v>-3765.6736993117302</v>
      </c>
    </row>
    <row r="11929" spans="2:20">
      <c r="B11929" s="49">
        <v>43380</v>
      </c>
      <c r="C11929" s="50">
        <v>19</v>
      </c>
      <c r="D11929" s="51">
        <v>6.0970000000000004</v>
      </c>
      <c r="E11929" s="42"/>
      <c r="F11929" s="49">
        <v>43380</v>
      </c>
      <c r="G11929" s="54">
        <v>19</v>
      </c>
      <c r="H11929" s="54">
        <v>24412.105091569701</v>
      </c>
      <c r="I11929" s="42"/>
      <c r="J11929" s="49">
        <v>43380</v>
      </c>
      <c r="K11929" s="54">
        <v>19</v>
      </c>
      <c r="L11929" s="54">
        <v>1880.4</v>
      </c>
      <c r="M11929" s="42"/>
      <c r="N11929" s="49">
        <v>43380</v>
      </c>
      <c r="O11929" s="54">
        <v>19</v>
      </c>
      <c r="P11929" s="54">
        <v>11221.785658782999</v>
      </c>
      <c r="Q11929" s="42"/>
      <c r="R11929" s="55">
        <f t="shared" si="558"/>
        <v>7.7027359703172982E-2</v>
      </c>
      <c r="S11929" s="55">
        <f t="shared" si="559"/>
        <v>68419.227161599949</v>
      </c>
      <c r="T11929" s="55">
        <f t="shared" si="560"/>
        <v>864.38452045098609</v>
      </c>
    </row>
    <row r="11930" spans="2:20">
      <c r="B11930" s="49">
        <v>43380</v>
      </c>
      <c r="C11930" s="50">
        <v>20</v>
      </c>
      <c r="D11930" s="51">
        <v>6.7936399999999999</v>
      </c>
      <c r="E11930" s="42"/>
      <c r="F11930" s="49">
        <v>43380</v>
      </c>
      <c r="G11930" s="54">
        <v>20</v>
      </c>
      <c r="H11930" s="54">
        <v>24535.4557578647</v>
      </c>
      <c r="I11930" s="42"/>
      <c r="J11930" s="49">
        <v>43380</v>
      </c>
      <c r="K11930" s="54">
        <v>20</v>
      </c>
      <c r="L11930" s="54">
        <v>-5356</v>
      </c>
      <c r="M11930" s="42"/>
      <c r="N11930" s="49">
        <v>43380</v>
      </c>
      <c r="O11930" s="54">
        <v>20</v>
      </c>
      <c r="P11930" s="54">
        <v>11298.756217931699</v>
      </c>
      <c r="Q11930" s="42"/>
      <c r="R11930" s="55">
        <f t="shared" si="558"/>
        <v>-0.2182963321675068</v>
      </c>
      <c r="S11930" s="55">
        <f t="shared" si="559"/>
        <v>76759.682192389504</v>
      </c>
      <c r="T11930" s="55">
        <f t="shared" si="560"/>
        <v>-2466.4770404293008</v>
      </c>
    </row>
    <row r="11931" spans="2:20">
      <c r="B11931" s="49">
        <v>43380</v>
      </c>
      <c r="C11931" s="50">
        <v>21</v>
      </c>
      <c r="D11931" s="51">
        <v>8.7691199999999991</v>
      </c>
      <c r="E11931" s="42"/>
      <c r="F11931" s="49">
        <v>43380</v>
      </c>
      <c r="G11931" s="54">
        <v>21</v>
      </c>
      <c r="H11931" s="54">
        <v>24601.284722339798</v>
      </c>
      <c r="I11931" s="42"/>
      <c r="J11931" s="49">
        <v>43380</v>
      </c>
      <c r="K11931" s="54">
        <v>21</v>
      </c>
      <c r="L11931" s="54">
        <v>891.97</v>
      </c>
      <c r="M11931" s="42"/>
      <c r="N11931" s="49">
        <v>43380</v>
      </c>
      <c r="O11931" s="54">
        <v>21</v>
      </c>
      <c r="P11931" s="54">
        <v>11318.1126496591</v>
      </c>
      <c r="Q11931" s="42"/>
      <c r="R11931" s="55">
        <f t="shared" si="558"/>
        <v>3.6257049583675802E-2</v>
      </c>
      <c r="S11931" s="55">
        <f t="shared" si="559"/>
        <v>99249.887998378603</v>
      </c>
      <c r="T11931" s="55">
        <f t="shared" si="560"/>
        <v>410.36137153231829</v>
      </c>
    </row>
    <row r="11932" spans="2:20">
      <c r="B11932" s="49">
        <v>43380</v>
      </c>
      <c r="C11932" s="50">
        <v>22</v>
      </c>
      <c r="D11932" s="51">
        <v>10.245279999999999</v>
      </c>
      <c r="E11932" s="42"/>
      <c r="F11932" s="49">
        <v>43380</v>
      </c>
      <c r="G11932" s="54">
        <v>22</v>
      </c>
      <c r="H11932" s="54">
        <v>24371.254078952501</v>
      </c>
      <c r="I11932" s="42"/>
      <c r="J11932" s="49">
        <v>43380</v>
      </c>
      <c r="K11932" s="54">
        <v>22</v>
      </c>
      <c r="L11932" s="54">
        <v>-1924.23</v>
      </c>
      <c r="M11932" s="42"/>
      <c r="N11932" s="49">
        <v>43380</v>
      </c>
      <c r="O11932" s="54">
        <v>22</v>
      </c>
      <c r="P11932" s="54">
        <v>11200.4069807388</v>
      </c>
      <c r="Q11932" s="42"/>
      <c r="R11932" s="55">
        <f t="shared" si="558"/>
        <v>-7.8954902926468742E-2</v>
      </c>
      <c r="S11932" s="55">
        <f t="shared" si="559"/>
        <v>114751.3056316236</v>
      </c>
      <c r="T11932" s="55">
        <f t="shared" si="560"/>
        <v>-884.32704590117487</v>
      </c>
    </row>
    <row r="11933" spans="2:20">
      <c r="B11933" s="49">
        <v>43380</v>
      </c>
      <c r="C11933" s="50">
        <v>23</v>
      </c>
      <c r="D11933" s="51">
        <v>11.311529999999999</v>
      </c>
      <c r="E11933" s="42"/>
      <c r="F11933" s="49">
        <v>43380</v>
      </c>
      <c r="G11933" s="54">
        <v>23</v>
      </c>
      <c r="H11933" s="54">
        <v>24098.735055150799</v>
      </c>
      <c r="I11933" s="42"/>
      <c r="J11933" s="49">
        <v>43380</v>
      </c>
      <c r="K11933" s="54">
        <v>23</v>
      </c>
      <c r="L11933" s="54">
        <v>-5482.8</v>
      </c>
      <c r="M11933" s="42"/>
      <c r="N11933" s="49">
        <v>43380</v>
      </c>
      <c r="O11933" s="54">
        <v>23</v>
      </c>
      <c r="P11933" s="54">
        <v>11098.113040244099</v>
      </c>
      <c r="Q11933" s="42"/>
      <c r="R11933" s="55">
        <f t="shared" si="558"/>
        <v>-0.22751401629390175</v>
      </c>
      <c r="S11933" s="55">
        <f t="shared" si="559"/>
        <v>125536.63859811233</v>
      </c>
      <c r="T11933" s="55">
        <f t="shared" si="560"/>
        <v>-2524.9762710696596</v>
      </c>
    </row>
    <row r="11934" spans="2:20">
      <c r="B11934" s="49">
        <v>43380</v>
      </c>
      <c r="C11934" s="50">
        <v>24</v>
      </c>
      <c r="D11934" s="51">
        <v>11.72317</v>
      </c>
      <c r="E11934" s="42"/>
      <c r="F11934" s="49">
        <v>43380</v>
      </c>
      <c r="G11934" s="54">
        <v>24</v>
      </c>
      <c r="H11934" s="54">
        <v>23642.605172141299</v>
      </c>
      <c r="I11934" s="42"/>
      <c r="J11934" s="49">
        <v>43380</v>
      </c>
      <c r="K11934" s="54">
        <v>24</v>
      </c>
      <c r="L11934" s="54">
        <v>-17546.599999999999</v>
      </c>
      <c r="M11934" s="42"/>
      <c r="N11934" s="49">
        <v>43380</v>
      </c>
      <c r="O11934" s="54">
        <v>24</v>
      </c>
      <c r="P11934" s="54">
        <v>10965.9247318088</v>
      </c>
      <c r="Q11934" s="42"/>
      <c r="R11934" s="55">
        <f t="shared" si="558"/>
        <v>-0.74216017533785228</v>
      </c>
      <c r="S11934" s="55">
        <f t="shared" si="559"/>
        <v>128555.39983819897</v>
      </c>
      <c r="T11934" s="55">
        <f t="shared" si="560"/>
        <v>-8138.4726217009102</v>
      </c>
    </row>
    <row r="11935" spans="2:20">
      <c r="B11935" s="49">
        <v>43380</v>
      </c>
      <c r="C11935" s="50">
        <v>25</v>
      </c>
      <c r="D11935" s="51">
        <v>12.91611</v>
      </c>
      <c r="E11935" s="42"/>
      <c r="F11935" s="49">
        <v>43380</v>
      </c>
      <c r="G11935" s="54">
        <v>25</v>
      </c>
      <c r="H11935" s="54">
        <v>23322.5369587721</v>
      </c>
      <c r="I11935" s="42"/>
      <c r="J11935" s="49">
        <v>43380</v>
      </c>
      <c r="K11935" s="54">
        <v>25</v>
      </c>
      <c r="L11935" s="54">
        <v>-19261.509999999998</v>
      </c>
      <c r="M11935" s="42"/>
      <c r="N11935" s="49">
        <v>43380</v>
      </c>
      <c r="O11935" s="54">
        <v>25</v>
      </c>
      <c r="P11935" s="54">
        <v>10876.4040408378</v>
      </c>
      <c r="Q11935" s="42"/>
      <c r="R11935" s="55">
        <f t="shared" si="558"/>
        <v>-0.82587541973024237</v>
      </c>
      <c r="S11935" s="55">
        <f t="shared" si="559"/>
        <v>140480.83099590553</v>
      </c>
      <c r="T11935" s="55">
        <f t="shared" si="560"/>
        <v>-8982.5547523826226</v>
      </c>
    </row>
    <row r="11936" spans="2:20">
      <c r="B11936" s="49">
        <v>43380</v>
      </c>
      <c r="C11936" s="50">
        <v>26</v>
      </c>
      <c r="D11936" s="51">
        <v>13.060930000000001</v>
      </c>
      <c r="E11936" s="42"/>
      <c r="F11936" s="49">
        <v>43380</v>
      </c>
      <c r="G11936" s="54">
        <v>26</v>
      </c>
      <c r="H11936" s="54">
        <v>23123.190401168598</v>
      </c>
      <c r="I11936" s="42"/>
      <c r="J11936" s="49">
        <v>43380</v>
      </c>
      <c r="K11936" s="54">
        <v>26</v>
      </c>
      <c r="L11936" s="54">
        <v>-17680.36</v>
      </c>
      <c r="M11936" s="42"/>
      <c r="N11936" s="49">
        <v>43380</v>
      </c>
      <c r="O11936" s="54">
        <v>26</v>
      </c>
      <c r="P11936" s="54">
        <v>10744.437865378901</v>
      </c>
      <c r="Q11936" s="42"/>
      <c r="R11936" s="55">
        <f t="shared" si="558"/>
        <v>-0.76461594154007706</v>
      </c>
      <c r="S11936" s="55">
        <f t="shared" si="559"/>
        <v>140332.35084906325</v>
      </c>
      <c r="T11936" s="55">
        <f t="shared" si="560"/>
        <v>-8215.3684747555435</v>
      </c>
    </row>
    <row r="11937" spans="2:20">
      <c r="B11937" s="49">
        <v>43380</v>
      </c>
      <c r="C11937" s="50">
        <v>27</v>
      </c>
      <c r="D11937" s="51">
        <v>13.223710000000001</v>
      </c>
      <c r="E11937" s="42"/>
      <c r="F11937" s="49">
        <v>43380</v>
      </c>
      <c r="G11937" s="54">
        <v>27</v>
      </c>
      <c r="H11937" s="54">
        <v>22756.357842062102</v>
      </c>
      <c r="I11937" s="42"/>
      <c r="J11937" s="49">
        <v>43380</v>
      </c>
      <c r="K11937" s="54">
        <v>27</v>
      </c>
      <c r="L11937" s="54">
        <v>-11429.71</v>
      </c>
      <c r="M11937" s="42"/>
      <c r="N11937" s="49">
        <v>43380</v>
      </c>
      <c r="O11937" s="54">
        <v>27</v>
      </c>
      <c r="P11937" s="54">
        <v>10537.655740386699</v>
      </c>
      <c r="Q11937" s="42"/>
      <c r="R11937" s="55">
        <f t="shared" si="558"/>
        <v>-0.50226446953095893</v>
      </c>
      <c r="S11937" s="55">
        <f t="shared" si="559"/>
        <v>139346.903590709</v>
      </c>
      <c r="T11937" s="55">
        <f t="shared" si="560"/>
        <v>-5292.6900705451899</v>
      </c>
    </row>
    <row r="11938" spans="2:20">
      <c r="B11938" s="49">
        <v>43380</v>
      </c>
      <c r="C11938" s="50">
        <v>28</v>
      </c>
      <c r="D11938" s="51">
        <v>12.89479</v>
      </c>
      <c r="E11938" s="42"/>
      <c r="F11938" s="49">
        <v>43380</v>
      </c>
      <c r="G11938" s="54">
        <v>28</v>
      </c>
      <c r="H11938" s="54">
        <v>22458.112625771901</v>
      </c>
      <c r="I11938" s="42"/>
      <c r="J11938" s="49">
        <v>43380</v>
      </c>
      <c r="K11938" s="54">
        <v>28</v>
      </c>
      <c r="L11938" s="54">
        <v>-16809.189999999999</v>
      </c>
      <c r="M11938" s="42"/>
      <c r="N11938" s="49">
        <v>43380</v>
      </c>
      <c r="O11938" s="54">
        <v>28</v>
      </c>
      <c r="P11938" s="54">
        <v>10341.0043550595</v>
      </c>
      <c r="Q11938" s="42"/>
      <c r="R11938" s="55">
        <f t="shared" si="558"/>
        <v>-0.74846850579556456</v>
      </c>
      <c r="S11938" s="55">
        <f t="shared" si="559"/>
        <v>133345.07954757768</v>
      </c>
      <c r="T11938" s="55">
        <f t="shared" si="560"/>
        <v>-7739.91607805681</v>
      </c>
    </row>
    <row r="11939" spans="2:20">
      <c r="B11939" s="49">
        <v>43380</v>
      </c>
      <c r="C11939" s="50">
        <v>29</v>
      </c>
      <c r="D11939" s="51">
        <v>13.598979999999999</v>
      </c>
      <c r="E11939" s="42"/>
      <c r="F11939" s="49">
        <v>43380</v>
      </c>
      <c r="G11939" s="54">
        <v>29</v>
      </c>
      <c r="H11939" s="54">
        <v>22726.261696935599</v>
      </c>
      <c r="I11939" s="42"/>
      <c r="J11939" s="49">
        <v>43380</v>
      </c>
      <c r="K11939" s="54">
        <v>29</v>
      </c>
      <c r="L11939" s="54">
        <v>-8980.73</v>
      </c>
      <c r="M11939" s="42"/>
      <c r="N11939" s="49">
        <v>43380</v>
      </c>
      <c r="O11939" s="54">
        <v>29</v>
      </c>
      <c r="P11939" s="54">
        <v>10447.396549933899</v>
      </c>
      <c r="Q11939" s="42"/>
      <c r="R11939" s="55">
        <f t="shared" si="558"/>
        <v>-0.39516969925638751</v>
      </c>
      <c r="S11939" s="55">
        <f t="shared" si="559"/>
        <v>142073.93673462007</v>
      </c>
      <c r="T11939" s="55">
        <f t="shared" si="560"/>
        <v>-4128.4945526495994</v>
      </c>
    </row>
    <row r="11940" spans="2:20">
      <c r="B11940" s="49">
        <v>43380</v>
      </c>
      <c r="C11940" s="50">
        <v>30</v>
      </c>
      <c r="D11940" s="51">
        <v>14.80697</v>
      </c>
      <c r="E11940" s="42"/>
      <c r="F11940" s="49">
        <v>43380</v>
      </c>
      <c r="G11940" s="54">
        <v>30</v>
      </c>
      <c r="H11940" s="54">
        <v>23181.147396442098</v>
      </c>
      <c r="I11940" s="42"/>
      <c r="J11940" s="49">
        <v>43380</v>
      </c>
      <c r="K11940" s="54">
        <v>30</v>
      </c>
      <c r="L11940" s="54">
        <v>16047.45</v>
      </c>
      <c r="M11940" s="42"/>
      <c r="N11940" s="49">
        <v>43380</v>
      </c>
      <c r="O11940" s="54">
        <v>30</v>
      </c>
      <c r="P11940" s="54">
        <v>10658.1549006572</v>
      </c>
      <c r="Q11940" s="42"/>
      <c r="R11940" s="55">
        <f t="shared" si="558"/>
        <v>0.69226297238690626</v>
      </c>
      <c r="S11940" s="55">
        <f t="shared" si="559"/>
        <v>157814.97986938414</v>
      </c>
      <c r="T11940" s="55">
        <f t="shared" si="560"/>
        <v>7378.2459916890248</v>
      </c>
    </row>
    <row r="11941" spans="2:20">
      <c r="B11941" s="49">
        <v>43380</v>
      </c>
      <c r="C11941" s="50">
        <v>31</v>
      </c>
      <c r="D11941" s="51">
        <v>15.218819999999999</v>
      </c>
      <c r="E11941" s="42"/>
      <c r="F11941" s="49">
        <v>43380</v>
      </c>
      <c r="G11941" s="54">
        <v>31</v>
      </c>
      <c r="H11941" s="54">
        <v>24026.3657619076</v>
      </c>
      <c r="I11941" s="42"/>
      <c r="J11941" s="49">
        <v>43380</v>
      </c>
      <c r="K11941" s="54">
        <v>31</v>
      </c>
      <c r="L11941" s="54">
        <v>39953.97</v>
      </c>
      <c r="M11941" s="42"/>
      <c r="N11941" s="49">
        <v>43380</v>
      </c>
      <c r="O11941" s="54">
        <v>31</v>
      </c>
      <c r="P11941" s="54">
        <v>11106.9348729251</v>
      </c>
      <c r="Q11941" s="42"/>
      <c r="R11941" s="55">
        <f t="shared" si="558"/>
        <v>1.6629219082040567</v>
      </c>
      <c r="S11941" s="55">
        <f t="shared" si="559"/>
        <v>169034.44258276996</v>
      </c>
      <c r="T11941" s="55">
        <f t="shared" si="560"/>
        <v>18469.96533318279</v>
      </c>
    </row>
    <row r="11942" spans="2:20">
      <c r="B11942" s="49">
        <v>43380</v>
      </c>
      <c r="C11942" s="50">
        <v>32</v>
      </c>
      <c r="D11942" s="51">
        <v>16.32958</v>
      </c>
      <c r="E11942" s="42"/>
      <c r="F11942" s="49">
        <v>43380</v>
      </c>
      <c r="G11942" s="54">
        <v>32</v>
      </c>
      <c r="H11942" s="54">
        <v>24720.9438473542</v>
      </c>
      <c r="I11942" s="42"/>
      <c r="J11942" s="49">
        <v>43380</v>
      </c>
      <c r="K11942" s="54">
        <v>32</v>
      </c>
      <c r="L11942" s="54">
        <v>37405.51</v>
      </c>
      <c r="M11942" s="42"/>
      <c r="N11942" s="49">
        <v>43380</v>
      </c>
      <c r="O11942" s="54">
        <v>32</v>
      </c>
      <c r="P11942" s="54">
        <v>11529.622670116099</v>
      </c>
      <c r="Q11942" s="42"/>
      <c r="R11942" s="55">
        <f t="shared" si="558"/>
        <v>1.5131101074040663</v>
      </c>
      <c r="S11942" s="55">
        <f t="shared" si="559"/>
        <v>188273.89576147444</v>
      </c>
      <c r="T11942" s="55">
        <f t="shared" si="560"/>
        <v>17445.58859670773</v>
      </c>
    </row>
    <row r="11943" spans="2:20">
      <c r="B11943" s="49">
        <v>43380</v>
      </c>
      <c r="C11943" s="50">
        <v>33</v>
      </c>
      <c r="D11943" s="51">
        <v>14.893829999999999</v>
      </c>
      <c r="E11943" s="42"/>
      <c r="F11943" s="49">
        <v>43380</v>
      </c>
      <c r="G11943" s="54">
        <v>33</v>
      </c>
      <c r="H11943" s="54">
        <v>25693.846352261</v>
      </c>
      <c r="I11943" s="42"/>
      <c r="J11943" s="49">
        <v>43380</v>
      </c>
      <c r="K11943" s="54">
        <v>33</v>
      </c>
      <c r="L11943" s="54">
        <v>45181.79</v>
      </c>
      <c r="M11943" s="42"/>
      <c r="N11943" s="49">
        <v>43380</v>
      </c>
      <c r="O11943" s="54">
        <v>33</v>
      </c>
      <c r="P11943" s="54">
        <v>11905.787319936</v>
      </c>
      <c r="Q11943" s="42"/>
      <c r="R11943" s="55">
        <f t="shared" si="558"/>
        <v>1.758467353644158</v>
      </c>
      <c r="S11943" s="55">
        <f t="shared" si="559"/>
        <v>177322.77235928239</v>
      </c>
      <c r="T11943" s="55">
        <f t="shared" si="560"/>
        <v>20935.938321538029</v>
      </c>
    </row>
    <row r="11944" spans="2:20">
      <c r="B11944" s="49">
        <v>43380</v>
      </c>
      <c r="C11944" s="50">
        <v>34</v>
      </c>
      <c r="D11944" s="51">
        <v>13.901540000000001</v>
      </c>
      <c r="E11944" s="42"/>
      <c r="F11944" s="49">
        <v>43380</v>
      </c>
      <c r="G11944" s="54">
        <v>34</v>
      </c>
      <c r="H11944" s="54">
        <v>26885.654589776699</v>
      </c>
      <c r="I11944" s="42"/>
      <c r="J11944" s="49">
        <v>43380</v>
      </c>
      <c r="K11944" s="54">
        <v>34</v>
      </c>
      <c r="L11944" s="54">
        <v>53782.73</v>
      </c>
      <c r="M11944" s="42"/>
      <c r="N11944" s="49">
        <v>43380</v>
      </c>
      <c r="O11944" s="54">
        <v>34</v>
      </c>
      <c r="P11944" s="54">
        <v>12554.367862844399</v>
      </c>
      <c r="Q11944" s="42"/>
      <c r="R11944" s="55">
        <f t="shared" si="558"/>
        <v>2.0004247923519389</v>
      </c>
      <c r="S11944" s="55">
        <f t="shared" si="559"/>
        <v>174525.04702004595</v>
      </c>
      <c r="T11944" s="55">
        <f t="shared" si="560"/>
        <v>25114.068725140361</v>
      </c>
    </row>
    <row r="11945" spans="2:20">
      <c r="B11945" s="49">
        <v>43380</v>
      </c>
      <c r="C11945" s="50">
        <v>35</v>
      </c>
      <c r="D11945" s="51">
        <v>13.3352</v>
      </c>
      <c r="E11945" s="42"/>
      <c r="F11945" s="49">
        <v>43380</v>
      </c>
      <c r="G11945" s="54">
        <v>35</v>
      </c>
      <c r="H11945" s="54">
        <v>27944.448223802701</v>
      </c>
      <c r="I11945" s="42"/>
      <c r="J11945" s="49">
        <v>43380</v>
      </c>
      <c r="K11945" s="54">
        <v>35</v>
      </c>
      <c r="L11945" s="54">
        <v>39261.25</v>
      </c>
      <c r="M11945" s="42"/>
      <c r="N11945" s="49">
        <v>43380</v>
      </c>
      <c r="O11945" s="54">
        <v>35</v>
      </c>
      <c r="P11945" s="54">
        <v>13069.656305525599</v>
      </c>
      <c r="Q11945" s="42"/>
      <c r="R11945" s="55">
        <f t="shared" si="558"/>
        <v>1.4049749590889327</v>
      </c>
      <c r="S11945" s="55">
        <f t="shared" si="559"/>
        <v>174286.48076544498</v>
      </c>
      <c r="T11945" s="55">
        <f t="shared" si="560"/>
        <v>18362.539833162238</v>
      </c>
    </row>
    <row r="11946" spans="2:20">
      <c r="B11946" s="49">
        <v>43380</v>
      </c>
      <c r="C11946" s="50">
        <v>36</v>
      </c>
      <c r="D11946" s="51">
        <v>13.53323</v>
      </c>
      <c r="E11946" s="42"/>
      <c r="F11946" s="49">
        <v>43380</v>
      </c>
      <c r="G11946" s="54">
        <v>36</v>
      </c>
      <c r="H11946" s="54">
        <v>28838.901351099699</v>
      </c>
      <c r="I11946" s="42"/>
      <c r="J11946" s="49">
        <v>43380</v>
      </c>
      <c r="K11946" s="54">
        <v>36</v>
      </c>
      <c r="L11946" s="54">
        <v>39128.76</v>
      </c>
      <c r="M11946" s="42"/>
      <c r="N11946" s="49">
        <v>43380</v>
      </c>
      <c r="O11946" s="54">
        <v>36</v>
      </c>
      <c r="P11946" s="54">
        <v>13482.267715612499</v>
      </c>
      <c r="Q11946" s="42"/>
      <c r="R11946" s="55">
        <f t="shared" si="558"/>
        <v>1.3568048076321022</v>
      </c>
      <c r="S11946" s="55">
        <f t="shared" si="559"/>
        <v>182458.62991695854</v>
      </c>
      <c r="T11946" s="55">
        <f t="shared" si="560"/>
        <v>18292.805654326119</v>
      </c>
    </row>
    <row r="11947" spans="2:20">
      <c r="B11947" s="49">
        <v>43380</v>
      </c>
      <c r="C11947" s="50">
        <v>37</v>
      </c>
      <c r="D11947" s="51">
        <v>13.471349999999999</v>
      </c>
      <c r="E11947" s="42"/>
      <c r="F11947" s="49">
        <v>43380</v>
      </c>
      <c r="G11947" s="54">
        <v>37</v>
      </c>
      <c r="H11947" s="54">
        <v>29474.1163030684</v>
      </c>
      <c r="I11947" s="42"/>
      <c r="J11947" s="49">
        <v>43380</v>
      </c>
      <c r="K11947" s="54">
        <v>37</v>
      </c>
      <c r="L11947" s="54">
        <v>27280.1</v>
      </c>
      <c r="M11947" s="42"/>
      <c r="N11947" s="49">
        <v>43380</v>
      </c>
      <c r="O11947" s="54">
        <v>37</v>
      </c>
      <c r="P11947" s="54">
        <v>13782.0347525742</v>
      </c>
      <c r="Q11947" s="42"/>
      <c r="R11947" s="55">
        <f t="shared" si="558"/>
        <v>0.92556125243897491</v>
      </c>
      <c r="S11947" s="55">
        <f t="shared" si="559"/>
        <v>185662.61386409044</v>
      </c>
      <c r="T11947" s="55">
        <f t="shared" si="560"/>
        <v>12756.117346750054</v>
      </c>
    </row>
    <row r="11948" spans="2:20">
      <c r="B11948" s="49">
        <v>43380</v>
      </c>
      <c r="C11948" s="50">
        <v>38</v>
      </c>
      <c r="D11948" s="51">
        <v>14.27223</v>
      </c>
      <c r="E11948" s="42"/>
      <c r="F11948" s="49">
        <v>43380</v>
      </c>
      <c r="G11948" s="54">
        <v>38</v>
      </c>
      <c r="H11948" s="54">
        <v>30623.6048377017</v>
      </c>
      <c r="I11948" s="42"/>
      <c r="J11948" s="49">
        <v>43380</v>
      </c>
      <c r="K11948" s="54">
        <v>38</v>
      </c>
      <c r="L11948" s="54">
        <v>50556.03</v>
      </c>
      <c r="M11948" s="42"/>
      <c r="N11948" s="49">
        <v>43380</v>
      </c>
      <c r="O11948" s="54">
        <v>38</v>
      </c>
      <c r="P11948" s="54">
        <v>14343.264086817901</v>
      </c>
      <c r="Q11948" s="42"/>
      <c r="R11948" s="55">
        <f t="shared" si="558"/>
        <v>1.6508843510728317</v>
      </c>
      <c r="S11948" s="55">
        <f t="shared" si="559"/>
        <v>204710.36399780505</v>
      </c>
      <c r="T11948" s="55">
        <f t="shared" si="560"/>
        <v>23679.070224232622</v>
      </c>
    </row>
    <row r="11949" spans="2:20">
      <c r="B11949" s="49">
        <v>43380</v>
      </c>
      <c r="C11949" s="50">
        <v>39</v>
      </c>
      <c r="D11949" s="51">
        <v>13.92822</v>
      </c>
      <c r="E11949" s="42"/>
      <c r="F11949" s="49">
        <v>43380</v>
      </c>
      <c r="G11949" s="54">
        <v>39</v>
      </c>
      <c r="H11949" s="54">
        <v>30486.206016057298</v>
      </c>
      <c r="I11949" s="42"/>
      <c r="J11949" s="49">
        <v>43380</v>
      </c>
      <c r="K11949" s="54">
        <v>39</v>
      </c>
      <c r="L11949" s="54">
        <v>32641.5</v>
      </c>
      <c r="M11949" s="42"/>
      <c r="N11949" s="49">
        <v>43380</v>
      </c>
      <c r="O11949" s="54">
        <v>39</v>
      </c>
      <c r="P11949" s="54">
        <v>14216.961944230499</v>
      </c>
      <c r="Q11949" s="42"/>
      <c r="R11949" s="55">
        <f t="shared" si="558"/>
        <v>1.0706973502313635</v>
      </c>
      <c r="S11949" s="55">
        <f t="shared" si="559"/>
        <v>198016.97369087013</v>
      </c>
      <c r="T11949" s="55">
        <f t="shared" si="560"/>
        <v>15222.063482027728</v>
      </c>
    </row>
    <row r="11950" spans="2:20">
      <c r="B11950" s="49">
        <v>43380</v>
      </c>
      <c r="C11950" s="50">
        <v>40</v>
      </c>
      <c r="D11950" s="51">
        <v>12.74654</v>
      </c>
      <c r="E11950" s="42"/>
      <c r="F11950" s="49">
        <v>43380</v>
      </c>
      <c r="G11950" s="54">
        <v>40</v>
      </c>
      <c r="H11950" s="54">
        <v>29445.711378433502</v>
      </c>
      <c r="I11950" s="42"/>
      <c r="J11950" s="49">
        <v>43380</v>
      </c>
      <c r="K11950" s="54">
        <v>40</v>
      </c>
      <c r="L11950" s="54">
        <v>-5476.44</v>
      </c>
      <c r="M11950" s="42"/>
      <c r="N11950" s="49">
        <v>43380</v>
      </c>
      <c r="O11950" s="54">
        <v>40</v>
      </c>
      <c r="P11950" s="54">
        <v>13697.0658612999</v>
      </c>
      <c r="Q11950" s="42"/>
      <c r="R11950" s="55">
        <f t="shared" si="558"/>
        <v>-0.18598429936425409</v>
      </c>
      <c r="S11950" s="55">
        <f t="shared" si="559"/>
        <v>174590.19788369362</v>
      </c>
      <c r="T11950" s="55">
        <f t="shared" si="560"/>
        <v>-2547.4391975599051</v>
      </c>
    </row>
    <row r="11951" spans="2:20">
      <c r="B11951" s="49">
        <v>43380</v>
      </c>
      <c r="C11951" s="50">
        <v>41</v>
      </c>
      <c r="D11951" s="51">
        <v>12.24615</v>
      </c>
      <c r="E11951" s="42"/>
      <c r="F11951" s="49">
        <v>43380</v>
      </c>
      <c r="G11951" s="54">
        <v>41</v>
      </c>
      <c r="H11951" s="54">
        <v>28574.267274422</v>
      </c>
      <c r="I11951" s="42"/>
      <c r="J11951" s="49">
        <v>43380</v>
      </c>
      <c r="K11951" s="54">
        <v>41</v>
      </c>
      <c r="L11951" s="54">
        <v>-12899.07</v>
      </c>
      <c r="M11951" s="42"/>
      <c r="N11951" s="49">
        <v>43380</v>
      </c>
      <c r="O11951" s="54">
        <v>41</v>
      </c>
      <c r="P11951" s="54">
        <v>13318.2657690451</v>
      </c>
      <c r="Q11951" s="42"/>
      <c r="R11951" s="55">
        <f t="shared" si="558"/>
        <v>-0.45142259908608356</v>
      </c>
      <c r="S11951" s="55">
        <f t="shared" si="559"/>
        <v>163097.48034759166</v>
      </c>
      <c r="T11951" s="55">
        <f t="shared" si="560"/>
        <v>-6012.1661487815563</v>
      </c>
    </row>
    <row r="11952" spans="2:20">
      <c r="B11952" s="49">
        <v>43380</v>
      </c>
      <c r="C11952" s="50">
        <v>42</v>
      </c>
      <c r="D11952" s="51">
        <v>11.359540000000001</v>
      </c>
      <c r="E11952" s="42"/>
      <c r="F11952" s="49">
        <v>43380</v>
      </c>
      <c r="G11952" s="54">
        <v>42</v>
      </c>
      <c r="H11952" s="54">
        <v>27487.415473907098</v>
      </c>
      <c r="I11952" s="42"/>
      <c r="J11952" s="49">
        <v>43380</v>
      </c>
      <c r="K11952" s="54">
        <v>42</v>
      </c>
      <c r="L11952" s="54">
        <v>15213.96</v>
      </c>
      <c r="M11952" s="42"/>
      <c r="N11952" s="49">
        <v>43380</v>
      </c>
      <c r="O11952" s="54">
        <v>42</v>
      </c>
      <c r="P11952" s="54">
        <v>12750.6725512102</v>
      </c>
      <c r="Q11952" s="42"/>
      <c r="R11952" s="55">
        <f t="shared" si="558"/>
        <v>0.5534881958779323</v>
      </c>
      <c r="S11952" s="55">
        <f t="shared" si="559"/>
        <v>144841.77487237434</v>
      </c>
      <c r="T11952" s="55">
        <f t="shared" si="560"/>
        <v>7057.3467465996064</v>
      </c>
    </row>
    <row r="11953" spans="2:20">
      <c r="B11953" s="49">
        <v>43380</v>
      </c>
      <c r="C11953" s="50">
        <v>43</v>
      </c>
      <c r="D11953" s="51">
        <v>11.884650000000001</v>
      </c>
      <c r="E11953" s="42"/>
      <c r="F11953" s="49">
        <v>43380</v>
      </c>
      <c r="G11953" s="54">
        <v>43</v>
      </c>
      <c r="H11953" s="54">
        <v>26586.3309142096</v>
      </c>
      <c r="I11953" s="42"/>
      <c r="J11953" s="49">
        <v>43380</v>
      </c>
      <c r="K11953" s="54">
        <v>43</v>
      </c>
      <c r="L11953" s="54">
        <v>38571.65</v>
      </c>
      <c r="M11953" s="42"/>
      <c r="N11953" s="49">
        <v>43380</v>
      </c>
      <c r="O11953" s="54">
        <v>43</v>
      </c>
      <c r="P11953" s="54">
        <v>12306.534297072099</v>
      </c>
      <c r="Q11953" s="42"/>
      <c r="R11953" s="55">
        <f t="shared" si="558"/>
        <v>1.4508075644008707</v>
      </c>
      <c r="S11953" s="55">
        <f t="shared" si="559"/>
        <v>146258.85283369792</v>
      </c>
      <c r="T11953" s="55">
        <f t="shared" si="560"/>
        <v>17854.413049750954</v>
      </c>
    </row>
    <row r="11954" spans="2:20">
      <c r="B11954" s="49">
        <v>43380</v>
      </c>
      <c r="C11954" s="50">
        <v>44</v>
      </c>
      <c r="D11954" s="51">
        <v>11.81354</v>
      </c>
      <c r="E11954" s="42"/>
      <c r="F11954" s="49">
        <v>43380</v>
      </c>
      <c r="G11954" s="54">
        <v>44</v>
      </c>
      <c r="H11954" s="54">
        <v>25083.571217721899</v>
      </c>
      <c r="I11954" s="42"/>
      <c r="J11954" s="49">
        <v>43380</v>
      </c>
      <c r="K11954" s="54">
        <v>44</v>
      </c>
      <c r="L11954" s="54">
        <v>44178.11</v>
      </c>
      <c r="M11954" s="42"/>
      <c r="N11954" s="49">
        <v>43380</v>
      </c>
      <c r="O11954" s="54">
        <v>44</v>
      </c>
      <c r="P11954" s="54">
        <v>11541.000122431</v>
      </c>
      <c r="Q11954" s="42"/>
      <c r="R11954" s="55">
        <f t="shared" si="558"/>
        <v>1.761236851664389</v>
      </c>
      <c r="S11954" s="55">
        <f t="shared" si="559"/>
        <v>136340.06658634351</v>
      </c>
      <c r="T11954" s="55">
        <f t="shared" si="560"/>
        <v>20326.434720688703</v>
      </c>
    </row>
    <row r="11955" spans="2:20">
      <c r="B11955" s="49">
        <v>43380</v>
      </c>
      <c r="C11955" s="50">
        <v>45</v>
      </c>
      <c r="D11955" s="51">
        <v>14.28842</v>
      </c>
      <c r="E11955" s="42"/>
      <c r="F11955" s="49">
        <v>43380</v>
      </c>
      <c r="G11955" s="54">
        <v>45</v>
      </c>
      <c r="H11955" s="54">
        <v>24140.419336589999</v>
      </c>
      <c r="I11955" s="42"/>
      <c r="J11955" s="49">
        <v>43380</v>
      </c>
      <c r="K11955" s="54">
        <v>45</v>
      </c>
      <c r="L11955" s="54">
        <v>21923.05</v>
      </c>
      <c r="M11955" s="42"/>
      <c r="N11955" s="49">
        <v>43380</v>
      </c>
      <c r="O11955" s="54">
        <v>45</v>
      </c>
      <c r="P11955" s="54">
        <v>11336.799073071799</v>
      </c>
      <c r="Q11955" s="42"/>
      <c r="R11955" s="55">
        <f t="shared" si="558"/>
        <v>0.90814702488497789</v>
      </c>
      <c r="S11955" s="55">
        <f t="shared" si="559"/>
        <v>161984.94661166056</v>
      </c>
      <c r="T11955" s="55">
        <f t="shared" si="560"/>
        <v>10295.48034992893</v>
      </c>
    </row>
    <row r="11956" spans="2:20">
      <c r="B11956" s="49">
        <v>43380</v>
      </c>
      <c r="C11956" s="50">
        <v>46</v>
      </c>
      <c r="D11956" s="51">
        <v>14.70444</v>
      </c>
      <c r="E11956" s="42"/>
      <c r="F11956" s="49">
        <v>43380</v>
      </c>
      <c r="G11956" s="54">
        <v>46</v>
      </c>
      <c r="H11956" s="54">
        <v>22293.306780157502</v>
      </c>
      <c r="I11956" s="42"/>
      <c r="J11956" s="49">
        <v>43380</v>
      </c>
      <c r="K11956" s="54">
        <v>46</v>
      </c>
      <c r="L11956" s="54">
        <v>38504.58</v>
      </c>
      <c r="M11956" s="42"/>
      <c r="N11956" s="49">
        <v>43380</v>
      </c>
      <c r="O11956" s="54">
        <v>46</v>
      </c>
      <c r="P11956" s="54">
        <v>10434.514380222299</v>
      </c>
      <c r="Q11956" s="42"/>
      <c r="R11956" s="55">
        <f t="shared" si="558"/>
        <v>1.7271811840077307</v>
      </c>
      <c r="S11956" s="55">
        <f t="shared" si="559"/>
        <v>153433.690633116</v>
      </c>
      <c r="T11956" s="55">
        <f t="shared" si="560"/>
        <v>18022.296901778042</v>
      </c>
    </row>
    <row r="11957" spans="2:20">
      <c r="B11957" s="49">
        <v>43380</v>
      </c>
      <c r="C11957" s="50">
        <v>47</v>
      </c>
      <c r="D11957" s="51">
        <v>18.01906</v>
      </c>
      <c r="E11957" s="42"/>
      <c r="F11957" s="49">
        <v>43380</v>
      </c>
      <c r="G11957" s="54">
        <v>47</v>
      </c>
      <c r="H11957" s="54">
        <v>20713.560749554901</v>
      </c>
      <c r="I11957" s="42"/>
      <c r="J11957" s="49">
        <v>43380</v>
      </c>
      <c r="K11957" s="54">
        <v>47</v>
      </c>
      <c r="L11957" s="54">
        <v>4538.5600000000004</v>
      </c>
      <c r="M11957" s="42"/>
      <c r="N11957" s="49">
        <v>43380</v>
      </c>
      <c r="O11957" s="54">
        <v>47</v>
      </c>
      <c r="P11957" s="54">
        <v>9799.0732988948002</v>
      </c>
      <c r="Q11957" s="42"/>
      <c r="R11957" s="55">
        <f t="shared" si="558"/>
        <v>0.21911056504843215</v>
      </c>
      <c r="S11957" s="55">
        <f t="shared" si="559"/>
        <v>176570.08971718335</v>
      </c>
      <c r="T11957" s="55">
        <f t="shared" si="560"/>
        <v>2147.0804874718438</v>
      </c>
    </row>
    <row r="11958" spans="2:20">
      <c r="B11958" s="49">
        <v>43380</v>
      </c>
      <c r="C11958" s="50">
        <v>48</v>
      </c>
      <c r="D11958" s="51">
        <v>18.567029999999999</v>
      </c>
      <c r="E11958" s="42"/>
      <c r="F11958" s="49">
        <v>43380</v>
      </c>
      <c r="G11958" s="54">
        <v>48</v>
      </c>
      <c r="H11958" s="54">
        <v>19486.285530114499</v>
      </c>
      <c r="I11958" s="42"/>
      <c r="J11958" s="49">
        <v>43380</v>
      </c>
      <c r="K11958" s="54">
        <v>48</v>
      </c>
      <c r="L11958" s="54">
        <v>-4106.79</v>
      </c>
      <c r="M11958" s="42"/>
      <c r="N11958" s="49">
        <v>43380</v>
      </c>
      <c r="O11958" s="54">
        <v>48</v>
      </c>
      <c r="P11958" s="54">
        <v>9213.6512142423999</v>
      </c>
      <c r="Q11958" s="42"/>
      <c r="R11958" s="55">
        <f t="shared" si="558"/>
        <v>-0.21075283915209411</v>
      </c>
      <c r="S11958" s="55">
        <f t="shared" si="559"/>
        <v>171070.13850437506</v>
      </c>
      <c r="T11958" s="55">
        <f t="shared" si="560"/>
        <v>-1941.8031523587251</v>
      </c>
    </row>
    <row r="11959" spans="2:20">
      <c r="B11959" s="49">
        <v>43381</v>
      </c>
      <c r="C11959" s="50">
        <v>1</v>
      </c>
      <c r="D11959" s="51">
        <v>19.728100000000001</v>
      </c>
      <c r="E11959" s="42"/>
      <c r="F11959" s="49">
        <v>43381</v>
      </c>
      <c r="G11959" s="54">
        <v>1</v>
      </c>
      <c r="H11959" s="54">
        <v>19106.252307954401</v>
      </c>
      <c r="I11959" s="42"/>
      <c r="J11959" s="49">
        <v>43381</v>
      </c>
      <c r="K11959" s="54">
        <v>1</v>
      </c>
      <c r="L11959" s="54">
        <v>-2270.33</v>
      </c>
      <c r="M11959" s="42"/>
      <c r="N11959" s="49">
        <v>43381</v>
      </c>
      <c r="O11959" s="54">
        <v>1</v>
      </c>
      <c r="P11959" s="54">
        <v>9234.2305168617004</v>
      </c>
      <c r="Q11959" s="42"/>
      <c r="R11959" s="55">
        <f t="shared" si="558"/>
        <v>-0.1188265476351323</v>
      </c>
      <c r="S11959" s="55">
        <f t="shared" si="559"/>
        <v>182173.82305969932</v>
      </c>
      <c r="T11959" s="55">
        <f t="shared" si="560"/>
        <v>-1097.2717323856591</v>
      </c>
    </row>
    <row r="11960" spans="2:20">
      <c r="B11960" s="49">
        <v>43381</v>
      </c>
      <c r="C11960" s="50">
        <v>2</v>
      </c>
      <c r="D11960" s="51">
        <v>19.98696</v>
      </c>
      <c r="E11960" s="42"/>
      <c r="F11960" s="49">
        <v>43381</v>
      </c>
      <c r="G11960" s="54">
        <v>2</v>
      </c>
      <c r="H11960" s="54">
        <v>18466.850786589799</v>
      </c>
      <c r="I11960" s="42"/>
      <c r="J11960" s="49">
        <v>43381</v>
      </c>
      <c r="K11960" s="54">
        <v>2</v>
      </c>
      <c r="L11960" s="54">
        <v>-4485.62</v>
      </c>
      <c r="M11960" s="42"/>
      <c r="N11960" s="49">
        <v>43381</v>
      </c>
      <c r="O11960" s="54">
        <v>2</v>
      </c>
      <c r="P11960" s="54">
        <v>8941.3863343576995</v>
      </c>
      <c r="Q11960" s="42"/>
      <c r="R11960" s="55">
        <f t="shared" si="558"/>
        <v>-0.24290118828800814</v>
      </c>
      <c r="S11960" s="55">
        <f t="shared" si="559"/>
        <v>178711.13100935397</v>
      </c>
      <c r="T11960" s="55">
        <f t="shared" si="560"/>
        <v>-2171.8733655576425</v>
      </c>
    </row>
    <row r="11961" spans="2:20">
      <c r="B11961" s="49">
        <v>43381</v>
      </c>
      <c r="C11961" s="50">
        <v>3</v>
      </c>
      <c r="D11961" s="51">
        <v>21.067769999999999</v>
      </c>
      <c r="E11961" s="42"/>
      <c r="F11961" s="49">
        <v>43381</v>
      </c>
      <c r="G11961" s="54">
        <v>3</v>
      </c>
      <c r="H11961" s="54">
        <v>18784.4080209188</v>
      </c>
      <c r="I11961" s="42"/>
      <c r="J11961" s="49">
        <v>43381</v>
      </c>
      <c r="K11961" s="54">
        <v>3</v>
      </c>
      <c r="L11961" s="54">
        <v>-2736.88</v>
      </c>
      <c r="M11961" s="42"/>
      <c r="N11961" s="49">
        <v>43381</v>
      </c>
      <c r="O11961" s="54">
        <v>3</v>
      </c>
      <c r="P11961" s="54">
        <v>9233.6745008739999</v>
      </c>
      <c r="Q11961" s="42"/>
      <c r="R11961" s="55">
        <f t="shared" si="558"/>
        <v>-0.14569956087794411</v>
      </c>
      <c r="S11961" s="55">
        <f t="shared" si="559"/>
        <v>194532.93063927823</v>
      </c>
      <c r="T11961" s="55">
        <f t="shared" si="560"/>
        <v>-1345.3423200672116</v>
      </c>
    </row>
    <row r="11962" spans="2:20">
      <c r="B11962" s="49">
        <v>43381</v>
      </c>
      <c r="C11962" s="50">
        <v>4</v>
      </c>
      <c r="D11962" s="51">
        <v>21.36373</v>
      </c>
      <c r="E11962" s="42"/>
      <c r="F11962" s="49">
        <v>43381</v>
      </c>
      <c r="G11962" s="54">
        <v>4</v>
      </c>
      <c r="H11962" s="54">
        <v>19226.717064230299</v>
      </c>
      <c r="I11962" s="42"/>
      <c r="J11962" s="49">
        <v>43381</v>
      </c>
      <c r="K11962" s="54">
        <v>4</v>
      </c>
      <c r="L11962" s="54">
        <v>2330.4699999999998</v>
      </c>
      <c r="M11962" s="42"/>
      <c r="N11962" s="49">
        <v>43381</v>
      </c>
      <c r="O11962" s="54">
        <v>4</v>
      </c>
      <c r="P11962" s="54">
        <v>9467.8660525761006</v>
      </c>
      <c r="Q11962" s="42"/>
      <c r="R11962" s="55">
        <f t="shared" si="558"/>
        <v>0.1212099804774079</v>
      </c>
      <c r="S11962" s="55">
        <f t="shared" si="559"/>
        <v>202268.93402340161</v>
      </c>
      <c r="T11962" s="55">
        <f t="shared" si="560"/>
        <v>1147.5998593954621</v>
      </c>
    </row>
    <row r="11963" spans="2:20">
      <c r="B11963" s="49">
        <v>43381</v>
      </c>
      <c r="C11963" s="50">
        <v>5</v>
      </c>
      <c r="D11963" s="51">
        <v>20.749549999999999</v>
      </c>
      <c r="E11963" s="42"/>
      <c r="F11963" s="49">
        <v>43381</v>
      </c>
      <c r="G11963" s="54">
        <v>5</v>
      </c>
      <c r="H11963" s="54">
        <v>18761.1842593006</v>
      </c>
      <c r="I11963" s="42"/>
      <c r="J11963" s="49">
        <v>43381</v>
      </c>
      <c r="K11963" s="54">
        <v>5</v>
      </c>
      <c r="L11963" s="54">
        <v>-13360.2</v>
      </c>
      <c r="M11963" s="42"/>
      <c r="N11963" s="49">
        <v>43381</v>
      </c>
      <c r="O11963" s="54">
        <v>5</v>
      </c>
      <c r="P11963" s="54">
        <v>9053.8106502576993</v>
      </c>
      <c r="Q11963" s="42"/>
      <c r="R11963" s="55">
        <f t="shared" si="558"/>
        <v>-0.7121192252763503</v>
      </c>
      <c r="S11963" s="55">
        <f t="shared" si="559"/>
        <v>187862.49677805463</v>
      </c>
      <c r="T11963" s="55">
        <f t="shared" si="560"/>
        <v>-6447.3926260602821</v>
      </c>
    </row>
    <row r="11964" spans="2:20">
      <c r="B11964" s="49">
        <v>43381</v>
      </c>
      <c r="C11964" s="50">
        <v>6</v>
      </c>
      <c r="D11964" s="51">
        <v>20.89387</v>
      </c>
      <c r="E11964" s="42"/>
      <c r="F11964" s="49">
        <v>43381</v>
      </c>
      <c r="G11964" s="54">
        <v>6</v>
      </c>
      <c r="H11964" s="54">
        <v>18700.599337468801</v>
      </c>
      <c r="I11964" s="42"/>
      <c r="J11964" s="49">
        <v>43381</v>
      </c>
      <c r="K11964" s="54">
        <v>6</v>
      </c>
      <c r="L11964" s="54">
        <v>-6261.16</v>
      </c>
      <c r="M11964" s="42"/>
      <c r="N11964" s="49">
        <v>43381</v>
      </c>
      <c r="O11964" s="54">
        <v>6</v>
      </c>
      <c r="P11964" s="54">
        <v>9073.6766829969001</v>
      </c>
      <c r="Q11964" s="42"/>
      <c r="R11964" s="55">
        <f t="shared" si="558"/>
        <v>-0.33481065964848761</v>
      </c>
      <c r="S11964" s="55">
        <f t="shared" si="559"/>
        <v>189584.22103656843</v>
      </c>
      <c r="T11964" s="55">
        <f t="shared" si="560"/>
        <v>-3037.963675671293</v>
      </c>
    </row>
    <row r="11965" spans="2:20">
      <c r="B11965" s="49">
        <v>43381</v>
      </c>
      <c r="C11965" s="50">
        <v>7</v>
      </c>
      <c r="D11965" s="51">
        <v>20.191960000000002</v>
      </c>
      <c r="E11965" s="42"/>
      <c r="F11965" s="49">
        <v>43381</v>
      </c>
      <c r="G11965" s="54">
        <v>7</v>
      </c>
      <c r="H11965" s="54">
        <v>18907.1032546266</v>
      </c>
      <c r="I11965" s="42"/>
      <c r="J11965" s="49">
        <v>43381</v>
      </c>
      <c r="K11965" s="54">
        <v>7</v>
      </c>
      <c r="L11965" s="54">
        <v>-4487.83</v>
      </c>
      <c r="M11965" s="42"/>
      <c r="N11965" s="49">
        <v>43381</v>
      </c>
      <c r="O11965" s="54">
        <v>7</v>
      </c>
      <c r="P11965" s="54">
        <v>9245.0168438115998</v>
      </c>
      <c r="Q11965" s="42"/>
      <c r="R11965" s="55">
        <f t="shared" si="558"/>
        <v>-0.23736211409866925</v>
      </c>
      <c r="S11965" s="55">
        <f t="shared" si="559"/>
        <v>186675.01030957009</v>
      </c>
      <c r="T11965" s="55">
        <f t="shared" si="560"/>
        <v>-2194.4167429249283</v>
      </c>
    </row>
    <row r="11966" spans="2:20">
      <c r="B11966" s="49">
        <v>43381</v>
      </c>
      <c r="C11966" s="50">
        <v>8</v>
      </c>
      <c r="D11966" s="51">
        <v>19.379439999999999</v>
      </c>
      <c r="E11966" s="42"/>
      <c r="F11966" s="49">
        <v>43381</v>
      </c>
      <c r="G11966" s="54">
        <v>8</v>
      </c>
      <c r="H11966" s="54">
        <v>18653.276151435501</v>
      </c>
      <c r="I11966" s="42"/>
      <c r="J11966" s="49">
        <v>43381</v>
      </c>
      <c r="K11966" s="54">
        <v>8</v>
      </c>
      <c r="L11966" s="54">
        <v>-8927.43</v>
      </c>
      <c r="M11966" s="42"/>
      <c r="N11966" s="49">
        <v>43381</v>
      </c>
      <c r="O11966" s="54">
        <v>8</v>
      </c>
      <c r="P11966" s="54">
        <v>9116.8796312335999</v>
      </c>
      <c r="Q11966" s="42"/>
      <c r="R11966" s="55">
        <f t="shared" si="558"/>
        <v>-0.47859850074181054</v>
      </c>
      <c r="S11966" s="55">
        <f t="shared" si="559"/>
        <v>176680.02180071367</v>
      </c>
      <c r="T11966" s="55">
        <f t="shared" si="560"/>
        <v>-4363.3249229519515</v>
      </c>
    </row>
    <row r="11967" spans="2:20">
      <c r="B11967" s="49">
        <v>43381</v>
      </c>
      <c r="C11967" s="50">
        <v>9</v>
      </c>
      <c r="D11967" s="51">
        <v>19.006440000000001</v>
      </c>
      <c r="E11967" s="42"/>
      <c r="F11967" s="49">
        <v>43381</v>
      </c>
      <c r="G11967" s="54">
        <v>9</v>
      </c>
      <c r="H11967" s="54">
        <v>18716.0369556152</v>
      </c>
      <c r="I11967" s="42"/>
      <c r="J11967" s="49">
        <v>43381</v>
      </c>
      <c r="K11967" s="54">
        <v>9</v>
      </c>
      <c r="L11967" s="54">
        <v>-2732.28</v>
      </c>
      <c r="M11967" s="42"/>
      <c r="N11967" s="49">
        <v>43381</v>
      </c>
      <c r="O11967" s="54">
        <v>9</v>
      </c>
      <c r="P11967" s="54">
        <v>9131.8047379045001</v>
      </c>
      <c r="Q11967" s="42"/>
      <c r="R11967" s="55">
        <f t="shared" si="558"/>
        <v>-0.14598603360741172</v>
      </c>
      <c r="S11967" s="55">
        <f t="shared" si="559"/>
        <v>173563.09884269763</v>
      </c>
      <c r="T11967" s="55">
        <f t="shared" si="560"/>
        <v>-1333.115953364048</v>
      </c>
    </row>
    <row r="11968" spans="2:20">
      <c r="B11968" s="49">
        <v>43381</v>
      </c>
      <c r="C11968" s="50">
        <v>10</v>
      </c>
      <c r="D11968" s="51">
        <v>19.179369999999999</v>
      </c>
      <c r="E11968" s="42"/>
      <c r="F11968" s="49">
        <v>43381</v>
      </c>
      <c r="G11968" s="54">
        <v>10</v>
      </c>
      <c r="H11968" s="54">
        <v>19165.107507827001</v>
      </c>
      <c r="I11968" s="42"/>
      <c r="J11968" s="49">
        <v>43381</v>
      </c>
      <c r="K11968" s="54">
        <v>10</v>
      </c>
      <c r="L11968" s="54">
        <v>9947.16</v>
      </c>
      <c r="M11968" s="42"/>
      <c r="N11968" s="49">
        <v>43381</v>
      </c>
      <c r="O11968" s="54">
        <v>10</v>
      </c>
      <c r="P11968" s="54">
        <v>9409.2154603865001</v>
      </c>
      <c r="Q11968" s="42"/>
      <c r="R11968" s="55">
        <f t="shared" si="558"/>
        <v>0.51902448217092412</v>
      </c>
      <c r="S11968" s="55">
        <f t="shared" si="559"/>
        <v>180462.82472447303</v>
      </c>
      <c r="T11968" s="55">
        <f t="shared" si="560"/>
        <v>4883.6131819617567</v>
      </c>
    </row>
    <row r="11969" spans="2:20">
      <c r="B11969" s="49">
        <v>43381</v>
      </c>
      <c r="C11969" s="50">
        <v>11</v>
      </c>
      <c r="D11969" s="51">
        <v>16.439350000000001</v>
      </c>
      <c r="E11969" s="42"/>
      <c r="F11969" s="49">
        <v>43381</v>
      </c>
      <c r="G11969" s="54">
        <v>11</v>
      </c>
      <c r="H11969" s="54">
        <v>19875.510917205302</v>
      </c>
      <c r="I11969" s="42"/>
      <c r="J11969" s="49">
        <v>43381</v>
      </c>
      <c r="K11969" s="54">
        <v>11</v>
      </c>
      <c r="L11969" s="54">
        <v>-12226.35</v>
      </c>
      <c r="M11969" s="42"/>
      <c r="N11969" s="49">
        <v>43381</v>
      </c>
      <c r="O11969" s="54">
        <v>11</v>
      </c>
      <c r="P11969" s="54">
        <v>9656.0023229915005</v>
      </c>
      <c r="Q11969" s="42"/>
      <c r="R11969" s="55">
        <f t="shared" si="558"/>
        <v>-0.61514645087267772</v>
      </c>
      <c r="S11969" s="55">
        <f t="shared" si="559"/>
        <v>158738.40178847034</v>
      </c>
      <c r="T11969" s="55">
        <f t="shared" si="560"/>
        <v>-5939.8555586065531</v>
      </c>
    </row>
    <row r="11970" spans="2:20">
      <c r="B11970" s="49">
        <v>43381</v>
      </c>
      <c r="C11970" s="50">
        <v>12</v>
      </c>
      <c r="D11970" s="51">
        <v>15.101739999999999</v>
      </c>
      <c r="E11970" s="42"/>
      <c r="F11970" s="49">
        <v>43381</v>
      </c>
      <c r="G11970" s="54">
        <v>12</v>
      </c>
      <c r="H11970" s="54">
        <v>21099.5531854818</v>
      </c>
      <c r="I11970" s="42"/>
      <c r="J11970" s="49">
        <v>43381</v>
      </c>
      <c r="K11970" s="54">
        <v>12</v>
      </c>
      <c r="L11970" s="54">
        <v>-11293.22</v>
      </c>
      <c r="M11970" s="42"/>
      <c r="N11970" s="49">
        <v>43381</v>
      </c>
      <c r="O11970" s="54">
        <v>12</v>
      </c>
      <c r="P11970" s="54">
        <v>10240.3635389174</v>
      </c>
      <c r="Q11970" s="42"/>
      <c r="R11970" s="55">
        <f t="shared" si="558"/>
        <v>-0.53523503084276913</v>
      </c>
      <c r="S11970" s="55">
        <f t="shared" si="559"/>
        <v>154647.30767021046</v>
      </c>
      <c r="T11970" s="55">
        <f t="shared" si="560"/>
        <v>-5481.0012945936232</v>
      </c>
    </row>
    <row r="11971" spans="2:20">
      <c r="B11971" s="49">
        <v>43381</v>
      </c>
      <c r="C11971" s="50">
        <v>13</v>
      </c>
      <c r="D11971" s="51">
        <v>12.03913</v>
      </c>
      <c r="E11971" s="42"/>
      <c r="F11971" s="49">
        <v>43381</v>
      </c>
      <c r="G11971" s="54">
        <v>13</v>
      </c>
      <c r="H11971" s="54">
        <v>23636.463401804602</v>
      </c>
      <c r="I11971" s="42"/>
      <c r="J11971" s="49">
        <v>43381</v>
      </c>
      <c r="K11971" s="54">
        <v>13</v>
      </c>
      <c r="L11971" s="54">
        <v>-36993.43</v>
      </c>
      <c r="M11971" s="42"/>
      <c r="N11971" s="49">
        <v>43381</v>
      </c>
      <c r="O11971" s="54">
        <v>13</v>
      </c>
      <c r="P11971" s="54">
        <v>11596.036796028</v>
      </c>
      <c r="Q11971" s="42"/>
      <c r="R11971" s="55">
        <f t="shared" si="558"/>
        <v>-1.5651000478005359</v>
      </c>
      <c r="S11971" s="55">
        <f t="shared" si="559"/>
        <v>139606.19447216459</v>
      </c>
      <c r="T11971" s="55">
        <f t="shared" si="560"/>
        <v>-18148.957743760195</v>
      </c>
    </row>
    <row r="11972" spans="2:20">
      <c r="B11972" s="49">
        <v>43381</v>
      </c>
      <c r="C11972" s="50">
        <v>14</v>
      </c>
      <c r="D11972" s="51">
        <v>9.9711700000000008</v>
      </c>
      <c r="E11972" s="42"/>
      <c r="F11972" s="49">
        <v>43381</v>
      </c>
      <c r="G11972" s="54">
        <v>14</v>
      </c>
      <c r="H11972" s="54">
        <v>26378.395087260102</v>
      </c>
      <c r="I11972" s="42"/>
      <c r="J11972" s="49">
        <v>43381</v>
      </c>
      <c r="K11972" s="54">
        <v>14</v>
      </c>
      <c r="L11972" s="54">
        <v>-16902.349999999999</v>
      </c>
      <c r="M11972" s="42"/>
      <c r="N11972" s="49">
        <v>43381</v>
      </c>
      <c r="O11972" s="54">
        <v>14</v>
      </c>
      <c r="P11972" s="54">
        <v>12950.696792639899</v>
      </c>
      <c r="Q11972" s="42"/>
      <c r="R11972" s="55">
        <f t="shared" si="558"/>
        <v>-0.64076491174261307</v>
      </c>
      <c r="S11972" s="55">
        <f t="shared" si="559"/>
        <v>129133.5993378672</v>
      </c>
      <c r="T11972" s="55">
        <f t="shared" si="560"/>
        <v>-8298.3520873412472</v>
      </c>
    </row>
    <row r="11973" spans="2:20">
      <c r="B11973" s="49">
        <v>43381</v>
      </c>
      <c r="C11973" s="50">
        <v>15</v>
      </c>
      <c r="D11973" s="51">
        <v>7.2178300000000002</v>
      </c>
      <c r="E11973" s="42"/>
      <c r="F11973" s="49">
        <v>43381</v>
      </c>
      <c r="G11973" s="54">
        <v>15</v>
      </c>
      <c r="H11973" s="54">
        <v>29424.055506685301</v>
      </c>
      <c r="I11973" s="42"/>
      <c r="J11973" s="49">
        <v>43381</v>
      </c>
      <c r="K11973" s="54">
        <v>15</v>
      </c>
      <c r="L11973" s="54">
        <v>-28436.84</v>
      </c>
      <c r="M11973" s="42"/>
      <c r="N11973" s="49">
        <v>43381</v>
      </c>
      <c r="O11973" s="54">
        <v>15</v>
      </c>
      <c r="P11973" s="54">
        <v>14540.6533417425</v>
      </c>
      <c r="Q11973" s="42"/>
      <c r="R11973" s="55">
        <f t="shared" si="558"/>
        <v>-0.96644869343517248</v>
      </c>
      <c r="S11973" s="55">
        <f t="shared" si="559"/>
        <v>104951.96390962927</v>
      </c>
      <c r="T11973" s="55">
        <f t="shared" si="560"/>
        <v>-14052.795423820813</v>
      </c>
    </row>
    <row r="11974" spans="2:20">
      <c r="B11974" s="49">
        <v>43381</v>
      </c>
      <c r="C11974" s="50">
        <v>16</v>
      </c>
      <c r="D11974" s="51">
        <v>6.4574299999999996</v>
      </c>
      <c r="E11974" s="42"/>
      <c r="F11974" s="49">
        <v>43381</v>
      </c>
      <c r="G11974" s="54">
        <v>16</v>
      </c>
      <c r="H11974" s="54">
        <v>30792.1306323832</v>
      </c>
      <c r="I11974" s="42"/>
      <c r="J11974" s="49">
        <v>43381</v>
      </c>
      <c r="K11974" s="54">
        <v>16</v>
      </c>
      <c r="L11974" s="54">
        <v>-8133.05</v>
      </c>
      <c r="M11974" s="42"/>
      <c r="N11974" s="49">
        <v>43381</v>
      </c>
      <c r="O11974" s="54">
        <v>16</v>
      </c>
      <c r="P11974" s="54">
        <v>15201.183221561399</v>
      </c>
      <c r="Q11974" s="42"/>
      <c r="R11974" s="55">
        <f t="shared" si="558"/>
        <v>-0.26412754924619297</v>
      </c>
      <c r="S11974" s="55">
        <f t="shared" si="559"/>
        <v>98160.576570407226</v>
      </c>
      <c r="T11974" s="55">
        <f t="shared" si="560"/>
        <v>-4015.051269953361</v>
      </c>
    </row>
    <row r="11975" spans="2:20">
      <c r="B11975" s="49">
        <v>43381</v>
      </c>
      <c r="C11975" s="50">
        <v>17</v>
      </c>
      <c r="D11975" s="51">
        <v>5.2908999999999997</v>
      </c>
      <c r="E11975" s="42"/>
      <c r="F11975" s="49">
        <v>43381</v>
      </c>
      <c r="G11975" s="54">
        <v>17</v>
      </c>
      <c r="H11975" s="54">
        <v>30999.680261421301</v>
      </c>
      <c r="I11975" s="42"/>
      <c r="J11975" s="49">
        <v>43381</v>
      </c>
      <c r="K11975" s="54">
        <v>17</v>
      </c>
      <c r="L11975" s="54">
        <v>19381.71</v>
      </c>
      <c r="M11975" s="42"/>
      <c r="N11975" s="49">
        <v>43381</v>
      </c>
      <c r="O11975" s="54">
        <v>17</v>
      </c>
      <c r="P11975" s="54">
        <v>15148.3561828399</v>
      </c>
      <c r="Q11975" s="42"/>
      <c r="R11975" s="55">
        <f t="shared" si="558"/>
        <v>0.62522290025424176</v>
      </c>
      <c r="S11975" s="55">
        <f t="shared" si="559"/>
        <v>80148.437727787619</v>
      </c>
      <c r="T11975" s="55">
        <f t="shared" si="560"/>
        <v>9471.0991867194371</v>
      </c>
    </row>
    <row r="11976" spans="2:20">
      <c r="B11976" s="49">
        <v>43381</v>
      </c>
      <c r="C11976" s="50">
        <v>18</v>
      </c>
      <c r="D11976" s="51">
        <v>4.5594999999999999</v>
      </c>
      <c r="E11976" s="42"/>
      <c r="F11976" s="49">
        <v>43381</v>
      </c>
      <c r="G11976" s="54">
        <v>18</v>
      </c>
      <c r="H11976" s="54">
        <v>30430.334293108601</v>
      </c>
      <c r="I11976" s="42"/>
      <c r="J11976" s="49">
        <v>43381</v>
      </c>
      <c r="K11976" s="54">
        <v>18</v>
      </c>
      <c r="L11976" s="54">
        <v>6050.41</v>
      </c>
      <c r="M11976" s="42"/>
      <c r="N11976" s="49">
        <v>43381</v>
      </c>
      <c r="O11976" s="54">
        <v>18</v>
      </c>
      <c r="P11976" s="54">
        <v>14760.899243719799</v>
      </c>
      <c r="Q11976" s="42"/>
      <c r="R11976" s="55">
        <f t="shared" si="558"/>
        <v>0.19882824624014087</v>
      </c>
      <c r="S11976" s="55">
        <f t="shared" si="559"/>
        <v>67302.320101740421</v>
      </c>
      <c r="T11976" s="55">
        <f t="shared" si="560"/>
        <v>2934.8837095562294</v>
      </c>
    </row>
    <row r="11977" spans="2:20">
      <c r="B11977" s="49">
        <v>43381</v>
      </c>
      <c r="C11977" s="50">
        <v>19</v>
      </c>
      <c r="D11977" s="51">
        <v>5.7940199999999997</v>
      </c>
      <c r="E11977" s="42"/>
      <c r="F11977" s="49">
        <v>43381</v>
      </c>
      <c r="G11977" s="54">
        <v>19</v>
      </c>
      <c r="H11977" s="54">
        <v>30439.296906703301</v>
      </c>
      <c r="I11977" s="42"/>
      <c r="J11977" s="49">
        <v>43381</v>
      </c>
      <c r="K11977" s="54">
        <v>19</v>
      </c>
      <c r="L11977" s="54">
        <v>9394.15</v>
      </c>
      <c r="M11977" s="42"/>
      <c r="N11977" s="49">
        <v>43381</v>
      </c>
      <c r="O11977" s="54">
        <v>19</v>
      </c>
      <c r="P11977" s="54">
        <v>14809.583433064099</v>
      </c>
      <c r="Q11977" s="42"/>
      <c r="R11977" s="55">
        <f t="shared" si="558"/>
        <v>0.30861915203866724</v>
      </c>
      <c r="S11977" s="55">
        <f t="shared" si="559"/>
        <v>85807.022602842044</v>
      </c>
      <c r="T11977" s="55">
        <f t="shared" si="560"/>
        <v>4570.5210811581364</v>
      </c>
    </row>
    <row r="11978" spans="2:20">
      <c r="B11978" s="49">
        <v>43381</v>
      </c>
      <c r="C11978" s="50">
        <v>20</v>
      </c>
      <c r="D11978" s="51">
        <v>5.9007800000000001</v>
      </c>
      <c r="E11978" s="42"/>
      <c r="F11978" s="49">
        <v>43381</v>
      </c>
      <c r="G11978" s="54">
        <v>20</v>
      </c>
      <c r="H11978" s="54">
        <v>30017.275192482099</v>
      </c>
      <c r="I11978" s="42"/>
      <c r="J11978" s="49">
        <v>43381</v>
      </c>
      <c r="K11978" s="54">
        <v>20</v>
      </c>
      <c r="L11978" s="54">
        <v>524.87</v>
      </c>
      <c r="M11978" s="42"/>
      <c r="N11978" s="49">
        <v>43381</v>
      </c>
      <c r="O11978" s="54">
        <v>20</v>
      </c>
      <c r="P11978" s="54">
        <v>14639.2453028247</v>
      </c>
      <c r="Q11978" s="42"/>
      <c r="R11978" s="55">
        <f t="shared" ref="R11978:R12041" si="561">L11978/H11978</f>
        <v>1.7485597764431829E-2</v>
      </c>
      <c r="S11978" s="55">
        <f t="shared" ref="S11978:S12041" si="562">P11978*D11978</f>
        <v>86382.96589800193</v>
      </c>
      <c r="T11978" s="55">
        <f t="shared" ref="T11978:T12041" si="563">P11978*R11978</f>
        <v>255.97595494004074</v>
      </c>
    </row>
    <row r="11979" spans="2:20">
      <c r="B11979" s="49">
        <v>43381</v>
      </c>
      <c r="C11979" s="50">
        <v>21</v>
      </c>
      <c r="D11979" s="51">
        <v>5.37033</v>
      </c>
      <c r="E11979" s="42"/>
      <c r="F11979" s="49">
        <v>43381</v>
      </c>
      <c r="G11979" s="54">
        <v>21</v>
      </c>
      <c r="H11979" s="54">
        <v>29549.254099546499</v>
      </c>
      <c r="I11979" s="42"/>
      <c r="J11979" s="49">
        <v>43381</v>
      </c>
      <c r="K11979" s="54">
        <v>21</v>
      </c>
      <c r="L11979" s="54">
        <v>-4003.74</v>
      </c>
      <c r="M11979" s="42"/>
      <c r="N11979" s="49">
        <v>43381</v>
      </c>
      <c r="O11979" s="54">
        <v>21</v>
      </c>
      <c r="P11979" s="54">
        <v>14451.9621231073</v>
      </c>
      <c r="Q11979" s="42"/>
      <c r="R11979" s="55">
        <f t="shared" si="561"/>
        <v>-0.13549377546086505</v>
      </c>
      <c r="S11979" s="55">
        <f t="shared" si="562"/>
        <v>77611.805748586819</v>
      </c>
      <c r="T11979" s="55">
        <f t="shared" si="563"/>
        <v>-1958.150910877227</v>
      </c>
    </row>
    <row r="11980" spans="2:20">
      <c r="B11980" s="49">
        <v>43381</v>
      </c>
      <c r="C11980" s="50">
        <v>22</v>
      </c>
      <c r="D11980" s="51">
        <v>5.4611999999999998</v>
      </c>
      <c r="E11980" s="42"/>
      <c r="F11980" s="49">
        <v>43381</v>
      </c>
      <c r="G11980" s="54">
        <v>22</v>
      </c>
      <c r="H11980" s="54">
        <v>29086.375241037498</v>
      </c>
      <c r="I11980" s="42"/>
      <c r="J11980" s="49">
        <v>43381</v>
      </c>
      <c r="K11980" s="54">
        <v>22</v>
      </c>
      <c r="L11980" s="54">
        <v>-181.12</v>
      </c>
      <c r="M11980" s="42"/>
      <c r="N11980" s="49">
        <v>43381</v>
      </c>
      <c r="O11980" s="54">
        <v>22</v>
      </c>
      <c r="P11980" s="54">
        <v>14270.245144811801</v>
      </c>
      <c r="Q11980" s="42"/>
      <c r="R11980" s="55">
        <f t="shared" si="561"/>
        <v>-6.2269704801325917E-3</v>
      </c>
      <c r="S11980" s="55">
        <f t="shared" si="562"/>
        <v>77932.662784846209</v>
      </c>
      <c r="T11980" s="55">
        <f t="shared" si="563"/>
        <v>-88.86039526099853</v>
      </c>
    </row>
    <row r="11981" spans="2:20">
      <c r="B11981" s="49">
        <v>43381</v>
      </c>
      <c r="C11981" s="50">
        <v>23</v>
      </c>
      <c r="D11981" s="51">
        <v>5.3622100000000001</v>
      </c>
      <c r="E11981" s="42"/>
      <c r="F11981" s="49">
        <v>43381</v>
      </c>
      <c r="G11981" s="54">
        <v>23</v>
      </c>
      <c r="H11981" s="54">
        <v>29189.328917963401</v>
      </c>
      <c r="I11981" s="42"/>
      <c r="J11981" s="49">
        <v>43381</v>
      </c>
      <c r="K11981" s="54">
        <v>23</v>
      </c>
      <c r="L11981" s="54">
        <v>-6855.99</v>
      </c>
      <c r="M11981" s="42"/>
      <c r="N11981" s="49">
        <v>43381</v>
      </c>
      <c r="O11981" s="54">
        <v>23</v>
      </c>
      <c r="P11981" s="54">
        <v>14498.959044319799</v>
      </c>
      <c r="Q11981" s="42"/>
      <c r="R11981" s="55">
        <f t="shared" si="561"/>
        <v>-0.23488001451724899</v>
      </c>
      <c r="S11981" s="55">
        <f t="shared" si="562"/>
        <v>77746.463177042067</v>
      </c>
      <c r="T11981" s="55">
        <f t="shared" si="563"/>
        <v>-3405.5157108148333</v>
      </c>
    </row>
    <row r="11982" spans="2:20">
      <c r="B11982" s="49">
        <v>43381</v>
      </c>
      <c r="C11982" s="50">
        <v>24</v>
      </c>
      <c r="D11982" s="51">
        <v>5.0479099999999999</v>
      </c>
      <c r="E11982" s="42"/>
      <c r="F11982" s="49">
        <v>43381</v>
      </c>
      <c r="G11982" s="54">
        <v>24</v>
      </c>
      <c r="H11982" s="54">
        <v>29076.245089976201</v>
      </c>
      <c r="I11982" s="42"/>
      <c r="J11982" s="49">
        <v>43381</v>
      </c>
      <c r="K11982" s="54">
        <v>24</v>
      </c>
      <c r="L11982" s="54">
        <v>-7015.74</v>
      </c>
      <c r="M11982" s="42"/>
      <c r="N11982" s="49">
        <v>43381</v>
      </c>
      <c r="O11982" s="54">
        <v>24</v>
      </c>
      <c r="P11982" s="54">
        <v>14457.753557681101</v>
      </c>
      <c r="Q11982" s="42"/>
      <c r="R11982" s="55">
        <f t="shared" si="561"/>
        <v>-0.24128768959987268</v>
      </c>
      <c r="S11982" s="55">
        <f t="shared" si="562"/>
        <v>72981.438761354002</v>
      </c>
      <c r="T11982" s="55">
        <f t="shared" si="563"/>
        <v>-3488.4779527372125</v>
      </c>
    </row>
    <row r="11983" spans="2:20">
      <c r="B11983" s="49">
        <v>43381</v>
      </c>
      <c r="C11983" s="50">
        <v>25</v>
      </c>
      <c r="D11983" s="51">
        <v>5.4877000000000002</v>
      </c>
      <c r="E11983" s="42"/>
      <c r="F11983" s="49">
        <v>43381</v>
      </c>
      <c r="G11983" s="54">
        <v>25</v>
      </c>
      <c r="H11983" s="54">
        <v>29231.269332734701</v>
      </c>
      <c r="I11983" s="42"/>
      <c r="J11983" s="49">
        <v>43381</v>
      </c>
      <c r="K11983" s="54">
        <v>25</v>
      </c>
      <c r="L11983" s="54">
        <v>-2100.16</v>
      </c>
      <c r="M11983" s="42"/>
      <c r="N11983" s="49">
        <v>43381</v>
      </c>
      <c r="O11983" s="54">
        <v>25</v>
      </c>
      <c r="P11983" s="54">
        <v>14610.7979827161</v>
      </c>
      <c r="Q11983" s="42"/>
      <c r="R11983" s="55">
        <f t="shared" si="561"/>
        <v>-7.1846349746028007E-2</v>
      </c>
      <c r="S11983" s="55">
        <f t="shared" si="562"/>
        <v>80179.676089751141</v>
      </c>
      <c r="T11983" s="55">
        <f t="shared" si="563"/>
        <v>-1049.7325019347813</v>
      </c>
    </row>
    <row r="11984" spans="2:20">
      <c r="B11984" s="49">
        <v>43381</v>
      </c>
      <c r="C11984" s="50">
        <v>26</v>
      </c>
      <c r="D11984" s="51">
        <v>5.5457799999999997</v>
      </c>
      <c r="E11984" s="42"/>
      <c r="F11984" s="49">
        <v>43381</v>
      </c>
      <c r="G11984" s="54">
        <v>26</v>
      </c>
      <c r="H11984" s="54">
        <v>29279.9458014214</v>
      </c>
      <c r="I11984" s="42"/>
      <c r="J11984" s="49">
        <v>43381</v>
      </c>
      <c r="K11984" s="54">
        <v>26</v>
      </c>
      <c r="L11984" s="54">
        <v>-6021.54</v>
      </c>
      <c r="M11984" s="42"/>
      <c r="N11984" s="49">
        <v>43381</v>
      </c>
      <c r="O11984" s="54">
        <v>26</v>
      </c>
      <c r="P11984" s="54">
        <v>14658.847451736199</v>
      </c>
      <c r="Q11984" s="42"/>
      <c r="R11984" s="55">
        <f t="shared" si="561"/>
        <v>-0.20565406919939325</v>
      </c>
      <c r="S11984" s="55">
        <f t="shared" si="562"/>
        <v>81294.743020889568</v>
      </c>
      <c r="T11984" s="55">
        <f t="shared" si="563"/>
        <v>-3014.6516282227058</v>
      </c>
    </row>
    <row r="11985" spans="2:20">
      <c r="B11985" s="49">
        <v>43381</v>
      </c>
      <c r="C11985" s="50">
        <v>27</v>
      </c>
      <c r="D11985" s="51">
        <v>5.6231099999999996</v>
      </c>
      <c r="E11985" s="42"/>
      <c r="F11985" s="49">
        <v>43381</v>
      </c>
      <c r="G11985" s="54">
        <v>27</v>
      </c>
      <c r="H11985" s="54">
        <v>28914.332040466601</v>
      </c>
      <c r="I11985" s="42"/>
      <c r="J11985" s="49">
        <v>43381</v>
      </c>
      <c r="K11985" s="54">
        <v>27</v>
      </c>
      <c r="L11985" s="54">
        <v>-2139.9899999999998</v>
      </c>
      <c r="M11985" s="42"/>
      <c r="N11985" s="49">
        <v>43381</v>
      </c>
      <c r="O11985" s="54">
        <v>27</v>
      </c>
      <c r="P11985" s="54">
        <v>14378.265171404801</v>
      </c>
      <c r="Q11985" s="42"/>
      <c r="R11985" s="55">
        <f t="shared" si="561"/>
        <v>-7.4011393277389578E-2</v>
      </c>
      <c r="S11985" s="55">
        <f t="shared" si="562"/>
        <v>80850.566667978041</v>
      </c>
      <c r="T11985" s="55">
        <f t="shared" si="563"/>
        <v>-1064.1554382474339</v>
      </c>
    </row>
    <row r="11986" spans="2:20">
      <c r="B11986" s="49">
        <v>43381</v>
      </c>
      <c r="C11986" s="50">
        <v>28</v>
      </c>
      <c r="D11986" s="51">
        <v>6.2384199999999996</v>
      </c>
      <c r="E11986" s="42"/>
      <c r="F11986" s="49">
        <v>43381</v>
      </c>
      <c r="G11986" s="54">
        <v>28</v>
      </c>
      <c r="H11986" s="54">
        <v>29034.468119768298</v>
      </c>
      <c r="I11986" s="42"/>
      <c r="J11986" s="49">
        <v>43381</v>
      </c>
      <c r="K11986" s="54">
        <v>28</v>
      </c>
      <c r="L11986" s="54">
        <v>-3054.99</v>
      </c>
      <c r="M11986" s="42"/>
      <c r="N11986" s="49">
        <v>43381</v>
      </c>
      <c r="O11986" s="54">
        <v>28</v>
      </c>
      <c r="P11986" s="54">
        <v>14506.0048898234</v>
      </c>
      <c r="Q11986" s="42"/>
      <c r="R11986" s="55">
        <f t="shared" si="561"/>
        <v>-0.10521942359674193</v>
      </c>
      <c r="S11986" s="55">
        <f t="shared" si="562"/>
        <v>90494.551024772096</v>
      </c>
      <c r="T11986" s="55">
        <f t="shared" si="563"/>
        <v>-1526.3134731987379</v>
      </c>
    </row>
    <row r="11987" spans="2:20">
      <c r="B11987" s="49">
        <v>43381</v>
      </c>
      <c r="C11987" s="50">
        <v>29</v>
      </c>
      <c r="D11987" s="51">
        <v>6.3747699999999998</v>
      </c>
      <c r="E11987" s="42"/>
      <c r="F11987" s="49">
        <v>43381</v>
      </c>
      <c r="G11987" s="54">
        <v>29</v>
      </c>
      <c r="H11987" s="54">
        <v>29163.9399774925</v>
      </c>
      <c r="I11987" s="42"/>
      <c r="J11987" s="49">
        <v>43381</v>
      </c>
      <c r="K11987" s="54">
        <v>29</v>
      </c>
      <c r="L11987" s="54">
        <v>-19862.259999999998</v>
      </c>
      <c r="M11987" s="42"/>
      <c r="N11987" s="49">
        <v>43381</v>
      </c>
      <c r="O11987" s="54">
        <v>29</v>
      </c>
      <c r="P11987" s="54">
        <v>14513.456593653</v>
      </c>
      <c r="Q11987" s="42"/>
      <c r="R11987" s="55">
        <f t="shared" si="561"/>
        <v>-0.68105544090849357</v>
      </c>
      <c r="S11987" s="55">
        <f t="shared" si="562"/>
        <v>92519.94768952133</v>
      </c>
      <c r="T11987" s="55">
        <f t="shared" si="563"/>
        <v>-9884.4685794966263</v>
      </c>
    </row>
    <row r="11988" spans="2:20">
      <c r="B11988" s="49">
        <v>43381</v>
      </c>
      <c r="C11988" s="50">
        <v>30</v>
      </c>
      <c r="D11988" s="51">
        <v>6.9143800000000004</v>
      </c>
      <c r="E11988" s="42"/>
      <c r="F11988" s="49">
        <v>43381</v>
      </c>
      <c r="G11988" s="54">
        <v>30</v>
      </c>
      <c r="H11988" s="54">
        <v>29103.654704553599</v>
      </c>
      <c r="I11988" s="42"/>
      <c r="J11988" s="49">
        <v>43381</v>
      </c>
      <c r="K11988" s="54">
        <v>30</v>
      </c>
      <c r="L11988" s="54">
        <v>-19826.189999999999</v>
      </c>
      <c r="M11988" s="42"/>
      <c r="N11988" s="49">
        <v>43381</v>
      </c>
      <c r="O11988" s="54">
        <v>30</v>
      </c>
      <c r="P11988" s="54">
        <v>14442.8777275009</v>
      </c>
      <c r="Q11988" s="42"/>
      <c r="R11988" s="55">
        <f t="shared" si="561"/>
        <v>-0.68122681502601679</v>
      </c>
      <c r="S11988" s="55">
        <f t="shared" si="562"/>
        <v>99863.544901477682</v>
      </c>
      <c r="T11988" s="55">
        <f t="shared" si="563"/>
        <v>-9838.8755941156323</v>
      </c>
    </row>
    <row r="11989" spans="2:20">
      <c r="B11989" s="49">
        <v>43381</v>
      </c>
      <c r="C11989" s="50">
        <v>31</v>
      </c>
      <c r="D11989" s="51">
        <v>7.60025</v>
      </c>
      <c r="E11989" s="42"/>
      <c r="F11989" s="49">
        <v>43381</v>
      </c>
      <c r="G11989" s="54">
        <v>31</v>
      </c>
      <c r="H11989" s="54">
        <v>29218.968886152299</v>
      </c>
      <c r="I11989" s="42"/>
      <c r="J11989" s="49">
        <v>43381</v>
      </c>
      <c r="K11989" s="54">
        <v>31</v>
      </c>
      <c r="L11989" s="54">
        <v>-6989.24</v>
      </c>
      <c r="M11989" s="42"/>
      <c r="N11989" s="49">
        <v>43381</v>
      </c>
      <c r="O11989" s="54">
        <v>31</v>
      </c>
      <c r="P11989" s="54">
        <v>14422.5911031575</v>
      </c>
      <c r="Q11989" s="42"/>
      <c r="R11989" s="55">
        <f t="shared" si="561"/>
        <v>-0.23920214389606334</v>
      </c>
      <c r="S11989" s="55">
        <f t="shared" si="562"/>
        <v>109615.29803177279</v>
      </c>
      <c r="T11989" s="55">
        <f t="shared" si="563"/>
        <v>-3449.914712411563</v>
      </c>
    </row>
    <row r="11990" spans="2:20">
      <c r="B11990" s="49">
        <v>43381</v>
      </c>
      <c r="C11990" s="50">
        <v>32</v>
      </c>
      <c r="D11990" s="51">
        <v>7.7257899999999999</v>
      </c>
      <c r="E11990" s="42"/>
      <c r="F11990" s="49">
        <v>43381</v>
      </c>
      <c r="G11990" s="54">
        <v>32</v>
      </c>
      <c r="H11990" s="54">
        <v>30075.319107400101</v>
      </c>
      <c r="I11990" s="42"/>
      <c r="J11990" s="49">
        <v>43381</v>
      </c>
      <c r="K11990" s="54">
        <v>32</v>
      </c>
      <c r="L11990" s="54">
        <v>-4349.54</v>
      </c>
      <c r="M11990" s="42"/>
      <c r="N11990" s="49">
        <v>43381</v>
      </c>
      <c r="O11990" s="54">
        <v>32</v>
      </c>
      <c r="P11990" s="54">
        <v>14769.8041287134</v>
      </c>
      <c r="Q11990" s="42"/>
      <c r="R11990" s="55">
        <f t="shared" si="561"/>
        <v>-0.14462157440350437</v>
      </c>
      <c r="S11990" s="55">
        <f t="shared" si="562"/>
        <v>114108.4050395727</v>
      </c>
      <c r="T11990" s="55">
        <f t="shared" si="563"/>
        <v>-2136.0323267259109</v>
      </c>
    </row>
    <row r="11991" spans="2:20">
      <c r="B11991" s="49">
        <v>43381</v>
      </c>
      <c r="C11991" s="50">
        <v>33</v>
      </c>
      <c r="D11991" s="51">
        <v>8.9585899999999992</v>
      </c>
      <c r="E11991" s="42"/>
      <c r="F11991" s="49">
        <v>43381</v>
      </c>
      <c r="G11991" s="54">
        <v>33</v>
      </c>
      <c r="H11991" s="54">
        <v>30710.6189210628</v>
      </c>
      <c r="I11991" s="42"/>
      <c r="J11991" s="49">
        <v>43381</v>
      </c>
      <c r="K11991" s="54">
        <v>33</v>
      </c>
      <c r="L11991" s="54">
        <v>-1931.43</v>
      </c>
      <c r="M11991" s="42"/>
      <c r="N11991" s="49">
        <v>43381</v>
      </c>
      <c r="O11991" s="54">
        <v>33</v>
      </c>
      <c r="P11991" s="54">
        <v>14813.081315515001</v>
      </c>
      <c r="Q11991" s="42"/>
      <c r="R11991" s="55">
        <f t="shared" si="561"/>
        <v>-6.2891275651736661E-2</v>
      </c>
      <c r="S11991" s="55">
        <f t="shared" si="562"/>
        <v>132704.32214235951</v>
      </c>
      <c r="T11991" s="55">
        <f t="shared" si="563"/>
        <v>-931.6135802656438</v>
      </c>
    </row>
    <row r="11992" spans="2:20">
      <c r="B11992" s="49">
        <v>43381</v>
      </c>
      <c r="C11992" s="50">
        <v>34</v>
      </c>
      <c r="D11992" s="51">
        <v>8.7397799999999997</v>
      </c>
      <c r="E11992" s="42"/>
      <c r="F11992" s="49">
        <v>43381</v>
      </c>
      <c r="G11992" s="54">
        <v>34</v>
      </c>
      <c r="H11992" s="54">
        <v>31633.4563330407</v>
      </c>
      <c r="I11992" s="42"/>
      <c r="J11992" s="49">
        <v>43381</v>
      </c>
      <c r="K11992" s="54">
        <v>34</v>
      </c>
      <c r="L11992" s="54">
        <v>2369.35</v>
      </c>
      <c r="M11992" s="42"/>
      <c r="N11992" s="49">
        <v>43381</v>
      </c>
      <c r="O11992" s="54">
        <v>34</v>
      </c>
      <c r="P11992" s="54">
        <v>15116.203696410599</v>
      </c>
      <c r="Q11992" s="42"/>
      <c r="R11992" s="55">
        <f t="shared" si="561"/>
        <v>7.4900130262567838E-2</v>
      </c>
      <c r="S11992" s="55">
        <f t="shared" si="562"/>
        <v>132112.29474181542</v>
      </c>
      <c r="T11992" s="55">
        <f t="shared" si="563"/>
        <v>1132.2056259366634</v>
      </c>
    </row>
    <row r="11993" spans="2:20">
      <c r="B11993" s="49">
        <v>43381</v>
      </c>
      <c r="C11993" s="50">
        <v>35</v>
      </c>
      <c r="D11993" s="51">
        <v>7.6937100000000003</v>
      </c>
      <c r="E11993" s="42"/>
      <c r="F11993" s="49">
        <v>43381</v>
      </c>
      <c r="G11993" s="54">
        <v>35</v>
      </c>
      <c r="H11993" s="54">
        <v>32494.340706198302</v>
      </c>
      <c r="I11993" s="42"/>
      <c r="J11993" s="49">
        <v>43381</v>
      </c>
      <c r="K11993" s="54">
        <v>35</v>
      </c>
      <c r="L11993" s="54">
        <v>-18503.849999999999</v>
      </c>
      <c r="M11993" s="42"/>
      <c r="N11993" s="49">
        <v>43381</v>
      </c>
      <c r="O11993" s="54">
        <v>35</v>
      </c>
      <c r="P11993" s="54">
        <v>15499.592077408801</v>
      </c>
      <c r="Q11993" s="42"/>
      <c r="R11993" s="55">
        <f t="shared" si="561"/>
        <v>-0.5694483900228936</v>
      </c>
      <c r="S11993" s="55">
        <f t="shared" si="562"/>
        <v>119249.36656188087</v>
      </c>
      <c r="T11993" s="55">
        <f t="shared" si="563"/>
        <v>-8826.2177544920378</v>
      </c>
    </row>
    <row r="11994" spans="2:20">
      <c r="B11994" s="49">
        <v>43381</v>
      </c>
      <c r="C11994" s="50">
        <v>36</v>
      </c>
      <c r="D11994" s="51">
        <v>7.8859399999999997</v>
      </c>
      <c r="E11994" s="42"/>
      <c r="F11994" s="49">
        <v>43381</v>
      </c>
      <c r="G11994" s="54">
        <v>36</v>
      </c>
      <c r="H11994" s="54">
        <v>33243.598238529099</v>
      </c>
      <c r="I11994" s="42"/>
      <c r="J11994" s="49">
        <v>43381</v>
      </c>
      <c r="K11994" s="54">
        <v>36</v>
      </c>
      <c r="L11994" s="54">
        <v>-15184.09</v>
      </c>
      <c r="M11994" s="42"/>
      <c r="N11994" s="49">
        <v>43381</v>
      </c>
      <c r="O11994" s="54">
        <v>36</v>
      </c>
      <c r="P11994" s="54">
        <v>15953.630484913199</v>
      </c>
      <c r="Q11994" s="42"/>
      <c r="R11994" s="55">
        <f t="shared" si="561"/>
        <v>-0.45675230133186201</v>
      </c>
      <c r="S11994" s="55">
        <f t="shared" si="562"/>
        <v>125809.37278619639</v>
      </c>
      <c r="T11994" s="55">
        <f t="shared" si="563"/>
        <v>-7286.8574385822531</v>
      </c>
    </row>
    <row r="11995" spans="2:20">
      <c r="B11995" s="49">
        <v>43381</v>
      </c>
      <c r="C11995" s="50">
        <v>37</v>
      </c>
      <c r="D11995" s="51">
        <v>10.580909999999999</v>
      </c>
      <c r="E11995" s="42"/>
      <c r="F11995" s="49">
        <v>43381</v>
      </c>
      <c r="G11995" s="54">
        <v>37</v>
      </c>
      <c r="H11995" s="54">
        <v>33431.366093359997</v>
      </c>
      <c r="I11995" s="42"/>
      <c r="J11995" s="49">
        <v>43381</v>
      </c>
      <c r="K11995" s="54">
        <v>37</v>
      </c>
      <c r="L11995" s="54">
        <v>35808.050000000003</v>
      </c>
      <c r="M11995" s="42"/>
      <c r="N11995" s="49">
        <v>43381</v>
      </c>
      <c r="O11995" s="54">
        <v>37</v>
      </c>
      <c r="P11995" s="54">
        <v>15743.5906372151</v>
      </c>
      <c r="Q11995" s="42"/>
      <c r="R11995" s="55">
        <f t="shared" si="561"/>
        <v>1.0710914385012837</v>
      </c>
      <c r="S11995" s="55">
        <f t="shared" si="562"/>
        <v>166581.51560921562</v>
      </c>
      <c r="T11995" s="55">
        <f t="shared" si="563"/>
        <v>16862.825142790065</v>
      </c>
    </row>
    <row r="11996" spans="2:20">
      <c r="B11996" s="49">
        <v>43381</v>
      </c>
      <c r="C11996" s="50">
        <v>38</v>
      </c>
      <c r="D11996" s="51">
        <v>11.53242</v>
      </c>
      <c r="E11996" s="42"/>
      <c r="F11996" s="49">
        <v>43381</v>
      </c>
      <c r="G11996" s="54">
        <v>38</v>
      </c>
      <c r="H11996" s="54">
        <v>33964.445859654399</v>
      </c>
      <c r="I11996" s="42"/>
      <c r="J11996" s="49">
        <v>43381</v>
      </c>
      <c r="K11996" s="54">
        <v>38</v>
      </c>
      <c r="L11996" s="54">
        <v>50909.51</v>
      </c>
      <c r="M11996" s="42"/>
      <c r="N11996" s="49">
        <v>43381</v>
      </c>
      <c r="O11996" s="54">
        <v>38</v>
      </c>
      <c r="P11996" s="54">
        <v>15988.834989256</v>
      </c>
      <c r="Q11996" s="42"/>
      <c r="R11996" s="55">
        <f t="shared" si="561"/>
        <v>1.4989059503683604</v>
      </c>
      <c r="S11996" s="55">
        <f t="shared" si="562"/>
        <v>184389.96040679567</v>
      </c>
      <c r="T11996" s="55">
        <f t="shared" si="563"/>
        <v>23965.759904853658</v>
      </c>
    </row>
    <row r="11997" spans="2:20">
      <c r="B11997" s="49">
        <v>43381</v>
      </c>
      <c r="C11997" s="50">
        <v>39</v>
      </c>
      <c r="D11997" s="51">
        <v>9.9052199999999999</v>
      </c>
      <c r="E11997" s="42"/>
      <c r="F11997" s="49">
        <v>43381</v>
      </c>
      <c r="G11997" s="54">
        <v>39</v>
      </c>
      <c r="H11997" s="54">
        <v>34325.635732614697</v>
      </c>
      <c r="I11997" s="42"/>
      <c r="J11997" s="49">
        <v>43381</v>
      </c>
      <c r="K11997" s="54">
        <v>39</v>
      </c>
      <c r="L11997" s="54">
        <v>-1478.09</v>
      </c>
      <c r="M11997" s="42"/>
      <c r="N11997" s="49">
        <v>43381</v>
      </c>
      <c r="O11997" s="54">
        <v>39</v>
      </c>
      <c r="P11997" s="54">
        <v>16388.381983924799</v>
      </c>
      <c r="Q11997" s="42"/>
      <c r="R11997" s="55">
        <f t="shared" si="561"/>
        <v>-4.3060819368760717E-2</v>
      </c>
      <c r="S11997" s="55">
        <f t="shared" si="562"/>
        <v>162330.52899481158</v>
      </c>
      <c r="T11997" s="55">
        <f t="shared" si="563"/>
        <v>-705.69715635603814</v>
      </c>
    </row>
    <row r="11998" spans="2:20">
      <c r="B11998" s="49">
        <v>43381</v>
      </c>
      <c r="C11998" s="50">
        <v>40</v>
      </c>
      <c r="D11998" s="51">
        <v>10.334059999999999</v>
      </c>
      <c r="E11998" s="42"/>
      <c r="F11998" s="49">
        <v>43381</v>
      </c>
      <c r="G11998" s="54">
        <v>40</v>
      </c>
      <c r="H11998" s="54">
        <v>32844.750987174702</v>
      </c>
      <c r="I11998" s="42"/>
      <c r="J11998" s="49">
        <v>43381</v>
      </c>
      <c r="K11998" s="54">
        <v>40</v>
      </c>
      <c r="L11998" s="54">
        <v>-19994.37</v>
      </c>
      <c r="M11998" s="42"/>
      <c r="N11998" s="49">
        <v>43381</v>
      </c>
      <c r="O11998" s="54">
        <v>40</v>
      </c>
      <c r="P11998" s="54">
        <v>15480.1915647678</v>
      </c>
      <c r="Q11998" s="42"/>
      <c r="R11998" s="55">
        <f t="shared" si="561"/>
        <v>-0.60875389214573272</v>
      </c>
      <c r="S11998" s="55">
        <f t="shared" si="562"/>
        <v>159973.22844180433</v>
      </c>
      <c r="T11998" s="55">
        <f t="shared" si="563"/>
        <v>-9423.6268662139391</v>
      </c>
    </row>
    <row r="11999" spans="2:20">
      <c r="B11999" s="49">
        <v>43381</v>
      </c>
      <c r="C11999" s="50">
        <v>41</v>
      </c>
      <c r="D11999" s="51">
        <v>10.31737</v>
      </c>
      <c r="E11999" s="42"/>
      <c r="F11999" s="49">
        <v>43381</v>
      </c>
      <c r="G11999" s="54">
        <v>41</v>
      </c>
      <c r="H11999" s="54">
        <v>31851.424044441101</v>
      </c>
      <c r="I11999" s="42"/>
      <c r="J11999" s="49">
        <v>43381</v>
      </c>
      <c r="K11999" s="54">
        <v>41</v>
      </c>
      <c r="L11999" s="54">
        <v>-20109.64</v>
      </c>
      <c r="M11999" s="42"/>
      <c r="N11999" s="49">
        <v>43381</v>
      </c>
      <c r="O11999" s="54">
        <v>41</v>
      </c>
      <c r="P11999" s="54">
        <v>15231.0676429291</v>
      </c>
      <c r="Q11999" s="42"/>
      <c r="R11999" s="55">
        <f t="shared" si="561"/>
        <v>-0.63135764265804162</v>
      </c>
      <c r="S11999" s="55">
        <f t="shared" si="562"/>
        <v>157144.56036712741</v>
      </c>
      <c r="T11999" s="55">
        <f t="shared" si="563"/>
        <v>-9616.250962204891</v>
      </c>
    </row>
    <row r="12000" spans="2:20">
      <c r="B12000" s="49">
        <v>43381</v>
      </c>
      <c r="C12000" s="50">
        <v>42</v>
      </c>
      <c r="D12000" s="51">
        <v>10.176</v>
      </c>
      <c r="E12000" s="42"/>
      <c r="F12000" s="49">
        <v>43381</v>
      </c>
      <c r="G12000" s="54">
        <v>42</v>
      </c>
      <c r="H12000" s="54">
        <v>30884.015990189699</v>
      </c>
      <c r="I12000" s="42"/>
      <c r="J12000" s="49">
        <v>43381</v>
      </c>
      <c r="K12000" s="54">
        <v>42</v>
      </c>
      <c r="L12000" s="54">
        <v>-25004.59</v>
      </c>
      <c r="M12000" s="42"/>
      <c r="N12000" s="49">
        <v>43381</v>
      </c>
      <c r="O12000" s="54">
        <v>42</v>
      </c>
      <c r="P12000" s="54">
        <v>14993.494986887201</v>
      </c>
      <c r="Q12000" s="42"/>
      <c r="R12000" s="55">
        <f t="shared" si="561"/>
        <v>-0.80962883868285473</v>
      </c>
      <c r="S12000" s="55">
        <f t="shared" si="562"/>
        <v>152573.80498656415</v>
      </c>
      <c r="T12000" s="55">
        <f t="shared" si="563"/>
        <v>-12139.165934030689</v>
      </c>
    </row>
    <row r="12001" spans="2:20">
      <c r="B12001" s="49">
        <v>43381</v>
      </c>
      <c r="C12001" s="50">
        <v>43</v>
      </c>
      <c r="D12001" s="51">
        <v>11.716620000000001</v>
      </c>
      <c r="E12001" s="42"/>
      <c r="F12001" s="49">
        <v>43381</v>
      </c>
      <c r="G12001" s="54">
        <v>43</v>
      </c>
      <c r="H12001" s="54">
        <v>29878.921449978501</v>
      </c>
      <c r="I12001" s="42"/>
      <c r="J12001" s="49">
        <v>43381</v>
      </c>
      <c r="K12001" s="54">
        <v>43</v>
      </c>
      <c r="L12001" s="54">
        <v>4171.67</v>
      </c>
      <c r="M12001" s="42"/>
      <c r="N12001" s="49">
        <v>43381</v>
      </c>
      <c r="O12001" s="54">
        <v>43</v>
      </c>
      <c r="P12001" s="54">
        <v>14712.6109330087</v>
      </c>
      <c r="Q12001" s="42"/>
      <c r="R12001" s="55">
        <f t="shared" si="561"/>
        <v>0.13961916285980938</v>
      </c>
      <c r="S12001" s="55">
        <f t="shared" si="562"/>
        <v>172382.07150990842</v>
      </c>
      <c r="T12001" s="55">
        <f t="shared" si="563"/>
        <v>2054.1624219487539</v>
      </c>
    </row>
    <row r="12002" spans="2:20">
      <c r="B12002" s="49">
        <v>43381</v>
      </c>
      <c r="C12002" s="50">
        <v>44</v>
      </c>
      <c r="D12002" s="51">
        <v>12.02108</v>
      </c>
      <c r="E12002" s="42"/>
      <c r="F12002" s="49">
        <v>43381</v>
      </c>
      <c r="G12002" s="54">
        <v>44</v>
      </c>
      <c r="H12002" s="54">
        <v>27941.8642284985</v>
      </c>
      <c r="I12002" s="42"/>
      <c r="J12002" s="49">
        <v>43381</v>
      </c>
      <c r="K12002" s="54">
        <v>44</v>
      </c>
      <c r="L12002" s="54">
        <v>-4542.9399999999996</v>
      </c>
      <c r="M12002" s="42"/>
      <c r="N12002" s="49">
        <v>43381</v>
      </c>
      <c r="O12002" s="54">
        <v>44</v>
      </c>
      <c r="P12002" s="54">
        <v>13767.921648043501</v>
      </c>
      <c r="Q12002" s="42"/>
      <c r="R12002" s="55">
        <f t="shared" si="561"/>
        <v>-0.16258542962092554</v>
      </c>
      <c r="S12002" s="55">
        <f t="shared" si="562"/>
        <v>165505.28756486275</v>
      </c>
      <c r="T12002" s="55">
        <f t="shared" si="563"/>
        <v>-2238.4634561343937</v>
      </c>
    </row>
    <row r="12003" spans="2:20">
      <c r="B12003" s="49">
        <v>43381</v>
      </c>
      <c r="C12003" s="50">
        <v>45</v>
      </c>
      <c r="D12003" s="51">
        <v>14.762230000000001</v>
      </c>
      <c r="E12003" s="42"/>
      <c r="F12003" s="49">
        <v>43381</v>
      </c>
      <c r="G12003" s="54">
        <v>45</v>
      </c>
      <c r="H12003" s="54">
        <v>26552.323730153301</v>
      </c>
      <c r="I12003" s="42"/>
      <c r="J12003" s="49">
        <v>43381</v>
      </c>
      <c r="K12003" s="54">
        <v>45</v>
      </c>
      <c r="L12003" s="54">
        <v>-3391.75</v>
      </c>
      <c r="M12003" s="42"/>
      <c r="N12003" s="49">
        <v>43381</v>
      </c>
      <c r="O12003" s="54">
        <v>45</v>
      </c>
      <c r="P12003" s="54">
        <v>13422.1745867768</v>
      </c>
      <c r="Q12003" s="42"/>
      <c r="R12003" s="55">
        <f t="shared" si="561"/>
        <v>-0.12773834917311841</v>
      </c>
      <c r="S12003" s="55">
        <f t="shared" si="562"/>
        <v>198141.2283501541</v>
      </c>
      <c r="T12003" s="55">
        <f t="shared" si="563"/>
        <v>-1714.5264240282513</v>
      </c>
    </row>
    <row r="12004" spans="2:20">
      <c r="B12004" s="49">
        <v>43381</v>
      </c>
      <c r="C12004" s="50">
        <v>46</v>
      </c>
      <c r="D12004" s="51">
        <v>16.5258</v>
      </c>
      <c r="E12004" s="42"/>
      <c r="F12004" s="49">
        <v>43381</v>
      </c>
      <c r="G12004" s="54">
        <v>46</v>
      </c>
      <c r="H12004" s="54">
        <v>24328.949608220199</v>
      </c>
      <c r="I12004" s="42"/>
      <c r="J12004" s="49">
        <v>43381</v>
      </c>
      <c r="K12004" s="54">
        <v>46</v>
      </c>
      <c r="L12004" s="54">
        <v>-23204.27</v>
      </c>
      <c r="M12004" s="42"/>
      <c r="N12004" s="49">
        <v>43381</v>
      </c>
      <c r="O12004" s="54">
        <v>46</v>
      </c>
      <c r="P12004" s="54">
        <v>12221.3219036101</v>
      </c>
      <c r="Q12004" s="42"/>
      <c r="R12004" s="55">
        <f t="shared" si="561"/>
        <v>-0.95377196194938907</v>
      </c>
      <c r="S12004" s="55">
        <f t="shared" si="562"/>
        <v>201967.12151467981</v>
      </c>
      <c r="T12004" s="55">
        <f t="shared" si="563"/>
        <v>-11656.354169621247</v>
      </c>
    </row>
    <row r="12005" spans="2:20">
      <c r="B12005" s="49">
        <v>43381</v>
      </c>
      <c r="C12005" s="50">
        <v>47</v>
      </c>
      <c r="D12005" s="51">
        <v>20.702729999999999</v>
      </c>
      <c r="E12005" s="42"/>
      <c r="F12005" s="49">
        <v>43381</v>
      </c>
      <c r="G12005" s="54">
        <v>47</v>
      </c>
      <c r="H12005" s="54">
        <v>21221.106707645398</v>
      </c>
      <c r="I12005" s="42"/>
      <c r="J12005" s="49">
        <v>43381</v>
      </c>
      <c r="K12005" s="54">
        <v>47</v>
      </c>
      <c r="L12005" s="54">
        <v>3340.75</v>
      </c>
      <c r="M12005" s="42"/>
      <c r="N12005" s="49">
        <v>43381</v>
      </c>
      <c r="O12005" s="54">
        <v>47</v>
      </c>
      <c r="P12005" s="54">
        <v>10131.5883899165</v>
      </c>
      <c r="Q12005" s="42"/>
      <c r="R12005" s="55">
        <f t="shared" si="561"/>
        <v>0.15742581412101458</v>
      </c>
      <c r="S12005" s="55">
        <f t="shared" si="562"/>
        <v>209751.538907576</v>
      </c>
      <c r="T12005" s="55">
        <f t="shared" si="563"/>
        <v>1594.9735506216243</v>
      </c>
    </row>
    <row r="12006" spans="2:20">
      <c r="B12006" s="49">
        <v>43381</v>
      </c>
      <c r="C12006" s="50">
        <v>48</v>
      </c>
      <c r="D12006" s="51">
        <v>22.98283</v>
      </c>
      <c r="E12006" s="42"/>
      <c r="F12006" s="49">
        <v>43381</v>
      </c>
      <c r="G12006" s="54">
        <v>48</v>
      </c>
      <c r="H12006" s="54">
        <v>19915.301649952002</v>
      </c>
      <c r="I12006" s="42"/>
      <c r="J12006" s="49">
        <v>43381</v>
      </c>
      <c r="K12006" s="54">
        <v>48</v>
      </c>
      <c r="L12006" s="54">
        <v>35273.51</v>
      </c>
      <c r="M12006" s="42"/>
      <c r="N12006" s="49">
        <v>43381</v>
      </c>
      <c r="O12006" s="54">
        <v>48</v>
      </c>
      <c r="P12006" s="54">
        <v>9346.5967637729009</v>
      </c>
      <c r="Q12006" s="42"/>
      <c r="R12006" s="55">
        <f t="shared" si="561"/>
        <v>1.7711762854510926</v>
      </c>
      <c r="S12006" s="55">
        <f t="shared" si="562"/>
        <v>214811.24450034273</v>
      </c>
      <c r="T12006" s="55">
        <f t="shared" si="563"/>
        <v>16554.470537668491</v>
      </c>
    </row>
    <row r="12007" spans="2:20">
      <c r="B12007" s="49">
        <v>43382</v>
      </c>
      <c r="C12007" s="50">
        <v>1</v>
      </c>
      <c r="D12007" s="51">
        <v>22.963170000000002</v>
      </c>
      <c r="E12007" s="42"/>
      <c r="F12007" s="49">
        <v>43382</v>
      </c>
      <c r="G12007" s="54">
        <v>1</v>
      </c>
      <c r="H12007" s="54">
        <v>19436.144326255198</v>
      </c>
      <c r="I12007" s="42"/>
      <c r="J12007" s="49">
        <v>43382</v>
      </c>
      <c r="K12007" s="54">
        <v>1</v>
      </c>
      <c r="L12007" s="54">
        <v>37233.03</v>
      </c>
      <c r="M12007" s="42"/>
      <c r="N12007" s="49">
        <v>43382</v>
      </c>
      <c r="O12007" s="54">
        <v>1</v>
      </c>
      <c r="P12007" s="54">
        <v>9197.5914295623006</v>
      </c>
      <c r="Q12007" s="42"/>
      <c r="R12007" s="55">
        <f t="shared" si="561"/>
        <v>1.915659267342648</v>
      </c>
      <c r="S12007" s="55">
        <f t="shared" si="562"/>
        <v>211205.85558758216</v>
      </c>
      <c r="T12007" s="55">
        <f t="shared" si="563"/>
        <v>17619.451259272337</v>
      </c>
    </row>
    <row r="12008" spans="2:20">
      <c r="B12008" s="49">
        <v>43382</v>
      </c>
      <c r="C12008" s="50">
        <v>2</v>
      </c>
      <c r="D12008" s="51">
        <v>23.22654</v>
      </c>
      <c r="E12008" s="42"/>
      <c r="F12008" s="49">
        <v>43382</v>
      </c>
      <c r="G12008" s="54">
        <v>2</v>
      </c>
      <c r="H12008" s="54">
        <v>18931.742950927899</v>
      </c>
      <c r="I12008" s="42"/>
      <c r="J12008" s="49">
        <v>43382</v>
      </c>
      <c r="K12008" s="54">
        <v>2</v>
      </c>
      <c r="L12008" s="54">
        <v>17825.939999999999</v>
      </c>
      <c r="M12008" s="42"/>
      <c r="N12008" s="49">
        <v>43382</v>
      </c>
      <c r="O12008" s="54">
        <v>2</v>
      </c>
      <c r="P12008" s="54">
        <v>8953.5706524712004</v>
      </c>
      <c r="Q12008" s="42"/>
      <c r="R12008" s="55">
        <f t="shared" si="561"/>
        <v>0.94159000817863403</v>
      </c>
      <c r="S12008" s="55">
        <f t="shared" si="562"/>
        <v>207960.46690244845</v>
      </c>
      <c r="T12008" s="55">
        <f t="shared" si="563"/>
        <v>8430.5926638883357</v>
      </c>
    </row>
    <row r="12009" spans="2:20">
      <c r="B12009" s="49">
        <v>43382</v>
      </c>
      <c r="C12009" s="50">
        <v>3</v>
      </c>
      <c r="D12009" s="51">
        <v>23.228629999999999</v>
      </c>
      <c r="E12009" s="42"/>
      <c r="F12009" s="49">
        <v>43382</v>
      </c>
      <c r="G12009" s="54">
        <v>3</v>
      </c>
      <c r="H12009" s="54">
        <v>18741.415082630599</v>
      </c>
      <c r="I12009" s="42"/>
      <c r="J12009" s="49">
        <v>43382</v>
      </c>
      <c r="K12009" s="54">
        <v>3</v>
      </c>
      <c r="L12009" s="54">
        <v>-5743.03</v>
      </c>
      <c r="M12009" s="42"/>
      <c r="N12009" s="49">
        <v>43382</v>
      </c>
      <c r="O12009" s="54">
        <v>3</v>
      </c>
      <c r="P12009" s="54">
        <v>8848.1787481126994</v>
      </c>
      <c r="Q12009" s="42"/>
      <c r="R12009" s="55">
        <f t="shared" si="561"/>
        <v>-0.30643523846406862</v>
      </c>
      <c r="S12009" s="55">
        <f t="shared" si="562"/>
        <v>205531.07031377309</v>
      </c>
      <c r="T12009" s="55">
        <f t="shared" si="563"/>
        <v>-2711.3937646506192</v>
      </c>
    </row>
    <row r="12010" spans="2:20">
      <c r="B12010" s="49">
        <v>43382</v>
      </c>
      <c r="C12010" s="50">
        <v>4</v>
      </c>
      <c r="D12010" s="51">
        <v>25.658809999999999</v>
      </c>
      <c r="E12010" s="42"/>
      <c r="F12010" s="49">
        <v>43382</v>
      </c>
      <c r="G12010" s="54">
        <v>4</v>
      </c>
      <c r="H12010" s="54">
        <v>18953.948018049199</v>
      </c>
      <c r="I12010" s="42"/>
      <c r="J12010" s="49">
        <v>43382</v>
      </c>
      <c r="K12010" s="54">
        <v>4</v>
      </c>
      <c r="L12010" s="54">
        <v>6530.51</v>
      </c>
      <c r="M12010" s="42"/>
      <c r="N12010" s="49">
        <v>43382</v>
      </c>
      <c r="O12010" s="54">
        <v>4</v>
      </c>
      <c r="P12010" s="54">
        <v>8952.3292953389991</v>
      </c>
      <c r="Q12010" s="42"/>
      <c r="R12010" s="55">
        <f t="shared" si="561"/>
        <v>0.34454615965925506</v>
      </c>
      <c r="S12010" s="55">
        <f t="shared" si="562"/>
        <v>229706.11644653726</v>
      </c>
      <c r="T12010" s="55">
        <f t="shared" si="563"/>
        <v>3084.4906787140972</v>
      </c>
    </row>
    <row r="12011" spans="2:20">
      <c r="B12011" s="49">
        <v>43382</v>
      </c>
      <c r="C12011" s="50">
        <v>5</v>
      </c>
      <c r="D12011" s="51">
        <v>25.360389999999999</v>
      </c>
      <c r="E12011" s="42"/>
      <c r="F12011" s="49">
        <v>43382</v>
      </c>
      <c r="G12011" s="54">
        <v>5</v>
      </c>
      <c r="H12011" s="54">
        <v>19008.3827414722</v>
      </c>
      <c r="I12011" s="42"/>
      <c r="J12011" s="49">
        <v>43382</v>
      </c>
      <c r="K12011" s="54">
        <v>5</v>
      </c>
      <c r="L12011" s="54">
        <v>5359.69</v>
      </c>
      <c r="M12011" s="42"/>
      <c r="N12011" s="49">
        <v>43382</v>
      </c>
      <c r="O12011" s="54">
        <v>5</v>
      </c>
      <c r="P12011" s="54">
        <v>8981.2485200352003</v>
      </c>
      <c r="Q12011" s="42"/>
      <c r="R12011" s="55">
        <f t="shared" si="561"/>
        <v>0.28196454547952204</v>
      </c>
      <c r="S12011" s="55">
        <f t="shared" si="562"/>
        <v>227767.9651550155</v>
      </c>
      <c r="T12011" s="55">
        <f t="shared" si="563"/>
        <v>2532.3936567903552</v>
      </c>
    </row>
    <row r="12012" spans="2:20">
      <c r="B12012" s="49">
        <v>43382</v>
      </c>
      <c r="C12012" s="50">
        <v>6</v>
      </c>
      <c r="D12012" s="51">
        <v>25.773209999999999</v>
      </c>
      <c r="E12012" s="42"/>
      <c r="F12012" s="49">
        <v>43382</v>
      </c>
      <c r="G12012" s="54">
        <v>6</v>
      </c>
      <c r="H12012" s="54">
        <v>18952.2322053602</v>
      </c>
      <c r="I12012" s="42"/>
      <c r="J12012" s="49">
        <v>43382</v>
      </c>
      <c r="K12012" s="54">
        <v>6</v>
      </c>
      <c r="L12012" s="54">
        <v>6424.6</v>
      </c>
      <c r="M12012" s="42"/>
      <c r="N12012" s="49">
        <v>43382</v>
      </c>
      <c r="O12012" s="54">
        <v>6</v>
      </c>
      <c r="P12012" s="54">
        <v>8971.9727963806999</v>
      </c>
      <c r="Q12012" s="42"/>
      <c r="R12012" s="55">
        <f t="shared" si="561"/>
        <v>0.33898909270344157</v>
      </c>
      <c r="S12012" s="55">
        <f t="shared" si="562"/>
        <v>231236.538995407</v>
      </c>
      <c r="T12012" s="55">
        <f t="shared" si="563"/>
        <v>3041.400918005053</v>
      </c>
    </row>
    <row r="12013" spans="2:20">
      <c r="B12013" s="49">
        <v>43382</v>
      </c>
      <c r="C12013" s="50">
        <v>7</v>
      </c>
      <c r="D12013" s="51">
        <v>26.128540000000001</v>
      </c>
      <c r="E12013" s="42"/>
      <c r="F12013" s="49">
        <v>43382</v>
      </c>
      <c r="G12013" s="54">
        <v>7</v>
      </c>
      <c r="H12013" s="54">
        <v>19242.831702593401</v>
      </c>
      <c r="I12013" s="42"/>
      <c r="J12013" s="49">
        <v>43382</v>
      </c>
      <c r="K12013" s="54">
        <v>7</v>
      </c>
      <c r="L12013" s="54">
        <v>18997.919999999998</v>
      </c>
      <c r="M12013" s="42"/>
      <c r="N12013" s="49">
        <v>43382</v>
      </c>
      <c r="O12013" s="54">
        <v>7</v>
      </c>
      <c r="P12013" s="54">
        <v>9127.8508372713004</v>
      </c>
      <c r="Q12013" s="42"/>
      <c r="R12013" s="55">
        <f t="shared" si="561"/>
        <v>0.98727257472399987</v>
      </c>
      <c r="S12013" s="55">
        <f t="shared" si="562"/>
        <v>238497.41571567667</v>
      </c>
      <c r="T12013" s="55">
        <f t="shared" si="563"/>
        <v>9011.676797809454</v>
      </c>
    </row>
    <row r="12014" spans="2:20">
      <c r="B12014" s="49">
        <v>43382</v>
      </c>
      <c r="C12014" s="50">
        <v>8</v>
      </c>
      <c r="D12014" s="51">
        <v>26.18196</v>
      </c>
      <c r="E12014" s="42"/>
      <c r="F12014" s="49">
        <v>43382</v>
      </c>
      <c r="G12014" s="54">
        <v>8</v>
      </c>
      <c r="H12014" s="54">
        <v>19037.653127911399</v>
      </c>
      <c r="I12014" s="42"/>
      <c r="J12014" s="49">
        <v>43382</v>
      </c>
      <c r="K12014" s="54">
        <v>8</v>
      </c>
      <c r="L12014" s="54">
        <v>15374.57</v>
      </c>
      <c r="M12014" s="42"/>
      <c r="N12014" s="49">
        <v>43382</v>
      </c>
      <c r="O12014" s="54">
        <v>8</v>
      </c>
      <c r="P12014" s="54">
        <v>9018.1067336496999</v>
      </c>
      <c r="Q12014" s="42"/>
      <c r="R12014" s="55">
        <f t="shared" si="561"/>
        <v>0.80758746347043708</v>
      </c>
      <c r="S12014" s="55">
        <f t="shared" si="562"/>
        <v>236111.70977614709</v>
      </c>
      <c r="T12014" s="55">
        <f t="shared" si="563"/>
        <v>7282.9099423338293</v>
      </c>
    </row>
    <row r="12015" spans="2:20">
      <c r="B12015" s="49">
        <v>43382</v>
      </c>
      <c r="C12015" s="50">
        <v>9</v>
      </c>
      <c r="D12015" s="51">
        <v>26.671029999999998</v>
      </c>
      <c r="E12015" s="42"/>
      <c r="F12015" s="49">
        <v>43382</v>
      </c>
      <c r="G12015" s="54">
        <v>9</v>
      </c>
      <c r="H12015" s="54">
        <v>19132.8771247601</v>
      </c>
      <c r="I12015" s="42"/>
      <c r="J12015" s="49">
        <v>43382</v>
      </c>
      <c r="K12015" s="54">
        <v>9</v>
      </c>
      <c r="L12015" s="54">
        <v>26711.85</v>
      </c>
      <c r="M12015" s="42"/>
      <c r="N12015" s="49">
        <v>43382</v>
      </c>
      <c r="O12015" s="54">
        <v>9</v>
      </c>
      <c r="P12015" s="54">
        <v>9102.0316321368009</v>
      </c>
      <c r="Q12015" s="42"/>
      <c r="R12015" s="55">
        <f t="shared" si="561"/>
        <v>1.3961230099278614</v>
      </c>
      <c r="S12015" s="55">
        <f t="shared" si="562"/>
        <v>242760.55872166957</v>
      </c>
      <c r="T12015" s="55">
        <f t="shared" si="563"/>
        <v>12707.555798717436</v>
      </c>
    </row>
    <row r="12016" spans="2:20">
      <c r="B12016" s="49">
        <v>43382</v>
      </c>
      <c r="C12016" s="50">
        <v>10</v>
      </c>
      <c r="D12016" s="51">
        <v>26.583130000000001</v>
      </c>
      <c r="E12016" s="42"/>
      <c r="F12016" s="49">
        <v>43382</v>
      </c>
      <c r="G12016" s="54">
        <v>10</v>
      </c>
      <c r="H12016" s="54">
        <v>19310.2921141679</v>
      </c>
      <c r="I12016" s="42"/>
      <c r="J12016" s="49">
        <v>43382</v>
      </c>
      <c r="K12016" s="54">
        <v>10</v>
      </c>
      <c r="L12016" s="54">
        <v>23906.42</v>
      </c>
      <c r="M12016" s="42"/>
      <c r="N12016" s="49">
        <v>43382</v>
      </c>
      <c r="O12016" s="54">
        <v>10</v>
      </c>
      <c r="P12016" s="54">
        <v>9177.3576874509999</v>
      </c>
      <c r="Q12016" s="42"/>
      <c r="R12016" s="55">
        <f t="shared" si="561"/>
        <v>1.2380144152485366</v>
      </c>
      <c r="S12016" s="55">
        <f t="shared" si="562"/>
        <v>243962.8924620093</v>
      </c>
      <c r="T12016" s="55">
        <f t="shared" si="563"/>
        <v>11361.701110956312</v>
      </c>
    </row>
    <row r="12017" spans="2:20">
      <c r="B12017" s="49">
        <v>43382</v>
      </c>
      <c r="C12017" s="50">
        <v>11</v>
      </c>
      <c r="D12017" s="51">
        <v>25.67259</v>
      </c>
      <c r="E12017" s="42"/>
      <c r="F12017" s="49">
        <v>43382</v>
      </c>
      <c r="G12017" s="54">
        <v>11</v>
      </c>
      <c r="H12017" s="54">
        <v>20255.953951683099</v>
      </c>
      <c r="I12017" s="42"/>
      <c r="J12017" s="49">
        <v>43382</v>
      </c>
      <c r="K12017" s="54">
        <v>11</v>
      </c>
      <c r="L12017" s="54">
        <v>15233.37</v>
      </c>
      <c r="M12017" s="42"/>
      <c r="N12017" s="49">
        <v>43382</v>
      </c>
      <c r="O12017" s="54">
        <v>11</v>
      </c>
      <c r="P12017" s="54">
        <v>9753.9628951122995</v>
      </c>
      <c r="Q12017" s="42"/>
      <c r="R12017" s="55">
        <f t="shared" si="561"/>
        <v>0.75204406745475627</v>
      </c>
      <c r="S12017" s="55">
        <f t="shared" si="562"/>
        <v>250409.49028143106</v>
      </c>
      <c r="T12017" s="55">
        <f t="shared" si="563"/>
        <v>7335.4099294430243</v>
      </c>
    </row>
    <row r="12018" spans="2:20">
      <c r="B12018" s="49">
        <v>43382</v>
      </c>
      <c r="C12018" s="50">
        <v>12</v>
      </c>
      <c r="D12018" s="51">
        <v>23.47505</v>
      </c>
      <c r="E12018" s="42"/>
      <c r="F12018" s="49">
        <v>43382</v>
      </c>
      <c r="G12018" s="54">
        <v>12</v>
      </c>
      <c r="H12018" s="54">
        <v>21461.402185335999</v>
      </c>
      <c r="I12018" s="42"/>
      <c r="J12018" s="49">
        <v>43382</v>
      </c>
      <c r="K12018" s="54">
        <v>12</v>
      </c>
      <c r="L12018" s="54">
        <v>2243.23</v>
      </c>
      <c r="M12018" s="42"/>
      <c r="N12018" s="49">
        <v>43382</v>
      </c>
      <c r="O12018" s="54">
        <v>12</v>
      </c>
      <c r="P12018" s="54">
        <v>10359.481351972199</v>
      </c>
      <c r="Q12018" s="42"/>
      <c r="R12018" s="55">
        <f t="shared" si="561"/>
        <v>0.10452392535343002</v>
      </c>
      <c r="S12018" s="55">
        <f t="shared" si="562"/>
        <v>243189.34271161497</v>
      </c>
      <c r="T12018" s="55">
        <f t="shared" si="563"/>
        <v>1082.8136555337926</v>
      </c>
    </row>
    <row r="12019" spans="2:20">
      <c r="B12019" s="49">
        <v>43382</v>
      </c>
      <c r="C12019" s="50">
        <v>13</v>
      </c>
      <c r="D12019" s="51">
        <v>21.13879</v>
      </c>
      <c r="E12019" s="42"/>
      <c r="F12019" s="49">
        <v>43382</v>
      </c>
      <c r="G12019" s="54">
        <v>13</v>
      </c>
      <c r="H12019" s="54">
        <v>23981.9704704209</v>
      </c>
      <c r="I12019" s="42"/>
      <c r="J12019" s="49">
        <v>43382</v>
      </c>
      <c r="K12019" s="54">
        <v>13</v>
      </c>
      <c r="L12019" s="54">
        <v>25416.21</v>
      </c>
      <c r="M12019" s="42"/>
      <c r="N12019" s="49">
        <v>43382</v>
      </c>
      <c r="O12019" s="54">
        <v>13</v>
      </c>
      <c r="P12019" s="54">
        <v>11798.816784886099</v>
      </c>
      <c r="Q12019" s="42"/>
      <c r="R12019" s="55">
        <f t="shared" si="561"/>
        <v>1.0598049076637832</v>
      </c>
      <c r="S12019" s="55">
        <f t="shared" si="562"/>
        <v>249412.71026418245</v>
      </c>
      <c r="T12019" s="55">
        <f t="shared" si="563"/>
        <v>12504.443933248109</v>
      </c>
    </row>
    <row r="12020" spans="2:20">
      <c r="B12020" s="49">
        <v>43382</v>
      </c>
      <c r="C12020" s="50">
        <v>14</v>
      </c>
      <c r="D12020" s="51">
        <v>18.131799999999998</v>
      </c>
      <c r="E12020" s="42"/>
      <c r="F12020" s="49">
        <v>43382</v>
      </c>
      <c r="G12020" s="54">
        <v>14</v>
      </c>
      <c r="H12020" s="54">
        <v>26619.5835344318</v>
      </c>
      <c r="I12020" s="42"/>
      <c r="J12020" s="49">
        <v>43382</v>
      </c>
      <c r="K12020" s="54">
        <v>14</v>
      </c>
      <c r="L12020" s="54">
        <v>32063.42</v>
      </c>
      <c r="M12020" s="42"/>
      <c r="N12020" s="49">
        <v>43382</v>
      </c>
      <c r="O12020" s="54">
        <v>14</v>
      </c>
      <c r="P12020" s="54">
        <v>13163.4200762256</v>
      </c>
      <c r="Q12020" s="42"/>
      <c r="R12020" s="55">
        <f t="shared" si="561"/>
        <v>1.2045049449600413</v>
      </c>
      <c r="S12020" s="55">
        <f t="shared" si="562"/>
        <v>238676.50013810731</v>
      </c>
      <c r="T12020" s="55">
        <f t="shared" si="563"/>
        <v>15855.40457440002</v>
      </c>
    </row>
    <row r="12021" spans="2:20">
      <c r="B12021" s="49">
        <v>43382</v>
      </c>
      <c r="C12021" s="50">
        <v>15</v>
      </c>
      <c r="D12021" s="51">
        <v>13.82019</v>
      </c>
      <c r="E12021" s="42"/>
      <c r="F12021" s="49">
        <v>43382</v>
      </c>
      <c r="G12021" s="54">
        <v>15</v>
      </c>
      <c r="H12021" s="54">
        <v>29747.759487494499</v>
      </c>
      <c r="I12021" s="42"/>
      <c r="J12021" s="49">
        <v>43382</v>
      </c>
      <c r="K12021" s="54">
        <v>15</v>
      </c>
      <c r="L12021" s="54">
        <v>-2333.86</v>
      </c>
      <c r="M12021" s="42"/>
      <c r="N12021" s="49">
        <v>43382</v>
      </c>
      <c r="O12021" s="54">
        <v>15</v>
      </c>
      <c r="P12021" s="54">
        <v>14891.0829963546</v>
      </c>
      <c r="Q12021" s="42"/>
      <c r="R12021" s="55">
        <f t="shared" si="561"/>
        <v>-7.8454984180610948E-2</v>
      </c>
      <c r="S12021" s="55">
        <f t="shared" si="562"/>
        <v>205797.59631538988</v>
      </c>
      <c r="T12021" s="55">
        <f t="shared" si="563"/>
        <v>-1168.2796809111649</v>
      </c>
    </row>
    <row r="12022" spans="2:20">
      <c r="B12022" s="49">
        <v>43382</v>
      </c>
      <c r="C12022" s="50">
        <v>16</v>
      </c>
      <c r="D12022" s="51">
        <v>14.41342</v>
      </c>
      <c r="E12022" s="42"/>
      <c r="F12022" s="49">
        <v>43382</v>
      </c>
      <c r="G12022" s="54">
        <v>16</v>
      </c>
      <c r="H12022" s="54">
        <v>30816.810029537599</v>
      </c>
      <c r="I12022" s="42"/>
      <c r="J12022" s="49">
        <v>43382</v>
      </c>
      <c r="K12022" s="54">
        <v>16</v>
      </c>
      <c r="L12022" s="54">
        <v>42324.34</v>
      </c>
      <c r="M12022" s="42"/>
      <c r="N12022" s="49">
        <v>43382</v>
      </c>
      <c r="O12022" s="54">
        <v>16</v>
      </c>
      <c r="P12022" s="54">
        <v>15421.051050521</v>
      </c>
      <c r="Q12022" s="42"/>
      <c r="R12022" s="55">
        <f t="shared" si="561"/>
        <v>1.3734172991764089</v>
      </c>
      <c r="S12022" s="55">
        <f t="shared" si="562"/>
        <v>222270.08563260041</v>
      </c>
      <c r="T12022" s="55">
        <f t="shared" si="563"/>
        <v>21179.538284268074</v>
      </c>
    </row>
    <row r="12023" spans="2:20">
      <c r="B12023" s="49">
        <v>43382</v>
      </c>
      <c r="C12023" s="50">
        <v>17</v>
      </c>
      <c r="D12023" s="51">
        <v>12.24962</v>
      </c>
      <c r="E12023" s="42"/>
      <c r="F12023" s="49">
        <v>43382</v>
      </c>
      <c r="G12023" s="54">
        <v>17</v>
      </c>
      <c r="H12023" s="54">
        <v>30007.952989961901</v>
      </c>
      <c r="I12023" s="42"/>
      <c r="J12023" s="49">
        <v>43382</v>
      </c>
      <c r="K12023" s="54">
        <v>17</v>
      </c>
      <c r="L12023" s="54">
        <v>18790.009999999998</v>
      </c>
      <c r="M12023" s="42"/>
      <c r="N12023" s="49">
        <v>43382</v>
      </c>
      <c r="O12023" s="54">
        <v>17</v>
      </c>
      <c r="P12023" s="54">
        <v>14521.258318996401</v>
      </c>
      <c r="Q12023" s="42"/>
      <c r="R12023" s="55">
        <f t="shared" si="561"/>
        <v>0.6261676698269133</v>
      </c>
      <c r="S12023" s="55">
        <f t="shared" si="562"/>
        <v>177879.89632954469</v>
      </c>
      <c r="T12023" s="55">
        <f t="shared" si="563"/>
        <v>9092.7424845606565</v>
      </c>
    </row>
    <row r="12024" spans="2:20">
      <c r="B12024" s="49">
        <v>43382</v>
      </c>
      <c r="C12024" s="50">
        <v>18</v>
      </c>
      <c r="D12024" s="51">
        <v>10.01365</v>
      </c>
      <c r="E12024" s="42"/>
      <c r="F12024" s="49">
        <v>43382</v>
      </c>
      <c r="G12024" s="54">
        <v>18</v>
      </c>
      <c r="H12024" s="54">
        <v>29755.760014209201</v>
      </c>
      <c r="I12024" s="42"/>
      <c r="J12024" s="49">
        <v>43382</v>
      </c>
      <c r="K12024" s="54">
        <v>18</v>
      </c>
      <c r="L12024" s="54">
        <v>-13412.76</v>
      </c>
      <c r="M12024" s="42"/>
      <c r="N12024" s="49">
        <v>43382</v>
      </c>
      <c r="O12024" s="54">
        <v>18</v>
      </c>
      <c r="P12024" s="54">
        <v>14622.633912601201</v>
      </c>
      <c r="Q12024" s="42"/>
      <c r="R12024" s="55">
        <f t="shared" si="561"/>
        <v>-0.45076180186945436</v>
      </c>
      <c r="S12024" s="55">
        <f t="shared" si="562"/>
        <v>146425.93807891902</v>
      </c>
      <c r="T12024" s="55">
        <f t="shared" si="563"/>
        <v>-6591.3248105215071</v>
      </c>
    </row>
    <row r="12025" spans="2:20">
      <c r="B12025" s="49">
        <v>43382</v>
      </c>
      <c r="C12025" s="50">
        <v>19</v>
      </c>
      <c r="D12025" s="51">
        <v>9.0371000000000006</v>
      </c>
      <c r="E12025" s="42"/>
      <c r="F12025" s="49">
        <v>43382</v>
      </c>
      <c r="G12025" s="54">
        <v>19</v>
      </c>
      <c r="H12025" s="54">
        <v>29423.3626393954</v>
      </c>
      <c r="I12025" s="42"/>
      <c r="J12025" s="49">
        <v>43382</v>
      </c>
      <c r="K12025" s="54">
        <v>19</v>
      </c>
      <c r="L12025" s="54">
        <v>-28313.42</v>
      </c>
      <c r="M12025" s="42"/>
      <c r="N12025" s="49">
        <v>43382</v>
      </c>
      <c r="O12025" s="54">
        <v>19</v>
      </c>
      <c r="P12025" s="54">
        <v>14498.265894771001</v>
      </c>
      <c r="Q12025" s="42"/>
      <c r="R12025" s="55">
        <f t="shared" si="561"/>
        <v>-0.96227682563007666</v>
      </c>
      <c r="S12025" s="55">
        <f t="shared" si="562"/>
        <v>131022.27871763502</v>
      </c>
      <c r="T12025" s="55">
        <f t="shared" si="563"/>
        <v>-13951.345282361042</v>
      </c>
    </row>
    <row r="12026" spans="2:20">
      <c r="B12026" s="49">
        <v>43382</v>
      </c>
      <c r="C12026" s="50">
        <v>20</v>
      </c>
      <c r="D12026" s="51">
        <v>8.0499899999999993</v>
      </c>
      <c r="E12026" s="42"/>
      <c r="F12026" s="49">
        <v>43382</v>
      </c>
      <c r="G12026" s="54">
        <v>20</v>
      </c>
      <c r="H12026" s="54">
        <v>28420.635632774101</v>
      </c>
      <c r="I12026" s="42"/>
      <c r="J12026" s="49">
        <v>43382</v>
      </c>
      <c r="K12026" s="54">
        <v>20</v>
      </c>
      <c r="L12026" s="54">
        <v>-23094.400000000001</v>
      </c>
      <c r="M12026" s="42"/>
      <c r="N12026" s="49">
        <v>43382</v>
      </c>
      <c r="O12026" s="54">
        <v>20</v>
      </c>
      <c r="P12026" s="54">
        <v>13977.462306429799</v>
      </c>
      <c r="Q12026" s="42"/>
      <c r="R12026" s="55">
        <f t="shared" si="561"/>
        <v>-0.81259266324670121</v>
      </c>
      <c r="S12026" s="55">
        <f t="shared" si="562"/>
        <v>112518.43179213681</v>
      </c>
      <c r="T12026" s="55">
        <f t="shared" si="563"/>
        <v>-11357.983321012169</v>
      </c>
    </row>
    <row r="12027" spans="2:20">
      <c r="B12027" s="49">
        <v>43382</v>
      </c>
      <c r="C12027" s="50">
        <v>21</v>
      </c>
      <c r="D12027" s="51">
        <v>8.1389399999999998</v>
      </c>
      <c r="E12027" s="42"/>
      <c r="F12027" s="49">
        <v>43382</v>
      </c>
      <c r="G12027" s="54">
        <v>21</v>
      </c>
      <c r="H12027" s="54">
        <v>27536.3425227722</v>
      </c>
      <c r="I12027" s="42"/>
      <c r="J12027" s="49">
        <v>43382</v>
      </c>
      <c r="K12027" s="54">
        <v>21</v>
      </c>
      <c r="L12027" s="54">
        <v>-20918.849999999999</v>
      </c>
      <c r="M12027" s="42"/>
      <c r="N12027" s="49">
        <v>43382</v>
      </c>
      <c r="O12027" s="54">
        <v>21</v>
      </c>
      <c r="P12027" s="54">
        <v>13666.6131882439</v>
      </c>
      <c r="Q12027" s="42"/>
      <c r="R12027" s="55">
        <f t="shared" si="561"/>
        <v>-0.75968150028277648</v>
      </c>
      <c r="S12027" s="55">
        <f t="shared" si="562"/>
        <v>111231.74474232581</v>
      </c>
      <c r="T12027" s="55">
        <f t="shared" si="563"/>
        <v>-10382.273210629506</v>
      </c>
    </row>
    <row r="12028" spans="2:20">
      <c r="B12028" s="49">
        <v>43382</v>
      </c>
      <c r="C12028" s="50">
        <v>22</v>
      </c>
      <c r="D12028" s="51">
        <v>8.1937700000000007</v>
      </c>
      <c r="E12028" s="42"/>
      <c r="F12028" s="49">
        <v>43382</v>
      </c>
      <c r="G12028" s="54">
        <v>22</v>
      </c>
      <c r="H12028" s="54">
        <v>26735.793630907399</v>
      </c>
      <c r="I12028" s="42"/>
      <c r="J12028" s="49">
        <v>43382</v>
      </c>
      <c r="K12028" s="54">
        <v>22</v>
      </c>
      <c r="L12028" s="54">
        <v>-19964.419999999998</v>
      </c>
      <c r="M12028" s="42"/>
      <c r="N12028" s="49">
        <v>43382</v>
      </c>
      <c r="O12028" s="54">
        <v>22</v>
      </c>
      <c r="P12028" s="54">
        <v>13303.717260383401</v>
      </c>
      <c r="Q12028" s="42"/>
      <c r="R12028" s="55">
        <f t="shared" si="561"/>
        <v>-0.7467300307450202</v>
      </c>
      <c r="S12028" s="55">
        <f t="shared" si="562"/>
        <v>109007.5993766117</v>
      </c>
      <c r="T12028" s="55">
        <f t="shared" si="563"/>
        <v>-9934.2851988691527</v>
      </c>
    </row>
    <row r="12029" spans="2:20">
      <c r="B12029" s="49">
        <v>43382</v>
      </c>
      <c r="C12029" s="50">
        <v>23</v>
      </c>
      <c r="D12029" s="51">
        <v>8.7150099999999995</v>
      </c>
      <c r="E12029" s="42"/>
      <c r="F12029" s="49">
        <v>43382</v>
      </c>
      <c r="G12029" s="54">
        <v>23</v>
      </c>
      <c r="H12029" s="54">
        <v>26331.7753127586</v>
      </c>
      <c r="I12029" s="42"/>
      <c r="J12029" s="49">
        <v>43382</v>
      </c>
      <c r="K12029" s="54">
        <v>23</v>
      </c>
      <c r="L12029" s="54">
        <v>-16212.07</v>
      </c>
      <c r="M12029" s="42"/>
      <c r="N12029" s="49">
        <v>43382</v>
      </c>
      <c r="O12029" s="54">
        <v>23</v>
      </c>
      <c r="P12029" s="54">
        <v>13289.4457839483</v>
      </c>
      <c r="Q12029" s="42"/>
      <c r="R12029" s="55">
        <f t="shared" si="561"/>
        <v>-0.61568465503899106</v>
      </c>
      <c r="S12029" s="55">
        <f t="shared" si="562"/>
        <v>115817.65290156727</v>
      </c>
      <c r="T12029" s="55">
        <f t="shared" si="563"/>
        <v>-8182.1078431495835</v>
      </c>
    </row>
    <row r="12030" spans="2:20">
      <c r="B12030" s="49">
        <v>43382</v>
      </c>
      <c r="C12030" s="50">
        <v>24</v>
      </c>
      <c r="D12030" s="51">
        <v>7.9485000000000001</v>
      </c>
      <c r="E12030" s="42"/>
      <c r="F12030" s="49">
        <v>43382</v>
      </c>
      <c r="G12030" s="54">
        <v>24</v>
      </c>
      <c r="H12030" s="54">
        <v>25987.563926113799</v>
      </c>
      <c r="I12030" s="42"/>
      <c r="J12030" s="49">
        <v>43382</v>
      </c>
      <c r="K12030" s="54">
        <v>24</v>
      </c>
      <c r="L12030" s="54">
        <v>-19609.18</v>
      </c>
      <c r="M12030" s="42"/>
      <c r="N12030" s="49">
        <v>43382</v>
      </c>
      <c r="O12030" s="54">
        <v>24</v>
      </c>
      <c r="P12030" s="54">
        <v>13139.841146226299</v>
      </c>
      <c r="Q12030" s="42"/>
      <c r="R12030" s="55">
        <f t="shared" si="561"/>
        <v>-0.75456014483510592</v>
      </c>
      <c r="S12030" s="55">
        <f t="shared" si="562"/>
        <v>104442.02735077974</v>
      </c>
      <c r="T12030" s="55">
        <f t="shared" si="563"/>
        <v>-9914.8004384068008</v>
      </c>
    </row>
    <row r="12031" spans="2:20">
      <c r="B12031" s="49">
        <v>43382</v>
      </c>
      <c r="C12031" s="50">
        <v>25</v>
      </c>
      <c r="D12031" s="51">
        <v>7.3317899999999998</v>
      </c>
      <c r="E12031" s="42"/>
      <c r="F12031" s="49">
        <v>43382</v>
      </c>
      <c r="G12031" s="54">
        <v>25</v>
      </c>
      <c r="H12031" s="54">
        <v>25914.5486634833</v>
      </c>
      <c r="I12031" s="42"/>
      <c r="J12031" s="49">
        <v>43382</v>
      </c>
      <c r="K12031" s="54">
        <v>25</v>
      </c>
      <c r="L12031" s="54">
        <v>-15094.2</v>
      </c>
      <c r="M12031" s="42"/>
      <c r="N12031" s="49">
        <v>43382</v>
      </c>
      <c r="O12031" s="54">
        <v>25</v>
      </c>
      <c r="P12031" s="54">
        <v>13110.5898237523</v>
      </c>
      <c r="Q12031" s="42"/>
      <c r="R12031" s="55">
        <f t="shared" si="561"/>
        <v>-0.58246046249956629</v>
      </c>
      <c r="S12031" s="55">
        <f t="shared" si="562"/>
        <v>96124.091363888874</v>
      </c>
      <c r="T12031" s="55">
        <f t="shared" si="563"/>
        <v>-7636.4002123848713</v>
      </c>
    </row>
    <row r="12032" spans="2:20">
      <c r="B12032" s="49">
        <v>43382</v>
      </c>
      <c r="C12032" s="50">
        <v>26</v>
      </c>
      <c r="D12032" s="51">
        <v>6.7680499999999997</v>
      </c>
      <c r="E12032" s="42"/>
      <c r="F12032" s="49">
        <v>43382</v>
      </c>
      <c r="G12032" s="54">
        <v>26</v>
      </c>
      <c r="H12032" s="54">
        <v>25540.024986835899</v>
      </c>
      <c r="I12032" s="42"/>
      <c r="J12032" s="49">
        <v>43382</v>
      </c>
      <c r="K12032" s="54">
        <v>26</v>
      </c>
      <c r="L12032" s="54">
        <v>-17693.54</v>
      </c>
      <c r="M12032" s="42"/>
      <c r="N12032" s="49">
        <v>43382</v>
      </c>
      <c r="O12032" s="54">
        <v>26</v>
      </c>
      <c r="P12032" s="54">
        <v>12902.9410743768</v>
      </c>
      <c r="Q12032" s="42"/>
      <c r="R12032" s="55">
        <f t="shared" si="561"/>
        <v>-0.69277692598655582</v>
      </c>
      <c r="S12032" s="55">
        <f t="shared" si="562"/>
        <v>87327.750338435901</v>
      </c>
      <c r="T12032" s="55">
        <f t="shared" si="563"/>
        <v>-8938.8598536924274</v>
      </c>
    </row>
    <row r="12033" spans="2:20">
      <c r="B12033" s="49">
        <v>43382</v>
      </c>
      <c r="C12033" s="50">
        <v>27</v>
      </c>
      <c r="D12033" s="51">
        <v>6.1263199999999998</v>
      </c>
      <c r="E12033" s="42"/>
      <c r="F12033" s="49">
        <v>43382</v>
      </c>
      <c r="G12033" s="54">
        <v>27</v>
      </c>
      <c r="H12033" s="54">
        <v>25145.2204093527</v>
      </c>
      <c r="I12033" s="42"/>
      <c r="J12033" s="49">
        <v>43382</v>
      </c>
      <c r="K12033" s="54">
        <v>27</v>
      </c>
      <c r="L12033" s="54">
        <v>-26334.09</v>
      </c>
      <c r="M12033" s="42"/>
      <c r="N12033" s="49">
        <v>43382</v>
      </c>
      <c r="O12033" s="54">
        <v>27</v>
      </c>
      <c r="P12033" s="54">
        <v>12673.7573247736</v>
      </c>
      <c r="Q12033" s="42"/>
      <c r="R12033" s="55">
        <f t="shared" si="561"/>
        <v>-1.0472801419630866</v>
      </c>
      <c r="S12033" s="55">
        <f t="shared" si="562"/>
        <v>77643.492973906992</v>
      </c>
      <c r="T12033" s="55">
        <f t="shared" si="563"/>
        <v>-13272.974370294605</v>
      </c>
    </row>
    <row r="12034" spans="2:20">
      <c r="B12034" s="49">
        <v>43382</v>
      </c>
      <c r="C12034" s="50">
        <v>28</v>
      </c>
      <c r="D12034" s="51">
        <v>6.3835600000000001</v>
      </c>
      <c r="E12034" s="42"/>
      <c r="F12034" s="49">
        <v>43382</v>
      </c>
      <c r="G12034" s="54">
        <v>28</v>
      </c>
      <c r="H12034" s="54">
        <v>24938.583329721499</v>
      </c>
      <c r="I12034" s="42"/>
      <c r="J12034" s="49">
        <v>43382</v>
      </c>
      <c r="K12034" s="54">
        <v>28</v>
      </c>
      <c r="L12034" s="54">
        <v>-32459.64</v>
      </c>
      <c r="M12034" s="42"/>
      <c r="N12034" s="49">
        <v>43382</v>
      </c>
      <c r="O12034" s="54">
        <v>28</v>
      </c>
      <c r="P12034" s="54">
        <v>12583.174036648399</v>
      </c>
      <c r="Q12034" s="42"/>
      <c r="R12034" s="55">
        <f t="shared" si="561"/>
        <v>-1.301583156141632</v>
      </c>
      <c r="S12034" s="55">
        <f t="shared" si="562"/>
        <v>80325.446453387252</v>
      </c>
      <c r="T12034" s="55">
        <f t="shared" si="563"/>
        <v>-16378.047376900264</v>
      </c>
    </row>
    <row r="12035" spans="2:20">
      <c r="B12035" s="49">
        <v>43382</v>
      </c>
      <c r="C12035" s="50">
        <v>29</v>
      </c>
      <c r="D12035" s="51">
        <v>6.8804299999999996</v>
      </c>
      <c r="E12035" s="42"/>
      <c r="F12035" s="49">
        <v>43382</v>
      </c>
      <c r="G12035" s="54">
        <v>29</v>
      </c>
      <c r="H12035" s="54">
        <v>25180.669636567</v>
      </c>
      <c r="I12035" s="42"/>
      <c r="J12035" s="49">
        <v>43382</v>
      </c>
      <c r="K12035" s="54">
        <v>29</v>
      </c>
      <c r="L12035" s="54">
        <v>-19380.82</v>
      </c>
      <c r="M12035" s="42"/>
      <c r="N12035" s="49">
        <v>43382</v>
      </c>
      <c r="O12035" s="54">
        <v>29</v>
      </c>
      <c r="P12035" s="54">
        <v>12659.187219761199</v>
      </c>
      <c r="Q12035" s="42"/>
      <c r="R12035" s="55">
        <f t="shared" si="561"/>
        <v>-0.76967055601473988</v>
      </c>
      <c r="S12035" s="55">
        <f t="shared" si="562"/>
        <v>87100.651522461543</v>
      </c>
      <c r="T12035" s="55">
        <f t="shared" si="563"/>
        <v>-9743.4036661282917</v>
      </c>
    </row>
    <row r="12036" spans="2:20">
      <c r="B12036" s="49">
        <v>43382</v>
      </c>
      <c r="C12036" s="50">
        <v>30</v>
      </c>
      <c r="D12036" s="51">
        <v>7.33725</v>
      </c>
      <c r="E12036" s="42"/>
      <c r="F12036" s="49">
        <v>43382</v>
      </c>
      <c r="G12036" s="54">
        <v>30</v>
      </c>
      <c r="H12036" s="54">
        <v>25349.979171887298</v>
      </c>
      <c r="I12036" s="42"/>
      <c r="J12036" s="49">
        <v>43382</v>
      </c>
      <c r="K12036" s="54">
        <v>30</v>
      </c>
      <c r="L12036" s="54">
        <v>-19417.78</v>
      </c>
      <c r="M12036" s="42"/>
      <c r="N12036" s="49">
        <v>43382</v>
      </c>
      <c r="O12036" s="54">
        <v>30</v>
      </c>
      <c r="P12036" s="54">
        <v>12755.5777910632</v>
      </c>
      <c r="Q12036" s="42"/>
      <c r="R12036" s="55">
        <f t="shared" si="561"/>
        <v>-0.76598800607828477</v>
      </c>
      <c r="S12036" s="55">
        <f t="shared" si="562"/>
        <v>93590.863147478463</v>
      </c>
      <c r="T12036" s="55">
        <f t="shared" si="563"/>
        <v>-9770.6195985529539</v>
      </c>
    </row>
    <row r="12037" spans="2:20">
      <c r="B12037" s="49">
        <v>43382</v>
      </c>
      <c r="C12037" s="50">
        <v>31</v>
      </c>
      <c r="D12037" s="51">
        <v>7.0241100000000003</v>
      </c>
      <c r="E12037" s="42"/>
      <c r="F12037" s="49">
        <v>43382</v>
      </c>
      <c r="G12037" s="54">
        <v>31</v>
      </c>
      <c r="H12037" s="54">
        <v>25590.0598789994</v>
      </c>
      <c r="I12037" s="42"/>
      <c r="J12037" s="49">
        <v>43382</v>
      </c>
      <c r="K12037" s="54">
        <v>31</v>
      </c>
      <c r="L12037" s="54">
        <v>-43191.199999999997</v>
      </c>
      <c r="M12037" s="42"/>
      <c r="N12037" s="49">
        <v>43382</v>
      </c>
      <c r="O12037" s="54">
        <v>31</v>
      </c>
      <c r="P12037" s="54">
        <v>12804.8779670606</v>
      </c>
      <c r="Q12037" s="42"/>
      <c r="R12037" s="55">
        <f t="shared" si="561"/>
        <v>-1.6878116035767878</v>
      </c>
      <c r="S12037" s="55">
        <f t="shared" si="562"/>
        <v>89942.871377210031</v>
      </c>
      <c r="T12037" s="55">
        <f t="shared" si="563"/>
        <v>-21612.221615189632</v>
      </c>
    </row>
    <row r="12038" spans="2:20">
      <c r="B12038" s="49">
        <v>43382</v>
      </c>
      <c r="C12038" s="50">
        <v>32</v>
      </c>
      <c r="D12038" s="51">
        <v>7.0274999999999999</v>
      </c>
      <c r="E12038" s="42"/>
      <c r="F12038" s="49">
        <v>43382</v>
      </c>
      <c r="G12038" s="54">
        <v>32</v>
      </c>
      <c r="H12038" s="54">
        <v>26877.086228556302</v>
      </c>
      <c r="I12038" s="42"/>
      <c r="J12038" s="49">
        <v>43382</v>
      </c>
      <c r="K12038" s="54">
        <v>32</v>
      </c>
      <c r="L12038" s="54">
        <v>-34657.480000000003</v>
      </c>
      <c r="M12038" s="42"/>
      <c r="N12038" s="49">
        <v>43382</v>
      </c>
      <c r="O12038" s="54">
        <v>32</v>
      </c>
      <c r="P12038" s="54">
        <v>13478.8210903368</v>
      </c>
      <c r="Q12038" s="42"/>
      <c r="R12038" s="55">
        <f t="shared" si="561"/>
        <v>-1.2894805525152948</v>
      </c>
      <c r="S12038" s="55">
        <f t="shared" si="562"/>
        <v>94722.415212341861</v>
      </c>
      <c r="T12038" s="55">
        <f t="shared" si="563"/>
        <v>-17380.677666822306</v>
      </c>
    </row>
    <row r="12039" spans="2:20">
      <c r="B12039" s="49">
        <v>43382</v>
      </c>
      <c r="C12039" s="50">
        <v>33</v>
      </c>
      <c r="D12039" s="51">
        <v>7.8500899999999998</v>
      </c>
      <c r="E12039" s="42"/>
      <c r="F12039" s="49">
        <v>43382</v>
      </c>
      <c r="G12039" s="54">
        <v>33</v>
      </c>
      <c r="H12039" s="54">
        <v>28262.070233735001</v>
      </c>
      <c r="I12039" s="42"/>
      <c r="J12039" s="49">
        <v>43382</v>
      </c>
      <c r="K12039" s="54">
        <v>33</v>
      </c>
      <c r="L12039" s="54">
        <v>7678.92</v>
      </c>
      <c r="M12039" s="42"/>
      <c r="N12039" s="49">
        <v>43382</v>
      </c>
      <c r="O12039" s="54">
        <v>33</v>
      </c>
      <c r="P12039" s="54">
        <v>14317.5731101038</v>
      </c>
      <c r="Q12039" s="42"/>
      <c r="R12039" s="55">
        <f t="shared" si="561"/>
        <v>0.27170408736844981</v>
      </c>
      <c r="S12039" s="55">
        <f t="shared" si="562"/>
        <v>112394.23749589473</v>
      </c>
      <c r="T12039" s="55">
        <f t="shared" si="563"/>
        <v>3890.1431352118107</v>
      </c>
    </row>
    <row r="12040" spans="2:20">
      <c r="B12040" s="49">
        <v>43382</v>
      </c>
      <c r="C12040" s="50">
        <v>34</v>
      </c>
      <c r="D12040" s="51">
        <v>6.0329800000000002</v>
      </c>
      <c r="E12040" s="42"/>
      <c r="F12040" s="49">
        <v>43382</v>
      </c>
      <c r="G12040" s="54">
        <v>34</v>
      </c>
      <c r="H12040" s="54">
        <v>30132.488286170701</v>
      </c>
      <c r="I12040" s="42"/>
      <c r="J12040" s="49">
        <v>43382</v>
      </c>
      <c r="K12040" s="54">
        <v>34</v>
      </c>
      <c r="L12040" s="54">
        <v>-3708.04</v>
      </c>
      <c r="M12040" s="42"/>
      <c r="N12040" s="49">
        <v>43382</v>
      </c>
      <c r="O12040" s="54">
        <v>34</v>
      </c>
      <c r="P12040" s="54">
        <v>15250.665445570199</v>
      </c>
      <c r="Q12040" s="42"/>
      <c r="R12040" s="55">
        <f t="shared" si="561"/>
        <v>-0.12305787576467106</v>
      </c>
      <c r="S12040" s="55">
        <f t="shared" si="562"/>
        <v>92006.959619816102</v>
      </c>
      <c r="T12040" s="55">
        <f t="shared" si="563"/>
        <v>-1876.7144937295393</v>
      </c>
    </row>
    <row r="12041" spans="2:20">
      <c r="B12041" s="49">
        <v>43382</v>
      </c>
      <c r="C12041" s="50">
        <v>35</v>
      </c>
      <c r="D12041" s="51">
        <v>5.3710500000000003</v>
      </c>
      <c r="E12041" s="42"/>
      <c r="F12041" s="49">
        <v>43382</v>
      </c>
      <c r="G12041" s="54">
        <v>35</v>
      </c>
      <c r="H12041" s="54">
        <v>31242.462633838601</v>
      </c>
      <c r="I12041" s="42"/>
      <c r="J12041" s="49">
        <v>43382</v>
      </c>
      <c r="K12041" s="54">
        <v>35</v>
      </c>
      <c r="L12041" s="54">
        <v>-8701.3799999999992</v>
      </c>
      <c r="M12041" s="42"/>
      <c r="N12041" s="49">
        <v>43382</v>
      </c>
      <c r="O12041" s="54">
        <v>35</v>
      </c>
      <c r="P12041" s="54">
        <v>15542.879513994099</v>
      </c>
      <c r="Q12041" s="42"/>
      <c r="R12041" s="55">
        <f t="shared" si="561"/>
        <v>-0.27851133574136261</v>
      </c>
      <c r="S12041" s="55">
        <f t="shared" si="562"/>
        <v>83481.58301363801</v>
      </c>
      <c r="T12041" s="55">
        <f t="shared" si="563"/>
        <v>-4328.8681347095571</v>
      </c>
    </row>
    <row r="12042" spans="2:20">
      <c r="B12042" s="49">
        <v>43382</v>
      </c>
      <c r="C12042" s="50">
        <v>36</v>
      </c>
      <c r="D12042" s="51">
        <v>5.4573900000000002</v>
      </c>
      <c r="E12042" s="42"/>
      <c r="F12042" s="49">
        <v>43382</v>
      </c>
      <c r="G12042" s="54">
        <v>36</v>
      </c>
      <c r="H12042" s="54">
        <v>32188.413688022501</v>
      </c>
      <c r="I12042" s="42"/>
      <c r="J12042" s="49">
        <v>43382</v>
      </c>
      <c r="K12042" s="54">
        <v>36</v>
      </c>
      <c r="L12042" s="54">
        <v>18102.919999999998</v>
      </c>
      <c r="M12042" s="42"/>
      <c r="N12042" s="49">
        <v>43382</v>
      </c>
      <c r="O12042" s="54">
        <v>36</v>
      </c>
      <c r="P12042" s="54">
        <v>15998.6389851645</v>
      </c>
      <c r="Q12042" s="42"/>
      <c r="R12042" s="55">
        <f t="shared" ref="R12042:R12105" si="564">L12042/H12042</f>
        <v>0.562404850871424</v>
      </c>
      <c r="S12042" s="55">
        <f t="shared" ref="S12042:S12105" si="565">P12042*D12042</f>
        <v>87310.812411246894</v>
      </c>
      <c r="T12042" s="55">
        <f t="shared" ref="T12042:T12105" si="566">P12042*R12042</f>
        <v>8997.7121725971901</v>
      </c>
    </row>
    <row r="12043" spans="2:20">
      <c r="B12043" s="49">
        <v>43382</v>
      </c>
      <c r="C12043" s="50">
        <v>37</v>
      </c>
      <c r="D12043" s="51">
        <v>5.6297100000000002</v>
      </c>
      <c r="E12043" s="42"/>
      <c r="F12043" s="49">
        <v>43382</v>
      </c>
      <c r="G12043" s="54">
        <v>37</v>
      </c>
      <c r="H12043" s="54">
        <v>33003.7627228868</v>
      </c>
      <c r="I12043" s="42"/>
      <c r="J12043" s="49">
        <v>43382</v>
      </c>
      <c r="K12043" s="54">
        <v>37</v>
      </c>
      <c r="L12043" s="54">
        <v>18608.73</v>
      </c>
      <c r="M12043" s="42"/>
      <c r="N12043" s="49">
        <v>43382</v>
      </c>
      <c r="O12043" s="54">
        <v>37</v>
      </c>
      <c r="P12043" s="54">
        <v>16387.3481049572</v>
      </c>
      <c r="Q12043" s="42"/>
      <c r="R12043" s="55">
        <f t="shared" si="564"/>
        <v>0.56383661936508778</v>
      </c>
      <c r="S12043" s="55">
        <f t="shared" si="565"/>
        <v>92256.017499958602</v>
      </c>
      <c r="T12043" s="55">
        <f t="shared" si="566"/>
        <v>9239.7869558579459</v>
      </c>
    </row>
    <row r="12044" spans="2:20">
      <c r="B12044" s="49">
        <v>43382</v>
      </c>
      <c r="C12044" s="50">
        <v>38</v>
      </c>
      <c r="D12044" s="51">
        <v>6.6578400000000002</v>
      </c>
      <c r="E12044" s="42"/>
      <c r="F12044" s="49">
        <v>43382</v>
      </c>
      <c r="G12044" s="54">
        <v>38</v>
      </c>
      <c r="H12044" s="54">
        <v>34736.817332316503</v>
      </c>
      <c r="I12044" s="42"/>
      <c r="J12044" s="49">
        <v>43382</v>
      </c>
      <c r="K12044" s="54">
        <v>38</v>
      </c>
      <c r="L12044" s="54">
        <v>89595.8</v>
      </c>
      <c r="M12044" s="42"/>
      <c r="N12044" s="49">
        <v>43382</v>
      </c>
      <c r="O12044" s="54">
        <v>38</v>
      </c>
      <c r="P12044" s="54">
        <v>17461.350124129902</v>
      </c>
      <c r="Q12044" s="42"/>
      <c r="R12044" s="55">
        <f t="shared" si="564"/>
        <v>2.5792748697402068</v>
      </c>
      <c r="S12044" s="55">
        <f t="shared" si="565"/>
        <v>116254.87531043703</v>
      </c>
      <c r="T12044" s="55">
        <f t="shared" si="566"/>
        <v>45037.621566903297</v>
      </c>
    </row>
    <row r="12045" spans="2:20">
      <c r="B12045" s="49">
        <v>43382</v>
      </c>
      <c r="C12045" s="50">
        <v>39</v>
      </c>
      <c r="D12045" s="51">
        <v>4.02989</v>
      </c>
      <c r="E12045" s="42"/>
      <c r="F12045" s="49">
        <v>43382</v>
      </c>
      <c r="G12045" s="54">
        <v>39</v>
      </c>
      <c r="H12045" s="54">
        <v>33912.414411862199</v>
      </c>
      <c r="I12045" s="42"/>
      <c r="J12045" s="49">
        <v>43382</v>
      </c>
      <c r="K12045" s="54">
        <v>39</v>
      </c>
      <c r="L12045" s="54">
        <v>-12317.57</v>
      </c>
      <c r="M12045" s="42"/>
      <c r="N12045" s="49">
        <v>43382</v>
      </c>
      <c r="O12045" s="54">
        <v>39</v>
      </c>
      <c r="P12045" s="54">
        <v>16309.6634372437</v>
      </c>
      <c r="Q12045" s="42"/>
      <c r="R12045" s="55">
        <f t="shared" si="564"/>
        <v>-0.36321713489356999</v>
      </c>
      <c r="S12045" s="55">
        <f t="shared" si="565"/>
        <v>65726.149589114008</v>
      </c>
      <c r="T12045" s="55">
        <f t="shared" si="566"/>
        <v>-5923.9492247540711</v>
      </c>
    </row>
    <row r="12046" spans="2:20">
      <c r="B12046" s="49">
        <v>43382</v>
      </c>
      <c r="C12046" s="50">
        <v>40</v>
      </c>
      <c r="D12046" s="51">
        <v>3.7152400000000001</v>
      </c>
      <c r="E12046" s="42"/>
      <c r="F12046" s="49">
        <v>43382</v>
      </c>
      <c r="G12046" s="54">
        <v>40</v>
      </c>
      <c r="H12046" s="54">
        <v>33001.077229542003</v>
      </c>
      <c r="I12046" s="42"/>
      <c r="J12046" s="49">
        <v>43382</v>
      </c>
      <c r="K12046" s="54">
        <v>40</v>
      </c>
      <c r="L12046" s="54">
        <v>-18726.580000000002</v>
      </c>
      <c r="M12046" s="42"/>
      <c r="N12046" s="49">
        <v>43382</v>
      </c>
      <c r="O12046" s="54">
        <v>40</v>
      </c>
      <c r="P12046" s="54">
        <v>15815.3728676183</v>
      </c>
      <c r="Q12046" s="42"/>
      <c r="R12046" s="55">
        <f t="shared" si="564"/>
        <v>-0.56745359764305769</v>
      </c>
      <c r="S12046" s="55">
        <f t="shared" si="565"/>
        <v>58757.905892690214</v>
      </c>
      <c r="T12046" s="55">
        <f t="shared" si="566"/>
        <v>-8974.4902317964061</v>
      </c>
    </row>
    <row r="12047" spans="2:20">
      <c r="B12047" s="49">
        <v>43382</v>
      </c>
      <c r="C12047" s="50">
        <v>41</v>
      </c>
      <c r="D12047" s="51">
        <v>4.2865500000000001</v>
      </c>
      <c r="E12047" s="42"/>
      <c r="F12047" s="49">
        <v>43382</v>
      </c>
      <c r="G12047" s="54">
        <v>41</v>
      </c>
      <c r="H12047" s="54">
        <v>32022.571224932999</v>
      </c>
      <c r="I12047" s="42"/>
      <c r="J12047" s="49">
        <v>43382</v>
      </c>
      <c r="K12047" s="54">
        <v>41</v>
      </c>
      <c r="L12047" s="54">
        <v>-10641.28</v>
      </c>
      <c r="M12047" s="42"/>
      <c r="N12047" s="49">
        <v>43382</v>
      </c>
      <c r="O12047" s="54">
        <v>41</v>
      </c>
      <c r="P12047" s="54">
        <v>15513.3565836049</v>
      </c>
      <c r="Q12047" s="42"/>
      <c r="R12047" s="55">
        <f t="shared" si="564"/>
        <v>-0.33230560798049302</v>
      </c>
      <c r="S12047" s="55">
        <f t="shared" si="565"/>
        <v>66498.77866345158</v>
      </c>
      <c r="T12047" s="55">
        <f t="shared" si="566"/>
        <v>-5155.1753913330103</v>
      </c>
    </row>
    <row r="12048" spans="2:20">
      <c r="B12048" s="49">
        <v>43382</v>
      </c>
      <c r="C12048" s="50">
        <v>42</v>
      </c>
      <c r="D12048" s="51">
        <v>3.3389700000000002</v>
      </c>
      <c r="E12048" s="42"/>
      <c r="F12048" s="49">
        <v>43382</v>
      </c>
      <c r="G12048" s="54">
        <v>42</v>
      </c>
      <c r="H12048" s="54">
        <v>30746.344596643499</v>
      </c>
      <c r="I12048" s="42"/>
      <c r="J12048" s="49">
        <v>43382</v>
      </c>
      <c r="K12048" s="54">
        <v>42</v>
      </c>
      <c r="L12048" s="54">
        <v>-22257.38</v>
      </c>
      <c r="M12048" s="42"/>
      <c r="N12048" s="49">
        <v>43382</v>
      </c>
      <c r="O12048" s="54">
        <v>42</v>
      </c>
      <c r="P12048" s="54">
        <v>14901.657949475901</v>
      </c>
      <c r="Q12048" s="42"/>
      <c r="R12048" s="55">
        <f t="shared" si="564"/>
        <v>-0.72390328970780426</v>
      </c>
      <c r="S12048" s="55">
        <f t="shared" si="565"/>
        <v>49756.188843561555</v>
      </c>
      <c r="T12048" s="55">
        <f t="shared" si="566"/>
        <v>-10787.359211726058</v>
      </c>
    </row>
    <row r="12049" spans="2:20">
      <c r="B12049" s="49">
        <v>43382</v>
      </c>
      <c r="C12049" s="50">
        <v>43</v>
      </c>
      <c r="D12049" s="51">
        <v>3.8562400000000001</v>
      </c>
      <c r="E12049" s="42"/>
      <c r="F12049" s="49">
        <v>43382</v>
      </c>
      <c r="G12049" s="54">
        <v>43</v>
      </c>
      <c r="H12049" s="54">
        <v>29922.852798851902</v>
      </c>
      <c r="I12049" s="42"/>
      <c r="J12049" s="49">
        <v>43382</v>
      </c>
      <c r="K12049" s="54">
        <v>43</v>
      </c>
      <c r="L12049" s="54">
        <v>7296.47</v>
      </c>
      <c r="M12049" s="42"/>
      <c r="N12049" s="49">
        <v>43382</v>
      </c>
      <c r="O12049" s="54">
        <v>43</v>
      </c>
      <c r="P12049" s="54">
        <v>14598.208971349601</v>
      </c>
      <c r="Q12049" s="42"/>
      <c r="R12049" s="55">
        <f t="shared" si="564"/>
        <v>0.24384272612803667</v>
      </c>
      <c r="S12049" s="55">
        <f t="shared" si="565"/>
        <v>56294.197363677187</v>
      </c>
      <c r="T12049" s="55">
        <f t="shared" si="566"/>
        <v>3559.6670721606488</v>
      </c>
    </row>
    <row r="12050" spans="2:20">
      <c r="B12050" s="49">
        <v>43382</v>
      </c>
      <c r="C12050" s="50">
        <v>44</v>
      </c>
      <c r="D12050" s="51">
        <v>3.4494500000000001</v>
      </c>
      <c r="E12050" s="42"/>
      <c r="F12050" s="49">
        <v>43382</v>
      </c>
      <c r="G12050" s="54">
        <v>44</v>
      </c>
      <c r="H12050" s="54">
        <v>28220.411768940001</v>
      </c>
      <c r="I12050" s="42"/>
      <c r="J12050" s="49">
        <v>43382</v>
      </c>
      <c r="K12050" s="54">
        <v>44</v>
      </c>
      <c r="L12050" s="54">
        <v>-5589.22</v>
      </c>
      <c r="M12050" s="42"/>
      <c r="N12050" s="49">
        <v>43382</v>
      </c>
      <c r="O12050" s="54">
        <v>44</v>
      </c>
      <c r="P12050" s="54">
        <v>13713.659873991501</v>
      </c>
      <c r="Q12050" s="42"/>
      <c r="R12050" s="55">
        <f t="shared" si="564"/>
        <v>-0.19805593361864468</v>
      </c>
      <c r="S12050" s="55">
        <f t="shared" si="565"/>
        <v>47304.584052339982</v>
      </c>
      <c r="T12050" s="55">
        <f t="shared" si="566"/>
        <v>-2716.0717096719318</v>
      </c>
    </row>
    <row r="12051" spans="2:20">
      <c r="B12051" s="49">
        <v>43382</v>
      </c>
      <c r="C12051" s="50">
        <v>45</v>
      </c>
      <c r="D12051" s="51">
        <v>3.8709699999999998</v>
      </c>
      <c r="E12051" s="42"/>
      <c r="F12051" s="49">
        <v>43382</v>
      </c>
      <c r="G12051" s="54">
        <v>45</v>
      </c>
      <c r="H12051" s="54">
        <v>26174.103006299199</v>
      </c>
      <c r="I12051" s="42"/>
      <c r="J12051" s="49">
        <v>43382</v>
      </c>
      <c r="K12051" s="54">
        <v>45</v>
      </c>
      <c r="L12051" s="54">
        <v>-20190.82</v>
      </c>
      <c r="M12051" s="42"/>
      <c r="N12051" s="49">
        <v>43382</v>
      </c>
      <c r="O12051" s="54">
        <v>45</v>
      </c>
      <c r="P12051" s="54">
        <v>12577.647879914701</v>
      </c>
      <c r="Q12051" s="42"/>
      <c r="R12051" s="55">
        <f t="shared" si="564"/>
        <v>-0.77140446781082694</v>
      </c>
      <c r="S12051" s="55">
        <f t="shared" si="565"/>
        <v>48687.697613713404</v>
      </c>
      <c r="T12051" s="55">
        <f t="shared" si="566"/>
        <v>-9702.4537691175756</v>
      </c>
    </row>
    <row r="12052" spans="2:20">
      <c r="B12052" s="49">
        <v>43382</v>
      </c>
      <c r="C12052" s="50">
        <v>46</v>
      </c>
      <c r="D12052" s="51">
        <v>5.90022</v>
      </c>
      <c r="E12052" s="42"/>
      <c r="F12052" s="49">
        <v>43382</v>
      </c>
      <c r="G12052" s="54">
        <v>46</v>
      </c>
      <c r="H12052" s="54">
        <v>24170.924854452602</v>
      </c>
      <c r="I12052" s="42"/>
      <c r="J12052" s="49">
        <v>43382</v>
      </c>
      <c r="K12052" s="54">
        <v>46</v>
      </c>
      <c r="L12052" s="54">
        <v>18699.759999999998</v>
      </c>
      <c r="M12052" s="42"/>
      <c r="N12052" s="49">
        <v>43382</v>
      </c>
      <c r="O12052" s="54">
        <v>46</v>
      </c>
      <c r="P12052" s="54">
        <v>11562.181943302399</v>
      </c>
      <c r="Q12052" s="42"/>
      <c r="R12052" s="55">
        <f t="shared" si="564"/>
        <v>0.77364685516182297</v>
      </c>
      <c r="S12052" s="55">
        <f t="shared" si="565"/>
        <v>68219.417145511688</v>
      </c>
      <c r="T12052" s="55">
        <f t="shared" si="566"/>
        <v>8945.0456992447162</v>
      </c>
    </row>
    <row r="12053" spans="2:20">
      <c r="B12053" s="49">
        <v>43382</v>
      </c>
      <c r="C12053" s="50">
        <v>47</v>
      </c>
      <c r="D12053" s="51">
        <v>6.8546899999999997</v>
      </c>
      <c r="E12053" s="42"/>
      <c r="F12053" s="49">
        <v>43382</v>
      </c>
      <c r="G12053" s="54">
        <v>47</v>
      </c>
      <c r="H12053" s="54">
        <v>22045.218906685499</v>
      </c>
      <c r="I12053" s="42"/>
      <c r="J12053" s="49">
        <v>43382</v>
      </c>
      <c r="K12053" s="54">
        <v>47</v>
      </c>
      <c r="L12053" s="54">
        <v>-7698.35</v>
      </c>
      <c r="M12053" s="42"/>
      <c r="N12053" s="49">
        <v>43382</v>
      </c>
      <c r="O12053" s="54">
        <v>47</v>
      </c>
      <c r="P12053" s="54">
        <v>10332.500488170401</v>
      </c>
      <c r="Q12053" s="42"/>
      <c r="R12053" s="55">
        <f t="shared" si="564"/>
        <v>-0.34920723775010354</v>
      </c>
      <c r="S12053" s="55">
        <f t="shared" si="565"/>
        <v>70826.08777125676</v>
      </c>
      <c r="T12053" s="55">
        <f t="shared" si="566"/>
        <v>-3608.1839545255821</v>
      </c>
    </row>
    <row r="12054" spans="2:20">
      <c r="B12054" s="49">
        <v>43382</v>
      </c>
      <c r="C12054" s="50">
        <v>48</v>
      </c>
      <c r="D12054" s="51">
        <v>7.6531099999999999</v>
      </c>
      <c r="E12054" s="42"/>
      <c r="F12054" s="49">
        <v>43382</v>
      </c>
      <c r="G12054" s="54">
        <v>48</v>
      </c>
      <c r="H12054" s="54">
        <v>20861.412827585598</v>
      </c>
      <c r="I12054" s="42"/>
      <c r="J12054" s="49">
        <v>43382</v>
      </c>
      <c r="K12054" s="54">
        <v>48</v>
      </c>
      <c r="L12054" s="54">
        <v>-14010.52</v>
      </c>
      <c r="M12054" s="42"/>
      <c r="N12054" s="49">
        <v>43382</v>
      </c>
      <c r="O12054" s="54">
        <v>48</v>
      </c>
      <c r="P12054" s="54">
        <v>9678.7536980502991</v>
      </c>
      <c r="Q12054" s="42"/>
      <c r="R12054" s="55">
        <f t="shared" si="564"/>
        <v>-0.67159976727336124</v>
      </c>
      <c r="S12054" s="55">
        <f t="shared" si="565"/>
        <v>74072.566714085726</v>
      </c>
      <c r="T12054" s="55">
        <f t="shared" si="566"/>
        <v>-6500.2487311067653</v>
      </c>
    </row>
    <row r="12055" spans="2:20">
      <c r="B12055" s="49">
        <v>43383</v>
      </c>
      <c r="C12055" s="50">
        <v>1</v>
      </c>
      <c r="D12055" s="51">
        <v>7.8261000000000003</v>
      </c>
      <c r="E12055" s="42"/>
      <c r="F12055" s="49">
        <v>43383</v>
      </c>
      <c r="G12055" s="54">
        <v>1</v>
      </c>
      <c r="H12055" s="54">
        <v>20268.808275804</v>
      </c>
      <c r="I12055" s="42"/>
      <c r="J12055" s="49">
        <v>43383</v>
      </c>
      <c r="K12055" s="54">
        <v>1</v>
      </c>
      <c r="L12055" s="54">
        <v>-21276.18</v>
      </c>
      <c r="M12055" s="42"/>
      <c r="N12055" s="49">
        <v>43383</v>
      </c>
      <c r="O12055" s="54">
        <v>1</v>
      </c>
      <c r="P12055" s="54">
        <v>9439.7607193116</v>
      </c>
      <c r="Q12055" s="42"/>
      <c r="R12055" s="55">
        <f t="shared" si="564"/>
        <v>-1.0497005897183682</v>
      </c>
      <c r="S12055" s="55">
        <f t="shared" si="565"/>
        <v>73876.511365404513</v>
      </c>
      <c r="T12055" s="55">
        <f t="shared" si="566"/>
        <v>-9908.9223938616742</v>
      </c>
    </row>
    <row r="12056" spans="2:20">
      <c r="B12056" s="49">
        <v>43383</v>
      </c>
      <c r="C12056" s="50">
        <v>2</v>
      </c>
      <c r="D12056" s="51">
        <v>7.5347799999999996</v>
      </c>
      <c r="E12056" s="42"/>
      <c r="F12056" s="49">
        <v>43383</v>
      </c>
      <c r="G12056" s="54">
        <v>2</v>
      </c>
      <c r="H12056" s="54">
        <v>20052.8997553345</v>
      </c>
      <c r="I12056" s="42"/>
      <c r="J12056" s="49">
        <v>43383</v>
      </c>
      <c r="K12056" s="54">
        <v>2</v>
      </c>
      <c r="L12056" s="54">
        <v>-19767.169999999998</v>
      </c>
      <c r="M12056" s="42"/>
      <c r="N12056" s="49">
        <v>43383</v>
      </c>
      <c r="O12056" s="54">
        <v>2</v>
      </c>
      <c r="P12056" s="54">
        <v>9285.4699581008008</v>
      </c>
      <c r="Q12056" s="42"/>
      <c r="R12056" s="55">
        <f t="shared" si="564"/>
        <v>-0.98575120013460937</v>
      </c>
      <c r="S12056" s="55">
        <f t="shared" si="565"/>
        <v>69963.973330898749</v>
      </c>
      <c r="T12056" s="55">
        <f t="shared" si="566"/>
        <v>-9153.1631550117254</v>
      </c>
    </row>
    <row r="12057" spans="2:20">
      <c r="B12057" s="49">
        <v>43383</v>
      </c>
      <c r="C12057" s="50">
        <v>3</v>
      </c>
      <c r="D12057" s="51">
        <v>7.9603999999999999</v>
      </c>
      <c r="E12057" s="42"/>
      <c r="F12057" s="49">
        <v>43383</v>
      </c>
      <c r="G12057" s="54">
        <v>3</v>
      </c>
      <c r="H12057" s="54">
        <v>20115.124393435199</v>
      </c>
      <c r="I12057" s="42"/>
      <c r="J12057" s="49">
        <v>43383</v>
      </c>
      <c r="K12057" s="54">
        <v>3</v>
      </c>
      <c r="L12057" s="54">
        <v>-19531.509999999998</v>
      </c>
      <c r="M12057" s="42"/>
      <c r="N12057" s="49">
        <v>43383</v>
      </c>
      <c r="O12057" s="54">
        <v>3</v>
      </c>
      <c r="P12057" s="54">
        <v>9271.3189551006999</v>
      </c>
      <c r="Q12057" s="42"/>
      <c r="R12057" s="55">
        <f t="shared" si="564"/>
        <v>-0.9709862896186876</v>
      </c>
      <c r="S12057" s="55">
        <f t="shared" si="565"/>
        <v>73803.407410183616</v>
      </c>
      <c r="T12057" s="55">
        <f t="shared" si="566"/>
        <v>-9002.3235920846364</v>
      </c>
    </row>
    <row r="12058" spans="2:20">
      <c r="B12058" s="49">
        <v>43383</v>
      </c>
      <c r="C12058" s="50">
        <v>4</v>
      </c>
      <c r="D12058" s="51">
        <v>7.7181300000000004</v>
      </c>
      <c r="E12058" s="42"/>
      <c r="F12058" s="49">
        <v>43383</v>
      </c>
      <c r="G12058" s="54">
        <v>4</v>
      </c>
      <c r="H12058" s="54">
        <v>20304.9001179115</v>
      </c>
      <c r="I12058" s="42"/>
      <c r="J12058" s="49">
        <v>43383</v>
      </c>
      <c r="K12058" s="54">
        <v>4</v>
      </c>
      <c r="L12058" s="54">
        <v>-19664.96</v>
      </c>
      <c r="M12058" s="42"/>
      <c r="N12058" s="49">
        <v>43383</v>
      </c>
      <c r="O12058" s="54">
        <v>4</v>
      </c>
      <c r="P12058" s="54">
        <v>9353.8259107827998</v>
      </c>
      <c r="Q12058" s="42"/>
      <c r="R12058" s="55">
        <f t="shared" si="564"/>
        <v>-0.96848346388333162</v>
      </c>
      <c r="S12058" s="55">
        <f t="shared" si="565"/>
        <v>72194.044376790058</v>
      </c>
      <c r="T12058" s="55">
        <f t="shared" si="566"/>
        <v>-9059.0257186365852</v>
      </c>
    </row>
    <row r="12059" spans="2:20">
      <c r="B12059" s="49">
        <v>43383</v>
      </c>
      <c r="C12059" s="50">
        <v>5</v>
      </c>
      <c r="D12059" s="51">
        <v>7.4196499999999999</v>
      </c>
      <c r="E12059" s="42"/>
      <c r="F12059" s="49">
        <v>43383</v>
      </c>
      <c r="G12059" s="54">
        <v>5</v>
      </c>
      <c r="H12059" s="54">
        <v>20198.4414132848</v>
      </c>
      <c r="I12059" s="42"/>
      <c r="J12059" s="49">
        <v>43383</v>
      </c>
      <c r="K12059" s="54">
        <v>5</v>
      </c>
      <c r="L12059" s="54">
        <v>-22339.62</v>
      </c>
      <c r="M12059" s="42"/>
      <c r="N12059" s="49">
        <v>43383</v>
      </c>
      <c r="O12059" s="54">
        <v>5</v>
      </c>
      <c r="P12059" s="54">
        <v>9384.6518329775008</v>
      </c>
      <c r="Q12059" s="42"/>
      <c r="R12059" s="55">
        <f t="shared" si="564"/>
        <v>-1.1060071192080649</v>
      </c>
      <c r="S12059" s="55">
        <f t="shared" si="565"/>
        <v>69630.831972551518</v>
      </c>
      <c r="T12059" s="55">
        <f t="shared" si="566"/>
        <v>-10379.491738562132</v>
      </c>
    </row>
    <row r="12060" spans="2:20">
      <c r="B12060" s="49">
        <v>43383</v>
      </c>
      <c r="C12060" s="50">
        <v>6</v>
      </c>
      <c r="D12060" s="51">
        <v>7.7112600000000002</v>
      </c>
      <c r="E12060" s="42"/>
      <c r="F12060" s="49">
        <v>43383</v>
      </c>
      <c r="G12060" s="54">
        <v>6</v>
      </c>
      <c r="H12060" s="54">
        <v>20079.563130384398</v>
      </c>
      <c r="I12060" s="42"/>
      <c r="J12060" s="49">
        <v>43383</v>
      </c>
      <c r="K12060" s="54">
        <v>6</v>
      </c>
      <c r="L12060" s="54">
        <v>-22459.77</v>
      </c>
      <c r="M12060" s="42"/>
      <c r="N12060" s="49">
        <v>43383</v>
      </c>
      <c r="O12060" s="54">
        <v>6</v>
      </c>
      <c r="P12060" s="54">
        <v>9328.4665695861004</v>
      </c>
      <c r="Q12060" s="42"/>
      <c r="R12060" s="55">
        <f t="shared" si="564"/>
        <v>-1.1185387776696134</v>
      </c>
      <c r="S12060" s="55">
        <f t="shared" si="565"/>
        <v>71934.231119386517</v>
      </c>
      <c r="T12060" s="55">
        <f t="shared" si="566"/>
        <v>-10434.251594276688</v>
      </c>
    </row>
    <row r="12061" spans="2:20">
      <c r="B12061" s="49">
        <v>43383</v>
      </c>
      <c r="C12061" s="50">
        <v>7</v>
      </c>
      <c r="D12061" s="51">
        <v>8.1216000000000008</v>
      </c>
      <c r="E12061" s="42"/>
      <c r="F12061" s="49">
        <v>43383</v>
      </c>
      <c r="G12061" s="54">
        <v>7</v>
      </c>
      <c r="H12061" s="54">
        <v>20210.248582140001</v>
      </c>
      <c r="I12061" s="42"/>
      <c r="J12061" s="49">
        <v>43383</v>
      </c>
      <c r="K12061" s="54">
        <v>7</v>
      </c>
      <c r="L12061" s="54">
        <v>-15807.47</v>
      </c>
      <c r="M12061" s="42"/>
      <c r="N12061" s="49">
        <v>43383</v>
      </c>
      <c r="O12061" s="54">
        <v>7</v>
      </c>
      <c r="P12061" s="54">
        <v>9450.8555231255996</v>
      </c>
      <c r="Q12061" s="42"/>
      <c r="R12061" s="55">
        <f t="shared" si="564"/>
        <v>-0.7821511910530986</v>
      </c>
      <c r="S12061" s="55">
        <f t="shared" si="565"/>
        <v>76756.068216616884</v>
      </c>
      <c r="T12061" s="55">
        <f t="shared" si="566"/>
        <v>-7391.9979038834426</v>
      </c>
    </row>
    <row r="12062" spans="2:20">
      <c r="B12062" s="49">
        <v>43383</v>
      </c>
      <c r="C12062" s="50">
        <v>8</v>
      </c>
      <c r="D12062" s="51">
        <v>7.3774199999999999</v>
      </c>
      <c r="E12062" s="42"/>
      <c r="F12062" s="49">
        <v>43383</v>
      </c>
      <c r="G12062" s="54">
        <v>8</v>
      </c>
      <c r="H12062" s="54">
        <v>20198.382014598501</v>
      </c>
      <c r="I12062" s="42"/>
      <c r="J12062" s="49">
        <v>43383</v>
      </c>
      <c r="K12062" s="54">
        <v>8</v>
      </c>
      <c r="L12062" s="54">
        <v>-19203</v>
      </c>
      <c r="M12062" s="42"/>
      <c r="N12062" s="49">
        <v>43383</v>
      </c>
      <c r="O12062" s="54">
        <v>8</v>
      </c>
      <c r="P12062" s="54">
        <v>9435.2338556658997</v>
      </c>
      <c r="Q12062" s="42"/>
      <c r="R12062" s="55">
        <f t="shared" si="564"/>
        <v>-0.95071971537724742</v>
      </c>
      <c r="S12062" s="55">
        <f t="shared" si="565"/>
        <v>69607.682951466719</v>
      </c>
      <c r="T12062" s="55">
        <f t="shared" si="566"/>
        <v>-8970.2628457764531</v>
      </c>
    </row>
    <row r="12063" spans="2:20">
      <c r="B12063" s="49">
        <v>43383</v>
      </c>
      <c r="C12063" s="50">
        <v>9</v>
      </c>
      <c r="D12063" s="51">
        <v>7.5527499999999996</v>
      </c>
      <c r="E12063" s="42"/>
      <c r="F12063" s="49">
        <v>43383</v>
      </c>
      <c r="G12063" s="54">
        <v>9</v>
      </c>
      <c r="H12063" s="54">
        <v>20269.2961842398</v>
      </c>
      <c r="I12063" s="42"/>
      <c r="J12063" s="49">
        <v>43383</v>
      </c>
      <c r="K12063" s="54">
        <v>9</v>
      </c>
      <c r="L12063" s="54">
        <v>-19750.39</v>
      </c>
      <c r="M12063" s="42"/>
      <c r="N12063" s="49">
        <v>43383</v>
      </c>
      <c r="O12063" s="54">
        <v>9</v>
      </c>
      <c r="P12063" s="54">
        <v>9440.6481664563998</v>
      </c>
      <c r="Q12063" s="42"/>
      <c r="R12063" s="55">
        <f t="shared" si="564"/>
        <v>-0.9743993980095238</v>
      </c>
      <c r="S12063" s="55">
        <f t="shared" si="565"/>
        <v>71302.855439203573</v>
      </c>
      <c r="T12063" s="55">
        <f t="shared" si="566"/>
        <v>-9198.9618902148304</v>
      </c>
    </row>
    <row r="12064" spans="2:20">
      <c r="B12064" s="49">
        <v>43383</v>
      </c>
      <c r="C12064" s="50">
        <v>10</v>
      </c>
      <c r="D12064" s="51">
        <v>7.96713</v>
      </c>
      <c r="E12064" s="42"/>
      <c r="F12064" s="49">
        <v>43383</v>
      </c>
      <c r="G12064" s="54">
        <v>10</v>
      </c>
      <c r="H12064" s="54">
        <v>20490.349593612998</v>
      </c>
      <c r="I12064" s="42"/>
      <c r="J12064" s="49">
        <v>43383</v>
      </c>
      <c r="K12064" s="54">
        <v>10</v>
      </c>
      <c r="L12064" s="54">
        <v>-15757.98</v>
      </c>
      <c r="M12064" s="42"/>
      <c r="N12064" s="49">
        <v>43383</v>
      </c>
      <c r="O12064" s="54">
        <v>10</v>
      </c>
      <c r="P12064" s="54">
        <v>9566.7064852003004</v>
      </c>
      <c r="Q12064" s="42"/>
      <c r="R12064" s="55">
        <f t="shared" si="564"/>
        <v>-0.76904397985048945</v>
      </c>
      <c r="S12064" s="55">
        <f t="shared" si="565"/>
        <v>76219.194239433869</v>
      </c>
      <c r="T12064" s="55">
        <f t="shared" si="566"/>
        <v>-7357.2180294399268</v>
      </c>
    </row>
    <row r="12065" spans="2:20">
      <c r="B12065" s="49">
        <v>43383</v>
      </c>
      <c r="C12065" s="50">
        <v>11</v>
      </c>
      <c r="D12065" s="51">
        <v>7.5979999999999999</v>
      </c>
      <c r="E12065" s="42"/>
      <c r="F12065" s="49">
        <v>43383</v>
      </c>
      <c r="G12065" s="54">
        <v>11</v>
      </c>
      <c r="H12065" s="54">
        <v>21377.695929473</v>
      </c>
      <c r="I12065" s="42"/>
      <c r="J12065" s="49">
        <v>43383</v>
      </c>
      <c r="K12065" s="54">
        <v>11</v>
      </c>
      <c r="L12065" s="54">
        <v>-7164.38</v>
      </c>
      <c r="M12065" s="42"/>
      <c r="N12065" s="49">
        <v>43383</v>
      </c>
      <c r="O12065" s="54">
        <v>11</v>
      </c>
      <c r="P12065" s="54">
        <v>9998.8873046231001</v>
      </c>
      <c r="Q12065" s="42"/>
      <c r="R12065" s="55">
        <f t="shared" si="564"/>
        <v>-0.33513340369495165</v>
      </c>
      <c r="S12065" s="55">
        <f t="shared" si="565"/>
        <v>75971.545740526315</v>
      </c>
      <c r="T12065" s="55">
        <f t="shared" si="566"/>
        <v>-3350.9611355605803</v>
      </c>
    </row>
    <row r="12066" spans="2:20">
      <c r="B12066" s="49">
        <v>43383</v>
      </c>
      <c r="C12066" s="50">
        <v>12</v>
      </c>
      <c r="D12066" s="51">
        <v>6.5760399999999999</v>
      </c>
      <c r="E12066" s="42"/>
      <c r="F12066" s="49">
        <v>43383</v>
      </c>
      <c r="G12066" s="54">
        <v>12</v>
      </c>
      <c r="H12066" s="54">
        <v>22635.3383923812</v>
      </c>
      <c r="I12066" s="42"/>
      <c r="J12066" s="49">
        <v>43383</v>
      </c>
      <c r="K12066" s="54">
        <v>12</v>
      </c>
      <c r="L12066" s="54">
        <v>2352.8000000000002</v>
      </c>
      <c r="M12066" s="42"/>
      <c r="N12066" s="49">
        <v>43383</v>
      </c>
      <c r="O12066" s="54">
        <v>12</v>
      </c>
      <c r="P12066" s="54">
        <v>10618.181270179701</v>
      </c>
      <c r="Q12066" s="42"/>
      <c r="R12066" s="55">
        <f t="shared" si="564"/>
        <v>0.10394366362960698</v>
      </c>
      <c r="S12066" s="55">
        <f t="shared" si="565"/>
        <v>69825.584759952515</v>
      </c>
      <c r="T12066" s="55">
        <f t="shared" si="566"/>
        <v>1103.6926623057518</v>
      </c>
    </row>
    <row r="12067" spans="2:20">
      <c r="B12067" s="49">
        <v>43383</v>
      </c>
      <c r="C12067" s="50">
        <v>13</v>
      </c>
      <c r="D12067" s="51">
        <v>6.04169</v>
      </c>
      <c r="E12067" s="42"/>
      <c r="F12067" s="49">
        <v>43383</v>
      </c>
      <c r="G12067" s="54">
        <v>13</v>
      </c>
      <c r="H12067" s="54">
        <v>24674.490849933802</v>
      </c>
      <c r="I12067" s="42"/>
      <c r="J12067" s="49">
        <v>43383</v>
      </c>
      <c r="K12067" s="54">
        <v>13</v>
      </c>
      <c r="L12067" s="54">
        <v>21008.82</v>
      </c>
      <c r="M12067" s="42"/>
      <c r="N12067" s="49">
        <v>43383</v>
      </c>
      <c r="O12067" s="54">
        <v>13</v>
      </c>
      <c r="P12067" s="54">
        <v>11671.895014771701</v>
      </c>
      <c r="Q12067" s="42"/>
      <c r="R12067" s="55">
        <f t="shared" si="564"/>
        <v>0.85143884539592696</v>
      </c>
      <c r="S12067" s="55">
        <f t="shared" si="565"/>
        <v>70517.971391796033</v>
      </c>
      <c r="T12067" s="55">
        <f t="shared" si="566"/>
        <v>9937.9048149596929</v>
      </c>
    </row>
    <row r="12068" spans="2:20">
      <c r="B12068" s="49">
        <v>43383</v>
      </c>
      <c r="C12068" s="50">
        <v>14</v>
      </c>
      <c r="D12068" s="51">
        <v>6.0538100000000004</v>
      </c>
      <c r="E12068" s="42"/>
      <c r="F12068" s="49">
        <v>43383</v>
      </c>
      <c r="G12068" s="54">
        <v>14</v>
      </c>
      <c r="H12068" s="54">
        <v>27237.589939884499</v>
      </c>
      <c r="I12068" s="42"/>
      <c r="J12068" s="49">
        <v>43383</v>
      </c>
      <c r="K12068" s="54">
        <v>14</v>
      </c>
      <c r="L12068" s="54">
        <v>76460.13</v>
      </c>
      <c r="M12068" s="42"/>
      <c r="N12068" s="49">
        <v>43383</v>
      </c>
      <c r="O12068" s="54">
        <v>14</v>
      </c>
      <c r="P12068" s="54">
        <v>13010.174667801501</v>
      </c>
      <c r="Q12068" s="42"/>
      <c r="R12068" s="55">
        <f t="shared" si="564"/>
        <v>2.8071547507967303</v>
      </c>
      <c r="S12068" s="55">
        <f t="shared" si="565"/>
        <v>78761.125505683405</v>
      </c>
      <c r="T12068" s="55">
        <f t="shared" si="566"/>
        <v>36521.573627414255</v>
      </c>
    </row>
    <row r="12069" spans="2:20">
      <c r="B12069" s="49">
        <v>43383</v>
      </c>
      <c r="C12069" s="50">
        <v>15</v>
      </c>
      <c r="D12069" s="51">
        <v>5.4407399999999999</v>
      </c>
      <c r="E12069" s="42"/>
      <c r="F12069" s="49">
        <v>43383</v>
      </c>
      <c r="G12069" s="54">
        <v>15</v>
      </c>
      <c r="H12069" s="54">
        <v>29332.6560172276</v>
      </c>
      <c r="I12069" s="42"/>
      <c r="J12069" s="49">
        <v>43383</v>
      </c>
      <c r="K12069" s="54">
        <v>15</v>
      </c>
      <c r="L12069" s="54">
        <v>96194.68</v>
      </c>
      <c r="M12069" s="42"/>
      <c r="N12069" s="49">
        <v>43383</v>
      </c>
      <c r="O12069" s="54">
        <v>15</v>
      </c>
      <c r="P12069" s="54">
        <v>13705.4012328016</v>
      </c>
      <c r="Q12069" s="42"/>
      <c r="R12069" s="55">
        <f t="shared" si="564"/>
        <v>3.2794398142296801</v>
      </c>
      <c r="S12069" s="55">
        <f t="shared" si="565"/>
        <v>74567.524703352974</v>
      </c>
      <c r="T12069" s="55">
        <f t="shared" si="566"/>
        <v>44946.038472842105</v>
      </c>
    </row>
    <row r="12070" spans="2:20">
      <c r="B12070" s="49">
        <v>43383</v>
      </c>
      <c r="C12070" s="50">
        <v>16</v>
      </c>
      <c r="D12070" s="51">
        <v>4.8005300000000002</v>
      </c>
      <c r="E12070" s="42"/>
      <c r="F12070" s="49">
        <v>43383</v>
      </c>
      <c r="G12070" s="54">
        <v>16</v>
      </c>
      <c r="H12070" s="54">
        <v>30483.558893805701</v>
      </c>
      <c r="I12070" s="42"/>
      <c r="J12070" s="49">
        <v>43383</v>
      </c>
      <c r="K12070" s="54">
        <v>16</v>
      </c>
      <c r="L12070" s="54">
        <v>75945.7</v>
      </c>
      <c r="M12070" s="42"/>
      <c r="N12070" s="49">
        <v>43383</v>
      </c>
      <c r="O12070" s="54">
        <v>16</v>
      </c>
      <c r="P12070" s="54">
        <v>14273.156714501099</v>
      </c>
      <c r="Q12070" s="42"/>
      <c r="R12070" s="55">
        <f t="shared" si="564"/>
        <v>2.491365928255584</v>
      </c>
      <c r="S12070" s="55">
        <f t="shared" si="565"/>
        <v>68518.717002663965</v>
      </c>
      <c r="T12070" s="55">
        <f t="shared" si="566"/>
        <v>35559.656327160454</v>
      </c>
    </row>
    <row r="12071" spans="2:20">
      <c r="B12071" s="49">
        <v>43383</v>
      </c>
      <c r="C12071" s="50">
        <v>17</v>
      </c>
      <c r="D12071" s="51">
        <v>4.1857499999999996</v>
      </c>
      <c r="E12071" s="42"/>
      <c r="F12071" s="49">
        <v>43383</v>
      </c>
      <c r="G12071" s="54">
        <v>17</v>
      </c>
      <c r="H12071" s="54">
        <v>30529.422914270501</v>
      </c>
      <c r="I12071" s="42"/>
      <c r="J12071" s="49">
        <v>43383</v>
      </c>
      <c r="K12071" s="54">
        <v>17</v>
      </c>
      <c r="L12071" s="54">
        <v>60815.519999999997</v>
      </c>
      <c r="M12071" s="42"/>
      <c r="N12071" s="49">
        <v>43383</v>
      </c>
      <c r="O12071" s="54">
        <v>17</v>
      </c>
      <c r="P12071" s="54">
        <v>14293.024062685099</v>
      </c>
      <c r="Q12071" s="42"/>
      <c r="R12071" s="55">
        <f t="shared" si="564"/>
        <v>1.992029792727354</v>
      </c>
      <c r="S12071" s="55">
        <f t="shared" si="565"/>
        <v>59827.025470384149</v>
      </c>
      <c r="T12071" s="55">
        <f t="shared" si="566"/>
        <v>28472.129761037682</v>
      </c>
    </row>
    <row r="12072" spans="2:20">
      <c r="B12072" s="49">
        <v>43383</v>
      </c>
      <c r="C12072" s="50">
        <v>18</v>
      </c>
      <c r="D12072" s="51">
        <v>3.6458499999999998</v>
      </c>
      <c r="E12072" s="42"/>
      <c r="F12072" s="49">
        <v>43383</v>
      </c>
      <c r="G12072" s="54">
        <v>18</v>
      </c>
      <c r="H12072" s="54">
        <v>29817.709939819499</v>
      </c>
      <c r="I12072" s="42"/>
      <c r="J12072" s="49">
        <v>43383</v>
      </c>
      <c r="K12072" s="54">
        <v>18</v>
      </c>
      <c r="L12072" s="54">
        <v>37127.050000000003</v>
      </c>
      <c r="M12072" s="42"/>
      <c r="N12072" s="49">
        <v>43383</v>
      </c>
      <c r="O12072" s="54">
        <v>18</v>
      </c>
      <c r="P12072" s="54">
        <v>13936.346626291301</v>
      </c>
      <c r="Q12072" s="42"/>
      <c r="R12072" s="55">
        <f t="shared" si="564"/>
        <v>1.2451341861911194</v>
      </c>
      <c r="S12072" s="55">
        <f t="shared" si="565"/>
        <v>50809.82934746414</v>
      </c>
      <c r="T12072" s="55">
        <f t="shared" si="566"/>
        <v>17352.621615004569</v>
      </c>
    </row>
    <row r="12073" spans="2:20">
      <c r="B12073" s="49">
        <v>43383</v>
      </c>
      <c r="C12073" s="50">
        <v>19</v>
      </c>
      <c r="D12073" s="51">
        <v>3.39649</v>
      </c>
      <c r="E12073" s="42"/>
      <c r="F12073" s="49">
        <v>43383</v>
      </c>
      <c r="G12073" s="54">
        <v>19</v>
      </c>
      <c r="H12073" s="54">
        <v>29670.792914396799</v>
      </c>
      <c r="I12073" s="42"/>
      <c r="J12073" s="49">
        <v>43383</v>
      </c>
      <c r="K12073" s="54">
        <v>19</v>
      </c>
      <c r="L12073" s="54">
        <v>33220.769999999997</v>
      </c>
      <c r="M12073" s="42"/>
      <c r="N12073" s="49">
        <v>43383</v>
      </c>
      <c r="O12073" s="54">
        <v>19</v>
      </c>
      <c r="P12073" s="54">
        <v>13909.945339952301</v>
      </c>
      <c r="Q12073" s="42"/>
      <c r="R12073" s="55">
        <f t="shared" si="564"/>
        <v>1.1196455078179148</v>
      </c>
      <c r="S12073" s="55">
        <f t="shared" si="565"/>
        <v>47244.990247694594</v>
      </c>
      <c r="T12073" s="55">
        <f t="shared" si="566"/>
        <v>15574.207813870331</v>
      </c>
    </row>
    <row r="12074" spans="2:20">
      <c r="B12074" s="49">
        <v>43383</v>
      </c>
      <c r="C12074" s="50">
        <v>20</v>
      </c>
      <c r="D12074" s="51">
        <v>2.6677300000000002</v>
      </c>
      <c r="E12074" s="42"/>
      <c r="F12074" s="49">
        <v>43383</v>
      </c>
      <c r="G12074" s="54">
        <v>20</v>
      </c>
      <c r="H12074" s="54">
        <v>29119.8601881305</v>
      </c>
      <c r="I12074" s="42"/>
      <c r="J12074" s="49">
        <v>43383</v>
      </c>
      <c r="K12074" s="54">
        <v>20</v>
      </c>
      <c r="L12074" s="54">
        <v>357.6</v>
      </c>
      <c r="M12074" s="42"/>
      <c r="N12074" s="49">
        <v>43383</v>
      </c>
      <c r="O12074" s="54">
        <v>20</v>
      </c>
      <c r="P12074" s="54">
        <v>13687.784665199601</v>
      </c>
      <c r="Q12074" s="42"/>
      <c r="R12074" s="55">
        <f t="shared" si="564"/>
        <v>1.2280278740684367E-2</v>
      </c>
      <c r="S12074" s="55">
        <f t="shared" si="565"/>
        <v>36515.313784892933</v>
      </c>
      <c r="T12074" s="55">
        <f t="shared" si="566"/>
        <v>168.08981103111614</v>
      </c>
    </row>
    <row r="12075" spans="2:20">
      <c r="B12075" s="49">
        <v>43383</v>
      </c>
      <c r="C12075" s="50">
        <v>21</v>
      </c>
      <c r="D12075" s="51">
        <v>2.82314</v>
      </c>
      <c r="E12075" s="42"/>
      <c r="F12075" s="49">
        <v>43383</v>
      </c>
      <c r="G12075" s="54">
        <v>21</v>
      </c>
      <c r="H12075" s="54">
        <v>28788.148945093199</v>
      </c>
      <c r="I12075" s="42"/>
      <c r="J12075" s="49">
        <v>43383</v>
      </c>
      <c r="K12075" s="54">
        <v>21</v>
      </c>
      <c r="L12075" s="54">
        <v>19121.150000000001</v>
      </c>
      <c r="M12075" s="42"/>
      <c r="N12075" s="49">
        <v>43383</v>
      </c>
      <c r="O12075" s="54">
        <v>21</v>
      </c>
      <c r="P12075" s="54">
        <v>13816.9682524214</v>
      </c>
      <c r="Q12075" s="42"/>
      <c r="R12075" s="55">
        <f t="shared" si="564"/>
        <v>0.66420213527688832</v>
      </c>
      <c r="S12075" s="55">
        <f t="shared" si="565"/>
        <v>39007.23575214095</v>
      </c>
      <c r="T12075" s="55">
        <f t="shared" si="566"/>
        <v>9177.2598163112707</v>
      </c>
    </row>
    <row r="12076" spans="2:20">
      <c r="B12076" s="49">
        <v>43383</v>
      </c>
      <c r="C12076" s="50">
        <v>22</v>
      </c>
      <c r="D12076" s="51">
        <v>1.9757899999999999</v>
      </c>
      <c r="E12076" s="42"/>
      <c r="F12076" s="49">
        <v>43383</v>
      </c>
      <c r="G12076" s="54">
        <v>22</v>
      </c>
      <c r="H12076" s="54">
        <v>28243.137948209202</v>
      </c>
      <c r="I12076" s="42"/>
      <c r="J12076" s="49">
        <v>43383</v>
      </c>
      <c r="K12076" s="54">
        <v>22</v>
      </c>
      <c r="L12076" s="54">
        <v>-2662.86</v>
      </c>
      <c r="M12076" s="42"/>
      <c r="N12076" s="49">
        <v>43383</v>
      </c>
      <c r="O12076" s="54">
        <v>22</v>
      </c>
      <c r="P12076" s="54">
        <v>13564.1404242587</v>
      </c>
      <c r="Q12076" s="42"/>
      <c r="R12076" s="55">
        <f t="shared" si="564"/>
        <v>-9.4283432842448819E-2</v>
      </c>
      <c r="S12076" s="55">
        <f t="shared" si="565"/>
        <v>26799.893008846095</v>
      </c>
      <c r="T12076" s="55">
        <f t="shared" si="566"/>
        <v>-1278.8737227561403</v>
      </c>
    </row>
    <row r="12077" spans="2:20">
      <c r="B12077" s="49">
        <v>43383</v>
      </c>
      <c r="C12077" s="50">
        <v>23</v>
      </c>
      <c r="D12077" s="51">
        <v>3.7344200000000001</v>
      </c>
      <c r="E12077" s="42"/>
      <c r="F12077" s="49">
        <v>43383</v>
      </c>
      <c r="G12077" s="54">
        <v>23</v>
      </c>
      <c r="H12077" s="54">
        <v>27900.550405702699</v>
      </c>
      <c r="I12077" s="42"/>
      <c r="J12077" s="49">
        <v>43383</v>
      </c>
      <c r="K12077" s="54">
        <v>23</v>
      </c>
      <c r="L12077" s="54">
        <v>57883.98</v>
      </c>
      <c r="M12077" s="42"/>
      <c r="N12077" s="49">
        <v>43383</v>
      </c>
      <c r="O12077" s="54">
        <v>23</v>
      </c>
      <c r="P12077" s="54">
        <v>13520.8596750827</v>
      </c>
      <c r="Q12077" s="42"/>
      <c r="R12077" s="55">
        <f t="shared" si="564"/>
        <v>2.0746536952965946</v>
      </c>
      <c r="S12077" s="55">
        <f t="shared" si="565"/>
        <v>50492.56878782234</v>
      </c>
      <c r="T12077" s="55">
        <f t="shared" si="566"/>
        <v>28051.101488497035</v>
      </c>
    </row>
    <row r="12078" spans="2:20">
      <c r="B12078" s="49">
        <v>43383</v>
      </c>
      <c r="C12078" s="50">
        <v>24</v>
      </c>
      <c r="D12078" s="51">
        <v>3.2423799999999998</v>
      </c>
      <c r="E12078" s="42"/>
      <c r="F12078" s="49">
        <v>43383</v>
      </c>
      <c r="G12078" s="54">
        <v>24</v>
      </c>
      <c r="H12078" s="54">
        <v>27480.401759744102</v>
      </c>
      <c r="I12078" s="42"/>
      <c r="J12078" s="49">
        <v>43383</v>
      </c>
      <c r="K12078" s="54">
        <v>24</v>
      </c>
      <c r="L12078" s="54">
        <v>33162.54</v>
      </c>
      <c r="M12078" s="42"/>
      <c r="N12078" s="49">
        <v>43383</v>
      </c>
      <c r="O12078" s="54">
        <v>24</v>
      </c>
      <c r="P12078" s="54">
        <v>13370.7928472409</v>
      </c>
      <c r="Q12078" s="42"/>
      <c r="R12078" s="55">
        <f t="shared" si="564"/>
        <v>1.2067705665271471</v>
      </c>
      <c r="S12078" s="55">
        <f t="shared" si="565"/>
        <v>43353.19131203695</v>
      </c>
      <c r="T12078" s="55">
        <f t="shared" si="566"/>
        <v>16135.479259182028</v>
      </c>
    </row>
    <row r="12079" spans="2:20">
      <c r="B12079" s="49">
        <v>43383</v>
      </c>
      <c r="C12079" s="50">
        <v>25</v>
      </c>
      <c r="D12079" s="51">
        <v>2.10378</v>
      </c>
      <c r="E12079" s="42"/>
      <c r="F12079" s="49">
        <v>43383</v>
      </c>
      <c r="G12079" s="54">
        <v>25</v>
      </c>
      <c r="H12079" s="54">
        <v>26933.2940045459</v>
      </c>
      <c r="I12079" s="42"/>
      <c r="J12079" s="49">
        <v>43383</v>
      </c>
      <c r="K12079" s="54">
        <v>25</v>
      </c>
      <c r="L12079" s="54">
        <v>13050.07</v>
      </c>
      <c r="M12079" s="42"/>
      <c r="N12079" s="49">
        <v>43383</v>
      </c>
      <c r="O12079" s="54">
        <v>25</v>
      </c>
      <c r="P12079" s="54">
        <v>13085.7550018969</v>
      </c>
      <c r="Q12079" s="42"/>
      <c r="R12079" s="55">
        <f t="shared" si="564"/>
        <v>0.48453300950850503</v>
      </c>
      <c r="S12079" s="55">
        <f t="shared" si="565"/>
        <v>27529.54965789066</v>
      </c>
      <c r="T12079" s="55">
        <f t="shared" si="566"/>
        <v>6340.4802527600777</v>
      </c>
    </row>
    <row r="12080" spans="2:20">
      <c r="B12080" s="49">
        <v>43383</v>
      </c>
      <c r="C12080" s="50">
        <v>26</v>
      </c>
      <c r="D12080" s="51">
        <v>1.4504699999999999</v>
      </c>
      <c r="E12080" s="42"/>
      <c r="F12080" s="49">
        <v>43383</v>
      </c>
      <c r="G12080" s="54">
        <v>26</v>
      </c>
      <c r="H12080" s="54">
        <v>26569.941889654401</v>
      </c>
      <c r="I12080" s="42"/>
      <c r="J12080" s="49">
        <v>43383</v>
      </c>
      <c r="K12080" s="54">
        <v>26</v>
      </c>
      <c r="L12080" s="54">
        <v>-4754.8100000000004</v>
      </c>
      <c r="M12080" s="42"/>
      <c r="N12080" s="49">
        <v>43383</v>
      </c>
      <c r="O12080" s="54">
        <v>26</v>
      </c>
      <c r="P12080" s="54">
        <v>12897.2800865189</v>
      </c>
      <c r="Q12080" s="42"/>
      <c r="R12080" s="55">
        <f t="shared" si="564"/>
        <v>-0.17895447493814021</v>
      </c>
      <c r="S12080" s="55">
        <f t="shared" si="565"/>
        <v>18707.117847093068</v>
      </c>
      <c r="T12080" s="55">
        <f t="shared" si="566"/>
        <v>-2308.0259860131214</v>
      </c>
    </row>
    <row r="12081" spans="2:20">
      <c r="B12081" s="49">
        <v>43383</v>
      </c>
      <c r="C12081" s="50">
        <v>27</v>
      </c>
      <c r="D12081" s="51">
        <v>-0.43858999999999998</v>
      </c>
      <c r="E12081" s="42"/>
      <c r="F12081" s="49">
        <v>43383</v>
      </c>
      <c r="G12081" s="54">
        <v>27</v>
      </c>
      <c r="H12081" s="54">
        <v>26059.6601632354</v>
      </c>
      <c r="I12081" s="42"/>
      <c r="J12081" s="49">
        <v>43383</v>
      </c>
      <c r="K12081" s="54">
        <v>27</v>
      </c>
      <c r="L12081" s="54">
        <v>-45952.25</v>
      </c>
      <c r="M12081" s="42"/>
      <c r="N12081" s="49">
        <v>43383</v>
      </c>
      <c r="O12081" s="54">
        <v>27</v>
      </c>
      <c r="P12081" s="54">
        <v>12549.3185330739</v>
      </c>
      <c r="Q12081" s="42"/>
      <c r="R12081" s="55">
        <f t="shared" si="564"/>
        <v>-1.7633480142165778</v>
      </c>
      <c r="S12081" s="55">
        <f t="shared" si="565"/>
        <v>-5504.0056154208814</v>
      </c>
      <c r="T12081" s="55">
        <f t="shared" si="566"/>
        <v>-22128.81591506716</v>
      </c>
    </row>
    <row r="12082" spans="2:20">
      <c r="B12082" s="49">
        <v>43383</v>
      </c>
      <c r="C12082" s="50">
        <v>28</v>
      </c>
      <c r="D12082" s="51">
        <v>-0.25203999999999999</v>
      </c>
      <c r="E12082" s="42"/>
      <c r="F12082" s="49">
        <v>43383</v>
      </c>
      <c r="G12082" s="54">
        <v>28</v>
      </c>
      <c r="H12082" s="54">
        <v>25826.319996440801</v>
      </c>
      <c r="I12082" s="42"/>
      <c r="J12082" s="49">
        <v>43383</v>
      </c>
      <c r="K12082" s="54">
        <v>28</v>
      </c>
      <c r="L12082" s="54">
        <v>-39913.230000000003</v>
      </c>
      <c r="M12082" s="42"/>
      <c r="N12082" s="49">
        <v>43383</v>
      </c>
      <c r="O12082" s="54">
        <v>28</v>
      </c>
      <c r="P12082" s="54">
        <v>12419.634236211299</v>
      </c>
      <c r="Q12082" s="42"/>
      <c r="R12082" s="55">
        <f t="shared" si="564"/>
        <v>-1.5454478224346542</v>
      </c>
      <c r="S12082" s="55">
        <f t="shared" si="565"/>
        <v>-3130.2446128946958</v>
      </c>
      <c r="T12082" s="55">
        <f t="shared" si="566"/>
        <v>-19193.896685787633</v>
      </c>
    </row>
    <row r="12083" spans="2:20">
      <c r="B12083" s="49">
        <v>43383</v>
      </c>
      <c r="C12083" s="50">
        <v>29</v>
      </c>
      <c r="D12083" s="51">
        <v>8.1759999999999999E-2</v>
      </c>
      <c r="E12083" s="42"/>
      <c r="F12083" s="49">
        <v>43383</v>
      </c>
      <c r="G12083" s="54">
        <v>29</v>
      </c>
      <c r="H12083" s="54">
        <v>26045.967301541299</v>
      </c>
      <c r="I12083" s="42"/>
      <c r="J12083" s="49">
        <v>43383</v>
      </c>
      <c r="K12083" s="54">
        <v>29</v>
      </c>
      <c r="L12083" s="54">
        <v>-30720.59</v>
      </c>
      <c r="M12083" s="42"/>
      <c r="N12083" s="49">
        <v>43383</v>
      </c>
      <c r="O12083" s="54">
        <v>29</v>
      </c>
      <c r="P12083" s="54">
        <v>12544.3099692372</v>
      </c>
      <c r="Q12083" s="42"/>
      <c r="R12083" s="55">
        <f t="shared" si="564"/>
        <v>-1.1794758721893226</v>
      </c>
      <c r="S12083" s="55">
        <f t="shared" si="565"/>
        <v>1025.6227830848334</v>
      </c>
      <c r="T12083" s="55">
        <f t="shared" si="566"/>
        <v>-14795.710941979261</v>
      </c>
    </row>
    <row r="12084" spans="2:20">
      <c r="B12084" s="49">
        <v>43383</v>
      </c>
      <c r="C12084" s="50">
        <v>30</v>
      </c>
      <c r="D12084" s="51">
        <v>0.34514</v>
      </c>
      <c r="E12084" s="42"/>
      <c r="F12084" s="49">
        <v>43383</v>
      </c>
      <c r="G12084" s="54">
        <v>30</v>
      </c>
      <c r="H12084" s="54">
        <v>25813.8118239014</v>
      </c>
      <c r="I12084" s="42"/>
      <c r="J12084" s="49">
        <v>43383</v>
      </c>
      <c r="K12084" s="54">
        <v>30</v>
      </c>
      <c r="L12084" s="54">
        <v>-21658.22</v>
      </c>
      <c r="M12084" s="42"/>
      <c r="N12084" s="49">
        <v>43383</v>
      </c>
      <c r="O12084" s="54">
        <v>30</v>
      </c>
      <c r="P12084" s="54">
        <v>12381.359136441401</v>
      </c>
      <c r="Q12084" s="42"/>
      <c r="R12084" s="55">
        <f t="shared" si="564"/>
        <v>-0.83901673056849069</v>
      </c>
      <c r="S12084" s="55">
        <f t="shared" si="565"/>
        <v>4273.3022923513854</v>
      </c>
      <c r="T12084" s="55">
        <f t="shared" si="566"/>
        <v>-10388.167462651376</v>
      </c>
    </row>
    <row r="12085" spans="2:20">
      <c r="B12085" s="49">
        <v>43383</v>
      </c>
      <c r="C12085" s="50">
        <v>31</v>
      </c>
      <c r="D12085" s="51">
        <v>0.30687999999999999</v>
      </c>
      <c r="E12085" s="42"/>
      <c r="F12085" s="49">
        <v>43383</v>
      </c>
      <c r="G12085" s="54">
        <v>31</v>
      </c>
      <c r="H12085" s="54">
        <v>26247.334656348801</v>
      </c>
      <c r="I12085" s="42"/>
      <c r="J12085" s="49">
        <v>43383</v>
      </c>
      <c r="K12085" s="54">
        <v>31</v>
      </c>
      <c r="L12085" s="54">
        <v>-32981.24</v>
      </c>
      <c r="M12085" s="42"/>
      <c r="N12085" s="49">
        <v>43383</v>
      </c>
      <c r="O12085" s="54">
        <v>31</v>
      </c>
      <c r="P12085" s="54">
        <v>12610.0729355802</v>
      </c>
      <c r="Q12085" s="42"/>
      <c r="R12085" s="55">
        <f t="shared" si="564"/>
        <v>-1.2565557772557441</v>
      </c>
      <c r="S12085" s="55">
        <f t="shared" si="565"/>
        <v>3869.7791824708515</v>
      </c>
      <c r="T12085" s="55">
        <f t="shared" si="566"/>
        <v>-15845.2599988196</v>
      </c>
    </row>
    <row r="12086" spans="2:20">
      <c r="B12086" s="49">
        <v>43383</v>
      </c>
      <c r="C12086" s="50">
        <v>32</v>
      </c>
      <c r="D12086" s="51">
        <v>1.2417800000000001</v>
      </c>
      <c r="E12086" s="42"/>
      <c r="F12086" s="49">
        <v>43383</v>
      </c>
      <c r="G12086" s="54">
        <v>32</v>
      </c>
      <c r="H12086" s="54">
        <v>27472.222192270499</v>
      </c>
      <c r="I12086" s="42"/>
      <c r="J12086" s="49">
        <v>43383</v>
      </c>
      <c r="K12086" s="54">
        <v>32</v>
      </c>
      <c r="L12086" s="54">
        <v>-10388.66</v>
      </c>
      <c r="M12086" s="42"/>
      <c r="N12086" s="49">
        <v>43383</v>
      </c>
      <c r="O12086" s="54">
        <v>32</v>
      </c>
      <c r="P12086" s="54">
        <v>13232.3830739723</v>
      </c>
      <c r="Q12086" s="42"/>
      <c r="R12086" s="55">
        <f t="shared" si="564"/>
        <v>-0.37815142609478902</v>
      </c>
      <c r="S12086" s="55">
        <f t="shared" si="565"/>
        <v>16431.708653597325</v>
      </c>
      <c r="T12086" s="55">
        <f t="shared" si="566"/>
        <v>-5003.844530055173</v>
      </c>
    </row>
    <row r="12087" spans="2:20">
      <c r="B12087" s="49">
        <v>43383</v>
      </c>
      <c r="C12087" s="50">
        <v>33</v>
      </c>
      <c r="D12087" s="51">
        <v>1.47072</v>
      </c>
      <c r="E12087" s="42"/>
      <c r="F12087" s="49">
        <v>43383</v>
      </c>
      <c r="G12087" s="54">
        <v>33</v>
      </c>
      <c r="H12087" s="54">
        <v>29096.443192877599</v>
      </c>
      <c r="I12087" s="42"/>
      <c r="J12087" s="49">
        <v>43383</v>
      </c>
      <c r="K12087" s="54">
        <v>33</v>
      </c>
      <c r="L12087" s="54">
        <v>-9004.8700000000008</v>
      </c>
      <c r="M12087" s="42"/>
      <c r="N12087" s="49">
        <v>43383</v>
      </c>
      <c r="O12087" s="54">
        <v>33</v>
      </c>
      <c r="P12087" s="54">
        <v>14094.273513432699</v>
      </c>
      <c r="Q12087" s="42"/>
      <c r="R12087" s="55">
        <f t="shared" si="564"/>
        <v>-0.30948353172611376</v>
      </c>
      <c r="S12087" s="55">
        <f t="shared" si="565"/>
        <v>20728.729941675741</v>
      </c>
      <c r="T12087" s="55">
        <f t="shared" si="566"/>
        <v>-4361.9455440509737</v>
      </c>
    </row>
    <row r="12088" spans="2:20">
      <c r="B12088" s="49">
        <v>43383</v>
      </c>
      <c r="C12088" s="50">
        <v>34</v>
      </c>
      <c r="D12088" s="51">
        <v>2.3987699999999998</v>
      </c>
      <c r="E12088" s="42"/>
      <c r="F12088" s="49">
        <v>43383</v>
      </c>
      <c r="G12088" s="54">
        <v>34</v>
      </c>
      <c r="H12088" s="54">
        <v>30693.821606612401</v>
      </c>
      <c r="I12088" s="42"/>
      <c r="J12088" s="49">
        <v>43383</v>
      </c>
      <c r="K12088" s="54">
        <v>34</v>
      </c>
      <c r="L12088" s="54">
        <v>25172.5</v>
      </c>
      <c r="M12088" s="42"/>
      <c r="N12088" s="49">
        <v>43383</v>
      </c>
      <c r="O12088" s="54">
        <v>34</v>
      </c>
      <c r="P12088" s="54">
        <v>14878.234887712901</v>
      </c>
      <c r="Q12088" s="42"/>
      <c r="R12088" s="55">
        <f t="shared" si="564"/>
        <v>0.82011618893937477</v>
      </c>
      <c r="S12088" s="55">
        <f t="shared" si="565"/>
        <v>35689.463501599072</v>
      </c>
      <c r="T12088" s="55">
        <f t="shared" si="566"/>
        <v>12201.881294255951</v>
      </c>
    </row>
    <row r="12089" spans="2:20">
      <c r="B12089" s="49">
        <v>43383</v>
      </c>
      <c r="C12089" s="50">
        <v>35</v>
      </c>
      <c r="D12089" s="51">
        <v>2.7175500000000001</v>
      </c>
      <c r="E12089" s="42"/>
      <c r="F12089" s="49">
        <v>43383</v>
      </c>
      <c r="G12089" s="54">
        <v>35</v>
      </c>
      <c r="H12089" s="54">
        <v>31537.500237578301</v>
      </c>
      <c r="I12089" s="42"/>
      <c r="J12089" s="49">
        <v>43383</v>
      </c>
      <c r="K12089" s="54">
        <v>35</v>
      </c>
      <c r="L12089" s="54">
        <v>2760.7</v>
      </c>
      <c r="M12089" s="42"/>
      <c r="N12089" s="49">
        <v>43383</v>
      </c>
      <c r="O12089" s="54">
        <v>35</v>
      </c>
      <c r="P12089" s="54">
        <v>15123.135401006601</v>
      </c>
      <c r="Q12089" s="42"/>
      <c r="R12089" s="55">
        <f t="shared" si="564"/>
        <v>8.7537058397244363E-2</v>
      </c>
      <c r="S12089" s="55">
        <f t="shared" si="565"/>
        <v>41097.876609005492</v>
      </c>
      <c r="T12089" s="55">
        <f t="shared" si="566"/>
        <v>1323.8347867473483</v>
      </c>
    </row>
    <row r="12090" spans="2:20">
      <c r="B12090" s="49">
        <v>43383</v>
      </c>
      <c r="C12090" s="50">
        <v>36</v>
      </c>
      <c r="D12090" s="51">
        <v>3.2984100000000001</v>
      </c>
      <c r="E12090" s="42"/>
      <c r="F12090" s="49">
        <v>43383</v>
      </c>
      <c r="G12090" s="54">
        <v>36</v>
      </c>
      <c r="H12090" s="54">
        <v>32207.3007175489</v>
      </c>
      <c r="I12090" s="42"/>
      <c r="J12090" s="49">
        <v>43383</v>
      </c>
      <c r="K12090" s="54">
        <v>36</v>
      </c>
      <c r="L12090" s="54">
        <v>27817.95</v>
      </c>
      <c r="M12090" s="42"/>
      <c r="N12090" s="49">
        <v>43383</v>
      </c>
      <c r="O12090" s="54">
        <v>36</v>
      </c>
      <c r="P12090" s="54">
        <v>15429.852643963501</v>
      </c>
      <c r="Q12090" s="42"/>
      <c r="R12090" s="55">
        <f t="shared" si="564"/>
        <v>0.86371566012182888</v>
      </c>
      <c r="S12090" s="55">
        <f t="shared" si="565"/>
        <v>50893.980259375654</v>
      </c>
      <c r="T12090" s="55">
        <f t="shared" si="566"/>
        <v>13327.005361963482</v>
      </c>
    </row>
    <row r="12091" spans="2:20">
      <c r="B12091" s="49">
        <v>43383</v>
      </c>
      <c r="C12091" s="50">
        <v>37</v>
      </c>
      <c r="D12091" s="51">
        <v>3.7585700000000002</v>
      </c>
      <c r="E12091" s="42"/>
      <c r="F12091" s="49">
        <v>43383</v>
      </c>
      <c r="G12091" s="54">
        <v>37</v>
      </c>
      <c r="H12091" s="54">
        <v>32975.694044248601</v>
      </c>
      <c r="I12091" s="42"/>
      <c r="J12091" s="49">
        <v>43383</v>
      </c>
      <c r="K12091" s="54">
        <v>37</v>
      </c>
      <c r="L12091" s="54">
        <v>35940.06</v>
      </c>
      <c r="M12091" s="42"/>
      <c r="N12091" s="49">
        <v>43383</v>
      </c>
      <c r="O12091" s="54">
        <v>37</v>
      </c>
      <c r="P12091" s="54">
        <v>15750.249760880401</v>
      </c>
      <c r="Q12091" s="42"/>
      <c r="R12091" s="55">
        <f t="shared" si="564"/>
        <v>1.0898954833755325</v>
      </c>
      <c r="S12091" s="55">
        <f t="shared" si="565"/>
        <v>59198.416243752254</v>
      </c>
      <c r="T12091" s="55">
        <f t="shared" si="566"/>
        <v>17166.126076420111</v>
      </c>
    </row>
    <row r="12092" spans="2:20">
      <c r="B12092" s="49">
        <v>43383</v>
      </c>
      <c r="C12092" s="50">
        <v>38</v>
      </c>
      <c r="D12092" s="51">
        <v>4.6221800000000002</v>
      </c>
      <c r="E12092" s="42"/>
      <c r="F12092" s="49">
        <v>43383</v>
      </c>
      <c r="G12092" s="54">
        <v>38</v>
      </c>
      <c r="H12092" s="54">
        <v>34425.008373491502</v>
      </c>
      <c r="I12092" s="42"/>
      <c r="J12092" s="49">
        <v>43383</v>
      </c>
      <c r="K12092" s="54">
        <v>38</v>
      </c>
      <c r="L12092" s="54">
        <v>85650.85</v>
      </c>
      <c r="M12092" s="42"/>
      <c r="N12092" s="49">
        <v>43383</v>
      </c>
      <c r="O12092" s="54">
        <v>38</v>
      </c>
      <c r="P12092" s="54">
        <v>16497.023967200501</v>
      </c>
      <c r="Q12092" s="42"/>
      <c r="R12092" s="55">
        <f t="shared" si="564"/>
        <v>2.4880415153639945</v>
      </c>
      <c r="S12092" s="55">
        <f t="shared" si="565"/>
        <v>76252.21424071482</v>
      </c>
      <c r="T12092" s="55">
        <f t="shared" si="566"/>
        <v>41045.280510349672</v>
      </c>
    </row>
    <row r="12093" spans="2:20">
      <c r="B12093" s="49">
        <v>43383</v>
      </c>
      <c r="C12093" s="50">
        <v>39</v>
      </c>
      <c r="D12093" s="51">
        <v>4.4211600000000004</v>
      </c>
      <c r="E12093" s="42"/>
      <c r="F12093" s="49">
        <v>43383</v>
      </c>
      <c r="G12093" s="54">
        <v>39</v>
      </c>
      <c r="H12093" s="54">
        <v>34453.1246905179</v>
      </c>
      <c r="I12093" s="42"/>
      <c r="J12093" s="49">
        <v>43383</v>
      </c>
      <c r="K12093" s="54">
        <v>39</v>
      </c>
      <c r="L12093" s="54">
        <v>60791.79</v>
      </c>
      <c r="M12093" s="42"/>
      <c r="N12093" s="49">
        <v>43383</v>
      </c>
      <c r="O12093" s="54">
        <v>39</v>
      </c>
      <c r="P12093" s="54">
        <v>16530.8610644252</v>
      </c>
      <c r="Q12093" s="42"/>
      <c r="R12093" s="55">
        <f t="shared" si="564"/>
        <v>1.7644782743531811</v>
      </c>
      <c r="S12093" s="55">
        <f t="shared" si="565"/>
        <v>73085.581703594129</v>
      </c>
      <c r="T12093" s="55">
        <f t="shared" si="566"/>
        <v>29168.345204529167</v>
      </c>
    </row>
    <row r="12094" spans="2:20">
      <c r="B12094" s="49">
        <v>43383</v>
      </c>
      <c r="C12094" s="50">
        <v>40</v>
      </c>
      <c r="D12094" s="51">
        <v>3.3527399999999998</v>
      </c>
      <c r="E12094" s="42"/>
      <c r="F12094" s="49">
        <v>43383</v>
      </c>
      <c r="G12094" s="54">
        <v>40</v>
      </c>
      <c r="H12094" s="54">
        <v>33393.211784719897</v>
      </c>
      <c r="I12094" s="42"/>
      <c r="J12094" s="49">
        <v>43383</v>
      </c>
      <c r="K12094" s="54">
        <v>40</v>
      </c>
      <c r="L12094" s="54">
        <v>15925.57</v>
      </c>
      <c r="M12094" s="42"/>
      <c r="N12094" s="49">
        <v>43383</v>
      </c>
      <c r="O12094" s="54">
        <v>40</v>
      </c>
      <c r="P12094" s="54">
        <v>15991.7022309761</v>
      </c>
      <c r="Q12094" s="42"/>
      <c r="R12094" s="55">
        <f t="shared" si="564"/>
        <v>0.47691040031337267</v>
      </c>
      <c r="S12094" s="55">
        <f t="shared" si="565"/>
        <v>53616.019737882809</v>
      </c>
      <c r="T12094" s="55">
        <f t="shared" si="566"/>
        <v>7626.6091126670663</v>
      </c>
    </row>
    <row r="12095" spans="2:20">
      <c r="B12095" s="49">
        <v>43383</v>
      </c>
      <c r="C12095" s="50">
        <v>41</v>
      </c>
      <c r="D12095" s="51">
        <v>3.1483400000000001</v>
      </c>
      <c r="E12095" s="42"/>
      <c r="F12095" s="49">
        <v>43383</v>
      </c>
      <c r="G12095" s="54">
        <v>41</v>
      </c>
      <c r="H12095" s="54">
        <v>32150.021347923201</v>
      </c>
      <c r="I12095" s="42"/>
      <c r="J12095" s="49">
        <v>43383</v>
      </c>
      <c r="K12095" s="54">
        <v>41</v>
      </c>
      <c r="L12095" s="54">
        <v>52.57</v>
      </c>
      <c r="M12095" s="42"/>
      <c r="N12095" s="49">
        <v>43383</v>
      </c>
      <c r="O12095" s="54">
        <v>41</v>
      </c>
      <c r="P12095" s="54">
        <v>15375.512053504301</v>
      </c>
      <c r="Q12095" s="42"/>
      <c r="R12095" s="55">
        <f t="shared" si="564"/>
        <v>1.6351466591917479E-3</v>
      </c>
      <c r="S12095" s="55">
        <f t="shared" si="565"/>
        <v>48407.339618529732</v>
      </c>
      <c r="T12095" s="55">
        <f t="shared" si="566"/>
        <v>25.141217167650009</v>
      </c>
    </row>
    <row r="12096" spans="2:20">
      <c r="B12096" s="49">
        <v>43383</v>
      </c>
      <c r="C12096" s="50">
        <v>42</v>
      </c>
      <c r="D12096" s="51">
        <v>3.22342</v>
      </c>
      <c r="E12096" s="42"/>
      <c r="F12096" s="49">
        <v>43383</v>
      </c>
      <c r="G12096" s="54">
        <v>42</v>
      </c>
      <c r="H12096" s="54">
        <v>30701.411395604198</v>
      </c>
      <c r="I12096" s="42"/>
      <c r="J12096" s="49">
        <v>43383</v>
      </c>
      <c r="K12096" s="54">
        <v>42</v>
      </c>
      <c r="L12096" s="54">
        <v>6361.47</v>
      </c>
      <c r="M12096" s="42"/>
      <c r="N12096" s="49">
        <v>43383</v>
      </c>
      <c r="O12096" s="54">
        <v>42</v>
      </c>
      <c r="P12096" s="54">
        <v>14653.7098926004</v>
      </c>
      <c r="Q12096" s="42"/>
      <c r="R12096" s="55">
        <f t="shared" si="564"/>
        <v>0.20720448053768728</v>
      </c>
      <c r="S12096" s="55">
        <f t="shared" si="565"/>
        <v>47235.061542005984</v>
      </c>
      <c r="T12096" s="55">
        <f t="shared" si="566"/>
        <v>3036.3143462462353</v>
      </c>
    </row>
    <row r="12097" spans="2:20">
      <c r="B12097" s="49">
        <v>43383</v>
      </c>
      <c r="C12097" s="50">
        <v>43</v>
      </c>
      <c r="D12097" s="51">
        <v>4.2614299999999998</v>
      </c>
      <c r="E12097" s="42"/>
      <c r="F12097" s="49">
        <v>43383</v>
      </c>
      <c r="G12097" s="54">
        <v>43</v>
      </c>
      <c r="H12097" s="54">
        <v>29323.630309462402</v>
      </c>
      <c r="I12097" s="42"/>
      <c r="J12097" s="49">
        <v>43383</v>
      </c>
      <c r="K12097" s="54">
        <v>43</v>
      </c>
      <c r="L12097" s="54">
        <v>22495.7</v>
      </c>
      <c r="M12097" s="42"/>
      <c r="N12097" s="49">
        <v>43383</v>
      </c>
      <c r="O12097" s="54">
        <v>43</v>
      </c>
      <c r="P12097" s="54">
        <v>13994.865014646901</v>
      </c>
      <c r="Q12097" s="42"/>
      <c r="R12097" s="55">
        <f t="shared" si="564"/>
        <v>0.76715262614468627</v>
      </c>
      <c r="S12097" s="55">
        <f t="shared" si="565"/>
        <v>59638.137619366738</v>
      </c>
      <c r="T12097" s="55">
        <f t="shared" si="566"/>
        <v>10736.197448526764</v>
      </c>
    </row>
    <row r="12098" spans="2:20">
      <c r="B12098" s="49">
        <v>43383</v>
      </c>
      <c r="C12098" s="50">
        <v>44</v>
      </c>
      <c r="D12098" s="51">
        <v>4.6100199999999996</v>
      </c>
      <c r="E12098" s="42"/>
      <c r="F12098" s="49">
        <v>43383</v>
      </c>
      <c r="G12098" s="54">
        <v>44</v>
      </c>
      <c r="H12098" s="54">
        <v>27433.709688725099</v>
      </c>
      <c r="I12098" s="42"/>
      <c r="J12098" s="49">
        <v>43383</v>
      </c>
      <c r="K12098" s="54">
        <v>44</v>
      </c>
      <c r="L12098" s="54">
        <v>17379.3</v>
      </c>
      <c r="M12098" s="42"/>
      <c r="N12098" s="49">
        <v>43383</v>
      </c>
      <c r="O12098" s="54">
        <v>44</v>
      </c>
      <c r="P12098" s="54">
        <v>12982.924284212901</v>
      </c>
      <c r="Q12098" s="42"/>
      <c r="R12098" s="55">
        <f t="shared" si="564"/>
        <v>0.63350163711700525</v>
      </c>
      <c r="S12098" s="55">
        <f t="shared" si="565"/>
        <v>59851.540608707153</v>
      </c>
      <c r="T12098" s="55">
        <f t="shared" si="566"/>
        <v>8224.7037886149956</v>
      </c>
    </row>
    <row r="12099" spans="2:20">
      <c r="B12099" s="49">
        <v>43383</v>
      </c>
      <c r="C12099" s="50">
        <v>45</v>
      </c>
      <c r="D12099" s="51">
        <v>4.3779500000000002</v>
      </c>
      <c r="E12099" s="42"/>
      <c r="F12099" s="49">
        <v>43383</v>
      </c>
      <c r="G12099" s="54">
        <v>45</v>
      </c>
      <c r="H12099" s="54">
        <v>25722.406676344599</v>
      </c>
      <c r="I12099" s="42"/>
      <c r="J12099" s="49">
        <v>43383</v>
      </c>
      <c r="K12099" s="54">
        <v>45</v>
      </c>
      <c r="L12099" s="54">
        <v>-5542.71</v>
      </c>
      <c r="M12099" s="42"/>
      <c r="N12099" s="49">
        <v>43383</v>
      </c>
      <c r="O12099" s="54">
        <v>45</v>
      </c>
      <c r="P12099" s="54">
        <v>12189.003642658199</v>
      </c>
      <c r="Q12099" s="42"/>
      <c r="R12099" s="55">
        <f t="shared" si="564"/>
        <v>-0.21548178091349857</v>
      </c>
      <c r="S12099" s="55">
        <f t="shared" si="565"/>
        <v>53362.848497375468</v>
      </c>
      <c r="T12099" s="55">
        <f t="shared" si="566"/>
        <v>-2626.5082124811101</v>
      </c>
    </row>
    <row r="12100" spans="2:20">
      <c r="B12100" s="49">
        <v>43383</v>
      </c>
      <c r="C12100" s="50">
        <v>46</v>
      </c>
      <c r="D12100" s="51">
        <v>4.6576500000000003</v>
      </c>
      <c r="E12100" s="42"/>
      <c r="F12100" s="49">
        <v>43383</v>
      </c>
      <c r="G12100" s="54">
        <v>46</v>
      </c>
      <c r="H12100" s="54">
        <v>23947.448132940299</v>
      </c>
      <c r="I12100" s="42"/>
      <c r="J12100" s="49">
        <v>43383</v>
      </c>
      <c r="K12100" s="54">
        <v>46</v>
      </c>
      <c r="L12100" s="54">
        <v>-6744.57</v>
      </c>
      <c r="M12100" s="42"/>
      <c r="N12100" s="49">
        <v>43383</v>
      </c>
      <c r="O12100" s="54">
        <v>46</v>
      </c>
      <c r="P12100" s="54">
        <v>11281.2968697503</v>
      </c>
      <c r="Q12100" s="42"/>
      <c r="R12100" s="55">
        <f t="shared" si="564"/>
        <v>-0.28164044713902853</v>
      </c>
      <c r="S12100" s="55">
        <f t="shared" si="565"/>
        <v>52544.332365392489</v>
      </c>
      <c r="T12100" s="55">
        <f t="shared" si="566"/>
        <v>-3177.2694947045975</v>
      </c>
    </row>
    <row r="12101" spans="2:20">
      <c r="B12101" s="49">
        <v>43383</v>
      </c>
      <c r="C12101" s="50">
        <v>47</v>
      </c>
      <c r="D12101" s="51">
        <v>7.4194399999999998</v>
      </c>
      <c r="E12101" s="42"/>
      <c r="F12101" s="49">
        <v>43383</v>
      </c>
      <c r="G12101" s="54">
        <v>47</v>
      </c>
      <c r="H12101" s="54">
        <v>22225.800372181599</v>
      </c>
      <c r="I12101" s="42"/>
      <c r="J12101" s="49">
        <v>43383</v>
      </c>
      <c r="K12101" s="54">
        <v>47</v>
      </c>
      <c r="L12101" s="54">
        <v>15137.06</v>
      </c>
      <c r="M12101" s="42"/>
      <c r="N12101" s="49">
        <v>43383</v>
      </c>
      <c r="O12101" s="54">
        <v>47</v>
      </c>
      <c r="P12101" s="54">
        <v>10420.7811119405</v>
      </c>
      <c r="Q12101" s="42"/>
      <c r="R12101" s="55">
        <f t="shared" si="564"/>
        <v>0.68105803824936473</v>
      </c>
      <c r="S12101" s="55">
        <f t="shared" si="565"/>
        <v>77316.360213175823</v>
      </c>
      <c r="T12101" s="55">
        <f t="shared" si="566"/>
        <v>7097.1567411242304</v>
      </c>
    </row>
    <row r="12102" spans="2:20">
      <c r="B12102" s="49">
        <v>43383</v>
      </c>
      <c r="C12102" s="50">
        <v>48</v>
      </c>
      <c r="D12102" s="51">
        <v>8.2243999999999993</v>
      </c>
      <c r="E12102" s="42"/>
      <c r="F12102" s="49">
        <v>43383</v>
      </c>
      <c r="G12102" s="54">
        <v>48</v>
      </c>
      <c r="H12102" s="54">
        <v>20863.234695595798</v>
      </c>
      <c r="I12102" s="42"/>
      <c r="J12102" s="49">
        <v>43383</v>
      </c>
      <c r="K12102" s="54">
        <v>48</v>
      </c>
      <c r="L12102" s="54">
        <v>1568.02</v>
      </c>
      <c r="M12102" s="42"/>
      <c r="N12102" s="49">
        <v>43383</v>
      </c>
      <c r="O12102" s="54">
        <v>48</v>
      </c>
      <c r="P12102" s="54">
        <v>9711.0820521104997</v>
      </c>
      <c r="Q12102" s="42"/>
      <c r="R12102" s="55">
        <f t="shared" si="564"/>
        <v>7.5157089630545501E-2</v>
      </c>
      <c r="S12102" s="55">
        <f t="shared" si="565"/>
        <v>79867.82322937758</v>
      </c>
      <c r="T12102" s="55">
        <f t="shared" si="566"/>
        <v>729.85666420005055</v>
      </c>
    </row>
    <row r="12103" spans="2:20">
      <c r="B12103" s="49">
        <v>43384</v>
      </c>
      <c r="C12103" s="50">
        <v>1</v>
      </c>
      <c r="D12103" s="51">
        <v>9.0736600000000003</v>
      </c>
      <c r="E12103" s="42"/>
      <c r="F12103" s="49">
        <v>43384</v>
      </c>
      <c r="G12103" s="54">
        <v>1</v>
      </c>
      <c r="H12103" s="54">
        <v>20306.698181298299</v>
      </c>
      <c r="I12103" s="42"/>
      <c r="J12103" s="49">
        <v>43384</v>
      </c>
      <c r="K12103" s="54">
        <v>1</v>
      </c>
      <c r="L12103" s="54">
        <v>6876.55</v>
      </c>
      <c r="M12103" s="42"/>
      <c r="N12103" s="49">
        <v>43384</v>
      </c>
      <c r="O12103" s="54">
        <v>1</v>
      </c>
      <c r="P12103" s="54">
        <v>9478.6109804941007</v>
      </c>
      <c r="Q12103" s="42"/>
      <c r="R12103" s="55">
        <f t="shared" si="564"/>
        <v>0.33863456966790606</v>
      </c>
      <c r="S12103" s="55">
        <f t="shared" si="565"/>
        <v>86005.693309270107</v>
      </c>
      <c r="T12103" s="55">
        <f t="shared" si="566"/>
        <v>3209.7853504291088</v>
      </c>
    </row>
    <row r="12104" spans="2:20">
      <c r="B12104" s="49">
        <v>43384</v>
      </c>
      <c r="C12104" s="50">
        <v>2</v>
      </c>
      <c r="D12104" s="51">
        <v>9.1911199999999997</v>
      </c>
      <c r="E12104" s="42"/>
      <c r="F12104" s="49">
        <v>43384</v>
      </c>
      <c r="G12104" s="54">
        <v>2</v>
      </c>
      <c r="H12104" s="54">
        <v>19902.202757740801</v>
      </c>
      <c r="I12104" s="42"/>
      <c r="J12104" s="49">
        <v>43384</v>
      </c>
      <c r="K12104" s="54">
        <v>2</v>
      </c>
      <c r="L12104" s="54">
        <v>601.25</v>
      </c>
      <c r="M12104" s="42"/>
      <c r="N12104" s="49">
        <v>43384</v>
      </c>
      <c r="O12104" s="54">
        <v>2</v>
      </c>
      <c r="P12104" s="54">
        <v>9277.5575456902006</v>
      </c>
      <c r="Q12104" s="42"/>
      <c r="R12104" s="55">
        <f t="shared" si="564"/>
        <v>3.02102238289251E-2</v>
      </c>
      <c r="S12104" s="55">
        <f t="shared" si="565"/>
        <v>85271.144709344109</v>
      </c>
      <c r="T12104" s="55">
        <f t="shared" si="566"/>
        <v>280.27709004103394</v>
      </c>
    </row>
    <row r="12105" spans="2:20">
      <c r="B12105" s="49">
        <v>43384</v>
      </c>
      <c r="C12105" s="50">
        <v>3</v>
      </c>
      <c r="D12105" s="51">
        <v>9.1170200000000001</v>
      </c>
      <c r="E12105" s="42"/>
      <c r="F12105" s="49">
        <v>43384</v>
      </c>
      <c r="G12105" s="54">
        <v>3</v>
      </c>
      <c r="H12105" s="54">
        <v>19783.3294370199</v>
      </c>
      <c r="I12105" s="42"/>
      <c r="J12105" s="49">
        <v>43384</v>
      </c>
      <c r="K12105" s="54">
        <v>3</v>
      </c>
      <c r="L12105" s="54">
        <v>4140.6000000000004</v>
      </c>
      <c r="M12105" s="42"/>
      <c r="N12105" s="49">
        <v>43384</v>
      </c>
      <c r="O12105" s="54">
        <v>3</v>
      </c>
      <c r="P12105" s="54">
        <v>9197.4939406251997</v>
      </c>
      <c r="Q12105" s="42"/>
      <c r="R12105" s="55">
        <f t="shared" si="564"/>
        <v>0.2092974295950322</v>
      </c>
      <c r="S12105" s="55">
        <f t="shared" si="565"/>
        <v>83853.736206558766</v>
      </c>
      <c r="T12105" s="55">
        <f t="shared" si="566"/>
        <v>1925.011840488738</v>
      </c>
    </row>
    <row r="12106" spans="2:20">
      <c r="B12106" s="49">
        <v>43384</v>
      </c>
      <c r="C12106" s="50">
        <v>4</v>
      </c>
      <c r="D12106" s="51">
        <v>9.5796799999999998</v>
      </c>
      <c r="E12106" s="42"/>
      <c r="F12106" s="49">
        <v>43384</v>
      </c>
      <c r="G12106" s="54">
        <v>4</v>
      </c>
      <c r="H12106" s="54">
        <v>20035.477721280899</v>
      </c>
      <c r="I12106" s="42"/>
      <c r="J12106" s="49">
        <v>43384</v>
      </c>
      <c r="K12106" s="54">
        <v>4</v>
      </c>
      <c r="L12106" s="54">
        <v>16482.759999999998</v>
      </c>
      <c r="M12106" s="42"/>
      <c r="N12106" s="49">
        <v>43384</v>
      </c>
      <c r="O12106" s="54">
        <v>4</v>
      </c>
      <c r="P12106" s="54">
        <v>9300.9743408556005</v>
      </c>
      <c r="Q12106" s="42"/>
      <c r="R12106" s="55">
        <f t="shared" ref="R12106:R12169" si="567">L12106/H12106</f>
        <v>0.82267866178666937</v>
      </c>
      <c r="S12106" s="55">
        <f t="shared" ref="S12106:S12169" si="568">P12106*D12106</f>
        <v>89100.357873607572</v>
      </c>
      <c r="T12106" s="55">
        <f t="shared" ref="T12106:T12169" si="569">P12106*R12106</f>
        <v>7651.7131240472345</v>
      </c>
    </row>
    <row r="12107" spans="2:20">
      <c r="B12107" s="49">
        <v>43384</v>
      </c>
      <c r="C12107" s="50">
        <v>5</v>
      </c>
      <c r="D12107" s="51">
        <v>10.67755</v>
      </c>
      <c r="E12107" s="42"/>
      <c r="F12107" s="49">
        <v>43384</v>
      </c>
      <c r="G12107" s="54">
        <v>5</v>
      </c>
      <c r="H12107" s="54">
        <v>20465.881966921501</v>
      </c>
      <c r="I12107" s="42"/>
      <c r="J12107" s="49">
        <v>43384</v>
      </c>
      <c r="K12107" s="54">
        <v>5</v>
      </c>
      <c r="L12107" s="54">
        <v>49206.46</v>
      </c>
      <c r="M12107" s="42"/>
      <c r="N12107" s="49">
        <v>43384</v>
      </c>
      <c r="O12107" s="54">
        <v>5</v>
      </c>
      <c r="P12107" s="54">
        <v>9542.9650512909993</v>
      </c>
      <c r="Q12107" s="42"/>
      <c r="R12107" s="55">
        <f t="shared" si="567"/>
        <v>2.4043166123762068</v>
      </c>
      <c r="S12107" s="55">
        <f t="shared" si="568"/>
        <v>101895.48648341221</v>
      </c>
      <c r="T12107" s="55">
        <f t="shared" si="569"/>
        <v>22944.309404144511</v>
      </c>
    </row>
    <row r="12108" spans="2:20">
      <c r="B12108" s="49">
        <v>43384</v>
      </c>
      <c r="C12108" s="50">
        <v>6</v>
      </c>
      <c r="D12108" s="51">
        <v>9.1354900000000008</v>
      </c>
      <c r="E12108" s="42"/>
      <c r="F12108" s="49">
        <v>43384</v>
      </c>
      <c r="G12108" s="54">
        <v>6</v>
      </c>
      <c r="H12108" s="54">
        <v>20218.790225397199</v>
      </c>
      <c r="I12108" s="42"/>
      <c r="J12108" s="49">
        <v>43384</v>
      </c>
      <c r="K12108" s="54">
        <v>6</v>
      </c>
      <c r="L12108" s="54">
        <v>24343.03</v>
      </c>
      <c r="M12108" s="42"/>
      <c r="N12108" s="49">
        <v>43384</v>
      </c>
      <c r="O12108" s="54">
        <v>6</v>
      </c>
      <c r="P12108" s="54">
        <v>9431.6566587406996</v>
      </c>
      <c r="Q12108" s="42"/>
      <c r="R12108" s="55">
        <f t="shared" si="567"/>
        <v>1.2039805412997591</v>
      </c>
      <c r="S12108" s="55">
        <f t="shared" si="568"/>
        <v>86162.805089359084</v>
      </c>
      <c r="T12108" s="55">
        <f t="shared" si="569"/>
        <v>11355.531089344104</v>
      </c>
    </row>
    <row r="12109" spans="2:20">
      <c r="B12109" s="49">
        <v>43384</v>
      </c>
      <c r="C12109" s="50">
        <v>7</v>
      </c>
      <c r="D12109" s="51">
        <v>8.5960900000000002</v>
      </c>
      <c r="E12109" s="42"/>
      <c r="F12109" s="49">
        <v>43384</v>
      </c>
      <c r="G12109" s="54">
        <v>7</v>
      </c>
      <c r="H12109" s="54">
        <v>19937.4229780893</v>
      </c>
      <c r="I12109" s="42"/>
      <c r="J12109" s="49">
        <v>43384</v>
      </c>
      <c r="K12109" s="54">
        <v>7</v>
      </c>
      <c r="L12109" s="54">
        <v>-3208.06</v>
      </c>
      <c r="M12109" s="42"/>
      <c r="N12109" s="49">
        <v>43384</v>
      </c>
      <c r="O12109" s="54">
        <v>7</v>
      </c>
      <c r="P12109" s="54">
        <v>9281.0068428742998</v>
      </c>
      <c r="Q12109" s="42"/>
      <c r="R12109" s="55">
        <f t="shared" si="567"/>
        <v>-0.16090645232965028</v>
      </c>
      <c r="S12109" s="55">
        <f t="shared" si="568"/>
        <v>79780.370111963348</v>
      </c>
      <c r="T12109" s="55">
        <f t="shared" si="569"/>
        <v>-1493.3738851341116</v>
      </c>
    </row>
    <row r="12110" spans="2:20">
      <c r="B12110" s="49">
        <v>43384</v>
      </c>
      <c r="C12110" s="50">
        <v>8</v>
      </c>
      <c r="D12110" s="51">
        <v>8.9549199999999995</v>
      </c>
      <c r="E12110" s="42"/>
      <c r="F12110" s="49">
        <v>43384</v>
      </c>
      <c r="G12110" s="54">
        <v>8</v>
      </c>
      <c r="H12110" s="54">
        <v>19628.381931072599</v>
      </c>
      <c r="I12110" s="42"/>
      <c r="J12110" s="49">
        <v>43384</v>
      </c>
      <c r="K12110" s="54">
        <v>8</v>
      </c>
      <c r="L12110" s="54">
        <v>-11916.53</v>
      </c>
      <c r="M12110" s="42"/>
      <c r="N12110" s="49">
        <v>43384</v>
      </c>
      <c r="O12110" s="54">
        <v>8</v>
      </c>
      <c r="P12110" s="54">
        <v>9120.9349095334001</v>
      </c>
      <c r="Q12110" s="42"/>
      <c r="R12110" s="55">
        <f t="shared" si="567"/>
        <v>-0.60710709837654042</v>
      </c>
      <c r="S12110" s="55">
        <f t="shared" si="568"/>
        <v>81677.24244007883</v>
      </c>
      <c r="T12110" s="55">
        <f t="shared" si="569"/>
        <v>-5537.3843274081155</v>
      </c>
    </row>
    <row r="12111" spans="2:20">
      <c r="B12111" s="49">
        <v>43384</v>
      </c>
      <c r="C12111" s="50">
        <v>9</v>
      </c>
      <c r="D12111" s="51">
        <v>9.3503600000000002</v>
      </c>
      <c r="E12111" s="42"/>
      <c r="F12111" s="49">
        <v>43384</v>
      </c>
      <c r="G12111" s="54">
        <v>9</v>
      </c>
      <c r="H12111" s="54">
        <v>19629.010593370302</v>
      </c>
      <c r="I12111" s="42"/>
      <c r="J12111" s="49">
        <v>43384</v>
      </c>
      <c r="K12111" s="54">
        <v>9</v>
      </c>
      <c r="L12111" s="54">
        <v>-13660.24</v>
      </c>
      <c r="M12111" s="42"/>
      <c r="N12111" s="49">
        <v>43384</v>
      </c>
      <c r="O12111" s="54">
        <v>9</v>
      </c>
      <c r="P12111" s="54">
        <v>9117.4037991466994</v>
      </c>
      <c r="Q12111" s="42"/>
      <c r="R12111" s="55">
        <f t="shared" si="567"/>
        <v>-0.69592096529886971</v>
      </c>
      <c r="S12111" s="55">
        <f t="shared" si="568"/>
        <v>85251.007787389331</v>
      </c>
      <c r="T12111" s="55">
        <f t="shared" si="569"/>
        <v>-6344.9924529217533</v>
      </c>
    </row>
    <row r="12112" spans="2:20">
      <c r="B12112" s="49">
        <v>43384</v>
      </c>
      <c r="C12112" s="50">
        <v>10</v>
      </c>
      <c r="D12112" s="51">
        <v>9.1058599999999998</v>
      </c>
      <c r="E12112" s="42"/>
      <c r="F12112" s="49">
        <v>43384</v>
      </c>
      <c r="G12112" s="54">
        <v>10</v>
      </c>
      <c r="H12112" s="54">
        <v>19854.324472357399</v>
      </c>
      <c r="I12112" s="42"/>
      <c r="J12112" s="49">
        <v>43384</v>
      </c>
      <c r="K12112" s="54">
        <v>10</v>
      </c>
      <c r="L12112" s="54">
        <v>-12017.08</v>
      </c>
      <c r="M12112" s="42"/>
      <c r="N12112" s="49">
        <v>43384</v>
      </c>
      <c r="O12112" s="54">
        <v>10</v>
      </c>
      <c r="P12112" s="54">
        <v>9194.9681589859993</v>
      </c>
      <c r="Q12112" s="42"/>
      <c r="R12112" s="55">
        <f t="shared" si="567"/>
        <v>-0.60526259741201638</v>
      </c>
      <c r="S12112" s="55">
        <f t="shared" si="568"/>
        <v>83728.092760184256</v>
      </c>
      <c r="T12112" s="55">
        <f t="shared" si="569"/>
        <v>-5565.3703110286524</v>
      </c>
    </row>
    <row r="12113" spans="2:20">
      <c r="B12113" s="49">
        <v>43384</v>
      </c>
      <c r="C12113" s="50">
        <v>11</v>
      </c>
      <c r="D12113" s="51">
        <v>9.6632599999999993</v>
      </c>
      <c r="E12113" s="42"/>
      <c r="F12113" s="49">
        <v>43384</v>
      </c>
      <c r="G12113" s="54">
        <v>11</v>
      </c>
      <c r="H12113" s="54">
        <v>20517.237783311801</v>
      </c>
      <c r="I12113" s="42"/>
      <c r="J12113" s="49">
        <v>43384</v>
      </c>
      <c r="K12113" s="54">
        <v>11</v>
      </c>
      <c r="L12113" s="54">
        <v>-3548.44</v>
      </c>
      <c r="M12113" s="42"/>
      <c r="N12113" s="49">
        <v>43384</v>
      </c>
      <c r="O12113" s="54">
        <v>11</v>
      </c>
      <c r="P12113" s="54">
        <v>9538.6920122103002</v>
      </c>
      <c r="Q12113" s="42"/>
      <c r="R12113" s="55">
        <f t="shared" si="567"/>
        <v>-0.17294920678290382</v>
      </c>
      <c r="S12113" s="55">
        <f t="shared" si="568"/>
        <v>92174.860973911302</v>
      </c>
      <c r="T12113" s="55">
        <f t="shared" si="569"/>
        <v>-1649.7092172581922</v>
      </c>
    </row>
    <row r="12114" spans="2:20">
      <c r="B12114" s="49">
        <v>43384</v>
      </c>
      <c r="C12114" s="50">
        <v>12</v>
      </c>
      <c r="D12114" s="51">
        <v>8.9399899999999999</v>
      </c>
      <c r="E12114" s="42"/>
      <c r="F12114" s="49">
        <v>43384</v>
      </c>
      <c r="G12114" s="54">
        <v>12</v>
      </c>
      <c r="H12114" s="54">
        <v>21599.034466318899</v>
      </c>
      <c r="I12114" s="42"/>
      <c r="J12114" s="49">
        <v>43384</v>
      </c>
      <c r="K12114" s="54">
        <v>12</v>
      </c>
      <c r="L12114" s="54">
        <v>-8075.43</v>
      </c>
      <c r="M12114" s="42"/>
      <c r="N12114" s="49">
        <v>43384</v>
      </c>
      <c r="O12114" s="54">
        <v>12</v>
      </c>
      <c r="P12114" s="54">
        <v>10080.3794251406</v>
      </c>
      <c r="Q12114" s="42"/>
      <c r="R12114" s="55">
        <f t="shared" si="567"/>
        <v>-0.37387921263761414</v>
      </c>
      <c r="S12114" s="55">
        <f t="shared" si="568"/>
        <v>90118.491256962705</v>
      </c>
      <c r="T12114" s="55">
        <f t="shared" si="569"/>
        <v>-3768.8443225599731</v>
      </c>
    </row>
    <row r="12115" spans="2:20">
      <c r="B12115" s="49">
        <v>43384</v>
      </c>
      <c r="C12115" s="50">
        <v>13</v>
      </c>
      <c r="D12115" s="51">
        <v>9.2407400000000006</v>
      </c>
      <c r="E12115" s="42"/>
      <c r="F12115" s="49">
        <v>43384</v>
      </c>
      <c r="G12115" s="54">
        <v>13</v>
      </c>
      <c r="H12115" s="54">
        <v>23483.396874221598</v>
      </c>
      <c r="I12115" s="42"/>
      <c r="J12115" s="49">
        <v>43384</v>
      </c>
      <c r="K12115" s="54">
        <v>13</v>
      </c>
      <c r="L12115" s="54">
        <v>18788.07</v>
      </c>
      <c r="M12115" s="42"/>
      <c r="N12115" s="49">
        <v>43384</v>
      </c>
      <c r="O12115" s="54">
        <v>13</v>
      </c>
      <c r="P12115" s="54">
        <v>10983.2422617255</v>
      </c>
      <c r="Q12115" s="42"/>
      <c r="R12115" s="55">
        <f t="shared" si="567"/>
        <v>0.80005759390900577</v>
      </c>
      <c r="S12115" s="55">
        <f t="shared" si="568"/>
        <v>101493.2860976173</v>
      </c>
      <c r="T12115" s="55">
        <f t="shared" si="569"/>
        <v>8787.2263772358092</v>
      </c>
    </row>
    <row r="12116" spans="2:20">
      <c r="B12116" s="49">
        <v>43384</v>
      </c>
      <c r="C12116" s="50">
        <v>14</v>
      </c>
      <c r="D12116" s="51">
        <v>7.0697700000000001</v>
      </c>
      <c r="E12116" s="42"/>
      <c r="F12116" s="49">
        <v>43384</v>
      </c>
      <c r="G12116" s="54">
        <v>14</v>
      </c>
      <c r="H12116" s="54">
        <v>25896.161898557199</v>
      </c>
      <c r="I12116" s="42"/>
      <c r="J12116" s="49">
        <v>43384</v>
      </c>
      <c r="K12116" s="54">
        <v>14</v>
      </c>
      <c r="L12116" s="54">
        <v>-4204.8</v>
      </c>
      <c r="M12116" s="42"/>
      <c r="N12116" s="49">
        <v>43384</v>
      </c>
      <c r="O12116" s="54">
        <v>14</v>
      </c>
      <c r="P12116" s="54">
        <v>12283.517412609899</v>
      </c>
      <c r="Q12116" s="42"/>
      <c r="R12116" s="55">
        <f t="shared" si="567"/>
        <v>-0.16237155206518344</v>
      </c>
      <c r="S12116" s="55">
        <f t="shared" si="568"/>
        <v>86841.642898147082</v>
      </c>
      <c r="T12116" s="55">
        <f t="shared" si="569"/>
        <v>-1994.4937871051757</v>
      </c>
    </row>
    <row r="12117" spans="2:20">
      <c r="B12117" s="49">
        <v>43384</v>
      </c>
      <c r="C12117" s="50">
        <v>15</v>
      </c>
      <c r="D12117" s="51">
        <v>4.4960399999999998</v>
      </c>
      <c r="E12117" s="42"/>
      <c r="F12117" s="49">
        <v>43384</v>
      </c>
      <c r="G12117" s="54">
        <v>15</v>
      </c>
      <c r="H12117" s="54">
        <v>29147.515354746502</v>
      </c>
      <c r="I12117" s="42"/>
      <c r="J12117" s="49">
        <v>43384</v>
      </c>
      <c r="K12117" s="54">
        <v>15</v>
      </c>
      <c r="L12117" s="54">
        <v>-13650.02</v>
      </c>
      <c r="M12117" s="42"/>
      <c r="N12117" s="49">
        <v>43384</v>
      </c>
      <c r="O12117" s="54">
        <v>15</v>
      </c>
      <c r="P12117" s="54">
        <v>13925.082212191501</v>
      </c>
      <c r="Q12117" s="42"/>
      <c r="R12117" s="55">
        <f t="shared" si="567"/>
        <v>-0.46830818455258744</v>
      </c>
      <c r="S12117" s="55">
        <f t="shared" si="568"/>
        <v>62607.726629301469</v>
      </c>
      <c r="T12117" s="55">
        <f t="shared" si="569"/>
        <v>-6521.2299705369296</v>
      </c>
    </row>
    <row r="12118" spans="2:20">
      <c r="B12118" s="49">
        <v>43384</v>
      </c>
      <c r="C12118" s="50">
        <v>16</v>
      </c>
      <c r="D12118" s="51">
        <v>3.4958200000000001</v>
      </c>
      <c r="E12118" s="42"/>
      <c r="F12118" s="49">
        <v>43384</v>
      </c>
      <c r="G12118" s="54">
        <v>16</v>
      </c>
      <c r="H12118" s="54">
        <v>30637.276857586599</v>
      </c>
      <c r="I12118" s="42"/>
      <c r="J12118" s="49">
        <v>43384</v>
      </c>
      <c r="K12118" s="54">
        <v>16</v>
      </c>
      <c r="L12118" s="54">
        <v>-8047.96</v>
      </c>
      <c r="M12118" s="42"/>
      <c r="N12118" s="49">
        <v>43384</v>
      </c>
      <c r="O12118" s="54">
        <v>16</v>
      </c>
      <c r="P12118" s="54">
        <v>14726.529435344701</v>
      </c>
      <c r="Q12118" s="42"/>
      <c r="R12118" s="55">
        <f t="shared" si="567"/>
        <v>-0.26268522615145912</v>
      </c>
      <c r="S12118" s="55">
        <f t="shared" si="568"/>
        <v>51481.296130666713</v>
      </c>
      <c r="T12118" s="55">
        <f t="shared" si="569"/>
        <v>-3868.4417151496423</v>
      </c>
    </row>
    <row r="12119" spans="2:20">
      <c r="B12119" s="49">
        <v>43384</v>
      </c>
      <c r="C12119" s="50">
        <v>17</v>
      </c>
      <c r="D12119" s="51">
        <v>3.3968600000000002</v>
      </c>
      <c r="E12119" s="42"/>
      <c r="F12119" s="49">
        <v>43384</v>
      </c>
      <c r="G12119" s="54">
        <v>17</v>
      </c>
      <c r="H12119" s="54">
        <v>30982.6221225849</v>
      </c>
      <c r="I12119" s="42"/>
      <c r="J12119" s="49">
        <v>43384</v>
      </c>
      <c r="K12119" s="54">
        <v>17</v>
      </c>
      <c r="L12119" s="54">
        <v>15878.98</v>
      </c>
      <c r="M12119" s="42"/>
      <c r="N12119" s="49">
        <v>43384</v>
      </c>
      <c r="O12119" s="54">
        <v>17</v>
      </c>
      <c r="P12119" s="54">
        <v>14974.089432106401</v>
      </c>
      <c r="Q12119" s="42"/>
      <c r="R12119" s="55">
        <f t="shared" si="567"/>
        <v>0.51251246383129578</v>
      </c>
      <c r="S12119" s="55">
        <f t="shared" si="568"/>
        <v>50864.885428344955</v>
      </c>
      <c r="T12119" s="55">
        <f t="shared" si="569"/>
        <v>7674.4074684790203</v>
      </c>
    </row>
    <row r="12120" spans="2:20">
      <c r="B12120" s="49">
        <v>43384</v>
      </c>
      <c r="C12120" s="50">
        <v>18</v>
      </c>
      <c r="D12120" s="51">
        <v>2.5319099999999999</v>
      </c>
      <c r="E12120" s="42"/>
      <c r="F12120" s="49">
        <v>43384</v>
      </c>
      <c r="G12120" s="54">
        <v>18</v>
      </c>
      <c r="H12120" s="54">
        <v>30178.781229700398</v>
      </c>
      <c r="I12120" s="42"/>
      <c r="J12120" s="49">
        <v>43384</v>
      </c>
      <c r="K12120" s="54">
        <v>18</v>
      </c>
      <c r="L12120" s="54">
        <v>-14630.92</v>
      </c>
      <c r="M12120" s="42"/>
      <c r="N12120" s="49">
        <v>43384</v>
      </c>
      <c r="O12120" s="54">
        <v>18</v>
      </c>
      <c r="P12120" s="54">
        <v>14494.8363680734</v>
      </c>
      <c r="Q12120" s="42"/>
      <c r="R12120" s="55">
        <f t="shared" si="567"/>
        <v>-0.48480817991420422</v>
      </c>
      <c r="S12120" s="55">
        <f t="shared" si="568"/>
        <v>36699.621148688719</v>
      </c>
      <c r="T12120" s="55">
        <f t="shared" si="569"/>
        <v>-7027.2152377598795</v>
      </c>
    </row>
    <row r="12121" spans="2:20">
      <c r="B12121" s="49">
        <v>43384</v>
      </c>
      <c r="C12121" s="50">
        <v>19</v>
      </c>
      <c r="D12121" s="51">
        <v>2.6732300000000002</v>
      </c>
      <c r="E12121" s="42"/>
      <c r="F12121" s="49">
        <v>43384</v>
      </c>
      <c r="G12121" s="54">
        <v>19</v>
      </c>
      <c r="H12121" s="54">
        <v>30204.781495862499</v>
      </c>
      <c r="I12121" s="42"/>
      <c r="J12121" s="49">
        <v>43384</v>
      </c>
      <c r="K12121" s="54">
        <v>19</v>
      </c>
      <c r="L12121" s="54">
        <v>14407.48</v>
      </c>
      <c r="M12121" s="42"/>
      <c r="N12121" s="49">
        <v>43384</v>
      </c>
      <c r="O12121" s="54">
        <v>19</v>
      </c>
      <c r="P12121" s="54">
        <v>14565.795361157599</v>
      </c>
      <c r="Q12121" s="42"/>
      <c r="R12121" s="55">
        <f t="shared" si="567"/>
        <v>0.47699335292240269</v>
      </c>
      <c r="S12121" s="55">
        <f t="shared" si="568"/>
        <v>38937.721133307336</v>
      </c>
      <c r="T12121" s="55">
        <f t="shared" si="569"/>
        <v>6947.7875673001427</v>
      </c>
    </row>
    <row r="12122" spans="2:20">
      <c r="B12122" s="49">
        <v>43384</v>
      </c>
      <c r="C12122" s="50">
        <v>20</v>
      </c>
      <c r="D12122" s="51">
        <v>2.1609099999999999</v>
      </c>
      <c r="E12122" s="42"/>
      <c r="F12122" s="49">
        <v>43384</v>
      </c>
      <c r="G12122" s="54">
        <v>20</v>
      </c>
      <c r="H12122" s="54">
        <v>29848.523149209701</v>
      </c>
      <c r="I12122" s="42"/>
      <c r="J12122" s="49">
        <v>43384</v>
      </c>
      <c r="K12122" s="54">
        <v>20</v>
      </c>
      <c r="L12122" s="54">
        <v>-1045.68</v>
      </c>
      <c r="M12122" s="42"/>
      <c r="N12122" s="49">
        <v>43384</v>
      </c>
      <c r="O12122" s="54">
        <v>20</v>
      </c>
      <c r="P12122" s="54">
        <v>14529.860727371801</v>
      </c>
      <c r="Q12122" s="42"/>
      <c r="R12122" s="55">
        <f t="shared" si="567"/>
        <v>-3.503288905694775E-2</v>
      </c>
      <c r="S12122" s="55">
        <f t="shared" si="568"/>
        <v>31397.721344384998</v>
      </c>
      <c r="T12122" s="55">
        <f t="shared" si="569"/>
        <v>-509.02299887491841</v>
      </c>
    </row>
    <row r="12123" spans="2:20">
      <c r="B12123" s="49">
        <v>43384</v>
      </c>
      <c r="C12123" s="50">
        <v>21</v>
      </c>
      <c r="D12123" s="51">
        <v>2.5543399999999998</v>
      </c>
      <c r="E12123" s="42"/>
      <c r="F12123" s="49">
        <v>43384</v>
      </c>
      <c r="G12123" s="54">
        <v>21</v>
      </c>
      <c r="H12123" s="54">
        <v>29687.074027085899</v>
      </c>
      <c r="I12123" s="42"/>
      <c r="J12123" s="49">
        <v>43384</v>
      </c>
      <c r="K12123" s="54">
        <v>21</v>
      </c>
      <c r="L12123" s="54">
        <v>23983.27</v>
      </c>
      <c r="M12123" s="42"/>
      <c r="N12123" s="49">
        <v>43384</v>
      </c>
      <c r="O12123" s="54">
        <v>21</v>
      </c>
      <c r="P12123" s="54">
        <v>14672.7200418303</v>
      </c>
      <c r="Q12123" s="42"/>
      <c r="R12123" s="55">
        <f t="shared" si="567"/>
        <v>0.80786910754889951</v>
      </c>
      <c r="S12123" s="55">
        <f t="shared" si="568"/>
        <v>37479.115711648803</v>
      </c>
      <c r="T12123" s="55">
        <f t="shared" si="569"/>
        <v>11853.637245508296</v>
      </c>
    </row>
    <row r="12124" spans="2:20">
      <c r="B12124" s="49">
        <v>43384</v>
      </c>
      <c r="C12124" s="50">
        <v>22</v>
      </c>
      <c r="D12124" s="51">
        <v>2.1394899999999999</v>
      </c>
      <c r="E12124" s="42"/>
      <c r="F12124" s="49">
        <v>43384</v>
      </c>
      <c r="G12124" s="54">
        <v>22</v>
      </c>
      <c r="H12124" s="54">
        <v>29461.6119093491</v>
      </c>
      <c r="I12124" s="42"/>
      <c r="J12124" s="49">
        <v>43384</v>
      </c>
      <c r="K12124" s="54">
        <v>22</v>
      </c>
      <c r="L12124" s="54">
        <v>5103.1400000000003</v>
      </c>
      <c r="M12124" s="42"/>
      <c r="N12124" s="49">
        <v>43384</v>
      </c>
      <c r="O12124" s="54">
        <v>22</v>
      </c>
      <c r="P12124" s="54">
        <v>14575.8403187121</v>
      </c>
      <c r="Q12124" s="42"/>
      <c r="R12124" s="55">
        <f t="shared" si="567"/>
        <v>0.17321319742117072</v>
      </c>
      <c r="S12124" s="55">
        <f t="shared" si="568"/>
        <v>31184.86460348135</v>
      </c>
      <c r="T12124" s="55">
        <f t="shared" si="569"/>
        <v>2524.7279067045392</v>
      </c>
    </row>
    <row r="12125" spans="2:20">
      <c r="B12125" s="49">
        <v>43384</v>
      </c>
      <c r="C12125" s="50">
        <v>23</v>
      </c>
      <c r="D12125" s="51">
        <v>2.8717600000000001</v>
      </c>
      <c r="E12125" s="42"/>
      <c r="F12125" s="49">
        <v>43384</v>
      </c>
      <c r="G12125" s="54">
        <v>23</v>
      </c>
      <c r="H12125" s="54">
        <v>29643.314324687701</v>
      </c>
      <c r="I12125" s="42"/>
      <c r="J12125" s="49">
        <v>43384</v>
      </c>
      <c r="K12125" s="54">
        <v>23</v>
      </c>
      <c r="L12125" s="54">
        <v>31714.87</v>
      </c>
      <c r="M12125" s="42"/>
      <c r="N12125" s="49">
        <v>43384</v>
      </c>
      <c r="O12125" s="54">
        <v>23</v>
      </c>
      <c r="P12125" s="54">
        <v>14810.321656202699</v>
      </c>
      <c r="Q12125" s="42"/>
      <c r="R12125" s="55">
        <f t="shared" si="567"/>
        <v>1.0698827281127283</v>
      </c>
      <c r="S12125" s="55">
        <f t="shared" si="568"/>
        <v>42531.689319416662</v>
      </c>
      <c r="T12125" s="55">
        <f t="shared" si="569"/>
        <v>15845.307337765165</v>
      </c>
    </row>
    <row r="12126" spans="2:20">
      <c r="B12126" s="49">
        <v>43384</v>
      </c>
      <c r="C12126" s="50">
        <v>24</v>
      </c>
      <c r="D12126" s="51">
        <v>2.6007199999999999</v>
      </c>
      <c r="E12126" s="42"/>
      <c r="F12126" s="49">
        <v>43384</v>
      </c>
      <c r="G12126" s="54">
        <v>24</v>
      </c>
      <c r="H12126" s="54">
        <v>29566.788807990299</v>
      </c>
      <c r="I12126" s="42"/>
      <c r="J12126" s="49">
        <v>43384</v>
      </c>
      <c r="K12126" s="54">
        <v>24</v>
      </c>
      <c r="L12126" s="54">
        <v>19268.64</v>
      </c>
      <c r="M12126" s="42"/>
      <c r="N12126" s="49">
        <v>43384</v>
      </c>
      <c r="O12126" s="54">
        <v>24</v>
      </c>
      <c r="P12126" s="54">
        <v>14814.967407558301</v>
      </c>
      <c r="Q12126" s="42"/>
      <c r="R12126" s="55">
        <f t="shared" si="567"/>
        <v>0.65169877341541849</v>
      </c>
      <c r="S12126" s="55">
        <f t="shared" si="568"/>
        <v>38529.58203618502</v>
      </c>
      <c r="T12126" s="55">
        <f t="shared" si="569"/>
        <v>9654.896087695146</v>
      </c>
    </row>
    <row r="12127" spans="2:20">
      <c r="B12127" s="49">
        <v>43384</v>
      </c>
      <c r="C12127" s="50">
        <v>25</v>
      </c>
      <c r="D12127" s="51">
        <v>2.4442699999999999</v>
      </c>
      <c r="E12127" s="42"/>
      <c r="F12127" s="49">
        <v>43384</v>
      </c>
      <c r="G12127" s="54">
        <v>25</v>
      </c>
      <c r="H12127" s="54">
        <v>29749.510189267399</v>
      </c>
      <c r="I12127" s="42"/>
      <c r="J12127" s="49">
        <v>43384</v>
      </c>
      <c r="K12127" s="54">
        <v>25</v>
      </c>
      <c r="L12127" s="54">
        <v>32229.73</v>
      </c>
      <c r="M12127" s="42"/>
      <c r="N12127" s="49">
        <v>43384</v>
      </c>
      <c r="O12127" s="54">
        <v>25</v>
      </c>
      <c r="P12127" s="54">
        <v>14762.545678586899</v>
      </c>
      <c r="Q12127" s="42"/>
      <c r="R12127" s="55">
        <f t="shared" si="567"/>
        <v>1.0833701057581573</v>
      </c>
      <c r="S12127" s="55">
        <f t="shared" si="568"/>
        <v>36083.647525799599</v>
      </c>
      <c r="T12127" s="55">
        <f t="shared" si="569"/>
        <v>15993.300673070316</v>
      </c>
    </row>
    <row r="12128" spans="2:20">
      <c r="B12128" s="49">
        <v>43384</v>
      </c>
      <c r="C12128" s="50">
        <v>26</v>
      </c>
      <c r="D12128" s="51">
        <v>2.15842</v>
      </c>
      <c r="E12128" s="42"/>
      <c r="F12128" s="49">
        <v>43384</v>
      </c>
      <c r="G12128" s="54">
        <v>26</v>
      </c>
      <c r="H12128" s="54">
        <v>29530.2820364498</v>
      </c>
      <c r="I12128" s="42"/>
      <c r="J12128" s="49">
        <v>43384</v>
      </c>
      <c r="K12128" s="54">
        <v>26</v>
      </c>
      <c r="L12128" s="54">
        <v>13592.32</v>
      </c>
      <c r="M12128" s="42"/>
      <c r="N12128" s="49">
        <v>43384</v>
      </c>
      <c r="O12128" s="54">
        <v>26</v>
      </c>
      <c r="P12128" s="54">
        <v>14683.6339984977</v>
      </c>
      <c r="Q12128" s="42"/>
      <c r="R12128" s="55">
        <f t="shared" si="567"/>
        <v>0.46028412404672381</v>
      </c>
      <c r="S12128" s="55">
        <f t="shared" si="568"/>
        <v>31693.449295037408</v>
      </c>
      <c r="T12128" s="55">
        <f t="shared" si="569"/>
        <v>6758.6436128212063</v>
      </c>
    </row>
    <row r="12129" spans="2:20">
      <c r="B12129" s="49">
        <v>43384</v>
      </c>
      <c r="C12129" s="50">
        <v>27</v>
      </c>
      <c r="D12129" s="51">
        <v>1.74139</v>
      </c>
      <c r="E12129" s="42"/>
      <c r="F12129" s="49">
        <v>43384</v>
      </c>
      <c r="G12129" s="54">
        <v>27</v>
      </c>
      <c r="H12129" s="54">
        <v>29368.585239681699</v>
      </c>
      <c r="I12129" s="42"/>
      <c r="J12129" s="49">
        <v>43384</v>
      </c>
      <c r="K12129" s="54">
        <v>27</v>
      </c>
      <c r="L12129" s="54">
        <v>14376.72</v>
      </c>
      <c r="M12129" s="42"/>
      <c r="N12129" s="49">
        <v>43384</v>
      </c>
      <c r="O12129" s="54">
        <v>27</v>
      </c>
      <c r="P12129" s="54">
        <v>14634.086358209999</v>
      </c>
      <c r="Q12129" s="42"/>
      <c r="R12129" s="55">
        <f t="shared" si="567"/>
        <v>0.48952715572334515</v>
      </c>
      <c r="S12129" s="55">
        <f t="shared" si="568"/>
        <v>25483.651643323312</v>
      </c>
      <c r="T12129" s="55">
        <f t="shared" si="569"/>
        <v>7163.7826715443471</v>
      </c>
    </row>
    <row r="12130" spans="2:20">
      <c r="B12130" s="49">
        <v>43384</v>
      </c>
      <c r="C12130" s="50">
        <v>28</v>
      </c>
      <c r="D12130" s="51">
        <v>1.71312</v>
      </c>
      <c r="E12130" s="42"/>
      <c r="F12130" s="49">
        <v>43384</v>
      </c>
      <c r="G12130" s="54">
        <v>28</v>
      </c>
      <c r="H12130" s="54">
        <v>29282.066159018399</v>
      </c>
      <c r="I12130" s="42"/>
      <c r="J12130" s="49">
        <v>43384</v>
      </c>
      <c r="K12130" s="54">
        <v>28</v>
      </c>
      <c r="L12130" s="54">
        <v>4750.42</v>
      </c>
      <c r="M12130" s="42"/>
      <c r="N12130" s="49">
        <v>43384</v>
      </c>
      <c r="O12130" s="54">
        <v>28</v>
      </c>
      <c r="P12130" s="54">
        <v>14589.0954678898</v>
      </c>
      <c r="Q12130" s="42"/>
      <c r="R12130" s="55">
        <f t="shared" si="567"/>
        <v>0.16222967239410283</v>
      </c>
      <c r="S12130" s="55">
        <f t="shared" si="568"/>
        <v>24992.871227951375</v>
      </c>
      <c r="T12130" s="55">
        <f t="shared" si="569"/>
        <v>2366.7841782820524</v>
      </c>
    </row>
    <row r="12131" spans="2:20">
      <c r="B12131" s="49">
        <v>43384</v>
      </c>
      <c r="C12131" s="50">
        <v>29</v>
      </c>
      <c r="D12131" s="51">
        <v>2.4495800000000001</v>
      </c>
      <c r="E12131" s="42"/>
      <c r="F12131" s="49">
        <v>43384</v>
      </c>
      <c r="G12131" s="54">
        <v>29</v>
      </c>
      <c r="H12131" s="54">
        <v>29878.9982794772</v>
      </c>
      <c r="I12131" s="42"/>
      <c r="J12131" s="49">
        <v>43384</v>
      </c>
      <c r="K12131" s="54">
        <v>29</v>
      </c>
      <c r="L12131" s="54">
        <v>21603.97</v>
      </c>
      <c r="M12131" s="42"/>
      <c r="N12131" s="49">
        <v>43384</v>
      </c>
      <c r="O12131" s="54">
        <v>29</v>
      </c>
      <c r="P12131" s="54">
        <v>14930.510683856201</v>
      </c>
      <c r="Q12131" s="42"/>
      <c r="R12131" s="55">
        <f t="shared" si="567"/>
        <v>0.72304867110752447</v>
      </c>
      <c r="S12131" s="55">
        <f t="shared" si="568"/>
        <v>36573.480360960471</v>
      </c>
      <c r="T12131" s="55">
        <f t="shared" si="569"/>
        <v>10795.485908918921</v>
      </c>
    </row>
    <row r="12132" spans="2:20">
      <c r="B12132" s="49">
        <v>43384</v>
      </c>
      <c r="C12132" s="50">
        <v>30</v>
      </c>
      <c r="D12132" s="51">
        <v>2.0103499999999999</v>
      </c>
      <c r="E12132" s="42"/>
      <c r="F12132" s="49">
        <v>43384</v>
      </c>
      <c r="G12132" s="54">
        <v>30</v>
      </c>
      <c r="H12132" s="54">
        <v>29740.352154642602</v>
      </c>
      <c r="I12132" s="42"/>
      <c r="J12132" s="49">
        <v>43384</v>
      </c>
      <c r="K12132" s="54">
        <v>30</v>
      </c>
      <c r="L12132" s="54">
        <v>1812.67</v>
      </c>
      <c r="M12132" s="42"/>
      <c r="N12132" s="49">
        <v>43384</v>
      </c>
      <c r="O12132" s="54">
        <v>30</v>
      </c>
      <c r="P12132" s="54">
        <v>14828.708492681</v>
      </c>
      <c r="Q12132" s="42"/>
      <c r="R12132" s="55">
        <f t="shared" si="567"/>
        <v>6.0949849906771672E-2</v>
      </c>
      <c r="S12132" s="55">
        <f t="shared" si="568"/>
        <v>29810.894118261247</v>
      </c>
      <c r="T12132" s="55">
        <f t="shared" si="569"/>
        <v>903.80755694017739</v>
      </c>
    </row>
    <row r="12133" spans="2:20">
      <c r="B12133" s="49">
        <v>43384</v>
      </c>
      <c r="C12133" s="50">
        <v>31</v>
      </c>
      <c r="D12133" s="51">
        <v>1.94713</v>
      </c>
      <c r="E12133" s="42"/>
      <c r="F12133" s="49">
        <v>43384</v>
      </c>
      <c r="G12133" s="54">
        <v>31</v>
      </c>
      <c r="H12133" s="54">
        <v>29951.060538128499</v>
      </c>
      <c r="I12133" s="42"/>
      <c r="J12133" s="49">
        <v>43384</v>
      </c>
      <c r="K12133" s="54">
        <v>31</v>
      </c>
      <c r="L12133" s="54">
        <v>1000.93</v>
      </c>
      <c r="M12133" s="42"/>
      <c r="N12133" s="49">
        <v>43384</v>
      </c>
      <c r="O12133" s="54">
        <v>31</v>
      </c>
      <c r="P12133" s="54">
        <v>14969.354465997099</v>
      </c>
      <c r="Q12133" s="42"/>
      <c r="R12133" s="55">
        <f t="shared" si="567"/>
        <v>3.3418850017874639E-2</v>
      </c>
      <c r="S12133" s="55">
        <f t="shared" si="568"/>
        <v>29147.279161376933</v>
      </c>
      <c r="T12133" s="55">
        <f t="shared" si="569"/>
        <v>500.25861176355897</v>
      </c>
    </row>
    <row r="12134" spans="2:20">
      <c r="B12134" s="49">
        <v>43384</v>
      </c>
      <c r="C12134" s="50">
        <v>32</v>
      </c>
      <c r="D12134" s="51">
        <v>3.3155600000000001</v>
      </c>
      <c r="E12134" s="42"/>
      <c r="F12134" s="49">
        <v>43384</v>
      </c>
      <c r="G12134" s="54">
        <v>32</v>
      </c>
      <c r="H12134" s="54">
        <v>30866.1551582887</v>
      </c>
      <c r="I12134" s="42"/>
      <c r="J12134" s="49">
        <v>43384</v>
      </c>
      <c r="K12134" s="54">
        <v>32</v>
      </c>
      <c r="L12134" s="54">
        <v>66109.58</v>
      </c>
      <c r="M12134" s="42"/>
      <c r="N12134" s="49">
        <v>43384</v>
      </c>
      <c r="O12134" s="54">
        <v>32</v>
      </c>
      <c r="P12134" s="54">
        <v>15432.517399722101</v>
      </c>
      <c r="Q12134" s="42"/>
      <c r="R12134" s="55">
        <f t="shared" si="567"/>
        <v>2.1418145428536519</v>
      </c>
      <c r="S12134" s="55">
        <f t="shared" si="568"/>
        <v>51167.437389822611</v>
      </c>
      <c r="T12134" s="55">
        <f t="shared" si="569"/>
        <v>33053.590199566817</v>
      </c>
    </row>
    <row r="12135" spans="2:20">
      <c r="B12135" s="49">
        <v>43384</v>
      </c>
      <c r="C12135" s="50">
        <v>33</v>
      </c>
      <c r="D12135" s="51">
        <v>3.3425799999999999</v>
      </c>
      <c r="E12135" s="42"/>
      <c r="F12135" s="49">
        <v>43384</v>
      </c>
      <c r="G12135" s="54">
        <v>33</v>
      </c>
      <c r="H12135" s="54">
        <v>31419.874612626601</v>
      </c>
      <c r="I12135" s="42"/>
      <c r="J12135" s="49">
        <v>43384</v>
      </c>
      <c r="K12135" s="54">
        <v>33</v>
      </c>
      <c r="L12135" s="54">
        <v>63969.7</v>
      </c>
      <c r="M12135" s="42"/>
      <c r="N12135" s="49">
        <v>43384</v>
      </c>
      <c r="O12135" s="54">
        <v>33</v>
      </c>
      <c r="P12135" s="54">
        <v>15504.0554413727</v>
      </c>
      <c r="Q12135" s="42"/>
      <c r="R12135" s="55">
        <f t="shared" si="567"/>
        <v>2.0359629307461558</v>
      </c>
      <c r="S12135" s="55">
        <f t="shared" si="568"/>
        <v>51823.545637223557</v>
      </c>
      <c r="T12135" s="55">
        <f t="shared" si="569"/>
        <v>31565.682154868045</v>
      </c>
    </row>
    <row r="12136" spans="2:20">
      <c r="B12136" s="49">
        <v>43384</v>
      </c>
      <c r="C12136" s="50">
        <v>34</v>
      </c>
      <c r="D12136" s="51">
        <v>3.8403</v>
      </c>
      <c r="E12136" s="42"/>
      <c r="F12136" s="49">
        <v>43384</v>
      </c>
      <c r="G12136" s="54">
        <v>34</v>
      </c>
      <c r="H12136" s="54">
        <v>32065.202439398701</v>
      </c>
      <c r="I12136" s="42"/>
      <c r="J12136" s="49">
        <v>43384</v>
      </c>
      <c r="K12136" s="54">
        <v>34</v>
      </c>
      <c r="L12136" s="54">
        <v>92188.66</v>
      </c>
      <c r="M12136" s="42"/>
      <c r="N12136" s="49">
        <v>43384</v>
      </c>
      <c r="O12136" s="54">
        <v>34</v>
      </c>
      <c r="P12136" s="54">
        <v>15803.2954581501</v>
      </c>
      <c r="Q12136" s="42"/>
      <c r="R12136" s="55">
        <f t="shared" si="567"/>
        <v>2.8750375168917461</v>
      </c>
      <c r="S12136" s="55">
        <f t="shared" si="568"/>
        <v>60689.395547933833</v>
      </c>
      <c r="T12136" s="55">
        <f t="shared" si="569"/>
        <v>45435.067332706472</v>
      </c>
    </row>
    <row r="12137" spans="2:20">
      <c r="B12137" s="49">
        <v>43384</v>
      </c>
      <c r="C12137" s="50">
        <v>35</v>
      </c>
      <c r="D12137" s="51">
        <v>2.9935</v>
      </c>
      <c r="E12137" s="42"/>
      <c r="F12137" s="49">
        <v>43384</v>
      </c>
      <c r="G12137" s="54">
        <v>35</v>
      </c>
      <c r="H12137" s="54">
        <v>32297.737549648198</v>
      </c>
      <c r="I12137" s="42"/>
      <c r="J12137" s="49">
        <v>43384</v>
      </c>
      <c r="K12137" s="54">
        <v>35</v>
      </c>
      <c r="L12137" s="54">
        <v>26392.3</v>
      </c>
      <c r="M12137" s="42"/>
      <c r="N12137" s="49">
        <v>43384</v>
      </c>
      <c r="O12137" s="54">
        <v>35</v>
      </c>
      <c r="P12137" s="54">
        <v>15837.8446691236</v>
      </c>
      <c r="Q12137" s="42"/>
      <c r="R12137" s="55">
        <f t="shared" si="567"/>
        <v>0.81715630884143697</v>
      </c>
      <c r="S12137" s="55">
        <f t="shared" si="568"/>
        <v>47410.588017021495</v>
      </c>
      <c r="T12137" s="55">
        <f t="shared" si="569"/>
        <v>12941.994689825071</v>
      </c>
    </row>
    <row r="12138" spans="2:20">
      <c r="B12138" s="49">
        <v>43384</v>
      </c>
      <c r="C12138" s="50">
        <v>36</v>
      </c>
      <c r="D12138" s="51">
        <v>3.0511699999999999</v>
      </c>
      <c r="E12138" s="42"/>
      <c r="F12138" s="49">
        <v>43384</v>
      </c>
      <c r="G12138" s="54">
        <v>36</v>
      </c>
      <c r="H12138" s="54">
        <v>32995.797713961998</v>
      </c>
      <c r="I12138" s="42"/>
      <c r="J12138" s="49">
        <v>43384</v>
      </c>
      <c r="K12138" s="54">
        <v>36</v>
      </c>
      <c r="L12138" s="54">
        <v>6633.4</v>
      </c>
      <c r="M12138" s="42"/>
      <c r="N12138" s="49">
        <v>43384</v>
      </c>
      <c r="O12138" s="54">
        <v>36</v>
      </c>
      <c r="P12138" s="54">
        <v>16148.012480244301</v>
      </c>
      <c r="Q12138" s="42"/>
      <c r="R12138" s="55">
        <f t="shared" si="567"/>
        <v>0.20103772175791682</v>
      </c>
      <c r="S12138" s="55">
        <f t="shared" si="568"/>
        <v>49270.331239347004</v>
      </c>
      <c r="T12138" s="55">
        <f t="shared" si="569"/>
        <v>3246.3596399467219</v>
      </c>
    </row>
    <row r="12139" spans="2:20">
      <c r="B12139" s="49">
        <v>43384</v>
      </c>
      <c r="C12139" s="50">
        <v>37</v>
      </c>
      <c r="D12139" s="51">
        <v>2.9402300000000001</v>
      </c>
      <c r="E12139" s="42"/>
      <c r="F12139" s="49">
        <v>43384</v>
      </c>
      <c r="G12139" s="54">
        <v>37</v>
      </c>
      <c r="H12139" s="54">
        <v>33680.895052528802</v>
      </c>
      <c r="I12139" s="42"/>
      <c r="J12139" s="49">
        <v>43384</v>
      </c>
      <c r="K12139" s="54">
        <v>37</v>
      </c>
      <c r="L12139" s="54">
        <v>746.44</v>
      </c>
      <c r="M12139" s="42"/>
      <c r="N12139" s="49">
        <v>43384</v>
      </c>
      <c r="O12139" s="54">
        <v>37</v>
      </c>
      <c r="P12139" s="54">
        <v>16285.273852508401</v>
      </c>
      <c r="Q12139" s="42"/>
      <c r="R12139" s="55">
        <f t="shared" si="567"/>
        <v>2.2162118875874603E-2</v>
      </c>
      <c r="S12139" s="55">
        <f t="shared" si="568"/>
        <v>47882.450739360778</v>
      </c>
      <c r="T12139" s="55">
        <f t="shared" si="569"/>
        <v>360.91617504546355</v>
      </c>
    </row>
    <row r="12140" spans="2:20">
      <c r="B12140" s="49">
        <v>43384</v>
      </c>
      <c r="C12140" s="50">
        <v>38</v>
      </c>
      <c r="D12140" s="51">
        <v>5.3995199999999999</v>
      </c>
      <c r="E12140" s="42"/>
      <c r="F12140" s="49">
        <v>43384</v>
      </c>
      <c r="G12140" s="54">
        <v>38</v>
      </c>
      <c r="H12140" s="54">
        <v>34257.824338345403</v>
      </c>
      <c r="I12140" s="42"/>
      <c r="J12140" s="49">
        <v>43384</v>
      </c>
      <c r="K12140" s="54">
        <v>38</v>
      </c>
      <c r="L12140" s="54">
        <v>85405.35</v>
      </c>
      <c r="M12140" s="42"/>
      <c r="N12140" s="49">
        <v>43384</v>
      </c>
      <c r="O12140" s="54">
        <v>38</v>
      </c>
      <c r="P12140" s="54">
        <v>16605.213514855601</v>
      </c>
      <c r="Q12140" s="42"/>
      <c r="R12140" s="55">
        <f t="shared" si="567"/>
        <v>2.4930173369008801</v>
      </c>
      <c r="S12140" s="55">
        <f t="shared" si="568"/>
        <v>89660.182477733106</v>
      </c>
      <c r="T12140" s="55">
        <f t="shared" si="569"/>
        <v>41397.085175475811</v>
      </c>
    </row>
    <row r="12141" spans="2:20">
      <c r="B12141" s="49">
        <v>43384</v>
      </c>
      <c r="C12141" s="50">
        <v>39</v>
      </c>
      <c r="D12141" s="51">
        <v>6.3729199999999997</v>
      </c>
      <c r="E12141" s="42"/>
      <c r="F12141" s="49">
        <v>43384</v>
      </c>
      <c r="G12141" s="54">
        <v>39</v>
      </c>
      <c r="H12141" s="54">
        <v>34176.423034295403</v>
      </c>
      <c r="I12141" s="42"/>
      <c r="J12141" s="49">
        <v>43384</v>
      </c>
      <c r="K12141" s="54">
        <v>39</v>
      </c>
      <c r="L12141" s="54">
        <v>86298.240000000005</v>
      </c>
      <c r="M12141" s="42"/>
      <c r="N12141" s="49">
        <v>43384</v>
      </c>
      <c r="O12141" s="54">
        <v>39</v>
      </c>
      <c r="P12141" s="54">
        <v>16542.108754028199</v>
      </c>
      <c r="Q12141" s="42"/>
      <c r="R12141" s="55">
        <f t="shared" si="567"/>
        <v>2.5250811038183056</v>
      </c>
      <c r="S12141" s="55">
        <f t="shared" si="568"/>
        <v>105421.53572072138</v>
      </c>
      <c r="T12141" s="55">
        <f t="shared" si="569"/>
        <v>41770.166232103984</v>
      </c>
    </row>
    <row r="12142" spans="2:20">
      <c r="B12142" s="49">
        <v>43384</v>
      </c>
      <c r="C12142" s="50">
        <v>40</v>
      </c>
      <c r="D12142" s="51">
        <v>4.6657099999999998</v>
      </c>
      <c r="E12142" s="42"/>
      <c r="F12142" s="49">
        <v>43384</v>
      </c>
      <c r="G12142" s="54">
        <v>40</v>
      </c>
      <c r="H12142" s="54">
        <v>33003.639626849203</v>
      </c>
      <c r="I12142" s="42"/>
      <c r="J12142" s="49">
        <v>43384</v>
      </c>
      <c r="K12142" s="54">
        <v>40</v>
      </c>
      <c r="L12142" s="54">
        <v>16675.900000000001</v>
      </c>
      <c r="M12142" s="42"/>
      <c r="N12142" s="49">
        <v>43384</v>
      </c>
      <c r="O12142" s="54">
        <v>40</v>
      </c>
      <c r="P12142" s="54">
        <v>15855.8686640661</v>
      </c>
      <c r="Q12142" s="42"/>
      <c r="R12142" s="55">
        <f t="shared" si="567"/>
        <v>0.50527457542694121</v>
      </c>
      <c r="S12142" s="55">
        <f t="shared" si="568"/>
        <v>73978.884984619843</v>
      </c>
      <c r="T12142" s="55">
        <f t="shared" si="569"/>
        <v>8011.5673072613399</v>
      </c>
    </row>
    <row r="12143" spans="2:20">
      <c r="B12143" s="49">
        <v>43384</v>
      </c>
      <c r="C12143" s="50">
        <v>41</v>
      </c>
      <c r="D12143" s="51">
        <v>3.0886300000000002</v>
      </c>
      <c r="E12143" s="42"/>
      <c r="F12143" s="49">
        <v>43384</v>
      </c>
      <c r="G12143" s="54">
        <v>41</v>
      </c>
      <c r="H12143" s="54">
        <v>31606.794492859601</v>
      </c>
      <c r="I12143" s="42"/>
      <c r="J12143" s="49">
        <v>43384</v>
      </c>
      <c r="K12143" s="54">
        <v>41</v>
      </c>
      <c r="L12143" s="54">
        <v>-18108.45</v>
      </c>
      <c r="M12143" s="42"/>
      <c r="N12143" s="49">
        <v>43384</v>
      </c>
      <c r="O12143" s="54">
        <v>41</v>
      </c>
      <c r="P12143" s="54">
        <v>15180.811632876101</v>
      </c>
      <c r="Q12143" s="42"/>
      <c r="R12143" s="55">
        <f t="shared" si="567"/>
        <v>-0.57292902651330058</v>
      </c>
      <c r="S12143" s="55">
        <f t="shared" si="568"/>
        <v>46887.910233650116</v>
      </c>
      <c r="T12143" s="55">
        <f t="shared" si="569"/>
        <v>-8697.527630505494</v>
      </c>
    </row>
    <row r="12144" spans="2:20">
      <c r="B12144" s="49">
        <v>43384</v>
      </c>
      <c r="C12144" s="50">
        <v>42</v>
      </c>
      <c r="D12144" s="51">
        <v>3.3740100000000002</v>
      </c>
      <c r="E12144" s="42"/>
      <c r="F12144" s="49">
        <v>43384</v>
      </c>
      <c r="G12144" s="54">
        <v>42</v>
      </c>
      <c r="H12144" s="54">
        <v>31207.8484329229</v>
      </c>
      <c r="I12144" s="42"/>
      <c r="J12144" s="49">
        <v>43384</v>
      </c>
      <c r="K12144" s="54">
        <v>42</v>
      </c>
      <c r="L12144" s="54">
        <v>14961.75</v>
      </c>
      <c r="M12144" s="42"/>
      <c r="N12144" s="49">
        <v>43384</v>
      </c>
      <c r="O12144" s="54">
        <v>42</v>
      </c>
      <c r="P12144" s="54">
        <v>14972.8648591491</v>
      </c>
      <c r="Q12144" s="42"/>
      <c r="R12144" s="55">
        <f t="shared" si="567"/>
        <v>0.47942266933775596</v>
      </c>
      <c r="S12144" s="55">
        <f t="shared" si="568"/>
        <v>50518.595763417659</v>
      </c>
      <c r="T12144" s="55">
        <f t="shared" si="569"/>
        <v>7178.330838406745</v>
      </c>
    </row>
    <row r="12145" spans="2:20">
      <c r="B12145" s="49">
        <v>43384</v>
      </c>
      <c r="C12145" s="50">
        <v>43</v>
      </c>
      <c r="D12145" s="51">
        <v>2.3779699999999999</v>
      </c>
      <c r="E12145" s="42"/>
      <c r="F12145" s="49">
        <v>43384</v>
      </c>
      <c r="G12145" s="54">
        <v>43</v>
      </c>
      <c r="H12145" s="54">
        <v>29912.526946440099</v>
      </c>
      <c r="I12145" s="42"/>
      <c r="J12145" s="49">
        <v>43384</v>
      </c>
      <c r="K12145" s="54">
        <v>43</v>
      </c>
      <c r="L12145" s="54">
        <v>-17112.63</v>
      </c>
      <c r="M12145" s="42"/>
      <c r="N12145" s="49">
        <v>43384</v>
      </c>
      <c r="O12145" s="54">
        <v>43</v>
      </c>
      <c r="P12145" s="54">
        <v>14342.455090335199</v>
      </c>
      <c r="Q12145" s="42"/>
      <c r="R12145" s="55">
        <f t="shared" si="567"/>
        <v>-0.57208907928912311</v>
      </c>
      <c r="S12145" s="55">
        <f t="shared" si="568"/>
        <v>34105.927931164391</v>
      </c>
      <c r="T12145" s="55">
        <f t="shared" si="569"/>
        <v>-8205.1619273754604</v>
      </c>
    </row>
    <row r="12146" spans="2:20">
      <c r="B12146" s="49">
        <v>43384</v>
      </c>
      <c r="C12146" s="50">
        <v>44</v>
      </c>
      <c r="D12146" s="51">
        <v>2.0736500000000002</v>
      </c>
      <c r="E12146" s="42"/>
      <c r="F12146" s="49">
        <v>43384</v>
      </c>
      <c r="G12146" s="54">
        <v>44</v>
      </c>
      <c r="H12146" s="54">
        <v>28045.813250634699</v>
      </c>
      <c r="I12146" s="42"/>
      <c r="J12146" s="49">
        <v>43384</v>
      </c>
      <c r="K12146" s="54">
        <v>44</v>
      </c>
      <c r="L12146" s="54">
        <v>-16987.169999999998</v>
      </c>
      <c r="M12146" s="42"/>
      <c r="N12146" s="49">
        <v>43384</v>
      </c>
      <c r="O12146" s="54">
        <v>44</v>
      </c>
      <c r="P12146" s="54">
        <v>13510.0805819217</v>
      </c>
      <c r="Q12146" s="42"/>
      <c r="R12146" s="55">
        <f t="shared" si="567"/>
        <v>-0.60569361452250148</v>
      </c>
      <c r="S12146" s="55">
        <f t="shared" si="568"/>
        <v>28015.178598701936</v>
      </c>
      <c r="T12146" s="55">
        <f t="shared" si="569"/>
        <v>-8182.969540154415</v>
      </c>
    </row>
    <row r="12147" spans="2:20">
      <c r="B12147" s="49">
        <v>43384</v>
      </c>
      <c r="C12147" s="50">
        <v>45</v>
      </c>
      <c r="D12147" s="51">
        <v>2.0286900000000001</v>
      </c>
      <c r="E12147" s="42"/>
      <c r="F12147" s="49">
        <v>43384</v>
      </c>
      <c r="G12147" s="54">
        <v>45</v>
      </c>
      <c r="H12147" s="54">
        <v>26248.958218414398</v>
      </c>
      <c r="I12147" s="42"/>
      <c r="J12147" s="49">
        <v>43384</v>
      </c>
      <c r="K12147" s="54">
        <v>45</v>
      </c>
      <c r="L12147" s="54">
        <v>-5957.48</v>
      </c>
      <c r="M12147" s="42"/>
      <c r="N12147" s="49">
        <v>43384</v>
      </c>
      <c r="O12147" s="54">
        <v>45</v>
      </c>
      <c r="P12147" s="54">
        <v>12704.1972177644</v>
      </c>
      <c r="Q12147" s="42"/>
      <c r="R12147" s="55">
        <f t="shared" si="567"/>
        <v>-0.22696062641528592</v>
      </c>
      <c r="S12147" s="55">
        <f t="shared" si="568"/>
        <v>25772.877853706461</v>
      </c>
      <c r="T12147" s="55">
        <f t="shared" si="569"/>
        <v>-2883.3525586471405</v>
      </c>
    </row>
    <row r="12148" spans="2:20">
      <c r="B12148" s="49">
        <v>43384</v>
      </c>
      <c r="C12148" s="50">
        <v>46</v>
      </c>
      <c r="D12148" s="51">
        <v>1.0931200000000001</v>
      </c>
      <c r="E12148" s="42"/>
      <c r="F12148" s="49">
        <v>43384</v>
      </c>
      <c r="G12148" s="54">
        <v>46</v>
      </c>
      <c r="H12148" s="54">
        <v>24302.936781683398</v>
      </c>
      <c r="I12148" s="42"/>
      <c r="J12148" s="49">
        <v>43384</v>
      </c>
      <c r="K12148" s="54">
        <v>46</v>
      </c>
      <c r="L12148" s="54">
        <v>-26516</v>
      </c>
      <c r="M12148" s="42"/>
      <c r="N12148" s="49">
        <v>43384</v>
      </c>
      <c r="O12148" s="54">
        <v>46</v>
      </c>
      <c r="P12148" s="54">
        <v>11738.958467929</v>
      </c>
      <c r="Q12148" s="42"/>
      <c r="R12148" s="55">
        <f t="shared" si="567"/>
        <v>-1.0910615551608784</v>
      </c>
      <c r="S12148" s="55">
        <f t="shared" si="568"/>
        <v>12832.090280462549</v>
      </c>
      <c r="T12148" s="55">
        <f t="shared" si="569"/>
        <v>-12807.926281987578</v>
      </c>
    </row>
    <row r="12149" spans="2:20">
      <c r="B12149" s="49">
        <v>43384</v>
      </c>
      <c r="C12149" s="50">
        <v>47</v>
      </c>
      <c r="D12149" s="51">
        <v>3.9193500000000001</v>
      </c>
      <c r="E12149" s="42"/>
      <c r="F12149" s="49">
        <v>43384</v>
      </c>
      <c r="G12149" s="54">
        <v>47</v>
      </c>
      <c r="H12149" s="54">
        <v>22710.2636438714</v>
      </c>
      <c r="I12149" s="42"/>
      <c r="J12149" s="49">
        <v>43384</v>
      </c>
      <c r="K12149" s="54">
        <v>47</v>
      </c>
      <c r="L12149" s="54">
        <v>-4190.8</v>
      </c>
      <c r="M12149" s="42"/>
      <c r="N12149" s="49">
        <v>43384</v>
      </c>
      <c r="O12149" s="54">
        <v>47</v>
      </c>
      <c r="P12149" s="54">
        <v>11044.8401942255</v>
      </c>
      <c r="Q12149" s="42"/>
      <c r="R12149" s="55">
        <f t="shared" si="567"/>
        <v>-0.18453330466425172</v>
      </c>
      <c r="S12149" s="55">
        <f t="shared" si="568"/>
        <v>43288.59441523772</v>
      </c>
      <c r="T12149" s="55">
        <f t="shared" si="569"/>
        <v>-2038.1408605289873</v>
      </c>
    </row>
    <row r="12150" spans="2:20">
      <c r="B12150" s="49">
        <v>43384</v>
      </c>
      <c r="C12150" s="50">
        <v>48</v>
      </c>
      <c r="D12150" s="51">
        <v>5.5354700000000001</v>
      </c>
      <c r="E12150" s="42"/>
      <c r="F12150" s="49">
        <v>43384</v>
      </c>
      <c r="G12150" s="54">
        <v>48</v>
      </c>
      <c r="H12150" s="54">
        <v>21355.243160603401</v>
      </c>
      <c r="I12150" s="42"/>
      <c r="J12150" s="49">
        <v>43384</v>
      </c>
      <c r="K12150" s="54">
        <v>48</v>
      </c>
      <c r="L12150" s="54">
        <v>27595.67</v>
      </c>
      <c r="M12150" s="42"/>
      <c r="N12150" s="49">
        <v>43384</v>
      </c>
      <c r="O12150" s="54">
        <v>48</v>
      </c>
      <c r="P12150" s="54">
        <v>10373.194172709</v>
      </c>
      <c r="Q12150" s="42"/>
      <c r="R12150" s="55">
        <f t="shared" si="567"/>
        <v>1.2922198915022924</v>
      </c>
      <c r="S12150" s="55">
        <f t="shared" si="568"/>
        <v>57420.505147205491</v>
      </c>
      <c r="T12150" s="55">
        <f t="shared" si="569"/>
        <v>13404.447848390237</v>
      </c>
    </row>
    <row r="12151" spans="2:20">
      <c r="B12151" s="49">
        <v>43385</v>
      </c>
      <c r="C12151" s="50">
        <v>1</v>
      </c>
      <c r="D12151" s="51">
        <v>6.6914100000000003</v>
      </c>
      <c r="E12151" s="42"/>
      <c r="F12151" s="49">
        <v>43385</v>
      </c>
      <c r="G12151" s="54">
        <v>1</v>
      </c>
      <c r="H12151" s="54">
        <v>20218.482184848399</v>
      </c>
      <c r="I12151" s="42"/>
      <c r="J12151" s="49">
        <v>43385</v>
      </c>
      <c r="K12151" s="54">
        <v>1</v>
      </c>
      <c r="L12151" s="54">
        <v>34254.54</v>
      </c>
      <c r="M12151" s="42"/>
      <c r="N12151" s="49">
        <v>43385</v>
      </c>
      <c r="O12151" s="54">
        <v>1</v>
      </c>
      <c r="P12151" s="54">
        <v>9807.0829598129003</v>
      </c>
      <c r="Q12151" s="42"/>
      <c r="R12151" s="55">
        <f t="shared" si="567"/>
        <v>1.6942191647635219</v>
      </c>
      <c r="S12151" s="55">
        <f t="shared" si="568"/>
        <v>65623.212988121639</v>
      </c>
      <c r="T12151" s="55">
        <f t="shared" si="569"/>
        <v>16615.347900940778</v>
      </c>
    </row>
    <row r="12152" spans="2:20">
      <c r="B12152" s="49">
        <v>43385</v>
      </c>
      <c r="C12152" s="50">
        <v>2</v>
      </c>
      <c r="D12152" s="51">
        <v>7.6555200000000001</v>
      </c>
      <c r="E12152" s="42"/>
      <c r="F12152" s="49">
        <v>43385</v>
      </c>
      <c r="G12152" s="54">
        <v>2</v>
      </c>
      <c r="H12152" s="54">
        <v>19618.910098865999</v>
      </c>
      <c r="I12152" s="42"/>
      <c r="J12152" s="49">
        <v>43385</v>
      </c>
      <c r="K12152" s="54">
        <v>2</v>
      </c>
      <c r="L12152" s="54">
        <v>23292.95</v>
      </c>
      <c r="M12152" s="42"/>
      <c r="N12152" s="49">
        <v>43385</v>
      </c>
      <c r="O12152" s="54">
        <v>2</v>
      </c>
      <c r="P12152" s="54">
        <v>9505.4566896398992</v>
      </c>
      <c r="Q12152" s="42"/>
      <c r="R12152" s="55">
        <f t="shared" si="567"/>
        <v>1.1872703367628137</v>
      </c>
      <c r="S12152" s="55">
        <f t="shared" si="568"/>
        <v>72769.213796672047</v>
      </c>
      <c r="T12152" s="55">
        <f t="shared" si="569"/>
        <v>11285.546764993103</v>
      </c>
    </row>
    <row r="12153" spans="2:20">
      <c r="B12153" s="49">
        <v>43385</v>
      </c>
      <c r="C12153" s="50">
        <v>3</v>
      </c>
      <c r="D12153" s="51">
        <v>7.7871100000000002</v>
      </c>
      <c r="E12153" s="42"/>
      <c r="F12153" s="49">
        <v>43385</v>
      </c>
      <c r="G12153" s="54">
        <v>3</v>
      </c>
      <c r="H12153" s="54">
        <v>19724.9058485688</v>
      </c>
      <c r="I12153" s="42"/>
      <c r="J12153" s="49">
        <v>43385</v>
      </c>
      <c r="K12153" s="54">
        <v>3</v>
      </c>
      <c r="L12153" s="54">
        <v>5924.04</v>
      </c>
      <c r="M12153" s="42"/>
      <c r="N12153" s="49">
        <v>43385</v>
      </c>
      <c r="O12153" s="54">
        <v>3</v>
      </c>
      <c r="P12153" s="54">
        <v>9555.5222421926992</v>
      </c>
      <c r="Q12153" s="42"/>
      <c r="R12153" s="55">
        <f t="shared" si="567"/>
        <v>0.30033299248573275</v>
      </c>
      <c r="S12153" s="55">
        <f t="shared" si="568"/>
        <v>74409.902807401188</v>
      </c>
      <c r="T12153" s="55">
        <f t="shared" si="569"/>
        <v>2869.8385897617122</v>
      </c>
    </row>
    <row r="12154" spans="2:20">
      <c r="B12154" s="49">
        <v>43385</v>
      </c>
      <c r="C12154" s="50">
        <v>4</v>
      </c>
      <c r="D12154" s="51">
        <v>7.4511799999999999</v>
      </c>
      <c r="E12154" s="42"/>
      <c r="F12154" s="49">
        <v>43385</v>
      </c>
      <c r="G12154" s="54">
        <v>4</v>
      </c>
      <c r="H12154" s="54">
        <v>20653.608796038901</v>
      </c>
      <c r="I12154" s="42"/>
      <c r="J12154" s="49">
        <v>43385</v>
      </c>
      <c r="K12154" s="54">
        <v>4</v>
      </c>
      <c r="L12154" s="54">
        <v>26799.99</v>
      </c>
      <c r="M12154" s="42"/>
      <c r="N12154" s="49">
        <v>43385</v>
      </c>
      <c r="O12154" s="54">
        <v>4</v>
      </c>
      <c r="P12154" s="54">
        <v>10009.323597962401</v>
      </c>
      <c r="Q12154" s="42"/>
      <c r="R12154" s="55">
        <f t="shared" si="567"/>
        <v>1.2975935714023932</v>
      </c>
      <c r="S12154" s="55">
        <f t="shared" si="568"/>
        <v>74581.271806665478</v>
      </c>
      <c r="T12154" s="55">
        <f t="shared" si="569"/>
        <v>12988.033954802284</v>
      </c>
    </row>
    <row r="12155" spans="2:20">
      <c r="B12155" s="49">
        <v>43385</v>
      </c>
      <c r="C12155" s="50">
        <v>5</v>
      </c>
      <c r="D12155" s="51">
        <v>7.5446900000000001</v>
      </c>
      <c r="E12155" s="42"/>
      <c r="F12155" s="49">
        <v>43385</v>
      </c>
      <c r="G12155" s="54">
        <v>5</v>
      </c>
      <c r="H12155" s="54">
        <v>20305.684047663101</v>
      </c>
      <c r="I12155" s="42"/>
      <c r="J12155" s="49">
        <v>43385</v>
      </c>
      <c r="K12155" s="54">
        <v>5</v>
      </c>
      <c r="L12155" s="54">
        <v>-12783.6</v>
      </c>
      <c r="M12155" s="42"/>
      <c r="N12155" s="49">
        <v>43385</v>
      </c>
      <c r="O12155" s="54">
        <v>5</v>
      </c>
      <c r="P12155" s="54">
        <v>9834.5458187584009</v>
      </c>
      <c r="Q12155" s="42"/>
      <c r="R12155" s="55">
        <f t="shared" si="567"/>
        <v>-0.62955771251011927</v>
      </c>
      <c r="S12155" s="55">
        <f t="shared" si="568"/>
        <v>74198.599493328322</v>
      </c>
      <c r="T12155" s="55">
        <f t="shared" si="569"/>
        <v>-6191.414169233497</v>
      </c>
    </row>
    <row r="12156" spans="2:20">
      <c r="B12156" s="49">
        <v>43385</v>
      </c>
      <c r="C12156" s="50">
        <v>6</v>
      </c>
      <c r="D12156" s="51">
        <v>7.7801299999999998</v>
      </c>
      <c r="E12156" s="42"/>
      <c r="F12156" s="49">
        <v>43385</v>
      </c>
      <c r="G12156" s="54">
        <v>6</v>
      </c>
      <c r="H12156" s="54">
        <v>19837.672697790898</v>
      </c>
      <c r="I12156" s="42"/>
      <c r="J12156" s="49">
        <v>43385</v>
      </c>
      <c r="K12156" s="54">
        <v>6</v>
      </c>
      <c r="L12156" s="54">
        <v>-24118.41</v>
      </c>
      <c r="M12156" s="42"/>
      <c r="N12156" s="49">
        <v>43385</v>
      </c>
      <c r="O12156" s="54">
        <v>6</v>
      </c>
      <c r="P12156" s="54">
        <v>9586.1229542900001</v>
      </c>
      <c r="Q12156" s="42"/>
      <c r="R12156" s="55">
        <f t="shared" si="567"/>
        <v>-1.2157882815904004</v>
      </c>
      <c r="S12156" s="55">
        <f t="shared" si="568"/>
        <v>74581.282780360256</v>
      </c>
      <c r="T12156" s="55">
        <f t="shared" si="569"/>
        <v>-11654.695953710532</v>
      </c>
    </row>
    <row r="12157" spans="2:20">
      <c r="B12157" s="49">
        <v>43385</v>
      </c>
      <c r="C12157" s="50">
        <v>7</v>
      </c>
      <c r="D12157" s="51">
        <v>8.9725099999999998</v>
      </c>
      <c r="E12157" s="42"/>
      <c r="F12157" s="49">
        <v>43385</v>
      </c>
      <c r="G12157" s="54">
        <v>7</v>
      </c>
      <c r="H12157" s="54">
        <v>19619.612542681502</v>
      </c>
      <c r="I12157" s="42"/>
      <c r="J12157" s="49">
        <v>43385</v>
      </c>
      <c r="K12157" s="54">
        <v>7</v>
      </c>
      <c r="L12157" s="54">
        <v>-23520.89</v>
      </c>
      <c r="M12157" s="42"/>
      <c r="N12157" s="49">
        <v>43385</v>
      </c>
      <c r="O12157" s="54">
        <v>7</v>
      </c>
      <c r="P12157" s="54">
        <v>9570.9012601497998</v>
      </c>
      <c r="Q12157" s="42"/>
      <c r="R12157" s="55">
        <f t="shared" si="567"/>
        <v>-1.1988457951874156</v>
      </c>
      <c r="S12157" s="55">
        <f t="shared" si="568"/>
        <v>85875.007265706678</v>
      </c>
      <c r="T12157" s="55">
        <f t="shared" si="569"/>
        <v>-11474.034731884525</v>
      </c>
    </row>
    <row r="12158" spans="2:20">
      <c r="B12158" s="49">
        <v>43385</v>
      </c>
      <c r="C12158" s="50">
        <v>8</v>
      </c>
      <c r="D12158" s="51">
        <v>11.280950000000001</v>
      </c>
      <c r="E12158" s="42"/>
      <c r="F12158" s="49">
        <v>43385</v>
      </c>
      <c r="G12158" s="54">
        <v>8</v>
      </c>
      <c r="H12158" s="54">
        <v>19137.481415939099</v>
      </c>
      <c r="I12158" s="42"/>
      <c r="J12158" s="49">
        <v>43385</v>
      </c>
      <c r="K12158" s="54">
        <v>8</v>
      </c>
      <c r="L12158" s="54">
        <v>-11141.91</v>
      </c>
      <c r="M12158" s="42"/>
      <c r="N12158" s="49">
        <v>43385</v>
      </c>
      <c r="O12158" s="54">
        <v>8</v>
      </c>
      <c r="P12158" s="54">
        <v>9312.0944353866998</v>
      </c>
      <c r="Q12158" s="42"/>
      <c r="R12158" s="55">
        <f t="shared" si="567"/>
        <v>-0.58220356993894706</v>
      </c>
      <c r="S12158" s="55">
        <f t="shared" si="568"/>
        <v>105049.27172087559</v>
      </c>
      <c r="T12158" s="55">
        <f t="shared" si="569"/>
        <v>-5421.5346238907405</v>
      </c>
    </row>
    <row r="12159" spans="2:20">
      <c r="B12159" s="49">
        <v>43385</v>
      </c>
      <c r="C12159" s="50">
        <v>9</v>
      </c>
      <c r="D12159" s="51">
        <v>14.376139999999999</v>
      </c>
      <c r="E12159" s="42"/>
      <c r="F12159" s="49">
        <v>43385</v>
      </c>
      <c r="G12159" s="54">
        <v>9</v>
      </c>
      <c r="H12159" s="54">
        <v>18877.551072036898</v>
      </c>
      <c r="I12159" s="42"/>
      <c r="J12159" s="49">
        <v>43385</v>
      </c>
      <c r="K12159" s="54">
        <v>9</v>
      </c>
      <c r="L12159" s="54">
        <v>42461.88</v>
      </c>
      <c r="M12159" s="42"/>
      <c r="N12159" s="49">
        <v>43385</v>
      </c>
      <c r="O12159" s="54">
        <v>9</v>
      </c>
      <c r="P12159" s="54">
        <v>9255.449895668</v>
      </c>
      <c r="Q12159" s="42"/>
      <c r="R12159" s="55">
        <f t="shared" si="567"/>
        <v>2.2493320154698613</v>
      </c>
      <c r="S12159" s="55">
        <f t="shared" si="568"/>
        <v>133057.64346310854</v>
      </c>
      <c r="T12159" s="55">
        <f t="shared" si="569"/>
        <v>20818.579767903218</v>
      </c>
    </row>
    <row r="12160" spans="2:20">
      <c r="B12160" s="49">
        <v>43385</v>
      </c>
      <c r="C12160" s="50">
        <v>10</v>
      </c>
      <c r="D12160" s="51">
        <v>15.69631</v>
      </c>
      <c r="E12160" s="42"/>
      <c r="F12160" s="49">
        <v>43385</v>
      </c>
      <c r="G12160" s="54">
        <v>10</v>
      </c>
      <c r="H12160" s="54">
        <v>18811.3867950124</v>
      </c>
      <c r="I12160" s="42"/>
      <c r="J12160" s="49">
        <v>43385</v>
      </c>
      <c r="K12160" s="54">
        <v>10</v>
      </c>
      <c r="L12160" s="54">
        <v>79864.210000000006</v>
      </c>
      <c r="M12160" s="42"/>
      <c r="N12160" s="49">
        <v>43385</v>
      </c>
      <c r="O12160" s="54">
        <v>10</v>
      </c>
      <c r="P12160" s="54">
        <v>9222.8787540718004</v>
      </c>
      <c r="Q12160" s="42"/>
      <c r="R12160" s="55">
        <f t="shared" si="567"/>
        <v>4.245524844620971</v>
      </c>
      <c r="S12160" s="55">
        <f t="shared" si="568"/>
        <v>144765.16401632474</v>
      </c>
      <c r="T12160" s="55">
        <f t="shared" si="569"/>
        <v>39155.960889338734</v>
      </c>
    </row>
    <row r="12161" spans="2:20">
      <c r="B12161" s="49">
        <v>43385</v>
      </c>
      <c r="C12161" s="50">
        <v>11</v>
      </c>
      <c r="D12161" s="51">
        <v>15.56564</v>
      </c>
      <c r="E12161" s="42"/>
      <c r="F12161" s="49">
        <v>43385</v>
      </c>
      <c r="G12161" s="54">
        <v>11</v>
      </c>
      <c r="H12161" s="54">
        <v>19443.185685682802</v>
      </c>
      <c r="I12161" s="42"/>
      <c r="J12161" s="49">
        <v>43385</v>
      </c>
      <c r="K12161" s="54">
        <v>11</v>
      </c>
      <c r="L12161" s="54">
        <v>14209.04</v>
      </c>
      <c r="M12161" s="42"/>
      <c r="N12161" s="49">
        <v>43385</v>
      </c>
      <c r="O12161" s="54">
        <v>11</v>
      </c>
      <c r="P12161" s="54">
        <v>9475.6601108426003</v>
      </c>
      <c r="Q12161" s="42"/>
      <c r="R12161" s="55">
        <f t="shared" si="567"/>
        <v>0.73079793762721612</v>
      </c>
      <c r="S12161" s="55">
        <f t="shared" si="568"/>
        <v>147494.71404773602</v>
      </c>
      <c r="T12161" s="55">
        <f t="shared" si="569"/>
        <v>6924.7928666602502</v>
      </c>
    </row>
    <row r="12162" spans="2:20">
      <c r="B12162" s="49">
        <v>43385</v>
      </c>
      <c r="C12162" s="50">
        <v>12</v>
      </c>
      <c r="D12162" s="51">
        <v>14.976699999999999</v>
      </c>
      <c r="E12162" s="42"/>
      <c r="F12162" s="49">
        <v>43385</v>
      </c>
      <c r="G12162" s="54">
        <v>12</v>
      </c>
      <c r="H12162" s="54">
        <v>20355.280172457002</v>
      </c>
      <c r="I12162" s="42"/>
      <c r="J12162" s="49">
        <v>43385</v>
      </c>
      <c r="K12162" s="54">
        <v>12</v>
      </c>
      <c r="L12162" s="54">
        <v>2015.96</v>
      </c>
      <c r="M12162" s="42"/>
      <c r="N12162" s="49">
        <v>43385</v>
      </c>
      <c r="O12162" s="54">
        <v>12</v>
      </c>
      <c r="P12162" s="54">
        <v>9879.8998073652001</v>
      </c>
      <c r="Q12162" s="42"/>
      <c r="R12162" s="55">
        <f t="shared" si="567"/>
        <v>9.903867610369825E-2</v>
      </c>
      <c r="S12162" s="55">
        <f t="shared" si="568"/>
        <v>147968.29544496638</v>
      </c>
      <c r="T12162" s="55">
        <f t="shared" si="569"/>
        <v>978.4921969586328</v>
      </c>
    </row>
    <row r="12163" spans="2:20">
      <c r="B12163" s="49">
        <v>43385</v>
      </c>
      <c r="C12163" s="50">
        <v>13</v>
      </c>
      <c r="D12163" s="51">
        <v>14.56123</v>
      </c>
      <c r="E12163" s="42"/>
      <c r="F12163" s="49">
        <v>43385</v>
      </c>
      <c r="G12163" s="54">
        <v>13</v>
      </c>
      <c r="H12163" s="54">
        <v>21853.070645818101</v>
      </c>
      <c r="I12163" s="42"/>
      <c r="J12163" s="49">
        <v>43385</v>
      </c>
      <c r="K12163" s="54">
        <v>13</v>
      </c>
      <c r="L12163" s="54">
        <v>41319.94</v>
      </c>
      <c r="M12163" s="42"/>
      <c r="N12163" s="49">
        <v>43385</v>
      </c>
      <c r="O12163" s="54">
        <v>13</v>
      </c>
      <c r="P12163" s="54">
        <v>10432.0721188016</v>
      </c>
      <c r="Q12163" s="42"/>
      <c r="R12163" s="55">
        <f t="shared" si="567"/>
        <v>1.8908070481118939</v>
      </c>
      <c r="S12163" s="55">
        <f t="shared" si="568"/>
        <v>151903.80149845741</v>
      </c>
      <c r="T12163" s="55">
        <f t="shared" si="569"/>
        <v>19725.035488641643</v>
      </c>
    </row>
    <row r="12164" spans="2:20">
      <c r="B12164" s="49">
        <v>43385</v>
      </c>
      <c r="C12164" s="50">
        <v>14</v>
      </c>
      <c r="D12164" s="51">
        <v>14.18482</v>
      </c>
      <c r="E12164" s="42"/>
      <c r="F12164" s="49">
        <v>43385</v>
      </c>
      <c r="G12164" s="54">
        <v>14</v>
      </c>
      <c r="H12164" s="54">
        <v>24019.128162732199</v>
      </c>
      <c r="I12164" s="42"/>
      <c r="J12164" s="49">
        <v>43385</v>
      </c>
      <c r="K12164" s="54">
        <v>14</v>
      </c>
      <c r="L12164" s="54">
        <v>-4050.09</v>
      </c>
      <c r="M12164" s="42"/>
      <c r="N12164" s="49">
        <v>43385</v>
      </c>
      <c r="O12164" s="54">
        <v>14</v>
      </c>
      <c r="P12164" s="54">
        <v>11467.6812822555</v>
      </c>
      <c r="Q12164" s="42"/>
      <c r="R12164" s="55">
        <f t="shared" si="567"/>
        <v>-0.16861935922737084</v>
      </c>
      <c r="S12164" s="55">
        <f t="shared" si="568"/>
        <v>162666.99480616348</v>
      </c>
      <c r="T12164" s="55">
        <f t="shared" si="569"/>
        <v>-1933.6730696376369</v>
      </c>
    </row>
    <row r="12165" spans="2:20">
      <c r="B12165" s="49">
        <v>43385</v>
      </c>
      <c r="C12165" s="50">
        <v>15</v>
      </c>
      <c r="D12165" s="51">
        <v>12.423999999999999</v>
      </c>
      <c r="E12165" s="42"/>
      <c r="F12165" s="49">
        <v>43385</v>
      </c>
      <c r="G12165" s="54">
        <v>15</v>
      </c>
      <c r="H12165" s="54">
        <v>27322.505966739998</v>
      </c>
      <c r="I12165" s="42"/>
      <c r="J12165" s="49">
        <v>43385</v>
      </c>
      <c r="K12165" s="54">
        <v>15</v>
      </c>
      <c r="L12165" s="54">
        <v>4764.59</v>
      </c>
      <c r="M12165" s="42"/>
      <c r="N12165" s="49">
        <v>43385</v>
      </c>
      <c r="O12165" s="54">
        <v>15</v>
      </c>
      <c r="P12165" s="54">
        <v>13090.7149973982</v>
      </c>
      <c r="Q12165" s="42"/>
      <c r="R12165" s="55">
        <f t="shared" si="567"/>
        <v>0.17438334557598745</v>
      </c>
      <c r="S12165" s="55">
        <f t="shared" si="568"/>
        <v>162639.04312767522</v>
      </c>
      <c r="T12165" s="55">
        <f t="shared" si="569"/>
        <v>2282.8026772280518</v>
      </c>
    </row>
    <row r="12166" spans="2:20">
      <c r="B12166" s="49">
        <v>43385</v>
      </c>
      <c r="C12166" s="50">
        <v>16</v>
      </c>
      <c r="D12166" s="51">
        <v>11.18459</v>
      </c>
      <c r="E12166" s="42"/>
      <c r="F12166" s="49">
        <v>43385</v>
      </c>
      <c r="G12166" s="54">
        <v>16</v>
      </c>
      <c r="H12166" s="54">
        <v>28895.925981288099</v>
      </c>
      <c r="I12166" s="42"/>
      <c r="J12166" s="49">
        <v>43385</v>
      </c>
      <c r="K12166" s="54">
        <v>16</v>
      </c>
      <c r="L12166" s="54">
        <v>12031.62</v>
      </c>
      <c r="M12166" s="42"/>
      <c r="N12166" s="49">
        <v>43385</v>
      </c>
      <c r="O12166" s="54">
        <v>16</v>
      </c>
      <c r="P12166" s="54">
        <v>13775.027729835299</v>
      </c>
      <c r="Q12166" s="42"/>
      <c r="R12166" s="55">
        <f t="shared" si="567"/>
        <v>0.41637772770428672</v>
      </c>
      <c r="S12166" s="55">
        <f t="shared" si="568"/>
        <v>154068.0373968386</v>
      </c>
      <c r="T12166" s="55">
        <f t="shared" si="569"/>
        <v>5735.6147452123614</v>
      </c>
    </row>
    <row r="12167" spans="2:20">
      <c r="B12167" s="49">
        <v>43385</v>
      </c>
      <c r="C12167" s="50">
        <v>17</v>
      </c>
      <c r="D12167" s="51">
        <v>10.28187</v>
      </c>
      <c r="E12167" s="42"/>
      <c r="F12167" s="49">
        <v>43385</v>
      </c>
      <c r="G12167" s="54">
        <v>17</v>
      </c>
      <c r="H12167" s="54">
        <v>29381.900897505901</v>
      </c>
      <c r="I12167" s="42"/>
      <c r="J12167" s="49">
        <v>43385</v>
      </c>
      <c r="K12167" s="54">
        <v>17</v>
      </c>
      <c r="L12167" s="54">
        <v>15080.86</v>
      </c>
      <c r="M12167" s="42"/>
      <c r="N12167" s="49">
        <v>43385</v>
      </c>
      <c r="O12167" s="54">
        <v>17</v>
      </c>
      <c r="P12167" s="54">
        <v>13905.5330954484</v>
      </c>
      <c r="Q12167" s="42"/>
      <c r="R12167" s="55">
        <f t="shared" si="567"/>
        <v>0.51327039910069772</v>
      </c>
      <c r="S12167" s="55">
        <f t="shared" si="568"/>
        <v>142974.88356809804</v>
      </c>
      <c r="T12167" s="55">
        <f t="shared" si="569"/>
        <v>7137.2985216087609</v>
      </c>
    </row>
    <row r="12168" spans="2:20">
      <c r="B12168" s="49">
        <v>43385</v>
      </c>
      <c r="C12168" s="50">
        <v>18</v>
      </c>
      <c r="D12168" s="51">
        <v>9.7051200000000009</v>
      </c>
      <c r="E12168" s="42"/>
      <c r="F12168" s="49">
        <v>43385</v>
      </c>
      <c r="G12168" s="54">
        <v>18</v>
      </c>
      <c r="H12168" s="54">
        <v>29146.905411011699</v>
      </c>
      <c r="I12168" s="42"/>
      <c r="J12168" s="49">
        <v>43385</v>
      </c>
      <c r="K12168" s="54">
        <v>18</v>
      </c>
      <c r="L12168" s="54">
        <v>14239.13</v>
      </c>
      <c r="M12168" s="42"/>
      <c r="N12168" s="49">
        <v>43385</v>
      </c>
      <c r="O12168" s="54">
        <v>18</v>
      </c>
      <c r="P12168" s="54">
        <v>13833.818532810101</v>
      </c>
      <c r="Q12168" s="42"/>
      <c r="R12168" s="55">
        <f t="shared" si="567"/>
        <v>0.48852973580586212</v>
      </c>
      <c r="S12168" s="55">
        <f t="shared" si="568"/>
        <v>134258.86891914599</v>
      </c>
      <c r="T12168" s="55">
        <f t="shared" si="569"/>
        <v>6758.2317130199581</v>
      </c>
    </row>
    <row r="12169" spans="2:20">
      <c r="B12169" s="49">
        <v>43385</v>
      </c>
      <c r="C12169" s="50">
        <v>19</v>
      </c>
      <c r="D12169" s="51">
        <v>9.3172300000000003</v>
      </c>
      <c r="E12169" s="42"/>
      <c r="F12169" s="49">
        <v>43385</v>
      </c>
      <c r="G12169" s="54">
        <v>19</v>
      </c>
      <c r="H12169" s="54">
        <v>29315.540148831202</v>
      </c>
      <c r="I12169" s="42"/>
      <c r="J12169" s="49">
        <v>43385</v>
      </c>
      <c r="K12169" s="54">
        <v>19</v>
      </c>
      <c r="L12169" s="54">
        <v>18376.59</v>
      </c>
      <c r="M12169" s="42"/>
      <c r="N12169" s="49">
        <v>43385</v>
      </c>
      <c r="O12169" s="54">
        <v>19</v>
      </c>
      <c r="P12169" s="54">
        <v>13863.329311821901</v>
      </c>
      <c r="Q12169" s="42"/>
      <c r="R12169" s="55">
        <f t="shared" si="567"/>
        <v>0.6268549003942766</v>
      </c>
      <c r="S12169" s="55">
        <f t="shared" si="568"/>
        <v>129167.82776398637</v>
      </c>
      <c r="T12169" s="55">
        <f t="shared" si="569"/>
        <v>8690.2959148951722</v>
      </c>
    </row>
    <row r="12170" spans="2:20">
      <c r="B12170" s="49">
        <v>43385</v>
      </c>
      <c r="C12170" s="50">
        <v>20</v>
      </c>
      <c r="D12170" s="51">
        <v>9.6950199999999995</v>
      </c>
      <c r="E12170" s="42"/>
      <c r="F12170" s="49">
        <v>43385</v>
      </c>
      <c r="G12170" s="54">
        <v>20</v>
      </c>
      <c r="H12170" s="54">
        <v>29409.7375372018</v>
      </c>
      <c r="I12170" s="42"/>
      <c r="J12170" s="49">
        <v>43385</v>
      </c>
      <c r="K12170" s="54">
        <v>20</v>
      </c>
      <c r="L12170" s="54">
        <v>28261.33</v>
      </c>
      <c r="M12170" s="42"/>
      <c r="N12170" s="49">
        <v>43385</v>
      </c>
      <c r="O12170" s="54">
        <v>20</v>
      </c>
      <c r="P12170" s="54">
        <v>13928.150383051399</v>
      </c>
      <c r="Q12170" s="42"/>
      <c r="R12170" s="55">
        <f t="shared" ref="R12170:R12233" si="570">L12170/H12170</f>
        <v>0.96095145236338397</v>
      </c>
      <c r="S12170" s="55">
        <f t="shared" ref="S12170:S12233" si="571">P12170*D12170</f>
        <v>135033.69652669097</v>
      </c>
      <c r="T12170" s="55">
        <f t="shared" ref="T12170:T12233" si="572">P12170*R12170</f>
        <v>13384.276339328864</v>
      </c>
    </row>
    <row r="12171" spans="2:20">
      <c r="B12171" s="49">
        <v>43385</v>
      </c>
      <c r="C12171" s="50">
        <v>21</v>
      </c>
      <c r="D12171" s="51">
        <v>9.1552600000000002</v>
      </c>
      <c r="E12171" s="42"/>
      <c r="F12171" s="49">
        <v>43385</v>
      </c>
      <c r="G12171" s="54">
        <v>21</v>
      </c>
      <c r="H12171" s="54">
        <v>29482.601740829501</v>
      </c>
      <c r="I12171" s="42"/>
      <c r="J12171" s="49">
        <v>43385</v>
      </c>
      <c r="K12171" s="54">
        <v>21</v>
      </c>
      <c r="L12171" s="54">
        <v>23413.14</v>
      </c>
      <c r="M12171" s="42"/>
      <c r="N12171" s="49">
        <v>43385</v>
      </c>
      <c r="O12171" s="54">
        <v>21</v>
      </c>
      <c r="P12171" s="54">
        <v>13946.546797589601</v>
      </c>
      <c r="Q12171" s="42"/>
      <c r="R12171" s="55">
        <f t="shared" si="570"/>
        <v>0.79413412038110254</v>
      </c>
      <c r="S12171" s="55">
        <f t="shared" si="571"/>
        <v>127684.26203410017</v>
      </c>
      <c r="T12171" s="55">
        <f t="shared" si="572"/>
        <v>11075.4286734577</v>
      </c>
    </row>
    <row r="12172" spans="2:20">
      <c r="B12172" s="49">
        <v>43385</v>
      </c>
      <c r="C12172" s="50">
        <v>22</v>
      </c>
      <c r="D12172" s="51">
        <v>7.9326100000000004</v>
      </c>
      <c r="E12172" s="42"/>
      <c r="F12172" s="49">
        <v>43385</v>
      </c>
      <c r="G12172" s="54">
        <v>22</v>
      </c>
      <c r="H12172" s="54">
        <v>29210.771379452901</v>
      </c>
      <c r="I12172" s="42"/>
      <c r="J12172" s="49">
        <v>43385</v>
      </c>
      <c r="K12172" s="54">
        <v>22</v>
      </c>
      <c r="L12172" s="54">
        <v>21405.97</v>
      </c>
      <c r="M12172" s="42"/>
      <c r="N12172" s="49">
        <v>43385</v>
      </c>
      <c r="O12172" s="54">
        <v>22</v>
      </c>
      <c r="P12172" s="54">
        <v>13813.1620115596</v>
      </c>
      <c r="Q12172" s="42"/>
      <c r="R12172" s="55">
        <f t="shared" si="570"/>
        <v>0.73281084302543065</v>
      </c>
      <c r="S12172" s="55">
        <f t="shared" si="571"/>
        <v>109574.4271045178</v>
      </c>
      <c r="T12172" s="55">
        <f t="shared" si="572"/>
        <v>10122.434898537844</v>
      </c>
    </row>
    <row r="12173" spans="2:20">
      <c r="B12173" s="49">
        <v>43385</v>
      </c>
      <c r="C12173" s="50">
        <v>23</v>
      </c>
      <c r="D12173" s="51">
        <v>8.3019099999999995</v>
      </c>
      <c r="E12173" s="42"/>
      <c r="F12173" s="49">
        <v>43385</v>
      </c>
      <c r="G12173" s="54">
        <v>23</v>
      </c>
      <c r="H12173" s="54">
        <v>29230.144834270799</v>
      </c>
      <c r="I12173" s="42"/>
      <c r="J12173" s="49">
        <v>43385</v>
      </c>
      <c r="K12173" s="54">
        <v>23</v>
      </c>
      <c r="L12173" s="54">
        <v>31809.98</v>
      </c>
      <c r="M12173" s="42"/>
      <c r="N12173" s="49">
        <v>43385</v>
      </c>
      <c r="O12173" s="54">
        <v>23</v>
      </c>
      <c r="P12173" s="54">
        <v>13802.520013084901</v>
      </c>
      <c r="Q12173" s="42"/>
      <c r="R12173" s="55">
        <f t="shared" si="570"/>
        <v>1.088259404130782</v>
      </c>
      <c r="S12173" s="55">
        <f t="shared" si="571"/>
        <v>114587.27892182967</v>
      </c>
      <c r="T12173" s="55">
        <f t="shared" si="572"/>
        <v>15020.722204942967</v>
      </c>
    </row>
    <row r="12174" spans="2:20">
      <c r="B12174" s="49">
        <v>43385</v>
      </c>
      <c r="C12174" s="50">
        <v>24</v>
      </c>
      <c r="D12174" s="51">
        <v>9.3973800000000001</v>
      </c>
      <c r="E12174" s="42"/>
      <c r="F12174" s="49">
        <v>43385</v>
      </c>
      <c r="G12174" s="54">
        <v>24</v>
      </c>
      <c r="H12174" s="54">
        <v>29587.694066267999</v>
      </c>
      <c r="I12174" s="42"/>
      <c r="J12174" s="49">
        <v>43385</v>
      </c>
      <c r="K12174" s="54">
        <v>24</v>
      </c>
      <c r="L12174" s="54">
        <v>49201.3</v>
      </c>
      <c r="M12174" s="42"/>
      <c r="N12174" s="49">
        <v>43385</v>
      </c>
      <c r="O12174" s="54">
        <v>24</v>
      </c>
      <c r="P12174" s="54">
        <v>14005.391272458601</v>
      </c>
      <c r="Q12174" s="42"/>
      <c r="R12174" s="55">
        <f t="shared" si="570"/>
        <v>1.662897415723007</v>
      </c>
      <c r="S12174" s="55">
        <f t="shared" si="571"/>
        <v>131613.98383597701</v>
      </c>
      <c r="T12174" s="55">
        <f t="shared" si="572"/>
        <v>23289.528953160963</v>
      </c>
    </row>
    <row r="12175" spans="2:20">
      <c r="B12175" s="49">
        <v>43385</v>
      </c>
      <c r="C12175" s="50">
        <v>25</v>
      </c>
      <c r="D12175" s="51">
        <v>9.0080500000000008</v>
      </c>
      <c r="E12175" s="42"/>
      <c r="F12175" s="49">
        <v>43385</v>
      </c>
      <c r="G12175" s="54">
        <v>25</v>
      </c>
      <c r="H12175" s="54">
        <v>29613.895010118598</v>
      </c>
      <c r="I12175" s="42"/>
      <c r="J12175" s="49">
        <v>43385</v>
      </c>
      <c r="K12175" s="54">
        <v>25</v>
      </c>
      <c r="L12175" s="54">
        <v>40650.49</v>
      </c>
      <c r="M12175" s="42"/>
      <c r="N12175" s="49">
        <v>43385</v>
      </c>
      <c r="O12175" s="54">
        <v>25</v>
      </c>
      <c r="P12175" s="54">
        <v>14044.405649870199</v>
      </c>
      <c r="Q12175" s="42"/>
      <c r="R12175" s="55">
        <f t="shared" si="570"/>
        <v>1.3726829917547276</v>
      </c>
      <c r="S12175" s="55">
        <f t="shared" si="571"/>
        <v>126512.70831431326</v>
      </c>
      <c r="T12175" s="55">
        <f t="shared" si="572"/>
        <v>19278.516764880824</v>
      </c>
    </row>
    <row r="12176" spans="2:20">
      <c r="B12176" s="49">
        <v>43385</v>
      </c>
      <c r="C12176" s="50">
        <v>26</v>
      </c>
      <c r="D12176" s="51">
        <v>8.3655100000000004</v>
      </c>
      <c r="E12176" s="42"/>
      <c r="F12176" s="49">
        <v>43385</v>
      </c>
      <c r="G12176" s="54">
        <v>26</v>
      </c>
      <c r="H12176" s="54">
        <v>29375.352181067901</v>
      </c>
      <c r="I12176" s="42"/>
      <c r="J12176" s="49">
        <v>43385</v>
      </c>
      <c r="K12176" s="54">
        <v>26</v>
      </c>
      <c r="L12176" s="54">
        <v>46430.02</v>
      </c>
      <c r="M12176" s="42"/>
      <c r="N12176" s="49">
        <v>43385</v>
      </c>
      <c r="O12176" s="54">
        <v>26</v>
      </c>
      <c r="P12176" s="54">
        <v>13953.7905483674</v>
      </c>
      <c r="Q12176" s="42"/>
      <c r="R12176" s="55">
        <f t="shared" si="570"/>
        <v>1.5805774757629509</v>
      </c>
      <c r="S12176" s="55">
        <f t="shared" si="571"/>
        <v>116730.57437027298</v>
      </c>
      <c r="T12176" s="55">
        <f t="shared" si="572"/>
        <v>22055.047042263468</v>
      </c>
    </row>
    <row r="12177" spans="2:20">
      <c r="B12177" s="49">
        <v>43385</v>
      </c>
      <c r="C12177" s="50">
        <v>27</v>
      </c>
      <c r="D12177" s="51">
        <v>7.5449999999999999</v>
      </c>
      <c r="E12177" s="42"/>
      <c r="F12177" s="49">
        <v>43385</v>
      </c>
      <c r="G12177" s="54">
        <v>27</v>
      </c>
      <c r="H12177" s="54">
        <v>28811.469333563098</v>
      </c>
      <c r="I12177" s="42"/>
      <c r="J12177" s="49">
        <v>43385</v>
      </c>
      <c r="K12177" s="54">
        <v>27</v>
      </c>
      <c r="L12177" s="54">
        <v>28444.31</v>
      </c>
      <c r="M12177" s="42"/>
      <c r="N12177" s="49">
        <v>43385</v>
      </c>
      <c r="O12177" s="54">
        <v>27</v>
      </c>
      <c r="P12177" s="54">
        <v>13695.4767716065</v>
      </c>
      <c r="Q12177" s="42"/>
      <c r="R12177" s="55">
        <f t="shared" si="570"/>
        <v>0.98725648701521151</v>
      </c>
      <c r="S12177" s="55">
        <f t="shared" si="571"/>
        <v>103332.37224177104</v>
      </c>
      <c r="T12177" s="55">
        <f t="shared" si="572"/>
        <v>13520.948285534663</v>
      </c>
    </row>
    <row r="12178" spans="2:20">
      <c r="B12178" s="49">
        <v>43385</v>
      </c>
      <c r="C12178" s="50">
        <v>28</v>
      </c>
      <c r="D12178" s="51">
        <v>7.2858400000000003</v>
      </c>
      <c r="E12178" s="42"/>
      <c r="F12178" s="49">
        <v>43385</v>
      </c>
      <c r="G12178" s="54">
        <v>28</v>
      </c>
      <c r="H12178" s="54">
        <v>28486.835731526098</v>
      </c>
      <c r="I12178" s="42"/>
      <c r="J12178" s="49">
        <v>43385</v>
      </c>
      <c r="K12178" s="54">
        <v>28</v>
      </c>
      <c r="L12178" s="54">
        <v>22683.38</v>
      </c>
      <c r="M12178" s="42"/>
      <c r="N12178" s="49">
        <v>43385</v>
      </c>
      <c r="O12178" s="54">
        <v>28</v>
      </c>
      <c r="P12178" s="54">
        <v>13568.0243784309</v>
      </c>
      <c r="Q12178" s="42"/>
      <c r="R12178" s="55">
        <f t="shared" si="570"/>
        <v>0.79627587331142324</v>
      </c>
      <c r="S12178" s="55">
        <f t="shared" si="571"/>
        <v>98854.454737346998</v>
      </c>
      <c r="T12178" s="55">
        <f t="shared" si="572"/>
        <v>10803.890461045747</v>
      </c>
    </row>
    <row r="12179" spans="2:20">
      <c r="B12179" s="49">
        <v>43385</v>
      </c>
      <c r="C12179" s="50">
        <v>29</v>
      </c>
      <c r="D12179" s="51">
        <v>6.9218000000000002</v>
      </c>
      <c r="E12179" s="42"/>
      <c r="F12179" s="49">
        <v>43385</v>
      </c>
      <c r="G12179" s="54">
        <v>29</v>
      </c>
      <c r="H12179" s="54">
        <v>28028.907536537299</v>
      </c>
      <c r="I12179" s="42"/>
      <c r="J12179" s="49">
        <v>43385</v>
      </c>
      <c r="K12179" s="54">
        <v>29</v>
      </c>
      <c r="L12179" s="54">
        <v>17137.27</v>
      </c>
      <c r="M12179" s="42"/>
      <c r="N12179" s="49">
        <v>43385</v>
      </c>
      <c r="O12179" s="54">
        <v>29</v>
      </c>
      <c r="P12179" s="54">
        <v>13268.199836822299</v>
      </c>
      <c r="Q12179" s="42"/>
      <c r="R12179" s="55">
        <f t="shared" si="570"/>
        <v>0.61141412585062693</v>
      </c>
      <c r="S12179" s="55">
        <f t="shared" si="571"/>
        <v>91839.8256305166</v>
      </c>
      <c r="T12179" s="55">
        <f t="shared" si="572"/>
        <v>8112.3648048421373</v>
      </c>
    </row>
    <row r="12180" spans="2:20">
      <c r="B12180" s="49">
        <v>43385</v>
      </c>
      <c r="C12180" s="50">
        <v>30</v>
      </c>
      <c r="D12180" s="51">
        <v>6.9674699999999996</v>
      </c>
      <c r="E12180" s="42"/>
      <c r="F12180" s="49">
        <v>43385</v>
      </c>
      <c r="G12180" s="54">
        <v>30</v>
      </c>
      <c r="H12180" s="54">
        <v>28017.164827510998</v>
      </c>
      <c r="I12180" s="42"/>
      <c r="J12180" s="49">
        <v>43385</v>
      </c>
      <c r="K12180" s="54">
        <v>30</v>
      </c>
      <c r="L12180" s="54">
        <v>37822.25</v>
      </c>
      <c r="M12180" s="42"/>
      <c r="N12180" s="49">
        <v>43385</v>
      </c>
      <c r="O12180" s="54">
        <v>30</v>
      </c>
      <c r="P12180" s="54">
        <v>13262.990981523</v>
      </c>
      <c r="Q12180" s="42"/>
      <c r="R12180" s="55">
        <f t="shared" si="570"/>
        <v>1.3499670731444267</v>
      </c>
      <c r="S12180" s="55">
        <f t="shared" si="571"/>
        <v>92409.491774032052</v>
      </c>
      <c r="T12180" s="55">
        <f t="shared" si="572"/>
        <v>17904.601116467533</v>
      </c>
    </row>
    <row r="12181" spans="2:20">
      <c r="B12181" s="49">
        <v>43385</v>
      </c>
      <c r="C12181" s="50">
        <v>31</v>
      </c>
      <c r="D12181" s="51">
        <v>5.8718000000000004</v>
      </c>
      <c r="E12181" s="42"/>
      <c r="F12181" s="49">
        <v>43385</v>
      </c>
      <c r="G12181" s="54">
        <v>31</v>
      </c>
      <c r="H12181" s="54">
        <v>28137.996055580701</v>
      </c>
      <c r="I12181" s="42"/>
      <c r="J12181" s="49">
        <v>43385</v>
      </c>
      <c r="K12181" s="54">
        <v>31</v>
      </c>
      <c r="L12181" s="54">
        <v>40450</v>
      </c>
      <c r="M12181" s="42"/>
      <c r="N12181" s="49">
        <v>43385</v>
      </c>
      <c r="O12181" s="54">
        <v>31</v>
      </c>
      <c r="P12181" s="54">
        <v>13401.2641329329</v>
      </c>
      <c r="Q12181" s="42"/>
      <c r="R12181" s="55">
        <f t="shared" si="570"/>
        <v>1.4375579526025777</v>
      </c>
      <c r="S12181" s="55">
        <f t="shared" si="571"/>
        <v>78689.5427357554</v>
      </c>
      <c r="T12181" s="55">
        <f t="shared" si="572"/>
        <v>19265.093829225378</v>
      </c>
    </row>
    <row r="12182" spans="2:20">
      <c r="B12182" s="49">
        <v>43385</v>
      </c>
      <c r="C12182" s="50">
        <v>32</v>
      </c>
      <c r="D12182" s="51">
        <v>5.0975599999999996</v>
      </c>
      <c r="E12182" s="42"/>
      <c r="F12182" s="49">
        <v>43385</v>
      </c>
      <c r="G12182" s="54">
        <v>32</v>
      </c>
      <c r="H12182" s="54">
        <v>28722.8578763271</v>
      </c>
      <c r="I12182" s="42"/>
      <c r="J12182" s="49">
        <v>43385</v>
      </c>
      <c r="K12182" s="54">
        <v>32</v>
      </c>
      <c r="L12182" s="54">
        <v>59856.18</v>
      </c>
      <c r="M12182" s="42"/>
      <c r="N12182" s="49">
        <v>43385</v>
      </c>
      <c r="O12182" s="54">
        <v>32</v>
      </c>
      <c r="P12182" s="54">
        <v>13724.142940854699</v>
      </c>
      <c r="Q12182" s="42"/>
      <c r="R12182" s="55">
        <f t="shared" si="570"/>
        <v>2.0839214627501419</v>
      </c>
      <c r="S12182" s="55">
        <f t="shared" si="571"/>
        <v>69959.642089583271</v>
      </c>
      <c r="T12182" s="55">
        <f t="shared" si="572"/>
        <v>28600.036032297958</v>
      </c>
    </row>
    <row r="12183" spans="2:20">
      <c r="B12183" s="49">
        <v>43385</v>
      </c>
      <c r="C12183" s="50">
        <v>33</v>
      </c>
      <c r="D12183" s="51">
        <v>5.4936299999999996</v>
      </c>
      <c r="E12183" s="42"/>
      <c r="F12183" s="49">
        <v>43385</v>
      </c>
      <c r="G12183" s="54">
        <v>33</v>
      </c>
      <c r="H12183" s="54">
        <v>29496.447273301899</v>
      </c>
      <c r="I12183" s="42"/>
      <c r="J12183" s="49">
        <v>43385</v>
      </c>
      <c r="K12183" s="54">
        <v>33</v>
      </c>
      <c r="L12183" s="54">
        <v>53917.03</v>
      </c>
      <c r="M12183" s="42"/>
      <c r="N12183" s="49">
        <v>43385</v>
      </c>
      <c r="O12183" s="54">
        <v>33</v>
      </c>
      <c r="P12183" s="54">
        <v>14163.0033877323</v>
      </c>
      <c r="Q12183" s="42"/>
      <c r="R12183" s="55">
        <f t="shared" si="570"/>
        <v>1.8279160707195368</v>
      </c>
      <c r="S12183" s="55">
        <f t="shared" si="571"/>
        <v>77806.300300947798</v>
      </c>
      <c r="T12183" s="55">
        <f t="shared" si="572"/>
        <v>25888.781502091115</v>
      </c>
    </row>
    <row r="12184" spans="2:20">
      <c r="B12184" s="49">
        <v>43385</v>
      </c>
      <c r="C12184" s="50">
        <v>34</v>
      </c>
      <c r="D12184" s="51">
        <v>5.3684599999999998</v>
      </c>
      <c r="E12184" s="42"/>
      <c r="F12184" s="49">
        <v>43385</v>
      </c>
      <c r="G12184" s="54">
        <v>34</v>
      </c>
      <c r="H12184" s="54">
        <v>30225.411489581202</v>
      </c>
      <c r="I12184" s="42"/>
      <c r="J12184" s="49">
        <v>43385</v>
      </c>
      <c r="K12184" s="54">
        <v>34</v>
      </c>
      <c r="L12184" s="54">
        <v>46669.97</v>
      </c>
      <c r="M12184" s="42"/>
      <c r="N12184" s="49">
        <v>43385</v>
      </c>
      <c r="O12184" s="54">
        <v>34</v>
      </c>
      <c r="P12184" s="54">
        <v>14577.5390487281</v>
      </c>
      <c r="Q12184" s="42"/>
      <c r="R12184" s="55">
        <f t="shared" si="570"/>
        <v>1.5440640077336016</v>
      </c>
      <c r="S12184" s="55">
        <f t="shared" si="571"/>
        <v>78258.935281534854</v>
      </c>
      <c r="T12184" s="55">
        <f t="shared" si="572"/>
        <v>22508.653366472186</v>
      </c>
    </row>
    <row r="12185" spans="2:20">
      <c r="B12185" s="49">
        <v>43385</v>
      </c>
      <c r="C12185" s="50">
        <v>35</v>
      </c>
      <c r="D12185" s="51">
        <v>4.4662899999999999</v>
      </c>
      <c r="E12185" s="42"/>
      <c r="F12185" s="49">
        <v>43385</v>
      </c>
      <c r="G12185" s="54">
        <v>35</v>
      </c>
      <c r="H12185" s="54">
        <v>30936.4845426949</v>
      </c>
      <c r="I12185" s="42"/>
      <c r="J12185" s="49">
        <v>43385</v>
      </c>
      <c r="K12185" s="54">
        <v>35</v>
      </c>
      <c r="L12185" s="54">
        <v>25907.02</v>
      </c>
      <c r="M12185" s="42"/>
      <c r="N12185" s="49">
        <v>43385</v>
      </c>
      <c r="O12185" s="54">
        <v>35</v>
      </c>
      <c r="P12185" s="54">
        <v>14891.697933508</v>
      </c>
      <c r="Q12185" s="42"/>
      <c r="R12185" s="55">
        <f t="shared" si="570"/>
        <v>0.83742611298469216</v>
      </c>
      <c r="S12185" s="55">
        <f t="shared" si="571"/>
        <v>66510.64156344744</v>
      </c>
      <c r="T12185" s="55">
        <f t="shared" si="572"/>
        <v>12470.696716199776</v>
      </c>
    </row>
    <row r="12186" spans="2:20">
      <c r="B12186" s="49">
        <v>43385</v>
      </c>
      <c r="C12186" s="50">
        <v>36</v>
      </c>
      <c r="D12186" s="51">
        <v>4.4349699999999999</v>
      </c>
      <c r="E12186" s="42"/>
      <c r="F12186" s="49">
        <v>43385</v>
      </c>
      <c r="G12186" s="54">
        <v>36</v>
      </c>
      <c r="H12186" s="54">
        <v>31123.116872283801</v>
      </c>
      <c r="I12186" s="42"/>
      <c r="J12186" s="49">
        <v>43385</v>
      </c>
      <c r="K12186" s="54">
        <v>36</v>
      </c>
      <c r="L12186" s="54">
        <v>2577.0700000000002</v>
      </c>
      <c r="M12186" s="42"/>
      <c r="N12186" s="49">
        <v>43385</v>
      </c>
      <c r="O12186" s="54">
        <v>36</v>
      </c>
      <c r="P12186" s="54">
        <v>15013.4893545986</v>
      </c>
      <c r="Q12186" s="42"/>
      <c r="R12186" s="55">
        <f t="shared" si="570"/>
        <v>8.2802439439957534E-2</v>
      </c>
      <c r="S12186" s="55">
        <f t="shared" si="571"/>
        <v>66584.374882964155</v>
      </c>
      <c r="T12186" s="55">
        <f t="shared" si="572"/>
        <v>1243.1535430665976</v>
      </c>
    </row>
    <row r="12187" spans="2:20">
      <c r="B12187" s="49">
        <v>43385</v>
      </c>
      <c r="C12187" s="50">
        <v>37</v>
      </c>
      <c r="D12187" s="51">
        <v>5.4408599999999998</v>
      </c>
      <c r="E12187" s="42"/>
      <c r="F12187" s="49">
        <v>43385</v>
      </c>
      <c r="G12187" s="54">
        <v>37</v>
      </c>
      <c r="H12187" s="54">
        <v>31732.682883522801</v>
      </c>
      <c r="I12187" s="42"/>
      <c r="J12187" s="49">
        <v>43385</v>
      </c>
      <c r="K12187" s="54">
        <v>37</v>
      </c>
      <c r="L12187" s="54">
        <v>6833.21</v>
      </c>
      <c r="M12187" s="42"/>
      <c r="N12187" s="49">
        <v>43385</v>
      </c>
      <c r="O12187" s="54">
        <v>37</v>
      </c>
      <c r="P12187" s="54">
        <v>15327.9385237485</v>
      </c>
      <c r="Q12187" s="42"/>
      <c r="R12187" s="55">
        <f t="shared" si="570"/>
        <v>0.21533666173395458</v>
      </c>
      <c r="S12187" s="55">
        <f t="shared" si="571"/>
        <v>83397.167596322266</v>
      </c>
      <c r="T12187" s="55">
        <f t="shared" si="572"/>
        <v>3300.6671129672818</v>
      </c>
    </row>
    <row r="12188" spans="2:20">
      <c r="B12188" s="49">
        <v>43385</v>
      </c>
      <c r="C12188" s="50">
        <v>38</v>
      </c>
      <c r="D12188" s="51">
        <v>6.09612</v>
      </c>
      <c r="E12188" s="42"/>
      <c r="F12188" s="49">
        <v>43385</v>
      </c>
      <c r="G12188" s="54">
        <v>38</v>
      </c>
      <c r="H12188" s="54">
        <v>32154.692747548499</v>
      </c>
      <c r="I12188" s="42"/>
      <c r="J12188" s="49">
        <v>43385</v>
      </c>
      <c r="K12188" s="54">
        <v>38</v>
      </c>
      <c r="L12188" s="54">
        <v>7834.1</v>
      </c>
      <c r="M12188" s="42"/>
      <c r="N12188" s="49">
        <v>43385</v>
      </c>
      <c r="O12188" s="54">
        <v>38</v>
      </c>
      <c r="P12188" s="54">
        <v>15529.8562952337</v>
      </c>
      <c r="Q12188" s="42"/>
      <c r="R12188" s="55">
        <f t="shared" si="570"/>
        <v>0.24363784351810605</v>
      </c>
      <c r="S12188" s="55">
        <f t="shared" si="571"/>
        <v>94671.86755850006</v>
      </c>
      <c r="T12188" s="55">
        <f t="shared" si="572"/>
        <v>3783.6606979168223</v>
      </c>
    </row>
    <row r="12189" spans="2:20">
      <c r="B12189" s="49">
        <v>43385</v>
      </c>
      <c r="C12189" s="50">
        <v>39</v>
      </c>
      <c r="D12189" s="51">
        <v>5.4444900000000001</v>
      </c>
      <c r="E12189" s="42"/>
      <c r="F12189" s="49">
        <v>43385</v>
      </c>
      <c r="G12189" s="54">
        <v>39</v>
      </c>
      <c r="H12189" s="54">
        <v>31611.8912019741</v>
      </c>
      <c r="I12189" s="42"/>
      <c r="J12189" s="49">
        <v>43385</v>
      </c>
      <c r="K12189" s="54">
        <v>39</v>
      </c>
      <c r="L12189" s="54">
        <v>-9912.65</v>
      </c>
      <c r="M12189" s="42"/>
      <c r="N12189" s="49">
        <v>43385</v>
      </c>
      <c r="O12189" s="54">
        <v>39</v>
      </c>
      <c r="P12189" s="54">
        <v>15208.5075806848</v>
      </c>
      <c r="Q12189" s="42"/>
      <c r="R12189" s="55">
        <f t="shared" si="570"/>
        <v>-0.31357345679403625</v>
      </c>
      <c r="S12189" s="55">
        <f t="shared" si="571"/>
        <v>82802.567437962585</v>
      </c>
      <c r="T12189" s="55">
        <f t="shared" si="572"/>
        <v>-4768.9842947536381</v>
      </c>
    </row>
    <row r="12190" spans="2:20">
      <c r="B12190" s="49">
        <v>43385</v>
      </c>
      <c r="C12190" s="50">
        <v>40</v>
      </c>
      <c r="D12190" s="51">
        <v>4.7265699999999997</v>
      </c>
      <c r="E12190" s="42"/>
      <c r="F12190" s="49">
        <v>43385</v>
      </c>
      <c r="G12190" s="54">
        <v>40</v>
      </c>
      <c r="H12190" s="54">
        <v>30624.8394792051</v>
      </c>
      <c r="I12190" s="42"/>
      <c r="J12190" s="49">
        <v>43385</v>
      </c>
      <c r="K12190" s="54">
        <v>40</v>
      </c>
      <c r="L12190" s="54">
        <v>0</v>
      </c>
      <c r="M12190" s="42"/>
      <c r="N12190" s="49">
        <v>43385</v>
      </c>
      <c r="O12190" s="54">
        <v>40</v>
      </c>
      <c r="P12190" s="54">
        <v>14728.241571225</v>
      </c>
      <c r="Q12190" s="42"/>
      <c r="R12190" s="55">
        <f t="shared" si="570"/>
        <v>0</v>
      </c>
      <c r="S12190" s="55">
        <f t="shared" si="571"/>
        <v>69614.064763304952</v>
      </c>
      <c r="T12190" s="55">
        <f t="shared" si="572"/>
        <v>0</v>
      </c>
    </row>
    <row r="12191" spans="2:20">
      <c r="B12191" s="49">
        <v>43385</v>
      </c>
      <c r="C12191" s="50">
        <v>41</v>
      </c>
      <c r="D12191" s="51">
        <v>4.4932299999999996</v>
      </c>
      <c r="E12191" s="42"/>
      <c r="F12191" s="49">
        <v>43385</v>
      </c>
      <c r="G12191" s="54">
        <v>41</v>
      </c>
      <c r="H12191" s="54">
        <v>29331.444676056701</v>
      </c>
      <c r="I12191" s="42"/>
      <c r="J12191" s="49">
        <v>43385</v>
      </c>
      <c r="K12191" s="54">
        <v>41</v>
      </c>
      <c r="L12191" s="54">
        <v>-36116.9</v>
      </c>
      <c r="M12191" s="42"/>
      <c r="N12191" s="49">
        <v>43385</v>
      </c>
      <c r="O12191" s="54">
        <v>41</v>
      </c>
      <c r="P12191" s="54">
        <v>14094.3797301099</v>
      </c>
      <c r="Q12191" s="42"/>
      <c r="R12191" s="55">
        <f t="shared" si="570"/>
        <v>-1.2313372354782879</v>
      </c>
      <c r="S12191" s="55">
        <f t="shared" si="571"/>
        <v>63329.289834721705</v>
      </c>
      <c r="T12191" s="55">
        <f t="shared" si="572"/>
        <v>-17354.934572654744</v>
      </c>
    </row>
    <row r="12192" spans="2:20">
      <c r="B12192" s="49">
        <v>43385</v>
      </c>
      <c r="C12192" s="50">
        <v>42</v>
      </c>
      <c r="D12192" s="51">
        <v>3.9833400000000001</v>
      </c>
      <c r="E12192" s="42"/>
      <c r="F12192" s="49">
        <v>43385</v>
      </c>
      <c r="G12192" s="54">
        <v>42</v>
      </c>
      <c r="H12192" s="54">
        <v>28006.7080785859</v>
      </c>
      <c r="I12192" s="42"/>
      <c r="J12192" s="49">
        <v>43385</v>
      </c>
      <c r="K12192" s="54">
        <v>42</v>
      </c>
      <c r="L12192" s="54">
        <v>-47144.3</v>
      </c>
      <c r="M12192" s="42"/>
      <c r="N12192" s="49">
        <v>43385</v>
      </c>
      <c r="O12192" s="54">
        <v>42</v>
      </c>
      <c r="P12192" s="54">
        <v>13375.4077802637</v>
      </c>
      <c r="Q12192" s="42"/>
      <c r="R12192" s="55">
        <f t="shared" si="570"/>
        <v>-1.6833217194864405</v>
      </c>
      <c r="S12192" s="55">
        <f t="shared" si="571"/>
        <v>53278.79682743561</v>
      </c>
      <c r="T12192" s="55">
        <f t="shared" si="572"/>
        <v>-22515.114423505805</v>
      </c>
    </row>
    <row r="12193" spans="2:20">
      <c r="B12193" s="49">
        <v>43385</v>
      </c>
      <c r="C12193" s="50">
        <v>43</v>
      </c>
      <c r="D12193" s="51">
        <v>5.6993299999999998</v>
      </c>
      <c r="E12193" s="42"/>
      <c r="F12193" s="49">
        <v>43385</v>
      </c>
      <c r="G12193" s="54">
        <v>43</v>
      </c>
      <c r="H12193" s="54">
        <v>27019.078468780001</v>
      </c>
      <c r="I12193" s="42"/>
      <c r="J12193" s="49">
        <v>43385</v>
      </c>
      <c r="K12193" s="54">
        <v>43</v>
      </c>
      <c r="L12193" s="54">
        <v>-3746.51</v>
      </c>
      <c r="M12193" s="42"/>
      <c r="N12193" s="49">
        <v>43385</v>
      </c>
      <c r="O12193" s="54">
        <v>43</v>
      </c>
      <c r="P12193" s="54">
        <v>12876.409557729199</v>
      </c>
      <c r="Q12193" s="42"/>
      <c r="R12193" s="55">
        <f t="shared" si="570"/>
        <v>-0.13866164992743985</v>
      </c>
      <c r="S12193" s="55">
        <f t="shared" si="571"/>
        <v>73386.907284652756</v>
      </c>
      <c r="T12193" s="55">
        <f t="shared" si="572"/>
        <v>-1785.4641944161867</v>
      </c>
    </row>
    <row r="12194" spans="2:20">
      <c r="B12194" s="49">
        <v>43385</v>
      </c>
      <c r="C12194" s="50">
        <v>44</v>
      </c>
      <c r="D12194" s="51">
        <v>6.0665800000000001</v>
      </c>
      <c r="E12194" s="42"/>
      <c r="F12194" s="49">
        <v>43385</v>
      </c>
      <c r="G12194" s="54">
        <v>44</v>
      </c>
      <c r="H12194" s="54">
        <v>25570.346482051202</v>
      </c>
      <c r="I12194" s="42"/>
      <c r="J12194" s="49">
        <v>43385</v>
      </c>
      <c r="K12194" s="54">
        <v>44</v>
      </c>
      <c r="L12194" s="54">
        <v>-13109.73</v>
      </c>
      <c r="M12194" s="42"/>
      <c r="N12194" s="49">
        <v>43385</v>
      </c>
      <c r="O12194" s="54">
        <v>44</v>
      </c>
      <c r="P12194" s="54">
        <v>12132.792466528699</v>
      </c>
      <c r="Q12194" s="42"/>
      <c r="R12194" s="55">
        <f t="shared" si="570"/>
        <v>-0.5126927008674762</v>
      </c>
      <c r="S12194" s="55">
        <f t="shared" si="571"/>
        <v>73604.556121593676</v>
      </c>
      <c r="T12194" s="55">
        <f t="shared" si="572"/>
        <v>-6220.394138729167</v>
      </c>
    </row>
    <row r="12195" spans="2:20">
      <c r="B12195" s="49">
        <v>43385</v>
      </c>
      <c r="C12195" s="50">
        <v>45</v>
      </c>
      <c r="D12195" s="51">
        <v>6.9685800000000002</v>
      </c>
      <c r="E12195" s="42"/>
      <c r="F12195" s="49">
        <v>43385</v>
      </c>
      <c r="G12195" s="54">
        <v>45</v>
      </c>
      <c r="H12195" s="54">
        <v>24247.312415798999</v>
      </c>
      <c r="I12195" s="42"/>
      <c r="J12195" s="49">
        <v>43385</v>
      </c>
      <c r="K12195" s="54">
        <v>45</v>
      </c>
      <c r="L12195" s="54">
        <v>-6629.89</v>
      </c>
      <c r="M12195" s="42"/>
      <c r="N12195" s="49">
        <v>43385</v>
      </c>
      <c r="O12195" s="54">
        <v>45</v>
      </c>
      <c r="P12195" s="54">
        <v>11625.112371115199</v>
      </c>
      <c r="Q12195" s="42"/>
      <c r="R12195" s="55">
        <f t="shared" si="570"/>
        <v>-0.27342782929130383</v>
      </c>
      <c r="S12195" s="55">
        <f t="shared" si="571"/>
        <v>81010.525567105957</v>
      </c>
      <c r="T12195" s="55">
        <f t="shared" si="572"/>
        <v>-3178.6292409015109</v>
      </c>
    </row>
    <row r="12196" spans="2:20">
      <c r="B12196" s="49">
        <v>43385</v>
      </c>
      <c r="C12196" s="50">
        <v>46</v>
      </c>
      <c r="D12196" s="51">
        <v>7.8914099999999996</v>
      </c>
      <c r="E12196" s="42"/>
      <c r="F12196" s="49">
        <v>43385</v>
      </c>
      <c r="G12196" s="54">
        <v>46</v>
      </c>
      <c r="H12196" s="54">
        <v>22973.8344640053</v>
      </c>
      <c r="I12196" s="42"/>
      <c r="J12196" s="49">
        <v>43385</v>
      </c>
      <c r="K12196" s="54">
        <v>46</v>
      </c>
      <c r="L12196" s="54">
        <v>-13529.83</v>
      </c>
      <c r="M12196" s="42"/>
      <c r="N12196" s="49">
        <v>43385</v>
      </c>
      <c r="O12196" s="54">
        <v>46</v>
      </c>
      <c r="P12196" s="54">
        <v>10948.989389312501</v>
      </c>
      <c r="Q12196" s="42"/>
      <c r="R12196" s="55">
        <f t="shared" si="570"/>
        <v>-0.58892345643031963</v>
      </c>
      <c r="S12196" s="55">
        <f t="shared" si="571"/>
        <v>86402.964356714554</v>
      </c>
      <c r="T12196" s="55">
        <f t="shared" si="572"/>
        <v>-6448.1166755728127</v>
      </c>
    </row>
    <row r="12197" spans="2:20">
      <c r="B12197" s="49">
        <v>43385</v>
      </c>
      <c r="C12197" s="50">
        <v>47</v>
      </c>
      <c r="D12197" s="51">
        <v>10.23676</v>
      </c>
      <c r="E12197" s="42"/>
      <c r="F12197" s="49">
        <v>43385</v>
      </c>
      <c r="G12197" s="54">
        <v>47</v>
      </c>
      <c r="H12197" s="54">
        <v>21890.568674590999</v>
      </c>
      <c r="I12197" s="42"/>
      <c r="J12197" s="49">
        <v>43385</v>
      </c>
      <c r="K12197" s="54">
        <v>47</v>
      </c>
      <c r="L12197" s="54">
        <v>-5018.34</v>
      </c>
      <c r="M12197" s="42"/>
      <c r="N12197" s="49">
        <v>43385</v>
      </c>
      <c r="O12197" s="54">
        <v>47</v>
      </c>
      <c r="P12197" s="54">
        <v>10485.306981388199</v>
      </c>
      <c r="Q12197" s="42"/>
      <c r="R12197" s="55">
        <f t="shared" si="570"/>
        <v>-0.229246671230836</v>
      </c>
      <c r="S12197" s="55">
        <f t="shared" si="571"/>
        <v>107335.57109479546</v>
      </c>
      <c r="T12197" s="55">
        <f t="shared" si="572"/>
        <v>-2403.7217223166899</v>
      </c>
    </row>
    <row r="12198" spans="2:20">
      <c r="B12198" s="49">
        <v>43385</v>
      </c>
      <c r="C12198" s="50">
        <v>48</v>
      </c>
      <c r="D12198" s="51">
        <v>11.030989999999999</v>
      </c>
      <c r="E12198" s="42"/>
      <c r="F12198" s="49">
        <v>43385</v>
      </c>
      <c r="G12198" s="54">
        <v>48</v>
      </c>
      <c r="H12198" s="54">
        <v>21281.247599302598</v>
      </c>
      <c r="I12198" s="42"/>
      <c r="J12198" s="49">
        <v>43385</v>
      </c>
      <c r="K12198" s="54">
        <v>48</v>
      </c>
      <c r="L12198" s="54">
        <v>7993.51</v>
      </c>
      <c r="M12198" s="42"/>
      <c r="N12198" s="49">
        <v>43385</v>
      </c>
      <c r="O12198" s="54">
        <v>48</v>
      </c>
      <c r="P12198" s="54">
        <v>10142.487403302201</v>
      </c>
      <c r="Q12198" s="42"/>
      <c r="R12198" s="55">
        <f t="shared" si="570"/>
        <v>0.37561284707114412</v>
      </c>
      <c r="S12198" s="55">
        <f t="shared" si="571"/>
        <v>111881.67712095253</v>
      </c>
      <c r="T12198" s="55">
        <f t="shared" si="572"/>
        <v>3809.6485699375553</v>
      </c>
    </row>
    <row r="12199" spans="2:20">
      <c r="B12199" s="49">
        <v>43386</v>
      </c>
      <c r="C12199" s="50">
        <v>1</v>
      </c>
      <c r="D12199" s="51">
        <v>11.343640000000001</v>
      </c>
      <c r="E12199" s="42"/>
      <c r="F12199" s="49">
        <v>43386</v>
      </c>
      <c r="G12199" s="54">
        <v>1</v>
      </c>
      <c r="H12199" s="54">
        <v>20770.5703192568</v>
      </c>
      <c r="I12199" s="42"/>
      <c r="J12199" s="49">
        <v>43386</v>
      </c>
      <c r="K12199" s="54">
        <v>1</v>
      </c>
      <c r="L12199" s="54">
        <v>6626.37</v>
      </c>
      <c r="M12199" s="42"/>
      <c r="N12199" s="49">
        <v>43386</v>
      </c>
      <c r="O12199" s="54">
        <v>1</v>
      </c>
      <c r="P12199" s="54">
        <v>9925.3118207533007</v>
      </c>
      <c r="Q12199" s="42"/>
      <c r="R12199" s="55">
        <f t="shared" si="570"/>
        <v>0.31902686821538856</v>
      </c>
      <c r="S12199" s="55">
        <f t="shared" si="571"/>
        <v>112589.16418236998</v>
      </c>
      <c r="T12199" s="55">
        <f t="shared" si="572"/>
        <v>3166.4411462361018</v>
      </c>
    </row>
    <row r="12200" spans="2:20">
      <c r="B12200" s="49">
        <v>43386</v>
      </c>
      <c r="C12200" s="50">
        <v>2</v>
      </c>
      <c r="D12200" s="51">
        <v>11.850199999999999</v>
      </c>
      <c r="E12200" s="42"/>
      <c r="F12200" s="49">
        <v>43386</v>
      </c>
      <c r="G12200" s="54">
        <v>2</v>
      </c>
      <c r="H12200" s="54">
        <v>20287.5256211417</v>
      </c>
      <c r="I12200" s="42"/>
      <c r="J12200" s="49">
        <v>43386</v>
      </c>
      <c r="K12200" s="54">
        <v>2</v>
      </c>
      <c r="L12200" s="54">
        <v>29324.9</v>
      </c>
      <c r="M12200" s="42"/>
      <c r="N12200" s="49">
        <v>43386</v>
      </c>
      <c r="O12200" s="54">
        <v>2</v>
      </c>
      <c r="P12200" s="54">
        <v>9663.9062349006999</v>
      </c>
      <c r="Q12200" s="42"/>
      <c r="R12200" s="55">
        <f t="shared" si="570"/>
        <v>1.4454645947281231</v>
      </c>
      <c r="S12200" s="55">
        <f t="shared" si="571"/>
        <v>114519.22166482026</v>
      </c>
      <c r="T12200" s="55">
        <f t="shared" si="572"/>
        <v>13968.834309321323</v>
      </c>
    </row>
    <row r="12201" spans="2:20">
      <c r="B12201" s="49">
        <v>43386</v>
      </c>
      <c r="C12201" s="50">
        <v>3</v>
      </c>
      <c r="D12201" s="51">
        <v>10.568009999999999</v>
      </c>
      <c r="E12201" s="42"/>
      <c r="F12201" s="49">
        <v>43386</v>
      </c>
      <c r="G12201" s="54">
        <v>3</v>
      </c>
      <c r="H12201" s="54">
        <v>19934.9821455663</v>
      </c>
      <c r="I12201" s="42"/>
      <c r="J12201" s="49">
        <v>43386</v>
      </c>
      <c r="K12201" s="54">
        <v>3</v>
      </c>
      <c r="L12201" s="54">
        <v>15522.81</v>
      </c>
      <c r="M12201" s="42"/>
      <c r="N12201" s="49">
        <v>43386</v>
      </c>
      <c r="O12201" s="54">
        <v>3</v>
      </c>
      <c r="P12201" s="54">
        <v>9390.4589764854009</v>
      </c>
      <c r="Q12201" s="42"/>
      <c r="R12201" s="55">
        <f t="shared" si="570"/>
        <v>0.778671878743187</v>
      </c>
      <c r="S12201" s="55">
        <f t="shared" si="571"/>
        <v>99238.464368087472</v>
      </c>
      <c r="T12201" s="55">
        <f t="shared" si="572"/>
        <v>7312.0863334807118</v>
      </c>
    </row>
    <row r="12202" spans="2:20">
      <c r="B12202" s="49">
        <v>43386</v>
      </c>
      <c r="C12202" s="50">
        <v>4</v>
      </c>
      <c r="D12202" s="51">
        <v>10.17248</v>
      </c>
      <c r="E12202" s="42"/>
      <c r="F12202" s="49">
        <v>43386</v>
      </c>
      <c r="G12202" s="54">
        <v>4</v>
      </c>
      <c r="H12202" s="54">
        <v>20077.9604200508</v>
      </c>
      <c r="I12202" s="42"/>
      <c r="J12202" s="49">
        <v>43386</v>
      </c>
      <c r="K12202" s="54">
        <v>4</v>
      </c>
      <c r="L12202" s="54">
        <v>25207.72</v>
      </c>
      <c r="M12202" s="42"/>
      <c r="N12202" s="49">
        <v>43386</v>
      </c>
      <c r="O12202" s="54">
        <v>4</v>
      </c>
      <c r="P12202" s="54">
        <v>9492.3953123671999</v>
      </c>
      <c r="Q12202" s="42"/>
      <c r="R12202" s="55">
        <f t="shared" si="570"/>
        <v>1.2554920655599251</v>
      </c>
      <c r="S12202" s="55">
        <f t="shared" si="571"/>
        <v>96561.201467149091</v>
      </c>
      <c r="T12202" s="55">
        <f t="shared" si="572"/>
        <v>11917.626997835247</v>
      </c>
    </row>
    <row r="12203" spans="2:20">
      <c r="B12203" s="49">
        <v>43386</v>
      </c>
      <c r="C12203" s="50">
        <v>5</v>
      </c>
      <c r="D12203" s="51">
        <v>8.4119100000000007</v>
      </c>
      <c r="E12203" s="42"/>
      <c r="F12203" s="49">
        <v>43386</v>
      </c>
      <c r="G12203" s="54">
        <v>5</v>
      </c>
      <c r="H12203" s="54">
        <v>19629.630385901899</v>
      </c>
      <c r="I12203" s="42"/>
      <c r="J12203" s="49">
        <v>43386</v>
      </c>
      <c r="K12203" s="54">
        <v>5</v>
      </c>
      <c r="L12203" s="54">
        <v>18579.28</v>
      </c>
      <c r="M12203" s="42"/>
      <c r="N12203" s="49">
        <v>43386</v>
      </c>
      <c r="O12203" s="54">
        <v>5</v>
      </c>
      <c r="P12203" s="54">
        <v>9222.0274760071006</v>
      </c>
      <c r="Q12203" s="42"/>
      <c r="R12203" s="55">
        <f t="shared" si="570"/>
        <v>0.9464915861759543</v>
      </c>
      <c r="S12203" s="55">
        <f t="shared" si="571"/>
        <v>77574.865145698903</v>
      </c>
      <c r="T12203" s="55">
        <f t="shared" si="572"/>
        <v>8728.5714135241924</v>
      </c>
    </row>
    <row r="12204" spans="2:20">
      <c r="B12204" s="49">
        <v>43386</v>
      </c>
      <c r="C12204" s="50">
        <v>6</v>
      </c>
      <c r="D12204" s="51">
        <v>7.3678100000000004</v>
      </c>
      <c r="E12204" s="42"/>
      <c r="F12204" s="49">
        <v>43386</v>
      </c>
      <c r="G12204" s="54">
        <v>6</v>
      </c>
      <c r="H12204" s="54">
        <v>19124.7597008782</v>
      </c>
      <c r="I12204" s="42"/>
      <c r="J12204" s="49">
        <v>43386</v>
      </c>
      <c r="K12204" s="54">
        <v>6</v>
      </c>
      <c r="L12204" s="54">
        <v>19239.560000000001</v>
      </c>
      <c r="M12204" s="42"/>
      <c r="N12204" s="49">
        <v>43386</v>
      </c>
      <c r="O12204" s="54">
        <v>6</v>
      </c>
      <c r="P12204" s="54">
        <v>9005.6968850068006</v>
      </c>
      <c r="Q12204" s="42"/>
      <c r="R12204" s="55">
        <f t="shared" si="570"/>
        <v>1.0060027054413934</v>
      </c>
      <c r="S12204" s="55">
        <f t="shared" si="571"/>
        <v>66352.263566321955</v>
      </c>
      <c r="T12204" s="55">
        <f t="shared" si="572"/>
        <v>9059.7554307019709</v>
      </c>
    </row>
    <row r="12205" spans="2:20">
      <c r="B12205" s="49">
        <v>43386</v>
      </c>
      <c r="C12205" s="50">
        <v>7</v>
      </c>
      <c r="D12205" s="51">
        <v>6.1901900000000003</v>
      </c>
      <c r="E12205" s="42"/>
      <c r="F12205" s="49">
        <v>43386</v>
      </c>
      <c r="G12205" s="54">
        <v>7</v>
      </c>
      <c r="H12205" s="54">
        <v>18830.4498773005</v>
      </c>
      <c r="I12205" s="42"/>
      <c r="J12205" s="49">
        <v>43386</v>
      </c>
      <c r="K12205" s="54">
        <v>7</v>
      </c>
      <c r="L12205" s="54">
        <v>9017.0499999999993</v>
      </c>
      <c r="M12205" s="42"/>
      <c r="N12205" s="49">
        <v>43386</v>
      </c>
      <c r="O12205" s="54">
        <v>7</v>
      </c>
      <c r="P12205" s="54">
        <v>8922.9748470785999</v>
      </c>
      <c r="Q12205" s="42"/>
      <c r="R12205" s="55">
        <f t="shared" si="570"/>
        <v>0.4788547304368847</v>
      </c>
      <c r="S12205" s="55">
        <f t="shared" si="571"/>
        <v>55234.909668637483</v>
      </c>
      <c r="T12205" s="55">
        <f t="shared" si="572"/>
        <v>4272.808715092925</v>
      </c>
    </row>
    <row r="12206" spans="2:20">
      <c r="B12206" s="49">
        <v>43386</v>
      </c>
      <c r="C12206" s="50">
        <v>8</v>
      </c>
      <c r="D12206" s="51">
        <v>6.5931899999999999</v>
      </c>
      <c r="E12206" s="42"/>
      <c r="F12206" s="49">
        <v>43386</v>
      </c>
      <c r="G12206" s="54">
        <v>8</v>
      </c>
      <c r="H12206" s="54">
        <v>18658.3453484397</v>
      </c>
      <c r="I12206" s="42"/>
      <c r="J12206" s="49">
        <v>43386</v>
      </c>
      <c r="K12206" s="54">
        <v>8</v>
      </c>
      <c r="L12206" s="54">
        <v>14407.31</v>
      </c>
      <c r="M12206" s="42"/>
      <c r="N12206" s="49">
        <v>43386</v>
      </c>
      <c r="O12206" s="54">
        <v>8</v>
      </c>
      <c r="P12206" s="54">
        <v>8888.7220546907993</v>
      </c>
      <c r="Q12206" s="42"/>
      <c r="R12206" s="55">
        <f t="shared" si="570"/>
        <v>0.77216439780416046</v>
      </c>
      <c r="S12206" s="55">
        <f t="shared" si="571"/>
        <v>58605.03336376683</v>
      </c>
      <c r="T12206" s="55">
        <f t="shared" si="572"/>
        <v>6863.5547126088804</v>
      </c>
    </row>
    <row r="12207" spans="2:20">
      <c r="B12207" s="49">
        <v>43386</v>
      </c>
      <c r="C12207" s="50">
        <v>9</v>
      </c>
      <c r="D12207" s="51">
        <v>6.9902199999999999</v>
      </c>
      <c r="E12207" s="42"/>
      <c r="F12207" s="49">
        <v>43386</v>
      </c>
      <c r="G12207" s="54">
        <v>9</v>
      </c>
      <c r="H12207" s="54">
        <v>18452.517212891398</v>
      </c>
      <c r="I12207" s="42"/>
      <c r="J12207" s="49">
        <v>43386</v>
      </c>
      <c r="K12207" s="54">
        <v>9</v>
      </c>
      <c r="L12207" s="54">
        <v>21132.3</v>
      </c>
      <c r="M12207" s="42"/>
      <c r="N12207" s="49">
        <v>43386</v>
      </c>
      <c r="O12207" s="54">
        <v>9</v>
      </c>
      <c r="P12207" s="54">
        <v>8797.6160247291991</v>
      </c>
      <c r="Q12207" s="42"/>
      <c r="R12207" s="55">
        <f t="shared" si="570"/>
        <v>1.145225865728305</v>
      </c>
      <c r="S12207" s="55">
        <f t="shared" si="571"/>
        <v>61497.271488382539</v>
      </c>
      <c r="T12207" s="55">
        <f t="shared" si="572"/>
        <v>10075.257428265706</v>
      </c>
    </row>
    <row r="12208" spans="2:20">
      <c r="B12208" s="49">
        <v>43386</v>
      </c>
      <c r="C12208" s="50">
        <v>10</v>
      </c>
      <c r="D12208" s="51">
        <v>6.5209200000000003</v>
      </c>
      <c r="E12208" s="42"/>
      <c r="F12208" s="49">
        <v>43386</v>
      </c>
      <c r="G12208" s="54">
        <v>10</v>
      </c>
      <c r="H12208" s="54">
        <v>18587.4142075032</v>
      </c>
      <c r="I12208" s="42"/>
      <c r="J12208" s="49">
        <v>43386</v>
      </c>
      <c r="K12208" s="54">
        <v>10</v>
      </c>
      <c r="L12208" s="54">
        <v>16425.849999999999</v>
      </c>
      <c r="M12208" s="42"/>
      <c r="N12208" s="49">
        <v>43386</v>
      </c>
      <c r="O12208" s="54">
        <v>10</v>
      </c>
      <c r="P12208" s="54">
        <v>8940.3257146033993</v>
      </c>
      <c r="Q12208" s="42"/>
      <c r="R12208" s="55">
        <f t="shared" si="570"/>
        <v>0.88370818106422566</v>
      </c>
      <c r="S12208" s="55">
        <f t="shared" si="571"/>
        <v>58299.148758871605</v>
      </c>
      <c r="T12208" s="55">
        <f t="shared" si="572"/>
        <v>7900.6389753738931</v>
      </c>
    </row>
    <row r="12209" spans="2:20">
      <c r="B12209" s="49">
        <v>43386</v>
      </c>
      <c r="C12209" s="50">
        <v>11</v>
      </c>
      <c r="D12209" s="51">
        <v>5.8936299999999999</v>
      </c>
      <c r="E12209" s="42"/>
      <c r="F12209" s="49">
        <v>43386</v>
      </c>
      <c r="G12209" s="54">
        <v>11</v>
      </c>
      <c r="H12209" s="54">
        <v>19019.592640146599</v>
      </c>
      <c r="I12209" s="42"/>
      <c r="J12209" s="49">
        <v>43386</v>
      </c>
      <c r="K12209" s="54">
        <v>11</v>
      </c>
      <c r="L12209" s="54">
        <v>7028.38</v>
      </c>
      <c r="M12209" s="42"/>
      <c r="N12209" s="49">
        <v>43386</v>
      </c>
      <c r="O12209" s="54">
        <v>11</v>
      </c>
      <c r="P12209" s="54">
        <v>9144.4429854980008</v>
      </c>
      <c r="Q12209" s="42"/>
      <c r="R12209" s="55">
        <f t="shared" si="570"/>
        <v>0.36953367682357613</v>
      </c>
      <c r="S12209" s="55">
        <f t="shared" si="571"/>
        <v>53893.963512620583</v>
      </c>
      <c r="T12209" s="55">
        <f t="shared" si="572"/>
        <v>3379.1796389346359</v>
      </c>
    </row>
    <row r="12210" spans="2:20">
      <c r="B12210" s="49">
        <v>43386</v>
      </c>
      <c r="C12210" s="50">
        <v>12</v>
      </c>
      <c r="D12210" s="51">
        <v>5.4861300000000002</v>
      </c>
      <c r="E12210" s="42"/>
      <c r="F12210" s="49">
        <v>43386</v>
      </c>
      <c r="G12210" s="54">
        <v>12</v>
      </c>
      <c r="H12210" s="54">
        <v>19421.7324826923</v>
      </c>
      <c r="I12210" s="42"/>
      <c r="J12210" s="49">
        <v>43386</v>
      </c>
      <c r="K12210" s="54">
        <v>12</v>
      </c>
      <c r="L12210" s="54">
        <v>9162.4500000000007</v>
      </c>
      <c r="M12210" s="42"/>
      <c r="N12210" s="49">
        <v>43386</v>
      </c>
      <c r="O12210" s="54">
        <v>12</v>
      </c>
      <c r="P12210" s="54">
        <v>9375.7278450265003</v>
      </c>
      <c r="Q12210" s="42"/>
      <c r="R12210" s="55">
        <f t="shared" si="570"/>
        <v>0.47176275382050131</v>
      </c>
      <c r="S12210" s="55">
        <f t="shared" si="571"/>
        <v>51436.461802435238</v>
      </c>
      <c r="T12210" s="55">
        <f t="shared" si="572"/>
        <v>4423.1191872412564</v>
      </c>
    </row>
    <row r="12211" spans="2:20">
      <c r="B12211" s="49">
        <v>43386</v>
      </c>
      <c r="C12211" s="50">
        <v>13</v>
      </c>
      <c r="D12211" s="51">
        <v>5.1528099999999997</v>
      </c>
      <c r="E12211" s="42"/>
      <c r="F12211" s="49">
        <v>43386</v>
      </c>
      <c r="G12211" s="54">
        <v>13</v>
      </c>
      <c r="H12211" s="54">
        <v>19819.333815319998</v>
      </c>
      <c r="I12211" s="42"/>
      <c r="J12211" s="49">
        <v>43386</v>
      </c>
      <c r="K12211" s="54">
        <v>13</v>
      </c>
      <c r="L12211" s="54">
        <v>-1964.01</v>
      </c>
      <c r="M12211" s="42"/>
      <c r="N12211" s="49">
        <v>43386</v>
      </c>
      <c r="O12211" s="54">
        <v>13</v>
      </c>
      <c r="P12211" s="54">
        <v>9547.3435971575</v>
      </c>
      <c r="Q12211" s="42"/>
      <c r="R12211" s="55">
        <f t="shared" si="570"/>
        <v>-9.909566175639338E-2</v>
      </c>
      <c r="S12211" s="55">
        <f t="shared" si="571"/>
        <v>49195.647560869133</v>
      </c>
      <c r="T12211" s="55">
        <f t="shared" si="572"/>
        <v>-946.10033177598768</v>
      </c>
    </row>
    <row r="12212" spans="2:20">
      <c r="B12212" s="49">
        <v>43386</v>
      </c>
      <c r="C12212" s="50">
        <v>14</v>
      </c>
      <c r="D12212" s="51">
        <v>4.2287499999999998</v>
      </c>
      <c r="E12212" s="42"/>
      <c r="F12212" s="49">
        <v>43386</v>
      </c>
      <c r="G12212" s="54">
        <v>14</v>
      </c>
      <c r="H12212" s="54">
        <v>20639.877745119298</v>
      </c>
      <c r="I12212" s="42"/>
      <c r="J12212" s="49">
        <v>43386</v>
      </c>
      <c r="K12212" s="54">
        <v>14</v>
      </c>
      <c r="L12212" s="54">
        <v>-14380.01</v>
      </c>
      <c r="M12212" s="42"/>
      <c r="N12212" s="49">
        <v>43386</v>
      </c>
      <c r="O12212" s="54">
        <v>14</v>
      </c>
      <c r="P12212" s="54">
        <v>10087.929367058599</v>
      </c>
      <c r="Q12212" s="42"/>
      <c r="R12212" s="55">
        <f t="shared" si="570"/>
        <v>-0.6967100376067118</v>
      </c>
      <c r="S12212" s="55">
        <f t="shared" si="571"/>
        <v>42659.331310949048</v>
      </c>
      <c r="T12212" s="55">
        <f t="shared" si="572"/>
        <v>-7028.3616486972487</v>
      </c>
    </row>
    <row r="12213" spans="2:20">
      <c r="B12213" s="49">
        <v>43386</v>
      </c>
      <c r="C12213" s="50">
        <v>15</v>
      </c>
      <c r="D12213" s="51">
        <v>3.4310900000000002</v>
      </c>
      <c r="E12213" s="42"/>
      <c r="F12213" s="49">
        <v>43386</v>
      </c>
      <c r="G12213" s="54">
        <v>15</v>
      </c>
      <c r="H12213" s="54">
        <v>22672.730304165401</v>
      </c>
      <c r="I12213" s="42"/>
      <c r="J12213" s="49">
        <v>43386</v>
      </c>
      <c r="K12213" s="54">
        <v>15</v>
      </c>
      <c r="L12213" s="54">
        <v>822.8</v>
      </c>
      <c r="M12213" s="42"/>
      <c r="N12213" s="49">
        <v>43386</v>
      </c>
      <c r="O12213" s="54">
        <v>15</v>
      </c>
      <c r="P12213" s="54">
        <v>11371.7334402709</v>
      </c>
      <c r="Q12213" s="42"/>
      <c r="R12213" s="55">
        <f t="shared" si="570"/>
        <v>3.629029185994579E-2</v>
      </c>
      <c r="S12213" s="55">
        <f t="shared" si="571"/>
        <v>39017.440889579084</v>
      </c>
      <c r="T12213" s="55">
        <f t="shared" si="572"/>
        <v>412.68352550093641</v>
      </c>
    </row>
    <row r="12214" spans="2:20">
      <c r="B12214" s="49">
        <v>43386</v>
      </c>
      <c r="C12214" s="50">
        <v>16</v>
      </c>
      <c r="D12214" s="51">
        <v>3.6376200000000001</v>
      </c>
      <c r="E12214" s="42"/>
      <c r="F12214" s="49">
        <v>43386</v>
      </c>
      <c r="G12214" s="54">
        <v>16</v>
      </c>
      <c r="H12214" s="54">
        <v>23994.747811179001</v>
      </c>
      <c r="I12214" s="42"/>
      <c r="J12214" s="49">
        <v>43386</v>
      </c>
      <c r="K12214" s="54">
        <v>16</v>
      </c>
      <c r="L12214" s="54">
        <v>17738.93</v>
      </c>
      <c r="M12214" s="42"/>
      <c r="N12214" s="49">
        <v>43386</v>
      </c>
      <c r="O12214" s="54">
        <v>16</v>
      </c>
      <c r="P12214" s="54">
        <v>12000.8881619323</v>
      </c>
      <c r="Q12214" s="42"/>
      <c r="R12214" s="55">
        <f t="shared" si="570"/>
        <v>0.73928386910303534</v>
      </c>
      <c r="S12214" s="55">
        <f t="shared" si="571"/>
        <v>43654.670795608174</v>
      </c>
      <c r="T12214" s="55">
        <f t="shared" si="572"/>
        <v>8872.0630330261247</v>
      </c>
    </row>
    <row r="12215" spans="2:20">
      <c r="B12215" s="49">
        <v>43386</v>
      </c>
      <c r="C12215" s="50">
        <v>17</v>
      </c>
      <c r="D12215" s="51">
        <v>2.9674900000000002</v>
      </c>
      <c r="E12215" s="42"/>
      <c r="F12215" s="49">
        <v>43386</v>
      </c>
      <c r="G12215" s="54">
        <v>17</v>
      </c>
      <c r="H12215" s="54">
        <v>25136.833060078901</v>
      </c>
      <c r="I12215" s="42"/>
      <c r="J12215" s="49">
        <v>43386</v>
      </c>
      <c r="K12215" s="54">
        <v>17</v>
      </c>
      <c r="L12215" s="54">
        <v>11276.14</v>
      </c>
      <c r="M12215" s="42"/>
      <c r="N12215" s="49">
        <v>43386</v>
      </c>
      <c r="O12215" s="54">
        <v>17</v>
      </c>
      <c r="P12215" s="54">
        <v>12333.908826029299</v>
      </c>
      <c r="Q12215" s="42"/>
      <c r="R12215" s="55">
        <f t="shared" si="570"/>
        <v>0.44859032054870179</v>
      </c>
      <c r="S12215" s="55">
        <f t="shared" si="571"/>
        <v>36600.751102153685</v>
      </c>
      <c r="T12215" s="55">
        <f t="shared" si="572"/>
        <v>5532.872113886946</v>
      </c>
    </row>
    <row r="12216" spans="2:20">
      <c r="B12216" s="49">
        <v>43386</v>
      </c>
      <c r="C12216" s="50">
        <v>18</v>
      </c>
      <c r="D12216" s="51">
        <v>3.6497199999999999</v>
      </c>
      <c r="E12216" s="42"/>
      <c r="F12216" s="49">
        <v>43386</v>
      </c>
      <c r="G12216" s="54">
        <v>18</v>
      </c>
      <c r="H12216" s="54">
        <v>25884.176081386599</v>
      </c>
      <c r="I12216" s="42"/>
      <c r="J12216" s="49">
        <v>43386</v>
      </c>
      <c r="K12216" s="54">
        <v>18</v>
      </c>
      <c r="L12216" s="54">
        <v>38267.230000000003</v>
      </c>
      <c r="M12216" s="42"/>
      <c r="N12216" s="49">
        <v>43386</v>
      </c>
      <c r="O12216" s="54">
        <v>18</v>
      </c>
      <c r="P12216" s="54">
        <v>12873.541541742899</v>
      </c>
      <c r="Q12216" s="42"/>
      <c r="R12216" s="55">
        <f t="shared" si="570"/>
        <v>1.4784024756931746</v>
      </c>
      <c r="S12216" s="55">
        <f t="shared" si="571"/>
        <v>46984.822035729892</v>
      </c>
      <c r="T12216" s="55">
        <f t="shared" si="572"/>
        <v>19032.275686251629</v>
      </c>
    </row>
    <row r="12217" spans="2:20">
      <c r="B12217" s="49">
        <v>43386</v>
      </c>
      <c r="C12217" s="50">
        <v>19</v>
      </c>
      <c r="D12217" s="51">
        <v>4.6173000000000002</v>
      </c>
      <c r="E12217" s="42"/>
      <c r="F12217" s="49">
        <v>43386</v>
      </c>
      <c r="G12217" s="54">
        <v>19</v>
      </c>
      <c r="H12217" s="54">
        <v>26369.219224277898</v>
      </c>
      <c r="I12217" s="42"/>
      <c r="J12217" s="49">
        <v>43386</v>
      </c>
      <c r="K12217" s="54">
        <v>19</v>
      </c>
      <c r="L12217" s="54">
        <v>71146.210000000006</v>
      </c>
      <c r="M12217" s="42"/>
      <c r="N12217" s="49">
        <v>43386</v>
      </c>
      <c r="O12217" s="54">
        <v>19</v>
      </c>
      <c r="P12217" s="54">
        <v>13059.7512306587</v>
      </c>
      <c r="Q12217" s="42"/>
      <c r="R12217" s="55">
        <f t="shared" si="570"/>
        <v>2.6980779899048488</v>
      </c>
      <c r="S12217" s="55">
        <f t="shared" si="571"/>
        <v>60300.789357320413</v>
      </c>
      <c r="T12217" s="55">
        <f t="shared" si="572"/>
        <v>35236.227349073</v>
      </c>
    </row>
    <row r="12218" spans="2:20">
      <c r="B12218" s="49">
        <v>43386</v>
      </c>
      <c r="C12218" s="50">
        <v>20</v>
      </c>
      <c r="D12218" s="51">
        <v>4.8256300000000003</v>
      </c>
      <c r="E12218" s="42"/>
      <c r="F12218" s="49">
        <v>43386</v>
      </c>
      <c r="G12218" s="54">
        <v>20</v>
      </c>
      <c r="H12218" s="54">
        <v>26622.5183410463</v>
      </c>
      <c r="I12218" s="42"/>
      <c r="J12218" s="49">
        <v>43386</v>
      </c>
      <c r="K12218" s="54">
        <v>20</v>
      </c>
      <c r="L12218" s="54">
        <v>78521.86</v>
      </c>
      <c r="M12218" s="42"/>
      <c r="N12218" s="49">
        <v>43386</v>
      </c>
      <c r="O12218" s="54">
        <v>20</v>
      </c>
      <c r="P12218" s="54">
        <v>13217.672210925501</v>
      </c>
      <c r="Q12218" s="42"/>
      <c r="R12218" s="55">
        <f t="shared" si="570"/>
        <v>2.9494527525195045</v>
      </c>
      <c r="S12218" s="55">
        <f t="shared" si="571"/>
        <v>63783.595551208426</v>
      </c>
      <c r="T12218" s="55">
        <f t="shared" si="572"/>
        <v>38984.899684414784</v>
      </c>
    </row>
    <row r="12219" spans="2:20">
      <c r="B12219" s="49">
        <v>43386</v>
      </c>
      <c r="C12219" s="50">
        <v>21</v>
      </c>
      <c r="D12219" s="51">
        <v>4.7950699999999999</v>
      </c>
      <c r="E12219" s="42"/>
      <c r="F12219" s="49">
        <v>43386</v>
      </c>
      <c r="G12219" s="54">
        <v>21</v>
      </c>
      <c r="H12219" s="54">
        <v>26698.573179040701</v>
      </c>
      <c r="I12219" s="42"/>
      <c r="J12219" s="49">
        <v>43386</v>
      </c>
      <c r="K12219" s="54">
        <v>21</v>
      </c>
      <c r="L12219" s="54">
        <v>76171.19</v>
      </c>
      <c r="M12219" s="42"/>
      <c r="N12219" s="49">
        <v>43386</v>
      </c>
      <c r="O12219" s="54">
        <v>21</v>
      </c>
      <c r="P12219" s="54">
        <v>13295.642664008201</v>
      </c>
      <c r="Q12219" s="42"/>
      <c r="R12219" s="55">
        <f t="shared" si="570"/>
        <v>2.8530060198047216</v>
      </c>
      <c r="S12219" s="55">
        <f t="shared" si="571"/>
        <v>63753.537268905806</v>
      </c>
      <c r="T12219" s="55">
        <f t="shared" si="572"/>
        <v>37932.548557587885</v>
      </c>
    </row>
    <row r="12220" spans="2:20">
      <c r="B12220" s="49">
        <v>43386</v>
      </c>
      <c r="C12220" s="50">
        <v>22</v>
      </c>
      <c r="D12220" s="51">
        <v>4.1140400000000001</v>
      </c>
      <c r="E12220" s="42"/>
      <c r="F12220" s="49">
        <v>43386</v>
      </c>
      <c r="G12220" s="54">
        <v>22</v>
      </c>
      <c r="H12220" s="54">
        <v>26383.448090351802</v>
      </c>
      <c r="I12220" s="42"/>
      <c r="J12220" s="49">
        <v>43386</v>
      </c>
      <c r="K12220" s="54">
        <v>22</v>
      </c>
      <c r="L12220" s="54">
        <v>53260.91</v>
      </c>
      <c r="M12220" s="42"/>
      <c r="N12220" s="49">
        <v>43386</v>
      </c>
      <c r="O12220" s="54">
        <v>22</v>
      </c>
      <c r="P12220" s="54">
        <v>13152.348514498401</v>
      </c>
      <c r="Q12220" s="42"/>
      <c r="R12220" s="55">
        <f t="shared" si="570"/>
        <v>2.0187243842277409</v>
      </c>
      <c r="S12220" s="55">
        <f t="shared" si="571"/>
        <v>54109.287882586999</v>
      </c>
      <c r="T12220" s="55">
        <f t="shared" si="572"/>
        <v>26550.966656079429</v>
      </c>
    </row>
    <row r="12221" spans="2:20">
      <c r="B12221" s="49">
        <v>43386</v>
      </c>
      <c r="C12221" s="50">
        <v>23</v>
      </c>
      <c r="D12221" s="51">
        <v>3.5610400000000002</v>
      </c>
      <c r="E12221" s="42"/>
      <c r="F12221" s="49">
        <v>43386</v>
      </c>
      <c r="G12221" s="54">
        <v>23</v>
      </c>
      <c r="H12221" s="54">
        <v>26031.19880803</v>
      </c>
      <c r="I12221" s="42"/>
      <c r="J12221" s="49">
        <v>43386</v>
      </c>
      <c r="K12221" s="54">
        <v>23</v>
      </c>
      <c r="L12221" s="54">
        <v>25951.66</v>
      </c>
      <c r="M12221" s="42"/>
      <c r="N12221" s="49">
        <v>43386</v>
      </c>
      <c r="O12221" s="54">
        <v>23</v>
      </c>
      <c r="P12221" s="54">
        <v>13009.428117560001</v>
      </c>
      <c r="Q12221" s="42"/>
      <c r="R12221" s="55">
        <f t="shared" si="570"/>
        <v>0.99694448155781956</v>
      </c>
      <c r="S12221" s="55">
        <f t="shared" si="571"/>
        <v>46327.093903755871</v>
      </c>
      <c r="T12221" s="55">
        <f t="shared" si="572"/>
        <v>12969.677570024576</v>
      </c>
    </row>
    <row r="12222" spans="2:20">
      <c r="B12222" s="49">
        <v>43386</v>
      </c>
      <c r="C12222" s="50">
        <v>24</v>
      </c>
      <c r="D12222" s="51">
        <v>3.3883100000000002</v>
      </c>
      <c r="E12222" s="42"/>
      <c r="F12222" s="49">
        <v>43386</v>
      </c>
      <c r="G12222" s="54">
        <v>24</v>
      </c>
      <c r="H12222" s="54">
        <v>26010.146152822101</v>
      </c>
      <c r="I12222" s="42"/>
      <c r="J12222" s="49">
        <v>43386</v>
      </c>
      <c r="K12222" s="54">
        <v>24</v>
      </c>
      <c r="L12222" s="54">
        <v>15709.61</v>
      </c>
      <c r="M12222" s="42"/>
      <c r="N12222" s="49">
        <v>43386</v>
      </c>
      <c r="O12222" s="54">
        <v>24</v>
      </c>
      <c r="P12222" s="54">
        <v>12810.6252258313</v>
      </c>
      <c r="Q12222" s="42"/>
      <c r="R12222" s="55">
        <f t="shared" si="570"/>
        <v>0.60398007407180632</v>
      </c>
      <c r="S12222" s="55">
        <f t="shared" si="571"/>
        <v>43406.369558936451</v>
      </c>
      <c r="T12222" s="55">
        <f t="shared" si="572"/>
        <v>7737.3623728037392</v>
      </c>
    </row>
    <row r="12223" spans="2:20">
      <c r="B12223" s="49">
        <v>43386</v>
      </c>
      <c r="C12223" s="50">
        <v>25</v>
      </c>
      <c r="D12223" s="51">
        <v>2.7302499999999998</v>
      </c>
      <c r="E12223" s="42"/>
      <c r="F12223" s="49">
        <v>43386</v>
      </c>
      <c r="G12223" s="54">
        <v>25</v>
      </c>
      <c r="H12223" s="54">
        <v>25506.675406178601</v>
      </c>
      <c r="I12223" s="42"/>
      <c r="J12223" s="49">
        <v>43386</v>
      </c>
      <c r="K12223" s="54">
        <v>25</v>
      </c>
      <c r="L12223" s="54">
        <v>-6315.4</v>
      </c>
      <c r="M12223" s="42"/>
      <c r="N12223" s="49">
        <v>43386</v>
      </c>
      <c r="O12223" s="54">
        <v>25</v>
      </c>
      <c r="P12223" s="54">
        <v>12605.107480447299</v>
      </c>
      <c r="Q12223" s="42"/>
      <c r="R12223" s="55">
        <f t="shared" si="570"/>
        <v>-0.24759792875515993</v>
      </c>
      <c r="S12223" s="55">
        <f t="shared" si="571"/>
        <v>34415.094698491237</v>
      </c>
      <c r="T12223" s="55">
        <f t="shared" si="572"/>
        <v>-3120.9985038949239</v>
      </c>
    </row>
    <row r="12224" spans="2:20">
      <c r="B12224" s="49">
        <v>43386</v>
      </c>
      <c r="C12224" s="50">
        <v>26</v>
      </c>
      <c r="D12224" s="51">
        <v>2.5060600000000002</v>
      </c>
      <c r="E12224" s="42"/>
      <c r="F12224" s="49">
        <v>43386</v>
      </c>
      <c r="G12224" s="54">
        <v>26</v>
      </c>
      <c r="H12224" s="54">
        <v>25006.839913977801</v>
      </c>
      <c r="I12224" s="42"/>
      <c r="J12224" s="49">
        <v>43386</v>
      </c>
      <c r="K12224" s="54">
        <v>26</v>
      </c>
      <c r="L12224" s="54">
        <v>-11327.81</v>
      </c>
      <c r="M12224" s="42"/>
      <c r="N12224" s="49">
        <v>43386</v>
      </c>
      <c r="O12224" s="54">
        <v>26</v>
      </c>
      <c r="P12224" s="54">
        <v>12382.1018787786</v>
      </c>
      <c r="Q12224" s="42"/>
      <c r="R12224" s="55">
        <f t="shared" si="570"/>
        <v>-0.4529884639149554</v>
      </c>
      <c r="S12224" s="55">
        <f t="shared" si="571"/>
        <v>31030.2902343319</v>
      </c>
      <c r="T12224" s="55">
        <f t="shared" si="572"/>
        <v>-5608.9493101064008</v>
      </c>
    </row>
    <row r="12225" spans="2:20">
      <c r="B12225" s="49">
        <v>43386</v>
      </c>
      <c r="C12225" s="50">
        <v>27</v>
      </c>
      <c r="D12225" s="51">
        <v>3.1147300000000002</v>
      </c>
      <c r="E12225" s="42"/>
      <c r="F12225" s="49">
        <v>43386</v>
      </c>
      <c r="G12225" s="54">
        <v>27</v>
      </c>
      <c r="H12225" s="54">
        <v>24674.3358532854</v>
      </c>
      <c r="I12225" s="42"/>
      <c r="J12225" s="49">
        <v>43386</v>
      </c>
      <c r="K12225" s="54">
        <v>27</v>
      </c>
      <c r="L12225" s="54">
        <v>16107.37</v>
      </c>
      <c r="M12225" s="42"/>
      <c r="N12225" s="49">
        <v>43386</v>
      </c>
      <c r="O12225" s="54">
        <v>27</v>
      </c>
      <c r="P12225" s="54">
        <v>12303.417526462999</v>
      </c>
      <c r="Q12225" s="42"/>
      <c r="R12225" s="55">
        <f t="shared" si="570"/>
        <v>0.65279852295822971</v>
      </c>
      <c r="S12225" s="55">
        <f t="shared" si="571"/>
        <v>38321.823672200102</v>
      </c>
      <c r="T12225" s="55">
        <f t="shared" si="572"/>
        <v>8031.6527886134418</v>
      </c>
    </row>
    <row r="12226" spans="2:20">
      <c r="B12226" s="49">
        <v>43386</v>
      </c>
      <c r="C12226" s="50">
        <v>28</v>
      </c>
      <c r="D12226" s="51">
        <v>3.5391499999999998</v>
      </c>
      <c r="E12226" s="42"/>
      <c r="F12226" s="49">
        <v>43386</v>
      </c>
      <c r="G12226" s="54">
        <v>28</v>
      </c>
      <c r="H12226" s="54">
        <v>24340.327440832501</v>
      </c>
      <c r="I12226" s="42"/>
      <c r="J12226" s="49">
        <v>43386</v>
      </c>
      <c r="K12226" s="54">
        <v>28</v>
      </c>
      <c r="L12226" s="54">
        <v>35690.76</v>
      </c>
      <c r="M12226" s="42"/>
      <c r="N12226" s="49">
        <v>43386</v>
      </c>
      <c r="O12226" s="54">
        <v>28</v>
      </c>
      <c r="P12226" s="54">
        <v>12162.5225097034</v>
      </c>
      <c r="Q12226" s="42"/>
      <c r="R12226" s="55">
        <f t="shared" si="570"/>
        <v>1.4663220980390923</v>
      </c>
      <c r="S12226" s="55">
        <f t="shared" si="571"/>
        <v>43044.991540216783</v>
      </c>
      <c r="T12226" s="55">
        <f t="shared" si="572"/>
        <v>17834.175523875976</v>
      </c>
    </row>
    <row r="12227" spans="2:20">
      <c r="B12227" s="49">
        <v>43386</v>
      </c>
      <c r="C12227" s="50">
        <v>29</v>
      </c>
      <c r="D12227" s="51">
        <v>3.30213</v>
      </c>
      <c r="E12227" s="42"/>
      <c r="F12227" s="49">
        <v>43386</v>
      </c>
      <c r="G12227" s="54">
        <v>29</v>
      </c>
      <c r="H12227" s="54">
        <v>24332.3813112477</v>
      </c>
      <c r="I12227" s="42"/>
      <c r="J12227" s="49">
        <v>43386</v>
      </c>
      <c r="K12227" s="54">
        <v>29</v>
      </c>
      <c r="L12227" s="54">
        <v>28244.68</v>
      </c>
      <c r="M12227" s="42"/>
      <c r="N12227" s="49">
        <v>43386</v>
      </c>
      <c r="O12227" s="54">
        <v>29</v>
      </c>
      <c r="P12227" s="54">
        <v>12248.248400173001</v>
      </c>
      <c r="Q12227" s="42"/>
      <c r="R12227" s="55">
        <f t="shared" si="570"/>
        <v>1.1607856887785919</v>
      </c>
      <c r="S12227" s="55">
        <f t="shared" si="571"/>
        <v>40445.308489663272</v>
      </c>
      <c r="T12227" s="55">
        <f t="shared" si="572"/>
        <v>14217.591455526102</v>
      </c>
    </row>
    <row r="12228" spans="2:20">
      <c r="B12228" s="49">
        <v>43386</v>
      </c>
      <c r="C12228" s="50">
        <v>30</v>
      </c>
      <c r="D12228" s="51">
        <v>2.32362</v>
      </c>
      <c r="E12228" s="42"/>
      <c r="F12228" s="49">
        <v>43386</v>
      </c>
      <c r="G12228" s="54">
        <v>30</v>
      </c>
      <c r="H12228" s="54">
        <v>24027.323356343499</v>
      </c>
      <c r="I12228" s="42"/>
      <c r="J12228" s="49">
        <v>43386</v>
      </c>
      <c r="K12228" s="54">
        <v>30</v>
      </c>
      <c r="L12228" s="54">
        <v>-7158.84</v>
      </c>
      <c r="M12228" s="42"/>
      <c r="N12228" s="49">
        <v>43386</v>
      </c>
      <c r="O12228" s="54">
        <v>30</v>
      </c>
      <c r="P12228" s="54">
        <v>12085.4677885648</v>
      </c>
      <c r="Q12228" s="42"/>
      <c r="R12228" s="55">
        <f t="shared" si="570"/>
        <v>-0.29794579670107041</v>
      </c>
      <c r="S12228" s="55">
        <f t="shared" si="571"/>
        <v>28082.034662864939</v>
      </c>
      <c r="T12228" s="55">
        <f t="shared" si="572"/>
        <v>-3600.8143287690627</v>
      </c>
    </row>
    <row r="12229" spans="2:20">
      <c r="B12229" s="49">
        <v>43386</v>
      </c>
      <c r="C12229" s="50">
        <v>31</v>
      </c>
      <c r="D12229" s="51">
        <v>2.0401099999999999</v>
      </c>
      <c r="E12229" s="42"/>
      <c r="F12229" s="49">
        <v>43386</v>
      </c>
      <c r="G12229" s="54">
        <v>31</v>
      </c>
      <c r="H12229" s="54">
        <v>23882.9982571937</v>
      </c>
      <c r="I12229" s="42"/>
      <c r="J12229" s="49">
        <v>43386</v>
      </c>
      <c r="K12229" s="54">
        <v>31</v>
      </c>
      <c r="L12229" s="54">
        <v>-30958.5</v>
      </c>
      <c r="M12229" s="42"/>
      <c r="N12229" s="49">
        <v>43386</v>
      </c>
      <c r="O12229" s="54">
        <v>31</v>
      </c>
      <c r="P12229" s="54">
        <v>11862.7347289177</v>
      </c>
      <c r="Q12229" s="42"/>
      <c r="R12229" s="55">
        <f t="shared" si="570"/>
        <v>-1.296256846255688</v>
      </c>
      <c r="S12229" s="55">
        <f t="shared" si="571"/>
        <v>24201.283747812286</v>
      </c>
      <c r="T12229" s="55">
        <f t="shared" si="572"/>
        <v>-15377.151107674681</v>
      </c>
    </row>
    <row r="12230" spans="2:20">
      <c r="B12230" s="49">
        <v>43386</v>
      </c>
      <c r="C12230" s="50">
        <v>32</v>
      </c>
      <c r="D12230" s="51">
        <v>3.2101700000000002</v>
      </c>
      <c r="E12230" s="42"/>
      <c r="F12230" s="49">
        <v>43386</v>
      </c>
      <c r="G12230" s="54">
        <v>32</v>
      </c>
      <c r="H12230" s="54">
        <v>24043.277481225901</v>
      </c>
      <c r="I12230" s="42"/>
      <c r="J12230" s="49">
        <v>43386</v>
      </c>
      <c r="K12230" s="54">
        <v>32</v>
      </c>
      <c r="L12230" s="54">
        <v>-37848.15</v>
      </c>
      <c r="M12230" s="42"/>
      <c r="N12230" s="49">
        <v>43386</v>
      </c>
      <c r="O12230" s="54">
        <v>32</v>
      </c>
      <c r="P12230" s="54">
        <v>11902.192045314099</v>
      </c>
      <c r="Q12230" s="42"/>
      <c r="R12230" s="55">
        <f t="shared" si="570"/>
        <v>-1.5741676661825152</v>
      </c>
      <c r="S12230" s="55">
        <f t="shared" si="571"/>
        <v>38208.059838105961</v>
      </c>
      <c r="T12230" s="55">
        <f t="shared" si="572"/>
        <v>-18736.045874428193</v>
      </c>
    </row>
    <row r="12231" spans="2:20">
      <c r="B12231" s="49">
        <v>43386</v>
      </c>
      <c r="C12231" s="50">
        <v>33</v>
      </c>
      <c r="D12231" s="51">
        <v>2.1854100000000001</v>
      </c>
      <c r="E12231" s="42"/>
      <c r="F12231" s="49">
        <v>43386</v>
      </c>
      <c r="G12231" s="54">
        <v>33</v>
      </c>
      <c r="H12231" s="54">
        <v>25072.849370234799</v>
      </c>
      <c r="I12231" s="42"/>
      <c r="J12231" s="49">
        <v>43386</v>
      </c>
      <c r="K12231" s="54">
        <v>33</v>
      </c>
      <c r="L12231" s="54">
        <v>-46887.96</v>
      </c>
      <c r="M12231" s="42"/>
      <c r="N12231" s="49">
        <v>43386</v>
      </c>
      <c r="O12231" s="54">
        <v>33</v>
      </c>
      <c r="P12231" s="54">
        <v>12531.6083814829</v>
      </c>
      <c r="Q12231" s="42"/>
      <c r="R12231" s="55">
        <f t="shared" si="570"/>
        <v>-1.870069065850289</v>
      </c>
      <c r="S12231" s="55">
        <f t="shared" si="571"/>
        <v>27386.702272976545</v>
      </c>
      <c r="T12231" s="55">
        <f t="shared" si="572"/>
        <v>-23434.973179561377</v>
      </c>
    </row>
    <row r="12232" spans="2:20">
      <c r="B12232" s="49">
        <v>43386</v>
      </c>
      <c r="C12232" s="50">
        <v>34</v>
      </c>
      <c r="D12232" s="51">
        <v>1.7895300000000001</v>
      </c>
      <c r="E12232" s="42"/>
      <c r="F12232" s="49">
        <v>43386</v>
      </c>
      <c r="G12232" s="54">
        <v>34</v>
      </c>
      <c r="H12232" s="54">
        <v>26029.229763839099</v>
      </c>
      <c r="I12232" s="42"/>
      <c r="J12232" s="49">
        <v>43386</v>
      </c>
      <c r="K12232" s="54">
        <v>34</v>
      </c>
      <c r="L12232" s="54">
        <v>-53239.37</v>
      </c>
      <c r="M12232" s="42"/>
      <c r="N12232" s="49">
        <v>43386</v>
      </c>
      <c r="O12232" s="54">
        <v>34</v>
      </c>
      <c r="P12232" s="54">
        <v>12959.0448313173</v>
      </c>
      <c r="Q12232" s="42"/>
      <c r="R12232" s="55">
        <f t="shared" si="570"/>
        <v>-2.045368629154074</v>
      </c>
      <c r="S12232" s="55">
        <f t="shared" si="571"/>
        <v>23190.599496987248</v>
      </c>
      <c r="T12232" s="55">
        <f t="shared" si="572"/>
        <v>-26506.023761777655</v>
      </c>
    </row>
    <row r="12233" spans="2:20">
      <c r="B12233" s="49">
        <v>43386</v>
      </c>
      <c r="C12233" s="50">
        <v>35</v>
      </c>
      <c r="D12233" s="51">
        <v>1.86185</v>
      </c>
      <c r="E12233" s="42"/>
      <c r="F12233" s="49">
        <v>43386</v>
      </c>
      <c r="G12233" s="54">
        <v>35</v>
      </c>
      <c r="H12233" s="54">
        <v>26919.045188132899</v>
      </c>
      <c r="I12233" s="42"/>
      <c r="J12233" s="49">
        <v>43386</v>
      </c>
      <c r="K12233" s="54">
        <v>35</v>
      </c>
      <c r="L12233" s="54">
        <v>-53448.72</v>
      </c>
      <c r="M12233" s="42"/>
      <c r="N12233" s="49">
        <v>43386</v>
      </c>
      <c r="O12233" s="54">
        <v>35</v>
      </c>
      <c r="P12233" s="54">
        <v>13165.393161279</v>
      </c>
      <c r="Q12233" s="42"/>
      <c r="R12233" s="55">
        <f t="shared" si="570"/>
        <v>-1.9855355056784314</v>
      </c>
      <c r="S12233" s="55">
        <f t="shared" si="571"/>
        <v>24511.987257327306</v>
      </c>
      <c r="T12233" s="55">
        <f t="shared" si="572"/>
        <v>-26140.355567935461</v>
      </c>
    </row>
    <row r="12234" spans="2:20">
      <c r="B12234" s="49">
        <v>43386</v>
      </c>
      <c r="C12234" s="50">
        <v>36</v>
      </c>
      <c r="D12234" s="51">
        <v>2.2718600000000002</v>
      </c>
      <c r="E12234" s="42"/>
      <c r="F12234" s="49">
        <v>43386</v>
      </c>
      <c r="G12234" s="54">
        <v>36</v>
      </c>
      <c r="H12234" s="54">
        <v>28031.752674143201</v>
      </c>
      <c r="I12234" s="42"/>
      <c r="J12234" s="49">
        <v>43386</v>
      </c>
      <c r="K12234" s="54">
        <v>36</v>
      </c>
      <c r="L12234" s="54">
        <v>-36298.39</v>
      </c>
      <c r="M12234" s="42"/>
      <c r="N12234" s="49">
        <v>43386</v>
      </c>
      <c r="O12234" s="54">
        <v>36</v>
      </c>
      <c r="P12234" s="54">
        <v>13698.193175975999</v>
      </c>
      <c r="Q12234" s="42"/>
      <c r="R12234" s="55">
        <f t="shared" ref="R12234:R12297" si="573">L12234/H12234</f>
        <v>-1.2949026206799419</v>
      </c>
      <c r="S12234" s="55">
        <f t="shared" ref="S12234:S12297" si="574">P12234*D12234</f>
        <v>31120.377148772837</v>
      </c>
      <c r="T12234" s="55">
        <f t="shared" ref="T12234:T12297" si="575">P12234*R12234</f>
        <v>-17737.826242151419</v>
      </c>
    </row>
    <row r="12235" spans="2:20">
      <c r="B12235" s="49">
        <v>43386</v>
      </c>
      <c r="C12235" s="50">
        <v>37</v>
      </c>
      <c r="D12235" s="51">
        <v>2.65571</v>
      </c>
      <c r="E12235" s="42"/>
      <c r="F12235" s="49">
        <v>43386</v>
      </c>
      <c r="G12235" s="54">
        <v>37</v>
      </c>
      <c r="H12235" s="54">
        <v>29060.2051597918</v>
      </c>
      <c r="I12235" s="42"/>
      <c r="J12235" s="49">
        <v>43386</v>
      </c>
      <c r="K12235" s="54">
        <v>37</v>
      </c>
      <c r="L12235" s="54">
        <v>-14424.02</v>
      </c>
      <c r="M12235" s="42"/>
      <c r="N12235" s="49">
        <v>43386</v>
      </c>
      <c r="O12235" s="54">
        <v>37</v>
      </c>
      <c r="P12235" s="54">
        <v>14154.525458948099</v>
      </c>
      <c r="Q12235" s="42"/>
      <c r="R12235" s="55">
        <f t="shared" si="573"/>
        <v>-0.49634955846620527</v>
      </c>
      <c r="S12235" s="55">
        <f t="shared" si="574"/>
        <v>37590.314806583054</v>
      </c>
      <c r="T12235" s="55">
        <f t="shared" si="575"/>
        <v>-7025.5924618475501</v>
      </c>
    </row>
    <row r="12236" spans="2:20">
      <c r="B12236" s="49">
        <v>43386</v>
      </c>
      <c r="C12236" s="50">
        <v>38</v>
      </c>
      <c r="D12236" s="51">
        <v>2.99946</v>
      </c>
      <c r="E12236" s="42"/>
      <c r="F12236" s="49">
        <v>43386</v>
      </c>
      <c r="G12236" s="54">
        <v>38</v>
      </c>
      <c r="H12236" s="54">
        <v>29381.8530027993</v>
      </c>
      <c r="I12236" s="42"/>
      <c r="J12236" s="49">
        <v>43386</v>
      </c>
      <c r="K12236" s="54">
        <v>38</v>
      </c>
      <c r="L12236" s="54">
        <v>-11474.2</v>
      </c>
      <c r="M12236" s="42"/>
      <c r="N12236" s="49">
        <v>43386</v>
      </c>
      <c r="O12236" s="54">
        <v>38</v>
      </c>
      <c r="P12236" s="54">
        <v>14419.2365063283</v>
      </c>
      <c r="Q12236" s="42"/>
      <c r="R12236" s="55">
        <f t="shared" si="573"/>
        <v>-0.39051995797905659</v>
      </c>
      <c r="S12236" s="55">
        <f t="shared" si="574"/>
        <v>43249.923131271484</v>
      </c>
      <c r="T12236" s="55">
        <f t="shared" si="575"/>
        <v>-5630.9996345414065</v>
      </c>
    </row>
    <row r="12237" spans="2:20">
      <c r="B12237" s="49">
        <v>43386</v>
      </c>
      <c r="C12237" s="50">
        <v>39</v>
      </c>
      <c r="D12237" s="51">
        <v>1.82555</v>
      </c>
      <c r="E12237" s="42"/>
      <c r="F12237" s="49">
        <v>43386</v>
      </c>
      <c r="G12237" s="54">
        <v>39</v>
      </c>
      <c r="H12237" s="54">
        <v>28361.212691387002</v>
      </c>
      <c r="I12237" s="42"/>
      <c r="J12237" s="49">
        <v>43386</v>
      </c>
      <c r="K12237" s="54">
        <v>39</v>
      </c>
      <c r="L12237" s="54">
        <v>-45707.61</v>
      </c>
      <c r="M12237" s="42"/>
      <c r="N12237" s="49">
        <v>43386</v>
      </c>
      <c r="O12237" s="54">
        <v>39</v>
      </c>
      <c r="P12237" s="54">
        <v>13770.9572407655</v>
      </c>
      <c r="Q12237" s="42"/>
      <c r="R12237" s="55">
        <f t="shared" si="573"/>
        <v>-1.6116239632405041</v>
      </c>
      <c r="S12237" s="55">
        <f t="shared" si="574"/>
        <v>25139.570990879456</v>
      </c>
      <c r="T12237" s="55">
        <f t="shared" si="575"/>
        <v>-22193.604685978011</v>
      </c>
    </row>
    <row r="12238" spans="2:20">
      <c r="B12238" s="49">
        <v>43386</v>
      </c>
      <c r="C12238" s="50">
        <v>40</v>
      </c>
      <c r="D12238" s="51">
        <v>0.56108999999999998</v>
      </c>
      <c r="E12238" s="42"/>
      <c r="F12238" s="49">
        <v>43386</v>
      </c>
      <c r="G12238" s="54">
        <v>40</v>
      </c>
      <c r="H12238" s="54">
        <v>27030.035494096901</v>
      </c>
      <c r="I12238" s="42"/>
      <c r="J12238" s="49">
        <v>43386</v>
      </c>
      <c r="K12238" s="54">
        <v>40</v>
      </c>
      <c r="L12238" s="54">
        <v>-65656.52</v>
      </c>
      <c r="M12238" s="42"/>
      <c r="N12238" s="49">
        <v>43386</v>
      </c>
      <c r="O12238" s="54">
        <v>40</v>
      </c>
      <c r="P12238" s="54">
        <v>13086.608615400901</v>
      </c>
      <c r="Q12238" s="42"/>
      <c r="R12238" s="55">
        <f t="shared" si="573"/>
        <v>-2.4290208577172883</v>
      </c>
      <c r="S12238" s="55">
        <f t="shared" si="574"/>
        <v>7342.7652280152915</v>
      </c>
      <c r="T12238" s="55">
        <f t="shared" si="575"/>
        <v>-31787.645283591552</v>
      </c>
    </row>
    <row r="12239" spans="2:20">
      <c r="B12239" s="49">
        <v>43386</v>
      </c>
      <c r="C12239" s="50">
        <v>41</v>
      </c>
      <c r="D12239" s="51">
        <v>-0.40508</v>
      </c>
      <c r="E12239" s="42"/>
      <c r="F12239" s="49">
        <v>43386</v>
      </c>
      <c r="G12239" s="54">
        <v>41</v>
      </c>
      <c r="H12239" s="54">
        <v>25993.1269333745</v>
      </c>
      <c r="I12239" s="42"/>
      <c r="J12239" s="49">
        <v>43386</v>
      </c>
      <c r="K12239" s="54">
        <v>41</v>
      </c>
      <c r="L12239" s="54">
        <v>-72185.5</v>
      </c>
      <c r="M12239" s="42"/>
      <c r="N12239" s="49">
        <v>43386</v>
      </c>
      <c r="O12239" s="54">
        <v>41</v>
      </c>
      <c r="P12239" s="54">
        <v>12537.9247601674</v>
      </c>
      <c r="Q12239" s="42"/>
      <c r="R12239" s="55">
        <f t="shared" si="573"/>
        <v>-2.7770995073053597</v>
      </c>
      <c r="S12239" s="55">
        <f t="shared" si="574"/>
        <v>-5078.8625618486103</v>
      </c>
      <c r="T12239" s="55">
        <f t="shared" si="575"/>
        <v>-34819.064674092559</v>
      </c>
    </row>
    <row r="12240" spans="2:20">
      <c r="B12240" s="49">
        <v>43386</v>
      </c>
      <c r="C12240" s="50">
        <v>42</v>
      </c>
      <c r="D12240" s="51">
        <v>-0.20583000000000001</v>
      </c>
      <c r="E12240" s="42"/>
      <c r="F12240" s="49">
        <v>43386</v>
      </c>
      <c r="G12240" s="54">
        <v>42</v>
      </c>
      <c r="H12240" s="54">
        <v>25212.912700286601</v>
      </c>
      <c r="I12240" s="42"/>
      <c r="J12240" s="49">
        <v>43386</v>
      </c>
      <c r="K12240" s="54">
        <v>42</v>
      </c>
      <c r="L12240" s="54">
        <v>-59333.87</v>
      </c>
      <c r="M12240" s="42"/>
      <c r="N12240" s="49">
        <v>43386</v>
      </c>
      <c r="O12240" s="54">
        <v>42</v>
      </c>
      <c r="P12240" s="54">
        <v>12082.992585301799</v>
      </c>
      <c r="Q12240" s="42"/>
      <c r="R12240" s="55">
        <f t="shared" si="573"/>
        <v>-2.3533127927470887</v>
      </c>
      <c r="S12240" s="55">
        <f t="shared" si="574"/>
        <v>-2487.0423638326697</v>
      </c>
      <c r="T12240" s="55">
        <f t="shared" si="575"/>
        <v>-28435.061025658943</v>
      </c>
    </row>
    <row r="12241" spans="2:20">
      <c r="B12241" s="49">
        <v>43386</v>
      </c>
      <c r="C12241" s="50">
        <v>43</v>
      </c>
      <c r="D12241" s="51">
        <v>0.15759000000000001</v>
      </c>
      <c r="E12241" s="42"/>
      <c r="F12241" s="49">
        <v>43386</v>
      </c>
      <c r="G12241" s="54">
        <v>43</v>
      </c>
      <c r="H12241" s="54">
        <v>24453.573206349</v>
      </c>
      <c r="I12241" s="42"/>
      <c r="J12241" s="49">
        <v>43386</v>
      </c>
      <c r="K12241" s="54">
        <v>43</v>
      </c>
      <c r="L12241" s="54">
        <v>-32070.79</v>
      </c>
      <c r="M12241" s="42"/>
      <c r="N12241" s="49">
        <v>43386</v>
      </c>
      <c r="O12241" s="54">
        <v>43</v>
      </c>
      <c r="P12241" s="54">
        <v>11860.4723961278</v>
      </c>
      <c r="Q12241" s="42"/>
      <c r="R12241" s="55">
        <f t="shared" si="573"/>
        <v>-1.3114970859012665</v>
      </c>
      <c r="S12241" s="55">
        <f t="shared" si="574"/>
        <v>1869.0918449057801</v>
      </c>
      <c r="T12241" s="55">
        <f t="shared" si="575"/>
        <v>-15554.974984934021</v>
      </c>
    </row>
    <row r="12242" spans="2:20">
      <c r="B12242" s="49">
        <v>43386</v>
      </c>
      <c r="C12242" s="50">
        <v>44</v>
      </c>
      <c r="D12242" s="51">
        <v>0.44430999999999998</v>
      </c>
      <c r="E12242" s="42"/>
      <c r="F12242" s="49">
        <v>43386</v>
      </c>
      <c r="G12242" s="54">
        <v>44</v>
      </c>
      <c r="H12242" s="54">
        <v>23385.5832978201</v>
      </c>
      <c r="I12242" s="42"/>
      <c r="J12242" s="49">
        <v>43386</v>
      </c>
      <c r="K12242" s="54">
        <v>44</v>
      </c>
      <c r="L12242" s="54">
        <v>-14730.42</v>
      </c>
      <c r="M12242" s="42"/>
      <c r="N12242" s="49">
        <v>43386</v>
      </c>
      <c r="O12242" s="54">
        <v>44</v>
      </c>
      <c r="P12242" s="54">
        <v>11274.074389661801</v>
      </c>
      <c r="Q12242" s="42"/>
      <c r="R12242" s="55">
        <f t="shared" si="573"/>
        <v>-0.62989320439029217</v>
      </c>
      <c r="S12242" s="55">
        <f t="shared" si="574"/>
        <v>5009.1839920706343</v>
      </c>
      <c r="T12242" s="55">
        <f t="shared" si="575"/>
        <v>-7101.4628438385989</v>
      </c>
    </row>
    <row r="12243" spans="2:20">
      <c r="B12243" s="49">
        <v>43386</v>
      </c>
      <c r="C12243" s="50">
        <v>45</v>
      </c>
      <c r="D12243" s="51">
        <v>1.0093700000000001</v>
      </c>
      <c r="E12243" s="42"/>
      <c r="F12243" s="49">
        <v>43386</v>
      </c>
      <c r="G12243" s="54">
        <v>45</v>
      </c>
      <c r="H12243" s="54">
        <v>22310.045568442099</v>
      </c>
      <c r="I12243" s="42"/>
      <c r="J12243" s="49">
        <v>43386</v>
      </c>
      <c r="K12243" s="54">
        <v>45</v>
      </c>
      <c r="L12243" s="54">
        <v>-7644.63</v>
      </c>
      <c r="M12243" s="42"/>
      <c r="N12243" s="49">
        <v>43386</v>
      </c>
      <c r="O12243" s="54">
        <v>45</v>
      </c>
      <c r="P12243" s="54">
        <v>10750.178293352999</v>
      </c>
      <c r="Q12243" s="42"/>
      <c r="R12243" s="55">
        <f t="shared" si="573"/>
        <v>-0.34265416341477339</v>
      </c>
      <c r="S12243" s="55">
        <f t="shared" si="574"/>
        <v>10850.907463961717</v>
      </c>
      <c r="T12243" s="55">
        <f t="shared" si="575"/>
        <v>-3683.5933496685284</v>
      </c>
    </row>
    <row r="12244" spans="2:20">
      <c r="B12244" s="49">
        <v>43386</v>
      </c>
      <c r="C12244" s="50">
        <v>46</v>
      </c>
      <c r="D12244" s="51">
        <v>2.22864</v>
      </c>
      <c r="E12244" s="42"/>
      <c r="F12244" s="49">
        <v>43386</v>
      </c>
      <c r="G12244" s="54">
        <v>46</v>
      </c>
      <c r="H12244" s="54">
        <v>21383.762439590701</v>
      </c>
      <c r="I12244" s="42"/>
      <c r="J12244" s="49">
        <v>43386</v>
      </c>
      <c r="K12244" s="54">
        <v>46</v>
      </c>
      <c r="L12244" s="54">
        <v>-11781.47</v>
      </c>
      <c r="M12244" s="42"/>
      <c r="N12244" s="49">
        <v>43386</v>
      </c>
      <c r="O12244" s="54">
        <v>46</v>
      </c>
      <c r="P12244" s="54">
        <v>10245.2922278926</v>
      </c>
      <c r="Q12244" s="42"/>
      <c r="R12244" s="55">
        <f t="shared" si="573"/>
        <v>-0.55095402566703344</v>
      </c>
      <c r="S12244" s="55">
        <f t="shared" si="574"/>
        <v>22833.068070770561</v>
      </c>
      <c r="T12244" s="55">
        <f t="shared" si="575"/>
        <v>-5644.6849970925978</v>
      </c>
    </row>
    <row r="12245" spans="2:20">
      <c r="B12245" s="49">
        <v>43386</v>
      </c>
      <c r="C12245" s="50">
        <v>47</v>
      </c>
      <c r="D12245" s="51">
        <v>1.5930599999999999</v>
      </c>
      <c r="E12245" s="42"/>
      <c r="F12245" s="49">
        <v>43386</v>
      </c>
      <c r="G12245" s="54">
        <v>47</v>
      </c>
      <c r="H12245" s="54">
        <v>19809.264553817498</v>
      </c>
      <c r="I12245" s="42"/>
      <c r="J12245" s="49">
        <v>43386</v>
      </c>
      <c r="K12245" s="54">
        <v>47</v>
      </c>
      <c r="L12245" s="54">
        <v>-26222.2</v>
      </c>
      <c r="M12245" s="42"/>
      <c r="N12245" s="49">
        <v>43386</v>
      </c>
      <c r="O12245" s="54">
        <v>47</v>
      </c>
      <c r="P12245" s="54">
        <v>9240.3790951359006</v>
      </c>
      <c r="Q12245" s="42"/>
      <c r="R12245" s="55">
        <f t="shared" si="573"/>
        <v>-1.3237341511977863</v>
      </c>
      <c r="S12245" s="55">
        <f t="shared" si="574"/>
        <v>14720.478321297198</v>
      </c>
      <c r="T12245" s="55">
        <f t="shared" si="575"/>
        <v>-12231.80537824549</v>
      </c>
    </row>
    <row r="12246" spans="2:20">
      <c r="B12246" s="49">
        <v>43386</v>
      </c>
      <c r="C12246" s="50">
        <v>48</v>
      </c>
      <c r="D12246" s="51">
        <v>1.7277800000000001</v>
      </c>
      <c r="E12246" s="42"/>
      <c r="F12246" s="49">
        <v>43386</v>
      </c>
      <c r="G12246" s="54">
        <v>48</v>
      </c>
      <c r="H12246" s="54">
        <v>19123.173214442799</v>
      </c>
      <c r="I12246" s="42"/>
      <c r="J12246" s="49">
        <v>43386</v>
      </c>
      <c r="K12246" s="54">
        <v>48</v>
      </c>
      <c r="L12246" s="54">
        <v>-23114.89</v>
      </c>
      <c r="M12246" s="42"/>
      <c r="N12246" s="49">
        <v>43386</v>
      </c>
      <c r="O12246" s="54">
        <v>48</v>
      </c>
      <c r="P12246" s="54">
        <v>8938.4455549209997</v>
      </c>
      <c r="Q12246" s="42"/>
      <c r="R12246" s="55">
        <f t="shared" si="573"/>
        <v>-1.20873715574267</v>
      </c>
      <c r="S12246" s="55">
        <f t="shared" si="574"/>
        <v>15443.667460881406</v>
      </c>
      <c r="T12246" s="55">
        <f t="shared" si="575"/>
        <v>-10804.231256815921</v>
      </c>
    </row>
    <row r="12247" spans="2:20">
      <c r="B12247" s="49">
        <v>43387</v>
      </c>
      <c r="C12247" s="50">
        <v>1</v>
      </c>
      <c r="D12247" s="51">
        <v>2.1034000000000002</v>
      </c>
      <c r="E12247" s="42"/>
      <c r="F12247" s="49">
        <v>43387</v>
      </c>
      <c r="G12247" s="54">
        <v>1</v>
      </c>
      <c r="H12247" s="54">
        <v>19230.916516693102</v>
      </c>
      <c r="I12247" s="42"/>
      <c r="J12247" s="49">
        <v>43387</v>
      </c>
      <c r="K12247" s="54">
        <v>1</v>
      </c>
      <c r="L12247" s="54">
        <v>-20865.189999999999</v>
      </c>
      <c r="M12247" s="42"/>
      <c r="N12247" s="49">
        <v>43387</v>
      </c>
      <c r="O12247" s="54">
        <v>1</v>
      </c>
      <c r="P12247" s="54">
        <v>9030.7330802334</v>
      </c>
      <c r="Q12247" s="42"/>
      <c r="R12247" s="55">
        <f t="shared" si="573"/>
        <v>-1.084981570269326</v>
      </c>
      <c r="S12247" s="55">
        <f t="shared" si="574"/>
        <v>18995.243960962936</v>
      </c>
      <c r="T12247" s="55">
        <f t="shared" si="575"/>
        <v>-9798.1789580747809</v>
      </c>
    </row>
    <row r="12248" spans="2:20">
      <c r="B12248" s="49">
        <v>43387</v>
      </c>
      <c r="C12248" s="50">
        <v>2</v>
      </c>
      <c r="D12248" s="51">
        <v>2.2604199999999999</v>
      </c>
      <c r="E12248" s="42"/>
      <c r="F12248" s="49">
        <v>43387</v>
      </c>
      <c r="G12248" s="54">
        <v>2</v>
      </c>
      <c r="H12248" s="54">
        <v>19002.285444134599</v>
      </c>
      <c r="I12248" s="42"/>
      <c r="J12248" s="49">
        <v>43387</v>
      </c>
      <c r="K12248" s="54">
        <v>2</v>
      </c>
      <c r="L12248" s="54">
        <v>-20584.86</v>
      </c>
      <c r="M12248" s="42"/>
      <c r="N12248" s="49">
        <v>43387</v>
      </c>
      <c r="O12248" s="54">
        <v>2</v>
      </c>
      <c r="P12248" s="54">
        <v>9003.5091270128996</v>
      </c>
      <c r="Q12248" s="42"/>
      <c r="R12248" s="55">
        <f t="shared" si="573"/>
        <v>-1.0832833798080794</v>
      </c>
      <c r="S12248" s="55">
        <f t="shared" si="574"/>
        <v>20351.712100882498</v>
      </c>
      <c r="T12248" s="55">
        <f t="shared" si="575"/>
        <v>-9753.3517972434238</v>
      </c>
    </row>
    <row r="12249" spans="2:20">
      <c r="B12249" s="49">
        <v>43387</v>
      </c>
      <c r="C12249" s="50">
        <v>3</v>
      </c>
      <c r="D12249" s="51">
        <v>2.2271999999999998</v>
      </c>
      <c r="E12249" s="42"/>
      <c r="F12249" s="49">
        <v>43387</v>
      </c>
      <c r="G12249" s="54">
        <v>3</v>
      </c>
      <c r="H12249" s="54">
        <v>19043.066399800198</v>
      </c>
      <c r="I12249" s="42"/>
      <c r="J12249" s="49">
        <v>43387</v>
      </c>
      <c r="K12249" s="54">
        <v>3</v>
      </c>
      <c r="L12249" s="54">
        <v>-18847.04</v>
      </c>
      <c r="M12249" s="42"/>
      <c r="N12249" s="49">
        <v>43387</v>
      </c>
      <c r="O12249" s="54">
        <v>3</v>
      </c>
      <c r="P12249" s="54">
        <v>9087.9125820235004</v>
      </c>
      <c r="Q12249" s="42"/>
      <c r="R12249" s="55">
        <f t="shared" si="573"/>
        <v>-0.989706153636987</v>
      </c>
      <c r="S12249" s="55">
        <f t="shared" si="574"/>
        <v>20240.598902682737</v>
      </c>
      <c r="T12249" s="55">
        <f t="shared" si="575"/>
        <v>-8994.3630061436579</v>
      </c>
    </row>
    <row r="12250" spans="2:20">
      <c r="B12250" s="49">
        <v>43387</v>
      </c>
      <c r="C12250" s="50">
        <v>4</v>
      </c>
      <c r="D12250" s="51">
        <v>2.30375</v>
      </c>
      <c r="E12250" s="42"/>
      <c r="F12250" s="49">
        <v>43387</v>
      </c>
      <c r="G12250" s="54">
        <v>4</v>
      </c>
      <c r="H12250" s="54">
        <v>19026.258007292901</v>
      </c>
      <c r="I12250" s="42"/>
      <c r="J12250" s="49">
        <v>43387</v>
      </c>
      <c r="K12250" s="54">
        <v>4</v>
      </c>
      <c r="L12250" s="54">
        <v>-19345.12</v>
      </c>
      <c r="M12250" s="42"/>
      <c r="N12250" s="49">
        <v>43387</v>
      </c>
      <c r="O12250" s="54">
        <v>4</v>
      </c>
      <c r="P12250" s="54">
        <v>9091.9973315481002</v>
      </c>
      <c r="Q12250" s="42"/>
      <c r="R12250" s="55">
        <f t="shared" si="573"/>
        <v>-1.0167590491301481</v>
      </c>
      <c r="S12250" s="55">
        <f t="shared" si="574"/>
        <v>20945.688852553936</v>
      </c>
      <c r="T12250" s="55">
        <f t="shared" si="575"/>
        <v>-9244.37056151869</v>
      </c>
    </row>
    <row r="12251" spans="2:20">
      <c r="B12251" s="49">
        <v>43387</v>
      </c>
      <c r="C12251" s="50">
        <v>5</v>
      </c>
      <c r="D12251" s="51">
        <v>2.0595500000000002</v>
      </c>
      <c r="E12251" s="42"/>
      <c r="F12251" s="49">
        <v>43387</v>
      </c>
      <c r="G12251" s="54">
        <v>5</v>
      </c>
      <c r="H12251" s="54">
        <v>18705.949143911599</v>
      </c>
      <c r="I12251" s="42"/>
      <c r="J12251" s="49">
        <v>43387</v>
      </c>
      <c r="K12251" s="54">
        <v>5</v>
      </c>
      <c r="L12251" s="54">
        <v>-22093</v>
      </c>
      <c r="M12251" s="42"/>
      <c r="N12251" s="49">
        <v>43387</v>
      </c>
      <c r="O12251" s="54">
        <v>5</v>
      </c>
      <c r="P12251" s="54">
        <v>8917.1620866961002</v>
      </c>
      <c r="Q12251" s="42"/>
      <c r="R12251" s="55">
        <f t="shared" si="573"/>
        <v>-1.1810681099382128</v>
      </c>
      <c r="S12251" s="55">
        <f t="shared" si="574"/>
        <v>18365.341175654954</v>
      </c>
      <c r="T12251" s="55">
        <f t="shared" si="575"/>
        <v>-10531.775771746852</v>
      </c>
    </row>
    <row r="12252" spans="2:20">
      <c r="B12252" s="49">
        <v>43387</v>
      </c>
      <c r="C12252" s="50">
        <v>6</v>
      </c>
      <c r="D12252" s="51">
        <v>1.97905</v>
      </c>
      <c r="E12252" s="42"/>
      <c r="F12252" s="49">
        <v>43387</v>
      </c>
      <c r="G12252" s="54">
        <v>6</v>
      </c>
      <c r="H12252" s="54">
        <v>18053.042310930501</v>
      </c>
      <c r="I12252" s="42"/>
      <c r="J12252" s="49">
        <v>43387</v>
      </c>
      <c r="K12252" s="54">
        <v>6</v>
      </c>
      <c r="L12252" s="54">
        <v>-29868.720000000001</v>
      </c>
      <c r="M12252" s="42"/>
      <c r="N12252" s="49">
        <v>43387</v>
      </c>
      <c r="O12252" s="54">
        <v>6</v>
      </c>
      <c r="P12252" s="54">
        <v>8617.3814261918997</v>
      </c>
      <c r="Q12252" s="42"/>
      <c r="R12252" s="55">
        <f t="shared" si="573"/>
        <v>-1.654497867205214</v>
      </c>
      <c r="S12252" s="55">
        <f t="shared" si="574"/>
        <v>17054.228711505079</v>
      </c>
      <c r="T12252" s="55">
        <f t="shared" si="575"/>
        <v>-14257.439190528323</v>
      </c>
    </row>
    <row r="12253" spans="2:20">
      <c r="B12253" s="49">
        <v>43387</v>
      </c>
      <c r="C12253" s="50">
        <v>7</v>
      </c>
      <c r="D12253" s="51">
        <v>1.27234</v>
      </c>
      <c r="E12253" s="42"/>
      <c r="F12253" s="49">
        <v>43387</v>
      </c>
      <c r="G12253" s="54">
        <v>7</v>
      </c>
      <c r="H12253" s="54">
        <v>17782.607323778298</v>
      </c>
      <c r="I12253" s="42"/>
      <c r="J12253" s="49">
        <v>43387</v>
      </c>
      <c r="K12253" s="54">
        <v>7</v>
      </c>
      <c r="L12253" s="54">
        <v>-33136.050000000003</v>
      </c>
      <c r="M12253" s="42"/>
      <c r="N12253" s="49">
        <v>43387</v>
      </c>
      <c r="O12253" s="54">
        <v>7</v>
      </c>
      <c r="P12253" s="54">
        <v>8469.8627953659998</v>
      </c>
      <c r="Q12253" s="42"/>
      <c r="R12253" s="55">
        <f t="shared" si="573"/>
        <v>-1.8633965985230749</v>
      </c>
      <c r="S12253" s="55">
        <f t="shared" si="574"/>
        <v>10776.545229055977</v>
      </c>
      <c r="T12253" s="55">
        <f t="shared" si="575"/>
        <v>-15782.713522842147</v>
      </c>
    </row>
    <row r="12254" spans="2:20">
      <c r="B12254" s="49">
        <v>43387</v>
      </c>
      <c r="C12254" s="50">
        <v>8</v>
      </c>
      <c r="D12254" s="51">
        <v>1.7955399999999999</v>
      </c>
      <c r="E12254" s="42"/>
      <c r="F12254" s="49">
        <v>43387</v>
      </c>
      <c r="G12254" s="54">
        <v>8</v>
      </c>
      <c r="H12254" s="54">
        <v>17607.233274136899</v>
      </c>
      <c r="I12254" s="42"/>
      <c r="J12254" s="49">
        <v>43387</v>
      </c>
      <c r="K12254" s="54">
        <v>8</v>
      </c>
      <c r="L12254" s="54">
        <v>-27211.11</v>
      </c>
      <c r="M12254" s="42"/>
      <c r="N12254" s="49">
        <v>43387</v>
      </c>
      <c r="O12254" s="54">
        <v>8</v>
      </c>
      <c r="P12254" s="54">
        <v>8400.4458344575996</v>
      </c>
      <c r="Q12254" s="42"/>
      <c r="R12254" s="55">
        <f t="shared" si="573"/>
        <v>-1.5454506438538613</v>
      </c>
      <c r="S12254" s="55">
        <f t="shared" si="574"/>
        <v>15083.336513601998</v>
      </c>
      <c r="T12254" s="55">
        <f t="shared" si="575"/>
        <v>-12982.474423521984</v>
      </c>
    </row>
    <row r="12255" spans="2:20">
      <c r="B12255" s="49">
        <v>43387</v>
      </c>
      <c r="C12255" s="50">
        <v>9</v>
      </c>
      <c r="D12255" s="51">
        <v>2.4901</v>
      </c>
      <c r="E12255" s="42"/>
      <c r="F12255" s="49">
        <v>43387</v>
      </c>
      <c r="G12255" s="54">
        <v>9</v>
      </c>
      <c r="H12255" s="54">
        <v>17567.552488060999</v>
      </c>
      <c r="I12255" s="42"/>
      <c r="J12255" s="49">
        <v>43387</v>
      </c>
      <c r="K12255" s="54">
        <v>9</v>
      </c>
      <c r="L12255" s="54">
        <v>-20151.78</v>
      </c>
      <c r="M12255" s="42"/>
      <c r="N12255" s="49">
        <v>43387</v>
      </c>
      <c r="O12255" s="54">
        <v>9</v>
      </c>
      <c r="P12255" s="54">
        <v>8303.3595312633006</v>
      </c>
      <c r="Q12255" s="42"/>
      <c r="R12255" s="55">
        <f t="shared" si="573"/>
        <v>-1.1471023077173246</v>
      </c>
      <c r="S12255" s="55">
        <f t="shared" si="574"/>
        <v>20676.195568798743</v>
      </c>
      <c r="T12255" s="55">
        <f t="shared" si="575"/>
        <v>-9524.8028801187738</v>
      </c>
    </row>
    <row r="12256" spans="2:20">
      <c r="B12256" s="49">
        <v>43387</v>
      </c>
      <c r="C12256" s="50">
        <v>10</v>
      </c>
      <c r="D12256" s="51">
        <v>3.3871500000000001</v>
      </c>
      <c r="E12256" s="42"/>
      <c r="F12256" s="49">
        <v>43387</v>
      </c>
      <c r="G12256" s="54">
        <v>10</v>
      </c>
      <c r="H12256" s="54">
        <v>17688.586375232</v>
      </c>
      <c r="I12256" s="42"/>
      <c r="J12256" s="49">
        <v>43387</v>
      </c>
      <c r="K12256" s="54">
        <v>10</v>
      </c>
      <c r="L12256" s="54">
        <v>-11960.5</v>
      </c>
      <c r="M12256" s="42"/>
      <c r="N12256" s="49">
        <v>43387</v>
      </c>
      <c r="O12256" s="54">
        <v>10</v>
      </c>
      <c r="P12256" s="54">
        <v>8398.5313242699995</v>
      </c>
      <c r="Q12256" s="42"/>
      <c r="R12256" s="55">
        <f t="shared" si="573"/>
        <v>-0.67617048339981478</v>
      </c>
      <c r="S12256" s="55">
        <f t="shared" si="574"/>
        <v>28447.08537500113</v>
      </c>
      <c r="T12256" s="55">
        <f t="shared" si="575"/>
        <v>-5678.8389853801318</v>
      </c>
    </row>
    <row r="12257" spans="2:20">
      <c r="B12257" s="49">
        <v>43387</v>
      </c>
      <c r="C12257" s="50">
        <v>11</v>
      </c>
      <c r="D12257" s="51">
        <v>3.7195</v>
      </c>
      <c r="E12257" s="42"/>
      <c r="F12257" s="49">
        <v>43387</v>
      </c>
      <c r="G12257" s="54">
        <v>11</v>
      </c>
      <c r="H12257" s="54">
        <v>17884.994673551701</v>
      </c>
      <c r="I12257" s="42"/>
      <c r="J12257" s="49">
        <v>43387</v>
      </c>
      <c r="K12257" s="54">
        <v>11</v>
      </c>
      <c r="L12257" s="54">
        <v>-5892.65</v>
      </c>
      <c r="M12257" s="42"/>
      <c r="N12257" s="49">
        <v>43387</v>
      </c>
      <c r="O12257" s="54">
        <v>11</v>
      </c>
      <c r="P12257" s="54">
        <v>8467.1777976762005</v>
      </c>
      <c r="Q12257" s="42"/>
      <c r="R12257" s="55">
        <f t="shared" si="573"/>
        <v>-0.32947451802789968</v>
      </c>
      <c r="S12257" s="55">
        <f t="shared" si="574"/>
        <v>31493.667818456626</v>
      </c>
      <c r="T12257" s="55">
        <f t="shared" si="575"/>
        <v>-2789.7193239458993</v>
      </c>
    </row>
    <row r="12258" spans="2:20">
      <c r="B12258" s="49">
        <v>43387</v>
      </c>
      <c r="C12258" s="50">
        <v>12</v>
      </c>
      <c r="D12258" s="51">
        <v>4.6311999999999998</v>
      </c>
      <c r="E12258" s="42"/>
      <c r="F12258" s="49">
        <v>43387</v>
      </c>
      <c r="G12258" s="54">
        <v>12</v>
      </c>
      <c r="H12258" s="54">
        <v>18207.779097707898</v>
      </c>
      <c r="I12258" s="42"/>
      <c r="J12258" s="49">
        <v>43387</v>
      </c>
      <c r="K12258" s="54">
        <v>12</v>
      </c>
      <c r="L12258" s="54">
        <v>6025.67</v>
      </c>
      <c r="M12258" s="42"/>
      <c r="N12258" s="49">
        <v>43387</v>
      </c>
      <c r="O12258" s="54">
        <v>12</v>
      </c>
      <c r="P12258" s="54">
        <v>8659.1302184155993</v>
      </c>
      <c r="Q12258" s="42"/>
      <c r="R12258" s="55">
        <f t="shared" si="573"/>
        <v>0.33093931817080025</v>
      </c>
      <c r="S12258" s="55">
        <f t="shared" si="574"/>
        <v>40102.163867526324</v>
      </c>
      <c r="T12258" s="55">
        <f t="shared" si="575"/>
        <v>2865.6466504346308</v>
      </c>
    </row>
    <row r="12259" spans="2:20">
      <c r="B12259" s="49">
        <v>43387</v>
      </c>
      <c r="C12259" s="50">
        <v>13</v>
      </c>
      <c r="D12259" s="51">
        <v>5.7049099999999999</v>
      </c>
      <c r="E12259" s="42"/>
      <c r="F12259" s="49">
        <v>43387</v>
      </c>
      <c r="G12259" s="54">
        <v>13</v>
      </c>
      <c r="H12259" s="54">
        <v>18758.8895892047</v>
      </c>
      <c r="I12259" s="42"/>
      <c r="J12259" s="49">
        <v>43387</v>
      </c>
      <c r="K12259" s="54">
        <v>13</v>
      </c>
      <c r="L12259" s="54">
        <v>24391.599999999999</v>
      </c>
      <c r="M12259" s="42"/>
      <c r="N12259" s="49">
        <v>43387</v>
      </c>
      <c r="O12259" s="54">
        <v>13</v>
      </c>
      <c r="P12259" s="54">
        <v>8939.5819393250003</v>
      </c>
      <c r="Q12259" s="42"/>
      <c r="R12259" s="55">
        <f t="shared" si="573"/>
        <v>1.3002688610117301</v>
      </c>
      <c r="S12259" s="55">
        <f t="shared" si="574"/>
        <v>50999.510401474588</v>
      </c>
      <c r="T12259" s="55">
        <f t="shared" si="575"/>
        <v>11623.860026167151</v>
      </c>
    </row>
    <row r="12260" spans="2:20">
      <c r="B12260" s="49">
        <v>43387</v>
      </c>
      <c r="C12260" s="50">
        <v>14</v>
      </c>
      <c r="D12260" s="51">
        <v>5.3380000000000001</v>
      </c>
      <c r="E12260" s="42"/>
      <c r="F12260" s="49">
        <v>43387</v>
      </c>
      <c r="G12260" s="54">
        <v>14</v>
      </c>
      <c r="H12260" s="54">
        <v>19678.229059321398</v>
      </c>
      <c r="I12260" s="42"/>
      <c r="J12260" s="49">
        <v>43387</v>
      </c>
      <c r="K12260" s="54">
        <v>14</v>
      </c>
      <c r="L12260" s="54">
        <v>30759.98</v>
      </c>
      <c r="M12260" s="42"/>
      <c r="N12260" s="49">
        <v>43387</v>
      </c>
      <c r="O12260" s="54">
        <v>14</v>
      </c>
      <c r="P12260" s="54">
        <v>9445.7647575501996</v>
      </c>
      <c r="Q12260" s="42"/>
      <c r="R12260" s="55">
        <f t="shared" si="573"/>
        <v>1.5631477765235828</v>
      </c>
      <c r="S12260" s="55">
        <f t="shared" si="574"/>
        <v>50421.492275802964</v>
      </c>
      <c r="T12260" s="55">
        <f t="shared" si="575"/>
        <v>14765.126178329414</v>
      </c>
    </row>
    <row r="12261" spans="2:20">
      <c r="B12261" s="49">
        <v>43387</v>
      </c>
      <c r="C12261" s="50">
        <v>15</v>
      </c>
      <c r="D12261" s="51">
        <v>3.4270200000000002</v>
      </c>
      <c r="E12261" s="42"/>
      <c r="F12261" s="49">
        <v>43387</v>
      </c>
      <c r="G12261" s="54">
        <v>15</v>
      </c>
      <c r="H12261" s="54">
        <v>20775.524441024299</v>
      </c>
      <c r="I12261" s="42"/>
      <c r="J12261" s="49">
        <v>43387</v>
      </c>
      <c r="K12261" s="54">
        <v>15</v>
      </c>
      <c r="L12261" s="54">
        <v>14004.74</v>
      </c>
      <c r="M12261" s="42"/>
      <c r="N12261" s="49">
        <v>43387</v>
      </c>
      <c r="O12261" s="54">
        <v>15</v>
      </c>
      <c r="P12261" s="54">
        <v>9988.0642596456</v>
      </c>
      <c r="Q12261" s="42"/>
      <c r="R12261" s="55">
        <f t="shared" si="573"/>
        <v>0.67409802528717877</v>
      </c>
      <c r="S12261" s="55">
        <f t="shared" si="574"/>
        <v>34229.295979090668</v>
      </c>
      <c r="T12261" s="55">
        <f t="shared" si="575"/>
        <v>6732.9343938685461</v>
      </c>
    </row>
    <row r="12262" spans="2:20">
      <c r="B12262" s="49">
        <v>43387</v>
      </c>
      <c r="C12262" s="50">
        <v>16</v>
      </c>
      <c r="D12262" s="51">
        <v>2.9222600000000001</v>
      </c>
      <c r="E12262" s="42"/>
      <c r="F12262" s="49">
        <v>43387</v>
      </c>
      <c r="G12262" s="54">
        <v>16</v>
      </c>
      <c r="H12262" s="54">
        <v>21797.3691504774</v>
      </c>
      <c r="I12262" s="42"/>
      <c r="J12262" s="49">
        <v>43387</v>
      </c>
      <c r="K12262" s="54">
        <v>16</v>
      </c>
      <c r="L12262" s="54">
        <v>12536.43</v>
      </c>
      <c r="M12262" s="42"/>
      <c r="N12262" s="49">
        <v>43387</v>
      </c>
      <c r="O12262" s="54">
        <v>16</v>
      </c>
      <c r="P12262" s="54">
        <v>10519.434092674799</v>
      </c>
      <c r="Q12262" s="42"/>
      <c r="R12262" s="55">
        <f t="shared" si="573"/>
        <v>0.57513500429593956</v>
      </c>
      <c r="S12262" s="55">
        <f t="shared" si="574"/>
        <v>30740.52147165986</v>
      </c>
      <c r="T12262" s="55">
        <f t="shared" si="575"/>
        <v>6050.0947720813738</v>
      </c>
    </row>
    <row r="12263" spans="2:20">
      <c r="B12263" s="49">
        <v>43387</v>
      </c>
      <c r="C12263" s="50">
        <v>17</v>
      </c>
      <c r="D12263" s="51">
        <v>2.6798500000000001</v>
      </c>
      <c r="E12263" s="42"/>
      <c r="F12263" s="49">
        <v>43387</v>
      </c>
      <c r="G12263" s="54">
        <v>17</v>
      </c>
      <c r="H12263" s="54">
        <v>23002.7408969592</v>
      </c>
      <c r="I12263" s="42"/>
      <c r="J12263" s="49">
        <v>43387</v>
      </c>
      <c r="K12263" s="54">
        <v>17</v>
      </c>
      <c r="L12263" s="54">
        <v>10196.44</v>
      </c>
      <c r="M12263" s="42"/>
      <c r="N12263" s="49">
        <v>43387</v>
      </c>
      <c r="O12263" s="54">
        <v>17</v>
      </c>
      <c r="P12263" s="54">
        <v>11097.0546374062</v>
      </c>
      <c r="Q12263" s="42"/>
      <c r="R12263" s="55">
        <f t="shared" si="573"/>
        <v>0.44327065394836918</v>
      </c>
      <c r="S12263" s="55">
        <f t="shared" si="574"/>
        <v>29738.441870053004</v>
      </c>
      <c r="T12263" s="55">
        <f t="shared" si="575"/>
        <v>4918.9986660238292</v>
      </c>
    </row>
    <row r="12264" spans="2:20">
      <c r="B12264" s="49">
        <v>43387</v>
      </c>
      <c r="C12264" s="50">
        <v>18</v>
      </c>
      <c r="D12264" s="51">
        <v>3.4975100000000001</v>
      </c>
      <c r="E12264" s="42"/>
      <c r="F12264" s="49">
        <v>43387</v>
      </c>
      <c r="G12264" s="54">
        <v>18</v>
      </c>
      <c r="H12264" s="54">
        <v>24382.406432616299</v>
      </c>
      <c r="I12264" s="42"/>
      <c r="J12264" s="49">
        <v>43387</v>
      </c>
      <c r="K12264" s="54">
        <v>18</v>
      </c>
      <c r="L12264" s="54">
        <v>37763.589999999997</v>
      </c>
      <c r="M12264" s="42"/>
      <c r="N12264" s="49">
        <v>43387</v>
      </c>
      <c r="O12264" s="54">
        <v>18</v>
      </c>
      <c r="P12264" s="54">
        <v>11803.958640319301</v>
      </c>
      <c r="Q12264" s="42"/>
      <c r="R12264" s="55">
        <f t="shared" si="573"/>
        <v>1.5488048771709306</v>
      </c>
      <c r="S12264" s="55">
        <f t="shared" si="574"/>
        <v>41284.463384103161</v>
      </c>
      <c r="T12264" s="55">
        <f t="shared" si="575"/>
        <v>18282.02871205048</v>
      </c>
    </row>
    <row r="12265" spans="2:20">
      <c r="B12265" s="49">
        <v>43387</v>
      </c>
      <c r="C12265" s="50">
        <v>19</v>
      </c>
      <c r="D12265" s="51">
        <v>3.4374799999999999</v>
      </c>
      <c r="E12265" s="42"/>
      <c r="F12265" s="49">
        <v>43387</v>
      </c>
      <c r="G12265" s="54">
        <v>19</v>
      </c>
      <c r="H12265" s="54">
        <v>25581.0272465866</v>
      </c>
      <c r="I12265" s="42"/>
      <c r="J12265" s="49">
        <v>43387</v>
      </c>
      <c r="K12265" s="54">
        <v>19</v>
      </c>
      <c r="L12265" s="54">
        <v>38520.18</v>
      </c>
      <c r="M12265" s="42"/>
      <c r="N12265" s="49">
        <v>43387</v>
      </c>
      <c r="O12265" s="54">
        <v>19</v>
      </c>
      <c r="P12265" s="54">
        <v>12421.064611625001</v>
      </c>
      <c r="Q12265" s="42"/>
      <c r="R12265" s="55">
        <f t="shared" si="573"/>
        <v>1.5058105223331066</v>
      </c>
      <c r="S12265" s="55">
        <f t="shared" si="574"/>
        <v>42697.161181168703</v>
      </c>
      <c r="T12265" s="55">
        <f t="shared" si="575"/>
        <v>18703.769790764309</v>
      </c>
    </row>
    <row r="12266" spans="2:20">
      <c r="B12266" s="49">
        <v>43387</v>
      </c>
      <c r="C12266" s="50">
        <v>20</v>
      </c>
      <c r="D12266" s="51">
        <v>3.2699400000000001</v>
      </c>
      <c r="E12266" s="42"/>
      <c r="F12266" s="49">
        <v>43387</v>
      </c>
      <c r="G12266" s="54">
        <v>20</v>
      </c>
      <c r="H12266" s="54">
        <v>26235.499678843698</v>
      </c>
      <c r="I12266" s="42"/>
      <c r="J12266" s="49">
        <v>43387</v>
      </c>
      <c r="K12266" s="54">
        <v>20</v>
      </c>
      <c r="L12266" s="54">
        <v>34419.81</v>
      </c>
      <c r="M12266" s="42"/>
      <c r="N12266" s="49">
        <v>43387</v>
      </c>
      <c r="O12266" s="54">
        <v>20</v>
      </c>
      <c r="P12266" s="54">
        <v>12734.497985988901</v>
      </c>
      <c r="Q12266" s="42"/>
      <c r="R12266" s="55">
        <f t="shared" si="573"/>
        <v>1.3119555724626097</v>
      </c>
      <c r="S12266" s="55">
        <f t="shared" si="574"/>
        <v>41641.044344304544</v>
      </c>
      <c r="T12266" s="55">
        <f t="shared" si="575"/>
        <v>16707.095595232018</v>
      </c>
    </row>
    <row r="12267" spans="2:20">
      <c r="B12267" s="49">
        <v>43387</v>
      </c>
      <c r="C12267" s="50">
        <v>21</v>
      </c>
      <c r="D12267" s="51">
        <v>4.5385299999999997</v>
      </c>
      <c r="E12267" s="42"/>
      <c r="F12267" s="49">
        <v>43387</v>
      </c>
      <c r="G12267" s="54">
        <v>21</v>
      </c>
      <c r="H12267" s="54">
        <v>27126.980104473601</v>
      </c>
      <c r="I12267" s="42"/>
      <c r="J12267" s="49">
        <v>43387</v>
      </c>
      <c r="K12267" s="54">
        <v>21</v>
      </c>
      <c r="L12267" s="54">
        <v>133545.24</v>
      </c>
      <c r="M12267" s="42"/>
      <c r="N12267" s="49">
        <v>43387</v>
      </c>
      <c r="O12267" s="54">
        <v>21</v>
      </c>
      <c r="P12267" s="54">
        <v>13193.1342576725</v>
      </c>
      <c r="Q12267" s="42"/>
      <c r="R12267" s="55">
        <f t="shared" si="573"/>
        <v>4.9229674473782135</v>
      </c>
      <c r="S12267" s="55">
        <f t="shared" si="574"/>
        <v>59877.435622474368</v>
      </c>
      <c r="T12267" s="55">
        <f t="shared" si="575"/>
        <v>64949.370479412049</v>
      </c>
    </row>
    <row r="12268" spans="2:20">
      <c r="B12268" s="49">
        <v>43387</v>
      </c>
      <c r="C12268" s="50">
        <v>22</v>
      </c>
      <c r="D12268" s="51">
        <v>4.2873000000000001</v>
      </c>
      <c r="E12268" s="42"/>
      <c r="F12268" s="49">
        <v>43387</v>
      </c>
      <c r="G12268" s="54">
        <v>22</v>
      </c>
      <c r="H12268" s="54">
        <v>27419.922501706798</v>
      </c>
      <c r="I12268" s="42"/>
      <c r="J12268" s="49">
        <v>43387</v>
      </c>
      <c r="K12268" s="54">
        <v>22</v>
      </c>
      <c r="L12268" s="54">
        <v>104052.48</v>
      </c>
      <c r="M12268" s="42"/>
      <c r="N12268" s="49">
        <v>43387</v>
      </c>
      <c r="O12268" s="54">
        <v>22</v>
      </c>
      <c r="P12268" s="54">
        <v>13302.0673944721</v>
      </c>
      <c r="Q12268" s="42"/>
      <c r="R12268" s="55">
        <f t="shared" si="573"/>
        <v>3.7947765896684453</v>
      </c>
      <c r="S12268" s="55">
        <f t="shared" si="574"/>
        <v>57029.953540320239</v>
      </c>
      <c r="T12268" s="55">
        <f t="shared" si="575"/>
        <v>50478.373942734659</v>
      </c>
    </row>
    <row r="12269" spans="2:20">
      <c r="B12269" s="49">
        <v>43387</v>
      </c>
      <c r="C12269" s="50">
        <v>23</v>
      </c>
      <c r="D12269" s="51">
        <v>3.6206399999999999</v>
      </c>
      <c r="E12269" s="42"/>
      <c r="F12269" s="49">
        <v>43387</v>
      </c>
      <c r="G12269" s="54">
        <v>23</v>
      </c>
      <c r="H12269" s="54">
        <v>27798.917926632101</v>
      </c>
      <c r="I12269" s="42"/>
      <c r="J12269" s="49">
        <v>43387</v>
      </c>
      <c r="K12269" s="54">
        <v>23</v>
      </c>
      <c r="L12269" s="54">
        <v>70912.600000000006</v>
      </c>
      <c r="M12269" s="42"/>
      <c r="N12269" s="49">
        <v>43387</v>
      </c>
      <c r="O12269" s="54">
        <v>23</v>
      </c>
      <c r="P12269" s="54">
        <v>13510.5986637185</v>
      </c>
      <c r="Q12269" s="42"/>
      <c r="R12269" s="55">
        <f t="shared" si="573"/>
        <v>2.5509122400790951</v>
      </c>
      <c r="S12269" s="55">
        <f t="shared" si="574"/>
        <v>48917.013945805746</v>
      </c>
      <c r="T12269" s="55">
        <f t="shared" si="575"/>
        <v>34464.351502075784</v>
      </c>
    </row>
    <row r="12270" spans="2:20">
      <c r="B12270" s="49">
        <v>43387</v>
      </c>
      <c r="C12270" s="50">
        <v>24</v>
      </c>
      <c r="D12270" s="51">
        <v>3.0668299999999999</v>
      </c>
      <c r="E12270" s="42"/>
      <c r="F12270" s="49">
        <v>43387</v>
      </c>
      <c r="G12270" s="54">
        <v>24</v>
      </c>
      <c r="H12270" s="54">
        <v>28193.169832295898</v>
      </c>
      <c r="I12270" s="42"/>
      <c r="J12270" s="49">
        <v>43387</v>
      </c>
      <c r="K12270" s="54">
        <v>24</v>
      </c>
      <c r="L12270" s="54">
        <v>26999.54</v>
      </c>
      <c r="M12270" s="42"/>
      <c r="N12270" s="49">
        <v>43387</v>
      </c>
      <c r="O12270" s="54">
        <v>24</v>
      </c>
      <c r="P12270" s="54">
        <v>13694.0088746704</v>
      </c>
      <c r="Q12270" s="42"/>
      <c r="R12270" s="55">
        <f t="shared" si="573"/>
        <v>0.95766244663526379</v>
      </c>
      <c r="S12270" s="55">
        <f t="shared" si="574"/>
        <v>41997.197237105422</v>
      </c>
      <c r="T12270" s="55">
        <f t="shared" si="575"/>
        <v>13114.238043161871</v>
      </c>
    </row>
    <row r="12271" spans="2:20">
      <c r="B12271" s="49">
        <v>43387</v>
      </c>
      <c r="C12271" s="50">
        <v>25</v>
      </c>
      <c r="D12271" s="51">
        <v>3.13029</v>
      </c>
      <c r="E12271" s="42"/>
      <c r="F12271" s="49">
        <v>43387</v>
      </c>
      <c r="G12271" s="54">
        <v>25</v>
      </c>
      <c r="H12271" s="54">
        <v>29121.078732976599</v>
      </c>
      <c r="I12271" s="42"/>
      <c r="J12271" s="49">
        <v>43387</v>
      </c>
      <c r="K12271" s="54">
        <v>25</v>
      </c>
      <c r="L12271" s="54">
        <v>32817.97</v>
      </c>
      <c r="M12271" s="42"/>
      <c r="N12271" s="49">
        <v>43387</v>
      </c>
      <c r="O12271" s="54">
        <v>25</v>
      </c>
      <c r="P12271" s="54">
        <v>14233.725432191401</v>
      </c>
      <c r="Q12271" s="42"/>
      <c r="R12271" s="55">
        <f t="shared" si="573"/>
        <v>1.1269489808712703</v>
      </c>
      <c r="S12271" s="55">
        <f t="shared" si="574"/>
        <v>44555.688383134417</v>
      </c>
      <c r="T12271" s="55">
        <f t="shared" si="575"/>
        <v>16040.68236980958</v>
      </c>
    </row>
    <row r="12272" spans="2:20">
      <c r="B12272" s="49">
        <v>43387</v>
      </c>
      <c r="C12272" s="50">
        <v>26</v>
      </c>
      <c r="D12272" s="51">
        <v>3.5203199999999999</v>
      </c>
      <c r="E12272" s="42"/>
      <c r="F12272" s="49">
        <v>43387</v>
      </c>
      <c r="G12272" s="54">
        <v>26</v>
      </c>
      <c r="H12272" s="54">
        <v>29301.441798837001</v>
      </c>
      <c r="I12272" s="42"/>
      <c r="J12272" s="49">
        <v>43387</v>
      </c>
      <c r="K12272" s="54">
        <v>26</v>
      </c>
      <c r="L12272" s="54">
        <v>48129.9</v>
      </c>
      <c r="M12272" s="42"/>
      <c r="N12272" s="49">
        <v>43387</v>
      </c>
      <c r="O12272" s="54">
        <v>26</v>
      </c>
      <c r="P12272" s="54">
        <v>14274.341072838501</v>
      </c>
      <c r="Q12272" s="42"/>
      <c r="R12272" s="55">
        <f t="shared" si="573"/>
        <v>1.6425778748508655</v>
      </c>
      <c r="S12272" s="55">
        <f t="shared" si="574"/>
        <v>50250.248365534826</v>
      </c>
      <c r="T12272" s="55">
        <f t="shared" si="575"/>
        <v>23446.716824319486</v>
      </c>
    </row>
    <row r="12273" spans="2:20">
      <c r="B12273" s="49">
        <v>43387</v>
      </c>
      <c r="C12273" s="50">
        <v>27</v>
      </c>
      <c r="D12273" s="51">
        <v>3.34951</v>
      </c>
      <c r="E12273" s="42"/>
      <c r="F12273" s="49">
        <v>43387</v>
      </c>
      <c r="G12273" s="54">
        <v>27</v>
      </c>
      <c r="H12273" s="54">
        <v>28896.6877759495</v>
      </c>
      <c r="I12273" s="42"/>
      <c r="J12273" s="49">
        <v>43387</v>
      </c>
      <c r="K12273" s="54">
        <v>27</v>
      </c>
      <c r="L12273" s="54">
        <v>44881.32</v>
      </c>
      <c r="M12273" s="42"/>
      <c r="N12273" s="49">
        <v>43387</v>
      </c>
      <c r="O12273" s="54">
        <v>27</v>
      </c>
      <c r="P12273" s="54">
        <v>14061.8920945473</v>
      </c>
      <c r="Q12273" s="42"/>
      <c r="R12273" s="55">
        <f t="shared" si="573"/>
        <v>1.5531648591695824</v>
      </c>
      <c r="S12273" s="55">
        <f t="shared" si="574"/>
        <v>47100.44818960713</v>
      </c>
      <c r="T12273" s="55">
        <f t="shared" si="575"/>
        <v>21840.436654685422</v>
      </c>
    </row>
    <row r="12274" spans="2:20">
      <c r="B12274" s="49">
        <v>43387</v>
      </c>
      <c r="C12274" s="50">
        <v>28</v>
      </c>
      <c r="D12274" s="51">
        <v>2.8185899999999999</v>
      </c>
      <c r="E12274" s="42"/>
      <c r="F12274" s="49">
        <v>43387</v>
      </c>
      <c r="G12274" s="54">
        <v>28</v>
      </c>
      <c r="H12274" s="54">
        <v>28382.0528297891</v>
      </c>
      <c r="I12274" s="42"/>
      <c r="J12274" s="49">
        <v>43387</v>
      </c>
      <c r="K12274" s="54">
        <v>28</v>
      </c>
      <c r="L12274" s="54">
        <v>22454.15</v>
      </c>
      <c r="M12274" s="42"/>
      <c r="N12274" s="49">
        <v>43387</v>
      </c>
      <c r="O12274" s="54">
        <v>28</v>
      </c>
      <c r="P12274" s="54">
        <v>13819.924943747799</v>
      </c>
      <c r="Q12274" s="42"/>
      <c r="R12274" s="55">
        <f t="shared" si="573"/>
        <v>0.79113903897862814</v>
      </c>
      <c r="S12274" s="55">
        <f t="shared" si="574"/>
        <v>38952.702247198111</v>
      </c>
      <c r="T12274" s="55">
        <f t="shared" si="575"/>
        <v>10933.482138753405</v>
      </c>
    </row>
    <row r="12275" spans="2:20">
      <c r="B12275" s="49">
        <v>43387</v>
      </c>
      <c r="C12275" s="50">
        <v>29</v>
      </c>
      <c r="D12275" s="51">
        <v>2.3422900000000002</v>
      </c>
      <c r="E12275" s="42"/>
      <c r="F12275" s="49">
        <v>43387</v>
      </c>
      <c r="G12275" s="54">
        <v>29</v>
      </c>
      <c r="H12275" s="54">
        <v>28137.8608240586</v>
      </c>
      <c r="I12275" s="42"/>
      <c r="J12275" s="49">
        <v>43387</v>
      </c>
      <c r="K12275" s="54">
        <v>29</v>
      </c>
      <c r="L12275" s="54">
        <v>6409.39</v>
      </c>
      <c r="M12275" s="42"/>
      <c r="N12275" s="49">
        <v>43387</v>
      </c>
      <c r="O12275" s="54">
        <v>29</v>
      </c>
      <c r="P12275" s="54">
        <v>13686.0531434688</v>
      </c>
      <c r="Q12275" s="42"/>
      <c r="R12275" s="55">
        <f t="shared" si="573"/>
        <v>0.22778526200256866</v>
      </c>
      <c r="S12275" s="55">
        <f t="shared" si="574"/>
        <v>32056.705417415538</v>
      </c>
      <c r="T12275" s="55">
        <f t="shared" si="575"/>
        <v>3117.481201066119</v>
      </c>
    </row>
    <row r="12276" spans="2:20">
      <c r="B12276" s="49">
        <v>43387</v>
      </c>
      <c r="C12276" s="50">
        <v>30</v>
      </c>
      <c r="D12276" s="51">
        <v>2.2747799999999998</v>
      </c>
      <c r="E12276" s="42"/>
      <c r="F12276" s="49">
        <v>43387</v>
      </c>
      <c r="G12276" s="54">
        <v>30</v>
      </c>
      <c r="H12276" s="54">
        <v>28029.907053893701</v>
      </c>
      <c r="I12276" s="42"/>
      <c r="J12276" s="49">
        <v>43387</v>
      </c>
      <c r="K12276" s="54">
        <v>30</v>
      </c>
      <c r="L12276" s="54">
        <v>780.74</v>
      </c>
      <c r="M12276" s="42"/>
      <c r="N12276" s="49">
        <v>43387</v>
      </c>
      <c r="O12276" s="54">
        <v>30</v>
      </c>
      <c r="P12276" s="54">
        <v>13638.455576484899</v>
      </c>
      <c r="Q12276" s="42"/>
      <c r="R12276" s="55">
        <f t="shared" si="573"/>
        <v>2.7853820510316162E-2</v>
      </c>
      <c r="S12276" s="55">
        <f t="shared" si="574"/>
        <v>31024.485976276315</v>
      </c>
      <c r="T12276" s="55">
        <f t="shared" si="575"/>
        <v>379.88309366533093</v>
      </c>
    </row>
    <row r="12277" spans="2:20">
      <c r="B12277" s="49">
        <v>43387</v>
      </c>
      <c r="C12277" s="50">
        <v>31</v>
      </c>
      <c r="D12277" s="51">
        <v>2.6083799999999999</v>
      </c>
      <c r="E12277" s="42"/>
      <c r="F12277" s="49">
        <v>43387</v>
      </c>
      <c r="G12277" s="54">
        <v>31</v>
      </c>
      <c r="H12277" s="54">
        <v>28100.720264938402</v>
      </c>
      <c r="I12277" s="42"/>
      <c r="J12277" s="49">
        <v>43387</v>
      </c>
      <c r="K12277" s="54">
        <v>31</v>
      </c>
      <c r="L12277" s="54">
        <v>9590.49</v>
      </c>
      <c r="M12277" s="42"/>
      <c r="N12277" s="49">
        <v>43387</v>
      </c>
      <c r="O12277" s="54">
        <v>31</v>
      </c>
      <c r="P12277" s="54">
        <v>13674.4509161968</v>
      </c>
      <c r="Q12277" s="42"/>
      <c r="R12277" s="55">
        <f t="shared" si="573"/>
        <v>0.34128982850187534</v>
      </c>
      <c r="S12277" s="55">
        <f t="shared" si="574"/>
        <v>35668.16428078941</v>
      </c>
      <c r="T12277" s="55">
        <f t="shared" si="575"/>
        <v>4666.9510080461177</v>
      </c>
    </row>
    <row r="12278" spans="2:20">
      <c r="B12278" s="49">
        <v>43387</v>
      </c>
      <c r="C12278" s="50">
        <v>32</v>
      </c>
      <c r="D12278" s="51">
        <v>2.40835</v>
      </c>
      <c r="E12278" s="42"/>
      <c r="F12278" s="49">
        <v>43387</v>
      </c>
      <c r="G12278" s="54">
        <v>32</v>
      </c>
      <c r="H12278" s="54">
        <v>28433.124467349098</v>
      </c>
      <c r="I12278" s="42"/>
      <c r="J12278" s="49">
        <v>43387</v>
      </c>
      <c r="K12278" s="54">
        <v>32</v>
      </c>
      <c r="L12278" s="54">
        <v>-1804.53</v>
      </c>
      <c r="M12278" s="42"/>
      <c r="N12278" s="49">
        <v>43387</v>
      </c>
      <c r="O12278" s="54">
        <v>32</v>
      </c>
      <c r="P12278" s="54">
        <v>13839.904981474099</v>
      </c>
      <c r="Q12278" s="42"/>
      <c r="R12278" s="55">
        <f t="shared" si="573"/>
        <v>-6.3465765152620299E-2</v>
      </c>
      <c r="S12278" s="55">
        <f t="shared" si="574"/>
        <v>33331.335162133146</v>
      </c>
      <c r="T12278" s="55">
        <f t="shared" si="575"/>
        <v>-878.360159288815</v>
      </c>
    </row>
    <row r="12279" spans="2:20">
      <c r="B12279" s="49">
        <v>43387</v>
      </c>
      <c r="C12279" s="50">
        <v>33</v>
      </c>
      <c r="D12279" s="51">
        <v>2.2437200000000002</v>
      </c>
      <c r="E12279" s="42"/>
      <c r="F12279" s="49">
        <v>43387</v>
      </c>
      <c r="G12279" s="54">
        <v>33</v>
      </c>
      <c r="H12279" s="54">
        <v>29195.2451882067</v>
      </c>
      <c r="I12279" s="42"/>
      <c r="J12279" s="49">
        <v>43387</v>
      </c>
      <c r="K12279" s="54">
        <v>33</v>
      </c>
      <c r="L12279" s="54">
        <v>-1291.97</v>
      </c>
      <c r="M12279" s="42"/>
      <c r="N12279" s="49">
        <v>43387</v>
      </c>
      <c r="O12279" s="54">
        <v>33</v>
      </c>
      <c r="P12279" s="54">
        <v>14260.8699200755</v>
      </c>
      <c r="Q12279" s="42"/>
      <c r="R12279" s="55">
        <f t="shared" si="573"/>
        <v>-4.4252753887536661E-2</v>
      </c>
      <c r="S12279" s="55">
        <f t="shared" si="574"/>
        <v>31997.399057071802</v>
      </c>
      <c r="T12279" s="55">
        <f t="shared" si="575"/>
        <v>-631.08276679527569</v>
      </c>
    </row>
    <row r="12280" spans="2:20">
      <c r="B12280" s="49">
        <v>43387</v>
      </c>
      <c r="C12280" s="50">
        <v>34</v>
      </c>
      <c r="D12280" s="51">
        <v>2.2206199999999998</v>
      </c>
      <c r="E12280" s="42"/>
      <c r="F12280" s="49">
        <v>43387</v>
      </c>
      <c r="G12280" s="54">
        <v>34</v>
      </c>
      <c r="H12280" s="54">
        <v>30136.130107373301</v>
      </c>
      <c r="I12280" s="42"/>
      <c r="J12280" s="49">
        <v>43387</v>
      </c>
      <c r="K12280" s="54">
        <v>34</v>
      </c>
      <c r="L12280" s="54">
        <v>252.62</v>
      </c>
      <c r="M12280" s="42"/>
      <c r="N12280" s="49">
        <v>43387</v>
      </c>
      <c r="O12280" s="54">
        <v>34</v>
      </c>
      <c r="P12280" s="54">
        <v>14723.2490111554</v>
      </c>
      <c r="Q12280" s="42"/>
      <c r="R12280" s="55">
        <f t="shared" si="573"/>
        <v>8.382629060198819E-3</v>
      </c>
      <c r="S12280" s="55">
        <f t="shared" si="574"/>
        <v>32694.7412191519</v>
      </c>
      <c r="T12280" s="55">
        <f t="shared" si="575"/>
        <v>123.41953502145478</v>
      </c>
    </row>
    <row r="12281" spans="2:20">
      <c r="B12281" s="49">
        <v>43387</v>
      </c>
      <c r="C12281" s="50">
        <v>35</v>
      </c>
      <c r="D12281" s="51">
        <v>2.22587</v>
      </c>
      <c r="E12281" s="42"/>
      <c r="F12281" s="49">
        <v>43387</v>
      </c>
      <c r="G12281" s="54">
        <v>35</v>
      </c>
      <c r="H12281" s="54">
        <v>30963.197037080899</v>
      </c>
      <c r="I12281" s="42"/>
      <c r="J12281" s="49">
        <v>43387</v>
      </c>
      <c r="K12281" s="54">
        <v>35</v>
      </c>
      <c r="L12281" s="54">
        <v>5636.44</v>
      </c>
      <c r="M12281" s="42"/>
      <c r="N12281" s="49">
        <v>43387</v>
      </c>
      <c r="O12281" s="54">
        <v>35</v>
      </c>
      <c r="P12281" s="54">
        <v>15149.347097383799</v>
      </c>
      <c r="Q12281" s="42"/>
      <c r="R12281" s="55">
        <f t="shared" si="573"/>
        <v>0.18203675780798453</v>
      </c>
      <c r="S12281" s="55">
        <f t="shared" si="574"/>
        <v>33720.477223653681</v>
      </c>
      <c r="T12281" s="55">
        <f t="shared" si="575"/>
        <v>2757.7380285155482</v>
      </c>
    </row>
    <row r="12282" spans="2:20">
      <c r="B12282" s="49">
        <v>43387</v>
      </c>
      <c r="C12282" s="50">
        <v>36</v>
      </c>
      <c r="D12282" s="51">
        <v>2.4819100000000001</v>
      </c>
      <c r="E12282" s="42"/>
      <c r="F12282" s="49">
        <v>43387</v>
      </c>
      <c r="G12282" s="54">
        <v>36</v>
      </c>
      <c r="H12282" s="54">
        <v>31761.069017889298</v>
      </c>
      <c r="I12282" s="42"/>
      <c r="J12282" s="49">
        <v>43387</v>
      </c>
      <c r="K12282" s="54">
        <v>36</v>
      </c>
      <c r="L12282" s="54">
        <v>6565.93</v>
      </c>
      <c r="M12282" s="42"/>
      <c r="N12282" s="49">
        <v>43387</v>
      </c>
      <c r="O12282" s="54">
        <v>36</v>
      </c>
      <c r="P12282" s="54">
        <v>15537.106545341499</v>
      </c>
      <c r="Q12282" s="42"/>
      <c r="R12282" s="55">
        <f t="shared" si="573"/>
        <v>0.20672887289473052</v>
      </c>
      <c r="S12282" s="55">
        <f t="shared" si="574"/>
        <v>38561.700105948519</v>
      </c>
      <c r="T12282" s="55">
        <f t="shared" si="575"/>
        <v>3211.9685241637885</v>
      </c>
    </row>
    <row r="12283" spans="2:20">
      <c r="B12283" s="49">
        <v>43387</v>
      </c>
      <c r="C12283" s="50">
        <v>37</v>
      </c>
      <c r="D12283" s="51">
        <v>2.58819</v>
      </c>
      <c r="E12283" s="42"/>
      <c r="F12283" s="49">
        <v>43387</v>
      </c>
      <c r="G12283" s="54">
        <v>37</v>
      </c>
      <c r="H12283" s="54">
        <v>32632.004006270199</v>
      </c>
      <c r="I12283" s="42"/>
      <c r="J12283" s="49">
        <v>43387</v>
      </c>
      <c r="K12283" s="54">
        <v>37</v>
      </c>
      <c r="L12283" s="54">
        <v>-3102.81</v>
      </c>
      <c r="M12283" s="42"/>
      <c r="N12283" s="49">
        <v>43387</v>
      </c>
      <c r="O12283" s="54">
        <v>37</v>
      </c>
      <c r="P12283" s="54">
        <v>15993.218145294901</v>
      </c>
      <c r="Q12283" s="42"/>
      <c r="R12283" s="55">
        <f t="shared" si="573"/>
        <v>-9.508487432778566E-2</v>
      </c>
      <c r="S12283" s="55">
        <f t="shared" si="574"/>
        <v>41393.487271470811</v>
      </c>
      <c r="T12283" s="55">
        <f t="shared" si="575"/>
        <v>-1520.713137442227</v>
      </c>
    </row>
    <row r="12284" spans="2:20">
      <c r="B12284" s="49">
        <v>43387</v>
      </c>
      <c r="C12284" s="50">
        <v>38</v>
      </c>
      <c r="D12284" s="51">
        <v>2.28017</v>
      </c>
      <c r="E12284" s="42"/>
      <c r="F12284" s="49">
        <v>43387</v>
      </c>
      <c r="G12284" s="54">
        <v>38</v>
      </c>
      <c r="H12284" s="54">
        <v>32960.424887646601</v>
      </c>
      <c r="I12284" s="42"/>
      <c r="J12284" s="49">
        <v>43387</v>
      </c>
      <c r="K12284" s="54">
        <v>38</v>
      </c>
      <c r="L12284" s="54">
        <v>-11745.17</v>
      </c>
      <c r="M12284" s="42"/>
      <c r="N12284" s="49">
        <v>43387</v>
      </c>
      <c r="O12284" s="54">
        <v>38</v>
      </c>
      <c r="P12284" s="54">
        <v>16164.5445086365</v>
      </c>
      <c r="Q12284" s="42"/>
      <c r="R12284" s="55">
        <f t="shared" si="573"/>
        <v>-0.35634158358201351</v>
      </c>
      <c r="S12284" s="55">
        <f t="shared" si="574"/>
        <v>36857.909452257685</v>
      </c>
      <c r="T12284" s="55">
        <f t="shared" si="575"/>
        <v>-5760.0993880894712</v>
      </c>
    </row>
    <row r="12285" spans="2:20">
      <c r="B12285" s="49">
        <v>43387</v>
      </c>
      <c r="C12285" s="50">
        <v>39</v>
      </c>
      <c r="D12285" s="51">
        <v>1.74285</v>
      </c>
      <c r="E12285" s="42"/>
      <c r="F12285" s="49">
        <v>43387</v>
      </c>
      <c r="G12285" s="54">
        <v>39</v>
      </c>
      <c r="H12285" s="54">
        <v>32532.267148352501</v>
      </c>
      <c r="I12285" s="42"/>
      <c r="J12285" s="49">
        <v>43387</v>
      </c>
      <c r="K12285" s="54">
        <v>39</v>
      </c>
      <c r="L12285" s="54">
        <v>-19095.88</v>
      </c>
      <c r="M12285" s="42"/>
      <c r="N12285" s="49">
        <v>43387</v>
      </c>
      <c r="O12285" s="54">
        <v>39</v>
      </c>
      <c r="P12285" s="54">
        <v>15974.762710015601</v>
      </c>
      <c r="Q12285" s="42"/>
      <c r="R12285" s="55">
        <f t="shared" si="573"/>
        <v>-0.58698276123577986</v>
      </c>
      <c r="S12285" s="55">
        <f t="shared" si="574"/>
        <v>27841.615189150689</v>
      </c>
      <c r="T12285" s="55">
        <f t="shared" si="575"/>
        <v>-9376.9103256113267</v>
      </c>
    </row>
    <row r="12286" spans="2:20">
      <c r="B12286" s="49">
        <v>43387</v>
      </c>
      <c r="C12286" s="50">
        <v>40</v>
      </c>
      <c r="D12286" s="51">
        <v>1.62225</v>
      </c>
      <c r="E12286" s="42"/>
      <c r="F12286" s="49">
        <v>43387</v>
      </c>
      <c r="G12286" s="54">
        <v>40</v>
      </c>
      <c r="H12286" s="54">
        <v>31475.286699333901</v>
      </c>
      <c r="I12286" s="42"/>
      <c r="J12286" s="49">
        <v>43387</v>
      </c>
      <c r="K12286" s="54">
        <v>40</v>
      </c>
      <c r="L12286" s="54">
        <v>-27230.66</v>
      </c>
      <c r="M12286" s="42"/>
      <c r="N12286" s="49">
        <v>43387</v>
      </c>
      <c r="O12286" s="54">
        <v>40</v>
      </c>
      <c r="P12286" s="54">
        <v>15441.359465527699</v>
      </c>
      <c r="Q12286" s="42"/>
      <c r="R12286" s="55">
        <f t="shared" si="573"/>
        <v>-0.86514414499602543</v>
      </c>
      <c r="S12286" s="55">
        <f t="shared" si="574"/>
        <v>25049.745392952311</v>
      </c>
      <c r="T12286" s="55">
        <f t="shared" si="575"/>
        <v>-13359.001732380246</v>
      </c>
    </row>
    <row r="12287" spans="2:20">
      <c r="B12287" s="49">
        <v>43387</v>
      </c>
      <c r="C12287" s="50">
        <v>41</v>
      </c>
      <c r="D12287" s="51">
        <v>1.6716299999999999</v>
      </c>
      <c r="E12287" s="42"/>
      <c r="F12287" s="49">
        <v>43387</v>
      </c>
      <c r="G12287" s="54">
        <v>41</v>
      </c>
      <c r="H12287" s="54">
        <v>30491.222477174801</v>
      </c>
      <c r="I12287" s="42"/>
      <c r="J12287" s="49">
        <v>43387</v>
      </c>
      <c r="K12287" s="54">
        <v>41</v>
      </c>
      <c r="L12287" s="54">
        <v>-10206.57</v>
      </c>
      <c r="M12287" s="42"/>
      <c r="N12287" s="49">
        <v>43387</v>
      </c>
      <c r="O12287" s="54">
        <v>41</v>
      </c>
      <c r="P12287" s="54">
        <v>14944.7114100126</v>
      </c>
      <c r="Q12287" s="42"/>
      <c r="R12287" s="55">
        <f t="shared" si="573"/>
        <v>-0.33473797279333295</v>
      </c>
      <c r="S12287" s="55">
        <f t="shared" si="574"/>
        <v>24982.027934319362</v>
      </c>
      <c r="T12287" s="55">
        <f t="shared" si="575"/>
        <v>-5002.5624013690103</v>
      </c>
    </row>
    <row r="12288" spans="2:20">
      <c r="B12288" s="49">
        <v>43387</v>
      </c>
      <c r="C12288" s="50">
        <v>42</v>
      </c>
      <c r="D12288" s="51">
        <v>1.4896199999999999</v>
      </c>
      <c r="E12288" s="42"/>
      <c r="F12288" s="49">
        <v>43387</v>
      </c>
      <c r="G12288" s="54">
        <v>42</v>
      </c>
      <c r="H12288" s="54">
        <v>29438.414398526202</v>
      </c>
      <c r="I12288" s="42"/>
      <c r="J12288" s="49">
        <v>43387</v>
      </c>
      <c r="K12288" s="54">
        <v>42</v>
      </c>
      <c r="L12288" s="54">
        <v>-13151.15</v>
      </c>
      <c r="M12288" s="42"/>
      <c r="N12288" s="49">
        <v>43387</v>
      </c>
      <c r="O12288" s="54">
        <v>42</v>
      </c>
      <c r="P12288" s="54">
        <v>14369.241838018999</v>
      </c>
      <c r="Q12288" s="42"/>
      <c r="R12288" s="55">
        <f t="shared" si="573"/>
        <v>-0.44673431870224628</v>
      </c>
      <c r="S12288" s="55">
        <f t="shared" si="574"/>
        <v>21404.710026749861</v>
      </c>
      <c r="T12288" s="55">
        <f t="shared" si="575"/>
        <v>-6419.2334627752307</v>
      </c>
    </row>
    <row r="12289" spans="2:20">
      <c r="B12289" s="49">
        <v>43387</v>
      </c>
      <c r="C12289" s="50">
        <v>43</v>
      </c>
      <c r="D12289" s="51">
        <v>1.6966000000000001</v>
      </c>
      <c r="E12289" s="42"/>
      <c r="F12289" s="49">
        <v>43387</v>
      </c>
      <c r="G12289" s="54">
        <v>43</v>
      </c>
      <c r="H12289" s="54">
        <v>28062.1595471213</v>
      </c>
      <c r="I12289" s="42"/>
      <c r="J12289" s="49">
        <v>43387</v>
      </c>
      <c r="K12289" s="54">
        <v>43</v>
      </c>
      <c r="L12289" s="54">
        <v>-6574.72</v>
      </c>
      <c r="M12289" s="42"/>
      <c r="N12289" s="49">
        <v>43387</v>
      </c>
      <c r="O12289" s="54">
        <v>43</v>
      </c>
      <c r="P12289" s="54">
        <v>13609.827790760701</v>
      </c>
      <c r="Q12289" s="42"/>
      <c r="R12289" s="55">
        <f t="shared" si="573"/>
        <v>-0.23429130566234183</v>
      </c>
      <c r="S12289" s="55">
        <f t="shared" si="574"/>
        <v>23090.433829804606</v>
      </c>
      <c r="T12289" s="55">
        <f t="shared" si="575"/>
        <v>-3188.6643229369497</v>
      </c>
    </row>
    <row r="12290" spans="2:20">
      <c r="B12290" s="49">
        <v>43387</v>
      </c>
      <c r="C12290" s="50">
        <v>44</v>
      </c>
      <c r="D12290" s="51">
        <v>1.88026</v>
      </c>
      <c r="E12290" s="42"/>
      <c r="F12290" s="49">
        <v>43387</v>
      </c>
      <c r="G12290" s="54">
        <v>44</v>
      </c>
      <c r="H12290" s="54">
        <v>26382.342527501602</v>
      </c>
      <c r="I12290" s="42"/>
      <c r="J12290" s="49">
        <v>43387</v>
      </c>
      <c r="K12290" s="54">
        <v>44</v>
      </c>
      <c r="L12290" s="54">
        <v>-2767.69</v>
      </c>
      <c r="M12290" s="42"/>
      <c r="N12290" s="49">
        <v>43387</v>
      </c>
      <c r="O12290" s="54">
        <v>44</v>
      </c>
      <c r="P12290" s="54">
        <v>12712.0691139761</v>
      </c>
      <c r="Q12290" s="42"/>
      <c r="R12290" s="55">
        <f t="shared" si="573"/>
        <v>-0.10490690874454731</v>
      </c>
      <c r="S12290" s="55">
        <f t="shared" si="574"/>
        <v>23901.995072244703</v>
      </c>
      <c r="T12290" s="55">
        <f t="shared" si="575"/>
        <v>-1333.5838744942691</v>
      </c>
    </row>
    <row r="12291" spans="2:20">
      <c r="B12291" s="49">
        <v>43387</v>
      </c>
      <c r="C12291" s="50">
        <v>45</v>
      </c>
      <c r="D12291" s="51">
        <v>1.89212</v>
      </c>
      <c r="E12291" s="42"/>
      <c r="F12291" s="49">
        <v>43387</v>
      </c>
      <c r="G12291" s="54">
        <v>45</v>
      </c>
      <c r="H12291" s="54">
        <v>24940.950177205501</v>
      </c>
      <c r="I12291" s="42"/>
      <c r="J12291" s="49">
        <v>43387</v>
      </c>
      <c r="K12291" s="54">
        <v>45</v>
      </c>
      <c r="L12291" s="54">
        <v>-7187.83</v>
      </c>
      <c r="M12291" s="42"/>
      <c r="N12291" s="49">
        <v>43387</v>
      </c>
      <c r="O12291" s="54">
        <v>45</v>
      </c>
      <c r="P12291" s="54">
        <v>12002.4117619317</v>
      </c>
      <c r="Q12291" s="42"/>
      <c r="R12291" s="55">
        <f t="shared" si="573"/>
        <v>-0.28819391197730854</v>
      </c>
      <c r="S12291" s="55">
        <f t="shared" si="574"/>
        <v>22710.003342986209</v>
      </c>
      <c r="T12291" s="55">
        <f t="shared" si="575"/>
        <v>-3459.0219988335571</v>
      </c>
    </row>
    <row r="12292" spans="2:20">
      <c r="B12292" s="49">
        <v>43387</v>
      </c>
      <c r="C12292" s="50">
        <v>46</v>
      </c>
      <c r="D12292" s="51">
        <v>1.7020999999999999</v>
      </c>
      <c r="E12292" s="42"/>
      <c r="F12292" s="49">
        <v>43387</v>
      </c>
      <c r="G12292" s="54">
        <v>46</v>
      </c>
      <c r="H12292" s="54">
        <v>23456.770063295899</v>
      </c>
      <c r="I12292" s="42"/>
      <c r="J12292" s="49">
        <v>43387</v>
      </c>
      <c r="K12292" s="54">
        <v>46</v>
      </c>
      <c r="L12292" s="54">
        <v>-9684.07</v>
      </c>
      <c r="M12292" s="42"/>
      <c r="N12292" s="49">
        <v>43387</v>
      </c>
      <c r="O12292" s="54">
        <v>46</v>
      </c>
      <c r="P12292" s="54">
        <v>11453.753214681699</v>
      </c>
      <c r="Q12292" s="42"/>
      <c r="R12292" s="55">
        <f t="shared" si="573"/>
        <v>-0.41284754780255095</v>
      </c>
      <c r="S12292" s="55">
        <f t="shared" si="574"/>
        <v>19495.43334670972</v>
      </c>
      <c r="T12292" s="55">
        <f t="shared" si="575"/>
        <v>-4728.6539278169248</v>
      </c>
    </row>
    <row r="12293" spans="2:20">
      <c r="B12293" s="49">
        <v>43387</v>
      </c>
      <c r="C12293" s="50">
        <v>47</v>
      </c>
      <c r="D12293" s="51">
        <v>2.8471899999999999</v>
      </c>
      <c r="E12293" s="42"/>
      <c r="F12293" s="49">
        <v>43387</v>
      </c>
      <c r="G12293" s="54">
        <v>47</v>
      </c>
      <c r="H12293" s="54">
        <v>22129.231726233102</v>
      </c>
      <c r="I12293" s="42"/>
      <c r="J12293" s="49">
        <v>43387</v>
      </c>
      <c r="K12293" s="54">
        <v>47</v>
      </c>
      <c r="L12293" s="54">
        <v>-2351.4899999999998</v>
      </c>
      <c r="M12293" s="42"/>
      <c r="N12293" s="49">
        <v>43387</v>
      </c>
      <c r="O12293" s="54">
        <v>47</v>
      </c>
      <c r="P12293" s="54">
        <v>10939.961465979401</v>
      </c>
      <c r="Q12293" s="42"/>
      <c r="R12293" s="55">
        <f t="shared" si="573"/>
        <v>-0.10626170980949265</v>
      </c>
      <c r="S12293" s="55">
        <f t="shared" si="574"/>
        <v>31148.148886321887</v>
      </c>
      <c r="T12293" s="55">
        <f t="shared" si="575"/>
        <v>-1162.499010624935</v>
      </c>
    </row>
    <row r="12294" spans="2:20">
      <c r="B12294" s="49">
        <v>43387</v>
      </c>
      <c r="C12294" s="50">
        <v>48</v>
      </c>
      <c r="D12294" s="51">
        <v>3.0506000000000002</v>
      </c>
      <c r="E12294" s="42"/>
      <c r="F12294" s="49">
        <v>43387</v>
      </c>
      <c r="G12294" s="54">
        <v>48</v>
      </c>
      <c r="H12294" s="54">
        <v>21396.620737501598</v>
      </c>
      <c r="I12294" s="42"/>
      <c r="J12294" s="49">
        <v>43387</v>
      </c>
      <c r="K12294" s="54">
        <v>48</v>
      </c>
      <c r="L12294" s="54">
        <v>-3956.97</v>
      </c>
      <c r="M12294" s="42"/>
      <c r="N12294" s="49">
        <v>43387</v>
      </c>
      <c r="O12294" s="54">
        <v>48</v>
      </c>
      <c r="P12294" s="54">
        <v>10559.1498017219</v>
      </c>
      <c r="Q12294" s="42"/>
      <c r="R12294" s="55">
        <f t="shared" si="573"/>
        <v>-0.18493434306963558</v>
      </c>
      <c r="S12294" s="55">
        <f t="shared" si="574"/>
        <v>32211.742385132831</v>
      </c>
      <c r="T12294" s="55">
        <f t="shared" si="575"/>
        <v>-1952.7494319553123</v>
      </c>
    </row>
    <row r="12295" spans="2:20">
      <c r="B12295" s="49">
        <v>43388</v>
      </c>
      <c r="C12295" s="50">
        <v>1</v>
      </c>
      <c r="D12295" s="51">
        <v>2.3107099999999998</v>
      </c>
      <c r="E12295" s="42"/>
      <c r="F12295" s="49">
        <v>43388</v>
      </c>
      <c r="G12295" s="54">
        <v>1</v>
      </c>
      <c r="H12295" s="54">
        <v>21372.012457844699</v>
      </c>
      <c r="I12295" s="42"/>
      <c r="J12295" s="49">
        <v>43388</v>
      </c>
      <c r="K12295" s="54">
        <v>1</v>
      </c>
      <c r="L12295" s="54">
        <v>-8562.65</v>
      </c>
      <c r="M12295" s="42"/>
      <c r="N12295" s="49">
        <v>43388</v>
      </c>
      <c r="O12295" s="54">
        <v>1</v>
      </c>
      <c r="P12295" s="54">
        <v>10453.436199142299</v>
      </c>
      <c r="Q12295" s="42"/>
      <c r="R12295" s="55">
        <f t="shared" si="573"/>
        <v>-0.40064781063034793</v>
      </c>
      <c r="S12295" s="55">
        <f t="shared" si="574"/>
        <v>24154.859559720102</v>
      </c>
      <c r="T12295" s="55">
        <f t="shared" si="575"/>
        <v>-4188.1463267503877</v>
      </c>
    </row>
    <row r="12296" spans="2:20">
      <c r="B12296" s="49">
        <v>43388</v>
      </c>
      <c r="C12296" s="50">
        <v>2</v>
      </c>
      <c r="D12296" s="51">
        <v>1.6380600000000001</v>
      </c>
      <c r="E12296" s="42"/>
      <c r="F12296" s="49">
        <v>43388</v>
      </c>
      <c r="G12296" s="54">
        <v>2</v>
      </c>
      <c r="H12296" s="54">
        <v>20812.247151076001</v>
      </c>
      <c r="I12296" s="42"/>
      <c r="J12296" s="49">
        <v>43388</v>
      </c>
      <c r="K12296" s="54">
        <v>2</v>
      </c>
      <c r="L12296" s="54">
        <v>-20067.77</v>
      </c>
      <c r="M12296" s="42"/>
      <c r="N12296" s="49">
        <v>43388</v>
      </c>
      <c r="O12296" s="54">
        <v>2</v>
      </c>
      <c r="P12296" s="54">
        <v>10171.755498779101</v>
      </c>
      <c r="Q12296" s="42"/>
      <c r="R12296" s="55">
        <f t="shared" si="573"/>
        <v>-0.96422889149490465</v>
      </c>
      <c r="S12296" s="55">
        <f t="shared" si="574"/>
        <v>16661.945812330094</v>
      </c>
      <c r="T12296" s="55">
        <f t="shared" si="575"/>
        <v>-9807.9005291449739</v>
      </c>
    </row>
    <row r="12297" spans="2:20">
      <c r="B12297" s="49">
        <v>43388</v>
      </c>
      <c r="C12297" s="50">
        <v>3</v>
      </c>
      <c r="D12297" s="51">
        <v>2.44306</v>
      </c>
      <c r="E12297" s="42"/>
      <c r="F12297" s="49">
        <v>43388</v>
      </c>
      <c r="G12297" s="54">
        <v>3</v>
      </c>
      <c r="H12297" s="54">
        <v>20676.357431749799</v>
      </c>
      <c r="I12297" s="42"/>
      <c r="J12297" s="49">
        <v>43388</v>
      </c>
      <c r="K12297" s="54">
        <v>3</v>
      </c>
      <c r="L12297" s="54">
        <v>-5200.18</v>
      </c>
      <c r="M12297" s="42"/>
      <c r="N12297" s="49">
        <v>43388</v>
      </c>
      <c r="O12297" s="54">
        <v>3</v>
      </c>
      <c r="P12297" s="54">
        <v>10060.584136895401</v>
      </c>
      <c r="Q12297" s="42"/>
      <c r="R12297" s="55">
        <f t="shared" si="573"/>
        <v>-0.25150368081830549</v>
      </c>
      <c r="S12297" s="55">
        <f t="shared" si="574"/>
        <v>24578.610681483678</v>
      </c>
      <c r="T12297" s="55">
        <f t="shared" si="575"/>
        <v>-2530.2739416114482</v>
      </c>
    </row>
    <row r="12298" spans="2:20">
      <c r="B12298" s="49">
        <v>43388</v>
      </c>
      <c r="C12298" s="50">
        <v>4</v>
      </c>
      <c r="D12298" s="51">
        <v>2.9818199999999999</v>
      </c>
      <c r="E12298" s="42"/>
      <c r="F12298" s="49">
        <v>43388</v>
      </c>
      <c r="G12298" s="54">
        <v>4</v>
      </c>
      <c r="H12298" s="54">
        <v>20589.989257515699</v>
      </c>
      <c r="I12298" s="42"/>
      <c r="J12298" s="49">
        <v>43388</v>
      </c>
      <c r="K12298" s="54">
        <v>4</v>
      </c>
      <c r="L12298" s="54">
        <v>3682.6</v>
      </c>
      <c r="M12298" s="42"/>
      <c r="N12298" s="49">
        <v>43388</v>
      </c>
      <c r="O12298" s="54">
        <v>4</v>
      </c>
      <c r="P12298" s="54">
        <v>10118.573133886401</v>
      </c>
      <c r="Q12298" s="42"/>
      <c r="R12298" s="55">
        <f t="shared" ref="R12298:R12361" si="576">L12298/H12298</f>
        <v>0.17885390584435529</v>
      </c>
      <c r="S12298" s="55">
        <f t="shared" ref="S12298:S12361" si="577">P12298*D12298</f>
        <v>30171.763742085146</v>
      </c>
      <c r="T12298" s="55">
        <f t="shared" ref="T12298:T12361" si="578">P12298*R12298</f>
        <v>1809.7463265673414</v>
      </c>
    </row>
    <row r="12299" spans="2:20">
      <c r="B12299" s="49">
        <v>43388</v>
      </c>
      <c r="C12299" s="50">
        <v>5</v>
      </c>
      <c r="D12299" s="51">
        <v>3.0481799999999999</v>
      </c>
      <c r="E12299" s="42"/>
      <c r="F12299" s="49">
        <v>43388</v>
      </c>
      <c r="G12299" s="54">
        <v>5</v>
      </c>
      <c r="H12299" s="54">
        <v>20436.055602618198</v>
      </c>
      <c r="I12299" s="42"/>
      <c r="J12299" s="49">
        <v>43388</v>
      </c>
      <c r="K12299" s="54">
        <v>5</v>
      </c>
      <c r="L12299" s="54">
        <v>3870.56</v>
      </c>
      <c r="M12299" s="42"/>
      <c r="N12299" s="49">
        <v>43388</v>
      </c>
      <c r="O12299" s="54">
        <v>5</v>
      </c>
      <c r="P12299" s="54">
        <v>10042.4554629503</v>
      </c>
      <c r="Q12299" s="42"/>
      <c r="R12299" s="55">
        <f t="shared" si="576"/>
        <v>0.1893985843092009</v>
      </c>
      <c r="S12299" s="55">
        <f t="shared" si="577"/>
        <v>30611.211893055843</v>
      </c>
      <c r="T12299" s="55">
        <f t="shared" si="578"/>
        <v>1902.0268476709875</v>
      </c>
    </row>
    <row r="12300" spans="2:20">
      <c r="B12300" s="49">
        <v>43388</v>
      </c>
      <c r="C12300" s="50">
        <v>6</v>
      </c>
      <c r="D12300" s="51">
        <v>2.6378699999999999</v>
      </c>
      <c r="E12300" s="42"/>
      <c r="F12300" s="49">
        <v>43388</v>
      </c>
      <c r="G12300" s="54">
        <v>6</v>
      </c>
      <c r="H12300" s="54">
        <v>20105.818077222299</v>
      </c>
      <c r="I12300" s="42"/>
      <c r="J12300" s="49">
        <v>43388</v>
      </c>
      <c r="K12300" s="54">
        <v>6</v>
      </c>
      <c r="L12300" s="54">
        <v>-3893.44</v>
      </c>
      <c r="M12300" s="42"/>
      <c r="N12300" s="49">
        <v>43388</v>
      </c>
      <c r="O12300" s="54">
        <v>6</v>
      </c>
      <c r="P12300" s="54">
        <v>9903.2844136822005</v>
      </c>
      <c r="Q12300" s="42"/>
      <c r="R12300" s="55">
        <f t="shared" si="576"/>
        <v>-0.19364743006457635</v>
      </c>
      <c r="S12300" s="55">
        <f t="shared" si="577"/>
        <v>26123.576856319865</v>
      </c>
      <c r="T12300" s="55">
        <f t="shared" si="578"/>
        <v>-1917.7455759081329</v>
      </c>
    </row>
    <row r="12301" spans="2:20">
      <c r="B12301" s="49">
        <v>43388</v>
      </c>
      <c r="C12301" s="50">
        <v>7</v>
      </c>
      <c r="D12301" s="51">
        <v>2.39011</v>
      </c>
      <c r="E12301" s="42"/>
      <c r="F12301" s="49">
        <v>43388</v>
      </c>
      <c r="G12301" s="54">
        <v>7</v>
      </c>
      <c r="H12301" s="54">
        <v>20103.3271036568</v>
      </c>
      <c r="I12301" s="42"/>
      <c r="J12301" s="49">
        <v>43388</v>
      </c>
      <c r="K12301" s="54">
        <v>7</v>
      </c>
      <c r="L12301" s="54">
        <v>-5380.53</v>
      </c>
      <c r="M12301" s="42"/>
      <c r="N12301" s="49">
        <v>43388</v>
      </c>
      <c r="O12301" s="54">
        <v>7</v>
      </c>
      <c r="P12301" s="54">
        <v>9825.9090332069009</v>
      </c>
      <c r="Q12301" s="42"/>
      <c r="R12301" s="55">
        <f t="shared" si="576"/>
        <v>-0.26764375728738354</v>
      </c>
      <c r="S12301" s="55">
        <f t="shared" si="577"/>
        <v>23485.003439358145</v>
      </c>
      <c r="T12301" s="55">
        <f t="shared" si="578"/>
        <v>-2629.8432124115375</v>
      </c>
    </row>
    <row r="12302" spans="2:20">
      <c r="B12302" s="49">
        <v>43388</v>
      </c>
      <c r="C12302" s="50">
        <v>8</v>
      </c>
      <c r="D12302" s="51">
        <v>2.0554700000000001</v>
      </c>
      <c r="E12302" s="42"/>
      <c r="F12302" s="49">
        <v>43388</v>
      </c>
      <c r="G12302" s="54">
        <v>8</v>
      </c>
      <c r="H12302" s="54">
        <v>20022.877350617498</v>
      </c>
      <c r="I12302" s="42"/>
      <c r="J12302" s="49">
        <v>43388</v>
      </c>
      <c r="K12302" s="54">
        <v>8</v>
      </c>
      <c r="L12302" s="54">
        <v>-12002.04</v>
      </c>
      <c r="M12302" s="42"/>
      <c r="N12302" s="49">
        <v>43388</v>
      </c>
      <c r="O12302" s="54">
        <v>8</v>
      </c>
      <c r="P12302" s="54">
        <v>9800.4840148913008</v>
      </c>
      <c r="Q12302" s="42"/>
      <c r="R12302" s="55">
        <f t="shared" si="576"/>
        <v>-0.59941634710307323</v>
      </c>
      <c r="S12302" s="55">
        <f t="shared" si="577"/>
        <v>20144.600878088622</v>
      </c>
      <c r="T12302" s="55">
        <f t="shared" si="578"/>
        <v>-5874.5703280482048</v>
      </c>
    </row>
    <row r="12303" spans="2:20">
      <c r="B12303" s="49">
        <v>43388</v>
      </c>
      <c r="C12303" s="50">
        <v>9</v>
      </c>
      <c r="D12303" s="51">
        <v>1.66814</v>
      </c>
      <c r="E12303" s="42"/>
      <c r="F12303" s="49">
        <v>43388</v>
      </c>
      <c r="G12303" s="54">
        <v>9</v>
      </c>
      <c r="H12303" s="54">
        <v>19884.8475557821</v>
      </c>
      <c r="I12303" s="42"/>
      <c r="J12303" s="49">
        <v>43388</v>
      </c>
      <c r="K12303" s="54">
        <v>9</v>
      </c>
      <c r="L12303" s="54">
        <v>-14385.83</v>
      </c>
      <c r="M12303" s="42"/>
      <c r="N12303" s="49">
        <v>43388</v>
      </c>
      <c r="O12303" s="54">
        <v>9</v>
      </c>
      <c r="P12303" s="54">
        <v>9707.6002562981994</v>
      </c>
      <c r="Q12303" s="42"/>
      <c r="R12303" s="55">
        <f t="shared" si="576"/>
        <v>-0.72345689146693504</v>
      </c>
      <c r="S12303" s="55">
        <f t="shared" si="577"/>
        <v>16193.636291541277</v>
      </c>
      <c r="T12303" s="55">
        <f t="shared" si="578"/>
        <v>-7023.0303050251168</v>
      </c>
    </row>
    <row r="12304" spans="2:20">
      <c r="B12304" s="49">
        <v>43388</v>
      </c>
      <c r="C12304" s="50">
        <v>10</v>
      </c>
      <c r="D12304" s="51">
        <v>1.78311</v>
      </c>
      <c r="E12304" s="42"/>
      <c r="F12304" s="49">
        <v>43388</v>
      </c>
      <c r="G12304" s="54">
        <v>10</v>
      </c>
      <c r="H12304" s="54">
        <v>19758.980963464499</v>
      </c>
      <c r="I12304" s="42"/>
      <c r="J12304" s="49">
        <v>43388</v>
      </c>
      <c r="K12304" s="54">
        <v>10</v>
      </c>
      <c r="L12304" s="54">
        <v>-12846.42</v>
      </c>
      <c r="M12304" s="42"/>
      <c r="N12304" s="49">
        <v>43388</v>
      </c>
      <c r="O12304" s="54">
        <v>10</v>
      </c>
      <c r="P12304" s="54">
        <v>9793.6388586282992</v>
      </c>
      <c r="Q12304" s="42"/>
      <c r="R12304" s="55">
        <f t="shared" si="576"/>
        <v>-0.65015599861924944</v>
      </c>
      <c r="S12304" s="55">
        <f t="shared" si="577"/>
        <v>17463.135385208705</v>
      </c>
      <c r="T12304" s="55">
        <f t="shared" si="578"/>
        <v>-6367.3930522477685</v>
      </c>
    </row>
    <row r="12305" spans="2:20">
      <c r="B12305" s="49">
        <v>43388</v>
      </c>
      <c r="C12305" s="50">
        <v>11</v>
      </c>
      <c r="D12305" s="51">
        <v>2.3931200000000001</v>
      </c>
      <c r="E12305" s="42"/>
      <c r="F12305" s="49">
        <v>43388</v>
      </c>
      <c r="G12305" s="54">
        <v>11</v>
      </c>
      <c r="H12305" s="54">
        <v>20484.456276502799</v>
      </c>
      <c r="I12305" s="42"/>
      <c r="J12305" s="49">
        <v>43388</v>
      </c>
      <c r="K12305" s="54">
        <v>11</v>
      </c>
      <c r="L12305" s="54">
        <v>-9616.14</v>
      </c>
      <c r="M12305" s="42"/>
      <c r="N12305" s="49">
        <v>43388</v>
      </c>
      <c r="O12305" s="54">
        <v>11</v>
      </c>
      <c r="P12305" s="54">
        <v>10110.4990395161</v>
      </c>
      <c r="Q12305" s="42"/>
      <c r="R12305" s="55">
        <f t="shared" si="576"/>
        <v>-0.46943594060782712</v>
      </c>
      <c r="S12305" s="55">
        <f t="shared" si="577"/>
        <v>24195.637461446771</v>
      </c>
      <c r="T12305" s="55">
        <f t="shared" si="578"/>
        <v>-4746.231626629773</v>
      </c>
    </row>
    <row r="12306" spans="2:20">
      <c r="B12306" s="49">
        <v>43388</v>
      </c>
      <c r="C12306" s="50">
        <v>12</v>
      </c>
      <c r="D12306" s="51">
        <v>2.0731600000000001</v>
      </c>
      <c r="E12306" s="42"/>
      <c r="F12306" s="49">
        <v>43388</v>
      </c>
      <c r="G12306" s="54">
        <v>12</v>
      </c>
      <c r="H12306" s="54">
        <v>21633.720521278301</v>
      </c>
      <c r="I12306" s="42"/>
      <c r="J12306" s="49">
        <v>43388</v>
      </c>
      <c r="K12306" s="54">
        <v>12</v>
      </c>
      <c r="L12306" s="54">
        <v>-7462.31</v>
      </c>
      <c r="M12306" s="42"/>
      <c r="N12306" s="49">
        <v>43388</v>
      </c>
      <c r="O12306" s="54">
        <v>12</v>
      </c>
      <c r="P12306" s="54">
        <v>10616.559807453999</v>
      </c>
      <c r="Q12306" s="42"/>
      <c r="R12306" s="55">
        <f t="shared" si="576"/>
        <v>-0.34493881866784254</v>
      </c>
      <c r="S12306" s="55">
        <f t="shared" si="577"/>
        <v>22009.827130421334</v>
      </c>
      <c r="T12306" s="55">
        <f t="shared" si="578"/>
        <v>-3662.0635982996805</v>
      </c>
    </row>
    <row r="12307" spans="2:20">
      <c r="B12307" s="49">
        <v>43388</v>
      </c>
      <c r="C12307" s="50">
        <v>13</v>
      </c>
      <c r="D12307" s="51">
        <v>2.5992999999999999</v>
      </c>
      <c r="E12307" s="42"/>
      <c r="F12307" s="49">
        <v>43388</v>
      </c>
      <c r="G12307" s="54">
        <v>13</v>
      </c>
      <c r="H12307" s="54">
        <v>24011.442116803599</v>
      </c>
      <c r="I12307" s="42"/>
      <c r="J12307" s="49">
        <v>43388</v>
      </c>
      <c r="K12307" s="54">
        <v>13</v>
      </c>
      <c r="L12307" s="54">
        <v>9676.99</v>
      </c>
      <c r="M12307" s="42"/>
      <c r="N12307" s="49">
        <v>43388</v>
      </c>
      <c r="O12307" s="54">
        <v>13</v>
      </c>
      <c r="P12307" s="54">
        <v>11816.919545449</v>
      </c>
      <c r="Q12307" s="42"/>
      <c r="R12307" s="55">
        <f t="shared" si="576"/>
        <v>0.40301577693360968</v>
      </c>
      <c r="S12307" s="55">
        <f t="shared" si="577"/>
        <v>30715.718974485586</v>
      </c>
      <c r="T12307" s="55">
        <f t="shared" si="578"/>
        <v>4762.4050115710861</v>
      </c>
    </row>
    <row r="12308" spans="2:20">
      <c r="B12308" s="49">
        <v>43388</v>
      </c>
      <c r="C12308" s="50">
        <v>14</v>
      </c>
      <c r="D12308" s="51">
        <v>0.84619</v>
      </c>
      <c r="E12308" s="42"/>
      <c r="F12308" s="49">
        <v>43388</v>
      </c>
      <c r="G12308" s="54">
        <v>14</v>
      </c>
      <c r="H12308" s="54">
        <v>27071.107554497099</v>
      </c>
      <c r="I12308" s="42"/>
      <c r="J12308" s="49">
        <v>43388</v>
      </c>
      <c r="K12308" s="54">
        <v>14</v>
      </c>
      <c r="L12308" s="54">
        <v>-32329.64</v>
      </c>
      <c r="M12308" s="42"/>
      <c r="N12308" s="49">
        <v>43388</v>
      </c>
      <c r="O12308" s="54">
        <v>14</v>
      </c>
      <c r="P12308" s="54">
        <v>13431.4109327687</v>
      </c>
      <c r="Q12308" s="42"/>
      <c r="R12308" s="55">
        <f t="shared" si="576"/>
        <v>-1.1942488845318537</v>
      </c>
      <c r="S12308" s="55">
        <f t="shared" si="577"/>
        <v>11365.525617199546</v>
      </c>
      <c r="T12308" s="55">
        <f t="shared" si="578"/>
        <v>-16040.447524147965</v>
      </c>
    </row>
    <row r="12309" spans="2:20">
      <c r="B12309" s="49">
        <v>43388</v>
      </c>
      <c r="C12309" s="50">
        <v>15</v>
      </c>
      <c r="D12309" s="51">
        <v>1.4109100000000001</v>
      </c>
      <c r="E12309" s="42"/>
      <c r="F12309" s="49">
        <v>43388</v>
      </c>
      <c r="G12309" s="54">
        <v>15</v>
      </c>
      <c r="H12309" s="54">
        <v>31063.401087292099</v>
      </c>
      <c r="I12309" s="42"/>
      <c r="J12309" s="49">
        <v>43388</v>
      </c>
      <c r="K12309" s="54">
        <v>15</v>
      </c>
      <c r="L12309" s="54">
        <v>-13588.55</v>
      </c>
      <c r="M12309" s="42"/>
      <c r="N12309" s="49">
        <v>43388</v>
      </c>
      <c r="O12309" s="54">
        <v>15</v>
      </c>
      <c r="P12309" s="54">
        <v>15553.946682312901</v>
      </c>
      <c r="Q12309" s="42"/>
      <c r="R12309" s="55">
        <f t="shared" si="576"/>
        <v>-0.43744566030662418</v>
      </c>
      <c r="S12309" s="55">
        <f t="shared" si="577"/>
        <v>21945.218913542096</v>
      </c>
      <c r="T12309" s="55">
        <f t="shared" si="578"/>
        <v>-6804.0064768183929</v>
      </c>
    </row>
    <row r="12310" spans="2:20">
      <c r="B12310" s="49">
        <v>43388</v>
      </c>
      <c r="C12310" s="50">
        <v>16</v>
      </c>
      <c r="D12310" s="51">
        <v>2.0964700000000001</v>
      </c>
      <c r="E12310" s="42"/>
      <c r="F12310" s="49">
        <v>43388</v>
      </c>
      <c r="G12310" s="54">
        <v>16</v>
      </c>
      <c r="H12310" s="54">
        <v>33033.264563104101</v>
      </c>
      <c r="I12310" s="42"/>
      <c r="J12310" s="49">
        <v>43388</v>
      </c>
      <c r="K12310" s="54">
        <v>16</v>
      </c>
      <c r="L12310" s="54">
        <v>15528.83</v>
      </c>
      <c r="M12310" s="42"/>
      <c r="N12310" s="49">
        <v>43388</v>
      </c>
      <c r="O12310" s="54">
        <v>16</v>
      </c>
      <c r="P12310" s="54">
        <v>16563.189612660601</v>
      </c>
      <c r="Q12310" s="42"/>
      <c r="R12310" s="55">
        <f t="shared" si="576"/>
        <v>0.47009674052453904</v>
      </c>
      <c r="S12310" s="55">
        <f t="shared" si="577"/>
        <v>34724.230127254574</v>
      </c>
      <c r="T12310" s="55">
        <f t="shared" si="578"/>
        <v>7786.3014496016503</v>
      </c>
    </row>
    <row r="12311" spans="2:20">
      <c r="B12311" s="49">
        <v>43388</v>
      </c>
      <c r="C12311" s="50">
        <v>17</v>
      </c>
      <c r="D12311" s="51">
        <v>1.46834</v>
      </c>
      <c r="E12311" s="42"/>
      <c r="F12311" s="49">
        <v>43388</v>
      </c>
      <c r="G12311" s="54">
        <v>17</v>
      </c>
      <c r="H12311" s="54">
        <v>33750.44145115</v>
      </c>
      <c r="I12311" s="42"/>
      <c r="J12311" s="49">
        <v>43388</v>
      </c>
      <c r="K12311" s="54">
        <v>17</v>
      </c>
      <c r="L12311" s="54">
        <v>-312.37</v>
      </c>
      <c r="M12311" s="42"/>
      <c r="N12311" s="49">
        <v>43388</v>
      </c>
      <c r="O12311" s="54">
        <v>17</v>
      </c>
      <c r="P12311" s="54">
        <v>16891.307325147998</v>
      </c>
      <c r="Q12311" s="42"/>
      <c r="R12311" s="55">
        <f t="shared" si="576"/>
        <v>-9.2552863479466105E-3</v>
      </c>
      <c r="S12311" s="55">
        <f t="shared" si="577"/>
        <v>24802.182197807811</v>
      </c>
      <c r="T12311" s="55">
        <f t="shared" si="578"/>
        <v>-156.33388608541284</v>
      </c>
    </row>
    <row r="12312" spans="2:20">
      <c r="B12312" s="49">
        <v>43388</v>
      </c>
      <c r="C12312" s="50">
        <v>18</v>
      </c>
      <c r="D12312" s="51">
        <v>0.92266000000000004</v>
      </c>
      <c r="E12312" s="42"/>
      <c r="F12312" s="49">
        <v>43388</v>
      </c>
      <c r="G12312" s="54">
        <v>18</v>
      </c>
      <c r="H12312" s="54">
        <v>33702.322664400097</v>
      </c>
      <c r="I12312" s="42"/>
      <c r="J12312" s="49">
        <v>43388</v>
      </c>
      <c r="K12312" s="54">
        <v>18</v>
      </c>
      <c r="L12312" s="54">
        <v>-14326.97</v>
      </c>
      <c r="M12312" s="42"/>
      <c r="N12312" s="49">
        <v>43388</v>
      </c>
      <c r="O12312" s="54">
        <v>18</v>
      </c>
      <c r="P12312" s="54">
        <v>16876.3468081268</v>
      </c>
      <c r="Q12312" s="42"/>
      <c r="R12312" s="55">
        <f t="shared" si="576"/>
        <v>-0.42510334206531225</v>
      </c>
      <c r="S12312" s="55">
        <f t="shared" si="577"/>
        <v>15571.130145986273</v>
      </c>
      <c r="T12312" s="55">
        <f t="shared" si="578"/>
        <v>-7174.1914299879681</v>
      </c>
    </row>
    <row r="12313" spans="2:20">
      <c r="B12313" s="49">
        <v>43388</v>
      </c>
      <c r="C12313" s="50">
        <v>19</v>
      </c>
      <c r="D12313" s="51">
        <v>1.2894099999999999</v>
      </c>
      <c r="E12313" s="42"/>
      <c r="F12313" s="49">
        <v>43388</v>
      </c>
      <c r="G12313" s="54">
        <v>19</v>
      </c>
      <c r="H12313" s="54">
        <v>34363.356069850299</v>
      </c>
      <c r="I12313" s="42"/>
      <c r="J12313" s="49">
        <v>43388</v>
      </c>
      <c r="K12313" s="54">
        <v>19</v>
      </c>
      <c r="L12313" s="54">
        <v>-5746.74</v>
      </c>
      <c r="M12313" s="42"/>
      <c r="N12313" s="49">
        <v>43388</v>
      </c>
      <c r="O12313" s="54">
        <v>19</v>
      </c>
      <c r="P12313" s="54">
        <v>17216.439078547301</v>
      </c>
      <c r="Q12313" s="42"/>
      <c r="R12313" s="55">
        <f t="shared" si="576"/>
        <v>-0.16723453868471452</v>
      </c>
      <c r="S12313" s="55">
        <f t="shared" si="577"/>
        <v>22199.048712269672</v>
      </c>
      <c r="T12313" s="55">
        <f t="shared" si="578"/>
        <v>-2879.1832470943496</v>
      </c>
    </row>
    <row r="12314" spans="2:20">
      <c r="B12314" s="49">
        <v>43388</v>
      </c>
      <c r="C12314" s="50">
        <v>20</v>
      </c>
      <c r="D12314" s="51">
        <v>1.59077</v>
      </c>
      <c r="E12314" s="42"/>
      <c r="F12314" s="49">
        <v>43388</v>
      </c>
      <c r="G12314" s="54">
        <v>20</v>
      </c>
      <c r="H12314" s="54">
        <v>34599.058966105302</v>
      </c>
      <c r="I12314" s="42"/>
      <c r="J12314" s="49">
        <v>43388</v>
      </c>
      <c r="K12314" s="54">
        <v>20</v>
      </c>
      <c r="L12314" s="54">
        <v>1096.49</v>
      </c>
      <c r="M12314" s="42"/>
      <c r="N12314" s="49">
        <v>43388</v>
      </c>
      <c r="O12314" s="54">
        <v>20</v>
      </c>
      <c r="P12314" s="54">
        <v>17327.5900333438</v>
      </c>
      <c r="Q12314" s="42"/>
      <c r="R12314" s="55">
        <f t="shared" si="576"/>
        <v>3.1691324352901271E-2</v>
      </c>
      <c r="S12314" s="55">
        <f t="shared" si="577"/>
        <v>27564.210397342318</v>
      </c>
      <c r="T12314" s="55">
        <f t="shared" si="578"/>
        <v>549.13427600079774</v>
      </c>
    </row>
    <row r="12315" spans="2:20">
      <c r="B12315" s="49">
        <v>43388</v>
      </c>
      <c r="C12315" s="50">
        <v>21</v>
      </c>
      <c r="D12315" s="51">
        <v>1.6300300000000001</v>
      </c>
      <c r="E12315" s="42"/>
      <c r="F12315" s="49">
        <v>43388</v>
      </c>
      <c r="G12315" s="54">
        <v>21</v>
      </c>
      <c r="H12315" s="54">
        <v>34516.957070852099</v>
      </c>
      <c r="I12315" s="42"/>
      <c r="J12315" s="49">
        <v>43388</v>
      </c>
      <c r="K12315" s="54">
        <v>21</v>
      </c>
      <c r="L12315" s="54">
        <v>23093.67</v>
      </c>
      <c r="M12315" s="42"/>
      <c r="N12315" s="49">
        <v>43388</v>
      </c>
      <c r="O12315" s="54">
        <v>21</v>
      </c>
      <c r="P12315" s="54">
        <v>17344.666669605602</v>
      </c>
      <c r="Q12315" s="42"/>
      <c r="R12315" s="55">
        <f t="shared" si="576"/>
        <v>0.66905289341109053</v>
      </c>
      <c r="S12315" s="55">
        <f t="shared" si="577"/>
        <v>28272.327011457222</v>
      </c>
      <c r="T12315" s="55">
        <f t="shared" si="578"/>
        <v>11604.499420550532</v>
      </c>
    </row>
    <row r="12316" spans="2:20">
      <c r="B12316" s="49">
        <v>43388</v>
      </c>
      <c r="C12316" s="50">
        <v>22</v>
      </c>
      <c r="D12316" s="51">
        <v>1.50728</v>
      </c>
      <c r="E12316" s="42"/>
      <c r="F12316" s="49">
        <v>43388</v>
      </c>
      <c r="G12316" s="54">
        <v>22</v>
      </c>
      <c r="H12316" s="54">
        <v>34385.535849984502</v>
      </c>
      <c r="I12316" s="42"/>
      <c r="J12316" s="49">
        <v>43388</v>
      </c>
      <c r="K12316" s="54">
        <v>22</v>
      </c>
      <c r="L12316" s="54">
        <v>14398.08</v>
      </c>
      <c r="M12316" s="42"/>
      <c r="N12316" s="49">
        <v>43388</v>
      </c>
      <c r="O12316" s="54">
        <v>22</v>
      </c>
      <c r="P12316" s="54">
        <v>17289.354825939299</v>
      </c>
      <c r="Q12316" s="42"/>
      <c r="R12316" s="55">
        <f t="shared" si="576"/>
        <v>0.41872489824835724</v>
      </c>
      <c r="S12316" s="55">
        <f t="shared" si="577"/>
        <v>26059.898742041787</v>
      </c>
      <c r="T12316" s="55">
        <f t="shared" si="578"/>
        <v>7239.4833402711774</v>
      </c>
    </row>
    <row r="12317" spans="2:20">
      <c r="B12317" s="49">
        <v>43388</v>
      </c>
      <c r="C12317" s="50">
        <v>23</v>
      </c>
      <c r="D12317" s="51">
        <v>1.7975099999999999</v>
      </c>
      <c r="E12317" s="42"/>
      <c r="F12317" s="49">
        <v>43388</v>
      </c>
      <c r="G12317" s="54">
        <v>23</v>
      </c>
      <c r="H12317" s="54">
        <v>34396.206421393501</v>
      </c>
      <c r="I12317" s="42"/>
      <c r="J12317" s="49">
        <v>43388</v>
      </c>
      <c r="K12317" s="54">
        <v>23</v>
      </c>
      <c r="L12317" s="54">
        <v>10119.92</v>
      </c>
      <c r="M12317" s="42"/>
      <c r="N12317" s="49">
        <v>43388</v>
      </c>
      <c r="O12317" s="54">
        <v>23</v>
      </c>
      <c r="P12317" s="54">
        <v>17357.136252650402</v>
      </c>
      <c r="Q12317" s="42"/>
      <c r="R12317" s="55">
        <f t="shared" si="576"/>
        <v>0.29421616663242511</v>
      </c>
      <c r="S12317" s="55">
        <f t="shared" si="577"/>
        <v>31199.625985501621</v>
      </c>
      <c r="T12317" s="55">
        <f t="shared" si="578"/>
        <v>5106.7500919714976</v>
      </c>
    </row>
    <row r="12318" spans="2:20">
      <c r="B12318" s="49">
        <v>43388</v>
      </c>
      <c r="C12318" s="50">
        <v>24</v>
      </c>
      <c r="D12318" s="51">
        <v>1.5988</v>
      </c>
      <c r="E12318" s="42"/>
      <c r="F12318" s="49">
        <v>43388</v>
      </c>
      <c r="G12318" s="54">
        <v>24</v>
      </c>
      <c r="H12318" s="54">
        <v>34231.452276059797</v>
      </c>
      <c r="I12318" s="42"/>
      <c r="J12318" s="49">
        <v>43388</v>
      </c>
      <c r="K12318" s="54">
        <v>24</v>
      </c>
      <c r="L12318" s="54">
        <v>-419.51</v>
      </c>
      <c r="M12318" s="42"/>
      <c r="N12318" s="49">
        <v>43388</v>
      </c>
      <c r="O12318" s="54">
        <v>24</v>
      </c>
      <c r="P12318" s="54">
        <v>17278.1227190192</v>
      </c>
      <c r="Q12318" s="42"/>
      <c r="R12318" s="55">
        <f t="shared" si="576"/>
        <v>-1.225510377464732E-2</v>
      </c>
      <c r="S12318" s="55">
        <f t="shared" si="577"/>
        <v>27624.262603167899</v>
      </c>
      <c r="T12318" s="55">
        <f t="shared" si="578"/>
        <v>-211.74518695267182</v>
      </c>
    </row>
    <row r="12319" spans="2:20">
      <c r="B12319" s="49">
        <v>43388</v>
      </c>
      <c r="C12319" s="50">
        <v>25</v>
      </c>
      <c r="D12319" s="51">
        <v>1.4847300000000001</v>
      </c>
      <c r="E12319" s="42"/>
      <c r="F12319" s="49">
        <v>43388</v>
      </c>
      <c r="G12319" s="54">
        <v>25</v>
      </c>
      <c r="H12319" s="54">
        <v>34077.027279898197</v>
      </c>
      <c r="I12319" s="42"/>
      <c r="J12319" s="49">
        <v>43388</v>
      </c>
      <c r="K12319" s="54">
        <v>25</v>
      </c>
      <c r="L12319" s="54">
        <v>6437.98</v>
      </c>
      <c r="M12319" s="42"/>
      <c r="N12319" s="49">
        <v>43388</v>
      </c>
      <c r="O12319" s="54">
        <v>25</v>
      </c>
      <c r="P12319" s="54">
        <v>17106.877348093301</v>
      </c>
      <c r="Q12319" s="42"/>
      <c r="R12319" s="55">
        <f t="shared" si="576"/>
        <v>0.18892434328617977</v>
      </c>
      <c r="S12319" s="55">
        <f t="shared" si="577"/>
        <v>25399.094005034571</v>
      </c>
      <c r="T12319" s="55">
        <f t="shared" si="578"/>
        <v>3231.9055686657516</v>
      </c>
    </row>
    <row r="12320" spans="2:20">
      <c r="B12320" s="49">
        <v>43388</v>
      </c>
      <c r="C12320" s="50">
        <v>26</v>
      </c>
      <c r="D12320" s="51">
        <v>1.4519</v>
      </c>
      <c r="E12320" s="42"/>
      <c r="F12320" s="49">
        <v>43388</v>
      </c>
      <c r="G12320" s="54">
        <v>26</v>
      </c>
      <c r="H12320" s="54">
        <v>33968.473198939799</v>
      </c>
      <c r="I12320" s="42"/>
      <c r="J12320" s="49">
        <v>43388</v>
      </c>
      <c r="K12320" s="54">
        <v>26</v>
      </c>
      <c r="L12320" s="54">
        <v>3064.51</v>
      </c>
      <c r="M12320" s="42"/>
      <c r="N12320" s="49">
        <v>43388</v>
      </c>
      <c r="O12320" s="54">
        <v>26</v>
      </c>
      <c r="P12320" s="54">
        <v>17050.744529854801</v>
      </c>
      <c r="Q12320" s="42"/>
      <c r="R12320" s="55">
        <f t="shared" si="576"/>
        <v>9.0216300922693449E-2</v>
      </c>
      <c r="S12320" s="55">
        <f t="shared" si="577"/>
        <v>24755.975982896183</v>
      </c>
      <c r="T12320" s="55">
        <f t="shared" si="578"/>
        <v>1538.25509946135</v>
      </c>
    </row>
    <row r="12321" spans="2:20">
      <c r="B12321" s="49">
        <v>43388</v>
      </c>
      <c r="C12321" s="50">
        <v>27</v>
      </c>
      <c r="D12321" s="51">
        <v>1.7291099999999999</v>
      </c>
      <c r="E12321" s="42"/>
      <c r="F12321" s="49">
        <v>43388</v>
      </c>
      <c r="G12321" s="54">
        <v>27</v>
      </c>
      <c r="H12321" s="54">
        <v>33761.145385692304</v>
      </c>
      <c r="I12321" s="42"/>
      <c r="J12321" s="49">
        <v>43388</v>
      </c>
      <c r="K12321" s="54">
        <v>27</v>
      </c>
      <c r="L12321" s="54">
        <v>19636.64</v>
      </c>
      <c r="M12321" s="42"/>
      <c r="N12321" s="49">
        <v>43388</v>
      </c>
      <c r="O12321" s="54">
        <v>27</v>
      </c>
      <c r="P12321" s="54">
        <v>16953.619651959401</v>
      </c>
      <c r="Q12321" s="42"/>
      <c r="R12321" s="55">
        <f t="shared" si="576"/>
        <v>0.58163429515403364</v>
      </c>
      <c r="S12321" s="55">
        <f t="shared" si="577"/>
        <v>29314.673276399521</v>
      </c>
      <c r="T12321" s="55">
        <f t="shared" si="578"/>
        <v>9860.8066165769796</v>
      </c>
    </row>
    <row r="12322" spans="2:20">
      <c r="B12322" s="49">
        <v>43388</v>
      </c>
      <c r="C12322" s="50">
        <v>28</v>
      </c>
      <c r="D12322" s="51">
        <v>1.48668</v>
      </c>
      <c r="E12322" s="42"/>
      <c r="F12322" s="49">
        <v>43388</v>
      </c>
      <c r="G12322" s="54">
        <v>28</v>
      </c>
      <c r="H12322" s="54">
        <v>33403.018493904397</v>
      </c>
      <c r="I12322" s="42"/>
      <c r="J12322" s="49">
        <v>43388</v>
      </c>
      <c r="K12322" s="54">
        <v>28</v>
      </c>
      <c r="L12322" s="54">
        <v>6583.57</v>
      </c>
      <c r="M12322" s="42"/>
      <c r="N12322" s="49">
        <v>43388</v>
      </c>
      <c r="O12322" s="54">
        <v>28</v>
      </c>
      <c r="P12322" s="54">
        <v>16788.089516986602</v>
      </c>
      <c r="Q12322" s="42"/>
      <c r="R12322" s="55">
        <f t="shared" si="576"/>
        <v>0.19709506196876828</v>
      </c>
      <c r="S12322" s="55">
        <f t="shared" si="577"/>
        <v>24958.516923113642</v>
      </c>
      <c r="T12322" s="55">
        <f t="shared" si="578"/>
        <v>3308.8495436877033</v>
      </c>
    </row>
    <row r="12323" spans="2:20">
      <c r="B12323" s="49">
        <v>43388</v>
      </c>
      <c r="C12323" s="50">
        <v>29</v>
      </c>
      <c r="D12323" s="51">
        <v>1.5879099999999999</v>
      </c>
      <c r="E12323" s="42"/>
      <c r="F12323" s="49">
        <v>43388</v>
      </c>
      <c r="G12323" s="54">
        <v>29</v>
      </c>
      <c r="H12323" s="54">
        <v>33464.8612221449</v>
      </c>
      <c r="I12323" s="42"/>
      <c r="J12323" s="49">
        <v>43388</v>
      </c>
      <c r="K12323" s="54">
        <v>29</v>
      </c>
      <c r="L12323" s="54">
        <v>8845.85</v>
      </c>
      <c r="M12323" s="42"/>
      <c r="N12323" s="49">
        <v>43388</v>
      </c>
      <c r="O12323" s="54">
        <v>29</v>
      </c>
      <c r="P12323" s="54">
        <v>16768.001850196601</v>
      </c>
      <c r="Q12323" s="42"/>
      <c r="R12323" s="55">
        <f t="shared" si="576"/>
        <v>0.26433248718050512</v>
      </c>
      <c r="S12323" s="55">
        <f t="shared" si="577"/>
        <v>26626.077817945683</v>
      </c>
      <c r="T12323" s="55">
        <f t="shared" si="578"/>
        <v>4432.327634109779</v>
      </c>
    </row>
    <row r="12324" spans="2:20">
      <c r="B12324" s="49">
        <v>43388</v>
      </c>
      <c r="C12324" s="50">
        <v>30</v>
      </c>
      <c r="D12324" s="51">
        <v>1.3292200000000001</v>
      </c>
      <c r="E12324" s="42"/>
      <c r="F12324" s="49">
        <v>43388</v>
      </c>
      <c r="G12324" s="54">
        <v>30</v>
      </c>
      <c r="H12324" s="54">
        <v>33275.220888872798</v>
      </c>
      <c r="I12324" s="42"/>
      <c r="J12324" s="49">
        <v>43388</v>
      </c>
      <c r="K12324" s="54">
        <v>30</v>
      </c>
      <c r="L12324" s="54">
        <v>3543.17</v>
      </c>
      <c r="M12324" s="42"/>
      <c r="N12324" s="49">
        <v>43388</v>
      </c>
      <c r="O12324" s="54">
        <v>30</v>
      </c>
      <c r="P12324" s="54">
        <v>16705.255601699399</v>
      </c>
      <c r="Q12324" s="42"/>
      <c r="R12324" s="55">
        <f t="shared" si="576"/>
        <v>0.10648073567514116</v>
      </c>
      <c r="S12324" s="55">
        <f t="shared" si="577"/>
        <v>22204.959850890875</v>
      </c>
      <c r="T12324" s="55">
        <f t="shared" si="578"/>
        <v>1778.7879061102249</v>
      </c>
    </row>
    <row r="12325" spans="2:20">
      <c r="B12325" s="49">
        <v>43388</v>
      </c>
      <c r="C12325" s="50">
        <v>31</v>
      </c>
      <c r="D12325" s="51">
        <v>1.78339</v>
      </c>
      <c r="E12325" s="42"/>
      <c r="F12325" s="49">
        <v>43388</v>
      </c>
      <c r="G12325" s="54">
        <v>31</v>
      </c>
      <c r="H12325" s="54">
        <v>33493.992138109097</v>
      </c>
      <c r="I12325" s="42"/>
      <c r="J12325" s="49">
        <v>43388</v>
      </c>
      <c r="K12325" s="54">
        <v>31</v>
      </c>
      <c r="L12325" s="54">
        <v>11073.52</v>
      </c>
      <c r="M12325" s="42"/>
      <c r="N12325" s="49">
        <v>43388</v>
      </c>
      <c r="O12325" s="54">
        <v>31</v>
      </c>
      <c r="P12325" s="54">
        <v>17005.777111567499</v>
      </c>
      <c r="Q12325" s="42"/>
      <c r="R12325" s="55">
        <f t="shared" si="576"/>
        <v>0.33061212752243618</v>
      </c>
      <c r="S12325" s="55">
        <f t="shared" si="577"/>
        <v>30327.932842998362</v>
      </c>
      <c r="T12325" s="55">
        <f t="shared" si="578"/>
        <v>5622.3161510276805</v>
      </c>
    </row>
    <row r="12326" spans="2:20">
      <c r="B12326" s="49">
        <v>43388</v>
      </c>
      <c r="C12326" s="50">
        <v>32</v>
      </c>
      <c r="D12326" s="51">
        <v>2.34842</v>
      </c>
      <c r="E12326" s="42"/>
      <c r="F12326" s="49">
        <v>43388</v>
      </c>
      <c r="G12326" s="54">
        <v>32</v>
      </c>
      <c r="H12326" s="54">
        <v>34112.555452868801</v>
      </c>
      <c r="I12326" s="42"/>
      <c r="J12326" s="49">
        <v>43388</v>
      </c>
      <c r="K12326" s="54">
        <v>32</v>
      </c>
      <c r="L12326" s="54">
        <v>23886.11</v>
      </c>
      <c r="M12326" s="42"/>
      <c r="N12326" s="49">
        <v>43388</v>
      </c>
      <c r="O12326" s="54">
        <v>32</v>
      </c>
      <c r="P12326" s="54">
        <v>17300.212530291701</v>
      </c>
      <c r="Q12326" s="42"/>
      <c r="R12326" s="55">
        <f t="shared" si="576"/>
        <v>0.70021461842698818</v>
      </c>
      <c r="S12326" s="55">
        <f t="shared" si="577"/>
        <v>40628.165110387636</v>
      </c>
      <c r="T12326" s="55">
        <f t="shared" si="578"/>
        <v>12113.861715604004</v>
      </c>
    </row>
    <row r="12327" spans="2:20">
      <c r="B12327" s="49">
        <v>43388</v>
      </c>
      <c r="C12327" s="50">
        <v>33</v>
      </c>
      <c r="D12327" s="51">
        <v>2.13611</v>
      </c>
      <c r="E12327" s="42"/>
      <c r="F12327" s="49">
        <v>43388</v>
      </c>
      <c r="G12327" s="54">
        <v>33</v>
      </c>
      <c r="H12327" s="54">
        <v>34742.493206322601</v>
      </c>
      <c r="I12327" s="42"/>
      <c r="J12327" s="49">
        <v>43388</v>
      </c>
      <c r="K12327" s="54">
        <v>33</v>
      </c>
      <c r="L12327" s="54">
        <v>13503.75</v>
      </c>
      <c r="M12327" s="42"/>
      <c r="N12327" s="49">
        <v>43388</v>
      </c>
      <c r="O12327" s="54">
        <v>33</v>
      </c>
      <c r="P12327" s="54">
        <v>17457.765262876801</v>
      </c>
      <c r="Q12327" s="42"/>
      <c r="R12327" s="55">
        <f t="shared" si="576"/>
        <v>0.38868108629413289</v>
      </c>
      <c r="S12327" s="55">
        <f t="shared" si="577"/>
        <v>37291.70695568376</v>
      </c>
      <c r="T12327" s="55">
        <f t="shared" si="578"/>
        <v>6785.5031666429331</v>
      </c>
    </row>
    <row r="12328" spans="2:20">
      <c r="B12328" s="49">
        <v>43388</v>
      </c>
      <c r="C12328" s="50">
        <v>34</v>
      </c>
      <c r="D12328" s="51">
        <v>2.3022300000000002</v>
      </c>
      <c r="E12328" s="42"/>
      <c r="F12328" s="49">
        <v>43388</v>
      </c>
      <c r="G12328" s="54">
        <v>34</v>
      </c>
      <c r="H12328" s="54">
        <v>35525.0042333128</v>
      </c>
      <c r="I12328" s="42"/>
      <c r="J12328" s="49">
        <v>43388</v>
      </c>
      <c r="K12328" s="54">
        <v>34</v>
      </c>
      <c r="L12328" s="54">
        <v>57094.29</v>
      </c>
      <c r="M12328" s="42"/>
      <c r="N12328" s="49">
        <v>43388</v>
      </c>
      <c r="O12328" s="54">
        <v>34</v>
      </c>
      <c r="P12328" s="54">
        <v>17879.7522001568</v>
      </c>
      <c r="Q12328" s="42"/>
      <c r="R12328" s="55">
        <f t="shared" si="576"/>
        <v>1.6071578661899517</v>
      </c>
      <c r="S12328" s="55">
        <f t="shared" si="577"/>
        <v>41163.301907766996</v>
      </c>
      <c r="T12328" s="55">
        <f t="shared" si="578"/>
        <v>28735.584394009096</v>
      </c>
    </row>
    <row r="12329" spans="2:20">
      <c r="B12329" s="49">
        <v>43388</v>
      </c>
      <c r="C12329" s="50">
        <v>35</v>
      </c>
      <c r="D12329" s="51">
        <v>1.8799699999999999</v>
      </c>
      <c r="E12329" s="42"/>
      <c r="F12329" s="49">
        <v>43388</v>
      </c>
      <c r="G12329" s="54">
        <v>35</v>
      </c>
      <c r="H12329" s="54">
        <v>36068.501000620599</v>
      </c>
      <c r="I12329" s="42"/>
      <c r="J12329" s="49">
        <v>43388</v>
      </c>
      <c r="K12329" s="54">
        <v>35</v>
      </c>
      <c r="L12329" s="54">
        <v>-464.11</v>
      </c>
      <c r="M12329" s="42"/>
      <c r="N12329" s="49">
        <v>43388</v>
      </c>
      <c r="O12329" s="54">
        <v>35</v>
      </c>
      <c r="P12329" s="54">
        <v>18009.341511968702</v>
      </c>
      <c r="Q12329" s="42"/>
      <c r="R12329" s="55">
        <f t="shared" si="576"/>
        <v>-1.2867460169526159E-2</v>
      </c>
      <c r="S12329" s="55">
        <f t="shared" si="577"/>
        <v>33857.021762255798</v>
      </c>
      <c r="T12329" s="55">
        <f t="shared" si="578"/>
        <v>-231.73448458465128</v>
      </c>
    </row>
    <row r="12330" spans="2:20">
      <c r="B12330" s="49">
        <v>43388</v>
      </c>
      <c r="C12330" s="50">
        <v>36</v>
      </c>
      <c r="D12330" s="51">
        <v>1.5644800000000001</v>
      </c>
      <c r="E12330" s="42"/>
      <c r="F12330" s="49">
        <v>43388</v>
      </c>
      <c r="G12330" s="54">
        <v>36</v>
      </c>
      <c r="H12330" s="54">
        <v>36652.854447089303</v>
      </c>
      <c r="I12330" s="42"/>
      <c r="J12330" s="49">
        <v>43388</v>
      </c>
      <c r="K12330" s="54">
        <v>36</v>
      </c>
      <c r="L12330" s="54">
        <v>-13636.93</v>
      </c>
      <c r="M12330" s="42"/>
      <c r="N12330" s="49">
        <v>43388</v>
      </c>
      <c r="O12330" s="54">
        <v>36</v>
      </c>
      <c r="P12330" s="54">
        <v>18310.7129189837</v>
      </c>
      <c r="Q12330" s="42"/>
      <c r="R12330" s="55">
        <f t="shared" si="576"/>
        <v>-0.37205642522837518</v>
      </c>
      <c r="S12330" s="55">
        <f t="shared" si="577"/>
        <v>28646.74414749162</v>
      </c>
      <c r="T12330" s="55">
        <f t="shared" si="578"/>
        <v>-6812.618392020102</v>
      </c>
    </row>
    <row r="12331" spans="2:20">
      <c r="B12331" s="49">
        <v>43388</v>
      </c>
      <c r="C12331" s="50">
        <v>37</v>
      </c>
      <c r="D12331" s="51">
        <v>1.87076</v>
      </c>
      <c r="E12331" s="42"/>
      <c r="F12331" s="49">
        <v>43388</v>
      </c>
      <c r="G12331" s="54">
        <v>37</v>
      </c>
      <c r="H12331" s="54">
        <v>34812.086531741203</v>
      </c>
      <c r="I12331" s="42"/>
      <c r="J12331" s="49">
        <v>43388</v>
      </c>
      <c r="K12331" s="54">
        <v>37</v>
      </c>
      <c r="L12331" s="54">
        <v>-4956.37</v>
      </c>
      <c r="M12331" s="42"/>
      <c r="N12331" s="49">
        <v>43388</v>
      </c>
      <c r="O12331" s="54">
        <v>37</v>
      </c>
      <c r="P12331" s="54">
        <v>18511.068129012499</v>
      </c>
      <c r="Q12331" s="42"/>
      <c r="R12331" s="55">
        <f t="shared" si="576"/>
        <v>-0.14237497644620775</v>
      </c>
      <c r="S12331" s="55">
        <f t="shared" si="577"/>
        <v>34629.765813031423</v>
      </c>
      <c r="T12331" s="55">
        <f t="shared" si="578"/>
        <v>-2635.5128888623017</v>
      </c>
    </row>
    <row r="12332" spans="2:20">
      <c r="B12332" s="49">
        <v>43388</v>
      </c>
      <c r="C12332" s="50">
        <v>38</v>
      </c>
      <c r="D12332" s="51">
        <v>2.0504899999999999</v>
      </c>
      <c r="E12332" s="42"/>
      <c r="F12332" s="49">
        <v>43388</v>
      </c>
      <c r="G12332" s="54">
        <v>38</v>
      </c>
      <c r="H12332" s="54">
        <v>35005.478991606098</v>
      </c>
      <c r="I12332" s="42"/>
      <c r="J12332" s="49">
        <v>43388</v>
      </c>
      <c r="K12332" s="54">
        <v>38</v>
      </c>
      <c r="L12332" s="54">
        <v>10355.33</v>
      </c>
      <c r="M12332" s="42"/>
      <c r="N12332" s="49">
        <v>43388</v>
      </c>
      <c r="O12332" s="54">
        <v>38</v>
      </c>
      <c r="P12332" s="54">
        <v>18655.221787852701</v>
      </c>
      <c r="Q12332" s="42"/>
      <c r="R12332" s="55">
        <f t="shared" si="576"/>
        <v>0.29582026295035374</v>
      </c>
      <c r="S12332" s="55">
        <f t="shared" si="577"/>
        <v>38252.34572377408</v>
      </c>
      <c r="T12332" s="55">
        <f t="shared" si="578"/>
        <v>5518.5926146797538</v>
      </c>
    </row>
    <row r="12333" spans="2:20">
      <c r="B12333" s="49">
        <v>43388</v>
      </c>
      <c r="C12333" s="50">
        <v>39</v>
      </c>
      <c r="D12333" s="51">
        <v>1.7142599999999999</v>
      </c>
      <c r="E12333" s="42"/>
      <c r="F12333" s="49">
        <v>43388</v>
      </c>
      <c r="G12333" s="54">
        <v>39</v>
      </c>
      <c r="H12333" s="54">
        <v>34577.144786029297</v>
      </c>
      <c r="I12333" s="42"/>
      <c r="J12333" s="49">
        <v>43388</v>
      </c>
      <c r="K12333" s="54">
        <v>39</v>
      </c>
      <c r="L12333" s="54">
        <v>-13019.45</v>
      </c>
      <c r="M12333" s="42"/>
      <c r="N12333" s="49">
        <v>43388</v>
      </c>
      <c r="O12333" s="54">
        <v>39</v>
      </c>
      <c r="P12333" s="54">
        <v>18324.2295277661</v>
      </c>
      <c r="Q12333" s="42"/>
      <c r="R12333" s="55">
        <f t="shared" si="576"/>
        <v>-0.3765334032224788</v>
      </c>
      <c r="S12333" s="55">
        <f t="shared" si="577"/>
        <v>31412.493710268311</v>
      </c>
      <c r="T12333" s="55">
        <f t="shared" si="578"/>
        <v>-6899.6845055196054</v>
      </c>
    </row>
    <row r="12334" spans="2:20">
      <c r="B12334" s="49">
        <v>43388</v>
      </c>
      <c r="C12334" s="50">
        <v>40</v>
      </c>
      <c r="D12334" s="51">
        <v>1.8667899999999999</v>
      </c>
      <c r="E12334" s="42"/>
      <c r="F12334" s="49">
        <v>43388</v>
      </c>
      <c r="G12334" s="54">
        <v>40</v>
      </c>
      <c r="H12334" s="54">
        <v>33631.294014366897</v>
      </c>
      <c r="I12334" s="42"/>
      <c r="J12334" s="49">
        <v>43388</v>
      </c>
      <c r="K12334" s="54">
        <v>40</v>
      </c>
      <c r="L12334" s="54">
        <v>-6513.51</v>
      </c>
      <c r="M12334" s="42"/>
      <c r="N12334" s="49">
        <v>43388</v>
      </c>
      <c r="O12334" s="54">
        <v>40</v>
      </c>
      <c r="P12334" s="54">
        <v>17749.535208547699</v>
      </c>
      <c r="Q12334" s="42"/>
      <c r="R12334" s="55">
        <f t="shared" si="576"/>
        <v>-0.19367408215745444</v>
      </c>
      <c r="S12334" s="55">
        <f t="shared" si="577"/>
        <v>33134.654831964755</v>
      </c>
      <c r="T12334" s="55">
        <f t="shared" si="578"/>
        <v>-3437.6249402368971</v>
      </c>
    </row>
    <row r="12335" spans="2:20">
      <c r="B12335" s="49">
        <v>43388</v>
      </c>
      <c r="C12335" s="50">
        <v>41</v>
      </c>
      <c r="D12335" s="51">
        <v>2.06643</v>
      </c>
      <c r="E12335" s="42"/>
      <c r="F12335" s="49">
        <v>43388</v>
      </c>
      <c r="G12335" s="54">
        <v>41</v>
      </c>
      <c r="H12335" s="54">
        <v>30337.281375284201</v>
      </c>
      <c r="I12335" s="42"/>
      <c r="J12335" s="49">
        <v>43388</v>
      </c>
      <c r="K12335" s="54">
        <v>41</v>
      </c>
      <c r="L12335" s="54">
        <v>7818.7</v>
      </c>
      <c r="M12335" s="42"/>
      <c r="N12335" s="49">
        <v>43388</v>
      </c>
      <c r="O12335" s="54">
        <v>41</v>
      </c>
      <c r="P12335" s="54">
        <v>14917.910555754001</v>
      </c>
      <c r="Q12335" s="42"/>
      <c r="R12335" s="55">
        <f t="shared" si="576"/>
        <v>0.25772579629926556</v>
      </c>
      <c r="S12335" s="55">
        <f t="shared" si="577"/>
        <v>30826.817909726738</v>
      </c>
      <c r="T12335" s="55">
        <f t="shared" si="578"/>
        <v>3844.7303771029192</v>
      </c>
    </row>
    <row r="12336" spans="2:20">
      <c r="B12336" s="49">
        <v>43388</v>
      </c>
      <c r="C12336" s="50">
        <v>42</v>
      </c>
      <c r="D12336" s="51">
        <v>1.48695</v>
      </c>
      <c r="E12336" s="42"/>
      <c r="F12336" s="49">
        <v>43388</v>
      </c>
      <c r="G12336" s="54">
        <v>42</v>
      </c>
      <c r="H12336" s="54">
        <v>31274.2680706313</v>
      </c>
      <c r="I12336" s="42"/>
      <c r="J12336" s="49">
        <v>43388</v>
      </c>
      <c r="K12336" s="54">
        <v>42</v>
      </c>
      <c r="L12336" s="54">
        <v>-4240.84</v>
      </c>
      <c r="M12336" s="42"/>
      <c r="N12336" s="49">
        <v>43388</v>
      </c>
      <c r="O12336" s="54">
        <v>42</v>
      </c>
      <c r="P12336" s="54">
        <v>16494.4274025427</v>
      </c>
      <c r="Q12336" s="42"/>
      <c r="R12336" s="55">
        <f t="shared" si="576"/>
        <v>-0.13560157476498841</v>
      </c>
      <c r="S12336" s="55">
        <f t="shared" si="577"/>
        <v>24526.388826210867</v>
      </c>
      <c r="T12336" s="55">
        <f t="shared" si="578"/>
        <v>-2236.6703306315676</v>
      </c>
    </row>
    <row r="12337" spans="2:20">
      <c r="B12337" s="49">
        <v>43388</v>
      </c>
      <c r="C12337" s="50">
        <v>43</v>
      </c>
      <c r="D12337" s="51">
        <v>1.1467400000000001</v>
      </c>
      <c r="E12337" s="42"/>
      <c r="F12337" s="49">
        <v>43388</v>
      </c>
      <c r="G12337" s="54">
        <v>43</v>
      </c>
      <c r="H12337" s="54">
        <v>30116.6877869577</v>
      </c>
      <c r="I12337" s="42"/>
      <c r="J12337" s="49">
        <v>43388</v>
      </c>
      <c r="K12337" s="54">
        <v>43</v>
      </c>
      <c r="L12337" s="54">
        <v>-7960.79</v>
      </c>
      <c r="M12337" s="42"/>
      <c r="N12337" s="49">
        <v>43388</v>
      </c>
      <c r="O12337" s="54">
        <v>43</v>
      </c>
      <c r="P12337" s="54">
        <v>15897.4231441558</v>
      </c>
      <c r="Q12337" s="42"/>
      <c r="R12337" s="55">
        <f t="shared" si="576"/>
        <v>-0.26433152464553195</v>
      </c>
      <c r="S12337" s="55">
        <f t="shared" si="577"/>
        <v>18230.211016329224</v>
      </c>
      <c r="T12337" s="55">
        <f t="shared" si="578"/>
        <v>-4202.1900976298693</v>
      </c>
    </row>
    <row r="12338" spans="2:20">
      <c r="B12338" s="49">
        <v>43388</v>
      </c>
      <c r="C12338" s="50">
        <v>44</v>
      </c>
      <c r="D12338" s="51">
        <v>0.66918</v>
      </c>
      <c r="E12338" s="42"/>
      <c r="F12338" s="49">
        <v>43388</v>
      </c>
      <c r="G12338" s="54">
        <v>44</v>
      </c>
      <c r="H12338" s="54">
        <v>30105.523138529901</v>
      </c>
      <c r="I12338" s="42"/>
      <c r="J12338" s="49">
        <v>43388</v>
      </c>
      <c r="K12338" s="54">
        <v>44</v>
      </c>
      <c r="L12338" s="54">
        <v>-18349.96</v>
      </c>
      <c r="M12338" s="42"/>
      <c r="N12338" s="49">
        <v>43388</v>
      </c>
      <c r="O12338" s="54">
        <v>44</v>
      </c>
      <c r="P12338" s="54">
        <v>14868.538397500801</v>
      </c>
      <c r="Q12338" s="42"/>
      <c r="R12338" s="55">
        <f t="shared" si="576"/>
        <v>-0.60952137970043119</v>
      </c>
      <c r="S12338" s="55">
        <f t="shared" si="577"/>
        <v>9949.7285248395856</v>
      </c>
      <c r="T12338" s="55">
        <f t="shared" si="578"/>
        <v>-9062.6920381735254</v>
      </c>
    </row>
    <row r="12339" spans="2:20">
      <c r="B12339" s="49">
        <v>43388</v>
      </c>
      <c r="C12339" s="50">
        <v>45</v>
      </c>
      <c r="D12339" s="51">
        <v>0.84409000000000001</v>
      </c>
      <c r="E12339" s="42"/>
      <c r="F12339" s="49">
        <v>43388</v>
      </c>
      <c r="G12339" s="54">
        <v>45</v>
      </c>
      <c r="H12339" s="54">
        <v>27607.930397286302</v>
      </c>
      <c r="I12339" s="42"/>
      <c r="J12339" s="49">
        <v>43388</v>
      </c>
      <c r="K12339" s="54">
        <v>45</v>
      </c>
      <c r="L12339" s="54">
        <v>-14876.23</v>
      </c>
      <c r="M12339" s="42"/>
      <c r="N12339" s="49">
        <v>43388</v>
      </c>
      <c r="O12339" s="54">
        <v>45</v>
      </c>
      <c r="P12339" s="54">
        <v>13376.2542387962</v>
      </c>
      <c r="Q12339" s="42"/>
      <c r="R12339" s="55">
        <f t="shared" si="576"/>
        <v>-0.5388390142226035</v>
      </c>
      <c r="S12339" s="55">
        <f t="shared" si="577"/>
        <v>11290.762440425486</v>
      </c>
      <c r="T12339" s="55">
        <f t="shared" si="578"/>
        <v>-7207.6476480238662</v>
      </c>
    </row>
    <row r="12340" spans="2:20">
      <c r="B12340" s="49">
        <v>43388</v>
      </c>
      <c r="C12340" s="50">
        <v>46</v>
      </c>
      <c r="D12340" s="51">
        <v>0.63002000000000002</v>
      </c>
      <c r="E12340" s="42"/>
      <c r="F12340" s="49">
        <v>43388</v>
      </c>
      <c r="G12340" s="54">
        <v>46</v>
      </c>
      <c r="H12340" s="54">
        <v>25865.2146008405</v>
      </c>
      <c r="I12340" s="42"/>
      <c r="J12340" s="49">
        <v>43388</v>
      </c>
      <c r="K12340" s="54">
        <v>46</v>
      </c>
      <c r="L12340" s="54">
        <v>-15983.05</v>
      </c>
      <c r="M12340" s="42"/>
      <c r="N12340" s="49">
        <v>43388</v>
      </c>
      <c r="O12340" s="54">
        <v>46</v>
      </c>
      <c r="P12340" s="54">
        <v>12532.057282764499</v>
      </c>
      <c r="Q12340" s="42"/>
      <c r="R12340" s="55">
        <f t="shared" si="576"/>
        <v>-0.61793610633644713</v>
      </c>
      <c r="S12340" s="55">
        <f t="shared" si="577"/>
        <v>7895.4467292872905</v>
      </c>
      <c r="T12340" s="55">
        <f t="shared" si="578"/>
        <v>-7744.01068169681</v>
      </c>
    </row>
    <row r="12341" spans="2:20">
      <c r="B12341" s="49">
        <v>43388</v>
      </c>
      <c r="C12341" s="50">
        <v>47</v>
      </c>
      <c r="D12341" s="51">
        <v>2.7105100000000002</v>
      </c>
      <c r="E12341" s="42"/>
      <c r="F12341" s="49">
        <v>43388</v>
      </c>
      <c r="G12341" s="54">
        <v>47</v>
      </c>
      <c r="H12341" s="54">
        <v>24121.326248544701</v>
      </c>
      <c r="I12341" s="42"/>
      <c r="J12341" s="49">
        <v>43388</v>
      </c>
      <c r="K12341" s="54">
        <v>47</v>
      </c>
      <c r="L12341" s="54">
        <v>14072.7</v>
      </c>
      <c r="M12341" s="42"/>
      <c r="N12341" s="49">
        <v>43388</v>
      </c>
      <c r="O12341" s="54">
        <v>47</v>
      </c>
      <c r="P12341" s="54">
        <v>11674.5532875809</v>
      </c>
      <c r="Q12341" s="42"/>
      <c r="R12341" s="55">
        <f t="shared" si="576"/>
        <v>0.58341319440712935</v>
      </c>
      <c r="S12341" s="55">
        <f t="shared" si="577"/>
        <v>31643.99343152091</v>
      </c>
      <c r="T12341" s="55">
        <f t="shared" si="578"/>
        <v>6811.0884267838273</v>
      </c>
    </row>
    <row r="12342" spans="2:20">
      <c r="B12342" s="49">
        <v>43388</v>
      </c>
      <c r="C12342" s="50">
        <v>48</v>
      </c>
      <c r="D12342" s="51">
        <v>2.9971899999999998</v>
      </c>
      <c r="E12342" s="42"/>
      <c r="F12342" s="49">
        <v>43388</v>
      </c>
      <c r="G12342" s="54">
        <v>48</v>
      </c>
      <c r="H12342" s="54">
        <v>22747.317978241099</v>
      </c>
      <c r="I12342" s="42"/>
      <c r="J12342" s="49">
        <v>43388</v>
      </c>
      <c r="K12342" s="54">
        <v>48</v>
      </c>
      <c r="L12342" s="54">
        <v>22474.93</v>
      </c>
      <c r="M12342" s="42"/>
      <c r="N12342" s="49">
        <v>43388</v>
      </c>
      <c r="O12342" s="54">
        <v>48</v>
      </c>
      <c r="P12342" s="54">
        <v>10863.195365358901</v>
      </c>
      <c r="Q12342" s="42"/>
      <c r="R12342" s="55">
        <f t="shared" si="576"/>
        <v>0.98802549036762699</v>
      </c>
      <c r="S12342" s="55">
        <f t="shared" si="577"/>
        <v>32559.060517100042</v>
      </c>
      <c r="T12342" s="55">
        <f t="shared" si="578"/>
        <v>10733.11392781806</v>
      </c>
    </row>
    <row r="12343" spans="2:20">
      <c r="B12343" s="49">
        <v>43389</v>
      </c>
      <c r="C12343" s="50">
        <v>1</v>
      </c>
      <c r="D12343" s="51">
        <v>2.9938400000000001</v>
      </c>
      <c r="E12343" s="42"/>
      <c r="F12343" s="49">
        <v>43389</v>
      </c>
      <c r="G12343" s="54">
        <v>1</v>
      </c>
      <c r="H12343" s="54">
        <v>21997.506303918701</v>
      </c>
      <c r="I12343" s="42"/>
      <c r="J12343" s="49">
        <v>43389</v>
      </c>
      <c r="K12343" s="54">
        <v>1</v>
      </c>
      <c r="L12343" s="54">
        <v>22918.75</v>
      </c>
      <c r="M12343" s="42"/>
      <c r="N12343" s="49">
        <v>43389</v>
      </c>
      <c r="O12343" s="54">
        <v>1</v>
      </c>
      <c r="P12343" s="54">
        <v>10480.574985289701</v>
      </c>
      <c r="Q12343" s="42"/>
      <c r="R12343" s="55">
        <f t="shared" si="576"/>
        <v>1.0418794604876274</v>
      </c>
      <c r="S12343" s="55">
        <f t="shared" si="577"/>
        <v>31377.164613959718</v>
      </c>
      <c r="T12343" s="55">
        <f t="shared" si="578"/>
        <v>10919.495811273757</v>
      </c>
    </row>
    <row r="12344" spans="2:20">
      <c r="B12344" s="49">
        <v>43389</v>
      </c>
      <c r="C12344" s="50">
        <v>2</v>
      </c>
      <c r="D12344" s="51">
        <v>2.3896099999999998</v>
      </c>
      <c r="E12344" s="42"/>
      <c r="F12344" s="49">
        <v>43389</v>
      </c>
      <c r="G12344" s="54">
        <v>2</v>
      </c>
      <c r="H12344" s="54">
        <v>21760.1815072881</v>
      </c>
      <c r="I12344" s="42"/>
      <c r="J12344" s="49">
        <v>43389</v>
      </c>
      <c r="K12344" s="54">
        <v>2</v>
      </c>
      <c r="L12344" s="54">
        <v>6596.64</v>
      </c>
      <c r="M12344" s="42"/>
      <c r="N12344" s="49">
        <v>43389</v>
      </c>
      <c r="O12344" s="54">
        <v>2</v>
      </c>
      <c r="P12344" s="54">
        <v>10342.1009886627</v>
      </c>
      <c r="Q12344" s="42"/>
      <c r="R12344" s="55">
        <f t="shared" si="576"/>
        <v>0.30315188307554325</v>
      </c>
      <c r="S12344" s="55">
        <f t="shared" si="577"/>
        <v>24713.587943518272</v>
      </c>
      <c r="T12344" s="55">
        <f t="shared" si="578"/>
        <v>3135.2273896705351</v>
      </c>
    </row>
    <row r="12345" spans="2:20">
      <c r="B12345" s="49">
        <v>43389</v>
      </c>
      <c r="C12345" s="50">
        <v>3</v>
      </c>
      <c r="D12345" s="51">
        <v>1.88622</v>
      </c>
      <c r="E12345" s="42"/>
      <c r="F12345" s="49">
        <v>43389</v>
      </c>
      <c r="G12345" s="54">
        <v>3</v>
      </c>
      <c r="H12345" s="54">
        <v>21727.4587117142</v>
      </c>
      <c r="I12345" s="42"/>
      <c r="J12345" s="49">
        <v>43389</v>
      </c>
      <c r="K12345" s="54">
        <v>3</v>
      </c>
      <c r="L12345" s="54">
        <v>-4624.37</v>
      </c>
      <c r="M12345" s="42"/>
      <c r="N12345" s="49">
        <v>43389</v>
      </c>
      <c r="O12345" s="54">
        <v>3</v>
      </c>
      <c r="P12345" s="54">
        <v>10257.6674449477</v>
      </c>
      <c r="Q12345" s="42"/>
      <c r="R12345" s="55">
        <f t="shared" si="576"/>
        <v>-0.21283529111054322</v>
      </c>
      <c r="S12345" s="55">
        <f t="shared" si="577"/>
        <v>19348.21748800925</v>
      </c>
      <c r="T12345" s="55">
        <f t="shared" si="578"/>
        <v>-2183.1936367605858</v>
      </c>
    </row>
    <row r="12346" spans="2:20">
      <c r="B12346" s="49">
        <v>43389</v>
      </c>
      <c r="C12346" s="50">
        <v>4</v>
      </c>
      <c r="D12346" s="51">
        <v>1.39134</v>
      </c>
      <c r="E12346" s="42"/>
      <c r="F12346" s="49">
        <v>43389</v>
      </c>
      <c r="G12346" s="54">
        <v>4</v>
      </c>
      <c r="H12346" s="54">
        <v>21702.409233856299</v>
      </c>
      <c r="I12346" s="42"/>
      <c r="J12346" s="49">
        <v>43389</v>
      </c>
      <c r="K12346" s="54">
        <v>4</v>
      </c>
      <c r="L12346" s="54">
        <v>-10465.129999999999</v>
      </c>
      <c r="M12346" s="42"/>
      <c r="N12346" s="49">
        <v>43389</v>
      </c>
      <c r="O12346" s="54">
        <v>4</v>
      </c>
      <c r="P12346" s="54">
        <v>10209.2961478288</v>
      </c>
      <c r="Q12346" s="42"/>
      <c r="R12346" s="55">
        <f t="shared" si="576"/>
        <v>-0.48221051806884813</v>
      </c>
      <c r="S12346" s="55">
        <f t="shared" si="577"/>
        <v>14204.602102320123</v>
      </c>
      <c r="T12346" s="55">
        <f t="shared" si="578"/>
        <v>-4923.0299845628215</v>
      </c>
    </row>
    <row r="12347" spans="2:20">
      <c r="B12347" s="49">
        <v>43389</v>
      </c>
      <c r="C12347" s="50">
        <v>5</v>
      </c>
      <c r="D12347" s="51">
        <v>1.3998699999999999</v>
      </c>
      <c r="E12347" s="42"/>
      <c r="F12347" s="49">
        <v>43389</v>
      </c>
      <c r="G12347" s="54">
        <v>5</v>
      </c>
      <c r="H12347" s="54">
        <v>21698.0129367435</v>
      </c>
      <c r="I12347" s="42"/>
      <c r="J12347" s="49">
        <v>43389</v>
      </c>
      <c r="K12347" s="54">
        <v>5</v>
      </c>
      <c r="L12347" s="54">
        <v>-10914.79</v>
      </c>
      <c r="M12347" s="42"/>
      <c r="N12347" s="49">
        <v>43389</v>
      </c>
      <c r="O12347" s="54">
        <v>5</v>
      </c>
      <c r="P12347" s="54">
        <v>10126.808861417099</v>
      </c>
      <c r="Q12347" s="42"/>
      <c r="R12347" s="55">
        <f t="shared" si="576"/>
        <v>-0.50303177677237221</v>
      </c>
      <c r="S12347" s="55">
        <f t="shared" si="577"/>
        <v>14176.215920831954</v>
      </c>
      <c r="T12347" s="55">
        <f t="shared" si="578"/>
        <v>-5094.106654592847</v>
      </c>
    </row>
    <row r="12348" spans="2:20">
      <c r="B12348" s="49">
        <v>43389</v>
      </c>
      <c r="C12348" s="50">
        <v>6</v>
      </c>
      <c r="D12348" s="51">
        <v>1.6271800000000001</v>
      </c>
      <c r="E12348" s="42"/>
      <c r="F12348" s="49">
        <v>43389</v>
      </c>
      <c r="G12348" s="54">
        <v>6</v>
      </c>
      <c r="H12348" s="54">
        <v>21407.782485932399</v>
      </c>
      <c r="I12348" s="42"/>
      <c r="J12348" s="49">
        <v>43389</v>
      </c>
      <c r="K12348" s="54">
        <v>6</v>
      </c>
      <c r="L12348" s="54">
        <v>-7385.17</v>
      </c>
      <c r="M12348" s="42"/>
      <c r="N12348" s="49">
        <v>43389</v>
      </c>
      <c r="O12348" s="54">
        <v>6</v>
      </c>
      <c r="P12348" s="54">
        <v>9963.8157190215006</v>
      </c>
      <c r="Q12348" s="42"/>
      <c r="R12348" s="55">
        <f t="shared" si="576"/>
        <v>-0.34497594530647835</v>
      </c>
      <c r="S12348" s="55">
        <f t="shared" si="577"/>
        <v>16212.921661677407</v>
      </c>
      <c r="T12348" s="55">
        <f t="shared" si="578"/>
        <v>-3437.2767465289903</v>
      </c>
    </row>
    <row r="12349" spans="2:20">
      <c r="B12349" s="49">
        <v>43389</v>
      </c>
      <c r="C12349" s="50">
        <v>7</v>
      </c>
      <c r="D12349" s="51">
        <v>1.35215</v>
      </c>
      <c r="E12349" s="42"/>
      <c r="F12349" s="49">
        <v>43389</v>
      </c>
      <c r="G12349" s="54">
        <v>7</v>
      </c>
      <c r="H12349" s="54">
        <v>21041.2646333753</v>
      </c>
      <c r="I12349" s="42"/>
      <c r="J12349" s="49">
        <v>43389</v>
      </c>
      <c r="K12349" s="54">
        <v>7</v>
      </c>
      <c r="L12349" s="54">
        <v>-11890.65</v>
      </c>
      <c r="M12349" s="42"/>
      <c r="N12349" s="49">
        <v>43389</v>
      </c>
      <c r="O12349" s="54">
        <v>7</v>
      </c>
      <c r="P12349" s="54">
        <v>9780.8347086361991</v>
      </c>
      <c r="Q12349" s="42"/>
      <c r="R12349" s="55">
        <f t="shared" si="576"/>
        <v>-0.56511099533149023</v>
      </c>
      <c r="S12349" s="55">
        <f t="shared" si="577"/>
        <v>13225.155651282435</v>
      </c>
      <c r="T12349" s="55">
        <f t="shared" si="578"/>
        <v>-5527.2572373701887</v>
      </c>
    </row>
    <row r="12350" spans="2:20">
      <c r="B12350" s="49">
        <v>43389</v>
      </c>
      <c r="C12350" s="50">
        <v>8</v>
      </c>
      <c r="D12350" s="51">
        <v>0.88743000000000005</v>
      </c>
      <c r="E12350" s="42"/>
      <c r="F12350" s="49">
        <v>43389</v>
      </c>
      <c r="G12350" s="54">
        <v>8</v>
      </c>
      <c r="H12350" s="54">
        <v>20748.729330609302</v>
      </c>
      <c r="I12350" s="42"/>
      <c r="J12350" s="49">
        <v>43389</v>
      </c>
      <c r="K12350" s="54">
        <v>8</v>
      </c>
      <c r="L12350" s="54">
        <v>-15820.58</v>
      </c>
      <c r="M12350" s="42"/>
      <c r="N12350" s="49">
        <v>43389</v>
      </c>
      <c r="O12350" s="54">
        <v>8</v>
      </c>
      <c r="P12350" s="54">
        <v>9606.1745916523996</v>
      </c>
      <c r="Q12350" s="42"/>
      <c r="R12350" s="55">
        <f t="shared" si="576"/>
        <v>-0.76248428267175328</v>
      </c>
      <c r="S12350" s="55">
        <f t="shared" si="577"/>
        <v>8524.8075178700892</v>
      </c>
      <c r="T12350" s="55">
        <f t="shared" si="578"/>
        <v>-7324.5571427357027</v>
      </c>
    </row>
    <row r="12351" spans="2:20">
      <c r="B12351" s="49">
        <v>43389</v>
      </c>
      <c r="C12351" s="50">
        <v>9</v>
      </c>
      <c r="D12351" s="51">
        <v>1.70086</v>
      </c>
      <c r="E12351" s="42"/>
      <c r="F12351" s="49">
        <v>43389</v>
      </c>
      <c r="G12351" s="54">
        <v>9</v>
      </c>
      <c r="H12351" s="54">
        <v>20781.511868193102</v>
      </c>
      <c r="I12351" s="42"/>
      <c r="J12351" s="49">
        <v>43389</v>
      </c>
      <c r="K12351" s="54">
        <v>9</v>
      </c>
      <c r="L12351" s="54">
        <v>-6206.25</v>
      </c>
      <c r="M12351" s="42"/>
      <c r="N12351" s="49">
        <v>43389</v>
      </c>
      <c r="O12351" s="54">
        <v>9</v>
      </c>
      <c r="P12351" s="54">
        <v>9591.0660098917997</v>
      </c>
      <c r="Q12351" s="42"/>
      <c r="R12351" s="55">
        <f t="shared" si="576"/>
        <v>-0.2986428532901354</v>
      </c>
      <c r="S12351" s="55">
        <f t="shared" si="577"/>
        <v>16313.060533584567</v>
      </c>
      <c r="T12351" s="55">
        <f t="shared" si="578"/>
        <v>-2864.3033192881212</v>
      </c>
    </row>
    <row r="12352" spans="2:20">
      <c r="B12352" s="49">
        <v>43389</v>
      </c>
      <c r="C12352" s="50">
        <v>10</v>
      </c>
      <c r="D12352" s="51">
        <v>1.4954000000000001</v>
      </c>
      <c r="E12352" s="42"/>
      <c r="F12352" s="49">
        <v>43389</v>
      </c>
      <c r="G12352" s="54">
        <v>10</v>
      </c>
      <c r="H12352" s="54">
        <v>21109.850908507498</v>
      </c>
      <c r="I12352" s="42"/>
      <c r="J12352" s="49">
        <v>43389</v>
      </c>
      <c r="K12352" s="54">
        <v>10</v>
      </c>
      <c r="L12352" s="54">
        <v>-12743.05</v>
      </c>
      <c r="M12352" s="42"/>
      <c r="N12352" s="49">
        <v>43389</v>
      </c>
      <c r="O12352" s="54">
        <v>10</v>
      </c>
      <c r="P12352" s="54">
        <v>9710.5762309883994</v>
      </c>
      <c r="Q12352" s="42"/>
      <c r="R12352" s="55">
        <f t="shared" si="576"/>
        <v>-0.60365419231191308</v>
      </c>
      <c r="S12352" s="55">
        <f t="shared" si="577"/>
        <v>14521.195695820054</v>
      </c>
      <c r="T12352" s="55">
        <f t="shared" si="578"/>
        <v>-5861.8300516005638</v>
      </c>
    </row>
    <row r="12353" spans="2:20">
      <c r="B12353" s="49">
        <v>43389</v>
      </c>
      <c r="C12353" s="50">
        <v>11</v>
      </c>
      <c r="D12353" s="51">
        <v>2.4147599999999998</v>
      </c>
      <c r="E12353" s="42"/>
      <c r="F12353" s="49">
        <v>43389</v>
      </c>
      <c r="G12353" s="54">
        <v>11</v>
      </c>
      <c r="H12353" s="54">
        <v>22386.200047011102</v>
      </c>
      <c r="I12353" s="42"/>
      <c r="J12353" s="49">
        <v>43389</v>
      </c>
      <c r="K12353" s="54">
        <v>11</v>
      </c>
      <c r="L12353" s="54">
        <v>-9535.82</v>
      </c>
      <c r="M12353" s="42"/>
      <c r="N12353" s="49">
        <v>43389</v>
      </c>
      <c r="O12353" s="54">
        <v>11</v>
      </c>
      <c r="P12353" s="54">
        <v>10667.279206178</v>
      </c>
      <c r="Q12353" s="42"/>
      <c r="R12353" s="55">
        <f t="shared" si="576"/>
        <v>-0.42596867623691126</v>
      </c>
      <c r="S12353" s="55">
        <f t="shared" si="577"/>
        <v>25758.919135910386</v>
      </c>
      <c r="T12353" s="55">
        <f t="shared" si="578"/>
        <v>-4543.9268025051724</v>
      </c>
    </row>
    <row r="12354" spans="2:20">
      <c r="B12354" s="49">
        <v>43389</v>
      </c>
      <c r="C12354" s="50">
        <v>12</v>
      </c>
      <c r="D12354" s="51">
        <v>1.73637</v>
      </c>
      <c r="E12354" s="42"/>
      <c r="F12354" s="49">
        <v>43389</v>
      </c>
      <c r="G12354" s="54">
        <v>12</v>
      </c>
      <c r="H12354" s="54">
        <v>23500.5051125586</v>
      </c>
      <c r="I12354" s="42"/>
      <c r="J12354" s="49">
        <v>43389</v>
      </c>
      <c r="K12354" s="54">
        <v>12</v>
      </c>
      <c r="L12354" s="54">
        <v>-26939.4</v>
      </c>
      <c r="M12354" s="42"/>
      <c r="N12354" s="49">
        <v>43389</v>
      </c>
      <c r="O12354" s="54">
        <v>12</v>
      </c>
      <c r="P12354" s="54">
        <v>11202.0714728076</v>
      </c>
      <c r="Q12354" s="42"/>
      <c r="R12354" s="55">
        <f t="shared" si="576"/>
        <v>-1.1463328073575605</v>
      </c>
      <c r="S12354" s="55">
        <f t="shared" si="577"/>
        <v>19450.940843238932</v>
      </c>
      <c r="T12354" s="55">
        <f t="shared" si="578"/>
        <v>-12841.302039643579</v>
      </c>
    </row>
    <row r="12355" spans="2:20">
      <c r="B12355" s="49">
        <v>43389</v>
      </c>
      <c r="C12355" s="50">
        <v>13</v>
      </c>
      <c r="D12355" s="51">
        <v>2.4776099999999999</v>
      </c>
      <c r="E12355" s="42"/>
      <c r="F12355" s="49">
        <v>43389</v>
      </c>
      <c r="G12355" s="54">
        <v>13</v>
      </c>
      <c r="H12355" s="54">
        <v>26258.2065026241</v>
      </c>
      <c r="I12355" s="42"/>
      <c r="J12355" s="49">
        <v>43389</v>
      </c>
      <c r="K12355" s="54">
        <v>13</v>
      </c>
      <c r="L12355" s="54">
        <v>-4780.95</v>
      </c>
      <c r="M12355" s="42"/>
      <c r="N12355" s="49">
        <v>43389</v>
      </c>
      <c r="O12355" s="54">
        <v>13</v>
      </c>
      <c r="P12355" s="54">
        <v>12984.6981950716</v>
      </c>
      <c r="Q12355" s="42"/>
      <c r="R12355" s="55">
        <f t="shared" si="576"/>
        <v>-0.18207450686025409</v>
      </c>
      <c r="S12355" s="55">
        <f t="shared" si="577"/>
        <v>32171.018095091345</v>
      </c>
      <c r="T12355" s="55">
        <f t="shared" si="578"/>
        <v>-2364.182520596893</v>
      </c>
    </row>
    <row r="12356" spans="2:20">
      <c r="B12356" s="49">
        <v>43389</v>
      </c>
      <c r="C12356" s="50">
        <v>14</v>
      </c>
      <c r="D12356" s="51">
        <v>2.5313400000000001</v>
      </c>
      <c r="E12356" s="42"/>
      <c r="F12356" s="49">
        <v>43389</v>
      </c>
      <c r="G12356" s="54">
        <v>14</v>
      </c>
      <c r="H12356" s="54">
        <v>29076.5691464632</v>
      </c>
      <c r="I12356" s="42"/>
      <c r="J12356" s="49">
        <v>43389</v>
      </c>
      <c r="K12356" s="54">
        <v>14</v>
      </c>
      <c r="L12356" s="54">
        <v>5624.61</v>
      </c>
      <c r="M12356" s="42"/>
      <c r="N12356" s="49">
        <v>43389</v>
      </c>
      <c r="O12356" s="54">
        <v>14</v>
      </c>
      <c r="P12356" s="54">
        <v>14405.074777277399</v>
      </c>
      <c r="Q12356" s="42"/>
      <c r="R12356" s="55">
        <f t="shared" si="576"/>
        <v>0.19344132286267904</v>
      </c>
      <c r="S12356" s="55">
        <f t="shared" si="577"/>
        <v>36464.141986713374</v>
      </c>
      <c r="T12356" s="55">
        <f t="shared" si="578"/>
        <v>2786.5367208523517</v>
      </c>
    </row>
    <row r="12357" spans="2:20">
      <c r="B12357" s="49">
        <v>43389</v>
      </c>
      <c r="C12357" s="50">
        <v>15</v>
      </c>
      <c r="D12357" s="51">
        <v>3.3490799999999998</v>
      </c>
      <c r="E12357" s="42"/>
      <c r="F12357" s="49">
        <v>43389</v>
      </c>
      <c r="G12357" s="54">
        <v>15</v>
      </c>
      <c r="H12357" s="54">
        <v>31561.952195992999</v>
      </c>
      <c r="I12357" s="42"/>
      <c r="J12357" s="49">
        <v>43389</v>
      </c>
      <c r="K12357" s="54">
        <v>15</v>
      </c>
      <c r="L12357" s="54">
        <v>26300.639999999999</v>
      </c>
      <c r="M12357" s="42"/>
      <c r="N12357" s="49">
        <v>43389</v>
      </c>
      <c r="O12357" s="54">
        <v>15</v>
      </c>
      <c r="P12357" s="54">
        <v>15520.513181697301</v>
      </c>
      <c r="Q12357" s="42"/>
      <c r="R12357" s="55">
        <f t="shared" si="576"/>
        <v>0.83330206688986241</v>
      </c>
      <c r="S12357" s="55">
        <f t="shared" si="577"/>
        <v>51979.440286558791</v>
      </c>
      <c r="T12357" s="55">
        <f t="shared" si="578"/>
        <v>12933.275713499715</v>
      </c>
    </row>
    <row r="12358" spans="2:20">
      <c r="B12358" s="49">
        <v>43389</v>
      </c>
      <c r="C12358" s="50">
        <v>16</v>
      </c>
      <c r="D12358" s="51">
        <v>3.4893800000000001</v>
      </c>
      <c r="E12358" s="42"/>
      <c r="F12358" s="49">
        <v>43389</v>
      </c>
      <c r="G12358" s="54">
        <v>16</v>
      </c>
      <c r="H12358" s="54">
        <v>32686.417272334402</v>
      </c>
      <c r="I12358" s="42"/>
      <c r="J12358" s="49">
        <v>43389</v>
      </c>
      <c r="K12358" s="54">
        <v>16</v>
      </c>
      <c r="L12358" s="54">
        <v>-2341.13</v>
      </c>
      <c r="M12358" s="42"/>
      <c r="N12358" s="49">
        <v>43389</v>
      </c>
      <c r="O12358" s="54">
        <v>16</v>
      </c>
      <c r="P12358" s="54">
        <v>16081.8538493913</v>
      </c>
      <c r="Q12358" s="42"/>
      <c r="R12358" s="55">
        <f t="shared" si="576"/>
        <v>-7.1623940320358057E-2</v>
      </c>
      <c r="S12358" s="55">
        <f t="shared" si="577"/>
        <v>56115.699184989018</v>
      </c>
      <c r="T12358" s="55">
        <f t="shared" si="578"/>
        <v>-1151.8457403495229</v>
      </c>
    </row>
    <row r="12359" spans="2:20">
      <c r="B12359" s="49">
        <v>43389</v>
      </c>
      <c r="C12359" s="50">
        <v>17</v>
      </c>
      <c r="D12359" s="51">
        <v>2.5871</v>
      </c>
      <c r="E12359" s="42"/>
      <c r="F12359" s="49">
        <v>43389</v>
      </c>
      <c r="G12359" s="54">
        <v>17</v>
      </c>
      <c r="H12359" s="54">
        <v>32980.245936520703</v>
      </c>
      <c r="I12359" s="42"/>
      <c r="J12359" s="49">
        <v>43389</v>
      </c>
      <c r="K12359" s="54">
        <v>17</v>
      </c>
      <c r="L12359" s="54">
        <v>-21766.99</v>
      </c>
      <c r="M12359" s="42"/>
      <c r="N12359" s="49">
        <v>43389</v>
      </c>
      <c r="O12359" s="54">
        <v>17</v>
      </c>
      <c r="P12359" s="54">
        <v>16050.9006662269</v>
      </c>
      <c r="Q12359" s="42"/>
      <c r="R12359" s="55">
        <f t="shared" si="576"/>
        <v>-0.66000083934778386</v>
      </c>
      <c r="S12359" s="55">
        <f t="shared" si="577"/>
        <v>41525.285113595615</v>
      </c>
      <c r="T12359" s="55">
        <f t="shared" si="578"/>
        <v>-10593.607911997657</v>
      </c>
    </row>
    <row r="12360" spans="2:20">
      <c r="B12360" s="49">
        <v>43389</v>
      </c>
      <c r="C12360" s="50">
        <v>18</v>
      </c>
      <c r="D12360" s="51">
        <v>2.0436800000000002</v>
      </c>
      <c r="E12360" s="42"/>
      <c r="F12360" s="49">
        <v>43389</v>
      </c>
      <c r="G12360" s="54">
        <v>18</v>
      </c>
      <c r="H12360" s="54">
        <v>32543.149106058299</v>
      </c>
      <c r="I12360" s="42"/>
      <c r="J12360" s="49">
        <v>43389</v>
      </c>
      <c r="K12360" s="54">
        <v>18</v>
      </c>
      <c r="L12360" s="54">
        <v>-22568.65</v>
      </c>
      <c r="M12360" s="42"/>
      <c r="N12360" s="49">
        <v>43389</v>
      </c>
      <c r="O12360" s="54">
        <v>18</v>
      </c>
      <c r="P12360" s="54">
        <v>15828.7495191743</v>
      </c>
      <c r="Q12360" s="42"/>
      <c r="R12360" s="55">
        <f t="shared" si="576"/>
        <v>-0.69349926543521179</v>
      </c>
      <c r="S12360" s="55">
        <f t="shared" si="577"/>
        <v>32348.898817346137</v>
      </c>
      <c r="T12360" s="55">
        <f t="shared" si="578"/>
        <v>-10977.226164305339</v>
      </c>
    </row>
    <row r="12361" spans="2:20">
      <c r="B12361" s="49">
        <v>43389</v>
      </c>
      <c r="C12361" s="50">
        <v>19</v>
      </c>
      <c r="D12361" s="51">
        <v>1.6585099999999999</v>
      </c>
      <c r="E12361" s="42"/>
      <c r="F12361" s="49">
        <v>43389</v>
      </c>
      <c r="G12361" s="54">
        <v>19</v>
      </c>
      <c r="H12361" s="54">
        <v>33031.185006124302</v>
      </c>
      <c r="I12361" s="42"/>
      <c r="J12361" s="49">
        <v>43389</v>
      </c>
      <c r="K12361" s="54">
        <v>19</v>
      </c>
      <c r="L12361" s="54">
        <v>-15115.18</v>
      </c>
      <c r="M12361" s="42"/>
      <c r="N12361" s="49">
        <v>43389</v>
      </c>
      <c r="O12361" s="54">
        <v>19</v>
      </c>
      <c r="P12361" s="54">
        <v>15999.1883851238</v>
      </c>
      <c r="Q12361" s="42"/>
      <c r="R12361" s="55">
        <f t="shared" si="576"/>
        <v>-0.45760332235121143</v>
      </c>
      <c r="S12361" s="55">
        <f t="shared" si="577"/>
        <v>26534.813928611671</v>
      </c>
      <c r="T12361" s="55">
        <f t="shared" si="578"/>
        <v>-7321.2817599555638</v>
      </c>
    </row>
    <row r="12362" spans="2:20">
      <c r="B12362" s="49">
        <v>43389</v>
      </c>
      <c r="C12362" s="50">
        <v>20</v>
      </c>
      <c r="D12362" s="51">
        <v>1.75498</v>
      </c>
      <c r="E12362" s="42"/>
      <c r="F12362" s="49">
        <v>43389</v>
      </c>
      <c r="G12362" s="54">
        <v>20</v>
      </c>
      <c r="H12362" s="54">
        <v>33071.926003008499</v>
      </c>
      <c r="I12362" s="42"/>
      <c r="J12362" s="49">
        <v>43389</v>
      </c>
      <c r="K12362" s="54">
        <v>20</v>
      </c>
      <c r="L12362" s="54">
        <v>-18770.55</v>
      </c>
      <c r="M12362" s="42"/>
      <c r="N12362" s="49">
        <v>43389</v>
      </c>
      <c r="O12362" s="54">
        <v>20</v>
      </c>
      <c r="P12362" s="54">
        <v>15973.101039086199</v>
      </c>
      <c r="Q12362" s="42"/>
      <c r="R12362" s="55">
        <f t="shared" ref="R12362:R12425" si="579">L12362/H12362</f>
        <v>-0.5675674890628527</v>
      </c>
      <c r="S12362" s="55">
        <f t="shared" ref="S12362:S12425" si="580">P12362*D12362</f>
        <v>28032.472861575498</v>
      </c>
      <c r="T12362" s="55">
        <f t="shared" ref="T12362:T12425" si="581">P12362*R12362</f>
        <v>-9065.8128493013974</v>
      </c>
    </row>
    <row r="12363" spans="2:20">
      <c r="B12363" s="49">
        <v>43389</v>
      </c>
      <c r="C12363" s="50">
        <v>21</v>
      </c>
      <c r="D12363" s="51">
        <v>2.61896</v>
      </c>
      <c r="E12363" s="42"/>
      <c r="F12363" s="49">
        <v>43389</v>
      </c>
      <c r="G12363" s="54">
        <v>21</v>
      </c>
      <c r="H12363" s="54">
        <v>33565.026541805302</v>
      </c>
      <c r="I12363" s="42"/>
      <c r="J12363" s="49">
        <v>43389</v>
      </c>
      <c r="K12363" s="54">
        <v>21</v>
      </c>
      <c r="L12363" s="54">
        <v>10511.01</v>
      </c>
      <c r="M12363" s="42"/>
      <c r="N12363" s="49">
        <v>43389</v>
      </c>
      <c r="O12363" s="54">
        <v>21</v>
      </c>
      <c r="P12363" s="54">
        <v>16723.086129651099</v>
      </c>
      <c r="Q12363" s="42"/>
      <c r="R12363" s="55">
        <f t="shared" si="579"/>
        <v>0.31315363290145226</v>
      </c>
      <c r="S12363" s="55">
        <f t="shared" si="580"/>
        <v>43797.093650111041</v>
      </c>
      <c r="T12363" s="55">
        <f t="shared" si="581"/>
        <v>5236.8951748241288</v>
      </c>
    </row>
    <row r="12364" spans="2:20">
      <c r="B12364" s="49">
        <v>43389</v>
      </c>
      <c r="C12364" s="50">
        <v>22</v>
      </c>
      <c r="D12364" s="51">
        <v>2.9271600000000002</v>
      </c>
      <c r="E12364" s="42"/>
      <c r="F12364" s="49">
        <v>43389</v>
      </c>
      <c r="G12364" s="54">
        <v>22</v>
      </c>
      <c r="H12364" s="54">
        <v>33201.911123024198</v>
      </c>
      <c r="I12364" s="42"/>
      <c r="J12364" s="49">
        <v>43389</v>
      </c>
      <c r="K12364" s="54">
        <v>22</v>
      </c>
      <c r="L12364" s="54">
        <v>724.05</v>
      </c>
      <c r="M12364" s="42"/>
      <c r="N12364" s="49">
        <v>43389</v>
      </c>
      <c r="O12364" s="54">
        <v>22</v>
      </c>
      <c r="P12364" s="54">
        <v>16542.0634845032</v>
      </c>
      <c r="Q12364" s="42"/>
      <c r="R12364" s="55">
        <f t="shared" si="579"/>
        <v>2.1807479615168907E-2</v>
      </c>
      <c r="S12364" s="55">
        <f t="shared" si="580"/>
        <v>48421.266549298387</v>
      </c>
      <c r="T12364" s="55">
        <f t="shared" si="581"/>
        <v>360.74071223113344</v>
      </c>
    </row>
    <row r="12365" spans="2:20">
      <c r="B12365" s="49">
        <v>43389</v>
      </c>
      <c r="C12365" s="50">
        <v>23</v>
      </c>
      <c r="D12365" s="51">
        <v>3.4105500000000002</v>
      </c>
      <c r="E12365" s="42"/>
      <c r="F12365" s="49">
        <v>43389</v>
      </c>
      <c r="G12365" s="54">
        <v>23</v>
      </c>
      <c r="H12365" s="54">
        <v>32853.933929746701</v>
      </c>
      <c r="I12365" s="42"/>
      <c r="J12365" s="49">
        <v>43389</v>
      </c>
      <c r="K12365" s="54">
        <v>23</v>
      </c>
      <c r="L12365" s="54">
        <v>12029.81</v>
      </c>
      <c r="M12365" s="42"/>
      <c r="N12365" s="49">
        <v>43389</v>
      </c>
      <c r="O12365" s="54">
        <v>23</v>
      </c>
      <c r="P12365" s="54">
        <v>16472.635161533999</v>
      </c>
      <c r="Q12365" s="42"/>
      <c r="R12365" s="55">
        <f t="shared" si="579"/>
        <v>0.36616041250110187</v>
      </c>
      <c r="S12365" s="55">
        <f t="shared" si="580"/>
        <v>56180.745850169784</v>
      </c>
      <c r="T12365" s="55">
        <f t="shared" si="581"/>
        <v>6031.6268857274436</v>
      </c>
    </row>
    <row r="12366" spans="2:20">
      <c r="B12366" s="49">
        <v>43389</v>
      </c>
      <c r="C12366" s="50">
        <v>24</v>
      </c>
      <c r="D12366" s="51">
        <v>2.6197599999999999</v>
      </c>
      <c r="E12366" s="42"/>
      <c r="F12366" s="49">
        <v>43389</v>
      </c>
      <c r="G12366" s="54">
        <v>24</v>
      </c>
      <c r="H12366" s="54">
        <v>32566.468459860302</v>
      </c>
      <c r="I12366" s="42"/>
      <c r="J12366" s="49">
        <v>43389</v>
      </c>
      <c r="K12366" s="54">
        <v>24</v>
      </c>
      <c r="L12366" s="54">
        <v>-6019.71</v>
      </c>
      <c r="M12366" s="42"/>
      <c r="N12366" s="49">
        <v>43389</v>
      </c>
      <c r="O12366" s="54">
        <v>24</v>
      </c>
      <c r="P12366" s="54">
        <v>16322.6073642301</v>
      </c>
      <c r="Q12366" s="42"/>
      <c r="R12366" s="55">
        <f t="shared" si="579"/>
        <v>-0.18484380667248507</v>
      </c>
      <c r="S12366" s="55">
        <f t="shared" si="580"/>
        <v>42761.313868515441</v>
      </c>
      <c r="T12366" s="55">
        <f t="shared" si="581"/>
        <v>-3017.1328800246297</v>
      </c>
    </row>
    <row r="12367" spans="2:20">
      <c r="B12367" s="49">
        <v>43389</v>
      </c>
      <c r="C12367" s="50">
        <v>25</v>
      </c>
      <c r="D12367" s="51">
        <v>3.4301599999999999</v>
      </c>
      <c r="E12367" s="42"/>
      <c r="F12367" s="49">
        <v>43389</v>
      </c>
      <c r="G12367" s="54">
        <v>25</v>
      </c>
      <c r="H12367" s="54">
        <v>32307.397285407998</v>
      </c>
      <c r="I12367" s="42"/>
      <c r="J12367" s="49">
        <v>43389</v>
      </c>
      <c r="K12367" s="54">
        <v>25</v>
      </c>
      <c r="L12367" s="54">
        <v>-3436.93</v>
      </c>
      <c r="M12367" s="42"/>
      <c r="N12367" s="49">
        <v>43389</v>
      </c>
      <c r="O12367" s="54">
        <v>25</v>
      </c>
      <c r="P12367" s="54">
        <v>16156.698009599</v>
      </c>
      <c r="Q12367" s="42"/>
      <c r="R12367" s="55">
        <f t="shared" si="579"/>
        <v>-0.10638213811028127</v>
      </c>
      <c r="S12367" s="55">
        <f t="shared" si="580"/>
        <v>55420.059244606105</v>
      </c>
      <c r="T12367" s="55">
        <f t="shared" si="581"/>
        <v>-1718.7840790632674</v>
      </c>
    </row>
    <row r="12368" spans="2:20">
      <c r="B12368" s="49">
        <v>43389</v>
      </c>
      <c r="C12368" s="50">
        <v>26</v>
      </c>
      <c r="D12368" s="51">
        <v>3.3925700000000001</v>
      </c>
      <c r="E12368" s="42"/>
      <c r="F12368" s="49">
        <v>43389</v>
      </c>
      <c r="G12368" s="54">
        <v>26</v>
      </c>
      <c r="H12368" s="54">
        <v>31879.698609272298</v>
      </c>
      <c r="I12368" s="42"/>
      <c r="J12368" s="49">
        <v>43389</v>
      </c>
      <c r="K12368" s="54">
        <v>26</v>
      </c>
      <c r="L12368" s="54">
        <v>-8331.16</v>
      </c>
      <c r="M12368" s="42"/>
      <c r="N12368" s="49">
        <v>43389</v>
      </c>
      <c r="O12368" s="54">
        <v>26</v>
      </c>
      <c r="P12368" s="54">
        <v>15978.763177451399</v>
      </c>
      <c r="Q12368" s="42"/>
      <c r="R12368" s="55">
        <f t="shared" si="579"/>
        <v>-0.26133120335011134</v>
      </c>
      <c r="S12368" s="55">
        <f t="shared" si="580"/>
        <v>54209.072592926292</v>
      </c>
      <c r="T12368" s="55">
        <f t="shared" si="581"/>
        <v>-4175.7494092098232</v>
      </c>
    </row>
    <row r="12369" spans="2:20">
      <c r="B12369" s="49">
        <v>43389</v>
      </c>
      <c r="C12369" s="50">
        <v>27</v>
      </c>
      <c r="D12369" s="51">
        <v>3.3290299999999999</v>
      </c>
      <c r="E12369" s="42"/>
      <c r="F12369" s="49">
        <v>43389</v>
      </c>
      <c r="G12369" s="54">
        <v>27</v>
      </c>
      <c r="H12369" s="54">
        <v>31527.523291603698</v>
      </c>
      <c r="I12369" s="42"/>
      <c r="J12369" s="49">
        <v>43389</v>
      </c>
      <c r="K12369" s="54">
        <v>27</v>
      </c>
      <c r="L12369" s="54">
        <v>-8677.9500000000007</v>
      </c>
      <c r="M12369" s="42"/>
      <c r="N12369" s="49">
        <v>43389</v>
      </c>
      <c r="O12369" s="54">
        <v>27</v>
      </c>
      <c r="P12369" s="54">
        <v>15811.1434036392</v>
      </c>
      <c r="Q12369" s="42"/>
      <c r="R12369" s="55">
        <f t="shared" si="579"/>
        <v>-0.27524997506896087</v>
      </c>
      <c r="S12369" s="55">
        <f t="shared" si="580"/>
        <v>52635.770725017006</v>
      </c>
      <c r="T12369" s="55">
        <f t="shared" si="581"/>
        <v>-4352.0168276634549</v>
      </c>
    </row>
    <row r="12370" spans="2:20">
      <c r="B12370" s="49">
        <v>43389</v>
      </c>
      <c r="C12370" s="50">
        <v>28</v>
      </c>
      <c r="D12370" s="51">
        <v>3.4758</v>
      </c>
      <c r="E12370" s="42"/>
      <c r="F12370" s="49">
        <v>43389</v>
      </c>
      <c r="G12370" s="54">
        <v>28</v>
      </c>
      <c r="H12370" s="54">
        <v>31209.999545770701</v>
      </c>
      <c r="I12370" s="42"/>
      <c r="J12370" s="49">
        <v>43389</v>
      </c>
      <c r="K12370" s="54">
        <v>28</v>
      </c>
      <c r="L12370" s="54">
        <v>-5233.95</v>
      </c>
      <c r="M12370" s="42"/>
      <c r="N12370" s="49">
        <v>43389</v>
      </c>
      <c r="O12370" s="54">
        <v>28</v>
      </c>
      <c r="P12370" s="54">
        <v>15692.113701210699</v>
      </c>
      <c r="Q12370" s="42"/>
      <c r="R12370" s="55">
        <f t="shared" si="579"/>
        <v>-0.167701059794128</v>
      </c>
      <c r="S12370" s="55">
        <f t="shared" si="580"/>
        <v>54542.648802668147</v>
      </c>
      <c r="T12370" s="55">
        <f t="shared" si="581"/>
        <v>-2631.5840981029905</v>
      </c>
    </row>
    <row r="12371" spans="2:20">
      <c r="B12371" s="49">
        <v>43389</v>
      </c>
      <c r="C12371" s="50">
        <v>29</v>
      </c>
      <c r="D12371" s="51">
        <v>4.07151</v>
      </c>
      <c r="E12371" s="42"/>
      <c r="F12371" s="49">
        <v>43389</v>
      </c>
      <c r="G12371" s="54">
        <v>29</v>
      </c>
      <c r="H12371" s="54">
        <v>31419.115825965899</v>
      </c>
      <c r="I12371" s="42"/>
      <c r="J12371" s="49">
        <v>43389</v>
      </c>
      <c r="K12371" s="54">
        <v>29</v>
      </c>
      <c r="L12371" s="54">
        <v>17064.14</v>
      </c>
      <c r="M12371" s="42"/>
      <c r="N12371" s="49">
        <v>43389</v>
      </c>
      <c r="O12371" s="54">
        <v>29</v>
      </c>
      <c r="P12371" s="54">
        <v>15842.2819464972</v>
      </c>
      <c r="Q12371" s="42"/>
      <c r="R12371" s="55">
        <f t="shared" si="579"/>
        <v>0.5431133102064436</v>
      </c>
      <c r="S12371" s="55">
        <f t="shared" si="580"/>
        <v>64502.009367982813</v>
      </c>
      <c r="T12371" s="55">
        <f t="shared" si="581"/>
        <v>8604.1541891858742</v>
      </c>
    </row>
    <row r="12372" spans="2:20">
      <c r="B12372" s="49">
        <v>43389</v>
      </c>
      <c r="C12372" s="50">
        <v>30</v>
      </c>
      <c r="D12372" s="51">
        <v>3.4064000000000001</v>
      </c>
      <c r="E12372" s="42"/>
      <c r="F12372" s="49">
        <v>43389</v>
      </c>
      <c r="G12372" s="54">
        <v>30</v>
      </c>
      <c r="H12372" s="54">
        <v>31391.602703821402</v>
      </c>
      <c r="I12372" s="42"/>
      <c r="J12372" s="49">
        <v>43389</v>
      </c>
      <c r="K12372" s="54">
        <v>30</v>
      </c>
      <c r="L12372" s="54">
        <v>10632.86</v>
      </c>
      <c r="M12372" s="42"/>
      <c r="N12372" s="49">
        <v>43389</v>
      </c>
      <c r="O12372" s="54">
        <v>30</v>
      </c>
      <c r="P12372" s="54">
        <v>15872.319382605099</v>
      </c>
      <c r="Q12372" s="42"/>
      <c r="R12372" s="55">
        <f t="shared" si="579"/>
        <v>0.33871669759332257</v>
      </c>
      <c r="S12372" s="55">
        <f t="shared" si="580"/>
        <v>54067.468744906015</v>
      </c>
      <c r="T12372" s="55">
        <f t="shared" si="581"/>
        <v>5376.2196044224838</v>
      </c>
    </row>
    <row r="12373" spans="2:20">
      <c r="B12373" s="49">
        <v>43389</v>
      </c>
      <c r="C12373" s="50">
        <v>31</v>
      </c>
      <c r="D12373" s="51">
        <v>3.2504200000000001</v>
      </c>
      <c r="E12373" s="42"/>
      <c r="F12373" s="49">
        <v>43389</v>
      </c>
      <c r="G12373" s="54">
        <v>31</v>
      </c>
      <c r="H12373" s="54">
        <v>31267.934739283599</v>
      </c>
      <c r="I12373" s="42"/>
      <c r="J12373" s="49">
        <v>43389</v>
      </c>
      <c r="K12373" s="54">
        <v>31</v>
      </c>
      <c r="L12373" s="54">
        <v>-438.82</v>
      </c>
      <c r="M12373" s="42"/>
      <c r="N12373" s="49">
        <v>43389</v>
      </c>
      <c r="O12373" s="54">
        <v>31</v>
      </c>
      <c r="P12373" s="54">
        <v>15701.928667611</v>
      </c>
      <c r="Q12373" s="42"/>
      <c r="R12373" s="55">
        <f t="shared" si="579"/>
        <v>-1.4034185617276687E-2</v>
      </c>
      <c r="S12373" s="55">
        <f t="shared" si="580"/>
        <v>51037.862979776146</v>
      </c>
      <c r="T12373" s="55">
        <f t="shared" si="581"/>
        <v>-220.36378147049081</v>
      </c>
    </row>
    <row r="12374" spans="2:20">
      <c r="B12374" s="49">
        <v>43389</v>
      </c>
      <c r="C12374" s="50">
        <v>32</v>
      </c>
      <c r="D12374" s="51">
        <v>3.0196700000000001</v>
      </c>
      <c r="E12374" s="42"/>
      <c r="F12374" s="49">
        <v>43389</v>
      </c>
      <c r="G12374" s="54">
        <v>32</v>
      </c>
      <c r="H12374" s="54">
        <v>32168.141159565101</v>
      </c>
      <c r="I12374" s="42"/>
      <c r="J12374" s="49">
        <v>43389</v>
      </c>
      <c r="K12374" s="54">
        <v>32</v>
      </c>
      <c r="L12374" s="54">
        <v>3237.43</v>
      </c>
      <c r="M12374" s="42"/>
      <c r="N12374" s="49">
        <v>43389</v>
      </c>
      <c r="O12374" s="54">
        <v>32</v>
      </c>
      <c r="P12374" s="54">
        <v>16139.3145464391</v>
      </c>
      <c r="Q12374" s="42"/>
      <c r="R12374" s="55">
        <f t="shared" si="579"/>
        <v>0.10064087893488242</v>
      </c>
      <c r="S12374" s="55">
        <f t="shared" si="580"/>
        <v>48735.403956445756</v>
      </c>
      <c r="T12374" s="55">
        <f t="shared" si="581"/>
        <v>1624.2748013601642</v>
      </c>
    </row>
    <row r="12375" spans="2:20">
      <c r="B12375" s="49">
        <v>43389</v>
      </c>
      <c r="C12375" s="50">
        <v>33</v>
      </c>
      <c r="D12375" s="51">
        <v>2.8001499999999999</v>
      </c>
      <c r="E12375" s="42"/>
      <c r="F12375" s="49">
        <v>43389</v>
      </c>
      <c r="G12375" s="54">
        <v>33</v>
      </c>
      <c r="H12375" s="54">
        <v>33130.442936259198</v>
      </c>
      <c r="I12375" s="42"/>
      <c r="J12375" s="49">
        <v>43389</v>
      </c>
      <c r="K12375" s="54">
        <v>33</v>
      </c>
      <c r="L12375" s="54">
        <v>-6886.71</v>
      </c>
      <c r="M12375" s="42"/>
      <c r="N12375" s="49">
        <v>43389</v>
      </c>
      <c r="O12375" s="54">
        <v>33</v>
      </c>
      <c r="P12375" s="54">
        <v>16488.220046004401</v>
      </c>
      <c r="Q12375" s="42"/>
      <c r="R12375" s="55">
        <f t="shared" si="579"/>
        <v>-0.20786652364562644</v>
      </c>
      <c r="S12375" s="55">
        <f t="shared" si="580"/>
        <v>46169.489361819222</v>
      </c>
      <c r="T12375" s="55">
        <f t="shared" si="581"/>
        <v>-3427.3489820670657</v>
      </c>
    </row>
    <row r="12376" spans="2:20">
      <c r="B12376" s="49">
        <v>43389</v>
      </c>
      <c r="C12376" s="50">
        <v>34</v>
      </c>
      <c r="D12376" s="51">
        <v>3.1102599999999998</v>
      </c>
      <c r="E12376" s="42"/>
      <c r="F12376" s="49">
        <v>43389</v>
      </c>
      <c r="G12376" s="54">
        <v>34</v>
      </c>
      <c r="H12376" s="54">
        <v>34366.399088390201</v>
      </c>
      <c r="I12376" s="42"/>
      <c r="J12376" s="49">
        <v>43389</v>
      </c>
      <c r="K12376" s="54">
        <v>34</v>
      </c>
      <c r="L12376" s="54">
        <v>17595.330000000002</v>
      </c>
      <c r="M12376" s="42"/>
      <c r="N12376" s="49">
        <v>43389</v>
      </c>
      <c r="O12376" s="54">
        <v>34</v>
      </c>
      <c r="P12376" s="54">
        <v>17142.479690274999</v>
      </c>
      <c r="Q12376" s="42"/>
      <c r="R12376" s="55">
        <f t="shared" si="579"/>
        <v>0.51199225018439976</v>
      </c>
      <c r="S12376" s="55">
        <f t="shared" si="580"/>
        <v>53317.568881474712</v>
      </c>
      <c r="T12376" s="55">
        <f t="shared" si="581"/>
        <v>8776.816750364269</v>
      </c>
    </row>
    <row r="12377" spans="2:20">
      <c r="B12377" s="49">
        <v>43389</v>
      </c>
      <c r="C12377" s="50">
        <v>35</v>
      </c>
      <c r="D12377" s="51">
        <v>2.39073</v>
      </c>
      <c r="E12377" s="42"/>
      <c r="F12377" s="49">
        <v>43389</v>
      </c>
      <c r="G12377" s="54">
        <v>35</v>
      </c>
      <c r="H12377" s="54">
        <v>35198.068519159599</v>
      </c>
      <c r="I12377" s="42"/>
      <c r="J12377" s="49">
        <v>43389</v>
      </c>
      <c r="K12377" s="54">
        <v>35</v>
      </c>
      <c r="L12377" s="54">
        <v>-20.74</v>
      </c>
      <c r="M12377" s="42"/>
      <c r="N12377" s="49">
        <v>43389</v>
      </c>
      <c r="O12377" s="54">
        <v>35</v>
      </c>
      <c r="P12377" s="54">
        <v>17555.416966959001</v>
      </c>
      <c r="Q12377" s="42"/>
      <c r="R12377" s="55">
        <f t="shared" si="579"/>
        <v>-5.8923687783352249E-4</v>
      </c>
      <c r="S12377" s="55">
        <f t="shared" si="580"/>
        <v>41970.262005417891</v>
      </c>
      <c r="T12377" s="55">
        <f t="shared" si="581"/>
        <v>-10.344299082676569</v>
      </c>
    </row>
    <row r="12378" spans="2:20">
      <c r="B12378" s="49">
        <v>43389</v>
      </c>
      <c r="C12378" s="50">
        <v>36</v>
      </c>
      <c r="D12378" s="51">
        <v>2.7489699999999999</v>
      </c>
      <c r="E12378" s="42"/>
      <c r="F12378" s="49">
        <v>43389</v>
      </c>
      <c r="G12378" s="54">
        <v>36</v>
      </c>
      <c r="H12378" s="54">
        <v>35847.216576545899</v>
      </c>
      <c r="I12378" s="42"/>
      <c r="J12378" s="49">
        <v>43389</v>
      </c>
      <c r="K12378" s="54">
        <v>36</v>
      </c>
      <c r="L12378" s="54">
        <v>29835.4</v>
      </c>
      <c r="M12378" s="42"/>
      <c r="N12378" s="49">
        <v>43389</v>
      </c>
      <c r="O12378" s="54">
        <v>36</v>
      </c>
      <c r="P12378" s="54">
        <v>17894.419829268601</v>
      </c>
      <c r="Q12378" s="42"/>
      <c r="R12378" s="55">
        <f t="shared" si="579"/>
        <v>0.83229335076243249</v>
      </c>
      <c r="S12378" s="55">
        <f t="shared" si="580"/>
        <v>49191.223278064506</v>
      </c>
      <c r="T12378" s="55">
        <f t="shared" si="581"/>
        <v>14893.406639651679</v>
      </c>
    </row>
    <row r="12379" spans="2:20">
      <c r="B12379" s="49">
        <v>43389</v>
      </c>
      <c r="C12379" s="50">
        <v>37</v>
      </c>
      <c r="D12379" s="51">
        <v>3.2319900000000001</v>
      </c>
      <c r="E12379" s="42"/>
      <c r="F12379" s="49">
        <v>43389</v>
      </c>
      <c r="G12379" s="54">
        <v>37</v>
      </c>
      <c r="H12379" s="54">
        <v>36483.165702230799</v>
      </c>
      <c r="I12379" s="42"/>
      <c r="J12379" s="49">
        <v>43389</v>
      </c>
      <c r="K12379" s="54">
        <v>37</v>
      </c>
      <c r="L12379" s="54">
        <v>47739.3</v>
      </c>
      <c r="M12379" s="42"/>
      <c r="N12379" s="49">
        <v>43389</v>
      </c>
      <c r="O12379" s="54">
        <v>37</v>
      </c>
      <c r="P12379" s="54">
        <v>18161.192506101201</v>
      </c>
      <c r="Q12379" s="42"/>
      <c r="R12379" s="55">
        <f t="shared" si="579"/>
        <v>1.3085295390657652</v>
      </c>
      <c r="S12379" s="55">
        <f t="shared" si="580"/>
        <v>58696.792567794022</v>
      </c>
      <c r="T12379" s="55">
        <f t="shared" si="581"/>
        <v>23764.456858893234</v>
      </c>
    </row>
    <row r="12380" spans="2:20">
      <c r="B12380" s="49">
        <v>43389</v>
      </c>
      <c r="C12380" s="50">
        <v>38</v>
      </c>
      <c r="D12380" s="51">
        <v>3.5401899999999999</v>
      </c>
      <c r="E12380" s="42"/>
      <c r="F12380" s="49">
        <v>43389</v>
      </c>
      <c r="G12380" s="54">
        <v>38</v>
      </c>
      <c r="H12380" s="54">
        <v>37075.282654175397</v>
      </c>
      <c r="I12380" s="42"/>
      <c r="J12380" s="49">
        <v>43389</v>
      </c>
      <c r="K12380" s="54">
        <v>38</v>
      </c>
      <c r="L12380" s="54">
        <v>66752.100000000006</v>
      </c>
      <c r="M12380" s="42"/>
      <c r="N12380" s="49">
        <v>43389</v>
      </c>
      <c r="O12380" s="54">
        <v>38</v>
      </c>
      <c r="P12380" s="54">
        <v>18511.559945981899</v>
      </c>
      <c r="Q12380" s="42"/>
      <c r="R12380" s="55">
        <f t="shared" si="579"/>
        <v>1.8004475009034739</v>
      </c>
      <c r="S12380" s="55">
        <f t="shared" si="580"/>
        <v>65534.439405165656</v>
      </c>
      <c r="T12380" s="55">
        <f t="shared" si="581"/>
        <v>33329.091842567956</v>
      </c>
    </row>
    <row r="12381" spans="2:20">
      <c r="B12381" s="49">
        <v>43389</v>
      </c>
      <c r="C12381" s="50">
        <v>39</v>
      </c>
      <c r="D12381" s="51">
        <v>1.8289500000000001</v>
      </c>
      <c r="E12381" s="42"/>
      <c r="F12381" s="49">
        <v>43389</v>
      </c>
      <c r="G12381" s="54">
        <v>39</v>
      </c>
      <c r="H12381" s="54">
        <v>36047.4871090288</v>
      </c>
      <c r="I12381" s="42"/>
      <c r="J12381" s="49">
        <v>43389</v>
      </c>
      <c r="K12381" s="54">
        <v>39</v>
      </c>
      <c r="L12381" s="54">
        <v>2713.26</v>
      </c>
      <c r="M12381" s="42"/>
      <c r="N12381" s="49">
        <v>43389</v>
      </c>
      <c r="O12381" s="54">
        <v>39</v>
      </c>
      <c r="P12381" s="54">
        <v>17634.609001114601</v>
      </c>
      <c r="Q12381" s="42"/>
      <c r="R12381" s="55">
        <f t="shared" si="579"/>
        <v>7.5269046960014338E-2</v>
      </c>
      <c r="S12381" s="55">
        <f t="shared" si="580"/>
        <v>32252.818132588549</v>
      </c>
      <c r="T12381" s="55">
        <f t="shared" si="581"/>
        <v>1327.3402130263864</v>
      </c>
    </row>
    <row r="12382" spans="2:20">
      <c r="B12382" s="49">
        <v>43389</v>
      </c>
      <c r="C12382" s="50">
        <v>40</v>
      </c>
      <c r="D12382" s="51">
        <v>1.6801200000000001</v>
      </c>
      <c r="E12382" s="42"/>
      <c r="F12382" s="49">
        <v>43389</v>
      </c>
      <c r="G12382" s="54">
        <v>40</v>
      </c>
      <c r="H12382" s="54">
        <v>35374.9013292417</v>
      </c>
      <c r="I12382" s="42"/>
      <c r="J12382" s="49">
        <v>43389</v>
      </c>
      <c r="K12382" s="54">
        <v>40</v>
      </c>
      <c r="L12382" s="54">
        <v>-7229.12</v>
      </c>
      <c r="M12382" s="42"/>
      <c r="N12382" s="49">
        <v>43389</v>
      </c>
      <c r="O12382" s="54">
        <v>40</v>
      </c>
      <c r="P12382" s="54">
        <v>17269.089529650599</v>
      </c>
      <c r="Q12382" s="42"/>
      <c r="R12382" s="55">
        <f t="shared" si="579"/>
        <v>-0.20435731912626551</v>
      </c>
      <c r="S12382" s="55">
        <f t="shared" si="580"/>
        <v>29014.142700556564</v>
      </c>
      <c r="T12382" s="55">
        <f t="shared" si="581"/>
        <v>-3529.0648400308578</v>
      </c>
    </row>
    <row r="12383" spans="2:20">
      <c r="B12383" s="49">
        <v>43389</v>
      </c>
      <c r="C12383" s="50">
        <v>41</v>
      </c>
      <c r="D12383" s="51">
        <v>1.57378</v>
      </c>
      <c r="E12383" s="42"/>
      <c r="F12383" s="49">
        <v>43389</v>
      </c>
      <c r="G12383" s="54">
        <v>41</v>
      </c>
      <c r="H12383" s="54">
        <v>34881.394213640699</v>
      </c>
      <c r="I12383" s="42"/>
      <c r="J12383" s="49">
        <v>43389</v>
      </c>
      <c r="K12383" s="54">
        <v>41</v>
      </c>
      <c r="L12383" s="54">
        <v>-4485.55</v>
      </c>
      <c r="M12383" s="42"/>
      <c r="N12383" s="49">
        <v>43389</v>
      </c>
      <c r="O12383" s="54">
        <v>41</v>
      </c>
      <c r="P12383" s="54">
        <v>17445.988985276701</v>
      </c>
      <c r="Q12383" s="42"/>
      <c r="R12383" s="55">
        <f t="shared" si="579"/>
        <v>-0.12859434380767623</v>
      </c>
      <c r="S12383" s="55">
        <f t="shared" si="580"/>
        <v>27456.148545248765</v>
      </c>
      <c r="T12383" s="55">
        <f t="shared" si="581"/>
        <v>-2243.4555056376048</v>
      </c>
    </row>
    <row r="12384" spans="2:20">
      <c r="B12384" s="49">
        <v>43389</v>
      </c>
      <c r="C12384" s="50">
        <v>42</v>
      </c>
      <c r="D12384" s="51">
        <v>0.67091999999999996</v>
      </c>
      <c r="E12384" s="42"/>
      <c r="F12384" s="49">
        <v>43389</v>
      </c>
      <c r="G12384" s="54">
        <v>42</v>
      </c>
      <c r="H12384" s="54">
        <v>33470.996671869601</v>
      </c>
      <c r="I12384" s="42"/>
      <c r="J12384" s="49">
        <v>43389</v>
      </c>
      <c r="K12384" s="54">
        <v>42</v>
      </c>
      <c r="L12384" s="54">
        <v>-18465.28</v>
      </c>
      <c r="M12384" s="42"/>
      <c r="N12384" s="49">
        <v>43389</v>
      </c>
      <c r="O12384" s="54">
        <v>42</v>
      </c>
      <c r="P12384" s="54">
        <v>16755.335479401201</v>
      </c>
      <c r="Q12384" s="42"/>
      <c r="R12384" s="55">
        <f t="shared" si="579"/>
        <v>-0.55168001661327815</v>
      </c>
      <c r="S12384" s="55">
        <f t="shared" si="580"/>
        <v>11241.489679839853</v>
      </c>
      <c r="T12384" s="55">
        <f t="shared" si="581"/>
        <v>-9243.5837556371025</v>
      </c>
    </row>
    <row r="12385" spans="2:20">
      <c r="B12385" s="49">
        <v>43389</v>
      </c>
      <c r="C12385" s="50">
        <v>43</v>
      </c>
      <c r="D12385" s="51">
        <v>1.4998499999999999</v>
      </c>
      <c r="E12385" s="42"/>
      <c r="F12385" s="49">
        <v>43389</v>
      </c>
      <c r="G12385" s="54">
        <v>43</v>
      </c>
      <c r="H12385" s="54">
        <v>31610.164504705601</v>
      </c>
      <c r="I12385" s="42"/>
      <c r="J12385" s="49">
        <v>43389</v>
      </c>
      <c r="K12385" s="54">
        <v>43</v>
      </c>
      <c r="L12385" s="54">
        <v>-974.42</v>
      </c>
      <c r="M12385" s="42"/>
      <c r="N12385" s="49">
        <v>43389</v>
      </c>
      <c r="O12385" s="54">
        <v>43</v>
      </c>
      <c r="P12385" s="54">
        <v>15758.756122864899</v>
      </c>
      <c r="Q12385" s="42"/>
      <c r="R12385" s="55">
        <f t="shared" si="579"/>
        <v>-3.0826160359113106E-2</v>
      </c>
      <c r="S12385" s="55">
        <f t="shared" si="580"/>
        <v>23635.770370878916</v>
      </c>
      <c r="T12385" s="55">
        <f t="shared" si="581"/>
        <v>-485.78194330358889</v>
      </c>
    </row>
    <row r="12386" spans="2:20">
      <c r="B12386" s="49">
        <v>43389</v>
      </c>
      <c r="C12386" s="50">
        <v>44</v>
      </c>
      <c r="D12386" s="51">
        <v>1.35802</v>
      </c>
      <c r="E12386" s="42"/>
      <c r="F12386" s="49">
        <v>43389</v>
      </c>
      <c r="G12386" s="54">
        <v>44</v>
      </c>
      <c r="H12386" s="54">
        <v>29679.863855112399</v>
      </c>
      <c r="I12386" s="42"/>
      <c r="J12386" s="49">
        <v>43389</v>
      </c>
      <c r="K12386" s="54">
        <v>44</v>
      </c>
      <c r="L12386" s="54">
        <v>-232.62</v>
      </c>
      <c r="M12386" s="42"/>
      <c r="N12386" s="49">
        <v>43389</v>
      </c>
      <c r="O12386" s="54">
        <v>44</v>
      </c>
      <c r="P12386" s="54">
        <v>14765.534465578899</v>
      </c>
      <c r="Q12386" s="42"/>
      <c r="R12386" s="55">
        <f t="shared" si="579"/>
        <v>-7.837637030128455E-3</v>
      </c>
      <c r="S12386" s="55">
        <f t="shared" si="580"/>
        <v>20051.891114945458</v>
      </c>
      <c r="T12386" s="55">
        <f t="shared" si="581"/>
        <v>-115.72689969705915</v>
      </c>
    </row>
    <row r="12387" spans="2:20">
      <c r="B12387" s="49">
        <v>43389</v>
      </c>
      <c r="C12387" s="50">
        <v>45</v>
      </c>
      <c r="D12387" s="51">
        <v>1.82958</v>
      </c>
      <c r="E12387" s="42"/>
      <c r="F12387" s="49">
        <v>43389</v>
      </c>
      <c r="G12387" s="54">
        <v>45</v>
      </c>
      <c r="H12387" s="54">
        <v>28037.417760780401</v>
      </c>
      <c r="I12387" s="42"/>
      <c r="J12387" s="49">
        <v>43389</v>
      </c>
      <c r="K12387" s="54">
        <v>45</v>
      </c>
      <c r="L12387" s="54">
        <v>15339.26</v>
      </c>
      <c r="M12387" s="42"/>
      <c r="N12387" s="49">
        <v>43389</v>
      </c>
      <c r="O12387" s="54">
        <v>45</v>
      </c>
      <c r="P12387" s="54">
        <v>13991.820535507701</v>
      </c>
      <c r="Q12387" s="42"/>
      <c r="R12387" s="55">
        <f t="shared" si="579"/>
        <v>0.54709959850357637</v>
      </c>
      <c r="S12387" s="55">
        <f t="shared" si="580"/>
        <v>25599.155015354179</v>
      </c>
      <c r="T12387" s="55">
        <f t="shared" si="581"/>
        <v>7654.9193973103584</v>
      </c>
    </row>
    <row r="12388" spans="2:20">
      <c r="B12388" s="49">
        <v>43389</v>
      </c>
      <c r="C12388" s="50">
        <v>46</v>
      </c>
      <c r="D12388" s="51">
        <v>1.39835</v>
      </c>
      <c r="E12388" s="42"/>
      <c r="F12388" s="49">
        <v>43389</v>
      </c>
      <c r="G12388" s="54">
        <v>46</v>
      </c>
      <c r="H12388" s="54">
        <v>25952.3156383637</v>
      </c>
      <c r="I12388" s="42"/>
      <c r="J12388" s="49">
        <v>43389</v>
      </c>
      <c r="K12388" s="54">
        <v>46</v>
      </c>
      <c r="L12388" s="54">
        <v>371.56</v>
      </c>
      <c r="M12388" s="42"/>
      <c r="N12388" s="49">
        <v>43389</v>
      </c>
      <c r="O12388" s="54">
        <v>46</v>
      </c>
      <c r="P12388" s="54">
        <v>12918.0452936315</v>
      </c>
      <c r="Q12388" s="42"/>
      <c r="R12388" s="55">
        <f t="shared" si="579"/>
        <v>1.431702685716206E-2</v>
      </c>
      <c r="S12388" s="55">
        <f t="shared" si="580"/>
        <v>18063.948636349607</v>
      </c>
      <c r="T12388" s="55">
        <f t="shared" si="581"/>
        <v>184.94800141095814</v>
      </c>
    </row>
    <row r="12389" spans="2:20">
      <c r="B12389" s="49">
        <v>43389</v>
      </c>
      <c r="C12389" s="50">
        <v>47</v>
      </c>
      <c r="D12389" s="51">
        <v>1.94147</v>
      </c>
      <c r="E12389" s="42"/>
      <c r="F12389" s="49">
        <v>43389</v>
      </c>
      <c r="G12389" s="54">
        <v>47</v>
      </c>
      <c r="H12389" s="54">
        <v>23462.907212045098</v>
      </c>
      <c r="I12389" s="42"/>
      <c r="J12389" s="49">
        <v>43389</v>
      </c>
      <c r="K12389" s="54">
        <v>47</v>
      </c>
      <c r="L12389" s="54">
        <v>381.11</v>
      </c>
      <c r="M12389" s="42"/>
      <c r="N12389" s="49">
        <v>43389</v>
      </c>
      <c r="O12389" s="54">
        <v>47</v>
      </c>
      <c r="P12389" s="54">
        <v>11328.624314950501</v>
      </c>
      <c r="Q12389" s="42"/>
      <c r="R12389" s="55">
        <f t="shared" si="579"/>
        <v>1.624308516228332E-2</v>
      </c>
      <c r="S12389" s="55">
        <f t="shared" si="580"/>
        <v>21994.184248746948</v>
      </c>
      <c r="T12389" s="55">
        <f t="shared" si="581"/>
        <v>184.01180951925451</v>
      </c>
    </row>
    <row r="12390" spans="2:20">
      <c r="B12390" s="49">
        <v>43389</v>
      </c>
      <c r="C12390" s="50">
        <v>48</v>
      </c>
      <c r="D12390" s="51">
        <v>2.2609300000000001</v>
      </c>
      <c r="E12390" s="42"/>
      <c r="F12390" s="49">
        <v>43389</v>
      </c>
      <c r="G12390" s="54">
        <v>48</v>
      </c>
      <c r="H12390" s="54">
        <v>22610.384390974799</v>
      </c>
      <c r="I12390" s="42"/>
      <c r="J12390" s="49">
        <v>43389</v>
      </c>
      <c r="K12390" s="54">
        <v>48</v>
      </c>
      <c r="L12390" s="54">
        <v>6393.86</v>
      </c>
      <c r="M12390" s="42"/>
      <c r="N12390" s="49">
        <v>43389</v>
      </c>
      <c r="O12390" s="54">
        <v>48</v>
      </c>
      <c r="P12390" s="54">
        <v>10934.0940921606</v>
      </c>
      <c r="Q12390" s="42"/>
      <c r="R12390" s="55">
        <f t="shared" si="579"/>
        <v>0.28278422380789703</v>
      </c>
      <c r="S12390" s="55">
        <f t="shared" si="580"/>
        <v>24721.221355788664</v>
      </c>
      <c r="T12390" s="55">
        <f t="shared" si="581"/>
        <v>3091.9893108941478</v>
      </c>
    </row>
    <row r="12391" spans="2:20">
      <c r="B12391" s="49">
        <v>43390</v>
      </c>
      <c r="C12391" s="50">
        <v>1</v>
      </c>
      <c r="D12391" s="51">
        <v>0.50263000000000002</v>
      </c>
      <c r="E12391" s="42"/>
      <c r="F12391" s="49">
        <v>43390</v>
      </c>
      <c r="G12391" s="54">
        <v>1</v>
      </c>
      <c r="H12391" s="54">
        <v>21778.371055792901</v>
      </c>
      <c r="I12391" s="42"/>
      <c r="J12391" s="49">
        <v>43390</v>
      </c>
      <c r="K12391" s="54">
        <v>1</v>
      </c>
      <c r="L12391" s="54">
        <v>-23604.25</v>
      </c>
      <c r="M12391" s="42"/>
      <c r="N12391" s="49">
        <v>43390</v>
      </c>
      <c r="O12391" s="54">
        <v>1</v>
      </c>
      <c r="P12391" s="54">
        <v>10537.3364112787</v>
      </c>
      <c r="Q12391" s="42"/>
      <c r="R12391" s="55">
        <f t="shared" si="579"/>
        <v>-1.0838390961164852</v>
      </c>
      <c r="S12391" s="55">
        <f t="shared" si="580"/>
        <v>5296.3814004010137</v>
      </c>
      <c r="T12391" s="55">
        <f t="shared" si="581"/>
        <v>-11420.777171475635</v>
      </c>
    </row>
    <row r="12392" spans="2:20">
      <c r="B12392" s="49">
        <v>43390</v>
      </c>
      <c r="C12392" s="50">
        <v>2</v>
      </c>
      <c r="D12392" s="51">
        <v>0.31369999999999998</v>
      </c>
      <c r="E12392" s="42"/>
      <c r="F12392" s="49">
        <v>43390</v>
      </c>
      <c r="G12392" s="54">
        <v>2</v>
      </c>
      <c r="H12392" s="54">
        <v>21283.365395512399</v>
      </c>
      <c r="I12392" s="42"/>
      <c r="J12392" s="49">
        <v>43390</v>
      </c>
      <c r="K12392" s="54">
        <v>2</v>
      </c>
      <c r="L12392" s="54">
        <v>-26918.25</v>
      </c>
      <c r="M12392" s="42"/>
      <c r="N12392" s="49">
        <v>43390</v>
      </c>
      <c r="O12392" s="54">
        <v>2</v>
      </c>
      <c r="P12392" s="54">
        <v>10360.385958696301</v>
      </c>
      <c r="Q12392" s="42"/>
      <c r="R12392" s="55">
        <f t="shared" si="579"/>
        <v>-1.2647553382547159</v>
      </c>
      <c r="S12392" s="55">
        <f t="shared" si="580"/>
        <v>3250.0530752430295</v>
      </c>
      <c r="T12392" s="55">
        <f t="shared" si="581"/>
        <v>-13103.353447640349</v>
      </c>
    </row>
    <row r="12393" spans="2:20">
      <c r="B12393" s="49">
        <v>43390</v>
      </c>
      <c r="C12393" s="50">
        <v>3</v>
      </c>
      <c r="D12393" s="51">
        <v>0.49454999999999999</v>
      </c>
      <c r="E12393" s="42"/>
      <c r="F12393" s="49">
        <v>43390</v>
      </c>
      <c r="G12393" s="54">
        <v>3</v>
      </c>
      <c r="H12393" s="54">
        <v>21119.888355393701</v>
      </c>
      <c r="I12393" s="42"/>
      <c r="J12393" s="49">
        <v>43390</v>
      </c>
      <c r="K12393" s="54">
        <v>3</v>
      </c>
      <c r="L12393" s="54">
        <v>-23141.759999999998</v>
      </c>
      <c r="M12393" s="42"/>
      <c r="N12393" s="49">
        <v>43390</v>
      </c>
      <c r="O12393" s="54">
        <v>3</v>
      </c>
      <c r="P12393" s="54">
        <v>10239.618818471101</v>
      </c>
      <c r="Q12393" s="42"/>
      <c r="R12393" s="55">
        <f t="shared" si="579"/>
        <v>-1.0957330649946331</v>
      </c>
      <c r="S12393" s="55">
        <f t="shared" si="580"/>
        <v>5064.0034866748829</v>
      </c>
      <c r="T12393" s="55">
        <f t="shared" si="581"/>
        <v>-11219.888912340062</v>
      </c>
    </row>
    <row r="12394" spans="2:20">
      <c r="B12394" s="49">
        <v>43390</v>
      </c>
      <c r="C12394" s="50">
        <v>4</v>
      </c>
      <c r="D12394" s="51">
        <v>1.3224499999999999</v>
      </c>
      <c r="E12394" s="42"/>
      <c r="F12394" s="49">
        <v>43390</v>
      </c>
      <c r="G12394" s="54">
        <v>4</v>
      </c>
      <c r="H12394" s="54">
        <v>21534.724385065099</v>
      </c>
      <c r="I12394" s="42"/>
      <c r="J12394" s="49">
        <v>43390</v>
      </c>
      <c r="K12394" s="54">
        <v>4</v>
      </c>
      <c r="L12394" s="54">
        <v>-11449.38</v>
      </c>
      <c r="M12394" s="42"/>
      <c r="N12394" s="49">
        <v>43390</v>
      </c>
      <c r="O12394" s="54">
        <v>4</v>
      </c>
      <c r="P12394" s="54">
        <v>10443.591345775199</v>
      </c>
      <c r="Q12394" s="42"/>
      <c r="R12394" s="55">
        <f t="shared" si="579"/>
        <v>-0.53167060767865904</v>
      </c>
      <c r="S12394" s="55">
        <f t="shared" si="580"/>
        <v>13811.127375220411</v>
      </c>
      <c r="T12394" s="55">
        <f t="shared" si="581"/>
        <v>-5552.5505571558851</v>
      </c>
    </row>
    <row r="12395" spans="2:20">
      <c r="B12395" s="49">
        <v>43390</v>
      </c>
      <c r="C12395" s="50">
        <v>5</v>
      </c>
      <c r="D12395" s="51">
        <v>1.2644899999999999</v>
      </c>
      <c r="E12395" s="42"/>
      <c r="F12395" s="49">
        <v>43390</v>
      </c>
      <c r="G12395" s="54">
        <v>5</v>
      </c>
      <c r="H12395" s="54">
        <v>21330.4215608458</v>
      </c>
      <c r="I12395" s="42"/>
      <c r="J12395" s="49">
        <v>43390</v>
      </c>
      <c r="K12395" s="54">
        <v>5</v>
      </c>
      <c r="L12395" s="54">
        <v>-10654.3</v>
      </c>
      <c r="M12395" s="42"/>
      <c r="N12395" s="49">
        <v>43390</v>
      </c>
      <c r="O12395" s="54">
        <v>5</v>
      </c>
      <c r="P12395" s="54">
        <v>10322.872951727601</v>
      </c>
      <c r="Q12395" s="42"/>
      <c r="R12395" s="55">
        <f t="shared" si="579"/>
        <v>-0.49948848735165513</v>
      </c>
      <c r="S12395" s="55">
        <f t="shared" si="580"/>
        <v>13053.169618730033</v>
      </c>
      <c r="T12395" s="55">
        <f t="shared" si="581"/>
        <v>-5156.1561957817348</v>
      </c>
    </row>
    <row r="12396" spans="2:20">
      <c r="B12396" s="49">
        <v>43390</v>
      </c>
      <c r="C12396" s="50">
        <v>6</v>
      </c>
      <c r="D12396" s="51">
        <v>1.0438000000000001</v>
      </c>
      <c r="E12396" s="42"/>
      <c r="F12396" s="49">
        <v>43390</v>
      </c>
      <c r="G12396" s="54">
        <v>6</v>
      </c>
      <c r="H12396" s="54">
        <v>20917.525547140802</v>
      </c>
      <c r="I12396" s="42"/>
      <c r="J12396" s="49">
        <v>43390</v>
      </c>
      <c r="K12396" s="54">
        <v>6</v>
      </c>
      <c r="L12396" s="54">
        <v>-16491.68</v>
      </c>
      <c r="M12396" s="42"/>
      <c r="N12396" s="49">
        <v>43390</v>
      </c>
      <c r="O12396" s="54">
        <v>6</v>
      </c>
      <c r="P12396" s="54">
        <v>10097.7380356617</v>
      </c>
      <c r="Q12396" s="42"/>
      <c r="R12396" s="55">
        <f t="shared" si="579"/>
        <v>-0.78841447870272752</v>
      </c>
      <c r="S12396" s="55">
        <f t="shared" si="580"/>
        <v>10540.018961623682</v>
      </c>
      <c r="T12396" s="55">
        <f t="shared" si="581"/>
        <v>-7961.2028694629225</v>
      </c>
    </row>
    <row r="12397" spans="2:20">
      <c r="B12397" s="49">
        <v>43390</v>
      </c>
      <c r="C12397" s="50">
        <v>7</v>
      </c>
      <c r="D12397" s="51">
        <v>0.22669</v>
      </c>
      <c r="E12397" s="42"/>
      <c r="F12397" s="49">
        <v>43390</v>
      </c>
      <c r="G12397" s="54">
        <v>7</v>
      </c>
      <c r="H12397" s="54">
        <v>20727.567827856201</v>
      </c>
      <c r="I12397" s="42"/>
      <c r="J12397" s="49">
        <v>43390</v>
      </c>
      <c r="K12397" s="54">
        <v>7</v>
      </c>
      <c r="L12397" s="54">
        <v>-29480.1</v>
      </c>
      <c r="M12397" s="42"/>
      <c r="N12397" s="49">
        <v>43390</v>
      </c>
      <c r="O12397" s="54">
        <v>7</v>
      </c>
      <c r="P12397" s="54">
        <v>10025.5653195059</v>
      </c>
      <c r="Q12397" s="42"/>
      <c r="R12397" s="55">
        <f t="shared" si="579"/>
        <v>-1.4222652770857704</v>
      </c>
      <c r="S12397" s="55">
        <f t="shared" si="580"/>
        <v>2272.6954022787927</v>
      </c>
      <c r="T12397" s="55">
        <f t="shared" si="581"/>
        <v>-14259.01343708855</v>
      </c>
    </row>
    <row r="12398" spans="2:20">
      <c r="B12398" s="49">
        <v>43390</v>
      </c>
      <c r="C12398" s="50">
        <v>8</v>
      </c>
      <c r="D12398" s="51">
        <v>0.35604999999999998</v>
      </c>
      <c r="E12398" s="42"/>
      <c r="F12398" s="49">
        <v>43390</v>
      </c>
      <c r="G12398" s="54">
        <v>8</v>
      </c>
      <c r="H12398" s="54">
        <v>20600.780724201599</v>
      </c>
      <c r="I12398" s="42"/>
      <c r="J12398" s="49">
        <v>43390</v>
      </c>
      <c r="K12398" s="54">
        <v>8</v>
      </c>
      <c r="L12398" s="54">
        <v>-25733.98</v>
      </c>
      <c r="M12398" s="42"/>
      <c r="N12398" s="49">
        <v>43390</v>
      </c>
      <c r="O12398" s="54">
        <v>8</v>
      </c>
      <c r="P12398" s="54">
        <v>9973.7623199591999</v>
      </c>
      <c r="Q12398" s="42"/>
      <c r="R12398" s="55">
        <f t="shared" si="579"/>
        <v>-1.249174987323076</v>
      </c>
      <c r="S12398" s="55">
        <f t="shared" si="580"/>
        <v>3551.1580740214731</v>
      </c>
      <c r="T12398" s="55">
        <f t="shared" si="581"/>
        <v>-12458.974419598406</v>
      </c>
    </row>
    <row r="12399" spans="2:20">
      <c r="B12399" s="49">
        <v>43390</v>
      </c>
      <c r="C12399" s="50">
        <v>9</v>
      </c>
      <c r="D12399" s="51">
        <v>0.42824000000000001</v>
      </c>
      <c r="E12399" s="42"/>
      <c r="F12399" s="49">
        <v>43390</v>
      </c>
      <c r="G12399" s="54">
        <v>9</v>
      </c>
      <c r="H12399" s="54">
        <v>20666.1180288859</v>
      </c>
      <c r="I12399" s="42"/>
      <c r="J12399" s="49">
        <v>43390</v>
      </c>
      <c r="K12399" s="54">
        <v>9</v>
      </c>
      <c r="L12399" s="54">
        <v>-27128.7</v>
      </c>
      <c r="M12399" s="42"/>
      <c r="N12399" s="49">
        <v>43390</v>
      </c>
      <c r="O12399" s="54">
        <v>9</v>
      </c>
      <c r="P12399" s="54">
        <v>10050.909647606</v>
      </c>
      <c r="Q12399" s="42"/>
      <c r="R12399" s="55">
        <f t="shared" si="579"/>
        <v>-1.3127138808595344</v>
      </c>
      <c r="S12399" s="55">
        <f t="shared" si="580"/>
        <v>4304.2015474907939</v>
      </c>
      <c r="T12399" s="55">
        <f t="shared" si="581"/>
        <v>-13193.968609677408</v>
      </c>
    </row>
    <row r="12400" spans="2:20">
      <c r="B12400" s="49">
        <v>43390</v>
      </c>
      <c r="C12400" s="50">
        <v>10</v>
      </c>
      <c r="D12400" s="51">
        <v>0.31518000000000002</v>
      </c>
      <c r="E12400" s="42"/>
      <c r="F12400" s="49">
        <v>43390</v>
      </c>
      <c r="G12400" s="54">
        <v>10</v>
      </c>
      <c r="H12400" s="54">
        <v>20643.040218626698</v>
      </c>
      <c r="I12400" s="42"/>
      <c r="J12400" s="49">
        <v>43390</v>
      </c>
      <c r="K12400" s="54">
        <v>10</v>
      </c>
      <c r="L12400" s="54">
        <v>-35751.07</v>
      </c>
      <c r="M12400" s="42"/>
      <c r="N12400" s="49">
        <v>43390</v>
      </c>
      <c r="O12400" s="54">
        <v>10</v>
      </c>
      <c r="P12400" s="54">
        <v>9985.7423458101002</v>
      </c>
      <c r="Q12400" s="42"/>
      <c r="R12400" s="55">
        <f t="shared" si="579"/>
        <v>-1.731870384466963</v>
      </c>
      <c r="S12400" s="55">
        <f t="shared" si="580"/>
        <v>3147.3062725524273</v>
      </c>
      <c r="T12400" s="55">
        <f t="shared" si="581"/>
        <v>-17294.011435626169</v>
      </c>
    </row>
    <row r="12401" spans="2:20">
      <c r="B12401" s="49">
        <v>43390</v>
      </c>
      <c r="C12401" s="50">
        <v>11</v>
      </c>
      <c r="D12401" s="51">
        <v>2.17801</v>
      </c>
      <c r="E12401" s="42"/>
      <c r="F12401" s="49">
        <v>43390</v>
      </c>
      <c r="G12401" s="54">
        <v>11</v>
      </c>
      <c r="H12401" s="54">
        <v>22176.109802599301</v>
      </c>
      <c r="I12401" s="42"/>
      <c r="J12401" s="49">
        <v>43390</v>
      </c>
      <c r="K12401" s="54">
        <v>11</v>
      </c>
      <c r="L12401" s="54">
        <v>-283.41000000000003</v>
      </c>
      <c r="M12401" s="42"/>
      <c r="N12401" s="49">
        <v>43390</v>
      </c>
      <c r="O12401" s="54">
        <v>11</v>
      </c>
      <c r="P12401" s="54">
        <v>11274.4712626091</v>
      </c>
      <c r="Q12401" s="42"/>
      <c r="R12401" s="55">
        <f t="shared" si="579"/>
        <v>-1.2779969188589653E-2</v>
      </c>
      <c r="S12401" s="55">
        <f t="shared" si="580"/>
        <v>24555.911154675247</v>
      </c>
      <c r="T12401" s="55">
        <f t="shared" si="581"/>
        <v>-144.08739535378379</v>
      </c>
    </row>
    <row r="12402" spans="2:20">
      <c r="B12402" s="49">
        <v>43390</v>
      </c>
      <c r="C12402" s="50">
        <v>12</v>
      </c>
      <c r="D12402" s="51">
        <v>1.2175400000000001</v>
      </c>
      <c r="E12402" s="42"/>
      <c r="F12402" s="49">
        <v>43390</v>
      </c>
      <c r="G12402" s="54">
        <v>12</v>
      </c>
      <c r="H12402" s="54">
        <v>23374.308313910999</v>
      </c>
      <c r="I12402" s="42"/>
      <c r="J12402" s="49">
        <v>43390</v>
      </c>
      <c r="K12402" s="54">
        <v>12</v>
      </c>
      <c r="L12402" s="54">
        <v>-14394.57</v>
      </c>
      <c r="M12402" s="42"/>
      <c r="N12402" s="49">
        <v>43390</v>
      </c>
      <c r="O12402" s="54">
        <v>12</v>
      </c>
      <c r="P12402" s="54">
        <v>11828.021627992601</v>
      </c>
      <c r="Q12402" s="42"/>
      <c r="R12402" s="55">
        <f t="shared" si="579"/>
        <v>-0.61582870417744973</v>
      </c>
      <c r="S12402" s="55">
        <f t="shared" si="580"/>
        <v>14401.089452946111</v>
      </c>
      <c r="T12402" s="55">
        <f t="shared" si="581"/>
        <v>-7284.0352321495329</v>
      </c>
    </row>
    <row r="12403" spans="2:20">
      <c r="B12403" s="49">
        <v>43390</v>
      </c>
      <c r="C12403" s="50">
        <v>13</v>
      </c>
      <c r="D12403" s="51">
        <v>1.48515</v>
      </c>
      <c r="E12403" s="42"/>
      <c r="F12403" s="49">
        <v>43390</v>
      </c>
      <c r="G12403" s="54">
        <v>13</v>
      </c>
      <c r="H12403" s="54">
        <v>26102.006873104001</v>
      </c>
      <c r="I12403" s="42"/>
      <c r="J12403" s="49">
        <v>43390</v>
      </c>
      <c r="K12403" s="54">
        <v>13</v>
      </c>
      <c r="L12403" s="54">
        <v>-6340.93</v>
      </c>
      <c r="M12403" s="42"/>
      <c r="N12403" s="49">
        <v>43390</v>
      </c>
      <c r="O12403" s="54">
        <v>13</v>
      </c>
      <c r="P12403" s="54">
        <v>13410.1027707179</v>
      </c>
      <c r="Q12403" s="42"/>
      <c r="R12403" s="55">
        <f t="shared" si="579"/>
        <v>-0.24292883037027371</v>
      </c>
      <c r="S12403" s="55">
        <f t="shared" si="580"/>
        <v>19916.014129931689</v>
      </c>
      <c r="T12403" s="55">
        <f t="shared" si="581"/>
        <v>-3257.700581235666</v>
      </c>
    </row>
    <row r="12404" spans="2:20">
      <c r="B12404" s="49">
        <v>43390</v>
      </c>
      <c r="C12404" s="50">
        <v>14</v>
      </c>
      <c r="D12404" s="51">
        <v>0.87192999999999998</v>
      </c>
      <c r="E12404" s="42"/>
      <c r="F12404" s="49">
        <v>43390</v>
      </c>
      <c r="G12404" s="54">
        <v>14</v>
      </c>
      <c r="H12404" s="54">
        <v>29090.889185541899</v>
      </c>
      <c r="I12404" s="42"/>
      <c r="J12404" s="49">
        <v>43390</v>
      </c>
      <c r="K12404" s="54">
        <v>14</v>
      </c>
      <c r="L12404" s="54">
        <v>-17906.71</v>
      </c>
      <c r="M12404" s="42"/>
      <c r="N12404" s="49">
        <v>43390</v>
      </c>
      <c r="O12404" s="54">
        <v>14</v>
      </c>
      <c r="P12404" s="54">
        <v>14938.955459090599</v>
      </c>
      <c r="Q12404" s="42"/>
      <c r="R12404" s="55">
        <f t="shared" si="579"/>
        <v>-0.61554357743384447</v>
      </c>
      <c r="S12404" s="55">
        <f t="shared" si="580"/>
        <v>13025.723433444866</v>
      </c>
      <c r="T12404" s="55">
        <f t="shared" si="581"/>
        <v>-9195.5780864134886</v>
      </c>
    </row>
    <row r="12405" spans="2:20">
      <c r="B12405" s="49">
        <v>43390</v>
      </c>
      <c r="C12405" s="50">
        <v>15</v>
      </c>
      <c r="D12405" s="51">
        <v>0.67325999999999997</v>
      </c>
      <c r="E12405" s="42"/>
      <c r="F12405" s="49">
        <v>43390</v>
      </c>
      <c r="G12405" s="54">
        <v>15</v>
      </c>
      <c r="H12405" s="54">
        <v>32538.349893615701</v>
      </c>
      <c r="I12405" s="42"/>
      <c r="J12405" s="49">
        <v>43390</v>
      </c>
      <c r="K12405" s="54">
        <v>15</v>
      </c>
      <c r="L12405" s="54">
        <v>-33672.370000000003</v>
      </c>
      <c r="M12405" s="42"/>
      <c r="N12405" s="49">
        <v>43390</v>
      </c>
      <c r="O12405" s="54">
        <v>15</v>
      </c>
      <c r="P12405" s="54">
        <v>16619.540572762398</v>
      </c>
      <c r="Q12405" s="42"/>
      <c r="R12405" s="55">
        <f t="shared" si="579"/>
        <v>-1.0348518013387891</v>
      </c>
      <c r="S12405" s="55">
        <f t="shared" si="580"/>
        <v>11189.271886018012</v>
      </c>
      <c r="T12405" s="55">
        <f t="shared" si="581"/>
        <v>-17198.761499146258</v>
      </c>
    </row>
    <row r="12406" spans="2:20">
      <c r="B12406" s="49">
        <v>43390</v>
      </c>
      <c r="C12406" s="50">
        <v>16</v>
      </c>
      <c r="D12406" s="51">
        <v>1.2680100000000001</v>
      </c>
      <c r="E12406" s="42"/>
      <c r="F12406" s="49">
        <v>43390</v>
      </c>
      <c r="G12406" s="54">
        <v>16</v>
      </c>
      <c r="H12406" s="54">
        <v>34449.140181609997</v>
      </c>
      <c r="I12406" s="42"/>
      <c r="J12406" s="49">
        <v>43390</v>
      </c>
      <c r="K12406" s="54">
        <v>16</v>
      </c>
      <c r="L12406" s="54">
        <v>-10679.35</v>
      </c>
      <c r="M12406" s="42"/>
      <c r="N12406" s="49">
        <v>43390</v>
      </c>
      <c r="O12406" s="54">
        <v>16</v>
      </c>
      <c r="P12406" s="54">
        <v>17613.3191194912</v>
      </c>
      <c r="Q12406" s="42"/>
      <c r="R12406" s="55">
        <f t="shared" si="579"/>
        <v>-0.31000338306559427</v>
      </c>
      <c r="S12406" s="55">
        <f t="shared" si="580"/>
        <v>22333.864776706039</v>
      </c>
      <c r="T12406" s="55">
        <f t="shared" si="581"/>
        <v>-5460.1885140561862</v>
      </c>
    </row>
    <row r="12407" spans="2:20">
      <c r="B12407" s="49">
        <v>43390</v>
      </c>
      <c r="C12407" s="50">
        <v>17</v>
      </c>
      <c r="D12407" s="51">
        <v>0.44122</v>
      </c>
      <c r="E12407" s="42"/>
      <c r="F12407" s="49">
        <v>43390</v>
      </c>
      <c r="G12407" s="54">
        <v>17</v>
      </c>
      <c r="H12407" s="54">
        <v>34637.240056975199</v>
      </c>
      <c r="I12407" s="42"/>
      <c r="J12407" s="49">
        <v>43390</v>
      </c>
      <c r="K12407" s="54">
        <v>17</v>
      </c>
      <c r="L12407" s="54">
        <v>-30656.94</v>
      </c>
      <c r="M12407" s="42"/>
      <c r="N12407" s="49">
        <v>43390</v>
      </c>
      <c r="O12407" s="54">
        <v>17</v>
      </c>
      <c r="P12407" s="54">
        <v>17574.423372143901</v>
      </c>
      <c r="Q12407" s="42"/>
      <c r="R12407" s="55">
        <f t="shared" si="579"/>
        <v>-0.88508610817640321</v>
      </c>
      <c r="S12407" s="55">
        <f t="shared" si="580"/>
        <v>7754.1870802573321</v>
      </c>
      <c r="T12407" s="55">
        <f t="shared" si="581"/>
        <v>-15554.877985895266</v>
      </c>
    </row>
    <row r="12408" spans="2:20">
      <c r="B12408" s="49">
        <v>43390</v>
      </c>
      <c r="C12408" s="50">
        <v>18</v>
      </c>
      <c r="D12408" s="51">
        <v>0.97514000000000001</v>
      </c>
      <c r="E12408" s="42"/>
      <c r="F12408" s="49">
        <v>43390</v>
      </c>
      <c r="G12408" s="54">
        <v>18</v>
      </c>
      <c r="H12408" s="54">
        <v>34338.339603592802</v>
      </c>
      <c r="I12408" s="42"/>
      <c r="J12408" s="49">
        <v>43390</v>
      </c>
      <c r="K12408" s="54">
        <v>18</v>
      </c>
      <c r="L12408" s="54">
        <v>-18144.98</v>
      </c>
      <c r="M12408" s="42"/>
      <c r="N12408" s="49">
        <v>43390</v>
      </c>
      <c r="O12408" s="54">
        <v>18</v>
      </c>
      <c r="P12408" s="54">
        <v>17489.006124109001</v>
      </c>
      <c r="Q12408" s="42"/>
      <c r="R12408" s="55">
        <f t="shared" si="579"/>
        <v>-0.52841751259578962</v>
      </c>
      <c r="S12408" s="55">
        <f t="shared" si="580"/>
        <v>17054.229431863652</v>
      </c>
      <c r="T12408" s="55">
        <f t="shared" si="581"/>
        <v>-9241.4971138742094</v>
      </c>
    </row>
    <row r="12409" spans="2:20">
      <c r="B12409" s="49">
        <v>43390</v>
      </c>
      <c r="C12409" s="50">
        <v>19</v>
      </c>
      <c r="D12409" s="51">
        <v>1.5301199999999999</v>
      </c>
      <c r="E12409" s="42"/>
      <c r="F12409" s="49">
        <v>43390</v>
      </c>
      <c r="G12409" s="54">
        <v>19</v>
      </c>
      <c r="H12409" s="54">
        <v>34434.620010736697</v>
      </c>
      <c r="I12409" s="42"/>
      <c r="J12409" s="49">
        <v>43390</v>
      </c>
      <c r="K12409" s="54">
        <v>19</v>
      </c>
      <c r="L12409" s="54">
        <v>716.71</v>
      </c>
      <c r="M12409" s="42"/>
      <c r="N12409" s="49">
        <v>43390</v>
      </c>
      <c r="O12409" s="54">
        <v>19</v>
      </c>
      <c r="P12409" s="54">
        <v>17486.733132981</v>
      </c>
      <c r="Q12409" s="42"/>
      <c r="R12409" s="55">
        <f t="shared" si="579"/>
        <v>2.0813646259971223E-2</v>
      </c>
      <c r="S12409" s="55">
        <f t="shared" si="580"/>
        <v>26756.800101436886</v>
      </c>
      <c r="T12409" s="55">
        <f t="shared" si="581"/>
        <v>363.96267767238487</v>
      </c>
    </row>
    <row r="12410" spans="2:20">
      <c r="B12410" s="49">
        <v>43390</v>
      </c>
      <c r="C12410" s="50">
        <v>20</v>
      </c>
      <c r="D12410" s="51">
        <v>1.2879700000000001</v>
      </c>
      <c r="E12410" s="42"/>
      <c r="F12410" s="49">
        <v>43390</v>
      </c>
      <c r="G12410" s="54">
        <v>20</v>
      </c>
      <c r="H12410" s="54">
        <v>34179.994285304798</v>
      </c>
      <c r="I12410" s="42"/>
      <c r="J12410" s="49">
        <v>43390</v>
      </c>
      <c r="K12410" s="54">
        <v>20</v>
      </c>
      <c r="L12410" s="54">
        <v>-5022.8500000000004</v>
      </c>
      <c r="M12410" s="42"/>
      <c r="N12410" s="49">
        <v>43390</v>
      </c>
      <c r="O12410" s="54">
        <v>20</v>
      </c>
      <c r="P12410" s="54">
        <v>17346.873188506299</v>
      </c>
      <c r="Q12410" s="42"/>
      <c r="R12410" s="55">
        <f t="shared" si="579"/>
        <v>-0.14695292100032631</v>
      </c>
      <c r="S12410" s="55">
        <f t="shared" si="580"/>
        <v>22342.25226060046</v>
      </c>
      <c r="T12410" s="55">
        <f t="shared" si="581"/>
        <v>-2549.1736852732447</v>
      </c>
    </row>
    <row r="12411" spans="2:20">
      <c r="B12411" s="49">
        <v>43390</v>
      </c>
      <c r="C12411" s="50">
        <v>21</v>
      </c>
      <c r="D12411" s="51">
        <v>0.79242999999999997</v>
      </c>
      <c r="E12411" s="42"/>
      <c r="F12411" s="49">
        <v>43390</v>
      </c>
      <c r="G12411" s="54">
        <v>21</v>
      </c>
      <c r="H12411" s="54">
        <v>33590.6569901982</v>
      </c>
      <c r="I12411" s="42"/>
      <c r="J12411" s="49">
        <v>43390</v>
      </c>
      <c r="K12411" s="54">
        <v>21</v>
      </c>
      <c r="L12411" s="54">
        <v>-7871.52</v>
      </c>
      <c r="M12411" s="42"/>
      <c r="N12411" s="49">
        <v>43390</v>
      </c>
      <c r="O12411" s="54">
        <v>21</v>
      </c>
      <c r="P12411" s="54">
        <v>16979.189764431099</v>
      </c>
      <c r="Q12411" s="42"/>
      <c r="R12411" s="55">
        <f t="shared" si="579"/>
        <v>-0.23433658955515282</v>
      </c>
      <c r="S12411" s="55">
        <f t="shared" si="580"/>
        <v>13454.819345028136</v>
      </c>
      <c r="T12411" s="55">
        <f t="shared" si="581"/>
        <v>-3978.8454228065425</v>
      </c>
    </row>
    <row r="12412" spans="2:20">
      <c r="B12412" s="49">
        <v>43390</v>
      </c>
      <c r="C12412" s="50">
        <v>22</v>
      </c>
      <c r="D12412" s="51">
        <v>0.54364999999999997</v>
      </c>
      <c r="E12412" s="42"/>
      <c r="F12412" s="49">
        <v>43390</v>
      </c>
      <c r="G12412" s="54">
        <v>22</v>
      </c>
      <c r="H12412" s="54">
        <v>33455.962928591201</v>
      </c>
      <c r="I12412" s="42"/>
      <c r="J12412" s="49">
        <v>43390</v>
      </c>
      <c r="K12412" s="54">
        <v>22</v>
      </c>
      <c r="L12412" s="54">
        <v>-19226.62</v>
      </c>
      <c r="M12412" s="42"/>
      <c r="N12412" s="49">
        <v>43390</v>
      </c>
      <c r="O12412" s="54">
        <v>22</v>
      </c>
      <c r="P12412" s="54">
        <v>16915.358131231002</v>
      </c>
      <c r="Q12412" s="42"/>
      <c r="R12412" s="55">
        <f t="shared" si="579"/>
        <v>-0.57468440053683467</v>
      </c>
      <c r="S12412" s="55">
        <f t="shared" si="580"/>
        <v>9196.0344480437343</v>
      </c>
      <c r="T12412" s="55">
        <f t="shared" si="581"/>
        <v>-9720.9924475123607</v>
      </c>
    </row>
    <row r="12413" spans="2:20">
      <c r="B12413" s="49">
        <v>43390</v>
      </c>
      <c r="C12413" s="50">
        <v>23</v>
      </c>
      <c r="D12413" s="51">
        <v>0.72282999999999997</v>
      </c>
      <c r="E12413" s="42"/>
      <c r="F12413" s="49">
        <v>43390</v>
      </c>
      <c r="G12413" s="54">
        <v>23</v>
      </c>
      <c r="H12413" s="54">
        <v>33527.372282151096</v>
      </c>
      <c r="I12413" s="42"/>
      <c r="J12413" s="49">
        <v>43390</v>
      </c>
      <c r="K12413" s="54">
        <v>23</v>
      </c>
      <c r="L12413" s="54">
        <v>-22855.4</v>
      </c>
      <c r="M12413" s="42"/>
      <c r="N12413" s="49">
        <v>43390</v>
      </c>
      <c r="O12413" s="54">
        <v>23</v>
      </c>
      <c r="P12413" s="54">
        <v>17067.338674524901</v>
      </c>
      <c r="Q12413" s="42"/>
      <c r="R12413" s="55">
        <f t="shared" si="579"/>
        <v>-0.68169374586410658</v>
      </c>
      <c r="S12413" s="55">
        <f t="shared" si="580"/>
        <v>12336.784414106834</v>
      </c>
      <c r="T12413" s="55">
        <f t="shared" si="581"/>
        <v>-11634.698032968216</v>
      </c>
    </row>
    <row r="12414" spans="2:20">
      <c r="B12414" s="49">
        <v>43390</v>
      </c>
      <c r="C12414" s="50">
        <v>24</v>
      </c>
      <c r="D12414" s="51">
        <v>0.47585</v>
      </c>
      <c r="E12414" s="42"/>
      <c r="F12414" s="49">
        <v>43390</v>
      </c>
      <c r="G12414" s="54">
        <v>24</v>
      </c>
      <c r="H12414" s="54">
        <v>33219.207141154802</v>
      </c>
      <c r="I12414" s="42"/>
      <c r="J12414" s="49">
        <v>43390</v>
      </c>
      <c r="K12414" s="54">
        <v>24</v>
      </c>
      <c r="L12414" s="54">
        <v>-33513.96</v>
      </c>
      <c r="M12414" s="42"/>
      <c r="N12414" s="49">
        <v>43390</v>
      </c>
      <c r="O12414" s="54">
        <v>24</v>
      </c>
      <c r="P12414" s="54">
        <v>16918.475750152898</v>
      </c>
      <c r="Q12414" s="42"/>
      <c r="R12414" s="55">
        <f t="shared" si="579"/>
        <v>-1.0088729648962642</v>
      </c>
      <c r="S12414" s="55">
        <f t="shared" si="580"/>
        <v>8050.6566857102562</v>
      </c>
      <c r="T12414" s="55">
        <f t="shared" si="581"/>
        <v>-17068.592791582301</v>
      </c>
    </row>
    <row r="12415" spans="2:20">
      <c r="B12415" s="49">
        <v>43390</v>
      </c>
      <c r="C12415" s="50">
        <v>25</v>
      </c>
      <c r="D12415" s="51">
        <v>0.58006999999999997</v>
      </c>
      <c r="E12415" s="42"/>
      <c r="F12415" s="49">
        <v>43390</v>
      </c>
      <c r="G12415" s="54">
        <v>25</v>
      </c>
      <c r="H12415" s="54">
        <v>33256.513741259601</v>
      </c>
      <c r="I12415" s="42"/>
      <c r="J12415" s="49">
        <v>43390</v>
      </c>
      <c r="K12415" s="54">
        <v>25</v>
      </c>
      <c r="L12415" s="54">
        <v>-31287.54</v>
      </c>
      <c r="M12415" s="42"/>
      <c r="N12415" s="49">
        <v>43390</v>
      </c>
      <c r="O12415" s="54">
        <v>25</v>
      </c>
      <c r="P12415" s="54">
        <v>16916.337598273702</v>
      </c>
      <c r="Q12415" s="42"/>
      <c r="R12415" s="55">
        <f t="shared" si="579"/>
        <v>-0.94079434312993548</v>
      </c>
      <c r="S12415" s="55">
        <f t="shared" si="580"/>
        <v>9812.6599506306266</v>
      </c>
      <c r="T12415" s="55">
        <f t="shared" si="581"/>
        <v>-15914.794718932137</v>
      </c>
    </row>
    <row r="12416" spans="2:20">
      <c r="B12416" s="49">
        <v>43390</v>
      </c>
      <c r="C12416" s="50">
        <v>26</v>
      </c>
      <c r="D12416" s="51">
        <v>0.82906000000000002</v>
      </c>
      <c r="E12416" s="42"/>
      <c r="F12416" s="49">
        <v>43390</v>
      </c>
      <c r="G12416" s="54">
        <v>26</v>
      </c>
      <c r="H12416" s="54">
        <v>33041.741099993102</v>
      </c>
      <c r="I12416" s="42"/>
      <c r="J12416" s="49">
        <v>43390</v>
      </c>
      <c r="K12416" s="54">
        <v>26</v>
      </c>
      <c r="L12416" s="54">
        <v>-22960.22</v>
      </c>
      <c r="M12416" s="42"/>
      <c r="N12416" s="49">
        <v>43390</v>
      </c>
      <c r="O12416" s="54">
        <v>26</v>
      </c>
      <c r="P12416" s="54">
        <v>16793.873833677299</v>
      </c>
      <c r="Q12416" s="42"/>
      <c r="R12416" s="55">
        <f t="shared" si="579"/>
        <v>-0.69488529464946369</v>
      </c>
      <c r="S12416" s="55">
        <f t="shared" si="580"/>
        <v>13923.129040548502</v>
      </c>
      <c r="T12416" s="55">
        <f t="shared" si="581"/>
        <v>-11669.815967220768</v>
      </c>
    </row>
    <row r="12417" spans="2:20">
      <c r="B12417" s="49">
        <v>43390</v>
      </c>
      <c r="C12417" s="50">
        <v>27</v>
      </c>
      <c r="D12417" s="51">
        <v>0.82525999999999999</v>
      </c>
      <c r="E12417" s="42"/>
      <c r="F12417" s="49">
        <v>43390</v>
      </c>
      <c r="G12417" s="54">
        <v>27</v>
      </c>
      <c r="H12417" s="54">
        <v>32342.359161881599</v>
      </c>
      <c r="I12417" s="42"/>
      <c r="J12417" s="49">
        <v>43390</v>
      </c>
      <c r="K12417" s="54">
        <v>27</v>
      </c>
      <c r="L12417" s="54">
        <v>-16475.349999999999</v>
      </c>
      <c r="M12417" s="42"/>
      <c r="N12417" s="49">
        <v>43390</v>
      </c>
      <c r="O12417" s="54">
        <v>27</v>
      </c>
      <c r="P12417" s="54">
        <v>16232.7671137003</v>
      </c>
      <c r="Q12417" s="42"/>
      <c r="R12417" s="55">
        <f t="shared" si="579"/>
        <v>-0.50940470723043885</v>
      </c>
      <c r="S12417" s="55">
        <f t="shared" si="580"/>
        <v>13396.253388252309</v>
      </c>
      <c r="T12417" s="55">
        <f t="shared" si="581"/>
        <v>-8269.0479790943973</v>
      </c>
    </row>
    <row r="12418" spans="2:20">
      <c r="B12418" s="49">
        <v>43390</v>
      </c>
      <c r="C12418" s="50">
        <v>28</v>
      </c>
      <c r="D12418" s="51">
        <v>0.67922000000000005</v>
      </c>
      <c r="E12418" s="42"/>
      <c r="F12418" s="49">
        <v>43390</v>
      </c>
      <c r="G12418" s="54">
        <v>28</v>
      </c>
      <c r="H12418" s="54">
        <v>32118.160002840301</v>
      </c>
      <c r="I12418" s="42"/>
      <c r="J12418" s="49">
        <v>43390</v>
      </c>
      <c r="K12418" s="54">
        <v>28</v>
      </c>
      <c r="L12418" s="54">
        <v>-23454.19</v>
      </c>
      <c r="M12418" s="42"/>
      <c r="N12418" s="49">
        <v>43390</v>
      </c>
      <c r="O12418" s="54">
        <v>28</v>
      </c>
      <c r="P12418" s="54">
        <v>16160.0709073665</v>
      </c>
      <c r="Q12418" s="42"/>
      <c r="R12418" s="55">
        <f t="shared" si="579"/>
        <v>-0.73024700038625745</v>
      </c>
      <c r="S12418" s="55">
        <f t="shared" si="580"/>
        <v>10976.243361701476</v>
      </c>
      <c r="T12418" s="55">
        <f t="shared" si="581"/>
        <v>-11800.843306133613</v>
      </c>
    </row>
    <row r="12419" spans="2:20">
      <c r="B12419" s="49">
        <v>43390</v>
      </c>
      <c r="C12419" s="50">
        <v>29</v>
      </c>
      <c r="D12419" s="51">
        <v>1.00065</v>
      </c>
      <c r="E12419" s="42"/>
      <c r="F12419" s="49">
        <v>43390</v>
      </c>
      <c r="G12419" s="54">
        <v>29</v>
      </c>
      <c r="H12419" s="54">
        <v>32318.715052080399</v>
      </c>
      <c r="I12419" s="42"/>
      <c r="J12419" s="49">
        <v>43390</v>
      </c>
      <c r="K12419" s="54">
        <v>29</v>
      </c>
      <c r="L12419" s="54">
        <v>-14305.66</v>
      </c>
      <c r="M12419" s="42"/>
      <c r="N12419" s="49">
        <v>43390</v>
      </c>
      <c r="O12419" s="54">
        <v>29</v>
      </c>
      <c r="P12419" s="54">
        <v>16275.7169687763</v>
      </c>
      <c r="Q12419" s="42"/>
      <c r="R12419" s="55">
        <f t="shared" si="579"/>
        <v>-0.44264321700126275</v>
      </c>
      <c r="S12419" s="55">
        <f t="shared" si="580"/>
        <v>16286.296184806006</v>
      </c>
      <c r="T12419" s="55">
        <f t="shared" si="581"/>
        <v>-7204.335718061182</v>
      </c>
    </row>
    <row r="12420" spans="2:20">
      <c r="B12420" s="49">
        <v>43390</v>
      </c>
      <c r="C12420" s="50">
        <v>30</v>
      </c>
      <c r="D12420" s="51">
        <v>0.77581</v>
      </c>
      <c r="E12420" s="42"/>
      <c r="F12420" s="49">
        <v>43390</v>
      </c>
      <c r="G12420" s="54">
        <v>30</v>
      </c>
      <c r="H12420" s="54">
        <v>32298.203401238101</v>
      </c>
      <c r="I12420" s="42"/>
      <c r="J12420" s="49">
        <v>43390</v>
      </c>
      <c r="K12420" s="54">
        <v>30</v>
      </c>
      <c r="L12420" s="54">
        <v>-21290.39</v>
      </c>
      <c r="M12420" s="42"/>
      <c r="N12420" s="49">
        <v>43390</v>
      </c>
      <c r="O12420" s="54">
        <v>30</v>
      </c>
      <c r="P12420" s="54">
        <v>16305.820262285901</v>
      </c>
      <c r="Q12420" s="42"/>
      <c r="R12420" s="55">
        <f t="shared" si="579"/>
        <v>-0.65918186641873289</v>
      </c>
      <c r="S12420" s="55">
        <f t="shared" si="580"/>
        <v>12650.218417684026</v>
      </c>
      <c r="T12420" s="55">
        <f t="shared" si="581"/>
        <v>-10748.501033982013</v>
      </c>
    </row>
    <row r="12421" spans="2:20">
      <c r="B12421" s="49">
        <v>43390</v>
      </c>
      <c r="C12421" s="50">
        <v>31</v>
      </c>
      <c r="D12421" s="51">
        <v>0.89620999999999995</v>
      </c>
      <c r="E12421" s="42"/>
      <c r="F12421" s="49">
        <v>43390</v>
      </c>
      <c r="G12421" s="54">
        <v>31</v>
      </c>
      <c r="H12421" s="54">
        <v>32496.602990471001</v>
      </c>
      <c r="I12421" s="42"/>
      <c r="J12421" s="49">
        <v>43390</v>
      </c>
      <c r="K12421" s="54">
        <v>31</v>
      </c>
      <c r="L12421" s="54">
        <v>-26799.360000000001</v>
      </c>
      <c r="M12421" s="42"/>
      <c r="N12421" s="49">
        <v>43390</v>
      </c>
      <c r="O12421" s="54">
        <v>31</v>
      </c>
      <c r="P12421" s="54">
        <v>16459.989016269501</v>
      </c>
      <c r="Q12421" s="42"/>
      <c r="R12421" s="55">
        <f t="shared" si="579"/>
        <v>-0.8246818908382022</v>
      </c>
      <c r="S12421" s="55">
        <f t="shared" si="580"/>
        <v>14751.606756270889</v>
      </c>
      <c r="T12421" s="55">
        <f t="shared" si="581"/>
        <v>-13574.254865113171</v>
      </c>
    </row>
    <row r="12422" spans="2:20">
      <c r="B12422" s="49">
        <v>43390</v>
      </c>
      <c r="C12422" s="50">
        <v>32</v>
      </c>
      <c r="D12422" s="51">
        <v>0.72885</v>
      </c>
      <c r="E12422" s="42"/>
      <c r="F12422" s="49">
        <v>43390</v>
      </c>
      <c r="G12422" s="54">
        <v>32</v>
      </c>
      <c r="H12422" s="54">
        <v>33339.178717634903</v>
      </c>
      <c r="I12422" s="42"/>
      <c r="J12422" s="49">
        <v>43390</v>
      </c>
      <c r="K12422" s="54">
        <v>32</v>
      </c>
      <c r="L12422" s="54">
        <v>-30951.68</v>
      </c>
      <c r="M12422" s="42"/>
      <c r="N12422" s="49">
        <v>43390</v>
      </c>
      <c r="O12422" s="54">
        <v>32</v>
      </c>
      <c r="P12422" s="54">
        <v>16863.995529494401</v>
      </c>
      <c r="Q12422" s="42"/>
      <c r="R12422" s="55">
        <f t="shared" si="579"/>
        <v>-0.92838759653152392</v>
      </c>
      <c r="S12422" s="55">
        <f t="shared" si="580"/>
        <v>12291.323141671994</v>
      </c>
      <c r="T12422" s="55">
        <f t="shared" si="581"/>
        <v>-15656.324277545671</v>
      </c>
    </row>
    <row r="12423" spans="2:20">
      <c r="B12423" s="49">
        <v>43390</v>
      </c>
      <c r="C12423" s="50">
        <v>33</v>
      </c>
      <c r="D12423" s="51">
        <v>0.17910999999999999</v>
      </c>
      <c r="E12423" s="42"/>
      <c r="F12423" s="49">
        <v>43390</v>
      </c>
      <c r="G12423" s="54">
        <v>33</v>
      </c>
      <c r="H12423" s="54">
        <v>34281.138965889098</v>
      </c>
      <c r="I12423" s="42"/>
      <c r="J12423" s="49">
        <v>43390</v>
      </c>
      <c r="K12423" s="54">
        <v>33</v>
      </c>
      <c r="L12423" s="54">
        <v>-37904.019999999997</v>
      </c>
      <c r="M12423" s="42"/>
      <c r="N12423" s="49">
        <v>43390</v>
      </c>
      <c r="O12423" s="54">
        <v>33</v>
      </c>
      <c r="P12423" s="54">
        <v>17285.927591233602</v>
      </c>
      <c r="Q12423" s="42"/>
      <c r="R12423" s="55">
        <f t="shared" si="579"/>
        <v>-1.105681466351389</v>
      </c>
      <c r="S12423" s="55">
        <f t="shared" si="580"/>
        <v>3096.0824908658501</v>
      </c>
      <c r="T12423" s="55">
        <f t="shared" si="581"/>
        <v>-19112.729766319102</v>
      </c>
    </row>
    <row r="12424" spans="2:20">
      <c r="B12424" s="49">
        <v>43390</v>
      </c>
      <c r="C12424" s="50">
        <v>34</v>
      </c>
      <c r="D12424" s="51">
        <v>0.73367000000000004</v>
      </c>
      <c r="E12424" s="42"/>
      <c r="F12424" s="49">
        <v>43390</v>
      </c>
      <c r="G12424" s="54">
        <v>34</v>
      </c>
      <c r="H12424" s="54">
        <v>35350.866842829702</v>
      </c>
      <c r="I12424" s="42"/>
      <c r="J12424" s="49">
        <v>43390</v>
      </c>
      <c r="K12424" s="54">
        <v>34</v>
      </c>
      <c r="L12424" s="54">
        <v>-24473.45</v>
      </c>
      <c r="M12424" s="42"/>
      <c r="N12424" s="49">
        <v>43390</v>
      </c>
      <c r="O12424" s="54">
        <v>34</v>
      </c>
      <c r="P12424" s="54">
        <v>17839.723508113599</v>
      </c>
      <c r="Q12424" s="42"/>
      <c r="R12424" s="55">
        <f t="shared" si="579"/>
        <v>-0.69230126969189176</v>
      </c>
      <c r="S12424" s="55">
        <f t="shared" si="580"/>
        <v>13088.469946197705</v>
      </c>
      <c r="T12424" s="55">
        <f t="shared" si="581"/>
        <v>-12350.463235619334</v>
      </c>
    </row>
    <row r="12425" spans="2:20">
      <c r="B12425" s="49">
        <v>43390</v>
      </c>
      <c r="C12425" s="50">
        <v>35</v>
      </c>
      <c r="D12425" s="51">
        <v>0.72238999999999998</v>
      </c>
      <c r="E12425" s="42"/>
      <c r="F12425" s="49">
        <v>43390</v>
      </c>
      <c r="G12425" s="54">
        <v>35</v>
      </c>
      <c r="H12425" s="54">
        <v>35649.882347916297</v>
      </c>
      <c r="I12425" s="42"/>
      <c r="J12425" s="49">
        <v>43390</v>
      </c>
      <c r="K12425" s="54">
        <v>35</v>
      </c>
      <c r="L12425" s="54">
        <v>-29738.49</v>
      </c>
      <c r="M12425" s="42"/>
      <c r="N12425" s="49">
        <v>43390</v>
      </c>
      <c r="O12425" s="54">
        <v>35</v>
      </c>
      <c r="P12425" s="54">
        <v>17773.9270462893</v>
      </c>
      <c r="Q12425" s="42"/>
      <c r="R12425" s="55">
        <f t="shared" si="579"/>
        <v>-0.83418199560308481</v>
      </c>
      <c r="S12425" s="55">
        <f t="shared" si="580"/>
        <v>12839.707158968928</v>
      </c>
      <c r="T12425" s="55">
        <f t="shared" si="581"/>
        <v>-14826.689933177251</v>
      </c>
    </row>
    <row r="12426" spans="2:20">
      <c r="B12426" s="49">
        <v>43390</v>
      </c>
      <c r="C12426" s="50">
        <v>36</v>
      </c>
      <c r="D12426" s="51">
        <v>0.82699</v>
      </c>
      <c r="E12426" s="42"/>
      <c r="F12426" s="49">
        <v>43390</v>
      </c>
      <c r="G12426" s="54">
        <v>36</v>
      </c>
      <c r="H12426" s="54">
        <v>36418.262626906901</v>
      </c>
      <c r="I12426" s="42"/>
      <c r="J12426" s="49">
        <v>43390</v>
      </c>
      <c r="K12426" s="54">
        <v>36</v>
      </c>
      <c r="L12426" s="54">
        <v>-22370.12</v>
      </c>
      <c r="M12426" s="42"/>
      <c r="N12426" s="49">
        <v>43390</v>
      </c>
      <c r="O12426" s="54">
        <v>36</v>
      </c>
      <c r="P12426" s="54">
        <v>18179.744163216099</v>
      </c>
      <c r="Q12426" s="42"/>
      <c r="R12426" s="55">
        <f t="shared" ref="R12426:R12489" si="582">L12426/H12426</f>
        <v>-0.6142555516493059</v>
      </c>
      <c r="S12426" s="55">
        <f t="shared" ref="S12426:S12489" si="583">P12426*D12426</f>
        <v>15034.466625538082</v>
      </c>
      <c r="T12426" s="55">
        <f t="shared" ref="T12426:T12489" si="584">P12426*R12426</f>
        <v>-11167.008779819555</v>
      </c>
    </row>
    <row r="12427" spans="2:20">
      <c r="B12427" s="49">
        <v>43390</v>
      </c>
      <c r="C12427" s="50">
        <v>37</v>
      </c>
      <c r="D12427" s="51">
        <v>1.64815</v>
      </c>
      <c r="E12427" s="42"/>
      <c r="F12427" s="49">
        <v>43390</v>
      </c>
      <c r="G12427" s="54">
        <v>37</v>
      </c>
      <c r="H12427" s="54">
        <v>37094.375059493301</v>
      </c>
      <c r="I12427" s="42"/>
      <c r="J12427" s="49">
        <v>43390</v>
      </c>
      <c r="K12427" s="54">
        <v>37</v>
      </c>
      <c r="L12427" s="54">
        <v>-6981.14</v>
      </c>
      <c r="M12427" s="42"/>
      <c r="N12427" s="49">
        <v>43390</v>
      </c>
      <c r="O12427" s="54">
        <v>37</v>
      </c>
      <c r="P12427" s="54">
        <v>18407.569386939598</v>
      </c>
      <c r="Q12427" s="42"/>
      <c r="R12427" s="55">
        <f t="shared" si="582"/>
        <v>-0.18819942346523955</v>
      </c>
      <c r="S12427" s="55">
        <f t="shared" si="583"/>
        <v>30338.435485084497</v>
      </c>
      <c r="T12427" s="55">
        <f t="shared" si="584"/>
        <v>-3464.2939460184252</v>
      </c>
    </row>
    <row r="12428" spans="2:20">
      <c r="B12428" s="49">
        <v>43390</v>
      </c>
      <c r="C12428" s="50">
        <v>38</v>
      </c>
      <c r="D12428" s="51">
        <v>2.0444200000000001</v>
      </c>
      <c r="E12428" s="42"/>
      <c r="F12428" s="49">
        <v>43390</v>
      </c>
      <c r="G12428" s="54">
        <v>38</v>
      </c>
      <c r="H12428" s="54">
        <v>37930.115612387199</v>
      </c>
      <c r="I12428" s="42"/>
      <c r="J12428" s="49">
        <v>43390</v>
      </c>
      <c r="K12428" s="54">
        <v>38</v>
      </c>
      <c r="L12428" s="54">
        <v>14237.37</v>
      </c>
      <c r="M12428" s="42"/>
      <c r="N12428" s="49">
        <v>43390</v>
      </c>
      <c r="O12428" s="54">
        <v>38</v>
      </c>
      <c r="P12428" s="54">
        <v>18870.571927691199</v>
      </c>
      <c r="Q12428" s="42"/>
      <c r="R12428" s="55">
        <f t="shared" si="582"/>
        <v>0.37535793841214571</v>
      </c>
      <c r="S12428" s="55">
        <f t="shared" si="583"/>
        <v>38579.374660410445</v>
      </c>
      <c r="T12428" s="55">
        <f t="shared" si="584"/>
        <v>7083.2189754362789</v>
      </c>
    </row>
    <row r="12429" spans="2:20">
      <c r="B12429" s="49">
        <v>43390</v>
      </c>
      <c r="C12429" s="50">
        <v>39</v>
      </c>
      <c r="D12429" s="51">
        <v>1.1278900000000001</v>
      </c>
      <c r="E12429" s="42"/>
      <c r="F12429" s="49">
        <v>43390</v>
      </c>
      <c r="G12429" s="54">
        <v>39</v>
      </c>
      <c r="H12429" s="54">
        <v>35030.010120293598</v>
      </c>
      <c r="I12429" s="42"/>
      <c r="J12429" s="49">
        <v>43390</v>
      </c>
      <c r="K12429" s="54">
        <v>39</v>
      </c>
      <c r="L12429" s="54">
        <v>-8827.59</v>
      </c>
      <c r="M12429" s="42"/>
      <c r="N12429" s="49">
        <v>43390</v>
      </c>
      <c r="O12429" s="54">
        <v>39</v>
      </c>
      <c r="P12429" s="54">
        <v>18431.285000543099</v>
      </c>
      <c r="Q12429" s="42"/>
      <c r="R12429" s="55">
        <f t="shared" si="582"/>
        <v>-0.25200078360485534</v>
      </c>
      <c r="S12429" s="55">
        <f t="shared" si="583"/>
        <v>20788.462039262558</v>
      </c>
      <c r="T12429" s="55">
        <f t="shared" si="584"/>
        <v>-4644.6982629812774</v>
      </c>
    </row>
    <row r="12430" spans="2:20">
      <c r="B12430" s="49">
        <v>43390</v>
      </c>
      <c r="C12430" s="50">
        <v>40</v>
      </c>
      <c r="D12430" s="51">
        <v>0.74526000000000003</v>
      </c>
      <c r="E12430" s="42"/>
      <c r="F12430" s="49">
        <v>43390</v>
      </c>
      <c r="G12430" s="54">
        <v>40</v>
      </c>
      <c r="H12430" s="54">
        <v>34007.157101675701</v>
      </c>
      <c r="I12430" s="42"/>
      <c r="J12430" s="49">
        <v>43390</v>
      </c>
      <c r="K12430" s="54">
        <v>40</v>
      </c>
      <c r="L12430" s="54">
        <v>-23210.03</v>
      </c>
      <c r="M12430" s="42"/>
      <c r="N12430" s="49">
        <v>43390</v>
      </c>
      <c r="O12430" s="54">
        <v>40</v>
      </c>
      <c r="P12430" s="54">
        <v>17918.628055653298</v>
      </c>
      <c r="Q12430" s="42"/>
      <c r="R12430" s="55">
        <f t="shared" si="582"/>
        <v>-0.68250427198621455</v>
      </c>
      <c r="S12430" s="55">
        <f t="shared" si="583"/>
        <v>13354.036744756178</v>
      </c>
      <c r="T12430" s="55">
        <f t="shared" si="584"/>
        <v>-12229.540196115413</v>
      </c>
    </row>
    <row r="12431" spans="2:20">
      <c r="B12431" s="49">
        <v>43390</v>
      </c>
      <c r="C12431" s="50">
        <v>41</v>
      </c>
      <c r="D12431" s="51">
        <v>1.59412</v>
      </c>
      <c r="E12431" s="42"/>
      <c r="F12431" s="49">
        <v>43390</v>
      </c>
      <c r="G12431" s="54">
        <v>41</v>
      </c>
      <c r="H12431" s="54">
        <v>33376.7932315461</v>
      </c>
      <c r="I12431" s="42"/>
      <c r="J12431" s="49">
        <v>43390</v>
      </c>
      <c r="K12431" s="54">
        <v>41</v>
      </c>
      <c r="L12431" s="54">
        <v>-732.48</v>
      </c>
      <c r="M12431" s="42"/>
      <c r="N12431" s="49">
        <v>43390</v>
      </c>
      <c r="O12431" s="54">
        <v>41</v>
      </c>
      <c r="P12431" s="54">
        <v>17965.160915451801</v>
      </c>
      <c r="Q12431" s="42"/>
      <c r="R12431" s="55">
        <f t="shared" si="582"/>
        <v>-2.1945787149728214E-2</v>
      </c>
      <c r="S12431" s="55">
        <f t="shared" si="583"/>
        <v>28638.622318540023</v>
      </c>
      <c r="T12431" s="55">
        <f t="shared" si="584"/>
        <v>-394.25959756112167</v>
      </c>
    </row>
    <row r="12432" spans="2:20">
      <c r="B12432" s="49">
        <v>43390</v>
      </c>
      <c r="C12432" s="50">
        <v>42</v>
      </c>
      <c r="D12432" s="51">
        <v>0.74087000000000003</v>
      </c>
      <c r="E12432" s="42"/>
      <c r="F12432" s="49">
        <v>43390</v>
      </c>
      <c r="G12432" s="54">
        <v>42</v>
      </c>
      <c r="H12432" s="54">
        <v>34048.527139705096</v>
      </c>
      <c r="I12432" s="42"/>
      <c r="J12432" s="49">
        <v>43390</v>
      </c>
      <c r="K12432" s="54">
        <v>42</v>
      </c>
      <c r="L12432" s="54">
        <v>-17359.21</v>
      </c>
      <c r="M12432" s="42"/>
      <c r="N12432" s="49">
        <v>43390</v>
      </c>
      <c r="O12432" s="54">
        <v>42</v>
      </c>
      <c r="P12432" s="54">
        <v>17220.564036822499</v>
      </c>
      <c r="Q12432" s="42"/>
      <c r="R12432" s="55">
        <f t="shared" si="582"/>
        <v>-0.50983732508525625</v>
      </c>
      <c r="S12432" s="55">
        <f t="shared" si="583"/>
        <v>12758.199277960686</v>
      </c>
      <c r="T12432" s="55">
        <f t="shared" si="584"/>
        <v>-8779.6863049929452</v>
      </c>
    </row>
    <row r="12433" spans="2:20">
      <c r="B12433" s="49">
        <v>43390</v>
      </c>
      <c r="C12433" s="50">
        <v>43</v>
      </c>
      <c r="D12433" s="51">
        <v>1.1833100000000001</v>
      </c>
      <c r="E12433" s="42"/>
      <c r="F12433" s="49">
        <v>43390</v>
      </c>
      <c r="G12433" s="54">
        <v>43</v>
      </c>
      <c r="H12433" s="54">
        <v>32419.279555438799</v>
      </c>
      <c r="I12433" s="42"/>
      <c r="J12433" s="49">
        <v>43390</v>
      </c>
      <c r="K12433" s="54">
        <v>43</v>
      </c>
      <c r="L12433" s="54">
        <v>-4620.8999999999996</v>
      </c>
      <c r="M12433" s="42"/>
      <c r="N12433" s="49">
        <v>43390</v>
      </c>
      <c r="O12433" s="54">
        <v>43</v>
      </c>
      <c r="P12433" s="54">
        <v>16308.067083678699</v>
      </c>
      <c r="Q12433" s="42"/>
      <c r="R12433" s="55">
        <f t="shared" si="582"/>
        <v>-0.14253555487246408</v>
      </c>
      <c r="S12433" s="55">
        <f t="shared" si="583"/>
        <v>19297.498860787844</v>
      </c>
      <c r="T12433" s="55">
        <f t="shared" si="584"/>
        <v>-2324.4793906695104</v>
      </c>
    </row>
    <row r="12434" spans="2:20">
      <c r="B12434" s="49">
        <v>43390</v>
      </c>
      <c r="C12434" s="50">
        <v>44</v>
      </c>
      <c r="D12434" s="51">
        <v>1.6575599999999999</v>
      </c>
      <c r="E12434" s="42"/>
      <c r="F12434" s="49">
        <v>43390</v>
      </c>
      <c r="G12434" s="54">
        <v>44</v>
      </c>
      <c r="H12434" s="54">
        <v>30597.0796659314</v>
      </c>
      <c r="I12434" s="42"/>
      <c r="J12434" s="49">
        <v>43390</v>
      </c>
      <c r="K12434" s="54">
        <v>44</v>
      </c>
      <c r="L12434" s="54">
        <v>14066.08</v>
      </c>
      <c r="M12434" s="42"/>
      <c r="N12434" s="49">
        <v>43390</v>
      </c>
      <c r="O12434" s="54">
        <v>44</v>
      </c>
      <c r="P12434" s="54">
        <v>15438.094503574999</v>
      </c>
      <c r="Q12434" s="42"/>
      <c r="R12434" s="55">
        <f t="shared" si="582"/>
        <v>0.45971969068871649</v>
      </c>
      <c r="S12434" s="55">
        <f t="shared" si="583"/>
        <v>25589.567925345775</v>
      </c>
      <c r="T12434" s="55">
        <f t="shared" si="584"/>
        <v>7097.196030006673</v>
      </c>
    </row>
    <row r="12435" spans="2:20">
      <c r="B12435" s="49">
        <v>43390</v>
      </c>
      <c r="C12435" s="50">
        <v>45</v>
      </c>
      <c r="D12435" s="51">
        <v>1.2854099999999999</v>
      </c>
      <c r="E12435" s="42"/>
      <c r="F12435" s="49">
        <v>43390</v>
      </c>
      <c r="G12435" s="54">
        <v>45</v>
      </c>
      <c r="H12435" s="54">
        <v>28638.6646506867</v>
      </c>
      <c r="I12435" s="42"/>
      <c r="J12435" s="49">
        <v>43390</v>
      </c>
      <c r="K12435" s="54">
        <v>45</v>
      </c>
      <c r="L12435" s="54">
        <v>4442.58</v>
      </c>
      <c r="M12435" s="42"/>
      <c r="N12435" s="49">
        <v>43390</v>
      </c>
      <c r="O12435" s="54">
        <v>45</v>
      </c>
      <c r="P12435" s="54">
        <v>14443.5900321548</v>
      </c>
      <c r="Q12435" s="42"/>
      <c r="R12435" s="55">
        <f t="shared" si="582"/>
        <v>0.15512524952498005</v>
      </c>
      <c r="S12435" s="55">
        <f t="shared" si="583"/>
        <v>18565.9350632321</v>
      </c>
      <c r="T12435" s="55">
        <f t="shared" si="584"/>
        <v>2240.5655077745278</v>
      </c>
    </row>
    <row r="12436" spans="2:20">
      <c r="B12436" s="49">
        <v>43390</v>
      </c>
      <c r="C12436" s="50">
        <v>46</v>
      </c>
      <c r="D12436" s="51">
        <v>1.2039299999999999</v>
      </c>
      <c r="E12436" s="42"/>
      <c r="F12436" s="49">
        <v>43390</v>
      </c>
      <c r="G12436" s="54">
        <v>46</v>
      </c>
      <c r="H12436" s="54">
        <v>26678.757828818401</v>
      </c>
      <c r="I12436" s="42"/>
      <c r="J12436" s="49">
        <v>43390</v>
      </c>
      <c r="K12436" s="54">
        <v>46</v>
      </c>
      <c r="L12436" s="54">
        <v>-663.65</v>
      </c>
      <c r="M12436" s="42"/>
      <c r="N12436" s="49">
        <v>43390</v>
      </c>
      <c r="O12436" s="54">
        <v>46</v>
      </c>
      <c r="P12436" s="54">
        <v>13446.0297737087</v>
      </c>
      <c r="Q12436" s="42"/>
      <c r="R12436" s="55">
        <f t="shared" si="582"/>
        <v>-2.4875595942593889E-2</v>
      </c>
      <c r="S12436" s="55">
        <f t="shared" si="583"/>
        <v>16188.078625461114</v>
      </c>
      <c r="T12436" s="55">
        <f t="shared" si="584"/>
        <v>-334.47800368286477</v>
      </c>
    </row>
    <row r="12437" spans="2:20">
      <c r="B12437" s="49">
        <v>43390</v>
      </c>
      <c r="C12437" s="50">
        <v>47</v>
      </c>
      <c r="D12437" s="51">
        <v>1.0167299999999999</v>
      </c>
      <c r="E12437" s="42"/>
      <c r="F12437" s="49">
        <v>43390</v>
      </c>
      <c r="G12437" s="54">
        <v>47</v>
      </c>
      <c r="H12437" s="54">
        <v>24247.056125230902</v>
      </c>
      <c r="I12437" s="42"/>
      <c r="J12437" s="49">
        <v>43390</v>
      </c>
      <c r="K12437" s="54">
        <v>47</v>
      </c>
      <c r="L12437" s="54">
        <v>-14155.46</v>
      </c>
      <c r="M12437" s="42"/>
      <c r="N12437" s="49">
        <v>43390</v>
      </c>
      <c r="O12437" s="54">
        <v>47</v>
      </c>
      <c r="P12437" s="54">
        <v>11930.4561335448</v>
      </c>
      <c r="Q12437" s="42"/>
      <c r="R12437" s="55">
        <f t="shared" si="582"/>
        <v>-0.58380118093058597</v>
      </c>
      <c r="S12437" s="55">
        <f t="shared" si="583"/>
        <v>12130.052664659002</v>
      </c>
      <c r="T12437" s="55">
        <f t="shared" si="584"/>
        <v>-6965.0143798040071</v>
      </c>
    </row>
    <row r="12438" spans="2:20">
      <c r="B12438" s="49">
        <v>43390</v>
      </c>
      <c r="C12438" s="50">
        <v>48</v>
      </c>
      <c r="D12438" s="51">
        <v>1.7504500000000001</v>
      </c>
      <c r="E12438" s="42"/>
      <c r="F12438" s="49">
        <v>43390</v>
      </c>
      <c r="G12438" s="54">
        <v>48</v>
      </c>
      <c r="H12438" s="54">
        <v>23066.122005327601</v>
      </c>
      <c r="I12438" s="42"/>
      <c r="J12438" s="49">
        <v>43390</v>
      </c>
      <c r="K12438" s="54">
        <v>48</v>
      </c>
      <c r="L12438" s="54">
        <v>-2953.26</v>
      </c>
      <c r="M12438" s="42"/>
      <c r="N12438" s="49">
        <v>43390</v>
      </c>
      <c r="O12438" s="54">
        <v>48</v>
      </c>
      <c r="P12438" s="54">
        <v>11320.540846498499</v>
      </c>
      <c r="Q12438" s="42"/>
      <c r="R12438" s="55">
        <f t="shared" si="582"/>
        <v>-0.12803452610360264</v>
      </c>
      <c r="S12438" s="55">
        <f t="shared" si="583"/>
        <v>19816.0407247533</v>
      </c>
      <c r="T12438" s="55">
        <f t="shared" si="584"/>
        <v>-1449.4200825179121</v>
      </c>
    </row>
    <row r="12439" spans="2:20">
      <c r="B12439" s="49">
        <v>43391</v>
      </c>
      <c r="C12439" s="50">
        <v>1</v>
      </c>
      <c r="D12439" s="51">
        <v>1.1288400000000001</v>
      </c>
      <c r="E12439" s="42"/>
      <c r="F12439" s="49">
        <v>43391</v>
      </c>
      <c r="G12439" s="54">
        <v>1</v>
      </c>
      <c r="H12439" s="54">
        <v>22345.4686093124</v>
      </c>
      <c r="I12439" s="42"/>
      <c r="J12439" s="49">
        <v>43391</v>
      </c>
      <c r="K12439" s="54">
        <v>1</v>
      </c>
      <c r="L12439" s="54">
        <v>-20352.810000000001</v>
      </c>
      <c r="M12439" s="42"/>
      <c r="N12439" s="49">
        <v>43391</v>
      </c>
      <c r="O12439" s="54">
        <v>1</v>
      </c>
      <c r="P12439" s="54">
        <v>10971.563648544399</v>
      </c>
      <c r="Q12439" s="42"/>
      <c r="R12439" s="55">
        <f t="shared" si="582"/>
        <v>-0.91082493528544906</v>
      </c>
      <c r="S12439" s="55">
        <f t="shared" si="583"/>
        <v>12385.139909022861</v>
      </c>
      <c r="T12439" s="55">
        <f t="shared" si="584"/>
        <v>-9993.1737501656371</v>
      </c>
    </row>
    <row r="12440" spans="2:20">
      <c r="B12440" s="49">
        <v>43391</v>
      </c>
      <c r="C12440" s="50">
        <v>2</v>
      </c>
      <c r="D12440" s="51">
        <v>1.56606</v>
      </c>
      <c r="E12440" s="42"/>
      <c r="F12440" s="49">
        <v>43391</v>
      </c>
      <c r="G12440" s="54">
        <v>2</v>
      </c>
      <c r="H12440" s="54">
        <v>21896.842317996201</v>
      </c>
      <c r="I12440" s="42"/>
      <c r="J12440" s="49">
        <v>43391</v>
      </c>
      <c r="K12440" s="54">
        <v>2</v>
      </c>
      <c r="L12440" s="54">
        <v>-11533.57</v>
      </c>
      <c r="M12440" s="42"/>
      <c r="N12440" s="49">
        <v>43391</v>
      </c>
      <c r="O12440" s="54">
        <v>2</v>
      </c>
      <c r="P12440" s="54">
        <v>10763.3640500363</v>
      </c>
      <c r="Q12440" s="42"/>
      <c r="R12440" s="55">
        <f t="shared" si="582"/>
        <v>-0.52672297824974457</v>
      </c>
      <c r="S12440" s="55">
        <f t="shared" si="583"/>
        <v>16856.073904199849</v>
      </c>
      <c r="T12440" s="55">
        <f t="shared" si="584"/>
        <v>-5669.3111684213527</v>
      </c>
    </row>
    <row r="12441" spans="2:20">
      <c r="B12441" s="49">
        <v>43391</v>
      </c>
      <c r="C12441" s="50">
        <v>3</v>
      </c>
      <c r="D12441" s="51">
        <v>1.71563</v>
      </c>
      <c r="E12441" s="42"/>
      <c r="F12441" s="49">
        <v>43391</v>
      </c>
      <c r="G12441" s="54">
        <v>3</v>
      </c>
      <c r="H12441" s="54">
        <v>22146.419468204</v>
      </c>
      <c r="I12441" s="42"/>
      <c r="J12441" s="49">
        <v>43391</v>
      </c>
      <c r="K12441" s="54">
        <v>3</v>
      </c>
      <c r="L12441" s="54">
        <v>-7549.05</v>
      </c>
      <c r="M12441" s="42"/>
      <c r="N12441" s="49">
        <v>43391</v>
      </c>
      <c r="O12441" s="54">
        <v>3</v>
      </c>
      <c r="P12441" s="54">
        <v>10892.9988792308</v>
      </c>
      <c r="Q12441" s="42"/>
      <c r="R12441" s="55">
        <f t="shared" si="582"/>
        <v>-0.340869999813663</v>
      </c>
      <c r="S12441" s="55">
        <f t="shared" si="583"/>
        <v>18688.355667174736</v>
      </c>
      <c r="T12441" s="55">
        <f t="shared" si="584"/>
        <v>-3713.096525933634</v>
      </c>
    </row>
    <row r="12442" spans="2:20">
      <c r="B12442" s="49">
        <v>43391</v>
      </c>
      <c r="C12442" s="50">
        <v>4</v>
      </c>
      <c r="D12442" s="51">
        <v>2.2093099999999999</v>
      </c>
      <c r="E12442" s="42"/>
      <c r="F12442" s="49">
        <v>43391</v>
      </c>
      <c r="G12442" s="54">
        <v>4</v>
      </c>
      <c r="H12442" s="54">
        <v>22389.231565929102</v>
      </c>
      <c r="I12442" s="42"/>
      <c r="J12442" s="49">
        <v>43391</v>
      </c>
      <c r="K12442" s="54">
        <v>4</v>
      </c>
      <c r="L12442" s="54">
        <v>-2160.4</v>
      </c>
      <c r="M12442" s="42"/>
      <c r="N12442" s="49">
        <v>43391</v>
      </c>
      <c r="O12442" s="54">
        <v>4</v>
      </c>
      <c r="P12442" s="54">
        <v>11001.479063062599</v>
      </c>
      <c r="Q12442" s="42"/>
      <c r="R12442" s="55">
        <f t="shared" si="582"/>
        <v>-9.6492815916362093E-2</v>
      </c>
      <c r="S12442" s="55">
        <f t="shared" si="583"/>
        <v>24305.67770881483</v>
      </c>
      <c r="T12442" s="55">
        <f t="shared" si="584"/>
        <v>-1061.563694039811</v>
      </c>
    </row>
    <row r="12443" spans="2:20">
      <c r="B12443" s="49">
        <v>43391</v>
      </c>
      <c r="C12443" s="50">
        <v>5</v>
      </c>
      <c r="D12443" s="51">
        <v>2.05057</v>
      </c>
      <c r="E12443" s="42"/>
      <c r="F12443" s="49">
        <v>43391</v>
      </c>
      <c r="G12443" s="54">
        <v>5</v>
      </c>
      <c r="H12443" s="54">
        <v>22277.55061065</v>
      </c>
      <c r="I12443" s="42"/>
      <c r="J12443" s="49">
        <v>43391</v>
      </c>
      <c r="K12443" s="54">
        <v>5</v>
      </c>
      <c r="L12443" s="54">
        <v>-6215.8</v>
      </c>
      <c r="M12443" s="42"/>
      <c r="N12443" s="49">
        <v>43391</v>
      </c>
      <c r="O12443" s="54">
        <v>5</v>
      </c>
      <c r="P12443" s="54">
        <v>10934.4898216285</v>
      </c>
      <c r="Q12443" s="42"/>
      <c r="R12443" s="55">
        <f t="shared" si="582"/>
        <v>-0.27901631147135525</v>
      </c>
      <c r="S12443" s="55">
        <f t="shared" si="583"/>
        <v>22421.936793536752</v>
      </c>
      <c r="T12443" s="55">
        <f t="shared" si="584"/>
        <v>-3050.9010178518611</v>
      </c>
    </row>
    <row r="12444" spans="2:20">
      <c r="B12444" s="49">
        <v>43391</v>
      </c>
      <c r="C12444" s="50">
        <v>6</v>
      </c>
      <c r="D12444" s="51">
        <v>1.71411</v>
      </c>
      <c r="E12444" s="42"/>
      <c r="F12444" s="49">
        <v>43391</v>
      </c>
      <c r="G12444" s="54">
        <v>6</v>
      </c>
      <c r="H12444" s="54">
        <v>21840.454652145501</v>
      </c>
      <c r="I12444" s="42"/>
      <c r="J12444" s="49">
        <v>43391</v>
      </c>
      <c r="K12444" s="54">
        <v>6</v>
      </c>
      <c r="L12444" s="54">
        <v>-9235.77</v>
      </c>
      <c r="M12444" s="42"/>
      <c r="N12444" s="49">
        <v>43391</v>
      </c>
      <c r="O12444" s="54">
        <v>6</v>
      </c>
      <c r="P12444" s="54">
        <v>10752.3982315626</v>
      </c>
      <c r="Q12444" s="42"/>
      <c r="R12444" s="55">
        <f t="shared" si="582"/>
        <v>-0.422874438609396</v>
      </c>
      <c r="S12444" s="55">
        <f t="shared" si="583"/>
        <v>18430.793332703768</v>
      </c>
      <c r="T12444" s="55">
        <f t="shared" si="584"/>
        <v>-4546.914365876697</v>
      </c>
    </row>
    <row r="12445" spans="2:20">
      <c r="B12445" s="49">
        <v>43391</v>
      </c>
      <c r="C12445" s="50">
        <v>7</v>
      </c>
      <c r="D12445" s="51">
        <v>2.08799</v>
      </c>
      <c r="E12445" s="42"/>
      <c r="F12445" s="49">
        <v>43391</v>
      </c>
      <c r="G12445" s="54">
        <v>7</v>
      </c>
      <c r="H12445" s="54">
        <v>21650.278705505501</v>
      </c>
      <c r="I12445" s="42"/>
      <c r="J12445" s="49">
        <v>43391</v>
      </c>
      <c r="K12445" s="54">
        <v>7</v>
      </c>
      <c r="L12445" s="54">
        <v>-4868.93</v>
      </c>
      <c r="M12445" s="42"/>
      <c r="N12445" s="49">
        <v>43391</v>
      </c>
      <c r="O12445" s="54">
        <v>7</v>
      </c>
      <c r="P12445" s="54">
        <v>10672.8351946331</v>
      </c>
      <c r="Q12445" s="42"/>
      <c r="R12445" s="55">
        <f t="shared" si="582"/>
        <v>-0.22488994558586761</v>
      </c>
      <c r="S12445" s="55">
        <f t="shared" si="583"/>
        <v>22284.773158041968</v>
      </c>
      <c r="T12445" s="55">
        <f t="shared" si="584"/>
        <v>-2400.2133261679705</v>
      </c>
    </row>
    <row r="12446" spans="2:20">
      <c r="B12446" s="49">
        <v>43391</v>
      </c>
      <c r="C12446" s="50">
        <v>8</v>
      </c>
      <c r="D12446" s="51">
        <v>2.08541</v>
      </c>
      <c r="E12446" s="42"/>
      <c r="F12446" s="49">
        <v>43391</v>
      </c>
      <c r="G12446" s="54">
        <v>8</v>
      </c>
      <c r="H12446" s="54">
        <v>21372.532669054501</v>
      </c>
      <c r="I12446" s="42"/>
      <c r="J12446" s="49">
        <v>43391</v>
      </c>
      <c r="K12446" s="54">
        <v>8</v>
      </c>
      <c r="L12446" s="54">
        <v>-3734.65</v>
      </c>
      <c r="M12446" s="42"/>
      <c r="N12446" s="49">
        <v>43391</v>
      </c>
      <c r="O12446" s="54">
        <v>8</v>
      </c>
      <c r="P12446" s="54">
        <v>10539.264696030899</v>
      </c>
      <c r="Q12446" s="42"/>
      <c r="R12446" s="55">
        <f t="shared" si="582"/>
        <v>-0.17474063826826833</v>
      </c>
      <c r="S12446" s="55">
        <f t="shared" si="583"/>
        <v>21978.687989749797</v>
      </c>
      <c r="T12446" s="55">
        <f t="shared" si="584"/>
        <v>-1841.6378398626664</v>
      </c>
    </row>
    <row r="12447" spans="2:20">
      <c r="B12447" s="49">
        <v>43391</v>
      </c>
      <c r="C12447" s="50">
        <v>9</v>
      </c>
      <c r="D12447" s="51">
        <v>2.9182800000000002</v>
      </c>
      <c r="E12447" s="42"/>
      <c r="F12447" s="49">
        <v>43391</v>
      </c>
      <c r="G12447" s="54">
        <v>9</v>
      </c>
      <c r="H12447" s="54">
        <v>21491.734957360801</v>
      </c>
      <c r="I12447" s="42"/>
      <c r="J12447" s="49">
        <v>43391</v>
      </c>
      <c r="K12447" s="54">
        <v>9</v>
      </c>
      <c r="L12447" s="54">
        <v>11340.29</v>
      </c>
      <c r="M12447" s="42"/>
      <c r="N12447" s="49">
        <v>43391</v>
      </c>
      <c r="O12447" s="54">
        <v>9</v>
      </c>
      <c r="P12447" s="54">
        <v>10600.628447688099</v>
      </c>
      <c r="Q12447" s="42"/>
      <c r="R12447" s="55">
        <f t="shared" si="582"/>
        <v>0.52765819150938365</v>
      </c>
      <c r="S12447" s="55">
        <f t="shared" si="583"/>
        <v>30935.601986319227</v>
      </c>
      <c r="T12447" s="55">
        <f t="shared" si="584"/>
        <v>5593.5084355700274</v>
      </c>
    </row>
    <row r="12448" spans="2:20">
      <c r="B12448" s="49">
        <v>43391</v>
      </c>
      <c r="C12448" s="50">
        <v>10</v>
      </c>
      <c r="D12448" s="51">
        <v>2.7418</v>
      </c>
      <c r="E12448" s="42"/>
      <c r="F12448" s="49">
        <v>43391</v>
      </c>
      <c r="G12448" s="54">
        <v>10</v>
      </c>
      <c r="H12448" s="54">
        <v>21573.164722858899</v>
      </c>
      <c r="I12448" s="42"/>
      <c r="J12448" s="49">
        <v>43391</v>
      </c>
      <c r="K12448" s="54">
        <v>10</v>
      </c>
      <c r="L12448" s="54">
        <v>6644.53</v>
      </c>
      <c r="M12448" s="42"/>
      <c r="N12448" s="49">
        <v>43391</v>
      </c>
      <c r="O12448" s="54">
        <v>10</v>
      </c>
      <c r="P12448" s="54">
        <v>10601.145037697799</v>
      </c>
      <c r="Q12448" s="42"/>
      <c r="R12448" s="55">
        <f t="shared" si="582"/>
        <v>0.30799978053101612</v>
      </c>
      <c r="S12448" s="55">
        <f t="shared" si="583"/>
        <v>29066.219464359827</v>
      </c>
      <c r="T12448" s="55">
        <f t="shared" si="584"/>
        <v>3265.1503449883926</v>
      </c>
    </row>
    <row r="12449" spans="2:20">
      <c r="B12449" s="49">
        <v>43391</v>
      </c>
      <c r="C12449" s="50">
        <v>11</v>
      </c>
      <c r="D12449" s="51">
        <v>2.5064700000000002</v>
      </c>
      <c r="E12449" s="42"/>
      <c r="F12449" s="49">
        <v>43391</v>
      </c>
      <c r="G12449" s="54">
        <v>11</v>
      </c>
      <c r="H12449" s="54">
        <v>22795.7949765757</v>
      </c>
      <c r="I12449" s="42"/>
      <c r="J12449" s="49">
        <v>43391</v>
      </c>
      <c r="K12449" s="54">
        <v>11</v>
      </c>
      <c r="L12449" s="54">
        <v>11823.33</v>
      </c>
      <c r="M12449" s="42"/>
      <c r="N12449" s="49">
        <v>43391</v>
      </c>
      <c r="O12449" s="54">
        <v>11</v>
      </c>
      <c r="P12449" s="54">
        <v>11458.961829211499</v>
      </c>
      <c r="Q12449" s="42"/>
      <c r="R12449" s="55">
        <f t="shared" si="582"/>
        <v>0.51866276267834976</v>
      </c>
      <c r="S12449" s="55">
        <f t="shared" si="583"/>
        <v>28721.544056063747</v>
      </c>
      <c r="T12449" s="55">
        <f t="shared" si="584"/>
        <v>5943.3367997645928</v>
      </c>
    </row>
    <row r="12450" spans="2:20">
      <c r="B12450" s="49">
        <v>43391</v>
      </c>
      <c r="C12450" s="50">
        <v>12</v>
      </c>
      <c r="D12450" s="51">
        <v>2.2275900000000002</v>
      </c>
      <c r="E12450" s="42"/>
      <c r="F12450" s="49">
        <v>43391</v>
      </c>
      <c r="G12450" s="54">
        <v>12</v>
      </c>
      <c r="H12450" s="54">
        <v>23795.797412496398</v>
      </c>
      <c r="I12450" s="42"/>
      <c r="J12450" s="49">
        <v>43391</v>
      </c>
      <c r="K12450" s="54">
        <v>12</v>
      </c>
      <c r="L12450" s="54">
        <v>8354.06</v>
      </c>
      <c r="M12450" s="42"/>
      <c r="N12450" s="49">
        <v>43391</v>
      </c>
      <c r="O12450" s="54">
        <v>12</v>
      </c>
      <c r="P12450" s="54">
        <v>11859.620861616901</v>
      </c>
      <c r="Q12450" s="42"/>
      <c r="R12450" s="55">
        <f t="shared" si="582"/>
        <v>0.35107291658202017</v>
      </c>
      <c r="S12450" s="55">
        <f t="shared" si="583"/>
        <v>26418.372835129194</v>
      </c>
      <c r="T12450" s="55">
        <f t="shared" si="584"/>
        <v>4163.591685444816</v>
      </c>
    </row>
    <row r="12451" spans="2:20">
      <c r="B12451" s="49">
        <v>43391</v>
      </c>
      <c r="C12451" s="50">
        <v>13</v>
      </c>
      <c r="D12451" s="51">
        <v>2.6297199999999998</v>
      </c>
      <c r="E12451" s="42"/>
      <c r="F12451" s="49">
        <v>43391</v>
      </c>
      <c r="G12451" s="54">
        <v>13</v>
      </c>
      <c r="H12451" s="54">
        <v>26640.365587547501</v>
      </c>
      <c r="I12451" s="42"/>
      <c r="J12451" s="49">
        <v>43391</v>
      </c>
      <c r="K12451" s="54">
        <v>13</v>
      </c>
      <c r="L12451" s="54">
        <v>25183.78</v>
      </c>
      <c r="M12451" s="42"/>
      <c r="N12451" s="49">
        <v>43391</v>
      </c>
      <c r="O12451" s="54">
        <v>13</v>
      </c>
      <c r="P12451" s="54">
        <v>13568.340364526999</v>
      </c>
      <c r="Q12451" s="42"/>
      <c r="R12451" s="55">
        <f t="shared" si="582"/>
        <v>0.94532411416199358</v>
      </c>
      <c r="S12451" s="55">
        <f t="shared" si="583"/>
        <v>35680.936023403941</v>
      </c>
      <c r="T12451" s="55">
        <f t="shared" si="584"/>
        <v>12826.479335744907</v>
      </c>
    </row>
    <row r="12452" spans="2:20">
      <c r="B12452" s="49">
        <v>43391</v>
      </c>
      <c r="C12452" s="50">
        <v>14</v>
      </c>
      <c r="D12452" s="51">
        <v>1.68693</v>
      </c>
      <c r="E12452" s="42"/>
      <c r="F12452" s="49">
        <v>43391</v>
      </c>
      <c r="G12452" s="54">
        <v>14</v>
      </c>
      <c r="H12452" s="54">
        <v>29456.618670264299</v>
      </c>
      <c r="I12452" s="42"/>
      <c r="J12452" s="49">
        <v>43391</v>
      </c>
      <c r="K12452" s="54">
        <v>14</v>
      </c>
      <c r="L12452" s="54">
        <v>1062.72</v>
      </c>
      <c r="M12452" s="42"/>
      <c r="N12452" s="49">
        <v>43391</v>
      </c>
      <c r="O12452" s="54">
        <v>14</v>
      </c>
      <c r="P12452" s="54">
        <v>15013.5488379038</v>
      </c>
      <c r="Q12452" s="42"/>
      <c r="R12452" s="55">
        <f t="shared" si="582"/>
        <v>3.6077460617460096E-2</v>
      </c>
      <c r="S12452" s="55">
        <f t="shared" si="583"/>
        <v>25326.805941125058</v>
      </c>
      <c r="T12452" s="55">
        <f t="shared" si="584"/>
        <v>541.65071692778815</v>
      </c>
    </row>
    <row r="12453" spans="2:20">
      <c r="B12453" s="49">
        <v>43391</v>
      </c>
      <c r="C12453" s="50">
        <v>15</v>
      </c>
      <c r="D12453" s="51">
        <v>0.91529000000000005</v>
      </c>
      <c r="E12453" s="42"/>
      <c r="F12453" s="49">
        <v>43391</v>
      </c>
      <c r="G12453" s="54">
        <v>15</v>
      </c>
      <c r="H12453" s="54">
        <v>30022.696789507401</v>
      </c>
      <c r="I12453" s="42"/>
      <c r="J12453" s="49">
        <v>43391</v>
      </c>
      <c r="K12453" s="54">
        <v>15</v>
      </c>
      <c r="L12453" s="54">
        <v>-18382.150000000001</v>
      </c>
      <c r="M12453" s="42"/>
      <c r="N12453" s="49">
        <v>43391</v>
      </c>
      <c r="O12453" s="54">
        <v>15</v>
      </c>
      <c r="P12453" s="54">
        <v>15905.254762713799</v>
      </c>
      <c r="Q12453" s="42"/>
      <c r="R12453" s="55">
        <f t="shared" si="582"/>
        <v>-0.61227511068973517</v>
      </c>
      <c r="S12453" s="55">
        <f t="shared" si="583"/>
        <v>14557.920631764315</v>
      </c>
      <c r="T12453" s="55">
        <f t="shared" si="584"/>
        <v>-9738.3916203890294</v>
      </c>
    </row>
    <row r="12454" spans="2:20">
      <c r="B12454" s="49">
        <v>43391</v>
      </c>
      <c r="C12454" s="50">
        <v>16</v>
      </c>
      <c r="D12454" s="51">
        <v>1.31182</v>
      </c>
      <c r="E12454" s="42"/>
      <c r="F12454" s="49">
        <v>43391</v>
      </c>
      <c r="G12454" s="54">
        <v>16</v>
      </c>
      <c r="H12454" s="54">
        <v>31403.840558721</v>
      </c>
      <c r="I12454" s="42"/>
      <c r="J12454" s="49">
        <v>43391</v>
      </c>
      <c r="K12454" s="54">
        <v>16</v>
      </c>
      <c r="L12454" s="54">
        <v>-6427.92</v>
      </c>
      <c r="M12454" s="42"/>
      <c r="N12454" s="49">
        <v>43391</v>
      </c>
      <c r="O12454" s="54">
        <v>16</v>
      </c>
      <c r="P12454" s="54">
        <v>16632.129299495002</v>
      </c>
      <c r="Q12454" s="42"/>
      <c r="R12454" s="55">
        <f t="shared" si="582"/>
        <v>-0.20468579274501938</v>
      </c>
      <c r="S12454" s="55">
        <f t="shared" si="583"/>
        <v>21818.359857663534</v>
      </c>
      <c r="T12454" s="55">
        <f t="shared" si="584"/>
        <v>-3404.3605707047982</v>
      </c>
    </row>
    <row r="12455" spans="2:20">
      <c r="B12455" s="49">
        <v>43391</v>
      </c>
      <c r="C12455" s="50">
        <v>17</v>
      </c>
      <c r="D12455" s="51">
        <v>2.2081499999999998</v>
      </c>
      <c r="E12455" s="42"/>
      <c r="F12455" s="49">
        <v>43391</v>
      </c>
      <c r="G12455" s="54">
        <v>17</v>
      </c>
      <c r="H12455" s="54">
        <v>31563.917743698999</v>
      </c>
      <c r="I12455" s="42"/>
      <c r="J12455" s="49">
        <v>43391</v>
      </c>
      <c r="K12455" s="54">
        <v>17</v>
      </c>
      <c r="L12455" s="54">
        <v>25286.12</v>
      </c>
      <c r="M12455" s="42"/>
      <c r="N12455" s="49">
        <v>43391</v>
      </c>
      <c r="O12455" s="54">
        <v>17</v>
      </c>
      <c r="P12455" s="54">
        <v>16688.783699721102</v>
      </c>
      <c r="Q12455" s="42"/>
      <c r="R12455" s="55">
        <f t="shared" si="582"/>
        <v>0.80110841136150734</v>
      </c>
      <c r="S12455" s="55">
        <f t="shared" si="583"/>
        <v>36851.337726539146</v>
      </c>
      <c r="T12455" s="55">
        <f t="shared" si="584"/>
        <v>13369.52499723939</v>
      </c>
    </row>
    <row r="12456" spans="2:20">
      <c r="B12456" s="49">
        <v>43391</v>
      </c>
      <c r="C12456" s="50">
        <v>18</v>
      </c>
      <c r="D12456" s="51">
        <v>1.6329800000000001</v>
      </c>
      <c r="E12456" s="42"/>
      <c r="F12456" s="49">
        <v>43391</v>
      </c>
      <c r="G12456" s="54">
        <v>18</v>
      </c>
      <c r="H12456" s="54">
        <v>30736.6219232271</v>
      </c>
      <c r="I12456" s="42"/>
      <c r="J12456" s="49">
        <v>43391</v>
      </c>
      <c r="K12456" s="54">
        <v>18</v>
      </c>
      <c r="L12456" s="54">
        <v>4477.0600000000004</v>
      </c>
      <c r="M12456" s="42"/>
      <c r="N12456" s="49">
        <v>43391</v>
      </c>
      <c r="O12456" s="54">
        <v>18</v>
      </c>
      <c r="P12456" s="54">
        <v>16321.1098048325</v>
      </c>
      <c r="Q12456" s="42"/>
      <c r="R12456" s="55">
        <f t="shared" si="582"/>
        <v>0.14565881739322722</v>
      </c>
      <c r="S12456" s="55">
        <f t="shared" si="583"/>
        <v>26652.045889095378</v>
      </c>
      <c r="T12456" s="55">
        <f t="shared" si="584"/>
        <v>2377.3135527169075</v>
      </c>
    </row>
    <row r="12457" spans="2:20">
      <c r="B12457" s="49">
        <v>43391</v>
      </c>
      <c r="C12457" s="50">
        <v>19</v>
      </c>
      <c r="D12457" s="51">
        <v>1.8476699999999999</v>
      </c>
      <c r="E12457" s="42"/>
      <c r="F12457" s="49">
        <v>43391</v>
      </c>
      <c r="G12457" s="54">
        <v>19</v>
      </c>
      <c r="H12457" s="54">
        <v>30527.653536687201</v>
      </c>
      <c r="I12457" s="42"/>
      <c r="J12457" s="49">
        <v>43391</v>
      </c>
      <c r="K12457" s="54">
        <v>19</v>
      </c>
      <c r="L12457" s="54">
        <v>11033.16</v>
      </c>
      <c r="M12457" s="42"/>
      <c r="N12457" s="49">
        <v>43391</v>
      </c>
      <c r="O12457" s="54">
        <v>19</v>
      </c>
      <c r="P12457" s="54">
        <v>16249.9629450598</v>
      </c>
      <c r="Q12457" s="42"/>
      <c r="R12457" s="55">
        <f t="shared" si="582"/>
        <v>0.36141526523617956</v>
      </c>
      <c r="S12457" s="55">
        <f t="shared" si="583"/>
        <v>30024.569034698641</v>
      </c>
      <c r="T12457" s="55">
        <f t="shared" si="584"/>
        <v>5872.9846678668773</v>
      </c>
    </row>
    <row r="12458" spans="2:20">
      <c r="B12458" s="49">
        <v>43391</v>
      </c>
      <c r="C12458" s="50">
        <v>20</v>
      </c>
      <c r="D12458" s="51">
        <v>1.36243</v>
      </c>
      <c r="E12458" s="42"/>
      <c r="F12458" s="49">
        <v>43391</v>
      </c>
      <c r="G12458" s="54">
        <v>20</v>
      </c>
      <c r="H12458" s="54">
        <v>30026.322312394499</v>
      </c>
      <c r="I12458" s="42"/>
      <c r="J12458" s="49">
        <v>43391</v>
      </c>
      <c r="K12458" s="54">
        <v>20</v>
      </c>
      <c r="L12458" s="54">
        <v>-5339.28</v>
      </c>
      <c r="M12458" s="42"/>
      <c r="N12458" s="49">
        <v>43391</v>
      </c>
      <c r="O12458" s="54">
        <v>20</v>
      </c>
      <c r="P12458" s="54">
        <v>16009.7075418237</v>
      </c>
      <c r="Q12458" s="42"/>
      <c r="R12458" s="55">
        <f t="shared" si="582"/>
        <v>-0.17781997889884804</v>
      </c>
      <c r="S12458" s="55">
        <f t="shared" si="583"/>
        <v>21812.105846206865</v>
      </c>
      <c r="T12458" s="55">
        <f t="shared" si="584"/>
        <v>-2846.8458572638187</v>
      </c>
    </row>
    <row r="12459" spans="2:20">
      <c r="B12459" s="49">
        <v>43391</v>
      </c>
      <c r="C12459" s="50">
        <v>21</v>
      </c>
      <c r="D12459" s="51">
        <v>0.73519000000000001</v>
      </c>
      <c r="E12459" s="42"/>
      <c r="F12459" s="49">
        <v>43391</v>
      </c>
      <c r="G12459" s="54">
        <v>21</v>
      </c>
      <c r="H12459" s="54">
        <v>29250.119854279001</v>
      </c>
      <c r="I12459" s="42"/>
      <c r="J12459" s="49">
        <v>43391</v>
      </c>
      <c r="K12459" s="54">
        <v>21</v>
      </c>
      <c r="L12459" s="54">
        <v>-22065.11</v>
      </c>
      <c r="M12459" s="42"/>
      <c r="N12459" s="49">
        <v>43391</v>
      </c>
      <c r="O12459" s="54">
        <v>21</v>
      </c>
      <c r="P12459" s="54">
        <v>15669.405462024401</v>
      </c>
      <c r="Q12459" s="42"/>
      <c r="R12459" s="55">
        <f t="shared" si="582"/>
        <v>-0.75435964399209443</v>
      </c>
      <c r="S12459" s="55">
        <f t="shared" si="583"/>
        <v>11519.990201625718</v>
      </c>
      <c r="T12459" s="55">
        <f t="shared" si="584"/>
        <v>-11820.367125900506</v>
      </c>
    </row>
    <row r="12460" spans="2:20">
      <c r="B12460" s="49">
        <v>43391</v>
      </c>
      <c r="C12460" s="50">
        <v>22</v>
      </c>
      <c r="D12460" s="51">
        <v>0.33915000000000001</v>
      </c>
      <c r="E12460" s="42"/>
      <c r="F12460" s="49">
        <v>43391</v>
      </c>
      <c r="G12460" s="54">
        <v>22</v>
      </c>
      <c r="H12460" s="54">
        <v>30793.634726279</v>
      </c>
      <c r="I12460" s="42"/>
      <c r="J12460" s="49">
        <v>43391</v>
      </c>
      <c r="K12460" s="54">
        <v>22</v>
      </c>
      <c r="L12460" s="54">
        <v>-33261.67</v>
      </c>
      <c r="M12460" s="42"/>
      <c r="N12460" s="49">
        <v>43391</v>
      </c>
      <c r="O12460" s="54">
        <v>22</v>
      </c>
      <c r="P12460" s="54">
        <v>15242.6214637965</v>
      </c>
      <c r="Q12460" s="42"/>
      <c r="R12460" s="55">
        <f t="shared" si="582"/>
        <v>-1.0801475790584345</v>
      </c>
      <c r="S12460" s="55">
        <f t="shared" si="583"/>
        <v>5169.5350694465833</v>
      </c>
      <c r="T12460" s="55">
        <f t="shared" si="584"/>
        <v>-16464.280672623921</v>
      </c>
    </row>
    <row r="12461" spans="2:20">
      <c r="B12461" s="49">
        <v>43391</v>
      </c>
      <c r="C12461" s="50">
        <v>23</v>
      </c>
      <c r="D12461" s="51">
        <v>0.48943999999999999</v>
      </c>
      <c r="E12461" s="42"/>
      <c r="F12461" s="49">
        <v>43391</v>
      </c>
      <c r="G12461" s="54">
        <v>23</v>
      </c>
      <c r="H12461" s="54">
        <v>30180.493799094998</v>
      </c>
      <c r="I12461" s="42"/>
      <c r="J12461" s="49">
        <v>43391</v>
      </c>
      <c r="K12461" s="54">
        <v>23</v>
      </c>
      <c r="L12461" s="54">
        <v>-30877.1</v>
      </c>
      <c r="M12461" s="42"/>
      <c r="N12461" s="49">
        <v>43391</v>
      </c>
      <c r="O12461" s="54">
        <v>23</v>
      </c>
      <c r="P12461" s="54">
        <v>14942.213118751801</v>
      </c>
      <c r="Q12461" s="42"/>
      <c r="R12461" s="55">
        <f t="shared" si="582"/>
        <v>-1.0230813387462165</v>
      </c>
      <c r="S12461" s="55">
        <f t="shared" si="583"/>
        <v>7313.3167888418811</v>
      </c>
      <c r="T12461" s="55">
        <f t="shared" si="584"/>
        <v>-15287.099401363872</v>
      </c>
    </row>
    <row r="12462" spans="2:20">
      <c r="B12462" s="49">
        <v>43391</v>
      </c>
      <c r="C12462" s="50">
        <v>24</v>
      </c>
      <c r="D12462" s="51">
        <v>0.30590000000000001</v>
      </c>
      <c r="E12462" s="42"/>
      <c r="F12462" s="49">
        <v>43391</v>
      </c>
      <c r="G12462" s="54">
        <v>24</v>
      </c>
      <c r="H12462" s="54">
        <v>29767.865034440299</v>
      </c>
      <c r="I12462" s="42"/>
      <c r="J12462" s="49">
        <v>43391</v>
      </c>
      <c r="K12462" s="54">
        <v>24</v>
      </c>
      <c r="L12462" s="54">
        <v>-34169.47</v>
      </c>
      <c r="M12462" s="42"/>
      <c r="N12462" s="49">
        <v>43391</v>
      </c>
      <c r="O12462" s="54">
        <v>24</v>
      </c>
      <c r="P12462" s="54">
        <v>14735.9649859274</v>
      </c>
      <c r="Q12462" s="42"/>
      <c r="R12462" s="55">
        <f t="shared" si="582"/>
        <v>-1.1478643147725647</v>
      </c>
      <c r="S12462" s="55">
        <f t="shared" si="583"/>
        <v>4507.7316891951914</v>
      </c>
      <c r="T12462" s="55">
        <f t="shared" si="584"/>
        <v>-16914.888351084061</v>
      </c>
    </row>
    <row r="12463" spans="2:20">
      <c r="B12463" s="49">
        <v>43391</v>
      </c>
      <c r="C12463" s="50">
        <v>25</v>
      </c>
      <c r="D12463" s="51">
        <v>0.27816999999999997</v>
      </c>
      <c r="E12463" s="42"/>
      <c r="F12463" s="49">
        <v>43391</v>
      </c>
      <c r="G12463" s="54">
        <v>25</v>
      </c>
      <c r="H12463" s="54">
        <v>29660.4441823017</v>
      </c>
      <c r="I12463" s="42"/>
      <c r="J12463" s="49">
        <v>43391</v>
      </c>
      <c r="K12463" s="54">
        <v>25</v>
      </c>
      <c r="L12463" s="54">
        <v>-33449.74</v>
      </c>
      <c r="M12463" s="42"/>
      <c r="N12463" s="49">
        <v>43391</v>
      </c>
      <c r="O12463" s="54">
        <v>25</v>
      </c>
      <c r="P12463" s="54">
        <v>14785.938470765401</v>
      </c>
      <c r="Q12463" s="42"/>
      <c r="R12463" s="55">
        <f t="shared" si="582"/>
        <v>-1.1277558688739853</v>
      </c>
      <c r="S12463" s="55">
        <f t="shared" si="583"/>
        <v>4113.004504412811</v>
      </c>
      <c r="T12463" s="55">
        <f t="shared" si="584"/>
        <v>-16674.928887215319</v>
      </c>
    </row>
    <row r="12464" spans="2:20">
      <c r="B12464" s="49">
        <v>43391</v>
      </c>
      <c r="C12464" s="50">
        <v>26</v>
      </c>
      <c r="D12464" s="51">
        <v>0.25892999999999999</v>
      </c>
      <c r="E12464" s="42"/>
      <c r="F12464" s="49">
        <v>43391</v>
      </c>
      <c r="G12464" s="54">
        <v>26</v>
      </c>
      <c r="H12464" s="54">
        <v>29362.494237743998</v>
      </c>
      <c r="I12464" s="42"/>
      <c r="J12464" s="49">
        <v>43391</v>
      </c>
      <c r="K12464" s="54">
        <v>26</v>
      </c>
      <c r="L12464" s="54">
        <v>-37922.46</v>
      </c>
      <c r="M12464" s="42"/>
      <c r="N12464" s="49">
        <v>43391</v>
      </c>
      <c r="O12464" s="54">
        <v>26</v>
      </c>
      <c r="P12464" s="54">
        <v>14634.2613794236</v>
      </c>
      <c r="Q12464" s="42"/>
      <c r="R12464" s="55">
        <f t="shared" si="582"/>
        <v>-1.2915272010935841</v>
      </c>
      <c r="S12464" s="55">
        <f t="shared" si="583"/>
        <v>3789.2492989741527</v>
      </c>
      <c r="T12464" s="55">
        <f t="shared" si="584"/>
        <v>-18900.546639438897</v>
      </c>
    </row>
    <row r="12465" spans="2:20">
      <c r="B12465" s="49">
        <v>43391</v>
      </c>
      <c r="C12465" s="50">
        <v>27</v>
      </c>
      <c r="D12465" s="51">
        <v>-0.38713999999999998</v>
      </c>
      <c r="E12465" s="42"/>
      <c r="F12465" s="49">
        <v>43391</v>
      </c>
      <c r="G12465" s="54">
        <v>27</v>
      </c>
      <c r="H12465" s="54">
        <v>29141.0132433902</v>
      </c>
      <c r="I12465" s="42"/>
      <c r="J12465" s="49">
        <v>43391</v>
      </c>
      <c r="K12465" s="54">
        <v>27</v>
      </c>
      <c r="L12465" s="54">
        <v>-50301.599999999999</v>
      </c>
      <c r="M12465" s="42"/>
      <c r="N12465" s="49">
        <v>43391</v>
      </c>
      <c r="O12465" s="54">
        <v>27</v>
      </c>
      <c r="P12465" s="54">
        <v>14517.253038573001</v>
      </c>
      <c r="Q12465" s="42"/>
      <c r="R12465" s="55">
        <f t="shared" si="582"/>
        <v>-1.7261445091106937</v>
      </c>
      <c r="S12465" s="55">
        <f t="shared" si="583"/>
        <v>-5620.2093413531511</v>
      </c>
      <c r="T12465" s="55">
        <f t="shared" si="584"/>
        <v>-25058.87661990332</v>
      </c>
    </row>
    <row r="12466" spans="2:20">
      <c r="B12466" s="49">
        <v>43391</v>
      </c>
      <c r="C12466" s="50">
        <v>28</v>
      </c>
      <c r="D12466" s="51">
        <v>-0.47703000000000001</v>
      </c>
      <c r="E12466" s="42"/>
      <c r="F12466" s="49">
        <v>43391</v>
      </c>
      <c r="G12466" s="54">
        <v>28</v>
      </c>
      <c r="H12466" s="54">
        <v>28870.773888621501</v>
      </c>
      <c r="I12466" s="42"/>
      <c r="J12466" s="49">
        <v>43391</v>
      </c>
      <c r="K12466" s="54">
        <v>28</v>
      </c>
      <c r="L12466" s="54">
        <v>-53188.11</v>
      </c>
      <c r="M12466" s="42"/>
      <c r="N12466" s="49">
        <v>43391</v>
      </c>
      <c r="O12466" s="54">
        <v>28</v>
      </c>
      <c r="P12466" s="54">
        <v>14369.7191087428</v>
      </c>
      <c r="Q12466" s="42"/>
      <c r="R12466" s="55">
        <f t="shared" si="582"/>
        <v>-1.842282101795768</v>
      </c>
      <c r="S12466" s="55">
        <f t="shared" si="583"/>
        <v>-6854.7871064435776</v>
      </c>
      <c r="T12466" s="55">
        <f t="shared" si="584"/>
        <v>-26473.076321869496</v>
      </c>
    </row>
    <row r="12467" spans="2:20">
      <c r="B12467" s="49">
        <v>43391</v>
      </c>
      <c r="C12467" s="50">
        <v>29</v>
      </c>
      <c r="D12467" s="51">
        <v>1.8380000000000001E-2</v>
      </c>
      <c r="E12467" s="42"/>
      <c r="F12467" s="49">
        <v>43391</v>
      </c>
      <c r="G12467" s="54">
        <v>29</v>
      </c>
      <c r="H12467" s="54">
        <v>29271.354930217301</v>
      </c>
      <c r="I12467" s="42"/>
      <c r="J12467" s="49">
        <v>43391</v>
      </c>
      <c r="K12467" s="54">
        <v>29</v>
      </c>
      <c r="L12467" s="54">
        <v>-38531.54</v>
      </c>
      <c r="M12467" s="42"/>
      <c r="N12467" s="49">
        <v>43391</v>
      </c>
      <c r="O12467" s="54">
        <v>29</v>
      </c>
      <c r="P12467" s="54">
        <v>14613.408425054</v>
      </c>
      <c r="Q12467" s="42"/>
      <c r="R12467" s="55">
        <f t="shared" si="582"/>
        <v>-1.316356557182232</v>
      </c>
      <c r="S12467" s="55">
        <f t="shared" si="583"/>
        <v>268.59444685249252</v>
      </c>
      <c r="T12467" s="55">
        <f t="shared" si="584"/>
        <v>-19236.456003101906</v>
      </c>
    </row>
    <row r="12468" spans="2:20">
      <c r="B12468" s="49">
        <v>43391</v>
      </c>
      <c r="C12468" s="50">
        <v>30</v>
      </c>
      <c r="D12468" s="51">
        <v>3.1640000000000001E-2</v>
      </c>
      <c r="E12468" s="42"/>
      <c r="F12468" s="49">
        <v>43391</v>
      </c>
      <c r="G12468" s="54">
        <v>30</v>
      </c>
      <c r="H12468" s="54">
        <v>29495.1827443599</v>
      </c>
      <c r="I12468" s="42"/>
      <c r="J12468" s="49">
        <v>43391</v>
      </c>
      <c r="K12468" s="54">
        <v>30</v>
      </c>
      <c r="L12468" s="54">
        <v>-39020.19</v>
      </c>
      <c r="M12468" s="42"/>
      <c r="N12468" s="49">
        <v>43391</v>
      </c>
      <c r="O12468" s="54">
        <v>30</v>
      </c>
      <c r="P12468" s="54">
        <v>14722.3466752248</v>
      </c>
      <c r="Q12468" s="42"/>
      <c r="R12468" s="55">
        <f t="shared" si="582"/>
        <v>-1.3229343360302279</v>
      </c>
      <c r="S12468" s="55">
        <f t="shared" si="583"/>
        <v>465.81504880411273</v>
      </c>
      <c r="T12468" s="55">
        <f t="shared" si="584"/>
        <v>-19476.697923595355</v>
      </c>
    </row>
    <row r="12469" spans="2:20">
      <c r="B12469" s="49">
        <v>43391</v>
      </c>
      <c r="C12469" s="50">
        <v>31</v>
      </c>
      <c r="D12469" s="51">
        <v>-0.19874</v>
      </c>
      <c r="E12469" s="42"/>
      <c r="F12469" s="49">
        <v>43391</v>
      </c>
      <c r="G12469" s="54">
        <v>31</v>
      </c>
      <c r="H12469" s="54">
        <v>29717.228798292901</v>
      </c>
      <c r="I12469" s="42"/>
      <c r="J12469" s="49">
        <v>43391</v>
      </c>
      <c r="K12469" s="54">
        <v>31</v>
      </c>
      <c r="L12469" s="54">
        <v>-46170.46</v>
      </c>
      <c r="M12469" s="42"/>
      <c r="N12469" s="49">
        <v>43391</v>
      </c>
      <c r="O12469" s="54">
        <v>31</v>
      </c>
      <c r="P12469" s="54">
        <v>14807.0172102506</v>
      </c>
      <c r="Q12469" s="42"/>
      <c r="R12469" s="55">
        <f t="shared" si="582"/>
        <v>-1.5536596737664936</v>
      </c>
      <c r="S12469" s="55">
        <f t="shared" si="583"/>
        <v>-2942.7466003652044</v>
      </c>
      <c r="T12469" s="55">
        <f t="shared" si="584"/>
        <v>-23005.065528332805</v>
      </c>
    </row>
    <row r="12470" spans="2:20">
      <c r="B12470" s="49">
        <v>43391</v>
      </c>
      <c r="C12470" s="50">
        <v>32</v>
      </c>
      <c r="D12470" s="51">
        <v>-8.3559999999999995E-2</v>
      </c>
      <c r="E12470" s="42"/>
      <c r="F12470" s="49">
        <v>43391</v>
      </c>
      <c r="G12470" s="54">
        <v>32</v>
      </c>
      <c r="H12470" s="54">
        <v>28434.251104325602</v>
      </c>
      <c r="I12470" s="42"/>
      <c r="J12470" s="49">
        <v>43391</v>
      </c>
      <c r="K12470" s="54">
        <v>32</v>
      </c>
      <c r="L12470" s="54">
        <v>-43693.440000000002</v>
      </c>
      <c r="M12470" s="42"/>
      <c r="N12470" s="49">
        <v>43391</v>
      </c>
      <c r="O12470" s="54">
        <v>32</v>
      </c>
      <c r="P12470" s="54">
        <v>15288.1374692965</v>
      </c>
      <c r="Q12470" s="42"/>
      <c r="R12470" s="55">
        <f t="shared" si="582"/>
        <v>-1.5366481726453163</v>
      </c>
      <c r="S12470" s="55">
        <f t="shared" si="583"/>
        <v>-1277.4767669344155</v>
      </c>
      <c r="T12470" s="55">
        <f t="shared" si="584"/>
        <v>-23492.488505344856</v>
      </c>
    </row>
    <row r="12471" spans="2:20">
      <c r="B12471" s="49">
        <v>43391</v>
      </c>
      <c r="C12471" s="50">
        <v>33</v>
      </c>
      <c r="D12471" s="51">
        <v>-0.32535999999999998</v>
      </c>
      <c r="E12471" s="42"/>
      <c r="F12471" s="49">
        <v>43391</v>
      </c>
      <c r="G12471" s="54">
        <v>33</v>
      </c>
      <c r="H12471" s="54">
        <v>29289.726571384799</v>
      </c>
      <c r="I12471" s="42"/>
      <c r="J12471" s="49">
        <v>43391</v>
      </c>
      <c r="K12471" s="54">
        <v>33</v>
      </c>
      <c r="L12471" s="54">
        <v>-51623.75</v>
      </c>
      <c r="M12471" s="42"/>
      <c r="N12471" s="49">
        <v>43391</v>
      </c>
      <c r="O12471" s="54">
        <v>33</v>
      </c>
      <c r="P12471" s="54">
        <v>15581.242896412299</v>
      </c>
      <c r="Q12471" s="42"/>
      <c r="R12471" s="55">
        <f t="shared" si="582"/>
        <v>-1.7625207211881209</v>
      </c>
      <c r="S12471" s="55">
        <f t="shared" si="583"/>
        <v>-5069.5131887767056</v>
      </c>
      <c r="T12471" s="55">
        <f t="shared" si="584"/>
        <v>-27462.26346679189</v>
      </c>
    </row>
    <row r="12472" spans="2:20">
      <c r="B12472" s="49">
        <v>43391</v>
      </c>
      <c r="C12472" s="50">
        <v>34</v>
      </c>
      <c r="D12472" s="51">
        <v>0.44574999999999998</v>
      </c>
      <c r="E12472" s="42"/>
      <c r="F12472" s="49">
        <v>43391</v>
      </c>
      <c r="G12472" s="54">
        <v>34</v>
      </c>
      <c r="H12472" s="54">
        <v>30591.304378401401</v>
      </c>
      <c r="I12472" s="42"/>
      <c r="J12472" s="49">
        <v>43391</v>
      </c>
      <c r="K12472" s="54">
        <v>34</v>
      </c>
      <c r="L12472" s="54">
        <v>-36836.85</v>
      </c>
      <c r="M12472" s="42"/>
      <c r="N12472" s="49">
        <v>43391</v>
      </c>
      <c r="O12472" s="54">
        <v>34</v>
      </c>
      <c r="P12472" s="54">
        <v>16235.2069347542</v>
      </c>
      <c r="Q12472" s="42"/>
      <c r="R12472" s="55">
        <f t="shared" si="582"/>
        <v>-1.2041608146009029</v>
      </c>
      <c r="S12472" s="55">
        <f t="shared" si="583"/>
        <v>7236.8434911666845</v>
      </c>
      <c r="T12472" s="55">
        <f t="shared" si="584"/>
        <v>-19549.800007767844</v>
      </c>
    </row>
    <row r="12473" spans="2:20">
      <c r="B12473" s="49">
        <v>43391</v>
      </c>
      <c r="C12473" s="50">
        <v>35</v>
      </c>
      <c r="D12473" s="51">
        <v>1.19953</v>
      </c>
      <c r="E12473" s="42"/>
      <c r="F12473" s="49">
        <v>43391</v>
      </c>
      <c r="G12473" s="54">
        <v>35</v>
      </c>
      <c r="H12473" s="54">
        <v>31682.705159304202</v>
      </c>
      <c r="I12473" s="42"/>
      <c r="J12473" s="49">
        <v>43391</v>
      </c>
      <c r="K12473" s="54">
        <v>35</v>
      </c>
      <c r="L12473" s="54">
        <v>-22462.32</v>
      </c>
      <c r="M12473" s="42"/>
      <c r="N12473" s="49">
        <v>43391</v>
      </c>
      <c r="O12473" s="54">
        <v>35</v>
      </c>
      <c r="P12473" s="54">
        <v>16799.6220109184</v>
      </c>
      <c r="Q12473" s="42"/>
      <c r="R12473" s="55">
        <f t="shared" si="582"/>
        <v>-0.70897733912104188</v>
      </c>
      <c r="S12473" s="55">
        <f t="shared" si="583"/>
        <v>20151.650590756948</v>
      </c>
      <c r="T12473" s="55">
        <f t="shared" si="584"/>
        <v>-11910.551311540214</v>
      </c>
    </row>
    <row r="12474" spans="2:20">
      <c r="B12474" s="49">
        <v>43391</v>
      </c>
      <c r="C12474" s="50">
        <v>36</v>
      </c>
      <c r="D12474" s="51">
        <v>1.72712</v>
      </c>
      <c r="E12474" s="42"/>
      <c r="F12474" s="49">
        <v>43391</v>
      </c>
      <c r="G12474" s="54">
        <v>36</v>
      </c>
      <c r="H12474" s="54">
        <v>32690.676331295799</v>
      </c>
      <c r="I12474" s="42"/>
      <c r="J12474" s="49">
        <v>43391</v>
      </c>
      <c r="K12474" s="54">
        <v>36</v>
      </c>
      <c r="L12474" s="54">
        <v>-9835.41</v>
      </c>
      <c r="M12474" s="42"/>
      <c r="N12474" s="49">
        <v>43391</v>
      </c>
      <c r="O12474" s="54">
        <v>36</v>
      </c>
      <c r="P12474" s="54">
        <v>17294.8298724997</v>
      </c>
      <c r="Q12474" s="42"/>
      <c r="R12474" s="55">
        <f t="shared" si="582"/>
        <v>-0.30086284848699374</v>
      </c>
      <c r="S12474" s="55">
        <f t="shared" si="583"/>
        <v>29870.246569391682</v>
      </c>
      <c r="T12474" s="55">
        <f t="shared" si="584"/>
        <v>-5203.3717795382108</v>
      </c>
    </row>
    <row r="12475" spans="2:20">
      <c r="B12475" s="49">
        <v>43391</v>
      </c>
      <c r="C12475" s="50">
        <v>37</v>
      </c>
      <c r="D12475" s="51">
        <v>1.6016999999999999</v>
      </c>
      <c r="E12475" s="42"/>
      <c r="F12475" s="49">
        <v>43391</v>
      </c>
      <c r="G12475" s="54">
        <v>37</v>
      </c>
      <c r="H12475" s="54">
        <v>33721.7793255672</v>
      </c>
      <c r="I12475" s="42"/>
      <c r="J12475" s="49">
        <v>43391</v>
      </c>
      <c r="K12475" s="54">
        <v>37</v>
      </c>
      <c r="L12475" s="54">
        <v>-15685.6</v>
      </c>
      <c r="M12475" s="42"/>
      <c r="N12475" s="49">
        <v>43391</v>
      </c>
      <c r="O12475" s="54">
        <v>37</v>
      </c>
      <c r="P12475" s="54">
        <v>17804.0156777339</v>
      </c>
      <c r="Q12475" s="42"/>
      <c r="R12475" s="55">
        <f t="shared" si="582"/>
        <v>-0.46514746000094609</v>
      </c>
      <c r="S12475" s="55">
        <f t="shared" si="583"/>
        <v>28516.691911026384</v>
      </c>
      <c r="T12475" s="55">
        <f t="shared" si="584"/>
        <v>-8281.4926703149467</v>
      </c>
    </row>
    <row r="12476" spans="2:20">
      <c r="B12476" s="49">
        <v>43391</v>
      </c>
      <c r="C12476" s="50">
        <v>38</v>
      </c>
      <c r="D12476" s="51">
        <v>1.7902</v>
      </c>
      <c r="E12476" s="42"/>
      <c r="F12476" s="49">
        <v>43391</v>
      </c>
      <c r="G12476" s="54">
        <v>38</v>
      </c>
      <c r="H12476" s="54">
        <v>34501.0874656202</v>
      </c>
      <c r="I12476" s="42"/>
      <c r="J12476" s="49">
        <v>43391</v>
      </c>
      <c r="K12476" s="54">
        <v>38</v>
      </c>
      <c r="L12476" s="54">
        <v>-15232.62</v>
      </c>
      <c r="M12476" s="42"/>
      <c r="N12476" s="49">
        <v>43391</v>
      </c>
      <c r="O12476" s="54">
        <v>38</v>
      </c>
      <c r="P12476" s="54">
        <v>18215.683098607398</v>
      </c>
      <c r="Q12476" s="42"/>
      <c r="R12476" s="55">
        <f t="shared" si="582"/>
        <v>-0.44151130062723593</v>
      </c>
      <c r="S12476" s="55">
        <f t="shared" si="583"/>
        <v>32609.715883126966</v>
      </c>
      <c r="T12476" s="55">
        <f t="shared" si="584"/>
        <v>-8042.4299366797113</v>
      </c>
    </row>
    <row r="12477" spans="2:20">
      <c r="B12477" s="49">
        <v>43391</v>
      </c>
      <c r="C12477" s="50">
        <v>39</v>
      </c>
      <c r="D12477" s="51">
        <v>1.65543</v>
      </c>
      <c r="E12477" s="42"/>
      <c r="F12477" s="49">
        <v>43391</v>
      </c>
      <c r="G12477" s="54">
        <v>39</v>
      </c>
      <c r="H12477" s="54">
        <v>34269.094590334302</v>
      </c>
      <c r="I12477" s="42"/>
      <c r="J12477" s="49">
        <v>43391</v>
      </c>
      <c r="K12477" s="54">
        <v>39</v>
      </c>
      <c r="L12477" s="54">
        <v>-10106.69</v>
      </c>
      <c r="M12477" s="42"/>
      <c r="N12477" s="49">
        <v>43391</v>
      </c>
      <c r="O12477" s="54">
        <v>39</v>
      </c>
      <c r="P12477" s="54">
        <v>18102.147670066399</v>
      </c>
      <c r="Q12477" s="42"/>
      <c r="R12477" s="55">
        <f t="shared" si="582"/>
        <v>-0.29492141887082779</v>
      </c>
      <c r="S12477" s="55">
        <f t="shared" si="583"/>
        <v>29966.838317458019</v>
      </c>
      <c r="T12477" s="55">
        <f t="shared" si="584"/>
        <v>-5338.7110754652322</v>
      </c>
    </row>
    <row r="12478" spans="2:20">
      <c r="B12478" s="49">
        <v>43391</v>
      </c>
      <c r="C12478" s="50">
        <v>40</v>
      </c>
      <c r="D12478" s="51">
        <v>1.83348</v>
      </c>
      <c r="E12478" s="42"/>
      <c r="F12478" s="49">
        <v>43391</v>
      </c>
      <c r="G12478" s="54">
        <v>40</v>
      </c>
      <c r="H12478" s="54">
        <v>33752.136177218599</v>
      </c>
      <c r="I12478" s="42"/>
      <c r="J12478" s="49">
        <v>43391</v>
      </c>
      <c r="K12478" s="54">
        <v>40</v>
      </c>
      <c r="L12478" s="54">
        <v>-3775.17</v>
      </c>
      <c r="M12478" s="42"/>
      <c r="N12478" s="49">
        <v>43391</v>
      </c>
      <c r="O12478" s="54">
        <v>40</v>
      </c>
      <c r="P12478" s="54">
        <v>17799.690149811799</v>
      </c>
      <c r="Q12478" s="42"/>
      <c r="R12478" s="55">
        <f t="shared" si="582"/>
        <v>-0.11184980945141171</v>
      </c>
      <c r="S12478" s="55">
        <f t="shared" si="583"/>
        <v>32635.375895876936</v>
      </c>
      <c r="T12478" s="55">
        <f t="shared" si="584"/>
        <v>-1990.8919515506195</v>
      </c>
    </row>
    <row r="12479" spans="2:20">
      <c r="B12479" s="49">
        <v>43391</v>
      </c>
      <c r="C12479" s="50">
        <v>41</v>
      </c>
      <c r="D12479" s="51">
        <v>2.0011199999999998</v>
      </c>
      <c r="E12479" s="42"/>
      <c r="F12479" s="49">
        <v>43391</v>
      </c>
      <c r="G12479" s="54">
        <v>41</v>
      </c>
      <c r="H12479" s="54">
        <v>32687.083830715401</v>
      </c>
      <c r="I12479" s="42"/>
      <c r="J12479" s="49">
        <v>43391</v>
      </c>
      <c r="K12479" s="54">
        <v>41</v>
      </c>
      <c r="L12479" s="54">
        <v>-863.69</v>
      </c>
      <c r="M12479" s="42"/>
      <c r="N12479" s="49">
        <v>43391</v>
      </c>
      <c r="O12479" s="54">
        <v>41</v>
      </c>
      <c r="P12479" s="54">
        <v>17232.173005412002</v>
      </c>
      <c r="Q12479" s="42"/>
      <c r="R12479" s="55">
        <f t="shared" si="582"/>
        <v>-2.6422975034206257E-2</v>
      </c>
      <c r="S12479" s="55">
        <f t="shared" si="583"/>
        <v>34483.646044590059</v>
      </c>
      <c r="T12479" s="55">
        <f t="shared" si="584"/>
        <v>-455.32527710712435</v>
      </c>
    </row>
    <row r="12480" spans="2:20">
      <c r="B12480" s="49">
        <v>43391</v>
      </c>
      <c r="C12480" s="50">
        <v>42</v>
      </c>
      <c r="D12480" s="51">
        <v>1.4771099999999999</v>
      </c>
      <c r="E12480" s="42"/>
      <c r="F12480" s="49">
        <v>43391</v>
      </c>
      <c r="G12480" s="54">
        <v>42</v>
      </c>
      <c r="H12480" s="54">
        <v>31555.254703027</v>
      </c>
      <c r="I12480" s="42"/>
      <c r="J12480" s="49">
        <v>43391</v>
      </c>
      <c r="K12480" s="54">
        <v>42</v>
      </c>
      <c r="L12480" s="54">
        <v>-8581.68</v>
      </c>
      <c r="M12480" s="42"/>
      <c r="N12480" s="49">
        <v>43391</v>
      </c>
      <c r="O12480" s="54">
        <v>42</v>
      </c>
      <c r="P12480" s="54">
        <v>16642.930144524598</v>
      </c>
      <c r="Q12480" s="42"/>
      <c r="R12480" s="55">
        <f t="shared" si="582"/>
        <v>-0.27195724074370364</v>
      </c>
      <c r="S12480" s="55">
        <f t="shared" si="583"/>
        <v>24583.438545778728</v>
      </c>
      <c r="T12480" s="55">
        <f t="shared" si="584"/>
        <v>-4526.1653599951187</v>
      </c>
    </row>
    <row r="12481" spans="2:20">
      <c r="B12481" s="49">
        <v>43391</v>
      </c>
      <c r="C12481" s="50">
        <v>43</v>
      </c>
      <c r="D12481" s="51">
        <v>2.1028899999999999</v>
      </c>
      <c r="E12481" s="42"/>
      <c r="F12481" s="49">
        <v>43391</v>
      </c>
      <c r="G12481" s="54">
        <v>43</v>
      </c>
      <c r="H12481" s="54">
        <v>30148.3322708921</v>
      </c>
      <c r="I12481" s="42"/>
      <c r="J12481" s="49">
        <v>43391</v>
      </c>
      <c r="K12481" s="54">
        <v>43</v>
      </c>
      <c r="L12481" s="54">
        <v>15643</v>
      </c>
      <c r="M12481" s="42"/>
      <c r="N12481" s="49">
        <v>43391</v>
      </c>
      <c r="O12481" s="54">
        <v>43</v>
      </c>
      <c r="P12481" s="54">
        <v>15939.8128918125</v>
      </c>
      <c r="Q12481" s="42"/>
      <c r="R12481" s="55">
        <f t="shared" si="582"/>
        <v>0.5188678385073775</v>
      </c>
      <c r="S12481" s="55">
        <f t="shared" si="583"/>
        <v>33519.673132063588</v>
      </c>
      <c r="T12481" s="55">
        <f t="shared" si="584"/>
        <v>8270.6562613867827</v>
      </c>
    </row>
    <row r="12482" spans="2:20">
      <c r="B12482" s="49">
        <v>43391</v>
      </c>
      <c r="C12482" s="50">
        <v>44</v>
      </c>
      <c r="D12482" s="51">
        <v>1.9051100000000001</v>
      </c>
      <c r="E12482" s="42"/>
      <c r="F12482" s="49">
        <v>43391</v>
      </c>
      <c r="G12482" s="54">
        <v>44</v>
      </c>
      <c r="H12482" s="54">
        <v>30552.583958780899</v>
      </c>
      <c r="I12482" s="42"/>
      <c r="J12482" s="49">
        <v>43391</v>
      </c>
      <c r="K12482" s="54">
        <v>44</v>
      </c>
      <c r="L12482" s="54">
        <v>15078.94</v>
      </c>
      <c r="M12482" s="42"/>
      <c r="N12482" s="49">
        <v>43391</v>
      </c>
      <c r="O12482" s="54">
        <v>44</v>
      </c>
      <c r="P12482" s="54">
        <v>15138.310303988001</v>
      </c>
      <c r="Q12482" s="42"/>
      <c r="R12482" s="55">
        <f t="shared" si="582"/>
        <v>0.49354057975401688</v>
      </c>
      <c r="S12482" s="55">
        <f t="shared" si="583"/>
        <v>28840.146343230583</v>
      </c>
      <c r="T12482" s="55">
        <f t="shared" si="584"/>
        <v>7471.3704439264457</v>
      </c>
    </row>
    <row r="12483" spans="2:20">
      <c r="B12483" s="49">
        <v>43391</v>
      </c>
      <c r="C12483" s="50">
        <v>45</v>
      </c>
      <c r="D12483" s="51">
        <v>1.55139</v>
      </c>
      <c r="E12483" s="42"/>
      <c r="F12483" s="49">
        <v>43391</v>
      </c>
      <c r="G12483" s="54">
        <v>45</v>
      </c>
      <c r="H12483" s="54">
        <v>28439.900663845299</v>
      </c>
      <c r="I12483" s="42"/>
      <c r="J12483" s="49">
        <v>43391</v>
      </c>
      <c r="K12483" s="54">
        <v>45</v>
      </c>
      <c r="L12483" s="54">
        <v>6719.2</v>
      </c>
      <c r="M12483" s="42"/>
      <c r="N12483" s="49">
        <v>43391</v>
      </c>
      <c r="O12483" s="54">
        <v>45</v>
      </c>
      <c r="P12483" s="54">
        <v>13990.853141905</v>
      </c>
      <c r="Q12483" s="42"/>
      <c r="R12483" s="55">
        <f t="shared" si="582"/>
        <v>0.23625961565125631</v>
      </c>
      <c r="S12483" s="55">
        <f t="shared" si="583"/>
        <v>21705.269655819997</v>
      </c>
      <c r="T12483" s="55">
        <f t="shared" si="584"/>
        <v>3305.4735859396469</v>
      </c>
    </row>
    <row r="12484" spans="2:20">
      <c r="B12484" s="49">
        <v>43391</v>
      </c>
      <c r="C12484" s="50">
        <v>46</v>
      </c>
      <c r="D12484" s="51">
        <v>0.95143999999999995</v>
      </c>
      <c r="E12484" s="42"/>
      <c r="F12484" s="49">
        <v>43391</v>
      </c>
      <c r="G12484" s="54">
        <v>46</v>
      </c>
      <c r="H12484" s="54">
        <v>26395.661355878201</v>
      </c>
      <c r="I12484" s="42"/>
      <c r="J12484" s="49">
        <v>43391</v>
      </c>
      <c r="K12484" s="54">
        <v>46</v>
      </c>
      <c r="L12484" s="54">
        <v>-10894.22</v>
      </c>
      <c r="M12484" s="42"/>
      <c r="N12484" s="49">
        <v>43391</v>
      </c>
      <c r="O12484" s="54">
        <v>46</v>
      </c>
      <c r="P12484" s="54">
        <v>12866.998165303299</v>
      </c>
      <c r="Q12484" s="42"/>
      <c r="R12484" s="55">
        <f t="shared" si="582"/>
        <v>-0.41272767721631282</v>
      </c>
      <c r="S12484" s="55">
        <f t="shared" si="583"/>
        <v>12242.176734396171</v>
      </c>
      <c r="T12484" s="55">
        <f t="shared" si="584"/>
        <v>-5310.5662655121896</v>
      </c>
    </row>
    <row r="12485" spans="2:20">
      <c r="B12485" s="49">
        <v>43391</v>
      </c>
      <c r="C12485" s="50">
        <v>47</v>
      </c>
      <c r="D12485" s="51">
        <v>1.9976100000000001</v>
      </c>
      <c r="E12485" s="42"/>
      <c r="F12485" s="49">
        <v>43391</v>
      </c>
      <c r="G12485" s="54">
        <v>47</v>
      </c>
      <c r="H12485" s="54">
        <v>24390.932211715099</v>
      </c>
      <c r="I12485" s="42"/>
      <c r="J12485" s="49">
        <v>43391</v>
      </c>
      <c r="K12485" s="54">
        <v>47</v>
      </c>
      <c r="L12485" s="54">
        <v>2248.25</v>
      </c>
      <c r="M12485" s="42"/>
      <c r="N12485" s="49">
        <v>43391</v>
      </c>
      <c r="O12485" s="54">
        <v>47</v>
      </c>
      <c r="P12485" s="54">
        <v>11803.4424368657</v>
      </c>
      <c r="Q12485" s="42"/>
      <c r="R12485" s="55">
        <f t="shared" si="582"/>
        <v>9.2175648740483701E-2</v>
      </c>
      <c r="S12485" s="55">
        <f t="shared" si="583"/>
        <v>23578.674646307292</v>
      </c>
      <c r="T12485" s="55">
        <f t="shared" si="584"/>
        <v>1087.9899639890518</v>
      </c>
    </row>
    <row r="12486" spans="2:20">
      <c r="B12486" s="49">
        <v>43391</v>
      </c>
      <c r="C12486" s="50">
        <v>48</v>
      </c>
      <c r="D12486" s="51">
        <v>2.1659899999999999</v>
      </c>
      <c r="E12486" s="42"/>
      <c r="F12486" s="49">
        <v>43391</v>
      </c>
      <c r="G12486" s="54">
        <v>48</v>
      </c>
      <c r="H12486" s="54">
        <v>22930.009181094701</v>
      </c>
      <c r="I12486" s="42"/>
      <c r="J12486" s="49">
        <v>43391</v>
      </c>
      <c r="K12486" s="54">
        <v>48</v>
      </c>
      <c r="L12486" s="54">
        <v>1516.78</v>
      </c>
      <c r="M12486" s="42"/>
      <c r="N12486" s="49">
        <v>43391</v>
      </c>
      <c r="O12486" s="54">
        <v>48</v>
      </c>
      <c r="P12486" s="54">
        <v>10968.802887574</v>
      </c>
      <c r="Q12486" s="42"/>
      <c r="R12486" s="55">
        <f t="shared" si="582"/>
        <v>6.6148250880359541E-2</v>
      </c>
      <c r="S12486" s="55">
        <f t="shared" si="583"/>
        <v>23758.317366456406</v>
      </c>
      <c r="T12486" s="55">
        <f t="shared" si="584"/>
        <v>725.5671252644571</v>
      </c>
    </row>
    <row r="12487" spans="2:20">
      <c r="B12487" s="49">
        <v>43392</v>
      </c>
      <c r="C12487" s="50">
        <v>1</v>
      </c>
      <c r="D12487" s="51">
        <v>1.78257</v>
      </c>
      <c r="E12487" s="42"/>
      <c r="F12487" s="49">
        <v>43392</v>
      </c>
      <c r="G12487" s="54">
        <v>1</v>
      </c>
      <c r="H12487" s="54">
        <v>22263.481150177198</v>
      </c>
      <c r="I12487" s="42"/>
      <c r="J12487" s="49">
        <v>43392</v>
      </c>
      <c r="K12487" s="54">
        <v>1</v>
      </c>
      <c r="L12487" s="54">
        <v>-6465.82</v>
      </c>
      <c r="M12487" s="42"/>
      <c r="N12487" s="49">
        <v>43392</v>
      </c>
      <c r="O12487" s="54">
        <v>1</v>
      </c>
      <c r="P12487" s="54">
        <v>10537.1328281113</v>
      </c>
      <c r="Q12487" s="42"/>
      <c r="R12487" s="55">
        <f t="shared" si="582"/>
        <v>-0.29042268620909434</v>
      </c>
      <c r="S12487" s="55">
        <f t="shared" si="583"/>
        <v>18783.17686540636</v>
      </c>
      <c r="T12487" s="55">
        <f t="shared" si="584"/>
        <v>-3060.2224208821149</v>
      </c>
    </row>
    <row r="12488" spans="2:20">
      <c r="B12488" s="49">
        <v>43392</v>
      </c>
      <c r="C12488" s="50">
        <v>2</v>
      </c>
      <c r="D12488" s="51">
        <v>1.3809499999999999</v>
      </c>
      <c r="E12488" s="42"/>
      <c r="F12488" s="49">
        <v>43392</v>
      </c>
      <c r="G12488" s="54">
        <v>2</v>
      </c>
      <c r="H12488" s="54">
        <v>21764.018630402901</v>
      </c>
      <c r="I12488" s="42"/>
      <c r="J12488" s="49">
        <v>43392</v>
      </c>
      <c r="K12488" s="54">
        <v>2</v>
      </c>
      <c r="L12488" s="54">
        <v>-15206.65</v>
      </c>
      <c r="M12488" s="42"/>
      <c r="N12488" s="49">
        <v>43392</v>
      </c>
      <c r="O12488" s="54">
        <v>2</v>
      </c>
      <c r="P12488" s="54">
        <v>10273.940006474</v>
      </c>
      <c r="Q12488" s="42"/>
      <c r="R12488" s="55">
        <f t="shared" si="582"/>
        <v>-0.69870598156708574</v>
      </c>
      <c r="S12488" s="55">
        <f t="shared" si="583"/>
        <v>14187.797451940269</v>
      </c>
      <c r="T12488" s="55">
        <f t="shared" si="584"/>
        <v>-7178.4633367847673</v>
      </c>
    </row>
    <row r="12489" spans="2:20">
      <c r="B12489" s="49">
        <v>43392</v>
      </c>
      <c r="C12489" s="50">
        <v>3</v>
      </c>
      <c r="D12489" s="51">
        <v>1.35009</v>
      </c>
      <c r="E12489" s="42"/>
      <c r="F12489" s="49">
        <v>43392</v>
      </c>
      <c r="G12489" s="54">
        <v>3</v>
      </c>
      <c r="H12489" s="54">
        <v>21919.851109900999</v>
      </c>
      <c r="I12489" s="42"/>
      <c r="J12489" s="49">
        <v>43392</v>
      </c>
      <c r="K12489" s="54">
        <v>3</v>
      </c>
      <c r="L12489" s="54">
        <v>-17398.2</v>
      </c>
      <c r="M12489" s="42"/>
      <c r="N12489" s="49">
        <v>43392</v>
      </c>
      <c r="O12489" s="54">
        <v>3</v>
      </c>
      <c r="P12489" s="54">
        <v>10318.2240881939</v>
      </c>
      <c r="Q12489" s="42"/>
      <c r="R12489" s="55">
        <f t="shared" si="582"/>
        <v>-0.79371889493087799</v>
      </c>
      <c r="S12489" s="55">
        <f t="shared" si="583"/>
        <v>13930.531159229702</v>
      </c>
      <c r="T12489" s="55">
        <f t="shared" si="584"/>
        <v>-8189.7694209304282</v>
      </c>
    </row>
    <row r="12490" spans="2:20">
      <c r="B12490" s="49">
        <v>43392</v>
      </c>
      <c r="C12490" s="50">
        <v>4</v>
      </c>
      <c r="D12490" s="51">
        <v>1.63836</v>
      </c>
      <c r="E12490" s="42"/>
      <c r="F12490" s="49">
        <v>43392</v>
      </c>
      <c r="G12490" s="54">
        <v>4</v>
      </c>
      <c r="H12490" s="54">
        <v>22496.7392488324</v>
      </c>
      <c r="I12490" s="42"/>
      <c r="J12490" s="49">
        <v>43392</v>
      </c>
      <c r="K12490" s="54">
        <v>4</v>
      </c>
      <c r="L12490" s="54">
        <v>-9830.32</v>
      </c>
      <c r="M12490" s="42"/>
      <c r="N12490" s="49">
        <v>43392</v>
      </c>
      <c r="O12490" s="54">
        <v>4</v>
      </c>
      <c r="P12490" s="54">
        <v>10548.318561608499</v>
      </c>
      <c r="Q12490" s="42"/>
      <c r="R12490" s="55">
        <f t="shared" ref="R12490:R12553" si="585">L12490/H12490</f>
        <v>-0.436966437280914</v>
      </c>
      <c r="S12490" s="55">
        <f t="shared" ref="S12490:S12553" si="586">P12490*D12490</f>
        <v>17281.943198596902</v>
      </c>
      <c r="T12490" s="55">
        <f t="shared" ref="T12490:T12553" si="587">P12490*R12490</f>
        <v>-4609.2611811702009</v>
      </c>
    </row>
    <row r="12491" spans="2:20">
      <c r="B12491" s="49">
        <v>43392</v>
      </c>
      <c r="C12491" s="50">
        <v>5</v>
      </c>
      <c r="D12491" s="51">
        <v>1.5553699999999999</v>
      </c>
      <c r="E12491" s="42"/>
      <c r="F12491" s="49">
        <v>43392</v>
      </c>
      <c r="G12491" s="54">
        <v>5</v>
      </c>
      <c r="H12491" s="54">
        <v>22205.911231014899</v>
      </c>
      <c r="I12491" s="42"/>
      <c r="J12491" s="49">
        <v>43392</v>
      </c>
      <c r="K12491" s="54">
        <v>5</v>
      </c>
      <c r="L12491" s="54">
        <v>-11903.1</v>
      </c>
      <c r="M12491" s="42"/>
      <c r="N12491" s="49">
        <v>43392</v>
      </c>
      <c r="O12491" s="54">
        <v>5</v>
      </c>
      <c r="P12491" s="54">
        <v>10362.248121860201</v>
      </c>
      <c r="Q12491" s="42"/>
      <c r="R12491" s="55">
        <f t="shared" si="585"/>
        <v>-0.53603294528958545</v>
      </c>
      <c r="S12491" s="55">
        <f t="shared" si="586"/>
        <v>16117.129861297699</v>
      </c>
      <c r="T12491" s="55">
        <f t="shared" si="587"/>
        <v>-5554.5063805821983</v>
      </c>
    </row>
    <row r="12492" spans="2:20">
      <c r="B12492" s="49">
        <v>43392</v>
      </c>
      <c r="C12492" s="50">
        <v>6</v>
      </c>
      <c r="D12492" s="51">
        <v>1.6768099999999999</v>
      </c>
      <c r="E12492" s="42"/>
      <c r="F12492" s="49">
        <v>43392</v>
      </c>
      <c r="G12492" s="54">
        <v>6</v>
      </c>
      <c r="H12492" s="54">
        <v>21794.865459451299</v>
      </c>
      <c r="I12492" s="42"/>
      <c r="J12492" s="49">
        <v>43392</v>
      </c>
      <c r="K12492" s="54">
        <v>6</v>
      </c>
      <c r="L12492" s="54">
        <v>-10295.68</v>
      </c>
      <c r="M12492" s="42"/>
      <c r="N12492" s="49">
        <v>43392</v>
      </c>
      <c r="O12492" s="54">
        <v>6</v>
      </c>
      <c r="P12492" s="54">
        <v>10151.945783535</v>
      </c>
      <c r="Q12492" s="42"/>
      <c r="R12492" s="55">
        <f t="shared" si="585"/>
        <v>-0.47239016084567292</v>
      </c>
      <c r="S12492" s="55">
        <f t="shared" si="586"/>
        <v>17022.884209289325</v>
      </c>
      <c r="T12492" s="55">
        <f t="shared" si="587"/>
        <v>-4795.6793015806497</v>
      </c>
    </row>
    <row r="12493" spans="2:20">
      <c r="B12493" s="49">
        <v>43392</v>
      </c>
      <c r="C12493" s="50">
        <v>7</v>
      </c>
      <c r="D12493" s="51">
        <v>1.9904299999999999</v>
      </c>
      <c r="E12493" s="42"/>
      <c r="F12493" s="49">
        <v>43392</v>
      </c>
      <c r="G12493" s="54">
        <v>7</v>
      </c>
      <c r="H12493" s="54">
        <v>21345.6006738742</v>
      </c>
      <c r="I12493" s="42"/>
      <c r="J12493" s="49">
        <v>43392</v>
      </c>
      <c r="K12493" s="54">
        <v>7</v>
      </c>
      <c r="L12493" s="54">
        <v>-4949.1000000000004</v>
      </c>
      <c r="M12493" s="42"/>
      <c r="N12493" s="49">
        <v>43392</v>
      </c>
      <c r="O12493" s="54">
        <v>7</v>
      </c>
      <c r="P12493" s="54">
        <v>10040.680785115501</v>
      </c>
      <c r="Q12493" s="42"/>
      <c r="R12493" s="55">
        <f t="shared" si="585"/>
        <v>-0.23185573812675214</v>
      </c>
      <c r="S12493" s="55">
        <f t="shared" si="586"/>
        <v>19985.272255117445</v>
      </c>
      <c r="T12493" s="55">
        <f t="shared" si="587"/>
        <v>-2327.9894547280514</v>
      </c>
    </row>
    <row r="12494" spans="2:20">
      <c r="B12494" s="49">
        <v>43392</v>
      </c>
      <c r="C12494" s="50">
        <v>8</v>
      </c>
      <c r="D12494" s="51">
        <v>1.7155499999999999</v>
      </c>
      <c r="E12494" s="42"/>
      <c r="F12494" s="49">
        <v>43392</v>
      </c>
      <c r="G12494" s="54">
        <v>8</v>
      </c>
      <c r="H12494" s="54">
        <v>21336.792573045001</v>
      </c>
      <c r="I12494" s="42"/>
      <c r="J12494" s="49">
        <v>43392</v>
      </c>
      <c r="K12494" s="54">
        <v>8</v>
      </c>
      <c r="L12494" s="54">
        <v>-8981.2900000000009</v>
      </c>
      <c r="M12494" s="42"/>
      <c r="N12494" s="49">
        <v>43392</v>
      </c>
      <c r="O12494" s="54">
        <v>8</v>
      </c>
      <c r="P12494" s="54">
        <v>9956.2351892393999</v>
      </c>
      <c r="Q12494" s="42"/>
      <c r="R12494" s="55">
        <f t="shared" si="585"/>
        <v>-0.42092971421328623</v>
      </c>
      <c r="S12494" s="55">
        <f t="shared" si="586"/>
        <v>17080.419278899652</v>
      </c>
      <c r="T12494" s="55">
        <f t="shared" si="587"/>
        <v>-4190.8752328468045</v>
      </c>
    </row>
    <row r="12495" spans="2:20">
      <c r="B12495" s="49">
        <v>43392</v>
      </c>
      <c r="C12495" s="50">
        <v>9</v>
      </c>
      <c r="D12495" s="51">
        <v>1.97824</v>
      </c>
      <c r="E12495" s="42"/>
      <c r="F12495" s="49">
        <v>43392</v>
      </c>
      <c r="G12495" s="54">
        <v>9</v>
      </c>
      <c r="H12495" s="54">
        <v>21328.2210443902</v>
      </c>
      <c r="I12495" s="42"/>
      <c r="J12495" s="49">
        <v>43392</v>
      </c>
      <c r="K12495" s="54">
        <v>9</v>
      </c>
      <c r="L12495" s="54">
        <v>-4355.7700000000004</v>
      </c>
      <c r="M12495" s="42"/>
      <c r="N12495" s="49">
        <v>43392</v>
      </c>
      <c r="O12495" s="54">
        <v>9</v>
      </c>
      <c r="P12495" s="54">
        <v>9983.1311227743008</v>
      </c>
      <c r="Q12495" s="42"/>
      <c r="R12495" s="55">
        <f t="shared" si="585"/>
        <v>-0.20422565908963447</v>
      </c>
      <c r="S12495" s="55">
        <f t="shared" si="586"/>
        <v>19749.029312317034</v>
      </c>
      <c r="T12495" s="55">
        <f t="shared" si="587"/>
        <v>-2038.8115333268242</v>
      </c>
    </row>
    <row r="12496" spans="2:20">
      <c r="B12496" s="49">
        <v>43392</v>
      </c>
      <c r="C12496" s="50">
        <v>10</v>
      </c>
      <c r="D12496" s="51">
        <v>2.2251599999999998</v>
      </c>
      <c r="E12496" s="42"/>
      <c r="F12496" s="49">
        <v>43392</v>
      </c>
      <c r="G12496" s="54">
        <v>10</v>
      </c>
      <c r="H12496" s="54">
        <v>21552.862868408301</v>
      </c>
      <c r="I12496" s="42"/>
      <c r="J12496" s="49">
        <v>43392</v>
      </c>
      <c r="K12496" s="54">
        <v>10</v>
      </c>
      <c r="L12496" s="54">
        <v>-883.28</v>
      </c>
      <c r="M12496" s="42"/>
      <c r="N12496" s="49">
        <v>43392</v>
      </c>
      <c r="O12496" s="54">
        <v>10</v>
      </c>
      <c r="P12496" s="54">
        <v>10108.592636716099</v>
      </c>
      <c r="Q12496" s="42"/>
      <c r="R12496" s="55">
        <f t="shared" si="585"/>
        <v>-4.0982026628800752E-2</v>
      </c>
      <c r="S12496" s="55">
        <f t="shared" si="586"/>
        <v>22493.235991515194</v>
      </c>
      <c r="T12496" s="55">
        <f t="shared" si="587"/>
        <v>-414.27061261759837</v>
      </c>
    </row>
    <row r="12497" spans="2:20">
      <c r="B12497" s="49">
        <v>43392</v>
      </c>
      <c r="C12497" s="50">
        <v>11</v>
      </c>
      <c r="D12497" s="51">
        <v>3.3982000000000001</v>
      </c>
      <c r="E12497" s="42"/>
      <c r="F12497" s="49">
        <v>43392</v>
      </c>
      <c r="G12497" s="54">
        <v>11</v>
      </c>
      <c r="H12497" s="54">
        <v>22812.212088367301</v>
      </c>
      <c r="I12497" s="42"/>
      <c r="J12497" s="49">
        <v>43392</v>
      </c>
      <c r="K12497" s="54">
        <v>11</v>
      </c>
      <c r="L12497" s="54">
        <v>19961.18</v>
      </c>
      <c r="M12497" s="42"/>
      <c r="N12497" s="49">
        <v>43392</v>
      </c>
      <c r="O12497" s="54">
        <v>11</v>
      </c>
      <c r="P12497" s="54">
        <v>10956.482256346901</v>
      </c>
      <c r="Q12497" s="42"/>
      <c r="R12497" s="55">
        <f t="shared" si="585"/>
        <v>0.87502167359643579</v>
      </c>
      <c r="S12497" s="55">
        <f t="shared" si="586"/>
        <v>37232.318003518041</v>
      </c>
      <c r="T12497" s="55">
        <f t="shared" si="587"/>
        <v>9587.1594406783188</v>
      </c>
    </row>
    <row r="12498" spans="2:20">
      <c r="B12498" s="49">
        <v>43392</v>
      </c>
      <c r="C12498" s="50">
        <v>12</v>
      </c>
      <c r="D12498" s="51">
        <v>2.6143200000000002</v>
      </c>
      <c r="E12498" s="42"/>
      <c r="F12498" s="49">
        <v>43392</v>
      </c>
      <c r="G12498" s="54">
        <v>12</v>
      </c>
      <c r="H12498" s="54">
        <v>24104.390297133399</v>
      </c>
      <c r="I12498" s="42"/>
      <c r="J12498" s="49">
        <v>43392</v>
      </c>
      <c r="K12498" s="54">
        <v>12</v>
      </c>
      <c r="L12498" s="54">
        <v>2799.68</v>
      </c>
      <c r="M12498" s="42"/>
      <c r="N12498" s="49">
        <v>43392</v>
      </c>
      <c r="O12498" s="54">
        <v>12</v>
      </c>
      <c r="P12498" s="54">
        <v>11659.919292652699</v>
      </c>
      <c r="Q12498" s="42"/>
      <c r="R12498" s="55">
        <f t="shared" si="585"/>
        <v>0.11614813589924945</v>
      </c>
      <c r="S12498" s="55">
        <f t="shared" si="586"/>
        <v>30482.760205167808</v>
      </c>
      <c r="T12498" s="55">
        <f t="shared" si="587"/>
        <v>1354.2778905773064</v>
      </c>
    </row>
    <row r="12499" spans="2:20">
      <c r="B12499" s="49">
        <v>43392</v>
      </c>
      <c r="C12499" s="50">
        <v>13</v>
      </c>
      <c r="D12499" s="51">
        <v>3.44021</v>
      </c>
      <c r="E12499" s="42"/>
      <c r="F12499" s="49">
        <v>43392</v>
      </c>
      <c r="G12499" s="54">
        <v>13</v>
      </c>
      <c r="H12499" s="54">
        <v>26910.139538914998</v>
      </c>
      <c r="I12499" s="42"/>
      <c r="J12499" s="49">
        <v>43392</v>
      </c>
      <c r="K12499" s="54">
        <v>13</v>
      </c>
      <c r="L12499" s="54">
        <v>35481.74</v>
      </c>
      <c r="M12499" s="42"/>
      <c r="N12499" s="49">
        <v>43392</v>
      </c>
      <c r="O12499" s="54">
        <v>13</v>
      </c>
      <c r="P12499" s="54">
        <v>13450.9720650831</v>
      </c>
      <c r="Q12499" s="42"/>
      <c r="R12499" s="55">
        <f t="shared" si="585"/>
        <v>1.3185267935415024</v>
      </c>
      <c r="S12499" s="55">
        <f t="shared" si="586"/>
        <v>46274.168608019536</v>
      </c>
      <c r="T12499" s="55">
        <f t="shared" si="587"/>
        <v>17735.467066990343</v>
      </c>
    </row>
    <row r="12500" spans="2:20">
      <c r="B12500" s="49">
        <v>43392</v>
      </c>
      <c r="C12500" s="50">
        <v>14</v>
      </c>
      <c r="D12500" s="51">
        <v>2.2715700000000001</v>
      </c>
      <c r="E12500" s="42"/>
      <c r="F12500" s="49">
        <v>43392</v>
      </c>
      <c r="G12500" s="54">
        <v>14</v>
      </c>
      <c r="H12500" s="54">
        <v>29220.732380424801</v>
      </c>
      <c r="I12500" s="42"/>
      <c r="J12500" s="49">
        <v>43392</v>
      </c>
      <c r="K12500" s="54">
        <v>14</v>
      </c>
      <c r="L12500" s="54">
        <v>660.36</v>
      </c>
      <c r="M12500" s="42"/>
      <c r="N12500" s="49">
        <v>43392</v>
      </c>
      <c r="O12500" s="54">
        <v>14</v>
      </c>
      <c r="P12500" s="54">
        <v>14553.6123438746</v>
      </c>
      <c r="Q12500" s="42"/>
      <c r="R12500" s="55">
        <f t="shared" si="585"/>
        <v>2.2599022892471388E-2</v>
      </c>
      <c r="S12500" s="55">
        <f t="shared" si="586"/>
        <v>33059.549191975224</v>
      </c>
      <c r="T12500" s="55">
        <f t="shared" si="587"/>
        <v>328.89741852737626</v>
      </c>
    </row>
    <row r="12501" spans="2:20">
      <c r="B12501" s="49">
        <v>43392</v>
      </c>
      <c r="C12501" s="50">
        <v>15</v>
      </c>
      <c r="D12501" s="51">
        <v>1.6692899999999999</v>
      </c>
      <c r="E12501" s="42"/>
      <c r="F12501" s="49">
        <v>43392</v>
      </c>
      <c r="G12501" s="54">
        <v>15</v>
      </c>
      <c r="H12501" s="54">
        <v>32349.724264543998</v>
      </c>
      <c r="I12501" s="42"/>
      <c r="J12501" s="49">
        <v>43392</v>
      </c>
      <c r="K12501" s="54">
        <v>15</v>
      </c>
      <c r="L12501" s="54">
        <v>-14706.94</v>
      </c>
      <c r="M12501" s="42"/>
      <c r="N12501" s="49">
        <v>43392</v>
      </c>
      <c r="O12501" s="54">
        <v>15</v>
      </c>
      <c r="P12501" s="54">
        <v>15959.851223186701</v>
      </c>
      <c r="Q12501" s="42"/>
      <c r="R12501" s="55">
        <f t="shared" si="585"/>
        <v>-0.45462334948304728</v>
      </c>
      <c r="S12501" s="55">
        <f t="shared" si="586"/>
        <v>26641.620048353328</v>
      </c>
      <c r="T12501" s="55">
        <f t="shared" si="587"/>
        <v>-7255.7210203362474</v>
      </c>
    </row>
    <row r="12502" spans="2:20">
      <c r="B12502" s="49">
        <v>43392</v>
      </c>
      <c r="C12502" s="50">
        <v>16</v>
      </c>
      <c r="D12502" s="51">
        <v>2.6412200000000001</v>
      </c>
      <c r="E12502" s="42"/>
      <c r="F12502" s="49">
        <v>43392</v>
      </c>
      <c r="G12502" s="54">
        <v>16</v>
      </c>
      <c r="H12502" s="54">
        <v>33850.449001463297</v>
      </c>
      <c r="I12502" s="42"/>
      <c r="J12502" s="49">
        <v>43392</v>
      </c>
      <c r="K12502" s="54">
        <v>16</v>
      </c>
      <c r="L12502" s="54">
        <v>12606.99</v>
      </c>
      <c r="M12502" s="42"/>
      <c r="N12502" s="49">
        <v>43392</v>
      </c>
      <c r="O12502" s="54">
        <v>16</v>
      </c>
      <c r="P12502" s="54">
        <v>16771.368130115799</v>
      </c>
      <c r="Q12502" s="42"/>
      <c r="R12502" s="55">
        <f t="shared" si="585"/>
        <v>0.37243198751824597</v>
      </c>
      <c r="S12502" s="55">
        <f t="shared" si="586"/>
        <v>44296.872932624457</v>
      </c>
      <c r="T12502" s="55">
        <f t="shared" si="587"/>
        <v>6246.1939660991957</v>
      </c>
    </row>
    <row r="12503" spans="2:20">
      <c r="B12503" s="49">
        <v>43392</v>
      </c>
      <c r="C12503" s="50">
        <v>17</v>
      </c>
      <c r="D12503" s="51">
        <v>1.9821200000000001</v>
      </c>
      <c r="E12503" s="42"/>
      <c r="F12503" s="49">
        <v>43392</v>
      </c>
      <c r="G12503" s="54">
        <v>17</v>
      </c>
      <c r="H12503" s="54">
        <v>34207.040217751499</v>
      </c>
      <c r="I12503" s="42"/>
      <c r="J12503" s="49">
        <v>43392</v>
      </c>
      <c r="K12503" s="54">
        <v>17</v>
      </c>
      <c r="L12503" s="54">
        <v>-4362.59</v>
      </c>
      <c r="M12503" s="42"/>
      <c r="N12503" s="49">
        <v>43392</v>
      </c>
      <c r="O12503" s="54">
        <v>17</v>
      </c>
      <c r="P12503" s="54">
        <v>16804.746988053499</v>
      </c>
      <c r="Q12503" s="42"/>
      <c r="R12503" s="55">
        <f t="shared" si="585"/>
        <v>-0.12753485750971419</v>
      </c>
      <c r="S12503" s="55">
        <f t="shared" si="586"/>
        <v>33309.025099960607</v>
      </c>
      <c r="T12503" s="55">
        <f t="shared" si="587"/>
        <v>-2143.1910126082016</v>
      </c>
    </row>
    <row r="12504" spans="2:20">
      <c r="B12504" s="49">
        <v>43392</v>
      </c>
      <c r="C12504" s="50">
        <v>18</v>
      </c>
      <c r="D12504" s="51">
        <v>2.1728999999999998</v>
      </c>
      <c r="E12504" s="42"/>
      <c r="F12504" s="49">
        <v>43392</v>
      </c>
      <c r="G12504" s="54">
        <v>18</v>
      </c>
      <c r="H12504" s="54">
        <v>33851.685672039202</v>
      </c>
      <c r="I12504" s="42"/>
      <c r="J12504" s="49">
        <v>43392</v>
      </c>
      <c r="K12504" s="54">
        <v>18</v>
      </c>
      <c r="L12504" s="54">
        <v>3255.29</v>
      </c>
      <c r="M12504" s="42"/>
      <c r="N12504" s="49">
        <v>43392</v>
      </c>
      <c r="O12504" s="54">
        <v>18</v>
      </c>
      <c r="P12504" s="54">
        <v>16632.112834231601</v>
      </c>
      <c r="Q12504" s="42"/>
      <c r="R12504" s="55">
        <f t="shared" si="585"/>
        <v>9.6163305766743618E-2</v>
      </c>
      <c r="S12504" s="55">
        <f t="shared" si="586"/>
        <v>36139.917977501842</v>
      </c>
      <c r="T12504" s="55">
        <f t="shared" si="587"/>
        <v>1599.3989520251941</v>
      </c>
    </row>
    <row r="12505" spans="2:20">
      <c r="B12505" s="49">
        <v>43392</v>
      </c>
      <c r="C12505" s="50">
        <v>19</v>
      </c>
      <c r="D12505" s="51">
        <v>2.6802800000000002</v>
      </c>
      <c r="E12505" s="42"/>
      <c r="F12505" s="49">
        <v>43392</v>
      </c>
      <c r="G12505" s="54">
        <v>19</v>
      </c>
      <c r="H12505" s="54">
        <v>33435.794338516003</v>
      </c>
      <c r="I12505" s="42"/>
      <c r="J12505" s="49">
        <v>43392</v>
      </c>
      <c r="K12505" s="54">
        <v>19</v>
      </c>
      <c r="L12505" s="54">
        <v>37818.82</v>
      </c>
      <c r="M12505" s="42"/>
      <c r="N12505" s="49">
        <v>43392</v>
      </c>
      <c r="O12505" s="54">
        <v>19</v>
      </c>
      <c r="P12505" s="54">
        <v>16611.092559298701</v>
      </c>
      <c r="Q12505" s="42"/>
      <c r="R12505" s="55">
        <f t="shared" si="585"/>
        <v>1.1310878281254115</v>
      </c>
      <c r="S12505" s="55">
        <f t="shared" si="586"/>
        <v>44522.379164837126</v>
      </c>
      <c r="T12505" s="55">
        <f t="shared" si="587"/>
        <v>18788.604605687349</v>
      </c>
    </row>
    <row r="12506" spans="2:20">
      <c r="B12506" s="49">
        <v>43392</v>
      </c>
      <c r="C12506" s="50">
        <v>20</v>
      </c>
      <c r="D12506" s="51">
        <v>1.9310799999999999</v>
      </c>
      <c r="E12506" s="42"/>
      <c r="F12506" s="49">
        <v>43392</v>
      </c>
      <c r="G12506" s="54">
        <v>20</v>
      </c>
      <c r="H12506" s="54">
        <v>32644.518413211299</v>
      </c>
      <c r="I12506" s="42"/>
      <c r="J12506" s="49">
        <v>43392</v>
      </c>
      <c r="K12506" s="54">
        <v>20</v>
      </c>
      <c r="L12506" s="54">
        <v>5698.95</v>
      </c>
      <c r="M12506" s="42"/>
      <c r="N12506" s="49">
        <v>43392</v>
      </c>
      <c r="O12506" s="54">
        <v>20</v>
      </c>
      <c r="P12506" s="54">
        <v>16262.5113363979</v>
      </c>
      <c r="Q12506" s="42"/>
      <c r="R12506" s="55">
        <f t="shared" si="585"/>
        <v>0.17457601695522712</v>
      </c>
      <c r="S12506" s="55">
        <f t="shared" si="586"/>
        <v>31404.210391491255</v>
      </c>
      <c r="T12506" s="55">
        <f t="shared" si="587"/>
        <v>2839.0444547975731</v>
      </c>
    </row>
    <row r="12507" spans="2:20">
      <c r="B12507" s="49">
        <v>43392</v>
      </c>
      <c r="C12507" s="50">
        <v>21</v>
      </c>
      <c r="D12507" s="51">
        <v>1.85338</v>
      </c>
      <c r="E12507" s="42"/>
      <c r="F12507" s="49">
        <v>43392</v>
      </c>
      <c r="G12507" s="54">
        <v>21</v>
      </c>
      <c r="H12507" s="54">
        <v>32245.748359956498</v>
      </c>
      <c r="I12507" s="42"/>
      <c r="J12507" s="49">
        <v>43392</v>
      </c>
      <c r="K12507" s="54">
        <v>21</v>
      </c>
      <c r="L12507" s="54">
        <v>4834.46</v>
      </c>
      <c r="M12507" s="42"/>
      <c r="N12507" s="49">
        <v>43392</v>
      </c>
      <c r="O12507" s="54">
        <v>21</v>
      </c>
      <c r="P12507" s="54">
        <v>16328.2481306393</v>
      </c>
      <c r="Q12507" s="42"/>
      <c r="R12507" s="55">
        <f t="shared" si="585"/>
        <v>0.14992550168268204</v>
      </c>
      <c r="S12507" s="55">
        <f t="shared" si="586"/>
        <v>30262.448520364265</v>
      </c>
      <c r="T12507" s="55">
        <f t="shared" si="587"/>
        <v>2448.0207925854124</v>
      </c>
    </row>
    <row r="12508" spans="2:20">
      <c r="B12508" s="49">
        <v>43392</v>
      </c>
      <c r="C12508" s="50">
        <v>22</v>
      </c>
      <c r="D12508" s="51">
        <v>1.4294500000000001</v>
      </c>
      <c r="E12508" s="42"/>
      <c r="F12508" s="49">
        <v>43392</v>
      </c>
      <c r="G12508" s="54">
        <v>22</v>
      </c>
      <c r="H12508" s="54">
        <v>31717.717012807701</v>
      </c>
      <c r="I12508" s="42"/>
      <c r="J12508" s="49">
        <v>43392</v>
      </c>
      <c r="K12508" s="54">
        <v>22</v>
      </c>
      <c r="L12508" s="54">
        <v>-7658.13</v>
      </c>
      <c r="M12508" s="42"/>
      <c r="N12508" s="49">
        <v>43392</v>
      </c>
      <c r="O12508" s="54">
        <v>22</v>
      </c>
      <c r="P12508" s="54">
        <v>16076.0608554311</v>
      </c>
      <c r="Q12508" s="42"/>
      <c r="R12508" s="55">
        <f t="shared" si="585"/>
        <v>-0.24144644448740199</v>
      </c>
      <c r="S12508" s="55">
        <f t="shared" si="586"/>
        <v>22979.925189795988</v>
      </c>
      <c r="T12508" s="55">
        <f t="shared" si="587"/>
        <v>-3881.5077349069411</v>
      </c>
    </row>
    <row r="12509" spans="2:20">
      <c r="B12509" s="49">
        <v>43392</v>
      </c>
      <c r="C12509" s="50">
        <v>23</v>
      </c>
      <c r="D12509" s="51">
        <v>1.16638</v>
      </c>
      <c r="E12509" s="42"/>
      <c r="F12509" s="49">
        <v>43392</v>
      </c>
      <c r="G12509" s="54">
        <v>23</v>
      </c>
      <c r="H12509" s="54">
        <v>31071.788614124998</v>
      </c>
      <c r="I12509" s="42"/>
      <c r="J12509" s="49">
        <v>43392</v>
      </c>
      <c r="K12509" s="54">
        <v>23</v>
      </c>
      <c r="L12509" s="54">
        <v>-15568.2</v>
      </c>
      <c r="M12509" s="42"/>
      <c r="N12509" s="49">
        <v>43392</v>
      </c>
      <c r="O12509" s="54">
        <v>23</v>
      </c>
      <c r="P12509" s="54">
        <v>15711.329831957</v>
      </c>
      <c r="Q12509" s="42"/>
      <c r="R12509" s="55">
        <f t="shared" si="585"/>
        <v>-0.50103971140312198</v>
      </c>
      <c r="S12509" s="55">
        <f t="shared" si="586"/>
        <v>18325.380889398006</v>
      </c>
      <c r="T12509" s="55">
        <f t="shared" si="587"/>
        <v>-7872.0001647629961</v>
      </c>
    </row>
    <row r="12510" spans="2:20">
      <c r="B12510" s="49">
        <v>43392</v>
      </c>
      <c r="C12510" s="50">
        <v>24</v>
      </c>
      <c r="D12510" s="51">
        <v>0.72441</v>
      </c>
      <c r="E12510" s="42"/>
      <c r="F12510" s="49">
        <v>43392</v>
      </c>
      <c r="G12510" s="54">
        <v>24</v>
      </c>
      <c r="H12510" s="54">
        <v>30416.140422496599</v>
      </c>
      <c r="I12510" s="42"/>
      <c r="J12510" s="49">
        <v>43392</v>
      </c>
      <c r="K12510" s="54">
        <v>24</v>
      </c>
      <c r="L12510" s="54">
        <v>-28698.49</v>
      </c>
      <c r="M12510" s="42"/>
      <c r="N12510" s="49">
        <v>43392</v>
      </c>
      <c r="O12510" s="54">
        <v>24</v>
      </c>
      <c r="P12510" s="54">
        <v>15415.7025891379</v>
      </c>
      <c r="Q12510" s="42"/>
      <c r="R12510" s="55">
        <f t="shared" si="585"/>
        <v>-0.94352832415166732</v>
      </c>
      <c r="S12510" s="55">
        <f t="shared" si="586"/>
        <v>11167.289112597386</v>
      </c>
      <c r="T12510" s="55">
        <f t="shared" si="587"/>
        <v>-14545.152029549801</v>
      </c>
    </row>
    <row r="12511" spans="2:20">
      <c r="B12511" s="49">
        <v>43392</v>
      </c>
      <c r="C12511" s="50">
        <v>25</v>
      </c>
      <c r="D12511" s="51">
        <v>0.86880999999999997</v>
      </c>
      <c r="E12511" s="42"/>
      <c r="F12511" s="49">
        <v>43392</v>
      </c>
      <c r="G12511" s="54">
        <v>25</v>
      </c>
      <c r="H12511" s="54">
        <v>29943.907851890399</v>
      </c>
      <c r="I12511" s="42"/>
      <c r="J12511" s="49">
        <v>43392</v>
      </c>
      <c r="K12511" s="54">
        <v>25</v>
      </c>
      <c r="L12511" s="54">
        <v>-23876.14</v>
      </c>
      <c r="M12511" s="42"/>
      <c r="N12511" s="49">
        <v>43392</v>
      </c>
      <c r="O12511" s="54">
        <v>25</v>
      </c>
      <c r="P12511" s="54">
        <v>15136.8754122637</v>
      </c>
      <c r="Q12511" s="42"/>
      <c r="R12511" s="55">
        <f t="shared" si="585"/>
        <v>-0.79736219193890778</v>
      </c>
      <c r="S12511" s="55">
        <f t="shared" si="586"/>
        <v>13151.068726928825</v>
      </c>
      <c r="T12511" s="55">
        <f t="shared" si="587"/>
        <v>-12069.572157828743</v>
      </c>
    </row>
    <row r="12512" spans="2:20">
      <c r="B12512" s="49">
        <v>43392</v>
      </c>
      <c r="C12512" s="50">
        <v>26</v>
      </c>
      <c r="D12512" s="51">
        <v>1.31812</v>
      </c>
      <c r="E12512" s="42"/>
      <c r="F12512" s="49">
        <v>43392</v>
      </c>
      <c r="G12512" s="54">
        <v>26</v>
      </c>
      <c r="H12512" s="54">
        <v>29196.9486778108</v>
      </c>
      <c r="I12512" s="42"/>
      <c r="J12512" s="49">
        <v>43392</v>
      </c>
      <c r="K12512" s="54">
        <v>26</v>
      </c>
      <c r="L12512" s="54">
        <v>-11577.42</v>
      </c>
      <c r="M12512" s="42"/>
      <c r="N12512" s="49">
        <v>43392</v>
      </c>
      <c r="O12512" s="54">
        <v>26</v>
      </c>
      <c r="P12512" s="54">
        <v>14764.5063946067</v>
      </c>
      <c r="Q12512" s="42"/>
      <c r="R12512" s="55">
        <f t="shared" si="585"/>
        <v>-0.39652842246486697</v>
      </c>
      <c r="S12512" s="55">
        <f t="shared" si="586"/>
        <v>19461.391168858983</v>
      </c>
      <c r="T12512" s="55">
        <f t="shared" si="587"/>
        <v>-5854.5464291258359</v>
      </c>
    </row>
    <row r="12513" spans="2:20">
      <c r="B12513" s="49">
        <v>43392</v>
      </c>
      <c r="C12513" s="50">
        <v>27</v>
      </c>
      <c r="D12513" s="51">
        <v>0.86570999999999998</v>
      </c>
      <c r="E12513" s="42"/>
      <c r="F12513" s="49">
        <v>43392</v>
      </c>
      <c r="G12513" s="54">
        <v>27</v>
      </c>
      <c r="H12513" s="54">
        <v>28293.498348229001</v>
      </c>
      <c r="I12513" s="42"/>
      <c r="J12513" s="49">
        <v>43392</v>
      </c>
      <c r="K12513" s="54">
        <v>27</v>
      </c>
      <c r="L12513" s="54">
        <v>-16232.07</v>
      </c>
      <c r="M12513" s="42"/>
      <c r="N12513" s="49">
        <v>43392</v>
      </c>
      <c r="O12513" s="54">
        <v>27</v>
      </c>
      <c r="P12513" s="54">
        <v>14034.226736413901</v>
      </c>
      <c r="Q12513" s="42"/>
      <c r="R12513" s="55">
        <f t="shared" si="585"/>
        <v>-0.57370318085872285</v>
      </c>
      <c r="S12513" s="55">
        <f t="shared" si="586"/>
        <v>12149.570427980878</v>
      </c>
      <c r="T12513" s="55">
        <f t="shared" si="587"/>
        <v>-8051.4805195731878</v>
      </c>
    </row>
    <row r="12514" spans="2:20">
      <c r="B12514" s="49">
        <v>43392</v>
      </c>
      <c r="C12514" s="50">
        <v>28</v>
      </c>
      <c r="D12514" s="51">
        <v>0.31967000000000001</v>
      </c>
      <c r="E12514" s="42"/>
      <c r="F12514" s="49">
        <v>43392</v>
      </c>
      <c r="G12514" s="54">
        <v>28</v>
      </c>
      <c r="H12514" s="54">
        <v>27924.669541631101</v>
      </c>
      <c r="I12514" s="42"/>
      <c r="J12514" s="49">
        <v>43392</v>
      </c>
      <c r="K12514" s="54">
        <v>28</v>
      </c>
      <c r="L12514" s="54">
        <v>-28182.28</v>
      </c>
      <c r="M12514" s="42"/>
      <c r="N12514" s="49">
        <v>43392</v>
      </c>
      <c r="O12514" s="54">
        <v>28</v>
      </c>
      <c r="P12514" s="54">
        <v>13872.402185610301</v>
      </c>
      <c r="Q12514" s="42"/>
      <c r="R12514" s="55">
        <f t="shared" si="585"/>
        <v>-1.0092251927273426</v>
      </c>
      <c r="S12514" s="55">
        <f t="shared" si="586"/>
        <v>4434.5908066740449</v>
      </c>
      <c r="T12514" s="55">
        <f t="shared" si="587"/>
        <v>-14000.377769363764</v>
      </c>
    </row>
    <row r="12515" spans="2:20">
      <c r="B12515" s="49">
        <v>43392</v>
      </c>
      <c r="C12515" s="50">
        <v>29</v>
      </c>
      <c r="D12515" s="51">
        <v>0.45745999999999998</v>
      </c>
      <c r="E12515" s="42"/>
      <c r="F12515" s="49">
        <v>43392</v>
      </c>
      <c r="G12515" s="54">
        <v>29</v>
      </c>
      <c r="H12515" s="54">
        <v>28184.054441549699</v>
      </c>
      <c r="I12515" s="42"/>
      <c r="J12515" s="49">
        <v>43392</v>
      </c>
      <c r="K12515" s="54">
        <v>29</v>
      </c>
      <c r="L12515" s="54">
        <v>-27512.36</v>
      </c>
      <c r="M12515" s="42"/>
      <c r="N12515" s="49">
        <v>43392</v>
      </c>
      <c r="O12515" s="54">
        <v>29</v>
      </c>
      <c r="P12515" s="54">
        <v>14103.0736332123</v>
      </c>
      <c r="Q12515" s="42"/>
      <c r="R12515" s="55">
        <f t="shared" si="585"/>
        <v>-0.97616757223689332</v>
      </c>
      <c r="S12515" s="55">
        <f t="shared" si="586"/>
        <v>6451.5920642492983</v>
      </c>
      <c r="T12515" s="55">
        <f t="shared" si="587"/>
        <v>-13766.963149610992</v>
      </c>
    </row>
    <row r="12516" spans="2:20">
      <c r="B12516" s="49">
        <v>43392</v>
      </c>
      <c r="C12516" s="50">
        <v>30</v>
      </c>
      <c r="D12516" s="51">
        <v>0.90666000000000002</v>
      </c>
      <c r="E12516" s="42"/>
      <c r="F12516" s="49">
        <v>43392</v>
      </c>
      <c r="G12516" s="54">
        <v>30</v>
      </c>
      <c r="H12516" s="54">
        <v>28343.1730269256</v>
      </c>
      <c r="I12516" s="42"/>
      <c r="J12516" s="49">
        <v>43392</v>
      </c>
      <c r="K12516" s="54">
        <v>30</v>
      </c>
      <c r="L12516" s="54">
        <v>-18327.02</v>
      </c>
      <c r="M12516" s="42"/>
      <c r="N12516" s="49">
        <v>43392</v>
      </c>
      <c r="O12516" s="54">
        <v>30</v>
      </c>
      <c r="P12516" s="54">
        <v>14207.2244853597</v>
      </c>
      <c r="Q12516" s="42"/>
      <c r="R12516" s="55">
        <f t="shared" si="585"/>
        <v>-0.64661144264227577</v>
      </c>
      <c r="S12516" s="55">
        <f t="shared" si="586"/>
        <v>12881.122151896227</v>
      </c>
      <c r="T12516" s="55">
        <f t="shared" si="587"/>
        <v>-9186.5539204211</v>
      </c>
    </row>
    <row r="12517" spans="2:20">
      <c r="B12517" s="49">
        <v>43392</v>
      </c>
      <c r="C12517" s="50">
        <v>31</v>
      </c>
      <c r="D12517" s="51">
        <v>1.2952900000000001</v>
      </c>
      <c r="E12517" s="42"/>
      <c r="F12517" s="49">
        <v>43392</v>
      </c>
      <c r="G12517" s="54">
        <v>31</v>
      </c>
      <c r="H12517" s="54">
        <v>28772.187146869201</v>
      </c>
      <c r="I12517" s="42"/>
      <c r="J12517" s="49">
        <v>43392</v>
      </c>
      <c r="K12517" s="54">
        <v>31</v>
      </c>
      <c r="L12517" s="54">
        <v>-10378.1</v>
      </c>
      <c r="M12517" s="42"/>
      <c r="N12517" s="49">
        <v>43392</v>
      </c>
      <c r="O12517" s="54">
        <v>31</v>
      </c>
      <c r="P12517" s="54">
        <v>14559.1532514638</v>
      </c>
      <c r="Q12517" s="42"/>
      <c r="R12517" s="55">
        <f t="shared" si="585"/>
        <v>-0.36069903017884675</v>
      </c>
      <c r="S12517" s="55">
        <f t="shared" si="586"/>
        <v>18858.325615088546</v>
      </c>
      <c r="T12517" s="55">
        <f t="shared" si="587"/>
        <v>-5251.4724580281963</v>
      </c>
    </row>
    <row r="12518" spans="2:20">
      <c r="B12518" s="49">
        <v>43392</v>
      </c>
      <c r="C12518" s="50">
        <v>32</v>
      </c>
      <c r="D12518" s="51">
        <v>0.95486000000000004</v>
      </c>
      <c r="E12518" s="42"/>
      <c r="F12518" s="49">
        <v>43392</v>
      </c>
      <c r="G12518" s="54">
        <v>32</v>
      </c>
      <c r="H12518" s="54">
        <v>29735.561907165302</v>
      </c>
      <c r="I12518" s="42"/>
      <c r="J12518" s="49">
        <v>43392</v>
      </c>
      <c r="K12518" s="54">
        <v>32</v>
      </c>
      <c r="L12518" s="54">
        <v>-20916.18</v>
      </c>
      <c r="M12518" s="42"/>
      <c r="N12518" s="49">
        <v>43392</v>
      </c>
      <c r="O12518" s="54">
        <v>32</v>
      </c>
      <c r="P12518" s="54">
        <v>15070.615362426601</v>
      </c>
      <c r="Q12518" s="42"/>
      <c r="R12518" s="55">
        <f t="shared" si="585"/>
        <v>-0.70340624688043585</v>
      </c>
      <c r="S12518" s="55">
        <f t="shared" si="586"/>
        <v>14390.327784966665</v>
      </c>
      <c r="T12518" s="55">
        <f t="shared" si="587"/>
        <v>-10600.764990263135</v>
      </c>
    </row>
    <row r="12519" spans="2:20">
      <c r="B12519" s="49">
        <v>43392</v>
      </c>
      <c r="C12519" s="50">
        <v>33</v>
      </c>
      <c r="D12519" s="51">
        <v>1.3031900000000001</v>
      </c>
      <c r="E12519" s="42"/>
      <c r="F12519" s="49">
        <v>43392</v>
      </c>
      <c r="G12519" s="54">
        <v>33</v>
      </c>
      <c r="H12519" s="54">
        <v>30566.711536032599</v>
      </c>
      <c r="I12519" s="42"/>
      <c r="J12519" s="49">
        <v>43392</v>
      </c>
      <c r="K12519" s="54">
        <v>33</v>
      </c>
      <c r="L12519" s="54">
        <v>-19721.62</v>
      </c>
      <c r="M12519" s="42"/>
      <c r="N12519" s="49">
        <v>43392</v>
      </c>
      <c r="O12519" s="54">
        <v>33</v>
      </c>
      <c r="P12519" s="54">
        <v>15247.6122253471</v>
      </c>
      <c r="Q12519" s="42"/>
      <c r="R12519" s="55">
        <f t="shared" si="585"/>
        <v>-0.64519927100276364</v>
      </c>
      <c r="S12519" s="55">
        <f t="shared" si="586"/>
        <v>19870.535775950088</v>
      </c>
      <c r="T12519" s="55">
        <f t="shared" si="587"/>
        <v>-9837.7482923267762</v>
      </c>
    </row>
    <row r="12520" spans="2:20">
      <c r="B12520" s="49">
        <v>43392</v>
      </c>
      <c r="C12520" s="50">
        <v>34</v>
      </c>
      <c r="D12520" s="51">
        <v>1.9964200000000001</v>
      </c>
      <c r="E12520" s="42"/>
      <c r="F12520" s="49">
        <v>43392</v>
      </c>
      <c r="G12520" s="54">
        <v>34</v>
      </c>
      <c r="H12520" s="54">
        <v>32029.433445675299</v>
      </c>
      <c r="I12520" s="42"/>
      <c r="J12520" s="49">
        <v>43392</v>
      </c>
      <c r="K12520" s="54">
        <v>34</v>
      </c>
      <c r="L12520" s="54">
        <v>-506.44</v>
      </c>
      <c r="M12520" s="42"/>
      <c r="N12520" s="49">
        <v>43392</v>
      </c>
      <c r="O12520" s="54">
        <v>34</v>
      </c>
      <c r="P12520" s="54">
        <v>16006.527146426301</v>
      </c>
      <c r="Q12520" s="42"/>
      <c r="R12520" s="55">
        <f t="shared" si="585"/>
        <v>-1.5811706468644417E-2</v>
      </c>
      <c r="S12520" s="55">
        <f t="shared" si="586"/>
        <v>31955.750925668395</v>
      </c>
      <c r="T12520" s="55">
        <f t="shared" si="587"/>
        <v>-253.0905088216812</v>
      </c>
    </row>
    <row r="12521" spans="2:20">
      <c r="B12521" s="49">
        <v>43392</v>
      </c>
      <c r="C12521" s="50">
        <v>35</v>
      </c>
      <c r="D12521" s="51">
        <v>2.05369</v>
      </c>
      <c r="E12521" s="42"/>
      <c r="F12521" s="49">
        <v>43392</v>
      </c>
      <c r="G12521" s="54">
        <v>35</v>
      </c>
      <c r="H12521" s="54">
        <v>33064.702944566903</v>
      </c>
      <c r="I12521" s="42"/>
      <c r="J12521" s="49">
        <v>43392</v>
      </c>
      <c r="K12521" s="54">
        <v>35</v>
      </c>
      <c r="L12521" s="54">
        <v>-7952.89</v>
      </c>
      <c r="M12521" s="42"/>
      <c r="N12521" s="49">
        <v>43392</v>
      </c>
      <c r="O12521" s="54">
        <v>35</v>
      </c>
      <c r="P12521" s="54">
        <v>16336.9727943494</v>
      </c>
      <c r="Q12521" s="42"/>
      <c r="R12521" s="55">
        <f t="shared" si="585"/>
        <v>-0.24052507029423642</v>
      </c>
      <c r="S12521" s="55">
        <f t="shared" si="586"/>
        <v>33551.077658027418</v>
      </c>
      <c r="T12521" s="55">
        <f t="shared" si="587"/>
        <v>-3929.4515297559174</v>
      </c>
    </row>
    <row r="12522" spans="2:20">
      <c r="B12522" s="49">
        <v>43392</v>
      </c>
      <c r="C12522" s="50">
        <v>36</v>
      </c>
      <c r="D12522" s="51">
        <v>2.3654899999999999</v>
      </c>
      <c r="E12522" s="42"/>
      <c r="F12522" s="49">
        <v>43392</v>
      </c>
      <c r="G12522" s="54">
        <v>36</v>
      </c>
      <c r="H12522" s="54">
        <v>33824.021129435998</v>
      </c>
      <c r="I12522" s="42"/>
      <c r="J12522" s="49">
        <v>43392</v>
      </c>
      <c r="K12522" s="54">
        <v>36</v>
      </c>
      <c r="L12522" s="54">
        <v>11202.86</v>
      </c>
      <c r="M12522" s="42"/>
      <c r="N12522" s="49">
        <v>43392</v>
      </c>
      <c r="O12522" s="54">
        <v>36</v>
      </c>
      <c r="P12522" s="54">
        <v>16773.432579918801</v>
      </c>
      <c r="Q12522" s="42"/>
      <c r="R12522" s="55">
        <f t="shared" si="585"/>
        <v>0.3312101762569708</v>
      </c>
      <c r="S12522" s="55">
        <f t="shared" si="586"/>
        <v>39677.387033472121</v>
      </c>
      <c r="T12522" s="55">
        <f t="shared" si="587"/>
        <v>5555.5315612293225</v>
      </c>
    </row>
    <row r="12523" spans="2:20">
      <c r="B12523" s="49">
        <v>43392</v>
      </c>
      <c r="C12523" s="50">
        <v>37</v>
      </c>
      <c r="D12523" s="51">
        <v>2.35928</v>
      </c>
      <c r="E12523" s="42"/>
      <c r="F12523" s="49">
        <v>43392</v>
      </c>
      <c r="G12523" s="54">
        <v>37</v>
      </c>
      <c r="H12523" s="54">
        <v>34709.679809115798</v>
      </c>
      <c r="I12523" s="42"/>
      <c r="J12523" s="49">
        <v>43392</v>
      </c>
      <c r="K12523" s="54">
        <v>37</v>
      </c>
      <c r="L12523" s="54">
        <v>6592.67</v>
      </c>
      <c r="M12523" s="42"/>
      <c r="N12523" s="49">
        <v>43392</v>
      </c>
      <c r="O12523" s="54">
        <v>37</v>
      </c>
      <c r="P12523" s="54">
        <v>17071.751397596199</v>
      </c>
      <c r="Q12523" s="42"/>
      <c r="R12523" s="55">
        <f t="shared" si="585"/>
        <v>0.18993750551016517</v>
      </c>
      <c r="S12523" s="55">
        <f t="shared" si="586"/>
        <v>40277.041637320763</v>
      </c>
      <c r="T12523" s="55">
        <f t="shared" si="587"/>
        <v>3242.5658751490978</v>
      </c>
    </row>
    <row r="12524" spans="2:20">
      <c r="B12524" s="49">
        <v>43392</v>
      </c>
      <c r="C12524" s="50">
        <v>38</v>
      </c>
      <c r="D12524" s="51">
        <v>2.8306</v>
      </c>
      <c r="E12524" s="42"/>
      <c r="F12524" s="49">
        <v>43392</v>
      </c>
      <c r="G12524" s="54">
        <v>38</v>
      </c>
      <c r="H12524" s="54">
        <v>35227.260526619997</v>
      </c>
      <c r="I12524" s="42"/>
      <c r="J12524" s="49">
        <v>43392</v>
      </c>
      <c r="K12524" s="54">
        <v>38</v>
      </c>
      <c r="L12524" s="54">
        <v>39325.32</v>
      </c>
      <c r="M12524" s="42"/>
      <c r="N12524" s="49">
        <v>43392</v>
      </c>
      <c r="O12524" s="54">
        <v>38</v>
      </c>
      <c r="P12524" s="54">
        <v>17371.440977848801</v>
      </c>
      <c r="Q12524" s="42"/>
      <c r="R12524" s="55">
        <f t="shared" si="585"/>
        <v>1.1163320511478105</v>
      </c>
      <c r="S12524" s="55">
        <f t="shared" si="586"/>
        <v>49171.600831898817</v>
      </c>
      <c r="T12524" s="55">
        <f t="shared" si="587"/>
        <v>19392.296338195079</v>
      </c>
    </row>
    <row r="12525" spans="2:20">
      <c r="B12525" s="49">
        <v>43392</v>
      </c>
      <c r="C12525" s="50">
        <v>39</v>
      </c>
      <c r="D12525" s="51">
        <v>2.6029300000000002</v>
      </c>
      <c r="E12525" s="42"/>
      <c r="F12525" s="49">
        <v>43392</v>
      </c>
      <c r="G12525" s="54">
        <v>39</v>
      </c>
      <c r="H12525" s="54">
        <v>34651.511614537601</v>
      </c>
      <c r="I12525" s="42"/>
      <c r="J12525" s="49">
        <v>43392</v>
      </c>
      <c r="K12525" s="54">
        <v>39</v>
      </c>
      <c r="L12525" s="54">
        <v>27580.94</v>
      </c>
      <c r="M12525" s="42"/>
      <c r="N12525" s="49">
        <v>43392</v>
      </c>
      <c r="O12525" s="54">
        <v>39</v>
      </c>
      <c r="P12525" s="54">
        <v>17096.6358403503</v>
      </c>
      <c r="Q12525" s="42"/>
      <c r="R12525" s="55">
        <f t="shared" si="585"/>
        <v>0.7959520007903137</v>
      </c>
      <c r="S12525" s="55">
        <f t="shared" si="586"/>
        <v>44501.346327923013</v>
      </c>
      <c r="T12525" s="55">
        <f t="shared" si="587"/>
        <v>13608.101503910208</v>
      </c>
    </row>
    <row r="12526" spans="2:20">
      <c r="B12526" s="49">
        <v>43392</v>
      </c>
      <c r="C12526" s="50">
        <v>40</v>
      </c>
      <c r="D12526" s="51">
        <v>2.5369100000000002</v>
      </c>
      <c r="E12526" s="42"/>
      <c r="F12526" s="49">
        <v>43392</v>
      </c>
      <c r="G12526" s="54">
        <v>40</v>
      </c>
      <c r="H12526" s="54">
        <v>33624.343255323904</v>
      </c>
      <c r="I12526" s="42"/>
      <c r="J12526" s="49">
        <v>43392</v>
      </c>
      <c r="K12526" s="54">
        <v>40</v>
      </c>
      <c r="L12526" s="54">
        <v>11462.99</v>
      </c>
      <c r="M12526" s="42"/>
      <c r="N12526" s="49">
        <v>43392</v>
      </c>
      <c r="O12526" s="54">
        <v>40</v>
      </c>
      <c r="P12526" s="54">
        <v>16597.051907257199</v>
      </c>
      <c r="Q12526" s="42"/>
      <c r="R12526" s="55">
        <f t="shared" si="585"/>
        <v>0.3409134243294108</v>
      </c>
      <c r="S12526" s="55">
        <f t="shared" si="586"/>
        <v>42105.226954039863</v>
      </c>
      <c r="T12526" s="55">
        <f t="shared" si="587"/>
        <v>5658.15779947603</v>
      </c>
    </row>
    <row r="12527" spans="2:20">
      <c r="B12527" s="49">
        <v>43392</v>
      </c>
      <c r="C12527" s="50">
        <v>41</v>
      </c>
      <c r="D12527" s="51">
        <v>2.4585499999999998</v>
      </c>
      <c r="E12527" s="42"/>
      <c r="F12527" s="49">
        <v>43392</v>
      </c>
      <c r="G12527" s="54">
        <v>41</v>
      </c>
      <c r="H12527" s="54">
        <v>33020.443319834201</v>
      </c>
      <c r="I12527" s="42"/>
      <c r="J12527" s="49">
        <v>43392</v>
      </c>
      <c r="K12527" s="54">
        <v>41</v>
      </c>
      <c r="L12527" s="54">
        <v>15325.37</v>
      </c>
      <c r="M12527" s="42"/>
      <c r="N12527" s="49">
        <v>43392</v>
      </c>
      <c r="O12527" s="54">
        <v>41</v>
      </c>
      <c r="P12527" s="54">
        <v>16302.4717202383</v>
      </c>
      <c r="Q12527" s="42"/>
      <c r="R12527" s="55">
        <f t="shared" si="585"/>
        <v>0.46411763317528199</v>
      </c>
      <c r="S12527" s="55">
        <f t="shared" si="586"/>
        <v>40080.441847791866</v>
      </c>
      <c r="T12527" s="55">
        <f t="shared" si="587"/>
        <v>7566.2645897039674</v>
      </c>
    </row>
    <row r="12528" spans="2:20">
      <c r="B12528" s="49">
        <v>43392</v>
      </c>
      <c r="C12528" s="50">
        <v>42</v>
      </c>
      <c r="D12528" s="51">
        <v>1.9013500000000001</v>
      </c>
      <c r="E12528" s="42"/>
      <c r="F12528" s="49">
        <v>43392</v>
      </c>
      <c r="G12528" s="54">
        <v>42</v>
      </c>
      <c r="H12528" s="54">
        <v>31905.816610056401</v>
      </c>
      <c r="I12528" s="42"/>
      <c r="J12528" s="49">
        <v>43392</v>
      </c>
      <c r="K12528" s="54">
        <v>42</v>
      </c>
      <c r="L12528" s="54">
        <v>7617.12</v>
      </c>
      <c r="M12528" s="42"/>
      <c r="N12528" s="49">
        <v>43392</v>
      </c>
      <c r="O12528" s="54">
        <v>42</v>
      </c>
      <c r="P12528" s="54">
        <v>15704.844929213499</v>
      </c>
      <c r="Q12528" s="42"/>
      <c r="R12528" s="55">
        <f t="shared" si="585"/>
        <v>0.23873766006663369</v>
      </c>
      <c r="S12528" s="55">
        <f t="shared" si="586"/>
        <v>29860.406906160089</v>
      </c>
      <c r="T12528" s="55">
        <f t="shared" si="587"/>
        <v>3749.337930109768</v>
      </c>
    </row>
    <row r="12529" spans="2:20">
      <c r="B12529" s="49">
        <v>43392</v>
      </c>
      <c r="C12529" s="50">
        <v>43</v>
      </c>
      <c r="D12529" s="51">
        <v>2.1023399999999999</v>
      </c>
      <c r="E12529" s="42"/>
      <c r="F12529" s="49">
        <v>43392</v>
      </c>
      <c r="G12529" s="54">
        <v>43</v>
      </c>
      <c r="H12529" s="54">
        <v>30498.070067921799</v>
      </c>
      <c r="I12529" s="42"/>
      <c r="J12529" s="49">
        <v>43392</v>
      </c>
      <c r="K12529" s="54">
        <v>43</v>
      </c>
      <c r="L12529" s="54">
        <v>18730.72</v>
      </c>
      <c r="M12529" s="42"/>
      <c r="N12529" s="49">
        <v>43392</v>
      </c>
      <c r="O12529" s="54">
        <v>43</v>
      </c>
      <c r="P12529" s="54">
        <v>14954.7319831598</v>
      </c>
      <c r="Q12529" s="42"/>
      <c r="R12529" s="55">
        <f t="shared" si="585"/>
        <v>0.61416082913722381</v>
      </c>
      <c r="S12529" s="55">
        <f t="shared" si="586"/>
        <v>31439.931237476172</v>
      </c>
      <c r="T12529" s="55">
        <f t="shared" si="587"/>
        <v>9184.6105943023813</v>
      </c>
    </row>
    <row r="12530" spans="2:20">
      <c r="B12530" s="49">
        <v>43392</v>
      </c>
      <c r="C12530" s="50">
        <v>44</v>
      </c>
      <c r="D12530" s="51">
        <v>1.74603</v>
      </c>
      <c r="E12530" s="42"/>
      <c r="F12530" s="49">
        <v>43392</v>
      </c>
      <c r="G12530" s="54">
        <v>44</v>
      </c>
      <c r="H12530" s="54">
        <v>29067.8758996582</v>
      </c>
      <c r="I12530" s="42"/>
      <c r="J12530" s="49">
        <v>43392</v>
      </c>
      <c r="K12530" s="54">
        <v>44</v>
      </c>
      <c r="L12530" s="54">
        <v>4994.0200000000004</v>
      </c>
      <c r="M12530" s="42"/>
      <c r="N12530" s="49">
        <v>43392</v>
      </c>
      <c r="O12530" s="54">
        <v>44</v>
      </c>
      <c r="P12530" s="54">
        <v>14250.409054944001</v>
      </c>
      <c r="Q12530" s="42"/>
      <c r="R12530" s="55">
        <f t="shared" si="585"/>
        <v>0.17180546721883877</v>
      </c>
      <c r="S12530" s="55">
        <f t="shared" si="586"/>
        <v>24881.641722203873</v>
      </c>
      <c r="T12530" s="55">
        <f t="shared" si="587"/>
        <v>2448.2981857442246</v>
      </c>
    </row>
    <row r="12531" spans="2:20">
      <c r="B12531" s="49">
        <v>43392</v>
      </c>
      <c r="C12531" s="50">
        <v>45</v>
      </c>
      <c r="D12531" s="51">
        <v>1.8921399999999999</v>
      </c>
      <c r="E12531" s="42"/>
      <c r="F12531" s="49">
        <v>43392</v>
      </c>
      <c r="G12531" s="54">
        <v>45</v>
      </c>
      <c r="H12531" s="54">
        <v>27529.997577226</v>
      </c>
      <c r="I12531" s="42"/>
      <c r="J12531" s="49">
        <v>43392</v>
      </c>
      <c r="K12531" s="54">
        <v>45</v>
      </c>
      <c r="L12531" s="54">
        <v>9121.07</v>
      </c>
      <c r="M12531" s="42"/>
      <c r="N12531" s="49">
        <v>43392</v>
      </c>
      <c r="O12531" s="54">
        <v>45</v>
      </c>
      <c r="P12531" s="54">
        <v>13522.096484019101</v>
      </c>
      <c r="Q12531" s="42"/>
      <c r="R12531" s="55">
        <f t="shared" si="585"/>
        <v>0.33131386860510809</v>
      </c>
      <c r="S12531" s="55">
        <f t="shared" si="586"/>
        <v>25585.699641271902</v>
      </c>
      <c r="T12531" s="55">
        <f t="shared" si="587"/>
        <v>4480.0580977718982</v>
      </c>
    </row>
    <row r="12532" spans="2:20">
      <c r="B12532" s="49">
        <v>43392</v>
      </c>
      <c r="C12532" s="50">
        <v>46</v>
      </c>
      <c r="D12532" s="51">
        <v>1.9097599999999999</v>
      </c>
      <c r="E12532" s="42"/>
      <c r="F12532" s="49">
        <v>43392</v>
      </c>
      <c r="G12532" s="54">
        <v>46</v>
      </c>
      <c r="H12532" s="54">
        <v>25756.358324047</v>
      </c>
      <c r="I12532" s="42"/>
      <c r="J12532" s="49">
        <v>43392</v>
      </c>
      <c r="K12532" s="54">
        <v>46</v>
      </c>
      <c r="L12532" s="54">
        <v>-635.54999999999995</v>
      </c>
      <c r="M12532" s="42"/>
      <c r="N12532" s="49">
        <v>43392</v>
      </c>
      <c r="O12532" s="54">
        <v>46</v>
      </c>
      <c r="P12532" s="54">
        <v>12577.2993085506</v>
      </c>
      <c r="Q12532" s="42"/>
      <c r="R12532" s="55">
        <f t="shared" si="585"/>
        <v>-2.4675460404921808E-2</v>
      </c>
      <c r="S12532" s="55">
        <f t="shared" si="586"/>
        <v>24019.623127497594</v>
      </c>
      <c r="T12532" s="55">
        <f t="shared" si="587"/>
        <v>-310.35065108899079</v>
      </c>
    </row>
    <row r="12533" spans="2:20">
      <c r="B12533" s="49">
        <v>43392</v>
      </c>
      <c r="C12533" s="50">
        <v>47</v>
      </c>
      <c r="D12533" s="51">
        <v>2.9761700000000002</v>
      </c>
      <c r="E12533" s="42"/>
      <c r="F12533" s="49">
        <v>43392</v>
      </c>
      <c r="G12533" s="54">
        <v>47</v>
      </c>
      <c r="H12533" s="54">
        <v>24016.935862384398</v>
      </c>
      <c r="I12533" s="42"/>
      <c r="J12533" s="49">
        <v>43392</v>
      </c>
      <c r="K12533" s="54">
        <v>47</v>
      </c>
      <c r="L12533" s="54">
        <v>30835.84</v>
      </c>
      <c r="M12533" s="42"/>
      <c r="N12533" s="49">
        <v>43392</v>
      </c>
      <c r="O12533" s="54">
        <v>47</v>
      </c>
      <c r="P12533" s="54">
        <v>11613.341930439101</v>
      </c>
      <c r="Q12533" s="42"/>
      <c r="R12533" s="55">
        <f t="shared" si="585"/>
        <v>1.2839206540204593</v>
      </c>
      <c r="S12533" s="55">
        <f t="shared" si="586"/>
        <v>34563.279853114938</v>
      </c>
      <c r="T12533" s="55">
        <f t="shared" si="587"/>
        <v>14910.609566692594</v>
      </c>
    </row>
    <row r="12534" spans="2:20">
      <c r="B12534" s="49">
        <v>43392</v>
      </c>
      <c r="C12534" s="50">
        <v>48</v>
      </c>
      <c r="D12534" s="51">
        <v>3.0385800000000001</v>
      </c>
      <c r="E12534" s="42"/>
      <c r="F12534" s="49">
        <v>43392</v>
      </c>
      <c r="G12534" s="54">
        <v>48</v>
      </c>
      <c r="H12534" s="54">
        <v>22590.60236081</v>
      </c>
      <c r="I12534" s="42"/>
      <c r="J12534" s="49">
        <v>43392</v>
      </c>
      <c r="K12534" s="54">
        <v>48</v>
      </c>
      <c r="L12534" s="54">
        <v>20454.150000000001</v>
      </c>
      <c r="M12534" s="42"/>
      <c r="N12534" s="49">
        <v>43392</v>
      </c>
      <c r="O12534" s="54">
        <v>48</v>
      </c>
      <c r="P12534" s="54">
        <v>10784.021271724499</v>
      </c>
      <c r="Q12534" s="42"/>
      <c r="R12534" s="55">
        <f t="shared" si="585"/>
        <v>0.90542738406496415</v>
      </c>
      <c r="S12534" s="55">
        <f t="shared" si="586"/>
        <v>32768.111355836627</v>
      </c>
      <c r="T12534" s="55">
        <f t="shared" si="587"/>
        <v>9764.1481697584422</v>
      </c>
    </row>
    <row r="12535" spans="2:20">
      <c r="B12535" s="49">
        <v>43393</v>
      </c>
      <c r="C12535" s="50">
        <v>1</v>
      </c>
      <c r="D12535" s="51">
        <v>2.7308500000000002</v>
      </c>
      <c r="E12535" s="42"/>
      <c r="F12535" s="49">
        <v>43393</v>
      </c>
      <c r="G12535" s="54">
        <v>1</v>
      </c>
      <c r="H12535" s="54">
        <v>21472.524930636999</v>
      </c>
      <c r="I12535" s="42"/>
      <c r="J12535" s="49">
        <v>43393</v>
      </c>
      <c r="K12535" s="54">
        <v>1</v>
      </c>
      <c r="L12535" s="54">
        <v>-3718.45</v>
      </c>
      <c r="M12535" s="42"/>
      <c r="N12535" s="49">
        <v>43393</v>
      </c>
      <c r="O12535" s="54">
        <v>1</v>
      </c>
      <c r="P12535" s="54">
        <v>10298.144581033201</v>
      </c>
      <c r="Q12535" s="42"/>
      <c r="R12535" s="55">
        <f t="shared" si="585"/>
        <v>-0.17317246164630204</v>
      </c>
      <c r="S12535" s="55">
        <f t="shared" si="586"/>
        <v>28122.688129114518</v>
      </c>
      <c r="T12535" s="55">
        <f t="shared" si="587"/>
        <v>-1783.3550474870451</v>
      </c>
    </row>
    <row r="12536" spans="2:20">
      <c r="B12536" s="49">
        <v>43393</v>
      </c>
      <c r="C12536" s="50">
        <v>2</v>
      </c>
      <c r="D12536" s="51">
        <v>2.4220799999999998</v>
      </c>
      <c r="E12536" s="42"/>
      <c r="F12536" s="49">
        <v>43393</v>
      </c>
      <c r="G12536" s="54">
        <v>2</v>
      </c>
      <c r="H12536" s="54">
        <v>20798.051559381802</v>
      </c>
      <c r="I12536" s="42"/>
      <c r="J12536" s="49">
        <v>43393</v>
      </c>
      <c r="K12536" s="54">
        <v>2</v>
      </c>
      <c r="L12536" s="54">
        <v>-9623.49</v>
      </c>
      <c r="M12536" s="42"/>
      <c r="N12536" s="49">
        <v>43393</v>
      </c>
      <c r="O12536" s="54">
        <v>2</v>
      </c>
      <c r="P12536" s="54">
        <v>9949.5150320937992</v>
      </c>
      <c r="Q12536" s="42"/>
      <c r="R12536" s="55">
        <f t="shared" si="585"/>
        <v>-0.46271113294066896</v>
      </c>
      <c r="S12536" s="55">
        <f t="shared" si="586"/>
        <v>24098.521368933747</v>
      </c>
      <c r="T12536" s="55">
        <f t="shared" si="587"/>
        <v>-4603.7513727103378</v>
      </c>
    </row>
    <row r="12537" spans="2:20">
      <c r="B12537" s="49">
        <v>43393</v>
      </c>
      <c r="C12537" s="50">
        <v>3</v>
      </c>
      <c r="D12537" s="51">
        <v>2.5960299999999998</v>
      </c>
      <c r="E12537" s="42"/>
      <c r="F12537" s="49">
        <v>43393</v>
      </c>
      <c r="G12537" s="54">
        <v>3</v>
      </c>
      <c r="H12537" s="54">
        <v>20983.416337659499</v>
      </c>
      <c r="I12537" s="42"/>
      <c r="J12537" s="49">
        <v>43393</v>
      </c>
      <c r="K12537" s="54">
        <v>3</v>
      </c>
      <c r="L12537" s="54">
        <v>-8389.57</v>
      </c>
      <c r="M12537" s="42"/>
      <c r="N12537" s="49">
        <v>43393</v>
      </c>
      <c r="O12537" s="54">
        <v>3</v>
      </c>
      <c r="P12537" s="54">
        <v>10027.2874146347</v>
      </c>
      <c r="Q12537" s="42"/>
      <c r="R12537" s="55">
        <f t="shared" si="585"/>
        <v>-0.3998190697357043</v>
      </c>
      <c r="S12537" s="55">
        <f t="shared" si="586"/>
        <v>26031.138947014118</v>
      </c>
      <c r="T12537" s="55">
        <f t="shared" si="587"/>
        <v>-4009.1007260917813</v>
      </c>
    </row>
    <row r="12538" spans="2:20">
      <c r="B12538" s="49">
        <v>43393</v>
      </c>
      <c r="C12538" s="50">
        <v>4</v>
      </c>
      <c r="D12538" s="51">
        <v>2.9506899999999998</v>
      </c>
      <c r="E12538" s="42"/>
      <c r="F12538" s="49">
        <v>43393</v>
      </c>
      <c r="G12538" s="54">
        <v>4</v>
      </c>
      <c r="H12538" s="54">
        <v>21983.9021130033</v>
      </c>
      <c r="I12538" s="42"/>
      <c r="J12538" s="49">
        <v>43393</v>
      </c>
      <c r="K12538" s="54">
        <v>4</v>
      </c>
      <c r="L12538" s="54">
        <v>8060.59</v>
      </c>
      <c r="M12538" s="42"/>
      <c r="N12538" s="49">
        <v>43393</v>
      </c>
      <c r="O12538" s="54">
        <v>4</v>
      </c>
      <c r="P12538" s="54">
        <v>10486.8501350513</v>
      </c>
      <c r="Q12538" s="42"/>
      <c r="R12538" s="55">
        <f t="shared" si="585"/>
        <v>0.36665874686697347</v>
      </c>
      <c r="S12538" s="55">
        <f t="shared" si="586"/>
        <v>30943.443824994516</v>
      </c>
      <c r="T12538" s="55">
        <f t="shared" si="587"/>
        <v>3845.0953290996613</v>
      </c>
    </row>
    <row r="12539" spans="2:20">
      <c r="B12539" s="49">
        <v>43393</v>
      </c>
      <c r="C12539" s="50">
        <v>5</v>
      </c>
      <c r="D12539" s="51">
        <v>2.1858200000000001</v>
      </c>
      <c r="E12539" s="42"/>
      <c r="F12539" s="49">
        <v>43393</v>
      </c>
      <c r="G12539" s="54">
        <v>5</v>
      </c>
      <c r="H12539" s="54">
        <v>21724.215595198199</v>
      </c>
      <c r="I12539" s="42"/>
      <c r="J12539" s="49">
        <v>43393</v>
      </c>
      <c r="K12539" s="54">
        <v>5</v>
      </c>
      <c r="L12539" s="54">
        <v>-8747.0300000000007</v>
      </c>
      <c r="M12539" s="42"/>
      <c r="N12539" s="49">
        <v>43393</v>
      </c>
      <c r="O12539" s="54">
        <v>5</v>
      </c>
      <c r="P12539" s="54">
        <v>10353.1902751985</v>
      </c>
      <c r="Q12539" s="42"/>
      <c r="R12539" s="55">
        <f t="shared" si="585"/>
        <v>-0.40263962404853854</v>
      </c>
      <c r="S12539" s="55">
        <f t="shared" si="586"/>
        <v>22630.210367334385</v>
      </c>
      <c r="T12539" s="55">
        <f t="shared" si="587"/>
        <v>-4168.6046401089088</v>
      </c>
    </row>
    <row r="12540" spans="2:20">
      <c r="B12540" s="49">
        <v>43393</v>
      </c>
      <c r="C12540" s="50">
        <v>6</v>
      </c>
      <c r="D12540" s="51">
        <v>1.72916</v>
      </c>
      <c r="E12540" s="42"/>
      <c r="F12540" s="49">
        <v>43393</v>
      </c>
      <c r="G12540" s="54">
        <v>6</v>
      </c>
      <c r="H12540" s="54">
        <v>21173.981413348702</v>
      </c>
      <c r="I12540" s="42"/>
      <c r="J12540" s="49">
        <v>43393</v>
      </c>
      <c r="K12540" s="54">
        <v>6</v>
      </c>
      <c r="L12540" s="54">
        <v>-15655.43</v>
      </c>
      <c r="M12540" s="42"/>
      <c r="N12540" s="49">
        <v>43393</v>
      </c>
      <c r="O12540" s="54">
        <v>6</v>
      </c>
      <c r="P12540" s="54">
        <v>10143.894588615</v>
      </c>
      <c r="Q12540" s="42"/>
      <c r="R12540" s="55">
        <f t="shared" si="585"/>
        <v>-0.73937110335472178</v>
      </c>
      <c r="S12540" s="55">
        <f t="shared" si="586"/>
        <v>17540.416766849514</v>
      </c>
      <c r="T12540" s="55">
        <f t="shared" si="587"/>
        <v>-7500.1025342982639</v>
      </c>
    </row>
    <row r="12541" spans="2:20">
      <c r="B12541" s="49">
        <v>43393</v>
      </c>
      <c r="C12541" s="50">
        <v>7</v>
      </c>
      <c r="D12541" s="51">
        <v>1.83104</v>
      </c>
      <c r="E12541" s="42"/>
      <c r="F12541" s="49">
        <v>43393</v>
      </c>
      <c r="G12541" s="54">
        <v>7</v>
      </c>
      <c r="H12541" s="54">
        <v>20673.967516390399</v>
      </c>
      <c r="I12541" s="42"/>
      <c r="J12541" s="49">
        <v>43393</v>
      </c>
      <c r="K12541" s="54">
        <v>7</v>
      </c>
      <c r="L12541" s="54">
        <v>-9077.31</v>
      </c>
      <c r="M12541" s="42"/>
      <c r="N12541" s="49">
        <v>43393</v>
      </c>
      <c r="O12541" s="54">
        <v>7</v>
      </c>
      <c r="P12541" s="54">
        <v>9862.0338827638006</v>
      </c>
      <c r="Q12541" s="42"/>
      <c r="R12541" s="55">
        <f t="shared" si="585"/>
        <v>-0.43906956866423796</v>
      </c>
      <c r="S12541" s="55">
        <f t="shared" si="586"/>
        <v>18057.778520695829</v>
      </c>
      <c r="T12541" s="55">
        <f t="shared" si="587"/>
        <v>-4330.1189630572017</v>
      </c>
    </row>
    <row r="12542" spans="2:20">
      <c r="B12542" s="49">
        <v>43393</v>
      </c>
      <c r="C12542" s="50">
        <v>8</v>
      </c>
      <c r="D12542" s="51">
        <v>1.60134</v>
      </c>
      <c r="E12542" s="42"/>
      <c r="F12542" s="49">
        <v>43393</v>
      </c>
      <c r="G12542" s="54">
        <v>8</v>
      </c>
      <c r="H12542" s="54">
        <v>20350.429975165502</v>
      </c>
      <c r="I12542" s="42"/>
      <c r="J12542" s="49">
        <v>43393</v>
      </c>
      <c r="K12542" s="54">
        <v>8</v>
      </c>
      <c r="L12542" s="54">
        <v>-10712.29</v>
      </c>
      <c r="M12542" s="42"/>
      <c r="N12542" s="49">
        <v>43393</v>
      </c>
      <c r="O12542" s="54">
        <v>8</v>
      </c>
      <c r="P12542" s="54">
        <v>9681.3151493446003</v>
      </c>
      <c r="Q12542" s="42"/>
      <c r="R12542" s="55">
        <f t="shared" si="585"/>
        <v>-0.52639133487954137</v>
      </c>
      <c r="S12542" s="55">
        <f t="shared" si="586"/>
        <v>15503.077201251483</v>
      </c>
      <c r="T12542" s="55">
        <f t="shared" si="587"/>
        <v>-5096.1604048530307</v>
      </c>
    </row>
    <row r="12543" spans="2:20">
      <c r="B12543" s="49">
        <v>43393</v>
      </c>
      <c r="C12543" s="50">
        <v>9</v>
      </c>
      <c r="D12543" s="51">
        <v>2.3057300000000001</v>
      </c>
      <c r="E12543" s="42"/>
      <c r="F12543" s="49">
        <v>43393</v>
      </c>
      <c r="G12543" s="54">
        <v>9</v>
      </c>
      <c r="H12543" s="54">
        <v>20151.958799868102</v>
      </c>
      <c r="I12543" s="42"/>
      <c r="J12543" s="49">
        <v>43393</v>
      </c>
      <c r="K12543" s="54">
        <v>9</v>
      </c>
      <c r="L12543" s="54">
        <v>-1436.54</v>
      </c>
      <c r="M12543" s="42"/>
      <c r="N12543" s="49">
        <v>43393</v>
      </c>
      <c r="O12543" s="54">
        <v>9</v>
      </c>
      <c r="P12543" s="54">
        <v>9577.8771688245997</v>
      </c>
      <c r="Q12543" s="42"/>
      <c r="R12543" s="55">
        <f t="shared" si="585"/>
        <v>-7.1285377975733172E-2</v>
      </c>
      <c r="S12543" s="55">
        <f t="shared" si="586"/>
        <v>22083.998724473946</v>
      </c>
      <c r="T12543" s="55">
        <f t="shared" si="587"/>
        <v>-682.76259418480674</v>
      </c>
    </row>
    <row r="12544" spans="2:20">
      <c r="B12544" s="49">
        <v>43393</v>
      </c>
      <c r="C12544" s="50">
        <v>10</v>
      </c>
      <c r="D12544" s="51">
        <v>2.9096799999999998</v>
      </c>
      <c r="E12544" s="42"/>
      <c r="F12544" s="49">
        <v>43393</v>
      </c>
      <c r="G12544" s="54">
        <v>10</v>
      </c>
      <c r="H12544" s="54">
        <v>20177.139053177099</v>
      </c>
      <c r="I12544" s="42"/>
      <c r="J12544" s="49">
        <v>43393</v>
      </c>
      <c r="K12544" s="54">
        <v>10</v>
      </c>
      <c r="L12544" s="54">
        <v>9661.66</v>
      </c>
      <c r="M12544" s="42"/>
      <c r="N12544" s="49">
        <v>43393</v>
      </c>
      <c r="O12544" s="54">
        <v>10</v>
      </c>
      <c r="P12544" s="54">
        <v>9571.3608442425993</v>
      </c>
      <c r="Q12544" s="42"/>
      <c r="R12544" s="55">
        <f t="shared" si="585"/>
        <v>0.47884191978538559</v>
      </c>
      <c r="S12544" s="55">
        <f t="shared" si="586"/>
        <v>27849.597221275806</v>
      </c>
      <c r="T12544" s="55">
        <f t="shared" si="587"/>
        <v>4583.168801615795</v>
      </c>
    </row>
    <row r="12545" spans="2:20">
      <c r="B12545" s="49">
        <v>43393</v>
      </c>
      <c r="C12545" s="50">
        <v>11</v>
      </c>
      <c r="D12545" s="51">
        <v>2.8210000000000002</v>
      </c>
      <c r="E12545" s="42"/>
      <c r="F12545" s="49">
        <v>43393</v>
      </c>
      <c r="G12545" s="54">
        <v>11</v>
      </c>
      <c r="H12545" s="54">
        <v>20411.6267898935</v>
      </c>
      <c r="I12545" s="42"/>
      <c r="J12545" s="49">
        <v>43393</v>
      </c>
      <c r="K12545" s="54">
        <v>11</v>
      </c>
      <c r="L12545" s="54">
        <v>7363.19</v>
      </c>
      <c r="M12545" s="42"/>
      <c r="N12545" s="49">
        <v>43393</v>
      </c>
      <c r="O12545" s="54">
        <v>11</v>
      </c>
      <c r="P12545" s="54">
        <v>9661.2024131191993</v>
      </c>
      <c r="Q12545" s="42"/>
      <c r="R12545" s="55">
        <f t="shared" si="585"/>
        <v>0.36073508867239179</v>
      </c>
      <c r="S12545" s="55">
        <f t="shared" si="586"/>
        <v>27254.252007409264</v>
      </c>
      <c r="T12545" s="55">
        <f t="shared" si="587"/>
        <v>3485.1347091784801</v>
      </c>
    </row>
    <row r="12546" spans="2:20">
      <c r="B12546" s="49">
        <v>43393</v>
      </c>
      <c r="C12546" s="50">
        <v>12</v>
      </c>
      <c r="D12546" s="51">
        <v>2.3141799999999999</v>
      </c>
      <c r="E12546" s="42"/>
      <c r="F12546" s="49">
        <v>43393</v>
      </c>
      <c r="G12546" s="54">
        <v>12</v>
      </c>
      <c r="H12546" s="54">
        <v>20881.323741709999</v>
      </c>
      <c r="I12546" s="42"/>
      <c r="J12546" s="49">
        <v>43393</v>
      </c>
      <c r="K12546" s="54">
        <v>12</v>
      </c>
      <c r="L12546" s="54">
        <v>-989.54</v>
      </c>
      <c r="M12546" s="42"/>
      <c r="N12546" s="49">
        <v>43393</v>
      </c>
      <c r="O12546" s="54">
        <v>12</v>
      </c>
      <c r="P12546" s="54">
        <v>9904.7422906817992</v>
      </c>
      <c r="Q12546" s="42"/>
      <c r="R12546" s="55">
        <f t="shared" si="585"/>
        <v>-4.7388758118979538E-2</v>
      </c>
      <c r="S12546" s="55">
        <f t="shared" si="586"/>
        <v>22921.356514250005</v>
      </c>
      <c r="T12546" s="55">
        <f t="shared" si="587"/>
        <v>-469.37343664394712</v>
      </c>
    </row>
    <row r="12547" spans="2:20">
      <c r="B12547" s="49">
        <v>43393</v>
      </c>
      <c r="C12547" s="50">
        <v>13</v>
      </c>
      <c r="D12547" s="51">
        <v>2.6791299999999998</v>
      </c>
      <c r="E12547" s="42"/>
      <c r="F12547" s="49">
        <v>43393</v>
      </c>
      <c r="G12547" s="54">
        <v>13</v>
      </c>
      <c r="H12547" s="54">
        <v>21776.4600664032</v>
      </c>
      <c r="I12547" s="42"/>
      <c r="J12547" s="49">
        <v>43393</v>
      </c>
      <c r="K12547" s="54">
        <v>13</v>
      </c>
      <c r="L12547" s="54">
        <v>-4277.3100000000004</v>
      </c>
      <c r="M12547" s="42"/>
      <c r="N12547" s="49">
        <v>43393</v>
      </c>
      <c r="O12547" s="54">
        <v>13</v>
      </c>
      <c r="P12547" s="54">
        <v>10288.9826328982</v>
      </c>
      <c r="Q12547" s="42"/>
      <c r="R12547" s="55">
        <f t="shared" si="585"/>
        <v>-0.19641897659018737</v>
      </c>
      <c r="S12547" s="55">
        <f t="shared" si="586"/>
        <v>27565.522041276552</v>
      </c>
      <c r="T12547" s="55">
        <f t="shared" si="587"/>
        <v>-2020.9514389080759</v>
      </c>
    </row>
    <row r="12548" spans="2:20">
      <c r="B12548" s="49">
        <v>43393</v>
      </c>
      <c r="C12548" s="50">
        <v>14</v>
      </c>
      <c r="D12548" s="51">
        <v>2.0716999999999999</v>
      </c>
      <c r="E12548" s="42"/>
      <c r="F12548" s="49">
        <v>43393</v>
      </c>
      <c r="G12548" s="54">
        <v>14</v>
      </c>
      <c r="H12548" s="54">
        <v>22309.470526059002</v>
      </c>
      <c r="I12548" s="42"/>
      <c r="J12548" s="49">
        <v>43393</v>
      </c>
      <c r="K12548" s="54">
        <v>14</v>
      </c>
      <c r="L12548" s="54">
        <v>-13120.06</v>
      </c>
      <c r="M12548" s="42"/>
      <c r="N12548" s="49">
        <v>43393</v>
      </c>
      <c r="O12548" s="54">
        <v>14</v>
      </c>
      <c r="P12548" s="54">
        <v>10627.412954592501</v>
      </c>
      <c r="Q12548" s="42"/>
      <c r="R12548" s="55">
        <f t="shared" si="585"/>
        <v>-0.58809374183375906</v>
      </c>
      <c r="S12548" s="55">
        <f t="shared" si="586"/>
        <v>22016.811418029283</v>
      </c>
      <c r="T12548" s="55">
        <f t="shared" si="587"/>
        <v>-6249.9150504788686</v>
      </c>
    </row>
    <row r="12549" spans="2:20">
      <c r="B12549" s="49">
        <v>43393</v>
      </c>
      <c r="C12549" s="50">
        <v>15</v>
      </c>
      <c r="D12549" s="51">
        <v>2.10676</v>
      </c>
      <c r="E12549" s="42"/>
      <c r="F12549" s="49">
        <v>43393</v>
      </c>
      <c r="G12549" s="54">
        <v>15</v>
      </c>
      <c r="H12549" s="54">
        <v>24035.147179866999</v>
      </c>
      <c r="I12549" s="42"/>
      <c r="J12549" s="49">
        <v>43393</v>
      </c>
      <c r="K12549" s="54">
        <v>15</v>
      </c>
      <c r="L12549" s="54">
        <v>-15450.62</v>
      </c>
      <c r="M12549" s="42"/>
      <c r="N12549" s="49">
        <v>43393</v>
      </c>
      <c r="O12549" s="54">
        <v>15</v>
      </c>
      <c r="P12549" s="54">
        <v>11388.5830202913</v>
      </c>
      <c r="Q12549" s="42"/>
      <c r="R12549" s="55">
        <f t="shared" si="585"/>
        <v>-0.64283442428603832</v>
      </c>
      <c r="S12549" s="55">
        <f t="shared" si="586"/>
        <v>23993.011163828898</v>
      </c>
      <c r="T12549" s="55">
        <f t="shared" si="587"/>
        <v>-7320.9732092827098</v>
      </c>
    </row>
    <row r="12550" spans="2:20">
      <c r="B12550" s="49">
        <v>43393</v>
      </c>
      <c r="C12550" s="50">
        <v>16</v>
      </c>
      <c r="D12550" s="51">
        <v>2.4031400000000001</v>
      </c>
      <c r="E12550" s="42"/>
      <c r="F12550" s="49">
        <v>43393</v>
      </c>
      <c r="G12550" s="54">
        <v>16</v>
      </c>
      <c r="H12550" s="54">
        <v>25182.990155621599</v>
      </c>
      <c r="I12550" s="42"/>
      <c r="J12550" s="49">
        <v>43393</v>
      </c>
      <c r="K12550" s="54">
        <v>16</v>
      </c>
      <c r="L12550" s="54">
        <v>-5808.23</v>
      </c>
      <c r="M12550" s="42"/>
      <c r="N12550" s="49">
        <v>43393</v>
      </c>
      <c r="O12550" s="54">
        <v>16</v>
      </c>
      <c r="P12550" s="54">
        <v>11914.3083274569</v>
      </c>
      <c r="Q12550" s="42"/>
      <c r="R12550" s="55">
        <f t="shared" si="585"/>
        <v>-0.23064099871013247</v>
      </c>
      <c r="S12550" s="55">
        <f t="shared" si="586"/>
        <v>28631.750914044776</v>
      </c>
      <c r="T12550" s="55">
        <f t="shared" si="587"/>
        <v>-2747.9279715851076</v>
      </c>
    </row>
    <row r="12551" spans="2:20">
      <c r="B12551" s="49">
        <v>43393</v>
      </c>
      <c r="C12551" s="50">
        <v>17</v>
      </c>
      <c r="D12551" s="51">
        <v>2.8220000000000001</v>
      </c>
      <c r="E12551" s="42"/>
      <c r="F12551" s="49">
        <v>43393</v>
      </c>
      <c r="G12551" s="54">
        <v>17</v>
      </c>
      <c r="H12551" s="54">
        <v>26562.9244845922</v>
      </c>
      <c r="I12551" s="42"/>
      <c r="J12551" s="49">
        <v>43393</v>
      </c>
      <c r="K12551" s="54">
        <v>17</v>
      </c>
      <c r="L12551" s="54">
        <v>5316.66</v>
      </c>
      <c r="M12551" s="42"/>
      <c r="N12551" s="49">
        <v>43393</v>
      </c>
      <c r="O12551" s="54">
        <v>17</v>
      </c>
      <c r="P12551" s="54">
        <v>12515.655887099399</v>
      </c>
      <c r="Q12551" s="42"/>
      <c r="R12551" s="55">
        <f t="shared" si="585"/>
        <v>0.2001534131937891</v>
      </c>
      <c r="S12551" s="55">
        <f t="shared" si="586"/>
        <v>35319.180913394506</v>
      </c>
      <c r="T12551" s="55">
        <f t="shared" si="587"/>
        <v>2505.0512441618853</v>
      </c>
    </row>
    <row r="12552" spans="2:20">
      <c r="B12552" s="49">
        <v>43393</v>
      </c>
      <c r="C12552" s="50">
        <v>18</v>
      </c>
      <c r="D12552" s="51">
        <v>2.7801300000000002</v>
      </c>
      <c r="E12552" s="42"/>
      <c r="F12552" s="49">
        <v>43393</v>
      </c>
      <c r="G12552" s="54">
        <v>18</v>
      </c>
      <c r="H12552" s="54">
        <v>27244.2010056086</v>
      </c>
      <c r="I12552" s="42"/>
      <c r="J12552" s="49">
        <v>43393</v>
      </c>
      <c r="K12552" s="54">
        <v>18</v>
      </c>
      <c r="L12552" s="54">
        <v>6398.33</v>
      </c>
      <c r="M12552" s="42"/>
      <c r="N12552" s="49">
        <v>43393</v>
      </c>
      <c r="O12552" s="54">
        <v>18</v>
      </c>
      <c r="P12552" s="54">
        <v>12836.9814783693</v>
      </c>
      <c r="Q12552" s="42"/>
      <c r="R12552" s="55">
        <f t="shared" si="585"/>
        <v>0.23485107890236218</v>
      </c>
      <c r="S12552" s="55">
        <f t="shared" si="586"/>
        <v>35688.477317458848</v>
      </c>
      <c r="T12552" s="55">
        <f t="shared" si="587"/>
        <v>3014.7789500446702</v>
      </c>
    </row>
    <row r="12553" spans="2:20">
      <c r="B12553" s="49">
        <v>43393</v>
      </c>
      <c r="C12553" s="50">
        <v>19</v>
      </c>
      <c r="D12553" s="51">
        <v>3.1440299999999999</v>
      </c>
      <c r="E12553" s="42"/>
      <c r="F12553" s="49">
        <v>43393</v>
      </c>
      <c r="G12553" s="54">
        <v>19</v>
      </c>
      <c r="H12553" s="54">
        <v>27632.639056357999</v>
      </c>
      <c r="I12553" s="42"/>
      <c r="J12553" s="49">
        <v>43393</v>
      </c>
      <c r="K12553" s="54">
        <v>19</v>
      </c>
      <c r="L12553" s="54">
        <v>23521.95</v>
      </c>
      <c r="M12553" s="42"/>
      <c r="N12553" s="49">
        <v>43393</v>
      </c>
      <c r="O12553" s="54">
        <v>19</v>
      </c>
      <c r="P12553" s="54">
        <v>13087.282666621701</v>
      </c>
      <c r="Q12553" s="42"/>
      <c r="R12553" s="55">
        <f t="shared" si="585"/>
        <v>0.85123791296321483</v>
      </c>
      <c r="S12553" s="55">
        <f t="shared" si="586"/>
        <v>41146.809322338624</v>
      </c>
      <c r="T12553" s="55">
        <f t="shared" si="587"/>
        <v>11140.391183494714</v>
      </c>
    </row>
    <row r="12554" spans="2:20">
      <c r="B12554" s="49">
        <v>43393</v>
      </c>
      <c r="C12554" s="50">
        <v>20</v>
      </c>
      <c r="D12554" s="51">
        <v>3.1201599999999998</v>
      </c>
      <c r="E12554" s="42"/>
      <c r="F12554" s="49">
        <v>43393</v>
      </c>
      <c r="G12554" s="54">
        <v>20</v>
      </c>
      <c r="H12554" s="54">
        <v>27292.4594619376</v>
      </c>
      <c r="I12554" s="42"/>
      <c r="J12554" s="49">
        <v>43393</v>
      </c>
      <c r="K12554" s="54">
        <v>20</v>
      </c>
      <c r="L12554" s="54">
        <v>14912.14</v>
      </c>
      <c r="M12554" s="42"/>
      <c r="N12554" s="49">
        <v>43393</v>
      </c>
      <c r="O12554" s="54">
        <v>20</v>
      </c>
      <c r="P12554" s="54">
        <v>12920.556701117401</v>
      </c>
      <c r="Q12554" s="42"/>
      <c r="R12554" s="55">
        <f t="shared" ref="R12554:R12617" si="588">L12554/H12554</f>
        <v>0.54638315102369772</v>
      </c>
      <c r="S12554" s="55">
        <f t="shared" ref="S12554:S12617" si="589">P12554*D12554</f>
        <v>40314.204196558465</v>
      </c>
      <c r="T12554" s="55">
        <f t="shared" ref="T12554:T12617" si="590">P12554*R12554</f>
        <v>7059.5744833368781</v>
      </c>
    </row>
    <row r="12555" spans="2:20">
      <c r="B12555" s="49">
        <v>43393</v>
      </c>
      <c r="C12555" s="50">
        <v>21</v>
      </c>
      <c r="D12555" s="51">
        <v>2.86877</v>
      </c>
      <c r="E12555" s="42"/>
      <c r="F12555" s="49">
        <v>43393</v>
      </c>
      <c r="G12555" s="54">
        <v>21</v>
      </c>
      <c r="H12555" s="54">
        <v>26973.5941760079</v>
      </c>
      <c r="I12555" s="42"/>
      <c r="J12555" s="49">
        <v>43393</v>
      </c>
      <c r="K12555" s="54">
        <v>21</v>
      </c>
      <c r="L12555" s="54">
        <v>10779.99</v>
      </c>
      <c r="M12555" s="42"/>
      <c r="N12555" s="49">
        <v>43393</v>
      </c>
      <c r="O12555" s="54">
        <v>21</v>
      </c>
      <c r="P12555" s="54">
        <v>12783.0580018733</v>
      </c>
      <c r="Q12555" s="42"/>
      <c r="R12555" s="55">
        <f t="shared" si="588"/>
        <v>0.39964974373301859</v>
      </c>
      <c r="S12555" s="55">
        <f t="shared" si="589"/>
        <v>36671.653304034066</v>
      </c>
      <c r="T12555" s="55">
        <f t="shared" si="590"/>
        <v>5108.7458545729769</v>
      </c>
    </row>
    <row r="12556" spans="2:20">
      <c r="B12556" s="49">
        <v>43393</v>
      </c>
      <c r="C12556" s="50">
        <v>22</v>
      </c>
      <c r="D12556" s="51">
        <v>2.2010000000000001</v>
      </c>
      <c r="E12556" s="42"/>
      <c r="F12556" s="49">
        <v>43393</v>
      </c>
      <c r="G12556" s="54">
        <v>22</v>
      </c>
      <c r="H12556" s="54">
        <v>26364.2932915411</v>
      </c>
      <c r="I12556" s="42"/>
      <c r="J12556" s="49">
        <v>43393</v>
      </c>
      <c r="K12556" s="54">
        <v>22</v>
      </c>
      <c r="L12556" s="54">
        <v>-7258.81</v>
      </c>
      <c r="M12556" s="42"/>
      <c r="N12556" s="49">
        <v>43393</v>
      </c>
      <c r="O12556" s="54">
        <v>22</v>
      </c>
      <c r="P12556" s="54">
        <v>12507.7300943633</v>
      </c>
      <c r="Q12556" s="42"/>
      <c r="R12556" s="55">
        <f t="shared" si="588"/>
        <v>-0.27532731182022491</v>
      </c>
      <c r="S12556" s="55">
        <f t="shared" si="589"/>
        <v>27529.513937693624</v>
      </c>
      <c r="T12556" s="55">
        <f t="shared" si="590"/>
        <v>-3443.7197038539753</v>
      </c>
    </row>
    <row r="12557" spans="2:20">
      <c r="B12557" s="49">
        <v>43393</v>
      </c>
      <c r="C12557" s="50">
        <v>23</v>
      </c>
      <c r="D12557" s="51">
        <v>2.1357900000000001</v>
      </c>
      <c r="E12557" s="42"/>
      <c r="F12557" s="49">
        <v>43393</v>
      </c>
      <c r="G12557" s="54">
        <v>23</v>
      </c>
      <c r="H12557" s="54">
        <v>25897.3944429291</v>
      </c>
      <c r="I12557" s="42"/>
      <c r="J12557" s="49">
        <v>43393</v>
      </c>
      <c r="K12557" s="54">
        <v>23</v>
      </c>
      <c r="L12557" s="54">
        <v>-9954.26</v>
      </c>
      <c r="M12557" s="42"/>
      <c r="N12557" s="49">
        <v>43393</v>
      </c>
      <c r="O12557" s="54">
        <v>23</v>
      </c>
      <c r="P12557" s="54">
        <v>12321.417206112999</v>
      </c>
      <c r="Q12557" s="42"/>
      <c r="R12557" s="55">
        <f t="shared" si="588"/>
        <v>-0.38437303111463644</v>
      </c>
      <c r="S12557" s="55">
        <f t="shared" si="589"/>
        <v>26315.959654644084</v>
      </c>
      <c r="T12557" s="55">
        <f t="shared" si="590"/>
        <v>-4736.0204791416891</v>
      </c>
    </row>
    <row r="12558" spans="2:20">
      <c r="B12558" s="49">
        <v>43393</v>
      </c>
      <c r="C12558" s="50">
        <v>24</v>
      </c>
      <c r="D12558" s="51">
        <v>1.73532</v>
      </c>
      <c r="E12558" s="42"/>
      <c r="F12558" s="49">
        <v>43393</v>
      </c>
      <c r="G12558" s="54">
        <v>24</v>
      </c>
      <c r="H12558" s="54">
        <v>25167.9934670699</v>
      </c>
      <c r="I12558" s="42"/>
      <c r="J12558" s="49">
        <v>43393</v>
      </c>
      <c r="K12558" s="54">
        <v>24</v>
      </c>
      <c r="L12558" s="54">
        <v>-21104.79</v>
      </c>
      <c r="M12558" s="42"/>
      <c r="N12558" s="49">
        <v>43393</v>
      </c>
      <c r="O12558" s="54">
        <v>24</v>
      </c>
      <c r="P12558" s="54">
        <v>11936.2205774213</v>
      </c>
      <c r="Q12558" s="42"/>
      <c r="R12558" s="55">
        <f t="shared" si="588"/>
        <v>-0.83855671798444154</v>
      </c>
      <c r="S12558" s="55">
        <f t="shared" si="589"/>
        <v>20713.162292410729</v>
      </c>
      <c r="T12558" s="55">
        <f t="shared" si="590"/>
        <v>-10009.197952540761</v>
      </c>
    </row>
    <row r="12559" spans="2:20">
      <c r="B12559" s="49">
        <v>43393</v>
      </c>
      <c r="C12559" s="50">
        <v>25</v>
      </c>
      <c r="D12559" s="51">
        <v>1.32176</v>
      </c>
      <c r="E12559" s="42"/>
      <c r="F12559" s="49">
        <v>43393</v>
      </c>
      <c r="G12559" s="54">
        <v>25</v>
      </c>
      <c r="H12559" s="54">
        <v>24616.0365662363</v>
      </c>
      <c r="I12559" s="42"/>
      <c r="J12559" s="49">
        <v>43393</v>
      </c>
      <c r="K12559" s="54">
        <v>25</v>
      </c>
      <c r="L12559" s="54">
        <v>-31944.03</v>
      </c>
      <c r="M12559" s="42"/>
      <c r="N12559" s="49">
        <v>43393</v>
      </c>
      <c r="O12559" s="54">
        <v>25</v>
      </c>
      <c r="P12559" s="54">
        <v>11650.9214498575</v>
      </c>
      <c r="Q12559" s="42"/>
      <c r="R12559" s="55">
        <f t="shared" si="588"/>
        <v>-1.2976918487281937</v>
      </c>
      <c r="S12559" s="55">
        <f t="shared" si="589"/>
        <v>15399.72193556365</v>
      </c>
      <c r="T12559" s="55">
        <f t="shared" si="590"/>
        <v>-15119.305795652546</v>
      </c>
    </row>
    <row r="12560" spans="2:20">
      <c r="B12560" s="49">
        <v>43393</v>
      </c>
      <c r="C12560" s="50">
        <v>26</v>
      </c>
      <c r="D12560" s="51">
        <v>0.66025999999999996</v>
      </c>
      <c r="E12560" s="42"/>
      <c r="F12560" s="49">
        <v>43393</v>
      </c>
      <c r="G12560" s="54">
        <v>26</v>
      </c>
      <c r="H12560" s="54">
        <v>23974.969250587099</v>
      </c>
      <c r="I12560" s="42"/>
      <c r="J12560" s="49">
        <v>43393</v>
      </c>
      <c r="K12560" s="54">
        <v>26</v>
      </c>
      <c r="L12560" s="54">
        <v>-44802.17</v>
      </c>
      <c r="M12560" s="42"/>
      <c r="N12560" s="49">
        <v>43393</v>
      </c>
      <c r="O12560" s="54">
        <v>26</v>
      </c>
      <c r="P12560" s="54">
        <v>11285.6891177378</v>
      </c>
      <c r="Q12560" s="42"/>
      <c r="R12560" s="55">
        <f t="shared" si="588"/>
        <v>-1.8687060463655394</v>
      </c>
      <c r="S12560" s="55">
        <f t="shared" si="589"/>
        <v>7451.4890968775599</v>
      </c>
      <c r="T12560" s="55">
        <f t="shared" si="590"/>
        <v>-21089.635491718396</v>
      </c>
    </row>
    <row r="12561" spans="2:20">
      <c r="B12561" s="49">
        <v>43393</v>
      </c>
      <c r="C12561" s="50">
        <v>27</v>
      </c>
      <c r="D12561" s="51">
        <v>1.29413</v>
      </c>
      <c r="E12561" s="42"/>
      <c r="F12561" s="49">
        <v>43393</v>
      </c>
      <c r="G12561" s="54">
        <v>27</v>
      </c>
      <c r="H12561" s="54">
        <v>23394.185882932099</v>
      </c>
      <c r="I12561" s="42"/>
      <c r="J12561" s="49">
        <v>43393</v>
      </c>
      <c r="K12561" s="54">
        <v>27</v>
      </c>
      <c r="L12561" s="54">
        <v>-23994.400000000001</v>
      </c>
      <c r="M12561" s="42"/>
      <c r="N12561" s="49">
        <v>43393</v>
      </c>
      <c r="O12561" s="54">
        <v>27</v>
      </c>
      <c r="P12561" s="54">
        <v>11136.809799596</v>
      </c>
      <c r="Q12561" s="42"/>
      <c r="R12561" s="55">
        <f t="shared" si="588"/>
        <v>-1.0256565507374977</v>
      </c>
      <c r="S12561" s="55">
        <f t="shared" si="589"/>
        <v>14412.47966595117</v>
      </c>
      <c r="T12561" s="55">
        <f t="shared" si="590"/>
        <v>-11422.541925273197</v>
      </c>
    </row>
    <row r="12562" spans="2:20">
      <c r="B12562" s="49">
        <v>43393</v>
      </c>
      <c r="C12562" s="50">
        <v>28</v>
      </c>
      <c r="D12562" s="51">
        <v>1.14083</v>
      </c>
      <c r="E12562" s="42"/>
      <c r="F12562" s="49">
        <v>43393</v>
      </c>
      <c r="G12562" s="54">
        <v>28</v>
      </c>
      <c r="H12562" s="54">
        <v>22833.736703382201</v>
      </c>
      <c r="I12562" s="42"/>
      <c r="J12562" s="49">
        <v>43393</v>
      </c>
      <c r="K12562" s="54">
        <v>28</v>
      </c>
      <c r="L12562" s="54">
        <v>-27428.23</v>
      </c>
      <c r="M12562" s="42"/>
      <c r="N12562" s="49">
        <v>43393</v>
      </c>
      <c r="O12562" s="54">
        <v>28</v>
      </c>
      <c r="P12562" s="54">
        <v>10852.9299801412</v>
      </c>
      <c r="Q12562" s="42"/>
      <c r="R12562" s="55">
        <f t="shared" si="588"/>
        <v>-1.2012151298888039</v>
      </c>
      <c r="S12562" s="55">
        <f t="shared" si="589"/>
        <v>12381.348109244485</v>
      </c>
      <c r="T12562" s="55">
        <f t="shared" si="590"/>
        <v>-13036.703695769405</v>
      </c>
    </row>
    <row r="12563" spans="2:20">
      <c r="B12563" s="49">
        <v>43393</v>
      </c>
      <c r="C12563" s="50">
        <v>29</v>
      </c>
      <c r="D12563" s="51">
        <v>1.0014400000000001</v>
      </c>
      <c r="E12563" s="42"/>
      <c r="F12563" s="49">
        <v>43393</v>
      </c>
      <c r="G12563" s="54">
        <v>29</v>
      </c>
      <c r="H12563" s="54">
        <v>22557.463182606502</v>
      </c>
      <c r="I12563" s="42"/>
      <c r="J12563" s="49">
        <v>43393</v>
      </c>
      <c r="K12563" s="54">
        <v>29</v>
      </c>
      <c r="L12563" s="54">
        <v>-25206.37</v>
      </c>
      <c r="M12563" s="42"/>
      <c r="N12563" s="49">
        <v>43393</v>
      </c>
      <c r="O12563" s="54">
        <v>29</v>
      </c>
      <c r="P12563" s="54">
        <v>10656.165857869701</v>
      </c>
      <c r="Q12563" s="42"/>
      <c r="R12563" s="55">
        <f t="shared" si="588"/>
        <v>-1.1174292869703542</v>
      </c>
      <c r="S12563" s="55">
        <f t="shared" si="589"/>
        <v>10671.510736705035</v>
      </c>
      <c r="T12563" s="55">
        <f t="shared" si="590"/>
        <v>-11907.511816397171</v>
      </c>
    </row>
    <row r="12564" spans="2:20">
      <c r="B12564" s="49">
        <v>43393</v>
      </c>
      <c r="C12564" s="50">
        <v>30</v>
      </c>
      <c r="D12564" s="51">
        <v>1.2068300000000001</v>
      </c>
      <c r="E12564" s="42"/>
      <c r="F12564" s="49">
        <v>43393</v>
      </c>
      <c r="G12564" s="54">
        <v>30</v>
      </c>
      <c r="H12564" s="54">
        <v>22687.501042272699</v>
      </c>
      <c r="I12564" s="42"/>
      <c r="J12564" s="49">
        <v>43393</v>
      </c>
      <c r="K12564" s="54">
        <v>30</v>
      </c>
      <c r="L12564" s="54">
        <v>-24717.9</v>
      </c>
      <c r="M12564" s="42"/>
      <c r="N12564" s="49">
        <v>43393</v>
      </c>
      <c r="O12564" s="54">
        <v>30</v>
      </c>
      <c r="P12564" s="54">
        <v>10735.6564949269</v>
      </c>
      <c r="Q12564" s="42"/>
      <c r="R12564" s="55">
        <f t="shared" si="588"/>
        <v>-1.0894941648242413</v>
      </c>
      <c r="S12564" s="55">
        <f t="shared" si="589"/>
        <v>12956.112327772631</v>
      </c>
      <c r="T12564" s="55">
        <f t="shared" si="590"/>
        <v>-11696.435106780324</v>
      </c>
    </row>
    <row r="12565" spans="2:20">
      <c r="B12565" s="49">
        <v>43393</v>
      </c>
      <c r="C12565" s="50">
        <v>31</v>
      </c>
      <c r="D12565" s="51">
        <v>0.71220000000000006</v>
      </c>
      <c r="E12565" s="42"/>
      <c r="F12565" s="49">
        <v>43393</v>
      </c>
      <c r="G12565" s="54">
        <v>31</v>
      </c>
      <c r="H12565" s="54">
        <v>23087.1611144811</v>
      </c>
      <c r="I12565" s="42"/>
      <c r="J12565" s="49">
        <v>43393</v>
      </c>
      <c r="K12565" s="54">
        <v>31</v>
      </c>
      <c r="L12565" s="54">
        <v>-35912.85</v>
      </c>
      <c r="M12565" s="42"/>
      <c r="N12565" s="49">
        <v>43393</v>
      </c>
      <c r="O12565" s="54">
        <v>31</v>
      </c>
      <c r="P12565" s="54">
        <v>10943.368867921399</v>
      </c>
      <c r="Q12565" s="42"/>
      <c r="R12565" s="55">
        <f t="shared" si="588"/>
        <v>-1.5555333902648674</v>
      </c>
      <c r="S12565" s="55">
        <f t="shared" si="589"/>
        <v>7793.8673077336207</v>
      </c>
      <c r="T12565" s="55">
        <f t="shared" si="590"/>
        <v>-17022.775676036777</v>
      </c>
    </row>
    <row r="12566" spans="2:20">
      <c r="B12566" s="49">
        <v>43393</v>
      </c>
      <c r="C12566" s="50">
        <v>32</v>
      </c>
      <c r="D12566" s="51">
        <v>0.86999000000000004</v>
      </c>
      <c r="E12566" s="42"/>
      <c r="F12566" s="49">
        <v>43393</v>
      </c>
      <c r="G12566" s="54">
        <v>32</v>
      </c>
      <c r="H12566" s="54">
        <v>23903.4978267601</v>
      </c>
      <c r="I12566" s="42"/>
      <c r="J12566" s="49">
        <v>43393</v>
      </c>
      <c r="K12566" s="54">
        <v>32</v>
      </c>
      <c r="L12566" s="54">
        <v>-30796.43</v>
      </c>
      <c r="M12566" s="42"/>
      <c r="N12566" s="49">
        <v>43393</v>
      </c>
      <c r="O12566" s="54">
        <v>32</v>
      </c>
      <c r="P12566" s="54">
        <v>11398.056413693201</v>
      </c>
      <c r="Q12566" s="42"/>
      <c r="R12566" s="55">
        <f t="shared" si="588"/>
        <v>-1.2883650009381984</v>
      </c>
      <c r="S12566" s="55">
        <f t="shared" si="589"/>
        <v>9916.1950993489481</v>
      </c>
      <c r="T12566" s="55">
        <f t="shared" si="590"/>
        <v>-14684.856962121479</v>
      </c>
    </row>
    <row r="12567" spans="2:20">
      <c r="B12567" s="49">
        <v>43393</v>
      </c>
      <c r="C12567" s="50">
        <v>33</v>
      </c>
      <c r="D12567" s="51">
        <v>2.17787</v>
      </c>
      <c r="E12567" s="42"/>
      <c r="F12567" s="49">
        <v>43393</v>
      </c>
      <c r="G12567" s="54">
        <v>33</v>
      </c>
      <c r="H12567" s="54">
        <v>25287.025640620301</v>
      </c>
      <c r="I12567" s="42"/>
      <c r="J12567" s="49">
        <v>43393</v>
      </c>
      <c r="K12567" s="54">
        <v>33</v>
      </c>
      <c r="L12567" s="54">
        <v>-1938.54</v>
      </c>
      <c r="M12567" s="42"/>
      <c r="N12567" s="49">
        <v>43393</v>
      </c>
      <c r="O12567" s="54">
        <v>33</v>
      </c>
      <c r="P12567" s="54">
        <v>12095.265465698099</v>
      </c>
      <c r="Q12567" s="42"/>
      <c r="R12567" s="55">
        <f t="shared" si="588"/>
        <v>-7.6661447951632114E-2</v>
      </c>
      <c r="S12567" s="55">
        <f t="shared" si="589"/>
        <v>26341.915799779919</v>
      </c>
      <c r="T12567" s="55">
        <f t="shared" si="590"/>
        <v>-927.24056395978823</v>
      </c>
    </row>
    <row r="12568" spans="2:20">
      <c r="B12568" s="49">
        <v>43393</v>
      </c>
      <c r="C12568" s="50">
        <v>34</v>
      </c>
      <c r="D12568" s="51">
        <v>2.6471499999999999</v>
      </c>
      <c r="E12568" s="42"/>
      <c r="F12568" s="49">
        <v>43393</v>
      </c>
      <c r="G12568" s="54">
        <v>34</v>
      </c>
      <c r="H12568" s="54">
        <v>26812.7061710792</v>
      </c>
      <c r="I12568" s="42"/>
      <c r="J12568" s="49">
        <v>43393</v>
      </c>
      <c r="K12568" s="54">
        <v>34</v>
      </c>
      <c r="L12568" s="54">
        <v>14112.33</v>
      </c>
      <c r="M12568" s="42"/>
      <c r="N12568" s="49">
        <v>43393</v>
      </c>
      <c r="O12568" s="54">
        <v>34</v>
      </c>
      <c r="P12568" s="54">
        <v>12886.230629567301</v>
      </c>
      <c r="Q12568" s="42"/>
      <c r="R12568" s="55">
        <f t="shared" si="588"/>
        <v>0.52632993887136548</v>
      </c>
      <c r="S12568" s="55">
        <f t="shared" si="589"/>
        <v>34111.785411059078</v>
      </c>
      <c r="T12568" s="55">
        <f t="shared" si="590"/>
        <v>6782.4089795424752</v>
      </c>
    </row>
    <row r="12569" spans="2:20">
      <c r="B12569" s="49">
        <v>43393</v>
      </c>
      <c r="C12569" s="50">
        <v>35</v>
      </c>
      <c r="D12569" s="51">
        <v>3.3511700000000002</v>
      </c>
      <c r="E12569" s="42"/>
      <c r="F12569" s="49">
        <v>43393</v>
      </c>
      <c r="G12569" s="54">
        <v>35</v>
      </c>
      <c r="H12569" s="54">
        <v>28270.4273320828</v>
      </c>
      <c r="I12569" s="42"/>
      <c r="J12569" s="49">
        <v>43393</v>
      </c>
      <c r="K12569" s="54">
        <v>35</v>
      </c>
      <c r="L12569" s="54">
        <v>20562.47</v>
      </c>
      <c r="M12569" s="42"/>
      <c r="N12569" s="49">
        <v>43393</v>
      </c>
      <c r="O12569" s="54">
        <v>35</v>
      </c>
      <c r="P12569" s="54">
        <v>13497.4675937462</v>
      </c>
      <c r="Q12569" s="42"/>
      <c r="R12569" s="55">
        <f t="shared" si="588"/>
        <v>0.72734910436477929</v>
      </c>
      <c r="S12569" s="55">
        <f t="shared" si="589"/>
        <v>45232.308476134458</v>
      </c>
      <c r="T12569" s="55">
        <f t="shared" si="590"/>
        <v>9817.3709655039311</v>
      </c>
    </row>
    <row r="12570" spans="2:20">
      <c r="B12570" s="49">
        <v>43393</v>
      </c>
      <c r="C12570" s="50">
        <v>36</v>
      </c>
      <c r="D12570" s="51">
        <v>3.6009099999999998</v>
      </c>
      <c r="E12570" s="42"/>
      <c r="F12570" s="49">
        <v>43393</v>
      </c>
      <c r="G12570" s="54">
        <v>36</v>
      </c>
      <c r="H12570" s="54">
        <v>29397.474015084401</v>
      </c>
      <c r="I12570" s="42"/>
      <c r="J12570" s="49">
        <v>43393</v>
      </c>
      <c r="K12570" s="54">
        <v>36</v>
      </c>
      <c r="L12570" s="54">
        <v>7808.76</v>
      </c>
      <c r="M12570" s="42"/>
      <c r="N12570" s="49">
        <v>43393</v>
      </c>
      <c r="O12570" s="54">
        <v>36</v>
      </c>
      <c r="P12570" s="54">
        <v>14071.7778695984</v>
      </c>
      <c r="Q12570" s="42"/>
      <c r="R12570" s="55">
        <f t="shared" si="588"/>
        <v>0.26562690372625819</v>
      </c>
      <c r="S12570" s="55">
        <f t="shared" si="589"/>
        <v>50671.205648415569</v>
      </c>
      <c r="T12570" s="55">
        <f t="shared" si="590"/>
        <v>3737.8427854251049</v>
      </c>
    </row>
    <row r="12571" spans="2:20">
      <c r="B12571" s="49">
        <v>43393</v>
      </c>
      <c r="C12571" s="50">
        <v>37</v>
      </c>
      <c r="D12571" s="51">
        <v>4.2055199999999999</v>
      </c>
      <c r="E12571" s="42"/>
      <c r="F12571" s="49">
        <v>43393</v>
      </c>
      <c r="G12571" s="54">
        <v>37</v>
      </c>
      <c r="H12571" s="54">
        <v>30910.1531983311</v>
      </c>
      <c r="I12571" s="42"/>
      <c r="J12571" s="49">
        <v>43393</v>
      </c>
      <c r="K12571" s="54">
        <v>37</v>
      </c>
      <c r="L12571" s="54">
        <v>36764.54</v>
      </c>
      <c r="M12571" s="42"/>
      <c r="N12571" s="49">
        <v>43393</v>
      </c>
      <c r="O12571" s="54">
        <v>37</v>
      </c>
      <c r="P12571" s="54">
        <v>14896.518791603101</v>
      </c>
      <c r="Q12571" s="42"/>
      <c r="R12571" s="55">
        <f t="shared" si="588"/>
        <v>1.1894001224809521</v>
      </c>
      <c r="S12571" s="55">
        <f t="shared" si="589"/>
        <v>62647.607708462674</v>
      </c>
      <c r="T12571" s="55">
        <f t="shared" si="590"/>
        <v>17717.921275272533</v>
      </c>
    </row>
    <row r="12572" spans="2:20">
      <c r="B12572" s="49">
        <v>43393</v>
      </c>
      <c r="C12572" s="50">
        <v>38</v>
      </c>
      <c r="D12572" s="51">
        <v>4.7177199999999999</v>
      </c>
      <c r="E12572" s="42"/>
      <c r="F12572" s="49">
        <v>43393</v>
      </c>
      <c r="G12572" s="54">
        <v>38</v>
      </c>
      <c r="H12572" s="54">
        <v>31641.797569673599</v>
      </c>
      <c r="I12572" s="42"/>
      <c r="J12572" s="49">
        <v>43393</v>
      </c>
      <c r="K12572" s="54">
        <v>38</v>
      </c>
      <c r="L12572" s="54">
        <v>68856.94</v>
      </c>
      <c r="M12572" s="42"/>
      <c r="N12572" s="49">
        <v>43393</v>
      </c>
      <c r="O12572" s="54">
        <v>38</v>
      </c>
      <c r="P12572" s="54">
        <v>15260.585795049101</v>
      </c>
      <c r="Q12572" s="42"/>
      <c r="R12572" s="55">
        <f t="shared" si="588"/>
        <v>2.1761386927648654</v>
      </c>
      <c r="S12572" s="55">
        <f t="shared" si="589"/>
        <v>71995.17081701904</v>
      </c>
      <c r="T12572" s="55">
        <f t="shared" si="590"/>
        <v>33209.151222864224</v>
      </c>
    </row>
    <row r="12573" spans="2:20">
      <c r="B12573" s="49">
        <v>43393</v>
      </c>
      <c r="C12573" s="50">
        <v>39</v>
      </c>
      <c r="D12573" s="51">
        <v>3.9458700000000002</v>
      </c>
      <c r="E12573" s="42"/>
      <c r="F12573" s="49">
        <v>43393</v>
      </c>
      <c r="G12573" s="54">
        <v>39</v>
      </c>
      <c r="H12573" s="54">
        <v>31115.935614693401</v>
      </c>
      <c r="I12573" s="42"/>
      <c r="J12573" s="49">
        <v>43393</v>
      </c>
      <c r="K12573" s="54">
        <v>39</v>
      </c>
      <c r="L12573" s="54">
        <v>22396.27</v>
      </c>
      <c r="M12573" s="42"/>
      <c r="N12573" s="49">
        <v>43393</v>
      </c>
      <c r="O12573" s="54">
        <v>39</v>
      </c>
      <c r="P12573" s="54">
        <v>15008.9966285058</v>
      </c>
      <c r="Q12573" s="42"/>
      <c r="R12573" s="55">
        <f t="shared" si="588"/>
        <v>0.71976849024665523</v>
      </c>
      <c r="S12573" s="55">
        <f t="shared" si="589"/>
        <v>59223.549526522183</v>
      </c>
      <c r="T12573" s="55">
        <f t="shared" si="590"/>
        <v>10803.002843416758</v>
      </c>
    </row>
    <row r="12574" spans="2:20">
      <c r="B12574" s="49">
        <v>43393</v>
      </c>
      <c r="C12574" s="50">
        <v>40</v>
      </c>
      <c r="D12574" s="51">
        <v>3.6987100000000002</v>
      </c>
      <c r="E12574" s="42"/>
      <c r="F12574" s="49">
        <v>43393</v>
      </c>
      <c r="G12574" s="54">
        <v>40</v>
      </c>
      <c r="H12574" s="54">
        <v>30066.5684065899</v>
      </c>
      <c r="I12574" s="42"/>
      <c r="J12574" s="49">
        <v>43393</v>
      </c>
      <c r="K12574" s="54">
        <v>40</v>
      </c>
      <c r="L12574" s="54">
        <v>6412.24</v>
      </c>
      <c r="M12574" s="42"/>
      <c r="N12574" s="49">
        <v>43393</v>
      </c>
      <c r="O12574" s="54">
        <v>40</v>
      </c>
      <c r="P12574" s="54">
        <v>14518.223654445699</v>
      </c>
      <c r="Q12574" s="42"/>
      <c r="R12574" s="55">
        <f t="shared" si="588"/>
        <v>0.2132681027408031</v>
      </c>
      <c r="S12574" s="55">
        <f t="shared" si="589"/>
        <v>53698.699012934856</v>
      </c>
      <c r="T12574" s="55">
        <f t="shared" si="590"/>
        <v>3096.274013950283</v>
      </c>
    </row>
    <row r="12575" spans="2:20">
      <c r="B12575" s="49">
        <v>43393</v>
      </c>
      <c r="C12575" s="50">
        <v>41</v>
      </c>
      <c r="D12575" s="51">
        <v>3.55077</v>
      </c>
      <c r="E12575" s="42"/>
      <c r="F12575" s="49">
        <v>43393</v>
      </c>
      <c r="G12575" s="54">
        <v>41</v>
      </c>
      <c r="H12575" s="54">
        <v>28878.679020013598</v>
      </c>
      <c r="I12575" s="42"/>
      <c r="J12575" s="49">
        <v>43393</v>
      </c>
      <c r="K12575" s="54">
        <v>41</v>
      </c>
      <c r="L12575" s="54">
        <v>7895.04</v>
      </c>
      <c r="M12575" s="42"/>
      <c r="N12575" s="49">
        <v>43393</v>
      </c>
      <c r="O12575" s="54">
        <v>41</v>
      </c>
      <c r="P12575" s="54">
        <v>13882.044513323301</v>
      </c>
      <c r="Q12575" s="42"/>
      <c r="R12575" s="55">
        <f t="shared" si="588"/>
        <v>0.27338646599896599</v>
      </c>
      <c r="S12575" s="55">
        <f t="shared" si="589"/>
        <v>49291.947196572975</v>
      </c>
      <c r="T12575" s="55">
        <f t="shared" si="590"/>
        <v>3795.1630903377927</v>
      </c>
    </row>
    <row r="12576" spans="2:20">
      <c r="B12576" s="49">
        <v>43393</v>
      </c>
      <c r="C12576" s="50">
        <v>42</v>
      </c>
      <c r="D12576" s="51">
        <v>2.7107399999999999</v>
      </c>
      <c r="E12576" s="42"/>
      <c r="F12576" s="49">
        <v>43393</v>
      </c>
      <c r="G12576" s="54">
        <v>42</v>
      </c>
      <c r="H12576" s="54">
        <v>28073.480053979602</v>
      </c>
      <c r="I12576" s="42"/>
      <c r="J12576" s="49">
        <v>43393</v>
      </c>
      <c r="K12576" s="54">
        <v>42</v>
      </c>
      <c r="L12576" s="54">
        <v>-1260.52</v>
      </c>
      <c r="M12576" s="42"/>
      <c r="N12576" s="49">
        <v>43393</v>
      </c>
      <c r="O12576" s="54">
        <v>42</v>
      </c>
      <c r="P12576" s="54">
        <v>13394.8931540047</v>
      </c>
      <c r="Q12576" s="42"/>
      <c r="R12576" s="55">
        <f t="shared" si="588"/>
        <v>-4.4900738974159096E-2</v>
      </c>
      <c r="S12576" s="55">
        <f t="shared" si="589"/>
        <v>36310.072668286695</v>
      </c>
      <c r="T12576" s="55">
        <f t="shared" si="590"/>
        <v>-601.4406010947157</v>
      </c>
    </row>
    <row r="12577" spans="2:20">
      <c r="B12577" s="49">
        <v>43393</v>
      </c>
      <c r="C12577" s="50">
        <v>43</v>
      </c>
      <c r="D12577" s="51">
        <v>2.4643999999999999</v>
      </c>
      <c r="E12577" s="42"/>
      <c r="F12577" s="49">
        <v>43393</v>
      </c>
      <c r="G12577" s="54">
        <v>43</v>
      </c>
      <c r="H12577" s="54">
        <v>27250.202210964901</v>
      </c>
      <c r="I12577" s="42"/>
      <c r="J12577" s="49">
        <v>43393</v>
      </c>
      <c r="K12577" s="54">
        <v>43</v>
      </c>
      <c r="L12577" s="54">
        <v>7297.69</v>
      </c>
      <c r="M12577" s="42"/>
      <c r="N12577" s="49">
        <v>43393</v>
      </c>
      <c r="O12577" s="54">
        <v>43</v>
      </c>
      <c r="P12577" s="54">
        <v>12948.255529743599</v>
      </c>
      <c r="Q12577" s="42"/>
      <c r="R12577" s="55">
        <f t="shared" si="588"/>
        <v>0.26780315035840596</v>
      </c>
      <c r="S12577" s="55">
        <f t="shared" si="589"/>
        <v>31909.680927500125</v>
      </c>
      <c r="T12577" s="55">
        <f t="shared" si="590"/>
        <v>3467.5836225109865</v>
      </c>
    </row>
    <row r="12578" spans="2:20">
      <c r="B12578" s="49">
        <v>43393</v>
      </c>
      <c r="C12578" s="50">
        <v>44</v>
      </c>
      <c r="D12578" s="51">
        <v>2.3858000000000001</v>
      </c>
      <c r="E12578" s="42"/>
      <c r="F12578" s="49">
        <v>43393</v>
      </c>
      <c r="G12578" s="54">
        <v>44</v>
      </c>
      <c r="H12578" s="54">
        <v>26058.726919957</v>
      </c>
      <c r="I12578" s="42"/>
      <c r="J12578" s="49">
        <v>43393</v>
      </c>
      <c r="K12578" s="54">
        <v>44</v>
      </c>
      <c r="L12578" s="54">
        <v>1166.94</v>
      </c>
      <c r="M12578" s="42"/>
      <c r="N12578" s="49">
        <v>43393</v>
      </c>
      <c r="O12578" s="54">
        <v>44</v>
      </c>
      <c r="P12578" s="54">
        <v>12392.6053228276</v>
      </c>
      <c r="Q12578" s="42"/>
      <c r="R12578" s="55">
        <f t="shared" si="588"/>
        <v>4.4781159247894893E-2</v>
      </c>
      <c r="S12578" s="55">
        <f t="shared" si="589"/>
        <v>29566.27777920209</v>
      </c>
      <c r="T12578" s="55">
        <f t="shared" si="590"/>
        <v>554.95523245785262</v>
      </c>
    </row>
    <row r="12579" spans="2:20">
      <c r="B12579" s="49">
        <v>43393</v>
      </c>
      <c r="C12579" s="50">
        <v>45</v>
      </c>
      <c r="D12579" s="51">
        <v>1.9106099999999999</v>
      </c>
      <c r="E12579" s="42"/>
      <c r="F12579" s="49">
        <v>43393</v>
      </c>
      <c r="G12579" s="54">
        <v>45</v>
      </c>
      <c r="H12579" s="54">
        <v>25074.191780939898</v>
      </c>
      <c r="I12579" s="42"/>
      <c r="J12579" s="49">
        <v>43393</v>
      </c>
      <c r="K12579" s="54">
        <v>45</v>
      </c>
      <c r="L12579" s="54">
        <v>-10766.74</v>
      </c>
      <c r="M12579" s="42"/>
      <c r="N12579" s="49">
        <v>43393</v>
      </c>
      <c r="O12579" s="54">
        <v>45</v>
      </c>
      <c r="P12579" s="54">
        <v>12045.0576679319</v>
      </c>
      <c r="Q12579" s="42"/>
      <c r="R12579" s="55">
        <f t="shared" si="588"/>
        <v>-0.42939529593070741</v>
      </c>
      <c r="S12579" s="55">
        <f t="shared" si="589"/>
        <v>23013.407630927366</v>
      </c>
      <c r="T12579" s="55">
        <f t="shared" si="590"/>
        <v>-5172.0911018240549</v>
      </c>
    </row>
    <row r="12580" spans="2:20">
      <c r="B12580" s="49">
        <v>43393</v>
      </c>
      <c r="C12580" s="50">
        <v>46</v>
      </c>
      <c r="D12580" s="51">
        <v>2.2742900000000001</v>
      </c>
      <c r="E12580" s="42"/>
      <c r="F12580" s="49">
        <v>43393</v>
      </c>
      <c r="G12580" s="54">
        <v>46</v>
      </c>
      <c r="H12580" s="54">
        <v>23921.921208934898</v>
      </c>
      <c r="I12580" s="42"/>
      <c r="J12580" s="49">
        <v>43393</v>
      </c>
      <c r="K12580" s="54">
        <v>46</v>
      </c>
      <c r="L12580" s="54">
        <v>-5420.66</v>
      </c>
      <c r="M12580" s="42"/>
      <c r="N12580" s="49">
        <v>43393</v>
      </c>
      <c r="O12580" s="54">
        <v>46</v>
      </c>
      <c r="P12580" s="54">
        <v>11454.5469205681</v>
      </c>
      <c r="Q12580" s="42"/>
      <c r="R12580" s="55">
        <f t="shared" si="588"/>
        <v>-0.22659802081345246</v>
      </c>
      <c r="S12580" s="55">
        <f t="shared" si="589"/>
        <v>26050.961515978826</v>
      </c>
      <c r="T12580" s="55">
        <f t="shared" si="590"/>
        <v>-2595.5776615155582</v>
      </c>
    </row>
    <row r="12581" spans="2:20">
      <c r="B12581" s="49">
        <v>43393</v>
      </c>
      <c r="C12581" s="50">
        <v>47</v>
      </c>
      <c r="D12581" s="51">
        <v>2.99193</v>
      </c>
      <c r="E12581" s="42"/>
      <c r="F12581" s="49">
        <v>43393</v>
      </c>
      <c r="G12581" s="54">
        <v>47</v>
      </c>
      <c r="H12581" s="54">
        <v>22542.2447143149</v>
      </c>
      <c r="I12581" s="42"/>
      <c r="J12581" s="49">
        <v>43393</v>
      </c>
      <c r="K12581" s="54">
        <v>47</v>
      </c>
      <c r="L12581" s="54">
        <v>2958.88</v>
      </c>
      <c r="M12581" s="42"/>
      <c r="N12581" s="49">
        <v>43393</v>
      </c>
      <c r="O12581" s="54">
        <v>47</v>
      </c>
      <c r="P12581" s="54">
        <v>10662.5880413913</v>
      </c>
      <c r="Q12581" s="42"/>
      <c r="R12581" s="55">
        <f t="shared" si="588"/>
        <v>0.1312593327549601</v>
      </c>
      <c r="S12581" s="55">
        <f t="shared" si="589"/>
        <v>31901.717038679872</v>
      </c>
      <c r="T12581" s="55">
        <f t="shared" si="590"/>
        <v>1399.564191754039</v>
      </c>
    </row>
    <row r="12582" spans="2:20">
      <c r="B12582" s="49">
        <v>43393</v>
      </c>
      <c r="C12582" s="50">
        <v>48</v>
      </c>
      <c r="D12582" s="51">
        <v>3.6628599999999998</v>
      </c>
      <c r="E12582" s="42"/>
      <c r="F12582" s="49">
        <v>43393</v>
      </c>
      <c r="G12582" s="54">
        <v>48</v>
      </c>
      <c r="H12582" s="54">
        <v>21200.356685321</v>
      </c>
      <c r="I12582" s="42"/>
      <c r="J12582" s="49">
        <v>43393</v>
      </c>
      <c r="K12582" s="54">
        <v>48</v>
      </c>
      <c r="L12582" s="54">
        <v>13905.45</v>
      </c>
      <c r="M12582" s="42"/>
      <c r="N12582" s="49">
        <v>43393</v>
      </c>
      <c r="O12582" s="54">
        <v>48</v>
      </c>
      <c r="P12582" s="54">
        <v>9910.8140773944997</v>
      </c>
      <c r="Q12582" s="42"/>
      <c r="R12582" s="55">
        <f t="shared" si="588"/>
        <v>0.6559064173494803</v>
      </c>
      <c r="S12582" s="55">
        <f t="shared" si="589"/>
        <v>36301.924451525214</v>
      </c>
      <c r="T12582" s="55">
        <f t="shared" si="590"/>
        <v>6500.5665545206211</v>
      </c>
    </row>
    <row r="12583" spans="2:20">
      <c r="B12583" s="49">
        <v>43394</v>
      </c>
      <c r="C12583" s="50">
        <v>1</v>
      </c>
      <c r="D12583" s="51">
        <v>4.1385800000000001</v>
      </c>
      <c r="E12583" s="42"/>
      <c r="F12583" s="49">
        <v>43394</v>
      </c>
      <c r="G12583" s="54">
        <v>1</v>
      </c>
      <c r="H12583" s="54">
        <v>20216.760582585099</v>
      </c>
      <c r="I12583" s="42"/>
      <c r="J12583" s="49">
        <v>43394</v>
      </c>
      <c r="K12583" s="54">
        <v>1</v>
      </c>
      <c r="L12583" s="54">
        <v>11559.43</v>
      </c>
      <c r="M12583" s="42"/>
      <c r="N12583" s="49">
        <v>43394</v>
      </c>
      <c r="O12583" s="54">
        <v>1</v>
      </c>
      <c r="P12583" s="54">
        <v>9447.6716478995004</v>
      </c>
      <c r="Q12583" s="42"/>
      <c r="R12583" s="55">
        <f t="shared" si="588"/>
        <v>0.571774590334586</v>
      </c>
      <c r="S12583" s="55">
        <f t="shared" si="589"/>
        <v>39099.944928563913</v>
      </c>
      <c r="T12583" s="55">
        <f t="shared" si="590"/>
        <v>5401.9385860934199</v>
      </c>
    </row>
    <row r="12584" spans="2:20">
      <c r="B12584" s="49">
        <v>43394</v>
      </c>
      <c r="C12584" s="50">
        <v>2</v>
      </c>
      <c r="D12584" s="51">
        <v>4.3393199999999998</v>
      </c>
      <c r="E12584" s="42"/>
      <c r="F12584" s="49">
        <v>43394</v>
      </c>
      <c r="G12584" s="54">
        <v>2</v>
      </c>
      <c r="H12584" s="54">
        <v>19855.0759186613</v>
      </c>
      <c r="I12584" s="42"/>
      <c r="J12584" s="49">
        <v>43394</v>
      </c>
      <c r="K12584" s="54">
        <v>2</v>
      </c>
      <c r="L12584" s="54">
        <v>18308.32</v>
      </c>
      <c r="M12584" s="42"/>
      <c r="N12584" s="49">
        <v>43394</v>
      </c>
      <c r="O12584" s="54">
        <v>2</v>
      </c>
      <c r="P12584" s="54">
        <v>9277.6940382398006</v>
      </c>
      <c r="Q12584" s="42"/>
      <c r="R12584" s="55">
        <f t="shared" si="588"/>
        <v>0.92209770816300218</v>
      </c>
      <c r="S12584" s="55">
        <f t="shared" si="589"/>
        <v>40258.883294014733</v>
      </c>
      <c r="T12584" s="55">
        <f t="shared" si="590"/>
        <v>8554.940409698469</v>
      </c>
    </row>
    <row r="12585" spans="2:20">
      <c r="B12585" s="49">
        <v>43394</v>
      </c>
      <c r="C12585" s="50">
        <v>3</v>
      </c>
      <c r="D12585" s="51">
        <v>5.29671</v>
      </c>
      <c r="E12585" s="42"/>
      <c r="F12585" s="49">
        <v>43394</v>
      </c>
      <c r="G12585" s="54">
        <v>3</v>
      </c>
      <c r="H12585" s="54">
        <v>19939.9191098425</v>
      </c>
      <c r="I12585" s="42"/>
      <c r="J12585" s="49">
        <v>43394</v>
      </c>
      <c r="K12585" s="54">
        <v>3</v>
      </c>
      <c r="L12585" s="54">
        <v>38426.910000000003</v>
      </c>
      <c r="M12585" s="42"/>
      <c r="N12585" s="49">
        <v>43394</v>
      </c>
      <c r="O12585" s="54">
        <v>3</v>
      </c>
      <c r="P12585" s="54">
        <v>9356.6438592488994</v>
      </c>
      <c r="Q12585" s="42"/>
      <c r="R12585" s="55">
        <f t="shared" si="588"/>
        <v>1.9271346984066842</v>
      </c>
      <c r="S12585" s="55">
        <f t="shared" si="589"/>
        <v>49559.42909572224</v>
      </c>
      <c r="T12585" s="55">
        <f t="shared" si="590"/>
        <v>18031.513041792383</v>
      </c>
    </row>
    <row r="12586" spans="2:20">
      <c r="B12586" s="49">
        <v>43394</v>
      </c>
      <c r="C12586" s="50">
        <v>4</v>
      </c>
      <c r="D12586" s="51">
        <v>5.5451499999999996</v>
      </c>
      <c r="E12586" s="42"/>
      <c r="F12586" s="49">
        <v>43394</v>
      </c>
      <c r="G12586" s="54">
        <v>4</v>
      </c>
      <c r="H12586" s="54">
        <v>20078.2574485851</v>
      </c>
      <c r="I12586" s="42"/>
      <c r="J12586" s="49">
        <v>43394</v>
      </c>
      <c r="K12586" s="54">
        <v>4</v>
      </c>
      <c r="L12586" s="54">
        <v>45432.81</v>
      </c>
      <c r="M12586" s="42"/>
      <c r="N12586" s="49">
        <v>43394</v>
      </c>
      <c r="O12586" s="54">
        <v>4</v>
      </c>
      <c r="P12586" s="54">
        <v>9407.3973118157992</v>
      </c>
      <c r="Q12586" s="42"/>
      <c r="R12586" s="55">
        <f t="shared" si="588"/>
        <v>2.2627865050710172</v>
      </c>
      <c r="S12586" s="55">
        <f t="shared" si="589"/>
        <v>52165.429203615378</v>
      </c>
      <c r="T12586" s="55">
        <f t="shared" si="590"/>
        <v>21286.931685018153</v>
      </c>
    </row>
    <row r="12587" spans="2:20">
      <c r="B12587" s="49">
        <v>43394</v>
      </c>
      <c r="C12587" s="50">
        <v>5</v>
      </c>
      <c r="D12587" s="51">
        <v>5.2772100000000002</v>
      </c>
      <c r="E12587" s="42"/>
      <c r="F12587" s="49">
        <v>43394</v>
      </c>
      <c r="G12587" s="54">
        <v>5</v>
      </c>
      <c r="H12587" s="54">
        <v>20099.717568489301</v>
      </c>
      <c r="I12587" s="42"/>
      <c r="J12587" s="49">
        <v>43394</v>
      </c>
      <c r="K12587" s="54">
        <v>5</v>
      </c>
      <c r="L12587" s="54">
        <v>39017.919999999998</v>
      </c>
      <c r="M12587" s="42"/>
      <c r="N12587" s="49">
        <v>43394</v>
      </c>
      <c r="O12587" s="54">
        <v>5</v>
      </c>
      <c r="P12587" s="54">
        <v>9433.0682941363993</v>
      </c>
      <c r="Q12587" s="42"/>
      <c r="R12587" s="55">
        <f t="shared" si="588"/>
        <v>1.9412173264150294</v>
      </c>
      <c r="S12587" s="55">
        <f t="shared" si="589"/>
        <v>49780.282332499548</v>
      </c>
      <c r="T12587" s="55">
        <f t="shared" si="590"/>
        <v>18311.635613833845</v>
      </c>
    </row>
    <row r="12588" spans="2:20">
      <c r="B12588" s="49">
        <v>43394</v>
      </c>
      <c r="C12588" s="50">
        <v>6</v>
      </c>
      <c r="D12588" s="51">
        <v>4.5009699999999997</v>
      </c>
      <c r="E12588" s="42"/>
      <c r="F12588" s="49">
        <v>43394</v>
      </c>
      <c r="G12588" s="54">
        <v>6</v>
      </c>
      <c r="H12588" s="54">
        <v>19788.648756327901</v>
      </c>
      <c r="I12588" s="42"/>
      <c r="J12588" s="49">
        <v>43394</v>
      </c>
      <c r="K12588" s="54">
        <v>6</v>
      </c>
      <c r="L12588" s="54">
        <v>17855.09</v>
      </c>
      <c r="M12588" s="42"/>
      <c r="N12588" s="49">
        <v>43394</v>
      </c>
      <c r="O12588" s="54">
        <v>6</v>
      </c>
      <c r="P12588" s="54">
        <v>9267.9548358238007</v>
      </c>
      <c r="Q12588" s="42"/>
      <c r="R12588" s="55">
        <f t="shared" si="588"/>
        <v>0.90228950040312383</v>
      </c>
      <c r="S12588" s="55">
        <f t="shared" si="589"/>
        <v>41714.786677397853</v>
      </c>
      <c r="T12588" s="55">
        <f t="shared" si="590"/>
        <v>8362.3783385741735</v>
      </c>
    </row>
    <row r="12589" spans="2:20">
      <c r="B12589" s="49">
        <v>43394</v>
      </c>
      <c r="C12589" s="50">
        <v>7</v>
      </c>
      <c r="D12589" s="51">
        <v>3.3051699999999999</v>
      </c>
      <c r="E12589" s="42"/>
      <c r="F12589" s="49">
        <v>43394</v>
      </c>
      <c r="G12589" s="54">
        <v>7</v>
      </c>
      <c r="H12589" s="54">
        <v>19364.522602529702</v>
      </c>
      <c r="I12589" s="42"/>
      <c r="J12589" s="49">
        <v>43394</v>
      </c>
      <c r="K12589" s="54">
        <v>7</v>
      </c>
      <c r="L12589" s="54">
        <v>-6831.83</v>
      </c>
      <c r="M12589" s="42"/>
      <c r="N12589" s="49">
        <v>43394</v>
      </c>
      <c r="O12589" s="54">
        <v>7</v>
      </c>
      <c r="P12589" s="54">
        <v>9071.3077829668</v>
      </c>
      <c r="Q12589" s="42"/>
      <c r="R12589" s="55">
        <f t="shared" si="588"/>
        <v>-0.35280136465163969</v>
      </c>
      <c r="S12589" s="55">
        <f t="shared" si="589"/>
        <v>29982.214345028377</v>
      </c>
      <c r="T12589" s="55">
        <f t="shared" si="590"/>
        <v>-3200.369765005727</v>
      </c>
    </row>
    <row r="12590" spans="2:20">
      <c r="B12590" s="49">
        <v>43394</v>
      </c>
      <c r="C12590" s="50">
        <v>8</v>
      </c>
      <c r="D12590" s="51">
        <v>2.4858799999999999</v>
      </c>
      <c r="E12590" s="42"/>
      <c r="F12590" s="49">
        <v>43394</v>
      </c>
      <c r="G12590" s="54">
        <v>8</v>
      </c>
      <c r="H12590" s="54">
        <v>19028.837514556501</v>
      </c>
      <c r="I12590" s="42"/>
      <c r="J12590" s="49">
        <v>43394</v>
      </c>
      <c r="K12590" s="54">
        <v>8</v>
      </c>
      <c r="L12590" s="54">
        <v>-18847.79</v>
      </c>
      <c r="M12590" s="42"/>
      <c r="N12590" s="49">
        <v>43394</v>
      </c>
      <c r="O12590" s="54">
        <v>8</v>
      </c>
      <c r="P12590" s="54">
        <v>8914.5510935743005</v>
      </c>
      <c r="Q12590" s="42"/>
      <c r="R12590" s="55">
        <f t="shared" si="588"/>
        <v>-0.99048562402101525</v>
      </c>
      <c r="S12590" s="55">
        <f t="shared" si="589"/>
        <v>22160.50427249448</v>
      </c>
      <c r="T12590" s="55">
        <f t="shared" si="590"/>
        <v>-8829.7347027861651</v>
      </c>
    </row>
    <row r="12591" spans="2:20">
      <c r="B12591" s="49">
        <v>43394</v>
      </c>
      <c r="C12591" s="50">
        <v>9</v>
      </c>
      <c r="D12591" s="51">
        <v>2.1560199999999998</v>
      </c>
      <c r="E12591" s="42"/>
      <c r="F12591" s="49">
        <v>43394</v>
      </c>
      <c r="G12591" s="54">
        <v>9</v>
      </c>
      <c r="H12591" s="54">
        <v>18696.9727458938</v>
      </c>
      <c r="I12591" s="42"/>
      <c r="J12591" s="49">
        <v>43394</v>
      </c>
      <c r="K12591" s="54">
        <v>9</v>
      </c>
      <c r="L12591" s="54">
        <v>-20878.669999999998</v>
      </c>
      <c r="M12591" s="42"/>
      <c r="N12591" s="49">
        <v>43394</v>
      </c>
      <c r="O12591" s="54">
        <v>9</v>
      </c>
      <c r="P12591" s="54">
        <v>8766.0509239718995</v>
      </c>
      <c r="Q12591" s="42"/>
      <c r="R12591" s="55">
        <f t="shared" si="588"/>
        <v>-1.1166871922934871</v>
      </c>
      <c r="S12591" s="55">
        <f t="shared" si="589"/>
        <v>18899.781113101893</v>
      </c>
      <c r="T12591" s="55">
        <f t="shared" si="590"/>
        <v>-9788.9367937919087</v>
      </c>
    </row>
    <row r="12592" spans="2:20">
      <c r="B12592" s="49">
        <v>43394</v>
      </c>
      <c r="C12592" s="50">
        <v>10</v>
      </c>
      <c r="D12592" s="51">
        <v>2.1117300000000001</v>
      </c>
      <c r="E12592" s="42"/>
      <c r="F12592" s="49">
        <v>43394</v>
      </c>
      <c r="G12592" s="54">
        <v>10</v>
      </c>
      <c r="H12592" s="54">
        <v>18575.872621035502</v>
      </c>
      <c r="I12592" s="42"/>
      <c r="J12592" s="49">
        <v>43394</v>
      </c>
      <c r="K12592" s="54">
        <v>10</v>
      </c>
      <c r="L12592" s="54">
        <v>-23731.09</v>
      </c>
      <c r="M12592" s="42"/>
      <c r="N12592" s="49">
        <v>43394</v>
      </c>
      <c r="O12592" s="54">
        <v>10</v>
      </c>
      <c r="P12592" s="54">
        <v>8727.0866254101002</v>
      </c>
      <c r="Q12592" s="42"/>
      <c r="R12592" s="55">
        <f t="shared" si="588"/>
        <v>-1.2775222184247044</v>
      </c>
      <c r="S12592" s="55">
        <f t="shared" si="589"/>
        <v>18429.250639477272</v>
      </c>
      <c r="T12592" s="55">
        <f t="shared" si="590"/>
        <v>-11149.047066078478</v>
      </c>
    </row>
    <row r="12593" spans="2:20">
      <c r="B12593" s="49">
        <v>43394</v>
      </c>
      <c r="C12593" s="50">
        <v>11</v>
      </c>
      <c r="D12593" s="51">
        <v>2.78701</v>
      </c>
      <c r="E12593" s="42"/>
      <c r="F12593" s="49">
        <v>43394</v>
      </c>
      <c r="G12593" s="54">
        <v>11</v>
      </c>
      <c r="H12593" s="54">
        <v>18807.676878409198</v>
      </c>
      <c r="I12593" s="42"/>
      <c r="J12593" s="49">
        <v>43394</v>
      </c>
      <c r="K12593" s="54">
        <v>11</v>
      </c>
      <c r="L12593" s="54">
        <v>-12659.52</v>
      </c>
      <c r="M12593" s="42"/>
      <c r="N12593" s="49">
        <v>43394</v>
      </c>
      <c r="O12593" s="54">
        <v>11</v>
      </c>
      <c r="P12593" s="54">
        <v>8852.6852075945008</v>
      </c>
      <c r="Q12593" s="42"/>
      <c r="R12593" s="55">
        <f t="shared" si="588"/>
        <v>-0.67310386507824649</v>
      </c>
      <c r="S12593" s="55">
        <f t="shared" si="589"/>
        <v>24672.522200417949</v>
      </c>
      <c r="T12593" s="55">
        <f t="shared" si="590"/>
        <v>-5958.7766295528772</v>
      </c>
    </row>
    <row r="12594" spans="2:20">
      <c r="B12594" s="49">
        <v>43394</v>
      </c>
      <c r="C12594" s="50">
        <v>12</v>
      </c>
      <c r="D12594" s="51">
        <v>2.7780999999999998</v>
      </c>
      <c r="E12594" s="42"/>
      <c r="F12594" s="49">
        <v>43394</v>
      </c>
      <c r="G12594" s="54">
        <v>12</v>
      </c>
      <c r="H12594" s="54">
        <v>18956.111149519798</v>
      </c>
      <c r="I12594" s="42"/>
      <c r="J12594" s="49">
        <v>43394</v>
      </c>
      <c r="K12594" s="54">
        <v>12</v>
      </c>
      <c r="L12594" s="54">
        <v>-11633.33</v>
      </c>
      <c r="M12594" s="42"/>
      <c r="N12594" s="49">
        <v>43394</v>
      </c>
      <c r="O12594" s="54">
        <v>12</v>
      </c>
      <c r="P12594" s="54">
        <v>8928.5068915565007</v>
      </c>
      <c r="Q12594" s="42"/>
      <c r="R12594" s="55">
        <f t="shared" si="588"/>
        <v>-0.61369813187103506</v>
      </c>
      <c r="S12594" s="55">
        <f t="shared" si="589"/>
        <v>24804.284995433114</v>
      </c>
      <c r="T12594" s="55">
        <f t="shared" si="590"/>
        <v>-5479.4079997458866</v>
      </c>
    </row>
    <row r="12595" spans="2:20">
      <c r="B12595" s="49">
        <v>43394</v>
      </c>
      <c r="C12595" s="50">
        <v>13</v>
      </c>
      <c r="D12595" s="51">
        <v>3.1792600000000002</v>
      </c>
      <c r="E12595" s="42"/>
      <c r="F12595" s="49">
        <v>43394</v>
      </c>
      <c r="G12595" s="54">
        <v>13</v>
      </c>
      <c r="H12595" s="54">
        <v>19625.4141168348</v>
      </c>
      <c r="I12595" s="42"/>
      <c r="J12595" s="49">
        <v>43394</v>
      </c>
      <c r="K12595" s="54">
        <v>13</v>
      </c>
      <c r="L12595" s="54">
        <v>-5287.47</v>
      </c>
      <c r="M12595" s="42"/>
      <c r="N12595" s="49">
        <v>43394</v>
      </c>
      <c r="O12595" s="54">
        <v>13</v>
      </c>
      <c r="P12595" s="54">
        <v>9268.5533277500999</v>
      </c>
      <c r="Q12595" s="42"/>
      <c r="R12595" s="55">
        <f t="shared" si="588"/>
        <v>-0.26941953777496985</v>
      </c>
      <c r="S12595" s="55">
        <f t="shared" si="589"/>
        <v>29467.140852782784</v>
      </c>
      <c r="T12595" s="55">
        <f t="shared" si="590"/>
        <v>-2497.1293534050906</v>
      </c>
    </row>
    <row r="12596" spans="2:20">
      <c r="B12596" s="49">
        <v>43394</v>
      </c>
      <c r="C12596" s="50">
        <v>14</v>
      </c>
      <c r="D12596" s="51">
        <v>4.3258700000000001</v>
      </c>
      <c r="E12596" s="42"/>
      <c r="F12596" s="49">
        <v>43394</v>
      </c>
      <c r="G12596" s="54">
        <v>14</v>
      </c>
      <c r="H12596" s="54">
        <v>20230.028461681301</v>
      </c>
      <c r="I12596" s="42"/>
      <c r="J12596" s="49">
        <v>43394</v>
      </c>
      <c r="K12596" s="54">
        <v>14</v>
      </c>
      <c r="L12596" s="54">
        <v>15462.46</v>
      </c>
      <c r="M12596" s="42"/>
      <c r="N12596" s="49">
        <v>43394</v>
      </c>
      <c r="O12596" s="54">
        <v>14</v>
      </c>
      <c r="P12596" s="54">
        <v>9603.8737415720007</v>
      </c>
      <c r="Q12596" s="42"/>
      <c r="R12596" s="55">
        <f t="shared" si="588"/>
        <v>0.7643320932191574</v>
      </c>
      <c r="S12596" s="55">
        <f t="shared" si="589"/>
        <v>41545.109302454075</v>
      </c>
      <c r="T12596" s="55">
        <f t="shared" si="590"/>
        <v>7340.5489199082285</v>
      </c>
    </row>
    <row r="12597" spans="2:20">
      <c r="B12597" s="49">
        <v>43394</v>
      </c>
      <c r="C12597" s="50">
        <v>15</v>
      </c>
      <c r="D12597" s="51">
        <v>4.1569599999999998</v>
      </c>
      <c r="E12597" s="42"/>
      <c r="F12597" s="49">
        <v>43394</v>
      </c>
      <c r="G12597" s="54">
        <v>15</v>
      </c>
      <c r="H12597" s="54">
        <v>20728.246961183799</v>
      </c>
      <c r="I12597" s="42"/>
      <c r="J12597" s="49">
        <v>43394</v>
      </c>
      <c r="K12597" s="54">
        <v>15</v>
      </c>
      <c r="L12597" s="54">
        <v>11955.79</v>
      </c>
      <c r="M12597" s="42"/>
      <c r="N12597" s="49">
        <v>43394</v>
      </c>
      <c r="O12597" s="54">
        <v>15</v>
      </c>
      <c r="P12597" s="54">
        <v>9875.0228664588994</v>
      </c>
      <c r="Q12597" s="42"/>
      <c r="R12597" s="55">
        <f t="shared" si="588"/>
        <v>0.5767873193709383</v>
      </c>
      <c r="S12597" s="55">
        <f t="shared" si="589"/>
        <v>41050.075054954985</v>
      </c>
      <c r="T12597" s="55">
        <f t="shared" si="590"/>
        <v>5695.7879678715481</v>
      </c>
    </row>
    <row r="12598" spans="2:20">
      <c r="B12598" s="49">
        <v>43394</v>
      </c>
      <c r="C12598" s="50">
        <v>16</v>
      </c>
      <c r="D12598" s="51">
        <v>3.5671200000000001</v>
      </c>
      <c r="E12598" s="42"/>
      <c r="F12598" s="49">
        <v>43394</v>
      </c>
      <c r="G12598" s="54">
        <v>16</v>
      </c>
      <c r="H12598" s="54">
        <v>21257.463214921801</v>
      </c>
      <c r="I12598" s="42"/>
      <c r="J12598" s="49">
        <v>43394</v>
      </c>
      <c r="K12598" s="54">
        <v>16</v>
      </c>
      <c r="L12598" s="54">
        <v>2402.7800000000002</v>
      </c>
      <c r="M12598" s="42"/>
      <c r="N12598" s="49">
        <v>43394</v>
      </c>
      <c r="O12598" s="54">
        <v>16</v>
      </c>
      <c r="P12598" s="54">
        <v>10116.916024379199</v>
      </c>
      <c r="Q12598" s="42"/>
      <c r="R12598" s="55">
        <f t="shared" si="588"/>
        <v>0.11303230191236339</v>
      </c>
      <c r="S12598" s="55">
        <f t="shared" si="589"/>
        <v>36088.253488883529</v>
      </c>
      <c r="T12598" s="55">
        <f t="shared" si="590"/>
        <v>1143.5383064896569</v>
      </c>
    </row>
    <row r="12599" spans="2:20">
      <c r="B12599" s="49">
        <v>43394</v>
      </c>
      <c r="C12599" s="50">
        <v>17</v>
      </c>
      <c r="D12599" s="51">
        <v>3.3046700000000002</v>
      </c>
      <c r="E12599" s="42"/>
      <c r="F12599" s="49">
        <v>43394</v>
      </c>
      <c r="G12599" s="54">
        <v>17</v>
      </c>
      <c r="H12599" s="54">
        <v>22557.397058710401</v>
      </c>
      <c r="I12599" s="42"/>
      <c r="J12599" s="49">
        <v>43394</v>
      </c>
      <c r="K12599" s="54">
        <v>17</v>
      </c>
      <c r="L12599" s="54">
        <v>3893.17</v>
      </c>
      <c r="M12599" s="42"/>
      <c r="N12599" s="49">
        <v>43394</v>
      </c>
      <c r="O12599" s="54">
        <v>17</v>
      </c>
      <c r="P12599" s="54">
        <v>10687.2951274651</v>
      </c>
      <c r="Q12599" s="42"/>
      <c r="R12599" s="55">
        <f t="shared" si="588"/>
        <v>0.17258950533464482</v>
      </c>
      <c r="S12599" s="55">
        <f t="shared" si="589"/>
        <v>35317.983588880095</v>
      </c>
      <c r="T12599" s="55">
        <f t="shared" si="590"/>
        <v>1844.5149794145616</v>
      </c>
    </row>
    <row r="12600" spans="2:20">
      <c r="B12600" s="49">
        <v>43394</v>
      </c>
      <c r="C12600" s="50">
        <v>18</v>
      </c>
      <c r="D12600" s="51">
        <v>2.4556399999999998</v>
      </c>
      <c r="E12600" s="42"/>
      <c r="F12600" s="49">
        <v>43394</v>
      </c>
      <c r="G12600" s="54">
        <v>18</v>
      </c>
      <c r="H12600" s="54">
        <v>23348.362473173798</v>
      </c>
      <c r="I12600" s="42"/>
      <c r="J12600" s="49">
        <v>43394</v>
      </c>
      <c r="K12600" s="54">
        <v>18</v>
      </c>
      <c r="L12600" s="54">
        <v>-7912.69</v>
      </c>
      <c r="M12600" s="42"/>
      <c r="N12600" s="49">
        <v>43394</v>
      </c>
      <c r="O12600" s="54">
        <v>18</v>
      </c>
      <c r="P12600" s="54">
        <v>11072.7849985782</v>
      </c>
      <c r="Q12600" s="42"/>
      <c r="R12600" s="55">
        <f t="shared" si="588"/>
        <v>-0.33889700012544</v>
      </c>
      <c r="S12600" s="55">
        <f t="shared" si="589"/>
        <v>27190.773753908568</v>
      </c>
      <c r="T12600" s="55">
        <f t="shared" si="590"/>
        <v>-3752.5336190521261</v>
      </c>
    </row>
    <row r="12601" spans="2:20">
      <c r="B12601" s="49">
        <v>43394</v>
      </c>
      <c r="C12601" s="50">
        <v>19</v>
      </c>
      <c r="D12601" s="51">
        <v>1.6462600000000001</v>
      </c>
      <c r="E12601" s="42"/>
      <c r="F12601" s="49">
        <v>43394</v>
      </c>
      <c r="G12601" s="54">
        <v>19</v>
      </c>
      <c r="H12601" s="54">
        <v>23590.933489745399</v>
      </c>
      <c r="I12601" s="42"/>
      <c r="J12601" s="49">
        <v>43394</v>
      </c>
      <c r="K12601" s="54">
        <v>19</v>
      </c>
      <c r="L12601" s="54">
        <v>-22526.5</v>
      </c>
      <c r="M12601" s="42"/>
      <c r="N12601" s="49">
        <v>43394</v>
      </c>
      <c r="O12601" s="54">
        <v>19</v>
      </c>
      <c r="P12601" s="54">
        <v>11077.716278460601</v>
      </c>
      <c r="Q12601" s="42"/>
      <c r="R12601" s="55">
        <f t="shared" si="588"/>
        <v>-0.95487955191734608</v>
      </c>
      <c r="S12601" s="55">
        <f t="shared" si="589"/>
        <v>18236.801200578549</v>
      </c>
      <c r="T12601" s="55">
        <f t="shared" si="590"/>
        <v>-10577.88475624395</v>
      </c>
    </row>
    <row r="12602" spans="2:20">
      <c r="B12602" s="49">
        <v>43394</v>
      </c>
      <c r="C12602" s="50">
        <v>20</v>
      </c>
      <c r="D12602" s="51">
        <v>1.1229800000000001</v>
      </c>
      <c r="E12602" s="42"/>
      <c r="F12602" s="49">
        <v>43394</v>
      </c>
      <c r="G12602" s="54">
        <v>20</v>
      </c>
      <c r="H12602" s="54">
        <v>23663.9105641809</v>
      </c>
      <c r="I12602" s="42"/>
      <c r="J12602" s="49">
        <v>43394</v>
      </c>
      <c r="K12602" s="54">
        <v>20</v>
      </c>
      <c r="L12602" s="54">
        <v>-31465.74</v>
      </c>
      <c r="M12602" s="42"/>
      <c r="N12602" s="49">
        <v>43394</v>
      </c>
      <c r="O12602" s="54">
        <v>20</v>
      </c>
      <c r="P12602" s="54">
        <v>11127.184046161099</v>
      </c>
      <c r="Q12602" s="42"/>
      <c r="R12602" s="55">
        <f t="shared" si="588"/>
        <v>-1.3296931593220442</v>
      </c>
      <c r="S12602" s="55">
        <f t="shared" si="589"/>
        <v>12495.605140157992</v>
      </c>
      <c r="T12602" s="55">
        <f t="shared" si="590"/>
        <v>-14795.7405086978</v>
      </c>
    </row>
    <row r="12603" spans="2:20">
      <c r="B12603" s="49">
        <v>43394</v>
      </c>
      <c r="C12603" s="50">
        <v>21</v>
      </c>
      <c r="D12603" s="51">
        <v>1.3019400000000001</v>
      </c>
      <c r="E12603" s="42"/>
      <c r="F12603" s="49">
        <v>43394</v>
      </c>
      <c r="G12603" s="54">
        <v>21</v>
      </c>
      <c r="H12603" s="54">
        <v>23700.809814858701</v>
      </c>
      <c r="I12603" s="42"/>
      <c r="J12603" s="49">
        <v>43394</v>
      </c>
      <c r="K12603" s="54">
        <v>21</v>
      </c>
      <c r="L12603" s="54">
        <v>-28708.33</v>
      </c>
      <c r="M12603" s="42"/>
      <c r="N12603" s="49">
        <v>43394</v>
      </c>
      <c r="O12603" s="54">
        <v>21</v>
      </c>
      <c r="P12603" s="54">
        <v>11139.159490769</v>
      </c>
      <c r="Q12603" s="42"/>
      <c r="R12603" s="55">
        <f t="shared" si="588"/>
        <v>-1.2112805521945476</v>
      </c>
      <c r="S12603" s="55">
        <f t="shared" si="589"/>
        <v>14502.517307411792</v>
      </c>
      <c r="T12603" s="55">
        <f t="shared" si="590"/>
        <v>-13492.64725896181</v>
      </c>
    </row>
    <row r="12604" spans="2:20">
      <c r="B12604" s="49">
        <v>43394</v>
      </c>
      <c r="C12604" s="50">
        <v>22</v>
      </c>
      <c r="D12604" s="51">
        <v>2.4693999999999998</v>
      </c>
      <c r="E12604" s="42"/>
      <c r="F12604" s="49">
        <v>43394</v>
      </c>
      <c r="G12604" s="54">
        <v>22</v>
      </c>
      <c r="H12604" s="54">
        <v>23559.816264536199</v>
      </c>
      <c r="I12604" s="42"/>
      <c r="J12604" s="49">
        <v>43394</v>
      </c>
      <c r="K12604" s="54">
        <v>22</v>
      </c>
      <c r="L12604" s="54">
        <v>-16707.61</v>
      </c>
      <c r="M12604" s="42"/>
      <c r="N12604" s="49">
        <v>43394</v>
      </c>
      <c r="O12604" s="54">
        <v>22</v>
      </c>
      <c r="P12604" s="54">
        <v>11093.927212647301</v>
      </c>
      <c r="Q12604" s="42"/>
      <c r="R12604" s="55">
        <f t="shared" si="588"/>
        <v>-0.70915705845929733</v>
      </c>
      <c r="S12604" s="55">
        <f t="shared" si="589"/>
        <v>27395.343858911241</v>
      </c>
      <c r="T12604" s="55">
        <f t="shared" si="590"/>
        <v>-7867.3367888825114</v>
      </c>
    </row>
    <row r="12605" spans="2:20">
      <c r="B12605" s="49">
        <v>43394</v>
      </c>
      <c r="C12605" s="50">
        <v>23</v>
      </c>
      <c r="D12605" s="51">
        <v>2.72438</v>
      </c>
      <c r="E12605" s="42"/>
      <c r="F12605" s="49">
        <v>43394</v>
      </c>
      <c r="G12605" s="54">
        <v>23</v>
      </c>
      <c r="H12605" s="54">
        <v>23381.324056035999</v>
      </c>
      <c r="I12605" s="42"/>
      <c r="J12605" s="49">
        <v>43394</v>
      </c>
      <c r="K12605" s="54">
        <v>23</v>
      </c>
      <c r="L12605" s="54">
        <v>-11855.6</v>
      </c>
      <c r="M12605" s="42"/>
      <c r="N12605" s="49">
        <v>43394</v>
      </c>
      <c r="O12605" s="54">
        <v>23</v>
      </c>
      <c r="P12605" s="54">
        <v>11044.9585897827</v>
      </c>
      <c r="Q12605" s="42"/>
      <c r="R12605" s="55">
        <f t="shared" si="588"/>
        <v>-0.50705426140909338</v>
      </c>
      <c r="S12605" s="55">
        <f t="shared" si="589"/>
        <v>30090.664282832193</v>
      </c>
      <c r="T12605" s="55">
        <f t="shared" si="590"/>
        <v>-5600.393320036289</v>
      </c>
    </row>
    <row r="12606" spans="2:20">
      <c r="B12606" s="49">
        <v>43394</v>
      </c>
      <c r="C12606" s="50">
        <v>24</v>
      </c>
      <c r="D12606" s="51">
        <v>2.1785399999999999</v>
      </c>
      <c r="E12606" s="42"/>
      <c r="F12606" s="49">
        <v>43394</v>
      </c>
      <c r="G12606" s="54">
        <v>24</v>
      </c>
      <c r="H12606" s="54">
        <v>22972.704350236501</v>
      </c>
      <c r="I12606" s="42"/>
      <c r="J12606" s="49">
        <v>43394</v>
      </c>
      <c r="K12606" s="54">
        <v>24</v>
      </c>
      <c r="L12606" s="54">
        <v>-27245.8</v>
      </c>
      <c r="M12606" s="42"/>
      <c r="N12606" s="49">
        <v>43394</v>
      </c>
      <c r="O12606" s="54">
        <v>24</v>
      </c>
      <c r="P12606" s="54">
        <v>10794.071396076301</v>
      </c>
      <c r="Q12606" s="42"/>
      <c r="R12606" s="55">
        <f t="shared" si="588"/>
        <v>-1.1860075150324871</v>
      </c>
      <c r="S12606" s="55">
        <f t="shared" si="589"/>
        <v>23515.316299208062</v>
      </c>
      <c r="T12606" s="55">
        <f t="shared" si="590"/>
        <v>-12801.849793543703</v>
      </c>
    </row>
    <row r="12607" spans="2:20">
      <c r="B12607" s="49">
        <v>43394</v>
      </c>
      <c r="C12607" s="50">
        <v>25</v>
      </c>
      <c r="D12607" s="51">
        <v>1.94824</v>
      </c>
      <c r="E12607" s="42"/>
      <c r="F12607" s="49">
        <v>43394</v>
      </c>
      <c r="G12607" s="54">
        <v>25</v>
      </c>
      <c r="H12607" s="54">
        <v>23017.875782856099</v>
      </c>
      <c r="I12607" s="42"/>
      <c r="J12607" s="49">
        <v>43394</v>
      </c>
      <c r="K12607" s="54">
        <v>25</v>
      </c>
      <c r="L12607" s="54">
        <v>-26016.59</v>
      </c>
      <c r="M12607" s="42"/>
      <c r="N12607" s="49">
        <v>43394</v>
      </c>
      <c r="O12607" s="54">
        <v>25</v>
      </c>
      <c r="P12607" s="54">
        <v>10807.461105177001</v>
      </c>
      <c r="Q12607" s="42"/>
      <c r="R12607" s="55">
        <f t="shared" si="588"/>
        <v>-1.1302776261994327</v>
      </c>
      <c r="S12607" s="55">
        <f t="shared" si="589"/>
        <v>21055.52802355004</v>
      </c>
      <c r="T12607" s="55">
        <f t="shared" si="590"/>
        <v>-12215.431483202157</v>
      </c>
    </row>
    <row r="12608" spans="2:20">
      <c r="B12608" s="49">
        <v>43394</v>
      </c>
      <c r="C12608" s="50">
        <v>26</v>
      </c>
      <c r="D12608" s="51">
        <v>1.50075</v>
      </c>
      <c r="E12608" s="42"/>
      <c r="F12608" s="49">
        <v>43394</v>
      </c>
      <c r="G12608" s="54">
        <v>26</v>
      </c>
      <c r="H12608" s="54">
        <v>22802.946808218301</v>
      </c>
      <c r="I12608" s="42"/>
      <c r="J12608" s="49">
        <v>43394</v>
      </c>
      <c r="K12608" s="54">
        <v>26</v>
      </c>
      <c r="L12608" s="54">
        <v>-35683.040000000001</v>
      </c>
      <c r="M12608" s="42"/>
      <c r="N12608" s="49">
        <v>43394</v>
      </c>
      <c r="O12608" s="54">
        <v>26</v>
      </c>
      <c r="P12608" s="54">
        <v>10696.828822751901</v>
      </c>
      <c r="Q12608" s="42"/>
      <c r="R12608" s="55">
        <f t="shared" si="588"/>
        <v>-1.5648433643295456</v>
      </c>
      <c r="S12608" s="55">
        <f t="shared" si="589"/>
        <v>16053.265855744916</v>
      </c>
      <c r="T12608" s="55">
        <f t="shared" si="590"/>
        <v>-16738.861602652338</v>
      </c>
    </row>
    <row r="12609" spans="2:20">
      <c r="B12609" s="49">
        <v>43394</v>
      </c>
      <c r="C12609" s="50">
        <v>27</v>
      </c>
      <c r="D12609" s="51">
        <v>1.6223000000000001</v>
      </c>
      <c r="E12609" s="42"/>
      <c r="F12609" s="49">
        <v>43394</v>
      </c>
      <c r="G12609" s="54">
        <v>27</v>
      </c>
      <c r="H12609" s="54">
        <v>22479.744326278102</v>
      </c>
      <c r="I12609" s="42"/>
      <c r="J12609" s="49">
        <v>43394</v>
      </c>
      <c r="K12609" s="54">
        <v>27</v>
      </c>
      <c r="L12609" s="54">
        <v>-26623.68</v>
      </c>
      <c r="M12609" s="42"/>
      <c r="N12609" s="49">
        <v>43394</v>
      </c>
      <c r="O12609" s="54">
        <v>27</v>
      </c>
      <c r="P12609" s="54">
        <v>10616.8025123478</v>
      </c>
      <c r="Q12609" s="42"/>
      <c r="R12609" s="55">
        <f t="shared" si="588"/>
        <v>-1.1843408721013686</v>
      </c>
      <c r="S12609" s="55">
        <f t="shared" si="589"/>
        <v>17223.638715781835</v>
      </c>
      <c r="T12609" s="55">
        <f t="shared" si="590"/>
        <v>-12573.913146401996</v>
      </c>
    </row>
    <row r="12610" spans="2:20">
      <c r="B12610" s="49">
        <v>43394</v>
      </c>
      <c r="C12610" s="50">
        <v>28</v>
      </c>
      <c r="D12610" s="51">
        <v>1.3327500000000001</v>
      </c>
      <c r="E12610" s="42"/>
      <c r="F12610" s="49">
        <v>43394</v>
      </c>
      <c r="G12610" s="54">
        <v>28</v>
      </c>
      <c r="H12610" s="54">
        <v>22367.8148721535</v>
      </c>
      <c r="I12610" s="42"/>
      <c r="J12610" s="49">
        <v>43394</v>
      </c>
      <c r="K12610" s="54">
        <v>28</v>
      </c>
      <c r="L12610" s="54">
        <v>-33691.47</v>
      </c>
      <c r="M12610" s="42"/>
      <c r="N12610" s="49">
        <v>43394</v>
      </c>
      <c r="O12610" s="54">
        <v>28</v>
      </c>
      <c r="P12610" s="54">
        <v>10387.9923253833</v>
      </c>
      <c r="Q12610" s="42"/>
      <c r="R12610" s="55">
        <f t="shared" si="588"/>
        <v>-1.5062477131793381</v>
      </c>
      <c r="S12610" s="55">
        <f t="shared" si="589"/>
        <v>13844.596771654595</v>
      </c>
      <c r="T12610" s="55">
        <f t="shared" si="590"/>
        <v>-15646.889684633112</v>
      </c>
    </row>
    <row r="12611" spans="2:20">
      <c r="B12611" s="49">
        <v>43394</v>
      </c>
      <c r="C12611" s="50">
        <v>29</v>
      </c>
      <c r="D12611" s="51">
        <v>1.8007299999999999</v>
      </c>
      <c r="E12611" s="42"/>
      <c r="F12611" s="49">
        <v>43394</v>
      </c>
      <c r="G12611" s="54">
        <v>29</v>
      </c>
      <c r="H12611" s="54">
        <v>22518.493028184199</v>
      </c>
      <c r="I12611" s="42"/>
      <c r="J12611" s="49">
        <v>43394</v>
      </c>
      <c r="K12611" s="54">
        <v>29</v>
      </c>
      <c r="L12611" s="54">
        <v>-25008.98</v>
      </c>
      <c r="M12611" s="42"/>
      <c r="N12611" s="49">
        <v>43394</v>
      </c>
      <c r="O12611" s="54">
        <v>29</v>
      </c>
      <c r="P12611" s="54">
        <v>10328.970457584101</v>
      </c>
      <c r="Q12611" s="42"/>
      <c r="R12611" s="55">
        <f t="shared" si="588"/>
        <v>-1.1105974084810517</v>
      </c>
      <c r="S12611" s="55">
        <f t="shared" si="589"/>
        <v>18599.686972085416</v>
      </c>
      <c r="T12611" s="55">
        <f t="shared" si="590"/>
        <v>-11471.327822470244</v>
      </c>
    </row>
    <row r="12612" spans="2:20">
      <c r="B12612" s="49">
        <v>43394</v>
      </c>
      <c r="C12612" s="50">
        <v>30</v>
      </c>
      <c r="D12612" s="51">
        <v>1.74366</v>
      </c>
      <c r="E12612" s="42"/>
      <c r="F12612" s="49">
        <v>43394</v>
      </c>
      <c r="G12612" s="54">
        <v>30</v>
      </c>
      <c r="H12612" s="54">
        <v>22729.494001383599</v>
      </c>
      <c r="I12612" s="42"/>
      <c r="J12612" s="49">
        <v>43394</v>
      </c>
      <c r="K12612" s="54">
        <v>30</v>
      </c>
      <c r="L12612" s="54">
        <v>-24877.96</v>
      </c>
      <c r="M12612" s="42"/>
      <c r="N12612" s="49">
        <v>43394</v>
      </c>
      <c r="O12612" s="54">
        <v>30</v>
      </c>
      <c r="P12612" s="54">
        <v>10371.9470171631</v>
      </c>
      <c r="Q12612" s="42"/>
      <c r="R12612" s="55">
        <f t="shared" si="588"/>
        <v>-1.0945232656074797</v>
      </c>
      <c r="S12612" s="55">
        <f t="shared" si="589"/>
        <v>18085.149135946613</v>
      </c>
      <c r="T12612" s="55">
        <f t="shared" si="590"/>
        <v>-11352.337319933114</v>
      </c>
    </row>
    <row r="12613" spans="2:20">
      <c r="B12613" s="49">
        <v>43394</v>
      </c>
      <c r="C12613" s="50">
        <v>31</v>
      </c>
      <c r="D12613" s="51">
        <v>2.2996699999999999</v>
      </c>
      <c r="E12613" s="42"/>
      <c r="F12613" s="49">
        <v>43394</v>
      </c>
      <c r="G12613" s="54">
        <v>31</v>
      </c>
      <c r="H12613" s="54">
        <v>23557.934840026199</v>
      </c>
      <c r="I12613" s="42"/>
      <c r="J12613" s="49">
        <v>43394</v>
      </c>
      <c r="K12613" s="54">
        <v>31</v>
      </c>
      <c r="L12613" s="54">
        <v>-18928.759999999998</v>
      </c>
      <c r="M12613" s="42"/>
      <c r="N12613" s="49">
        <v>43394</v>
      </c>
      <c r="O12613" s="54">
        <v>31</v>
      </c>
      <c r="P12613" s="54">
        <v>10734.6793158696</v>
      </c>
      <c r="Q12613" s="42"/>
      <c r="R12613" s="55">
        <f t="shared" si="588"/>
        <v>-0.80349827472308888</v>
      </c>
      <c r="S12613" s="55">
        <f t="shared" si="589"/>
        <v>24686.219982325842</v>
      </c>
      <c r="T12613" s="55">
        <f t="shared" si="590"/>
        <v>-8625.2963100068519</v>
      </c>
    </row>
    <row r="12614" spans="2:20">
      <c r="B12614" s="49">
        <v>43394</v>
      </c>
      <c r="C12614" s="50">
        <v>32</v>
      </c>
      <c r="D12614" s="51">
        <v>2.32775</v>
      </c>
      <c r="E12614" s="42"/>
      <c r="F12614" s="49">
        <v>43394</v>
      </c>
      <c r="G12614" s="54">
        <v>32</v>
      </c>
      <c r="H12614" s="54">
        <v>24673.921731279999</v>
      </c>
      <c r="I12614" s="42"/>
      <c r="J12614" s="49">
        <v>43394</v>
      </c>
      <c r="K12614" s="54">
        <v>32</v>
      </c>
      <c r="L12614" s="54">
        <v>-9195.9599999999991</v>
      </c>
      <c r="M12614" s="42"/>
      <c r="N12614" s="49">
        <v>43394</v>
      </c>
      <c r="O12614" s="54">
        <v>32</v>
      </c>
      <c r="P12614" s="54">
        <v>11321.3653431805</v>
      </c>
      <c r="Q12614" s="42"/>
      <c r="R12614" s="55">
        <f t="shared" si="588"/>
        <v>-0.37269956921124364</v>
      </c>
      <c r="S12614" s="55">
        <f t="shared" si="589"/>
        <v>26353.308177588409</v>
      </c>
      <c r="T12614" s="55">
        <f t="shared" si="590"/>
        <v>-4219.4679862864759</v>
      </c>
    </row>
    <row r="12615" spans="2:20">
      <c r="B12615" s="49">
        <v>43394</v>
      </c>
      <c r="C12615" s="50">
        <v>33</v>
      </c>
      <c r="D12615" s="51">
        <v>2.9041700000000001</v>
      </c>
      <c r="E12615" s="42"/>
      <c r="F12615" s="49">
        <v>43394</v>
      </c>
      <c r="G12615" s="54">
        <v>33</v>
      </c>
      <c r="H12615" s="54">
        <v>26081.5493659356</v>
      </c>
      <c r="I12615" s="42"/>
      <c r="J12615" s="49">
        <v>43394</v>
      </c>
      <c r="K12615" s="54">
        <v>33</v>
      </c>
      <c r="L12615" s="54">
        <v>477.54</v>
      </c>
      <c r="M12615" s="42"/>
      <c r="N12615" s="49">
        <v>43394</v>
      </c>
      <c r="O12615" s="54">
        <v>33</v>
      </c>
      <c r="P12615" s="54">
        <v>12025.3060961587</v>
      </c>
      <c r="Q12615" s="42"/>
      <c r="R12615" s="55">
        <f t="shared" si="588"/>
        <v>1.8309495087883928E-2</v>
      </c>
      <c r="S12615" s="55">
        <f t="shared" si="589"/>
        <v>34923.533205281215</v>
      </c>
      <c r="T12615" s="55">
        <f t="shared" si="590"/>
        <v>220.17728289791836</v>
      </c>
    </row>
    <row r="12616" spans="2:20">
      <c r="B12616" s="49">
        <v>43394</v>
      </c>
      <c r="C12616" s="50">
        <v>34</v>
      </c>
      <c r="D12616" s="51">
        <v>3.4740000000000002</v>
      </c>
      <c r="E12616" s="42"/>
      <c r="F12616" s="49">
        <v>43394</v>
      </c>
      <c r="G12616" s="54">
        <v>34</v>
      </c>
      <c r="H12616" s="54">
        <v>27404.6213443874</v>
      </c>
      <c r="I12616" s="42"/>
      <c r="J12616" s="49">
        <v>43394</v>
      </c>
      <c r="K12616" s="54">
        <v>34</v>
      </c>
      <c r="L12616" s="54">
        <v>17932.759999999998</v>
      </c>
      <c r="M12616" s="42"/>
      <c r="N12616" s="49">
        <v>43394</v>
      </c>
      <c r="O12616" s="54">
        <v>34</v>
      </c>
      <c r="P12616" s="54">
        <v>12670.9418059081</v>
      </c>
      <c r="Q12616" s="42"/>
      <c r="R12616" s="55">
        <f t="shared" si="588"/>
        <v>0.65436992449715836</v>
      </c>
      <c r="S12616" s="55">
        <f t="shared" si="589"/>
        <v>44018.851833724744</v>
      </c>
      <c r="T12616" s="55">
        <f t="shared" si="590"/>
        <v>8291.4832328399716</v>
      </c>
    </row>
    <row r="12617" spans="2:20">
      <c r="B12617" s="49">
        <v>43394</v>
      </c>
      <c r="C12617" s="50">
        <v>35</v>
      </c>
      <c r="D12617" s="51">
        <v>3.1301600000000001</v>
      </c>
      <c r="E12617" s="42"/>
      <c r="F12617" s="49">
        <v>43394</v>
      </c>
      <c r="G12617" s="54">
        <v>35</v>
      </c>
      <c r="H12617" s="54">
        <v>28538.252614964698</v>
      </c>
      <c r="I12617" s="42"/>
      <c r="J12617" s="49">
        <v>43394</v>
      </c>
      <c r="K12617" s="54">
        <v>35</v>
      </c>
      <c r="L12617" s="54">
        <v>18411.13</v>
      </c>
      <c r="M12617" s="42"/>
      <c r="N12617" s="49">
        <v>43394</v>
      </c>
      <c r="O12617" s="54">
        <v>35</v>
      </c>
      <c r="P12617" s="54">
        <v>13283.933265608999</v>
      </c>
      <c r="Q12617" s="42"/>
      <c r="R12617" s="55">
        <f t="shared" si="588"/>
        <v>0.64513865822134098</v>
      </c>
      <c r="S12617" s="55">
        <f t="shared" si="589"/>
        <v>41580.836550678665</v>
      </c>
      <c r="T12617" s="55">
        <f t="shared" si="590"/>
        <v>8569.9788828768269</v>
      </c>
    </row>
    <row r="12618" spans="2:20">
      <c r="B12618" s="49">
        <v>43394</v>
      </c>
      <c r="C12618" s="50">
        <v>36</v>
      </c>
      <c r="D12618" s="51">
        <v>3.15557</v>
      </c>
      <c r="E12618" s="42"/>
      <c r="F12618" s="49">
        <v>43394</v>
      </c>
      <c r="G12618" s="54">
        <v>36</v>
      </c>
      <c r="H12618" s="54">
        <v>29427.7171321934</v>
      </c>
      <c r="I12618" s="42"/>
      <c r="J12618" s="49">
        <v>43394</v>
      </c>
      <c r="K12618" s="54">
        <v>36</v>
      </c>
      <c r="L12618" s="54">
        <v>-2464.3200000000002</v>
      </c>
      <c r="M12618" s="42"/>
      <c r="N12618" s="49">
        <v>43394</v>
      </c>
      <c r="O12618" s="54">
        <v>36</v>
      </c>
      <c r="P12618" s="54">
        <v>13752.255068279999</v>
      </c>
      <c r="Q12618" s="42"/>
      <c r="R12618" s="55">
        <f t="shared" ref="R12618:R12681" si="591">L12618/H12618</f>
        <v>-8.3741460097972661E-2</v>
      </c>
      <c r="S12618" s="55">
        <f t="shared" ref="S12618:S12681" si="592">P12618*D12618</f>
        <v>43396.203525812314</v>
      </c>
      <c r="T12618" s="55">
        <f t="shared" ref="T12618:T12681" si="593">P12618*R12618</f>
        <v>-1151.6339190575118</v>
      </c>
    </row>
    <row r="12619" spans="2:20">
      <c r="B12619" s="49">
        <v>43394</v>
      </c>
      <c r="C12619" s="50">
        <v>37</v>
      </c>
      <c r="D12619" s="51">
        <v>3.76057</v>
      </c>
      <c r="E12619" s="42"/>
      <c r="F12619" s="49">
        <v>43394</v>
      </c>
      <c r="G12619" s="54">
        <v>37</v>
      </c>
      <c r="H12619" s="54">
        <v>30713.269943995001</v>
      </c>
      <c r="I12619" s="42"/>
      <c r="J12619" s="49">
        <v>43394</v>
      </c>
      <c r="K12619" s="54">
        <v>37</v>
      </c>
      <c r="L12619" s="54">
        <v>-1019.97</v>
      </c>
      <c r="M12619" s="42"/>
      <c r="N12619" s="49">
        <v>43394</v>
      </c>
      <c r="O12619" s="54">
        <v>37</v>
      </c>
      <c r="P12619" s="54">
        <v>14498.8759958953</v>
      </c>
      <c r="Q12619" s="42"/>
      <c r="R12619" s="55">
        <f t="shared" si="591"/>
        <v>-3.3209423869874286E-2</v>
      </c>
      <c r="S12619" s="55">
        <f t="shared" si="592"/>
        <v>54524.038103883984</v>
      </c>
      <c r="T12619" s="55">
        <f t="shared" si="593"/>
        <v>-481.49931858443267</v>
      </c>
    </row>
    <row r="12620" spans="2:20">
      <c r="B12620" s="49">
        <v>43394</v>
      </c>
      <c r="C12620" s="50">
        <v>38</v>
      </c>
      <c r="D12620" s="51">
        <v>4.1619999999999999</v>
      </c>
      <c r="E12620" s="42"/>
      <c r="F12620" s="49">
        <v>43394</v>
      </c>
      <c r="G12620" s="54">
        <v>38</v>
      </c>
      <c r="H12620" s="54">
        <v>31047.111395212702</v>
      </c>
      <c r="I12620" s="42"/>
      <c r="J12620" s="49">
        <v>43394</v>
      </c>
      <c r="K12620" s="54">
        <v>38</v>
      </c>
      <c r="L12620" s="54">
        <v>22330.98</v>
      </c>
      <c r="M12620" s="42"/>
      <c r="N12620" s="49">
        <v>43394</v>
      </c>
      <c r="O12620" s="54">
        <v>38</v>
      </c>
      <c r="P12620" s="54">
        <v>14694.327480874101</v>
      </c>
      <c r="Q12620" s="42"/>
      <c r="R12620" s="55">
        <f t="shared" si="591"/>
        <v>0.71926111629964118</v>
      </c>
      <c r="S12620" s="55">
        <f t="shared" si="592"/>
        <v>61157.790975398006</v>
      </c>
      <c r="T12620" s="55">
        <f t="shared" si="593"/>
        <v>10569.058387166</v>
      </c>
    </row>
    <row r="12621" spans="2:20">
      <c r="B12621" s="49">
        <v>43394</v>
      </c>
      <c r="C12621" s="50">
        <v>39</v>
      </c>
      <c r="D12621" s="51">
        <v>3.6067300000000002</v>
      </c>
      <c r="E12621" s="42"/>
      <c r="F12621" s="49">
        <v>43394</v>
      </c>
      <c r="G12621" s="54">
        <v>39</v>
      </c>
      <c r="H12621" s="54">
        <v>30418.7651946773</v>
      </c>
      <c r="I12621" s="42"/>
      <c r="J12621" s="49">
        <v>43394</v>
      </c>
      <c r="K12621" s="54">
        <v>39</v>
      </c>
      <c r="L12621" s="54">
        <v>-5321.88</v>
      </c>
      <c r="M12621" s="42"/>
      <c r="N12621" s="49">
        <v>43394</v>
      </c>
      <c r="O12621" s="54">
        <v>39</v>
      </c>
      <c r="P12621" s="54">
        <v>14443.8777456029</v>
      </c>
      <c r="Q12621" s="42"/>
      <c r="R12621" s="55">
        <f t="shared" si="591"/>
        <v>-0.17495384726961985</v>
      </c>
      <c r="S12621" s="55">
        <f t="shared" si="592"/>
        <v>52095.167181398348</v>
      </c>
      <c r="T12621" s="55">
        <f t="shared" si="593"/>
        <v>-2527.0119810852707</v>
      </c>
    </row>
    <row r="12622" spans="2:20">
      <c r="B12622" s="49">
        <v>43394</v>
      </c>
      <c r="C12622" s="50">
        <v>40</v>
      </c>
      <c r="D12622" s="51">
        <v>3.2787199999999999</v>
      </c>
      <c r="E12622" s="42"/>
      <c r="F12622" s="49">
        <v>43394</v>
      </c>
      <c r="G12622" s="54">
        <v>40</v>
      </c>
      <c r="H12622" s="54">
        <v>29664.848932159599</v>
      </c>
      <c r="I12622" s="42"/>
      <c r="J12622" s="49">
        <v>43394</v>
      </c>
      <c r="K12622" s="54">
        <v>40</v>
      </c>
      <c r="L12622" s="54">
        <v>-3224.57</v>
      </c>
      <c r="M12622" s="42"/>
      <c r="N12622" s="49">
        <v>43394</v>
      </c>
      <c r="O12622" s="54">
        <v>40</v>
      </c>
      <c r="P12622" s="54">
        <v>14103.1976186993</v>
      </c>
      <c r="Q12622" s="42"/>
      <c r="R12622" s="55">
        <f t="shared" si="591"/>
        <v>-0.10870003104934914</v>
      </c>
      <c r="S12622" s="55">
        <f t="shared" si="592"/>
        <v>46240.436096381767</v>
      </c>
      <c r="T12622" s="55">
        <f t="shared" si="593"/>
        <v>-1533.0180190477206</v>
      </c>
    </row>
    <row r="12623" spans="2:20">
      <c r="B12623" s="49">
        <v>43394</v>
      </c>
      <c r="C12623" s="50">
        <v>41</v>
      </c>
      <c r="D12623" s="51">
        <v>3.1854200000000001</v>
      </c>
      <c r="E12623" s="42"/>
      <c r="F12623" s="49">
        <v>43394</v>
      </c>
      <c r="G12623" s="54">
        <v>41</v>
      </c>
      <c r="H12623" s="54">
        <v>28164.853721639702</v>
      </c>
      <c r="I12623" s="42"/>
      <c r="J12623" s="49">
        <v>43394</v>
      </c>
      <c r="K12623" s="54">
        <v>41</v>
      </c>
      <c r="L12623" s="54">
        <v>11382.45</v>
      </c>
      <c r="M12623" s="42"/>
      <c r="N12623" s="49">
        <v>43394</v>
      </c>
      <c r="O12623" s="54">
        <v>41</v>
      </c>
      <c r="P12623" s="54">
        <v>13258.6537466267</v>
      </c>
      <c r="Q12623" s="42"/>
      <c r="R12623" s="55">
        <f t="shared" si="591"/>
        <v>0.40413666310841173</v>
      </c>
      <c r="S12623" s="55">
        <f t="shared" si="592"/>
        <v>42234.380817579622</v>
      </c>
      <c r="T12623" s="55">
        <f t="shared" si="593"/>
        <v>5358.3080824715553</v>
      </c>
    </row>
    <row r="12624" spans="2:20">
      <c r="B12624" s="49">
        <v>43394</v>
      </c>
      <c r="C12624" s="50">
        <v>42</v>
      </c>
      <c r="D12624" s="51">
        <v>2.4272200000000002</v>
      </c>
      <c r="E12624" s="42"/>
      <c r="F12624" s="49">
        <v>43394</v>
      </c>
      <c r="G12624" s="54">
        <v>42</v>
      </c>
      <c r="H12624" s="54">
        <v>27393.2382657206</v>
      </c>
      <c r="I12624" s="42"/>
      <c r="J12624" s="49">
        <v>43394</v>
      </c>
      <c r="K12624" s="54">
        <v>42</v>
      </c>
      <c r="L12624" s="54">
        <v>-17287.47</v>
      </c>
      <c r="M12624" s="42"/>
      <c r="N12624" s="49">
        <v>43394</v>
      </c>
      <c r="O12624" s="54">
        <v>42</v>
      </c>
      <c r="P12624" s="54">
        <v>12874.8618940092</v>
      </c>
      <c r="Q12624" s="42"/>
      <c r="R12624" s="55">
        <f t="shared" si="591"/>
        <v>-0.6310853004054372</v>
      </c>
      <c r="S12624" s="55">
        <f t="shared" si="592"/>
        <v>31250.122286377013</v>
      </c>
      <c r="T12624" s="55">
        <f t="shared" si="593"/>
        <v>-8125.1360860593122</v>
      </c>
    </row>
    <row r="12625" spans="2:20">
      <c r="B12625" s="49">
        <v>43394</v>
      </c>
      <c r="C12625" s="50">
        <v>43</v>
      </c>
      <c r="D12625" s="51">
        <v>2.9897300000000002</v>
      </c>
      <c r="E12625" s="42"/>
      <c r="F12625" s="49">
        <v>43394</v>
      </c>
      <c r="G12625" s="54">
        <v>43</v>
      </c>
      <c r="H12625" s="54">
        <v>26767.347810817999</v>
      </c>
      <c r="I12625" s="42"/>
      <c r="J12625" s="49">
        <v>43394</v>
      </c>
      <c r="K12625" s="54">
        <v>43</v>
      </c>
      <c r="L12625" s="54">
        <v>-7113.02</v>
      </c>
      <c r="M12625" s="42"/>
      <c r="N12625" s="49">
        <v>43394</v>
      </c>
      <c r="O12625" s="54">
        <v>43</v>
      </c>
      <c r="P12625" s="54">
        <v>12617.315193279001</v>
      </c>
      <c r="Q12625" s="42"/>
      <c r="R12625" s="55">
        <f t="shared" si="591"/>
        <v>-0.26573495627106097</v>
      </c>
      <c r="S12625" s="55">
        <f t="shared" si="592"/>
        <v>37722.365752802027</v>
      </c>
      <c r="T12625" s="55">
        <f t="shared" si="593"/>
        <v>-3352.8617011441884</v>
      </c>
    </row>
    <row r="12626" spans="2:20">
      <c r="B12626" s="49">
        <v>43394</v>
      </c>
      <c r="C12626" s="50">
        <v>44</v>
      </c>
      <c r="D12626" s="51">
        <v>3.9745300000000001</v>
      </c>
      <c r="E12626" s="42"/>
      <c r="F12626" s="49">
        <v>43394</v>
      </c>
      <c r="G12626" s="54">
        <v>44</v>
      </c>
      <c r="H12626" s="54">
        <v>25199.130404545202</v>
      </c>
      <c r="I12626" s="42"/>
      <c r="J12626" s="49">
        <v>43394</v>
      </c>
      <c r="K12626" s="54">
        <v>44</v>
      </c>
      <c r="L12626" s="54">
        <v>11323.44</v>
      </c>
      <c r="M12626" s="42"/>
      <c r="N12626" s="49">
        <v>43394</v>
      </c>
      <c r="O12626" s="54">
        <v>44</v>
      </c>
      <c r="P12626" s="54">
        <v>11867.8608061998</v>
      </c>
      <c r="Q12626" s="42"/>
      <c r="R12626" s="55">
        <f t="shared" si="591"/>
        <v>0.44935836349168529</v>
      </c>
      <c r="S12626" s="55">
        <f t="shared" si="592"/>
        <v>47169.16881006529</v>
      </c>
      <c r="T12626" s="55">
        <f t="shared" si="593"/>
        <v>5332.9225100210551</v>
      </c>
    </row>
    <row r="12627" spans="2:20">
      <c r="B12627" s="49">
        <v>43394</v>
      </c>
      <c r="C12627" s="50">
        <v>45</v>
      </c>
      <c r="D12627" s="51">
        <v>4.1194899999999999</v>
      </c>
      <c r="E12627" s="42"/>
      <c r="F12627" s="49">
        <v>43394</v>
      </c>
      <c r="G12627" s="54">
        <v>45</v>
      </c>
      <c r="H12627" s="54">
        <v>23934.237448358501</v>
      </c>
      <c r="I12627" s="42"/>
      <c r="J12627" s="49">
        <v>43394</v>
      </c>
      <c r="K12627" s="54">
        <v>45</v>
      </c>
      <c r="L12627" s="54">
        <v>982.36</v>
      </c>
      <c r="M12627" s="42"/>
      <c r="N12627" s="49">
        <v>43394</v>
      </c>
      <c r="O12627" s="54">
        <v>45</v>
      </c>
      <c r="P12627" s="54">
        <v>11366.1162664725</v>
      </c>
      <c r="Q12627" s="42"/>
      <c r="R12627" s="55">
        <f t="shared" si="591"/>
        <v>4.1044131951961306E-2</v>
      </c>
      <c r="S12627" s="55">
        <f t="shared" si="592"/>
        <v>46822.602298570797</v>
      </c>
      <c r="T12627" s="55">
        <f t="shared" si="593"/>
        <v>466.51237582243107</v>
      </c>
    </row>
    <row r="12628" spans="2:20">
      <c r="B12628" s="49">
        <v>43394</v>
      </c>
      <c r="C12628" s="50">
        <v>46</v>
      </c>
      <c r="D12628" s="51">
        <v>3.5592899999999998</v>
      </c>
      <c r="E12628" s="42"/>
      <c r="F12628" s="49">
        <v>43394</v>
      </c>
      <c r="G12628" s="54">
        <v>46</v>
      </c>
      <c r="H12628" s="54">
        <v>22315.4665625179</v>
      </c>
      <c r="I12628" s="42"/>
      <c r="J12628" s="49">
        <v>43394</v>
      </c>
      <c r="K12628" s="54">
        <v>46</v>
      </c>
      <c r="L12628" s="54">
        <v>-14447.52</v>
      </c>
      <c r="M12628" s="42"/>
      <c r="N12628" s="49">
        <v>43394</v>
      </c>
      <c r="O12628" s="54">
        <v>46</v>
      </c>
      <c r="P12628" s="54">
        <v>10571.460125195401</v>
      </c>
      <c r="Q12628" s="42"/>
      <c r="R12628" s="55">
        <f t="shared" si="591"/>
        <v>-0.6474218210730458</v>
      </c>
      <c r="S12628" s="55">
        <f t="shared" si="592"/>
        <v>37626.89230900674</v>
      </c>
      <c r="T12628" s="55">
        <f t="shared" si="593"/>
        <v>-6844.1939656550949</v>
      </c>
    </row>
    <row r="12629" spans="2:20">
      <c r="B12629" s="49">
        <v>43394</v>
      </c>
      <c r="C12629" s="50">
        <v>47</v>
      </c>
      <c r="D12629" s="51">
        <v>4.6330900000000002</v>
      </c>
      <c r="E12629" s="42"/>
      <c r="F12629" s="49">
        <v>43394</v>
      </c>
      <c r="G12629" s="54">
        <v>47</v>
      </c>
      <c r="H12629" s="54">
        <v>21167.7648682586</v>
      </c>
      <c r="I12629" s="42"/>
      <c r="J12629" s="49">
        <v>43394</v>
      </c>
      <c r="K12629" s="54">
        <v>47</v>
      </c>
      <c r="L12629" s="54">
        <v>-13027.44</v>
      </c>
      <c r="M12629" s="42"/>
      <c r="N12629" s="49">
        <v>43394</v>
      </c>
      <c r="O12629" s="54">
        <v>47</v>
      </c>
      <c r="P12629" s="54">
        <v>10112.0677717493</v>
      </c>
      <c r="Q12629" s="42"/>
      <c r="R12629" s="55">
        <f t="shared" si="591"/>
        <v>-0.61543767521411075</v>
      </c>
      <c r="S12629" s="55">
        <f t="shared" si="592"/>
        <v>46850.120072613965</v>
      </c>
      <c r="T12629" s="55">
        <f t="shared" si="593"/>
        <v>-6223.3474810529224</v>
      </c>
    </row>
    <row r="12630" spans="2:20">
      <c r="B12630" s="49">
        <v>43394</v>
      </c>
      <c r="C12630" s="50">
        <v>48</v>
      </c>
      <c r="D12630" s="51">
        <v>5.1288200000000002</v>
      </c>
      <c r="E12630" s="42"/>
      <c r="F12630" s="49">
        <v>43394</v>
      </c>
      <c r="G12630" s="54">
        <v>48</v>
      </c>
      <c r="H12630" s="54">
        <v>20407.357627998699</v>
      </c>
      <c r="I12630" s="42"/>
      <c r="J12630" s="49">
        <v>43394</v>
      </c>
      <c r="K12630" s="54">
        <v>48</v>
      </c>
      <c r="L12630" s="54">
        <v>-6612.91</v>
      </c>
      <c r="M12630" s="42"/>
      <c r="N12630" s="49">
        <v>43394</v>
      </c>
      <c r="O12630" s="54">
        <v>48</v>
      </c>
      <c r="P12630" s="54">
        <v>9686.1456867410998</v>
      </c>
      <c r="Q12630" s="42"/>
      <c r="R12630" s="55">
        <f t="shared" si="591"/>
        <v>-0.32404538208940636</v>
      </c>
      <c r="S12630" s="55">
        <f t="shared" si="592"/>
        <v>49678.497721071486</v>
      </c>
      <c r="T12630" s="55">
        <f t="shared" si="593"/>
        <v>-3138.7507800336753</v>
      </c>
    </row>
    <row r="12631" spans="2:20">
      <c r="B12631" s="49">
        <v>43395</v>
      </c>
      <c r="C12631" s="50">
        <v>1</v>
      </c>
      <c r="D12631" s="51">
        <v>4.3118999999999996</v>
      </c>
      <c r="E12631" s="42"/>
      <c r="F12631" s="49">
        <v>43395</v>
      </c>
      <c r="G12631" s="54">
        <v>1</v>
      </c>
      <c r="H12631" s="54">
        <v>19759.390054884199</v>
      </c>
      <c r="I12631" s="42"/>
      <c r="J12631" s="49">
        <v>43395</v>
      </c>
      <c r="K12631" s="54">
        <v>1</v>
      </c>
      <c r="L12631" s="54">
        <v>-18340.39</v>
      </c>
      <c r="M12631" s="42"/>
      <c r="N12631" s="49">
        <v>43395</v>
      </c>
      <c r="O12631" s="54">
        <v>1</v>
      </c>
      <c r="P12631" s="54">
        <v>9384.698005708</v>
      </c>
      <c r="Q12631" s="42"/>
      <c r="R12631" s="55">
        <f t="shared" si="591"/>
        <v>-0.92818603960229806</v>
      </c>
      <c r="S12631" s="55">
        <f t="shared" si="592"/>
        <v>40465.87933081232</v>
      </c>
      <c r="T12631" s="55">
        <f t="shared" si="593"/>
        <v>-8710.7456747816941</v>
      </c>
    </row>
    <row r="12632" spans="2:20">
      <c r="B12632" s="49">
        <v>43395</v>
      </c>
      <c r="C12632" s="50">
        <v>2</v>
      </c>
      <c r="D12632" s="51">
        <v>5.3422299999999998</v>
      </c>
      <c r="E12632" s="42"/>
      <c r="F12632" s="49">
        <v>43395</v>
      </c>
      <c r="G12632" s="54">
        <v>2</v>
      </c>
      <c r="H12632" s="54">
        <v>19289.6583239555</v>
      </c>
      <c r="I12632" s="42"/>
      <c r="J12632" s="49">
        <v>43395</v>
      </c>
      <c r="K12632" s="54">
        <v>2</v>
      </c>
      <c r="L12632" s="54">
        <v>-12817.22</v>
      </c>
      <c r="M12632" s="42"/>
      <c r="N12632" s="49">
        <v>43395</v>
      </c>
      <c r="O12632" s="54">
        <v>2</v>
      </c>
      <c r="P12632" s="54">
        <v>9161.5264795201001</v>
      </c>
      <c r="Q12632" s="42"/>
      <c r="R12632" s="55">
        <f t="shared" si="591"/>
        <v>-0.66446070659958301</v>
      </c>
      <c r="S12632" s="55">
        <f t="shared" si="592"/>
        <v>48942.981604686662</v>
      </c>
      <c r="T12632" s="55">
        <f t="shared" si="593"/>
        <v>-6087.4743581127159</v>
      </c>
    </row>
    <row r="12633" spans="2:20">
      <c r="B12633" s="49">
        <v>43395</v>
      </c>
      <c r="C12633" s="50">
        <v>3</v>
      </c>
      <c r="D12633" s="51">
        <v>5.2956399999999997</v>
      </c>
      <c r="E12633" s="42"/>
      <c r="F12633" s="49">
        <v>43395</v>
      </c>
      <c r="G12633" s="54">
        <v>3</v>
      </c>
      <c r="H12633" s="54">
        <v>19432.594806235</v>
      </c>
      <c r="I12633" s="42"/>
      <c r="J12633" s="49">
        <v>43395</v>
      </c>
      <c r="K12633" s="54">
        <v>3</v>
      </c>
      <c r="L12633" s="54">
        <v>-11490.53</v>
      </c>
      <c r="M12633" s="42"/>
      <c r="N12633" s="49">
        <v>43395</v>
      </c>
      <c r="O12633" s="54">
        <v>3</v>
      </c>
      <c r="P12633" s="54">
        <v>9217.5157284107008</v>
      </c>
      <c r="Q12633" s="42"/>
      <c r="R12633" s="55">
        <f t="shared" si="591"/>
        <v>-0.59130188812012041</v>
      </c>
      <c r="S12633" s="55">
        <f t="shared" si="592"/>
        <v>48812.644992000838</v>
      </c>
      <c r="T12633" s="55">
        <f t="shared" si="593"/>
        <v>-5450.3344539861546</v>
      </c>
    </row>
    <row r="12634" spans="2:20">
      <c r="B12634" s="49">
        <v>43395</v>
      </c>
      <c r="C12634" s="50">
        <v>4</v>
      </c>
      <c r="D12634" s="51">
        <v>5.6008800000000001</v>
      </c>
      <c r="E12634" s="42"/>
      <c r="F12634" s="49">
        <v>43395</v>
      </c>
      <c r="G12634" s="54">
        <v>4</v>
      </c>
      <c r="H12634" s="54">
        <v>19820.742622312999</v>
      </c>
      <c r="I12634" s="42"/>
      <c r="J12634" s="49">
        <v>43395</v>
      </c>
      <c r="K12634" s="54">
        <v>4</v>
      </c>
      <c r="L12634" s="54">
        <v>-4673.03</v>
      </c>
      <c r="M12634" s="42"/>
      <c r="N12634" s="49">
        <v>43395</v>
      </c>
      <c r="O12634" s="54">
        <v>4</v>
      </c>
      <c r="P12634" s="54">
        <v>9410.1934859572993</v>
      </c>
      <c r="Q12634" s="42"/>
      <c r="R12634" s="55">
        <f t="shared" si="591"/>
        <v>-0.23576462744334231</v>
      </c>
      <c r="S12634" s="55">
        <f t="shared" si="592"/>
        <v>52705.364491628519</v>
      </c>
      <c r="T12634" s="55">
        <f t="shared" si="593"/>
        <v>-2218.5907613864892</v>
      </c>
    </row>
    <row r="12635" spans="2:20">
      <c r="B12635" s="49">
        <v>43395</v>
      </c>
      <c r="C12635" s="50">
        <v>5</v>
      </c>
      <c r="D12635" s="51">
        <v>5.4159899999999999</v>
      </c>
      <c r="E12635" s="42"/>
      <c r="F12635" s="49">
        <v>43395</v>
      </c>
      <c r="G12635" s="54">
        <v>5</v>
      </c>
      <c r="H12635" s="54">
        <v>19649.705738615499</v>
      </c>
      <c r="I12635" s="42"/>
      <c r="J12635" s="49">
        <v>43395</v>
      </c>
      <c r="K12635" s="54">
        <v>5</v>
      </c>
      <c r="L12635" s="54">
        <v>-10311.41</v>
      </c>
      <c r="M12635" s="42"/>
      <c r="N12635" s="49">
        <v>43395</v>
      </c>
      <c r="O12635" s="54">
        <v>5</v>
      </c>
      <c r="P12635" s="54">
        <v>9271.4808495896996</v>
      </c>
      <c r="Q12635" s="42"/>
      <c r="R12635" s="55">
        <f t="shared" si="591"/>
        <v>-0.52476154794196594</v>
      </c>
      <c r="S12635" s="55">
        <f t="shared" si="592"/>
        <v>50214.247566569313</v>
      </c>
      <c r="T12635" s="55">
        <f t="shared" si="593"/>
        <v>-4865.3166423449838</v>
      </c>
    </row>
    <row r="12636" spans="2:20">
      <c r="B12636" s="49">
        <v>43395</v>
      </c>
      <c r="C12636" s="50">
        <v>6</v>
      </c>
      <c r="D12636" s="51">
        <v>5.9285399999999999</v>
      </c>
      <c r="E12636" s="42"/>
      <c r="F12636" s="49">
        <v>43395</v>
      </c>
      <c r="G12636" s="54">
        <v>6</v>
      </c>
      <c r="H12636" s="54">
        <v>19340.592790976902</v>
      </c>
      <c r="I12636" s="42"/>
      <c r="J12636" s="49">
        <v>43395</v>
      </c>
      <c r="K12636" s="54">
        <v>6</v>
      </c>
      <c r="L12636" s="54">
        <v>-10438.299999999999</v>
      </c>
      <c r="M12636" s="42"/>
      <c r="N12636" s="49">
        <v>43395</v>
      </c>
      <c r="O12636" s="54">
        <v>6</v>
      </c>
      <c r="P12636" s="54">
        <v>9145.4778439508991</v>
      </c>
      <c r="Q12636" s="42"/>
      <c r="R12636" s="55">
        <f t="shared" si="591"/>
        <v>-0.5397094139156815</v>
      </c>
      <c r="S12636" s="55">
        <f t="shared" si="592"/>
        <v>54219.331216976665</v>
      </c>
      <c r="T12636" s="55">
        <f t="shared" si="593"/>
        <v>-4935.9004871375901</v>
      </c>
    </row>
    <row r="12637" spans="2:20">
      <c r="B12637" s="49">
        <v>43395</v>
      </c>
      <c r="C12637" s="50">
        <v>7</v>
      </c>
      <c r="D12637" s="51">
        <v>5.4326100000000004</v>
      </c>
      <c r="E12637" s="42"/>
      <c r="F12637" s="49">
        <v>43395</v>
      </c>
      <c r="G12637" s="54">
        <v>7</v>
      </c>
      <c r="H12637" s="54">
        <v>19237.7782660792</v>
      </c>
      <c r="I12637" s="42"/>
      <c r="J12637" s="49">
        <v>43395</v>
      </c>
      <c r="K12637" s="54">
        <v>7</v>
      </c>
      <c r="L12637" s="54">
        <v>-17385.37</v>
      </c>
      <c r="M12637" s="42"/>
      <c r="N12637" s="49">
        <v>43395</v>
      </c>
      <c r="O12637" s="54">
        <v>7</v>
      </c>
      <c r="P12637" s="54">
        <v>9119.1691936695006</v>
      </c>
      <c r="Q12637" s="42"/>
      <c r="R12637" s="55">
        <f t="shared" si="591"/>
        <v>-0.90370986501359984</v>
      </c>
      <c r="S12637" s="55">
        <f t="shared" si="592"/>
        <v>49540.889753220872</v>
      </c>
      <c r="T12637" s="55">
        <f t="shared" si="593"/>
        <v>-8241.0831610472433</v>
      </c>
    </row>
    <row r="12638" spans="2:20">
      <c r="B12638" s="49">
        <v>43395</v>
      </c>
      <c r="C12638" s="50">
        <v>8</v>
      </c>
      <c r="D12638" s="51">
        <v>5.5806300000000002</v>
      </c>
      <c r="E12638" s="42"/>
      <c r="F12638" s="49">
        <v>43395</v>
      </c>
      <c r="G12638" s="54">
        <v>8</v>
      </c>
      <c r="H12638" s="54">
        <v>19160.418810567699</v>
      </c>
      <c r="I12638" s="42"/>
      <c r="J12638" s="49">
        <v>43395</v>
      </c>
      <c r="K12638" s="54">
        <v>8</v>
      </c>
      <c r="L12638" s="54">
        <v>-18583.87</v>
      </c>
      <c r="M12638" s="42"/>
      <c r="N12638" s="49">
        <v>43395</v>
      </c>
      <c r="O12638" s="54">
        <v>8</v>
      </c>
      <c r="P12638" s="54">
        <v>9041.9786827172993</v>
      </c>
      <c r="Q12638" s="42"/>
      <c r="R12638" s="55">
        <f t="shared" si="591"/>
        <v>-0.96990938370043822</v>
      </c>
      <c r="S12638" s="55">
        <f t="shared" si="592"/>
        <v>50459.937496132647</v>
      </c>
      <c r="T12638" s="55">
        <f t="shared" si="593"/>
        <v>-8769.8999715868358</v>
      </c>
    </row>
    <row r="12639" spans="2:20">
      <c r="B12639" s="49">
        <v>43395</v>
      </c>
      <c r="C12639" s="50">
        <v>9</v>
      </c>
      <c r="D12639" s="51">
        <v>5.4774000000000003</v>
      </c>
      <c r="E12639" s="42"/>
      <c r="F12639" s="49">
        <v>43395</v>
      </c>
      <c r="G12639" s="54">
        <v>9</v>
      </c>
      <c r="H12639" s="54">
        <v>19139.987011814999</v>
      </c>
      <c r="I12639" s="42"/>
      <c r="J12639" s="49">
        <v>43395</v>
      </c>
      <c r="K12639" s="54">
        <v>9</v>
      </c>
      <c r="L12639" s="54">
        <v>-21133.91</v>
      </c>
      <c r="M12639" s="42"/>
      <c r="N12639" s="49">
        <v>43395</v>
      </c>
      <c r="O12639" s="54">
        <v>9</v>
      </c>
      <c r="P12639" s="54">
        <v>9030.3465808298006</v>
      </c>
      <c r="Q12639" s="42"/>
      <c r="R12639" s="55">
        <f t="shared" si="591"/>
        <v>-1.1041757754043493</v>
      </c>
      <c r="S12639" s="55">
        <f t="shared" si="592"/>
        <v>49462.820361837155</v>
      </c>
      <c r="T12639" s="55">
        <f t="shared" si="593"/>
        <v>-9971.0899380577594</v>
      </c>
    </row>
    <row r="12640" spans="2:20">
      <c r="B12640" s="49">
        <v>43395</v>
      </c>
      <c r="C12640" s="50">
        <v>10</v>
      </c>
      <c r="D12640" s="51">
        <v>5.7821499999999997</v>
      </c>
      <c r="E12640" s="42"/>
      <c r="F12640" s="49">
        <v>43395</v>
      </c>
      <c r="G12640" s="54">
        <v>10</v>
      </c>
      <c r="H12640" s="54">
        <v>19105.5554864566</v>
      </c>
      <c r="I12640" s="42"/>
      <c r="J12640" s="49">
        <v>43395</v>
      </c>
      <c r="K12640" s="54">
        <v>10</v>
      </c>
      <c r="L12640" s="54">
        <v>-21923.34</v>
      </c>
      <c r="M12640" s="42"/>
      <c r="N12640" s="49">
        <v>43395</v>
      </c>
      <c r="O12640" s="54">
        <v>10</v>
      </c>
      <c r="P12640" s="54">
        <v>9027.0037221886996</v>
      </c>
      <c r="Q12640" s="42"/>
      <c r="R12640" s="55">
        <f t="shared" si="591"/>
        <v>-1.1474850870230311</v>
      </c>
      <c r="S12640" s="55">
        <f t="shared" si="592"/>
        <v>52195.489572253384</v>
      </c>
      <c r="T12640" s="55">
        <f t="shared" si="593"/>
        <v>-10358.352151712925</v>
      </c>
    </row>
    <row r="12641" spans="2:20">
      <c r="B12641" s="49">
        <v>43395</v>
      </c>
      <c r="C12641" s="50">
        <v>11</v>
      </c>
      <c r="D12641" s="51">
        <v>5.36721</v>
      </c>
      <c r="E12641" s="42"/>
      <c r="F12641" s="49">
        <v>43395</v>
      </c>
      <c r="G12641" s="54">
        <v>11</v>
      </c>
      <c r="H12641" s="54">
        <v>19745.8258698998</v>
      </c>
      <c r="I12641" s="42"/>
      <c r="J12641" s="49">
        <v>43395</v>
      </c>
      <c r="K12641" s="54">
        <v>11</v>
      </c>
      <c r="L12641" s="54">
        <v>-17047.27</v>
      </c>
      <c r="M12641" s="42"/>
      <c r="N12641" s="49">
        <v>43395</v>
      </c>
      <c r="O12641" s="54">
        <v>11</v>
      </c>
      <c r="P12641" s="54">
        <v>9343.6920428277008</v>
      </c>
      <c r="Q12641" s="42"/>
      <c r="R12641" s="55">
        <f t="shared" si="591"/>
        <v>-0.86333537590780485</v>
      </c>
      <c r="S12641" s="55">
        <f t="shared" si="592"/>
        <v>50149.557369185262</v>
      </c>
      <c r="T12641" s="55">
        <f t="shared" si="593"/>
        <v>-8066.7398821614179</v>
      </c>
    </row>
    <row r="12642" spans="2:20">
      <c r="B12642" s="49">
        <v>43395</v>
      </c>
      <c r="C12642" s="50">
        <v>12</v>
      </c>
      <c r="D12642" s="51">
        <v>4.2024900000000001</v>
      </c>
      <c r="E12642" s="42"/>
      <c r="F12642" s="49">
        <v>43395</v>
      </c>
      <c r="G12642" s="54">
        <v>12</v>
      </c>
      <c r="H12642" s="54">
        <v>21220.338913932599</v>
      </c>
      <c r="I12642" s="42"/>
      <c r="J12642" s="49">
        <v>43395</v>
      </c>
      <c r="K12642" s="54">
        <v>12</v>
      </c>
      <c r="L12642" s="54">
        <v>-15016.42</v>
      </c>
      <c r="M12642" s="42"/>
      <c r="N12642" s="49">
        <v>43395</v>
      </c>
      <c r="O12642" s="54">
        <v>12</v>
      </c>
      <c r="P12642" s="54">
        <v>10092.885834721301</v>
      </c>
      <c r="Q12642" s="42"/>
      <c r="R12642" s="55">
        <f t="shared" si="591"/>
        <v>-0.70764279783206929</v>
      </c>
      <c r="S12642" s="55">
        <f t="shared" si="592"/>
        <v>42415.251791557923</v>
      </c>
      <c r="T12642" s="55">
        <f t="shared" si="593"/>
        <v>-7142.1579702818417</v>
      </c>
    </row>
    <row r="12643" spans="2:20">
      <c r="B12643" s="49">
        <v>43395</v>
      </c>
      <c r="C12643" s="50">
        <v>13</v>
      </c>
      <c r="D12643" s="51">
        <v>3.5647600000000002</v>
      </c>
      <c r="E12643" s="42"/>
      <c r="F12643" s="49">
        <v>43395</v>
      </c>
      <c r="G12643" s="54">
        <v>13</v>
      </c>
      <c r="H12643" s="54">
        <v>23858.870564647001</v>
      </c>
      <c r="I12643" s="42"/>
      <c r="J12643" s="49">
        <v>43395</v>
      </c>
      <c r="K12643" s="54">
        <v>13</v>
      </c>
      <c r="L12643" s="54">
        <v>1812.49</v>
      </c>
      <c r="M12643" s="42"/>
      <c r="N12643" s="49">
        <v>43395</v>
      </c>
      <c r="O12643" s="54">
        <v>13</v>
      </c>
      <c r="P12643" s="54">
        <v>11483.2820644928</v>
      </c>
      <c r="Q12643" s="42"/>
      <c r="R12643" s="55">
        <f t="shared" si="591"/>
        <v>7.5967133276026319E-2</v>
      </c>
      <c r="S12643" s="55">
        <f t="shared" si="592"/>
        <v>40935.144572221354</v>
      </c>
      <c r="T12643" s="55">
        <f t="shared" si="593"/>
        <v>872.35201903952714</v>
      </c>
    </row>
    <row r="12644" spans="2:20">
      <c r="B12644" s="49">
        <v>43395</v>
      </c>
      <c r="C12644" s="50">
        <v>14</v>
      </c>
      <c r="D12644" s="51">
        <v>1.2915300000000001</v>
      </c>
      <c r="E12644" s="42"/>
      <c r="F12644" s="49">
        <v>43395</v>
      </c>
      <c r="G12644" s="54">
        <v>14</v>
      </c>
      <c r="H12644" s="54">
        <v>26546.0078935292</v>
      </c>
      <c r="I12644" s="42"/>
      <c r="J12644" s="49">
        <v>43395</v>
      </c>
      <c r="K12644" s="54">
        <v>14</v>
      </c>
      <c r="L12644" s="54">
        <v>-32371.06</v>
      </c>
      <c r="M12644" s="42"/>
      <c r="N12644" s="49">
        <v>43395</v>
      </c>
      <c r="O12644" s="54">
        <v>14</v>
      </c>
      <c r="P12644" s="54">
        <v>12823.1715108801</v>
      </c>
      <c r="Q12644" s="42"/>
      <c r="R12644" s="55">
        <f t="shared" si="591"/>
        <v>-1.2194323202883814</v>
      </c>
      <c r="S12644" s="55">
        <f t="shared" si="592"/>
        <v>16561.510701446976</v>
      </c>
      <c r="T12644" s="55">
        <f t="shared" si="593"/>
        <v>-15636.989788968391</v>
      </c>
    </row>
    <row r="12645" spans="2:20">
      <c r="B12645" s="49">
        <v>43395</v>
      </c>
      <c r="C12645" s="50">
        <v>15</v>
      </c>
      <c r="D12645" s="51">
        <v>1.4546300000000001</v>
      </c>
      <c r="E12645" s="42"/>
      <c r="F12645" s="49">
        <v>43395</v>
      </c>
      <c r="G12645" s="54">
        <v>15</v>
      </c>
      <c r="H12645" s="54">
        <v>29658.277696717701</v>
      </c>
      <c r="I12645" s="42"/>
      <c r="J12645" s="49">
        <v>43395</v>
      </c>
      <c r="K12645" s="54">
        <v>15</v>
      </c>
      <c r="L12645" s="54">
        <v>-26088.46</v>
      </c>
      <c r="M12645" s="42"/>
      <c r="N12645" s="49">
        <v>43395</v>
      </c>
      <c r="O12645" s="54">
        <v>15</v>
      </c>
      <c r="P12645" s="54">
        <v>14354.4990369242</v>
      </c>
      <c r="Q12645" s="42"/>
      <c r="R12645" s="55">
        <f t="shared" si="591"/>
        <v>-0.87963503028657741</v>
      </c>
      <c r="S12645" s="55">
        <f t="shared" si="592"/>
        <v>20880.484934081051</v>
      </c>
      <c r="T12645" s="55">
        <f t="shared" si="593"/>
        <v>-12626.720195093465</v>
      </c>
    </row>
    <row r="12646" spans="2:20">
      <c r="B12646" s="49">
        <v>43395</v>
      </c>
      <c r="C12646" s="50">
        <v>16</v>
      </c>
      <c r="D12646" s="51">
        <v>2.1471800000000001</v>
      </c>
      <c r="E12646" s="42"/>
      <c r="F12646" s="49">
        <v>43395</v>
      </c>
      <c r="G12646" s="54">
        <v>16</v>
      </c>
      <c r="H12646" s="54">
        <v>31617.7257618148</v>
      </c>
      <c r="I12646" s="42"/>
      <c r="J12646" s="49">
        <v>43395</v>
      </c>
      <c r="K12646" s="54">
        <v>16</v>
      </c>
      <c r="L12646" s="54">
        <v>-4554.6400000000003</v>
      </c>
      <c r="M12646" s="42"/>
      <c r="N12646" s="49">
        <v>43395</v>
      </c>
      <c r="O12646" s="54">
        <v>16</v>
      </c>
      <c r="P12646" s="54">
        <v>15347.027513557099</v>
      </c>
      <c r="Q12646" s="42"/>
      <c r="R12646" s="55">
        <f t="shared" si="591"/>
        <v>-0.14405337165333718</v>
      </c>
      <c r="S12646" s="55">
        <f t="shared" si="592"/>
        <v>32952.830536559537</v>
      </c>
      <c r="T12646" s="55">
        <f t="shared" si="593"/>
        <v>-2210.7910581844321</v>
      </c>
    </row>
    <row r="12647" spans="2:20">
      <c r="B12647" s="49">
        <v>43395</v>
      </c>
      <c r="C12647" s="50">
        <v>17</v>
      </c>
      <c r="D12647" s="51">
        <v>2.0477500000000002</v>
      </c>
      <c r="E12647" s="42"/>
      <c r="F12647" s="49">
        <v>43395</v>
      </c>
      <c r="G12647" s="54">
        <v>17</v>
      </c>
      <c r="H12647" s="54">
        <v>32386.069066608699</v>
      </c>
      <c r="I12647" s="42"/>
      <c r="J12647" s="49">
        <v>43395</v>
      </c>
      <c r="K12647" s="54">
        <v>17</v>
      </c>
      <c r="L12647" s="54">
        <v>-4498.3599999999997</v>
      </c>
      <c r="M12647" s="42"/>
      <c r="N12647" s="49">
        <v>43395</v>
      </c>
      <c r="O12647" s="54">
        <v>17</v>
      </c>
      <c r="P12647" s="54">
        <v>15579.0896630228</v>
      </c>
      <c r="Q12647" s="42"/>
      <c r="R12647" s="55">
        <f t="shared" si="591"/>
        <v>-0.13889799316947621</v>
      </c>
      <c r="S12647" s="55">
        <f t="shared" si="592"/>
        <v>31902.080857454941</v>
      </c>
      <c r="T12647" s="55">
        <f t="shared" si="593"/>
        <v>-2163.9042896011983</v>
      </c>
    </row>
    <row r="12648" spans="2:20">
      <c r="B12648" s="49">
        <v>43395</v>
      </c>
      <c r="C12648" s="50">
        <v>18</v>
      </c>
      <c r="D12648" s="51">
        <v>2.5252599999999998</v>
      </c>
      <c r="E12648" s="42"/>
      <c r="F12648" s="49">
        <v>43395</v>
      </c>
      <c r="G12648" s="54">
        <v>18</v>
      </c>
      <c r="H12648" s="54">
        <v>32002.757240692099</v>
      </c>
      <c r="I12648" s="42"/>
      <c r="J12648" s="49">
        <v>43395</v>
      </c>
      <c r="K12648" s="54">
        <v>18</v>
      </c>
      <c r="L12648" s="54">
        <v>8196.6</v>
      </c>
      <c r="M12648" s="42"/>
      <c r="N12648" s="49">
        <v>43395</v>
      </c>
      <c r="O12648" s="54">
        <v>18</v>
      </c>
      <c r="P12648" s="54">
        <v>15392.8615562245</v>
      </c>
      <c r="Q12648" s="42"/>
      <c r="R12648" s="55">
        <f t="shared" si="591"/>
        <v>0.25612168158991849</v>
      </c>
      <c r="S12648" s="55">
        <f t="shared" si="592"/>
        <v>38870.977573471479</v>
      </c>
      <c r="T12648" s="55">
        <f t="shared" si="593"/>
        <v>3942.4455862610284</v>
      </c>
    </row>
    <row r="12649" spans="2:20">
      <c r="B12649" s="49">
        <v>43395</v>
      </c>
      <c r="C12649" s="50">
        <v>19</v>
      </c>
      <c r="D12649" s="51">
        <v>2.76641</v>
      </c>
      <c r="E12649" s="42"/>
      <c r="F12649" s="49">
        <v>43395</v>
      </c>
      <c r="G12649" s="54">
        <v>19</v>
      </c>
      <c r="H12649" s="54">
        <v>31431.281613202998</v>
      </c>
      <c r="I12649" s="42"/>
      <c r="J12649" s="49">
        <v>43395</v>
      </c>
      <c r="K12649" s="54">
        <v>19</v>
      </c>
      <c r="L12649" s="54">
        <v>49120.67</v>
      </c>
      <c r="M12649" s="42"/>
      <c r="N12649" s="49">
        <v>43395</v>
      </c>
      <c r="O12649" s="54">
        <v>19</v>
      </c>
      <c r="P12649" s="54">
        <v>15127.9341204958</v>
      </c>
      <c r="Q12649" s="42"/>
      <c r="R12649" s="55">
        <f t="shared" si="591"/>
        <v>1.5627956443038076</v>
      </c>
      <c r="S12649" s="55">
        <f t="shared" si="592"/>
        <v>41850.068230280784</v>
      </c>
      <c r="T12649" s="55">
        <f t="shared" si="593"/>
        <v>23641.869550825788</v>
      </c>
    </row>
    <row r="12650" spans="2:20">
      <c r="B12650" s="49">
        <v>43395</v>
      </c>
      <c r="C12650" s="50">
        <v>20</v>
      </c>
      <c r="D12650" s="51">
        <v>2.3755899999999999</v>
      </c>
      <c r="E12650" s="42"/>
      <c r="F12650" s="49">
        <v>43395</v>
      </c>
      <c r="G12650" s="54">
        <v>20</v>
      </c>
      <c r="H12650" s="54">
        <v>30589.382355534301</v>
      </c>
      <c r="I12650" s="42"/>
      <c r="J12650" s="49">
        <v>43395</v>
      </c>
      <c r="K12650" s="54">
        <v>20</v>
      </c>
      <c r="L12650" s="54">
        <v>23918.23</v>
      </c>
      <c r="M12650" s="42"/>
      <c r="N12650" s="49">
        <v>43395</v>
      </c>
      <c r="O12650" s="54">
        <v>20</v>
      </c>
      <c r="P12650" s="54">
        <v>14709.3687724916</v>
      </c>
      <c r="Q12650" s="42"/>
      <c r="R12650" s="55">
        <f t="shared" si="591"/>
        <v>0.78191281281861713</v>
      </c>
      <c r="S12650" s="55">
        <f t="shared" si="592"/>
        <v>34943.429362243318</v>
      </c>
      <c r="T12650" s="55">
        <f t="shared" si="593"/>
        <v>11501.443911685237</v>
      </c>
    </row>
    <row r="12651" spans="2:20">
      <c r="B12651" s="49">
        <v>43395</v>
      </c>
      <c r="C12651" s="50">
        <v>21</v>
      </c>
      <c r="D12651" s="51">
        <v>1.43163</v>
      </c>
      <c r="E12651" s="42"/>
      <c r="F12651" s="49">
        <v>43395</v>
      </c>
      <c r="G12651" s="54">
        <v>21</v>
      </c>
      <c r="H12651" s="54">
        <v>29941.425325448399</v>
      </c>
      <c r="I12651" s="42"/>
      <c r="J12651" s="49">
        <v>43395</v>
      </c>
      <c r="K12651" s="54">
        <v>21</v>
      </c>
      <c r="L12651" s="54">
        <v>-9581.6</v>
      </c>
      <c r="M12651" s="42"/>
      <c r="N12651" s="49">
        <v>43395</v>
      </c>
      <c r="O12651" s="54">
        <v>21</v>
      </c>
      <c r="P12651" s="54">
        <v>14423.161905802301</v>
      </c>
      <c r="Q12651" s="42"/>
      <c r="R12651" s="55">
        <f t="shared" si="591"/>
        <v>-0.32001148562076703</v>
      </c>
      <c r="S12651" s="55">
        <f t="shared" si="592"/>
        <v>20648.631279203746</v>
      </c>
      <c r="T12651" s="55">
        <f t="shared" si="593"/>
        <v>-4615.5774688246474</v>
      </c>
    </row>
    <row r="12652" spans="2:20">
      <c r="B12652" s="49">
        <v>43395</v>
      </c>
      <c r="C12652" s="50">
        <v>22</v>
      </c>
      <c r="D12652" s="51">
        <v>1.3291599999999999</v>
      </c>
      <c r="E12652" s="42"/>
      <c r="F12652" s="49">
        <v>43395</v>
      </c>
      <c r="G12652" s="54">
        <v>22</v>
      </c>
      <c r="H12652" s="54">
        <v>29058.995306439701</v>
      </c>
      <c r="I12652" s="42"/>
      <c r="J12652" s="49">
        <v>43395</v>
      </c>
      <c r="K12652" s="54">
        <v>22</v>
      </c>
      <c r="L12652" s="54">
        <v>-15778.59</v>
      </c>
      <c r="M12652" s="42"/>
      <c r="N12652" s="49">
        <v>43395</v>
      </c>
      <c r="O12652" s="54">
        <v>22</v>
      </c>
      <c r="P12652" s="54">
        <v>13948.138976078901</v>
      </c>
      <c r="Q12652" s="42"/>
      <c r="R12652" s="55">
        <f t="shared" si="591"/>
        <v>-0.54298470520428976</v>
      </c>
      <c r="S12652" s="55">
        <f t="shared" si="592"/>
        <v>18539.308401445029</v>
      </c>
      <c r="T12652" s="55">
        <f t="shared" si="593"/>
        <v>-7573.6261300746655</v>
      </c>
    </row>
    <row r="12653" spans="2:20">
      <c r="B12653" s="49">
        <v>43395</v>
      </c>
      <c r="C12653" s="50">
        <v>23</v>
      </c>
      <c r="D12653" s="51">
        <v>1.07626</v>
      </c>
      <c r="E12653" s="42"/>
      <c r="F12653" s="49">
        <v>43395</v>
      </c>
      <c r="G12653" s="54">
        <v>23</v>
      </c>
      <c r="H12653" s="54">
        <v>28482.0854682604</v>
      </c>
      <c r="I12653" s="42"/>
      <c r="J12653" s="49">
        <v>43395</v>
      </c>
      <c r="K12653" s="54">
        <v>23</v>
      </c>
      <c r="L12653" s="54">
        <v>-25982.57</v>
      </c>
      <c r="M12653" s="42"/>
      <c r="N12653" s="49">
        <v>43395</v>
      </c>
      <c r="O12653" s="54">
        <v>23</v>
      </c>
      <c r="P12653" s="54">
        <v>13702.592350459599</v>
      </c>
      <c r="Q12653" s="42"/>
      <c r="R12653" s="55">
        <f t="shared" si="591"/>
        <v>-0.91224254027866791</v>
      </c>
      <c r="S12653" s="55">
        <f t="shared" si="592"/>
        <v>14747.552043105648</v>
      </c>
      <c r="T12653" s="55">
        <f t="shared" si="593"/>
        <v>-12500.087654186307</v>
      </c>
    </row>
    <row r="12654" spans="2:20">
      <c r="B12654" s="49">
        <v>43395</v>
      </c>
      <c r="C12654" s="50">
        <v>24</v>
      </c>
      <c r="D12654" s="51">
        <v>0.76502999999999999</v>
      </c>
      <c r="E12654" s="42"/>
      <c r="F12654" s="49">
        <v>43395</v>
      </c>
      <c r="G12654" s="54">
        <v>24</v>
      </c>
      <c r="H12654" s="54">
        <v>27738.0187079227</v>
      </c>
      <c r="I12654" s="42"/>
      <c r="J12654" s="49">
        <v>43395</v>
      </c>
      <c r="K12654" s="54">
        <v>24</v>
      </c>
      <c r="L12654" s="54">
        <v>-35805.519999999997</v>
      </c>
      <c r="M12654" s="42"/>
      <c r="N12654" s="49">
        <v>43395</v>
      </c>
      <c r="O12654" s="54">
        <v>24</v>
      </c>
      <c r="P12654" s="54">
        <v>13264.983466542801</v>
      </c>
      <c r="Q12654" s="42"/>
      <c r="R12654" s="55">
        <f t="shared" si="591"/>
        <v>-1.290846342596669</v>
      </c>
      <c r="S12654" s="55">
        <f t="shared" si="592"/>
        <v>10148.110301409239</v>
      </c>
      <c r="T12654" s="55">
        <f t="shared" si="593"/>
        <v>-17123.055392392056</v>
      </c>
    </row>
    <row r="12655" spans="2:20">
      <c r="B12655" s="49">
        <v>43395</v>
      </c>
      <c r="C12655" s="50">
        <v>25</v>
      </c>
      <c r="D12655" s="51">
        <v>0.92679</v>
      </c>
      <c r="E12655" s="42"/>
      <c r="F12655" s="49">
        <v>43395</v>
      </c>
      <c r="G12655" s="54">
        <v>25</v>
      </c>
      <c r="H12655" s="54">
        <v>27598.2842709699</v>
      </c>
      <c r="I12655" s="42"/>
      <c r="J12655" s="49">
        <v>43395</v>
      </c>
      <c r="K12655" s="54">
        <v>25</v>
      </c>
      <c r="L12655" s="54">
        <v>-32771.51</v>
      </c>
      <c r="M12655" s="42"/>
      <c r="N12655" s="49">
        <v>43395</v>
      </c>
      <c r="O12655" s="54">
        <v>25</v>
      </c>
      <c r="P12655" s="54">
        <v>13189.090908934701</v>
      </c>
      <c r="Q12655" s="42"/>
      <c r="R12655" s="55">
        <f t="shared" si="591"/>
        <v>-1.1874473673159356</v>
      </c>
      <c r="S12655" s="55">
        <f t="shared" si="592"/>
        <v>12223.51756349159</v>
      </c>
      <c r="T12655" s="55">
        <f t="shared" si="593"/>
        <v>-15661.35127710505</v>
      </c>
    </row>
    <row r="12656" spans="2:20">
      <c r="B12656" s="49">
        <v>43395</v>
      </c>
      <c r="C12656" s="50">
        <v>26</v>
      </c>
      <c r="D12656" s="51">
        <v>0.82238999999999995</v>
      </c>
      <c r="E12656" s="42"/>
      <c r="F12656" s="49">
        <v>43395</v>
      </c>
      <c r="G12656" s="54">
        <v>26</v>
      </c>
      <c r="H12656" s="54">
        <v>27093.867096752601</v>
      </c>
      <c r="I12656" s="42"/>
      <c r="J12656" s="49">
        <v>43395</v>
      </c>
      <c r="K12656" s="54">
        <v>26</v>
      </c>
      <c r="L12656" s="54">
        <v>-37042.550000000003</v>
      </c>
      <c r="M12656" s="42"/>
      <c r="N12656" s="49">
        <v>43395</v>
      </c>
      <c r="O12656" s="54">
        <v>26</v>
      </c>
      <c r="P12656" s="54">
        <v>12890.0865834257</v>
      </c>
      <c r="Q12656" s="42"/>
      <c r="R12656" s="55">
        <f t="shared" si="591"/>
        <v>-1.3671931683919651</v>
      </c>
      <c r="S12656" s="55">
        <f t="shared" si="592"/>
        <v>10600.678305343461</v>
      </c>
      <c r="T12656" s="55">
        <f t="shared" si="593"/>
        <v>-17623.238316840543</v>
      </c>
    </row>
    <row r="12657" spans="2:20">
      <c r="B12657" s="49">
        <v>43395</v>
      </c>
      <c r="C12657" s="50">
        <v>27</v>
      </c>
      <c r="D12657" s="51">
        <v>0.83592999999999995</v>
      </c>
      <c r="E12657" s="42"/>
      <c r="F12657" s="49">
        <v>43395</v>
      </c>
      <c r="G12657" s="54">
        <v>27</v>
      </c>
      <c r="H12657" s="54">
        <v>26610.477340213401</v>
      </c>
      <c r="I12657" s="42"/>
      <c r="J12657" s="49">
        <v>43395</v>
      </c>
      <c r="K12657" s="54">
        <v>27</v>
      </c>
      <c r="L12657" s="54">
        <v>-41010.07</v>
      </c>
      <c r="M12657" s="42"/>
      <c r="N12657" s="49">
        <v>43395</v>
      </c>
      <c r="O12657" s="54">
        <v>27</v>
      </c>
      <c r="P12657" s="54">
        <v>12587.232153166</v>
      </c>
      <c r="Q12657" s="42"/>
      <c r="R12657" s="55">
        <f t="shared" si="591"/>
        <v>-1.5411249289401556</v>
      </c>
      <c r="S12657" s="55">
        <f t="shared" si="592"/>
        <v>10522.044973796053</v>
      </c>
      <c r="T12657" s="55">
        <f t="shared" si="593"/>
        <v>-19398.497257601193</v>
      </c>
    </row>
    <row r="12658" spans="2:20">
      <c r="B12658" s="49">
        <v>43395</v>
      </c>
      <c r="C12658" s="50">
        <v>28</v>
      </c>
      <c r="D12658" s="51">
        <v>1.2261299999999999</v>
      </c>
      <c r="E12658" s="42"/>
      <c r="F12658" s="49">
        <v>43395</v>
      </c>
      <c r="G12658" s="54">
        <v>28</v>
      </c>
      <c r="H12658" s="54">
        <v>26446.109997932501</v>
      </c>
      <c r="I12658" s="42"/>
      <c r="J12658" s="49">
        <v>43395</v>
      </c>
      <c r="K12658" s="54">
        <v>28</v>
      </c>
      <c r="L12658" s="54">
        <v>-29464.71</v>
      </c>
      <c r="M12658" s="42"/>
      <c r="N12658" s="49">
        <v>43395</v>
      </c>
      <c r="O12658" s="54">
        <v>28</v>
      </c>
      <c r="P12658" s="54">
        <v>12482.712166933199</v>
      </c>
      <c r="Q12658" s="42"/>
      <c r="R12658" s="55">
        <f t="shared" si="591"/>
        <v>-1.1141415505835635</v>
      </c>
      <c r="S12658" s="55">
        <f t="shared" si="592"/>
        <v>15305.427869241803</v>
      </c>
      <c r="T12658" s="55">
        <f t="shared" si="593"/>
        <v>-13907.508289155268</v>
      </c>
    </row>
    <row r="12659" spans="2:20">
      <c r="B12659" s="49">
        <v>43395</v>
      </c>
      <c r="C12659" s="50">
        <v>29</v>
      </c>
      <c r="D12659" s="51">
        <v>1.16987</v>
      </c>
      <c r="E12659" s="42"/>
      <c r="F12659" s="49">
        <v>43395</v>
      </c>
      <c r="G12659" s="54">
        <v>29</v>
      </c>
      <c r="H12659" s="54">
        <v>26630.8492269239</v>
      </c>
      <c r="I12659" s="42"/>
      <c r="J12659" s="49">
        <v>43395</v>
      </c>
      <c r="K12659" s="54">
        <v>29</v>
      </c>
      <c r="L12659" s="54">
        <v>-24486.3</v>
      </c>
      <c r="M12659" s="42"/>
      <c r="N12659" s="49">
        <v>43395</v>
      </c>
      <c r="O12659" s="54">
        <v>29</v>
      </c>
      <c r="P12659" s="54">
        <v>12523.3052974438</v>
      </c>
      <c r="Q12659" s="42"/>
      <c r="R12659" s="55">
        <f t="shared" si="591"/>
        <v>-0.91947124146699188</v>
      </c>
      <c r="S12659" s="55">
        <f t="shared" si="592"/>
        <v>14650.639168320577</v>
      </c>
      <c r="T12659" s="55">
        <f t="shared" si="593"/>
        <v>-11514.819069110807</v>
      </c>
    </row>
    <row r="12660" spans="2:20">
      <c r="B12660" s="49">
        <v>43395</v>
      </c>
      <c r="C12660" s="50">
        <v>30</v>
      </c>
      <c r="D12660" s="51">
        <v>1.3315900000000001</v>
      </c>
      <c r="E12660" s="42"/>
      <c r="F12660" s="49">
        <v>43395</v>
      </c>
      <c r="G12660" s="54">
        <v>30</v>
      </c>
      <c r="H12660" s="54">
        <v>26767.276295313299</v>
      </c>
      <c r="I12660" s="42"/>
      <c r="J12660" s="49">
        <v>43395</v>
      </c>
      <c r="K12660" s="54">
        <v>30</v>
      </c>
      <c r="L12660" s="54">
        <v>-19946.77</v>
      </c>
      <c r="M12660" s="42"/>
      <c r="N12660" s="49">
        <v>43395</v>
      </c>
      <c r="O12660" s="54">
        <v>30</v>
      </c>
      <c r="P12660" s="54">
        <v>12563.246020434701</v>
      </c>
      <c r="Q12660" s="42"/>
      <c r="R12660" s="55">
        <f t="shared" si="591"/>
        <v>-0.74519236772299069</v>
      </c>
      <c r="S12660" s="55">
        <f t="shared" si="592"/>
        <v>16729.092768350645</v>
      </c>
      <c r="T12660" s="55">
        <f t="shared" si="593"/>
        <v>-9362.0350482541744</v>
      </c>
    </row>
    <row r="12661" spans="2:20">
      <c r="B12661" s="49">
        <v>43395</v>
      </c>
      <c r="C12661" s="50">
        <v>31</v>
      </c>
      <c r="D12661" s="51">
        <v>0.99560999999999999</v>
      </c>
      <c r="E12661" s="42"/>
      <c r="F12661" s="49">
        <v>43395</v>
      </c>
      <c r="G12661" s="54">
        <v>31</v>
      </c>
      <c r="H12661" s="54">
        <v>27348.3722948551</v>
      </c>
      <c r="I12661" s="42"/>
      <c r="J12661" s="49">
        <v>43395</v>
      </c>
      <c r="K12661" s="54">
        <v>31</v>
      </c>
      <c r="L12661" s="54">
        <v>-28235.119999999999</v>
      </c>
      <c r="M12661" s="42"/>
      <c r="N12661" s="49">
        <v>43395</v>
      </c>
      <c r="O12661" s="54">
        <v>31</v>
      </c>
      <c r="P12661" s="54">
        <v>12807.195654366</v>
      </c>
      <c r="Q12661" s="42"/>
      <c r="R12661" s="55">
        <f t="shared" si="591"/>
        <v>-1.0324241492540935</v>
      </c>
      <c r="S12661" s="55">
        <f t="shared" si="592"/>
        <v>12750.972065443333</v>
      </c>
      <c r="T12661" s="55">
        <f t="shared" si="593"/>
        <v>-13222.458077789541</v>
      </c>
    </row>
    <row r="12662" spans="2:20">
      <c r="B12662" s="49">
        <v>43395</v>
      </c>
      <c r="C12662" s="50">
        <v>32</v>
      </c>
      <c r="D12662" s="51">
        <v>1.38598</v>
      </c>
      <c r="E12662" s="42"/>
      <c r="F12662" s="49">
        <v>43395</v>
      </c>
      <c r="G12662" s="54">
        <v>32</v>
      </c>
      <c r="H12662" s="54">
        <v>28283.506503459401</v>
      </c>
      <c r="I12662" s="42"/>
      <c r="J12662" s="49">
        <v>43395</v>
      </c>
      <c r="K12662" s="54">
        <v>32</v>
      </c>
      <c r="L12662" s="54">
        <v>-21994.47</v>
      </c>
      <c r="M12662" s="42"/>
      <c r="N12662" s="49">
        <v>43395</v>
      </c>
      <c r="O12662" s="54">
        <v>32</v>
      </c>
      <c r="P12662" s="54">
        <v>13242.253733400499</v>
      </c>
      <c r="Q12662" s="42"/>
      <c r="R12662" s="55">
        <f t="shared" si="591"/>
        <v>-0.77764297002246952</v>
      </c>
      <c r="S12662" s="55">
        <f t="shared" si="592"/>
        <v>18353.498829418422</v>
      </c>
      <c r="T12662" s="55">
        <f t="shared" si="593"/>
        <v>-10297.7455230327</v>
      </c>
    </row>
    <row r="12663" spans="2:20">
      <c r="B12663" s="49">
        <v>43395</v>
      </c>
      <c r="C12663" s="50">
        <v>33</v>
      </c>
      <c r="D12663" s="51">
        <v>1.8625799999999999</v>
      </c>
      <c r="E12663" s="42"/>
      <c r="F12663" s="49">
        <v>43395</v>
      </c>
      <c r="G12663" s="54">
        <v>33</v>
      </c>
      <c r="H12663" s="54">
        <v>29449.4910652363</v>
      </c>
      <c r="I12663" s="42"/>
      <c r="J12663" s="49">
        <v>43395</v>
      </c>
      <c r="K12663" s="54">
        <v>33</v>
      </c>
      <c r="L12663" s="54">
        <v>-12578.64</v>
      </c>
      <c r="M12663" s="42"/>
      <c r="N12663" s="49">
        <v>43395</v>
      </c>
      <c r="O12663" s="54">
        <v>33</v>
      </c>
      <c r="P12663" s="54">
        <v>13795.021835756401</v>
      </c>
      <c r="Q12663" s="42"/>
      <c r="R12663" s="55">
        <f t="shared" si="591"/>
        <v>-0.42712588723981298</v>
      </c>
      <c r="S12663" s="55">
        <f t="shared" si="592"/>
        <v>25694.331770843157</v>
      </c>
      <c r="T12663" s="55">
        <f t="shared" si="593"/>
        <v>-5892.2109410900466</v>
      </c>
    </row>
    <row r="12664" spans="2:20">
      <c r="B12664" s="49">
        <v>43395</v>
      </c>
      <c r="C12664" s="50">
        <v>34</v>
      </c>
      <c r="D12664" s="51">
        <v>2.6750600000000002</v>
      </c>
      <c r="E12664" s="42"/>
      <c r="F12664" s="49">
        <v>43395</v>
      </c>
      <c r="G12664" s="54">
        <v>34</v>
      </c>
      <c r="H12664" s="54">
        <v>31397.1388294147</v>
      </c>
      <c r="I12664" s="42"/>
      <c r="J12664" s="49">
        <v>43395</v>
      </c>
      <c r="K12664" s="54">
        <v>34</v>
      </c>
      <c r="L12664" s="54">
        <v>3396.37</v>
      </c>
      <c r="M12664" s="42"/>
      <c r="N12664" s="49">
        <v>43395</v>
      </c>
      <c r="O12664" s="54">
        <v>34</v>
      </c>
      <c r="P12664" s="54">
        <v>14882.027879032399</v>
      </c>
      <c r="Q12664" s="42"/>
      <c r="R12664" s="55">
        <f t="shared" si="591"/>
        <v>0.10817450655147211</v>
      </c>
      <c r="S12664" s="55">
        <f t="shared" si="592"/>
        <v>39810.317498084412</v>
      </c>
      <c r="T12664" s="55">
        <f t="shared" si="593"/>
        <v>1609.8560222995809</v>
      </c>
    </row>
    <row r="12665" spans="2:20">
      <c r="B12665" s="49">
        <v>43395</v>
      </c>
      <c r="C12665" s="50">
        <v>35</v>
      </c>
      <c r="D12665" s="51">
        <v>2.88734</v>
      </c>
      <c r="E12665" s="42"/>
      <c r="F12665" s="49">
        <v>43395</v>
      </c>
      <c r="G12665" s="54">
        <v>35</v>
      </c>
      <c r="H12665" s="54">
        <v>33007.296348661301</v>
      </c>
      <c r="I12665" s="42"/>
      <c r="J12665" s="49">
        <v>43395</v>
      </c>
      <c r="K12665" s="54">
        <v>35</v>
      </c>
      <c r="L12665" s="54">
        <v>1834.59</v>
      </c>
      <c r="M12665" s="42"/>
      <c r="N12665" s="49">
        <v>43395</v>
      </c>
      <c r="O12665" s="54">
        <v>35</v>
      </c>
      <c r="P12665" s="54">
        <v>15727.3661300517</v>
      </c>
      <c r="Q12665" s="42"/>
      <c r="R12665" s="55">
        <f t="shared" si="591"/>
        <v>5.5581347245800904E-2</v>
      </c>
      <c r="S12665" s="55">
        <f t="shared" si="592"/>
        <v>45410.253321943477</v>
      </c>
      <c r="T12665" s="55">
        <f t="shared" si="593"/>
        <v>874.14819813625149</v>
      </c>
    </row>
    <row r="12666" spans="2:20">
      <c r="B12666" s="49">
        <v>43395</v>
      </c>
      <c r="C12666" s="50">
        <v>36</v>
      </c>
      <c r="D12666" s="51">
        <v>2.7341099999999998</v>
      </c>
      <c r="E12666" s="42"/>
      <c r="F12666" s="49">
        <v>43395</v>
      </c>
      <c r="G12666" s="54">
        <v>36</v>
      </c>
      <c r="H12666" s="54">
        <v>34055.374693158199</v>
      </c>
      <c r="I12666" s="42"/>
      <c r="J12666" s="49">
        <v>43395</v>
      </c>
      <c r="K12666" s="54">
        <v>36</v>
      </c>
      <c r="L12666" s="54">
        <v>-6774.22</v>
      </c>
      <c r="M12666" s="42"/>
      <c r="N12666" s="49">
        <v>43395</v>
      </c>
      <c r="O12666" s="54">
        <v>36</v>
      </c>
      <c r="P12666" s="54">
        <v>16215.3030293589</v>
      </c>
      <c r="Q12666" s="42"/>
      <c r="R12666" s="55">
        <f t="shared" si="591"/>
        <v>-0.19891779377077171</v>
      </c>
      <c r="S12666" s="55">
        <f t="shared" si="592"/>
        <v>44334.422165600459</v>
      </c>
      <c r="T12666" s="55">
        <f t="shared" si="593"/>
        <v>-3225.5123039245832</v>
      </c>
    </row>
    <row r="12667" spans="2:20">
      <c r="B12667" s="49">
        <v>43395</v>
      </c>
      <c r="C12667" s="50">
        <v>37</v>
      </c>
      <c r="D12667" s="51">
        <v>3.3831199999999999</v>
      </c>
      <c r="E12667" s="42"/>
      <c r="F12667" s="49">
        <v>43395</v>
      </c>
      <c r="G12667" s="54">
        <v>37</v>
      </c>
      <c r="H12667" s="54">
        <v>35529.4482220223</v>
      </c>
      <c r="I12667" s="42"/>
      <c r="J12667" s="49">
        <v>43395</v>
      </c>
      <c r="K12667" s="54">
        <v>37</v>
      </c>
      <c r="L12667" s="54">
        <v>-2148.04</v>
      </c>
      <c r="M12667" s="42"/>
      <c r="N12667" s="49">
        <v>43395</v>
      </c>
      <c r="O12667" s="54">
        <v>37</v>
      </c>
      <c r="P12667" s="54">
        <v>16950.785286697999</v>
      </c>
      <c r="Q12667" s="42"/>
      <c r="R12667" s="55">
        <f t="shared" si="591"/>
        <v>-6.0458017433228116E-2</v>
      </c>
      <c r="S12667" s="55">
        <f t="shared" si="592"/>
        <v>57346.540719133736</v>
      </c>
      <c r="T12667" s="55">
        <f t="shared" si="593"/>
        <v>-1024.8108723700943</v>
      </c>
    </row>
    <row r="12668" spans="2:20">
      <c r="B12668" s="49">
        <v>43395</v>
      </c>
      <c r="C12668" s="50">
        <v>38</v>
      </c>
      <c r="D12668" s="51">
        <v>3.50447</v>
      </c>
      <c r="E12668" s="42"/>
      <c r="F12668" s="49">
        <v>43395</v>
      </c>
      <c r="G12668" s="54">
        <v>38</v>
      </c>
      <c r="H12668" s="54">
        <v>35899.205717285702</v>
      </c>
      <c r="I12668" s="42"/>
      <c r="J12668" s="49">
        <v>43395</v>
      </c>
      <c r="K12668" s="54">
        <v>38</v>
      </c>
      <c r="L12668" s="54">
        <v>-3345.43</v>
      </c>
      <c r="M12668" s="42"/>
      <c r="N12668" s="49">
        <v>43395</v>
      </c>
      <c r="O12668" s="54">
        <v>38</v>
      </c>
      <c r="P12668" s="54">
        <v>17126.395646087902</v>
      </c>
      <c r="Q12668" s="42"/>
      <c r="R12668" s="55">
        <f t="shared" si="591"/>
        <v>-9.3189526986920304E-2</v>
      </c>
      <c r="S12668" s="55">
        <f t="shared" si="592"/>
        <v>60018.939749845667</v>
      </c>
      <c r="T12668" s="55">
        <f t="shared" si="593"/>
        <v>-1596.0007092497829</v>
      </c>
    </row>
    <row r="12669" spans="2:20">
      <c r="B12669" s="49">
        <v>43395</v>
      </c>
      <c r="C12669" s="50">
        <v>39</v>
      </c>
      <c r="D12669" s="51">
        <v>3.1875800000000001</v>
      </c>
      <c r="E12669" s="42"/>
      <c r="F12669" s="49">
        <v>43395</v>
      </c>
      <c r="G12669" s="54">
        <v>39</v>
      </c>
      <c r="H12669" s="54">
        <v>35357.3634137107</v>
      </c>
      <c r="I12669" s="42"/>
      <c r="J12669" s="49">
        <v>43395</v>
      </c>
      <c r="K12669" s="54">
        <v>39</v>
      </c>
      <c r="L12669" s="54">
        <v>-1928.19</v>
      </c>
      <c r="M12669" s="42"/>
      <c r="N12669" s="49">
        <v>43395</v>
      </c>
      <c r="O12669" s="54">
        <v>39</v>
      </c>
      <c r="P12669" s="54">
        <v>16879.878823028699</v>
      </c>
      <c r="Q12669" s="42"/>
      <c r="R12669" s="55">
        <f t="shared" si="591"/>
        <v>-5.4534326483526664E-2</v>
      </c>
      <c r="S12669" s="55">
        <f t="shared" si="592"/>
        <v>53805.964138709824</v>
      </c>
      <c r="T12669" s="55">
        <f t="shared" si="593"/>
        <v>-920.5328227374149</v>
      </c>
    </row>
    <row r="12670" spans="2:20">
      <c r="B12670" s="49">
        <v>43395</v>
      </c>
      <c r="C12670" s="50">
        <v>40</v>
      </c>
      <c r="D12670" s="51">
        <v>2.5809299999999999</v>
      </c>
      <c r="E12670" s="42"/>
      <c r="F12670" s="49">
        <v>43395</v>
      </c>
      <c r="G12670" s="54">
        <v>40</v>
      </c>
      <c r="H12670" s="54">
        <v>34465.688728943802</v>
      </c>
      <c r="I12670" s="42"/>
      <c r="J12670" s="49">
        <v>43395</v>
      </c>
      <c r="K12670" s="54">
        <v>40</v>
      </c>
      <c r="L12670" s="54">
        <v>-15262.28</v>
      </c>
      <c r="M12670" s="42"/>
      <c r="N12670" s="49">
        <v>43395</v>
      </c>
      <c r="O12670" s="54">
        <v>40</v>
      </c>
      <c r="P12670" s="54">
        <v>16424.673576404501</v>
      </c>
      <c r="Q12670" s="42"/>
      <c r="R12670" s="55">
        <f t="shared" si="591"/>
        <v>-0.44282533043313166</v>
      </c>
      <c r="S12670" s="55">
        <f t="shared" si="592"/>
        <v>42390.93277354967</v>
      </c>
      <c r="T12670" s="55">
        <f t="shared" si="593"/>
        <v>-7273.2615037276491</v>
      </c>
    </row>
    <row r="12671" spans="2:20">
      <c r="B12671" s="49">
        <v>43395</v>
      </c>
      <c r="C12671" s="50">
        <v>41</v>
      </c>
      <c r="D12671" s="51">
        <v>2.37297</v>
      </c>
      <c r="E12671" s="42"/>
      <c r="F12671" s="49">
        <v>43395</v>
      </c>
      <c r="G12671" s="54">
        <v>41</v>
      </c>
      <c r="H12671" s="54">
        <v>33211.953703916501</v>
      </c>
      <c r="I12671" s="42"/>
      <c r="J12671" s="49">
        <v>43395</v>
      </c>
      <c r="K12671" s="54">
        <v>41</v>
      </c>
      <c r="L12671" s="54">
        <v>-15381.51</v>
      </c>
      <c r="M12671" s="42"/>
      <c r="N12671" s="49">
        <v>43395</v>
      </c>
      <c r="O12671" s="54">
        <v>41</v>
      </c>
      <c r="P12671" s="54">
        <v>15799.1787262663</v>
      </c>
      <c r="Q12671" s="42"/>
      <c r="R12671" s="55">
        <f t="shared" si="591"/>
        <v>-0.4631317427792917</v>
      </c>
      <c r="S12671" s="55">
        <f t="shared" si="592"/>
        <v>37490.977142068143</v>
      </c>
      <c r="T12671" s="55">
        <f t="shared" si="593"/>
        <v>-7317.1011779772216</v>
      </c>
    </row>
    <row r="12672" spans="2:20">
      <c r="B12672" s="49">
        <v>43395</v>
      </c>
      <c r="C12672" s="50">
        <v>42</v>
      </c>
      <c r="D12672" s="51">
        <v>2.8757899999999998</v>
      </c>
      <c r="E12672" s="42"/>
      <c r="F12672" s="49">
        <v>43395</v>
      </c>
      <c r="G12672" s="54">
        <v>42</v>
      </c>
      <c r="H12672" s="54">
        <v>31672.540933327498</v>
      </c>
      <c r="I12672" s="42"/>
      <c r="J12672" s="49">
        <v>43395</v>
      </c>
      <c r="K12672" s="54">
        <v>42</v>
      </c>
      <c r="L12672" s="54">
        <v>-18805.54</v>
      </c>
      <c r="M12672" s="42"/>
      <c r="N12672" s="49">
        <v>43395</v>
      </c>
      <c r="O12672" s="54">
        <v>42</v>
      </c>
      <c r="P12672" s="54">
        <v>14997.2793878414</v>
      </c>
      <c r="Q12672" s="42"/>
      <c r="R12672" s="55">
        <f t="shared" si="591"/>
        <v>-0.59374901557745974</v>
      </c>
      <c r="S12672" s="55">
        <f t="shared" si="592"/>
        <v>43129.026090760417</v>
      </c>
      <c r="T12672" s="55">
        <f t="shared" si="593"/>
        <v>-8904.6198728709587</v>
      </c>
    </row>
    <row r="12673" spans="2:20">
      <c r="B12673" s="49">
        <v>43395</v>
      </c>
      <c r="C12673" s="50">
        <v>43</v>
      </c>
      <c r="D12673" s="51">
        <v>4.6735199999999999</v>
      </c>
      <c r="E12673" s="42"/>
      <c r="F12673" s="49">
        <v>43395</v>
      </c>
      <c r="G12673" s="54">
        <v>43</v>
      </c>
      <c r="H12673" s="54">
        <v>30073.241206438601</v>
      </c>
      <c r="I12673" s="42"/>
      <c r="J12673" s="49">
        <v>43395</v>
      </c>
      <c r="K12673" s="54">
        <v>43</v>
      </c>
      <c r="L12673" s="54">
        <v>16790.900000000001</v>
      </c>
      <c r="M12673" s="42"/>
      <c r="N12673" s="49">
        <v>43395</v>
      </c>
      <c r="O12673" s="54">
        <v>43</v>
      </c>
      <c r="P12673" s="54">
        <v>14232.422966861701</v>
      </c>
      <c r="Q12673" s="42"/>
      <c r="R12673" s="55">
        <f t="shared" si="591"/>
        <v>0.55833356586802207</v>
      </c>
      <c r="S12673" s="55">
        <f t="shared" si="592"/>
        <v>66515.513384087491</v>
      </c>
      <c r="T12673" s="55">
        <f t="shared" si="593"/>
        <v>7946.4394660298276</v>
      </c>
    </row>
    <row r="12674" spans="2:20">
      <c r="B12674" s="49">
        <v>43395</v>
      </c>
      <c r="C12674" s="50">
        <v>44</v>
      </c>
      <c r="D12674" s="51">
        <v>4.9849600000000001</v>
      </c>
      <c r="E12674" s="42"/>
      <c r="F12674" s="49">
        <v>43395</v>
      </c>
      <c r="G12674" s="54">
        <v>44</v>
      </c>
      <c r="H12674" s="54">
        <v>28152.971962160202</v>
      </c>
      <c r="I12674" s="42"/>
      <c r="J12674" s="49">
        <v>43395</v>
      </c>
      <c r="K12674" s="54">
        <v>44</v>
      </c>
      <c r="L12674" s="54">
        <v>2354.5</v>
      </c>
      <c r="M12674" s="42"/>
      <c r="N12674" s="49">
        <v>43395</v>
      </c>
      <c r="O12674" s="54">
        <v>44</v>
      </c>
      <c r="P12674" s="54">
        <v>13262.729792543299</v>
      </c>
      <c r="Q12674" s="42"/>
      <c r="R12674" s="55">
        <f t="shared" si="591"/>
        <v>8.3632378249963529E-2</v>
      </c>
      <c r="S12674" s="55">
        <f t="shared" si="592"/>
        <v>66114.177506636654</v>
      </c>
      <c r="T12674" s="55">
        <f t="shared" si="593"/>
        <v>1109.1936346370414</v>
      </c>
    </row>
    <row r="12675" spans="2:20">
      <c r="B12675" s="49">
        <v>43395</v>
      </c>
      <c r="C12675" s="50">
        <v>45</v>
      </c>
      <c r="D12675" s="51">
        <v>6.3544799999999997</v>
      </c>
      <c r="E12675" s="42"/>
      <c r="F12675" s="49">
        <v>43395</v>
      </c>
      <c r="G12675" s="54">
        <v>45</v>
      </c>
      <c r="H12675" s="54">
        <v>26714.343353423399</v>
      </c>
      <c r="I12675" s="42"/>
      <c r="J12675" s="49">
        <v>43395</v>
      </c>
      <c r="K12675" s="54">
        <v>45</v>
      </c>
      <c r="L12675" s="54">
        <v>9142.69</v>
      </c>
      <c r="M12675" s="42"/>
      <c r="N12675" s="49">
        <v>43395</v>
      </c>
      <c r="O12675" s="54">
        <v>45</v>
      </c>
      <c r="P12675" s="54">
        <v>12835.5468883909</v>
      </c>
      <c r="Q12675" s="42"/>
      <c r="R12675" s="55">
        <f t="shared" si="591"/>
        <v>0.34223899420040882</v>
      </c>
      <c r="S12675" s="55">
        <f t="shared" si="592"/>
        <v>81563.225991342202</v>
      </c>
      <c r="T12675" s="55">
        <f t="shared" si="593"/>
        <v>4392.8246570950887</v>
      </c>
    </row>
    <row r="12676" spans="2:20">
      <c r="B12676" s="49">
        <v>43395</v>
      </c>
      <c r="C12676" s="50">
        <v>46</v>
      </c>
      <c r="D12676" s="51">
        <v>7.3997999999999999</v>
      </c>
      <c r="E12676" s="42"/>
      <c r="F12676" s="49">
        <v>43395</v>
      </c>
      <c r="G12676" s="54">
        <v>46</v>
      </c>
      <c r="H12676" s="54">
        <v>24524.663606430699</v>
      </c>
      <c r="I12676" s="42"/>
      <c r="J12676" s="49">
        <v>43395</v>
      </c>
      <c r="K12676" s="54">
        <v>46</v>
      </c>
      <c r="L12676" s="54">
        <v>17217.7</v>
      </c>
      <c r="M12676" s="42"/>
      <c r="N12676" s="49">
        <v>43395</v>
      </c>
      <c r="O12676" s="54">
        <v>46</v>
      </c>
      <c r="P12676" s="54">
        <v>11731.813216553201</v>
      </c>
      <c r="Q12676" s="42"/>
      <c r="R12676" s="55">
        <f t="shared" si="591"/>
        <v>0.70205652058303003</v>
      </c>
      <c r="S12676" s="55">
        <f t="shared" si="592"/>
        <v>86813.071439850377</v>
      </c>
      <c r="T12676" s="55">
        <f t="shared" si="593"/>
        <v>8236.3959669433461</v>
      </c>
    </row>
    <row r="12677" spans="2:20">
      <c r="B12677" s="49">
        <v>43395</v>
      </c>
      <c r="C12677" s="50">
        <v>47</v>
      </c>
      <c r="D12677" s="51">
        <v>10.02303</v>
      </c>
      <c r="E12677" s="42"/>
      <c r="F12677" s="49">
        <v>43395</v>
      </c>
      <c r="G12677" s="54">
        <v>47</v>
      </c>
      <c r="H12677" s="54">
        <v>22335.358201147101</v>
      </c>
      <c r="I12677" s="42"/>
      <c r="J12677" s="49">
        <v>43395</v>
      </c>
      <c r="K12677" s="54">
        <v>47</v>
      </c>
      <c r="L12677" s="54">
        <v>-8885.02</v>
      </c>
      <c r="M12677" s="42"/>
      <c r="N12677" s="49">
        <v>43395</v>
      </c>
      <c r="O12677" s="54">
        <v>47</v>
      </c>
      <c r="P12677" s="54">
        <v>10520.7571839835</v>
      </c>
      <c r="Q12677" s="42"/>
      <c r="R12677" s="55">
        <f t="shared" si="591"/>
        <v>-0.39780064953440875</v>
      </c>
      <c r="S12677" s="55">
        <f t="shared" si="592"/>
        <v>105449.86487778214</v>
      </c>
      <c r="T12677" s="55">
        <f t="shared" si="593"/>
        <v>-4185.1640413824334</v>
      </c>
    </row>
    <row r="12678" spans="2:20">
      <c r="B12678" s="49">
        <v>43395</v>
      </c>
      <c r="C12678" s="50">
        <v>48</v>
      </c>
      <c r="D12678" s="51">
        <v>11.621560000000001</v>
      </c>
      <c r="E12678" s="42"/>
      <c r="F12678" s="49">
        <v>43395</v>
      </c>
      <c r="G12678" s="54">
        <v>48</v>
      </c>
      <c r="H12678" s="54">
        <v>20654.462918189001</v>
      </c>
      <c r="I12678" s="42"/>
      <c r="J12678" s="49">
        <v>43395</v>
      </c>
      <c r="K12678" s="54">
        <v>48</v>
      </c>
      <c r="L12678" s="54">
        <v>-5922.5</v>
      </c>
      <c r="M12678" s="42"/>
      <c r="N12678" s="49">
        <v>43395</v>
      </c>
      <c r="O12678" s="54">
        <v>48</v>
      </c>
      <c r="P12678" s="54">
        <v>9591.0292515637993</v>
      </c>
      <c r="Q12678" s="42"/>
      <c r="R12678" s="55">
        <f t="shared" si="591"/>
        <v>-0.28674190287390389</v>
      </c>
      <c r="S12678" s="55">
        <f t="shared" si="592"/>
        <v>111462.7219088038</v>
      </c>
      <c r="T12678" s="55">
        <f t="shared" si="593"/>
        <v>-2750.1499781126781</v>
      </c>
    </row>
    <row r="12679" spans="2:20">
      <c r="B12679" s="49">
        <v>43396</v>
      </c>
      <c r="C12679" s="50">
        <v>1</v>
      </c>
      <c r="D12679" s="51">
        <v>13.4977</v>
      </c>
      <c r="E12679" s="42"/>
      <c r="F12679" s="49">
        <v>43396</v>
      </c>
      <c r="G12679" s="54">
        <v>1</v>
      </c>
      <c r="H12679" s="54">
        <v>20052.2600616704</v>
      </c>
      <c r="I12679" s="42"/>
      <c r="J12679" s="49">
        <v>43396</v>
      </c>
      <c r="K12679" s="54">
        <v>1</v>
      </c>
      <c r="L12679" s="54">
        <v>3626.13</v>
      </c>
      <c r="M12679" s="42"/>
      <c r="N12679" s="49">
        <v>43396</v>
      </c>
      <c r="O12679" s="54">
        <v>1</v>
      </c>
      <c r="P12679" s="54">
        <v>9313.2757058840998</v>
      </c>
      <c r="Q12679" s="42"/>
      <c r="R12679" s="55">
        <f t="shared" si="591"/>
        <v>0.18083398025199635</v>
      </c>
      <c r="S12679" s="55">
        <f t="shared" si="592"/>
        <v>125707.80149531181</v>
      </c>
      <c r="T12679" s="55">
        <f t="shared" si="593"/>
        <v>1684.1567150792425</v>
      </c>
    </row>
    <row r="12680" spans="2:20">
      <c r="B12680" s="49">
        <v>43396</v>
      </c>
      <c r="C12680" s="50">
        <v>2</v>
      </c>
      <c r="D12680" s="51">
        <v>13.53603</v>
      </c>
      <c r="E12680" s="42"/>
      <c r="F12680" s="49">
        <v>43396</v>
      </c>
      <c r="G12680" s="54">
        <v>2</v>
      </c>
      <c r="H12680" s="54">
        <v>19480.000594012301</v>
      </c>
      <c r="I12680" s="42"/>
      <c r="J12680" s="49">
        <v>43396</v>
      </c>
      <c r="K12680" s="54">
        <v>2</v>
      </c>
      <c r="L12680" s="54">
        <v>-17302.86</v>
      </c>
      <c r="M12680" s="42"/>
      <c r="N12680" s="49">
        <v>43396</v>
      </c>
      <c r="O12680" s="54">
        <v>2</v>
      </c>
      <c r="P12680" s="54">
        <v>8985.9540595372</v>
      </c>
      <c r="Q12680" s="42"/>
      <c r="R12680" s="55">
        <f t="shared" si="591"/>
        <v>-0.88823713923902536</v>
      </c>
      <c r="S12680" s="55">
        <f t="shared" si="592"/>
        <v>121634.14372851733</v>
      </c>
      <c r="T12680" s="55">
        <f t="shared" si="593"/>
        <v>-7981.658127176629</v>
      </c>
    </row>
    <row r="12681" spans="2:20">
      <c r="B12681" s="49">
        <v>43396</v>
      </c>
      <c r="C12681" s="50">
        <v>3</v>
      </c>
      <c r="D12681" s="51">
        <v>14.281779999999999</v>
      </c>
      <c r="E12681" s="42"/>
      <c r="F12681" s="49">
        <v>43396</v>
      </c>
      <c r="G12681" s="54">
        <v>3</v>
      </c>
      <c r="H12681" s="54">
        <v>19870.477675574799</v>
      </c>
      <c r="I12681" s="42"/>
      <c r="J12681" s="49">
        <v>43396</v>
      </c>
      <c r="K12681" s="54">
        <v>3</v>
      </c>
      <c r="L12681" s="54">
        <v>-13706.23</v>
      </c>
      <c r="M12681" s="42"/>
      <c r="N12681" s="49">
        <v>43396</v>
      </c>
      <c r="O12681" s="54">
        <v>3</v>
      </c>
      <c r="P12681" s="54">
        <v>9282.8943821867997</v>
      </c>
      <c r="Q12681" s="42"/>
      <c r="R12681" s="55">
        <f t="shared" si="591"/>
        <v>-0.68977858629176192</v>
      </c>
      <c r="S12681" s="55">
        <f t="shared" si="592"/>
        <v>132576.25532962778</v>
      </c>
      <c r="T12681" s="55">
        <f t="shared" si="593"/>
        <v>-6403.1417636405495</v>
      </c>
    </row>
    <row r="12682" spans="2:20">
      <c r="B12682" s="49">
        <v>43396</v>
      </c>
      <c r="C12682" s="50">
        <v>4</v>
      </c>
      <c r="D12682" s="51">
        <v>15.75601</v>
      </c>
      <c r="E12682" s="42"/>
      <c r="F12682" s="49">
        <v>43396</v>
      </c>
      <c r="G12682" s="54">
        <v>4</v>
      </c>
      <c r="H12682" s="54">
        <v>20220.491085346199</v>
      </c>
      <c r="I12682" s="42"/>
      <c r="J12682" s="49">
        <v>43396</v>
      </c>
      <c r="K12682" s="54">
        <v>4</v>
      </c>
      <c r="L12682" s="54">
        <v>-2154.04</v>
      </c>
      <c r="M12682" s="42"/>
      <c r="N12682" s="49">
        <v>43396</v>
      </c>
      <c r="O12682" s="54">
        <v>4</v>
      </c>
      <c r="P12682" s="54">
        <v>9454.8297617280004</v>
      </c>
      <c r="Q12682" s="42"/>
      <c r="R12682" s="55">
        <f t="shared" ref="R12682:R12745" si="594">L12682/H12682</f>
        <v>-0.10652758090336559</v>
      </c>
      <c r="S12682" s="55">
        <f t="shared" ref="S12682:S12745" si="595">P12682*D12682</f>
        <v>148970.39227408398</v>
      </c>
      <c r="T12682" s="55">
        <f t="shared" ref="T12682:T12745" si="596">P12682*R12682</f>
        <v>-1007.2001423700284</v>
      </c>
    </row>
    <row r="12683" spans="2:20">
      <c r="B12683" s="49">
        <v>43396</v>
      </c>
      <c r="C12683" s="50">
        <v>5</v>
      </c>
      <c r="D12683" s="51">
        <v>15.797739999999999</v>
      </c>
      <c r="E12683" s="42"/>
      <c r="F12683" s="49">
        <v>43396</v>
      </c>
      <c r="G12683" s="54">
        <v>5</v>
      </c>
      <c r="H12683" s="54">
        <v>19944.8152789489</v>
      </c>
      <c r="I12683" s="42"/>
      <c r="J12683" s="49">
        <v>43396</v>
      </c>
      <c r="K12683" s="54">
        <v>5</v>
      </c>
      <c r="L12683" s="54">
        <v>-5706.91</v>
      </c>
      <c r="M12683" s="42"/>
      <c r="N12683" s="49">
        <v>43396</v>
      </c>
      <c r="O12683" s="54">
        <v>5</v>
      </c>
      <c r="P12683" s="54">
        <v>9283.2426957693006</v>
      </c>
      <c r="Q12683" s="42"/>
      <c r="R12683" s="55">
        <f t="shared" si="594"/>
        <v>-0.28613501404665587</v>
      </c>
      <c r="S12683" s="55">
        <f t="shared" si="595"/>
        <v>146654.25446466252</v>
      </c>
      <c r="T12683" s="55">
        <f t="shared" si="596"/>
        <v>-2656.2607791524642</v>
      </c>
    </row>
    <row r="12684" spans="2:20">
      <c r="B12684" s="49">
        <v>43396</v>
      </c>
      <c r="C12684" s="50">
        <v>6</v>
      </c>
      <c r="D12684" s="51">
        <v>15.38557</v>
      </c>
      <c r="E12684" s="42"/>
      <c r="F12684" s="49">
        <v>43396</v>
      </c>
      <c r="G12684" s="54">
        <v>6</v>
      </c>
      <c r="H12684" s="54">
        <v>19611.9193120446</v>
      </c>
      <c r="I12684" s="42"/>
      <c r="J12684" s="49">
        <v>43396</v>
      </c>
      <c r="K12684" s="54">
        <v>6</v>
      </c>
      <c r="L12684" s="54">
        <v>-9301.14</v>
      </c>
      <c r="M12684" s="42"/>
      <c r="N12684" s="49">
        <v>43396</v>
      </c>
      <c r="O12684" s="54">
        <v>6</v>
      </c>
      <c r="P12684" s="54">
        <v>9161.7913137518008</v>
      </c>
      <c r="Q12684" s="42"/>
      <c r="R12684" s="55">
        <f t="shared" si="594"/>
        <v>-0.47425954859439651</v>
      </c>
      <c r="S12684" s="55">
        <f t="shared" si="595"/>
        <v>140959.3815831203</v>
      </c>
      <c r="T12684" s="55">
        <f t="shared" si="596"/>
        <v>-4345.0670127759922</v>
      </c>
    </row>
    <row r="12685" spans="2:20">
      <c r="B12685" s="49">
        <v>43396</v>
      </c>
      <c r="C12685" s="50">
        <v>7</v>
      </c>
      <c r="D12685" s="51">
        <v>15.95199</v>
      </c>
      <c r="E12685" s="42"/>
      <c r="F12685" s="49">
        <v>43396</v>
      </c>
      <c r="G12685" s="54">
        <v>7</v>
      </c>
      <c r="H12685" s="54">
        <v>19674.788723755701</v>
      </c>
      <c r="I12685" s="42"/>
      <c r="J12685" s="49">
        <v>43396</v>
      </c>
      <c r="K12685" s="54">
        <v>7</v>
      </c>
      <c r="L12685" s="54">
        <v>-9777.6</v>
      </c>
      <c r="M12685" s="42"/>
      <c r="N12685" s="49">
        <v>43396</v>
      </c>
      <c r="O12685" s="54">
        <v>7</v>
      </c>
      <c r="P12685" s="54">
        <v>9415.2125778039008</v>
      </c>
      <c r="Q12685" s="42"/>
      <c r="R12685" s="55">
        <f t="shared" si="594"/>
        <v>-0.49696086383862137</v>
      </c>
      <c r="S12685" s="55">
        <f t="shared" si="595"/>
        <v>150191.37688900204</v>
      </c>
      <c r="T12685" s="55">
        <f t="shared" si="596"/>
        <v>-4678.9921758896799</v>
      </c>
    </row>
    <row r="12686" spans="2:20">
      <c r="B12686" s="49">
        <v>43396</v>
      </c>
      <c r="C12686" s="50">
        <v>8</v>
      </c>
      <c r="D12686" s="51">
        <v>15.62581</v>
      </c>
      <c r="E12686" s="42"/>
      <c r="F12686" s="49">
        <v>43396</v>
      </c>
      <c r="G12686" s="54">
        <v>8</v>
      </c>
      <c r="H12686" s="54">
        <v>19437.844553997598</v>
      </c>
      <c r="I12686" s="42"/>
      <c r="J12686" s="49">
        <v>43396</v>
      </c>
      <c r="K12686" s="54">
        <v>8</v>
      </c>
      <c r="L12686" s="54">
        <v>-11975.58</v>
      </c>
      <c r="M12686" s="42"/>
      <c r="N12686" s="49">
        <v>43396</v>
      </c>
      <c r="O12686" s="54">
        <v>8</v>
      </c>
      <c r="P12686" s="54">
        <v>9272.0539831811002</v>
      </c>
      <c r="Q12686" s="42"/>
      <c r="R12686" s="55">
        <f t="shared" si="594"/>
        <v>-0.61609608857259301</v>
      </c>
      <c r="S12686" s="55">
        <f t="shared" si="595"/>
        <v>144883.35385093107</v>
      </c>
      <c r="T12686" s="55">
        <f t="shared" si="596"/>
        <v>-5712.4761920718074</v>
      </c>
    </row>
    <row r="12687" spans="2:20">
      <c r="B12687" s="49">
        <v>43396</v>
      </c>
      <c r="C12687" s="50">
        <v>9</v>
      </c>
      <c r="D12687" s="51">
        <v>15.856909999999999</v>
      </c>
      <c r="E12687" s="42"/>
      <c r="F12687" s="49">
        <v>43396</v>
      </c>
      <c r="G12687" s="54">
        <v>9</v>
      </c>
      <c r="H12687" s="54">
        <v>19594.9633085604</v>
      </c>
      <c r="I12687" s="42"/>
      <c r="J12687" s="49">
        <v>43396</v>
      </c>
      <c r="K12687" s="54">
        <v>9</v>
      </c>
      <c r="L12687" s="54">
        <v>-7308.34</v>
      </c>
      <c r="M12687" s="42"/>
      <c r="N12687" s="49">
        <v>43396</v>
      </c>
      <c r="O12687" s="54">
        <v>9</v>
      </c>
      <c r="P12687" s="54">
        <v>9381.1361722861002</v>
      </c>
      <c r="Q12687" s="42"/>
      <c r="R12687" s="55">
        <f t="shared" si="594"/>
        <v>-0.37297033349418035</v>
      </c>
      <c r="S12687" s="55">
        <f t="shared" si="595"/>
        <v>148755.83198168519</v>
      </c>
      <c r="T12687" s="55">
        <f t="shared" si="596"/>
        <v>-3498.8854867318655</v>
      </c>
    </row>
    <row r="12688" spans="2:20">
      <c r="B12688" s="49">
        <v>43396</v>
      </c>
      <c r="C12688" s="50">
        <v>10</v>
      </c>
      <c r="D12688" s="51">
        <v>15.242089999999999</v>
      </c>
      <c r="E12688" s="42"/>
      <c r="F12688" s="49">
        <v>43396</v>
      </c>
      <c r="G12688" s="54">
        <v>10</v>
      </c>
      <c r="H12688" s="54">
        <v>19627.476423435401</v>
      </c>
      <c r="I12688" s="42"/>
      <c r="J12688" s="49">
        <v>43396</v>
      </c>
      <c r="K12688" s="54">
        <v>10</v>
      </c>
      <c r="L12688" s="54">
        <v>-7758.78</v>
      </c>
      <c r="M12688" s="42"/>
      <c r="N12688" s="49">
        <v>43396</v>
      </c>
      <c r="O12688" s="54">
        <v>10</v>
      </c>
      <c r="P12688" s="54">
        <v>9349.7898542026996</v>
      </c>
      <c r="Q12688" s="42"/>
      <c r="R12688" s="55">
        <f t="shared" si="594"/>
        <v>-0.39530196509297238</v>
      </c>
      <c r="S12688" s="55">
        <f t="shared" si="595"/>
        <v>142510.33843884442</v>
      </c>
      <c r="T12688" s="55">
        <f t="shared" si="596"/>
        <v>-3695.990302572663</v>
      </c>
    </row>
    <row r="12689" spans="2:20">
      <c r="B12689" s="49">
        <v>43396</v>
      </c>
      <c r="C12689" s="50">
        <v>11</v>
      </c>
      <c r="D12689" s="51">
        <v>14.602880000000001</v>
      </c>
      <c r="E12689" s="42"/>
      <c r="F12689" s="49">
        <v>43396</v>
      </c>
      <c r="G12689" s="54">
        <v>11</v>
      </c>
      <c r="H12689" s="54">
        <v>19805.280098418902</v>
      </c>
      <c r="I12689" s="42"/>
      <c r="J12689" s="49">
        <v>43396</v>
      </c>
      <c r="K12689" s="54">
        <v>11</v>
      </c>
      <c r="L12689" s="54">
        <v>-4200.63</v>
      </c>
      <c r="M12689" s="42"/>
      <c r="N12689" s="49">
        <v>43396</v>
      </c>
      <c r="O12689" s="54">
        <v>11</v>
      </c>
      <c r="P12689" s="54">
        <v>9162.5576262043996</v>
      </c>
      <c r="Q12689" s="42"/>
      <c r="R12689" s="55">
        <f t="shared" si="594"/>
        <v>-0.21209647019005531</v>
      </c>
      <c r="S12689" s="55">
        <f t="shared" si="595"/>
        <v>133799.72950854772</v>
      </c>
      <c r="T12689" s="55">
        <f t="shared" si="596"/>
        <v>-1943.3461304309255</v>
      </c>
    </row>
    <row r="12690" spans="2:20">
      <c r="B12690" s="49">
        <v>43396</v>
      </c>
      <c r="C12690" s="50">
        <v>12</v>
      </c>
      <c r="D12690" s="51">
        <v>14.3363</v>
      </c>
      <c r="E12690" s="42"/>
      <c r="F12690" s="49">
        <v>43396</v>
      </c>
      <c r="G12690" s="54">
        <v>12</v>
      </c>
      <c r="H12690" s="54">
        <v>20770.257458292999</v>
      </c>
      <c r="I12690" s="42"/>
      <c r="J12690" s="49">
        <v>43396</v>
      </c>
      <c r="K12690" s="54">
        <v>12</v>
      </c>
      <c r="L12690" s="54">
        <v>-4927.66</v>
      </c>
      <c r="M12690" s="42"/>
      <c r="N12690" s="49">
        <v>43396</v>
      </c>
      <c r="O12690" s="54">
        <v>12</v>
      </c>
      <c r="P12690" s="54">
        <v>9658.2448138544005</v>
      </c>
      <c r="Q12690" s="42"/>
      <c r="R12690" s="55">
        <f t="shared" si="594"/>
        <v>-0.23724597588136873</v>
      </c>
      <c r="S12690" s="55">
        <f t="shared" si="595"/>
        <v>138463.49512486084</v>
      </c>
      <c r="T12690" s="55">
        <f t="shared" si="596"/>
        <v>-2291.3797161640555</v>
      </c>
    </row>
    <row r="12691" spans="2:20">
      <c r="B12691" s="49">
        <v>43396</v>
      </c>
      <c r="C12691" s="50">
        <v>13</v>
      </c>
      <c r="D12691" s="51">
        <v>13.36772</v>
      </c>
      <c r="E12691" s="42"/>
      <c r="F12691" s="49">
        <v>43396</v>
      </c>
      <c r="G12691" s="54">
        <v>13</v>
      </c>
      <c r="H12691" s="54">
        <v>22571.471272000799</v>
      </c>
      <c r="I12691" s="42"/>
      <c r="J12691" s="49">
        <v>43396</v>
      </c>
      <c r="K12691" s="54">
        <v>13</v>
      </c>
      <c r="L12691" s="54">
        <v>13969.68</v>
      </c>
      <c r="M12691" s="42"/>
      <c r="N12691" s="49">
        <v>43396</v>
      </c>
      <c r="O12691" s="54">
        <v>13</v>
      </c>
      <c r="P12691" s="54">
        <v>10410.874708061299</v>
      </c>
      <c r="Q12691" s="42"/>
      <c r="R12691" s="55">
        <f t="shared" si="594"/>
        <v>0.61890870256778296</v>
      </c>
      <c r="S12691" s="55">
        <f t="shared" si="595"/>
        <v>139169.65805244519</v>
      </c>
      <c r="T12691" s="55">
        <f t="shared" si="596"/>
        <v>6443.3809581619653</v>
      </c>
    </row>
    <row r="12692" spans="2:20">
      <c r="B12692" s="49">
        <v>43396</v>
      </c>
      <c r="C12692" s="50">
        <v>14</v>
      </c>
      <c r="D12692" s="51">
        <v>10.29576</v>
      </c>
      <c r="E12692" s="42"/>
      <c r="F12692" s="49">
        <v>43396</v>
      </c>
      <c r="G12692" s="54">
        <v>14</v>
      </c>
      <c r="H12692" s="54">
        <v>24914.828488536801</v>
      </c>
      <c r="I12692" s="42"/>
      <c r="J12692" s="49">
        <v>43396</v>
      </c>
      <c r="K12692" s="54">
        <v>14</v>
      </c>
      <c r="L12692" s="54">
        <v>-7564.7</v>
      </c>
      <c r="M12692" s="42"/>
      <c r="N12692" s="49">
        <v>43396</v>
      </c>
      <c r="O12692" s="54">
        <v>14</v>
      </c>
      <c r="P12692" s="54">
        <v>11608.381050379299</v>
      </c>
      <c r="Q12692" s="42"/>
      <c r="R12692" s="55">
        <f t="shared" si="594"/>
        <v>-0.30362239914597378</v>
      </c>
      <c r="S12692" s="55">
        <f t="shared" si="595"/>
        <v>119517.10528325317</v>
      </c>
      <c r="T12692" s="55">
        <f t="shared" si="596"/>
        <v>-3524.5645047168218</v>
      </c>
    </row>
    <row r="12693" spans="2:20">
      <c r="B12693" s="49">
        <v>43396</v>
      </c>
      <c r="C12693" s="50">
        <v>15</v>
      </c>
      <c r="D12693" s="51">
        <v>9.5324200000000001</v>
      </c>
      <c r="E12693" s="42"/>
      <c r="F12693" s="49">
        <v>43396</v>
      </c>
      <c r="G12693" s="54">
        <v>15</v>
      </c>
      <c r="H12693" s="54">
        <v>28878.1218506105</v>
      </c>
      <c r="I12693" s="42"/>
      <c r="J12693" s="49">
        <v>43396</v>
      </c>
      <c r="K12693" s="54">
        <v>15</v>
      </c>
      <c r="L12693" s="54">
        <v>31973.35</v>
      </c>
      <c r="M12693" s="42"/>
      <c r="N12693" s="49">
        <v>43396</v>
      </c>
      <c r="O12693" s="54">
        <v>15</v>
      </c>
      <c r="P12693" s="54">
        <v>13891.782849307499</v>
      </c>
      <c r="Q12693" s="42"/>
      <c r="R12693" s="55">
        <f t="shared" si="594"/>
        <v>1.1071824603207034</v>
      </c>
      <c r="S12693" s="55">
        <f t="shared" si="595"/>
        <v>132422.3086683958</v>
      </c>
      <c r="T12693" s="55">
        <f t="shared" si="596"/>
        <v>15380.73831333723</v>
      </c>
    </row>
    <row r="12694" spans="2:20">
      <c r="B12694" s="49">
        <v>43396</v>
      </c>
      <c r="C12694" s="50">
        <v>16</v>
      </c>
      <c r="D12694" s="51">
        <v>9.2280700000000007</v>
      </c>
      <c r="E12694" s="42"/>
      <c r="F12694" s="49">
        <v>43396</v>
      </c>
      <c r="G12694" s="54">
        <v>16</v>
      </c>
      <c r="H12694" s="54">
        <v>30698.775449892801</v>
      </c>
      <c r="I12694" s="42"/>
      <c r="J12694" s="49">
        <v>43396</v>
      </c>
      <c r="K12694" s="54">
        <v>16</v>
      </c>
      <c r="L12694" s="54">
        <v>44494.66</v>
      </c>
      <c r="M12694" s="42"/>
      <c r="N12694" s="49">
        <v>43396</v>
      </c>
      <c r="O12694" s="54">
        <v>16</v>
      </c>
      <c r="P12694" s="54">
        <v>14834.372600855901</v>
      </c>
      <c r="Q12694" s="42"/>
      <c r="R12694" s="55">
        <f t="shared" si="594"/>
        <v>1.4493952722194128</v>
      </c>
      <c r="S12694" s="55">
        <f t="shared" si="595"/>
        <v>136892.62876678031</v>
      </c>
      <c r="T12694" s="55">
        <f t="shared" si="596"/>
        <v>21500.869514021735</v>
      </c>
    </row>
    <row r="12695" spans="2:20">
      <c r="B12695" s="49">
        <v>43396</v>
      </c>
      <c r="C12695" s="50">
        <v>17</v>
      </c>
      <c r="D12695" s="51">
        <v>8.0055200000000006</v>
      </c>
      <c r="E12695" s="42"/>
      <c r="F12695" s="49">
        <v>43396</v>
      </c>
      <c r="G12695" s="54">
        <v>17</v>
      </c>
      <c r="H12695" s="54">
        <v>31586.935714479401</v>
      </c>
      <c r="I12695" s="42"/>
      <c r="J12695" s="49">
        <v>43396</v>
      </c>
      <c r="K12695" s="54">
        <v>17</v>
      </c>
      <c r="L12695" s="54">
        <v>23590.79</v>
      </c>
      <c r="M12695" s="42"/>
      <c r="N12695" s="49">
        <v>43396</v>
      </c>
      <c r="O12695" s="54">
        <v>17</v>
      </c>
      <c r="P12695" s="54">
        <v>15301.9231010397</v>
      </c>
      <c r="Q12695" s="42"/>
      <c r="R12695" s="55">
        <f t="shared" si="594"/>
        <v>0.74685275625473291</v>
      </c>
      <c r="S12695" s="55">
        <f t="shared" si="595"/>
        <v>122499.85142383535</v>
      </c>
      <c r="T12695" s="55">
        <f t="shared" si="596"/>
        <v>11428.28344400947</v>
      </c>
    </row>
    <row r="12696" spans="2:20">
      <c r="B12696" s="49">
        <v>43396</v>
      </c>
      <c r="C12696" s="50">
        <v>18</v>
      </c>
      <c r="D12696" s="51">
        <v>7.2131100000000004</v>
      </c>
      <c r="E12696" s="42"/>
      <c r="F12696" s="49">
        <v>43396</v>
      </c>
      <c r="G12696" s="54">
        <v>18</v>
      </c>
      <c r="H12696" s="54">
        <v>31796.806995290699</v>
      </c>
      <c r="I12696" s="42"/>
      <c r="J12696" s="49">
        <v>43396</v>
      </c>
      <c r="K12696" s="54">
        <v>18</v>
      </c>
      <c r="L12696" s="54">
        <v>32751.91</v>
      </c>
      <c r="M12696" s="42"/>
      <c r="N12696" s="49">
        <v>43396</v>
      </c>
      <c r="O12696" s="54">
        <v>18</v>
      </c>
      <c r="P12696" s="54">
        <v>15410.1595038911</v>
      </c>
      <c r="Q12696" s="42"/>
      <c r="R12696" s="55">
        <f t="shared" si="594"/>
        <v>1.030037701736868</v>
      </c>
      <c r="S12696" s="55">
        <f t="shared" si="595"/>
        <v>111155.17561911193</v>
      </c>
      <c r="T12696" s="55">
        <f t="shared" si="596"/>
        <v>15873.045278786543</v>
      </c>
    </row>
    <row r="12697" spans="2:20">
      <c r="B12697" s="49">
        <v>43396</v>
      </c>
      <c r="C12697" s="50">
        <v>19</v>
      </c>
      <c r="D12697" s="51">
        <v>5.6271599999999999</v>
      </c>
      <c r="E12697" s="42"/>
      <c r="F12697" s="49">
        <v>43396</v>
      </c>
      <c r="G12697" s="54">
        <v>19</v>
      </c>
      <c r="H12697" s="54">
        <v>31568.5107879676</v>
      </c>
      <c r="I12697" s="42"/>
      <c r="J12697" s="49">
        <v>43396</v>
      </c>
      <c r="K12697" s="54">
        <v>19</v>
      </c>
      <c r="L12697" s="54">
        <v>3962.76</v>
      </c>
      <c r="M12697" s="42"/>
      <c r="N12697" s="49">
        <v>43396</v>
      </c>
      <c r="O12697" s="54">
        <v>19</v>
      </c>
      <c r="P12697" s="54">
        <v>15144.9498705242</v>
      </c>
      <c r="Q12697" s="42"/>
      <c r="R12697" s="55">
        <f t="shared" si="594"/>
        <v>0.12552888625682065</v>
      </c>
      <c r="S12697" s="55">
        <f t="shared" si="595"/>
        <v>85223.056113418963</v>
      </c>
      <c r="T12697" s="55">
        <f t="shared" si="596"/>
        <v>1901.128689662283</v>
      </c>
    </row>
    <row r="12698" spans="2:20">
      <c r="B12698" s="49">
        <v>43396</v>
      </c>
      <c r="C12698" s="50">
        <v>20</v>
      </c>
      <c r="D12698" s="51">
        <v>5.2003199999999996</v>
      </c>
      <c r="E12698" s="42"/>
      <c r="F12698" s="49">
        <v>43396</v>
      </c>
      <c r="G12698" s="54">
        <v>20</v>
      </c>
      <c r="H12698" s="54">
        <v>31106.9418674974</v>
      </c>
      <c r="I12698" s="42"/>
      <c r="J12698" s="49">
        <v>43396</v>
      </c>
      <c r="K12698" s="54">
        <v>20</v>
      </c>
      <c r="L12698" s="54">
        <v>-9942.1299999999992</v>
      </c>
      <c r="M12698" s="42"/>
      <c r="N12698" s="49">
        <v>43396</v>
      </c>
      <c r="O12698" s="54">
        <v>20</v>
      </c>
      <c r="P12698" s="54">
        <v>14931.634313557501</v>
      </c>
      <c r="Q12698" s="42"/>
      <c r="R12698" s="55">
        <f t="shared" si="594"/>
        <v>-0.31961129584352349</v>
      </c>
      <c r="S12698" s="55">
        <f t="shared" si="595"/>
        <v>77649.276553479343</v>
      </c>
      <c r="T12698" s="55">
        <f t="shared" si="596"/>
        <v>-4772.3189920177329</v>
      </c>
    </row>
    <row r="12699" spans="2:20">
      <c r="B12699" s="49">
        <v>43396</v>
      </c>
      <c r="C12699" s="50">
        <v>21</v>
      </c>
      <c r="D12699" s="51">
        <v>5.7694900000000002</v>
      </c>
      <c r="E12699" s="42"/>
      <c r="F12699" s="49">
        <v>43396</v>
      </c>
      <c r="G12699" s="54">
        <v>21</v>
      </c>
      <c r="H12699" s="54">
        <v>30978.561126848101</v>
      </c>
      <c r="I12699" s="42"/>
      <c r="J12699" s="49">
        <v>43396</v>
      </c>
      <c r="K12699" s="54">
        <v>21</v>
      </c>
      <c r="L12699" s="54">
        <v>29283.61</v>
      </c>
      <c r="M12699" s="42"/>
      <c r="N12699" s="49">
        <v>43396</v>
      </c>
      <c r="O12699" s="54">
        <v>21</v>
      </c>
      <c r="P12699" s="54">
        <v>15155.089062168699</v>
      </c>
      <c r="Q12699" s="42"/>
      <c r="R12699" s="55">
        <f t="shared" si="594"/>
        <v>0.94528631849917844</v>
      </c>
      <c r="S12699" s="55">
        <f t="shared" si="595"/>
        <v>87437.134793291698</v>
      </c>
      <c r="T12699" s="55">
        <f t="shared" si="596"/>
        <v>14325.898346104617</v>
      </c>
    </row>
    <row r="12700" spans="2:20">
      <c r="B12700" s="49">
        <v>43396</v>
      </c>
      <c r="C12700" s="50">
        <v>22</v>
      </c>
      <c r="D12700" s="51">
        <v>4.5588600000000001</v>
      </c>
      <c r="E12700" s="42"/>
      <c r="F12700" s="49">
        <v>43396</v>
      </c>
      <c r="G12700" s="54">
        <v>22</v>
      </c>
      <c r="H12700" s="54">
        <v>30111.997706058799</v>
      </c>
      <c r="I12700" s="42"/>
      <c r="J12700" s="49">
        <v>43396</v>
      </c>
      <c r="K12700" s="54">
        <v>22</v>
      </c>
      <c r="L12700" s="54">
        <v>876.43</v>
      </c>
      <c r="M12700" s="42"/>
      <c r="N12700" s="49">
        <v>43396</v>
      </c>
      <c r="O12700" s="54">
        <v>22</v>
      </c>
      <c r="P12700" s="54">
        <v>14723.266484116801</v>
      </c>
      <c r="Q12700" s="42"/>
      <c r="R12700" s="55">
        <f t="shared" si="594"/>
        <v>2.91056743745585E-2</v>
      </c>
      <c r="S12700" s="55">
        <f t="shared" si="595"/>
        <v>67121.310643780715</v>
      </c>
      <c r="T12700" s="55">
        <f t="shared" si="596"/>
        <v>428.53060001655439</v>
      </c>
    </row>
    <row r="12701" spans="2:20">
      <c r="B12701" s="49">
        <v>43396</v>
      </c>
      <c r="C12701" s="50">
        <v>23</v>
      </c>
      <c r="D12701" s="51">
        <v>4.0287600000000001</v>
      </c>
      <c r="E12701" s="42"/>
      <c r="F12701" s="49">
        <v>43396</v>
      </c>
      <c r="G12701" s="54">
        <v>23</v>
      </c>
      <c r="H12701" s="54">
        <v>29513.8868512769</v>
      </c>
      <c r="I12701" s="42"/>
      <c r="J12701" s="49">
        <v>43396</v>
      </c>
      <c r="K12701" s="54">
        <v>23</v>
      </c>
      <c r="L12701" s="54">
        <v>-22350.04</v>
      </c>
      <c r="M12701" s="42"/>
      <c r="N12701" s="49">
        <v>43396</v>
      </c>
      <c r="O12701" s="54">
        <v>23</v>
      </c>
      <c r="P12701" s="54">
        <v>14461.4464534365</v>
      </c>
      <c r="Q12701" s="42"/>
      <c r="R12701" s="55">
        <f t="shared" si="594"/>
        <v>-0.7572719958107802</v>
      </c>
      <c r="S12701" s="55">
        <f t="shared" si="595"/>
        <v>58261.697013746838</v>
      </c>
      <c r="T12701" s="55">
        <f t="shared" si="596"/>
        <v>-10951.248418104587</v>
      </c>
    </row>
    <row r="12702" spans="2:20">
      <c r="B12702" s="49">
        <v>43396</v>
      </c>
      <c r="C12702" s="50">
        <v>24</v>
      </c>
      <c r="D12702" s="51">
        <v>3.8020100000000001</v>
      </c>
      <c r="E12702" s="42"/>
      <c r="F12702" s="49">
        <v>43396</v>
      </c>
      <c r="G12702" s="54">
        <v>24</v>
      </c>
      <c r="H12702" s="54">
        <v>28988.854747109101</v>
      </c>
      <c r="I12702" s="42"/>
      <c r="J12702" s="49">
        <v>43396</v>
      </c>
      <c r="K12702" s="54">
        <v>24</v>
      </c>
      <c r="L12702" s="54">
        <v>-30051.98</v>
      </c>
      <c r="M12702" s="42"/>
      <c r="N12702" s="49">
        <v>43396</v>
      </c>
      <c r="O12702" s="54">
        <v>24</v>
      </c>
      <c r="P12702" s="54">
        <v>14214.497065879999</v>
      </c>
      <c r="Q12702" s="42"/>
      <c r="R12702" s="55">
        <f t="shared" si="594"/>
        <v>-1.0366735858372231</v>
      </c>
      <c r="S12702" s="55">
        <f t="shared" si="595"/>
        <v>54043.659989446416</v>
      </c>
      <c r="T12702" s="55">
        <f t="shared" si="596"/>
        <v>-14735.793644158506</v>
      </c>
    </row>
    <row r="12703" spans="2:20">
      <c r="B12703" s="49">
        <v>43396</v>
      </c>
      <c r="C12703" s="50">
        <v>25</v>
      </c>
      <c r="D12703" s="51">
        <v>3.5303200000000001</v>
      </c>
      <c r="E12703" s="42"/>
      <c r="F12703" s="49">
        <v>43396</v>
      </c>
      <c r="G12703" s="54">
        <v>25</v>
      </c>
      <c r="H12703" s="54">
        <v>28675.281737791302</v>
      </c>
      <c r="I12703" s="42"/>
      <c r="J12703" s="49">
        <v>43396</v>
      </c>
      <c r="K12703" s="54">
        <v>25</v>
      </c>
      <c r="L12703" s="54">
        <v>-18734.72</v>
      </c>
      <c r="M12703" s="42"/>
      <c r="N12703" s="49">
        <v>43396</v>
      </c>
      <c r="O12703" s="54">
        <v>25</v>
      </c>
      <c r="P12703" s="54">
        <v>13872.1470201919</v>
      </c>
      <c r="Q12703" s="42"/>
      <c r="R12703" s="55">
        <f t="shared" si="594"/>
        <v>-0.65334039858131254</v>
      </c>
      <c r="S12703" s="55">
        <f t="shared" si="595"/>
        <v>48973.118068323871</v>
      </c>
      <c r="T12703" s="55">
        <f t="shared" si="596"/>
        <v>-9063.2340633507429</v>
      </c>
    </row>
    <row r="12704" spans="2:20">
      <c r="B12704" s="49">
        <v>43396</v>
      </c>
      <c r="C12704" s="50">
        <v>26</v>
      </c>
      <c r="D12704" s="51">
        <v>3.754</v>
      </c>
      <c r="E12704" s="42"/>
      <c r="F12704" s="49">
        <v>43396</v>
      </c>
      <c r="G12704" s="54">
        <v>26</v>
      </c>
      <c r="H12704" s="54">
        <v>28323.354162988398</v>
      </c>
      <c r="I12704" s="42"/>
      <c r="J12704" s="49">
        <v>43396</v>
      </c>
      <c r="K12704" s="54">
        <v>26</v>
      </c>
      <c r="L12704" s="54">
        <v>-4934.8900000000003</v>
      </c>
      <c r="M12704" s="42"/>
      <c r="N12704" s="49">
        <v>43396</v>
      </c>
      <c r="O12704" s="54">
        <v>26</v>
      </c>
      <c r="P12704" s="54">
        <v>13720.5272036513</v>
      </c>
      <c r="Q12704" s="42"/>
      <c r="R12704" s="55">
        <f t="shared" si="594"/>
        <v>-0.17423395448158743</v>
      </c>
      <c r="S12704" s="55">
        <f t="shared" si="595"/>
        <v>51506.859122506976</v>
      </c>
      <c r="T12704" s="55">
        <f t="shared" si="596"/>
        <v>-2390.5817122643625</v>
      </c>
    </row>
    <row r="12705" spans="2:20">
      <c r="B12705" s="49">
        <v>43396</v>
      </c>
      <c r="C12705" s="50">
        <v>27</v>
      </c>
      <c r="D12705" s="51">
        <v>3.9331499999999999</v>
      </c>
      <c r="E12705" s="42"/>
      <c r="F12705" s="49">
        <v>43396</v>
      </c>
      <c r="G12705" s="54">
        <v>27</v>
      </c>
      <c r="H12705" s="54">
        <v>28168.849205856401</v>
      </c>
      <c r="I12705" s="42"/>
      <c r="J12705" s="49">
        <v>43396</v>
      </c>
      <c r="K12705" s="54">
        <v>27</v>
      </c>
      <c r="L12705" s="54">
        <v>16743.52</v>
      </c>
      <c r="M12705" s="42"/>
      <c r="N12705" s="49">
        <v>43396</v>
      </c>
      <c r="O12705" s="54">
        <v>27</v>
      </c>
      <c r="P12705" s="54">
        <v>13733.9000437383</v>
      </c>
      <c r="Q12705" s="42"/>
      <c r="R12705" s="55">
        <f t="shared" si="594"/>
        <v>0.59439843912824686</v>
      </c>
      <c r="S12705" s="55">
        <f t="shared" si="595"/>
        <v>54017.488957029294</v>
      </c>
      <c r="T12705" s="55">
        <f t="shared" si="596"/>
        <v>8163.4087491414066</v>
      </c>
    </row>
    <row r="12706" spans="2:20">
      <c r="B12706" s="49">
        <v>43396</v>
      </c>
      <c r="C12706" s="50">
        <v>28</v>
      </c>
      <c r="D12706" s="51">
        <v>3.3593000000000002</v>
      </c>
      <c r="E12706" s="42"/>
      <c r="F12706" s="49">
        <v>43396</v>
      </c>
      <c r="G12706" s="54">
        <v>28</v>
      </c>
      <c r="H12706" s="54">
        <v>28038.979171626001</v>
      </c>
      <c r="I12706" s="42"/>
      <c r="J12706" s="49">
        <v>43396</v>
      </c>
      <c r="K12706" s="54">
        <v>28</v>
      </c>
      <c r="L12706" s="54">
        <v>15339.85</v>
      </c>
      <c r="M12706" s="42"/>
      <c r="N12706" s="49">
        <v>43396</v>
      </c>
      <c r="O12706" s="54">
        <v>28</v>
      </c>
      <c r="P12706" s="54">
        <v>13682.100054909401</v>
      </c>
      <c r="Q12706" s="42"/>
      <c r="R12706" s="55">
        <f t="shared" si="594"/>
        <v>0.54709017422157569</v>
      </c>
      <c r="S12706" s="55">
        <f t="shared" si="595"/>
        <v>45962.278714457148</v>
      </c>
      <c r="T12706" s="55">
        <f t="shared" si="596"/>
        <v>7485.342502757414</v>
      </c>
    </row>
    <row r="12707" spans="2:20">
      <c r="B12707" s="49">
        <v>43396</v>
      </c>
      <c r="C12707" s="50">
        <v>29</v>
      </c>
      <c r="D12707" s="51">
        <v>2.8945799999999999</v>
      </c>
      <c r="E12707" s="42"/>
      <c r="F12707" s="49">
        <v>43396</v>
      </c>
      <c r="G12707" s="54">
        <v>29</v>
      </c>
      <c r="H12707" s="54">
        <v>27964.0598020752</v>
      </c>
      <c r="I12707" s="42"/>
      <c r="J12707" s="49">
        <v>43396</v>
      </c>
      <c r="K12707" s="54">
        <v>29</v>
      </c>
      <c r="L12707" s="54">
        <v>8674.35</v>
      </c>
      <c r="M12707" s="42"/>
      <c r="N12707" s="49">
        <v>43396</v>
      </c>
      <c r="O12707" s="54">
        <v>29</v>
      </c>
      <c r="P12707" s="54">
        <v>13500.877333199</v>
      </c>
      <c r="Q12707" s="42"/>
      <c r="R12707" s="55">
        <f t="shared" si="594"/>
        <v>0.31019637568348646</v>
      </c>
      <c r="S12707" s="55">
        <f t="shared" si="595"/>
        <v>39079.369511131161</v>
      </c>
      <c r="T12707" s="55">
        <f t="shared" si="596"/>
        <v>4187.9232173056635</v>
      </c>
    </row>
    <row r="12708" spans="2:20">
      <c r="B12708" s="49">
        <v>43396</v>
      </c>
      <c r="C12708" s="50">
        <v>30</v>
      </c>
      <c r="D12708" s="51">
        <v>2.9994700000000001</v>
      </c>
      <c r="E12708" s="42"/>
      <c r="F12708" s="49">
        <v>43396</v>
      </c>
      <c r="G12708" s="54">
        <v>30</v>
      </c>
      <c r="H12708" s="54">
        <v>28231.6767792438</v>
      </c>
      <c r="I12708" s="42"/>
      <c r="J12708" s="49">
        <v>43396</v>
      </c>
      <c r="K12708" s="54">
        <v>30</v>
      </c>
      <c r="L12708" s="54">
        <v>12877.19</v>
      </c>
      <c r="M12708" s="42"/>
      <c r="N12708" s="49">
        <v>43396</v>
      </c>
      <c r="O12708" s="54">
        <v>30</v>
      </c>
      <c r="P12708" s="54">
        <v>13589.986495965901</v>
      </c>
      <c r="Q12708" s="42"/>
      <c r="R12708" s="55">
        <f t="shared" si="594"/>
        <v>0.45612558193735891</v>
      </c>
      <c r="S12708" s="55">
        <f t="shared" si="595"/>
        <v>40762.75679505484</v>
      </c>
      <c r="T12708" s="55">
        <f t="shared" si="596"/>
        <v>6198.7404989932957</v>
      </c>
    </row>
    <row r="12709" spans="2:20">
      <c r="B12709" s="49">
        <v>43396</v>
      </c>
      <c r="C12709" s="50">
        <v>31</v>
      </c>
      <c r="D12709" s="51">
        <v>3.0854400000000002</v>
      </c>
      <c r="E12709" s="42"/>
      <c r="F12709" s="49">
        <v>43396</v>
      </c>
      <c r="G12709" s="54">
        <v>31</v>
      </c>
      <c r="H12709" s="54">
        <v>28756.769029997002</v>
      </c>
      <c r="I12709" s="42"/>
      <c r="J12709" s="49">
        <v>43396</v>
      </c>
      <c r="K12709" s="54">
        <v>31</v>
      </c>
      <c r="L12709" s="54">
        <v>-8293.1200000000008</v>
      </c>
      <c r="M12709" s="42"/>
      <c r="N12709" s="49">
        <v>43396</v>
      </c>
      <c r="O12709" s="54">
        <v>31</v>
      </c>
      <c r="P12709" s="54">
        <v>13846.105416943499</v>
      </c>
      <c r="Q12709" s="42"/>
      <c r="R12709" s="55">
        <f t="shared" si="594"/>
        <v>-0.28838844834582117</v>
      </c>
      <c r="S12709" s="55">
        <f t="shared" si="595"/>
        <v>42721.327497654151</v>
      </c>
      <c r="T12709" s="55">
        <f t="shared" si="596"/>
        <v>-3993.0568568250051</v>
      </c>
    </row>
    <row r="12710" spans="2:20">
      <c r="B12710" s="49">
        <v>43396</v>
      </c>
      <c r="C12710" s="50">
        <v>32</v>
      </c>
      <c r="D12710" s="51">
        <v>3.2515299999999998</v>
      </c>
      <c r="E12710" s="42"/>
      <c r="F12710" s="49">
        <v>43396</v>
      </c>
      <c r="G12710" s="54">
        <v>32</v>
      </c>
      <c r="H12710" s="54">
        <v>29759.4520801055</v>
      </c>
      <c r="I12710" s="42"/>
      <c r="J12710" s="49">
        <v>43396</v>
      </c>
      <c r="K12710" s="54">
        <v>32</v>
      </c>
      <c r="L12710" s="54">
        <v>-5590.69</v>
      </c>
      <c r="M12710" s="42"/>
      <c r="N12710" s="49">
        <v>43396</v>
      </c>
      <c r="O12710" s="54">
        <v>32</v>
      </c>
      <c r="P12710" s="54">
        <v>14360.9419027077</v>
      </c>
      <c r="Q12710" s="42"/>
      <c r="R12710" s="55">
        <f t="shared" si="594"/>
        <v>-0.18786266578266181</v>
      </c>
      <c r="S12710" s="55">
        <f t="shared" si="595"/>
        <v>46695.033424911162</v>
      </c>
      <c r="T12710" s="55">
        <f t="shared" si="596"/>
        <v>-2697.8848289926</v>
      </c>
    </row>
    <row r="12711" spans="2:20">
      <c r="B12711" s="49">
        <v>43396</v>
      </c>
      <c r="C12711" s="50">
        <v>33</v>
      </c>
      <c r="D12711" s="51">
        <v>3.4590100000000001</v>
      </c>
      <c r="E12711" s="42"/>
      <c r="F12711" s="49">
        <v>43396</v>
      </c>
      <c r="G12711" s="54">
        <v>33</v>
      </c>
      <c r="H12711" s="54">
        <v>30787.146570731398</v>
      </c>
      <c r="I12711" s="42"/>
      <c r="J12711" s="49">
        <v>43396</v>
      </c>
      <c r="K12711" s="54">
        <v>33</v>
      </c>
      <c r="L12711" s="54">
        <v>-2830.59</v>
      </c>
      <c r="M12711" s="42"/>
      <c r="N12711" s="49">
        <v>43396</v>
      </c>
      <c r="O12711" s="54">
        <v>33</v>
      </c>
      <c r="P12711" s="54">
        <v>14825.353398400801</v>
      </c>
      <c r="Q12711" s="42"/>
      <c r="R12711" s="55">
        <f t="shared" si="594"/>
        <v>-9.1940641315911176E-2</v>
      </c>
      <c r="S12711" s="55">
        <f t="shared" si="595"/>
        <v>51281.045658602357</v>
      </c>
      <c r="T12711" s="55">
        <f t="shared" si="596"/>
        <v>-1363.0524991839927</v>
      </c>
    </row>
    <row r="12712" spans="2:20">
      <c r="B12712" s="49">
        <v>43396</v>
      </c>
      <c r="C12712" s="50">
        <v>34</v>
      </c>
      <c r="D12712" s="51">
        <v>3.3893300000000002</v>
      </c>
      <c r="E12712" s="42"/>
      <c r="F12712" s="49">
        <v>43396</v>
      </c>
      <c r="G12712" s="54">
        <v>34</v>
      </c>
      <c r="H12712" s="54">
        <v>32142.736884763999</v>
      </c>
      <c r="I12712" s="42"/>
      <c r="J12712" s="49">
        <v>43396</v>
      </c>
      <c r="K12712" s="54">
        <v>34</v>
      </c>
      <c r="L12712" s="54">
        <v>-1236.4100000000001</v>
      </c>
      <c r="M12712" s="42"/>
      <c r="N12712" s="49">
        <v>43396</v>
      </c>
      <c r="O12712" s="54">
        <v>34</v>
      </c>
      <c r="P12712" s="54">
        <v>15601.9376585259</v>
      </c>
      <c r="Q12712" s="42"/>
      <c r="R12712" s="55">
        <f t="shared" si="594"/>
        <v>-3.8466232805025126E-2</v>
      </c>
      <c r="S12712" s="55">
        <f t="shared" si="595"/>
        <v>52880.115364171594</v>
      </c>
      <c r="T12712" s="55">
        <f t="shared" si="596"/>
        <v>-600.14776618234589</v>
      </c>
    </row>
    <row r="12713" spans="2:20">
      <c r="B12713" s="49">
        <v>43396</v>
      </c>
      <c r="C12713" s="50">
        <v>35</v>
      </c>
      <c r="D12713" s="51">
        <v>2.9453399999999998</v>
      </c>
      <c r="E12713" s="42"/>
      <c r="F12713" s="49">
        <v>43396</v>
      </c>
      <c r="G12713" s="54">
        <v>35</v>
      </c>
      <c r="H12713" s="54">
        <v>33014.531414029298</v>
      </c>
      <c r="I12713" s="42"/>
      <c r="J12713" s="49">
        <v>43396</v>
      </c>
      <c r="K12713" s="54">
        <v>35</v>
      </c>
      <c r="L12713" s="54">
        <v>-21809.43</v>
      </c>
      <c r="M12713" s="42"/>
      <c r="N12713" s="49">
        <v>43396</v>
      </c>
      <c r="O12713" s="54">
        <v>35</v>
      </c>
      <c r="P12713" s="54">
        <v>15787.780958154999</v>
      </c>
      <c r="Q12713" s="42"/>
      <c r="R12713" s="55">
        <f t="shared" si="594"/>
        <v>-0.66060092528625847</v>
      </c>
      <c r="S12713" s="55">
        <f t="shared" si="595"/>
        <v>46500.382767292242</v>
      </c>
      <c r="T12713" s="55">
        <f t="shared" si="596"/>
        <v>-10429.422709173965</v>
      </c>
    </row>
    <row r="12714" spans="2:20">
      <c r="B12714" s="49">
        <v>43396</v>
      </c>
      <c r="C12714" s="50">
        <v>36</v>
      </c>
      <c r="D12714" s="51">
        <v>3.4533399999999999</v>
      </c>
      <c r="E12714" s="42"/>
      <c r="F12714" s="49">
        <v>43396</v>
      </c>
      <c r="G12714" s="54">
        <v>36</v>
      </c>
      <c r="H12714" s="54">
        <v>34011.247129786403</v>
      </c>
      <c r="I12714" s="42"/>
      <c r="J12714" s="49">
        <v>43396</v>
      </c>
      <c r="K12714" s="54">
        <v>36</v>
      </c>
      <c r="L12714" s="54">
        <v>-10218.459999999999</v>
      </c>
      <c r="M12714" s="42"/>
      <c r="N12714" s="49">
        <v>43396</v>
      </c>
      <c r="O12714" s="54">
        <v>36</v>
      </c>
      <c r="P12714" s="54">
        <v>16253.973811890701</v>
      </c>
      <c r="Q12714" s="42"/>
      <c r="R12714" s="55">
        <f t="shared" si="594"/>
        <v>-0.30044355506890147</v>
      </c>
      <c r="S12714" s="55">
        <f t="shared" si="595"/>
        <v>56130.497923554627</v>
      </c>
      <c r="T12714" s="55">
        <f t="shared" si="596"/>
        <v>-4883.401676041266</v>
      </c>
    </row>
    <row r="12715" spans="2:20">
      <c r="B12715" s="49">
        <v>43396</v>
      </c>
      <c r="C12715" s="50">
        <v>37</v>
      </c>
      <c r="D12715" s="51">
        <v>4.3626300000000002</v>
      </c>
      <c r="E12715" s="42"/>
      <c r="F12715" s="49">
        <v>43396</v>
      </c>
      <c r="G12715" s="54">
        <v>37</v>
      </c>
      <c r="H12715" s="54">
        <v>35026.846303161299</v>
      </c>
      <c r="I12715" s="42"/>
      <c r="J12715" s="49">
        <v>43396</v>
      </c>
      <c r="K12715" s="54">
        <v>37</v>
      </c>
      <c r="L12715" s="54">
        <v>-5169.75</v>
      </c>
      <c r="M12715" s="42"/>
      <c r="N12715" s="49">
        <v>43396</v>
      </c>
      <c r="O12715" s="54">
        <v>37</v>
      </c>
      <c r="P12715" s="54">
        <v>16767.174675394701</v>
      </c>
      <c r="Q12715" s="42"/>
      <c r="R12715" s="55">
        <f t="shared" si="594"/>
        <v>-0.14759393281528208</v>
      </c>
      <c r="S12715" s="55">
        <f t="shared" si="595"/>
        <v>73148.979254117192</v>
      </c>
      <c r="T12715" s="55">
        <f t="shared" si="596"/>
        <v>-2474.7332525423044</v>
      </c>
    </row>
    <row r="12716" spans="2:20">
      <c r="B12716" s="49">
        <v>43396</v>
      </c>
      <c r="C12716" s="50">
        <v>38</v>
      </c>
      <c r="D12716" s="51">
        <v>4.5125999999999999</v>
      </c>
      <c r="E12716" s="42"/>
      <c r="F12716" s="49">
        <v>43396</v>
      </c>
      <c r="G12716" s="54">
        <v>38</v>
      </c>
      <c r="H12716" s="54">
        <v>35004.232790738402</v>
      </c>
      <c r="I12716" s="42"/>
      <c r="J12716" s="49">
        <v>43396</v>
      </c>
      <c r="K12716" s="54">
        <v>38</v>
      </c>
      <c r="L12716" s="54">
        <v>-8836.5300000000007</v>
      </c>
      <c r="M12716" s="42"/>
      <c r="N12716" s="49">
        <v>43396</v>
      </c>
      <c r="O12716" s="54">
        <v>38</v>
      </c>
      <c r="P12716" s="54">
        <v>16774.350972405198</v>
      </c>
      <c r="Q12716" s="42"/>
      <c r="R12716" s="55">
        <f t="shared" si="594"/>
        <v>-0.25244175619635389</v>
      </c>
      <c r="S12716" s="55">
        <f t="shared" si="595"/>
        <v>75695.936198075695</v>
      </c>
      <c r="T12716" s="55">
        <f t="shared" si="596"/>
        <v>-4234.5466185279847</v>
      </c>
    </row>
    <row r="12717" spans="2:20">
      <c r="B12717" s="49">
        <v>43396</v>
      </c>
      <c r="C12717" s="50">
        <v>39</v>
      </c>
      <c r="D12717" s="51">
        <v>3.6231100000000001</v>
      </c>
      <c r="E12717" s="42"/>
      <c r="F12717" s="49">
        <v>43396</v>
      </c>
      <c r="G12717" s="54">
        <v>39</v>
      </c>
      <c r="H12717" s="54">
        <v>34584.280771477403</v>
      </c>
      <c r="I12717" s="42"/>
      <c r="J12717" s="49">
        <v>43396</v>
      </c>
      <c r="K12717" s="54">
        <v>39</v>
      </c>
      <c r="L12717" s="54">
        <v>-23664.240000000002</v>
      </c>
      <c r="M12717" s="42"/>
      <c r="N12717" s="49">
        <v>43396</v>
      </c>
      <c r="O12717" s="54">
        <v>39</v>
      </c>
      <c r="P12717" s="54">
        <v>16573.120371257701</v>
      </c>
      <c r="Q12717" s="42"/>
      <c r="R12717" s="55">
        <f t="shared" si="594"/>
        <v>-0.68424843518840917</v>
      </c>
      <c r="S12717" s="55">
        <f t="shared" si="595"/>
        <v>60046.238148307486</v>
      </c>
      <c r="T12717" s="55">
        <f t="shared" si="596"/>
        <v>-11340.131680222228</v>
      </c>
    </row>
    <row r="12718" spans="2:20">
      <c r="B12718" s="49">
        <v>43396</v>
      </c>
      <c r="C12718" s="50">
        <v>40</v>
      </c>
      <c r="D12718" s="51">
        <v>2.64005</v>
      </c>
      <c r="E12718" s="42"/>
      <c r="F12718" s="49">
        <v>43396</v>
      </c>
      <c r="G12718" s="54">
        <v>40</v>
      </c>
      <c r="H12718" s="54">
        <v>33614.697326409703</v>
      </c>
      <c r="I12718" s="42"/>
      <c r="J12718" s="49">
        <v>43396</v>
      </c>
      <c r="K12718" s="54">
        <v>40</v>
      </c>
      <c r="L12718" s="54">
        <v>-13235.35</v>
      </c>
      <c r="M12718" s="42"/>
      <c r="N12718" s="49">
        <v>43396</v>
      </c>
      <c r="O12718" s="54">
        <v>40</v>
      </c>
      <c r="P12718" s="54">
        <v>16118.162573329901</v>
      </c>
      <c r="Q12718" s="42"/>
      <c r="R12718" s="55">
        <f t="shared" si="594"/>
        <v>-0.39373699758413483</v>
      </c>
      <c r="S12718" s="55">
        <f t="shared" si="595"/>
        <v>42552.755101719602</v>
      </c>
      <c r="T12718" s="55">
        <f t="shared" si="596"/>
        <v>-6346.3169381958878</v>
      </c>
    </row>
    <row r="12719" spans="2:20">
      <c r="B12719" s="49">
        <v>43396</v>
      </c>
      <c r="C12719" s="50">
        <v>41</v>
      </c>
      <c r="D12719" s="51">
        <v>3.5625300000000002</v>
      </c>
      <c r="E12719" s="42"/>
      <c r="F12719" s="49">
        <v>43396</v>
      </c>
      <c r="G12719" s="54">
        <v>41</v>
      </c>
      <c r="H12719" s="54">
        <v>32527.224288465601</v>
      </c>
      <c r="I12719" s="42"/>
      <c r="J12719" s="49">
        <v>43396</v>
      </c>
      <c r="K12719" s="54">
        <v>41</v>
      </c>
      <c r="L12719" s="54">
        <v>-1026.8599999999999</v>
      </c>
      <c r="M12719" s="42"/>
      <c r="N12719" s="49">
        <v>43396</v>
      </c>
      <c r="O12719" s="54">
        <v>41</v>
      </c>
      <c r="P12719" s="54">
        <v>15741.599654870701</v>
      </c>
      <c r="Q12719" s="42"/>
      <c r="R12719" s="55">
        <f t="shared" si="594"/>
        <v>-3.1569247682905796E-2</v>
      </c>
      <c r="S12719" s="55">
        <f t="shared" si="595"/>
        <v>56079.921018466521</v>
      </c>
      <c r="T12719" s="55">
        <f t="shared" si="596"/>
        <v>-496.95045842975753</v>
      </c>
    </row>
    <row r="12720" spans="2:20">
      <c r="B12720" s="49">
        <v>43396</v>
      </c>
      <c r="C12720" s="50">
        <v>42</v>
      </c>
      <c r="D12720" s="51">
        <v>3.69604</v>
      </c>
      <c r="E12720" s="42"/>
      <c r="F12720" s="49">
        <v>43396</v>
      </c>
      <c r="G12720" s="54">
        <v>42</v>
      </c>
      <c r="H12720" s="54">
        <v>30807.201406712898</v>
      </c>
      <c r="I12720" s="42"/>
      <c r="J12720" s="49">
        <v>43396</v>
      </c>
      <c r="K12720" s="54">
        <v>42</v>
      </c>
      <c r="L12720" s="54">
        <v>6179.59</v>
      </c>
      <c r="M12720" s="42"/>
      <c r="N12720" s="49">
        <v>43396</v>
      </c>
      <c r="O12720" s="54">
        <v>42</v>
      </c>
      <c r="P12720" s="54">
        <v>14850.039981756199</v>
      </c>
      <c r="Q12720" s="42"/>
      <c r="R12720" s="55">
        <f t="shared" si="594"/>
        <v>0.20058913883211299</v>
      </c>
      <c r="S12720" s="55">
        <f t="shared" si="595"/>
        <v>54886.341774170185</v>
      </c>
      <c r="T12720" s="55">
        <f t="shared" si="596"/>
        <v>2978.7567315629231</v>
      </c>
    </row>
    <row r="12721" spans="2:20">
      <c r="B12721" s="49">
        <v>43396</v>
      </c>
      <c r="C12721" s="50">
        <v>43</v>
      </c>
      <c r="D12721" s="51">
        <v>3.5576599999999998</v>
      </c>
      <c r="E12721" s="42"/>
      <c r="F12721" s="49">
        <v>43396</v>
      </c>
      <c r="G12721" s="54">
        <v>43</v>
      </c>
      <c r="H12721" s="54">
        <v>29377.675201464699</v>
      </c>
      <c r="I12721" s="42"/>
      <c r="J12721" s="49">
        <v>43396</v>
      </c>
      <c r="K12721" s="54">
        <v>43</v>
      </c>
      <c r="L12721" s="54">
        <v>-6955.42</v>
      </c>
      <c r="M12721" s="42"/>
      <c r="N12721" s="49">
        <v>43396</v>
      </c>
      <c r="O12721" s="54">
        <v>43</v>
      </c>
      <c r="P12721" s="54">
        <v>14159.2750263739</v>
      </c>
      <c r="Q12721" s="42"/>
      <c r="R12721" s="55">
        <f t="shared" si="594"/>
        <v>-0.23675869354200021</v>
      </c>
      <c r="S12721" s="55">
        <f t="shared" si="595"/>
        <v>50373.886390329368</v>
      </c>
      <c r="T12721" s="55">
        <f t="shared" si="596"/>
        <v>-3352.3314567461553</v>
      </c>
    </row>
    <row r="12722" spans="2:20">
      <c r="B12722" s="49">
        <v>43396</v>
      </c>
      <c r="C12722" s="50">
        <v>44</v>
      </c>
      <c r="D12722" s="51">
        <v>3.9430800000000001</v>
      </c>
      <c r="E12722" s="42"/>
      <c r="F12722" s="49">
        <v>43396</v>
      </c>
      <c r="G12722" s="54">
        <v>44</v>
      </c>
      <c r="H12722" s="54">
        <v>27670.674692578301</v>
      </c>
      <c r="I12722" s="42"/>
      <c r="J12722" s="49">
        <v>43396</v>
      </c>
      <c r="K12722" s="54">
        <v>44</v>
      </c>
      <c r="L12722" s="54">
        <v>-15479.66</v>
      </c>
      <c r="M12722" s="42"/>
      <c r="N12722" s="49">
        <v>43396</v>
      </c>
      <c r="O12722" s="54">
        <v>44</v>
      </c>
      <c r="P12722" s="54">
        <v>13282.235642334101</v>
      </c>
      <c r="Q12722" s="42"/>
      <c r="R12722" s="55">
        <f t="shared" si="594"/>
        <v>-0.55942474016189714</v>
      </c>
      <c r="S12722" s="55">
        <f t="shared" si="595"/>
        <v>52372.917716574746</v>
      </c>
      <c r="T12722" s="55">
        <f t="shared" si="596"/>
        <v>-7430.4112229818429</v>
      </c>
    </row>
    <row r="12723" spans="2:20">
      <c r="B12723" s="49">
        <v>43396</v>
      </c>
      <c r="C12723" s="50">
        <v>45</v>
      </c>
      <c r="D12723" s="51">
        <v>5.1671699999999996</v>
      </c>
      <c r="E12723" s="42"/>
      <c r="F12723" s="49">
        <v>43396</v>
      </c>
      <c r="G12723" s="54">
        <v>45</v>
      </c>
      <c r="H12723" s="54">
        <v>26046.9235708038</v>
      </c>
      <c r="I12723" s="42"/>
      <c r="J12723" s="49">
        <v>43396</v>
      </c>
      <c r="K12723" s="54">
        <v>45</v>
      </c>
      <c r="L12723" s="54">
        <v>-16692.580000000002</v>
      </c>
      <c r="M12723" s="42"/>
      <c r="N12723" s="49">
        <v>43396</v>
      </c>
      <c r="O12723" s="54">
        <v>45</v>
      </c>
      <c r="P12723" s="54">
        <v>12589.3907440069</v>
      </c>
      <c r="Q12723" s="42"/>
      <c r="R12723" s="55">
        <f t="shared" si="594"/>
        <v>-0.64086570356857209</v>
      </c>
      <c r="S12723" s="55">
        <f t="shared" si="595"/>
        <v>65051.52217071013</v>
      </c>
      <c r="T12723" s="55">
        <f t="shared" si="596"/>
        <v>-8068.1087566576507</v>
      </c>
    </row>
    <row r="12724" spans="2:20">
      <c r="B12724" s="49">
        <v>43396</v>
      </c>
      <c r="C12724" s="50">
        <v>46</v>
      </c>
      <c r="D12724" s="51">
        <v>6.2197800000000001</v>
      </c>
      <c r="E12724" s="42"/>
      <c r="F12724" s="49">
        <v>43396</v>
      </c>
      <c r="G12724" s="54">
        <v>46</v>
      </c>
      <c r="H12724" s="54">
        <v>24017.564615673</v>
      </c>
      <c r="I12724" s="42"/>
      <c r="J12724" s="49">
        <v>43396</v>
      </c>
      <c r="K12724" s="54">
        <v>46</v>
      </c>
      <c r="L12724" s="54">
        <v>-604.75</v>
      </c>
      <c r="M12724" s="42"/>
      <c r="N12724" s="49">
        <v>43396</v>
      </c>
      <c r="O12724" s="54">
        <v>46</v>
      </c>
      <c r="P12724" s="54">
        <v>11553.034417814501</v>
      </c>
      <c r="Q12724" s="42"/>
      <c r="R12724" s="55">
        <f t="shared" si="594"/>
        <v>-2.517948883149301E-2</v>
      </c>
      <c r="S12724" s="55">
        <f t="shared" si="595"/>
        <v>71857.332411234282</v>
      </c>
      <c r="T12724" s="55">
        <f t="shared" si="596"/>
        <v>-290.89950109321455</v>
      </c>
    </row>
    <row r="12725" spans="2:20">
      <c r="B12725" s="49">
        <v>43396</v>
      </c>
      <c r="C12725" s="50">
        <v>47</v>
      </c>
      <c r="D12725" s="51">
        <v>7.7786</v>
      </c>
      <c r="E12725" s="42"/>
      <c r="F12725" s="49">
        <v>43396</v>
      </c>
      <c r="G12725" s="54">
        <v>47</v>
      </c>
      <c r="H12725" s="54">
        <v>22194.257070416199</v>
      </c>
      <c r="I12725" s="42"/>
      <c r="J12725" s="49">
        <v>43396</v>
      </c>
      <c r="K12725" s="54">
        <v>47</v>
      </c>
      <c r="L12725" s="54">
        <v>-11787.32</v>
      </c>
      <c r="M12725" s="42"/>
      <c r="N12725" s="49">
        <v>43396</v>
      </c>
      <c r="O12725" s="54">
        <v>47</v>
      </c>
      <c r="P12725" s="54">
        <v>10485.068822392101</v>
      </c>
      <c r="Q12725" s="42"/>
      <c r="R12725" s="55">
        <f t="shared" si="594"/>
        <v>-0.53109775031451223</v>
      </c>
      <c r="S12725" s="55">
        <f t="shared" si="595"/>
        <v>81559.156341859198</v>
      </c>
      <c r="T12725" s="55">
        <f t="shared" si="596"/>
        <v>-5568.5964634652764</v>
      </c>
    </row>
    <row r="12726" spans="2:20">
      <c r="B12726" s="49">
        <v>43396</v>
      </c>
      <c r="C12726" s="50">
        <v>48</v>
      </c>
      <c r="D12726" s="51">
        <v>9.5973000000000006</v>
      </c>
      <c r="E12726" s="42"/>
      <c r="F12726" s="49">
        <v>43396</v>
      </c>
      <c r="G12726" s="54">
        <v>48</v>
      </c>
      <c r="H12726" s="54">
        <v>21114.317533690901</v>
      </c>
      <c r="I12726" s="42"/>
      <c r="J12726" s="49">
        <v>43396</v>
      </c>
      <c r="K12726" s="54">
        <v>48</v>
      </c>
      <c r="L12726" s="54">
        <v>-8910.77</v>
      </c>
      <c r="M12726" s="42"/>
      <c r="N12726" s="49">
        <v>43396</v>
      </c>
      <c r="O12726" s="54">
        <v>48</v>
      </c>
      <c r="P12726" s="54">
        <v>9901.8674576364992</v>
      </c>
      <c r="Q12726" s="42"/>
      <c r="R12726" s="55">
        <f t="shared" si="594"/>
        <v>-0.42202500676527183</v>
      </c>
      <c r="S12726" s="55">
        <f t="shared" si="595"/>
        <v>95031.192551174783</v>
      </c>
      <c r="T12726" s="55">
        <f t="shared" si="596"/>
        <v>-4178.8356807978689</v>
      </c>
    </row>
    <row r="12727" spans="2:20">
      <c r="B12727" s="49">
        <v>43397</v>
      </c>
      <c r="C12727" s="50">
        <v>1</v>
      </c>
      <c r="D12727" s="51">
        <v>10.6516</v>
      </c>
      <c r="E12727" s="42"/>
      <c r="F12727" s="49">
        <v>43397</v>
      </c>
      <c r="G12727" s="54">
        <v>1</v>
      </c>
      <c r="H12727" s="54">
        <v>20519.481332967101</v>
      </c>
      <c r="I12727" s="42"/>
      <c r="J12727" s="49">
        <v>43397</v>
      </c>
      <c r="K12727" s="54">
        <v>1</v>
      </c>
      <c r="L12727" s="54">
        <v>8123.28</v>
      </c>
      <c r="M12727" s="42"/>
      <c r="N12727" s="49">
        <v>43397</v>
      </c>
      <c r="O12727" s="54">
        <v>1</v>
      </c>
      <c r="P12727" s="54">
        <v>9758.7260135910001</v>
      </c>
      <c r="Q12727" s="42"/>
      <c r="R12727" s="55">
        <f t="shared" si="594"/>
        <v>0.39588135139405006</v>
      </c>
      <c r="S12727" s="55">
        <f t="shared" si="595"/>
        <v>103946.0460063659</v>
      </c>
      <c r="T12727" s="55">
        <f t="shared" si="596"/>
        <v>3863.297642144676</v>
      </c>
    </row>
    <row r="12728" spans="2:20">
      <c r="B12728" s="49">
        <v>43397</v>
      </c>
      <c r="C12728" s="50">
        <v>2</v>
      </c>
      <c r="D12728" s="51">
        <v>9.3670600000000004</v>
      </c>
      <c r="E12728" s="42"/>
      <c r="F12728" s="49">
        <v>43397</v>
      </c>
      <c r="G12728" s="54">
        <v>2</v>
      </c>
      <c r="H12728" s="54">
        <v>20177.378732703401</v>
      </c>
      <c r="I12728" s="42"/>
      <c r="J12728" s="49">
        <v>43397</v>
      </c>
      <c r="K12728" s="54">
        <v>2</v>
      </c>
      <c r="L12728" s="54">
        <v>93.72</v>
      </c>
      <c r="M12728" s="42"/>
      <c r="N12728" s="49">
        <v>43397</v>
      </c>
      <c r="O12728" s="54">
        <v>2</v>
      </c>
      <c r="P12728" s="54">
        <v>9600.6439007253994</v>
      </c>
      <c r="Q12728" s="42"/>
      <c r="R12728" s="55">
        <f t="shared" si="594"/>
        <v>4.644805514211767E-3</v>
      </c>
      <c r="S12728" s="55">
        <f t="shared" si="595"/>
        <v>89929.807456728857</v>
      </c>
      <c r="T12728" s="55">
        <f t="shared" si="596"/>
        <v>44.593123730072904</v>
      </c>
    </row>
    <row r="12729" spans="2:20">
      <c r="B12729" s="49">
        <v>43397</v>
      </c>
      <c r="C12729" s="50">
        <v>3</v>
      </c>
      <c r="D12729" s="51">
        <v>8.8391300000000008</v>
      </c>
      <c r="E12729" s="42"/>
      <c r="F12729" s="49">
        <v>43397</v>
      </c>
      <c r="G12729" s="54">
        <v>3</v>
      </c>
      <c r="H12729" s="54">
        <v>20079.126044655201</v>
      </c>
      <c r="I12729" s="42"/>
      <c r="J12729" s="49">
        <v>43397</v>
      </c>
      <c r="K12729" s="54">
        <v>3</v>
      </c>
      <c r="L12729" s="54">
        <v>-2423.9499999999998</v>
      </c>
      <c r="M12729" s="42"/>
      <c r="N12729" s="49">
        <v>43397</v>
      </c>
      <c r="O12729" s="54">
        <v>3</v>
      </c>
      <c r="P12729" s="54">
        <v>9490.9507882083999</v>
      </c>
      <c r="Q12729" s="42"/>
      <c r="R12729" s="55">
        <f t="shared" si="594"/>
        <v>-0.1207198956074696</v>
      </c>
      <c r="S12729" s="55">
        <f t="shared" si="595"/>
        <v>83891.747840576529</v>
      </c>
      <c r="T12729" s="55">
        <f t="shared" si="596"/>
        <v>-1145.7465883681493</v>
      </c>
    </row>
    <row r="12730" spans="2:20">
      <c r="B12730" s="49">
        <v>43397</v>
      </c>
      <c r="C12730" s="50">
        <v>4</v>
      </c>
      <c r="D12730" s="51">
        <v>9.6992499999999993</v>
      </c>
      <c r="E12730" s="42"/>
      <c r="F12730" s="49">
        <v>43397</v>
      </c>
      <c r="G12730" s="54">
        <v>4</v>
      </c>
      <c r="H12730" s="54">
        <v>20433.897890612101</v>
      </c>
      <c r="I12730" s="42"/>
      <c r="J12730" s="49">
        <v>43397</v>
      </c>
      <c r="K12730" s="54">
        <v>4</v>
      </c>
      <c r="L12730" s="54">
        <v>16604.37</v>
      </c>
      <c r="M12730" s="42"/>
      <c r="N12730" s="49">
        <v>43397</v>
      </c>
      <c r="O12730" s="54">
        <v>4</v>
      </c>
      <c r="P12730" s="54">
        <v>9663.1063851524996</v>
      </c>
      <c r="Q12730" s="42"/>
      <c r="R12730" s="55">
        <f t="shared" si="594"/>
        <v>0.81258945742449395</v>
      </c>
      <c r="S12730" s="55">
        <f t="shared" si="595"/>
        <v>93724.884606190375</v>
      </c>
      <c r="T12730" s="55">
        <f t="shared" si="596"/>
        <v>7852.1383745462326</v>
      </c>
    </row>
    <row r="12731" spans="2:20">
      <c r="B12731" s="49">
        <v>43397</v>
      </c>
      <c r="C12731" s="50">
        <v>5</v>
      </c>
      <c r="D12731" s="51">
        <v>8.8397000000000006</v>
      </c>
      <c r="E12731" s="42"/>
      <c r="F12731" s="49">
        <v>43397</v>
      </c>
      <c r="G12731" s="54">
        <v>5</v>
      </c>
      <c r="H12731" s="54">
        <v>20542.3387843614</v>
      </c>
      <c r="I12731" s="42"/>
      <c r="J12731" s="49">
        <v>43397</v>
      </c>
      <c r="K12731" s="54">
        <v>5</v>
      </c>
      <c r="L12731" s="54">
        <v>-518.16999999999996</v>
      </c>
      <c r="M12731" s="42"/>
      <c r="N12731" s="49">
        <v>43397</v>
      </c>
      <c r="O12731" s="54">
        <v>5</v>
      </c>
      <c r="P12731" s="54">
        <v>9757.2766733715998</v>
      </c>
      <c r="Q12731" s="42"/>
      <c r="R12731" s="55">
        <f t="shared" si="594"/>
        <v>-2.522448906326458E-2</v>
      </c>
      <c r="S12731" s="55">
        <f t="shared" si="595"/>
        <v>86251.39860960294</v>
      </c>
      <c r="T12731" s="55">
        <f t="shared" si="596"/>
        <v>-246.12231873470853</v>
      </c>
    </row>
    <row r="12732" spans="2:20">
      <c r="B12732" s="49">
        <v>43397</v>
      </c>
      <c r="C12732" s="50">
        <v>6</v>
      </c>
      <c r="D12732" s="51">
        <v>8.5999800000000004</v>
      </c>
      <c r="E12732" s="42"/>
      <c r="F12732" s="49">
        <v>43397</v>
      </c>
      <c r="G12732" s="54">
        <v>6</v>
      </c>
      <c r="H12732" s="54">
        <v>20184.806990977901</v>
      </c>
      <c r="I12732" s="42"/>
      <c r="J12732" s="49">
        <v>43397</v>
      </c>
      <c r="K12732" s="54">
        <v>6</v>
      </c>
      <c r="L12732" s="54">
        <v>-2199.2600000000002</v>
      </c>
      <c r="M12732" s="42"/>
      <c r="N12732" s="49">
        <v>43397</v>
      </c>
      <c r="O12732" s="54">
        <v>6</v>
      </c>
      <c r="P12732" s="54">
        <v>9597.7755918571002</v>
      </c>
      <c r="Q12732" s="42"/>
      <c r="R12732" s="55">
        <f t="shared" si="594"/>
        <v>-0.10895620656581032</v>
      </c>
      <c r="S12732" s="55">
        <f t="shared" si="595"/>
        <v>82540.678134459231</v>
      </c>
      <c r="T12732" s="55">
        <f t="shared" si="596"/>
        <v>-1045.7372199586746</v>
      </c>
    </row>
    <row r="12733" spans="2:20">
      <c r="B12733" s="49">
        <v>43397</v>
      </c>
      <c r="C12733" s="50">
        <v>7</v>
      </c>
      <c r="D12733" s="51">
        <v>8.97288</v>
      </c>
      <c r="E12733" s="42"/>
      <c r="F12733" s="49">
        <v>43397</v>
      </c>
      <c r="G12733" s="54">
        <v>7</v>
      </c>
      <c r="H12733" s="54">
        <v>20119.853788166001</v>
      </c>
      <c r="I12733" s="42"/>
      <c r="J12733" s="49">
        <v>43397</v>
      </c>
      <c r="K12733" s="54">
        <v>7</v>
      </c>
      <c r="L12733" s="54">
        <v>1085.45</v>
      </c>
      <c r="M12733" s="42"/>
      <c r="N12733" s="49">
        <v>43397</v>
      </c>
      <c r="O12733" s="54">
        <v>7</v>
      </c>
      <c r="P12733" s="54">
        <v>9758.6447704104994</v>
      </c>
      <c r="Q12733" s="42"/>
      <c r="R12733" s="55">
        <f t="shared" si="594"/>
        <v>5.3949199205335918E-2</v>
      </c>
      <c r="S12733" s="55">
        <f t="shared" si="595"/>
        <v>87563.148487520957</v>
      </c>
      <c r="T12733" s="55">
        <f t="shared" si="596"/>
        <v>526.47107069298568</v>
      </c>
    </row>
    <row r="12734" spans="2:20">
      <c r="B12734" s="49">
        <v>43397</v>
      </c>
      <c r="C12734" s="50">
        <v>8</v>
      </c>
      <c r="D12734" s="51">
        <v>7.6132299999999997</v>
      </c>
      <c r="E12734" s="42"/>
      <c r="F12734" s="49">
        <v>43397</v>
      </c>
      <c r="G12734" s="54">
        <v>8</v>
      </c>
      <c r="H12734" s="54">
        <v>20071.9390498053</v>
      </c>
      <c r="I12734" s="42"/>
      <c r="J12734" s="49">
        <v>43397</v>
      </c>
      <c r="K12734" s="54">
        <v>8</v>
      </c>
      <c r="L12734" s="54">
        <v>-3680.35</v>
      </c>
      <c r="M12734" s="42"/>
      <c r="N12734" s="49">
        <v>43397</v>
      </c>
      <c r="O12734" s="54">
        <v>8</v>
      </c>
      <c r="P12734" s="54">
        <v>9739.9086246015995</v>
      </c>
      <c r="Q12734" s="42"/>
      <c r="R12734" s="55">
        <f t="shared" si="594"/>
        <v>-0.18335797009286453</v>
      </c>
      <c r="S12734" s="55">
        <f t="shared" si="595"/>
        <v>74152.164538075638</v>
      </c>
      <c r="T12734" s="55">
        <f t="shared" si="596"/>
        <v>-1785.8898742969334</v>
      </c>
    </row>
    <row r="12735" spans="2:20">
      <c r="B12735" s="49">
        <v>43397</v>
      </c>
      <c r="C12735" s="50">
        <v>9</v>
      </c>
      <c r="D12735" s="51">
        <v>6.26145</v>
      </c>
      <c r="E12735" s="42"/>
      <c r="F12735" s="49">
        <v>43397</v>
      </c>
      <c r="G12735" s="54">
        <v>9</v>
      </c>
      <c r="H12735" s="54">
        <v>19960.483473268701</v>
      </c>
      <c r="I12735" s="42"/>
      <c r="J12735" s="49">
        <v>43397</v>
      </c>
      <c r="K12735" s="54">
        <v>9</v>
      </c>
      <c r="L12735" s="54">
        <v>-10090.44</v>
      </c>
      <c r="M12735" s="42"/>
      <c r="N12735" s="49">
        <v>43397</v>
      </c>
      <c r="O12735" s="54">
        <v>9</v>
      </c>
      <c r="P12735" s="54">
        <v>9665.8147488312006</v>
      </c>
      <c r="Q12735" s="42"/>
      <c r="R12735" s="55">
        <f t="shared" si="594"/>
        <v>-0.5055208213525102</v>
      </c>
      <c r="S12735" s="55">
        <f t="shared" si="595"/>
        <v>60522.015759069123</v>
      </c>
      <c r="T12735" s="55">
        <f t="shared" si="596"/>
        <v>-4886.270610870356</v>
      </c>
    </row>
    <row r="12736" spans="2:20">
      <c r="B12736" s="49">
        <v>43397</v>
      </c>
      <c r="C12736" s="50">
        <v>10</v>
      </c>
      <c r="D12736" s="51">
        <v>6.74404</v>
      </c>
      <c r="E12736" s="42"/>
      <c r="F12736" s="49">
        <v>43397</v>
      </c>
      <c r="G12736" s="54">
        <v>10</v>
      </c>
      <c r="H12736" s="54">
        <v>20144.333308548801</v>
      </c>
      <c r="I12736" s="42"/>
      <c r="J12736" s="49">
        <v>43397</v>
      </c>
      <c r="K12736" s="54">
        <v>10</v>
      </c>
      <c r="L12736" s="54">
        <v>-7132.47</v>
      </c>
      <c r="M12736" s="42"/>
      <c r="N12736" s="49">
        <v>43397</v>
      </c>
      <c r="O12736" s="54">
        <v>10</v>
      </c>
      <c r="P12736" s="54">
        <v>9748.6318994184003</v>
      </c>
      <c r="Q12736" s="42"/>
      <c r="R12736" s="55">
        <f t="shared" si="594"/>
        <v>-0.35406830748641061</v>
      </c>
      <c r="S12736" s="55">
        <f t="shared" si="595"/>
        <v>65745.163474953675</v>
      </c>
      <c r="T12736" s="55">
        <f t="shared" si="596"/>
        <v>-3451.6815969351051</v>
      </c>
    </row>
    <row r="12737" spans="2:20">
      <c r="B12737" s="49">
        <v>43397</v>
      </c>
      <c r="C12737" s="50">
        <v>11</v>
      </c>
      <c r="D12737" s="51">
        <v>7.2307899999999998</v>
      </c>
      <c r="E12737" s="42"/>
      <c r="F12737" s="49">
        <v>43397</v>
      </c>
      <c r="G12737" s="54">
        <v>11</v>
      </c>
      <c r="H12737" s="54">
        <v>20483.517423511599</v>
      </c>
      <c r="I12737" s="42"/>
      <c r="J12737" s="49">
        <v>43397</v>
      </c>
      <c r="K12737" s="54">
        <v>11</v>
      </c>
      <c r="L12737" s="54">
        <v>-8205.11</v>
      </c>
      <c r="M12737" s="42"/>
      <c r="N12737" s="49">
        <v>43397</v>
      </c>
      <c r="O12737" s="54">
        <v>11</v>
      </c>
      <c r="P12737" s="54">
        <v>9727.0813333405004</v>
      </c>
      <c r="Q12737" s="42"/>
      <c r="R12737" s="55">
        <f t="shared" si="594"/>
        <v>-0.40057133891379065</v>
      </c>
      <c r="S12737" s="55">
        <f t="shared" si="595"/>
        <v>70334.482434305159</v>
      </c>
      <c r="T12737" s="55">
        <f t="shared" si="596"/>
        <v>-3896.3899934195442</v>
      </c>
    </row>
    <row r="12738" spans="2:20">
      <c r="B12738" s="49">
        <v>43397</v>
      </c>
      <c r="C12738" s="50">
        <v>12</v>
      </c>
      <c r="D12738" s="51">
        <v>6.7512299999999996</v>
      </c>
      <c r="E12738" s="42"/>
      <c r="F12738" s="49">
        <v>43397</v>
      </c>
      <c r="G12738" s="54">
        <v>12</v>
      </c>
      <c r="H12738" s="54">
        <v>21507.910400282301</v>
      </c>
      <c r="I12738" s="42"/>
      <c r="J12738" s="49">
        <v>43397</v>
      </c>
      <c r="K12738" s="54">
        <v>12</v>
      </c>
      <c r="L12738" s="54">
        <v>-1284.56</v>
      </c>
      <c r="M12738" s="42"/>
      <c r="N12738" s="49">
        <v>43397</v>
      </c>
      <c r="O12738" s="54">
        <v>12</v>
      </c>
      <c r="P12738" s="54">
        <v>10214.2160235104</v>
      </c>
      <c r="Q12738" s="42"/>
      <c r="R12738" s="55">
        <f t="shared" si="594"/>
        <v>-5.9725002387174701E-2</v>
      </c>
      <c r="S12738" s="55">
        <f t="shared" si="595"/>
        <v>68958.521644404114</v>
      </c>
      <c r="T12738" s="55">
        <f t="shared" si="596"/>
        <v>-610.04407638727673</v>
      </c>
    </row>
    <row r="12739" spans="2:20">
      <c r="B12739" s="49">
        <v>43397</v>
      </c>
      <c r="C12739" s="50">
        <v>13</v>
      </c>
      <c r="D12739" s="51">
        <v>7.3816199999999998</v>
      </c>
      <c r="E12739" s="42"/>
      <c r="F12739" s="49">
        <v>43397</v>
      </c>
      <c r="G12739" s="54">
        <v>13</v>
      </c>
      <c r="H12739" s="54">
        <v>23963.724027681601</v>
      </c>
      <c r="I12739" s="42"/>
      <c r="J12739" s="49">
        <v>43397</v>
      </c>
      <c r="K12739" s="54">
        <v>13</v>
      </c>
      <c r="L12739" s="54">
        <v>52575.64</v>
      </c>
      <c r="M12739" s="42"/>
      <c r="N12739" s="49">
        <v>43397</v>
      </c>
      <c r="O12739" s="54">
        <v>13</v>
      </c>
      <c r="P12739" s="54">
        <v>11639.671384846901</v>
      </c>
      <c r="Q12739" s="42"/>
      <c r="R12739" s="55">
        <f t="shared" si="594"/>
        <v>2.1939678465361836</v>
      </c>
      <c r="S12739" s="55">
        <f t="shared" si="595"/>
        <v>85919.631087813585</v>
      </c>
      <c r="T12739" s="55">
        <f t="shared" si="596"/>
        <v>25537.064762601392</v>
      </c>
    </row>
    <row r="12740" spans="2:20">
      <c r="B12740" s="49">
        <v>43397</v>
      </c>
      <c r="C12740" s="50">
        <v>14</v>
      </c>
      <c r="D12740" s="51">
        <v>4.5519800000000004</v>
      </c>
      <c r="E12740" s="42"/>
      <c r="F12740" s="49">
        <v>43397</v>
      </c>
      <c r="G12740" s="54">
        <v>14</v>
      </c>
      <c r="H12740" s="54">
        <v>26547.361395835302</v>
      </c>
      <c r="I12740" s="42"/>
      <c r="J12740" s="49">
        <v>43397</v>
      </c>
      <c r="K12740" s="54">
        <v>14</v>
      </c>
      <c r="L12740" s="54">
        <v>926.64</v>
      </c>
      <c r="M12740" s="42"/>
      <c r="N12740" s="49">
        <v>43397</v>
      </c>
      <c r="O12740" s="54">
        <v>14</v>
      </c>
      <c r="P12740" s="54">
        <v>12987.9625664874</v>
      </c>
      <c r="Q12740" s="42"/>
      <c r="R12740" s="55">
        <f t="shared" si="594"/>
        <v>3.4905163876111978E-2</v>
      </c>
      <c r="S12740" s="55">
        <f t="shared" si="595"/>
        <v>59120.94584339932</v>
      </c>
      <c r="T12740" s="55">
        <f t="shared" si="596"/>
        <v>453.34696180005062</v>
      </c>
    </row>
    <row r="12741" spans="2:20">
      <c r="B12741" s="49">
        <v>43397</v>
      </c>
      <c r="C12741" s="50">
        <v>15</v>
      </c>
      <c r="D12741" s="51">
        <v>3.5203700000000002</v>
      </c>
      <c r="E12741" s="42"/>
      <c r="F12741" s="49">
        <v>43397</v>
      </c>
      <c r="G12741" s="54">
        <v>15</v>
      </c>
      <c r="H12741" s="54">
        <v>30318.120543072298</v>
      </c>
      <c r="I12741" s="42"/>
      <c r="J12741" s="49">
        <v>43397</v>
      </c>
      <c r="K12741" s="54">
        <v>15</v>
      </c>
      <c r="L12741" s="54">
        <v>-31.47</v>
      </c>
      <c r="M12741" s="42"/>
      <c r="N12741" s="49">
        <v>43397</v>
      </c>
      <c r="O12741" s="54">
        <v>15</v>
      </c>
      <c r="P12741" s="54">
        <v>15085.711032924901</v>
      </c>
      <c r="Q12741" s="42"/>
      <c r="R12741" s="55">
        <f t="shared" si="594"/>
        <v>-1.0379931023524777E-3</v>
      </c>
      <c r="S12741" s="55">
        <f t="shared" si="595"/>
        <v>53107.284548977834</v>
      </c>
      <c r="T12741" s="55">
        <f t="shared" si="596"/>
        <v>-15.658863996258718</v>
      </c>
    </row>
    <row r="12742" spans="2:20">
      <c r="B12742" s="49">
        <v>43397</v>
      </c>
      <c r="C12742" s="50">
        <v>16</v>
      </c>
      <c r="D12742" s="51">
        <v>3.3896600000000001</v>
      </c>
      <c r="E12742" s="42"/>
      <c r="F12742" s="49">
        <v>43397</v>
      </c>
      <c r="G12742" s="54">
        <v>16</v>
      </c>
      <c r="H12742" s="54">
        <v>31918.475863747499</v>
      </c>
      <c r="I12742" s="42"/>
      <c r="J12742" s="49">
        <v>43397</v>
      </c>
      <c r="K12742" s="54">
        <v>16</v>
      </c>
      <c r="L12742" s="54">
        <v>-1687.77</v>
      </c>
      <c r="M12742" s="42"/>
      <c r="N12742" s="49">
        <v>43397</v>
      </c>
      <c r="O12742" s="54">
        <v>16</v>
      </c>
      <c r="P12742" s="54">
        <v>15776.228725790301</v>
      </c>
      <c r="Q12742" s="42"/>
      <c r="R12742" s="55">
        <f t="shared" si="594"/>
        <v>-5.2877524829340064E-2</v>
      </c>
      <c r="S12742" s="55">
        <f t="shared" si="595"/>
        <v>53476.051462662355</v>
      </c>
      <c r="T12742" s="55">
        <f t="shared" si="596"/>
        <v>-834.20792616132462</v>
      </c>
    </row>
    <row r="12743" spans="2:20">
      <c r="B12743" s="49">
        <v>43397</v>
      </c>
      <c r="C12743" s="50">
        <v>17</v>
      </c>
      <c r="D12743" s="51">
        <v>2.3764500000000002</v>
      </c>
      <c r="E12743" s="42"/>
      <c r="F12743" s="49">
        <v>43397</v>
      </c>
      <c r="G12743" s="54">
        <v>17</v>
      </c>
      <c r="H12743" s="54">
        <v>32771.3346351535</v>
      </c>
      <c r="I12743" s="42"/>
      <c r="J12743" s="49">
        <v>43397</v>
      </c>
      <c r="K12743" s="54">
        <v>17</v>
      </c>
      <c r="L12743" s="54">
        <v>-11408.54</v>
      </c>
      <c r="M12743" s="42"/>
      <c r="N12743" s="49">
        <v>43397</v>
      </c>
      <c r="O12743" s="54">
        <v>17</v>
      </c>
      <c r="P12743" s="54">
        <v>16185.0564665245</v>
      </c>
      <c r="Q12743" s="42"/>
      <c r="R12743" s="55">
        <f t="shared" si="594"/>
        <v>-0.34812558374605129</v>
      </c>
      <c r="S12743" s="55">
        <f t="shared" si="595"/>
        <v>38462.977439872149</v>
      </c>
      <c r="T12743" s="55">
        <f t="shared" si="596"/>
        <v>-5634.4322303716435</v>
      </c>
    </row>
    <row r="12744" spans="2:20">
      <c r="B12744" s="49">
        <v>43397</v>
      </c>
      <c r="C12744" s="50">
        <v>18</v>
      </c>
      <c r="D12744" s="51">
        <v>2.3543400000000001</v>
      </c>
      <c r="E12744" s="42"/>
      <c r="F12744" s="49">
        <v>43397</v>
      </c>
      <c r="G12744" s="54">
        <v>18</v>
      </c>
      <c r="H12744" s="54">
        <v>32820.026753379898</v>
      </c>
      <c r="I12744" s="42"/>
      <c r="J12744" s="49">
        <v>43397</v>
      </c>
      <c r="K12744" s="54">
        <v>18</v>
      </c>
      <c r="L12744" s="54">
        <v>-13699.41</v>
      </c>
      <c r="M12744" s="42"/>
      <c r="N12744" s="49">
        <v>43397</v>
      </c>
      <c r="O12744" s="54">
        <v>18</v>
      </c>
      <c r="P12744" s="54">
        <v>16213.4016414786</v>
      </c>
      <c r="Q12744" s="42"/>
      <c r="R12744" s="55">
        <f t="shared" si="594"/>
        <v>-0.41741008022149756</v>
      </c>
      <c r="S12744" s="55">
        <f t="shared" si="595"/>
        <v>38171.860020598731</v>
      </c>
      <c r="T12744" s="55">
        <f t="shared" si="596"/>
        <v>-6767.637279832943</v>
      </c>
    </row>
    <row r="12745" spans="2:20">
      <c r="B12745" s="49">
        <v>43397</v>
      </c>
      <c r="C12745" s="50">
        <v>19</v>
      </c>
      <c r="D12745" s="51">
        <v>2.5287999999999999</v>
      </c>
      <c r="E12745" s="42"/>
      <c r="F12745" s="49">
        <v>43397</v>
      </c>
      <c r="G12745" s="54">
        <v>19</v>
      </c>
      <c r="H12745" s="54">
        <v>32610.0626033388</v>
      </c>
      <c r="I12745" s="42"/>
      <c r="J12745" s="49">
        <v>43397</v>
      </c>
      <c r="K12745" s="54">
        <v>19</v>
      </c>
      <c r="L12745" s="54">
        <v>2397.06</v>
      </c>
      <c r="M12745" s="42"/>
      <c r="N12745" s="49">
        <v>43397</v>
      </c>
      <c r="O12745" s="54">
        <v>19</v>
      </c>
      <c r="P12745" s="54">
        <v>15997.5462594071</v>
      </c>
      <c r="Q12745" s="42"/>
      <c r="R12745" s="55">
        <f t="shared" si="594"/>
        <v>7.350675860875458E-2</v>
      </c>
      <c r="S12745" s="55">
        <f t="shared" si="595"/>
        <v>40454.594980788672</v>
      </c>
      <c r="T12745" s="55">
        <f t="shared" si="596"/>
        <v>1175.9277712226224</v>
      </c>
    </row>
    <row r="12746" spans="2:20">
      <c r="B12746" s="49">
        <v>43397</v>
      </c>
      <c r="C12746" s="50">
        <v>20</v>
      </c>
      <c r="D12746" s="51">
        <v>1.9316500000000001</v>
      </c>
      <c r="E12746" s="42"/>
      <c r="F12746" s="49">
        <v>43397</v>
      </c>
      <c r="G12746" s="54">
        <v>20</v>
      </c>
      <c r="H12746" s="54">
        <v>31937.022261768201</v>
      </c>
      <c r="I12746" s="42"/>
      <c r="J12746" s="49">
        <v>43397</v>
      </c>
      <c r="K12746" s="54">
        <v>20</v>
      </c>
      <c r="L12746" s="54">
        <v>-14326.62</v>
      </c>
      <c r="M12746" s="42"/>
      <c r="N12746" s="49">
        <v>43397</v>
      </c>
      <c r="O12746" s="54">
        <v>20</v>
      </c>
      <c r="P12746" s="54">
        <v>15688.2420175273</v>
      </c>
      <c r="Q12746" s="42"/>
      <c r="R12746" s="55">
        <f t="shared" ref="R12746:R12809" si="597">L12746/H12746</f>
        <v>-0.44858972394400065</v>
      </c>
      <c r="S12746" s="55">
        <f t="shared" ref="S12746:S12809" si="598">P12746*D12746</f>
        <v>30304.192693156612</v>
      </c>
      <c r="T12746" s="55">
        <f t="shared" ref="T12746:T12809" si="599">P12746*R12746</f>
        <v>-7037.5841558092434</v>
      </c>
    </row>
    <row r="12747" spans="2:20">
      <c r="B12747" s="49">
        <v>43397</v>
      </c>
      <c r="C12747" s="50">
        <v>21</v>
      </c>
      <c r="D12747" s="51">
        <v>1.6453599999999999</v>
      </c>
      <c r="E12747" s="42"/>
      <c r="F12747" s="49">
        <v>43397</v>
      </c>
      <c r="G12747" s="54">
        <v>21</v>
      </c>
      <c r="H12747" s="54">
        <v>31029.764554394598</v>
      </c>
      <c r="I12747" s="42"/>
      <c r="J12747" s="49">
        <v>43397</v>
      </c>
      <c r="K12747" s="54">
        <v>21</v>
      </c>
      <c r="L12747" s="54">
        <v>-29221.74</v>
      </c>
      <c r="M12747" s="42"/>
      <c r="N12747" s="49">
        <v>43397</v>
      </c>
      <c r="O12747" s="54">
        <v>21</v>
      </c>
      <c r="P12747" s="54">
        <v>15352.446743126</v>
      </c>
      <c r="Q12747" s="42"/>
      <c r="R12747" s="55">
        <f t="shared" si="597"/>
        <v>-0.94173257256834275</v>
      </c>
      <c r="S12747" s="55">
        <f t="shared" si="598"/>
        <v>25260.301773269795</v>
      </c>
      <c r="T12747" s="55">
        <f t="shared" si="599"/>
        <v>-14457.899166622523</v>
      </c>
    </row>
    <row r="12748" spans="2:20">
      <c r="B12748" s="49">
        <v>43397</v>
      </c>
      <c r="C12748" s="50">
        <v>22</v>
      </c>
      <c r="D12748" s="51">
        <v>1.4338200000000001</v>
      </c>
      <c r="E12748" s="42"/>
      <c r="F12748" s="49">
        <v>43397</v>
      </c>
      <c r="G12748" s="54">
        <v>22</v>
      </c>
      <c r="H12748" s="54">
        <v>30288.385428223701</v>
      </c>
      <c r="I12748" s="42"/>
      <c r="J12748" s="49">
        <v>43397</v>
      </c>
      <c r="K12748" s="54">
        <v>22</v>
      </c>
      <c r="L12748" s="54">
        <v>-30511.4</v>
      </c>
      <c r="M12748" s="42"/>
      <c r="N12748" s="49">
        <v>43397</v>
      </c>
      <c r="O12748" s="54">
        <v>22</v>
      </c>
      <c r="P12748" s="54">
        <v>14947.300952785299</v>
      </c>
      <c r="Q12748" s="42"/>
      <c r="R12748" s="55">
        <f t="shared" si="597"/>
        <v>-1.0073630392846391</v>
      </c>
      <c r="S12748" s="55">
        <f t="shared" si="598"/>
        <v>21431.739052122619</v>
      </c>
      <c r="T12748" s="55">
        <f t="shared" si="599"/>
        <v>-15057.358516899982</v>
      </c>
    </row>
    <row r="12749" spans="2:20">
      <c r="B12749" s="49">
        <v>43397</v>
      </c>
      <c r="C12749" s="50">
        <v>23</v>
      </c>
      <c r="D12749" s="51">
        <v>1.62161</v>
      </c>
      <c r="E12749" s="42"/>
      <c r="F12749" s="49">
        <v>43397</v>
      </c>
      <c r="G12749" s="54">
        <v>23</v>
      </c>
      <c r="H12749" s="54">
        <v>29673.5739511881</v>
      </c>
      <c r="I12749" s="42"/>
      <c r="J12749" s="49">
        <v>43397</v>
      </c>
      <c r="K12749" s="54">
        <v>23</v>
      </c>
      <c r="L12749" s="54">
        <v>-24833.19</v>
      </c>
      <c r="M12749" s="42"/>
      <c r="N12749" s="49">
        <v>43397</v>
      </c>
      <c r="O12749" s="54">
        <v>23</v>
      </c>
      <c r="P12749" s="54">
        <v>14659.5624796223</v>
      </c>
      <c r="Q12749" s="42"/>
      <c r="R12749" s="55">
        <f t="shared" si="597"/>
        <v>-0.83687896984871624</v>
      </c>
      <c r="S12749" s="55">
        <f t="shared" si="598"/>
        <v>23772.093112580318</v>
      </c>
      <c r="T12749" s="55">
        <f t="shared" si="599"/>
        <v>-12268.279546379203</v>
      </c>
    </row>
    <row r="12750" spans="2:20">
      <c r="B12750" s="49">
        <v>43397</v>
      </c>
      <c r="C12750" s="50">
        <v>24</v>
      </c>
      <c r="D12750" s="51">
        <v>2.2217699999999998</v>
      </c>
      <c r="E12750" s="42"/>
      <c r="F12750" s="49">
        <v>43397</v>
      </c>
      <c r="G12750" s="54">
        <v>24</v>
      </c>
      <c r="H12750" s="54">
        <v>29205.617723407599</v>
      </c>
      <c r="I12750" s="42"/>
      <c r="J12750" s="49">
        <v>43397</v>
      </c>
      <c r="K12750" s="54">
        <v>24</v>
      </c>
      <c r="L12750" s="54">
        <v>-11493.65</v>
      </c>
      <c r="M12750" s="42"/>
      <c r="N12750" s="49">
        <v>43397</v>
      </c>
      <c r="O12750" s="54">
        <v>24</v>
      </c>
      <c r="P12750" s="54">
        <v>14519.4917061658</v>
      </c>
      <c r="Q12750" s="42"/>
      <c r="R12750" s="55">
        <f t="shared" si="597"/>
        <v>-0.39354243792584181</v>
      </c>
      <c r="S12750" s="55">
        <f t="shared" si="598"/>
        <v>32258.971088007987</v>
      </c>
      <c r="T12750" s="55">
        <f t="shared" si="599"/>
        <v>-5714.0361634885294</v>
      </c>
    </row>
    <row r="12751" spans="2:20">
      <c r="B12751" s="49">
        <v>43397</v>
      </c>
      <c r="C12751" s="50">
        <v>25</v>
      </c>
      <c r="D12751" s="51">
        <v>2.0566599999999999</v>
      </c>
      <c r="E12751" s="42"/>
      <c r="F12751" s="49">
        <v>43397</v>
      </c>
      <c r="G12751" s="54">
        <v>25</v>
      </c>
      <c r="H12751" s="54">
        <v>29037.7252288337</v>
      </c>
      <c r="I12751" s="42"/>
      <c r="J12751" s="49">
        <v>43397</v>
      </c>
      <c r="K12751" s="54">
        <v>25</v>
      </c>
      <c r="L12751" s="54">
        <v>-4351.71</v>
      </c>
      <c r="M12751" s="42"/>
      <c r="N12751" s="49">
        <v>43397</v>
      </c>
      <c r="O12751" s="54">
        <v>25</v>
      </c>
      <c r="P12751" s="54">
        <v>14363.325793198601</v>
      </c>
      <c r="Q12751" s="42"/>
      <c r="R12751" s="55">
        <f t="shared" si="597"/>
        <v>-0.14986401192607424</v>
      </c>
      <c r="S12751" s="55">
        <f t="shared" si="598"/>
        <v>29540.477625839834</v>
      </c>
      <c r="T12751" s="55">
        <f t="shared" si="599"/>
        <v>-2152.5456279700047</v>
      </c>
    </row>
    <row r="12752" spans="2:20">
      <c r="B12752" s="49">
        <v>43397</v>
      </c>
      <c r="C12752" s="50">
        <v>26</v>
      </c>
      <c r="D12752" s="51">
        <v>1.73811</v>
      </c>
      <c r="E12752" s="42"/>
      <c r="F12752" s="49">
        <v>43397</v>
      </c>
      <c r="G12752" s="54">
        <v>26</v>
      </c>
      <c r="H12752" s="54">
        <v>28908.972987483299</v>
      </c>
      <c r="I12752" s="42"/>
      <c r="J12752" s="49">
        <v>43397</v>
      </c>
      <c r="K12752" s="54">
        <v>26</v>
      </c>
      <c r="L12752" s="54">
        <v>-11144.11</v>
      </c>
      <c r="M12752" s="42"/>
      <c r="N12752" s="49">
        <v>43397</v>
      </c>
      <c r="O12752" s="54">
        <v>26</v>
      </c>
      <c r="P12752" s="54">
        <v>14258.0577060996</v>
      </c>
      <c r="Q12752" s="42"/>
      <c r="R12752" s="55">
        <f t="shared" si="597"/>
        <v>-0.38548965419231807</v>
      </c>
      <c r="S12752" s="55">
        <f t="shared" si="598"/>
        <v>24782.072679548775</v>
      </c>
      <c r="T12752" s="55">
        <f t="shared" si="599"/>
        <v>-5496.3337345784503</v>
      </c>
    </row>
    <row r="12753" spans="2:20">
      <c r="B12753" s="49">
        <v>43397</v>
      </c>
      <c r="C12753" s="50">
        <v>27</v>
      </c>
      <c r="D12753" s="51">
        <v>2.0800299999999998</v>
      </c>
      <c r="E12753" s="42"/>
      <c r="F12753" s="49">
        <v>43397</v>
      </c>
      <c r="G12753" s="54">
        <v>27</v>
      </c>
      <c r="H12753" s="54">
        <v>29184.5081151134</v>
      </c>
      <c r="I12753" s="42"/>
      <c r="J12753" s="49">
        <v>43397</v>
      </c>
      <c r="K12753" s="54">
        <v>27</v>
      </c>
      <c r="L12753" s="54">
        <v>836.42</v>
      </c>
      <c r="M12753" s="42"/>
      <c r="N12753" s="49">
        <v>43397</v>
      </c>
      <c r="O12753" s="54">
        <v>27</v>
      </c>
      <c r="P12753" s="54">
        <v>14621.2883973798</v>
      </c>
      <c r="Q12753" s="42"/>
      <c r="R12753" s="55">
        <f t="shared" si="597"/>
        <v>2.8659725793591637E-2</v>
      </c>
      <c r="S12753" s="55">
        <f t="shared" si="598"/>
        <v>30412.718505201901</v>
      </c>
      <c r="T12753" s="55">
        <f t="shared" si="599"/>
        <v>419.04211621792797</v>
      </c>
    </row>
    <row r="12754" spans="2:20">
      <c r="B12754" s="49">
        <v>43397</v>
      </c>
      <c r="C12754" s="50">
        <v>28</v>
      </c>
      <c r="D12754" s="51">
        <v>1.7600100000000001</v>
      </c>
      <c r="E12754" s="42"/>
      <c r="F12754" s="49">
        <v>43397</v>
      </c>
      <c r="G12754" s="54">
        <v>28</v>
      </c>
      <c r="H12754" s="54">
        <v>29083.205769767301</v>
      </c>
      <c r="I12754" s="42"/>
      <c r="J12754" s="49">
        <v>43397</v>
      </c>
      <c r="K12754" s="54">
        <v>28</v>
      </c>
      <c r="L12754" s="54">
        <v>-8024.85</v>
      </c>
      <c r="M12754" s="42"/>
      <c r="N12754" s="49">
        <v>43397</v>
      </c>
      <c r="O12754" s="54">
        <v>28</v>
      </c>
      <c r="P12754" s="54">
        <v>14528.575521352401</v>
      </c>
      <c r="Q12754" s="42"/>
      <c r="R12754" s="55">
        <f t="shared" si="597"/>
        <v>-0.27592728475421463</v>
      </c>
      <c r="S12754" s="55">
        <f t="shared" si="598"/>
        <v>25570.438203335441</v>
      </c>
      <c r="T12754" s="55">
        <f t="shared" si="599"/>
        <v>-4008.830394953316</v>
      </c>
    </row>
    <row r="12755" spans="2:20">
      <c r="B12755" s="49">
        <v>43397</v>
      </c>
      <c r="C12755" s="50">
        <v>29</v>
      </c>
      <c r="D12755" s="51">
        <v>2.4292099999999999</v>
      </c>
      <c r="E12755" s="42"/>
      <c r="F12755" s="49">
        <v>43397</v>
      </c>
      <c r="G12755" s="54">
        <v>29</v>
      </c>
      <c r="H12755" s="54">
        <v>29180.415058184299</v>
      </c>
      <c r="I12755" s="42"/>
      <c r="J12755" s="49">
        <v>43397</v>
      </c>
      <c r="K12755" s="54">
        <v>29</v>
      </c>
      <c r="L12755" s="54">
        <v>1585.13</v>
      </c>
      <c r="M12755" s="42"/>
      <c r="N12755" s="49">
        <v>43397</v>
      </c>
      <c r="O12755" s="54">
        <v>29</v>
      </c>
      <c r="P12755" s="54">
        <v>14548.5387801653</v>
      </c>
      <c r="Q12755" s="42"/>
      <c r="R12755" s="55">
        <f t="shared" si="597"/>
        <v>5.4321708476021663E-2</v>
      </c>
      <c r="S12755" s="55">
        <f t="shared" si="598"/>
        <v>35341.455890165344</v>
      </c>
      <c r="T12755" s="55">
        <f t="shared" si="599"/>
        <v>790.30148236823527</v>
      </c>
    </row>
    <row r="12756" spans="2:20">
      <c r="B12756" s="49">
        <v>43397</v>
      </c>
      <c r="C12756" s="50">
        <v>30</v>
      </c>
      <c r="D12756" s="51">
        <v>2.8203100000000001</v>
      </c>
      <c r="E12756" s="42"/>
      <c r="F12756" s="49">
        <v>43397</v>
      </c>
      <c r="G12756" s="54">
        <v>30</v>
      </c>
      <c r="H12756" s="54">
        <v>29423.011770838599</v>
      </c>
      <c r="I12756" s="42"/>
      <c r="J12756" s="49">
        <v>43397</v>
      </c>
      <c r="K12756" s="54">
        <v>30</v>
      </c>
      <c r="L12756" s="54">
        <v>6567.85</v>
      </c>
      <c r="M12756" s="42"/>
      <c r="N12756" s="49">
        <v>43397</v>
      </c>
      <c r="O12756" s="54">
        <v>30</v>
      </c>
      <c r="P12756" s="54">
        <v>14629.0573433549</v>
      </c>
      <c r="Q12756" s="42"/>
      <c r="R12756" s="55">
        <f t="shared" si="597"/>
        <v>0.2232215400365456</v>
      </c>
      <c r="S12756" s="55">
        <f t="shared" si="598"/>
        <v>41258.476716037258</v>
      </c>
      <c r="T12756" s="55">
        <f t="shared" si="599"/>
        <v>3265.5207094666171</v>
      </c>
    </row>
    <row r="12757" spans="2:20">
      <c r="B12757" s="49">
        <v>43397</v>
      </c>
      <c r="C12757" s="50">
        <v>31</v>
      </c>
      <c r="D12757" s="51">
        <v>2.2863099999999998</v>
      </c>
      <c r="E12757" s="42"/>
      <c r="F12757" s="49">
        <v>43397</v>
      </c>
      <c r="G12757" s="54">
        <v>31</v>
      </c>
      <c r="H12757" s="54">
        <v>29366.664868927</v>
      </c>
      <c r="I12757" s="42"/>
      <c r="J12757" s="49">
        <v>43397</v>
      </c>
      <c r="K12757" s="54">
        <v>31</v>
      </c>
      <c r="L12757" s="54">
        <v>-5888.81</v>
      </c>
      <c r="M12757" s="42"/>
      <c r="N12757" s="49">
        <v>43397</v>
      </c>
      <c r="O12757" s="54">
        <v>31</v>
      </c>
      <c r="P12757" s="54">
        <v>14494.539221847899</v>
      </c>
      <c r="Q12757" s="42"/>
      <c r="R12757" s="55">
        <f t="shared" si="597"/>
        <v>-0.20052702703162512</v>
      </c>
      <c r="S12757" s="55">
        <f t="shared" si="598"/>
        <v>33139.009968303071</v>
      </c>
      <c r="T12757" s="55">
        <f t="shared" si="599"/>
        <v>-2906.5468583504439</v>
      </c>
    </row>
    <row r="12758" spans="2:20">
      <c r="B12758" s="49">
        <v>43397</v>
      </c>
      <c r="C12758" s="50">
        <v>32</v>
      </c>
      <c r="D12758" s="51">
        <v>2.3024200000000001</v>
      </c>
      <c r="E12758" s="42"/>
      <c r="F12758" s="49">
        <v>43397</v>
      </c>
      <c r="G12758" s="54">
        <v>32</v>
      </c>
      <c r="H12758" s="54">
        <v>30066.532504461498</v>
      </c>
      <c r="I12758" s="42"/>
      <c r="J12758" s="49">
        <v>43397</v>
      </c>
      <c r="K12758" s="54">
        <v>32</v>
      </c>
      <c r="L12758" s="54">
        <v>-4708.24</v>
      </c>
      <c r="M12758" s="42"/>
      <c r="N12758" s="49">
        <v>43397</v>
      </c>
      <c r="O12758" s="54">
        <v>32</v>
      </c>
      <c r="P12758" s="54">
        <v>14786.560567914201</v>
      </c>
      <c r="Q12758" s="42"/>
      <c r="R12758" s="55">
        <f t="shared" si="597"/>
        <v>-0.15659404686261563</v>
      </c>
      <c r="S12758" s="55">
        <f t="shared" si="598"/>
        <v>34044.87278277702</v>
      </c>
      <c r="T12758" s="55">
        <f t="shared" si="599"/>
        <v>-2315.4873585088608</v>
      </c>
    </row>
    <row r="12759" spans="2:20">
      <c r="B12759" s="49">
        <v>43397</v>
      </c>
      <c r="C12759" s="50">
        <v>33</v>
      </c>
      <c r="D12759" s="51">
        <v>2.4231099999999999</v>
      </c>
      <c r="E12759" s="42"/>
      <c r="F12759" s="49">
        <v>43397</v>
      </c>
      <c r="G12759" s="54">
        <v>33</v>
      </c>
      <c r="H12759" s="54">
        <v>31033.037330467501</v>
      </c>
      <c r="I12759" s="42"/>
      <c r="J12759" s="49">
        <v>43397</v>
      </c>
      <c r="K12759" s="54">
        <v>33</v>
      </c>
      <c r="L12759" s="54">
        <v>-13794.16</v>
      </c>
      <c r="M12759" s="42"/>
      <c r="N12759" s="49">
        <v>43397</v>
      </c>
      <c r="O12759" s="54">
        <v>33</v>
      </c>
      <c r="P12759" s="54">
        <v>15194.4555326925</v>
      </c>
      <c r="Q12759" s="42"/>
      <c r="R12759" s="55">
        <f t="shared" si="597"/>
        <v>-0.44449919139746014</v>
      </c>
      <c r="S12759" s="55">
        <f t="shared" si="598"/>
        <v>36817.837145822523</v>
      </c>
      <c r="T12759" s="55">
        <f t="shared" si="599"/>
        <v>-6753.9231980064806</v>
      </c>
    </row>
    <row r="12760" spans="2:20">
      <c r="B12760" s="49">
        <v>43397</v>
      </c>
      <c r="C12760" s="50">
        <v>34</v>
      </c>
      <c r="D12760" s="51">
        <v>3.2779600000000002</v>
      </c>
      <c r="E12760" s="42"/>
      <c r="F12760" s="49">
        <v>43397</v>
      </c>
      <c r="G12760" s="54">
        <v>34</v>
      </c>
      <c r="H12760" s="54">
        <v>32364.532708106599</v>
      </c>
      <c r="I12760" s="42"/>
      <c r="J12760" s="49">
        <v>43397</v>
      </c>
      <c r="K12760" s="54">
        <v>34</v>
      </c>
      <c r="L12760" s="54">
        <v>-2255.9899999999998</v>
      </c>
      <c r="M12760" s="42"/>
      <c r="N12760" s="49">
        <v>43397</v>
      </c>
      <c r="O12760" s="54">
        <v>34</v>
      </c>
      <c r="P12760" s="54">
        <v>15843.931926478799</v>
      </c>
      <c r="Q12760" s="42"/>
      <c r="R12760" s="55">
        <f t="shared" si="597"/>
        <v>-6.9705625610189156E-2</v>
      </c>
      <c r="S12760" s="55">
        <f t="shared" si="598"/>
        <v>51935.775097720449</v>
      </c>
      <c r="T12760" s="55">
        <f t="shared" si="599"/>
        <v>-1104.4111870604543</v>
      </c>
    </row>
    <row r="12761" spans="2:20">
      <c r="B12761" s="49">
        <v>43397</v>
      </c>
      <c r="C12761" s="50">
        <v>35</v>
      </c>
      <c r="D12761" s="51">
        <v>2.5721400000000001</v>
      </c>
      <c r="E12761" s="42"/>
      <c r="F12761" s="49">
        <v>43397</v>
      </c>
      <c r="G12761" s="54">
        <v>35</v>
      </c>
      <c r="H12761" s="54">
        <v>33123.689376964197</v>
      </c>
      <c r="I12761" s="42"/>
      <c r="J12761" s="49">
        <v>43397</v>
      </c>
      <c r="K12761" s="54">
        <v>35</v>
      </c>
      <c r="L12761" s="54">
        <v>-15673.82</v>
      </c>
      <c r="M12761" s="42"/>
      <c r="N12761" s="49">
        <v>43397</v>
      </c>
      <c r="O12761" s="54">
        <v>35</v>
      </c>
      <c r="P12761" s="54">
        <v>15857.5384058544</v>
      </c>
      <c r="Q12761" s="42"/>
      <c r="R12761" s="55">
        <f t="shared" si="597"/>
        <v>-0.47319064677923006</v>
      </c>
      <c r="S12761" s="55">
        <f t="shared" si="598"/>
        <v>40787.80883523434</v>
      </c>
      <c r="T12761" s="55">
        <f t="shared" si="599"/>
        <v>-7503.6388545927248</v>
      </c>
    </row>
    <row r="12762" spans="2:20">
      <c r="B12762" s="49">
        <v>43397</v>
      </c>
      <c r="C12762" s="50">
        <v>36</v>
      </c>
      <c r="D12762" s="51">
        <v>3.4699</v>
      </c>
      <c r="E12762" s="42"/>
      <c r="F12762" s="49">
        <v>43397</v>
      </c>
      <c r="G12762" s="54">
        <v>36</v>
      </c>
      <c r="H12762" s="54">
        <v>34351.450439631597</v>
      </c>
      <c r="I12762" s="42"/>
      <c r="J12762" s="49">
        <v>43397</v>
      </c>
      <c r="K12762" s="54">
        <v>36</v>
      </c>
      <c r="L12762" s="54">
        <v>-3732.56</v>
      </c>
      <c r="M12762" s="42"/>
      <c r="N12762" s="49">
        <v>43397</v>
      </c>
      <c r="O12762" s="54">
        <v>36</v>
      </c>
      <c r="P12762" s="54">
        <v>16493.9183595264</v>
      </c>
      <c r="Q12762" s="42"/>
      <c r="R12762" s="55">
        <f t="shared" si="597"/>
        <v>-0.10865800285666279</v>
      </c>
      <c r="S12762" s="55">
        <f t="shared" si="598"/>
        <v>57232.247315720655</v>
      </c>
      <c r="T12762" s="55">
        <f t="shared" si="599"/>
        <v>-1792.1962282269824</v>
      </c>
    </row>
    <row r="12763" spans="2:20">
      <c r="B12763" s="49">
        <v>43397</v>
      </c>
      <c r="C12763" s="50">
        <v>37</v>
      </c>
      <c r="D12763" s="51">
        <v>3.7570199999999998</v>
      </c>
      <c r="E12763" s="42"/>
      <c r="F12763" s="49">
        <v>43397</v>
      </c>
      <c r="G12763" s="54">
        <v>37</v>
      </c>
      <c r="H12763" s="54">
        <v>35722.706404522003</v>
      </c>
      <c r="I12763" s="42"/>
      <c r="J12763" s="49">
        <v>43397</v>
      </c>
      <c r="K12763" s="54">
        <v>37</v>
      </c>
      <c r="L12763" s="54">
        <v>-2351.2800000000002</v>
      </c>
      <c r="M12763" s="42"/>
      <c r="N12763" s="49">
        <v>43397</v>
      </c>
      <c r="O12763" s="54">
        <v>37</v>
      </c>
      <c r="P12763" s="54">
        <v>17111.165216407499</v>
      </c>
      <c r="Q12763" s="42"/>
      <c r="R12763" s="55">
        <f t="shared" si="597"/>
        <v>-6.5820320929053697E-2</v>
      </c>
      <c r="S12763" s="55">
        <f t="shared" si="598"/>
        <v>64286.989941347296</v>
      </c>
      <c r="T12763" s="55">
        <f t="shared" si="599"/>
        <v>-1126.262386014002</v>
      </c>
    </row>
    <row r="12764" spans="2:20">
      <c r="B12764" s="49">
        <v>43397</v>
      </c>
      <c r="C12764" s="50">
        <v>38</v>
      </c>
      <c r="D12764" s="51">
        <v>4.0529999999999999</v>
      </c>
      <c r="E12764" s="42"/>
      <c r="F12764" s="49">
        <v>43397</v>
      </c>
      <c r="G12764" s="54">
        <v>38</v>
      </c>
      <c r="H12764" s="54">
        <v>35902.7604868864</v>
      </c>
      <c r="I12764" s="42"/>
      <c r="J12764" s="49">
        <v>43397</v>
      </c>
      <c r="K12764" s="54">
        <v>38</v>
      </c>
      <c r="L12764" s="54">
        <v>-5267.87</v>
      </c>
      <c r="M12764" s="42"/>
      <c r="N12764" s="49">
        <v>43397</v>
      </c>
      <c r="O12764" s="54">
        <v>38</v>
      </c>
      <c r="P12764" s="54">
        <v>17205.368825256799</v>
      </c>
      <c r="Q12764" s="42"/>
      <c r="R12764" s="55">
        <f t="shared" si="597"/>
        <v>-0.14672604358442318</v>
      </c>
      <c r="S12764" s="55">
        <f t="shared" si="598"/>
        <v>69733.359848765802</v>
      </c>
      <c r="T12764" s="55">
        <f t="shared" si="599"/>
        <v>-2524.4756961407047</v>
      </c>
    </row>
    <row r="12765" spans="2:20">
      <c r="B12765" s="49">
        <v>43397</v>
      </c>
      <c r="C12765" s="50">
        <v>39</v>
      </c>
      <c r="D12765" s="51">
        <v>3.33379</v>
      </c>
      <c r="E12765" s="42"/>
      <c r="F12765" s="49">
        <v>43397</v>
      </c>
      <c r="G12765" s="54">
        <v>39</v>
      </c>
      <c r="H12765" s="54">
        <v>35116.016608655802</v>
      </c>
      <c r="I12765" s="42"/>
      <c r="J12765" s="49">
        <v>43397</v>
      </c>
      <c r="K12765" s="54">
        <v>39</v>
      </c>
      <c r="L12765" s="54">
        <v>-11771.14</v>
      </c>
      <c r="M12765" s="42"/>
      <c r="N12765" s="49">
        <v>43397</v>
      </c>
      <c r="O12765" s="54">
        <v>39</v>
      </c>
      <c r="P12765" s="54">
        <v>16808.0834998274</v>
      </c>
      <c r="Q12765" s="42"/>
      <c r="R12765" s="55">
        <f t="shared" si="597"/>
        <v>-0.3352071543643852</v>
      </c>
      <c r="S12765" s="55">
        <f t="shared" si="598"/>
        <v>56034.620690889591</v>
      </c>
      <c r="T12765" s="55">
        <f t="shared" si="599"/>
        <v>-5634.1898402961187</v>
      </c>
    </row>
    <row r="12766" spans="2:20">
      <c r="B12766" s="49">
        <v>43397</v>
      </c>
      <c r="C12766" s="50">
        <v>40</v>
      </c>
      <c r="D12766" s="51">
        <v>2.7846500000000001</v>
      </c>
      <c r="E12766" s="42"/>
      <c r="F12766" s="49">
        <v>43397</v>
      </c>
      <c r="G12766" s="54">
        <v>40</v>
      </c>
      <c r="H12766" s="54">
        <v>34684.383108180002</v>
      </c>
      <c r="I12766" s="42"/>
      <c r="J12766" s="49">
        <v>43397</v>
      </c>
      <c r="K12766" s="54">
        <v>40</v>
      </c>
      <c r="L12766" s="54">
        <v>-17962.18</v>
      </c>
      <c r="M12766" s="42"/>
      <c r="N12766" s="49">
        <v>43397</v>
      </c>
      <c r="O12766" s="54">
        <v>40</v>
      </c>
      <c r="P12766" s="54">
        <v>16676.474081143399</v>
      </c>
      <c r="Q12766" s="42"/>
      <c r="R12766" s="55">
        <f t="shared" si="597"/>
        <v>-0.51787514697828896</v>
      </c>
      <c r="S12766" s="55">
        <f t="shared" si="598"/>
        <v>46438.143550055967</v>
      </c>
      <c r="T12766" s="55">
        <f t="shared" si="599"/>
        <v>-8636.3314658517629</v>
      </c>
    </row>
    <row r="12767" spans="2:20">
      <c r="B12767" s="49">
        <v>43397</v>
      </c>
      <c r="C12767" s="50">
        <v>41</v>
      </c>
      <c r="D12767" s="51">
        <v>3.33081</v>
      </c>
      <c r="E12767" s="42"/>
      <c r="F12767" s="49">
        <v>43397</v>
      </c>
      <c r="G12767" s="54">
        <v>41</v>
      </c>
      <c r="H12767" s="54">
        <v>33915.390924945699</v>
      </c>
      <c r="I12767" s="42"/>
      <c r="J12767" s="49">
        <v>43397</v>
      </c>
      <c r="K12767" s="54">
        <v>41</v>
      </c>
      <c r="L12767" s="54">
        <v>14619.84</v>
      </c>
      <c r="M12767" s="42"/>
      <c r="N12767" s="49">
        <v>43397</v>
      </c>
      <c r="O12767" s="54">
        <v>41</v>
      </c>
      <c r="P12767" s="54">
        <v>16539.127499235099</v>
      </c>
      <c r="Q12767" s="42"/>
      <c r="R12767" s="55">
        <f t="shared" si="597"/>
        <v>0.43106800780664767</v>
      </c>
      <c r="S12767" s="55">
        <f t="shared" si="598"/>
        <v>55088.691265727262</v>
      </c>
      <c r="T12767" s="55">
        <f t="shared" si="599"/>
        <v>7129.488741955417</v>
      </c>
    </row>
    <row r="12768" spans="2:20">
      <c r="B12768" s="49">
        <v>43397</v>
      </c>
      <c r="C12768" s="50">
        <v>42</v>
      </c>
      <c r="D12768" s="51">
        <v>2.7812100000000002</v>
      </c>
      <c r="E12768" s="42"/>
      <c r="F12768" s="49">
        <v>43397</v>
      </c>
      <c r="G12768" s="54">
        <v>42</v>
      </c>
      <c r="H12768" s="54">
        <v>32470.1126245698</v>
      </c>
      <c r="I12768" s="42"/>
      <c r="J12768" s="49">
        <v>43397</v>
      </c>
      <c r="K12768" s="54">
        <v>42</v>
      </c>
      <c r="L12768" s="54">
        <v>-156.52000000000001</v>
      </c>
      <c r="M12768" s="42"/>
      <c r="N12768" s="49">
        <v>43397</v>
      </c>
      <c r="O12768" s="54">
        <v>42</v>
      </c>
      <c r="P12768" s="54">
        <v>15790.3025978516</v>
      </c>
      <c r="Q12768" s="42"/>
      <c r="R12768" s="55">
        <f t="shared" si="597"/>
        <v>-4.820432925802756E-3</v>
      </c>
      <c r="S12768" s="55">
        <f t="shared" si="598"/>
        <v>43916.147488170849</v>
      </c>
      <c r="T12768" s="55">
        <f t="shared" si="599"/>
        <v>-76.116094551072649</v>
      </c>
    </row>
    <row r="12769" spans="2:20">
      <c r="B12769" s="49">
        <v>43397</v>
      </c>
      <c r="C12769" s="50">
        <v>43</v>
      </c>
      <c r="D12769" s="51">
        <v>2.6029599999999999</v>
      </c>
      <c r="E12769" s="42"/>
      <c r="F12769" s="49">
        <v>43397</v>
      </c>
      <c r="G12769" s="54">
        <v>43</v>
      </c>
      <c r="H12769" s="54">
        <v>31754.378958881101</v>
      </c>
      <c r="I12769" s="42"/>
      <c r="J12769" s="49">
        <v>43397</v>
      </c>
      <c r="K12769" s="54">
        <v>43</v>
      </c>
      <c r="L12769" s="54">
        <v>5359.68</v>
      </c>
      <c r="M12769" s="42"/>
      <c r="N12769" s="49">
        <v>43397</v>
      </c>
      <c r="O12769" s="54">
        <v>43</v>
      </c>
      <c r="P12769" s="54">
        <v>15638.054048133999</v>
      </c>
      <c r="Q12769" s="42"/>
      <c r="R12769" s="55">
        <f t="shared" si="597"/>
        <v>0.1687855400019089</v>
      </c>
      <c r="S12769" s="55">
        <f t="shared" si="598"/>
        <v>40705.229165130877</v>
      </c>
      <c r="T12769" s="55">
        <f t="shared" si="599"/>
        <v>2639.4773970933347</v>
      </c>
    </row>
    <row r="12770" spans="2:20">
      <c r="B12770" s="49">
        <v>43397</v>
      </c>
      <c r="C12770" s="50">
        <v>44</v>
      </c>
      <c r="D12770" s="51">
        <v>2.2141700000000002</v>
      </c>
      <c r="E12770" s="42"/>
      <c r="F12770" s="49">
        <v>43397</v>
      </c>
      <c r="G12770" s="54">
        <v>44</v>
      </c>
      <c r="H12770" s="54">
        <v>29872.667643901899</v>
      </c>
      <c r="I12770" s="42"/>
      <c r="J12770" s="49">
        <v>43397</v>
      </c>
      <c r="K12770" s="54">
        <v>44</v>
      </c>
      <c r="L12770" s="54">
        <v>-11258.74</v>
      </c>
      <c r="M12770" s="42"/>
      <c r="N12770" s="49">
        <v>43397</v>
      </c>
      <c r="O12770" s="54">
        <v>44</v>
      </c>
      <c r="P12770" s="54">
        <v>14626.148252954499</v>
      </c>
      <c r="Q12770" s="42"/>
      <c r="R12770" s="55">
        <f t="shared" si="597"/>
        <v>-0.37689101402694175</v>
      </c>
      <c r="S12770" s="55">
        <f t="shared" si="598"/>
        <v>32384.778677244267</v>
      </c>
      <c r="T12770" s="55">
        <f t="shared" si="599"/>
        <v>-5512.4638463644042</v>
      </c>
    </row>
    <row r="12771" spans="2:20">
      <c r="B12771" s="49">
        <v>43397</v>
      </c>
      <c r="C12771" s="50">
        <v>45</v>
      </c>
      <c r="D12771" s="51">
        <v>1.51311</v>
      </c>
      <c r="E12771" s="42"/>
      <c r="F12771" s="49">
        <v>43397</v>
      </c>
      <c r="G12771" s="54">
        <v>45</v>
      </c>
      <c r="H12771" s="54">
        <v>27504.8065864317</v>
      </c>
      <c r="I12771" s="42"/>
      <c r="J12771" s="49">
        <v>43397</v>
      </c>
      <c r="K12771" s="54">
        <v>45</v>
      </c>
      <c r="L12771" s="54">
        <v>-18096.919999999998</v>
      </c>
      <c r="M12771" s="42"/>
      <c r="N12771" s="49">
        <v>43397</v>
      </c>
      <c r="O12771" s="54">
        <v>45</v>
      </c>
      <c r="P12771" s="54">
        <v>13198.291291904799</v>
      </c>
      <c r="Q12771" s="42"/>
      <c r="R12771" s="55">
        <f t="shared" si="597"/>
        <v>-0.65795481757458807</v>
      </c>
      <c r="S12771" s="55">
        <f t="shared" si="598"/>
        <v>19970.466536694072</v>
      </c>
      <c r="T12771" s="55">
        <f t="shared" si="599"/>
        <v>-8683.8793392614971</v>
      </c>
    </row>
    <row r="12772" spans="2:20">
      <c r="B12772" s="49">
        <v>43397</v>
      </c>
      <c r="C12772" s="50">
        <v>46</v>
      </c>
      <c r="D12772" s="51">
        <v>1.90385</v>
      </c>
      <c r="E12772" s="42"/>
      <c r="F12772" s="49">
        <v>43397</v>
      </c>
      <c r="G12772" s="54">
        <v>46</v>
      </c>
      <c r="H12772" s="54">
        <v>25549.955393061398</v>
      </c>
      <c r="I12772" s="42"/>
      <c r="J12772" s="49">
        <v>43397</v>
      </c>
      <c r="K12772" s="54">
        <v>46</v>
      </c>
      <c r="L12772" s="54">
        <v>-14479.02</v>
      </c>
      <c r="M12772" s="42"/>
      <c r="N12772" s="49">
        <v>43397</v>
      </c>
      <c r="O12772" s="54">
        <v>46</v>
      </c>
      <c r="P12772" s="54">
        <v>12190.3541724306</v>
      </c>
      <c r="Q12772" s="42"/>
      <c r="R12772" s="55">
        <f t="shared" si="597"/>
        <v>-0.56669453144846071</v>
      </c>
      <c r="S12772" s="55">
        <f t="shared" si="598"/>
        <v>23208.605791181999</v>
      </c>
      <c r="T12772" s="55">
        <f t="shared" si="599"/>
        <v>-6908.2070459363467</v>
      </c>
    </row>
    <row r="12773" spans="2:20">
      <c r="B12773" s="49">
        <v>43397</v>
      </c>
      <c r="C12773" s="50">
        <v>47</v>
      </c>
      <c r="D12773" s="51">
        <v>3.2427299999999999</v>
      </c>
      <c r="E12773" s="42"/>
      <c r="F12773" s="49">
        <v>43397</v>
      </c>
      <c r="G12773" s="54">
        <v>47</v>
      </c>
      <c r="H12773" s="54">
        <v>23951.689980491799</v>
      </c>
      <c r="I12773" s="42"/>
      <c r="J12773" s="49">
        <v>43397</v>
      </c>
      <c r="K12773" s="54">
        <v>47</v>
      </c>
      <c r="L12773" s="54">
        <v>-5047.13</v>
      </c>
      <c r="M12773" s="42"/>
      <c r="N12773" s="49">
        <v>43397</v>
      </c>
      <c r="O12773" s="54">
        <v>47</v>
      </c>
      <c r="P12773" s="54">
        <v>11324.301847803599</v>
      </c>
      <c r="Q12773" s="42"/>
      <c r="R12773" s="55">
        <f t="shared" si="597"/>
        <v>-0.21072124781636672</v>
      </c>
      <c r="S12773" s="55">
        <f t="shared" si="598"/>
        <v>36721.653330928166</v>
      </c>
      <c r="T12773" s="55">
        <f t="shared" si="599"/>
        <v>-2386.2710160183619</v>
      </c>
    </row>
    <row r="12774" spans="2:20">
      <c r="B12774" s="49">
        <v>43397</v>
      </c>
      <c r="C12774" s="50">
        <v>48</v>
      </c>
      <c r="D12774" s="51">
        <v>3.5821999999999998</v>
      </c>
      <c r="E12774" s="42"/>
      <c r="F12774" s="49">
        <v>43397</v>
      </c>
      <c r="G12774" s="54">
        <v>48</v>
      </c>
      <c r="H12774" s="54">
        <v>23050.0701040684</v>
      </c>
      <c r="I12774" s="42"/>
      <c r="J12774" s="49">
        <v>43397</v>
      </c>
      <c r="K12774" s="54">
        <v>48</v>
      </c>
      <c r="L12774" s="54">
        <v>10066.09</v>
      </c>
      <c r="M12774" s="42"/>
      <c r="N12774" s="49">
        <v>43397</v>
      </c>
      <c r="O12774" s="54">
        <v>48</v>
      </c>
      <c r="P12774" s="54">
        <v>10863.5926323328</v>
      </c>
      <c r="Q12774" s="42"/>
      <c r="R12774" s="55">
        <f t="shared" si="597"/>
        <v>0.43670539631995775</v>
      </c>
      <c r="S12774" s="55">
        <f t="shared" si="598"/>
        <v>38915.561527542559</v>
      </c>
      <c r="T12774" s="55">
        <f t="shared" si="599"/>
        <v>4744.1895259614685</v>
      </c>
    </row>
    <row r="12775" spans="2:20">
      <c r="B12775" s="49">
        <v>43398</v>
      </c>
      <c r="C12775" s="50">
        <v>1</v>
      </c>
      <c r="D12775" s="51">
        <v>3.55091</v>
      </c>
      <c r="E12775" s="42"/>
      <c r="F12775" s="49">
        <v>43398</v>
      </c>
      <c r="G12775" s="54">
        <v>1</v>
      </c>
      <c r="H12775" s="54">
        <v>22370.958997096601</v>
      </c>
      <c r="I12775" s="42"/>
      <c r="J12775" s="49">
        <v>43398</v>
      </c>
      <c r="K12775" s="54">
        <v>1</v>
      </c>
      <c r="L12775" s="54">
        <v>1400.54</v>
      </c>
      <c r="M12775" s="42"/>
      <c r="N12775" s="49">
        <v>43398</v>
      </c>
      <c r="O12775" s="54">
        <v>1</v>
      </c>
      <c r="P12775" s="54">
        <v>10626.3938969726</v>
      </c>
      <c r="Q12775" s="42"/>
      <c r="R12775" s="55">
        <f t="shared" si="597"/>
        <v>6.2605273210762577E-2</v>
      </c>
      <c r="S12775" s="55">
        <f t="shared" si="598"/>
        <v>37733.368352698977</v>
      </c>
      <c r="T12775" s="55">
        <f t="shared" si="599"/>
        <v>665.26829316514966</v>
      </c>
    </row>
    <row r="12776" spans="2:20">
      <c r="B12776" s="49">
        <v>43398</v>
      </c>
      <c r="C12776" s="50">
        <v>2</v>
      </c>
      <c r="D12776" s="51">
        <v>3.28207</v>
      </c>
      <c r="E12776" s="42"/>
      <c r="F12776" s="49">
        <v>43398</v>
      </c>
      <c r="G12776" s="54">
        <v>2</v>
      </c>
      <c r="H12776" s="54">
        <v>21691.3918333406</v>
      </c>
      <c r="I12776" s="42"/>
      <c r="J12776" s="49">
        <v>43398</v>
      </c>
      <c r="K12776" s="54">
        <v>2</v>
      </c>
      <c r="L12776" s="54">
        <v>-7598.41</v>
      </c>
      <c r="M12776" s="42"/>
      <c r="N12776" s="49">
        <v>43398</v>
      </c>
      <c r="O12776" s="54">
        <v>2</v>
      </c>
      <c r="P12776" s="54">
        <v>10271.965682010499</v>
      </c>
      <c r="Q12776" s="42"/>
      <c r="R12776" s="55">
        <f t="shared" si="597"/>
        <v>-0.35029610171537806</v>
      </c>
      <c r="S12776" s="55">
        <f t="shared" si="598"/>
        <v>33713.310405956203</v>
      </c>
      <c r="T12776" s="55">
        <f t="shared" si="599"/>
        <v>-3598.2295353624227</v>
      </c>
    </row>
    <row r="12777" spans="2:20">
      <c r="B12777" s="49">
        <v>43398</v>
      </c>
      <c r="C12777" s="50">
        <v>3</v>
      </c>
      <c r="D12777" s="51">
        <v>3.0464799999999999</v>
      </c>
      <c r="E12777" s="42"/>
      <c r="F12777" s="49">
        <v>43398</v>
      </c>
      <c r="G12777" s="54">
        <v>3</v>
      </c>
      <c r="H12777" s="54">
        <v>21666.225463671701</v>
      </c>
      <c r="I12777" s="42"/>
      <c r="J12777" s="49">
        <v>43398</v>
      </c>
      <c r="K12777" s="54">
        <v>3</v>
      </c>
      <c r="L12777" s="54">
        <v>-11710.16</v>
      </c>
      <c r="M12777" s="42"/>
      <c r="N12777" s="49">
        <v>43398</v>
      </c>
      <c r="O12777" s="54">
        <v>3</v>
      </c>
      <c r="P12777" s="54">
        <v>10243.735414663901</v>
      </c>
      <c r="Q12777" s="42"/>
      <c r="R12777" s="55">
        <f t="shared" si="597"/>
        <v>-0.5404799289860025</v>
      </c>
      <c r="S12777" s="55">
        <f t="shared" si="598"/>
        <v>31207.33506606528</v>
      </c>
      <c r="T12777" s="55">
        <f t="shared" si="599"/>
        <v>-5536.5333894689438</v>
      </c>
    </row>
    <row r="12778" spans="2:20">
      <c r="B12778" s="49">
        <v>43398</v>
      </c>
      <c r="C12778" s="50">
        <v>4</v>
      </c>
      <c r="D12778" s="51">
        <v>3.2247400000000002</v>
      </c>
      <c r="E12778" s="42"/>
      <c r="F12778" s="49">
        <v>43398</v>
      </c>
      <c r="G12778" s="54">
        <v>4</v>
      </c>
      <c r="H12778" s="54">
        <v>21963.169769983899</v>
      </c>
      <c r="I12778" s="42"/>
      <c r="J12778" s="49">
        <v>43398</v>
      </c>
      <c r="K12778" s="54">
        <v>4</v>
      </c>
      <c r="L12778" s="54">
        <v>-2420.62</v>
      </c>
      <c r="M12778" s="42"/>
      <c r="N12778" s="49">
        <v>43398</v>
      </c>
      <c r="O12778" s="54">
        <v>4</v>
      </c>
      <c r="P12778" s="54">
        <v>10371.6805462682</v>
      </c>
      <c r="Q12778" s="42"/>
      <c r="R12778" s="55">
        <f t="shared" si="597"/>
        <v>-0.11021268903125973</v>
      </c>
      <c r="S12778" s="55">
        <f t="shared" si="598"/>
        <v>33445.973124772921</v>
      </c>
      <c r="T12778" s="55">
        <f t="shared" si="599"/>
        <v>-1143.0908027774233</v>
      </c>
    </row>
    <row r="12779" spans="2:20">
      <c r="B12779" s="49">
        <v>43398</v>
      </c>
      <c r="C12779" s="50">
        <v>5</v>
      </c>
      <c r="D12779" s="51">
        <v>3.5087600000000001</v>
      </c>
      <c r="E12779" s="42"/>
      <c r="F12779" s="49">
        <v>43398</v>
      </c>
      <c r="G12779" s="54">
        <v>5</v>
      </c>
      <c r="H12779" s="54">
        <v>21992.9962203859</v>
      </c>
      <c r="I12779" s="42"/>
      <c r="J12779" s="49">
        <v>43398</v>
      </c>
      <c r="K12779" s="54">
        <v>5</v>
      </c>
      <c r="L12779" s="54">
        <v>2268.12</v>
      </c>
      <c r="M12779" s="42"/>
      <c r="N12779" s="49">
        <v>43398</v>
      </c>
      <c r="O12779" s="54">
        <v>5</v>
      </c>
      <c r="P12779" s="54">
        <v>10357.075571970199</v>
      </c>
      <c r="Q12779" s="42"/>
      <c r="R12779" s="55">
        <f t="shared" si="597"/>
        <v>0.10312919518885828</v>
      </c>
      <c r="S12779" s="55">
        <f t="shared" si="598"/>
        <v>36340.492483906157</v>
      </c>
      <c r="T12779" s="55">
        <f t="shared" si="599"/>
        <v>1068.1168682474706</v>
      </c>
    </row>
    <row r="12780" spans="2:20">
      <c r="B12780" s="49">
        <v>43398</v>
      </c>
      <c r="C12780" s="50">
        <v>6</v>
      </c>
      <c r="D12780" s="51">
        <v>3.1548099999999999</v>
      </c>
      <c r="E12780" s="42"/>
      <c r="F12780" s="49">
        <v>43398</v>
      </c>
      <c r="G12780" s="54">
        <v>6</v>
      </c>
      <c r="H12780" s="54">
        <v>21569.410726372302</v>
      </c>
      <c r="I12780" s="42"/>
      <c r="J12780" s="49">
        <v>43398</v>
      </c>
      <c r="K12780" s="54">
        <v>6</v>
      </c>
      <c r="L12780" s="54">
        <v>-5330.83</v>
      </c>
      <c r="M12780" s="42"/>
      <c r="N12780" s="49">
        <v>43398</v>
      </c>
      <c r="O12780" s="54">
        <v>6</v>
      </c>
      <c r="P12780" s="54">
        <v>10197.082927728999</v>
      </c>
      <c r="Q12780" s="42"/>
      <c r="R12780" s="55">
        <f t="shared" si="597"/>
        <v>-0.24714768834561374</v>
      </c>
      <c r="S12780" s="55">
        <f t="shared" si="598"/>
        <v>32169.859191228723</v>
      </c>
      <c r="T12780" s="55">
        <f t="shared" si="599"/>
        <v>-2520.1854734567451</v>
      </c>
    </row>
    <row r="12781" spans="2:20">
      <c r="B12781" s="49">
        <v>43398</v>
      </c>
      <c r="C12781" s="50">
        <v>7</v>
      </c>
      <c r="D12781" s="51">
        <v>2.6322399999999999</v>
      </c>
      <c r="E12781" s="42"/>
      <c r="F12781" s="49">
        <v>43398</v>
      </c>
      <c r="G12781" s="54">
        <v>7</v>
      </c>
      <c r="H12781" s="54">
        <v>21257.897513190001</v>
      </c>
      <c r="I12781" s="42"/>
      <c r="J12781" s="49">
        <v>43398</v>
      </c>
      <c r="K12781" s="54">
        <v>7</v>
      </c>
      <c r="L12781" s="54">
        <v>-10486.85</v>
      </c>
      <c r="M12781" s="42"/>
      <c r="N12781" s="49">
        <v>43398</v>
      </c>
      <c r="O12781" s="54">
        <v>7</v>
      </c>
      <c r="P12781" s="54">
        <v>10130.348731906101</v>
      </c>
      <c r="Q12781" s="42"/>
      <c r="R12781" s="55">
        <f t="shared" si="597"/>
        <v>-0.49331548397451669</v>
      </c>
      <c r="S12781" s="55">
        <f t="shared" si="598"/>
        <v>26665.509146072513</v>
      </c>
      <c r="T12781" s="55">
        <f t="shared" si="599"/>
        <v>-4997.4578875108891</v>
      </c>
    </row>
    <row r="12782" spans="2:20">
      <c r="B12782" s="49">
        <v>43398</v>
      </c>
      <c r="C12782" s="50">
        <v>8</v>
      </c>
      <c r="D12782" s="51">
        <v>2.7786900000000001</v>
      </c>
      <c r="E12782" s="42"/>
      <c r="F12782" s="49">
        <v>43398</v>
      </c>
      <c r="G12782" s="54">
        <v>8</v>
      </c>
      <c r="H12782" s="54">
        <v>21084.170259581999</v>
      </c>
      <c r="I12782" s="42"/>
      <c r="J12782" s="49">
        <v>43398</v>
      </c>
      <c r="K12782" s="54">
        <v>8</v>
      </c>
      <c r="L12782" s="54">
        <v>-8315.4599999999991</v>
      </c>
      <c r="M12782" s="42"/>
      <c r="N12782" s="49">
        <v>43398</v>
      </c>
      <c r="O12782" s="54">
        <v>8</v>
      </c>
      <c r="P12782" s="54">
        <v>10040.454674169499</v>
      </c>
      <c r="Q12782" s="42"/>
      <c r="R12782" s="55">
        <f t="shared" si="597"/>
        <v>-0.39439351407347517</v>
      </c>
      <c r="S12782" s="55">
        <f t="shared" si="598"/>
        <v>27899.310998568046</v>
      </c>
      <c r="T12782" s="55">
        <f t="shared" si="599"/>
        <v>-3959.8902018411582</v>
      </c>
    </row>
    <row r="12783" spans="2:20">
      <c r="B12783" s="49">
        <v>43398</v>
      </c>
      <c r="C12783" s="50">
        <v>9</v>
      </c>
      <c r="D12783" s="51">
        <v>2.6408700000000001</v>
      </c>
      <c r="E12783" s="42"/>
      <c r="F12783" s="49">
        <v>43398</v>
      </c>
      <c r="G12783" s="54">
        <v>9</v>
      </c>
      <c r="H12783" s="54">
        <v>21047.657327474099</v>
      </c>
      <c r="I12783" s="42"/>
      <c r="J12783" s="49">
        <v>43398</v>
      </c>
      <c r="K12783" s="54">
        <v>9</v>
      </c>
      <c r="L12783" s="54">
        <v>-8637.5400000000009</v>
      </c>
      <c r="M12783" s="42"/>
      <c r="N12783" s="49">
        <v>43398</v>
      </c>
      <c r="O12783" s="54">
        <v>9</v>
      </c>
      <c r="P12783" s="54">
        <v>9966.0391770163005</v>
      </c>
      <c r="Q12783" s="42"/>
      <c r="R12783" s="55">
        <f t="shared" si="597"/>
        <v>-0.41038011335946528</v>
      </c>
      <c r="S12783" s="55">
        <f t="shared" si="598"/>
        <v>26319.013881407038</v>
      </c>
      <c r="T12783" s="55">
        <f t="shared" si="599"/>
        <v>-4089.8642872088217</v>
      </c>
    </row>
    <row r="12784" spans="2:20">
      <c r="B12784" s="49">
        <v>43398</v>
      </c>
      <c r="C12784" s="50">
        <v>10</v>
      </c>
      <c r="D12784" s="51">
        <v>2.89676</v>
      </c>
      <c r="E12784" s="42"/>
      <c r="F12784" s="49">
        <v>43398</v>
      </c>
      <c r="G12784" s="54">
        <v>10</v>
      </c>
      <c r="H12784" s="54">
        <v>21043.402137830799</v>
      </c>
      <c r="I12784" s="42"/>
      <c r="J12784" s="49">
        <v>43398</v>
      </c>
      <c r="K12784" s="54">
        <v>10</v>
      </c>
      <c r="L12784" s="54">
        <v>-15055.45</v>
      </c>
      <c r="M12784" s="42"/>
      <c r="N12784" s="49">
        <v>43398</v>
      </c>
      <c r="O12784" s="54">
        <v>10</v>
      </c>
      <c r="P12784" s="54">
        <v>9985.3633367201001</v>
      </c>
      <c r="Q12784" s="42"/>
      <c r="R12784" s="55">
        <f t="shared" si="597"/>
        <v>-0.71544752608866646</v>
      </c>
      <c r="S12784" s="55">
        <f t="shared" si="598"/>
        <v>28925.201099277318</v>
      </c>
      <c r="T12784" s="55">
        <f t="shared" si="599"/>
        <v>-7144.0034963528678</v>
      </c>
    </row>
    <row r="12785" spans="2:20">
      <c r="B12785" s="49">
        <v>43398</v>
      </c>
      <c r="C12785" s="50">
        <v>11</v>
      </c>
      <c r="D12785" s="51">
        <v>3.2279100000000001</v>
      </c>
      <c r="E12785" s="42"/>
      <c r="F12785" s="49">
        <v>43398</v>
      </c>
      <c r="G12785" s="54">
        <v>11</v>
      </c>
      <c r="H12785" s="54">
        <v>22339.4879689185</v>
      </c>
      <c r="I12785" s="42"/>
      <c r="J12785" s="49">
        <v>43398</v>
      </c>
      <c r="K12785" s="54">
        <v>11</v>
      </c>
      <c r="L12785" s="54">
        <v>10584.06</v>
      </c>
      <c r="M12785" s="42"/>
      <c r="N12785" s="49">
        <v>43398</v>
      </c>
      <c r="O12785" s="54">
        <v>11</v>
      </c>
      <c r="P12785" s="54">
        <v>10934.8901172113</v>
      </c>
      <c r="Q12785" s="42"/>
      <c r="R12785" s="55">
        <f t="shared" si="597"/>
        <v>0.47378256899736793</v>
      </c>
      <c r="S12785" s="55">
        <f t="shared" si="598"/>
        <v>35296.841158247531</v>
      </c>
      <c r="T12785" s="55">
        <f t="shared" si="599"/>
        <v>5180.7603314362996</v>
      </c>
    </row>
    <row r="12786" spans="2:20">
      <c r="B12786" s="49">
        <v>43398</v>
      </c>
      <c r="C12786" s="50">
        <v>12</v>
      </c>
      <c r="D12786" s="51">
        <v>3.4082400000000002</v>
      </c>
      <c r="E12786" s="42"/>
      <c r="F12786" s="49">
        <v>43398</v>
      </c>
      <c r="G12786" s="54">
        <v>12</v>
      </c>
      <c r="H12786" s="54">
        <v>23533.335075081101</v>
      </c>
      <c r="I12786" s="42"/>
      <c r="J12786" s="49">
        <v>43398</v>
      </c>
      <c r="K12786" s="54">
        <v>12</v>
      </c>
      <c r="L12786" s="54">
        <v>24164.46</v>
      </c>
      <c r="M12786" s="42"/>
      <c r="N12786" s="49">
        <v>43398</v>
      </c>
      <c r="O12786" s="54">
        <v>12</v>
      </c>
      <c r="P12786" s="54">
        <v>11561.838105259199</v>
      </c>
      <c r="Q12786" s="42"/>
      <c r="R12786" s="55">
        <f t="shared" si="597"/>
        <v>1.0268183376009117</v>
      </c>
      <c r="S12786" s="55">
        <f t="shared" si="598"/>
        <v>39405.519103868617</v>
      </c>
      <c r="T12786" s="55">
        <f t="shared" si="599"/>
        <v>11871.907382853125</v>
      </c>
    </row>
    <row r="12787" spans="2:20">
      <c r="B12787" s="49">
        <v>43398</v>
      </c>
      <c r="C12787" s="50">
        <v>13</v>
      </c>
      <c r="D12787" s="51">
        <v>2.4515500000000001</v>
      </c>
      <c r="E12787" s="42"/>
      <c r="F12787" s="49">
        <v>43398</v>
      </c>
      <c r="G12787" s="54">
        <v>13</v>
      </c>
      <c r="H12787" s="54">
        <v>25995.7146339233</v>
      </c>
      <c r="I12787" s="42"/>
      <c r="J12787" s="49">
        <v>43398</v>
      </c>
      <c r="K12787" s="54">
        <v>13</v>
      </c>
      <c r="L12787" s="54">
        <v>1083.29</v>
      </c>
      <c r="M12787" s="42"/>
      <c r="N12787" s="49">
        <v>43398</v>
      </c>
      <c r="O12787" s="54">
        <v>13</v>
      </c>
      <c r="P12787" s="54">
        <v>12937.956972653899</v>
      </c>
      <c r="Q12787" s="42"/>
      <c r="R12787" s="55">
        <f t="shared" si="597"/>
        <v>4.1671868431204913E-2</v>
      </c>
      <c r="S12787" s="55">
        <f t="shared" si="598"/>
        <v>31718.04841630967</v>
      </c>
      <c r="T12787" s="55">
        <f t="shared" si="599"/>
        <v>539.14884073302346</v>
      </c>
    </row>
    <row r="12788" spans="2:20">
      <c r="B12788" s="49">
        <v>43398</v>
      </c>
      <c r="C12788" s="50">
        <v>14</v>
      </c>
      <c r="D12788" s="51">
        <v>0.88393999999999995</v>
      </c>
      <c r="E12788" s="42"/>
      <c r="F12788" s="49">
        <v>43398</v>
      </c>
      <c r="G12788" s="54">
        <v>14</v>
      </c>
      <c r="H12788" s="54">
        <v>28198.342339363699</v>
      </c>
      <c r="I12788" s="42"/>
      <c r="J12788" s="49">
        <v>43398</v>
      </c>
      <c r="K12788" s="54">
        <v>14</v>
      </c>
      <c r="L12788" s="54">
        <v>-29730.31</v>
      </c>
      <c r="M12788" s="42"/>
      <c r="N12788" s="49">
        <v>43398</v>
      </c>
      <c r="O12788" s="54">
        <v>14</v>
      </c>
      <c r="P12788" s="54">
        <v>14019.6063680404</v>
      </c>
      <c r="Q12788" s="42"/>
      <c r="R12788" s="55">
        <f t="shared" si="597"/>
        <v>-1.0543282878900913</v>
      </c>
      <c r="S12788" s="55">
        <f t="shared" si="598"/>
        <v>12392.490852965631</v>
      </c>
      <c r="T12788" s="55">
        <f t="shared" si="599"/>
        <v>-14781.267578909055</v>
      </c>
    </row>
    <row r="12789" spans="2:20">
      <c r="B12789" s="49">
        <v>43398</v>
      </c>
      <c r="C12789" s="50">
        <v>15</v>
      </c>
      <c r="D12789" s="51">
        <v>2.2255500000000001</v>
      </c>
      <c r="E12789" s="42"/>
      <c r="F12789" s="49">
        <v>43398</v>
      </c>
      <c r="G12789" s="54">
        <v>15</v>
      </c>
      <c r="H12789" s="54">
        <v>32050.195224499399</v>
      </c>
      <c r="I12789" s="42"/>
      <c r="J12789" s="49">
        <v>43398</v>
      </c>
      <c r="K12789" s="54">
        <v>15</v>
      </c>
      <c r="L12789" s="54">
        <v>-4205.78</v>
      </c>
      <c r="M12789" s="42"/>
      <c r="N12789" s="49">
        <v>43398</v>
      </c>
      <c r="O12789" s="54">
        <v>15</v>
      </c>
      <c r="P12789" s="54">
        <v>16262.432881725799</v>
      </c>
      <c r="Q12789" s="42"/>
      <c r="R12789" s="55">
        <f t="shared" si="597"/>
        <v>-0.13122478570068338</v>
      </c>
      <c r="S12789" s="55">
        <f t="shared" si="598"/>
        <v>36192.857499924852</v>
      </c>
      <c r="T12789" s="55">
        <f t="shared" si="599"/>
        <v>-2134.0342698762147</v>
      </c>
    </row>
    <row r="12790" spans="2:20">
      <c r="B12790" s="49">
        <v>43398</v>
      </c>
      <c r="C12790" s="50">
        <v>16</v>
      </c>
      <c r="D12790" s="51">
        <v>2.4475099999999999</v>
      </c>
      <c r="E12790" s="42"/>
      <c r="F12790" s="49">
        <v>43398</v>
      </c>
      <c r="G12790" s="54">
        <v>16</v>
      </c>
      <c r="H12790" s="54">
        <v>33368.035364168602</v>
      </c>
      <c r="I12790" s="42"/>
      <c r="J12790" s="49">
        <v>43398</v>
      </c>
      <c r="K12790" s="54">
        <v>16</v>
      </c>
      <c r="L12790" s="54">
        <v>18668.400000000001</v>
      </c>
      <c r="M12790" s="42"/>
      <c r="N12790" s="49">
        <v>43398</v>
      </c>
      <c r="O12790" s="54">
        <v>16</v>
      </c>
      <c r="P12790" s="54">
        <v>17004.335618923102</v>
      </c>
      <c r="Q12790" s="42"/>
      <c r="R12790" s="55">
        <f t="shared" si="597"/>
        <v>0.55946955810429821</v>
      </c>
      <c r="S12790" s="55">
        <f t="shared" si="598"/>
        <v>41618.281470670481</v>
      </c>
      <c r="T12790" s="55">
        <f t="shared" si="599"/>
        <v>9513.408134576086</v>
      </c>
    </row>
    <row r="12791" spans="2:20">
      <c r="B12791" s="49">
        <v>43398</v>
      </c>
      <c r="C12791" s="50">
        <v>17</v>
      </c>
      <c r="D12791" s="51">
        <v>1.9217500000000001</v>
      </c>
      <c r="E12791" s="42"/>
      <c r="F12791" s="49">
        <v>43398</v>
      </c>
      <c r="G12791" s="54">
        <v>17</v>
      </c>
      <c r="H12791" s="54">
        <v>33962.125347095403</v>
      </c>
      <c r="I12791" s="42"/>
      <c r="J12791" s="49">
        <v>43398</v>
      </c>
      <c r="K12791" s="54">
        <v>17</v>
      </c>
      <c r="L12791" s="54">
        <v>-2856.76</v>
      </c>
      <c r="M12791" s="42"/>
      <c r="N12791" s="49">
        <v>43398</v>
      </c>
      <c r="O12791" s="54">
        <v>17</v>
      </c>
      <c r="P12791" s="54">
        <v>16987.709406688999</v>
      </c>
      <c r="Q12791" s="42"/>
      <c r="R12791" s="55">
        <f t="shared" si="597"/>
        <v>-8.4116054893611764E-2</v>
      </c>
      <c r="S12791" s="55">
        <f t="shared" si="598"/>
        <v>32646.130552304585</v>
      </c>
      <c r="T12791" s="55">
        <f t="shared" si="599"/>
        <v>-1428.9390969697768</v>
      </c>
    </row>
    <row r="12792" spans="2:20">
      <c r="B12792" s="49">
        <v>43398</v>
      </c>
      <c r="C12792" s="50">
        <v>18</v>
      </c>
      <c r="D12792" s="51">
        <v>1.83971</v>
      </c>
      <c r="E12792" s="42"/>
      <c r="F12792" s="49">
        <v>43398</v>
      </c>
      <c r="G12792" s="54">
        <v>18</v>
      </c>
      <c r="H12792" s="54">
        <v>33882.901086121798</v>
      </c>
      <c r="I12792" s="42"/>
      <c r="J12792" s="49">
        <v>43398</v>
      </c>
      <c r="K12792" s="54">
        <v>18</v>
      </c>
      <c r="L12792" s="54">
        <v>7515.72</v>
      </c>
      <c r="M12792" s="42"/>
      <c r="N12792" s="49">
        <v>43398</v>
      </c>
      <c r="O12792" s="54">
        <v>18</v>
      </c>
      <c r="P12792" s="54">
        <v>16969.325969787002</v>
      </c>
      <c r="Q12792" s="42"/>
      <c r="R12792" s="55">
        <f t="shared" si="597"/>
        <v>0.22181453650904726</v>
      </c>
      <c r="S12792" s="55">
        <f t="shared" si="598"/>
        <v>31218.638679876844</v>
      </c>
      <c r="T12792" s="55">
        <f t="shared" si="599"/>
        <v>3764.0431748592428</v>
      </c>
    </row>
    <row r="12793" spans="2:20">
      <c r="B12793" s="49">
        <v>43398</v>
      </c>
      <c r="C12793" s="50">
        <v>19</v>
      </c>
      <c r="D12793" s="51">
        <v>1.72035</v>
      </c>
      <c r="E12793" s="42"/>
      <c r="F12793" s="49">
        <v>43398</v>
      </c>
      <c r="G12793" s="54">
        <v>19</v>
      </c>
      <c r="H12793" s="54">
        <v>33587.329522724503</v>
      </c>
      <c r="I12793" s="42"/>
      <c r="J12793" s="49">
        <v>43398</v>
      </c>
      <c r="K12793" s="54">
        <v>19</v>
      </c>
      <c r="L12793" s="54">
        <v>475.19</v>
      </c>
      <c r="M12793" s="42"/>
      <c r="N12793" s="49">
        <v>43398</v>
      </c>
      <c r="O12793" s="54">
        <v>19</v>
      </c>
      <c r="P12793" s="54">
        <v>16748.5206627396</v>
      </c>
      <c r="Q12793" s="42"/>
      <c r="R12793" s="55">
        <f t="shared" si="597"/>
        <v>1.4147894660053164E-2</v>
      </c>
      <c r="S12793" s="55">
        <f t="shared" si="598"/>
        <v>28813.317522144072</v>
      </c>
      <c r="T12793" s="55">
        <f t="shared" si="599"/>
        <v>236.95630604816367</v>
      </c>
    </row>
    <row r="12794" spans="2:20">
      <c r="B12794" s="49">
        <v>43398</v>
      </c>
      <c r="C12794" s="50">
        <v>20</v>
      </c>
      <c r="D12794" s="51">
        <v>1.99655</v>
      </c>
      <c r="E12794" s="42"/>
      <c r="F12794" s="49">
        <v>43398</v>
      </c>
      <c r="G12794" s="54">
        <v>20</v>
      </c>
      <c r="H12794" s="54">
        <v>33111.011007085202</v>
      </c>
      <c r="I12794" s="42"/>
      <c r="J12794" s="49">
        <v>43398</v>
      </c>
      <c r="K12794" s="54">
        <v>20</v>
      </c>
      <c r="L12794" s="54">
        <v>4367.9399999999996</v>
      </c>
      <c r="M12794" s="42"/>
      <c r="N12794" s="49">
        <v>43398</v>
      </c>
      <c r="O12794" s="54">
        <v>20</v>
      </c>
      <c r="P12794" s="54">
        <v>16550.066613879</v>
      </c>
      <c r="Q12794" s="42"/>
      <c r="R12794" s="55">
        <f t="shared" si="597"/>
        <v>0.13191804983137886</v>
      </c>
      <c r="S12794" s="55">
        <f t="shared" si="598"/>
        <v>33043.035497940116</v>
      </c>
      <c r="T12794" s="55">
        <f t="shared" si="599"/>
        <v>2183.2525122823295</v>
      </c>
    </row>
    <row r="12795" spans="2:20">
      <c r="B12795" s="49">
        <v>43398</v>
      </c>
      <c r="C12795" s="50">
        <v>21</v>
      </c>
      <c r="D12795" s="51">
        <v>2.26667</v>
      </c>
      <c r="E12795" s="42"/>
      <c r="F12795" s="49">
        <v>43398</v>
      </c>
      <c r="G12795" s="54">
        <v>21</v>
      </c>
      <c r="H12795" s="54">
        <v>32518.532221145299</v>
      </c>
      <c r="I12795" s="42"/>
      <c r="J12795" s="49">
        <v>43398</v>
      </c>
      <c r="K12795" s="54">
        <v>21</v>
      </c>
      <c r="L12795" s="54">
        <v>25239.82</v>
      </c>
      <c r="M12795" s="42"/>
      <c r="N12795" s="49">
        <v>43398</v>
      </c>
      <c r="O12795" s="54">
        <v>21</v>
      </c>
      <c r="P12795" s="54">
        <v>16412.520608286799</v>
      </c>
      <c r="Q12795" s="42"/>
      <c r="R12795" s="55">
        <f t="shared" si="597"/>
        <v>0.77616725836068678</v>
      </c>
      <c r="S12795" s="55">
        <f t="shared" si="598"/>
        <v>37201.768087185439</v>
      </c>
      <c r="T12795" s="55">
        <f t="shared" si="599"/>
        <v>12738.861123322236</v>
      </c>
    </row>
    <row r="12796" spans="2:20">
      <c r="B12796" s="49">
        <v>43398</v>
      </c>
      <c r="C12796" s="50">
        <v>22</v>
      </c>
      <c r="D12796" s="51">
        <v>1.7584900000000001</v>
      </c>
      <c r="E12796" s="42"/>
      <c r="F12796" s="49">
        <v>43398</v>
      </c>
      <c r="G12796" s="54">
        <v>22</v>
      </c>
      <c r="H12796" s="54">
        <v>31996.528810068201</v>
      </c>
      <c r="I12796" s="42"/>
      <c r="J12796" s="49">
        <v>43398</v>
      </c>
      <c r="K12796" s="54">
        <v>22</v>
      </c>
      <c r="L12796" s="54">
        <v>2726.67</v>
      </c>
      <c r="M12796" s="42"/>
      <c r="N12796" s="49">
        <v>43398</v>
      </c>
      <c r="O12796" s="54">
        <v>22</v>
      </c>
      <c r="P12796" s="54">
        <v>16156.351531492401</v>
      </c>
      <c r="Q12796" s="42"/>
      <c r="R12796" s="55">
        <f t="shared" si="597"/>
        <v>8.5217681461184358E-2</v>
      </c>
      <c r="S12796" s="55">
        <f t="shared" si="598"/>
        <v>28410.782604614073</v>
      </c>
      <c r="T12796" s="55">
        <f t="shared" si="599"/>
        <v>1376.8068183856374</v>
      </c>
    </row>
    <row r="12797" spans="2:20">
      <c r="B12797" s="49">
        <v>43398</v>
      </c>
      <c r="C12797" s="50">
        <v>23</v>
      </c>
      <c r="D12797" s="51">
        <v>1.80671</v>
      </c>
      <c r="E12797" s="42"/>
      <c r="F12797" s="49">
        <v>43398</v>
      </c>
      <c r="G12797" s="54">
        <v>23</v>
      </c>
      <c r="H12797" s="54">
        <v>31710.053945959899</v>
      </c>
      <c r="I12797" s="42"/>
      <c r="J12797" s="49">
        <v>43398</v>
      </c>
      <c r="K12797" s="54">
        <v>23</v>
      </c>
      <c r="L12797" s="54">
        <v>422.55</v>
      </c>
      <c r="M12797" s="42"/>
      <c r="N12797" s="49">
        <v>43398</v>
      </c>
      <c r="O12797" s="54">
        <v>23</v>
      </c>
      <c r="P12797" s="54">
        <v>15998.3111882259</v>
      </c>
      <c r="Q12797" s="42"/>
      <c r="R12797" s="55">
        <f t="shared" si="597"/>
        <v>1.3325426715454582E-2</v>
      </c>
      <c r="S12797" s="55">
        <f t="shared" si="598"/>
        <v>28904.308806879617</v>
      </c>
      <c r="T12797" s="55">
        <f t="shared" si="599"/>
        <v>213.18432330974136</v>
      </c>
    </row>
    <row r="12798" spans="2:20">
      <c r="B12798" s="49">
        <v>43398</v>
      </c>
      <c r="C12798" s="50">
        <v>24</v>
      </c>
      <c r="D12798" s="51">
        <v>1.70574</v>
      </c>
      <c r="E12798" s="42"/>
      <c r="F12798" s="49">
        <v>43398</v>
      </c>
      <c r="G12798" s="54">
        <v>24</v>
      </c>
      <c r="H12798" s="54">
        <v>31467.841773182299</v>
      </c>
      <c r="I12798" s="42"/>
      <c r="J12798" s="49">
        <v>43398</v>
      </c>
      <c r="K12798" s="54">
        <v>24</v>
      </c>
      <c r="L12798" s="54">
        <v>-400.65</v>
      </c>
      <c r="M12798" s="42"/>
      <c r="N12798" s="49">
        <v>43398</v>
      </c>
      <c r="O12798" s="54">
        <v>24</v>
      </c>
      <c r="P12798" s="54">
        <v>15890.1822927306</v>
      </c>
      <c r="Q12798" s="42"/>
      <c r="R12798" s="55">
        <f t="shared" si="597"/>
        <v>-1.2732045714728494E-2</v>
      </c>
      <c r="S12798" s="55">
        <f t="shared" si="598"/>
        <v>27104.519544002294</v>
      </c>
      <c r="T12798" s="55">
        <f t="shared" si="599"/>
        <v>-202.31452736641523</v>
      </c>
    </row>
    <row r="12799" spans="2:20">
      <c r="B12799" s="49">
        <v>43398</v>
      </c>
      <c r="C12799" s="50">
        <v>25</v>
      </c>
      <c r="D12799" s="51">
        <v>1.6759500000000001</v>
      </c>
      <c r="E12799" s="42"/>
      <c r="F12799" s="49">
        <v>43398</v>
      </c>
      <c r="G12799" s="54">
        <v>25</v>
      </c>
      <c r="H12799" s="54">
        <v>31536.0450186899</v>
      </c>
      <c r="I12799" s="42"/>
      <c r="J12799" s="49">
        <v>43398</v>
      </c>
      <c r="K12799" s="54">
        <v>25</v>
      </c>
      <c r="L12799" s="54">
        <v>-851.87</v>
      </c>
      <c r="M12799" s="42"/>
      <c r="N12799" s="49">
        <v>43398</v>
      </c>
      <c r="O12799" s="54">
        <v>25</v>
      </c>
      <c r="P12799" s="54">
        <v>15939.792277875</v>
      </c>
      <c r="Q12799" s="42"/>
      <c r="R12799" s="55">
        <f t="shared" si="597"/>
        <v>-2.701258193584952E-2</v>
      </c>
      <c r="S12799" s="55">
        <f t="shared" si="598"/>
        <v>26714.294868104607</v>
      </c>
      <c r="T12799" s="55">
        <f t="shared" si="599"/>
        <v>-430.57494494651991</v>
      </c>
    </row>
    <row r="12800" spans="2:20">
      <c r="B12800" s="49">
        <v>43398</v>
      </c>
      <c r="C12800" s="50">
        <v>26</v>
      </c>
      <c r="D12800" s="51">
        <v>1.24099</v>
      </c>
      <c r="E12800" s="42"/>
      <c r="F12800" s="49">
        <v>43398</v>
      </c>
      <c r="G12800" s="54">
        <v>26</v>
      </c>
      <c r="H12800" s="54">
        <v>31208.7654172732</v>
      </c>
      <c r="I12800" s="42"/>
      <c r="J12800" s="49">
        <v>43398</v>
      </c>
      <c r="K12800" s="54">
        <v>26</v>
      </c>
      <c r="L12800" s="54">
        <v>-13675.71</v>
      </c>
      <c r="M12800" s="42"/>
      <c r="N12800" s="49">
        <v>43398</v>
      </c>
      <c r="O12800" s="54">
        <v>26</v>
      </c>
      <c r="P12800" s="54">
        <v>15761.4650170477</v>
      </c>
      <c r="Q12800" s="42"/>
      <c r="R12800" s="55">
        <f t="shared" si="597"/>
        <v>-0.438200929038701</v>
      </c>
      <c r="S12800" s="55">
        <f t="shared" si="598"/>
        <v>19559.820471506027</v>
      </c>
      <c r="T12800" s="55">
        <f t="shared" si="599"/>
        <v>-6906.6886134812876</v>
      </c>
    </row>
    <row r="12801" spans="2:20">
      <c r="B12801" s="49">
        <v>43398</v>
      </c>
      <c r="C12801" s="50">
        <v>27</v>
      </c>
      <c r="D12801" s="51">
        <v>1.3409</v>
      </c>
      <c r="E12801" s="42"/>
      <c r="F12801" s="49">
        <v>43398</v>
      </c>
      <c r="G12801" s="54">
        <v>27</v>
      </c>
      <c r="H12801" s="54">
        <v>31404.702018295498</v>
      </c>
      <c r="I12801" s="42"/>
      <c r="J12801" s="49">
        <v>43398</v>
      </c>
      <c r="K12801" s="54">
        <v>27</v>
      </c>
      <c r="L12801" s="54">
        <v>-1693.95</v>
      </c>
      <c r="M12801" s="42"/>
      <c r="N12801" s="49">
        <v>43398</v>
      </c>
      <c r="O12801" s="54">
        <v>27</v>
      </c>
      <c r="P12801" s="54">
        <v>16003.953568008599</v>
      </c>
      <c r="Q12801" s="42"/>
      <c r="R12801" s="55">
        <f t="shared" si="597"/>
        <v>-5.3939375034131903E-2</v>
      </c>
      <c r="S12801" s="55">
        <f t="shared" si="598"/>
        <v>21459.70133934273</v>
      </c>
      <c r="T12801" s="55">
        <f t="shared" si="599"/>
        <v>-863.24325353364918</v>
      </c>
    </row>
    <row r="12802" spans="2:20">
      <c r="B12802" s="49">
        <v>43398</v>
      </c>
      <c r="C12802" s="50">
        <v>28</v>
      </c>
      <c r="D12802" s="51">
        <v>1.24959</v>
      </c>
      <c r="E12802" s="42"/>
      <c r="F12802" s="49">
        <v>43398</v>
      </c>
      <c r="G12802" s="54">
        <v>28</v>
      </c>
      <c r="H12802" s="54">
        <v>31399.637070229401</v>
      </c>
      <c r="I12802" s="42"/>
      <c r="J12802" s="49">
        <v>43398</v>
      </c>
      <c r="K12802" s="54">
        <v>28</v>
      </c>
      <c r="L12802" s="54">
        <v>-4937.42</v>
      </c>
      <c r="M12802" s="42"/>
      <c r="N12802" s="49">
        <v>43398</v>
      </c>
      <c r="O12802" s="54">
        <v>28</v>
      </c>
      <c r="P12802" s="54">
        <v>15996.648323977301</v>
      </c>
      <c r="Q12802" s="42"/>
      <c r="R12802" s="55">
        <f t="shared" si="597"/>
        <v>-0.15724449263400125</v>
      </c>
      <c r="S12802" s="55">
        <f t="shared" si="598"/>
        <v>19989.251779158796</v>
      </c>
      <c r="T12802" s="55">
        <f t="shared" si="599"/>
        <v>-2515.3848495483571</v>
      </c>
    </row>
    <row r="12803" spans="2:20">
      <c r="B12803" s="49">
        <v>43398</v>
      </c>
      <c r="C12803" s="50">
        <v>29</v>
      </c>
      <c r="D12803" s="51">
        <v>1.53182</v>
      </c>
      <c r="E12803" s="42"/>
      <c r="F12803" s="49">
        <v>43398</v>
      </c>
      <c r="G12803" s="54">
        <v>29</v>
      </c>
      <c r="H12803" s="54">
        <v>31682.0459952774</v>
      </c>
      <c r="I12803" s="42"/>
      <c r="J12803" s="49">
        <v>43398</v>
      </c>
      <c r="K12803" s="54">
        <v>29</v>
      </c>
      <c r="L12803" s="54">
        <v>6410.95</v>
      </c>
      <c r="M12803" s="42"/>
      <c r="N12803" s="49">
        <v>43398</v>
      </c>
      <c r="O12803" s="54">
        <v>29</v>
      </c>
      <c r="P12803" s="54">
        <v>16147.1352271997</v>
      </c>
      <c r="Q12803" s="42"/>
      <c r="R12803" s="55">
        <f t="shared" si="597"/>
        <v>0.20235277737288909</v>
      </c>
      <c r="S12803" s="55">
        <f t="shared" si="598"/>
        <v>24734.504683729043</v>
      </c>
      <c r="T12803" s="55">
        <f t="shared" si="599"/>
        <v>3267.4176598394761</v>
      </c>
    </row>
    <row r="12804" spans="2:20">
      <c r="B12804" s="49">
        <v>43398</v>
      </c>
      <c r="C12804" s="50">
        <v>30</v>
      </c>
      <c r="D12804" s="51">
        <v>1.4844299999999999</v>
      </c>
      <c r="E12804" s="42"/>
      <c r="F12804" s="49">
        <v>43398</v>
      </c>
      <c r="G12804" s="54">
        <v>30</v>
      </c>
      <c r="H12804" s="54">
        <v>31815.388017613801</v>
      </c>
      <c r="I12804" s="42"/>
      <c r="J12804" s="49">
        <v>43398</v>
      </c>
      <c r="K12804" s="54">
        <v>30</v>
      </c>
      <c r="L12804" s="54">
        <v>4507.51</v>
      </c>
      <c r="M12804" s="42"/>
      <c r="N12804" s="49">
        <v>43398</v>
      </c>
      <c r="O12804" s="54">
        <v>30</v>
      </c>
      <c r="P12804" s="54">
        <v>16211.9166011489</v>
      </c>
      <c r="Q12804" s="42"/>
      <c r="R12804" s="55">
        <f t="shared" si="597"/>
        <v>0.14167703997526382</v>
      </c>
      <c r="S12804" s="55">
        <f t="shared" si="598"/>
        <v>24065.455360243461</v>
      </c>
      <c r="T12804" s="55">
        <f t="shared" si="599"/>
        <v>2296.8563563766156</v>
      </c>
    </row>
    <row r="12805" spans="2:20">
      <c r="B12805" s="49">
        <v>43398</v>
      </c>
      <c r="C12805" s="50">
        <v>31</v>
      </c>
      <c r="D12805" s="51">
        <v>2.2451699999999999</v>
      </c>
      <c r="E12805" s="42"/>
      <c r="F12805" s="49">
        <v>43398</v>
      </c>
      <c r="G12805" s="54">
        <v>31</v>
      </c>
      <c r="H12805" s="54">
        <v>32287.2285843182</v>
      </c>
      <c r="I12805" s="42"/>
      <c r="J12805" s="49">
        <v>43398</v>
      </c>
      <c r="K12805" s="54">
        <v>31</v>
      </c>
      <c r="L12805" s="54">
        <v>23613.74</v>
      </c>
      <c r="M12805" s="42"/>
      <c r="N12805" s="49">
        <v>43398</v>
      </c>
      <c r="O12805" s="54">
        <v>31</v>
      </c>
      <c r="P12805" s="54">
        <v>16452.327799537201</v>
      </c>
      <c r="Q12805" s="42"/>
      <c r="R12805" s="55">
        <f t="shared" si="597"/>
        <v>0.73136472330948576</v>
      </c>
      <c r="S12805" s="55">
        <f t="shared" si="598"/>
        <v>36938.272805686938</v>
      </c>
      <c r="T12805" s="55">
        <f t="shared" si="599"/>
        <v>12032.652168905486</v>
      </c>
    </row>
    <row r="12806" spans="2:20">
      <c r="B12806" s="49">
        <v>43398</v>
      </c>
      <c r="C12806" s="50">
        <v>32</v>
      </c>
      <c r="D12806" s="51">
        <v>2.3692099999999998</v>
      </c>
      <c r="E12806" s="42"/>
      <c r="F12806" s="49">
        <v>43398</v>
      </c>
      <c r="G12806" s="54">
        <v>32</v>
      </c>
      <c r="H12806" s="54">
        <v>32785.574993987197</v>
      </c>
      <c r="I12806" s="42"/>
      <c r="J12806" s="49">
        <v>43398</v>
      </c>
      <c r="K12806" s="54">
        <v>32</v>
      </c>
      <c r="L12806" s="54">
        <v>34189.49</v>
      </c>
      <c r="M12806" s="42"/>
      <c r="N12806" s="49">
        <v>43398</v>
      </c>
      <c r="O12806" s="54">
        <v>32</v>
      </c>
      <c r="P12806" s="54">
        <v>16687.205633403199</v>
      </c>
      <c r="Q12806" s="42"/>
      <c r="R12806" s="55">
        <f t="shared" si="597"/>
        <v>1.0428211189302086</v>
      </c>
      <c r="S12806" s="55">
        <f t="shared" si="598"/>
        <v>39535.494458715191</v>
      </c>
      <c r="T12806" s="55">
        <f t="shared" si="599"/>
        <v>17401.770450444004</v>
      </c>
    </row>
    <row r="12807" spans="2:20">
      <c r="B12807" s="49">
        <v>43398</v>
      </c>
      <c r="C12807" s="50">
        <v>33</v>
      </c>
      <c r="D12807" s="51">
        <v>2.1345399999999999</v>
      </c>
      <c r="E12807" s="42"/>
      <c r="F12807" s="49">
        <v>43398</v>
      </c>
      <c r="G12807" s="54">
        <v>33</v>
      </c>
      <c r="H12807" s="54">
        <v>32990.883539045302</v>
      </c>
      <c r="I12807" s="42"/>
      <c r="J12807" s="49">
        <v>43398</v>
      </c>
      <c r="K12807" s="54">
        <v>33</v>
      </c>
      <c r="L12807" s="54">
        <v>5628.28</v>
      </c>
      <c r="M12807" s="42"/>
      <c r="N12807" s="49">
        <v>43398</v>
      </c>
      <c r="O12807" s="54">
        <v>33</v>
      </c>
      <c r="P12807" s="54">
        <v>16391.569523780599</v>
      </c>
      <c r="Q12807" s="42"/>
      <c r="R12807" s="55">
        <f t="shared" si="597"/>
        <v>0.17060106902983757</v>
      </c>
      <c r="S12807" s="55">
        <f t="shared" si="598"/>
        <v>34988.460811290635</v>
      </c>
      <c r="T12807" s="55">
        <f t="shared" si="599"/>
        <v>2796.4192838338759</v>
      </c>
    </row>
    <row r="12808" spans="2:20">
      <c r="B12808" s="49">
        <v>43398</v>
      </c>
      <c r="C12808" s="50">
        <v>34</v>
      </c>
      <c r="D12808" s="51">
        <v>2.7153100000000001</v>
      </c>
      <c r="E12808" s="42"/>
      <c r="F12808" s="49">
        <v>43398</v>
      </c>
      <c r="G12808" s="54">
        <v>34</v>
      </c>
      <c r="H12808" s="54">
        <v>34186.883412090603</v>
      </c>
      <c r="I12808" s="42"/>
      <c r="J12808" s="49">
        <v>43398</v>
      </c>
      <c r="K12808" s="54">
        <v>34</v>
      </c>
      <c r="L12808" s="54">
        <v>42372.55</v>
      </c>
      <c r="M12808" s="42"/>
      <c r="N12808" s="49">
        <v>43398</v>
      </c>
      <c r="O12808" s="54">
        <v>34</v>
      </c>
      <c r="P12808" s="54">
        <v>16957.202098973099</v>
      </c>
      <c r="Q12808" s="42"/>
      <c r="R12808" s="55">
        <f t="shared" si="597"/>
        <v>1.2394388072536158</v>
      </c>
      <c r="S12808" s="55">
        <f t="shared" si="598"/>
        <v>46044.060431362646</v>
      </c>
      <c r="T12808" s="55">
        <f t="shared" si="599"/>
        <v>21017.414343909728</v>
      </c>
    </row>
    <row r="12809" spans="2:20">
      <c r="B12809" s="49">
        <v>43398</v>
      </c>
      <c r="C12809" s="50">
        <v>35</v>
      </c>
      <c r="D12809" s="51">
        <v>2.16751</v>
      </c>
      <c r="E12809" s="42"/>
      <c r="F12809" s="49">
        <v>43398</v>
      </c>
      <c r="G12809" s="54">
        <v>35</v>
      </c>
      <c r="H12809" s="54">
        <v>34841.779412065298</v>
      </c>
      <c r="I12809" s="42"/>
      <c r="J12809" s="49">
        <v>43398</v>
      </c>
      <c r="K12809" s="54">
        <v>35</v>
      </c>
      <c r="L12809" s="54">
        <v>-7509.98</v>
      </c>
      <c r="M12809" s="42"/>
      <c r="N12809" s="49">
        <v>43398</v>
      </c>
      <c r="O12809" s="54">
        <v>35</v>
      </c>
      <c r="P12809" s="54">
        <v>17012.658502455401</v>
      </c>
      <c r="Q12809" s="42"/>
      <c r="R12809" s="55">
        <f t="shared" si="597"/>
        <v>-0.21554524845534676</v>
      </c>
      <c r="S12809" s="55">
        <f t="shared" si="598"/>
        <v>36875.107430657103</v>
      </c>
      <c r="T12809" s="55">
        <f t="shared" si="599"/>
        <v>-3666.9977037977169</v>
      </c>
    </row>
    <row r="12810" spans="2:20">
      <c r="B12810" s="49">
        <v>43398</v>
      </c>
      <c r="C12810" s="50">
        <v>36</v>
      </c>
      <c r="D12810" s="51">
        <v>2.5087299999999999</v>
      </c>
      <c r="E12810" s="42"/>
      <c r="F12810" s="49">
        <v>43398</v>
      </c>
      <c r="G12810" s="54">
        <v>36</v>
      </c>
      <c r="H12810" s="54">
        <v>35904.561498582603</v>
      </c>
      <c r="I12810" s="42"/>
      <c r="J12810" s="49">
        <v>43398</v>
      </c>
      <c r="K12810" s="54">
        <v>36</v>
      </c>
      <c r="L12810" s="54">
        <v>3333.15</v>
      </c>
      <c r="M12810" s="42"/>
      <c r="N12810" s="49">
        <v>43398</v>
      </c>
      <c r="O12810" s="54">
        <v>36</v>
      </c>
      <c r="P12810" s="54">
        <v>17490.987963989101</v>
      </c>
      <c r="Q12810" s="42"/>
      <c r="R12810" s="55">
        <f t="shared" ref="R12810:R12873" si="600">L12810/H12810</f>
        <v>9.2833608346159086E-2</v>
      </c>
      <c r="S12810" s="55">
        <f t="shared" ref="S12810:S12873" si="601">P12810*D12810</f>
        <v>43880.166234898374</v>
      </c>
      <c r="T12810" s="55">
        <f t="shared" ref="T12810:T12873" si="602">P12810*R12810</f>
        <v>1623.7515262363468</v>
      </c>
    </row>
    <row r="12811" spans="2:20">
      <c r="B12811" s="49">
        <v>43398</v>
      </c>
      <c r="C12811" s="50">
        <v>37</v>
      </c>
      <c r="D12811" s="51">
        <v>2.5584099999999999</v>
      </c>
      <c r="E12811" s="42"/>
      <c r="F12811" s="49">
        <v>43398</v>
      </c>
      <c r="G12811" s="54">
        <v>37</v>
      </c>
      <c r="H12811" s="54">
        <v>36859.584924446797</v>
      </c>
      <c r="I12811" s="42"/>
      <c r="J12811" s="49">
        <v>43398</v>
      </c>
      <c r="K12811" s="54">
        <v>37</v>
      </c>
      <c r="L12811" s="54">
        <v>-2172.0500000000002</v>
      </c>
      <c r="M12811" s="42"/>
      <c r="N12811" s="49">
        <v>43398</v>
      </c>
      <c r="O12811" s="54">
        <v>37</v>
      </c>
      <c r="P12811" s="54">
        <v>17895.723412362</v>
      </c>
      <c r="Q12811" s="42"/>
      <c r="R12811" s="55">
        <f t="shared" si="600"/>
        <v>-5.8927684737963691E-2</v>
      </c>
      <c r="S12811" s="55">
        <f t="shared" si="601"/>
        <v>45784.597735421063</v>
      </c>
      <c r="T12811" s="55">
        <f t="shared" si="602"/>
        <v>-1054.5535474014637</v>
      </c>
    </row>
    <row r="12812" spans="2:20">
      <c r="B12812" s="49">
        <v>43398</v>
      </c>
      <c r="C12812" s="50">
        <v>38</v>
      </c>
      <c r="D12812" s="51">
        <v>2.31955</v>
      </c>
      <c r="E12812" s="42"/>
      <c r="F12812" s="49">
        <v>43398</v>
      </c>
      <c r="G12812" s="54">
        <v>38</v>
      </c>
      <c r="H12812" s="54">
        <v>36759.187459981302</v>
      </c>
      <c r="I12812" s="42"/>
      <c r="J12812" s="49">
        <v>43398</v>
      </c>
      <c r="K12812" s="54">
        <v>38</v>
      </c>
      <c r="L12812" s="54">
        <v>-10430.18</v>
      </c>
      <c r="M12812" s="42"/>
      <c r="N12812" s="49">
        <v>43398</v>
      </c>
      <c r="O12812" s="54">
        <v>38</v>
      </c>
      <c r="P12812" s="54">
        <v>17806.723190845802</v>
      </c>
      <c r="Q12812" s="42"/>
      <c r="R12812" s="55">
        <f t="shared" si="600"/>
        <v>-0.28374348620613676</v>
      </c>
      <c r="S12812" s="55">
        <f t="shared" si="601"/>
        <v>41303.584777326381</v>
      </c>
      <c r="T12812" s="55">
        <f t="shared" si="602"/>
        <v>-5052.5417160782517</v>
      </c>
    </row>
    <row r="12813" spans="2:20">
      <c r="B12813" s="49">
        <v>43398</v>
      </c>
      <c r="C12813" s="50">
        <v>39</v>
      </c>
      <c r="D12813" s="51">
        <v>2.4273400000000001</v>
      </c>
      <c r="E12813" s="42"/>
      <c r="F12813" s="49">
        <v>43398</v>
      </c>
      <c r="G12813" s="54">
        <v>39</v>
      </c>
      <c r="H12813" s="54">
        <v>36396.813950185096</v>
      </c>
      <c r="I12813" s="42"/>
      <c r="J12813" s="49">
        <v>43398</v>
      </c>
      <c r="K12813" s="54">
        <v>39</v>
      </c>
      <c r="L12813" s="54">
        <v>11135.97</v>
      </c>
      <c r="M12813" s="42"/>
      <c r="N12813" s="49">
        <v>43398</v>
      </c>
      <c r="O12813" s="54">
        <v>39</v>
      </c>
      <c r="P12813" s="54">
        <v>17770.6029954802</v>
      </c>
      <c r="Q12813" s="42"/>
      <c r="R12813" s="55">
        <f t="shared" si="600"/>
        <v>0.30596002208438816</v>
      </c>
      <c r="S12813" s="55">
        <f t="shared" si="601"/>
        <v>43135.295475048908</v>
      </c>
      <c r="T12813" s="55">
        <f t="shared" si="602"/>
        <v>5437.0940849500166</v>
      </c>
    </row>
    <row r="12814" spans="2:20">
      <c r="B12814" s="49">
        <v>43398</v>
      </c>
      <c r="C12814" s="50">
        <v>40</v>
      </c>
      <c r="D12814" s="51">
        <v>1.78677</v>
      </c>
      <c r="E12814" s="42"/>
      <c r="F12814" s="49">
        <v>43398</v>
      </c>
      <c r="G12814" s="54">
        <v>40</v>
      </c>
      <c r="H12814" s="54">
        <v>35430.602506379997</v>
      </c>
      <c r="I12814" s="42"/>
      <c r="J12814" s="49">
        <v>43398</v>
      </c>
      <c r="K12814" s="54">
        <v>40</v>
      </c>
      <c r="L12814" s="54">
        <v>-10823.72</v>
      </c>
      <c r="M12814" s="42"/>
      <c r="N12814" s="49">
        <v>43398</v>
      </c>
      <c r="O12814" s="54">
        <v>40</v>
      </c>
      <c r="P12814" s="54">
        <v>17257.365054321999</v>
      </c>
      <c r="Q12814" s="42"/>
      <c r="R12814" s="55">
        <f t="shared" si="600"/>
        <v>-0.30549071238771536</v>
      </c>
      <c r="S12814" s="55">
        <f t="shared" si="601"/>
        <v>30834.942158110916</v>
      </c>
      <c r="T12814" s="55">
        <f t="shared" si="602"/>
        <v>-5271.9647443796921</v>
      </c>
    </row>
    <row r="12815" spans="2:20">
      <c r="B12815" s="49">
        <v>43398</v>
      </c>
      <c r="C12815" s="50">
        <v>41</v>
      </c>
      <c r="D12815" s="51">
        <v>2.37798</v>
      </c>
      <c r="E12815" s="42"/>
      <c r="F12815" s="49">
        <v>43398</v>
      </c>
      <c r="G12815" s="54">
        <v>41</v>
      </c>
      <c r="H12815" s="54">
        <v>35052.484466519003</v>
      </c>
      <c r="I12815" s="42"/>
      <c r="J12815" s="49">
        <v>43398</v>
      </c>
      <c r="K12815" s="54">
        <v>41</v>
      </c>
      <c r="L12815" s="54">
        <v>12436.41</v>
      </c>
      <c r="M12815" s="42"/>
      <c r="N12815" s="49">
        <v>43398</v>
      </c>
      <c r="O12815" s="54">
        <v>41</v>
      </c>
      <c r="P12815" s="54">
        <v>17467.455764193601</v>
      </c>
      <c r="Q12815" s="42"/>
      <c r="R12815" s="55">
        <f t="shared" si="600"/>
        <v>0.3547939665126692</v>
      </c>
      <c r="S12815" s="55">
        <f t="shared" si="601"/>
        <v>41537.260458137098</v>
      </c>
      <c r="T12815" s="55">
        <f t="shared" si="602"/>
        <v>6197.3479154628349</v>
      </c>
    </row>
    <row r="12816" spans="2:20">
      <c r="B12816" s="49">
        <v>43398</v>
      </c>
      <c r="C12816" s="50">
        <v>42</v>
      </c>
      <c r="D12816" s="51">
        <v>1.8646</v>
      </c>
      <c r="E12816" s="42"/>
      <c r="F12816" s="49">
        <v>43398</v>
      </c>
      <c r="G12816" s="54">
        <v>42</v>
      </c>
      <c r="H12816" s="54">
        <v>33196.8371825836</v>
      </c>
      <c r="I12816" s="42"/>
      <c r="J12816" s="49">
        <v>43398</v>
      </c>
      <c r="K12816" s="54">
        <v>42</v>
      </c>
      <c r="L12816" s="54">
        <v>-2564.77</v>
      </c>
      <c r="M12816" s="42"/>
      <c r="N12816" s="49">
        <v>43398</v>
      </c>
      <c r="O12816" s="54">
        <v>42</v>
      </c>
      <c r="P12816" s="54">
        <v>16262.313579998299</v>
      </c>
      <c r="Q12816" s="42"/>
      <c r="R12816" s="55">
        <f t="shared" si="600"/>
        <v>-7.7259468602195083E-2</v>
      </c>
      <c r="S12816" s="55">
        <f t="shared" si="601"/>
        <v>30322.709901264829</v>
      </c>
      <c r="T12816" s="55">
        <f t="shared" si="602"/>
        <v>-1256.4177054329293</v>
      </c>
    </row>
    <row r="12817" spans="2:20">
      <c r="B12817" s="49">
        <v>43398</v>
      </c>
      <c r="C12817" s="50">
        <v>43</v>
      </c>
      <c r="D12817" s="51">
        <v>2.3932199999999999</v>
      </c>
      <c r="E12817" s="42"/>
      <c r="F12817" s="49">
        <v>43398</v>
      </c>
      <c r="G12817" s="54">
        <v>43</v>
      </c>
      <c r="H12817" s="54">
        <v>31667.277477428801</v>
      </c>
      <c r="I12817" s="42"/>
      <c r="J12817" s="49">
        <v>43398</v>
      </c>
      <c r="K12817" s="54">
        <v>43</v>
      </c>
      <c r="L12817" s="54">
        <v>-6235.14</v>
      </c>
      <c r="M12817" s="42"/>
      <c r="N12817" s="49">
        <v>43398</v>
      </c>
      <c r="O12817" s="54">
        <v>43</v>
      </c>
      <c r="P12817" s="54">
        <v>15579.9439697446</v>
      </c>
      <c r="Q12817" s="42"/>
      <c r="R12817" s="55">
        <f t="shared" si="600"/>
        <v>-0.19689536002721308</v>
      </c>
      <c r="S12817" s="55">
        <f t="shared" si="601"/>
        <v>37286.233507272169</v>
      </c>
      <c r="T12817" s="55">
        <f t="shared" si="602"/>
        <v>-3067.6186771266703</v>
      </c>
    </row>
    <row r="12818" spans="2:20">
      <c r="B12818" s="49">
        <v>43398</v>
      </c>
      <c r="C12818" s="50">
        <v>44</v>
      </c>
      <c r="D12818" s="51">
        <v>2.7902</v>
      </c>
      <c r="E12818" s="42"/>
      <c r="F12818" s="49">
        <v>43398</v>
      </c>
      <c r="G12818" s="54">
        <v>44</v>
      </c>
      <c r="H12818" s="54">
        <v>29821.119787</v>
      </c>
      <c r="I12818" s="42"/>
      <c r="J12818" s="49">
        <v>43398</v>
      </c>
      <c r="K12818" s="54">
        <v>44</v>
      </c>
      <c r="L12818" s="54">
        <v>-5826.78</v>
      </c>
      <c r="M12818" s="42"/>
      <c r="N12818" s="49">
        <v>43398</v>
      </c>
      <c r="O12818" s="54">
        <v>44</v>
      </c>
      <c r="P12818" s="54">
        <v>14625.131776174199</v>
      </c>
      <c r="Q12818" s="42"/>
      <c r="R12818" s="55">
        <f t="shared" si="600"/>
        <v>-0.1953910531066001</v>
      </c>
      <c r="S12818" s="55">
        <f t="shared" si="601"/>
        <v>40807.042681881248</v>
      </c>
      <c r="T12818" s="55">
        <f t="shared" si="602"/>
        <v>-2857.6198995694776</v>
      </c>
    </row>
    <row r="12819" spans="2:20">
      <c r="B12819" s="49">
        <v>43398</v>
      </c>
      <c r="C12819" s="50">
        <v>45</v>
      </c>
      <c r="D12819" s="51">
        <v>2.2607499999999998</v>
      </c>
      <c r="E12819" s="42"/>
      <c r="F12819" s="49">
        <v>43398</v>
      </c>
      <c r="G12819" s="54">
        <v>45</v>
      </c>
      <c r="H12819" s="54">
        <v>28167.3793624645</v>
      </c>
      <c r="I12819" s="42"/>
      <c r="J12819" s="49">
        <v>43398</v>
      </c>
      <c r="K12819" s="54">
        <v>45</v>
      </c>
      <c r="L12819" s="54">
        <v>-12383.99</v>
      </c>
      <c r="M12819" s="42"/>
      <c r="N12819" s="49">
        <v>43398</v>
      </c>
      <c r="O12819" s="54">
        <v>45</v>
      </c>
      <c r="P12819" s="54">
        <v>14028.973126610999</v>
      </c>
      <c r="Q12819" s="42"/>
      <c r="R12819" s="55">
        <f t="shared" si="600"/>
        <v>-0.43965715946236555</v>
      </c>
      <c r="S12819" s="55">
        <f t="shared" si="601"/>
        <v>31716.000995985814</v>
      </c>
      <c r="T12819" s="55">
        <f t="shared" si="602"/>
        <v>-6167.9384750196532</v>
      </c>
    </row>
    <row r="12820" spans="2:20">
      <c r="B12820" s="49">
        <v>43398</v>
      </c>
      <c r="C12820" s="50">
        <v>46</v>
      </c>
      <c r="D12820" s="51">
        <v>2.91093</v>
      </c>
      <c r="E12820" s="42"/>
      <c r="F12820" s="49">
        <v>43398</v>
      </c>
      <c r="G12820" s="54">
        <v>46</v>
      </c>
      <c r="H12820" s="54">
        <v>26264.931495508201</v>
      </c>
      <c r="I12820" s="42"/>
      <c r="J12820" s="49">
        <v>43398</v>
      </c>
      <c r="K12820" s="54">
        <v>46</v>
      </c>
      <c r="L12820" s="54">
        <v>3974.66</v>
      </c>
      <c r="M12820" s="42"/>
      <c r="N12820" s="49">
        <v>43398</v>
      </c>
      <c r="O12820" s="54">
        <v>46</v>
      </c>
      <c r="P12820" s="54">
        <v>13060.096853196301</v>
      </c>
      <c r="Q12820" s="42"/>
      <c r="R12820" s="55">
        <f t="shared" si="600"/>
        <v>0.1513295399487237</v>
      </c>
      <c r="S12820" s="55">
        <f t="shared" si="601"/>
        <v>38017.027732874711</v>
      </c>
      <c r="T12820" s="55">
        <f t="shared" si="602"/>
        <v>1976.3784484799703</v>
      </c>
    </row>
    <row r="12821" spans="2:20">
      <c r="B12821" s="49">
        <v>43398</v>
      </c>
      <c r="C12821" s="50">
        <v>47</v>
      </c>
      <c r="D12821" s="51">
        <v>4.8947000000000003</v>
      </c>
      <c r="E12821" s="42"/>
      <c r="F12821" s="49">
        <v>43398</v>
      </c>
      <c r="G12821" s="54">
        <v>47</v>
      </c>
      <c r="H12821" s="54">
        <v>24000.189473009701</v>
      </c>
      <c r="I12821" s="42"/>
      <c r="J12821" s="49">
        <v>43398</v>
      </c>
      <c r="K12821" s="54">
        <v>47</v>
      </c>
      <c r="L12821" s="54">
        <v>14498.19</v>
      </c>
      <c r="M12821" s="42"/>
      <c r="N12821" s="49">
        <v>43398</v>
      </c>
      <c r="O12821" s="54">
        <v>47</v>
      </c>
      <c r="P12821" s="54">
        <v>11706.9792241126</v>
      </c>
      <c r="Q12821" s="42"/>
      <c r="R12821" s="55">
        <f t="shared" si="600"/>
        <v>0.60408648091318096</v>
      </c>
      <c r="S12821" s="55">
        <f t="shared" si="601"/>
        <v>57302.151208263946</v>
      </c>
      <c r="T12821" s="55">
        <f t="shared" si="602"/>
        <v>7072.0278816179016</v>
      </c>
    </row>
    <row r="12822" spans="2:20">
      <c r="B12822" s="49">
        <v>43398</v>
      </c>
      <c r="C12822" s="50">
        <v>48</v>
      </c>
      <c r="D12822" s="51">
        <v>5.6583500000000004</v>
      </c>
      <c r="E12822" s="42"/>
      <c r="F12822" s="49">
        <v>43398</v>
      </c>
      <c r="G12822" s="54">
        <v>48</v>
      </c>
      <c r="H12822" s="54">
        <v>22541.300031070099</v>
      </c>
      <c r="I12822" s="42"/>
      <c r="J12822" s="49">
        <v>43398</v>
      </c>
      <c r="K12822" s="54">
        <v>48</v>
      </c>
      <c r="L12822" s="54">
        <v>33375.89</v>
      </c>
      <c r="M12822" s="42"/>
      <c r="N12822" s="49">
        <v>43398</v>
      </c>
      <c r="O12822" s="54">
        <v>48</v>
      </c>
      <c r="P12822" s="54">
        <v>10911.3928816032</v>
      </c>
      <c r="Q12822" s="42"/>
      <c r="R12822" s="55">
        <f t="shared" si="600"/>
        <v>1.4806550622189447</v>
      </c>
      <c r="S12822" s="55">
        <f t="shared" si="601"/>
        <v>61740.47991161947</v>
      </c>
      <c r="T12822" s="55">
        <f t="shared" si="602"/>
        <v>16156.009106005537</v>
      </c>
    </row>
    <row r="12823" spans="2:20">
      <c r="B12823" s="49">
        <v>43399</v>
      </c>
      <c r="C12823" s="50">
        <v>1</v>
      </c>
      <c r="D12823" s="51">
        <v>6.0332699999999999</v>
      </c>
      <c r="E12823" s="42"/>
      <c r="F12823" s="49">
        <v>43399</v>
      </c>
      <c r="G12823" s="54">
        <v>1</v>
      </c>
      <c r="H12823" s="54">
        <v>21505.967968203899</v>
      </c>
      <c r="I12823" s="42"/>
      <c r="J12823" s="49">
        <v>43399</v>
      </c>
      <c r="K12823" s="54">
        <v>1</v>
      </c>
      <c r="L12823" s="54">
        <v>12062.4</v>
      </c>
      <c r="M12823" s="42"/>
      <c r="N12823" s="49">
        <v>43399</v>
      </c>
      <c r="O12823" s="54">
        <v>1</v>
      </c>
      <c r="P12823" s="54">
        <v>10421.4614954843</v>
      </c>
      <c r="Q12823" s="42"/>
      <c r="R12823" s="55">
        <f t="shared" si="600"/>
        <v>0.56088616972897909</v>
      </c>
      <c r="S12823" s="55">
        <f t="shared" si="601"/>
        <v>62875.490996860564</v>
      </c>
      <c r="T12823" s="55">
        <f t="shared" si="602"/>
        <v>5845.2536211802271</v>
      </c>
    </row>
    <row r="12824" spans="2:20">
      <c r="B12824" s="49">
        <v>43399</v>
      </c>
      <c r="C12824" s="50">
        <v>2</v>
      </c>
      <c r="D12824" s="51">
        <v>5.3399099999999997</v>
      </c>
      <c r="E12824" s="42"/>
      <c r="F12824" s="49">
        <v>43399</v>
      </c>
      <c r="G12824" s="54">
        <v>2</v>
      </c>
      <c r="H12824" s="54">
        <v>20960.3759147739</v>
      </c>
      <c r="I12824" s="42"/>
      <c r="J12824" s="49">
        <v>43399</v>
      </c>
      <c r="K12824" s="54">
        <v>2</v>
      </c>
      <c r="L12824" s="54">
        <v>-4744.83</v>
      </c>
      <c r="M12824" s="42"/>
      <c r="N12824" s="49">
        <v>43399</v>
      </c>
      <c r="O12824" s="54">
        <v>2</v>
      </c>
      <c r="P12824" s="54">
        <v>10151.009924182499</v>
      </c>
      <c r="Q12824" s="42"/>
      <c r="R12824" s="55">
        <f t="shared" si="600"/>
        <v>-0.22637141715839224</v>
      </c>
      <c r="S12824" s="55">
        <f t="shared" si="601"/>
        <v>54205.479404241363</v>
      </c>
      <c r="T12824" s="55">
        <f t="shared" si="602"/>
        <v>-2297.898502126096</v>
      </c>
    </row>
    <row r="12825" spans="2:20">
      <c r="B12825" s="49">
        <v>43399</v>
      </c>
      <c r="C12825" s="50">
        <v>3</v>
      </c>
      <c r="D12825" s="51">
        <v>5.0907099999999996</v>
      </c>
      <c r="E12825" s="42"/>
      <c r="F12825" s="49">
        <v>43399</v>
      </c>
      <c r="G12825" s="54">
        <v>3</v>
      </c>
      <c r="H12825" s="54">
        <v>21122.662669096699</v>
      </c>
      <c r="I12825" s="42"/>
      <c r="J12825" s="49">
        <v>43399</v>
      </c>
      <c r="K12825" s="54">
        <v>3</v>
      </c>
      <c r="L12825" s="54">
        <v>-2107.6</v>
      </c>
      <c r="M12825" s="42"/>
      <c r="N12825" s="49">
        <v>43399</v>
      </c>
      <c r="O12825" s="54">
        <v>3</v>
      </c>
      <c r="P12825" s="54">
        <v>10028.5650788936</v>
      </c>
      <c r="Q12825" s="42"/>
      <c r="R12825" s="55">
        <f t="shared" si="600"/>
        <v>-9.9779087183146806E-2</v>
      </c>
      <c r="S12825" s="55">
        <f t="shared" si="601"/>
        <v>51052.516532774433</v>
      </c>
      <c r="T12825" s="55">
        <f t="shared" si="602"/>
        <v>-1000.641069328786</v>
      </c>
    </row>
    <row r="12826" spans="2:20">
      <c r="B12826" s="49">
        <v>43399</v>
      </c>
      <c r="C12826" s="50">
        <v>4</v>
      </c>
      <c r="D12826" s="51">
        <v>5.44217</v>
      </c>
      <c r="E12826" s="42"/>
      <c r="F12826" s="49">
        <v>43399</v>
      </c>
      <c r="G12826" s="54">
        <v>4</v>
      </c>
      <c r="H12826" s="54">
        <v>21638.1569463755</v>
      </c>
      <c r="I12826" s="42"/>
      <c r="J12826" s="49">
        <v>43399</v>
      </c>
      <c r="K12826" s="54">
        <v>4</v>
      </c>
      <c r="L12826" s="54">
        <v>21473.05</v>
      </c>
      <c r="M12826" s="42"/>
      <c r="N12826" s="49">
        <v>43399</v>
      </c>
      <c r="O12826" s="54">
        <v>4</v>
      </c>
      <c r="P12826" s="54">
        <v>10256.9978345698</v>
      </c>
      <c r="Q12826" s="42"/>
      <c r="R12826" s="55">
        <f t="shared" si="600"/>
        <v>0.99236963911553666</v>
      </c>
      <c r="S12826" s="55">
        <f t="shared" si="601"/>
        <v>55820.325905360725</v>
      </c>
      <c r="T12826" s="55">
        <f t="shared" si="602"/>
        <v>10178.733239500874</v>
      </c>
    </row>
    <row r="12827" spans="2:20">
      <c r="B12827" s="49">
        <v>43399</v>
      </c>
      <c r="C12827" s="50">
        <v>5</v>
      </c>
      <c r="D12827" s="51">
        <v>4.8492800000000003</v>
      </c>
      <c r="E12827" s="42"/>
      <c r="F12827" s="49">
        <v>43399</v>
      </c>
      <c r="G12827" s="54">
        <v>5</v>
      </c>
      <c r="H12827" s="54">
        <v>21401.003083938202</v>
      </c>
      <c r="I12827" s="42"/>
      <c r="J12827" s="49">
        <v>43399</v>
      </c>
      <c r="K12827" s="54">
        <v>5</v>
      </c>
      <c r="L12827" s="54">
        <v>10393.02</v>
      </c>
      <c r="M12827" s="42"/>
      <c r="N12827" s="49">
        <v>43399</v>
      </c>
      <c r="O12827" s="54">
        <v>5</v>
      </c>
      <c r="P12827" s="54">
        <v>10058.6302797471</v>
      </c>
      <c r="Q12827" s="42"/>
      <c r="R12827" s="55">
        <f t="shared" si="600"/>
        <v>0.48563237710105889</v>
      </c>
      <c r="S12827" s="55">
        <f t="shared" si="601"/>
        <v>48777.114642972017</v>
      </c>
      <c r="T12827" s="55">
        <f t="shared" si="602"/>
        <v>4884.796533134273</v>
      </c>
    </row>
    <row r="12828" spans="2:20">
      <c r="B12828" s="49">
        <v>43399</v>
      </c>
      <c r="C12828" s="50">
        <v>6</v>
      </c>
      <c r="D12828" s="51">
        <v>3.9533399999999999</v>
      </c>
      <c r="E12828" s="42"/>
      <c r="F12828" s="49">
        <v>43399</v>
      </c>
      <c r="G12828" s="54">
        <v>6</v>
      </c>
      <c r="H12828" s="54">
        <v>21082.796050151301</v>
      </c>
      <c r="I12828" s="42"/>
      <c r="J12828" s="49">
        <v>43399</v>
      </c>
      <c r="K12828" s="54">
        <v>6</v>
      </c>
      <c r="L12828" s="54">
        <v>-10377.969999999999</v>
      </c>
      <c r="M12828" s="42"/>
      <c r="N12828" s="49">
        <v>43399</v>
      </c>
      <c r="O12828" s="54">
        <v>6</v>
      </c>
      <c r="P12828" s="54">
        <v>9893.3462729625007</v>
      </c>
      <c r="Q12828" s="42"/>
      <c r="R12828" s="55">
        <f t="shared" si="600"/>
        <v>-0.4922482755756451</v>
      </c>
      <c r="S12828" s="55">
        <f t="shared" si="601"/>
        <v>39111.761554753568</v>
      </c>
      <c r="T12828" s="55">
        <f t="shared" si="602"/>
        <v>-4869.9826425385263</v>
      </c>
    </row>
    <row r="12829" spans="2:20">
      <c r="B12829" s="49">
        <v>43399</v>
      </c>
      <c r="C12829" s="50">
        <v>7</v>
      </c>
      <c r="D12829" s="51">
        <v>4.05084</v>
      </c>
      <c r="E12829" s="42"/>
      <c r="F12829" s="49">
        <v>43399</v>
      </c>
      <c r="G12829" s="54">
        <v>7</v>
      </c>
      <c r="H12829" s="54">
        <v>20867.788069978102</v>
      </c>
      <c r="I12829" s="42"/>
      <c r="J12829" s="49">
        <v>43399</v>
      </c>
      <c r="K12829" s="54">
        <v>7</v>
      </c>
      <c r="L12829" s="54">
        <v>-7049.2</v>
      </c>
      <c r="M12829" s="42"/>
      <c r="N12829" s="49">
        <v>43399</v>
      </c>
      <c r="O12829" s="54">
        <v>7</v>
      </c>
      <c r="P12829" s="54">
        <v>9887.2420638567</v>
      </c>
      <c r="Q12829" s="42"/>
      <c r="R12829" s="55">
        <f t="shared" si="600"/>
        <v>-0.33780293226868091</v>
      </c>
      <c r="S12829" s="55">
        <f t="shared" si="601"/>
        <v>40051.635641953275</v>
      </c>
      <c r="T12829" s="55">
        <f t="shared" si="602"/>
        <v>-3339.9393612210379</v>
      </c>
    </row>
    <row r="12830" spans="2:20">
      <c r="B12830" s="49">
        <v>43399</v>
      </c>
      <c r="C12830" s="50">
        <v>8</v>
      </c>
      <c r="D12830" s="51">
        <v>3.9791699999999999</v>
      </c>
      <c r="E12830" s="42"/>
      <c r="F12830" s="49">
        <v>43399</v>
      </c>
      <c r="G12830" s="54">
        <v>8</v>
      </c>
      <c r="H12830" s="54">
        <v>20677.874354246698</v>
      </c>
      <c r="I12830" s="42"/>
      <c r="J12830" s="49">
        <v>43399</v>
      </c>
      <c r="K12830" s="54">
        <v>8</v>
      </c>
      <c r="L12830" s="54">
        <v>-15930.28</v>
      </c>
      <c r="M12830" s="42"/>
      <c r="N12830" s="49">
        <v>43399</v>
      </c>
      <c r="O12830" s="54">
        <v>8</v>
      </c>
      <c r="P12830" s="54">
        <v>9798.5823115747007</v>
      </c>
      <c r="Q12830" s="42"/>
      <c r="R12830" s="55">
        <f t="shared" si="600"/>
        <v>-0.77040220513422042</v>
      </c>
      <c r="S12830" s="55">
        <f t="shared" si="601"/>
        <v>38990.224776748699</v>
      </c>
      <c r="T12830" s="55">
        <f t="shared" si="602"/>
        <v>-7548.8494200263167</v>
      </c>
    </row>
    <row r="12831" spans="2:20">
      <c r="B12831" s="49">
        <v>43399</v>
      </c>
      <c r="C12831" s="50">
        <v>9</v>
      </c>
      <c r="D12831" s="51">
        <v>4.0004900000000001</v>
      </c>
      <c r="E12831" s="42"/>
      <c r="F12831" s="49">
        <v>43399</v>
      </c>
      <c r="G12831" s="54">
        <v>9</v>
      </c>
      <c r="H12831" s="54">
        <v>20705.6773428905</v>
      </c>
      <c r="I12831" s="42"/>
      <c r="J12831" s="49">
        <v>43399</v>
      </c>
      <c r="K12831" s="54">
        <v>9</v>
      </c>
      <c r="L12831" s="54">
        <v>-7417.53</v>
      </c>
      <c r="M12831" s="42"/>
      <c r="N12831" s="49">
        <v>43399</v>
      </c>
      <c r="O12831" s="54">
        <v>9</v>
      </c>
      <c r="P12831" s="54">
        <v>9911.5764270065993</v>
      </c>
      <c r="Q12831" s="42"/>
      <c r="R12831" s="55">
        <f t="shared" si="600"/>
        <v>-0.35823652987362342</v>
      </c>
      <c r="S12831" s="55">
        <f t="shared" si="601"/>
        <v>39651.162380475631</v>
      </c>
      <c r="T12831" s="55">
        <f t="shared" si="602"/>
        <v>-3550.6887447880513</v>
      </c>
    </row>
    <row r="12832" spans="2:20">
      <c r="B12832" s="49">
        <v>43399</v>
      </c>
      <c r="C12832" s="50">
        <v>10</v>
      </c>
      <c r="D12832" s="51">
        <v>4.1185600000000004</v>
      </c>
      <c r="E12832" s="42"/>
      <c r="F12832" s="49">
        <v>43399</v>
      </c>
      <c r="G12832" s="54">
        <v>10</v>
      </c>
      <c r="H12832" s="54">
        <v>20874.344221486299</v>
      </c>
      <c r="I12832" s="42"/>
      <c r="J12832" s="49">
        <v>43399</v>
      </c>
      <c r="K12832" s="54">
        <v>10</v>
      </c>
      <c r="L12832" s="54">
        <v>-8132.77</v>
      </c>
      <c r="M12832" s="42"/>
      <c r="N12832" s="49">
        <v>43399</v>
      </c>
      <c r="O12832" s="54">
        <v>10</v>
      </c>
      <c r="P12832" s="54">
        <v>9991.5963922086994</v>
      </c>
      <c r="Q12832" s="42"/>
      <c r="R12832" s="55">
        <f t="shared" si="600"/>
        <v>-0.38960601174856596</v>
      </c>
      <c r="S12832" s="55">
        <f t="shared" si="601"/>
        <v>41150.989237095062</v>
      </c>
      <c r="T12832" s="55">
        <f t="shared" si="602"/>
        <v>-3892.7860213697918</v>
      </c>
    </row>
    <row r="12833" spans="2:20">
      <c r="B12833" s="49">
        <v>43399</v>
      </c>
      <c r="C12833" s="50">
        <v>11</v>
      </c>
      <c r="D12833" s="51">
        <v>5.6164300000000003</v>
      </c>
      <c r="E12833" s="42"/>
      <c r="F12833" s="49">
        <v>43399</v>
      </c>
      <c r="G12833" s="54">
        <v>11</v>
      </c>
      <c r="H12833" s="54">
        <v>21561.770650165301</v>
      </c>
      <c r="I12833" s="42"/>
      <c r="J12833" s="49">
        <v>43399</v>
      </c>
      <c r="K12833" s="54">
        <v>11</v>
      </c>
      <c r="L12833" s="54">
        <v>16700.11</v>
      </c>
      <c r="M12833" s="42"/>
      <c r="N12833" s="49">
        <v>43399</v>
      </c>
      <c r="O12833" s="54">
        <v>11</v>
      </c>
      <c r="P12833" s="54">
        <v>10282.460487635901</v>
      </c>
      <c r="Q12833" s="42"/>
      <c r="R12833" s="55">
        <f t="shared" si="600"/>
        <v>0.77452405328650364</v>
      </c>
      <c r="S12833" s="55">
        <f t="shared" si="601"/>
        <v>57750.719556572905</v>
      </c>
      <c r="T12833" s="55">
        <f t="shared" si="602"/>
        <v>7964.0129746420771</v>
      </c>
    </row>
    <row r="12834" spans="2:20">
      <c r="B12834" s="49">
        <v>43399</v>
      </c>
      <c r="C12834" s="50">
        <v>12</v>
      </c>
      <c r="D12834" s="51">
        <v>4.9676900000000002</v>
      </c>
      <c r="E12834" s="42"/>
      <c r="F12834" s="49">
        <v>43399</v>
      </c>
      <c r="G12834" s="54">
        <v>12</v>
      </c>
      <c r="H12834" s="54">
        <v>22855.419839129601</v>
      </c>
      <c r="I12834" s="42"/>
      <c r="J12834" s="49">
        <v>43399</v>
      </c>
      <c r="K12834" s="54">
        <v>12</v>
      </c>
      <c r="L12834" s="54">
        <v>13715.44</v>
      </c>
      <c r="M12834" s="42"/>
      <c r="N12834" s="49">
        <v>43399</v>
      </c>
      <c r="O12834" s="54">
        <v>12</v>
      </c>
      <c r="P12834" s="54">
        <v>10962.4165090675</v>
      </c>
      <c r="Q12834" s="42"/>
      <c r="R12834" s="55">
        <f t="shared" si="600"/>
        <v>0.60009573643965597</v>
      </c>
      <c r="S12834" s="55">
        <f t="shared" si="601"/>
        <v>54457.886867929526</v>
      </c>
      <c r="T12834" s="55">
        <f t="shared" si="602"/>
        <v>6578.4994081671039</v>
      </c>
    </row>
    <row r="12835" spans="2:20">
      <c r="B12835" s="49">
        <v>43399</v>
      </c>
      <c r="C12835" s="50">
        <v>13</v>
      </c>
      <c r="D12835" s="51">
        <v>4.8816199999999998</v>
      </c>
      <c r="E12835" s="42"/>
      <c r="F12835" s="49">
        <v>43399</v>
      </c>
      <c r="G12835" s="54">
        <v>13</v>
      </c>
      <c r="H12835" s="54">
        <v>25224.619640951099</v>
      </c>
      <c r="I12835" s="42"/>
      <c r="J12835" s="49">
        <v>43399</v>
      </c>
      <c r="K12835" s="54">
        <v>13</v>
      </c>
      <c r="L12835" s="54">
        <v>1675.53</v>
      </c>
      <c r="M12835" s="42"/>
      <c r="N12835" s="49">
        <v>43399</v>
      </c>
      <c r="O12835" s="54">
        <v>13</v>
      </c>
      <c r="P12835" s="54">
        <v>12318.1547130947</v>
      </c>
      <c r="Q12835" s="42"/>
      <c r="R12835" s="55">
        <f t="shared" si="600"/>
        <v>6.6424391084963993E-2</v>
      </c>
      <c r="S12835" s="55">
        <f t="shared" si="601"/>
        <v>60132.550410537347</v>
      </c>
      <c r="T12835" s="55">
        <f t="shared" si="602"/>
        <v>818.22592610769482</v>
      </c>
    </row>
    <row r="12836" spans="2:20">
      <c r="B12836" s="49">
        <v>43399</v>
      </c>
      <c r="C12836" s="50">
        <v>14</v>
      </c>
      <c r="D12836" s="51">
        <v>3.7367300000000001</v>
      </c>
      <c r="E12836" s="42"/>
      <c r="F12836" s="49">
        <v>43399</v>
      </c>
      <c r="G12836" s="54">
        <v>14</v>
      </c>
      <c r="H12836" s="54">
        <v>27482.881218627299</v>
      </c>
      <c r="I12836" s="42"/>
      <c r="J12836" s="49">
        <v>43399</v>
      </c>
      <c r="K12836" s="54">
        <v>14</v>
      </c>
      <c r="L12836" s="54">
        <v>-20013.88</v>
      </c>
      <c r="M12836" s="42"/>
      <c r="N12836" s="49">
        <v>43399</v>
      </c>
      <c r="O12836" s="54">
        <v>14</v>
      </c>
      <c r="P12836" s="54">
        <v>13584.458494153199</v>
      </c>
      <c r="Q12836" s="42"/>
      <c r="R12836" s="55">
        <f t="shared" si="600"/>
        <v>-0.72823077903618882</v>
      </c>
      <c r="S12836" s="55">
        <f t="shared" si="601"/>
        <v>50761.453588857083</v>
      </c>
      <c r="T12836" s="55">
        <f t="shared" si="602"/>
        <v>-9892.6207919819572</v>
      </c>
    </row>
    <row r="12837" spans="2:20">
      <c r="B12837" s="49">
        <v>43399</v>
      </c>
      <c r="C12837" s="50">
        <v>15</v>
      </c>
      <c r="D12837" s="51">
        <v>3.19434</v>
      </c>
      <c r="E12837" s="42"/>
      <c r="F12837" s="49">
        <v>43399</v>
      </c>
      <c r="G12837" s="54">
        <v>15</v>
      </c>
      <c r="H12837" s="54">
        <v>30126.090073065501</v>
      </c>
      <c r="I12837" s="42"/>
      <c r="J12837" s="49">
        <v>43399</v>
      </c>
      <c r="K12837" s="54">
        <v>15</v>
      </c>
      <c r="L12837" s="54">
        <v>-16858.830000000002</v>
      </c>
      <c r="M12837" s="42"/>
      <c r="N12837" s="49">
        <v>43399</v>
      </c>
      <c r="O12837" s="54">
        <v>15</v>
      </c>
      <c r="P12837" s="54">
        <v>14645.622873907299</v>
      </c>
      <c r="Q12837" s="42"/>
      <c r="R12837" s="55">
        <f t="shared" si="600"/>
        <v>-0.55960896216906653</v>
      </c>
      <c r="S12837" s="55">
        <f t="shared" si="601"/>
        <v>46783.098971037041</v>
      </c>
      <c r="T12837" s="55">
        <f t="shared" si="602"/>
        <v>-8195.8218167868054</v>
      </c>
    </row>
    <row r="12838" spans="2:20">
      <c r="B12838" s="49">
        <v>43399</v>
      </c>
      <c r="C12838" s="50">
        <v>16</v>
      </c>
      <c r="D12838" s="51">
        <v>3.9668800000000002</v>
      </c>
      <c r="E12838" s="42"/>
      <c r="F12838" s="49">
        <v>43399</v>
      </c>
      <c r="G12838" s="54">
        <v>16</v>
      </c>
      <c r="H12838" s="54">
        <v>31793.555169014599</v>
      </c>
      <c r="I12838" s="42"/>
      <c r="J12838" s="49">
        <v>43399</v>
      </c>
      <c r="K12838" s="54">
        <v>16</v>
      </c>
      <c r="L12838" s="54">
        <v>10665.52</v>
      </c>
      <c r="M12838" s="42"/>
      <c r="N12838" s="49">
        <v>43399</v>
      </c>
      <c r="O12838" s="54">
        <v>16</v>
      </c>
      <c r="P12838" s="54">
        <v>15609.446293864999</v>
      </c>
      <c r="Q12838" s="42"/>
      <c r="R12838" s="55">
        <f t="shared" si="600"/>
        <v>0.33546169792280467</v>
      </c>
      <c r="S12838" s="55">
        <f t="shared" si="601"/>
        <v>61920.80031420719</v>
      </c>
      <c r="T12838" s="55">
        <f t="shared" si="602"/>
        <v>5236.3713573747837</v>
      </c>
    </row>
    <row r="12839" spans="2:20">
      <c r="B12839" s="49">
        <v>43399</v>
      </c>
      <c r="C12839" s="50">
        <v>17</v>
      </c>
      <c r="D12839" s="51">
        <v>3.1452599999999999</v>
      </c>
      <c r="E12839" s="42"/>
      <c r="F12839" s="49">
        <v>43399</v>
      </c>
      <c r="G12839" s="54">
        <v>17</v>
      </c>
      <c r="H12839" s="54">
        <v>32834.4846122905</v>
      </c>
      <c r="I12839" s="42"/>
      <c r="J12839" s="49">
        <v>43399</v>
      </c>
      <c r="K12839" s="54">
        <v>17</v>
      </c>
      <c r="L12839" s="54">
        <v>2926.51</v>
      </c>
      <c r="M12839" s="42"/>
      <c r="N12839" s="49">
        <v>43399</v>
      </c>
      <c r="O12839" s="54">
        <v>17</v>
      </c>
      <c r="P12839" s="54">
        <v>16047.089271070001</v>
      </c>
      <c r="Q12839" s="42"/>
      <c r="R12839" s="55">
        <f t="shared" si="600"/>
        <v>8.9129159009383632E-2</v>
      </c>
      <c r="S12839" s="55">
        <f t="shared" si="601"/>
        <v>50472.268000725628</v>
      </c>
      <c r="T12839" s="55">
        <f t="shared" si="602"/>
        <v>1430.2635712789722</v>
      </c>
    </row>
    <row r="12840" spans="2:20">
      <c r="B12840" s="49">
        <v>43399</v>
      </c>
      <c r="C12840" s="50">
        <v>18</v>
      </c>
      <c r="D12840" s="51">
        <v>3.3016800000000002</v>
      </c>
      <c r="E12840" s="42"/>
      <c r="F12840" s="49">
        <v>43399</v>
      </c>
      <c r="G12840" s="54">
        <v>18</v>
      </c>
      <c r="H12840" s="54">
        <v>33183.247594722299</v>
      </c>
      <c r="I12840" s="42"/>
      <c r="J12840" s="49">
        <v>43399</v>
      </c>
      <c r="K12840" s="54">
        <v>18</v>
      </c>
      <c r="L12840" s="54">
        <v>12927.42</v>
      </c>
      <c r="M12840" s="42"/>
      <c r="N12840" s="49">
        <v>43399</v>
      </c>
      <c r="O12840" s="54">
        <v>18</v>
      </c>
      <c r="P12840" s="54">
        <v>16173.925039056699</v>
      </c>
      <c r="Q12840" s="42"/>
      <c r="R12840" s="55">
        <f t="shared" si="600"/>
        <v>0.38957669719030363</v>
      </c>
      <c r="S12840" s="55">
        <f t="shared" si="601"/>
        <v>53401.124822952726</v>
      </c>
      <c r="T12840" s="55">
        <f t="shared" si="602"/>
        <v>6300.9842973192617</v>
      </c>
    </row>
    <row r="12841" spans="2:20">
      <c r="B12841" s="49">
        <v>43399</v>
      </c>
      <c r="C12841" s="50">
        <v>19</v>
      </c>
      <c r="D12841" s="51">
        <v>3.4180799999999998</v>
      </c>
      <c r="E12841" s="42"/>
      <c r="F12841" s="49">
        <v>43399</v>
      </c>
      <c r="G12841" s="54">
        <v>19</v>
      </c>
      <c r="H12841" s="54">
        <v>33297.339434911002</v>
      </c>
      <c r="I12841" s="42"/>
      <c r="J12841" s="49">
        <v>43399</v>
      </c>
      <c r="K12841" s="54">
        <v>19</v>
      </c>
      <c r="L12841" s="54">
        <v>3161.05</v>
      </c>
      <c r="M12841" s="42"/>
      <c r="N12841" s="49">
        <v>43399</v>
      </c>
      <c r="O12841" s="54">
        <v>19</v>
      </c>
      <c r="P12841" s="54">
        <v>16242.533546712801</v>
      </c>
      <c r="Q12841" s="42"/>
      <c r="R12841" s="55">
        <f t="shared" si="600"/>
        <v>9.4934011354845929E-2</v>
      </c>
      <c r="S12841" s="55">
        <f t="shared" si="601"/>
        <v>55518.279065348084</v>
      </c>
      <c r="T12841" s="55">
        <f t="shared" si="602"/>
        <v>1541.968864155099</v>
      </c>
    </row>
    <row r="12842" spans="2:20">
      <c r="B12842" s="49">
        <v>43399</v>
      </c>
      <c r="C12842" s="50">
        <v>20</v>
      </c>
      <c r="D12842" s="51">
        <v>3.1423100000000002</v>
      </c>
      <c r="E12842" s="42"/>
      <c r="F12842" s="49">
        <v>43399</v>
      </c>
      <c r="G12842" s="54">
        <v>20</v>
      </c>
      <c r="H12842" s="54">
        <v>32779.6755169147</v>
      </c>
      <c r="I12842" s="42"/>
      <c r="J12842" s="49">
        <v>43399</v>
      </c>
      <c r="K12842" s="54">
        <v>20</v>
      </c>
      <c r="L12842" s="54">
        <v>-7633.41</v>
      </c>
      <c r="M12842" s="42"/>
      <c r="N12842" s="49">
        <v>43399</v>
      </c>
      <c r="O12842" s="54">
        <v>20</v>
      </c>
      <c r="P12842" s="54">
        <v>15959.970932976101</v>
      </c>
      <c r="Q12842" s="42"/>
      <c r="R12842" s="55">
        <f t="shared" si="600"/>
        <v>-0.23287021239917613</v>
      </c>
      <c r="S12842" s="55">
        <f t="shared" si="601"/>
        <v>50151.176262400135</v>
      </c>
      <c r="T12842" s="55">
        <f t="shared" si="602"/>
        <v>-3716.6018210468219</v>
      </c>
    </row>
    <row r="12843" spans="2:20">
      <c r="B12843" s="49">
        <v>43399</v>
      </c>
      <c r="C12843" s="50">
        <v>21</v>
      </c>
      <c r="D12843" s="51">
        <v>3.1250200000000001</v>
      </c>
      <c r="E12843" s="42"/>
      <c r="F12843" s="49">
        <v>43399</v>
      </c>
      <c r="G12843" s="54">
        <v>21</v>
      </c>
      <c r="H12843" s="54">
        <v>32524.2398129268</v>
      </c>
      <c r="I12843" s="42"/>
      <c r="J12843" s="49">
        <v>43399</v>
      </c>
      <c r="K12843" s="54">
        <v>21</v>
      </c>
      <c r="L12843" s="54">
        <v>-9739.7900000000009</v>
      </c>
      <c r="M12843" s="42"/>
      <c r="N12843" s="49">
        <v>43399</v>
      </c>
      <c r="O12843" s="54">
        <v>21</v>
      </c>
      <c r="P12843" s="54">
        <v>16258.668445032699</v>
      </c>
      <c r="Q12843" s="42"/>
      <c r="R12843" s="55">
        <f t="shared" si="600"/>
        <v>-0.29946249492751892</v>
      </c>
      <c r="S12843" s="55">
        <f t="shared" si="601"/>
        <v>50808.66406409609</v>
      </c>
      <c r="T12843" s="55">
        <f t="shared" si="602"/>
        <v>-4868.8614167488167</v>
      </c>
    </row>
    <row r="12844" spans="2:20">
      <c r="B12844" s="49">
        <v>43399</v>
      </c>
      <c r="C12844" s="50">
        <v>22</v>
      </c>
      <c r="D12844" s="51">
        <v>2.7359</v>
      </c>
      <c r="E12844" s="42"/>
      <c r="F12844" s="49">
        <v>43399</v>
      </c>
      <c r="G12844" s="54">
        <v>22</v>
      </c>
      <c r="H12844" s="54">
        <v>31912.785344289499</v>
      </c>
      <c r="I12844" s="42"/>
      <c r="J12844" s="49">
        <v>43399</v>
      </c>
      <c r="K12844" s="54">
        <v>22</v>
      </c>
      <c r="L12844" s="54">
        <v>-11942.3</v>
      </c>
      <c r="M12844" s="42"/>
      <c r="N12844" s="49">
        <v>43399</v>
      </c>
      <c r="O12844" s="54">
        <v>22</v>
      </c>
      <c r="P12844" s="54">
        <v>15912.122888276999</v>
      </c>
      <c r="Q12844" s="42"/>
      <c r="R12844" s="55">
        <f t="shared" si="600"/>
        <v>-0.37421678713284001</v>
      </c>
      <c r="S12844" s="55">
        <f t="shared" si="601"/>
        <v>43533.977010037044</v>
      </c>
      <c r="T12844" s="55">
        <f t="shared" si="602"/>
        <v>-5954.583503713945</v>
      </c>
    </row>
    <row r="12845" spans="2:20">
      <c r="B12845" s="49">
        <v>43399</v>
      </c>
      <c r="C12845" s="50">
        <v>23</v>
      </c>
      <c r="D12845" s="51">
        <v>2.80884</v>
      </c>
      <c r="E12845" s="42"/>
      <c r="F12845" s="49">
        <v>43399</v>
      </c>
      <c r="G12845" s="54">
        <v>23</v>
      </c>
      <c r="H12845" s="54">
        <v>31937.404212679099</v>
      </c>
      <c r="I12845" s="42"/>
      <c r="J12845" s="49">
        <v>43399</v>
      </c>
      <c r="K12845" s="54">
        <v>23</v>
      </c>
      <c r="L12845" s="54">
        <v>-4928.43</v>
      </c>
      <c r="M12845" s="42"/>
      <c r="N12845" s="49">
        <v>43399</v>
      </c>
      <c r="O12845" s="54">
        <v>23</v>
      </c>
      <c r="P12845" s="54">
        <v>16027.1984451754</v>
      </c>
      <c r="Q12845" s="42"/>
      <c r="R12845" s="55">
        <f t="shared" si="600"/>
        <v>-0.15431529648372053</v>
      </c>
      <c r="S12845" s="55">
        <f t="shared" si="601"/>
        <v>45017.836080746471</v>
      </c>
      <c r="T12845" s="55">
        <f t="shared" si="602"/>
        <v>-2473.2418798706663</v>
      </c>
    </row>
    <row r="12846" spans="2:20">
      <c r="B12846" s="49">
        <v>43399</v>
      </c>
      <c r="C12846" s="50">
        <v>24</v>
      </c>
      <c r="D12846" s="51">
        <v>3.02894</v>
      </c>
      <c r="E12846" s="42"/>
      <c r="F12846" s="49">
        <v>43399</v>
      </c>
      <c r="G12846" s="54">
        <v>24</v>
      </c>
      <c r="H12846" s="54">
        <v>31510.155677298098</v>
      </c>
      <c r="I12846" s="42"/>
      <c r="J12846" s="49">
        <v>43399</v>
      </c>
      <c r="K12846" s="54">
        <v>24</v>
      </c>
      <c r="L12846" s="54">
        <v>-4800.8500000000004</v>
      </c>
      <c r="M12846" s="42"/>
      <c r="N12846" s="49">
        <v>43399</v>
      </c>
      <c r="O12846" s="54">
        <v>24</v>
      </c>
      <c r="P12846" s="54">
        <v>15841.2501811067</v>
      </c>
      <c r="Q12846" s="42"/>
      <c r="R12846" s="55">
        <f t="shared" si="600"/>
        <v>-0.15235881565189585</v>
      </c>
      <c r="S12846" s="55">
        <f t="shared" si="601"/>
        <v>47982.196323561329</v>
      </c>
      <c r="T12846" s="55">
        <f t="shared" si="602"/>
        <v>-2413.5541160387975</v>
      </c>
    </row>
    <row r="12847" spans="2:20">
      <c r="B12847" s="49">
        <v>43399</v>
      </c>
      <c r="C12847" s="50">
        <v>25</v>
      </c>
      <c r="D12847" s="51">
        <v>2.7592300000000001</v>
      </c>
      <c r="E12847" s="42"/>
      <c r="F12847" s="49">
        <v>43399</v>
      </c>
      <c r="G12847" s="54">
        <v>25</v>
      </c>
      <c r="H12847" s="54">
        <v>31073.165378057201</v>
      </c>
      <c r="I12847" s="42"/>
      <c r="J12847" s="49">
        <v>43399</v>
      </c>
      <c r="K12847" s="54">
        <v>25</v>
      </c>
      <c r="L12847" s="54">
        <v>-11772.39</v>
      </c>
      <c r="M12847" s="42"/>
      <c r="N12847" s="49">
        <v>43399</v>
      </c>
      <c r="O12847" s="54">
        <v>25</v>
      </c>
      <c r="P12847" s="54">
        <v>15531.1068435989</v>
      </c>
      <c r="Q12847" s="42"/>
      <c r="R12847" s="55">
        <f t="shared" si="600"/>
        <v>-0.37886033999977536</v>
      </c>
      <c r="S12847" s="55">
        <f t="shared" si="601"/>
        <v>42853.895936063396</v>
      </c>
      <c r="T12847" s="55">
        <f t="shared" si="602"/>
        <v>-5884.1204193387175</v>
      </c>
    </row>
    <row r="12848" spans="2:20">
      <c r="B12848" s="49">
        <v>43399</v>
      </c>
      <c r="C12848" s="50">
        <v>26</v>
      </c>
      <c r="D12848" s="51">
        <v>2.8340900000000002</v>
      </c>
      <c r="E12848" s="42"/>
      <c r="F12848" s="49">
        <v>43399</v>
      </c>
      <c r="G12848" s="54">
        <v>26</v>
      </c>
      <c r="H12848" s="54">
        <v>30589.530151597901</v>
      </c>
      <c r="I12848" s="42"/>
      <c r="J12848" s="49">
        <v>43399</v>
      </c>
      <c r="K12848" s="54">
        <v>26</v>
      </c>
      <c r="L12848" s="54">
        <v>-7637.06</v>
      </c>
      <c r="M12848" s="42"/>
      <c r="N12848" s="49">
        <v>43399</v>
      </c>
      <c r="O12848" s="54">
        <v>26</v>
      </c>
      <c r="P12848" s="54">
        <v>15270.2283734578</v>
      </c>
      <c r="Q12848" s="42"/>
      <c r="R12848" s="55">
        <f t="shared" si="600"/>
        <v>-0.24966254669985719</v>
      </c>
      <c r="S12848" s="55">
        <f t="shared" si="601"/>
        <v>43277.201530933016</v>
      </c>
      <c r="T12848" s="55">
        <f t="shared" si="602"/>
        <v>-3812.4041044058922</v>
      </c>
    </row>
    <row r="12849" spans="2:20">
      <c r="B12849" s="49">
        <v>43399</v>
      </c>
      <c r="C12849" s="50">
        <v>27</v>
      </c>
      <c r="D12849" s="51">
        <v>2.1915900000000001</v>
      </c>
      <c r="E12849" s="42"/>
      <c r="F12849" s="49">
        <v>43399</v>
      </c>
      <c r="G12849" s="54">
        <v>27</v>
      </c>
      <c r="H12849" s="54">
        <v>29779.475583482199</v>
      </c>
      <c r="I12849" s="42"/>
      <c r="J12849" s="49">
        <v>43399</v>
      </c>
      <c r="K12849" s="54">
        <v>27</v>
      </c>
      <c r="L12849" s="54">
        <v>-13206.12</v>
      </c>
      <c r="M12849" s="42"/>
      <c r="N12849" s="49">
        <v>43399</v>
      </c>
      <c r="O12849" s="54">
        <v>27</v>
      </c>
      <c r="P12849" s="54">
        <v>14846.164880718101</v>
      </c>
      <c r="Q12849" s="42"/>
      <c r="R12849" s="55">
        <f t="shared" si="600"/>
        <v>-0.44346382000511281</v>
      </c>
      <c r="S12849" s="55">
        <f t="shared" si="601"/>
        <v>32536.706490932986</v>
      </c>
      <c r="T12849" s="55">
        <f t="shared" si="602"/>
        <v>-6583.736990428999</v>
      </c>
    </row>
    <row r="12850" spans="2:20">
      <c r="B12850" s="49">
        <v>43399</v>
      </c>
      <c r="C12850" s="50">
        <v>28</v>
      </c>
      <c r="D12850" s="51">
        <v>1.88097</v>
      </c>
      <c r="E12850" s="42"/>
      <c r="F12850" s="49">
        <v>43399</v>
      </c>
      <c r="G12850" s="54">
        <v>28</v>
      </c>
      <c r="H12850" s="54">
        <v>29372.375405917199</v>
      </c>
      <c r="I12850" s="42"/>
      <c r="J12850" s="49">
        <v>43399</v>
      </c>
      <c r="K12850" s="54">
        <v>28</v>
      </c>
      <c r="L12850" s="54">
        <v>-17976.32</v>
      </c>
      <c r="M12850" s="42"/>
      <c r="N12850" s="49">
        <v>43399</v>
      </c>
      <c r="O12850" s="54">
        <v>28</v>
      </c>
      <c r="P12850" s="54">
        <v>14639.9823647844</v>
      </c>
      <c r="Q12850" s="42"/>
      <c r="R12850" s="55">
        <f t="shared" si="600"/>
        <v>-0.61201451198865542</v>
      </c>
      <c r="S12850" s="55">
        <f t="shared" si="601"/>
        <v>27537.367628688513</v>
      </c>
      <c r="T12850" s="55">
        <f t="shared" si="602"/>
        <v>-8959.8816625060463</v>
      </c>
    </row>
    <row r="12851" spans="2:20">
      <c r="B12851" s="49">
        <v>43399</v>
      </c>
      <c r="C12851" s="50">
        <v>29</v>
      </c>
      <c r="D12851" s="51">
        <v>2.4895</v>
      </c>
      <c r="E12851" s="42"/>
      <c r="F12851" s="49">
        <v>43399</v>
      </c>
      <c r="G12851" s="54">
        <v>29</v>
      </c>
      <c r="H12851" s="54">
        <v>29495.5590669749</v>
      </c>
      <c r="I12851" s="42"/>
      <c r="J12851" s="49">
        <v>43399</v>
      </c>
      <c r="K12851" s="54">
        <v>29</v>
      </c>
      <c r="L12851" s="54">
        <v>-10009.66</v>
      </c>
      <c r="M12851" s="42"/>
      <c r="N12851" s="49">
        <v>43399</v>
      </c>
      <c r="O12851" s="54">
        <v>29</v>
      </c>
      <c r="P12851" s="54">
        <v>14722.8498338056</v>
      </c>
      <c r="Q12851" s="42"/>
      <c r="R12851" s="55">
        <f t="shared" si="600"/>
        <v>-0.33936159600403881</v>
      </c>
      <c r="S12851" s="55">
        <f t="shared" si="601"/>
        <v>36652.534661259044</v>
      </c>
      <c r="T12851" s="55">
        <f t="shared" si="602"/>
        <v>-4996.3698173280663</v>
      </c>
    </row>
    <row r="12852" spans="2:20">
      <c r="B12852" s="49">
        <v>43399</v>
      </c>
      <c r="C12852" s="50">
        <v>30</v>
      </c>
      <c r="D12852" s="51">
        <v>2.3002400000000001</v>
      </c>
      <c r="E12852" s="42"/>
      <c r="F12852" s="49">
        <v>43399</v>
      </c>
      <c r="G12852" s="54">
        <v>30</v>
      </c>
      <c r="H12852" s="54">
        <v>29159.224890919399</v>
      </c>
      <c r="I12852" s="42"/>
      <c r="J12852" s="49">
        <v>43399</v>
      </c>
      <c r="K12852" s="54">
        <v>30</v>
      </c>
      <c r="L12852" s="54">
        <v>-16735.59</v>
      </c>
      <c r="M12852" s="42"/>
      <c r="N12852" s="49">
        <v>43399</v>
      </c>
      <c r="O12852" s="54">
        <v>30</v>
      </c>
      <c r="P12852" s="54">
        <v>14520.295540135699</v>
      </c>
      <c r="Q12852" s="42"/>
      <c r="R12852" s="55">
        <f t="shared" si="600"/>
        <v>-0.57393809549483954</v>
      </c>
      <c r="S12852" s="55">
        <f t="shared" si="601"/>
        <v>33400.164613241745</v>
      </c>
      <c r="T12852" s="55">
        <f t="shared" si="602"/>
        <v>-8333.7507683276963</v>
      </c>
    </row>
    <row r="12853" spans="2:20">
      <c r="B12853" s="49">
        <v>43399</v>
      </c>
      <c r="C12853" s="50">
        <v>31</v>
      </c>
      <c r="D12853" s="51">
        <v>3.0259</v>
      </c>
      <c r="E12853" s="42"/>
      <c r="F12853" s="49">
        <v>43399</v>
      </c>
      <c r="G12853" s="54">
        <v>31</v>
      </c>
      <c r="H12853" s="54">
        <v>29496.244742151299</v>
      </c>
      <c r="I12853" s="42"/>
      <c r="J12853" s="49">
        <v>43399</v>
      </c>
      <c r="K12853" s="54">
        <v>31</v>
      </c>
      <c r="L12853" s="54">
        <v>-10603.74</v>
      </c>
      <c r="M12853" s="42"/>
      <c r="N12853" s="49">
        <v>43399</v>
      </c>
      <c r="O12853" s="54">
        <v>31</v>
      </c>
      <c r="P12853" s="54">
        <v>14670.228153403301</v>
      </c>
      <c r="Q12853" s="42"/>
      <c r="R12853" s="55">
        <f t="shared" si="600"/>
        <v>-0.35949457609587965</v>
      </c>
      <c r="S12853" s="55">
        <f t="shared" si="601"/>
        <v>44390.643369383048</v>
      </c>
      <c r="T12853" s="55">
        <f t="shared" si="602"/>
        <v>-5273.8674512375592</v>
      </c>
    </row>
    <row r="12854" spans="2:20">
      <c r="B12854" s="49">
        <v>43399</v>
      </c>
      <c r="C12854" s="50">
        <v>32</v>
      </c>
      <c r="D12854" s="51">
        <v>3.2575699999999999</v>
      </c>
      <c r="E12854" s="42"/>
      <c r="F12854" s="49">
        <v>43399</v>
      </c>
      <c r="G12854" s="54">
        <v>32</v>
      </c>
      <c r="H12854" s="54">
        <v>30178.885737246499</v>
      </c>
      <c r="I12854" s="42"/>
      <c r="J12854" s="49">
        <v>43399</v>
      </c>
      <c r="K12854" s="54">
        <v>32</v>
      </c>
      <c r="L12854" s="54">
        <v>-5994.96</v>
      </c>
      <c r="M12854" s="42"/>
      <c r="N12854" s="49">
        <v>43399</v>
      </c>
      <c r="O12854" s="54">
        <v>32</v>
      </c>
      <c r="P12854" s="54">
        <v>14980.482632453501</v>
      </c>
      <c r="Q12854" s="42"/>
      <c r="R12854" s="55">
        <f t="shared" si="600"/>
        <v>-0.19864749322408137</v>
      </c>
      <c r="S12854" s="55">
        <f t="shared" si="601"/>
        <v>48799.970809001548</v>
      </c>
      <c r="T12854" s="55">
        <f t="shared" si="602"/>
        <v>-2975.8353222237756</v>
      </c>
    </row>
    <row r="12855" spans="2:20">
      <c r="B12855" s="49">
        <v>43399</v>
      </c>
      <c r="C12855" s="50">
        <v>33</v>
      </c>
      <c r="D12855" s="51">
        <v>4.7829899999999999</v>
      </c>
      <c r="E12855" s="42"/>
      <c r="F12855" s="49">
        <v>43399</v>
      </c>
      <c r="G12855" s="54">
        <v>33</v>
      </c>
      <c r="H12855" s="54">
        <v>30571.378343469802</v>
      </c>
      <c r="I12855" s="42"/>
      <c r="J12855" s="49">
        <v>43399</v>
      </c>
      <c r="K12855" s="54">
        <v>33</v>
      </c>
      <c r="L12855" s="54">
        <v>-6153.2</v>
      </c>
      <c r="M12855" s="42"/>
      <c r="N12855" s="49">
        <v>43399</v>
      </c>
      <c r="O12855" s="54">
        <v>33</v>
      </c>
      <c r="P12855" s="54">
        <v>14844.135691069199</v>
      </c>
      <c r="Q12855" s="42"/>
      <c r="R12855" s="55">
        <f t="shared" si="600"/>
        <v>-0.20127322788226046</v>
      </c>
      <c r="S12855" s="55">
        <f t="shared" si="601"/>
        <v>70999.352569027062</v>
      </c>
      <c r="T12855" s="55">
        <f t="shared" si="602"/>
        <v>-2987.7271056637669</v>
      </c>
    </row>
    <row r="12856" spans="2:20">
      <c r="B12856" s="49">
        <v>43399</v>
      </c>
      <c r="C12856" s="50">
        <v>34</v>
      </c>
      <c r="D12856" s="51">
        <v>5.3132200000000003</v>
      </c>
      <c r="E12856" s="42"/>
      <c r="F12856" s="49">
        <v>43399</v>
      </c>
      <c r="G12856" s="54">
        <v>34</v>
      </c>
      <c r="H12856" s="54">
        <v>31908.008749904398</v>
      </c>
      <c r="I12856" s="42"/>
      <c r="J12856" s="49">
        <v>43399</v>
      </c>
      <c r="K12856" s="54">
        <v>34</v>
      </c>
      <c r="L12856" s="54">
        <v>12275.44</v>
      </c>
      <c r="M12856" s="42"/>
      <c r="N12856" s="49">
        <v>43399</v>
      </c>
      <c r="O12856" s="54">
        <v>34</v>
      </c>
      <c r="P12856" s="54">
        <v>15553.0181037126</v>
      </c>
      <c r="Q12856" s="42"/>
      <c r="R12856" s="55">
        <f t="shared" si="600"/>
        <v>0.38471344596321072</v>
      </c>
      <c r="S12856" s="55">
        <f t="shared" si="601"/>
        <v>82636.606849007861</v>
      </c>
      <c r="T12856" s="55">
        <f t="shared" si="602"/>
        <v>5983.4551898074751</v>
      </c>
    </row>
    <row r="12857" spans="2:20">
      <c r="B12857" s="49">
        <v>43399</v>
      </c>
      <c r="C12857" s="50">
        <v>35</v>
      </c>
      <c r="D12857" s="51">
        <v>4.7982800000000001</v>
      </c>
      <c r="E12857" s="42"/>
      <c r="F12857" s="49">
        <v>43399</v>
      </c>
      <c r="G12857" s="54">
        <v>35</v>
      </c>
      <c r="H12857" s="54">
        <v>33091.602839939798</v>
      </c>
      <c r="I12857" s="42"/>
      <c r="J12857" s="49">
        <v>43399</v>
      </c>
      <c r="K12857" s="54">
        <v>35</v>
      </c>
      <c r="L12857" s="54">
        <v>-9011.4</v>
      </c>
      <c r="M12857" s="42"/>
      <c r="N12857" s="49">
        <v>43399</v>
      </c>
      <c r="O12857" s="54">
        <v>35</v>
      </c>
      <c r="P12857" s="54">
        <v>15820.864115448099</v>
      </c>
      <c r="Q12857" s="42"/>
      <c r="R12857" s="55">
        <f t="shared" si="600"/>
        <v>-0.27231681836588828</v>
      </c>
      <c r="S12857" s="55">
        <f t="shared" si="601"/>
        <v>75912.935867872307</v>
      </c>
      <c r="T12857" s="55">
        <f t="shared" si="602"/>
        <v>-4308.28737971788</v>
      </c>
    </row>
    <row r="12858" spans="2:20">
      <c r="B12858" s="49">
        <v>43399</v>
      </c>
      <c r="C12858" s="50">
        <v>36</v>
      </c>
      <c r="D12858" s="51">
        <v>5.22776</v>
      </c>
      <c r="E12858" s="42"/>
      <c r="F12858" s="49">
        <v>43399</v>
      </c>
      <c r="G12858" s="54">
        <v>36</v>
      </c>
      <c r="H12858" s="54">
        <v>34277.216875145597</v>
      </c>
      <c r="I12858" s="42"/>
      <c r="J12858" s="49">
        <v>43399</v>
      </c>
      <c r="K12858" s="54">
        <v>36</v>
      </c>
      <c r="L12858" s="54">
        <v>20301.37</v>
      </c>
      <c r="M12858" s="42"/>
      <c r="N12858" s="49">
        <v>43399</v>
      </c>
      <c r="O12858" s="54">
        <v>36</v>
      </c>
      <c r="P12858" s="54">
        <v>16465.7381255082</v>
      </c>
      <c r="Q12858" s="42"/>
      <c r="R12858" s="55">
        <f t="shared" si="600"/>
        <v>0.59227008055956021</v>
      </c>
      <c r="S12858" s="55">
        <f t="shared" si="601"/>
        <v>86078.927143006746</v>
      </c>
      <c r="T12858" s="55">
        <f t="shared" si="602"/>
        <v>9752.1640460673643</v>
      </c>
    </row>
    <row r="12859" spans="2:20">
      <c r="B12859" s="49">
        <v>43399</v>
      </c>
      <c r="C12859" s="50">
        <v>37</v>
      </c>
      <c r="D12859" s="51">
        <v>4.2071399999999999</v>
      </c>
      <c r="E12859" s="42"/>
      <c r="F12859" s="49">
        <v>43399</v>
      </c>
      <c r="G12859" s="54">
        <v>37</v>
      </c>
      <c r="H12859" s="54">
        <v>35685.173406670299</v>
      </c>
      <c r="I12859" s="42"/>
      <c r="J12859" s="49">
        <v>43399</v>
      </c>
      <c r="K12859" s="54">
        <v>37</v>
      </c>
      <c r="L12859" s="54">
        <v>26216.04</v>
      </c>
      <c r="M12859" s="42"/>
      <c r="N12859" s="49">
        <v>43399</v>
      </c>
      <c r="O12859" s="54">
        <v>37</v>
      </c>
      <c r="P12859" s="54">
        <v>17205.971649227999</v>
      </c>
      <c r="Q12859" s="42"/>
      <c r="R12859" s="55">
        <f t="shared" si="600"/>
        <v>0.73464796433074586</v>
      </c>
      <c r="S12859" s="55">
        <f t="shared" si="601"/>
        <v>72387.931564333077</v>
      </c>
      <c r="T12859" s="55">
        <f t="shared" si="602"/>
        <v>12640.332046437876</v>
      </c>
    </row>
    <row r="12860" spans="2:20">
      <c r="B12860" s="49">
        <v>43399</v>
      </c>
      <c r="C12860" s="50">
        <v>38</v>
      </c>
      <c r="D12860" s="51">
        <v>4.9104099999999997</v>
      </c>
      <c r="E12860" s="42"/>
      <c r="F12860" s="49">
        <v>43399</v>
      </c>
      <c r="G12860" s="54">
        <v>38</v>
      </c>
      <c r="H12860" s="54">
        <v>35653.602114741298</v>
      </c>
      <c r="I12860" s="42"/>
      <c r="J12860" s="49">
        <v>43399</v>
      </c>
      <c r="K12860" s="54">
        <v>38</v>
      </c>
      <c r="L12860" s="54">
        <v>47054.17</v>
      </c>
      <c r="M12860" s="42"/>
      <c r="N12860" s="49">
        <v>43399</v>
      </c>
      <c r="O12860" s="54">
        <v>38</v>
      </c>
      <c r="P12860" s="54">
        <v>17177.102386541999</v>
      </c>
      <c r="Q12860" s="42"/>
      <c r="R12860" s="55">
        <f t="shared" si="600"/>
        <v>1.3197592167144603</v>
      </c>
      <c r="S12860" s="55">
        <f t="shared" si="601"/>
        <v>84346.615329899694</v>
      </c>
      <c r="T12860" s="55">
        <f t="shared" si="602"/>
        <v>22669.639191086757</v>
      </c>
    </row>
    <row r="12861" spans="2:20">
      <c r="B12861" s="49">
        <v>43399</v>
      </c>
      <c r="C12861" s="50">
        <v>39</v>
      </c>
      <c r="D12861" s="51">
        <v>5.1142300000000001</v>
      </c>
      <c r="E12861" s="42"/>
      <c r="F12861" s="49">
        <v>43399</v>
      </c>
      <c r="G12861" s="54">
        <v>39</v>
      </c>
      <c r="H12861" s="54">
        <v>34520.027738391502</v>
      </c>
      <c r="I12861" s="42"/>
      <c r="J12861" s="49">
        <v>43399</v>
      </c>
      <c r="K12861" s="54">
        <v>39</v>
      </c>
      <c r="L12861" s="54">
        <v>58538.06</v>
      </c>
      <c r="M12861" s="42"/>
      <c r="N12861" s="49">
        <v>43399</v>
      </c>
      <c r="O12861" s="54">
        <v>39</v>
      </c>
      <c r="P12861" s="54">
        <v>16553.120317319001</v>
      </c>
      <c r="Q12861" s="42"/>
      <c r="R12861" s="55">
        <f t="shared" si="600"/>
        <v>1.6957709432804657</v>
      </c>
      <c r="S12861" s="55">
        <f t="shared" si="601"/>
        <v>84656.464520442358</v>
      </c>
      <c r="T12861" s="55">
        <f t="shared" si="602"/>
        <v>28070.300454735083</v>
      </c>
    </row>
    <row r="12862" spans="2:20">
      <c r="B12862" s="49">
        <v>43399</v>
      </c>
      <c r="C12862" s="50">
        <v>40</v>
      </c>
      <c r="D12862" s="51">
        <v>4.4383499999999998</v>
      </c>
      <c r="E12862" s="42"/>
      <c r="F12862" s="49">
        <v>43399</v>
      </c>
      <c r="G12862" s="54">
        <v>40</v>
      </c>
      <c r="H12862" s="54">
        <v>33734.904286852303</v>
      </c>
      <c r="I12862" s="42"/>
      <c r="J12862" s="49">
        <v>43399</v>
      </c>
      <c r="K12862" s="54">
        <v>40</v>
      </c>
      <c r="L12862" s="54">
        <v>24259.69</v>
      </c>
      <c r="M12862" s="42"/>
      <c r="N12862" s="49">
        <v>43399</v>
      </c>
      <c r="O12862" s="54">
        <v>40</v>
      </c>
      <c r="P12862" s="54">
        <v>16148.120847993299</v>
      </c>
      <c r="Q12862" s="42"/>
      <c r="R12862" s="55">
        <f t="shared" si="600"/>
        <v>0.71912728116009106</v>
      </c>
      <c r="S12862" s="55">
        <f t="shared" si="601"/>
        <v>71671.012165691063</v>
      </c>
      <c r="T12862" s="55">
        <f t="shared" si="602"/>
        <v>11612.554241262005</v>
      </c>
    </row>
    <row r="12863" spans="2:20">
      <c r="B12863" s="49">
        <v>43399</v>
      </c>
      <c r="C12863" s="50">
        <v>41</v>
      </c>
      <c r="D12863" s="51">
        <v>4.81731</v>
      </c>
      <c r="E12863" s="42"/>
      <c r="F12863" s="49">
        <v>43399</v>
      </c>
      <c r="G12863" s="54">
        <v>41</v>
      </c>
      <c r="H12863" s="54">
        <v>33151.921414090502</v>
      </c>
      <c r="I12863" s="42"/>
      <c r="J12863" s="49">
        <v>43399</v>
      </c>
      <c r="K12863" s="54">
        <v>41</v>
      </c>
      <c r="L12863" s="54">
        <v>55897.89</v>
      </c>
      <c r="M12863" s="42"/>
      <c r="N12863" s="49">
        <v>43399</v>
      </c>
      <c r="O12863" s="54">
        <v>41</v>
      </c>
      <c r="P12863" s="54">
        <v>16261.992896424201</v>
      </c>
      <c r="Q12863" s="42"/>
      <c r="R12863" s="55">
        <f t="shared" si="600"/>
        <v>1.6861131305723298</v>
      </c>
      <c r="S12863" s="55">
        <f t="shared" si="601"/>
        <v>78339.060999873269</v>
      </c>
      <c r="T12863" s="55">
        <f t="shared" si="602"/>
        <v>27419.559751934798</v>
      </c>
    </row>
    <row r="12864" spans="2:20">
      <c r="B12864" s="49">
        <v>43399</v>
      </c>
      <c r="C12864" s="50">
        <v>42</v>
      </c>
      <c r="D12864" s="51">
        <v>4.2054900000000002</v>
      </c>
      <c r="E12864" s="42"/>
      <c r="F12864" s="49">
        <v>43399</v>
      </c>
      <c r="G12864" s="54">
        <v>42</v>
      </c>
      <c r="H12864" s="54">
        <v>31866.074278316701</v>
      </c>
      <c r="I12864" s="42"/>
      <c r="J12864" s="49">
        <v>43399</v>
      </c>
      <c r="K12864" s="54">
        <v>42</v>
      </c>
      <c r="L12864" s="54">
        <v>31543.9</v>
      </c>
      <c r="M12864" s="42"/>
      <c r="N12864" s="49">
        <v>43399</v>
      </c>
      <c r="O12864" s="54">
        <v>42</v>
      </c>
      <c r="P12864" s="54">
        <v>15551.1797099904</v>
      </c>
      <c r="Q12864" s="42"/>
      <c r="R12864" s="55">
        <f t="shared" si="600"/>
        <v>0.98988974055910228</v>
      </c>
      <c r="S12864" s="55">
        <f t="shared" si="601"/>
        <v>65400.330758567528</v>
      </c>
      <c r="T12864" s="55">
        <f t="shared" si="602"/>
        <v>15393.953248510372</v>
      </c>
    </row>
    <row r="12865" spans="2:20">
      <c r="B12865" s="49">
        <v>43399</v>
      </c>
      <c r="C12865" s="50">
        <v>43</v>
      </c>
      <c r="D12865" s="51">
        <v>4.8899299999999997</v>
      </c>
      <c r="E12865" s="42"/>
      <c r="F12865" s="49">
        <v>43399</v>
      </c>
      <c r="G12865" s="54">
        <v>43</v>
      </c>
      <c r="H12865" s="54">
        <v>30417.308646175901</v>
      </c>
      <c r="I12865" s="42"/>
      <c r="J12865" s="49">
        <v>43399</v>
      </c>
      <c r="K12865" s="54">
        <v>43</v>
      </c>
      <c r="L12865" s="54">
        <v>48452.31</v>
      </c>
      <c r="M12865" s="42"/>
      <c r="N12865" s="49">
        <v>43399</v>
      </c>
      <c r="O12865" s="54">
        <v>43</v>
      </c>
      <c r="P12865" s="54">
        <v>14762.557572654499</v>
      </c>
      <c r="Q12865" s="42"/>
      <c r="R12865" s="55">
        <f t="shared" si="600"/>
        <v>1.5929190371052593</v>
      </c>
      <c r="S12865" s="55">
        <f t="shared" si="601"/>
        <v>72187.873151250416</v>
      </c>
      <c r="T12865" s="55">
        <f t="shared" si="602"/>
        <v>23515.558993843759</v>
      </c>
    </row>
    <row r="12866" spans="2:20">
      <c r="B12866" s="49">
        <v>43399</v>
      </c>
      <c r="C12866" s="50">
        <v>44</v>
      </c>
      <c r="D12866" s="51">
        <v>4.4602000000000004</v>
      </c>
      <c r="E12866" s="42"/>
      <c r="F12866" s="49">
        <v>43399</v>
      </c>
      <c r="G12866" s="54">
        <v>44</v>
      </c>
      <c r="H12866" s="54">
        <v>28962.482691543901</v>
      </c>
      <c r="I12866" s="42"/>
      <c r="J12866" s="49">
        <v>43399</v>
      </c>
      <c r="K12866" s="54">
        <v>44</v>
      </c>
      <c r="L12866" s="54">
        <v>24535.57</v>
      </c>
      <c r="M12866" s="42"/>
      <c r="N12866" s="49">
        <v>43399</v>
      </c>
      <c r="O12866" s="54">
        <v>44</v>
      </c>
      <c r="P12866" s="54">
        <v>13974.6564496018</v>
      </c>
      <c r="Q12866" s="42"/>
      <c r="R12866" s="55">
        <f t="shared" si="600"/>
        <v>0.84715009625758309</v>
      </c>
      <c r="S12866" s="55">
        <f t="shared" si="601"/>
        <v>62329.762696513957</v>
      </c>
      <c r="T12866" s="55">
        <f t="shared" si="602"/>
        <v>11838.631556446819</v>
      </c>
    </row>
    <row r="12867" spans="2:20">
      <c r="B12867" s="49">
        <v>43399</v>
      </c>
      <c r="C12867" s="50">
        <v>45</v>
      </c>
      <c r="D12867" s="51">
        <v>4.5880299999999998</v>
      </c>
      <c r="E12867" s="42"/>
      <c r="F12867" s="49">
        <v>43399</v>
      </c>
      <c r="G12867" s="54">
        <v>45</v>
      </c>
      <c r="H12867" s="54">
        <v>27671.8237823456</v>
      </c>
      <c r="I12867" s="42"/>
      <c r="J12867" s="49">
        <v>43399</v>
      </c>
      <c r="K12867" s="54">
        <v>45</v>
      </c>
      <c r="L12867" s="54">
        <v>30012.42</v>
      </c>
      <c r="M12867" s="42"/>
      <c r="N12867" s="49">
        <v>43399</v>
      </c>
      <c r="O12867" s="54">
        <v>45</v>
      </c>
      <c r="P12867" s="54">
        <v>13479.6134481342</v>
      </c>
      <c r="Q12867" s="42"/>
      <c r="R12867" s="55">
        <f t="shared" si="600"/>
        <v>1.0845840966632521</v>
      </c>
      <c r="S12867" s="55">
        <f t="shared" si="601"/>
        <v>61844.870888443147</v>
      </c>
      <c r="T12867" s="55">
        <f t="shared" si="602"/>
        <v>14619.774375014455</v>
      </c>
    </row>
    <row r="12868" spans="2:20">
      <c r="B12868" s="49">
        <v>43399</v>
      </c>
      <c r="C12868" s="50">
        <v>46</v>
      </c>
      <c r="D12868" s="51">
        <v>4.8206899999999999</v>
      </c>
      <c r="E12868" s="42"/>
      <c r="F12868" s="49">
        <v>43399</v>
      </c>
      <c r="G12868" s="54">
        <v>46</v>
      </c>
      <c r="H12868" s="54">
        <v>26142.359960252899</v>
      </c>
      <c r="I12868" s="42"/>
      <c r="J12868" s="49">
        <v>43399</v>
      </c>
      <c r="K12868" s="54">
        <v>46</v>
      </c>
      <c r="L12868" s="54">
        <v>41455.67</v>
      </c>
      <c r="M12868" s="42"/>
      <c r="N12868" s="49">
        <v>43399</v>
      </c>
      <c r="O12868" s="54">
        <v>46</v>
      </c>
      <c r="P12868" s="54">
        <v>12722.8549957676</v>
      </c>
      <c r="Q12868" s="42"/>
      <c r="R12868" s="55">
        <f t="shared" si="600"/>
        <v>1.585766168893306</v>
      </c>
      <c r="S12868" s="55">
        <f t="shared" si="601"/>
        <v>61332.939849546914</v>
      </c>
      <c r="T12868" s="55">
        <f t="shared" si="602"/>
        <v>20175.473024023446</v>
      </c>
    </row>
    <row r="12869" spans="2:20">
      <c r="B12869" s="49">
        <v>43399</v>
      </c>
      <c r="C12869" s="50">
        <v>47</v>
      </c>
      <c r="D12869" s="51">
        <v>6.8093000000000004</v>
      </c>
      <c r="E12869" s="42"/>
      <c r="F12869" s="49">
        <v>43399</v>
      </c>
      <c r="G12869" s="54">
        <v>47</v>
      </c>
      <c r="H12869" s="54">
        <v>24031.801953510301</v>
      </c>
      <c r="I12869" s="42"/>
      <c r="J12869" s="49">
        <v>43399</v>
      </c>
      <c r="K12869" s="54">
        <v>47</v>
      </c>
      <c r="L12869" s="54">
        <v>41717.230000000003</v>
      </c>
      <c r="M12869" s="42"/>
      <c r="N12869" s="49">
        <v>43399</v>
      </c>
      <c r="O12869" s="54">
        <v>47</v>
      </c>
      <c r="P12869" s="54">
        <v>11436.826862735699</v>
      </c>
      <c r="Q12869" s="42"/>
      <c r="R12869" s="55">
        <f t="shared" si="600"/>
        <v>1.7359176844375754</v>
      </c>
      <c r="S12869" s="55">
        <f t="shared" si="601"/>
        <v>77876.785156426195</v>
      </c>
      <c r="T12869" s="55">
        <f t="shared" si="602"/>
        <v>19853.390004873614</v>
      </c>
    </row>
    <row r="12870" spans="2:20">
      <c r="B12870" s="49">
        <v>43399</v>
      </c>
      <c r="C12870" s="50">
        <v>48</v>
      </c>
      <c r="D12870" s="51">
        <v>6.8448399999999996</v>
      </c>
      <c r="E12870" s="42"/>
      <c r="F12870" s="49">
        <v>43399</v>
      </c>
      <c r="G12870" s="54">
        <v>48</v>
      </c>
      <c r="H12870" s="54">
        <v>22732.519042244599</v>
      </c>
      <c r="I12870" s="42"/>
      <c r="J12870" s="49">
        <v>43399</v>
      </c>
      <c r="K12870" s="54">
        <v>48</v>
      </c>
      <c r="L12870" s="54">
        <v>40156.410000000003</v>
      </c>
      <c r="M12870" s="42"/>
      <c r="N12870" s="49">
        <v>43399</v>
      </c>
      <c r="O12870" s="54">
        <v>48</v>
      </c>
      <c r="P12870" s="54">
        <v>10774.1489001175</v>
      </c>
      <c r="Q12870" s="42"/>
      <c r="R12870" s="55">
        <f t="shared" si="600"/>
        <v>1.7664742708617556</v>
      </c>
      <c r="S12870" s="55">
        <f t="shared" si="601"/>
        <v>73747.325357480266</v>
      </c>
      <c r="T12870" s="55">
        <f t="shared" si="602"/>
        <v>19032.256822491046</v>
      </c>
    </row>
    <row r="12871" spans="2:20">
      <c r="B12871" s="49">
        <v>43400</v>
      </c>
      <c r="C12871" s="50">
        <v>1</v>
      </c>
      <c r="D12871" s="51">
        <v>6.7394400000000001</v>
      </c>
      <c r="E12871" s="42"/>
      <c r="F12871" s="49">
        <v>43400</v>
      </c>
      <c r="G12871" s="54">
        <v>1</v>
      </c>
      <c r="H12871" s="54">
        <v>21595.8770626029</v>
      </c>
      <c r="I12871" s="42"/>
      <c r="J12871" s="49">
        <v>43400</v>
      </c>
      <c r="K12871" s="54">
        <v>1</v>
      </c>
      <c r="L12871" s="54">
        <v>22920.89</v>
      </c>
      <c r="M12871" s="42"/>
      <c r="N12871" s="49">
        <v>43400</v>
      </c>
      <c r="O12871" s="54">
        <v>1</v>
      </c>
      <c r="P12871" s="54">
        <v>10247.3302091758</v>
      </c>
      <c r="Q12871" s="42"/>
      <c r="R12871" s="55">
        <f t="shared" si="600"/>
        <v>1.0613549027694549</v>
      </c>
      <c r="S12871" s="55">
        <f t="shared" si="601"/>
        <v>69061.267104927756</v>
      </c>
      <c r="T12871" s="55">
        <f t="shared" si="602"/>
        <v>10876.054157806278</v>
      </c>
    </row>
    <row r="12872" spans="2:20">
      <c r="B12872" s="49">
        <v>43400</v>
      </c>
      <c r="C12872" s="50">
        <v>2</v>
      </c>
      <c r="D12872" s="51">
        <v>6.3948299999999998</v>
      </c>
      <c r="E12872" s="42"/>
      <c r="F12872" s="49">
        <v>43400</v>
      </c>
      <c r="G12872" s="54">
        <v>2</v>
      </c>
      <c r="H12872" s="54">
        <v>20964.8578456869</v>
      </c>
      <c r="I12872" s="42"/>
      <c r="J12872" s="49">
        <v>43400</v>
      </c>
      <c r="K12872" s="54">
        <v>2</v>
      </c>
      <c r="L12872" s="54">
        <v>9127.9599999999991</v>
      </c>
      <c r="M12872" s="42"/>
      <c r="N12872" s="49">
        <v>43400</v>
      </c>
      <c r="O12872" s="54">
        <v>2</v>
      </c>
      <c r="P12872" s="54">
        <v>9977.4305048174992</v>
      </c>
      <c r="Q12872" s="42"/>
      <c r="R12872" s="55">
        <f t="shared" si="600"/>
        <v>0.43539336480060581</v>
      </c>
      <c r="S12872" s="55">
        <f t="shared" si="601"/>
        <v>63803.971915122085</v>
      </c>
      <c r="T12872" s="55">
        <f t="shared" si="602"/>
        <v>4344.1070395566976</v>
      </c>
    </row>
    <row r="12873" spans="2:20">
      <c r="B12873" s="49">
        <v>43400</v>
      </c>
      <c r="C12873" s="50">
        <v>3</v>
      </c>
      <c r="D12873" s="51">
        <v>6.0798199999999998</v>
      </c>
      <c r="E12873" s="42"/>
      <c r="F12873" s="49">
        <v>43400</v>
      </c>
      <c r="G12873" s="54">
        <v>3</v>
      </c>
      <c r="H12873" s="54">
        <v>20874.4898268096</v>
      </c>
      <c r="I12873" s="42"/>
      <c r="J12873" s="49">
        <v>43400</v>
      </c>
      <c r="K12873" s="54">
        <v>3</v>
      </c>
      <c r="L12873" s="54">
        <v>-338.16</v>
      </c>
      <c r="M12873" s="42"/>
      <c r="N12873" s="49">
        <v>43400</v>
      </c>
      <c r="O12873" s="54">
        <v>3</v>
      </c>
      <c r="P12873" s="54">
        <v>9901.0237365577996</v>
      </c>
      <c r="Q12873" s="42"/>
      <c r="R12873" s="55">
        <f t="shared" si="600"/>
        <v>-1.6199677348075505E-2</v>
      </c>
      <c r="S12873" s="55">
        <f t="shared" si="601"/>
        <v>60196.44213399884</v>
      </c>
      <c r="T12873" s="55">
        <f t="shared" si="602"/>
        <v>-160.39338994787329</v>
      </c>
    </row>
    <row r="12874" spans="2:20">
      <c r="B12874" s="49">
        <v>43400</v>
      </c>
      <c r="C12874" s="50">
        <v>4</v>
      </c>
      <c r="D12874" s="51">
        <v>6.3157100000000002</v>
      </c>
      <c r="E12874" s="42"/>
      <c r="F12874" s="49">
        <v>43400</v>
      </c>
      <c r="G12874" s="54">
        <v>4</v>
      </c>
      <c r="H12874" s="54">
        <v>21170.170563041302</v>
      </c>
      <c r="I12874" s="42"/>
      <c r="J12874" s="49">
        <v>43400</v>
      </c>
      <c r="K12874" s="54">
        <v>4</v>
      </c>
      <c r="L12874" s="54">
        <v>9714.42</v>
      </c>
      <c r="M12874" s="42"/>
      <c r="N12874" s="49">
        <v>43400</v>
      </c>
      <c r="O12874" s="54">
        <v>4</v>
      </c>
      <c r="P12874" s="54">
        <v>10051.4349126732</v>
      </c>
      <c r="Q12874" s="42"/>
      <c r="R12874" s="55">
        <f t="shared" ref="R12874:R12937" si="603">L12874/H12874</f>
        <v>0.45887301526797092</v>
      </c>
      <c r="S12874" s="55">
        <f t="shared" ref="S12874:S12937" si="604">P12874*D12874</f>
        <v>63481.947992319256</v>
      </c>
      <c r="T12874" s="55">
        <f t="shared" ref="T12874:T12937" si="605">P12874*R12874</f>
        <v>4612.3322461481048</v>
      </c>
    </row>
    <row r="12875" spans="2:20">
      <c r="B12875" s="49">
        <v>43400</v>
      </c>
      <c r="C12875" s="50">
        <v>5</v>
      </c>
      <c r="D12875" s="51">
        <v>6.6069399999999998</v>
      </c>
      <c r="E12875" s="42"/>
      <c r="F12875" s="49">
        <v>43400</v>
      </c>
      <c r="G12875" s="54">
        <v>5</v>
      </c>
      <c r="H12875" s="54">
        <v>21535.050351665301</v>
      </c>
      <c r="I12875" s="42"/>
      <c r="J12875" s="49">
        <v>43400</v>
      </c>
      <c r="K12875" s="54">
        <v>5</v>
      </c>
      <c r="L12875" s="54">
        <v>11153.88</v>
      </c>
      <c r="M12875" s="42"/>
      <c r="N12875" s="49">
        <v>43400</v>
      </c>
      <c r="O12875" s="54">
        <v>5</v>
      </c>
      <c r="P12875" s="54">
        <v>10272.655590902201</v>
      </c>
      <c r="Q12875" s="42"/>
      <c r="R12875" s="55">
        <f t="shared" si="603"/>
        <v>0.51794074394339518</v>
      </c>
      <c r="S12875" s="55">
        <f t="shared" si="604"/>
        <v>67870.819129755386</v>
      </c>
      <c r="T12875" s="55">
        <f t="shared" si="605"/>
        <v>5320.6268790261638</v>
      </c>
    </row>
    <row r="12876" spans="2:20">
      <c r="B12876" s="49">
        <v>43400</v>
      </c>
      <c r="C12876" s="50">
        <v>6</v>
      </c>
      <c r="D12876" s="51">
        <v>7.2589899999999998</v>
      </c>
      <c r="E12876" s="42"/>
      <c r="F12876" s="49">
        <v>43400</v>
      </c>
      <c r="G12876" s="54">
        <v>6</v>
      </c>
      <c r="H12876" s="54">
        <v>21265.235834011699</v>
      </c>
      <c r="I12876" s="42"/>
      <c r="J12876" s="49">
        <v>43400</v>
      </c>
      <c r="K12876" s="54">
        <v>6</v>
      </c>
      <c r="L12876" s="54">
        <v>16682.759999999998</v>
      </c>
      <c r="M12876" s="42"/>
      <c r="N12876" s="49">
        <v>43400</v>
      </c>
      <c r="O12876" s="54">
        <v>6</v>
      </c>
      <c r="P12876" s="54">
        <v>10154.880279675799</v>
      </c>
      <c r="Q12876" s="42"/>
      <c r="R12876" s="55">
        <f t="shared" si="603"/>
        <v>0.78450858152805103</v>
      </c>
      <c r="S12876" s="55">
        <f t="shared" si="604"/>
        <v>73714.174401363824</v>
      </c>
      <c r="T12876" s="55">
        <f t="shared" si="605"/>
        <v>7966.590723795639</v>
      </c>
    </row>
    <row r="12877" spans="2:20">
      <c r="B12877" s="49">
        <v>43400</v>
      </c>
      <c r="C12877" s="50">
        <v>7</v>
      </c>
      <c r="D12877" s="51">
        <v>6.7827999999999999</v>
      </c>
      <c r="E12877" s="42"/>
      <c r="F12877" s="49">
        <v>43400</v>
      </c>
      <c r="G12877" s="54">
        <v>7</v>
      </c>
      <c r="H12877" s="54">
        <v>20995.3447709299</v>
      </c>
      <c r="I12877" s="42"/>
      <c r="J12877" s="49">
        <v>43400</v>
      </c>
      <c r="K12877" s="54">
        <v>7</v>
      </c>
      <c r="L12877" s="54">
        <v>3602.89</v>
      </c>
      <c r="M12877" s="42"/>
      <c r="N12877" s="49">
        <v>43400</v>
      </c>
      <c r="O12877" s="54">
        <v>7</v>
      </c>
      <c r="P12877" s="54">
        <v>10022.3910062292</v>
      </c>
      <c r="Q12877" s="42"/>
      <c r="R12877" s="55">
        <f t="shared" si="603"/>
        <v>0.17160423128600166</v>
      </c>
      <c r="S12877" s="55">
        <f t="shared" si="604"/>
        <v>67979.873717051421</v>
      </c>
      <c r="T12877" s="55">
        <f t="shared" si="605"/>
        <v>1719.8847042716986</v>
      </c>
    </row>
    <row r="12878" spans="2:20">
      <c r="B12878" s="49">
        <v>43400</v>
      </c>
      <c r="C12878" s="50">
        <v>8</v>
      </c>
      <c r="D12878" s="51">
        <v>6.68703</v>
      </c>
      <c r="E12878" s="42"/>
      <c r="F12878" s="49">
        <v>43400</v>
      </c>
      <c r="G12878" s="54">
        <v>8</v>
      </c>
      <c r="H12878" s="54">
        <v>20997.346667068901</v>
      </c>
      <c r="I12878" s="42"/>
      <c r="J12878" s="49">
        <v>43400</v>
      </c>
      <c r="K12878" s="54">
        <v>8</v>
      </c>
      <c r="L12878" s="54">
        <v>-183.78</v>
      </c>
      <c r="M12878" s="42"/>
      <c r="N12878" s="49">
        <v>43400</v>
      </c>
      <c r="O12878" s="54">
        <v>8</v>
      </c>
      <c r="P12878" s="54">
        <v>10023.5778220304</v>
      </c>
      <c r="Q12878" s="42"/>
      <c r="R12878" s="55">
        <f t="shared" si="603"/>
        <v>-8.7525344470418525E-3</v>
      </c>
      <c r="S12878" s="55">
        <f t="shared" si="604"/>
        <v>67027.965603251942</v>
      </c>
      <c r="T12878" s="55">
        <f t="shared" si="605"/>
        <v>-87.731710169925819</v>
      </c>
    </row>
    <row r="12879" spans="2:20">
      <c r="B12879" s="49">
        <v>43400</v>
      </c>
      <c r="C12879" s="50">
        <v>9</v>
      </c>
      <c r="D12879" s="51">
        <v>6.3900899999999998</v>
      </c>
      <c r="E12879" s="42"/>
      <c r="F12879" s="49">
        <v>43400</v>
      </c>
      <c r="G12879" s="54">
        <v>9</v>
      </c>
      <c r="H12879" s="54">
        <v>20758.314835292102</v>
      </c>
      <c r="I12879" s="42"/>
      <c r="J12879" s="49">
        <v>43400</v>
      </c>
      <c r="K12879" s="54">
        <v>9</v>
      </c>
      <c r="L12879" s="54">
        <v>-3846.32</v>
      </c>
      <c r="M12879" s="42"/>
      <c r="N12879" s="49">
        <v>43400</v>
      </c>
      <c r="O12879" s="54">
        <v>9</v>
      </c>
      <c r="P12879" s="54">
        <v>9932.5938222590994</v>
      </c>
      <c r="Q12879" s="42"/>
      <c r="R12879" s="55">
        <f t="shared" si="603"/>
        <v>-0.18529057057467432</v>
      </c>
      <c r="S12879" s="55">
        <f t="shared" si="604"/>
        <v>63470.168457679647</v>
      </c>
      <c r="T12879" s="55">
        <f t="shared" si="605"/>
        <v>-1840.4159766128739</v>
      </c>
    </row>
    <row r="12880" spans="2:20">
      <c r="B12880" s="49">
        <v>43400</v>
      </c>
      <c r="C12880" s="50">
        <v>10</v>
      </c>
      <c r="D12880" s="51">
        <v>6.3735299999999997</v>
      </c>
      <c r="E12880" s="42"/>
      <c r="F12880" s="49">
        <v>43400</v>
      </c>
      <c r="G12880" s="54">
        <v>10</v>
      </c>
      <c r="H12880" s="54">
        <v>20602.983210413098</v>
      </c>
      <c r="I12880" s="42"/>
      <c r="J12880" s="49">
        <v>43400</v>
      </c>
      <c r="K12880" s="54">
        <v>10</v>
      </c>
      <c r="L12880" s="54">
        <v>-5117.42</v>
      </c>
      <c r="M12880" s="42"/>
      <c r="N12880" s="49">
        <v>43400</v>
      </c>
      <c r="O12880" s="54">
        <v>10</v>
      </c>
      <c r="P12880" s="54">
        <v>9846.9196777190991</v>
      </c>
      <c r="Q12880" s="42"/>
      <c r="R12880" s="55">
        <f t="shared" si="603"/>
        <v>-0.24838247683537251</v>
      </c>
      <c r="S12880" s="55">
        <f t="shared" si="604"/>
        <v>62759.637973533005</v>
      </c>
      <c r="T12880" s="55">
        <f t="shared" si="605"/>
        <v>-2445.802298750838</v>
      </c>
    </row>
    <row r="12881" spans="2:20">
      <c r="B12881" s="49">
        <v>43400</v>
      </c>
      <c r="C12881" s="50">
        <v>11</v>
      </c>
      <c r="D12881" s="51">
        <v>6.5696899999999996</v>
      </c>
      <c r="E12881" s="42"/>
      <c r="F12881" s="49">
        <v>43400</v>
      </c>
      <c r="G12881" s="54">
        <v>11</v>
      </c>
      <c r="H12881" s="54">
        <v>20653.983967779601</v>
      </c>
      <c r="I12881" s="42"/>
      <c r="J12881" s="49">
        <v>43400</v>
      </c>
      <c r="K12881" s="54">
        <v>11</v>
      </c>
      <c r="L12881" s="54">
        <v>-4646.59</v>
      </c>
      <c r="M12881" s="42"/>
      <c r="N12881" s="49">
        <v>43400</v>
      </c>
      <c r="O12881" s="54">
        <v>11</v>
      </c>
      <c r="P12881" s="54">
        <v>9936.5000352123006</v>
      </c>
      <c r="Q12881" s="42"/>
      <c r="R12881" s="55">
        <f t="shared" si="603"/>
        <v>-0.22497306123838975</v>
      </c>
      <c r="S12881" s="55">
        <f t="shared" si="604"/>
        <v>65279.724916333893</v>
      </c>
      <c r="T12881" s="55">
        <f t="shared" si="605"/>
        <v>-2235.4448309170789</v>
      </c>
    </row>
    <row r="12882" spans="2:20">
      <c r="B12882" s="49">
        <v>43400</v>
      </c>
      <c r="C12882" s="50">
        <v>12</v>
      </c>
      <c r="D12882" s="51">
        <v>7.42781</v>
      </c>
      <c r="E12882" s="42"/>
      <c r="F12882" s="49">
        <v>43400</v>
      </c>
      <c r="G12882" s="54">
        <v>12</v>
      </c>
      <c r="H12882" s="54">
        <v>20954.616042508798</v>
      </c>
      <c r="I12882" s="42"/>
      <c r="J12882" s="49">
        <v>43400</v>
      </c>
      <c r="K12882" s="54">
        <v>12</v>
      </c>
      <c r="L12882" s="54">
        <v>9114.0300000000007</v>
      </c>
      <c r="M12882" s="42"/>
      <c r="N12882" s="49">
        <v>43400</v>
      </c>
      <c r="O12882" s="54">
        <v>12</v>
      </c>
      <c r="P12882" s="54">
        <v>10140.3660352429</v>
      </c>
      <c r="Q12882" s="42"/>
      <c r="R12882" s="55">
        <f t="shared" si="603"/>
        <v>0.43494139818697536</v>
      </c>
      <c r="S12882" s="55">
        <f t="shared" si="604"/>
        <v>75320.712240237568</v>
      </c>
      <c r="T12882" s="55">
        <f t="shared" si="605"/>
        <v>4410.4649814962622</v>
      </c>
    </row>
    <row r="12883" spans="2:20">
      <c r="B12883" s="49">
        <v>43400</v>
      </c>
      <c r="C12883" s="50">
        <v>13</v>
      </c>
      <c r="D12883" s="51">
        <v>8.2726799999999994</v>
      </c>
      <c r="E12883" s="42"/>
      <c r="F12883" s="49">
        <v>43400</v>
      </c>
      <c r="G12883" s="54">
        <v>13</v>
      </c>
      <c r="H12883" s="54">
        <v>22203.6491897493</v>
      </c>
      <c r="I12883" s="42"/>
      <c r="J12883" s="49">
        <v>43400</v>
      </c>
      <c r="K12883" s="54">
        <v>13</v>
      </c>
      <c r="L12883" s="54">
        <v>15752.29</v>
      </c>
      <c r="M12883" s="42"/>
      <c r="N12883" s="49">
        <v>43400</v>
      </c>
      <c r="O12883" s="54">
        <v>13</v>
      </c>
      <c r="P12883" s="54">
        <v>10814.260038714599</v>
      </c>
      <c r="Q12883" s="42"/>
      <c r="R12883" s="55">
        <f t="shared" si="603"/>
        <v>0.70944599535793063</v>
      </c>
      <c r="S12883" s="55">
        <f t="shared" si="604"/>
        <v>89462.912737073479</v>
      </c>
      <c r="T12883" s="55">
        <f t="shared" si="605"/>
        <v>7672.1334772253722</v>
      </c>
    </row>
    <row r="12884" spans="2:20">
      <c r="B12884" s="49">
        <v>43400</v>
      </c>
      <c r="C12884" s="50">
        <v>14</v>
      </c>
      <c r="D12884" s="51">
        <v>6.2996999999999996</v>
      </c>
      <c r="E12884" s="42"/>
      <c r="F12884" s="49">
        <v>43400</v>
      </c>
      <c r="G12884" s="54">
        <v>14</v>
      </c>
      <c r="H12884" s="54">
        <v>23224.448142242902</v>
      </c>
      <c r="I12884" s="42"/>
      <c r="J12884" s="49">
        <v>43400</v>
      </c>
      <c r="K12884" s="54">
        <v>14</v>
      </c>
      <c r="L12884" s="54">
        <v>-5441.79</v>
      </c>
      <c r="M12884" s="42"/>
      <c r="N12884" s="49">
        <v>43400</v>
      </c>
      <c r="O12884" s="54">
        <v>14</v>
      </c>
      <c r="P12884" s="54">
        <v>11345.9885811236</v>
      </c>
      <c r="Q12884" s="42"/>
      <c r="R12884" s="55">
        <f t="shared" si="603"/>
        <v>-0.2343129949383787</v>
      </c>
      <c r="S12884" s="55">
        <f t="shared" si="604"/>
        <v>71476.324264504336</v>
      </c>
      <c r="T12884" s="55">
        <f t="shared" si="605"/>
        <v>-2658.5125649797164</v>
      </c>
    </row>
    <row r="12885" spans="2:20">
      <c r="B12885" s="49">
        <v>43400</v>
      </c>
      <c r="C12885" s="50">
        <v>15</v>
      </c>
      <c r="D12885" s="51">
        <v>3.9016000000000002</v>
      </c>
      <c r="E12885" s="42"/>
      <c r="F12885" s="49">
        <v>43400</v>
      </c>
      <c r="G12885" s="54">
        <v>15</v>
      </c>
      <c r="H12885" s="54">
        <v>25124.3464523408</v>
      </c>
      <c r="I12885" s="42"/>
      <c r="J12885" s="49">
        <v>43400</v>
      </c>
      <c r="K12885" s="54">
        <v>15</v>
      </c>
      <c r="L12885" s="54">
        <v>920.96</v>
      </c>
      <c r="M12885" s="42"/>
      <c r="N12885" s="49">
        <v>43400</v>
      </c>
      <c r="O12885" s="54">
        <v>15</v>
      </c>
      <c r="P12885" s="54">
        <v>12286.4818143352</v>
      </c>
      <c r="Q12885" s="42"/>
      <c r="R12885" s="55">
        <f t="shared" si="603"/>
        <v>3.6656077870403488E-2</v>
      </c>
      <c r="S12885" s="55">
        <f t="shared" si="604"/>
        <v>47936.937446810218</v>
      </c>
      <c r="T12885" s="55">
        <f t="shared" si="605"/>
        <v>450.37423413956742</v>
      </c>
    </row>
    <row r="12886" spans="2:20">
      <c r="B12886" s="49">
        <v>43400</v>
      </c>
      <c r="C12886" s="50">
        <v>16</v>
      </c>
      <c r="D12886" s="51">
        <v>3.46319</v>
      </c>
      <c r="E12886" s="42"/>
      <c r="F12886" s="49">
        <v>43400</v>
      </c>
      <c r="G12886" s="54">
        <v>16</v>
      </c>
      <c r="H12886" s="54">
        <v>26691.797188103999</v>
      </c>
      <c r="I12886" s="42"/>
      <c r="J12886" s="49">
        <v>43400</v>
      </c>
      <c r="K12886" s="54">
        <v>16</v>
      </c>
      <c r="L12886" s="54">
        <v>-4284.26</v>
      </c>
      <c r="M12886" s="42"/>
      <c r="N12886" s="49">
        <v>43400</v>
      </c>
      <c r="O12886" s="54">
        <v>16</v>
      </c>
      <c r="P12886" s="54">
        <v>13084.6213941143</v>
      </c>
      <c r="Q12886" s="42"/>
      <c r="R12886" s="55">
        <f t="shared" si="603"/>
        <v>-0.16050848767536002</v>
      </c>
      <c r="S12886" s="55">
        <f t="shared" si="604"/>
        <v>45314.529965882699</v>
      </c>
      <c r="T12886" s="55">
        <f t="shared" si="605"/>
        <v>-2100.1927917739472</v>
      </c>
    </row>
    <row r="12887" spans="2:20">
      <c r="B12887" s="49">
        <v>43400</v>
      </c>
      <c r="C12887" s="50">
        <v>17</v>
      </c>
      <c r="D12887" s="51">
        <v>4.7552899999999996</v>
      </c>
      <c r="E12887" s="42"/>
      <c r="F12887" s="49">
        <v>43400</v>
      </c>
      <c r="G12887" s="54">
        <v>17</v>
      </c>
      <c r="H12887" s="54">
        <v>28595.579619643198</v>
      </c>
      <c r="I12887" s="42"/>
      <c r="J12887" s="49">
        <v>43400</v>
      </c>
      <c r="K12887" s="54">
        <v>17</v>
      </c>
      <c r="L12887" s="54">
        <v>29657.47</v>
      </c>
      <c r="M12887" s="42"/>
      <c r="N12887" s="49">
        <v>43400</v>
      </c>
      <c r="O12887" s="54">
        <v>17</v>
      </c>
      <c r="P12887" s="54">
        <v>14209.940132277599</v>
      </c>
      <c r="Q12887" s="42"/>
      <c r="R12887" s="55">
        <f t="shared" si="603"/>
        <v>1.037134773782566</v>
      </c>
      <c r="S12887" s="55">
        <f t="shared" si="604"/>
        <v>67572.386211618345</v>
      </c>
      <c r="T12887" s="55">
        <f t="shared" si="605"/>
        <v>14737.623044553535</v>
      </c>
    </row>
    <row r="12888" spans="2:20">
      <c r="B12888" s="49">
        <v>43400</v>
      </c>
      <c r="C12888" s="50">
        <v>18</v>
      </c>
      <c r="D12888" s="51">
        <v>4.6869300000000003</v>
      </c>
      <c r="E12888" s="42"/>
      <c r="F12888" s="49">
        <v>43400</v>
      </c>
      <c r="G12888" s="54">
        <v>18</v>
      </c>
      <c r="H12888" s="54">
        <v>29323.6008086771</v>
      </c>
      <c r="I12888" s="42"/>
      <c r="J12888" s="49">
        <v>43400</v>
      </c>
      <c r="K12888" s="54">
        <v>18</v>
      </c>
      <c r="L12888" s="54">
        <v>31021.26</v>
      </c>
      <c r="M12888" s="42"/>
      <c r="N12888" s="49">
        <v>43400</v>
      </c>
      <c r="O12888" s="54">
        <v>18</v>
      </c>
      <c r="P12888" s="54">
        <v>14589.2498225135</v>
      </c>
      <c r="Q12888" s="42"/>
      <c r="R12888" s="55">
        <f t="shared" si="603"/>
        <v>1.0578939538291814</v>
      </c>
      <c r="S12888" s="55">
        <f t="shared" si="604"/>
        <v>68378.792670633207</v>
      </c>
      <c r="T12888" s="55">
        <f t="shared" si="605"/>
        <v>15433.879178140491</v>
      </c>
    </row>
    <row r="12889" spans="2:20">
      <c r="B12889" s="49">
        <v>43400</v>
      </c>
      <c r="C12889" s="50">
        <v>19</v>
      </c>
      <c r="D12889" s="51">
        <v>4.2163000000000004</v>
      </c>
      <c r="E12889" s="42"/>
      <c r="F12889" s="49">
        <v>43400</v>
      </c>
      <c r="G12889" s="54">
        <v>19</v>
      </c>
      <c r="H12889" s="54">
        <v>29689.249052093699</v>
      </c>
      <c r="I12889" s="42"/>
      <c r="J12889" s="49">
        <v>43400</v>
      </c>
      <c r="K12889" s="54">
        <v>19</v>
      </c>
      <c r="L12889" s="54">
        <v>9583.52</v>
      </c>
      <c r="M12889" s="42"/>
      <c r="N12889" s="49">
        <v>43400</v>
      </c>
      <c r="O12889" s="54">
        <v>19</v>
      </c>
      <c r="P12889" s="54">
        <v>14609.930725874499</v>
      </c>
      <c r="Q12889" s="42"/>
      <c r="R12889" s="55">
        <f t="shared" si="603"/>
        <v>0.32279428769600915</v>
      </c>
      <c r="S12889" s="55">
        <f t="shared" si="604"/>
        <v>61599.850919504657</v>
      </c>
      <c r="T12889" s="55">
        <f t="shared" si="605"/>
        <v>4716.0021819466965</v>
      </c>
    </row>
    <row r="12890" spans="2:20">
      <c r="B12890" s="49">
        <v>43400</v>
      </c>
      <c r="C12890" s="50">
        <v>20</v>
      </c>
      <c r="D12890" s="51">
        <v>4.33786</v>
      </c>
      <c r="E12890" s="42"/>
      <c r="F12890" s="49">
        <v>43400</v>
      </c>
      <c r="G12890" s="54">
        <v>20</v>
      </c>
      <c r="H12890" s="54">
        <v>29634.579318854401</v>
      </c>
      <c r="I12890" s="42"/>
      <c r="J12890" s="49">
        <v>43400</v>
      </c>
      <c r="K12890" s="54">
        <v>20</v>
      </c>
      <c r="L12890" s="54">
        <v>14835.18</v>
      </c>
      <c r="M12890" s="42"/>
      <c r="N12890" s="49">
        <v>43400</v>
      </c>
      <c r="O12890" s="54">
        <v>20</v>
      </c>
      <c r="P12890" s="54">
        <v>14574.449574157999</v>
      </c>
      <c r="Q12890" s="42"/>
      <c r="R12890" s="55">
        <f t="shared" si="603"/>
        <v>0.50060369814534256</v>
      </c>
      <c r="S12890" s="55">
        <f t="shared" si="604"/>
        <v>63221.921829757019</v>
      </c>
      <c r="T12890" s="55">
        <f t="shared" si="605"/>
        <v>7296.0233552563077</v>
      </c>
    </row>
    <row r="12891" spans="2:20">
      <c r="B12891" s="49">
        <v>43400</v>
      </c>
      <c r="C12891" s="50">
        <v>21</v>
      </c>
      <c r="D12891" s="51">
        <v>3.8253900000000001</v>
      </c>
      <c r="E12891" s="42"/>
      <c r="F12891" s="49">
        <v>43400</v>
      </c>
      <c r="G12891" s="54">
        <v>21</v>
      </c>
      <c r="H12891" s="54">
        <v>29353.6954151707</v>
      </c>
      <c r="I12891" s="42"/>
      <c r="J12891" s="49">
        <v>43400</v>
      </c>
      <c r="K12891" s="54">
        <v>21</v>
      </c>
      <c r="L12891" s="54">
        <v>2307.7399999999998</v>
      </c>
      <c r="M12891" s="42"/>
      <c r="N12891" s="49">
        <v>43400</v>
      </c>
      <c r="O12891" s="54">
        <v>21</v>
      </c>
      <c r="P12891" s="54">
        <v>14453.766739941</v>
      </c>
      <c r="Q12891" s="42"/>
      <c r="R12891" s="55">
        <f t="shared" si="603"/>
        <v>7.8618380662466916E-2</v>
      </c>
      <c r="S12891" s="55">
        <f t="shared" si="604"/>
        <v>55291.294749302906</v>
      </c>
      <c r="T12891" s="55">
        <f t="shared" si="605"/>
        <v>1136.331735567185</v>
      </c>
    </row>
    <row r="12892" spans="2:20">
      <c r="B12892" s="49">
        <v>43400</v>
      </c>
      <c r="C12892" s="50">
        <v>22</v>
      </c>
      <c r="D12892" s="51">
        <v>3.50962</v>
      </c>
      <c r="E12892" s="42"/>
      <c r="F12892" s="49">
        <v>43400</v>
      </c>
      <c r="G12892" s="54">
        <v>22</v>
      </c>
      <c r="H12892" s="54">
        <v>28861.594850813701</v>
      </c>
      <c r="I12892" s="42"/>
      <c r="J12892" s="49">
        <v>43400</v>
      </c>
      <c r="K12892" s="54">
        <v>22</v>
      </c>
      <c r="L12892" s="54">
        <v>-5841.63</v>
      </c>
      <c r="M12892" s="42"/>
      <c r="N12892" s="49">
        <v>43400</v>
      </c>
      <c r="O12892" s="54">
        <v>22</v>
      </c>
      <c r="P12892" s="54">
        <v>14201.8272931927</v>
      </c>
      <c r="Q12892" s="42"/>
      <c r="R12892" s="55">
        <f t="shared" si="603"/>
        <v>-0.2024014968748446</v>
      </c>
      <c r="S12892" s="55">
        <f t="shared" si="604"/>
        <v>49843.017104734965</v>
      </c>
      <c r="T12892" s="55">
        <f t="shared" si="605"/>
        <v>-2874.4711025002252</v>
      </c>
    </row>
    <row r="12893" spans="2:20">
      <c r="B12893" s="49">
        <v>43400</v>
      </c>
      <c r="C12893" s="50">
        <v>23</v>
      </c>
      <c r="D12893" s="51">
        <v>3.5360399999999998</v>
      </c>
      <c r="E12893" s="42"/>
      <c r="F12893" s="49">
        <v>43400</v>
      </c>
      <c r="G12893" s="54">
        <v>23</v>
      </c>
      <c r="H12893" s="54">
        <v>28435.9931517474</v>
      </c>
      <c r="I12893" s="42"/>
      <c r="J12893" s="49">
        <v>43400</v>
      </c>
      <c r="K12893" s="54">
        <v>23</v>
      </c>
      <c r="L12893" s="54">
        <v>-3365.05</v>
      </c>
      <c r="M12893" s="42"/>
      <c r="N12893" s="49">
        <v>43400</v>
      </c>
      <c r="O12893" s="54">
        <v>23</v>
      </c>
      <c r="P12893" s="54">
        <v>13962.101779996499</v>
      </c>
      <c r="Q12893" s="42"/>
      <c r="R12893" s="55">
        <f t="shared" si="603"/>
        <v>-0.11833769905775972</v>
      </c>
      <c r="S12893" s="55">
        <f t="shared" si="604"/>
        <v>49370.550378138818</v>
      </c>
      <c r="T12893" s="55">
        <f t="shared" si="605"/>
        <v>-1652.2429986550371</v>
      </c>
    </row>
    <row r="12894" spans="2:20">
      <c r="B12894" s="49">
        <v>43400</v>
      </c>
      <c r="C12894" s="50">
        <v>24</v>
      </c>
      <c r="D12894" s="51">
        <v>3.68642</v>
      </c>
      <c r="E12894" s="42"/>
      <c r="F12894" s="49">
        <v>43400</v>
      </c>
      <c r="G12894" s="54">
        <v>24</v>
      </c>
      <c r="H12894" s="54">
        <v>28370.8784480746</v>
      </c>
      <c r="I12894" s="42"/>
      <c r="J12894" s="49">
        <v>43400</v>
      </c>
      <c r="K12894" s="54">
        <v>24</v>
      </c>
      <c r="L12894" s="54">
        <v>179.57</v>
      </c>
      <c r="M12894" s="42"/>
      <c r="N12894" s="49">
        <v>43400</v>
      </c>
      <c r="O12894" s="54">
        <v>24</v>
      </c>
      <c r="P12894" s="54">
        <v>13911.633890651799</v>
      </c>
      <c r="Q12894" s="42"/>
      <c r="R12894" s="55">
        <f t="shared" si="603"/>
        <v>6.3293775104163747E-3</v>
      </c>
      <c r="S12894" s="55">
        <f t="shared" si="604"/>
        <v>51284.125407176609</v>
      </c>
      <c r="T12894" s="55">
        <f t="shared" si="605"/>
        <v>88.051982680637749</v>
      </c>
    </row>
    <row r="12895" spans="2:20">
      <c r="B12895" s="49">
        <v>43400</v>
      </c>
      <c r="C12895" s="50">
        <v>25</v>
      </c>
      <c r="D12895" s="51">
        <v>3.4691399999999999</v>
      </c>
      <c r="E12895" s="42"/>
      <c r="F12895" s="49">
        <v>43400</v>
      </c>
      <c r="G12895" s="54">
        <v>25</v>
      </c>
      <c r="H12895" s="54">
        <v>28395.360322299101</v>
      </c>
      <c r="I12895" s="42"/>
      <c r="J12895" s="49">
        <v>43400</v>
      </c>
      <c r="K12895" s="54">
        <v>25</v>
      </c>
      <c r="L12895" s="54">
        <v>-575.99</v>
      </c>
      <c r="M12895" s="42"/>
      <c r="N12895" s="49">
        <v>43400</v>
      </c>
      <c r="O12895" s="54">
        <v>25</v>
      </c>
      <c r="P12895" s="54">
        <v>13883.838449831201</v>
      </c>
      <c r="Q12895" s="42"/>
      <c r="R12895" s="55">
        <f t="shared" si="603"/>
        <v>-2.0284651910110488E-2</v>
      </c>
      <c r="S12895" s="55">
        <f t="shared" si="604"/>
        <v>48164.979319847407</v>
      </c>
      <c r="T12895" s="55">
        <f t="shared" si="605"/>
        <v>-281.62883013103391</v>
      </c>
    </row>
    <row r="12896" spans="2:20">
      <c r="B12896" s="49">
        <v>43400</v>
      </c>
      <c r="C12896" s="50">
        <v>26</v>
      </c>
      <c r="D12896" s="51">
        <v>3.9732099999999999</v>
      </c>
      <c r="E12896" s="42"/>
      <c r="F12896" s="49">
        <v>43400</v>
      </c>
      <c r="G12896" s="54">
        <v>26</v>
      </c>
      <c r="H12896" s="54">
        <v>28503.9028874301</v>
      </c>
      <c r="I12896" s="42"/>
      <c r="J12896" s="49">
        <v>43400</v>
      </c>
      <c r="K12896" s="54">
        <v>26</v>
      </c>
      <c r="L12896" s="54">
        <v>16013.31</v>
      </c>
      <c r="M12896" s="42"/>
      <c r="N12896" s="49">
        <v>43400</v>
      </c>
      <c r="O12896" s="54">
        <v>26</v>
      </c>
      <c r="P12896" s="54">
        <v>13925.2132806097</v>
      </c>
      <c r="Q12896" s="42"/>
      <c r="R12896" s="55">
        <f t="shared" si="603"/>
        <v>0.56179359238070126</v>
      </c>
      <c r="S12896" s="55">
        <f t="shared" si="604"/>
        <v>55327.796658651263</v>
      </c>
      <c r="T12896" s="55">
        <f t="shared" si="605"/>
        <v>7823.0955935811735</v>
      </c>
    </row>
    <row r="12897" spans="2:20">
      <c r="B12897" s="49">
        <v>43400</v>
      </c>
      <c r="C12897" s="50">
        <v>27</v>
      </c>
      <c r="D12897" s="51">
        <v>3.1372499999999999</v>
      </c>
      <c r="E12897" s="42"/>
      <c r="F12897" s="49">
        <v>43400</v>
      </c>
      <c r="G12897" s="54">
        <v>27</v>
      </c>
      <c r="H12897" s="54">
        <v>28436.435379006201</v>
      </c>
      <c r="I12897" s="42"/>
      <c r="J12897" s="49">
        <v>43400</v>
      </c>
      <c r="K12897" s="54">
        <v>27</v>
      </c>
      <c r="L12897" s="54">
        <v>-444.47</v>
      </c>
      <c r="M12897" s="42"/>
      <c r="N12897" s="49">
        <v>43400</v>
      </c>
      <c r="O12897" s="54">
        <v>27</v>
      </c>
      <c r="P12897" s="54">
        <v>13917.5379715899</v>
      </c>
      <c r="Q12897" s="42"/>
      <c r="R12897" s="55">
        <f t="shared" si="603"/>
        <v>-1.5630299440700622E-2</v>
      </c>
      <c r="S12897" s="55">
        <f t="shared" si="604"/>
        <v>43662.796001370414</v>
      </c>
      <c r="T12897" s="55">
        <f t="shared" si="605"/>
        <v>-217.53528597327127</v>
      </c>
    </row>
    <row r="12898" spans="2:20">
      <c r="B12898" s="49">
        <v>43400</v>
      </c>
      <c r="C12898" s="50">
        <v>28</v>
      </c>
      <c r="D12898" s="51">
        <v>2.7568899999999998</v>
      </c>
      <c r="E12898" s="42"/>
      <c r="F12898" s="49">
        <v>43400</v>
      </c>
      <c r="G12898" s="54">
        <v>28</v>
      </c>
      <c r="H12898" s="54">
        <v>28219.123729655701</v>
      </c>
      <c r="I12898" s="42"/>
      <c r="J12898" s="49">
        <v>43400</v>
      </c>
      <c r="K12898" s="54">
        <v>28</v>
      </c>
      <c r="L12898" s="54">
        <v>-6490.09</v>
      </c>
      <c r="M12898" s="42"/>
      <c r="N12898" s="49">
        <v>43400</v>
      </c>
      <c r="O12898" s="54">
        <v>28</v>
      </c>
      <c r="P12898" s="54">
        <v>13834.974746567499</v>
      </c>
      <c r="Q12898" s="42"/>
      <c r="R12898" s="55">
        <f t="shared" si="603"/>
        <v>-0.22998906919209236</v>
      </c>
      <c r="S12898" s="55">
        <f t="shared" si="604"/>
        <v>38141.503529064474</v>
      </c>
      <c r="T12898" s="55">
        <f t="shared" si="605"/>
        <v>-3181.8929642591629</v>
      </c>
    </row>
    <row r="12899" spans="2:20">
      <c r="B12899" s="49">
        <v>43400</v>
      </c>
      <c r="C12899" s="50">
        <v>29</v>
      </c>
      <c r="D12899" s="51">
        <v>3.22986</v>
      </c>
      <c r="E12899" s="42"/>
      <c r="F12899" s="49">
        <v>43400</v>
      </c>
      <c r="G12899" s="54">
        <v>29</v>
      </c>
      <c r="H12899" s="54">
        <v>28471.196547555599</v>
      </c>
      <c r="I12899" s="42"/>
      <c r="J12899" s="49">
        <v>43400</v>
      </c>
      <c r="K12899" s="54">
        <v>29</v>
      </c>
      <c r="L12899" s="54">
        <v>13252.63</v>
      </c>
      <c r="M12899" s="42"/>
      <c r="N12899" s="49">
        <v>43400</v>
      </c>
      <c r="O12899" s="54">
        <v>29</v>
      </c>
      <c r="P12899" s="54">
        <v>13995.730769440701</v>
      </c>
      <c r="Q12899" s="42"/>
      <c r="R12899" s="55">
        <f t="shared" si="603"/>
        <v>0.46547499251968766</v>
      </c>
      <c r="S12899" s="55">
        <f t="shared" si="604"/>
        <v>45204.250982985744</v>
      </c>
      <c r="T12899" s="55">
        <f t="shared" si="605"/>
        <v>6514.6626752129723</v>
      </c>
    </row>
    <row r="12900" spans="2:20">
      <c r="B12900" s="49">
        <v>43400</v>
      </c>
      <c r="C12900" s="50">
        <v>30</v>
      </c>
      <c r="D12900" s="51">
        <v>3.5237500000000002</v>
      </c>
      <c r="E12900" s="42"/>
      <c r="F12900" s="49">
        <v>43400</v>
      </c>
      <c r="G12900" s="54">
        <v>30</v>
      </c>
      <c r="H12900" s="54">
        <v>28552.075424074501</v>
      </c>
      <c r="I12900" s="42"/>
      <c r="J12900" s="49">
        <v>43400</v>
      </c>
      <c r="K12900" s="54">
        <v>30</v>
      </c>
      <c r="L12900" s="54">
        <v>17132.39</v>
      </c>
      <c r="M12900" s="42"/>
      <c r="N12900" s="49">
        <v>43400</v>
      </c>
      <c r="O12900" s="54">
        <v>30</v>
      </c>
      <c r="P12900" s="54">
        <v>14020.8269323197</v>
      </c>
      <c r="Q12900" s="42"/>
      <c r="R12900" s="55">
        <f t="shared" si="603"/>
        <v>0.60004009325200691</v>
      </c>
      <c r="S12900" s="55">
        <f t="shared" si="604"/>
        <v>49405.888902761544</v>
      </c>
      <c r="T12900" s="55">
        <f t="shared" si="605"/>
        <v>8413.0582999393628</v>
      </c>
    </row>
    <row r="12901" spans="2:20">
      <c r="B12901" s="49">
        <v>43400</v>
      </c>
      <c r="C12901" s="50">
        <v>31</v>
      </c>
      <c r="D12901" s="51">
        <v>2.42517</v>
      </c>
      <c r="E12901" s="42"/>
      <c r="F12901" s="49">
        <v>43400</v>
      </c>
      <c r="G12901" s="54">
        <v>31</v>
      </c>
      <c r="H12901" s="54">
        <v>28504.7953615841</v>
      </c>
      <c r="I12901" s="42"/>
      <c r="J12901" s="49">
        <v>43400</v>
      </c>
      <c r="K12901" s="54">
        <v>31</v>
      </c>
      <c r="L12901" s="54">
        <v>-9220.5499999999993</v>
      </c>
      <c r="M12901" s="42"/>
      <c r="N12901" s="49">
        <v>43400</v>
      </c>
      <c r="O12901" s="54">
        <v>31</v>
      </c>
      <c r="P12901" s="54">
        <v>13793.950305669799</v>
      </c>
      <c r="Q12901" s="42"/>
      <c r="R12901" s="55">
        <f t="shared" si="603"/>
        <v>-0.32347364304977716</v>
      </c>
      <c r="S12901" s="55">
        <f t="shared" si="604"/>
        <v>33452.674462801231</v>
      </c>
      <c r="T12901" s="55">
        <f t="shared" si="605"/>
        <v>-4461.9793574225969</v>
      </c>
    </row>
    <row r="12902" spans="2:20">
      <c r="B12902" s="49">
        <v>43400</v>
      </c>
      <c r="C12902" s="50">
        <v>32</v>
      </c>
      <c r="D12902" s="51">
        <v>2.1685599999999998</v>
      </c>
      <c r="E12902" s="42"/>
      <c r="F12902" s="49">
        <v>43400</v>
      </c>
      <c r="G12902" s="54">
        <v>32</v>
      </c>
      <c r="H12902" s="54">
        <v>28816.055215594799</v>
      </c>
      <c r="I12902" s="42"/>
      <c r="J12902" s="49">
        <v>43400</v>
      </c>
      <c r="K12902" s="54">
        <v>32</v>
      </c>
      <c r="L12902" s="54">
        <v>-21080.16</v>
      </c>
      <c r="M12902" s="42"/>
      <c r="N12902" s="49">
        <v>43400</v>
      </c>
      <c r="O12902" s="54">
        <v>32</v>
      </c>
      <c r="P12902" s="54">
        <v>13952.2486975881</v>
      </c>
      <c r="Q12902" s="42"/>
      <c r="R12902" s="55">
        <f t="shared" si="603"/>
        <v>-0.73154218515627167</v>
      </c>
      <c r="S12902" s="55">
        <f t="shared" si="604"/>
        <v>30256.288435641647</v>
      </c>
      <c r="T12902" s="55">
        <f t="shared" si="605"/>
        <v>-10206.658500077345</v>
      </c>
    </row>
    <row r="12903" spans="2:20">
      <c r="B12903" s="49">
        <v>43400</v>
      </c>
      <c r="C12903" s="50">
        <v>33</v>
      </c>
      <c r="D12903" s="51">
        <v>2.3750900000000001</v>
      </c>
      <c r="E12903" s="42"/>
      <c r="F12903" s="49">
        <v>43400</v>
      </c>
      <c r="G12903" s="54">
        <v>33</v>
      </c>
      <c r="H12903" s="54">
        <v>29523.805561728899</v>
      </c>
      <c r="I12903" s="42"/>
      <c r="J12903" s="49">
        <v>43400</v>
      </c>
      <c r="K12903" s="54">
        <v>33</v>
      </c>
      <c r="L12903" s="54">
        <v>-25569.05</v>
      </c>
      <c r="M12903" s="42"/>
      <c r="N12903" s="49">
        <v>43400</v>
      </c>
      <c r="O12903" s="54">
        <v>33</v>
      </c>
      <c r="P12903" s="54">
        <v>14163.6403578358</v>
      </c>
      <c r="Q12903" s="42"/>
      <c r="R12903" s="55">
        <f t="shared" si="603"/>
        <v>-0.86604858396522677</v>
      </c>
      <c r="S12903" s="55">
        <f t="shared" si="604"/>
        <v>33639.92057749223</v>
      </c>
      <c r="T12903" s="55">
        <f t="shared" si="605"/>
        <v>-12266.400675696434</v>
      </c>
    </row>
    <row r="12904" spans="2:20">
      <c r="B12904" s="49">
        <v>43400</v>
      </c>
      <c r="C12904" s="50">
        <v>34</v>
      </c>
      <c r="D12904" s="51">
        <v>2.9726599999999999</v>
      </c>
      <c r="E12904" s="42"/>
      <c r="F12904" s="49">
        <v>43400</v>
      </c>
      <c r="G12904" s="54">
        <v>34</v>
      </c>
      <c r="H12904" s="54">
        <v>30844.462577513801</v>
      </c>
      <c r="I12904" s="42"/>
      <c r="J12904" s="49">
        <v>43400</v>
      </c>
      <c r="K12904" s="54">
        <v>34</v>
      </c>
      <c r="L12904" s="54">
        <v>-9988.43</v>
      </c>
      <c r="M12904" s="42"/>
      <c r="N12904" s="49">
        <v>43400</v>
      </c>
      <c r="O12904" s="54">
        <v>34</v>
      </c>
      <c r="P12904" s="54">
        <v>14837.5503458414</v>
      </c>
      <c r="Q12904" s="42"/>
      <c r="R12904" s="55">
        <f t="shared" si="603"/>
        <v>-0.32383219434926241</v>
      </c>
      <c r="S12904" s="55">
        <f t="shared" si="604"/>
        <v>44106.992411068895</v>
      </c>
      <c r="T12904" s="55">
        <f t="shared" si="605"/>
        <v>-4804.8764872614784</v>
      </c>
    </row>
    <row r="12905" spans="2:20">
      <c r="B12905" s="49">
        <v>43400</v>
      </c>
      <c r="C12905" s="50">
        <v>35</v>
      </c>
      <c r="D12905" s="51">
        <v>2.73265</v>
      </c>
      <c r="E12905" s="42"/>
      <c r="F12905" s="49">
        <v>43400</v>
      </c>
      <c r="G12905" s="54">
        <v>35</v>
      </c>
      <c r="H12905" s="54">
        <v>32140.453503681299</v>
      </c>
      <c r="I12905" s="42"/>
      <c r="J12905" s="49">
        <v>43400</v>
      </c>
      <c r="K12905" s="54">
        <v>35</v>
      </c>
      <c r="L12905" s="54">
        <v>-16332.01</v>
      </c>
      <c r="M12905" s="42"/>
      <c r="N12905" s="49">
        <v>43400</v>
      </c>
      <c r="O12905" s="54">
        <v>35</v>
      </c>
      <c r="P12905" s="54">
        <v>15452.2713777626</v>
      </c>
      <c r="Q12905" s="42"/>
      <c r="R12905" s="55">
        <f t="shared" si="603"/>
        <v>-0.5081449768009455</v>
      </c>
      <c r="S12905" s="55">
        <f t="shared" si="604"/>
        <v>42225.64938044297</v>
      </c>
      <c r="T12905" s="55">
        <f t="shared" si="605"/>
        <v>-7851.99408077509</v>
      </c>
    </row>
    <row r="12906" spans="2:20">
      <c r="B12906" s="49">
        <v>43400</v>
      </c>
      <c r="C12906" s="50">
        <v>36</v>
      </c>
      <c r="D12906" s="51">
        <v>3.5369799999999998</v>
      </c>
      <c r="E12906" s="42"/>
      <c r="F12906" s="49">
        <v>43400</v>
      </c>
      <c r="G12906" s="54">
        <v>36</v>
      </c>
      <c r="H12906" s="54">
        <v>33504.851702371001</v>
      </c>
      <c r="I12906" s="42"/>
      <c r="J12906" s="49">
        <v>43400</v>
      </c>
      <c r="K12906" s="54">
        <v>36</v>
      </c>
      <c r="L12906" s="54">
        <v>13714.64</v>
      </c>
      <c r="M12906" s="42"/>
      <c r="N12906" s="49">
        <v>43400</v>
      </c>
      <c r="O12906" s="54">
        <v>36</v>
      </c>
      <c r="P12906" s="54">
        <v>16142.1408324035</v>
      </c>
      <c r="Q12906" s="42"/>
      <c r="R12906" s="55">
        <f t="shared" si="603"/>
        <v>0.40933295636791223</v>
      </c>
      <c r="S12906" s="55">
        <f t="shared" si="604"/>
        <v>57094.429281394529</v>
      </c>
      <c r="T12906" s="55">
        <f t="shared" si="605"/>
        <v>6607.5102290349159</v>
      </c>
    </row>
    <row r="12907" spans="2:20">
      <c r="B12907" s="49">
        <v>43400</v>
      </c>
      <c r="C12907" s="50">
        <v>37</v>
      </c>
      <c r="D12907" s="51">
        <v>3.6297600000000001</v>
      </c>
      <c r="E12907" s="42"/>
      <c r="F12907" s="49">
        <v>43400</v>
      </c>
      <c r="G12907" s="54">
        <v>37</v>
      </c>
      <c r="H12907" s="54">
        <v>34442.516102486697</v>
      </c>
      <c r="I12907" s="42"/>
      <c r="J12907" s="49">
        <v>43400</v>
      </c>
      <c r="K12907" s="54">
        <v>37</v>
      </c>
      <c r="L12907" s="54">
        <v>12392.86</v>
      </c>
      <c r="M12907" s="42"/>
      <c r="N12907" s="49">
        <v>43400</v>
      </c>
      <c r="O12907" s="54">
        <v>37</v>
      </c>
      <c r="P12907" s="54">
        <v>16683.934494554102</v>
      </c>
      <c r="Q12907" s="42"/>
      <c r="R12907" s="55">
        <f t="shared" si="603"/>
        <v>0.35981285348387354</v>
      </c>
      <c r="S12907" s="55">
        <f t="shared" si="604"/>
        <v>60558.678070952694</v>
      </c>
      <c r="T12907" s="55">
        <f t="shared" si="605"/>
        <v>6003.094077823539</v>
      </c>
    </row>
    <row r="12908" spans="2:20">
      <c r="B12908" s="49">
        <v>43400</v>
      </c>
      <c r="C12908" s="50">
        <v>38</v>
      </c>
      <c r="D12908" s="51">
        <v>3.69496</v>
      </c>
      <c r="E12908" s="42"/>
      <c r="F12908" s="49">
        <v>43400</v>
      </c>
      <c r="G12908" s="54">
        <v>38</v>
      </c>
      <c r="H12908" s="54">
        <v>34092.282256999701</v>
      </c>
      <c r="I12908" s="42"/>
      <c r="J12908" s="49">
        <v>43400</v>
      </c>
      <c r="K12908" s="54">
        <v>38</v>
      </c>
      <c r="L12908" s="54">
        <v>8040.95</v>
      </c>
      <c r="M12908" s="42"/>
      <c r="N12908" s="49">
        <v>43400</v>
      </c>
      <c r="O12908" s="54">
        <v>38</v>
      </c>
      <c r="P12908" s="54">
        <v>16581.812516841401</v>
      </c>
      <c r="Q12908" s="42"/>
      <c r="R12908" s="55">
        <f t="shared" si="603"/>
        <v>0.23585836640047944</v>
      </c>
      <c r="S12908" s="55">
        <f t="shared" si="604"/>
        <v>61269.133977228303</v>
      </c>
      <c r="T12908" s="55">
        <f t="shared" si="605"/>
        <v>3910.9592121812352</v>
      </c>
    </row>
    <row r="12909" spans="2:20">
      <c r="B12909" s="49">
        <v>43400</v>
      </c>
      <c r="C12909" s="50">
        <v>39</v>
      </c>
      <c r="D12909" s="51">
        <v>3.32409</v>
      </c>
      <c r="E12909" s="42"/>
      <c r="F12909" s="49">
        <v>43400</v>
      </c>
      <c r="G12909" s="54">
        <v>39</v>
      </c>
      <c r="H12909" s="54">
        <v>33264.555931681098</v>
      </c>
      <c r="I12909" s="42"/>
      <c r="J12909" s="49">
        <v>43400</v>
      </c>
      <c r="K12909" s="54">
        <v>39</v>
      </c>
      <c r="L12909" s="54">
        <v>-2182.67</v>
      </c>
      <c r="M12909" s="42"/>
      <c r="N12909" s="49">
        <v>43400</v>
      </c>
      <c r="O12909" s="54">
        <v>39</v>
      </c>
      <c r="P12909" s="54">
        <v>16193.5827613732</v>
      </c>
      <c r="Q12909" s="42"/>
      <c r="R12909" s="55">
        <f t="shared" si="603"/>
        <v>-6.5615485878806806E-2</v>
      </c>
      <c r="S12909" s="55">
        <f t="shared" si="604"/>
        <v>53828.926521253037</v>
      </c>
      <c r="T12909" s="55">
        <f t="shared" si="605"/>
        <v>-1062.5498010061726</v>
      </c>
    </row>
    <row r="12910" spans="2:20">
      <c r="B12910" s="49">
        <v>43400</v>
      </c>
      <c r="C12910" s="50">
        <v>40</v>
      </c>
      <c r="D12910" s="51">
        <v>2.4564699999999999</v>
      </c>
      <c r="E12910" s="42"/>
      <c r="F12910" s="49">
        <v>43400</v>
      </c>
      <c r="G12910" s="54">
        <v>40</v>
      </c>
      <c r="H12910" s="54">
        <v>31715.5872338431</v>
      </c>
      <c r="I12910" s="42"/>
      <c r="J12910" s="49">
        <v>43400</v>
      </c>
      <c r="K12910" s="54">
        <v>40</v>
      </c>
      <c r="L12910" s="54">
        <v>-24764.1</v>
      </c>
      <c r="M12910" s="42"/>
      <c r="N12910" s="49">
        <v>43400</v>
      </c>
      <c r="O12910" s="54">
        <v>40</v>
      </c>
      <c r="P12910" s="54">
        <v>15328.581832943801</v>
      </c>
      <c r="Q12910" s="42"/>
      <c r="R12910" s="55">
        <f t="shared" si="603"/>
        <v>-0.78081795608610705</v>
      </c>
      <c r="S12910" s="55">
        <f t="shared" si="604"/>
        <v>37654.201415171454</v>
      </c>
      <c r="T12910" s="55">
        <f t="shared" si="605"/>
        <v>-11968.831936497811</v>
      </c>
    </row>
    <row r="12911" spans="2:20">
      <c r="B12911" s="49">
        <v>43400</v>
      </c>
      <c r="C12911" s="50">
        <v>41</v>
      </c>
      <c r="D12911" s="51">
        <v>2.83771</v>
      </c>
      <c r="E12911" s="42"/>
      <c r="F12911" s="49">
        <v>43400</v>
      </c>
      <c r="G12911" s="54">
        <v>41</v>
      </c>
      <c r="H12911" s="54">
        <v>31191.892816627998</v>
      </c>
      <c r="I12911" s="42"/>
      <c r="J12911" s="49">
        <v>43400</v>
      </c>
      <c r="K12911" s="54">
        <v>41</v>
      </c>
      <c r="L12911" s="54">
        <v>-8292.3799999999992</v>
      </c>
      <c r="M12911" s="42"/>
      <c r="N12911" s="49">
        <v>43400</v>
      </c>
      <c r="O12911" s="54">
        <v>41</v>
      </c>
      <c r="P12911" s="54">
        <v>15430.335427567799</v>
      </c>
      <c r="Q12911" s="42"/>
      <c r="R12911" s="55">
        <f t="shared" si="603"/>
        <v>-0.26585049034213909</v>
      </c>
      <c r="S12911" s="55">
        <f t="shared" si="604"/>
        <v>43786.817146163419</v>
      </c>
      <c r="T12911" s="55">
        <f t="shared" si="605"/>
        <v>-4102.16223956258</v>
      </c>
    </row>
    <row r="12912" spans="2:20">
      <c r="B12912" s="49">
        <v>43400</v>
      </c>
      <c r="C12912" s="50">
        <v>42</v>
      </c>
      <c r="D12912" s="51">
        <v>2.8950800000000001</v>
      </c>
      <c r="E12912" s="42"/>
      <c r="F12912" s="49">
        <v>43400</v>
      </c>
      <c r="G12912" s="54">
        <v>42</v>
      </c>
      <c r="H12912" s="54">
        <v>30211.85316431</v>
      </c>
      <c r="I12912" s="42"/>
      <c r="J12912" s="49">
        <v>43400</v>
      </c>
      <c r="K12912" s="54">
        <v>42</v>
      </c>
      <c r="L12912" s="54">
        <v>477.67</v>
      </c>
      <c r="M12912" s="42"/>
      <c r="N12912" s="49">
        <v>43400</v>
      </c>
      <c r="O12912" s="54">
        <v>42</v>
      </c>
      <c r="P12912" s="54">
        <v>14944.3456818821</v>
      </c>
      <c r="Q12912" s="42"/>
      <c r="R12912" s="55">
        <f t="shared" si="603"/>
        <v>1.58106819003173E-2</v>
      </c>
      <c r="S12912" s="55">
        <f t="shared" si="604"/>
        <v>43265.076296703228</v>
      </c>
      <c r="T12912" s="55">
        <f t="shared" si="605"/>
        <v>236.28029578461832</v>
      </c>
    </row>
    <row r="12913" spans="2:20">
      <c r="B12913" s="49">
        <v>43400</v>
      </c>
      <c r="C12913" s="50">
        <v>43</v>
      </c>
      <c r="D12913" s="51">
        <v>3.4988600000000001</v>
      </c>
      <c r="E12913" s="42"/>
      <c r="F12913" s="49">
        <v>43400</v>
      </c>
      <c r="G12913" s="54">
        <v>43</v>
      </c>
      <c r="H12913" s="54">
        <v>29304.4658648033</v>
      </c>
      <c r="I12913" s="42"/>
      <c r="J12913" s="49">
        <v>43400</v>
      </c>
      <c r="K12913" s="54">
        <v>43</v>
      </c>
      <c r="L12913" s="54">
        <v>17656.810000000001</v>
      </c>
      <c r="M12913" s="42"/>
      <c r="N12913" s="49">
        <v>43400</v>
      </c>
      <c r="O12913" s="54">
        <v>43</v>
      </c>
      <c r="P12913" s="54">
        <v>14463.3071075797</v>
      </c>
      <c r="Q12913" s="42"/>
      <c r="R12913" s="55">
        <f t="shared" si="603"/>
        <v>0.60252966498212335</v>
      </c>
      <c r="S12913" s="55">
        <f t="shared" si="604"/>
        <v>50605.086706426308</v>
      </c>
      <c r="T12913" s="55">
        <f t="shared" si="605"/>
        <v>8714.5715860635592</v>
      </c>
    </row>
    <row r="12914" spans="2:20">
      <c r="B12914" s="49">
        <v>43400</v>
      </c>
      <c r="C12914" s="50">
        <v>44</v>
      </c>
      <c r="D12914" s="51">
        <v>3.2814700000000001</v>
      </c>
      <c r="E12914" s="42"/>
      <c r="F12914" s="49">
        <v>43400</v>
      </c>
      <c r="G12914" s="54">
        <v>44</v>
      </c>
      <c r="H12914" s="54">
        <v>28000.0385306797</v>
      </c>
      <c r="I12914" s="42"/>
      <c r="J12914" s="49">
        <v>43400</v>
      </c>
      <c r="K12914" s="54">
        <v>44</v>
      </c>
      <c r="L12914" s="54">
        <v>16281.27</v>
      </c>
      <c r="M12914" s="42"/>
      <c r="N12914" s="49">
        <v>43400</v>
      </c>
      <c r="O12914" s="54">
        <v>44</v>
      </c>
      <c r="P12914" s="54">
        <v>13796.9340349861</v>
      </c>
      <c r="Q12914" s="42"/>
      <c r="R12914" s="55">
        <f t="shared" si="603"/>
        <v>0.58147312840875487</v>
      </c>
      <c r="S12914" s="55">
        <f t="shared" si="604"/>
        <v>45274.225127785838</v>
      </c>
      <c r="T12914" s="55">
        <f t="shared" si="605"/>
        <v>8022.5463957725924</v>
      </c>
    </row>
    <row r="12915" spans="2:20">
      <c r="B12915" s="49">
        <v>43400</v>
      </c>
      <c r="C12915" s="50">
        <v>45</v>
      </c>
      <c r="D12915" s="51">
        <v>4.2439400000000003</v>
      </c>
      <c r="E12915" s="42"/>
      <c r="F12915" s="49">
        <v>43400</v>
      </c>
      <c r="G12915" s="54">
        <v>45</v>
      </c>
      <c r="H12915" s="54">
        <v>27027.859721086101</v>
      </c>
      <c r="I12915" s="42"/>
      <c r="J12915" s="49">
        <v>43400</v>
      </c>
      <c r="K12915" s="54">
        <v>45</v>
      </c>
      <c r="L12915" s="54">
        <v>39424.85</v>
      </c>
      <c r="M12915" s="42"/>
      <c r="N12915" s="49">
        <v>43400</v>
      </c>
      <c r="O12915" s="54">
        <v>45</v>
      </c>
      <c r="P12915" s="54">
        <v>13361.918480575499</v>
      </c>
      <c r="Q12915" s="42"/>
      <c r="R12915" s="55">
        <f t="shared" si="603"/>
        <v>1.4586745087048916</v>
      </c>
      <c r="S12915" s="55">
        <f t="shared" si="604"/>
        <v>56707.180316453589</v>
      </c>
      <c r="T12915" s="55">
        <f t="shared" si="605"/>
        <v>19490.689875008276</v>
      </c>
    </row>
    <row r="12916" spans="2:20">
      <c r="B12916" s="49">
        <v>43400</v>
      </c>
      <c r="C12916" s="50">
        <v>46</v>
      </c>
      <c r="D12916" s="51">
        <v>4.3564600000000002</v>
      </c>
      <c r="E12916" s="42"/>
      <c r="F12916" s="49">
        <v>43400</v>
      </c>
      <c r="G12916" s="54">
        <v>46</v>
      </c>
      <c r="H12916" s="54">
        <v>25674.489194021</v>
      </c>
      <c r="I12916" s="42"/>
      <c r="J12916" s="49">
        <v>43400</v>
      </c>
      <c r="K12916" s="54">
        <v>46</v>
      </c>
      <c r="L12916" s="54">
        <v>37655.78</v>
      </c>
      <c r="M12916" s="42"/>
      <c r="N12916" s="49">
        <v>43400</v>
      </c>
      <c r="O12916" s="54">
        <v>46</v>
      </c>
      <c r="P12916" s="54">
        <v>12674.7304054613</v>
      </c>
      <c r="Q12916" s="42"/>
      <c r="R12916" s="55">
        <f t="shared" si="603"/>
        <v>1.4666613117572429</v>
      </c>
      <c r="S12916" s="55">
        <f t="shared" si="604"/>
        <v>55216.956022175938</v>
      </c>
      <c r="T12916" s="55">
        <f t="shared" si="605"/>
        <v>18589.536722643279</v>
      </c>
    </row>
    <row r="12917" spans="2:20">
      <c r="B12917" s="49">
        <v>43400</v>
      </c>
      <c r="C12917" s="50">
        <v>47</v>
      </c>
      <c r="D12917" s="51">
        <v>5.0420800000000003</v>
      </c>
      <c r="E12917" s="42"/>
      <c r="F12917" s="49">
        <v>43400</v>
      </c>
      <c r="G12917" s="54">
        <v>47</v>
      </c>
      <c r="H12917" s="54">
        <v>24084.0513655492</v>
      </c>
      <c r="I12917" s="42"/>
      <c r="J12917" s="49">
        <v>43400</v>
      </c>
      <c r="K12917" s="54">
        <v>47</v>
      </c>
      <c r="L12917" s="54">
        <v>29471.67</v>
      </c>
      <c r="M12917" s="42"/>
      <c r="N12917" s="49">
        <v>43400</v>
      </c>
      <c r="O12917" s="54">
        <v>47</v>
      </c>
      <c r="P12917" s="54">
        <v>11694.918964013001</v>
      </c>
      <c r="Q12917" s="42"/>
      <c r="R12917" s="55">
        <f t="shared" si="603"/>
        <v>1.2237006786224291</v>
      </c>
      <c r="S12917" s="55">
        <f t="shared" si="604"/>
        <v>58966.717010070672</v>
      </c>
      <c r="T12917" s="55">
        <f t="shared" si="605"/>
        <v>14311.080272697025</v>
      </c>
    </row>
    <row r="12918" spans="2:20">
      <c r="B12918" s="49">
        <v>43400</v>
      </c>
      <c r="C12918" s="50">
        <v>48</v>
      </c>
      <c r="D12918" s="51">
        <v>4.58995</v>
      </c>
      <c r="E12918" s="42"/>
      <c r="F12918" s="49">
        <v>43400</v>
      </c>
      <c r="G12918" s="54">
        <v>48</v>
      </c>
      <c r="H12918" s="54">
        <v>23018.097598679102</v>
      </c>
      <c r="I12918" s="42"/>
      <c r="J12918" s="49">
        <v>43400</v>
      </c>
      <c r="K12918" s="54">
        <v>48</v>
      </c>
      <c r="L12918" s="54">
        <v>22279.47</v>
      </c>
      <c r="M12918" s="42"/>
      <c r="N12918" s="49">
        <v>43400</v>
      </c>
      <c r="O12918" s="54">
        <v>48</v>
      </c>
      <c r="P12918" s="54">
        <v>11151.529727929201</v>
      </c>
      <c r="Q12918" s="42"/>
      <c r="R12918" s="55">
        <f t="shared" si="603"/>
        <v>0.96791100587211487</v>
      </c>
      <c r="S12918" s="55">
        <f t="shared" si="604"/>
        <v>51184.963874708636</v>
      </c>
      <c r="T12918" s="55">
        <f t="shared" si="605"/>
        <v>10793.688355972745</v>
      </c>
    </row>
    <row r="12919" spans="2:20">
      <c r="B12919" s="49">
        <v>43401</v>
      </c>
      <c r="C12919" s="50">
        <v>1</v>
      </c>
      <c r="D12919" s="51">
        <v>4.8199500000000004</v>
      </c>
      <c r="E12919" s="42"/>
      <c r="F12919" s="49">
        <v>43401</v>
      </c>
      <c r="G12919" s="54">
        <v>1</v>
      </c>
      <c r="H12919" s="54">
        <v>21844.6291679387</v>
      </c>
      <c r="I12919" s="42"/>
      <c r="J12919" s="49">
        <v>43401</v>
      </c>
      <c r="K12919" s="54">
        <v>1</v>
      </c>
      <c r="L12919" s="54">
        <v>6710.79</v>
      </c>
      <c r="M12919" s="42"/>
      <c r="N12919" s="49">
        <v>43401</v>
      </c>
      <c r="O12919" s="54">
        <v>1</v>
      </c>
      <c r="P12919" s="54">
        <v>10588.5916789494</v>
      </c>
      <c r="Q12919" s="42"/>
      <c r="R12919" s="55">
        <f t="shared" si="603"/>
        <v>0.30720548966101963</v>
      </c>
      <c r="S12919" s="55">
        <f t="shared" si="604"/>
        <v>51036.482462952168</v>
      </c>
      <c r="T12919" s="55">
        <f t="shared" si="605"/>
        <v>3252.8734915522487</v>
      </c>
    </row>
    <row r="12920" spans="2:20">
      <c r="B12920" s="49">
        <v>43401</v>
      </c>
      <c r="C12920" s="50">
        <v>2</v>
      </c>
      <c r="D12920" s="51">
        <v>4.4569700000000001</v>
      </c>
      <c r="E12920" s="42"/>
      <c r="F12920" s="49">
        <v>43401</v>
      </c>
      <c r="G12920" s="54">
        <v>2</v>
      </c>
      <c r="H12920" s="54">
        <v>21436.375614213499</v>
      </c>
      <c r="I12920" s="42"/>
      <c r="J12920" s="49">
        <v>43401</v>
      </c>
      <c r="K12920" s="54">
        <v>2</v>
      </c>
      <c r="L12920" s="54">
        <v>-5525.44</v>
      </c>
      <c r="M12920" s="42"/>
      <c r="N12920" s="49">
        <v>43401</v>
      </c>
      <c r="O12920" s="54">
        <v>2</v>
      </c>
      <c r="P12920" s="54">
        <v>10391.802780743301</v>
      </c>
      <c r="Q12920" s="42"/>
      <c r="R12920" s="55">
        <f t="shared" si="603"/>
        <v>-0.25775999168144487</v>
      </c>
      <c r="S12920" s="55">
        <f t="shared" si="604"/>
        <v>46315.953239689472</v>
      </c>
      <c r="T12920" s="55">
        <f t="shared" si="605"/>
        <v>-2678.5909983196088</v>
      </c>
    </row>
    <row r="12921" spans="2:20">
      <c r="B12921" s="49">
        <v>43401</v>
      </c>
      <c r="C12921" s="50">
        <v>3</v>
      </c>
      <c r="D12921" s="51">
        <v>4.17286</v>
      </c>
      <c r="E12921" s="42"/>
      <c r="F12921" s="49">
        <v>43401</v>
      </c>
      <c r="G12921" s="54">
        <v>3</v>
      </c>
      <c r="H12921" s="54">
        <v>21330.556151969398</v>
      </c>
      <c r="I12921" s="42"/>
      <c r="J12921" s="49">
        <v>43401</v>
      </c>
      <c r="K12921" s="54">
        <v>3</v>
      </c>
      <c r="L12921" s="54">
        <v>-11610.27</v>
      </c>
      <c r="M12921" s="42"/>
      <c r="N12921" s="49">
        <v>43401</v>
      </c>
      <c r="O12921" s="54">
        <v>3</v>
      </c>
      <c r="P12921" s="54">
        <v>10328.3846438705</v>
      </c>
      <c r="Q12921" s="42"/>
      <c r="R12921" s="55">
        <f t="shared" si="603"/>
        <v>-0.5443022637235857</v>
      </c>
      <c r="S12921" s="55">
        <f t="shared" si="604"/>
        <v>43098.903145021453</v>
      </c>
      <c r="T12921" s="55">
        <f t="shared" si="605"/>
        <v>-5621.7631422666336</v>
      </c>
    </row>
    <row r="12922" spans="2:20">
      <c r="B12922" s="49">
        <v>43401</v>
      </c>
      <c r="C12922" s="50">
        <v>4</v>
      </c>
      <c r="D12922" s="51">
        <v>5.1142500000000002</v>
      </c>
      <c r="E12922" s="42"/>
      <c r="F12922" s="49">
        <v>43401</v>
      </c>
      <c r="G12922" s="54">
        <v>4</v>
      </c>
      <c r="H12922" s="54">
        <v>21361.086435352001</v>
      </c>
      <c r="I12922" s="42"/>
      <c r="J12922" s="49">
        <v>43401</v>
      </c>
      <c r="K12922" s="54">
        <v>4</v>
      </c>
      <c r="L12922" s="54">
        <v>1902.48</v>
      </c>
      <c r="M12922" s="42"/>
      <c r="N12922" s="49">
        <v>43401</v>
      </c>
      <c r="O12922" s="54">
        <v>4</v>
      </c>
      <c r="P12922" s="54">
        <v>10335.036673437</v>
      </c>
      <c r="Q12922" s="42"/>
      <c r="R12922" s="55">
        <f t="shared" si="603"/>
        <v>8.9062885717809223E-2</v>
      </c>
      <c r="S12922" s="55">
        <f t="shared" si="604"/>
        <v>52855.961307125181</v>
      </c>
      <c r="T12922" s="55">
        <f t="shared" si="605"/>
        <v>920.46819013568677</v>
      </c>
    </row>
    <row r="12923" spans="2:20">
      <c r="B12923" s="49">
        <v>43401</v>
      </c>
      <c r="C12923" s="50">
        <v>5</v>
      </c>
      <c r="D12923" s="51">
        <v>4.6550700000000003</v>
      </c>
      <c r="E12923" s="42"/>
      <c r="F12923" s="49">
        <v>43401</v>
      </c>
      <c r="G12923" s="54">
        <v>5</v>
      </c>
      <c r="H12923" s="54">
        <v>21357.147014935701</v>
      </c>
      <c r="I12923" s="42"/>
      <c r="J12923" s="49">
        <v>43401</v>
      </c>
      <c r="K12923" s="54">
        <v>5</v>
      </c>
      <c r="L12923" s="54">
        <v>-3227.14</v>
      </c>
      <c r="M12923" s="42"/>
      <c r="N12923" s="49">
        <v>43401</v>
      </c>
      <c r="O12923" s="54">
        <v>5</v>
      </c>
      <c r="P12923" s="54">
        <v>10334.858699016901</v>
      </c>
      <c r="Q12923" s="42"/>
      <c r="R12923" s="55">
        <f t="shared" si="603"/>
        <v>-0.1511035157337805</v>
      </c>
      <c r="S12923" s="55">
        <f t="shared" si="604"/>
        <v>48109.490684032608</v>
      </c>
      <c r="T12923" s="55">
        <f t="shared" si="605"/>
        <v>-1561.6334840332986</v>
      </c>
    </row>
    <row r="12924" spans="2:20">
      <c r="B12924" s="49">
        <v>43401</v>
      </c>
      <c r="C12924" s="50">
        <v>6</v>
      </c>
      <c r="D12924" s="51">
        <v>4.0328999999999997</v>
      </c>
      <c r="E12924" s="42"/>
      <c r="F12924" s="49">
        <v>43401</v>
      </c>
      <c r="G12924" s="54">
        <v>6</v>
      </c>
      <c r="H12924" s="54">
        <v>20835.717958966099</v>
      </c>
      <c r="I12924" s="42"/>
      <c r="J12924" s="49">
        <v>43401</v>
      </c>
      <c r="K12924" s="54">
        <v>6</v>
      </c>
      <c r="L12924" s="54">
        <v>-14226.48</v>
      </c>
      <c r="M12924" s="42"/>
      <c r="N12924" s="49">
        <v>43401</v>
      </c>
      <c r="O12924" s="54">
        <v>6</v>
      </c>
      <c r="P12924" s="54">
        <v>10075.8703099086</v>
      </c>
      <c r="Q12924" s="42"/>
      <c r="R12924" s="55">
        <f t="shared" si="603"/>
        <v>-0.68279288613992828</v>
      </c>
      <c r="S12924" s="55">
        <f t="shared" si="604"/>
        <v>40634.977372830392</v>
      </c>
      <c r="T12924" s="55">
        <f t="shared" si="605"/>
        <v>-6879.732569274106</v>
      </c>
    </row>
    <row r="12925" spans="2:20">
      <c r="B12925" s="49">
        <v>43401</v>
      </c>
      <c r="C12925" s="50">
        <v>7</v>
      </c>
      <c r="D12925" s="51">
        <v>3.9800800000000001</v>
      </c>
      <c r="E12925" s="42"/>
      <c r="F12925" s="49">
        <v>43401</v>
      </c>
      <c r="G12925" s="54">
        <v>7</v>
      </c>
      <c r="H12925" s="54">
        <v>20769.872244022201</v>
      </c>
      <c r="I12925" s="42"/>
      <c r="J12925" s="49">
        <v>43401</v>
      </c>
      <c r="K12925" s="54">
        <v>7</v>
      </c>
      <c r="L12925" s="54">
        <v>-11843.1</v>
      </c>
      <c r="M12925" s="42"/>
      <c r="N12925" s="49">
        <v>43401</v>
      </c>
      <c r="O12925" s="54">
        <v>7</v>
      </c>
      <c r="P12925" s="54">
        <v>10057.5370269621</v>
      </c>
      <c r="Q12925" s="42"/>
      <c r="R12925" s="55">
        <f t="shared" si="603"/>
        <v>-0.57020572206016218</v>
      </c>
      <c r="S12925" s="55">
        <f t="shared" si="604"/>
        <v>40029.801970271314</v>
      </c>
      <c r="T12925" s="55">
        <f t="shared" si="605"/>
        <v>-5734.8651626057408</v>
      </c>
    </row>
    <row r="12926" spans="2:20">
      <c r="B12926" s="49">
        <v>43401</v>
      </c>
      <c r="C12926" s="50">
        <v>8</v>
      </c>
      <c r="D12926" s="51">
        <v>4.04983</v>
      </c>
      <c r="E12926" s="42"/>
      <c r="F12926" s="49">
        <v>43401</v>
      </c>
      <c r="G12926" s="54">
        <v>8</v>
      </c>
      <c r="H12926" s="54">
        <v>20821.7575317392</v>
      </c>
      <c r="I12926" s="42"/>
      <c r="J12926" s="49">
        <v>43401</v>
      </c>
      <c r="K12926" s="54">
        <v>8</v>
      </c>
      <c r="L12926" s="54">
        <v>-12018.37</v>
      </c>
      <c r="M12926" s="42"/>
      <c r="N12926" s="49">
        <v>43401</v>
      </c>
      <c r="O12926" s="54">
        <v>8</v>
      </c>
      <c r="P12926" s="54">
        <v>10103.5175326638</v>
      </c>
      <c r="Q12926" s="42"/>
      <c r="R12926" s="55">
        <f t="shared" si="603"/>
        <v>-0.57720247590435414</v>
      </c>
      <c r="S12926" s="55">
        <f t="shared" si="604"/>
        <v>40917.528409307837</v>
      </c>
      <c r="T12926" s="55">
        <f t="shared" si="605"/>
        <v>-5831.7753351965966</v>
      </c>
    </row>
    <row r="12927" spans="2:20">
      <c r="B12927" s="49">
        <v>43401</v>
      </c>
      <c r="C12927" s="50">
        <v>9</v>
      </c>
      <c r="D12927" s="51">
        <v>6.03444</v>
      </c>
      <c r="E12927" s="42"/>
      <c r="F12927" s="49">
        <v>43401</v>
      </c>
      <c r="G12927" s="54">
        <v>9</v>
      </c>
      <c r="H12927" s="54">
        <v>20891.697403670601</v>
      </c>
      <c r="I12927" s="42"/>
      <c r="J12927" s="49">
        <v>43401</v>
      </c>
      <c r="K12927" s="54">
        <v>9</v>
      </c>
      <c r="L12927" s="54">
        <v>22302.38</v>
      </c>
      <c r="M12927" s="42"/>
      <c r="N12927" s="49">
        <v>43401</v>
      </c>
      <c r="O12927" s="54">
        <v>9</v>
      </c>
      <c r="P12927" s="54">
        <v>10129.3105405349</v>
      </c>
      <c r="Q12927" s="42"/>
      <c r="R12927" s="55">
        <f t="shared" si="603"/>
        <v>1.0675235989241136</v>
      </c>
      <c r="S12927" s="55">
        <f t="shared" si="604"/>
        <v>61124.71669822542</v>
      </c>
      <c r="T12927" s="55">
        <f t="shared" si="605"/>
        <v>10813.278042851774</v>
      </c>
    </row>
    <row r="12928" spans="2:20">
      <c r="B12928" s="49">
        <v>43401</v>
      </c>
      <c r="C12928" s="50">
        <v>10</v>
      </c>
      <c r="D12928" s="51">
        <v>4.5390100000000002</v>
      </c>
      <c r="E12928" s="42"/>
      <c r="F12928" s="49">
        <v>43401</v>
      </c>
      <c r="G12928" s="54">
        <v>10</v>
      </c>
      <c r="H12928" s="54">
        <v>20809.554176051901</v>
      </c>
      <c r="I12928" s="42"/>
      <c r="J12928" s="49">
        <v>43401</v>
      </c>
      <c r="K12928" s="54">
        <v>10</v>
      </c>
      <c r="L12928" s="54">
        <v>48.84</v>
      </c>
      <c r="M12928" s="42"/>
      <c r="N12928" s="49">
        <v>43401</v>
      </c>
      <c r="O12928" s="54">
        <v>10</v>
      </c>
      <c r="P12928" s="54">
        <v>10089.9888824549</v>
      </c>
      <c r="Q12928" s="42"/>
      <c r="R12928" s="55">
        <f t="shared" si="603"/>
        <v>2.3469988634454344E-3</v>
      </c>
      <c r="S12928" s="55">
        <f t="shared" si="604"/>
        <v>45798.560437351618</v>
      </c>
      <c r="T12928" s="55">
        <f t="shared" si="605"/>
        <v>23.681192439298719</v>
      </c>
    </row>
    <row r="12929" spans="2:20">
      <c r="B12929" s="49">
        <v>43401</v>
      </c>
      <c r="C12929" s="50">
        <v>11</v>
      </c>
      <c r="D12929" s="51">
        <v>4.2827400000000004</v>
      </c>
      <c r="E12929" s="42"/>
      <c r="F12929" s="49">
        <v>43401</v>
      </c>
      <c r="G12929" s="54">
        <v>11</v>
      </c>
      <c r="H12929" s="54">
        <v>20675.448968394601</v>
      </c>
      <c r="I12929" s="42"/>
      <c r="J12929" s="49">
        <v>43401</v>
      </c>
      <c r="K12929" s="54">
        <v>11</v>
      </c>
      <c r="L12929" s="54">
        <v>-3565.4</v>
      </c>
      <c r="M12929" s="42"/>
      <c r="N12929" s="49">
        <v>43401</v>
      </c>
      <c r="O12929" s="54">
        <v>11</v>
      </c>
      <c r="P12929" s="54">
        <v>10027.2282813438</v>
      </c>
      <c r="Q12929" s="42"/>
      <c r="R12929" s="55">
        <f t="shared" si="603"/>
        <v>-0.1724460738652025</v>
      </c>
      <c r="S12929" s="55">
        <f t="shared" si="604"/>
        <v>42944.011649642351</v>
      </c>
      <c r="T12929" s="55">
        <f t="shared" si="605"/>
        <v>-1729.1561488678603</v>
      </c>
    </row>
    <row r="12930" spans="2:20">
      <c r="B12930" s="49">
        <v>43401</v>
      </c>
      <c r="C12930" s="50">
        <v>12</v>
      </c>
      <c r="D12930" s="51">
        <v>4.6911100000000001</v>
      </c>
      <c r="E12930" s="42"/>
      <c r="F12930" s="49">
        <v>43401</v>
      </c>
      <c r="G12930" s="54">
        <v>12</v>
      </c>
      <c r="H12930" s="54">
        <v>20549.6914718261</v>
      </c>
      <c r="I12930" s="42"/>
      <c r="J12930" s="49">
        <v>43401</v>
      </c>
      <c r="K12930" s="54">
        <v>12</v>
      </c>
      <c r="L12930" s="54">
        <v>-784.21</v>
      </c>
      <c r="M12930" s="42"/>
      <c r="N12930" s="49">
        <v>43401</v>
      </c>
      <c r="O12930" s="54">
        <v>12</v>
      </c>
      <c r="P12930" s="54">
        <v>9975.4012323625993</v>
      </c>
      <c r="Q12930" s="42"/>
      <c r="R12930" s="55">
        <f t="shared" si="603"/>
        <v>-3.8161643500836125E-2</v>
      </c>
      <c r="S12930" s="55">
        <f t="shared" si="604"/>
        <v>46795.704475148515</v>
      </c>
      <c r="T12930" s="55">
        <f t="shared" si="605"/>
        <v>-380.67770560722283</v>
      </c>
    </row>
    <row r="12931" spans="2:20">
      <c r="B12931" s="49">
        <v>43401</v>
      </c>
      <c r="C12931" s="50">
        <v>13</v>
      </c>
      <c r="D12931" s="51">
        <v>3.9479500000000001</v>
      </c>
      <c r="E12931" s="42"/>
      <c r="F12931" s="49">
        <v>43401</v>
      </c>
      <c r="G12931" s="54">
        <v>13</v>
      </c>
      <c r="H12931" s="54">
        <v>20772.0883561886</v>
      </c>
      <c r="I12931" s="42"/>
      <c r="J12931" s="49">
        <v>43401</v>
      </c>
      <c r="K12931" s="54">
        <v>13</v>
      </c>
      <c r="L12931" s="54">
        <v>-11387.14</v>
      </c>
      <c r="M12931" s="42"/>
      <c r="N12931" s="49">
        <v>43401</v>
      </c>
      <c r="O12931" s="54">
        <v>13</v>
      </c>
      <c r="P12931" s="54">
        <v>10095.2330094355</v>
      </c>
      <c r="Q12931" s="42"/>
      <c r="R12931" s="55">
        <f t="shared" si="603"/>
        <v>-0.54819427901227102</v>
      </c>
      <c r="S12931" s="55">
        <f t="shared" si="604"/>
        <v>39855.475159600886</v>
      </c>
      <c r="T12931" s="55">
        <f t="shared" si="605"/>
        <v>-5534.1489810683734</v>
      </c>
    </row>
    <row r="12932" spans="2:20">
      <c r="B12932" s="49">
        <v>43401</v>
      </c>
      <c r="C12932" s="50">
        <v>14</v>
      </c>
      <c r="D12932" s="51">
        <v>4.0426299999999999</v>
      </c>
      <c r="E12932" s="42"/>
      <c r="F12932" s="49">
        <v>43401</v>
      </c>
      <c r="G12932" s="54">
        <v>14</v>
      </c>
      <c r="H12932" s="54">
        <v>21222.382472958201</v>
      </c>
      <c r="I12932" s="42"/>
      <c r="J12932" s="49">
        <v>43401</v>
      </c>
      <c r="K12932" s="54">
        <v>14</v>
      </c>
      <c r="L12932" s="54">
        <v>-8406.8799999999992</v>
      </c>
      <c r="M12932" s="42"/>
      <c r="N12932" s="49">
        <v>43401</v>
      </c>
      <c r="O12932" s="54">
        <v>14</v>
      </c>
      <c r="P12932" s="54">
        <v>10300.329217026099</v>
      </c>
      <c r="Q12932" s="42"/>
      <c r="R12932" s="55">
        <f t="shared" si="603"/>
        <v>-0.3961327155757437</v>
      </c>
      <c r="S12932" s="55">
        <f t="shared" si="604"/>
        <v>41640.419902626221</v>
      </c>
      <c r="T12932" s="55">
        <f t="shared" si="605"/>
        <v>-4080.2973840647228</v>
      </c>
    </row>
    <row r="12933" spans="2:20">
      <c r="B12933" s="49">
        <v>43401</v>
      </c>
      <c r="C12933" s="50">
        <v>15</v>
      </c>
      <c r="D12933" s="51">
        <v>3.8382999999999998</v>
      </c>
      <c r="E12933" s="42"/>
      <c r="F12933" s="49">
        <v>43401</v>
      </c>
      <c r="G12933" s="54">
        <v>15</v>
      </c>
      <c r="H12933" s="54">
        <v>21926.3067427528</v>
      </c>
      <c r="I12933" s="42"/>
      <c r="J12933" s="49">
        <v>43401</v>
      </c>
      <c r="K12933" s="54">
        <v>15</v>
      </c>
      <c r="L12933" s="54">
        <v>-5145.55</v>
      </c>
      <c r="M12933" s="42"/>
      <c r="N12933" s="49">
        <v>43401</v>
      </c>
      <c r="O12933" s="54">
        <v>15</v>
      </c>
      <c r="P12933" s="54">
        <v>10588.7647708072</v>
      </c>
      <c r="Q12933" s="42"/>
      <c r="R12933" s="55">
        <f t="shared" si="603"/>
        <v>-0.23467472476643769</v>
      </c>
      <c r="S12933" s="55">
        <f t="shared" si="604"/>
        <v>40642.855819789271</v>
      </c>
      <c r="T12933" s="55">
        <f t="shared" si="605"/>
        <v>-2484.9154582057313</v>
      </c>
    </row>
    <row r="12934" spans="2:20">
      <c r="B12934" s="49">
        <v>43401</v>
      </c>
      <c r="C12934" s="50">
        <v>16</v>
      </c>
      <c r="D12934" s="51">
        <v>4.6112900000000003</v>
      </c>
      <c r="E12934" s="42"/>
      <c r="F12934" s="49">
        <v>43401</v>
      </c>
      <c r="G12934" s="54">
        <v>16</v>
      </c>
      <c r="H12934" s="54">
        <v>22478.623896625199</v>
      </c>
      <c r="I12934" s="42"/>
      <c r="J12934" s="49">
        <v>43401</v>
      </c>
      <c r="K12934" s="54">
        <v>16</v>
      </c>
      <c r="L12934" s="54">
        <v>10752.34</v>
      </c>
      <c r="M12934" s="42"/>
      <c r="N12934" s="49">
        <v>43401</v>
      </c>
      <c r="O12934" s="54">
        <v>16</v>
      </c>
      <c r="P12934" s="54">
        <v>10933.577990644</v>
      </c>
      <c r="Q12934" s="42"/>
      <c r="R12934" s="55">
        <f t="shared" si="603"/>
        <v>0.47833622064446257</v>
      </c>
      <c r="S12934" s="55">
        <f t="shared" si="604"/>
        <v>50417.898852476777</v>
      </c>
      <c r="T12934" s="55">
        <f t="shared" si="605"/>
        <v>5229.926374166128</v>
      </c>
    </row>
    <row r="12935" spans="2:20">
      <c r="B12935" s="49">
        <v>43401</v>
      </c>
      <c r="C12935" s="50">
        <v>17</v>
      </c>
      <c r="D12935" s="51">
        <v>3.9513199999999999</v>
      </c>
      <c r="E12935" s="42"/>
      <c r="F12935" s="49">
        <v>43401</v>
      </c>
      <c r="G12935" s="54">
        <v>17</v>
      </c>
      <c r="H12935" s="54">
        <v>23060.209320535399</v>
      </c>
      <c r="I12935" s="42"/>
      <c r="J12935" s="49">
        <v>43401</v>
      </c>
      <c r="K12935" s="54">
        <v>17</v>
      </c>
      <c r="L12935" s="54">
        <v>10959.84</v>
      </c>
      <c r="M12935" s="42"/>
      <c r="N12935" s="49">
        <v>43401</v>
      </c>
      <c r="O12935" s="54">
        <v>17</v>
      </c>
      <c r="P12935" s="54">
        <v>11430.818447834199</v>
      </c>
      <c r="Q12935" s="42"/>
      <c r="R12935" s="55">
        <f t="shared" si="603"/>
        <v>0.47527062081956595</v>
      </c>
      <c r="S12935" s="55">
        <f t="shared" si="604"/>
        <v>45166.821549296226</v>
      </c>
      <c r="T12935" s="55">
        <f t="shared" si="605"/>
        <v>5432.7321801779071</v>
      </c>
    </row>
    <row r="12936" spans="2:20">
      <c r="B12936" s="49">
        <v>43401</v>
      </c>
      <c r="C12936" s="50">
        <v>18</v>
      </c>
      <c r="D12936" s="51">
        <v>4.4397500000000001</v>
      </c>
      <c r="E12936" s="42"/>
      <c r="F12936" s="49">
        <v>43401</v>
      </c>
      <c r="G12936" s="54">
        <v>18</v>
      </c>
      <c r="H12936" s="54">
        <v>24323.525709956499</v>
      </c>
      <c r="I12936" s="42"/>
      <c r="J12936" s="49">
        <v>43401</v>
      </c>
      <c r="K12936" s="54">
        <v>18</v>
      </c>
      <c r="L12936" s="54">
        <v>33301.51</v>
      </c>
      <c r="M12936" s="42"/>
      <c r="N12936" s="49">
        <v>43401</v>
      </c>
      <c r="O12936" s="54">
        <v>18</v>
      </c>
      <c r="P12936" s="54">
        <v>12140.614532707301</v>
      </c>
      <c r="Q12936" s="42"/>
      <c r="R12936" s="55">
        <f t="shared" si="603"/>
        <v>1.3691070281956901</v>
      </c>
      <c r="S12936" s="55">
        <f t="shared" si="604"/>
        <v>53901.293371587242</v>
      </c>
      <c r="T12936" s="55">
        <f t="shared" si="605"/>
        <v>16621.8006833443</v>
      </c>
    </row>
    <row r="12937" spans="2:20">
      <c r="B12937" s="49">
        <v>43401</v>
      </c>
      <c r="C12937" s="50">
        <v>19</v>
      </c>
      <c r="D12937" s="51">
        <v>3.2310400000000001</v>
      </c>
      <c r="E12937" s="42"/>
      <c r="F12937" s="49">
        <v>43401</v>
      </c>
      <c r="G12937" s="54">
        <v>19</v>
      </c>
      <c r="H12937" s="54">
        <v>25669.8635940604</v>
      </c>
      <c r="I12937" s="42"/>
      <c r="J12937" s="49">
        <v>43401</v>
      </c>
      <c r="K12937" s="54">
        <v>19</v>
      </c>
      <c r="L12937" s="54">
        <v>16221.34</v>
      </c>
      <c r="M12937" s="42"/>
      <c r="N12937" s="49">
        <v>43401</v>
      </c>
      <c r="O12937" s="54">
        <v>19</v>
      </c>
      <c r="P12937" s="54">
        <v>12754.7579654045</v>
      </c>
      <c r="Q12937" s="42"/>
      <c r="R12937" s="55">
        <f t="shared" si="603"/>
        <v>0.63192155036434872</v>
      </c>
      <c r="S12937" s="55">
        <f t="shared" si="604"/>
        <v>41211.133176540556</v>
      </c>
      <c r="T12937" s="55">
        <f t="shared" si="605"/>
        <v>8060.0064280204379</v>
      </c>
    </row>
    <row r="12938" spans="2:20">
      <c r="B12938" s="49">
        <v>43401</v>
      </c>
      <c r="C12938" s="50">
        <v>20</v>
      </c>
      <c r="D12938" s="51">
        <v>3.1075200000000001</v>
      </c>
      <c r="E12938" s="42"/>
      <c r="F12938" s="49">
        <v>43401</v>
      </c>
      <c r="G12938" s="54">
        <v>20</v>
      </c>
      <c r="H12938" s="54">
        <v>26518.007098015099</v>
      </c>
      <c r="I12938" s="42"/>
      <c r="J12938" s="49">
        <v>43401</v>
      </c>
      <c r="K12938" s="54">
        <v>20</v>
      </c>
      <c r="L12938" s="54">
        <v>15352.09</v>
      </c>
      <c r="M12938" s="42"/>
      <c r="N12938" s="49">
        <v>43401</v>
      </c>
      <c r="O12938" s="54">
        <v>20</v>
      </c>
      <c r="P12938" s="54">
        <v>13168.9320212563</v>
      </c>
      <c r="Q12938" s="42"/>
      <c r="R12938" s="55">
        <f t="shared" ref="R12938:R13001" si="606">L12938/H12938</f>
        <v>0.57893075988915921</v>
      </c>
      <c r="S12938" s="55">
        <f t="shared" ref="S12938:S13001" si="607">P12938*D12938</f>
        <v>40922.719634694375</v>
      </c>
      <c r="T12938" s="55">
        <f t="shared" ref="T12938:T13001" si="608">P12938*R12938</f>
        <v>7623.8998219945906</v>
      </c>
    </row>
    <row r="12939" spans="2:20">
      <c r="B12939" s="49">
        <v>43401</v>
      </c>
      <c r="C12939" s="50">
        <v>21</v>
      </c>
      <c r="D12939" s="51">
        <v>2.8873500000000001</v>
      </c>
      <c r="E12939" s="42"/>
      <c r="F12939" s="49">
        <v>43401</v>
      </c>
      <c r="G12939" s="54">
        <v>21</v>
      </c>
      <c r="H12939" s="54">
        <v>26929.645125401501</v>
      </c>
      <c r="I12939" s="42"/>
      <c r="J12939" s="49">
        <v>43401</v>
      </c>
      <c r="K12939" s="54">
        <v>21</v>
      </c>
      <c r="L12939" s="54">
        <v>5260.04</v>
      </c>
      <c r="M12939" s="42"/>
      <c r="N12939" s="49">
        <v>43401</v>
      </c>
      <c r="O12939" s="54">
        <v>21</v>
      </c>
      <c r="P12939" s="54">
        <v>13304.6389154589</v>
      </c>
      <c r="Q12939" s="42"/>
      <c r="R12939" s="55">
        <f t="shared" si="606"/>
        <v>0.19532526238299536</v>
      </c>
      <c r="S12939" s="55">
        <f t="shared" si="607"/>
        <v>38415.149172550256</v>
      </c>
      <c r="T12939" s="55">
        <f t="shared" si="608"/>
        <v>2598.7320870730205</v>
      </c>
    </row>
    <row r="12940" spans="2:20">
      <c r="B12940" s="49">
        <v>43401</v>
      </c>
      <c r="C12940" s="50">
        <v>22</v>
      </c>
      <c r="D12940" s="51">
        <v>2.8863500000000002</v>
      </c>
      <c r="E12940" s="42"/>
      <c r="F12940" s="49">
        <v>43401</v>
      </c>
      <c r="G12940" s="54">
        <v>22</v>
      </c>
      <c r="H12940" s="54">
        <v>26711.7437791349</v>
      </c>
      <c r="I12940" s="42"/>
      <c r="J12940" s="49">
        <v>43401</v>
      </c>
      <c r="K12940" s="54">
        <v>22</v>
      </c>
      <c r="L12940" s="54">
        <v>5085.3100000000004</v>
      </c>
      <c r="M12940" s="42"/>
      <c r="N12940" s="49">
        <v>43401</v>
      </c>
      <c r="O12940" s="54">
        <v>22</v>
      </c>
      <c r="P12940" s="54">
        <v>13115.155976197</v>
      </c>
      <c r="Q12940" s="42"/>
      <c r="R12940" s="55">
        <f t="shared" si="606"/>
        <v>0.19037731276728709</v>
      </c>
      <c r="S12940" s="55">
        <f t="shared" si="607"/>
        <v>37854.930451896216</v>
      </c>
      <c r="T12940" s="55">
        <f t="shared" si="608"/>
        <v>2496.8281512722106</v>
      </c>
    </row>
    <row r="12941" spans="2:20">
      <c r="B12941" s="49">
        <v>43401</v>
      </c>
      <c r="C12941" s="50">
        <v>23</v>
      </c>
      <c r="D12941" s="51">
        <v>2.5185599999999999</v>
      </c>
      <c r="E12941" s="42"/>
      <c r="F12941" s="49">
        <v>43401</v>
      </c>
      <c r="G12941" s="54">
        <v>23</v>
      </c>
      <c r="H12941" s="54">
        <v>26610.775483456899</v>
      </c>
      <c r="I12941" s="42"/>
      <c r="J12941" s="49">
        <v>43401</v>
      </c>
      <c r="K12941" s="54">
        <v>23</v>
      </c>
      <c r="L12941" s="54">
        <v>-3468.02</v>
      </c>
      <c r="M12941" s="42"/>
      <c r="N12941" s="49">
        <v>43401</v>
      </c>
      <c r="O12941" s="54">
        <v>23</v>
      </c>
      <c r="P12941" s="54">
        <v>13087.4358860222</v>
      </c>
      <c r="Q12941" s="42"/>
      <c r="R12941" s="55">
        <f t="shared" si="606"/>
        <v>-0.13032389838304267</v>
      </c>
      <c r="S12941" s="55">
        <f t="shared" si="607"/>
        <v>32961.492525100068</v>
      </c>
      <c r="T12941" s="55">
        <f t="shared" si="608"/>
        <v>-1705.6056645045433</v>
      </c>
    </row>
    <row r="12942" spans="2:20">
      <c r="B12942" s="49">
        <v>43401</v>
      </c>
      <c r="C12942" s="50">
        <v>24</v>
      </c>
      <c r="D12942" s="51">
        <v>1.9685699999999999</v>
      </c>
      <c r="E12942" s="42"/>
      <c r="F12942" s="49">
        <v>43401</v>
      </c>
      <c r="G12942" s="54">
        <v>24</v>
      </c>
      <c r="H12942" s="54">
        <v>26093.681327419501</v>
      </c>
      <c r="I12942" s="42"/>
      <c r="J12942" s="49">
        <v>43401</v>
      </c>
      <c r="K12942" s="54">
        <v>24</v>
      </c>
      <c r="L12942" s="54">
        <v>-29552.7</v>
      </c>
      <c r="M12942" s="42"/>
      <c r="N12942" s="49">
        <v>43401</v>
      </c>
      <c r="O12942" s="54">
        <v>24</v>
      </c>
      <c r="P12942" s="54">
        <v>12906.2154180451</v>
      </c>
      <c r="Q12942" s="42"/>
      <c r="R12942" s="55">
        <f t="shared" si="606"/>
        <v>-1.1325615435084557</v>
      </c>
      <c r="S12942" s="55">
        <f t="shared" si="607"/>
        <v>25406.788485501042</v>
      </c>
      <c r="T12942" s="55">
        <f t="shared" si="608"/>
        <v>-14617.083254713787</v>
      </c>
    </row>
    <row r="12943" spans="2:20">
      <c r="B12943" s="49">
        <v>43401</v>
      </c>
      <c r="C12943" s="50">
        <v>25</v>
      </c>
      <c r="D12943" s="51">
        <v>1.51976</v>
      </c>
      <c r="E12943" s="42"/>
      <c r="F12943" s="49">
        <v>43401</v>
      </c>
      <c r="G12943" s="54">
        <v>25</v>
      </c>
      <c r="H12943" s="54">
        <v>26088.779442915999</v>
      </c>
      <c r="I12943" s="42"/>
      <c r="J12943" s="49">
        <v>43401</v>
      </c>
      <c r="K12943" s="54">
        <v>25</v>
      </c>
      <c r="L12943" s="54">
        <v>-34908.800000000003</v>
      </c>
      <c r="M12943" s="42"/>
      <c r="N12943" s="49">
        <v>43401</v>
      </c>
      <c r="O12943" s="54">
        <v>25</v>
      </c>
      <c r="P12943" s="54">
        <v>12943.4681780471</v>
      </c>
      <c r="Q12943" s="42"/>
      <c r="R12943" s="55">
        <f t="shared" si="606"/>
        <v>-1.338077163647414</v>
      </c>
      <c r="S12943" s="55">
        <f t="shared" si="607"/>
        <v>19670.965198268859</v>
      </c>
      <c r="T12943" s="55">
        <f t="shared" si="608"/>
        <v>-17319.359187441827</v>
      </c>
    </row>
    <row r="12944" spans="2:20">
      <c r="B12944" s="49">
        <v>43401</v>
      </c>
      <c r="C12944" s="50">
        <v>26</v>
      </c>
      <c r="D12944" s="51">
        <v>1.7762899999999999</v>
      </c>
      <c r="E12944" s="42"/>
      <c r="F12944" s="49">
        <v>43401</v>
      </c>
      <c r="G12944" s="54">
        <v>26</v>
      </c>
      <c r="H12944" s="54">
        <v>26192.261280275499</v>
      </c>
      <c r="I12944" s="42"/>
      <c r="J12944" s="49">
        <v>43401</v>
      </c>
      <c r="K12944" s="54">
        <v>26</v>
      </c>
      <c r="L12944" s="54">
        <v>-31114.32</v>
      </c>
      <c r="M12944" s="42"/>
      <c r="N12944" s="49">
        <v>43401</v>
      </c>
      <c r="O12944" s="54">
        <v>26</v>
      </c>
      <c r="P12944" s="54">
        <v>13025.704233775499</v>
      </c>
      <c r="Q12944" s="42"/>
      <c r="R12944" s="55">
        <f t="shared" si="606"/>
        <v>-1.1879203428468825</v>
      </c>
      <c r="S12944" s="55">
        <f t="shared" si="607"/>
        <v>23137.428173413082</v>
      </c>
      <c r="T12944" s="55">
        <f t="shared" si="608"/>
        <v>-15473.49903920868</v>
      </c>
    </row>
    <row r="12945" spans="2:20">
      <c r="B12945" s="49">
        <v>43401</v>
      </c>
      <c r="C12945" s="50">
        <v>27</v>
      </c>
      <c r="D12945" s="51">
        <v>2.2002100000000002</v>
      </c>
      <c r="E12945" s="42"/>
      <c r="F12945" s="49">
        <v>43401</v>
      </c>
      <c r="G12945" s="54">
        <v>27</v>
      </c>
      <c r="H12945" s="54">
        <v>26670.196151889399</v>
      </c>
      <c r="I12945" s="42"/>
      <c r="J12945" s="49">
        <v>43401</v>
      </c>
      <c r="K12945" s="54">
        <v>27</v>
      </c>
      <c r="L12945" s="54">
        <v>-24459.24</v>
      </c>
      <c r="M12945" s="42"/>
      <c r="N12945" s="49">
        <v>43401</v>
      </c>
      <c r="O12945" s="54">
        <v>27</v>
      </c>
      <c r="P12945" s="54">
        <v>13401.947497400801</v>
      </c>
      <c r="Q12945" s="42"/>
      <c r="R12945" s="55">
        <f t="shared" si="606"/>
        <v>-0.91710011657590429</v>
      </c>
      <c r="S12945" s="55">
        <f t="shared" si="607"/>
        <v>29487.098903256217</v>
      </c>
      <c r="T12945" s="55">
        <f t="shared" si="608"/>
        <v>-12290.927612210424</v>
      </c>
    </row>
    <row r="12946" spans="2:20">
      <c r="B12946" s="49">
        <v>43401</v>
      </c>
      <c r="C12946" s="50">
        <v>28</v>
      </c>
      <c r="D12946" s="51">
        <v>2.47614</v>
      </c>
      <c r="E12946" s="42"/>
      <c r="F12946" s="49">
        <v>43401</v>
      </c>
      <c r="G12946" s="54">
        <v>28</v>
      </c>
      <c r="H12946" s="54">
        <v>26892.090011137101</v>
      </c>
      <c r="I12946" s="42"/>
      <c r="J12946" s="49">
        <v>43401</v>
      </c>
      <c r="K12946" s="54">
        <v>28</v>
      </c>
      <c r="L12946" s="54">
        <v>-15753.04</v>
      </c>
      <c r="M12946" s="42"/>
      <c r="N12946" s="49">
        <v>43401</v>
      </c>
      <c r="O12946" s="54">
        <v>28</v>
      </c>
      <c r="P12946" s="54">
        <v>13520.566769806601</v>
      </c>
      <c r="Q12946" s="42"/>
      <c r="R12946" s="55">
        <f t="shared" si="606"/>
        <v>-0.58578712154674595</v>
      </c>
      <c r="S12946" s="55">
        <f t="shared" si="607"/>
        <v>33478.816201388916</v>
      </c>
      <c r="T12946" s="55">
        <f t="shared" si="608"/>
        <v>-7920.1738897655932</v>
      </c>
    </row>
    <row r="12947" spans="2:20">
      <c r="B12947" s="49">
        <v>43401</v>
      </c>
      <c r="C12947" s="50">
        <v>29</v>
      </c>
      <c r="D12947" s="51">
        <v>2.4588899999999998</v>
      </c>
      <c r="E12947" s="42"/>
      <c r="F12947" s="49">
        <v>43401</v>
      </c>
      <c r="G12947" s="54">
        <v>29</v>
      </c>
      <c r="H12947" s="54">
        <v>27124.523438370801</v>
      </c>
      <c r="I12947" s="42"/>
      <c r="J12947" s="49">
        <v>43401</v>
      </c>
      <c r="K12947" s="54">
        <v>29</v>
      </c>
      <c r="L12947" s="54">
        <v>-10299.85</v>
      </c>
      <c r="M12947" s="42"/>
      <c r="N12947" s="49">
        <v>43401</v>
      </c>
      <c r="O12947" s="54">
        <v>29</v>
      </c>
      <c r="P12947" s="54">
        <v>13626.4769405933</v>
      </c>
      <c r="Q12947" s="42"/>
      <c r="R12947" s="55">
        <f t="shared" si="606"/>
        <v>-0.37972464376755322</v>
      </c>
      <c r="S12947" s="55">
        <f t="shared" si="607"/>
        <v>33506.007884455459</v>
      </c>
      <c r="T12947" s="55">
        <f t="shared" si="608"/>
        <v>-5174.3091020735692</v>
      </c>
    </row>
    <row r="12948" spans="2:20">
      <c r="B12948" s="49">
        <v>43401</v>
      </c>
      <c r="C12948" s="50">
        <v>30</v>
      </c>
      <c r="D12948" s="51">
        <v>2.0914999999999999</v>
      </c>
      <c r="E12948" s="42"/>
      <c r="F12948" s="49">
        <v>43401</v>
      </c>
      <c r="G12948" s="54">
        <v>30</v>
      </c>
      <c r="H12948" s="54">
        <v>27453.9888908262</v>
      </c>
      <c r="I12948" s="42"/>
      <c r="J12948" s="49">
        <v>43401</v>
      </c>
      <c r="K12948" s="54">
        <v>30</v>
      </c>
      <c r="L12948" s="54">
        <v>-20097.78</v>
      </c>
      <c r="M12948" s="42"/>
      <c r="N12948" s="49">
        <v>43401</v>
      </c>
      <c r="O12948" s="54">
        <v>30</v>
      </c>
      <c r="P12948" s="54">
        <v>13814.307978844299</v>
      </c>
      <c r="Q12948" s="42"/>
      <c r="R12948" s="55">
        <f t="shared" si="606"/>
        <v>-0.73205318469097613</v>
      </c>
      <c r="S12948" s="55">
        <f t="shared" si="607"/>
        <v>28892.62513775285</v>
      </c>
      <c r="T12948" s="55">
        <f t="shared" si="608"/>
        <v>-10112.808150214931</v>
      </c>
    </row>
    <row r="12949" spans="2:20">
      <c r="B12949" s="49">
        <v>43401</v>
      </c>
      <c r="C12949" s="50">
        <v>31</v>
      </c>
      <c r="D12949" s="51">
        <v>1.7676099999999999</v>
      </c>
      <c r="E12949" s="42"/>
      <c r="F12949" s="49">
        <v>43401</v>
      </c>
      <c r="G12949" s="54">
        <v>31</v>
      </c>
      <c r="H12949" s="54">
        <v>27877.230651873098</v>
      </c>
      <c r="I12949" s="42"/>
      <c r="J12949" s="49">
        <v>43401</v>
      </c>
      <c r="K12949" s="54">
        <v>31</v>
      </c>
      <c r="L12949" s="54">
        <v>-29423.3</v>
      </c>
      <c r="M12949" s="42"/>
      <c r="N12949" s="49">
        <v>43401</v>
      </c>
      <c r="O12949" s="54">
        <v>31</v>
      </c>
      <c r="P12949" s="54">
        <v>14020.1323602827</v>
      </c>
      <c r="Q12949" s="42"/>
      <c r="R12949" s="55">
        <f t="shared" si="606"/>
        <v>-1.0554599331416379</v>
      </c>
      <c r="S12949" s="55">
        <f t="shared" si="607"/>
        <v>24782.126161359301</v>
      </c>
      <c r="T12949" s="55">
        <f t="shared" si="608"/>
        <v>-14797.687963620892</v>
      </c>
    </row>
    <row r="12950" spans="2:20">
      <c r="B12950" s="49">
        <v>43401</v>
      </c>
      <c r="C12950" s="50">
        <v>32</v>
      </c>
      <c r="D12950" s="51">
        <v>1.0541400000000001</v>
      </c>
      <c r="E12950" s="42"/>
      <c r="F12950" s="49">
        <v>43401</v>
      </c>
      <c r="G12950" s="54">
        <v>32</v>
      </c>
      <c r="H12950" s="54">
        <v>28359.149579281901</v>
      </c>
      <c r="I12950" s="42"/>
      <c r="J12950" s="49">
        <v>43401</v>
      </c>
      <c r="K12950" s="54">
        <v>32</v>
      </c>
      <c r="L12950" s="54">
        <v>-48432.74</v>
      </c>
      <c r="M12950" s="42"/>
      <c r="N12950" s="49">
        <v>43401</v>
      </c>
      <c r="O12950" s="54">
        <v>32</v>
      </c>
      <c r="P12950" s="54">
        <v>14171.994462921801</v>
      </c>
      <c r="Q12950" s="42"/>
      <c r="R12950" s="55">
        <f t="shared" si="606"/>
        <v>-1.7078347100853506</v>
      </c>
      <c r="S12950" s="55">
        <f t="shared" si="607"/>
        <v>14939.266243144388</v>
      </c>
      <c r="T12950" s="55">
        <f t="shared" si="608"/>
        <v>-24203.424054915249</v>
      </c>
    </row>
    <row r="12951" spans="2:20">
      <c r="B12951" s="49">
        <v>43401</v>
      </c>
      <c r="C12951" s="50">
        <v>33</v>
      </c>
      <c r="D12951" s="51">
        <v>1.7574799999999999</v>
      </c>
      <c r="E12951" s="42"/>
      <c r="F12951" s="49">
        <v>43401</v>
      </c>
      <c r="G12951" s="54">
        <v>33</v>
      </c>
      <c r="H12951" s="54">
        <v>29183.9947791085</v>
      </c>
      <c r="I12951" s="42"/>
      <c r="J12951" s="49">
        <v>43401</v>
      </c>
      <c r="K12951" s="54">
        <v>33</v>
      </c>
      <c r="L12951" s="54">
        <v>-35075.480000000003</v>
      </c>
      <c r="M12951" s="42"/>
      <c r="N12951" s="49">
        <v>43401</v>
      </c>
      <c r="O12951" s="54">
        <v>33</v>
      </c>
      <c r="P12951" s="54">
        <v>14511.656068080099</v>
      </c>
      <c r="Q12951" s="42"/>
      <c r="R12951" s="55">
        <f t="shared" si="606"/>
        <v>-1.2018738443960026</v>
      </c>
      <c r="S12951" s="55">
        <f t="shared" si="607"/>
        <v>25503.945306529411</v>
      </c>
      <c r="T12951" s="55">
        <f t="shared" si="608"/>
        <v>-17441.179867096009</v>
      </c>
    </row>
    <row r="12952" spans="2:20">
      <c r="B12952" s="49">
        <v>43401</v>
      </c>
      <c r="C12952" s="50">
        <v>34</v>
      </c>
      <c r="D12952" s="51">
        <v>2.5784600000000002</v>
      </c>
      <c r="E12952" s="42"/>
      <c r="F12952" s="49">
        <v>43401</v>
      </c>
      <c r="G12952" s="54">
        <v>34</v>
      </c>
      <c r="H12952" s="54">
        <v>30751.402860222901</v>
      </c>
      <c r="I12952" s="42"/>
      <c r="J12952" s="49">
        <v>43401</v>
      </c>
      <c r="K12952" s="54">
        <v>34</v>
      </c>
      <c r="L12952" s="54">
        <v>-18024.919999999998</v>
      </c>
      <c r="M12952" s="42"/>
      <c r="N12952" s="49">
        <v>43401</v>
      </c>
      <c r="O12952" s="54">
        <v>34</v>
      </c>
      <c r="P12952" s="54">
        <v>15265.295375228199</v>
      </c>
      <c r="Q12952" s="42"/>
      <c r="R12952" s="55">
        <f t="shared" si="606"/>
        <v>-0.58614951915950886</v>
      </c>
      <c r="S12952" s="55">
        <f t="shared" si="607"/>
        <v>39360.953513210909</v>
      </c>
      <c r="T12952" s="55">
        <f t="shared" si="608"/>
        <v>-8947.7455440178837</v>
      </c>
    </row>
    <row r="12953" spans="2:20">
      <c r="B12953" s="49">
        <v>43401</v>
      </c>
      <c r="C12953" s="50">
        <v>35</v>
      </c>
      <c r="D12953" s="51">
        <v>3.14689</v>
      </c>
      <c r="E12953" s="42"/>
      <c r="F12953" s="49">
        <v>43401</v>
      </c>
      <c r="G12953" s="54">
        <v>35</v>
      </c>
      <c r="H12953" s="54">
        <v>32507.369032941799</v>
      </c>
      <c r="I12953" s="42"/>
      <c r="J12953" s="49">
        <v>43401</v>
      </c>
      <c r="K12953" s="54">
        <v>35</v>
      </c>
      <c r="L12953" s="54">
        <v>-6761.39</v>
      </c>
      <c r="M12953" s="42"/>
      <c r="N12953" s="49">
        <v>43401</v>
      </c>
      <c r="O12953" s="54">
        <v>35</v>
      </c>
      <c r="P12953" s="54">
        <v>16185.965979935299</v>
      </c>
      <c r="Q12953" s="42"/>
      <c r="R12953" s="55">
        <f t="shared" si="606"/>
        <v>-0.20799560841568726</v>
      </c>
      <c r="S12953" s="55">
        <f t="shared" si="607"/>
        <v>50935.454482598594</v>
      </c>
      <c r="T12953" s="55">
        <f t="shared" si="608"/>
        <v>-3366.6098417922581</v>
      </c>
    </row>
    <row r="12954" spans="2:20">
      <c r="B12954" s="49">
        <v>43401</v>
      </c>
      <c r="C12954" s="50">
        <v>36</v>
      </c>
      <c r="D12954" s="51">
        <v>3.70126</v>
      </c>
      <c r="E12954" s="42"/>
      <c r="F12954" s="49">
        <v>43401</v>
      </c>
      <c r="G12954" s="54">
        <v>36</v>
      </c>
      <c r="H12954" s="54">
        <v>34263.465824266801</v>
      </c>
      <c r="I12954" s="42"/>
      <c r="J12954" s="49">
        <v>43401</v>
      </c>
      <c r="K12954" s="54">
        <v>36</v>
      </c>
      <c r="L12954" s="54">
        <v>23746.22</v>
      </c>
      <c r="M12954" s="42"/>
      <c r="N12954" s="49">
        <v>43401</v>
      </c>
      <c r="O12954" s="54">
        <v>36</v>
      </c>
      <c r="P12954" s="54">
        <v>17083.3940933626</v>
      </c>
      <c r="Q12954" s="42"/>
      <c r="R12954" s="55">
        <f t="shared" si="606"/>
        <v>0.69304781138579241</v>
      </c>
      <c r="S12954" s="55">
        <f t="shared" si="607"/>
        <v>63230.083221999259</v>
      </c>
      <c r="T12954" s="55">
        <f t="shared" si="608"/>
        <v>11839.608887445924</v>
      </c>
    </row>
    <row r="12955" spans="2:20">
      <c r="B12955" s="49">
        <v>43401</v>
      </c>
      <c r="C12955" s="50">
        <v>37</v>
      </c>
      <c r="D12955" s="51">
        <v>3.8787600000000002</v>
      </c>
      <c r="E12955" s="42"/>
      <c r="F12955" s="49">
        <v>43401</v>
      </c>
      <c r="G12955" s="54">
        <v>37</v>
      </c>
      <c r="H12955" s="54">
        <v>36760.447585268703</v>
      </c>
      <c r="I12955" s="42"/>
      <c r="J12955" s="49">
        <v>43401</v>
      </c>
      <c r="K12955" s="54">
        <v>37</v>
      </c>
      <c r="L12955" s="54">
        <v>68934.94</v>
      </c>
      <c r="M12955" s="42"/>
      <c r="N12955" s="49">
        <v>43401</v>
      </c>
      <c r="O12955" s="54">
        <v>37</v>
      </c>
      <c r="P12955" s="54">
        <v>18303.626332282001</v>
      </c>
      <c r="Q12955" s="42"/>
      <c r="R12955" s="55">
        <f t="shared" si="606"/>
        <v>1.8752475698262399</v>
      </c>
      <c r="S12955" s="55">
        <f t="shared" si="607"/>
        <v>70995.373672602145</v>
      </c>
      <c r="T12955" s="55">
        <f t="shared" si="608"/>
        <v>34323.830798619398</v>
      </c>
    </row>
    <row r="12956" spans="2:20">
      <c r="B12956" s="49">
        <v>43401</v>
      </c>
      <c r="C12956" s="50">
        <v>38</v>
      </c>
      <c r="D12956" s="51">
        <v>3.6922299999999999</v>
      </c>
      <c r="E12956" s="42"/>
      <c r="F12956" s="49">
        <v>43401</v>
      </c>
      <c r="G12956" s="54">
        <v>38</v>
      </c>
      <c r="H12956" s="54">
        <v>37024.123420499098</v>
      </c>
      <c r="I12956" s="42"/>
      <c r="J12956" s="49">
        <v>43401</v>
      </c>
      <c r="K12956" s="54">
        <v>38</v>
      </c>
      <c r="L12956" s="54">
        <v>46798.52</v>
      </c>
      <c r="M12956" s="42"/>
      <c r="N12956" s="49">
        <v>43401</v>
      </c>
      <c r="O12956" s="54">
        <v>38</v>
      </c>
      <c r="P12956" s="54">
        <v>18423.387314663501</v>
      </c>
      <c r="Q12956" s="42"/>
      <c r="R12956" s="55">
        <f t="shared" si="606"/>
        <v>1.2640007561688582</v>
      </c>
      <c r="S12956" s="55">
        <f t="shared" si="607"/>
        <v>68023.383344820017</v>
      </c>
      <c r="T12956" s="55">
        <f t="shared" si="608"/>
        <v>23287.175496926415</v>
      </c>
    </row>
    <row r="12957" spans="2:20">
      <c r="B12957" s="49">
        <v>43401</v>
      </c>
      <c r="C12957" s="50">
        <v>39</v>
      </c>
      <c r="D12957" s="51">
        <v>2.9756100000000001</v>
      </c>
      <c r="E12957" s="42"/>
      <c r="F12957" s="49">
        <v>43401</v>
      </c>
      <c r="G12957" s="54">
        <v>39</v>
      </c>
      <c r="H12957" s="54">
        <v>36329.596192388002</v>
      </c>
      <c r="I12957" s="42"/>
      <c r="J12957" s="49">
        <v>43401</v>
      </c>
      <c r="K12957" s="54">
        <v>39</v>
      </c>
      <c r="L12957" s="54">
        <v>-2652.16</v>
      </c>
      <c r="M12957" s="42"/>
      <c r="N12957" s="49">
        <v>43401</v>
      </c>
      <c r="O12957" s="54">
        <v>39</v>
      </c>
      <c r="P12957" s="54">
        <v>18041.1147265543</v>
      </c>
      <c r="Q12957" s="42"/>
      <c r="R12957" s="55">
        <f t="shared" si="606"/>
        <v>-7.3002738207029572E-2</v>
      </c>
      <c r="S12957" s="55">
        <f t="shared" si="607"/>
        <v>53683.321391482241</v>
      </c>
      <c r="T12957" s="55">
        <f t="shared" si="608"/>
        <v>-1317.0507753456295</v>
      </c>
    </row>
    <row r="12958" spans="2:20">
      <c r="B12958" s="49">
        <v>43401</v>
      </c>
      <c r="C12958" s="50">
        <v>40</v>
      </c>
      <c r="D12958" s="51">
        <v>2.1385800000000001</v>
      </c>
      <c r="E12958" s="42"/>
      <c r="F12958" s="49">
        <v>43401</v>
      </c>
      <c r="G12958" s="54">
        <v>40</v>
      </c>
      <c r="H12958" s="54">
        <v>35669.110310040902</v>
      </c>
      <c r="I12958" s="42"/>
      <c r="J12958" s="49">
        <v>43401</v>
      </c>
      <c r="K12958" s="54">
        <v>40</v>
      </c>
      <c r="L12958" s="54">
        <v>-19696.900000000001</v>
      </c>
      <c r="M12958" s="42"/>
      <c r="N12958" s="49">
        <v>43401</v>
      </c>
      <c r="O12958" s="54">
        <v>40</v>
      </c>
      <c r="P12958" s="54">
        <v>17723.054112173399</v>
      </c>
      <c r="Q12958" s="42"/>
      <c r="R12958" s="55">
        <f t="shared" si="606"/>
        <v>-0.55221169882825194</v>
      </c>
      <c r="S12958" s="55">
        <f t="shared" si="607"/>
        <v>37902.16906321179</v>
      </c>
      <c r="T12958" s="55">
        <f t="shared" si="608"/>
        <v>-9786.8778197083084</v>
      </c>
    </row>
    <row r="12959" spans="2:20">
      <c r="B12959" s="49">
        <v>43401</v>
      </c>
      <c r="C12959" s="50">
        <v>41</v>
      </c>
      <c r="D12959" s="51">
        <v>1.86466</v>
      </c>
      <c r="E12959" s="42"/>
      <c r="F12959" s="49">
        <v>43401</v>
      </c>
      <c r="G12959" s="54">
        <v>41</v>
      </c>
      <c r="H12959" s="54">
        <v>34860.225693302498</v>
      </c>
      <c r="I12959" s="42"/>
      <c r="J12959" s="49">
        <v>43401</v>
      </c>
      <c r="K12959" s="54">
        <v>41</v>
      </c>
      <c r="L12959" s="54">
        <v>-26717.05</v>
      </c>
      <c r="M12959" s="42"/>
      <c r="N12959" s="49">
        <v>43401</v>
      </c>
      <c r="O12959" s="54">
        <v>41</v>
      </c>
      <c r="P12959" s="54">
        <v>17350.6447965425</v>
      </c>
      <c r="Q12959" s="42"/>
      <c r="R12959" s="55">
        <f t="shared" si="606"/>
        <v>-0.76640496349778364</v>
      </c>
      <c r="S12959" s="55">
        <f t="shared" si="607"/>
        <v>32353.053326320936</v>
      </c>
      <c r="T12959" s="55">
        <f t="shared" si="608"/>
        <v>-13297.620291957164</v>
      </c>
    </row>
    <row r="12960" spans="2:20">
      <c r="B12960" s="49">
        <v>43401</v>
      </c>
      <c r="C12960" s="50">
        <v>42</v>
      </c>
      <c r="D12960" s="51">
        <v>2.4617100000000001</v>
      </c>
      <c r="E12960" s="42"/>
      <c r="F12960" s="49">
        <v>43401</v>
      </c>
      <c r="G12960" s="54">
        <v>42</v>
      </c>
      <c r="H12960" s="54">
        <v>33738.772477544</v>
      </c>
      <c r="I12960" s="42"/>
      <c r="J12960" s="49">
        <v>43401</v>
      </c>
      <c r="K12960" s="54">
        <v>42</v>
      </c>
      <c r="L12960" s="54">
        <v>-7542.02</v>
      </c>
      <c r="M12960" s="42"/>
      <c r="N12960" s="49">
        <v>43401</v>
      </c>
      <c r="O12960" s="54">
        <v>42</v>
      </c>
      <c r="P12960" s="54">
        <v>16731.305248877201</v>
      </c>
      <c r="Q12960" s="42"/>
      <c r="R12960" s="55">
        <f t="shared" si="606"/>
        <v>-0.22354162425499774</v>
      </c>
      <c r="S12960" s="55">
        <f t="shared" si="607"/>
        <v>41187.621444213495</v>
      </c>
      <c r="T12960" s="55">
        <f t="shared" si="608"/>
        <v>-3740.1431512401787</v>
      </c>
    </row>
    <row r="12961" spans="2:20">
      <c r="B12961" s="49">
        <v>43401</v>
      </c>
      <c r="C12961" s="50">
        <v>43</v>
      </c>
      <c r="D12961" s="51">
        <v>2.6756600000000001</v>
      </c>
      <c r="E12961" s="42"/>
      <c r="F12961" s="49">
        <v>43401</v>
      </c>
      <c r="G12961" s="54">
        <v>43</v>
      </c>
      <c r="H12961" s="54">
        <v>32666.292053502199</v>
      </c>
      <c r="I12961" s="42"/>
      <c r="J12961" s="49">
        <v>43401</v>
      </c>
      <c r="K12961" s="54">
        <v>43</v>
      </c>
      <c r="L12961" s="54">
        <v>-5742.74</v>
      </c>
      <c r="M12961" s="42"/>
      <c r="N12961" s="49">
        <v>43401</v>
      </c>
      <c r="O12961" s="54">
        <v>43</v>
      </c>
      <c r="P12961" s="54">
        <v>16176.6470813294</v>
      </c>
      <c r="Q12961" s="42"/>
      <c r="R12961" s="55">
        <f t="shared" si="606"/>
        <v>-0.17580017929780042</v>
      </c>
      <c r="S12961" s="55">
        <f t="shared" si="607"/>
        <v>43283.207529629828</v>
      </c>
      <c r="T12961" s="55">
        <f t="shared" si="608"/>
        <v>-2843.8574573349483</v>
      </c>
    </row>
    <row r="12962" spans="2:20">
      <c r="B12962" s="49">
        <v>43401</v>
      </c>
      <c r="C12962" s="50">
        <v>44</v>
      </c>
      <c r="D12962" s="51">
        <v>2.5897000000000001</v>
      </c>
      <c r="E12962" s="42"/>
      <c r="F12962" s="49">
        <v>43401</v>
      </c>
      <c r="G12962" s="54">
        <v>44</v>
      </c>
      <c r="H12962" s="54">
        <v>31669.289469748601</v>
      </c>
      <c r="I12962" s="42"/>
      <c r="J12962" s="49">
        <v>43401</v>
      </c>
      <c r="K12962" s="54">
        <v>44</v>
      </c>
      <c r="L12962" s="54">
        <v>-2708.62</v>
      </c>
      <c r="M12962" s="42"/>
      <c r="N12962" s="49">
        <v>43401</v>
      </c>
      <c r="O12962" s="54">
        <v>44</v>
      </c>
      <c r="P12962" s="54">
        <v>15622.8740873018</v>
      </c>
      <c r="Q12962" s="42"/>
      <c r="R12962" s="55">
        <f t="shared" si="606"/>
        <v>-8.552828451005666E-2</v>
      </c>
      <c r="S12962" s="55">
        <f t="shared" si="607"/>
        <v>40458.557023885471</v>
      </c>
      <c r="T12962" s="55">
        <f t="shared" si="608"/>
        <v>-1336.1976198035402</v>
      </c>
    </row>
    <row r="12963" spans="2:20">
      <c r="B12963" s="49">
        <v>43401</v>
      </c>
      <c r="C12963" s="50">
        <v>45</v>
      </c>
      <c r="D12963" s="51">
        <v>2.53993</v>
      </c>
      <c r="E12963" s="42"/>
      <c r="F12963" s="49">
        <v>43401</v>
      </c>
      <c r="G12963" s="54">
        <v>45</v>
      </c>
      <c r="H12963" s="54">
        <v>30289.347949921201</v>
      </c>
      <c r="I12963" s="42"/>
      <c r="J12963" s="49">
        <v>43401</v>
      </c>
      <c r="K12963" s="54">
        <v>45</v>
      </c>
      <c r="L12963" s="54">
        <v>2530.7199999999998</v>
      </c>
      <c r="M12963" s="42"/>
      <c r="N12963" s="49">
        <v>43401</v>
      </c>
      <c r="O12963" s="54">
        <v>45</v>
      </c>
      <c r="P12963" s="54">
        <v>14844.049459322099</v>
      </c>
      <c r="Q12963" s="42"/>
      <c r="R12963" s="55">
        <f t="shared" si="606"/>
        <v>8.3551484970365089E-2</v>
      </c>
      <c r="S12963" s="55">
        <f t="shared" si="607"/>
        <v>37702.846543215979</v>
      </c>
      <c r="T12963" s="55">
        <f t="shared" si="608"/>
        <v>1240.2423752999064</v>
      </c>
    </row>
    <row r="12964" spans="2:20">
      <c r="B12964" s="49">
        <v>43401</v>
      </c>
      <c r="C12964" s="50">
        <v>46</v>
      </c>
      <c r="D12964" s="51">
        <v>2.6832199999999999</v>
      </c>
      <c r="E12964" s="42"/>
      <c r="F12964" s="49">
        <v>43401</v>
      </c>
      <c r="G12964" s="54">
        <v>46</v>
      </c>
      <c r="H12964" s="54">
        <v>28540.4902920922</v>
      </c>
      <c r="I12964" s="42"/>
      <c r="J12964" s="49">
        <v>43401</v>
      </c>
      <c r="K12964" s="54">
        <v>46</v>
      </c>
      <c r="L12964" s="54">
        <v>-2966.68</v>
      </c>
      <c r="M12964" s="42"/>
      <c r="N12964" s="49">
        <v>43401</v>
      </c>
      <c r="O12964" s="54">
        <v>46</v>
      </c>
      <c r="P12964" s="54">
        <v>13928.1191448154</v>
      </c>
      <c r="Q12964" s="42"/>
      <c r="R12964" s="55">
        <f t="shared" si="606"/>
        <v>-0.10394635725028126</v>
      </c>
      <c r="S12964" s="55">
        <f t="shared" si="607"/>
        <v>37372.207851751577</v>
      </c>
      <c r="T12964" s="55">
        <f t="shared" si="608"/>
        <v>-1447.7772484514635</v>
      </c>
    </row>
    <row r="12965" spans="2:20">
      <c r="B12965" s="49">
        <v>43401</v>
      </c>
      <c r="C12965" s="50">
        <v>47</v>
      </c>
      <c r="D12965" s="51">
        <v>2.6676500000000001</v>
      </c>
      <c r="E12965" s="42"/>
      <c r="F12965" s="49">
        <v>43401</v>
      </c>
      <c r="G12965" s="54">
        <v>47</v>
      </c>
      <c r="H12965" s="54">
        <v>27521.049575227</v>
      </c>
      <c r="I12965" s="42"/>
      <c r="J12965" s="49">
        <v>43401</v>
      </c>
      <c r="K12965" s="54">
        <v>47</v>
      </c>
      <c r="L12965" s="54">
        <v>-2404.11</v>
      </c>
      <c r="M12965" s="42"/>
      <c r="N12965" s="49">
        <v>43401</v>
      </c>
      <c r="O12965" s="54">
        <v>47</v>
      </c>
      <c r="P12965" s="54">
        <v>13646.6430827207</v>
      </c>
      <c r="Q12965" s="42"/>
      <c r="R12965" s="55">
        <f t="shared" si="606"/>
        <v>-8.7355316643303219E-2</v>
      </c>
      <c r="S12965" s="55">
        <f t="shared" si="607"/>
        <v>36404.467419619876</v>
      </c>
      <c r="T12965" s="55">
        <f t="shared" si="608"/>
        <v>-1192.1068276092103</v>
      </c>
    </row>
    <row r="12966" spans="2:20">
      <c r="B12966" s="49">
        <v>43401</v>
      </c>
      <c r="C12966" s="50">
        <v>48</v>
      </c>
      <c r="D12966" s="51">
        <v>2.2816000000000001</v>
      </c>
      <c r="E12966" s="42"/>
      <c r="F12966" s="49">
        <v>43401</v>
      </c>
      <c r="G12966" s="54">
        <v>48</v>
      </c>
      <c r="H12966" s="54">
        <v>26096.671046532199</v>
      </c>
      <c r="I12966" s="42"/>
      <c r="J12966" s="49">
        <v>43401</v>
      </c>
      <c r="K12966" s="54">
        <v>48</v>
      </c>
      <c r="L12966" s="54">
        <v>-11617.01</v>
      </c>
      <c r="M12966" s="42"/>
      <c r="N12966" s="49">
        <v>43401</v>
      </c>
      <c r="O12966" s="54">
        <v>48</v>
      </c>
      <c r="P12966" s="54">
        <v>12970.812427971299</v>
      </c>
      <c r="Q12966" s="42"/>
      <c r="R12966" s="55">
        <f t="shared" si="606"/>
        <v>-0.44515294610895217</v>
      </c>
      <c r="S12966" s="55">
        <f t="shared" si="607"/>
        <v>29594.205635659317</v>
      </c>
      <c r="T12966" s="55">
        <f t="shared" si="608"/>
        <v>-5773.9953657380347</v>
      </c>
    </row>
    <row r="12967" spans="2:20">
      <c r="B12967" s="49">
        <v>43401</v>
      </c>
      <c r="C12967" s="50">
        <v>49</v>
      </c>
      <c r="D12967" s="51">
        <v>2.1325799999999999</v>
      </c>
      <c r="E12967" s="42"/>
      <c r="F12967" s="49">
        <v>43401</v>
      </c>
      <c r="G12967" s="54">
        <v>49</v>
      </c>
      <c r="H12967" s="54">
        <v>24227.982676765299</v>
      </c>
      <c r="I12967" s="42"/>
      <c r="J12967" s="49">
        <v>43401</v>
      </c>
      <c r="K12967" s="54">
        <v>49</v>
      </c>
      <c r="L12967" s="54">
        <v>-22238.05</v>
      </c>
      <c r="M12967" s="42"/>
      <c r="N12967" s="49">
        <v>43401</v>
      </c>
      <c r="O12967" s="54">
        <v>49</v>
      </c>
      <c r="P12967" s="54">
        <v>11848.982076882199</v>
      </c>
      <c r="Q12967" s="42"/>
      <c r="R12967" s="55">
        <f t="shared" si="606"/>
        <v>-0.91786634886966256</v>
      </c>
      <c r="S12967" s="55">
        <f t="shared" si="607"/>
        <v>25268.90219751744</v>
      </c>
      <c r="T12967" s="55">
        <f t="shared" si="608"/>
        <v>-10875.781916729935</v>
      </c>
    </row>
    <row r="12968" spans="2:20">
      <c r="B12968" s="49">
        <v>43401</v>
      </c>
      <c r="C12968" s="50">
        <v>50</v>
      </c>
      <c r="D12968" s="51">
        <v>2.8734999999999999</v>
      </c>
      <c r="E12968" s="42"/>
      <c r="F12968" s="49">
        <v>43401</v>
      </c>
      <c r="G12968" s="54">
        <v>50</v>
      </c>
      <c r="H12968" s="54">
        <v>23332.002094254902</v>
      </c>
      <c r="I12968" s="42"/>
      <c r="J12968" s="49">
        <v>43401</v>
      </c>
      <c r="K12968" s="54">
        <v>50</v>
      </c>
      <c r="L12968" s="54">
        <v>-9765.24</v>
      </c>
      <c r="M12968" s="42"/>
      <c r="N12968" s="49">
        <v>43401</v>
      </c>
      <c r="O12968" s="54">
        <v>50</v>
      </c>
      <c r="P12968" s="54">
        <v>11295.498662085</v>
      </c>
      <c r="Q12968" s="42"/>
      <c r="R12968" s="55">
        <f t="shared" si="606"/>
        <v>-0.41853416438722674</v>
      </c>
      <c r="S12968" s="55">
        <f t="shared" si="607"/>
        <v>32457.615405501245</v>
      </c>
      <c r="T12968" s="55">
        <f t="shared" si="608"/>
        <v>-4727.5520938727832</v>
      </c>
    </row>
    <row r="12969" spans="2:20">
      <c r="B12969" s="49">
        <v>43402</v>
      </c>
      <c r="C12969" s="50">
        <v>1</v>
      </c>
      <c r="D12969" s="51">
        <v>2.8611300000000002</v>
      </c>
      <c r="E12969" s="42"/>
      <c r="F12969" s="49">
        <v>43402</v>
      </c>
      <c r="G12969" s="54">
        <v>1</v>
      </c>
      <c r="H12969" s="54">
        <v>23152.351593936499</v>
      </c>
      <c r="I12969" s="42"/>
      <c r="J12969" s="49">
        <v>43402</v>
      </c>
      <c r="K12969" s="54">
        <v>1</v>
      </c>
      <c r="L12969" s="54">
        <v>-4630.1400000000003</v>
      </c>
      <c r="M12969" s="42"/>
      <c r="N12969" s="49">
        <v>43402</v>
      </c>
      <c r="O12969" s="54">
        <v>1</v>
      </c>
      <c r="P12969" s="54">
        <v>11210.677789777401</v>
      </c>
      <c r="Q12969" s="42"/>
      <c r="R12969" s="55">
        <f t="shared" si="606"/>
        <v>-0.19998573281914975</v>
      </c>
      <c r="S12969" s="55">
        <f t="shared" si="607"/>
        <v>32075.206544665816</v>
      </c>
      <c r="T12969" s="55">
        <f t="shared" si="608"/>
        <v>-2241.9756131879994</v>
      </c>
    </row>
    <row r="12970" spans="2:20">
      <c r="B12970" s="49">
        <v>43402</v>
      </c>
      <c r="C12970" s="50">
        <v>2</v>
      </c>
      <c r="D12970" s="51">
        <v>3.1762299999999999</v>
      </c>
      <c r="E12970" s="42"/>
      <c r="F12970" s="49">
        <v>43402</v>
      </c>
      <c r="G12970" s="54">
        <v>2</v>
      </c>
      <c r="H12970" s="54">
        <v>23483.803637519399</v>
      </c>
      <c r="I12970" s="42"/>
      <c r="J12970" s="49">
        <v>43402</v>
      </c>
      <c r="K12970" s="54">
        <v>2</v>
      </c>
      <c r="L12970" s="54">
        <v>4296.4799999999996</v>
      </c>
      <c r="M12970" s="42"/>
      <c r="N12970" s="49">
        <v>43402</v>
      </c>
      <c r="O12970" s="54">
        <v>2</v>
      </c>
      <c r="P12970" s="54">
        <v>11337.1161557387</v>
      </c>
      <c r="Q12970" s="42"/>
      <c r="R12970" s="55">
        <f t="shared" si="606"/>
        <v>0.18295503004188116</v>
      </c>
      <c r="S12970" s="55">
        <f t="shared" si="607"/>
        <v>36009.288447341933</v>
      </c>
      <c r="T12970" s="55">
        <f t="shared" si="608"/>
        <v>2074.18242686147</v>
      </c>
    </row>
    <row r="12971" spans="2:20">
      <c r="B12971" s="49">
        <v>43402</v>
      </c>
      <c r="C12971" s="50">
        <v>3</v>
      </c>
      <c r="D12971" s="51">
        <v>2.8651599999999999</v>
      </c>
      <c r="E12971" s="42"/>
      <c r="F12971" s="49">
        <v>43402</v>
      </c>
      <c r="G12971" s="54">
        <v>3</v>
      </c>
      <c r="H12971" s="54">
        <v>23339.188876190499</v>
      </c>
      <c r="I12971" s="42"/>
      <c r="J12971" s="49">
        <v>43402</v>
      </c>
      <c r="K12971" s="54">
        <v>3</v>
      </c>
      <c r="L12971" s="54">
        <v>-3560.63</v>
      </c>
      <c r="M12971" s="42"/>
      <c r="N12971" s="49">
        <v>43402</v>
      </c>
      <c r="O12971" s="54">
        <v>3</v>
      </c>
      <c r="P12971" s="54">
        <v>11221.112820050301</v>
      </c>
      <c r="Q12971" s="42"/>
      <c r="R12971" s="55">
        <f t="shared" si="606"/>
        <v>-0.15256014332324894</v>
      </c>
      <c r="S12971" s="55">
        <f t="shared" si="607"/>
        <v>32150.283607495319</v>
      </c>
      <c r="T12971" s="55">
        <f t="shared" si="608"/>
        <v>-1711.8945800732199</v>
      </c>
    </row>
    <row r="12972" spans="2:20">
      <c r="B12972" s="49">
        <v>43402</v>
      </c>
      <c r="C12972" s="50">
        <v>4</v>
      </c>
      <c r="D12972" s="51">
        <v>2.4657499999999999</v>
      </c>
      <c r="E12972" s="42"/>
      <c r="F12972" s="49">
        <v>43402</v>
      </c>
      <c r="G12972" s="54">
        <v>4</v>
      </c>
      <c r="H12972" s="54">
        <v>22885.3293664136</v>
      </c>
      <c r="I12972" s="42"/>
      <c r="J12972" s="49">
        <v>43402</v>
      </c>
      <c r="K12972" s="54">
        <v>4</v>
      </c>
      <c r="L12972" s="54">
        <v>-9878.14</v>
      </c>
      <c r="M12972" s="42"/>
      <c r="N12972" s="49">
        <v>43402</v>
      </c>
      <c r="O12972" s="54">
        <v>4</v>
      </c>
      <c r="P12972" s="54">
        <v>10976.9609484791</v>
      </c>
      <c r="Q12972" s="42"/>
      <c r="R12972" s="55">
        <f t="shared" si="606"/>
        <v>-0.43163634841529136</v>
      </c>
      <c r="S12972" s="55">
        <f t="shared" si="607"/>
        <v>27066.441458712339</v>
      </c>
      <c r="T12972" s="55">
        <f t="shared" si="608"/>
        <v>-4738.0553404987722</v>
      </c>
    </row>
    <row r="12973" spans="2:20">
      <c r="B12973" s="49">
        <v>43402</v>
      </c>
      <c r="C12973" s="50">
        <v>5</v>
      </c>
      <c r="D12973" s="51">
        <v>2.11415</v>
      </c>
      <c r="E12973" s="42"/>
      <c r="F12973" s="49">
        <v>43402</v>
      </c>
      <c r="G12973" s="54">
        <v>5</v>
      </c>
      <c r="H12973" s="54">
        <v>22521.3995276848</v>
      </c>
      <c r="I12973" s="42"/>
      <c r="J12973" s="49">
        <v>43402</v>
      </c>
      <c r="K12973" s="54">
        <v>5</v>
      </c>
      <c r="L12973" s="54">
        <v>-17506.240000000002</v>
      </c>
      <c r="M12973" s="42"/>
      <c r="N12973" s="49">
        <v>43402</v>
      </c>
      <c r="O12973" s="54">
        <v>5</v>
      </c>
      <c r="P12973" s="54">
        <v>10774.978217198301</v>
      </c>
      <c r="Q12973" s="42"/>
      <c r="R12973" s="55">
        <f t="shared" si="606"/>
        <v>-0.77731581372108638</v>
      </c>
      <c r="S12973" s="55">
        <f t="shared" si="607"/>
        <v>22779.920197889787</v>
      </c>
      <c r="T12973" s="55">
        <f t="shared" si="608"/>
        <v>-8375.5609607284769</v>
      </c>
    </row>
    <row r="12974" spans="2:20">
      <c r="B12974" s="49">
        <v>43402</v>
      </c>
      <c r="C12974" s="50">
        <v>6</v>
      </c>
      <c r="D12974" s="51">
        <v>2.3198099999999999</v>
      </c>
      <c r="E12974" s="42"/>
      <c r="F12974" s="49">
        <v>43402</v>
      </c>
      <c r="G12974" s="54">
        <v>6</v>
      </c>
      <c r="H12974" s="54">
        <v>22943.6707558997</v>
      </c>
      <c r="I12974" s="42"/>
      <c r="J12974" s="49">
        <v>43402</v>
      </c>
      <c r="K12974" s="54">
        <v>6</v>
      </c>
      <c r="L12974" s="54">
        <v>-12454.51</v>
      </c>
      <c r="M12974" s="42"/>
      <c r="N12974" s="49">
        <v>43402</v>
      </c>
      <c r="O12974" s="54">
        <v>6</v>
      </c>
      <c r="P12974" s="54">
        <v>11027.3489752356</v>
      </c>
      <c r="Q12974" s="42"/>
      <c r="R12974" s="55">
        <f t="shared" si="606"/>
        <v>-0.54282987811780148</v>
      </c>
      <c r="S12974" s="55">
        <f t="shared" si="607"/>
        <v>25581.354426241298</v>
      </c>
      <c r="T12974" s="55">
        <f t="shared" si="608"/>
        <v>-5985.9745001896035</v>
      </c>
    </row>
    <row r="12975" spans="2:20">
      <c r="B12975" s="49">
        <v>43402</v>
      </c>
      <c r="C12975" s="50">
        <v>7</v>
      </c>
      <c r="D12975" s="51">
        <v>2.48305</v>
      </c>
      <c r="E12975" s="42"/>
      <c r="F12975" s="49">
        <v>43402</v>
      </c>
      <c r="G12975" s="54">
        <v>7</v>
      </c>
      <c r="H12975" s="54">
        <v>23251.7027523914</v>
      </c>
      <c r="I12975" s="42"/>
      <c r="J12975" s="49">
        <v>43402</v>
      </c>
      <c r="K12975" s="54">
        <v>7</v>
      </c>
      <c r="L12975" s="54">
        <v>-11500.21</v>
      </c>
      <c r="M12975" s="42"/>
      <c r="N12975" s="49">
        <v>43402</v>
      </c>
      <c r="O12975" s="54">
        <v>7</v>
      </c>
      <c r="P12975" s="54">
        <v>11161.625257334301</v>
      </c>
      <c r="Q12975" s="42"/>
      <c r="R12975" s="55">
        <f t="shared" si="606"/>
        <v>-0.49459646557786918</v>
      </c>
      <c r="S12975" s="55">
        <f t="shared" si="607"/>
        <v>27714.873595223937</v>
      </c>
      <c r="T12975" s="55">
        <f t="shared" si="608"/>
        <v>-5520.5004023822194</v>
      </c>
    </row>
    <row r="12976" spans="2:20">
      <c r="B12976" s="49">
        <v>43402</v>
      </c>
      <c r="C12976" s="50">
        <v>8</v>
      </c>
      <c r="D12976" s="51">
        <v>2.4080499999999998</v>
      </c>
      <c r="E12976" s="42"/>
      <c r="F12976" s="49">
        <v>43402</v>
      </c>
      <c r="G12976" s="54">
        <v>8</v>
      </c>
      <c r="H12976" s="54">
        <v>23092.611556698099</v>
      </c>
      <c r="I12976" s="42"/>
      <c r="J12976" s="49">
        <v>43402</v>
      </c>
      <c r="K12976" s="54">
        <v>8</v>
      </c>
      <c r="L12976" s="54">
        <v>-14628.09</v>
      </c>
      <c r="M12976" s="42"/>
      <c r="N12976" s="49">
        <v>43402</v>
      </c>
      <c r="O12976" s="54">
        <v>8</v>
      </c>
      <c r="P12976" s="54">
        <v>11093.881606978701</v>
      </c>
      <c r="Q12976" s="42"/>
      <c r="R12976" s="55">
        <f t="shared" si="606"/>
        <v>-0.63345325686029075</v>
      </c>
      <c r="S12976" s="55">
        <f t="shared" si="607"/>
        <v>26714.621603685056</v>
      </c>
      <c r="T12976" s="55">
        <f t="shared" si="608"/>
        <v>-7027.4554351631341</v>
      </c>
    </row>
    <row r="12977" spans="2:20">
      <c r="B12977" s="49">
        <v>43402</v>
      </c>
      <c r="C12977" s="50">
        <v>9</v>
      </c>
      <c r="D12977" s="51">
        <v>3.0087199999999998</v>
      </c>
      <c r="E12977" s="42"/>
      <c r="F12977" s="49">
        <v>43402</v>
      </c>
      <c r="G12977" s="54">
        <v>9</v>
      </c>
      <c r="H12977" s="54">
        <v>22866.747863391101</v>
      </c>
      <c r="I12977" s="42"/>
      <c r="J12977" s="49">
        <v>43402</v>
      </c>
      <c r="K12977" s="54">
        <v>9</v>
      </c>
      <c r="L12977" s="54">
        <v>-6596.93</v>
      </c>
      <c r="M12977" s="42"/>
      <c r="N12977" s="49">
        <v>43402</v>
      </c>
      <c r="O12977" s="54">
        <v>9</v>
      </c>
      <c r="P12977" s="54">
        <v>10976.382745207</v>
      </c>
      <c r="Q12977" s="42"/>
      <c r="R12977" s="55">
        <f t="shared" si="606"/>
        <v>-0.28849445664118528</v>
      </c>
      <c r="S12977" s="55">
        <f t="shared" si="607"/>
        <v>33024.862293159204</v>
      </c>
      <c r="T12977" s="55">
        <f t="shared" si="608"/>
        <v>-3166.6255759641749</v>
      </c>
    </row>
    <row r="12978" spans="2:20">
      <c r="B12978" s="49">
        <v>43402</v>
      </c>
      <c r="C12978" s="50">
        <v>10</v>
      </c>
      <c r="D12978" s="51">
        <v>3.09327</v>
      </c>
      <c r="E12978" s="42"/>
      <c r="F12978" s="49">
        <v>43402</v>
      </c>
      <c r="G12978" s="54">
        <v>10</v>
      </c>
      <c r="H12978" s="54">
        <v>23377.334472754701</v>
      </c>
      <c r="I12978" s="42"/>
      <c r="J12978" s="49">
        <v>43402</v>
      </c>
      <c r="K12978" s="54">
        <v>10</v>
      </c>
      <c r="L12978" s="54">
        <v>6321.15</v>
      </c>
      <c r="M12978" s="42"/>
      <c r="N12978" s="49">
        <v>43402</v>
      </c>
      <c r="O12978" s="54">
        <v>10</v>
      </c>
      <c r="P12978" s="54">
        <v>11215.951946462201</v>
      </c>
      <c r="Q12978" s="42"/>
      <c r="R12978" s="55">
        <f t="shared" si="606"/>
        <v>0.27039652477775145</v>
      </c>
      <c r="S12978" s="55">
        <f t="shared" si="607"/>
        <v>34693.967677433131</v>
      </c>
      <c r="T12978" s="55">
        <f t="shared" si="608"/>
        <v>3032.7544283976358</v>
      </c>
    </row>
    <row r="12979" spans="2:20">
      <c r="B12979" s="49">
        <v>43402</v>
      </c>
      <c r="C12979" s="50">
        <v>11</v>
      </c>
      <c r="D12979" s="51">
        <v>2.1202899999999998</v>
      </c>
      <c r="E12979" s="42"/>
      <c r="F12979" s="49">
        <v>43402</v>
      </c>
      <c r="G12979" s="54">
        <v>11</v>
      </c>
      <c r="H12979" s="54">
        <v>24142.238542800798</v>
      </c>
      <c r="I12979" s="42"/>
      <c r="J12979" s="49">
        <v>43402</v>
      </c>
      <c r="K12979" s="54">
        <v>11</v>
      </c>
      <c r="L12979" s="54">
        <v>-8210.5300000000007</v>
      </c>
      <c r="M12979" s="42"/>
      <c r="N12979" s="49">
        <v>43402</v>
      </c>
      <c r="O12979" s="54">
        <v>11</v>
      </c>
      <c r="P12979" s="54">
        <v>11569.491859349</v>
      </c>
      <c r="Q12979" s="42"/>
      <c r="R12979" s="55">
        <f t="shared" si="606"/>
        <v>-0.34008983820799732</v>
      </c>
      <c r="S12979" s="55">
        <f t="shared" si="607"/>
        <v>24530.677894459088</v>
      </c>
      <c r="T12979" s="55">
        <f t="shared" si="608"/>
        <v>-3934.6666145947434</v>
      </c>
    </row>
    <row r="12980" spans="2:20">
      <c r="B12980" s="49">
        <v>43402</v>
      </c>
      <c r="C12980" s="50">
        <v>12</v>
      </c>
      <c r="D12980" s="51">
        <v>1.6371599999999999</v>
      </c>
      <c r="E12980" s="42"/>
      <c r="F12980" s="49">
        <v>43402</v>
      </c>
      <c r="G12980" s="54">
        <v>12</v>
      </c>
      <c r="H12980" s="54">
        <v>25547.567151839601</v>
      </c>
      <c r="I12980" s="42"/>
      <c r="J12980" s="49">
        <v>43402</v>
      </c>
      <c r="K12980" s="54">
        <v>12</v>
      </c>
      <c r="L12980" s="54">
        <v>-16902.669999999998</v>
      </c>
      <c r="M12980" s="42"/>
      <c r="N12980" s="49">
        <v>43402</v>
      </c>
      <c r="O12980" s="54">
        <v>12</v>
      </c>
      <c r="P12980" s="54">
        <v>12364.3690430921</v>
      </c>
      <c r="Q12980" s="42"/>
      <c r="R12980" s="55">
        <f t="shared" si="606"/>
        <v>-0.66161564032851128</v>
      </c>
      <c r="S12980" s="55">
        <f t="shared" si="607"/>
        <v>20242.450422588663</v>
      </c>
      <c r="T12980" s="55">
        <f t="shared" si="608"/>
        <v>-8180.4599417034015</v>
      </c>
    </row>
    <row r="12981" spans="2:20">
      <c r="B12981" s="49">
        <v>43402</v>
      </c>
      <c r="C12981" s="50">
        <v>13</v>
      </c>
      <c r="D12981" s="51">
        <v>2.4337599999999999</v>
      </c>
      <c r="E12981" s="42"/>
      <c r="F12981" s="49">
        <v>43402</v>
      </c>
      <c r="G12981" s="54">
        <v>13</v>
      </c>
      <c r="H12981" s="54">
        <v>28489.296143296</v>
      </c>
      <c r="I12981" s="42"/>
      <c r="J12981" s="49">
        <v>43402</v>
      </c>
      <c r="K12981" s="54">
        <v>13</v>
      </c>
      <c r="L12981" s="54">
        <v>-4757.76</v>
      </c>
      <c r="M12981" s="42"/>
      <c r="N12981" s="49">
        <v>43402</v>
      </c>
      <c r="O12981" s="54">
        <v>13</v>
      </c>
      <c r="P12981" s="54">
        <v>14021.443921050201</v>
      </c>
      <c r="Q12981" s="42"/>
      <c r="R12981" s="55">
        <f t="shared" si="606"/>
        <v>-0.16700166883973999</v>
      </c>
      <c r="S12981" s="55">
        <f t="shared" si="607"/>
        <v>34124.829357295137</v>
      </c>
      <c r="T12981" s="55">
        <f t="shared" si="608"/>
        <v>-2341.6045343582109</v>
      </c>
    </row>
    <row r="12982" spans="2:20">
      <c r="B12982" s="49">
        <v>43402</v>
      </c>
      <c r="C12982" s="50">
        <v>14</v>
      </c>
      <c r="D12982" s="51">
        <v>1.6703300000000001</v>
      </c>
      <c r="E12982" s="42"/>
      <c r="F12982" s="49">
        <v>43402</v>
      </c>
      <c r="G12982" s="54">
        <v>14</v>
      </c>
      <c r="H12982" s="54">
        <v>30639.672423624601</v>
      </c>
      <c r="I12982" s="42"/>
      <c r="J12982" s="49">
        <v>43402</v>
      </c>
      <c r="K12982" s="54">
        <v>14</v>
      </c>
      <c r="L12982" s="54">
        <v>-12991.11</v>
      </c>
      <c r="M12982" s="42"/>
      <c r="N12982" s="49">
        <v>43402</v>
      </c>
      <c r="O12982" s="54">
        <v>14</v>
      </c>
      <c r="P12982" s="54">
        <v>15114.656353566001</v>
      </c>
      <c r="Q12982" s="42"/>
      <c r="R12982" s="55">
        <f t="shared" si="606"/>
        <v>-0.42399637373352778</v>
      </c>
      <c r="S12982" s="55">
        <f t="shared" si="607"/>
        <v>25246.4639470519</v>
      </c>
      <c r="T12982" s="55">
        <f t="shared" si="608"/>
        <v>-6408.5594841404099</v>
      </c>
    </row>
    <row r="12983" spans="2:20">
      <c r="B12983" s="49">
        <v>43402</v>
      </c>
      <c r="C12983" s="50">
        <v>15</v>
      </c>
      <c r="D12983" s="51">
        <v>2.4132099999999999</v>
      </c>
      <c r="E12983" s="42"/>
      <c r="F12983" s="49">
        <v>43402</v>
      </c>
      <c r="G12983" s="54">
        <v>15</v>
      </c>
      <c r="H12983" s="54">
        <v>34157.614595265797</v>
      </c>
      <c r="I12983" s="42"/>
      <c r="J12983" s="49">
        <v>43402</v>
      </c>
      <c r="K12983" s="54">
        <v>15</v>
      </c>
      <c r="L12983" s="54">
        <v>-1726.94</v>
      </c>
      <c r="M12983" s="42"/>
      <c r="N12983" s="49">
        <v>43402</v>
      </c>
      <c r="O12983" s="54">
        <v>15</v>
      </c>
      <c r="P12983" s="54">
        <v>17128.844092040599</v>
      </c>
      <c r="Q12983" s="42"/>
      <c r="R12983" s="55">
        <f t="shared" si="606"/>
        <v>-5.0557980130127467E-2</v>
      </c>
      <c r="S12983" s="55">
        <f t="shared" si="607"/>
        <v>41335.497851353291</v>
      </c>
      <c r="T12983" s="55">
        <f t="shared" si="608"/>
        <v>-865.99975925743991</v>
      </c>
    </row>
    <row r="12984" spans="2:20">
      <c r="B12984" s="49">
        <v>43402</v>
      </c>
      <c r="C12984" s="50">
        <v>16</v>
      </c>
      <c r="D12984" s="51">
        <v>3.0080800000000001</v>
      </c>
      <c r="E12984" s="42"/>
      <c r="F12984" s="49">
        <v>43402</v>
      </c>
      <c r="G12984" s="54">
        <v>16</v>
      </c>
      <c r="H12984" s="54">
        <v>34972.617474824903</v>
      </c>
      <c r="I12984" s="42"/>
      <c r="J12984" s="49">
        <v>43402</v>
      </c>
      <c r="K12984" s="54">
        <v>16</v>
      </c>
      <c r="L12984" s="54">
        <v>43000.39</v>
      </c>
      <c r="M12984" s="42"/>
      <c r="N12984" s="49">
        <v>43402</v>
      </c>
      <c r="O12984" s="54">
        <v>16</v>
      </c>
      <c r="P12984" s="54">
        <v>17551.559746227202</v>
      </c>
      <c r="Q12984" s="42"/>
      <c r="R12984" s="55">
        <f t="shared" si="606"/>
        <v>1.2295445152469329</v>
      </c>
      <c r="S12984" s="55">
        <f t="shared" si="607"/>
        <v>52796.495841431126</v>
      </c>
      <c r="T12984" s="55">
        <f t="shared" si="608"/>
        <v>21580.424020002505</v>
      </c>
    </row>
    <row r="12985" spans="2:20">
      <c r="B12985" s="49">
        <v>43402</v>
      </c>
      <c r="C12985" s="50">
        <v>17</v>
      </c>
      <c r="D12985" s="51">
        <v>1.8246</v>
      </c>
      <c r="E12985" s="42"/>
      <c r="F12985" s="49">
        <v>43402</v>
      </c>
      <c r="G12985" s="54">
        <v>17</v>
      </c>
      <c r="H12985" s="54">
        <v>35842.682967813402</v>
      </c>
      <c r="I12985" s="42"/>
      <c r="J12985" s="49">
        <v>43402</v>
      </c>
      <c r="K12985" s="54">
        <v>17</v>
      </c>
      <c r="L12985" s="54">
        <v>-6931.35</v>
      </c>
      <c r="M12985" s="42"/>
      <c r="N12985" s="49">
        <v>43402</v>
      </c>
      <c r="O12985" s="54">
        <v>17</v>
      </c>
      <c r="P12985" s="54">
        <v>18012.990199394</v>
      </c>
      <c r="Q12985" s="42"/>
      <c r="R12985" s="55">
        <f t="shared" si="606"/>
        <v>-0.1933825658705384</v>
      </c>
      <c r="S12985" s="55">
        <f t="shared" si="607"/>
        <v>32866.50191781429</v>
      </c>
      <c r="T12985" s="55">
        <f t="shared" si="608"/>
        <v>-3483.3982637596728</v>
      </c>
    </row>
    <row r="12986" spans="2:20">
      <c r="B12986" s="49">
        <v>43402</v>
      </c>
      <c r="C12986" s="50">
        <v>18</v>
      </c>
      <c r="D12986" s="51">
        <v>1.7721499999999999</v>
      </c>
      <c r="E12986" s="42"/>
      <c r="F12986" s="49">
        <v>43402</v>
      </c>
      <c r="G12986" s="54">
        <v>18</v>
      </c>
      <c r="H12986" s="54">
        <v>35886.899287644599</v>
      </c>
      <c r="I12986" s="42"/>
      <c r="J12986" s="49">
        <v>43402</v>
      </c>
      <c r="K12986" s="54">
        <v>18</v>
      </c>
      <c r="L12986" s="54">
        <v>-10252.540000000001</v>
      </c>
      <c r="M12986" s="42"/>
      <c r="N12986" s="49">
        <v>43402</v>
      </c>
      <c r="O12986" s="54">
        <v>18</v>
      </c>
      <c r="P12986" s="54">
        <v>18031.321381682999</v>
      </c>
      <c r="Q12986" s="42"/>
      <c r="R12986" s="55">
        <f t="shared" si="606"/>
        <v>-0.28569032720889931</v>
      </c>
      <c r="S12986" s="55">
        <f t="shared" si="607"/>
        <v>31954.206186549527</v>
      </c>
      <c r="T12986" s="55">
        <f t="shared" si="608"/>
        <v>-5151.3741055418386</v>
      </c>
    </row>
    <row r="12987" spans="2:20">
      <c r="B12987" s="49">
        <v>43402</v>
      </c>
      <c r="C12987" s="50">
        <v>19</v>
      </c>
      <c r="D12987" s="51">
        <v>2.4130699999999998</v>
      </c>
      <c r="E12987" s="42"/>
      <c r="F12987" s="49">
        <v>43402</v>
      </c>
      <c r="G12987" s="54">
        <v>19</v>
      </c>
      <c r="H12987" s="54">
        <v>36017.170948024599</v>
      </c>
      <c r="I12987" s="42"/>
      <c r="J12987" s="49">
        <v>43402</v>
      </c>
      <c r="K12987" s="54">
        <v>19</v>
      </c>
      <c r="L12987" s="54">
        <v>11089.77</v>
      </c>
      <c r="M12987" s="42"/>
      <c r="N12987" s="49">
        <v>43402</v>
      </c>
      <c r="O12987" s="54">
        <v>19</v>
      </c>
      <c r="P12987" s="54">
        <v>18142.193243285899</v>
      </c>
      <c r="Q12987" s="42"/>
      <c r="R12987" s="55">
        <f t="shared" si="606"/>
        <v>0.30790230626395798</v>
      </c>
      <c r="S12987" s="55">
        <f t="shared" si="607"/>
        <v>43778.382249575901</v>
      </c>
      <c r="T12987" s="55">
        <f t="shared" si="608"/>
        <v>5586.0231402941245</v>
      </c>
    </row>
    <row r="12988" spans="2:20">
      <c r="B12988" s="49">
        <v>43402</v>
      </c>
      <c r="C12988" s="50">
        <v>20</v>
      </c>
      <c r="D12988" s="51">
        <v>2.1082100000000001</v>
      </c>
      <c r="E12988" s="42"/>
      <c r="F12988" s="49">
        <v>43402</v>
      </c>
      <c r="G12988" s="54">
        <v>20</v>
      </c>
      <c r="H12988" s="54">
        <v>35447.284951907001</v>
      </c>
      <c r="I12988" s="42"/>
      <c r="J12988" s="49">
        <v>43402</v>
      </c>
      <c r="K12988" s="54">
        <v>20</v>
      </c>
      <c r="L12988" s="54">
        <v>-4020.31</v>
      </c>
      <c r="M12988" s="42"/>
      <c r="N12988" s="49">
        <v>43402</v>
      </c>
      <c r="O12988" s="54">
        <v>20</v>
      </c>
      <c r="P12988" s="54">
        <v>17851.538062212901</v>
      </c>
      <c r="Q12988" s="42"/>
      <c r="R12988" s="55">
        <f t="shared" si="606"/>
        <v>-0.11341658480909168</v>
      </c>
      <c r="S12988" s="55">
        <f t="shared" si="607"/>
        <v>37634.79105813786</v>
      </c>
      <c r="T12988" s="55">
        <f t="shared" si="608"/>
        <v>-2024.6604806056978</v>
      </c>
    </row>
    <row r="12989" spans="2:20">
      <c r="B12989" s="49">
        <v>43402</v>
      </c>
      <c r="C12989" s="50">
        <v>21</v>
      </c>
      <c r="D12989" s="51">
        <v>2.0444399999999998</v>
      </c>
      <c r="E12989" s="42"/>
      <c r="F12989" s="49">
        <v>43402</v>
      </c>
      <c r="G12989" s="54">
        <v>21</v>
      </c>
      <c r="H12989" s="54">
        <v>34629.634645541599</v>
      </c>
      <c r="I12989" s="42"/>
      <c r="J12989" s="49">
        <v>43402</v>
      </c>
      <c r="K12989" s="54">
        <v>21</v>
      </c>
      <c r="L12989" s="54">
        <v>-7089.47</v>
      </c>
      <c r="M12989" s="42"/>
      <c r="N12989" s="49">
        <v>43402</v>
      </c>
      <c r="O12989" s="54">
        <v>21</v>
      </c>
      <c r="P12989" s="54">
        <v>17490.3335845732</v>
      </c>
      <c r="Q12989" s="42"/>
      <c r="R12989" s="55">
        <f t="shared" si="606"/>
        <v>-0.20472263344865338</v>
      </c>
      <c r="S12989" s="55">
        <f t="shared" si="607"/>
        <v>35757.937593644827</v>
      </c>
      <c r="T12989" s="55">
        <f t="shared" si="608"/>
        <v>-3580.6671513292508</v>
      </c>
    </row>
    <row r="12990" spans="2:20">
      <c r="B12990" s="49">
        <v>43402</v>
      </c>
      <c r="C12990" s="50">
        <v>22</v>
      </c>
      <c r="D12990" s="51">
        <v>2.02393</v>
      </c>
      <c r="E12990" s="42"/>
      <c r="F12990" s="49">
        <v>43402</v>
      </c>
      <c r="G12990" s="54">
        <v>22</v>
      </c>
      <c r="H12990" s="54">
        <v>33994.760037726097</v>
      </c>
      <c r="I12990" s="42"/>
      <c r="J12990" s="49">
        <v>43402</v>
      </c>
      <c r="K12990" s="54">
        <v>22</v>
      </c>
      <c r="L12990" s="54">
        <v>-8072.2</v>
      </c>
      <c r="M12990" s="42"/>
      <c r="N12990" s="49">
        <v>43402</v>
      </c>
      <c r="O12990" s="54">
        <v>22</v>
      </c>
      <c r="P12990" s="54">
        <v>17169.999658397999</v>
      </c>
      <c r="Q12990" s="42"/>
      <c r="R12990" s="55">
        <f t="shared" si="606"/>
        <v>-0.23745424268451309</v>
      </c>
      <c r="S12990" s="55">
        <f t="shared" si="607"/>
        <v>34750.877408621462</v>
      </c>
      <c r="T12990" s="55">
        <f t="shared" si="608"/>
        <v>-4077.0892657782456</v>
      </c>
    </row>
    <row r="12991" spans="2:20">
      <c r="B12991" s="49">
        <v>43402</v>
      </c>
      <c r="C12991" s="50">
        <v>23</v>
      </c>
      <c r="D12991" s="51">
        <v>1.7032799999999999</v>
      </c>
      <c r="E12991" s="42"/>
      <c r="F12991" s="49">
        <v>43402</v>
      </c>
      <c r="G12991" s="54">
        <v>23</v>
      </c>
      <c r="H12991" s="54">
        <v>33470.308111839098</v>
      </c>
      <c r="I12991" s="42"/>
      <c r="J12991" s="49">
        <v>43402</v>
      </c>
      <c r="K12991" s="54">
        <v>23</v>
      </c>
      <c r="L12991" s="54">
        <v>-18632.060000000001</v>
      </c>
      <c r="M12991" s="42"/>
      <c r="N12991" s="49">
        <v>43402</v>
      </c>
      <c r="O12991" s="54">
        <v>23</v>
      </c>
      <c r="P12991" s="54">
        <v>16936.310179356598</v>
      </c>
      <c r="Q12991" s="42"/>
      <c r="R12991" s="55">
        <f t="shared" si="606"/>
        <v>-0.55667428987334244</v>
      </c>
      <c r="S12991" s="55">
        <f t="shared" si="607"/>
        <v>28847.278402294505</v>
      </c>
      <c r="T12991" s="55">
        <f t="shared" si="608"/>
        <v>-9428.0084421679949</v>
      </c>
    </row>
    <row r="12992" spans="2:20">
      <c r="B12992" s="49">
        <v>43402</v>
      </c>
      <c r="C12992" s="50">
        <v>24</v>
      </c>
      <c r="D12992" s="51">
        <v>1.43181</v>
      </c>
      <c r="E12992" s="42"/>
      <c r="F12992" s="49">
        <v>43402</v>
      </c>
      <c r="G12992" s="54">
        <v>24</v>
      </c>
      <c r="H12992" s="54">
        <v>33119.990878517703</v>
      </c>
      <c r="I12992" s="42"/>
      <c r="J12992" s="49">
        <v>43402</v>
      </c>
      <c r="K12992" s="54">
        <v>24</v>
      </c>
      <c r="L12992" s="54">
        <v>-26885.68</v>
      </c>
      <c r="M12992" s="42"/>
      <c r="N12992" s="49">
        <v>43402</v>
      </c>
      <c r="O12992" s="54">
        <v>24</v>
      </c>
      <c r="P12992" s="54">
        <v>16759.8223614983</v>
      </c>
      <c r="Q12992" s="42"/>
      <c r="R12992" s="55">
        <f t="shared" si="606"/>
        <v>-0.81176592404916981</v>
      </c>
      <c r="S12992" s="55">
        <f t="shared" si="607"/>
        <v>23996.88125541688</v>
      </c>
      <c r="T12992" s="55">
        <f t="shared" si="608"/>
        <v>-13605.052686181607</v>
      </c>
    </row>
    <row r="12993" spans="2:20">
      <c r="B12993" s="49">
        <v>43402</v>
      </c>
      <c r="C12993" s="50">
        <v>25</v>
      </c>
      <c r="D12993" s="51">
        <v>1.7622</v>
      </c>
      <c r="E12993" s="42"/>
      <c r="F12993" s="49">
        <v>43402</v>
      </c>
      <c r="G12993" s="54">
        <v>25</v>
      </c>
      <c r="H12993" s="54">
        <v>33351.076825536999</v>
      </c>
      <c r="I12993" s="42"/>
      <c r="J12993" s="49">
        <v>43402</v>
      </c>
      <c r="K12993" s="54">
        <v>25</v>
      </c>
      <c r="L12993" s="54">
        <v>-17722.97</v>
      </c>
      <c r="M12993" s="42"/>
      <c r="N12993" s="49">
        <v>43402</v>
      </c>
      <c r="O12993" s="54">
        <v>25</v>
      </c>
      <c r="P12993" s="54">
        <v>16883.033727675302</v>
      </c>
      <c r="Q12993" s="42"/>
      <c r="R12993" s="55">
        <f t="shared" si="606"/>
        <v>-0.53140622993106723</v>
      </c>
      <c r="S12993" s="55">
        <f t="shared" si="607"/>
        <v>29751.282034909418</v>
      </c>
      <c r="T12993" s="55">
        <f t="shared" si="608"/>
        <v>-8971.7493030229853</v>
      </c>
    </row>
    <row r="12994" spans="2:20">
      <c r="B12994" s="49">
        <v>43402</v>
      </c>
      <c r="C12994" s="50">
        <v>26</v>
      </c>
      <c r="D12994" s="51">
        <v>2.2899799999999999</v>
      </c>
      <c r="E12994" s="42"/>
      <c r="F12994" s="49">
        <v>43402</v>
      </c>
      <c r="G12994" s="54">
        <v>26</v>
      </c>
      <c r="H12994" s="54">
        <v>33585.7802531571</v>
      </c>
      <c r="I12994" s="42"/>
      <c r="J12994" s="49">
        <v>43402</v>
      </c>
      <c r="K12994" s="54">
        <v>26</v>
      </c>
      <c r="L12994" s="54">
        <v>-666.57</v>
      </c>
      <c r="M12994" s="42"/>
      <c r="N12994" s="49">
        <v>43402</v>
      </c>
      <c r="O12994" s="54">
        <v>26</v>
      </c>
      <c r="P12994" s="54">
        <v>17012.595391258299</v>
      </c>
      <c r="Q12994" s="42"/>
      <c r="R12994" s="55">
        <f t="shared" si="606"/>
        <v>-1.9846792153573437E-2</v>
      </c>
      <c r="S12994" s="55">
        <f t="shared" si="607"/>
        <v>38958.503194073681</v>
      </c>
      <c r="T12994" s="55">
        <f t="shared" si="608"/>
        <v>-337.64544472314481</v>
      </c>
    </row>
    <row r="12995" spans="2:20">
      <c r="B12995" s="49">
        <v>43402</v>
      </c>
      <c r="C12995" s="50">
        <v>27</v>
      </c>
      <c r="D12995" s="51">
        <v>1.98261</v>
      </c>
      <c r="E12995" s="42"/>
      <c r="F12995" s="49">
        <v>43402</v>
      </c>
      <c r="G12995" s="54">
        <v>27</v>
      </c>
      <c r="H12995" s="54">
        <v>33931.3188680885</v>
      </c>
      <c r="I12995" s="42"/>
      <c r="J12995" s="49">
        <v>43402</v>
      </c>
      <c r="K12995" s="54">
        <v>27</v>
      </c>
      <c r="L12995" s="54">
        <v>-3.71</v>
      </c>
      <c r="M12995" s="42"/>
      <c r="N12995" s="49">
        <v>43402</v>
      </c>
      <c r="O12995" s="54">
        <v>27</v>
      </c>
      <c r="P12995" s="54">
        <v>17289.902520260799</v>
      </c>
      <c r="Q12995" s="42"/>
      <c r="R12995" s="55">
        <f t="shared" si="606"/>
        <v>-1.0933851449815456E-4</v>
      </c>
      <c r="S12995" s="55">
        <f t="shared" si="607"/>
        <v>34279.133635694263</v>
      </c>
      <c r="T12995" s="55">
        <f t="shared" si="608"/>
        <v>-1.8904522573832143</v>
      </c>
    </row>
    <row r="12996" spans="2:20">
      <c r="B12996" s="49">
        <v>43402</v>
      </c>
      <c r="C12996" s="50">
        <v>28</v>
      </c>
      <c r="D12996" s="51">
        <v>1.5681</v>
      </c>
      <c r="E12996" s="42"/>
      <c r="F12996" s="49">
        <v>43402</v>
      </c>
      <c r="G12996" s="54">
        <v>28</v>
      </c>
      <c r="H12996" s="54">
        <v>34111.732164373301</v>
      </c>
      <c r="I12996" s="42"/>
      <c r="J12996" s="49">
        <v>43402</v>
      </c>
      <c r="K12996" s="54">
        <v>28</v>
      </c>
      <c r="L12996" s="54">
        <v>-12060.88</v>
      </c>
      <c r="M12996" s="42"/>
      <c r="N12996" s="49">
        <v>43402</v>
      </c>
      <c r="O12996" s="54">
        <v>28</v>
      </c>
      <c r="P12996" s="54">
        <v>17419.2410318199</v>
      </c>
      <c r="Q12996" s="42"/>
      <c r="R12996" s="55">
        <f t="shared" si="606"/>
        <v>-0.35356984927890955</v>
      </c>
      <c r="S12996" s="55">
        <f t="shared" si="607"/>
        <v>27315.111861996786</v>
      </c>
      <c r="T12996" s="55">
        <f t="shared" si="608"/>
        <v>-6158.9184261735591</v>
      </c>
    </row>
    <row r="12997" spans="2:20">
      <c r="B12997" s="49">
        <v>43402</v>
      </c>
      <c r="C12997" s="50">
        <v>29</v>
      </c>
      <c r="D12997" s="51">
        <v>1.4705600000000001</v>
      </c>
      <c r="E12997" s="42"/>
      <c r="F12997" s="49">
        <v>43402</v>
      </c>
      <c r="G12997" s="54">
        <v>29</v>
      </c>
      <c r="H12997" s="54">
        <v>34600.982150590702</v>
      </c>
      <c r="I12997" s="42"/>
      <c r="J12997" s="49">
        <v>43402</v>
      </c>
      <c r="K12997" s="54">
        <v>29</v>
      </c>
      <c r="L12997" s="54">
        <v>-15400.04</v>
      </c>
      <c r="M12997" s="42"/>
      <c r="N12997" s="49">
        <v>43402</v>
      </c>
      <c r="O12997" s="54">
        <v>29</v>
      </c>
      <c r="P12997" s="54">
        <v>17669.302887549999</v>
      </c>
      <c r="Q12997" s="42"/>
      <c r="R12997" s="55">
        <f t="shared" si="606"/>
        <v>-0.44507522743070732</v>
      </c>
      <c r="S12997" s="55">
        <f t="shared" si="607"/>
        <v>25983.770054315526</v>
      </c>
      <c r="T12997" s="55">
        <f t="shared" si="608"/>
        <v>-7864.169001218369</v>
      </c>
    </row>
    <row r="12998" spans="2:20">
      <c r="B12998" s="49">
        <v>43402</v>
      </c>
      <c r="C12998" s="50">
        <v>30</v>
      </c>
      <c r="D12998" s="51">
        <v>1.57535</v>
      </c>
      <c r="E12998" s="42"/>
      <c r="F12998" s="49">
        <v>43402</v>
      </c>
      <c r="G12998" s="54">
        <v>30</v>
      </c>
      <c r="H12998" s="54">
        <v>35254.4045096603</v>
      </c>
      <c r="I12998" s="42"/>
      <c r="J12998" s="49">
        <v>43402</v>
      </c>
      <c r="K12998" s="54">
        <v>30</v>
      </c>
      <c r="L12998" s="54">
        <v>-10697.58</v>
      </c>
      <c r="M12998" s="42"/>
      <c r="N12998" s="49">
        <v>43402</v>
      </c>
      <c r="O12998" s="54">
        <v>30</v>
      </c>
      <c r="P12998" s="54">
        <v>18013.1153947036</v>
      </c>
      <c r="Q12998" s="42"/>
      <c r="R12998" s="55">
        <f t="shared" si="606"/>
        <v>-0.30343953184824557</v>
      </c>
      <c r="S12998" s="55">
        <f t="shared" si="607"/>
        <v>28376.961337046316</v>
      </c>
      <c r="T12998" s="55">
        <f t="shared" si="608"/>
        <v>-5465.8913024972853</v>
      </c>
    </row>
    <row r="12999" spans="2:20">
      <c r="B12999" s="49">
        <v>43402</v>
      </c>
      <c r="C12999" s="50">
        <v>31</v>
      </c>
      <c r="D12999" s="51">
        <v>1.58552</v>
      </c>
      <c r="E12999" s="42"/>
      <c r="F12999" s="49">
        <v>43402</v>
      </c>
      <c r="G12999" s="54">
        <v>31</v>
      </c>
      <c r="H12999" s="54">
        <v>36223.655912948598</v>
      </c>
      <c r="I12999" s="42"/>
      <c r="J12999" s="49">
        <v>43402</v>
      </c>
      <c r="K12999" s="54">
        <v>31</v>
      </c>
      <c r="L12999" s="54">
        <v>-12503.04</v>
      </c>
      <c r="M12999" s="42"/>
      <c r="N12999" s="49">
        <v>43402</v>
      </c>
      <c r="O12999" s="54">
        <v>31</v>
      </c>
      <c r="P12999" s="54">
        <v>18566.987953170799</v>
      </c>
      <c r="Q12999" s="42"/>
      <c r="R12999" s="55">
        <f t="shared" si="606"/>
        <v>-0.34516228925227377</v>
      </c>
      <c r="S12999" s="55">
        <f t="shared" si="607"/>
        <v>29438.330739511366</v>
      </c>
      <c r="T12999" s="55">
        <f t="shared" si="608"/>
        <v>-6408.624066435822</v>
      </c>
    </row>
    <row r="13000" spans="2:20">
      <c r="B13000" s="49">
        <v>43402</v>
      </c>
      <c r="C13000" s="50">
        <v>32</v>
      </c>
      <c r="D13000" s="51">
        <v>2.3302900000000002</v>
      </c>
      <c r="E13000" s="42"/>
      <c r="F13000" s="49">
        <v>43402</v>
      </c>
      <c r="G13000" s="54">
        <v>32</v>
      </c>
      <c r="H13000" s="54">
        <v>37813.570849011398</v>
      </c>
      <c r="I13000" s="42"/>
      <c r="J13000" s="49">
        <v>43402</v>
      </c>
      <c r="K13000" s="54">
        <v>32</v>
      </c>
      <c r="L13000" s="54">
        <v>10178.77</v>
      </c>
      <c r="M13000" s="42"/>
      <c r="N13000" s="49">
        <v>43402</v>
      </c>
      <c r="O13000" s="54">
        <v>32</v>
      </c>
      <c r="P13000" s="54">
        <v>19335.597786233699</v>
      </c>
      <c r="Q13000" s="42"/>
      <c r="R13000" s="55">
        <f t="shared" si="606"/>
        <v>0.2691829883150566</v>
      </c>
      <c r="S13000" s="55">
        <f t="shared" si="607"/>
        <v>45057.550165282526</v>
      </c>
      <c r="T13000" s="55">
        <f t="shared" si="608"/>
        <v>5204.8139929563804</v>
      </c>
    </row>
    <row r="13001" spans="2:20">
      <c r="B13001" s="49">
        <v>43402</v>
      </c>
      <c r="C13001" s="50">
        <v>33</v>
      </c>
      <c r="D13001" s="51">
        <v>2.4416000000000002</v>
      </c>
      <c r="E13001" s="42"/>
      <c r="F13001" s="49">
        <v>43402</v>
      </c>
      <c r="G13001" s="54">
        <v>33</v>
      </c>
      <c r="H13001" s="54">
        <v>38484.034436722497</v>
      </c>
      <c r="I13001" s="42"/>
      <c r="J13001" s="49">
        <v>43402</v>
      </c>
      <c r="K13001" s="54">
        <v>33</v>
      </c>
      <c r="L13001" s="54">
        <v>-5466.13</v>
      </c>
      <c r="M13001" s="42"/>
      <c r="N13001" s="49">
        <v>43402</v>
      </c>
      <c r="O13001" s="54">
        <v>33</v>
      </c>
      <c r="P13001" s="54">
        <v>19327.4056134819</v>
      </c>
      <c r="Q13001" s="42"/>
      <c r="R13001" s="55">
        <f t="shared" si="606"/>
        <v>-0.14203630362579844</v>
      </c>
      <c r="S13001" s="55">
        <f t="shared" si="607"/>
        <v>47189.793545877408</v>
      </c>
      <c r="T13001" s="55">
        <f t="shared" si="608"/>
        <v>-2745.1932520154764</v>
      </c>
    </row>
    <row r="13002" spans="2:20">
      <c r="B13002" s="49">
        <v>43402</v>
      </c>
      <c r="C13002" s="50">
        <v>34</v>
      </c>
      <c r="D13002" s="51">
        <v>2.8688799999999999</v>
      </c>
      <c r="E13002" s="42"/>
      <c r="F13002" s="49">
        <v>43402</v>
      </c>
      <c r="G13002" s="54">
        <v>34</v>
      </c>
      <c r="H13002" s="54">
        <v>40391.421807364299</v>
      </c>
      <c r="I13002" s="42"/>
      <c r="J13002" s="49">
        <v>43402</v>
      </c>
      <c r="K13002" s="54">
        <v>34</v>
      </c>
      <c r="L13002" s="54">
        <v>-1808.67</v>
      </c>
      <c r="M13002" s="42"/>
      <c r="N13002" s="49">
        <v>43402</v>
      </c>
      <c r="O13002" s="54">
        <v>34</v>
      </c>
      <c r="P13002" s="54">
        <v>20296.721816310699</v>
      </c>
      <c r="Q13002" s="42"/>
      <c r="R13002" s="55">
        <f t="shared" ref="R13002:R13065" si="609">L13002/H13002</f>
        <v>-4.4778567306344171E-2</v>
      </c>
      <c r="S13002" s="55">
        <f t="shared" ref="S13002:S13065" si="610">P13002*D13002</f>
        <v>58228.859284377439</v>
      </c>
      <c r="T13002" s="55">
        <f t="shared" ref="T13002:T13065" si="611">P13002*R13002</f>
        <v>-908.85812394981269</v>
      </c>
    </row>
    <row r="13003" spans="2:20">
      <c r="B13003" s="49">
        <v>43402</v>
      </c>
      <c r="C13003" s="50">
        <v>35</v>
      </c>
      <c r="D13003" s="51">
        <v>2.80979</v>
      </c>
      <c r="E13003" s="42"/>
      <c r="F13003" s="49">
        <v>43402</v>
      </c>
      <c r="G13003" s="54">
        <v>35</v>
      </c>
      <c r="H13003" s="54">
        <v>42033.061574853898</v>
      </c>
      <c r="I13003" s="42"/>
      <c r="J13003" s="49">
        <v>43402</v>
      </c>
      <c r="K13003" s="54">
        <v>35</v>
      </c>
      <c r="L13003" s="54">
        <v>1041</v>
      </c>
      <c r="M13003" s="42"/>
      <c r="N13003" s="49">
        <v>43402</v>
      </c>
      <c r="O13003" s="54">
        <v>35</v>
      </c>
      <c r="P13003" s="54">
        <v>20907.4604741617</v>
      </c>
      <c r="Q13003" s="42"/>
      <c r="R13003" s="55">
        <f t="shared" si="609"/>
        <v>2.4766218804836568E-2</v>
      </c>
      <c r="S13003" s="55">
        <f t="shared" si="610"/>
        <v>58745.573365694807</v>
      </c>
      <c r="T13003" s="55">
        <f t="shared" si="611"/>
        <v>517.79874075656073</v>
      </c>
    </row>
    <row r="13004" spans="2:20">
      <c r="B13004" s="49">
        <v>43402</v>
      </c>
      <c r="C13004" s="50">
        <v>36</v>
      </c>
      <c r="D13004" s="51">
        <v>2.51431</v>
      </c>
      <c r="E13004" s="42"/>
      <c r="F13004" s="49">
        <v>43402</v>
      </c>
      <c r="G13004" s="54">
        <v>36</v>
      </c>
      <c r="H13004" s="54">
        <v>42239.516425120397</v>
      </c>
      <c r="I13004" s="42"/>
      <c r="J13004" s="49">
        <v>43402</v>
      </c>
      <c r="K13004" s="54">
        <v>36</v>
      </c>
      <c r="L13004" s="54">
        <v>-17147.93</v>
      </c>
      <c r="M13004" s="42"/>
      <c r="N13004" s="49">
        <v>43402</v>
      </c>
      <c r="O13004" s="54">
        <v>36</v>
      </c>
      <c r="P13004" s="54">
        <v>21006.165160427499</v>
      </c>
      <c r="Q13004" s="42"/>
      <c r="R13004" s="55">
        <f t="shared" si="609"/>
        <v>-0.40596889953507848</v>
      </c>
      <c r="S13004" s="55">
        <f t="shared" si="610"/>
        <v>52816.011124514465</v>
      </c>
      <c r="T13004" s="55">
        <f t="shared" si="611"/>
        <v>-8527.8497536308569</v>
      </c>
    </row>
    <row r="13005" spans="2:20">
      <c r="B13005" s="49">
        <v>43402</v>
      </c>
      <c r="C13005" s="50">
        <v>37</v>
      </c>
      <c r="D13005" s="51">
        <v>2.2806299999999999</v>
      </c>
      <c r="E13005" s="42"/>
      <c r="F13005" s="49">
        <v>43402</v>
      </c>
      <c r="G13005" s="54">
        <v>37</v>
      </c>
      <c r="H13005" s="54">
        <v>42068.991209984903</v>
      </c>
      <c r="I13005" s="42"/>
      <c r="J13005" s="49">
        <v>43402</v>
      </c>
      <c r="K13005" s="54">
        <v>37</v>
      </c>
      <c r="L13005" s="54">
        <v>-17169.849999999999</v>
      </c>
      <c r="M13005" s="42"/>
      <c r="N13005" s="49">
        <v>43402</v>
      </c>
      <c r="O13005" s="54">
        <v>37</v>
      </c>
      <c r="P13005" s="54">
        <v>21028.914444850401</v>
      </c>
      <c r="Q13005" s="42"/>
      <c r="R13005" s="55">
        <f t="shared" si="609"/>
        <v>-0.40813552942825987</v>
      </c>
      <c r="S13005" s="55">
        <f t="shared" si="610"/>
        <v>47959.173150359173</v>
      </c>
      <c r="T13005" s="55">
        <f t="shared" si="611"/>
        <v>-8582.6471302505997</v>
      </c>
    </row>
    <row r="13006" spans="2:20">
      <c r="B13006" s="49">
        <v>43402</v>
      </c>
      <c r="C13006" s="50">
        <v>38</v>
      </c>
      <c r="D13006" s="51">
        <v>1.65954</v>
      </c>
      <c r="E13006" s="42"/>
      <c r="F13006" s="49">
        <v>43402</v>
      </c>
      <c r="G13006" s="54">
        <v>38</v>
      </c>
      <c r="H13006" s="54">
        <v>41534.485314703597</v>
      </c>
      <c r="I13006" s="42"/>
      <c r="J13006" s="49">
        <v>43402</v>
      </c>
      <c r="K13006" s="54">
        <v>38</v>
      </c>
      <c r="L13006" s="54">
        <v>-29821.81</v>
      </c>
      <c r="M13006" s="42"/>
      <c r="N13006" s="49">
        <v>43402</v>
      </c>
      <c r="O13006" s="54">
        <v>38</v>
      </c>
      <c r="P13006" s="54">
        <v>20747.539692807699</v>
      </c>
      <c r="Q13006" s="42"/>
      <c r="R13006" s="55">
        <f t="shared" si="609"/>
        <v>-0.71800119284114017</v>
      </c>
      <c r="S13006" s="55">
        <f t="shared" si="610"/>
        <v>34431.37202180209</v>
      </c>
      <c r="T13006" s="55">
        <f t="shared" si="611"/>
        <v>-14896.758247954831</v>
      </c>
    </row>
    <row r="13007" spans="2:20">
      <c r="B13007" s="49">
        <v>43402</v>
      </c>
      <c r="C13007" s="50">
        <v>39</v>
      </c>
      <c r="D13007" s="51">
        <v>1.6193500000000001</v>
      </c>
      <c r="E13007" s="42"/>
      <c r="F13007" s="49">
        <v>43402</v>
      </c>
      <c r="G13007" s="54">
        <v>39</v>
      </c>
      <c r="H13007" s="54">
        <v>40549.575945808501</v>
      </c>
      <c r="I13007" s="42"/>
      <c r="J13007" s="49">
        <v>43402</v>
      </c>
      <c r="K13007" s="54">
        <v>39</v>
      </c>
      <c r="L13007" s="54">
        <v>-25419.39</v>
      </c>
      <c r="M13007" s="42"/>
      <c r="N13007" s="49">
        <v>43402</v>
      </c>
      <c r="O13007" s="54">
        <v>39</v>
      </c>
      <c r="P13007" s="54">
        <v>20148.6843563414</v>
      </c>
      <c r="Q13007" s="42"/>
      <c r="R13007" s="55">
        <f t="shared" si="609"/>
        <v>-0.62687190697064565</v>
      </c>
      <c r="S13007" s="55">
        <f t="shared" si="610"/>
        <v>32627.772012441448</v>
      </c>
      <c r="T13007" s="55">
        <f t="shared" si="611"/>
        <v>-12630.64418540935</v>
      </c>
    </row>
    <row r="13008" spans="2:20">
      <c r="B13008" s="49">
        <v>43402</v>
      </c>
      <c r="C13008" s="50">
        <v>40</v>
      </c>
      <c r="D13008" s="51">
        <v>1.4507399999999999</v>
      </c>
      <c r="E13008" s="42"/>
      <c r="F13008" s="49">
        <v>43402</v>
      </c>
      <c r="G13008" s="54">
        <v>40</v>
      </c>
      <c r="H13008" s="54">
        <v>39101.499892599197</v>
      </c>
      <c r="I13008" s="42"/>
      <c r="J13008" s="49">
        <v>43402</v>
      </c>
      <c r="K13008" s="54">
        <v>40</v>
      </c>
      <c r="L13008" s="54">
        <v>-32567.87</v>
      </c>
      <c r="M13008" s="42"/>
      <c r="N13008" s="49">
        <v>43402</v>
      </c>
      <c r="O13008" s="54">
        <v>40</v>
      </c>
      <c r="P13008" s="54">
        <v>19450.654990567102</v>
      </c>
      <c r="Q13008" s="42"/>
      <c r="R13008" s="55">
        <f t="shared" si="609"/>
        <v>-0.83290590103844508</v>
      </c>
      <c r="S13008" s="55">
        <f t="shared" si="610"/>
        <v>28217.843221015315</v>
      </c>
      <c r="T13008" s="55">
        <f t="shared" si="611"/>
        <v>-16200.565320706221</v>
      </c>
    </row>
    <row r="13009" spans="2:20">
      <c r="B13009" s="49">
        <v>43402</v>
      </c>
      <c r="C13009" s="50">
        <v>41</v>
      </c>
      <c r="D13009" s="51">
        <v>1.2720499999999999</v>
      </c>
      <c r="E13009" s="42"/>
      <c r="F13009" s="49">
        <v>43402</v>
      </c>
      <c r="G13009" s="54">
        <v>41</v>
      </c>
      <c r="H13009" s="54">
        <v>37759.922590851398</v>
      </c>
      <c r="I13009" s="42"/>
      <c r="J13009" s="49">
        <v>43402</v>
      </c>
      <c r="K13009" s="54">
        <v>41</v>
      </c>
      <c r="L13009" s="54">
        <v>-33053.15</v>
      </c>
      <c r="M13009" s="42"/>
      <c r="N13009" s="49">
        <v>43402</v>
      </c>
      <c r="O13009" s="54">
        <v>41</v>
      </c>
      <c r="P13009" s="54">
        <v>18966.422382377099</v>
      </c>
      <c r="Q13009" s="42"/>
      <c r="R13009" s="55">
        <f t="shared" si="609"/>
        <v>-0.87535004661286653</v>
      </c>
      <c r="S13009" s="55">
        <f t="shared" si="610"/>
        <v>24126.237591502788</v>
      </c>
      <c r="T13009" s="55">
        <f t="shared" si="611"/>
        <v>-16602.25871649311</v>
      </c>
    </row>
    <row r="13010" spans="2:20">
      <c r="B13010" s="49">
        <v>43402</v>
      </c>
      <c r="C13010" s="50">
        <v>42</v>
      </c>
      <c r="D13010" s="51">
        <v>0.89351000000000003</v>
      </c>
      <c r="E13010" s="42"/>
      <c r="F13010" s="49">
        <v>43402</v>
      </c>
      <c r="G13010" s="54">
        <v>42</v>
      </c>
      <c r="H13010" s="54">
        <v>36141.237931921103</v>
      </c>
      <c r="I13010" s="42"/>
      <c r="J13010" s="49">
        <v>43402</v>
      </c>
      <c r="K13010" s="54">
        <v>42</v>
      </c>
      <c r="L13010" s="54">
        <v>-39857.01</v>
      </c>
      <c r="M13010" s="42"/>
      <c r="N13010" s="49">
        <v>43402</v>
      </c>
      <c r="O13010" s="54">
        <v>42</v>
      </c>
      <c r="P13010" s="54">
        <v>18118.019948908001</v>
      </c>
      <c r="Q13010" s="42"/>
      <c r="R13010" s="55">
        <f t="shared" si="609"/>
        <v>-1.1028125288646244</v>
      </c>
      <c r="S13010" s="55">
        <f t="shared" si="610"/>
        <v>16188.632004548788</v>
      </c>
      <c r="T13010" s="55">
        <f t="shared" si="611"/>
        <v>-19980.779397874947</v>
      </c>
    </row>
    <row r="13011" spans="2:20">
      <c r="B13011" s="49">
        <v>43402</v>
      </c>
      <c r="C13011" s="50">
        <v>43</v>
      </c>
      <c r="D13011" s="51">
        <v>2.04732</v>
      </c>
      <c r="E13011" s="42"/>
      <c r="F13011" s="49">
        <v>43402</v>
      </c>
      <c r="G13011" s="54">
        <v>43</v>
      </c>
      <c r="H13011" s="54">
        <v>35279.798875900597</v>
      </c>
      <c r="I13011" s="42"/>
      <c r="J13011" s="49">
        <v>43402</v>
      </c>
      <c r="K13011" s="54">
        <v>43</v>
      </c>
      <c r="L13011" s="54">
        <v>-8747.9599999999991</v>
      </c>
      <c r="M13011" s="42"/>
      <c r="N13011" s="49">
        <v>43402</v>
      </c>
      <c r="O13011" s="54">
        <v>43</v>
      </c>
      <c r="P13011" s="54">
        <v>18096.9863541099</v>
      </c>
      <c r="Q13011" s="42"/>
      <c r="R13011" s="55">
        <f t="shared" si="609"/>
        <v>-0.24795946345305483</v>
      </c>
      <c r="S13011" s="55">
        <f t="shared" si="610"/>
        <v>37050.322102496284</v>
      </c>
      <c r="T13011" s="55">
        <f t="shared" si="611"/>
        <v>-4487.3190264823461</v>
      </c>
    </row>
    <row r="13012" spans="2:20">
      <c r="B13012" s="49">
        <v>43402</v>
      </c>
      <c r="C13012" s="50">
        <v>44</v>
      </c>
      <c r="D13012" s="51">
        <v>1.2392000000000001</v>
      </c>
      <c r="E13012" s="42"/>
      <c r="F13012" s="49">
        <v>43402</v>
      </c>
      <c r="G13012" s="54">
        <v>44</v>
      </c>
      <c r="H13012" s="54">
        <v>33158.741030503603</v>
      </c>
      <c r="I13012" s="42"/>
      <c r="J13012" s="49">
        <v>43402</v>
      </c>
      <c r="K13012" s="54">
        <v>44</v>
      </c>
      <c r="L13012" s="54">
        <v>-31323.7</v>
      </c>
      <c r="M13012" s="42"/>
      <c r="N13012" s="49">
        <v>43402</v>
      </c>
      <c r="O13012" s="54">
        <v>44</v>
      </c>
      <c r="P13012" s="54">
        <v>17011.258063192599</v>
      </c>
      <c r="Q13012" s="42"/>
      <c r="R13012" s="55">
        <f t="shared" si="609"/>
        <v>-0.94465890520947404</v>
      </c>
      <c r="S13012" s="55">
        <f t="shared" si="610"/>
        <v>21080.350991908272</v>
      </c>
      <c r="T13012" s="55">
        <f t="shared" si="611"/>
        <v>-16069.836418211358</v>
      </c>
    </row>
    <row r="13013" spans="2:20">
      <c r="B13013" s="49">
        <v>43402</v>
      </c>
      <c r="C13013" s="50">
        <v>45</v>
      </c>
      <c r="D13013" s="51">
        <v>1.3487</v>
      </c>
      <c r="E13013" s="42"/>
      <c r="F13013" s="49">
        <v>43402</v>
      </c>
      <c r="G13013" s="54">
        <v>45</v>
      </c>
      <c r="H13013" s="54">
        <v>31097.653045331201</v>
      </c>
      <c r="I13013" s="42"/>
      <c r="J13013" s="49">
        <v>43402</v>
      </c>
      <c r="K13013" s="54">
        <v>45</v>
      </c>
      <c r="L13013" s="54">
        <v>-24530.06</v>
      </c>
      <c r="M13013" s="42"/>
      <c r="N13013" s="49">
        <v>43402</v>
      </c>
      <c r="O13013" s="54">
        <v>45</v>
      </c>
      <c r="P13013" s="54">
        <v>16015.619141397099</v>
      </c>
      <c r="Q13013" s="42"/>
      <c r="R13013" s="55">
        <f t="shared" si="609"/>
        <v>-0.78880743714782631</v>
      </c>
      <c r="S13013" s="55">
        <f t="shared" si="610"/>
        <v>21600.265536002269</v>
      </c>
      <c r="T13013" s="55">
        <f t="shared" si="611"/>
        <v>-12633.239489261116</v>
      </c>
    </row>
    <row r="13014" spans="2:20">
      <c r="B13014" s="49">
        <v>43402</v>
      </c>
      <c r="C13014" s="50">
        <v>46</v>
      </c>
      <c r="D13014" s="51">
        <v>1.58782</v>
      </c>
      <c r="E13014" s="42"/>
      <c r="F13014" s="49">
        <v>43402</v>
      </c>
      <c r="G13014" s="54">
        <v>46</v>
      </c>
      <c r="H13014" s="54">
        <v>28883.512900869999</v>
      </c>
      <c r="I13014" s="42"/>
      <c r="J13014" s="49">
        <v>43402</v>
      </c>
      <c r="K13014" s="54">
        <v>46</v>
      </c>
      <c r="L13014" s="54">
        <v>-17380.509999999998</v>
      </c>
      <c r="M13014" s="42"/>
      <c r="N13014" s="49">
        <v>43402</v>
      </c>
      <c r="O13014" s="54">
        <v>46</v>
      </c>
      <c r="P13014" s="54">
        <v>14776.8011547283</v>
      </c>
      <c r="Q13014" s="42"/>
      <c r="R13014" s="55">
        <f t="shared" si="609"/>
        <v>-0.60174501833107985</v>
      </c>
      <c r="S13014" s="55">
        <f t="shared" si="610"/>
        <v>23462.900409500689</v>
      </c>
      <c r="T13014" s="55">
        <f t="shared" si="611"/>
        <v>-8891.8664817267036</v>
      </c>
    </row>
    <row r="13015" spans="2:20">
      <c r="B13015" s="49">
        <v>43402</v>
      </c>
      <c r="C13015" s="50">
        <v>47</v>
      </c>
      <c r="D13015" s="51">
        <v>1.56962</v>
      </c>
      <c r="E13015" s="42"/>
      <c r="F13015" s="49">
        <v>43402</v>
      </c>
      <c r="G13015" s="54">
        <v>47</v>
      </c>
      <c r="H13015" s="54">
        <v>26043.161478913298</v>
      </c>
      <c r="I13015" s="42"/>
      <c r="J13015" s="49">
        <v>43402</v>
      </c>
      <c r="K13015" s="54">
        <v>47</v>
      </c>
      <c r="L13015" s="54">
        <v>-23585.91</v>
      </c>
      <c r="M13015" s="42"/>
      <c r="N13015" s="49">
        <v>43402</v>
      </c>
      <c r="O13015" s="54">
        <v>47</v>
      </c>
      <c r="P13015" s="54">
        <v>12815.736318306999</v>
      </c>
      <c r="Q13015" s="42"/>
      <c r="R13015" s="55">
        <f t="shared" si="609"/>
        <v>-0.90564695914883864</v>
      </c>
      <c r="S13015" s="55">
        <f t="shared" si="610"/>
        <v>20115.836039941034</v>
      </c>
      <c r="T13015" s="55">
        <f t="shared" si="611"/>
        <v>-11606.532625928066</v>
      </c>
    </row>
    <row r="13016" spans="2:20">
      <c r="B13016" s="49">
        <v>43402</v>
      </c>
      <c r="C13016" s="50">
        <v>48</v>
      </c>
      <c r="D13016" s="51">
        <v>2.7445599999999999</v>
      </c>
      <c r="E13016" s="42"/>
      <c r="F13016" s="49">
        <v>43402</v>
      </c>
      <c r="G13016" s="54">
        <v>48</v>
      </c>
      <c r="H13016" s="54">
        <v>24905.768894409</v>
      </c>
      <c r="I13016" s="42"/>
      <c r="J13016" s="49">
        <v>43402</v>
      </c>
      <c r="K13016" s="54">
        <v>48</v>
      </c>
      <c r="L13016" s="54">
        <v>7602.39</v>
      </c>
      <c r="M13016" s="42"/>
      <c r="N13016" s="49">
        <v>43402</v>
      </c>
      <c r="O13016" s="54">
        <v>48</v>
      </c>
      <c r="P13016" s="54">
        <v>12177.2131855928</v>
      </c>
      <c r="Q13016" s="42"/>
      <c r="R13016" s="55">
        <f t="shared" si="609"/>
        <v>0.30524614727741378</v>
      </c>
      <c r="S13016" s="55">
        <f t="shared" si="610"/>
        <v>33421.092220650571</v>
      </c>
      <c r="T13016" s="55">
        <f t="shared" si="611"/>
        <v>3717.0474094779247</v>
      </c>
    </row>
    <row r="13017" spans="2:20">
      <c r="B13017" s="49">
        <v>43403</v>
      </c>
      <c r="C13017" s="50">
        <v>1</v>
      </c>
      <c r="D13017" s="51">
        <v>2.2545999999999999</v>
      </c>
      <c r="E13017" s="42"/>
      <c r="F13017" s="49">
        <v>43403</v>
      </c>
      <c r="G13017" s="54">
        <v>1</v>
      </c>
      <c r="H13017" s="54">
        <v>24536.996197894299</v>
      </c>
      <c r="I13017" s="42"/>
      <c r="J13017" s="49">
        <v>43403</v>
      </c>
      <c r="K13017" s="54">
        <v>1</v>
      </c>
      <c r="L13017" s="54">
        <v>-3624.22</v>
      </c>
      <c r="M13017" s="42"/>
      <c r="N13017" s="49">
        <v>43403</v>
      </c>
      <c r="O13017" s="54">
        <v>1</v>
      </c>
      <c r="P13017" s="54">
        <v>12010.9678775098</v>
      </c>
      <c r="Q13017" s="42"/>
      <c r="R13017" s="55">
        <f t="shared" si="609"/>
        <v>-0.14770430621458958</v>
      </c>
      <c r="S13017" s="55">
        <f t="shared" si="610"/>
        <v>27079.928176633595</v>
      </c>
      <c r="T13017" s="55">
        <f t="shared" si="611"/>
        <v>-1774.0716773133065</v>
      </c>
    </row>
    <row r="13018" spans="2:20">
      <c r="B13018" s="49">
        <v>43403</v>
      </c>
      <c r="C13018" s="50">
        <v>2</v>
      </c>
      <c r="D13018" s="51">
        <v>3.00895</v>
      </c>
      <c r="E13018" s="42"/>
      <c r="F13018" s="49">
        <v>43403</v>
      </c>
      <c r="G13018" s="54">
        <v>2</v>
      </c>
      <c r="H13018" s="54">
        <v>24942.775795783498</v>
      </c>
      <c r="I13018" s="42"/>
      <c r="J13018" s="49">
        <v>43403</v>
      </c>
      <c r="K13018" s="54">
        <v>2</v>
      </c>
      <c r="L13018" s="54">
        <v>15929.06</v>
      </c>
      <c r="M13018" s="42"/>
      <c r="N13018" s="49">
        <v>43403</v>
      </c>
      <c r="O13018" s="54">
        <v>2</v>
      </c>
      <c r="P13018" s="54">
        <v>12235.2785414474</v>
      </c>
      <c r="Q13018" s="42"/>
      <c r="R13018" s="55">
        <f t="shared" si="609"/>
        <v>0.63862419044366181</v>
      </c>
      <c r="S13018" s="55">
        <f t="shared" si="610"/>
        <v>36815.341367288158</v>
      </c>
      <c r="T13018" s="55">
        <f t="shared" si="611"/>
        <v>7813.7448533845536</v>
      </c>
    </row>
    <row r="13019" spans="2:20">
      <c r="B13019" s="49">
        <v>43403</v>
      </c>
      <c r="C13019" s="50">
        <v>3</v>
      </c>
      <c r="D13019" s="51">
        <v>3.20722</v>
      </c>
      <c r="E13019" s="42"/>
      <c r="F13019" s="49">
        <v>43403</v>
      </c>
      <c r="G13019" s="54">
        <v>3</v>
      </c>
      <c r="H13019" s="54">
        <v>24934.9279227562</v>
      </c>
      <c r="I13019" s="42"/>
      <c r="J13019" s="49">
        <v>43403</v>
      </c>
      <c r="K13019" s="54">
        <v>3</v>
      </c>
      <c r="L13019" s="54">
        <v>19258.830000000002</v>
      </c>
      <c r="M13019" s="42"/>
      <c r="N13019" s="49">
        <v>43403</v>
      </c>
      <c r="O13019" s="54">
        <v>3</v>
      </c>
      <c r="P13019" s="54">
        <v>12203.735646384501</v>
      </c>
      <c r="Q13019" s="42"/>
      <c r="R13019" s="55">
        <f t="shared" si="609"/>
        <v>0.77236357208090989</v>
      </c>
      <c r="S13019" s="55">
        <f t="shared" si="610"/>
        <v>39140.0650397973</v>
      </c>
      <c r="T13019" s="55">
        <f t="shared" si="611"/>
        <v>9425.7208565726651</v>
      </c>
    </row>
    <row r="13020" spans="2:20">
      <c r="B13020" s="49">
        <v>43403</v>
      </c>
      <c r="C13020" s="50">
        <v>4</v>
      </c>
      <c r="D13020" s="51">
        <v>3.1216599999999999</v>
      </c>
      <c r="E13020" s="42"/>
      <c r="F13020" s="49">
        <v>43403</v>
      </c>
      <c r="G13020" s="54">
        <v>4</v>
      </c>
      <c r="H13020" s="54">
        <v>25477.627548845801</v>
      </c>
      <c r="I13020" s="42"/>
      <c r="J13020" s="49">
        <v>43403</v>
      </c>
      <c r="K13020" s="54">
        <v>4</v>
      </c>
      <c r="L13020" s="54">
        <v>5389.01</v>
      </c>
      <c r="M13020" s="42"/>
      <c r="N13020" s="49">
        <v>43403</v>
      </c>
      <c r="O13020" s="54">
        <v>4</v>
      </c>
      <c r="P13020" s="54">
        <v>12391.600704746999</v>
      </c>
      <c r="Q13020" s="42"/>
      <c r="R13020" s="55">
        <f t="shared" si="609"/>
        <v>0.21151930216689802</v>
      </c>
      <c r="S13020" s="55">
        <f t="shared" si="610"/>
        <v>38682.364255980516</v>
      </c>
      <c r="T13020" s="55">
        <f t="shared" si="611"/>
        <v>2621.0627337989267</v>
      </c>
    </row>
    <row r="13021" spans="2:20">
      <c r="B13021" s="49">
        <v>43403</v>
      </c>
      <c r="C13021" s="50">
        <v>5</v>
      </c>
      <c r="D13021" s="51">
        <v>2.7936299999999998</v>
      </c>
      <c r="E13021" s="42"/>
      <c r="F13021" s="49">
        <v>43403</v>
      </c>
      <c r="G13021" s="54">
        <v>5</v>
      </c>
      <c r="H13021" s="54">
        <v>25386.283117340299</v>
      </c>
      <c r="I13021" s="42"/>
      <c r="J13021" s="49">
        <v>43403</v>
      </c>
      <c r="K13021" s="54">
        <v>5</v>
      </c>
      <c r="L13021" s="54">
        <v>5756.13</v>
      </c>
      <c r="M13021" s="42"/>
      <c r="N13021" s="49">
        <v>43403</v>
      </c>
      <c r="O13021" s="54">
        <v>5</v>
      </c>
      <c r="P13021" s="54">
        <v>12342.7003574103</v>
      </c>
      <c r="Q13021" s="42"/>
      <c r="R13021" s="55">
        <f t="shared" si="609"/>
        <v>0.22674173975741374</v>
      </c>
      <c r="S13021" s="55">
        <f t="shared" si="610"/>
        <v>34480.937999472131</v>
      </c>
      <c r="T13021" s="55">
        <f t="shared" si="611"/>
        <v>2798.605352343664</v>
      </c>
    </row>
    <row r="13022" spans="2:20">
      <c r="B13022" s="49">
        <v>43403</v>
      </c>
      <c r="C13022" s="50">
        <v>6</v>
      </c>
      <c r="D13022" s="51">
        <v>2.28783</v>
      </c>
      <c r="E13022" s="42"/>
      <c r="F13022" s="49">
        <v>43403</v>
      </c>
      <c r="G13022" s="54">
        <v>6</v>
      </c>
      <c r="H13022" s="54">
        <v>24971.1876183352</v>
      </c>
      <c r="I13022" s="42"/>
      <c r="J13022" s="49">
        <v>43403</v>
      </c>
      <c r="K13022" s="54">
        <v>6</v>
      </c>
      <c r="L13022" s="54">
        <v>-6318.86</v>
      </c>
      <c r="M13022" s="42"/>
      <c r="N13022" s="49">
        <v>43403</v>
      </c>
      <c r="O13022" s="54">
        <v>6</v>
      </c>
      <c r="P13022" s="54">
        <v>12125.3184052136</v>
      </c>
      <c r="Q13022" s="42"/>
      <c r="R13022" s="55">
        <f t="shared" si="609"/>
        <v>-0.2530460343568261</v>
      </c>
      <c r="S13022" s="55">
        <f t="shared" si="610"/>
        <v>27740.667206999831</v>
      </c>
      <c r="T13022" s="55">
        <f t="shared" si="611"/>
        <v>-3068.2637377531364</v>
      </c>
    </row>
    <row r="13023" spans="2:20">
      <c r="B13023" s="49">
        <v>43403</v>
      </c>
      <c r="C13023" s="50">
        <v>7</v>
      </c>
      <c r="D13023" s="51">
        <v>2.35189</v>
      </c>
      <c r="E13023" s="42"/>
      <c r="F13023" s="49">
        <v>43403</v>
      </c>
      <c r="G13023" s="54">
        <v>7</v>
      </c>
      <c r="H13023" s="54">
        <v>24454.923908107499</v>
      </c>
      <c r="I13023" s="42"/>
      <c r="J13023" s="49">
        <v>43403</v>
      </c>
      <c r="K13023" s="54">
        <v>7</v>
      </c>
      <c r="L13023" s="54">
        <v>-4873.1000000000004</v>
      </c>
      <c r="M13023" s="42"/>
      <c r="N13023" s="49">
        <v>43403</v>
      </c>
      <c r="O13023" s="54">
        <v>7</v>
      </c>
      <c r="P13023" s="54">
        <v>11878.282972627399</v>
      </c>
      <c r="Q13023" s="42"/>
      <c r="R13023" s="55">
        <f t="shared" si="609"/>
        <v>-0.19926866337066909</v>
      </c>
      <c r="S13023" s="55">
        <f t="shared" si="610"/>
        <v>27936.414940492654</v>
      </c>
      <c r="T13023" s="55">
        <f t="shared" si="611"/>
        <v>-2366.96957109404</v>
      </c>
    </row>
    <row r="13024" spans="2:20">
      <c r="B13024" s="49">
        <v>43403</v>
      </c>
      <c r="C13024" s="50">
        <v>8</v>
      </c>
      <c r="D13024" s="51">
        <v>2.73184</v>
      </c>
      <c r="E13024" s="42"/>
      <c r="F13024" s="49">
        <v>43403</v>
      </c>
      <c r="G13024" s="54">
        <v>8</v>
      </c>
      <c r="H13024" s="54">
        <v>23984.1801554556</v>
      </c>
      <c r="I13024" s="42"/>
      <c r="J13024" s="49">
        <v>43403</v>
      </c>
      <c r="K13024" s="54">
        <v>8</v>
      </c>
      <c r="L13024" s="54">
        <v>-13410.21</v>
      </c>
      <c r="M13024" s="42"/>
      <c r="N13024" s="49">
        <v>43403</v>
      </c>
      <c r="O13024" s="54">
        <v>8</v>
      </c>
      <c r="P13024" s="54">
        <v>11634.1784622218</v>
      </c>
      <c r="Q13024" s="42"/>
      <c r="R13024" s="55">
        <f t="shared" si="609"/>
        <v>-0.55912730445987846</v>
      </c>
      <c r="S13024" s="55">
        <f t="shared" si="610"/>
        <v>31782.714090236004</v>
      </c>
      <c r="T13024" s="55">
        <f t="shared" si="611"/>
        <v>-6504.9868431872492</v>
      </c>
    </row>
    <row r="13025" spans="2:20">
      <c r="B13025" s="49">
        <v>43403</v>
      </c>
      <c r="C13025" s="50">
        <v>9</v>
      </c>
      <c r="D13025" s="51">
        <v>3.63056</v>
      </c>
      <c r="E13025" s="42"/>
      <c r="F13025" s="49">
        <v>43403</v>
      </c>
      <c r="G13025" s="54">
        <v>9</v>
      </c>
      <c r="H13025" s="54">
        <v>24397.377560496399</v>
      </c>
      <c r="I13025" s="42"/>
      <c r="J13025" s="49">
        <v>43403</v>
      </c>
      <c r="K13025" s="54">
        <v>9</v>
      </c>
      <c r="L13025" s="54">
        <v>12982.47</v>
      </c>
      <c r="M13025" s="42"/>
      <c r="N13025" s="49">
        <v>43403</v>
      </c>
      <c r="O13025" s="54">
        <v>9</v>
      </c>
      <c r="P13025" s="54">
        <v>12117.466886079599</v>
      </c>
      <c r="Q13025" s="42"/>
      <c r="R13025" s="55">
        <f t="shared" si="609"/>
        <v>0.53212563390505041</v>
      </c>
      <c r="S13025" s="55">
        <f t="shared" si="610"/>
        <v>43993.190577925146</v>
      </c>
      <c r="T13025" s="55">
        <f t="shared" si="611"/>
        <v>6448.0147480785636</v>
      </c>
    </row>
    <row r="13026" spans="2:20">
      <c r="B13026" s="49">
        <v>43403</v>
      </c>
      <c r="C13026" s="50">
        <v>10</v>
      </c>
      <c r="D13026" s="51">
        <v>3.2926199999999999</v>
      </c>
      <c r="E13026" s="42"/>
      <c r="F13026" s="49">
        <v>43403</v>
      </c>
      <c r="G13026" s="54">
        <v>10</v>
      </c>
      <c r="H13026" s="54">
        <v>24704.689439780199</v>
      </c>
      <c r="I13026" s="42"/>
      <c r="J13026" s="49">
        <v>43403</v>
      </c>
      <c r="K13026" s="54">
        <v>10</v>
      </c>
      <c r="L13026" s="54">
        <v>-348.74</v>
      </c>
      <c r="M13026" s="42"/>
      <c r="N13026" s="49">
        <v>43403</v>
      </c>
      <c r="O13026" s="54">
        <v>10</v>
      </c>
      <c r="P13026" s="54">
        <v>12253.8710567322</v>
      </c>
      <c r="Q13026" s="42"/>
      <c r="R13026" s="55">
        <f t="shared" si="609"/>
        <v>-1.4116348268618543E-2</v>
      </c>
      <c r="S13026" s="55">
        <f t="shared" si="610"/>
        <v>40347.340918817572</v>
      </c>
      <c r="T13026" s="55">
        <f t="shared" si="611"/>
        <v>-172.97991147557647</v>
      </c>
    </row>
    <row r="13027" spans="2:20">
      <c r="B13027" s="49">
        <v>43403</v>
      </c>
      <c r="C13027" s="50">
        <v>11</v>
      </c>
      <c r="D13027" s="51">
        <v>3.9866899999999998</v>
      </c>
      <c r="E13027" s="42"/>
      <c r="F13027" s="49">
        <v>43403</v>
      </c>
      <c r="G13027" s="54">
        <v>11</v>
      </c>
      <c r="H13027" s="54">
        <v>25903.547138125799</v>
      </c>
      <c r="I13027" s="42"/>
      <c r="J13027" s="49">
        <v>43403</v>
      </c>
      <c r="K13027" s="54">
        <v>11</v>
      </c>
      <c r="L13027" s="54">
        <v>15099.77</v>
      </c>
      <c r="M13027" s="42"/>
      <c r="N13027" s="49">
        <v>43403</v>
      </c>
      <c r="O13027" s="54">
        <v>11</v>
      </c>
      <c r="P13027" s="54">
        <v>13115.594190862999</v>
      </c>
      <c r="Q13027" s="42"/>
      <c r="R13027" s="55">
        <f t="shared" si="609"/>
        <v>0.58292286841965357</v>
      </c>
      <c r="S13027" s="55">
        <f t="shared" si="610"/>
        <v>52287.808204771609</v>
      </c>
      <c r="T13027" s="55">
        <f t="shared" si="611"/>
        <v>7645.3797867660051</v>
      </c>
    </row>
    <row r="13028" spans="2:20">
      <c r="B13028" s="49">
        <v>43403</v>
      </c>
      <c r="C13028" s="50">
        <v>12</v>
      </c>
      <c r="D13028" s="51">
        <v>3.4207399999999999</v>
      </c>
      <c r="E13028" s="42"/>
      <c r="F13028" s="49">
        <v>43403</v>
      </c>
      <c r="G13028" s="54">
        <v>12</v>
      </c>
      <c r="H13028" s="54">
        <v>27315.115260337901</v>
      </c>
      <c r="I13028" s="42"/>
      <c r="J13028" s="49">
        <v>43403</v>
      </c>
      <c r="K13028" s="54">
        <v>12</v>
      </c>
      <c r="L13028" s="54">
        <v>2771.3</v>
      </c>
      <c r="M13028" s="42"/>
      <c r="N13028" s="49">
        <v>43403</v>
      </c>
      <c r="O13028" s="54">
        <v>12</v>
      </c>
      <c r="P13028" s="54">
        <v>13811.708814081599</v>
      </c>
      <c r="Q13028" s="42"/>
      <c r="R13028" s="55">
        <f t="shared" si="609"/>
        <v>0.10145664675352785</v>
      </c>
      <c r="S13028" s="55">
        <f t="shared" si="610"/>
        <v>47246.264808681488</v>
      </c>
      <c r="T13028" s="55">
        <f t="shared" si="611"/>
        <v>1401.289662212864</v>
      </c>
    </row>
    <row r="13029" spans="2:20">
      <c r="B13029" s="49">
        <v>43403</v>
      </c>
      <c r="C13029" s="50">
        <v>13</v>
      </c>
      <c r="D13029" s="51">
        <v>3.6689500000000002</v>
      </c>
      <c r="E13029" s="42"/>
      <c r="F13029" s="49">
        <v>43403</v>
      </c>
      <c r="G13029" s="54">
        <v>13</v>
      </c>
      <c r="H13029" s="54">
        <v>30247.773700286201</v>
      </c>
      <c r="I13029" s="42"/>
      <c r="J13029" s="49">
        <v>43403</v>
      </c>
      <c r="K13029" s="54">
        <v>13</v>
      </c>
      <c r="L13029" s="54">
        <v>48971.46</v>
      </c>
      <c r="M13029" s="42"/>
      <c r="N13029" s="49">
        <v>43403</v>
      </c>
      <c r="O13029" s="54">
        <v>13</v>
      </c>
      <c r="P13029" s="54">
        <v>15696.095101004499</v>
      </c>
      <c r="Q13029" s="42"/>
      <c r="R13029" s="55">
        <f t="shared" si="609"/>
        <v>1.6190103934669624</v>
      </c>
      <c r="S13029" s="55">
        <f t="shared" si="610"/>
        <v>57588.188120830462</v>
      </c>
      <c r="T13029" s="55">
        <f t="shared" si="611"/>
        <v>25412.141105372157</v>
      </c>
    </row>
    <row r="13030" spans="2:20">
      <c r="B13030" s="49">
        <v>43403</v>
      </c>
      <c r="C13030" s="50">
        <v>14</v>
      </c>
      <c r="D13030" s="51">
        <v>2.1996799999999999</v>
      </c>
      <c r="E13030" s="42"/>
      <c r="F13030" s="49">
        <v>43403</v>
      </c>
      <c r="G13030" s="54">
        <v>14</v>
      </c>
      <c r="H13030" s="54">
        <v>32839.724819425501</v>
      </c>
      <c r="I13030" s="42"/>
      <c r="J13030" s="49">
        <v>43403</v>
      </c>
      <c r="K13030" s="54">
        <v>14</v>
      </c>
      <c r="L13030" s="54">
        <v>-2224.38</v>
      </c>
      <c r="M13030" s="42"/>
      <c r="N13030" s="49">
        <v>43403</v>
      </c>
      <c r="O13030" s="54">
        <v>14</v>
      </c>
      <c r="P13030" s="54">
        <v>17091.256082472799</v>
      </c>
      <c r="Q13030" s="42"/>
      <c r="R13030" s="55">
        <f t="shared" si="609"/>
        <v>-6.7734428721041684E-2</v>
      </c>
      <c r="S13030" s="55">
        <f t="shared" si="610"/>
        <v>37595.294179493765</v>
      </c>
      <c r="T13030" s="55">
        <f t="shared" si="611"/>
        <v>-1157.666466871324</v>
      </c>
    </row>
    <row r="13031" spans="2:20">
      <c r="B13031" s="49">
        <v>43403</v>
      </c>
      <c r="C13031" s="50">
        <v>15</v>
      </c>
      <c r="D13031" s="51">
        <v>2.3495699999999999</v>
      </c>
      <c r="E13031" s="42"/>
      <c r="F13031" s="49">
        <v>43403</v>
      </c>
      <c r="G13031" s="54">
        <v>15</v>
      </c>
      <c r="H13031" s="54">
        <v>35214.695087181201</v>
      </c>
      <c r="I13031" s="42"/>
      <c r="J13031" s="49">
        <v>43403</v>
      </c>
      <c r="K13031" s="54">
        <v>15</v>
      </c>
      <c r="L13031" s="54">
        <v>448.31</v>
      </c>
      <c r="M13031" s="42"/>
      <c r="N13031" s="49">
        <v>43403</v>
      </c>
      <c r="O13031" s="54">
        <v>15</v>
      </c>
      <c r="P13031" s="54">
        <v>18391.118137801601</v>
      </c>
      <c r="Q13031" s="42"/>
      <c r="R13031" s="55">
        <f t="shared" si="609"/>
        <v>1.2730764781297031E-2</v>
      </c>
      <c r="S13031" s="55">
        <f t="shared" si="610"/>
        <v>43211.219443034504</v>
      </c>
      <c r="T13031" s="55">
        <f t="shared" si="611"/>
        <v>234.13299907739764</v>
      </c>
    </row>
    <row r="13032" spans="2:20">
      <c r="B13032" s="49">
        <v>43403</v>
      </c>
      <c r="C13032" s="50">
        <v>16</v>
      </c>
      <c r="D13032" s="51">
        <v>2.2597700000000001</v>
      </c>
      <c r="E13032" s="42"/>
      <c r="F13032" s="49">
        <v>43403</v>
      </c>
      <c r="G13032" s="54">
        <v>16</v>
      </c>
      <c r="H13032" s="54">
        <v>37109.093569948003</v>
      </c>
      <c r="I13032" s="42"/>
      <c r="J13032" s="49">
        <v>43403</v>
      </c>
      <c r="K13032" s="54">
        <v>16</v>
      </c>
      <c r="L13032" s="54">
        <v>5266.65</v>
      </c>
      <c r="M13032" s="42"/>
      <c r="N13032" s="49">
        <v>43403</v>
      </c>
      <c r="O13032" s="54">
        <v>16</v>
      </c>
      <c r="P13032" s="54">
        <v>19142.782637476899</v>
      </c>
      <c r="Q13032" s="42"/>
      <c r="R13032" s="55">
        <f t="shared" si="609"/>
        <v>0.14192343421357728</v>
      </c>
      <c r="S13032" s="55">
        <f t="shared" si="610"/>
        <v>43258.285920691174</v>
      </c>
      <c r="T13032" s="55">
        <f t="shared" si="611"/>
        <v>2716.809452314762</v>
      </c>
    </row>
    <row r="13033" spans="2:20">
      <c r="B13033" s="49">
        <v>43403</v>
      </c>
      <c r="C13033" s="50">
        <v>17</v>
      </c>
      <c r="D13033" s="51">
        <v>2.2592300000000001</v>
      </c>
      <c r="E13033" s="42"/>
      <c r="F13033" s="49">
        <v>43403</v>
      </c>
      <c r="G13033" s="54">
        <v>17</v>
      </c>
      <c r="H13033" s="54">
        <v>37321.723423742602</v>
      </c>
      <c r="I13033" s="42"/>
      <c r="J13033" s="49">
        <v>43403</v>
      </c>
      <c r="K13033" s="54">
        <v>17</v>
      </c>
      <c r="L13033" s="54">
        <v>-1200.8499999999999</v>
      </c>
      <c r="M13033" s="42"/>
      <c r="N13033" s="49">
        <v>43403</v>
      </c>
      <c r="O13033" s="54">
        <v>17</v>
      </c>
      <c r="P13033" s="54">
        <v>19387.6281226102</v>
      </c>
      <c r="Q13033" s="42"/>
      <c r="R13033" s="55">
        <f t="shared" si="609"/>
        <v>-3.2175630968747461E-2</v>
      </c>
      <c r="S13033" s="55">
        <f t="shared" si="610"/>
        <v>43801.111083444644</v>
      </c>
      <c r="T13033" s="55">
        <f t="shared" si="611"/>
        <v>-623.80916783241594</v>
      </c>
    </row>
    <row r="13034" spans="2:20">
      <c r="B13034" s="49">
        <v>43403</v>
      </c>
      <c r="C13034" s="50">
        <v>18</v>
      </c>
      <c r="D13034" s="51">
        <v>2.1962700000000002</v>
      </c>
      <c r="E13034" s="42"/>
      <c r="F13034" s="49">
        <v>43403</v>
      </c>
      <c r="G13034" s="54">
        <v>18</v>
      </c>
      <c r="H13034" s="54">
        <v>37517.633961230997</v>
      </c>
      <c r="I13034" s="42"/>
      <c r="J13034" s="49">
        <v>43403</v>
      </c>
      <c r="K13034" s="54">
        <v>18</v>
      </c>
      <c r="L13034" s="54">
        <v>3808.31</v>
      </c>
      <c r="M13034" s="42"/>
      <c r="N13034" s="49">
        <v>43403</v>
      </c>
      <c r="O13034" s="54">
        <v>18</v>
      </c>
      <c r="P13034" s="54">
        <v>19472.2096429052</v>
      </c>
      <c r="Q13034" s="42"/>
      <c r="R13034" s="55">
        <f t="shared" si="609"/>
        <v>0.10150720069222204</v>
      </c>
      <c r="S13034" s="55">
        <f t="shared" si="610"/>
        <v>42766.229872423406</v>
      </c>
      <c r="T13034" s="55">
        <f t="shared" si="611"/>
        <v>1976.5694921433992</v>
      </c>
    </row>
    <row r="13035" spans="2:20">
      <c r="B13035" s="49">
        <v>43403</v>
      </c>
      <c r="C13035" s="50">
        <v>19</v>
      </c>
      <c r="D13035" s="51">
        <v>2.3163900000000002</v>
      </c>
      <c r="E13035" s="42"/>
      <c r="F13035" s="49">
        <v>43403</v>
      </c>
      <c r="G13035" s="54">
        <v>19</v>
      </c>
      <c r="H13035" s="54">
        <v>37547.242171485297</v>
      </c>
      <c r="I13035" s="42"/>
      <c r="J13035" s="49">
        <v>43403</v>
      </c>
      <c r="K13035" s="54">
        <v>19</v>
      </c>
      <c r="L13035" s="54">
        <v>10739.61</v>
      </c>
      <c r="M13035" s="42"/>
      <c r="N13035" s="49">
        <v>43403</v>
      </c>
      <c r="O13035" s="54">
        <v>19</v>
      </c>
      <c r="P13035" s="54">
        <v>19336.750533105798</v>
      </c>
      <c r="Q13035" s="42"/>
      <c r="R13035" s="55">
        <f t="shared" si="609"/>
        <v>0.28602926284040214</v>
      </c>
      <c r="S13035" s="55">
        <f t="shared" si="610"/>
        <v>44791.455567380945</v>
      </c>
      <c r="T13035" s="55">
        <f t="shared" si="611"/>
        <v>5530.876500713005</v>
      </c>
    </row>
    <row r="13036" spans="2:20">
      <c r="B13036" s="49">
        <v>43403</v>
      </c>
      <c r="C13036" s="50">
        <v>20</v>
      </c>
      <c r="D13036" s="51">
        <v>2.1442899999999998</v>
      </c>
      <c r="E13036" s="42"/>
      <c r="F13036" s="49">
        <v>43403</v>
      </c>
      <c r="G13036" s="54">
        <v>20</v>
      </c>
      <c r="H13036" s="54">
        <v>37406.1642586245</v>
      </c>
      <c r="I13036" s="42"/>
      <c r="J13036" s="49">
        <v>43403</v>
      </c>
      <c r="K13036" s="54">
        <v>20</v>
      </c>
      <c r="L13036" s="54">
        <v>1913.9</v>
      </c>
      <c r="M13036" s="42"/>
      <c r="N13036" s="49">
        <v>43403</v>
      </c>
      <c r="O13036" s="54">
        <v>20</v>
      </c>
      <c r="P13036" s="54">
        <v>19287.1783068732</v>
      </c>
      <c r="Q13036" s="42"/>
      <c r="R13036" s="55">
        <f t="shared" si="609"/>
        <v>5.1165363729020259E-2</v>
      </c>
      <c r="S13036" s="55">
        <f t="shared" si="610"/>
        <v>41357.303571645134</v>
      </c>
      <c r="T13036" s="55">
        <f t="shared" si="611"/>
        <v>986.83549337763645</v>
      </c>
    </row>
    <row r="13037" spans="2:20">
      <c r="B13037" s="49">
        <v>43403</v>
      </c>
      <c r="C13037" s="50">
        <v>21</v>
      </c>
      <c r="D13037" s="51">
        <v>2.22844</v>
      </c>
      <c r="E13037" s="42"/>
      <c r="F13037" s="49">
        <v>43403</v>
      </c>
      <c r="G13037" s="54">
        <v>21</v>
      </c>
      <c r="H13037" s="54">
        <v>37131.752756572503</v>
      </c>
      <c r="I13037" s="42"/>
      <c r="J13037" s="49">
        <v>43403</v>
      </c>
      <c r="K13037" s="54">
        <v>21</v>
      </c>
      <c r="L13037" s="54">
        <v>5071.08</v>
      </c>
      <c r="M13037" s="42"/>
      <c r="N13037" s="49">
        <v>43403</v>
      </c>
      <c r="O13037" s="54">
        <v>21</v>
      </c>
      <c r="P13037" s="54">
        <v>19275.999799441499</v>
      </c>
      <c r="Q13037" s="42"/>
      <c r="R13037" s="55">
        <f t="shared" si="609"/>
        <v>0.13656990644219977</v>
      </c>
      <c r="S13037" s="55">
        <f t="shared" si="610"/>
        <v>42955.408993067416</v>
      </c>
      <c r="T13037" s="55">
        <f t="shared" si="611"/>
        <v>2632.5214891895871</v>
      </c>
    </row>
    <row r="13038" spans="2:20">
      <c r="B13038" s="49">
        <v>43403</v>
      </c>
      <c r="C13038" s="50">
        <v>22</v>
      </c>
      <c r="D13038" s="51">
        <v>2.1621199999999998</v>
      </c>
      <c r="E13038" s="42"/>
      <c r="F13038" s="49">
        <v>43403</v>
      </c>
      <c r="G13038" s="54">
        <v>22</v>
      </c>
      <c r="H13038" s="54">
        <v>36823.722176646901</v>
      </c>
      <c r="I13038" s="42"/>
      <c r="J13038" s="49">
        <v>43403</v>
      </c>
      <c r="K13038" s="54">
        <v>22</v>
      </c>
      <c r="L13038" s="54">
        <v>440.71</v>
      </c>
      <c r="M13038" s="42"/>
      <c r="N13038" s="49">
        <v>43403</v>
      </c>
      <c r="O13038" s="54">
        <v>22</v>
      </c>
      <c r="P13038" s="54">
        <v>19143.021720716901</v>
      </c>
      <c r="Q13038" s="42"/>
      <c r="R13038" s="55">
        <f t="shared" si="609"/>
        <v>1.1968100288337832E-2</v>
      </c>
      <c r="S13038" s="55">
        <f t="shared" si="610"/>
        <v>41389.510122796419</v>
      </c>
      <c r="T13038" s="55">
        <f t="shared" si="611"/>
        <v>229.1056037753693</v>
      </c>
    </row>
    <row r="13039" spans="2:20">
      <c r="B13039" s="49">
        <v>43403</v>
      </c>
      <c r="C13039" s="50">
        <v>23</v>
      </c>
      <c r="D13039" s="51">
        <v>2.2517</v>
      </c>
      <c r="E13039" s="42"/>
      <c r="F13039" s="49">
        <v>43403</v>
      </c>
      <c r="G13039" s="54">
        <v>23</v>
      </c>
      <c r="H13039" s="54">
        <v>36552.231375948497</v>
      </c>
      <c r="I13039" s="42"/>
      <c r="J13039" s="49">
        <v>43403</v>
      </c>
      <c r="K13039" s="54">
        <v>23</v>
      </c>
      <c r="L13039" s="54">
        <v>6035.4</v>
      </c>
      <c r="M13039" s="42"/>
      <c r="N13039" s="49">
        <v>43403</v>
      </c>
      <c r="O13039" s="54">
        <v>23</v>
      </c>
      <c r="P13039" s="54">
        <v>18979.309902390101</v>
      </c>
      <c r="Q13039" s="42"/>
      <c r="R13039" s="55">
        <f t="shared" si="609"/>
        <v>0.16511714258767018</v>
      </c>
      <c r="S13039" s="55">
        <f t="shared" si="610"/>
        <v>42735.712107211795</v>
      </c>
      <c r="T13039" s="55">
        <f t="shared" si="611"/>
        <v>3133.809419368527</v>
      </c>
    </row>
    <row r="13040" spans="2:20">
      <c r="B13040" s="49">
        <v>43403</v>
      </c>
      <c r="C13040" s="50">
        <v>24</v>
      </c>
      <c r="D13040" s="51">
        <v>2.3054399999999999</v>
      </c>
      <c r="E13040" s="42"/>
      <c r="F13040" s="49">
        <v>43403</v>
      </c>
      <c r="G13040" s="54">
        <v>24</v>
      </c>
      <c r="H13040" s="54">
        <v>36457.548639226698</v>
      </c>
      <c r="I13040" s="42"/>
      <c r="J13040" s="49">
        <v>43403</v>
      </c>
      <c r="K13040" s="54">
        <v>24</v>
      </c>
      <c r="L13040" s="54">
        <v>10092.35</v>
      </c>
      <c r="M13040" s="42"/>
      <c r="N13040" s="49">
        <v>43403</v>
      </c>
      <c r="O13040" s="54">
        <v>24</v>
      </c>
      <c r="P13040" s="54">
        <v>18959.5389232815</v>
      </c>
      <c r="Q13040" s="42"/>
      <c r="R13040" s="55">
        <f t="shared" si="609"/>
        <v>0.27682470096579892</v>
      </c>
      <c r="S13040" s="55">
        <f t="shared" si="610"/>
        <v>43710.0794152901</v>
      </c>
      <c r="T13040" s="55">
        <f t="shared" si="611"/>
        <v>5248.4686928868259</v>
      </c>
    </row>
    <row r="13041" spans="2:20">
      <c r="B13041" s="49">
        <v>43403</v>
      </c>
      <c r="C13041" s="50">
        <v>25</v>
      </c>
      <c r="D13041" s="51">
        <v>2.1455700000000002</v>
      </c>
      <c r="E13041" s="42"/>
      <c r="F13041" s="49">
        <v>43403</v>
      </c>
      <c r="G13041" s="54">
        <v>25</v>
      </c>
      <c r="H13041" s="54">
        <v>36422.715013690198</v>
      </c>
      <c r="I13041" s="42"/>
      <c r="J13041" s="49">
        <v>43403</v>
      </c>
      <c r="K13041" s="54">
        <v>25</v>
      </c>
      <c r="L13041" s="54">
        <v>4811.95</v>
      </c>
      <c r="M13041" s="42"/>
      <c r="N13041" s="49">
        <v>43403</v>
      </c>
      <c r="O13041" s="54">
        <v>25</v>
      </c>
      <c r="P13041" s="54">
        <v>18874.516664331</v>
      </c>
      <c r="Q13041" s="42"/>
      <c r="R13041" s="55">
        <f t="shared" si="609"/>
        <v>0.13211398431422075</v>
      </c>
      <c r="S13041" s="55">
        <f t="shared" si="610"/>
        <v>40496.596719488669</v>
      </c>
      <c r="T13041" s="55">
        <f t="shared" si="611"/>
        <v>2493.587598529924</v>
      </c>
    </row>
    <row r="13042" spans="2:20">
      <c r="B13042" s="49">
        <v>43403</v>
      </c>
      <c r="C13042" s="50">
        <v>26</v>
      </c>
      <c r="D13042" s="51">
        <v>2.0131700000000001</v>
      </c>
      <c r="E13042" s="42"/>
      <c r="F13042" s="49">
        <v>43403</v>
      </c>
      <c r="G13042" s="54">
        <v>26</v>
      </c>
      <c r="H13042" s="54">
        <v>36466.595227825703</v>
      </c>
      <c r="I13042" s="42"/>
      <c r="J13042" s="49">
        <v>43403</v>
      </c>
      <c r="K13042" s="54">
        <v>26</v>
      </c>
      <c r="L13042" s="54">
        <v>-1725.97</v>
      </c>
      <c r="M13042" s="42"/>
      <c r="N13042" s="49">
        <v>43403</v>
      </c>
      <c r="O13042" s="54">
        <v>26</v>
      </c>
      <c r="P13042" s="54">
        <v>18891.213566913601</v>
      </c>
      <c r="Q13042" s="42"/>
      <c r="R13042" s="55">
        <f t="shared" si="609"/>
        <v>-4.7330165846769398E-2</v>
      </c>
      <c r="S13042" s="55">
        <f t="shared" si="610"/>
        <v>38031.224416503457</v>
      </c>
      <c r="T13042" s="55">
        <f t="shared" si="611"/>
        <v>-894.12427116876074</v>
      </c>
    </row>
    <row r="13043" spans="2:20">
      <c r="B13043" s="49">
        <v>43403</v>
      </c>
      <c r="C13043" s="50">
        <v>27</v>
      </c>
      <c r="D13043" s="51">
        <v>1.7631699999999999</v>
      </c>
      <c r="E13043" s="42"/>
      <c r="F13043" s="49">
        <v>43403</v>
      </c>
      <c r="G13043" s="54">
        <v>27</v>
      </c>
      <c r="H13043" s="54">
        <v>36550.880683258598</v>
      </c>
      <c r="I13043" s="42"/>
      <c r="J13043" s="49">
        <v>43403</v>
      </c>
      <c r="K13043" s="54">
        <v>27</v>
      </c>
      <c r="L13043" s="54">
        <v>-4696.67</v>
      </c>
      <c r="M13043" s="42"/>
      <c r="N13043" s="49">
        <v>43403</v>
      </c>
      <c r="O13043" s="54">
        <v>27</v>
      </c>
      <c r="P13043" s="54">
        <v>18922.2021498086</v>
      </c>
      <c r="Q13043" s="42"/>
      <c r="R13043" s="55">
        <f t="shared" si="609"/>
        <v>-0.12849676703279042</v>
      </c>
      <c r="S13043" s="55">
        <f t="shared" si="610"/>
        <v>33363.059164478029</v>
      </c>
      <c r="T13043" s="55">
        <f t="shared" si="611"/>
        <v>-2431.4418013913219</v>
      </c>
    </row>
    <row r="13044" spans="2:20">
      <c r="B13044" s="49">
        <v>43403</v>
      </c>
      <c r="C13044" s="50">
        <v>28</v>
      </c>
      <c r="D13044" s="51">
        <v>1.65154</v>
      </c>
      <c r="E13044" s="42"/>
      <c r="F13044" s="49">
        <v>43403</v>
      </c>
      <c r="G13044" s="54">
        <v>28</v>
      </c>
      <c r="H13044" s="54">
        <v>36633.808539792903</v>
      </c>
      <c r="I13044" s="42"/>
      <c r="J13044" s="49">
        <v>43403</v>
      </c>
      <c r="K13044" s="54">
        <v>28</v>
      </c>
      <c r="L13044" s="54">
        <v>-8432.35</v>
      </c>
      <c r="M13044" s="42"/>
      <c r="N13044" s="49">
        <v>43403</v>
      </c>
      <c r="O13044" s="54">
        <v>28</v>
      </c>
      <c r="P13044" s="54">
        <v>18984.580889413301</v>
      </c>
      <c r="Q13044" s="42"/>
      <c r="R13044" s="55">
        <f t="shared" si="609"/>
        <v>-0.23017945269983306</v>
      </c>
      <c r="S13044" s="55">
        <f t="shared" si="610"/>
        <v>31353.794722101644</v>
      </c>
      <c r="T13044" s="55">
        <f t="shared" si="611"/>
        <v>-4369.8604388608637</v>
      </c>
    </row>
    <row r="13045" spans="2:20">
      <c r="B13045" s="49">
        <v>43403</v>
      </c>
      <c r="C13045" s="50">
        <v>29</v>
      </c>
      <c r="D13045" s="51">
        <v>1.7811900000000001</v>
      </c>
      <c r="E13045" s="42"/>
      <c r="F13045" s="49">
        <v>43403</v>
      </c>
      <c r="G13045" s="54">
        <v>29</v>
      </c>
      <c r="H13045" s="54">
        <v>36698.864541922201</v>
      </c>
      <c r="I13045" s="42"/>
      <c r="J13045" s="49">
        <v>43403</v>
      </c>
      <c r="K13045" s="54">
        <v>29</v>
      </c>
      <c r="L13045" s="54">
        <v>-7568.81</v>
      </c>
      <c r="M13045" s="42"/>
      <c r="N13045" s="49">
        <v>43403</v>
      </c>
      <c r="O13045" s="54">
        <v>29</v>
      </c>
      <c r="P13045" s="54">
        <v>18945.6049180099</v>
      </c>
      <c r="Q13045" s="42"/>
      <c r="R13045" s="55">
        <f t="shared" si="609"/>
        <v>-0.20624098577638347</v>
      </c>
      <c r="S13045" s="55">
        <f t="shared" si="610"/>
        <v>33745.722023910057</v>
      </c>
      <c r="T13045" s="55">
        <f t="shared" si="611"/>
        <v>-3907.3602344202604</v>
      </c>
    </row>
    <row r="13046" spans="2:20">
      <c r="B13046" s="49">
        <v>43403</v>
      </c>
      <c r="C13046" s="50">
        <v>30</v>
      </c>
      <c r="D13046" s="51">
        <v>2.6165600000000002</v>
      </c>
      <c r="E13046" s="42"/>
      <c r="F13046" s="49">
        <v>43403</v>
      </c>
      <c r="G13046" s="54">
        <v>30</v>
      </c>
      <c r="H13046" s="54">
        <v>36890.273185710903</v>
      </c>
      <c r="I13046" s="42"/>
      <c r="J13046" s="49">
        <v>43403</v>
      </c>
      <c r="K13046" s="54">
        <v>30</v>
      </c>
      <c r="L13046" s="54">
        <v>-3139.32</v>
      </c>
      <c r="M13046" s="42"/>
      <c r="N13046" s="49">
        <v>43403</v>
      </c>
      <c r="O13046" s="54">
        <v>30</v>
      </c>
      <c r="P13046" s="54">
        <v>19074.925371206202</v>
      </c>
      <c r="Q13046" s="42"/>
      <c r="R13046" s="55">
        <f t="shared" si="609"/>
        <v>-8.5098854763048654E-2</v>
      </c>
      <c r="S13046" s="55">
        <f t="shared" si="610"/>
        <v>49910.686729283305</v>
      </c>
      <c r="T13046" s="55">
        <f t="shared" si="611"/>
        <v>-1623.2543037802684</v>
      </c>
    </row>
    <row r="13047" spans="2:20">
      <c r="B13047" s="49">
        <v>43403</v>
      </c>
      <c r="C13047" s="50">
        <v>31</v>
      </c>
      <c r="D13047" s="51">
        <v>2.2660800000000001</v>
      </c>
      <c r="E13047" s="42"/>
      <c r="F13047" s="49">
        <v>43403</v>
      </c>
      <c r="G13047" s="54">
        <v>31</v>
      </c>
      <c r="H13047" s="54">
        <v>37071.068310863098</v>
      </c>
      <c r="I13047" s="42"/>
      <c r="J13047" s="49">
        <v>43403</v>
      </c>
      <c r="K13047" s="54">
        <v>31</v>
      </c>
      <c r="L13047" s="54">
        <v>-15107.87</v>
      </c>
      <c r="M13047" s="42"/>
      <c r="N13047" s="49">
        <v>43403</v>
      </c>
      <c r="O13047" s="54">
        <v>31</v>
      </c>
      <c r="P13047" s="54">
        <v>18962.599462504899</v>
      </c>
      <c r="Q13047" s="42"/>
      <c r="R13047" s="55">
        <f t="shared" si="609"/>
        <v>-0.40753802596977967</v>
      </c>
      <c r="S13047" s="55">
        <f t="shared" si="610"/>
        <v>42970.767389993103</v>
      </c>
      <c r="T13047" s="55">
        <f t="shared" si="611"/>
        <v>-7727.9803522048514</v>
      </c>
    </row>
    <row r="13048" spans="2:20">
      <c r="B13048" s="49">
        <v>43403</v>
      </c>
      <c r="C13048" s="50">
        <v>32</v>
      </c>
      <c r="D13048" s="51">
        <v>2.5505300000000002</v>
      </c>
      <c r="E13048" s="42"/>
      <c r="F13048" s="49">
        <v>43403</v>
      </c>
      <c r="G13048" s="54">
        <v>32</v>
      </c>
      <c r="H13048" s="54">
        <v>38008.222099223502</v>
      </c>
      <c r="I13048" s="42"/>
      <c r="J13048" s="49">
        <v>43403</v>
      </c>
      <c r="K13048" s="54">
        <v>32</v>
      </c>
      <c r="L13048" s="54">
        <v>-5937.71</v>
      </c>
      <c r="M13048" s="42"/>
      <c r="N13048" s="49">
        <v>43403</v>
      </c>
      <c r="O13048" s="54">
        <v>32</v>
      </c>
      <c r="P13048" s="54">
        <v>19398.9402187374</v>
      </c>
      <c r="Q13048" s="42"/>
      <c r="R13048" s="55">
        <f t="shared" si="609"/>
        <v>-0.15622172446001639</v>
      </c>
      <c r="S13048" s="55">
        <f t="shared" si="610"/>
        <v>49477.578996096301</v>
      </c>
      <c r="T13048" s="55">
        <f t="shared" si="611"/>
        <v>-3030.535893667924</v>
      </c>
    </row>
    <row r="13049" spans="2:20">
      <c r="B13049" s="49">
        <v>43403</v>
      </c>
      <c r="C13049" s="50">
        <v>33</v>
      </c>
      <c r="D13049" s="51">
        <v>3.0787800000000001</v>
      </c>
      <c r="E13049" s="42"/>
      <c r="F13049" s="49">
        <v>43403</v>
      </c>
      <c r="G13049" s="54">
        <v>33</v>
      </c>
      <c r="H13049" s="54">
        <v>38862.893402898699</v>
      </c>
      <c r="I13049" s="42"/>
      <c r="J13049" s="49">
        <v>43403</v>
      </c>
      <c r="K13049" s="54">
        <v>33</v>
      </c>
      <c r="L13049" s="54">
        <v>-12797.85</v>
      </c>
      <c r="M13049" s="42"/>
      <c r="N13049" s="49">
        <v>43403</v>
      </c>
      <c r="O13049" s="54">
        <v>33</v>
      </c>
      <c r="P13049" s="54">
        <v>19462.812383905301</v>
      </c>
      <c r="Q13049" s="42"/>
      <c r="R13049" s="55">
        <f t="shared" si="609"/>
        <v>-0.32930769892304096</v>
      </c>
      <c r="S13049" s="55">
        <f t="shared" si="610"/>
        <v>59921.717511319963</v>
      </c>
      <c r="T13049" s="55">
        <f t="shared" si="611"/>
        <v>-6409.2539607147201</v>
      </c>
    </row>
    <row r="13050" spans="2:20">
      <c r="B13050" s="49">
        <v>43403</v>
      </c>
      <c r="C13050" s="50">
        <v>34</v>
      </c>
      <c r="D13050" s="51">
        <v>3.2818999999999998</v>
      </c>
      <c r="E13050" s="42"/>
      <c r="F13050" s="49">
        <v>43403</v>
      </c>
      <c r="G13050" s="54">
        <v>34</v>
      </c>
      <c r="H13050" s="54">
        <v>40548.374862933502</v>
      </c>
      <c r="I13050" s="42"/>
      <c r="J13050" s="49">
        <v>43403</v>
      </c>
      <c r="K13050" s="54">
        <v>34</v>
      </c>
      <c r="L13050" s="54">
        <v>-8294.7099999999991</v>
      </c>
      <c r="M13050" s="42"/>
      <c r="N13050" s="49">
        <v>43403</v>
      </c>
      <c r="O13050" s="54">
        <v>34</v>
      </c>
      <c r="P13050" s="54">
        <v>20307.1389780629</v>
      </c>
      <c r="Q13050" s="42"/>
      <c r="R13050" s="55">
        <f t="shared" si="609"/>
        <v>-0.2045633154975699</v>
      </c>
      <c r="S13050" s="55">
        <f t="shared" si="610"/>
        <v>66645.999412104633</v>
      </c>
      <c r="T13050" s="55">
        <f t="shared" si="611"/>
        <v>-4154.0956776224803</v>
      </c>
    </row>
    <row r="13051" spans="2:20">
      <c r="B13051" s="49">
        <v>43403</v>
      </c>
      <c r="C13051" s="50">
        <v>35</v>
      </c>
      <c r="D13051" s="51">
        <v>3.43025</v>
      </c>
      <c r="E13051" s="42"/>
      <c r="F13051" s="49">
        <v>43403</v>
      </c>
      <c r="G13051" s="54">
        <v>35</v>
      </c>
      <c r="H13051" s="54">
        <v>42039.185567869899</v>
      </c>
      <c r="I13051" s="42"/>
      <c r="J13051" s="49">
        <v>43403</v>
      </c>
      <c r="K13051" s="54">
        <v>35</v>
      </c>
      <c r="L13051" s="54">
        <v>4885.87</v>
      </c>
      <c r="M13051" s="42"/>
      <c r="N13051" s="49">
        <v>43403</v>
      </c>
      <c r="O13051" s="54">
        <v>35</v>
      </c>
      <c r="P13051" s="54">
        <v>20994.035693870301</v>
      </c>
      <c r="Q13051" s="42"/>
      <c r="R13051" s="55">
        <f t="shared" si="609"/>
        <v>0.1162218043475661</v>
      </c>
      <c r="S13051" s="55">
        <f t="shared" si="610"/>
        <v>72014.790938898601</v>
      </c>
      <c r="T13051" s="55">
        <f t="shared" si="611"/>
        <v>2439.9647088788133</v>
      </c>
    </row>
    <row r="13052" spans="2:20">
      <c r="B13052" s="49">
        <v>43403</v>
      </c>
      <c r="C13052" s="50">
        <v>36</v>
      </c>
      <c r="D13052" s="51">
        <v>3.2538200000000002</v>
      </c>
      <c r="E13052" s="42"/>
      <c r="F13052" s="49">
        <v>43403</v>
      </c>
      <c r="G13052" s="54">
        <v>36</v>
      </c>
      <c r="H13052" s="54">
        <v>42239.399458151202</v>
      </c>
      <c r="I13052" s="42"/>
      <c r="J13052" s="49">
        <v>43403</v>
      </c>
      <c r="K13052" s="54">
        <v>36</v>
      </c>
      <c r="L13052" s="54">
        <v>-128.79</v>
      </c>
      <c r="M13052" s="42"/>
      <c r="N13052" s="49">
        <v>43403</v>
      </c>
      <c r="O13052" s="54">
        <v>36</v>
      </c>
      <c r="P13052" s="54">
        <v>21095.937954303601</v>
      </c>
      <c r="Q13052" s="42"/>
      <c r="R13052" s="55">
        <f t="shared" si="609"/>
        <v>-3.0490490312865132E-3</v>
      </c>
      <c r="S13052" s="55">
        <f t="shared" si="610"/>
        <v>68642.384834472148</v>
      </c>
      <c r="T13052" s="55">
        <f t="shared" si="611"/>
        <v>-64.322549183649784</v>
      </c>
    </row>
    <row r="13053" spans="2:20">
      <c r="B13053" s="49">
        <v>43403</v>
      </c>
      <c r="C13053" s="50">
        <v>37</v>
      </c>
      <c r="D13053" s="51">
        <v>3.1702300000000001</v>
      </c>
      <c r="E13053" s="42"/>
      <c r="F13053" s="49">
        <v>43403</v>
      </c>
      <c r="G13053" s="54">
        <v>37</v>
      </c>
      <c r="H13053" s="54">
        <v>41882.229563649104</v>
      </c>
      <c r="I13053" s="42"/>
      <c r="J13053" s="49">
        <v>43403</v>
      </c>
      <c r="K13053" s="54">
        <v>37</v>
      </c>
      <c r="L13053" s="54">
        <v>4968.22</v>
      </c>
      <c r="M13053" s="42"/>
      <c r="N13053" s="49">
        <v>43403</v>
      </c>
      <c r="O13053" s="54">
        <v>37</v>
      </c>
      <c r="P13053" s="54">
        <v>20887.206186600601</v>
      </c>
      <c r="Q13053" s="42"/>
      <c r="R13053" s="55">
        <f t="shared" si="609"/>
        <v>0.11862357977981368</v>
      </c>
      <c r="S13053" s="55">
        <f t="shared" si="610"/>
        <v>66217.247668946831</v>
      </c>
      <c r="T13053" s="55">
        <f t="shared" si="611"/>
        <v>2477.7151694536342</v>
      </c>
    </row>
    <row r="13054" spans="2:20">
      <c r="B13054" s="49">
        <v>43403</v>
      </c>
      <c r="C13054" s="50">
        <v>38</v>
      </c>
      <c r="D13054" s="51">
        <v>2.54657</v>
      </c>
      <c r="E13054" s="42"/>
      <c r="F13054" s="49">
        <v>43403</v>
      </c>
      <c r="G13054" s="54">
        <v>38</v>
      </c>
      <c r="H13054" s="54">
        <v>41237.937382826698</v>
      </c>
      <c r="I13054" s="42"/>
      <c r="J13054" s="49">
        <v>43403</v>
      </c>
      <c r="K13054" s="54">
        <v>38</v>
      </c>
      <c r="L13054" s="54">
        <v>-8155</v>
      </c>
      <c r="M13054" s="42"/>
      <c r="N13054" s="49">
        <v>43403</v>
      </c>
      <c r="O13054" s="54">
        <v>38</v>
      </c>
      <c r="P13054" s="54">
        <v>20563.116840250499</v>
      </c>
      <c r="Q13054" s="42"/>
      <c r="R13054" s="55">
        <f t="shared" si="609"/>
        <v>-0.19775479855585848</v>
      </c>
      <c r="S13054" s="55">
        <f t="shared" si="610"/>
        <v>52365.416451876714</v>
      </c>
      <c r="T13054" s="55">
        <f t="shared" si="611"/>
        <v>-4066.4550284243187</v>
      </c>
    </row>
    <row r="13055" spans="2:20">
      <c r="B13055" s="49">
        <v>43403</v>
      </c>
      <c r="C13055" s="50">
        <v>39</v>
      </c>
      <c r="D13055" s="51">
        <v>2.75353</v>
      </c>
      <c r="E13055" s="42"/>
      <c r="F13055" s="49">
        <v>43403</v>
      </c>
      <c r="G13055" s="54">
        <v>39</v>
      </c>
      <c r="H13055" s="54">
        <v>40700.627886607203</v>
      </c>
      <c r="I13055" s="42"/>
      <c r="J13055" s="49">
        <v>43403</v>
      </c>
      <c r="K13055" s="54">
        <v>39</v>
      </c>
      <c r="L13055" s="54">
        <v>15262.18</v>
      </c>
      <c r="M13055" s="42"/>
      <c r="N13055" s="49">
        <v>43403</v>
      </c>
      <c r="O13055" s="54">
        <v>39</v>
      </c>
      <c r="P13055" s="54">
        <v>20535.548389198499</v>
      </c>
      <c r="Q13055" s="42"/>
      <c r="R13055" s="55">
        <f t="shared" si="609"/>
        <v>0.37498635260666624</v>
      </c>
      <c r="S13055" s="55">
        <f t="shared" si="610"/>
        <v>56545.248556109742</v>
      </c>
      <c r="T13055" s="55">
        <f t="shared" si="611"/>
        <v>7700.5503892432453</v>
      </c>
    </row>
    <row r="13056" spans="2:20">
      <c r="B13056" s="49">
        <v>43403</v>
      </c>
      <c r="C13056" s="50">
        <v>40</v>
      </c>
      <c r="D13056" s="51">
        <v>2.2362600000000001</v>
      </c>
      <c r="E13056" s="42"/>
      <c r="F13056" s="49">
        <v>43403</v>
      </c>
      <c r="G13056" s="54">
        <v>40</v>
      </c>
      <c r="H13056" s="54">
        <v>39762.134253289703</v>
      </c>
      <c r="I13056" s="42"/>
      <c r="J13056" s="49">
        <v>43403</v>
      </c>
      <c r="K13056" s="54">
        <v>40</v>
      </c>
      <c r="L13056" s="54">
        <v>6849.27</v>
      </c>
      <c r="M13056" s="42"/>
      <c r="N13056" s="49">
        <v>43403</v>
      </c>
      <c r="O13056" s="54">
        <v>40</v>
      </c>
      <c r="P13056" s="54">
        <v>20039.650097132599</v>
      </c>
      <c r="Q13056" s="42"/>
      <c r="R13056" s="55">
        <f t="shared" si="609"/>
        <v>0.17225609562025279</v>
      </c>
      <c r="S13056" s="55">
        <f t="shared" si="610"/>
        <v>44813.867926213745</v>
      </c>
      <c r="T13056" s="55">
        <f t="shared" si="611"/>
        <v>3451.9518833280808</v>
      </c>
    </row>
    <row r="13057" spans="2:20">
      <c r="B13057" s="49">
        <v>43403</v>
      </c>
      <c r="C13057" s="50">
        <v>41</v>
      </c>
      <c r="D13057" s="51">
        <v>2.1957900000000001</v>
      </c>
      <c r="E13057" s="42"/>
      <c r="F13057" s="49">
        <v>43403</v>
      </c>
      <c r="G13057" s="54">
        <v>41</v>
      </c>
      <c r="H13057" s="54">
        <v>38623.602668017302</v>
      </c>
      <c r="I13057" s="42"/>
      <c r="J13057" s="49">
        <v>43403</v>
      </c>
      <c r="K13057" s="54">
        <v>41</v>
      </c>
      <c r="L13057" s="54">
        <v>4022.92</v>
      </c>
      <c r="M13057" s="42"/>
      <c r="N13057" s="49">
        <v>43403</v>
      </c>
      <c r="O13057" s="54">
        <v>41</v>
      </c>
      <c r="P13057" s="54">
        <v>19495.078093983699</v>
      </c>
      <c r="Q13057" s="42"/>
      <c r="R13057" s="55">
        <f t="shared" si="609"/>
        <v>0.10415703668501186</v>
      </c>
      <c r="S13057" s="55">
        <f t="shared" si="610"/>
        <v>42807.097527988466</v>
      </c>
      <c r="T13057" s="55">
        <f t="shared" si="611"/>
        <v>2030.5495642122312</v>
      </c>
    </row>
    <row r="13058" spans="2:20">
      <c r="B13058" s="49">
        <v>43403</v>
      </c>
      <c r="C13058" s="50">
        <v>42</v>
      </c>
      <c r="D13058" s="51">
        <v>2.10216</v>
      </c>
      <c r="E13058" s="42"/>
      <c r="F13058" s="49">
        <v>43403</v>
      </c>
      <c r="G13058" s="54">
        <v>42</v>
      </c>
      <c r="H13058" s="54">
        <v>36913.730424068599</v>
      </c>
      <c r="I13058" s="42"/>
      <c r="J13058" s="49">
        <v>43403</v>
      </c>
      <c r="K13058" s="54">
        <v>42</v>
      </c>
      <c r="L13058" s="54">
        <v>-773.43</v>
      </c>
      <c r="M13058" s="42"/>
      <c r="N13058" s="49">
        <v>43403</v>
      </c>
      <c r="O13058" s="54">
        <v>42</v>
      </c>
      <c r="P13058" s="54">
        <v>18606.719881585901</v>
      </c>
      <c r="Q13058" s="42"/>
      <c r="R13058" s="55">
        <f t="shared" si="609"/>
        <v>-2.0952366263576164E-2</v>
      </c>
      <c r="S13058" s="55">
        <f t="shared" si="610"/>
        <v>39114.302266274615</v>
      </c>
      <c r="T13058" s="55">
        <f t="shared" si="611"/>
        <v>-389.85480992275234</v>
      </c>
    </row>
    <row r="13059" spans="2:20">
      <c r="B13059" s="49">
        <v>43403</v>
      </c>
      <c r="C13059" s="50">
        <v>43</v>
      </c>
      <c r="D13059" s="51">
        <v>2.6856499999999999</v>
      </c>
      <c r="E13059" s="42"/>
      <c r="F13059" s="49">
        <v>43403</v>
      </c>
      <c r="G13059" s="54">
        <v>43</v>
      </c>
      <c r="H13059" s="54">
        <v>35072.525160372803</v>
      </c>
      <c r="I13059" s="42"/>
      <c r="J13059" s="49">
        <v>43403</v>
      </c>
      <c r="K13059" s="54">
        <v>43</v>
      </c>
      <c r="L13059" s="54">
        <v>14634.97</v>
      </c>
      <c r="M13059" s="42"/>
      <c r="N13059" s="49">
        <v>43403</v>
      </c>
      <c r="O13059" s="54">
        <v>43</v>
      </c>
      <c r="P13059" s="54">
        <v>17630.127467922499</v>
      </c>
      <c r="Q13059" s="42"/>
      <c r="R13059" s="55">
        <f t="shared" si="609"/>
        <v>0.41727733982882792</v>
      </c>
      <c r="S13059" s="55">
        <f t="shared" si="610"/>
        <v>47348.351834226058</v>
      </c>
      <c r="T13059" s="55">
        <f t="shared" si="611"/>
        <v>7356.6526906578501</v>
      </c>
    </row>
    <row r="13060" spans="2:20">
      <c r="B13060" s="49">
        <v>43403</v>
      </c>
      <c r="C13060" s="50">
        <v>44</v>
      </c>
      <c r="D13060" s="51">
        <v>2.54305</v>
      </c>
      <c r="E13060" s="42"/>
      <c r="F13060" s="49">
        <v>43403</v>
      </c>
      <c r="G13060" s="54">
        <v>44</v>
      </c>
      <c r="H13060" s="54">
        <v>33029.695856299601</v>
      </c>
      <c r="I13060" s="42"/>
      <c r="J13060" s="49">
        <v>43403</v>
      </c>
      <c r="K13060" s="54">
        <v>44</v>
      </c>
      <c r="L13060" s="54">
        <v>2955.85</v>
      </c>
      <c r="M13060" s="42"/>
      <c r="N13060" s="49">
        <v>43403</v>
      </c>
      <c r="O13060" s="54">
        <v>44</v>
      </c>
      <c r="P13060" s="54">
        <v>16587.3496907714</v>
      </c>
      <c r="Q13060" s="42"/>
      <c r="R13060" s="55">
        <f t="shared" si="609"/>
        <v>8.949068174468959E-2</v>
      </c>
      <c r="S13060" s="55">
        <f t="shared" si="610"/>
        <v>42182.459631116209</v>
      </c>
      <c r="T13060" s="55">
        <f t="shared" si="611"/>
        <v>1484.4132321646987</v>
      </c>
    </row>
    <row r="13061" spans="2:20">
      <c r="B13061" s="49">
        <v>43403</v>
      </c>
      <c r="C13061" s="50">
        <v>45</v>
      </c>
      <c r="D13061" s="51">
        <v>2.4045899999999998</v>
      </c>
      <c r="E13061" s="42"/>
      <c r="F13061" s="49">
        <v>43403</v>
      </c>
      <c r="G13061" s="54">
        <v>45</v>
      </c>
      <c r="H13061" s="54">
        <v>31652.369687154602</v>
      </c>
      <c r="I13061" s="42"/>
      <c r="J13061" s="49">
        <v>43403</v>
      </c>
      <c r="K13061" s="54">
        <v>45</v>
      </c>
      <c r="L13061" s="54">
        <v>6521.42</v>
      </c>
      <c r="M13061" s="42"/>
      <c r="N13061" s="49">
        <v>43403</v>
      </c>
      <c r="O13061" s="54">
        <v>45</v>
      </c>
      <c r="P13061" s="54">
        <v>16257.311706651501</v>
      </c>
      <c r="Q13061" s="42"/>
      <c r="R13061" s="55">
        <f t="shared" si="609"/>
        <v>0.2060325992794963</v>
      </c>
      <c r="S13061" s="55">
        <f t="shared" si="610"/>
        <v>39092.169156697128</v>
      </c>
      <c r="T13061" s="55">
        <f t="shared" si="611"/>
        <v>3349.5361882183929</v>
      </c>
    </row>
    <row r="13062" spans="2:20">
      <c r="B13062" s="49">
        <v>43403</v>
      </c>
      <c r="C13062" s="50">
        <v>46</v>
      </c>
      <c r="D13062" s="51">
        <v>2.0460199999999999</v>
      </c>
      <c r="E13062" s="42"/>
      <c r="F13062" s="49">
        <v>43403</v>
      </c>
      <c r="G13062" s="54">
        <v>46</v>
      </c>
      <c r="H13062" s="54">
        <v>29694.6212853135</v>
      </c>
      <c r="I13062" s="42"/>
      <c r="J13062" s="49">
        <v>43403</v>
      </c>
      <c r="K13062" s="54">
        <v>46</v>
      </c>
      <c r="L13062" s="54">
        <v>-3521.85</v>
      </c>
      <c r="M13062" s="42"/>
      <c r="N13062" s="49">
        <v>43403</v>
      </c>
      <c r="O13062" s="54">
        <v>46</v>
      </c>
      <c r="P13062" s="54">
        <v>15227.3380070288</v>
      </c>
      <c r="Q13062" s="42"/>
      <c r="R13062" s="55">
        <f t="shared" si="609"/>
        <v>-0.11860228713345647</v>
      </c>
      <c r="S13062" s="55">
        <f t="shared" si="610"/>
        <v>31155.438109141065</v>
      </c>
      <c r="T13062" s="55">
        <f t="shared" si="611"/>
        <v>-1805.9971145878246</v>
      </c>
    </row>
    <row r="13063" spans="2:20">
      <c r="B13063" s="49">
        <v>43403</v>
      </c>
      <c r="C13063" s="50">
        <v>47</v>
      </c>
      <c r="D13063" s="51">
        <v>1.4838199999999999</v>
      </c>
      <c r="E13063" s="42"/>
      <c r="F13063" s="49">
        <v>43403</v>
      </c>
      <c r="G13063" s="54">
        <v>47</v>
      </c>
      <c r="H13063" s="54">
        <v>27259.121522549201</v>
      </c>
      <c r="I13063" s="42"/>
      <c r="J13063" s="49">
        <v>43403</v>
      </c>
      <c r="K13063" s="54">
        <v>47</v>
      </c>
      <c r="L13063" s="54">
        <v>-13003.58</v>
      </c>
      <c r="M13063" s="42"/>
      <c r="N13063" s="49">
        <v>43403</v>
      </c>
      <c r="O13063" s="54">
        <v>47</v>
      </c>
      <c r="P13063" s="54">
        <v>13712.5867312918</v>
      </c>
      <c r="Q13063" s="42"/>
      <c r="R13063" s="55">
        <f t="shared" si="609"/>
        <v>-0.47703591582154331</v>
      </c>
      <c r="S13063" s="55">
        <f t="shared" si="610"/>
        <v>20347.010443625397</v>
      </c>
      <c r="T13063" s="55">
        <f t="shared" si="611"/>
        <v>-6541.3963696441269</v>
      </c>
    </row>
    <row r="13064" spans="2:20">
      <c r="B13064" s="49">
        <v>43403</v>
      </c>
      <c r="C13064" s="50">
        <v>48</v>
      </c>
      <c r="D13064" s="51">
        <v>1.2253400000000001</v>
      </c>
      <c r="E13064" s="42"/>
      <c r="F13064" s="49">
        <v>43403</v>
      </c>
      <c r="G13064" s="54">
        <v>48</v>
      </c>
      <c r="H13064" s="54">
        <v>26237.4378250585</v>
      </c>
      <c r="I13064" s="42"/>
      <c r="J13064" s="49">
        <v>43403</v>
      </c>
      <c r="K13064" s="54">
        <v>48</v>
      </c>
      <c r="L13064" s="54">
        <v>-15008.62</v>
      </c>
      <c r="M13064" s="42"/>
      <c r="N13064" s="49">
        <v>43403</v>
      </c>
      <c r="O13064" s="54">
        <v>48</v>
      </c>
      <c r="P13064" s="54">
        <v>13181.250544156001</v>
      </c>
      <c r="Q13064" s="42"/>
      <c r="R13064" s="55">
        <f t="shared" si="609"/>
        <v>-0.57203070284804147</v>
      </c>
      <c r="S13064" s="55">
        <f t="shared" si="610"/>
        <v>16151.513541776116</v>
      </c>
      <c r="T13064" s="55">
        <f t="shared" si="611"/>
        <v>-7540.0800131896858</v>
      </c>
    </row>
    <row r="13065" spans="2:20">
      <c r="B13065" s="49">
        <v>43404</v>
      </c>
      <c r="C13065" s="50">
        <v>1</v>
      </c>
      <c r="D13065" s="51">
        <v>2.2950400000000002</v>
      </c>
      <c r="E13065" s="42"/>
      <c r="F13065" s="49">
        <v>43404</v>
      </c>
      <c r="G13065" s="54">
        <v>1</v>
      </c>
      <c r="H13065" s="54">
        <v>26463.272305624199</v>
      </c>
      <c r="I13065" s="42"/>
      <c r="J13065" s="49">
        <v>43404</v>
      </c>
      <c r="K13065" s="54">
        <v>1</v>
      </c>
      <c r="L13065" s="54">
        <v>4595.32</v>
      </c>
      <c r="M13065" s="42"/>
      <c r="N13065" s="49">
        <v>43404</v>
      </c>
      <c r="O13065" s="54">
        <v>1</v>
      </c>
      <c r="P13065" s="54">
        <v>13145.966983964099</v>
      </c>
      <c r="Q13065" s="42"/>
      <c r="R13065" s="55">
        <f t="shared" si="609"/>
        <v>0.17364897080484498</v>
      </c>
      <c r="S13065" s="55">
        <f t="shared" si="610"/>
        <v>30170.520066876968</v>
      </c>
      <c r="T13065" s="55">
        <f t="shared" si="611"/>
        <v>2282.7836369998381</v>
      </c>
    </row>
    <row r="13066" spans="2:20">
      <c r="B13066" s="49">
        <v>43404</v>
      </c>
      <c r="C13066" s="50">
        <v>2</v>
      </c>
      <c r="D13066" s="51">
        <v>3.9239700000000002</v>
      </c>
      <c r="E13066" s="42"/>
      <c r="F13066" s="49">
        <v>43404</v>
      </c>
      <c r="G13066" s="54">
        <v>2</v>
      </c>
      <c r="H13066" s="54">
        <v>26865.626198243201</v>
      </c>
      <c r="I13066" s="42"/>
      <c r="J13066" s="49">
        <v>43404</v>
      </c>
      <c r="K13066" s="54">
        <v>2</v>
      </c>
      <c r="L13066" s="54">
        <v>71528.59</v>
      </c>
      <c r="M13066" s="42"/>
      <c r="N13066" s="49">
        <v>43404</v>
      </c>
      <c r="O13066" s="54">
        <v>2</v>
      </c>
      <c r="P13066" s="54">
        <v>13402.516432144501</v>
      </c>
      <c r="Q13066" s="42"/>
      <c r="R13066" s="55">
        <f t="shared" ref="R13066:R13129" si="612">L13066/H13066</f>
        <v>2.6624575757954005</v>
      </c>
      <c r="S13066" s="55">
        <f t="shared" ref="S13066:S13129" si="613">P13066*D13066</f>
        <v>52591.072404242062</v>
      </c>
      <c r="T13066" s="55">
        <f t="shared" ref="T13066:T13129" si="614">P13066*R13066</f>
        <v>35683.631409485468</v>
      </c>
    </row>
    <row r="13067" spans="2:20">
      <c r="B13067" s="49">
        <v>43404</v>
      </c>
      <c r="C13067" s="50">
        <v>3</v>
      </c>
      <c r="D13067" s="51">
        <v>3.4067599999999998</v>
      </c>
      <c r="E13067" s="42"/>
      <c r="F13067" s="49">
        <v>43404</v>
      </c>
      <c r="G13067" s="54">
        <v>3</v>
      </c>
      <c r="H13067" s="54">
        <v>26477.722260958399</v>
      </c>
      <c r="I13067" s="42"/>
      <c r="J13067" s="49">
        <v>43404</v>
      </c>
      <c r="K13067" s="54">
        <v>3</v>
      </c>
      <c r="L13067" s="54">
        <v>45552.87</v>
      </c>
      <c r="M13067" s="42"/>
      <c r="N13067" s="49">
        <v>43404</v>
      </c>
      <c r="O13067" s="54">
        <v>3</v>
      </c>
      <c r="P13067" s="54">
        <v>13013.133241830799</v>
      </c>
      <c r="Q13067" s="42"/>
      <c r="R13067" s="55">
        <f t="shared" si="612"/>
        <v>1.7204225329898581</v>
      </c>
      <c r="S13067" s="55">
        <f t="shared" si="613"/>
        <v>44332.621802939488</v>
      </c>
      <c r="T13067" s="55">
        <f t="shared" si="614"/>
        <v>22388.087654045066</v>
      </c>
    </row>
    <row r="13068" spans="2:20">
      <c r="B13068" s="49">
        <v>43404</v>
      </c>
      <c r="C13068" s="50">
        <v>4</v>
      </c>
      <c r="D13068" s="51">
        <v>3.0796899999999998</v>
      </c>
      <c r="E13068" s="42"/>
      <c r="F13068" s="49">
        <v>43404</v>
      </c>
      <c r="G13068" s="54">
        <v>4</v>
      </c>
      <c r="H13068" s="54">
        <v>26001.6598043288</v>
      </c>
      <c r="I13068" s="42"/>
      <c r="J13068" s="49">
        <v>43404</v>
      </c>
      <c r="K13068" s="54">
        <v>4</v>
      </c>
      <c r="L13068" s="54">
        <v>31495.88</v>
      </c>
      <c r="M13068" s="42"/>
      <c r="N13068" s="49">
        <v>43404</v>
      </c>
      <c r="O13068" s="54">
        <v>4</v>
      </c>
      <c r="P13068" s="54">
        <v>12827.466751307</v>
      </c>
      <c r="Q13068" s="42"/>
      <c r="R13068" s="55">
        <f t="shared" si="612"/>
        <v>1.2113026720992832</v>
      </c>
      <c r="S13068" s="55">
        <f t="shared" si="613"/>
        <v>39504.621079332654</v>
      </c>
      <c r="T13068" s="55">
        <f t="shared" si="614"/>
        <v>15537.944752122881</v>
      </c>
    </row>
    <row r="13069" spans="2:20">
      <c r="B13069" s="49">
        <v>43404</v>
      </c>
      <c r="C13069" s="50">
        <v>5</v>
      </c>
      <c r="D13069" s="51">
        <v>2.7897799999999999</v>
      </c>
      <c r="E13069" s="42"/>
      <c r="F13069" s="49">
        <v>43404</v>
      </c>
      <c r="G13069" s="54">
        <v>5</v>
      </c>
      <c r="H13069" s="54">
        <v>25495.770611894499</v>
      </c>
      <c r="I13069" s="42"/>
      <c r="J13069" s="49">
        <v>43404</v>
      </c>
      <c r="K13069" s="54">
        <v>5</v>
      </c>
      <c r="L13069" s="54">
        <v>20064.57</v>
      </c>
      <c r="M13069" s="42"/>
      <c r="N13069" s="49">
        <v>43404</v>
      </c>
      <c r="O13069" s="54">
        <v>5</v>
      </c>
      <c r="P13069" s="54">
        <v>12539.6246078109</v>
      </c>
      <c r="Q13069" s="42"/>
      <c r="R13069" s="55">
        <f t="shared" si="612"/>
        <v>0.78697640896719201</v>
      </c>
      <c r="S13069" s="55">
        <f t="shared" si="613"/>
        <v>34982.793938378694</v>
      </c>
      <c r="T13069" s="55">
        <f t="shared" si="614"/>
        <v>9868.3887436516561</v>
      </c>
    </row>
    <row r="13070" spans="2:20">
      <c r="B13070" s="49">
        <v>43404</v>
      </c>
      <c r="C13070" s="50">
        <v>6</v>
      </c>
      <c r="D13070" s="51">
        <v>2.34388</v>
      </c>
      <c r="E13070" s="42"/>
      <c r="F13070" s="49">
        <v>43404</v>
      </c>
      <c r="G13070" s="54">
        <v>6</v>
      </c>
      <c r="H13070" s="54">
        <v>25333.3669297337</v>
      </c>
      <c r="I13070" s="42"/>
      <c r="J13070" s="49">
        <v>43404</v>
      </c>
      <c r="K13070" s="54">
        <v>6</v>
      </c>
      <c r="L13070" s="54">
        <v>7384.97</v>
      </c>
      <c r="M13070" s="42"/>
      <c r="N13070" s="49">
        <v>43404</v>
      </c>
      <c r="O13070" s="54">
        <v>6</v>
      </c>
      <c r="P13070" s="54">
        <v>12462.3390947281</v>
      </c>
      <c r="Q13070" s="42"/>
      <c r="R13070" s="55">
        <f t="shared" si="612"/>
        <v>0.29151158708921088</v>
      </c>
      <c r="S13070" s="55">
        <f t="shared" si="613"/>
        <v>29210.227357351301</v>
      </c>
      <c r="T13070" s="55">
        <f t="shared" si="614"/>
        <v>3632.9162483481082</v>
      </c>
    </row>
    <row r="13071" spans="2:20">
      <c r="B13071" s="49">
        <v>43404</v>
      </c>
      <c r="C13071" s="50">
        <v>7</v>
      </c>
      <c r="D13071" s="51">
        <v>1.9927299999999999</v>
      </c>
      <c r="E13071" s="42"/>
      <c r="F13071" s="49">
        <v>43404</v>
      </c>
      <c r="G13071" s="54">
        <v>7</v>
      </c>
      <c r="H13071" s="54">
        <v>25084.935305099301</v>
      </c>
      <c r="I13071" s="42"/>
      <c r="J13071" s="49">
        <v>43404</v>
      </c>
      <c r="K13071" s="54">
        <v>7</v>
      </c>
      <c r="L13071" s="54">
        <v>-1945.9</v>
      </c>
      <c r="M13071" s="42"/>
      <c r="N13071" s="49">
        <v>43404</v>
      </c>
      <c r="O13071" s="54">
        <v>7</v>
      </c>
      <c r="P13071" s="54">
        <v>12474.5724683361</v>
      </c>
      <c r="Q13071" s="42"/>
      <c r="R13071" s="55">
        <f t="shared" si="612"/>
        <v>-7.7572454396740459E-2</v>
      </c>
      <c r="S13071" s="55">
        <f t="shared" si="613"/>
        <v>24858.454794827398</v>
      </c>
      <c r="T13071" s="55">
        <f t="shared" si="614"/>
        <v>-967.68320391883617</v>
      </c>
    </row>
    <row r="13072" spans="2:20">
      <c r="B13072" s="49">
        <v>43404</v>
      </c>
      <c r="C13072" s="50">
        <v>8</v>
      </c>
      <c r="D13072" s="51">
        <v>1.4916</v>
      </c>
      <c r="E13072" s="42"/>
      <c r="F13072" s="49">
        <v>43404</v>
      </c>
      <c r="G13072" s="54">
        <v>8</v>
      </c>
      <c r="H13072" s="54">
        <v>24765.236191112399</v>
      </c>
      <c r="I13072" s="42"/>
      <c r="J13072" s="49">
        <v>43404</v>
      </c>
      <c r="K13072" s="54">
        <v>8</v>
      </c>
      <c r="L13072" s="54">
        <v>-16635.580000000002</v>
      </c>
      <c r="M13072" s="42"/>
      <c r="N13072" s="49">
        <v>43404</v>
      </c>
      <c r="O13072" s="54">
        <v>8</v>
      </c>
      <c r="P13072" s="54">
        <v>12300.294447008</v>
      </c>
      <c r="Q13072" s="42"/>
      <c r="R13072" s="55">
        <f t="shared" si="612"/>
        <v>-0.67173112631043996</v>
      </c>
      <c r="S13072" s="55">
        <f t="shared" si="613"/>
        <v>18347.119197157135</v>
      </c>
      <c r="T13072" s="55">
        <f t="shared" si="614"/>
        <v>-8262.4906428387349</v>
      </c>
    </row>
    <row r="13073" spans="2:20">
      <c r="B13073" s="49">
        <v>43404</v>
      </c>
      <c r="C13073" s="50">
        <v>9</v>
      </c>
      <c r="D13073" s="51">
        <v>2.0336099999999999</v>
      </c>
      <c r="E13073" s="42"/>
      <c r="F13073" s="49">
        <v>43404</v>
      </c>
      <c r="G13073" s="54">
        <v>9</v>
      </c>
      <c r="H13073" s="54">
        <v>25195.095377182901</v>
      </c>
      <c r="I13073" s="42"/>
      <c r="J13073" s="49">
        <v>43404</v>
      </c>
      <c r="K13073" s="54">
        <v>9</v>
      </c>
      <c r="L13073" s="54">
        <v>-1886.23</v>
      </c>
      <c r="M13073" s="42"/>
      <c r="N13073" s="49">
        <v>43404</v>
      </c>
      <c r="O13073" s="54">
        <v>9</v>
      </c>
      <c r="P13073" s="54">
        <v>12739.429918399201</v>
      </c>
      <c r="Q13073" s="42"/>
      <c r="R13073" s="55">
        <f t="shared" si="612"/>
        <v>-7.486496763605037E-2</v>
      </c>
      <c r="S13073" s="55">
        <f t="shared" si="613"/>
        <v>25907.032076355797</v>
      </c>
      <c r="T13073" s="55">
        <f t="shared" si="614"/>
        <v>-953.73700854268793</v>
      </c>
    </row>
    <row r="13074" spans="2:20">
      <c r="B13074" s="49">
        <v>43404</v>
      </c>
      <c r="C13074" s="50">
        <v>10</v>
      </c>
      <c r="D13074" s="51">
        <v>2.1964299999999999</v>
      </c>
      <c r="E13074" s="42"/>
      <c r="F13074" s="49">
        <v>43404</v>
      </c>
      <c r="G13074" s="54">
        <v>10</v>
      </c>
      <c r="H13074" s="54">
        <v>25383.072799198399</v>
      </c>
      <c r="I13074" s="42"/>
      <c r="J13074" s="49">
        <v>43404</v>
      </c>
      <c r="K13074" s="54">
        <v>10</v>
      </c>
      <c r="L13074" s="54">
        <v>4160.34</v>
      </c>
      <c r="M13074" s="42"/>
      <c r="N13074" s="49">
        <v>43404</v>
      </c>
      <c r="O13074" s="54">
        <v>10</v>
      </c>
      <c r="P13074" s="54">
        <v>12826.285762657701</v>
      </c>
      <c r="Q13074" s="42"/>
      <c r="R13074" s="55">
        <f t="shared" si="612"/>
        <v>0.16390214190818475</v>
      </c>
      <c r="S13074" s="55">
        <f t="shared" si="613"/>
        <v>28172.038837674252</v>
      </c>
      <c r="T13074" s="55">
        <f t="shared" si="614"/>
        <v>2102.2557092260522</v>
      </c>
    </row>
    <row r="13075" spans="2:20">
      <c r="B13075" s="49">
        <v>43404</v>
      </c>
      <c r="C13075" s="50">
        <v>11</v>
      </c>
      <c r="D13075" s="51">
        <v>2.8349299999999999</v>
      </c>
      <c r="E13075" s="42"/>
      <c r="F13075" s="49">
        <v>43404</v>
      </c>
      <c r="G13075" s="54">
        <v>11</v>
      </c>
      <c r="H13075" s="54">
        <v>25985.2886127932</v>
      </c>
      <c r="I13075" s="42"/>
      <c r="J13075" s="49">
        <v>43404</v>
      </c>
      <c r="K13075" s="54">
        <v>11</v>
      </c>
      <c r="L13075" s="54">
        <v>11438.81</v>
      </c>
      <c r="M13075" s="42"/>
      <c r="N13075" s="49">
        <v>43404</v>
      </c>
      <c r="O13075" s="54">
        <v>11</v>
      </c>
      <c r="P13075" s="54">
        <v>13206.800715072701</v>
      </c>
      <c r="Q13075" s="42"/>
      <c r="R13075" s="55">
        <f t="shared" si="612"/>
        <v>0.44020330774268912</v>
      </c>
      <c r="S13075" s="55">
        <f t="shared" si="613"/>
        <v>37440.355551181048</v>
      </c>
      <c r="T13075" s="55">
        <f t="shared" si="614"/>
        <v>5813.677359473515</v>
      </c>
    </row>
    <row r="13076" spans="2:20">
      <c r="B13076" s="49">
        <v>43404</v>
      </c>
      <c r="C13076" s="50">
        <v>12</v>
      </c>
      <c r="D13076" s="51">
        <v>2.6495000000000002</v>
      </c>
      <c r="E13076" s="42"/>
      <c r="F13076" s="49">
        <v>43404</v>
      </c>
      <c r="G13076" s="54">
        <v>12</v>
      </c>
      <c r="H13076" s="54">
        <v>27558.9294730734</v>
      </c>
      <c r="I13076" s="42"/>
      <c r="J13076" s="49">
        <v>43404</v>
      </c>
      <c r="K13076" s="54">
        <v>12</v>
      </c>
      <c r="L13076" s="54">
        <v>13062.87</v>
      </c>
      <c r="M13076" s="42"/>
      <c r="N13076" s="49">
        <v>43404</v>
      </c>
      <c r="O13076" s="54">
        <v>12</v>
      </c>
      <c r="P13076" s="54">
        <v>13982.460925179899</v>
      </c>
      <c r="Q13076" s="42"/>
      <c r="R13076" s="55">
        <f t="shared" si="612"/>
        <v>0.4739977295839139</v>
      </c>
      <c r="S13076" s="55">
        <f t="shared" si="613"/>
        <v>37046.530221264147</v>
      </c>
      <c r="T13076" s="55">
        <f t="shared" si="614"/>
        <v>6627.6547325310648</v>
      </c>
    </row>
    <row r="13077" spans="2:20">
      <c r="B13077" s="49">
        <v>43404</v>
      </c>
      <c r="C13077" s="50">
        <v>13</v>
      </c>
      <c r="D13077" s="51">
        <v>3.19468</v>
      </c>
      <c r="E13077" s="42"/>
      <c r="F13077" s="49">
        <v>43404</v>
      </c>
      <c r="G13077" s="54">
        <v>13</v>
      </c>
      <c r="H13077" s="54">
        <v>30187.683907083199</v>
      </c>
      <c r="I13077" s="42"/>
      <c r="J13077" s="49">
        <v>43404</v>
      </c>
      <c r="K13077" s="54">
        <v>13</v>
      </c>
      <c r="L13077" s="54">
        <v>23280.46</v>
      </c>
      <c r="M13077" s="42"/>
      <c r="N13077" s="49">
        <v>43404</v>
      </c>
      <c r="O13077" s="54">
        <v>13</v>
      </c>
      <c r="P13077" s="54">
        <v>15453.385995427599</v>
      </c>
      <c r="Q13077" s="42"/>
      <c r="R13077" s="55">
        <f t="shared" si="612"/>
        <v>0.77119066410184256</v>
      </c>
      <c r="S13077" s="55">
        <f t="shared" si="613"/>
        <v>49368.623171872641</v>
      </c>
      <c r="T13077" s="55">
        <f t="shared" si="614"/>
        <v>11917.507008435923</v>
      </c>
    </row>
    <row r="13078" spans="2:20">
      <c r="B13078" s="49">
        <v>43404</v>
      </c>
      <c r="C13078" s="50">
        <v>14</v>
      </c>
      <c r="D13078" s="51">
        <v>2.5843400000000001</v>
      </c>
      <c r="E13078" s="42"/>
      <c r="F13078" s="49">
        <v>43404</v>
      </c>
      <c r="G13078" s="54">
        <v>14</v>
      </c>
      <c r="H13078" s="54">
        <v>32469.943975682301</v>
      </c>
      <c r="I13078" s="42"/>
      <c r="J13078" s="49">
        <v>43404</v>
      </c>
      <c r="K13078" s="54">
        <v>14</v>
      </c>
      <c r="L13078" s="54">
        <v>-2300.7800000000002</v>
      </c>
      <c r="M13078" s="42"/>
      <c r="N13078" s="49">
        <v>43404</v>
      </c>
      <c r="O13078" s="54">
        <v>14</v>
      </c>
      <c r="P13078" s="54">
        <v>16665.1703174256</v>
      </c>
      <c r="Q13078" s="42"/>
      <c r="R13078" s="55">
        <f t="shared" si="612"/>
        <v>-7.0858761004426812E-2</v>
      </c>
      <c r="S13078" s="55">
        <f t="shared" si="613"/>
        <v>43068.466258135675</v>
      </c>
      <c r="T13078" s="55">
        <f t="shared" si="614"/>
        <v>-1180.8733206205284</v>
      </c>
    </row>
    <row r="13079" spans="2:20">
      <c r="B13079" s="49">
        <v>43404</v>
      </c>
      <c r="C13079" s="50">
        <v>15</v>
      </c>
      <c r="D13079" s="51">
        <v>2.3195299999999999</v>
      </c>
      <c r="E13079" s="42"/>
      <c r="F13079" s="49">
        <v>43404</v>
      </c>
      <c r="G13079" s="54">
        <v>15</v>
      </c>
      <c r="H13079" s="54">
        <v>35234.260448196197</v>
      </c>
      <c r="I13079" s="42"/>
      <c r="J13079" s="49">
        <v>43404</v>
      </c>
      <c r="K13079" s="54">
        <v>15</v>
      </c>
      <c r="L13079" s="54">
        <v>-2485.35</v>
      </c>
      <c r="M13079" s="42"/>
      <c r="N13079" s="49">
        <v>43404</v>
      </c>
      <c r="O13079" s="54">
        <v>15</v>
      </c>
      <c r="P13079" s="54">
        <v>17986.211342005401</v>
      </c>
      <c r="Q13079" s="42"/>
      <c r="R13079" s="55">
        <f t="shared" si="612"/>
        <v>-7.053787899576125E-2</v>
      </c>
      <c r="S13079" s="55">
        <f t="shared" si="613"/>
        <v>41719.556794121789</v>
      </c>
      <c r="T13079" s="55">
        <f t="shared" si="614"/>
        <v>-1268.7091992345656</v>
      </c>
    </row>
    <row r="13080" spans="2:20">
      <c r="B13080" s="49">
        <v>43404</v>
      </c>
      <c r="C13080" s="50">
        <v>16</v>
      </c>
      <c r="D13080" s="51">
        <v>2.6996500000000001</v>
      </c>
      <c r="E13080" s="42"/>
      <c r="F13080" s="49">
        <v>43404</v>
      </c>
      <c r="G13080" s="54">
        <v>16</v>
      </c>
      <c r="H13080" s="54">
        <v>36395.173973893601</v>
      </c>
      <c r="I13080" s="42"/>
      <c r="J13080" s="49">
        <v>43404</v>
      </c>
      <c r="K13080" s="54">
        <v>16</v>
      </c>
      <c r="L13080" s="54">
        <v>24254.84</v>
      </c>
      <c r="M13080" s="42"/>
      <c r="N13080" s="49">
        <v>43404</v>
      </c>
      <c r="O13080" s="54">
        <v>16</v>
      </c>
      <c r="P13080" s="54">
        <v>18596.2554291243</v>
      </c>
      <c r="Q13080" s="42"/>
      <c r="R13080" s="55">
        <f t="shared" si="612"/>
        <v>0.6664301156356085</v>
      </c>
      <c r="S13080" s="55">
        <f t="shared" si="613"/>
        <v>50203.380969235419</v>
      </c>
      <c r="T13080" s="55">
        <f t="shared" si="614"/>
        <v>12393.10465602062</v>
      </c>
    </row>
    <row r="13081" spans="2:20">
      <c r="B13081" s="49">
        <v>43404</v>
      </c>
      <c r="C13081" s="50">
        <v>17</v>
      </c>
      <c r="D13081" s="51">
        <v>1.9432799999999999</v>
      </c>
      <c r="E13081" s="42"/>
      <c r="F13081" s="49">
        <v>43404</v>
      </c>
      <c r="G13081" s="54">
        <v>17</v>
      </c>
      <c r="H13081" s="54">
        <v>36633.758017876899</v>
      </c>
      <c r="I13081" s="42"/>
      <c r="J13081" s="49">
        <v>43404</v>
      </c>
      <c r="K13081" s="54">
        <v>17</v>
      </c>
      <c r="L13081" s="54">
        <v>-3048.7</v>
      </c>
      <c r="M13081" s="42"/>
      <c r="N13081" s="49">
        <v>43404</v>
      </c>
      <c r="O13081" s="54">
        <v>17</v>
      </c>
      <c r="P13081" s="54">
        <v>18632.916171967401</v>
      </c>
      <c r="Q13081" s="42"/>
      <c r="R13081" s="55">
        <f t="shared" si="612"/>
        <v>-8.3221055249430465E-2</v>
      </c>
      <c r="S13081" s="55">
        <f t="shared" si="613"/>
        <v>36208.973338660806</v>
      </c>
      <c r="T13081" s="55">
        <f t="shared" si="614"/>
        <v>-1550.6509462053054</v>
      </c>
    </row>
    <row r="13082" spans="2:20">
      <c r="B13082" s="49">
        <v>43404</v>
      </c>
      <c r="C13082" s="50">
        <v>18</v>
      </c>
      <c r="D13082" s="51">
        <v>1.72732</v>
      </c>
      <c r="E13082" s="42"/>
      <c r="F13082" s="49">
        <v>43404</v>
      </c>
      <c r="G13082" s="54">
        <v>18</v>
      </c>
      <c r="H13082" s="54">
        <v>36416.102349247602</v>
      </c>
      <c r="I13082" s="42"/>
      <c r="J13082" s="49">
        <v>43404</v>
      </c>
      <c r="K13082" s="54">
        <v>18</v>
      </c>
      <c r="L13082" s="54">
        <v>-14233.64</v>
      </c>
      <c r="M13082" s="42"/>
      <c r="N13082" s="49">
        <v>43404</v>
      </c>
      <c r="O13082" s="54">
        <v>18</v>
      </c>
      <c r="P13082" s="54">
        <v>18559.708764074101</v>
      </c>
      <c r="Q13082" s="42"/>
      <c r="R13082" s="55">
        <f t="shared" si="612"/>
        <v>-0.3908611598103684</v>
      </c>
      <c r="S13082" s="55">
        <f t="shared" si="613"/>
        <v>32058.556142360474</v>
      </c>
      <c r="T13082" s="55">
        <f t="shared" si="614"/>
        <v>-7254.2692932686623</v>
      </c>
    </row>
    <row r="13083" spans="2:20">
      <c r="B13083" s="49">
        <v>43404</v>
      </c>
      <c r="C13083" s="50">
        <v>19</v>
      </c>
      <c r="D13083" s="51">
        <v>1.69252</v>
      </c>
      <c r="E13083" s="42"/>
      <c r="F13083" s="49">
        <v>43404</v>
      </c>
      <c r="G13083" s="54">
        <v>19</v>
      </c>
      <c r="H13083" s="54">
        <v>36245.098497909203</v>
      </c>
      <c r="I13083" s="42"/>
      <c r="J13083" s="49">
        <v>43404</v>
      </c>
      <c r="K13083" s="54">
        <v>19</v>
      </c>
      <c r="L13083" s="54">
        <v>-15095.43</v>
      </c>
      <c r="M13083" s="42"/>
      <c r="N13083" s="49">
        <v>43404</v>
      </c>
      <c r="O13083" s="54">
        <v>19</v>
      </c>
      <c r="P13083" s="54">
        <v>18561.3135824132</v>
      </c>
      <c r="Q13083" s="42"/>
      <c r="R13083" s="55">
        <f t="shared" si="612"/>
        <v>-0.41648196930326398</v>
      </c>
      <c r="S13083" s="55">
        <f t="shared" si="613"/>
        <v>31415.394464505989</v>
      </c>
      <c r="T13083" s="55">
        <f t="shared" si="614"/>
        <v>-7730.4524336588711</v>
      </c>
    </row>
    <row r="13084" spans="2:20">
      <c r="B13084" s="49">
        <v>43404</v>
      </c>
      <c r="C13084" s="50">
        <v>20</v>
      </c>
      <c r="D13084" s="51">
        <v>1.47723</v>
      </c>
      <c r="E13084" s="42"/>
      <c r="F13084" s="49">
        <v>43404</v>
      </c>
      <c r="G13084" s="54">
        <v>20</v>
      </c>
      <c r="H13084" s="54">
        <v>35763.920909781802</v>
      </c>
      <c r="I13084" s="42"/>
      <c r="J13084" s="49">
        <v>43404</v>
      </c>
      <c r="K13084" s="54">
        <v>20</v>
      </c>
      <c r="L13084" s="54">
        <v>-23305.01</v>
      </c>
      <c r="M13084" s="42"/>
      <c r="N13084" s="49">
        <v>43404</v>
      </c>
      <c r="O13084" s="54">
        <v>20</v>
      </c>
      <c r="P13084" s="54">
        <v>18321.791967281799</v>
      </c>
      <c r="Q13084" s="42"/>
      <c r="R13084" s="55">
        <f t="shared" si="612"/>
        <v>-0.65163464763243661</v>
      </c>
      <c r="S13084" s="55">
        <f t="shared" si="613"/>
        <v>27065.500747827693</v>
      </c>
      <c r="T13084" s="55">
        <f t="shared" si="614"/>
        <v>-11939.114452594482</v>
      </c>
    </row>
    <row r="13085" spans="2:20">
      <c r="B13085" s="49">
        <v>43404</v>
      </c>
      <c r="C13085" s="50">
        <v>21</v>
      </c>
      <c r="D13085" s="51">
        <v>1.8914200000000001</v>
      </c>
      <c r="E13085" s="42"/>
      <c r="F13085" s="49">
        <v>43404</v>
      </c>
      <c r="G13085" s="54">
        <v>21</v>
      </c>
      <c r="H13085" s="54">
        <v>35738.840369879297</v>
      </c>
      <c r="I13085" s="42"/>
      <c r="J13085" s="49">
        <v>43404</v>
      </c>
      <c r="K13085" s="54">
        <v>21</v>
      </c>
      <c r="L13085" s="54">
        <v>-8892</v>
      </c>
      <c r="M13085" s="42"/>
      <c r="N13085" s="49">
        <v>43404</v>
      </c>
      <c r="O13085" s="54">
        <v>21</v>
      </c>
      <c r="P13085" s="54">
        <v>18577.746049244499</v>
      </c>
      <c r="Q13085" s="42"/>
      <c r="R13085" s="55">
        <f t="shared" si="612"/>
        <v>-0.24880493905152501</v>
      </c>
      <c r="S13085" s="55">
        <f t="shared" si="613"/>
        <v>35138.320432462031</v>
      </c>
      <c r="T13085" s="55">
        <f t="shared" si="614"/>
        <v>-4622.2349734969866</v>
      </c>
    </row>
    <row r="13086" spans="2:20">
      <c r="B13086" s="49">
        <v>43404</v>
      </c>
      <c r="C13086" s="50">
        <v>22</v>
      </c>
      <c r="D13086" s="51">
        <v>1.3233999999999999</v>
      </c>
      <c r="E13086" s="42"/>
      <c r="F13086" s="49">
        <v>43404</v>
      </c>
      <c r="G13086" s="54">
        <v>22</v>
      </c>
      <c r="H13086" s="54">
        <v>35222.858959567799</v>
      </c>
      <c r="I13086" s="42"/>
      <c r="J13086" s="49">
        <v>43404</v>
      </c>
      <c r="K13086" s="54">
        <v>22</v>
      </c>
      <c r="L13086" s="54">
        <v>-27411.42</v>
      </c>
      <c r="M13086" s="42"/>
      <c r="N13086" s="49">
        <v>43404</v>
      </c>
      <c r="O13086" s="54">
        <v>22</v>
      </c>
      <c r="P13086" s="54">
        <v>18303.212611910702</v>
      </c>
      <c r="Q13086" s="42"/>
      <c r="R13086" s="55">
        <f t="shared" si="612"/>
        <v>-0.77822813961426229</v>
      </c>
      <c r="S13086" s="55">
        <f t="shared" si="613"/>
        <v>24222.471570602622</v>
      </c>
      <c r="T13086" s="55">
        <f t="shared" si="614"/>
        <v>-14244.075099931568</v>
      </c>
    </row>
    <row r="13087" spans="2:20">
      <c r="B13087" s="49">
        <v>43404</v>
      </c>
      <c r="C13087" s="50">
        <v>23</v>
      </c>
      <c r="D13087" s="51">
        <v>1.47984</v>
      </c>
      <c r="E13087" s="42"/>
      <c r="F13087" s="49">
        <v>43404</v>
      </c>
      <c r="G13087" s="54">
        <v>23</v>
      </c>
      <c r="H13087" s="54">
        <v>34955.661704232502</v>
      </c>
      <c r="I13087" s="42"/>
      <c r="J13087" s="49">
        <v>43404</v>
      </c>
      <c r="K13087" s="54">
        <v>23</v>
      </c>
      <c r="L13087" s="54">
        <v>-22148.81</v>
      </c>
      <c r="M13087" s="42"/>
      <c r="N13087" s="49">
        <v>43404</v>
      </c>
      <c r="O13087" s="54">
        <v>23</v>
      </c>
      <c r="P13087" s="54">
        <v>18221.428671914698</v>
      </c>
      <c r="Q13087" s="42"/>
      <c r="R13087" s="55">
        <f t="shared" si="612"/>
        <v>-0.63362582540722379</v>
      </c>
      <c r="S13087" s="55">
        <f t="shared" si="613"/>
        <v>26964.799005846249</v>
      </c>
      <c r="T13087" s="55">
        <f t="shared" si="614"/>
        <v>-11545.567782340804</v>
      </c>
    </row>
    <row r="13088" spans="2:20">
      <c r="B13088" s="49">
        <v>43404</v>
      </c>
      <c r="C13088" s="50">
        <v>24</v>
      </c>
      <c r="D13088" s="51">
        <v>1.4566300000000001</v>
      </c>
      <c r="E13088" s="42"/>
      <c r="F13088" s="49">
        <v>43404</v>
      </c>
      <c r="G13088" s="54">
        <v>24</v>
      </c>
      <c r="H13088" s="54">
        <v>34956.4289306192</v>
      </c>
      <c r="I13088" s="42"/>
      <c r="J13088" s="49">
        <v>43404</v>
      </c>
      <c r="K13088" s="54">
        <v>24</v>
      </c>
      <c r="L13088" s="54">
        <v>-22989.040000000001</v>
      </c>
      <c r="M13088" s="42"/>
      <c r="N13088" s="49">
        <v>43404</v>
      </c>
      <c r="O13088" s="54">
        <v>24</v>
      </c>
      <c r="P13088" s="54">
        <v>18273.851134050299</v>
      </c>
      <c r="Q13088" s="42"/>
      <c r="R13088" s="55">
        <f t="shared" si="612"/>
        <v>-0.65764841270337349</v>
      </c>
      <c r="S13088" s="55">
        <f t="shared" si="613"/>
        <v>26618.239777391689</v>
      </c>
      <c r="T13088" s="55">
        <f t="shared" si="614"/>
        <v>-12017.769192285921</v>
      </c>
    </row>
    <row r="13089" spans="2:20">
      <c r="B13089" s="49">
        <v>43404</v>
      </c>
      <c r="C13089" s="50">
        <v>25</v>
      </c>
      <c r="D13089" s="51">
        <v>2.0958600000000001</v>
      </c>
      <c r="E13089" s="42"/>
      <c r="F13089" s="49">
        <v>43404</v>
      </c>
      <c r="G13089" s="54">
        <v>25</v>
      </c>
      <c r="H13089" s="54">
        <v>35208.150132941802</v>
      </c>
      <c r="I13089" s="42"/>
      <c r="J13089" s="49">
        <v>43404</v>
      </c>
      <c r="K13089" s="54">
        <v>25</v>
      </c>
      <c r="L13089" s="54">
        <v>-4144.6000000000004</v>
      </c>
      <c r="M13089" s="42"/>
      <c r="N13089" s="49">
        <v>43404</v>
      </c>
      <c r="O13089" s="54">
        <v>25</v>
      </c>
      <c r="P13089" s="54">
        <v>18414.311216022201</v>
      </c>
      <c r="Q13089" s="42"/>
      <c r="R13089" s="55">
        <f t="shared" si="612"/>
        <v>-0.11771706222424302</v>
      </c>
      <c r="S13089" s="55">
        <f t="shared" si="613"/>
        <v>38593.818305212291</v>
      </c>
      <c r="T13089" s="55">
        <f t="shared" si="614"/>
        <v>-2167.6786192330615</v>
      </c>
    </row>
    <row r="13090" spans="2:20">
      <c r="B13090" s="49">
        <v>43404</v>
      </c>
      <c r="C13090" s="50">
        <v>26</v>
      </c>
      <c r="D13090" s="51">
        <v>2.1799200000000001</v>
      </c>
      <c r="E13090" s="42"/>
      <c r="F13090" s="49">
        <v>43404</v>
      </c>
      <c r="G13090" s="54">
        <v>26</v>
      </c>
      <c r="H13090" s="54">
        <v>35243.387068776799</v>
      </c>
      <c r="I13090" s="42"/>
      <c r="J13090" s="49">
        <v>43404</v>
      </c>
      <c r="K13090" s="54">
        <v>26</v>
      </c>
      <c r="L13090" s="54">
        <v>1202.8</v>
      </c>
      <c r="M13090" s="42"/>
      <c r="N13090" s="49">
        <v>43404</v>
      </c>
      <c r="O13090" s="54">
        <v>26</v>
      </c>
      <c r="P13090" s="54">
        <v>18436.381576831001</v>
      </c>
      <c r="Q13090" s="42"/>
      <c r="R13090" s="55">
        <f t="shared" si="612"/>
        <v>3.4128388331483538E-2</v>
      </c>
      <c r="S13090" s="55">
        <f t="shared" si="613"/>
        <v>40189.836926965436</v>
      </c>
      <c r="T13090" s="55">
        <f t="shared" si="614"/>
        <v>629.20398988149725</v>
      </c>
    </row>
    <row r="13091" spans="2:20">
      <c r="B13091" s="49">
        <v>43404</v>
      </c>
      <c r="C13091" s="50">
        <v>27</v>
      </c>
      <c r="D13091" s="51">
        <v>1.8607800000000001</v>
      </c>
      <c r="E13091" s="42"/>
      <c r="F13091" s="49">
        <v>43404</v>
      </c>
      <c r="G13091" s="54">
        <v>27</v>
      </c>
      <c r="H13091" s="54">
        <v>35362.637613717401</v>
      </c>
      <c r="I13091" s="42"/>
      <c r="J13091" s="49">
        <v>43404</v>
      </c>
      <c r="K13091" s="54">
        <v>27</v>
      </c>
      <c r="L13091" s="54">
        <v>-2013.81</v>
      </c>
      <c r="M13091" s="42"/>
      <c r="N13091" s="49">
        <v>43404</v>
      </c>
      <c r="O13091" s="54">
        <v>27</v>
      </c>
      <c r="P13091" s="54">
        <v>18483.214666139102</v>
      </c>
      <c r="Q13091" s="42"/>
      <c r="R13091" s="55">
        <f t="shared" si="612"/>
        <v>-5.6947392386218092E-2</v>
      </c>
      <c r="S13091" s="55">
        <f t="shared" si="613"/>
        <v>34393.196186458321</v>
      </c>
      <c r="T13091" s="55">
        <f t="shared" si="614"/>
        <v>-1052.5708781513245</v>
      </c>
    </row>
    <row r="13092" spans="2:20">
      <c r="B13092" s="49">
        <v>43404</v>
      </c>
      <c r="C13092" s="50">
        <v>28</v>
      </c>
      <c r="D13092" s="51">
        <v>2.1680000000000001</v>
      </c>
      <c r="E13092" s="42"/>
      <c r="F13092" s="49">
        <v>43404</v>
      </c>
      <c r="G13092" s="54">
        <v>28</v>
      </c>
      <c r="H13092" s="54">
        <v>35342.5823658671</v>
      </c>
      <c r="I13092" s="42"/>
      <c r="J13092" s="49">
        <v>43404</v>
      </c>
      <c r="K13092" s="54">
        <v>28</v>
      </c>
      <c r="L13092" s="54">
        <v>7313.08</v>
      </c>
      <c r="M13092" s="42"/>
      <c r="N13092" s="49">
        <v>43404</v>
      </c>
      <c r="O13092" s="54">
        <v>28</v>
      </c>
      <c r="P13092" s="54">
        <v>18472.525823658099</v>
      </c>
      <c r="Q13092" s="42"/>
      <c r="R13092" s="55">
        <f t="shared" si="612"/>
        <v>0.20691979788841838</v>
      </c>
      <c r="S13092" s="55">
        <f t="shared" si="613"/>
        <v>40048.435985690761</v>
      </c>
      <c r="T13092" s="55">
        <f t="shared" si="614"/>
        <v>3822.3313099199231</v>
      </c>
    </row>
    <row r="13093" spans="2:20">
      <c r="B13093" s="49">
        <v>43404</v>
      </c>
      <c r="C13093" s="50">
        <v>29</v>
      </c>
      <c r="D13093" s="51">
        <v>2.1373099999999998</v>
      </c>
      <c r="E13093" s="42"/>
      <c r="F13093" s="49">
        <v>43404</v>
      </c>
      <c r="G13093" s="54">
        <v>29</v>
      </c>
      <c r="H13093" s="54">
        <v>35843.358717957599</v>
      </c>
      <c r="I13093" s="42"/>
      <c r="J13093" s="49">
        <v>43404</v>
      </c>
      <c r="K13093" s="54">
        <v>29</v>
      </c>
      <c r="L13093" s="54">
        <v>5690.71</v>
      </c>
      <c r="M13093" s="42"/>
      <c r="N13093" s="49">
        <v>43404</v>
      </c>
      <c r="O13093" s="54">
        <v>29</v>
      </c>
      <c r="P13093" s="54">
        <v>18660.556124574199</v>
      </c>
      <c r="Q13093" s="42"/>
      <c r="R13093" s="55">
        <f t="shared" si="612"/>
        <v>0.1587660923402511</v>
      </c>
      <c r="S13093" s="55">
        <f t="shared" si="613"/>
        <v>39883.393210613678</v>
      </c>
      <c r="T13093" s="55">
        <f t="shared" si="614"/>
        <v>2962.6635767945854</v>
      </c>
    </row>
    <row r="13094" spans="2:20">
      <c r="B13094" s="49">
        <v>43404</v>
      </c>
      <c r="C13094" s="50">
        <v>30</v>
      </c>
      <c r="D13094" s="51">
        <v>2.4980199999999999</v>
      </c>
      <c r="E13094" s="42"/>
      <c r="F13094" s="49">
        <v>43404</v>
      </c>
      <c r="G13094" s="54">
        <v>30</v>
      </c>
      <c r="H13094" s="54">
        <v>36288.004012190402</v>
      </c>
      <c r="I13094" s="42"/>
      <c r="J13094" s="49">
        <v>43404</v>
      </c>
      <c r="K13094" s="54">
        <v>30</v>
      </c>
      <c r="L13094" s="54">
        <v>23374.81</v>
      </c>
      <c r="M13094" s="42"/>
      <c r="N13094" s="49">
        <v>43404</v>
      </c>
      <c r="O13094" s="54">
        <v>30</v>
      </c>
      <c r="P13094" s="54">
        <v>18881.7749877604</v>
      </c>
      <c r="Q13094" s="42"/>
      <c r="R13094" s="55">
        <f t="shared" si="612"/>
        <v>0.64414702974976501</v>
      </c>
      <c r="S13094" s="55">
        <f t="shared" si="613"/>
        <v>47167.05155492523</v>
      </c>
      <c r="T13094" s="55">
        <f t="shared" si="614"/>
        <v>12162.639274769268</v>
      </c>
    </row>
    <row r="13095" spans="2:20">
      <c r="B13095" s="49">
        <v>43404</v>
      </c>
      <c r="C13095" s="50">
        <v>31</v>
      </c>
      <c r="D13095" s="51">
        <v>1.9573499999999999</v>
      </c>
      <c r="E13095" s="42"/>
      <c r="F13095" s="49">
        <v>43404</v>
      </c>
      <c r="G13095" s="54">
        <v>31</v>
      </c>
      <c r="H13095" s="54">
        <v>36808.075405576499</v>
      </c>
      <c r="I13095" s="42"/>
      <c r="J13095" s="49">
        <v>43404</v>
      </c>
      <c r="K13095" s="54">
        <v>31</v>
      </c>
      <c r="L13095" s="54">
        <v>-4173.57</v>
      </c>
      <c r="M13095" s="42"/>
      <c r="N13095" s="49">
        <v>43404</v>
      </c>
      <c r="O13095" s="54">
        <v>31</v>
      </c>
      <c r="P13095" s="54">
        <v>19049.1915735232</v>
      </c>
      <c r="Q13095" s="42"/>
      <c r="R13095" s="55">
        <f t="shared" si="612"/>
        <v>-0.11338734649972206</v>
      </c>
      <c r="S13095" s="55">
        <f t="shared" si="613"/>
        <v>37285.93512643563</v>
      </c>
      <c r="T13095" s="55">
        <f t="shared" si="614"/>
        <v>-2159.9372854866606</v>
      </c>
    </row>
    <row r="13096" spans="2:20">
      <c r="B13096" s="49">
        <v>43404</v>
      </c>
      <c r="C13096" s="50">
        <v>32</v>
      </c>
      <c r="D13096" s="51">
        <v>1.95364</v>
      </c>
      <c r="E13096" s="42"/>
      <c r="F13096" s="49">
        <v>43404</v>
      </c>
      <c r="G13096" s="54">
        <v>32</v>
      </c>
      <c r="H13096" s="54">
        <v>37931.268327231199</v>
      </c>
      <c r="I13096" s="42"/>
      <c r="J13096" s="49">
        <v>43404</v>
      </c>
      <c r="K13096" s="54">
        <v>32</v>
      </c>
      <c r="L13096" s="54">
        <v>-1238.29</v>
      </c>
      <c r="M13096" s="42"/>
      <c r="N13096" s="49">
        <v>43404</v>
      </c>
      <c r="O13096" s="54">
        <v>32</v>
      </c>
      <c r="P13096" s="54">
        <v>19565.4830139531</v>
      </c>
      <c r="Q13096" s="42"/>
      <c r="R13096" s="55">
        <f t="shared" si="612"/>
        <v>-3.2645626012748445E-2</v>
      </c>
      <c r="S13096" s="55">
        <f t="shared" si="613"/>
        <v>38223.910235379335</v>
      </c>
      <c r="T13096" s="55">
        <f t="shared" si="614"/>
        <v>-638.72744123229518</v>
      </c>
    </row>
    <row r="13097" spans="2:20">
      <c r="B13097" s="49">
        <v>43404</v>
      </c>
      <c r="C13097" s="50">
        <v>33</v>
      </c>
      <c r="D13097" s="51">
        <v>1.84829</v>
      </c>
      <c r="E13097" s="42"/>
      <c r="F13097" s="49">
        <v>43404</v>
      </c>
      <c r="G13097" s="54">
        <v>33</v>
      </c>
      <c r="H13097" s="54">
        <v>38202.680798691501</v>
      </c>
      <c r="I13097" s="42"/>
      <c r="J13097" s="49">
        <v>43404</v>
      </c>
      <c r="K13097" s="54">
        <v>33</v>
      </c>
      <c r="L13097" s="54">
        <v>-25409.62</v>
      </c>
      <c r="M13097" s="42"/>
      <c r="N13097" s="49">
        <v>43404</v>
      </c>
      <c r="O13097" s="54">
        <v>33</v>
      </c>
      <c r="P13097" s="54">
        <v>19087.989970262399</v>
      </c>
      <c r="Q13097" s="42"/>
      <c r="R13097" s="55">
        <f t="shared" si="612"/>
        <v>-0.66512662118911603</v>
      </c>
      <c r="S13097" s="55">
        <f t="shared" si="613"/>
        <v>35280.14098213629</v>
      </c>
      <c r="T13097" s="55">
        <f t="shared" si="614"/>
        <v>-12695.930274212365</v>
      </c>
    </row>
    <row r="13098" spans="2:20">
      <c r="B13098" s="49">
        <v>43404</v>
      </c>
      <c r="C13098" s="50">
        <v>34</v>
      </c>
      <c r="D13098" s="51">
        <v>2.4539900000000001</v>
      </c>
      <c r="E13098" s="42"/>
      <c r="F13098" s="49">
        <v>43404</v>
      </c>
      <c r="G13098" s="54">
        <v>34</v>
      </c>
      <c r="H13098" s="54">
        <v>39831.874853182999</v>
      </c>
      <c r="I13098" s="42"/>
      <c r="J13098" s="49">
        <v>43404</v>
      </c>
      <c r="K13098" s="54">
        <v>34</v>
      </c>
      <c r="L13098" s="54">
        <v>-5163.88</v>
      </c>
      <c r="M13098" s="42"/>
      <c r="N13098" s="49">
        <v>43404</v>
      </c>
      <c r="O13098" s="54">
        <v>34</v>
      </c>
      <c r="P13098" s="54">
        <v>19904.905317925801</v>
      </c>
      <c r="Q13098" s="42"/>
      <c r="R13098" s="55">
        <f t="shared" si="612"/>
        <v>-0.12964190159347597</v>
      </c>
      <c r="S13098" s="55">
        <f t="shared" si="613"/>
        <v>48846.438601136739</v>
      </c>
      <c r="T13098" s="55">
        <f t="shared" si="614"/>
        <v>-2580.5097764539933</v>
      </c>
    </row>
    <row r="13099" spans="2:20">
      <c r="B13099" s="49">
        <v>43404</v>
      </c>
      <c r="C13099" s="50">
        <v>35</v>
      </c>
      <c r="D13099" s="51">
        <v>2.2893300000000001</v>
      </c>
      <c r="E13099" s="42"/>
      <c r="F13099" s="49">
        <v>43404</v>
      </c>
      <c r="G13099" s="54">
        <v>35</v>
      </c>
      <c r="H13099" s="54">
        <v>40633.851589314298</v>
      </c>
      <c r="I13099" s="42"/>
      <c r="J13099" s="49">
        <v>43404</v>
      </c>
      <c r="K13099" s="54">
        <v>35</v>
      </c>
      <c r="L13099" s="54">
        <v>-6138.54</v>
      </c>
      <c r="M13099" s="42"/>
      <c r="N13099" s="49">
        <v>43404</v>
      </c>
      <c r="O13099" s="54">
        <v>35</v>
      </c>
      <c r="P13099" s="54">
        <v>20067.8732472765</v>
      </c>
      <c r="Q13099" s="42"/>
      <c r="R13099" s="55">
        <f t="shared" si="612"/>
        <v>-0.15106960723394197</v>
      </c>
      <c r="S13099" s="55">
        <f t="shared" si="613"/>
        <v>45941.984261187514</v>
      </c>
      <c r="T13099" s="55">
        <f t="shared" si="614"/>
        <v>-3031.6457294865927</v>
      </c>
    </row>
    <row r="13100" spans="2:20">
      <c r="B13100" s="49">
        <v>43404</v>
      </c>
      <c r="C13100" s="50">
        <v>36</v>
      </c>
      <c r="D13100" s="51">
        <v>2.2102900000000001</v>
      </c>
      <c r="E13100" s="42"/>
      <c r="F13100" s="49">
        <v>43404</v>
      </c>
      <c r="G13100" s="54">
        <v>36</v>
      </c>
      <c r="H13100" s="54">
        <v>40159.879985295003</v>
      </c>
      <c r="I13100" s="42"/>
      <c r="J13100" s="49">
        <v>43404</v>
      </c>
      <c r="K13100" s="54">
        <v>36</v>
      </c>
      <c r="L13100" s="54">
        <v>-11386.41</v>
      </c>
      <c r="M13100" s="42"/>
      <c r="N13100" s="49">
        <v>43404</v>
      </c>
      <c r="O13100" s="54">
        <v>36</v>
      </c>
      <c r="P13100" s="54">
        <v>19824.125464028199</v>
      </c>
      <c r="Q13100" s="42"/>
      <c r="R13100" s="55">
        <f t="shared" si="612"/>
        <v>-0.28352699271435233</v>
      </c>
      <c r="S13100" s="55">
        <f t="shared" si="613"/>
        <v>43817.066271886892</v>
      </c>
      <c r="T13100" s="55">
        <f t="shared" si="614"/>
        <v>-5620.6746760079295</v>
      </c>
    </row>
    <row r="13101" spans="2:20">
      <c r="B13101" s="49">
        <v>43404</v>
      </c>
      <c r="C13101" s="50">
        <v>37</v>
      </c>
      <c r="D13101" s="51">
        <v>1.7904800000000001</v>
      </c>
      <c r="E13101" s="42"/>
      <c r="F13101" s="49">
        <v>43404</v>
      </c>
      <c r="G13101" s="54">
        <v>37</v>
      </c>
      <c r="H13101" s="54">
        <v>39280.5044350034</v>
      </c>
      <c r="I13101" s="42"/>
      <c r="J13101" s="49">
        <v>43404</v>
      </c>
      <c r="K13101" s="54">
        <v>37</v>
      </c>
      <c r="L13101" s="54">
        <v>-31314.61</v>
      </c>
      <c r="M13101" s="42"/>
      <c r="N13101" s="49">
        <v>43404</v>
      </c>
      <c r="O13101" s="54">
        <v>37</v>
      </c>
      <c r="P13101" s="54">
        <v>19362.6076602863</v>
      </c>
      <c r="Q13101" s="42"/>
      <c r="R13101" s="55">
        <f t="shared" si="612"/>
        <v>-0.79720488446923099</v>
      </c>
      <c r="S13101" s="55">
        <f t="shared" si="613"/>
        <v>34668.361763589412</v>
      </c>
      <c r="T13101" s="55">
        <f t="shared" si="614"/>
        <v>-15435.965402841586</v>
      </c>
    </row>
    <row r="13102" spans="2:20">
      <c r="B13102" s="49">
        <v>43404</v>
      </c>
      <c r="C13102" s="50">
        <v>38</v>
      </c>
      <c r="D13102" s="51">
        <v>1.79158</v>
      </c>
      <c r="E13102" s="42"/>
      <c r="F13102" s="49">
        <v>43404</v>
      </c>
      <c r="G13102" s="54">
        <v>38</v>
      </c>
      <c r="H13102" s="54">
        <v>38390.007008289002</v>
      </c>
      <c r="I13102" s="42"/>
      <c r="J13102" s="49">
        <v>43404</v>
      </c>
      <c r="K13102" s="54">
        <v>38</v>
      </c>
      <c r="L13102" s="54">
        <v>-24233.61</v>
      </c>
      <c r="M13102" s="42"/>
      <c r="N13102" s="49">
        <v>43404</v>
      </c>
      <c r="O13102" s="54">
        <v>38</v>
      </c>
      <c r="P13102" s="54">
        <v>18936.405768185399</v>
      </c>
      <c r="Q13102" s="42"/>
      <c r="R13102" s="55">
        <f t="shared" si="612"/>
        <v>-0.63124786600761984</v>
      </c>
      <c r="S13102" s="55">
        <f t="shared" si="613"/>
        <v>33926.085846165595</v>
      </c>
      <c r="T13102" s="55">
        <f t="shared" si="614"/>
        <v>-11953.565731021416</v>
      </c>
    </row>
    <row r="13103" spans="2:20">
      <c r="B13103" s="49">
        <v>43404</v>
      </c>
      <c r="C13103" s="50">
        <v>39</v>
      </c>
      <c r="D13103" s="51">
        <v>2.06433</v>
      </c>
      <c r="E13103" s="42"/>
      <c r="F13103" s="49">
        <v>43404</v>
      </c>
      <c r="G13103" s="54">
        <v>39</v>
      </c>
      <c r="H13103" s="54">
        <v>37777.934737439296</v>
      </c>
      <c r="I13103" s="42"/>
      <c r="J13103" s="49">
        <v>43404</v>
      </c>
      <c r="K13103" s="54">
        <v>39</v>
      </c>
      <c r="L13103" s="54">
        <v>-12836</v>
      </c>
      <c r="M13103" s="42"/>
      <c r="N13103" s="49">
        <v>43404</v>
      </c>
      <c r="O13103" s="54">
        <v>39</v>
      </c>
      <c r="P13103" s="54">
        <v>18613.2281099828</v>
      </c>
      <c r="Q13103" s="42"/>
      <c r="R13103" s="55">
        <f t="shared" si="612"/>
        <v>-0.33977505888587023</v>
      </c>
      <c r="S13103" s="55">
        <f t="shared" si="613"/>
        <v>38423.845184280792</v>
      </c>
      <c r="T13103" s="55">
        <f t="shared" si="614"/>
        <v>-6324.3106771255407</v>
      </c>
    </row>
    <row r="13104" spans="2:20">
      <c r="B13104" s="49">
        <v>43404</v>
      </c>
      <c r="C13104" s="50">
        <v>40</v>
      </c>
      <c r="D13104" s="51">
        <v>2.0922399999999999</v>
      </c>
      <c r="E13104" s="42"/>
      <c r="F13104" s="49">
        <v>43404</v>
      </c>
      <c r="G13104" s="54">
        <v>40</v>
      </c>
      <c r="H13104" s="54">
        <v>37019.514134146499</v>
      </c>
      <c r="I13104" s="42"/>
      <c r="J13104" s="49">
        <v>43404</v>
      </c>
      <c r="K13104" s="54">
        <v>40</v>
      </c>
      <c r="L13104" s="54">
        <v>-10933.97</v>
      </c>
      <c r="M13104" s="42"/>
      <c r="N13104" s="49">
        <v>43404</v>
      </c>
      <c r="O13104" s="54">
        <v>40</v>
      </c>
      <c r="P13104" s="54">
        <v>18226.716068277499</v>
      </c>
      <c r="Q13104" s="42"/>
      <c r="R13104" s="55">
        <f t="shared" si="612"/>
        <v>-0.29535692879109382</v>
      </c>
      <c r="S13104" s="55">
        <f t="shared" si="613"/>
        <v>38134.664426692914</v>
      </c>
      <c r="T13104" s="55">
        <f t="shared" si="614"/>
        <v>-5383.386879873723</v>
      </c>
    </row>
    <row r="13105" spans="2:20">
      <c r="B13105" s="49">
        <v>43404</v>
      </c>
      <c r="C13105" s="50">
        <v>41</v>
      </c>
      <c r="D13105" s="51">
        <v>1.9571099999999999</v>
      </c>
      <c r="E13105" s="42"/>
      <c r="F13105" s="49">
        <v>43404</v>
      </c>
      <c r="G13105" s="54">
        <v>41</v>
      </c>
      <c r="H13105" s="54">
        <v>36005.807407340202</v>
      </c>
      <c r="I13105" s="42"/>
      <c r="J13105" s="49">
        <v>43404</v>
      </c>
      <c r="K13105" s="54">
        <v>41</v>
      </c>
      <c r="L13105" s="54">
        <v>-11795.94</v>
      </c>
      <c r="M13105" s="42"/>
      <c r="N13105" s="49">
        <v>43404</v>
      </c>
      <c r="O13105" s="54">
        <v>41</v>
      </c>
      <c r="P13105" s="54">
        <v>17736.363150167399</v>
      </c>
      <c r="Q13105" s="42"/>
      <c r="R13105" s="55">
        <f t="shared" si="612"/>
        <v>-0.32761215063310206</v>
      </c>
      <c r="S13105" s="55">
        <f t="shared" si="613"/>
        <v>34712.013684824116</v>
      </c>
      <c r="T13105" s="55">
        <f t="shared" si="614"/>
        <v>-5810.6480760360428</v>
      </c>
    </row>
    <row r="13106" spans="2:20">
      <c r="B13106" s="49">
        <v>43404</v>
      </c>
      <c r="C13106" s="50">
        <v>42</v>
      </c>
      <c r="D13106" s="51">
        <v>1.54653</v>
      </c>
      <c r="E13106" s="42"/>
      <c r="F13106" s="49">
        <v>43404</v>
      </c>
      <c r="G13106" s="54">
        <v>42</v>
      </c>
      <c r="H13106" s="54">
        <v>34765.432917824299</v>
      </c>
      <c r="I13106" s="42"/>
      <c r="J13106" s="49">
        <v>43404</v>
      </c>
      <c r="K13106" s="54">
        <v>42</v>
      </c>
      <c r="L13106" s="54">
        <v>-17227.72</v>
      </c>
      <c r="M13106" s="42"/>
      <c r="N13106" s="49">
        <v>43404</v>
      </c>
      <c r="O13106" s="54">
        <v>42</v>
      </c>
      <c r="P13106" s="54">
        <v>17091.543212818</v>
      </c>
      <c r="Q13106" s="42"/>
      <c r="R13106" s="55">
        <f t="shared" si="612"/>
        <v>-0.49554165025706665</v>
      </c>
      <c r="S13106" s="55">
        <f t="shared" si="613"/>
        <v>26432.584324919422</v>
      </c>
      <c r="T13106" s="55">
        <f t="shared" si="614"/>
        <v>-8469.5715291197994</v>
      </c>
    </row>
    <row r="13107" spans="2:20">
      <c r="B13107" s="49">
        <v>43404</v>
      </c>
      <c r="C13107" s="50">
        <v>43</v>
      </c>
      <c r="D13107" s="51">
        <v>1.8966400000000001</v>
      </c>
      <c r="E13107" s="42"/>
      <c r="F13107" s="49">
        <v>43404</v>
      </c>
      <c r="G13107" s="54">
        <v>43</v>
      </c>
      <c r="H13107" s="54">
        <v>33070.453366940797</v>
      </c>
      <c r="I13107" s="42"/>
      <c r="J13107" s="49">
        <v>43404</v>
      </c>
      <c r="K13107" s="54">
        <v>43</v>
      </c>
      <c r="L13107" s="54">
        <v>-7313.49</v>
      </c>
      <c r="M13107" s="42"/>
      <c r="N13107" s="49">
        <v>43404</v>
      </c>
      <c r="O13107" s="54">
        <v>43</v>
      </c>
      <c r="P13107" s="54">
        <v>16274.955447998</v>
      </c>
      <c r="Q13107" s="42"/>
      <c r="R13107" s="55">
        <f t="shared" si="612"/>
        <v>-0.22114876741638509</v>
      </c>
      <c r="S13107" s="55">
        <f t="shared" si="613"/>
        <v>30867.731500890928</v>
      </c>
      <c r="T13107" s="55">
        <f t="shared" si="614"/>
        <v>-3599.1863370813389</v>
      </c>
    </row>
    <row r="13108" spans="2:20">
      <c r="B13108" s="49">
        <v>43404</v>
      </c>
      <c r="C13108" s="50">
        <v>44</v>
      </c>
      <c r="D13108" s="51">
        <v>1.64229</v>
      </c>
      <c r="E13108" s="42"/>
      <c r="F13108" s="49">
        <v>43404</v>
      </c>
      <c r="G13108" s="54">
        <v>44</v>
      </c>
      <c r="H13108" s="54">
        <v>31008.129927206199</v>
      </c>
      <c r="I13108" s="42"/>
      <c r="J13108" s="49">
        <v>43404</v>
      </c>
      <c r="K13108" s="54">
        <v>44</v>
      </c>
      <c r="L13108" s="54">
        <v>-12988.6</v>
      </c>
      <c r="M13108" s="42"/>
      <c r="N13108" s="49">
        <v>43404</v>
      </c>
      <c r="O13108" s="54">
        <v>44</v>
      </c>
      <c r="P13108" s="54">
        <v>15236.691843741901</v>
      </c>
      <c r="Q13108" s="42"/>
      <c r="R13108" s="55">
        <f t="shared" si="612"/>
        <v>-0.41887724382256097</v>
      </c>
      <c r="S13108" s="55">
        <f t="shared" si="613"/>
        <v>25023.066648058888</v>
      </c>
      <c r="T13108" s="55">
        <f t="shared" si="614"/>
        <v>-6382.3034844803024</v>
      </c>
    </row>
    <row r="13109" spans="2:20">
      <c r="B13109" s="49">
        <v>43404</v>
      </c>
      <c r="C13109" s="50">
        <v>45</v>
      </c>
      <c r="D13109" s="51">
        <v>1.14222</v>
      </c>
      <c r="E13109" s="42"/>
      <c r="F13109" s="49">
        <v>43404</v>
      </c>
      <c r="G13109" s="54">
        <v>45</v>
      </c>
      <c r="H13109" s="54">
        <v>29450.4446056452</v>
      </c>
      <c r="I13109" s="42"/>
      <c r="J13109" s="49">
        <v>43404</v>
      </c>
      <c r="K13109" s="54">
        <v>45</v>
      </c>
      <c r="L13109" s="54">
        <v>-25425.61</v>
      </c>
      <c r="M13109" s="42"/>
      <c r="N13109" s="49">
        <v>43404</v>
      </c>
      <c r="O13109" s="54">
        <v>45</v>
      </c>
      <c r="P13109" s="54">
        <v>14583.997328908399</v>
      </c>
      <c r="Q13109" s="42"/>
      <c r="R13109" s="55">
        <f t="shared" si="612"/>
        <v>-0.86333535335240064</v>
      </c>
      <c r="S13109" s="55">
        <f t="shared" si="613"/>
        <v>16658.133429025751</v>
      </c>
      <c r="T13109" s="55">
        <f t="shared" si="614"/>
        <v>-12590.880487243599</v>
      </c>
    </row>
    <row r="13110" spans="2:20">
      <c r="B13110" s="49">
        <v>43404</v>
      </c>
      <c r="C13110" s="50">
        <v>46</v>
      </c>
      <c r="D13110" s="51">
        <v>0.54644999999999999</v>
      </c>
      <c r="E13110" s="42"/>
      <c r="F13110" s="49">
        <v>43404</v>
      </c>
      <c r="G13110" s="54">
        <v>46</v>
      </c>
      <c r="H13110" s="54">
        <v>27646.551221697599</v>
      </c>
      <c r="I13110" s="42"/>
      <c r="J13110" s="49">
        <v>43404</v>
      </c>
      <c r="K13110" s="54">
        <v>46</v>
      </c>
      <c r="L13110" s="54">
        <v>-39964.03</v>
      </c>
      <c r="M13110" s="42"/>
      <c r="N13110" s="49">
        <v>43404</v>
      </c>
      <c r="O13110" s="54">
        <v>46</v>
      </c>
      <c r="P13110" s="54">
        <v>13671.881563917799</v>
      </c>
      <c r="Q13110" s="42"/>
      <c r="R13110" s="55">
        <f t="shared" si="612"/>
        <v>-1.4455340081852734</v>
      </c>
      <c r="S13110" s="55">
        <f t="shared" si="613"/>
        <v>7470.9996806028812</v>
      </c>
      <c r="T13110" s="55">
        <f t="shared" si="614"/>
        <v>-19763.169756524439</v>
      </c>
    </row>
    <row r="13111" spans="2:20">
      <c r="B13111" s="49">
        <v>43404</v>
      </c>
      <c r="C13111" s="50">
        <v>47</v>
      </c>
      <c r="D13111" s="51">
        <v>1.1375900000000001</v>
      </c>
      <c r="E13111" s="42"/>
      <c r="F13111" s="49">
        <v>43404</v>
      </c>
      <c r="G13111" s="54">
        <v>47</v>
      </c>
      <c r="H13111" s="54">
        <v>26141.061851296901</v>
      </c>
      <c r="I13111" s="42"/>
      <c r="J13111" s="49">
        <v>43404</v>
      </c>
      <c r="K13111" s="54">
        <v>47</v>
      </c>
      <c r="L13111" s="54">
        <v>-31075.4</v>
      </c>
      <c r="M13111" s="42"/>
      <c r="N13111" s="49">
        <v>43404</v>
      </c>
      <c r="O13111" s="54">
        <v>47</v>
      </c>
      <c r="P13111" s="54">
        <v>12879.969992075101</v>
      </c>
      <c r="Q13111" s="42"/>
      <c r="R13111" s="55">
        <f t="shared" si="612"/>
        <v>-1.1887581375527903</v>
      </c>
      <c r="S13111" s="55">
        <f t="shared" si="613"/>
        <v>14652.125063284715</v>
      </c>
      <c r="T13111" s="55">
        <f t="shared" si="614"/>
        <v>-15311.169139515023</v>
      </c>
    </row>
    <row r="13112" spans="2:20">
      <c r="B13112" s="49">
        <v>43404</v>
      </c>
      <c r="C13112" s="50">
        <v>48</v>
      </c>
      <c r="D13112" s="51">
        <v>1.4968600000000001</v>
      </c>
      <c r="E13112" s="42"/>
      <c r="F13112" s="49">
        <v>43404</v>
      </c>
      <c r="G13112" s="54">
        <v>48</v>
      </c>
      <c r="H13112" s="54">
        <v>25487.240993144998</v>
      </c>
      <c r="I13112" s="42"/>
      <c r="J13112" s="49">
        <v>43404</v>
      </c>
      <c r="K13112" s="54">
        <v>48</v>
      </c>
      <c r="L13112" s="54">
        <v>-21449.86</v>
      </c>
      <c r="M13112" s="42"/>
      <c r="N13112" s="49">
        <v>43404</v>
      </c>
      <c r="O13112" s="54">
        <v>48</v>
      </c>
      <c r="P13112" s="54">
        <v>12451.6274495939</v>
      </c>
      <c r="Q13112" s="42"/>
      <c r="R13112" s="55">
        <f t="shared" si="612"/>
        <v>-0.84159207368773714</v>
      </c>
      <c r="S13112" s="55">
        <f t="shared" si="613"/>
        <v>18638.343064199125</v>
      </c>
      <c r="T13112" s="55">
        <f t="shared" si="614"/>
        <v>-10479.19096609088</v>
      </c>
    </row>
    <row r="13113" spans="2:20">
      <c r="B13113" s="49">
        <v>43405</v>
      </c>
      <c r="C13113" s="50">
        <v>1</v>
      </c>
      <c r="D13113" s="51">
        <v>1.73891</v>
      </c>
      <c r="E13113" s="42"/>
      <c r="F13113" s="49">
        <v>43405</v>
      </c>
      <c r="G13113" s="54">
        <v>1</v>
      </c>
      <c r="H13113" s="54">
        <v>25236.7201752248</v>
      </c>
      <c r="I13113" s="42"/>
      <c r="J13113" s="49">
        <v>43405</v>
      </c>
      <c r="K13113" s="54">
        <v>1</v>
      </c>
      <c r="L13113" s="54">
        <v>-12830.98</v>
      </c>
      <c r="M13113" s="42"/>
      <c r="N13113" s="49">
        <v>43405</v>
      </c>
      <c r="O13113" s="54">
        <v>1</v>
      </c>
      <c r="P13113" s="54">
        <v>12281.224711300199</v>
      </c>
      <c r="Q13113" s="42"/>
      <c r="R13113" s="55">
        <f t="shared" si="612"/>
        <v>-0.50842502159200276</v>
      </c>
      <c r="S13113" s="55">
        <f t="shared" si="613"/>
        <v>21355.944462727028</v>
      </c>
      <c r="T13113" s="55">
        <f t="shared" si="614"/>
        <v>-6244.0819390190418</v>
      </c>
    </row>
    <row r="13114" spans="2:20">
      <c r="B13114" s="49">
        <v>43405</v>
      </c>
      <c r="C13114" s="50">
        <v>2</v>
      </c>
      <c r="D13114" s="51">
        <v>2.72498</v>
      </c>
      <c r="E13114" s="42"/>
      <c r="F13114" s="49">
        <v>43405</v>
      </c>
      <c r="G13114" s="54">
        <v>2</v>
      </c>
      <c r="H13114" s="54">
        <v>25825.932601889301</v>
      </c>
      <c r="I13114" s="42"/>
      <c r="J13114" s="49">
        <v>43405</v>
      </c>
      <c r="K13114" s="54">
        <v>2</v>
      </c>
      <c r="L13114" s="54">
        <v>11654.89</v>
      </c>
      <c r="M13114" s="42"/>
      <c r="N13114" s="49">
        <v>43405</v>
      </c>
      <c r="O13114" s="54">
        <v>2</v>
      </c>
      <c r="P13114" s="54">
        <v>12540.281094346001</v>
      </c>
      <c r="Q13114" s="42"/>
      <c r="R13114" s="55">
        <f t="shared" si="612"/>
        <v>0.45128631672907654</v>
      </c>
      <c r="S13114" s="55">
        <f t="shared" si="613"/>
        <v>34172.015176470966</v>
      </c>
      <c r="T13114" s="55">
        <f t="shared" si="614"/>
        <v>5659.2572658146801</v>
      </c>
    </row>
    <row r="13115" spans="2:20">
      <c r="B13115" s="49">
        <v>43405</v>
      </c>
      <c r="C13115" s="50">
        <v>3</v>
      </c>
      <c r="D13115" s="51">
        <v>3.3273799999999998</v>
      </c>
      <c r="E13115" s="42"/>
      <c r="F13115" s="49">
        <v>43405</v>
      </c>
      <c r="G13115" s="54">
        <v>3</v>
      </c>
      <c r="H13115" s="54">
        <v>26166.644553145899</v>
      </c>
      <c r="I13115" s="42"/>
      <c r="J13115" s="49">
        <v>43405</v>
      </c>
      <c r="K13115" s="54">
        <v>3</v>
      </c>
      <c r="L13115" s="54">
        <v>26390.38</v>
      </c>
      <c r="M13115" s="42"/>
      <c r="N13115" s="49">
        <v>43405</v>
      </c>
      <c r="O13115" s="54">
        <v>3</v>
      </c>
      <c r="P13115" s="54">
        <v>12695.1715388137</v>
      </c>
      <c r="Q13115" s="42"/>
      <c r="R13115" s="55">
        <f t="shared" si="612"/>
        <v>1.0085504064688036</v>
      </c>
      <c r="S13115" s="55">
        <f t="shared" si="613"/>
        <v>42241.659874817924</v>
      </c>
      <c r="T13115" s="55">
        <f t="shared" si="614"/>
        <v>12803.720415661743</v>
      </c>
    </row>
    <row r="13116" spans="2:20">
      <c r="B13116" s="49">
        <v>43405</v>
      </c>
      <c r="C13116" s="50">
        <v>4</v>
      </c>
      <c r="D13116" s="51">
        <v>3.2430300000000001</v>
      </c>
      <c r="E13116" s="42"/>
      <c r="F13116" s="49">
        <v>43405</v>
      </c>
      <c r="G13116" s="54">
        <v>4</v>
      </c>
      <c r="H13116" s="54">
        <v>25625.603438206901</v>
      </c>
      <c r="I13116" s="42"/>
      <c r="J13116" s="49">
        <v>43405</v>
      </c>
      <c r="K13116" s="54">
        <v>4</v>
      </c>
      <c r="L13116" s="54">
        <v>24325.65</v>
      </c>
      <c r="M13116" s="42"/>
      <c r="N13116" s="49">
        <v>43405</v>
      </c>
      <c r="O13116" s="54">
        <v>4</v>
      </c>
      <c r="P13116" s="54">
        <v>12417.1965600818</v>
      </c>
      <c r="Q13116" s="42"/>
      <c r="R13116" s="55">
        <f t="shared" si="612"/>
        <v>0.94927130432882945</v>
      </c>
      <c r="S13116" s="55">
        <f t="shared" si="613"/>
        <v>40269.34096024208</v>
      </c>
      <c r="T13116" s="55">
        <f t="shared" si="614"/>
        <v>11787.288374696305</v>
      </c>
    </row>
    <row r="13117" spans="2:20">
      <c r="B13117" s="49">
        <v>43405</v>
      </c>
      <c r="C13117" s="50">
        <v>5</v>
      </c>
      <c r="D13117" s="51">
        <v>3.41784</v>
      </c>
      <c r="E13117" s="42"/>
      <c r="F13117" s="49">
        <v>43405</v>
      </c>
      <c r="G13117" s="54">
        <v>5</v>
      </c>
      <c r="H13117" s="54">
        <v>25472.917388751499</v>
      </c>
      <c r="I13117" s="42"/>
      <c r="J13117" s="49">
        <v>43405</v>
      </c>
      <c r="K13117" s="54">
        <v>5</v>
      </c>
      <c r="L13117" s="54">
        <v>22689</v>
      </c>
      <c r="M13117" s="42"/>
      <c r="N13117" s="49">
        <v>43405</v>
      </c>
      <c r="O13117" s="54">
        <v>5</v>
      </c>
      <c r="P13117" s="54">
        <v>12337.0860220303</v>
      </c>
      <c r="Q13117" s="42"/>
      <c r="R13117" s="55">
        <f t="shared" si="612"/>
        <v>0.89071069692312355</v>
      </c>
      <c r="S13117" s="55">
        <f t="shared" si="613"/>
        <v>42166.186089536044</v>
      </c>
      <c r="T13117" s="55">
        <f t="shared" si="614"/>
        <v>10988.774488683135</v>
      </c>
    </row>
    <row r="13118" spans="2:20">
      <c r="B13118" s="49">
        <v>43405</v>
      </c>
      <c r="C13118" s="50">
        <v>6</v>
      </c>
      <c r="D13118" s="51">
        <v>3.2244199999999998</v>
      </c>
      <c r="E13118" s="42"/>
      <c r="F13118" s="49">
        <v>43405</v>
      </c>
      <c r="G13118" s="54">
        <v>6</v>
      </c>
      <c r="H13118" s="54">
        <v>25353.8779916979</v>
      </c>
      <c r="I13118" s="42"/>
      <c r="J13118" s="49">
        <v>43405</v>
      </c>
      <c r="K13118" s="54">
        <v>6</v>
      </c>
      <c r="L13118" s="54">
        <v>20099.2</v>
      </c>
      <c r="M13118" s="42"/>
      <c r="N13118" s="49">
        <v>43405</v>
      </c>
      <c r="O13118" s="54">
        <v>6</v>
      </c>
      <c r="P13118" s="54">
        <v>12281.156354885299</v>
      </c>
      <c r="Q13118" s="42"/>
      <c r="R13118" s="55">
        <f t="shared" si="612"/>
        <v>0.79274657733154119</v>
      </c>
      <c r="S13118" s="55">
        <f t="shared" si="613"/>
        <v>39599.606173819251</v>
      </c>
      <c r="T13118" s="55">
        <f t="shared" si="614"/>
        <v>9735.8446660088266</v>
      </c>
    </row>
    <row r="13119" spans="2:20">
      <c r="B13119" s="49">
        <v>43405</v>
      </c>
      <c r="C13119" s="50">
        <v>7</v>
      </c>
      <c r="D13119" s="51">
        <v>2.0945100000000001</v>
      </c>
      <c r="E13119" s="42"/>
      <c r="F13119" s="49">
        <v>43405</v>
      </c>
      <c r="G13119" s="54">
        <v>7</v>
      </c>
      <c r="H13119" s="54">
        <v>24867.7862705433</v>
      </c>
      <c r="I13119" s="42"/>
      <c r="J13119" s="49">
        <v>43405</v>
      </c>
      <c r="K13119" s="54">
        <v>7</v>
      </c>
      <c r="L13119" s="54">
        <v>-4359.6400000000003</v>
      </c>
      <c r="M13119" s="42"/>
      <c r="N13119" s="49">
        <v>43405</v>
      </c>
      <c r="O13119" s="54">
        <v>7</v>
      </c>
      <c r="P13119" s="54">
        <v>12019.851571700699</v>
      </c>
      <c r="Q13119" s="42"/>
      <c r="R13119" s="55">
        <f t="shared" si="612"/>
        <v>-0.17531275010048383</v>
      </c>
      <c r="S13119" s="55">
        <f t="shared" si="613"/>
        <v>25175.699315442835</v>
      </c>
      <c r="T13119" s="55">
        <f t="shared" si="614"/>
        <v>-2107.2332348344726</v>
      </c>
    </row>
    <row r="13120" spans="2:20">
      <c r="B13120" s="49">
        <v>43405</v>
      </c>
      <c r="C13120" s="50">
        <v>8</v>
      </c>
      <c r="D13120" s="51">
        <v>1.9195199999999999</v>
      </c>
      <c r="E13120" s="42"/>
      <c r="F13120" s="49">
        <v>43405</v>
      </c>
      <c r="G13120" s="54">
        <v>8</v>
      </c>
      <c r="H13120" s="54">
        <v>24652.236260612</v>
      </c>
      <c r="I13120" s="42"/>
      <c r="J13120" s="49">
        <v>43405</v>
      </c>
      <c r="K13120" s="54">
        <v>8</v>
      </c>
      <c r="L13120" s="54">
        <v>-7272.56</v>
      </c>
      <c r="M13120" s="42"/>
      <c r="N13120" s="49">
        <v>43405</v>
      </c>
      <c r="O13120" s="54">
        <v>8</v>
      </c>
      <c r="P13120" s="54">
        <v>11916.2776866395</v>
      </c>
      <c r="Q13120" s="42"/>
      <c r="R13120" s="55">
        <f t="shared" si="612"/>
        <v>-0.29500609693651608</v>
      </c>
      <c r="S13120" s="55">
        <f t="shared" si="613"/>
        <v>22873.533345058251</v>
      </c>
      <c r="T13120" s="55">
        <f t="shared" si="614"/>
        <v>-3515.3745703472159</v>
      </c>
    </row>
    <row r="13121" spans="2:20">
      <c r="B13121" s="49">
        <v>43405</v>
      </c>
      <c r="C13121" s="50">
        <v>9</v>
      </c>
      <c r="D13121" s="51">
        <v>1.81227</v>
      </c>
      <c r="E13121" s="42"/>
      <c r="F13121" s="49">
        <v>43405</v>
      </c>
      <c r="G13121" s="54">
        <v>9</v>
      </c>
      <c r="H13121" s="54">
        <v>24567.451703325201</v>
      </c>
      <c r="I13121" s="42"/>
      <c r="J13121" s="49">
        <v>43405</v>
      </c>
      <c r="K13121" s="54">
        <v>9</v>
      </c>
      <c r="L13121" s="54">
        <v>-7437.59</v>
      </c>
      <c r="M13121" s="42"/>
      <c r="N13121" s="49">
        <v>43405</v>
      </c>
      <c r="O13121" s="54">
        <v>9</v>
      </c>
      <c r="P13121" s="54">
        <v>11863.931907509301</v>
      </c>
      <c r="Q13121" s="42"/>
      <c r="R13121" s="55">
        <f t="shared" si="612"/>
        <v>-0.30274161479244194</v>
      </c>
      <c r="S13121" s="55">
        <f t="shared" si="613"/>
        <v>21500.647878021882</v>
      </c>
      <c r="T13121" s="55">
        <f t="shared" si="614"/>
        <v>-3591.7059034669414</v>
      </c>
    </row>
    <row r="13122" spans="2:20">
      <c r="B13122" s="49">
        <v>43405</v>
      </c>
      <c r="C13122" s="50">
        <v>10</v>
      </c>
      <c r="D13122" s="51">
        <v>2.0732599999999999</v>
      </c>
      <c r="E13122" s="42"/>
      <c r="F13122" s="49">
        <v>43405</v>
      </c>
      <c r="G13122" s="54">
        <v>10</v>
      </c>
      <c r="H13122" s="54">
        <v>24727.1974321001</v>
      </c>
      <c r="I13122" s="42"/>
      <c r="J13122" s="49">
        <v>43405</v>
      </c>
      <c r="K13122" s="54">
        <v>10</v>
      </c>
      <c r="L13122" s="54">
        <v>-3606.31</v>
      </c>
      <c r="M13122" s="42"/>
      <c r="N13122" s="49">
        <v>43405</v>
      </c>
      <c r="O13122" s="54">
        <v>10</v>
      </c>
      <c r="P13122" s="54">
        <v>11937.791450684201</v>
      </c>
      <c r="Q13122" s="42"/>
      <c r="R13122" s="55">
        <f t="shared" si="612"/>
        <v>-0.14584386321590967</v>
      </c>
      <c r="S13122" s="55">
        <f t="shared" si="613"/>
        <v>24750.145503045525</v>
      </c>
      <c r="T13122" s="55">
        <f t="shared" si="614"/>
        <v>-1741.0536234336425</v>
      </c>
    </row>
    <row r="13123" spans="2:20">
      <c r="B13123" s="49">
        <v>43405</v>
      </c>
      <c r="C13123" s="50">
        <v>11</v>
      </c>
      <c r="D13123" s="51">
        <v>2.16628</v>
      </c>
      <c r="E13123" s="42"/>
      <c r="F13123" s="49">
        <v>43405</v>
      </c>
      <c r="G13123" s="54">
        <v>11</v>
      </c>
      <c r="H13123" s="54">
        <v>25457.772442184902</v>
      </c>
      <c r="I13123" s="42"/>
      <c r="J13123" s="49">
        <v>43405</v>
      </c>
      <c r="K13123" s="54">
        <v>11</v>
      </c>
      <c r="L13123" s="54">
        <v>-7293.02</v>
      </c>
      <c r="M13123" s="42"/>
      <c r="N13123" s="49">
        <v>43405</v>
      </c>
      <c r="O13123" s="54">
        <v>11</v>
      </c>
      <c r="P13123" s="54">
        <v>12321.346277769801</v>
      </c>
      <c r="Q13123" s="42"/>
      <c r="R13123" s="55">
        <f t="shared" si="612"/>
        <v>-0.28647518224788093</v>
      </c>
      <c r="S13123" s="55">
        <f t="shared" si="613"/>
        <v>26691.486014607162</v>
      </c>
      <c r="T13123" s="55">
        <f t="shared" si="614"/>
        <v>-3529.759920463353</v>
      </c>
    </row>
    <row r="13124" spans="2:20">
      <c r="B13124" s="49">
        <v>43405</v>
      </c>
      <c r="C13124" s="50">
        <v>12</v>
      </c>
      <c r="D13124" s="51">
        <v>2.32464</v>
      </c>
      <c r="E13124" s="42"/>
      <c r="F13124" s="49">
        <v>43405</v>
      </c>
      <c r="G13124" s="54">
        <v>12</v>
      </c>
      <c r="H13124" s="54">
        <v>25828.1775973476</v>
      </c>
      <c r="I13124" s="42"/>
      <c r="J13124" s="49">
        <v>43405</v>
      </c>
      <c r="K13124" s="54">
        <v>12</v>
      </c>
      <c r="L13124" s="54">
        <v>-4709.7700000000004</v>
      </c>
      <c r="M13124" s="42"/>
      <c r="N13124" s="49">
        <v>43405</v>
      </c>
      <c r="O13124" s="54">
        <v>12</v>
      </c>
      <c r="P13124" s="54">
        <v>12826.7408573005</v>
      </c>
      <c r="Q13124" s="42"/>
      <c r="R13124" s="55">
        <f t="shared" si="612"/>
        <v>-0.18235007027687722</v>
      </c>
      <c r="S13124" s="55">
        <f t="shared" si="613"/>
        <v>29817.554866515035</v>
      </c>
      <c r="T13124" s="55">
        <f t="shared" si="614"/>
        <v>-2338.9570967520385</v>
      </c>
    </row>
    <row r="13125" spans="2:20">
      <c r="B13125" s="49">
        <v>43405</v>
      </c>
      <c r="C13125" s="50">
        <v>13</v>
      </c>
      <c r="D13125" s="51">
        <v>2.6384400000000001</v>
      </c>
      <c r="E13125" s="42"/>
      <c r="F13125" s="49">
        <v>43405</v>
      </c>
      <c r="G13125" s="54">
        <v>13</v>
      </c>
      <c r="H13125" s="54">
        <v>27426.431837510499</v>
      </c>
      <c r="I13125" s="42"/>
      <c r="J13125" s="49">
        <v>43405</v>
      </c>
      <c r="K13125" s="54">
        <v>13</v>
      </c>
      <c r="L13125" s="54">
        <v>3877.05</v>
      </c>
      <c r="M13125" s="42"/>
      <c r="N13125" s="49">
        <v>43405</v>
      </c>
      <c r="O13125" s="54">
        <v>13</v>
      </c>
      <c r="P13125" s="54">
        <v>13358.854300384</v>
      </c>
      <c r="Q13125" s="42"/>
      <c r="R13125" s="55">
        <f t="shared" si="612"/>
        <v>0.14136180830848905</v>
      </c>
      <c r="S13125" s="55">
        <f t="shared" si="613"/>
        <v>35246.535540305165</v>
      </c>
      <c r="T13125" s="55">
        <f t="shared" si="614"/>
        <v>1888.4318008319176</v>
      </c>
    </row>
    <row r="13126" spans="2:20">
      <c r="B13126" s="49">
        <v>43405</v>
      </c>
      <c r="C13126" s="50">
        <v>14</v>
      </c>
      <c r="D13126" s="51">
        <v>2.1461299999999999</v>
      </c>
      <c r="E13126" s="42"/>
      <c r="F13126" s="49">
        <v>43405</v>
      </c>
      <c r="G13126" s="54">
        <v>14</v>
      </c>
      <c r="H13126" s="54">
        <v>29831.995049819001</v>
      </c>
      <c r="I13126" s="42"/>
      <c r="J13126" s="49">
        <v>43405</v>
      </c>
      <c r="K13126" s="54">
        <v>14</v>
      </c>
      <c r="L13126" s="54">
        <v>-7569.5</v>
      </c>
      <c r="M13126" s="42"/>
      <c r="N13126" s="49">
        <v>43405</v>
      </c>
      <c r="O13126" s="54">
        <v>14</v>
      </c>
      <c r="P13126" s="54">
        <v>14610.4068175833</v>
      </c>
      <c r="Q13126" s="42"/>
      <c r="R13126" s="55">
        <f t="shared" si="612"/>
        <v>-0.25373763931507243</v>
      </c>
      <c r="S13126" s="55">
        <f t="shared" si="613"/>
        <v>31355.832383420046</v>
      </c>
      <c r="T13126" s="55">
        <f t="shared" si="614"/>
        <v>-3707.2101353264266</v>
      </c>
    </row>
    <row r="13127" spans="2:20">
      <c r="B13127" s="49">
        <v>43405</v>
      </c>
      <c r="C13127" s="50">
        <v>15</v>
      </c>
      <c r="D13127" s="51">
        <v>1.9785200000000001</v>
      </c>
      <c r="E13127" s="42"/>
      <c r="F13127" s="49">
        <v>43405</v>
      </c>
      <c r="G13127" s="54">
        <v>15</v>
      </c>
      <c r="H13127" s="54">
        <v>32722.9632598932</v>
      </c>
      <c r="I13127" s="42"/>
      <c r="J13127" s="49">
        <v>43405</v>
      </c>
      <c r="K13127" s="54">
        <v>15</v>
      </c>
      <c r="L13127" s="54">
        <v>-14211.6</v>
      </c>
      <c r="M13127" s="42"/>
      <c r="N13127" s="49">
        <v>43405</v>
      </c>
      <c r="O13127" s="54">
        <v>15</v>
      </c>
      <c r="P13127" s="54">
        <v>16174.1464885434</v>
      </c>
      <c r="Q13127" s="42"/>
      <c r="R13127" s="55">
        <f t="shared" si="612"/>
        <v>-0.43430052123116869</v>
      </c>
      <c r="S13127" s="55">
        <f t="shared" si="613"/>
        <v>32000.872310512888</v>
      </c>
      <c r="T13127" s="55">
        <f t="shared" si="614"/>
        <v>-7024.4402504436757</v>
      </c>
    </row>
    <row r="13128" spans="2:20">
      <c r="B13128" s="49">
        <v>43405</v>
      </c>
      <c r="C13128" s="50">
        <v>16</v>
      </c>
      <c r="D13128" s="51">
        <v>2.4126599999999998</v>
      </c>
      <c r="E13128" s="42"/>
      <c r="F13128" s="49">
        <v>43405</v>
      </c>
      <c r="G13128" s="54">
        <v>16</v>
      </c>
      <c r="H13128" s="54">
        <v>34234.793025994797</v>
      </c>
      <c r="I13128" s="42"/>
      <c r="J13128" s="49">
        <v>43405</v>
      </c>
      <c r="K13128" s="54">
        <v>16</v>
      </c>
      <c r="L13128" s="54">
        <v>2096.3200000000002</v>
      </c>
      <c r="M13128" s="42"/>
      <c r="N13128" s="49">
        <v>43405</v>
      </c>
      <c r="O13128" s="54">
        <v>16</v>
      </c>
      <c r="P13128" s="54">
        <v>16973.922208802302</v>
      </c>
      <c r="Q13128" s="42"/>
      <c r="R13128" s="55">
        <f t="shared" si="612"/>
        <v>6.1233611034488947E-2</v>
      </c>
      <c r="S13128" s="55">
        <f t="shared" si="613"/>
        <v>40952.303156288959</v>
      </c>
      <c r="T13128" s="55">
        <f t="shared" si="614"/>
        <v>1039.3745502634736</v>
      </c>
    </row>
    <row r="13129" spans="2:20">
      <c r="B13129" s="49">
        <v>43405</v>
      </c>
      <c r="C13129" s="50">
        <v>17</v>
      </c>
      <c r="D13129" s="51">
        <v>2.8220700000000001</v>
      </c>
      <c r="E13129" s="42"/>
      <c r="F13129" s="49">
        <v>43405</v>
      </c>
      <c r="G13129" s="54">
        <v>17</v>
      </c>
      <c r="H13129" s="54">
        <v>35126.026989127902</v>
      </c>
      <c r="I13129" s="42"/>
      <c r="J13129" s="49">
        <v>43405</v>
      </c>
      <c r="K13129" s="54">
        <v>17</v>
      </c>
      <c r="L13129" s="54">
        <v>23590.07</v>
      </c>
      <c r="M13129" s="42"/>
      <c r="N13129" s="49">
        <v>43405</v>
      </c>
      <c r="O13129" s="54">
        <v>17</v>
      </c>
      <c r="P13129" s="54">
        <v>17440.990661740099</v>
      </c>
      <c r="Q13129" s="42"/>
      <c r="R13129" s="55">
        <f t="shared" si="612"/>
        <v>0.67158378051982714</v>
      </c>
      <c r="S13129" s="55">
        <f t="shared" si="613"/>
        <v>49219.696516776887</v>
      </c>
      <c r="T13129" s="55">
        <f t="shared" si="614"/>
        <v>11713.086444622417</v>
      </c>
    </row>
    <row r="13130" spans="2:20">
      <c r="B13130" s="49">
        <v>43405</v>
      </c>
      <c r="C13130" s="50">
        <v>18</v>
      </c>
      <c r="D13130" s="51">
        <v>2.7256399999999998</v>
      </c>
      <c r="E13130" s="42"/>
      <c r="F13130" s="49">
        <v>43405</v>
      </c>
      <c r="G13130" s="54">
        <v>18</v>
      </c>
      <c r="H13130" s="54">
        <v>35206.925673825797</v>
      </c>
      <c r="I13130" s="42"/>
      <c r="J13130" s="49">
        <v>43405</v>
      </c>
      <c r="K13130" s="54">
        <v>18</v>
      </c>
      <c r="L13130" s="54">
        <v>24445.39</v>
      </c>
      <c r="M13130" s="42"/>
      <c r="N13130" s="49">
        <v>43405</v>
      </c>
      <c r="O13130" s="54">
        <v>18</v>
      </c>
      <c r="P13130" s="54">
        <v>17489.826529158301</v>
      </c>
      <c r="Q13130" s="42"/>
      <c r="R13130" s="55">
        <f t="shared" ref="R13130:R13193" si="615">L13130/H13130</f>
        <v>0.69433469501069378</v>
      </c>
      <c r="S13130" s="55">
        <f t="shared" ref="S13130:S13193" si="616">P13130*D13130</f>
        <v>47670.970780935029</v>
      </c>
      <c r="T13130" s="55">
        <f t="shared" ref="T13130:T13193" si="617">P13130*R13130</f>
        <v>12143.79336891307</v>
      </c>
    </row>
    <row r="13131" spans="2:20">
      <c r="B13131" s="49">
        <v>43405</v>
      </c>
      <c r="C13131" s="50">
        <v>19</v>
      </c>
      <c r="D13131" s="51">
        <v>2.9650400000000001</v>
      </c>
      <c r="E13131" s="42"/>
      <c r="F13131" s="49">
        <v>43405</v>
      </c>
      <c r="G13131" s="54">
        <v>19</v>
      </c>
      <c r="H13131" s="54">
        <v>35523.897190984702</v>
      </c>
      <c r="I13131" s="42"/>
      <c r="J13131" s="49">
        <v>43405</v>
      </c>
      <c r="K13131" s="54">
        <v>19</v>
      </c>
      <c r="L13131" s="54">
        <v>38842.269999999997</v>
      </c>
      <c r="M13131" s="42"/>
      <c r="N13131" s="49">
        <v>43405</v>
      </c>
      <c r="O13131" s="54">
        <v>19</v>
      </c>
      <c r="P13131" s="54">
        <v>17635.876525799202</v>
      </c>
      <c r="Q13131" s="42"/>
      <c r="R13131" s="55">
        <f t="shared" si="615"/>
        <v>1.0934124088687385</v>
      </c>
      <c r="S13131" s="55">
        <f t="shared" si="616"/>
        <v>52291.07933405567</v>
      </c>
      <c r="T13131" s="55">
        <f t="shared" si="617"/>
        <v>19283.286234585743</v>
      </c>
    </row>
    <row r="13132" spans="2:20">
      <c r="B13132" s="49">
        <v>43405</v>
      </c>
      <c r="C13132" s="50">
        <v>20</v>
      </c>
      <c r="D13132" s="51">
        <v>2.5285099999999998</v>
      </c>
      <c r="E13132" s="42"/>
      <c r="F13132" s="49">
        <v>43405</v>
      </c>
      <c r="G13132" s="54">
        <v>20</v>
      </c>
      <c r="H13132" s="54">
        <v>35222.836722168198</v>
      </c>
      <c r="I13132" s="42"/>
      <c r="J13132" s="49">
        <v>43405</v>
      </c>
      <c r="K13132" s="54">
        <v>20</v>
      </c>
      <c r="L13132" s="54">
        <v>17191.490000000002</v>
      </c>
      <c r="M13132" s="42"/>
      <c r="N13132" s="49">
        <v>43405</v>
      </c>
      <c r="O13132" s="54">
        <v>20</v>
      </c>
      <c r="P13132" s="54">
        <v>17478.269642810799</v>
      </c>
      <c r="Q13132" s="42"/>
      <c r="R13132" s="55">
        <f t="shared" si="615"/>
        <v>0.48807795168809309</v>
      </c>
      <c r="S13132" s="55">
        <f t="shared" si="616"/>
        <v>44193.979574543533</v>
      </c>
      <c r="T13132" s="55">
        <f t="shared" si="617"/>
        <v>8530.7580463152735</v>
      </c>
    </row>
    <row r="13133" spans="2:20">
      <c r="B13133" s="49">
        <v>43405</v>
      </c>
      <c r="C13133" s="50">
        <v>21</v>
      </c>
      <c r="D13133" s="51">
        <v>2.3607</v>
      </c>
      <c r="E13133" s="42"/>
      <c r="F13133" s="49">
        <v>43405</v>
      </c>
      <c r="G13133" s="54">
        <v>21</v>
      </c>
      <c r="H13133" s="54">
        <v>34904.052993831901</v>
      </c>
      <c r="I13133" s="42"/>
      <c r="J13133" s="49">
        <v>43405</v>
      </c>
      <c r="K13133" s="54">
        <v>21</v>
      </c>
      <c r="L13133" s="54">
        <v>8428.1299999999992</v>
      </c>
      <c r="M13133" s="42"/>
      <c r="N13133" s="49">
        <v>43405</v>
      </c>
      <c r="O13133" s="54">
        <v>21</v>
      </c>
      <c r="P13133" s="54">
        <v>17346.478371353402</v>
      </c>
      <c r="Q13133" s="42"/>
      <c r="R13133" s="55">
        <f t="shared" si="615"/>
        <v>0.24146565447540957</v>
      </c>
      <c r="S13133" s="55">
        <f t="shared" si="616"/>
        <v>40949.831491253979</v>
      </c>
      <c r="T13133" s="55">
        <f t="shared" si="617"/>
        <v>4188.5787527823859</v>
      </c>
    </row>
    <row r="13134" spans="2:20">
      <c r="B13134" s="49">
        <v>43405</v>
      </c>
      <c r="C13134" s="50">
        <v>22</v>
      </c>
      <c r="D13134" s="51">
        <v>2.62649</v>
      </c>
      <c r="E13134" s="42"/>
      <c r="F13134" s="49">
        <v>43405</v>
      </c>
      <c r="G13134" s="54">
        <v>22</v>
      </c>
      <c r="H13134" s="54">
        <v>34727.745093666599</v>
      </c>
      <c r="I13134" s="42"/>
      <c r="J13134" s="49">
        <v>43405</v>
      </c>
      <c r="K13134" s="54">
        <v>22</v>
      </c>
      <c r="L13134" s="54">
        <v>23041.1</v>
      </c>
      <c r="M13134" s="42"/>
      <c r="N13134" s="49">
        <v>43405</v>
      </c>
      <c r="O13134" s="54">
        <v>22</v>
      </c>
      <c r="P13134" s="54">
        <v>17262.472288961399</v>
      </c>
      <c r="Q13134" s="42"/>
      <c r="R13134" s="55">
        <f t="shared" si="615"/>
        <v>0.66347814802988958</v>
      </c>
      <c r="S13134" s="55">
        <f t="shared" si="616"/>
        <v>45339.710842234221</v>
      </c>
      <c r="T13134" s="55">
        <f t="shared" si="617"/>
        <v>11453.273144697398</v>
      </c>
    </row>
    <row r="13135" spans="2:20">
      <c r="B13135" s="49">
        <v>43405</v>
      </c>
      <c r="C13135" s="50">
        <v>23</v>
      </c>
      <c r="D13135" s="51">
        <v>2.2784900000000001</v>
      </c>
      <c r="E13135" s="42"/>
      <c r="F13135" s="49">
        <v>43405</v>
      </c>
      <c r="G13135" s="54">
        <v>23</v>
      </c>
      <c r="H13135" s="54">
        <v>34668.438441387101</v>
      </c>
      <c r="I13135" s="42"/>
      <c r="J13135" s="49">
        <v>43405</v>
      </c>
      <c r="K13135" s="54">
        <v>23</v>
      </c>
      <c r="L13135" s="54">
        <v>9287.3799999999992</v>
      </c>
      <c r="M13135" s="42"/>
      <c r="N13135" s="49">
        <v>43405</v>
      </c>
      <c r="O13135" s="54">
        <v>23</v>
      </c>
      <c r="P13135" s="54">
        <v>17257.755161307101</v>
      </c>
      <c r="Q13135" s="42"/>
      <c r="R13135" s="55">
        <f t="shared" si="615"/>
        <v>0.26789150067147954</v>
      </c>
      <c r="S13135" s="55">
        <f t="shared" si="616"/>
        <v>39321.622557486618</v>
      </c>
      <c r="T13135" s="55">
        <f t="shared" si="617"/>
        <v>4623.2059283835306</v>
      </c>
    </row>
    <row r="13136" spans="2:20">
      <c r="B13136" s="49">
        <v>43405</v>
      </c>
      <c r="C13136" s="50">
        <v>24</v>
      </c>
      <c r="D13136" s="51">
        <v>2.22736</v>
      </c>
      <c r="E13136" s="42"/>
      <c r="F13136" s="49">
        <v>43405</v>
      </c>
      <c r="G13136" s="54">
        <v>24</v>
      </c>
      <c r="H13136" s="54">
        <v>34674.096769903299</v>
      </c>
      <c r="I13136" s="42"/>
      <c r="J13136" s="49">
        <v>43405</v>
      </c>
      <c r="K13136" s="54">
        <v>24</v>
      </c>
      <c r="L13136" s="54">
        <v>4518.8100000000004</v>
      </c>
      <c r="M13136" s="42"/>
      <c r="N13136" s="49">
        <v>43405</v>
      </c>
      <c r="O13136" s="54">
        <v>24</v>
      </c>
      <c r="P13136" s="54">
        <v>17260.965332020402</v>
      </c>
      <c r="Q13136" s="42"/>
      <c r="R13136" s="55">
        <f t="shared" si="615"/>
        <v>0.13032235648376783</v>
      </c>
      <c r="S13136" s="55">
        <f t="shared" si="616"/>
        <v>38446.383741928963</v>
      </c>
      <c r="T13136" s="55">
        <f t="shared" si="617"/>
        <v>2249.4896772535208</v>
      </c>
    </row>
    <row r="13137" spans="2:20">
      <c r="B13137" s="49">
        <v>43405</v>
      </c>
      <c r="C13137" s="50">
        <v>25</v>
      </c>
      <c r="D13137" s="51">
        <v>2.55328</v>
      </c>
      <c r="E13137" s="42"/>
      <c r="F13137" s="49">
        <v>43405</v>
      </c>
      <c r="G13137" s="54">
        <v>25</v>
      </c>
      <c r="H13137" s="54">
        <v>34522.281850932603</v>
      </c>
      <c r="I13137" s="42"/>
      <c r="J13137" s="49">
        <v>43405</v>
      </c>
      <c r="K13137" s="54">
        <v>25</v>
      </c>
      <c r="L13137" s="54">
        <v>14969.66</v>
      </c>
      <c r="M13137" s="42"/>
      <c r="N13137" s="49">
        <v>43405</v>
      </c>
      <c r="O13137" s="54">
        <v>25</v>
      </c>
      <c r="P13137" s="54">
        <v>17186.693657150601</v>
      </c>
      <c r="Q13137" s="42"/>
      <c r="R13137" s="55">
        <f t="shared" si="615"/>
        <v>0.43362313257967916</v>
      </c>
      <c r="S13137" s="55">
        <f t="shared" si="616"/>
        <v>43882.441180929483</v>
      </c>
      <c r="T13137" s="55">
        <f t="shared" si="617"/>
        <v>7452.5479423009465</v>
      </c>
    </row>
    <row r="13138" spans="2:20">
      <c r="B13138" s="49">
        <v>43405</v>
      </c>
      <c r="C13138" s="50">
        <v>26</v>
      </c>
      <c r="D13138" s="51">
        <v>2.3537599999999999</v>
      </c>
      <c r="E13138" s="42"/>
      <c r="F13138" s="49">
        <v>43405</v>
      </c>
      <c r="G13138" s="54">
        <v>26</v>
      </c>
      <c r="H13138" s="54">
        <v>34291.629995429503</v>
      </c>
      <c r="I13138" s="42"/>
      <c r="J13138" s="49">
        <v>43405</v>
      </c>
      <c r="K13138" s="54">
        <v>26</v>
      </c>
      <c r="L13138" s="54">
        <v>6459.19</v>
      </c>
      <c r="M13138" s="42"/>
      <c r="N13138" s="49">
        <v>43405</v>
      </c>
      <c r="O13138" s="54">
        <v>26</v>
      </c>
      <c r="P13138" s="54">
        <v>17051.506828332</v>
      </c>
      <c r="Q13138" s="42"/>
      <c r="R13138" s="55">
        <f t="shared" si="615"/>
        <v>0.18836054164998575</v>
      </c>
      <c r="S13138" s="55">
        <f t="shared" si="616"/>
        <v>40135.154712254727</v>
      </c>
      <c r="T13138" s="55">
        <f t="shared" si="617"/>
        <v>3211.8310621330461</v>
      </c>
    </row>
    <row r="13139" spans="2:20">
      <c r="B13139" s="49">
        <v>43405</v>
      </c>
      <c r="C13139" s="50">
        <v>27</v>
      </c>
      <c r="D13139" s="51">
        <v>2.1026099999999999</v>
      </c>
      <c r="E13139" s="42"/>
      <c r="F13139" s="49">
        <v>43405</v>
      </c>
      <c r="G13139" s="54">
        <v>27</v>
      </c>
      <c r="H13139" s="54">
        <v>34481.313677138198</v>
      </c>
      <c r="I13139" s="42"/>
      <c r="J13139" s="49">
        <v>43405</v>
      </c>
      <c r="K13139" s="54">
        <v>27</v>
      </c>
      <c r="L13139" s="54">
        <v>3211.26</v>
      </c>
      <c r="M13139" s="42"/>
      <c r="N13139" s="49">
        <v>43405</v>
      </c>
      <c r="O13139" s="54">
        <v>27</v>
      </c>
      <c r="P13139" s="54">
        <v>17137.861568141201</v>
      </c>
      <c r="Q13139" s="42"/>
      <c r="R13139" s="55">
        <f t="shared" si="615"/>
        <v>9.3130442478736822E-2</v>
      </c>
      <c r="S13139" s="55">
        <f t="shared" si="616"/>
        <v>36034.239111789371</v>
      </c>
      <c r="T13139" s="55">
        <f t="shared" si="617"/>
        <v>1596.0566309803285</v>
      </c>
    </row>
    <row r="13140" spans="2:20">
      <c r="B13140" s="49">
        <v>43405</v>
      </c>
      <c r="C13140" s="50">
        <v>28</v>
      </c>
      <c r="D13140" s="51">
        <v>1.8316699999999999</v>
      </c>
      <c r="E13140" s="42"/>
      <c r="F13140" s="49">
        <v>43405</v>
      </c>
      <c r="G13140" s="54">
        <v>28</v>
      </c>
      <c r="H13140" s="54">
        <v>32065.113697940898</v>
      </c>
      <c r="I13140" s="42"/>
      <c r="J13140" s="49">
        <v>43405</v>
      </c>
      <c r="K13140" s="54">
        <v>28</v>
      </c>
      <c r="L13140" s="54">
        <v>-3302.13</v>
      </c>
      <c r="M13140" s="42"/>
      <c r="N13140" s="49">
        <v>43405</v>
      </c>
      <c r="O13140" s="54">
        <v>28</v>
      </c>
      <c r="P13140" s="54">
        <v>17077.7477093337</v>
      </c>
      <c r="Q13140" s="42"/>
      <c r="R13140" s="55">
        <f t="shared" si="615"/>
        <v>-0.1029820143819434</v>
      </c>
      <c r="S13140" s="55">
        <f t="shared" si="616"/>
        <v>31280.798146755256</v>
      </c>
      <c r="T13140" s="55">
        <f t="shared" si="617"/>
        <v>-1758.7008602138042</v>
      </c>
    </row>
    <row r="13141" spans="2:20">
      <c r="B13141" s="49">
        <v>43405</v>
      </c>
      <c r="C13141" s="50">
        <v>29</v>
      </c>
      <c r="D13141" s="51">
        <v>1.9088400000000001</v>
      </c>
      <c r="E13141" s="42"/>
      <c r="F13141" s="49">
        <v>43405</v>
      </c>
      <c r="G13141" s="54">
        <v>29</v>
      </c>
      <c r="H13141" s="54">
        <v>32331.5398754589</v>
      </c>
      <c r="I13141" s="42"/>
      <c r="J13141" s="49">
        <v>43405</v>
      </c>
      <c r="K13141" s="54">
        <v>29</v>
      </c>
      <c r="L13141" s="54">
        <v>-124.29</v>
      </c>
      <c r="M13141" s="42"/>
      <c r="N13141" s="49">
        <v>43405</v>
      </c>
      <c r="O13141" s="54">
        <v>29</v>
      </c>
      <c r="P13141" s="54">
        <v>17218.184077800601</v>
      </c>
      <c r="Q13141" s="42"/>
      <c r="R13141" s="55">
        <f t="shared" si="615"/>
        <v>-3.8442338496330556E-3</v>
      </c>
      <c r="S13141" s="55">
        <f t="shared" si="616"/>
        <v>32866.758495068898</v>
      </c>
      <c r="T13141" s="55">
        <f t="shared" si="617"/>
        <v>-66.190726061093983</v>
      </c>
    </row>
    <row r="13142" spans="2:20">
      <c r="B13142" s="49">
        <v>43405</v>
      </c>
      <c r="C13142" s="50">
        <v>30</v>
      </c>
      <c r="D13142" s="51">
        <v>1.79026</v>
      </c>
      <c r="E13142" s="42"/>
      <c r="F13142" s="49">
        <v>43405</v>
      </c>
      <c r="G13142" s="54">
        <v>30</v>
      </c>
      <c r="H13142" s="54">
        <v>32421.028220514701</v>
      </c>
      <c r="I13142" s="42"/>
      <c r="J13142" s="49">
        <v>43405</v>
      </c>
      <c r="K13142" s="54">
        <v>30</v>
      </c>
      <c r="L13142" s="54">
        <v>-3724.86</v>
      </c>
      <c r="M13142" s="42"/>
      <c r="N13142" s="49">
        <v>43405</v>
      </c>
      <c r="O13142" s="54">
        <v>30</v>
      </c>
      <c r="P13142" s="54">
        <v>17254.6906017111</v>
      </c>
      <c r="Q13142" s="42"/>
      <c r="R13142" s="55">
        <f t="shared" si="615"/>
        <v>-0.1148902488429735</v>
      </c>
      <c r="S13142" s="55">
        <f t="shared" si="616"/>
        <v>30890.382396619312</v>
      </c>
      <c r="T13142" s="55">
        <f t="shared" si="617"/>
        <v>-1982.3956969391043</v>
      </c>
    </row>
    <row r="13143" spans="2:20">
      <c r="B13143" s="49">
        <v>43405</v>
      </c>
      <c r="C13143" s="50">
        <v>31</v>
      </c>
      <c r="D13143" s="51">
        <v>2.0105400000000002</v>
      </c>
      <c r="E13143" s="42"/>
      <c r="F13143" s="49">
        <v>43405</v>
      </c>
      <c r="G13143" s="54">
        <v>31</v>
      </c>
      <c r="H13143" s="54">
        <v>32837.012556674199</v>
      </c>
      <c r="I13143" s="42"/>
      <c r="J13143" s="49">
        <v>43405</v>
      </c>
      <c r="K13143" s="54">
        <v>31</v>
      </c>
      <c r="L13143" s="54">
        <v>-4743.34</v>
      </c>
      <c r="M13143" s="42"/>
      <c r="N13143" s="49">
        <v>43405</v>
      </c>
      <c r="O13143" s="54">
        <v>31</v>
      </c>
      <c r="P13143" s="54">
        <v>17495.7498891949</v>
      </c>
      <c r="Q13143" s="42"/>
      <c r="R13143" s="55">
        <f t="shared" si="615"/>
        <v>-0.14445102129231013</v>
      </c>
      <c r="S13143" s="55">
        <f t="shared" si="616"/>
        <v>35175.904982221917</v>
      </c>
      <c r="T13143" s="55">
        <f t="shared" si="617"/>
        <v>-2527.2789397690253</v>
      </c>
    </row>
    <row r="13144" spans="2:20">
      <c r="B13144" s="49">
        <v>43405</v>
      </c>
      <c r="C13144" s="50">
        <v>32</v>
      </c>
      <c r="D13144" s="51">
        <v>2.9773200000000002</v>
      </c>
      <c r="E13144" s="42"/>
      <c r="F13144" s="49">
        <v>43405</v>
      </c>
      <c r="G13144" s="54">
        <v>32</v>
      </c>
      <c r="H13144" s="54">
        <v>33801.893573574504</v>
      </c>
      <c r="I13144" s="42"/>
      <c r="J13144" s="49">
        <v>43405</v>
      </c>
      <c r="K13144" s="54">
        <v>32</v>
      </c>
      <c r="L13144" s="54">
        <v>-13916.65</v>
      </c>
      <c r="M13144" s="42"/>
      <c r="N13144" s="49">
        <v>43405</v>
      </c>
      <c r="O13144" s="54">
        <v>32</v>
      </c>
      <c r="P13144" s="54">
        <v>17972.579276979501</v>
      </c>
      <c r="Q13144" s="42"/>
      <c r="R13144" s="55">
        <f t="shared" si="615"/>
        <v>-0.41171214179786947</v>
      </c>
      <c r="S13144" s="55">
        <f t="shared" si="616"/>
        <v>53510.119732936611</v>
      </c>
      <c r="T13144" s="55">
        <f t="shared" si="617"/>
        <v>-7399.5291077572347</v>
      </c>
    </row>
    <row r="13145" spans="2:20">
      <c r="B13145" s="49">
        <v>43405</v>
      </c>
      <c r="C13145" s="50">
        <v>33</v>
      </c>
      <c r="D13145" s="51">
        <v>3.2594799999999999</v>
      </c>
      <c r="E13145" s="42"/>
      <c r="F13145" s="49">
        <v>43405</v>
      </c>
      <c r="G13145" s="54">
        <v>33</v>
      </c>
      <c r="H13145" s="54">
        <v>34636.073640276198</v>
      </c>
      <c r="I13145" s="42"/>
      <c r="J13145" s="49">
        <v>43405</v>
      </c>
      <c r="K13145" s="54">
        <v>33</v>
      </c>
      <c r="L13145" s="54">
        <v>-8393.43</v>
      </c>
      <c r="M13145" s="42"/>
      <c r="N13145" s="49">
        <v>43405</v>
      </c>
      <c r="O13145" s="54">
        <v>33</v>
      </c>
      <c r="P13145" s="54">
        <v>18461.1014602508</v>
      </c>
      <c r="Q13145" s="42"/>
      <c r="R13145" s="55">
        <f t="shared" si="615"/>
        <v>-0.24233202894683153</v>
      </c>
      <c r="S13145" s="55">
        <f t="shared" si="616"/>
        <v>60173.590987658281</v>
      </c>
      <c r="T13145" s="55">
        <f t="shared" si="617"/>
        <v>-4473.7161734558913</v>
      </c>
    </row>
    <row r="13146" spans="2:20">
      <c r="B13146" s="49">
        <v>43405</v>
      </c>
      <c r="C13146" s="50">
        <v>34</v>
      </c>
      <c r="D13146" s="51">
        <v>3.0243199999999999</v>
      </c>
      <c r="E13146" s="42"/>
      <c r="F13146" s="49">
        <v>43405</v>
      </c>
      <c r="G13146" s="54">
        <v>34</v>
      </c>
      <c r="H13146" s="54">
        <v>36087.661606704103</v>
      </c>
      <c r="I13146" s="42"/>
      <c r="J13146" s="49">
        <v>43405</v>
      </c>
      <c r="K13146" s="54">
        <v>34</v>
      </c>
      <c r="L13146" s="54">
        <v>-19323.86</v>
      </c>
      <c r="M13146" s="42"/>
      <c r="N13146" s="49">
        <v>43405</v>
      </c>
      <c r="O13146" s="54">
        <v>34</v>
      </c>
      <c r="P13146" s="54">
        <v>19277.4577774192</v>
      </c>
      <c r="Q13146" s="42"/>
      <c r="R13146" s="55">
        <f t="shared" si="615"/>
        <v>-0.53546999555133701</v>
      </c>
      <c r="S13146" s="55">
        <f t="shared" si="616"/>
        <v>58301.201105404434</v>
      </c>
      <c r="T13146" s="55">
        <f t="shared" si="617"/>
        <v>-10322.500230315745</v>
      </c>
    </row>
    <row r="13147" spans="2:20">
      <c r="B13147" s="49">
        <v>43405</v>
      </c>
      <c r="C13147" s="50">
        <v>35</v>
      </c>
      <c r="D13147" s="51">
        <v>3.7232400000000001</v>
      </c>
      <c r="E13147" s="42"/>
      <c r="F13147" s="49">
        <v>43405</v>
      </c>
      <c r="G13147" s="54">
        <v>35</v>
      </c>
      <c r="H13147" s="54">
        <v>36949.507063500401</v>
      </c>
      <c r="I13147" s="42"/>
      <c r="J13147" s="49">
        <v>43405</v>
      </c>
      <c r="K13147" s="54">
        <v>35</v>
      </c>
      <c r="L13147" s="54">
        <v>-3760.31</v>
      </c>
      <c r="M13147" s="42"/>
      <c r="N13147" s="49">
        <v>43405</v>
      </c>
      <c r="O13147" s="54">
        <v>35</v>
      </c>
      <c r="P13147" s="54">
        <v>19733.858460835501</v>
      </c>
      <c r="Q13147" s="42"/>
      <c r="R13147" s="55">
        <f t="shared" si="615"/>
        <v>-0.10176888134224998</v>
      </c>
      <c r="S13147" s="55">
        <f t="shared" si="616"/>
        <v>73473.891175721175</v>
      </c>
      <c r="T13147" s="55">
        <f t="shared" si="617"/>
        <v>-2008.2927001255241</v>
      </c>
    </row>
    <row r="13148" spans="2:20">
      <c r="B13148" s="49">
        <v>43405</v>
      </c>
      <c r="C13148" s="50">
        <v>36</v>
      </c>
      <c r="D13148" s="51">
        <v>3.50468</v>
      </c>
      <c r="E13148" s="42"/>
      <c r="F13148" s="49">
        <v>43405</v>
      </c>
      <c r="G13148" s="54">
        <v>36</v>
      </c>
      <c r="H13148" s="54">
        <v>37121.496589889597</v>
      </c>
      <c r="I13148" s="42"/>
      <c r="J13148" s="49">
        <v>43405</v>
      </c>
      <c r="K13148" s="54">
        <v>36</v>
      </c>
      <c r="L13148" s="54">
        <v>-12099.82</v>
      </c>
      <c r="M13148" s="42"/>
      <c r="N13148" s="49">
        <v>43405</v>
      </c>
      <c r="O13148" s="54">
        <v>36</v>
      </c>
      <c r="P13148" s="54">
        <v>19800.214442891702</v>
      </c>
      <c r="Q13148" s="42"/>
      <c r="R13148" s="55">
        <f t="shared" si="615"/>
        <v>-0.32595183684742668</v>
      </c>
      <c r="S13148" s="55">
        <f t="shared" si="616"/>
        <v>69393.415553713683</v>
      </c>
      <c r="T13148" s="55">
        <f t="shared" si="617"/>
        <v>-6453.9162676334972</v>
      </c>
    </row>
    <row r="13149" spans="2:20">
      <c r="B13149" s="49">
        <v>43405</v>
      </c>
      <c r="C13149" s="50">
        <v>37</v>
      </c>
      <c r="D13149" s="51">
        <v>3.3978100000000002</v>
      </c>
      <c r="E13149" s="42"/>
      <c r="F13149" s="49">
        <v>43405</v>
      </c>
      <c r="G13149" s="54">
        <v>37</v>
      </c>
      <c r="H13149" s="54">
        <v>39980.173038901703</v>
      </c>
      <c r="I13149" s="42"/>
      <c r="J13149" s="49">
        <v>43405</v>
      </c>
      <c r="K13149" s="54">
        <v>37</v>
      </c>
      <c r="L13149" s="54">
        <v>-12638.07</v>
      </c>
      <c r="M13149" s="42"/>
      <c r="N13149" s="49">
        <v>43405</v>
      </c>
      <c r="O13149" s="54">
        <v>37</v>
      </c>
      <c r="P13149" s="54">
        <v>19853.896927411701</v>
      </c>
      <c r="Q13149" s="42"/>
      <c r="R13149" s="55">
        <f t="shared" si="615"/>
        <v>-0.31610843674195316</v>
      </c>
      <c r="S13149" s="55">
        <f t="shared" si="616"/>
        <v>67459.769518928762</v>
      </c>
      <c r="T13149" s="55">
        <f t="shared" si="617"/>
        <v>-6275.9843209599794</v>
      </c>
    </row>
    <row r="13150" spans="2:20">
      <c r="B13150" s="49">
        <v>43405</v>
      </c>
      <c r="C13150" s="50">
        <v>38</v>
      </c>
      <c r="D13150" s="51">
        <v>2.59158</v>
      </c>
      <c r="E13150" s="42"/>
      <c r="F13150" s="49">
        <v>43405</v>
      </c>
      <c r="G13150" s="54">
        <v>38</v>
      </c>
      <c r="H13150" s="54">
        <v>39552.476194404197</v>
      </c>
      <c r="I13150" s="42"/>
      <c r="J13150" s="49">
        <v>43405</v>
      </c>
      <c r="K13150" s="54">
        <v>38</v>
      </c>
      <c r="L13150" s="54">
        <v>-16849.07</v>
      </c>
      <c r="M13150" s="42"/>
      <c r="N13150" s="49">
        <v>43405</v>
      </c>
      <c r="O13150" s="54">
        <v>38</v>
      </c>
      <c r="P13150" s="54">
        <v>19642.827612988702</v>
      </c>
      <c r="Q13150" s="42"/>
      <c r="R13150" s="55">
        <f t="shared" si="615"/>
        <v>-0.42599279795240158</v>
      </c>
      <c r="S13150" s="55">
        <f t="shared" si="616"/>
        <v>50905.959185269261</v>
      </c>
      <c r="T13150" s="55">
        <f t="shared" si="617"/>
        <v>-8367.7030945537499</v>
      </c>
    </row>
    <row r="13151" spans="2:20">
      <c r="B13151" s="49">
        <v>43405</v>
      </c>
      <c r="C13151" s="50">
        <v>39</v>
      </c>
      <c r="D13151" s="51">
        <v>2.2166000000000001</v>
      </c>
      <c r="E13151" s="42"/>
      <c r="F13151" s="49">
        <v>43405</v>
      </c>
      <c r="G13151" s="54">
        <v>39</v>
      </c>
      <c r="H13151" s="54">
        <v>39338.053649568501</v>
      </c>
      <c r="I13151" s="42"/>
      <c r="J13151" s="49">
        <v>43405</v>
      </c>
      <c r="K13151" s="54">
        <v>39</v>
      </c>
      <c r="L13151" s="54">
        <v>-3539.06</v>
      </c>
      <c r="M13151" s="42"/>
      <c r="N13151" s="49">
        <v>43405</v>
      </c>
      <c r="O13151" s="54">
        <v>39</v>
      </c>
      <c r="P13151" s="54">
        <v>19511.826892706798</v>
      </c>
      <c r="Q13151" s="42"/>
      <c r="R13151" s="55">
        <f t="shared" si="615"/>
        <v>-8.9965305134989057E-2</v>
      </c>
      <c r="S13151" s="55">
        <f t="shared" si="616"/>
        <v>43249.915490373889</v>
      </c>
      <c r="T13151" s="55">
        <f t="shared" si="617"/>
        <v>-1755.3874601434525</v>
      </c>
    </row>
    <row r="13152" spans="2:20">
      <c r="B13152" s="49">
        <v>43405</v>
      </c>
      <c r="C13152" s="50">
        <v>40</v>
      </c>
      <c r="D13152" s="51">
        <v>2.2591899999999998</v>
      </c>
      <c r="E13152" s="42"/>
      <c r="F13152" s="49">
        <v>43405</v>
      </c>
      <c r="G13152" s="54">
        <v>40</v>
      </c>
      <c r="H13152" s="54">
        <v>35864.109765948502</v>
      </c>
      <c r="I13152" s="42"/>
      <c r="J13152" s="49">
        <v>43405</v>
      </c>
      <c r="K13152" s="54">
        <v>40</v>
      </c>
      <c r="L13152" s="54">
        <v>-2753.17</v>
      </c>
      <c r="M13152" s="42"/>
      <c r="N13152" s="49">
        <v>43405</v>
      </c>
      <c r="O13152" s="54">
        <v>40</v>
      </c>
      <c r="P13152" s="54">
        <v>18970.227997894599</v>
      </c>
      <c r="Q13152" s="42"/>
      <c r="R13152" s="55">
        <f t="shared" si="615"/>
        <v>-7.6766717979823429E-2</v>
      </c>
      <c r="S13152" s="55">
        <f t="shared" si="616"/>
        <v>42857.349390563497</v>
      </c>
      <c r="T13152" s="55">
        <f t="shared" si="617"/>
        <v>-1456.2821427273252</v>
      </c>
    </row>
    <row r="13153" spans="2:20">
      <c r="B13153" s="49">
        <v>43405</v>
      </c>
      <c r="C13153" s="50">
        <v>41</v>
      </c>
      <c r="D13153" s="51">
        <v>1.9226799999999999</v>
      </c>
      <c r="E13153" s="42"/>
      <c r="F13153" s="49">
        <v>43405</v>
      </c>
      <c r="G13153" s="54">
        <v>41</v>
      </c>
      <c r="H13153" s="54">
        <v>34592.313224375903</v>
      </c>
      <c r="I13153" s="42"/>
      <c r="J13153" s="49">
        <v>43405</v>
      </c>
      <c r="K13153" s="54">
        <v>41</v>
      </c>
      <c r="L13153" s="54">
        <v>-9722.41</v>
      </c>
      <c r="M13153" s="42"/>
      <c r="N13153" s="49">
        <v>43405</v>
      </c>
      <c r="O13153" s="54">
        <v>41</v>
      </c>
      <c r="P13153" s="54">
        <v>18305.663054547102</v>
      </c>
      <c r="Q13153" s="42"/>
      <c r="R13153" s="55">
        <f t="shared" si="615"/>
        <v>-0.28105694860408997</v>
      </c>
      <c r="S13153" s="55">
        <f t="shared" si="616"/>
        <v>35195.932241716619</v>
      </c>
      <c r="T13153" s="55">
        <f t="shared" si="617"/>
        <v>-5144.933800285633</v>
      </c>
    </row>
    <row r="13154" spans="2:20">
      <c r="B13154" s="49">
        <v>43405</v>
      </c>
      <c r="C13154" s="50">
        <v>42</v>
      </c>
      <c r="D13154" s="51">
        <v>1.21184</v>
      </c>
      <c r="E13154" s="42"/>
      <c r="F13154" s="49">
        <v>43405</v>
      </c>
      <c r="G13154" s="54">
        <v>42</v>
      </c>
      <c r="H13154" s="54">
        <v>35416.483991981397</v>
      </c>
      <c r="I13154" s="42"/>
      <c r="J13154" s="49">
        <v>43405</v>
      </c>
      <c r="K13154" s="54">
        <v>42</v>
      </c>
      <c r="L13154" s="54">
        <v>-27341.86</v>
      </c>
      <c r="M13154" s="42"/>
      <c r="N13154" s="49">
        <v>43405</v>
      </c>
      <c r="O13154" s="54">
        <v>42</v>
      </c>
      <c r="P13154" s="54">
        <v>17499.583409398601</v>
      </c>
      <c r="Q13154" s="42"/>
      <c r="R13154" s="55">
        <f t="shared" si="615"/>
        <v>-0.77200944075053968</v>
      </c>
      <c r="S13154" s="55">
        <f t="shared" si="616"/>
        <v>21206.695158845603</v>
      </c>
      <c r="T13154" s="55">
        <f t="shared" si="617"/>
        <v>-13509.843601257237</v>
      </c>
    </row>
    <row r="13155" spans="2:20">
      <c r="B13155" s="49">
        <v>43405</v>
      </c>
      <c r="C13155" s="50">
        <v>43</v>
      </c>
      <c r="D13155" s="51">
        <v>2.1392699999999998</v>
      </c>
      <c r="E13155" s="42"/>
      <c r="F13155" s="49">
        <v>43405</v>
      </c>
      <c r="G13155" s="54">
        <v>43</v>
      </c>
      <c r="H13155" s="54">
        <v>33656.271043516201</v>
      </c>
      <c r="I13155" s="42"/>
      <c r="J13155" s="49">
        <v>43405</v>
      </c>
      <c r="K13155" s="54">
        <v>43</v>
      </c>
      <c r="L13155" s="54">
        <v>318.08999999999997</v>
      </c>
      <c r="M13155" s="42"/>
      <c r="N13155" s="49">
        <v>43405</v>
      </c>
      <c r="O13155" s="54">
        <v>43</v>
      </c>
      <c r="P13155" s="54">
        <v>16604.462146466201</v>
      </c>
      <c r="Q13155" s="42"/>
      <c r="R13155" s="55">
        <f t="shared" si="615"/>
        <v>9.451136151973653E-3</v>
      </c>
      <c r="S13155" s="55">
        <f t="shared" si="616"/>
        <v>35521.427736070749</v>
      </c>
      <c r="T13155" s="55">
        <f t="shared" si="617"/>
        <v>156.93103247654474</v>
      </c>
    </row>
    <row r="13156" spans="2:20">
      <c r="B13156" s="49">
        <v>43405</v>
      </c>
      <c r="C13156" s="50">
        <v>44</v>
      </c>
      <c r="D13156" s="51">
        <v>2.5853999999999999</v>
      </c>
      <c r="E13156" s="42"/>
      <c r="F13156" s="49">
        <v>43405</v>
      </c>
      <c r="G13156" s="54">
        <v>44</v>
      </c>
      <c r="H13156" s="54">
        <v>31682.607618201499</v>
      </c>
      <c r="I13156" s="42"/>
      <c r="J13156" s="49">
        <v>43405</v>
      </c>
      <c r="K13156" s="54">
        <v>44</v>
      </c>
      <c r="L13156" s="54">
        <v>20696.82</v>
      </c>
      <c r="M13156" s="42"/>
      <c r="N13156" s="49">
        <v>43405</v>
      </c>
      <c r="O13156" s="54">
        <v>44</v>
      </c>
      <c r="P13156" s="54">
        <v>15568.507856029501</v>
      </c>
      <c r="Q13156" s="42"/>
      <c r="R13156" s="55">
        <f t="shared" si="615"/>
        <v>0.65325494193570677</v>
      </c>
      <c r="S13156" s="55">
        <f t="shared" si="616"/>
        <v>40250.820210978673</v>
      </c>
      <c r="T13156" s="55">
        <f t="shared" si="617"/>
        <v>10170.204695516146</v>
      </c>
    </row>
    <row r="13157" spans="2:20">
      <c r="B13157" s="49">
        <v>43405</v>
      </c>
      <c r="C13157" s="50">
        <v>45</v>
      </c>
      <c r="D13157" s="51">
        <v>2.3505199999999999</v>
      </c>
      <c r="E13157" s="42"/>
      <c r="F13157" s="49">
        <v>43405</v>
      </c>
      <c r="G13157" s="54">
        <v>45</v>
      </c>
      <c r="H13157" s="54">
        <v>29699.047370673899</v>
      </c>
      <c r="I13157" s="42"/>
      <c r="J13157" s="49">
        <v>43405</v>
      </c>
      <c r="K13157" s="54">
        <v>45</v>
      </c>
      <c r="L13157" s="54">
        <v>13013.36</v>
      </c>
      <c r="M13157" s="42"/>
      <c r="N13157" s="49">
        <v>43405</v>
      </c>
      <c r="O13157" s="54">
        <v>45</v>
      </c>
      <c r="P13157" s="54">
        <v>14635.4423875638</v>
      </c>
      <c r="Q13157" s="42"/>
      <c r="R13157" s="55">
        <f t="shared" si="615"/>
        <v>0.43817432382864729</v>
      </c>
      <c r="S13157" s="55">
        <f t="shared" si="616"/>
        <v>34400.900040816465</v>
      </c>
      <c r="T13157" s="55">
        <f t="shared" si="617"/>
        <v>6412.8750721038914</v>
      </c>
    </row>
    <row r="13158" spans="2:20">
      <c r="B13158" s="49">
        <v>43405</v>
      </c>
      <c r="C13158" s="50">
        <v>46</v>
      </c>
      <c r="D13158" s="51">
        <v>2.29495</v>
      </c>
      <c r="E13158" s="42"/>
      <c r="F13158" s="49">
        <v>43405</v>
      </c>
      <c r="G13158" s="54">
        <v>46</v>
      </c>
      <c r="H13158" s="54">
        <v>27997.218820464001</v>
      </c>
      <c r="I13158" s="42"/>
      <c r="J13158" s="49">
        <v>43405</v>
      </c>
      <c r="K13158" s="54">
        <v>46</v>
      </c>
      <c r="L13158" s="54">
        <v>7763.42</v>
      </c>
      <c r="M13158" s="42"/>
      <c r="N13158" s="49">
        <v>43405</v>
      </c>
      <c r="O13158" s="54">
        <v>46</v>
      </c>
      <c r="P13158" s="54">
        <v>13767.5856719564</v>
      </c>
      <c r="Q13158" s="42"/>
      <c r="R13158" s="55">
        <f t="shared" si="615"/>
        <v>0.27729254286948979</v>
      </c>
      <c r="S13158" s="55">
        <f t="shared" si="616"/>
        <v>31595.920737856341</v>
      </c>
      <c r="T13158" s="55">
        <f t="shared" si="617"/>
        <v>3817.6488401503434</v>
      </c>
    </row>
    <row r="13159" spans="2:20">
      <c r="B13159" s="49">
        <v>43405</v>
      </c>
      <c r="C13159" s="50">
        <v>47</v>
      </c>
      <c r="D13159" s="51">
        <v>1.9520200000000001</v>
      </c>
      <c r="E13159" s="42"/>
      <c r="F13159" s="49">
        <v>43405</v>
      </c>
      <c r="G13159" s="54">
        <v>47</v>
      </c>
      <c r="H13159" s="54">
        <v>26134.641279437001</v>
      </c>
      <c r="I13159" s="42"/>
      <c r="J13159" s="49">
        <v>43405</v>
      </c>
      <c r="K13159" s="54">
        <v>47</v>
      </c>
      <c r="L13159" s="54">
        <v>-8402.14</v>
      </c>
      <c r="M13159" s="42"/>
      <c r="N13159" s="49">
        <v>43405</v>
      </c>
      <c r="O13159" s="54">
        <v>47</v>
      </c>
      <c r="P13159" s="54">
        <v>12822.9319906891</v>
      </c>
      <c r="Q13159" s="42"/>
      <c r="R13159" s="55">
        <f t="shared" si="615"/>
        <v>-0.3214943687255003</v>
      </c>
      <c r="S13159" s="55">
        <f t="shared" si="616"/>
        <v>25030.619704464938</v>
      </c>
      <c r="T13159" s="55">
        <f t="shared" si="617"/>
        <v>-4122.5004255566146</v>
      </c>
    </row>
    <row r="13160" spans="2:20">
      <c r="B13160" s="49">
        <v>43405</v>
      </c>
      <c r="C13160" s="50">
        <v>48</v>
      </c>
      <c r="D13160" s="51">
        <v>2.3371400000000002</v>
      </c>
      <c r="E13160" s="42"/>
      <c r="F13160" s="49">
        <v>43405</v>
      </c>
      <c r="G13160" s="54">
        <v>48</v>
      </c>
      <c r="H13160" s="54">
        <v>25050.7670995099</v>
      </c>
      <c r="I13160" s="42"/>
      <c r="J13160" s="49">
        <v>43405</v>
      </c>
      <c r="K13160" s="54">
        <v>48</v>
      </c>
      <c r="L13160" s="54">
        <v>-4033.71</v>
      </c>
      <c r="M13160" s="42"/>
      <c r="N13160" s="49">
        <v>43405</v>
      </c>
      <c r="O13160" s="54">
        <v>48</v>
      </c>
      <c r="P13160" s="54">
        <v>12209.058948006699</v>
      </c>
      <c r="Q13160" s="42"/>
      <c r="R13160" s="55">
        <f t="shared" si="615"/>
        <v>-0.1610214163892377</v>
      </c>
      <c r="S13160" s="55">
        <f t="shared" si="616"/>
        <v>28534.280029744379</v>
      </c>
      <c r="T13160" s="55">
        <f t="shared" si="617"/>
        <v>-1965.9199645877352</v>
      </c>
    </row>
    <row r="13161" spans="2:20">
      <c r="B13161" s="49">
        <v>43406</v>
      </c>
      <c r="C13161" s="50">
        <v>1</v>
      </c>
      <c r="D13161" s="51">
        <v>1.2911900000000001</v>
      </c>
      <c r="E13161" s="42"/>
      <c r="F13161" s="49">
        <v>43406</v>
      </c>
      <c r="G13161" s="54">
        <v>1</v>
      </c>
      <c r="H13161" s="54">
        <v>24638.262688183298</v>
      </c>
      <c r="I13161" s="42"/>
      <c r="J13161" s="49">
        <v>43406</v>
      </c>
      <c r="K13161" s="54">
        <v>1</v>
      </c>
      <c r="L13161" s="54">
        <v>-11038.8</v>
      </c>
      <c r="M13161" s="42"/>
      <c r="N13161" s="49">
        <v>43406</v>
      </c>
      <c r="O13161" s="54">
        <v>1</v>
      </c>
      <c r="P13161" s="54">
        <v>11948.689530303</v>
      </c>
      <c r="Q13161" s="42"/>
      <c r="R13161" s="55">
        <f t="shared" si="615"/>
        <v>-0.44803483669708144</v>
      </c>
      <c r="S13161" s="55">
        <f t="shared" si="616"/>
        <v>15428.028434631931</v>
      </c>
      <c r="T13161" s="55">
        <f t="shared" si="617"/>
        <v>-5353.4291624534308</v>
      </c>
    </row>
    <row r="13162" spans="2:20">
      <c r="B13162" s="49">
        <v>43406</v>
      </c>
      <c r="C13162" s="50">
        <v>2</v>
      </c>
      <c r="D13162" s="51">
        <v>1.38029</v>
      </c>
      <c r="E13162" s="42"/>
      <c r="F13162" s="49">
        <v>43406</v>
      </c>
      <c r="G13162" s="54">
        <v>2</v>
      </c>
      <c r="H13162" s="54">
        <v>25107.280055723</v>
      </c>
      <c r="I13162" s="42"/>
      <c r="J13162" s="49">
        <v>43406</v>
      </c>
      <c r="K13162" s="54">
        <v>2</v>
      </c>
      <c r="L13162" s="54">
        <v>-9686.85</v>
      </c>
      <c r="M13162" s="42"/>
      <c r="N13162" s="49">
        <v>43406</v>
      </c>
      <c r="O13162" s="54">
        <v>2</v>
      </c>
      <c r="P13162" s="54">
        <v>12261.7640502346</v>
      </c>
      <c r="Q13162" s="42"/>
      <c r="R13162" s="55">
        <f t="shared" si="615"/>
        <v>-0.38581837532783492</v>
      </c>
      <c r="S13162" s="55">
        <f t="shared" si="616"/>
        <v>16924.790300898316</v>
      </c>
      <c r="T13162" s="55">
        <f t="shared" si="617"/>
        <v>-4730.813884514766</v>
      </c>
    </row>
    <row r="13163" spans="2:20">
      <c r="B13163" s="49">
        <v>43406</v>
      </c>
      <c r="C13163" s="50">
        <v>3</v>
      </c>
      <c r="D13163" s="51">
        <v>1.7052700000000001</v>
      </c>
      <c r="E13163" s="42"/>
      <c r="F13163" s="49">
        <v>43406</v>
      </c>
      <c r="G13163" s="54">
        <v>3</v>
      </c>
      <c r="H13163" s="54">
        <v>25239.219570733101</v>
      </c>
      <c r="I13163" s="42"/>
      <c r="J13163" s="49">
        <v>43406</v>
      </c>
      <c r="K13163" s="54">
        <v>3</v>
      </c>
      <c r="L13163" s="54">
        <v>-5019.62</v>
      </c>
      <c r="M13163" s="42"/>
      <c r="N13163" s="49">
        <v>43406</v>
      </c>
      <c r="O13163" s="54">
        <v>3</v>
      </c>
      <c r="P13163" s="54">
        <v>12336.2457789686</v>
      </c>
      <c r="Q13163" s="42"/>
      <c r="R13163" s="55">
        <f t="shared" si="615"/>
        <v>-0.19888174378500403</v>
      </c>
      <c r="S13163" s="55">
        <f t="shared" si="616"/>
        <v>21036.629839501784</v>
      </c>
      <c r="T13163" s="55">
        <f t="shared" si="617"/>
        <v>-2453.4540722816705</v>
      </c>
    </row>
    <row r="13164" spans="2:20">
      <c r="B13164" s="49">
        <v>43406</v>
      </c>
      <c r="C13164" s="50">
        <v>4</v>
      </c>
      <c r="D13164" s="51">
        <v>1.7578199999999999</v>
      </c>
      <c r="E13164" s="42"/>
      <c r="F13164" s="49">
        <v>43406</v>
      </c>
      <c r="G13164" s="54">
        <v>4</v>
      </c>
      <c r="H13164" s="54">
        <v>25224.202132958701</v>
      </c>
      <c r="I13164" s="42"/>
      <c r="J13164" s="49">
        <v>43406</v>
      </c>
      <c r="K13164" s="54">
        <v>4</v>
      </c>
      <c r="L13164" s="54">
        <v>-3890.52</v>
      </c>
      <c r="M13164" s="42"/>
      <c r="N13164" s="49">
        <v>43406</v>
      </c>
      <c r="O13164" s="54">
        <v>4</v>
      </c>
      <c r="P13164" s="54">
        <v>12324.9499809401</v>
      </c>
      <c r="Q13164" s="42"/>
      <c r="R13164" s="55">
        <f t="shared" si="615"/>
        <v>-0.15423758418572653</v>
      </c>
      <c r="S13164" s="55">
        <f t="shared" si="616"/>
        <v>21665.043575496125</v>
      </c>
      <c r="T13164" s="55">
        <f t="shared" si="617"/>
        <v>-1900.9705102701173</v>
      </c>
    </row>
    <row r="13165" spans="2:20">
      <c r="B13165" s="49">
        <v>43406</v>
      </c>
      <c r="C13165" s="50">
        <v>5</v>
      </c>
      <c r="D13165" s="51">
        <v>1.70258</v>
      </c>
      <c r="E13165" s="42"/>
      <c r="F13165" s="49">
        <v>43406</v>
      </c>
      <c r="G13165" s="54">
        <v>5</v>
      </c>
      <c r="H13165" s="54">
        <v>25156.411871332599</v>
      </c>
      <c r="I13165" s="42"/>
      <c r="J13165" s="49">
        <v>43406</v>
      </c>
      <c r="K13165" s="54">
        <v>5</v>
      </c>
      <c r="L13165" s="54">
        <v>-5077.55</v>
      </c>
      <c r="M13165" s="42"/>
      <c r="N13165" s="49">
        <v>43406</v>
      </c>
      <c r="O13165" s="54">
        <v>5</v>
      </c>
      <c r="P13165" s="54">
        <v>12264.1360310616</v>
      </c>
      <c r="Q13165" s="42"/>
      <c r="R13165" s="55">
        <f t="shared" si="615"/>
        <v>-0.20183919813247314</v>
      </c>
      <c r="S13165" s="55">
        <f t="shared" si="616"/>
        <v>20880.672723764859</v>
      </c>
      <c r="T13165" s="55">
        <f t="shared" si="617"/>
        <v>-2475.383382297045</v>
      </c>
    </row>
    <row r="13166" spans="2:20">
      <c r="B13166" s="49">
        <v>43406</v>
      </c>
      <c r="C13166" s="50">
        <v>6</v>
      </c>
      <c r="D13166" s="51">
        <v>1.6007100000000001</v>
      </c>
      <c r="E13166" s="42"/>
      <c r="F13166" s="49">
        <v>43406</v>
      </c>
      <c r="G13166" s="54">
        <v>6</v>
      </c>
      <c r="H13166" s="54">
        <v>24942.652430990402</v>
      </c>
      <c r="I13166" s="42"/>
      <c r="J13166" s="49">
        <v>43406</v>
      </c>
      <c r="K13166" s="54">
        <v>6</v>
      </c>
      <c r="L13166" s="54">
        <v>-6592.02</v>
      </c>
      <c r="M13166" s="42"/>
      <c r="N13166" s="49">
        <v>43406</v>
      </c>
      <c r="O13166" s="54">
        <v>6</v>
      </c>
      <c r="P13166" s="54">
        <v>12178.0541260303</v>
      </c>
      <c r="Q13166" s="42"/>
      <c r="R13166" s="55">
        <f t="shared" si="615"/>
        <v>-0.26428704879075487</v>
      </c>
      <c r="S13166" s="55">
        <f t="shared" si="616"/>
        <v>19493.533020077961</v>
      </c>
      <c r="T13166" s="55">
        <f t="shared" si="617"/>
        <v>-3218.5019849826235</v>
      </c>
    </row>
    <row r="13167" spans="2:20">
      <c r="B13167" s="49">
        <v>43406</v>
      </c>
      <c r="C13167" s="50">
        <v>7</v>
      </c>
      <c r="D13167" s="51">
        <v>1.2814700000000001</v>
      </c>
      <c r="E13167" s="42"/>
      <c r="F13167" s="49">
        <v>43406</v>
      </c>
      <c r="G13167" s="54">
        <v>7</v>
      </c>
      <c r="H13167" s="54">
        <v>24534.704812362001</v>
      </c>
      <c r="I13167" s="42"/>
      <c r="J13167" s="49">
        <v>43406</v>
      </c>
      <c r="K13167" s="54">
        <v>7</v>
      </c>
      <c r="L13167" s="54">
        <v>-11249.31</v>
      </c>
      <c r="M13167" s="42"/>
      <c r="N13167" s="49">
        <v>43406</v>
      </c>
      <c r="O13167" s="54">
        <v>7</v>
      </c>
      <c r="P13167" s="54">
        <v>12070.0665085827</v>
      </c>
      <c r="Q13167" s="42"/>
      <c r="R13167" s="55">
        <f t="shared" si="615"/>
        <v>-0.4585060258940612</v>
      </c>
      <c r="S13167" s="55">
        <f t="shared" si="616"/>
        <v>15467.428128753474</v>
      </c>
      <c r="T13167" s="55">
        <f t="shared" si="617"/>
        <v>-5534.1982271272609</v>
      </c>
    </row>
    <row r="13168" spans="2:20">
      <c r="B13168" s="49">
        <v>43406</v>
      </c>
      <c r="C13168" s="50">
        <v>8</v>
      </c>
      <c r="D13168" s="51">
        <v>1.04423</v>
      </c>
      <c r="E13168" s="42"/>
      <c r="F13168" s="49">
        <v>43406</v>
      </c>
      <c r="G13168" s="54">
        <v>8</v>
      </c>
      <c r="H13168" s="54">
        <v>23981.388945897499</v>
      </c>
      <c r="I13168" s="42"/>
      <c r="J13168" s="49">
        <v>43406</v>
      </c>
      <c r="K13168" s="54">
        <v>8</v>
      </c>
      <c r="L13168" s="54">
        <v>-16060.2</v>
      </c>
      <c r="M13168" s="42"/>
      <c r="N13168" s="49">
        <v>43406</v>
      </c>
      <c r="O13168" s="54">
        <v>8</v>
      </c>
      <c r="P13168" s="54">
        <v>11695.8158223714</v>
      </c>
      <c r="Q13168" s="42"/>
      <c r="R13168" s="55">
        <f t="shared" si="615"/>
        <v>-0.66969432155210606</v>
      </c>
      <c r="S13168" s="55">
        <f t="shared" si="616"/>
        <v>12213.121756194887</v>
      </c>
      <c r="T13168" s="55">
        <f t="shared" si="617"/>
        <v>-7832.6214421614022</v>
      </c>
    </row>
    <row r="13169" spans="2:20">
      <c r="B13169" s="49">
        <v>43406</v>
      </c>
      <c r="C13169" s="50">
        <v>9</v>
      </c>
      <c r="D13169" s="51">
        <v>1.2114</v>
      </c>
      <c r="E13169" s="42"/>
      <c r="F13169" s="49">
        <v>43406</v>
      </c>
      <c r="G13169" s="54">
        <v>9</v>
      </c>
      <c r="H13169" s="54">
        <v>23976.278302574799</v>
      </c>
      <c r="I13169" s="42"/>
      <c r="J13169" s="49">
        <v>43406</v>
      </c>
      <c r="K13169" s="54">
        <v>9</v>
      </c>
      <c r="L13169" s="54">
        <v>-12541.74</v>
      </c>
      <c r="M13169" s="42"/>
      <c r="N13169" s="49">
        <v>43406</v>
      </c>
      <c r="O13169" s="54">
        <v>9</v>
      </c>
      <c r="P13169" s="54">
        <v>11662.6256854316</v>
      </c>
      <c r="Q13169" s="42"/>
      <c r="R13169" s="55">
        <f t="shared" si="615"/>
        <v>-0.52308952380875351</v>
      </c>
      <c r="S13169" s="55">
        <f t="shared" si="616"/>
        <v>14128.10475533184</v>
      </c>
      <c r="T13169" s="55">
        <f t="shared" si="617"/>
        <v>-6100.5973161521533</v>
      </c>
    </row>
    <row r="13170" spans="2:20">
      <c r="B13170" s="49">
        <v>43406</v>
      </c>
      <c r="C13170" s="50">
        <v>10</v>
      </c>
      <c r="D13170" s="51">
        <v>1.7675000000000001</v>
      </c>
      <c r="E13170" s="42"/>
      <c r="F13170" s="49">
        <v>43406</v>
      </c>
      <c r="G13170" s="54">
        <v>10</v>
      </c>
      <c r="H13170" s="54">
        <v>24209.0450179949</v>
      </c>
      <c r="I13170" s="42"/>
      <c r="J13170" s="49">
        <v>43406</v>
      </c>
      <c r="K13170" s="54">
        <v>10</v>
      </c>
      <c r="L13170" s="54">
        <v>-6411.08</v>
      </c>
      <c r="M13170" s="42"/>
      <c r="N13170" s="49">
        <v>43406</v>
      </c>
      <c r="O13170" s="54">
        <v>10</v>
      </c>
      <c r="P13170" s="54">
        <v>11747.7290744399</v>
      </c>
      <c r="Q13170" s="42"/>
      <c r="R13170" s="55">
        <f t="shared" si="615"/>
        <v>-0.26482168112102566</v>
      </c>
      <c r="S13170" s="55">
        <f t="shared" si="616"/>
        <v>20764.111139072524</v>
      </c>
      <c r="T13170" s="55">
        <f t="shared" si="617"/>
        <v>-3111.053362847525</v>
      </c>
    </row>
    <row r="13171" spans="2:20">
      <c r="B13171" s="49">
        <v>43406</v>
      </c>
      <c r="C13171" s="50">
        <v>11</v>
      </c>
      <c r="D13171" s="51">
        <v>1.54975</v>
      </c>
      <c r="E13171" s="42"/>
      <c r="F13171" s="49">
        <v>43406</v>
      </c>
      <c r="G13171" s="54">
        <v>11</v>
      </c>
      <c r="H13171" s="54">
        <v>24897.8901481678</v>
      </c>
      <c r="I13171" s="42"/>
      <c r="J13171" s="49">
        <v>43406</v>
      </c>
      <c r="K13171" s="54">
        <v>11</v>
      </c>
      <c r="L13171" s="54">
        <v>-8927.7800000000007</v>
      </c>
      <c r="M13171" s="42"/>
      <c r="N13171" s="49">
        <v>43406</v>
      </c>
      <c r="O13171" s="54">
        <v>11</v>
      </c>
      <c r="P13171" s="54">
        <v>11875.783182286001</v>
      </c>
      <c r="Q13171" s="42"/>
      <c r="R13171" s="55">
        <f t="shared" si="615"/>
        <v>-0.3585757647282809</v>
      </c>
      <c r="S13171" s="55">
        <f t="shared" si="616"/>
        <v>18404.49498674773</v>
      </c>
      <c r="T13171" s="55">
        <f t="shared" si="617"/>
        <v>-4258.3680363354597</v>
      </c>
    </row>
    <row r="13172" spans="2:20">
      <c r="B13172" s="49">
        <v>43406</v>
      </c>
      <c r="C13172" s="50">
        <v>12</v>
      </c>
      <c r="D13172" s="51">
        <v>1.6963600000000001</v>
      </c>
      <c r="E13172" s="42"/>
      <c r="F13172" s="49">
        <v>43406</v>
      </c>
      <c r="G13172" s="54">
        <v>12</v>
      </c>
      <c r="H13172" s="54">
        <v>26077.1515144203</v>
      </c>
      <c r="I13172" s="42"/>
      <c r="J13172" s="49">
        <v>43406</v>
      </c>
      <c r="K13172" s="54">
        <v>12</v>
      </c>
      <c r="L13172" s="54">
        <v>-2318.73</v>
      </c>
      <c r="M13172" s="42"/>
      <c r="N13172" s="49">
        <v>43406</v>
      </c>
      <c r="O13172" s="54">
        <v>12</v>
      </c>
      <c r="P13172" s="54">
        <v>12464.616376440001</v>
      </c>
      <c r="Q13172" s="42"/>
      <c r="R13172" s="55">
        <f t="shared" si="615"/>
        <v>-8.8918070622773918E-2</v>
      </c>
      <c r="S13172" s="55">
        <f t="shared" si="616"/>
        <v>21144.47663633776</v>
      </c>
      <c r="T13172" s="55">
        <f t="shared" si="617"/>
        <v>-1108.3296392460763</v>
      </c>
    </row>
    <row r="13173" spans="2:20">
      <c r="B13173" s="49">
        <v>43406</v>
      </c>
      <c r="C13173" s="50">
        <v>13</v>
      </c>
      <c r="D13173" s="51">
        <v>1.59429</v>
      </c>
      <c r="E13173" s="42"/>
      <c r="F13173" s="49">
        <v>43406</v>
      </c>
      <c r="G13173" s="54">
        <v>13</v>
      </c>
      <c r="H13173" s="54">
        <v>28219.4430203798</v>
      </c>
      <c r="I13173" s="42"/>
      <c r="J13173" s="49">
        <v>43406</v>
      </c>
      <c r="K13173" s="54">
        <v>13</v>
      </c>
      <c r="L13173" s="54">
        <v>-4686.1899999999996</v>
      </c>
      <c r="M13173" s="42"/>
      <c r="N13173" s="49">
        <v>43406</v>
      </c>
      <c r="O13173" s="54">
        <v>13</v>
      </c>
      <c r="P13173" s="54">
        <v>13654.338020499799</v>
      </c>
      <c r="Q13173" s="42"/>
      <c r="R13173" s="55">
        <f t="shared" si="615"/>
        <v>-0.16606245547141663</v>
      </c>
      <c r="S13173" s="55">
        <f t="shared" si="616"/>
        <v>21768.974562702624</v>
      </c>
      <c r="T13173" s="55">
        <f t="shared" si="617"/>
        <v>-2267.4728995209189</v>
      </c>
    </row>
    <row r="13174" spans="2:20">
      <c r="B13174" s="49">
        <v>43406</v>
      </c>
      <c r="C13174" s="50">
        <v>14</v>
      </c>
      <c r="D13174" s="51">
        <v>0.96504000000000001</v>
      </c>
      <c r="E13174" s="42"/>
      <c r="F13174" s="49">
        <v>43406</v>
      </c>
      <c r="G13174" s="54">
        <v>14</v>
      </c>
      <c r="H13174" s="54">
        <v>30640.723549672799</v>
      </c>
      <c r="I13174" s="42"/>
      <c r="J13174" s="49">
        <v>43406</v>
      </c>
      <c r="K13174" s="54">
        <v>14</v>
      </c>
      <c r="L13174" s="54">
        <v>-16666.490000000002</v>
      </c>
      <c r="M13174" s="42"/>
      <c r="N13174" s="49">
        <v>43406</v>
      </c>
      <c r="O13174" s="54">
        <v>14</v>
      </c>
      <c r="P13174" s="54">
        <v>15021.0589605938</v>
      </c>
      <c r="Q13174" s="42"/>
      <c r="R13174" s="55">
        <f t="shared" si="615"/>
        <v>-0.54393265136122992</v>
      </c>
      <c r="S13174" s="55">
        <f t="shared" si="616"/>
        <v>14495.922739331441</v>
      </c>
      <c r="T13174" s="55">
        <f t="shared" si="617"/>
        <v>-8170.444426689146</v>
      </c>
    </row>
    <row r="13175" spans="2:20">
      <c r="B13175" s="49">
        <v>43406</v>
      </c>
      <c r="C13175" s="50">
        <v>15</v>
      </c>
      <c r="D13175" s="51">
        <v>1.5928599999999999</v>
      </c>
      <c r="E13175" s="42"/>
      <c r="F13175" s="49">
        <v>43406</v>
      </c>
      <c r="G13175" s="54">
        <v>15</v>
      </c>
      <c r="H13175" s="54">
        <v>31614.708896333999</v>
      </c>
      <c r="I13175" s="42"/>
      <c r="J13175" s="49">
        <v>43406</v>
      </c>
      <c r="K13175" s="54">
        <v>15</v>
      </c>
      <c r="L13175" s="54">
        <v>-3893.89</v>
      </c>
      <c r="M13175" s="42"/>
      <c r="N13175" s="49">
        <v>43406</v>
      </c>
      <c r="O13175" s="54">
        <v>15</v>
      </c>
      <c r="P13175" s="54">
        <v>16879.3625579043</v>
      </c>
      <c r="Q13175" s="42"/>
      <c r="R13175" s="55">
        <f t="shared" si="615"/>
        <v>-0.12316703635539501</v>
      </c>
      <c r="S13175" s="55">
        <f t="shared" si="616"/>
        <v>26886.461443983444</v>
      </c>
      <c r="T13175" s="55">
        <f t="shared" si="617"/>
        <v>-2078.9810618252923</v>
      </c>
    </row>
    <row r="13176" spans="2:20">
      <c r="B13176" s="49">
        <v>43406</v>
      </c>
      <c r="C13176" s="50">
        <v>16</v>
      </c>
      <c r="D13176" s="51">
        <v>1.6955899999999999</v>
      </c>
      <c r="E13176" s="42"/>
      <c r="F13176" s="49">
        <v>43406</v>
      </c>
      <c r="G13176" s="54">
        <v>16</v>
      </c>
      <c r="H13176" s="54">
        <v>32613.783361738999</v>
      </c>
      <c r="I13176" s="42"/>
      <c r="J13176" s="49">
        <v>43406</v>
      </c>
      <c r="K13176" s="54">
        <v>16</v>
      </c>
      <c r="L13176" s="54">
        <v>11009.68</v>
      </c>
      <c r="M13176" s="42"/>
      <c r="N13176" s="49">
        <v>43406</v>
      </c>
      <c r="O13176" s="54">
        <v>16</v>
      </c>
      <c r="P13176" s="54">
        <v>17513.428387537799</v>
      </c>
      <c r="Q13176" s="42"/>
      <c r="R13176" s="55">
        <f t="shared" si="615"/>
        <v>0.33757751677826053</v>
      </c>
      <c r="S13176" s="55">
        <f t="shared" si="616"/>
        <v>29695.594039625215</v>
      </c>
      <c r="T13176" s="55">
        <f t="shared" si="617"/>
        <v>5912.1396653389056</v>
      </c>
    </row>
    <row r="13177" spans="2:20">
      <c r="B13177" s="49">
        <v>43406</v>
      </c>
      <c r="C13177" s="50">
        <v>17</v>
      </c>
      <c r="D13177" s="51">
        <v>1.5433399999999999</v>
      </c>
      <c r="E13177" s="42"/>
      <c r="F13177" s="49">
        <v>43406</v>
      </c>
      <c r="G13177" s="54">
        <v>17</v>
      </c>
      <c r="H13177" s="54">
        <v>32573.939994364398</v>
      </c>
      <c r="I13177" s="42"/>
      <c r="J13177" s="49">
        <v>43406</v>
      </c>
      <c r="K13177" s="54">
        <v>17</v>
      </c>
      <c r="L13177" s="54">
        <v>1765.56</v>
      </c>
      <c r="M13177" s="42"/>
      <c r="N13177" s="49">
        <v>43406</v>
      </c>
      <c r="O13177" s="54">
        <v>17</v>
      </c>
      <c r="P13177" s="54">
        <v>17411.788461861801</v>
      </c>
      <c r="Q13177" s="42"/>
      <c r="R13177" s="55">
        <f t="shared" si="615"/>
        <v>5.4201610253640141E-2</v>
      </c>
      <c r="S13177" s="55">
        <f t="shared" si="616"/>
        <v>26872.309604729791</v>
      </c>
      <c r="T13177" s="55">
        <f t="shared" si="617"/>
        <v>943.74697202866173</v>
      </c>
    </row>
    <row r="13178" spans="2:20">
      <c r="B13178" s="49">
        <v>43406</v>
      </c>
      <c r="C13178" s="50">
        <v>18</v>
      </c>
      <c r="D13178" s="51">
        <v>1.3439700000000001</v>
      </c>
      <c r="E13178" s="42"/>
      <c r="F13178" s="49">
        <v>43406</v>
      </c>
      <c r="G13178" s="54">
        <v>18</v>
      </c>
      <c r="H13178" s="54">
        <v>32120.975742663799</v>
      </c>
      <c r="I13178" s="42"/>
      <c r="J13178" s="49">
        <v>43406</v>
      </c>
      <c r="K13178" s="54">
        <v>18</v>
      </c>
      <c r="L13178" s="54">
        <v>-10668.07</v>
      </c>
      <c r="M13178" s="42"/>
      <c r="N13178" s="49">
        <v>43406</v>
      </c>
      <c r="O13178" s="54">
        <v>18</v>
      </c>
      <c r="P13178" s="54">
        <v>17188.312859140598</v>
      </c>
      <c r="Q13178" s="42"/>
      <c r="R13178" s="55">
        <f t="shared" si="615"/>
        <v>-0.33212160444523575</v>
      </c>
      <c r="S13178" s="55">
        <f t="shared" si="616"/>
        <v>23100.57683329919</v>
      </c>
      <c r="T13178" s="55">
        <f t="shared" si="617"/>
        <v>-5708.6100444844533</v>
      </c>
    </row>
    <row r="13179" spans="2:20">
      <c r="B13179" s="49">
        <v>43406</v>
      </c>
      <c r="C13179" s="50">
        <v>19</v>
      </c>
      <c r="D13179" s="51">
        <v>1.5330900000000001</v>
      </c>
      <c r="E13179" s="42"/>
      <c r="F13179" s="49">
        <v>43406</v>
      </c>
      <c r="G13179" s="54">
        <v>19</v>
      </c>
      <c r="H13179" s="54">
        <v>32070.683495610901</v>
      </c>
      <c r="I13179" s="42"/>
      <c r="J13179" s="49">
        <v>43406</v>
      </c>
      <c r="K13179" s="54">
        <v>19</v>
      </c>
      <c r="L13179" s="54">
        <v>556.04</v>
      </c>
      <c r="M13179" s="42"/>
      <c r="N13179" s="49">
        <v>43406</v>
      </c>
      <c r="O13179" s="54">
        <v>19</v>
      </c>
      <c r="P13179" s="54">
        <v>17354.025317180702</v>
      </c>
      <c r="Q13179" s="42"/>
      <c r="R13179" s="55">
        <f t="shared" si="615"/>
        <v>1.7337952902565918E-2</v>
      </c>
      <c r="S13179" s="55">
        <f t="shared" si="616"/>
        <v>26605.282673516562</v>
      </c>
      <c r="T13179" s="55">
        <f t="shared" si="617"/>
        <v>300.88327361921557</v>
      </c>
    </row>
    <row r="13180" spans="2:20">
      <c r="B13180" s="49">
        <v>43406</v>
      </c>
      <c r="C13180" s="50">
        <v>20</v>
      </c>
      <c r="D13180" s="51">
        <v>1.2584599999999999</v>
      </c>
      <c r="E13180" s="42"/>
      <c r="F13180" s="49">
        <v>43406</v>
      </c>
      <c r="G13180" s="54">
        <v>20</v>
      </c>
      <c r="H13180" s="54">
        <v>31547.275474241898</v>
      </c>
      <c r="I13180" s="42"/>
      <c r="J13180" s="49">
        <v>43406</v>
      </c>
      <c r="K13180" s="54">
        <v>20</v>
      </c>
      <c r="L13180" s="54">
        <v>-7530.99</v>
      </c>
      <c r="M13180" s="42"/>
      <c r="N13180" s="49">
        <v>43406</v>
      </c>
      <c r="O13180" s="54">
        <v>20</v>
      </c>
      <c r="P13180" s="54">
        <v>17105.252990233799</v>
      </c>
      <c r="Q13180" s="42"/>
      <c r="R13180" s="55">
        <f t="shared" si="615"/>
        <v>-0.23872077340399786</v>
      </c>
      <c r="S13180" s="55">
        <f t="shared" si="616"/>
        <v>21526.276678089627</v>
      </c>
      <c r="T13180" s="55">
        <f t="shared" si="617"/>
        <v>-4083.3792230996596</v>
      </c>
    </row>
    <row r="13181" spans="2:20">
      <c r="B13181" s="49">
        <v>43406</v>
      </c>
      <c r="C13181" s="50">
        <v>21</v>
      </c>
      <c r="D13181" s="51">
        <v>1.8858200000000001</v>
      </c>
      <c r="E13181" s="42"/>
      <c r="F13181" s="49">
        <v>43406</v>
      </c>
      <c r="G13181" s="54">
        <v>21</v>
      </c>
      <c r="H13181" s="54">
        <v>33574.350614300703</v>
      </c>
      <c r="I13181" s="42"/>
      <c r="J13181" s="49">
        <v>43406</v>
      </c>
      <c r="K13181" s="54">
        <v>21</v>
      </c>
      <c r="L13181" s="54">
        <v>16755.3</v>
      </c>
      <c r="M13181" s="42"/>
      <c r="N13181" s="49">
        <v>43406</v>
      </c>
      <c r="O13181" s="54">
        <v>21</v>
      </c>
      <c r="P13181" s="54">
        <v>17122.543727358501</v>
      </c>
      <c r="Q13181" s="42"/>
      <c r="R13181" s="55">
        <f t="shared" si="615"/>
        <v>0.49905060540063656</v>
      </c>
      <c r="S13181" s="55">
        <f t="shared" si="616"/>
        <v>32290.035411927209</v>
      </c>
      <c r="T13181" s="55">
        <f t="shared" si="617"/>
        <v>8545.0158131371318</v>
      </c>
    </row>
    <row r="13182" spans="2:20">
      <c r="B13182" s="49">
        <v>43406</v>
      </c>
      <c r="C13182" s="50">
        <v>22</v>
      </c>
      <c r="D13182" s="51">
        <v>1.3563499999999999</v>
      </c>
      <c r="E13182" s="42"/>
      <c r="F13182" s="49">
        <v>43406</v>
      </c>
      <c r="G13182" s="54">
        <v>22</v>
      </c>
      <c r="H13182" s="54">
        <v>33114.457557358197</v>
      </c>
      <c r="I13182" s="42"/>
      <c r="J13182" s="49">
        <v>43406</v>
      </c>
      <c r="K13182" s="54">
        <v>22</v>
      </c>
      <c r="L13182" s="54">
        <v>-3282.13</v>
      </c>
      <c r="M13182" s="42"/>
      <c r="N13182" s="49">
        <v>43406</v>
      </c>
      <c r="O13182" s="54">
        <v>22</v>
      </c>
      <c r="P13182" s="54">
        <v>16878.997071685</v>
      </c>
      <c r="Q13182" s="42"/>
      <c r="R13182" s="55">
        <f t="shared" si="615"/>
        <v>-9.9114714300089585E-2</v>
      </c>
      <c r="S13182" s="55">
        <f t="shared" si="616"/>
        <v>22893.82767817995</v>
      </c>
      <c r="T13182" s="55">
        <f t="shared" si="617"/>
        <v>-1672.9569724321075</v>
      </c>
    </row>
    <row r="13183" spans="2:20">
      <c r="B13183" s="49">
        <v>43406</v>
      </c>
      <c r="C13183" s="50">
        <v>23</v>
      </c>
      <c r="D13183" s="51">
        <v>1.48315</v>
      </c>
      <c r="E13183" s="42"/>
      <c r="F13183" s="49">
        <v>43406</v>
      </c>
      <c r="G13183" s="54">
        <v>23</v>
      </c>
      <c r="H13183" s="54">
        <v>32917.913242881499</v>
      </c>
      <c r="I13183" s="42"/>
      <c r="J13183" s="49">
        <v>43406</v>
      </c>
      <c r="K13183" s="54">
        <v>23</v>
      </c>
      <c r="L13183" s="54">
        <v>-1297.73</v>
      </c>
      <c r="M13183" s="42"/>
      <c r="N13183" s="49">
        <v>43406</v>
      </c>
      <c r="O13183" s="54">
        <v>23</v>
      </c>
      <c r="P13183" s="54">
        <v>16815.919001889</v>
      </c>
      <c r="Q13183" s="42"/>
      <c r="R13183" s="55">
        <f t="shared" si="615"/>
        <v>-3.9423215877167857E-2</v>
      </c>
      <c r="S13183" s="55">
        <f t="shared" si="616"/>
        <v>24940.530267651669</v>
      </c>
      <c r="T13183" s="55">
        <f t="shared" si="617"/>
        <v>-662.93760498443908</v>
      </c>
    </row>
    <row r="13184" spans="2:20">
      <c r="B13184" s="49">
        <v>43406</v>
      </c>
      <c r="C13184" s="50">
        <v>24</v>
      </c>
      <c r="D13184" s="51">
        <v>1.23787</v>
      </c>
      <c r="E13184" s="42"/>
      <c r="F13184" s="49">
        <v>43406</v>
      </c>
      <c r="G13184" s="54">
        <v>24</v>
      </c>
      <c r="H13184" s="54">
        <v>32695.576018858301</v>
      </c>
      <c r="I13184" s="42"/>
      <c r="J13184" s="49">
        <v>43406</v>
      </c>
      <c r="K13184" s="54">
        <v>24</v>
      </c>
      <c r="L13184" s="54">
        <v>-6591.3</v>
      </c>
      <c r="M13184" s="42"/>
      <c r="N13184" s="49">
        <v>43406</v>
      </c>
      <c r="O13184" s="54">
        <v>24</v>
      </c>
      <c r="P13184" s="54">
        <v>16713.827849411002</v>
      </c>
      <c r="Q13184" s="42"/>
      <c r="R13184" s="55">
        <f t="shared" si="615"/>
        <v>-0.20159608126182701</v>
      </c>
      <c r="S13184" s="55">
        <f t="shared" si="616"/>
        <v>20689.546079950396</v>
      </c>
      <c r="T13184" s="55">
        <f t="shared" si="617"/>
        <v>-3369.4421973260478</v>
      </c>
    </row>
    <row r="13185" spans="2:20">
      <c r="B13185" s="49">
        <v>43406</v>
      </c>
      <c r="C13185" s="50">
        <v>25</v>
      </c>
      <c r="D13185" s="51">
        <v>0.63585000000000003</v>
      </c>
      <c r="E13185" s="42"/>
      <c r="F13185" s="49">
        <v>43406</v>
      </c>
      <c r="G13185" s="54">
        <v>25</v>
      </c>
      <c r="H13185" s="54">
        <v>29967.024062042499</v>
      </c>
      <c r="I13185" s="42"/>
      <c r="J13185" s="49">
        <v>43406</v>
      </c>
      <c r="K13185" s="54">
        <v>25</v>
      </c>
      <c r="L13185" s="54">
        <v>-15779.28</v>
      </c>
      <c r="M13185" s="42"/>
      <c r="N13185" s="49">
        <v>43406</v>
      </c>
      <c r="O13185" s="54">
        <v>25</v>
      </c>
      <c r="P13185" s="54">
        <v>16473.3525199006</v>
      </c>
      <c r="Q13185" s="42"/>
      <c r="R13185" s="55">
        <f t="shared" si="615"/>
        <v>-0.52655478793393784</v>
      </c>
      <c r="S13185" s="55">
        <f t="shared" si="616"/>
        <v>10474.581199778797</v>
      </c>
      <c r="T13185" s="55">
        <f t="shared" si="617"/>
        <v>-8674.122642677261</v>
      </c>
    </row>
    <row r="13186" spans="2:20">
      <c r="B13186" s="49">
        <v>43406</v>
      </c>
      <c r="C13186" s="50">
        <v>26</v>
      </c>
      <c r="D13186" s="51">
        <v>0.24906</v>
      </c>
      <c r="E13186" s="42"/>
      <c r="F13186" s="49">
        <v>43406</v>
      </c>
      <c r="G13186" s="54">
        <v>26</v>
      </c>
      <c r="H13186" s="54">
        <v>29650.6512263443</v>
      </c>
      <c r="I13186" s="42"/>
      <c r="J13186" s="49">
        <v>43406</v>
      </c>
      <c r="K13186" s="54">
        <v>26</v>
      </c>
      <c r="L13186" s="54">
        <v>-28080.03</v>
      </c>
      <c r="M13186" s="42"/>
      <c r="N13186" s="49">
        <v>43406</v>
      </c>
      <c r="O13186" s="54">
        <v>26</v>
      </c>
      <c r="P13186" s="54">
        <v>16331.6433403342</v>
      </c>
      <c r="Q13186" s="42"/>
      <c r="R13186" s="55">
        <f t="shared" si="615"/>
        <v>-0.94702911533528744</v>
      </c>
      <c r="S13186" s="55">
        <f t="shared" si="616"/>
        <v>4067.5590903436359</v>
      </c>
      <c r="T13186" s="55">
        <f t="shared" si="617"/>
        <v>-15466.541744568136</v>
      </c>
    </row>
    <row r="13187" spans="2:20">
      <c r="B13187" s="49">
        <v>43406</v>
      </c>
      <c r="C13187" s="50">
        <v>27</v>
      </c>
      <c r="D13187" s="51">
        <v>0.41343000000000002</v>
      </c>
      <c r="E13187" s="42"/>
      <c r="F13187" s="49">
        <v>43406</v>
      </c>
      <c r="G13187" s="54">
        <v>27</v>
      </c>
      <c r="H13187" s="54">
        <v>29878.5419393421</v>
      </c>
      <c r="I13187" s="42"/>
      <c r="J13187" s="49">
        <v>43406</v>
      </c>
      <c r="K13187" s="54">
        <v>27</v>
      </c>
      <c r="L13187" s="54">
        <v>-29392.48</v>
      </c>
      <c r="M13187" s="42"/>
      <c r="N13187" s="49">
        <v>43406</v>
      </c>
      <c r="O13187" s="54">
        <v>27</v>
      </c>
      <c r="P13187" s="54">
        <v>16499.375934025898</v>
      </c>
      <c r="Q13187" s="42"/>
      <c r="R13187" s="55">
        <f t="shared" si="615"/>
        <v>-0.98373207299309051</v>
      </c>
      <c r="S13187" s="55">
        <f t="shared" si="616"/>
        <v>6821.3369924043272</v>
      </c>
      <c r="T13187" s="55">
        <f t="shared" si="617"/>
        <v>-16230.965290671606</v>
      </c>
    </row>
    <row r="13188" spans="2:20">
      <c r="B13188" s="49">
        <v>43406</v>
      </c>
      <c r="C13188" s="50">
        <v>28</v>
      </c>
      <c r="D13188" s="51">
        <v>0.83552999999999999</v>
      </c>
      <c r="E13188" s="42"/>
      <c r="F13188" s="49">
        <v>43406</v>
      </c>
      <c r="G13188" s="54">
        <v>28</v>
      </c>
      <c r="H13188" s="54">
        <v>30167.5510813851</v>
      </c>
      <c r="I13188" s="42"/>
      <c r="J13188" s="49">
        <v>43406</v>
      </c>
      <c r="K13188" s="54">
        <v>28</v>
      </c>
      <c r="L13188" s="54">
        <v>-20819.87</v>
      </c>
      <c r="M13188" s="42"/>
      <c r="N13188" s="49">
        <v>43406</v>
      </c>
      <c r="O13188" s="54">
        <v>28</v>
      </c>
      <c r="P13188" s="54">
        <v>16639.8617854818</v>
      </c>
      <c r="Q13188" s="42"/>
      <c r="R13188" s="55">
        <f t="shared" si="615"/>
        <v>-0.69014120317001493</v>
      </c>
      <c r="S13188" s="55">
        <f t="shared" si="616"/>
        <v>13903.103717623608</v>
      </c>
      <c r="T13188" s="55">
        <f t="shared" si="617"/>
        <v>-11483.854233215163</v>
      </c>
    </row>
    <row r="13189" spans="2:20">
      <c r="B13189" s="49">
        <v>43406</v>
      </c>
      <c r="C13189" s="50">
        <v>29</v>
      </c>
      <c r="D13189" s="51">
        <v>1.4199900000000001</v>
      </c>
      <c r="E13189" s="42"/>
      <c r="F13189" s="49">
        <v>43406</v>
      </c>
      <c r="G13189" s="54">
        <v>29</v>
      </c>
      <c r="H13189" s="54">
        <v>30757.9642973685</v>
      </c>
      <c r="I13189" s="42"/>
      <c r="J13189" s="49">
        <v>43406</v>
      </c>
      <c r="K13189" s="54">
        <v>29</v>
      </c>
      <c r="L13189" s="54">
        <v>-10954.77</v>
      </c>
      <c r="M13189" s="42"/>
      <c r="N13189" s="49">
        <v>43406</v>
      </c>
      <c r="O13189" s="54">
        <v>29</v>
      </c>
      <c r="P13189" s="54">
        <v>16912.510571363899</v>
      </c>
      <c r="Q13189" s="42"/>
      <c r="R13189" s="55">
        <f t="shared" si="615"/>
        <v>-0.35616043682504817</v>
      </c>
      <c r="S13189" s="55">
        <f t="shared" si="616"/>
        <v>24015.595886231025</v>
      </c>
      <c r="T13189" s="55">
        <f t="shared" si="617"/>
        <v>-6023.5671529052115</v>
      </c>
    </row>
    <row r="13190" spans="2:20">
      <c r="B13190" s="49">
        <v>43406</v>
      </c>
      <c r="C13190" s="50">
        <v>30</v>
      </c>
      <c r="D13190" s="51">
        <v>1.7196</v>
      </c>
      <c r="E13190" s="42"/>
      <c r="F13190" s="49">
        <v>43406</v>
      </c>
      <c r="G13190" s="54">
        <v>30</v>
      </c>
      <c r="H13190" s="54">
        <v>31256.035834247301</v>
      </c>
      <c r="I13190" s="42"/>
      <c r="J13190" s="49">
        <v>43406</v>
      </c>
      <c r="K13190" s="54">
        <v>30</v>
      </c>
      <c r="L13190" s="54">
        <v>-7621.93</v>
      </c>
      <c r="M13190" s="42"/>
      <c r="N13190" s="49">
        <v>43406</v>
      </c>
      <c r="O13190" s="54">
        <v>30</v>
      </c>
      <c r="P13190" s="54">
        <v>17080.432729588701</v>
      </c>
      <c r="Q13190" s="42"/>
      <c r="R13190" s="55">
        <f t="shared" si="615"/>
        <v>-0.24385466027808417</v>
      </c>
      <c r="S13190" s="55">
        <f t="shared" si="616"/>
        <v>29371.51212180073</v>
      </c>
      <c r="T13190" s="55">
        <f t="shared" si="617"/>
        <v>-4165.1431206765228</v>
      </c>
    </row>
    <row r="13191" spans="2:20">
      <c r="B13191" s="49">
        <v>43406</v>
      </c>
      <c r="C13191" s="50">
        <v>31</v>
      </c>
      <c r="D13191" s="51">
        <v>1.4559599999999999</v>
      </c>
      <c r="E13191" s="42"/>
      <c r="F13191" s="49">
        <v>43406</v>
      </c>
      <c r="G13191" s="54">
        <v>31</v>
      </c>
      <c r="H13191" s="54">
        <v>31803.6388933665</v>
      </c>
      <c r="I13191" s="42"/>
      <c r="J13191" s="49">
        <v>43406</v>
      </c>
      <c r="K13191" s="54">
        <v>31</v>
      </c>
      <c r="L13191" s="54">
        <v>-15167.49</v>
      </c>
      <c r="M13191" s="42"/>
      <c r="N13191" s="49">
        <v>43406</v>
      </c>
      <c r="O13191" s="54">
        <v>31</v>
      </c>
      <c r="P13191" s="54">
        <v>17117.048061730398</v>
      </c>
      <c r="Q13191" s="42"/>
      <c r="R13191" s="55">
        <f t="shared" si="615"/>
        <v>-0.47691052117824118</v>
      </c>
      <c r="S13191" s="55">
        <f t="shared" si="616"/>
        <v>24921.737295956991</v>
      </c>
      <c r="T13191" s="55">
        <f t="shared" si="617"/>
        <v>-8163.3003121528473</v>
      </c>
    </row>
    <row r="13192" spans="2:20">
      <c r="B13192" s="49">
        <v>43406</v>
      </c>
      <c r="C13192" s="50">
        <v>32</v>
      </c>
      <c r="D13192" s="51">
        <v>1.79765</v>
      </c>
      <c r="E13192" s="42"/>
      <c r="F13192" s="49">
        <v>43406</v>
      </c>
      <c r="G13192" s="54">
        <v>32</v>
      </c>
      <c r="H13192" s="54">
        <v>35427.9245991633</v>
      </c>
      <c r="I13192" s="42"/>
      <c r="J13192" s="49">
        <v>43406</v>
      </c>
      <c r="K13192" s="54">
        <v>32</v>
      </c>
      <c r="L13192" s="54">
        <v>-2145.83</v>
      </c>
      <c r="M13192" s="42"/>
      <c r="N13192" s="49">
        <v>43406</v>
      </c>
      <c r="O13192" s="54">
        <v>32</v>
      </c>
      <c r="P13192" s="54">
        <v>17740.4053336201</v>
      </c>
      <c r="Q13192" s="42"/>
      <c r="R13192" s="55">
        <f t="shared" si="615"/>
        <v>-6.0568888081315324E-2</v>
      </c>
      <c r="S13192" s="55">
        <f t="shared" si="616"/>
        <v>31891.039647982172</v>
      </c>
      <c r="T13192" s="55">
        <f t="shared" si="617"/>
        <v>-1074.5166251692053</v>
      </c>
    </row>
    <row r="13193" spans="2:20">
      <c r="B13193" s="49">
        <v>43406</v>
      </c>
      <c r="C13193" s="50">
        <v>33</v>
      </c>
      <c r="D13193" s="51">
        <v>1.9121600000000001</v>
      </c>
      <c r="E13193" s="42"/>
      <c r="F13193" s="49">
        <v>43406</v>
      </c>
      <c r="G13193" s="54">
        <v>33</v>
      </c>
      <c r="H13193" s="54">
        <v>33538.107794324504</v>
      </c>
      <c r="I13193" s="42"/>
      <c r="J13193" s="49">
        <v>43406</v>
      </c>
      <c r="K13193" s="54">
        <v>33</v>
      </c>
      <c r="L13193" s="54">
        <v>-16633.07</v>
      </c>
      <c r="M13193" s="42"/>
      <c r="N13193" s="49">
        <v>43406</v>
      </c>
      <c r="O13193" s="54">
        <v>33</v>
      </c>
      <c r="P13193" s="54">
        <v>17558.406494859199</v>
      </c>
      <c r="Q13193" s="42"/>
      <c r="R13193" s="55">
        <f t="shared" si="615"/>
        <v>-0.49594539149327727</v>
      </c>
      <c r="S13193" s="55">
        <f t="shared" si="616"/>
        <v>33574.482563209967</v>
      </c>
      <c r="T13193" s="55">
        <f t="shared" si="617"/>
        <v>-8708.0107830910474</v>
      </c>
    </row>
    <row r="13194" spans="2:20">
      <c r="B13194" s="49">
        <v>43406</v>
      </c>
      <c r="C13194" s="50">
        <v>34</v>
      </c>
      <c r="D13194" s="51">
        <v>2.0911</v>
      </c>
      <c r="E13194" s="42"/>
      <c r="F13194" s="49">
        <v>43406</v>
      </c>
      <c r="G13194" s="54">
        <v>34</v>
      </c>
      <c r="H13194" s="54">
        <v>37933.387447749999</v>
      </c>
      <c r="I13194" s="42"/>
      <c r="J13194" s="49">
        <v>43406</v>
      </c>
      <c r="K13194" s="54">
        <v>34</v>
      </c>
      <c r="L13194" s="54">
        <v>-11970.58</v>
      </c>
      <c r="M13194" s="42"/>
      <c r="N13194" s="49">
        <v>43406</v>
      </c>
      <c r="O13194" s="54">
        <v>34</v>
      </c>
      <c r="P13194" s="54">
        <v>18532.614119523001</v>
      </c>
      <c r="Q13194" s="42"/>
      <c r="R13194" s="55">
        <f t="shared" ref="R13194:R13257" si="618">L13194/H13194</f>
        <v>-0.31556844261505651</v>
      </c>
      <c r="S13194" s="55">
        <f t="shared" ref="S13194:S13257" si="619">P13194*D13194</f>
        <v>38753.549385334547</v>
      </c>
      <c r="T13194" s="55">
        <f t="shared" ref="T13194:T13257" si="620">P13194*R13194</f>
        <v>-5848.3081752836806</v>
      </c>
    </row>
    <row r="13195" spans="2:20">
      <c r="B13195" s="49">
        <v>43406</v>
      </c>
      <c r="C13195" s="50">
        <v>35</v>
      </c>
      <c r="D13195" s="51">
        <v>2.1327799999999999</v>
      </c>
      <c r="E13195" s="42"/>
      <c r="F13195" s="49">
        <v>43406</v>
      </c>
      <c r="G13195" s="54">
        <v>35</v>
      </c>
      <c r="H13195" s="54">
        <v>39288.642369232897</v>
      </c>
      <c r="I13195" s="42"/>
      <c r="J13195" s="49">
        <v>43406</v>
      </c>
      <c r="K13195" s="54">
        <v>35</v>
      </c>
      <c r="L13195" s="54">
        <v>6402.96</v>
      </c>
      <c r="M13195" s="42"/>
      <c r="N13195" s="49">
        <v>43406</v>
      </c>
      <c r="O13195" s="54">
        <v>35</v>
      </c>
      <c r="P13195" s="54">
        <v>19120.680261603498</v>
      </c>
      <c r="Q13195" s="42"/>
      <c r="R13195" s="55">
        <f t="shared" si="618"/>
        <v>0.16297228954427259</v>
      </c>
      <c r="S13195" s="55">
        <f t="shared" si="619"/>
        <v>40780.204448342709</v>
      </c>
      <c r="T13195" s="55">
        <f t="shared" si="620"/>
        <v>3116.1410398775033</v>
      </c>
    </row>
    <row r="13196" spans="2:20">
      <c r="B13196" s="49">
        <v>43406</v>
      </c>
      <c r="C13196" s="50">
        <v>36</v>
      </c>
      <c r="D13196" s="51">
        <v>1.93065</v>
      </c>
      <c r="E13196" s="42"/>
      <c r="F13196" s="49">
        <v>43406</v>
      </c>
      <c r="G13196" s="54">
        <v>36</v>
      </c>
      <c r="H13196" s="54">
        <v>39298.076747355801</v>
      </c>
      <c r="I13196" s="42"/>
      <c r="J13196" s="49">
        <v>43406</v>
      </c>
      <c r="K13196" s="54">
        <v>36</v>
      </c>
      <c r="L13196" s="54">
        <v>-3506.17</v>
      </c>
      <c r="M13196" s="42"/>
      <c r="N13196" s="49">
        <v>43406</v>
      </c>
      <c r="O13196" s="54">
        <v>36</v>
      </c>
      <c r="P13196" s="54">
        <v>19064.274654911002</v>
      </c>
      <c r="Q13196" s="42"/>
      <c r="R13196" s="55">
        <f t="shared" si="618"/>
        <v>-8.921988784695209E-2</v>
      </c>
      <c r="S13196" s="55">
        <f t="shared" si="619"/>
        <v>36806.441862503925</v>
      </c>
      <c r="T13196" s="55">
        <f t="shared" si="620"/>
        <v>-1700.9124465946509</v>
      </c>
    </row>
    <row r="13197" spans="2:20">
      <c r="B13197" s="49">
        <v>43406</v>
      </c>
      <c r="C13197" s="50">
        <v>37</v>
      </c>
      <c r="D13197" s="51">
        <v>2.2265600000000001</v>
      </c>
      <c r="E13197" s="42"/>
      <c r="F13197" s="49">
        <v>43406</v>
      </c>
      <c r="G13197" s="54">
        <v>37</v>
      </c>
      <c r="H13197" s="54">
        <v>39098.985268431403</v>
      </c>
      <c r="I13197" s="42"/>
      <c r="J13197" s="49">
        <v>43406</v>
      </c>
      <c r="K13197" s="54">
        <v>37</v>
      </c>
      <c r="L13197" s="54">
        <v>8019.7</v>
      </c>
      <c r="M13197" s="42"/>
      <c r="N13197" s="49">
        <v>43406</v>
      </c>
      <c r="O13197" s="54">
        <v>37</v>
      </c>
      <c r="P13197" s="54">
        <v>19099.912312422701</v>
      </c>
      <c r="Q13197" s="42"/>
      <c r="R13197" s="55">
        <f t="shared" si="618"/>
        <v>0.20511274000952454</v>
      </c>
      <c r="S13197" s="55">
        <f t="shared" si="619"/>
        <v>42527.100758347893</v>
      </c>
      <c r="T13197" s="55">
        <f t="shared" si="620"/>
        <v>3917.6353483426742</v>
      </c>
    </row>
    <row r="13198" spans="2:20">
      <c r="B13198" s="49">
        <v>43406</v>
      </c>
      <c r="C13198" s="50">
        <v>38</v>
      </c>
      <c r="D13198" s="51">
        <v>1.27949</v>
      </c>
      <c r="E13198" s="42"/>
      <c r="F13198" s="49">
        <v>43406</v>
      </c>
      <c r="G13198" s="54">
        <v>38</v>
      </c>
      <c r="H13198" s="54">
        <v>38412.314829112598</v>
      </c>
      <c r="I13198" s="42"/>
      <c r="J13198" s="49">
        <v>43406</v>
      </c>
      <c r="K13198" s="54">
        <v>38</v>
      </c>
      <c r="L13198" s="54">
        <v>-19247.150000000001</v>
      </c>
      <c r="M13198" s="42"/>
      <c r="N13198" s="49">
        <v>43406</v>
      </c>
      <c r="O13198" s="54">
        <v>38</v>
      </c>
      <c r="P13198" s="54">
        <v>18730.504326598199</v>
      </c>
      <c r="Q13198" s="42"/>
      <c r="R13198" s="55">
        <f t="shared" si="618"/>
        <v>-0.50106717300496129</v>
      </c>
      <c r="S13198" s="55">
        <f t="shared" si="619"/>
        <v>23965.492980839128</v>
      </c>
      <c r="T13198" s="55">
        <f t="shared" si="620"/>
        <v>-9385.2408518857555</v>
      </c>
    </row>
    <row r="13199" spans="2:20">
      <c r="B13199" s="49">
        <v>43406</v>
      </c>
      <c r="C13199" s="50">
        <v>39</v>
      </c>
      <c r="D13199" s="51">
        <v>1.8248800000000001</v>
      </c>
      <c r="E13199" s="42"/>
      <c r="F13199" s="49">
        <v>43406</v>
      </c>
      <c r="G13199" s="54">
        <v>39</v>
      </c>
      <c r="H13199" s="54">
        <v>37894.999552332403</v>
      </c>
      <c r="I13199" s="42"/>
      <c r="J13199" s="49">
        <v>43406</v>
      </c>
      <c r="K13199" s="54">
        <v>39</v>
      </c>
      <c r="L13199" s="54">
        <v>2187.1999999999998</v>
      </c>
      <c r="M13199" s="42"/>
      <c r="N13199" s="49">
        <v>43406</v>
      </c>
      <c r="O13199" s="54">
        <v>39</v>
      </c>
      <c r="P13199" s="54">
        <v>18628.222379593601</v>
      </c>
      <c r="Q13199" s="42"/>
      <c r="R13199" s="55">
        <f t="shared" si="618"/>
        <v>5.7717377644496623E-2</v>
      </c>
      <c r="S13199" s="55">
        <f t="shared" si="619"/>
        <v>33994.270456072773</v>
      </c>
      <c r="T13199" s="55">
        <f t="shared" si="620"/>
        <v>1075.1721459286673</v>
      </c>
    </row>
    <row r="13200" spans="2:20">
      <c r="B13200" s="49">
        <v>43406</v>
      </c>
      <c r="C13200" s="50">
        <v>40</v>
      </c>
      <c r="D13200" s="51">
        <v>1.6194</v>
      </c>
      <c r="E13200" s="42"/>
      <c r="F13200" s="49">
        <v>43406</v>
      </c>
      <c r="G13200" s="54">
        <v>40</v>
      </c>
      <c r="H13200" s="54">
        <v>36612.282803564798</v>
      </c>
      <c r="I13200" s="42"/>
      <c r="J13200" s="49">
        <v>43406</v>
      </c>
      <c r="K13200" s="54">
        <v>40</v>
      </c>
      <c r="L13200" s="54">
        <v>-14745.08</v>
      </c>
      <c r="M13200" s="42"/>
      <c r="N13200" s="49">
        <v>43406</v>
      </c>
      <c r="O13200" s="54">
        <v>40</v>
      </c>
      <c r="P13200" s="54">
        <v>17943.792522383701</v>
      </c>
      <c r="Q13200" s="42"/>
      <c r="R13200" s="55">
        <f t="shared" si="618"/>
        <v>-0.40273588181079845</v>
      </c>
      <c r="S13200" s="55">
        <f t="shared" si="619"/>
        <v>29058.177610748164</v>
      </c>
      <c r="T13200" s="55">
        <f t="shared" si="620"/>
        <v>-7226.6091045322109</v>
      </c>
    </row>
    <row r="13201" spans="2:20">
      <c r="B13201" s="49">
        <v>43406</v>
      </c>
      <c r="C13201" s="50">
        <v>41</v>
      </c>
      <c r="D13201" s="51">
        <v>2.21286</v>
      </c>
      <c r="E13201" s="42"/>
      <c r="F13201" s="49">
        <v>43406</v>
      </c>
      <c r="G13201" s="54">
        <v>41</v>
      </c>
      <c r="H13201" s="54">
        <v>35496.1532346842</v>
      </c>
      <c r="I13201" s="42"/>
      <c r="J13201" s="49">
        <v>43406</v>
      </c>
      <c r="K13201" s="54">
        <v>41</v>
      </c>
      <c r="L13201" s="54">
        <v>-1959.79</v>
      </c>
      <c r="M13201" s="42"/>
      <c r="N13201" s="49">
        <v>43406</v>
      </c>
      <c r="O13201" s="54">
        <v>41</v>
      </c>
      <c r="P13201" s="54">
        <v>17430.3029077875</v>
      </c>
      <c r="Q13201" s="42"/>
      <c r="R13201" s="55">
        <f t="shared" si="618"/>
        <v>-5.5211334790076325E-2</v>
      </c>
      <c r="S13201" s="55">
        <f t="shared" si="619"/>
        <v>38570.82009252665</v>
      </c>
      <c r="T13201" s="55">
        <f t="shared" si="620"/>
        <v>-962.35028933429646</v>
      </c>
    </row>
    <row r="13202" spans="2:20">
      <c r="B13202" s="49">
        <v>43406</v>
      </c>
      <c r="C13202" s="50">
        <v>42</v>
      </c>
      <c r="D13202" s="51">
        <v>1.64357</v>
      </c>
      <c r="E13202" s="42"/>
      <c r="F13202" s="49">
        <v>43406</v>
      </c>
      <c r="G13202" s="54">
        <v>42</v>
      </c>
      <c r="H13202" s="54">
        <v>34263.156566027101</v>
      </c>
      <c r="I13202" s="42"/>
      <c r="J13202" s="49">
        <v>43406</v>
      </c>
      <c r="K13202" s="54">
        <v>42</v>
      </c>
      <c r="L13202" s="54">
        <v>-17317.87</v>
      </c>
      <c r="M13202" s="42"/>
      <c r="N13202" s="49">
        <v>43406</v>
      </c>
      <c r="O13202" s="54">
        <v>42</v>
      </c>
      <c r="P13202" s="54">
        <v>16863.331353985901</v>
      </c>
      <c r="Q13202" s="42"/>
      <c r="R13202" s="55">
        <f t="shared" si="618"/>
        <v>-0.50543708565284851</v>
      </c>
      <c r="S13202" s="55">
        <f t="shared" si="619"/>
        <v>27716.065513470607</v>
      </c>
      <c r="T13202" s="55">
        <f t="shared" si="620"/>
        <v>-8523.3530539569383</v>
      </c>
    </row>
    <row r="13203" spans="2:20">
      <c r="B13203" s="49">
        <v>43406</v>
      </c>
      <c r="C13203" s="50">
        <v>43</v>
      </c>
      <c r="D13203" s="51">
        <v>2.7813099999999999</v>
      </c>
      <c r="E13203" s="42"/>
      <c r="F13203" s="49">
        <v>43406</v>
      </c>
      <c r="G13203" s="54">
        <v>43</v>
      </c>
      <c r="H13203" s="54">
        <v>32811.731127837404</v>
      </c>
      <c r="I13203" s="42"/>
      <c r="J13203" s="49">
        <v>43406</v>
      </c>
      <c r="K13203" s="54">
        <v>43</v>
      </c>
      <c r="L13203" s="54">
        <v>-5068.57</v>
      </c>
      <c r="M13203" s="42"/>
      <c r="N13203" s="49">
        <v>43406</v>
      </c>
      <c r="O13203" s="54">
        <v>43</v>
      </c>
      <c r="P13203" s="54">
        <v>16227.494418261</v>
      </c>
      <c r="Q13203" s="42"/>
      <c r="R13203" s="55">
        <f t="shared" si="618"/>
        <v>-0.15447432444976472</v>
      </c>
      <c r="S13203" s="55">
        <f t="shared" si="619"/>
        <v>45133.692500453501</v>
      </c>
      <c r="T13203" s="55">
        <f t="shared" si="620"/>
        <v>-2506.7312377731955</v>
      </c>
    </row>
    <row r="13204" spans="2:20">
      <c r="B13204" s="49">
        <v>43406</v>
      </c>
      <c r="C13204" s="50">
        <v>44</v>
      </c>
      <c r="D13204" s="51">
        <v>4.1001500000000002</v>
      </c>
      <c r="E13204" s="42"/>
      <c r="F13204" s="49">
        <v>43406</v>
      </c>
      <c r="G13204" s="54">
        <v>44</v>
      </c>
      <c r="H13204" s="54">
        <v>31024.636138795198</v>
      </c>
      <c r="I13204" s="42"/>
      <c r="J13204" s="49">
        <v>43406</v>
      </c>
      <c r="K13204" s="54">
        <v>44</v>
      </c>
      <c r="L13204" s="54">
        <v>-9650.73</v>
      </c>
      <c r="M13204" s="42"/>
      <c r="N13204" s="49">
        <v>43406</v>
      </c>
      <c r="O13204" s="54">
        <v>44</v>
      </c>
      <c r="P13204" s="54">
        <v>15244.342608373299</v>
      </c>
      <c r="Q13204" s="42"/>
      <c r="R13204" s="55">
        <f t="shared" si="618"/>
        <v>-0.31106666188848892</v>
      </c>
      <c r="S13204" s="55">
        <f t="shared" si="619"/>
        <v>62504.091345721783</v>
      </c>
      <c r="T13204" s="55">
        <f t="shared" si="620"/>
        <v>-4742.0067678711421</v>
      </c>
    </row>
    <row r="13205" spans="2:20">
      <c r="B13205" s="49">
        <v>43406</v>
      </c>
      <c r="C13205" s="50">
        <v>45</v>
      </c>
      <c r="D13205" s="51">
        <v>5.6165799999999999</v>
      </c>
      <c r="E13205" s="42"/>
      <c r="F13205" s="49">
        <v>43406</v>
      </c>
      <c r="G13205" s="54">
        <v>45</v>
      </c>
      <c r="H13205" s="54">
        <v>29477.8822131376</v>
      </c>
      <c r="I13205" s="42"/>
      <c r="J13205" s="49">
        <v>43406</v>
      </c>
      <c r="K13205" s="54">
        <v>45</v>
      </c>
      <c r="L13205" s="54">
        <v>-3821.23</v>
      </c>
      <c r="M13205" s="42"/>
      <c r="N13205" s="49">
        <v>43406</v>
      </c>
      <c r="O13205" s="54">
        <v>45</v>
      </c>
      <c r="P13205" s="54">
        <v>14674.4320627589</v>
      </c>
      <c r="Q13205" s="42"/>
      <c r="R13205" s="55">
        <f t="shared" si="618"/>
        <v>-0.12963041145123266</v>
      </c>
      <c r="S13205" s="55">
        <f t="shared" si="619"/>
        <v>82420.121635050382</v>
      </c>
      <c r="T13205" s="55">
        <f t="shared" si="620"/>
        <v>-1902.2526661085972</v>
      </c>
    </row>
    <row r="13206" spans="2:20">
      <c r="B13206" s="49">
        <v>43406</v>
      </c>
      <c r="C13206" s="50">
        <v>46</v>
      </c>
      <c r="D13206" s="51">
        <v>6.4243800000000002</v>
      </c>
      <c r="E13206" s="42"/>
      <c r="F13206" s="49">
        <v>43406</v>
      </c>
      <c r="G13206" s="54">
        <v>46</v>
      </c>
      <c r="H13206" s="54">
        <v>27474.390498264998</v>
      </c>
      <c r="I13206" s="42"/>
      <c r="J13206" s="49">
        <v>43406</v>
      </c>
      <c r="K13206" s="54">
        <v>46</v>
      </c>
      <c r="L13206" s="54">
        <v>103.21</v>
      </c>
      <c r="M13206" s="42"/>
      <c r="N13206" s="49">
        <v>43406</v>
      </c>
      <c r="O13206" s="54">
        <v>46</v>
      </c>
      <c r="P13206" s="54">
        <v>13538.0056271373</v>
      </c>
      <c r="Q13206" s="42"/>
      <c r="R13206" s="55">
        <f t="shared" si="618"/>
        <v>3.7565892501425168E-3</v>
      </c>
      <c r="S13206" s="55">
        <f t="shared" si="619"/>
        <v>86973.292590868325</v>
      </c>
      <c r="T13206" s="55">
        <f t="shared" si="620"/>
        <v>50.85672640727288</v>
      </c>
    </row>
    <row r="13207" spans="2:20">
      <c r="B13207" s="49">
        <v>43406</v>
      </c>
      <c r="C13207" s="50">
        <v>47</v>
      </c>
      <c r="D13207" s="51">
        <v>9.0489999999999995</v>
      </c>
      <c r="E13207" s="42"/>
      <c r="F13207" s="49">
        <v>43406</v>
      </c>
      <c r="G13207" s="54">
        <v>47</v>
      </c>
      <c r="H13207" s="54">
        <v>24387.4958877114</v>
      </c>
      <c r="I13207" s="42"/>
      <c r="J13207" s="49">
        <v>43406</v>
      </c>
      <c r="K13207" s="54">
        <v>47</v>
      </c>
      <c r="L13207" s="54">
        <v>-768.62</v>
      </c>
      <c r="M13207" s="42"/>
      <c r="N13207" s="49">
        <v>43406</v>
      </c>
      <c r="O13207" s="54">
        <v>47</v>
      </c>
      <c r="P13207" s="54">
        <v>11322.775214838601</v>
      </c>
      <c r="Q13207" s="42"/>
      <c r="R13207" s="55">
        <f t="shared" si="618"/>
        <v>-3.1516970973116572E-2</v>
      </c>
      <c r="S13207" s="55">
        <f t="shared" si="619"/>
        <v>102459.79291907449</v>
      </c>
      <c r="T13207" s="55">
        <f t="shared" si="620"/>
        <v>-356.85957778119194</v>
      </c>
    </row>
    <row r="13208" spans="2:20">
      <c r="B13208" s="49">
        <v>43406</v>
      </c>
      <c r="C13208" s="50">
        <v>48</v>
      </c>
      <c r="D13208" s="51">
        <v>11.64621</v>
      </c>
      <c r="E13208" s="42"/>
      <c r="F13208" s="49">
        <v>43406</v>
      </c>
      <c r="G13208" s="54">
        <v>48</v>
      </c>
      <c r="H13208" s="54">
        <v>23020.179953503899</v>
      </c>
      <c r="I13208" s="42"/>
      <c r="J13208" s="49">
        <v>43406</v>
      </c>
      <c r="K13208" s="54">
        <v>48</v>
      </c>
      <c r="L13208" s="54">
        <v>36197.769999999997</v>
      </c>
      <c r="M13208" s="42"/>
      <c r="N13208" s="49">
        <v>43406</v>
      </c>
      <c r="O13208" s="54">
        <v>48</v>
      </c>
      <c r="P13208" s="54">
        <v>10522.9814270976</v>
      </c>
      <c r="Q13208" s="42"/>
      <c r="R13208" s="55">
        <f t="shared" si="618"/>
        <v>1.572436448069136</v>
      </c>
      <c r="S13208" s="55">
        <f t="shared" si="619"/>
        <v>122552.85152607835</v>
      </c>
      <c r="T13208" s="55">
        <f t="shared" si="620"/>
        <v>16546.719538322839</v>
      </c>
    </row>
    <row r="13209" spans="2:20">
      <c r="B13209" s="49">
        <v>43407</v>
      </c>
      <c r="C13209" s="50">
        <v>1</v>
      </c>
      <c r="D13209" s="51">
        <v>12.35469</v>
      </c>
      <c r="E13209" s="42"/>
      <c r="F13209" s="49">
        <v>43407</v>
      </c>
      <c r="G13209" s="54">
        <v>1</v>
      </c>
      <c r="H13209" s="54">
        <v>22489.830781690602</v>
      </c>
      <c r="I13209" s="42"/>
      <c r="J13209" s="49">
        <v>43407</v>
      </c>
      <c r="K13209" s="54">
        <v>1</v>
      </c>
      <c r="L13209" s="54">
        <v>27040.81</v>
      </c>
      <c r="M13209" s="42"/>
      <c r="N13209" s="49">
        <v>43407</v>
      </c>
      <c r="O13209" s="54">
        <v>1</v>
      </c>
      <c r="P13209" s="54">
        <v>10246.7022656552</v>
      </c>
      <c r="Q13209" s="42"/>
      <c r="R13209" s="55">
        <f t="shared" si="618"/>
        <v>1.2023572014607793</v>
      </c>
      <c r="S13209" s="55">
        <f t="shared" si="619"/>
        <v>126594.83001446763</v>
      </c>
      <c r="T13209" s="55">
        <f t="shared" si="620"/>
        <v>12320.196260335013</v>
      </c>
    </row>
    <row r="13210" spans="2:20">
      <c r="B13210" s="49">
        <v>43407</v>
      </c>
      <c r="C13210" s="50">
        <v>2</v>
      </c>
      <c r="D13210" s="51">
        <v>12.66146</v>
      </c>
      <c r="E13210" s="42"/>
      <c r="F13210" s="49">
        <v>43407</v>
      </c>
      <c r="G13210" s="54">
        <v>2</v>
      </c>
      <c r="H13210" s="54">
        <v>22393.127456689999</v>
      </c>
      <c r="I13210" s="42"/>
      <c r="J13210" s="49">
        <v>43407</v>
      </c>
      <c r="K13210" s="54">
        <v>2</v>
      </c>
      <c r="L13210" s="54">
        <v>21405.46</v>
      </c>
      <c r="M13210" s="42"/>
      <c r="N13210" s="49">
        <v>43407</v>
      </c>
      <c r="O13210" s="54">
        <v>2</v>
      </c>
      <c r="P13210" s="54">
        <v>10218.047847331</v>
      </c>
      <c r="Q13210" s="42"/>
      <c r="R13210" s="55">
        <f t="shared" si="618"/>
        <v>0.95589417071821592</v>
      </c>
      <c r="S13210" s="55">
        <f t="shared" si="619"/>
        <v>129375.40409706756</v>
      </c>
      <c r="T13210" s="55">
        <f t="shared" si="620"/>
        <v>9767.3723733835177</v>
      </c>
    </row>
    <row r="13211" spans="2:20">
      <c r="B13211" s="49">
        <v>43407</v>
      </c>
      <c r="C13211" s="50">
        <v>3</v>
      </c>
      <c r="D13211" s="51">
        <v>13.73452</v>
      </c>
      <c r="E13211" s="42"/>
      <c r="F13211" s="49">
        <v>43407</v>
      </c>
      <c r="G13211" s="54">
        <v>3</v>
      </c>
      <c r="H13211" s="54">
        <v>21894.531867701498</v>
      </c>
      <c r="I13211" s="42"/>
      <c r="J13211" s="49">
        <v>43407</v>
      </c>
      <c r="K13211" s="54">
        <v>3</v>
      </c>
      <c r="L13211" s="54">
        <v>15463.62</v>
      </c>
      <c r="M13211" s="42"/>
      <c r="N13211" s="49">
        <v>43407</v>
      </c>
      <c r="O13211" s="54">
        <v>3</v>
      </c>
      <c r="P13211" s="54">
        <v>10012.606726375199</v>
      </c>
      <c r="Q13211" s="42"/>
      <c r="R13211" s="55">
        <f t="shared" si="618"/>
        <v>0.70627771780824022</v>
      </c>
      <c r="S13211" s="55">
        <f t="shared" si="619"/>
        <v>137518.34733553469</v>
      </c>
      <c r="T13211" s="55">
        <f t="shared" si="620"/>
        <v>7071.6810280157106</v>
      </c>
    </row>
    <row r="13212" spans="2:20">
      <c r="B13212" s="49">
        <v>43407</v>
      </c>
      <c r="C13212" s="50">
        <v>4</v>
      </c>
      <c r="D13212" s="51">
        <v>13.724449999999999</v>
      </c>
      <c r="E13212" s="42"/>
      <c r="F13212" s="49">
        <v>43407</v>
      </c>
      <c r="G13212" s="54">
        <v>4</v>
      </c>
      <c r="H13212" s="54">
        <v>21054.037640601899</v>
      </c>
      <c r="I13212" s="42"/>
      <c r="J13212" s="49">
        <v>43407</v>
      </c>
      <c r="K13212" s="54">
        <v>4</v>
      </c>
      <c r="L13212" s="54">
        <v>-9631.19</v>
      </c>
      <c r="M13212" s="42"/>
      <c r="N13212" s="49">
        <v>43407</v>
      </c>
      <c r="O13212" s="54">
        <v>4</v>
      </c>
      <c r="P13212" s="54">
        <v>9589.8297334877007</v>
      </c>
      <c r="Q13212" s="42"/>
      <c r="R13212" s="55">
        <f t="shared" si="618"/>
        <v>-0.45745097279709535</v>
      </c>
      <c r="S13212" s="55">
        <f t="shared" si="619"/>
        <v>131615.13868576527</v>
      </c>
      <c r="T13212" s="55">
        <f t="shared" si="620"/>
        <v>-4386.8769405424582</v>
      </c>
    </row>
    <row r="13213" spans="2:20">
      <c r="B13213" s="49">
        <v>43407</v>
      </c>
      <c r="C13213" s="50">
        <v>5</v>
      </c>
      <c r="D13213" s="51">
        <v>14.10852</v>
      </c>
      <c r="E13213" s="42"/>
      <c r="F13213" s="49">
        <v>43407</v>
      </c>
      <c r="G13213" s="54">
        <v>5</v>
      </c>
      <c r="H13213" s="54">
        <v>20783.6859555015</v>
      </c>
      <c r="I13213" s="42"/>
      <c r="J13213" s="49">
        <v>43407</v>
      </c>
      <c r="K13213" s="54">
        <v>5</v>
      </c>
      <c r="L13213" s="54">
        <v>-4849.5</v>
      </c>
      <c r="M13213" s="42"/>
      <c r="N13213" s="49">
        <v>43407</v>
      </c>
      <c r="O13213" s="54">
        <v>5</v>
      </c>
      <c r="P13213" s="54">
        <v>9536.6127920508006</v>
      </c>
      <c r="Q13213" s="42"/>
      <c r="R13213" s="55">
        <f t="shared" si="618"/>
        <v>-0.23333204756764156</v>
      </c>
      <c r="S13213" s="55">
        <f t="shared" si="619"/>
        <v>134547.49230890456</v>
      </c>
      <c r="T13213" s="55">
        <f t="shared" si="620"/>
        <v>-2225.1973896289765</v>
      </c>
    </row>
    <row r="13214" spans="2:20">
      <c r="B13214" s="49">
        <v>43407</v>
      </c>
      <c r="C13214" s="50">
        <v>6</v>
      </c>
      <c r="D13214" s="51">
        <v>14.494870000000001</v>
      </c>
      <c r="E13214" s="42"/>
      <c r="F13214" s="49">
        <v>43407</v>
      </c>
      <c r="G13214" s="54">
        <v>6</v>
      </c>
      <c r="H13214" s="54">
        <v>21046.753650147599</v>
      </c>
      <c r="I13214" s="42"/>
      <c r="J13214" s="49">
        <v>43407</v>
      </c>
      <c r="K13214" s="54">
        <v>6</v>
      </c>
      <c r="L13214" s="54">
        <v>-2057.5100000000002</v>
      </c>
      <c r="M13214" s="42"/>
      <c r="N13214" s="49">
        <v>43407</v>
      </c>
      <c r="O13214" s="54">
        <v>6</v>
      </c>
      <c r="P13214" s="54">
        <v>9678.7932862093003</v>
      </c>
      <c r="Q13214" s="42"/>
      <c r="R13214" s="55">
        <f t="shared" si="618"/>
        <v>-9.7759019476410844E-2</v>
      </c>
      <c r="S13214" s="55">
        <f t="shared" si="619"/>
        <v>140292.85044047661</v>
      </c>
      <c r="T13214" s="55">
        <f t="shared" si="620"/>
        <v>-946.18934137468955</v>
      </c>
    </row>
    <row r="13215" spans="2:20">
      <c r="B13215" s="49">
        <v>43407</v>
      </c>
      <c r="C13215" s="50">
        <v>7</v>
      </c>
      <c r="D13215" s="51">
        <v>14.98499</v>
      </c>
      <c r="E13215" s="42"/>
      <c r="F13215" s="49">
        <v>43407</v>
      </c>
      <c r="G13215" s="54">
        <v>7</v>
      </c>
      <c r="H13215" s="54">
        <v>20882.956907190401</v>
      </c>
      <c r="I13215" s="42"/>
      <c r="J13215" s="49">
        <v>43407</v>
      </c>
      <c r="K13215" s="54">
        <v>7</v>
      </c>
      <c r="L13215" s="54">
        <v>5005.8</v>
      </c>
      <c r="M13215" s="42"/>
      <c r="N13215" s="49">
        <v>43407</v>
      </c>
      <c r="O13215" s="54">
        <v>7</v>
      </c>
      <c r="P13215" s="54">
        <v>9822.0622079331006</v>
      </c>
      <c r="Q13215" s="42"/>
      <c r="R13215" s="55">
        <f t="shared" si="618"/>
        <v>0.2397074333030112</v>
      </c>
      <c r="S13215" s="55">
        <f t="shared" si="619"/>
        <v>147183.50396525543</v>
      </c>
      <c r="T13215" s="55">
        <f t="shared" si="620"/>
        <v>2354.4213216061507</v>
      </c>
    </row>
    <row r="13216" spans="2:20">
      <c r="B13216" s="49">
        <v>43407</v>
      </c>
      <c r="C13216" s="50">
        <v>8</v>
      </c>
      <c r="D13216" s="51">
        <v>14.54419</v>
      </c>
      <c r="E13216" s="42"/>
      <c r="F13216" s="49">
        <v>43407</v>
      </c>
      <c r="G13216" s="54">
        <v>8</v>
      </c>
      <c r="H13216" s="54">
        <v>20327.539235192398</v>
      </c>
      <c r="I13216" s="42"/>
      <c r="J13216" s="49">
        <v>43407</v>
      </c>
      <c r="K13216" s="54">
        <v>8</v>
      </c>
      <c r="L13216" s="54">
        <v>-10353.57</v>
      </c>
      <c r="M13216" s="42"/>
      <c r="N13216" s="49">
        <v>43407</v>
      </c>
      <c r="O13216" s="54">
        <v>8</v>
      </c>
      <c r="P13216" s="54">
        <v>9547.0100994287004</v>
      </c>
      <c r="Q13216" s="42"/>
      <c r="R13216" s="55">
        <f t="shared" si="618"/>
        <v>-0.50933710569724078</v>
      </c>
      <c r="S13216" s="55">
        <f t="shared" si="619"/>
        <v>138853.52881800992</v>
      </c>
      <c r="T13216" s="55">
        <f t="shared" si="620"/>
        <v>-4862.6464921053412</v>
      </c>
    </row>
    <row r="13217" spans="2:20">
      <c r="B13217" s="49">
        <v>43407</v>
      </c>
      <c r="C13217" s="50">
        <v>9</v>
      </c>
      <c r="D13217" s="51">
        <v>16.22578</v>
      </c>
      <c r="E13217" s="42"/>
      <c r="F13217" s="49">
        <v>43407</v>
      </c>
      <c r="G13217" s="54">
        <v>9</v>
      </c>
      <c r="H13217" s="54">
        <v>20155.903437011399</v>
      </c>
      <c r="I13217" s="42"/>
      <c r="J13217" s="49">
        <v>43407</v>
      </c>
      <c r="K13217" s="54">
        <v>9</v>
      </c>
      <c r="L13217" s="54">
        <v>8594.26</v>
      </c>
      <c r="M13217" s="42"/>
      <c r="N13217" s="49">
        <v>43407</v>
      </c>
      <c r="O13217" s="54">
        <v>9</v>
      </c>
      <c r="P13217" s="54">
        <v>9524.9367644509002</v>
      </c>
      <c r="Q13217" s="42"/>
      <c r="R13217" s="55">
        <f t="shared" si="618"/>
        <v>0.42638922273356095</v>
      </c>
      <c r="S13217" s="55">
        <f t="shared" si="619"/>
        <v>154549.52845389213</v>
      </c>
      <c r="T13217" s="55">
        <f t="shared" si="620"/>
        <v>4061.3303835805382</v>
      </c>
    </row>
    <row r="13218" spans="2:20">
      <c r="B13218" s="49">
        <v>43407</v>
      </c>
      <c r="C13218" s="50">
        <v>10</v>
      </c>
      <c r="D13218" s="51">
        <v>16.482579999999999</v>
      </c>
      <c r="E13218" s="42"/>
      <c r="F13218" s="49">
        <v>43407</v>
      </c>
      <c r="G13218" s="54">
        <v>10</v>
      </c>
      <c r="H13218" s="54">
        <v>20107.913682874401</v>
      </c>
      <c r="I13218" s="42"/>
      <c r="J13218" s="49">
        <v>43407</v>
      </c>
      <c r="K13218" s="54">
        <v>10</v>
      </c>
      <c r="L13218" s="54">
        <v>-122.03</v>
      </c>
      <c r="M13218" s="42"/>
      <c r="N13218" s="49">
        <v>43407</v>
      </c>
      <c r="O13218" s="54">
        <v>10</v>
      </c>
      <c r="P13218" s="54">
        <v>9503.4447541105001</v>
      </c>
      <c r="Q13218" s="42"/>
      <c r="R13218" s="55">
        <f t="shared" si="618"/>
        <v>-6.068754915331224E-3</v>
      </c>
      <c r="S13218" s="55">
        <f t="shared" si="619"/>
        <v>156641.28843520663</v>
      </c>
      <c r="T13218" s="55">
        <f t="shared" si="620"/>
        <v>-57.674077064086831</v>
      </c>
    </row>
    <row r="13219" spans="2:20">
      <c r="B13219" s="49">
        <v>43407</v>
      </c>
      <c r="C13219" s="50">
        <v>11</v>
      </c>
      <c r="D13219" s="51">
        <v>16.032139999999998</v>
      </c>
      <c r="E13219" s="42"/>
      <c r="F13219" s="49">
        <v>43407</v>
      </c>
      <c r="G13219" s="54">
        <v>11</v>
      </c>
      <c r="H13219" s="54">
        <v>20340.605151805099</v>
      </c>
      <c r="I13219" s="42"/>
      <c r="J13219" s="49">
        <v>43407</v>
      </c>
      <c r="K13219" s="54">
        <v>11</v>
      </c>
      <c r="L13219" s="54">
        <v>-5319.21</v>
      </c>
      <c r="M13219" s="42"/>
      <c r="N13219" s="49">
        <v>43407</v>
      </c>
      <c r="O13219" s="54">
        <v>11</v>
      </c>
      <c r="P13219" s="54">
        <v>9629.6281693961992</v>
      </c>
      <c r="Q13219" s="42"/>
      <c r="R13219" s="55">
        <f t="shared" si="618"/>
        <v>-0.26150696895701525</v>
      </c>
      <c r="S13219" s="55">
        <f t="shared" si="619"/>
        <v>154383.54695970356</v>
      </c>
      <c r="T13219" s="55">
        <f t="shared" si="620"/>
        <v>-2518.2148747618917</v>
      </c>
    </row>
    <row r="13220" spans="2:20">
      <c r="B13220" s="49">
        <v>43407</v>
      </c>
      <c r="C13220" s="50">
        <v>12</v>
      </c>
      <c r="D13220" s="51">
        <v>15.589880000000001</v>
      </c>
      <c r="E13220" s="42"/>
      <c r="F13220" s="49">
        <v>43407</v>
      </c>
      <c r="G13220" s="54">
        <v>12</v>
      </c>
      <c r="H13220" s="54">
        <v>20722.604732474501</v>
      </c>
      <c r="I13220" s="42"/>
      <c r="J13220" s="49">
        <v>43407</v>
      </c>
      <c r="K13220" s="54">
        <v>12</v>
      </c>
      <c r="L13220" s="54">
        <v>-1134.04</v>
      </c>
      <c r="M13220" s="42"/>
      <c r="N13220" s="49">
        <v>43407</v>
      </c>
      <c r="O13220" s="54">
        <v>12</v>
      </c>
      <c r="P13220" s="54">
        <v>9844.3835542320994</v>
      </c>
      <c r="Q13220" s="42"/>
      <c r="R13220" s="55">
        <f t="shared" si="618"/>
        <v>-5.4724780723286202E-2</v>
      </c>
      <c r="S13220" s="55">
        <f t="shared" si="619"/>
        <v>153472.75828445193</v>
      </c>
      <c r="T13220" s="55">
        <f t="shared" si="620"/>
        <v>-538.7317313612765</v>
      </c>
    </row>
    <row r="13221" spans="2:20">
      <c r="B13221" s="49">
        <v>43407</v>
      </c>
      <c r="C13221" s="50">
        <v>13</v>
      </c>
      <c r="D13221" s="51">
        <v>14.96565</v>
      </c>
      <c r="E13221" s="42"/>
      <c r="F13221" s="49">
        <v>43407</v>
      </c>
      <c r="G13221" s="54">
        <v>13</v>
      </c>
      <c r="H13221" s="54">
        <v>22006.7366751269</v>
      </c>
      <c r="I13221" s="42"/>
      <c r="J13221" s="49">
        <v>43407</v>
      </c>
      <c r="K13221" s="54">
        <v>13</v>
      </c>
      <c r="L13221" s="54">
        <v>5873.84</v>
      </c>
      <c r="M13221" s="42"/>
      <c r="N13221" s="49">
        <v>43407</v>
      </c>
      <c r="O13221" s="54">
        <v>13</v>
      </c>
      <c r="P13221" s="54">
        <v>10511.359121657</v>
      </c>
      <c r="Q13221" s="42"/>
      <c r="R13221" s="55">
        <f t="shared" si="618"/>
        <v>0.26691099578789002</v>
      </c>
      <c r="S13221" s="55">
        <f t="shared" si="619"/>
        <v>157309.32163902608</v>
      </c>
      <c r="T13221" s="55">
        <f t="shared" si="620"/>
        <v>2805.5973302455909</v>
      </c>
    </row>
    <row r="13222" spans="2:20">
      <c r="B13222" s="49">
        <v>43407</v>
      </c>
      <c r="C13222" s="50">
        <v>14</v>
      </c>
      <c r="D13222" s="51">
        <v>13.70051</v>
      </c>
      <c r="E13222" s="42"/>
      <c r="F13222" s="49">
        <v>43407</v>
      </c>
      <c r="G13222" s="54">
        <v>14</v>
      </c>
      <c r="H13222" s="54">
        <v>22473.261925625698</v>
      </c>
      <c r="I13222" s="42"/>
      <c r="J13222" s="49">
        <v>43407</v>
      </c>
      <c r="K13222" s="54">
        <v>14</v>
      </c>
      <c r="L13222" s="54">
        <v>-3568.36</v>
      </c>
      <c r="M13222" s="42"/>
      <c r="N13222" s="49">
        <v>43407</v>
      </c>
      <c r="O13222" s="54">
        <v>14</v>
      </c>
      <c r="P13222" s="54">
        <v>10729.1880502408</v>
      </c>
      <c r="Q13222" s="42"/>
      <c r="R13222" s="55">
        <f t="shared" si="618"/>
        <v>-0.1587824683310031</v>
      </c>
      <c r="S13222" s="55">
        <f t="shared" si="619"/>
        <v>146995.34817420458</v>
      </c>
      <c r="T13222" s="55">
        <f t="shared" si="620"/>
        <v>-1703.6069618047368</v>
      </c>
    </row>
    <row r="13223" spans="2:20">
      <c r="B13223" s="49">
        <v>43407</v>
      </c>
      <c r="C13223" s="50">
        <v>15</v>
      </c>
      <c r="D13223" s="51">
        <v>12.940619999999999</v>
      </c>
      <c r="E13223" s="42"/>
      <c r="F13223" s="49">
        <v>43407</v>
      </c>
      <c r="G13223" s="54">
        <v>15</v>
      </c>
      <c r="H13223" s="54">
        <v>24366.547195332601</v>
      </c>
      <c r="I13223" s="42"/>
      <c r="J13223" s="49">
        <v>43407</v>
      </c>
      <c r="K13223" s="54">
        <v>15</v>
      </c>
      <c r="L13223" s="54">
        <v>26138.46</v>
      </c>
      <c r="M13223" s="42"/>
      <c r="N13223" s="49">
        <v>43407</v>
      </c>
      <c r="O13223" s="54">
        <v>15</v>
      </c>
      <c r="P13223" s="54">
        <v>11895.0039600112</v>
      </c>
      <c r="Q13223" s="42"/>
      <c r="R13223" s="55">
        <f t="shared" si="618"/>
        <v>1.0727190763001007</v>
      </c>
      <c r="S13223" s="55">
        <f t="shared" si="619"/>
        <v>153928.72614500011</v>
      </c>
      <c r="T13223" s="55">
        <f t="shared" si="620"/>
        <v>12759.997660569254</v>
      </c>
    </row>
    <row r="13224" spans="2:20">
      <c r="B13224" s="49">
        <v>43407</v>
      </c>
      <c r="C13224" s="50">
        <v>16</v>
      </c>
      <c r="D13224" s="51">
        <v>12.428240000000001</v>
      </c>
      <c r="E13224" s="42"/>
      <c r="F13224" s="49">
        <v>43407</v>
      </c>
      <c r="G13224" s="54">
        <v>16</v>
      </c>
      <c r="H13224" s="54">
        <v>25493.0376329391</v>
      </c>
      <c r="I13224" s="42"/>
      <c r="J13224" s="49">
        <v>43407</v>
      </c>
      <c r="K13224" s="54">
        <v>16</v>
      </c>
      <c r="L13224" s="54">
        <v>29843.57</v>
      </c>
      <c r="M13224" s="42"/>
      <c r="N13224" s="49">
        <v>43407</v>
      </c>
      <c r="O13224" s="54">
        <v>16</v>
      </c>
      <c r="P13224" s="54">
        <v>12422.7495776662</v>
      </c>
      <c r="Q13224" s="42"/>
      <c r="R13224" s="55">
        <f t="shared" si="618"/>
        <v>1.17065570724454</v>
      </c>
      <c r="S13224" s="55">
        <f t="shared" si="619"/>
        <v>154392.91321113418</v>
      </c>
      <c r="T13224" s="55">
        <f t="shared" si="620"/>
        <v>14542.762692764636</v>
      </c>
    </row>
    <row r="13225" spans="2:20">
      <c r="B13225" s="49">
        <v>43407</v>
      </c>
      <c r="C13225" s="50">
        <v>17</v>
      </c>
      <c r="D13225" s="51">
        <v>10.5151</v>
      </c>
      <c r="E13225" s="42"/>
      <c r="F13225" s="49">
        <v>43407</v>
      </c>
      <c r="G13225" s="54">
        <v>17</v>
      </c>
      <c r="H13225" s="54">
        <v>26397.767662873001</v>
      </c>
      <c r="I13225" s="42"/>
      <c r="J13225" s="49">
        <v>43407</v>
      </c>
      <c r="K13225" s="54">
        <v>17</v>
      </c>
      <c r="L13225" s="54">
        <v>18847.580000000002</v>
      </c>
      <c r="M13225" s="42"/>
      <c r="N13225" s="49">
        <v>43407</v>
      </c>
      <c r="O13225" s="54">
        <v>17</v>
      </c>
      <c r="P13225" s="54">
        <v>12804.1559589753</v>
      </c>
      <c r="Q13225" s="42"/>
      <c r="R13225" s="55">
        <f t="shared" si="618"/>
        <v>0.71398385805584919</v>
      </c>
      <c r="S13225" s="55">
        <f t="shared" si="619"/>
        <v>134636.98032422116</v>
      </c>
      <c r="T13225" s="55">
        <f t="shared" si="620"/>
        <v>9141.9606707379753</v>
      </c>
    </row>
    <row r="13226" spans="2:20">
      <c r="B13226" s="49">
        <v>43407</v>
      </c>
      <c r="C13226" s="50">
        <v>18</v>
      </c>
      <c r="D13226" s="51">
        <v>8.8814700000000002</v>
      </c>
      <c r="E13226" s="42"/>
      <c r="F13226" s="49">
        <v>43407</v>
      </c>
      <c r="G13226" s="54">
        <v>18</v>
      </c>
      <c r="H13226" s="54">
        <v>27308.393915903602</v>
      </c>
      <c r="I13226" s="42"/>
      <c r="J13226" s="49">
        <v>43407</v>
      </c>
      <c r="K13226" s="54">
        <v>18</v>
      </c>
      <c r="L13226" s="54">
        <v>32647.66</v>
      </c>
      <c r="M13226" s="42"/>
      <c r="N13226" s="49">
        <v>43407</v>
      </c>
      <c r="O13226" s="54">
        <v>18</v>
      </c>
      <c r="P13226" s="54">
        <v>13275.1858053507</v>
      </c>
      <c r="Q13226" s="42"/>
      <c r="R13226" s="55">
        <f t="shared" si="618"/>
        <v>1.1955173966121444</v>
      </c>
      <c r="S13226" s="55">
        <f t="shared" si="619"/>
        <v>117903.16447464809</v>
      </c>
      <c r="T13226" s="55">
        <f t="shared" si="620"/>
        <v>15870.715573555362</v>
      </c>
    </row>
    <row r="13227" spans="2:20">
      <c r="B13227" s="49">
        <v>43407</v>
      </c>
      <c r="C13227" s="50">
        <v>19</v>
      </c>
      <c r="D13227" s="51">
        <v>7.1044</v>
      </c>
      <c r="E13227" s="42"/>
      <c r="F13227" s="49">
        <v>43407</v>
      </c>
      <c r="G13227" s="54">
        <v>19</v>
      </c>
      <c r="H13227" s="54">
        <v>27749.3245911142</v>
      </c>
      <c r="I13227" s="42"/>
      <c r="J13227" s="49">
        <v>43407</v>
      </c>
      <c r="K13227" s="54">
        <v>19</v>
      </c>
      <c r="L13227" s="54">
        <v>19070.93</v>
      </c>
      <c r="M13227" s="42"/>
      <c r="N13227" s="49">
        <v>43407</v>
      </c>
      <c r="O13227" s="54">
        <v>19</v>
      </c>
      <c r="P13227" s="54">
        <v>13255.445282509399</v>
      </c>
      <c r="Q13227" s="42"/>
      <c r="R13227" s="55">
        <f t="shared" si="618"/>
        <v>0.68725744792025789</v>
      </c>
      <c r="S13227" s="55">
        <f t="shared" si="619"/>
        <v>94171.985465059784</v>
      </c>
      <c r="T13227" s="55">
        <f t="shared" si="620"/>
        <v>9109.9034959040309</v>
      </c>
    </row>
    <row r="13228" spans="2:20">
      <c r="B13228" s="49">
        <v>43407</v>
      </c>
      <c r="C13228" s="50">
        <v>20</v>
      </c>
      <c r="D13228" s="51">
        <v>6.3395599999999996</v>
      </c>
      <c r="E13228" s="42"/>
      <c r="F13228" s="49">
        <v>43407</v>
      </c>
      <c r="G13228" s="54">
        <v>20</v>
      </c>
      <c r="H13228" s="54">
        <v>27674.657547430299</v>
      </c>
      <c r="I13228" s="42"/>
      <c r="J13228" s="49">
        <v>43407</v>
      </c>
      <c r="K13228" s="54">
        <v>20</v>
      </c>
      <c r="L13228" s="54">
        <v>11920.27</v>
      </c>
      <c r="M13228" s="42"/>
      <c r="N13228" s="49">
        <v>43407</v>
      </c>
      <c r="O13228" s="54">
        <v>20</v>
      </c>
      <c r="P13228" s="54">
        <v>13188.3509792896</v>
      </c>
      <c r="Q13228" s="42"/>
      <c r="R13228" s="55">
        <f t="shared" si="618"/>
        <v>0.43072872643755061</v>
      </c>
      <c r="S13228" s="55">
        <f t="shared" si="619"/>
        <v>83608.34233426518</v>
      </c>
      <c r="T13228" s="55">
        <f t="shared" si="620"/>
        <v>5680.6016211208325</v>
      </c>
    </row>
    <row r="13229" spans="2:20">
      <c r="B13229" s="49">
        <v>43407</v>
      </c>
      <c r="C13229" s="50">
        <v>21</v>
      </c>
      <c r="D13229" s="51">
        <v>5.0966300000000002</v>
      </c>
      <c r="E13229" s="42"/>
      <c r="F13229" s="49">
        <v>43407</v>
      </c>
      <c r="G13229" s="54">
        <v>21</v>
      </c>
      <c r="H13229" s="54">
        <v>27585.520305976901</v>
      </c>
      <c r="I13229" s="42"/>
      <c r="J13229" s="49">
        <v>43407</v>
      </c>
      <c r="K13229" s="54">
        <v>21</v>
      </c>
      <c r="L13229" s="54">
        <v>4860.45</v>
      </c>
      <c r="M13229" s="42"/>
      <c r="N13229" s="49">
        <v>43407</v>
      </c>
      <c r="O13229" s="54">
        <v>21</v>
      </c>
      <c r="P13229" s="54">
        <v>13119.496239975</v>
      </c>
      <c r="Q13229" s="42"/>
      <c r="R13229" s="55">
        <f t="shared" si="618"/>
        <v>0.17619569781857244</v>
      </c>
      <c r="S13229" s="55">
        <f t="shared" si="619"/>
        <v>66865.218121543789</v>
      </c>
      <c r="T13229" s="55">
        <f t="shared" si="620"/>
        <v>2311.5987950305325</v>
      </c>
    </row>
    <row r="13230" spans="2:20">
      <c r="B13230" s="49">
        <v>43407</v>
      </c>
      <c r="C13230" s="50">
        <v>22</v>
      </c>
      <c r="D13230" s="51">
        <v>5.2756299999999996</v>
      </c>
      <c r="E13230" s="42"/>
      <c r="F13230" s="49">
        <v>43407</v>
      </c>
      <c r="G13230" s="54">
        <v>22</v>
      </c>
      <c r="H13230" s="54">
        <v>27487.593255904401</v>
      </c>
      <c r="I13230" s="42"/>
      <c r="J13230" s="49">
        <v>43407</v>
      </c>
      <c r="K13230" s="54">
        <v>22</v>
      </c>
      <c r="L13230" s="54">
        <v>3634.91</v>
      </c>
      <c r="M13230" s="42"/>
      <c r="N13230" s="49">
        <v>43407</v>
      </c>
      <c r="O13230" s="54">
        <v>22</v>
      </c>
      <c r="P13230" s="54">
        <v>13084.3928539709</v>
      </c>
      <c r="Q13230" s="42"/>
      <c r="R13230" s="55">
        <f t="shared" si="618"/>
        <v>0.13223820529355412</v>
      </c>
      <c r="S13230" s="55">
        <f t="shared" si="619"/>
        <v>69028.415472194494</v>
      </c>
      <c r="T13230" s="55">
        <f t="shared" si="620"/>
        <v>1730.2566283649164</v>
      </c>
    </row>
    <row r="13231" spans="2:20">
      <c r="B13231" s="49">
        <v>43407</v>
      </c>
      <c r="C13231" s="50">
        <v>23</v>
      </c>
      <c r="D13231" s="51">
        <v>5.1428900000000004</v>
      </c>
      <c r="E13231" s="42"/>
      <c r="F13231" s="49">
        <v>43407</v>
      </c>
      <c r="G13231" s="54">
        <v>23</v>
      </c>
      <c r="H13231" s="54">
        <v>27360.177379938701</v>
      </c>
      <c r="I13231" s="42"/>
      <c r="J13231" s="49">
        <v>43407</v>
      </c>
      <c r="K13231" s="54">
        <v>23</v>
      </c>
      <c r="L13231" s="54">
        <v>9350.82</v>
      </c>
      <c r="M13231" s="42"/>
      <c r="N13231" s="49">
        <v>43407</v>
      </c>
      <c r="O13231" s="54">
        <v>23</v>
      </c>
      <c r="P13231" s="54">
        <v>13042.9216805342</v>
      </c>
      <c r="Q13231" s="42"/>
      <c r="R13231" s="55">
        <f t="shared" si="618"/>
        <v>0.34176752110007519</v>
      </c>
      <c r="S13231" s="55">
        <f t="shared" si="619"/>
        <v>67078.311481602534</v>
      </c>
      <c r="T13231" s="55">
        <f t="shared" si="620"/>
        <v>4457.6470106586003</v>
      </c>
    </row>
    <row r="13232" spans="2:20">
      <c r="B13232" s="49">
        <v>43407</v>
      </c>
      <c r="C13232" s="50">
        <v>24</v>
      </c>
      <c r="D13232" s="51">
        <v>4.9135299999999997</v>
      </c>
      <c r="E13232" s="42"/>
      <c r="F13232" s="49">
        <v>43407</v>
      </c>
      <c r="G13232" s="54">
        <v>24</v>
      </c>
      <c r="H13232" s="54">
        <v>27194.1203932233</v>
      </c>
      <c r="I13232" s="42"/>
      <c r="J13232" s="49">
        <v>43407</v>
      </c>
      <c r="K13232" s="54">
        <v>24</v>
      </c>
      <c r="L13232" s="54">
        <v>4594.1499999999996</v>
      </c>
      <c r="M13232" s="42"/>
      <c r="N13232" s="49">
        <v>43407</v>
      </c>
      <c r="O13232" s="54">
        <v>24</v>
      </c>
      <c r="P13232" s="54">
        <v>12986.3541439123</v>
      </c>
      <c r="Q13232" s="42"/>
      <c r="R13232" s="55">
        <f t="shared" si="618"/>
        <v>0.16893909174370095</v>
      </c>
      <c r="S13232" s="55">
        <f t="shared" si="619"/>
        <v>63808.840676737404</v>
      </c>
      <c r="T13232" s="55">
        <f t="shared" si="620"/>
        <v>2193.902874134591</v>
      </c>
    </row>
    <row r="13233" spans="2:20">
      <c r="B13233" s="49">
        <v>43407</v>
      </c>
      <c r="C13233" s="50">
        <v>25</v>
      </c>
      <c r="D13233" s="51">
        <v>4.3721199999999998</v>
      </c>
      <c r="E13233" s="42"/>
      <c r="F13233" s="49">
        <v>43407</v>
      </c>
      <c r="G13233" s="54">
        <v>25</v>
      </c>
      <c r="H13233" s="54">
        <v>26803.152952345401</v>
      </c>
      <c r="I13233" s="42"/>
      <c r="J13233" s="49">
        <v>43407</v>
      </c>
      <c r="K13233" s="54">
        <v>25</v>
      </c>
      <c r="L13233" s="54">
        <v>-5753.54</v>
      </c>
      <c r="M13233" s="42"/>
      <c r="N13233" s="49">
        <v>43407</v>
      </c>
      <c r="O13233" s="54">
        <v>25</v>
      </c>
      <c r="P13233" s="54">
        <v>12554.0953340448</v>
      </c>
      <c r="Q13233" s="42"/>
      <c r="R13233" s="55">
        <f t="shared" si="618"/>
        <v>-0.21465907426001307</v>
      </c>
      <c r="S13233" s="55">
        <f t="shared" si="619"/>
        <v>54888.011291883944</v>
      </c>
      <c r="T13233" s="55">
        <f t="shared" si="620"/>
        <v>-2694.8504825780064</v>
      </c>
    </row>
    <row r="13234" spans="2:20">
      <c r="B13234" s="49">
        <v>43407</v>
      </c>
      <c r="C13234" s="50">
        <v>26</v>
      </c>
      <c r="D13234" s="51">
        <v>4.3888499999999997</v>
      </c>
      <c r="E13234" s="42"/>
      <c r="F13234" s="49">
        <v>43407</v>
      </c>
      <c r="G13234" s="54">
        <v>26</v>
      </c>
      <c r="H13234" s="54">
        <v>26879.038626331199</v>
      </c>
      <c r="I13234" s="42"/>
      <c r="J13234" s="49">
        <v>43407</v>
      </c>
      <c r="K13234" s="54">
        <v>26</v>
      </c>
      <c r="L13234" s="54">
        <v>-4885.28</v>
      </c>
      <c r="M13234" s="42"/>
      <c r="N13234" s="49">
        <v>43407</v>
      </c>
      <c r="O13234" s="54">
        <v>26</v>
      </c>
      <c r="P13234" s="54">
        <v>12590.1280531749</v>
      </c>
      <c r="Q13234" s="42"/>
      <c r="R13234" s="55">
        <f t="shared" si="618"/>
        <v>-0.1817505479981821</v>
      </c>
      <c r="S13234" s="55">
        <f t="shared" si="619"/>
        <v>55256.183506176654</v>
      </c>
      <c r="T13234" s="55">
        <f t="shared" si="620"/>
        <v>-2288.2626730318239</v>
      </c>
    </row>
    <row r="13235" spans="2:20">
      <c r="B13235" s="49">
        <v>43407</v>
      </c>
      <c r="C13235" s="50">
        <v>27</v>
      </c>
      <c r="D13235" s="51">
        <v>4.7092999999999998</v>
      </c>
      <c r="E13235" s="42"/>
      <c r="F13235" s="49">
        <v>43407</v>
      </c>
      <c r="G13235" s="54">
        <v>27</v>
      </c>
      <c r="H13235" s="54">
        <v>27116.578648270399</v>
      </c>
      <c r="I13235" s="42"/>
      <c r="J13235" s="49">
        <v>43407</v>
      </c>
      <c r="K13235" s="54">
        <v>27</v>
      </c>
      <c r="L13235" s="54">
        <v>-4493.01</v>
      </c>
      <c r="M13235" s="42"/>
      <c r="N13235" s="49">
        <v>43407</v>
      </c>
      <c r="O13235" s="54">
        <v>27</v>
      </c>
      <c r="P13235" s="54">
        <v>12879.926541997</v>
      </c>
      <c r="Q13235" s="42"/>
      <c r="R13235" s="55">
        <f t="shared" si="618"/>
        <v>-0.16569236326893996</v>
      </c>
      <c r="S13235" s="55">
        <f t="shared" si="619"/>
        <v>60655.438064226466</v>
      </c>
      <c r="T13235" s="55">
        <f t="shared" si="620"/>
        <v>-2134.1054674738284</v>
      </c>
    </row>
    <row r="13236" spans="2:20">
      <c r="B13236" s="49">
        <v>43407</v>
      </c>
      <c r="C13236" s="50">
        <v>28</v>
      </c>
      <c r="D13236" s="51">
        <v>4.94184</v>
      </c>
      <c r="E13236" s="42"/>
      <c r="F13236" s="49">
        <v>43407</v>
      </c>
      <c r="G13236" s="54">
        <v>28</v>
      </c>
      <c r="H13236" s="54">
        <v>27004.020275802101</v>
      </c>
      <c r="I13236" s="42"/>
      <c r="J13236" s="49">
        <v>43407</v>
      </c>
      <c r="K13236" s="54">
        <v>28</v>
      </c>
      <c r="L13236" s="54">
        <v>-5377.87</v>
      </c>
      <c r="M13236" s="42"/>
      <c r="N13236" s="49">
        <v>43407</v>
      </c>
      <c r="O13236" s="54">
        <v>28</v>
      </c>
      <c r="P13236" s="54">
        <v>12850.7894721187</v>
      </c>
      <c r="Q13236" s="42"/>
      <c r="R13236" s="55">
        <f t="shared" si="618"/>
        <v>-0.19915071700709056</v>
      </c>
      <c r="S13236" s="55">
        <f t="shared" si="619"/>
        <v>63506.545444895077</v>
      </c>
      <c r="T13236" s="55">
        <f t="shared" si="620"/>
        <v>-2559.2439374796099</v>
      </c>
    </row>
    <row r="13237" spans="2:20">
      <c r="B13237" s="49">
        <v>43407</v>
      </c>
      <c r="C13237" s="50">
        <v>29</v>
      </c>
      <c r="D13237" s="51">
        <v>5.3844799999999999</v>
      </c>
      <c r="E13237" s="42"/>
      <c r="F13237" s="49">
        <v>43407</v>
      </c>
      <c r="G13237" s="54">
        <v>29</v>
      </c>
      <c r="H13237" s="54">
        <v>27249.9623626106</v>
      </c>
      <c r="I13237" s="42"/>
      <c r="J13237" s="49">
        <v>43407</v>
      </c>
      <c r="K13237" s="54">
        <v>29</v>
      </c>
      <c r="L13237" s="54">
        <v>2845.19</v>
      </c>
      <c r="M13237" s="42"/>
      <c r="N13237" s="49">
        <v>43407</v>
      </c>
      <c r="O13237" s="54">
        <v>29</v>
      </c>
      <c r="P13237" s="54">
        <v>13042.631469514799</v>
      </c>
      <c r="Q13237" s="42"/>
      <c r="R13237" s="55">
        <f t="shared" si="618"/>
        <v>0.10441078641282296</v>
      </c>
      <c r="S13237" s="55">
        <f t="shared" si="619"/>
        <v>70227.788294973041</v>
      </c>
      <c r="T13237" s="55">
        <f t="shared" si="620"/>
        <v>1361.7914086246731</v>
      </c>
    </row>
    <row r="13238" spans="2:20">
      <c r="B13238" s="49">
        <v>43407</v>
      </c>
      <c r="C13238" s="50">
        <v>30</v>
      </c>
      <c r="D13238" s="51">
        <v>5.9080300000000001</v>
      </c>
      <c r="E13238" s="42"/>
      <c r="F13238" s="49">
        <v>43407</v>
      </c>
      <c r="G13238" s="54">
        <v>30</v>
      </c>
      <c r="H13238" s="54">
        <v>27567.010237532999</v>
      </c>
      <c r="I13238" s="42"/>
      <c r="J13238" s="49">
        <v>43407</v>
      </c>
      <c r="K13238" s="54">
        <v>30</v>
      </c>
      <c r="L13238" s="54">
        <v>17990.84</v>
      </c>
      <c r="M13238" s="42"/>
      <c r="N13238" s="49">
        <v>43407</v>
      </c>
      <c r="O13238" s="54">
        <v>30</v>
      </c>
      <c r="P13238" s="54">
        <v>13217.6702078135</v>
      </c>
      <c r="Q13238" s="42"/>
      <c r="R13238" s="55">
        <f t="shared" si="618"/>
        <v>0.65262209593933895</v>
      </c>
      <c r="S13238" s="55">
        <f t="shared" si="619"/>
        <v>78090.392117868396</v>
      </c>
      <c r="T13238" s="55">
        <f t="shared" si="620"/>
        <v>8626.1436344582053</v>
      </c>
    </row>
    <row r="13239" spans="2:20">
      <c r="B13239" s="49">
        <v>43407</v>
      </c>
      <c r="C13239" s="50">
        <v>31</v>
      </c>
      <c r="D13239" s="51">
        <v>5.2308300000000001</v>
      </c>
      <c r="E13239" s="42"/>
      <c r="F13239" s="49">
        <v>43407</v>
      </c>
      <c r="G13239" s="54">
        <v>31</v>
      </c>
      <c r="H13239" s="54">
        <v>28268.472926161099</v>
      </c>
      <c r="I13239" s="42"/>
      <c r="J13239" s="49">
        <v>43407</v>
      </c>
      <c r="K13239" s="54">
        <v>31</v>
      </c>
      <c r="L13239" s="54">
        <v>27017.34</v>
      </c>
      <c r="M13239" s="42"/>
      <c r="N13239" s="49">
        <v>43407</v>
      </c>
      <c r="O13239" s="54">
        <v>31</v>
      </c>
      <c r="P13239" s="54">
        <v>13806.913455608699</v>
      </c>
      <c r="Q13239" s="42"/>
      <c r="R13239" s="55">
        <f t="shared" si="618"/>
        <v>0.95574105012926835</v>
      </c>
      <c r="S13239" s="55">
        <f t="shared" si="619"/>
        <v>72221.617111001658</v>
      </c>
      <c r="T13239" s="55">
        <f t="shared" si="620"/>
        <v>13195.833965107384</v>
      </c>
    </row>
    <row r="13240" spans="2:20">
      <c r="B13240" s="49">
        <v>43407</v>
      </c>
      <c r="C13240" s="50">
        <v>32</v>
      </c>
      <c r="D13240" s="51">
        <v>4.4656399999999996</v>
      </c>
      <c r="E13240" s="42"/>
      <c r="F13240" s="49">
        <v>43407</v>
      </c>
      <c r="G13240" s="54">
        <v>32</v>
      </c>
      <c r="H13240" s="54">
        <v>28990.3829872321</v>
      </c>
      <c r="I13240" s="42"/>
      <c r="J13240" s="49">
        <v>43407</v>
      </c>
      <c r="K13240" s="54">
        <v>32</v>
      </c>
      <c r="L13240" s="54">
        <v>18959.669999999998</v>
      </c>
      <c r="M13240" s="42"/>
      <c r="N13240" s="49">
        <v>43407</v>
      </c>
      <c r="O13240" s="54">
        <v>32</v>
      </c>
      <c r="P13240" s="54">
        <v>14208.236455390401</v>
      </c>
      <c r="Q13240" s="42"/>
      <c r="R13240" s="55">
        <f t="shared" si="618"/>
        <v>0.65399860389392539</v>
      </c>
      <c r="S13240" s="55">
        <f t="shared" si="619"/>
        <v>63448.869044649582</v>
      </c>
      <c r="T13240" s="55">
        <f t="shared" si="620"/>
        <v>9292.1668056200979</v>
      </c>
    </row>
    <row r="13241" spans="2:20">
      <c r="B13241" s="49">
        <v>43407</v>
      </c>
      <c r="C13241" s="50">
        <v>33</v>
      </c>
      <c r="D13241" s="51">
        <v>4.8437999999999999</v>
      </c>
      <c r="E13241" s="42"/>
      <c r="F13241" s="49">
        <v>43407</v>
      </c>
      <c r="G13241" s="54">
        <v>33</v>
      </c>
      <c r="H13241" s="54">
        <v>29836.012627025601</v>
      </c>
      <c r="I13241" s="42"/>
      <c r="J13241" s="49">
        <v>43407</v>
      </c>
      <c r="K13241" s="54">
        <v>33</v>
      </c>
      <c r="L13241" s="54">
        <v>10075.59</v>
      </c>
      <c r="M13241" s="42"/>
      <c r="N13241" s="49">
        <v>43407</v>
      </c>
      <c r="O13241" s="54">
        <v>33</v>
      </c>
      <c r="P13241" s="54">
        <v>14422.462005653</v>
      </c>
      <c r="Q13241" s="42"/>
      <c r="R13241" s="55">
        <f t="shared" si="618"/>
        <v>0.33769894543057954</v>
      </c>
      <c r="S13241" s="55">
        <f t="shared" si="619"/>
        <v>69859.521462981997</v>
      </c>
      <c r="T13241" s="55">
        <f t="shared" si="620"/>
        <v>4870.450209821619</v>
      </c>
    </row>
    <row r="13242" spans="2:20">
      <c r="B13242" s="49">
        <v>43407</v>
      </c>
      <c r="C13242" s="50">
        <v>34</v>
      </c>
      <c r="D13242" s="51">
        <v>5.4116499999999998</v>
      </c>
      <c r="E13242" s="42"/>
      <c r="F13242" s="49">
        <v>43407</v>
      </c>
      <c r="G13242" s="54">
        <v>34</v>
      </c>
      <c r="H13242" s="54">
        <v>31900.374504248601</v>
      </c>
      <c r="I13242" s="42"/>
      <c r="J13242" s="49">
        <v>43407</v>
      </c>
      <c r="K13242" s="54">
        <v>34</v>
      </c>
      <c r="L13242" s="54">
        <v>53855.64</v>
      </c>
      <c r="M13242" s="42"/>
      <c r="N13242" s="49">
        <v>43407</v>
      </c>
      <c r="O13242" s="54">
        <v>34</v>
      </c>
      <c r="P13242" s="54">
        <v>15475.3390707421</v>
      </c>
      <c r="Q13242" s="42"/>
      <c r="R13242" s="55">
        <f t="shared" si="618"/>
        <v>1.6882447569017511</v>
      </c>
      <c r="S13242" s="55">
        <f t="shared" si="619"/>
        <v>83747.118682181492</v>
      </c>
      <c r="T13242" s="55">
        <f t="shared" si="620"/>
        <v>26126.160047457168</v>
      </c>
    </row>
    <row r="13243" spans="2:20">
      <c r="B13243" s="49">
        <v>43407</v>
      </c>
      <c r="C13243" s="50">
        <v>35</v>
      </c>
      <c r="D13243" s="51">
        <v>4.8435800000000002</v>
      </c>
      <c r="E13243" s="42"/>
      <c r="F13243" s="49">
        <v>43407</v>
      </c>
      <c r="G13243" s="54">
        <v>35</v>
      </c>
      <c r="H13243" s="54">
        <v>33109.787378133398</v>
      </c>
      <c r="I13243" s="42"/>
      <c r="J13243" s="49">
        <v>43407</v>
      </c>
      <c r="K13243" s="54">
        <v>35</v>
      </c>
      <c r="L13243" s="54">
        <v>44897.3</v>
      </c>
      <c r="M13243" s="42"/>
      <c r="N13243" s="49">
        <v>43407</v>
      </c>
      <c r="O13243" s="54">
        <v>35</v>
      </c>
      <c r="P13243" s="54">
        <v>15721.4234290531</v>
      </c>
      <c r="Q13243" s="42"/>
      <c r="R13243" s="55">
        <f t="shared" si="618"/>
        <v>1.356012936212674</v>
      </c>
      <c r="S13243" s="55">
        <f t="shared" si="619"/>
        <v>76147.972092493015</v>
      </c>
      <c r="T13243" s="55">
        <f t="shared" si="620"/>
        <v>21318.453545473021</v>
      </c>
    </row>
    <row r="13244" spans="2:20">
      <c r="B13244" s="49">
        <v>43407</v>
      </c>
      <c r="C13244" s="50">
        <v>36</v>
      </c>
      <c r="D13244" s="51">
        <v>4.1465199999999998</v>
      </c>
      <c r="E13244" s="42"/>
      <c r="F13244" s="49">
        <v>43407</v>
      </c>
      <c r="G13244" s="54">
        <v>36</v>
      </c>
      <c r="H13244" s="54">
        <v>32921.814651306398</v>
      </c>
      <c r="I13244" s="42"/>
      <c r="J13244" s="49">
        <v>43407</v>
      </c>
      <c r="K13244" s="54">
        <v>36</v>
      </c>
      <c r="L13244" s="54">
        <v>29152.11</v>
      </c>
      <c r="M13244" s="42"/>
      <c r="N13244" s="49">
        <v>43407</v>
      </c>
      <c r="O13244" s="54">
        <v>36</v>
      </c>
      <c r="P13244" s="54">
        <v>15614.495801016301</v>
      </c>
      <c r="Q13244" s="42"/>
      <c r="R13244" s="55">
        <f t="shared" si="618"/>
        <v>0.88549523496096805</v>
      </c>
      <c r="S13244" s="55">
        <f t="shared" si="619"/>
        <v>64745.81912883011</v>
      </c>
      <c r="T13244" s="55">
        <f t="shared" si="620"/>
        <v>13826.561628117979</v>
      </c>
    </row>
    <row r="13245" spans="2:20">
      <c r="B13245" s="49">
        <v>43407</v>
      </c>
      <c r="C13245" s="50">
        <v>37</v>
      </c>
      <c r="D13245" s="51">
        <v>3.6871299999999998</v>
      </c>
      <c r="E13245" s="42"/>
      <c r="F13245" s="49">
        <v>43407</v>
      </c>
      <c r="G13245" s="54">
        <v>37</v>
      </c>
      <c r="H13245" s="54">
        <v>32231.913719207299</v>
      </c>
      <c r="I13245" s="42"/>
      <c r="J13245" s="49">
        <v>43407</v>
      </c>
      <c r="K13245" s="54">
        <v>37</v>
      </c>
      <c r="L13245" s="54">
        <v>5551.29</v>
      </c>
      <c r="M13245" s="42"/>
      <c r="N13245" s="49">
        <v>43407</v>
      </c>
      <c r="O13245" s="54">
        <v>37</v>
      </c>
      <c r="P13245" s="54">
        <v>15297.341517741101</v>
      </c>
      <c r="Q13245" s="42"/>
      <c r="R13245" s="55">
        <f t="shared" si="618"/>
        <v>0.17222961218998095</v>
      </c>
      <c r="S13245" s="55">
        <f t="shared" si="619"/>
        <v>56403.286830308738</v>
      </c>
      <c r="T13245" s="55">
        <f t="shared" si="620"/>
        <v>2634.6551971382446</v>
      </c>
    </row>
    <row r="13246" spans="2:20">
      <c r="B13246" s="49">
        <v>43407</v>
      </c>
      <c r="C13246" s="50">
        <v>38</v>
      </c>
      <c r="D13246" s="51">
        <v>3.2629600000000001</v>
      </c>
      <c r="E13246" s="42"/>
      <c r="F13246" s="49">
        <v>43407</v>
      </c>
      <c r="G13246" s="54">
        <v>38</v>
      </c>
      <c r="H13246" s="54">
        <v>31256.158163312401</v>
      </c>
      <c r="I13246" s="42"/>
      <c r="J13246" s="49">
        <v>43407</v>
      </c>
      <c r="K13246" s="54">
        <v>38</v>
      </c>
      <c r="L13246" s="54">
        <v>-9851.9</v>
      </c>
      <c r="M13246" s="42"/>
      <c r="N13246" s="49">
        <v>43407</v>
      </c>
      <c r="O13246" s="54">
        <v>38</v>
      </c>
      <c r="P13246" s="54">
        <v>14769.6696830565</v>
      </c>
      <c r="Q13246" s="42"/>
      <c r="R13246" s="55">
        <f t="shared" si="618"/>
        <v>-0.31519868656039379</v>
      </c>
      <c r="S13246" s="55">
        <f t="shared" si="619"/>
        <v>48192.841389026034</v>
      </c>
      <c r="T13246" s="55">
        <f t="shared" si="620"/>
        <v>-4655.3804850302768</v>
      </c>
    </row>
    <row r="13247" spans="2:20">
      <c r="B13247" s="49">
        <v>43407</v>
      </c>
      <c r="C13247" s="50">
        <v>39</v>
      </c>
      <c r="D13247" s="51">
        <v>3.8114499999999998</v>
      </c>
      <c r="E13247" s="42"/>
      <c r="F13247" s="49">
        <v>43407</v>
      </c>
      <c r="G13247" s="54">
        <v>39</v>
      </c>
      <c r="H13247" s="54">
        <v>30362.2727074867</v>
      </c>
      <c r="I13247" s="42"/>
      <c r="J13247" s="49">
        <v>43407</v>
      </c>
      <c r="K13247" s="54">
        <v>39</v>
      </c>
      <c r="L13247" s="54">
        <v>3956.07</v>
      </c>
      <c r="M13247" s="42"/>
      <c r="N13247" s="49">
        <v>43407</v>
      </c>
      <c r="O13247" s="54">
        <v>39</v>
      </c>
      <c r="P13247" s="54">
        <v>14591.108943073201</v>
      </c>
      <c r="Q13247" s="42"/>
      <c r="R13247" s="55">
        <f t="shared" si="618"/>
        <v>0.13029558222183138</v>
      </c>
      <c r="S13247" s="55">
        <f t="shared" si="619"/>
        <v>55613.282181076349</v>
      </c>
      <c r="T13247" s="55">
        <f t="shared" si="620"/>
        <v>1901.1570349998933</v>
      </c>
    </row>
    <row r="13248" spans="2:20">
      <c r="B13248" s="49">
        <v>43407</v>
      </c>
      <c r="C13248" s="50">
        <v>40</v>
      </c>
      <c r="D13248" s="51">
        <v>4.1835500000000003</v>
      </c>
      <c r="E13248" s="42"/>
      <c r="F13248" s="49">
        <v>43407</v>
      </c>
      <c r="G13248" s="54">
        <v>40</v>
      </c>
      <c r="H13248" s="54">
        <v>29066.885996413701</v>
      </c>
      <c r="I13248" s="42"/>
      <c r="J13248" s="49">
        <v>43407</v>
      </c>
      <c r="K13248" s="54">
        <v>40</v>
      </c>
      <c r="L13248" s="54">
        <v>-2460.63</v>
      </c>
      <c r="M13248" s="42"/>
      <c r="N13248" s="49">
        <v>43407</v>
      </c>
      <c r="O13248" s="54">
        <v>40</v>
      </c>
      <c r="P13248" s="54">
        <v>13941.3763300393</v>
      </c>
      <c r="Q13248" s="42"/>
      <c r="R13248" s="55">
        <f t="shared" si="618"/>
        <v>-8.4654063056620335E-2</v>
      </c>
      <c r="S13248" s="55">
        <f t="shared" si="619"/>
        <v>58324.444945535921</v>
      </c>
      <c r="T13248" s="55">
        <f t="shared" si="620"/>
        <v>-1180.1941509392211</v>
      </c>
    </row>
    <row r="13249" spans="2:20">
      <c r="B13249" s="49">
        <v>43407</v>
      </c>
      <c r="C13249" s="50">
        <v>41</v>
      </c>
      <c r="D13249" s="51">
        <v>5.8473899999999999</v>
      </c>
      <c r="E13249" s="42"/>
      <c r="F13249" s="49">
        <v>43407</v>
      </c>
      <c r="G13249" s="54">
        <v>41</v>
      </c>
      <c r="H13249" s="54">
        <v>27773.7638942456</v>
      </c>
      <c r="I13249" s="42"/>
      <c r="J13249" s="49">
        <v>43407</v>
      </c>
      <c r="K13249" s="54">
        <v>41</v>
      </c>
      <c r="L13249" s="54">
        <v>6513.56</v>
      </c>
      <c r="M13249" s="42"/>
      <c r="N13249" s="49">
        <v>43407</v>
      </c>
      <c r="O13249" s="54">
        <v>41</v>
      </c>
      <c r="P13249" s="54">
        <v>13116.0758042984</v>
      </c>
      <c r="Q13249" s="42"/>
      <c r="R13249" s="55">
        <f t="shared" si="618"/>
        <v>0.23452204839076687</v>
      </c>
      <c r="S13249" s="55">
        <f t="shared" si="619"/>
        <v>76694.810497296421</v>
      </c>
      <c r="T13249" s="55">
        <f t="shared" si="620"/>
        <v>3076.0089644726359</v>
      </c>
    </row>
    <row r="13250" spans="2:20">
      <c r="B13250" s="49">
        <v>43407</v>
      </c>
      <c r="C13250" s="50">
        <v>42</v>
      </c>
      <c r="D13250" s="51">
        <v>6.2707300000000004</v>
      </c>
      <c r="E13250" s="42"/>
      <c r="F13250" s="49">
        <v>43407</v>
      </c>
      <c r="G13250" s="54">
        <v>42</v>
      </c>
      <c r="H13250" s="54">
        <v>26992.905168548899</v>
      </c>
      <c r="I13250" s="42"/>
      <c r="J13250" s="49">
        <v>43407</v>
      </c>
      <c r="K13250" s="54">
        <v>42</v>
      </c>
      <c r="L13250" s="54">
        <v>-3512.54</v>
      </c>
      <c r="M13250" s="42"/>
      <c r="N13250" s="49">
        <v>43407</v>
      </c>
      <c r="O13250" s="54">
        <v>42</v>
      </c>
      <c r="P13250" s="54">
        <v>12697.826080483699</v>
      </c>
      <c r="Q13250" s="42"/>
      <c r="R13250" s="55">
        <f t="shared" si="618"/>
        <v>-0.13012826807885344</v>
      </c>
      <c r="S13250" s="55">
        <f t="shared" si="619"/>
        <v>79624.638937671552</v>
      </c>
      <c r="T13250" s="55">
        <f t="shared" si="620"/>
        <v>-1652.3461162198396</v>
      </c>
    </row>
    <row r="13251" spans="2:20">
      <c r="B13251" s="49">
        <v>43407</v>
      </c>
      <c r="C13251" s="50">
        <v>43</v>
      </c>
      <c r="D13251" s="51">
        <v>6.4089499999999999</v>
      </c>
      <c r="E13251" s="42"/>
      <c r="F13251" s="49">
        <v>43407</v>
      </c>
      <c r="G13251" s="54">
        <v>43</v>
      </c>
      <c r="H13251" s="54">
        <v>26979.863094304499</v>
      </c>
      <c r="I13251" s="42"/>
      <c r="J13251" s="49">
        <v>43407</v>
      </c>
      <c r="K13251" s="54">
        <v>43</v>
      </c>
      <c r="L13251" s="54">
        <v>37130.300000000003</v>
      </c>
      <c r="M13251" s="42"/>
      <c r="N13251" s="49">
        <v>43407</v>
      </c>
      <c r="O13251" s="54">
        <v>43</v>
      </c>
      <c r="P13251" s="54">
        <v>13129.111643127701</v>
      </c>
      <c r="Q13251" s="42"/>
      <c r="R13251" s="55">
        <f t="shared" si="618"/>
        <v>1.3762226987667066</v>
      </c>
      <c r="S13251" s="55">
        <f t="shared" si="619"/>
        <v>84143.820065223277</v>
      </c>
      <c r="T13251" s="55">
        <f t="shared" si="620"/>
        <v>18068.581457914592</v>
      </c>
    </row>
    <row r="13252" spans="2:20">
      <c r="B13252" s="49">
        <v>43407</v>
      </c>
      <c r="C13252" s="50">
        <v>44</v>
      </c>
      <c r="D13252" s="51">
        <v>5.7947300000000004</v>
      </c>
      <c r="E13252" s="42"/>
      <c r="F13252" s="49">
        <v>43407</v>
      </c>
      <c r="G13252" s="54">
        <v>44</v>
      </c>
      <c r="H13252" s="54">
        <v>25904.385999525999</v>
      </c>
      <c r="I13252" s="42"/>
      <c r="J13252" s="49">
        <v>43407</v>
      </c>
      <c r="K13252" s="54">
        <v>44</v>
      </c>
      <c r="L13252" s="54">
        <v>5478.25</v>
      </c>
      <c r="M13252" s="42"/>
      <c r="N13252" s="49">
        <v>43407</v>
      </c>
      <c r="O13252" s="54">
        <v>44</v>
      </c>
      <c r="P13252" s="54">
        <v>12566.7121431139</v>
      </c>
      <c r="Q13252" s="42"/>
      <c r="R13252" s="55">
        <f t="shared" si="618"/>
        <v>0.21147963129101927</v>
      </c>
      <c r="S13252" s="55">
        <f t="shared" si="619"/>
        <v>72820.703857066415</v>
      </c>
      <c r="T13252" s="55">
        <f t="shared" si="620"/>
        <v>2657.6036505661023</v>
      </c>
    </row>
    <row r="13253" spans="2:20">
      <c r="B13253" s="49">
        <v>43407</v>
      </c>
      <c r="C13253" s="50">
        <v>45</v>
      </c>
      <c r="D13253" s="51">
        <v>6.5115499999999997</v>
      </c>
      <c r="E13253" s="42"/>
      <c r="F13253" s="49">
        <v>43407</v>
      </c>
      <c r="G13253" s="54">
        <v>45</v>
      </c>
      <c r="H13253" s="54">
        <v>25036.2300996497</v>
      </c>
      <c r="I13253" s="42"/>
      <c r="J13253" s="49">
        <v>43407</v>
      </c>
      <c r="K13253" s="54">
        <v>45</v>
      </c>
      <c r="L13253" s="54">
        <v>-2446.3000000000002</v>
      </c>
      <c r="M13253" s="42"/>
      <c r="N13253" s="49">
        <v>43407</v>
      </c>
      <c r="O13253" s="54">
        <v>45</v>
      </c>
      <c r="P13253" s="54">
        <v>12387.886486936601</v>
      </c>
      <c r="Q13253" s="42"/>
      <c r="R13253" s="55">
        <f t="shared" si="618"/>
        <v>-9.7710397702177543E-2</v>
      </c>
      <c r="S13253" s="55">
        <f t="shared" si="619"/>
        <v>80664.342254012023</v>
      </c>
      <c r="T13253" s="55">
        <f t="shared" si="620"/>
        <v>-1210.4253153280063</v>
      </c>
    </row>
    <row r="13254" spans="2:20">
      <c r="B13254" s="49">
        <v>43407</v>
      </c>
      <c r="C13254" s="50">
        <v>46</v>
      </c>
      <c r="D13254" s="51">
        <v>6.7636399999999997</v>
      </c>
      <c r="E13254" s="42"/>
      <c r="F13254" s="49">
        <v>43407</v>
      </c>
      <c r="G13254" s="54">
        <v>46</v>
      </c>
      <c r="H13254" s="54">
        <v>24058.590376898399</v>
      </c>
      <c r="I13254" s="42"/>
      <c r="J13254" s="49">
        <v>43407</v>
      </c>
      <c r="K13254" s="54">
        <v>46</v>
      </c>
      <c r="L13254" s="54">
        <v>-5812.22</v>
      </c>
      <c r="M13254" s="42"/>
      <c r="N13254" s="49">
        <v>43407</v>
      </c>
      <c r="O13254" s="54">
        <v>46</v>
      </c>
      <c r="P13254" s="54">
        <v>11913.721186688501</v>
      </c>
      <c r="Q13254" s="42"/>
      <c r="R13254" s="55">
        <f t="shared" si="618"/>
        <v>-0.24158605757638341</v>
      </c>
      <c r="S13254" s="55">
        <f t="shared" si="619"/>
        <v>80580.12116713381</v>
      </c>
      <c r="T13254" s="55">
        <f t="shared" si="620"/>
        <v>-2878.188932556307</v>
      </c>
    </row>
    <row r="13255" spans="2:20">
      <c r="B13255" s="49">
        <v>43407</v>
      </c>
      <c r="C13255" s="50">
        <v>47</v>
      </c>
      <c r="D13255" s="51">
        <v>8.8595500000000005</v>
      </c>
      <c r="E13255" s="42"/>
      <c r="F13255" s="49">
        <v>43407</v>
      </c>
      <c r="G13255" s="54">
        <v>47</v>
      </c>
      <c r="H13255" s="54">
        <v>22253.6780048658</v>
      </c>
      <c r="I13255" s="42"/>
      <c r="J13255" s="49">
        <v>43407</v>
      </c>
      <c r="K13255" s="54">
        <v>47</v>
      </c>
      <c r="L13255" s="54">
        <v>-2300.36</v>
      </c>
      <c r="M13255" s="42"/>
      <c r="N13255" s="49">
        <v>43407</v>
      </c>
      <c r="O13255" s="54">
        <v>47</v>
      </c>
      <c r="P13255" s="54">
        <v>10705.629752512001</v>
      </c>
      <c r="Q13255" s="42"/>
      <c r="R13255" s="55">
        <f t="shared" si="618"/>
        <v>-0.10336987888011244</v>
      </c>
      <c r="S13255" s="55">
        <f t="shared" si="619"/>
        <v>94847.062073867695</v>
      </c>
      <c r="T13255" s="55">
        <f t="shared" si="620"/>
        <v>-1106.6396508524936</v>
      </c>
    </row>
    <row r="13256" spans="2:20">
      <c r="B13256" s="49">
        <v>43407</v>
      </c>
      <c r="C13256" s="50">
        <v>48</v>
      </c>
      <c r="D13256" s="51">
        <v>10.651529999999999</v>
      </c>
      <c r="E13256" s="42"/>
      <c r="F13256" s="49">
        <v>43407</v>
      </c>
      <c r="G13256" s="54">
        <v>48</v>
      </c>
      <c r="H13256" s="54">
        <v>21279.463074487401</v>
      </c>
      <c r="I13256" s="42"/>
      <c r="J13256" s="49">
        <v>43407</v>
      </c>
      <c r="K13256" s="54">
        <v>48</v>
      </c>
      <c r="L13256" s="54">
        <v>8495.56</v>
      </c>
      <c r="M13256" s="42"/>
      <c r="N13256" s="49">
        <v>43407</v>
      </c>
      <c r="O13256" s="54">
        <v>48</v>
      </c>
      <c r="P13256" s="54">
        <v>10205.757933508699</v>
      </c>
      <c r="Q13256" s="42"/>
      <c r="R13256" s="55">
        <f t="shared" si="618"/>
        <v>0.39923751695528381</v>
      </c>
      <c r="S13256" s="55">
        <f t="shared" si="619"/>
        <v>108706.93680150592</v>
      </c>
      <c r="T13256" s="55">
        <f t="shared" si="620"/>
        <v>4074.5214560207014</v>
      </c>
    </row>
    <row r="13257" spans="2:20">
      <c r="B13257" s="49">
        <v>43408</v>
      </c>
      <c r="C13257" s="50">
        <v>1</v>
      </c>
      <c r="D13257" s="51">
        <v>9.9206500000000002</v>
      </c>
      <c r="E13257" s="42"/>
      <c r="F13257" s="49">
        <v>43408</v>
      </c>
      <c r="G13257" s="54">
        <v>1</v>
      </c>
      <c r="H13257" s="54">
        <v>20718.0454009145</v>
      </c>
      <c r="I13257" s="42"/>
      <c r="J13257" s="49">
        <v>43408</v>
      </c>
      <c r="K13257" s="54">
        <v>1</v>
      </c>
      <c r="L13257" s="54">
        <v>-10459.51</v>
      </c>
      <c r="M13257" s="42"/>
      <c r="N13257" s="49">
        <v>43408</v>
      </c>
      <c r="O13257" s="54">
        <v>1</v>
      </c>
      <c r="P13257" s="54">
        <v>9671.5588833694001</v>
      </c>
      <c r="Q13257" s="42"/>
      <c r="R13257" s="55">
        <f t="shared" si="618"/>
        <v>-0.50485023068529022</v>
      </c>
      <c r="S13257" s="55">
        <f t="shared" si="619"/>
        <v>95948.15063629864</v>
      </c>
      <c r="T13257" s="55">
        <f t="shared" si="620"/>
        <v>-4882.6887333554096</v>
      </c>
    </row>
    <row r="13258" spans="2:20">
      <c r="B13258" s="49">
        <v>43408</v>
      </c>
      <c r="C13258" s="50">
        <v>2</v>
      </c>
      <c r="D13258" s="51">
        <v>10.10829</v>
      </c>
      <c r="E13258" s="42"/>
      <c r="F13258" s="49">
        <v>43408</v>
      </c>
      <c r="G13258" s="54">
        <v>2</v>
      </c>
      <c r="H13258" s="54">
        <v>20759.524317326599</v>
      </c>
      <c r="I13258" s="42"/>
      <c r="J13258" s="49">
        <v>43408</v>
      </c>
      <c r="K13258" s="54">
        <v>2</v>
      </c>
      <c r="L13258" s="54">
        <v>-8155.17</v>
      </c>
      <c r="M13258" s="42"/>
      <c r="N13258" s="49">
        <v>43408</v>
      </c>
      <c r="O13258" s="54">
        <v>2</v>
      </c>
      <c r="P13258" s="54">
        <v>9665.6248104637998</v>
      </c>
      <c r="Q13258" s="42"/>
      <c r="R13258" s="55">
        <f t="shared" ref="R13258:R13321" si="621">L13258/H13258</f>
        <v>-0.39283992616311636</v>
      </c>
      <c r="S13258" s="55">
        <f t="shared" ref="S13258:S13321" si="622">P13258*D13258</f>
        <v>97702.93861536312</v>
      </c>
      <c r="T13258" s="55">
        <f t="shared" ref="T13258:T13321" si="623">P13258*R13258</f>
        <v>-3797.0433368629847</v>
      </c>
    </row>
    <row r="13259" spans="2:20">
      <c r="B13259" s="49">
        <v>43408</v>
      </c>
      <c r="C13259" s="50">
        <v>3</v>
      </c>
      <c r="D13259" s="51">
        <v>11.48588</v>
      </c>
      <c r="E13259" s="42"/>
      <c r="F13259" s="49">
        <v>43408</v>
      </c>
      <c r="G13259" s="54">
        <v>3</v>
      </c>
      <c r="H13259" s="54">
        <v>21001.788986378899</v>
      </c>
      <c r="I13259" s="42"/>
      <c r="J13259" s="49">
        <v>43408</v>
      </c>
      <c r="K13259" s="54">
        <v>3</v>
      </c>
      <c r="L13259" s="54">
        <v>4055.66</v>
      </c>
      <c r="M13259" s="42"/>
      <c r="N13259" s="49">
        <v>43408</v>
      </c>
      <c r="O13259" s="54">
        <v>3</v>
      </c>
      <c r="P13259" s="54">
        <v>9815.8041841234008</v>
      </c>
      <c r="Q13259" s="42"/>
      <c r="R13259" s="55">
        <f t="shared" si="621"/>
        <v>0.19311021564069489</v>
      </c>
      <c r="S13259" s="55">
        <f t="shared" si="622"/>
        <v>112743.14896233928</v>
      </c>
      <c r="T13259" s="55">
        <f t="shared" si="623"/>
        <v>1895.532062682905</v>
      </c>
    </row>
    <row r="13260" spans="2:20">
      <c r="B13260" s="49">
        <v>43408</v>
      </c>
      <c r="C13260" s="50">
        <v>4</v>
      </c>
      <c r="D13260" s="51">
        <v>12.226749999999999</v>
      </c>
      <c r="E13260" s="42"/>
      <c r="F13260" s="49">
        <v>43408</v>
      </c>
      <c r="G13260" s="54">
        <v>4</v>
      </c>
      <c r="H13260" s="54">
        <v>20576.713526182801</v>
      </c>
      <c r="I13260" s="42"/>
      <c r="J13260" s="49">
        <v>43408</v>
      </c>
      <c r="K13260" s="54">
        <v>4</v>
      </c>
      <c r="L13260" s="54">
        <v>1762.84</v>
      </c>
      <c r="M13260" s="42"/>
      <c r="N13260" s="49">
        <v>43408</v>
      </c>
      <c r="O13260" s="54">
        <v>4</v>
      </c>
      <c r="P13260" s="54">
        <v>9587.5331382514996</v>
      </c>
      <c r="Q13260" s="42"/>
      <c r="R13260" s="55">
        <f t="shared" si="621"/>
        <v>8.5671601432214986E-2</v>
      </c>
      <c r="S13260" s="55">
        <f t="shared" si="622"/>
        <v>117224.37079811652</v>
      </c>
      <c r="T13260" s="55">
        <f t="shared" si="623"/>
        <v>821.37931773843582</v>
      </c>
    </row>
    <row r="13261" spans="2:20">
      <c r="B13261" s="49">
        <v>43408</v>
      </c>
      <c r="C13261" s="50">
        <v>5</v>
      </c>
      <c r="D13261" s="51">
        <v>12.496549999999999</v>
      </c>
      <c r="E13261" s="42"/>
      <c r="F13261" s="49">
        <v>43408</v>
      </c>
      <c r="G13261" s="54">
        <v>5</v>
      </c>
      <c r="H13261" s="54">
        <v>20181.2084388453</v>
      </c>
      <c r="I13261" s="42"/>
      <c r="J13261" s="49">
        <v>43408</v>
      </c>
      <c r="K13261" s="54">
        <v>5</v>
      </c>
      <c r="L13261" s="54">
        <v>-318.63</v>
      </c>
      <c r="M13261" s="42"/>
      <c r="N13261" s="49">
        <v>43408</v>
      </c>
      <c r="O13261" s="54">
        <v>5</v>
      </c>
      <c r="P13261" s="54">
        <v>9361.4897799258997</v>
      </c>
      <c r="Q13261" s="42"/>
      <c r="R13261" s="55">
        <f t="shared" si="621"/>
        <v>-1.578844998135458E-2</v>
      </c>
      <c r="S13261" s="55">
        <f t="shared" si="622"/>
        <v>116986.32510933299</v>
      </c>
      <c r="T13261" s="55">
        <f t="shared" si="623"/>
        <v>-147.80341314132215</v>
      </c>
    </row>
    <row r="13262" spans="2:20">
      <c r="B13262" s="49">
        <v>43408</v>
      </c>
      <c r="C13262" s="50">
        <v>6</v>
      </c>
      <c r="D13262" s="51">
        <v>12.186109999999999</v>
      </c>
      <c r="E13262" s="42"/>
      <c r="F13262" s="49">
        <v>43408</v>
      </c>
      <c r="G13262" s="54">
        <v>6</v>
      </c>
      <c r="H13262" s="54">
        <v>19819.203318701198</v>
      </c>
      <c r="I13262" s="42"/>
      <c r="J13262" s="49">
        <v>43408</v>
      </c>
      <c r="K13262" s="54">
        <v>6</v>
      </c>
      <c r="L13262" s="54">
        <v>-10813.1</v>
      </c>
      <c r="M13262" s="42"/>
      <c r="N13262" s="49">
        <v>43408</v>
      </c>
      <c r="O13262" s="54">
        <v>6</v>
      </c>
      <c r="P13262" s="54">
        <v>9179.1654109366009</v>
      </c>
      <c r="Q13262" s="42"/>
      <c r="R13262" s="55">
        <f t="shared" si="621"/>
        <v>-0.54558701609347082</v>
      </c>
      <c r="S13262" s="55">
        <f t="shared" si="622"/>
        <v>111858.31940586862</v>
      </c>
      <c r="T13262" s="55">
        <f t="shared" si="623"/>
        <v>-5008.0334667812976</v>
      </c>
    </row>
    <row r="13263" spans="2:20">
      <c r="B13263" s="49">
        <v>43408</v>
      </c>
      <c r="C13263" s="50">
        <v>7</v>
      </c>
      <c r="D13263" s="51">
        <v>14.15607</v>
      </c>
      <c r="E13263" s="42"/>
      <c r="F13263" s="49">
        <v>43408</v>
      </c>
      <c r="G13263" s="54">
        <v>7</v>
      </c>
      <c r="H13263" s="54">
        <v>19894.342277897598</v>
      </c>
      <c r="I13263" s="42"/>
      <c r="J13263" s="49">
        <v>43408</v>
      </c>
      <c r="K13263" s="54">
        <v>7</v>
      </c>
      <c r="L13263" s="54">
        <v>6138.29</v>
      </c>
      <c r="M13263" s="42"/>
      <c r="N13263" s="49">
        <v>43408</v>
      </c>
      <c r="O13263" s="54">
        <v>7</v>
      </c>
      <c r="P13263" s="54">
        <v>9455.8941382120993</v>
      </c>
      <c r="Q13263" s="42"/>
      <c r="R13263" s="55">
        <f t="shared" si="621"/>
        <v>0.30854450548081575</v>
      </c>
      <c r="S13263" s="55">
        <f t="shared" si="622"/>
        <v>133858.29933312014</v>
      </c>
      <c r="T13263" s="55">
        <f t="shared" si="623"/>
        <v>2917.5641807535967</v>
      </c>
    </row>
    <row r="13264" spans="2:20">
      <c r="B13264" s="49">
        <v>43408</v>
      </c>
      <c r="C13264" s="50">
        <v>8</v>
      </c>
      <c r="D13264" s="51">
        <v>13.317880000000001</v>
      </c>
      <c r="E13264" s="42"/>
      <c r="F13264" s="49">
        <v>43408</v>
      </c>
      <c r="G13264" s="54">
        <v>8</v>
      </c>
      <c r="H13264" s="54">
        <v>19618.2269117002</v>
      </c>
      <c r="I13264" s="42"/>
      <c r="J13264" s="49">
        <v>43408</v>
      </c>
      <c r="K13264" s="54">
        <v>8</v>
      </c>
      <c r="L13264" s="54">
        <v>4282.45</v>
      </c>
      <c r="M13264" s="42"/>
      <c r="N13264" s="49">
        <v>43408</v>
      </c>
      <c r="O13264" s="54">
        <v>8</v>
      </c>
      <c r="P13264" s="54">
        <v>9389.2017448380993</v>
      </c>
      <c r="Q13264" s="42"/>
      <c r="R13264" s="55">
        <f t="shared" si="621"/>
        <v>0.21828934996393434</v>
      </c>
      <c r="S13264" s="55">
        <f t="shared" si="622"/>
        <v>125044.26213354443</v>
      </c>
      <c r="T13264" s="55">
        <f t="shared" si="623"/>
        <v>2049.562745560947</v>
      </c>
    </row>
    <row r="13265" spans="2:20">
      <c r="B13265" s="49">
        <v>43408</v>
      </c>
      <c r="C13265" s="50">
        <v>9</v>
      </c>
      <c r="D13265" s="51">
        <v>12.14664</v>
      </c>
      <c r="E13265" s="42"/>
      <c r="F13265" s="49">
        <v>43408</v>
      </c>
      <c r="G13265" s="54">
        <v>9</v>
      </c>
      <c r="H13265" s="54">
        <v>19505.186094390901</v>
      </c>
      <c r="I13265" s="42"/>
      <c r="J13265" s="49">
        <v>43408</v>
      </c>
      <c r="K13265" s="54">
        <v>9</v>
      </c>
      <c r="L13265" s="54">
        <v>-2003.69</v>
      </c>
      <c r="M13265" s="42"/>
      <c r="N13265" s="49">
        <v>43408</v>
      </c>
      <c r="O13265" s="54">
        <v>9</v>
      </c>
      <c r="P13265" s="54">
        <v>9334.0288389067991</v>
      </c>
      <c r="Q13265" s="42"/>
      <c r="R13265" s="55">
        <f t="shared" si="621"/>
        <v>-0.10272601298462876</v>
      </c>
      <c r="S13265" s="55">
        <f t="shared" si="622"/>
        <v>113377.08805581888</v>
      </c>
      <c r="T13265" s="55">
        <f t="shared" si="623"/>
        <v>-958.84756770443914</v>
      </c>
    </row>
    <row r="13266" spans="2:20">
      <c r="B13266" s="49">
        <v>43408</v>
      </c>
      <c r="C13266" s="50">
        <v>10</v>
      </c>
      <c r="D13266" s="51">
        <v>12.5153</v>
      </c>
      <c r="E13266" s="42"/>
      <c r="F13266" s="49">
        <v>43408</v>
      </c>
      <c r="G13266" s="54">
        <v>10</v>
      </c>
      <c r="H13266" s="54">
        <v>19618.172702654301</v>
      </c>
      <c r="I13266" s="42"/>
      <c r="J13266" s="49">
        <v>43408</v>
      </c>
      <c r="K13266" s="54">
        <v>10</v>
      </c>
      <c r="L13266" s="54">
        <v>7335.79</v>
      </c>
      <c r="M13266" s="42"/>
      <c r="N13266" s="49">
        <v>43408</v>
      </c>
      <c r="O13266" s="54">
        <v>10</v>
      </c>
      <c r="P13266" s="54">
        <v>9397.0386681680993</v>
      </c>
      <c r="Q13266" s="42"/>
      <c r="R13266" s="55">
        <f t="shared" si="621"/>
        <v>0.37392830164082924</v>
      </c>
      <c r="S13266" s="55">
        <f t="shared" si="622"/>
        <v>117606.75804372421</v>
      </c>
      <c r="T13266" s="55">
        <f t="shared" si="623"/>
        <v>3513.8187096412971</v>
      </c>
    </row>
    <row r="13267" spans="2:20">
      <c r="B13267" s="49">
        <v>43408</v>
      </c>
      <c r="C13267" s="50">
        <v>11</v>
      </c>
      <c r="D13267" s="51">
        <v>12.23119</v>
      </c>
      <c r="E13267" s="42"/>
      <c r="F13267" s="49">
        <v>43408</v>
      </c>
      <c r="G13267" s="54">
        <v>11</v>
      </c>
      <c r="H13267" s="54">
        <v>19662.502446528499</v>
      </c>
      <c r="I13267" s="42"/>
      <c r="J13267" s="49">
        <v>43408</v>
      </c>
      <c r="K13267" s="54">
        <v>11</v>
      </c>
      <c r="L13267" s="54">
        <v>13718.75</v>
      </c>
      <c r="M13267" s="42"/>
      <c r="N13267" s="49">
        <v>43408</v>
      </c>
      <c r="O13267" s="54">
        <v>11</v>
      </c>
      <c r="P13267" s="54">
        <v>9452.2076453676</v>
      </c>
      <c r="Q13267" s="42"/>
      <c r="R13267" s="55">
        <f t="shared" si="621"/>
        <v>0.69771129271605536</v>
      </c>
      <c r="S13267" s="55">
        <f t="shared" si="622"/>
        <v>115611.74762994374</v>
      </c>
      <c r="T13267" s="55">
        <f t="shared" si="623"/>
        <v>6594.9120152700098</v>
      </c>
    </row>
    <row r="13268" spans="2:20">
      <c r="B13268" s="49">
        <v>43408</v>
      </c>
      <c r="C13268" s="50">
        <v>12</v>
      </c>
      <c r="D13268" s="51">
        <v>11.82399</v>
      </c>
      <c r="E13268" s="42"/>
      <c r="F13268" s="49">
        <v>43408</v>
      </c>
      <c r="G13268" s="54">
        <v>12</v>
      </c>
      <c r="H13268" s="54">
        <v>19900.3070640437</v>
      </c>
      <c r="I13268" s="42"/>
      <c r="J13268" s="49">
        <v>43408</v>
      </c>
      <c r="K13268" s="54">
        <v>12</v>
      </c>
      <c r="L13268" s="54">
        <v>35036.269999999997</v>
      </c>
      <c r="M13268" s="42"/>
      <c r="N13268" s="49">
        <v>43408</v>
      </c>
      <c r="O13268" s="54">
        <v>12</v>
      </c>
      <c r="P13268" s="54">
        <v>9571.1504711358994</v>
      </c>
      <c r="Q13268" s="42"/>
      <c r="R13268" s="55">
        <f t="shared" si="621"/>
        <v>1.7605894163967086</v>
      </c>
      <c r="S13268" s="55">
        <f t="shared" si="622"/>
        <v>113169.18745920616</v>
      </c>
      <c r="T13268" s="55">
        <f t="shared" si="623"/>
        <v>16850.866222222237</v>
      </c>
    </row>
    <row r="13269" spans="2:20">
      <c r="B13269" s="49">
        <v>43408</v>
      </c>
      <c r="C13269" s="50">
        <v>13</v>
      </c>
      <c r="D13269" s="51">
        <v>10.671609999999999</v>
      </c>
      <c r="E13269" s="42"/>
      <c r="F13269" s="49">
        <v>43408</v>
      </c>
      <c r="G13269" s="54">
        <v>13</v>
      </c>
      <c r="H13269" s="54">
        <v>20361.073610645301</v>
      </c>
      <c r="I13269" s="42"/>
      <c r="J13269" s="49">
        <v>43408</v>
      </c>
      <c r="K13269" s="54">
        <v>13</v>
      </c>
      <c r="L13269" s="54">
        <v>42738.39</v>
      </c>
      <c r="M13269" s="42"/>
      <c r="N13269" s="49">
        <v>43408</v>
      </c>
      <c r="O13269" s="54">
        <v>13</v>
      </c>
      <c r="P13269" s="54">
        <v>9493.8653031602007</v>
      </c>
      <c r="Q13269" s="42"/>
      <c r="R13269" s="55">
        <f t="shared" si="621"/>
        <v>2.0990243843357677</v>
      </c>
      <c r="S13269" s="55">
        <f t="shared" si="622"/>
        <v>101314.82790785743</v>
      </c>
      <c r="T13269" s="55">
        <f t="shared" si="623"/>
        <v>19927.854772932547</v>
      </c>
    </row>
    <row r="13270" spans="2:20">
      <c r="B13270" s="49">
        <v>43408</v>
      </c>
      <c r="C13270" s="50">
        <v>14</v>
      </c>
      <c r="D13270" s="51">
        <v>9.5634399999999999</v>
      </c>
      <c r="E13270" s="42"/>
      <c r="F13270" s="49">
        <v>43408</v>
      </c>
      <c r="G13270" s="54">
        <v>14</v>
      </c>
      <c r="H13270" s="54">
        <v>21021.171310022801</v>
      </c>
      <c r="I13270" s="42"/>
      <c r="J13270" s="49">
        <v>43408</v>
      </c>
      <c r="K13270" s="54">
        <v>14</v>
      </c>
      <c r="L13270" s="54">
        <v>49699.53</v>
      </c>
      <c r="M13270" s="42"/>
      <c r="N13270" s="49">
        <v>43408</v>
      </c>
      <c r="O13270" s="54">
        <v>14</v>
      </c>
      <c r="P13270" s="54">
        <v>9850.8318096135008</v>
      </c>
      <c r="Q13270" s="42"/>
      <c r="R13270" s="55">
        <f t="shared" si="621"/>
        <v>2.364260738235052</v>
      </c>
      <c r="S13270" s="55">
        <f t="shared" si="622"/>
        <v>94207.838961330141</v>
      </c>
      <c r="T13270" s="55">
        <f t="shared" si="623"/>
        <v>23289.934886426148</v>
      </c>
    </row>
    <row r="13271" spans="2:20">
      <c r="B13271" s="49">
        <v>43408</v>
      </c>
      <c r="C13271" s="50">
        <v>15</v>
      </c>
      <c r="D13271" s="51">
        <v>7.0072900000000002</v>
      </c>
      <c r="E13271" s="42"/>
      <c r="F13271" s="49">
        <v>43408</v>
      </c>
      <c r="G13271" s="54">
        <v>15</v>
      </c>
      <c r="H13271" s="54">
        <v>22177.536323345201</v>
      </c>
      <c r="I13271" s="42"/>
      <c r="J13271" s="49">
        <v>43408</v>
      </c>
      <c r="K13271" s="54">
        <v>15</v>
      </c>
      <c r="L13271" s="54">
        <v>46088.66</v>
      </c>
      <c r="M13271" s="42"/>
      <c r="N13271" s="49">
        <v>43408</v>
      </c>
      <c r="O13271" s="54">
        <v>15</v>
      </c>
      <c r="P13271" s="54">
        <v>10729.20398559</v>
      </c>
      <c r="Q13271" s="42"/>
      <c r="R13271" s="55">
        <f t="shared" si="621"/>
        <v>2.0781686174710372</v>
      </c>
      <c r="S13271" s="55">
        <f t="shared" si="622"/>
        <v>75182.643796184959</v>
      </c>
      <c r="T13271" s="55">
        <f t="shared" si="623"/>
        <v>22297.095013298313</v>
      </c>
    </row>
    <row r="13272" spans="2:20">
      <c r="B13272" s="49">
        <v>43408</v>
      </c>
      <c r="C13272" s="50">
        <v>16</v>
      </c>
      <c r="D13272" s="51">
        <v>6.3786500000000004</v>
      </c>
      <c r="E13272" s="42"/>
      <c r="F13272" s="49">
        <v>43408</v>
      </c>
      <c r="G13272" s="54">
        <v>16</v>
      </c>
      <c r="H13272" s="54">
        <v>23109.827466393701</v>
      </c>
      <c r="I13272" s="42"/>
      <c r="J13272" s="49">
        <v>43408</v>
      </c>
      <c r="K13272" s="54">
        <v>16</v>
      </c>
      <c r="L13272" s="54">
        <v>49852.9</v>
      </c>
      <c r="M13272" s="42"/>
      <c r="N13272" s="49">
        <v>43408</v>
      </c>
      <c r="O13272" s="54">
        <v>16</v>
      </c>
      <c r="P13272" s="54">
        <v>11196.943459803801</v>
      </c>
      <c r="Q13272" s="42"/>
      <c r="R13272" s="55">
        <f t="shared" si="621"/>
        <v>2.1572164514207675</v>
      </c>
      <c r="S13272" s="55">
        <f t="shared" si="622"/>
        <v>71421.383399877523</v>
      </c>
      <c r="T13272" s="55">
        <f t="shared" si="623"/>
        <v>24154.230637116925</v>
      </c>
    </row>
    <row r="13273" spans="2:20">
      <c r="B13273" s="49">
        <v>43408</v>
      </c>
      <c r="C13273" s="50">
        <v>17</v>
      </c>
      <c r="D13273" s="51">
        <v>5.2510000000000003</v>
      </c>
      <c r="E13273" s="42"/>
      <c r="F13273" s="49">
        <v>43408</v>
      </c>
      <c r="G13273" s="54">
        <v>17</v>
      </c>
      <c r="H13273" s="54">
        <v>24192.336662369598</v>
      </c>
      <c r="I13273" s="42"/>
      <c r="J13273" s="49">
        <v>43408</v>
      </c>
      <c r="K13273" s="54">
        <v>17</v>
      </c>
      <c r="L13273" s="54">
        <v>14587.77</v>
      </c>
      <c r="M13273" s="42"/>
      <c r="N13273" s="49">
        <v>43408</v>
      </c>
      <c r="O13273" s="54">
        <v>17</v>
      </c>
      <c r="P13273" s="54">
        <v>11496.767805711401</v>
      </c>
      <c r="Q13273" s="42"/>
      <c r="R13273" s="55">
        <f t="shared" si="621"/>
        <v>0.60299136059439884</v>
      </c>
      <c r="S13273" s="55">
        <f t="shared" si="622"/>
        <v>60369.527747790569</v>
      </c>
      <c r="T13273" s="55">
        <f t="shared" si="623"/>
        <v>6932.451661603799</v>
      </c>
    </row>
    <row r="13274" spans="2:20">
      <c r="B13274" s="49">
        <v>43408</v>
      </c>
      <c r="C13274" s="50">
        <v>18</v>
      </c>
      <c r="D13274" s="51">
        <v>4.7694400000000003</v>
      </c>
      <c r="E13274" s="42"/>
      <c r="F13274" s="49">
        <v>43408</v>
      </c>
      <c r="G13274" s="54">
        <v>18</v>
      </c>
      <c r="H13274" s="54">
        <v>25562.0842532184</v>
      </c>
      <c r="I13274" s="42"/>
      <c r="J13274" s="49">
        <v>43408</v>
      </c>
      <c r="K13274" s="54">
        <v>18</v>
      </c>
      <c r="L13274" s="54">
        <v>12532.23</v>
      </c>
      <c r="M13274" s="42"/>
      <c r="N13274" s="49">
        <v>43408</v>
      </c>
      <c r="O13274" s="54">
        <v>18</v>
      </c>
      <c r="P13274" s="54">
        <v>12183.870026791999</v>
      </c>
      <c r="Q13274" s="42"/>
      <c r="R13274" s="55">
        <f t="shared" si="621"/>
        <v>0.49026635996718954</v>
      </c>
      <c r="S13274" s="55">
        <f t="shared" si="622"/>
        <v>58110.23706058284</v>
      </c>
      <c r="T13274" s="55">
        <f t="shared" si="623"/>
        <v>5973.3416083486572</v>
      </c>
    </row>
    <row r="13275" spans="2:20">
      <c r="B13275" s="49">
        <v>43408</v>
      </c>
      <c r="C13275" s="50">
        <v>19</v>
      </c>
      <c r="D13275" s="51">
        <v>2.7921299999999998</v>
      </c>
      <c r="E13275" s="42"/>
      <c r="F13275" s="49">
        <v>43408</v>
      </c>
      <c r="G13275" s="54">
        <v>19</v>
      </c>
      <c r="H13275" s="54">
        <v>26629.6834334954</v>
      </c>
      <c r="I13275" s="42"/>
      <c r="J13275" s="49">
        <v>43408</v>
      </c>
      <c r="K13275" s="54">
        <v>19</v>
      </c>
      <c r="L13275" s="54">
        <v>-19049.21</v>
      </c>
      <c r="M13275" s="42"/>
      <c r="N13275" s="49">
        <v>43408</v>
      </c>
      <c r="O13275" s="54">
        <v>19</v>
      </c>
      <c r="P13275" s="54">
        <v>12420.6173937165</v>
      </c>
      <c r="Q13275" s="42"/>
      <c r="R13275" s="55">
        <f t="shared" si="621"/>
        <v>-0.71533745594735398</v>
      </c>
      <c r="S13275" s="55">
        <f t="shared" si="622"/>
        <v>34679.978443517648</v>
      </c>
      <c r="T13275" s="55">
        <f t="shared" si="623"/>
        <v>-8884.9328477166164</v>
      </c>
    </row>
    <row r="13276" spans="2:20">
      <c r="B13276" s="49">
        <v>43408</v>
      </c>
      <c r="C13276" s="50">
        <v>20</v>
      </c>
      <c r="D13276" s="51">
        <v>3.0175200000000002</v>
      </c>
      <c r="E13276" s="42"/>
      <c r="F13276" s="49">
        <v>43408</v>
      </c>
      <c r="G13276" s="54">
        <v>20</v>
      </c>
      <c r="H13276" s="54">
        <v>27625.15789251</v>
      </c>
      <c r="I13276" s="42"/>
      <c r="J13276" s="49">
        <v>43408</v>
      </c>
      <c r="K13276" s="54">
        <v>20</v>
      </c>
      <c r="L13276" s="54">
        <v>-22556.7</v>
      </c>
      <c r="M13276" s="42"/>
      <c r="N13276" s="49">
        <v>43408</v>
      </c>
      <c r="O13276" s="54">
        <v>20</v>
      </c>
      <c r="P13276" s="54">
        <v>12919.200641879201</v>
      </c>
      <c r="Q13276" s="42"/>
      <c r="R13276" s="55">
        <f t="shared" si="621"/>
        <v>-0.81652745978026753</v>
      </c>
      <c r="S13276" s="55">
        <f t="shared" si="622"/>
        <v>38983.946320883326</v>
      </c>
      <c r="T13276" s="55">
        <f t="shared" si="623"/>
        <v>-10548.882082505226</v>
      </c>
    </row>
    <row r="13277" spans="2:20">
      <c r="B13277" s="49">
        <v>43408</v>
      </c>
      <c r="C13277" s="50">
        <v>21</v>
      </c>
      <c r="D13277" s="51">
        <v>3.3439899999999998</v>
      </c>
      <c r="E13277" s="42"/>
      <c r="F13277" s="49">
        <v>43408</v>
      </c>
      <c r="G13277" s="54">
        <v>21</v>
      </c>
      <c r="H13277" s="54">
        <v>27890.959829865998</v>
      </c>
      <c r="I13277" s="42"/>
      <c r="J13277" s="49">
        <v>43408</v>
      </c>
      <c r="K13277" s="54">
        <v>21</v>
      </c>
      <c r="L13277" s="54">
        <v>-11814.45</v>
      </c>
      <c r="M13277" s="42"/>
      <c r="N13277" s="49">
        <v>43408</v>
      </c>
      <c r="O13277" s="54">
        <v>21</v>
      </c>
      <c r="P13277" s="54">
        <v>13062.5205485597</v>
      </c>
      <c r="Q13277" s="42"/>
      <c r="R13277" s="55">
        <f t="shared" si="621"/>
        <v>-0.42359424243797217</v>
      </c>
      <c r="S13277" s="55">
        <f t="shared" si="622"/>
        <v>43680.938089178147</v>
      </c>
      <c r="T13277" s="55">
        <f t="shared" si="623"/>
        <v>-5533.2084960975908</v>
      </c>
    </row>
    <row r="13278" spans="2:20">
      <c r="B13278" s="49">
        <v>43408</v>
      </c>
      <c r="C13278" s="50">
        <v>22</v>
      </c>
      <c r="D13278" s="51">
        <v>3.5006499999999998</v>
      </c>
      <c r="E13278" s="42"/>
      <c r="F13278" s="49">
        <v>43408</v>
      </c>
      <c r="G13278" s="54">
        <v>22</v>
      </c>
      <c r="H13278" s="54">
        <v>27717.626265349401</v>
      </c>
      <c r="I13278" s="42"/>
      <c r="J13278" s="49">
        <v>43408</v>
      </c>
      <c r="K13278" s="54">
        <v>22</v>
      </c>
      <c r="L13278" s="54">
        <v>-12538.37</v>
      </c>
      <c r="M13278" s="42"/>
      <c r="N13278" s="49">
        <v>43408</v>
      </c>
      <c r="O13278" s="54">
        <v>22</v>
      </c>
      <c r="P13278" s="54">
        <v>12805.7533487484</v>
      </c>
      <c r="Q13278" s="42"/>
      <c r="R13278" s="55">
        <f t="shared" si="621"/>
        <v>-0.45236088689436499</v>
      </c>
      <c r="S13278" s="55">
        <f t="shared" si="622"/>
        <v>44828.460460296083</v>
      </c>
      <c r="T13278" s="55">
        <f t="shared" si="623"/>
        <v>-5792.8219421903104</v>
      </c>
    </row>
    <row r="13279" spans="2:20">
      <c r="B13279" s="49">
        <v>43408</v>
      </c>
      <c r="C13279" s="50">
        <v>23</v>
      </c>
      <c r="D13279" s="51">
        <v>3.2033100000000001</v>
      </c>
      <c r="E13279" s="42"/>
      <c r="F13279" s="49">
        <v>43408</v>
      </c>
      <c r="G13279" s="54">
        <v>23</v>
      </c>
      <c r="H13279" s="54">
        <v>28114.9010218613</v>
      </c>
      <c r="I13279" s="42"/>
      <c r="J13279" s="49">
        <v>43408</v>
      </c>
      <c r="K13279" s="54">
        <v>23</v>
      </c>
      <c r="L13279" s="54">
        <v>-7169.95</v>
      </c>
      <c r="M13279" s="42"/>
      <c r="N13279" s="49">
        <v>43408</v>
      </c>
      <c r="O13279" s="54">
        <v>23</v>
      </c>
      <c r="P13279" s="54">
        <v>13038.5367016327</v>
      </c>
      <c r="Q13279" s="42"/>
      <c r="R13279" s="55">
        <f t="shared" si="621"/>
        <v>-0.25502312792866894</v>
      </c>
      <c r="S13279" s="55">
        <f t="shared" si="622"/>
        <v>41766.475001707047</v>
      </c>
      <c r="T13279" s="55">
        <f t="shared" si="623"/>
        <v>-3325.1284132631213</v>
      </c>
    </row>
    <row r="13280" spans="2:20">
      <c r="B13280" s="49">
        <v>43408</v>
      </c>
      <c r="C13280" s="50">
        <v>24</v>
      </c>
      <c r="D13280" s="51">
        <v>3.0333600000000001</v>
      </c>
      <c r="E13280" s="42"/>
      <c r="F13280" s="49">
        <v>43408</v>
      </c>
      <c r="G13280" s="54">
        <v>24</v>
      </c>
      <c r="H13280" s="54">
        <v>28541.863337610001</v>
      </c>
      <c r="I13280" s="42"/>
      <c r="J13280" s="49">
        <v>43408</v>
      </c>
      <c r="K13280" s="54">
        <v>24</v>
      </c>
      <c r="L13280" s="54">
        <v>-6573.71</v>
      </c>
      <c r="M13280" s="42"/>
      <c r="N13280" s="49">
        <v>43408</v>
      </c>
      <c r="O13280" s="54">
        <v>24</v>
      </c>
      <c r="P13280" s="54">
        <v>13272.086967632</v>
      </c>
      <c r="Q13280" s="42"/>
      <c r="R13280" s="55">
        <f t="shared" si="621"/>
        <v>-0.23031817937891017</v>
      </c>
      <c r="S13280" s="55">
        <f t="shared" si="622"/>
        <v>40259.017724136203</v>
      </c>
      <c r="T13280" s="55">
        <f t="shared" si="623"/>
        <v>-3056.8029069435629</v>
      </c>
    </row>
    <row r="13281" spans="2:20">
      <c r="B13281" s="49">
        <v>43408</v>
      </c>
      <c r="C13281" s="50">
        <v>25</v>
      </c>
      <c r="D13281" s="51">
        <v>3.4360200000000001</v>
      </c>
      <c r="E13281" s="42"/>
      <c r="F13281" s="49">
        <v>43408</v>
      </c>
      <c r="G13281" s="54">
        <v>25</v>
      </c>
      <c r="H13281" s="54">
        <v>29102.296847512502</v>
      </c>
      <c r="I13281" s="42"/>
      <c r="J13281" s="49">
        <v>43408</v>
      </c>
      <c r="K13281" s="54">
        <v>25</v>
      </c>
      <c r="L13281" s="54">
        <v>1282.96</v>
      </c>
      <c r="M13281" s="42"/>
      <c r="N13281" s="49">
        <v>43408</v>
      </c>
      <c r="O13281" s="54">
        <v>25</v>
      </c>
      <c r="P13281" s="54">
        <v>13604.145868630099</v>
      </c>
      <c r="Q13281" s="42"/>
      <c r="R13281" s="55">
        <f t="shared" si="621"/>
        <v>4.4084492943025563E-2</v>
      </c>
      <c r="S13281" s="55">
        <f t="shared" si="622"/>
        <v>46744.117287530396</v>
      </c>
      <c r="T13281" s="55">
        <f t="shared" si="623"/>
        <v>599.73187254151401</v>
      </c>
    </row>
    <row r="13282" spans="2:20">
      <c r="B13282" s="49">
        <v>43408</v>
      </c>
      <c r="C13282" s="50">
        <v>26</v>
      </c>
      <c r="D13282" s="51">
        <v>4.1596700000000002</v>
      </c>
      <c r="E13282" s="42"/>
      <c r="F13282" s="49">
        <v>43408</v>
      </c>
      <c r="G13282" s="54">
        <v>26</v>
      </c>
      <c r="H13282" s="54">
        <v>29250.175710159499</v>
      </c>
      <c r="I13282" s="42"/>
      <c r="J13282" s="49">
        <v>43408</v>
      </c>
      <c r="K13282" s="54">
        <v>26</v>
      </c>
      <c r="L13282" s="54">
        <v>22047.119999999999</v>
      </c>
      <c r="M13282" s="42"/>
      <c r="N13282" s="49">
        <v>43408</v>
      </c>
      <c r="O13282" s="54">
        <v>26</v>
      </c>
      <c r="P13282" s="54">
        <v>13685.648452310401</v>
      </c>
      <c r="Q13282" s="42"/>
      <c r="R13282" s="55">
        <f t="shared" si="621"/>
        <v>0.75374316443310618</v>
      </c>
      <c r="S13282" s="55">
        <f t="shared" si="622"/>
        <v>56927.781297622008</v>
      </c>
      <c r="T13282" s="55">
        <f t="shared" si="623"/>
        <v>10315.463971763484</v>
      </c>
    </row>
    <row r="13283" spans="2:20">
      <c r="B13283" s="49">
        <v>43408</v>
      </c>
      <c r="C13283" s="50">
        <v>27</v>
      </c>
      <c r="D13283" s="51">
        <v>3.8885200000000002</v>
      </c>
      <c r="E13283" s="42"/>
      <c r="F13283" s="49">
        <v>43408</v>
      </c>
      <c r="G13283" s="54">
        <v>27</v>
      </c>
      <c r="H13283" s="54">
        <v>29356.433610541801</v>
      </c>
      <c r="I13283" s="42"/>
      <c r="J13283" s="49">
        <v>43408</v>
      </c>
      <c r="K13283" s="54">
        <v>27</v>
      </c>
      <c r="L13283" s="54">
        <v>28919.58</v>
      </c>
      <c r="M13283" s="42"/>
      <c r="N13283" s="49">
        <v>43408</v>
      </c>
      <c r="O13283" s="54">
        <v>27</v>
      </c>
      <c r="P13283" s="54">
        <v>13819.9386620798</v>
      </c>
      <c r="Q13283" s="42"/>
      <c r="R13283" s="55">
        <f t="shared" si="621"/>
        <v>0.98511898221911653</v>
      </c>
      <c r="S13283" s="55">
        <f t="shared" si="622"/>
        <v>53739.107886270547</v>
      </c>
      <c r="T13283" s="55">
        <f t="shared" si="623"/>
        <v>13614.283909118671</v>
      </c>
    </row>
    <row r="13284" spans="2:20">
      <c r="B13284" s="49">
        <v>43408</v>
      </c>
      <c r="C13284" s="50">
        <v>28</v>
      </c>
      <c r="D13284" s="51">
        <v>3.4188000000000001</v>
      </c>
      <c r="E13284" s="42"/>
      <c r="F13284" s="49">
        <v>43408</v>
      </c>
      <c r="G13284" s="54">
        <v>28</v>
      </c>
      <c r="H13284" s="54">
        <v>29826.153959852702</v>
      </c>
      <c r="I13284" s="42"/>
      <c r="J13284" s="49">
        <v>43408</v>
      </c>
      <c r="K13284" s="54">
        <v>28</v>
      </c>
      <c r="L13284" s="54">
        <v>32157.279999999999</v>
      </c>
      <c r="M13284" s="42"/>
      <c r="N13284" s="49">
        <v>43408</v>
      </c>
      <c r="O13284" s="54">
        <v>28</v>
      </c>
      <c r="P13284" s="54">
        <v>14103.3887531703</v>
      </c>
      <c r="Q13284" s="42"/>
      <c r="R13284" s="55">
        <f t="shared" si="621"/>
        <v>1.0781571114829318</v>
      </c>
      <c r="S13284" s="55">
        <f t="shared" si="622"/>
        <v>48216.665469338623</v>
      </c>
      <c r="T13284" s="55">
        <f t="shared" si="623"/>
        <v>15205.668880238958</v>
      </c>
    </row>
    <row r="13285" spans="2:20">
      <c r="B13285" s="49">
        <v>43408</v>
      </c>
      <c r="C13285" s="50">
        <v>29</v>
      </c>
      <c r="D13285" s="51">
        <v>3.7774000000000001</v>
      </c>
      <c r="E13285" s="42"/>
      <c r="F13285" s="49">
        <v>43408</v>
      </c>
      <c r="G13285" s="54">
        <v>29</v>
      </c>
      <c r="H13285" s="54">
        <v>30216.871909208599</v>
      </c>
      <c r="I13285" s="42"/>
      <c r="J13285" s="49">
        <v>43408</v>
      </c>
      <c r="K13285" s="54">
        <v>29</v>
      </c>
      <c r="L13285" s="54">
        <v>64380.94</v>
      </c>
      <c r="M13285" s="42"/>
      <c r="N13285" s="49">
        <v>43408</v>
      </c>
      <c r="O13285" s="54">
        <v>29</v>
      </c>
      <c r="P13285" s="54">
        <v>14377.1409805111</v>
      </c>
      <c r="Q13285" s="42"/>
      <c r="R13285" s="55">
        <f t="shared" si="621"/>
        <v>2.1306288815547414</v>
      </c>
      <c r="S13285" s="55">
        <f t="shared" si="622"/>
        <v>54308.212339782629</v>
      </c>
      <c r="T13285" s="55">
        <f t="shared" si="623"/>
        <v>30632.351807261202</v>
      </c>
    </row>
    <row r="13286" spans="2:20">
      <c r="B13286" s="49">
        <v>43408</v>
      </c>
      <c r="C13286" s="50">
        <v>30</v>
      </c>
      <c r="D13286" s="51">
        <v>2.8342000000000001</v>
      </c>
      <c r="E13286" s="42"/>
      <c r="F13286" s="49">
        <v>43408</v>
      </c>
      <c r="G13286" s="54">
        <v>30</v>
      </c>
      <c r="H13286" s="54">
        <v>30510.075963839201</v>
      </c>
      <c r="I13286" s="42"/>
      <c r="J13286" s="49">
        <v>43408</v>
      </c>
      <c r="K13286" s="54">
        <v>30</v>
      </c>
      <c r="L13286" s="54">
        <v>28774.67</v>
      </c>
      <c r="M13286" s="42"/>
      <c r="N13286" s="49">
        <v>43408</v>
      </c>
      <c r="O13286" s="54">
        <v>30</v>
      </c>
      <c r="P13286" s="54">
        <v>14541.3247653044</v>
      </c>
      <c r="Q13286" s="42"/>
      <c r="R13286" s="55">
        <f t="shared" si="621"/>
        <v>0.94312023457771721</v>
      </c>
      <c r="S13286" s="55">
        <f t="shared" si="622"/>
        <v>41213.022649825733</v>
      </c>
      <c r="T13286" s="55">
        <f t="shared" si="623"/>
        <v>13714.217623724655</v>
      </c>
    </row>
    <row r="13287" spans="2:20">
      <c r="B13287" s="49">
        <v>43408</v>
      </c>
      <c r="C13287" s="50">
        <v>31</v>
      </c>
      <c r="D13287" s="51">
        <v>2.1297100000000002</v>
      </c>
      <c r="E13287" s="42"/>
      <c r="F13287" s="49">
        <v>43408</v>
      </c>
      <c r="G13287" s="54">
        <v>31</v>
      </c>
      <c r="H13287" s="54">
        <v>31311.866139109701</v>
      </c>
      <c r="I13287" s="42"/>
      <c r="J13287" s="49">
        <v>43408</v>
      </c>
      <c r="K13287" s="54">
        <v>31</v>
      </c>
      <c r="L13287" s="54">
        <v>697.91</v>
      </c>
      <c r="M13287" s="42"/>
      <c r="N13287" s="49">
        <v>43408</v>
      </c>
      <c r="O13287" s="54">
        <v>31</v>
      </c>
      <c r="P13287" s="54">
        <v>14965.393615806999</v>
      </c>
      <c r="Q13287" s="42"/>
      <c r="R13287" s="55">
        <f t="shared" si="621"/>
        <v>2.2288994111669506E-2</v>
      </c>
      <c r="S13287" s="55">
        <f t="shared" si="622"/>
        <v>31871.948437520328</v>
      </c>
      <c r="T13287" s="55">
        <f t="shared" si="623"/>
        <v>333.56357018153864</v>
      </c>
    </row>
    <row r="13288" spans="2:20">
      <c r="B13288" s="49">
        <v>43408</v>
      </c>
      <c r="C13288" s="50">
        <v>32</v>
      </c>
      <c r="D13288" s="51">
        <v>2.03837</v>
      </c>
      <c r="E13288" s="42"/>
      <c r="F13288" s="49">
        <v>43408</v>
      </c>
      <c r="G13288" s="54">
        <v>32</v>
      </c>
      <c r="H13288" s="54">
        <v>32063.2546972985</v>
      </c>
      <c r="I13288" s="42"/>
      <c r="J13288" s="49">
        <v>43408</v>
      </c>
      <c r="K13288" s="54">
        <v>32</v>
      </c>
      <c r="L13288" s="54">
        <v>1703.23</v>
      </c>
      <c r="M13288" s="42"/>
      <c r="N13288" s="49">
        <v>43408</v>
      </c>
      <c r="O13288" s="54">
        <v>32</v>
      </c>
      <c r="P13288" s="54">
        <v>15332.584667417101</v>
      </c>
      <c r="Q13288" s="42"/>
      <c r="R13288" s="55">
        <f t="shared" si="621"/>
        <v>5.3120932858494438E-2</v>
      </c>
      <c r="S13288" s="55">
        <f t="shared" si="622"/>
        <v>31253.480608522997</v>
      </c>
      <c r="T13288" s="55">
        <f t="shared" si="623"/>
        <v>814.48120066504509</v>
      </c>
    </row>
    <row r="13289" spans="2:20">
      <c r="B13289" s="49">
        <v>43408</v>
      </c>
      <c r="C13289" s="50">
        <v>33</v>
      </c>
      <c r="D13289" s="51">
        <v>1.75526</v>
      </c>
      <c r="E13289" s="42"/>
      <c r="F13289" s="49">
        <v>43408</v>
      </c>
      <c r="G13289" s="54">
        <v>33</v>
      </c>
      <c r="H13289" s="54">
        <v>33433.282648562003</v>
      </c>
      <c r="I13289" s="42"/>
      <c r="J13289" s="49">
        <v>43408</v>
      </c>
      <c r="K13289" s="54">
        <v>33</v>
      </c>
      <c r="L13289" s="54">
        <v>-6605.23</v>
      </c>
      <c r="M13289" s="42"/>
      <c r="N13289" s="49">
        <v>43408</v>
      </c>
      <c r="O13289" s="54">
        <v>33</v>
      </c>
      <c r="P13289" s="54">
        <v>16139.9916281077</v>
      </c>
      <c r="Q13289" s="42"/>
      <c r="R13289" s="55">
        <f t="shared" si="621"/>
        <v>-0.19756450688470151</v>
      </c>
      <c r="S13289" s="55">
        <f t="shared" si="622"/>
        <v>28329.881705152322</v>
      </c>
      <c r="T13289" s="55">
        <f t="shared" si="623"/>
        <v>-3188.6894871303084</v>
      </c>
    </row>
    <row r="13290" spans="2:20">
      <c r="B13290" s="49">
        <v>43408</v>
      </c>
      <c r="C13290" s="50">
        <v>34</v>
      </c>
      <c r="D13290" s="51">
        <v>2.3715700000000002</v>
      </c>
      <c r="E13290" s="42"/>
      <c r="F13290" s="49">
        <v>43408</v>
      </c>
      <c r="G13290" s="54">
        <v>34</v>
      </c>
      <c r="H13290" s="54">
        <v>35528.016648992503</v>
      </c>
      <c r="I13290" s="42"/>
      <c r="J13290" s="49">
        <v>43408</v>
      </c>
      <c r="K13290" s="54">
        <v>34</v>
      </c>
      <c r="L13290" s="54">
        <v>5142.08</v>
      </c>
      <c r="M13290" s="42"/>
      <c r="N13290" s="49">
        <v>43408</v>
      </c>
      <c r="O13290" s="54">
        <v>34</v>
      </c>
      <c r="P13290" s="54">
        <v>17233.802018725299</v>
      </c>
      <c r="Q13290" s="42"/>
      <c r="R13290" s="55">
        <f t="shared" si="621"/>
        <v>0.14473310038109932</v>
      </c>
      <c r="S13290" s="55">
        <f t="shared" si="622"/>
        <v>40871.167853548359</v>
      </c>
      <c r="T13290" s="55">
        <f t="shared" si="623"/>
        <v>2494.3015975241606</v>
      </c>
    </row>
    <row r="13291" spans="2:20">
      <c r="B13291" s="49">
        <v>43408</v>
      </c>
      <c r="C13291" s="50">
        <v>35</v>
      </c>
      <c r="D13291" s="51">
        <v>2.2132900000000002</v>
      </c>
      <c r="E13291" s="42"/>
      <c r="F13291" s="49">
        <v>43408</v>
      </c>
      <c r="G13291" s="54">
        <v>35</v>
      </c>
      <c r="H13291" s="54">
        <v>36159.398494930902</v>
      </c>
      <c r="I13291" s="42"/>
      <c r="J13291" s="49">
        <v>43408</v>
      </c>
      <c r="K13291" s="54">
        <v>35</v>
      </c>
      <c r="L13291" s="54">
        <v>-1203.6500000000001</v>
      </c>
      <c r="M13291" s="42"/>
      <c r="N13291" s="49">
        <v>43408</v>
      </c>
      <c r="O13291" s="54">
        <v>35</v>
      </c>
      <c r="P13291" s="54">
        <v>17590.8810708323</v>
      </c>
      <c r="Q13291" s="42"/>
      <c r="R13291" s="55">
        <f t="shared" si="621"/>
        <v>-3.3287334693046317E-2</v>
      </c>
      <c r="S13291" s="55">
        <f t="shared" si="622"/>
        <v>38933.721165262425</v>
      </c>
      <c r="T13291" s="55">
        <f t="shared" si="623"/>
        <v>-585.55354575036779</v>
      </c>
    </row>
    <row r="13292" spans="2:20">
      <c r="B13292" s="49">
        <v>43408</v>
      </c>
      <c r="C13292" s="50">
        <v>36</v>
      </c>
      <c r="D13292" s="51">
        <v>2.0427300000000002</v>
      </c>
      <c r="E13292" s="42"/>
      <c r="F13292" s="49">
        <v>43408</v>
      </c>
      <c r="G13292" s="54">
        <v>36</v>
      </c>
      <c r="H13292" s="54">
        <v>35805.551781296002</v>
      </c>
      <c r="I13292" s="42"/>
      <c r="J13292" s="49">
        <v>43408</v>
      </c>
      <c r="K13292" s="54">
        <v>36</v>
      </c>
      <c r="L13292" s="54">
        <v>-6882.15</v>
      </c>
      <c r="M13292" s="42"/>
      <c r="N13292" s="49">
        <v>43408</v>
      </c>
      <c r="O13292" s="54">
        <v>36</v>
      </c>
      <c r="P13292" s="54">
        <v>17439.0361000784</v>
      </c>
      <c r="Q13292" s="42"/>
      <c r="R13292" s="55">
        <f t="shared" si="621"/>
        <v>-0.19220901948493577</v>
      </c>
      <c r="S13292" s="55">
        <f t="shared" si="622"/>
        <v>35623.24221271315</v>
      </c>
      <c r="T13292" s="55">
        <f t="shared" si="623"/>
        <v>-3351.9400295584674</v>
      </c>
    </row>
    <row r="13293" spans="2:20">
      <c r="B13293" s="49">
        <v>43408</v>
      </c>
      <c r="C13293" s="50">
        <v>37</v>
      </c>
      <c r="D13293" s="51">
        <v>1.61696</v>
      </c>
      <c r="E13293" s="42"/>
      <c r="F13293" s="49">
        <v>43408</v>
      </c>
      <c r="G13293" s="54">
        <v>37</v>
      </c>
      <c r="H13293" s="54">
        <v>35216.8286852241</v>
      </c>
      <c r="I13293" s="42"/>
      <c r="J13293" s="49">
        <v>43408</v>
      </c>
      <c r="K13293" s="54">
        <v>37</v>
      </c>
      <c r="L13293" s="54">
        <v>-10718.56</v>
      </c>
      <c r="M13293" s="42"/>
      <c r="N13293" s="49">
        <v>43408</v>
      </c>
      <c r="O13293" s="54">
        <v>37</v>
      </c>
      <c r="P13293" s="54">
        <v>17122.039842739199</v>
      </c>
      <c r="Q13293" s="42"/>
      <c r="R13293" s="55">
        <f t="shared" si="621"/>
        <v>-0.3043590351591533</v>
      </c>
      <c r="S13293" s="55">
        <f t="shared" si="622"/>
        <v>27685.653544115576</v>
      </c>
      <c r="T13293" s="55">
        <f t="shared" si="623"/>
        <v>-5211.2475264926834</v>
      </c>
    </row>
    <row r="13294" spans="2:20">
      <c r="B13294" s="49">
        <v>43408</v>
      </c>
      <c r="C13294" s="50">
        <v>38</v>
      </c>
      <c r="D13294" s="51">
        <v>1.3083400000000001</v>
      </c>
      <c r="E13294" s="42"/>
      <c r="F13294" s="49">
        <v>43408</v>
      </c>
      <c r="G13294" s="54">
        <v>38</v>
      </c>
      <c r="H13294" s="54">
        <v>34462.621725276302</v>
      </c>
      <c r="I13294" s="42"/>
      <c r="J13294" s="49">
        <v>43408</v>
      </c>
      <c r="K13294" s="54">
        <v>38</v>
      </c>
      <c r="L13294" s="54">
        <v>-12915.93</v>
      </c>
      <c r="M13294" s="42"/>
      <c r="N13294" s="49">
        <v>43408</v>
      </c>
      <c r="O13294" s="54">
        <v>38</v>
      </c>
      <c r="P13294" s="54">
        <v>16748.036803575302</v>
      </c>
      <c r="Q13294" s="42"/>
      <c r="R13294" s="55">
        <f t="shared" si="621"/>
        <v>-0.37478083074936014</v>
      </c>
      <c r="S13294" s="55">
        <f t="shared" si="622"/>
        <v>21912.126471589712</v>
      </c>
      <c r="T13294" s="55">
        <f t="shared" si="623"/>
        <v>-6276.8431466648099</v>
      </c>
    </row>
    <row r="13295" spans="2:20">
      <c r="B13295" s="49">
        <v>43408</v>
      </c>
      <c r="C13295" s="50">
        <v>39</v>
      </c>
      <c r="D13295" s="51">
        <v>1.32148</v>
      </c>
      <c r="E13295" s="42"/>
      <c r="F13295" s="49">
        <v>43408</v>
      </c>
      <c r="G13295" s="54">
        <v>39</v>
      </c>
      <c r="H13295" s="54">
        <v>33635.7890491863</v>
      </c>
      <c r="I13295" s="42"/>
      <c r="J13295" s="49">
        <v>43408</v>
      </c>
      <c r="K13295" s="54">
        <v>39</v>
      </c>
      <c r="L13295" s="54">
        <v>-22312.27</v>
      </c>
      <c r="M13295" s="42"/>
      <c r="N13295" s="49">
        <v>43408</v>
      </c>
      <c r="O13295" s="54">
        <v>39</v>
      </c>
      <c r="P13295" s="54">
        <v>16372.5884682123</v>
      </c>
      <c r="Q13295" s="42"/>
      <c r="R13295" s="55">
        <f t="shared" si="621"/>
        <v>-0.66334908829914208</v>
      </c>
      <c r="S13295" s="55">
        <f t="shared" si="622"/>
        <v>21636.048208973189</v>
      </c>
      <c r="T13295" s="55">
        <f t="shared" si="623"/>
        <v>-10860.741633485675</v>
      </c>
    </row>
    <row r="13296" spans="2:20">
      <c r="B13296" s="49">
        <v>43408</v>
      </c>
      <c r="C13296" s="50">
        <v>40</v>
      </c>
      <c r="D13296" s="51">
        <v>1.1074999999999999</v>
      </c>
      <c r="E13296" s="42"/>
      <c r="F13296" s="49">
        <v>43408</v>
      </c>
      <c r="G13296" s="54">
        <v>40</v>
      </c>
      <c r="H13296" s="54">
        <v>32364.401088076</v>
      </c>
      <c r="I13296" s="42"/>
      <c r="J13296" s="49">
        <v>43408</v>
      </c>
      <c r="K13296" s="54">
        <v>40</v>
      </c>
      <c r="L13296" s="54">
        <v>-17543.39</v>
      </c>
      <c r="M13296" s="42"/>
      <c r="N13296" s="49">
        <v>43408</v>
      </c>
      <c r="O13296" s="54">
        <v>40</v>
      </c>
      <c r="P13296" s="54">
        <v>15750.1424821403</v>
      </c>
      <c r="Q13296" s="42"/>
      <c r="R13296" s="55">
        <f t="shared" si="621"/>
        <v>-0.54205823096363437</v>
      </c>
      <c r="S13296" s="55">
        <f t="shared" si="622"/>
        <v>17443.28279897038</v>
      </c>
      <c r="T13296" s="55">
        <f t="shared" si="623"/>
        <v>-8537.4943712941567</v>
      </c>
    </row>
    <row r="13297" spans="2:20">
      <c r="B13297" s="49">
        <v>43408</v>
      </c>
      <c r="C13297" s="50">
        <v>41</v>
      </c>
      <c r="D13297" s="51">
        <v>1.4766699999999999</v>
      </c>
      <c r="E13297" s="42"/>
      <c r="F13297" s="49">
        <v>43408</v>
      </c>
      <c r="G13297" s="54">
        <v>41</v>
      </c>
      <c r="H13297" s="54">
        <v>31422.729337526602</v>
      </c>
      <c r="I13297" s="42"/>
      <c r="J13297" s="49">
        <v>43408</v>
      </c>
      <c r="K13297" s="54">
        <v>41</v>
      </c>
      <c r="L13297" s="54">
        <v>-7683.54</v>
      </c>
      <c r="M13297" s="42"/>
      <c r="N13297" s="49">
        <v>43408</v>
      </c>
      <c r="O13297" s="54">
        <v>41</v>
      </c>
      <c r="P13297" s="54">
        <v>15309.068401741701</v>
      </c>
      <c r="Q13297" s="42"/>
      <c r="R13297" s="55">
        <f t="shared" si="621"/>
        <v>-0.24452172557855853</v>
      </c>
      <c r="S13297" s="55">
        <f t="shared" si="622"/>
        <v>22606.442036799916</v>
      </c>
      <c r="T13297" s="55">
        <f t="shared" si="623"/>
        <v>-3743.3998225940659</v>
      </c>
    </row>
    <row r="13298" spans="2:20">
      <c r="B13298" s="49">
        <v>43408</v>
      </c>
      <c r="C13298" s="50">
        <v>42</v>
      </c>
      <c r="D13298" s="51">
        <v>0.98636000000000001</v>
      </c>
      <c r="E13298" s="42"/>
      <c r="F13298" s="49">
        <v>43408</v>
      </c>
      <c r="G13298" s="54">
        <v>42</v>
      </c>
      <c r="H13298" s="54">
        <v>30482.393373984702</v>
      </c>
      <c r="I13298" s="42"/>
      <c r="J13298" s="49">
        <v>43408</v>
      </c>
      <c r="K13298" s="54">
        <v>42</v>
      </c>
      <c r="L13298" s="54">
        <v>-19221.939999999999</v>
      </c>
      <c r="M13298" s="42"/>
      <c r="N13298" s="49">
        <v>43408</v>
      </c>
      <c r="O13298" s="54">
        <v>42</v>
      </c>
      <c r="P13298" s="54">
        <v>14790.092044860001</v>
      </c>
      <c r="Q13298" s="42"/>
      <c r="R13298" s="55">
        <f t="shared" si="621"/>
        <v>-0.63059156032035946</v>
      </c>
      <c r="S13298" s="55">
        <f t="shared" si="622"/>
        <v>14588.355189368111</v>
      </c>
      <c r="T13298" s="55">
        <f t="shared" si="623"/>
        <v>-9326.5072198500038</v>
      </c>
    </row>
    <row r="13299" spans="2:20">
      <c r="B13299" s="49">
        <v>43408</v>
      </c>
      <c r="C13299" s="50">
        <v>43</v>
      </c>
      <c r="D13299" s="51">
        <v>1.0031300000000001</v>
      </c>
      <c r="E13299" s="42"/>
      <c r="F13299" s="49">
        <v>43408</v>
      </c>
      <c r="G13299" s="54">
        <v>43</v>
      </c>
      <c r="H13299" s="54">
        <v>29327.617112265601</v>
      </c>
      <c r="I13299" s="42"/>
      <c r="J13299" s="49">
        <v>43408</v>
      </c>
      <c r="K13299" s="54">
        <v>43</v>
      </c>
      <c r="L13299" s="54">
        <v>-14904.44</v>
      </c>
      <c r="M13299" s="42"/>
      <c r="N13299" s="49">
        <v>43408</v>
      </c>
      <c r="O13299" s="54">
        <v>43</v>
      </c>
      <c r="P13299" s="54">
        <v>14206.880875708501</v>
      </c>
      <c r="Q13299" s="42"/>
      <c r="R13299" s="55">
        <f t="shared" si="621"/>
        <v>-0.5082049435842696</v>
      </c>
      <c r="S13299" s="55">
        <f t="shared" si="622"/>
        <v>14251.348412849469</v>
      </c>
      <c r="T13299" s="55">
        <f t="shared" si="623"/>
        <v>-7220.0070939478774</v>
      </c>
    </row>
    <row r="13300" spans="2:20">
      <c r="B13300" s="49">
        <v>43408</v>
      </c>
      <c r="C13300" s="50">
        <v>44</v>
      </c>
      <c r="D13300" s="51">
        <v>0.95425000000000004</v>
      </c>
      <c r="E13300" s="42"/>
      <c r="F13300" s="49">
        <v>43408</v>
      </c>
      <c r="G13300" s="54">
        <v>44</v>
      </c>
      <c r="H13300" s="54">
        <v>27945.236263208</v>
      </c>
      <c r="I13300" s="42"/>
      <c r="J13300" s="49">
        <v>43408</v>
      </c>
      <c r="K13300" s="54">
        <v>44</v>
      </c>
      <c r="L13300" s="54">
        <v>-8118.24</v>
      </c>
      <c r="M13300" s="42"/>
      <c r="N13300" s="49">
        <v>43408</v>
      </c>
      <c r="O13300" s="54">
        <v>44</v>
      </c>
      <c r="P13300" s="54">
        <v>13565.859373724301</v>
      </c>
      <c r="Q13300" s="42"/>
      <c r="R13300" s="55">
        <f t="shared" si="621"/>
        <v>-0.29050532704524928</v>
      </c>
      <c r="S13300" s="55">
        <f t="shared" si="622"/>
        <v>12945.221307376414</v>
      </c>
      <c r="T13300" s="55">
        <f t="shared" si="623"/>
        <v>-3940.9544140136386</v>
      </c>
    </row>
    <row r="13301" spans="2:20">
      <c r="B13301" s="49">
        <v>43408</v>
      </c>
      <c r="C13301" s="50">
        <v>45</v>
      </c>
      <c r="D13301" s="51">
        <v>1.7672099999999999</v>
      </c>
      <c r="E13301" s="42"/>
      <c r="F13301" s="49">
        <v>43408</v>
      </c>
      <c r="G13301" s="54">
        <v>45</v>
      </c>
      <c r="H13301" s="54">
        <v>26422.665144824201</v>
      </c>
      <c r="I13301" s="42"/>
      <c r="J13301" s="49">
        <v>43408</v>
      </c>
      <c r="K13301" s="54">
        <v>45</v>
      </c>
      <c r="L13301" s="54">
        <v>-5399.01</v>
      </c>
      <c r="M13301" s="42"/>
      <c r="N13301" s="49">
        <v>43408</v>
      </c>
      <c r="O13301" s="54">
        <v>45</v>
      </c>
      <c r="P13301" s="54">
        <v>12867.577166299099</v>
      </c>
      <c r="Q13301" s="42"/>
      <c r="R13301" s="55">
        <f t="shared" si="621"/>
        <v>-0.20433252930420551</v>
      </c>
      <c r="S13301" s="55">
        <f t="shared" si="622"/>
        <v>22739.711044055432</v>
      </c>
      <c r="T13301" s="55">
        <f t="shared" si="623"/>
        <v>-2629.2645884069361</v>
      </c>
    </row>
    <row r="13302" spans="2:20">
      <c r="B13302" s="49">
        <v>43408</v>
      </c>
      <c r="C13302" s="50">
        <v>46</v>
      </c>
      <c r="D13302" s="51">
        <v>1.5024500000000001</v>
      </c>
      <c r="E13302" s="42"/>
      <c r="F13302" s="49">
        <v>43408</v>
      </c>
      <c r="G13302" s="54">
        <v>46</v>
      </c>
      <c r="H13302" s="54">
        <v>24851.137146269899</v>
      </c>
      <c r="I13302" s="42"/>
      <c r="J13302" s="49">
        <v>43408</v>
      </c>
      <c r="K13302" s="54">
        <v>46</v>
      </c>
      <c r="L13302" s="54">
        <v>-7196.36</v>
      </c>
      <c r="M13302" s="42"/>
      <c r="N13302" s="49">
        <v>43408</v>
      </c>
      <c r="O13302" s="54">
        <v>46</v>
      </c>
      <c r="P13302" s="54">
        <v>12129.358583683599</v>
      </c>
      <c r="Q13302" s="42"/>
      <c r="R13302" s="55">
        <f t="shared" si="621"/>
        <v>-0.28957870046925227</v>
      </c>
      <c r="S13302" s="55">
        <f t="shared" si="622"/>
        <v>18223.754804055425</v>
      </c>
      <c r="T13302" s="55">
        <f t="shared" si="623"/>
        <v>-3512.4038961886667</v>
      </c>
    </row>
    <row r="13303" spans="2:20">
      <c r="B13303" s="49">
        <v>43408</v>
      </c>
      <c r="C13303" s="50">
        <v>47</v>
      </c>
      <c r="D13303" s="51">
        <v>2.4893900000000002</v>
      </c>
      <c r="E13303" s="42"/>
      <c r="F13303" s="49">
        <v>43408</v>
      </c>
      <c r="G13303" s="54">
        <v>47</v>
      </c>
      <c r="H13303" s="54">
        <v>23318.312827772599</v>
      </c>
      <c r="I13303" s="42"/>
      <c r="J13303" s="49">
        <v>43408</v>
      </c>
      <c r="K13303" s="54">
        <v>47</v>
      </c>
      <c r="L13303" s="54">
        <v>4010.78</v>
      </c>
      <c r="M13303" s="42"/>
      <c r="N13303" s="49">
        <v>43408</v>
      </c>
      <c r="O13303" s="54">
        <v>47</v>
      </c>
      <c r="P13303" s="54">
        <v>11391.8245309413</v>
      </c>
      <c r="Q13303" s="42"/>
      <c r="R13303" s="55">
        <f t="shared" si="621"/>
        <v>0.17200129484595802</v>
      </c>
      <c r="S13303" s="55">
        <f t="shared" si="622"/>
        <v>28358.694069079964</v>
      </c>
      <c r="T13303" s="55">
        <f t="shared" si="623"/>
        <v>1959.408569979852</v>
      </c>
    </row>
    <row r="13304" spans="2:20">
      <c r="B13304" s="49">
        <v>43408</v>
      </c>
      <c r="C13304" s="50">
        <v>48</v>
      </c>
      <c r="D13304" s="51">
        <v>2.3429500000000001</v>
      </c>
      <c r="E13304" s="42"/>
      <c r="F13304" s="49">
        <v>43408</v>
      </c>
      <c r="G13304" s="54">
        <v>48</v>
      </c>
      <c r="H13304" s="54">
        <v>22204.063540560499</v>
      </c>
      <c r="I13304" s="42"/>
      <c r="J13304" s="49">
        <v>43408</v>
      </c>
      <c r="K13304" s="54">
        <v>48</v>
      </c>
      <c r="L13304" s="54">
        <v>-345.55</v>
      </c>
      <c r="M13304" s="42"/>
      <c r="N13304" s="49">
        <v>43408</v>
      </c>
      <c r="O13304" s="54">
        <v>48</v>
      </c>
      <c r="P13304" s="54">
        <v>10790.6817303609</v>
      </c>
      <c r="Q13304" s="42"/>
      <c r="R13304" s="55">
        <f t="shared" si="621"/>
        <v>-1.5562466724560511E-2</v>
      </c>
      <c r="S13304" s="55">
        <f t="shared" si="622"/>
        <v>25282.027760149074</v>
      </c>
      <c r="T13304" s="55">
        <f t="shared" si="623"/>
        <v>-167.92962536406455</v>
      </c>
    </row>
    <row r="13305" spans="2:20">
      <c r="B13305" s="49">
        <v>43409</v>
      </c>
      <c r="C13305" s="50">
        <v>1</v>
      </c>
      <c r="D13305" s="51">
        <v>2.1761499999999998</v>
      </c>
      <c r="E13305" s="42"/>
      <c r="F13305" s="49">
        <v>43409</v>
      </c>
      <c r="G13305" s="54">
        <v>1</v>
      </c>
      <c r="H13305" s="54">
        <v>22377.304960050002</v>
      </c>
      <c r="I13305" s="42"/>
      <c r="J13305" s="49">
        <v>43409</v>
      </c>
      <c r="K13305" s="54">
        <v>1</v>
      </c>
      <c r="L13305" s="54">
        <v>-3166.07</v>
      </c>
      <c r="M13305" s="42"/>
      <c r="N13305" s="49">
        <v>43409</v>
      </c>
      <c r="O13305" s="54">
        <v>1</v>
      </c>
      <c r="P13305" s="54">
        <v>10787.002664621499</v>
      </c>
      <c r="Q13305" s="42"/>
      <c r="R13305" s="55">
        <f t="shared" si="621"/>
        <v>-0.14148576004359578</v>
      </c>
      <c r="S13305" s="55">
        <f t="shared" si="622"/>
        <v>23474.135848616072</v>
      </c>
      <c r="T13305" s="55">
        <f t="shared" si="623"/>
        <v>-1526.2072705962657</v>
      </c>
    </row>
    <row r="13306" spans="2:20">
      <c r="B13306" s="49">
        <v>43409</v>
      </c>
      <c r="C13306" s="50">
        <v>2</v>
      </c>
      <c r="D13306" s="51">
        <v>3.1653600000000002</v>
      </c>
      <c r="E13306" s="42"/>
      <c r="F13306" s="49">
        <v>43409</v>
      </c>
      <c r="G13306" s="54">
        <v>2</v>
      </c>
      <c r="H13306" s="54">
        <v>23282.6861847664</v>
      </c>
      <c r="I13306" s="42"/>
      <c r="J13306" s="49">
        <v>43409</v>
      </c>
      <c r="K13306" s="54">
        <v>2</v>
      </c>
      <c r="L13306" s="54">
        <v>18771.080000000002</v>
      </c>
      <c r="M13306" s="42"/>
      <c r="N13306" s="49">
        <v>43409</v>
      </c>
      <c r="O13306" s="54">
        <v>2</v>
      </c>
      <c r="P13306" s="54">
        <v>11169.112887970199</v>
      </c>
      <c r="Q13306" s="42"/>
      <c r="R13306" s="55">
        <f t="shared" si="621"/>
        <v>0.80622484240163439</v>
      </c>
      <c r="S13306" s="55">
        <f t="shared" si="622"/>
        <v>35354.263171065351</v>
      </c>
      <c r="T13306" s="55">
        <f t="shared" si="623"/>
        <v>9004.816277869837</v>
      </c>
    </row>
    <row r="13307" spans="2:20">
      <c r="B13307" s="49">
        <v>43409</v>
      </c>
      <c r="C13307" s="50">
        <v>3</v>
      </c>
      <c r="D13307" s="51">
        <v>3.2503500000000001</v>
      </c>
      <c r="E13307" s="42"/>
      <c r="F13307" s="49">
        <v>43409</v>
      </c>
      <c r="G13307" s="54">
        <v>3</v>
      </c>
      <c r="H13307" s="54">
        <v>23509.302130936601</v>
      </c>
      <c r="I13307" s="42"/>
      <c r="J13307" s="49">
        <v>43409</v>
      </c>
      <c r="K13307" s="54">
        <v>3</v>
      </c>
      <c r="L13307" s="54">
        <v>17759.28</v>
      </c>
      <c r="M13307" s="42"/>
      <c r="N13307" s="49">
        <v>43409</v>
      </c>
      <c r="O13307" s="54">
        <v>3</v>
      </c>
      <c r="P13307" s="54">
        <v>11258.819600077701</v>
      </c>
      <c r="Q13307" s="42"/>
      <c r="R13307" s="55">
        <f t="shared" si="621"/>
        <v>0.75541502257653259</v>
      </c>
      <c r="S13307" s="55">
        <f t="shared" si="622"/>
        <v>36595.104287112554</v>
      </c>
      <c r="T13307" s="55">
        <f t="shared" si="623"/>
        <v>8505.0814623778042</v>
      </c>
    </row>
    <row r="13308" spans="2:20">
      <c r="B13308" s="49">
        <v>43409</v>
      </c>
      <c r="C13308" s="50">
        <v>4</v>
      </c>
      <c r="D13308" s="51">
        <v>2.3909899999999999</v>
      </c>
      <c r="E13308" s="42"/>
      <c r="F13308" s="49">
        <v>43409</v>
      </c>
      <c r="G13308" s="54">
        <v>4</v>
      </c>
      <c r="H13308" s="54">
        <v>23450.618002470299</v>
      </c>
      <c r="I13308" s="42"/>
      <c r="J13308" s="49">
        <v>43409</v>
      </c>
      <c r="K13308" s="54">
        <v>4</v>
      </c>
      <c r="L13308" s="54">
        <v>-1098.56</v>
      </c>
      <c r="M13308" s="42"/>
      <c r="N13308" s="49">
        <v>43409</v>
      </c>
      <c r="O13308" s="54">
        <v>4</v>
      </c>
      <c r="P13308" s="54">
        <v>11446.3789568764</v>
      </c>
      <c r="Q13308" s="42"/>
      <c r="R13308" s="55">
        <f t="shared" si="621"/>
        <v>-4.6845673742341339E-2</v>
      </c>
      <c r="S13308" s="55">
        <f t="shared" si="622"/>
        <v>27368.177622101903</v>
      </c>
      <c r="T13308" s="55">
        <f t="shared" si="623"/>
        <v>-536.21333414503329</v>
      </c>
    </row>
    <row r="13309" spans="2:20">
      <c r="B13309" s="49">
        <v>43409</v>
      </c>
      <c r="C13309" s="50">
        <v>5</v>
      </c>
      <c r="D13309" s="51">
        <v>1.77014</v>
      </c>
      <c r="E13309" s="42"/>
      <c r="F13309" s="49">
        <v>43409</v>
      </c>
      <c r="G13309" s="54">
        <v>5</v>
      </c>
      <c r="H13309" s="54">
        <v>23084.266930556401</v>
      </c>
      <c r="I13309" s="42"/>
      <c r="J13309" s="49">
        <v>43409</v>
      </c>
      <c r="K13309" s="54">
        <v>5</v>
      </c>
      <c r="L13309" s="54">
        <v>-7457.4</v>
      </c>
      <c r="M13309" s="42"/>
      <c r="N13309" s="49">
        <v>43409</v>
      </c>
      <c r="O13309" s="54">
        <v>5</v>
      </c>
      <c r="P13309" s="54">
        <v>11320.822749701299</v>
      </c>
      <c r="Q13309" s="42"/>
      <c r="R13309" s="55">
        <f t="shared" si="621"/>
        <v>-0.32305119423691631</v>
      </c>
      <c r="S13309" s="55">
        <f t="shared" si="622"/>
        <v>20039.441182156257</v>
      </c>
      <c r="T13309" s="55">
        <f t="shared" si="623"/>
        <v>-3657.2053090354552</v>
      </c>
    </row>
    <row r="13310" spans="2:20">
      <c r="B13310" s="49">
        <v>43409</v>
      </c>
      <c r="C13310" s="50">
        <v>6</v>
      </c>
      <c r="D13310" s="51">
        <v>1.88907</v>
      </c>
      <c r="E13310" s="42"/>
      <c r="F13310" s="49">
        <v>43409</v>
      </c>
      <c r="G13310" s="54">
        <v>6</v>
      </c>
      <c r="H13310" s="54">
        <v>22546.542143561001</v>
      </c>
      <c r="I13310" s="42"/>
      <c r="J13310" s="49">
        <v>43409</v>
      </c>
      <c r="K13310" s="54">
        <v>6</v>
      </c>
      <c r="L13310" s="54">
        <v>-7140.63</v>
      </c>
      <c r="M13310" s="42"/>
      <c r="N13310" s="49">
        <v>43409</v>
      </c>
      <c r="O13310" s="54">
        <v>6</v>
      </c>
      <c r="P13310" s="54">
        <v>10989.458410674401</v>
      </c>
      <c r="Q13310" s="42"/>
      <c r="R13310" s="55">
        <f t="shared" si="621"/>
        <v>-0.31670621395215903</v>
      </c>
      <c r="S13310" s="55">
        <f t="shared" si="622"/>
        <v>20759.856199852689</v>
      </c>
      <c r="T13310" s="55">
        <f t="shared" si="623"/>
        <v>-3480.4297666294001</v>
      </c>
    </row>
    <row r="13311" spans="2:20">
      <c r="B13311" s="49">
        <v>43409</v>
      </c>
      <c r="C13311" s="50">
        <v>7</v>
      </c>
      <c r="D13311" s="51">
        <v>2.0168200000000001</v>
      </c>
      <c r="E13311" s="42"/>
      <c r="F13311" s="49">
        <v>43409</v>
      </c>
      <c r="G13311" s="54">
        <v>7</v>
      </c>
      <c r="H13311" s="54">
        <v>22297.652251274001</v>
      </c>
      <c r="I13311" s="42"/>
      <c r="J13311" s="49">
        <v>43409</v>
      </c>
      <c r="K13311" s="54">
        <v>7</v>
      </c>
      <c r="L13311" s="54">
        <v>-1903.85</v>
      </c>
      <c r="M13311" s="42"/>
      <c r="N13311" s="49">
        <v>43409</v>
      </c>
      <c r="O13311" s="54">
        <v>7</v>
      </c>
      <c r="P13311" s="54">
        <v>11017.796035831199</v>
      </c>
      <c r="Q13311" s="42"/>
      <c r="R13311" s="55">
        <f t="shared" si="621"/>
        <v>-8.5383428647346549E-2</v>
      </c>
      <c r="S13311" s="55">
        <f t="shared" si="622"/>
        <v>22220.911400985082</v>
      </c>
      <c r="T13311" s="55">
        <f t="shared" si="623"/>
        <v>-940.7372016764109</v>
      </c>
    </row>
    <row r="13312" spans="2:20">
      <c r="B13312" s="49">
        <v>43409</v>
      </c>
      <c r="C13312" s="50">
        <v>8</v>
      </c>
      <c r="D13312" s="51">
        <v>1.9505600000000001</v>
      </c>
      <c r="E13312" s="42"/>
      <c r="F13312" s="49">
        <v>43409</v>
      </c>
      <c r="G13312" s="54">
        <v>8</v>
      </c>
      <c r="H13312" s="54">
        <v>21994.908304724901</v>
      </c>
      <c r="I13312" s="42"/>
      <c r="J13312" s="49">
        <v>43409</v>
      </c>
      <c r="K13312" s="54">
        <v>8</v>
      </c>
      <c r="L13312" s="54">
        <v>-5561.61</v>
      </c>
      <c r="M13312" s="42"/>
      <c r="N13312" s="49">
        <v>43409</v>
      </c>
      <c r="O13312" s="54">
        <v>8</v>
      </c>
      <c r="P13312" s="54">
        <v>10880.273763422299</v>
      </c>
      <c r="Q13312" s="42"/>
      <c r="R13312" s="55">
        <f t="shared" si="621"/>
        <v>-0.25285897640251886</v>
      </c>
      <c r="S13312" s="55">
        <f t="shared" si="622"/>
        <v>21222.626791981002</v>
      </c>
      <c r="T13312" s="55">
        <f t="shared" si="623"/>
        <v>-2751.1748867981441</v>
      </c>
    </row>
    <row r="13313" spans="2:20">
      <c r="B13313" s="49">
        <v>43409</v>
      </c>
      <c r="C13313" s="50">
        <v>9</v>
      </c>
      <c r="D13313" s="51">
        <v>1.56311</v>
      </c>
      <c r="E13313" s="42"/>
      <c r="F13313" s="49">
        <v>43409</v>
      </c>
      <c r="G13313" s="54">
        <v>9</v>
      </c>
      <c r="H13313" s="54">
        <v>21817.568852936201</v>
      </c>
      <c r="I13313" s="42"/>
      <c r="J13313" s="49">
        <v>43409</v>
      </c>
      <c r="K13313" s="54">
        <v>9</v>
      </c>
      <c r="L13313" s="54">
        <v>-6808.38</v>
      </c>
      <c r="M13313" s="42"/>
      <c r="N13313" s="49">
        <v>43409</v>
      </c>
      <c r="O13313" s="54">
        <v>9</v>
      </c>
      <c r="P13313" s="54">
        <v>10769.912831784601</v>
      </c>
      <c r="Q13313" s="42"/>
      <c r="R13313" s="55">
        <f t="shared" si="621"/>
        <v>-0.31205951707509932</v>
      </c>
      <c r="S13313" s="55">
        <f t="shared" si="622"/>
        <v>16834.558446490828</v>
      </c>
      <c r="T13313" s="55">
        <f t="shared" si="623"/>
        <v>-3360.8537972276181</v>
      </c>
    </row>
    <row r="13314" spans="2:20">
      <c r="B13314" s="49">
        <v>43409</v>
      </c>
      <c r="C13314" s="50">
        <v>10</v>
      </c>
      <c r="D13314" s="51">
        <v>1.58131</v>
      </c>
      <c r="E13314" s="42"/>
      <c r="F13314" s="49">
        <v>43409</v>
      </c>
      <c r="G13314" s="54">
        <v>10</v>
      </c>
      <c r="H13314" s="54">
        <v>22152.929185003701</v>
      </c>
      <c r="I13314" s="42"/>
      <c r="J13314" s="49">
        <v>43409</v>
      </c>
      <c r="K13314" s="54">
        <v>10</v>
      </c>
      <c r="L13314" s="54">
        <v>-8336.2199999999993</v>
      </c>
      <c r="M13314" s="42"/>
      <c r="N13314" s="49">
        <v>43409</v>
      </c>
      <c r="O13314" s="54">
        <v>10</v>
      </c>
      <c r="P13314" s="54">
        <v>10926.392445629899</v>
      </c>
      <c r="Q13314" s="42"/>
      <c r="R13314" s="55">
        <f t="shared" si="621"/>
        <v>-0.37630328388550782</v>
      </c>
      <c r="S13314" s="55">
        <f t="shared" si="622"/>
        <v>17278.013638199016</v>
      </c>
      <c r="T13314" s="55">
        <f t="shared" si="623"/>
        <v>-4111.6373583123359</v>
      </c>
    </row>
    <row r="13315" spans="2:20">
      <c r="B13315" s="49">
        <v>43409</v>
      </c>
      <c r="C13315" s="50">
        <v>11</v>
      </c>
      <c r="D13315" s="51">
        <v>1.1874899999999999</v>
      </c>
      <c r="E13315" s="42"/>
      <c r="F13315" s="49">
        <v>43409</v>
      </c>
      <c r="G13315" s="54">
        <v>11</v>
      </c>
      <c r="H13315" s="54">
        <v>22960.937621843801</v>
      </c>
      <c r="I13315" s="42"/>
      <c r="J13315" s="49">
        <v>43409</v>
      </c>
      <c r="K13315" s="54">
        <v>11</v>
      </c>
      <c r="L13315" s="54">
        <v>-4945.03</v>
      </c>
      <c r="M13315" s="42"/>
      <c r="N13315" s="49">
        <v>43409</v>
      </c>
      <c r="O13315" s="54">
        <v>11</v>
      </c>
      <c r="P13315" s="54">
        <v>11306.9651191905</v>
      </c>
      <c r="Q13315" s="42"/>
      <c r="R13315" s="55">
        <f t="shared" si="621"/>
        <v>-0.21536707609429523</v>
      </c>
      <c r="S13315" s="55">
        <f t="shared" si="622"/>
        <v>13426.908009387525</v>
      </c>
      <c r="T13315" s="55">
        <f t="shared" si="623"/>
        <v>-2435.1480172202423</v>
      </c>
    </row>
    <row r="13316" spans="2:20">
      <c r="B13316" s="49">
        <v>43409</v>
      </c>
      <c r="C13316" s="50">
        <v>12</v>
      </c>
      <c r="D13316" s="51">
        <v>1.13191</v>
      </c>
      <c r="E13316" s="42"/>
      <c r="F13316" s="49">
        <v>43409</v>
      </c>
      <c r="G13316" s="54">
        <v>12</v>
      </c>
      <c r="H13316" s="54">
        <v>24261.6796931463</v>
      </c>
      <c r="I13316" s="42"/>
      <c r="J13316" s="49">
        <v>43409</v>
      </c>
      <c r="K13316" s="54">
        <v>12</v>
      </c>
      <c r="L13316" s="54">
        <v>-18606.099999999999</v>
      </c>
      <c r="M13316" s="42"/>
      <c r="N13316" s="49">
        <v>43409</v>
      </c>
      <c r="O13316" s="54">
        <v>12</v>
      </c>
      <c r="P13316" s="54">
        <v>11894.0122489079</v>
      </c>
      <c r="Q13316" s="42"/>
      <c r="R13316" s="55">
        <f t="shared" si="621"/>
        <v>-0.76689249200071052</v>
      </c>
      <c r="S13316" s="55">
        <f t="shared" si="622"/>
        <v>13462.95140466134</v>
      </c>
      <c r="T13316" s="55">
        <f t="shared" si="623"/>
        <v>-9121.428693451955</v>
      </c>
    </row>
    <row r="13317" spans="2:20">
      <c r="B13317" s="49">
        <v>43409</v>
      </c>
      <c r="C13317" s="50">
        <v>13</v>
      </c>
      <c r="D13317" s="51">
        <v>2.6816800000000001</v>
      </c>
      <c r="E13317" s="42"/>
      <c r="F13317" s="49">
        <v>43409</v>
      </c>
      <c r="G13317" s="54">
        <v>13</v>
      </c>
      <c r="H13317" s="54">
        <v>27469.5511484614</v>
      </c>
      <c r="I13317" s="42"/>
      <c r="J13317" s="49">
        <v>43409</v>
      </c>
      <c r="K13317" s="54">
        <v>13</v>
      </c>
      <c r="L13317" s="54">
        <v>13495.45</v>
      </c>
      <c r="M13317" s="42"/>
      <c r="N13317" s="49">
        <v>43409</v>
      </c>
      <c r="O13317" s="54">
        <v>13</v>
      </c>
      <c r="P13317" s="54">
        <v>13928.890002923001</v>
      </c>
      <c r="Q13317" s="42"/>
      <c r="R13317" s="55">
        <f t="shared" si="621"/>
        <v>0.49128760521286841</v>
      </c>
      <c r="S13317" s="55">
        <f t="shared" si="622"/>
        <v>37352.825743038557</v>
      </c>
      <c r="T13317" s="55">
        <f t="shared" si="623"/>
        <v>6843.0910128095047</v>
      </c>
    </row>
    <row r="13318" spans="2:20">
      <c r="B13318" s="49">
        <v>43409</v>
      </c>
      <c r="C13318" s="50">
        <v>14</v>
      </c>
      <c r="D13318" s="51">
        <v>1.38483</v>
      </c>
      <c r="E13318" s="42"/>
      <c r="F13318" s="49">
        <v>43409</v>
      </c>
      <c r="G13318" s="54">
        <v>14</v>
      </c>
      <c r="H13318" s="54">
        <v>30123.054255901301</v>
      </c>
      <c r="I13318" s="42"/>
      <c r="J13318" s="49">
        <v>43409</v>
      </c>
      <c r="K13318" s="54">
        <v>14</v>
      </c>
      <c r="L13318" s="54">
        <v>-6641.03</v>
      </c>
      <c r="M13318" s="42"/>
      <c r="N13318" s="49">
        <v>43409</v>
      </c>
      <c r="O13318" s="54">
        <v>14</v>
      </c>
      <c r="P13318" s="54">
        <v>15332.0614573393</v>
      </c>
      <c r="Q13318" s="42"/>
      <c r="R13318" s="55">
        <f t="shared" si="621"/>
        <v>-0.22046336814265702</v>
      </c>
      <c r="S13318" s="55">
        <f t="shared" si="622"/>
        <v>21232.298667967181</v>
      </c>
      <c r="T13318" s="55">
        <f t="shared" si="623"/>
        <v>-3380.1579094552367</v>
      </c>
    </row>
    <row r="13319" spans="2:20">
      <c r="B13319" s="49">
        <v>43409</v>
      </c>
      <c r="C13319" s="50">
        <v>15</v>
      </c>
      <c r="D13319" s="51">
        <v>1.7761</v>
      </c>
      <c r="E13319" s="42"/>
      <c r="F13319" s="49">
        <v>43409</v>
      </c>
      <c r="G13319" s="54">
        <v>15</v>
      </c>
      <c r="H13319" s="54">
        <v>33729.149383853299</v>
      </c>
      <c r="I13319" s="42"/>
      <c r="J13319" s="49">
        <v>43409</v>
      </c>
      <c r="K13319" s="54">
        <v>15</v>
      </c>
      <c r="L13319" s="54">
        <v>925.83</v>
      </c>
      <c r="M13319" s="42"/>
      <c r="N13319" s="49">
        <v>43409</v>
      </c>
      <c r="O13319" s="54">
        <v>15</v>
      </c>
      <c r="P13319" s="54">
        <v>17359.066374276001</v>
      </c>
      <c r="Q13319" s="42"/>
      <c r="R13319" s="55">
        <f t="shared" si="621"/>
        <v>2.7448957857301025E-2</v>
      </c>
      <c r="S13319" s="55">
        <f t="shared" si="622"/>
        <v>30831.437787351606</v>
      </c>
      <c r="T13319" s="55">
        <f t="shared" si="623"/>
        <v>476.48828134959325</v>
      </c>
    </row>
    <row r="13320" spans="2:20">
      <c r="B13320" s="49">
        <v>43409</v>
      </c>
      <c r="C13320" s="50">
        <v>16</v>
      </c>
      <c r="D13320" s="51">
        <v>1.7811300000000001</v>
      </c>
      <c r="E13320" s="42"/>
      <c r="F13320" s="49">
        <v>43409</v>
      </c>
      <c r="G13320" s="54">
        <v>16</v>
      </c>
      <c r="H13320" s="54">
        <v>35136.712007183203</v>
      </c>
      <c r="I13320" s="42"/>
      <c r="J13320" s="49">
        <v>43409</v>
      </c>
      <c r="K13320" s="54">
        <v>16</v>
      </c>
      <c r="L13320" s="54">
        <v>2690.75</v>
      </c>
      <c r="M13320" s="42"/>
      <c r="N13320" s="49">
        <v>43409</v>
      </c>
      <c r="O13320" s="54">
        <v>16</v>
      </c>
      <c r="P13320" s="54">
        <v>18096.772386844099</v>
      </c>
      <c r="Q13320" s="42"/>
      <c r="R13320" s="55">
        <f t="shared" si="621"/>
        <v>7.6579447714114915E-2</v>
      </c>
      <c r="S13320" s="55">
        <f t="shared" si="622"/>
        <v>32232.704201379631</v>
      </c>
      <c r="T13320" s="55">
        <f t="shared" si="623"/>
        <v>1385.8408347925663</v>
      </c>
    </row>
    <row r="13321" spans="2:20">
      <c r="B13321" s="49">
        <v>43409</v>
      </c>
      <c r="C13321" s="50">
        <v>17</v>
      </c>
      <c r="D13321" s="51">
        <v>0.75649</v>
      </c>
      <c r="E13321" s="42"/>
      <c r="F13321" s="49">
        <v>43409</v>
      </c>
      <c r="G13321" s="54">
        <v>17</v>
      </c>
      <c r="H13321" s="54">
        <v>35530.835759487098</v>
      </c>
      <c r="I13321" s="42"/>
      <c r="J13321" s="49">
        <v>43409</v>
      </c>
      <c r="K13321" s="54">
        <v>17</v>
      </c>
      <c r="L13321" s="54">
        <v>-22422.52</v>
      </c>
      <c r="M13321" s="42"/>
      <c r="N13321" s="49">
        <v>43409</v>
      </c>
      <c r="O13321" s="54">
        <v>17</v>
      </c>
      <c r="P13321" s="54">
        <v>18226.782034543899</v>
      </c>
      <c r="Q13321" s="42"/>
      <c r="R13321" s="55">
        <f t="shared" si="621"/>
        <v>-0.63107212427484083</v>
      </c>
      <c r="S13321" s="55">
        <f t="shared" si="622"/>
        <v>13788.378341312115</v>
      </c>
      <c r="T13321" s="55">
        <f t="shared" si="623"/>
        <v>-11502.414057234124</v>
      </c>
    </row>
    <row r="13322" spans="2:20">
      <c r="B13322" s="49">
        <v>43409</v>
      </c>
      <c r="C13322" s="50">
        <v>18</v>
      </c>
      <c r="D13322" s="51">
        <v>0.94389000000000001</v>
      </c>
      <c r="E13322" s="42"/>
      <c r="F13322" s="49">
        <v>43409</v>
      </c>
      <c r="G13322" s="54">
        <v>18</v>
      </c>
      <c r="H13322" s="54">
        <v>35636.544121818799</v>
      </c>
      <c r="I13322" s="42"/>
      <c r="J13322" s="49">
        <v>43409</v>
      </c>
      <c r="K13322" s="54">
        <v>18</v>
      </c>
      <c r="L13322" s="54">
        <v>-16816.89</v>
      </c>
      <c r="M13322" s="42"/>
      <c r="N13322" s="49">
        <v>43409</v>
      </c>
      <c r="O13322" s="54">
        <v>18</v>
      </c>
      <c r="P13322" s="54">
        <v>18282.788636306799</v>
      </c>
      <c r="Q13322" s="42"/>
      <c r="R13322" s="55">
        <f t="shared" ref="R13322:R13385" si="624">L13322/H13322</f>
        <v>-0.47190013550454535</v>
      </c>
      <c r="S13322" s="55">
        <f t="shared" ref="S13322:S13385" si="625">P13322*D13322</f>
        <v>17256.941365923623</v>
      </c>
      <c r="T13322" s="55">
        <f t="shared" ref="T13322:T13385" si="626">P13322*R13322</f>
        <v>-8627.65043487414</v>
      </c>
    </row>
    <row r="13323" spans="2:20">
      <c r="B13323" s="49">
        <v>43409</v>
      </c>
      <c r="C13323" s="50">
        <v>19</v>
      </c>
      <c r="D13323" s="51">
        <v>1.39283</v>
      </c>
      <c r="E13323" s="42"/>
      <c r="F13323" s="49">
        <v>43409</v>
      </c>
      <c r="G13323" s="54">
        <v>19</v>
      </c>
      <c r="H13323" s="54">
        <v>35951.414126525196</v>
      </c>
      <c r="I13323" s="42"/>
      <c r="J13323" s="49">
        <v>43409</v>
      </c>
      <c r="K13323" s="54">
        <v>19</v>
      </c>
      <c r="L13323" s="54">
        <v>-4843.84</v>
      </c>
      <c r="M13323" s="42"/>
      <c r="N13323" s="49">
        <v>43409</v>
      </c>
      <c r="O13323" s="54">
        <v>19</v>
      </c>
      <c r="P13323" s="54">
        <v>18354.2512673534</v>
      </c>
      <c r="Q13323" s="42"/>
      <c r="R13323" s="55">
        <f t="shared" si="624"/>
        <v>-0.13473294772085703</v>
      </c>
      <c r="S13323" s="55">
        <f t="shared" si="625"/>
        <v>25564.351792707836</v>
      </c>
      <c r="T13323" s="55">
        <f t="shared" si="626"/>
        <v>-2472.9223764597996</v>
      </c>
    </row>
    <row r="13324" spans="2:20">
      <c r="B13324" s="49">
        <v>43409</v>
      </c>
      <c r="C13324" s="50">
        <v>20</v>
      </c>
      <c r="D13324" s="51">
        <v>1.2680199999999999</v>
      </c>
      <c r="E13324" s="42"/>
      <c r="F13324" s="49">
        <v>43409</v>
      </c>
      <c r="G13324" s="54">
        <v>20</v>
      </c>
      <c r="H13324" s="54">
        <v>35854.569127870796</v>
      </c>
      <c r="I13324" s="42"/>
      <c r="J13324" s="49">
        <v>43409</v>
      </c>
      <c r="K13324" s="54">
        <v>20</v>
      </c>
      <c r="L13324" s="54">
        <v>-6536.2</v>
      </c>
      <c r="M13324" s="42"/>
      <c r="N13324" s="49">
        <v>43409</v>
      </c>
      <c r="O13324" s="54">
        <v>20</v>
      </c>
      <c r="P13324" s="54">
        <v>18308.333595103701</v>
      </c>
      <c r="Q13324" s="42"/>
      <c r="R13324" s="55">
        <f t="shared" si="624"/>
        <v>-0.18229754697900474</v>
      </c>
      <c r="S13324" s="55">
        <f t="shared" si="625"/>
        <v>23215.333165263393</v>
      </c>
      <c r="T13324" s="55">
        <f t="shared" si="626"/>
        <v>-3337.5643036607075</v>
      </c>
    </row>
    <row r="13325" spans="2:20">
      <c r="B13325" s="49">
        <v>43409</v>
      </c>
      <c r="C13325" s="50">
        <v>21</v>
      </c>
      <c r="D13325" s="51">
        <v>1.1734199999999999</v>
      </c>
      <c r="E13325" s="42"/>
      <c r="F13325" s="49">
        <v>43409</v>
      </c>
      <c r="G13325" s="54">
        <v>21</v>
      </c>
      <c r="H13325" s="54">
        <v>35523.567678460196</v>
      </c>
      <c r="I13325" s="42"/>
      <c r="J13325" s="49">
        <v>43409</v>
      </c>
      <c r="K13325" s="54">
        <v>21</v>
      </c>
      <c r="L13325" s="54">
        <v>-8132.47</v>
      </c>
      <c r="M13325" s="42"/>
      <c r="N13325" s="49">
        <v>43409</v>
      </c>
      <c r="O13325" s="54">
        <v>21</v>
      </c>
      <c r="P13325" s="54">
        <v>18152.654665647198</v>
      </c>
      <c r="Q13325" s="42"/>
      <c r="R13325" s="55">
        <f t="shared" si="624"/>
        <v>-0.22893167920549667</v>
      </c>
      <c r="S13325" s="55">
        <f t="shared" si="625"/>
        <v>21300.688037763735</v>
      </c>
      <c r="T13325" s="55">
        <f t="shared" si="626"/>
        <v>-4155.7177146441072</v>
      </c>
    </row>
    <row r="13326" spans="2:20">
      <c r="B13326" s="49">
        <v>43409</v>
      </c>
      <c r="C13326" s="50">
        <v>22</v>
      </c>
      <c r="D13326" s="51">
        <v>1.3413900000000001</v>
      </c>
      <c r="E13326" s="42"/>
      <c r="F13326" s="49">
        <v>43409</v>
      </c>
      <c r="G13326" s="54">
        <v>22</v>
      </c>
      <c r="H13326" s="54">
        <v>35438.951777148803</v>
      </c>
      <c r="I13326" s="42"/>
      <c r="J13326" s="49">
        <v>43409</v>
      </c>
      <c r="K13326" s="54">
        <v>22</v>
      </c>
      <c r="L13326" s="54">
        <v>-7914.34</v>
      </c>
      <c r="M13326" s="42"/>
      <c r="N13326" s="49">
        <v>43409</v>
      </c>
      <c r="O13326" s="54">
        <v>22</v>
      </c>
      <c r="P13326" s="54">
        <v>18093.259444479001</v>
      </c>
      <c r="Q13326" s="42"/>
      <c r="R13326" s="55">
        <f t="shared" si="624"/>
        <v>-0.22332319674035062</v>
      </c>
      <c r="S13326" s="55">
        <f t="shared" si="625"/>
        <v>24270.117286229688</v>
      </c>
      <c r="T13326" s="55">
        <f t="shared" si="626"/>
        <v>-4040.6445385935908</v>
      </c>
    </row>
    <row r="13327" spans="2:20">
      <c r="B13327" s="49">
        <v>43409</v>
      </c>
      <c r="C13327" s="50">
        <v>23</v>
      </c>
      <c r="D13327" s="51">
        <v>1.3107800000000001</v>
      </c>
      <c r="E13327" s="42"/>
      <c r="F13327" s="49">
        <v>43409</v>
      </c>
      <c r="G13327" s="54">
        <v>23</v>
      </c>
      <c r="H13327" s="54">
        <v>35430.436048877702</v>
      </c>
      <c r="I13327" s="42"/>
      <c r="J13327" s="49">
        <v>43409</v>
      </c>
      <c r="K13327" s="54">
        <v>23</v>
      </c>
      <c r="L13327" s="54">
        <v>-4077.51</v>
      </c>
      <c r="M13327" s="42"/>
      <c r="N13327" s="49">
        <v>43409</v>
      </c>
      <c r="O13327" s="54">
        <v>23</v>
      </c>
      <c r="P13327" s="54">
        <v>18060.995195614902</v>
      </c>
      <c r="Q13327" s="42"/>
      <c r="R13327" s="55">
        <f t="shared" si="624"/>
        <v>-0.11508495109613984</v>
      </c>
      <c r="S13327" s="55">
        <f t="shared" si="625"/>
        <v>23673.991282508101</v>
      </c>
      <c r="T13327" s="55">
        <f t="shared" si="626"/>
        <v>-2078.5487488349577</v>
      </c>
    </row>
    <row r="13328" spans="2:20">
      <c r="B13328" s="49">
        <v>43409</v>
      </c>
      <c r="C13328" s="50">
        <v>24</v>
      </c>
      <c r="D13328" s="51">
        <v>1.3887499999999999</v>
      </c>
      <c r="E13328" s="42"/>
      <c r="F13328" s="49">
        <v>43409</v>
      </c>
      <c r="G13328" s="54">
        <v>24</v>
      </c>
      <c r="H13328" s="54">
        <v>35414.980629564998</v>
      </c>
      <c r="I13328" s="42"/>
      <c r="J13328" s="49">
        <v>43409</v>
      </c>
      <c r="K13328" s="54">
        <v>24</v>
      </c>
      <c r="L13328" s="54">
        <v>-1156.22</v>
      </c>
      <c r="M13328" s="42"/>
      <c r="N13328" s="49">
        <v>43409</v>
      </c>
      <c r="O13328" s="54">
        <v>24</v>
      </c>
      <c r="P13328" s="54">
        <v>18052.698354763899</v>
      </c>
      <c r="Q13328" s="42"/>
      <c r="R13328" s="55">
        <f t="shared" si="624"/>
        <v>-3.2647765986204405E-2</v>
      </c>
      <c r="S13328" s="55">
        <f t="shared" si="625"/>
        <v>25070.684840178365</v>
      </c>
      <c r="T13328" s="55">
        <f t="shared" si="626"/>
        <v>-589.38027130586909</v>
      </c>
    </row>
    <row r="13329" spans="2:20">
      <c r="B13329" s="49">
        <v>43409</v>
      </c>
      <c r="C13329" s="50">
        <v>25</v>
      </c>
      <c r="D13329" s="51">
        <v>1.8351599999999999</v>
      </c>
      <c r="E13329" s="42"/>
      <c r="F13329" s="49">
        <v>43409</v>
      </c>
      <c r="G13329" s="54">
        <v>25</v>
      </c>
      <c r="H13329" s="54">
        <v>35284.599286341501</v>
      </c>
      <c r="I13329" s="42"/>
      <c r="J13329" s="49">
        <v>43409</v>
      </c>
      <c r="K13329" s="54">
        <v>25</v>
      </c>
      <c r="L13329" s="54">
        <v>13434.48</v>
      </c>
      <c r="M13329" s="42"/>
      <c r="N13329" s="49">
        <v>43409</v>
      </c>
      <c r="O13329" s="54">
        <v>25</v>
      </c>
      <c r="P13329" s="54">
        <v>17975.367306452801</v>
      </c>
      <c r="Q13329" s="42"/>
      <c r="R13329" s="55">
        <f t="shared" si="624"/>
        <v>0.38074628227960128</v>
      </c>
      <c r="S13329" s="55">
        <f t="shared" si="625"/>
        <v>32987.675066109921</v>
      </c>
      <c r="T13329" s="55">
        <f t="shared" si="626"/>
        <v>6844.0542745421944</v>
      </c>
    </row>
    <row r="13330" spans="2:20">
      <c r="B13330" s="49">
        <v>43409</v>
      </c>
      <c r="C13330" s="50">
        <v>26</v>
      </c>
      <c r="D13330" s="51">
        <v>1.4841800000000001</v>
      </c>
      <c r="E13330" s="42"/>
      <c r="F13330" s="49">
        <v>43409</v>
      </c>
      <c r="G13330" s="54">
        <v>26</v>
      </c>
      <c r="H13330" s="54">
        <v>34932.046980113599</v>
      </c>
      <c r="I13330" s="42"/>
      <c r="J13330" s="49">
        <v>43409</v>
      </c>
      <c r="K13330" s="54">
        <v>26</v>
      </c>
      <c r="L13330" s="54">
        <v>288.45</v>
      </c>
      <c r="M13330" s="42"/>
      <c r="N13330" s="49">
        <v>43409</v>
      </c>
      <c r="O13330" s="54">
        <v>26</v>
      </c>
      <c r="P13330" s="54">
        <v>17817.6099512045</v>
      </c>
      <c r="Q13330" s="42"/>
      <c r="R13330" s="55">
        <f t="shared" si="624"/>
        <v>8.2574605537491449E-3</v>
      </c>
      <c r="S13330" s="55">
        <f t="shared" si="625"/>
        <v>26444.540337378698</v>
      </c>
      <c r="T13330" s="55">
        <f t="shared" si="626"/>
        <v>147.12821133415937</v>
      </c>
    </row>
    <row r="13331" spans="2:20">
      <c r="B13331" s="49">
        <v>43409</v>
      </c>
      <c r="C13331" s="50">
        <v>27</v>
      </c>
      <c r="D13331" s="51">
        <v>1.3945000000000001</v>
      </c>
      <c r="E13331" s="42"/>
      <c r="F13331" s="49">
        <v>43409</v>
      </c>
      <c r="G13331" s="54">
        <v>27</v>
      </c>
      <c r="H13331" s="54">
        <v>34788.447018396902</v>
      </c>
      <c r="I13331" s="42"/>
      <c r="J13331" s="49">
        <v>43409</v>
      </c>
      <c r="K13331" s="54">
        <v>27</v>
      </c>
      <c r="L13331" s="54">
        <v>3735.3</v>
      </c>
      <c r="M13331" s="42"/>
      <c r="N13331" s="49">
        <v>43409</v>
      </c>
      <c r="O13331" s="54">
        <v>27</v>
      </c>
      <c r="P13331" s="54">
        <v>17821.4238017151</v>
      </c>
      <c r="Q13331" s="42"/>
      <c r="R13331" s="55">
        <f t="shared" si="624"/>
        <v>0.10737185244356239</v>
      </c>
      <c r="S13331" s="55">
        <f t="shared" si="625"/>
        <v>24851.975491491707</v>
      </c>
      <c r="T13331" s="55">
        <f t="shared" si="626"/>
        <v>1913.5192867719443</v>
      </c>
    </row>
    <row r="13332" spans="2:20">
      <c r="B13332" s="49">
        <v>43409</v>
      </c>
      <c r="C13332" s="50">
        <v>28</v>
      </c>
      <c r="D13332" s="51">
        <v>1.1926399999999999</v>
      </c>
      <c r="E13332" s="42"/>
      <c r="F13332" s="49">
        <v>43409</v>
      </c>
      <c r="G13332" s="54">
        <v>28</v>
      </c>
      <c r="H13332" s="54">
        <v>34594.815995516699</v>
      </c>
      <c r="I13332" s="42"/>
      <c r="J13332" s="49">
        <v>43409</v>
      </c>
      <c r="K13332" s="54">
        <v>28</v>
      </c>
      <c r="L13332" s="54">
        <v>-2495.8200000000002</v>
      </c>
      <c r="M13332" s="42"/>
      <c r="N13332" s="49">
        <v>43409</v>
      </c>
      <c r="O13332" s="54">
        <v>28</v>
      </c>
      <c r="P13332" s="54">
        <v>17708.392572014502</v>
      </c>
      <c r="Q13332" s="42"/>
      <c r="R13332" s="55">
        <f t="shared" si="624"/>
        <v>-7.2144335160604547E-2</v>
      </c>
      <c r="S13332" s="55">
        <f t="shared" si="625"/>
        <v>21119.737317087373</v>
      </c>
      <c r="T13332" s="55">
        <f t="shared" si="626"/>
        <v>-1277.5602088709743</v>
      </c>
    </row>
    <row r="13333" spans="2:20">
      <c r="B13333" s="49">
        <v>43409</v>
      </c>
      <c r="C13333" s="50">
        <v>29</v>
      </c>
      <c r="D13333" s="51">
        <v>1.20303</v>
      </c>
      <c r="E13333" s="42"/>
      <c r="F13333" s="49">
        <v>43409</v>
      </c>
      <c r="G13333" s="54">
        <v>29</v>
      </c>
      <c r="H13333" s="54">
        <v>34803.674851976801</v>
      </c>
      <c r="I13333" s="42"/>
      <c r="J13333" s="49">
        <v>43409</v>
      </c>
      <c r="K13333" s="54">
        <v>29</v>
      </c>
      <c r="L13333" s="54">
        <v>-1368.46</v>
      </c>
      <c r="M13333" s="42"/>
      <c r="N13333" s="49">
        <v>43409</v>
      </c>
      <c r="O13333" s="54">
        <v>29</v>
      </c>
      <c r="P13333" s="54">
        <v>17756.318733820801</v>
      </c>
      <c r="Q13333" s="42"/>
      <c r="R13333" s="55">
        <f t="shared" si="624"/>
        <v>-3.9319411120239026E-2</v>
      </c>
      <c r="S13333" s="55">
        <f t="shared" si="625"/>
        <v>21361.384126348439</v>
      </c>
      <c r="T13333" s="55">
        <f t="shared" si="626"/>
        <v>-698.16799627710213</v>
      </c>
    </row>
    <row r="13334" spans="2:20">
      <c r="B13334" s="49">
        <v>43409</v>
      </c>
      <c r="C13334" s="50">
        <v>30</v>
      </c>
      <c r="D13334" s="51">
        <v>1.7668200000000001</v>
      </c>
      <c r="E13334" s="42"/>
      <c r="F13334" s="49">
        <v>43409</v>
      </c>
      <c r="G13334" s="54">
        <v>30</v>
      </c>
      <c r="H13334" s="54">
        <v>32525.274254508298</v>
      </c>
      <c r="I13334" s="42"/>
      <c r="J13334" s="49">
        <v>43409</v>
      </c>
      <c r="K13334" s="54">
        <v>30</v>
      </c>
      <c r="L13334" s="54">
        <v>16393.22</v>
      </c>
      <c r="M13334" s="42"/>
      <c r="N13334" s="49">
        <v>43409</v>
      </c>
      <c r="O13334" s="54">
        <v>30</v>
      </c>
      <c r="P13334" s="54">
        <v>17811.074853509101</v>
      </c>
      <c r="Q13334" s="42"/>
      <c r="R13334" s="55">
        <f t="shared" si="624"/>
        <v>0.50401481234943779</v>
      </c>
      <c r="S13334" s="55">
        <f t="shared" si="625"/>
        <v>31468.963272676949</v>
      </c>
      <c r="T13334" s="55">
        <f t="shared" si="626"/>
        <v>8977.0455500331791</v>
      </c>
    </row>
    <row r="13335" spans="2:20">
      <c r="B13335" s="49">
        <v>43409</v>
      </c>
      <c r="C13335" s="50">
        <v>31</v>
      </c>
      <c r="D13335" s="51">
        <v>1.75454</v>
      </c>
      <c r="E13335" s="42"/>
      <c r="F13335" s="49">
        <v>43409</v>
      </c>
      <c r="G13335" s="54">
        <v>31</v>
      </c>
      <c r="H13335" s="54">
        <v>35641.992873735202</v>
      </c>
      <c r="I13335" s="42"/>
      <c r="J13335" s="49">
        <v>43409</v>
      </c>
      <c r="K13335" s="54">
        <v>31</v>
      </c>
      <c r="L13335" s="54">
        <v>5847.53</v>
      </c>
      <c r="M13335" s="42"/>
      <c r="N13335" s="49">
        <v>43409</v>
      </c>
      <c r="O13335" s="54">
        <v>31</v>
      </c>
      <c r="P13335" s="54">
        <v>18352.723433173102</v>
      </c>
      <c r="Q13335" s="42"/>
      <c r="R13335" s="55">
        <f t="shared" si="624"/>
        <v>0.16406293611907094</v>
      </c>
      <c r="S13335" s="55">
        <f t="shared" si="625"/>
        <v>32200.587372439535</v>
      </c>
      <c r="T13335" s="55">
        <f t="shared" si="626"/>
        <v>3011.001692227655</v>
      </c>
    </row>
    <row r="13336" spans="2:20">
      <c r="B13336" s="49">
        <v>43409</v>
      </c>
      <c r="C13336" s="50">
        <v>32</v>
      </c>
      <c r="D13336" s="51">
        <v>1.94638</v>
      </c>
      <c r="E13336" s="42"/>
      <c r="F13336" s="49">
        <v>43409</v>
      </c>
      <c r="G13336" s="54">
        <v>32</v>
      </c>
      <c r="H13336" s="54">
        <v>36515.0471072121</v>
      </c>
      <c r="I13336" s="42"/>
      <c r="J13336" s="49">
        <v>43409</v>
      </c>
      <c r="K13336" s="54">
        <v>32</v>
      </c>
      <c r="L13336" s="54">
        <v>12126.91</v>
      </c>
      <c r="M13336" s="42"/>
      <c r="N13336" s="49">
        <v>43409</v>
      </c>
      <c r="O13336" s="54">
        <v>32</v>
      </c>
      <c r="P13336" s="54">
        <v>18749.740842538598</v>
      </c>
      <c r="Q13336" s="42"/>
      <c r="R13336" s="55">
        <f t="shared" si="624"/>
        <v>0.33210719855828447</v>
      </c>
      <c r="S13336" s="55">
        <f t="shared" si="625"/>
        <v>36494.12058110028</v>
      </c>
      <c r="T13336" s="55">
        <f t="shared" si="626"/>
        <v>6226.9239049093421</v>
      </c>
    </row>
    <row r="13337" spans="2:20">
      <c r="B13337" s="49">
        <v>43409</v>
      </c>
      <c r="C13337" s="50">
        <v>33</v>
      </c>
      <c r="D13337" s="51">
        <v>1.9618500000000001</v>
      </c>
      <c r="E13337" s="42"/>
      <c r="F13337" s="49">
        <v>43409</v>
      </c>
      <c r="G13337" s="54">
        <v>33</v>
      </c>
      <c r="H13337" s="54">
        <v>34838.8243639426</v>
      </c>
      <c r="I13337" s="42"/>
      <c r="J13337" s="49">
        <v>43409</v>
      </c>
      <c r="K13337" s="54">
        <v>33</v>
      </c>
      <c r="L13337" s="54">
        <v>-9977.8700000000008</v>
      </c>
      <c r="M13337" s="42"/>
      <c r="N13337" s="49">
        <v>43409</v>
      </c>
      <c r="O13337" s="54">
        <v>33</v>
      </c>
      <c r="P13337" s="54">
        <v>18747.274724537601</v>
      </c>
      <c r="Q13337" s="42"/>
      <c r="R13337" s="55">
        <f t="shared" si="624"/>
        <v>-0.28640088126299901</v>
      </c>
      <c r="S13337" s="55">
        <f t="shared" si="625"/>
        <v>36779.340918334092</v>
      </c>
      <c r="T13337" s="55">
        <f t="shared" si="626"/>
        <v>-5369.2360023871161</v>
      </c>
    </row>
    <row r="13338" spans="2:20">
      <c r="B13338" s="49">
        <v>43409</v>
      </c>
      <c r="C13338" s="50">
        <v>34</v>
      </c>
      <c r="D13338" s="51">
        <v>3.7530800000000002</v>
      </c>
      <c r="E13338" s="42"/>
      <c r="F13338" s="49">
        <v>43409</v>
      </c>
      <c r="G13338" s="54">
        <v>34</v>
      </c>
      <c r="H13338" s="54">
        <v>39275.827044839498</v>
      </c>
      <c r="I13338" s="42"/>
      <c r="J13338" s="49">
        <v>43409</v>
      </c>
      <c r="K13338" s="54">
        <v>34</v>
      </c>
      <c r="L13338" s="54">
        <v>58880.4</v>
      </c>
      <c r="M13338" s="42"/>
      <c r="N13338" s="49">
        <v>43409</v>
      </c>
      <c r="O13338" s="54">
        <v>34</v>
      </c>
      <c r="P13338" s="54">
        <v>19696.929165343099</v>
      </c>
      <c r="Q13338" s="42"/>
      <c r="R13338" s="55">
        <f t="shared" si="624"/>
        <v>1.4991511173724952</v>
      </c>
      <c r="S13338" s="55">
        <f t="shared" si="625"/>
        <v>73924.150911865887</v>
      </c>
      <c r="T13338" s="55">
        <f t="shared" si="626"/>
        <v>29528.673367030995</v>
      </c>
    </row>
    <row r="13339" spans="2:20">
      <c r="B13339" s="49">
        <v>43409</v>
      </c>
      <c r="C13339" s="50">
        <v>35</v>
      </c>
      <c r="D13339" s="51">
        <v>3.7166299999999999</v>
      </c>
      <c r="E13339" s="42"/>
      <c r="F13339" s="49">
        <v>43409</v>
      </c>
      <c r="G13339" s="54">
        <v>35</v>
      </c>
      <c r="H13339" s="54">
        <v>39806.827551153401</v>
      </c>
      <c r="I13339" s="42"/>
      <c r="J13339" s="49">
        <v>43409</v>
      </c>
      <c r="K13339" s="54">
        <v>35</v>
      </c>
      <c r="L13339" s="54">
        <v>56854.1</v>
      </c>
      <c r="M13339" s="42"/>
      <c r="N13339" s="49">
        <v>43409</v>
      </c>
      <c r="O13339" s="54">
        <v>35</v>
      </c>
      <c r="P13339" s="54">
        <v>19771.451390929102</v>
      </c>
      <c r="Q13339" s="42"/>
      <c r="R13339" s="55">
        <f t="shared" si="624"/>
        <v>1.4282499635757246</v>
      </c>
      <c r="S13339" s="55">
        <f t="shared" si="625"/>
        <v>73483.169383068831</v>
      </c>
      <c r="T13339" s="55">
        <f t="shared" si="626"/>
        <v>28238.574728933701</v>
      </c>
    </row>
    <row r="13340" spans="2:20">
      <c r="B13340" s="49">
        <v>43409</v>
      </c>
      <c r="C13340" s="50">
        <v>36</v>
      </c>
      <c r="D13340" s="51">
        <v>3.1393200000000001</v>
      </c>
      <c r="E13340" s="42"/>
      <c r="F13340" s="49">
        <v>43409</v>
      </c>
      <c r="G13340" s="54">
        <v>36</v>
      </c>
      <c r="H13340" s="54">
        <v>39787.291770412499</v>
      </c>
      <c r="I13340" s="42"/>
      <c r="J13340" s="49">
        <v>43409</v>
      </c>
      <c r="K13340" s="54">
        <v>36</v>
      </c>
      <c r="L13340" s="54">
        <v>20624.79</v>
      </c>
      <c r="M13340" s="42"/>
      <c r="N13340" s="49">
        <v>43409</v>
      </c>
      <c r="O13340" s="54">
        <v>36</v>
      </c>
      <c r="P13340" s="54">
        <v>19737.1107745603</v>
      </c>
      <c r="Q13340" s="42"/>
      <c r="R13340" s="55">
        <f t="shared" si="624"/>
        <v>0.51837632274678869</v>
      </c>
      <c r="S13340" s="55">
        <f t="shared" si="625"/>
        <v>61961.106596792641</v>
      </c>
      <c r="T13340" s="55">
        <f t="shared" si="626"/>
        <v>10231.250904962591</v>
      </c>
    </row>
    <row r="13341" spans="2:20">
      <c r="B13341" s="49">
        <v>43409</v>
      </c>
      <c r="C13341" s="50">
        <v>37</v>
      </c>
      <c r="D13341" s="51">
        <v>2.3494600000000001</v>
      </c>
      <c r="E13341" s="42"/>
      <c r="F13341" s="49">
        <v>43409</v>
      </c>
      <c r="G13341" s="54">
        <v>37</v>
      </c>
      <c r="H13341" s="54">
        <v>39405.298279959803</v>
      </c>
      <c r="I13341" s="42"/>
      <c r="J13341" s="49">
        <v>43409</v>
      </c>
      <c r="K13341" s="54">
        <v>37</v>
      </c>
      <c r="L13341" s="54">
        <v>-7085.53</v>
      </c>
      <c r="M13341" s="42"/>
      <c r="N13341" s="49">
        <v>43409</v>
      </c>
      <c r="O13341" s="54">
        <v>37</v>
      </c>
      <c r="P13341" s="54">
        <v>19508.541010022898</v>
      </c>
      <c r="Q13341" s="42"/>
      <c r="R13341" s="55">
        <f t="shared" si="624"/>
        <v>-0.17981160679612113</v>
      </c>
      <c r="S13341" s="55">
        <f t="shared" si="625"/>
        <v>45834.536761408403</v>
      </c>
      <c r="T13341" s="55">
        <f t="shared" si="626"/>
        <v>-3507.8621052602412</v>
      </c>
    </row>
    <row r="13342" spans="2:20">
      <c r="B13342" s="49">
        <v>43409</v>
      </c>
      <c r="C13342" s="50">
        <v>38</v>
      </c>
      <c r="D13342" s="51">
        <v>1.4872000000000001</v>
      </c>
      <c r="E13342" s="42"/>
      <c r="F13342" s="49">
        <v>43409</v>
      </c>
      <c r="G13342" s="54">
        <v>38</v>
      </c>
      <c r="H13342" s="54">
        <v>36194.502214089698</v>
      </c>
      <c r="I13342" s="42"/>
      <c r="J13342" s="49">
        <v>43409</v>
      </c>
      <c r="K13342" s="54">
        <v>38</v>
      </c>
      <c r="L13342" s="54">
        <v>-15786.34</v>
      </c>
      <c r="M13342" s="42"/>
      <c r="N13342" s="49">
        <v>43409</v>
      </c>
      <c r="O13342" s="54">
        <v>38</v>
      </c>
      <c r="P13342" s="54">
        <v>19147.3404575571</v>
      </c>
      <c r="Q13342" s="42"/>
      <c r="R13342" s="55">
        <f t="shared" si="624"/>
        <v>-0.43615297999193747</v>
      </c>
      <c r="S13342" s="55">
        <f t="shared" si="625"/>
        <v>28475.92472847892</v>
      </c>
      <c r="T13342" s="55">
        <f t="shared" si="626"/>
        <v>-8351.1695994837173</v>
      </c>
    </row>
    <row r="13343" spans="2:20">
      <c r="B13343" s="49">
        <v>43409</v>
      </c>
      <c r="C13343" s="50">
        <v>39</v>
      </c>
      <c r="D13343" s="51">
        <v>1.5928199999999999</v>
      </c>
      <c r="E13343" s="42"/>
      <c r="F13343" s="49">
        <v>43409</v>
      </c>
      <c r="G13343" s="54">
        <v>39</v>
      </c>
      <c r="H13343" s="54">
        <v>35588.077035845003</v>
      </c>
      <c r="I13343" s="42"/>
      <c r="J13343" s="49">
        <v>43409</v>
      </c>
      <c r="K13343" s="54">
        <v>39</v>
      </c>
      <c r="L13343" s="54">
        <v>-6370.14</v>
      </c>
      <c r="M13343" s="42"/>
      <c r="N13343" s="49">
        <v>43409</v>
      </c>
      <c r="O13343" s="54">
        <v>39</v>
      </c>
      <c r="P13343" s="54">
        <v>18758.4834325948</v>
      </c>
      <c r="Q13343" s="42"/>
      <c r="R13343" s="55">
        <f t="shared" si="624"/>
        <v>-0.17899646540564335</v>
      </c>
      <c r="S13343" s="55">
        <f t="shared" si="625"/>
        <v>29878.887581105646</v>
      </c>
      <c r="T13343" s="55">
        <f t="shared" si="626"/>
        <v>-3357.702230804789</v>
      </c>
    </row>
    <row r="13344" spans="2:20">
      <c r="B13344" s="49">
        <v>43409</v>
      </c>
      <c r="C13344" s="50">
        <v>40</v>
      </c>
      <c r="D13344" s="51">
        <v>1.1986000000000001</v>
      </c>
      <c r="E13344" s="42"/>
      <c r="F13344" s="49">
        <v>43409</v>
      </c>
      <c r="G13344" s="54">
        <v>40</v>
      </c>
      <c r="H13344" s="54">
        <v>34585.422682660901</v>
      </c>
      <c r="I13344" s="42"/>
      <c r="J13344" s="49">
        <v>43409</v>
      </c>
      <c r="K13344" s="54">
        <v>40</v>
      </c>
      <c r="L13344" s="54">
        <v>-14226.1</v>
      </c>
      <c r="M13344" s="42"/>
      <c r="N13344" s="49">
        <v>43409</v>
      </c>
      <c r="O13344" s="54">
        <v>40</v>
      </c>
      <c r="P13344" s="54">
        <v>18191.916884487699</v>
      </c>
      <c r="Q13344" s="42"/>
      <c r="R13344" s="55">
        <f t="shared" si="624"/>
        <v>-0.41133225782815519</v>
      </c>
      <c r="S13344" s="55">
        <f t="shared" si="625"/>
        <v>21804.831577746958</v>
      </c>
      <c r="T13344" s="55">
        <f t="shared" si="626"/>
        <v>-7482.9222463184633</v>
      </c>
    </row>
    <row r="13345" spans="2:20">
      <c r="B13345" s="49">
        <v>43409</v>
      </c>
      <c r="C13345" s="50">
        <v>41</v>
      </c>
      <c r="D13345" s="51">
        <v>0.99575000000000002</v>
      </c>
      <c r="E13345" s="42"/>
      <c r="F13345" s="49">
        <v>43409</v>
      </c>
      <c r="G13345" s="54">
        <v>41</v>
      </c>
      <c r="H13345" s="54">
        <v>33721.142676584503</v>
      </c>
      <c r="I13345" s="42"/>
      <c r="J13345" s="49">
        <v>43409</v>
      </c>
      <c r="K13345" s="54">
        <v>41</v>
      </c>
      <c r="L13345" s="54">
        <v>-17128.55</v>
      </c>
      <c r="M13345" s="42"/>
      <c r="N13345" s="49">
        <v>43409</v>
      </c>
      <c r="O13345" s="54">
        <v>41</v>
      </c>
      <c r="P13345" s="54">
        <v>17912.0187009988</v>
      </c>
      <c r="Q13345" s="42"/>
      <c r="R13345" s="55">
        <f t="shared" si="624"/>
        <v>-0.50794690335015924</v>
      </c>
      <c r="S13345" s="55">
        <f t="shared" si="625"/>
        <v>17835.892621519557</v>
      </c>
      <c r="T13345" s="55">
        <f t="shared" si="626"/>
        <v>-9098.354431922482</v>
      </c>
    </row>
    <row r="13346" spans="2:20">
      <c r="B13346" s="49">
        <v>43409</v>
      </c>
      <c r="C13346" s="50">
        <v>42</v>
      </c>
      <c r="D13346" s="51">
        <v>0.96411999999999998</v>
      </c>
      <c r="E13346" s="42"/>
      <c r="F13346" s="49">
        <v>43409</v>
      </c>
      <c r="G13346" s="54">
        <v>42</v>
      </c>
      <c r="H13346" s="54">
        <v>34591.820080718499</v>
      </c>
      <c r="I13346" s="42"/>
      <c r="J13346" s="49">
        <v>43409</v>
      </c>
      <c r="K13346" s="54">
        <v>42</v>
      </c>
      <c r="L13346" s="54">
        <v>-8276.61</v>
      </c>
      <c r="M13346" s="42"/>
      <c r="N13346" s="49">
        <v>43409</v>
      </c>
      <c r="O13346" s="54">
        <v>42</v>
      </c>
      <c r="P13346" s="54">
        <v>17154.958695785801</v>
      </c>
      <c r="Q13346" s="42"/>
      <c r="R13346" s="55">
        <f t="shared" si="624"/>
        <v>-0.23926494705068693</v>
      </c>
      <c r="S13346" s="55">
        <f t="shared" si="625"/>
        <v>16539.438777781004</v>
      </c>
      <c r="T13346" s="55">
        <f t="shared" si="626"/>
        <v>-4104.5802840039114</v>
      </c>
    </row>
    <row r="13347" spans="2:20">
      <c r="B13347" s="49">
        <v>43409</v>
      </c>
      <c r="C13347" s="50">
        <v>43</v>
      </c>
      <c r="D13347" s="51">
        <v>1.4261200000000001</v>
      </c>
      <c r="E13347" s="42"/>
      <c r="F13347" s="49">
        <v>43409</v>
      </c>
      <c r="G13347" s="54">
        <v>43</v>
      </c>
      <c r="H13347" s="54">
        <v>32836.030061292702</v>
      </c>
      <c r="I13347" s="42"/>
      <c r="J13347" s="49">
        <v>43409</v>
      </c>
      <c r="K13347" s="54">
        <v>43</v>
      </c>
      <c r="L13347" s="54">
        <v>6966.2</v>
      </c>
      <c r="M13347" s="42"/>
      <c r="N13347" s="49">
        <v>43409</v>
      </c>
      <c r="O13347" s="54">
        <v>43</v>
      </c>
      <c r="P13347" s="54">
        <v>16194.3818892769</v>
      </c>
      <c r="Q13347" s="42"/>
      <c r="R13347" s="55">
        <f t="shared" si="624"/>
        <v>0.21215110313264685</v>
      </c>
      <c r="S13347" s="55">
        <f t="shared" si="625"/>
        <v>23095.131899935572</v>
      </c>
      <c r="T13347" s="55">
        <f t="shared" si="626"/>
        <v>3435.6559823614516</v>
      </c>
    </row>
    <row r="13348" spans="2:20">
      <c r="B13348" s="49">
        <v>43409</v>
      </c>
      <c r="C13348" s="50">
        <v>44</v>
      </c>
      <c r="D13348" s="51">
        <v>1.4497899999999999</v>
      </c>
      <c r="E13348" s="42"/>
      <c r="F13348" s="49">
        <v>43409</v>
      </c>
      <c r="G13348" s="54">
        <v>44</v>
      </c>
      <c r="H13348" s="54">
        <v>30768.686912010398</v>
      </c>
      <c r="I13348" s="42"/>
      <c r="J13348" s="49">
        <v>43409</v>
      </c>
      <c r="K13348" s="54">
        <v>44</v>
      </c>
      <c r="L13348" s="54">
        <v>3748.31</v>
      </c>
      <c r="M13348" s="42"/>
      <c r="N13348" s="49">
        <v>43409</v>
      </c>
      <c r="O13348" s="54">
        <v>44</v>
      </c>
      <c r="P13348" s="54">
        <v>15110.8977824024</v>
      </c>
      <c r="Q13348" s="42"/>
      <c r="R13348" s="55">
        <f t="shared" si="624"/>
        <v>0.12182222825169918</v>
      </c>
      <c r="S13348" s="55">
        <f t="shared" si="625"/>
        <v>21907.628495949175</v>
      </c>
      <c r="T13348" s="55">
        <f t="shared" si="626"/>
        <v>1840.8432387359203</v>
      </c>
    </row>
    <row r="13349" spans="2:20">
      <c r="B13349" s="49">
        <v>43409</v>
      </c>
      <c r="C13349" s="50">
        <v>45</v>
      </c>
      <c r="D13349" s="51">
        <v>1.6301600000000001</v>
      </c>
      <c r="E13349" s="42"/>
      <c r="F13349" s="49">
        <v>43409</v>
      </c>
      <c r="G13349" s="54">
        <v>45</v>
      </c>
      <c r="H13349" s="54">
        <v>28722.277708027399</v>
      </c>
      <c r="I13349" s="42"/>
      <c r="J13349" s="49">
        <v>43409</v>
      </c>
      <c r="K13349" s="54">
        <v>45</v>
      </c>
      <c r="L13349" s="54">
        <v>2235.77</v>
      </c>
      <c r="M13349" s="42"/>
      <c r="N13349" s="49">
        <v>43409</v>
      </c>
      <c r="O13349" s="54">
        <v>45</v>
      </c>
      <c r="P13349" s="54">
        <v>14005.2671082911</v>
      </c>
      <c r="Q13349" s="42"/>
      <c r="R13349" s="55">
        <f t="shared" si="624"/>
        <v>7.7840971483091659E-2</v>
      </c>
      <c r="S13349" s="55">
        <f t="shared" si="625"/>
        <v>22830.826229251819</v>
      </c>
      <c r="T13349" s="55">
        <f t="shared" si="626"/>
        <v>1090.1835975895692</v>
      </c>
    </row>
    <row r="13350" spans="2:20">
      <c r="B13350" s="49">
        <v>43409</v>
      </c>
      <c r="C13350" s="50">
        <v>46</v>
      </c>
      <c r="D13350" s="51">
        <v>2.0198800000000001</v>
      </c>
      <c r="E13350" s="42"/>
      <c r="F13350" s="49">
        <v>43409</v>
      </c>
      <c r="G13350" s="54">
        <v>46</v>
      </c>
      <c r="H13350" s="54">
        <v>26937.0717446284</v>
      </c>
      <c r="I13350" s="42"/>
      <c r="J13350" s="49">
        <v>43409</v>
      </c>
      <c r="K13350" s="54">
        <v>46</v>
      </c>
      <c r="L13350" s="54">
        <v>1999.96</v>
      </c>
      <c r="M13350" s="42"/>
      <c r="N13350" s="49">
        <v>43409</v>
      </c>
      <c r="O13350" s="54">
        <v>46</v>
      </c>
      <c r="P13350" s="54">
        <v>13090.264958991</v>
      </c>
      <c r="Q13350" s="42"/>
      <c r="R13350" s="55">
        <f t="shared" si="624"/>
        <v>7.4245635121746964E-2</v>
      </c>
      <c r="S13350" s="55">
        <f t="shared" si="625"/>
        <v>26440.764385366743</v>
      </c>
      <c r="T13350" s="55">
        <f t="shared" si="626"/>
        <v>971.89503579223572</v>
      </c>
    </row>
    <row r="13351" spans="2:20">
      <c r="B13351" s="49">
        <v>43409</v>
      </c>
      <c r="C13351" s="50">
        <v>47</v>
      </c>
      <c r="D13351" s="51">
        <v>2.43831</v>
      </c>
      <c r="E13351" s="42"/>
      <c r="F13351" s="49">
        <v>43409</v>
      </c>
      <c r="G13351" s="54">
        <v>47</v>
      </c>
      <c r="H13351" s="54">
        <v>24958.829730940801</v>
      </c>
      <c r="I13351" s="42"/>
      <c r="J13351" s="49">
        <v>43409</v>
      </c>
      <c r="K13351" s="54">
        <v>47</v>
      </c>
      <c r="L13351" s="54">
        <v>12740.77</v>
      </c>
      <c r="M13351" s="42"/>
      <c r="N13351" s="49">
        <v>43409</v>
      </c>
      <c r="O13351" s="54">
        <v>47</v>
      </c>
      <c r="P13351" s="54">
        <v>12023.489044714899</v>
      </c>
      <c r="Q13351" s="42"/>
      <c r="R13351" s="55">
        <f t="shared" si="624"/>
        <v>0.5104714498775399</v>
      </c>
      <c r="S13351" s="55">
        <f t="shared" si="625"/>
        <v>29316.993572618787</v>
      </c>
      <c r="T13351" s="55">
        <f t="shared" si="626"/>
        <v>6137.6478852423315</v>
      </c>
    </row>
    <row r="13352" spans="2:20">
      <c r="B13352" s="49">
        <v>43409</v>
      </c>
      <c r="C13352" s="50">
        <v>48</v>
      </c>
      <c r="D13352" s="51">
        <v>2.9333900000000002</v>
      </c>
      <c r="E13352" s="42"/>
      <c r="F13352" s="49">
        <v>43409</v>
      </c>
      <c r="G13352" s="54">
        <v>48</v>
      </c>
      <c r="H13352" s="54">
        <v>23603.987500119099</v>
      </c>
      <c r="I13352" s="42"/>
      <c r="J13352" s="49">
        <v>43409</v>
      </c>
      <c r="K13352" s="54">
        <v>48</v>
      </c>
      <c r="L13352" s="54">
        <v>25915.25</v>
      </c>
      <c r="M13352" s="42"/>
      <c r="N13352" s="49">
        <v>43409</v>
      </c>
      <c r="O13352" s="54">
        <v>48</v>
      </c>
      <c r="P13352" s="54">
        <v>11298.891147521599</v>
      </c>
      <c r="Q13352" s="42"/>
      <c r="R13352" s="55">
        <f t="shared" si="624"/>
        <v>1.0979183072296255</v>
      </c>
      <c r="S13352" s="55">
        <f t="shared" si="625"/>
        <v>33144.054303228382</v>
      </c>
      <c r="T13352" s="55">
        <f t="shared" si="626"/>
        <v>12405.259442258715</v>
      </c>
    </row>
    <row r="13353" spans="2:20">
      <c r="B13353" s="49">
        <v>43410</v>
      </c>
      <c r="C13353" s="50">
        <v>1</v>
      </c>
      <c r="D13353" s="51">
        <v>3.1508600000000002</v>
      </c>
      <c r="E13353" s="42"/>
      <c r="F13353" s="49">
        <v>43410</v>
      </c>
      <c r="G13353" s="54">
        <v>1</v>
      </c>
      <c r="H13353" s="54">
        <v>23489.560598288099</v>
      </c>
      <c r="I13353" s="42"/>
      <c r="J13353" s="49">
        <v>43410</v>
      </c>
      <c r="K13353" s="54">
        <v>1</v>
      </c>
      <c r="L13353" s="54">
        <v>20381.009999999998</v>
      </c>
      <c r="M13353" s="42"/>
      <c r="N13353" s="49">
        <v>43410</v>
      </c>
      <c r="O13353" s="54">
        <v>1</v>
      </c>
      <c r="P13353" s="54">
        <v>11231.1018966746</v>
      </c>
      <c r="Q13353" s="42"/>
      <c r="R13353" s="55">
        <f t="shared" si="624"/>
        <v>0.86766246285106541</v>
      </c>
      <c r="S13353" s="55">
        <f t="shared" si="625"/>
        <v>35387.629722156133</v>
      </c>
      <c r="T13353" s="55">
        <f t="shared" si="626"/>
        <v>9744.8055321999545</v>
      </c>
    </row>
    <row r="13354" spans="2:20">
      <c r="B13354" s="49">
        <v>43410</v>
      </c>
      <c r="C13354" s="50">
        <v>2</v>
      </c>
      <c r="D13354" s="51">
        <v>3.8550499999999999</v>
      </c>
      <c r="E13354" s="42"/>
      <c r="F13354" s="49">
        <v>43410</v>
      </c>
      <c r="G13354" s="54">
        <v>2</v>
      </c>
      <c r="H13354" s="54">
        <v>23734.8236815604</v>
      </c>
      <c r="I13354" s="42"/>
      <c r="J13354" s="49">
        <v>43410</v>
      </c>
      <c r="K13354" s="54">
        <v>2</v>
      </c>
      <c r="L13354" s="54">
        <v>38226.69</v>
      </c>
      <c r="M13354" s="42"/>
      <c r="N13354" s="49">
        <v>43410</v>
      </c>
      <c r="O13354" s="54">
        <v>2</v>
      </c>
      <c r="P13354" s="54">
        <v>11311.1460229613</v>
      </c>
      <c r="Q13354" s="42"/>
      <c r="R13354" s="55">
        <f t="shared" si="624"/>
        <v>1.6105740035346605</v>
      </c>
      <c r="S13354" s="55">
        <f t="shared" si="625"/>
        <v>43605.033475816963</v>
      </c>
      <c r="T13354" s="55">
        <f t="shared" si="626"/>
        <v>18217.437734765936</v>
      </c>
    </row>
    <row r="13355" spans="2:20">
      <c r="B13355" s="49">
        <v>43410</v>
      </c>
      <c r="C13355" s="50">
        <v>3</v>
      </c>
      <c r="D13355" s="51">
        <v>3.3307699999999998</v>
      </c>
      <c r="E13355" s="42"/>
      <c r="F13355" s="49">
        <v>43410</v>
      </c>
      <c r="G13355" s="54">
        <v>3</v>
      </c>
      <c r="H13355" s="54">
        <v>23275.954757427</v>
      </c>
      <c r="I13355" s="42"/>
      <c r="J13355" s="49">
        <v>43410</v>
      </c>
      <c r="K13355" s="54">
        <v>3</v>
      </c>
      <c r="L13355" s="54">
        <v>24747.55</v>
      </c>
      <c r="M13355" s="42"/>
      <c r="N13355" s="49">
        <v>43410</v>
      </c>
      <c r="O13355" s="54">
        <v>3</v>
      </c>
      <c r="P13355" s="54">
        <v>11026.2095101174</v>
      </c>
      <c r="Q13355" s="42"/>
      <c r="R13355" s="55">
        <f t="shared" si="624"/>
        <v>1.0632238401349976</v>
      </c>
      <c r="S13355" s="55">
        <f t="shared" si="625"/>
        <v>36725.767850013734</v>
      </c>
      <c r="T13355" s="55">
        <f t="shared" si="626"/>
        <v>11723.328817480053</v>
      </c>
    </row>
    <row r="13356" spans="2:20">
      <c r="B13356" s="49">
        <v>43410</v>
      </c>
      <c r="C13356" s="50">
        <v>4</v>
      </c>
      <c r="D13356" s="51">
        <v>3.1542599999999998</v>
      </c>
      <c r="E13356" s="42"/>
      <c r="F13356" s="49">
        <v>43410</v>
      </c>
      <c r="G13356" s="54">
        <v>4</v>
      </c>
      <c r="H13356" s="54">
        <v>23081.207369401702</v>
      </c>
      <c r="I13356" s="42"/>
      <c r="J13356" s="49">
        <v>43410</v>
      </c>
      <c r="K13356" s="54">
        <v>4</v>
      </c>
      <c r="L13356" s="54">
        <v>17387.419999999998</v>
      </c>
      <c r="M13356" s="42"/>
      <c r="N13356" s="49">
        <v>43410</v>
      </c>
      <c r="O13356" s="54">
        <v>4</v>
      </c>
      <c r="P13356" s="54">
        <v>10892.350280754499</v>
      </c>
      <c r="Q13356" s="42"/>
      <c r="R13356" s="55">
        <f t="shared" si="624"/>
        <v>0.75331501172032078</v>
      </c>
      <c r="S13356" s="55">
        <f t="shared" si="625"/>
        <v>34357.304796572687</v>
      </c>
      <c r="T13356" s="55">
        <f t="shared" si="626"/>
        <v>8205.3709794084152</v>
      </c>
    </row>
    <row r="13357" spans="2:20">
      <c r="B13357" s="49">
        <v>43410</v>
      </c>
      <c r="C13357" s="50">
        <v>5</v>
      </c>
      <c r="D13357" s="51">
        <v>3.75027</v>
      </c>
      <c r="E13357" s="42"/>
      <c r="F13357" s="49">
        <v>43410</v>
      </c>
      <c r="G13357" s="54">
        <v>5</v>
      </c>
      <c r="H13357" s="54">
        <v>23364.926691508601</v>
      </c>
      <c r="I13357" s="42"/>
      <c r="J13357" s="49">
        <v>43410</v>
      </c>
      <c r="K13357" s="54">
        <v>5</v>
      </c>
      <c r="L13357" s="54">
        <v>32898.92</v>
      </c>
      <c r="M13357" s="42"/>
      <c r="N13357" s="49">
        <v>43410</v>
      </c>
      <c r="O13357" s="54">
        <v>5</v>
      </c>
      <c r="P13357" s="54">
        <v>11018.5645511768</v>
      </c>
      <c r="Q13357" s="42"/>
      <c r="R13357" s="55">
        <f t="shared" si="624"/>
        <v>1.4080472168550089</v>
      </c>
      <c r="S13357" s="55">
        <f t="shared" si="625"/>
        <v>41322.592079341819</v>
      </c>
      <c r="T13357" s="55">
        <f t="shared" si="626"/>
        <v>15514.659150021753</v>
      </c>
    </row>
    <row r="13358" spans="2:20">
      <c r="B13358" s="49">
        <v>43410</v>
      </c>
      <c r="C13358" s="50">
        <v>6</v>
      </c>
      <c r="D13358" s="51">
        <v>3.3267600000000002</v>
      </c>
      <c r="E13358" s="42"/>
      <c r="F13358" s="49">
        <v>43410</v>
      </c>
      <c r="G13358" s="54">
        <v>6</v>
      </c>
      <c r="H13358" s="54">
        <v>22995.787776675501</v>
      </c>
      <c r="I13358" s="42"/>
      <c r="J13358" s="49">
        <v>43410</v>
      </c>
      <c r="K13358" s="54">
        <v>6</v>
      </c>
      <c r="L13358" s="54">
        <v>23500.18</v>
      </c>
      <c r="M13358" s="42"/>
      <c r="N13358" s="49">
        <v>43410</v>
      </c>
      <c r="O13358" s="54">
        <v>6</v>
      </c>
      <c r="P13358" s="54">
        <v>10884.162411461401</v>
      </c>
      <c r="Q13358" s="42"/>
      <c r="R13358" s="55">
        <f t="shared" si="624"/>
        <v>1.0219341136830329</v>
      </c>
      <c r="S13358" s="55">
        <f t="shared" si="625"/>
        <v>36208.996143953329</v>
      </c>
      <c r="T13358" s="55">
        <f t="shared" si="626"/>
        <v>11122.896867138988</v>
      </c>
    </row>
    <row r="13359" spans="2:20">
      <c r="B13359" s="49">
        <v>43410</v>
      </c>
      <c r="C13359" s="50">
        <v>7</v>
      </c>
      <c r="D13359" s="51">
        <v>3.6258499999999998</v>
      </c>
      <c r="E13359" s="42"/>
      <c r="F13359" s="49">
        <v>43410</v>
      </c>
      <c r="G13359" s="54">
        <v>7</v>
      </c>
      <c r="H13359" s="54">
        <v>22651.974180469701</v>
      </c>
      <c r="I13359" s="42"/>
      <c r="J13359" s="49">
        <v>43410</v>
      </c>
      <c r="K13359" s="54">
        <v>7</v>
      </c>
      <c r="L13359" s="54">
        <v>29990.6</v>
      </c>
      <c r="M13359" s="42"/>
      <c r="N13359" s="49">
        <v>43410</v>
      </c>
      <c r="O13359" s="54">
        <v>7</v>
      </c>
      <c r="P13359" s="54">
        <v>10775.238320439699</v>
      </c>
      <c r="Q13359" s="42"/>
      <c r="R13359" s="55">
        <f t="shared" si="624"/>
        <v>1.3239729023644033</v>
      </c>
      <c r="S13359" s="55">
        <f t="shared" si="625"/>
        <v>39069.397864166283</v>
      </c>
      <c r="T13359" s="55">
        <f t="shared" si="626"/>
        <v>14266.123552780688</v>
      </c>
    </row>
    <row r="13360" spans="2:20">
      <c r="B13360" s="49">
        <v>43410</v>
      </c>
      <c r="C13360" s="50">
        <v>8</v>
      </c>
      <c r="D13360" s="51">
        <v>3.1368399999999999</v>
      </c>
      <c r="E13360" s="42"/>
      <c r="F13360" s="49">
        <v>43410</v>
      </c>
      <c r="G13360" s="54">
        <v>8</v>
      </c>
      <c r="H13360" s="54">
        <v>22301.458931902001</v>
      </c>
      <c r="I13360" s="42"/>
      <c r="J13360" s="49">
        <v>43410</v>
      </c>
      <c r="K13360" s="54">
        <v>8</v>
      </c>
      <c r="L13360" s="54">
        <v>15811.21</v>
      </c>
      <c r="M13360" s="42"/>
      <c r="N13360" s="49">
        <v>43410</v>
      </c>
      <c r="O13360" s="54">
        <v>8</v>
      </c>
      <c r="P13360" s="54">
        <v>10630.1235763225</v>
      </c>
      <c r="Q13360" s="42"/>
      <c r="R13360" s="55">
        <f t="shared" si="624"/>
        <v>0.7089764866182019</v>
      </c>
      <c r="S13360" s="55">
        <f t="shared" si="625"/>
        <v>33344.99683915147</v>
      </c>
      <c r="T13360" s="55">
        <f t="shared" si="626"/>
        <v>7536.5076654584409</v>
      </c>
    </row>
    <row r="13361" spans="2:20">
      <c r="B13361" s="49">
        <v>43410</v>
      </c>
      <c r="C13361" s="50">
        <v>9</v>
      </c>
      <c r="D13361" s="51">
        <v>2.5061300000000002</v>
      </c>
      <c r="E13361" s="42"/>
      <c r="F13361" s="49">
        <v>43410</v>
      </c>
      <c r="G13361" s="54">
        <v>9</v>
      </c>
      <c r="H13361" s="54">
        <v>22084.608681738398</v>
      </c>
      <c r="I13361" s="42"/>
      <c r="J13361" s="49">
        <v>43410</v>
      </c>
      <c r="K13361" s="54">
        <v>9</v>
      </c>
      <c r="L13361" s="54">
        <v>-2170.08</v>
      </c>
      <c r="M13361" s="42"/>
      <c r="N13361" s="49">
        <v>43410</v>
      </c>
      <c r="O13361" s="54">
        <v>9</v>
      </c>
      <c r="P13361" s="54">
        <v>10512.0604835248</v>
      </c>
      <c r="Q13361" s="42"/>
      <c r="R13361" s="55">
        <f t="shared" si="624"/>
        <v>-9.8262098788937255E-2</v>
      </c>
      <c r="S13361" s="55">
        <f t="shared" si="625"/>
        <v>26344.590139576008</v>
      </c>
      <c r="T13361" s="55">
        <f t="shared" si="626"/>
        <v>-1032.9371257073974</v>
      </c>
    </row>
    <row r="13362" spans="2:20">
      <c r="B13362" s="49">
        <v>43410</v>
      </c>
      <c r="C13362" s="50">
        <v>10</v>
      </c>
      <c r="D13362" s="51">
        <v>2.10541</v>
      </c>
      <c r="E13362" s="42"/>
      <c r="F13362" s="49">
        <v>43410</v>
      </c>
      <c r="G13362" s="54">
        <v>10</v>
      </c>
      <c r="H13362" s="54">
        <v>22182.010719151898</v>
      </c>
      <c r="I13362" s="42"/>
      <c r="J13362" s="49">
        <v>43410</v>
      </c>
      <c r="K13362" s="54">
        <v>10</v>
      </c>
      <c r="L13362" s="54">
        <v>-7922.96</v>
      </c>
      <c r="M13362" s="42"/>
      <c r="N13362" s="49">
        <v>43410</v>
      </c>
      <c r="O13362" s="54">
        <v>10</v>
      </c>
      <c r="P13362" s="54">
        <v>10579.751103176501</v>
      </c>
      <c r="Q13362" s="42"/>
      <c r="R13362" s="55">
        <f t="shared" si="624"/>
        <v>-0.35717952264621955</v>
      </c>
      <c r="S13362" s="55">
        <f t="shared" si="625"/>
        <v>22274.713770138835</v>
      </c>
      <c r="T13362" s="55">
        <f t="shared" si="626"/>
        <v>-3778.8704487483974</v>
      </c>
    </row>
    <row r="13363" spans="2:20">
      <c r="B13363" s="49">
        <v>43410</v>
      </c>
      <c r="C13363" s="50">
        <v>11</v>
      </c>
      <c r="D13363" s="51">
        <v>2.6415000000000002</v>
      </c>
      <c r="E13363" s="42"/>
      <c r="F13363" s="49">
        <v>43410</v>
      </c>
      <c r="G13363" s="54">
        <v>11</v>
      </c>
      <c r="H13363" s="54">
        <v>23288.173092882102</v>
      </c>
      <c r="I13363" s="42"/>
      <c r="J13363" s="49">
        <v>43410</v>
      </c>
      <c r="K13363" s="54">
        <v>11</v>
      </c>
      <c r="L13363" s="54">
        <v>8567.1</v>
      </c>
      <c r="M13363" s="42"/>
      <c r="N13363" s="49">
        <v>43410</v>
      </c>
      <c r="O13363" s="54">
        <v>11</v>
      </c>
      <c r="P13363" s="54">
        <v>11237.984757349501</v>
      </c>
      <c r="Q13363" s="42"/>
      <c r="R13363" s="55">
        <f t="shared" si="624"/>
        <v>0.36787342509999149</v>
      </c>
      <c r="S13363" s="55">
        <f t="shared" si="625"/>
        <v>29685.136736538709</v>
      </c>
      <c r="T13363" s="55">
        <f t="shared" si="626"/>
        <v>4134.1559439076573</v>
      </c>
    </row>
    <row r="13364" spans="2:20">
      <c r="B13364" s="49">
        <v>43410</v>
      </c>
      <c r="C13364" s="50">
        <v>12</v>
      </c>
      <c r="D13364" s="51">
        <v>2.5312700000000001</v>
      </c>
      <c r="E13364" s="42"/>
      <c r="F13364" s="49">
        <v>43410</v>
      </c>
      <c r="G13364" s="54">
        <v>12</v>
      </c>
      <c r="H13364" s="54">
        <v>24552.417156411</v>
      </c>
      <c r="I13364" s="42"/>
      <c r="J13364" s="49">
        <v>43410</v>
      </c>
      <c r="K13364" s="54">
        <v>12</v>
      </c>
      <c r="L13364" s="54">
        <v>9574.4599999999991</v>
      </c>
      <c r="M13364" s="42"/>
      <c r="N13364" s="49">
        <v>43410</v>
      </c>
      <c r="O13364" s="54">
        <v>12</v>
      </c>
      <c r="P13364" s="54">
        <v>11872.8475735871</v>
      </c>
      <c r="Q13364" s="42"/>
      <c r="R13364" s="55">
        <f t="shared" si="624"/>
        <v>0.38995997579407232</v>
      </c>
      <c r="S13364" s="55">
        <f t="shared" si="625"/>
        <v>30053.38287759382</v>
      </c>
      <c r="T13364" s="55">
        <f t="shared" si="626"/>
        <v>4629.9353524027356</v>
      </c>
    </row>
    <row r="13365" spans="2:20">
      <c r="B13365" s="49">
        <v>43410</v>
      </c>
      <c r="C13365" s="50">
        <v>13</v>
      </c>
      <c r="D13365" s="51">
        <v>4.0142300000000004</v>
      </c>
      <c r="E13365" s="42"/>
      <c r="F13365" s="49">
        <v>43410</v>
      </c>
      <c r="G13365" s="54">
        <v>13</v>
      </c>
      <c r="H13365" s="54">
        <v>26945.4347649595</v>
      </c>
      <c r="I13365" s="42"/>
      <c r="J13365" s="49">
        <v>43410</v>
      </c>
      <c r="K13365" s="54">
        <v>13</v>
      </c>
      <c r="L13365" s="54">
        <v>40497.160000000003</v>
      </c>
      <c r="M13365" s="42"/>
      <c r="N13365" s="49">
        <v>43410</v>
      </c>
      <c r="O13365" s="54">
        <v>13</v>
      </c>
      <c r="P13365" s="54">
        <v>13206.615368803899</v>
      </c>
      <c r="Q13365" s="42"/>
      <c r="R13365" s="55">
        <f t="shared" si="624"/>
        <v>1.5029321424296889</v>
      </c>
      <c r="S13365" s="55">
        <f t="shared" si="625"/>
        <v>53014.391611913685</v>
      </c>
      <c r="T13365" s="55">
        <f t="shared" si="626"/>
        <v>19848.646730481301</v>
      </c>
    </row>
    <row r="13366" spans="2:20">
      <c r="B13366" s="49">
        <v>43410</v>
      </c>
      <c r="C13366" s="50">
        <v>14</v>
      </c>
      <c r="D13366" s="51">
        <v>3.4459</v>
      </c>
      <c r="E13366" s="42"/>
      <c r="F13366" s="49">
        <v>43410</v>
      </c>
      <c r="G13366" s="54">
        <v>14</v>
      </c>
      <c r="H13366" s="54">
        <v>29410.0589154277</v>
      </c>
      <c r="I13366" s="42"/>
      <c r="J13366" s="49">
        <v>43410</v>
      </c>
      <c r="K13366" s="54">
        <v>14</v>
      </c>
      <c r="L13366" s="54">
        <v>64295.29</v>
      </c>
      <c r="M13366" s="42"/>
      <c r="N13366" s="49">
        <v>43410</v>
      </c>
      <c r="O13366" s="54">
        <v>14</v>
      </c>
      <c r="P13366" s="54">
        <v>14464.6400522406</v>
      </c>
      <c r="Q13366" s="42"/>
      <c r="R13366" s="55">
        <f t="shared" si="624"/>
        <v>2.1861666508349793</v>
      </c>
      <c r="S13366" s="55">
        <f t="shared" si="625"/>
        <v>49843.703156015887</v>
      </c>
      <c r="T13366" s="55">
        <f t="shared" si="626"/>
        <v>31622.113698540332</v>
      </c>
    </row>
    <row r="13367" spans="2:20">
      <c r="B13367" s="49">
        <v>43410</v>
      </c>
      <c r="C13367" s="50">
        <v>15</v>
      </c>
      <c r="D13367" s="51">
        <v>4.0196100000000001</v>
      </c>
      <c r="E13367" s="42"/>
      <c r="F13367" s="49">
        <v>43410</v>
      </c>
      <c r="G13367" s="54">
        <v>15</v>
      </c>
      <c r="H13367" s="54">
        <v>32637.897344374302</v>
      </c>
      <c r="I13367" s="42"/>
      <c r="J13367" s="49">
        <v>43410</v>
      </c>
      <c r="K13367" s="54">
        <v>15</v>
      </c>
      <c r="L13367" s="54">
        <v>91609.31</v>
      </c>
      <c r="M13367" s="42"/>
      <c r="N13367" s="49">
        <v>43410</v>
      </c>
      <c r="O13367" s="54">
        <v>15</v>
      </c>
      <c r="P13367" s="54">
        <v>16330.784093541301</v>
      </c>
      <c r="Q13367" s="42"/>
      <c r="R13367" s="55">
        <f t="shared" si="624"/>
        <v>2.8068385972722725</v>
      </c>
      <c r="S13367" s="55">
        <f t="shared" si="625"/>
        <v>65643.383050239543</v>
      </c>
      <c r="T13367" s="55">
        <f t="shared" si="626"/>
        <v>45837.875117471805</v>
      </c>
    </row>
    <row r="13368" spans="2:20">
      <c r="B13368" s="49">
        <v>43410</v>
      </c>
      <c r="C13368" s="50">
        <v>16</v>
      </c>
      <c r="D13368" s="51">
        <v>3.3320500000000002</v>
      </c>
      <c r="E13368" s="42"/>
      <c r="F13368" s="49">
        <v>43410</v>
      </c>
      <c r="G13368" s="54">
        <v>16</v>
      </c>
      <c r="H13368" s="54">
        <v>33457.705733062103</v>
      </c>
      <c r="I13368" s="42"/>
      <c r="J13368" s="49">
        <v>43410</v>
      </c>
      <c r="K13368" s="54">
        <v>16</v>
      </c>
      <c r="L13368" s="54">
        <v>52860.69</v>
      </c>
      <c r="M13368" s="42"/>
      <c r="N13368" s="49">
        <v>43410</v>
      </c>
      <c r="O13368" s="54">
        <v>16</v>
      </c>
      <c r="P13368" s="54">
        <v>16727.655655779599</v>
      </c>
      <c r="Q13368" s="42"/>
      <c r="R13368" s="55">
        <f t="shared" si="624"/>
        <v>1.5799257253842225</v>
      </c>
      <c r="S13368" s="55">
        <f t="shared" si="625"/>
        <v>55737.385027840413</v>
      </c>
      <c r="T13368" s="55">
        <f t="shared" si="626"/>
        <v>26428.453495935075</v>
      </c>
    </row>
    <row r="13369" spans="2:20">
      <c r="B13369" s="49">
        <v>43410</v>
      </c>
      <c r="C13369" s="50">
        <v>17</v>
      </c>
      <c r="D13369" s="51">
        <v>2.2179899999999999</v>
      </c>
      <c r="E13369" s="42"/>
      <c r="F13369" s="49">
        <v>43410</v>
      </c>
      <c r="G13369" s="54">
        <v>17</v>
      </c>
      <c r="H13369" s="54">
        <v>33774.800770786896</v>
      </c>
      <c r="I13369" s="42"/>
      <c r="J13369" s="49">
        <v>43410</v>
      </c>
      <c r="K13369" s="54">
        <v>17</v>
      </c>
      <c r="L13369" s="54">
        <v>-223.01</v>
      </c>
      <c r="M13369" s="42"/>
      <c r="N13369" s="49">
        <v>43410</v>
      </c>
      <c r="O13369" s="54">
        <v>17</v>
      </c>
      <c r="P13369" s="54">
        <v>16726.4111594182</v>
      </c>
      <c r="Q13369" s="42"/>
      <c r="R13369" s="55">
        <f t="shared" si="624"/>
        <v>-6.6028516796726687E-3</v>
      </c>
      <c r="S13369" s="55">
        <f t="shared" si="625"/>
        <v>37099.012687477974</v>
      </c>
      <c r="T13369" s="55">
        <f t="shared" si="626"/>
        <v>-110.44201201886013</v>
      </c>
    </row>
    <row r="13370" spans="2:20">
      <c r="B13370" s="49">
        <v>43410</v>
      </c>
      <c r="C13370" s="50">
        <v>18</v>
      </c>
      <c r="D13370" s="51">
        <v>1.8122499999999999</v>
      </c>
      <c r="E13370" s="42"/>
      <c r="F13370" s="49">
        <v>43410</v>
      </c>
      <c r="G13370" s="54">
        <v>18</v>
      </c>
      <c r="H13370" s="54">
        <v>33868.598582899198</v>
      </c>
      <c r="I13370" s="42"/>
      <c r="J13370" s="49">
        <v>43410</v>
      </c>
      <c r="K13370" s="54">
        <v>18</v>
      </c>
      <c r="L13370" s="54">
        <v>-8927.67</v>
      </c>
      <c r="M13370" s="42"/>
      <c r="N13370" s="49">
        <v>43410</v>
      </c>
      <c r="O13370" s="54">
        <v>18</v>
      </c>
      <c r="P13370" s="54">
        <v>16753.9820408464</v>
      </c>
      <c r="Q13370" s="42"/>
      <c r="R13370" s="55">
        <f t="shared" si="624"/>
        <v>-0.26359726630400721</v>
      </c>
      <c r="S13370" s="55">
        <f t="shared" si="625"/>
        <v>30362.403953523888</v>
      </c>
      <c r="T13370" s="55">
        <f t="shared" si="626"/>
        <v>-4416.3038656735425</v>
      </c>
    </row>
    <row r="13371" spans="2:20">
      <c r="B13371" s="49">
        <v>43410</v>
      </c>
      <c r="C13371" s="50">
        <v>19</v>
      </c>
      <c r="D13371" s="51">
        <v>2.2608100000000002</v>
      </c>
      <c r="E13371" s="42"/>
      <c r="F13371" s="49">
        <v>43410</v>
      </c>
      <c r="G13371" s="54">
        <v>19</v>
      </c>
      <c r="H13371" s="54">
        <v>34436.007449240496</v>
      </c>
      <c r="I13371" s="42"/>
      <c r="J13371" s="49">
        <v>43410</v>
      </c>
      <c r="K13371" s="54">
        <v>19</v>
      </c>
      <c r="L13371" s="54">
        <v>11495.87</v>
      </c>
      <c r="M13371" s="42"/>
      <c r="N13371" s="49">
        <v>43410</v>
      </c>
      <c r="O13371" s="54">
        <v>19</v>
      </c>
      <c r="P13371" s="54">
        <v>17106.213087178599</v>
      </c>
      <c r="Q13371" s="42"/>
      <c r="R13371" s="55">
        <f t="shared" si="624"/>
        <v>0.33383283520730994</v>
      </c>
      <c r="S13371" s="55">
        <f t="shared" si="625"/>
        <v>38673.897609624255</v>
      </c>
      <c r="T13371" s="55">
        <f t="shared" si="626"/>
        <v>5710.6156145532223</v>
      </c>
    </row>
    <row r="13372" spans="2:20">
      <c r="B13372" s="49">
        <v>43410</v>
      </c>
      <c r="C13372" s="50">
        <v>20</v>
      </c>
      <c r="D13372" s="51">
        <v>2.1105999999999998</v>
      </c>
      <c r="E13372" s="42"/>
      <c r="F13372" s="49">
        <v>43410</v>
      </c>
      <c r="G13372" s="54">
        <v>20</v>
      </c>
      <c r="H13372" s="54">
        <v>34266.923812897803</v>
      </c>
      <c r="I13372" s="42"/>
      <c r="J13372" s="49">
        <v>43410</v>
      </c>
      <c r="K13372" s="54">
        <v>20</v>
      </c>
      <c r="L13372" s="54">
        <v>15691.48</v>
      </c>
      <c r="M13372" s="42"/>
      <c r="N13372" s="49">
        <v>43410</v>
      </c>
      <c r="O13372" s="54">
        <v>20</v>
      </c>
      <c r="P13372" s="54">
        <v>17013.4121109687</v>
      </c>
      <c r="Q13372" s="42"/>
      <c r="R13372" s="55">
        <f t="shared" si="624"/>
        <v>0.45791913174575211</v>
      </c>
      <c r="S13372" s="55">
        <f t="shared" si="625"/>
        <v>35908.507601410536</v>
      </c>
      <c r="T13372" s="55">
        <f t="shared" si="626"/>
        <v>7790.7669018874503</v>
      </c>
    </row>
    <row r="13373" spans="2:20">
      <c r="B13373" s="49">
        <v>43410</v>
      </c>
      <c r="C13373" s="50">
        <v>21</v>
      </c>
      <c r="D13373" s="51">
        <v>1.8350599999999999</v>
      </c>
      <c r="E13373" s="42"/>
      <c r="F13373" s="49">
        <v>43410</v>
      </c>
      <c r="G13373" s="54">
        <v>21</v>
      </c>
      <c r="H13373" s="54">
        <v>34011.755377850597</v>
      </c>
      <c r="I13373" s="42"/>
      <c r="J13373" s="49">
        <v>43410</v>
      </c>
      <c r="K13373" s="54">
        <v>21</v>
      </c>
      <c r="L13373" s="54">
        <v>2203.98</v>
      </c>
      <c r="M13373" s="42"/>
      <c r="N13373" s="49">
        <v>43410</v>
      </c>
      <c r="O13373" s="54">
        <v>21</v>
      </c>
      <c r="P13373" s="54">
        <v>16885.9243689498</v>
      </c>
      <c r="Q13373" s="42"/>
      <c r="R13373" s="55">
        <f t="shared" si="624"/>
        <v>6.4800536623737248E-2</v>
      </c>
      <c r="S13373" s="55">
        <f t="shared" si="625"/>
        <v>30986.684372485019</v>
      </c>
      <c r="T13373" s="55">
        <f t="shared" si="626"/>
        <v>1094.2169604957887</v>
      </c>
    </row>
    <row r="13374" spans="2:20">
      <c r="B13374" s="49">
        <v>43410</v>
      </c>
      <c r="C13374" s="50">
        <v>22</v>
      </c>
      <c r="D13374" s="51">
        <v>1.79884</v>
      </c>
      <c r="E13374" s="42"/>
      <c r="F13374" s="49">
        <v>43410</v>
      </c>
      <c r="G13374" s="54">
        <v>22</v>
      </c>
      <c r="H13374" s="54">
        <v>33949.259413752698</v>
      </c>
      <c r="I13374" s="42"/>
      <c r="J13374" s="49">
        <v>43410</v>
      </c>
      <c r="K13374" s="54">
        <v>22</v>
      </c>
      <c r="L13374" s="54">
        <v>1770.27</v>
      </c>
      <c r="M13374" s="42"/>
      <c r="N13374" s="49">
        <v>43410</v>
      </c>
      <c r="O13374" s="54">
        <v>22</v>
      </c>
      <c r="P13374" s="54">
        <v>16873.226641668502</v>
      </c>
      <c r="Q13374" s="42"/>
      <c r="R13374" s="55">
        <f t="shared" si="624"/>
        <v>5.2144583727881597E-2</v>
      </c>
      <c r="S13374" s="55">
        <f t="shared" si="625"/>
        <v>30352.235012098969</v>
      </c>
      <c r="T13374" s="55">
        <f t="shared" si="626"/>
        <v>879.84737937600562</v>
      </c>
    </row>
    <row r="13375" spans="2:20">
      <c r="B13375" s="49">
        <v>43410</v>
      </c>
      <c r="C13375" s="50">
        <v>23</v>
      </c>
      <c r="D13375" s="51">
        <v>1.96472</v>
      </c>
      <c r="E13375" s="42"/>
      <c r="F13375" s="49">
        <v>43410</v>
      </c>
      <c r="G13375" s="54">
        <v>23</v>
      </c>
      <c r="H13375" s="54">
        <v>33820.524686320401</v>
      </c>
      <c r="I13375" s="42"/>
      <c r="J13375" s="49">
        <v>43410</v>
      </c>
      <c r="K13375" s="54">
        <v>23</v>
      </c>
      <c r="L13375" s="54">
        <v>8532.24</v>
      </c>
      <c r="M13375" s="42"/>
      <c r="N13375" s="49">
        <v>43410</v>
      </c>
      <c r="O13375" s="54">
        <v>23</v>
      </c>
      <c r="P13375" s="54">
        <v>16799.395657853602</v>
      </c>
      <c r="Q13375" s="42"/>
      <c r="R13375" s="55">
        <f t="shared" si="624"/>
        <v>0.25227994181447716</v>
      </c>
      <c r="S13375" s="55">
        <f t="shared" si="625"/>
        <v>33006.108636898127</v>
      </c>
      <c r="T13375" s="55">
        <f t="shared" si="626"/>
        <v>4238.1505590816869</v>
      </c>
    </row>
    <row r="13376" spans="2:20">
      <c r="B13376" s="49">
        <v>43410</v>
      </c>
      <c r="C13376" s="50">
        <v>24</v>
      </c>
      <c r="D13376" s="51">
        <v>1.8178700000000001</v>
      </c>
      <c r="E13376" s="42"/>
      <c r="F13376" s="49">
        <v>43410</v>
      </c>
      <c r="G13376" s="54">
        <v>24</v>
      </c>
      <c r="H13376" s="54">
        <v>33389.419383933498</v>
      </c>
      <c r="I13376" s="42"/>
      <c r="J13376" s="49">
        <v>43410</v>
      </c>
      <c r="K13376" s="54">
        <v>24</v>
      </c>
      <c r="L13376" s="54">
        <v>5116.03</v>
      </c>
      <c r="M13376" s="42"/>
      <c r="N13376" s="49">
        <v>43410</v>
      </c>
      <c r="O13376" s="54">
        <v>24</v>
      </c>
      <c r="P13376" s="54">
        <v>16605.5458315836</v>
      </c>
      <c r="Q13376" s="42"/>
      <c r="R13376" s="55">
        <f t="shared" si="624"/>
        <v>0.15322308966120443</v>
      </c>
      <c r="S13376" s="55">
        <f t="shared" si="625"/>
        <v>30186.723600860882</v>
      </c>
      <c r="T13376" s="55">
        <f t="shared" si="626"/>
        <v>2544.3530378259734</v>
      </c>
    </row>
    <row r="13377" spans="2:20">
      <c r="B13377" s="49">
        <v>43410</v>
      </c>
      <c r="C13377" s="50">
        <v>25</v>
      </c>
      <c r="D13377" s="51">
        <v>2.0000100000000001</v>
      </c>
      <c r="E13377" s="42"/>
      <c r="F13377" s="49">
        <v>43410</v>
      </c>
      <c r="G13377" s="54">
        <v>25</v>
      </c>
      <c r="H13377" s="54">
        <v>33314.208141364099</v>
      </c>
      <c r="I13377" s="42"/>
      <c r="J13377" s="49">
        <v>43410</v>
      </c>
      <c r="K13377" s="54">
        <v>25</v>
      </c>
      <c r="L13377" s="54">
        <v>11668.4</v>
      </c>
      <c r="M13377" s="42"/>
      <c r="N13377" s="49">
        <v>43410</v>
      </c>
      <c r="O13377" s="54">
        <v>25</v>
      </c>
      <c r="P13377" s="54">
        <v>16588.995725210902</v>
      </c>
      <c r="Q13377" s="42"/>
      <c r="R13377" s="55">
        <f t="shared" si="624"/>
        <v>0.35025295965273451</v>
      </c>
      <c r="S13377" s="55">
        <f t="shared" si="625"/>
        <v>33178.157340379053</v>
      </c>
      <c r="T13377" s="55">
        <f t="shared" si="626"/>
        <v>5810.3448504216794</v>
      </c>
    </row>
    <row r="13378" spans="2:20">
      <c r="B13378" s="49">
        <v>43410</v>
      </c>
      <c r="C13378" s="50">
        <v>26</v>
      </c>
      <c r="D13378" s="51">
        <v>1.5196400000000001</v>
      </c>
      <c r="E13378" s="42"/>
      <c r="F13378" s="49">
        <v>43410</v>
      </c>
      <c r="G13378" s="54">
        <v>26</v>
      </c>
      <c r="H13378" s="54">
        <v>33305.089472455198</v>
      </c>
      <c r="I13378" s="42"/>
      <c r="J13378" s="49">
        <v>43410</v>
      </c>
      <c r="K13378" s="54">
        <v>26</v>
      </c>
      <c r="L13378" s="54">
        <v>-6331.99</v>
      </c>
      <c r="M13378" s="42"/>
      <c r="N13378" s="49">
        <v>43410</v>
      </c>
      <c r="O13378" s="54">
        <v>26</v>
      </c>
      <c r="P13378" s="54">
        <v>16575.812072016601</v>
      </c>
      <c r="Q13378" s="42"/>
      <c r="R13378" s="55">
        <f t="shared" si="624"/>
        <v>-0.19012079235628054</v>
      </c>
      <c r="S13378" s="55">
        <f t="shared" si="625"/>
        <v>25189.267057119308</v>
      </c>
      <c r="T13378" s="55">
        <f t="shared" si="626"/>
        <v>-3151.4065250805966</v>
      </c>
    </row>
    <row r="13379" spans="2:20">
      <c r="B13379" s="49">
        <v>43410</v>
      </c>
      <c r="C13379" s="50">
        <v>27</v>
      </c>
      <c r="D13379" s="51">
        <v>1.2752600000000001</v>
      </c>
      <c r="E13379" s="42"/>
      <c r="F13379" s="49">
        <v>43410</v>
      </c>
      <c r="G13379" s="54">
        <v>27</v>
      </c>
      <c r="H13379" s="54">
        <v>33308.760618488697</v>
      </c>
      <c r="I13379" s="42"/>
      <c r="J13379" s="49">
        <v>43410</v>
      </c>
      <c r="K13379" s="54">
        <v>27</v>
      </c>
      <c r="L13379" s="54">
        <v>-4909.71</v>
      </c>
      <c r="M13379" s="42"/>
      <c r="N13379" s="49">
        <v>43410</v>
      </c>
      <c r="O13379" s="54">
        <v>27</v>
      </c>
      <c r="P13379" s="54">
        <v>16649.231903754098</v>
      </c>
      <c r="Q13379" s="42"/>
      <c r="R13379" s="55">
        <f t="shared" si="624"/>
        <v>-0.14739996051593607</v>
      </c>
      <c r="S13379" s="55">
        <f t="shared" si="625"/>
        <v>21232.099477581451</v>
      </c>
      <c r="T13379" s="55">
        <f t="shared" si="626"/>
        <v>-2454.0961252340171</v>
      </c>
    </row>
    <row r="13380" spans="2:20">
      <c r="B13380" s="49">
        <v>43410</v>
      </c>
      <c r="C13380" s="50">
        <v>28</v>
      </c>
      <c r="D13380" s="51">
        <v>0.69694</v>
      </c>
      <c r="E13380" s="42"/>
      <c r="F13380" s="49">
        <v>43410</v>
      </c>
      <c r="G13380" s="54">
        <v>28</v>
      </c>
      <c r="H13380" s="54">
        <v>33176.232475492601</v>
      </c>
      <c r="I13380" s="42"/>
      <c r="J13380" s="49">
        <v>43410</v>
      </c>
      <c r="K13380" s="54">
        <v>28</v>
      </c>
      <c r="L13380" s="54">
        <v>-20284.79</v>
      </c>
      <c r="M13380" s="42"/>
      <c r="N13380" s="49">
        <v>43410</v>
      </c>
      <c r="O13380" s="54">
        <v>28</v>
      </c>
      <c r="P13380" s="54">
        <v>16589.713167250298</v>
      </c>
      <c r="Q13380" s="42"/>
      <c r="R13380" s="55">
        <f t="shared" si="624"/>
        <v>-0.61142536347321674</v>
      </c>
      <c r="S13380" s="55">
        <f t="shared" si="625"/>
        <v>11562.034694783422</v>
      </c>
      <c r="T13380" s="55">
        <f t="shared" si="626"/>
        <v>-10143.371403202424</v>
      </c>
    </row>
    <row r="13381" spans="2:20">
      <c r="B13381" s="49">
        <v>43410</v>
      </c>
      <c r="C13381" s="50">
        <v>29</v>
      </c>
      <c r="D13381" s="51">
        <v>0.95923999999999998</v>
      </c>
      <c r="E13381" s="42"/>
      <c r="F13381" s="49">
        <v>43410</v>
      </c>
      <c r="G13381" s="54">
        <v>29</v>
      </c>
      <c r="H13381" s="54">
        <v>33566.576261416601</v>
      </c>
      <c r="I13381" s="42"/>
      <c r="J13381" s="49">
        <v>43410</v>
      </c>
      <c r="K13381" s="54">
        <v>29</v>
      </c>
      <c r="L13381" s="54">
        <v>-14684.82</v>
      </c>
      <c r="M13381" s="42"/>
      <c r="N13381" s="49">
        <v>43410</v>
      </c>
      <c r="O13381" s="54">
        <v>29</v>
      </c>
      <c r="P13381" s="54">
        <v>16876.9241823763</v>
      </c>
      <c r="Q13381" s="42"/>
      <c r="R13381" s="55">
        <f t="shared" si="624"/>
        <v>-0.43748340270495789</v>
      </c>
      <c r="S13381" s="55">
        <f t="shared" si="625"/>
        <v>16189.020752702641</v>
      </c>
      <c r="T13381" s="55">
        <f t="shared" si="626"/>
        <v>-7383.3742184995735</v>
      </c>
    </row>
    <row r="13382" spans="2:20">
      <c r="B13382" s="49">
        <v>43410</v>
      </c>
      <c r="C13382" s="50">
        <v>30</v>
      </c>
      <c r="D13382" s="51">
        <v>1.21879</v>
      </c>
      <c r="E13382" s="42"/>
      <c r="F13382" s="49">
        <v>43410</v>
      </c>
      <c r="G13382" s="54">
        <v>30</v>
      </c>
      <c r="H13382" s="54">
        <v>33560.222873796498</v>
      </c>
      <c r="I13382" s="42"/>
      <c r="J13382" s="49">
        <v>43410</v>
      </c>
      <c r="K13382" s="54">
        <v>30</v>
      </c>
      <c r="L13382" s="54">
        <v>-20141.28</v>
      </c>
      <c r="M13382" s="42"/>
      <c r="N13382" s="49">
        <v>43410</v>
      </c>
      <c r="O13382" s="54">
        <v>30</v>
      </c>
      <c r="P13382" s="54">
        <v>16869.6636545273</v>
      </c>
      <c r="Q13382" s="42"/>
      <c r="R13382" s="55">
        <f t="shared" si="624"/>
        <v>-0.60015334450374336</v>
      </c>
      <c r="S13382" s="55">
        <f t="shared" si="625"/>
        <v>20560.577365501329</v>
      </c>
      <c r="T13382" s="55">
        <f t="shared" si="626"/>
        <v>-10124.385062917801</v>
      </c>
    </row>
    <row r="13383" spans="2:20">
      <c r="B13383" s="49">
        <v>43410</v>
      </c>
      <c r="C13383" s="50">
        <v>31</v>
      </c>
      <c r="D13383" s="51">
        <v>1.3716200000000001</v>
      </c>
      <c r="E13383" s="42"/>
      <c r="F13383" s="49">
        <v>43410</v>
      </c>
      <c r="G13383" s="54">
        <v>31</v>
      </c>
      <c r="H13383" s="54">
        <v>33908.911437412098</v>
      </c>
      <c r="I13383" s="42"/>
      <c r="J13383" s="49">
        <v>43410</v>
      </c>
      <c r="K13383" s="54">
        <v>31</v>
      </c>
      <c r="L13383" s="54">
        <v>-24357.53</v>
      </c>
      <c r="M13383" s="42"/>
      <c r="N13383" s="49">
        <v>43410</v>
      </c>
      <c r="O13383" s="54">
        <v>31</v>
      </c>
      <c r="P13383" s="54">
        <v>17156.286429232299</v>
      </c>
      <c r="Q13383" s="42"/>
      <c r="R13383" s="55">
        <f t="shared" si="624"/>
        <v>-0.71832238097522794</v>
      </c>
      <c r="S13383" s="55">
        <f t="shared" si="625"/>
        <v>23531.905592063606</v>
      </c>
      <c r="T13383" s="55">
        <f t="shared" si="626"/>
        <v>-12323.744516539136</v>
      </c>
    </row>
    <row r="13384" spans="2:20">
      <c r="B13384" s="49">
        <v>43410</v>
      </c>
      <c r="C13384" s="50">
        <v>32</v>
      </c>
      <c r="D13384" s="51">
        <v>2.0557099999999999</v>
      </c>
      <c r="E13384" s="42"/>
      <c r="F13384" s="49">
        <v>43410</v>
      </c>
      <c r="G13384" s="54">
        <v>32</v>
      </c>
      <c r="H13384" s="54">
        <v>34999.709765255</v>
      </c>
      <c r="I13384" s="42"/>
      <c r="J13384" s="49">
        <v>43410</v>
      </c>
      <c r="K13384" s="54">
        <v>32</v>
      </c>
      <c r="L13384" s="54">
        <v>-8793.65</v>
      </c>
      <c r="M13384" s="42"/>
      <c r="N13384" s="49">
        <v>43410</v>
      </c>
      <c r="O13384" s="54">
        <v>32</v>
      </c>
      <c r="P13384" s="54">
        <v>17678.974298847301</v>
      </c>
      <c r="Q13384" s="42"/>
      <c r="R13384" s="55">
        <f t="shared" si="624"/>
        <v>-0.2512492263215752</v>
      </c>
      <c r="S13384" s="55">
        <f t="shared" si="625"/>
        <v>36342.844255883385</v>
      </c>
      <c r="T13384" s="55">
        <f t="shared" si="626"/>
        <v>-4441.8286147443969</v>
      </c>
    </row>
    <row r="13385" spans="2:20">
      <c r="B13385" s="49">
        <v>43410</v>
      </c>
      <c r="C13385" s="50">
        <v>33</v>
      </c>
      <c r="D13385" s="51">
        <v>2.1111200000000001</v>
      </c>
      <c r="E13385" s="42"/>
      <c r="F13385" s="49">
        <v>43410</v>
      </c>
      <c r="G13385" s="54">
        <v>33</v>
      </c>
      <c r="H13385" s="54">
        <v>35363.151074661502</v>
      </c>
      <c r="I13385" s="42"/>
      <c r="J13385" s="49">
        <v>43410</v>
      </c>
      <c r="K13385" s="54">
        <v>33</v>
      </c>
      <c r="L13385" s="54">
        <v>-23682.61</v>
      </c>
      <c r="M13385" s="42"/>
      <c r="N13385" s="49">
        <v>43410</v>
      </c>
      <c r="O13385" s="54">
        <v>33</v>
      </c>
      <c r="P13385" s="54">
        <v>17467.0012488748</v>
      </c>
      <c r="Q13385" s="42"/>
      <c r="R13385" s="55">
        <f t="shared" si="624"/>
        <v>-0.66969739065388678</v>
      </c>
      <c r="S13385" s="55">
        <f t="shared" si="625"/>
        <v>36874.935676524568</v>
      </c>
      <c r="T13385" s="55">
        <f t="shared" si="626"/>
        <v>-11697.605158919636</v>
      </c>
    </row>
    <row r="13386" spans="2:20">
      <c r="B13386" s="49">
        <v>43410</v>
      </c>
      <c r="C13386" s="50">
        <v>34</v>
      </c>
      <c r="D13386" s="51">
        <v>2.8531599999999999</v>
      </c>
      <c r="E13386" s="42"/>
      <c r="F13386" s="49">
        <v>43410</v>
      </c>
      <c r="G13386" s="54">
        <v>34</v>
      </c>
      <c r="H13386" s="54">
        <v>37277.330759119497</v>
      </c>
      <c r="I13386" s="42"/>
      <c r="J13386" s="49">
        <v>43410</v>
      </c>
      <c r="K13386" s="54">
        <v>34</v>
      </c>
      <c r="L13386" s="54">
        <v>-293.17</v>
      </c>
      <c r="M13386" s="42"/>
      <c r="N13386" s="49">
        <v>43410</v>
      </c>
      <c r="O13386" s="54">
        <v>34</v>
      </c>
      <c r="P13386" s="54">
        <v>18431.053990467601</v>
      </c>
      <c r="Q13386" s="42"/>
      <c r="R13386" s="55">
        <f t="shared" ref="R13386:R13449" si="627">L13386/H13386</f>
        <v>-7.8645652472925289E-3</v>
      </c>
      <c r="S13386" s="55">
        <f t="shared" ref="S13386:S13449" si="628">P13386*D13386</f>
        <v>52586.746003442538</v>
      </c>
      <c r="T13386" s="55">
        <f t="shared" ref="T13386:T13449" si="629">P13386*R13386</f>
        <v>-144.95222668440377</v>
      </c>
    </row>
    <row r="13387" spans="2:20">
      <c r="B13387" s="49">
        <v>43410</v>
      </c>
      <c r="C13387" s="50">
        <v>35</v>
      </c>
      <c r="D13387" s="51">
        <v>3.05003</v>
      </c>
      <c r="E13387" s="42"/>
      <c r="F13387" s="49">
        <v>43410</v>
      </c>
      <c r="G13387" s="54">
        <v>35</v>
      </c>
      <c r="H13387" s="54">
        <v>38232.852192164697</v>
      </c>
      <c r="I13387" s="42"/>
      <c r="J13387" s="49">
        <v>43410</v>
      </c>
      <c r="K13387" s="54">
        <v>35</v>
      </c>
      <c r="L13387" s="54">
        <v>384.24</v>
      </c>
      <c r="M13387" s="42"/>
      <c r="N13387" s="49">
        <v>43410</v>
      </c>
      <c r="O13387" s="54">
        <v>35</v>
      </c>
      <c r="P13387" s="54">
        <v>18760.535199856098</v>
      </c>
      <c r="Q13387" s="42"/>
      <c r="R13387" s="55">
        <f t="shared" si="627"/>
        <v>1.0049995696600025E-2</v>
      </c>
      <c r="S13387" s="55">
        <f t="shared" si="628"/>
        <v>57220.195175617097</v>
      </c>
      <c r="T13387" s="55">
        <f t="shared" si="629"/>
        <v>188.54329802446708</v>
      </c>
    </row>
    <row r="13388" spans="2:20">
      <c r="B13388" s="49">
        <v>43410</v>
      </c>
      <c r="C13388" s="50">
        <v>36</v>
      </c>
      <c r="D13388" s="51">
        <v>2.9954999999999998</v>
      </c>
      <c r="E13388" s="42"/>
      <c r="F13388" s="49">
        <v>43410</v>
      </c>
      <c r="G13388" s="54">
        <v>36</v>
      </c>
      <c r="H13388" s="54">
        <v>38152.111919759001</v>
      </c>
      <c r="I13388" s="42"/>
      <c r="J13388" s="49">
        <v>43410</v>
      </c>
      <c r="K13388" s="54">
        <v>36</v>
      </c>
      <c r="L13388" s="54">
        <v>-2288.08</v>
      </c>
      <c r="M13388" s="42"/>
      <c r="N13388" s="49">
        <v>43410</v>
      </c>
      <c r="O13388" s="54">
        <v>36</v>
      </c>
      <c r="P13388" s="54">
        <v>18701.540669345501</v>
      </c>
      <c r="Q13388" s="42"/>
      <c r="R13388" s="55">
        <f t="shared" si="627"/>
        <v>-5.9972564685600062E-2</v>
      </c>
      <c r="S13388" s="55">
        <f t="shared" si="628"/>
        <v>56020.465075024447</v>
      </c>
      <c r="T13388" s="55">
        <f t="shared" si="629"/>
        <v>-1121.5793575127034</v>
      </c>
    </row>
    <row r="13389" spans="2:20">
      <c r="B13389" s="49">
        <v>43410</v>
      </c>
      <c r="C13389" s="50">
        <v>37</v>
      </c>
      <c r="D13389" s="51">
        <v>2.8696799999999998</v>
      </c>
      <c r="E13389" s="42"/>
      <c r="F13389" s="49">
        <v>43410</v>
      </c>
      <c r="G13389" s="54">
        <v>37</v>
      </c>
      <c r="H13389" s="54">
        <v>37567.926770420803</v>
      </c>
      <c r="I13389" s="42"/>
      <c r="J13389" s="49">
        <v>43410</v>
      </c>
      <c r="K13389" s="54">
        <v>37</v>
      </c>
      <c r="L13389" s="54">
        <v>-7773.09</v>
      </c>
      <c r="M13389" s="42"/>
      <c r="N13389" s="49">
        <v>43410</v>
      </c>
      <c r="O13389" s="54">
        <v>37</v>
      </c>
      <c r="P13389" s="54">
        <v>18403.378565310599</v>
      </c>
      <c r="Q13389" s="42"/>
      <c r="R13389" s="55">
        <f t="shared" si="627"/>
        <v>-0.20690761157786755</v>
      </c>
      <c r="S13389" s="55">
        <f t="shared" si="628"/>
        <v>52811.807401300517</v>
      </c>
      <c r="T13389" s="55">
        <f t="shared" si="629"/>
        <v>-3807.7991039117387</v>
      </c>
    </row>
    <row r="13390" spans="2:20">
      <c r="B13390" s="49">
        <v>43410</v>
      </c>
      <c r="C13390" s="50">
        <v>38</v>
      </c>
      <c r="D13390" s="51">
        <v>2.5544600000000002</v>
      </c>
      <c r="E13390" s="42"/>
      <c r="F13390" s="49">
        <v>43410</v>
      </c>
      <c r="G13390" s="54">
        <v>38</v>
      </c>
      <c r="H13390" s="54">
        <v>36935.043195479098</v>
      </c>
      <c r="I13390" s="42"/>
      <c r="J13390" s="49">
        <v>43410</v>
      </c>
      <c r="K13390" s="54">
        <v>38</v>
      </c>
      <c r="L13390" s="54">
        <v>-11101.39</v>
      </c>
      <c r="M13390" s="42"/>
      <c r="N13390" s="49">
        <v>43410</v>
      </c>
      <c r="O13390" s="54">
        <v>38</v>
      </c>
      <c r="P13390" s="54">
        <v>18047.678312841301</v>
      </c>
      <c r="Q13390" s="42"/>
      <c r="R13390" s="55">
        <f t="shared" si="627"/>
        <v>-0.30056523668446189</v>
      </c>
      <c r="S13390" s="55">
        <f t="shared" si="628"/>
        <v>46102.072343020591</v>
      </c>
      <c r="T13390" s="55">
        <f t="shared" si="629"/>
        <v>-5424.504703704175</v>
      </c>
    </row>
    <row r="13391" spans="2:20">
      <c r="B13391" s="49">
        <v>43410</v>
      </c>
      <c r="C13391" s="50">
        <v>39</v>
      </c>
      <c r="D13391" s="51">
        <v>2.6005199999999999</v>
      </c>
      <c r="E13391" s="42"/>
      <c r="F13391" s="49">
        <v>43410</v>
      </c>
      <c r="G13391" s="54">
        <v>39</v>
      </c>
      <c r="H13391" s="54">
        <v>35755.067188687797</v>
      </c>
      <c r="I13391" s="42"/>
      <c r="J13391" s="49">
        <v>43410</v>
      </c>
      <c r="K13391" s="54">
        <v>39</v>
      </c>
      <c r="L13391" s="54">
        <v>13353.59</v>
      </c>
      <c r="M13391" s="42"/>
      <c r="N13391" s="49">
        <v>43410</v>
      </c>
      <c r="O13391" s="54">
        <v>39</v>
      </c>
      <c r="P13391" s="54">
        <v>17316.0200354792</v>
      </c>
      <c r="Q13391" s="42"/>
      <c r="R13391" s="55">
        <f t="shared" si="627"/>
        <v>0.37347405696456959</v>
      </c>
      <c r="S13391" s="55">
        <f t="shared" si="628"/>
        <v>45030.656422664368</v>
      </c>
      <c r="T13391" s="55">
        <f t="shared" si="629"/>
        <v>6467.0842531301869</v>
      </c>
    </row>
    <row r="13392" spans="2:20">
      <c r="B13392" s="49">
        <v>43410</v>
      </c>
      <c r="C13392" s="50">
        <v>40</v>
      </c>
      <c r="D13392" s="51">
        <v>2.5419200000000002</v>
      </c>
      <c r="E13392" s="42"/>
      <c r="F13392" s="49">
        <v>43410</v>
      </c>
      <c r="G13392" s="54">
        <v>40</v>
      </c>
      <c r="H13392" s="54">
        <v>34729.729860104402</v>
      </c>
      <c r="I13392" s="42"/>
      <c r="J13392" s="49">
        <v>43410</v>
      </c>
      <c r="K13392" s="54">
        <v>40</v>
      </c>
      <c r="L13392" s="54">
        <v>12442.03</v>
      </c>
      <c r="M13392" s="42"/>
      <c r="N13392" s="49">
        <v>43410</v>
      </c>
      <c r="O13392" s="54">
        <v>40</v>
      </c>
      <c r="P13392" s="54">
        <v>16744.332400576899</v>
      </c>
      <c r="Q13392" s="42"/>
      <c r="R13392" s="55">
        <f t="shared" si="627"/>
        <v>0.35825300254617637</v>
      </c>
      <c r="S13392" s="55">
        <f t="shared" si="628"/>
        <v>42562.753415674437</v>
      </c>
      <c r="T13392" s="55">
        <f t="shared" si="629"/>
        <v>5998.7073581378991</v>
      </c>
    </row>
    <row r="13393" spans="2:20">
      <c r="B13393" s="49">
        <v>43410</v>
      </c>
      <c r="C13393" s="50">
        <v>41</v>
      </c>
      <c r="D13393" s="51">
        <v>2.78145</v>
      </c>
      <c r="E13393" s="42"/>
      <c r="F13393" s="49">
        <v>43410</v>
      </c>
      <c r="G13393" s="54">
        <v>41</v>
      </c>
      <c r="H13393" s="54">
        <v>33429.580442577397</v>
      </c>
      <c r="I13393" s="42"/>
      <c r="J13393" s="49">
        <v>43410</v>
      </c>
      <c r="K13393" s="54">
        <v>41</v>
      </c>
      <c r="L13393" s="54">
        <v>14461.98</v>
      </c>
      <c r="M13393" s="42"/>
      <c r="N13393" s="49">
        <v>43410</v>
      </c>
      <c r="O13393" s="54">
        <v>41</v>
      </c>
      <c r="P13393" s="54">
        <v>16068.562264116201</v>
      </c>
      <c r="Q13393" s="42"/>
      <c r="R13393" s="55">
        <f t="shared" si="627"/>
        <v>0.43261027534705698</v>
      </c>
      <c r="S13393" s="55">
        <f t="shared" si="628"/>
        <v>44693.902509526008</v>
      </c>
      <c r="T13393" s="55">
        <f t="shared" si="629"/>
        <v>6951.4251455106387</v>
      </c>
    </row>
    <row r="13394" spans="2:20">
      <c r="B13394" s="49">
        <v>43410</v>
      </c>
      <c r="C13394" s="50">
        <v>42</v>
      </c>
      <c r="D13394" s="51">
        <v>2.0087700000000002</v>
      </c>
      <c r="E13394" s="42"/>
      <c r="F13394" s="49">
        <v>43410</v>
      </c>
      <c r="G13394" s="54">
        <v>42</v>
      </c>
      <c r="H13394" s="54">
        <v>31914.4518297912</v>
      </c>
      <c r="I13394" s="42"/>
      <c r="J13394" s="49">
        <v>43410</v>
      </c>
      <c r="K13394" s="54">
        <v>42</v>
      </c>
      <c r="L13394" s="54">
        <v>-2312.77</v>
      </c>
      <c r="M13394" s="42"/>
      <c r="N13394" s="49">
        <v>43410</v>
      </c>
      <c r="O13394" s="54">
        <v>42</v>
      </c>
      <c r="P13394" s="54">
        <v>15274.137841407401</v>
      </c>
      <c r="Q13394" s="42"/>
      <c r="R13394" s="55">
        <f t="shared" si="627"/>
        <v>-7.2467796480875077E-2</v>
      </c>
      <c r="S13394" s="55">
        <f t="shared" si="628"/>
        <v>30682.229871683947</v>
      </c>
      <c r="T13394" s="55">
        <f t="shared" si="629"/>
        <v>-1106.8831125119441</v>
      </c>
    </row>
    <row r="13395" spans="2:20">
      <c r="B13395" s="49">
        <v>43410</v>
      </c>
      <c r="C13395" s="50">
        <v>43</v>
      </c>
      <c r="D13395" s="51">
        <v>2.5228700000000002</v>
      </c>
      <c r="E13395" s="42"/>
      <c r="F13395" s="49">
        <v>43410</v>
      </c>
      <c r="G13395" s="54">
        <v>43</v>
      </c>
      <c r="H13395" s="54">
        <v>30266.2910225009</v>
      </c>
      <c r="I13395" s="42"/>
      <c r="J13395" s="49">
        <v>43410</v>
      </c>
      <c r="K13395" s="54">
        <v>43</v>
      </c>
      <c r="L13395" s="54">
        <v>2695.52</v>
      </c>
      <c r="M13395" s="42"/>
      <c r="N13395" s="49">
        <v>43410</v>
      </c>
      <c r="O13395" s="54">
        <v>43</v>
      </c>
      <c r="P13395" s="54">
        <v>14471.859748839401</v>
      </c>
      <c r="Q13395" s="42"/>
      <c r="R13395" s="55">
        <f t="shared" si="627"/>
        <v>8.9060136175789326E-2</v>
      </c>
      <c r="S13395" s="55">
        <f t="shared" si="628"/>
        <v>36510.620804554463</v>
      </c>
      <c r="T13395" s="55">
        <f t="shared" si="629"/>
        <v>1288.8657999485613</v>
      </c>
    </row>
    <row r="13396" spans="2:20">
      <c r="B13396" s="49">
        <v>43410</v>
      </c>
      <c r="C13396" s="50">
        <v>44</v>
      </c>
      <c r="D13396" s="51">
        <v>2.4877500000000001</v>
      </c>
      <c r="E13396" s="42"/>
      <c r="F13396" s="49">
        <v>43410</v>
      </c>
      <c r="G13396" s="54">
        <v>44</v>
      </c>
      <c r="H13396" s="54">
        <v>28308.010973234599</v>
      </c>
      <c r="I13396" s="42"/>
      <c r="J13396" s="49">
        <v>43410</v>
      </c>
      <c r="K13396" s="54">
        <v>44</v>
      </c>
      <c r="L13396" s="54">
        <v>-6828.02</v>
      </c>
      <c r="M13396" s="42"/>
      <c r="N13396" s="49">
        <v>43410</v>
      </c>
      <c r="O13396" s="54">
        <v>44</v>
      </c>
      <c r="P13396" s="54">
        <v>13444.0486120065</v>
      </c>
      <c r="Q13396" s="42"/>
      <c r="R13396" s="55">
        <f t="shared" si="627"/>
        <v>-0.24120451297182044</v>
      </c>
      <c r="S13396" s="55">
        <f t="shared" si="628"/>
        <v>33445.431934519169</v>
      </c>
      <c r="T13396" s="55">
        <f t="shared" si="629"/>
        <v>-3242.7651978285062</v>
      </c>
    </row>
    <row r="13397" spans="2:20">
      <c r="B13397" s="49">
        <v>43410</v>
      </c>
      <c r="C13397" s="50">
        <v>45</v>
      </c>
      <c r="D13397" s="51">
        <v>2.2706200000000001</v>
      </c>
      <c r="E13397" s="42"/>
      <c r="F13397" s="49">
        <v>43410</v>
      </c>
      <c r="G13397" s="54">
        <v>45</v>
      </c>
      <c r="H13397" s="54">
        <v>26340.970234225901</v>
      </c>
      <c r="I13397" s="42"/>
      <c r="J13397" s="49">
        <v>43410</v>
      </c>
      <c r="K13397" s="54">
        <v>45</v>
      </c>
      <c r="L13397" s="54">
        <v>-26088.240000000002</v>
      </c>
      <c r="M13397" s="42"/>
      <c r="N13397" s="49">
        <v>43410</v>
      </c>
      <c r="O13397" s="54">
        <v>45</v>
      </c>
      <c r="P13397" s="54">
        <v>12501.645462686</v>
      </c>
      <c r="Q13397" s="42"/>
      <c r="R13397" s="55">
        <f t="shared" si="627"/>
        <v>-0.99040543184329954</v>
      </c>
      <c r="S13397" s="55">
        <f t="shared" si="628"/>
        <v>28386.486220484087</v>
      </c>
      <c r="T13397" s="55">
        <f t="shared" si="629"/>
        <v>-12381.697573223353</v>
      </c>
    </row>
    <row r="13398" spans="2:20">
      <c r="B13398" s="49">
        <v>43410</v>
      </c>
      <c r="C13398" s="50">
        <v>46</v>
      </c>
      <c r="D13398" s="51">
        <v>3.6969599999999998</v>
      </c>
      <c r="E13398" s="42"/>
      <c r="F13398" s="49">
        <v>43410</v>
      </c>
      <c r="G13398" s="54">
        <v>46</v>
      </c>
      <c r="H13398" s="54">
        <v>24472.330461145499</v>
      </c>
      <c r="I13398" s="42"/>
      <c r="J13398" s="49">
        <v>43410</v>
      </c>
      <c r="K13398" s="54">
        <v>46</v>
      </c>
      <c r="L13398" s="54">
        <v>-9738.7900000000009</v>
      </c>
      <c r="M13398" s="42"/>
      <c r="N13398" s="49">
        <v>43410</v>
      </c>
      <c r="O13398" s="54">
        <v>46</v>
      </c>
      <c r="P13398" s="54">
        <v>11470.7273279197</v>
      </c>
      <c r="Q13398" s="42"/>
      <c r="R13398" s="55">
        <f t="shared" si="627"/>
        <v>-0.39795106622404397</v>
      </c>
      <c r="S13398" s="55">
        <f t="shared" si="628"/>
        <v>42406.820102226011</v>
      </c>
      <c r="T13398" s="55">
        <f t="shared" si="629"/>
        <v>-4564.788170510923</v>
      </c>
    </row>
    <row r="13399" spans="2:20">
      <c r="B13399" s="49">
        <v>43410</v>
      </c>
      <c r="C13399" s="50">
        <v>47</v>
      </c>
      <c r="D13399" s="51">
        <v>6.1655199999999999</v>
      </c>
      <c r="E13399" s="42"/>
      <c r="F13399" s="49">
        <v>43410</v>
      </c>
      <c r="G13399" s="54">
        <v>47</v>
      </c>
      <c r="H13399" s="54">
        <v>23011.509399639901</v>
      </c>
      <c r="I13399" s="42"/>
      <c r="J13399" s="49">
        <v>43410</v>
      </c>
      <c r="K13399" s="54">
        <v>47</v>
      </c>
      <c r="L13399" s="54">
        <v>-14814.01</v>
      </c>
      <c r="M13399" s="42"/>
      <c r="N13399" s="49">
        <v>43410</v>
      </c>
      <c r="O13399" s="54">
        <v>47</v>
      </c>
      <c r="P13399" s="54">
        <v>10818.729550666299</v>
      </c>
      <c r="Q13399" s="42"/>
      <c r="R13399" s="55">
        <f t="shared" si="627"/>
        <v>-0.64376524558757631</v>
      </c>
      <c r="S13399" s="55">
        <f t="shared" si="628"/>
        <v>66703.093419224082</v>
      </c>
      <c r="T13399" s="55">
        <f t="shared" si="629"/>
        <v>-6964.7220861302594</v>
      </c>
    </row>
    <row r="13400" spans="2:20">
      <c r="B13400" s="49">
        <v>43410</v>
      </c>
      <c r="C13400" s="50">
        <v>48</v>
      </c>
      <c r="D13400" s="51">
        <v>5.5446799999999996</v>
      </c>
      <c r="E13400" s="42"/>
      <c r="F13400" s="49">
        <v>43410</v>
      </c>
      <c r="G13400" s="54">
        <v>48</v>
      </c>
      <c r="H13400" s="54">
        <v>22373.622179626</v>
      </c>
      <c r="I13400" s="42"/>
      <c r="J13400" s="49">
        <v>43410</v>
      </c>
      <c r="K13400" s="54">
        <v>48</v>
      </c>
      <c r="L13400" s="54">
        <v>-9030.8700000000008</v>
      </c>
      <c r="M13400" s="42"/>
      <c r="N13400" s="49">
        <v>43410</v>
      </c>
      <c r="O13400" s="54">
        <v>48</v>
      </c>
      <c r="P13400" s="54">
        <v>10546.085547672499</v>
      </c>
      <c r="Q13400" s="42"/>
      <c r="R13400" s="55">
        <f t="shared" si="627"/>
        <v>-0.40363915719573318</v>
      </c>
      <c r="S13400" s="55">
        <f t="shared" si="628"/>
        <v>58474.669614468752</v>
      </c>
      <c r="T13400" s="55">
        <f t="shared" si="629"/>
        <v>-4256.8130821766299</v>
      </c>
    </row>
    <row r="13401" spans="2:20">
      <c r="B13401" s="49">
        <v>43411</v>
      </c>
      <c r="C13401" s="50">
        <v>1</v>
      </c>
      <c r="D13401" s="51">
        <v>5.5328499999999998</v>
      </c>
      <c r="E13401" s="42"/>
      <c r="F13401" s="49">
        <v>43411</v>
      </c>
      <c r="G13401" s="54">
        <v>1</v>
      </c>
      <c r="H13401" s="54">
        <v>22591.357050630799</v>
      </c>
      <c r="I13401" s="42"/>
      <c r="J13401" s="49">
        <v>43411</v>
      </c>
      <c r="K13401" s="54">
        <v>1</v>
      </c>
      <c r="L13401" s="54">
        <v>-8104.2</v>
      </c>
      <c r="M13401" s="42"/>
      <c r="N13401" s="49">
        <v>43411</v>
      </c>
      <c r="O13401" s="54">
        <v>1</v>
      </c>
      <c r="P13401" s="54">
        <v>10698.6950818653</v>
      </c>
      <c r="Q13401" s="42"/>
      <c r="R13401" s="55">
        <f t="shared" si="627"/>
        <v>-0.35873011000787636</v>
      </c>
      <c r="S13401" s="55">
        <f t="shared" si="628"/>
        <v>59194.275083698427</v>
      </c>
      <c r="T13401" s="55">
        <f t="shared" si="629"/>
        <v>-3837.9440636582649</v>
      </c>
    </row>
    <row r="13402" spans="2:20">
      <c r="B13402" s="49">
        <v>43411</v>
      </c>
      <c r="C13402" s="50">
        <v>2</v>
      </c>
      <c r="D13402" s="51">
        <v>6.0630600000000001</v>
      </c>
      <c r="E13402" s="42"/>
      <c r="F13402" s="49">
        <v>43411</v>
      </c>
      <c r="G13402" s="54">
        <v>2</v>
      </c>
      <c r="H13402" s="54">
        <v>23306.0052901011</v>
      </c>
      <c r="I13402" s="42"/>
      <c r="J13402" s="49">
        <v>43411</v>
      </c>
      <c r="K13402" s="54">
        <v>2</v>
      </c>
      <c r="L13402" s="54">
        <v>19291.43</v>
      </c>
      <c r="M13402" s="42"/>
      <c r="N13402" s="49">
        <v>43411</v>
      </c>
      <c r="O13402" s="54">
        <v>2</v>
      </c>
      <c r="P13402" s="54">
        <v>11046.062564539499</v>
      </c>
      <c r="Q13402" s="42"/>
      <c r="R13402" s="55">
        <f t="shared" si="627"/>
        <v>0.82774502793894777</v>
      </c>
      <c r="S13402" s="55">
        <f t="shared" si="628"/>
        <v>66972.940092556863</v>
      </c>
      <c r="T13402" s="55">
        <f t="shared" si="629"/>
        <v>9143.3233661001123</v>
      </c>
    </row>
    <row r="13403" spans="2:20">
      <c r="B13403" s="49">
        <v>43411</v>
      </c>
      <c r="C13403" s="50">
        <v>3</v>
      </c>
      <c r="D13403" s="51">
        <v>6.3945100000000004</v>
      </c>
      <c r="E13403" s="42"/>
      <c r="F13403" s="49">
        <v>43411</v>
      </c>
      <c r="G13403" s="54">
        <v>3</v>
      </c>
      <c r="H13403" s="54">
        <v>22945.344273748899</v>
      </c>
      <c r="I13403" s="42"/>
      <c r="J13403" s="49">
        <v>43411</v>
      </c>
      <c r="K13403" s="54">
        <v>3</v>
      </c>
      <c r="L13403" s="54">
        <v>24085.38</v>
      </c>
      <c r="M13403" s="42"/>
      <c r="N13403" s="49">
        <v>43411</v>
      </c>
      <c r="O13403" s="54">
        <v>3</v>
      </c>
      <c r="P13403" s="54">
        <v>10874.7675736089</v>
      </c>
      <c r="Q13403" s="42"/>
      <c r="R13403" s="55">
        <f t="shared" si="627"/>
        <v>1.0496848385733477</v>
      </c>
      <c r="S13403" s="55">
        <f t="shared" si="628"/>
        <v>69538.80999711786</v>
      </c>
      <c r="T13403" s="55">
        <f t="shared" si="629"/>
        <v>11415.078645026335</v>
      </c>
    </row>
    <row r="13404" spans="2:20">
      <c r="B13404" s="49">
        <v>43411</v>
      </c>
      <c r="C13404" s="50">
        <v>4</v>
      </c>
      <c r="D13404" s="51">
        <v>6.5379300000000002</v>
      </c>
      <c r="E13404" s="42"/>
      <c r="F13404" s="49">
        <v>43411</v>
      </c>
      <c r="G13404" s="54">
        <v>4</v>
      </c>
      <c r="H13404" s="54">
        <v>22410.5528559124</v>
      </c>
      <c r="I13404" s="42"/>
      <c r="J13404" s="49">
        <v>43411</v>
      </c>
      <c r="K13404" s="54">
        <v>4</v>
      </c>
      <c r="L13404" s="54">
        <v>28687.7</v>
      </c>
      <c r="M13404" s="42"/>
      <c r="N13404" s="49">
        <v>43411</v>
      </c>
      <c r="O13404" s="54">
        <v>4</v>
      </c>
      <c r="P13404" s="54">
        <v>10605.044102256999</v>
      </c>
      <c r="Q13404" s="42"/>
      <c r="R13404" s="55">
        <f t="shared" si="627"/>
        <v>1.2800978264323162</v>
      </c>
      <c r="S13404" s="55">
        <f t="shared" si="628"/>
        <v>69335.035987469106</v>
      </c>
      <c r="T13404" s="55">
        <f t="shared" si="629"/>
        <v>13575.493904518038</v>
      </c>
    </row>
    <row r="13405" spans="2:20">
      <c r="B13405" s="49">
        <v>43411</v>
      </c>
      <c r="C13405" s="50">
        <v>5</v>
      </c>
      <c r="D13405" s="51">
        <v>6.5656999999999996</v>
      </c>
      <c r="E13405" s="42"/>
      <c r="F13405" s="49">
        <v>43411</v>
      </c>
      <c r="G13405" s="54">
        <v>5</v>
      </c>
      <c r="H13405" s="54">
        <v>22276.939976533999</v>
      </c>
      <c r="I13405" s="42"/>
      <c r="J13405" s="49">
        <v>43411</v>
      </c>
      <c r="K13405" s="54">
        <v>5</v>
      </c>
      <c r="L13405" s="54">
        <v>24871.87</v>
      </c>
      <c r="M13405" s="42"/>
      <c r="N13405" s="49">
        <v>43411</v>
      </c>
      <c r="O13405" s="54">
        <v>5</v>
      </c>
      <c r="P13405" s="54">
        <v>10649.361955014399</v>
      </c>
      <c r="Q13405" s="42"/>
      <c r="R13405" s="55">
        <f t="shared" si="627"/>
        <v>1.1164850300893856</v>
      </c>
      <c r="S13405" s="55">
        <f t="shared" si="628"/>
        <v>69920.515788038043</v>
      </c>
      <c r="T13405" s="55">
        <f t="shared" si="629"/>
        <v>11889.853202777011</v>
      </c>
    </row>
    <row r="13406" spans="2:20">
      <c r="B13406" s="49">
        <v>43411</v>
      </c>
      <c r="C13406" s="50">
        <v>6</v>
      </c>
      <c r="D13406" s="51">
        <v>6.02515</v>
      </c>
      <c r="E13406" s="42"/>
      <c r="F13406" s="49">
        <v>43411</v>
      </c>
      <c r="G13406" s="54">
        <v>6</v>
      </c>
      <c r="H13406" s="54">
        <v>21981.5648379554</v>
      </c>
      <c r="I13406" s="42"/>
      <c r="J13406" s="49">
        <v>43411</v>
      </c>
      <c r="K13406" s="54">
        <v>6</v>
      </c>
      <c r="L13406" s="54">
        <v>19161.47</v>
      </c>
      <c r="M13406" s="42"/>
      <c r="N13406" s="49">
        <v>43411</v>
      </c>
      <c r="O13406" s="54">
        <v>6</v>
      </c>
      <c r="P13406" s="54">
        <v>10582.9912621566</v>
      </c>
      <c r="Q13406" s="42"/>
      <c r="R13406" s="55">
        <f t="shared" si="627"/>
        <v>0.8717063658231482</v>
      </c>
      <c r="S13406" s="55">
        <f t="shared" si="628"/>
        <v>63764.109803182837</v>
      </c>
      <c r="T13406" s="55">
        <f t="shared" si="629"/>
        <v>9225.2608526726617</v>
      </c>
    </row>
    <row r="13407" spans="2:20">
      <c r="B13407" s="49">
        <v>43411</v>
      </c>
      <c r="C13407" s="50">
        <v>7</v>
      </c>
      <c r="D13407" s="51">
        <v>4.9140100000000002</v>
      </c>
      <c r="E13407" s="42"/>
      <c r="F13407" s="49">
        <v>43411</v>
      </c>
      <c r="G13407" s="54">
        <v>7</v>
      </c>
      <c r="H13407" s="54">
        <v>21427.0940544921</v>
      </c>
      <c r="I13407" s="42"/>
      <c r="J13407" s="49">
        <v>43411</v>
      </c>
      <c r="K13407" s="54">
        <v>7</v>
      </c>
      <c r="L13407" s="54">
        <v>6178.94</v>
      </c>
      <c r="M13407" s="42"/>
      <c r="N13407" s="49">
        <v>43411</v>
      </c>
      <c r="O13407" s="54">
        <v>7</v>
      </c>
      <c r="P13407" s="54">
        <v>10356.182705818201</v>
      </c>
      <c r="Q13407" s="42"/>
      <c r="R13407" s="55">
        <f t="shared" si="627"/>
        <v>0.28837041477888181</v>
      </c>
      <c r="S13407" s="55">
        <f t="shared" si="628"/>
        <v>50890.385378217696</v>
      </c>
      <c r="T13407" s="55">
        <f t="shared" si="629"/>
        <v>2986.4167024026769</v>
      </c>
    </row>
    <row r="13408" spans="2:20">
      <c r="B13408" s="49">
        <v>43411</v>
      </c>
      <c r="C13408" s="50">
        <v>8</v>
      </c>
      <c r="D13408" s="51">
        <v>4.2981699999999998</v>
      </c>
      <c r="E13408" s="42"/>
      <c r="F13408" s="49">
        <v>43411</v>
      </c>
      <c r="G13408" s="54">
        <v>8</v>
      </c>
      <c r="H13408" s="54">
        <v>20728.014769126999</v>
      </c>
      <c r="I13408" s="42"/>
      <c r="J13408" s="49">
        <v>43411</v>
      </c>
      <c r="K13408" s="54">
        <v>8</v>
      </c>
      <c r="L13408" s="54">
        <v>-5857.06</v>
      </c>
      <c r="M13408" s="42"/>
      <c r="N13408" s="49">
        <v>43411</v>
      </c>
      <c r="O13408" s="54">
        <v>8</v>
      </c>
      <c r="P13408" s="54">
        <v>10068.724288540299</v>
      </c>
      <c r="Q13408" s="42"/>
      <c r="R13408" s="55">
        <f t="shared" si="627"/>
        <v>-0.28256734015472151</v>
      </c>
      <c r="S13408" s="55">
        <f t="shared" si="628"/>
        <v>43277.088675275256</v>
      </c>
      <c r="T13408" s="55">
        <f t="shared" si="629"/>
        <v>-2845.0926409640733</v>
      </c>
    </row>
    <row r="13409" spans="2:20">
      <c r="B13409" s="49">
        <v>43411</v>
      </c>
      <c r="C13409" s="50">
        <v>9</v>
      </c>
      <c r="D13409" s="51">
        <v>4.5063000000000004</v>
      </c>
      <c r="E13409" s="42"/>
      <c r="F13409" s="49">
        <v>43411</v>
      </c>
      <c r="G13409" s="54">
        <v>9</v>
      </c>
      <c r="H13409" s="54">
        <v>20517.693975252299</v>
      </c>
      <c r="I13409" s="42"/>
      <c r="J13409" s="49">
        <v>43411</v>
      </c>
      <c r="K13409" s="54">
        <v>9</v>
      </c>
      <c r="L13409" s="54">
        <v>-12494.82</v>
      </c>
      <c r="M13409" s="42"/>
      <c r="N13409" s="49">
        <v>43411</v>
      </c>
      <c r="O13409" s="54">
        <v>9</v>
      </c>
      <c r="P13409" s="54">
        <v>9961.8886377140007</v>
      </c>
      <c r="Q13409" s="42"/>
      <c r="R13409" s="55">
        <f t="shared" si="627"/>
        <v>-0.60897779326813239</v>
      </c>
      <c r="S13409" s="55">
        <f t="shared" si="628"/>
        <v>44891.258768130603</v>
      </c>
      <c r="T13409" s="55">
        <f t="shared" si="629"/>
        <v>-6066.5689593779534</v>
      </c>
    </row>
    <row r="13410" spans="2:20">
      <c r="B13410" s="49">
        <v>43411</v>
      </c>
      <c r="C13410" s="50">
        <v>10</v>
      </c>
      <c r="D13410" s="51">
        <v>5.0067899999999996</v>
      </c>
      <c r="E13410" s="42"/>
      <c r="F13410" s="49">
        <v>43411</v>
      </c>
      <c r="G13410" s="54">
        <v>10</v>
      </c>
      <c r="H13410" s="54">
        <v>20512.014315237</v>
      </c>
      <c r="I13410" s="42"/>
      <c r="J13410" s="49">
        <v>43411</v>
      </c>
      <c r="K13410" s="54">
        <v>10</v>
      </c>
      <c r="L13410" s="54">
        <v>-14943.3</v>
      </c>
      <c r="M13410" s="42"/>
      <c r="N13410" s="49">
        <v>43411</v>
      </c>
      <c r="O13410" s="54">
        <v>10</v>
      </c>
      <c r="P13410" s="54">
        <v>9958.8367961190997</v>
      </c>
      <c r="Q13410" s="42"/>
      <c r="R13410" s="55">
        <f t="shared" si="627"/>
        <v>-0.72851450717346777</v>
      </c>
      <c r="S13410" s="55">
        <f t="shared" si="628"/>
        <v>49861.804482441141</v>
      </c>
      <c r="T13410" s="55">
        <f t="shared" si="629"/>
        <v>-7255.1570805457031</v>
      </c>
    </row>
    <row r="13411" spans="2:20">
      <c r="B13411" s="49">
        <v>43411</v>
      </c>
      <c r="C13411" s="50">
        <v>11</v>
      </c>
      <c r="D13411" s="51">
        <v>5.43079</v>
      </c>
      <c r="E13411" s="42"/>
      <c r="F13411" s="49">
        <v>43411</v>
      </c>
      <c r="G13411" s="54">
        <v>11</v>
      </c>
      <c r="H13411" s="54">
        <v>21095.624307370501</v>
      </c>
      <c r="I13411" s="42"/>
      <c r="J13411" s="49">
        <v>43411</v>
      </c>
      <c r="K13411" s="54">
        <v>11</v>
      </c>
      <c r="L13411" s="54">
        <v>-16850.78</v>
      </c>
      <c r="M13411" s="42"/>
      <c r="N13411" s="49">
        <v>43411</v>
      </c>
      <c r="O13411" s="54">
        <v>11</v>
      </c>
      <c r="P13411" s="54">
        <v>10206.0040058577</v>
      </c>
      <c r="Q13411" s="42"/>
      <c r="R13411" s="55">
        <f t="shared" si="627"/>
        <v>-0.79878081608196749</v>
      </c>
      <c r="S13411" s="55">
        <f t="shared" si="628"/>
        <v>55426.664494971934</v>
      </c>
      <c r="T13411" s="55">
        <f t="shared" si="629"/>
        <v>-8152.3602087348427</v>
      </c>
    </row>
    <row r="13412" spans="2:20">
      <c r="B13412" s="49">
        <v>43411</v>
      </c>
      <c r="C13412" s="50">
        <v>12</v>
      </c>
      <c r="D13412" s="51">
        <v>6.3691000000000004</v>
      </c>
      <c r="E13412" s="42"/>
      <c r="F13412" s="49">
        <v>43411</v>
      </c>
      <c r="G13412" s="54">
        <v>12</v>
      </c>
      <c r="H13412" s="54">
        <v>22275.831545864701</v>
      </c>
      <c r="I13412" s="42"/>
      <c r="J13412" s="49">
        <v>43411</v>
      </c>
      <c r="K13412" s="54">
        <v>12</v>
      </c>
      <c r="L13412" s="54">
        <v>-15879.16</v>
      </c>
      <c r="M13412" s="42"/>
      <c r="N13412" s="49">
        <v>43411</v>
      </c>
      <c r="O13412" s="54">
        <v>12</v>
      </c>
      <c r="P13412" s="54">
        <v>10788.3945649896</v>
      </c>
      <c r="Q13412" s="42"/>
      <c r="R13412" s="55">
        <f t="shared" si="627"/>
        <v>-0.71284252474731147</v>
      </c>
      <c r="S13412" s="55">
        <f t="shared" si="628"/>
        <v>68712.363823875261</v>
      </c>
      <c r="T13412" s="55">
        <f t="shared" si="629"/>
        <v>-7690.4264196773593</v>
      </c>
    </row>
    <row r="13413" spans="2:20">
      <c r="B13413" s="49">
        <v>43411</v>
      </c>
      <c r="C13413" s="50">
        <v>13</v>
      </c>
      <c r="D13413" s="51">
        <v>6.5150399999999999</v>
      </c>
      <c r="E13413" s="42"/>
      <c r="F13413" s="49">
        <v>43411</v>
      </c>
      <c r="G13413" s="54">
        <v>13</v>
      </c>
      <c r="H13413" s="54">
        <v>24134.8551489249</v>
      </c>
      <c r="I13413" s="42"/>
      <c r="J13413" s="49">
        <v>43411</v>
      </c>
      <c r="K13413" s="54">
        <v>13</v>
      </c>
      <c r="L13413" s="54">
        <v>-7886.67</v>
      </c>
      <c r="M13413" s="42"/>
      <c r="N13413" s="49">
        <v>43411</v>
      </c>
      <c r="O13413" s="54">
        <v>13</v>
      </c>
      <c r="P13413" s="54">
        <v>11486.133279035699</v>
      </c>
      <c r="Q13413" s="42"/>
      <c r="R13413" s="55">
        <f t="shared" si="627"/>
        <v>-0.32677511223229017</v>
      </c>
      <c r="S13413" s="55">
        <f t="shared" si="628"/>
        <v>74832.617758248743</v>
      </c>
      <c r="T13413" s="55">
        <f t="shared" si="629"/>
        <v>-3753.3824913719336</v>
      </c>
    </row>
    <row r="13414" spans="2:20">
      <c r="B13414" s="49">
        <v>43411</v>
      </c>
      <c r="C13414" s="50">
        <v>14</v>
      </c>
      <c r="D13414" s="51">
        <v>3.2339500000000001</v>
      </c>
      <c r="E13414" s="42"/>
      <c r="F13414" s="49">
        <v>43411</v>
      </c>
      <c r="G13414" s="54">
        <v>14</v>
      </c>
      <c r="H13414" s="54">
        <v>26883.9929405611</v>
      </c>
      <c r="I13414" s="42"/>
      <c r="J13414" s="49">
        <v>43411</v>
      </c>
      <c r="K13414" s="54">
        <v>14</v>
      </c>
      <c r="L13414" s="54">
        <v>-10672.4</v>
      </c>
      <c r="M13414" s="42"/>
      <c r="N13414" s="49">
        <v>43411</v>
      </c>
      <c r="O13414" s="54">
        <v>14</v>
      </c>
      <c r="P13414" s="54">
        <v>12900.734817422899</v>
      </c>
      <c r="Q13414" s="42"/>
      <c r="R13414" s="55">
        <f t="shared" si="627"/>
        <v>-0.39697972037100432</v>
      </c>
      <c r="S13414" s="55">
        <f t="shared" si="628"/>
        <v>41720.331362804784</v>
      </c>
      <c r="T13414" s="55">
        <f t="shared" si="629"/>
        <v>-5121.3301004010218</v>
      </c>
    </row>
    <row r="13415" spans="2:20">
      <c r="B13415" s="49">
        <v>43411</v>
      </c>
      <c r="C13415" s="50">
        <v>15</v>
      </c>
      <c r="D13415" s="51">
        <v>0.54861000000000004</v>
      </c>
      <c r="E13415" s="42"/>
      <c r="F13415" s="49">
        <v>43411</v>
      </c>
      <c r="G13415" s="54">
        <v>15</v>
      </c>
      <c r="H13415" s="54">
        <v>30128.430492779498</v>
      </c>
      <c r="I13415" s="42"/>
      <c r="J13415" s="49">
        <v>43411</v>
      </c>
      <c r="K13415" s="54">
        <v>15</v>
      </c>
      <c r="L13415" s="54">
        <v>-32550.46</v>
      </c>
      <c r="M13415" s="42"/>
      <c r="N13415" s="49">
        <v>43411</v>
      </c>
      <c r="O13415" s="54">
        <v>15</v>
      </c>
      <c r="P13415" s="54">
        <v>14662.208271315199</v>
      </c>
      <c r="Q13415" s="42"/>
      <c r="R13415" s="55">
        <f t="shared" si="627"/>
        <v>-1.0803901652892591</v>
      </c>
      <c r="S13415" s="55">
        <f t="shared" si="628"/>
        <v>8043.8340797262326</v>
      </c>
      <c r="T13415" s="55">
        <f t="shared" si="629"/>
        <v>-15840.90561775177</v>
      </c>
    </row>
    <row r="13416" spans="2:20">
      <c r="B13416" s="49">
        <v>43411</v>
      </c>
      <c r="C13416" s="50">
        <v>16</v>
      </c>
      <c r="D13416" s="51">
        <v>0.60207999999999995</v>
      </c>
      <c r="E13416" s="42"/>
      <c r="F13416" s="49">
        <v>43411</v>
      </c>
      <c r="G13416" s="54">
        <v>16</v>
      </c>
      <c r="H13416" s="54">
        <v>31691.7506540666</v>
      </c>
      <c r="I13416" s="42"/>
      <c r="J13416" s="49">
        <v>43411</v>
      </c>
      <c r="K13416" s="54">
        <v>16</v>
      </c>
      <c r="L13416" s="54">
        <v>-25143.77</v>
      </c>
      <c r="M13416" s="42"/>
      <c r="N13416" s="49">
        <v>43411</v>
      </c>
      <c r="O13416" s="54">
        <v>16</v>
      </c>
      <c r="P13416" s="54">
        <v>15386.1388580974</v>
      </c>
      <c r="Q13416" s="42"/>
      <c r="R13416" s="55">
        <f t="shared" si="627"/>
        <v>-0.793385328392189</v>
      </c>
      <c r="S13416" s="55">
        <f t="shared" si="628"/>
        <v>9263.686483683281</v>
      </c>
      <c r="T13416" s="55">
        <f t="shared" si="629"/>
        <v>-12207.136830619425</v>
      </c>
    </row>
    <row r="13417" spans="2:20">
      <c r="B13417" s="49">
        <v>43411</v>
      </c>
      <c r="C13417" s="50">
        <v>17</v>
      </c>
      <c r="D13417" s="51">
        <v>0.64836000000000005</v>
      </c>
      <c r="E13417" s="42"/>
      <c r="F13417" s="49">
        <v>43411</v>
      </c>
      <c r="G13417" s="54">
        <v>17</v>
      </c>
      <c r="H13417" s="54">
        <v>32148.2289545077</v>
      </c>
      <c r="I13417" s="42"/>
      <c r="J13417" s="49">
        <v>43411</v>
      </c>
      <c r="K13417" s="54">
        <v>17</v>
      </c>
      <c r="L13417" s="54">
        <v>-25019.759999999998</v>
      </c>
      <c r="M13417" s="42"/>
      <c r="N13417" s="49">
        <v>43411</v>
      </c>
      <c r="O13417" s="54">
        <v>17</v>
      </c>
      <c r="P13417" s="54">
        <v>15524.711284786999</v>
      </c>
      <c r="Q13417" s="42"/>
      <c r="R13417" s="55">
        <f t="shared" si="627"/>
        <v>-0.7782624677522656</v>
      </c>
      <c r="S13417" s="55">
        <f t="shared" si="628"/>
        <v>10065.601808604501</v>
      </c>
      <c r="T13417" s="55">
        <f t="shared" si="629"/>
        <v>-12082.300115639777</v>
      </c>
    </row>
    <row r="13418" spans="2:20">
      <c r="B13418" s="49">
        <v>43411</v>
      </c>
      <c r="C13418" s="50">
        <v>18</v>
      </c>
      <c r="D13418" s="51">
        <v>0.81879000000000002</v>
      </c>
      <c r="E13418" s="42"/>
      <c r="F13418" s="49">
        <v>43411</v>
      </c>
      <c r="G13418" s="54">
        <v>18</v>
      </c>
      <c r="H13418" s="54">
        <v>32254.878129758399</v>
      </c>
      <c r="I13418" s="42"/>
      <c r="J13418" s="49">
        <v>43411</v>
      </c>
      <c r="K13418" s="54">
        <v>18</v>
      </c>
      <c r="L13418" s="54">
        <v>-28774.95</v>
      </c>
      <c r="M13418" s="42"/>
      <c r="N13418" s="49">
        <v>43411</v>
      </c>
      <c r="O13418" s="54">
        <v>18</v>
      </c>
      <c r="P13418" s="54">
        <v>15533.3323293536</v>
      </c>
      <c r="Q13418" s="42"/>
      <c r="R13418" s="55">
        <f t="shared" si="627"/>
        <v>-0.89211157097667615</v>
      </c>
      <c r="S13418" s="55">
        <f t="shared" si="628"/>
        <v>12718.537177951433</v>
      </c>
      <c r="T13418" s="55">
        <f t="shared" si="629"/>
        <v>-13857.465506842433</v>
      </c>
    </row>
    <row r="13419" spans="2:20">
      <c r="B13419" s="49">
        <v>43411</v>
      </c>
      <c r="C13419" s="50">
        <v>19</v>
      </c>
      <c r="D13419" s="51">
        <v>1.5452900000000001</v>
      </c>
      <c r="E13419" s="42"/>
      <c r="F13419" s="49">
        <v>43411</v>
      </c>
      <c r="G13419" s="54">
        <v>19</v>
      </c>
      <c r="H13419" s="54">
        <v>32746.299806033301</v>
      </c>
      <c r="I13419" s="42"/>
      <c r="J13419" s="49">
        <v>43411</v>
      </c>
      <c r="K13419" s="54">
        <v>19</v>
      </c>
      <c r="L13419" s="54">
        <v>-8975.56</v>
      </c>
      <c r="M13419" s="42"/>
      <c r="N13419" s="49">
        <v>43411</v>
      </c>
      <c r="O13419" s="54">
        <v>19</v>
      </c>
      <c r="P13419" s="54">
        <v>15696.5652843264</v>
      </c>
      <c r="Q13419" s="42"/>
      <c r="R13419" s="55">
        <f t="shared" si="627"/>
        <v>-0.27409386871692626</v>
      </c>
      <c r="S13419" s="55">
        <f t="shared" si="628"/>
        <v>24255.745368216743</v>
      </c>
      <c r="T13419" s="55">
        <f t="shared" si="629"/>
        <v>-4302.3323043488226</v>
      </c>
    </row>
    <row r="13420" spans="2:20">
      <c r="B13420" s="49">
        <v>43411</v>
      </c>
      <c r="C13420" s="50">
        <v>20</v>
      </c>
      <c r="D13420" s="51">
        <v>1.58789</v>
      </c>
      <c r="E13420" s="42"/>
      <c r="F13420" s="49">
        <v>43411</v>
      </c>
      <c r="G13420" s="54">
        <v>20</v>
      </c>
      <c r="H13420" s="54">
        <v>32797.120560744203</v>
      </c>
      <c r="I13420" s="42"/>
      <c r="J13420" s="49">
        <v>43411</v>
      </c>
      <c r="K13420" s="54">
        <v>20</v>
      </c>
      <c r="L13420" s="54">
        <v>-10980.17</v>
      </c>
      <c r="M13420" s="42"/>
      <c r="N13420" s="49">
        <v>43411</v>
      </c>
      <c r="O13420" s="54">
        <v>20</v>
      </c>
      <c r="P13420" s="54">
        <v>15726.4891014892</v>
      </c>
      <c r="Q13420" s="42"/>
      <c r="R13420" s="55">
        <f t="shared" si="627"/>
        <v>-0.33479067101831111</v>
      </c>
      <c r="S13420" s="55">
        <f t="shared" si="628"/>
        <v>24971.934779363688</v>
      </c>
      <c r="T13420" s="55">
        <f t="shared" si="629"/>
        <v>-5265.0818390497261</v>
      </c>
    </row>
    <row r="13421" spans="2:20">
      <c r="B13421" s="49">
        <v>43411</v>
      </c>
      <c r="C13421" s="50">
        <v>21</v>
      </c>
      <c r="D13421" s="51">
        <v>1.52647</v>
      </c>
      <c r="E13421" s="42"/>
      <c r="F13421" s="49">
        <v>43411</v>
      </c>
      <c r="G13421" s="54">
        <v>21</v>
      </c>
      <c r="H13421" s="54">
        <v>32709.764179920399</v>
      </c>
      <c r="I13421" s="42"/>
      <c r="J13421" s="49">
        <v>43411</v>
      </c>
      <c r="K13421" s="54">
        <v>21</v>
      </c>
      <c r="L13421" s="54">
        <v>-13564.15</v>
      </c>
      <c r="M13421" s="42"/>
      <c r="N13421" s="49">
        <v>43411</v>
      </c>
      <c r="O13421" s="54">
        <v>21</v>
      </c>
      <c r="P13421" s="54">
        <v>15740.5929265298</v>
      </c>
      <c r="Q13421" s="42"/>
      <c r="R13421" s="55">
        <f t="shared" si="627"/>
        <v>-0.41468198686454144</v>
      </c>
      <c r="S13421" s="55">
        <f t="shared" si="628"/>
        <v>24027.542884559945</v>
      </c>
      <c r="T13421" s="55">
        <f t="shared" si="629"/>
        <v>-6527.340349199324</v>
      </c>
    </row>
    <row r="13422" spans="2:20">
      <c r="B13422" s="49">
        <v>43411</v>
      </c>
      <c r="C13422" s="50">
        <v>22</v>
      </c>
      <c r="D13422" s="51">
        <v>2.01573</v>
      </c>
      <c r="E13422" s="42"/>
      <c r="F13422" s="49">
        <v>43411</v>
      </c>
      <c r="G13422" s="54">
        <v>22</v>
      </c>
      <c r="H13422" s="54">
        <v>32785.674910191003</v>
      </c>
      <c r="I13422" s="42"/>
      <c r="J13422" s="49">
        <v>43411</v>
      </c>
      <c r="K13422" s="54">
        <v>22</v>
      </c>
      <c r="L13422" s="54">
        <v>-5320.12</v>
      </c>
      <c r="M13422" s="42"/>
      <c r="N13422" s="49">
        <v>43411</v>
      </c>
      <c r="O13422" s="54">
        <v>22</v>
      </c>
      <c r="P13422" s="54">
        <v>15773.6858349911</v>
      </c>
      <c r="Q13422" s="42"/>
      <c r="R13422" s="55">
        <f t="shared" si="627"/>
        <v>-0.16226965022294873</v>
      </c>
      <c r="S13422" s="55">
        <f t="shared" si="628"/>
        <v>31795.491748166609</v>
      </c>
      <c r="T13422" s="55">
        <f t="shared" si="629"/>
        <v>-2559.5904831706866</v>
      </c>
    </row>
    <row r="13423" spans="2:20">
      <c r="B13423" s="49">
        <v>43411</v>
      </c>
      <c r="C13423" s="50">
        <v>23</v>
      </c>
      <c r="D13423" s="51">
        <v>2.0268899999999999</v>
      </c>
      <c r="E13423" s="42"/>
      <c r="F13423" s="49">
        <v>43411</v>
      </c>
      <c r="G13423" s="54">
        <v>23</v>
      </c>
      <c r="H13423" s="54">
        <v>32779.089209168997</v>
      </c>
      <c r="I13423" s="42"/>
      <c r="J13423" s="49">
        <v>43411</v>
      </c>
      <c r="K13423" s="54">
        <v>23</v>
      </c>
      <c r="L13423" s="54">
        <v>-3868.03</v>
      </c>
      <c r="M13423" s="42"/>
      <c r="N13423" s="49">
        <v>43411</v>
      </c>
      <c r="O13423" s="54">
        <v>23</v>
      </c>
      <c r="P13423" s="54">
        <v>15754.841956108001</v>
      </c>
      <c r="Q13423" s="42"/>
      <c r="R13423" s="55">
        <f t="shared" si="627"/>
        <v>-0.11800297364327107</v>
      </c>
      <c r="S13423" s="55">
        <f t="shared" si="628"/>
        <v>31933.331612415743</v>
      </c>
      <c r="T13423" s="55">
        <f t="shared" si="629"/>
        <v>-1859.1182001005136</v>
      </c>
    </row>
    <row r="13424" spans="2:20">
      <c r="B13424" s="49">
        <v>43411</v>
      </c>
      <c r="C13424" s="50">
        <v>24</v>
      </c>
      <c r="D13424" s="51">
        <v>2.03593</v>
      </c>
      <c r="E13424" s="42"/>
      <c r="F13424" s="49">
        <v>43411</v>
      </c>
      <c r="G13424" s="54">
        <v>24</v>
      </c>
      <c r="H13424" s="54">
        <v>32634.053036222798</v>
      </c>
      <c r="I13424" s="42"/>
      <c r="J13424" s="49">
        <v>43411</v>
      </c>
      <c r="K13424" s="54">
        <v>24</v>
      </c>
      <c r="L13424" s="54">
        <v>-4845.41</v>
      </c>
      <c r="M13424" s="42"/>
      <c r="N13424" s="49">
        <v>43411</v>
      </c>
      <c r="O13424" s="54">
        <v>24</v>
      </c>
      <c r="P13424" s="54">
        <v>15700.356562315301</v>
      </c>
      <c r="Q13424" s="42"/>
      <c r="R13424" s="55">
        <f t="shared" si="627"/>
        <v>-0.14847711360344187</v>
      </c>
      <c r="S13424" s="55">
        <f t="shared" si="628"/>
        <v>31964.826935914592</v>
      </c>
      <c r="T13424" s="55">
        <f t="shared" si="629"/>
        <v>-2331.143624917433</v>
      </c>
    </row>
    <row r="13425" spans="2:20">
      <c r="B13425" s="49">
        <v>43411</v>
      </c>
      <c r="C13425" s="50">
        <v>25</v>
      </c>
      <c r="D13425" s="51">
        <v>2.8854899999999999</v>
      </c>
      <c r="E13425" s="42"/>
      <c r="F13425" s="49">
        <v>43411</v>
      </c>
      <c r="G13425" s="54">
        <v>25</v>
      </c>
      <c r="H13425" s="54">
        <v>32652.633484836999</v>
      </c>
      <c r="I13425" s="42"/>
      <c r="J13425" s="49">
        <v>43411</v>
      </c>
      <c r="K13425" s="54">
        <v>25</v>
      </c>
      <c r="L13425" s="54">
        <v>17742.23</v>
      </c>
      <c r="M13425" s="42"/>
      <c r="N13425" s="49">
        <v>43411</v>
      </c>
      <c r="O13425" s="54">
        <v>25</v>
      </c>
      <c r="P13425" s="54">
        <v>15682.8615924488</v>
      </c>
      <c r="Q13425" s="42"/>
      <c r="R13425" s="55">
        <f t="shared" si="627"/>
        <v>0.54336291154705829</v>
      </c>
      <c r="S13425" s="55">
        <f t="shared" si="628"/>
        <v>45252.740296395088</v>
      </c>
      <c r="T13425" s="55">
        <f t="shared" si="629"/>
        <v>8521.4853362625145</v>
      </c>
    </row>
    <row r="13426" spans="2:20">
      <c r="B13426" s="49">
        <v>43411</v>
      </c>
      <c r="C13426" s="50">
        <v>26</v>
      </c>
      <c r="D13426" s="51">
        <v>3.1882100000000002</v>
      </c>
      <c r="E13426" s="42"/>
      <c r="F13426" s="49">
        <v>43411</v>
      </c>
      <c r="G13426" s="54">
        <v>26</v>
      </c>
      <c r="H13426" s="54">
        <v>32243.788558631</v>
      </c>
      <c r="I13426" s="42"/>
      <c r="J13426" s="49">
        <v>43411</v>
      </c>
      <c r="K13426" s="54">
        <v>26</v>
      </c>
      <c r="L13426" s="54">
        <v>31083.99</v>
      </c>
      <c r="M13426" s="42"/>
      <c r="N13426" s="49">
        <v>43411</v>
      </c>
      <c r="O13426" s="54">
        <v>26</v>
      </c>
      <c r="P13426" s="54">
        <v>15555.101155071899</v>
      </c>
      <c r="Q13426" s="42"/>
      <c r="R13426" s="55">
        <f t="shared" si="627"/>
        <v>0.96403032613484418</v>
      </c>
      <c r="S13426" s="55">
        <f t="shared" si="628"/>
        <v>49592.929053611784</v>
      </c>
      <c r="T13426" s="55">
        <f t="shared" si="629"/>
        <v>14995.589239584455</v>
      </c>
    </row>
    <row r="13427" spans="2:20">
      <c r="B13427" s="49">
        <v>43411</v>
      </c>
      <c r="C13427" s="50">
        <v>27</v>
      </c>
      <c r="D13427" s="51">
        <v>2.92198</v>
      </c>
      <c r="E13427" s="42"/>
      <c r="F13427" s="49">
        <v>43411</v>
      </c>
      <c r="G13427" s="54">
        <v>27</v>
      </c>
      <c r="H13427" s="54">
        <v>32218.648389674301</v>
      </c>
      <c r="I13427" s="42"/>
      <c r="J13427" s="49">
        <v>43411</v>
      </c>
      <c r="K13427" s="54">
        <v>27</v>
      </c>
      <c r="L13427" s="54">
        <v>28879.31</v>
      </c>
      <c r="M13427" s="42"/>
      <c r="N13427" s="49">
        <v>43411</v>
      </c>
      <c r="O13427" s="54">
        <v>27</v>
      </c>
      <c r="P13427" s="54">
        <v>15579.5819622089</v>
      </c>
      <c r="Q13427" s="42"/>
      <c r="R13427" s="55">
        <f t="shared" si="627"/>
        <v>0.89635386471567446</v>
      </c>
      <c r="S13427" s="55">
        <f t="shared" si="628"/>
        <v>45523.226901935166</v>
      </c>
      <c r="T13427" s="55">
        <f t="shared" si="629"/>
        <v>13964.818502480559</v>
      </c>
    </row>
    <row r="13428" spans="2:20">
      <c r="B13428" s="49">
        <v>43411</v>
      </c>
      <c r="C13428" s="50">
        <v>28</v>
      </c>
      <c r="D13428" s="51">
        <v>2.7475999999999998</v>
      </c>
      <c r="E13428" s="42"/>
      <c r="F13428" s="49">
        <v>43411</v>
      </c>
      <c r="G13428" s="54">
        <v>28</v>
      </c>
      <c r="H13428" s="54">
        <v>32437.812377752001</v>
      </c>
      <c r="I13428" s="42"/>
      <c r="J13428" s="49">
        <v>43411</v>
      </c>
      <c r="K13428" s="54">
        <v>28</v>
      </c>
      <c r="L13428" s="54">
        <v>23913.34</v>
      </c>
      <c r="M13428" s="42"/>
      <c r="N13428" s="49">
        <v>43411</v>
      </c>
      <c r="O13428" s="54">
        <v>28</v>
      </c>
      <c r="P13428" s="54">
        <v>15661.712099250701</v>
      </c>
      <c r="Q13428" s="42"/>
      <c r="R13428" s="55">
        <f t="shared" si="627"/>
        <v>0.73720569443830164</v>
      </c>
      <c r="S13428" s="55">
        <f t="shared" si="628"/>
        <v>43032.120163901222</v>
      </c>
      <c r="T13428" s="55">
        <f t="shared" si="629"/>
        <v>11545.903344220864</v>
      </c>
    </row>
    <row r="13429" spans="2:20">
      <c r="B13429" s="49">
        <v>43411</v>
      </c>
      <c r="C13429" s="50">
        <v>29</v>
      </c>
      <c r="D13429" s="51">
        <v>3.0039199999999999</v>
      </c>
      <c r="E13429" s="42"/>
      <c r="F13429" s="49">
        <v>43411</v>
      </c>
      <c r="G13429" s="54">
        <v>29</v>
      </c>
      <c r="H13429" s="54">
        <v>32763.475761447899</v>
      </c>
      <c r="I13429" s="42"/>
      <c r="J13429" s="49">
        <v>43411</v>
      </c>
      <c r="K13429" s="54">
        <v>29</v>
      </c>
      <c r="L13429" s="54">
        <v>33846.94</v>
      </c>
      <c r="M13429" s="42"/>
      <c r="N13429" s="49">
        <v>43411</v>
      </c>
      <c r="O13429" s="54">
        <v>29</v>
      </c>
      <c r="P13429" s="54">
        <v>15895.899648160899</v>
      </c>
      <c r="Q13429" s="42"/>
      <c r="R13429" s="55">
        <f t="shared" si="627"/>
        <v>1.0330692703802504</v>
      </c>
      <c r="S13429" s="55">
        <f t="shared" si="628"/>
        <v>47750.010871103485</v>
      </c>
      <c r="T13429" s="55">
        <f t="shared" si="629"/>
        <v>16421.56545156326</v>
      </c>
    </row>
    <row r="13430" spans="2:20">
      <c r="B13430" s="49">
        <v>43411</v>
      </c>
      <c r="C13430" s="50">
        <v>30</v>
      </c>
      <c r="D13430" s="51">
        <v>2.6913399999999998</v>
      </c>
      <c r="E13430" s="42"/>
      <c r="F13430" s="49">
        <v>43411</v>
      </c>
      <c r="G13430" s="54">
        <v>30</v>
      </c>
      <c r="H13430" s="54">
        <v>33070.593737868701</v>
      </c>
      <c r="I13430" s="42"/>
      <c r="J13430" s="49">
        <v>43411</v>
      </c>
      <c r="K13430" s="54">
        <v>30</v>
      </c>
      <c r="L13430" s="54">
        <v>23689.22</v>
      </c>
      <c r="M13430" s="42"/>
      <c r="N13430" s="49">
        <v>43411</v>
      </c>
      <c r="O13430" s="54">
        <v>30</v>
      </c>
      <c r="P13430" s="54">
        <v>16073.378371672001</v>
      </c>
      <c r="Q13430" s="42"/>
      <c r="R13430" s="55">
        <f t="shared" si="627"/>
        <v>0.71632279080837269</v>
      </c>
      <c r="S13430" s="55">
        <f t="shared" si="628"/>
        <v>43258.92614681572</v>
      </c>
      <c r="T13430" s="55">
        <f t="shared" si="629"/>
        <v>11513.727252915025</v>
      </c>
    </row>
    <row r="13431" spans="2:20">
      <c r="B13431" s="49">
        <v>43411</v>
      </c>
      <c r="C13431" s="50">
        <v>31</v>
      </c>
      <c r="D13431" s="51">
        <v>3.6902499999999998</v>
      </c>
      <c r="E13431" s="42"/>
      <c r="F13431" s="49">
        <v>43411</v>
      </c>
      <c r="G13431" s="54">
        <v>31</v>
      </c>
      <c r="H13431" s="54">
        <v>33626.3602409347</v>
      </c>
      <c r="I13431" s="42"/>
      <c r="J13431" s="49">
        <v>43411</v>
      </c>
      <c r="K13431" s="54">
        <v>31</v>
      </c>
      <c r="L13431" s="54">
        <v>46636.56</v>
      </c>
      <c r="M13431" s="42"/>
      <c r="N13431" s="49">
        <v>43411</v>
      </c>
      <c r="O13431" s="54">
        <v>31</v>
      </c>
      <c r="P13431" s="54">
        <v>16373.326960062301</v>
      </c>
      <c r="Q13431" s="42"/>
      <c r="R13431" s="55">
        <f t="shared" si="627"/>
        <v>1.386904787370578</v>
      </c>
      <c r="S13431" s="55">
        <f t="shared" si="628"/>
        <v>60421.669814369903</v>
      </c>
      <c r="T13431" s="55">
        <f t="shared" si="629"/>
        <v>22708.245546094156</v>
      </c>
    </row>
    <row r="13432" spans="2:20">
      <c r="B13432" s="49">
        <v>43411</v>
      </c>
      <c r="C13432" s="50">
        <v>32</v>
      </c>
      <c r="D13432" s="51">
        <v>3.5632000000000001</v>
      </c>
      <c r="E13432" s="42"/>
      <c r="F13432" s="49">
        <v>43411</v>
      </c>
      <c r="G13432" s="54">
        <v>32</v>
      </c>
      <c r="H13432" s="54">
        <v>34986.400758194999</v>
      </c>
      <c r="I13432" s="42"/>
      <c r="J13432" s="49">
        <v>43411</v>
      </c>
      <c r="K13432" s="54">
        <v>32</v>
      </c>
      <c r="L13432" s="54">
        <v>46927.12</v>
      </c>
      <c r="M13432" s="42"/>
      <c r="N13432" s="49">
        <v>43411</v>
      </c>
      <c r="O13432" s="54">
        <v>32</v>
      </c>
      <c r="P13432" s="54">
        <v>17032.1614022256</v>
      </c>
      <c r="Q13432" s="42"/>
      <c r="R13432" s="55">
        <f t="shared" si="627"/>
        <v>1.3412960173963617</v>
      </c>
      <c r="S13432" s="55">
        <f t="shared" si="628"/>
        <v>60688.997508410263</v>
      </c>
      <c r="T13432" s="55">
        <f t="shared" si="629"/>
        <v>22845.17025645723</v>
      </c>
    </row>
    <row r="13433" spans="2:20">
      <c r="B13433" s="49">
        <v>43411</v>
      </c>
      <c r="C13433" s="50">
        <v>33</v>
      </c>
      <c r="D13433" s="51">
        <v>2.34978</v>
      </c>
      <c r="E13433" s="42"/>
      <c r="F13433" s="49">
        <v>43411</v>
      </c>
      <c r="G13433" s="54">
        <v>33</v>
      </c>
      <c r="H13433" s="54">
        <v>36048.411782196199</v>
      </c>
      <c r="I13433" s="42"/>
      <c r="J13433" s="49">
        <v>43411</v>
      </c>
      <c r="K13433" s="54">
        <v>33</v>
      </c>
      <c r="L13433" s="54">
        <v>-939.71</v>
      </c>
      <c r="M13433" s="42"/>
      <c r="N13433" s="49">
        <v>43411</v>
      </c>
      <c r="O13433" s="54">
        <v>33</v>
      </c>
      <c r="P13433" s="54">
        <v>17398.876714416299</v>
      </c>
      <c r="Q13433" s="42"/>
      <c r="R13433" s="55">
        <f t="shared" si="627"/>
        <v>-2.606800004609661E-2</v>
      </c>
      <c r="S13433" s="55">
        <f t="shared" si="628"/>
        <v>40883.53252600113</v>
      </c>
      <c r="T13433" s="55">
        <f t="shared" si="629"/>
        <v>-453.55391899343334</v>
      </c>
    </row>
    <row r="13434" spans="2:20">
      <c r="B13434" s="49">
        <v>43411</v>
      </c>
      <c r="C13434" s="50">
        <v>34</v>
      </c>
      <c r="D13434" s="51">
        <v>3.2092100000000001</v>
      </c>
      <c r="E13434" s="42"/>
      <c r="F13434" s="49">
        <v>43411</v>
      </c>
      <c r="G13434" s="54">
        <v>34</v>
      </c>
      <c r="H13434" s="54">
        <v>37983.7697912148</v>
      </c>
      <c r="I13434" s="42"/>
      <c r="J13434" s="49">
        <v>43411</v>
      </c>
      <c r="K13434" s="54">
        <v>34</v>
      </c>
      <c r="L13434" s="54">
        <v>39187.620000000003</v>
      </c>
      <c r="M13434" s="42"/>
      <c r="N13434" s="49">
        <v>43411</v>
      </c>
      <c r="O13434" s="54">
        <v>34</v>
      </c>
      <c r="P13434" s="54">
        <v>18411.290382524501</v>
      </c>
      <c r="Q13434" s="42"/>
      <c r="R13434" s="55">
        <f t="shared" si="627"/>
        <v>1.0316938054174822</v>
      </c>
      <c r="S13434" s="55">
        <f t="shared" si="628"/>
        <v>59085.697208501457</v>
      </c>
      <c r="T13434" s="55">
        <f t="shared" si="629"/>
        <v>18994.814237392995</v>
      </c>
    </row>
    <row r="13435" spans="2:20">
      <c r="B13435" s="49">
        <v>43411</v>
      </c>
      <c r="C13435" s="50">
        <v>35</v>
      </c>
      <c r="D13435" s="51">
        <v>3.8277999999999999</v>
      </c>
      <c r="E13435" s="42"/>
      <c r="F13435" s="49">
        <v>43411</v>
      </c>
      <c r="G13435" s="54">
        <v>35</v>
      </c>
      <c r="H13435" s="54">
        <v>38576.675047348603</v>
      </c>
      <c r="I13435" s="42"/>
      <c r="J13435" s="49">
        <v>43411</v>
      </c>
      <c r="K13435" s="54">
        <v>35</v>
      </c>
      <c r="L13435" s="54">
        <v>58675.8</v>
      </c>
      <c r="M13435" s="42"/>
      <c r="N13435" s="49">
        <v>43411</v>
      </c>
      <c r="O13435" s="54">
        <v>35</v>
      </c>
      <c r="P13435" s="54">
        <v>18578.4654139628</v>
      </c>
      <c r="Q13435" s="42"/>
      <c r="R13435" s="55">
        <f t="shared" si="627"/>
        <v>1.5210175560226988</v>
      </c>
      <c r="S13435" s="55">
        <f t="shared" si="628"/>
        <v>71114.649911566798</v>
      </c>
      <c r="T13435" s="55">
        <f t="shared" si="629"/>
        <v>28258.172058597935</v>
      </c>
    </row>
    <row r="13436" spans="2:20">
      <c r="B13436" s="49">
        <v>43411</v>
      </c>
      <c r="C13436" s="50">
        <v>36</v>
      </c>
      <c r="D13436" s="51">
        <v>4.0438799999999997</v>
      </c>
      <c r="E13436" s="42"/>
      <c r="F13436" s="49">
        <v>43411</v>
      </c>
      <c r="G13436" s="54">
        <v>36</v>
      </c>
      <c r="H13436" s="54">
        <v>38551.483521210299</v>
      </c>
      <c r="I13436" s="42"/>
      <c r="J13436" s="49">
        <v>43411</v>
      </c>
      <c r="K13436" s="54">
        <v>36</v>
      </c>
      <c r="L13436" s="54">
        <v>61032.12</v>
      </c>
      <c r="M13436" s="42"/>
      <c r="N13436" s="49">
        <v>43411</v>
      </c>
      <c r="O13436" s="54">
        <v>36</v>
      </c>
      <c r="P13436" s="54">
        <v>18612.538963413499</v>
      </c>
      <c r="Q13436" s="42"/>
      <c r="R13436" s="55">
        <f t="shared" si="627"/>
        <v>1.5831328505535016</v>
      </c>
      <c r="S13436" s="55">
        <f t="shared" si="628"/>
        <v>75266.874063368581</v>
      </c>
      <c r="T13436" s="55">
        <f t="shared" si="629"/>
        <v>29466.121865186928</v>
      </c>
    </row>
    <row r="13437" spans="2:20">
      <c r="B13437" s="49">
        <v>43411</v>
      </c>
      <c r="C13437" s="50">
        <v>37</v>
      </c>
      <c r="D13437" s="51">
        <v>3.5531199999999998</v>
      </c>
      <c r="E13437" s="42"/>
      <c r="F13437" s="49">
        <v>43411</v>
      </c>
      <c r="G13437" s="54">
        <v>37</v>
      </c>
      <c r="H13437" s="54">
        <v>38325.383586113101</v>
      </c>
      <c r="I13437" s="42"/>
      <c r="J13437" s="49">
        <v>43411</v>
      </c>
      <c r="K13437" s="54">
        <v>37</v>
      </c>
      <c r="L13437" s="54">
        <v>43095.46</v>
      </c>
      <c r="M13437" s="42"/>
      <c r="N13437" s="49">
        <v>43411</v>
      </c>
      <c r="O13437" s="54">
        <v>37</v>
      </c>
      <c r="P13437" s="54">
        <v>18494.931390977101</v>
      </c>
      <c r="Q13437" s="42"/>
      <c r="R13437" s="55">
        <f t="shared" si="627"/>
        <v>1.1244625876520984</v>
      </c>
      <c r="S13437" s="55">
        <f t="shared" si="628"/>
        <v>65714.710623908555</v>
      </c>
      <c r="T13437" s="55">
        <f t="shared" si="629"/>
        <v>20796.858410346133</v>
      </c>
    </row>
    <row r="13438" spans="2:20">
      <c r="B13438" s="49">
        <v>43411</v>
      </c>
      <c r="C13438" s="50">
        <v>38</v>
      </c>
      <c r="D13438" s="51">
        <v>3.23895</v>
      </c>
      <c r="E13438" s="42"/>
      <c r="F13438" s="49">
        <v>43411</v>
      </c>
      <c r="G13438" s="54">
        <v>38</v>
      </c>
      <c r="H13438" s="54">
        <v>37611.6843357451</v>
      </c>
      <c r="I13438" s="42"/>
      <c r="J13438" s="49">
        <v>43411</v>
      </c>
      <c r="K13438" s="54">
        <v>38</v>
      </c>
      <c r="L13438" s="54">
        <v>23858.66</v>
      </c>
      <c r="M13438" s="42"/>
      <c r="N13438" s="49">
        <v>43411</v>
      </c>
      <c r="O13438" s="54">
        <v>38</v>
      </c>
      <c r="P13438" s="54">
        <v>18152.508753157501</v>
      </c>
      <c r="Q13438" s="42"/>
      <c r="R13438" s="55">
        <f t="shared" si="627"/>
        <v>0.63434170581202587</v>
      </c>
      <c r="S13438" s="55">
        <f t="shared" si="628"/>
        <v>58795.06822603949</v>
      </c>
      <c r="T13438" s="55">
        <f t="shared" si="629"/>
        <v>11514.893367245661</v>
      </c>
    </row>
    <row r="13439" spans="2:20">
      <c r="B13439" s="49">
        <v>43411</v>
      </c>
      <c r="C13439" s="50">
        <v>39</v>
      </c>
      <c r="D13439" s="51">
        <v>2.5579900000000002</v>
      </c>
      <c r="E13439" s="42"/>
      <c r="F13439" s="49">
        <v>43411</v>
      </c>
      <c r="G13439" s="54">
        <v>39</v>
      </c>
      <c r="H13439" s="54">
        <v>37052.043953766202</v>
      </c>
      <c r="I13439" s="42"/>
      <c r="J13439" s="49">
        <v>43411</v>
      </c>
      <c r="K13439" s="54">
        <v>39</v>
      </c>
      <c r="L13439" s="54">
        <v>3276.75</v>
      </c>
      <c r="M13439" s="42"/>
      <c r="N13439" s="49">
        <v>43411</v>
      </c>
      <c r="O13439" s="54">
        <v>39</v>
      </c>
      <c r="P13439" s="54">
        <v>17897.0228433009</v>
      </c>
      <c r="Q13439" s="42"/>
      <c r="R13439" s="55">
        <f t="shared" si="627"/>
        <v>8.8436416735572038E-2</v>
      </c>
      <c r="S13439" s="55">
        <f t="shared" si="628"/>
        <v>45780.405462935269</v>
      </c>
      <c r="T13439" s="55">
        <f t="shared" si="629"/>
        <v>1582.7485704962107</v>
      </c>
    </row>
    <row r="13440" spans="2:20">
      <c r="B13440" s="49">
        <v>43411</v>
      </c>
      <c r="C13440" s="50">
        <v>40</v>
      </c>
      <c r="D13440" s="51">
        <v>2.35806</v>
      </c>
      <c r="E13440" s="42"/>
      <c r="F13440" s="49">
        <v>43411</v>
      </c>
      <c r="G13440" s="54">
        <v>40</v>
      </c>
      <c r="H13440" s="54">
        <v>36330.686455471703</v>
      </c>
      <c r="I13440" s="42"/>
      <c r="J13440" s="49">
        <v>43411</v>
      </c>
      <c r="K13440" s="54">
        <v>40</v>
      </c>
      <c r="L13440" s="54">
        <v>681.84</v>
      </c>
      <c r="M13440" s="42"/>
      <c r="N13440" s="49">
        <v>43411</v>
      </c>
      <c r="O13440" s="54">
        <v>40</v>
      </c>
      <c r="P13440" s="54">
        <v>17623.494779106299</v>
      </c>
      <c r="Q13440" s="42"/>
      <c r="R13440" s="55">
        <f t="shared" si="627"/>
        <v>1.8767605749362582E-2</v>
      </c>
      <c r="S13440" s="55">
        <f t="shared" si="628"/>
        <v>41557.258098819402</v>
      </c>
      <c r="T13440" s="55">
        <f t="shared" si="629"/>
        <v>330.75080194021683</v>
      </c>
    </row>
    <row r="13441" spans="2:20">
      <c r="B13441" s="49">
        <v>43411</v>
      </c>
      <c r="C13441" s="50">
        <v>41</v>
      </c>
      <c r="D13441" s="51">
        <v>2.2677</v>
      </c>
      <c r="E13441" s="42"/>
      <c r="F13441" s="49">
        <v>43411</v>
      </c>
      <c r="G13441" s="54">
        <v>41</v>
      </c>
      <c r="H13441" s="54">
        <v>35212.1458521612</v>
      </c>
      <c r="I13441" s="42"/>
      <c r="J13441" s="49">
        <v>43411</v>
      </c>
      <c r="K13441" s="54">
        <v>41</v>
      </c>
      <c r="L13441" s="54">
        <v>4348.84</v>
      </c>
      <c r="M13441" s="42"/>
      <c r="N13441" s="49">
        <v>43411</v>
      </c>
      <c r="O13441" s="54">
        <v>41</v>
      </c>
      <c r="P13441" s="54">
        <v>17198.931685028299</v>
      </c>
      <c r="Q13441" s="42"/>
      <c r="R13441" s="55">
        <f t="shared" si="627"/>
        <v>0.12350397553897112</v>
      </c>
      <c r="S13441" s="55">
        <f t="shared" si="628"/>
        <v>39002.017382138678</v>
      </c>
      <c r="T13441" s="55">
        <f t="shared" si="629"/>
        <v>2124.1364381241706</v>
      </c>
    </row>
    <row r="13442" spans="2:20">
      <c r="B13442" s="49">
        <v>43411</v>
      </c>
      <c r="C13442" s="50">
        <v>42</v>
      </c>
      <c r="D13442" s="51">
        <v>1.73204</v>
      </c>
      <c r="E13442" s="42"/>
      <c r="F13442" s="49">
        <v>43411</v>
      </c>
      <c r="G13442" s="54">
        <v>42</v>
      </c>
      <c r="H13442" s="54">
        <v>33767.334149052898</v>
      </c>
      <c r="I13442" s="42"/>
      <c r="J13442" s="49">
        <v>43411</v>
      </c>
      <c r="K13442" s="54">
        <v>42</v>
      </c>
      <c r="L13442" s="54">
        <v>-3837.46</v>
      </c>
      <c r="M13442" s="42"/>
      <c r="N13442" s="49">
        <v>43411</v>
      </c>
      <c r="O13442" s="54">
        <v>42</v>
      </c>
      <c r="P13442" s="54">
        <v>16514.810097641301</v>
      </c>
      <c r="Q13442" s="42"/>
      <c r="R13442" s="55">
        <f t="shared" si="627"/>
        <v>-0.11364415038098684</v>
      </c>
      <c r="S13442" s="55">
        <f t="shared" si="628"/>
        <v>28604.31168151864</v>
      </c>
      <c r="T13442" s="55">
        <f t="shared" si="629"/>
        <v>-1876.8115622497878</v>
      </c>
    </row>
    <row r="13443" spans="2:20">
      <c r="B13443" s="49">
        <v>43411</v>
      </c>
      <c r="C13443" s="50">
        <v>43</v>
      </c>
      <c r="D13443" s="51">
        <v>2.63605</v>
      </c>
      <c r="E13443" s="42"/>
      <c r="F13443" s="49">
        <v>43411</v>
      </c>
      <c r="G13443" s="54">
        <v>43</v>
      </c>
      <c r="H13443" s="54">
        <v>31913.617289046899</v>
      </c>
      <c r="I13443" s="42"/>
      <c r="J13443" s="49">
        <v>43411</v>
      </c>
      <c r="K13443" s="54">
        <v>43</v>
      </c>
      <c r="L13443" s="54">
        <v>33354.74</v>
      </c>
      <c r="M13443" s="42"/>
      <c r="N13443" s="49">
        <v>43411</v>
      </c>
      <c r="O13443" s="54">
        <v>43</v>
      </c>
      <c r="P13443" s="54">
        <v>15639.9276058427</v>
      </c>
      <c r="Q13443" s="42"/>
      <c r="R13443" s="55">
        <f t="shared" si="627"/>
        <v>1.0451569841770243</v>
      </c>
      <c r="S13443" s="55">
        <f t="shared" si="628"/>
        <v>41227.631165381652</v>
      </c>
      <c r="T13443" s="55">
        <f t="shared" si="629"/>
        <v>16346.179569269545</v>
      </c>
    </row>
    <row r="13444" spans="2:20">
      <c r="B13444" s="49">
        <v>43411</v>
      </c>
      <c r="C13444" s="50">
        <v>44</v>
      </c>
      <c r="D13444" s="51">
        <v>2.8039399999999999</v>
      </c>
      <c r="E13444" s="42"/>
      <c r="F13444" s="49">
        <v>43411</v>
      </c>
      <c r="G13444" s="54">
        <v>44</v>
      </c>
      <c r="H13444" s="54">
        <v>29919.157085333001</v>
      </c>
      <c r="I13444" s="42"/>
      <c r="J13444" s="49">
        <v>43411</v>
      </c>
      <c r="K13444" s="54">
        <v>44</v>
      </c>
      <c r="L13444" s="54">
        <v>38489.519999999997</v>
      </c>
      <c r="M13444" s="42"/>
      <c r="N13444" s="49">
        <v>43411</v>
      </c>
      <c r="O13444" s="54">
        <v>44</v>
      </c>
      <c r="P13444" s="54">
        <v>14608.8937309049</v>
      </c>
      <c r="Q13444" s="42"/>
      <c r="R13444" s="55">
        <f t="shared" si="627"/>
        <v>1.286450680753582</v>
      </c>
      <c r="S13444" s="55">
        <f t="shared" si="628"/>
        <v>40962.461487833483</v>
      </c>
      <c r="T13444" s="55">
        <f t="shared" si="629"/>
        <v>18793.621285179346</v>
      </c>
    </row>
    <row r="13445" spans="2:20">
      <c r="B13445" s="49">
        <v>43411</v>
      </c>
      <c r="C13445" s="50">
        <v>45</v>
      </c>
      <c r="D13445" s="51">
        <v>2.9565999999999999</v>
      </c>
      <c r="E13445" s="42"/>
      <c r="F13445" s="49">
        <v>43411</v>
      </c>
      <c r="G13445" s="54">
        <v>45</v>
      </c>
      <c r="H13445" s="54">
        <v>28398.1619520932</v>
      </c>
      <c r="I13445" s="42"/>
      <c r="J13445" s="49">
        <v>43411</v>
      </c>
      <c r="K13445" s="54">
        <v>45</v>
      </c>
      <c r="L13445" s="54">
        <v>36245.31</v>
      </c>
      <c r="M13445" s="42"/>
      <c r="N13445" s="49">
        <v>43411</v>
      </c>
      <c r="O13445" s="54">
        <v>45</v>
      </c>
      <c r="P13445" s="54">
        <v>13870.6597313661</v>
      </c>
      <c r="Q13445" s="42"/>
      <c r="R13445" s="55">
        <f t="shared" si="627"/>
        <v>1.2763259136680989</v>
      </c>
      <c r="S13445" s="55">
        <f t="shared" si="628"/>
        <v>41009.992561757012</v>
      </c>
      <c r="T13445" s="55">
        <f t="shared" si="629"/>
        <v>17703.482454815145</v>
      </c>
    </row>
    <row r="13446" spans="2:20">
      <c r="B13446" s="49">
        <v>43411</v>
      </c>
      <c r="C13446" s="50">
        <v>46</v>
      </c>
      <c r="D13446" s="51">
        <v>2.1942300000000001</v>
      </c>
      <c r="E13446" s="42"/>
      <c r="F13446" s="49">
        <v>43411</v>
      </c>
      <c r="G13446" s="54">
        <v>46</v>
      </c>
      <c r="H13446" s="54">
        <v>26575.963926803499</v>
      </c>
      <c r="I13446" s="42"/>
      <c r="J13446" s="49">
        <v>43411</v>
      </c>
      <c r="K13446" s="54">
        <v>46</v>
      </c>
      <c r="L13446" s="54">
        <v>1104.58</v>
      </c>
      <c r="M13446" s="42"/>
      <c r="N13446" s="49">
        <v>43411</v>
      </c>
      <c r="O13446" s="54">
        <v>46</v>
      </c>
      <c r="P13446" s="54">
        <v>12942.2859152243</v>
      </c>
      <c r="Q13446" s="42"/>
      <c r="R13446" s="55">
        <f t="shared" si="627"/>
        <v>4.1563120835137905E-2</v>
      </c>
      <c r="S13446" s="55">
        <f t="shared" si="628"/>
        <v>28398.352023762618</v>
      </c>
      <c r="T13446" s="55">
        <f t="shared" si="629"/>
        <v>537.92179337737093</v>
      </c>
    </row>
    <row r="13447" spans="2:20">
      <c r="B13447" s="49">
        <v>43411</v>
      </c>
      <c r="C13447" s="50">
        <v>47</v>
      </c>
      <c r="D13447" s="51">
        <v>2.5446599999999999</v>
      </c>
      <c r="E13447" s="42"/>
      <c r="F13447" s="49">
        <v>43411</v>
      </c>
      <c r="G13447" s="54">
        <v>47</v>
      </c>
      <c r="H13447" s="54">
        <v>24862.080980299201</v>
      </c>
      <c r="I13447" s="42"/>
      <c r="J13447" s="49">
        <v>43411</v>
      </c>
      <c r="K13447" s="54">
        <v>47</v>
      </c>
      <c r="L13447" s="54">
        <v>2045.77</v>
      </c>
      <c r="M13447" s="42"/>
      <c r="N13447" s="49">
        <v>43411</v>
      </c>
      <c r="O13447" s="54">
        <v>47</v>
      </c>
      <c r="P13447" s="54">
        <v>12087.6540232691</v>
      </c>
      <c r="Q13447" s="42"/>
      <c r="R13447" s="55">
        <f t="shared" si="627"/>
        <v>8.2284745256081954E-2</v>
      </c>
      <c r="S13447" s="55">
        <f t="shared" si="628"/>
        <v>30758.96968685195</v>
      </c>
      <c r="T13447" s="55">
        <f t="shared" si="629"/>
        <v>994.62953204835208</v>
      </c>
    </row>
    <row r="13448" spans="2:20">
      <c r="B13448" s="49">
        <v>43411</v>
      </c>
      <c r="C13448" s="50">
        <v>48</v>
      </c>
      <c r="D13448" s="51">
        <v>2.8282699999999998</v>
      </c>
      <c r="E13448" s="42"/>
      <c r="F13448" s="49">
        <v>43411</v>
      </c>
      <c r="G13448" s="54">
        <v>48</v>
      </c>
      <c r="H13448" s="54">
        <v>23801.161058781701</v>
      </c>
      <c r="I13448" s="42"/>
      <c r="J13448" s="49">
        <v>43411</v>
      </c>
      <c r="K13448" s="54">
        <v>48</v>
      </c>
      <c r="L13448" s="54">
        <v>-1867.11</v>
      </c>
      <c r="M13448" s="42"/>
      <c r="N13448" s="49">
        <v>43411</v>
      </c>
      <c r="O13448" s="54">
        <v>48</v>
      </c>
      <c r="P13448" s="54">
        <v>11479.2905157693</v>
      </c>
      <c r="Q13448" s="42"/>
      <c r="R13448" s="55">
        <f t="shared" si="627"/>
        <v>-7.8446173083271037E-2</v>
      </c>
      <c r="S13448" s="55">
        <f t="shared" si="628"/>
        <v>32466.532987034836</v>
      </c>
      <c r="T13448" s="55">
        <f t="shared" si="629"/>
        <v>-900.5064106731902</v>
      </c>
    </row>
    <row r="13449" spans="2:20">
      <c r="B13449" s="49">
        <v>43412</v>
      </c>
      <c r="C13449" s="50">
        <v>1</v>
      </c>
      <c r="D13449" s="51">
        <v>2.6044399999999999</v>
      </c>
      <c r="E13449" s="42"/>
      <c r="F13449" s="49">
        <v>43412</v>
      </c>
      <c r="G13449" s="54">
        <v>1</v>
      </c>
      <c r="H13449" s="54">
        <v>23388.451431322999</v>
      </c>
      <c r="I13449" s="42"/>
      <c r="J13449" s="49">
        <v>43412</v>
      </c>
      <c r="K13449" s="54">
        <v>1</v>
      </c>
      <c r="L13449" s="54">
        <v>-9913.32</v>
      </c>
      <c r="M13449" s="42"/>
      <c r="N13449" s="49">
        <v>43412</v>
      </c>
      <c r="O13449" s="54">
        <v>1</v>
      </c>
      <c r="P13449" s="54">
        <v>11218.822308799499</v>
      </c>
      <c r="Q13449" s="42"/>
      <c r="R13449" s="55">
        <f t="shared" si="627"/>
        <v>-0.42385533856780183</v>
      </c>
      <c r="S13449" s="55">
        <f t="shared" si="628"/>
        <v>29218.749573929766</v>
      </c>
      <c r="T13449" s="55">
        <f t="shared" si="629"/>
        <v>-4755.1577280282199</v>
      </c>
    </row>
    <row r="13450" spans="2:20">
      <c r="B13450" s="49">
        <v>43412</v>
      </c>
      <c r="C13450" s="50">
        <v>2</v>
      </c>
      <c r="D13450" s="51">
        <v>3.4226399999999999</v>
      </c>
      <c r="E13450" s="42"/>
      <c r="F13450" s="49">
        <v>43412</v>
      </c>
      <c r="G13450" s="54">
        <v>2</v>
      </c>
      <c r="H13450" s="54">
        <v>24152.788718187199</v>
      </c>
      <c r="I13450" s="42"/>
      <c r="J13450" s="49">
        <v>43412</v>
      </c>
      <c r="K13450" s="54">
        <v>2</v>
      </c>
      <c r="L13450" s="54">
        <v>21300.35</v>
      </c>
      <c r="M13450" s="42"/>
      <c r="N13450" s="49">
        <v>43412</v>
      </c>
      <c r="O13450" s="54">
        <v>2</v>
      </c>
      <c r="P13450" s="54">
        <v>11564.316104346701</v>
      </c>
      <c r="Q13450" s="42"/>
      <c r="R13450" s="55">
        <f t="shared" ref="R13450:R13513" si="630">L13450/H13450</f>
        <v>0.88190023307580645</v>
      </c>
      <c r="S13450" s="55">
        <f t="shared" ref="S13450:S13513" si="631">P13450*D13450</f>
        <v>39580.490871381189</v>
      </c>
      <c r="T13450" s="55">
        <f t="shared" ref="T13450:T13513" si="632">P13450*R13450</f>
        <v>10198.573067785657</v>
      </c>
    </row>
    <row r="13451" spans="2:20">
      <c r="B13451" s="49">
        <v>43412</v>
      </c>
      <c r="C13451" s="50">
        <v>3</v>
      </c>
      <c r="D13451" s="51">
        <v>3.3978299999999999</v>
      </c>
      <c r="E13451" s="42"/>
      <c r="F13451" s="49">
        <v>43412</v>
      </c>
      <c r="G13451" s="54">
        <v>3</v>
      </c>
      <c r="H13451" s="54">
        <v>23708.5548527096</v>
      </c>
      <c r="I13451" s="42"/>
      <c r="J13451" s="49">
        <v>43412</v>
      </c>
      <c r="K13451" s="54">
        <v>3</v>
      </c>
      <c r="L13451" s="54">
        <v>16949.52</v>
      </c>
      <c r="M13451" s="42"/>
      <c r="N13451" s="49">
        <v>43412</v>
      </c>
      <c r="O13451" s="54">
        <v>3</v>
      </c>
      <c r="P13451" s="54">
        <v>11364.570389922301</v>
      </c>
      <c r="Q13451" s="42"/>
      <c r="R13451" s="55">
        <f t="shared" si="630"/>
        <v>0.71491156273756928</v>
      </c>
      <c r="S13451" s="55">
        <f t="shared" si="631"/>
        <v>38614.878207989692</v>
      </c>
      <c r="T13451" s="55">
        <f t="shared" si="632"/>
        <v>8124.6627773004593</v>
      </c>
    </row>
    <row r="13452" spans="2:20">
      <c r="B13452" s="49">
        <v>43412</v>
      </c>
      <c r="C13452" s="50">
        <v>4</v>
      </c>
      <c r="D13452" s="51">
        <v>2.5150700000000001</v>
      </c>
      <c r="E13452" s="42"/>
      <c r="F13452" s="49">
        <v>43412</v>
      </c>
      <c r="G13452" s="54">
        <v>4</v>
      </c>
      <c r="H13452" s="54">
        <v>22962.236544900301</v>
      </c>
      <c r="I13452" s="42"/>
      <c r="J13452" s="49">
        <v>43412</v>
      </c>
      <c r="K13452" s="54">
        <v>4</v>
      </c>
      <c r="L13452" s="54">
        <v>-6691.62</v>
      </c>
      <c r="M13452" s="42"/>
      <c r="N13452" s="49">
        <v>43412</v>
      </c>
      <c r="O13452" s="54">
        <v>4</v>
      </c>
      <c r="P13452" s="54">
        <v>11020.1291996574</v>
      </c>
      <c r="Q13452" s="42"/>
      <c r="R13452" s="55">
        <f t="shared" si="630"/>
        <v>-0.29141847689423556</v>
      </c>
      <c r="S13452" s="55">
        <f t="shared" si="631"/>
        <v>27716.396346182337</v>
      </c>
      <c r="T13452" s="55">
        <f t="shared" si="632"/>
        <v>-3211.4692665418506</v>
      </c>
    </row>
    <row r="13453" spans="2:20">
      <c r="B13453" s="49">
        <v>43412</v>
      </c>
      <c r="C13453" s="50">
        <v>5</v>
      </c>
      <c r="D13453" s="51">
        <v>2.2351800000000002</v>
      </c>
      <c r="E13453" s="42"/>
      <c r="F13453" s="49">
        <v>43412</v>
      </c>
      <c r="G13453" s="54">
        <v>5</v>
      </c>
      <c r="H13453" s="54">
        <v>22702.4382090084</v>
      </c>
      <c r="I13453" s="42"/>
      <c r="J13453" s="49">
        <v>43412</v>
      </c>
      <c r="K13453" s="54">
        <v>5</v>
      </c>
      <c r="L13453" s="54">
        <v>-10912.19</v>
      </c>
      <c r="M13453" s="42"/>
      <c r="N13453" s="49">
        <v>43412</v>
      </c>
      <c r="O13453" s="54">
        <v>5</v>
      </c>
      <c r="P13453" s="54">
        <v>11040.0437077922</v>
      </c>
      <c r="Q13453" s="42"/>
      <c r="R13453" s="55">
        <f t="shared" si="630"/>
        <v>-0.4806615879553417</v>
      </c>
      <c r="S13453" s="55">
        <f t="shared" si="631"/>
        <v>24676.484894782971</v>
      </c>
      <c r="T13453" s="55">
        <f t="shared" si="632"/>
        <v>-5306.5249396837771</v>
      </c>
    </row>
    <row r="13454" spans="2:20">
      <c r="B13454" s="49">
        <v>43412</v>
      </c>
      <c r="C13454" s="50">
        <v>6</v>
      </c>
      <c r="D13454" s="51">
        <v>1.7227399999999999</v>
      </c>
      <c r="E13454" s="42"/>
      <c r="F13454" s="49">
        <v>43412</v>
      </c>
      <c r="G13454" s="54">
        <v>6</v>
      </c>
      <c r="H13454" s="54">
        <v>22170.402584636999</v>
      </c>
      <c r="I13454" s="42"/>
      <c r="J13454" s="49">
        <v>43412</v>
      </c>
      <c r="K13454" s="54">
        <v>6</v>
      </c>
      <c r="L13454" s="54">
        <v>-15577.9</v>
      </c>
      <c r="M13454" s="42"/>
      <c r="N13454" s="49">
        <v>43412</v>
      </c>
      <c r="O13454" s="54">
        <v>6</v>
      </c>
      <c r="P13454" s="54">
        <v>10773.8580184234</v>
      </c>
      <c r="Q13454" s="42"/>
      <c r="R13454" s="55">
        <f t="shared" si="630"/>
        <v>-0.7026439840472144</v>
      </c>
      <c r="S13454" s="55">
        <f t="shared" si="631"/>
        <v>18560.556162658726</v>
      </c>
      <c r="T13454" s="55">
        <f t="shared" si="632"/>
        <v>-7570.186521624044</v>
      </c>
    </row>
    <row r="13455" spans="2:20">
      <c r="B13455" s="49">
        <v>43412</v>
      </c>
      <c r="C13455" s="50">
        <v>7</v>
      </c>
      <c r="D13455" s="51">
        <v>1.91767</v>
      </c>
      <c r="E13455" s="42"/>
      <c r="F13455" s="49">
        <v>43412</v>
      </c>
      <c r="G13455" s="54">
        <v>7</v>
      </c>
      <c r="H13455" s="54">
        <v>21823.164939119099</v>
      </c>
      <c r="I13455" s="42"/>
      <c r="J13455" s="49">
        <v>43412</v>
      </c>
      <c r="K13455" s="54">
        <v>7</v>
      </c>
      <c r="L13455" s="54">
        <v>-15060.08</v>
      </c>
      <c r="M13455" s="42"/>
      <c r="N13455" s="49">
        <v>43412</v>
      </c>
      <c r="O13455" s="54">
        <v>7</v>
      </c>
      <c r="P13455" s="54">
        <v>10621.0790422917</v>
      </c>
      <c r="Q13455" s="42"/>
      <c r="R13455" s="55">
        <f t="shared" si="630"/>
        <v>-0.69009605352906733</v>
      </c>
      <c r="S13455" s="55">
        <f t="shared" si="631"/>
        <v>20367.724647031522</v>
      </c>
      <c r="T13455" s="55">
        <f t="shared" si="632"/>
        <v>-7329.564731305788</v>
      </c>
    </row>
    <row r="13456" spans="2:20">
      <c r="B13456" s="49">
        <v>43412</v>
      </c>
      <c r="C13456" s="50">
        <v>8</v>
      </c>
      <c r="D13456" s="51">
        <v>1.7250000000000001</v>
      </c>
      <c r="E13456" s="42"/>
      <c r="F13456" s="49">
        <v>43412</v>
      </c>
      <c r="G13456" s="54">
        <v>8</v>
      </c>
      <c r="H13456" s="54">
        <v>22032.1639092351</v>
      </c>
      <c r="I13456" s="42"/>
      <c r="J13456" s="49">
        <v>43412</v>
      </c>
      <c r="K13456" s="54">
        <v>8</v>
      </c>
      <c r="L13456" s="54">
        <v>-24310.959999999999</v>
      </c>
      <c r="M13456" s="42"/>
      <c r="N13456" s="49">
        <v>43412</v>
      </c>
      <c r="O13456" s="54">
        <v>8</v>
      </c>
      <c r="P13456" s="54">
        <v>10531.0065850592</v>
      </c>
      <c r="Q13456" s="42"/>
      <c r="R13456" s="55">
        <f t="shared" si="630"/>
        <v>-1.1034304256337577</v>
      </c>
      <c r="S13456" s="55">
        <f t="shared" si="631"/>
        <v>18165.986359227121</v>
      </c>
      <c r="T13456" s="55">
        <f t="shared" si="632"/>
        <v>-11620.233078503778</v>
      </c>
    </row>
    <row r="13457" spans="2:20">
      <c r="B13457" s="49">
        <v>43412</v>
      </c>
      <c r="C13457" s="50">
        <v>9</v>
      </c>
      <c r="D13457" s="51">
        <v>2.4651900000000002</v>
      </c>
      <c r="E13457" s="42"/>
      <c r="F13457" s="49">
        <v>43412</v>
      </c>
      <c r="G13457" s="54">
        <v>9</v>
      </c>
      <c r="H13457" s="54">
        <v>22085.261511534602</v>
      </c>
      <c r="I13457" s="42"/>
      <c r="J13457" s="49">
        <v>43412</v>
      </c>
      <c r="K13457" s="54">
        <v>9</v>
      </c>
      <c r="L13457" s="54">
        <v>-13371.54</v>
      </c>
      <c r="M13457" s="42"/>
      <c r="N13457" s="49">
        <v>43412</v>
      </c>
      <c r="O13457" s="54">
        <v>9</v>
      </c>
      <c r="P13457" s="54">
        <v>10559.119657339301</v>
      </c>
      <c r="Q13457" s="42"/>
      <c r="R13457" s="55">
        <f t="shared" si="630"/>
        <v>-0.60545083394264387</v>
      </c>
      <c r="S13457" s="55">
        <f t="shared" si="631"/>
        <v>26030.236188076273</v>
      </c>
      <c r="T13457" s="55">
        <f t="shared" si="632"/>
        <v>-6393.0278022362436</v>
      </c>
    </row>
    <row r="13458" spans="2:20">
      <c r="B13458" s="49">
        <v>43412</v>
      </c>
      <c r="C13458" s="50">
        <v>10</v>
      </c>
      <c r="D13458" s="51">
        <v>2.1875399999999998</v>
      </c>
      <c r="E13458" s="42"/>
      <c r="F13458" s="49">
        <v>43412</v>
      </c>
      <c r="G13458" s="54">
        <v>10</v>
      </c>
      <c r="H13458" s="54">
        <v>22086.923765055799</v>
      </c>
      <c r="I13458" s="42"/>
      <c r="J13458" s="49">
        <v>43412</v>
      </c>
      <c r="K13458" s="54">
        <v>10</v>
      </c>
      <c r="L13458" s="54">
        <v>-14666.43</v>
      </c>
      <c r="M13458" s="42"/>
      <c r="N13458" s="49">
        <v>43412</v>
      </c>
      <c r="O13458" s="54">
        <v>10</v>
      </c>
      <c r="P13458" s="54">
        <v>10561.3632700816</v>
      </c>
      <c r="Q13458" s="42"/>
      <c r="R13458" s="55">
        <f t="shared" si="630"/>
        <v>-0.66403226433932272</v>
      </c>
      <c r="S13458" s="55">
        <f t="shared" si="631"/>
        <v>23103.404607834302</v>
      </c>
      <c r="T13458" s="55">
        <f t="shared" si="632"/>
        <v>-7013.0859667424384</v>
      </c>
    </row>
    <row r="13459" spans="2:20">
      <c r="B13459" s="49">
        <v>43412</v>
      </c>
      <c r="C13459" s="50">
        <v>11</v>
      </c>
      <c r="D13459" s="51">
        <v>3.9523000000000001</v>
      </c>
      <c r="E13459" s="42"/>
      <c r="F13459" s="49">
        <v>43412</v>
      </c>
      <c r="G13459" s="54">
        <v>11</v>
      </c>
      <c r="H13459" s="54">
        <v>22878.955881095499</v>
      </c>
      <c r="I13459" s="42"/>
      <c r="J13459" s="49">
        <v>43412</v>
      </c>
      <c r="K13459" s="54">
        <v>11</v>
      </c>
      <c r="L13459" s="54">
        <v>5007.21</v>
      </c>
      <c r="M13459" s="42"/>
      <c r="N13459" s="49">
        <v>43412</v>
      </c>
      <c r="O13459" s="54">
        <v>11</v>
      </c>
      <c r="P13459" s="54">
        <v>10989.334768806801</v>
      </c>
      <c r="Q13459" s="42"/>
      <c r="R13459" s="55">
        <f t="shared" si="630"/>
        <v>0.21885657833438871</v>
      </c>
      <c r="S13459" s="55">
        <f t="shared" si="631"/>
        <v>43433.147806755122</v>
      </c>
      <c r="T13459" s="55">
        <f t="shared" si="632"/>
        <v>2405.0882056721871</v>
      </c>
    </row>
    <row r="13460" spans="2:20">
      <c r="B13460" s="49">
        <v>43412</v>
      </c>
      <c r="C13460" s="50">
        <v>12</v>
      </c>
      <c r="D13460" s="51">
        <v>4.1569200000000004</v>
      </c>
      <c r="E13460" s="42"/>
      <c r="F13460" s="49">
        <v>43412</v>
      </c>
      <c r="G13460" s="54">
        <v>12</v>
      </c>
      <c r="H13460" s="54">
        <v>24138.0292056129</v>
      </c>
      <c r="I13460" s="42"/>
      <c r="J13460" s="49">
        <v>43412</v>
      </c>
      <c r="K13460" s="54">
        <v>12</v>
      </c>
      <c r="L13460" s="54">
        <v>26806.51</v>
      </c>
      <c r="M13460" s="42"/>
      <c r="N13460" s="49">
        <v>43412</v>
      </c>
      <c r="O13460" s="54">
        <v>12</v>
      </c>
      <c r="P13460" s="54">
        <v>11676.214872118901</v>
      </c>
      <c r="Q13460" s="42"/>
      <c r="R13460" s="55">
        <f t="shared" si="630"/>
        <v>1.1105508975756226</v>
      </c>
      <c r="S13460" s="55">
        <f t="shared" si="631"/>
        <v>48537.091126208506</v>
      </c>
      <c r="T13460" s="55">
        <f t="shared" si="632"/>
        <v>12967.030906517479</v>
      </c>
    </row>
    <row r="13461" spans="2:20">
      <c r="B13461" s="49">
        <v>43412</v>
      </c>
      <c r="C13461" s="50">
        <v>13</v>
      </c>
      <c r="D13461" s="51">
        <v>4.1732199999999997</v>
      </c>
      <c r="E13461" s="42"/>
      <c r="F13461" s="49">
        <v>43412</v>
      </c>
      <c r="G13461" s="54">
        <v>13</v>
      </c>
      <c r="H13461" s="54">
        <v>26481.658792404301</v>
      </c>
      <c r="I13461" s="42"/>
      <c r="J13461" s="49">
        <v>43412</v>
      </c>
      <c r="K13461" s="54">
        <v>13</v>
      </c>
      <c r="L13461" s="54">
        <v>75461.320000000007</v>
      </c>
      <c r="M13461" s="42"/>
      <c r="N13461" s="49">
        <v>43412</v>
      </c>
      <c r="O13461" s="54">
        <v>13</v>
      </c>
      <c r="P13461" s="54">
        <v>12978.285721557</v>
      </c>
      <c r="Q13461" s="42"/>
      <c r="R13461" s="55">
        <f t="shared" si="630"/>
        <v>2.8495692279535176</v>
      </c>
      <c r="S13461" s="55">
        <f t="shared" si="631"/>
        <v>54161.241538916103</v>
      </c>
      <c r="T13461" s="55">
        <f t="shared" si="632"/>
        <v>36982.523623737339</v>
      </c>
    </row>
    <row r="13462" spans="2:20">
      <c r="B13462" s="49">
        <v>43412</v>
      </c>
      <c r="C13462" s="50">
        <v>14</v>
      </c>
      <c r="D13462" s="51">
        <v>3.2433100000000001</v>
      </c>
      <c r="E13462" s="42"/>
      <c r="F13462" s="49">
        <v>43412</v>
      </c>
      <c r="G13462" s="54">
        <v>14</v>
      </c>
      <c r="H13462" s="54">
        <v>29129.4794823759</v>
      </c>
      <c r="I13462" s="42"/>
      <c r="J13462" s="49">
        <v>43412</v>
      </c>
      <c r="K13462" s="54">
        <v>14</v>
      </c>
      <c r="L13462" s="54">
        <v>48264.88</v>
      </c>
      <c r="M13462" s="42"/>
      <c r="N13462" s="49">
        <v>43412</v>
      </c>
      <c r="O13462" s="54">
        <v>14</v>
      </c>
      <c r="P13462" s="54">
        <v>14416.979463690301</v>
      </c>
      <c r="Q13462" s="42"/>
      <c r="R13462" s="55">
        <f t="shared" si="630"/>
        <v>1.6569084260225631</v>
      </c>
      <c r="S13462" s="55">
        <f t="shared" si="631"/>
        <v>46758.733664381391</v>
      </c>
      <c r="T13462" s="55">
        <f t="shared" si="632"/>
        <v>23887.614751182711</v>
      </c>
    </row>
    <row r="13463" spans="2:20">
      <c r="B13463" s="49">
        <v>43412</v>
      </c>
      <c r="C13463" s="50">
        <v>15</v>
      </c>
      <c r="D13463" s="51">
        <v>2.9854400000000001</v>
      </c>
      <c r="E13463" s="42"/>
      <c r="F13463" s="49">
        <v>43412</v>
      </c>
      <c r="G13463" s="54">
        <v>15</v>
      </c>
      <c r="H13463" s="54">
        <v>32232.505433442599</v>
      </c>
      <c r="I13463" s="42"/>
      <c r="J13463" s="49">
        <v>43412</v>
      </c>
      <c r="K13463" s="54">
        <v>15</v>
      </c>
      <c r="L13463" s="54">
        <v>39434.94</v>
      </c>
      <c r="M13463" s="42"/>
      <c r="N13463" s="49">
        <v>43412</v>
      </c>
      <c r="O13463" s="54">
        <v>15</v>
      </c>
      <c r="P13463" s="54">
        <v>16060.650906873299</v>
      </c>
      <c r="Q13463" s="42"/>
      <c r="R13463" s="55">
        <f t="shared" si="630"/>
        <v>1.2234525200478077</v>
      </c>
      <c r="S13463" s="55">
        <f t="shared" si="631"/>
        <v>47948.109643415824</v>
      </c>
      <c r="T13463" s="55">
        <f t="shared" si="632"/>
        <v>19649.443825622246</v>
      </c>
    </row>
    <row r="13464" spans="2:20">
      <c r="B13464" s="49">
        <v>43412</v>
      </c>
      <c r="C13464" s="50">
        <v>16</v>
      </c>
      <c r="D13464" s="51">
        <v>2.0266999999999999</v>
      </c>
      <c r="E13464" s="42"/>
      <c r="F13464" s="49">
        <v>43412</v>
      </c>
      <c r="G13464" s="54">
        <v>16</v>
      </c>
      <c r="H13464" s="54">
        <v>33379.955216288501</v>
      </c>
      <c r="I13464" s="42"/>
      <c r="J13464" s="49">
        <v>43412</v>
      </c>
      <c r="K13464" s="54">
        <v>16</v>
      </c>
      <c r="L13464" s="54">
        <v>-6421.12</v>
      </c>
      <c r="M13464" s="42"/>
      <c r="N13464" s="49">
        <v>43412</v>
      </c>
      <c r="O13464" s="54">
        <v>16</v>
      </c>
      <c r="P13464" s="54">
        <v>16644.752226164801</v>
      </c>
      <c r="Q13464" s="42"/>
      <c r="R13464" s="55">
        <f t="shared" si="630"/>
        <v>-0.19236454807664541</v>
      </c>
      <c r="S13464" s="55">
        <f t="shared" si="631"/>
        <v>33733.919336768202</v>
      </c>
      <c r="T13464" s="55">
        <f t="shared" si="632"/>
        <v>-3201.8602398339294</v>
      </c>
    </row>
    <row r="13465" spans="2:20">
      <c r="B13465" s="49">
        <v>43412</v>
      </c>
      <c r="C13465" s="50">
        <v>17</v>
      </c>
      <c r="D13465" s="51">
        <v>2.1408700000000001</v>
      </c>
      <c r="E13465" s="42"/>
      <c r="F13465" s="49">
        <v>43412</v>
      </c>
      <c r="G13465" s="54">
        <v>17</v>
      </c>
      <c r="H13465" s="54">
        <v>34028.232208989903</v>
      </c>
      <c r="I13465" s="42"/>
      <c r="J13465" s="49">
        <v>43412</v>
      </c>
      <c r="K13465" s="54">
        <v>17</v>
      </c>
      <c r="L13465" s="54">
        <v>-1585.9</v>
      </c>
      <c r="M13465" s="42"/>
      <c r="N13465" s="49">
        <v>43412</v>
      </c>
      <c r="O13465" s="54">
        <v>17</v>
      </c>
      <c r="P13465" s="54">
        <v>17067.807264435101</v>
      </c>
      <c r="Q13465" s="42"/>
      <c r="R13465" s="55">
        <f t="shared" si="630"/>
        <v>-4.6605418414331322E-2</v>
      </c>
      <c r="S13465" s="55">
        <f t="shared" si="631"/>
        <v>36539.956538211176</v>
      </c>
      <c r="T13465" s="55">
        <f t="shared" si="632"/>
        <v>-795.45229897416164</v>
      </c>
    </row>
    <row r="13466" spans="2:20">
      <c r="B13466" s="49">
        <v>43412</v>
      </c>
      <c r="C13466" s="50">
        <v>18</v>
      </c>
      <c r="D13466" s="51">
        <v>1.70522</v>
      </c>
      <c r="E13466" s="42"/>
      <c r="F13466" s="49">
        <v>43412</v>
      </c>
      <c r="G13466" s="54">
        <v>18</v>
      </c>
      <c r="H13466" s="54">
        <v>33693.437458018598</v>
      </c>
      <c r="I13466" s="42"/>
      <c r="J13466" s="49">
        <v>43412</v>
      </c>
      <c r="K13466" s="54">
        <v>18</v>
      </c>
      <c r="L13466" s="54">
        <v>-14980.9</v>
      </c>
      <c r="M13466" s="42"/>
      <c r="N13466" s="49">
        <v>43412</v>
      </c>
      <c r="O13466" s="54">
        <v>18</v>
      </c>
      <c r="P13466" s="54">
        <v>16914.563935977101</v>
      </c>
      <c r="Q13466" s="42"/>
      <c r="R13466" s="55">
        <f t="shared" si="630"/>
        <v>-0.44462367541649395</v>
      </c>
      <c r="S13466" s="55">
        <f t="shared" si="631"/>
        <v>28843.052714906873</v>
      </c>
      <c r="T13466" s="55">
        <f t="shared" si="632"/>
        <v>-7520.6155852814172</v>
      </c>
    </row>
    <row r="13467" spans="2:20">
      <c r="B13467" s="49">
        <v>43412</v>
      </c>
      <c r="C13467" s="50">
        <v>19</v>
      </c>
      <c r="D13467" s="51">
        <v>1.91286</v>
      </c>
      <c r="E13467" s="42"/>
      <c r="F13467" s="49">
        <v>43412</v>
      </c>
      <c r="G13467" s="54">
        <v>19</v>
      </c>
      <c r="H13467" s="54">
        <v>33736.649825348803</v>
      </c>
      <c r="I13467" s="42"/>
      <c r="J13467" s="49">
        <v>43412</v>
      </c>
      <c r="K13467" s="54">
        <v>19</v>
      </c>
      <c r="L13467" s="54">
        <v>-5209.18</v>
      </c>
      <c r="M13467" s="42"/>
      <c r="N13467" s="49">
        <v>43412</v>
      </c>
      <c r="O13467" s="54">
        <v>19</v>
      </c>
      <c r="P13467" s="54">
        <v>16850.1729359893</v>
      </c>
      <c r="Q13467" s="42"/>
      <c r="R13467" s="55">
        <f t="shared" si="630"/>
        <v>-0.15440715147969328</v>
      </c>
      <c r="S13467" s="55">
        <f t="shared" si="631"/>
        <v>32232.021802336491</v>
      </c>
      <c r="T13467" s="55">
        <f t="shared" si="632"/>
        <v>-2601.7872049863277</v>
      </c>
    </row>
    <row r="13468" spans="2:20">
      <c r="B13468" s="49">
        <v>43412</v>
      </c>
      <c r="C13468" s="50">
        <v>20</v>
      </c>
      <c r="D13468" s="51">
        <v>1.5829</v>
      </c>
      <c r="E13468" s="42"/>
      <c r="F13468" s="49">
        <v>43412</v>
      </c>
      <c r="G13468" s="54">
        <v>20</v>
      </c>
      <c r="H13468" s="54">
        <v>33220.715760137296</v>
      </c>
      <c r="I13468" s="42"/>
      <c r="J13468" s="49">
        <v>43412</v>
      </c>
      <c r="K13468" s="54">
        <v>20</v>
      </c>
      <c r="L13468" s="54">
        <v>-14474.11</v>
      </c>
      <c r="M13468" s="42"/>
      <c r="N13468" s="49">
        <v>43412</v>
      </c>
      <c r="O13468" s="54">
        <v>20</v>
      </c>
      <c r="P13468" s="54">
        <v>16594.2993204425</v>
      </c>
      <c r="Q13468" s="42"/>
      <c r="R13468" s="55">
        <f t="shared" si="630"/>
        <v>-0.43569530844871179</v>
      </c>
      <c r="S13468" s="55">
        <f t="shared" si="631"/>
        <v>26267.116394328434</v>
      </c>
      <c r="T13468" s="55">
        <f t="shared" si="632"/>
        <v>-7230.0583609104433</v>
      </c>
    </row>
    <row r="13469" spans="2:20">
      <c r="B13469" s="49">
        <v>43412</v>
      </c>
      <c r="C13469" s="50">
        <v>21</v>
      </c>
      <c r="D13469" s="51">
        <v>1.2363500000000001</v>
      </c>
      <c r="E13469" s="42"/>
      <c r="F13469" s="49">
        <v>43412</v>
      </c>
      <c r="G13469" s="54">
        <v>21</v>
      </c>
      <c r="H13469" s="54">
        <v>33378.431465707203</v>
      </c>
      <c r="I13469" s="42"/>
      <c r="J13469" s="49">
        <v>43412</v>
      </c>
      <c r="K13469" s="54">
        <v>21</v>
      </c>
      <c r="L13469" s="54">
        <v>-14864.79</v>
      </c>
      <c r="M13469" s="42"/>
      <c r="N13469" s="49">
        <v>43412</v>
      </c>
      <c r="O13469" s="54">
        <v>21</v>
      </c>
      <c r="P13469" s="54">
        <v>16869.586185104999</v>
      </c>
      <c r="Q13469" s="42"/>
      <c r="R13469" s="55">
        <f t="shared" si="630"/>
        <v>-0.44534117833763387</v>
      </c>
      <c r="S13469" s="55">
        <f t="shared" si="631"/>
        <v>20856.712879954568</v>
      </c>
      <c r="T13469" s="55">
        <f t="shared" si="632"/>
        <v>-7512.7213897429301</v>
      </c>
    </row>
    <row r="13470" spans="2:20">
      <c r="B13470" s="49">
        <v>43412</v>
      </c>
      <c r="C13470" s="50">
        <v>22</v>
      </c>
      <c r="D13470" s="51">
        <v>0.89900999999999998</v>
      </c>
      <c r="E13470" s="42"/>
      <c r="F13470" s="49">
        <v>43412</v>
      </c>
      <c r="G13470" s="54">
        <v>22</v>
      </c>
      <c r="H13470" s="54">
        <v>33114.084741970401</v>
      </c>
      <c r="I13470" s="42"/>
      <c r="J13470" s="49">
        <v>43412</v>
      </c>
      <c r="K13470" s="54">
        <v>22</v>
      </c>
      <c r="L13470" s="54">
        <v>-25977.59</v>
      </c>
      <c r="M13470" s="42"/>
      <c r="N13470" s="49">
        <v>43412</v>
      </c>
      <c r="O13470" s="54">
        <v>22</v>
      </c>
      <c r="P13470" s="54">
        <v>16722.026187581101</v>
      </c>
      <c r="Q13470" s="42"/>
      <c r="R13470" s="55">
        <f t="shared" si="630"/>
        <v>-0.78448763426261148</v>
      </c>
      <c r="S13470" s="55">
        <f t="shared" si="631"/>
        <v>15033.268762897285</v>
      </c>
      <c r="T13470" s="55">
        <f t="shared" si="632"/>
        <v>-13118.222763972934</v>
      </c>
    </row>
    <row r="13471" spans="2:20">
      <c r="B13471" s="49">
        <v>43412</v>
      </c>
      <c r="C13471" s="50">
        <v>23</v>
      </c>
      <c r="D13471" s="51">
        <v>1.3919600000000001</v>
      </c>
      <c r="E13471" s="42"/>
      <c r="F13471" s="49">
        <v>43412</v>
      </c>
      <c r="G13471" s="54">
        <v>23</v>
      </c>
      <c r="H13471" s="54">
        <v>33380.321059884896</v>
      </c>
      <c r="I13471" s="42"/>
      <c r="J13471" s="49">
        <v>43412</v>
      </c>
      <c r="K13471" s="54">
        <v>23</v>
      </c>
      <c r="L13471" s="54">
        <v>-11003.08</v>
      </c>
      <c r="M13471" s="42"/>
      <c r="N13471" s="49">
        <v>43412</v>
      </c>
      <c r="O13471" s="54">
        <v>23</v>
      </c>
      <c r="P13471" s="54">
        <v>17024.214143952198</v>
      </c>
      <c r="Q13471" s="42"/>
      <c r="R13471" s="55">
        <f t="shared" si="630"/>
        <v>-0.32962774624786489</v>
      </c>
      <c r="S13471" s="55">
        <f t="shared" si="631"/>
        <v>23697.025119815702</v>
      </c>
      <c r="T13471" s="55">
        <f t="shared" si="632"/>
        <v>-5611.653339911988</v>
      </c>
    </row>
    <row r="13472" spans="2:20">
      <c r="B13472" s="49">
        <v>43412</v>
      </c>
      <c r="C13472" s="50">
        <v>24</v>
      </c>
      <c r="D13472" s="51">
        <v>1.06748</v>
      </c>
      <c r="E13472" s="42"/>
      <c r="F13472" s="49">
        <v>43412</v>
      </c>
      <c r="G13472" s="54">
        <v>24</v>
      </c>
      <c r="H13472" s="54">
        <v>33366.455550937499</v>
      </c>
      <c r="I13472" s="42"/>
      <c r="J13472" s="49">
        <v>43412</v>
      </c>
      <c r="K13472" s="54">
        <v>24</v>
      </c>
      <c r="L13472" s="54">
        <v>-19072.46</v>
      </c>
      <c r="M13472" s="42"/>
      <c r="N13472" s="49">
        <v>43412</v>
      </c>
      <c r="O13472" s="54">
        <v>24</v>
      </c>
      <c r="P13472" s="54">
        <v>16975.322543713301</v>
      </c>
      <c r="Q13472" s="42"/>
      <c r="R13472" s="55">
        <f t="shared" si="630"/>
        <v>-0.57160581443491443</v>
      </c>
      <c r="S13472" s="55">
        <f t="shared" si="631"/>
        <v>18120.817308963073</v>
      </c>
      <c r="T13472" s="55">
        <f t="shared" si="632"/>
        <v>-9703.1930678946046</v>
      </c>
    </row>
    <row r="13473" spans="2:20">
      <c r="B13473" s="49">
        <v>43412</v>
      </c>
      <c r="C13473" s="50">
        <v>25</v>
      </c>
      <c r="D13473" s="51">
        <v>1.6332</v>
      </c>
      <c r="E13473" s="42"/>
      <c r="F13473" s="49">
        <v>43412</v>
      </c>
      <c r="G13473" s="54">
        <v>25</v>
      </c>
      <c r="H13473" s="54">
        <v>33499.575916193702</v>
      </c>
      <c r="I13473" s="42"/>
      <c r="J13473" s="49">
        <v>43412</v>
      </c>
      <c r="K13473" s="54">
        <v>25</v>
      </c>
      <c r="L13473" s="54">
        <v>-6642.72</v>
      </c>
      <c r="M13473" s="42"/>
      <c r="N13473" s="49">
        <v>43412</v>
      </c>
      <c r="O13473" s="54">
        <v>25</v>
      </c>
      <c r="P13473" s="54">
        <v>17004.424810578399</v>
      </c>
      <c r="Q13473" s="42"/>
      <c r="R13473" s="55">
        <f t="shared" si="630"/>
        <v>-0.19829265948375507</v>
      </c>
      <c r="S13473" s="55">
        <f t="shared" si="631"/>
        <v>27771.626600636642</v>
      </c>
      <c r="T13473" s="55">
        <f t="shared" si="632"/>
        <v>-3371.8526186811387</v>
      </c>
    </row>
    <row r="13474" spans="2:20">
      <c r="B13474" s="49">
        <v>43412</v>
      </c>
      <c r="C13474" s="50">
        <v>26</v>
      </c>
      <c r="D13474" s="51">
        <v>1.5579700000000001</v>
      </c>
      <c r="E13474" s="42"/>
      <c r="F13474" s="49">
        <v>43412</v>
      </c>
      <c r="G13474" s="54">
        <v>26</v>
      </c>
      <c r="H13474" s="54">
        <v>33557.0344165266</v>
      </c>
      <c r="I13474" s="42"/>
      <c r="J13474" s="49">
        <v>43412</v>
      </c>
      <c r="K13474" s="54">
        <v>26</v>
      </c>
      <c r="L13474" s="54">
        <v>-6783.79</v>
      </c>
      <c r="M13474" s="42"/>
      <c r="N13474" s="49">
        <v>43412</v>
      </c>
      <c r="O13474" s="54">
        <v>26</v>
      </c>
      <c r="P13474" s="54">
        <v>17030.997784888801</v>
      </c>
      <c r="Q13474" s="42"/>
      <c r="R13474" s="55">
        <f t="shared" si="630"/>
        <v>-0.20215701768506195</v>
      </c>
      <c r="S13474" s="55">
        <f t="shared" si="631"/>
        <v>26533.783618923208</v>
      </c>
      <c r="T13474" s="55">
        <f t="shared" si="632"/>
        <v>-3442.9357203940162</v>
      </c>
    </row>
    <row r="13475" spans="2:20">
      <c r="B13475" s="49">
        <v>43412</v>
      </c>
      <c r="C13475" s="50">
        <v>27</v>
      </c>
      <c r="D13475" s="51">
        <v>1.94215</v>
      </c>
      <c r="E13475" s="42"/>
      <c r="F13475" s="49">
        <v>43412</v>
      </c>
      <c r="G13475" s="54">
        <v>27</v>
      </c>
      <c r="H13475" s="54">
        <v>33405.101301417897</v>
      </c>
      <c r="I13475" s="42"/>
      <c r="J13475" s="49">
        <v>43412</v>
      </c>
      <c r="K13475" s="54">
        <v>27</v>
      </c>
      <c r="L13475" s="54">
        <v>5366.76</v>
      </c>
      <c r="M13475" s="42"/>
      <c r="N13475" s="49">
        <v>43412</v>
      </c>
      <c r="O13475" s="54">
        <v>27</v>
      </c>
      <c r="P13475" s="54">
        <v>16799.9959121424</v>
      </c>
      <c r="Q13475" s="42"/>
      <c r="R13475" s="55">
        <f t="shared" si="630"/>
        <v>0.16065689942308917</v>
      </c>
      <c r="S13475" s="55">
        <f t="shared" si="631"/>
        <v>32628.112060767362</v>
      </c>
      <c r="T13475" s="55">
        <f t="shared" si="632"/>
        <v>2699.0352535653706</v>
      </c>
    </row>
    <row r="13476" spans="2:20">
      <c r="B13476" s="49">
        <v>43412</v>
      </c>
      <c r="C13476" s="50">
        <v>28</v>
      </c>
      <c r="D13476" s="51">
        <v>2.2437100000000001</v>
      </c>
      <c r="E13476" s="42"/>
      <c r="F13476" s="49">
        <v>43412</v>
      </c>
      <c r="G13476" s="54">
        <v>28</v>
      </c>
      <c r="H13476" s="54">
        <v>33817.955603078597</v>
      </c>
      <c r="I13476" s="42"/>
      <c r="J13476" s="49">
        <v>43412</v>
      </c>
      <c r="K13476" s="54">
        <v>28</v>
      </c>
      <c r="L13476" s="54">
        <v>23862.639999999999</v>
      </c>
      <c r="M13476" s="42"/>
      <c r="N13476" s="49">
        <v>43412</v>
      </c>
      <c r="O13476" s="54">
        <v>28</v>
      </c>
      <c r="P13476" s="54">
        <v>17010.234232061099</v>
      </c>
      <c r="Q13476" s="42"/>
      <c r="R13476" s="55">
        <f t="shared" si="630"/>
        <v>0.70562041892998639</v>
      </c>
      <c r="S13476" s="55">
        <f t="shared" si="631"/>
        <v>38166.032648817811</v>
      </c>
      <c r="T13476" s="55">
        <f t="shared" si="632"/>
        <v>12002.768604924147</v>
      </c>
    </row>
    <row r="13477" spans="2:20">
      <c r="B13477" s="49">
        <v>43412</v>
      </c>
      <c r="C13477" s="50">
        <v>29</v>
      </c>
      <c r="D13477" s="51">
        <v>2.58256</v>
      </c>
      <c r="E13477" s="42"/>
      <c r="F13477" s="49">
        <v>43412</v>
      </c>
      <c r="G13477" s="54">
        <v>29</v>
      </c>
      <c r="H13477" s="54">
        <v>33832.722301073598</v>
      </c>
      <c r="I13477" s="42"/>
      <c r="J13477" s="49">
        <v>43412</v>
      </c>
      <c r="K13477" s="54">
        <v>29</v>
      </c>
      <c r="L13477" s="54">
        <v>41510.089999999997</v>
      </c>
      <c r="M13477" s="42"/>
      <c r="N13477" s="49">
        <v>43412</v>
      </c>
      <c r="O13477" s="54">
        <v>29</v>
      </c>
      <c r="P13477" s="54">
        <v>16992.170850746501</v>
      </c>
      <c r="Q13477" s="42"/>
      <c r="R13477" s="55">
        <f t="shared" si="630"/>
        <v>1.2269213701045505</v>
      </c>
      <c r="S13477" s="55">
        <f t="shared" si="631"/>
        <v>43883.300752303883</v>
      </c>
      <c r="T13477" s="55">
        <f t="shared" si="632"/>
        <v>20848.057541248501</v>
      </c>
    </row>
    <row r="13478" spans="2:20">
      <c r="B13478" s="49">
        <v>43412</v>
      </c>
      <c r="C13478" s="50">
        <v>30</v>
      </c>
      <c r="D13478" s="51">
        <v>2.2754400000000001</v>
      </c>
      <c r="E13478" s="42"/>
      <c r="F13478" s="49">
        <v>43412</v>
      </c>
      <c r="G13478" s="54">
        <v>30</v>
      </c>
      <c r="H13478" s="54">
        <v>33872.0698474823</v>
      </c>
      <c r="I13478" s="42"/>
      <c r="J13478" s="49">
        <v>43412</v>
      </c>
      <c r="K13478" s="54">
        <v>30</v>
      </c>
      <c r="L13478" s="54">
        <v>13381.88</v>
      </c>
      <c r="M13478" s="42"/>
      <c r="N13478" s="49">
        <v>43412</v>
      </c>
      <c r="O13478" s="54">
        <v>30</v>
      </c>
      <c r="P13478" s="54">
        <v>17034.045975088698</v>
      </c>
      <c r="Q13478" s="42"/>
      <c r="R13478" s="55">
        <f t="shared" si="630"/>
        <v>0.39507122122313026</v>
      </c>
      <c r="S13478" s="55">
        <f t="shared" si="631"/>
        <v>38759.94957355583</v>
      </c>
      <c r="T13478" s="55">
        <f t="shared" si="632"/>
        <v>6729.6613457492385</v>
      </c>
    </row>
    <row r="13479" spans="2:20">
      <c r="B13479" s="49">
        <v>43412</v>
      </c>
      <c r="C13479" s="50">
        <v>31</v>
      </c>
      <c r="D13479" s="51">
        <v>2.4668999999999999</v>
      </c>
      <c r="E13479" s="42"/>
      <c r="F13479" s="49">
        <v>43412</v>
      </c>
      <c r="G13479" s="54">
        <v>31</v>
      </c>
      <c r="H13479" s="54">
        <v>34392.014776498698</v>
      </c>
      <c r="I13479" s="42"/>
      <c r="J13479" s="49">
        <v>43412</v>
      </c>
      <c r="K13479" s="54">
        <v>31</v>
      </c>
      <c r="L13479" s="54">
        <v>19623.57</v>
      </c>
      <c r="M13479" s="42"/>
      <c r="N13479" s="49">
        <v>43412</v>
      </c>
      <c r="O13479" s="54">
        <v>31</v>
      </c>
      <c r="P13479" s="54">
        <v>17396.506166277701</v>
      </c>
      <c r="Q13479" s="42"/>
      <c r="R13479" s="55">
        <f t="shared" si="630"/>
        <v>0.57058506538586073</v>
      </c>
      <c r="S13479" s="55">
        <f t="shared" si="631"/>
        <v>42915.441061590456</v>
      </c>
      <c r="T13479" s="55">
        <f t="shared" si="632"/>
        <v>9926.186608371092</v>
      </c>
    </row>
    <row r="13480" spans="2:20">
      <c r="B13480" s="49">
        <v>43412</v>
      </c>
      <c r="C13480" s="50">
        <v>32</v>
      </c>
      <c r="D13480" s="51">
        <v>2.5266799999999998</v>
      </c>
      <c r="E13480" s="42"/>
      <c r="F13480" s="49">
        <v>43412</v>
      </c>
      <c r="G13480" s="54">
        <v>32</v>
      </c>
      <c r="H13480" s="54">
        <v>35516.229611873801</v>
      </c>
      <c r="I13480" s="42"/>
      <c r="J13480" s="49">
        <v>43412</v>
      </c>
      <c r="K13480" s="54">
        <v>32</v>
      </c>
      <c r="L13480" s="54">
        <v>25828.14</v>
      </c>
      <c r="M13480" s="42"/>
      <c r="N13480" s="49">
        <v>43412</v>
      </c>
      <c r="O13480" s="54">
        <v>32</v>
      </c>
      <c r="P13480" s="54">
        <v>18048.8931305554</v>
      </c>
      <c r="Q13480" s="42"/>
      <c r="R13480" s="55">
        <f t="shared" si="630"/>
        <v>0.72722077434044752</v>
      </c>
      <c r="S13480" s="55">
        <f t="shared" si="631"/>
        <v>45603.777295111715</v>
      </c>
      <c r="T13480" s="55">
        <f t="shared" si="632"/>
        <v>13125.530038390481</v>
      </c>
    </row>
    <row r="13481" spans="2:20">
      <c r="B13481" s="49">
        <v>43412</v>
      </c>
      <c r="C13481" s="50">
        <v>33</v>
      </c>
      <c r="D13481" s="51">
        <v>2.2315</v>
      </c>
      <c r="E13481" s="42"/>
      <c r="F13481" s="49">
        <v>43412</v>
      </c>
      <c r="G13481" s="54">
        <v>33</v>
      </c>
      <c r="H13481" s="54">
        <v>36643.729691526401</v>
      </c>
      <c r="I13481" s="42"/>
      <c r="J13481" s="49">
        <v>43412</v>
      </c>
      <c r="K13481" s="54">
        <v>33</v>
      </c>
      <c r="L13481" s="54">
        <v>6163.72</v>
      </c>
      <c r="M13481" s="42"/>
      <c r="N13481" s="49">
        <v>43412</v>
      </c>
      <c r="O13481" s="54">
        <v>33</v>
      </c>
      <c r="P13481" s="54">
        <v>18448.225223866601</v>
      </c>
      <c r="Q13481" s="42"/>
      <c r="R13481" s="55">
        <f t="shared" si="630"/>
        <v>0.16820667688271143</v>
      </c>
      <c r="S13481" s="55">
        <f t="shared" si="631"/>
        <v>41167.214587058319</v>
      </c>
      <c r="T13481" s="55">
        <f t="shared" si="632"/>
        <v>3103.1146592904161</v>
      </c>
    </row>
    <row r="13482" spans="2:20">
      <c r="B13482" s="49">
        <v>43412</v>
      </c>
      <c r="C13482" s="50">
        <v>34</v>
      </c>
      <c r="D13482" s="51">
        <v>2.6159300000000001</v>
      </c>
      <c r="E13482" s="42"/>
      <c r="F13482" s="49">
        <v>43412</v>
      </c>
      <c r="G13482" s="54">
        <v>34</v>
      </c>
      <c r="H13482" s="54">
        <v>38620.017133958703</v>
      </c>
      <c r="I13482" s="42"/>
      <c r="J13482" s="49">
        <v>43412</v>
      </c>
      <c r="K13482" s="54">
        <v>34</v>
      </c>
      <c r="L13482" s="54">
        <v>27434.81</v>
      </c>
      <c r="M13482" s="42"/>
      <c r="N13482" s="49">
        <v>43412</v>
      </c>
      <c r="O13482" s="54">
        <v>34</v>
      </c>
      <c r="P13482" s="54">
        <v>19460.719675011202</v>
      </c>
      <c r="Q13482" s="42"/>
      <c r="R13482" s="55">
        <f t="shared" si="630"/>
        <v>0.7103779862354459</v>
      </c>
      <c r="S13482" s="55">
        <f t="shared" si="631"/>
        <v>50907.880419452056</v>
      </c>
      <c r="T13482" s="55">
        <f t="shared" si="632"/>
        <v>13824.466853426979</v>
      </c>
    </row>
    <row r="13483" spans="2:20">
      <c r="B13483" s="49">
        <v>43412</v>
      </c>
      <c r="C13483" s="50">
        <v>35</v>
      </c>
      <c r="D13483" s="51">
        <v>2.66107</v>
      </c>
      <c r="E13483" s="42"/>
      <c r="F13483" s="49">
        <v>43412</v>
      </c>
      <c r="G13483" s="54">
        <v>35</v>
      </c>
      <c r="H13483" s="54">
        <v>39335.942602824602</v>
      </c>
      <c r="I13483" s="42"/>
      <c r="J13483" s="49">
        <v>43412</v>
      </c>
      <c r="K13483" s="54">
        <v>35</v>
      </c>
      <c r="L13483" s="54">
        <v>21411.69</v>
      </c>
      <c r="M13483" s="42"/>
      <c r="N13483" s="49">
        <v>43412</v>
      </c>
      <c r="O13483" s="54">
        <v>35</v>
      </c>
      <c r="P13483" s="54">
        <v>19663.912663810999</v>
      </c>
      <c r="Q13483" s="42"/>
      <c r="R13483" s="55">
        <f t="shared" si="630"/>
        <v>0.54432889065845058</v>
      </c>
      <c r="S13483" s="55">
        <f t="shared" si="631"/>
        <v>52327.048072287536</v>
      </c>
      <c r="T13483" s="55">
        <f t="shared" si="632"/>
        <v>10703.635766296899</v>
      </c>
    </row>
    <row r="13484" spans="2:20">
      <c r="B13484" s="49">
        <v>43412</v>
      </c>
      <c r="C13484" s="50">
        <v>36</v>
      </c>
      <c r="D13484" s="51">
        <v>2.7139799999999998</v>
      </c>
      <c r="E13484" s="42"/>
      <c r="F13484" s="49">
        <v>43412</v>
      </c>
      <c r="G13484" s="54">
        <v>36</v>
      </c>
      <c r="H13484" s="54">
        <v>39206.823709012198</v>
      </c>
      <c r="I13484" s="42"/>
      <c r="J13484" s="49">
        <v>43412</v>
      </c>
      <c r="K13484" s="54">
        <v>36</v>
      </c>
      <c r="L13484" s="54">
        <v>14669.67</v>
      </c>
      <c r="M13484" s="42"/>
      <c r="N13484" s="49">
        <v>43412</v>
      </c>
      <c r="O13484" s="54">
        <v>36</v>
      </c>
      <c r="P13484" s="54">
        <v>19662.544150663602</v>
      </c>
      <c r="Q13484" s="42"/>
      <c r="R13484" s="55">
        <f t="shared" si="630"/>
        <v>0.37416114370488995</v>
      </c>
      <c r="S13484" s="55">
        <f t="shared" si="631"/>
        <v>53363.751574017995</v>
      </c>
      <c r="T13484" s="55">
        <f t="shared" si="632"/>
        <v>7356.9600075601875</v>
      </c>
    </row>
    <row r="13485" spans="2:20">
      <c r="B13485" s="49">
        <v>43412</v>
      </c>
      <c r="C13485" s="50">
        <v>37</v>
      </c>
      <c r="D13485" s="51">
        <v>2.15821</v>
      </c>
      <c r="E13485" s="42"/>
      <c r="F13485" s="49">
        <v>43412</v>
      </c>
      <c r="G13485" s="54">
        <v>37</v>
      </c>
      <c r="H13485" s="54">
        <v>38839.3379175667</v>
      </c>
      <c r="I13485" s="42"/>
      <c r="J13485" s="49">
        <v>43412</v>
      </c>
      <c r="K13485" s="54">
        <v>37</v>
      </c>
      <c r="L13485" s="54">
        <v>-1918.22</v>
      </c>
      <c r="M13485" s="42"/>
      <c r="N13485" s="49">
        <v>43412</v>
      </c>
      <c r="O13485" s="54">
        <v>37</v>
      </c>
      <c r="P13485" s="54">
        <v>19450.5233804784</v>
      </c>
      <c r="Q13485" s="42"/>
      <c r="R13485" s="55">
        <f t="shared" si="630"/>
        <v>-4.9388586491130829E-2</v>
      </c>
      <c r="S13485" s="55">
        <f t="shared" si="631"/>
        <v>41978.314064982289</v>
      </c>
      <c r="T13485" s="55">
        <f t="shared" si="632"/>
        <v>-960.63385627451987</v>
      </c>
    </row>
    <row r="13486" spans="2:20">
      <c r="B13486" s="49">
        <v>43412</v>
      </c>
      <c r="C13486" s="50">
        <v>38</v>
      </c>
      <c r="D13486" s="51">
        <v>1.7096499999999999</v>
      </c>
      <c r="E13486" s="42"/>
      <c r="F13486" s="49">
        <v>43412</v>
      </c>
      <c r="G13486" s="54">
        <v>38</v>
      </c>
      <c r="H13486" s="54">
        <v>38292.391037929898</v>
      </c>
      <c r="I13486" s="42"/>
      <c r="J13486" s="49">
        <v>43412</v>
      </c>
      <c r="K13486" s="54">
        <v>38</v>
      </c>
      <c r="L13486" s="54">
        <v>-17824.41</v>
      </c>
      <c r="M13486" s="42"/>
      <c r="N13486" s="49">
        <v>43412</v>
      </c>
      <c r="O13486" s="54">
        <v>38</v>
      </c>
      <c r="P13486" s="54">
        <v>19124.511899291901</v>
      </c>
      <c r="Q13486" s="42"/>
      <c r="R13486" s="55">
        <f t="shared" si="630"/>
        <v>-0.46548177110027744</v>
      </c>
      <c r="S13486" s="55">
        <f t="shared" si="631"/>
        <v>32696.221768624397</v>
      </c>
      <c r="T13486" s="55">
        <f t="shared" si="632"/>
        <v>-8902.1116703107255</v>
      </c>
    </row>
    <row r="13487" spans="2:20">
      <c r="B13487" s="49">
        <v>43412</v>
      </c>
      <c r="C13487" s="50">
        <v>39</v>
      </c>
      <c r="D13487" s="51">
        <v>1.4571499999999999</v>
      </c>
      <c r="E13487" s="42"/>
      <c r="F13487" s="49">
        <v>43412</v>
      </c>
      <c r="G13487" s="54">
        <v>39</v>
      </c>
      <c r="H13487" s="54">
        <v>37184.6555648223</v>
      </c>
      <c r="I13487" s="42"/>
      <c r="J13487" s="49">
        <v>43412</v>
      </c>
      <c r="K13487" s="54">
        <v>39</v>
      </c>
      <c r="L13487" s="54">
        <v>-19081.2</v>
      </c>
      <c r="M13487" s="42"/>
      <c r="N13487" s="49">
        <v>43412</v>
      </c>
      <c r="O13487" s="54">
        <v>39</v>
      </c>
      <c r="P13487" s="54">
        <v>18458.835214990399</v>
      </c>
      <c r="Q13487" s="42"/>
      <c r="R13487" s="55">
        <f t="shared" si="630"/>
        <v>-0.51314714927872929</v>
      </c>
      <c r="S13487" s="55">
        <f t="shared" si="631"/>
        <v>26897.29173352326</v>
      </c>
      <c r="T13487" s="55">
        <f t="shared" si="632"/>
        <v>-9472.098669578143</v>
      </c>
    </row>
    <row r="13488" spans="2:20">
      <c r="B13488" s="49">
        <v>43412</v>
      </c>
      <c r="C13488" s="50">
        <v>40</v>
      </c>
      <c r="D13488" s="51">
        <v>1.10267</v>
      </c>
      <c r="E13488" s="42"/>
      <c r="F13488" s="49">
        <v>43412</v>
      </c>
      <c r="G13488" s="54">
        <v>40</v>
      </c>
      <c r="H13488" s="54">
        <v>36018.541408051402</v>
      </c>
      <c r="I13488" s="42"/>
      <c r="J13488" s="49">
        <v>43412</v>
      </c>
      <c r="K13488" s="54">
        <v>40</v>
      </c>
      <c r="L13488" s="54">
        <v>-29670.58</v>
      </c>
      <c r="M13488" s="42"/>
      <c r="N13488" s="49">
        <v>43412</v>
      </c>
      <c r="O13488" s="54">
        <v>40</v>
      </c>
      <c r="P13488" s="54">
        <v>17800.7522288324</v>
      </c>
      <c r="Q13488" s="42"/>
      <c r="R13488" s="55">
        <f t="shared" si="630"/>
        <v>-0.82375850992587918</v>
      </c>
      <c r="S13488" s="55">
        <f t="shared" si="631"/>
        <v>19628.355460166622</v>
      </c>
      <c r="T13488" s="55">
        <f t="shared" si="632"/>
        <v>-14663.521131582751</v>
      </c>
    </row>
    <row r="13489" spans="2:20">
      <c r="B13489" s="49">
        <v>43412</v>
      </c>
      <c r="C13489" s="50">
        <v>41</v>
      </c>
      <c r="D13489" s="51">
        <v>1.1902699999999999</v>
      </c>
      <c r="E13489" s="42"/>
      <c r="F13489" s="49">
        <v>43412</v>
      </c>
      <c r="G13489" s="54">
        <v>41</v>
      </c>
      <c r="H13489" s="54">
        <v>34667.692656644802</v>
      </c>
      <c r="I13489" s="42"/>
      <c r="J13489" s="49">
        <v>43412</v>
      </c>
      <c r="K13489" s="54">
        <v>41</v>
      </c>
      <c r="L13489" s="54">
        <v>-22440.78</v>
      </c>
      <c r="M13489" s="42"/>
      <c r="N13489" s="49">
        <v>43412</v>
      </c>
      <c r="O13489" s="54">
        <v>41</v>
      </c>
      <c r="P13489" s="54">
        <v>17127.976198066699</v>
      </c>
      <c r="Q13489" s="42"/>
      <c r="R13489" s="55">
        <f t="shared" si="630"/>
        <v>-0.64731103457785921</v>
      </c>
      <c r="S13489" s="55">
        <f t="shared" si="631"/>
        <v>20386.916229272847</v>
      </c>
      <c r="T13489" s="55">
        <f t="shared" si="632"/>
        <v>-11087.127992995502</v>
      </c>
    </row>
    <row r="13490" spans="2:20">
      <c r="B13490" s="49">
        <v>43412</v>
      </c>
      <c r="C13490" s="50">
        <v>42</v>
      </c>
      <c r="D13490" s="51">
        <v>1.53576</v>
      </c>
      <c r="E13490" s="42"/>
      <c r="F13490" s="49">
        <v>43412</v>
      </c>
      <c r="G13490" s="54">
        <v>42</v>
      </c>
      <c r="H13490" s="54">
        <v>33089.152114673503</v>
      </c>
      <c r="I13490" s="42"/>
      <c r="J13490" s="49">
        <v>43412</v>
      </c>
      <c r="K13490" s="54">
        <v>42</v>
      </c>
      <c r="L13490" s="54">
        <v>-6386.97</v>
      </c>
      <c r="M13490" s="42"/>
      <c r="N13490" s="49">
        <v>43412</v>
      </c>
      <c r="O13490" s="54">
        <v>42</v>
      </c>
      <c r="P13490" s="54">
        <v>16213.2593254369</v>
      </c>
      <c r="Q13490" s="42"/>
      <c r="R13490" s="55">
        <f t="shared" si="630"/>
        <v>-0.1930230783147712</v>
      </c>
      <c r="S13490" s="55">
        <f t="shared" si="631"/>
        <v>24899.675141632975</v>
      </c>
      <c r="T13490" s="55">
        <f t="shared" si="632"/>
        <v>-3129.5332245115014</v>
      </c>
    </row>
    <row r="13491" spans="2:20">
      <c r="B13491" s="49">
        <v>43412</v>
      </c>
      <c r="C13491" s="50">
        <v>43</v>
      </c>
      <c r="D13491" s="51">
        <v>2.2184499999999998</v>
      </c>
      <c r="E13491" s="42"/>
      <c r="F13491" s="49">
        <v>43412</v>
      </c>
      <c r="G13491" s="54">
        <v>43</v>
      </c>
      <c r="H13491" s="54">
        <v>31045.461358705201</v>
      </c>
      <c r="I13491" s="42"/>
      <c r="J13491" s="49">
        <v>43412</v>
      </c>
      <c r="K13491" s="54">
        <v>43</v>
      </c>
      <c r="L13491" s="54">
        <v>-7083.11</v>
      </c>
      <c r="M13491" s="42"/>
      <c r="N13491" s="49">
        <v>43412</v>
      </c>
      <c r="O13491" s="54">
        <v>43</v>
      </c>
      <c r="P13491" s="54">
        <v>15056.421519821501</v>
      </c>
      <c r="Q13491" s="42"/>
      <c r="R13491" s="55">
        <f t="shared" si="630"/>
        <v>-0.22815283426328864</v>
      </c>
      <c r="S13491" s="55">
        <f t="shared" si="631"/>
        <v>33401.918320648008</v>
      </c>
      <c r="T13491" s="55">
        <f t="shared" si="632"/>
        <v>-3435.1652436100471</v>
      </c>
    </row>
    <row r="13492" spans="2:20">
      <c r="B13492" s="49">
        <v>43412</v>
      </c>
      <c r="C13492" s="50">
        <v>44</v>
      </c>
      <c r="D13492" s="51">
        <v>2.1760100000000002</v>
      </c>
      <c r="E13492" s="42"/>
      <c r="F13492" s="49">
        <v>43412</v>
      </c>
      <c r="G13492" s="54">
        <v>44</v>
      </c>
      <c r="H13492" s="54">
        <v>29009.603348828899</v>
      </c>
      <c r="I13492" s="42"/>
      <c r="J13492" s="49">
        <v>43412</v>
      </c>
      <c r="K13492" s="54">
        <v>44</v>
      </c>
      <c r="L13492" s="54">
        <v>-12128.17</v>
      </c>
      <c r="M13492" s="42"/>
      <c r="N13492" s="49">
        <v>43412</v>
      </c>
      <c r="O13492" s="54">
        <v>44</v>
      </c>
      <c r="P13492" s="54">
        <v>13982.613024059799</v>
      </c>
      <c r="Q13492" s="42"/>
      <c r="R13492" s="55">
        <f t="shared" si="630"/>
        <v>-0.41807431332871386</v>
      </c>
      <c r="S13492" s="55">
        <f t="shared" si="631"/>
        <v>30426.305766484369</v>
      </c>
      <c r="T13492" s="55">
        <f t="shared" si="632"/>
        <v>-5845.7713385749321</v>
      </c>
    </row>
    <row r="13493" spans="2:20">
      <c r="B13493" s="49">
        <v>43412</v>
      </c>
      <c r="C13493" s="50">
        <v>45</v>
      </c>
      <c r="D13493" s="51">
        <v>1.8993899999999999</v>
      </c>
      <c r="E13493" s="42"/>
      <c r="F13493" s="49">
        <v>43412</v>
      </c>
      <c r="G13493" s="54">
        <v>45</v>
      </c>
      <c r="H13493" s="54">
        <v>27013.814857017001</v>
      </c>
      <c r="I13493" s="42"/>
      <c r="J13493" s="49">
        <v>43412</v>
      </c>
      <c r="K13493" s="54">
        <v>45</v>
      </c>
      <c r="L13493" s="54">
        <v>-30898.35</v>
      </c>
      <c r="M13493" s="42"/>
      <c r="N13493" s="49">
        <v>43412</v>
      </c>
      <c r="O13493" s="54">
        <v>45</v>
      </c>
      <c r="P13493" s="54">
        <v>12941.1860159801</v>
      </c>
      <c r="Q13493" s="42"/>
      <c r="R13493" s="55">
        <f t="shared" si="630"/>
        <v>-1.1437980960313707</v>
      </c>
      <c r="S13493" s="55">
        <f t="shared" si="631"/>
        <v>24580.359306892442</v>
      </c>
      <c r="T13493" s="55">
        <f t="shared" si="632"/>
        <v>-14802.103925465839</v>
      </c>
    </row>
    <row r="13494" spans="2:20">
      <c r="B13494" s="49">
        <v>43412</v>
      </c>
      <c r="C13494" s="50">
        <v>46</v>
      </c>
      <c r="D13494" s="51">
        <v>3.1758199999999999</v>
      </c>
      <c r="E13494" s="42"/>
      <c r="F13494" s="49">
        <v>43412</v>
      </c>
      <c r="G13494" s="54">
        <v>46</v>
      </c>
      <c r="H13494" s="54">
        <v>25209.13331392</v>
      </c>
      <c r="I13494" s="42"/>
      <c r="J13494" s="49">
        <v>43412</v>
      </c>
      <c r="K13494" s="54">
        <v>46</v>
      </c>
      <c r="L13494" s="54">
        <v>-6727.43</v>
      </c>
      <c r="M13494" s="42"/>
      <c r="N13494" s="49">
        <v>43412</v>
      </c>
      <c r="O13494" s="54">
        <v>46</v>
      </c>
      <c r="P13494" s="54">
        <v>12011.6560108918</v>
      </c>
      <c r="Q13494" s="42"/>
      <c r="R13494" s="55">
        <f t="shared" si="630"/>
        <v>-0.26686478730648161</v>
      </c>
      <c r="S13494" s="55">
        <f t="shared" si="631"/>
        <v>38146.857392510392</v>
      </c>
      <c r="T13494" s="55">
        <f t="shared" si="632"/>
        <v>-3205.4880265452616</v>
      </c>
    </row>
    <row r="13495" spans="2:20">
      <c r="B13495" s="49">
        <v>43412</v>
      </c>
      <c r="C13495" s="50">
        <v>47</v>
      </c>
      <c r="D13495" s="51">
        <v>6.2264600000000003</v>
      </c>
      <c r="E13495" s="42"/>
      <c r="F13495" s="49">
        <v>43412</v>
      </c>
      <c r="G13495" s="54">
        <v>47</v>
      </c>
      <c r="H13495" s="54">
        <v>23535.931298683499</v>
      </c>
      <c r="I13495" s="42"/>
      <c r="J13495" s="49">
        <v>43412</v>
      </c>
      <c r="K13495" s="54">
        <v>47</v>
      </c>
      <c r="L13495" s="54">
        <v>40621.83</v>
      </c>
      <c r="M13495" s="42"/>
      <c r="N13495" s="49">
        <v>43412</v>
      </c>
      <c r="O13495" s="54">
        <v>47</v>
      </c>
      <c r="P13495" s="54">
        <v>11219.1706720563</v>
      </c>
      <c r="Q13495" s="42"/>
      <c r="R13495" s="55">
        <f t="shared" si="630"/>
        <v>1.7259495485641656</v>
      </c>
      <c r="S13495" s="55">
        <f t="shared" si="631"/>
        <v>69855.717422731672</v>
      </c>
      <c r="T13495" s="55">
        <f t="shared" si="632"/>
        <v>19363.722556699897</v>
      </c>
    </row>
    <row r="13496" spans="2:20">
      <c r="B13496" s="49">
        <v>43412</v>
      </c>
      <c r="C13496" s="50">
        <v>48</v>
      </c>
      <c r="D13496" s="51">
        <v>6.9886900000000001</v>
      </c>
      <c r="E13496" s="42"/>
      <c r="F13496" s="49">
        <v>43412</v>
      </c>
      <c r="G13496" s="54">
        <v>48</v>
      </c>
      <c r="H13496" s="54">
        <v>22292.567532259302</v>
      </c>
      <c r="I13496" s="42"/>
      <c r="J13496" s="49">
        <v>43412</v>
      </c>
      <c r="K13496" s="54">
        <v>48</v>
      </c>
      <c r="L13496" s="54">
        <v>18641.75</v>
      </c>
      <c r="M13496" s="42"/>
      <c r="N13496" s="49">
        <v>43412</v>
      </c>
      <c r="O13496" s="54">
        <v>48</v>
      </c>
      <c r="P13496" s="54">
        <v>10508.885715846</v>
      </c>
      <c r="Q13496" s="42"/>
      <c r="R13496" s="55">
        <f t="shared" si="630"/>
        <v>0.83623162621460057</v>
      </c>
      <c r="S13496" s="55">
        <f t="shared" si="631"/>
        <v>73443.344513475779</v>
      </c>
      <c r="T13496" s="55">
        <f t="shared" si="632"/>
        <v>8787.862591865287</v>
      </c>
    </row>
    <row r="13497" spans="2:20">
      <c r="B13497" s="49">
        <v>43413</v>
      </c>
      <c r="C13497" s="50">
        <v>1</v>
      </c>
      <c r="D13497" s="51">
        <v>7.6223999999999998</v>
      </c>
      <c r="E13497" s="42"/>
      <c r="F13497" s="49">
        <v>43413</v>
      </c>
      <c r="G13497" s="54">
        <v>1</v>
      </c>
      <c r="H13497" s="54">
        <v>21910.335880182702</v>
      </c>
      <c r="I13497" s="42"/>
      <c r="J13497" s="49">
        <v>43413</v>
      </c>
      <c r="K13497" s="54">
        <v>1</v>
      </c>
      <c r="L13497" s="54">
        <v>13417.18</v>
      </c>
      <c r="M13497" s="42"/>
      <c r="N13497" s="49">
        <v>43413</v>
      </c>
      <c r="O13497" s="54">
        <v>1</v>
      </c>
      <c r="P13497" s="54">
        <v>10294.116510526201</v>
      </c>
      <c r="Q13497" s="42"/>
      <c r="R13497" s="55">
        <f t="shared" si="630"/>
        <v>0.61236760921294098</v>
      </c>
      <c r="S13497" s="55">
        <f t="shared" si="631"/>
        <v>78465.873689834916</v>
      </c>
      <c r="T13497" s="55">
        <f t="shared" si="632"/>
        <v>6303.7835165103925</v>
      </c>
    </row>
    <row r="13498" spans="2:20">
      <c r="B13498" s="49">
        <v>43413</v>
      </c>
      <c r="C13498" s="50">
        <v>2</v>
      </c>
      <c r="D13498" s="51">
        <v>8.3827999999999996</v>
      </c>
      <c r="E13498" s="42"/>
      <c r="F13498" s="49">
        <v>43413</v>
      </c>
      <c r="G13498" s="54">
        <v>2</v>
      </c>
      <c r="H13498" s="54">
        <v>22224.081117534599</v>
      </c>
      <c r="I13498" s="42"/>
      <c r="J13498" s="49">
        <v>43413</v>
      </c>
      <c r="K13498" s="54">
        <v>2</v>
      </c>
      <c r="L13498" s="54">
        <v>20311.71</v>
      </c>
      <c r="M13498" s="42"/>
      <c r="N13498" s="49">
        <v>43413</v>
      </c>
      <c r="O13498" s="54">
        <v>2</v>
      </c>
      <c r="P13498" s="54">
        <v>10384.9214938361</v>
      </c>
      <c r="Q13498" s="42"/>
      <c r="R13498" s="55">
        <f t="shared" si="630"/>
        <v>0.91395049777667725</v>
      </c>
      <c r="S13498" s="55">
        <f t="shared" si="631"/>
        <v>87054.719898529249</v>
      </c>
      <c r="T13498" s="55">
        <f t="shared" si="632"/>
        <v>9491.3041686632187</v>
      </c>
    </row>
    <row r="13499" spans="2:20">
      <c r="B13499" s="49">
        <v>43413</v>
      </c>
      <c r="C13499" s="50">
        <v>3</v>
      </c>
      <c r="D13499" s="51">
        <v>8.2670399999999997</v>
      </c>
      <c r="E13499" s="42"/>
      <c r="F13499" s="49">
        <v>43413</v>
      </c>
      <c r="G13499" s="54">
        <v>3</v>
      </c>
      <c r="H13499" s="54">
        <v>22039.926953014299</v>
      </c>
      <c r="I13499" s="42"/>
      <c r="J13499" s="49">
        <v>43413</v>
      </c>
      <c r="K13499" s="54">
        <v>3</v>
      </c>
      <c r="L13499" s="54">
        <v>16047.01</v>
      </c>
      <c r="M13499" s="42"/>
      <c r="N13499" s="49">
        <v>43413</v>
      </c>
      <c r="O13499" s="54">
        <v>3</v>
      </c>
      <c r="P13499" s="54">
        <v>10326.722196226099</v>
      </c>
      <c r="Q13499" s="42"/>
      <c r="R13499" s="55">
        <f t="shared" si="630"/>
        <v>0.72808816627249873</v>
      </c>
      <c r="S13499" s="55">
        <f t="shared" si="631"/>
        <v>85371.425465089007</v>
      </c>
      <c r="T13499" s="55">
        <f t="shared" si="632"/>
        <v>7518.7642274557711</v>
      </c>
    </row>
    <row r="13500" spans="2:20">
      <c r="B13500" s="49">
        <v>43413</v>
      </c>
      <c r="C13500" s="50">
        <v>4</v>
      </c>
      <c r="D13500" s="51">
        <v>7.4522399999999998</v>
      </c>
      <c r="E13500" s="42"/>
      <c r="F13500" s="49">
        <v>43413</v>
      </c>
      <c r="G13500" s="54">
        <v>4</v>
      </c>
      <c r="H13500" s="54">
        <v>21714.4090870896</v>
      </c>
      <c r="I13500" s="42"/>
      <c r="J13500" s="49">
        <v>43413</v>
      </c>
      <c r="K13500" s="54">
        <v>4</v>
      </c>
      <c r="L13500" s="54">
        <v>11459.02</v>
      </c>
      <c r="M13500" s="42"/>
      <c r="N13500" s="49">
        <v>43413</v>
      </c>
      <c r="O13500" s="54">
        <v>4</v>
      </c>
      <c r="P13500" s="54">
        <v>10137.182710827001</v>
      </c>
      <c r="Q13500" s="42"/>
      <c r="R13500" s="55">
        <f t="shared" si="630"/>
        <v>0.52771502802777226</v>
      </c>
      <c r="S13500" s="55">
        <f t="shared" si="631"/>
        <v>75544.718484933401</v>
      </c>
      <c r="T13500" s="55">
        <f t="shared" si="632"/>
        <v>5349.5436583667188</v>
      </c>
    </row>
    <row r="13501" spans="2:20">
      <c r="B13501" s="49">
        <v>43413</v>
      </c>
      <c r="C13501" s="50">
        <v>5</v>
      </c>
      <c r="D13501" s="51">
        <v>6.9691599999999996</v>
      </c>
      <c r="E13501" s="42"/>
      <c r="F13501" s="49">
        <v>43413</v>
      </c>
      <c r="G13501" s="54">
        <v>5</v>
      </c>
      <c r="H13501" s="54">
        <v>21706.856951717898</v>
      </c>
      <c r="I13501" s="42"/>
      <c r="J13501" s="49">
        <v>43413</v>
      </c>
      <c r="K13501" s="54">
        <v>5</v>
      </c>
      <c r="L13501" s="54">
        <v>8365.73</v>
      </c>
      <c r="M13501" s="42"/>
      <c r="N13501" s="49">
        <v>43413</v>
      </c>
      <c r="O13501" s="54">
        <v>5</v>
      </c>
      <c r="P13501" s="54">
        <v>10075.404361438001</v>
      </c>
      <c r="Q13501" s="42"/>
      <c r="R13501" s="55">
        <f t="shared" si="630"/>
        <v>0.38539573087931228</v>
      </c>
      <c r="S13501" s="55">
        <f t="shared" si="631"/>
        <v>70217.105059559253</v>
      </c>
      <c r="T13501" s="55">
        <f t="shared" si="632"/>
        <v>3883.0178277810091</v>
      </c>
    </row>
    <row r="13502" spans="2:20">
      <c r="B13502" s="49">
        <v>43413</v>
      </c>
      <c r="C13502" s="50">
        <v>6</v>
      </c>
      <c r="D13502" s="51">
        <v>6.6220299999999996</v>
      </c>
      <c r="E13502" s="42"/>
      <c r="F13502" s="49">
        <v>43413</v>
      </c>
      <c r="G13502" s="54">
        <v>6</v>
      </c>
      <c r="H13502" s="54">
        <v>21765.782799243902</v>
      </c>
      <c r="I13502" s="42"/>
      <c r="J13502" s="49">
        <v>43413</v>
      </c>
      <c r="K13502" s="54">
        <v>6</v>
      </c>
      <c r="L13502" s="54">
        <v>7260.07</v>
      </c>
      <c r="M13502" s="42"/>
      <c r="N13502" s="49">
        <v>43413</v>
      </c>
      <c r="O13502" s="54">
        <v>6</v>
      </c>
      <c r="P13502" s="54">
        <v>10105.735170449199</v>
      </c>
      <c r="Q13502" s="42"/>
      <c r="R13502" s="55">
        <f t="shared" si="630"/>
        <v>0.33355427952962019</v>
      </c>
      <c r="S13502" s="55">
        <f t="shared" si="631"/>
        <v>66920.481470769708</v>
      </c>
      <c r="T13502" s="55">
        <f t="shared" si="632"/>
        <v>3370.8112138963261</v>
      </c>
    </row>
    <row r="13503" spans="2:20">
      <c r="B13503" s="49">
        <v>43413</v>
      </c>
      <c r="C13503" s="50">
        <v>7</v>
      </c>
      <c r="D13503" s="51">
        <v>7.45404</v>
      </c>
      <c r="E13503" s="42"/>
      <c r="F13503" s="49">
        <v>43413</v>
      </c>
      <c r="G13503" s="54">
        <v>7</v>
      </c>
      <c r="H13503" s="54">
        <v>21396.441312784002</v>
      </c>
      <c r="I13503" s="42"/>
      <c r="J13503" s="49">
        <v>43413</v>
      </c>
      <c r="K13503" s="54">
        <v>7</v>
      </c>
      <c r="L13503" s="54">
        <v>15306.41</v>
      </c>
      <c r="M13503" s="42"/>
      <c r="N13503" s="49">
        <v>43413</v>
      </c>
      <c r="O13503" s="54">
        <v>7</v>
      </c>
      <c r="P13503" s="54">
        <v>9938.0784071563994</v>
      </c>
      <c r="Q13503" s="42"/>
      <c r="R13503" s="55">
        <f t="shared" si="630"/>
        <v>0.71537176562415949</v>
      </c>
      <c r="S13503" s="55">
        <f t="shared" si="631"/>
        <v>74078.833970080086</v>
      </c>
      <c r="T13503" s="55">
        <f t="shared" si="632"/>
        <v>7109.4206970388077</v>
      </c>
    </row>
    <row r="13504" spans="2:20">
      <c r="B13504" s="49">
        <v>43413</v>
      </c>
      <c r="C13504" s="50">
        <v>8</v>
      </c>
      <c r="D13504" s="51">
        <v>7.0795899999999996</v>
      </c>
      <c r="E13504" s="42"/>
      <c r="F13504" s="49">
        <v>43413</v>
      </c>
      <c r="G13504" s="54">
        <v>8</v>
      </c>
      <c r="H13504" s="54">
        <v>21239.244017296402</v>
      </c>
      <c r="I13504" s="42"/>
      <c r="J13504" s="49">
        <v>43413</v>
      </c>
      <c r="K13504" s="54">
        <v>8</v>
      </c>
      <c r="L13504" s="54">
        <v>544.67999999999995</v>
      </c>
      <c r="M13504" s="42"/>
      <c r="N13504" s="49">
        <v>43413</v>
      </c>
      <c r="O13504" s="54">
        <v>8</v>
      </c>
      <c r="P13504" s="54">
        <v>9851.9645369981008</v>
      </c>
      <c r="Q13504" s="42"/>
      <c r="R13504" s="55">
        <f t="shared" si="630"/>
        <v>2.5644980563170425E-2</v>
      </c>
      <c r="S13504" s="55">
        <f t="shared" si="631"/>
        <v>69747.86961648638</v>
      </c>
      <c r="T13504" s="55">
        <f t="shared" si="632"/>
        <v>252.6534390603606</v>
      </c>
    </row>
    <row r="13505" spans="2:20">
      <c r="B13505" s="49">
        <v>43413</v>
      </c>
      <c r="C13505" s="50">
        <v>9</v>
      </c>
      <c r="D13505" s="51">
        <v>7.5869400000000002</v>
      </c>
      <c r="E13505" s="42"/>
      <c r="F13505" s="49">
        <v>43413</v>
      </c>
      <c r="G13505" s="54">
        <v>9</v>
      </c>
      <c r="H13505" s="54">
        <v>21183.025646103099</v>
      </c>
      <c r="I13505" s="42"/>
      <c r="J13505" s="49">
        <v>43413</v>
      </c>
      <c r="K13505" s="54">
        <v>9</v>
      </c>
      <c r="L13505" s="54">
        <v>5612.45</v>
      </c>
      <c r="M13505" s="42"/>
      <c r="N13505" s="49">
        <v>43413</v>
      </c>
      <c r="O13505" s="54">
        <v>9</v>
      </c>
      <c r="P13505" s="54">
        <v>9753.6731225571002</v>
      </c>
      <c r="Q13505" s="42"/>
      <c r="R13505" s="55">
        <f t="shared" si="630"/>
        <v>0.26495034721503463</v>
      </c>
      <c r="S13505" s="55">
        <f t="shared" si="631"/>
        <v>74000.532760453367</v>
      </c>
      <c r="T13505" s="55">
        <f t="shared" si="632"/>
        <v>2584.2390804434549</v>
      </c>
    </row>
    <row r="13506" spans="2:20">
      <c r="B13506" s="49">
        <v>43413</v>
      </c>
      <c r="C13506" s="50">
        <v>10</v>
      </c>
      <c r="D13506" s="51">
        <v>7.4127599999999996</v>
      </c>
      <c r="E13506" s="42"/>
      <c r="F13506" s="49">
        <v>43413</v>
      </c>
      <c r="G13506" s="54">
        <v>10</v>
      </c>
      <c r="H13506" s="54">
        <v>21392.1287950388</v>
      </c>
      <c r="I13506" s="42"/>
      <c r="J13506" s="49">
        <v>43413</v>
      </c>
      <c r="K13506" s="54">
        <v>10</v>
      </c>
      <c r="L13506" s="54">
        <v>-3239.78</v>
      </c>
      <c r="M13506" s="42"/>
      <c r="N13506" s="49">
        <v>43413</v>
      </c>
      <c r="O13506" s="54">
        <v>10</v>
      </c>
      <c r="P13506" s="54">
        <v>9830.2803955099007</v>
      </c>
      <c r="Q13506" s="42"/>
      <c r="R13506" s="55">
        <f t="shared" si="630"/>
        <v>-0.15144729311611851</v>
      </c>
      <c r="S13506" s="55">
        <f t="shared" si="631"/>
        <v>72869.509304619962</v>
      </c>
      <c r="T13506" s="55">
        <f t="shared" si="632"/>
        <v>-1488.7693564724214</v>
      </c>
    </row>
    <row r="13507" spans="2:20">
      <c r="B13507" s="49">
        <v>43413</v>
      </c>
      <c r="C13507" s="50">
        <v>11</v>
      </c>
      <c r="D13507" s="51">
        <v>7.45228</v>
      </c>
      <c r="E13507" s="42"/>
      <c r="F13507" s="49">
        <v>43413</v>
      </c>
      <c r="G13507" s="54">
        <v>11</v>
      </c>
      <c r="H13507" s="54">
        <v>21668.720168990301</v>
      </c>
      <c r="I13507" s="42"/>
      <c r="J13507" s="49">
        <v>43413</v>
      </c>
      <c r="K13507" s="54">
        <v>11</v>
      </c>
      <c r="L13507" s="54">
        <v>-8089.06</v>
      </c>
      <c r="M13507" s="42"/>
      <c r="N13507" s="49">
        <v>43413</v>
      </c>
      <c r="O13507" s="54">
        <v>11</v>
      </c>
      <c r="P13507" s="54">
        <v>9939.3497526144001</v>
      </c>
      <c r="Q13507" s="42"/>
      <c r="R13507" s="55">
        <f t="shared" si="630"/>
        <v>-0.37330584994937088</v>
      </c>
      <c r="S13507" s="55">
        <f t="shared" si="631"/>
        <v>74070.817374413236</v>
      </c>
      <c r="T13507" s="55">
        <f t="shared" si="632"/>
        <v>-3710.417407343788</v>
      </c>
    </row>
    <row r="13508" spans="2:20">
      <c r="B13508" s="49">
        <v>43413</v>
      </c>
      <c r="C13508" s="50">
        <v>12</v>
      </c>
      <c r="D13508" s="51">
        <v>5.6986800000000004</v>
      </c>
      <c r="E13508" s="42"/>
      <c r="F13508" s="49">
        <v>43413</v>
      </c>
      <c r="G13508" s="54">
        <v>12</v>
      </c>
      <c r="H13508" s="54">
        <v>23103.595117934801</v>
      </c>
      <c r="I13508" s="42"/>
      <c r="J13508" s="49">
        <v>43413</v>
      </c>
      <c r="K13508" s="54">
        <v>12</v>
      </c>
      <c r="L13508" s="54">
        <v>-8293.51</v>
      </c>
      <c r="M13508" s="42"/>
      <c r="N13508" s="49">
        <v>43413</v>
      </c>
      <c r="O13508" s="54">
        <v>12</v>
      </c>
      <c r="P13508" s="54">
        <v>10653.7984401051</v>
      </c>
      <c r="Q13508" s="42"/>
      <c r="R13508" s="55">
        <f t="shared" si="630"/>
        <v>-0.35897053933229356</v>
      </c>
      <c r="S13508" s="55">
        <f t="shared" si="631"/>
        <v>60712.588094658138</v>
      </c>
      <c r="T13508" s="55">
        <f t="shared" si="632"/>
        <v>-3824.3997719820754</v>
      </c>
    </row>
    <row r="13509" spans="2:20">
      <c r="B13509" s="49">
        <v>43413</v>
      </c>
      <c r="C13509" s="50">
        <v>13</v>
      </c>
      <c r="D13509" s="51">
        <v>5.8390300000000002</v>
      </c>
      <c r="E13509" s="42"/>
      <c r="F13509" s="49">
        <v>43413</v>
      </c>
      <c r="G13509" s="54">
        <v>13</v>
      </c>
      <c r="H13509" s="54">
        <v>25485.347099400198</v>
      </c>
      <c r="I13509" s="42"/>
      <c r="J13509" s="49">
        <v>43413</v>
      </c>
      <c r="K13509" s="54">
        <v>13</v>
      </c>
      <c r="L13509" s="54">
        <v>7805.41</v>
      </c>
      <c r="M13509" s="42"/>
      <c r="N13509" s="49">
        <v>43413</v>
      </c>
      <c r="O13509" s="54">
        <v>13</v>
      </c>
      <c r="P13509" s="54">
        <v>11781.7995786874</v>
      </c>
      <c r="Q13509" s="42"/>
      <c r="R13509" s="55">
        <f t="shared" si="630"/>
        <v>0.30627050004681716</v>
      </c>
      <c r="S13509" s="55">
        <f t="shared" si="631"/>
        <v>68794.281193943083</v>
      </c>
      <c r="T13509" s="55">
        <f t="shared" si="632"/>
        <v>3608.4176484159698</v>
      </c>
    </row>
    <row r="13510" spans="2:20">
      <c r="B13510" s="49">
        <v>43413</v>
      </c>
      <c r="C13510" s="50">
        <v>14</v>
      </c>
      <c r="D13510" s="51">
        <v>4.0257300000000003</v>
      </c>
      <c r="E13510" s="42"/>
      <c r="F13510" s="49">
        <v>43413</v>
      </c>
      <c r="G13510" s="54">
        <v>14</v>
      </c>
      <c r="H13510" s="54">
        <v>28087.3489295533</v>
      </c>
      <c r="I13510" s="42"/>
      <c r="J13510" s="49">
        <v>43413</v>
      </c>
      <c r="K13510" s="54">
        <v>14</v>
      </c>
      <c r="L13510" s="54">
        <v>-5146.16</v>
      </c>
      <c r="M13510" s="42"/>
      <c r="N13510" s="49">
        <v>43413</v>
      </c>
      <c r="O13510" s="54">
        <v>14</v>
      </c>
      <c r="P13510" s="54">
        <v>13134.6090112848</v>
      </c>
      <c r="Q13510" s="42"/>
      <c r="R13510" s="55">
        <f t="shared" si="630"/>
        <v>-0.18321985506383084</v>
      </c>
      <c r="S13510" s="55">
        <f t="shared" si="631"/>
        <v>52876.389534999558</v>
      </c>
      <c r="T13510" s="55">
        <f t="shared" si="632"/>
        <v>-2406.5211593676877</v>
      </c>
    </row>
    <row r="13511" spans="2:20">
      <c r="B13511" s="49">
        <v>43413</v>
      </c>
      <c r="C13511" s="50">
        <v>15</v>
      </c>
      <c r="D13511" s="51">
        <v>2.7717200000000002</v>
      </c>
      <c r="E13511" s="42"/>
      <c r="F13511" s="49">
        <v>43413</v>
      </c>
      <c r="G13511" s="54">
        <v>15</v>
      </c>
      <c r="H13511" s="54">
        <v>31366.502769406499</v>
      </c>
      <c r="I13511" s="42"/>
      <c r="J13511" s="49">
        <v>43413</v>
      </c>
      <c r="K13511" s="54">
        <v>15</v>
      </c>
      <c r="L13511" s="54">
        <v>-7714.5</v>
      </c>
      <c r="M13511" s="42"/>
      <c r="N13511" s="49">
        <v>43413</v>
      </c>
      <c r="O13511" s="54">
        <v>15</v>
      </c>
      <c r="P13511" s="54">
        <v>14879.572058731301</v>
      </c>
      <c r="Q13511" s="42"/>
      <c r="R13511" s="55">
        <f t="shared" si="630"/>
        <v>-0.24594708746186336</v>
      </c>
      <c r="S13511" s="55">
        <f t="shared" si="631"/>
        <v>41242.007466626725</v>
      </c>
      <c r="T13511" s="55">
        <f t="shared" si="632"/>
        <v>-3659.5874105238854</v>
      </c>
    </row>
    <row r="13512" spans="2:20">
      <c r="B13512" s="49">
        <v>43413</v>
      </c>
      <c r="C13512" s="50">
        <v>16</v>
      </c>
      <c r="D13512" s="51">
        <v>2.96759</v>
      </c>
      <c r="E13512" s="42"/>
      <c r="F13512" s="49">
        <v>43413</v>
      </c>
      <c r="G13512" s="54">
        <v>16</v>
      </c>
      <c r="H13512" s="54">
        <v>32726.513103417401</v>
      </c>
      <c r="I13512" s="42"/>
      <c r="J13512" s="49">
        <v>43413</v>
      </c>
      <c r="K13512" s="54">
        <v>16</v>
      </c>
      <c r="L13512" s="54">
        <v>-4804.6499999999996</v>
      </c>
      <c r="M13512" s="42"/>
      <c r="N13512" s="49">
        <v>43413</v>
      </c>
      <c r="O13512" s="54">
        <v>16</v>
      </c>
      <c r="P13512" s="54">
        <v>15590.5705222293</v>
      </c>
      <c r="Q13512" s="42"/>
      <c r="R13512" s="55">
        <f t="shared" si="630"/>
        <v>-0.14681215761719155</v>
      </c>
      <c r="S13512" s="55">
        <f t="shared" si="631"/>
        <v>46266.421176062446</v>
      </c>
      <c r="T13512" s="55">
        <f t="shared" si="632"/>
        <v>-2288.8852968514684</v>
      </c>
    </row>
    <row r="13513" spans="2:20">
      <c r="B13513" s="49">
        <v>43413</v>
      </c>
      <c r="C13513" s="50">
        <v>17</v>
      </c>
      <c r="D13513" s="51">
        <v>3.1672400000000001</v>
      </c>
      <c r="E13513" s="42"/>
      <c r="F13513" s="49">
        <v>43413</v>
      </c>
      <c r="G13513" s="54">
        <v>17</v>
      </c>
      <c r="H13513" s="54">
        <v>33101.9213021455</v>
      </c>
      <c r="I13513" s="42"/>
      <c r="J13513" s="49">
        <v>43413</v>
      </c>
      <c r="K13513" s="54">
        <v>17</v>
      </c>
      <c r="L13513" s="54">
        <v>1306.21</v>
      </c>
      <c r="M13513" s="42"/>
      <c r="N13513" s="49">
        <v>43413</v>
      </c>
      <c r="O13513" s="54">
        <v>17</v>
      </c>
      <c r="P13513" s="54">
        <v>15650.694052020801</v>
      </c>
      <c r="Q13513" s="42"/>
      <c r="R13513" s="55">
        <f t="shared" si="630"/>
        <v>3.9460247279221768E-2</v>
      </c>
      <c r="S13513" s="55">
        <f t="shared" si="631"/>
        <v>49569.50422932236</v>
      </c>
      <c r="T13513" s="55">
        <f t="shared" si="632"/>
        <v>617.5802573841861</v>
      </c>
    </row>
    <row r="13514" spans="2:20">
      <c r="B13514" s="49">
        <v>43413</v>
      </c>
      <c r="C13514" s="50">
        <v>18</v>
      </c>
      <c r="D13514" s="51">
        <v>3.4148000000000001</v>
      </c>
      <c r="E13514" s="42"/>
      <c r="F13514" s="49">
        <v>43413</v>
      </c>
      <c r="G13514" s="54">
        <v>18</v>
      </c>
      <c r="H13514" s="54">
        <v>32886.8619642669</v>
      </c>
      <c r="I13514" s="42"/>
      <c r="J13514" s="49">
        <v>43413</v>
      </c>
      <c r="K13514" s="54">
        <v>18</v>
      </c>
      <c r="L13514" s="54">
        <v>10656.05</v>
      </c>
      <c r="M13514" s="42"/>
      <c r="N13514" s="49">
        <v>43413</v>
      </c>
      <c r="O13514" s="54">
        <v>18</v>
      </c>
      <c r="P13514" s="54">
        <v>15522.540304939001</v>
      </c>
      <c r="Q13514" s="42"/>
      <c r="R13514" s="55">
        <f t="shared" ref="R13514:R13577" si="633">L13514/H13514</f>
        <v>0.32402148954127308</v>
      </c>
      <c r="S13514" s="55">
        <f t="shared" ref="S13514:S13577" si="634">P13514*D13514</f>
        <v>53006.370633305698</v>
      </c>
      <c r="T13514" s="55">
        <f t="shared" ref="T13514:T13577" si="635">P13514*R13514</f>
        <v>5029.6366310707826</v>
      </c>
    </row>
    <row r="13515" spans="2:20">
      <c r="B13515" s="49">
        <v>43413</v>
      </c>
      <c r="C13515" s="50">
        <v>19</v>
      </c>
      <c r="D13515" s="51">
        <v>3.6079599999999998</v>
      </c>
      <c r="E13515" s="42"/>
      <c r="F13515" s="49">
        <v>43413</v>
      </c>
      <c r="G13515" s="54">
        <v>19</v>
      </c>
      <c r="H13515" s="54">
        <v>32929.805794367603</v>
      </c>
      <c r="I13515" s="42"/>
      <c r="J13515" s="49">
        <v>43413</v>
      </c>
      <c r="K13515" s="54">
        <v>19</v>
      </c>
      <c r="L13515" s="54">
        <v>5863.18</v>
      </c>
      <c r="M13515" s="42"/>
      <c r="N13515" s="49">
        <v>43413</v>
      </c>
      <c r="O13515" s="54">
        <v>19</v>
      </c>
      <c r="P13515" s="54">
        <v>15526.408545115401</v>
      </c>
      <c r="Q13515" s="42"/>
      <c r="R13515" s="55">
        <f t="shared" si="633"/>
        <v>0.17805085267168061</v>
      </c>
      <c r="S13515" s="55">
        <f t="shared" si="634"/>
        <v>56018.660974434555</v>
      </c>
      <c r="T13515" s="55">
        <f t="shared" si="635"/>
        <v>2764.4902803866648</v>
      </c>
    </row>
    <row r="13516" spans="2:20">
      <c r="B13516" s="49">
        <v>43413</v>
      </c>
      <c r="C13516" s="50">
        <v>20</v>
      </c>
      <c r="D13516" s="51">
        <v>2.8919299999999999</v>
      </c>
      <c r="E13516" s="42"/>
      <c r="F13516" s="49">
        <v>43413</v>
      </c>
      <c r="G13516" s="54">
        <v>20</v>
      </c>
      <c r="H13516" s="54">
        <v>33030.749049927203</v>
      </c>
      <c r="I13516" s="42"/>
      <c r="J13516" s="49">
        <v>43413</v>
      </c>
      <c r="K13516" s="54">
        <v>20</v>
      </c>
      <c r="L13516" s="54">
        <v>-11070.81</v>
      </c>
      <c r="M13516" s="42"/>
      <c r="N13516" s="49">
        <v>43413</v>
      </c>
      <c r="O13516" s="54">
        <v>20</v>
      </c>
      <c r="P13516" s="54">
        <v>15563.345308788499</v>
      </c>
      <c r="Q13516" s="42"/>
      <c r="R13516" s="55">
        <f t="shared" si="633"/>
        <v>-0.33516678605338496</v>
      </c>
      <c r="S13516" s="55">
        <f t="shared" si="634"/>
        <v>45008.105198844722</v>
      </c>
      <c r="T13516" s="55">
        <f t="shared" si="635"/>
        <v>-5216.3164273856673</v>
      </c>
    </row>
    <row r="13517" spans="2:20">
      <c r="B13517" s="49">
        <v>43413</v>
      </c>
      <c r="C13517" s="50">
        <v>21</v>
      </c>
      <c r="D13517" s="51">
        <v>2.97004</v>
      </c>
      <c r="E13517" s="42"/>
      <c r="F13517" s="49">
        <v>43413</v>
      </c>
      <c r="G13517" s="54">
        <v>21</v>
      </c>
      <c r="H13517" s="54">
        <v>32998.701828578603</v>
      </c>
      <c r="I13517" s="42"/>
      <c r="J13517" s="49">
        <v>43413</v>
      </c>
      <c r="K13517" s="54">
        <v>21</v>
      </c>
      <c r="L13517" s="54">
        <v>-5139.05</v>
      </c>
      <c r="M13517" s="42"/>
      <c r="N13517" s="49">
        <v>43413</v>
      </c>
      <c r="O13517" s="54">
        <v>21</v>
      </c>
      <c r="P13517" s="54">
        <v>15614.822119141199</v>
      </c>
      <c r="Q13517" s="42"/>
      <c r="R13517" s="55">
        <f t="shared" si="633"/>
        <v>-0.15573491426106084</v>
      </c>
      <c r="S13517" s="55">
        <f t="shared" si="634"/>
        <v>46376.646286734125</v>
      </c>
      <c r="T13517" s="55">
        <f t="shared" si="635"/>
        <v>-2431.772983926171</v>
      </c>
    </row>
    <row r="13518" spans="2:20">
      <c r="B13518" s="49">
        <v>43413</v>
      </c>
      <c r="C13518" s="50">
        <v>22</v>
      </c>
      <c r="D13518" s="51">
        <v>2.6575799999999998</v>
      </c>
      <c r="E13518" s="42"/>
      <c r="F13518" s="49">
        <v>43413</v>
      </c>
      <c r="G13518" s="54">
        <v>22</v>
      </c>
      <c r="H13518" s="54">
        <v>32911.158587041602</v>
      </c>
      <c r="I13518" s="42"/>
      <c r="J13518" s="49">
        <v>43413</v>
      </c>
      <c r="K13518" s="54">
        <v>22</v>
      </c>
      <c r="L13518" s="54">
        <v>-14382.56</v>
      </c>
      <c r="M13518" s="42"/>
      <c r="N13518" s="49">
        <v>43413</v>
      </c>
      <c r="O13518" s="54">
        <v>22</v>
      </c>
      <c r="P13518" s="54">
        <v>15544.9281459757</v>
      </c>
      <c r="Q13518" s="42"/>
      <c r="R13518" s="55">
        <f t="shared" si="633"/>
        <v>-0.43701165858265989</v>
      </c>
      <c r="S13518" s="55">
        <f t="shared" si="634"/>
        <v>41311.890142182099</v>
      </c>
      <c r="T13518" s="55">
        <f t="shared" si="635"/>
        <v>-6793.3148316211127</v>
      </c>
    </row>
    <row r="13519" spans="2:20">
      <c r="B13519" s="49">
        <v>43413</v>
      </c>
      <c r="C13519" s="50">
        <v>23</v>
      </c>
      <c r="D13519" s="51">
        <v>2.3075000000000001</v>
      </c>
      <c r="E13519" s="42"/>
      <c r="F13519" s="49">
        <v>43413</v>
      </c>
      <c r="G13519" s="54">
        <v>23</v>
      </c>
      <c r="H13519" s="54">
        <v>32904.803227581302</v>
      </c>
      <c r="I13519" s="42"/>
      <c r="J13519" s="49">
        <v>43413</v>
      </c>
      <c r="K13519" s="54">
        <v>23</v>
      </c>
      <c r="L13519" s="54">
        <v>-26577.39</v>
      </c>
      <c r="M13519" s="42"/>
      <c r="N13519" s="49">
        <v>43413</v>
      </c>
      <c r="O13519" s="54">
        <v>23</v>
      </c>
      <c r="P13519" s="54">
        <v>15519.888870294701</v>
      </c>
      <c r="Q13519" s="42"/>
      <c r="R13519" s="55">
        <f t="shared" si="633"/>
        <v>-0.80770548348766391</v>
      </c>
      <c r="S13519" s="55">
        <f t="shared" si="634"/>
        <v>35812.143568205021</v>
      </c>
      <c r="T13519" s="55">
        <f t="shared" si="635"/>
        <v>-12535.499343656194</v>
      </c>
    </row>
    <row r="13520" spans="2:20">
      <c r="B13520" s="49">
        <v>43413</v>
      </c>
      <c r="C13520" s="50">
        <v>24</v>
      </c>
      <c r="D13520" s="51">
        <v>2.3488699999999998</v>
      </c>
      <c r="E13520" s="42"/>
      <c r="F13520" s="49">
        <v>43413</v>
      </c>
      <c r="G13520" s="54">
        <v>24</v>
      </c>
      <c r="H13520" s="54">
        <v>32690.738752006</v>
      </c>
      <c r="I13520" s="42"/>
      <c r="J13520" s="49">
        <v>43413</v>
      </c>
      <c r="K13520" s="54">
        <v>24</v>
      </c>
      <c r="L13520" s="54">
        <v>-23975.21</v>
      </c>
      <c r="M13520" s="42"/>
      <c r="N13520" s="49">
        <v>43413</v>
      </c>
      <c r="O13520" s="54">
        <v>24</v>
      </c>
      <c r="P13520" s="54">
        <v>15435.1742049079</v>
      </c>
      <c r="Q13520" s="42"/>
      <c r="R13520" s="55">
        <f t="shared" si="633"/>
        <v>-0.73339456112868695</v>
      </c>
      <c r="S13520" s="55">
        <f t="shared" si="634"/>
        <v>36255.21763468202</v>
      </c>
      <c r="T13520" s="55">
        <f t="shared" si="635"/>
        <v>-11320.07281195326</v>
      </c>
    </row>
    <row r="13521" spans="2:20">
      <c r="B13521" s="49">
        <v>43413</v>
      </c>
      <c r="C13521" s="50">
        <v>25</v>
      </c>
      <c r="D13521" s="51">
        <v>2.2908599999999999</v>
      </c>
      <c r="E13521" s="42"/>
      <c r="F13521" s="49">
        <v>43413</v>
      </c>
      <c r="G13521" s="54">
        <v>25</v>
      </c>
      <c r="H13521" s="54">
        <v>32590.346187719599</v>
      </c>
      <c r="I13521" s="42"/>
      <c r="J13521" s="49">
        <v>43413</v>
      </c>
      <c r="K13521" s="54">
        <v>25</v>
      </c>
      <c r="L13521" s="54">
        <v>-25338.27</v>
      </c>
      <c r="M13521" s="42"/>
      <c r="N13521" s="49">
        <v>43413</v>
      </c>
      <c r="O13521" s="54">
        <v>25</v>
      </c>
      <c r="P13521" s="54">
        <v>15328.0178183024</v>
      </c>
      <c r="Q13521" s="42"/>
      <c r="R13521" s="55">
        <f t="shared" si="633"/>
        <v>-0.77747777989384292</v>
      </c>
      <c r="S13521" s="55">
        <f t="shared" si="634"/>
        <v>35114.342899236231</v>
      </c>
      <c r="T13521" s="55">
        <f t="shared" si="635"/>
        <v>-11917.193263547017</v>
      </c>
    </row>
    <row r="13522" spans="2:20">
      <c r="B13522" s="49">
        <v>43413</v>
      </c>
      <c r="C13522" s="50">
        <v>26</v>
      </c>
      <c r="D13522" s="51">
        <v>2.4834100000000001</v>
      </c>
      <c r="E13522" s="42"/>
      <c r="F13522" s="49">
        <v>43413</v>
      </c>
      <c r="G13522" s="54">
        <v>26</v>
      </c>
      <c r="H13522" s="54">
        <v>32313.301742255098</v>
      </c>
      <c r="I13522" s="42"/>
      <c r="J13522" s="49">
        <v>43413</v>
      </c>
      <c r="K13522" s="54">
        <v>26</v>
      </c>
      <c r="L13522" s="54">
        <v>-23099.47</v>
      </c>
      <c r="M13522" s="42"/>
      <c r="N13522" s="49">
        <v>43413</v>
      </c>
      <c r="O13522" s="54">
        <v>26</v>
      </c>
      <c r="P13522" s="54">
        <v>15177.1560142658</v>
      </c>
      <c r="Q13522" s="42"/>
      <c r="R13522" s="55">
        <f t="shared" si="633"/>
        <v>-0.71485947750716983</v>
      </c>
      <c r="S13522" s="55">
        <f t="shared" si="634"/>
        <v>37691.101017387831</v>
      </c>
      <c r="T13522" s="55">
        <f t="shared" si="635"/>
        <v>-10849.53381840285</v>
      </c>
    </row>
    <row r="13523" spans="2:20">
      <c r="B13523" s="49">
        <v>43413</v>
      </c>
      <c r="C13523" s="50">
        <v>27</v>
      </c>
      <c r="D13523" s="51">
        <v>2.5831200000000001</v>
      </c>
      <c r="E13523" s="42"/>
      <c r="F13523" s="49">
        <v>43413</v>
      </c>
      <c r="G13523" s="54">
        <v>27</v>
      </c>
      <c r="H13523" s="54">
        <v>32354.684616367798</v>
      </c>
      <c r="I13523" s="42"/>
      <c r="J13523" s="49">
        <v>43413</v>
      </c>
      <c r="K13523" s="54">
        <v>27</v>
      </c>
      <c r="L13523" s="54">
        <v>-13797.24</v>
      </c>
      <c r="M13523" s="42"/>
      <c r="N13523" s="49">
        <v>43413</v>
      </c>
      <c r="O13523" s="54">
        <v>27</v>
      </c>
      <c r="P13523" s="54">
        <v>15349.802274825101</v>
      </c>
      <c r="Q13523" s="42"/>
      <c r="R13523" s="55">
        <f t="shared" si="633"/>
        <v>-0.42643716554789601</v>
      </c>
      <c r="S13523" s="55">
        <f t="shared" si="634"/>
        <v>39650.381252146217</v>
      </c>
      <c r="T13523" s="55">
        <f t="shared" si="635"/>
        <v>-6545.7261737970621</v>
      </c>
    </row>
    <row r="13524" spans="2:20">
      <c r="B13524" s="49">
        <v>43413</v>
      </c>
      <c r="C13524" s="50">
        <v>28</v>
      </c>
      <c r="D13524" s="51">
        <v>2.34415</v>
      </c>
      <c r="E13524" s="42"/>
      <c r="F13524" s="49">
        <v>43413</v>
      </c>
      <c r="G13524" s="54">
        <v>28</v>
      </c>
      <c r="H13524" s="54">
        <v>32172.658754806798</v>
      </c>
      <c r="I13524" s="42"/>
      <c r="J13524" s="49">
        <v>43413</v>
      </c>
      <c r="K13524" s="54">
        <v>28</v>
      </c>
      <c r="L13524" s="54">
        <v>-26400.93</v>
      </c>
      <c r="M13524" s="42"/>
      <c r="N13524" s="49">
        <v>43413</v>
      </c>
      <c r="O13524" s="54">
        <v>28</v>
      </c>
      <c r="P13524" s="54">
        <v>15278.521207112301</v>
      </c>
      <c r="Q13524" s="42"/>
      <c r="R13524" s="55">
        <f t="shared" si="633"/>
        <v>-0.82060143680402342</v>
      </c>
      <c r="S13524" s="55">
        <f t="shared" si="634"/>
        <v>35815.145487652298</v>
      </c>
      <c r="T13524" s="55">
        <f t="shared" si="635"/>
        <v>-12537.576454797096</v>
      </c>
    </row>
    <row r="13525" spans="2:20">
      <c r="B13525" s="49">
        <v>43413</v>
      </c>
      <c r="C13525" s="50">
        <v>29</v>
      </c>
      <c r="D13525" s="51">
        <v>2.8708100000000001</v>
      </c>
      <c r="E13525" s="42"/>
      <c r="F13525" s="49">
        <v>43413</v>
      </c>
      <c r="G13525" s="54">
        <v>29</v>
      </c>
      <c r="H13525" s="54">
        <v>32193.574063709399</v>
      </c>
      <c r="I13525" s="42"/>
      <c r="J13525" s="49">
        <v>43413</v>
      </c>
      <c r="K13525" s="54">
        <v>29</v>
      </c>
      <c r="L13525" s="54">
        <v>-14611.29</v>
      </c>
      <c r="M13525" s="42"/>
      <c r="N13525" s="49">
        <v>43413</v>
      </c>
      <c r="O13525" s="54">
        <v>29</v>
      </c>
      <c r="P13525" s="54">
        <v>15282.1359484595</v>
      </c>
      <c r="Q13525" s="42"/>
      <c r="R13525" s="55">
        <f t="shared" si="633"/>
        <v>-0.45385734342776052</v>
      </c>
      <c r="S13525" s="55">
        <f t="shared" si="634"/>
        <v>43872.108702197016</v>
      </c>
      <c r="T13525" s="55">
        <f t="shared" si="635"/>
        <v>-6935.9096234697081</v>
      </c>
    </row>
    <row r="13526" spans="2:20">
      <c r="B13526" s="49">
        <v>43413</v>
      </c>
      <c r="C13526" s="50">
        <v>30</v>
      </c>
      <c r="D13526" s="51">
        <v>2.8626100000000001</v>
      </c>
      <c r="E13526" s="42"/>
      <c r="F13526" s="49">
        <v>43413</v>
      </c>
      <c r="G13526" s="54">
        <v>30</v>
      </c>
      <c r="H13526" s="54">
        <v>32006.274240487499</v>
      </c>
      <c r="I13526" s="42"/>
      <c r="J13526" s="49">
        <v>43413</v>
      </c>
      <c r="K13526" s="54">
        <v>30</v>
      </c>
      <c r="L13526" s="54">
        <v>-16023.58</v>
      </c>
      <c r="M13526" s="42"/>
      <c r="N13526" s="49">
        <v>43413</v>
      </c>
      <c r="O13526" s="54">
        <v>30</v>
      </c>
      <c r="P13526" s="54">
        <v>15189.707413944499</v>
      </c>
      <c r="Q13526" s="42"/>
      <c r="R13526" s="55">
        <f t="shared" si="633"/>
        <v>-0.50063871475957022</v>
      </c>
      <c r="S13526" s="55">
        <f t="shared" si="634"/>
        <v>43482.208340231664</v>
      </c>
      <c r="T13526" s="55">
        <f t="shared" si="635"/>
        <v>-7604.5555972910897</v>
      </c>
    </row>
    <row r="13527" spans="2:20">
      <c r="B13527" s="49">
        <v>43413</v>
      </c>
      <c r="C13527" s="50">
        <v>31</v>
      </c>
      <c r="D13527" s="51">
        <v>2.5952099999999998</v>
      </c>
      <c r="E13527" s="42"/>
      <c r="F13527" s="49">
        <v>43413</v>
      </c>
      <c r="G13527" s="54">
        <v>31</v>
      </c>
      <c r="H13527" s="54">
        <v>32115.882870146899</v>
      </c>
      <c r="I13527" s="42"/>
      <c r="J13527" s="49">
        <v>43413</v>
      </c>
      <c r="K13527" s="54">
        <v>31</v>
      </c>
      <c r="L13527" s="54">
        <v>-25424.16</v>
      </c>
      <c r="M13527" s="42"/>
      <c r="N13527" s="49">
        <v>43413</v>
      </c>
      <c r="O13527" s="54">
        <v>31</v>
      </c>
      <c r="P13527" s="54">
        <v>15235.761589997501</v>
      </c>
      <c r="Q13527" s="42"/>
      <c r="R13527" s="55">
        <f t="shared" si="633"/>
        <v>-0.79163820913149663</v>
      </c>
      <c r="S13527" s="55">
        <f t="shared" si="634"/>
        <v>39540.000835977407</v>
      </c>
      <c r="T13527" s="55">
        <f t="shared" si="635"/>
        <v>-12061.211019860066</v>
      </c>
    </row>
    <row r="13528" spans="2:20">
      <c r="B13528" s="49">
        <v>43413</v>
      </c>
      <c r="C13528" s="50">
        <v>32</v>
      </c>
      <c r="D13528" s="51">
        <v>2.92665</v>
      </c>
      <c r="E13528" s="42"/>
      <c r="F13528" s="49">
        <v>43413</v>
      </c>
      <c r="G13528" s="54">
        <v>32</v>
      </c>
      <c r="H13528" s="54">
        <v>33004.621355663803</v>
      </c>
      <c r="I13528" s="42"/>
      <c r="J13528" s="49">
        <v>43413</v>
      </c>
      <c r="K13528" s="54">
        <v>32</v>
      </c>
      <c r="L13528" s="54">
        <v>-24759.94</v>
      </c>
      <c r="M13528" s="42"/>
      <c r="N13528" s="49">
        <v>43413</v>
      </c>
      <c r="O13528" s="54">
        <v>32</v>
      </c>
      <c r="P13528" s="54">
        <v>15714.291297002999</v>
      </c>
      <c r="Q13528" s="42"/>
      <c r="R13528" s="55">
        <f t="shared" si="633"/>
        <v>-0.75019615384107519</v>
      </c>
      <c r="S13528" s="55">
        <f t="shared" si="634"/>
        <v>45990.230624373828</v>
      </c>
      <c r="T13528" s="55">
        <f t="shared" si="635"/>
        <v>-11788.800891349931</v>
      </c>
    </row>
    <row r="13529" spans="2:20">
      <c r="B13529" s="49">
        <v>43413</v>
      </c>
      <c r="C13529" s="50">
        <v>33</v>
      </c>
      <c r="D13529" s="51">
        <v>3.7061899999999999</v>
      </c>
      <c r="E13529" s="42"/>
      <c r="F13529" s="49">
        <v>43413</v>
      </c>
      <c r="G13529" s="54">
        <v>33</v>
      </c>
      <c r="H13529" s="54">
        <v>34226.108364258202</v>
      </c>
      <c r="I13529" s="42"/>
      <c r="J13529" s="49">
        <v>43413</v>
      </c>
      <c r="K13529" s="54">
        <v>33</v>
      </c>
      <c r="L13529" s="54">
        <v>-7585.02</v>
      </c>
      <c r="M13529" s="42"/>
      <c r="N13529" s="49">
        <v>43413</v>
      </c>
      <c r="O13529" s="54">
        <v>33</v>
      </c>
      <c r="P13529" s="54">
        <v>16270.7297138011</v>
      </c>
      <c r="Q13529" s="42"/>
      <c r="R13529" s="55">
        <f t="shared" si="633"/>
        <v>-0.22161502906713521</v>
      </c>
      <c r="S13529" s="55">
        <f t="shared" si="634"/>
        <v>60302.415757992494</v>
      </c>
      <c r="T13529" s="55">
        <f t="shared" si="635"/>
        <v>-3605.838238467531</v>
      </c>
    </row>
    <row r="13530" spans="2:20">
      <c r="B13530" s="49">
        <v>43413</v>
      </c>
      <c r="C13530" s="50">
        <v>34</v>
      </c>
      <c r="D13530" s="51">
        <v>4.5839600000000003</v>
      </c>
      <c r="E13530" s="42"/>
      <c r="F13530" s="49">
        <v>43413</v>
      </c>
      <c r="G13530" s="54">
        <v>34</v>
      </c>
      <c r="H13530" s="54">
        <v>35994.137047450502</v>
      </c>
      <c r="I13530" s="42"/>
      <c r="J13530" s="49">
        <v>43413</v>
      </c>
      <c r="K13530" s="54">
        <v>34</v>
      </c>
      <c r="L13530" s="54">
        <v>11738.54</v>
      </c>
      <c r="M13530" s="42"/>
      <c r="N13530" s="49">
        <v>43413</v>
      </c>
      <c r="O13530" s="54">
        <v>34</v>
      </c>
      <c r="P13530" s="54">
        <v>17204.272767896698</v>
      </c>
      <c r="Q13530" s="42"/>
      <c r="R13530" s="55">
        <f t="shared" si="633"/>
        <v>0.32612366798863018</v>
      </c>
      <c r="S13530" s="55">
        <f t="shared" si="634"/>
        <v>78863.698197127756</v>
      </c>
      <c r="T13530" s="55">
        <f t="shared" si="635"/>
        <v>5610.7205401433748</v>
      </c>
    </row>
    <row r="13531" spans="2:20">
      <c r="B13531" s="49">
        <v>43413</v>
      </c>
      <c r="C13531" s="50">
        <v>35</v>
      </c>
      <c r="D13531" s="51">
        <v>4.84598</v>
      </c>
      <c r="E13531" s="42"/>
      <c r="F13531" s="49">
        <v>43413</v>
      </c>
      <c r="G13531" s="54">
        <v>35</v>
      </c>
      <c r="H13531" s="54">
        <v>36554.8240208149</v>
      </c>
      <c r="I13531" s="42"/>
      <c r="J13531" s="49">
        <v>43413</v>
      </c>
      <c r="K13531" s="54">
        <v>35</v>
      </c>
      <c r="L13531" s="54">
        <v>12287.4</v>
      </c>
      <c r="M13531" s="42"/>
      <c r="N13531" s="49">
        <v>43413</v>
      </c>
      <c r="O13531" s="54">
        <v>35</v>
      </c>
      <c r="P13531" s="54">
        <v>17454.375892975899</v>
      </c>
      <c r="Q13531" s="42"/>
      <c r="R13531" s="55">
        <f t="shared" si="633"/>
        <v>0.33613620990223775</v>
      </c>
      <c r="S13531" s="55">
        <f t="shared" si="634"/>
        <v>84583.556489843351</v>
      </c>
      <c r="T13531" s="55">
        <f t="shared" si="635"/>
        <v>5867.047758873905</v>
      </c>
    </row>
    <row r="13532" spans="2:20">
      <c r="B13532" s="49">
        <v>43413</v>
      </c>
      <c r="C13532" s="50">
        <v>36</v>
      </c>
      <c r="D13532" s="51">
        <v>4.7722800000000003</v>
      </c>
      <c r="E13532" s="42"/>
      <c r="F13532" s="49">
        <v>43413</v>
      </c>
      <c r="G13532" s="54">
        <v>36</v>
      </c>
      <c r="H13532" s="54">
        <v>36240.586445893401</v>
      </c>
      <c r="I13532" s="42"/>
      <c r="J13532" s="49">
        <v>43413</v>
      </c>
      <c r="K13532" s="54">
        <v>36</v>
      </c>
      <c r="L13532" s="54">
        <v>18852.099999999999</v>
      </c>
      <c r="M13532" s="42"/>
      <c r="N13532" s="49">
        <v>43413</v>
      </c>
      <c r="O13532" s="54">
        <v>36</v>
      </c>
      <c r="P13532" s="54">
        <v>17352.093205409601</v>
      </c>
      <c r="Q13532" s="42"/>
      <c r="R13532" s="55">
        <f t="shared" si="633"/>
        <v>0.52019301696858222</v>
      </c>
      <c r="S13532" s="55">
        <f t="shared" si="634"/>
        <v>82809.047362312136</v>
      </c>
      <c r="T13532" s="55">
        <f t="shared" si="635"/>
        <v>9026.4377152420566</v>
      </c>
    </row>
    <row r="13533" spans="2:20">
      <c r="B13533" s="49">
        <v>43413</v>
      </c>
      <c r="C13533" s="50">
        <v>37</v>
      </c>
      <c r="D13533" s="51">
        <v>4.1113</v>
      </c>
      <c r="E13533" s="42"/>
      <c r="F13533" s="49">
        <v>43413</v>
      </c>
      <c r="G13533" s="54">
        <v>37</v>
      </c>
      <c r="H13533" s="54">
        <v>35721.376953918501</v>
      </c>
      <c r="I13533" s="42"/>
      <c r="J13533" s="49">
        <v>43413</v>
      </c>
      <c r="K13533" s="54">
        <v>37</v>
      </c>
      <c r="L13533" s="54">
        <v>-8995.5499999999993</v>
      </c>
      <c r="M13533" s="42"/>
      <c r="N13533" s="49">
        <v>43413</v>
      </c>
      <c r="O13533" s="54">
        <v>37</v>
      </c>
      <c r="P13533" s="54">
        <v>17176.714463856199</v>
      </c>
      <c r="Q13533" s="42"/>
      <c r="R13533" s="55">
        <f t="shared" si="633"/>
        <v>-0.25182539888102551</v>
      </c>
      <c r="S13533" s="55">
        <f t="shared" si="634"/>
        <v>70618.626175251993</v>
      </c>
      <c r="T13533" s="55">
        <f t="shared" si="635"/>
        <v>-4325.5329713260671</v>
      </c>
    </row>
    <row r="13534" spans="2:20">
      <c r="B13534" s="49">
        <v>43413</v>
      </c>
      <c r="C13534" s="50">
        <v>38</v>
      </c>
      <c r="D13534" s="51">
        <v>4.0522799999999997</v>
      </c>
      <c r="E13534" s="42"/>
      <c r="F13534" s="49">
        <v>43413</v>
      </c>
      <c r="G13534" s="54">
        <v>38</v>
      </c>
      <c r="H13534" s="54">
        <v>35113.823397841297</v>
      </c>
      <c r="I13534" s="42"/>
      <c r="J13534" s="49">
        <v>43413</v>
      </c>
      <c r="K13534" s="54">
        <v>38</v>
      </c>
      <c r="L13534" s="54">
        <v>-10827.85</v>
      </c>
      <c r="M13534" s="42"/>
      <c r="N13534" s="49">
        <v>43413</v>
      </c>
      <c r="O13534" s="54">
        <v>38</v>
      </c>
      <c r="P13534" s="54">
        <v>16917.626768772901</v>
      </c>
      <c r="Q13534" s="42"/>
      <c r="R13534" s="55">
        <f t="shared" si="633"/>
        <v>-0.30836431217757015</v>
      </c>
      <c r="S13534" s="55">
        <f t="shared" si="634"/>
        <v>68554.960602563049</v>
      </c>
      <c r="T13534" s="55">
        <f t="shared" si="635"/>
        <v>-5216.7923422295044</v>
      </c>
    </row>
    <row r="13535" spans="2:20">
      <c r="B13535" s="49">
        <v>43413</v>
      </c>
      <c r="C13535" s="50">
        <v>39</v>
      </c>
      <c r="D13535" s="51">
        <v>4.3587400000000001</v>
      </c>
      <c r="E13535" s="42"/>
      <c r="F13535" s="49">
        <v>43413</v>
      </c>
      <c r="G13535" s="54">
        <v>39</v>
      </c>
      <c r="H13535" s="54">
        <v>34340.336601127798</v>
      </c>
      <c r="I13535" s="42"/>
      <c r="J13535" s="49">
        <v>43413</v>
      </c>
      <c r="K13535" s="54">
        <v>39</v>
      </c>
      <c r="L13535" s="54">
        <v>-1930</v>
      </c>
      <c r="M13535" s="42"/>
      <c r="N13535" s="49">
        <v>43413</v>
      </c>
      <c r="O13535" s="54">
        <v>39</v>
      </c>
      <c r="P13535" s="54">
        <v>16480.315873711901</v>
      </c>
      <c r="Q13535" s="42"/>
      <c r="R13535" s="55">
        <f t="shared" si="633"/>
        <v>-5.6202128197445085E-2</v>
      </c>
      <c r="S13535" s="55">
        <f t="shared" si="634"/>
        <v>71833.412011383014</v>
      </c>
      <c r="T13535" s="55">
        <f t="shared" si="635"/>
        <v>-926.22882546874541</v>
      </c>
    </row>
    <row r="13536" spans="2:20">
      <c r="B13536" s="49">
        <v>43413</v>
      </c>
      <c r="C13536" s="50">
        <v>40</v>
      </c>
      <c r="D13536" s="51">
        <v>3.9437500000000001</v>
      </c>
      <c r="E13536" s="42"/>
      <c r="F13536" s="49">
        <v>43413</v>
      </c>
      <c r="G13536" s="54">
        <v>40</v>
      </c>
      <c r="H13536" s="54">
        <v>33037.130436209998</v>
      </c>
      <c r="I13536" s="42"/>
      <c r="J13536" s="49">
        <v>43413</v>
      </c>
      <c r="K13536" s="54">
        <v>40</v>
      </c>
      <c r="L13536" s="54">
        <v>-10039.879999999999</v>
      </c>
      <c r="M13536" s="42"/>
      <c r="N13536" s="49">
        <v>43413</v>
      </c>
      <c r="O13536" s="54">
        <v>40</v>
      </c>
      <c r="P13536" s="54">
        <v>15782.264373538899</v>
      </c>
      <c r="Q13536" s="42"/>
      <c r="R13536" s="55">
        <f t="shared" si="633"/>
        <v>-0.30389685385616588</v>
      </c>
      <c r="S13536" s="55">
        <f t="shared" si="634"/>
        <v>62241.305123144033</v>
      </c>
      <c r="T13536" s="55">
        <f t="shared" si="635"/>
        <v>-4796.1804898447244</v>
      </c>
    </row>
    <row r="13537" spans="2:20">
      <c r="B13537" s="49">
        <v>43413</v>
      </c>
      <c r="C13537" s="50">
        <v>41</v>
      </c>
      <c r="D13537" s="51">
        <v>4.3017300000000001</v>
      </c>
      <c r="E13537" s="42"/>
      <c r="F13537" s="49">
        <v>43413</v>
      </c>
      <c r="G13537" s="54">
        <v>41</v>
      </c>
      <c r="H13537" s="54">
        <v>31644.998984094</v>
      </c>
      <c r="I13537" s="42"/>
      <c r="J13537" s="49">
        <v>43413</v>
      </c>
      <c r="K13537" s="54">
        <v>41</v>
      </c>
      <c r="L13537" s="54">
        <v>3142.64</v>
      </c>
      <c r="M13537" s="42"/>
      <c r="N13537" s="49">
        <v>43413</v>
      </c>
      <c r="O13537" s="54">
        <v>41</v>
      </c>
      <c r="P13537" s="54">
        <v>15052.1919247775</v>
      </c>
      <c r="Q13537" s="42"/>
      <c r="R13537" s="55">
        <f t="shared" si="633"/>
        <v>9.9309214753952504E-2</v>
      </c>
      <c r="S13537" s="55">
        <f t="shared" si="634"/>
        <v>64750.46556857312</v>
      </c>
      <c r="T13537" s="55">
        <f t="shared" si="635"/>
        <v>1494.8213603754384</v>
      </c>
    </row>
    <row r="13538" spans="2:20">
      <c r="B13538" s="49">
        <v>43413</v>
      </c>
      <c r="C13538" s="50">
        <v>42</v>
      </c>
      <c r="D13538" s="51">
        <v>4.8168499999999996</v>
      </c>
      <c r="E13538" s="42"/>
      <c r="F13538" s="49">
        <v>43413</v>
      </c>
      <c r="G13538" s="54">
        <v>42</v>
      </c>
      <c r="H13538" s="54">
        <v>30193.0074050027</v>
      </c>
      <c r="I13538" s="42"/>
      <c r="J13538" s="49">
        <v>43413</v>
      </c>
      <c r="K13538" s="54">
        <v>42</v>
      </c>
      <c r="L13538" s="54">
        <v>30562.1</v>
      </c>
      <c r="M13538" s="42"/>
      <c r="N13538" s="49">
        <v>43413</v>
      </c>
      <c r="O13538" s="54">
        <v>42</v>
      </c>
      <c r="P13538" s="54">
        <v>14217.1698431319</v>
      </c>
      <c r="Q13538" s="42"/>
      <c r="R13538" s="55">
        <f t="shared" si="633"/>
        <v>1.0122244395878279</v>
      </c>
      <c r="S13538" s="55">
        <f t="shared" si="634"/>
        <v>68481.97455888988</v>
      </c>
      <c r="T13538" s="55">
        <f t="shared" si="635"/>
        <v>14390.966776989155</v>
      </c>
    </row>
    <row r="13539" spans="2:20">
      <c r="B13539" s="49">
        <v>43413</v>
      </c>
      <c r="C13539" s="50">
        <v>43</v>
      </c>
      <c r="D13539" s="51">
        <v>4.4423399999999997</v>
      </c>
      <c r="E13539" s="42"/>
      <c r="F13539" s="49">
        <v>43413</v>
      </c>
      <c r="G13539" s="54">
        <v>43</v>
      </c>
      <c r="H13539" s="54">
        <v>28500.489712774899</v>
      </c>
      <c r="I13539" s="42"/>
      <c r="J13539" s="49">
        <v>43413</v>
      </c>
      <c r="K13539" s="54">
        <v>43</v>
      </c>
      <c r="L13539" s="54">
        <v>7199.72</v>
      </c>
      <c r="M13539" s="42"/>
      <c r="N13539" s="49">
        <v>43413</v>
      </c>
      <c r="O13539" s="54">
        <v>43</v>
      </c>
      <c r="P13539" s="54">
        <v>13337.853576006501</v>
      </c>
      <c r="Q13539" s="42"/>
      <c r="R13539" s="55">
        <f t="shared" si="633"/>
        <v>0.25261741368510021</v>
      </c>
      <c r="S13539" s="55">
        <f t="shared" si="634"/>
        <v>59251.280454836713</v>
      </c>
      <c r="T13539" s="55">
        <f t="shared" si="635"/>
        <v>3369.3740744813272</v>
      </c>
    </row>
    <row r="13540" spans="2:20">
      <c r="B13540" s="49">
        <v>43413</v>
      </c>
      <c r="C13540" s="50">
        <v>44</v>
      </c>
      <c r="D13540" s="51">
        <v>4.5573899999999998</v>
      </c>
      <c r="E13540" s="42"/>
      <c r="F13540" s="49">
        <v>43413</v>
      </c>
      <c r="G13540" s="54">
        <v>44</v>
      </c>
      <c r="H13540" s="54">
        <v>26887.037203776799</v>
      </c>
      <c r="I13540" s="42"/>
      <c r="J13540" s="49">
        <v>43413</v>
      </c>
      <c r="K13540" s="54">
        <v>44</v>
      </c>
      <c r="L13540" s="54">
        <v>-6708.75</v>
      </c>
      <c r="M13540" s="42"/>
      <c r="N13540" s="49">
        <v>43413</v>
      </c>
      <c r="O13540" s="54">
        <v>44</v>
      </c>
      <c r="P13540" s="54">
        <v>12523.853252348301</v>
      </c>
      <c r="Q13540" s="42"/>
      <c r="R13540" s="55">
        <f t="shared" si="633"/>
        <v>-0.24951614970271352</v>
      </c>
      <c r="S13540" s="55">
        <f t="shared" si="634"/>
        <v>57076.083573719618</v>
      </c>
      <c r="T13540" s="55">
        <f t="shared" si="635"/>
        <v>-3124.9036429677544</v>
      </c>
    </row>
    <row r="13541" spans="2:20">
      <c r="B13541" s="49">
        <v>43413</v>
      </c>
      <c r="C13541" s="50">
        <v>45</v>
      </c>
      <c r="D13541" s="51">
        <v>5.8942500000000004</v>
      </c>
      <c r="E13541" s="42"/>
      <c r="F13541" s="49">
        <v>43413</v>
      </c>
      <c r="G13541" s="54">
        <v>45</v>
      </c>
      <c r="H13541" s="54">
        <v>25575.788961288199</v>
      </c>
      <c r="I13541" s="42"/>
      <c r="J13541" s="49">
        <v>43413</v>
      </c>
      <c r="K13541" s="54">
        <v>45</v>
      </c>
      <c r="L13541" s="54">
        <v>-5638.09</v>
      </c>
      <c r="M13541" s="42"/>
      <c r="N13541" s="49">
        <v>43413</v>
      </c>
      <c r="O13541" s="54">
        <v>45</v>
      </c>
      <c r="P13541" s="54">
        <v>11973.413912211599</v>
      </c>
      <c r="Q13541" s="42"/>
      <c r="R13541" s="55">
        <f t="shared" si="633"/>
        <v>-0.22044637639659431</v>
      </c>
      <c r="S13541" s="55">
        <f t="shared" si="634"/>
        <v>70574.294952053227</v>
      </c>
      <c r="T13541" s="55">
        <f t="shared" si="635"/>
        <v>-2639.4957100436172</v>
      </c>
    </row>
    <row r="13542" spans="2:20">
      <c r="B13542" s="49">
        <v>43413</v>
      </c>
      <c r="C13542" s="50">
        <v>46</v>
      </c>
      <c r="D13542" s="51">
        <v>6.3891900000000001</v>
      </c>
      <c r="E13542" s="42"/>
      <c r="F13542" s="49">
        <v>43413</v>
      </c>
      <c r="G13542" s="54">
        <v>46</v>
      </c>
      <c r="H13542" s="54">
        <v>24077.553911329502</v>
      </c>
      <c r="I13542" s="42"/>
      <c r="J13542" s="49">
        <v>43413</v>
      </c>
      <c r="K13542" s="54">
        <v>46</v>
      </c>
      <c r="L13542" s="54">
        <v>4787.22</v>
      </c>
      <c r="M13542" s="42"/>
      <c r="N13542" s="49">
        <v>43413</v>
      </c>
      <c r="O13542" s="54">
        <v>46</v>
      </c>
      <c r="P13542" s="54">
        <v>11167.8759218056</v>
      </c>
      <c r="Q13542" s="42"/>
      <c r="R13542" s="55">
        <f t="shared" si="633"/>
        <v>0.19882501426971833</v>
      </c>
      <c r="S13542" s="55">
        <f t="shared" si="634"/>
        <v>71353.681160841123</v>
      </c>
      <c r="T13542" s="55">
        <f t="shared" si="635"/>
        <v>2220.4530895154421</v>
      </c>
    </row>
    <row r="13543" spans="2:20">
      <c r="B13543" s="49">
        <v>43413</v>
      </c>
      <c r="C13543" s="50">
        <v>47</v>
      </c>
      <c r="D13543" s="51">
        <v>8.6100300000000001</v>
      </c>
      <c r="E13543" s="42"/>
      <c r="F13543" s="49">
        <v>43413</v>
      </c>
      <c r="G13543" s="54">
        <v>47</v>
      </c>
      <c r="H13543" s="54">
        <v>22632.814867421101</v>
      </c>
      <c r="I13543" s="42"/>
      <c r="J13543" s="49">
        <v>43413</v>
      </c>
      <c r="K13543" s="54">
        <v>47</v>
      </c>
      <c r="L13543" s="54">
        <v>-5874.18</v>
      </c>
      <c r="M13543" s="42"/>
      <c r="N13543" s="49">
        <v>43413</v>
      </c>
      <c r="O13543" s="54">
        <v>47</v>
      </c>
      <c r="P13543" s="54">
        <v>10423.323673695701</v>
      </c>
      <c r="Q13543" s="42"/>
      <c r="R13543" s="55">
        <f t="shared" si="633"/>
        <v>-0.25954261696611203</v>
      </c>
      <c r="S13543" s="55">
        <f t="shared" si="634"/>
        <v>89745.129530230188</v>
      </c>
      <c r="T13543" s="55">
        <f t="shared" si="635"/>
        <v>-2705.296703755811</v>
      </c>
    </row>
    <row r="13544" spans="2:20">
      <c r="B13544" s="49">
        <v>43413</v>
      </c>
      <c r="C13544" s="50">
        <v>48</v>
      </c>
      <c r="D13544" s="51">
        <v>9.0657099999999993</v>
      </c>
      <c r="E13544" s="42"/>
      <c r="F13544" s="49">
        <v>43413</v>
      </c>
      <c r="G13544" s="54">
        <v>48</v>
      </c>
      <c r="H13544" s="54">
        <v>21802.046743385701</v>
      </c>
      <c r="I13544" s="42"/>
      <c r="J13544" s="49">
        <v>43413</v>
      </c>
      <c r="K13544" s="54">
        <v>48</v>
      </c>
      <c r="L13544" s="54">
        <v>-9852.7199999999993</v>
      </c>
      <c r="M13544" s="42"/>
      <c r="N13544" s="49">
        <v>43413</v>
      </c>
      <c r="O13544" s="54">
        <v>48</v>
      </c>
      <c r="P13544" s="54">
        <v>10015.5033910724</v>
      </c>
      <c r="Q13544" s="42"/>
      <c r="R13544" s="55">
        <f t="shared" si="633"/>
        <v>-0.45191720373634714</v>
      </c>
      <c r="S13544" s="55">
        <f t="shared" si="634"/>
        <v>90797.649247478956</v>
      </c>
      <c r="T13544" s="55">
        <f t="shared" si="635"/>
        <v>-4526.178286505341</v>
      </c>
    </row>
    <row r="13545" spans="2:20">
      <c r="B13545" s="49">
        <v>43414</v>
      </c>
      <c r="C13545" s="50">
        <v>1</v>
      </c>
      <c r="D13545" s="51">
        <v>8.6259599999999992</v>
      </c>
      <c r="E13545" s="42"/>
      <c r="F13545" s="49">
        <v>43414</v>
      </c>
      <c r="G13545" s="54">
        <v>1</v>
      </c>
      <c r="H13545" s="54">
        <v>21608.528567621499</v>
      </c>
      <c r="I13545" s="42"/>
      <c r="J13545" s="49">
        <v>43414</v>
      </c>
      <c r="K13545" s="54">
        <v>1</v>
      </c>
      <c r="L13545" s="54">
        <v>-9408.83</v>
      </c>
      <c r="M13545" s="42"/>
      <c r="N13545" s="49">
        <v>43414</v>
      </c>
      <c r="O13545" s="54">
        <v>1</v>
      </c>
      <c r="P13545" s="54">
        <v>9889.6169102682998</v>
      </c>
      <c r="Q13545" s="42"/>
      <c r="R13545" s="55">
        <f t="shared" si="633"/>
        <v>-0.43542205895954961</v>
      </c>
      <c r="S13545" s="55">
        <f t="shared" si="634"/>
        <v>85307.439883297935</v>
      </c>
      <c r="T13545" s="55">
        <f t="shared" si="635"/>
        <v>-4306.1573573902024</v>
      </c>
    </row>
    <row r="13546" spans="2:20">
      <c r="B13546" s="49">
        <v>43414</v>
      </c>
      <c r="C13546" s="50">
        <v>2</v>
      </c>
      <c r="D13546" s="51">
        <v>8.1030499999999996</v>
      </c>
      <c r="E13546" s="42"/>
      <c r="F13546" s="49">
        <v>43414</v>
      </c>
      <c r="G13546" s="54">
        <v>2</v>
      </c>
      <c r="H13546" s="54">
        <v>21794.7406482162</v>
      </c>
      <c r="I13546" s="42"/>
      <c r="J13546" s="49">
        <v>43414</v>
      </c>
      <c r="K13546" s="54">
        <v>2</v>
      </c>
      <c r="L13546" s="54">
        <v>-2184.2199999999998</v>
      </c>
      <c r="M13546" s="42"/>
      <c r="N13546" s="49">
        <v>43414</v>
      </c>
      <c r="O13546" s="54">
        <v>2</v>
      </c>
      <c r="P13546" s="54">
        <v>9966.8551982918998</v>
      </c>
      <c r="Q13546" s="42"/>
      <c r="R13546" s="55">
        <f t="shared" si="633"/>
        <v>-0.10021775598319717</v>
      </c>
      <c r="S13546" s="55">
        <f t="shared" si="634"/>
        <v>80761.92601451918</v>
      </c>
      <c r="T13546" s="55">
        <f t="shared" si="635"/>
        <v>-998.85586218227786</v>
      </c>
    </row>
    <row r="13547" spans="2:20">
      <c r="B13547" s="49">
        <v>43414</v>
      </c>
      <c r="C13547" s="50">
        <v>3</v>
      </c>
      <c r="D13547" s="51">
        <v>7.9459</v>
      </c>
      <c r="E13547" s="42"/>
      <c r="F13547" s="49">
        <v>43414</v>
      </c>
      <c r="G13547" s="54">
        <v>3</v>
      </c>
      <c r="H13547" s="54">
        <v>21941.8601761149</v>
      </c>
      <c r="I13547" s="42"/>
      <c r="J13547" s="49">
        <v>43414</v>
      </c>
      <c r="K13547" s="54">
        <v>3</v>
      </c>
      <c r="L13547" s="54">
        <v>4818.25</v>
      </c>
      <c r="M13547" s="42"/>
      <c r="N13547" s="49">
        <v>43414</v>
      </c>
      <c r="O13547" s="54">
        <v>3</v>
      </c>
      <c r="P13547" s="54">
        <v>10060.620421026801</v>
      </c>
      <c r="Q13547" s="42"/>
      <c r="R13547" s="55">
        <f t="shared" si="633"/>
        <v>0.21959168280750277</v>
      </c>
      <c r="S13547" s="55">
        <f t="shared" si="634"/>
        <v>79940.683803436856</v>
      </c>
      <c r="T13547" s="55">
        <f t="shared" si="635"/>
        <v>2209.2285683408022</v>
      </c>
    </row>
    <row r="13548" spans="2:20">
      <c r="B13548" s="49">
        <v>43414</v>
      </c>
      <c r="C13548" s="50">
        <v>4</v>
      </c>
      <c r="D13548" s="51">
        <v>7.3699599999999998</v>
      </c>
      <c r="E13548" s="42"/>
      <c r="F13548" s="49">
        <v>43414</v>
      </c>
      <c r="G13548" s="54">
        <v>4</v>
      </c>
      <c r="H13548" s="54">
        <v>21506.6467064182</v>
      </c>
      <c r="I13548" s="42"/>
      <c r="J13548" s="49">
        <v>43414</v>
      </c>
      <c r="K13548" s="54">
        <v>4</v>
      </c>
      <c r="L13548" s="54">
        <v>-4625.9799999999996</v>
      </c>
      <c r="M13548" s="42"/>
      <c r="N13548" s="49">
        <v>43414</v>
      </c>
      <c r="O13548" s="54">
        <v>4</v>
      </c>
      <c r="P13548" s="54">
        <v>9861.9378664032993</v>
      </c>
      <c r="Q13548" s="42"/>
      <c r="R13548" s="55">
        <f t="shared" si="633"/>
        <v>-0.21509536391926104</v>
      </c>
      <c r="S13548" s="55">
        <f t="shared" si="634"/>
        <v>72682.08759787766</v>
      </c>
      <c r="T13548" s="55">
        <f t="shared" si="635"/>
        <v>-2121.2571143231585</v>
      </c>
    </row>
    <row r="13549" spans="2:20">
      <c r="B13549" s="49">
        <v>43414</v>
      </c>
      <c r="C13549" s="50">
        <v>5</v>
      </c>
      <c r="D13549" s="51">
        <v>7.23672</v>
      </c>
      <c r="E13549" s="42"/>
      <c r="F13549" s="49">
        <v>43414</v>
      </c>
      <c r="G13549" s="54">
        <v>5</v>
      </c>
      <c r="H13549" s="54">
        <v>21257.928162165899</v>
      </c>
      <c r="I13549" s="42"/>
      <c r="J13549" s="49">
        <v>43414</v>
      </c>
      <c r="K13549" s="54">
        <v>5</v>
      </c>
      <c r="L13549" s="54">
        <v>-3503.77</v>
      </c>
      <c r="M13549" s="42"/>
      <c r="N13549" s="49">
        <v>43414</v>
      </c>
      <c r="O13549" s="54">
        <v>5</v>
      </c>
      <c r="P13549" s="54">
        <v>9736.4121707831</v>
      </c>
      <c r="Q13549" s="42"/>
      <c r="R13549" s="55">
        <f t="shared" si="633"/>
        <v>-0.1648218007545949</v>
      </c>
      <c r="S13549" s="55">
        <f t="shared" si="634"/>
        <v>70459.688684549474</v>
      </c>
      <c r="T13549" s="55">
        <f t="shared" si="635"/>
        <v>-1604.772986877425</v>
      </c>
    </row>
    <row r="13550" spans="2:20">
      <c r="B13550" s="49">
        <v>43414</v>
      </c>
      <c r="C13550" s="50">
        <v>6</v>
      </c>
      <c r="D13550" s="51">
        <v>6.97804</v>
      </c>
      <c r="E13550" s="42"/>
      <c r="F13550" s="49">
        <v>43414</v>
      </c>
      <c r="G13550" s="54">
        <v>6</v>
      </c>
      <c r="H13550" s="54">
        <v>21136.890204211999</v>
      </c>
      <c r="I13550" s="42"/>
      <c r="J13550" s="49">
        <v>43414</v>
      </c>
      <c r="K13550" s="54">
        <v>6</v>
      </c>
      <c r="L13550" s="54">
        <v>-790.37</v>
      </c>
      <c r="M13550" s="42"/>
      <c r="N13550" s="49">
        <v>43414</v>
      </c>
      <c r="O13550" s="54">
        <v>6</v>
      </c>
      <c r="P13550" s="54">
        <v>9722.1893867874005</v>
      </c>
      <c r="Q13550" s="42"/>
      <c r="R13550" s="55">
        <f t="shared" si="633"/>
        <v>-3.7392917896810624E-2</v>
      </c>
      <c r="S13550" s="55">
        <f t="shared" si="634"/>
        <v>67841.826428577959</v>
      </c>
      <c r="T13550" s="55">
        <f t="shared" si="635"/>
        <v>-363.54102951738491</v>
      </c>
    </row>
    <row r="13551" spans="2:20">
      <c r="B13551" s="49">
        <v>43414</v>
      </c>
      <c r="C13551" s="50">
        <v>7</v>
      </c>
      <c r="D13551" s="51">
        <v>6.4249299999999998</v>
      </c>
      <c r="E13551" s="42"/>
      <c r="F13551" s="49">
        <v>43414</v>
      </c>
      <c r="G13551" s="54">
        <v>7</v>
      </c>
      <c r="H13551" s="54">
        <v>21076.826568124801</v>
      </c>
      <c r="I13551" s="42"/>
      <c r="J13551" s="49">
        <v>43414</v>
      </c>
      <c r="K13551" s="54">
        <v>7</v>
      </c>
      <c r="L13551" s="54">
        <v>4695.4399999999996</v>
      </c>
      <c r="M13551" s="42"/>
      <c r="N13551" s="49">
        <v>43414</v>
      </c>
      <c r="O13551" s="54">
        <v>7</v>
      </c>
      <c r="P13551" s="54">
        <v>9856.1279846033995</v>
      </c>
      <c r="Q13551" s="42"/>
      <c r="R13551" s="55">
        <f t="shared" si="633"/>
        <v>0.22277737043683191</v>
      </c>
      <c r="S13551" s="55">
        <f t="shared" si="634"/>
        <v>63324.932372117917</v>
      </c>
      <c r="T13551" s="55">
        <f t="shared" si="635"/>
        <v>2195.7222750988171</v>
      </c>
    </row>
    <row r="13552" spans="2:20">
      <c r="B13552" s="49">
        <v>43414</v>
      </c>
      <c r="C13552" s="50">
        <v>8</v>
      </c>
      <c r="D13552" s="51">
        <v>6.3178200000000002</v>
      </c>
      <c r="E13552" s="42"/>
      <c r="F13552" s="49">
        <v>43414</v>
      </c>
      <c r="G13552" s="54">
        <v>8</v>
      </c>
      <c r="H13552" s="54">
        <v>20777.1564703433</v>
      </c>
      <c r="I13552" s="42"/>
      <c r="J13552" s="49">
        <v>43414</v>
      </c>
      <c r="K13552" s="54">
        <v>8</v>
      </c>
      <c r="L13552" s="54">
        <v>-2233.9899999999998</v>
      </c>
      <c r="M13552" s="42"/>
      <c r="N13552" s="49">
        <v>43414</v>
      </c>
      <c r="O13552" s="54">
        <v>8</v>
      </c>
      <c r="P13552" s="54">
        <v>9764.2338915967994</v>
      </c>
      <c r="Q13552" s="42"/>
      <c r="R13552" s="55">
        <f t="shared" si="633"/>
        <v>-0.10752145045395077</v>
      </c>
      <c r="S13552" s="55">
        <f t="shared" si="634"/>
        <v>61688.672165008094</v>
      </c>
      <c r="T13552" s="55">
        <f t="shared" si="635"/>
        <v>-1049.8645905961123</v>
      </c>
    </row>
    <row r="13553" spans="2:20">
      <c r="B13553" s="49">
        <v>43414</v>
      </c>
      <c r="C13553" s="50">
        <v>9</v>
      </c>
      <c r="D13553" s="51">
        <v>6.9045800000000002</v>
      </c>
      <c r="E13553" s="42"/>
      <c r="F13553" s="49">
        <v>43414</v>
      </c>
      <c r="G13553" s="54">
        <v>9</v>
      </c>
      <c r="H13553" s="54">
        <v>20420.828401388499</v>
      </c>
      <c r="I13553" s="42"/>
      <c r="J13553" s="49">
        <v>43414</v>
      </c>
      <c r="K13553" s="54">
        <v>9</v>
      </c>
      <c r="L13553" s="54">
        <v>-1203.9000000000001</v>
      </c>
      <c r="M13553" s="42"/>
      <c r="N13553" s="49">
        <v>43414</v>
      </c>
      <c r="O13553" s="54">
        <v>9</v>
      </c>
      <c r="P13553" s="54">
        <v>9616.7105203435003</v>
      </c>
      <c r="Q13553" s="42"/>
      <c r="R13553" s="55">
        <f t="shared" si="633"/>
        <v>-5.895451332024032E-2</v>
      </c>
      <c r="S13553" s="55">
        <f t="shared" si="634"/>
        <v>66399.347124553329</v>
      </c>
      <c r="T13553" s="55">
        <f t="shared" si="635"/>
        <v>-566.94848846848606</v>
      </c>
    </row>
    <row r="13554" spans="2:20">
      <c r="B13554" s="49">
        <v>43414</v>
      </c>
      <c r="C13554" s="50">
        <v>10</v>
      </c>
      <c r="D13554" s="51">
        <v>6.8585799999999999</v>
      </c>
      <c r="E13554" s="42"/>
      <c r="F13554" s="49">
        <v>43414</v>
      </c>
      <c r="G13554" s="54">
        <v>10</v>
      </c>
      <c r="H13554" s="54">
        <v>20569.909767478501</v>
      </c>
      <c r="I13554" s="42"/>
      <c r="J13554" s="49">
        <v>43414</v>
      </c>
      <c r="K13554" s="54">
        <v>10</v>
      </c>
      <c r="L13554" s="54">
        <v>10497.29</v>
      </c>
      <c r="M13554" s="42"/>
      <c r="N13554" s="49">
        <v>43414</v>
      </c>
      <c r="O13554" s="54">
        <v>10</v>
      </c>
      <c r="P13554" s="54">
        <v>9722.1373673425005</v>
      </c>
      <c r="Q13554" s="42"/>
      <c r="R13554" s="55">
        <f t="shared" si="633"/>
        <v>0.51032260805521168</v>
      </c>
      <c r="S13554" s="55">
        <f t="shared" si="634"/>
        <v>66680.05690490792</v>
      </c>
      <c r="T13554" s="55">
        <f t="shared" si="635"/>
        <v>4961.4264971732546</v>
      </c>
    </row>
    <row r="13555" spans="2:20">
      <c r="B13555" s="49">
        <v>43414</v>
      </c>
      <c r="C13555" s="50">
        <v>11</v>
      </c>
      <c r="D13555" s="51">
        <v>6.2066100000000004</v>
      </c>
      <c r="E13555" s="42"/>
      <c r="F13555" s="49">
        <v>43414</v>
      </c>
      <c r="G13555" s="54">
        <v>11</v>
      </c>
      <c r="H13555" s="54">
        <v>20659.839686739298</v>
      </c>
      <c r="I13555" s="42"/>
      <c r="J13555" s="49">
        <v>43414</v>
      </c>
      <c r="K13555" s="54">
        <v>11</v>
      </c>
      <c r="L13555" s="54">
        <v>-1412.57</v>
      </c>
      <c r="M13555" s="42"/>
      <c r="N13555" s="49">
        <v>43414</v>
      </c>
      <c r="O13555" s="54">
        <v>11</v>
      </c>
      <c r="P13555" s="54">
        <v>9724.6264357146993</v>
      </c>
      <c r="Q13555" s="42"/>
      <c r="R13555" s="55">
        <f t="shared" si="633"/>
        <v>-6.8372747389064709E-2</v>
      </c>
      <c r="S13555" s="55">
        <f t="shared" si="634"/>
        <v>60356.963682171212</v>
      </c>
      <c r="T13555" s="55">
        <f t="shared" si="635"/>
        <v>-664.89942674214183</v>
      </c>
    </row>
    <row r="13556" spans="2:20">
      <c r="B13556" s="49">
        <v>43414</v>
      </c>
      <c r="C13556" s="50">
        <v>12</v>
      </c>
      <c r="D13556" s="51">
        <v>6.3062199999999997</v>
      </c>
      <c r="E13556" s="42"/>
      <c r="F13556" s="49">
        <v>43414</v>
      </c>
      <c r="G13556" s="54">
        <v>12</v>
      </c>
      <c r="H13556" s="54">
        <v>20984.257985935699</v>
      </c>
      <c r="I13556" s="42"/>
      <c r="J13556" s="49">
        <v>43414</v>
      </c>
      <c r="K13556" s="54">
        <v>12</v>
      </c>
      <c r="L13556" s="54">
        <v>10215.85</v>
      </c>
      <c r="M13556" s="42"/>
      <c r="N13556" s="49">
        <v>43414</v>
      </c>
      <c r="O13556" s="54">
        <v>12</v>
      </c>
      <c r="P13556" s="54">
        <v>9924.2052166123995</v>
      </c>
      <c r="Q13556" s="42"/>
      <c r="R13556" s="55">
        <f t="shared" si="633"/>
        <v>0.48683398797550909</v>
      </c>
      <c r="S13556" s="55">
        <f t="shared" si="634"/>
        <v>62584.221421105445</v>
      </c>
      <c r="T13556" s="55">
        <f t="shared" si="635"/>
        <v>4831.4404030907654</v>
      </c>
    </row>
    <row r="13557" spans="2:20">
      <c r="B13557" s="49">
        <v>43414</v>
      </c>
      <c r="C13557" s="50">
        <v>13</v>
      </c>
      <c r="D13557" s="51">
        <v>6.1518199999999998</v>
      </c>
      <c r="E13557" s="42"/>
      <c r="F13557" s="49">
        <v>43414</v>
      </c>
      <c r="G13557" s="54">
        <v>13</v>
      </c>
      <c r="H13557" s="54">
        <v>21827.475271077001</v>
      </c>
      <c r="I13557" s="42"/>
      <c r="J13557" s="49">
        <v>43414</v>
      </c>
      <c r="K13557" s="54">
        <v>13</v>
      </c>
      <c r="L13557" s="54">
        <v>12834.6</v>
      </c>
      <c r="M13557" s="42"/>
      <c r="N13557" s="49">
        <v>43414</v>
      </c>
      <c r="O13557" s="54">
        <v>13</v>
      </c>
      <c r="P13557" s="54">
        <v>10283.298248722</v>
      </c>
      <c r="Q13557" s="42"/>
      <c r="R13557" s="55">
        <f t="shared" si="633"/>
        <v>0.58800204057529193</v>
      </c>
      <c r="S13557" s="55">
        <f t="shared" si="634"/>
        <v>63260.999832452973</v>
      </c>
      <c r="T13557" s="55">
        <f t="shared" si="635"/>
        <v>6046.6003540928614</v>
      </c>
    </row>
    <row r="13558" spans="2:20">
      <c r="B13558" s="49">
        <v>43414</v>
      </c>
      <c r="C13558" s="50">
        <v>14</v>
      </c>
      <c r="D13558" s="51">
        <v>5.7295499999999997</v>
      </c>
      <c r="E13558" s="42"/>
      <c r="F13558" s="49">
        <v>43414</v>
      </c>
      <c r="G13558" s="54">
        <v>14</v>
      </c>
      <c r="H13558" s="54">
        <v>22811.965861240998</v>
      </c>
      <c r="I13558" s="42"/>
      <c r="J13558" s="49">
        <v>43414</v>
      </c>
      <c r="K13558" s="54">
        <v>14</v>
      </c>
      <c r="L13558" s="54">
        <v>15975.22</v>
      </c>
      <c r="M13558" s="42"/>
      <c r="N13558" s="49">
        <v>43414</v>
      </c>
      <c r="O13558" s="54">
        <v>14</v>
      </c>
      <c r="P13558" s="54">
        <v>10919.2805741227</v>
      </c>
      <c r="Q13558" s="42"/>
      <c r="R13558" s="55">
        <f t="shared" si="633"/>
        <v>0.70030001347419724</v>
      </c>
      <c r="S13558" s="55">
        <f t="shared" si="634"/>
        <v>62562.564013464711</v>
      </c>
      <c r="T13558" s="55">
        <f t="shared" si="635"/>
        <v>7646.7723331866673</v>
      </c>
    </row>
    <row r="13559" spans="2:20">
      <c r="B13559" s="49">
        <v>43414</v>
      </c>
      <c r="C13559" s="50">
        <v>15</v>
      </c>
      <c r="D13559" s="51">
        <v>3.5187300000000001</v>
      </c>
      <c r="E13559" s="42"/>
      <c r="F13559" s="49">
        <v>43414</v>
      </c>
      <c r="G13559" s="54">
        <v>15</v>
      </c>
      <c r="H13559" s="54">
        <v>24249.386046396099</v>
      </c>
      <c r="I13559" s="42"/>
      <c r="J13559" s="49">
        <v>43414</v>
      </c>
      <c r="K13559" s="54">
        <v>15</v>
      </c>
      <c r="L13559" s="54">
        <v>-2382.8200000000002</v>
      </c>
      <c r="M13559" s="42"/>
      <c r="N13559" s="49">
        <v>43414</v>
      </c>
      <c r="O13559" s="54">
        <v>15</v>
      </c>
      <c r="P13559" s="54">
        <v>11609.0538334174</v>
      </c>
      <c r="Q13559" s="42"/>
      <c r="R13559" s="55">
        <f t="shared" si="633"/>
        <v>-9.8263106350031923E-2</v>
      </c>
      <c r="S13559" s="55">
        <f t="shared" si="634"/>
        <v>40849.125995260809</v>
      </c>
      <c r="T13559" s="55">
        <f t="shared" si="635"/>
        <v>-1140.7416914563398</v>
      </c>
    </row>
    <row r="13560" spans="2:20">
      <c r="B13560" s="49">
        <v>43414</v>
      </c>
      <c r="C13560" s="50">
        <v>16</v>
      </c>
      <c r="D13560" s="51">
        <v>4.2772199999999998</v>
      </c>
      <c r="E13560" s="42"/>
      <c r="F13560" s="49">
        <v>43414</v>
      </c>
      <c r="G13560" s="54">
        <v>16</v>
      </c>
      <c r="H13560" s="54">
        <v>25307.8123451752</v>
      </c>
      <c r="I13560" s="42"/>
      <c r="J13560" s="49">
        <v>43414</v>
      </c>
      <c r="K13560" s="54">
        <v>16</v>
      </c>
      <c r="L13560" s="54">
        <v>22580.16</v>
      </c>
      <c r="M13560" s="42"/>
      <c r="N13560" s="49">
        <v>43414</v>
      </c>
      <c r="O13560" s="54">
        <v>16</v>
      </c>
      <c r="P13560" s="54">
        <v>12229.7732846448</v>
      </c>
      <c r="Q13560" s="42"/>
      <c r="R13560" s="55">
        <f t="shared" si="633"/>
        <v>0.8922209352601268</v>
      </c>
      <c r="S13560" s="55">
        <f t="shared" si="634"/>
        <v>52309.430888548428</v>
      </c>
      <c r="T13560" s="55">
        <f t="shared" si="635"/>
        <v>10911.659758045096</v>
      </c>
    </row>
    <row r="13561" spans="2:20">
      <c r="B13561" s="49">
        <v>43414</v>
      </c>
      <c r="C13561" s="50">
        <v>17</v>
      </c>
      <c r="D13561" s="51">
        <v>4.1848900000000002</v>
      </c>
      <c r="E13561" s="42"/>
      <c r="F13561" s="49">
        <v>43414</v>
      </c>
      <c r="G13561" s="54">
        <v>17</v>
      </c>
      <c r="H13561" s="54">
        <v>26575.209516424002</v>
      </c>
      <c r="I13561" s="42"/>
      <c r="J13561" s="49">
        <v>43414</v>
      </c>
      <c r="K13561" s="54">
        <v>17</v>
      </c>
      <c r="L13561" s="54">
        <v>58059.63</v>
      </c>
      <c r="M13561" s="42"/>
      <c r="N13561" s="49">
        <v>43414</v>
      </c>
      <c r="O13561" s="54">
        <v>17</v>
      </c>
      <c r="P13561" s="54">
        <v>12832.0118568323</v>
      </c>
      <c r="Q13561" s="42"/>
      <c r="R13561" s="55">
        <f t="shared" si="633"/>
        <v>2.1847289656970723</v>
      </c>
      <c r="S13561" s="55">
        <f t="shared" si="634"/>
        <v>53700.558099538925</v>
      </c>
      <c r="T13561" s="55">
        <f t="shared" si="635"/>
        <v>28034.467991789799</v>
      </c>
    </row>
    <row r="13562" spans="2:20">
      <c r="B13562" s="49">
        <v>43414</v>
      </c>
      <c r="C13562" s="50">
        <v>18</v>
      </c>
      <c r="D13562" s="51">
        <v>3.8652000000000002</v>
      </c>
      <c r="E13562" s="42"/>
      <c r="F13562" s="49">
        <v>43414</v>
      </c>
      <c r="G13562" s="54">
        <v>18</v>
      </c>
      <c r="H13562" s="54">
        <v>27150.812004363001</v>
      </c>
      <c r="I13562" s="42"/>
      <c r="J13562" s="49">
        <v>43414</v>
      </c>
      <c r="K13562" s="54">
        <v>18</v>
      </c>
      <c r="L13562" s="54">
        <v>19958.759999999998</v>
      </c>
      <c r="M13562" s="42"/>
      <c r="N13562" s="49">
        <v>43414</v>
      </c>
      <c r="O13562" s="54">
        <v>18</v>
      </c>
      <c r="P13562" s="54">
        <v>13183.1745854648</v>
      </c>
      <c r="Q13562" s="42"/>
      <c r="R13562" s="55">
        <f t="shared" si="633"/>
        <v>0.73510729612037851</v>
      </c>
      <c r="S13562" s="55">
        <f t="shared" si="634"/>
        <v>50955.606407738545</v>
      </c>
      <c r="T13562" s="55">
        <f t="shared" si="635"/>
        <v>9691.0478238039213</v>
      </c>
    </row>
    <row r="13563" spans="2:20">
      <c r="B13563" s="49">
        <v>43414</v>
      </c>
      <c r="C13563" s="50">
        <v>19</v>
      </c>
      <c r="D13563" s="51">
        <v>2.9689199999999998</v>
      </c>
      <c r="E13563" s="42"/>
      <c r="F13563" s="49">
        <v>43414</v>
      </c>
      <c r="G13563" s="54">
        <v>19</v>
      </c>
      <c r="H13563" s="54">
        <v>27900.378051539901</v>
      </c>
      <c r="I13563" s="42"/>
      <c r="J13563" s="49">
        <v>43414</v>
      </c>
      <c r="K13563" s="54">
        <v>19</v>
      </c>
      <c r="L13563" s="54">
        <v>1528.62</v>
      </c>
      <c r="M13563" s="42"/>
      <c r="N13563" s="49">
        <v>43414</v>
      </c>
      <c r="O13563" s="54">
        <v>19</v>
      </c>
      <c r="P13563" s="54">
        <v>13674.9288128393</v>
      </c>
      <c r="Q13563" s="42"/>
      <c r="R13563" s="55">
        <f t="shared" si="633"/>
        <v>5.4788504914743658E-2</v>
      </c>
      <c r="S13563" s="55">
        <f t="shared" si="634"/>
        <v>40599.769651014853</v>
      </c>
      <c r="T13563" s="55">
        <f t="shared" si="635"/>
        <v>749.22890447101565</v>
      </c>
    </row>
    <row r="13564" spans="2:20">
      <c r="B13564" s="49">
        <v>43414</v>
      </c>
      <c r="C13564" s="50">
        <v>20</v>
      </c>
      <c r="D13564" s="51">
        <v>2.5919300000000001</v>
      </c>
      <c r="E13564" s="42"/>
      <c r="F13564" s="49">
        <v>43414</v>
      </c>
      <c r="G13564" s="54">
        <v>20</v>
      </c>
      <c r="H13564" s="54">
        <v>28311.097590365702</v>
      </c>
      <c r="I13564" s="42"/>
      <c r="J13564" s="49">
        <v>43414</v>
      </c>
      <c r="K13564" s="54">
        <v>20</v>
      </c>
      <c r="L13564" s="54">
        <v>-4891.88</v>
      </c>
      <c r="M13564" s="42"/>
      <c r="N13564" s="49">
        <v>43414</v>
      </c>
      <c r="O13564" s="54">
        <v>20</v>
      </c>
      <c r="P13564" s="54">
        <v>13881.673256772199</v>
      </c>
      <c r="Q13564" s="42"/>
      <c r="R13564" s="55">
        <f t="shared" si="633"/>
        <v>-0.17279019241079202</v>
      </c>
      <c r="S13564" s="55">
        <f t="shared" si="634"/>
        <v>35980.325364425567</v>
      </c>
      <c r="T13564" s="55">
        <f t="shared" si="635"/>
        <v>-2398.6169930214141</v>
      </c>
    </row>
    <row r="13565" spans="2:20">
      <c r="B13565" s="49">
        <v>43414</v>
      </c>
      <c r="C13565" s="50">
        <v>21</v>
      </c>
      <c r="D13565" s="51">
        <v>2.2970899999999999</v>
      </c>
      <c r="E13565" s="42"/>
      <c r="F13565" s="49">
        <v>43414</v>
      </c>
      <c r="G13565" s="54">
        <v>21</v>
      </c>
      <c r="H13565" s="54">
        <v>28666.119627013901</v>
      </c>
      <c r="I13565" s="42"/>
      <c r="J13565" s="49">
        <v>43414</v>
      </c>
      <c r="K13565" s="54">
        <v>21</v>
      </c>
      <c r="L13565" s="54">
        <v>-10098.36</v>
      </c>
      <c r="M13565" s="42"/>
      <c r="N13565" s="49">
        <v>43414</v>
      </c>
      <c r="O13565" s="54">
        <v>21</v>
      </c>
      <c r="P13565" s="54">
        <v>14101.2585973449</v>
      </c>
      <c r="Q13565" s="42"/>
      <c r="R13565" s="55">
        <f t="shared" si="633"/>
        <v>-0.3522750944806522</v>
      </c>
      <c r="S13565" s="55">
        <f t="shared" si="634"/>
        <v>32391.860111374994</v>
      </c>
      <c r="T13565" s="55">
        <f t="shared" si="635"/>
        <v>-4967.5222046757835</v>
      </c>
    </row>
    <row r="13566" spans="2:20">
      <c r="B13566" s="49">
        <v>43414</v>
      </c>
      <c r="C13566" s="50">
        <v>22</v>
      </c>
      <c r="D13566" s="51">
        <v>1.8812599999999999</v>
      </c>
      <c r="E13566" s="42"/>
      <c r="F13566" s="49">
        <v>43414</v>
      </c>
      <c r="G13566" s="54">
        <v>22</v>
      </c>
      <c r="H13566" s="54">
        <v>28564.243797934902</v>
      </c>
      <c r="I13566" s="42"/>
      <c r="J13566" s="49">
        <v>43414</v>
      </c>
      <c r="K13566" s="54">
        <v>22</v>
      </c>
      <c r="L13566" s="54">
        <v>-23467.81</v>
      </c>
      <c r="M13566" s="42"/>
      <c r="N13566" s="49">
        <v>43414</v>
      </c>
      <c r="O13566" s="54">
        <v>22</v>
      </c>
      <c r="P13566" s="54">
        <v>13993.2767339396</v>
      </c>
      <c r="Q13566" s="42"/>
      <c r="R13566" s="55">
        <f t="shared" si="633"/>
        <v>-0.82157995030474584</v>
      </c>
      <c r="S13566" s="55">
        <f t="shared" si="634"/>
        <v>26324.99178849121</v>
      </c>
      <c r="T13566" s="55">
        <f t="shared" si="635"/>
        <v>-11496.595603670652</v>
      </c>
    </row>
    <row r="13567" spans="2:20">
      <c r="B13567" s="49">
        <v>43414</v>
      </c>
      <c r="C13567" s="50">
        <v>23</v>
      </c>
      <c r="D13567" s="51">
        <v>1.7355</v>
      </c>
      <c r="E13567" s="42"/>
      <c r="F13567" s="49">
        <v>43414</v>
      </c>
      <c r="G13567" s="54">
        <v>23</v>
      </c>
      <c r="H13567" s="54">
        <v>28588.272656340901</v>
      </c>
      <c r="I13567" s="42"/>
      <c r="J13567" s="49">
        <v>43414</v>
      </c>
      <c r="K13567" s="54">
        <v>23</v>
      </c>
      <c r="L13567" s="54">
        <v>-24693.51</v>
      </c>
      <c r="M13567" s="42"/>
      <c r="N13567" s="49">
        <v>43414</v>
      </c>
      <c r="O13567" s="54">
        <v>23</v>
      </c>
      <c r="P13567" s="54">
        <v>14006.306793723799</v>
      </c>
      <c r="Q13567" s="42"/>
      <c r="R13567" s="55">
        <f t="shared" si="633"/>
        <v>-0.86376362422592745</v>
      </c>
      <c r="S13567" s="55">
        <f t="shared" si="634"/>
        <v>24307.945440507654</v>
      </c>
      <c r="T13567" s="55">
        <f t="shared" si="635"/>
        <v>-12098.138318167099</v>
      </c>
    </row>
    <row r="13568" spans="2:20">
      <c r="B13568" s="49">
        <v>43414</v>
      </c>
      <c r="C13568" s="50">
        <v>24</v>
      </c>
      <c r="D13568" s="51">
        <v>1.8289299999999999</v>
      </c>
      <c r="E13568" s="42"/>
      <c r="F13568" s="49">
        <v>43414</v>
      </c>
      <c r="G13568" s="54">
        <v>24</v>
      </c>
      <c r="H13568" s="54">
        <v>28615.248167468599</v>
      </c>
      <c r="I13568" s="42"/>
      <c r="J13568" s="49">
        <v>43414</v>
      </c>
      <c r="K13568" s="54">
        <v>24</v>
      </c>
      <c r="L13568" s="54">
        <v>-22670.38</v>
      </c>
      <c r="M13568" s="42"/>
      <c r="N13568" s="49">
        <v>43414</v>
      </c>
      <c r="O13568" s="54">
        <v>24</v>
      </c>
      <c r="P13568" s="54">
        <v>13995.948953712599</v>
      </c>
      <c r="Q13568" s="42"/>
      <c r="R13568" s="55">
        <f t="shared" si="633"/>
        <v>-0.79224824007547645</v>
      </c>
      <c r="S13568" s="55">
        <f t="shared" si="634"/>
        <v>25597.610919913583</v>
      </c>
      <c r="T13568" s="55">
        <f t="shared" si="635"/>
        <v>-11088.265926765012</v>
      </c>
    </row>
    <row r="13569" spans="2:20">
      <c r="B13569" s="49">
        <v>43414</v>
      </c>
      <c r="C13569" s="50">
        <v>25</v>
      </c>
      <c r="D13569" s="51">
        <v>2.7411400000000001</v>
      </c>
      <c r="E13569" s="42"/>
      <c r="F13569" s="49">
        <v>43414</v>
      </c>
      <c r="G13569" s="54">
        <v>25</v>
      </c>
      <c r="H13569" s="54">
        <v>28856.501224740401</v>
      </c>
      <c r="I13569" s="42"/>
      <c r="J13569" s="49">
        <v>43414</v>
      </c>
      <c r="K13569" s="54">
        <v>25</v>
      </c>
      <c r="L13569" s="54">
        <v>-2940.37</v>
      </c>
      <c r="M13569" s="42"/>
      <c r="N13569" s="49">
        <v>43414</v>
      </c>
      <c r="O13569" s="54">
        <v>25</v>
      </c>
      <c r="P13569" s="54">
        <v>14066.777859206401</v>
      </c>
      <c r="Q13569" s="42"/>
      <c r="R13569" s="55">
        <f t="shared" si="633"/>
        <v>-0.10189627554289378</v>
      </c>
      <c r="S13569" s="55">
        <f t="shared" si="634"/>
        <v>38559.007460985034</v>
      </c>
      <c r="T13569" s="55">
        <f t="shared" si="635"/>
        <v>-1433.3522727423729</v>
      </c>
    </row>
    <row r="13570" spans="2:20">
      <c r="B13570" s="49">
        <v>43414</v>
      </c>
      <c r="C13570" s="50">
        <v>26</v>
      </c>
      <c r="D13570" s="51">
        <v>2.2416499999999999</v>
      </c>
      <c r="E13570" s="42"/>
      <c r="F13570" s="49">
        <v>43414</v>
      </c>
      <c r="G13570" s="54">
        <v>26</v>
      </c>
      <c r="H13570" s="54">
        <v>28937.825395549</v>
      </c>
      <c r="I13570" s="42"/>
      <c r="J13570" s="49">
        <v>43414</v>
      </c>
      <c r="K13570" s="54">
        <v>26</v>
      </c>
      <c r="L13570" s="54">
        <v>-8697.16</v>
      </c>
      <c r="M13570" s="42"/>
      <c r="N13570" s="49">
        <v>43414</v>
      </c>
      <c r="O13570" s="54">
        <v>26</v>
      </c>
      <c r="P13570" s="54">
        <v>14129.522501691201</v>
      </c>
      <c r="Q13570" s="42"/>
      <c r="R13570" s="55">
        <f t="shared" si="633"/>
        <v>-0.30054642603993775</v>
      </c>
      <c r="S13570" s="55">
        <f t="shared" si="634"/>
        <v>31673.444115916078</v>
      </c>
      <c r="T13570" s="55">
        <f t="shared" si="635"/>
        <v>-4246.577489534171</v>
      </c>
    </row>
    <row r="13571" spans="2:20">
      <c r="B13571" s="49">
        <v>43414</v>
      </c>
      <c r="C13571" s="50">
        <v>27</v>
      </c>
      <c r="D13571" s="51">
        <v>1.62046</v>
      </c>
      <c r="E13571" s="42"/>
      <c r="F13571" s="49">
        <v>43414</v>
      </c>
      <c r="G13571" s="54">
        <v>27</v>
      </c>
      <c r="H13571" s="54">
        <v>28974.712519421599</v>
      </c>
      <c r="I13571" s="42"/>
      <c r="J13571" s="49">
        <v>43414</v>
      </c>
      <c r="K13571" s="54">
        <v>27</v>
      </c>
      <c r="L13571" s="54">
        <v>-17766.990000000002</v>
      </c>
      <c r="M13571" s="42"/>
      <c r="N13571" s="49">
        <v>43414</v>
      </c>
      <c r="O13571" s="54">
        <v>27</v>
      </c>
      <c r="P13571" s="54">
        <v>14128.612090234101</v>
      </c>
      <c r="Q13571" s="42"/>
      <c r="R13571" s="55">
        <f t="shared" si="633"/>
        <v>-0.613189517862891</v>
      </c>
      <c r="S13571" s="55">
        <f t="shared" si="634"/>
        <v>22894.850747740751</v>
      </c>
      <c r="T13571" s="55">
        <f t="shared" si="635"/>
        <v>-8663.5168356824615</v>
      </c>
    </row>
    <row r="13572" spans="2:20">
      <c r="B13572" s="49">
        <v>43414</v>
      </c>
      <c r="C13572" s="50">
        <v>28</v>
      </c>
      <c r="D13572" s="51">
        <v>1.55477</v>
      </c>
      <c r="E13572" s="42"/>
      <c r="F13572" s="49">
        <v>43414</v>
      </c>
      <c r="G13572" s="54">
        <v>28</v>
      </c>
      <c r="H13572" s="54">
        <v>28965.4337980276</v>
      </c>
      <c r="I13572" s="42"/>
      <c r="J13572" s="49">
        <v>43414</v>
      </c>
      <c r="K13572" s="54">
        <v>28</v>
      </c>
      <c r="L13572" s="54">
        <v>-19888.03</v>
      </c>
      <c r="M13572" s="42"/>
      <c r="N13572" s="49">
        <v>43414</v>
      </c>
      <c r="O13572" s="54">
        <v>28</v>
      </c>
      <c r="P13572" s="54">
        <v>14126.449409987999</v>
      </c>
      <c r="Q13572" s="42"/>
      <c r="R13572" s="55">
        <f t="shared" si="633"/>
        <v>-0.68661253750510975</v>
      </c>
      <c r="S13572" s="55">
        <f t="shared" si="634"/>
        <v>21963.379749167041</v>
      </c>
      <c r="T13572" s="55">
        <f t="shared" si="635"/>
        <v>-9699.3972753294202</v>
      </c>
    </row>
    <row r="13573" spans="2:20">
      <c r="B13573" s="49">
        <v>43414</v>
      </c>
      <c r="C13573" s="50">
        <v>29</v>
      </c>
      <c r="D13573" s="51">
        <v>1.29863</v>
      </c>
      <c r="E13573" s="42"/>
      <c r="F13573" s="49">
        <v>43414</v>
      </c>
      <c r="G13573" s="54">
        <v>29</v>
      </c>
      <c r="H13573" s="54">
        <v>28963.2460871027</v>
      </c>
      <c r="I13573" s="42"/>
      <c r="J13573" s="49">
        <v>43414</v>
      </c>
      <c r="K13573" s="54">
        <v>29</v>
      </c>
      <c r="L13573" s="54">
        <v>-25739.34</v>
      </c>
      <c r="M13573" s="42"/>
      <c r="N13573" s="49">
        <v>43414</v>
      </c>
      <c r="O13573" s="54">
        <v>29</v>
      </c>
      <c r="P13573" s="54">
        <v>14127.620424422301</v>
      </c>
      <c r="Q13573" s="42"/>
      <c r="R13573" s="55">
        <f t="shared" si="633"/>
        <v>-0.88868975261242211</v>
      </c>
      <c r="S13573" s="55">
        <f t="shared" si="634"/>
        <v>18346.551711767534</v>
      </c>
      <c r="T13573" s="55">
        <f t="shared" si="635"/>
        <v>-12555.071499982056</v>
      </c>
    </row>
    <row r="13574" spans="2:20">
      <c r="B13574" s="49">
        <v>43414</v>
      </c>
      <c r="C13574" s="50">
        <v>30</v>
      </c>
      <c r="D13574" s="51">
        <v>1.4154</v>
      </c>
      <c r="E13574" s="42"/>
      <c r="F13574" s="49">
        <v>43414</v>
      </c>
      <c r="G13574" s="54">
        <v>30</v>
      </c>
      <c r="H13574" s="54">
        <v>29385.035702165002</v>
      </c>
      <c r="I13574" s="42"/>
      <c r="J13574" s="49">
        <v>43414</v>
      </c>
      <c r="K13574" s="54">
        <v>30</v>
      </c>
      <c r="L13574" s="54">
        <v>-23449.78</v>
      </c>
      <c r="M13574" s="42"/>
      <c r="N13574" s="49">
        <v>43414</v>
      </c>
      <c r="O13574" s="54">
        <v>30</v>
      </c>
      <c r="P13574" s="54">
        <v>14407.749495715199</v>
      </c>
      <c r="Q13574" s="42"/>
      <c r="R13574" s="55">
        <f t="shared" si="633"/>
        <v>-0.79801774745750231</v>
      </c>
      <c r="S13574" s="55">
        <f t="shared" si="634"/>
        <v>20392.728636235293</v>
      </c>
      <c r="T13574" s="55">
        <f t="shared" si="635"/>
        <v>-11497.639798502609</v>
      </c>
    </row>
    <row r="13575" spans="2:20">
      <c r="B13575" s="49">
        <v>43414</v>
      </c>
      <c r="C13575" s="50">
        <v>31</v>
      </c>
      <c r="D13575" s="51">
        <v>1.43841</v>
      </c>
      <c r="E13575" s="42"/>
      <c r="F13575" s="49">
        <v>43414</v>
      </c>
      <c r="G13575" s="54">
        <v>31</v>
      </c>
      <c r="H13575" s="54">
        <v>30174.7856816331</v>
      </c>
      <c r="I13575" s="42"/>
      <c r="J13575" s="49">
        <v>43414</v>
      </c>
      <c r="K13575" s="54">
        <v>31</v>
      </c>
      <c r="L13575" s="54">
        <v>-26879.7</v>
      </c>
      <c r="M13575" s="42"/>
      <c r="N13575" s="49">
        <v>43414</v>
      </c>
      <c r="O13575" s="54">
        <v>31</v>
      </c>
      <c r="P13575" s="54">
        <v>14906.041634740101</v>
      </c>
      <c r="Q13575" s="42"/>
      <c r="R13575" s="55">
        <f t="shared" si="633"/>
        <v>-0.89080003031674337</v>
      </c>
      <c r="S13575" s="55">
        <f t="shared" si="634"/>
        <v>21440.999347826506</v>
      </c>
      <c r="T13575" s="55">
        <f t="shared" si="635"/>
        <v>-13278.302340129121</v>
      </c>
    </row>
    <row r="13576" spans="2:20">
      <c r="B13576" s="49">
        <v>43414</v>
      </c>
      <c r="C13576" s="50">
        <v>32</v>
      </c>
      <c r="D13576" s="51">
        <v>1.7330300000000001</v>
      </c>
      <c r="E13576" s="42"/>
      <c r="F13576" s="49">
        <v>43414</v>
      </c>
      <c r="G13576" s="54">
        <v>32</v>
      </c>
      <c r="H13576" s="54">
        <v>31028.484264793598</v>
      </c>
      <c r="I13576" s="42"/>
      <c r="J13576" s="49">
        <v>43414</v>
      </c>
      <c r="K13576" s="54">
        <v>32</v>
      </c>
      <c r="L13576" s="54">
        <v>-22432.03</v>
      </c>
      <c r="M13576" s="42"/>
      <c r="N13576" s="49">
        <v>43414</v>
      </c>
      <c r="O13576" s="54">
        <v>32</v>
      </c>
      <c r="P13576" s="54">
        <v>15370.4015946821</v>
      </c>
      <c r="Q13576" s="42"/>
      <c r="R13576" s="55">
        <f t="shared" si="633"/>
        <v>-0.72294959072340037</v>
      </c>
      <c r="S13576" s="55">
        <f t="shared" si="634"/>
        <v>26637.367075631922</v>
      </c>
      <c r="T13576" s="55">
        <f t="shared" si="635"/>
        <v>-11112.025542129724</v>
      </c>
    </row>
    <row r="13577" spans="2:20">
      <c r="B13577" s="49">
        <v>43414</v>
      </c>
      <c r="C13577" s="50">
        <v>33</v>
      </c>
      <c r="D13577" s="51">
        <v>2.9895700000000001</v>
      </c>
      <c r="E13577" s="42"/>
      <c r="F13577" s="49">
        <v>43414</v>
      </c>
      <c r="G13577" s="54">
        <v>33</v>
      </c>
      <c r="H13577" s="54">
        <v>32628.479050243201</v>
      </c>
      <c r="I13577" s="42"/>
      <c r="J13577" s="49">
        <v>43414</v>
      </c>
      <c r="K13577" s="54">
        <v>33</v>
      </c>
      <c r="L13577" s="54">
        <v>2249.4299999999998</v>
      </c>
      <c r="M13577" s="42"/>
      <c r="N13577" s="49">
        <v>43414</v>
      </c>
      <c r="O13577" s="54">
        <v>33</v>
      </c>
      <c r="P13577" s="54">
        <v>16283.960023638099</v>
      </c>
      <c r="Q13577" s="42"/>
      <c r="R13577" s="55">
        <f t="shared" si="633"/>
        <v>6.8940694309906347E-2</v>
      </c>
      <c r="S13577" s="55">
        <f t="shared" si="634"/>
        <v>48682.038367867754</v>
      </c>
      <c r="T13577" s="55">
        <f t="shared" si="635"/>
        <v>1122.6275101443696</v>
      </c>
    </row>
    <row r="13578" spans="2:20">
      <c r="B13578" s="49">
        <v>43414</v>
      </c>
      <c r="C13578" s="50">
        <v>34</v>
      </c>
      <c r="D13578" s="51">
        <v>3.5571000000000002</v>
      </c>
      <c r="E13578" s="42"/>
      <c r="F13578" s="49">
        <v>43414</v>
      </c>
      <c r="G13578" s="54">
        <v>34</v>
      </c>
      <c r="H13578" s="54">
        <v>34022.006053120203</v>
      </c>
      <c r="I13578" s="42"/>
      <c r="J13578" s="49">
        <v>43414</v>
      </c>
      <c r="K13578" s="54">
        <v>34</v>
      </c>
      <c r="L13578" s="54">
        <v>31532.36</v>
      </c>
      <c r="M13578" s="42"/>
      <c r="N13578" s="49">
        <v>43414</v>
      </c>
      <c r="O13578" s="54">
        <v>34</v>
      </c>
      <c r="P13578" s="54">
        <v>16986.024848036101</v>
      </c>
      <c r="Q13578" s="42"/>
      <c r="R13578" s="55">
        <f t="shared" ref="R13578:R13641" si="636">L13578/H13578</f>
        <v>0.92682247927317984</v>
      </c>
      <c r="S13578" s="55">
        <f t="shared" ref="S13578:S13641" si="637">P13578*D13578</f>
        <v>60420.988986949218</v>
      </c>
      <c r="T13578" s="55">
        <f t="shared" ref="T13578:T13641" si="638">P13578*R13578</f>
        <v>15743.029662652656</v>
      </c>
    </row>
    <row r="13579" spans="2:20">
      <c r="B13579" s="49">
        <v>43414</v>
      </c>
      <c r="C13579" s="50">
        <v>35</v>
      </c>
      <c r="D13579" s="51">
        <v>3.6188199999999999</v>
      </c>
      <c r="E13579" s="42"/>
      <c r="F13579" s="49">
        <v>43414</v>
      </c>
      <c r="G13579" s="54">
        <v>35</v>
      </c>
      <c r="H13579" s="54">
        <v>35300.903527795701</v>
      </c>
      <c r="I13579" s="42"/>
      <c r="J13579" s="49">
        <v>43414</v>
      </c>
      <c r="K13579" s="54">
        <v>35</v>
      </c>
      <c r="L13579" s="54">
        <v>38987.230000000003</v>
      </c>
      <c r="M13579" s="42"/>
      <c r="N13579" s="49">
        <v>43414</v>
      </c>
      <c r="O13579" s="54">
        <v>35</v>
      </c>
      <c r="P13579" s="54">
        <v>17462.209004730699</v>
      </c>
      <c r="Q13579" s="42"/>
      <c r="R13579" s="55">
        <f t="shared" si="636"/>
        <v>1.1044258391092374</v>
      </c>
      <c r="S13579" s="55">
        <f t="shared" si="637"/>
        <v>63192.591190499545</v>
      </c>
      <c r="T13579" s="55">
        <f t="shared" si="638"/>
        <v>19285.714832750586</v>
      </c>
    </row>
    <row r="13580" spans="2:20">
      <c r="B13580" s="49">
        <v>43414</v>
      </c>
      <c r="C13580" s="50">
        <v>36</v>
      </c>
      <c r="D13580" s="51">
        <v>3.81778</v>
      </c>
      <c r="E13580" s="42"/>
      <c r="F13580" s="49">
        <v>43414</v>
      </c>
      <c r="G13580" s="54">
        <v>36</v>
      </c>
      <c r="H13580" s="54">
        <v>35289.758414776399</v>
      </c>
      <c r="I13580" s="42"/>
      <c r="J13580" s="49">
        <v>43414</v>
      </c>
      <c r="K13580" s="54">
        <v>36</v>
      </c>
      <c r="L13580" s="54">
        <v>47569.26</v>
      </c>
      <c r="M13580" s="42"/>
      <c r="N13580" s="49">
        <v>43414</v>
      </c>
      <c r="O13580" s="54">
        <v>36</v>
      </c>
      <c r="P13580" s="54">
        <v>17437.275174019</v>
      </c>
      <c r="Q13580" s="42"/>
      <c r="R13580" s="55">
        <f t="shared" si="636"/>
        <v>1.3479621889415365</v>
      </c>
      <c r="S13580" s="55">
        <f t="shared" si="637"/>
        <v>66571.680413866256</v>
      </c>
      <c r="T13580" s="55">
        <f t="shared" si="638"/>
        <v>23504.787612746564</v>
      </c>
    </row>
    <row r="13581" spans="2:20">
      <c r="B13581" s="49">
        <v>43414</v>
      </c>
      <c r="C13581" s="50">
        <v>37</v>
      </c>
      <c r="D13581" s="51">
        <v>3.3902600000000001</v>
      </c>
      <c r="E13581" s="42"/>
      <c r="F13581" s="49">
        <v>43414</v>
      </c>
      <c r="G13581" s="54">
        <v>37</v>
      </c>
      <c r="H13581" s="54">
        <v>34885.728333884399</v>
      </c>
      <c r="I13581" s="42"/>
      <c r="J13581" s="49">
        <v>43414</v>
      </c>
      <c r="K13581" s="54">
        <v>37</v>
      </c>
      <c r="L13581" s="54">
        <v>32634.98</v>
      </c>
      <c r="M13581" s="42"/>
      <c r="N13581" s="49">
        <v>43414</v>
      </c>
      <c r="O13581" s="54">
        <v>37</v>
      </c>
      <c r="P13581" s="54">
        <v>17262.286146929098</v>
      </c>
      <c r="Q13581" s="42"/>
      <c r="R13581" s="55">
        <f t="shared" si="636"/>
        <v>0.9354822604721641</v>
      </c>
      <c r="S13581" s="55">
        <f t="shared" si="637"/>
        <v>58523.638232487843</v>
      </c>
      <c r="T13581" s="55">
        <f t="shared" si="638"/>
        <v>16148.562465646557</v>
      </c>
    </row>
    <row r="13582" spans="2:20">
      <c r="B13582" s="49">
        <v>43414</v>
      </c>
      <c r="C13582" s="50">
        <v>38</v>
      </c>
      <c r="D13582" s="51">
        <v>3.2524099999999998</v>
      </c>
      <c r="E13582" s="42"/>
      <c r="F13582" s="49">
        <v>43414</v>
      </c>
      <c r="G13582" s="54">
        <v>38</v>
      </c>
      <c r="H13582" s="54">
        <v>34088.028389711799</v>
      </c>
      <c r="I13582" s="42"/>
      <c r="J13582" s="49">
        <v>43414</v>
      </c>
      <c r="K13582" s="54">
        <v>38</v>
      </c>
      <c r="L13582" s="54">
        <v>26981.279999999999</v>
      </c>
      <c r="M13582" s="42"/>
      <c r="N13582" s="49">
        <v>43414</v>
      </c>
      <c r="O13582" s="54">
        <v>38</v>
      </c>
      <c r="P13582" s="54">
        <v>16869.828018134202</v>
      </c>
      <c r="Q13582" s="42"/>
      <c r="R13582" s="55">
        <f t="shared" si="636"/>
        <v>0.79151776370097404</v>
      </c>
      <c r="S13582" s="55">
        <f t="shared" si="637"/>
        <v>54867.597344459857</v>
      </c>
      <c r="T13582" s="55">
        <f t="shared" si="638"/>
        <v>13352.768546933617</v>
      </c>
    </row>
    <row r="13583" spans="2:20">
      <c r="B13583" s="49">
        <v>43414</v>
      </c>
      <c r="C13583" s="50">
        <v>39</v>
      </c>
      <c r="D13583" s="51">
        <v>3.2126600000000001</v>
      </c>
      <c r="E13583" s="42"/>
      <c r="F13583" s="49">
        <v>43414</v>
      </c>
      <c r="G13583" s="54">
        <v>39</v>
      </c>
      <c r="H13583" s="54">
        <v>33119.753960200404</v>
      </c>
      <c r="I13583" s="42"/>
      <c r="J13583" s="49">
        <v>43414</v>
      </c>
      <c r="K13583" s="54">
        <v>39</v>
      </c>
      <c r="L13583" s="54">
        <v>17494.28</v>
      </c>
      <c r="M13583" s="42"/>
      <c r="N13583" s="49">
        <v>43414</v>
      </c>
      <c r="O13583" s="54">
        <v>39</v>
      </c>
      <c r="P13583" s="54">
        <v>16301.2176074935</v>
      </c>
      <c r="Q13583" s="42"/>
      <c r="R13583" s="55">
        <f t="shared" si="636"/>
        <v>0.52821286115297406</v>
      </c>
      <c r="S13583" s="55">
        <f t="shared" si="637"/>
        <v>52370.26975889007</v>
      </c>
      <c r="T13583" s="55">
        <f t="shared" si="638"/>
        <v>8610.5127927313806</v>
      </c>
    </row>
    <row r="13584" spans="2:20">
      <c r="B13584" s="49">
        <v>43414</v>
      </c>
      <c r="C13584" s="50">
        <v>40</v>
      </c>
      <c r="D13584" s="51">
        <v>3.3290299999999999</v>
      </c>
      <c r="E13584" s="42"/>
      <c r="F13584" s="49">
        <v>43414</v>
      </c>
      <c r="G13584" s="54">
        <v>40</v>
      </c>
      <c r="H13584" s="54">
        <v>31951.959410077801</v>
      </c>
      <c r="I13584" s="42"/>
      <c r="J13584" s="49">
        <v>43414</v>
      </c>
      <c r="K13584" s="54">
        <v>40</v>
      </c>
      <c r="L13584" s="54">
        <v>25074.07</v>
      </c>
      <c r="M13584" s="42"/>
      <c r="N13584" s="49">
        <v>43414</v>
      </c>
      <c r="O13584" s="54">
        <v>40</v>
      </c>
      <c r="P13584" s="54">
        <v>15669.2751126986</v>
      </c>
      <c r="Q13584" s="42"/>
      <c r="R13584" s="55">
        <f t="shared" si="636"/>
        <v>0.7847427970909201</v>
      </c>
      <c r="S13584" s="55">
        <f t="shared" si="637"/>
        <v>52163.486928427017</v>
      </c>
      <c r="T13584" s="55">
        <f t="shared" si="638"/>
        <v>12296.350780326242</v>
      </c>
    </row>
    <row r="13585" spans="2:20">
      <c r="B13585" s="49">
        <v>43414</v>
      </c>
      <c r="C13585" s="50">
        <v>41</v>
      </c>
      <c r="D13585" s="51">
        <v>3.9857999999999998</v>
      </c>
      <c r="E13585" s="42"/>
      <c r="F13585" s="49">
        <v>43414</v>
      </c>
      <c r="G13585" s="54">
        <v>41</v>
      </c>
      <c r="H13585" s="54">
        <v>30926.079679274098</v>
      </c>
      <c r="I13585" s="42"/>
      <c r="J13585" s="49">
        <v>43414</v>
      </c>
      <c r="K13585" s="54">
        <v>41</v>
      </c>
      <c r="L13585" s="54">
        <v>39746.17</v>
      </c>
      <c r="M13585" s="42"/>
      <c r="N13585" s="49">
        <v>43414</v>
      </c>
      <c r="O13585" s="54">
        <v>41</v>
      </c>
      <c r="P13585" s="54">
        <v>15160.4023950009</v>
      </c>
      <c r="Q13585" s="42"/>
      <c r="R13585" s="55">
        <f t="shared" si="636"/>
        <v>1.2851991074263742</v>
      </c>
      <c r="S13585" s="55">
        <f t="shared" si="637"/>
        <v>60426.33186599458</v>
      </c>
      <c r="T13585" s="55">
        <f t="shared" si="638"/>
        <v>19484.135626279822</v>
      </c>
    </row>
    <row r="13586" spans="2:20">
      <c r="B13586" s="49">
        <v>43414</v>
      </c>
      <c r="C13586" s="50">
        <v>42</v>
      </c>
      <c r="D13586" s="51">
        <v>3.7036899999999999</v>
      </c>
      <c r="E13586" s="42"/>
      <c r="F13586" s="49">
        <v>43414</v>
      </c>
      <c r="G13586" s="54">
        <v>42</v>
      </c>
      <c r="H13586" s="54">
        <v>29856.780172578001</v>
      </c>
      <c r="I13586" s="42"/>
      <c r="J13586" s="49">
        <v>43414</v>
      </c>
      <c r="K13586" s="54">
        <v>42</v>
      </c>
      <c r="L13586" s="54">
        <v>37101.050000000003</v>
      </c>
      <c r="M13586" s="42"/>
      <c r="N13586" s="49">
        <v>43414</v>
      </c>
      <c r="O13586" s="54">
        <v>42</v>
      </c>
      <c r="P13586" s="54">
        <v>14535.939693418</v>
      </c>
      <c r="Q13586" s="42"/>
      <c r="R13586" s="55">
        <f t="shared" si="636"/>
        <v>1.2426339942066329</v>
      </c>
      <c r="S13586" s="55">
        <f t="shared" si="637"/>
        <v>53836.614483115314</v>
      </c>
      <c r="T13586" s="55">
        <f t="shared" si="638"/>
        <v>18062.85280077875</v>
      </c>
    </row>
    <row r="13587" spans="2:20">
      <c r="B13587" s="49">
        <v>43414</v>
      </c>
      <c r="C13587" s="50">
        <v>43</v>
      </c>
      <c r="D13587" s="51">
        <v>3.4847700000000001</v>
      </c>
      <c r="E13587" s="42"/>
      <c r="F13587" s="49">
        <v>43414</v>
      </c>
      <c r="G13587" s="54">
        <v>43</v>
      </c>
      <c r="H13587" s="54">
        <v>28673.687157540498</v>
      </c>
      <c r="I13587" s="42"/>
      <c r="J13587" s="49">
        <v>43414</v>
      </c>
      <c r="K13587" s="54">
        <v>43</v>
      </c>
      <c r="L13587" s="54">
        <v>36345.67</v>
      </c>
      <c r="M13587" s="42"/>
      <c r="N13587" s="49">
        <v>43414</v>
      </c>
      <c r="O13587" s="54">
        <v>43</v>
      </c>
      <c r="P13587" s="54">
        <v>13879.8152103223</v>
      </c>
      <c r="Q13587" s="42"/>
      <c r="R13587" s="55">
        <f t="shared" si="636"/>
        <v>1.2675617823514529</v>
      </c>
      <c r="S13587" s="55">
        <f t="shared" si="637"/>
        <v>48367.963650474841</v>
      </c>
      <c r="T13587" s="55">
        <f t="shared" si="638"/>
        <v>17593.523306704941</v>
      </c>
    </row>
    <row r="13588" spans="2:20">
      <c r="B13588" s="49">
        <v>43414</v>
      </c>
      <c r="C13588" s="50">
        <v>44</v>
      </c>
      <c r="D13588" s="51">
        <v>3.1817000000000002</v>
      </c>
      <c r="E13588" s="42"/>
      <c r="F13588" s="49">
        <v>43414</v>
      </c>
      <c r="G13588" s="54">
        <v>44</v>
      </c>
      <c r="H13588" s="54">
        <v>27957.212287244402</v>
      </c>
      <c r="I13588" s="42"/>
      <c r="J13588" s="49">
        <v>43414</v>
      </c>
      <c r="K13588" s="54">
        <v>44</v>
      </c>
      <c r="L13588" s="54">
        <v>23753.37</v>
      </c>
      <c r="M13588" s="42"/>
      <c r="N13588" s="49">
        <v>43414</v>
      </c>
      <c r="O13588" s="54">
        <v>44</v>
      </c>
      <c r="P13588" s="54">
        <v>13691.033278785</v>
      </c>
      <c r="Q13588" s="42"/>
      <c r="R13588" s="55">
        <f t="shared" si="636"/>
        <v>0.84963299473308274</v>
      </c>
      <c r="S13588" s="55">
        <f t="shared" si="637"/>
        <v>43560.760583110241</v>
      </c>
      <c r="T13588" s="55">
        <f t="shared" si="638"/>
        <v>11632.353605644397</v>
      </c>
    </row>
    <row r="13589" spans="2:20">
      <c r="B13589" s="49">
        <v>43414</v>
      </c>
      <c r="C13589" s="50">
        <v>45</v>
      </c>
      <c r="D13589" s="51">
        <v>3.30287</v>
      </c>
      <c r="E13589" s="42"/>
      <c r="F13589" s="49">
        <v>43414</v>
      </c>
      <c r="G13589" s="54">
        <v>45</v>
      </c>
      <c r="H13589" s="54">
        <v>26564.850526593898</v>
      </c>
      <c r="I13589" s="42"/>
      <c r="J13589" s="49">
        <v>43414</v>
      </c>
      <c r="K13589" s="54">
        <v>45</v>
      </c>
      <c r="L13589" s="54">
        <v>15805.5</v>
      </c>
      <c r="M13589" s="42"/>
      <c r="N13589" s="49">
        <v>43414</v>
      </c>
      <c r="O13589" s="54">
        <v>45</v>
      </c>
      <c r="P13589" s="54">
        <v>12979.093384104901</v>
      </c>
      <c r="Q13589" s="42"/>
      <c r="R13589" s="55">
        <f t="shared" si="636"/>
        <v>0.59497793839183166</v>
      </c>
      <c r="S13589" s="55">
        <f t="shared" si="637"/>
        <v>42868.258165558553</v>
      </c>
      <c r="T13589" s="55">
        <f t="shared" si="638"/>
        <v>7722.2742238697956</v>
      </c>
    </row>
    <row r="13590" spans="2:20">
      <c r="B13590" s="49">
        <v>43414</v>
      </c>
      <c r="C13590" s="50">
        <v>46</v>
      </c>
      <c r="D13590" s="51">
        <v>3.2879499999999999</v>
      </c>
      <c r="E13590" s="42"/>
      <c r="F13590" s="49">
        <v>43414</v>
      </c>
      <c r="G13590" s="54">
        <v>46</v>
      </c>
      <c r="H13590" s="54">
        <v>25852.1138861203</v>
      </c>
      <c r="I13590" s="42"/>
      <c r="J13590" s="49">
        <v>43414</v>
      </c>
      <c r="K13590" s="54">
        <v>46</v>
      </c>
      <c r="L13590" s="54">
        <v>13073.42</v>
      </c>
      <c r="M13590" s="42"/>
      <c r="N13590" s="49">
        <v>43414</v>
      </c>
      <c r="O13590" s="54">
        <v>46</v>
      </c>
      <c r="P13590" s="54">
        <v>12741.2378477321</v>
      </c>
      <c r="Q13590" s="42"/>
      <c r="R13590" s="55">
        <f t="shared" si="636"/>
        <v>0.50570023239062734</v>
      </c>
      <c r="S13590" s="55">
        <f t="shared" si="637"/>
        <v>41892.552981450754</v>
      </c>
      <c r="T13590" s="55">
        <f t="shared" si="638"/>
        <v>6443.246940542379</v>
      </c>
    </row>
    <row r="13591" spans="2:20">
      <c r="B13591" s="49">
        <v>43414</v>
      </c>
      <c r="C13591" s="50">
        <v>47</v>
      </c>
      <c r="D13591" s="51">
        <v>4.7377900000000004</v>
      </c>
      <c r="E13591" s="42"/>
      <c r="F13591" s="49">
        <v>43414</v>
      </c>
      <c r="G13591" s="54">
        <v>47</v>
      </c>
      <c r="H13591" s="54">
        <v>24104.032097834399</v>
      </c>
      <c r="I13591" s="42"/>
      <c r="J13591" s="49">
        <v>43414</v>
      </c>
      <c r="K13591" s="54">
        <v>47</v>
      </c>
      <c r="L13591" s="54">
        <v>31451.200000000001</v>
      </c>
      <c r="M13591" s="42"/>
      <c r="N13591" s="49">
        <v>43414</v>
      </c>
      <c r="O13591" s="54">
        <v>47</v>
      </c>
      <c r="P13591" s="54">
        <v>11679.5791019799</v>
      </c>
      <c r="Q13591" s="42"/>
      <c r="R13591" s="55">
        <f t="shared" si="636"/>
        <v>1.3048107417192536</v>
      </c>
      <c r="S13591" s="55">
        <f t="shared" si="637"/>
        <v>55335.393073569358</v>
      </c>
      <c r="T13591" s="55">
        <f t="shared" si="638"/>
        <v>15239.640271023087</v>
      </c>
    </row>
    <row r="13592" spans="2:20">
      <c r="B13592" s="49">
        <v>43414</v>
      </c>
      <c r="C13592" s="50">
        <v>48</v>
      </c>
      <c r="D13592" s="51">
        <v>4.0655299999999999</v>
      </c>
      <c r="E13592" s="42"/>
      <c r="F13592" s="49">
        <v>43414</v>
      </c>
      <c r="G13592" s="54">
        <v>48</v>
      </c>
      <c r="H13592" s="54">
        <v>23531.228648833399</v>
      </c>
      <c r="I13592" s="42"/>
      <c r="J13592" s="49">
        <v>43414</v>
      </c>
      <c r="K13592" s="54">
        <v>48</v>
      </c>
      <c r="L13592" s="54">
        <v>6193.35</v>
      </c>
      <c r="M13592" s="42"/>
      <c r="N13592" s="49">
        <v>43414</v>
      </c>
      <c r="O13592" s="54">
        <v>48</v>
      </c>
      <c r="P13592" s="54">
        <v>11423.930616293101</v>
      </c>
      <c r="Q13592" s="42"/>
      <c r="R13592" s="55">
        <f t="shared" si="636"/>
        <v>0.26319705156182088</v>
      </c>
      <c r="S13592" s="55">
        <f t="shared" si="637"/>
        <v>46444.332638458087</v>
      </c>
      <c r="T13592" s="55">
        <f t="shared" si="638"/>
        <v>3006.7448554551593</v>
      </c>
    </row>
    <row r="13593" spans="2:20">
      <c r="B13593" s="49">
        <v>43415</v>
      </c>
      <c r="C13593" s="50">
        <v>1</v>
      </c>
      <c r="D13593" s="51">
        <v>4.4069900000000004</v>
      </c>
      <c r="E13593" s="42"/>
      <c r="F13593" s="49">
        <v>43415</v>
      </c>
      <c r="G13593" s="54">
        <v>1</v>
      </c>
      <c r="H13593" s="54">
        <v>23785.7732470552</v>
      </c>
      <c r="I13593" s="42"/>
      <c r="J13593" s="49">
        <v>43415</v>
      </c>
      <c r="K13593" s="54">
        <v>1</v>
      </c>
      <c r="L13593" s="54">
        <v>17181.29</v>
      </c>
      <c r="M13593" s="42"/>
      <c r="N13593" s="49">
        <v>43415</v>
      </c>
      <c r="O13593" s="54">
        <v>1</v>
      </c>
      <c r="P13593" s="54">
        <v>11604.940406003199</v>
      </c>
      <c r="Q13593" s="42"/>
      <c r="R13593" s="55">
        <f t="shared" si="636"/>
        <v>0.72233472595334403</v>
      </c>
      <c r="S13593" s="55">
        <f t="shared" si="637"/>
        <v>51142.856319852042</v>
      </c>
      <c r="T13593" s="55">
        <f t="shared" si="638"/>
        <v>8382.6514478752106</v>
      </c>
    </row>
    <row r="13594" spans="2:20">
      <c r="B13594" s="49">
        <v>43415</v>
      </c>
      <c r="C13594" s="50">
        <v>2</v>
      </c>
      <c r="D13594" s="51">
        <v>3.8290299999999999</v>
      </c>
      <c r="E13594" s="42"/>
      <c r="F13594" s="49">
        <v>43415</v>
      </c>
      <c r="G13594" s="54">
        <v>2</v>
      </c>
      <c r="H13594" s="54">
        <v>24262.169266433</v>
      </c>
      <c r="I13594" s="42"/>
      <c r="J13594" s="49">
        <v>43415</v>
      </c>
      <c r="K13594" s="54">
        <v>2</v>
      </c>
      <c r="L13594" s="54">
        <v>-3807.43</v>
      </c>
      <c r="M13594" s="42"/>
      <c r="N13594" s="49">
        <v>43415</v>
      </c>
      <c r="O13594" s="54">
        <v>2</v>
      </c>
      <c r="P13594" s="54">
        <v>11736.3625164202</v>
      </c>
      <c r="Q13594" s="42"/>
      <c r="R13594" s="55">
        <f t="shared" si="636"/>
        <v>-0.15692867188374721</v>
      </c>
      <c r="S13594" s="55">
        <f t="shared" si="637"/>
        <v>44938.884166248441</v>
      </c>
      <c r="T13594" s="55">
        <f t="shared" si="638"/>
        <v>-1841.7717824480153</v>
      </c>
    </row>
    <row r="13595" spans="2:20">
      <c r="B13595" s="49">
        <v>43415</v>
      </c>
      <c r="C13595" s="50">
        <v>3</v>
      </c>
      <c r="D13595" s="51">
        <v>3.4514100000000001</v>
      </c>
      <c r="E13595" s="42"/>
      <c r="F13595" s="49">
        <v>43415</v>
      </c>
      <c r="G13595" s="54">
        <v>3</v>
      </c>
      <c r="H13595" s="54">
        <v>23718.231420865101</v>
      </c>
      <c r="I13595" s="42"/>
      <c r="J13595" s="49">
        <v>43415</v>
      </c>
      <c r="K13595" s="54">
        <v>3</v>
      </c>
      <c r="L13595" s="54">
        <v>-7224.58</v>
      </c>
      <c r="M13595" s="42"/>
      <c r="N13595" s="49">
        <v>43415</v>
      </c>
      <c r="O13595" s="54">
        <v>3</v>
      </c>
      <c r="P13595" s="54">
        <v>11480.967409913101</v>
      </c>
      <c r="Q13595" s="42"/>
      <c r="R13595" s="55">
        <f t="shared" si="636"/>
        <v>-0.30460028287119606</v>
      </c>
      <c r="S13595" s="55">
        <f t="shared" si="637"/>
        <v>39625.525728248176</v>
      </c>
      <c r="T13595" s="55">
        <f t="shared" si="638"/>
        <v>-3497.1059206945138</v>
      </c>
    </row>
    <row r="13596" spans="2:20">
      <c r="B13596" s="49">
        <v>43415</v>
      </c>
      <c r="C13596" s="50">
        <v>4</v>
      </c>
      <c r="D13596" s="51">
        <v>3.4726300000000001</v>
      </c>
      <c r="E13596" s="42"/>
      <c r="F13596" s="49">
        <v>43415</v>
      </c>
      <c r="G13596" s="54">
        <v>4</v>
      </c>
      <c r="H13596" s="54">
        <v>22968.741551624698</v>
      </c>
      <c r="I13596" s="42"/>
      <c r="J13596" s="49">
        <v>43415</v>
      </c>
      <c r="K13596" s="54">
        <v>4</v>
      </c>
      <c r="L13596" s="54">
        <v>-8644.2900000000009</v>
      </c>
      <c r="M13596" s="42"/>
      <c r="N13596" s="49">
        <v>43415</v>
      </c>
      <c r="O13596" s="54">
        <v>4</v>
      </c>
      <c r="P13596" s="54">
        <v>11125.453940884599</v>
      </c>
      <c r="Q13596" s="42"/>
      <c r="R13596" s="55">
        <f t="shared" si="636"/>
        <v>-0.37635017924560804</v>
      </c>
      <c r="S13596" s="55">
        <f t="shared" si="637"/>
        <v>38634.585118734089</v>
      </c>
      <c r="T13596" s="55">
        <f t="shared" si="638"/>
        <v>-4187.0665848406752</v>
      </c>
    </row>
    <row r="13597" spans="2:20">
      <c r="B13597" s="49">
        <v>43415</v>
      </c>
      <c r="C13597" s="50">
        <v>5</v>
      </c>
      <c r="D13597" s="51">
        <v>3.6374</v>
      </c>
      <c r="E13597" s="42"/>
      <c r="F13597" s="49">
        <v>43415</v>
      </c>
      <c r="G13597" s="54">
        <v>5</v>
      </c>
      <c r="H13597" s="54">
        <v>22377.8103088891</v>
      </c>
      <c r="I13597" s="42"/>
      <c r="J13597" s="49">
        <v>43415</v>
      </c>
      <c r="K13597" s="54">
        <v>5</v>
      </c>
      <c r="L13597" s="54">
        <v>-9820.94</v>
      </c>
      <c r="M13597" s="42"/>
      <c r="N13597" s="49">
        <v>43415</v>
      </c>
      <c r="O13597" s="54">
        <v>5</v>
      </c>
      <c r="P13597" s="54">
        <v>10936.9645805406</v>
      </c>
      <c r="Q13597" s="42"/>
      <c r="R13597" s="55">
        <f t="shared" si="636"/>
        <v>-0.43886957054501641</v>
      </c>
      <c r="S13597" s="55">
        <f t="shared" si="637"/>
        <v>39782.114965258377</v>
      </c>
      <c r="T13597" s="55">
        <f t="shared" si="638"/>
        <v>-4799.9009485279084</v>
      </c>
    </row>
    <row r="13598" spans="2:20">
      <c r="B13598" s="49">
        <v>43415</v>
      </c>
      <c r="C13598" s="50">
        <v>6</v>
      </c>
      <c r="D13598" s="51">
        <v>2.8654799999999998</v>
      </c>
      <c r="E13598" s="42"/>
      <c r="F13598" s="49">
        <v>43415</v>
      </c>
      <c r="G13598" s="54">
        <v>6</v>
      </c>
      <c r="H13598" s="54">
        <v>21948.012197370201</v>
      </c>
      <c r="I13598" s="42"/>
      <c r="J13598" s="49">
        <v>43415</v>
      </c>
      <c r="K13598" s="54">
        <v>6</v>
      </c>
      <c r="L13598" s="54">
        <v>-16779.89</v>
      </c>
      <c r="M13598" s="42"/>
      <c r="N13598" s="49">
        <v>43415</v>
      </c>
      <c r="O13598" s="54">
        <v>6</v>
      </c>
      <c r="P13598" s="54">
        <v>10739.4500409886</v>
      </c>
      <c r="Q13598" s="42"/>
      <c r="R13598" s="55">
        <f t="shared" si="636"/>
        <v>-0.76452891720237681</v>
      </c>
      <c r="S13598" s="55">
        <f t="shared" si="637"/>
        <v>30773.679303452012</v>
      </c>
      <c r="T13598" s="55">
        <f t="shared" si="638"/>
        <v>-8210.6201111860355</v>
      </c>
    </row>
    <row r="13599" spans="2:20">
      <c r="B13599" s="49">
        <v>43415</v>
      </c>
      <c r="C13599" s="50">
        <v>7</v>
      </c>
      <c r="D13599" s="51">
        <v>3.69157</v>
      </c>
      <c r="E13599" s="42"/>
      <c r="F13599" s="49">
        <v>43415</v>
      </c>
      <c r="G13599" s="54">
        <v>7</v>
      </c>
      <c r="H13599" s="54">
        <v>21426.2785824251</v>
      </c>
      <c r="I13599" s="42"/>
      <c r="J13599" s="49">
        <v>43415</v>
      </c>
      <c r="K13599" s="54">
        <v>7</v>
      </c>
      <c r="L13599" s="54">
        <v>-6030.69</v>
      </c>
      <c r="M13599" s="42"/>
      <c r="N13599" s="49">
        <v>43415</v>
      </c>
      <c r="O13599" s="54">
        <v>7</v>
      </c>
      <c r="P13599" s="54">
        <v>10472.293040055099</v>
      </c>
      <c r="Q13599" s="42"/>
      <c r="R13599" s="55">
        <f t="shared" si="636"/>
        <v>-0.28146231632340818</v>
      </c>
      <c r="S13599" s="55">
        <f t="shared" si="637"/>
        <v>38659.202817876205</v>
      </c>
      <c r="T13599" s="55">
        <f t="shared" si="638"/>
        <v>-2947.5558562714141</v>
      </c>
    </row>
    <row r="13600" spans="2:20">
      <c r="B13600" s="49">
        <v>43415</v>
      </c>
      <c r="C13600" s="50">
        <v>8</v>
      </c>
      <c r="D13600" s="51">
        <v>3.64832</v>
      </c>
      <c r="E13600" s="42"/>
      <c r="F13600" s="49">
        <v>43415</v>
      </c>
      <c r="G13600" s="54">
        <v>8</v>
      </c>
      <c r="H13600" s="54">
        <v>20899.825539697798</v>
      </c>
      <c r="I13600" s="42"/>
      <c r="J13600" s="49">
        <v>43415</v>
      </c>
      <c r="K13600" s="54">
        <v>8</v>
      </c>
      <c r="L13600" s="54">
        <v>-5943.13</v>
      </c>
      <c r="M13600" s="42"/>
      <c r="N13600" s="49">
        <v>43415</v>
      </c>
      <c r="O13600" s="54">
        <v>8</v>
      </c>
      <c r="P13600" s="54">
        <v>10210.2970282637</v>
      </c>
      <c r="Q13600" s="42"/>
      <c r="R13600" s="55">
        <f t="shared" si="636"/>
        <v>-0.28436266076534605</v>
      </c>
      <c r="S13600" s="55">
        <f t="shared" si="637"/>
        <v>37250.43085415502</v>
      </c>
      <c r="T13600" s="55">
        <f t="shared" si="638"/>
        <v>-2903.4272301615715</v>
      </c>
    </row>
    <row r="13601" spans="2:20">
      <c r="B13601" s="49">
        <v>43415</v>
      </c>
      <c r="C13601" s="50">
        <v>9</v>
      </c>
      <c r="D13601" s="51">
        <v>3.9925299999999999</v>
      </c>
      <c r="E13601" s="42"/>
      <c r="F13601" s="49">
        <v>43415</v>
      </c>
      <c r="G13601" s="54">
        <v>9</v>
      </c>
      <c r="H13601" s="54">
        <v>20771.1086227544</v>
      </c>
      <c r="I13601" s="42"/>
      <c r="J13601" s="49">
        <v>43415</v>
      </c>
      <c r="K13601" s="54">
        <v>9</v>
      </c>
      <c r="L13601" s="54">
        <v>-1771.61</v>
      </c>
      <c r="M13601" s="42"/>
      <c r="N13601" s="49">
        <v>43415</v>
      </c>
      <c r="O13601" s="54">
        <v>9</v>
      </c>
      <c r="P13601" s="54">
        <v>10180.9224972993</v>
      </c>
      <c r="Q13601" s="42"/>
      <c r="R13601" s="55">
        <f t="shared" si="636"/>
        <v>-8.529202904746408E-2</v>
      </c>
      <c r="S13601" s="55">
        <f t="shared" si="637"/>
        <v>40647.638498142369</v>
      </c>
      <c r="T13601" s="55">
        <f t="shared" si="638"/>
        <v>-868.35153736963241</v>
      </c>
    </row>
    <row r="13602" spans="2:20">
      <c r="B13602" s="49">
        <v>43415</v>
      </c>
      <c r="C13602" s="50">
        <v>10</v>
      </c>
      <c r="D13602" s="51">
        <v>3.3967399999999999</v>
      </c>
      <c r="E13602" s="42"/>
      <c r="F13602" s="49">
        <v>43415</v>
      </c>
      <c r="G13602" s="54">
        <v>10</v>
      </c>
      <c r="H13602" s="54">
        <v>20653.5888480311</v>
      </c>
      <c r="I13602" s="42"/>
      <c r="J13602" s="49">
        <v>43415</v>
      </c>
      <c r="K13602" s="54">
        <v>10</v>
      </c>
      <c r="L13602" s="54">
        <v>-10476.51</v>
      </c>
      <c r="M13602" s="42"/>
      <c r="N13602" s="49">
        <v>43415</v>
      </c>
      <c r="O13602" s="54">
        <v>10</v>
      </c>
      <c r="P13602" s="54">
        <v>10121.3686794311</v>
      </c>
      <c r="Q13602" s="42"/>
      <c r="R13602" s="55">
        <f t="shared" si="636"/>
        <v>-0.50724888914396693</v>
      </c>
      <c r="S13602" s="55">
        <f t="shared" si="637"/>
        <v>34379.657848170791</v>
      </c>
      <c r="T13602" s="55">
        <f t="shared" si="638"/>
        <v>-5134.0530192579645</v>
      </c>
    </row>
    <row r="13603" spans="2:20">
      <c r="B13603" s="49">
        <v>43415</v>
      </c>
      <c r="C13603" s="50">
        <v>11</v>
      </c>
      <c r="D13603" s="51">
        <v>3.35527</v>
      </c>
      <c r="E13603" s="42"/>
      <c r="F13603" s="49">
        <v>43415</v>
      </c>
      <c r="G13603" s="54">
        <v>11</v>
      </c>
      <c r="H13603" s="54">
        <v>20660.235026281502</v>
      </c>
      <c r="I13603" s="42"/>
      <c r="J13603" s="49">
        <v>43415</v>
      </c>
      <c r="K13603" s="54">
        <v>11</v>
      </c>
      <c r="L13603" s="54">
        <v>-10597.36</v>
      </c>
      <c r="M13603" s="42"/>
      <c r="N13603" s="49">
        <v>43415</v>
      </c>
      <c r="O13603" s="54">
        <v>11</v>
      </c>
      <c r="P13603" s="54">
        <v>10111.043094852501</v>
      </c>
      <c r="Q13603" s="42"/>
      <c r="R13603" s="55">
        <f t="shared" si="636"/>
        <v>-0.51293511358991295</v>
      </c>
      <c r="S13603" s="55">
        <f t="shared" si="637"/>
        <v>33925.279564865748</v>
      </c>
      <c r="T13603" s="55">
        <f t="shared" si="638"/>
        <v>-5186.3090383706722</v>
      </c>
    </row>
    <row r="13604" spans="2:20">
      <c r="B13604" s="49">
        <v>43415</v>
      </c>
      <c r="C13604" s="50">
        <v>12</v>
      </c>
      <c r="D13604" s="51">
        <v>3.9708399999999999</v>
      </c>
      <c r="E13604" s="42"/>
      <c r="F13604" s="49">
        <v>43415</v>
      </c>
      <c r="G13604" s="54">
        <v>12</v>
      </c>
      <c r="H13604" s="54">
        <v>20895.048891759499</v>
      </c>
      <c r="I13604" s="42"/>
      <c r="J13604" s="49">
        <v>43415</v>
      </c>
      <c r="K13604" s="54">
        <v>12</v>
      </c>
      <c r="L13604" s="54">
        <v>-3079.55</v>
      </c>
      <c r="M13604" s="42"/>
      <c r="N13604" s="49">
        <v>43415</v>
      </c>
      <c r="O13604" s="54">
        <v>12</v>
      </c>
      <c r="P13604" s="54">
        <v>10163.028794531499</v>
      </c>
      <c r="Q13604" s="42"/>
      <c r="R13604" s="55">
        <f t="shared" si="636"/>
        <v>-0.14738180398393325</v>
      </c>
      <c r="S13604" s="55">
        <f t="shared" si="637"/>
        <v>40355.761258477462</v>
      </c>
      <c r="T13604" s="55">
        <f t="shared" si="638"/>
        <v>-1497.8455176787108</v>
      </c>
    </row>
    <row r="13605" spans="2:20">
      <c r="B13605" s="49">
        <v>43415</v>
      </c>
      <c r="C13605" s="50">
        <v>13</v>
      </c>
      <c r="D13605" s="51">
        <v>4.6750600000000002</v>
      </c>
      <c r="E13605" s="42"/>
      <c r="F13605" s="49">
        <v>43415</v>
      </c>
      <c r="G13605" s="54">
        <v>13</v>
      </c>
      <c r="H13605" s="54">
        <v>21914.485407263801</v>
      </c>
      <c r="I13605" s="42"/>
      <c r="J13605" s="49">
        <v>43415</v>
      </c>
      <c r="K13605" s="54">
        <v>13</v>
      </c>
      <c r="L13605" s="54">
        <v>13093.43</v>
      </c>
      <c r="M13605" s="42"/>
      <c r="N13605" s="49">
        <v>43415</v>
      </c>
      <c r="O13605" s="54">
        <v>13</v>
      </c>
      <c r="P13605" s="54">
        <v>10604.192173302299</v>
      </c>
      <c r="Q13605" s="42"/>
      <c r="R13605" s="55">
        <f t="shared" si="636"/>
        <v>0.59747832343168039</v>
      </c>
      <c r="S13605" s="55">
        <f t="shared" si="637"/>
        <v>49575.234661718649</v>
      </c>
      <c r="T13605" s="55">
        <f t="shared" si="638"/>
        <v>6335.774961052005</v>
      </c>
    </row>
    <row r="13606" spans="2:20">
      <c r="B13606" s="49">
        <v>43415</v>
      </c>
      <c r="C13606" s="50">
        <v>14</v>
      </c>
      <c r="D13606" s="51">
        <v>5.1745200000000002</v>
      </c>
      <c r="E13606" s="42"/>
      <c r="F13606" s="49">
        <v>43415</v>
      </c>
      <c r="G13606" s="54">
        <v>14</v>
      </c>
      <c r="H13606" s="54">
        <v>22392.4296074421</v>
      </c>
      <c r="I13606" s="42"/>
      <c r="J13606" s="49">
        <v>43415</v>
      </c>
      <c r="K13606" s="54">
        <v>14</v>
      </c>
      <c r="L13606" s="54">
        <v>29698.94</v>
      </c>
      <c r="M13606" s="42"/>
      <c r="N13606" s="49">
        <v>43415</v>
      </c>
      <c r="O13606" s="54">
        <v>14</v>
      </c>
      <c r="P13606" s="54">
        <v>10841.101611764299</v>
      </c>
      <c r="Q13606" s="42"/>
      <c r="R13606" s="55">
        <f t="shared" si="636"/>
        <v>1.3262937752020258</v>
      </c>
      <c r="S13606" s="55">
        <f t="shared" si="637"/>
        <v>56097.497112106605</v>
      </c>
      <c r="T13606" s="55">
        <f t="shared" si="638"/>
        <v>14378.48558401564</v>
      </c>
    </row>
    <row r="13607" spans="2:20">
      <c r="B13607" s="49">
        <v>43415</v>
      </c>
      <c r="C13607" s="50">
        <v>15</v>
      </c>
      <c r="D13607" s="51">
        <v>3.3087800000000001</v>
      </c>
      <c r="E13607" s="42"/>
      <c r="F13607" s="49">
        <v>43415</v>
      </c>
      <c r="G13607" s="54">
        <v>15</v>
      </c>
      <c r="H13607" s="54">
        <v>22847.130482406301</v>
      </c>
      <c r="I13607" s="42"/>
      <c r="J13607" s="49">
        <v>43415</v>
      </c>
      <c r="K13607" s="54">
        <v>15</v>
      </c>
      <c r="L13607" s="54">
        <v>5050.6400000000003</v>
      </c>
      <c r="M13607" s="42"/>
      <c r="N13607" s="49">
        <v>43415</v>
      </c>
      <c r="O13607" s="54">
        <v>15</v>
      </c>
      <c r="P13607" s="54">
        <v>11251.1140786252</v>
      </c>
      <c r="Q13607" s="42"/>
      <c r="R13607" s="55">
        <f t="shared" si="636"/>
        <v>0.22106233445330495</v>
      </c>
      <c r="S13607" s="55">
        <f t="shared" si="637"/>
        <v>37227.461241073492</v>
      </c>
      <c r="T13607" s="55">
        <f t="shared" si="638"/>
        <v>2487.1975434213318</v>
      </c>
    </row>
    <row r="13608" spans="2:20">
      <c r="B13608" s="49">
        <v>43415</v>
      </c>
      <c r="C13608" s="50">
        <v>16</v>
      </c>
      <c r="D13608" s="51">
        <v>2.6040800000000002</v>
      </c>
      <c r="E13608" s="42"/>
      <c r="F13608" s="49">
        <v>43415</v>
      </c>
      <c r="G13608" s="54">
        <v>16</v>
      </c>
      <c r="H13608" s="54">
        <v>23491.163926074802</v>
      </c>
      <c r="I13608" s="42"/>
      <c r="J13608" s="49">
        <v>43415</v>
      </c>
      <c r="K13608" s="54">
        <v>16</v>
      </c>
      <c r="L13608" s="54">
        <v>-15228.5</v>
      </c>
      <c r="M13608" s="42"/>
      <c r="N13608" s="49">
        <v>43415</v>
      </c>
      <c r="O13608" s="54">
        <v>16</v>
      </c>
      <c r="P13608" s="54">
        <v>11374.395747275101</v>
      </c>
      <c r="Q13608" s="42"/>
      <c r="R13608" s="55">
        <f t="shared" si="636"/>
        <v>-0.64826502628490956</v>
      </c>
      <c r="S13608" s="55">
        <f t="shared" si="637"/>
        <v>29619.836477564146</v>
      </c>
      <c r="T13608" s="55">
        <f t="shared" si="638"/>
        <v>-7373.6229580822564</v>
      </c>
    </row>
    <row r="13609" spans="2:20">
      <c r="B13609" s="49">
        <v>43415</v>
      </c>
      <c r="C13609" s="50">
        <v>17</v>
      </c>
      <c r="D13609" s="51">
        <v>2.5171999999999999</v>
      </c>
      <c r="E13609" s="42"/>
      <c r="F13609" s="49">
        <v>43415</v>
      </c>
      <c r="G13609" s="54">
        <v>17</v>
      </c>
      <c r="H13609" s="54">
        <v>24242.578359636402</v>
      </c>
      <c r="I13609" s="42"/>
      <c r="J13609" s="49">
        <v>43415</v>
      </c>
      <c r="K13609" s="54">
        <v>17</v>
      </c>
      <c r="L13609" s="54">
        <v>-14073.95</v>
      </c>
      <c r="M13609" s="42"/>
      <c r="N13609" s="49">
        <v>43415</v>
      </c>
      <c r="O13609" s="54">
        <v>17</v>
      </c>
      <c r="P13609" s="54">
        <v>11859.3521468214</v>
      </c>
      <c r="Q13609" s="42"/>
      <c r="R13609" s="55">
        <f t="shared" si="636"/>
        <v>-0.58054674676984674</v>
      </c>
      <c r="S13609" s="55">
        <f t="shared" si="637"/>
        <v>29852.361223978827</v>
      </c>
      <c r="T13609" s="55">
        <f t="shared" si="638"/>
        <v>-6884.9083076351617</v>
      </c>
    </row>
    <row r="13610" spans="2:20">
      <c r="B13610" s="49">
        <v>43415</v>
      </c>
      <c r="C13610" s="50">
        <v>18</v>
      </c>
      <c r="D13610" s="51">
        <v>2.69739</v>
      </c>
      <c r="E13610" s="42"/>
      <c r="F13610" s="49">
        <v>43415</v>
      </c>
      <c r="G13610" s="54">
        <v>18</v>
      </c>
      <c r="H13610" s="54">
        <v>25478.894738287199</v>
      </c>
      <c r="I13610" s="42"/>
      <c r="J13610" s="49">
        <v>43415</v>
      </c>
      <c r="K13610" s="54">
        <v>18</v>
      </c>
      <c r="L13610" s="54">
        <v>-11009.19</v>
      </c>
      <c r="M13610" s="42"/>
      <c r="N13610" s="49">
        <v>43415</v>
      </c>
      <c r="O13610" s="54">
        <v>18</v>
      </c>
      <c r="P13610" s="54">
        <v>12447.359756412199</v>
      </c>
      <c r="Q13610" s="42"/>
      <c r="R13610" s="55">
        <f t="shared" si="636"/>
        <v>-0.432090564095642</v>
      </c>
      <c r="S13610" s="55">
        <f t="shared" si="637"/>
        <v>33575.383733348703</v>
      </c>
      <c r="T13610" s="55">
        <f t="shared" si="638"/>
        <v>-5378.3866986495404</v>
      </c>
    </row>
    <row r="13611" spans="2:20">
      <c r="B13611" s="49">
        <v>43415</v>
      </c>
      <c r="C13611" s="50">
        <v>19</v>
      </c>
      <c r="D13611" s="51">
        <v>2.7387299999999999</v>
      </c>
      <c r="E13611" s="42"/>
      <c r="F13611" s="49">
        <v>43415</v>
      </c>
      <c r="G13611" s="54">
        <v>19</v>
      </c>
      <c r="H13611" s="54">
        <v>26138.856374052699</v>
      </c>
      <c r="I13611" s="42"/>
      <c r="J13611" s="49">
        <v>43415</v>
      </c>
      <c r="K13611" s="54">
        <v>19</v>
      </c>
      <c r="L13611" s="54">
        <v>-2685.26</v>
      </c>
      <c r="M13611" s="42"/>
      <c r="N13611" s="49">
        <v>43415</v>
      </c>
      <c r="O13611" s="54">
        <v>19</v>
      </c>
      <c r="P13611" s="54">
        <v>12737.9956116514</v>
      </c>
      <c r="Q13611" s="42"/>
      <c r="R13611" s="55">
        <f t="shared" si="636"/>
        <v>-0.10273058474989677</v>
      </c>
      <c r="S13611" s="55">
        <f t="shared" si="637"/>
        <v>34885.930721498036</v>
      </c>
      <c r="T13611" s="55">
        <f t="shared" si="638"/>
        <v>-1308.5817377265673</v>
      </c>
    </row>
    <row r="13612" spans="2:20">
      <c r="B13612" s="49">
        <v>43415</v>
      </c>
      <c r="C13612" s="50">
        <v>20</v>
      </c>
      <c r="D13612" s="51">
        <v>2.7212399999999999</v>
      </c>
      <c r="E13612" s="42"/>
      <c r="F13612" s="49">
        <v>43415</v>
      </c>
      <c r="G13612" s="54">
        <v>20</v>
      </c>
      <c r="H13612" s="54">
        <v>26332.6497889452</v>
      </c>
      <c r="I13612" s="42"/>
      <c r="J13612" s="49">
        <v>43415</v>
      </c>
      <c r="K13612" s="54">
        <v>20</v>
      </c>
      <c r="L13612" s="54">
        <v>-6943.64</v>
      </c>
      <c r="M13612" s="42"/>
      <c r="N13612" s="49">
        <v>43415</v>
      </c>
      <c r="O13612" s="54">
        <v>20</v>
      </c>
      <c r="P13612" s="54">
        <v>12839.487420859199</v>
      </c>
      <c r="Q13612" s="42"/>
      <c r="R13612" s="55">
        <f t="shared" si="636"/>
        <v>-0.263689376331395</v>
      </c>
      <c r="S13612" s="55">
        <f t="shared" si="637"/>
        <v>34939.326749138883</v>
      </c>
      <c r="T13612" s="55">
        <f t="shared" si="638"/>
        <v>-3385.6364304211534</v>
      </c>
    </row>
    <row r="13613" spans="2:20">
      <c r="B13613" s="49">
        <v>43415</v>
      </c>
      <c r="C13613" s="50">
        <v>21</v>
      </c>
      <c r="D13613" s="51">
        <v>2.3570600000000002</v>
      </c>
      <c r="E13613" s="42"/>
      <c r="F13613" s="49">
        <v>43415</v>
      </c>
      <c r="G13613" s="54">
        <v>21</v>
      </c>
      <c r="H13613" s="54">
        <v>26331.393194302898</v>
      </c>
      <c r="I13613" s="42"/>
      <c r="J13613" s="49">
        <v>43415</v>
      </c>
      <c r="K13613" s="54">
        <v>21</v>
      </c>
      <c r="L13613" s="54">
        <v>-14775.81</v>
      </c>
      <c r="M13613" s="42"/>
      <c r="N13613" s="49">
        <v>43415</v>
      </c>
      <c r="O13613" s="54">
        <v>21</v>
      </c>
      <c r="P13613" s="54">
        <v>12832.624311310101</v>
      </c>
      <c r="Q13613" s="42"/>
      <c r="R13613" s="55">
        <f t="shared" si="636"/>
        <v>-0.56114805209763519</v>
      </c>
      <c r="S13613" s="55">
        <f t="shared" si="637"/>
        <v>30247.265459216589</v>
      </c>
      <c r="T13613" s="55">
        <f t="shared" si="638"/>
        <v>-7201.00213559242</v>
      </c>
    </row>
    <row r="13614" spans="2:20">
      <c r="B13614" s="49">
        <v>43415</v>
      </c>
      <c r="C13614" s="50">
        <v>22</v>
      </c>
      <c r="D13614" s="51">
        <v>2.7420100000000001</v>
      </c>
      <c r="E13614" s="42"/>
      <c r="F13614" s="49">
        <v>43415</v>
      </c>
      <c r="G13614" s="54">
        <v>22</v>
      </c>
      <c r="H13614" s="54">
        <v>26200.546793205202</v>
      </c>
      <c r="I13614" s="42"/>
      <c r="J13614" s="49">
        <v>43415</v>
      </c>
      <c r="K13614" s="54">
        <v>22</v>
      </c>
      <c r="L13614" s="54">
        <v>-15180.01</v>
      </c>
      <c r="M13614" s="42"/>
      <c r="N13614" s="49">
        <v>43415</v>
      </c>
      <c r="O13614" s="54">
        <v>22</v>
      </c>
      <c r="P13614" s="54">
        <v>12767.2840056351</v>
      </c>
      <c r="Q13614" s="42"/>
      <c r="R13614" s="55">
        <f t="shared" si="636"/>
        <v>-0.57937760306348851</v>
      </c>
      <c r="S13614" s="55">
        <f t="shared" si="637"/>
        <v>35008.020416291503</v>
      </c>
      <c r="T13614" s="55">
        <f t="shared" si="638"/>
        <v>-7397.0784048156784</v>
      </c>
    </row>
    <row r="13615" spans="2:20">
      <c r="B13615" s="49">
        <v>43415</v>
      </c>
      <c r="C13615" s="50">
        <v>23</v>
      </c>
      <c r="D13615" s="51">
        <v>2.3726500000000001</v>
      </c>
      <c r="E13615" s="42"/>
      <c r="F13615" s="49">
        <v>43415</v>
      </c>
      <c r="G13615" s="54">
        <v>23</v>
      </c>
      <c r="H13615" s="54">
        <v>25867.775010689202</v>
      </c>
      <c r="I13615" s="42"/>
      <c r="J13615" s="49">
        <v>43415</v>
      </c>
      <c r="K13615" s="54">
        <v>23</v>
      </c>
      <c r="L13615" s="54">
        <v>-26264.5</v>
      </c>
      <c r="M13615" s="42"/>
      <c r="N13615" s="49">
        <v>43415</v>
      </c>
      <c r="O13615" s="54">
        <v>23</v>
      </c>
      <c r="P13615" s="54">
        <v>12701.177811285699</v>
      </c>
      <c r="Q13615" s="42"/>
      <c r="R13615" s="55">
        <f t="shared" si="636"/>
        <v>-1.0153366491376572</v>
      </c>
      <c r="S13615" s="55">
        <f t="shared" si="637"/>
        <v>30135.449533947016</v>
      </c>
      <c r="T13615" s="55">
        <f t="shared" si="638"/>
        <v>-12895.971319012384</v>
      </c>
    </row>
    <row r="13616" spans="2:20">
      <c r="B13616" s="49">
        <v>43415</v>
      </c>
      <c r="C13616" s="50">
        <v>24</v>
      </c>
      <c r="D13616" s="51">
        <v>2.8191999999999999</v>
      </c>
      <c r="E13616" s="42"/>
      <c r="F13616" s="49">
        <v>43415</v>
      </c>
      <c r="G13616" s="54">
        <v>24</v>
      </c>
      <c r="H13616" s="54">
        <v>26418.480571075499</v>
      </c>
      <c r="I13616" s="42"/>
      <c r="J13616" s="49">
        <v>43415</v>
      </c>
      <c r="K13616" s="54">
        <v>24</v>
      </c>
      <c r="L13616" s="54">
        <v>-10301.959999999999</v>
      </c>
      <c r="M13616" s="42"/>
      <c r="N13616" s="49">
        <v>43415</v>
      </c>
      <c r="O13616" s="54">
        <v>24</v>
      </c>
      <c r="P13616" s="54">
        <v>13000.498355105399</v>
      </c>
      <c r="Q13616" s="42"/>
      <c r="R13616" s="55">
        <f t="shared" si="636"/>
        <v>-0.3899527821929013</v>
      </c>
      <c r="S13616" s="55">
        <f t="shared" si="637"/>
        <v>36651.004962713138</v>
      </c>
      <c r="T13616" s="55">
        <f t="shared" si="638"/>
        <v>-5069.5805034675877</v>
      </c>
    </row>
    <row r="13617" spans="2:20">
      <c r="B13617" s="49">
        <v>43415</v>
      </c>
      <c r="C13617" s="50">
        <v>25</v>
      </c>
      <c r="D13617" s="51">
        <v>2.8535400000000002</v>
      </c>
      <c r="E13617" s="42"/>
      <c r="F13617" s="49">
        <v>43415</v>
      </c>
      <c r="G13617" s="54">
        <v>25</v>
      </c>
      <c r="H13617" s="54">
        <v>26578.227434262801</v>
      </c>
      <c r="I13617" s="42"/>
      <c r="J13617" s="49">
        <v>43415</v>
      </c>
      <c r="K13617" s="54">
        <v>25</v>
      </c>
      <c r="L13617" s="54">
        <v>-15068.09</v>
      </c>
      <c r="M13617" s="42"/>
      <c r="N13617" s="49">
        <v>43415</v>
      </c>
      <c r="O13617" s="54">
        <v>25</v>
      </c>
      <c r="P13617" s="54">
        <v>13041.273823968901</v>
      </c>
      <c r="Q13617" s="42"/>
      <c r="R13617" s="55">
        <f t="shared" si="636"/>
        <v>-0.56693359394521803</v>
      </c>
      <c r="S13617" s="55">
        <f t="shared" si="637"/>
        <v>37213.796507648221</v>
      </c>
      <c r="T13617" s="55">
        <f t="shared" si="638"/>
        <v>-7393.5362386463858</v>
      </c>
    </row>
    <row r="13618" spans="2:20">
      <c r="B13618" s="49">
        <v>43415</v>
      </c>
      <c r="C13618" s="50">
        <v>26</v>
      </c>
      <c r="D13618" s="51">
        <v>2.4026000000000001</v>
      </c>
      <c r="E13618" s="42"/>
      <c r="F13618" s="49">
        <v>43415</v>
      </c>
      <c r="G13618" s="54">
        <v>26</v>
      </c>
      <c r="H13618" s="54">
        <v>26605.220491419699</v>
      </c>
      <c r="I13618" s="42"/>
      <c r="J13618" s="49">
        <v>43415</v>
      </c>
      <c r="K13618" s="54">
        <v>26</v>
      </c>
      <c r="L13618" s="54">
        <v>-21919.73</v>
      </c>
      <c r="M13618" s="42"/>
      <c r="N13618" s="49">
        <v>43415</v>
      </c>
      <c r="O13618" s="54">
        <v>26</v>
      </c>
      <c r="P13618" s="54">
        <v>13028.3446090179</v>
      </c>
      <c r="Q13618" s="42"/>
      <c r="R13618" s="55">
        <f t="shared" si="636"/>
        <v>-0.82388830444270178</v>
      </c>
      <c r="S13618" s="55">
        <f t="shared" si="637"/>
        <v>31301.900757626408</v>
      </c>
      <c r="T13618" s="55">
        <f t="shared" si="638"/>
        <v>-10733.900749618973</v>
      </c>
    </row>
    <row r="13619" spans="2:20">
      <c r="B13619" s="49">
        <v>43415</v>
      </c>
      <c r="C13619" s="50">
        <v>27</v>
      </c>
      <c r="D13619" s="51">
        <v>2.1139199999999998</v>
      </c>
      <c r="E13619" s="42"/>
      <c r="F13619" s="49">
        <v>43415</v>
      </c>
      <c r="G13619" s="54">
        <v>27</v>
      </c>
      <c r="H13619" s="54">
        <v>26564.060573262101</v>
      </c>
      <c r="I13619" s="42"/>
      <c r="J13619" s="49">
        <v>43415</v>
      </c>
      <c r="K13619" s="54">
        <v>27</v>
      </c>
      <c r="L13619" s="54">
        <v>-29349.96</v>
      </c>
      <c r="M13619" s="42"/>
      <c r="N13619" s="49">
        <v>43415</v>
      </c>
      <c r="O13619" s="54">
        <v>27</v>
      </c>
      <c r="P13619" s="54">
        <v>12893.060824136899</v>
      </c>
      <c r="Q13619" s="42"/>
      <c r="R13619" s="55">
        <f t="shared" si="636"/>
        <v>-1.104874758098618</v>
      </c>
      <c r="S13619" s="55">
        <f t="shared" si="637"/>
        <v>27254.899137359473</v>
      </c>
      <c r="T13619" s="55">
        <f t="shared" si="638"/>
        <v>-14245.217459219026</v>
      </c>
    </row>
    <row r="13620" spans="2:20">
      <c r="B13620" s="49">
        <v>43415</v>
      </c>
      <c r="C13620" s="50">
        <v>28</v>
      </c>
      <c r="D13620" s="51">
        <v>1.7468900000000001</v>
      </c>
      <c r="E13620" s="42"/>
      <c r="F13620" s="49">
        <v>43415</v>
      </c>
      <c r="G13620" s="54">
        <v>28</v>
      </c>
      <c r="H13620" s="54">
        <v>26446.707551533302</v>
      </c>
      <c r="I13620" s="42"/>
      <c r="J13620" s="49">
        <v>43415</v>
      </c>
      <c r="K13620" s="54">
        <v>28</v>
      </c>
      <c r="L13620" s="54">
        <v>-30005.83</v>
      </c>
      <c r="M13620" s="42"/>
      <c r="N13620" s="49">
        <v>43415</v>
      </c>
      <c r="O13620" s="54">
        <v>28</v>
      </c>
      <c r="P13620" s="54">
        <v>12835.8454239813</v>
      </c>
      <c r="Q13620" s="42"/>
      <c r="R13620" s="55">
        <f t="shared" si="636"/>
        <v>-1.1345771469485</v>
      </c>
      <c r="S13620" s="55">
        <f t="shared" si="637"/>
        <v>22422.810012698694</v>
      </c>
      <c r="T13620" s="55">
        <f t="shared" si="638"/>
        <v>-14563.256879812663</v>
      </c>
    </row>
    <row r="13621" spans="2:20">
      <c r="B13621" s="49">
        <v>43415</v>
      </c>
      <c r="C13621" s="50">
        <v>29</v>
      </c>
      <c r="D13621" s="51">
        <v>2.3905699999999999</v>
      </c>
      <c r="E13621" s="42"/>
      <c r="F13621" s="49">
        <v>43415</v>
      </c>
      <c r="G13621" s="54">
        <v>29</v>
      </c>
      <c r="H13621" s="54">
        <v>27062.514469360402</v>
      </c>
      <c r="I13621" s="42"/>
      <c r="J13621" s="49">
        <v>43415</v>
      </c>
      <c r="K13621" s="54">
        <v>29</v>
      </c>
      <c r="L13621" s="54">
        <v>-13070.78</v>
      </c>
      <c r="M13621" s="42"/>
      <c r="N13621" s="49">
        <v>43415</v>
      </c>
      <c r="O13621" s="54">
        <v>29</v>
      </c>
      <c r="P13621" s="54">
        <v>13145.698455084401</v>
      </c>
      <c r="Q13621" s="42"/>
      <c r="R13621" s="55">
        <f t="shared" si="636"/>
        <v>-0.48298468402847256</v>
      </c>
      <c r="S13621" s="55">
        <f t="shared" si="637"/>
        <v>31425.712355771113</v>
      </c>
      <c r="T13621" s="55">
        <f t="shared" si="638"/>
        <v>-6349.1710146625192</v>
      </c>
    </row>
    <row r="13622" spans="2:20">
      <c r="B13622" s="49">
        <v>43415</v>
      </c>
      <c r="C13622" s="50">
        <v>30</v>
      </c>
      <c r="D13622" s="51">
        <v>2.2684299999999999</v>
      </c>
      <c r="E13622" s="42"/>
      <c r="F13622" s="49">
        <v>43415</v>
      </c>
      <c r="G13622" s="54">
        <v>30</v>
      </c>
      <c r="H13622" s="54">
        <v>27757.566856764301</v>
      </c>
      <c r="I13622" s="42"/>
      <c r="J13622" s="49">
        <v>43415</v>
      </c>
      <c r="K13622" s="54">
        <v>30</v>
      </c>
      <c r="L13622" s="54">
        <v>-14523.26</v>
      </c>
      <c r="M13622" s="42"/>
      <c r="N13622" s="49">
        <v>43415</v>
      </c>
      <c r="O13622" s="54">
        <v>30</v>
      </c>
      <c r="P13622" s="54">
        <v>13479.3941285246</v>
      </c>
      <c r="Q13622" s="42"/>
      <c r="R13622" s="55">
        <f t="shared" si="636"/>
        <v>-0.5232180498724367</v>
      </c>
      <c r="S13622" s="55">
        <f t="shared" si="637"/>
        <v>30577.062022969058</v>
      </c>
      <c r="T13622" s="55">
        <f t="shared" si="638"/>
        <v>-7052.6623093886146</v>
      </c>
    </row>
    <row r="13623" spans="2:20">
      <c r="B13623" s="49">
        <v>43415</v>
      </c>
      <c r="C13623" s="50">
        <v>31</v>
      </c>
      <c r="D13623" s="51">
        <v>2.1839200000000001</v>
      </c>
      <c r="E13623" s="42"/>
      <c r="F13623" s="49">
        <v>43415</v>
      </c>
      <c r="G13623" s="54">
        <v>31</v>
      </c>
      <c r="H13623" s="54">
        <v>28936.738704265401</v>
      </c>
      <c r="I13623" s="42"/>
      <c r="J13623" s="49">
        <v>43415</v>
      </c>
      <c r="K13623" s="54">
        <v>31</v>
      </c>
      <c r="L13623" s="54">
        <v>-17036.740000000002</v>
      </c>
      <c r="M13623" s="42"/>
      <c r="N13623" s="49">
        <v>43415</v>
      </c>
      <c r="O13623" s="54">
        <v>31</v>
      </c>
      <c r="P13623" s="54">
        <v>14141.6149339188</v>
      </c>
      <c r="Q13623" s="42"/>
      <c r="R13623" s="55">
        <f t="shared" si="636"/>
        <v>-0.58875812420038587</v>
      </c>
      <c r="S13623" s="55">
        <f t="shared" si="637"/>
        <v>30884.155686483948</v>
      </c>
      <c r="T13623" s="55">
        <f t="shared" si="638"/>
        <v>-8325.990681658197</v>
      </c>
    </row>
    <row r="13624" spans="2:20">
      <c r="B13624" s="49">
        <v>43415</v>
      </c>
      <c r="C13624" s="50">
        <v>32</v>
      </c>
      <c r="D13624" s="51">
        <v>2.6114099999999998</v>
      </c>
      <c r="E13624" s="42"/>
      <c r="F13624" s="49">
        <v>43415</v>
      </c>
      <c r="G13624" s="54">
        <v>32</v>
      </c>
      <c r="H13624" s="54">
        <v>30400.4798716642</v>
      </c>
      <c r="I13624" s="42"/>
      <c r="J13624" s="49">
        <v>43415</v>
      </c>
      <c r="K13624" s="54">
        <v>32</v>
      </c>
      <c r="L13624" s="54">
        <v>-6259.44</v>
      </c>
      <c r="M13624" s="42"/>
      <c r="N13624" s="49">
        <v>43415</v>
      </c>
      <c r="O13624" s="54">
        <v>32</v>
      </c>
      <c r="P13624" s="54">
        <v>14849.2877054646</v>
      </c>
      <c r="Q13624" s="42"/>
      <c r="R13624" s="55">
        <f t="shared" si="636"/>
        <v>-0.2058993814053022</v>
      </c>
      <c r="S13624" s="55">
        <f t="shared" si="637"/>
        <v>38777.578406927307</v>
      </c>
      <c r="T13624" s="55">
        <f t="shared" si="638"/>
        <v>-3057.4591528645205</v>
      </c>
    </row>
    <row r="13625" spans="2:20">
      <c r="B13625" s="49">
        <v>43415</v>
      </c>
      <c r="C13625" s="50">
        <v>33</v>
      </c>
      <c r="D13625" s="51">
        <v>2.8883200000000002</v>
      </c>
      <c r="E13625" s="42"/>
      <c r="F13625" s="49">
        <v>43415</v>
      </c>
      <c r="G13625" s="54">
        <v>33</v>
      </c>
      <c r="H13625" s="54">
        <v>32173.870040225</v>
      </c>
      <c r="I13625" s="42"/>
      <c r="J13625" s="49">
        <v>43415</v>
      </c>
      <c r="K13625" s="54">
        <v>33</v>
      </c>
      <c r="L13625" s="54">
        <v>-11760.49</v>
      </c>
      <c r="M13625" s="42"/>
      <c r="N13625" s="49">
        <v>43415</v>
      </c>
      <c r="O13625" s="54">
        <v>33</v>
      </c>
      <c r="P13625" s="54">
        <v>15672.313794722601</v>
      </c>
      <c r="Q13625" s="42"/>
      <c r="R13625" s="55">
        <f t="shared" si="636"/>
        <v>-0.3655292318050824</v>
      </c>
      <c r="S13625" s="55">
        <f t="shared" si="637"/>
        <v>45266.657379573182</v>
      </c>
      <c r="T13625" s="55">
        <f t="shared" si="638"/>
        <v>-5728.6888219931479</v>
      </c>
    </row>
    <row r="13626" spans="2:20">
      <c r="B13626" s="49">
        <v>43415</v>
      </c>
      <c r="C13626" s="50">
        <v>34</v>
      </c>
      <c r="D13626" s="51">
        <v>3.6072299999999999</v>
      </c>
      <c r="E13626" s="42"/>
      <c r="F13626" s="49">
        <v>43415</v>
      </c>
      <c r="G13626" s="54">
        <v>34</v>
      </c>
      <c r="H13626" s="54">
        <v>34489.183840399201</v>
      </c>
      <c r="I13626" s="42"/>
      <c r="J13626" s="49">
        <v>43415</v>
      </c>
      <c r="K13626" s="54">
        <v>34</v>
      </c>
      <c r="L13626" s="54">
        <v>1603.96</v>
      </c>
      <c r="M13626" s="42"/>
      <c r="N13626" s="49">
        <v>43415</v>
      </c>
      <c r="O13626" s="54">
        <v>34</v>
      </c>
      <c r="P13626" s="54">
        <v>16872.807532536099</v>
      </c>
      <c r="Q13626" s="42"/>
      <c r="R13626" s="55">
        <f t="shared" si="636"/>
        <v>4.6506174440729672E-2</v>
      </c>
      <c r="S13626" s="55">
        <f t="shared" si="637"/>
        <v>60864.097515590191</v>
      </c>
      <c r="T13626" s="55">
        <f t="shared" si="638"/>
        <v>784.68973041298136</v>
      </c>
    </row>
    <row r="13627" spans="2:20">
      <c r="B13627" s="49">
        <v>43415</v>
      </c>
      <c r="C13627" s="50">
        <v>35</v>
      </c>
      <c r="D13627" s="51">
        <v>3.9113199999999999</v>
      </c>
      <c r="E13627" s="42"/>
      <c r="F13627" s="49">
        <v>43415</v>
      </c>
      <c r="G13627" s="54">
        <v>35</v>
      </c>
      <c r="H13627" s="54">
        <v>35767.306400935697</v>
      </c>
      <c r="I13627" s="42"/>
      <c r="J13627" s="49">
        <v>43415</v>
      </c>
      <c r="K13627" s="54">
        <v>35</v>
      </c>
      <c r="L13627" s="54">
        <v>25636.080000000002</v>
      </c>
      <c r="M13627" s="42"/>
      <c r="N13627" s="49">
        <v>43415</v>
      </c>
      <c r="O13627" s="54">
        <v>35</v>
      </c>
      <c r="P13627" s="54">
        <v>17515.229667869098</v>
      </c>
      <c r="Q13627" s="42"/>
      <c r="R13627" s="55">
        <f t="shared" si="636"/>
        <v>0.71674617352033376</v>
      </c>
      <c r="S13627" s="55">
        <f t="shared" si="637"/>
        <v>68507.668104529759</v>
      </c>
      <c r="T13627" s="55">
        <f t="shared" si="638"/>
        <v>12553.973842775002</v>
      </c>
    </row>
    <row r="13628" spans="2:20">
      <c r="B13628" s="49">
        <v>43415</v>
      </c>
      <c r="C13628" s="50">
        <v>36</v>
      </c>
      <c r="D13628" s="51">
        <v>3.6393800000000001</v>
      </c>
      <c r="E13628" s="42"/>
      <c r="F13628" s="49">
        <v>43415</v>
      </c>
      <c r="G13628" s="54">
        <v>36</v>
      </c>
      <c r="H13628" s="54">
        <v>35586.515275876503</v>
      </c>
      <c r="I13628" s="42"/>
      <c r="J13628" s="49">
        <v>43415</v>
      </c>
      <c r="K13628" s="54">
        <v>36</v>
      </c>
      <c r="L13628" s="54">
        <v>2683.37</v>
      </c>
      <c r="M13628" s="42"/>
      <c r="N13628" s="49">
        <v>43415</v>
      </c>
      <c r="O13628" s="54">
        <v>36</v>
      </c>
      <c r="P13628" s="54">
        <v>17446.2575075159</v>
      </c>
      <c r="Q13628" s="42"/>
      <c r="R13628" s="55">
        <f t="shared" si="636"/>
        <v>7.5404123702412951E-2</v>
      </c>
      <c r="S13628" s="55">
        <f t="shared" si="637"/>
        <v>63493.56064770322</v>
      </c>
      <c r="T13628" s="55">
        <f t="shared" si="638"/>
        <v>1315.5197592408795</v>
      </c>
    </row>
    <row r="13629" spans="2:20">
      <c r="B13629" s="49">
        <v>43415</v>
      </c>
      <c r="C13629" s="50">
        <v>37</v>
      </c>
      <c r="D13629" s="51">
        <v>3.14852</v>
      </c>
      <c r="E13629" s="42"/>
      <c r="F13629" s="49">
        <v>43415</v>
      </c>
      <c r="G13629" s="54">
        <v>37</v>
      </c>
      <c r="H13629" s="54">
        <v>34943.450117356697</v>
      </c>
      <c r="I13629" s="42"/>
      <c r="J13629" s="49">
        <v>43415</v>
      </c>
      <c r="K13629" s="54">
        <v>37</v>
      </c>
      <c r="L13629" s="54">
        <v>-18711.91</v>
      </c>
      <c r="M13629" s="42"/>
      <c r="N13629" s="49">
        <v>43415</v>
      </c>
      <c r="O13629" s="54">
        <v>37</v>
      </c>
      <c r="P13629" s="54">
        <v>17129.9252888384</v>
      </c>
      <c r="Q13629" s="42"/>
      <c r="R13629" s="55">
        <f t="shared" si="636"/>
        <v>-0.53549119898454567</v>
      </c>
      <c r="S13629" s="55">
        <f t="shared" si="637"/>
        <v>53933.912370413476</v>
      </c>
      <c r="T13629" s="55">
        <f t="shared" si="638"/>
        <v>-9172.9242314357653</v>
      </c>
    </row>
    <row r="13630" spans="2:20">
      <c r="B13630" s="49">
        <v>43415</v>
      </c>
      <c r="C13630" s="50">
        <v>38</v>
      </c>
      <c r="D13630" s="51">
        <v>3.1366800000000001</v>
      </c>
      <c r="E13630" s="42"/>
      <c r="F13630" s="49">
        <v>43415</v>
      </c>
      <c r="G13630" s="54">
        <v>38</v>
      </c>
      <c r="H13630" s="54">
        <v>34150.304941899398</v>
      </c>
      <c r="I13630" s="42"/>
      <c r="J13630" s="49">
        <v>43415</v>
      </c>
      <c r="K13630" s="54">
        <v>38</v>
      </c>
      <c r="L13630" s="54">
        <v>-10123.43</v>
      </c>
      <c r="M13630" s="42"/>
      <c r="N13630" s="49">
        <v>43415</v>
      </c>
      <c r="O13630" s="54">
        <v>38</v>
      </c>
      <c r="P13630" s="54">
        <v>16711.415394322801</v>
      </c>
      <c r="Q13630" s="42"/>
      <c r="R13630" s="55">
        <f t="shared" si="636"/>
        <v>-0.29643747009648069</v>
      </c>
      <c r="S13630" s="55">
        <f t="shared" si="637"/>
        <v>52418.362439064447</v>
      </c>
      <c r="T13630" s="55">
        <f t="shared" si="638"/>
        <v>-4953.8897012244324</v>
      </c>
    </row>
    <row r="13631" spans="2:20">
      <c r="B13631" s="49">
        <v>43415</v>
      </c>
      <c r="C13631" s="50">
        <v>39</v>
      </c>
      <c r="D13631" s="51">
        <v>3.7391299999999998</v>
      </c>
      <c r="E13631" s="42"/>
      <c r="F13631" s="49">
        <v>43415</v>
      </c>
      <c r="G13631" s="54">
        <v>39</v>
      </c>
      <c r="H13631" s="54">
        <v>33164.0829686289</v>
      </c>
      <c r="I13631" s="42"/>
      <c r="J13631" s="49">
        <v>43415</v>
      </c>
      <c r="K13631" s="54">
        <v>39</v>
      </c>
      <c r="L13631" s="54">
        <v>22842.03</v>
      </c>
      <c r="M13631" s="42"/>
      <c r="N13631" s="49">
        <v>43415</v>
      </c>
      <c r="O13631" s="54">
        <v>39</v>
      </c>
      <c r="P13631" s="54">
        <v>16242.116234229599</v>
      </c>
      <c r="Q13631" s="42"/>
      <c r="R13631" s="55">
        <f t="shared" si="636"/>
        <v>0.68875807667008604</v>
      </c>
      <c r="S13631" s="55">
        <f t="shared" si="637"/>
        <v>60731.384074894922</v>
      </c>
      <c r="T13631" s="55">
        <f t="shared" si="638"/>
        <v>11186.888738539959</v>
      </c>
    </row>
    <row r="13632" spans="2:20">
      <c r="B13632" s="49">
        <v>43415</v>
      </c>
      <c r="C13632" s="50">
        <v>40</v>
      </c>
      <c r="D13632" s="51">
        <v>3.7251500000000002</v>
      </c>
      <c r="E13632" s="42"/>
      <c r="F13632" s="49">
        <v>43415</v>
      </c>
      <c r="G13632" s="54">
        <v>40</v>
      </c>
      <c r="H13632" s="54">
        <v>31831.118848083101</v>
      </c>
      <c r="I13632" s="42"/>
      <c r="J13632" s="49">
        <v>43415</v>
      </c>
      <c r="K13632" s="54">
        <v>40</v>
      </c>
      <c r="L13632" s="54">
        <v>40789.01</v>
      </c>
      <c r="M13632" s="42"/>
      <c r="N13632" s="49">
        <v>43415</v>
      </c>
      <c r="O13632" s="54">
        <v>40</v>
      </c>
      <c r="P13632" s="54">
        <v>15576.4066638493</v>
      </c>
      <c r="Q13632" s="42"/>
      <c r="R13632" s="55">
        <f t="shared" si="636"/>
        <v>1.2814192989781241</v>
      </c>
      <c r="S13632" s="55">
        <f t="shared" si="637"/>
        <v>58024.451283838222</v>
      </c>
      <c r="T13632" s="55">
        <f t="shared" si="638"/>
        <v>19959.908107787953</v>
      </c>
    </row>
    <row r="13633" spans="2:20">
      <c r="B13633" s="49">
        <v>43415</v>
      </c>
      <c r="C13633" s="50">
        <v>41</v>
      </c>
      <c r="D13633" s="51">
        <v>3.3728500000000001</v>
      </c>
      <c r="E13633" s="42"/>
      <c r="F13633" s="49">
        <v>43415</v>
      </c>
      <c r="G13633" s="54">
        <v>41</v>
      </c>
      <c r="H13633" s="54">
        <v>30978.150868433</v>
      </c>
      <c r="I13633" s="42"/>
      <c r="J13633" s="49">
        <v>43415</v>
      </c>
      <c r="K13633" s="54">
        <v>41</v>
      </c>
      <c r="L13633" s="54">
        <v>25633.88</v>
      </c>
      <c r="M13633" s="42"/>
      <c r="N13633" s="49">
        <v>43415</v>
      </c>
      <c r="O13633" s="54">
        <v>41</v>
      </c>
      <c r="P13633" s="54">
        <v>14948.265411644299</v>
      </c>
      <c r="Q13633" s="42"/>
      <c r="R13633" s="55">
        <f t="shared" si="636"/>
        <v>0.8274825734069603</v>
      </c>
      <c r="S13633" s="55">
        <f t="shared" si="637"/>
        <v>50418.25699366448</v>
      </c>
      <c r="T13633" s="55">
        <f t="shared" si="638"/>
        <v>12369.42913079768</v>
      </c>
    </row>
    <row r="13634" spans="2:20">
      <c r="B13634" s="49">
        <v>43415</v>
      </c>
      <c r="C13634" s="50">
        <v>42</v>
      </c>
      <c r="D13634" s="51">
        <v>3.2465799999999998</v>
      </c>
      <c r="E13634" s="42"/>
      <c r="F13634" s="49">
        <v>43415</v>
      </c>
      <c r="G13634" s="54">
        <v>42</v>
      </c>
      <c r="H13634" s="54">
        <v>29835.6373305956</v>
      </c>
      <c r="I13634" s="42"/>
      <c r="J13634" s="49">
        <v>43415</v>
      </c>
      <c r="K13634" s="54">
        <v>42</v>
      </c>
      <c r="L13634" s="54">
        <v>19738.439999999999</v>
      </c>
      <c r="M13634" s="42"/>
      <c r="N13634" s="49">
        <v>43415</v>
      </c>
      <c r="O13634" s="54">
        <v>42</v>
      </c>
      <c r="P13634" s="54">
        <v>14377.432321824799</v>
      </c>
      <c r="Q13634" s="42"/>
      <c r="R13634" s="55">
        <f t="shared" si="636"/>
        <v>0.66157259458837803</v>
      </c>
      <c r="S13634" s="55">
        <f t="shared" si="637"/>
        <v>46677.484227389956</v>
      </c>
      <c r="T13634" s="55">
        <f t="shared" si="638"/>
        <v>9511.7152046684405</v>
      </c>
    </row>
    <row r="13635" spans="2:20">
      <c r="B13635" s="49">
        <v>43415</v>
      </c>
      <c r="C13635" s="50">
        <v>43</v>
      </c>
      <c r="D13635" s="51">
        <v>3.5055000000000001</v>
      </c>
      <c r="E13635" s="42"/>
      <c r="F13635" s="49">
        <v>43415</v>
      </c>
      <c r="G13635" s="54">
        <v>43</v>
      </c>
      <c r="H13635" s="54">
        <v>28438.620717725</v>
      </c>
      <c r="I13635" s="42"/>
      <c r="J13635" s="49">
        <v>43415</v>
      </c>
      <c r="K13635" s="54">
        <v>43</v>
      </c>
      <c r="L13635" s="54">
        <v>8632.59</v>
      </c>
      <c r="M13635" s="42"/>
      <c r="N13635" s="49">
        <v>43415</v>
      </c>
      <c r="O13635" s="54">
        <v>43</v>
      </c>
      <c r="P13635" s="54">
        <v>13785.2614913097</v>
      </c>
      <c r="Q13635" s="42"/>
      <c r="R13635" s="55">
        <f t="shared" si="636"/>
        <v>0.30355164146971259</v>
      </c>
      <c r="S13635" s="55">
        <f t="shared" si="637"/>
        <v>48324.234157786159</v>
      </c>
      <c r="T13635" s="55">
        <f t="shared" si="638"/>
        <v>4184.5387537762772</v>
      </c>
    </row>
    <row r="13636" spans="2:20">
      <c r="B13636" s="49">
        <v>43415</v>
      </c>
      <c r="C13636" s="50">
        <v>44</v>
      </c>
      <c r="D13636" s="51">
        <v>2.6412</v>
      </c>
      <c r="E13636" s="42"/>
      <c r="F13636" s="49">
        <v>43415</v>
      </c>
      <c r="G13636" s="54">
        <v>44</v>
      </c>
      <c r="H13636" s="54">
        <v>27037.376509022</v>
      </c>
      <c r="I13636" s="42"/>
      <c r="J13636" s="49">
        <v>43415</v>
      </c>
      <c r="K13636" s="54">
        <v>44</v>
      </c>
      <c r="L13636" s="54">
        <v>-19138.439999999999</v>
      </c>
      <c r="M13636" s="42"/>
      <c r="N13636" s="49">
        <v>43415</v>
      </c>
      <c r="O13636" s="54">
        <v>44</v>
      </c>
      <c r="P13636" s="54">
        <v>13095.2421562331</v>
      </c>
      <c r="Q13636" s="42"/>
      <c r="R13636" s="55">
        <f t="shared" si="636"/>
        <v>-0.70785122194136563</v>
      </c>
      <c r="S13636" s="55">
        <f t="shared" si="637"/>
        <v>34587.153583042862</v>
      </c>
      <c r="T13636" s="55">
        <f t="shared" si="638"/>
        <v>-9269.4831619076831</v>
      </c>
    </row>
    <row r="13637" spans="2:20">
      <c r="B13637" s="49">
        <v>43415</v>
      </c>
      <c r="C13637" s="50">
        <v>45</v>
      </c>
      <c r="D13637" s="51">
        <v>3.2380100000000001</v>
      </c>
      <c r="E13637" s="42"/>
      <c r="F13637" s="49">
        <v>43415</v>
      </c>
      <c r="G13637" s="54">
        <v>45</v>
      </c>
      <c r="H13637" s="54">
        <v>25930.484434304399</v>
      </c>
      <c r="I13637" s="42"/>
      <c r="J13637" s="49">
        <v>43415</v>
      </c>
      <c r="K13637" s="54">
        <v>45</v>
      </c>
      <c r="L13637" s="54">
        <v>-3087.81</v>
      </c>
      <c r="M13637" s="42"/>
      <c r="N13637" s="49">
        <v>43415</v>
      </c>
      <c r="O13637" s="54">
        <v>45</v>
      </c>
      <c r="P13637" s="54">
        <v>12869.705012742001</v>
      </c>
      <c r="Q13637" s="42"/>
      <c r="R13637" s="55">
        <f t="shared" si="636"/>
        <v>-0.11908030518377133</v>
      </c>
      <c r="S13637" s="55">
        <f t="shared" si="637"/>
        <v>41672.233528308723</v>
      </c>
      <c r="T13637" s="55">
        <f t="shared" si="638"/>
        <v>-1532.5284005424292</v>
      </c>
    </row>
    <row r="13638" spans="2:20">
      <c r="B13638" s="49">
        <v>43415</v>
      </c>
      <c r="C13638" s="50">
        <v>46</v>
      </c>
      <c r="D13638" s="51">
        <v>2.95723</v>
      </c>
      <c r="E13638" s="42"/>
      <c r="F13638" s="49">
        <v>43415</v>
      </c>
      <c r="G13638" s="54">
        <v>46</v>
      </c>
      <c r="H13638" s="54">
        <v>24364.869005096902</v>
      </c>
      <c r="I13638" s="42"/>
      <c r="J13638" s="49">
        <v>43415</v>
      </c>
      <c r="K13638" s="54">
        <v>46</v>
      </c>
      <c r="L13638" s="54">
        <v>-11948.29</v>
      </c>
      <c r="M13638" s="42"/>
      <c r="N13638" s="49">
        <v>43415</v>
      </c>
      <c r="O13638" s="54">
        <v>46</v>
      </c>
      <c r="P13638" s="54">
        <v>12131.904597356899</v>
      </c>
      <c r="Q13638" s="42"/>
      <c r="R13638" s="55">
        <f t="shared" si="636"/>
        <v>-0.49039007751285391</v>
      </c>
      <c r="S13638" s="55">
        <f t="shared" si="637"/>
        <v>35876.832232441746</v>
      </c>
      <c r="T13638" s="55">
        <f t="shared" si="638"/>
        <v>-5949.3656358763983</v>
      </c>
    </row>
    <row r="13639" spans="2:20">
      <c r="B13639" s="49">
        <v>43415</v>
      </c>
      <c r="C13639" s="50">
        <v>47</v>
      </c>
      <c r="D13639" s="51">
        <v>4.8380900000000002</v>
      </c>
      <c r="E13639" s="42"/>
      <c r="F13639" s="49">
        <v>43415</v>
      </c>
      <c r="G13639" s="54">
        <v>47</v>
      </c>
      <c r="H13639" s="54">
        <v>22548.464707831801</v>
      </c>
      <c r="I13639" s="42"/>
      <c r="J13639" s="49">
        <v>43415</v>
      </c>
      <c r="K13639" s="54">
        <v>47</v>
      </c>
      <c r="L13639" s="54">
        <v>-7927.94</v>
      </c>
      <c r="M13639" s="42"/>
      <c r="N13639" s="49">
        <v>43415</v>
      </c>
      <c r="O13639" s="54">
        <v>47</v>
      </c>
      <c r="P13639" s="54">
        <v>10866.1423586848</v>
      </c>
      <c r="Q13639" s="42"/>
      <c r="R13639" s="55">
        <f t="shared" si="636"/>
        <v>-0.35159555662547493</v>
      </c>
      <c r="S13639" s="55">
        <f t="shared" si="637"/>
        <v>52571.374684129347</v>
      </c>
      <c r="T13639" s="55">
        <f t="shared" si="638"/>
        <v>-3820.4873709734329</v>
      </c>
    </row>
    <row r="13640" spans="2:20">
      <c r="B13640" s="49">
        <v>43415</v>
      </c>
      <c r="C13640" s="50">
        <v>48</v>
      </c>
      <c r="D13640" s="51">
        <v>6.1579699999999997</v>
      </c>
      <c r="E13640" s="42"/>
      <c r="F13640" s="49">
        <v>43415</v>
      </c>
      <c r="G13640" s="54">
        <v>48</v>
      </c>
      <c r="H13640" s="54">
        <v>21684.612744034199</v>
      </c>
      <c r="I13640" s="42"/>
      <c r="J13640" s="49">
        <v>43415</v>
      </c>
      <c r="K13640" s="54">
        <v>48</v>
      </c>
      <c r="L13640" s="54">
        <v>7738.88</v>
      </c>
      <c r="M13640" s="42"/>
      <c r="N13640" s="49">
        <v>43415</v>
      </c>
      <c r="O13640" s="54">
        <v>48</v>
      </c>
      <c r="P13640" s="54">
        <v>10413.6582159233</v>
      </c>
      <c r="Q13640" s="42"/>
      <c r="R13640" s="55">
        <f t="shared" si="636"/>
        <v>0.35688347730023889</v>
      </c>
      <c r="S13640" s="55">
        <f t="shared" si="637"/>
        <v>64126.994883909203</v>
      </c>
      <c r="T13640" s="55">
        <f t="shared" si="638"/>
        <v>3716.4625555149096</v>
      </c>
    </row>
    <row r="13641" spans="2:20">
      <c r="B13641" s="49">
        <v>43416</v>
      </c>
      <c r="C13641" s="50">
        <v>1</v>
      </c>
      <c r="D13641" s="51">
        <v>4.5709799999999996</v>
      </c>
      <c r="E13641" s="42"/>
      <c r="F13641" s="49">
        <v>43416</v>
      </c>
      <c r="G13641" s="54">
        <v>1</v>
      </c>
      <c r="H13641" s="54">
        <v>21678.839626336001</v>
      </c>
      <c r="I13641" s="42"/>
      <c r="J13641" s="49">
        <v>43416</v>
      </c>
      <c r="K13641" s="54">
        <v>1</v>
      </c>
      <c r="L13641" s="54">
        <v>-3640.99</v>
      </c>
      <c r="M13641" s="42"/>
      <c r="N13641" s="49">
        <v>43416</v>
      </c>
      <c r="O13641" s="54">
        <v>1</v>
      </c>
      <c r="P13641" s="54">
        <v>10389.5392727537</v>
      </c>
      <c r="Q13641" s="42"/>
      <c r="R13641" s="55">
        <f t="shared" si="636"/>
        <v>-0.16795133239404719</v>
      </c>
      <c r="S13641" s="55">
        <f t="shared" si="637"/>
        <v>47490.376224971704</v>
      </c>
      <c r="T13641" s="55">
        <f t="shared" si="638"/>
        <v>-1744.9369638192641</v>
      </c>
    </row>
    <row r="13642" spans="2:20">
      <c r="B13642" s="49">
        <v>43416</v>
      </c>
      <c r="C13642" s="50">
        <v>2</v>
      </c>
      <c r="D13642" s="51">
        <v>4.3351800000000003</v>
      </c>
      <c r="E13642" s="42"/>
      <c r="F13642" s="49">
        <v>43416</v>
      </c>
      <c r="G13642" s="54">
        <v>2</v>
      </c>
      <c r="H13642" s="54">
        <v>21862.387165390399</v>
      </c>
      <c r="I13642" s="42"/>
      <c r="J13642" s="49">
        <v>43416</v>
      </c>
      <c r="K13642" s="54">
        <v>2</v>
      </c>
      <c r="L13642" s="54">
        <v>15571.61</v>
      </c>
      <c r="M13642" s="42"/>
      <c r="N13642" s="49">
        <v>43416</v>
      </c>
      <c r="O13642" s="54">
        <v>2</v>
      </c>
      <c r="P13642" s="54">
        <v>10452.2936254425</v>
      </c>
      <c r="Q13642" s="42"/>
      <c r="R13642" s="55">
        <f t="shared" ref="R13642:R13705" si="639">L13642/H13642</f>
        <v>0.71225570575618047</v>
      </c>
      <c r="S13642" s="55">
        <f t="shared" ref="S13642:S13705" si="640">P13642*D13642</f>
        <v>45312.574279145818</v>
      </c>
      <c r="T13642" s="55">
        <f t="shared" ref="T13642:T13705" si="641">P13642*R13642</f>
        <v>7444.7057729603739</v>
      </c>
    </row>
    <row r="13643" spans="2:20">
      <c r="B13643" s="49">
        <v>43416</v>
      </c>
      <c r="C13643" s="50">
        <v>3</v>
      </c>
      <c r="D13643" s="51">
        <v>4.10616</v>
      </c>
      <c r="E13643" s="42"/>
      <c r="F13643" s="49">
        <v>43416</v>
      </c>
      <c r="G13643" s="54">
        <v>3</v>
      </c>
      <c r="H13643" s="54">
        <v>21874.343675895801</v>
      </c>
      <c r="I13643" s="42"/>
      <c r="J13643" s="49">
        <v>43416</v>
      </c>
      <c r="K13643" s="54">
        <v>3</v>
      </c>
      <c r="L13643" s="54">
        <v>18145.8</v>
      </c>
      <c r="M13643" s="42"/>
      <c r="N13643" s="49">
        <v>43416</v>
      </c>
      <c r="O13643" s="54">
        <v>3</v>
      </c>
      <c r="P13643" s="54">
        <v>10431.585763843999</v>
      </c>
      <c r="Q13643" s="42"/>
      <c r="R13643" s="55">
        <f t="shared" si="639"/>
        <v>0.82954717493972485</v>
      </c>
      <c r="S13643" s="55">
        <f t="shared" si="640"/>
        <v>42833.760200065677</v>
      </c>
      <c r="T13643" s="55">
        <f t="shared" si="641"/>
        <v>8653.4925005382411</v>
      </c>
    </row>
    <row r="13644" spans="2:20">
      <c r="B13644" s="49">
        <v>43416</v>
      </c>
      <c r="C13644" s="50">
        <v>4</v>
      </c>
      <c r="D13644" s="51">
        <v>4.06229</v>
      </c>
      <c r="E13644" s="42"/>
      <c r="F13644" s="49">
        <v>43416</v>
      </c>
      <c r="G13644" s="54">
        <v>4</v>
      </c>
      <c r="H13644" s="54">
        <v>21441.896294341601</v>
      </c>
      <c r="I13644" s="42"/>
      <c r="J13644" s="49">
        <v>43416</v>
      </c>
      <c r="K13644" s="54">
        <v>4</v>
      </c>
      <c r="L13644" s="54">
        <v>11006.44</v>
      </c>
      <c r="M13644" s="42"/>
      <c r="N13644" s="49">
        <v>43416</v>
      </c>
      <c r="O13644" s="54">
        <v>4</v>
      </c>
      <c r="P13644" s="54">
        <v>10249.2492137476</v>
      </c>
      <c r="Q13644" s="42"/>
      <c r="R13644" s="55">
        <f t="shared" si="639"/>
        <v>0.5133146737074995</v>
      </c>
      <c r="S13644" s="55">
        <f t="shared" si="640"/>
        <v>41635.422588514739</v>
      </c>
      <c r="T13644" s="55">
        <f t="shared" si="641"/>
        <v>5261.0900159016956</v>
      </c>
    </row>
    <row r="13645" spans="2:20">
      <c r="B13645" s="49">
        <v>43416</v>
      </c>
      <c r="C13645" s="50">
        <v>5</v>
      </c>
      <c r="D13645" s="51">
        <v>3.9934599999999998</v>
      </c>
      <c r="E13645" s="42"/>
      <c r="F13645" s="49">
        <v>43416</v>
      </c>
      <c r="G13645" s="54">
        <v>5</v>
      </c>
      <c r="H13645" s="54">
        <v>20876.6020400501</v>
      </c>
      <c r="I13645" s="42"/>
      <c r="J13645" s="49">
        <v>43416</v>
      </c>
      <c r="K13645" s="54">
        <v>5</v>
      </c>
      <c r="L13645" s="54">
        <v>5197.8</v>
      </c>
      <c r="M13645" s="42"/>
      <c r="N13645" s="49">
        <v>43416</v>
      </c>
      <c r="O13645" s="54">
        <v>5</v>
      </c>
      <c r="P13645" s="54">
        <v>9959.2020321962009</v>
      </c>
      <c r="Q13645" s="42"/>
      <c r="R13645" s="55">
        <f t="shared" si="639"/>
        <v>0.24897729956380998</v>
      </c>
      <c r="S13645" s="55">
        <f t="shared" si="640"/>
        <v>39771.674947494241</v>
      </c>
      <c r="T13645" s="55">
        <f t="shared" si="641"/>
        <v>2479.6152277866186</v>
      </c>
    </row>
    <row r="13646" spans="2:20">
      <c r="B13646" s="49">
        <v>43416</v>
      </c>
      <c r="C13646" s="50">
        <v>6</v>
      </c>
      <c r="D13646" s="51">
        <v>4.13347</v>
      </c>
      <c r="E13646" s="42"/>
      <c r="F13646" s="49">
        <v>43416</v>
      </c>
      <c r="G13646" s="54">
        <v>6</v>
      </c>
      <c r="H13646" s="54">
        <v>20577.4495106129</v>
      </c>
      <c r="I13646" s="42"/>
      <c r="J13646" s="49">
        <v>43416</v>
      </c>
      <c r="K13646" s="54">
        <v>6</v>
      </c>
      <c r="L13646" s="54">
        <v>3103.4</v>
      </c>
      <c r="M13646" s="42"/>
      <c r="N13646" s="49">
        <v>43416</v>
      </c>
      <c r="O13646" s="54">
        <v>6</v>
      </c>
      <c r="P13646" s="54">
        <v>9828.7464625015</v>
      </c>
      <c r="Q13646" s="42"/>
      <c r="R13646" s="55">
        <f t="shared" si="639"/>
        <v>0.15081558083276597</v>
      </c>
      <c r="S13646" s="55">
        <f t="shared" si="640"/>
        <v>40626.828640356078</v>
      </c>
      <c r="T13646" s="55">
        <f t="shared" si="641"/>
        <v>1482.3281066001575</v>
      </c>
    </row>
    <row r="13647" spans="2:20">
      <c r="B13647" s="49">
        <v>43416</v>
      </c>
      <c r="C13647" s="50">
        <v>7</v>
      </c>
      <c r="D13647" s="51">
        <v>5.1172000000000004</v>
      </c>
      <c r="E13647" s="42"/>
      <c r="F13647" s="49">
        <v>43416</v>
      </c>
      <c r="G13647" s="54">
        <v>7</v>
      </c>
      <c r="H13647" s="54">
        <v>20309.008591640599</v>
      </c>
      <c r="I13647" s="42"/>
      <c r="J13647" s="49">
        <v>43416</v>
      </c>
      <c r="K13647" s="54">
        <v>7</v>
      </c>
      <c r="L13647" s="54">
        <v>20699.080000000002</v>
      </c>
      <c r="M13647" s="42"/>
      <c r="N13647" s="49">
        <v>43416</v>
      </c>
      <c r="O13647" s="54">
        <v>7</v>
      </c>
      <c r="P13647" s="54">
        <v>9695.7052786808999</v>
      </c>
      <c r="Q13647" s="42"/>
      <c r="R13647" s="55">
        <f t="shared" si="639"/>
        <v>1.019206816846784</v>
      </c>
      <c r="S13647" s="55">
        <f t="shared" si="640"/>
        <v>49614.863052065906</v>
      </c>
      <c r="T13647" s="55">
        <f t="shared" si="641"/>
        <v>9881.9289141689205</v>
      </c>
    </row>
    <row r="13648" spans="2:20">
      <c r="B13648" s="49">
        <v>43416</v>
      </c>
      <c r="C13648" s="50">
        <v>8</v>
      </c>
      <c r="D13648" s="51">
        <v>5.7005699999999999</v>
      </c>
      <c r="E13648" s="42"/>
      <c r="F13648" s="49">
        <v>43416</v>
      </c>
      <c r="G13648" s="54">
        <v>8</v>
      </c>
      <c r="H13648" s="54">
        <v>19990.3966996993</v>
      </c>
      <c r="I13648" s="42"/>
      <c r="J13648" s="49">
        <v>43416</v>
      </c>
      <c r="K13648" s="54">
        <v>8</v>
      </c>
      <c r="L13648" s="54">
        <v>1007.92</v>
      </c>
      <c r="M13648" s="42"/>
      <c r="N13648" s="49">
        <v>43416</v>
      </c>
      <c r="O13648" s="54">
        <v>8</v>
      </c>
      <c r="P13648" s="54">
        <v>9516.7173797996002</v>
      </c>
      <c r="Q13648" s="42"/>
      <c r="R13648" s="55">
        <f t="shared" si="639"/>
        <v>5.0420210020902752E-2</v>
      </c>
      <c r="S13648" s="55">
        <f t="shared" si="640"/>
        <v>54250.713593764209</v>
      </c>
      <c r="T13648" s="55">
        <f t="shared" si="641"/>
        <v>479.83488899907115</v>
      </c>
    </row>
    <row r="13649" spans="2:20">
      <c r="B13649" s="49">
        <v>43416</v>
      </c>
      <c r="C13649" s="50">
        <v>9</v>
      </c>
      <c r="D13649" s="51">
        <v>6.1837499999999999</v>
      </c>
      <c r="E13649" s="42"/>
      <c r="F13649" s="49">
        <v>43416</v>
      </c>
      <c r="G13649" s="54">
        <v>9</v>
      </c>
      <c r="H13649" s="54">
        <v>20219.166379319398</v>
      </c>
      <c r="I13649" s="42"/>
      <c r="J13649" s="49">
        <v>43416</v>
      </c>
      <c r="K13649" s="54">
        <v>9</v>
      </c>
      <c r="L13649" s="54">
        <v>7048.61</v>
      </c>
      <c r="M13649" s="42"/>
      <c r="N13649" s="49">
        <v>43416</v>
      </c>
      <c r="O13649" s="54">
        <v>9</v>
      </c>
      <c r="P13649" s="54">
        <v>9620.7907882939999</v>
      </c>
      <c r="Q13649" s="42"/>
      <c r="R13649" s="55">
        <f t="shared" si="639"/>
        <v>0.34861031695201194</v>
      </c>
      <c r="S13649" s="55">
        <f t="shared" si="640"/>
        <v>59492.565037113018</v>
      </c>
      <c r="T13649" s="55">
        <f t="shared" si="641"/>
        <v>3353.906926036168</v>
      </c>
    </row>
    <row r="13650" spans="2:20">
      <c r="B13650" s="49">
        <v>43416</v>
      </c>
      <c r="C13650" s="50">
        <v>10</v>
      </c>
      <c r="D13650" s="51">
        <v>6.2844800000000003</v>
      </c>
      <c r="E13650" s="42"/>
      <c r="F13650" s="49">
        <v>43416</v>
      </c>
      <c r="G13650" s="54">
        <v>10</v>
      </c>
      <c r="H13650" s="54">
        <v>20606.797050826899</v>
      </c>
      <c r="I13650" s="42"/>
      <c r="J13650" s="49">
        <v>43416</v>
      </c>
      <c r="K13650" s="54">
        <v>10</v>
      </c>
      <c r="L13650" s="54">
        <v>3618.65</v>
      </c>
      <c r="M13650" s="42"/>
      <c r="N13650" s="49">
        <v>43416</v>
      </c>
      <c r="O13650" s="54">
        <v>10</v>
      </c>
      <c r="P13650" s="54">
        <v>9812.6138150054994</v>
      </c>
      <c r="Q13650" s="42"/>
      <c r="R13650" s="55">
        <f t="shared" si="639"/>
        <v>0.17560467990607947</v>
      </c>
      <c r="S13650" s="55">
        <f t="shared" si="640"/>
        <v>61667.175268125764</v>
      </c>
      <c r="T13650" s="55">
        <f t="shared" si="641"/>
        <v>1723.1409080260141</v>
      </c>
    </row>
    <row r="13651" spans="2:20">
      <c r="B13651" s="49">
        <v>43416</v>
      </c>
      <c r="C13651" s="50">
        <v>11</v>
      </c>
      <c r="D13651" s="51">
        <v>4.9132199999999999</v>
      </c>
      <c r="E13651" s="42"/>
      <c r="F13651" s="49">
        <v>43416</v>
      </c>
      <c r="G13651" s="54">
        <v>11</v>
      </c>
      <c r="H13651" s="54">
        <v>21680.824842801601</v>
      </c>
      <c r="I13651" s="42"/>
      <c r="J13651" s="49">
        <v>43416</v>
      </c>
      <c r="K13651" s="54">
        <v>11</v>
      </c>
      <c r="L13651" s="54">
        <v>13864.94</v>
      </c>
      <c r="M13651" s="42"/>
      <c r="N13651" s="49">
        <v>43416</v>
      </c>
      <c r="O13651" s="54">
        <v>11</v>
      </c>
      <c r="P13651" s="54">
        <v>10436.663233102399</v>
      </c>
      <c r="Q13651" s="42"/>
      <c r="R13651" s="55">
        <f t="shared" si="639"/>
        <v>0.63950242209550412</v>
      </c>
      <c r="S13651" s="55">
        <f t="shared" si="640"/>
        <v>51277.622530143366</v>
      </c>
      <c r="T13651" s="55">
        <f t="shared" si="641"/>
        <v>6674.2714161640797</v>
      </c>
    </row>
    <row r="13652" spans="2:20">
      <c r="B13652" s="49">
        <v>43416</v>
      </c>
      <c r="C13652" s="50">
        <v>12</v>
      </c>
      <c r="D13652" s="51">
        <v>4.5963700000000003</v>
      </c>
      <c r="E13652" s="42"/>
      <c r="F13652" s="49">
        <v>43416</v>
      </c>
      <c r="G13652" s="54">
        <v>12</v>
      </c>
      <c r="H13652" s="54">
        <v>22913.465748437698</v>
      </c>
      <c r="I13652" s="42"/>
      <c r="J13652" s="49">
        <v>43416</v>
      </c>
      <c r="K13652" s="54">
        <v>12</v>
      </c>
      <c r="L13652" s="54">
        <v>-1283.1400000000001</v>
      </c>
      <c r="M13652" s="42"/>
      <c r="N13652" s="49">
        <v>43416</v>
      </c>
      <c r="O13652" s="54">
        <v>12</v>
      </c>
      <c r="P13652" s="54">
        <v>11056.332744637</v>
      </c>
      <c r="Q13652" s="42"/>
      <c r="R13652" s="55">
        <f t="shared" si="639"/>
        <v>-5.5999385430704131E-2</v>
      </c>
      <c r="S13652" s="55">
        <f t="shared" si="640"/>
        <v>50818.996137467169</v>
      </c>
      <c r="T13652" s="55">
        <f t="shared" si="641"/>
        <v>-619.14783881704227</v>
      </c>
    </row>
    <row r="13653" spans="2:20">
      <c r="B13653" s="49">
        <v>43416</v>
      </c>
      <c r="C13653" s="50">
        <v>13</v>
      </c>
      <c r="D13653" s="51">
        <v>4.4280499999999998</v>
      </c>
      <c r="E13653" s="42"/>
      <c r="F13653" s="49">
        <v>43416</v>
      </c>
      <c r="G13653" s="54">
        <v>13</v>
      </c>
      <c r="H13653" s="54">
        <v>25070.5039890064</v>
      </c>
      <c r="I13653" s="42"/>
      <c r="J13653" s="49">
        <v>43416</v>
      </c>
      <c r="K13653" s="54">
        <v>13</v>
      </c>
      <c r="L13653" s="54">
        <v>-11591.92</v>
      </c>
      <c r="M13653" s="42"/>
      <c r="N13653" s="49">
        <v>43416</v>
      </c>
      <c r="O13653" s="54">
        <v>13</v>
      </c>
      <c r="P13653" s="54">
        <v>11919.419102043699</v>
      </c>
      <c r="Q13653" s="42"/>
      <c r="R13653" s="55">
        <f t="shared" si="639"/>
        <v>-0.46237283482945307</v>
      </c>
      <c r="S13653" s="55">
        <f t="shared" si="640"/>
        <v>52779.783754804601</v>
      </c>
      <c r="T13653" s="55">
        <f t="shared" si="641"/>
        <v>-5511.2155997322789</v>
      </c>
    </row>
    <row r="13654" spans="2:20">
      <c r="B13654" s="49">
        <v>43416</v>
      </c>
      <c r="C13654" s="50">
        <v>14</v>
      </c>
      <c r="D13654" s="51">
        <v>2.5586199999999999</v>
      </c>
      <c r="E13654" s="42"/>
      <c r="F13654" s="49">
        <v>43416</v>
      </c>
      <c r="G13654" s="54">
        <v>14</v>
      </c>
      <c r="H13654" s="54">
        <v>27963.1255272577</v>
      </c>
      <c r="I13654" s="42"/>
      <c r="J13654" s="49">
        <v>43416</v>
      </c>
      <c r="K13654" s="54">
        <v>14</v>
      </c>
      <c r="L13654" s="54">
        <v>-20341.53</v>
      </c>
      <c r="M13654" s="42"/>
      <c r="N13654" s="49">
        <v>43416</v>
      </c>
      <c r="O13654" s="54">
        <v>14</v>
      </c>
      <c r="P13654" s="54">
        <v>13436.708984758499</v>
      </c>
      <c r="Q13654" s="42"/>
      <c r="R13654" s="55">
        <f t="shared" si="639"/>
        <v>-0.72744121468723599</v>
      </c>
      <c r="S13654" s="55">
        <f t="shared" si="640"/>
        <v>34379.43234258279</v>
      </c>
      <c r="T13654" s="55">
        <f t="shared" si="641"/>
        <v>-9774.4159052716204</v>
      </c>
    </row>
    <row r="13655" spans="2:20">
      <c r="B13655" s="49">
        <v>43416</v>
      </c>
      <c r="C13655" s="50">
        <v>15</v>
      </c>
      <c r="D13655" s="51">
        <v>1.4786300000000001</v>
      </c>
      <c r="E13655" s="42"/>
      <c r="F13655" s="49">
        <v>43416</v>
      </c>
      <c r="G13655" s="54">
        <v>15</v>
      </c>
      <c r="H13655" s="54">
        <v>32237.044967121001</v>
      </c>
      <c r="I13655" s="42"/>
      <c r="J13655" s="49">
        <v>43416</v>
      </c>
      <c r="K13655" s="54">
        <v>15</v>
      </c>
      <c r="L13655" s="54">
        <v>-13790.43</v>
      </c>
      <c r="M13655" s="42"/>
      <c r="N13655" s="49">
        <v>43416</v>
      </c>
      <c r="O13655" s="54">
        <v>15</v>
      </c>
      <c r="P13655" s="54">
        <v>16150.019290223099</v>
      </c>
      <c r="Q13655" s="42"/>
      <c r="R13655" s="55">
        <f t="shared" si="639"/>
        <v>-0.42778207537524132</v>
      </c>
      <c r="S13655" s="55">
        <f t="shared" si="640"/>
        <v>23879.903023102583</v>
      </c>
      <c r="T13655" s="55">
        <f t="shared" si="641"/>
        <v>-6908.6887693218196</v>
      </c>
    </row>
    <row r="13656" spans="2:20">
      <c r="B13656" s="49">
        <v>43416</v>
      </c>
      <c r="C13656" s="50">
        <v>16</v>
      </c>
      <c r="D13656" s="51">
        <v>1.3722399999999999</v>
      </c>
      <c r="E13656" s="42"/>
      <c r="F13656" s="49">
        <v>43416</v>
      </c>
      <c r="G13656" s="54">
        <v>16</v>
      </c>
      <c r="H13656" s="54">
        <v>33729.4122993688</v>
      </c>
      <c r="I13656" s="42"/>
      <c r="J13656" s="49">
        <v>43416</v>
      </c>
      <c r="K13656" s="54">
        <v>16</v>
      </c>
      <c r="L13656" s="54">
        <v>-12476.01</v>
      </c>
      <c r="M13656" s="42"/>
      <c r="N13656" s="49">
        <v>43416</v>
      </c>
      <c r="O13656" s="54">
        <v>16</v>
      </c>
      <c r="P13656" s="54">
        <v>16938.526814820401</v>
      </c>
      <c r="Q13656" s="42"/>
      <c r="R13656" s="55">
        <f t="shared" si="639"/>
        <v>-0.369885187718894</v>
      </c>
      <c r="S13656" s="55">
        <f t="shared" si="640"/>
        <v>23243.724036369145</v>
      </c>
      <c r="T13656" s="55">
        <f t="shared" si="641"/>
        <v>-6265.3101705813642</v>
      </c>
    </row>
    <row r="13657" spans="2:20">
      <c r="B13657" s="49">
        <v>43416</v>
      </c>
      <c r="C13657" s="50">
        <v>17</v>
      </c>
      <c r="D13657" s="51">
        <v>1.0745100000000001</v>
      </c>
      <c r="E13657" s="42"/>
      <c r="F13657" s="49">
        <v>43416</v>
      </c>
      <c r="G13657" s="54">
        <v>17</v>
      </c>
      <c r="H13657" s="54">
        <v>34234.569066953904</v>
      </c>
      <c r="I13657" s="42"/>
      <c r="J13657" s="49">
        <v>43416</v>
      </c>
      <c r="K13657" s="54">
        <v>17</v>
      </c>
      <c r="L13657" s="54">
        <v>-18423.78</v>
      </c>
      <c r="M13657" s="42"/>
      <c r="N13657" s="49">
        <v>43416</v>
      </c>
      <c r="O13657" s="54">
        <v>17</v>
      </c>
      <c r="P13657" s="54">
        <v>17248.310153374601</v>
      </c>
      <c r="Q13657" s="42"/>
      <c r="R13657" s="55">
        <f t="shared" si="639"/>
        <v>-0.53816304694730877</v>
      </c>
      <c r="S13657" s="55">
        <f t="shared" si="640"/>
        <v>18533.481742902542</v>
      </c>
      <c r="T13657" s="55">
        <f t="shared" si="641"/>
        <v>-9282.4031468322773</v>
      </c>
    </row>
    <row r="13658" spans="2:20">
      <c r="B13658" s="49">
        <v>43416</v>
      </c>
      <c r="C13658" s="50">
        <v>18</v>
      </c>
      <c r="D13658" s="51">
        <v>0.80161000000000004</v>
      </c>
      <c r="E13658" s="42"/>
      <c r="F13658" s="49">
        <v>43416</v>
      </c>
      <c r="G13658" s="54">
        <v>18</v>
      </c>
      <c r="H13658" s="54">
        <v>34035.703075755599</v>
      </c>
      <c r="I13658" s="42"/>
      <c r="J13658" s="49">
        <v>43416</v>
      </c>
      <c r="K13658" s="54">
        <v>18</v>
      </c>
      <c r="L13658" s="54">
        <v>-30092.95</v>
      </c>
      <c r="M13658" s="42"/>
      <c r="N13658" s="49">
        <v>43416</v>
      </c>
      <c r="O13658" s="54">
        <v>18</v>
      </c>
      <c r="P13658" s="54">
        <v>17182.207972210799</v>
      </c>
      <c r="Q13658" s="42"/>
      <c r="R13658" s="55">
        <f t="shared" si="639"/>
        <v>-0.88415831848750293</v>
      </c>
      <c r="S13658" s="55">
        <f t="shared" si="640"/>
        <v>13773.4297326039</v>
      </c>
      <c r="T13658" s="55">
        <f t="shared" si="641"/>
        <v>-15191.792108612468</v>
      </c>
    </row>
    <row r="13659" spans="2:20">
      <c r="B13659" s="49">
        <v>43416</v>
      </c>
      <c r="C13659" s="50">
        <v>19</v>
      </c>
      <c r="D13659" s="51">
        <v>1.0834600000000001</v>
      </c>
      <c r="E13659" s="42"/>
      <c r="F13659" s="49">
        <v>43416</v>
      </c>
      <c r="G13659" s="54">
        <v>19</v>
      </c>
      <c r="H13659" s="54">
        <v>34139.017182076903</v>
      </c>
      <c r="I13659" s="42"/>
      <c r="J13659" s="49">
        <v>43416</v>
      </c>
      <c r="K13659" s="54">
        <v>19</v>
      </c>
      <c r="L13659" s="54">
        <v>-14279.91</v>
      </c>
      <c r="M13659" s="42"/>
      <c r="N13659" s="49">
        <v>43416</v>
      </c>
      <c r="O13659" s="54">
        <v>19</v>
      </c>
      <c r="P13659" s="54">
        <v>17382.1374229744</v>
      </c>
      <c r="Q13659" s="42"/>
      <c r="R13659" s="55">
        <f t="shared" si="639"/>
        <v>-0.41828708553147803</v>
      </c>
      <c r="S13659" s="55">
        <f t="shared" si="640"/>
        <v>18832.850612295846</v>
      </c>
      <c r="T13659" s="55">
        <f t="shared" si="641"/>
        <v>-7270.7236029635978</v>
      </c>
    </row>
    <row r="13660" spans="2:20">
      <c r="B13660" s="49">
        <v>43416</v>
      </c>
      <c r="C13660" s="50">
        <v>20</v>
      </c>
      <c r="D13660" s="51">
        <v>0.97277000000000002</v>
      </c>
      <c r="E13660" s="42"/>
      <c r="F13660" s="49">
        <v>43416</v>
      </c>
      <c r="G13660" s="54">
        <v>20</v>
      </c>
      <c r="H13660" s="54">
        <v>33634.005470678901</v>
      </c>
      <c r="I13660" s="42"/>
      <c r="J13660" s="49">
        <v>43416</v>
      </c>
      <c r="K13660" s="54">
        <v>20</v>
      </c>
      <c r="L13660" s="54">
        <v>-19073.75</v>
      </c>
      <c r="M13660" s="42"/>
      <c r="N13660" s="49">
        <v>43416</v>
      </c>
      <c r="O13660" s="54">
        <v>20</v>
      </c>
      <c r="P13660" s="54">
        <v>17124.610974964598</v>
      </c>
      <c r="Q13660" s="42"/>
      <c r="R13660" s="55">
        <f t="shared" si="639"/>
        <v>-0.56709719027155159</v>
      </c>
      <c r="S13660" s="55">
        <f t="shared" si="640"/>
        <v>16658.307818116315</v>
      </c>
      <c r="T13660" s="55">
        <f t="shared" si="641"/>
        <v>-9711.3187683957985</v>
      </c>
    </row>
    <row r="13661" spans="2:20">
      <c r="B13661" s="49">
        <v>43416</v>
      </c>
      <c r="C13661" s="50">
        <v>21</v>
      </c>
      <c r="D13661" s="51">
        <v>0.93454000000000004</v>
      </c>
      <c r="E13661" s="42"/>
      <c r="F13661" s="49">
        <v>43416</v>
      </c>
      <c r="G13661" s="54">
        <v>21</v>
      </c>
      <c r="H13661" s="54">
        <v>33414.130499633997</v>
      </c>
      <c r="I13661" s="42"/>
      <c r="J13661" s="49">
        <v>43416</v>
      </c>
      <c r="K13661" s="54">
        <v>21</v>
      </c>
      <c r="L13661" s="54">
        <v>-16500.38</v>
      </c>
      <c r="M13661" s="42"/>
      <c r="N13661" s="49">
        <v>43416</v>
      </c>
      <c r="O13661" s="54">
        <v>21</v>
      </c>
      <c r="P13661" s="54">
        <v>17299.3696335598</v>
      </c>
      <c r="Q13661" s="42"/>
      <c r="R13661" s="55">
        <f t="shared" si="639"/>
        <v>-0.49381443578730078</v>
      </c>
      <c r="S13661" s="55">
        <f t="shared" si="640"/>
        <v>16166.952897346975</v>
      </c>
      <c r="T13661" s="55">
        <f t="shared" si="641"/>
        <v>-8542.6784550722969</v>
      </c>
    </row>
    <row r="13662" spans="2:20">
      <c r="B13662" s="49">
        <v>43416</v>
      </c>
      <c r="C13662" s="50">
        <v>22</v>
      </c>
      <c r="D13662" s="51">
        <v>0.49108000000000002</v>
      </c>
      <c r="E13662" s="42"/>
      <c r="F13662" s="49">
        <v>43416</v>
      </c>
      <c r="G13662" s="54">
        <v>22</v>
      </c>
      <c r="H13662" s="54">
        <v>32846.7935189571</v>
      </c>
      <c r="I13662" s="42"/>
      <c r="J13662" s="49">
        <v>43416</v>
      </c>
      <c r="K13662" s="54">
        <v>22</v>
      </c>
      <c r="L13662" s="54">
        <v>-30272.1</v>
      </c>
      <c r="M13662" s="42"/>
      <c r="N13662" s="49">
        <v>43416</v>
      </c>
      <c r="O13662" s="54">
        <v>22</v>
      </c>
      <c r="P13662" s="54">
        <v>17017.137556334699</v>
      </c>
      <c r="Q13662" s="42"/>
      <c r="R13662" s="55">
        <f t="shared" si="639"/>
        <v>-0.92161507279329558</v>
      </c>
      <c r="S13662" s="55">
        <f t="shared" si="640"/>
        <v>8356.7759111648447</v>
      </c>
      <c r="T13662" s="55">
        <f t="shared" si="641"/>
        <v>-15683.250467714928</v>
      </c>
    </row>
    <row r="13663" spans="2:20">
      <c r="B13663" s="49">
        <v>43416</v>
      </c>
      <c r="C13663" s="50">
        <v>23</v>
      </c>
      <c r="D13663" s="51">
        <v>0.19336999999999999</v>
      </c>
      <c r="E13663" s="42"/>
      <c r="F13663" s="49">
        <v>43416</v>
      </c>
      <c r="G13663" s="54">
        <v>23</v>
      </c>
      <c r="H13663" s="54">
        <v>32542.379430064299</v>
      </c>
      <c r="I13663" s="42"/>
      <c r="J13663" s="49">
        <v>43416</v>
      </c>
      <c r="K13663" s="54">
        <v>23</v>
      </c>
      <c r="L13663" s="54">
        <v>-39276.370000000003</v>
      </c>
      <c r="M13663" s="42"/>
      <c r="N13663" s="49">
        <v>43416</v>
      </c>
      <c r="O13663" s="54">
        <v>23</v>
      </c>
      <c r="P13663" s="54">
        <v>16867.942503875001</v>
      </c>
      <c r="Q13663" s="42"/>
      <c r="R13663" s="55">
        <f t="shared" si="639"/>
        <v>-1.2069298769135026</v>
      </c>
      <c r="S13663" s="55">
        <f t="shared" si="640"/>
        <v>3261.7540419743086</v>
      </c>
      <c r="T13663" s="55">
        <f t="shared" si="641"/>
        <v>-20358.423769985893</v>
      </c>
    </row>
    <row r="13664" spans="2:20">
      <c r="B13664" s="49">
        <v>43416</v>
      </c>
      <c r="C13664" s="50">
        <v>24</v>
      </c>
      <c r="D13664" s="51">
        <v>0.13056999999999999</v>
      </c>
      <c r="E13664" s="42"/>
      <c r="F13664" s="49">
        <v>43416</v>
      </c>
      <c r="G13664" s="54">
        <v>24</v>
      </c>
      <c r="H13664" s="54">
        <v>32193.9205873305</v>
      </c>
      <c r="I13664" s="42"/>
      <c r="J13664" s="49">
        <v>43416</v>
      </c>
      <c r="K13664" s="54">
        <v>24</v>
      </c>
      <c r="L13664" s="54">
        <v>-38825.370000000003</v>
      </c>
      <c r="M13664" s="42"/>
      <c r="N13664" s="49">
        <v>43416</v>
      </c>
      <c r="O13664" s="54">
        <v>24</v>
      </c>
      <c r="P13664" s="54">
        <v>16724.628424572202</v>
      </c>
      <c r="Q13664" s="42"/>
      <c r="R13664" s="55">
        <f t="shared" si="639"/>
        <v>-1.2059845241489235</v>
      </c>
      <c r="S13664" s="55">
        <f t="shared" si="640"/>
        <v>2183.7347333963921</v>
      </c>
      <c r="T13664" s="55">
        <f t="shared" si="641"/>
        <v>-20169.643052175266</v>
      </c>
    </row>
    <row r="13665" spans="2:20">
      <c r="B13665" s="49">
        <v>43416</v>
      </c>
      <c r="C13665" s="50">
        <v>25</v>
      </c>
      <c r="D13665" s="51">
        <v>0.68276000000000003</v>
      </c>
      <c r="E13665" s="42"/>
      <c r="F13665" s="49">
        <v>43416</v>
      </c>
      <c r="G13665" s="54">
        <v>25</v>
      </c>
      <c r="H13665" s="54">
        <v>32236.5476799684</v>
      </c>
      <c r="I13665" s="42"/>
      <c r="J13665" s="49">
        <v>43416</v>
      </c>
      <c r="K13665" s="54">
        <v>25</v>
      </c>
      <c r="L13665" s="54">
        <v>-26054.82</v>
      </c>
      <c r="M13665" s="42"/>
      <c r="N13665" s="49">
        <v>43416</v>
      </c>
      <c r="O13665" s="54">
        <v>25</v>
      </c>
      <c r="P13665" s="54">
        <v>16738.659588411101</v>
      </c>
      <c r="Q13665" s="42"/>
      <c r="R13665" s="55">
        <f t="shared" si="639"/>
        <v>-0.80823853281877045</v>
      </c>
      <c r="S13665" s="55">
        <f t="shared" si="640"/>
        <v>11428.487220583564</v>
      </c>
      <c r="T13665" s="55">
        <f t="shared" si="641"/>
        <v>-13528.829667090233</v>
      </c>
    </row>
    <row r="13666" spans="2:20">
      <c r="B13666" s="49">
        <v>43416</v>
      </c>
      <c r="C13666" s="50">
        <v>26</v>
      </c>
      <c r="D13666" s="51">
        <v>1.2094</v>
      </c>
      <c r="E13666" s="42"/>
      <c r="F13666" s="49">
        <v>43416</v>
      </c>
      <c r="G13666" s="54">
        <v>26</v>
      </c>
      <c r="H13666" s="54">
        <v>32451.5387770423</v>
      </c>
      <c r="I13666" s="42"/>
      <c r="J13666" s="49">
        <v>43416</v>
      </c>
      <c r="K13666" s="54">
        <v>26</v>
      </c>
      <c r="L13666" s="54">
        <v>-11112.7</v>
      </c>
      <c r="M13666" s="42"/>
      <c r="N13666" s="49">
        <v>43416</v>
      </c>
      <c r="O13666" s="54">
        <v>26</v>
      </c>
      <c r="P13666" s="54">
        <v>16827.3743397004</v>
      </c>
      <c r="Q13666" s="42"/>
      <c r="R13666" s="55">
        <f t="shared" si="639"/>
        <v>-0.34243984780967096</v>
      </c>
      <c r="S13666" s="55">
        <f t="shared" si="640"/>
        <v>20351.026526433663</v>
      </c>
      <c r="T13666" s="55">
        <f t="shared" si="641"/>
        <v>-5762.3635079233673</v>
      </c>
    </row>
    <row r="13667" spans="2:20">
      <c r="B13667" s="49">
        <v>43416</v>
      </c>
      <c r="C13667" s="50">
        <v>27</v>
      </c>
      <c r="D13667" s="51">
        <v>1.3944099999999999</v>
      </c>
      <c r="E13667" s="42"/>
      <c r="F13667" s="49">
        <v>43416</v>
      </c>
      <c r="G13667" s="54">
        <v>27</v>
      </c>
      <c r="H13667" s="54">
        <v>32983.423521413599</v>
      </c>
      <c r="I13667" s="42"/>
      <c r="J13667" s="49">
        <v>43416</v>
      </c>
      <c r="K13667" s="54">
        <v>27</v>
      </c>
      <c r="L13667" s="54">
        <v>-855.5</v>
      </c>
      <c r="M13667" s="42"/>
      <c r="N13667" s="49">
        <v>43416</v>
      </c>
      <c r="O13667" s="54">
        <v>27</v>
      </c>
      <c r="P13667" s="54">
        <v>17283.0949874535</v>
      </c>
      <c r="Q13667" s="42"/>
      <c r="R13667" s="55">
        <f t="shared" si="639"/>
        <v>-2.5937271170307401E-2</v>
      </c>
      <c r="S13667" s="55">
        <f t="shared" si="640"/>
        <v>24099.720481455035</v>
      </c>
      <c r="T13667" s="55">
        <f t="shared" si="641"/>
        <v>-448.27632135176202</v>
      </c>
    </row>
    <row r="13668" spans="2:20">
      <c r="B13668" s="49">
        <v>43416</v>
      </c>
      <c r="C13668" s="50">
        <v>28</v>
      </c>
      <c r="D13668" s="51">
        <v>1.0090399999999999</v>
      </c>
      <c r="E13668" s="42"/>
      <c r="F13668" s="49">
        <v>43416</v>
      </c>
      <c r="G13668" s="54">
        <v>28</v>
      </c>
      <c r="H13668" s="54">
        <v>33421.543924466001</v>
      </c>
      <c r="I13668" s="42"/>
      <c r="J13668" s="49">
        <v>43416</v>
      </c>
      <c r="K13668" s="54">
        <v>28</v>
      </c>
      <c r="L13668" s="54">
        <v>-11585.79</v>
      </c>
      <c r="M13668" s="42"/>
      <c r="N13668" s="49">
        <v>43416</v>
      </c>
      <c r="O13668" s="54">
        <v>28</v>
      </c>
      <c r="P13668" s="54">
        <v>17494.224233677502</v>
      </c>
      <c r="Q13668" s="42"/>
      <c r="R13668" s="55">
        <f t="shared" si="639"/>
        <v>-0.34665633718730471</v>
      </c>
      <c r="S13668" s="55">
        <f t="shared" si="640"/>
        <v>17652.372020749946</v>
      </c>
      <c r="T13668" s="55">
        <f t="shared" si="641"/>
        <v>-6064.483694780025</v>
      </c>
    </row>
    <row r="13669" spans="2:20">
      <c r="B13669" s="49">
        <v>43416</v>
      </c>
      <c r="C13669" s="50">
        <v>29</v>
      </c>
      <c r="D13669" s="51">
        <v>1.18032</v>
      </c>
      <c r="E13669" s="42"/>
      <c r="F13669" s="49">
        <v>43416</v>
      </c>
      <c r="G13669" s="54">
        <v>29</v>
      </c>
      <c r="H13669" s="54">
        <v>33934.176804410097</v>
      </c>
      <c r="I13669" s="42"/>
      <c r="J13669" s="49">
        <v>43416</v>
      </c>
      <c r="K13669" s="54">
        <v>29</v>
      </c>
      <c r="L13669" s="54">
        <v>-9530.69</v>
      </c>
      <c r="M13669" s="42"/>
      <c r="N13669" s="49">
        <v>43416</v>
      </c>
      <c r="O13669" s="54">
        <v>29</v>
      </c>
      <c r="P13669" s="54">
        <v>17750.251695812702</v>
      </c>
      <c r="Q13669" s="42"/>
      <c r="R13669" s="55">
        <f t="shared" si="639"/>
        <v>-0.28085814649145663</v>
      </c>
      <c r="S13669" s="55">
        <f t="shared" si="640"/>
        <v>20950.97708160165</v>
      </c>
      <c r="T13669" s="55">
        <f t="shared" si="641"/>
        <v>-4985.30279104279</v>
      </c>
    </row>
    <row r="13670" spans="2:20">
      <c r="B13670" s="49">
        <v>43416</v>
      </c>
      <c r="C13670" s="50">
        <v>30</v>
      </c>
      <c r="D13670" s="51">
        <v>1.5121800000000001</v>
      </c>
      <c r="E13670" s="42"/>
      <c r="F13670" s="49">
        <v>43416</v>
      </c>
      <c r="G13670" s="54">
        <v>30</v>
      </c>
      <c r="H13670" s="54">
        <v>34630.0881653611</v>
      </c>
      <c r="I13670" s="42"/>
      <c r="J13670" s="49">
        <v>43416</v>
      </c>
      <c r="K13670" s="54">
        <v>30</v>
      </c>
      <c r="L13670" s="54">
        <v>-4687.2</v>
      </c>
      <c r="M13670" s="42"/>
      <c r="N13670" s="49">
        <v>43416</v>
      </c>
      <c r="O13670" s="54">
        <v>30</v>
      </c>
      <c r="P13670" s="54">
        <v>18100.848431340601</v>
      </c>
      <c r="Q13670" s="42"/>
      <c r="R13670" s="55">
        <f t="shared" si="639"/>
        <v>-0.13535050727039133</v>
      </c>
      <c r="S13670" s="55">
        <f t="shared" si="640"/>
        <v>27371.740980904629</v>
      </c>
      <c r="T13670" s="55">
        <f t="shared" si="641"/>
        <v>-2449.9590172064172</v>
      </c>
    </row>
    <row r="13671" spans="2:20">
      <c r="B13671" s="49">
        <v>43416</v>
      </c>
      <c r="C13671" s="50">
        <v>31</v>
      </c>
      <c r="D13671" s="51">
        <v>1.03165</v>
      </c>
      <c r="E13671" s="42"/>
      <c r="F13671" s="49">
        <v>43416</v>
      </c>
      <c r="G13671" s="54">
        <v>31</v>
      </c>
      <c r="H13671" s="54">
        <v>34668.660415849401</v>
      </c>
      <c r="I13671" s="42"/>
      <c r="J13671" s="49">
        <v>43416</v>
      </c>
      <c r="K13671" s="54">
        <v>31</v>
      </c>
      <c r="L13671" s="54">
        <v>-25948.73</v>
      </c>
      <c r="M13671" s="42"/>
      <c r="N13671" s="49">
        <v>43416</v>
      </c>
      <c r="O13671" s="54">
        <v>31</v>
      </c>
      <c r="P13671" s="54">
        <v>17859.879497470702</v>
      </c>
      <c r="Q13671" s="42"/>
      <c r="R13671" s="55">
        <f t="shared" si="639"/>
        <v>-0.74847801122817748</v>
      </c>
      <c r="S13671" s="55">
        <f t="shared" si="640"/>
        <v>18425.14468356565</v>
      </c>
      <c r="T13671" s="55">
        <f t="shared" si="641"/>
        <v>-13367.727087041772</v>
      </c>
    </row>
    <row r="13672" spans="2:20">
      <c r="B13672" s="49">
        <v>43416</v>
      </c>
      <c r="C13672" s="50">
        <v>32</v>
      </c>
      <c r="D13672" s="51">
        <v>1.9483900000000001</v>
      </c>
      <c r="E13672" s="42"/>
      <c r="F13672" s="49">
        <v>43416</v>
      </c>
      <c r="G13672" s="54">
        <v>32</v>
      </c>
      <c r="H13672" s="54">
        <v>36178.985544718802</v>
      </c>
      <c r="I13672" s="42"/>
      <c r="J13672" s="49">
        <v>43416</v>
      </c>
      <c r="K13672" s="54">
        <v>32</v>
      </c>
      <c r="L13672" s="54">
        <v>2016.13</v>
      </c>
      <c r="M13672" s="42"/>
      <c r="N13672" s="49">
        <v>43416</v>
      </c>
      <c r="O13672" s="54">
        <v>32</v>
      </c>
      <c r="P13672" s="54">
        <v>18613.252519060701</v>
      </c>
      <c r="Q13672" s="42"/>
      <c r="R13672" s="55">
        <f t="shared" si="639"/>
        <v>5.5726548703472503E-2</v>
      </c>
      <c r="S13672" s="55">
        <f t="shared" si="640"/>
        <v>36265.875075612683</v>
      </c>
      <c r="T13672" s="55">
        <f t="shared" si="641"/>
        <v>1037.2523230334684</v>
      </c>
    </row>
    <row r="13673" spans="2:20">
      <c r="B13673" s="49">
        <v>43416</v>
      </c>
      <c r="C13673" s="50">
        <v>33</v>
      </c>
      <c r="D13673" s="51">
        <v>1.85165</v>
      </c>
      <c r="E13673" s="42"/>
      <c r="F13673" s="49">
        <v>43416</v>
      </c>
      <c r="G13673" s="54">
        <v>33</v>
      </c>
      <c r="H13673" s="54">
        <v>36799.137670509299</v>
      </c>
      <c r="I13673" s="42"/>
      <c r="J13673" s="49">
        <v>43416</v>
      </c>
      <c r="K13673" s="54">
        <v>33</v>
      </c>
      <c r="L13673" s="54">
        <v>-5630.1</v>
      </c>
      <c r="M13673" s="42"/>
      <c r="N13673" s="49">
        <v>43416</v>
      </c>
      <c r="O13673" s="54">
        <v>33</v>
      </c>
      <c r="P13673" s="54">
        <v>18526.242652683501</v>
      </c>
      <c r="Q13673" s="42"/>
      <c r="R13673" s="55">
        <f t="shared" si="639"/>
        <v>-0.15299543294765688</v>
      </c>
      <c r="S13673" s="55">
        <f t="shared" si="640"/>
        <v>34304.117207841402</v>
      </c>
      <c r="T13673" s="55">
        <f t="shared" si="641"/>
        <v>-2834.4305155406596</v>
      </c>
    </row>
    <row r="13674" spans="2:20">
      <c r="B13674" s="49">
        <v>43416</v>
      </c>
      <c r="C13674" s="50">
        <v>34</v>
      </c>
      <c r="D13674" s="51">
        <v>2.2679200000000002</v>
      </c>
      <c r="E13674" s="42"/>
      <c r="F13674" s="49">
        <v>43416</v>
      </c>
      <c r="G13674" s="54">
        <v>34</v>
      </c>
      <c r="H13674" s="54">
        <v>38902.354567511997</v>
      </c>
      <c r="I13674" s="42"/>
      <c r="J13674" s="49">
        <v>43416</v>
      </c>
      <c r="K13674" s="54">
        <v>34</v>
      </c>
      <c r="L13674" s="54">
        <v>5205.4799999999996</v>
      </c>
      <c r="M13674" s="42"/>
      <c r="N13674" s="49">
        <v>43416</v>
      </c>
      <c r="O13674" s="54">
        <v>34</v>
      </c>
      <c r="P13674" s="54">
        <v>19546.077015153998</v>
      </c>
      <c r="Q13674" s="42"/>
      <c r="R13674" s="55">
        <f t="shared" si="639"/>
        <v>0.13380886730046881</v>
      </c>
      <c r="S13674" s="55">
        <f t="shared" si="640"/>
        <v>44328.938984208056</v>
      </c>
      <c r="T13674" s="55">
        <f t="shared" si="641"/>
        <v>2615.438425565485</v>
      </c>
    </row>
    <row r="13675" spans="2:20">
      <c r="B13675" s="49">
        <v>43416</v>
      </c>
      <c r="C13675" s="50">
        <v>35</v>
      </c>
      <c r="D13675" s="51">
        <v>2.0723600000000002</v>
      </c>
      <c r="E13675" s="42"/>
      <c r="F13675" s="49">
        <v>43416</v>
      </c>
      <c r="G13675" s="54">
        <v>35</v>
      </c>
      <c r="H13675" s="54">
        <v>39744.112276801301</v>
      </c>
      <c r="I13675" s="42"/>
      <c r="J13675" s="49">
        <v>43416</v>
      </c>
      <c r="K13675" s="54">
        <v>35</v>
      </c>
      <c r="L13675" s="54">
        <v>-2321.04</v>
      </c>
      <c r="M13675" s="42"/>
      <c r="N13675" s="49">
        <v>43416</v>
      </c>
      <c r="O13675" s="54">
        <v>35</v>
      </c>
      <c r="P13675" s="54">
        <v>19758.1628076501</v>
      </c>
      <c r="Q13675" s="42"/>
      <c r="R13675" s="55">
        <f t="shared" si="639"/>
        <v>-5.8399593475252802E-2</v>
      </c>
      <c r="S13675" s="55">
        <f t="shared" si="640"/>
        <v>40946.026276061762</v>
      </c>
      <c r="T13675" s="55">
        <f t="shared" si="641"/>
        <v>-1153.8686757846253</v>
      </c>
    </row>
    <row r="13676" spans="2:20">
      <c r="B13676" s="49">
        <v>43416</v>
      </c>
      <c r="C13676" s="50">
        <v>36</v>
      </c>
      <c r="D13676" s="51">
        <v>2.1168</v>
      </c>
      <c r="E13676" s="42"/>
      <c r="F13676" s="49">
        <v>43416</v>
      </c>
      <c r="G13676" s="54">
        <v>36</v>
      </c>
      <c r="H13676" s="54">
        <v>39702.214546633702</v>
      </c>
      <c r="I13676" s="42"/>
      <c r="J13676" s="49">
        <v>43416</v>
      </c>
      <c r="K13676" s="54">
        <v>36</v>
      </c>
      <c r="L13676" s="54">
        <v>-5575.23</v>
      </c>
      <c r="M13676" s="42"/>
      <c r="N13676" s="49">
        <v>43416</v>
      </c>
      <c r="O13676" s="54">
        <v>36</v>
      </c>
      <c r="P13676" s="54">
        <v>19736.449353172298</v>
      </c>
      <c r="Q13676" s="42"/>
      <c r="R13676" s="55">
        <f t="shared" si="639"/>
        <v>-0.14042617178070527</v>
      </c>
      <c r="S13676" s="55">
        <f t="shared" si="640"/>
        <v>41778.115990795122</v>
      </c>
      <c r="T13676" s="55">
        <f t="shared" si="641"/>
        <v>-2771.5140272097624</v>
      </c>
    </row>
    <row r="13677" spans="2:20">
      <c r="B13677" s="49">
        <v>43416</v>
      </c>
      <c r="C13677" s="50">
        <v>37</v>
      </c>
      <c r="D13677" s="51">
        <v>1.76875</v>
      </c>
      <c r="E13677" s="42"/>
      <c r="F13677" s="49">
        <v>43416</v>
      </c>
      <c r="G13677" s="54">
        <v>37</v>
      </c>
      <c r="H13677" s="54">
        <v>38984.4399773025</v>
      </c>
      <c r="I13677" s="42"/>
      <c r="J13677" s="49">
        <v>43416</v>
      </c>
      <c r="K13677" s="54">
        <v>37</v>
      </c>
      <c r="L13677" s="54">
        <v>-8658.32</v>
      </c>
      <c r="M13677" s="42"/>
      <c r="N13677" s="49">
        <v>43416</v>
      </c>
      <c r="O13677" s="54">
        <v>37</v>
      </c>
      <c r="P13677" s="54">
        <v>19402.0370873791</v>
      </c>
      <c r="Q13677" s="42"/>
      <c r="R13677" s="55">
        <f t="shared" si="639"/>
        <v>-0.22209681619233321</v>
      </c>
      <c r="S13677" s="55">
        <f t="shared" si="640"/>
        <v>34317.353098301784</v>
      </c>
      <c r="T13677" s="55">
        <f t="shared" si="641"/>
        <v>-4309.130664752468</v>
      </c>
    </row>
    <row r="13678" spans="2:20">
      <c r="B13678" s="49">
        <v>43416</v>
      </c>
      <c r="C13678" s="50">
        <v>38</v>
      </c>
      <c r="D13678" s="51">
        <v>1.6752100000000001</v>
      </c>
      <c r="E13678" s="42"/>
      <c r="F13678" s="49">
        <v>43416</v>
      </c>
      <c r="G13678" s="54">
        <v>38</v>
      </c>
      <c r="H13678" s="54">
        <v>38323.000364970401</v>
      </c>
      <c r="I13678" s="42"/>
      <c r="J13678" s="49">
        <v>43416</v>
      </c>
      <c r="K13678" s="54">
        <v>38</v>
      </c>
      <c r="L13678" s="54">
        <v>-11355.47</v>
      </c>
      <c r="M13678" s="42"/>
      <c r="N13678" s="49">
        <v>43416</v>
      </c>
      <c r="O13678" s="54">
        <v>38</v>
      </c>
      <c r="P13678" s="54">
        <v>19053.567958013002</v>
      </c>
      <c r="Q13678" s="42"/>
      <c r="R13678" s="55">
        <f t="shared" si="639"/>
        <v>-0.29630952409403732</v>
      </c>
      <c r="S13678" s="55">
        <f t="shared" si="640"/>
        <v>31918.727578942962</v>
      </c>
      <c r="T13678" s="55">
        <f t="shared" si="641"/>
        <v>-5645.7536539322309</v>
      </c>
    </row>
    <row r="13679" spans="2:20">
      <c r="B13679" s="49">
        <v>43416</v>
      </c>
      <c r="C13679" s="50">
        <v>39</v>
      </c>
      <c r="D13679" s="51">
        <v>1.8399700000000001</v>
      </c>
      <c r="E13679" s="42"/>
      <c r="F13679" s="49">
        <v>43416</v>
      </c>
      <c r="G13679" s="54">
        <v>39</v>
      </c>
      <c r="H13679" s="54">
        <v>37452.731475987501</v>
      </c>
      <c r="I13679" s="42"/>
      <c r="J13679" s="49">
        <v>43416</v>
      </c>
      <c r="K13679" s="54">
        <v>39</v>
      </c>
      <c r="L13679" s="54">
        <v>753.81</v>
      </c>
      <c r="M13679" s="42"/>
      <c r="N13679" s="49">
        <v>43416</v>
      </c>
      <c r="O13679" s="54">
        <v>39</v>
      </c>
      <c r="P13679" s="54">
        <v>18636.333613318999</v>
      </c>
      <c r="Q13679" s="42"/>
      <c r="R13679" s="55">
        <f t="shared" si="639"/>
        <v>2.0126969924297744E-2</v>
      </c>
      <c r="S13679" s="55">
        <f t="shared" si="640"/>
        <v>34290.29475849856</v>
      </c>
      <c r="T13679" s="55">
        <f t="shared" si="641"/>
        <v>375.09292613445058</v>
      </c>
    </row>
    <row r="13680" spans="2:20">
      <c r="B13680" s="49">
        <v>43416</v>
      </c>
      <c r="C13680" s="50">
        <v>40</v>
      </c>
      <c r="D13680" s="51">
        <v>1.75068</v>
      </c>
      <c r="E13680" s="42"/>
      <c r="F13680" s="49">
        <v>43416</v>
      </c>
      <c r="G13680" s="54">
        <v>40</v>
      </c>
      <c r="H13680" s="54">
        <v>36338.733182454802</v>
      </c>
      <c r="I13680" s="42"/>
      <c r="J13680" s="49">
        <v>43416</v>
      </c>
      <c r="K13680" s="54">
        <v>40</v>
      </c>
      <c r="L13680" s="54">
        <v>2998.75</v>
      </c>
      <c r="M13680" s="42"/>
      <c r="N13680" s="49">
        <v>43416</v>
      </c>
      <c r="O13680" s="54">
        <v>40</v>
      </c>
      <c r="P13680" s="54">
        <v>17951.5309996629</v>
      </c>
      <c r="Q13680" s="42"/>
      <c r="R13680" s="55">
        <f t="shared" si="639"/>
        <v>8.252213925409671E-2</v>
      </c>
      <c r="S13680" s="55">
        <f t="shared" si="640"/>
        <v>31427.386290489845</v>
      </c>
      <c r="T13680" s="55">
        <f t="shared" si="641"/>
        <v>1481.3987409784158</v>
      </c>
    </row>
    <row r="13681" spans="2:20">
      <c r="B13681" s="49">
        <v>43416</v>
      </c>
      <c r="C13681" s="50">
        <v>41</v>
      </c>
      <c r="D13681" s="51">
        <v>1.7752399999999999</v>
      </c>
      <c r="E13681" s="42"/>
      <c r="F13681" s="49">
        <v>43416</v>
      </c>
      <c r="G13681" s="54">
        <v>41</v>
      </c>
      <c r="H13681" s="54">
        <v>34829.542349482799</v>
      </c>
      <c r="I13681" s="42"/>
      <c r="J13681" s="49">
        <v>43416</v>
      </c>
      <c r="K13681" s="54">
        <v>41</v>
      </c>
      <c r="L13681" s="54">
        <v>-837.82</v>
      </c>
      <c r="M13681" s="42"/>
      <c r="N13681" s="49">
        <v>43416</v>
      </c>
      <c r="O13681" s="54">
        <v>41</v>
      </c>
      <c r="P13681" s="54">
        <v>17125.125401239398</v>
      </c>
      <c r="Q13681" s="42"/>
      <c r="R13681" s="55">
        <f t="shared" si="639"/>
        <v>-2.4054866744823631E-2</v>
      </c>
      <c r="S13681" s="55">
        <f t="shared" si="640"/>
        <v>30401.20761729623</v>
      </c>
      <c r="T13681" s="55">
        <f t="shared" si="641"/>
        <v>-411.94260951520806</v>
      </c>
    </row>
    <row r="13682" spans="2:20">
      <c r="B13682" s="49">
        <v>43416</v>
      </c>
      <c r="C13682" s="50">
        <v>42</v>
      </c>
      <c r="D13682" s="51">
        <v>1.44641</v>
      </c>
      <c r="E13682" s="42"/>
      <c r="F13682" s="49">
        <v>43416</v>
      </c>
      <c r="G13682" s="54">
        <v>42</v>
      </c>
      <c r="H13682" s="54">
        <v>32992.626536567899</v>
      </c>
      <c r="I13682" s="42"/>
      <c r="J13682" s="49">
        <v>43416</v>
      </c>
      <c r="K13682" s="54">
        <v>42</v>
      </c>
      <c r="L13682" s="54">
        <v>-6145.52</v>
      </c>
      <c r="M13682" s="42"/>
      <c r="N13682" s="49">
        <v>43416</v>
      </c>
      <c r="O13682" s="54">
        <v>42</v>
      </c>
      <c r="P13682" s="54">
        <v>16182.820479522899</v>
      </c>
      <c r="Q13682" s="42"/>
      <c r="R13682" s="55">
        <f t="shared" si="639"/>
        <v>-0.18626949852533009</v>
      </c>
      <c r="S13682" s="55">
        <f t="shared" si="640"/>
        <v>23406.993369786716</v>
      </c>
      <c r="T13682" s="55">
        <f t="shared" si="641"/>
        <v>-3014.3658554461722</v>
      </c>
    </row>
    <row r="13683" spans="2:20">
      <c r="B13683" s="49">
        <v>43416</v>
      </c>
      <c r="C13683" s="50">
        <v>43</v>
      </c>
      <c r="D13683" s="51">
        <v>2.1482999999999999</v>
      </c>
      <c r="E13683" s="42"/>
      <c r="F13683" s="49">
        <v>43416</v>
      </c>
      <c r="G13683" s="54">
        <v>43</v>
      </c>
      <c r="H13683" s="54">
        <v>31543.2292493327</v>
      </c>
      <c r="I13683" s="42"/>
      <c r="J13683" s="49">
        <v>43416</v>
      </c>
      <c r="K13683" s="54">
        <v>43</v>
      </c>
      <c r="L13683" s="54">
        <v>18585.12</v>
      </c>
      <c r="M13683" s="42"/>
      <c r="N13683" s="49">
        <v>43416</v>
      </c>
      <c r="O13683" s="54">
        <v>43</v>
      </c>
      <c r="P13683" s="54">
        <v>15551.9059946045</v>
      </c>
      <c r="Q13683" s="42"/>
      <c r="R13683" s="55">
        <f t="shared" si="639"/>
        <v>0.58919522326310858</v>
      </c>
      <c r="S13683" s="55">
        <f t="shared" si="640"/>
        <v>33410.159648208843</v>
      </c>
      <c r="T13683" s="55">
        <f t="shared" si="641"/>
        <v>9163.1087246578754</v>
      </c>
    </row>
    <row r="13684" spans="2:20">
      <c r="B13684" s="49">
        <v>43416</v>
      </c>
      <c r="C13684" s="50">
        <v>44</v>
      </c>
      <c r="D13684" s="51">
        <v>2.1484700000000001</v>
      </c>
      <c r="E13684" s="42"/>
      <c r="F13684" s="49">
        <v>43416</v>
      </c>
      <c r="G13684" s="54">
        <v>44</v>
      </c>
      <c r="H13684" s="54">
        <v>29602.472671923701</v>
      </c>
      <c r="I13684" s="42"/>
      <c r="J13684" s="49">
        <v>43416</v>
      </c>
      <c r="K13684" s="54">
        <v>44</v>
      </c>
      <c r="L13684" s="54">
        <v>16577.8</v>
      </c>
      <c r="M13684" s="42"/>
      <c r="N13684" s="49">
        <v>43416</v>
      </c>
      <c r="O13684" s="54">
        <v>44</v>
      </c>
      <c r="P13684" s="54">
        <v>14620.4691495482</v>
      </c>
      <c r="Q13684" s="42"/>
      <c r="R13684" s="55">
        <f t="shared" si="639"/>
        <v>0.56001402935921363</v>
      </c>
      <c r="S13684" s="55">
        <f t="shared" si="640"/>
        <v>31411.639353729825</v>
      </c>
      <c r="T13684" s="55">
        <f t="shared" si="641"/>
        <v>8187.6678395605632</v>
      </c>
    </row>
    <row r="13685" spans="2:20">
      <c r="B13685" s="49">
        <v>43416</v>
      </c>
      <c r="C13685" s="50">
        <v>45</v>
      </c>
      <c r="D13685" s="51">
        <v>1.5144500000000001</v>
      </c>
      <c r="E13685" s="42"/>
      <c r="F13685" s="49">
        <v>43416</v>
      </c>
      <c r="G13685" s="54">
        <v>45</v>
      </c>
      <c r="H13685" s="54">
        <v>27798.2455019728</v>
      </c>
      <c r="I13685" s="42"/>
      <c r="J13685" s="49">
        <v>43416</v>
      </c>
      <c r="K13685" s="54">
        <v>45</v>
      </c>
      <c r="L13685" s="54">
        <v>-11804.06</v>
      </c>
      <c r="M13685" s="42"/>
      <c r="N13685" s="49">
        <v>43416</v>
      </c>
      <c r="O13685" s="54">
        <v>45</v>
      </c>
      <c r="P13685" s="54">
        <v>13881.3766586728</v>
      </c>
      <c r="Q13685" s="42"/>
      <c r="R13685" s="55">
        <f t="shared" si="639"/>
        <v>-0.42463327403746698</v>
      </c>
      <c r="S13685" s="55">
        <f t="shared" si="640"/>
        <v>21022.650880727022</v>
      </c>
      <c r="T13685" s="55">
        <f t="shared" si="641"/>
        <v>-5894.4944187195051</v>
      </c>
    </row>
    <row r="13686" spans="2:20">
      <c r="B13686" s="49">
        <v>43416</v>
      </c>
      <c r="C13686" s="50">
        <v>46</v>
      </c>
      <c r="D13686" s="51">
        <v>2.35853</v>
      </c>
      <c r="E13686" s="42"/>
      <c r="F13686" s="49">
        <v>43416</v>
      </c>
      <c r="G13686" s="54">
        <v>46</v>
      </c>
      <c r="H13686" s="54">
        <v>25954.680046429501</v>
      </c>
      <c r="I13686" s="42"/>
      <c r="J13686" s="49">
        <v>43416</v>
      </c>
      <c r="K13686" s="54">
        <v>46</v>
      </c>
      <c r="L13686" s="54">
        <v>3112.7</v>
      </c>
      <c r="M13686" s="42"/>
      <c r="N13686" s="49">
        <v>43416</v>
      </c>
      <c r="O13686" s="54">
        <v>46</v>
      </c>
      <c r="P13686" s="54">
        <v>12955.7030326776</v>
      </c>
      <c r="Q13686" s="42"/>
      <c r="R13686" s="55">
        <f t="shared" si="639"/>
        <v>0.11992827476323306</v>
      </c>
      <c r="S13686" s="55">
        <f t="shared" si="640"/>
        <v>30556.414273661099</v>
      </c>
      <c r="T13686" s="55">
        <f t="shared" si="641"/>
        <v>1553.7551130538111</v>
      </c>
    </row>
    <row r="13687" spans="2:20">
      <c r="B13687" s="49">
        <v>43416</v>
      </c>
      <c r="C13687" s="50">
        <v>47</v>
      </c>
      <c r="D13687" s="51">
        <v>4.1818900000000001</v>
      </c>
      <c r="E13687" s="42"/>
      <c r="F13687" s="49">
        <v>43416</v>
      </c>
      <c r="G13687" s="54">
        <v>47</v>
      </c>
      <c r="H13687" s="54">
        <v>23683.9551566101</v>
      </c>
      <c r="I13687" s="42"/>
      <c r="J13687" s="49">
        <v>43416</v>
      </c>
      <c r="K13687" s="54">
        <v>47</v>
      </c>
      <c r="L13687" s="54">
        <v>14690.26</v>
      </c>
      <c r="M13687" s="42"/>
      <c r="N13687" s="49">
        <v>43416</v>
      </c>
      <c r="O13687" s="54">
        <v>47</v>
      </c>
      <c r="P13687" s="54">
        <v>11450.354106665</v>
      </c>
      <c r="Q13687" s="42"/>
      <c r="R13687" s="55">
        <f t="shared" si="639"/>
        <v>0.62026211005977205</v>
      </c>
      <c r="S13687" s="55">
        <f t="shared" si="640"/>
        <v>47884.121335121294</v>
      </c>
      <c r="T13687" s="55">
        <f t="shared" si="641"/>
        <v>7102.2207991316091</v>
      </c>
    </row>
    <row r="13688" spans="2:20">
      <c r="B13688" s="49">
        <v>43416</v>
      </c>
      <c r="C13688" s="50">
        <v>48</v>
      </c>
      <c r="D13688" s="51">
        <v>4.4990699999999997</v>
      </c>
      <c r="E13688" s="42"/>
      <c r="F13688" s="49">
        <v>43416</v>
      </c>
      <c r="G13688" s="54">
        <v>48</v>
      </c>
      <c r="H13688" s="54">
        <v>22386.8378550255</v>
      </c>
      <c r="I13688" s="42"/>
      <c r="J13688" s="49">
        <v>43416</v>
      </c>
      <c r="K13688" s="54">
        <v>48</v>
      </c>
      <c r="L13688" s="54">
        <v>2489.9499999999998</v>
      </c>
      <c r="M13688" s="42"/>
      <c r="N13688" s="49">
        <v>43416</v>
      </c>
      <c r="O13688" s="54">
        <v>48</v>
      </c>
      <c r="P13688" s="54">
        <v>10781.188201745101</v>
      </c>
      <c r="Q13688" s="42"/>
      <c r="R13688" s="55">
        <f t="shared" si="639"/>
        <v>0.11122383679752451</v>
      </c>
      <c r="S13688" s="55">
        <f t="shared" si="640"/>
        <v>48505.320402825324</v>
      </c>
      <c r="T13688" s="55">
        <f t="shared" si="641"/>
        <v>1199.1251170342939</v>
      </c>
    </row>
    <row r="13689" spans="2:20">
      <c r="B13689" s="49">
        <v>43417</v>
      </c>
      <c r="C13689" s="50">
        <v>1</v>
      </c>
      <c r="D13689" s="51">
        <v>4.5375399999999999</v>
      </c>
      <c r="E13689" s="42"/>
      <c r="F13689" s="49">
        <v>43417</v>
      </c>
      <c r="G13689" s="54">
        <v>1</v>
      </c>
      <c r="H13689" s="54">
        <v>21956.124732358599</v>
      </c>
      <c r="I13689" s="42"/>
      <c r="J13689" s="49">
        <v>43417</v>
      </c>
      <c r="K13689" s="54">
        <v>1</v>
      </c>
      <c r="L13689" s="54">
        <v>-13417.72</v>
      </c>
      <c r="M13689" s="42"/>
      <c r="N13689" s="49">
        <v>43417</v>
      </c>
      <c r="O13689" s="54">
        <v>1</v>
      </c>
      <c r="P13689" s="54">
        <v>10656.2953167986</v>
      </c>
      <c r="Q13689" s="42"/>
      <c r="R13689" s="55">
        <f t="shared" si="639"/>
        <v>-0.61111512908401222</v>
      </c>
      <c r="S13689" s="55">
        <f t="shared" si="640"/>
        <v>48353.366251786319</v>
      </c>
      <c r="T13689" s="55">
        <f t="shared" si="641"/>
        <v>-6512.2232880827314</v>
      </c>
    </row>
    <row r="13690" spans="2:20">
      <c r="B13690" s="49">
        <v>43417</v>
      </c>
      <c r="C13690" s="50">
        <v>2</v>
      </c>
      <c r="D13690" s="51">
        <v>3.7932000000000001</v>
      </c>
      <c r="E13690" s="42"/>
      <c r="F13690" s="49">
        <v>43417</v>
      </c>
      <c r="G13690" s="54">
        <v>2</v>
      </c>
      <c r="H13690" s="54">
        <v>22090.287694991501</v>
      </c>
      <c r="I13690" s="42"/>
      <c r="J13690" s="49">
        <v>43417</v>
      </c>
      <c r="K13690" s="54">
        <v>2</v>
      </c>
      <c r="L13690" s="54">
        <v>-9988.85</v>
      </c>
      <c r="M13690" s="42"/>
      <c r="N13690" s="49">
        <v>43417</v>
      </c>
      <c r="O13690" s="54">
        <v>2</v>
      </c>
      <c r="P13690" s="54">
        <v>10695.6000389242</v>
      </c>
      <c r="Q13690" s="42"/>
      <c r="R13690" s="55">
        <f t="shared" si="639"/>
        <v>-0.45218288407646035</v>
      </c>
      <c r="S13690" s="55">
        <f t="shared" si="640"/>
        <v>40570.550067647273</v>
      </c>
      <c r="T13690" s="55">
        <f t="shared" si="641"/>
        <v>-4836.3672725290462</v>
      </c>
    </row>
    <row r="13691" spans="2:20">
      <c r="B13691" s="49">
        <v>43417</v>
      </c>
      <c r="C13691" s="50">
        <v>3</v>
      </c>
      <c r="D13691" s="51">
        <v>4.1770500000000004</v>
      </c>
      <c r="E13691" s="42"/>
      <c r="F13691" s="49">
        <v>43417</v>
      </c>
      <c r="G13691" s="54">
        <v>3</v>
      </c>
      <c r="H13691" s="54">
        <v>22566.067127897801</v>
      </c>
      <c r="I13691" s="42"/>
      <c r="J13691" s="49">
        <v>43417</v>
      </c>
      <c r="K13691" s="54">
        <v>3</v>
      </c>
      <c r="L13691" s="54">
        <v>-1612.92</v>
      </c>
      <c r="M13691" s="42"/>
      <c r="N13691" s="49">
        <v>43417</v>
      </c>
      <c r="O13691" s="54">
        <v>3</v>
      </c>
      <c r="P13691" s="54">
        <v>10938.187011252699</v>
      </c>
      <c r="Q13691" s="42"/>
      <c r="R13691" s="55">
        <f t="shared" si="639"/>
        <v>-7.1475458743362155E-2</v>
      </c>
      <c r="S13691" s="55">
        <f t="shared" si="640"/>
        <v>45689.354055353091</v>
      </c>
      <c r="T13691" s="55">
        <f t="shared" si="641"/>
        <v>-781.81193444997211</v>
      </c>
    </row>
    <row r="13692" spans="2:20">
      <c r="B13692" s="49">
        <v>43417</v>
      </c>
      <c r="C13692" s="50">
        <v>4</v>
      </c>
      <c r="D13692" s="51">
        <v>3.7553800000000002</v>
      </c>
      <c r="E13692" s="42"/>
      <c r="F13692" s="49">
        <v>43417</v>
      </c>
      <c r="G13692" s="54">
        <v>4</v>
      </c>
      <c r="H13692" s="54">
        <v>22095.2368931696</v>
      </c>
      <c r="I13692" s="42"/>
      <c r="J13692" s="49">
        <v>43417</v>
      </c>
      <c r="K13692" s="54">
        <v>4</v>
      </c>
      <c r="L13692" s="54">
        <v>-5574.32</v>
      </c>
      <c r="M13692" s="42"/>
      <c r="N13692" s="49">
        <v>43417</v>
      </c>
      <c r="O13692" s="54">
        <v>4</v>
      </c>
      <c r="P13692" s="54">
        <v>10712.4514714588</v>
      </c>
      <c r="Q13692" s="42"/>
      <c r="R13692" s="55">
        <f t="shared" si="639"/>
        <v>-0.25228604820811923</v>
      </c>
      <c r="S13692" s="55">
        <f t="shared" si="640"/>
        <v>40229.326006886949</v>
      </c>
      <c r="T13692" s="55">
        <f t="shared" si="641"/>
        <v>-2702.6020483555926</v>
      </c>
    </row>
    <row r="13693" spans="2:20">
      <c r="B13693" s="49">
        <v>43417</v>
      </c>
      <c r="C13693" s="50">
        <v>5</v>
      </c>
      <c r="D13693" s="51">
        <v>3.4674299999999998</v>
      </c>
      <c r="E13693" s="42"/>
      <c r="F13693" s="49">
        <v>43417</v>
      </c>
      <c r="G13693" s="54">
        <v>5</v>
      </c>
      <c r="H13693" s="54">
        <v>21850.669786887502</v>
      </c>
      <c r="I13693" s="42"/>
      <c r="J13693" s="49">
        <v>43417</v>
      </c>
      <c r="K13693" s="54">
        <v>5</v>
      </c>
      <c r="L13693" s="54">
        <v>-8468.94</v>
      </c>
      <c r="M13693" s="42"/>
      <c r="N13693" s="49">
        <v>43417</v>
      </c>
      <c r="O13693" s="54">
        <v>5</v>
      </c>
      <c r="P13693" s="54">
        <v>10632.652512299201</v>
      </c>
      <c r="Q13693" s="42"/>
      <c r="R13693" s="55">
        <f t="shared" si="639"/>
        <v>-0.38758262710473879</v>
      </c>
      <c r="S13693" s="55">
        <f t="shared" si="640"/>
        <v>36867.978300721617</v>
      </c>
      <c r="T13693" s="55">
        <f t="shared" si="641"/>
        <v>-4121.0313938087247</v>
      </c>
    </row>
    <row r="13694" spans="2:20">
      <c r="B13694" s="49">
        <v>43417</v>
      </c>
      <c r="C13694" s="50">
        <v>6</v>
      </c>
      <c r="D13694" s="51">
        <v>3.4288400000000001</v>
      </c>
      <c r="E13694" s="42"/>
      <c r="F13694" s="49">
        <v>43417</v>
      </c>
      <c r="G13694" s="54">
        <v>6</v>
      </c>
      <c r="H13694" s="54">
        <v>21398.075875602899</v>
      </c>
      <c r="I13694" s="42"/>
      <c r="J13694" s="49">
        <v>43417</v>
      </c>
      <c r="K13694" s="54">
        <v>6</v>
      </c>
      <c r="L13694" s="54">
        <v>-11622.7</v>
      </c>
      <c r="M13694" s="42"/>
      <c r="N13694" s="49">
        <v>43417</v>
      </c>
      <c r="O13694" s="54">
        <v>6</v>
      </c>
      <c r="P13694" s="54">
        <v>10420.156171668799</v>
      </c>
      <c r="Q13694" s="42"/>
      <c r="R13694" s="55">
        <f t="shared" si="639"/>
        <v>-0.54316565973353093</v>
      </c>
      <c r="S13694" s="55">
        <f t="shared" si="640"/>
        <v>35729.048287664846</v>
      </c>
      <c r="T13694" s="55">
        <f t="shared" si="641"/>
        <v>-5659.8710015109073</v>
      </c>
    </row>
    <row r="13695" spans="2:20">
      <c r="B13695" s="49">
        <v>43417</v>
      </c>
      <c r="C13695" s="50">
        <v>7</v>
      </c>
      <c r="D13695" s="51">
        <v>3.3631700000000002</v>
      </c>
      <c r="E13695" s="42"/>
      <c r="F13695" s="49">
        <v>43417</v>
      </c>
      <c r="G13695" s="54">
        <v>7</v>
      </c>
      <c r="H13695" s="54">
        <v>21144.079764140501</v>
      </c>
      <c r="I13695" s="42"/>
      <c r="J13695" s="49">
        <v>43417</v>
      </c>
      <c r="K13695" s="54">
        <v>7</v>
      </c>
      <c r="L13695" s="54">
        <v>-10141.58</v>
      </c>
      <c r="M13695" s="42"/>
      <c r="N13695" s="49">
        <v>43417</v>
      </c>
      <c r="O13695" s="54">
        <v>7</v>
      </c>
      <c r="P13695" s="54">
        <v>10307.2012324182</v>
      </c>
      <c r="Q13695" s="42"/>
      <c r="R13695" s="55">
        <f t="shared" si="639"/>
        <v>-0.47964158824257308</v>
      </c>
      <c r="S13695" s="55">
        <f t="shared" si="640"/>
        <v>34664.869968831918</v>
      </c>
      <c r="T13695" s="55">
        <f t="shared" si="641"/>
        <v>-4943.762369452872</v>
      </c>
    </row>
    <row r="13696" spans="2:20">
      <c r="B13696" s="49">
        <v>43417</v>
      </c>
      <c r="C13696" s="50">
        <v>8</v>
      </c>
      <c r="D13696" s="51">
        <v>3.56915</v>
      </c>
      <c r="E13696" s="42"/>
      <c r="F13696" s="49">
        <v>43417</v>
      </c>
      <c r="G13696" s="54">
        <v>8</v>
      </c>
      <c r="H13696" s="54">
        <v>20952.926926706699</v>
      </c>
      <c r="I13696" s="42"/>
      <c r="J13696" s="49">
        <v>43417</v>
      </c>
      <c r="K13696" s="54">
        <v>8</v>
      </c>
      <c r="L13696" s="54">
        <v>-14733.6</v>
      </c>
      <c r="M13696" s="42"/>
      <c r="N13696" s="49">
        <v>43417</v>
      </c>
      <c r="O13696" s="54">
        <v>8</v>
      </c>
      <c r="P13696" s="54">
        <v>10223.9899457761</v>
      </c>
      <c r="Q13696" s="42"/>
      <c r="R13696" s="55">
        <f t="shared" si="639"/>
        <v>-0.70317622218309195</v>
      </c>
      <c r="S13696" s="55">
        <f t="shared" si="640"/>
        <v>36490.953714966767</v>
      </c>
      <c r="T13696" s="55">
        <f t="shared" si="641"/>
        <v>-7189.2666257087531</v>
      </c>
    </row>
    <row r="13697" spans="2:20">
      <c r="B13697" s="49">
        <v>43417</v>
      </c>
      <c r="C13697" s="50">
        <v>9</v>
      </c>
      <c r="D13697" s="51">
        <v>3.42957</v>
      </c>
      <c r="E13697" s="42"/>
      <c r="F13697" s="49">
        <v>43417</v>
      </c>
      <c r="G13697" s="54">
        <v>9</v>
      </c>
      <c r="H13697" s="54">
        <v>20950.018952807699</v>
      </c>
      <c r="I13697" s="42"/>
      <c r="J13697" s="49">
        <v>43417</v>
      </c>
      <c r="K13697" s="54">
        <v>9</v>
      </c>
      <c r="L13697" s="54">
        <v>-12543.3</v>
      </c>
      <c r="M13697" s="42"/>
      <c r="N13697" s="49">
        <v>43417</v>
      </c>
      <c r="O13697" s="54">
        <v>9</v>
      </c>
      <c r="P13697" s="54">
        <v>10262.278632802199</v>
      </c>
      <c r="Q13697" s="42"/>
      <c r="R13697" s="55">
        <f t="shared" si="639"/>
        <v>-0.59872499534512158</v>
      </c>
      <c r="S13697" s="55">
        <f t="shared" si="640"/>
        <v>35195.202930699437</v>
      </c>
      <c r="T13697" s="55">
        <f t="shared" si="641"/>
        <v>-6144.2827266548375</v>
      </c>
    </row>
    <row r="13698" spans="2:20">
      <c r="B13698" s="49">
        <v>43417</v>
      </c>
      <c r="C13698" s="50">
        <v>10</v>
      </c>
      <c r="D13698" s="51">
        <v>3.8169499999999998</v>
      </c>
      <c r="E13698" s="42"/>
      <c r="F13698" s="49">
        <v>43417</v>
      </c>
      <c r="G13698" s="54">
        <v>10</v>
      </c>
      <c r="H13698" s="54">
        <v>21236.595251432402</v>
      </c>
      <c r="I13698" s="42"/>
      <c r="J13698" s="49">
        <v>43417</v>
      </c>
      <c r="K13698" s="54">
        <v>10</v>
      </c>
      <c r="L13698" s="54">
        <v>-11800.5</v>
      </c>
      <c r="M13698" s="42"/>
      <c r="N13698" s="49">
        <v>43417</v>
      </c>
      <c r="O13698" s="54">
        <v>10</v>
      </c>
      <c r="P13698" s="54">
        <v>10396.8890181512</v>
      </c>
      <c r="Q13698" s="42"/>
      <c r="R13698" s="55">
        <f t="shared" si="639"/>
        <v>-0.55566816903967031</v>
      </c>
      <c r="S13698" s="55">
        <f t="shared" si="640"/>
        <v>39684.405537832223</v>
      </c>
      <c r="T13698" s="55">
        <f t="shared" si="641"/>
        <v>-5777.2202844247331</v>
      </c>
    </row>
    <row r="13699" spans="2:20">
      <c r="B13699" s="49">
        <v>43417</v>
      </c>
      <c r="C13699" s="50">
        <v>11</v>
      </c>
      <c r="D13699" s="51">
        <v>3.85927</v>
      </c>
      <c r="E13699" s="42"/>
      <c r="F13699" s="49">
        <v>43417</v>
      </c>
      <c r="G13699" s="54">
        <v>11</v>
      </c>
      <c r="H13699" s="54">
        <v>21710.2219619774</v>
      </c>
      <c r="I13699" s="42"/>
      <c r="J13699" s="49">
        <v>43417</v>
      </c>
      <c r="K13699" s="54">
        <v>11</v>
      </c>
      <c r="L13699" s="54">
        <v>-11431.34</v>
      </c>
      <c r="M13699" s="42"/>
      <c r="N13699" s="49">
        <v>43417</v>
      </c>
      <c r="O13699" s="54">
        <v>11</v>
      </c>
      <c r="P13699" s="54">
        <v>10565.0764255923</v>
      </c>
      <c r="Q13699" s="42"/>
      <c r="R13699" s="55">
        <f t="shared" si="639"/>
        <v>-0.52654182992787868</v>
      </c>
      <c r="S13699" s="55">
        <f t="shared" si="640"/>
        <v>40773.482496995595</v>
      </c>
      <c r="T13699" s="55">
        <f t="shared" si="641"/>
        <v>-5562.9546744592617</v>
      </c>
    </row>
    <row r="13700" spans="2:20">
      <c r="B13700" s="49">
        <v>43417</v>
      </c>
      <c r="C13700" s="50">
        <v>12</v>
      </c>
      <c r="D13700" s="51">
        <v>3.3732700000000002</v>
      </c>
      <c r="E13700" s="42"/>
      <c r="F13700" s="49">
        <v>43417</v>
      </c>
      <c r="G13700" s="54">
        <v>12</v>
      </c>
      <c r="H13700" s="54">
        <v>23064.559157820899</v>
      </c>
      <c r="I13700" s="42"/>
      <c r="J13700" s="49">
        <v>43417</v>
      </c>
      <c r="K13700" s="54">
        <v>12</v>
      </c>
      <c r="L13700" s="54">
        <v>-13459.69</v>
      </c>
      <c r="M13700" s="42"/>
      <c r="N13700" s="49">
        <v>43417</v>
      </c>
      <c r="O13700" s="54">
        <v>12</v>
      </c>
      <c r="P13700" s="54">
        <v>11230.0499025718</v>
      </c>
      <c r="Q13700" s="42"/>
      <c r="R13700" s="55">
        <f t="shared" si="639"/>
        <v>-0.5835658903298826</v>
      </c>
      <c r="S13700" s="55">
        <f t="shared" si="640"/>
        <v>37881.990434848376</v>
      </c>
      <c r="T13700" s="55">
        <f t="shared" si="641"/>
        <v>-6553.4740698433234</v>
      </c>
    </row>
    <row r="13701" spans="2:20">
      <c r="B13701" s="49">
        <v>43417</v>
      </c>
      <c r="C13701" s="50">
        <v>13</v>
      </c>
      <c r="D13701" s="51">
        <v>3.4058899999999999</v>
      </c>
      <c r="E13701" s="42"/>
      <c r="F13701" s="49">
        <v>43417</v>
      </c>
      <c r="G13701" s="54">
        <v>13</v>
      </c>
      <c r="H13701" s="54">
        <v>25342.059414091302</v>
      </c>
      <c r="I13701" s="42"/>
      <c r="J13701" s="49">
        <v>43417</v>
      </c>
      <c r="K13701" s="54">
        <v>13</v>
      </c>
      <c r="L13701" s="54">
        <v>-7056.76</v>
      </c>
      <c r="M13701" s="42"/>
      <c r="N13701" s="49">
        <v>43417</v>
      </c>
      <c r="O13701" s="54">
        <v>13</v>
      </c>
      <c r="P13701" s="54">
        <v>12341.733779709</v>
      </c>
      <c r="Q13701" s="42"/>
      <c r="R13701" s="55">
        <f t="shared" si="639"/>
        <v>-0.27846039994982141</v>
      </c>
      <c r="S13701" s="55">
        <f t="shared" si="640"/>
        <v>42034.587662973085</v>
      </c>
      <c r="T13701" s="55">
        <f t="shared" si="641"/>
        <v>-3436.6841243719896</v>
      </c>
    </row>
    <row r="13702" spans="2:20">
      <c r="B13702" s="49">
        <v>43417</v>
      </c>
      <c r="C13702" s="50">
        <v>14</v>
      </c>
      <c r="D13702" s="51">
        <v>2.63531</v>
      </c>
      <c r="E13702" s="42"/>
      <c r="F13702" s="49">
        <v>43417</v>
      </c>
      <c r="G13702" s="54">
        <v>14</v>
      </c>
      <c r="H13702" s="54">
        <v>28344.452124181102</v>
      </c>
      <c r="I13702" s="42"/>
      <c r="J13702" s="49">
        <v>43417</v>
      </c>
      <c r="K13702" s="54">
        <v>14</v>
      </c>
      <c r="L13702" s="54">
        <v>-3483.43</v>
      </c>
      <c r="M13702" s="42"/>
      <c r="N13702" s="49">
        <v>43417</v>
      </c>
      <c r="O13702" s="54">
        <v>14</v>
      </c>
      <c r="P13702" s="54">
        <v>13867.698477792401</v>
      </c>
      <c r="Q13702" s="42"/>
      <c r="R13702" s="55">
        <f t="shared" si="639"/>
        <v>-0.122896360273206</v>
      </c>
      <c r="S13702" s="55">
        <f t="shared" si="640"/>
        <v>36545.684475511094</v>
      </c>
      <c r="T13702" s="55">
        <f t="shared" si="641"/>
        <v>-1704.2896682869653</v>
      </c>
    </row>
    <row r="13703" spans="2:20">
      <c r="B13703" s="49">
        <v>43417</v>
      </c>
      <c r="C13703" s="50">
        <v>15</v>
      </c>
      <c r="D13703" s="51">
        <v>1.6069599999999999</v>
      </c>
      <c r="E13703" s="42"/>
      <c r="F13703" s="49">
        <v>43417</v>
      </c>
      <c r="G13703" s="54">
        <v>15</v>
      </c>
      <c r="H13703" s="54">
        <v>31891.586691214899</v>
      </c>
      <c r="I13703" s="42"/>
      <c r="J13703" s="49">
        <v>43417</v>
      </c>
      <c r="K13703" s="54">
        <v>15</v>
      </c>
      <c r="L13703" s="54">
        <v>-20285.849999999999</v>
      </c>
      <c r="M13703" s="42"/>
      <c r="N13703" s="49">
        <v>43417</v>
      </c>
      <c r="O13703" s="54">
        <v>15</v>
      </c>
      <c r="P13703" s="54">
        <v>15833.312756700199</v>
      </c>
      <c r="Q13703" s="42"/>
      <c r="R13703" s="55">
        <f t="shared" si="639"/>
        <v>-0.63608782455430779</v>
      </c>
      <c r="S13703" s="55">
        <f t="shared" si="640"/>
        <v>25443.500267506952</v>
      </c>
      <c r="T13703" s="55">
        <f t="shared" si="641"/>
        <v>-10071.3774668974</v>
      </c>
    </row>
    <row r="13704" spans="2:20">
      <c r="B13704" s="49">
        <v>43417</v>
      </c>
      <c r="C13704" s="50">
        <v>16</v>
      </c>
      <c r="D13704" s="51">
        <v>2.0674700000000001</v>
      </c>
      <c r="E13704" s="42"/>
      <c r="F13704" s="49">
        <v>43417</v>
      </c>
      <c r="G13704" s="54">
        <v>16</v>
      </c>
      <c r="H13704" s="54">
        <v>33147.4894806335</v>
      </c>
      <c r="I13704" s="42"/>
      <c r="J13704" s="49">
        <v>43417</v>
      </c>
      <c r="K13704" s="54">
        <v>16</v>
      </c>
      <c r="L13704" s="54">
        <v>-8674.07</v>
      </c>
      <c r="M13704" s="42"/>
      <c r="N13704" s="49">
        <v>43417</v>
      </c>
      <c r="O13704" s="54">
        <v>16</v>
      </c>
      <c r="P13704" s="54">
        <v>16508.264638450699</v>
      </c>
      <c r="Q13704" s="42"/>
      <c r="R13704" s="55">
        <f t="shared" si="639"/>
        <v>-0.26168105446018303</v>
      </c>
      <c r="S13704" s="55">
        <f t="shared" si="640"/>
        <v>34130.341892057666</v>
      </c>
      <c r="T13704" s="55">
        <f t="shared" si="641"/>
        <v>-4319.9000978975309</v>
      </c>
    </row>
    <row r="13705" spans="2:20">
      <c r="B13705" s="49">
        <v>43417</v>
      </c>
      <c r="C13705" s="50">
        <v>17</v>
      </c>
      <c r="D13705" s="51">
        <v>2.4914900000000002</v>
      </c>
      <c r="E13705" s="42"/>
      <c r="F13705" s="49">
        <v>43417</v>
      </c>
      <c r="G13705" s="54">
        <v>17</v>
      </c>
      <c r="H13705" s="54">
        <v>33128.267509624799</v>
      </c>
      <c r="I13705" s="42"/>
      <c r="J13705" s="49">
        <v>43417</v>
      </c>
      <c r="K13705" s="54">
        <v>17</v>
      </c>
      <c r="L13705" s="54">
        <v>5731.54</v>
      </c>
      <c r="M13705" s="42"/>
      <c r="N13705" s="49">
        <v>43417</v>
      </c>
      <c r="O13705" s="54">
        <v>17</v>
      </c>
      <c r="P13705" s="54">
        <v>16399.811870663802</v>
      </c>
      <c r="Q13705" s="42"/>
      <c r="R13705" s="55">
        <f t="shared" si="639"/>
        <v>0.17301055656879155</v>
      </c>
      <c r="S13705" s="55">
        <f t="shared" si="640"/>
        <v>40859.967277640157</v>
      </c>
      <c r="T13705" s="55">
        <f t="shared" si="641"/>
        <v>2837.340579367019</v>
      </c>
    </row>
    <row r="13706" spans="2:20">
      <c r="B13706" s="49">
        <v>43417</v>
      </c>
      <c r="C13706" s="50">
        <v>18</v>
      </c>
      <c r="D13706" s="51">
        <v>2.4516200000000001</v>
      </c>
      <c r="E13706" s="42"/>
      <c r="F13706" s="49">
        <v>43417</v>
      </c>
      <c r="G13706" s="54">
        <v>18</v>
      </c>
      <c r="H13706" s="54">
        <v>32620.285069293601</v>
      </c>
      <c r="I13706" s="42"/>
      <c r="J13706" s="49">
        <v>43417</v>
      </c>
      <c r="K13706" s="54">
        <v>18</v>
      </c>
      <c r="L13706" s="54">
        <v>-853.39</v>
      </c>
      <c r="M13706" s="42"/>
      <c r="N13706" s="49">
        <v>43417</v>
      </c>
      <c r="O13706" s="54">
        <v>18</v>
      </c>
      <c r="P13706" s="54">
        <v>16208.444760284499</v>
      </c>
      <c r="Q13706" s="42"/>
      <c r="R13706" s="55">
        <f t="shared" ref="R13706:R13769" si="642">L13706/H13706</f>
        <v>-2.6161328700444748E-2</v>
      </c>
      <c r="S13706" s="55">
        <f t="shared" ref="S13706:S13769" si="643">P13706*D13706</f>
        <v>39736.947343208689</v>
      </c>
      <c r="T13706" s="55">
        <f t="shared" ref="T13706:T13769" si="644">P13706*R13706</f>
        <v>-424.03445109680416</v>
      </c>
    </row>
    <row r="13707" spans="2:20">
      <c r="B13707" s="49">
        <v>43417</v>
      </c>
      <c r="C13707" s="50">
        <v>19</v>
      </c>
      <c r="D13707" s="51">
        <v>1.9710399999999999</v>
      </c>
      <c r="E13707" s="42"/>
      <c r="F13707" s="49">
        <v>43417</v>
      </c>
      <c r="G13707" s="54">
        <v>19</v>
      </c>
      <c r="H13707" s="54">
        <v>32655.738405991098</v>
      </c>
      <c r="I13707" s="42"/>
      <c r="J13707" s="49">
        <v>43417</v>
      </c>
      <c r="K13707" s="54">
        <v>19</v>
      </c>
      <c r="L13707" s="54">
        <v>-5171.4799999999996</v>
      </c>
      <c r="M13707" s="42"/>
      <c r="N13707" s="49">
        <v>43417</v>
      </c>
      <c r="O13707" s="54">
        <v>19</v>
      </c>
      <c r="P13707" s="54">
        <v>16425.506995835301</v>
      </c>
      <c r="Q13707" s="42"/>
      <c r="R13707" s="55">
        <f t="shared" si="642"/>
        <v>-0.15836359097766498</v>
      </c>
      <c r="S13707" s="55">
        <f t="shared" si="643"/>
        <v>32375.331309071211</v>
      </c>
      <c r="T13707" s="55">
        <f t="shared" si="644"/>
        <v>-2601.2022714892364</v>
      </c>
    </row>
    <row r="13708" spans="2:20">
      <c r="B13708" s="49">
        <v>43417</v>
      </c>
      <c r="C13708" s="50">
        <v>20</v>
      </c>
      <c r="D13708" s="51">
        <v>1.74021</v>
      </c>
      <c r="E13708" s="42"/>
      <c r="F13708" s="49">
        <v>43417</v>
      </c>
      <c r="G13708" s="54">
        <v>20</v>
      </c>
      <c r="H13708" s="54">
        <v>31924.5568474887</v>
      </c>
      <c r="I13708" s="42"/>
      <c r="J13708" s="49">
        <v>43417</v>
      </c>
      <c r="K13708" s="54">
        <v>20</v>
      </c>
      <c r="L13708" s="54">
        <v>-13847.84</v>
      </c>
      <c r="M13708" s="42"/>
      <c r="N13708" s="49">
        <v>43417</v>
      </c>
      <c r="O13708" s="54">
        <v>20</v>
      </c>
      <c r="P13708" s="54">
        <v>16060.97286749</v>
      </c>
      <c r="Q13708" s="42"/>
      <c r="R13708" s="55">
        <f t="shared" si="642"/>
        <v>-0.4337676499678435</v>
      </c>
      <c r="S13708" s="55">
        <f t="shared" si="643"/>
        <v>27949.465593734774</v>
      </c>
      <c r="T13708" s="55">
        <f t="shared" si="644"/>
        <v>-6966.7304569284343</v>
      </c>
    </row>
    <row r="13709" spans="2:20">
      <c r="B13709" s="49">
        <v>43417</v>
      </c>
      <c r="C13709" s="50">
        <v>21</v>
      </c>
      <c r="D13709" s="51">
        <v>1.58022</v>
      </c>
      <c r="E13709" s="42"/>
      <c r="F13709" s="49">
        <v>43417</v>
      </c>
      <c r="G13709" s="54">
        <v>21</v>
      </c>
      <c r="H13709" s="54">
        <v>31455.110668936199</v>
      </c>
      <c r="I13709" s="42"/>
      <c r="J13709" s="49">
        <v>43417</v>
      </c>
      <c r="K13709" s="54">
        <v>21</v>
      </c>
      <c r="L13709" s="54">
        <v>-13454.49</v>
      </c>
      <c r="M13709" s="42"/>
      <c r="N13709" s="49">
        <v>43417</v>
      </c>
      <c r="O13709" s="54">
        <v>21</v>
      </c>
      <c r="P13709" s="54">
        <v>15941.1078723311</v>
      </c>
      <c r="Q13709" s="42"/>
      <c r="R13709" s="55">
        <f t="shared" si="642"/>
        <v>-0.42773621563783315</v>
      </c>
      <c r="S13709" s="55">
        <f t="shared" si="643"/>
        <v>25190.457482015052</v>
      </c>
      <c r="T13709" s="55">
        <f t="shared" si="644"/>
        <v>-6818.589154385375</v>
      </c>
    </row>
    <row r="13710" spans="2:20">
      <c r="B13710" s="49">
        <v>43417</v>
      </c>
      <c r="C13710" s="50">
        <v>22</v>
      </c>
      <c r="D13710" s="51">
        <v>1.54176</v>
      </c>
      <c r="E13710" s="42"/>
      <c r="F13710" s="49">
        <v>43417</v>
      </c>
      <c r="G13710" s="54">
        <v>22</v>
      </c>
      <c r="H13710" s="54">
        <v>30922.9857943354</v>
      </c>
      <c r="I13710" s="42"/>
      <c r="J13710" s="49">
        <v>43417</v>
      </c>
      <c r="K13710" s="54">
        <v>22</v>
      </c>
      <c r="L13710" s="54">
        <v>-13881.53</v>
      </c>
      <c r="M13710" s="42"/>
      <c r="N13710" s="49">
        <v>43417</v>
      </c>
      <c r="O13710" s="54">
        <v>22</v>
      </c>
      <c r="P13710" s="54">
        <v>15654.2078788606</v>
      </c>
      <c r="Q13710" s="42"/>
      <c r="R13710" s="55">
        <f t="shared" si="642"/>
        <v>-0.44890652190975933</v>
      </c>
      <c r="S13710" s="55">
        <f t="shared" si="643"/>
        <v>24135.03153931212</v>
      </c>
      <c r="T13710" s="55">
        <f t="shared" si="644"/>
        <v>-7027.2760121516631</v>
      </c>
    </row>
    <row r="13711" spans="2:20">
      <c r="B13711" s="49">
        <v>43417</v>
      </c>
      <c r="C13711" s="50">
        <v>23</v>
      </c>
      <c r="D13711" s="51">
        <v>1.53041</v>
      </c>
      <c r="E13711" s="42"/>
      <c r="F13711" s="49">
        <v>43417</v>
      </c>
      <c r="G13711" s="54">
        <v>23</v>
      </c>
      <c r="H13711" s="54">
        <v>30703.156078243999</v>
      </c>
      <c r="I13711" s="42"/>
      <c r="J13711" s="49">
        <v>43417</v>
      </c>
      <c r="K13711" s="54">
        <v>23</v>
      </c>
      <c r="L13711" s="54">
        <v>-15416.52</v>
      </c>
      <c r="M13711" s="42"/>
      <c r="N13711" s="49">
        <v>43417</v>
      </c>
      <c r="O13711" s="54">
        <v>23</v>
      </c>
      <c r="P13711" s="54">
        <v>15480.5416676123</v>
      </c>
      <c r="Q13711" s="42"/>
      <c r="R13711" s="55">
        <f t="shared" si="642"/>
        <v>-0.50211515587233124</v>
      </c>
      <c r="S13711" s="55">
        <f t="shared" si="643"/>
        <v>23691.575773530541</v>
      </c>
      <c r="T13711" s="55">
        <f t="shared" si="644"/>
        <v>-7773.0145924212693</v>
      </c>
    </row>
    <row r="13712" spans="2:20">
      <c r="B13712" s="49">
        <v>43417</v>
      </c>
      <c r="C13712" s="50">
        <v>24</v>
      </c>
      <c r="D13712" s="51">
        <v>1.3401000000000001</v>
      </c>
      <c r="E13712" s="42"/>
      <c r="F13712" s="49">
        <v>43417</v>
      </c>
      <c r="G13712" s="54">
        <v>24</v>
      </c>
      <c r="H13712" s="54">
        <v>30602.524020643301</v>
      </c>
      <c r="I13712" s="42"/>
      <c r="J13712" s="49">
        <v>43417</v>
      </c>
      <c r="K13712" s="54">
        <v>24</v>
      </c>
      <c r="L13712" s="54">
        <v>-19922.599999999999</v>
      </c>
      <c r="M13712" s="42"/>
      <c r="N13712" s="49">
        <v>43417</v>
      </c>
      <c r="O13712" s="54">
        <v>24</v>
      </c>
      <c r="P13712" s="54">
        <v>15410.707494305099</v>
      </c>
      <c r="Q13712" s="42"/>
      <c r="R13712" s="55">
        <f t="shared" si="642"/>
        <v>-0.65101166121333554</v>
      </c>
      <c r="S13712" s="55">
        <f t="shared" si="643"/>
        <v>20651.889113118265</v>
      </c>
      <c r="T13712" s="55">
        <f t="shared" si="644"/>
        <v>-10032.550286340362</v>
      </c>
    </row>
    <row r="13713" spans="2:20">
      <c r="B13713" s="49">
        <v>43417</v>
      </c>
      <c r="C13713" s="50">
        <v>25</v>
      </c>
      <c r="D13713" s="51">
        <v>0.90166000000000002</v>
      </c>
      <c r="E13713" s="42"/>
      <c r="F13713" s="49">
        <v>43417</v>
      </c>
      <c r="G13713" s="54">
        <v>25</v>
      </c>
      <c r="H13713" s="54">
        <v>30627.592459070001</v>
      </c>
      <c r="I13713" s="42"/>
      <c r="J13713" s="49">
        <v>43417</v>
      </c>
      <c r="K13713" s="54">
        <v>25</v>
      </c>
      <c r="L13713" s="54">
        <v>-22994.43</v>
      </c>
      <c r="M13713" s="42"/>
      <c r="N13713" s="49">
        <v>43417</v>
      </c>
      <c r="O13713" s="54">
        <v>25</v>
      </c>
      <c r="P13713" s="54">
        <v>15205.3287583369</v>
      </c>
      <c r="Q13713" s="42"/>
      <c r="R13713" s="55">
        <f t="shared" si="642"/>
        <v>-0.75077497621562062</v>
      </c>
      <c r="S13713" s="55">
        <f t="shared" si="643"/>
        <v>13710.03672824205</v>
      </c>
      <c r="T13713" s="55">
        <f t="shared" si="644"/>
        <v>-11415.780336891079</v>
      </c>
    </row>
    <row r="13714" spans="2:20">
      <c r="B13714" s="49">
        <v>43417</v>
      </c>
      <c r="C13714" s="50">
        <v>26</v>
      </c>
      <c r="D13714" s="51">
        <v>0.92520000000000002</v>
      </c>
      <c r="E13714" s="42"/>
      <c r="F13714" s="49">
        <v>43417</v>
      </c>
      <c r="G13714" s="54">
        <v>26</v>
      </c>
      <c r="H13714" s="54">
        <v>30663.5125800514</v>
      </c>
      <c r="I13714" s="42"/>
      <c r="J13714" s="49">
        <v>43417</v>
      </c>
      <c r="K13714" s="54">
        <v>26</v>
      </c>
      <c r="L13714" s="54">
        <v>-21438.51</v>
      </c>
      <c r="M13714" s="42"/>
      <c r="N13714" s="49">
        <v>43417</v>
      </c>
      <c r="O13714" s="54">
        <v>26</v>
      </c>
      <c r="P13714" s="54">
        <v>15194.9406149961</v>
      </c>
      <c r="Q13714" s="42"/>
      <c r="R13714" s="55">
        <f t="shared" si="642"/>
        <v>-0.69915375624471465</v>
      </c>
      <c r="S13714" s="55">
        <f t="shared" si="643"/>
        <v>14058.359056994392</v>
      </c>
      <c r="T13714" s="55">
        <f t="shared" si="644"/>
        <v>-10623.599806889897</v>
      </c>
    </row>
    <row r="13715" spans="2:20">
      <c r="B13715" s="49">
        <v>43417</v>
      </c>
      <c r="C13715" s="50">
        <v>27</v>
      </c>
      <c r="D13715" s="51">
        <v>0.48913000000000001</v>
      </c>
      <c r="E13715" s="42"/>
      <c r="F13715" s="49">
        <v>43417</v>
      </c>
      <c r="G13715" s="54">
        <v>27</v>
      </c>
      <c r="H13715" s="54">
        <v>30868.598706830799</v>
      </c>
      <c r="I13715" s="42"/>
      <c r="J13715" s="49">
        <v>43417</v>
      </c>
      <c r="K13715" s="54">
        <v>27</v>
      </c>
      <c r="L13715" s="54">
        <v>-26417.67</v>
      </c>
      <c r="M13715" s="42"/>
      <c r="N13715" s="49">
        <v>43417</v>
      </c>
      <c r="O13715" s="54">
        <v>27</v>
      </c>
      <c r="P13715" s="54">
        <v>15221.881232223701</v>
      </c>
      <c r="Q13715" s="42"/>
      <c r="R13715" s="55">
        <f t="shared" si="642"/>
        <v>-0.85581047105174002</v>
      </c>
      <c r="S13715" s="55">
        <f t="shared" si="643"/>
        <v>7445.4787671175791</v>
      </c>
      <c r="T13715" s="55">
        <f t="shared" si="644"/>
        <v>-13027.045347643007</v>
      </c>
    </row>
    <row r="13716" spans="2:20">
      <c r="B13716" s="49">
        <v>43417</v>
      </c>
      <c r="C13716" s="50">
        <v>28</v>
      </c>
      <c r="D13716" s="51">
        <v>0.71253999999999995</v>
      </c>
      <c r="E13716" s="42"/>
      <c r="F13716" s="49">
        <v>43417</v>
      </c>
      <c r="G13716" s="54">
        <v>28</v>
      </c>
      <c r="H13716" s="54">
        <v>31133.278693664499</v>
      </c>
      <c r="I13716" s="42"/>
      <c r="J13716" s="49">
        <v>43417</v>
      </c>
      <c r="K13716" s="54">
        <v>28</v>
      </c>
      <c r="L13716" s="54">
        <v>-20194.28</v>
      </c>
      <c r="M13716" s="42"/>
      <c r="N13716" s="49">
        <v>43417</v>
      </c>
      <c r="O13716" s="54">
        <v>28</v>
      </c>
      <c r="P13716" s="54">
        <v>15444.721689558301</v>
      </c>
      <c r="Q13716" s="42"/>
      <c r="R13716" s="55">
        <f t="shared" si="642"/>
        <v>-0.64863968227379332</v>
      </c>
      <c r="S13716" s="55">
        <f t="shared" si="643"/>
        <v>11004.981992677871</v>
      </c>
      <c r="T13716" s="55">
        <f t="shared" si="644"/>
        <v>-10018.05936952226</v>
      </c>
    </row>
    <row r="13717" spans="2:20">
      <c r="B13717" s="49">
        <v>43417</v>
      </c>
      <c r="C13717" s="50">
        <v>29</v>
      </c>
      <c r="D13717" s="51">
        <v>1.6337299999999999</v>
      </c>
      <c r="E13717" s="42"/>
      <c r="F13717" s="49">
        <v>43417</v>
      </c>
      <c r="G13717" s="54">
        <v>29</v>
      </c>
      <c r="H13717" s="54">
        <v>31765.912374534098</v>
      </c>
      <c r="I13717" s="42"/>
      <c r="J13717" s="49">
        <v>43417</v>
      </c>
      <c r="K13717" s="54">
        <v>29</v>
      </c>
      <c r="L13717" s="54">
        <v>6346.12</v>
      </c>
      <c r="M13717" s="42"/>
      <c r="N13717" s="49">
        <v>43417</v>
      </c>
      <c r="O13717" s="54">
        <v>29</v>
      </c>
      <c r="P13717" s="54">
        <v>15791.153368482001</v>
      </c>
      <c r="Q13717" s="42"/>
      <c r="R13717" s="55">
        <f t="shared" si="642"/>
        <v>0.19977767127153315</v>
      </c>
      <c r="S13717" s="55">
        <f t="shared" si="643"/>
        <v>25798.480992690096</v>
      </c>
      <c r="T13717" s="55">
        <f t="shared" si="644"/>
        <v>3154.7198466469604</v>
      </c>
    </row>
    <row r="13718" spans="2:20">
      <c r="B13718" s="49">
        <v>43417</v>
      </c>
      <c r="C13718" s="50">
        <v>30</v>
      </c>
      <c r="D13718" s="51">
        <v>1.6562399999999999</v>
      </c>
      <c r="E13718" s="42"/>
      <c r="F13718" s="49">
        <v>43417</v>
      </c>
      <c r="G13718" s="54">
        <v>30</v>
      </c>
      <c r="H13718" s="54">
        <v>32477.593252421</v>
      </c>
      <c r="I13718" s="42"/>
      <c r="J13718" s="49">
        <v>43417</v>
      </c>
      <c r="K13718" s="54">
        <v>30</v>
      </c>
      <c r="L13718" s="54">
        <v>706.86</v>
      </c>
      <c r="M13718" s="42"/>
      <c r="N13718" s="49">
        <v>43417</v>
      </c>
      <c r="O13718" s="54">
        <v>30</v>
      </c>
      <c r="P13718" s="54">
        <v>16176.259645603001</v>
      </c>
      <c r="Q13718" s="42"/>
      <c r="R13718" s="55">
        <f t="shared" si="642"/>
        <v>2.1764543773492455E-2</v>
      </c>
      <c r="S13718" s="55">
        <f t="shared" si="643"/>
        <v>26791.768275433511</v>
      </c>
      <c r="T13718" s="55">
        <f t="shared" si="644"/>
        <v>352.06891114810605</v>
      </c>
    </row>
    <row r="13719" spans="2:20">
      <c r="B13719" s="49">
        <v>43417</v>
      </c>
      <c r="C13719" s="50">
        <v>31</v>
      </c>
      <c r="D13719" s="51">
        <v>1.91083</v>
      </c>
      <c r="E13719" s="42"/>
      <c r="F13719" s="49">
        <v>43417</v>
      </c>
      <c r="G13719" s="54">
        <v>31</v>
      </c>
      <c r="H13719" s="54">
        <v>33413.731951392001</v>
      </c>
      <c r="I13719" s="42"/>
      <c r="J13719" s="49">
        <v>43417</v>
      </c>
      <c r="K13719" s="54">
        <v>31</v>
      </c>
      <c r="L13719" s="54">
        <v>7479.46</v>
      </c>
      <c r="M13719" s="42"/>
      <c r="N13719" s="49">
        <v>43417</v>
      </c>
      <c r="O13719" s="54">
        <v>31</v>
      </c>
      <c r="P13719" s="54">
        <v>16890.019568014101</v>
      </c>
      <c r="Q13719" s="42"/>
      <c r="R13719" s="55">
        <f t="shared" si="642"/>
        <v>0.22384389779868361</v>
      </c>
      <c r="S13719" s="55">
        <f t="shared" si="643"/>
        <v>32273.956091148386</v>
      </c>
      <c r="T13719" s="55">
        <f t="shared" si="644"/>
        <v>3780.7278140003145</v>
      </c>
    </row>
    <row r="13720" spans="2:20">
      <c r="B13720" s="49">
        <v>43417</v>
      </c>
      <c r="C13720" s="50">
        <v>32</v>
      </c>
      <c r="D13720" s="51">
        <v>2.52684</v>
      </c>
      <c r="E13720" s="42"/>
      <c r="F13720" s="49">
        <v>43417</v>
      </c>
      <c r="G13720" s="54">
        <v>32</v>
      </c>
      <c r="H13720" s="54">
        <v>35076.5997651531</v>
      </c>
      <c r="I13720" s="42"/>
      <c r="J13720" s="49">
        <v>43417</v>
      </c>
      <c r="K13720" s="54">
        <v>32</v>
      </c>
      <c r="L13720" s="54">
        <v>30091.27</v>
      </c>
      <c r="M13720" s="42"/>
      <c r="N13720" s="49">
        <v>43417</v>
      </c>
      <c r="O13720" s="54">
        <v>32</v>
      </c>
      <c r="P13720" s="54">
        <v>17717.7343791733</v>
      </c>
      <c r="Q13720" s="42"/>
      <c r="R13720" s="55">
        <f t="shared" si="642"/>
        <v>0.85787306071480218</v>
      </c>
      <c r="S13720" s="55">
        <f t="shared" si="643"/>
        <v>44769.879938670259</v>
      </c>
      <c r="T13720" s="55">
        <f t="shared" si="644"/>
        <v>15199.567020793274</v>
      </c>
    </row>
    <row r="13721" spans="2:20">
      <c r="B13721" s="49">
        <v>43417</v>
      </c>
      <c r="C13721" s="50">
        <v>33</v>
      </c>
      <c r="D13721" s="51">
        <v>2.62053</v>
      </c>
      <c r="E13721" s="42"/>
      <c r="F13721" s="49">
        <v>43417</v>
      </c>
      <c r="G13721" s="54">
        <v>33</v>
      </c>
      <c r="H13721" s="54">
        <v>36229.213428429299</v>
      </c>
      <c r="I13721" s="42"/>
      <c r="J13721" s="49">
        <v>43417</v>
      </c>
      <c r="K13721" s="54">
        <v>33</v>
      </c>
      <c r="L13721" s="54">
        <v>22267.96</v>
      </c>
      <c r="M13721" s="42"/>
      <c r="N13721" s="49">
        <v>43417</v>
      </c>
      <c r="O13721" s="54">
        <v>33</v>
      </c>
      <c r="P13721" s="54">
        <v>18061.031792942798</v>
      </c>
      <c r="Q13721" s="42"/>
      <c r="R13721" s="55">
        <f t="shared" si="642"/>
        <v>0.61464100080423456</v>
      </c>
      <c r="S13721" s="55">
        <f t="shared" si="643"/>
        <v>47329.475644360391</v>
      </c>
      <c r="T13721" s="55">
        <f t="shared" si="644"/>
        <v>11101.05065677146</v>
      </c>
    </row>
    <row r="13722" spans="2:20">
      <c r="B13722" s="49">
        <v>43417</v>
      </c>
      <c r="C13722" s="50">
        <v>34</v>
      </c>
      <c r="D13722" s="51">
        <v>2.8013499999999998</v>
      </c>
      <c r="E13722" s="42"/>
      <c r="F13722" s="49">
        <v>43417</v>
      </c>
      <c r="G13722" s="54">
        <v>34</v>
      </c>
      <c r="H13722" s="54">
        <v>38483.857359583599</v>
      </c>
      <c r="I13722" s="42"/>
      <c r="J13722" s="49">
        <v>43417</v>
      </c>
      <c r="K13722" s="54">
        <v>34</v>
      </c>
      <c r="L13722" s="54">
        <v>32202.95</v>
      </c>
      <c r="M13722" s="42"/>
      <c r="N13722" s="49">
        <v>43417</v>
      </c>
      <c r="O13722" s="54">
        <v>34</v>
      </c>
      <c r="P13722" s="54">
        <v>19197.4521129366</v>
      </c>
      <c r="Q13722" s="42"/>
      <c r="R13722" s="55">
        <f t="shared" si="642"/>
        <v>0.83679111735353451</v>
      </c>
      <c r="S13722" s="55">
        <f t="shared" si="643"/>
        <v>53778.782476574939</v>
      </c>
      <c r="T13722" s="55">
        <f t="shared" si="644"/>
        <v>16064.25740392519</v>
      </c>
    </row>
    <row r="13723" spans="2:20">
      <c r="B13723" s="49">
        <v>43417</v>
      </c>
      <c r="C13723" s="50">
        <v>35</v>
      </c>
      <c r="D13723" s="51">
        <v>2.6071</v>
      </c>
      <c r="E13723" s="42"/>
      <c r="F13723" s="49">
        <v>43417</v>
      </c>
      <c r="G13723" s="54">
        <v>35</v>
      </c>
      <c r="H13723" s="54">
        <v>39022.515890127397</v>
      </c>
      <c r="I13723" s="42"/>
      <c r="J13723" s="49">
        <v>43417</v>
      </c>
      <c r="K13723" s="54">
        <v>35</v>
      </c>
      <c r="L13723" s="54">
        <v>-14543.13</v>
      </c>
      <c r="M13723" s="42"/>
      <c r="N13723" s="49">
        <v>43417</v>
      </c>
      <c r="O13723" s="54">
        <v>35</v>
      </c>
      <c r="P13723" s="54">
        <v>19374.265582904001</v>
      </c>
      <c r="Q13723" s="42"/>
      <c r="R13723" s="55">
        <f t="shared" si="642"/>
        <v>-0.37268560645725501</v>
      </c>
      <c r="S13723" s="55">
        <f t="shared" si="643"/>
        <v>50510.647801189021</v>
      </c>
      <c r="T13723" s="55">
        <f t="shared" si="644"/>
        <v>-7220.5099184285009</v>
      </c>
    </row>
    <row r="13724" spans="2:20">
      <c r="B13724" s="49">
        <v>43417</v>
      </c>
      <c r="C13724" s="50">
        <v>36</v>
      </c>
      <c r="D13724" s="51">
        <v>1.92991</v>
      </c>
      <c r="E13724" s="42"/>
      <c r="F13724" s="49">
        <v>43417</v>
      </c>
      <c r="G13724" s="54">
        <v>36</v>
      </c>
      <c r="H13724" s="54">
        <v>39111.417773022797</v>
      </c>
      <c r="I13724" s="42"/>
      <c r="J13724" s="49">
        <v>43417</v>
      </c>
      <c r="K13724" s="54">
        <v>36</v>
      </c>
      <c r="L13724" s="54">
        <v>-32470.12</v>
      </c>
      <c r="M13724" s="42"/>
      <c r="N13724" s="49">
        <v>43417</v>
      </c>
      <c r="O13724" s="54">
        <v>36</v>
      </c>
      <c r="P13724" s="54">
        <v>19315.593570662499</v>
      </c>
      <c r="Q13724" s="42"/>
      <c r="R13724" s="55">
        <f t="shared" si="642"/>
        <v>-0.83019542243227884</v>
      </c>
      <c r="S13724" s="55">
        <f t="shared" si="643"/>
        <v>37277.357187957263</v>
      </c>
      <c r="T13724" s="55">
        <f t="shared" si="644"/>
        <v>-16035.717363926362</v>
      </c>
    </row>
    <row r="13725" spans="2:20">
      <c r="B13725" s="49">
        <v>43417</v>
      </c>
      <c r="C13725" s="50">
        <v>37</v>
      </c>
      <c r="D13725" s="51">
        <v>1.4348799999999999</v>
      </c>
      <c r="E13725" s="42"/>
      <c r="F13725" s="49">
        <v>43417</v>
      </c>
      <c r="G13725" s="54">
        <v>37</v>
      </c>
      <c r="H13725" s="54">
        <v>39010.722171734102</v>
      </c>
      <c r="I13725" s="42"/>
      <c r="J13725" s="49">
        <v>43417</v>
      </c>
      <c r="K13725" s="54">
        <v>37</v>
      </c>
      <c r="L13725" s="54">
        <v>-30242.080000000002</v>
      </c>
      <c r="M13725" s="42"/>
      <c r="N13725" s="49">
        <v>43417</v>
      </c>
      <c r="O13725" s="54">
        <v>37</v>
      </c>
      <c r="P13725" s="54">
        <v>19263.0283806107</v>
      </c>
      <c r="Q13725" s="42"/>
      <c r="R13725" s="55">
        <f t="shared" si="642"/>
        <v>-0.77522481811199151</v>
      </c>
      <c r="S13725" s="55">
        <f t="shared" si="643"/>
        <v>27640.134162770679</v>
      </c>
      <c r="T13725" s="55">
        <f t="shared" si="644"/>
        <v>-14933.177672645061</v>
      </c>
    </row>
    <row r="13726" spans="2:20">
      <c r="B13726" s="49">
        <v>43417</v>
      </c>
      <c r="C13726" s="50">
        <v>38</v>
      </c>
      <c r="D13726" s="51">
        <v>1.07324</v>
      </c>
      <c r="E13726" s="42"/>
      <c r="F13726" s="49">
        <v>43417</v>
      </c>
      <c r="G13726" s="54">
        <v>38</v>
      </c>
      <c r="H13726" s="54">
        <v>38580.882658035604</v>
      </c>
      <c r="I13726" s="42"/>
      <c r="J13726" s="49">
        <v>43417</v>
      </c>
      <c r="K13726" s="54">
        <v>38</v>
      </c>
      <c r="L13726" s="54">
        <v>-28907.97</v>
      </c>
      <c r="M13726" s="42"/>
      <c r="N13726" s="49">
        <v>43417</v>
      </c>
      <c r="O13726" s="54">
        <v>38</v>
      </c>
      <c r="P13726" s="54">
        <v>18933.0886337222</v>
      </c>
      <c r="Q13726" s="42"/>
      <c r="R13726" s="55">
        <f t="shared" si="642"/>
        <v>-0.74928223535546989</v>
      </c>
      <c r="S13726" s="55">
        <f t="shared" si="643"/>
        <v>20319.748045256012</v>
      </c>
      <c r="T13726" s="55">
        <f t="shared" si="644"/>
        <v>-14186.226973658609</v>
      </c>
    </row>
    <row r="13727" spans="2:20">
      <c r="B13727" s="49">
        <v>43417</v>
      </c>
      <c r="C13727" s="50">
        <v>39</v>
      </c>
      <c r="D13727" s="51">
        <v>0.83379000000000003</v>
      </c>
      <c r="E13727" s="42"/>
      <c r="F13727" s="49">
        <v>43417</v>
      </c>
      <c r="G13727" s="54">
        <v>39</v>
      </c>
      <c r="H13727" s="54">
        <v>37128.072371722097</v>
      </c>
      <c r="I13727" s="42"/>
      <c r="J13727" s="49">
        <v>43417</v>
      </c>
      <c r="K13727" s="54">
        <v>39</v>
      </c>
      <c r="L13727" s="54">
        <v>-22482.63</v>
      </c>
      <c r="M13727" s="42"/>
      <c r="N13727" s="49">
        <v>43417</v>
      </c>
      <c r="O13727" s="54">
        <v>39</v>
      </c>
      <c r="P13727" s="54">
        <v>17968.735314054</v>
      </c>
      <c r="Q13727" s="42"/>
      <c r="R13727" s="55">
        <f t="shared" si="642"/>
        <v>-0.60554261408743315</v>
      </c>
      <c r="S13727" s="55">
        <f t="shared" si="643"/>
        <v>14982.151817505086</v>
      </c>
      <c r="T13727" s="55">
        <f t="shared" si="644"/>
        <v>-10880.834953917432</v>
      </c>
    </row>
    <row r="13728" spans="2:20">
      <c r="B13728" s="49">
        <v>43417</v>
      </c>
      <c r="C13728" s="50">
        <v>40</v>
      </c>
      <c r="D13728" s="51">
        <v>1.66188</v>
      </c>
      <c r="E13728" s="42"/>
      <c r="F13728" s="49">
        <v>43417</v>
      </c>
      <c r="G13728" s="54">
        <v>40</v>
      </c>
      <c r="H13728" s="54">
        <v>35766.7339347015</v>
      </c>
      <c r="I13728" s="42"/>
      <c r="J13728" s="49">
        <v>43417</v>
      </c>
      <c r="K13728" s="54">
        <v>40</v>
      </c>
      <c r="L13728" s="54">
        <v>-701.15</v>
      </c>
      <c r="M13728" s="42"/>
      <c r="N13728" s="49">
        <v>43417</v>
      </c>
      <c r="O13728" s="54">
        <v>40</v>
      </c>
      <c r="P13728" s="54">
        <v>17238.4200426198</v>
      </c>
      <c r="Q13728" s="42"/>
      <c r="R13728" s="55">
        <f t="shared" si="642"/>
        <v>-1.9603411406813754E-2</v>
      </c>
      <c r="S13728" s="55">
        <f t="shared" si="643"/>
        <v>28648.185500428994</v>
      </c>
      <c r="T13728" s="55">
        <f t="shared" si="644"/>
        <v>-337.93184009893986</v>
      </c>
    </row>
    <row r="13729" spans="2:20">
      <c r="B13729" s="49">
        <v>43417</v>
      </c>
      <c r="C13729" s="50">
        <v>41</v>
      </c>
      <c r="D13729" s="51">
        <v>2.40665</v>
      </c>
      <c r="E13729" s="42"/>
      <c r="F13729" s="49">
        <v>43417</v>
      </c>
      <c r="G13729" s="54">
        <v>41</v>
      </c>
      <c r="H13729" s="54">
        <v>34181.8535091538</v>
      </c>
      <c r="I13729" s="42"/>
      <c r="J13729" s="49">
        <v>43417</v>
      </c>
      <c r="K13729" s="54">
        <v>41</v>
      </c>
      <c r="L13729" s="54">
        <v>24919</v>
      </c>
      <c r="M13729" s="42"/>
      <c r="N13729" s="49">
        <v>43417</v>
      </c>
      <c r="O13729" s="54">
        <v>41</v>
      </c>
      <c r="P13729" s="54">
        <v>16463.5170207831</v>
      </c>
      <c r="Q13729" s="42"/>
      <c r="R13729" s="55">
        <f t="shared" si="642"/>
        <v>0.72901254442877905</v>
      </c>
      <c r="S13729" s="55">
        <f t="shared" si="643"/>
        <v>39621.923238067648</v>
      </c>
      <c r="T13729" s="55">
        <f t="shared" si="644"/>
        <v>12002.110433567599</v>
      </c>
    </row>
    <row r="13730" spans="2:20">
      <c r="B13730" s="49">
        <v>43417</v>
      </c>
      <c r="C13730" s="50">
        <v>42</v>
      </c>
      <c r="D13730" s="51">
        <v>1.84642</v>
      </c>
      <c r="E13730" s="42"/>
      <c r="F13730" s="49">
        <v>43417</v>
      </c>
      <c r="G13730" s="54">
        <v>42</v>
      </c>
      <c r="H13730" s="54">
        <v>32615.842635063302</v>
      </c>
      <c r="I13730" s="42"/>
      <c r="J13730" s="49">
        <v>43417</v>
      </c>
      <c r="K13730" s="54">
        <v>42</v>
      </c>
      <c r="L13730" s="54">
        <v>7705.99</v>
      </c>
      <c r="M13730" s="42"/>
      <c r="N13730" s="49">
        <v>43417</v>
      </c>
      <c r="O13730" s="54">
        <v>42</v>
      </c>
      <c r="P13730" s="54">
        <v>15530.764119567701</v>
      </c>
      <c r="Q13730" s="42"/>
      <c r="R13730" s="55">
        <f t="shared" si="642"/>
        <v>0.23626524343466632</v>
      </c>
      <c r="S13730" s="55">
        <f t="shared" si="643"/>
        <v>28676.313485652194</v>
      </c>
      <c r="T13730" s="55">
        <f t="shared" si="644"/>
        <v>3669.3797654360437</v>
      </c>
    </row>
    <row r="13731" spans="2:20">
      <c r="B13731" s="49">
        <v>43417</v>
      </c>
      <c r="C13731" s="50">
        <v>43</v>
      </c>
      <c r="D13731" s="51">
        <v>1.85164</v>
      </c>
      <c r="E13731" s="42"/>
      <c r="F13731" s="49">
        <v>43417</v>
      </c>
      <c r="G13731" s="54">
        <v>43</v>
      </c>
      <c r="H13731" s="54">
        <v>30795.200325199399</v>
      </c>
      <c r="I13731" s="42"/>
      <c r="J13731" s="49">
        <v>43417</v>
      </c>
      <c r="K13731" s="54">
        <v>43</v>
      </c>
      <c r="L13731" s="54">
        <v>4286.8999999999996</v>
      </c>
      <c r="M13731" s="42"/>
      <c r="N13731" s="49">
        <v>43417</v>
      </c>
      <c r="O13731" s="54">
        <v>43</v>
      </c>
      <c r="P13731" s="54">
        <v>14640.2437840857</v>
      </c>
      <c r="Q13731" s="42"/>
      <c r="R13731" s="55">
        <f t="shared" si="642"/>
        <v>0.13920675802495341</v>
      </c>
      <c r="S13731" s="55">
        <f t="shared" si="643"/>
        <v>27108.461000364445</v>
      </c>
      <c r="T13731" s="55">
        <f t="shared" si="644"/>
        <v>2038.0208738775464</v>
      </c>
    </row>
    <row r="13732" spans="2:20">
      <c r="B13732" s="49">
        <v>43417</v>
      </c>
      <c r="C13732" s="50">
        <v>44</v>
      </c>
      <c r="D13732" s="51">
        <v>1.89316</v>
      </c>
      <c r="E13732" s="42"/>
      <c r="F13732" s="49">
        <v>43417</v>
      </c>
      <c r="G13732" s="54">
        <v>44</v>
      </c>
      <c r="H13732" s="54">
        <v>28715.808905854399</v>
      </c>
      <c r="I13732" s="42"/>
      <c r="J13732" s="49">
        <v>43417</v>
      </c>
      <c r="K13732" s="54">
        <v>44</v>
      </c>
      <c r="L13732" s="54">
        <v>-926.1</v>
      </c>
      <c r="M13732" s="42"/>
      <c r="N13732" s="49">
        <v>43417</v>
      </c>
      <c r="O13732" s="54">
        <v>44</v>
      </c>
      <c r="P13732" s="54">
        <v>13547.997059163799</v>
      </c>
      <c r="Q13732" s="42"/>
      <c r="R13732" s="55">
        <f t="shared" si="642"/>
        <v>-3.2250528029220606E-2</v>
      </c>
      <c r="S13732" s="55">
        <f t="shared" si="643"/>
        <v>25648.526112526539</v>
      </c>
      <c r="T13732" s="55">
        <f t="shared" si="644"/>
        <v>-436.93005889636044</v>
      </c>
    </row>
    <row r="13733" spans="2:20">
      <c r="B13733" s="49">
        <v>43417</v>
      </c>
      <c r="C13733" s="50">
        <v>45</v>
      </c>
      <c r="D13733" s="51">
        <v>1.6873100000000001</v>
      </c>
      <c r="E13733" s="42"/>
      <c r="F13733" s="49">
        <v>43417</v>
      </c>
      <c r="G13733" s="54">
        <v>45</v>
      </c>
      <c r="H13733" s="54">
        <v>26485.737913422399</v>
      </c>
      <c r="I13733" s="42"/>
      <c r="J13733" s="49">
        <v>43417</v>
      </c>
      <c r="K13733" s="54">
        <v>45</v>
      </c>
      <c r="L13733" s="54">
        <v>-15394.45</v>
      </c>
      <c r="M13733" s="42"/>
      <c r="N13733" s="49">
        <v>43417</v>
      </c>
      <c r="O13733" s="54">
        <v>45</v>
      </c>
      <c r="P13733" s="54">
        <v>12437.2264914841</v>
      </c>
      <c r="Q13733" s="42"/>
      <c r="R13733" s="55">
        <f t="shared" si="642"/>
        <v>-0.58123545775171426</v>
      </c>
      <c r="S13733" s="55">
        <f t="shared" si="643"/>
        <v>20985.456631346038</v>
      </c>
      <c r="T13733" s="55">
        <f t="shared" si="644"/>
        <v>-7228.9570329395083</v>
      </c>
    </row>
    <row r="13734" spans="2:20">
      <c r="B13734" s="49">
        <v>43417</v>
      </c>
      <c r="C13734" s="50">
        <v>46</v>
      </c>
      <c r="D13734" s="51">
        <v>2.11111</v>
      </c>
      <c r="E13734" s="42"/>
      <c r="F13734" s="49">
        <v>43417</v>
      </c>
      <c r="G13734" s="54">
        <v>46</v>
      </c>
      <c r="H13734" s="54">
        <v>24498.449069938</v>
      </c>
      <c r="I13734" s="42"/>
      <c r="J13734" s="49">
        <v>43417</v>
      </c>
      <c r="K13734" s="54">
        <v>46</v>
      </c>
      <c r="L13734" s="54">
        <v>-17371.88</v>
      </c>
      <c r="M13734" s="42"/>
      <c r="N13734" s="49">
        <v>43417</v>
      </c>
      <c r="O13734" s="54">
        <v>46</v>
      </c>
      <c r="P13734" s="54">
        <v>11422.842754167799</v>
      </c>
      <c r="Q13734" s="42"/>
      <c r="R13734" s="55">
        <f t="shared" si="642"/>
        <v>-0.70910121495474587</v>
      </c>
      <c r="S13734" s="55">
        <f t="shared" si="643"/>
        <v>24114.877566751184</v>
      </c>
      <c r="T13734" s="55">
        <f t="shared" si="644"/>
        <v>-8099.9516752174022</v>
      </c>
    </row>
    <row r="13735" spans="2:20">
      <c r="B13735" s="49">
        <v>43417</v>
      </c>
      <c r="C13735" s="50">
        <v>47</v>
      </c>
      <c r="D13735" s="51">
        <v>5.5298999999999996</v>
      </c>
      <c r="E13735" s="42"/>
      <c r="F13735" s="49">
        <v>43417</v>
      </c>
      <c r="G13735" s="54">
        <v>47</v>
      </c>
      <c r="H13735" s="54">
        <v>22911.731650474001</v>
      </c>
      <c r="I13735" s="42"/>
      <c r="J13735" s="49">
        <v>43417</v>
      </c>
      <c r="K13735" s="54">
        <v>47</v>
      </c>
      <c r="L13735" s="54">
        <v>16109.65</v>
      </c>
      <c r="M13735" s="42"/>
      <c r="N13735" s="49">
        <v>43417</v>
      </c>
      <c r="O13735" s="54">
        <v>47</v>
      </c>
      <c r="P13735" s="54">
        <v>10751.4070881015</v>
      </c>
      <c r="Q13735" s="42"/>
      <c r="R13735" s="55">
        <f t="shared" si="642"/>
        <v>0.70311795920788556</v>
      </c>
      <c r="S13735" s="55">
        <f t="shared" si="643"/>
        <v>59454.206056492476</v>
      </c>
      <c r="T13735" s="55">
        <f t="shared" si="644"/>
        <v>7559.5074103991219</v>
      </c>
    </row>
    <row r="13736" spans="2:20">
      <c r="B13736" s="49">
        <v>43417</v>
      </c>
      <c r="C13736" s="50">
        <v>48</v>
      </c>
      <c r="D13736" s="51">
        <v>6.1089700000000002</v>
      </c>
      <c r="E13736" s="42"/>
      <c r="F13736" s="49">
        <v>43417</v>
      </c>
      <c r="G13736" s="54">
        <v>48</v>
      </c>
      <c r="H13736" s="54">
        <v>21562.616714103198</v>
      </c>
      <c r="I13736" s="42"/>
      <c r="J13736" s="49">
        <v>43417</v>
      </c>
      <c r="K13736" s="54">
        <v>48</v>
      </c>
      <c r="L13736" s="54">
        <v>-10835.81</v>
      </c>
      <c r="M13736" s="42"/>
      <c r="N13736" s="49">
        <v>43417</v>
      </c>
      <c r="O13736" s="54">
        <v>48</v>
      </c>
      <c r="P13736" s="54">
        <v>10061.020327452699</v>
      </c>
      <c r="Q13736" s="42"/>
      <c r="R13736" s="55">
        <f t="shared" si="642"/>
        <v>-0.50252759874513531</v>
      </c>
      <c r="S13736" s="55">
        <f t="shared" si="643"/>
        <v>61462.471349798718</v>
      </c>
      <c r="T13736" s="55">
        <f t="shared" si="644"/>
        <v>-5055.9403860807997</v>
      </c>
    </row>
    <row r="13737" spans="2:20">
      <c r="B13737" s="49">
        <v>43418</v>
      </c>
      <c r="C13737" s="50">
        <v>1</v>
      </c>
      <c r="D13737" s="51">
        <v>6.31393</v>
      </c>
      <c r="E13737" s="42"/>
      <c r="F13737" s="49">
        <v>43418</v>
      </c>
      <c r="G13737" s="54">
        <v>1</v>
      </c>
      <c r="H13737" s="54">
        <v>21086.190552012999</v>
      </c>
      <c r="I13737" s="42"/>
      <c r="J13737" s="49">
        <v>43418</v>
      </c>
      <c r="K13737" s="54">
        <v>1</v>
      </c>
      <c r="L13737" s="54">
        <v>-16319.66</v>
      </c>
      <c r="M13737" s="42"/>
      <c r="N13737" s="49">
        <v>43418</v>
      </c>
      <c r="O13737" s="54">
        <v>1</v>
      </c>
      <c r="P13737" s="54">
        <v>9840.5366993112002</v>
      </c>
      <c r="Q13737" s="42"/>
      <c r="R13737" s="55">
        <f t="shared" si="642"/>
        <v>-0.77395013384444822</v>
      </c>
      <c r="S13737" s="55">
        <f t="shared" si="643"/>
        <v>62132.459881881965</v>
      </c>
      <c r="T13737" s="55">
        <f t="shared" si="644"/>
        <v>-7616.0846955331081</v>
      </c>
    </row>
    <row r="13738" spans="2:20">
      <c r="B13738" s="49">
        <v>43418</v>
      </c>
      <c r="C13738" s="50">
        <v>2</v>
      </c>
      <c r="D13738" s="51">
        <v>5.8978200000000003</v>
      </c>
      <c r="E13738" s="42"/>
      <c r="F13738" s="49">
        <v>43418</v>
      </c>
      <c r="G13738" s="54">
        <v>2</v>
      </c>
      <c r="H13738" s="54">
        <v>21354.551291985899</v>
      </c>
      <c r="I13738" s="42"/>
      <c r="J13738" s="49">
        <v>43418</v>
      </c>
      <c r="K13738" s="54">
        <v>2</v>
      </c>
      <c r="L13738" s="54">
        <v>-12949.82</v>
      </c>
      <c r="M13738" s="42"/>
      <c r="N13738" s="49">
        <v>43418</v>
      </c>
      <c r="O13738" s="54">
        <v>2</v>
      </c>
      <c r="P13738" s="54">
        <v>9949.9100538665007</v>
      </c>
      <c r="Q13738" s="42"/>
      <c r="R13738" s="55">
        <f t="shared" si="642"/>
        <v>-0.60641967245923389</v>
      </c>
      <c r="S13738" s="55">
        <f t="shared" si="643"/>
        <v>58682.778513894926</v>
      </c>
      <c r="T13738" s="55">
        <f t="shared" si="644"/>
        <v>-6033.8211958645616</v>
      </c>
    </row>
    <row r="13739" spans="2:20">
      <c r="B13739" s="49">
        <v>43418</v>
      </c>
      <c r="C13739" s="50">
        <v>3</v>
      </c>
      <c r="D13739" s="51">
        <v>6.32402</v>
      </c>
      <c r="E13739" s="42"/>
      <c r="F13739" s="49">
        <v>43418</v>
      </c>
      <c r="G13739" s="54">
        <v>3</v>
      </c>
      <c r="H13739" s="54">
        <v>21263.874687682001</v>
      </c>
      <c r="I13739" s="42"/>
      <c r="J13739" s="49">
        <v>43418</v>
      </c>
      <c r="K13739" s="54">
        <v>3</v>
      </c>
      <c r="L13739" s="54">
        <v>-18027.5</v>
      </c>
      <c r="M13739" s="42"/>
      <c r="N13739" s="49">
        <v>43418</v>
      </c>
      <c r="O13739" s="54">
        <v>3</v>
      </c>
      <c r="P13739" s="54">
        <v>9883.1139802025991</v>
      </c>
      <c r="Q13739" s="42"/>
      <c r="R13739" s="55">
        <f t="shared" si="642"/>
        <v>-0.84779939050539987</v>
      </c>
      <c r="S13739" s="55">
        <f t="shared" si="643"/>
        <v>62501.010473080838</v>
      </c>
      <c r="T13739" s="55">
        <f t="shared" si="644"/>
        <v>-8378.8980087111595</v>
      </c>
    </row>
    <row r="13740" spans="2:20">
      <c r="B13740" s="49">
        <v>43418</v>
      </c>
      <c r="C13740" s="50">
        <v>4</v>
      </c>
      <c r="D13740" s="51">
        <v>6.2400700000000002</v>
      </c>
      <c r="E13740" s="42"/>
      <c r="F13740" s="49">
        <v>43418</v>
      </c>
      <c r="G13740" s="54">
        <v>4</v>
      </c>
      <c r="H13740" s="54">
        <v>21458.585213908998</v>
      </c>
      <c r="I13740" s="42"/>
      <c r="J13740" s="49">
        <v>43418</v>
      </c>
      <c r="K13740" s="54">
        <v>4</v>
      </c>
      <c r="L13740" s="54">
        <v>-18909.28</v>
      </c>
      <c r="M13740" s="42"/>
      <c r="N13740" s="49">
        <v>43418</v>
      </c>
      <c r="O13740" s="54">
        <v>4</v>
      </c>
      <c r="P13740" s="54">
        <v>9988.546038122</v>
      </c>
      <c r="Q13740" s="42"/>
      <c r="R13740" s="55">
        <f t="shared" si="642"/>
        <v>-0.88119882142758443</v>
      </c>
      <c r="S13740" s="55">
        <f t="shared" si="643"/>
        <v>62329.226476103948</v>
      </c>
      <c r="T13740" s="55">
        <f t="shared" si="644"/>
        <v>-8801.894996568275</v>
      </c>
    </row>
    <row r="13741" spans="2:20">
      <c r="B13741" s="49">
        <v>43418</v>
      </c>
      <c r="C13741" s="50">
        <v>5</v>
      </c>
      <c r="D13741" s="51">
        <v>8.4137299999999993</v>
      </c>
      <c r="E13741" s="42"/>
      <c r="F13741" s="49">
        <v>43418</v>
      </c>
      <c r="G13741" s="54">
        <v>5</v>
      </c>
      <c r="H13741" s="54">
        <v>20995.549357904401</v>
      </c>
      <c r="I13741" s="42"/>
      <c r="J13741" s="49">
        <v>43418</v>
      </c>
      <c r="K13741" s="54">
        <v>5</v>
      </c>
      <c r="L13741" s="54">
        <v>-6351.96</v>
      </c>
      <c r="M13741" s="42"/>
      <c r="N13741" s="49">
        <v>43418</v>
      </c>
      <c r="O13741" s="54">
        <v>5</v>
      </c>
      <c r="P13741" s="54">
        <v>9822.2722349943997</v>
      </c>
      <c r="Q13741" s="42"/>
      <c r="R13741" s="55">
        <f t="shared" si="642"/>
        <v>-0.30253840429322298</v>
      </c>
      <c r="S13741" s="55">
        <f t="shared" si="643"/>
        <v>82641.94657173942</v>
      </c>
      <c r="T13741" s="55">
        <f t="shared" si="644"/>
        <v>-2971.6145685088345</v>
      </c>
    </row>
    <row r="13742" spans="2:20">
      <c r="B13742" s="49">
        <v>43418</v>
      </c>
      <c r="C13742" s="50">
        <v>6</v>
      </c>
      <c r="D13742" s="51">
        <v>9.3668899999999997</v>
      </c>
      <c r="E13742" s="42"/>
      <c r="F13742" s="49">
        <v>43418</v>
      </c>
      <c r="G13742" s="54">
        <v>6</v>
      </c>
      <c r="H13742" s="54">
        <v>20608.157879072402</v>
      </c>
      <c r="I13742" s="42"/>
      <c r="J13742" s="49">
        <v>43418</v>
      </c>
      <c r="K13742" s="54">
        <v>6</v>
      </c>
      <c r="L13742" s="54">
        <v>0</v>
      </c>
      <c r="M13742" s="42"/>
      <c r="N13742" s="49">
        <v>43418</v>
      </c>
      <c r="O13742" s="54">
        <v>6</v>
      </c>
      <c r="P13742" s="54">
        <v>9635.0389720479998</v>
      </c>
      <c r="Q13742" s="42"/>
      <c r="R13742" s="55">
        <f t="shared" si="642"/>
        <v>0</v>
      </c>
      <c r="S13742" s="55">
        <f t="shared" si="643"/>
        <v>90250.350196886691</v>
      </c>
      <c r="T13742" s="55">
        <f t="shared" si="644"/>
        <v>0</v>
      </c>
    </row>
    <row r="13743" spans="2:20">
      <c r="B13743" s="49">
        <v>43418</v>
      </c>
      <c r="C13743" s="50">
        <v>7</v>
      </c>
      <c r="D13743" s="51">
        <v>10.832280000000001</v>
      </c>
      <c r="E13743" s="42"/>
      <c r="F13743" s="49">
        <v>43418</v>
      </c>
      <c r="G13743" s="54">
        <v>7</v>
      </c>
      <c r="H13743" s="54">
        <v>20775.765613204301</v>
      </c>
      <c r="I13743" s="42"/>
      <c r="J13743" s="49">
        <v>43418</v>
      </c>
      <c r="K13743" s="54">
        <v>7</v>
      </c>
      <c r="L13743" s="54">
        <v>-8309.31</v>
      </c>
      <c r="M13743" s="42"/>
      <c r="N13743" s="49">
        <v>43418</v>
      </c>
      <c r="O13743" s="54">
        <v>7</v>
      </c>
      <c r="P13743" s="54">
        <v>10018.204375564101</v>
      </c>
      <c r="Q13743" s="42"/>
      <c r="R13743" s="55">
        <f t="shared" si="642"/>
        <v>-0.39995204772231896</v>
      </c>
      <c r="S13743" s="55">
        <f t="shared" si="643"/>
        <v>108519.9948933355</v>
      </c>
      <c r="T13743" s="55">
        <f t="shared" si="644"/>
        <v>-4006.8013545075578</v>
      </c>
    </row>
    <row r="13744" spans="2:20">
      <c r="B13744" s="49">
        <v>43418</v>
      </c>
      <c r="C13744" s="50">
        <v>8</v>
      </c>
      <c r="D13744" s="51">
        <v>6.3393199999999998</v>
      </c>
      <c r="E13744" s="42"/>
      <c r="F13744" s="49">
        <v>43418</v>
      </c>
      <c r="G13744" s="54">
        <v>8</v>
      </c>
      <c r="H13744" s="54">
        <v>20748.186459091899</v>
      </c>
      <c r="I13744" s="42"/>
      <c r="J13744" s="49">
        <v>43418</v>
      </c>
      <c r="K13744" s="54">
        <v>8</v>
      </c>
      <c r="L13744" s="54">
        <v>-13516.32</v>
      </c>
      <c r="M13744" s="42"/>
      <c r="N13744" s="49">
        <v>43418</v>
      </c>
      <c r="O13744" s="54">
        <v>8</v>
      </c>
      <c r="P13744" s="54">
        <v>9997.3432877289997</v>
      </c>
      <c r="Q13744" s="42"/>
      <c r="R13744" s="55">
        <f t="shared" si="642"/>
        <v>-0.65144585174465308</v>
      </c>
      <c r="S13744" s="55">
        <f t="shared" si="643"/>
        <v>63376.358250766199</v>
      </c>
      <c r="T13744" s="55">
        <f t="shared" si="644"/>
        <v>-6512.7278132583087</v>
      </c>
    </row>
    <row r="13745" spans="2:20">
      <c r="B13745" s="49">
        <v>43418</v>
      </c>
      <c r="C13745" s="50">
        <v>9</v>
      </c>
      <c r="D13745" s="51">
        <v>6.2915900000000002</v>
      </c>
      <c r="E13745" s="42"/>
      <c r="F13745" s="49">
        <v>43418</v>
      </c>
      <c r="G13745" s="54">
        <v>9</v>
      </c>
      <c r="H13745" s="54">
        <v>20615.294694990102</v>
      </c>
      <c r="I13745" s="42"/>
      <c r="J13745" s="49">
        <v>43418</v>
      </c>
      <c r="K13745" s="54">
        <v>9</v>
      </c>
      <c r="L13745" s="54">
        <v>-6868.87</v>
      </c>
      <c r="M13745" s="42"/>
      <c r="N13745" s="49">
        <v>43418</v>
      </c>
      <c r="O13745" s="54">
        <v>9</v>
      </c>
      <c r="P13745" s="54">
        <v>9879.4083271326999</v>
      </c>
      <c r="Q13745" s="42"/>
      <c r="R13745" s="55">
        <f t="shared" si="642"/>
        <v>-0.33319290854810157</v>
      </c>
      <c r="S13745" s="55">
        <f t="shared" si="643"/>
        <v>62157.186636904829</v>
      </c>
      <c r="T13745" s="55">
        <f t="shared" si="644"/>
        <v>-3291.748795251679</v>
      </c>
    </row>
    <row r="13746" spans="2:20">
      <c r="B13746" s="49">
        <v>43418</v>
      </c>
      <c r="C13746" s="50">
        <v>10</v>
      </c>
      <c r="D13746" s="51">
        <v>5.9882200000000001</v>
      </c>
      <c r="E13746" s="42"/>
      <c r="F13746" s="49">
        <v>43418</v>
      </c>
      <c r="G13746" s="54">
        <v>10</v>
      </c>
      <c r="H13746" s="54">
        <v>20786.004785360699</v>
      </c>
      <c r="I13746" s="42"/>
      <c r="J13746" s="49">
        <v>43418</v>
      </c>
      <c r="K13746" s="54">
        <v>10</v>
      </c>
      <c r="L13746" s="54">
        <v>-7391.47</v>
      </c>
      <c r="M13746" s="42"/>
      <c r="N13746" s="49">
        <v>43418</v>
      </c>
      <c r="O13746" s="54">
        <v>10</v>
      </c>
      <c r="P13746" s="54">
        <v>9941.8927849858992</v>
      </c>
      <c r="Q13746" s="42"/>
      <c r="R13746" s="55">
        <f t="shared" si="642"/>
        <v>-0.35559839787998665</v>
      </c>
      <c r="S13746" s="55">
        <f t="shared" si="643"/>
        <v>59534.241212908266</v>
      </c>
      <c r="T13746" s="55">
        <f t="shared" si="644"/>
        <v>-3535.3211462355844</v>
      </c>
    </row>
    <row r="13747" spans="2:20">
      <c r="B13747" s="49">
        <v>43418</v>
      </c>
      <c r="C13747" s="50">
        <v>11</v>
      </c>
      <c r="D13747" s="51">
        <v>6.3650500000000001</v>
      </c>
      <c r="E13747" s="42"/>
      <c r="F13747" s="49">
        <v>43418</v>
      </c>
      <c r="G13747" s="54">
        <v>11</v>
      </c>
      <c r="H13747" s="54">
        <v>21368.553991548099</v>
      </c>
      <c r="I13747" s="42"/>
      <c r="J13747" s="49">
        <v>43418</v>
      </c>
      <c r="K13747" s="54">
        <v>11</v>
      </c>
      <c r="L13747" s="54">
        <v>19074.740000000002</v>
      </c>
      <c r="M13747" s="42"/>
      <c r="N13747" s="49">
        <v>43418</v>
      </c>
      <c r="O13747" s="54">
        <v>11</v>
      </c>
      <c r="P13747" s="54">
        <v>10303.9385930191</v>
      </c>
      <c r="Q13747" s="42"/>
      <c r="R13747" s="55">
        <f t="shared" si="642"/>
        <v>0.89265469285121635</v>
      </c>
      <c r="S13747" s="55">
        <f t="shared" si="643"/>
        <v>65585.084341496229</v>
      </c>
      <c r="T13747" s="55">
        <f t="shared" si="644"/>
        <v>9197.8591399092584</v>
      </c>
    </row>
    <row r="13748" spans="2:20">
      <c r="B13748" s="49">
        <v>43418</v>
      </c>
      <c r="C13748" s="50">
        <v>12</v>
      </c>
      <c r="D13748" s="51">
        <v>7.1569200000000004</v>
      </c>
      <c r="E13748" s="42"/>
      <c r="F13748" s="49">
        <v>43418</v>
      </c>
      <c r="G13748" s="54">
        <v>12</v>
      </c>
      <c r="H13748" s="54">
        <v>22582.8518532669</v>
      </c>
      <c r="I13748" s="42"/>
      <c r="J13748" s="49">
        <v>43418</v>
      </c>
      <c r="K13748" s="54">
        <v>12</v>
      </c>
      <c r="L13748" s="54">
        <v>44418.83</v>
      </c>
      <c r="M13748" s="42"/>
      <c r="N13748" s="49">
        <v>43418</v>
      </c>
      <c r="O13748" s="54">
        <v>12</v>
      </c>
      <c r="P13748" s="54">
        <v>11095.7432859157</v>
      </c>
      <c r="Q13748" s="42"/>
      <c r="R13748" s="55">
        <f t="shared" si="642"/>
        <v>1.9669273964428122</v>
      </c>
      <c r="S13748" s="55">
        <f t="shared" si="643"/>
        <v>79411.347037835789</v>
      </c>
      <c r="T13748" s="55">
        <f t="shared" si="644"/>
        <v>21824.521452963982</v>
      </c>
    </row>
    <row r="13749" spans="2:20">
      <c r="B13749" s="49">
        <v>43418</v>
      </c>
      <c r="C13749" s="50">
        <v>13</v>
      </c>
      <c r="D13749" s="51">
        <v>6.5359400000000001</v>
      </c>
      <c r="E13749" s="42"/>
      <c r="F13749" s="49">
        <v>43418</v>
      </c>
      <c r="G13749" s="54">
        <v>13</v>
      </c>
      <c r="H13749" s="54">
        <v>25442.199822954801</v>
      </c>
      <c r="I13749" s="42"/>
      <c r="J13749" s="49">
        <v>43418</v>
      </c>
      <c r="K13749" s="54">
        <v>13</v>
      </c>
      <c r="L13749" s="54">
        <v>52957.79</v>
      </c>
      <c r="M13749" s="42"/>
      <c r="N13749" s="49">
        <v>43418</v>
      </c>
      <c r="O13749" s="54">
        <v>13</v>
      </c>
      <c r="P13749" s="54">
        <v>12799.632520999299</v>
      </c>
      <c r="Q13749" s="42"/>
      <c r="R13749" s="55">
        <f t="shared" si="642"/>
        <v>2.0814941462813179</v>
      </c>
      <c r="S13749" s="55">
        <f t="shared" si="643"/>
        <v>83657.630179300162</v>
      </c>
      <c r="T13749" s="55">
        <f t="shared" si="644"/>
        <v>26642.36016701203</v>
      </c>
    </row>
    <row r="13750" spans="2:20">
      <c r="B13750" s="49">
        <v>43418</v>
      </c>
      <c r="C13750" s="50">
        <v>14</v>
      </c>
      <c r="D13750" s="51">
        <v>4.5778299999999996</v>
      </c>
      <c r="E13750" s="42"/>
      <c r="F13750" s="49">
        <v>43418</v>
      </c>
      <c r="G13750" s="54">
        <v>14</v>
      </c>
      <c r="H13750" s="54">
        <v>28391.874005337799</v>
      </c>
      <c r="I13750" s="42"/>
      <c r="J13750" s="49">
        <v>43418</v>
      </c>
      <c r="K13750" s="54">
        <v>14</v>
      </c>
      <c r="L13750" s="54">
        <v>46857.24</v>
      </c>
      <c r="M13750" s="42"/>
      <c r="N13750" s="49">
        <v>43418</v>
      </c>
      <c r="O13750" s="54">
        <v>14</v>
      </c>
      <c r="P13750" s="54">
        <v>14301.633548953399</v>
      </c>
      <c r="Q13750" s="42"/>
      <c r="R13750" s="55">
        <f t="shared" si="642"/>
        <v>1.6503750330531415</v>
      </c>
      <c r="S13750" s="55">
        <f t="shared" si="643"/>
        <v>65470.447109405337</v>
      </c>
      <c r="T13750" s="55">
        <f t="shared" si="644"/>
        <v>23603.058941067884</v>
      </c>
    </row>
    <row r="13751" spans="2:20">
      <c r="B13751" s="49">
        <v>43418</v>
      </c>
      <c r="C13751" s="50">
        <v>15</v>
      </c>
      <c r="D13751" s="51">
        <v>3.2008999999999999</v>
      </c>
      <c r="E13751" s="42"/>
      <c r="F13751" s="49">
        <v>43418</v>
      </c>
      <c r="G13751" s="54">
        <v>15</v>
      </c>
      <c r="H13751" s="54">
        <v>31413.6891332714</v>
      </c>
      <c r="I13751" s="42"/>
      <c r="J13751" s="49">
        <v>43418</v>
      </c>
      <c r="K13751" s="54">
        <v>15</v>
      </c>
      <c r="L13751" s="54">
        <v>10247.1</v>
      </c>
      <c r="M13751" s="42"/>
      <c r="N13751" s="49">
        <v>43418</v>
      </c>
      <c r="O13751" s="54">
        <v>15</v>
      </c>
      <c r="P13751" s="54">
        <v>15768.710051206999</v>
      </c>
      <c r="Q13751" s="42"/>
      <c r="R13751" s="55">
        <f t="shared" si="642"/>
        <v>0.32619855492066091</v>
      </c>
      <c r="S13751" s="55">
        <f t="shared" si="643"/>
        <v>50474.064002908483</v>
      </c>
      <c r="T13751" s="55">
        <f t="shared" si="644"/>
        <v>5143.7304316666241</v>
      </c>
    </row>
    <row r="13752" spans="2:20">
      <c r="B13752" s="49">
        <v>43418</v>
      </c>
      <c r="C13752" s="50">
        <v>16</v>
      </c>
      <c r="D13752" s="51">
        <v>3.78992</v>
      </c>
      <c r="E13752" s="42"/>
      <c r="F13752" s="49">
        <v>43418</v>
      </c>
      <c r="G13752" s="54">
        <v>16</v>
      </c>
      <c r="H13752" s="54">
        <v>32784.491279954404</v>
      </c>
      <c r="I13752" s="42"/>
      <c r="J13752" s="49">
        <v>43418</v>
      </c>
      <c r="K13752" s="54">
        <v>16</v>
      </c>
      <c r="L13752" s="54">
        <v>43022.45</v>
      </c>
      <c r="M13752" s="42"/>
      <c r="N13752" s="49">
        <v>43418</v>
      </c>
      <c r="O13752" s="54">
        <v>16</v>
      </c>
      <c r="P13752" s="54">
        <v>16463.144609275299</v>
      </c>
      <c r="Q13752" s="42"/>
      <c r="R13752" s="55">
        <f t="shared" si="642"/>
        <v>1.3122805424254194</v>
      </c>
      <c r="S13752" s="55">
        <f t="shared" si="643"/>
        <v>62394.00101758464</v>
      </c>
      <c r="T13752" s="55">
        <f t="shared" si="644"/>
        <v>21604.264337887907</v>
      </c>
    </row>
    <row r="13753" spans="2:20">
      <c r="B13753" s="49">
        <v>43418</v>
      </c>
      <c r="C13753" s="50">
        <v>17</v>
      </c>
      <c r="D13753" s="51">
        <v>3.4395600000000002</v>
      </c>
      <c r="E13753" s="42"/>
      <c r="F13753" s="49">
        <v>43418</v>
      </c>
      <c r="G13753" s="54">
        <v>17</v>
      </c>
      <c r="H13753" s="54">
        <v>32799.248853047699</v>
      </c>
      <c r="I13753" s="42"/>
      <c r="J13753" s="49">
        <v>43418</v>
      </c>
      <c r="K13753" s="54">
        <v>17</v>
      </c>
      <c r="L13753" s="54">
        <v>32034.07</v>
      </c>
      <c r="M13753" s="42"/>
      <c r="N13753" s="49">
        <v>43418</v>
      </c>
      <c r="O13753" s="54">
        <v>17</v>
      </c>
      <c r="P13753" s="54">
        <v>16359.2476144146</v>
      </c>
      <c r="Q13753" s="42"/>
      <c r="R13753" s="55">
        <f t="shared" si="642"/>
        <v>0.97667084217458844</v>
      </c>
      <c r="S13753" s="55">
        <f t="shared" si="643"/>
        <v>56268.613724635885</v>
      </c>
      <c r="T13753" s="55">
        <f t="shared" si="644"/>
        <v>15977.600144912934</v>
      </c>
    </row>
    <row r="13754" spans="2:20">
      <c r="B13754" s="49">
        <v>43418</v>
      </c>
      <c r="C13754" s="50">
        <v>18</v>
      </c>
      <c r="D13754" s="51">
        <v>3.0321400000000001</v>
      </c>
      <c r="E13754" s="42"/>
      <c r="F13754" s="49">
        <v>43418</v>
      </c>
      <c r="G13754" s="54">
        <v>18</v>
      </c>
      <c r="H13754" s="54">
        <v>32299.651530031701</v>
      </c>
      <c r="I13754" s="42"/>
      <c r="J13754" s="49">
        <v>43418</v>
      </c>
      <c r="K13754" s="54">
        <v>18</v>
      </c>
      <c r="L13754" s="54">
        <v>14697.75</v>
      </c>
      <c r="M13754" s="42"/>
      <c r="N13754" s="49">
        <v>43418</v>
      </c>
      <c r="O13754" s="54">
        <v>18</v>
      </c>
      <c r="P13754" s="54">
        <v>16113.1295440474</v>
      </c>
      <c r="Q13754" s="42"/>
      <c r="R13754" s="55">
        <f t="shared" si="642"/>
        <v>0.45504360894835866</v>
      </c>
      <c r="S13754" s="55">
        <f t="shared" si="643"/>
        <v>48857.264615687884</v>
      </c>
      <c r="T13754" s="55">
        <f t="shared" si="644"/>
        <v>7332.1766191757497</v>
      </c>
    </row>
    <row r="13755" spans="2:20">
      <c r="B13755" s="49">
        <v>43418</v>
      </c>
      <c r="C13755" s="50">
        <v>19</v>
      </c>
      <c r="D13755" s="51">
        <v>3.31595</v>
      </c>
      <c r="E13755" s="42"/>
      <c r="F13755" s="49">
        <v>43418</v>
      </c>
      <c r="G13755" s="54">
        <v>19</v>
      </c>
      <c r="H13755" s="54">
        <v>32365.315732177201</v>
      </c>
      <c r="I13755" s="42"/>
      <c r="J13755" s="49">
        <v>43418</v>
      </c>
      <c r="K13755" s="54">
        <v>19</v>
      </c>
      <c r="L13755" s="54">
        <v>27873.15</v>
      </c>
      <c r="M13755" s="42"/>
      <c r="N13755" s="49">
        <v>43418</v>
      </c>
      <c r="O13755" s="54">
        <v>19</v>
      </c>
      <c r="P13755" s="54">
        <v>16258.062747969199</v>
      </c>
      <c r="Q13755" s="42"/>
      <c r="R13755" s="55">
        <f t="shared" si="642"/>
        <v>0.86120432844376227</v>
      </c>
      <c r="S13755" s="55">
        <f t="shared" si="643"/>
        <v>53910.923169128466</v>
      </c>
      <c r="T13755" s="55">
        <f t="shared" si="644"/>
        <v>14001.514010661362</v>
      </c>
    </row>
    <row r="13756" spans="2:20">
      <c r="B13756" s="49">
        <v>43418</v>
      </c>
      <c r="C13756" s="50">
        <v>20</v>
      </c>
      <c r="D13756" s="51">
        <v>2.8161499999999999</v>
      </c>
      <c r="E13756" s="42"/>
      <c r="F13756" s="49">
        <v>43418</v>
      </c>
      <c r="G13756" s="54">
        <v>20</v>
      </c>
      <c r="H13756" s="54">
        <v>32005.799558798</v>
      </c>
      <c r="I13756" s="42"/>
      <c r="J13756" s="49">
        <v>43418</v>
      </c>
      <c r="K13756" s="54">
        <v>20</v>
      </c>
      <c r="L13756" s="54">
        <v>18011.43</v>
      </c>
      <c r="M13756" s="42"/>
      <c r="N13756" s="49">
        <v>43418</v>
      </c>
      <c r="O13756" s="54">
        <v>20</v>
      </c>
      <c r="P13756" s="54">
        <v>16057.3585588275</v>
      </c>
      <c r="Q13756" s="42"/>
      <c r="R13756" s="55">
        <f t="shared" si="642"/>
        <v>0.56275519587976919</v>
      </c>
      <c r="S13756" s="55">
        <f t="shared" si="643"/>
        <v>45219.93030544206</v>
      </c>
      <c r="T13756" s="55">
        <f t="shared" si="644"/>
        <v>9036.3619610846581</v>
      </c>
    </row>
    <row r="13757" spans="2:20">
      <c r="B13757" s="49">
        <v>43418</v>
      </c>
      <c r="C13757" s="50">
        <v>21</v>
      </c>
      <c r="D13757" s="51">
        <v>2.46434</v>
      </c>
      <c r="E13757" s="42"/>
      <c r="F13757" s="49">
        <v>43418</v>
      </c>
      <c r="G13757" s="54">
        <v>21</v>
      </c>
      <c r="H13757" s="54">
        <v>31572.444552680699</v>
      </c>
      <c r="I13757" s="42"/>
      <c r="J13757" s="49">
        <v>43418</v>
      </c>
      <c r="K13757" s="54">
        <v>21</v>
      </c>
      <c r="L13757" s="54">
        <v>6824.3</v>
      </c>
      <c r="M13757" s="42"/>
      <c r="N13757" s="49">
        <v>43418</v>
      </c>
      <c r="O13757" s="54">
        <v>21</v>
      </c>
      <c r="P13757" s="54">
        <v>15926.3274741526</v>
      </c>
      <c r="Q13757" s="42"/>
      <c r="R13757" s="55">
        <f t="shared" si="642"/>
        <v>0.2161473429342225</v>
      </c>
      <c r="S13757" s="55">
        <f t="shared" si="643"/>
        <v>39247.885847653219</v>
      </c>
      <c r="T13757" s="55">
        <f t="shared" si="644"/>
        <v>3442.4333662383915</v>
      </c>
    </row>
    <row r="13758" spans="2:20">
      <c r="B13758" s="49">
        <v>43418</v>
      </c>
      <c r="C13758" s="50">
        <v>22</v>
      </c>
      <c r="D13758" s="51">
        <v>2.34463</v>
      </c>
      <c r="E13758" s="42"/>
      <c r="F13758" s="49">
        <v>43418</v>
      </c>
      <c r="G13758" s="54">
        <v>22</v>
      </c>
      <c r="H13758" s="54">
        <v>31227.810120492199</v>
      </c>
      <c r="I13758" s="42"/>
      <c r="J13758" s="49">
        <v>43418</v>
      </c>
      <c r="K13758" s="54">
        <v>22</v>
      </c>
      <c r="L13758" s="54">
        <v>1394.37</v>
      </c>
      <c r="M13758" s="42"/>
      <c r="N13758" s="49">
        <v>43418</v>
      </c>
      <c r="O13758" s="54">
        <v>22</v>
      </c>
      <c r="P13758" s="54">
        <v>15785.6215058085</v>
      </c>
      <c r="Q13758" s="42"/>
      <c r="R13758" s="55">
        <f t="shared" si="642"/>
        <v>4.4651545997616768E-2</v>
      </c>
      <c r="S13758" s="55">
        <f t="shared" si="643"/>
        <v>37011.44175116378</v>
      </c>
      <c r="T13758" s="55">
        <f t="shared" si="644"/>
        <v>704.85240476757667</v>
      </c>
    </row>
    <row r="13759" spans="2:20">
      <c r="B13759" s="49">
        <v>43418</v>
      </c>
      <c r="C13759" s="50">
        <v>23</v>
      </c>
      <c r="D13759" s="51">
        <v>1.76234</v>
      </c>
      <c r="E13759" s="42"/>
      <c r="F13759" s="49">
        <v>43418</v>
      </c>
      <c r="G13759" s="54">
        <v>23</v>
      </c>
      <c r="H13759" s="54">
        <v>30995.261632955098</v>
      </c>
      <c r="I13759" s="42"/>
      <c r="J13759" s="49">
        <v>43418</v>
      </c>
      <c r="K13759" s="54">
        <v>23</v>
      </c>
      <c r="L13759" s="54">
        <v>-16980.509999999998</v>
      </c>
      <c r="M13759" s="42"/>
      <c r="N13759" s="49">
        <v>43418</v>
      </c>
      <c r="O13759" s="54">
        <v>23</v>
      </c>
      <c r="P13759" s="54">
        <v>15670.117313307601</v>
      </c>
      <c r="Q13759" s="42"/>
      <c r="R13759" s="55">
        <f t="shared" si="642"/>
        <v>-0.54784212506681362</v>
      </c>
      <c r="S13759" s="55">
        <f t="shared" si="643"/>
        <v>27616.074545934516</v>
      </c>
      <c r="T13759" s="55">
        <f t="shared" si="644"/>
        <v>-8584.7503689687037</v>
      </c>
    </row>
    <row r="13760" spans="2:20">
      <c r="B13760" s="49">
        <v>43418</v>
      </c>
      <c r="C13760" s="50">
        <v>24</v>
      </c>
      <c r="D13760" s="51">
        <v>1.6094900000000001</v>
      </c>
      <c r="E13760" s="42"/>
      <c r="F13760" s="49">
        <v>43418</v>
      </c>
      <c r="G13760" s="54">
        <v>24</v>
      </c>
      <c r="H13760" s="54">
        <v>30773.909010891399</v>
      </c>
      <c r="I13760" s="42"/>
      <c r="J13760" s="49">
        <v>43418</v>
      </c>
      <c r="K13760" s="54">
        <v>24</v>
      </c>
      <c r="L13760" s="54">
        <v>-22339.79</v>
      </c>
      <c r="M13760" s="42"/>
      <c r="N13760" s="49">
        <v>43418</v>
      </c>
      <c r="O13760" s="54">
        <v>24</v>
      </c>
      <c r="P13760" s="54">
        <v>15536.0513260934</v>
      </c>
      <c r="Q13760" s="42"/>
      <c r="R13760" s="55">
        <f t="shared" si="642"/>
        <v>-0.72593280210497724</v>
      </c>
      <c r="S13760" s="55">
        <f t="shared" si="643"/>
        <v>25005.119248834068</v>
      </c>
      <c r="T13760" s="55">
        <f t="shared" si="644"/>
        <v>-11278.129272797729</v>
      </c>
    </row>
    <row r="13761" spans="2:20">
      <c r="B13761" s="49">
        <v>43418</v>
      </c>
      <c r="C13761" s="50">
        <v>25</v>
      </c>
      <c r="D13761" s="51">
        <v>1.4142600000000001</v>
      </c>
      <c r="E13761" s="42"/>
      <c r="F13761" s="49">
        <v>43418</v>
      </c>
      <c r="G13761" s="54">
        <v>25</v>
      </c>
      <c r="H13761" s="54">
        <v>30868.5061451742</v>
      </c>
      <c r="I13761" s="42"/>
      <c r="J13761" s="49">
        <v>43418</v>
      </c>
      <c r="K13761" s="54">
        <v>25</v>
      </c>
      <c r="L13761" s="54">
        <v>-28440.83</v>
      </c>
      <c r="M13761" s="42"/>
      <c r="N13761" s="49">
        <v>43418</v>
      </c>
      <c r="O13761" s="54">
        <v>25</v>
      </c>
      <c r="P13761" s="54">
        <v>15565.1653127257</v>
      </c>
      <c r="Q13761" s="42"/>
      <c r="R13761" s="55">
        <f t="shared" si="642"/>
        <v>-0.92135427176952234</v>
      </c>
      <c r="S13761" s="55">
        <f t="shared" si="643"/>
        <v>22013.19069517545</v>
      </c>
      <c r="T13761" s="55">
        <f t="shared" si="644"/>
        <v>-14341.031551678616</v>
      </c>
    </row>
    <row r="13762" spans="2:20">
      <c r="B13762" s="49">
        <v>43418</v>
      </c>
      <c r="C13762" s="50">
        <v>26</v>
      </c>
      <c r="D13762" s="51">
        <v>1.5138100000000001</v>
      </c>
      <c r="E13762" s="42"/>
      <c r="F13762" s="49">
        <v>43418</v>
      </c>
      <c r="G13762" s="54">
        <v>26</v>
      </c>
      <c r="H13762" s="54">
        <v>30687.370394134799</v>
      </c>
      <c r="I13762" s="42"/>
      <c r="J13762" s="49">
        <v>43418</v>
      </c>
      <c r="K13762" s="54">
        <v>26</v>
      </c>
      <c r="L13762" s="54">
        <v>-24631.9</v>
      </c>
      <c r="M13762" s="42"/>
      <c r="N13762" s="49">
        <v>43418</v>
      </c>
      <c r="O13762" s="54">
        <v>26</v>
      </c>
      <c r="P13762" s="54">
        <v>15447.9394797485</v>
      </c>
      <c r="Q13762" s="42"/>
      <c r="R13762" s="55">
        <f t="shared" si="642"/>
        <v>-0.80267222911702574</v>
      </c>
      <c r="S13762" s="55">
        <f t="shared" si="643"/>
        <v>23385.245263838078</v>
      </c>
      <c r="T13762" s="55">
        <f t="shared" si="644"/>
        <v>-12399.632017474636</v>
      </c>
    </row>
    <row r="13763" spans="2:20">
      <c r="B13763" s="49">
        <v>43418</v>
      </c>
      <c r="C13763" s="50">
        <v>27</v>
      </c>
      <c r="D13763" s="51">
        <v>0.86900999999999995</v>
      </c>
      <c r="E13763" s="42"/>
      <c r="F13763" s="49">
        <v>43418</v>
      </c>
      <c r="G13763" s="54">
        <v>27</v>
      </c>
      <c r="H13763" s="54">
        <v>30764.599809544001</v>
      </c>
      <c r="I13763" s="42"/>
      <c r="J13763" s="49">
        <v>43418</v>
      </c>
      <c r="K13763" s="54">
        <v>27</v>
      </c>
      <c r="L13763" s="54">
        <v>-36911.410000000003</v>
      </c>
      <c r="M13763" s="42"/>
      <c r="N13763" s="49">
        <v>43418</v>
      </c>
      <c r="O13763" s="54">
        <v>27</v>
      </c>
      <c r="P13763" s="54">
        <v>15373.025920906999</v>
      </c>
      <c r="Q13763" s="42"/>
      <c r="R13763" s="55">
        <f t="shared" si="642"/>
        <v>-1.1998014025376367</v>
      </c>
      <c r="S13763" s="55">
        <f t="shared" si="643"/>
        <v>13359.31325552739</v>
      </c>
      <c r="T13763" s="55">
        <f t="shared" si="644"/>
        <v>-18444.57806115166</v>
      </c>
    </row>
    <row r="13764" spans="2:20">
      <c r="B13764" s="49">
        <v>43418</v>
      </c>
      <c r="C13764" s="50">
        <v>28</v>
      </c>
      <c r="D13764" s="51">
        <v>0.68879000000000001</v>
      </c>
      <c r="E13764" s="42"/>
      <c r="F13764" s="49">
        <v>43418</v>
      </c>
      <c r="G13764" s="54">
        <v>28</v>
      </c>
      <c r="H13764" s="54">
        <v>30937.256459480999</v>
      </c>
      <c r="I13764" s="42"/>
      <c r="J13764" s="49">
        <v>43418</v>
      </c>
      <c r="K13764" s="54">
        <v>28</v>
      </c>
      <c r="L13764" s="54">
        <v>-42186.54</v>
      </c>
      <c r="M13764" s="42"/>
      <c r="N13764" s="49">
        <v>43418</v>
      </c>
      <c r="O13764" s="54">
        <v>28</v>
      </c>
      <c r="P13764" s="54">
        <v>15431.071772892799</v>
      </c>
      <c r="Q13764" s="42"/>
      <c r="R13764" s="55">
        <f t="shared" si="642"/>
        <v>-1.3636160677418943</v>
      </c>
      <c r="S13764" s="55">
        <f t="shared" si="643"/>
        <v>10628.767926450832</v>
      </c>
      <c r="T13764" s="55">
        <f t="shared" si="644"/>
        <v>-21042.057411995022</v>
      </c>
    </row>
    <row r="13765" spans="2:20">
      <c r="B13765" s="49">
        <v>43418</v>
      </c>
      <c r="C13765" s="50">
        <v>29</v>
      </c>
      <c r="D13765" s="51">
        <v>1.18869</v>
      </c>
      <c r="E13765" s="42"/>
      <c r="F13765" s="49">
        <v>43418</v>
      </c>
      <c r="G13765" s="54">
        <v>29</v>
      </c>
      <c r="H13765" s="54">
        <v>31414.9768974537</v>
      </c>
      <c r="I13765" s="42"/>
      <c r="J13765" s="49">
        <v>43418</v>
      </c>
      <c r="K13765" s="54">
        <v>29</v>
      </c>
      <c r="L13765" s="54">
        <v>-28443.19</v>
      </c>
      <c r="M13765" s="42"/>
      <c r="N13765" s="49">
        <v>43418</v>
      </c>
      <c r="O13765" s="54">
        <v>29</v>
      </c>
      <c r="P13765" s="54">
        <v>15582.635158662601</v>
      </c>
      <c r="Q13765" s="42"/>
      <c r="R13765" s="55">
        <f t="shared" si="642"/>
        <v>-0.90540222559595207</v>
      </c>
      <c r="S13765" s="55">
        <f t="shared" si="643"/>
        <v>18522.922586750647</v>
      </c>
      <c r="T13765" s="55">
        <f t="shared" si="644"/>
        <v>-14108.55255330285</v>
      </c>
    </row>
    <row r="13766" spans="2:20">
      <c r="B13766" s="49">
        <v>43418</v>
      </c>
      <c r="C13766" s="50">
        <v>30</v>
      </c>
      <c r="D13766" s="51">
        <v>1.4892799999999999</v>
      </c>
      <c r="E13766" s="42"/>
      <c r="F13766" s="49">
        <v>43418</v>
      </c>
      <c r="G13766" s="54">
        <v>30</v>
      </c>
      <c r="H13766" s="54">
        <v>31979.834738579299</v>
      </c>
      <c r="I13766" s="42"/>
      <c r="J13766" s="49">
        <v>43418</v>
      </c>
      <c r="K13766" s="54">
        <v>30</v>
      </c>
      <c r="L13766" s="54">
        <v>-18655.189999999999</v>
      </c>
      <c r="M13766" s="42"/>
      <c r="N13766" s="49">
        <v>43418</v>
      </c>
      <c r="O13766" s="54">
        <v>30</v>
      </c>
      <c r="P13766" s="54">
        <v>15839.0740110979</v>
      </c>
      <c r="Q13766" s="42"/>
      <c r="R13766" s="55">
        <f t="shared" si="642"/>
        <v>-0.58334228905489194</v>
      </c>
      <c r="S13766" s="55">
        <f t="shared" si="643"/>
        <v>23588.816143247881</v>
      </c>
      <c r="T13766" s="55">
        <f t="shared" si="644"/>
        <v>-9239.6016901436979</v>
      </c>
    </row>
    <row r="13767" spans="2:20">
      <c r="B13767" s="49">
        <v>43418</v>
      </c>
      <c r="C13767" s="50">
        <v>31</v>
      </c>
      <c r="D13767" s="51">
        <v>1.3105500000000001</v>
      </c>
      <c r="E13767" s="42"/>
      <c r="F13767" s="49">
        <v>43418</v>
      </c>
      <c r="G13767" s="54">
        <v>31</v>
      </c>
      <c r="H13767" s="54">
        <v>33068.772444362803</v>
      </c>
      <c r="I13767" s="42"/>
      <c r="J13767" s="49">
        <v>43418</v>
      </c>
      <c r="K13767" s="54">
        <v>31</v>
      </c>
      <c r="L13767" s="54">
        <v>-27379.48</v>
      </c>
      <c r="M13767" s="42"/>
      <c r="N13767" s="49">
        <v>43418</v>
      </c>
      <c r="O13767" s="54">
        <v>31</v>
      </c>
      <c r="P13767" s="54">
        <v>16504.112658607501</v>
      </c>
      <c r="Q13767" s="42"/>
      <c r="R13767" s="55">
        <f t="shared" si="642"/>
        <v>-0.82795574120766458</v>
      </c>
      <c r="S13767" s="55">
        <f t="shared" si="643"/>
        <v>21629.46484473806</v>
      </c>
      <c r="T13767" s="55">
        <f t="shared" si="644"/>
        <v>-13664.674829232174</v>
      </c>
    </row>
    <row r="13768" spans="2:20">
      <c r="B13768" s="49">
        <v>43418</v>
      </c>
      <c r="C13768" s="50">
        <v>32</v>
      </c>
      <c r="D13768" s="51">
        <v>1.05948</v>
      </c>
      <c r="E13768" s="42"/>
      <c r="F13768" s="49">
        <v>43418</v>
      </c>
      <c r="G13768" s="54">
        <v>32</v>
      </c>
      <c r="H13768" s="54">
        <v>34560.848774744103</v>
      </c>
      <c r="I13768" s="42"/>
      <c r="J13768" s="49">
        <v>43418</v>
      </c>
      <c r="K13768" s="54">
        <v>32</v>
      </c>
      <c r="L13768" s="54">
        <v>-29471.14</v>
      </c>
      <c r="M13768" s="42"/>
      <c r="N13768" s="49">
        <v>43418</v>
      </c>
      <c r="O13768" s="54">
        <v>32</v>
      </c>
      <c r="P13768" s="54">
        <v>17252.4031002622</v>
      </c>
      <c r="Q13768" s="42"/>
      <c r="R13768" s="55">
        <f t="shared" si="642"/>
        <v>-0.85273195088705434</v>
      </c>
      <c r="S13768" s="55">
        <f t="shared" si="643"/>
        <v>18278.576036665796</v>
      </c>
      <c r="T13768" s="55">
        <f t="shared" si="644"/>
        <v>-14711.67535317645</v>
      </c>
    </row>
    <row r="13769" spans="2:20">
      <c r="B13769" s="49">
        <v>43418</v>
      </c>
      <c r="C13769" s="50">
        <v>33</v>
      </c>
      <c r="D13769" s="51">
        <v>1.2226300000000001</v>
      </c>
      <c r="E13769" s="42"/>
      <c r="F13769" s="49">
        <v>43418</v>
      </c>
      <c r="G13769" s="54">
        <v>33</v>
      </c>
      <c r="H13769" s="54">
        <v>35382.302343425697</v>
      </c>
      <c r="I13769" s="42"/>
      <c r="J13769" s="49">
        <v>43418</v>
      </c>
      <c r="K13769" s="54">
        <v>33</v>
      </c>
      <c r="L13769" s="54">
        <v>-31019.67</v>
      </c>
      <c r="M13769" s="42"/>
      <c r="N13769" s="49">
        <v>43418</v>
      </c>
      <c r="O13769" s="54">
        <v>33</v>
      </c>
      <c r="P13769" s="54">
        <v>17134.063922320998</v>
      </c>
      <c r="Q13769" s="42"/>
      <c r="R13769" s="55">
        <f t="shared" si="642"/>
        <v>-0.87670015644879851</v>
      </c>
      <c r="S13769" s="55">
        <f t="shared" si="643"/>
        <v>20948.620573347325</v>
      </c>
      <c r="T13769" s="55">
        <f t="shared" si="644"/>
        <v>-15021.436521302534</v>
      </c>
    </row>
    <row r="13770" spans="2:20">
      <c r="B13770" s="49">
        <v>43418</v>
      </c>
      <c r="C13770" s="50">
        <v>34</v>
      </c>
      <c r="D13770" s="51">
        <v>1.3420300000000001</v>
      </c>
      <c r="E13770" s="42"/>
      <c r="F13770" s="49">
        <v>43418</v>
      </c>
      <c r="G13770" s="54">
        <v>34</v>
      </c>
      <c r="H13770" s="54">
        <v>37783.341130371999</v>
      </c>
      <c r="I13770" s="42"/>
      <c r="J13770" s="49">
        <v>43418</v>
      </c>
      <c r="K13770" s="54">
        <v>34</v>
      </c>
      <c r="L13770" s="54">
        <v>-25958.99</v>
      </c>
      <c r="M13770" s="42"/>
      <c r="N13770" s="49">
        <v>43418</v>
      </c>
      <c r="O13770" s="54">
        <v>34</v>
      </c>
      <c r="P13770" s="54">
        <v>18275.272585102499</v>
      </c>
      <c r="Q13770" s="42"/>
      <c r="R13770" s="55">
        <f t="shared" ref="R13770:R13833" si="645">L13770/H13770</f>
        <v>-0.68704855694016331</v>
      </c>
      <c r="S13770" s="55">
        <f t="shared" ref="S13770:S13833" si="646">P13770*D13770</f>
        <v>24525.964067385106</v>
      </c>
      <c r="T13770" s="55">
        <f t="shared" ref="T13770:T13833" si="647">P13770*R13770</f>
        <v>-12555.9996572828</v>
      </c>
    </row>
    <row r="13771" spans="2:20">
      <c r="B13771" s="49">
        <v>43418</v>
      </c>
      <c r="C13771" s="50">
        <v>35</v>
      </c>
      <c r="D13771" s="51">
        <v>1.9952099999999999</v>
      </c>
      <c r="E13771" s="42"/>
      <c r="F13771" s="49">
        <v>43418</v>
      </c>
      <c r="G13771" s="54">
        <v>35</v>
      </c>
      <c r="H13771" s="54">
        <v>38602.982996490398</v>
      </c>
      <c r="I13771" s="42"/>
      <c r="J13771" s="49">
        <v>43418</v>
      </c>
      <c r="K13771" s="54">
        <v>35</v>
      </c>
      <c r="L13771" s="54">
        <v>-11092.31</v>
      </c>
      <c r="M13771" s="42"/>
      <c r="N13771" s="49">
        <v>43418</v>
      </c>
      <c r="O13771" s="54">
        <v>35</v>
      </c>
      <c r="P13771" s="54">
        <v>18571.688096509999</v>
      </c>
      <c r="Q13771" s="42"/>
      <c r="R13771" s="55">
        <f t="shared" si="645"/>
        <v>-0.28734333823395097</v>
      </c>
      <c r="S13771" s="55">
        <f t="shared" si="646"/>
        <v>37054.417807037717</v>
      </c>
      <c r="T13771" s="55">
        <f t="shared" si="647"/>
        <v>-5336.4508542909134</v>
      </c>
    </row>
    <row r="13772" spans="2:20">
      <c r="B13772" s="49">
        <v>43418</v>
      </c>
      <c r="C13772" s="50">
        <v>36</v>
      </c>
      <c r="D13772" s="51">
        <v>2.3227199999999999</v>
      </c>
      <c r="E13772" s="42"/>
      <c r="F13772" s="49">
        <v>43418</v>
      </c>
      <c r="G13772" s="54">
        <v>36</v>
      </c>
      <c r="H13772" s="54">
        <v>38430.867883985396</v>
      </c>
      <c r="I13772" s="42"/>
      <c r="J13772" s="49">
        <v>43418</v>
      </c>
      <c r="K13772" s="54">
        <v>36</v>
      </c>
      <c r="L13772" s="54">
        <v>-8535.7800000000007</v>
      </c>
      <c r="M13772" s="42"/>
      <c r="N13772" s="49">
        <v>43418</v>
      </c>
      <c r="O13772" s="54">
        <v>36</v>
      </c>
      <c r="P13772" s="54">
        <v>18484.2000231565</v>
      </c>
      <c r="Q13772" s="42"/>
      <c r="R13772" s="55">
        <f t="shared" si="645"/>
        <v>-0.22210739621513889</v>
      </c>
      <c r="S13772" s="55">
        <f t="shared" si="646"/>
        <v>42933.621077786062</v>
      </c>
      <c r="T13772" s="55">
        <f t="shared" si="647"/>
        <v>-4105.4775382631005</v>
      </c>
    </row>
    <row r="13773" spans="2:20">
      <c r="B13773" s="49">
        <v>43418</v>
      </c>
      <c r="C13773" s="50">
        <v>37</v>
      </c>
      <c r="D13773" s="51">
        <v>2.16751</v>
      </c>
      <c r="E13773" s="42"/>
      <c r="F13773" s="49">
        <v>43418</v>
      </c>
      <c r="G13773" s="54">
        <v>37</v>
      </c>
      <c r="H13773" s="54">
        <v>37966.320935508797</v>
      </c>
      <c r="I13773" s="42"/>
      <c r="J13773" s="49">
        <v>43418</v>
      </c>
      <c r="K13773" s="54">
        <v>37</v>
      </c>
      <c r="L13773" s="54">
        <v>-16313.45</v>
      </c>
      <c r="M13773" s="42"/>
      <c r="N13773" s="49">
        <v>43418</v>
      </c>
      <c r="O13773" s="54">
        <v>37</v>
      </c>
      <c r="P13773" s="54">
        <v>18236.873749595001</v>
      </c>
      <c r="Q13773" s="42"/>
      <c r="R13773" s="55">
        <f t="shared" si="645"/>
        <v>-0.42968213927577337</v>
      </c>
      <c r="S13773" s="55">
        <f t="shared" si="646"/>
        <v>39528.606220984664</v>
      </c>
      <c r="T13773" s="55">
        <f t="shared" si="647"/>
        <v>-7836.0589264281743</v>
      </c>
    </row>
    <row r="13774" spans="2:20">
      <c r="B13774" s="49">
        <v>43418</v>
      </c>
      <c r="C13774" s="50">
        <v>38</v>
      </c>
      <c r="D13774" s="51">
        <v>2.30938</v>
      </c>
      <c r="E13774" s="42"/>
      <c r="F13774" s="49">
        <v>43418</v>
      </c>
      <c r="G13774" s="54">
        <v>38</v>
      </c>
      <c r="H13774" s="54">
        <v>37625.242780282199</v>
      </c>
      <c r="I13774" s="42"/>
      <c r="J13774" s="49">
        <v>43418</v>
      </c>
      <c r="K13774" s="54">
        <v>38</v>
      </c>
      <c r="L13774" s="54">
        <v>-10950.29</v>
      </c>
      <c r="M13774" s="42"/>
      <c r="N13774" s="49">
        <v>43418</v>
      </c>
      <c r="O13774" s="54">
        <v>38</v>
      </c>
      <c r="P13774" s="54">
        <v>18048.155206116298</v>
      </c>
      <c r="Q13774" s="42"/>
      <c r="R13774" s="55">
        <f t="shared" si="645"/>
        <v>-0.2910357300269325</v>
      </c>
      <c r="S13774" s="55">
        <f t="shared" si="646"/>
        <v>41680.048669900854</v>
      </c>
      <c r="T13774" s="55">
        <f t="shared" si="647"/>
        <v>-5252.6580260514393</v>
      </c>
    </row>
    <row r="13775" spans="2:20">
      <c r="B13775" s="49">
        <v>43418</v>
      </c>
      <c r="C13775" s="50">
        <v>39</v>
      </c>
      <c r="D13775" s="51">
        <v>1.9943299999999999</v>
      </c>
      <c r="E13775" s="42"/>
      <c r="F13775" s="49">
        <v>43418</v>
      </c>
      <c r="G13775" s="54">
        <v>39</v>
      </c>
      <c r="H13775" s="54">
        <v>36730.871972758701</v>
      </c>
      <c r="I13775" s="42"/>
      <c r="J13775" s="49">
        <v>43418</v>
      </c>
      <c r="K13775" s="54">
        <v>39</v>
      </c>
      <c r="L13775" s="54">
        <v>-12823.8</v>
      </c>
      <c r="M13775" s="42"/>
      <c r="N13775" s="49">
        <v>43418</v>
      </c>
      <c r="O13775" s="54">
        <v>39</v>
      </c>
      <c r="P13775" s="54">
        <v>17541.6573076114</v>
      </c>
      <c r="Q13775" s="42"/>
      <c r="R13775" s="55">
        <f t="shared" si="645"/>
        <v>-0.34912865693770401</v>
      </c>
      <c r="S13775" s="55">
        <f t="shared" si="646"/>
        <v>34983.853418288643</v>
      </c>
      <c r="T13775" s="55">
        <f t="shared" si="647"/>
        <v>-6124.2952562678292</v>
      </c>
    </row>
    <row r="13776" spans="2:20">
      <c r="B13776" s="49">
        <v>43418</v>
      </c>
      <c r="C13776" s="50">
        <v>40</v>
      </c>
      <c r="D13776" s="51">
        <v>2.3070400000000002</v>
      </c>
      <c r="E13776" s="42"/>
      <c r="F13776" s="49">
        <v>43418</v>
      </c>
      <c r="G13776" s="54">
        <v>40</v>
      </c>
      <c r="H13776" s="54">
        <v>35683.669550640399</v>
      </c>
      <c r="I13776" s="42"/>
      <c r="J13776" s="49">
        <v>43418</v>
      </c>
      <c r="K13776" s="54">
        <v>40</v>
      </c>
      <c r="L13776" s="54">
        <v>-2537.61</v>
      </c>
      <c r="M13776" s="42"/>
      <c r="N13776" s="49">
        <v>43418</v>
      </c>
      <c r="O13776" s="54">
        <v>40</v>
      </c>
      <c r="P13776" s="54">
        <v>16974.113135973501</v>
      </c>
      <c r="Q13776" s="42"/>
      <c r="R13776" s="55">
        <f t="shared" si="645"/>
        <v>-7.1114042696723126E-2</v>
      </c>
      <c r="S13776" s="55">
        <f t="shared" si="646"/>
        <v>39159.95796921631</v>
      </c>
      <c r="T13776" s="55">
        <f t="shared" si="647"/>
        <v>-1207.0978062906283</v>
      </c>
    </row>
    <row r="13777" spans="2:20">
      <c r="B13777" s="49">
        <v>43418</v>
      </c>
      <c r="C13777" s="50">
        <v>41</v>
      </c>
      <c r="D13777" s="51">
        <v>2.6905899999999998</v>
      </c>
      <c r="E13777" s="42"/>
      <c r="F13777" s="49">
        <v>43418</v>
      </c>
      <c r="G13777" s="54">
        <v>41</v>
      </c>
      <c r="H13777" s="54">
        <v>34422.271342364103</v>
      </c>
      <c r="I13777" s="42"/>
      <c r="J13777" s="49">
        <v>43418</v>
      </c>
      <c r="K13777" s="54">
        <v>41</v>
      </c>
      <c r="L13777" s="54">
        <v>12279.48</v>
      </c>
      <c r="M13777" s="42"/>
      <c r="N13777" s="49">
        <v>43418</v>
      </c>
      <c r="O13777" s="54">
        <v>41</v>
      </c>
      <c r="P13777" s="54">
        <v>16308.827734958601</v>
      </c>
      <c r="Q13777" s="42"/>
      <c r="R13777" s="55">
        <f t="shared" si="645"/>
        <v>0.35673067235651656</v>
      </c>
      <c r="S13777" s="55">
        <f t="shared" si="646"/>
        <v>43880.36881540226</v>
      </c>
      <c r="T13777" s="55">
        <f t="shared" si="647"/>
        <v>5817.859083238387</v>
      </c>
    </row>
    <row r="13778" spans="2:20">
      <c r="B13778" s="49">
        <v>43418</v>
      </c>
      <c r="C13778" s="50">
        <v>42</v>
      </c>
      <c r="D13778" s="51">
        <v>2.2629100000000002</v>
      </c>
      <c r="E13778" s="42"/>
      <c r="F13778" s="49">
        <v>43418</v>
      </c>
      <c r="G13778" s="54">
        <v>42</v>
      </c>
      <c r="H13778" s="54">
        <v>32837.013949351</v>
      </c>
      <c r="I13778" s="42"/>
      <c r="J13778" s="49">
        <v>43418</v>
      </c>
      <c r="K13778" s="54">
        <v>42</v>
      </c>
      <c r="L13778" s="54">
        <v>4902.7700000000004</v>
      </c>
      <c r="M13778" s="42"/>
      <c r="N13778" s="49">
        <v>43418</v>
      </c>
      <c r="O13778" s="54">
        <v>42</v>
      </c>
      <c r="P13778" s="54">
        <v>15437.029577068801</v>
      </c>
      <c r="Q13778" s="42"/>
      <c r="R13778" s="55">
        <f t="shared" si="645"/>
        <v>0.1493062069395899</v>
      </c>
      <c r="S13778" s="55">
        <f t="shared" si="646"/>
        <v>34932.608600244763</v>
      </c>
      <c r="T13778" s="55">
        <f t="shared" si="647"/>
        <v>2304.8443325664043</v>
      </c>
    </row>
    <row r="13779" spans="2:20">
      <c r="B13779" s="49">
        <v>43418</v>
      </c>
      <c r="C13779" s="50">
        <v>43</v>
      </c>
      <c r="D13779" s="51">
        <v>2.3043</v>
      </c>
      <c r="E13779" s="42"/>
      <c r="F13779" s="49">
        <v>43418</v>
      </c>
      <c r="G13779" s="54">
        <v>43</v>
      </c>
      <c r="H13779" s="54">
        <v>31025.8749480029</v>
      </c>
      <c r="I13779" s="42"/>
      <c r="J13779" s="49">
        <v>43418</v>
      </c>
      <c r="K13779" s="54">
        <v>43</v>
      </c>
      <c r="L13779" s="54">
        <v>-932.77</v>
      </c>
      <c r="M13779" s="42"/>
      <c r="N13779" s="49">
        <v>43418</v>
      </c>
      <c r="O13779" s="54">
        <v>43</v>
      </c>
      <c r="P13779" s="54">
        <v>14557.6970109179</v>
      </c>
      <c r="Q13779" s="42"/>
      <c r="R13779" s="55">
        <f t="shared" si="645"/>
        <v>-3.0064260929409867E-2</v>
      </c>
      <c r="S13779" s="55">
        <f t="shared" si="646"/>
        <v>33545.301222258116</v>
      </c>
      <c r="T13779" s="55">
        <f t="shared" si="647"/>
        <v>-437.66640146752582</v>
      </c>
    </row>
    <row r="13780" spans="2:20">
      <c r="B13780" s="49">
        <v>43418</v>
      </c>
      <c r="C13780" s="50">
        <v>44</v>
      </c>
      <c r="D13780" s="51">
        <v>3.1504099999999999</v>
      </c>
      <c r="E13780" s="42"/>
      <c r="F13780" s="49">
        <v>43418</v>
      </c>
      <c r="G13780" s="54">
        <v>44</v>
      </c>
      <c r="H13780" s="54">
        <v>28810.080818478</v>
      </c>
      <c r="I13780" s="42"/>
      <c r="J13780" s="49">
        <v>43418</v>
      </c>
      <c r="K13780" s="54">
        <v>44</v>
      </c>
      <c r="L13780" s="54">
        <v>7493.54</v>
      </c>
      <c r="M13780" s="42"/>
      <c r="N13780" s="49">
        <v>43418</v>
      </c>
      <c r="O13780" s="54">
        <v>44</v>
      </c>
      <c r="P13780" s="54">
        <v>13420.069743947601</v>
      </c>
      <c r="Q13780" s="42"/>
      <c r="R13780" s="55">
        <f t="shared" si="645"/>
        <v>0.26010131825780397</v>
      </c>
      <c r="S13780" s="55">
        <f t="shared" si="646"/>
        <v>42278.721922029959</v>
      </c>
      <c r="T13780" s="55">
        <f t="shared" si="647"/>
        <v>3490.5778315124408</v>
      </c>
    </row>
    <row r="13781" spans="2:20">
      <c r="B13781" s="49">
        <v>43418</v>
      </c>
      <c r="C13781" s="50">
        <v>45</v>
      </c>
      <c r="D13781" s="51">
        <v>2.8588</v>
      </c>
      <c r="E13781" s="42"/>
      <c r="F13781" s="49">
        <v>43418</v>
      </c>
      <c r="G13781" s="54">
        <v>45</v>
      </c>
      <c r="H13781" s="54">
        <v>27071.4250650264</v>
      </c>
      <c r="I13781" s="42"/>
      <c r="J13781" s="49">
        <v>43418</v>
      </c>
      <c r="K13781" s="54">
        <v>45</v>
      </c>
      <c r="L13781" s="54">
        <v>-10691.8</v>
      </c>
      <c r="M13781" s="42"/>
      <c r="N13781" s="49">
        <v>43418</v>
      </c>
      <c r="O13781" s="54">
        <v>45</v>
      </c>
      <c r="P13781" s="54">
        <v>12556.934508849499</v>
      </c>
      <c r="Q13781" s="42"/>
      <c r="R13781" s="55">
        <f t="shared" si="645"/>
        <v>-0.39494780841119242</v>
      </c>
      <c r="S13781" s="55">
        <f t="shared" si="646"/>
        <v>35897.76437389895</v>
      </c>
      <c r="T13781" s="55">
        <f t="shared" si="647"/>
        <v>-4959.3337646329828</v>
      </c>
    </row>
    <row r="13782" spans="2:20">
      <c r="B13782" s="49">
        <v>43418</v>
      </c>
      <c r="C13782" s="50">
        <v>46</v>
      </c>
      <c r="D13782" s="51">
        <v>2.7034500000000001</v>
      </c>
      <c r="E13782" s="42"/>
      <c r="F13782" s="49">
        <v>43418</v>
      </c>
      <c r="G13782" s="54">
        <v>46</v>
      </c>
      <c r="H13782" s="54">
        <v>25290.829678497201</v>
      </c>
      <c r="I13782" s="42"/>
      <c r="J13782" s="49">
        <v>43418</v>
      </c>
      <c r="K13782" s="54">
        <v>46</v>
      </c>
      <c r="L13782" s="54">
        <v>-19922.18</v>
      </c>
      <c r="M13782" s="42"/>
      <c r="N13782" s="49">
        <v>43418</v>
      </c>
      <c r="O13782" s="54">
        <v>46</v>
      </c>
      <c r="P13782" s="54">
        <v>11633.871028497</v>
      </c>
      <c r="Q13782" s="42"/>
      <c r="R13782" s="55">
        <f t="shared" si="645"/>
        <v>-0.78772346551122674</v>
      </c>
      <c r="S13782" s="55">
        <f t="shared" si="646"/>
        <v>31451.588631990217</v>
      </c>
      <c r="T13782" s="55">
        <f t="shared" si="647"/>
        <v>-9164.2732038783161</v>
      </c>
    </row>
    <row r="13783" spans="2:20">
      <c r="B13783" s="49">
        <v>43418</v>
      </c>
      <c r="C13783" s="50">
        <v>47</v>
      </c>
      <c r="D13783" s="51">
        <v>4.52339</v>
      </c>
      <c r="E13783" s="42"/>
      <c r="F13783" s="49">
        <v>43418</v>
      </c>
      <c r="G13783" s="54">
        <v>47</v>
      </c>
      <c r="H13783" s="54">
        <v>23673.959201947899</v>
      </c>
      <c r="I13783" s="42"/>
      <c r="J13783" s="49">
        <v>43418</v>
      </c>
      <c r="K13783" s="54">
        <v>47</v>
      </c>
      <c r="L13783" s="54">
        <v>-1721.8</v>
      </c>
      <c r="M13783" s="42"/>
      <c r="N13783" s="49">
        <v>43418</v>
      </c>
      <c r="O13783" s="54">
        <v>47</v>
      </c>
      <c r="P13783" s="54">
        <v>10904.5387948223</v>
      </c>
      <c r="Q13783" s="42"/>
      <c r="R13783" s="55">
        <f t="shared" si="645"/>
        <v>-7.2729702087951972E-2</v>
      </c>
      <c r="S13783" s="55">
        <f t="shared" si="646"/>
        <v>49325.481739111245</v>
      </c>
      <c r="T13783" s="55">
        <f t="shared" si="647"/>
        <v>-793.08385795394065</v>
      </c>
    </row>
    <row r="13784" spans="2:20">
      <c r="B13784" s="49">
        <v>43418</v>
      </c>
      <c r="C13784" s="50">
        <v>48</v>
      </c>
      <c r="D13784" s="51">
        <v>4.0898700000000003</v>
      </c>
      <c r="E13784" s="42"/>
      <c r="F13784" s="49">
        <v>43418</v>
      </c>
      <c r="G13784" s="54">
        <v>48</v>
      </c>
      <c r="H13784" s="54">
        <v>22638.8232789553</v>
      </c>
      <c r="I13784" s="42"/>
      <c r="J13784" s="49">
        <v>43418</v>
      </c>
      <c r="K13784" s="54">
        <v>48</v>
      </c>
      <c r="L13784" s="54">
        <v>-10724.91</v>
      </c>
      <c r="M13784" s="42"/>
      <c r="N13784" s="49">
        <v>43418</v>
      </c>
      <c r="O13784" s="54">
        <v>48</v>
      </c>
      <c r="P13784" s="54">
        <v>10409.263952836</v>
      </c>
      <c r="Q13784" s="42"/>
      <c r="R13784" s="55">
        <f t="shared" si="645"/>
        <v>-0.47373972877687992</v>
      </c>
      <c r="S13784" s="55">
        <f t="shared" si="646"/>
        <v>42572.536362785373</v>
      </c>
      <c r="T13784" s="55">
        <f t="shared" si="647"/>
        <v>-4931.2818817834795</v>
      </c>
    </row>
    <row r="13785" spans="2:20">
      <c r="B13785" s="49">
        <v>43419</v>
      </c>
      <c r="C13785" s="50">
        <v>1</v>
      </c>
      <c r="D13785" s="51">
        <v>4.80891</v>
      </c>
      <c r="E13785" s="42"/>
      <c r="F13785" s="49">
        <v>43419</v>
      </c>
      <c r="G13785" s="54">
        <v>1</v>
      </c>
      <c r="H13785" s="54">
        <v>22259.1234809177</v>
      </c>
      <c r="I13785" s="42"/>
      <c r="J13785" s="49">
        <v>43419</v>
      </c>
      <c r="K13785" s="54">
        <v>1</v>
      </c>
      <c r="L13785" s="54">
        <v>-9079.1200000000008</v>
      </c>
      <c r="M13785" s="42"/>
      <c r="N13785" s="49">
        <v>43419</v>
      </c>
      <c r="O13785" s="54">
        <v>1</v>
      </c>
      <c r="P13785" s="54">
        <v>10267.871270271</v>
      </c>
      <c r="Q13785" s="42"/>
      <c r="R13785" s="55">
        <f t="shared" si="645"/>
        <v>-0.40788308703095827</v>
      </c>
      <c r="S13785" s="55">
        <f t="shared" si="646"/>
        <v>49377.268830318913</v>
      </c>
      <c r="T13785" s="55">
        <f t="shared" si="647"/>
        <v>-4188.0910309546225</v>
      </c>
    </row>
    <row r="13786" spans="2:20">
      <c r="B13786" s="49">
        <v>43419</v>
      </c>
      <c r="C13786" s="50">
        <v>2</v>
      </c>
      <c r="D13786" s="51">
        <v>5.48163</v>
      </c>
      <c r="E13786" s="42"/>
      <c r="F13786" s="49">
        <v>43419</v>
      </c>
      <c r="G13786" s="54">
        <v>2</v>
      </c>
      <c r="H13786" s="54">
        <v>22511.041942262698</v>
      </c>
      <c r="I13786" s="42"/>
      <c r="J13786" s="49">
        <v>43419</v>
      </c>
      <c r="K13786" s="54">
        <v>2</v>
      </c>
      <c r="L13786" s="54">
        <v>7602.84</v>
      </c>
      <c r="M13786" s="42"/>
      <c r="N13786" s="49">
        <v>43419</v>
      </c>
      <c r="O13786" s="54">
        <v>2</v>
      </c>
      <c r="P13786" s="54">
        <v>10402.5142610413</v>
      </c>
      <c r="Q13786" s="42"/>
      <c r="R13786" s="55">
        <f t="shared" si="645"/>
        <v>0.33773825394222512</v>
      </c>
      <c r="S13786" s="55">
        <f t="shared" si="646"/>
        <v>57022.734248751825</v>
      </c>
      <c r="T13786" s="55">
        <f t="shared" si="647"/>
        <v>3513.3270031331849</v>
      </c>
    </row>
    <row r="13787" spans="2:20">
      <c r="B13787" s="49">
        <v>43419</v>
      </c>
      <c r="C13787" s="50">
        <v>3</v>
      </c>
      <c r="D13787" s="51">
        <v>5.27895</v>
      </c>
      <c r="E13787" s="42"/>
      <c r="F13787" s="49">
        <v>43419</v>
      </c>
      <c r="G13787" s="54">
        <v>3</v>
      </c>
      <c r="H13787" s="54">
        <v>22358.214650203201</v>
      </c>
      <c r="I13787" s="42"/>
      <c r="J13787" s="49">
        <v>43419</v>
      </c>
      <c r="K13787" s="54">
        <v>3</v>
      </c>
      <c r="L13787" s="54">
        <v>7022.41</v>
      </c>
      <c r="M13787" s="42"/>
      <c r="N13787" s="49">
        <v>43419</v>
      </c>
      <c r="O13787" s="54">
        <v>3</v>
      </c>
      <c r="P13787" s="54">
        <v>10309.3262126809</v>
      </c>
      <c r="Q13787" s="42"/>
      <c r="R13787" s="55">
        <f t="shared" si="645"/>
        <v>0.31408634856881013</v>
      </c>
      <c r="S13787" s="55">
        <f t="shared" si="646"/>
        <v>54422.417610431839</v>
      </c>
      <c r="T13787" s="55">
        <f t="shared" si="647"/>
        <v>3238.0186263456644</v>
      </c>
    </row>
    <row r="13788" spans="2:20">
      <c r="B13788" s="49">
        <v>43419</v>
      </c>
      <c r="C13788" s="50">
        <v>4</v>
      </c>
      <c r="D13788" s="51">
        <v>5.4270399999999999</v>
      </c>
      <c r="E13788" s="42"/>
      <c r="F13788" s="49">
        <v>43419</v>
      </c>
      <c r="G13788" s="54">
        <v>4</v>
      </c>
      <c r="H13788" s="54">
        <v>22178.552110066499</v>
      </c>
      <c r="I13788" s="42"/>
      <c r="J13788" s="49">
        <v>43419</v>
      </c>
      <c r="K13788" s="54">
        <v>4</v>
      </c>
      <c r="L13788" s="54">
        <v>8492.8700000000008</v>
      </c>
      <c r="M13788" s="42"/>
      <c r="N13788" s="49">
        <v>43419</v>
      </c>
      <c r="O13788" s="54">
        <v>4</v>
      </c>
      <c r="P13788" s="54">
        <v>10220.961618516299</v>
      </c>
      <c r="Q13788" s="42"/>
      <c r="R13788" s="55">
        <f t="shared" si="645"/>
        <v>0.38293167010416423</v>
      </c>
      <c r="S13788" s="55">
        <f t="shared" si="646"/>
        <v>55469.567542152698</v>
      </c>
      <c r="T13788" s="55">
        <f t="shared" si="647"/>
        <v>3913.929902649008</v>
      </c>
    </row>
    <row r="13789" spans="2:20">
      <c r="B13789" s="49">
        <v>43419</v>
      </c>
      <c r="C13789" s="50">
        <v>5</v>
      </c>
      <c r="D13789" s="51">
        <v>4.4408200000000004</v>
      </c>
      <c r="E13789" s="42"/>
      <c r="F13789" s="49">
        <v>43419</v>
      </c>
      <c r="G13789" s="54">
        <v>5</v>
      </c>
      <c r="H13789" s="54">
        <v>22082.737850711299</v>
      </c>
      <c r="I13789" s="42"/>
      <c r="J13789" s="49">
        <v>43419</v>
      </c>
      <c r="K13789" s="54">
        <v>5</v>
      </c>
      <c r="L13789" s="54">
        <v>2242.5</v>
      </c>
      <c r="M13789" s="42"/>
      <c r="N13789" s="49">
        <v>43419</v>
      </c>
      <c r="O13789" s="54">
        <v>5</v>
      </c>
      <c r="P13789" s="54">
        <v>10238.1833733737</v>
      </c>
      <c r="Q13789" s="42"/>
      <c r="R13789" s="55">
        <f t="shared" si="645"/>
        <v>0.10154990813006312</v>
      </c>
      <c r="S13789" s="55">
        <f t="shared" si="646"/>
        <v>45465.929488145397</v>
      </c>
      <c r="T13789" s="55">
        <f t="shared" si="647"/>
        <v>1039.6865809848391</v>
      </c>
    </row>
    <row r="13790" spans="2:20">
      <c r="B13790" s="49">
        <v>43419</v>
      </c>
      <c r="C13790" s="50">
        <v>6</v>
      </c>
      <c r="D13790" s="51">
        <v>3.54813</v>
      </c>
      <c r="E13790" s="42"/>
      <c r="F13790" s="49">
        <v>43419</v>
      </c>
      <c r="G13790" s="54">
        <v>6</v>
      </c>
      <c r="H13790" s="54">
        <v>21616.7901772029</v>
      </c>
      <c r="I13790" s="42"/>
      <c r="J13790" s="49">
        <v>43419</v>
      </c>
      <c r="K13790" s="54">
        <v>6</v>
      </c>
      <c r="L13790" s="54">
        <v>-8807</v>
      </c>
      <c r="M13790" s="42"/>
      <c r="N13790" s="49">
        <v>43419</v>
      </c>
      <c r="O13790" s="54">
        <v>6</v>
      </c>
      <c r="P13790" s="54">
        <v>10062.402171821201</v>
      </c>
      <c r="Q13790" s="42"/>
      <c r="R13790" s="55">
        <f t="shared" si="645"/>
        <v>-0.40741478858817232</v>
      </c>
      <c r="S13790" s="55">
        <f t="shared" si="646"/>
        <v>35702.711017903959</v>
      </c>
      <c r="T13790" s="55">
        <f t="shared" si="647"/>
        <v>-4099.5714535217003</v>
      </c>
    </row>
    <row r="13791" spans="2:20">
      <c r="B13791" s="49">
        <v>43419</v>
      </c>
      <c r="C13791" s="50">
        <v>7</v>
      </c>
      <c r="D13791" s="51">
        <v>3.3816299999999999</v>
      </c>
      <c r="E13791" s="42"/>
      <c r="F13791" s="49">
        <v>43419</v>
      </c>
      <c r="G13791" s="54">
        <v>7</v>
      </c>
      <c r="H13791" s="54">
        <v>21337.168769062999</v>
      </c>
      <c r="I13791" s="42"/>
      <c r="J13791" s="49">
        <v>43419</v>
      </c>
      <c r="K13791" s="54">
        <v>7</v>
      </c>
      <c r="L13791" s="54">
        <v>-9446.0300000000007</v>
      </c>
      <c r="M13791" s="42"/>
      <c r="N13791" s="49">
        <v>43419</v>
      </c>
      <c r="O13791" s="54">
        <v>7</v>
      </c>
      <c r="P13791" s="54">
        <v>9933.8746233350994</v>
      </c>
      <c r="Q13791" s="42"/>
      <c r="R13791" s="55">
        <f t="shared" si="645"/>
        <v>-0.44270306441480212</v>
      </c>
      <c r="S13791" s="55">
        <f t="shared" si="646"/>
        <v>33592.688442508668</v>
      </c>
      <c r="T13791" s="55">
        <f t="shared" si="647"/>
        <v>-4397.7567372628864</v>
      </c>
    </row>
    <row r="13792" spans="2:20">
      <c r="B13792" s="49">
        <v>43419</v>
      </c>
      <c r="C13792" s="50">
        <v>8</v>
      </c>
      <c r="D13792" s="51">
        <v>3.1792099999999999</v>
      </c>
      <c r="E13792" s="42"/>
      <c r="F13792" s="49">
        <v>43419</v>
      </c>
      <c r="G13792" s="54">
        <v>8</v>
      </c>
      <c r="H13792" s="54">
        <v>21022.976535554499</v>
      </c>
      <c r="I13792" s="42"/>
      <c r="J13792" s="49">
        <v>43419</v>
      </c>
      <c r="K13792" s="54">
        <v>8</v>
      </c>
      <c r="L13792" s="54">
        <v>-10226.61</v>
      </c>
      <c r="M13792" s="42"/>
      <c r="N13792" s="49">
        <v>43419</v>
      </c>
      <c r="O13792" s="54">
        <v>8</v>
      </c>
      <c r="P13792" s="54">
        <v>9775.8216146371997</v>
      </c>
      <c r="Q13792" s="42"/>
      <c r="R13792" s="55">
        <f t="shared" si="645"/>
        <v>-0.48644919441852313</v>
      </c>
      <c r="S13792" s="55">
        <f t="shared" si="646"/>
        <v>31079.389835470731</v>
      </c>
      <c r="T13792" s="55">
        <f t="shared" si="647"/>
        <v>-4755.4405492194519</v>
      </c>
    </row>
    <row r="13793" spans="2:20">
      <c r="B13793" s="49">
        <v>43419</v>
      </c>
      <c r="C13793" s="50">
        <v>9</v>
      </c>
      <c r="D13793" s="51">
        <v>4.1187500000000004</v>
      </c>
      <c r="E13793" s="42"/>
      <c r="F13793" s="49">
        <v>43419</v>
      </c>
      <c r="G13793" s="54">
        <v>9</v>
      </c>
      <c r="H13793" s="54">
        <v>21129.991379140301</v>
      </c>
      <c r="I13793" s="42"/>
      <c r="J13793" s="49">
        <v>43419</v>
      </c>
      <c r="K13793" s="54">
        <v>9</v>
      </c>
      <c r="L13793" s="54">
        <v>4353.45</v>
      </c>
      <c r="M13793" s="42"/>
      <c r="N13793" s="49">
        <v>43419</v>
      </c>
      <c r="O13793" s="54">
        <v>9</v>
      </c>
      <c r="P13793" s="54">
        <v>9849.3783541728008</v>
      </c>
      <c r="Q13793" s="42"/>
      <c r="R13793" s="55">
        <f t="shared" si="645"/>
        <v>0.20603179253058101</v>
      </c>
      <c r="S13793" s="55">
        <f t="shared" si="646"/>
        <v>40567.127096249227</v>
      </c>
      <c r="T13793" s="55">
        <f t="shared" si="647"/>
        <v>2029.285077622126</v>
      </c>
    </row>
    <row r="13794" spans="2:20">
      <c r="B13794" s="49">
        <v>43419</v>
      </c>
      <c r="C13794" s="50">
        <v>10</v>
      </c>
      <c r="D13794" s="51">
        <v>4.7490300000000003</v>
      </c>
      <c r="E13794" s="42"/>
      <c r="F13794" s="49">
        <v>43419</v>
      </c>
      <c r="G13794" s="54">
        <v>10</v>
      </c>
      <c r="H13794" s="54">
        <v>21363.6433767571</v>
      </c>
      <c r="I13794" s="42"/>
      <c r="J13794" s="49">
        <v>43419</v>
      </c>
      <c r="K13794" s="54">
        <v>10</v>
      </c>
      <c r="L13794" s="54">
        <v>17595.740000000002</v>
      </c>
      <c r="M13794" s="42"/>
      <c r="N13794" s="49">
        <v>43419</v>
      </c>
      <c r="O13794" s="54">
        <v>10</v>
      </c>
      <c r="P13794" s="54">
        <v>9998.8080281945004</v>
      </c>
      <c r="Q13794" s="42"/>
      <c r="R13794" s="55">
        <f t="shared" si="645"/>
        <v>0.82363011260258889</v>
      </c>
      <c r="S13794" s="55">
        <f t="shared" si="646"/>
        <v>47484.639290136533</v>
      </c>
      <c r="T13794" s="55">
        <f t="shared" si="647"/>
        <v>8235.319382153506</v>
      </c>
    </row>
    <row r="13795" spans="2:20">
      <c r="B13795" s="49">
        <v>43419</v>
      </c>
      <c r="C13795" s="50">
        <v>11</v>
      </c>
      <c r="D13795" s="51">
        <v>4.4841899999999999</v>
      </c>
      <c r="E13795" s="42"/>
      <c r="F13795" s="49">
        <v>43419</v>
      </c>
      <c r="G13795" s="54">
        <v>11</v>
      </c>
      <c r="H13795" s="54">
        <v>22006.638325122101</v>
      </c>
      <c r="I13795" s="42"/>
      <c r="J13795" s="49">
        <v>43419</v>
      </c>
      <c r="K13795" s="54">
        <v>11</v>
      </c>
      <c r="L13795" s="54">
        <v>12492.97</v>
      </c>
      <c r="M13795" s="42"/>
      <c r="N13795" s="49">
        <v>43419</v>
      </c>
      <c r="O13795" s="54">
        <v>11</v>
      </c>
      <c r="P13795" s="54">
        <v>10436.075901946</v>
      </c>
      <c r="Q13795" s="42"/>
      <c r="R13795" s="55">
        <f t="shared" si="645"/>
        <v>0.56769097648769051</v>
      </c>
      <c r="S13795" s="55">
        <f t="shared" si="646"/>
        <v>46797.347198747237</v>
      </c>
      <c r="T13795" s="55">
        <f t="shared" si="647"/>
        <v>5924.4661194753808</v>
      </c>
    </row>
    <row r="13796" spans="2:20">
      <c r="B13796" s="49">
        <v>43419</v>
      </c>
      <c r="C13796" s="50">
        <v>12</v>
      </c>
      <c r="D13796" s="51">
        <v>4.55267</v>
      </c>
      <c r="E13796" s="42"/>
      <c r="F13796" s="49">
        <v>43419</v>
      </c>
      <c r="G13796" s="54">
        <v>12</v>
      </c>
      <c r="H13796" s="54">
        <v>23623.6725673291</v>
      </c>
      <c r="I13796" s="42"/>
      <c r="J13796" s="49">
        <v>43419</v>
      </c>
      <c r="K13796" s="54">
        <v>12</v>
      </c>
      <c r="L13796" s="54">
        <v>24473.18</v>
      </c>
      <c r="M13796" s="42"/>
      <c r="N13796" s="49">
        <v>43419</v>
      </c>
      <c r="O13796" s="54">
        <v>12</v>
      </c>
      <c r="P13796" s="54">
        <v>11359.130682216701</v>
      </c>
      <c r="Q13796" s="42"/>
      <c r="R13796" s="55">
        <f t="shared" si="645"/>
        <v>1.0359600070755191</v>
      </c>
      <c r="S13796" s="55">
        <f t="shared" si="646"/>
        <v>51714.373483007505</v>
      </c>
      <c r="T13796" s="55">
        <f t="shared" si="647"/>
        <v>11767.605101920959</v>
      </c>
    </row>
    <row r="13797" spans="2:20">
      <c r="B13797" s="49">
        <v>43419</v>
      </c>
      <c r="C13797" s="50">
        <v>13</v>
      </c>
      <c r="D13797" s="51">
        <v>6.3257700000000003</v>
      </c>
      <c r="E13797" s="42"/>
      <c r="F13797" s="49">
        <v>43419</v>
      </c>
      <c r="G13797" s="54">
        <v>13</v>
      </c>
      <c r="H13797" s="54">
        <v>26125.309068623199</v>
      </c>
      <c r="I13797" s="42"/>
      <c r="J13797" s="49">
        <v>43419</v>
      </c>
      <c r="K13797" s="54">
        <v>13</v>
      </c>
      <c r="L13797" s="54">
        <v>77257.27</v>
      </c>
      <c r="M13797" s="42"/>
      <c r="N13797" s="49">
        <v>43419</v>
      </c>
      <c r="O13797" s="54">
        <v>13</v>
      </c>
      <c r="P13797" s="54">
        <v>12946.588516605299</v>
      </c>
      <c r="Q13797" s="42"/>
      <c r="R13797" s="55">
        <f t="shared" si="645"/>
        <v>2.9571810919851238</v>
      </c>
      <c r="S13797" s="55">
        <f t="shared" si="646"/>
        <v>81897.141240686309</v>
      </c>
      <c r="T13797" s="55">
        <f t="shared" si="647"/>
        <v>38285.406767016924</v>
      </c>
    </row>
    <row r="13798" spans="2:20">
      <c r="B13798" s="49">
        <v>43419</v>
      </c>
      <c r="C13798" s="50">
        <v>14</v>
      </c>
      <c r="D13798" s="51">
        <v>4.6449999999999996</v>
      </c>
      <c r="E13798" s="42"/>
      <c r="F13798" s="49">
        <v>43419</v>
      </c>
      <c r="G13798" s="54">
        <v>14</v>
      </c>
      <c r="H13798" s="54">
        <v>29031.800146190599</v>
      </c>
      <c r="I13798" s="42"/>
      <c r="J13798" s="49">
        <v>43419</v>
      </c>
      <c r="K13798" s="54">
        <v>14</v>
      </c>
      <c r="L13798" s="54">
        <v>52888.24</v>
      </c>
      <c r="M13798" s="42"/>
      <c r="N13798" s="49">
        <v>43419</v>
      </c>
      <c r="O13798" s="54">
        <v>14</v>
      </c>
      <c r="P13798" s="54">
        <v>14409.187283506701</v>
      </c>
      <c r="Q13798" s="42"/>
      <c r="R13798" s="55">
        <f t="shared" si="645"/>
        <v>1.8217347781976831</v>
      </c>
      <c r="S13798" s="55">
        <f t="shared" si="646"/>
        <v>66930.674931888614</v>
      </c>
      <c r="T13798" s="55">
        <f t="shared" si="647"/>
        <v>26249.717599927957</v>
      </c>
    </row>
    <row r="13799" spans="2:20">
      <c r="B13799" s="49">
        <v>43419</v>
      </c>
      <c r="C13799" s="50">
        <v>15</v>
      </c>
      <c r="D13799" s="51">
        <v>4.3164899999999999</v>
      </c>
      <c r="E13799" s="42"/>
      <c r="F13799" s="49">
        <v>43419</v>
      </c>
      <c r="G13799" s="54">
        <v>15</v>
      </c>
      <c r="H13799" s="54">
        <v>31841.328999782399</v>
      </c>
      <c r="I13799" s="42"/>
      <c r="J13799" s="49">
        <v>43419</v>
      </c>
      <c r="K13799" s="54">
        <v>15</v>
      </c>
      <c r="L13799" s="54">
        <v>47010.36</v>
      </c>
      <c r="M13799" s="42"/>
      <c r="N13799" s="49">
        <v>43419</v>
      </c>
      <c r="O13799" s="54">
        <v>15</v>
      </c>
      <c r="P13799" s="54">
        <v>15801.4757688391</v>
      </c>
      <c r="Q13799" s="42"/>
      <c r="R13799" s="55">
        <f t="shared" si="645"/>
        <v>1.4763944055325475</v>
      </c>
      <c r="S13799" s="55">
        <f t="shared" si="646"/>
        <v>68206.912141436289</v>
      </c>
      <c r="T13799" s="55">
        <f t="shared" si="647"/>
        <v>23329.210424272158</v>
      </c>
    </row>
    <row r="13800" spans="2:20">
      <c r="B13800" s="49">
        <v>43419</v>
      </c>
      <c r="C13800" s="50">
        <v>16</v>
      </c>
      <c r="D13800" s="51">
        <v>4.65029</v>
      </c>
      <c r="E13800" s="42"/>
      <c r="F13800" s="49">
        <v>43419</v>
      </c>
      <c r="G13800" s="54">
        <v>16</v>
      </c>
      <c r="H13800" s="54">
        <v>32987.953671376301</v>
      </c>
      <c r="I13800" s="42"/>
      <c r="J13800" s="49">
        <v>43419</v>
      </c>
      <c r="K13800" s="54">
        <v>16</v>
      </c>
      <c r="L13800" s="54">
        <v>59191.360000000001</v>
      </c>
      <c r="M13800" s="42"/>
      <c r="N13800" s="49">
        <v>43419</v>
      </c>
      <c r="O13800" s="54">
        <v>16</v>
      </c>
      <c r="P13800" s="54">
        <v>16356.057988741701</v>
      </c>
      <c r="Q13800" s="42"/>
      <c r="R13800" s="55">
        <f t="shared" si="645"/>
        <v>1.7943325793912592</v>
      </c>
      <c r="S13800" s="55">
        <f t="shared" si="646"/>
        <v>76060.412904465644</v>
      </c>
      <c r="T13800" s="55">
        <f t="shared" si="647"/>
        <v>29348.207719611906</v>
      </c>
    </row>
    <row r="13801" spans="2:20">
      <c r="B13801" s="49">
        <v>43419</v>
      </c>
      <c r="C13801" s="50">
        <v>17</v>
      </c>
      <c r="D13801" s="51">
        <v>4.4380800000000002</v>
      </c>
      <c r="E13801" s="42"/>
      <c r="F13801" s="49">
        <v>43419</v>
      </c>
      <c r="G13801" s="54">
        <v>17</v>
      </c>
      <c r="H13801" s="54">
        <v>33395.377021583401</v>
      </c>
      <c r="I13801" s="42"/>
      <c r="J13801" s="49">
        <v>43419</v>
      </c>
      <c r="K13801" s="54">
        <v>17</v>
      </c>
      <c r="L13801" s="54">
        <v>64900.78</v>
      </c>
      <c r="M13801" s="42"/>
      <c r="N13801" s="49">
        <v>43419</v>
      </c>
      <c r="O13801" s="54">
        <v>17</v>
      </c>
      <c r="P13801" s="54">
        <v>16493.117167577399</v>
      </c>
      <c r="Q13801" s="42"/>
      <c r="R13801" s="55">
        <f t="shared" si="645"/>
        <v>1.9434061175010746</v>
      </c>
      <c r="S13801" s="55">
        <f t="shared" si="646"/>
        <v>73197.77343908191</v>
      </c>
      <c r="T13801" s="55">
        <f t="shared" si="647"/>
        <v>32052.824800131912</v>
      </c>
    </row>
    <row r="13802" spans="2:20">
      <c r="B13802" s="49">
        <v>43419</v>
      </c>
      <c r="C13802" s="50">
        <v>18</v>
      </c>
      <c r="D13802" s="51">
        <v>3.3252199999999998</v>
      </c>
      <c r="E13802" s="42"/>
      <c r="F13802" s="49">
        <v>43419</v>
      </c>
      <c r="G13802" s="54">
        <v>18</v>
      </c>
      <c r="H13802" s="54">
        <v>33367.366028928896</v>
      </c>
      <c r="I13802" s="42"/>
      <c r="J13802" s="49">
        <v>43419</v>
      </c>
      <c r="K13802" s="54">
        <v>18</v>
      </c>
      <c r="L13802" s="54">
        <v>15476.57</v>
      </c>
      <c r="M13802" s="42"/>
      <c r="N13802" s="49">
        <v>43419</v>
      </c>
      <c r="O13802" s="54">
        <v>18</v>
      </c>
      <c r="P13802" s="54">
        <v>16436.720250670998</v>
      </c>
      <c r="Q13802" s="42"/>
      <c r="R13802" s="55">
        <f t="shared" si="645"/>
        <v>0.46382354503445361</v>
      </c>
      <c r="S13802" s="55">
        <f t="shared" si="646"/>
        <v>54655.710911936214</v>
      </c>
      <c r="T13802" s="55">
        <f t="shared" si="647"/>
        <v>7623.737855405815</v>
      </c>
    </row>
    <row r="13803" spans="2:20">
      <c r="B13803" s="49">
        <v>43419</v>
      </c>
      <c r="C13803" s="50">
        <v>19</v>
      </c>
      <c r="D13803" s="51">
        <v>3.0203099999999998</v>
      </c>
      <c r="E13803" s="42"/>
      <c r="F13803" s="49">
        <v>43419</v>
      </c>
      <c r="G13803" s="54">
        <v>19</v>
      </c>
      <c r="H13803" s="54">
        <v>33859.801277279803</v>
      </c>
      <c r="I13803" s="42"/>
      <c r="J13803" s="49">
        <v>43419</v>
      </c>
      <c r="K13803" s="54">
        <v>19</v>
      </c>
      <c r="L13803" s="54">
        <v>7431.35</v>
      </c>
      <c r="M13803" s="42"/>
      <c r="N13803" s="49">
        <v>43419</v>
      </c>
      <c r="O13803" s="54">
        <v>19</v>
      </c>
      <c r="P13803" s="54">
        <v>16482.6569276423</v>
      </c>
      <c r="Q13803" s="42"/>
      <c r="R13803" s="55">
        <f t="shared" si="645"/>
        <v>0.21947411738020139</v>
      </c>
      <c r="S13803" s="55">
        <f t="shared" si="646"/>
        <v>49782.73354512731</v>
      </c>
      <c r="T13803" s="55">
        <f t="shared" si="647"/>
        <v>3617.5165812749556</v>
      </c>
    </row>
    <row r="13804" spans="2:20">
      <c r="B13804" s="49">
        <v>43419</v>
      </c>
      <c r="C13804" s="50">
        <v>20</v>
      </c>
      <c r="D13804" s="51">
        <v>2.63131</v>
      </c>
      <c r="E13804" s="42"/>
      <c r="F13804" s="49">
        <v>43419</v>
      </c>
      <c r="G13804" s="54">
        <v>20</v>
      </c>
      <c r="H13804" s="54">
        <v>33790.306335708199</v>
      </c>
      <c r="I13804" s="42"/>
      <c r="J13804" s="49">
        <v>43419</v>
      </c>
      <c r="K13804" s="54">
        <v>20</v>
      </c>
      <c r="L13804" s="54">
        <v>-4829.04</v>
      </c>
      <c r="M13804" s="42"/>
      <c r="N13804" s="49">
        <v>43419</v>
      </c>
      <c r="O13804" s="54">
        <v>20</v>
      </c>
      <c r="P13804" s="54">
        <v>16382.6030063299</v>
      </c>
      <c r="Q13804" s="42"/>
      <c r="R13804" s="55">
        <f t="shared" si="645"/>
        <v>-0.14291199233363772</v>
      </c>
      <c r="S13804" s="55">
        <f t="shared" si="646"/>
        <v>43107.707116585931</v>
      </c>
      <c r="T13804" s="55">
        <f t="shared" si="647"/>
        <v>-2341.270435245649</v>
      </c>
    </row>
    <row r="13805" spans="2:20">
      <c r="B13805" s="49">
        <v>43419</v>
      </c>
      <c r="C13805" s="50">
        <v>21</v>
      </c>
      <c r="D13805" s="51">
        <v>2.7225199999999998</v>
      </c>
      <c r="E13805" s="42"/>
      <c r="F13805" s="49">
        <v>43419</v>
      </c>
      <c r="G13805" s="54">
        <v>21</v>
      </c>
      <c r="H13805" s="54">
        <v>33462.5153930249</v>
      </c>
      <c r="I13805" s="42"/>
      <c r="J13805" s="49">
        <v>43419</v>
      </c>
      <c r="K13805" s="54">
        <v>21</v>
      </c>
      <c r="L13805" s="54">
        <v>-2868.36</v>
      </c>
      <c r="M13805" s="42"/>
      <c r="N13805" s="49">
        <v>43419</v>
      </c>
      <c r="O13805" s="54">
        <v>21</v>
      </c>
      <c r="P13805" s="54">
        <v>16230.025637161099</v>
      </c>
      <c r="Q13805" s="42"/>
      <c r="R13805" s="55">
        <f t="shared" si="645"/>
        <v>-8.5718600837697209E-2</v>
      </c>
      <c r="S13805" s="55">
        <f t="shared" si="646"/>
        <v>44186.56939768383</v>
      </c>
      <c r="T13805" s="55">
        <f t="shared" si="647"/>
        <v>-1391.2150891774047</v>
      </c>
    </row>
    <row r="13806" spans="2:20">
      <c r="B13806" s="49">
        <v>43419</v>
      </c>
      <c r="C13806" s="50">
        <v>22</v>
      </c>
      <c r="D13806" s="51">
        <v>2.63761</v>
      </c>
      <c r="E13806" s="42"/>
      <c r="F13806" s="49">
        <v>43419</v>
      </c>
      <c r="G13806" s="54">
        <v>22</v>
      </c>
      <c r="H13806" s="54">
        <v>33400.022083876698</v>
      </c>
      <c r="I13806" s="42"/>
      <c r="J13806" s="49">
        <v>43419</v>
      </c>
      <c r="K13806" s="54">
        <v>22</v>
      </c>
      <c r="L13806" s="54">
        <v>-4400.37</v>
      </c>
      <c r="M13806" s="42"/>
      <c r="N13806" s="49">
        <v>43419</v>
      </c>
      <c r="O13806" s="54">
        <v>22</v>
      </c>
      <c r="P13806" s="54">
        <v>16256.8453283245</v>
      </c>
      <c r="Q13806" s="42"/>
      <c r="R13806" s="55">
        <f t="shared" si="645"/>
        <v>-0.13174751767976239</v>
      </c>
      <c r="S13806" s="55">
        <f t="shared" si="646"/>
        <v>42879.217806441986</v>
      </c>
      <c r="T13806" s="55">
        <f t="shared" si="647"/>
        <v>-2141.7990173105945</v>
      </c>
    </row>
    <row r="13807" spans="2:20">
      <c r="B13807" s="49">
        <v>43419</v>
      </c>
      <c r="C13807" s="50">
        <v>23</v>
      </c>
      <c r="D13807" s="51">
        <v>2.0531199999999998</v>
      </c>
      <c r="E13807" s="42"/>
      <c r="F13807" s="49">
        <v>43419</v>
      </c>
      <c r="G13807" s="54">
        <v>23</v>
      </c>
      <c r="H13807" s="54">
        <v>33689.259894213203</v>
      </c>
      <c r="I13807" s="42"/>
      <c r="J13807" s="49">
        <v>43419</v>
      </c>
      <c r="K13807" s="54">
        <v>23</v>
      </c>
      <c r="L13807" s="54">
        <v>-15102.42</v>
      </c>
      <c r="M13807" s="42"/>
      <c r="N13807" s="49">
        <v>43419</v>
      </c>
      <c r="O13807" s="54">
        <v>23</v>
      </c>
      <c r="P13807" s="54">
        <v>16656.137218358101</v>
      </c>
      <c r="Q13807" s="42"/>
      <c r="R13807" s="55">
        <f t="shared" si="645"/>
        <v>-0.44828589430051979</v>
      </c>
      <c r="S13807" s="55">
        <f t="shared" si="646"/>
        <v>34197.048445755383</v>
      </c>
      <c r="T13807" s="55">
        <f t="shared" si="647"/>
        <v>-7466.7113685238337</v>
      </c>
    </row>
    <row r="13808" spans="2:20">
      <c r="B13808" s="49">
        <v>43419</v>
      </c>
      <c r="C13808" s="50">
        <v>24</v>
      </c>
      <c r="D13808" s="51">
        <v>1.9004000000000001</v>
      </c>
      <c r="E13808" s="42"/>
      <c r="F13808" s="49">
        <v>43419</v>
      </c>
      <c r="G13808" s="54">
        <v>24</v>
      </c>
      <c r="H13808" s="54">
        <v>33682.724289100297</v>
      </c>
      <c r="I13808" s="42"/>
      <c r="J13808" s="49">
        <v>43419</v>
      </c>
      <c r="K13808" s="54">
        <v>24</v>
      </c>
      <c r="L13808" s="54">
        <v>-18269.89</v>
      </c>
      <c r="M13808" s="42"/>
      <c r="N13808" s="49">
        <v>43419</v>
      </c>
      <c r="O13808" s="54">
        <v>24</v>
      </c>
      <c r="P13808" s="54">
        <v>16665.528243160599</v>
      </c>
      <c r="Q13808" s="42"/>
      <c r="R13808" s="55">
        <f t="shared" si="645"/>
        <v>-0.54241129200799598</v>
      </c>
      <c r="S13808" s="55">
        <f t="shared" si="646"/>
        <v>31671.169873302406</v>
      </c>
      <c r="T13808" s="55">
        <f t="shared" si="647"/>
        <v>-9039.5707063684877</v>
      </c>
    </row>
    <row r="13809" spans="2:20">
      <c r="B13809" s="49">
        <v>43419</v>
      </c>
      <c r="C13809" s="50">
        <v>25</v>
      </c>
      <c r="D13809" s="51">
        <v>2.26553</v>
      </c>
      <c r="E13809" s="42"/>
      <c r="F13809" s="49">
        <v>43419</v>
      </c>
      <c r="G13809" s="54">
        <v>25</v>
      </c>
      <c r="H13809" s="54">
        <v>33891.123988312203</v>
      </c>
      <c r="I13809" s="42"/>
      <c r="J13809" s="49">
        <v>43419</v>
      </c>
      <c r="K13809" s="54">
        <v>25</v>
      </c>
      <c r="L13809" s="54">
        <v>-6563.59</v>
      </c>
      <c r="M13809" s="42"/>
      <c r="N13809" s="49">
        <v>43419</v>
      </c>
      <c r="O13809" s="54">
        <v>25</v>
      </c>
      <c r="P13809" s="54">
        <v>16741.1177020795</v>
      </c>
      <c r="Q13809" s="42"/>
      <c r="R13809" s="55">
        <f t="shared" si="645"/>
        <v>-0.19366693185695286</v>
      </c>
      <c r="S13809" s="55">
        <f t="shared" si="646"/>
        <v>37927.504387592169</v>
      </c>
      <c r="T13809" s="55">
        <f t="shared" si="647"/>
        <v>-3242.2009012178578</v>
      </c>
    </row>
    <row r="13810" spans="2:20">
      <c r="B13810" s="49">
        <v>43419</v>
      </c>
      <c r="C13810" s="50">
        <v>26</v>
      </c>
      <c r="D13810" s="51">
        <v>2.2560799999999999</v>
      </c>
      <c r="E13810" s="42"/>
      <c r="F13810" s="49">
        <v>43419</v>
      </c>
      <c r="G13810" s="54">
        <v>26</v>
      </c>
      <c r="H13810" s="54">
        <v>33813.5077862248</v>
      </c>
      <c r="I13810" s="42"/>
      <c r="J13810" s="49">
        <v>43419</v>
      </c>
      <c r="K13810" s="54">
        <v>26</v>
      </c>
      <c r="L13810" s="54">
        <v>-7473.93</v>
      </c>
      <c r="M13810" s="42"/>
      <c r="N13810" s="49">
        <v>43419</v>
      </c>
      <c r="O13810" s="54">
        <v>26</v>
      </c>
      <c r="P13810" s="54">
        <v>16676.348478114902</v>
      </c>
      <c r="Q13810" s="42"/>
      <c r="R13810" s="55">
        <f t="shared" si="645"/>
        <v>-0.22103385567837436</v>
      </c>
      <c r="S13810" s="55">
        <f t="shared" si="646"/>
        <v>37623.176274505466</v>
      </c>
      <c r="T13810" s="55">
        <f t="shared" si="647"/>
        <v>-3686.0376027539269</v>
      </c>
    </row>
    <row r="13811" spans="2:20">
      <c r="B13811" s="49">
        <v>43419</v>
      </c>
      <c r="C13811" s="50">
        <v>27</v>
      </c>
      <c r="D13811" s="51">
        <v>2.2621600000000002</v>
      </c>
      <c r="E13811" s="42"/>
      <c r="F13811" s="49">
        <v>43419</v>
      </c>
      <c r="G13811" s="54">
        <v>27</v>
      </c>
      <c r="H13811" s="54">
        <v>34062.731852309902</v>
      </c>
      <c r="I13811" s="42"/>
      <c r="J13811" s="49">
        <v>43419</v>
      </c>
      <c r="K13811" s="54">
        <v>27</v>
      </c>
      <c r="L13811" s="54">
        <v>1280.99</v>
      </c>
      <c r="M13811" s="42"/>
      <c r="N13811" s="49">
        <v>43419</v>
      </c>
      <c r="O13811" s="54">
        <v>27</v>
      </c>
      <c r="P13811" s="54">
        <v>16825.463072033301</v>
      </c>
      <c r="Q13811" s="42"/>
      <c r="R13811" s="55">
        <f t="shared" si="645"/>
        <v>3.7606789894426278E-2</v>
      </c>
      <c r="S13811" s="55">
        <f t="shared" si="646"/>
        <v>38061.889543030855</v>
      </c>
      <c r="T13811" s="55">
        <f t="shared" si="647"/>
        <v>632.75165462638449</v>
      </c>
    </row>
    <row r="13812" spans="2:20">
      <c r="B13812" s="49">
        <v>43419</v>
      </c>
      <c r="C13812" s="50">
        <v>28</v>
      </c>
      <c r="D13812" s="51">
        <v>1.71167</v>
      </c>
      <c r="E13812" s="42"/>
      <c r="F13812" s="49">
        <v>43419</v>
      </c>
      <c r="G13812" s="54">
        <v>28</v>
      </c>
      <c r="H13812" s="54">
        <v>34065.878478792598</v>
      </c>
      <c r="I13812" s="42"/>
      <c r="J13812" s="49">
        <v>43419</v>
      </c>
      <c r="K13812" s="54">
        <v>28</v>
      </c>
      <c r="L13812" s="54">
        <v>-11642.42</v>
      </c>
      <c r="M13812" s="42"/>
      <c r="N13812" s="49">
        <v>43419</v>
      </c>
      <c r="O13812" s="54">
        <v>28</v>
      </c>
      <c r="P13812" s="54">
        <v>16823.4385733036</v>
      </c>
      <c r="Q13812" s="42"/>
      <c r="R13812" s="55">
        <f t="shared" si="645"/>
        <v>-0.34176191896087116</v>
      </c>
      <c r="S13812" s="55">
        <f t="shared" si="646"/>
        <v>28796.175102766574</v>
      </c>
      <c r="T13812" s="55">
        <f t="shared" si="647"/>
        <v>-5749.6106503325791</v>
      </c>
    </row>
    <row r="13813" spans="2:20">
      <c r="B13813" s="49">
        <v>43419</v>
      </c>
      <c r="C13813" s="50">
        <v>29</v>
      </c>
      <c r="D13813" s="51">
        <v>2.2349399999999999</v>
      </c>
      <c r="E13813" s="42"/>
      <c r="F13813" s="49">
        <v>43419</v>
      </c>
      <c r="G13813" s="54">
        <v>29</v>
      </c>
      <c r="H13813" s="54">
        <v>34317.034336397199</v>
      </c>
      <c r="I13813" s="42"/>
      <c r="J13813" s="49">
        <v>43419</v>
      </c>
      <c r="K13813" s="54">
        <v>29</v>
      </c>
      <c r="L13813" s="54">
        <v>1029.21</v>
      </c>
      <c r="M13813" s="42"/>
      <c r="N13813" s="49">
        <v>43419</v>
      </c>
      <c r="O13813" s="54">
        <v>29</v>
      </c>
      <c r="P13813" s="54">
        <v>16938.450076005101</v>
      </c>
      <c r="Q13813" s="42"/>
      <c r="R13813" s="55">
        <f t="shared" si="645"/>
        <v>2.9991227968915814E-2</v>
      </c>
      <c r="S13813" s="55">
        <f t="shared" si="646"/>
        <v>37856.419612866841</v>
      </c>
      <c r="T13813" s="55">
        <f t="shared" si="647"/>
        <v>508.00491766956839</v>
      </c>
    </row>
    <row r="13814" spans="2:20">
      <c r="B13814" s="49">
        <v>43419</v>
      </c>
      <c r="C13814" s="50">
        <v>30</v>
      </c>
      <c r="D13814" s="51">
        <v>1.9651099999999999</v>
      </c>
      <c r="E13814" s="42"/>
      <c r="F13814" s="49">
        <v>43419</v>
      </c>
      <c r="G13814" s="54">
        <v>30</v>
      </c>
      <c r="H13814" s="54">
        <v>34737.650100170402</v>
      </c>
      <c r="I13814" s="42"/>
      <c r="J13814" s="49">
        <v>43419</v>
      </c>
      <c r="K13814" s="54">
        <v>30</v>
      </c>
      <c r="L13814" s="54">
        <v>-8551.9599999999991</v>
      </c>
      <c r="M13814" s="42"/>
      <c r="N13814" s="49">
        <v>43419</v>
      </c>
      <c r="O13814" s="54">
        <v>30</v>
      </c>
      <c r="P13814" s="54">
        <v>17170.0769363125</v>
      </c>
      <c r="Q13814" s="42"/>
      <c r="R13814" s="55">
        <f t="shared" si="645"/>
        <v>-0.24618706145462754</v>
      </c>
      <c r="S13814" s="55">
        <f t="shared" si="646"/>
        <v>33741.089888317052</v>
      </c>
      <c r="T13814" s="55">
        <f t="shared" si="647"/>
        <v>-4227.0507859006484</v>
      </c>
    </row>
    <row r="13815" spans="2:20">
      <c r="B13815" s="49">
        <v>43419</v>
      </c>
      <c r="C13815" s="50">
        <v>31</v>
      </c>
      <c r="D13815" s="51">
        <v>1.7164200000000001</v>
      </c>
      <c r="E13815" s="42"/>
      <c r="F13815" s="49">
        <v>43419</v>
      </c>
      <c r="G13815" s="54">
        <v>31</v>
      </c>
      <c r="H13815" s="54">
        <v>35138.958502425397</v>
      </c>
      <c r="I13815" s="42"/>
      <c r="J13815" s="49">
        <v>43419</v>
      </c>
      <c r="K13815" s="54">
        <v>31</v>
      </c>
      <c r="L13815" s="54">
        <v>-25030.75</v>
      </c>
      <c r="M13815" s="42"/>
      <c r="N13815" s="49">
        <v>43419</v>
      </c>
      <c r="O13815" s="54">
        <v>31</v>
      </c>
      <c r="P13815" s="54">
        <v>17336.637912350699</v>
      </c>
      <c r="Q13815" s="42"/>
      <c r="R13815" s="55">
        <f t="shared" si="645"/>
        <v>-0.71233613820034825</v>
      </c>
      <c r="S13815" s="55">
        <f t="shared" si="646"/>
        <v>29756.952045516988</v>
      </c>
      <c r="T13815" s="55">
        <f t="shared" si="647"/>
        <v>-12349.513699861645</v>
      </c>
    </row>
    <row r="13816" spans="2:20">
      <c r="B13816" s="49">
        <v>43419</v>
      </c>
      <c r="C13816" s="50">
        <v>32</v>
      </c>
      <c r="D13816" s="51">
        <v>2.5585399999999998</v>
      </c>
      <c r="E13816" s="42"/>
      <c r="F13816" s="49">
        <v>43419</v>
      </c>
      <c r="G13816" s="54">
        <v>32</v>
      </c>
      <c r="H13816" s="54">
        <v>36375.971477455802</v>
      </c>
      <c r="I13816" s="42"/>
      <c r="J13816" s="49">
        <v>43419</v>
      </c>
      <c r="K13816" s="54">
        <v>32</v>
      </c>
      <c r="L13816" s="54">
        <v>-3500.8</v>
      </c>
      <c r="M13816" s="42"/>
      <c r="N13816" s="49">
        <v>43419</v>
      </c>
      <c r="O13816" s="54">
        <v>32</v>
      </c>
      <c r="P13816" s="54">
        <v>17974.549898053901</v>
      </c>
      <c r="Q13816" s="42"/>
      <c r="R13816" s="55">
        <f t="shared" si="645"/>
        <v>-9.6239354106862532E-2</v>
      </c>
      <c r="S13816" s="55">
        <f t="shared" si="646"/>
        <v>45988.604896166828</v>
      </c>
      <c r="T13816" s="55">
        <f t="shared" si="647"/>
        <v>-1729.8590725502793</v>
      </c>
    </row>
    <row r="13817" spans="2:20">
      <c r="B13817" s="49">
        <v>43419</v>
      </c>
      <c r="C13817" s="50">
        <v>33</v>
      </c>
      <c r="D13817" s="51">
        <v>1.89713</v>
      </c>
      <c r="E13817" s="42"/>
      <c r="F13817" s="49">
        <v>43419</v>
      </c>
      <c r="G13817" s="54">
        <v>33</v>
      </c>
      <c r="H13817" s="54">
        <v>36933.914911168402</v>
      </c>
      <c r="I13817" s="42"/>
      <c r="J13817" s="49">
        <v>43419</v>
      </c>
      <c r="K13817" s="54">
        <v>33</v>
      </c>
      <c r="L13817" s="54">
        <v>-41887.519999999997</v>
      </c>
      <c r="M13817" s="42"/>
      <c r="N13817" s="49">
        <v>43419</v>
      </c>
      <c r="O13817" s="54">
        <v>33</v>
      </c>
      <c r="P13817" s="54">
        <v>17828.1444137178</v>
      </c>
      <c r="Q13817" s="42"/>
      <c r="R13817" s="55">
        <f t="shared" si="645"/>
        <v>-1.1341207695080728</v>
      </c>
      <c r="S13817" s="55">
        <f t="shared" si="646"/>
        <v>33822.30761159645</v>
      </c>
      <c r="T13817" s="55">
        <f t="shared" si="647"/>
        <v>-20219.268861386681</v>
      </c>
    </row>
    <row r="13818" spans="2:20">
      <c r="B13818" s="49">
        <v>43419</v>
      </c>
      <c r="C13818" s="50">
        <v>34</v>
      </c>
      <c r="D13818" s="51">
        <v>2.8744499999999999</v>
      </c>
      <c r="E13818" s="42"/>
      <c r="F13818" s="49">
        <v>43419</v>
      </c>
      <c r="G13818" s="54">
        <v>34</v>
      </c>
      <c r="H13818" s="54">
        <v>38862.001755469202</v>
      </c>
      <c r="I13818" s="42"/>
      <c r="J13818" s="49">
        <v>43419</v>
      </c>
      <c r="K13818" s="54">
        <v>34</v>
      </c>
      <c r="L13818" s="54">
        <v>-13716.19</v>
      </c>
      <c r="M13818" s="42"/>
      <c r="N13818" s="49">
        <v>43419</v>
      </c>
      <c r="O13818" s="54">
        <v>34</v>
      </c>
      <c r="P13818" s="54">
        <v>18836.480078279899</v>
      </c>
      <c r="Q13818" s="42"/>
      <c r="R13818" s="55">
        <f t="shared" si="645"/>
        <v>-0.3529460496221008</v>
      </c>
      <c r="S13818" s="55">
        <f t="shared" si="646"/>
        <v>54144.520161011656</v>
      </c>
      <c r="T13818" s="55">
        <f t="shared" si="647"/>
        <v>-6648.2612324142901</v>
      </c>
    </row>
    <row r="13819" spans="2:20">
      <c r="B13819" s="49">
        <v>43419</v>
      </c>
      <c r="C13819" s="50">
        <v>35</v>
      </c>
      <c r="D13819" s="51">
        <v>3.0953200000000001</v>
      </c>
      <c r="E13819" s="42"/>
      <c r="F13819" s="49">
        <v>43419</v>
      </c>
      <c r="G13819" s="54">
        <v>35</v>
      </c>
      <c r="H13819" s="54">
        <v>39450.532483940398</v>
      </c>
      <c r="I13819" s="42"/>
      <c r="J13819" s="49">
        <v>43419</v>
      </c>
      <c r="K13819" s="54">
        <v>35</v>
      </c>
      <c r="L13819" s="54">
        <v>-14902.21</v>
      </c>
      <c r="M13819" s="42"/>
      <c r="N13819" s="49">
        <v>43419</v>
      </c>
      <c r="O13819" s="54">
        <v>35</v>
      </c>
      <c r="P13819" s="54">
        <v>19148.178251260801</v>
      </c>
      <c r="Q13819" s="42"/>
      <c r="R13819" s="55">
        <f t="shared" si="645"/>
        <v>-0.37774420424024491</v>
      </c>
      <c r="S13819" s="55">
        <f t="shared" si="646"/>
        <v>59269.739104692584</v>
      </c>
      <c r="T13819" s="55">
        <f t="shared" si="647"/>
        <v>-7233.1133561728757</v>
      </c>
    </row>
    <row r="13820" spans="2:20">
      <c r="B13820" s="49">
        <v>43419</v>
      </c>
      <c r="C13820" s="50">
        <v>36</v>
      </c>
      <c r="D13820" s="51">
        <v>2.7313800000000001</v>
      </c>
      <c r="E13820" s="42"/>
      <c r="F13820" s="49">
        <v>43419</v>
      </c>
      <c r="G13820" s="54">
        <v>36</v>
      </c>
      <c r="H13820" s="54">
        <v>39408.749640984403</v>
      </c>
      <c r="I13820" s="42"/>
      <c r="J13820" s="49">
        <v>43419</v>
      </c>
      <c r="K13820" s="54">
        <v>36</v>
      </c>
      <c r="L13820" s="54">
        <v>-19046.240000000002</v>
      </c>
      <c r="M13820" s="42"/>
      <c r="N13820" s="49">
        <v>43419</v>
      </c>
      <c r="O13820" s="54">
        <v>36</v>
      </c>
      <c r="P13820" s="54">
        <v>19149.235230976501</v>
      </c>
      <c r="Q13820" s="42"/>
      <c r="R13820" s="55">
        <f t="shared" si="645"/>
        <v>-0.48329977919909056</v>
      </c>
      <c r="S13820" s="55">
        <f t="shared" si="646"/>
        <v>52303.8381251846</v>
      </c>
      <c r="T13820" s="55">
        <f t="shared" si="647"/>
        <v>-9254.8211589623897</v>
      </c>
    </row>
    <row r="13821" spans="2:20">
      <c r="B13821" s="49">
        <v>43419</v>
      </c>
      <c r="C13821" s="50">
        <v>37</v>
      </c>
      <c r="D13821" s="51">
        <v>3.01979</v>
      </c>
      <c r="E13821" s="42"/>
      <c r="F13821" s="49">
        <v>43419</v>
      </c>
      <c r="G13821" s="54">
        <v>37</v>
      </c>
      <c r="H13821" s="54">
        <v>39173.275391194002</v>
      </c>
      <c r="I13821" s="42"/>
      <c r="J13821" s="49">
        <v>43419</v>
      </c>
      <c r="K13821" s="54">
        <v>37</v>
      </c>
      <c r="L13821" s="54">
        <v>-8809.4</v>
      </c>
      <c r="M13821" s="42"/>
      <c r="N13821" s="49">
        <v>43419</v>
      </c>
      <c r="O13821" s="54">
        <v>37</v>
      </c>
      <c r="P13821" s="54">
        <v>19026.438609816501</v>
      </c>
      <c r="Q13821" s="42"/>
      <c r="R13821" s="55">
        <f t="shared" si="645"/>
        <v>-0.22488290580828782</v>
      </c>
      <c r="S13821" s="55">
        <f t="shared" si="646"/>
        <v>57455.84904953777</v>
      </c>
      <c r="T13821" s="55">
        <f t="shared" si="647"/>
        <v>-4278.7208017585353</v>
      </c>
    </row>
    <row r="13822" spans="2:20">
      <c r="B13822" s="49">
        <v>43419</v>
      </c>
      <c r="C13822" s="50">
        <v>38</v>
      </c>
      <c r="D13822" s="51">
        <v>3.5333600000000001</v>
      </c>
      <c r="E13822" s="42"/>
      <c r="F13822" s="49">
        <v>43419</v>
      </c>
      <c r="G13822" s="54">
        <v>38</v>
      </c>
      <c r="H13822" s="54">
        <v>38575.611388223602</v>
      </c>
      <c r="I13822" s="42"/>
      <c r="J13822" s="49">
        <v>43419</v>
      </c>
      <c r="K13822" s="54">
        <v>38</v>
      </c>
      <c r="L13822" s="54">
        <v>15828.62</v>
      </c>
      <c r="M13822" s="42"/>
      <c r="N13822" s="49">
        <v>43419</v>
      </c>
      <c r="O13822" s="54">
        <v>38</v>
      </c>
      <c r="P13822" s="54">
        <v>18776.646118579301</v>
      </c>
      <c r="Q13822" s="42"/>
      <c r="R13822" s="55">
        <f t="shared" si="645"/>
        <v>0.41032713236094492</v>
      </c>
      <c r="S13822" s="55">
        <f t="shared" si="646"/>
        <v>66344.650329543365</v>
      </c>
      <c r="T13822" s="55">
        <f t="shared" si="647"/>
        <v>7704.5673571929119</v>
      </c>
    </row>
    <row r="13823" spans="2:20">
      <c r="B13823" s="49">
        <v>43419</v>
      </c>
      <c r="C13823" s="50">
        <v>39</v>
      </c>
      <c r="D13823" s="51">
        <v>3.63619</v>
      </c>
      <c r="E13823" s="42"/>
      <c r="F13823" s="49">
        <v>43419</v>
      </c>
      <c r="G13823" s="54">
        <v>39</v>
      </c>
      <c r="H13823" s="54">
        <v>37533.319954266997</v>
      </c>
      <c r="I13823" s="42"/>
      <c r="J13823" s="49">
        <v>43419</v>
      </c>
      <c r="K13823" s="54">
        <v>39</v>
      </c>
      <c r="L13823" s="54">
        <v>43393.38</v>
      </c>
      <c r="M13823" s="42"/>
      <c r="N13823" s="49">
        <v>43419</v>
      </c>
      <c r="O13823" s="54">
        <v>39</v>
      </c>
      <c r="P13823" s="54">
        <v>18268.053458411199</v>
      </c>
      <c r="Q13823" s="42"/>
      <c r="R13823" s="55">
        <f t="shared" si="645"/>
        <v>1.1561295417744359</v>
      </c>
      <c r="S13823" s="55">
        <f t="shared" si="646"/>
        <v>66426.113304940212</v>
      </c>
      <c r="T13823" s="55">
        <f t="shared" si="647"/>
        <v>21120.236273983839</v>
      </c>
    </row>
    <row r="13824" spans="2:20">
      <c r="B13824" s="49">
        <v>43419</v>
      </c>
      <c r="C13824" s="50">
        <v>40</v>
      </c>
      <c r="D13824" s="51">
        <v>3.4011499999999999</v>
      </c>
      <c r="E13824" s="42"/>
      <c r="F13824" s="49">
        <v>43419</v>
      </c>
      <c r="G13824" s="54">
        <v>40</v>
      </c>
      <c r="H13824" s="54">
        <v>36380.924229867298</v>
      </c>
      <c r="I13824" s="42"/>
      <c r="J13824" s="49">
        <v>43419</v>
      </c>
      <c r="K13824" s="54">
        <v>40</v>
      </c>
      <c r="L13824" s="54">
        <v>34880.14</v>
      </c>
      <c r="M13824" s="42"/>
      <c r="N13824" s="49">
        <v>43419</v>
      </c>
      <c r="O13824" s="54">
        <v>40</v>
      </c>
      <c r="P13824" s="54">
        <v>17713.6208775142</v>
      </c>
      <c r="Q13824" s="42"/>
      <c r="R13824" s="55">
        <f t="shared" si="645"/>
        <v>0.95874804553109139</v>
      </c>
      <c r="S13824" s="55">
        <f t="shared" si="646"/>
        <v>60246.681647557423</v>
      </c>
      <c r="T13824" s="55">
        <f t="shared" si="647"/>
        <v>16982.899395595476</v>
      </c>
    </row>
    <row r="13825" spans="2:20">
      <c r="B13825" s="49">
        <v>43419</v>
      </c>
      <c r="C13825" s="50">
        <v>41</v>
      </c>
      <c r="D13825" s="51">
        <v>3.0973700000000002</v>
      </c>
      <c r="E13825" s="42"/>
      <c r="F13825" s="49">
        <v>43419</v>
      </c>
      <c r="G13825" s="54">
        <v>41</v>
      </c>
      <c r="H13825" s="54">
        <v>35200.497182812498</v>
      </c>
      <c r="I13825" s="42"/>
      <c r="J13825" s="49">
        <v>43419</v>
      </c>
      <c r="K13825" s="54">
        <v>41</v>
      </c>
      <c r="L13825" s="54">
        <v>31985.19</v>
      </c>
      <c r="M13825" s="42"/>
      <c r="N13825" s="49">
        <v>43419</v>
      </c>
      <c r="O13825" s="54">
        <v>41</v>
      </c>
      <c r="P13825" s="54">
        <v>17179.9488275285</v>
      </c>
      <c r="Q13825" s="42"/>
      <c r="R13825" s="55">
        <f t="shared" si="645"/>
        <v>0.9086573361133532</v>
      </c>
      <c r="S13825" s="55">
        <f t="shared" si="646"/>
        <v>53212.658099921951</v>
      </c>
      <c r="T13825" s="55">
        <f t="shared" si="647"/>
        <v>15610.686536185773</v>
      </c>
    </row>
    <row r="13826" spans="2:20">
      <c r="B13826" s="49">
        <v>43419</v>
      </c>
      <c r="C13826" s="50">
        <v>42</v>
      </c>
      <c r="D13826" s="51">
        <v>2.4136299999999999</v>
      </c>
      <c r="E13826" s="42"/>
      <c r="F13826" s="49">
        <v>43419</v>
      </c>
      <c r="G13826" s="54">
        <v>42</v>
      </c>
      <c r="H13826" s="54">
        <v>34264.183670932201</v>
      </c>
      <c r="I13826" s="42"/>
      <c r="J13826" s="49">
        <v>43419</v>
      </c>
      <c r="K13826" s="54">
        <v>42</v>
      </c>
      <c r="L13826" s="54">
        <v>11514.02</v>
      </c>
      <c r="M13826" s="42"/>
      <c r="N13826" s="49">
        <v>43419</v>
      </c>
      <c r="O13826" s="54">
        <v>42</v>
      </c>
      <c r="P13826" s="54">
        <v>16704.895923681699</v>
      </c>
      <c r="Q13826" s="42"/>
      <c r="R13826" s="55">
        <f t="shared" si="645"/>
        <v>0.33603660634611426</v>
      </c>
      <c r="S13826" s="55">
        <f t="shared" si="646"/>
        <v>40319.43794827586</v>
      </c>
      <c r="T13826" s="55">
        <f t="shared" si="647"/>
        <v>5613.4565355590357</v>
      </c>
    </row>
    <row r="13827" spans="2:20">
      <c r="B13827" s="49">
        <v>43419</v>
      </c>
      <c r="C13827" s="50">
        <v>43</v>
      </c>
      <c r="D13827" s="51">
        <v>2.0442</v>
      </c>
      <c r="E13827" s="42"/>
      <c r="F13827" s="49">
        <v>43419</v>
      </c>
      <c r="G13827" s="54">
        <v>43</v>
      </c>
      <c r="H13827" s="54">
        <v>32699.8352827893</v>
      </c>
      <c r="I13827" s="42"/>
      <c r="J13827" s="49">
        <v>43419</v>
      </c>
      <c r="K13827" s="54">
        <v>43</v>
      </c>
      <c r="L13827" s="54">
        <v>-1659.21</v>
      </c>
      <c r="M13827" s="42"/>
      <c r="N13827" s="49">
        <v>43419</v>
      </c>
      <c r="O13827" s="54">
        <v>43</v>
      </c>
      <c r="P13827" s="54">
        <v>15903.7629496222</v>
      </c>
      <c r="Q13827" s="42"/>
      <c r="R13827" s="55">
        <f t="shared" si="645"/>
        <v>-5.0740622564336944E-2</v>
      </c>
      <c r="S13827" s="55">
        <f t="shared" si="646"/>
        <v>32510.4722216177</v>
      </c>
      <c r="T13827" s="55">
        <f t="shared" si="647"/>
        <v>-806.96683317946611</v>
      </c>
    </row>
    <row r="13828" spans="2:20">
      <c r="B13828" s="49">
        <v>43419</v>
      </c>
      <c r="C13828" s="50">
        <v>44</v>
      </c>
      <c r="D13828" s="51">
        <v>1.83894</v>
      </c>
      <c r="E13828" s="42"/>
      <c r="F13828" s="49">
        <v>43419</v>
      </c>
      <c r="G13828" s="54">
        <v>44</v>
      </c>
      <c r="H13828" s="54">
        <v>30801.183803342301</v>
      </c>
      <c r="I13828" s="42"/>
      <c r="J13828" s="49">
        <v>43419</v>
      </c>
      <c r="K13828" s="54">
        <v>44</v>
      </c>
      <c r="L13828" s="54">
        <v>-4949.13</v>
      </c>
      <c r="M13828" s="42"/>
      <c r="N13828" s="49">
        <v>43419</v>
      </c>
      <c r="O13828" s="54">
        <v>44</v>
      </c>
      <c r="P13828" s="54">
        <v>14913.2503377006</v>
      </c>
      <c r="Q13828" s="42"/>
      <c r="R13828" s="55">
        <f t="shared" si="645"/>
        <v>-0.16067986320262664</v>
      </c>
      <c r="S13828" s="55">
        <f t="shared" si="646"/>
        <v>27424.572576011142</v>
      </c>
      <c r="T13828" s="55">
        <f t="shared" si="647"/>
        <v>-2396.2590241682578</v>
      </c>
    </row>
    <row r="13829" spans="2:20">
      <c r="B13829" s="49">
        <v>43419</v>
      </c>
      <c r="C13829" s="50">
        <v>45</v>
      </c>
      <c r="D13829" s="51">
        <v>1.6077600000000001</v>
      </c>
      <c r="E13829" s="42"/>
      <c r="F13829" s="49">
        <v>43419</v>
      </c>
      <c r="G13829" s="54">
        <v>45</v>
      </c>
      <c r="H13829" s="54">
        <v>28915.906526349201</v>
      </c>
      <c r="I13829" s="42"/>
      <c r="J13829" s="49">
        <v>43419</v>
      </c>
      <c r="K13829" s="54">
        <v>45</v>
      </c>
      <c r="L13829" s="54">
        <v>-7075.74</v>
      </c>
      <c r="M13829" s="42"/>
      <c r="N13829" s="49">
        <v>43419</v>
      </c>
      <c r="O13829" s="54">
        <v>45</v>
      </c>
      <c r="P13829" s="54">
        <v>13987.9994616321</v>
      </c>
      <c r="Q13829" s="42"/>
      <c r="R13829" s="55">
        <f t="shared" si="645"/>
        <v>-0.2447006111861765</v>
      </c>
      <c r="S13829" s="55">
        <f t="shared" si="646"/>
        <v>22489.346014433628</v>
      </c>
      <c r="T13829" s="55">
        <f t="shared" si="647"/>
        <v>-3422.8720175332828</v>
      </c>
    </row>
    <row r="13830" spans="2:20">
      <c r="B13830" s="49">
        <v>43419</v>
      </c>
      <c r="C13830" s="50">
        <v>46</v>
      </c>
      <c r="D13830" s="51">
        <v>1.5459000000000001</v>
      </c>
      <c r="E13830" s="42"/>
      <c r="F13830" s="49">
        <v>43419</v>
      </c>
      <c r="G13830" s="54">
        <v>46</v>
      </c>
      <c r="H13830" s="54">
        <v>27026.410068962101</v>
      </c>
      <c r="I13830" s="42"/>
      <c r="J13830" s="49">
        <v>43419</v>
      </c>
      <c r="K13830" s="54">
        <v>46</v>
      </c>
      <c r="L13830" s="54">
        <v>-4445.3999999999996</v>
      </c>
      <c r="M13830" s="42"/>
      <c r="N13830" s="49">
        <v>43419</v>
      </c>
      <c r="O13830" s="54">
        <v>46</v>
      </c>
      <c r="P13830" s="54">
        <v>13059.0021618434</v>
      </c>
      <c r="Q13830" s="42"/>
      <c r="R13830" s="55">
        <f t="shared" si="645"/>
        <v>-0.16448355473985884</v>
      </c>
      <c r="S13830" s="55">
        <f t="shared" si="646"/>
        <v>20187.911441993714</v>
      </c>
      <c r="T13830" s="55">
        <f t="shared" si="647"/>
        <v>-2147.9910969355037</v>
      </c>
    </row>
    <row r="13831" spans="2:20">
      <c r="B13831" s="49">
        <v>43419</v>
      </c>
      <c r="C13831" s="50">
        <v>47</v>
      </c>
      <c r="D13831" s="51">
        <v>2.1761499999999998</v>
      </c>
      <c r="E13831" s="42"/>
      <c r="F13831" s="49">
        <v>43419</v>
      </c>
      <c r="G13831" s="54">
        <v>47</v>
      </c>
      <c r="H13831" s="54">
        <v>25397.1473633184</v>
      </c>
      <c r="I13831" s="42"/>
      <c r="J13831" s="49">
        <v>43419</v>
      </c>
      <c r="K13831" s="54">
        <v>47</v>
      </c>
      <c r="L13831" s="54">
        <v>1175.8</v>
      </c>
      <c r="M13831" s="42"/>
      <c r="N13831" s="49">
        <v>43419</v>
      </c>
      <c r="O13831" s="54">
        <v>47</v>
      </c>
      <c r="P13831" s="54">
        <v>12286.4460980151</v>
      </c>
      <c r="Q13831" s="42"/>
      <c r="R13831" s="55">
        <f t="shared" si="645"/>
        <v>4.6296538078848613E-2</v>
      </c>
      <c r="S13831" s="55">
        <f t="shared" si="646"/>
        <v>26737.149676195557</v>
      </c>
      <c r="T13831" s="55">
        <f t="shared" si="647"/>
        <v>568.81991963047699</v>
      </c>
    </row>
    <row r="13832" spans="2:20">
      <c r="B13832" s="49">
        <v>43419</v>
      </c>
      <c r="C13832" s="50">
        <v>48</v>
      </c>
      <c r="D13832" s="51">
        <v>1.39228</v>
      </c>
      <c r="E13832" s="42"/>
      <c r="F13832" s="49">
        <v>43419</v>
      </c>
      <c r="G13832" s="54">
        <v>48</v>
      </c>
      <c r="H13832" s="54">
        <v>24337.044609491601</v>
      </c>
      <c r="I13832" s="42"/>
      <c r="J13832" s="49">
        <v>43419</v>
      </c>
      <c r="K13832" s="54">
        <v>48</v>
      </c>
      <c r="L13832" s="54">
        <v>-14753.89</v>
      </c>
      <c r="M13832" s="42"/>
      <c r="N13832" s="49">
        <v>43419</v>
      </c>
      <c r="O13832" s="54">
        <v>48</v>
      </c>
      <c r="P13832" s="54">
        <v>11759.1264424657</v>
      </c>
      <c r="Q13832" s="42"/>
      <c r="R13832" s="55">
        <f t="shared" si="645"/>
        <v>-0.6062317851957213</v>
      </c>
      <c r="S13832" s="55">
        <f t="shared" si="646"/>
        <v>16371.996563316145</v>
      </c>
      <c r="T13832" s="55">
        <f t="shared" si="647"/>
        <v>-7128.7562155581927</v>
      </c>
    </row>
    <row r="13833" spans="2:20">
      <c r="B13833" s="49">
        <v>43420</v>
      </c>
      <c r="C13833" s="50">
        <v>1</v>
      </c>
      <c r="D13833" s="51">
        <v>1.2688600000000001</v>
      </c>
      <c r="E13833" s="42"/>
      <c r="F13833" s="49">
        <v>43420</v>
      </c>
      <c r="G13833" s="54">
        <v>1</v>
      </c>
      <c r="H13833" s="54">
        <v>24560.349247698901</v>
      </c>
      <c r="I13833" s="42"/>
      <c r="J13833" s="49">
        <v>43420</v>
      </c>
      <c r="K13833" s="54">
        <v>1</v>
      </c>
      <c r="L13833" s="54">
        <v>-13808.22</v>
      </c>
      <c r="M13833" s="42"/>
      <c r="N13833" s="49">
        <v>43420</v>
      </c>
      <c r="O13833" s="54">
        <v>1</v>
      </c>
      <c r="P13833" s="54">
        <v>11808.6915061778</v>
      </c>
      <c r="Q13833" s="42"/>
      <c r="R13833" s="55">
        <f t="shared" si="645"/>
        <v>-0.56221594655433138</v>
      </c>
      <c r="S13833" s="55">
        <f t="shared" si="646"/>
        <v>14983.576304528764</v>
      </c>
      <c r="T13833" s="55">
        <f t="shared" si="647"/>
        <v>-6639.0346727138449</v>
      </c>
    </row>
    <row r="13834" spans="2:20">
      <c r="B13834" s="49">
        <v>43420</v>
      </c>
      <c r="C13834" s="50">
        <v>2</v>
      </c>
      <c r="D13834" s="51">
        <v>2.07118</v>
      </c>
      <c r="E13834" s="42"/>
      <c r="F13834" s="49">
        <v>43420</v>
      </c>
      <c r="G13834" s="54">
        <v>2</v>
      </c>
      <c r="H13834" s="54">
        <v>24672.583691142401</v>
      </c>
      <c r="I13834" s="42"/>
      <c r="J13834" s="49">
        <v>43420</v>
      </c>
      <c r="K13834" s="54">
        <v>2</v>
      </c>
      <c r="L13834" s="54">
        <v>-1365.77</v>
      </c>
      <c r="M13834" s="42"/>
      <c r="N13834" s="49">
        <v>43420</v>
      </c>
      <c r="O13834" s="54">
        <v>2</v>
      </c>
      <c r="P13834" s="54">
        <v>11820.1930693262</v>
      </c>
      <c r="Q13834" s="42"/>
      <c r="R13834" s="55">
        <f t="shared" ref="R13834:R13897" si="648">L13834/H13834</f>
        <v>-5.5355775345503004E-2</v>
      </c>
      <c r="S13834" s="55">
        <f t="shared" ref="S13834:S13897" si="649">P13834*D13834</f>
        <v>24481.747481327038</v>
      </c>
      <c r="T13834" s="55">
        <f t="shared" ref="T13834:T13897" si="650">P13834*R13834</f>
        <v>-654.31595208609281</v>
      </c>
    </row>
    <row r="13835" spans="2:20">
      <c r="B13835" s="49">
        <v>43420</v>
      </c>
      <c r="C13835" s="50">
        <v>3</v>
      </c>
      <c r="D13835" s="51">
        <v>2.0424600000000002</v>
      </c>
      <c r="E13835" s="42"/>
      <c r="F13835" s="49">
        <v>43420</v>
      </c>
      <c r="G13835" s="54">
        <v>3</v>
      </c>
      <c r="H13835" s="54">
        <v>24385.724215130202</v>
      </c>
      <c r="I13835" s="42"/>
      <c r="J13835" s="49">
        <v>43420</v>
      </c>
      <c r="K13835" s="54">
        <v>3</v>
      </c>
      <c r="L13835" s="54">
        <v>3274.08</v>
      </c>
      <c r="M13835" s="42"/>
      <c r="N13835" s="49">
        <v>43420</v>
      </c>
      <c r="O13835" s="54">
        <v>3</v>
      </c>
      <c r="P13835" s="54">
        <v>11695.6020161584</v>
      </c>
      <c r="Q13835" s="42"/>
      <c r="R13835" s="55">
        <f t="shared" si="648"/>
        <v>0.13426215974215711</v>
      </c>
      <c r="S13835" s="55">
        <f t="shared" si="649"/>
        <v>23887.799293922886</v>
      </c>
      <c r="T13835" s="55">
        <f t="shared" si="650"/>
        <v>1570.2767861741538</v>
      </c>
    </row>
    <row r="13836" spans="2:20">
      <c r="B13836" s="49">
        <v>43420</v>
      </c>
      <c r="C13836" s="50">
        <v>4</v>
      </c>
      <c r="D13836" s="51">
        <v>1.70228</v>
      </c>
      <c r="E13836" s="42"/>
      <c r="F13836" s="49">
        <v>43420</v>
      </c>
      <c r="G13836" s="54">
        <v>4</v>
      </c>
      <c r="H13836" s="54">
        <v>23645.879930721399</v>
      </c>
      <c r="I13836" s="42"/>
      <c r="J13836" s="49">
        <v>43420</v>
      </c>
      <c r="K13836" s="54">
        <v>4</v>
      </c>
      <c r="L13836" s="54">
        <v>-5035.53</v>
      </c>
      <c r="M13836" s="42"/>
      <c r="N13836" s="49">
        <v>43420</v>
      </c>
      <c r="O13836" s="54">
        <v>4</v>
      </c>
      <c r="P13836" s="54">
        <v>11373.981919608301</v>
      </c>
      <c r="Q13836" s="42"/>
      <c r="R13836" s="55">
        <f t="shared" si="648"/>
        <v>-0.21295591514265011</v>
      </c>
      <c r="S13836" s="55">
        <f t="shared" si="649"/>
        <v>19361.70194211082</v>
      </c>
      <c r="T13836" s="55">
        <f t="shared" si="650"/>
        <v>-2422.1567285061419</v>
      </c>
    </row>
    <row r="13837" spans="2:20">
      <c r="B13837" s="49">
        <v>43420</v>
      </c>
      <c r="C13837" s="50">
        <v>5</v>
      </c>
      <c r="D13837" s="51">
        <v>1.97221</v>
      </c>
      <c r="E13837" s="42"/>
      <c r="F13837" s="49">
        <v>43420</v>
      </c>
      <c r="G13837" s="54">
        <v>5</v>
      </c>
      <c r="H13837" s="54">
        <v>23142.737724177801</v>
      </c>
      <c r="I13837" s="42"/>
      <c r="J13837" s="49">
        <v>43420</v>
      </c>
      <c r="K13837" s="54">
        <v>5</v>
      </c>
      <c r="L13837" s="54">
        <v>1500.31</v>
      </c>
      <c r="M13837" s="42"/>
      <c r="N13837" s="49">
        <v>43420</v>
      </c>
      <c r="O13837" s="54">
        <v>5</v>
      </c>
      <c r="P13837" s="54">
        <v>11236.298905751901</v>
      </c>
      <c r="Q13837" s="42"/>
      <c r="R13837" s="55">
        <f t="shared" si="648"/>
        <v>6.4828544396136348E-2</v>
      </c>
      <c r="S13837" s="55">
        <f t="shared" si="649"/>
        <v>22160.341064912955</v>
      </c>
      <c r="T13837" s="55">
        <f t="shared" si="650"/>
        <v>728.4329024597954</v>
      </c>
    </row>
    <row r="13838" spans="2:20">
      <c r="B13838" s="49">
        <v>43420</v>
      </c>
      <c r="C13838" s="50">
        <v>6</v>
      </c>
      <c r="D13838" s="51">
        <v>1.6751</v>
      </c>
      <c r="E13838" s="42"/>
      <c r="F13838" s="49">
        <v>43420</v>
      </c>
      <c r="G13838" s="54">
        <v>6</v>
      </c>
      <c r="H13838" s="54">
        <v>22768.447446951501</v>
      </c>
      <c r="I13838" s="42"/>
      <c r="J13838" s="49">
        <v>43420</v>
      </c>
      <c r="K13838" s="54">
        <v>6</v>
      </c>
      <c r="L13838" s="54">
        <v>-4192.18</v>
      </c>
      <c r="M13838" s="42"/>
      <c r="N13838" s="49">
        <v>43420</v>
      </c>
      <c r="O13838" s="54">
        <v>6</v>
      </c>
      <c r="P13838" s="54">
        <v>11081.618659011699</v>
      </c>
      <c r="Q13838" s="42"/>
      <c r="R13838" s="55">
        <f t="shared" si="648"/>
        <v>-0.18412234781345607</v>
      </c>
      <c r="S13838" s="55">
        <f t="shared" si="649"/>
        <v>18562.819415710499</v>
      </c>
      <c r="T13838" s="55">
        <f t="shared" si="650"/>
        <v>-2040.3736450706367</v>
      </c>
    </row>
    <row r="13839" spans="2:20">
      <c r="B13839" s="49">
        <v>43420</v>
      </c>
      <c r="C13839" s="50">
        <v>7</v>
      </c>
      <c r="D13839" s="51">
        <v>1.337</v>
      </c>
      <c r="E13839" s="42"/>
      <c r="F13839" s="49">
        <v>43420</v>
      </c>
      <c r="G13839" s="54">
        <v>7</v>
      </c>
      <c r="H13839" s="54">
        <v>22317.811094821802</v>
      </c>
      <c r="I13839" s="42"/>
      <c r="J13839" s="49">
        <v>43420</v>
      </c>
      <c r="K13839" s="54">
        <v>7</v>
      </c>
      <c r="L13839" s="54">
        <v>-10511.67</v>
      </c>
      <c r="M13839" s="42"/>
      <c r="N13839" s="49">
        <v>43420</v>
      </c>
      <c r="O13839" s="54">
        <v>7</v>
      </c>
      <c r="P13839" s="54">
        <v>10867.1932470436</v>
      </c>
      <c r="Q13839" s="42"/>
      <c r="R13839" s="55">
        <f t="shared" si="648"/>
        <v>-0.47099914751222743</v>
      </c>
      <c r="S13839" s="55">
        <f t="shared" si="649"/>
        <v>14529.437371297294</v>
      </c>
      <c r="T13839" s="55">
        <f t="shared" si="650"/>
        <v>-5118.4387552081707</v>
      </c>
    </row>
    <row r="13840" spans="2:20">
      <c r="B13840" s="49">
        <v>43420</v>
      </c>
      <c r="C13840" s="50">
        <v>8</v>
      </c>
      <c r="D13840" s="51">
        <v>1.3549100000000001</v>
      </c>
      <c r="E13840" s="42"/>
      <c r="F13840" s="49">
        <v>43420</v>
      </c>
      <c r="G13840" s="54">
        <v>8</v>
      </c>
      <c r="H13840" s="54">
        <v>22158.199234679501</v>
      </c>
      <c r="I13840" s="42"/>
      <c r="J13840" s="49">
        <v>43420</v>
      </c>
      <c r="K13840" s="54">
        <v>8</v>
      </c>
      <c r="L13840" s="54">
        <v>-9790.86</v>
      </c>
      <c r="M13840" s="42"/>
      <c r="N13840" s="49">
        <v>43420</v>
      </c>
      <c r="O13840" s="54">
        <v>8</v>
      </c>
      <c r="P13840" s="54">
        <v>10803.890523157699</v>
      </c>
      <c r="Q13840" s="42"/>
      <c r="R13840" s="55">
        <f t="shared" si="648"/>
        <v>-0.44186171882940994</v>
      </c>
      <c r="S13840" s="55">
        <f t="shared" si="649"/>
        <v>14638.299308731599</v>
      </c>
      <c r="T13840" s="55">
        <f t="shared" si="650"/>
        <v>-4773.8256366072337</v>
      </c>
    </row>
    <row r="13841" spans="2:20">
      <c r="B13841" s="49">
        <v>43420</v>
      </c>
      <c r="C13841" s="50">
        <v>9</v>
      </c>
      <c r="D13841" s="51">
        <v>0.92173000000000005</v>
      </c>
      <c r="E13841" s="42"/>
      <c r="F13841" s="49">
        <v>43420</v>
      </c>
      <c r="G13841" s="54">
        <v>9</v>
      </c>
      <c r="H13841" s="54">
        <v>21970.057971681399</v>
      </c>
      <c r="I13841" s="42"/>
      <c r="J13841" s="49">
        <v>43420</v>
      </c>
      <c r="K13841" s="54">
        <v>9</v>
      </c>
      <c r="L13841" s="54">
        <v>-16872.560000000001</v>
      </c>
      <c r="M13841" s="42"/>
      <c r="N13841" s="49">
        <v>43420</v>
      </c>
      <c r="O13841" s="54">
        <v>9</v>
      </c>
      <c r="P13841" s="54">
        <v>10662.1868205234</v>
      </c>
      <c r="Q13841" s="42"/>
      <c r="R13841" s="55">
        <f t="shared" si="648"/>
        <v>-0.7679797669058549</v>
      </c>
      <c r="S13841" s="55">
        <f t="shared" si="649"/>
        <v>9827.6574580810338</v>
      </c>
      <c r="T13841" s="55">
        <f t="shared" si="650"/>
        <v>-8188.3437491322393</v>
      </c>
    </row>
    <row r="13842" spans="2:20">
      <c r="B13842" s="49">
        <v>43420</v>
      </c>
      <c r="C13842" s="50">
        <v>10</v>
      </c>
      <c r="D13842" s="51">
        <v>0.40858</v>
      </c>
      <c r="E13842" s="42"/>
      <c r="F13842" s="49">
        <v>43420</v>
      </c>
      <c r="G13842" s="54">
        <v>10</v>
      </c>
      <c r="H13842" s="54">
        <v>22056.290233230699</v>
      </c>
      <c r="I13842" s="42"/>
      <c r="J13842" s="49">
        <v>43420</v>
      </c>
      <c r="K13842" s="54">
        <v>10</v>
      </c>
      <c r="L13842" s="54">
        <v>-28915.84</v>
      </c>
      <c r="M13842" s="42"/>
      <c r="N13842" s="49">
        <v>43420</v>
      </c>
      <c r="O13842" s="54">
        <v>10</v>
      </c>
      <c r="P13842" s="54">
        <v>10696.0564376901</v>
      </c>
      <c r="Q13842" s="42"/>
      <c r="R13842" s="55">
        <f t="shared" si="648"/>
        <v>-1.3110019724184845</v>
      </c>
      <c r="S13842" s="55">
        <f t="shared" si="649"/>
        <v>4370.1947393114215</v>
      </c>
      <c r="T13842" s="55">
        <f t="shared" si="650"/>
        <v>-14022.551086911149</v>
      </c>
    </row>
    <row r="13843" spans="2:20">
      <c r="B13843" s="49">
        <v>43420</v>
      </c>
      <c r="C13843" s="50">
        <v>11</v>
      </c>
      <c r="D13843" s="51">
        <v>1.26478</v>
      </c>
      <c r="E13843" s="42"/>
      <c r="F13843" s="49">
        <v>43420</v>
      </c>
      <c r="G13843" s="54">
        <v>11</v>
      </c>
      <c r="H13843" s="54">
        <v>23251.374964598999</v>
      </c>
      <c r="I13843" s="42"/>
      <c r="J13843" s="49">
        <v>43420</v>
      </c>
      <c r="K13843" s="54">
        <v>11</v>
      </c>
      <c r="L13843" s="54">
        <v>-2095.7399999999998</v>
      </c>
      <c r="M13843" s="42"/>
      <c r="N13843" s="49">
        <v>43420</v>
      </c>
      <c r="O13843" s="54">
        <v>11</v>
      </c>
      <c r="P13843" s="54">
        <v>11535.6309511892</v>
      </c>
      <c r="Q13843" s="42"/>
      <c r="R13843" s="55">
        <f t="shared" si="648"/>
        <v>-9.0134024469126425E-2</v>
      </c>
      <c r="S13843" s="55">
        <f t="shared" si="649"/>
        <v>14590.035314445076</v>
      </c>
      <c r="T13843" s="55">
        <f t="shared" si="650"/>
        <v>-1039.7528424212994</v>
      </c>
    </row>
    <row r="13844" spans="2:20">
      <c r="B13844" s="49">
        <v>43420</v>
      </c>
      <c r="C13844" s="50">
        <v>12</v>
      </c>
      <c r="D13844" s="51">
        <v>0.58828000000000003</v>
      </c>
      <c r="E13844" s="42"/>
      <c r="F13844" s="49">
        <v>43420</v>
      </c>
      <c r="G13844" s="54">
        <v>12</v>
      </c>
      <c r="H13844" s="54">
        <v>24363.524397532499</v>
      </c>
      <c r="I13844" s="42"/>
      <c r="J13844" s="49">
        <v>43420</v>
      </c>
      <c r="K13844" s="54">
        <v>12</v>
      </c>
      <c r="L13844" s="54">
        <v>-31415.25</v>
      </c>
      <c r="M13844" s="42"/>
      <c r="N13844" s="49">
        <v>43420</v>
      </c>
      <c r="O13844" s="54">
        <v>12</v>
      </c>
      <c r="P13844" s="54">
        <v>11998.598043711099</v>
      </c>
      <c r="Q13844" s="42"/>
      <c r="R13844" s="55">
        <f t="shared" si="648"/>
        <v>-1.2894378287560764</v>
      </c>
      <c r="S13844" s="55">
        <f t="shared" si="649"/>
        <v>7058.5352571543654</v>
      </c>
      <c r="T13844" s="55">
        <f t="shared" si="650"/>
        <v>-15471.446209599746</v>
      </c>
    </row>
    <row r="13845" spans="2:20">
      <c r="B13845" s="49">
        <v>43420</v>
      </c>
      <c r="C13845" s="50">
        <v>13</v>
      </c>
      <c r="D13845" s="51">
        <v>1.4000900000000001</v>
      </c>
      <c r="E13845" s="42"/>
      <c r="F13845" s="49">
        <v>43420</v>
      </c>
      <c r="G13845" s="54">
        <v>13</v>
      </c>
      <c r="H13845" s="54">
        <v>27134.1148860305</v>
      </c>
      <c r="I13845" s="42"/>
      <c r="J13845" s="49">
        <v>43420</v>
      </c>
      <c r="K13845" s="54">
        <v>13</v>
      </c>
      <c r="L13845" s="54">
        <v>-19869.759999999998</v>
      </c>
      <c r="M13845" s="42"/>
      <c r="N13845" s="49">
        <v>43420</v>
      </c>
      <c r="O13845" s="54">
        <v>13</v>
      </c>
      <c r="P13845" s="54">
        <v>13570.2575814595</v>
      </c>
      <c r="Q13845" s="42"/>
      <c r="R13845" s="55">
        <f t="shared" si="648"/>
        <v>-0.73227964440548521</v>
      </c>
      <c r="S13845" s="55">
        <f t="shared" si="649"/>
        <v>18999.581937225634</v>
      </c>
      <c r="T13845" s="55">
        <f t="shared" si="650"/>
        <v>-9937.2233962420032</v>
      </c>
    </row>
    <row r="13846" spans="2:20">
      <c r="B13846" s="49">
        <v>43420</v>
      </c>
      <c r="C13846" s="50">
        <v>14</v>
      </c>
      <c r="D13846" s="51">
        <v>0.66417999999999999</v>
      </c>
      <c r="E13846" s="42"/>
      <c r="F13846" s="49">
        <v>43420</v>
      </c>
      <c r="G13846" s="54">
        <v>14</v>
      </c>
      <c r="H13846" s="54">
        <v>29920.6149044021</v>
      </c>
      <c r="I13846" s="42"/>
      <c r="J13846" s="49">
        <v>43420</v>
      </c>
      <c r="K13846" s="54">
        <v>14</v>
      </c>
      <c r="L13846" s="54">
        <v>-30632.26</v>
      </c>
      <c r="M13846" s="42"/>
      <c r="N13846" s="49">
        <v>43420</v>
      </c>
      <c r="O13846" s="54">
        <v>14</v>
      </c>
      <c r="P13846" s="54">
        <v>14998.8542051149</v>
      </c>
      <c r="Q13846" s="42"/>
      <c r="R13846" s="55">
        <f t="shared" si="648"/>
        <v>-1.023784440856969</v>
      </c>
      <c r="S13846" s="55">
        <f t="shared" si="649"/>
        <v>9961.9389859532148</v>
      </c>
      <c r="T13846" s="55">
        <f t="shared" si="650"/>
        <v>-15355.593565878755</v>
      </c>
    </row>
    <row r="13847" spans="2:20">
      <c r="B13847" s="49">
        <v>43420</v>
      </c>
      <c r="C13847" s="50">
        <v>15</v>
      </c>
      <c r="D13847" s="51">
        <v>0.90451999999999999</v>
      </c>
      <c r="E13847" s="42"/>
      <c r="F13847" s="49">
        <v>43420</v>
      </c>
      <c r="G13847" s="54">
        <v>15</v>
      </c>
      <c r="H13847" s="54">
        <v>32866.978001920499</v>
      </c>
      <c r="I13847" s="42"/>
      <c r="J13847" s="49">
        <v>43420</v>
      </c>
      <c r="K13847" s="54">
        <v>15</v>
      </c>
      <c r="L13847" s="54">
        <v>-23350.47</v>
      </c>
      <c r="M13847" s="42"/>
      <c r="N13847" s="49">
        <v>43420</v>
      </c>
      <c r="O13847" s="54">
        <v>15</v>
      </c>
      <c r="P13847" s="54">
        <v>16319.6592241779</v>
      </c>
      <c r="Q13847" s="42"/>
      <c r="R13847" s="55">
        <f t="shared" si="648"/>
        <v>-0.71045381776917782</v>
      </c>
      <c r="S13847" s="55">
        <f t="shared" si="649"/>
        <v>14761.458161453394</v>
      </c>
      <c r="T13847" s="55">
        <f t="shared" si="650"/>
        <v>-11594.364200509168</v>
      </c>
    </row>
    <row r="13848" spans="2:20">
      <c r="B13848" s="49">
        <v>43420</v>
      </c>
      <c r="C13848" s="50">
        <v>16</v>
      </c>
      <c r="D13848" s="51">
        <v>1.0136000000000001</v>
      </c>
      <c r="E13848" s="42"/>
      <c r="F13848" s="49">
        <v>43420</v>
      </c>
      <c r="G13848" s="54">
        <v>16</v>
      </c>
      <c r="H13848" s="54">
        <v>34333.448209255301</v>
      </c>
      <c r="I13848" s="42"/>
      <c r="J13848" s="49">
        <v>43420</v>
      </c>
      <c r="K13848" s="54">
        <v>16</v>
      </c>
      <c r="L13848" s="54">
        <v>-18282.169999999998</v>
      </c>
      <c r="M13848" s="42"/>
      <c r="N13848" s="49">
        <v>43420</v>
      </c>
      <c r="O13848" s="54">
        <v>16</v>
      </c>
      <c r="P13848" s="54">
        <v>17068.123969525099</v>
      </c>
      <c r="Q13848" s="42"/>
      <c r="R13848" s="55">
        <f t="shared" si="648"/>
        <v>-0.53248860669554465</v>
      </c>
      <c r="S13848" s="55">
        <f t="shared" si="649"/>
        <v>17300.250455510642</v>
      </c>
      <c r="T13848" s="55">
        <f t="shared" si="650"/>
        <v>-9088.5815514392489</v>
      </c>
    </row>
    <row r="13849" spans="2:20">
      <c r="B13849" s="49">
        <v>43420</v>
      </c>
      <c r="C13849" s="50">
        <v>17</v>
      </c>
      <c r="D13849" s="51">
        <v>1.3495600000000001</v>
      </c>
      <c r="E13849" s="42"/>
      <c r="F13849" s="49">
        <v>43420</v>
      </c>
      <c r="G13849" s="54">
        <v>17</v>
      </c>
      <c r="H13849" s="54">
        <v>35087.106741849901</v>
      </c>
      <c r="I13849" s="42"/>
      <c r="J13849" s="49">
        <v>43420</v>
      </c>
      <c r="K13849" s="54">
        <v>17</v>
      </c>
      <c r="L13849" s="54">
        <v>-8407.15</v>
      </c>
      <c r="M13849" s="42"/>
      <c r="N13849" s="49">
        <v>43420</v>
      </c>
      <c r="O13849" s="54">
        <v>17</v>
      </c>
      <c r="P13849" s="54">
        <v>17418.2736216515</v>
      </c>
      <c r="Q13849" s="42"/>
      <c r="R13849" s="55">
        <f t="shared" si="648"/>
        <v>-0.23960795804153412</v>
      </c>
      <c r="S13849" s="55">
        <f t="shared" si="649"/>
        <v>23507.005348835999</v>
      </c>
      <c r="T13849" s="55">
        <f t="shared" si="650"/>
        <v>-4173.5569750926334</v>
      </c>
    </row>
    <row r="13850" spans="2:20">
      <c r="B13850" s="49">
        <v>43420</v>
      </c>
      <c r="C13850" s="50">
        <v>18</v>
      </c>
      <c r="D13850" s="51">
        <v>1.4183699999999999</v>
      </c>
      <c r="E13850" s="42"/>
      <c r="F13850" s="49">
        <v>43420</v>
      </c>
      <c r="G13850" s="54">
        <v>18</v>
      </c>
      <c r="H13850" s="54">
        <v>35202.364393891701</v>
      </c>
      <c r="I13850" s="42"/>
      <c r="J13850" s="49">
        <v>43420</v>
      </c>
      <c r="K13850" s="54">
        <v>18</v>
      </c>
      <c r="L13850" s="54">
        <v>-6874.33</v>
      </c>
      <c r="M13850" s="42"/>
      <c r="N13850" s="49">
        <v>43420</v>
      </c>
      <c r="O13850" s="54">
        <v>18</v>
      </c>
      <c r="P13850" s="54">
        <v>17467.991048423599</v>
      </c>
      <c r="Q13850" s="42"/>
      <c r="R13850" s="55">
        <f t="shared" si="648"/>
        <v>-0.19528034887318055</v>
      </c>
      <c r="S13850" s="55">
        <f t="shared" si="649"/>
        <v>24776.074463352579</v>
      </c>
      <c r="T13850" s="55">
        <f t="shared" si="650"/>
        <v>-3411.1553860497552</v>
      </c>
    </row>
    <row r="13851" spans="2:20">
      <c r="B13851" s="49">
        <v>43420</v>
      </c>
      <c r="C13851" s="50">
        <v>19</v>
      </c>
      <c r="D13851" s="51">
        <v>1.84304</v>
      </c>
      <c r="E13851" s="42"/>
      <c r="F13851" s="49">
        <v>43420</v>
      </c>
      <c r="G13851" s="54">
        <v>19</v>
      </c>
      <c r="H13851" s="54">
        <v>35314.7030344792</v>
      </c>
      <c r="I13851" s="42"/>
      <c r="J13851" s="49">
        <v>43420</v>
      </c>
      <c r="K13851" s="54">
        <v>19</v>
      </c>
      <c r="L13851" s="54">
        <v>9013.2199999999993</v>
      </c>
      <c r="M13851" s="42"/>
      <c r="N13851" s="49">
        <v>43420</v>
      </c>
      <c r="O13851" s="54">
        <v>19</v>
      </c>
      <c r="P13851" s="54">
        <v>17428.9531805763</v>
      </c>
      <c r="Q13851" s="42"/>
      <c r="R13851" s="55">
        <f t="shared" si="648"/>
        <v>0.25522570559916702</v>
      </c>
      <c r="S13851" s="55">
        <f t="shared" si="649"/>
        <v>32122.257869929344</v>
      </c>
      <c r="T13851" s="55">
        <f t="shared" si="650"/>
        <v>4448.316873367432</v>
      </c>
    </row>
    <row r="13852" spans="2:20">
      <c r="B13852" s="49">
        <v>43420</v>
      </c>
      <c r="C13852" s="50">
        <v>20</v>
      </c>
      <c r="D13852" s="51">
        <v>1.85656</v>
      </c>
      <c r="E13852" s="42"/>
      <c r="F13852" s="49">
        <v>43420</v>
      </c>
      <c r="G13852" s="54">
        <v>20</v>
      </c>
      <c r="H13852" s="54">
        <v>35314.047070045097</v>
      </c>
      <c r="I13852" s="42"/>
      <c r="J13852" s="49">
        <v>43420</v>
      </c>
      <c r="K13852" s="54">
        <v>20</v>
      </c>
      <c r="L13852" s="54">
        <v>13645.29</v>
      </c>
      <c r="M13852" s="42"/>
      <c r="N13852" s="49">
        <v>43420</v>
      </c>
      <c r="O13852" s="54">
        <v>20</v>
      </c>
      <c r="P13852" s="54">
        <v>17389.202302773399</v>
      </c>
      <c r="Q13852" s="42"/>
      <c r="R13852" s="55">
        <f t="shared" si="648"/>
        <v>0.38639836360116669</v>
      </c>
      <c r="S13852" s="55">
        <f t="shared" si="649"/>
        <v>32284.097427236982</v>
      </c>
      <c r="T13852" s="55">
        <f t="shared" si="650"/>
        <v>6719.1593141212816</v>
      </c>
    </row>
    <row r="13853" spans="2:20">
      <c r="B13853" s="49">
        <v>43420</v>
      </c>
      <c r="C13853" s="50">
        <v>21</v>
      </c>
      <c r="D13853" s="51">
        <v>1.9175599999999999</v>
      </c>
      <c r="E13853" s="42"/>
      <c r="F13853" s="49">
        <v>43420</v>
      </c>
      <c r="G13853" s="54">
        <v>21</v>
      </c>
      <c r="H13853" s="54">
        <v>35262.859091227001</v>
      </c>
      <c r="I13853" s="42"/>
      <c r="J13853" s="49">
        <v>43420</v>
      </c>
      <c r="K13853" s="54">
        <v>21</v>
      </c>
      <c r="L13853" s="54">
        <v>14195.38</v>
      </c>
      <c r="M13853" s="42"/>
      <c r="N13853" s="49">
        <v>43420</v>
      </c>
      <c r="O13853" s="54">
        <v>21</v>
      </c>
      <c r="P13853" s="54">
        <v>17376.1500209603</v>
      </c>
      <c r="Q13853" s="42"/>
      <c r="R13853" s="55">
        <f t="shared" si="648"/>
        <v>0.40255896333521207</v>
      </c>
      <c r="S13853" s="55">
        <f t="shared" si="649"/>
        <v>33319.810234192635</v>
      </c>
      <c r="T13853" s="55">
        <f t="shared" si="650"/>
        <v>6994.9249391949015</v>
      </c>
    </row>
    <row r="13854" spans="2:20">
      <c r="B13854" s="49">
        <v>43420</v>
      </c>
      <c r="C13854" s="50">
        <v>22</v>
      </c>
      <c r="D13854" s="51">
        <v>1.8471200000000001</v>
      </c>
      <c r="E13854" s="42"/>
      <c r="F13854" s="49">
        <v>43420</v>
      </c>
      <c r="G13854" s="54">
        <v>22</v>
      </c>
      <c r="H13854" s="54">
        <v>35329.690321369002</v>
      </c>
      <c r="I13854" s="42"/>
      <c r="J13854" s="49">
        <v>43420</v>
      </c>
      <c r="K13854" s="54">
        <v>22</v>
      </c>
      <c r="L13854" s="54">
        <v>11039.66</v>
      </c>
      <c r="M13854" s="42"/>
      <c r="N13854" s="49">
        <v>43420</v>
      </c>
      <c r="O13854" s="54">
        <v>22</v>
      </c>
      <c r="P13854" s="54">
        <v>17401.8812678139</v>
      </c>
      <c r="Q13854" s="42"/>
      <c r="R13854" s="55">
        <f t="shared" si="648"/>
        <v>0.31247542504845316</v>
      </c>
      <c r="S13854" s="55">
        <f t="shared" si="649"/>
        <v>32143.362927404414</v>
      </c>
      <c r="T13854" s="55">
        <f t="shared" si="650"/>
        <v>5437.6602458028638</v>
      </c>
    </row>
    <row r="13855" spans="2:20">
      <c r="B13855" s="49">
        <v>43420</v>
      </c>
      <c r="C13855" s="50">
        <v>23</v>
      </c>
      <c r="D13855" s="51">
        <v>1.5188299999999999</v>
      </c>
      <c r="E13855" s="42"/>
      <c r="F13855" s="49">
        <v>43420</v>
      </c>
      <c r="G13855" s="54">
        <v>23</v>
      </c>
      <c r="H13855" s="54">
        <v>35271.368799708704</v>
      </c>
      <c r="I13855" s="42"/>
      <c r="J13855" s="49">
        <v>43420</v>
      </c>
      <c r="K13855" s="54">
        <v>23</v>
      </c>
      <c r="L13855" s="54">
        <v>-3767.87</v>
      </c>
      <c r="M13855" s="42"/>
      <c r="N13855" s="49">
        <v>43420</v>
      </c>
      <c r="O13855" s="54">
        <v>23</v>
      </c>
      <c r="P13855" s="54">
        <v>17342.6247312712</v>
      </c>
      <c r="Q13855" s="42"/>
      <c r="R13855" s="55">
        <f t="shared" si="648"/>
        <v>-0.10682517090267044</v>
      </c>
      <c r="S13855" s="55">
        <f t="shared" si="649"/>
        <v>26340.498720596635</v>
      </c>
      <c r="T13855" s="55">
        <f t="shared" si="650"/>
        <v>-1852.628850818925</v>
      </c>
    </row>
    <row r="13856" spans="2:20">
      <c r="B13856" s="49">
        <v>43420</v>
      </c>
      <c r="C13856" s="50">
        <v>24</v>
      </c>
      <c r="D13856" s="51">
        <v>1.6622300000000001</v>
      </c>
      <c r="E13856" s="42"/>
      <c r="F13856" s="49">
        <v>43420</v>
      </c>
      <c r="G13856" s="54">
        <v>24</v>
      </c>
      <c r="H13856" s="54">
        <v>35262.623022974898</v>
      </c>
      <c r="I13856" s="42"/>
      <c r="J13856" s="49">
        <v>43420</v>
      </c>
      <c r="K13856" s="54">
        <v>24</v>
      </c>
      <c r="L13856" s="54">
        <v>-5616.39</v>
      </c>
      <c r="M13856" s="42"/>
      <c r="N13856" s="49">
        <v>43420</v>
      </c>
      <c r="O13856" s="54">
        <v>24</v>
      </c>
      <c r="P13856" s="54">
        <v>17351.987497011702</v>
      </c>
      <c r="Q13856" s="42"/>
      <c r="R13856" s="55">
        <f t="shared" si="648"/>
        <v>-0.15927317705040589</v>
      </c>
      <c r="S13856" s="55">
        <f t="shared" si="649"/>
        <v>28842.994177157761</v>
      </c>
      <c r="T13856" s="55">
        <f t="shared" si="650"/>
        <v>-2763.7061767879741</v>
      </c>
    </row>
    <row r="13857" spans="2:20">
      <c r="B13857" s="49">
        <v>43420</v>
      </c>
      <c r="C13857" s="50">
        <v>25</v>
      </c>
      <c r="D13857" s="51">
        <v>1.83694</v>
      </c>
      <c r="E13857" s="42"/>
      <c r="F13857" s="49">
        <v>43420</v>
      </c>
      <c r="G13857" s="54">
        <v>25</v>
      </c>
      <c r="H13857" s="54">
        <v>35060.146641123501</v>
      </c>
      <c r="I13857" s="42"/>
      <c r="J13857" s="49">
        <v>43420</v>
      </c>
      <c r="K13857" s="54">
        <v>25</v>
      </c>
      <c r="L13857" s="54">
        <v>7498.26</v>
      </c>
      <c r="M13857" s="42"/>
      <c r="N13857" s="49">
        <v>43420</v>
      </c>
      <c r="O13857" s="54">
        <v>25</v>
      </c>
      <c r="P13857" s="54">
        <v>17260.997130668002</v>
      </c>
      <c r="Q13857" s="42"/>
      <c r="R13857" s="55">
        <f t="shared" si="648"/>
        <v>0.21386847227857797</v>
      </c>
      <c r="S13857" s="55">
        <f t="shared" si="649"/>
        <v>31707.416069209281</v>
      </c>
      <c r="T13857" s="55">
        <f t="shared" si="650"/>
        <v>3691.5830863408833</v>
      </c>
    </row>
    <row r="13858" spans="2:20">
      <c r="B13858" s="49">
        <v>43420</v>
      </c>
      <c r="C13858" s="50">
        <v>26</v>
      </c>
      <c r="D13858" s="51">
        <v>2.0304700000000002</v>
      </c>
      <c r="E13858" s="42"/>
      <c r="F13858" s="49">
        <v>43420</v>
      </c>
      <c r="G13858" s="54">
        <v>26</v>
      </c>
      <c r="H13858" s="54">
        <v>35076.305883018402</v>
      </c>
      <c r="I13858" s="42"/>
      <c r="J13858" s="49">
        <v>43420</v>
      </c>
      <c r="K13858" s="54">
        <v>26</v>
      </c>
      <c r="L13858" s="54">
        <v>15891.03</v>
      </c>
      <c r="M13858" s="42"/>
      <c r="N13858" s="49">
        <v>43420</v>
      </c>
      <c r="O13858" s="54">
        <v>26</v>
      </c>
      <c r="P13858" s="54">
        <v>17288.589418589101</v>
      </c>
      <c r="Q13858" s="42"/>
      <c r="R13858" s="55">
        <f t="shared" si="648"/>
        <v>0.4530417214685476</v>
      </c>
      <c r="S13858" s="55">
        <f t="shared" si="649"/>
        <v>35103.962156762616</v>
      </c>
      <c r="T13858" s="55">
        <f t="shared" si="650"/>
        <v>7832.4523119605228</v>
      </c>
    </row>
    <row r="13859" spans="2:20">
      <c r="B13859" s="49">
        <v>43420</v>
      </c>
      <c r="C13859" s="50">
        <v>27</v>
      </c>
      <c r="D13859" s="51">
        <v>1.6896</v>
      </c>
      <c r="E13859" s="42"/>
      <c r="F13859" s="49">
        <v>43420</v>
      </c>
      <c r="G13859" s="54">
        <v>27</v>
      </c>
      <c r="H13859" s="54">
        <v>35159.232121687899</v>
      </c>
      <c r="I13859" s="42"/>
      <c r="J13859" s="49">
        <v>43420</v>
      </c>
      <c r="K13859" s="54">
        <v>27</v>
      </c>
      <c r="L13859" s="54">
        <v>-769.46</v>
      </c>
      <c r="M13859" s="42"/>
      <c r="N13859" s="49">
        <v>43420</v>
      </c>
      <c r="O13859" s="54">
        <v>27</v>
      </c>
      <c r="P13859" s="54">
        <v>17408.6754801346</v>
      </c>
      <c r="Q13859" s="42"/>
      <c r="R13859" s="55">
        <f t="shared" si="648"/>
        <v>-2.1885005831096073E-2</v>
      </c>
      <c r="S13859" s="55">
        <f t="shared" si="649"/>
        <v>29413.698091235419</v>
      </c>
      <c r="T13859" s="55">
        <f t="shared" si="650"/>
        <v>-380.98896439440495</v>
      </c>
    </row>
    <row r="13860" spans="2:20">
      <c r="B13860" s="49">
        <v>43420</v>
      </c>
      <c r="C13860" s="50">
        <v>28</v>
      </c>
      <c r="D13860" s="51">
        <v>1.4431799999999999</v>
      </c>
      <c r="E13860" s="42"/>
      <c r="F13860" s="49">
        <v>43420</v>
      </c>
      <c r="G13860" s="54">
        <v>28</v>
      </c>
      <c r="H13860" s="54">
        <v>35155.855998832201</v>
      </c>
      <c r="I13860" s="42"/>
      <c r="J13860" s="49">
        <v>43420</v>
      </c>
      <c r="K13860" s="54">
        <v>28</v>
      </c>
      <c r="L13860" s="54">
        <v>-13265.41</v>
      </c>
      <c r="M13860" s="42"/>
      <c r="N13860" s="49">
        <v>43420</v>
      </c>
      <c r="O13860" s="54">
        <v>28</v>
      </c>
      <c r="P13860" s="54">
        <v>17382.0725082436</v>
      </c>
      <c r="Q13860" s="42"/>
      <c r="R13860" s="55">
        <f t="shared" si="648"/>
        <v>-0.37733144658575934</v>
      </c>
      <c r="S13860" s="55">
        <f t="shared" si="649"/>
        <v>25085.459402446999</v>
      </c>
      <c r="T13860" s="55">
        <f t="shared" si="650"/>
        <v>-6558.8025641941158</v>
      </c>
    </row>
    <row r="13861" spans="2:20">
      <c r="B13861" s="49">
        <v>43420</v>
      </c>
      <c r="C13861" s="50">
        <v>29</v>
      </c>
      <c r="D13861" s="51">
        <v>2.01064</v>
      </c>
      <c r="E13861" s="42"/>
      <c r="F13861" s="49">
        <v>43420</v>
      </c>
      <c r="G13861" s="54">
        <v>29</v>
      </c>
      <c r="H13861" s="54">
        <v>35430.377246058102</v>
      </c>
      <c r="I13861" s="42"/>
      <c r="J13861" s="49">
        <v>43420</v>
      </c>
      <c r="K13861" s="54">
        <v>29</v>
      </c>
      <c r="L13861" s="54">
        <v>3686</v>
      </c>
      <c r="M13861" s="42"/>
      <c r="N13861" s="49">
        <v>43420</v>
      </c>
      <c r="O13861" s="54">
        <v>29</v>
      </c>
      <c r="P13861" s="54">
        <v>17584.511085905498</v>
      </c>
      <c r="Q13861" s="42"/>
      <c r="R13861" s="55">
        <f t="shared" si="648"/>
        <v>0.10403501984755456</v>
      </c>
      <c r="S13861" s="55">
        <f t="shared" si="649"/>
        <v>35356.121369765031</v>
      </c>
      <c r="T13861" s="55">
        <f t="shared" si="650"/>
        <v>1829.4049598317217</v>
      </c>
    </row>
    <row r="13862" spans="2:20">
      <c r="B13862" s="49">
        <v>43420</v>
      </c>
      <c r="C13862" s="50">
        <v>30</v>
      </c>
      <c r="D13862" s="51">
        <v>1.78908</v>
      </c>
      <c r="E13862" s="42"/>
      <c r="F13862" s="49">
        <v>43420</v>
      </c>
      <c r="G13862" s="54">
        <v>30</v>
      </c>
      <c r="H13862" s="54">
        <v>35268.733358836798</v>
      </c>
      <c r="I13862" s="42"/>
      <c r="J13862" s="49">
        <v>43420</v>
      </c>
      <c r="K13862" s="54">
        <v>30</v>
      </c>
      <c r="L13862" s="54">
        <v>-4116.54</v>
      </c>
      <c r="M13862" s="42"/>
      <c r="N13862" s="49">
        <v>43420</v>
      </c>
      <c r="O13862" s="54">
        <v>30</v>
      </c>
      <c r="P13862" s="54">
        <v>17528.038702324498</v>
      </c>
      <c r="Q13862" s="42"/>
      <c r="R13862" s="55">
        <f t="shared" si="648"/>
        <v>-0.11671924699185647</v>
      </c>
      <c r="S13862" s="55">
        <f t="shared" si="649"/>
        <v>31359.063481554713</v>
      </c>
      <c r="T13862" s="55">
        <f t="shared" si="650"/>
        <v>-2045.8594785794326</v>
      </c>
    </row>
    <row r="13863" spans="2:20">
      <c r="B13863" s="49">
        <v>43420</v>
      </c>
      <c r="C13863" s="50">
        <v>31</v>
      </c>
      <c r="D13863" s="51">
        <v>1.8491599999999999</v>
      </c>
      <c r="E13863" s="42"/>
      <c r="F13863" s="49">
        <v>43420</v>
      </c>
      <c r="G13863" s="54">
        <v>31</v>
      </c>
      <c r="H13863" s="54">
        <v>35242.151919677402</v>
      </c>
      <c r="I13863" s="42"/>
      <c r="J13863" s="49">
        <v>43420</v>
      </c>
      <c r="K13863" s="54">
        <v>31</v>
      </c>
      <c r="L13863" s="54">
        <v>-5457.56</v>
      </c>
      <c r="M13863" s="42"/>
      <c r="N13863" s="49">
        <v>43420</v>
      </c>
      <c r="O13863" s="54">
        <v>31</v>
      </c>
      <c r="P13863" s="54">
        <v>17510.0933325322</v>
      </c>
      <c r="Q13863" s="42"/>
      <c r="R13863" s="55">
        <f t="shared" si="648"/>
        <v>-0.15485887503233819</v>
      </c>
      <c r="S13863" s="55">
        <f t="shared" si="649"/>
        <v>32378.964186785241</v>
      </c>
      <c r="T13863" s="55">
        <f t="shared" si="650"/>
        <v>-2711.5933551871822</v>
      </c>
    </row>
    <row r="13864" spans="2:20">
      <c r="B13864" s="49">
        <v>43420</v>
      </c>
      <c r="C13864" s="50">
        <v>32</v>
      </c>
      <c r="D13864" s="51">
        <v>2.206</v>
      </c>
      <c r="E13864" s="42"/>
      <c r="F13864" s="49">
        <v>43420</v>
      </c>
      <c r="G13864" s="54">
        <v>32</v>
      </c>
      <c r="H13864" s="54">
        <v>35910.159330901799</v>
      </c>
      <c r="I13864" s="42"/>
      <c r="J13864" s="49">
        <v>43420</v>
      </c>
      <c r="K13864" s="54">
        <v>32</v>
      </c>
      <c r="L13864" s="54">
        <v>16591.009999999998</v>
      </c>
      <c r="M13864" s="42"/>
      <c r="N13864" s="49">
        <v>43420</v>
      </c>
      <c r="O13864" s="54">
        <v>32</v>
      </c>
      <c r="P13864" s="54">
        <v>17849.628852377999</v>
      </c>
      <c r="Q13864" s="42"/>
      <c r="R13864" s="55">
        <f t="shared" si="648"/>
        <v>0.46201438002874362</v>
      </c>
      <c r="S13864" s="55">
        <f t="shared" si="649"/>
        <v>39376.281248345862</v>
      </c>
      <c r="T13864" s="55">
        <f t="shared" si="650"/>
        <v>8246.7852079745953</v>
      </c>
    </row>
    <row r="13865" spans="2:20">
      <c r="B13865" s="49">
        <v>43420</v>
      </c>
      <c r="C13865" s="50">
        <v>33</v>
      </c>
      <c r="D13865" s="51">
        <v>2.7187700000000001</v>
      </c>
      <c r="E13865" s="42"/>
      <c r="F13865" s="49">
        <v>43420</v>
      </c>
      <c r="G13865" s="54">
        <v>33</v>
      </c>
      <c r="H13865" s="54">
        <v>37051.064079700598</v>
      </c>
      <c r="I13865" s="42"/>
      <c r="J13865" s="49">
        <v>43420</v>
      </c>
      <c r="K13865" s="54">
        <v>33</v>
      </c>
      <c r="L13865" s="54">
        <v>7793.62</v>
      </c>
      <c r="M13865" s="42"/>
      <c r="N13865" s="49">
        <v>43420</v>
      </c>
      <c r="O13865" s="54">
        <v>33</v>
      </c>
      <c r="P13865" s="54">
        <v>18419.444977614101</v>
      </c>
      <c r="Q13865" s="42"/>
      <c r="R13865" s="55">
        <f t="shared" si="648"/>
        <v>0.21034807484165993</v>
      </c>
      <c r="S13865" s="55">
        <f t="shared" si="649"/>
        <v>50078.234421787893</v>
      </c>
      <c r="T13865" s="55">
        <f t="shared" si="650"/>
        <v>3874.4947906930079</v>
      </c>
    </row>
    <row r="13866" spans="2:20">
      <c r="B13866" s="49">
        <v>43420</v>
      </c>
      <c r="C13866" s="50">
        <v>34</v>
      </c>
      <c r="D13866" s="51">
        <v>2.9349799999999999</v>
      </c>
      <c r="E13866" s="42"/>
      <c r="F13866" s="49">
        <v>43420</v>
      </c>
      <c r="G13866" s="54">
        <v>34</v>
      </c>
      <c r="H13866" s="54">
        <v>38365.181990655597</v>
      </c>
      <c r="I13866" s="42"/>
      <c r="J13866" s="49">
        <v>43420</v>
      </c>
      <c r="K13866" s="54">
        <v>34</v>
      </c>
      <c r="L13866" s="54">
        <v>28239.01</v>
      </c>
      <c r="M13866" s="42"/>
      <c r="N13866" s="49">
        <v>43420</v>
      </c>
      <c r="O13866" s="54">
        <v>34</v>
      </c>
      <c r="P13866" s="54">
        <v>19075.815548238799</v>
      </c>
      <c r="Q13866" s="42"/>
      <c r="R13866" s="55">
        <f t="shared" si="648"/>
        <v>0.73605828344247193</v>
      </c>
      <c r="S13866" s="55">
        <f t="shared" si="649"/>
        <v>55987.137117769911</v>
      </c>
      <c r="T13866" s="55">
        <f t="shared" si="650"/>
        <v>14040.912047701868</v>
      </c>
    </row>
    <row r="13867" spans="2:20">
      <c r="B13867" s="49">
        <v>43420</v>
      </c>
      <c r="C13867" s="50">
        <v>35</v>
      </c>
      <c r="D13867" s="51">
        <v>2.3093699999999999</v>
      </c>
      <c r="E13867" s="42"/>
      <c r="F13867" s="49">
        <v>43420</v>
      </c>
      <c r="G13867" s="54">
        <v>35</v>
      </c>
      <c r="H13867" s="54">
        <v>38644.8833665493</v>
      </c>
      <c r="I13867" s="42"/>
      <c r="J13867" s="49">
        <v>43420</v>
      </c>
      <c r="K13867" s="54">
        <v>35</v>
      </c>
      <c r="L13867" s="54">
        <v>19382.16</v>
      </c>
      <c r="M13867" s="42"/>
      <c r="N13867" s="49">
        <v>43420</v>
      </c>
      <c r="O13867" s="54">
        <v>35</v>
      </c>
      <c r="P13867" s="54">
        <v>18986.937617088701</v>
      </c>
      <c r="Q13867" s="42"/>
      <c r="R13867" s="55">
        <f t="shared" si="648"/>
        <v>0.5015453097932504</v>
      </c>
      <c r="S13867" s="55">
        <f t="shared" si="649"/>
        <v>43847.864124776133</v>
      </c>
      <c r="T13867" s="55">
        <f t="shared" si="650"/>
        <v>9522.8095091878713</v>
      </c>
    </row>
    <row r="13868" spans="2:20">
      <c r="B13868" s="49">
        <v>43420</v>
      </c>
      <c r="C13868" s="50">
        <v>36</v>
      </c>
      <c r="D13868" s="51">
        <v>1.7030099999999999</v>
      </c>
      <c r="E13868" s="42"/>
      <c r="F13868" s="49">
        <v>43420</v>
      </c>
      <c r="G13868" s="54">
        <v>36</v>
      </c>
      <c r="H13868" s="54">
        <v>38436.3845132692</v>
      </c>
      <c r="I13868" s="42"/>
      <c r="J13868" s="49">
        <v>43420</v>
      </c>
      <c r="K13868" s="54">
        <v>36</v>
      </c>
      <c r="L13868" s="54">
        <v>-6626.53</v>
      </c>
      <c r="M13868" s="42"/>
      <c r="N13868" s="49">
        <v>43420</v>
      </c>
      <c r="O13868" s="54">
        <v>36</v>
      </c>
      <c r="P13868" s="54">
        <v>18879.336115623399</v>
      </c>
      <c r="Q13868" s="42"/>
      <c r="R13868" s="55">
        <f t="shared" si="648"/>
        <v>-0.17240253171346945</v>
      </c>
      <c r="S13868" s="55">
        <f t="shared" si="649"/>
        <v>32151.698198267801</v>
      </c>
      <c r="T13868" s="55">
        <f t="shared" si="650"/>
        <v>-3254.8453434030121</v>
      </c>
    </row>
    <row r="13869" spans="2:20">
      <c r="B13869" s="49">
        <v>43420</v>
      </c>
      <c r="C13869" s="50">
        <v>37</v>
      </c>
      <c r="D13869" s="51">
        <v>1.83754</v>
      </c>
      <c r="E13869" s="42"/>
      <c r="F13869" s="49">
        <v>43420</v>
      </c>
      <c r="G13869" s="54">
        <v>37</v>
      </c>
      <c r="H13869" s="54">
        <v>38121.995205150502</v>
      </c>
      <c r="I13869" s="42"/>
      <c r="J13869" s="49">
        <v>43420</v>
      </c>
      <c r="K13869" s="54">
        <v>37</v>
      </c>
      <c r="L13869" s="54">
        <v>9605.98</v>
      </c>
      <c r="M13869" s="42"/>
      <c r="N13869" s="49">
        <v>43420</v>
      </c>
      <c r="O13869" s="54">
        <v>37</v>
      </c>
      <c r="P13869" s="54">
        <v>18810.308368890899</v>
      </c>
      <c r="Q13869" s="42"/>
      <c r="R13869" s="55">
        <f t="shared" si="648"/>
        <v>0.2519799907718937</v>
      </c>
      <c r="S13869" s="55">
        <f t="shared" si="649"/>
        <v>34564.69404017178</v>
      </c>
      <c r="T13869" s="55">
        <f t="shared" si="650"/>
        <v>4739.8213292096034</v>
      </c>
    </row>
    <row r="13870" spans="2:20">
      <c r="B13870" s="49">
        <v>43420</v>
      </c>
      <c r="C13870" s="50">
        <v>38</v>
      </c>
      <c r="D13870" s="51">
        <v>1.7411099999999999</v>
      </c>
      <c r="E13870" s="42"/>
      <c r="F13870" s="49">
        <v>43420</v>
      </c>
      <c r="G13870" s="54">
        <v>38</v>
      </c>
      <c r="H13870" s="54">
        <v>37606.598905210303</v>
      </c>
      <c r="I13870" s="42"/>
      <c r="J13870" s="49">
        <v>43420</v>
      </c>
      <c r="K13870" s="54">
        <v>38</v>
      </c>
      <c r="L13870" s="54">
        <v>-1390.09</v>
      </c>
      <c r="M13870" s="42"/>
      <c r="N13870" s="49">
        <v>43420</v>
      </c>
      <c r="O13870" s="54">
        <v>38</v>
      </c>
      <c r="P13870" s="54">
        <v>18544.118379370098</v>
      </c>
      <c r="Q13870" s="42"/>
      <c r="R13870" s="55">
        <f t="shared" si="648"/>
        <v>-3.6963991439475964E-2</v>
      </c>
      <c r="S13870" s="55">
        <f t="shared" si="649"/>
        <v>32287.349951505072</v>
      </c>
      <c r="T13870" s="55">
        <f t="shared" si="650"/>
        <v>-685.46463302766517</v>
      </c>
    </row>
    <row r="13871" spans="2:20">
      <c r="B13871" s="49">
        <v>43420</v>
      </c>
      <c r="C13871" s="50">
        <v>39</v>
      </c>
      <c r="D13871" s="51">
        <v>1.6696</v>
      </c>
      <c r="E13871" s="42"/>
      <c r="F13871" s="49">
        <v>43420</v>
      </c>
      <c r="G13871" s="54">
        <v>39</v>
      </c>
      <c r="H13871" s="54">
        <v>36735.2279141666</v>
      </c>
      <c r="I13871" s="42"/>
      <c r="J13871" s="49">
        <v>43420</v>
      </c>
      <c r="K13871" s="54">
        <v>39</v>
      </c>
      <c r="L13871" s="54">
        <v>-5082.18</v>
      </c>
      <c r="M13871" s="42"/>
      <c r="N13871" s="49">
        <v>43420</v>
      </c>
      <c r="O13871" s="54">
        <v>39</v>
      </c>
      <c r="P13871" s="54">
        <v>17974.330043532998</v>
      </c>
      <c r="Q13871" s="42"/>
      <c r="R13871" s="55">
        <f t="shared" si="648"/>
        <v>-0.13834622210252043</v>
      </c>
      <c r="S13871" s="55">
        <f t="shared" si="649"/>
        <v>30009.941440682695</v>
      </c>
      <c r="T13871" s="55">
        <f t="shared" si="650"/>
        <v>-2486.6806563466221</v>
      </c>
    </row>
    <row r="13872" spans="2:20">
      <c r="B13872" s="49">
        <v>43420</v>
      </c>
      <c r="C13872" s="50">
        <v>40</v>
      </c>
      <c r="D13872" s="51">
        <v>1.4214599999999999</v>
      </c>
      <c r="E13872" s="42"/>
      <c r="F13872" s="49">
        <v>43420</v>
      </c>
      <c r="G13872" s="54">
        <v>40</v>
      </c>
      <c r="H13872" s="54">
        <v>35453.6395749273</v>
      </c>
      <c r="I13872" s="42"/>
      <c r="J13872" s="49">
        <v>43420</v>
      </c>
      <c r="K13872" s="54">
        <v>40</v>
      </c>
      <c r="L13872" s="54">
        <v>-13628.95</v>
      </c>
      <c r="M13872" s="42"/>
      <c r="N13872" s="49">
        <v>43420</v>
      </c>
      <c r="O13872" s="54">
        <v>40</v>
      </c>
      <c r="P13872" s="54">
        <v>17283.614614801001</v>
      </c>
      <c r="Q13872" s="42"/>
      <c r="R13872" s="55">
        <f t="shared" si="648"/>
        <v>-0.38441610405602339</v>
      </c>
      <c r="S13872" s="55">
        <f t="shared" si="649"/>
        <v>24567.966830355032</v>
      </c>
      <c r="T13872" s="55">
        <f t="shared" si="650"/>
        <v>-6644.099794227548</v>
      </c>
    </row>
    <row r="13873" spans="2:20">
      <c r="B13873" s="49">
        <v>43420</v>
      </c>
      <c r="C13873" s="50">
        <v>41</v>
      </c>
      <c r="D13873" s="51">
        <v>1.74451</v>
      </c>
      <c r="E13873" s="42"/>
      <c r="F13873" s="49">
        <v>43420</v>
      </c>
      <c r="G13873" s="54">
        <v>41</v>
      </c>
      <c r="H13873" s="54">
        <v>33992.695279984997</v>
      </c>
      <c r="I13873" s="42"/>
      <c r="J13873" s="49">
        <v>43420</v>
      </c>
      <c r="K13873" s="54">
        <v>41</v>
      </c>
      <c r="L13873" s="54">
        <v>-1009.48</v>
      </c>
      <c r="M13873" s="42"/>
      <c r="N13873" s="49">
        <v>43420</v>
      </c>
      <c r="O13873" s="54">
        <v>41</v>
      </c>
      <c r="P13873" s="54">
        <v>16534.270299512002</v>
      </c>
      <c r="Q13873" s="42"/>
      <c r="R13873" s="55">
        <f t="shared" si="648"/>
        <v>-2.9696968471764135E-2</v>
      </c>
      <c r="S13873" s="55">
        <f t="shared" si="649"/>
        <v>28844.199880201682</v>
      </c>
      <c r="T13873" s="55">
        <f t="shared" si="650"/>
        <v>-491.01770378823409</v>
      </c>
    </row>
    <row r="13874" spans="2:20">
      <c r="B13874" s="49">
        <v>43420</v>
      </c>
      <c r="C13874" s="50">
        <v>42</v>
      </c>
      <c r="D13874" s="51">
        <v>1.33127</v>
      </c>
      <c r="E13874" s="42"/>
      <c r="F13874" s="49">
        <v>43420</v>
      </c>
      <c r="G13874" s="54">
        <v>42</v>
      </c>
      <c r="H13874" s="54">
        <v>32550.7497718255</v>
      </c>
      <c r="I13874" s="42"/>
      <c r="J13874" s="49">
        <v>43420</v>
      </c>
      <c r="K13874" s="54">
        <v>42</v>
      </c>
      <c r="L13874" s="54">
        <v>-3968.72</v>
      </c>
      <c r="M13874" s="42"/>
      <c r="N13874" s="49">
        <v>43420</v>
      </c>
      <c r="O13874" s="54">
        <v>42</v>
      </c>
      <c r="P13874" s="54">
        <v>15735.560888637699</v>
      </c>
      <c r="Q13874" s="42"/>
      <c r="R13874" s="55">
        <f t="shared" si="648"/>
        <v>-0.12192407326467022</v>
      </c>
      <c r="S13874" s="55">
        <f t="shared" si="649"/>
        <v>20948.280144216711</v>
      </c>
      <c r="T13874" s="55">
        <f t="shared" si="650"/>
        <v>-1918.5436786469422</v>
      </c>
    </row>
    <row r="13875" spans="2:20">
      <c r="B13875" s="49">
        <v>43420</v>
      </c>
      <c r="C13875" s="50">
        <v>43</v>
      </c>
      <c r="D13875" s="51">
        <v>1.4657199999999999</v>
      </c>
      <c r="E13875" s="42"/>
      <c r="F13875" s="49">
        <v>43420</v>
      </c>
      <c r="G13875" s="54">
        <v>43</v>
      </c>
      <c r="H13875" s="54">
        <v>31103.2545045605</v>
      </c>
      <c r="I13875" s="42"/>
      <c r="J13875" s="49">
        <v>43420</v>
      </c>
      <c r="K13875" s="54">
        <v>43</v>
      </c>
      <c r="L13875" s="54">
        <v>859.3</v>
      </c>
      <c r="M13875" s="42"/>
      <c r="N13875" s="49">
        <v>43420</v>
      </c>
      <c r="O13875" s="54">
        <v>43</v>
      </c>
      <c r="P13875" s="54">
        <v>15003.8562994409</v>
      </c>
      <c r="Q13875" s="42"/>
      <c r="R13875" s="55">
        <f t="shared" si="648"/>
        <v>2.7627333977992736E-2</v>
      </c>
      <c r="S13875" s="55">
        <f t="shared" si="649"/>
        <v>21991.452255216514</v>
      </c>
      <c r="T13875" s="55">
        <f t="shared" si="650"/>
        <v>414.51654894246394</v>
      </c>
    </row>
    <row r="13876" spans="2:20">
      <c r="B13876" s="49">
        <v>43420</v>
      </c>
      <c r="C13876" s="50">
        <v>44</v>
      </c>
      <c r="D13876" s="51">
        <v>1.4477599999999999</v>
      </c>
      <c r="E13876" s="42"/>
      <c r="F13876" s="49">
        <v>43420</v>
      </c>
      <c r="G13876" s="54">
        <v>44</v>
      </c>
      <c r="H13876" s="54">
        <v>29453.206135492401</v>
      </c>
      <c r="I13876" s="42"/>
      <c r="J13876" s="49">
        <v>43420</v>
      </c>
      <c r="K13876" s="54">
        <v>44</v>
      </c>
      <c r="L13876" s="54">
        <v>-434</v>
      </c>
      <c r="M13876" s="42"/>
      <c r="N13876" s="49">
        <v>43420</v>
      </c>
      <c r="O13876" s="54">
        <v>44</v>
      </c>
      <c r="P13876" s="54">
        <v>14150.096035332601</v>
      </c>
      <c r="Q13876" s="42"/>
      <c r="R13876" s="55">
        <f t="shared" si="648"/>
        <v>-1.4735237922944186E-2</v>
      </c>
      <c r="S13876" s="55">
        <f t="shared" si="649"/>
        <v>20485.943036113124</v>
      </c>
      <c r="T13876" s="55">
        <f t="shared" si="650"/>
        <v>-208.50503171313511</v>
      </c>
    </row>
    <row r="13877" spans="2:20">
      <c r="B13877" s="49">
        <v>43420</v>
      </c>
      <c r="C13877" s="50">
        <v>45</v>
      </c>
      <c r="D13877" s="51">
        <v>1.61974</v>
      </c>
      <c r="E13877" s="42"/>
      <c r="F13877" s="49">
        <v>43420</v>
      </c>
      <c r="G13877" s="54">
        <v>45</v>
      </c>
      <c r="H13877" s="54">
        <v>27608.4781717921</v>
      </c>
      <c r="I13877" s="42"/>
      <c r="J13877" s="49">
        <v>43420</v>
      </c>
      <c r="K13877" s="54">
        <v>45</v>
      </c>
      <c r="L13877" s="54">
        <v>-7260.43</v>
      </c>
      <c r="M13877" s="42"/>
      <c r="N13877" s="49">
        <v>43420</v>
      </c>
      <c r="O13877" s="54">
        <v>45</v>
      </c>
      <c r="P13877" s="54">
        <v>13132.184543806199</v>
      </c>
      <c r="Q13877" s="42"/>
      <c r="R13877" s="55">
        <f t="shared" si="648"/>
        <v>-0.26297827626797865</v>
      </c>
      <c r="S13877" s="55">
        <f t="shared" si="649"/>
        <v>21270.724592984654</v>
      </c>
      <c r="T13877" s="55">
        <f t="shared" si="650"/>
        <v>-3453.4792549631456</v>
      </c>
    </row>
    <row r="13878" spans="2:20">
      <c r="B13878" s="49">
        <v>43420</v>
      </c>
      <c r="C13878" s="50">
        <v>46</v>
      </c>
      <c r="D13878" s="51">
        <v>1.39151</v>
      </c>
      <c r="E13878" s="42"/>
      <c r="F13878" s="49">
        <v>43420</v>
      </c>
      <c r="G13878" s="54">
        <v>46</v>
      </c>
      <c r="H13878" s="54">
        <v>26181.395875267201</v>
      </c>
      <c r="I13878" s="42"/>
      <c r="J13878" s="49">
        <v>43420</v>
      </c>
      <c r="K13878" s="54">
        <v>46</v>
      </c>
      <c r="L13878" s="54">
        <v>-10952.57</v>
      </c>
      <c r="M13878" s="42"/>
      <c r="N13878" s="49">
        <v>43420</v>
      </c>
      <c r="O13878" s="54">
        <v>46</v>
      </c>
      <c r="P13878" s="54">
        <v>12401.1058300929</v>
      </c>
      <c r="Q13878" s="42"/>
      <c r="R13878" s="55">
        <f t="shared" si="648"/>
        <v>-0.41833407401881778</v>
      </c>
      <c r="S13878" s="55">
        <f t="shared" si="649"/>
        <v>17256.26277363257</v>
      </c>
      <c r="T13878" s="55">
        <f t="shared" si="650"/>
        <v>-5187.8051242412757</v>
      </c>
    </row>
    <row r="13879" spans="2:20">
      <c r="B13879" s="49">
        <v>43420</v>
      </c>
      <c r="C13879" s="50">
        <v>47</v>
      </c>
      <c r="D13879" s="51">
        <v>1.5678099999999999</v>
      </c>
      <c r="E13879" s="42"/>
      <c r="F13879" s="49">
        <v>43420</v>
      </c>
      <c r="G13879" s="54">
        <v>47</v>
      </c>
      <c r="H13879" s="54">
        <v>24803.7962635447</v>
      </c>
      <c r="I13879" s="42"/>
      <c r="J13879" s="49">
        <v>43420</v>
      </c>
      <c r="K13879" s="54">
        <v>47</v>
      </c>
      <c r="L13879" s="54">
        <v>-11721.45</v>
      </c>
      <c r="M13879" s="42"/>
      <c r="N13879" s="49">
        <v>43420</v>
      </c>
      <c r="O13879" s="54">
        <v>47</v>
      </c>
      <c r="P13879" s="54">
        <v>11786.813554923299</v>
      </c>
      <c r="Q13879" s="42"/>
      <c r="R13879" s="55">
        <f t="shared" si="648"/>
        <v>-0.47256677467664754</v>
      </c>
      <c r="S13879" s="55">
        <f t="shared" si="649"/>
        <v>18479.484159544296</v>
      </c>
      <c r="T13879" s="55">
        <f t="shared" si="650"/>
        <v>-5570.0564653650936</v>
      </c>
    </row>
    <row r="13880" spans="2:20">
      <c r="B13880" s="49">
        <v>43420</v>
      </c>
      <c r="C13880" s="50">
        <v>48</v>
      </c>
      <c r="D13880" s="51">
        <v>1.2111700000000001</v>
      </c>
      <c r="E13880" s="42"/>
      <c r="F13880" s="49">
        <v>43420</v>
      </c>
      <c r="G13880" s="54">
        <v>48</v>
      </c>
      <c r="H13880" s="54">
        <v>23756.694804175098</v>
      </c>
      <c r="I13880" s="42"/>
      <c r="J13880" s="49">
        <v>43420</v>
      </c>
      <c r="K13880" s="54">
        <v>48</v>
      </c>
      <c r="L13880" s="54">
        <v>-21679.17</v>
      </c>
      <c r="M13880" s="42"/>
      <c r="N13880" s="49">
        <v>43420</v>
      </c>
      <c r="O13880" s="54">
        <v>48</v>
      </c>
      <c r="P13880" s="54">
        <v>11270.425546300599</v>
      </c>
      <c r="Q13880" s="42"/>
      <c r="R13880" s="55">
        <f t="shared" si="648"/>
        <v>-0.91254992239871735</v>
      </c>
      <c r="S13880" s="55">
        <f t="shared" si="649"/>
        <v>13650.401308912898</v>
      </c>
      <c r="T13880" s="55">
        <f t="shared" si="650"/>
        <v>-10284.825957677134</v>
      </c>
    </row>
    <row r="13881" spans="2:20">
      <c r="B13881" s="49">
        <v>43421</v>
      </c>
      <c r="C13881" s="50">
        <v>1</v>
      </c>
      <c r="D13881" s="51">
        <v>2.35684</v>
      </c>
      <c r="E13881" s="42"/>
      <c r="F13881" s="49">
        <v>43421</v>
      </c>
      <c r="G13881" s="54">
        <v>1</v>
      </c>
      <c r="H13881" s="54">
        <v>23973.253719537399</v>
      </c>
      <c r="I13881" s="42"/>
      <c r="J13881" s="49">
        <v>43421</v>
      </c>
      <c r="K13881" s="54">
        <v>1</v>
      </c>
      <c r="L13881" s="54">
        <v>-3526.72</v>
      </c>
      <c r="M13881" s="42"/>
      <c r="N13881" s="49">
        <v>43421</v>
      </c>
      <c r="O13881" s="54">
        <v>1</v>
      </c>
      <c r="P13881" s="54">
        <v>11333.6429594033</v>
      </c>
      <c r="Q13881" s="42"/>
      <c r="R13881" s="55">
        <f t="shared" si="648"/>
        <v>-0.14711061090242586</v>
      </c>
      <c r="S13881" s="55">
        <f t="shared" si="649"/>
        <v>26711.583072440073</v>
      </c>
      <c r="T13881" s="55">
        <f t="shared" si="650"/>
        <v>-1667.2991395077972</v>
      </c>
    </row>
    <row r="13882" spans="2:20">
      <c r="B13882" s="49">
        <v>43421</v>
      </c>
      <c r="C13882" s="50">
        <v>2</v>
      </c>
      <c r="D13882" s="51">
        <v>3.3345500000000001</v>
      </c>
      <c r="E13882" s="42"/>
      <c r="F13882" s="49">
        <v>43421</v>
      </c>
      <c r="G13882" s="54">
        <v>2</v>
      </c>
      <c r="H13882" s="54">
        <v>24383.900753678401</v>
      </c>
      <c r="I13882" s="42"/>
      <c r="J13882" s="49">
        <v>43421</v>
      </c>
      <c r="K13882" s="54">
        <v>2</v>
      </c>
      <c r="L13882" s="54">
        <v>25537.56</v>
      </c>
      <c r="M13882" s="42"/>
      <c r="N13882" s="49">
        <v>43421</v>
      </c>
      <c r="O13882" s="54">
        <v>2</v>
      </c>
      <c r="P13882" s="54">
        <v>11540.807905478499</v>
      </c>
      <c r="Q13882" s="42"/>
      <c r="R13882" s="55">
        <f t="shared" si="648"/>
        <v>1.0473123335751588</v>
      </c>
      <c r="S13882" s="55">
        <f t="shared" si="649"/>
        <v>38483.401001213329</v>
      </c>
      <c r="T13882" s="55">
        <f t="shared" si="650"/>
        <v>12086.830458829329</v>
      </c>
    </row>
    <row r="13883" spans="2:20">
      <c r="B13883" s="49">
        <v>43421</v>
      </c>
      <c r="C13883" s="50">
        <v>3</v>
      </c>
      <c r="D13883" s="51">
        <v>3.0326</v>
      </c>
      <c r="E13883" s="42"/>
      <c r="F13883" s="49">
        <v>43421</v>
      </c>
      <c r="G13883" s="54">
        <v>3</v>
      </c>
      <c r="H13883" s="54">
        <v>23993.742583612198</v>
      </c>
      <c r="I13883" s="42"/>
      <c r="J13883" s="49">
        <v>43421</v>
      </c>
      <c r="K13883" s="54">
        <v>3</v>
      </c>
      <c r="L13883" s="54">
        <v>11198.62</v>
      </c>
      <c r="M13883" s="42"/>
      <c r="N13883" s="49">
        <v>43421</v>
      </c>
      <c r="O13883" s="54">
        <v>3</v>
      </c>
      <c r="P13883" s="54">
        <v>11365.3037651951</v>
      </c>
      <c r="Q13883" s="42"/>
      <c r="R13883" s="55">
        <f t="shared" si="648"/>
        <v>0.46673085538763315</v>
      </c>
      <c r="S13883" s="55">
        <f t="shared" si="649"/>
        <v>34466.420198330663</v>
      </c>
      <c r="T13883" s="55">
        <f t="shared" si="650"/>
        <v>5304.5379480697966</v>
      </c>
    </row>
    <row r="13884" spans="2:20">
      <c r="B13884" s="49">
        <v>43421</v>
      </c>
      <c r="C13884" s="50">
        <v>4</v>
      </c>
      <c r="D13884" s="51">
        <v>2.3353899999999999</v>
      </c>
      <c r="E13884" s="42"/>
      <c r="F13884" s="49">
        <v>43421</v>
      </c>
      <c r="G13884" s="54">
        <v>4</v>
      </c>
      <c r="H13884" s="54">
        <v>23063.184552434799</v>
      </c>
      <c r="I13884" s="42"/>
      <c r="J13884" s="49">
        <v>43421</v>
      </c>
      <c r="K13884" s="54">
        <v>4</v>
      </c>
      <c r="L13884" s="54">
        <v>-7836.97</v>
      </c>
      <c r="M13884" s="42"/>
      <c r="N13884" s="49">
        <v>43421</v>
      </c>
      <c r="O13884" s="54">
        <v>4</v>
      </c>
      <c r="P13884" s="54">
        <v>10890.010302803999</v>
      </c>
      <c r="Q13884" s="42"/>
      <c r="R13884" s="55">
        <f t="shared" si="648"/>
        <v>-0.33980433110537828</v>
      </c>
      <c r="S13884" s="55">
        <f t="shared" si="649"/>
        <v>25432.421161065431</v>
      </c>
      <c r="T13884" s="55">
        <f t="shared" si="650"/>
        <v>-3700.4726666749912</v>
      </c>
    </row>
    <row r="13885" spans="2:20">
      <c r="B13885" s="49">
        <v>43421</v>
      </c>
      <c r="C13885" s="50">
        <v>5</v>
      </c>
      <c r="D13885" s="51">
        <v>2.2301899999999999</v>
      </c>
      <c r="E13885" s="42"/>
      <c r="F13885" s="49">
        <v>43421</v>
      </c>
      <c r="G13885" s="54">
        <v>5</v>
      </c>
      <c r="H13885" s="54">
        <v>22739.426975258499</v>
      </c>
      <c r="I13885" s="42"/>
      <c r="J13885" s="49">
        <v>43421</v>
      </c>
      <c r="K13885" s="54">
        <v>5</v>
      </c>
      <c r="L13885" s="54">
        <v>-10937.75</v>
      </c>
      <c r="M13885" s="42"/>
      <c r="N13885" s="49">
        <v>43421</v>
      </c>
      <c r="O13885" s="54">
        <v>5</v>
      </c>
      <c r="P13885" s="54">
        <v>10658.5860451641</v>
      </c>
      <c r="Q13885" s="42"/>
      <c r="R13885" s="55">
        <f t="shared" si="648"/>
        <v>-0.48100376548189872</v>
      </c>
      <c r="S13885" s="55">
        <f t="shared" si="649"/>
        <v>23770.672012064522</v>
      </c>
      <c r="T13885" s="55">
        <f t="shared" si="650"/>
        <v>-5126.8200224367511</v>
      </c>
    </row>
    <row r="13886" spans="2:20">
      <c r="B13886" s="49">
        <v>43421</v>
      </c>
      <c r="C13886" s="50">
        <v>6</v>
      </c>
      <c r="D13886" s="51">
        <v>1.8302</v>
      </c>
      <c r="E13886" s="42"/>
      <c r="F13886" s="49">
        <v>43421</v>
      </c>
      <c r="G13886" s="54">
        <v>6</v>
      </c>
      <c r="H13886" s="54">
        <v>22240.6868073273</v>
      </c>
      <c r="I13886" s="42"/>
      <c r="J13886" s="49">
        <v>43421</v>
      </c>
      <c r="K13886" s="54">
        <v>6</v>
      </c>
      <c r="L13886" s="54">
        <v>-19139.939999999999</v>
      </c>
      <c r="M13886" s="42"/>
      <c r="N13886" s="49">
        <v>43421</v>
      </c>
      <c r="O13886" s="54">
        <v>6</v>
      </c>
      <c r="P13886" s="54">
        <v>10401.5930902972</v>
      </c>
      <c r="Q13886" s="42"/>
      <c r="R13886" s="55">
        <f t="shared" si="648"/>
        <v>-0.86058223677221402</v>
      </c>
      <c r="S13886" s="55">
        <f t="shared" si="649"/>
        <v>19036.995673861937</v>
      </c>
      <c r="T13886" s="55">
        <f t="shared" si="650"/>
        <v>-8951.4262476423701</v>
      </c>
    </row>
    <row r="13887" spans="2:20">
      <c r="B13887" s="49">
        <v>43421</v>
      </c>
      <c r="C13887" s="50">
        <v>7</v>
      </c>
      <c r="D13887" s="51">
        <v>1.5392300000000001</v>
      </c>
      <c r="E13887" s="42"/>
      <c r="F13887" s="49">
        <v>43421</v>
      </c>
      <c r="G13887" s="54">
        <v>7</v>
      </c>
      <c r="H13887" s="54">
        <v>21784.990760799199</v>
      </c>
      <c r="I13887" s="42"/>
      <c r="J13887" s="49">
        <v>43421</v>
      </c>
      <c r="K13887" s="54">
        <v>7</v>
      </c>
      <c r="L13887" s="54">
        <v>-22643.3</v>
      </c>
      <c r="M13887" s="42"/>
      <c r="N13887" s="49">
        <v>43421</v>
      </c>
      <c r="O13887" s="54">
        <v>7</v>
      </c>
      <c r="P13887" s="54">
        <v>10182.6237425331</v>
      </c>
      <c r="Q13887" s="42"/>
      <c r="R13887" s="55">
        <f t="shared" si="648"/>
        <v>-1.0393991096266737</v>
      </c>
      <c r="S13887" s="55">
        <f t="shared" si="649"/>
        <v>15673.399943219225</v>
      </c>
      <c r="T13887" s="55">
        <f t="shared" si="650"/>
        <v>-10583.810051652332</v>
      </c>
    </row>
    <row r="13888" spans="2:20">
      <c r="B13888" s="49">
        <v>43421</v>
      </c>
      <c r="C13888" s="50">
        <v>8</v>
      </c>
      <c r="D13888" s="51">
        <v>1.2137100000000001</v>
      </c>
      <c r="E13888" s="42"/>
      <c r="F13888" s="49">
        <v>43421</v>
      </c>
      <c r="G13888" s="54">
        <v>8</v>
      </c>
      <c r="H13888" s="54">
        <v>21260.513316892801</v>
      </c>
      <c r="I13888" s="42"/>
      <c r="J13888" s="49">
        <v>43421</v>
      </c>
      <c r="K13888" s="54">
        <v>8</v>
      </c>
      <c r="L13888" s="54">
        <v>-31260.79</v>
      </c>
      <c r="M13888" s="42"/>
      <c r="N13888" s="49">
        <v>43421</v>
      </c>
      <c r="O13888" s="54">
        <v>8</v>
      </c>
      <c r="P13888" s="54">
        <v>9891.9661121403005</v>
      </c>
      <c r="Q13888" s="42"/>
      <c r="R13888" s="55">
        <f t="shared" si="648"/>
        <v>-1.4703685435083713</v>
      </c>
      <c r="S13888" s="55">
        <f t="shared" si="649"/>
        <v>12005.978189965805</v>
      </c>
      <c r="T13888" s="55">
        <f t="shared" si="650"/>
        <v>-14544.835804741901</v>
      </c>
    </row>
    <row r="13889" spans="2:20">
      <c r="B13889" s="49">
        <v>43421</v>
      </c>
      <c r="C13889" s="50">
        <v>9</v>
      </c>
      <c r="D13889" s="51">
        <v>1.0969199999999999</v>
      </c>
      <c r="E13889" s="42"/>
      <c r="F13889" s="49">
        <v>43421</v>
      </c>
      <c r="G13889" s="54">
        <v>9</v>
      </c>
      <c r="H13889" s="54">
        <v>20964.302303216198</v>
      </c>
      <c r="I13889" s="42"/>
      <c r="J13889" s="49">
        <v>43421</v>
      </c>
      <c r="K13889" s="54">
        <v>9</v>
      </c>
      <c r="L13889" s="54">
        <v>-33123.81</v>
      </c>
      <c r="M13889" s="42"/>
      <c r="N13889" s="49">
        <v>43421</v>
      </c>
      <c r="O13889" s="54">
        <v>9</v>
      </c>
      <c r="P13889" s="54">
        <v>9708.6366649126994</v>
      </c>
      <c r="Q13889" s="42"/>
      <c r="R13889" s="55">
        <f t="shared" si="648"/>
        <v>-1.5800101296439697</v>
      </c>
      <c r="S13889" s="55">
        <f t="shared" si="649"/>
        <v>10649.597730476038</v>
      </c>
      <c r="T13889" s="55">
        <f t="shared" si="650"/>
        <v>-15339.744275594912</v>
      </c>
    </row>
    <row r="13890" spans="2:20">
      <c r="B13890" s="49">
        <v>43421</v>
      </c>
      <c r="C13890" s="50">
        <v>10</v>
      </c>
      <c r="D13890" s="51">
        <v>1.3389899999999999</v>
      </c>
      <c r="E13890" s="42"/>
      <c r="F13890" s="49">
        <v>43421</v>
      </c>
      <c r="G13890" s="54">
        <v>10</v>
      </c>
      <c r="H13890" s="54">
        <v>21076.359263660499</v>
      </c>
      <c r="I13890" s="42"/>
      <c r="J13890" s="49">
        <v>43421</v>
      </c>
      <c r="K13890" s="54">
        <v>10</v>
      </c>
      <c r="L13890" s="54">
        <v>-29703.17</v>
      </c>
      <c r="M13890" s="42"/>
      <c r="N13890" s="49">
        <v>43421</v>
      </c>
      <c r="O13890" s="54">
        <v>10</v>
      </c>
      <c r="P13890" s="54">
        <v>9755.2679151056</v>
      </c>
      <c r="Q13890" s="42"/>
      <c r="R13890" s="55">
        <f t="shared" si="648"/>
        <v>-1.4093121885245949</v>
      </c>
      <c r="S13890" s="55">
        <f t="shared" si="649"/>
        <v>13062.206185647246</v>
      </c>
      <c r="T13890" s="55">
        <f t="shared" si="650"/>
        <v>-13748.217975081236</v>
      </c>
    </row>
    <row r="13891" spans="2:20">
      <c r="B13891" s="49">
        <v>43421</v>
      </c>
      <c r="C13891" s="50">
        <v>11</v>
      </c>
      <c r="D13891" s="51">
        <v>1.29419</v>
      </c>
      <c r="E13891" s="42"/>
      <c r="F13891" s="49">
        <v>43421</v>
      </c>
      <c r="G13891" s="54">
        <v>11</v>
      </c>
      <c r="H13891" s="54">
        <v>21296.544588945399</v>
      </c>
      <c r="I13891" s="42"/>
      <c r="J13891" s="49">
        <v>43421</v>
      </c>
      <c r="K13891" s="54">
        <v>11</v>
      </c>
      <c r="L13891" s="54">
        <v>-30108.74</v>
      </c>
      <c r="M13891" s="42"/>
      <c r="N13891" s="49">
        <v>43421</v>
      </c>
      <c r="O13891" s="54">
        <v>11</v>
      </c>
      <c r="P13891" s="54">
        <v>9855.8798154407996</v>
      </c>
      <c r="Q13891" s="42"/>
      <c r="R13891" s="55">
        <f t="shared" si="648"/>
        <v>-1.413785221083651</v>
      </c>
      <c r="S13891" s="55">
        <f t="shared" si="649"/>
        <v>12755.381098345328</v>
      </c>
      <c r="T13891" s="55">
        <f t="shared" si="650"/>
        <v>-13934.097223846864</v>
      </c>
    </row>
    <row r="13892" spans="2:20">
      <c r="B13892" s="49">
        <v>43421</v>
      </c>
      <c r="C13892" s="50">
        <v>12</v>
      </c>
      <c r="D13892" s="51">
        <v>1.6132899999999999</v>
      </c>
      <c r="E13892" s="42"/>
      <c r="F13892" s="49">
        <v>43421</v>
      </c>
      <c r="G13892" s="54">
        <v>12</v>
      </c>
      <c r="H13892" s="54">
        <v>21715.161550721299</v>
      </c>
      <c r="I13892" s="42"/>
      <c r="J13892" s="49">
        <v>43421</v>
      </c>
      <c r="K13892" s="54">
        <v>12</v>
      </c>
      <c r="L13892" s="54">
        <v>-19819.689999999999</v>
      </c>
      <c r="M13892" s="42"/>
      <c r="N13892" s="49">
        <v>43421</v>
      </c>
      <c r="O13892" s="54">
        <v>12</v>
      </c>
      <c r="P13892" s="54">
        <v>10081.897389510401</v>
      </c>
      <c r="Q13892" s="42"/>
      <c r="R13892" s="55">
        <f t="shared" si="648"/>
        <v>-0.91271206772770519</v>
      </c>
      <c r="S13892" s="55">
        <f t="shared" si="649"/>
        <v>16265.024239523234</v>
      </c>
      <c r="T13892" s="55">
        <f t="shared" si="650"/>
        <v>-9201.8694129985906</v>
      </c>
    </row>
    <row r="13893" spans="2:20">
      <c r="B13893" s="49">
        <v>43421</v>
      </c>
      <c r="C13893" s="50">
        <v>13</v>
      </c>
      <c r="D13893" s="51">
        <v>2.2844799999999998</v>
      </c>
      <c r="E13893" s="42"/>
      <c r="F13893" s="49">
        <v>43421</v>
      </c>
      <c r="G13893" s="54">
        <v>13</v>
      </c>
      <c r="H13893" s="54">
        <v>22466.215148494699</v>
      </c>
      <c r="I13893" s="42"/>
      <c r="J13893" s="49">
        <v>43421</v>
      </c>
      <c r="K13893" s="54">
        <v>13</v>
      </c>
      <c r="L13893" s="54">
        <v>-15388.9</v>
      </c>
      <c r="M13893" s="42"/>
      <c r="N13893" s="49">
        <v>43421</v>
      </c>
      <c r="O13893" s="54">
        <v>13</v>
      </c>
      <c r="P13893" s="54">
        <v>10430.085552635101</v>
      </c>
      <c r="Q13893" s="42"/>
      <c r="R13893" s="55">
        <f t="shared" si="648"/>
        <v>-0.68497964157665869</v>
      </c>
      <c r="S13893" s="55">
        <f t="shared" si="649"/>
        <v>23827.321843283833</v>
      </c>
      <c r="T13893" s="55">
        <f t="shared" si="650"/>
        <v>-7144.3962634578775</v>
      </c>
    </row>
    <row r="13894" spans="2:20">
      <c r="B13894" s="49">
        <v>43421</v>
      </c>
      <c r="C13894" s="50">
        <v>14</v>
      </c>
      <c r="D13894" s="51">
        <v>2.5106600000000001</v>
      </c>
      <c r="E13894" s="42"/>
      <c r="F13894" s="49">
        <v>43421</v>
      </c>
      <c r="G13894" s="54">
        <v>14</v>
      </c>
      <c r="H13894" s="54">
        <v>23267.724632638899</v>
      </c>
      <c r="I13894" s="42"/>
      <c r="J13894" s="49">
        <v>43421</v>
      </c>
      <c r="K13894" s="54">
        <v>14</v>
      </c>
      <c r="L13894" s="54">
        <v>-8339.32</v>
      </c>
      <c r="M13894" s="42"/>
      <c r="N13894" s="49">
        <v>43421</v>
      </c>
      <c r="O13894" s="54">
        <v>14</v>
      </c>
      <c r="P13894" s="54">
        <v>10836.010091435901</v>
      </c>
      <c r="Q13894" s="42"/>
      <c r="R13894" s="55">
        <f t="shared" si="648"/>
        <v>-0.35840719845472052</v>
      </c>
      <c r="S13894" s="55">
        <f t="shared" si="649"/>
        <v>27205.537096164458</v>
      </c>
      <c r="T13894" s="55">
        <f t="shared" si="650"/>
        <v>-3883.704019298621</v>
      </c>
    </row>
    <row r="13895" spans="2:20">
      <c r="B13895" s="49">
        <v>43421</v>
      </c>
      <c r="C13895" s="50">
        <v>15</v>
      </c>
      <c r="D13895" s="51">
        <v>2.2920699999999998</v>
      </c>
      <c r="E13895" s="42"/>
      <c r="F13895" s="49">
        <v>43421</v>
      </c>
      <c r="G13895" s="54">
        <v>15</v>
      </c>
      <c r="H13895" s="54">
        <v>24843.960878576301</v>
      </c>
      <c r="I13895" s="42"/>
      <c r="J13895" s="49">
        <v>43421</v>
      </c>
      <c r="K13895" s="54">
        <v>15</v>
      </c>
      <c r="L13895" s="54">
        <v>-5879.04</v>
      </c>
      <c r="M13895" s="42"/>
      <c r="N13895" s="49">
        <v>43421</v>
      </c>
      <c r="O13895" s="54">
        <v>15</v>
      </c>
      <c r="P13895" s="54">
        <v>11585.753705405299</v>
      </c>
      <c r="Q13895" s="42"/>
      <c r="R13895" s="55">
        <f t="shared" si="648"/>
        <v>-0.23663859513921848</v>
      </c>
      <c r="S13895" s="55">
        <f t="shared" si="649"/>
        <v>26555.35849554832</v>
      </c>
      <c r="T13895" s="55">
        <f t="shared" si="650"/>
        <v>-2741.6364804761047</v>
      </c>
    </row>
    <row r="13896" spans="2:20">
      <c r="B13896" s="49">
        <v>43421</v>
      </c>
      <c r="C13896" s="50">
        <v>16</v>
      </c>
      <c r="D13896" s="51">
        <v>2.4803999999999999</v>
      </c>
      <c r="E13896" s="42"/>
      <c r="F13896" s="49">
        <v>43421</v>
      </c>
      <c r="G13896" s="54">
        <v>16</v>
      </c>
      <c r="H13896" s="54">
        <v>25976.399769017498</v>
      </c>
      <c r="I13896" s="42"/>
      <c r="J13896" s="49">
        <v>43421</v>
      </c>
      <c r="K13896" s="54">
        <v>16</v>
      </c>
      <c r="L13896" s="54">
        <v>2375.9699999999998</v>
      </c>
      <c r="M13896" s="42"/>
      <c r="N13896" s="49">
        <v>43421</v>
      </c>
      <c r="O13896" s="54">
        <v>16</v>
      </c>
      <c r="P13896" s="54">
        <v>12163.346933311201</v>
      </c>
      <c r="Q13896" s="42"/>
      <c r="R13896" s="55">
        <f t="shared" si="648"/>
        <v>9.146648577659558E-2</v>
      </c>
      <c r="S13896" s="55">
        <f t="shared" si="649"/>
        <v>30169.965733385103</v>
      </c>
      <c r="T13896" s="55">
        <f t="shared" si="650"/>
        <v>1112.5385992715064</v>
      </c>
    </row>
    <row r="13897" spans="2:20">
      <c r="B13897" s="49">
        <v>43421</v>
      </c>
      <c r="C13897" s="50">
        <v>17</v>
      </c>
      <c r="D13897" s="51">
        <v>3.1255500000000001</v>
      </c>
      <c r="E13897" s="42"/>
      <c r="F13897" s="49">
        <v>43421</v>
      </c>
      <c r="G13897" s="54">
        <v>17</v>
      </c>
      <c r="H13897" s="54">
        <v>27573.961241572299</v>
      </c>
      <c r="I13897" s="42"/>
      <c r="J13897" s="49">
        <v>43421</v>
      </c>
      <c r="K13897" s="54">
        <v>17</v>
      </c>
      <c r="L13897" s="54">
        <v>27289.02</v>
      </c>
      <c r="M13897" s="42"/>
      <c r="N13897" s="49">
        <v>43421</v>
      </c>
      <c r="O13897" s="54">
        <v>17</v>
      </c>
      <c r="P13897" s="54">
        <v>13019.5362692655</v>
      </c>
      <c r="Q13897" s="42"/>
      <c r="R13897" s="55">
        <f t="shared" si="648"/>
        <v>0.98966629280878582</v>
      </c>
      <c r="S13897" s="55">
        <f t="shared" si="649"/>
        <v>40693.211586402787</v>
      </c>
      <c r="T13897" s="55">
        <f t="shared" si="650"/>
        <v>12884.996193693518</v>
      </c>
    </row>
    <row r="13898" spans="2:20">
      <c r="B13898" s="49">
        <v>43421</v>
      </c>
      <c r="C13898" s="50">
        <v>18</v>
      </c>
      <c r="D13898" s="51">
        <v>3.8525800000000001</v>
      </c>
      <c r="E13898" s="42"/>
      <c r="F13898" s="49">
        <v>43421</v>
      </c>
      <c r="G13898" s="54">
        <v>18</v>
      </c>
      <c r="H13898" s="54">
        <v>28490.144322147498</v>
      </c>
      <c r="I13898" s="42"/>
      <c r="J13898" s="49">
        <v>43421</v>
      </c>
      <c r="K13898" s="54">
        <v>18</v>
      </c>
      <c r="L13898" s="54">
        <v>51856.12</v>
      </c>
      <c r="M13898" s="42"/>
      <c r="N13898" s="49">
        <v>43421</v>
      </c>
      <c r="O13898" s="54">
        <v>18</v>
      </c>
      <c r="P13898" s="54">
        <v>13516.311916688701</v>
      </c>
      <c r="Q13898" s="42"/>
      <c r="R13898" s="55">
        <f t="shared" ref="R13898:R13961" si="651">L13898/H13898</f>
        <v>1.8201424118335687</v>
      </c>
      <c r="S13898" s="55">
        <f t="shared" ref="S13898:S13961" si="652">P13898*D13898</f>
        <v>52072.672963996556</v>
      </c>
      <c r="T13898" s="55">
        <f t="shared" ref="T13898:T13961" si="653">P13898*R13898</f>
        <v>24601.612571136578</v>
      </c>
    </row>
    <row r="13899" spans="2:20">
      <c r="B13899" s="49">
        <v>43421</v>
      </c>
      <c r="C13899" s="50">
        <v>19</v>
      </c>
      <c r="D13899" s="51">
        <v>3.5130300000000001</v>
      </c>
      <c r="E13899" s="42"/>
      <c r="F13899" s="49">
        <v>43421</v>
      </c>
      <c r="G13899" s="54">
        <v>19</v>
      </c>
      <c r="H13899" s="54">
        <v>28952.551422823799</v>
      </c>
      <c r="I13899" s="42"/>
      <c r="J13899" s="49">
        <v>43421</v>
      </c>
      <c r="K13899" s="54">
        <v>19</v>
      </c>
      <c r="L13899" s="54">
        <v>41745.949999999997</v>
      </c>
      <c r="M13899" s="42"/>
      <c r="N13899" s="49">
        <v>43421</v>
      </c>
      <c r="O13899" s="54">
        <v>19</v>
      </c>
      <c r="P13899" s="54">
        <v>13694.783143492101</v>
      </c>
      <c r="Q13899" s="42"/>
      <c r="R13899" s="55">
        <f t="shared" si="651"/>
        <v>1.4418746517479955</v>
      </c>
      <c r="S13899" s="55">
        <f t="shared" si="652"/>
        <v>48110.184026582057</v>
      </c>
      <c r="T13899" s="55">
        <f t="shared" si="653"/>
        <v>19746.160675786992</v>
      </c>
    </row>
    <row r="13900" spans="2:20">
      <c r="B13900" s="49">
        <v>43421</v>
      </c>
      <c r="C13900" s="50">
        <v>20</v>
      </c>
      <c r="D13900" s="51">
        <v>3.1753300000000002</v>
      </c>
      <c r="E13900" s="42"/>
      <c r="F13900" s="49">
        <v>43421</v>
      </c>
      <c r="G13900" s="54">
        <v>20</v>
      </c>
      <c r="H13900" s="54">
        <v>29058.473259208</v>
      </c>
      <c r="I13900" s="42"/>
      <c r="J13900" s="49">
        <v>43421</v>
      </c>
      <c r="K13900" s="54">
        <v>20</v>
      </c>
      <c r="L13900" s="54">
        <v>28319.91</v>
      </c>
      <c r="M13900" s="42"/>
      <c r="N13900" s="49">
        <v>43421</v>
      </c>
      <c r="O13900" s="54">
        <v>20</v>
      </c>
      <c r="P13900" s="54">
        <v>13775.539645438899</v>
      </c>
      <c r="Q13900" s="42"/>
      <c r="R13900" s="55">
        <f t="shared" si="651"/>
        <v>0.97458354908670342</v>
      </c>
      <c r="S13900" s="55">
        <f t="shared" si="652"/>
        <v>43741.8843023515</v>
      </c>
      <c r="T13900" s="55">
        <f t="shared" si="653"/>
        <v>13425.41431823643</v>
      </c>
    </row>
    <row r="13901" spans="2:20">
      <c r="B13901" s="49">
        <v>43421</v>
      </c>
      <c r="C13901" s="50">
        <v>21</v>
      </c>
      <c r="D13901" s="51">
        <v>2.9373800000000001</v>
      </c>
      <c r="E13901" s="42"/>
      <c r="F13901" s="49">
        <v>43421</v>
      </c>
      <c r="G13901" s="54">
        <v>21</v>
      </c>
      <c r="H13901" s="54">
        <v>28912.588366530399</v>
      </c>
      <c r="I13901" s="42"/>
      <c r="J13901" s="49">
        <v>43421</v>
      </c>
      <c r="K13901" s="54">
        <v>21</v>
      </c>
      <c r="L13901" s="54">
        <v>13159.62</v>
      </c>
      <c r="M13901" s="42"/>
      <c r="N13901" s="49">
        <v>43421</v>
      </c>
      <c r="O13901" s="54">
        <v>21</v>
      </c>
      <c r="P13901" s="54">
        <v>13693.778553443401</v>
      </c>
      <c r="Q13901" s="42"/>
      <c r="R13901" s="55">
        <f t="shared" si="651"/>
        <v>0.4551519162924117</v>
      </c>
      <c r="S13901" s="55">
        <f t="shared" si="652"/>
        <v>40223.831247313574</v>
      </c>
      <c r="T13901" s="55">
        <f t="shared" si="653"/>
        <v>6232.7495498836934</v>
      </c>
    </row>
    <row r="13902" spans="2:20">
      <c r="B13902" s="49">
        <v>43421</v>
      </c>
      <c r="C13902" s="50">
        <v>22</v>
      </c>
      <c r="D13902" s="51">
        <v>2.6964399999999999</v>
      </c>
      <c r="E13902" s="42"/>
      <c r="F13902" s="49">
        <v>43421</v>
      </c>
      <c r="G13902" s="54">
        <v>22</v>
      </c>
      <c r="H13902" s="54">
        <v>28447.174150294399</v>
      </c>
      <c r="I13902" s="42"/>
      <c r="J13902" s="49">
        <v>43421</v>
      </c>
      <c r="K13902" s="54">
        <v>22</v>
      </c>
      <c r="L13902" s="54">
        <v>6416.68</v>
      </c>
      <c r="M13902" s="42"/>
      <c r="N13902" s="49">
        <v>43421</v>
      </c>
      <c r="O13902" s="54">
        <v>22</v>
      </c>
      <c r="P13902" s="54">
        <v>13493.407600263299</v>
      </c>
      <c r="Q13902" s="42"/>
      <c r="R13902" s="55">
        <f t="shared" si="651"/>
        <v>0.22556475965236056</v>
      </c>
      <c r="S13902" s="55">
        <f t="shared" si="652"/>
        <v>36384.163989653971</v>
      </c>
      <c r="T13902" s="55">
        <f t="shared" si="653"/>
        <v>3043.6372422447262</v>
      </c>
    </row>
    <row r="13903" spans="2:20">
      <c r="B13903" s="49">
        <v>43421</v>
      </c>
      <c r="C13903" s="50">
        <v>23</v>
      </c>
      <c r="D13903" s="51">
        <v>2.4146000000000001</v>
      </c>
      <c r="E13903" s="42"/>
      <c r="F13903" s="49">
        <v>43421</v>
      </c>
      <c r="G13903" s="54">
        <v>23</v>
      </c>
      <c r="H13903" s="54">
        <v>27985.322754740399</v>
      </c>
      <c r="I13903" s="42"/>
      <c r="J13903" s="49">
        <v>43421</v>
      </c>
      <c r="K13903" s="54">
        <v>23</v>
      </c>
      <c r="L13903" s="54">
        <v>-2922.73</v>
      </c>
      <c r="M13903" s="42"/>
      <c r="N13903" s="49">
        <v>43421</v>
      </c>
      <c r="O13903" s="54">
        <v>23</v>
      </c>
      <c r="P13903" s="54">
        <v>13303.824517250499</v>
      </c>
      <c r="Q13903" s="42"/>
      <c r="R13903" s="55">
        <f t="shared" si="651"/>
        <v>-0.10443795934084492</v>
      </c>
      <c r="S13903" s="55">
        <f t="shared" si="652"/>
        <v>32123.414679353056</v>
      </c>
      <c r="T13903" s="55">
        <f t="shared" si="653"/>
        <v>-1389.4242840103434</v>
      </c>
    </row>
    <row r="13904" spans="2:20">
      <c r="B13904" s="49">
        <v>43421</v>
      </c>
      <c r="C13904" s="50">
        <v>24</v>
      </c>
      <c r="D13904" s="51">
        <v>1.9087799999999999</v>
      </c>
      <c r="E13904" s="42"/>
      <c r="F13904" s="49">
        <v>43421</v>
      </c>
      <c r="G13904" s="54">
        <v>24</v>
      </c>
      <c r="H13904" s="54">
        <v>27442.063382122498</v>
      </c>
      <c r="I13904" s="42"/>
      <c r="J13904" s="49">
        <v>43421</v>
      </c>
      <c r="K13904" s="54">
        <v>24</v>
      </c>
      <c r="L13904" s="54">
        <v>-17092.84</v>
      </c>
      <c r="M13904" s="42"/>
      <c r="N13904" s="49">
        <v>43421</v>
      </c>
      <c r="O13904" s="54">
        <v>24</v>
      </c>
      <c r="P13904" s="54">
        <v>13076.5127058167</v>
      </c>
      <c r="Q13904" s="42"/>
      <c r="R13904" s="55">
        <f t="shared" si="651"/>
        <v>-0.62287007219491231</v>
      </c>
      <c r="S13904" s="55">
        <f t="shared" si="652"/>
        <v>24960.185922608798</v>
      </c>
      <c r="T13904" s="55">
        <f t="shared" si="653"/>
        <v>-8144.9684131297363</v>
      </c>
    </row>
    <row r="13905" spans="2:20">
      <c r="B13905" s="49">
        <v>43421</v>
      </c>
      <c r="C13905" s="50">
        <v>25</v>
      </c>
      <c r="D13905" s="51">
        <v>1.1039000000000001</v>
      </c>
      <c r="E13905" s="42"/>
      <c r="F13905" s="49">
        <v>43421</v>
      </c>
      <c r="G13905" s="54">
        <v>25</v>
      </c>
      <c r="H13905" s="54">
        <v>26935.306592245801</v>
      </c>
      <c r="I13905" s="42"/>
      <c r="J13905" s="49">
        <v>43421</v>
      </c>
      <c r="K13905" s="54">
        <v>25</v>
      </c>
      <c r="L13905" s="54">
        <v>-32301.62</v>
      </c>
      <c r="M13905" s="42"/>
      <c r="N13905" s="49">
        <v>43421</v>
      </c>
      <c r="O13905" s="54">
        <v>25</v>
      </c>
      <c r="P13905" s="54">
        <v>12845.799905587701</v>
      </c>
      <c r="Q13905" s="42"/>
      <c r="R13905" s="55">
        <f t="shared" si="651"/>
        <v>-1.1992297132158527</v>
      </c>
      <c r="S13905" s="55">
        <f t="shared" si="652"/>
        <v>14180.478515778264</v>
      </c>
      <c r="T13905" s="55">
        <f t="shared" si="653"/>
        <v>-15405.064936806166</v>
      </c>
    </row>
    <row r="13906" spans="2:20">
      <c r="B13906" s="49">
        <v>43421</v>
      </c>
      <c r="C13906" s="50">
        <v>26</v>
      </c>
      <c r="D13906" s="51">
        <v>1.0243899999999999</v>
      </c>
      <c r="E13906" s="42"/>
      <c r="F13906" s="49">
        <v>43421</v>
      </c>
      <c r="G13906" s="54">
        <v>26</v>
      </c>
      <c r="H13906" s="54">
        <v>26689.1921543389</v>
      </c>
      <c r="I13906" s="42"/>
      <c r="J13906" s="49">
        <v>43421</v>
      </c>
      <c r="K13906" s="54">
        <v>26</v>
      </c>
      <c r="L13906" s="54">
        <v>-33853.35</v>
      </c>
      <c r="M13906" s="42"/>
      <c r="N13906" s="49">
        <v>43421</v>
      </c>
      <c r="O13906" s="54">
        <v>26</v>
      </c>
      <c r="P13906" s="54">
        <v>12712.9597020482</v>
      </c>
      <c r="Q13906" s="42"/>
      <c r="R13906" s="55">
        <f t="shared" si="651"/>
        <v>-1.2684291755341277</v>
      </c>
      <c r="S13906" s="55">
        <f t="shared" si="652"/>
        <v>13023.028789181155</v>
      </c>
      <c r="T13906" s="55">
        <f t="shared" si="653"/>
        <v>-16125.488993467588</v>
      </c>
    </row>
    <row r="13907" spans="2:20">
      <c r="B13907" s="49">
        <v>43421</v>
      </c>
      <c r="C13907" s="50">
        <v>27</v>
      </c>
      <c r="D13907" s="51">
        <v>0.58055000000000001</v>
      </c>
      <c r="E13907" s="42"/>
      <c r="F13907" s="49">
        <v>43421</v>
      </c>
      <c r="G13907" s="54">
        <v>27</v>
      </c>
      <c r="H13907" s="54">
        <v>26666.265503349299</v>
      </c>
      <c r="I13907" s="42"/>
      <c r="J13907" s="49">
        <v>43421</v>
      </c>
      <c r="K13907" s="54">
        <v>27</v>
      </c>
      <c r="L13907" s="54">
        <v>-37043</v>
      </c>
      <c r="M13907" s="42"/>
      <c r="N13907" s="49">
        <v>43421</v>
      </c>
      <c r="O13907" s="54">
        <v>27</v>
      </c>
      <c r="P13907" s="54">
        <v>12686.7281857775</v>
      </c>
      <c r="Q13907" s="42"/>
      <c r="R13907" s="55">
        <f t="shared" si="651"/>
        <v>-1.3891333976010767</v>
      </c>
      <c r="S13907" s="55">
        <f t="shared" si="652"/>
        <v>7365.2800482531275</v>
      </c>
      <c r="T13907" s="55">
        <f t="shared" si="653"/>
        <v>-17623.557829150443</v>
      </c>
    </row>
    <row r="13908" spans="2:20">
      <c r="B13908" s="49">
        <v>43421</v>
      </c>
      <c r="C13908" s="50">
        <v>28</v>
      </c>
      <c r="D13908" s="51">
        <v>0.41044999999999998</v>
      </c>
      <c r="E13908" s="42"/>
      <c r="F13908" s="49">
        <v>43421</v>
      </c>
      <c r="G13908" s="54">
        <v>28</v>
      </c>
      <c r="H13908" s="54">
        <v>26488.024667375699</v>
      </c>
      <c r="I13908" s="42"/>
      <c r="J13908" s="49">
        <v>43421</v>
      </c>
      <c r="K13908" s="54">
        <v>28</v>
      </c>
      <c r="L13908" s="54">
        <v>-39827.46</v>
      </c>
      <c r="M13908" s="42"/>
      <c r="N13908" s="49">
        <v>43421</v>
      </c>
      <c r="O13908" s="54">
        <v>28</v>
      </c>
      <c r="P13908" s="54">
        <v>12676.721346009101</v>
      </c>
      <c r="Q13908" s="42"/>
      <c r="R13908" s="55">
        <f t="shared" si="651"/>
        <v>-1.5036024958499068</v>
      </c>
      <c r="S13908" s="55">
        <f t="shared" si="652"/>
        <v>5203.1602764694353</v>
      </c>
      <c r="T13908" s="55">
        <f t="shared" si="653"/>
        <v>-19060.749855053073</v>
      </c>
    </row>
    <row r="13909" spans="2:20">
      <c r="B13909" s="49">
        <v>43421</v>
      </c>
      <c r="C13909" s="50">
        <v>29</v>
      </c>
      <c r="D13909" s="51">
        <v>0.35565000000000002</v>
      </c>
      <c r="E13909" s="42"/>
      <c r="F13909" s="49">
        <v>43421</v>
      </c>
      <c r="G13909" s="54">
        <v>29</v>
      </c>
      <c r="H13909" s="54">
        <v>26814.3788006539</v>
      </c>
      <c r="I13909" s="42"/>
      <c r="J13909" s="49">
        <v>43421</v>
      </c>
      <c r="K13909" s="54">
        <v>29</v>
      </c>
      <c r="L13909" s="54">
        <v>-36112.089999999997</v>
      </c>
      <c r="M13909" s="42"/>
      <c r="N13909" s="49">
        <v>43421</v>
      </c>
      <c r="O13909" s="54">
        <v>29</v>
      </c>
      <c r="P13909" s="54">
        <v>12829.642205812601</v>
      </c>
      <c r="Q13909" s="42"/>
      <c r="R13909" s="55">
        <f t="shared" si="651"/>
        <v>-1.3467434867116654</v>
      </c>
      <c r="S13909" s="55">
        <f t="shared" si="652"/>
        <v>4562.8622504972518</v>
      </c>
      <c r="T13909" s="55">
        <f t="shared" si="653"/>
        <v>-17278.237077519203</v>
      </c>
    </row>
    <row r="13910" spans="2:20">
      <c r="B13910" s="49">
        <v>43421</v>
      </c>
      <c r="C13910" s="50">
        <v>30</v>
      </c>
      <c r="D13910" s="51">
        <v>0.59755999999999998</v>
      </c>
      <c r="E13910" s="42"/>
      <c r="F13910" s="49">
        <v>43421</v>
      </c>
      <c r="G13910" s="54">
        <v>30</v>
      </c>
      <c r="H13910" s="54">
        <v>27248.093573499998</v>
      </c>
      <c r="I13910" s="42"/>
      <c r="J13910" s="49">
        <v>43421</v>
      </c>
      <c r="K13910" s="54">
        <v>30</v>
      </c>
      <c r="L13910" s="54">
        <v>-31424.43</v>
      </c>
      <c r="M13910" s="42"/>
      <c r="N13910" s="49">
        <v>43421</v>
      </c>
      <c r="O13910" s="54">
        <v>30</v>
      </c>
      <c r="P13910" s="54">
        <v>13028.6486018469</v>
      </c>
      <c r="Q13910" s="42"/>
      <c r="R13910" s="55">
        <f t="shared" si="651"/>
        <v>-1.1532707752648677</v>
      </c>
      <c r="S13910" s="55">
        <f t="shared" si="652"/>
        <v>7785.3992585196338</v>
      </c>
      <c r="T13910" s="55">
        <f t="shared" si="653"/>
        <v>-15025.559673705509</v>
      </c>
    </row>
    <row r="13911" spans="2:20">
      <c r="B13911" s="49">
        <v>43421</v>
      </c>
      <c r="C13911" s="50">
        <v>31</v>
      </c>
      <c r="D13911" s="51">
        <v>0.66676000000000002</v>
      </c>
      <c r="E13911" s="42"/>
      <c r="F13911" s="49">
        <v>43421</v>
      </c>
      <c r="G13911" s="54">
        <v>31</v>
      </c>
      <c r="H13911" s="54">
        <v>28256.884752226098</v>
      </c>
      <c r="I13911" s="42"/>
      <c r="J13911" s="49">
        <v>43421</v>
      </c>
      <c r="K13911" s="54">
        <v>31</v>
      </c>
      <c r="L13911" s="54">
        <v>-36441.300000000003</v>
      </c>
      <c r="M13911" s="42"/>
      <c r="N13911" s="49">
        <v>43421</v>
      </c>
      <c r="O13911" s="54">
        <v>31</v>
      </c>
      <c r="P13911" s="54">
        <v>13616.8137604649</v>
      </c>
      <c r="Q13911" s="42"/>
      <c r="R13911" s="55">
        <f t="shared" si="651"/>
        <v>-1.289643225696673</v>
      </c>
      <c r="S13911" s="55">
        <f t="shared" si="652"/>
        <v>9079.1467429275763</v>
      </c>
      <c r="T13911" s="55">
        <f t="shared" si="653"/>
        <v>-17560.831621756799</v>
      </c>
    </row>
    <row r="13912" spans="2:20">
      <c r="B13912" s="49">
        <v>43421</v>
      </c>
      <c r="C13912" s="50">
        <v>32</v>
      </c>
      <c r="D13912" s="51">
        <v>0.63829000000000002</v>
      </c>
      <c r="E13912" s="42"/>
      <c r="F13912" s="49">
        <v>43421</v>
      </c>
      <c r="G13912" s="54">
        <v>32</v>
      </c>
      <c r="H13912" s="54">
        <v>29283.661265708899</v>
      </c>
      <c r="I13912" s="42"/>
      <c r="J13912" s="49">
        <v>43421</v>
      </c>
      <c r="K13912" s="54">
        <v>32</v>
      </c>
      <c r="L13912" s="54">
        <v>-43185.14</v>
      </c>
      <c r="M13912" s="42"/>
      <c r="N13912" s="49">
        <v>43421</v>
      </c>
      <c r="O13912" s="54">
        <v>32</v>
      </c>
      <c r="P13912" s="54">
        <v>14112.997428578199</v>
      </c>
      <c r="Q13912" s="42"/>
      <c r="R13912" s="55">
        <f t="shared" si="651"/>
        <v>-1.4747179189157504</v>
      </c>
      <c r="S13912" s="55">
        <f t="shared" si="652"/>
        <v>9008.1851286871788</v>
      </c>
      <c r="T13912" s="55">
        <f t="shared" si="653"/>
        <v>-20812.69019753618</v>
      </c>
    </row>
    <row r="13913" spans="2:20">
      <c r="B13913" s="49">
        <v>43421</v>
      </c>
      <c r="C13913" s="50">
        <v>33</v>
      </c>
      <c r="D13913" s="51">
        <v>1.35887</v>
      </c>
      <c r="E13913" s="42"/>
      <c r="F13913" s="49">
        <v>43421</v>
      </c>
      <c r="G13913" s="54">
        <v>33</v>
      </c>
      <c r="H13913" s="54">
        <v>30979.169457608601</v>
      </c>
      <c r="I13913" s="42"/>
      <c r="J13913" s="49">
        <v>43421</v>
      </c>
      <c r="K13913" s="54">
        <v>33</v>
      </c>
      <c r="L13913" s="54">
        <v>-35178.33</v>
      </c>
      <c r="M13913" s="42"/>
      <c r="N13913" s="49">
        <v>43421</v>
      </c>
      <c r="O13913" s="54">
        <v>33</v>
      </c>
      <c r="P13913" s="54">
        <v>14844.0643833429</v>
      </c>
      <c r="Q13913" s="42"/>
      <c r="R13913" s="55">
        <f t="shared" si="651"/>
        <v>-1.1355478734876177</v>
      </c>
      <c r="S13913" s="55">
        <f t="shared" si="652"/>
        <v>20171.153768593169</v>
      </c>
      <c r="T13913" s="55">
        <f t="shared" si="653"/>
        <v>-16856.145744418314</v>
      </c>
    </row>
    <row r="13914" spans="2:20">
      <c r="B13914" s="49">
        <v>43421</v>
      </c>
      <c r="C13914" s="50">
        <v>34</v>
      </c>
      <c r="D13914" s="51">
        <v>1.95865</v>
      </c>
      <c r="E13914" s="42"/>
      <c r="F13914" s="49">
        <v>43421</v>
      </c>
      <c r="G13914" s="54">
        <v>34</v>
      </c>
      <c r="H13914" s="54">
        <v>33668.313288104</v>
      </c>
      <c r="I13914" s="42"/>
      <c r="J13914" s="49">
        <v>43421</v>
      </c>
      <c r="K13914" s="54">
        <v>34</v>
      </c>
      <c r="L13914" s="54">
        <v>-12067.5</v>
      </c>
      <c r="M13914" s="42"/>
      <c r="N13914" s="49">
        <v>43421</v>
      </c>
      <c r="O13914" s="54">
        <v>34</v>
      </c>
      <c r="P13914" s="54">
        <v>16214.539379223501</v>
      </c>
      <c r="Q13914" s="42"/>
      <c r="R13914" s="55">
        <f t="shared" si="651"/>
        <v>-0.35842306374949295</v>
      </c>
      <c r="S13914" s="55">
        <f t="shared" si="652"/>
        <v>31758.607555116108</v>
      </c>
      <c r="T13914" s="55">
        <f t="shared" si="653"/>
        <v>-5811.664881588089</v>
      </c>
    </row>
    <row r="13915" spans="2:20">
      <c r="B13915" s="49">
        <v>43421</v>
      </c>
      <c r="C13915" s="50">
        <v>35</v>
      </c>
      <c r="D13915" s="51">
        <v>2.6301899999999998</v>
      </c>
      <c r="E13915" s="42"/>
      <c r="F13915" s="49">
        <v>43421</v>
      </c>
      <c r="G13915" s="54">
        <v>35</v>
      </c>
      <c r="H13915" s="54">
        <v>34687.118352716199</v>
      </c>
      <c r="I13915" s="42"/>
      <c r="J13915" s="49">
        <v>43421</v>
      </c>
      <c r="K13915" s="54">
        <v>35</v>
      </c>
      <c r="L13915" s="54">
        <v>13197.63</v>
      </c>
      <c r="M13915" s="42"/>
      <c r="N13915" s="49">
        <v>43421</v>
      </c>
      <c r="O13915" s="54">
        <v>35</v>
      </c>
      <c r="P13915" s="54">
        <v>16809.895593081401</v>
      </c>
      <c r="Q13915" s="42"/>
      <c r="R13915" s="55">
        <f t="shared" si="651"/>
        <v>0.38047640238660957</v>
      </c>
      <c r="S13915" s="55">
        <f t="shared" si="652"/>
        <v>44213.219289966764</v>
      </c>
      <c r="T13915" s="55">
        <f t="shared" si="653"/>
        <v>6395.7685997501339</v>
      </c>
    </row>
    <row r="13916" spans="2:20">
      <c r="B13916" s="49">
        <v>43421</v>
      </c>
      <c r="C13916" s="50">
        <v>36</v>
      </c>
      <c r="D13916" s="51">
        <v>2.6188500000000001</v>
      </c>
      <c r="E13916" s="42"/>
      <c r="F13916" s="49">
        <v>43421</v>
      </c>
      <c r="G13916" s="54">
        <v>36</v>
      </c>
      <c r="H13916" s="54">
        <v>35000.938476811403</v>
      </c>
      <c r="I13916" s="42"/>
      <c r="J13916" s="49">
        <v>43421</v>
      </c>
      <c r="K13916" s="54">
        <v>36</v>
      </c>
      <c r="L13916" s="54">
        <v>17807.990000000002</v>
      </c>
      <c r="M13916" s="42"/>
      <c r="N13916" s="49">
        <v>43421</v>
      </c>
      <c r="O13916" s="54">
        <v>36</v>
      </c>
      <c r="P13916" s="54">
        <v>16999.398385252702</v>
      </c>
      <c r="Q13916" s="42"/>
      <c r="R13916" s="55">
        <f t="shared" si="651"/>
        <v>0.50878607188770197</v>
      </c>
      <c r="S13916" s="55">
        <f t="shared" si="652"/>
        <v>44518.874461219042</v>
      </c>
      <c r="T13916" s="55">
        <f t="shared" si="653"/>
        <v>8649.0571288868668</v>
      </c>
    </row>
    <row r="13917" spans="2:20">
      <c r="B13917" s="49">
        <v>43421</v>
      </c>
      <c r="C13917" s="50">
        <v>37</v>
      </c>
      <c r="D13917" s="51">
        <v>2.53484</v>
      </c>
      <c r="E13917" s="42"/>
      <c r="F13917" s="49">
        <v>43421</v>
      </c>
      <c r="G13917" s="54">
        <v>37</v>
      </c>
      <c r="H13917" s="54">
        <v>34720.2241981404</v>
      </c>
      <c r="I13917" s="42"/>
      <c r="J13917" s="49">
        <v>43421</v>
      </c>
      <c r="K13917" s="54">
        <v>37</v>
      </c>
      <c r="L13917" s="54">
        <v>6690.04</v>
      </c>
      <c r="M13917" s="42"/>
      <c r="N13917" s="49">
        <v>43421</v>
      </c>
      <c r="O13917" s="54">
        <v>37</v>
      </c>
      <c r="P13917" s="54">
        <v>16878.101083682999</v>
      </c>
      <c r="Q13917" s="42"/>
      <c r="R13917" s="55">
        <f t="shared" si="651"/>
        <v>0.19268423964722889</v>
      </c>
      <c r="S13917" s="55">
        <f t="shared" si="652"/>
        <v>42783.285750963012</v>
      </c>
      <c r="T13917" s="55">
        <f t="shared" si="653"/>
        <v>3252.1440739985287</v>
      </c>
    </row>
    <row r="13918" spans="2:20">
      <c r="B13918" s="49">
        <v>43421</v>
      </c>
      <c r="C13918" s="50">
        <v>38</v>
      </c>
      <c r="D13918" s="51">
        <v>2.3043200000000001</v>
      </c>
      <c r="E13918" s="42"/>
      <c r="F13918" s="49">
        <v>43421</v>
      </c>
      <c r="G13918" s="54">
        <v>38</v>
      </c>
      <c r="H13918" s="54">
        <v>33728.667674509903</v>
      </c>
      <c r="I13918" s="42"/>
      <c r="J13918" s="49">
        <v>43421</v>
      </c>
      <c r="K13918" s="54">
        <v>38</v>
      </c>
      <c r="L13918" s="54">
        <v>-9418.27</v>
      </c>
      <c r="M13918" s="42"/>
      <c r="N13918" s="49">
        <v>43421</v>
      </c>
      <c r="O13918" s="54">
        <v>38</v>
      </c>
      <c r="P13918" s="54">
        <v>16357.867542889901</v>
      </c>
      <c r="Q13918" s="42"/>
      <c r="R13918" s="55">
        <f t="shared" si="651"/>
        <v>-0.27923634846441808</v>
      </c>
      <c r="S13918" s="55">
        <f t="shared" si="652"/>
        <v>37693.761336432057</v>
      </c>
      <c r="T13918" s="55">
        <f t="shared" si="653"/>
        <v>-4567.7112013411988</v>
      </c>
    </row>
    <row r="13919" spans="2:20">
      <c r="B13919" s="49">
        <v>43421</v>
      </c>
      <c r="C13919" s="50">
        <v>39</v>
      </c>
      <c r="D13919" s="51">
        <v>2.46374</v>
      </c>
      <c r="E13919" s="42"/>
      <c r="F13919" s="49">
        <v>43421</v>
      </c>
      <c r="G13919" s="54">
        <v>39</v>
      </c>
      <c r="H13919" s="54">
        <v>32593.2514387921</v>
      </c>
      <c r="I13919" s="42"/>
      <c r="J13919" s="49">
        <v>43421</v>
      </c>
      <c r="K13919" s="54">
        <v>39</v>
      </c>
      <c r="L13919" s="54">
        <v>-4284.84</v>
      </c>
      <c r="M13919" s="42"/>
      <c r="N13919" s="49">
        <v>43421</v>
      </c>
      <c r="O13919" s="54">
        <v>39</v>
      </c>
      <c r="P13919" s="54">
        <v>15729.959322746499</v>
      </c>
      <c r="Q13919" s="42"/>
      <c r="R13919" s="55">
        <f t="shared" si="651"/>
        <v>-0.1314640243256073</v>
      </c>
      <c r="S13919" s="55">
        <f t="shared" si="652"/>
        <v>38754.529981823463</v>
      </c>
      <c r="T13919" s="55">
        <f t="shared" si="653"/>
        <v>-2067.923755046359</v>
      </c>
    </row>
    <row r="13920" spans="2:20">
      <c r="B13920" s="49">
        <v>43421</v>
      </c>
      <c r="C13920" s="50">
        <v>40</v>
      </c>
      <c r="D13920" s="51">
        <v>2.2111800000000001</v>
      </c>
      <c r="E13920" s="42"/>
      <c r="F13920" s="49">
        <v>43421</v>
      </c>
      <c r="G13920" s="54">
        <v>40</v>
      </c>
      <c r="H13920" s="54">
        <v>31205.261644577098</v>
      </c>
      <c r="I13920" s="42"/>
      <c r="J13920" s="49">
        <v>43421</v>
      </c>
      <c r="K13920" s="54">
        <v>40</v>
      </c>
      <c r="L13920" s="54">
        <v>-11882.79</v>
      </c>
      <c r="M13920" s="42"/>
      <c r="N13920" s="49">
        <v>43421</v>
      </c>
      <c r="O13920" s="54">
        <v>40</v>
      </c>
      <c r="P13920" s="54">
        <v>15033.903373909599</v>
      </c>
      <c r="Q13920" s="42"/>
      <c r="R13920" s="55">
        <f t="shared" si="651"/>
        <v>-0.3807944357378914</v>
      </c>
      <c r="S13920" s="55">
        <f t="shared" si="652"/>
        <v>33242.666462321431</v>
      </c>
      <c r="T13920" s="55">
        <f t="shared" si="653"/>
        <v>-5724.8267522058877</v>
      </c>
    </row>
    <row r="13921" spans="2:20">
      <c r="B13921" s="49">
        <v>43421</v>
      </c>
      <c r="C13921" s="50">
        <v>41</v>
      </c>
      <c r="D13921" s="51">
        <v>1.8887499999999999</v>
      </c>
      <c r="E13921" s="42"/>
      <c r="F13921" s="49">
        <v>43421</v>
      </c>
      <c r="G13921" s="54">
        <v>41</v>
      </c>
      <c r="H13921" s="54">
        <v>30226.008634544902</v>
      </c>
      <c r="I13921" s="42"/>
      <c r="J13921" s="49">
        <v>43421</v>
      </c>
      <c r="K13921" s="54">
        <v>41</v>
      </c>
      <c r="L13921" s="54">
        <v>-15481.05</v>
      </c>
      <c r="M13921" s="42"/>
      <c r="N13921" s="49">
        <v>43421</v>
      </c>
      <c r="O13921" s="54">
        <v>41</v>
      </c>
      <c r="P13921" s="54">
        <v>14547.415623196999</v>
      </c>
      <c r="Q13921" s="42"/>
      <c r="R13921" s="55">
        <f t="shared" si="651"/>
        <v>-0.51217645661316047</v>
      </c>
      <c r="S13921" s="55">
        <f t="shared" si="652"/>
        <v>27476.431258313332</v>
      </c>
      <c r="T13921" s="55">
        <f t="shared" si="653"/>
        <v>-7450.8437867679704</v>
      </c>
    </row>
    <row r="13922" spans="2:20">
      <c r="B13922" s="49">
        <v>43421</v>
      </c>
      <c r="C13922" s="50">
        <v>42</v>
      </c>
      <c r="D13922" s="51">
        <v>1.01017</v>
      </c>
      <c r="E13922" s="42"/>
      <c r="F13922" s="49">
        <v>43421</v>
      </c>
      <c r="G13922" s="54">
        <v>42</v>
      </c>
      <c r="H13922" s="54">
        <v>29064.8336000651</v>
      </c>
      <c r="I13922" s="42"/>
      <c r="J13922" s="49">
        <v>43421</v>
      </c>
      <c r="K13922" s="54">
        <v>42</v>
      </c>
      <c r="L13922" s="54">
        <v>-26300.74</v>
      </c>
      <c r="M13922" s="42"/>
      <c r="N13922" s="49">
        <v>43421</v>
      </c>
      <c r="O13922" s="54">
        <v>42</v>
      </c>
      <c r="P13922" s="54">
        <v>13911.291842157299</v>
      </c>
      <c r="Q13922" s="42"/>
      <c r="R13922" s="55">
        <f t="shared" si="651"/>
        <v>-0.9048990392272912</v>
      </c>
      <c r="S13922" s="55">
        <f t="shared" si="652"/>
        <v>14052.769680192039</v>
      </c>
      <c r="T13922" s="55">
        <f t="shared" si="653"/>
        <v>-12588.314622378593</v>
      </c>
    </row>
    <row r="13923" spans="2:20">
      <c r="B13923" s="49">
        <v>43421</v>
      </c>
      <c r="C13923" s="50">
        <v>43</v>
      </c>
      <c r="D13923" s="51">
        <v>0.83069999999999999</v>
      </c>
      <c r="E13923" s="42"/>
      <c r="F13923" s="49">
        <v>43421</v>
      </c>
      <c r="G13923" s="54">
        <v>43</v>
      </c>
      <c r="H13923" s="54">
        <v>27838.392427141502</v>
      </c>
      <c r="I13923" s="42"/>
      <c r="J13923" s="49">
        <v>43421</v>
      </c>
      <c r="K13923" s="54">
        <v>43</v>
      </c>
      <c r="L13923" s="54">
        <v>-24867.99</v>
      </c>
      <c r="M13923" s="42"/>
      <c r="N13923" s="49">
        <v>43421</v>
      </c>
      <c r="O13923" s="54">
        <v>43</v>
      </c>
      <c r="P13923" s="54">
        <v>13246.0667025697</v>
      </c>
      <c r="Q13923" s="42"/>
      <c r="R13923" s="55">
        <f t="shared" si="651"/>
        <v>-0.89329834921626228</v>
      </c>
      <c r="S13923" s="55">
        <f t="shared" si="652"/>
        <v>11003.50760982465</v>
      </c>
      <c r="T13923" s="55">
        <f t="shared" si="653"/>
        <v>-11832.689519014011</v>
      </c>
    </row>
    <row r="13924" spans="2:20">
      <c r="B13924" s="49">
        <v>43421</v>
      </c>
      <c r="C13924" s="50">
        <v>44</v>
      </c>
      <c r="D13924" s="51">
        <v>2.0410499999999998</v>
      </c>
      <c r="E13924" s="42"/>
      <c r="F13924" s="49">
        <v>43421</v>
      </c>
      <c r="G13924" s="54">
        <v>44</v>
      </c>
      <c r="H13924" s="54">
        <v>26731.220847910499</v>
      </c>
      <c r="I13924" s="42"/>
      <c r="J13924" s="49">
        <v>43421</v>
      </c>
      <c r="K13924" s="54">
        <v>44</v>
      </c>
      <c r="L13924" s="54">
        <v>-6536.6</v>
      </c>
      <c r="M13924" s="42"/>
      <c r="N13924" s="49">
        <v>43421</v>
      </c>
      <c r="O13924" s="54">
        <v>44</v>
      </c>
      <c r="P13924" s="54">
        <v>12693.578228223399</v>
      </c>
      <c r="Q13924" s="42"/>
      <c r="R13924" s="55">
        <f t="shared" si="651"/>
        <v>-0.24453054490816295</v>
      </c>
      <c r="S13924" s="55">
        <f t="shared" si="652"/>
        <v>25908.227842715369</v>
      </c>
      <c r="T13924" s="55">
        <f t="shared" si="653"/>
        <v>-3103.9676009818613</v>
      </c>
    </row>
    <row r="13925" spans="2:20">
      <c r="B13925" s="49">
        <v>43421</v>
      </c>
      <c r="C13925" s="50">
        <v>45</v>
      </c>
      <c r="D13925" s="51">
        <v>2.25542</v>
      </c>
      <c r="E13925" s="42"/>
      <c r="F13925" s="49">
        <v>43421</v>
      </c>
      <c r="G13925" s="54">
        <v>45</v>
      </c>
      <c r="H13925" s="54">
        <v>25544.906290389601</v>
      </c>
      <c r="I13925" s="42"/>
      <c r="J13925" s="49">
        <v>43421</v>
      </c>
      <c r="K13925" s="54">
        <v>45</v>
      </c>
      <c r="L13925" s="54">
        <v>-10948.9</v>
      </c>
      <c r="M13925" s="42"/>
      <c r="N13925" s="49">
        <v>43421</v>
      </c>
      <c r="O13925" s="54">
        <v>45</v>
      </c>
      <c r="P13925" s="54">
        <v>12151.425432034301</v>
      </c>
      <c r="Q13925" s="42"/>
      <c r="R13925" s="55">
        <f t="shared" si="651"/>
        <v>-0.42861382521959573</v>
      </c>
      <c r="S13925" s="55">
        <f t="shared" si="652"/>
        <v>27406.567947918804</v>
      </c>
      <c r="T13925" s="55">
        <f t="shared" si="653"/>
        <v>-5208.2689362949004</v>
      </c>
    </row>
    <row r="13926" spans="2:20">
      <c r="B13926" s="49">
        <v>43421</v>
      </c>
      <c r="C13926" s="50">
        <v>46</v>
      </c>
      <c r="D13926" s="51">
        <v>1.7641</v>
      </c>
      <c r="E13926" s="42"/>
      <c r="F13926" s="49">
        <v>43421</v>
      </c>
      <c r="G13926" s="54">
        <v>46</v>
      </c>
      <c r="H13926" s="54">
        <v>24281.557877593299</v>
      </c>
      <c r="I13926" s="42"/>
      <c r="J13926" s="49">
        <v>43421</v>
      </c>
      <c r="K13926" s="54">
        <v>46</v>
      </c>
      <c r="L13926" s="54">
        <v>-28494.66</v>
      </c>
      <c r="M13926" s="42"/>
      <c r="N13926" s="49">
        <v>43421</v>
      </c>
      <c r="O13926" s="54">
        <v>46</v>
      </c>
      <c r="P13926" s="54">
        <v>11497.653341609999</v>
      </c>
      <c r="Q13926" s="42"/>
      <c r="R13926" s="55">
        <f t="shared" si="651"/>
        <v>-1.1735103712721207</v>
      </c>
      <c r="S13926" s="55">
        <f t="shared" si="652"/>
        <v>20283.010259934199</v>
      </c>
      <c r="T13926" s="55">
        <f t="shared" si="653"/>
        <v>-13492.615441670889</v>
      </c>
    </row>
    <row r="13927" spans="2:20">
      <c r="B13927" s="49">
        <v>43421</v>
      </c>
      <c r="C13927" s="50">
        <v>47</v>
      </c>
      <c r="D13927" s="51">
        <v>3.1427200000000002</v>
      </c>
      <c r="E13927" s="42"/>
      <c r="F13927" s="49">
        <v>43421</v>
      </c>
      <c r="G13927" s="54">
        <v>47</v>
      </c>
      <c r="H13927" s="54">
        <v>23353.0299944566</v>
      </c>
      <c r="I13927" s="42"/>
      <c r="J13927" s="49">
        <v>43421</v>
      </c>
      <c r="K13927" s="54">
        <v>47</v>
      </c>
      <c r="L13927" s="54">
        <v>-2614.1999999999998</v>
      </c>
      <c r="M13927" s="42"/>
      <c r="N13927" s="49">
        <v>43421</v>
      </c>
      <c r="O13927" s="54">
        <v>47</v>
      </c>
      <c r="P13927" s="54">
        <v>11224.106972011699</v>
      </c>
      <c r="Q13927" s="42"/>
      <c r="R13927" s="55">
        <f t="shared" si="651"/>
        <v>-0.11194264729761161</v>
      </c>
      <c r="S13927" s="55">
        <f t="shared" si="652"/>
        <v>35274.225463080613</v>
      </c>
      <c r="T13927" s="55">
        <f t="shared" si="653"/>
        <v>-1256.4562479985691</v>
      </c>
    </row>
    <row r="13928" spans="2:20">
      <c r="B13928" s="49">
        <v>43421</v>
      </c>
      <c r="C13928" s="50">
        <v>48</v>
      </c>
      <c r="D13928" s="51">
        <v>2.5807699999999998</v>
      </c>
      <c r="E13928" s="42"/>
      <c r="F13928" s="49">
        <v>43421</v>
      </c>
      <c r="G13928" s="54">
        <v>48</v>
      </c>
      <c r="H13928" s="54">
        <v>22489.6345450753</v>
      </c>
      <c r="I13928" s="42"/>
      <c r="J13928" s="49">
        <v>43421</v>
      </c>
      <c r="K13928" s="54">
        <v>48</v>
      </c>
      <c r="L13928" s="54">
        <v>-8537.69</v>
      </c>
      <c r="M13928" s="42"/>
      <c r="N13928" s="49">
        <v>43421</v>
      </c>
      <c r="O13928" s="54">
        <v>48</v>
      </c>
      <c r="P13928" s="54">
        <v>10799.877175899799</v>
      </c>
      <c r="Q13928" s="42"/>
      <c r="R13928" s="55">
        <f t="shared" si="651"/>
        <v>-0.37962777842779816</v>
      </c>
      <c r="S13928" s="55">
        <f t="shared" si="652"/>
        <v>27871.999019246923</v>
      </c>
      <c r="T13928" s="55">
        <f t="shared" si="653"/>
        <v>-4099.9333795799239</v>
      </c>
    </row>
    <row r="13929" spans="2:20">
      <c r="B13929" s="49">
        <v>43422</v>
      </c>
      <c r="C13929" s="50">
        <v>1</v>
      </c>
      <c r="D13929" s="51">
        <v>2.61463</v>
      </c>
      <c r="E13929" s="42"/>
      <c r="F13929" s="49">
        <v>43422</v>
      </c>
      <c r="G13929" s="54">
        <v>1</v>
      </c>
      <c r="H13929" s="54">
        <v>22268.710512532602</v>
      </c>
      <c r="I13929" s="42"/>
      <c r="J13929" s="49">
        <v>43422</v>
      </c>
      <c r="K13929" s="54">
        <v>1</v>
      </c>
      <c r="L13929" s="54">
        <v>-14375.51</v>
      </c>
      <c r="M13929" s="42"/>
      <c r="N13929" s="49">
        <v>43422</v>
      </c>
      <c r="O13929" s="54">
        <v>1</v>
      </c>
      <c r="P13929" s="54">
        <v>10552.693094739399</v>
      </c>
      <c r="Q13929" s="42"/>
      <c r="R13929" s="55">
        <f t="shared" si="651"/>
        <v>-0.64554748205602708</v>
      </c>
      <c r="S13929" s="55">
        <f t="shared" si="652"/>
        <v>27591.387946298477</v>
      </c>
      <c r="T13929" s="55">
        <f t="shared" si="653"/>
        <v>-6812.2644562190435</v>
      </c>
    </row>
    <row r="13930" spans="2:20">
      <c r="B13930" s="49">
        <v>43422</v>
      </c>
      <c r="C13930" s="50">
        <v>2</v>
      </c>
      <c r="D13930" s="51">
        <v>3.98089</v>
      </c>
      <c r="E13930" s="42"/>
      <c r="F13930" s="49">
        <v>43422</v>
      </c>
      <c r="G13930" s="54">
        <v>2</v>
      </c>
      <c r="H13930" s="54">
        <v>22626.341425656301</v>
      </c>
      <c r="I13930" s="42"/>
      <c r="J13930" s="49">
        <v>43422</v>
      </c>
      <c r="K13930" s="54">
        <v>2</v>
      </c>
      <c r="L13930" s="54">
        <v>28315.62</v>
      </c>
      <c r="M13930" s="42"/>
      <c r="N13930" s="49">
        <v>43422</v>
      </c>
      <c r="O13930" s="54">
        <v>2</v>
      </c>
      <c r="P13930" s="54">
        <v>10795.288855695801</v>
      </c>
      <c r="Q13930" s="42"/>
      <c r="R13930" s="55">
        <f t="shared" si="651"/>
        <v>1.251444918438849</v>
      </c>
      <c r="S13930" s="55">
        <f t="shared" si="652"/>
        <v>42974.857452750854</v>
      </c>
      <c r="T13930" s="55">
        <f t="shared" si="653"/>
        <v>13509.709381540046</v>
      </c>
    </row>
    <row r="13931" spans="2:20">
      <c r="B13931" s="49">
        <v>43422</v>
      </c>
      <c r="C13931" s="50">
        <v>3</v>
      </c>
      <c r="D13931" s="51">
        <v>5.21814</v>
      </c>
      <c r="E13931" s="42"/>
      <c r="F13931" s="49">
        <v>43422</v>
      </c>
      <c r="G13931" s="54">
        <v>3</v>
      </c>
      <c r="H13931" s="54">
        <v>22745.941915364801</v>
      </c>
      <c r="I13931" s="42"/>
      <c r="J13931" s="49">
        <v>43422</v>
      </c>
      <c r="K13931" s="54">
        <v>3</v>
      </c>
      <c r="L13931" s="54">
        <v>64179.54</v>
      </c>
      <c r="M13931" s="42"/>
      <c r="N13931" s="49">
        <v>43422</v>
      </c>
      <c r="O13931" s="54">
        <v>3</v>
      </c>
      <c r="P13931" s="54">
        <v>10823.994445180901</v>
      </c>
      <c r="Q13931" s="42"/>
      <c r="R13931" s="55">
        <f t="shared" si="651"/>
        <v>2.8215819876268546</v>
      </c>
      <c r="S13931" s="55">
        <f t="shared" si="652"/>
        <v>56481.118374176265</v>
      </c>
      <c r="T13931" s="55">
        <f t="shared" si="653"/>
        <v>30540.787760695559</v>
      </c>
    </row>
    <row r="13932" spans="2:20">
      <c r="B13932" s="49">
        <v>43422</v>
      </c>
      <c r="C13932" s="50">
        <v>4</v>
      </c>
      <c r="D13932" s="51">
        <v>6.3792</v>
      </c>
      <c r="E13932" s="42"/>
      <c r="F13932" s="49">
        <v>43422</v>
      </c>
      <c r="G13932" s="54">
        <v>4</v>
      </c>
      <c r="H13932" s="54">
        <v>22267.415310896198</v>
      </c>
      <c r="I13932" s="42"/>
      <c r="J13932" s="49">
        <v>43422</v>
      </c>
      <c r="K13932" s="54">
        <v>4</v>
      </c>
      <c r="L13932" s="54">
        <v>95737.279999999999</v>
      </c>
      <c r="M13932" s="42"/>
      <c r="N13932" s="49">
        <v>43422</v>
      </c>
      <c r="O13932" s="54">
        <v>4</v>
      </c>
      <c r="P13932" s="54">
        <v>10573.752668999299</v>
      </c>
      <c r="Q13932" s="42"/>
      <c r="R13932" s="55">
        <f t="shared" si="651"/>
        <v>4.2994338886360337</v>
      </c>
      <c r="S13932" s="55">
        <f t="shared" si="652"/>
        <v>67452.083026080334</v>
      </c>
      <c r="T13932" s="55">
        <f t="shared" si="653"/>
        <v>45461.150555151296</v>
      </c>
    </row>
    <row r="13933" spans="2:20">
      <c r="B13933" s="49">
        <v>43422</v>
      </c>
      <c r="C13933" s="50">
        <v>5</v>
      </c>
      <c r="D13933" s="51">
        <v>5.5289299999999999</v>
      </c>
      <c r="E13933" s="42"/>
      <c r="F13933" s="49">
        <v>43422</v>
      </c>
      <c r="G13933" s="54">
        <v>5</v>
      </c>
      <c r="H13933" s="54">
        <v>21759.544673234901</v>
      </c>
      <c r="I13933" s="42"/>
      <c r="J13933" s="49">
        <v>43422</v>
      </c>
      <c r="K13933" s="54">
        <v>5</v>
      </c>
      <c r="L13933" s="54">
        <v>56504.65</v>
      </c>
      <c r="M13933" s="42"/>
      <c r="N13933" s="49">
        <v>43422</v>
      </c>
      <c r="O13933" s="54">
        <v>5</v>
      </c>
      <c r="P13933" s="54">
        <v>10350.277189738301</v>
      </c>
      <c r="Q13933" s="42"/>
      <c r="R13933" s="55">
        <f t="shared" si="651"/>
        <v>2.596775385171683</v>
      </c>
      <c r="S13933" s="55">
        <f t="shared" si="652"/>
        <v>57225.958062659782</v>
      </c>
      <c r="T13933" s="55">
        <f t="shared" si="653"/>
        <v>26877.345036016362</v>
      </c>
    </row>
    <row r="13934" spans="2:20">
      <c r="B13934" s="49">
        <v>43422</v>
      </c>
      <c r="C13934" s="50">
        <v>6</v>
      </c>
      <c r="D13934" s="51">
        <v>4.8376700000000001</v>
      </c>
      <c r="E13934" s="42"/>
      <c r="F13934" s="49">
        <v>43422</v>
      </c>
      <c r="G13934" s="54">
        <v>6</v>
      </c>
      <c r="H13934" s="54">
        <v>21239.8493649745</v>
      </c>
      <c r="I13934" s="42"/>
      <c r="J13934" s="49">
        <v>43422</v>
      </c>
      <c r="K13934" s="54">
        <v>6</v>
      </c>
      <c r="L13934" s="54">
        <v>40751.129999999997</v>
      </c>
      <c r="M13934" s="42"/>
      <c r="N13934" s="49">
        <v>43422</v>
      </c>
      <c r="O13934" s="54">
        <v>6</v>
      </c>
      <c r="P13934" s="54">
        <v>10112.9076732188</v>
      </c>
      <c r="Q13934" s="42"/>
      <c r="R13934" s="55">
        <f t="shared" si="651"/>
        <v>1.9186167142597776</v>
      </c>
      <c r="S13934" s="55">
        <f t="shared" si="652"/>
        <v>48922.910063500392</v>
      </c>
      <c r="T13934" s="55">
        <f t="shared" si="653"/>
        <v>19402.793691603547</v>
      </c>
    </row>
    <row r="13935" spans="2:20">
      <c r="B13935" s="49">
        <v>43422</v>
      </c>
      <c r="C13935" s="50">
        <v>7</v>
      </c>
      <c r="D13935" s="51">
        <v>4.3623099999999999</v>
      </c>
      <c r="E13935" s="42"/>
      <c r="F13935" s="49">
        <v>43422</v>
      </c>
      <c r="G13935" s="54">
        <v>7</v>
      </c>
      <c r="H13935" s="54">
        <v>20733.7652692753</v>
      </c>
      <c r="I13935" s="42"/>
      <c r="J13935" s="49">
        <v>43422</v>
      </c>
      <c r="K13935" s="54">
        <v>7</v>
      </c>
      <c r="L13935" s="54">
        <v>24070.78</v>
      </c>
      <c r="M13935" s="42"/>
      <c r="N13935" s="49">
        <v>43422</v>
      </c>
      <c r="O13935" s="54">
        <v>7</v>
      </c>
      <c r="P13935" s="54">
        <v>9855.9423839438005</v>
      </c>
      <c r="Q13935" s="42"/>
      <c r="R13935" s="55">
        <f t="shared" si="651"/>
        <v>1.160945910565975</v>
      </c>
      <c r="S13935" s="55">
        <f t="shared" si="652"/>
        <v>42994.676020901876</v>
      </c>
      <c r="T13935" s="55">
        <f t="shared" si="653"/>
        <v>11442.216005413422</v>
      </c>
    </row>
    <row r="13936" spans="2:20">
      <c r="B13936" s="49">
        <v>43422</v>
      </c>
      <c r="C13936" s="50">
        <v>8</v>
      </c>
      <c r="D13936" s="51">
        <v>4.1439000000000004</v>
      </c>
      <c r="E13936" s="42"/>
      <c r="F13936" s="49">
        <v>43422</v>
      </c>
      <c r="G13936" s="54">
        <v>8</v>
      </c>
      <c r="H13936" s="54">
        <v>20314.352070138098</v>
      </c>
      <c r="I13936" s="42"/>
      <c r="J13936" s="49">
        <v>43422</v>
      </c>
      <c r="K13936" s="54">
        <v>8</v>
      </c>
      <c r="L13936" s="54">
        <v>4816.3</v>
      </c>
      <c r="M13936" s="42"/>
      <c r="N13936" s="49">
        <v>43422</v>
      </c>
      <c r="O13936" s="54">
        <v>8</v>
      </c>
      <c r="P13936" s="54">
        <v>9631.1839455024001</v>
      </c>
      <c r="Q13936" s="42"/>
      <c r="R13936" s="55">
        <f t="shared" si="651"/>
        <v>0.23708853638900523</v>
      </c>
      <c r="S13936" s="55">
        <f t="shared" si="652"/>
        <v>39910.663151767396</v>
      </c>
      <c r="T13936" s="55">
        <f t="shared" si="653"/>
        <v>2283.4433053324487</v>
      </c>
    </row>
    <row r="13937" spans="2:20">
      <c r="B13937" s="49">
        <v>43422</v>
      </c>
      <c r="C13937" s="50">
        <v>9</v>
      </c>
      <c r="D13937" s="51">
        <v>4.6820899999999996</v>
      </c>
      <c r="E13937" s="42"/>
      <c r="F13937" s="49">
        <v>43422</v>
      </c>
      <c r="G13937" s="54">
        <v>9</v>
      </c>
      <c r="H13937" s="54">
        <v>20140.981589186398</v>
      </c>
      <c r="I13937" s="42"/>
      <c r="J13937" s="49">
        <v>43422</v>
      </c>
      <c r="K13937" s="54">
        <v>9</v>
      </c>
      <c r="L13937" s="54">
        <v>-609.32000000000005</v>
      </c>
      <c r="M13937" s="42"/>
      <c r="N13937" s="49">
        <v>43422</v>
      </c>
      <c r="O13937" s="54">
        <v>9</v>
      </c>
      <c r="P13937" s="54">
        <v>9544.6570533326994</v>
      </c>
      <c r="Q13937" s="42"/>
      <c r="R13937" s="55">
        <f t="shared" si="651"/>
        <v>-3.0252745989656292E-2</v>
      </c>
      <c r="S13937" s="55">
        <f t="shared" si="652"/>
        <v>44688.943342838495</v>
      </c>
      <c r="T13937" s="55">
        <f t="shared" si="653"/>
        <v>-288.75208539285546</v>
      </c>
    </row>
    <row r="13938" spans="2:20">
      <c r="B13938" s="49">
        <v>43422</v>
      </c>
      <c r="C13938" s="50">
        <v>10</v>
      </c>
      <c r="D13938" s="51">
        <v>4.2031700000000001</v>
      </c>
      <c r="E13938" s="42"/>
      <c r="F13938" s="49">
        <v>43422</v>
      </c>
      <c r="G13938" s="54">
        <v>10</v>
      </c>
      <c r="H13938" s="54">
        <v>20203.374668635101</v>
      </c>
      <c r="I13938" s="42"/>
      <c r="J13938" s="49">
        <v>43422</v>
      </c>
      <c r="K13938" s="54">
        <v>10</v>
      </c>
      <c r="L13938" s="54">
        <v>-7800.62</v>
      </c>
      <c r="M13938" s="42"/>
      <c r="N13938" s="49">
        <v>43422</v>
      </c>
      <c r="O13938" s="54">
        <v>10</v>
      </c>
      <c r="P13938" s="54">
        <v>9537.9233815244006</v>
      </c>
      <c r="Q13938" s="42"/>
      <c r="R13938" s="55">
        <f t="shared" si="651"/>
        <v>-0.38610480317974494</v>
      </c>
      <c r="S13938" s="55">
        <f t="shared" si="652"/>
        <v>40089.513419521914</v>
      </c>
      <c r="T13938" s="55">
        <f t="shared" si="653"/>
        <v>-3682.6380299669659</v>
      </c>
    </row>
    <row r="13939" spans="2:20">
      <c r="B13939" s="49">
        <v>43422</v>
      </c>
      <c r="C13939" s="50">
        <v>11</v>
      </c>
      <c r="D13939" s="51">
        <v>3.7345000000000002</v>
      </c>
      <c r="E13939" s="42"/>
      <c r="F13939" s="49">
        <v>43422</v>
      </c>
      <c r="G13939" s="54">
        <v>11</v>
      </c>
      <c r="H13939" s="54">
        <v>20406.8775765028</v>
      </c>
      <c r="I13939" s="42"/>
      <c r="J13939" s="49">
        <v>43422</v>
      </c>
      <c r="K13939" s="54">
        <v>11</v>
      </c>
      <c r="L13939" s="54">
        <v>-19767.75</v>
      </c>
      <c r="M13939" s="42"/>
      <c r="N13939" s="49">
        <v>43422</v>
      </c>
      <c r="O13939" s="54">
        <v>11</v>
      </c>
      <c r="P13939" s="54">
        <v>9615.5554687606</v>
      </c>
      <c r="Q13939" s="42"/>
      <c r="R13939" s="55">
        <f t="shared" si="651"/>
        <v>-0.96868077567933697</v>
      </c>
      <c r="S13939" s="55">
        <f t="shared" si="652"/>
        <v>35909.291898086463</v>
      </c>
      <c r="T13939" s="55">
        <f t="shared" si="653"/>
        <v>-9314.4037300667078</v>
      </c>
    </row>
    <row r="13940" spans="2:20">
      <c r="B13940" s="49">
        <v>43422</v>
      </c>
      <c r="C13940" s="50">
        <v>12</v>
      </c>
      <c r="D13940" s="51">
        <v>3.6248200000000002</v>
      </c>
      <c r="E13940" s="42"/>
      <c r="F13940" s="49">
        <v>43422</v>
      </c>
      <c r="G13940" s="54">
        <v>12</v>
      </c>
      <c r="H13940" s="54">
        <v>20575.605045957898</v>
      </c>
      <c r="I13940" s="42"/>
      <c r="J13940" s="49">
        <v>43422</v>
      </c>
      <c r="K13940" s="54">
        <v>12</v>
      </c>
      <c r="L13940" s="54">
        <v>-20847.63</v>
      </c>
      <c r="M13940" s="42"/>
      <c r="N13940" s="49">
        <v>43422</v>
      </c>
      <c r="O13940" s="54">
        <v>12</v>
      </c>
      <c r="P13940" s="54">
        <v>9712.3943274705998</v>
      </c>
      <c r="Q13940" s="42"/>
      <c r="R13940" s="55">
        <f t="shared" si="651"/>
        <v>-1.0132207511484841</v>
      </c>
      <c r="S13940" s="55">
        <f t="shared" si="652"/>
        <v>35205.681206101981</v>
      </c>
      <c r="T13940" s="55">
        <f t="shared" si="653"/>
        <v>-9840.7994759300364</v>
      </c>
    </row>
    <row r="13941" spans="2:20">
      <c r="B13941" s="49">
        <v>43422</v>
      </c>
      <c r="C13941" s="50">
        <v>13</v>
      </c>
      <c r="D13941" s="51">
        <v>3.76132</v>
      </c>
      <c r="E13941" s="42"/>
      <c r="F13941" s="49">
        <v>43422</v>
      </c>
      <c r="G13941" s="54">
        <v>13</v>
      </c>
      <c r="H13941" s="54">
        <v>21473.566925362698</v>
      </c>
      <c r="I13941" s="42"/>
      <c r="J13941" s="49">
        <v>43422</v>
      </c>
      <c r="K13941" s="54">
        <v>13</v>
      </c>
      <c r="L13941" s="54">
        <v>-3974.79</v>
      </c>
      <c r="M13941" s="42"/>
      <c r="N13941" s="49">
        <v>43422</v>
      </c>
      <c r="O13941" s="54">
        <v>13</v>
      </c>
      <c r="P13941" s="54">
        <v>10160.469786891101</v>
      </c>
      <c r="Q13941" s="42"/>
      <c r="R13941" s="55">
        <f t="shared" si="651"/>
        <v>-0.18510152569507798</v>
      </c>
      <c r="S13941" s="55">
        <f t="shared" si="652"/>
        <v>38216.778218829233</v>
      </c>
      <c r="T13941" s="55">
        <f t="shared" si="653"/>
        <v>-1880.7184593322866</v>
      </c>
    </row>
    <row r="13942" spans="2:20">
      <c r="B13942" s="49">
        <v>43422</v>
      </c>
      <c r="C13942" s="50">
        <v>14</v>
      </c>
      <c r="D13942" s="51">
        <v>3.39391</v>
      </c>
      <c r="E13942" s="42"/>
      <c r="F13942" s="49">
        <v>43422</v>
      </c>
      <c r="G13942" s="54">
        <v>14</v>
      </c>
      <c r="H13942" s="54">
        <v>22434.507209482199</v>
      </c>
      <c r="I13942" s="42"/>
      <c r="J13942" s="49">
        <v>43422</v>
      </c>
      <c r="K13942" s="54">
        <v>14</v>
      </c>
      <c r="L13942" s="54">
        <v>4392.3</v>
      </c>
      <c r="M13942" s="42"/>
      <c r="N13942" s="49">
        <v>43422</v>
      </c>
      <c r="O13942" s="54">
        <v>14</v>
      </c>
      <c r="P13942" s="54">
        <v>10668.0055429494</v>
      </c>
      <c r="Q13942" s="42"/>
      <c r="R13942" s="55">
        <f t="shared" si="651"/>
        <v>0.19578321729944417</v>
      </c>
      <c r="S13942" s="55">
        <f t="shared" si="652"/>
        <v>36206.250692271402</v>
      </c>
      <c r="T13942" s="55">
        <f t="shared" si="653"/>
        <v>2088.6164473669373</v>
      </c>
    </row>
    <row r="13943" spans="2:20">
      <c r="B13943" s="49">
        <v>43422</v>
      </c>
      <c r="C13943" s="50">
        <v>15</v>
      </c>
      <c r="D13943" s="51">
        <v>1.31149</v>
      </c>
      <c r="E13943" s="42"/>
      <c r="F13943" s="49">
        <v>43422</v>
      </c>
      <c r="G13943" s="54">
        <v>15</v>
      </c>
      <c r="H13943" s="54">
        <v>22675.941935527098</v>
      </c>
      <c r="I13943" s="42"/>
      <c r="J13943" s="49">
        <v>43422</v>
      </c>
      <c r="K13943" s="54">
        <v>15</v>
      </c>
      <c r="L13943" s="54">
        <v>-21958.03</v>
      </c>
      <c r="M13943" s="42"/>
      <c r="N13943" s="49">
        <v>43422</v>
      </c>
      <c r="O13943" s="54">
        <v>15</v>
      </c>
      <c r="P13943" s="54">
        <v>10787.097834349101</v>
      </c>
      <c r="Q13943" s="42"/>
      <c r="R13943" s="55">
        <f t="shared" si="651"/>
        <v>-0.96834036982594651</v>
      </c>
      <c r="S13943" s="55">
        <f t="shared" si="652"/>
        <v>14147.170938770503</v>
      </c>
      <c r="T13943" s="55">
        <f t="shared" si="653"/>
        <v>-10445.582306262275</v>
      </c>
    </row>
    <row r="13944" spans="2:20">
      <c r="B13944" s="49">
        <v>43422</v>
      </c>
      <c r="C13944" s="50">
        <v>16</v>
      </c>
      <c r="D13944" s="51">
        <v>1.8691500000000001</v>
      </c>
      <c r="E13944" s="42"/>
      <c r="F13944" s="49">
        <v>43422</v>
      </c>
      <c r="G13944" s="54">
        <v>16</v>
      </c>
      <c r="H13944" s="54">
        <v>23173.915476718601</v>
      </c>
      <c r="I13944" s="42"/>
      <c r="J13944" s="49">
        <v>43422</v>
      </c>
      <c r="K13944" s="54">
        <v>16</v>
      </c>
      <c r="L13944" s="54">
        <v>-8725.34</v>
      </c>
      <c r="M13944" s="42"/>
      <c r="N13944" s="49">
        <v>43422</v>
      </c>
      <c r="O13944" s="54">
        <v>16</v>
      </c>
      <c r="P13944" s="54">
        <v>10989.6137444904</v>
      </c>
      <c r="Q13944" s="42"/>
      <c r="R13944" s="55">
        <f t="shared" si="651"/>
        <v>-0.37651557022229626</v>
      </c>
      <c r="S13944" s="55">
        <f t="shared" si="652"/>
        <v>20541.23653051423</v>
      </c>
      <c r="T13944" s="55">
        <f t="shared" si="653"/>
        <v>-4137.7606855295871</v>
      </c>
    </row>
    <row r="13945" spans="2:20">
      <c r="B13945" s="49">
        <v>43422</v>
      </c>
      <c r="C13945" s="50">
        <v>17</v>
      </c>
      <c r="D13945" s="51">
        <v>2.1919599999999999</v>
      </c>
      <c r="E13945" s="42"/>
      <c r="F13945" s="49">
        <v>43422</v>
      </c>
      <c r="G13945" s="54">
        <v>17</v>
      </c>
      <c r="H13945" s="54">
        <v>24374.449338949598</v>
      </c>
      <c r="I13945" s="42"/>
      <c r="J13945" s="49">
        <v>43422</v>
      </c>
      <c r="K13945" s="54">
        <v>17</v>
      </c>
      <c r="L13945" s="54">
        <v>5295.4</v>
      </c>
      <c r="M13945" s="42"/>
      <c r="N13945" s="49">
        <v>43422</v>
      </c>
      <c r="O13945" s="54">
        <v>17</v>
      </c>
      <c r="P13945" s="54">
        <v>11627.9691502032</v>
      </c>
      <c r="Q13945" s="42"/>
      <c r="R13945" s="55">
        <f t="shared" si="651"/>
        <v>0.21725208747744376</v>
      </c>
      <c r="S13945" s="55">
        <f t="shared" si="652"/>
        <v>25488.043258479407</v>
      </c>
      <c r="T13945" s="55">
        <f t="shared" si="653"/>
        <v>2526.200571004963</v>
      </c>
    </row>
    <row r="13946" spans="2:20">
      <c r="B13946" s="49">
        <v>43422</v>
      </c>
      <c r="C13946" s="50">
        <v>18</v>
      </c>
      <c r="D13946" s="51">
        <v>2.7992499999999998</v>
      </c>
      <c r="E13946" s="42"/>
      <c r="F13946" s="49">
        <v>43422</v>
      </c>
      <c r="G13946" s="54">
        <v>18</v>
      </c>
      <c r="H13946" s="54">
        <v>25383.7364594229</v>
      </c>
      <c r="I13946" s="42"/>
      <c r="J13946" s="49">
        <v>43422</v>
      </c>
      <c r="K13946" s="54">
        <v>18</v>
      </c>
      <c r="L13946" s="54">
        <v>23884.880000000001</v>
      </c>
      <c r="M13946" s="42"/>
      <c r="N13946" s="49">
        <v>43422</v>
      </c>
      <c r="O13946" s="54">
        <v>18</v>
      </c>
      <c r="P13946" s="54">
        <v>12140.7084986884</v>
      </c>
      <c r="Q13946" s="42"/>
      <c r="R13946" s="55">
        <f t="shared" si="651"/>
        <v>0.94095209498338073</v>
      </c>
      <c r="S13946" s="55">
        <f t="shared" si="652"/>
        <v>33984.878264953499</v>
      </c>
      <c r="T13946" s="55">
        <f t="shared" si="653"/>
        <v>11423.825096423385</v>
      </c>
    </row>
    <row r="13947" spans="2:20">
      <c r="B13947" s="49">
        <v>43422</v>
      </c>
      <c r="C13947" s="50">
        <v>19</v>
      </c>
      <c r="D13947" s="51">
        <v>2.2264300000000001</v>
      </c>
      <c r="E13947" s="42"/>
      <c r="F13947" s="49">
        <v>43422</v>
      </c>
      <c r="G13947" s="54">
        <v>19</v>
      </c>
      <c r="H13947" s="54">
        <v>26194.7548906548</v>
      </c>
      <c r="I13947" s="42"/>
      <c r="J13947" s="49">
        <v>43422</v>
      </c>
      <c r="K13947" s="54">
        <v>19</v>
      </c>
      <c r="L13947" s="54">
        <v>4711.09</v>
      </c>
      <c r="M13947" s="42"/>
      <c r="N13947" s="49">
        <v>43422</v>
      </c>
      <c r="O13947" s="54">
        <v>19</v>
      </c>
      <c r="P13947" s="54">
        <v>12624.288487632401</v>
      </c>
      <c r="Q13947" s="42"/>
      <c r="R13947" s="55">
        <f t="shared" si="651"/>
        <v>0.17984860021273652</v>
      </c>
      <c r="S13947" s="55">
        <f t="shared" si="652"/>
        <v>28107.094617519408</v>
      </c>
      <c r="T13947" s="55">
        <f t="shared" si="653"/>
        <v>2270.4606131824517</v>
      </c>
    </row>
    <row r="13948" spans="2:20">
      <c r="B13948" s="49">
        <v>43422</v>
      </c>
      <c r="C13948" s="50">
        <v>20</v>
      </c>
      <c r="D13948" s="51">
        <v>1.52847</v>
      </c>
      <c r="E13948" s="42"/>
      <c r="F13948" s="49">
        <v>43422</v>
      </c>
      <c r="G13948" s="54">
        <v>20</v>
      </c>
      <c r="H13948" s="54">
        <v>26694.126016710899</v>
      </c>
      <c r="I13948" s="42"/>
      <c r="J13948" s="49">
        <v>43422</v>
      </c>
      <c r="K13948" s="54">
        <v>20</v>
      </c>
      <c r="L13948" s="54">
        <v>-9808.0300000000007</v>
      </c>
      <c r="M13948" s="42"/>
      <c r="N13948" s="49">
        <v>43422</v>
      </c>
      <c r="O13948" s="54">
        <v>20</v>
      </c>
      <c r="P13948" s="54">
        <v>12895.504524574</v>
      </c>
      <c r="Q13948" s="42"/>
      <c r="R13948" s="55">
        <f t="shared" si="651"/>
        <v>-0.36742278034725823</v>
      </c>
      <c r="S13948" s="55">
        <f t="shared" si="652"/>
        <v>19710.391800675621</v>
      </c>
      <c r="T13948" s="55">
        <f t="shared" si="653"/>
        <v>-4738.1021263996272</v>
      </c>
    </row>
    <row r="13949" spans="2:20">
      <c r="B13949" s="49">
        <v>43422</v>
      </c>
      <c r="C13949" s="50">
        <v>21</v>
      </c>
      <c r="D13949" s="51">
        <v>1.11449</v>
      </c>
      <c r="E13949" s="42"/>
      <c r="F13949" s="49">
        <v>43422</v>
      </c>
      <c r="G13949" s="54">
        <v>21</v>
      </c>
      <c r="H13949" s="54">
        <v>26757.185767271501</v>
      </c>
      <c r="I13949" s="42"/>
      <c r="J13949" s="49">
        <v>43422</v>
      </c>
      <c r="K13949" s="54">
        <v>21</v>
      </c>
      <c r="L13949" s="54">
        <v>-18150.14</v>
      </c>
      <c r="M13949" s="42"/>
      <c r="N13949" s="49">
        <v>43422</v>
      </c>
      <c r="O13949" s="54">
        <v>21</v>
      </c>
      <c r="P13949" s="54">
        <v>12926.201667465701</v>
      </c>
      <c r="Q13949" s="42"/>
      <c r="R13949" s="55">
        <f t="shared" si="651"/>
        <v>-0.67832768953604405</v>
      </c>
      <c r="S13949" s="55">
        <f t="shared" si="652"/>
        <v>14406.122496373848</v>
      </c>
      <c r="T13949" s="55">
        <f t="shared" si="653"/>
        <v>-8768.2005115689681</v>
      </c>
    </row>
    <row r="13950" spans="2:20">
      <c r="B13950" s="49">
        <v>43422</v>
      </c>
      <c r="C13950" s="50">
        <v>22</v>
      </c>
      <c r="D13950" s="51">
        <v>1.13066</v>
      </c>
      <c r="E13950" s="42"/>
      <c r="F13950" s="49">
        <v>43422</v>
      </c>
      <c r="G13950" s="54">
        <v>22</v>
      </c>
      <c r="H13950" s="54">
        <v>26577.385705756999</v>
      </c>
      <c r="I13950" s="42"/>
      <c r="J13950" s="49">
        <v>43422</v>
      </c>
      <c r="K13950" s="54">
        <v>22</v>
      </c>
      <c r="L13950" s="54">
        <v>-25014.47</v>
      </c>
      <c r="M13950" s="42"/>
      <c r="N13950" s="49">
        <v>43422</v>
      </c>
      <c r="O13950" s="54">
        <v>22</v>
      </c>
      <c r="P13950" s="54">
        <v>12862.4735252377</v>
      </c>
      <c r="Q13950" s="42"/>
      <c r="R13950" s="55">
        <f t="shared" si="651"/>
        <v>-0.9411937756760459</v>
      </c>
      <c r="S13950" s="55">
        <f t="shared" si="652"/>
        <v>14543.084316045257</v>
      </c>
      <c r="T13950" s="55">
        <f t="shared" si="653"/>
        <v>-12106.08002175165</v>
      </c>
    </row>
    <row r="13951" spans="2:20">
      <c r="B13951" s="49">
        <v>43422</v>
      </c>
      <c r="C13951" s="50">
        <v>23</v>
      </c>
      <c r="D13951" s="51">
        <v>1.8859900000000001</v>
      </c>
      <c r="E13951" s="42"/>
      <c r="F13951" s="49">
        <v>43422</v>
      </c>
      <c r="G13951" s="54">
        <v>23</v>
      </c>
      <c r="H13951" s="54">
        <v>26545.047897070799</v>
      </c>
      <c r="I13951" s="42"/>
      <c r="J13951" s="49">
        <v>43422</v>
      </c>
      <c r="K13951" s="54">
        <v>23</v>
      </c>
      <c r="L13951" s="54">
        <v>-7627.84</v>
      </c>
      <c r="M13951" s="42"/>
      <c r="N13951" s="49">
        <v>43422</v>
      </c>
      <c r="O13951" s="54">
        <v>23</v>
      </c>
      <c r="P13951" s="54">
        <v>12870.9162615643</v>
      </c>
      <c r="Q13951" s="42"/>
      <c r="R13951" s="55">
        <f t="shared" si="651"/>
        <v>-0.28735453895495588</v>
      </c>
      <c r="S13951" s="55">
        <f t="shared" si="652"/>
        <v>24274.419360147655</v>
      </c>
      <c r="T13951" s="55">
        <f t="shared" si="653"/>
        <v>-3698.5162082696538</v>
      </c>
    </row>
    <row r="13952" spans="2:20">
      <c r="B13952" s="49">
        <v>43422</v>
      </c>
      <c r="C13952" s="50">
        <v>24</v>
      </c>
      <c r="D13952" s="51">
        <v>1.8688400000000001</v>
      </c>
      <c r="E13952" s="42"/>
      <c r="F13952" s="49">
        <v>43422</v>
      </c>
      <c r="G13952" s="54">
        <v>24</v>
      </c>
      <c r="H13952" s="54">
        <v>26480.173967104201</v>
      </c>
      <c r="I13952" s="42"/>
      <c r="J13952" s="49">
        <v>43422</v>
      </c>
      <c r="K13952" s="54">
        <v>24</v>
      </c>
      <c r="L13952" s="54">
        <v>-5701.67</v>
      </c>
      <c r="M13952" s="42"/>
      <c r="N13952" s="49">
        <v>43422</v>
      </c>
      <c r="O13952" s="54">
        <v>24</v>
      </c>
      <c r="P13952" s="54">
        <v>12835.742098119499</v>
      </c>
      <c r="Q13952" s="42"/>
      <c r="R13952" s="55">
        <f t="shared" si="651"/>
        <v>-0.2153184494589451</v>
      </c>
      <c r="S13952" s="55">
        <f t="shared" si="652"/>
        <v>23987.948262649646</v>
      </c>
      <c r="T13952" s="55">
        <f t="shared" si="653"/>
        <v>-2763.7720862219971</v>
      </c>
    </row>
    <row r="13953" spans="2:20">
      <c r="B13953" s="49">
        <v>43422</v>
      </c>
      <c r="C13953" s="50">
        <v>25</v>
      </c>
      <c r="D13953" s="51">
        <v>1.3664799999999999</v>
      </c>
      <c r="E13953" s="42"/>
      <c r="F13953" s="49">
        <v>43422</v>
      </c>
      <c r="G13953" s="54">
        <v>25</v>
      </c>
      <c r="H13953" s="54">
        <v>26578.007226751401</v>
      </c>
      <c r="I13953" s="42"/>
      <c r="J13953" s="49">
        <v>43422</v>
      </c>
      <c r="K13953" s="54">
        <v>25</v>
      </c>
      <c r="L13953" s="54">
        <v>-21144.07</v>
      </c>
      <c r="M13953" s="42"/>
      <c r="N13953" s="49">
        <v>43422</v>
      </c>
      <c r="O13953" s="54">
        <v>25</v>
      </c>
      <c r="P13953" s="54">
        <v>12824.376229402</v>
      </c>
      <c r="Q13953" s="42"/>
      <c r="R13953" s="55">
        <f t="shared" si="651"/>
        <v>-0.79554760519133227</v>
      </c>
      <c r="S13953" s="55">
        <f t="shared" si="652"/>
        <v>17524.253629953244</v>
      </c>
      <c r="T13953" s="55">
        <f t="shared" si="653"/>
        <v>-10202.401797373408</v>
      </c>
    </row>
    <row r="13954" spans="2:20">
      <c r="B13954" s="49">
        <v>43422</v>
      </c>
      <c r="C13954" s="50">
        <v>26</v>
      </c>
      <c r="D13954" s="51">
        <v>0.83716000000000002</v>
      </c>
      <c r="E13954" s="42"/>
      <c r="F13954" s="49">
        <v>43422</v>
      </c>
      <c r="G13954" s="54">
        <v>26</v>
      </c>
      <c r="H13954" s="54">
        <v>26516.781954872298</v>
      </c>
      <c r="I13954" s="42"/>
      <c r="J13954" s="49">
        <v>43422</v>
      </c>
      <c r="K13954" s="54">
        <v>26</v>
      </c>
      <c r="L13954" s="54">
        <v>-32971.050000000003</v>
      </c>
      <c r="M13954" s="42"/>
      <c r="N13954" s="49">
        <v>43422</v>
      </c>
      <c r="O13954" s="54">
        <v>26</v>
      </c>
      <c r="P13954" s="54">
        <v>12804.2951398431</v>
      </c>
      <c r="Q13954" s="42"/>
      <c r="R13954" s="55">
        <f t="shared" si="651"/>
        <v>-1.2434031420596936</v>
      </c>
      <c r="S13954" s="55">
        <f t="shared" si="652"/>
        <v>10719.243719271049</v>
      </c>
      <c r="T13954" s="55">
        <f t="shared" si="653"/>
        <v>-15920.900808740575</v>
      </c>
    </row>
    <row r="13955" spans="2:20">
      <c r="B13955" s="49">
        <v>43422</v>
      </c>
      <c r="C13955" s="50">
        <v>27</v>
      </c>
      <c r="D13955" s="51">
        <v>0.92534000000000005</v>
      </c>
      <c r="E13955" s="42"/>
      <c r="F13955" s="49">
        <v>43422</v>
      </c>
      <c r="G13955" s="54">
        <v>27</v>
      </c>
      <c r="H13955" s="54">
        <v>26619.075585714701</v>
      </c>
      <c r="I13955" s="42"/>
      <c r="J13955" s="49">
        <v>43422</v>
      </c>
      <c r="K13955" s="54">
        <v>27</v>
      </c>
      <c r="L13955" s="54">
        <v>-31441.96</v>
      </c>
      <c r="M13955" s="42"/>
      <c r="N13955" s="49">
        <v>43422</v>
      </c>
      <c r="O13955" s="54">
        <v>27</v>
      </c>
      <c r="P13955" s="54">
        <v>12849.335423005001</v>
      </c>
      <c r="Q13955" s="42"/>
      <c r="R13955" s="55">
        <f t="shared" si="651"/>
        <v>-1.1811815139393318</v>
      </c>
      <c r="S13955" s="55">
        <f t="shared" si="652"/>
        <v>11890.004040323449</v>
      </c>
      <c r="T13955" s="55">
        <f t="shared" si="653"/>
        <v>-15177.397468059331</v>
      </c>
    </row>
    <row r="13956" spans="2:20">
      <c r="B13956" s="49">
        <v>43422</v>
      </c>
      <c r="C13956" s="50">
        <v>28</v>
      </c>
      <c r="D13956" s="51">
        <v>0.84655000000000002</v>
      </c>
      <c r="E13956" s="42"/>
      <c r="F13956" s="49">
        <v>43422</v>
      </c>
      <c r="G13956" s="54">
        <v>28</v>
      </c>
      <c r="H13956" s="54">
        <v>26872.8453852768</v>
      </c>
      <c r="I13956" s="42"/>
      <c r="J13956" s="49">
        <v>43422</v>
      </c>
      <c r="K13956" s="54">
        <v>28</v>
      </c>
      <c r="L13956" s="54">
        <v>-26540.19</v>
      </c>
      <c r="M13956" s="42"/>
      <c r="N13956" s="49">
        <v>43422</v>
      </c>
      <c r="O13956" s="54">
        <v>28</v>
      </c>
      <c r="P13956" s="54">
        <v>13028.6271015127</v>
      </c>
      <c r="Q13956" s="42"/>
      <c r="R13956" s="55">
        <f t="shared" si="651"/>
        <v>-0.98762113276404073</v>
      </c>
      <c r="S13956" s="55">
        <f t="shared" si="652"/>
        <v>11029.384272785577</v>
      </c>
      <c r="T13956" s="55">
        <f t="shared" si="653"/>
        <v>-12867.347456356254</v>
      </c>
    </row>
    <row r="13957" spans="2:20">
      <c r="B13957" s="49">
        <v>43422</v>
      </c>
      <c r="C13957" s="50">
        <v>29</v>
      </c>
      <c r="D13957" s="51">
        <v>1.1301600000000001</v>
      </c>
      <c r="E13957" s="42"/>
      <c r="F13957" s="49">
        <v>43422</v>
      </c>
      <c r="G13957" s="54">
        <v>29</v>
      </c>
      <c r="H13957" s="54">
        <v>27409.629740995901</v>
      </c>
      <c r="I13957" s="42"/>
      <c r="J13957" s="49">
        <v>43422</v>
      </c>
      <c r="K13957" s="54">
        <v>29</v>
      </c>
      <c r="L13957" s="54">
        <v>-18428.990000000002</v>
      </c>
      <c r="M13957" s="42"/>
      <c r="N13957" s="49">
        <v>43422</v>
      </c>
      <c r="O13957" s="54">
        <v>29</v>
      </c>
      <c r="P13957" s="54">
        <v>13351.693924000499</v>
      </c>
      <c r="Q13957" s="42"/>
      <c r="R13957" s="55">
        <f t="shared" si="651"/>
        <v>-0.67235457662663056</v>
      </c>
      <c r="S13957" s="55">
        <f t="shared" si="652"/>
        <v>15089.550405148406</v>
      </c>
      <c r="T13957" s="55">
        <f t="shared" si="653"/>
        <v>-8977.0725155197124</v>
      </c>
    </row>
    <row r="13958" spans="2:20">
      <c r="B13958" s="49">
        <v>43422</v>
      </c>
      <c r="C13958" s="50">
        <v>30</v>
      </c>
      <c r="D13958" s="51">
        <v>1.2367600000000001</v>
      </c>
      <c r="E13958" s="42"/>
      <c r="F13958" s="49">
        <v>43422</v>
      </c>
      <c r="G13958" s="54">
        <v>30</v>
      </c>
      <c r="H13958" s="54">
        <v>28342.741914405698</v>
      </c>
      <c r="I13958" s="42"/>
      <c r="J13958" s="49">
        <v>43422</v>
      </c>
      <c r="K13958" s="54">
        <v>30</v>
      </c>
      <c r="L13958" s="54">
        <v>-21168.05</v>
      </c>
      <c r="M13958" s="42"/>
      <c r="N13958" s="49">
        <v>43422</v>
      </c>
      <c r="O13958" s="54">
        <v>30</v>
      </c>
      <c r="P13958" s="54">
        <v>13820.5621959332</v>
      </c>
      <c r="Q13958" s="42"/>
      <c r="R13958" s="55">
        <f t="shared" si="651"/>
        <v>-0.74685963919535125</v>
      </c>
      <c r="S13958" s="55">
        <f t="shared" si="652"/>
        <v>17092.718501442345</v>
      </c>
      <c r="T13958" s="55">
        <f t="shared" si="653"/>
        <v>-10322.020095131582</v>
      </c>
    </row>
    <row r="13959" spans="2:20">
      <c r="B13959" s="49">
        <v>43422</v>
      </c>
      <c r="C13959" s="50">
        <v>31</v>
      </c>
      <c r="D13959" s="51">
        <v>1.4927900000000001</v>
      </c>
      <c r="E13959" s="42"/>
      <c r="F13959" s="49">
        <v>43422</v>
      </c>
      <c r="G13959" s="54">
        <v>31</v>
      </c>
      <c r="H13959" s="54">
        <v>29600.648916168899</v>
      </c>
      <c r="I13959" s="42"/>
      <c r="J13959" s="49">
        <v>43422</v>
      </c>
      <c r="K13959" s="54">
        <v>31</v>
      </c>
      <c r="L13959" s="54">
        <v>-20818.72</v>
      </c>
      <c r="M13959" s="42"/>
      <c r="N13959" s="49">
        <v>43422</v>
      </c>
      <c r="O13959" s="54">
        <v>31</v>
      </c>
      <c r="P13959" s="54">
        <v>14402.061951433099</v>
      </c>
      <c r="Q13959" s="42"/>
      <c r="R13959" s="55">
        <f t="shared" si="651"/>
        <v>-0.70331971636703194</v>
      </c>
      <c r="S13959" s="55">
        <f t="shared" si="652"/>
        <v>21499.254060479816</v>
      </c>
      <c r="T13959" s="55">
        <f t="shared" si="653"/>
        <v>-10129.254126782351</v>
      </c>
    </row>
    <row r="13960" spans="2:20">
      <c r="B13960" s="49">
        <v>43422</v>
      </c>
      <c r="C13960" s="50">
        <v>32</v>
      </c>
      <c r="D13960" s="51">
        <v>1.32921</v>
      </c>
      <c r="E13960" s="42"/>
      <c r="F13960" s="49">
        <v>43422</v>
      </c>
      <c r="G13960" s="54">
        <v>32</v>
      </c>
      <c r="H13960" s="54">
        <v>31108.904930104301</v>
      </c>
      <c r="I13960" s="42"/>
      <c r="J13960" s="49">
        <v>43422</v>
      </c>
      <c r="K13960" s="54">
        <v>32</v>
      </c>
      <c r="L13960" s="54">
        <v>-33298.080000000002</v>
      </c>
      <c r="M13960" s="42"/>
      <c r="N13960" s="49">
        <v>43422</v>
      </c>
      <c r="O13960" s="54">
        <v>32</v>
      </c>
      <c r="P13960" s="54">
        <v>15195.4611209959</v>
      </c>
      <c r="Q13960" s="42"/>
      <c r="R13960" s="55">
        <f t="shared" si="651"/>
        <v>-1.0703713317718626</v>
      </c>
      <c r="S13960" s="55">
        <f t="shared" si="652"/>
        <v>20197.958876638961</v>
      </c>
      <c r="T13960" s="55">
        <f t="shared" si="653"/>
        <v>-16264.785956967942</v>
      </c>
    </row>
    <row r="13961" spans="2:20">
      <c r="B13961" s="49">
        <v>43422</v>
      </c>
      <c r="C13961" s="50">
        <v>33</v>
      </c>
      <c r="D13961" s="51">
        <v>2.1097600000000001</v>
      </c>
      <c r="E13961" s="42"/>
      <c r="F13961" s="49">
        <v>43422</v>
      </c>
      <c r="G13961" s="54">
        <v>33</v>
      </c>
      <c r="H13961" s="54">
        <v>33269.701258993897</v>
      </c>
      <c r="I13961" s="42"/>
      <c r="J13961" s="49">
        <v>43422</v>
      </c>
      <c r="K13961" s="54">
        <v>33</v>
      </c>
      <c r="L13961" s="54">
        <v>-25807.1</v>
      </c>
      <c r="M13961" s="42"/>
      <c r="N13961" s="49">
        <v>43422</v>
      </c>
      <c r="O13961" s="54">
        <v>33</v>
      </c>
      <c r="P13961" s="54">
        <v>16209.2896589433</v>
      </c>
      <c r="Q13961" s="42"/>
      <c r="R13961" s="55">
        <f t="shared" si="651"/>
        <v>-0.77569377010932694</v>
      </c>
      <c r="S13961" s="55">
        <f t="shared" si="652"/>
        <v>34197.710950852219</v>
      </c>
      <c r="T13961" s="55">
        <f t="shared" si="653"/>
        <v>-12573.445006339854</v>
      </c>
    </row>
    <row r="13962" spans="2:20">
      <c r="B13962" s="49">
        <v>43422</v>
      </c>
      <c r="C13962" s="50">
        <v>34</v>
      </c>
      <c r="D13962" s="51">
        <v>3.24783</v>
      </c>
      <c r="E13962" s="42"/>
      <c r="F13962" s="49">
        <v>43422</v>
      </c>
      <c r="G13962" s="54">
        <v>34</v>
      </c>
      <c r="H13962" s="54">
        <v>35831.900359261803</v>
      </c>
      <c r="I13962" s="42"/>
      <c r="J13962" s="49">
        <v>43422</v>
      </c>
      <c r="K13962" s="54">
        <v>34</v>
      </c>
      <c r="L13962" s="54">
        <v>27709.61</v>
      </c>
      <c r="M13962" s="42"/>
      <c r="N13962" s="49">
        <v>43422</v>
      </c>
      <c r="O13962" s="54">
        <v>34</v>
      </c>
      <c r="P13962" s="54">
        <v>17487.5239610524</v>
      </c>
      <c r="Q13962" s="42"/>
      <c r="R13962" s="55">
        <f t="shared" ref="R13962:R14025" si="654">L13962/H13962</f>
        <v>0.77332236700188417</v>
      </c>
      <c r="S13962" s="55">
        <f t="shared" ref="S13962:S14025" si="655">P13962*D13962</f>
        <v>56796.504946424815</v>
      </c>
      <c r="T13962" s="55">
        <f t="shared" ref="T13962:T14025" si="656">P13962*R13962</f>
        <v>13523.493422563208</v>
      </c>
    </row>
    <row r="13963" spans="2:20">
      <c r="B13963" s="49">
        <v>43422</v>
      </c>
      <c r="C13963" s="50">
        <v>35</v>
      </c>
      <c r="D13963" s="51">
        <v>3.4630100000000001</v>
      </c>
      <c r="E13963" s="42"/>
      <c r="F13963" s="49">
        <v>43422</v>
      </c>
      <c r="G13963" s="54">
        <v>35</v>
      </c>
      <c r="H13963" s="54">
        <v>36379.764512613503</v>
      </c>
      <c r="I13963" s="42"/>
      <c r="J13963" s="49">
        <v>43422</v>
      </c>
      <c r="K13963" s="54">
        <v>35</v>
      </c>
      <c r="L13963" s="54">
        <v>40345.550000000003</v>
      </c>
      <c r="M13963" s="42"/>
      <c r="N13963" s="49">
        <v>43422</v>
      </c>
      <c r="O13963" s="54">
        <v>35</v>
      </c>
      <c r="P13963" s="54">
        <v>17813.740105322999</v>
      </c>
      <c r="Q13963" s="42"/>
      <c r="R13963" s="55">
        <f t="shared" si="654"/>
        <v>1.1090107520077952</v>
      </c>
      <c r="S13963" s="55">
        <f t="shared" si="655"/>
        <v>61689.160122134599</v>
      </c>
      <c r="T13963" s="55">
        <f t="shared" si="656"/>
        <v>19755.629310275679</v>
      </c>
    </row>
    <row r="13964" spans="2:20">
      <c r="B13964" s="49">
        <v>43422</v>
      </c>
      <c r="C13964" s="50">
        <v>36</v>
      </c>
      <c r="D13964" s="51">
        <v>2.9647600000000001</v>
      </c>
      <c r="E13964" s="42"/>
      <c r="F13964" s="49">
        <v>43422</v>
      </c>
      <c r="G13964" s="54">
        <v>36</v>
      </c>
      <c r="H13964" s="54">
        <v>36117.014286669597</v>
      </c>
      <c r="I13964" s="42"/>
      <c r="J13964" s="49">
        <v>43422</v>
      </c>
      <c r="K13964" s="54">
        <v>36</v>
      </c>
      <c r="L13964" s="54">
        <v>20163.509999999998</v>
      </c>
      <c r="M13964" s="42"/>
      <c r="N13964" s="49">
        <v>43422</v>
      </c>
      <c r="O13964" s="54">
        <v>36</v>
      </c>
      <c r="P13964" s="54">
        <v>17683.556904557601</v>
      </c>
      <c r="Q13964" s="42"/>
      <c r="R13964" s="55">
        <f t="shared" si="654"/>
        <v>0.55828285915212361</v>
      </c>
      <c r="S13964" s="55">
        <f t="shared" si="655"/>
        <v>52427.502168356194</v>
      </c>
      <c r="T13964" s="55">
        <f t="shared" si="656"/>
        <v>9872.4267086556938</v>
      </c>
    </row>
    <row r="13965" spans="2:20">
      <c r="B13965" s="49">
        <v>43422</v>
      </c>
      <c r="C13965" s="50">
        <v>37</v>
      </c>
      <c r="D13965" s="51">
        <v>2.9940500000000001</v>
      </c>
      <c r="E13965" s="42"/>
      <c r="F13965" s="49">
        <v>43422</v>
      </c>
      <c r="G13965" s="54">
        <v>37</v>
      </c>
      <c r="H13965" s="54">
        <v>35576.9388450146</v>
      </c>
      <c r="I13965" s="42"/>
      <c r="J13965" s="49">
        <v>43422</v>
      </c>
      <c r="K13965" s="54">
        <v>37</v>
      </c>
      <c r="L13965" s="54">
        <v>13124.1</v>
      </c>
      <c r="M13965" s="42"/>
      <c r="N13965" s="49">
        <v>43422</v>
      </c>
      <c r="O13965" s="54">
        <v>37</v>
      </c>
      <c r="P13965" s="54">
        <v>17368.933693549701</v>
      </c>
      <c r="Q13965" s="42"/>
      <c r="R13965" s="55">
        <f t="shared" si="654"/>
        <v>0.36889345812390156</v>
      </c>
      <c r="S13965" s="55">
        <f t="shared" si="655"/>
        <v>52003.455925172486</v>
      </c>
      <c r="T13965" s="55">
        <f t="shared" si="656"/>
        <v>6407.2860141382998</v>
      </c>
    </row>
    <row r="13966" spans="2:20">
      <c r="B13966" s="49">
        <v>43422</v>
      </c>
      <c r="C13966" s="50">
        <v>38</v>
      </c>
      <c r="D13966" s="51">
        <v>2.9518800000000001</v>
      </c>
      <c r="E13966" s="42"/>
      <c r="F13966" s="49">
        <v>43422</v>
      </c>
      <c r="G13966" s="54">
        <v>38</v>
      </c>
      <c r="H13966" s="54">
        <v>34818.729358365097</v>
      </c>
      <c r="I13966" s="42"/>
      <c r="J13966" s="49">
        <v>43422</v>
      </c>
      <c r="K13966" s="54">
        <v>38</v>
      </c>
      <c r="L13966" s="54">
        <v>11211.92</v>
      </c>
      <c r="M13966" s="42"/>
      <c r="N13966" s="49">
        <v>43422</v>
      </c>
      <c r="O13966" s="54">
        <v>38</v>
      </c>
      <c r="P13966" s="54">
        <v>17001.725928212101</v>
      </c>
      <c r="Q13966" s="42"/>
      <c r="R13966" s="55">
        <f t="shared" si="654"/>
        <v>0.32200830434113387</v>
      </c>
      <c r="S13966" s="55">
        <f t="shared" si="655"/>
        <v>50187.054732970741</v>
      </c>
      <c r="T13966" s="55">
        <f t="shared" si="656"/>
        <v>5474.6969370162687</v>
      </c>
    </row>
    <row r="13967" spans="2:20">
      <c r="B13967" s="49">
        <v>43422</v>
      </c>
      <c r="C13967" s="50">
        <v>39</v>
      </c>
      <c r="D13967" s="51">
        <v>3.0924999999999998</v>
      </c>
      <c r="E13967" s="42"/>
      <c r="F13967" s="49">
        <v>43422</v>
      </c>
      <c r="G13967" s="54">
        <v>39</v>
      </c>
      <c r="H13967" s="54">
        <v>31620.8988510624</v>
      </c>
      <c r="I13967" s="42"/>
      <c r="J13967" s="49">
        <v>43422</v>
      </c>
      <c r="K13967" s="54">
        <v>39</v>
      </c>
      <c r="L13967" s="54">
        <v>21456.76</v>
      </c>
      <c r="M13967" s="42"/>
      <c r="N13967" s="49">
        <v>43422</v>
      </c>
      <c r="O13967" s="54">
        <v>39</v>
      </c>
      <c r="P13967" s="54">
        <v>16436.4612515679</v>
      </c>
      <c r="Q13967" s="42"/>
      <c r="R13967" s="55">
        <f t="shared" si="654"/>
        <v>0.67856262091294384</v>
      </c>
      <c r="S13967" s="55">
        <f t="shared" si="655"/>
        <v>50829.756420473728</v>
      </c>
      <c r="T13967" s="55">
        <f t="shared" si="656"/>
        <v>11153.16822539796</v>
      </c>
    </row>
    <row r="13968" spans="2:20">
      <c r="B13968" s="49">
        <v>43422</v>
      </c>
      <c r="C13968" s="50">
        <v>40</v>
      </c>
      <c r="D13968" s="51">
        <v>2.2075399999999998</v>
      </c>
      <c r="E13968" s="42"/>
      <c r="F13968" s="49">
        <v>43422</v>
      </c>
      <c r="G13968" s="54">
        <v>40</v>
      </c>
      <c r="H13968" s="54">
        <v>32560.234364792701</v>
      </c>
      <c r="I13968" s="42"/>
      <c r="J13968" s="49">
        <v>43422</v>
      </c>
      <c r="K13968" s="54">
        <v>40</v>
      </c>
      <c r="L13968" s="54">
        <v>-1136.53</v>
      </c>
      <c r="M13968" s="42"/>
      <c r="N13968" s="49">
        <v>43422</v>
      </c>
      <c r="O13968" s="54">
        <v>40</v>
      </c>
      <c r="P13968" s="54">
        <v>15796.3114908265</v>
      </c>
      <c r="Q13968" s="42"/>
      <c r="R13968" s="55">
        <f t="shared" si="654"/>
        <v>-3.4905461283439868E-2</v>
      </c>
      <c r="S13968" s="55">
        <f t="shared" si="655"/>
        <v>34870.989468459127</v>
      </c>
      <c r="T13968" s="55">
        <f t="shared" si="656"/>
        <v>-551.3775391642007</v>
      </c>
    </row>
    <row r="13969" spans="2:20">
      <c r="B13969" s="49">
        <v>43422</v>
      </c>
      <c r="C13969" s="50">
        <v>41</v>
      </c>
      <c r="D13969" s="51">
        <v>1.86764</v>
      </c>
      <c r="E13969" s="42"/>
      <c r="F13969" s="49">
        <v>43422</v>
      </c>
      <c r="G13969" s="54">
        <v>41</v>
      </c>
      <c r="H13969" s="54">
        <v>31881.226582365201</v>
      </c>
      <c r="I13969" s="42"/>
      <c r="J13969" s="49">
        <v>43422</v>
      </c>
      <c r="K13969" s="54">
        <v>41</v>
      </c>
      <c r="L13969" s="54">
        <v>-7418.58</v>
      </c>
      <c r="M13969" s="42"/>
      <c r="N13969" s="49">
        <v>43422</v>
      </c>
      <c r="O13969" s="54">
        <v>41</v>
      </c>
      <c r="P13969" s="54">
        <v>15458.4680851833</v>
      </c>
      <c r="Q13969" s="42"/>
      <c r="R13969" s="55">
        <f t="shared" si="654"/>
        <v>-0.23269430932445734</v>
      </c>
      <c r="S13969" s="55">
        <f t="shared" si="655"/>
        <v>28870.853334611736</v>
      </c>
      <c r="T13969" s="55">
        <f t="shared" si="656"/>
        <v>-3597.0975542958945</v>
      </c>
    </row>
    <row r="13970" spans="2:20">
      <c r="B13970" s="49">
        <v>43422</v>
      </c>
      <c r="C13970" s="50">
        <v>42</v>
      </c>
      <c r="D13970" s="51">
        <v>1.8998200000000001</v>
      </c>
      <c r="E13970" s="42"/>
      <c r="F13970" s="49">
        <v>43422</v>
      </c>
      <c r="G13970" s="54">
        <v>42</v>
      </c>
      <c r="H13970" s="54">
        <v>30861.989676776899</v>
      </c>
      <c r="I13970" s="42"/>
      <c r="J13970" s="49">
        <v>43422</v>
      </c>
      <c r="K13970" s="54">
        <v>42</v>
      </c>
      <c r="L13970" s="54">
        <v>-10271.67</v>
      </c>
      <c r="M13970" s="42"/>
      <c r="N13970" s="49">
        <v>43422</v>
      </c>
      <c r="O13970" s="54">
        <v>42</v>
      </c>
      <c r="P13970" s="54">
        <v>14884.288515239899</v>
      </c>
      <c r="Q13970" s="42"/>
      <c r="R13970" s="55">
        <f t="shared" si="654"/>
        <v>-0.33282591652634924</v>
      </c>
      <c r="S13970" s="55">
        <f t="shared" si="655"/>
        <v>28277.469007023068</v>
      </c>
      <c r="T13970" s="55">
        <f t="shared" si="656"/>
        <v>-4953.8769669273333</v>
      </c>
    </row>
    <row r="13971" spans="2:20">
      <c r="B13971" s="49">
        <v>43422</v>
      </c>
      <c r="C13971" s="50">
        <v>43</v>
      </c>
      <c r="D13971" s="51">
        <v>2.64927</v>
      </c>
      <c r="E13971" s="42"/>
      <c r="F13971" s="49">
        <v>43422</v>
      </c>
      <c r="G13971" s="54">
        <v>43</v>
      </c>
      <c r="H13971" s="54">
        <v>29791.649866287298</v>
      </c>
      <c r="I13971" s="42"/>
      <c r="J13971" s="49">
        <v>43422</v>
      </c>
      <c r="K13971" s="54">
        <v>43</v>
      </c>
      <c r="L13971" s="54">
        <v>8570.42</v>
      </c>
      <c r="M13971" s="42"/>
      <c r="N13971" s="49">
        <v>43422</v>
      </c>
      <c r="O13971" s="54">
        <v>43</v>
      </c>
      <c r="P13971" s="54">
        <v>14519.767327163199</v>
      </c>
      <c r="Q13971" s="42"/>
      <c r="R13971" s="55">
        <f t="shared" si="654"/>
        <v>0.28767859579668403</v>
      </c>
      <c r="S13971" s="55">
        <f t="shared" si="655"/>
        <v>38466.783986833652</v>
      </c>
      <c r="T13971" s="55">
        <f t="shared" si="656"/>
        <v>4177.0262759728812</v>
      </c>
    </row>
    <row r="13972" spans="2:20">
      <c r="B13972" s="49">
        <v>43422</v>
      </c>
      <c r="C13972" s="50">
        <v>44</v>
      </c>
      <c r="D13972" s="51">
        <v>2.45105</v>
      </c>
      <c r="E13972" s="42"/>
      <c r="F13972" s="49">
        <v>43422</v>
      </c>
      <c r="G13972" s="54">
        <v>44</v>
      </c>
      <c r="H13972" s="54">
        <v>28225.0505878689</v>
      </c>
      <c r="I13972" s="42"/>
      <c r="J13972" s="49">
        <v>43422</v>
      </c>
      <c r="K13972" s="54">
        <v>44</v>
      </c>
      <c r="L13972" s="54">
        <v>7809.69</v>
      </c>
      <c r="M13972" s="42"/>
      <c r="N13972" s="49">
        <v>43422</v>
      </c>
      <c r="O13972" s="54">
        <v>44</v>
      </c>
      <c r="P13972" s="54">
        <v>13777.538635688101</v>
      </c>
      <c r="Q13972" s="42"/>
      <c r="R13972" s="55">
        <f t="shared" si="654"/>
        <v>0.27669356962487063</v>
      </c>
      <c r="S13972" s="55">
        <f t="shared" si="655"/>
        <v>33769.436073003322</v>
      </c>
      <c r="T13972" s="55">
        <f t="shared" si="656"/>
        <v>3812.1563457531106</v>
      </c>
    </row>
    <row r="13973" spans="2:20">
      <c r="B13973" s="49">
        <v>43422</v>
      </c>
      <c r="C13973" s="50">
        <v>45</v>
      </c>
      <c r="D13973" s="51">
        <v>2.8091300000000001</v>
      </c>
      <c r="E13973" s="42"/>
      <c r="F13973" s="49">
        <v>43422</v>
      </c>
      <c r="G13973" s="54">
        <v>45</v>
      </c>
      <c r="H13973" s="54">
        <v>26981.6940429243</v>
      </c>
      <c r="I13973" s="42"/>
      <c r="J13973" s="49">
        <v>43422</v>
      </c>
      <c r="K13973" s="54">
        <v>45</v>
      </c>
      <c r="L13973" s="54">
        <v>18410.849999999999</v>
      </c>
      <c r="M13973" s="42"/>
      <c r="N13973" s="49">
        <v>43422</v>
      </c>
      <c r="O13973" s="54">
        <v>45</v>
      </c>
      <c r="P13973" s="54">
        <v>13420.8438174044</v>
      </c>
      <c r="Q13973" s="42"/>
      <c r="R13973" s="55">
        <f t="shared" si="654"/>
        <v>0.68234596281133331</v>
      </c>
      <c r="S13973" s="55">
        <f t="shared" si="655"/>
        <v>37700.894992785223</v>
      </c>
      <c r="T13973" s="55">
        <f t="shared" si="656"/>
        <v>9157.6585963273355</v>
      </c>
    </row>
    <row r="13974" spans="2:20">
      <c r="B13974" s="49">
        <v>43422</v>
      </c>
      <c r="C13974" s="50">
        <v>46</v>
      </c>
      <c r="D13974" s="51">
        <v>2.1679900000000001</v>
      </c>
      <c r="E13974" s="42"/>
      <c r="F13974" s="49">
        <v>43422</v>
      </c>
      <c r="G13974" s="54">
        <v>46</v>
      </c>
      <c r="H13974" s="54">
        <v>25493.167379452701</v>
      </c>
      <c r="I13974" s="42"/>
      <c r="J13974" s="49">
        <v>43422</v>
      </c>
      <c r="K13974" s="54">
        <v>46</v>
      </c>
      <c r="L13974" s="54">
        <v>-1557.8</v>
      </c>
      <c r="M13974" s="42"/>
      <c r="N13974" s="49">
        <v>43422</v>
      </c>
      <c r="O13974" s="54">
        <v>46</v>
      </c>
      <c r="P13974" s="54">
        <v>12661.041177736801</v>
      </c>
      <c r="Q13974" s="42"/>
      <c r="R13974" s="55">
        <f t="shared" si="654"/>
        <v>-6.1106569333380475E-2</v>
      </c>
      <c r="S13974" s="55">
        <f t="shared" si="655"/>
        <v>27449.010662921606</v>
      </c>
      <c r="T13974" s="55">
        <f t="shared" si="656"/>
        <v>-773.672790560159</v>
      </c>
    </row>
    <row r="13975" spans="2:20">
      <c r="B13975" s="49">
        <v>43422</v>
      </c>
      <c r="C13975" s="50">
        <v>47</v>
      </c>
      <c r="D13975" s="51">
        <v>2.2882500000000001</v>
      </c>
      <c r="E13975" s="42"/>
      <c r="F13975" s="49">
        <v>43422</v>
      </c>
      <c r="G13975" s="54">
        <v>47</v>
      </c>
      <c r="H13975" s="54">
        <v>23861.0931678509</v>
      </c>
      <c r="I13975" s="42"/>
      <c r="J13975" s="49">
        <v>43422</v>
      </c>
      <c r="K13975" s="54">
        <v>47</v>
      </c>
      <c r="L13975" s="54">
        <v>-6116.07</v>
      </c>
      <c r="M13975" s="42"/>
      <c r="N13975" s="49">
        <v>43422</v>
      </c>
      <c r="O13975" s="54">
        <v>47</v>
      </c>
      <c r="P13975" s="54">
        <v>11805.886308975099</v>
      </c>
      <c r="Q13975" s="42"/>
      <c r="R13975" s="55">
        <f t="shared" si="654"/>
        <v>-0.25631977365732972</v>
      </c>
      <c r="S13975" s="55">
        <f t="shared" si="655"/>
        <v>27014.819346512271</v>
      </c>
      <c r="T13975" s="55">
        <f t="shared" si="656"/>
        <v>-3026.0821065406653</v>
      </c>
    </row>
    <row r="13976" spans="2:20">
      <c r="B13976" s="49">
        <v>43422</v>
      </c>
      <c r="C13976" s="50">
        <v>48</v>
      </c>
      <c r="D13976" s="51">
        <v>2.2218800000000001</v>
      </c>
      <c r="E13976" s="42"/>
      <c r="F13976" s="49">
        <v>43422</v>
      </c>
      <c r="G13976" s="54">
        <v>48</v>
      </c>
      <c r="H13976" s="54">
        <v>23517.378173635701</v>
      </c>
      <c r="I13976" s="42"/>
      <c r="J13976" s="49">
        <v>43422</v>
      </c>
      <c r="K13976" s="54">
        <v>48</v>
      </c>
      <c r="L13976" s="54">
        <v>-8268.5</v>
      </c>
      <c r="M13976" s="42"/>
      <c r="N13976" s="49">
        <v>43422</v>
      </c>
      <c r="O13976" s="54">
        <v>48</v>
      </c>
      <c r="P13976" s="54">
        <v>11535.4823832644</v>
      </c>
      <c r="Q13976" s="42"/>
      <c r="R13976" s="55">
        <f t="shared" si="654"/>
        <v>-0.35159106338092788</v>
      </c>
      <c r="S13976" s="55">
        <f t="shared" si="655"/>
        <v>25630.457597727505</v>
      </c>
      <c r="T13976" s="55">
        <f t="shared" si="656"/>
        <v>-4055.7725177438906</v>
      </c>
    </row>
    <row r="13977" spans="2:20">
      <c r="B13977" s="49">
        <v>43423</v>
      </c>
      <c r="C13977" s="50">
        <v>1</v>
      </c>
      <c r="D13977" s="51">
        <v>1.0852299999999999</v>
      </c>
      <c r="E13977" s="42"/>
      <c r="F13977" s="49">
        <v>43423</v>
      </c>
      <c r="G13977" s="54">
        <v>1</v>
      </c>
      <c r="H13977" s="54">
        <v>23313.197222823899</v>
      </c>
      <c r="I13977" s="42"/>
      <c r="J13977" s="49">
        <v>43423</v>
      </c>
      <c r="K13977" s="54">
        <v>1</v>
      </c>
      <c r="L13977" s="54">
        <v>-23676</v>
      </c>
      <c r="M13977" s="42"/>
      <c r="N13977" s="49">
        <v>43423</v>
      </c>
      <c r="O13977" s="54">
        <v>1</v>
      </c>
      <c r="P13977" s="54">
        <v>11209.8056520644</v>
      </c>
      <c r="Q13977" s="42"/>
      <c r="R13977" s="55">
        <f t="shared" si="654"/>
        <v>-1.0155621201891996</v>
      </c>
      <c r="S13977" s="55">
        <f t="shared" si="655"/>
        <v>12165.217387789848</v>
      </c>
      <c r="T13977" s="55">
        <f t="shared" si="656"/>
        <v>-11384.253994919394</v>
      </c>
    </row>
    <row r="13978" spans="2:20">
      <c r="B13978" s="49">
        <v>43423</v>
      </c>
      <c r="C13978" s="50">
        <v>2</v>
      </c>
      <c r="D13978" s="51">
        <v>1.11642</v>
      </c>
      <c r="E13978" s="42"/>
      <c r="F13978" s="49">
        <v>43423</v>
      </c>
      <c r="G13978" s="54">
        <v>2</v>
      </c>
      <c r="H13978" s="54">
        <v>23496.364111139301</v>
      </c>
      <c r="I13978" s="42"/>
      <c r="J13978" s="49">
        <v>43423</v>
      </c>
      <c r="K13978" s="54">
        <v>2</v>
      </c>
      <c r="L13978" s="54">
        <v>-23400.73</v>
      </c>
      <c r="M13978" s="42"/>
      <c r="N13978" s="49">
        <v>43423</v>
      </c>
      <c r="O13978" s="54">
        <v>2</v>
      </c>
      <c r="P13978" s="54">
        <v>11281.1873843826</v>
      </c>
      <c r="Q13978" s="42"/>
      <c r="R13978" s="55">
        <f t="shared" si="654"/>
        <v>-0.99592983362502618</v>
      </c>
      <c r="S13978" s="55">
        <f t="shared" si="655"/>
        <v>12594.543219672421</v>
      </c>
      <c r="T13978" s="55">
        <f t="shared" si="656"/>
        <v>-11235.271074820907</v>
      </c>
    </row>
    <row r="13979" spans="2:20">
      <c r="B13979" s="49">
        <v>43423</v>
      </c>
      <c r="C13979" s="50">
        <v>3</v>
      </c>
      <c r="D13979" s="51">
        <v>1.13967</v>
      </c>
      <c r="E13979" s="42"/>
      <c r="F13979" s="49">
        <v>43423</v>
      </c>
      <c r="G13979" s="54">
        <v>3</v>
      </c>
      <c r="H13979" s="54">
        <v>23411.602116508799</v>
      </c>
      <c r="I13979" s="42"/>
      <c r="J13979" s="49">
        <v>43423</v>
      </c>
      <c r="K13979" s="54">
        <v>3</v>
      </c>
      <c r="L13979" s="54">
        <v>-21802.21</v>
      </c>
      <c r="M13979" s="42"/>
      <c r="N13979" s="49">
        <v>43423</v>
      </c>
      <c r="O13979" s="54">
        <v>3</v>
      </c>
      <c r="P13979" s="54">
        <v>11311.7764630572</v>
      </c>
      <c r="Q13979" s="42"/>
      <c r="R13979" s="55">
        <f t="shared" si="654"/>
        <v>-0.93125664324467872</v>
      </c>
      <c r="S13979" s="55">
        <f t="shared" si="655"/>
        <v>12891.692281652398</v>
      </c>
      <c r="T13979" s="55">
        <f t="shared" si="656"/>
        <v>-10534.166978120813</v>
      </c>
    </row>
    <row r="13980" spans="2:20">
      <c r="B13980" s="49">
        <v>43423</v>
      </c>
      <c r="C13980" s="50">
        <v>4</v>
      </c>
      <c r="D13980" s="51">
        <v>1.12147</v>
      </c>
      <c r="E13980" s="42"/>
      <c r="F13980" s="49">
        <v>43423</v>
      </c>
      <c r="G13980" s="54">
        <v>4</v>
      </c>
      <c r="H13980" s="54">
        <v>22997.577371825599</v>
      </c>
      <c r="I13980" s="42"/>
      <c r="J13980" s="49">
        <v>43423</v>
      </c>
      <c r="K13980" s="54">
        <v>4</v>
      </c>
      <c r="L13980" s="54">
        <v>-18956.02</v>
      </c>
      <c r="M13980" s="42"/>
      <c r="N13980" s="49">
        <v>43423</v>
      </c>
      <c r="O13980" s="54">
        <v>4</v>
      </c>
      <c r="P13980" s="54">
        <v>11098.9732374996</v>
      </c>
      <c r="Q13980" s="42"/>
      <c r="R13980" s="55">
        <f t="shared" si="654"/>
        <v>-0.82426160345146082</v>
      </c>
      <c r="S13980" s="55">
        <f t="shared" si="655"/>
        <v>12447.165516658677</v>
      </c>
      <c r="T13980" s="55">
        <f t="shared" si="656"/>
        <v>-9148.4574774062712</v>
      </c>
    </row>
    <row r="13981" spans="2:20">
      <c r="B13981" s="49">
        <v>43423</v>
      </c>
      <c r="C13981" s="50">
        <v>5</v>
      </c>
      <c r="D13981" s="51">
        <v>1.15265</v>
      </c>
      <c r="E13981" s="42"/>
      <c r="F13981" s="49">
        <v>43423</v>
      </c>
      <c r="G13981" s="54">
        <v>5</v>
      </c>
      <c r="H13981" s="54">
        <v>22404.995614384999</v>
      </c>
      <c r="I13981" s="42"/>
      <c r="J13981" s="49">
        <v>43423</v>
      </c>
      <c r="K13981" s="54">
        <v>5</v>
      </c>
      <c r="L13981" s="54">
        <v>-12938.28</v>
      </c>
      <c r="M13981" s="42"/>
      <c r="N13981" s="49">
        <v>43423</v>
      </c>
      <c r="O13981" s="54">
        <v>5</v>
      </c>
      <c r="P13981" s="54">
        <v>10698.4947577564</v>
      </c>
      <c r="Q13981" s="42"/>
      <c r="R13981" s="55">
        <f t="shared" si="654"/>
        <v>-0.5774729985527447</v>
      </c>
      <c r="S13981" s="55">
        <f t="shared" si="655"/>
        <v>12331.619982527915</v>
      </c>
      <c r="T13981" s="55">
        <f t="shared" si="656"/>
        <v>-6178.0918477624082</v>
      </c>
    </row>
    <row r="13982" spans="2:20">
      <c r="B13982" s="49">
        <v>43423</v>
      </c>
      <c r="C13982" s="50">
        <v>6</v>
      </c>
      <c r="D13982" s="51">
        <v>0.98973999999999995</v>
      </c>
      <c r="E13982" s="42"/>
      <c r="F13982" s="49">
        <v>43423</v>
      </c>
      <c r="G13982" s="54">
        <v>6</v>
      </c>
      <c r="H13982" s="54">
        <v>21968.8248673956</v>
      </c>
      <c r="I13982" s="42"/>
      <c r="J13982" s="49">
        <v>43423</v>
      </c>
      <c r="K13982" s="54">
        <v>6</v>
      </c>
      <c r="L13982" s="54">
        <v>-8117.03</v>
      </c>
      <c r="M13982" s="42"/>
      <c r="N13982" s="49">
        <v>43423</v>
      </c>
      <c r="O13982" s="54">
        <v>6</v>
      </c>
      <c r="P13982" s="54">
        <v>10490.3002055249</v>
      </c>
      <c r="Q13982" s="42"/>
      <c r="R13982" s="55">
        <f t="shared" si="654"/>
        <v>-0.36947948053637847</v>
      </c>
      <c r="S13982" s="55">
        <f t="shared" si="655"/>
        <v>10382.669725416214</v>
      </c>
      <c r="T13982" s="55">
        <f t="shared" si="656"/>
        <v>-3875.9506706080042</v>
      </c>
    </row>
    <row r="13983" spans="2:20">
      <c r="B13983" s="49">
        <v>43423</v>
      </c>
      <c r="C13983" s="50">
        <v>7</v>
      </c>
      <c r="D13983" s="51">
        <v>1.37314</v>
      </c>
      <c r="E13983" s="42"/>
      <c r="F13983" s="49">
        <v>43423</v>
      </c>
      <c r="G13983" s="54">
        <v>7</v>
      </c>
      <c r="H13983" s="54">
        <v>21796.189869432699</v>
      </c>
      <c r="I13983" s="42"/>
      <c r="J13983" s="49">
        <v>43423</v>
      </c>
      <c r="K13983" s="54">
        <v>7</v>
      </c>
      <c r="L13983" s="54">
        <v>-3855.09</v>
      </c>
      <c r="M13983" s="42"/>
      <c r="N13983" s="49">
        <v>43423</v>
      </c>
      <c r="O13983" s="54">
        <v>7</v>
      </c>
      <c r="P13983" s="54">
        <v>10467.0947257603</v>
      </c>
      <c r="Q13983" s="42"/>
      <c r="R13983" s="55">
        <f t="shared" si="654"/>
        <v>-0.17686990355164944</v>
      </c>
      <c r="S13983" s="55">
        <f t="shared" si="655"/>
        <v>14372.786451730499</v>
      </c>
      <c r="T13983" s="55">
        <f t="shared" si="656"/>
        <v>-1851.3140346112029</v>
      </c>
    </row>
    <row r="13984" spans="2:20">
      <c r="B13984" s="49">
        <v>43423</v>
      </c>
      <c r="C13984" s="50">
        <v>8</v>
      </c>
      <c r="D13984" s="51">
        <v>1.7104699999999999</v>
      </c>
      <c r="E13984" s="42"/>
      <c r="F13984" s="49">
        <v>43423</v>
      </c>
      <c r="G13984" s="54">
        <v>8</v>
      </c>
      <c r="H13984" s="54">
        <v>21462.0737411386</v>
      </c>
      <c r="I13984" s="42"/>
      <c r="J13984" s="49">
        <v>43423</v>
      </c>
      <c r="K13984" s="54">
        <v>8</v>
      </c>
      <c r="L13984" s="54">
        <v>30278.27</v>
      </c>
      <c r="M13984" s="42"/>
      <c r="N13984" s="49">
        <v>43423</v>
      </c>
      <c r="O13984" s="54">
        <v>8</v>
      </c>
      <c r="P13984" s="54">
        <v>10300.3648026011</v>
      </c>
      <c r="Q13984" s="42"/>
      <c r="R13984" s="55">
        <f t="shared" si="654"/>
        <v>1.4107802612737499</v>
      </c>
      <c r="S13984" s="55">
        <f t="shared" si="655"/>
        <v>17618.464983905102</v>
      </c>
      <c r="T13984" s="55">
        <f t="shared" si="656"/>
        <v>14531.551347428516</v>
      </c>
    </row>
    <row r="13985" spans="2:20">
      <c r="B13985" s="49">
        <v>43423</v>
      </c>
      <c r="C13985" s="50">
        <v>9</v>
      </c>
      <c r="D13985" s="51">
        <v>2.3316499999999998</v>
      </c>
      <c r="E13985" s="42"/>
      <c r="F13985" s="49">
        <v>43423</v>
      </c>
      <c r="G13985" s="54">
        <v>9</v>
      </c>
      <c r="H13985" s="54">
        <v>22212.7043346887</v>
      </c>
      <c r="I13985" s="42"/>
      <c r="J13985" s="49">
        <v>43423</v>
      </c>
      <c r="K13985" s="54">
        <v>9</v>
      </c>
      <c r="L13985" s="54">
        <v>7049.06</v>
      </c>
      <c r="M13985" s="42"/>
      <c r="N13985" s="49">
        <v>43423</v>
      </c>
      <c r="O13985" s="54">
        <v>9</v>
      </c>
      <c r="P13985" s="54">
        <v>11055.8733762582</v>
      </c>
      <c r="Q13985" s="42"/>
      <c r="R13985" s="55">
        <f t="shared" si="654"/>
        <v>0.31734361983974019</v>
      </c>
      <c r="S13985" s="55">
        <f t="shared" si="655"/>
        <v>25778.427157752431</v>
      </c>
      <c r="T13985" s="55">
        <f t="shared" si="656"/>
        <v>3508.510877711587</v>
      </c>
    </row>
    <row r="13986" spans="2:20">
      <c r="B13986" s="49">
        <v>43423</v>
      </c>
      <c r="C13986" s="50">
        <v>10</v>
      </c>
      <c r="D13986" s="51">
        <v>1.4878</v>
      </c>
      <c r="E13986" s="42"/>
      <c r="F13986" s="49">
        <v>43423</v>
      </c>
      <c r="G13986" s="54">
        <v>10</v>
      </c>
      <c r="H13986" s="54">
        <v>22373.391553402402</v>
      </c>
      <c r="I13986" s="42"/>
      <c r="J13986" s="49">
        <v>43423</v>
      </c>
      <c r="K13986" s="54">
        <v>10</v>
      </c>
      <c r="L13986" s="54">
        <v>-3779.94</v>
      </c>
      <c r="M13986" s="42"/>
      <c r="N13986" s="49">
        <v>43423</v>
      </c>
      <c r="O13986" s="54">
        <v>10</v>
      </c>
      <c r="P13986" s="54">
        <v>11134.6260342888</v>
      </c>
      <c r="Q13986" s="42"/>
      <c r="R13986" s="55">
        <f t="shared" si="654"/>
        <v>-0.16894801089847153</v>
      </c>
      <c r="S13986" s="55">
        <f t="shared" si="655"/>
        <v>16566.096613814876</v>
      </c>
      <c r="T13986" s="55">
        <f t="shared" si="656"/>
        <v>-1881.1729205914289</v>
      </c>
    </row>
    <row r="13987" spans="2:20">
      <c r="B13987" s="49">
        <v>43423</v>
      </c>
      <c r="C13987" s="50">
        <v>11</v>
      </c>
      <c r="D13987" s="51">
        <v>2.7159</v>
      </c>
      <c r="E13987" s="42"/>
      <c r="F13987" s="49">
        <v>43423</v>
      </c>
      <c r="G13987" s="54">
        <v>11</v>
      </c>
      <c r="H13987" s="54">
        <v>23022.132437747801</v>
      </c>
      <c r="I13987" s="42"/>
      <c r="J13987" s="49">
        <v>43423</v>
      </c>
      <c r="K13987" s="54">
        <v>11</v>
      </c>
      <c r="L13987" s="54">
        <v>9137.19</v>
      </c>
      <c r="M13987" s="42"/>
      <c r="N13987" s="49">
        <v>43423</v>
      </c>
      <c r="O13987" s="54">
        <v>11</v>
      </c>
      <c r="P13987" s="54">
        <v>11409.538735124001</v>
      </c>
      <c r="Q13987" s="42"/>
      <c r="R13987" s="55">
        <f t="shared" si="654"/>
        <v>0.39688721384550724</v>
      </c>
      <c r="S13987" s="55">
        <f t="shared" si="655"/>
        <v>30987.166250723272</v>
      </c>
      <c r="T13987" s="55">
        <f t="shared" si="656"/>
        <v>4528.3000398457571</v>
      </c>
    </row>
    <row r="13988" spans="2:20">
      <c r="B13988" s="49">
        <v>43423</v>
      </c>
      <c r="C13988" s="50">
        <v>12</v>
      </c>
      <c r="D13988" s="51">
        <v>2.1413099999999998</v>
      </c>
      <c r="E13988" s="42"/>
      <c r="F13988" s="49">
        <v>43423</v>
      </c>
      <c r="G13988" s="54">
        <v>12</v>
      </c>
      <c r="H13988" s="54">
        <v>24562.016461697898</v>
      </c>
      <c r="I13988" s="42"/>
      <c r="J13988" s="49">
        <v>43423</v>
      </c>
      <c r="K13988" s="54">
        <v>12</v>
      </c>
      <c r="L13988" s="54">
        <v>-5109.3599999999997</v>
      </c>
      <c r="M13988" s="42"/>
      <c r="N13988" s="49">
        <v>43423</v>
      </c>
      <c r="O13988" s="54">
        <v>12</v>
      </c>
      <c r="P13988" s="54">
        <v>12156.831519121501</v>
      </c>
      <c r="Q13988" s="42"/>
      <c r="R13988" s="55">
        <f t="shared" si="654"/>
        <v>-0.20801875155354427</v>
      </c>
      <c r="S13988" s="55">
        <f t="shared" si="655"/>
        <v>26031.544900210058</v>
      </c>
      <c r="T13988" s="55">
        <f t="shared" si="656"/>
        <v>-2528.8489154544318</v>
      </c>
    </row>
    <row r="13989" spans="2:20">
      <c r="B13989" s="49">
        <v>43423</v>
      </c>
      <c r="C13989" s="50">
        <v>13</v>
      </c>
      <c r="D13989" s="51">
        <v>3.2935500000000002</v>
      </c>
      <c r="E13989" s="42"/>
      <c r="F13989" s="49">
        <v>43423</v>
      </c>
      <c r="G13989" s="54">
        <v>13</v>
      </c>
      <c r="H13989" s="54">
        <v>26966.143309713301</v>
      </c>
      <c r="I13989" s="42"/>
      <c r="J13989" s="49">
        <v>43423</v>
      </c>
      <c r="K13989" s="54">
        <v>13</v>
      </c>
      <c r="L13989" s="54">
        <v>12953.52</v>
      </c>
      <c r="M13989" s="42"/>
      <c r="N13989" s="49">
        <v>43423</v>
      </c>
      <c r="O13989" s="54">
        <v>13</v>
      </c>
      <c r="P13989" s="54">
        <v>13448.937065972101</v>
      </c>
      <c r="Q13989" s="42"/>
      <c r="R13989" s="55">
        <f t="shared" si="654"/>
        <v>0.48036235108689407</v>
      </c>
      <c r="S13989" s="55">
        <f t="shared" si="655"/>
        <v>44294.746673632413</v>
      </c>
      <c r="T13989" s="55">
        <f t="shared" si="656"/>
        <v>6460.3630286300331</v>
      </c>
    </row>
    <row r="13990" spans="2:20">
      <c r="B13990" s="49">
        <v>43423</v>
      </c>
      <c r="C13990" s="50">
        <v>14</v>
      </c>
      <c r="D13990" s="51">
        <v>2.55322</v>
      </c>
      <c r="E13990" s="42"/>
      <c r="F13990" s="49">
        <v>43423</v>
      </c>
      <c r="G13990" s="54">
        <v>14</v>
      </c>
      <c r="H13990" s="54">
        <v>29678.9161605187</v>
      </c>
      <c r="I13990" s="42"/>
      <c r="J13990" s="49">
        <v>43423</v>
      </c>
      <c r="K13990" s="54">
        <v>14</v>
      </c>
      <c r="L13990" s="54">
        <v>-4058.16</v>
      </c>
      <c r="M13990" s="42"/>
      <c r="N13990" s="49">
        <v>43423</v>
      </c>
      <c r="O13990" s="54">
        <v>14</v>
      </c>
      <c r="P13990" s="54">
        <v>14779.8206540671</v>
      </c>
      <c r="Q13990" s="42"/>
      <c r="R13990" s="55">
        <f t="shared" si="654"/>
        <v>-0.13673545145824742</v>
      </c>
      <c r="S13990" s="55">
        <f t="shared" si="655"/>
        <v>37736.133690377203</v>
      </c>
      <c r="T13990" s="55">
        <f t="shared" si="656"/>
        <v>-2020.9254496057945</v>
      </c>
    </row>
    <row r="13991" spans="2:20">
      <c r="B13991" s="49">
        <v>43423</v>
      </c>
      <c r="C13991" s="50">
        <v>15</v>
      </c>
      <c r="D13991" s="51">
        <v>2.3769399999999998</v>
      </c>
      <c r="E13991" s="42"/>
      <c r="F13991" s="49">
        <v>43423</v>
      </c>
      <c r="G13991" s="54">
        <v>15</v>
      </c>
      <c r="H13991" s="54">
        <v>33644.0806414502</v>
      </c>
      <c r="I13991" s="42"/>
      <c r="J13991" s="49">
        <v>43423</v>
      </c>
      <c r="K13991" s="54">
        <v>15</v>
      </c>
      <c r="L13991" s="54">
        <v>-12686.92</v>
      </c>
      <c r="M13991" s="42"/>
      <c r="N13991" s="49">
        <v>43423</v>
      </c>
      <c r="O13991" s="54">
        <v>15</v>
      </c>
      <c r="P13991" s="54">
        <v>16906.149739496101</v>
      </c>
      <c r="Q13991" s="42"/>
      <c r="R13991" s="55">
        <f t="shared" si="654"/>
        <v>-0.37709218852511767</v>
      </c>
      <c r="S13991" s="55">
        <f t="shared" si="655"/>
        <v>40184.903561797859</v>
      </c>
      <c r="T13991" s="55">
        <f t="shared" si="656"/>
        <v>-6375.1770047999325</v>
      </c>
    </row>
    <row r="13992" spans="2:20">
      <c r="B13992" s="49">
        <v>43423</v>
      </c>
      <c r="C13992" s="50">
        <v>16</v>
      </c>
      <c r="D13992" s="51">
        <v>1.8829</v>
      </c>
      <c r="E13992" s="42"/>
      <c r="F13992" s="49">
        <v>43423</v>
      </c>
      <c r="G13992" s="54">
        <v>16</v>
      </c>
      <c r="H13992" s="54">
        <v>35300.686508188097</v>
      </c>
      <c r="I13992" s="42"/>
      <c r="J13992" s="49">
        <v>43423</v>
      </c>
      <c r="K13992" s="54">
        <v>16</v>
      </c>
      <c r="L13992" s="54">
        <v>-28420.75</v>
      </c>
      <c r="M13992" s="42"/>
      <c r="N13992" s="49">
        <v>43423</v>
      </c>
      <c r="O13992" s="54">
        <v>16</v>
      </c>
      <c r="P13992" s="54">
        <v>17780.748573061101</v>
      </c>
      <c r="Q13992" s="42"/>
      <c r="R13992" s="55">
        <f t="shared" si="654"/>
        <v>-0.80510473906527924</v>
      </c>
      <c r="S13992" s="55">
        <f t="shared" si="655"/>
        <v>33479.371488216748</v>
      </c>
      <c r="T13992" s="55">
        <f t="shared" si="656"/>
        <v>-14315.364940299694</v>
      </c>
    </row>
    <row r="13993" spans="2:20">
      <c r="B13993" s="49">
        <v>43423</v>
      </c>
      <c r="C13993" s="50">
        <v>17</v>
      </c>
      <c r="D13993" s="51">
        <v>0.42143000000000003</v>
      </c>
      <c r="E13993" s="42"/>
      <c r="F13993" s="49">
        <v>43423</v>
      </c>
      <c r="G13993" s="54">
        <v>17</v>
      </c>
      <c r="H13993" s="54">
        <v>36323.827557206903</v>
      </c>
      <c r="I13993" s="42"/>
      <c r="J13993" s="49">
        <v>43423</v>
      </c>
      <c r="K13993" s="54">
        <v>17</v>
      </c>
      <c r="L13993" s="54">
        <v>-46232.58</v>
      </c>
      <c r="M13993" s="42"/>
      <c r="N13993" s="49">
        <v>43423</v>
      </c>
      <c r="O13993" s="54">
        <v>17</v>
      </c>
      <c r="P13993" s="54">
        <v>18418.518238675799</v>
      </c>
      <c r="Q13993" s="42"/>
      <c r="R13993" s="55">
        <f t="shared" si="654"/>
        <v>-1.2727893261575385</v>
      </c>
      <c r="S13993" s="55">
        <f t="shared" si="655"/>
        <v>7762.1161413251421</v>
      </c>
      <c r="T13993" s="55">
        <f t="shared" si="656"/>
        <v>-23442.893417824504</v>
      </c>
    </row>
    <row r="13994" spans="2:20">
      <c r="B13994" s="49">
        <v>43423</v>
      </c>
      <c r="C13994" s="50">
        <v>18</v>
      </c>
      <c r="D13994" s="51">
        <v>0.58206999999999998</v>
      </c>
      <c r="E13994" s="42"/>
      <c r="F13994" s="49">
        <v>43423</v>
      </c>
      <c r="G13994" s="54">
        <v>18</v>
      </c>
      <c r="H13994" s="54">
        <v>36398.434998505902</v>
      </c>
      <c r="I13994" s="42"/>
      <c r="J13994" s="49">
        <v>43423</v>
      </c>
      <c r="K13994" s="54">
        <v>18</v>
      </c>
      <c r="L13994" s="54">
        <v>-41482.26</v>
      </c>
      <c r="M13994" s="42"/>
      <c r="N13994" s="49">
        <v>43423</v>
      </c>
      <c r="O13994" s="54">
        <v>18</v>
      </c>
      <c r="P13994" s="54">
        <v>18464.4683140778</v>
      </c>
      <c r="Q13994" s="42"/>
      <c r="R13994" s="55">
        <f t="shared" si="654"/>
        <v>-1.1396715271330424</v>
      </c>
      <c r="S13994" s="55">
        <f t="shared" si="655"/>
        <v>10747.613071575264</v>
      </c>
      <c r="T13994" s="55">
        <f t="shared" si="656"/>
        <v>-21043.428801204718</v>
      </c>
    </row>
    <row r="13995" spans="2:20">
      <c r="B13995" s="49">
        <v>43423</v>
      </c>
      <c r="C13995" s="50">
        <v>19</v>
      </c>
      <c r="D13995" s="51">
        <v>0.58535000000000004</v>
      </c>
      <c r="E13995" s="42"/>
      <c r="F13995" s="49">
        <v>43423</v>
      </c>
      <c r="G13995" s="54">
        <v>19</v>
      </c>
      <c r="H13995" s="54">
        <v>37153.171569396603</v>
      </c>
      <c r="I13995" s="42"/>
      <c r="J13995" s="49">
        <v>43423</v>
      </c>
      <c r="K13995" s="54">
        <v>19</v>
      </c>
      <c r="L13995" s="54">
        <v>-35149.51</v>
      </c>
      <c r="M13995" s="42"/>
      <c r="N13995" s="49">
        <v>43423</v>
      </c>
      <c r="O13995" s="54">
        <v>19</v>
      </c>
      <c r="P13995" s="54">
        <v>18967.407319490601</v>
      </c>
      <c r="Q13995" s="42"/>
      <c r="R13995" s="55">
        <f t="shared" si="654"/>
        <v>-0.94607024152287889</v>
      </c>
      <c r="S13995" s="55">
        <f t="shared" si="655"/>
        <v>11102.571874463823</v>
      </c>
      <c r="T13995" s="55">
        <f t="shared" si="656"/>
        <v>-17944.499623813295</v>
      </c>
    </row>
    <row r="13996" spans="2:20">
      <c r="B13996" s="49">
        <v>43423</v>
      </c>
      <c r="C13996" s="50">
        <v>20</v>
      </c>
      <c r="D13996" s="51">
        <v>0.79222999999999999</v>
      </c>
      <c r="E13996" s="42"/>
      <c r="F13996" s="49">
        <v>43423</v>
      </c>
      <c r="G13996" s="54">
        <v>20</v>
      </c>
      <c r="H13996" s="54">
        <v>37074.516008648898</v>
      </c>
      <c r="I13996" s="42"/>
      <c r="J13996" s="49">
        <v>43423</v>
      </c>
      <c r="K13996" s="54">
        <v>20</v>
      </c>
      <c r="L13996" s="54">
        <v>-23198.2</v>
      </c>
      <c r="M13996" s="42"/>
      <c r="N13996" s="49">
        <v>43423</v>
      </c>
      <c r="O13996" s="54">
        <v>20</v>
      </c>
      <c r="P13996" s="54">
        <v>18948.874270662</v>
      </c>
      <c r="Q13996" s="42"/>
      <c r="R13996" s="55">
        <f t="shared" si="654"/>
        <v>-0.62571821556856544</v>
      </c>
      <c r="S13996" s="55">
        <f t="shared" si="655"/>
        <v>15011.866663446555</v>
      </c>
      <c r="T13996" s="55">
        <f t="shared" si="656"/>
        <v>-11856.655795671728</v>
      </c>
    </row>
    <row r="13997" spans="2:20">
      <c r="B13997" s="49">
        <v>43423</v>
      </c>
      <c r="C13997" s="50">
        <v>21</v>
      </c>
      <c r="D13997" s="51">
        <v>1.5332600000000001</v>
      </c>
      <c r="E13997" s="42"/>
      <c r="F13997" s="49">
        <v>43423</v>
      </c>
      <c r="G13997" s="54">
        <v>21</v>
      </c>
      <c r="H13997" s="54">
        <v>36899.137566509598</v>
      </c>
      <c r="I13997" s="42"/>
      <c r="J13997" s="49">
        <v>43423</v>
      </c>
      <c r="K13997" s="54">
        <v>21</v>
      </c>
      <c r="L13997" s="54">
        <v>-1271.83</v>
      </c>
      <c r="M13997" s="42"/>
      <c r="N13997" s="49">
        <v>43423</v>
      </c>
      <c r="O13997" s="54">
        <v>21</v>
      </c>
      <c r="P13997" s="54">
        <v>18980.6642624581</v>
      </c>
      <c r="Q13997" s="42"/>
      <c r="R13997" s="55">
        <f t="shared" si="654"/>
        <v>-3.4467743255721467E-2</v>
      </c>
      <c r="S13997" s="55">
        <f t="shared" si="655"/>
        <v>29102.293287056509</v>
      </c>
      <c r="T13997" s="55">
        <f t="shared" si="656"/>
        <v>-654.2206626214537</v>
      </c>
    </row>
    <row r="13998" spans="2:20">
      <c r="B13998" s="49">
        <v>43423</v>
      </c>
      <c r="C13998" s="50">
        <v>22</v>
      </c>
      <c r="D13998" s="51">
        <v>1.9194899999999999</v>
      </c>
      <c r="E13998" s="42"/>
      <c r="F13998" s="49">
        <v>43423</v>
      </c>
      <c r="G13998" s="54">
        <v>22</v>
      </c>
      <c r="H13998" s="54">
        <v>36720.3485017848</v>
      </c>
      <c r="I13998" s="42"/>
      <c r="J13998" s="49">
        <v>43423</v>
      </c>
      <c r="K13998" s="54">
        <v>22</v>
      </c>
      <c r="L13998" s="54">
        <v>9912.06</v>
      </c>
      <c r="M13998" s="42"/>
      <c r="N13998" s="49">
        <v>43423</v>
      </c>
      <c r="O13998" s="54">
        <v>22</v>
      </c>
      <c r="P13998" s="54">
        <v>18897.352145739402</v>
      </c>
      <c r="Q13998" s="42"/>
      <c r="R13998" s="55">
        <f t="shared" si="654"/>
        <v>0.2699337126257999</v>
      </c>
      <c r="S13998" s="55">
        <f t="shared" si="655"/>
        <v>36273.278470225319</v>
      </c>
      <c r="T13998" s="55">
        <f t="shared" si="656"/>
        <v>5101.0324234965628</v>
      </c>
    </row>
    <row r="13999" spans="2:20">
      <c r="B13999" s="49">
        <v>43423</v>
      </c>
      <c r="C13999" s="50">
        <v>23</v>
      </c>
      <c r="D13999" s="51">
        <v>1.3789499999999999</v>
      </c>
      <c r="E13999" s="42"/>
      <c r="F13999" s="49">
        <v>43423</v>
      </c>
      <c r="G13999" s="54">
        <v>23</v>
      </c>
      <c r="H13999" s="54">
        <v>36989.4402093955</v>
      </c>
      <c r="I13999" s="42"/>
      <c r="J13999" s="49">
        <v>43423</v>
      </c>
      <c r="K13999" s="54">
        <v>23</v>
      </c>
      <c r="L13999" s="54">
        <v>-7770.69</v>
      </c>
      <c r="M13999" s="42"/>
      <c r="N13999" s="49">
        <v>43423</v>
      </c>
      <c r="O13999" s="54">
        <v>23</v>
      </c>
      <c r="P13999" s="54">
        <v>18830.284469503698</v>
      </c>
      <c r="Q13999" s="42"/>
      <c r="R13999" s="55">
        <f t="shared" si="654"/>
        <v>-0.21007860502917819</v>
      </c>
      <c r="S13999" s="55">
        <f t="shared" si="655"/>
        <v>25966.020769222123</v>
      </c>
      <c r="T13999" s="55">
        <f t="shared" si="656"/>
        <v>-3955.8398936559356</v>
      </c>
    </row>
    <row r="14000" spans="2:20">
      <c r="B14000" s="49">
        <v>43423</v>
      </c>
      <c r="C14000" s="50">
        <v>24</v>
      </c>
      <c r="D14000" s="51">
        <v>0.94089</v>
      </c>
      <c r="E14000" s="42"/>
      <c r="F14000" s="49">
        <v>43423</v>
      </c>
      <c r="G14000" s="54">
        <v>24</v>
      </c>
      <c r="H14000" s="54">
        <v>37305.776597671502</v>
      </c>
      <c r="I14000" s="42"/>
      <c r="J14000" s="49">
        <v>43423</v>
      </c>
      <c r="K14000" s="54">
        <v>24</v>
      </c>
      <c r="L14000" s="54">
        <v>-21798.85</v>
      </c>
      <c r="M14000" s="42"/>
      <c r="N14000" s="49">
        <v>43423</v>
      </c>
      <c r="O14000" s="54">
        <v>24</v>
      </c>
      <c r="P14000" s="54">
        <v>19140.710591230301</v>
      </c>
      <c r="Q14000" s="42"/>
      <c r="R14000" s="55">
        <f t="shared" si="654"/>
        <v>-0.58432907683687274</v>
      </c>
      <c r="S14000" s="55">
        <f t="shared" si="655"/>
        <v>18009.303188182679</v>
      </c>
      <c r="T14000" s="55">
        <f t="shared" si="656"/>
        <v>-11184.473749775354</v>
      </c>
    </row>
    <row r="14001" spans="2:20">
      <c r="B14001" s="49">
        <v>43423</v>
      </c>
      <c r="C14001" s="50">
        <v>25</v>
      </c>
      <c r="D14001" s="51">
        <v>1.0600499999999999</v>
      </c>
      <c r="E14001" s="42"/>
      <c r="F14001" s="49">
        <v>43423</v>
      </c>
      <c r="G14001" s="54">
        <v>25</v>
      </c>
      <c r="H14001" s="54">
        <v>37042.967135488798</v>
      </c>
      <c r="I14001" s="42"/>
      <c r="J14001" s="49">
        <v>43423</v>
      </c>
      <c r="K14001" s="54">
        <v>25</v>
      </c>
      <c r="L14001" s="54">
        <v>-17428.61</v>
      </c>
      <c r="M14001" s="42"/>
      <c r="N14001" s="49">
        <v>43423</v>
      </c>
      <c r="O14001" s="54">
        <v>25</v>
      </c>
      <c r="P14001" s="54">
        <v>18831.990419848898</v>
      </c>
      <c r="Q14001" s="42"/>
      <c r="R14001" s="55">
        <f t="shared" si="654"/>
        <v>-0.47049713745264815</v>
      </c>
      <c r="S14001" s="55">
        <f t="shared" si="655"/>
        <v>19962.851444560823</v>
      </c>
      <c r="T14001" s="55">
        <f t="shared" si="656"/>
        <v>-8860.397585074601</v>
      </c>
    </row>
    <row r="14002" spans="2:20">
      <c r="B14002" s="49">
        <v>43423</v>
      </c>
      <c r="C14002" s="50">
        <v>26</v>
      </c>
      <c r="D14002" s="51">
        <v>0.59065000000000001</v>
      </c>
      <c r="E14002" s="42"/>
      <c r="F14002" s="49">
        <v>43423</v>
      </c>
      <c r="G14002" s="54">
        <v>26</v>
      </c>
      <c r="H14002" s="54">
        <v>37271.577787202797</v>
      </c>
      <c r="I14002" s="42"/>
      <c r="J14002" s="49">
        <v>43423</v>
      </c>
      <c r="K14002" s="54">
        <v>26</v>
      </c>
      <c r="L14002" s="54">
        <v>39069.410000000003</v>
      </c>
      <c r="M14002" s="42"/>
      <c r="N14002" s="49">
        <v>43423</v>
      </c>
      <c r="O14002" s="54">
        <v>26</v>
      </c>
      <c r="P14002" s="54">
        <v>19139.069925952899</v>
      </c>
      <c r="Q14002" s="42"/>
      <c r="R14002" s="55">
        <f t="shared" si="654"/>
        <v>1.0482360103739556</v>
      </c>
      <c r="S14002" s="55">
        <f t="shared" si="655"/>
        <v>11304.49165176408</v>
      </c>
      <c r="T14002" s="55">
        <f t="shared" si="656"/>
        <v>20062.262301449027</v>
      </c>
    </row>
    <row r="14003" spans="2:20">
      <c r="B14003" s="49">
        <v>43423</v>
      </c>
      <c r="C14003" s="50">
        <v>27</v>
      </c>
      <c r="D14003" s="51">
        <v>0.33461000000000002</v>
      </c>
      <c r="E14003" s="42"/>
      <c r="F14003" s="49">
        <v>43423</v>
      </c>
      <c r="G14003" s="54">
        <v>27</v>
      </c>
      <c r="H14003" s="54">
        <v>37106.7982030985</v>
      </c>
      <c r="I14003" s="42"/>
      <c r="J14003" s="49">
        <v>43423</v>
      </c>
      <c r="K14003" s="54">
        <v>27</v>
      </c>
      <c r="L14003" s="54">
        <v>-33128.54</v>
      </c>
      <c r="M14003" s="42"/>
      <c r="N14003" s="49">
        <v>43423</v>
      </c>
      <c r="O14003" s="54">
        <v>27</v>
      </c>
      <c r="P14003" s="54">
        <v>19043.140048010799</v>
      </c>
      <c r="Q14003" s="42"/>
      <c r="R14003" s="55">
        <f t="shared" si="654"/>
        <v>-0.89278896601846114</v>
      </c>
      <c r="S14003" s="55">
        <f t="shared" si="655"/>
        <v>6372.0250914648941</v>
      </c>
      <c r="T14003" s="55">
        <f t="shared" si="656"/>
        <v>-17001.505313208309</v>
      </c>
    </row>
    <row r="14004" spans="2:20">
      <c r="B14004" s="49">
        <v>43423</v>
      </c>
      <c r="C14004" s="50">
        <v>28</v>
      </c>
      <c r="D14004" s="51">
        <v>0.93115999999999999</v>
      </c>
      <c r="E14004" s="42"/>
      <c r="F14004" s="49">
        <v>43423</v>
      </c>
      <c r="G14004" s="54">
        <v>28</v>
      </c>
      <c r="H14004" s="54">
        <v>36667.433903085599</v>
      </c>
      <c r="I14004" s="42"/>
      <c r="J14004" s="49">
        <v>43423</v>
      </c>
      <c r="K14004" s="54">
        <v>28</v>
      </c>
      <c r="L14004" s="54">
        <v>-17067.41</v>
      </c>
      <c r="M14004" s="42"/>
      <c r="N14004" s="49">
        <v>43423</v>
      </c>
      <c r="O14004" s="54">
        <v>28</v>
      </c>
      <c r="P14004" s="54">
        <v>18641.0735427734</v>
      </c>
      <c r="Q14004" s="42"/>
      <c r="R14004" s="55">
        <f t="shared" si="654"/>
        <v>-0.4654650784974555</v>
      </c>
      <c r="S14004" s="55">
        <f t="shared" si="655"/>
        <v>17357.822040088879</v>
      </c>
      <c r="T14004" s="55">
        <f t="shared" si="656"/>
        <v>-8676.7687598638622</v>
      </c>
    </row>
    <row r="14005" spans="2:20">
      <c r="B14005" s="49">
        <v>43423</v>
      </c>
      <c r="C14005" s="50">
        <v>29</v>
      </c>
      <c r="D14005" s="51">
        <v>0.96284999999999998</v>
      </c>
      <c r="E14005" s="42"/>
      <c r="F14005" s="49">
        <v>43423</v>
      </c>
      <c r="G14005" s="54">
        <v>29</v>
      </c>
      <c r="H14005" s="54">
        <v>36968.591752520697</v>
      </c>
      <c r="I14005" s="42"/>
      <c r="J14005" s="49">
        <v>43423</v>
      </c>
      <c r="K14005" s="54">
        <v>29</v>
      </c>
      <c r="L14005" s="54">
        <v>-12479.44</v>
      </c>
      <c r="M14005" s="42"/>
      <c r="N14005" s="49">
        <v>43423</v>
      </c>
      <c r="O14005" s="54">
        <v>29</v>
      </c>
      <c r="P14005" s="54">
        <v>18808.686647603401</v>
      </c>
      <c r="Q14005" s="42"/>
      <c r="R14005" s="55">
        <f t="shared" si="654"/>
        <v>-0.337568714641371</v>
      </c>
      <c r="S14005" s="55">
        <f t="shared" si="655"/>
        <v>18109.943938644934</v>
      </c>
      <c r="T14005" s="55">
        <f t="shared" si="656"/>
        <v>-6349.2241757237971</v>
      </c>
    </row>
    <row r="14006" spans="2:20">
      <c r="B14006" s="49">
        <v>43423</v>
      </c>
      <c r="C14006" s="50">
        <v>30</v>
      </c>
      <c r="D14006" s="51">
        <v>1.01729</v>
      </c>
      <c r="E14006" s="42"/>
      <c r="F14006" s="49">
        <v>43423</v>
      </c>
      <c r="G14006" s="54">
        <v>30</v>
      </c>
      <c r="H14006" s="54">
        <v>37596.382240253697</v>
      </c>
      <c r="I14006" s="42"/>
      <c r="J14006" s="49">
        <v>43423</v>
      </c>
      <c r="K14006" s="54">
        <v>30</v>
      </c>
      <c r="L14006" s="54">
        <v>-10280.75</v>
      </c>
      <c r="M14006" s="42"/>
      <c r="N14006" s="49">
        <v>43423</v>
      </c>
      <c r="O14006" s="54">
        <v>30</v>
      </c>
      <c r="P14006" s="54">
        <v>19300.885374358601</v>
      </c>
      <c r="Q14006" s="42"/>
      <c r="R14006" s="55">
        <f t="shared" si="654"/>
        <v>-0.27345051271961496</v>
      </c>
      <c r="S14006" s="55">
        <f t="shared" si="655"/>
        <v>19634.597682481261</v>
      </c>
      <c r="T14006" s="55">
        <f t="shared" si="656"/>
        <v>-5277.8370015608771</v>
      </c>
    </row>
    <row r="14007" spans="2:20">
      <c r="B14007" s="49">
        <v>43423</v>
      </c>
      <c r="C14007" s="50">
        <v>31</v>
      </c>
      <c r="D14007" s="51">
        <v>1.6800900000000001</v>
      </c>
      <c r="E14007" s="42"/>
      <c r="F14007" s="49">
        <v>43423</v>
      </c>
      <c r="G14007" s="54">
        <v>31</v>
      </c>
      <c r="H14007" s="54">
        <v>37162.805396784002</v>
      </c>
      <c r="I14007" s="42"/>
      <c r="J14007" s="49">
        <v>43423</v>
      </c>
      <c r="K14007" s="54">
        <v>31</v>
      </c>
      <c r="L14007" s="54">
        <v>-3297.38</v>
      </c>
      <c r="M14007" s="42"/>
      <c r="N14007" s="49">
        <v>43423</v>
      </c>
      <c r="O14007" s="54">
        <v>31</v>
      </c>
      <c r="P14007" s="54">
        <v>18920.109495168901</v>
      </c>
      <c r="Q14007" s="42"/>
      <c r="R14007" s="55">
        <f t="shared" si="654"/>
        <v>-8.8727962402035149E-2</v>
      </c>
      <c r="S14007" s="55">
        <f t="shared" si="655"/>
        <v>31787.486761738321</v>
      </c>
      <c r="T14007" s="55">
        <f t="shared" si="656"/>
        <v>-1678.7427639297346</v>
      </c>
    </row>
    <row r="14008" spans="2:20">
      <c r="B14008" s="49">
        <v>43423</v>
      </c>
      <c r="C14008" s="50">
        <v>32</v>
      </c>
      <c r="D14008" s="51">
        <v>1.88602</v>
      </c>
      <c r="E14008" s="42"/>
      <c r="F14008" s="49">
        <v>43423</v>
      </c>
      <c r="G14008" s="54">
        <v>32</v>
      </c>
      <c r="H14008" s="54">
        <v>38424.958421219002</v>
      </c>
      <c r="I14008" s="42"/>
      <c r="J14008" s="49">
        <v>43423</v>
      </c>
      <c r="K14008" s="54">
        <v>32</v>
      </c>
      <c r="L14008" s="54">
        <v>997.38</v>
      </c>
      <c r="M14008" s="42"/>
      <c r="N14008" s="49">
        <v>43423</v>
      </c>
      <c r="O14008" s="54">
        <v>32</v>
      </c>
      <c r="P14008" s="54">
        <v>19588.621346349799</v>
      </c>
      <c r="Q14008" s="42"/>
      <c r="R14008" s="55">
        <f t="shared" si="654"/>
        <v>2.5956566798761391E-2</v>
      </c>
      <c r="S14008" s="55">
        <f t="shared" si="655"/>
        <v>36944.531631642647</v>
      </c>
      <c r="T14008" s="55">
        <f t="shared" si="656"/>
        <v>508.45335847217183</v>
      </c>
    </row>
    <row r="14009" spans="2:20">
      <c r="B14009" s="49">
        <v>43423</v>
      </c>
      <c r="C14009" s="50">
        <v>33</v>
      </c>
      <c r="D14009" s="51">
        <v>1.55246</v>
      </c>
      <c r="E14009" s="42"/>
      <c r="F14009" s="49">
        <v>43423</v>
      </c>
      <c r="G14009" s="54">
        <v>33</v>
      </c>
      <c r="H14009" s="54">
        <v>39818.758781702199</v>
      </c>
      <c r="I14009" s="42"/>
      <c r="J14009" s="49">
        <v>43423</v>
      </c>
      <c r="K14009" s="54">
        <v>33</v>
      </c>
      <c r="L14009" s="54">
        <v>-13430.67</v>
      </c>
      <c r="M14009" s="42"/>
      <c r="N14009" s="49">
        <v>43423</v>
      </c>
      <c r="O14009" s="54">
        <v>33</v>
      </c>
      <c r="P14009" s="54">
        <v>20033.212089229499</v>
      </c>
      <c r="Q14009" s="42"/>
      <c r="R14009" s="55">
        <f t="shared" si="654"/>
        <v>-0.33729504411804412</v>
      </c>
      <c r="S14009" s="55">
        <f t="shared" si="655"/>
        <v>31100.760440045226</v>
      </c>
      <c r="T14009" s="55">
        <f t="shared" si="656"/>
        <v>-6757.1031554627989</v>
      </c>
    </row>
    <row r="14010" spans="2:20">
      <c r="B14010" s="49">
        <v>43423</v>
      </c>
      <c r="C14010" s="50">
        <v>34</v>
      </c>
      <c r="D14010" s="51">
        <v>2.1408399999999999</v>
      </c>
      <c r="E14010" s="42"/>
      <c r="F14010" s="49">
        <v>43423</v>
      </c>
      <c r="G14010" s="54">
        <v>34</v>
      </c>
      <c r="H14010" s="54">
        <v>41229.8456662061</v>
      </c>
      <c r="I14010" s="42"/>
      <c r="J14010" s="49">
        <v>43423</v>
      </c>
      <c r="K14010" s="54">
        <v>34</v>
      </c>
      <c r="L14010" s="54">
        <v>-1412.98</v>
      </c>
      <c r="M14010" s="42"/>
      <c r="N14010" s="49">
        <v>43423</v>
      </c>
      <c r="O14010" s="54">
        <v>34</v>
      </c>
      <c r="P14010" s="54">
        <v>20788.594208496299</v>
      </c>
      <c r="Q14010" s="42"/>
      <c r="R14010" s="55">
        <f t="shared" si="654"/>
        <v>-3.4270804975584573E-2</v>
      </c>
      <c r="S14010" s="55">
        <f t="shared" si="655"/>
        <v>44505.054025317215</v>
      </c>
      <c r="T14010" s="55">
        <f t="shared" si="656"/>
        <v>-712.44185783594367</v>
      </c>
    </row>
    <row r="14011" spans="2:20">
      <c r="B14011" s="49">
        <v>43423</v>
      </c>
      <c r="C14011" s="50">
        <v>35</v>
      </c>
      <c r="D14011" s="51">
        <v>2.33161</v>
      </c>
      <c r="E14011" s="42"/>
      <c r="F14011" s="49">
        <v>43423</v>
      </c>
      <c r="G14011" s="54">
        <v>35</v>
      </c>
      <c r="H14011" s="54">
        <v>41573.209786892599</v>
      </c>
      <c r="I14011" s="42"/>
      <c r="J14011" s="49">
        <v>43423</v>
      </c>
      <c r="K14011" s="54">
        <v>35</v>
      </c>
      <c r="L14011" s="54">
        <v>8320.0400000000009</v>
      </c>
      <c r="M14011" s="42"/>
      <c r="N14011" s="49">
        <v>43423</v>
      </c>
      <c r="O14011" s="54">
        <v>35</v>
      </c>
      <c r="P14011" s="54">
        <v>20945.9715976386</v>
      </c>
      <c r="Q14011" s="42"/>
      <c r="R14011" s="55">
        <f t="shared" si="654"/>
        <v>0.20012984425905894</v>
      </c>
      <c r="S14011" s="55">
        <f t="shared" si="655"/>
        <v>48837.836836770133</v>
      </c>
      <c r="T14011" s="55">
        <f t="shared" si="656"/>
        <v>4191.9140336900846</v>
      </c>
    </row>
    <row r="14012" spans="2:20">
      <c r="B14012" s="49">
        <v>43423</v>
      </c>
      <c r="C14012" s="50">
        <v>36</v>
      </c>
      <c r="D14012" s="51">
        <v>2.3967700000000001</v>
      </c>
      <c r="E14012" s="42"/>
      <c r="F14012" s="49">
        <v>43423</v>
      </c>
      <c r="G14012" s="54">
        <v>36</v>
      </c>
      <c r="H14012" s="54">
        <v>41311.534476698398</v>
      </c>
      <c r="I14012" s="42"/>
      <c r="J14012" s="49">
        <v>43423</v>
      </c>
      <c r="K14012" s="54">
        <v>36</v>
      </c>
      <c r="L14012" s="54">
        <v>7057.09</v>
      </c>
      <c r="M14012" s="42"/>
      <c r="N14012" s="49">
        <v>43423</v>
      </c>
      <c r="O14012" s="54">
        <v>36</v>
      </c>
      <c r="P14012" s="54">
        <v>20830.955456639302</v>
      </c>
      <c r="Q14012" s="42"/>
      <c r="R14012" s="55">
        <f t="shared" si="654"/>
        <v>0.17082614067459834</v>
      </c>
      <c r="S14012" s="55">
        <f t="shared" si="655"/>
        <v>49927.009109809384</v>
      </c>
      <c r="T14012" s="55">
        <f t="shared" si="656"/>
        <v>3558.4717272221574</v>
      </c>
    </row>
    <row r="14013" spans="2:20">
      <c r="B14013" s="49">
        <v>43423</v>
      </c>
      <c r="C14013" s="50">
        <v>37</v>
      </c>
      <c r="D14013" s="51">
        <v>2.50203</v>
      </c>
      <c r="E14013" s="42"/>
      <c r="F14013" s="49">
        <v>43423</v>
      </c>
      <c r="G14013" s="54">
        <v>37</v>
      </c>
      <c r="H14013" s="54">
        <v>41090.591607985698</v>
      </c>
      <c r="I14013" s="42"/>
      <c r="J14013" s="49">
        <v>43423</v>
      </c>
      <c r="K14013" s="54">
        <v>37</v>
      </c>
      <c r="L14013" s="54">
        <v>17100.37</v>
      </c>
      <c r="M14013" s="42"/>
      <c r="N14013" s="49">
        <v>43423</v>
      </c>
      <c r="O14013" s="54">
        <v>37</v>
      </c>
      <c r="P14013" s="54">
        <v>20871.835407783801</v>
      </c>
      <c r="Q14013" s="42"/>
      <c r="R14013" s="55">
        <f t="shared" si="654"/>
        <v>0.41616266232284299</v>
      </c>
      <c r="S14013" s="55">
        <f t="shared" si="655"/>
        <v>52221.958345337305</v>
      </c>
      <c r="T14013" s="55">
        <f t="shared" si="656"/>
        <v>8686.0785908674879</v>
      </c>
    </row>
    <row r="14014" spans="2:20">
      <c r="B14014" s="49">
        <v>43423</v>
      </c>
      <c r="C14014" s="50">
        <v>38</v>
      </c>
      <c r="D14014" s="51">
        <v>2.0535299999999999</v>
      </c>
      <c r="E14014" s="42"/>
      <c r="F14014" s="49">
        <v>43423</v>
      </c>
      <c r="G14014" s="54">
        <v>38</v>
      </c>
      <c r="H14014" s="54">
        <v>40907.385774486698</v>
      </c>
      <c r="I14014" s="42"/>
      <c r="J14014" s="49">
        <v>43423</v>
      </c>
      <c r="K14014" s="54">
        <v>38</v>
      </c>
      <c r="L14014" s="54">
        <v>-3023.79</v>
      </c>
      <c r="M14014" s="42"/>
      <c r="N14014" s="49">
        <v>43423</v>
      </c>
      <c r="O14014" s="54">
        <v>38</v>
      </c>
      <c r="P14014" s="54">
        <v>20970.735173098801</v>
      </c>
      <c r="Q14014" s="42"/>
      <c r="R14014" s="55">
        <f t="shared" si="654"/>
        <v>-7.391794764567651E-2</v>
      </c>
      <c r="S14014" s="55">
        <f t="shared" si="655"/>
        <v>43064.033800013582</v>
      </c>
      <c r="T14014" s="55">
        <f t="shared" si="656"/>
        <v>-1550.113704616464</v>
      </c>
    </row>
    <row r="14015" spans="2:20">
      <c r="B14015" s="49">
        <v>43423</v>
      </c>
      <c r="C14015" s="50">
        <v>39</v>
      </c>
      <c r="D14015" s="51">
        <v>2.2413799999999999</v>
      </c>
      <c r="E14015" s="42"/>
      <c r="F14015" s="49">
        <v>43423</v>
      </c>
      <c r="G14015" s="54">
        <v>39</v>
      </c>
      <c r="H14015" s="54">
        <v>40357.727202991802</v>
      </c>
      <c r="I14015" s="42"/>
      <c r="J14015" s="49">
        <v>43423</v>
      </c>
      <c r="K14015" s="54">
        <v>39</v>
      </c>
      <c r="L14015" s="54">
        <v>12851.08</v>
      </c>
      <c r="M14015" s="42"/>
      <c r="N14015" s="49">
        <v>43423</v>
      </c>
      <c r="O14015" s="54">
        <v>39</v>
      </c>
      <c r="P14015" s="54">
        <v>20584.621159726099</v>
      </c>
      <c r="Q14015" s="42"/>
      <c r="R14015" s="55">
        <f t="shared" si="654"/>
        <v>0.31842923005454388</v>
      </c>
      <c r="S14015" s="55">
        <f t="shared" si="655"/>
        <v>46137.958174986881</v>
      </c>
      <c r="T14015" s="55">
        <f t="shared" si="656"/>
        <v>6554.7450668560541</v>
      </c>
    </row>
    <row r="14016" spans="2:20">
      <c r="B14016" s="49">
        <v>43423</v>
      </c>
      <c r="C14016" s="50">
        <v>40</v>
      </c>
      <c r="D14016" s="51">
        <v>1.65032</v>
      </c>
      <c r="E14016" s="42"/>
      <c r="F14016" s="49">
        <v>43423</v>
      </c>
      <c r="G14016" s="54">
        <v>40</v>
      </c>
      <c r="H14016" s="54">
        <v>38821.062797175597</v>
      </c>
      <c r="I14016" s="42"/>
      <c r="J14016" s="49">
        <v>43423</v>
      </c>
      <c r="K14016" s="54">
        <v>40</v>
      </c>
      <c r="L14016" s="54">
        <v>-12266.1</v>
      </c>
      <c r="M14016" s="42"/>
      <c r="N14016" s="49">
        <v>43423</v>
      </c>
      <c r="O14016" s="54">
        <v>40</v>
      </c>
      <c r="P14016" s="54">
        <v>19591.4730444868</v>
      </c>
      <c r="Q14016" s="42"/>
      <c r="R14016" s="55">
        <f t="shared" si="654"/>
        <v>-0.31596507452888212</v>
      </c>
      <c r="S14016" s="55">
        <f t="shared" si="655"/>
        <v>32332.199794777454</v>
      </c>
      <c r="T14016" s="55">
        <f t="shared" si="656"/>
        <v>-6190.2212406318567</v>
      </c>
    </row>
    <row r="14017" spans="2:20">
      <c r="B14017" s="49">
        <v>43423</v>
      </c>
      <c r="C14017" s="50">
        <v>41</v>
      </c>
      <c r="D14017" s="51">
        <v>1.94509</v>
      </c>
      <c r="E14017" s="42"/>
      <c r="F14017" s="49">
        <v>43423</v>
      </c>
      <c r="G14017" s="54">
        <v>41</v>
      </c>
      <c r="H14017" s="54">
        <v>38379.598671237502</v>
      </c>
      <c r="I14017" s="42"/>
      <c r="J14017" s="49">
        <v>43423</v>
      </c>
      <c r="K14017" s="54">
        <v>41</v>
      </c>
      <c r="L14017" s="54">
        <v>12602.37</v>
      </c>
      <c r="M14017" s="42"/>
      <c r="N14017" s="49">
        <v>43423</v>
      </c>
      <c r="O14017" s="54">
        <v>41</v>
      </c>
      <c r="P14017" s="54">
        <v>19670.724980086299</v>
      </c>
      <c r="Q14017" s="42"/>
      <c r="R14017" s="55">
        <f t="shared" si="654"/>
        <v>0.32836117198496106</v>
      </c>
      <c r="S14017" s="55">
        <f t="shared" si="655"/>
        <v>38261.330451516056</v>
      </c>
      <c r="T14017" s="55">
        <f t="shared" si="656"/>
        <v>6459.1023082549873</v>
      </c>
    </row>
    <row r="14018" spans="2:20">
      <c r="B14018" s="49">
        <v>43423</v>
      </c>
      <c r="C14018" s="50">
        <v>42</v>
      </c>
      <c r="D14018" s="51">
        <v>1.6659600000000001</v>
      </c>
      <c r="E14018" s="42"/>
      <c r="F14018" s="49">
        <v>43423</v>
      </c>
      <c r="G14018" s="54">
        <v>42</v>
      </c>
      <c r="H14018" s="54">
        <v>36868.219237110003</v>
      </c>
      <c r="I14018" s="42"/>
      <c r="J14018" s="49">
        <v>43423</v>
      </c>
      <c r="K14018" s="54">
        <v>42</v>
      </c>
      <c r="L14018" s="54">
        <v>2576.7399999999998</v>
      </c>
      <c r="M14018" s="42"/>
      <c r="N14018" s="49">
        <v>43423</v>
      </c>
      <c r="O14018" s="54">
        <v>42</v>
      </c>
      <c r="P14018" s="54">
        <v>18939.861848226901</v>
      </c>
      <c r="Q14018" s="42"/>
      <c r="R14018" s="55">
        <f t="shared" si="654"/>
        <v>6.9890546745104559E-2</v>
      </c>
      <c r="S14018" s="55">
        <f t="shared" si="655"/>
        <v>31553.05224467209</v>
      </c>
      <c r="T14018" s="55">
        <f t="shared" si="656"/>
        <v>1323.7172998493247</v>
      </c>
    </row>
    <row r="14019" spans="2:20">
      <c r="B14019" s="49">
        <v>43423</v>
      </c>
      <c r="C14019" s="50">
        <v>43</v>
      </c>
      <c r="D14019" s="51">
        <v>1.58409</v>
      </c>
      <c r="E14019" s="42"/>
      <c r="F14019" s="49">
        <v>43423</v>
      </c>
      <c r="G14019" s="54">
        <v>43</v>
      </c>
      <c r="H14019" s="54">
        <v>35063.389412551798</v>
      </c>
      <c r="I14019" s="42"/>
      <c r="J14019" s="49">
        <v>43423</v>
      </c>
      <c r="K14019" s="54">
        <v>43</v>
      </c>
      <c r="L14019" s="54">
        <v>-3991.42</v>
      </c>
      <c r="M14019" s="42"/>
      <c r="N14019" s="49">
        <v>43423</v>
      </c>
      <c r="O14019" s="54">
        <v>43</v>
      </c>
      <c r="P14019" s="54">
        <v>18142.425565273999</v>
      </c>
      <c r="Q14019" s="42"/>
      <c r="R14019" s="55">
        <f t="shared" si="654"/>
        <v>-0.11383440297335241</v>
      </c>
      <c r="S14019" s="55">
        <f t="shared" si="655"/>
        <v>28739.234913694891</v>
      </c>
      <c r="T14019" s="55">
        <f t="shared" si="656"/>
        <v>-2065.2321827114515</v>
      </c>
    </row>
    <row r="14020" spans="2:20">
      <c r="B14020" s="49">
        <v>43423</v>
      </c>
      <c r="C14020" s="50">
        <v>44</v>
      </c>
      <c r="D14020" s="51">
        <v>1.51196</v>
      </c>
      <c r="E14020" s="42"/>
      <c r="F14020" s="49">
        <v>43423</v>
      </c>
      <c r="G14020" s="54">
        <v>44</v>
      </c>
      <c r="H14020" s="54">
        <v>33055.525373873897</v>
      </c>
      <c r="I14020" s="42"/>
      <c r="J14020" s="49">
        <v>43423</v>
      </c>
      <c r="K14020" s="54">
        <v>44</v>
      </c>
      <c r="L14020" s="54">
        <v>-6386.9</v>
      </c>
      <c r="M14020" s="42"/>
      <c r="N14020" s="49">
        <v>43423</v>
      </c>
      <c r="O14020" s="54">
        <v>44</v>
      </c>
      <c r="P14020" s="54">
        <v>17159.205218351701</v>
      </c>
      <c r="Q14020" s="42"/>
      <c r="R14020" s="55">
        <f t="shared" si="654"/>
        <v>-0.19321731927600869</v>
      </c>
      <c r="S14020" s="55">
        <f t="shared" si="655"/>
        <v>25944.031921939037</v>
      </c>
      <c r="T14020" s="55">
        <f t="shared" si="656"/>
        <v>-3315.4556331968147</v>
      </c>
    </row>
    <row r="14021" spans="2:20">
      <c r="B14021" s="49">
        <v>43423</v>
      </c>
      <c r="C14021" s="50">
        <v>45</v>
      </c>
      <c r="D14021" s="51">
        <v>1.4068799999999999</v>
      </c>
      <c r="E14021" s="42"/>
      <c r="F14021" s="49">
        <v>43423</v>
      </c>
      <c r="G14021" s="54">
        <v>45</v>
      </c>
      <c r="H14021" s="54">
        <v>30976.7669046386</v>
      </c>
      <c r="I14021" s="42"/>
      <c r="J14021" s="49">
        <v>43423</v>
      </c>
      <c r="K14021" s="54">
        <v>45</v>
      </c>
      <c r="L14021" s="54">
        <v>-7871.23</v>
      </c>
      <c r="M14021" s="42"/>
      <c r="N14021" s="49">
        <v>43423</v>
      </c>
      <c r="O14021" s="54">
        <v>45</v>
      </c>
      <c r="P14021" s="54">
        <v>16065.056430972299</v>
      </c>
      <c r="Q14021" s="42"/>
      <c r="R14021" s="55">
        <f t="shared" si="654"/>
        <v>-0.25410108240900137</v>
      </c>
      <c r="S14021" s="55">
        <f t="shared" si="655"/>
        <v>22601.606591606309</v>
      </c>
      <c r="T14021" s="55">
        <f t="shared" si="656"/>
        <v>-4082.1482280717496</v>
      </c>
    </row>
    <row r="14022" spans="2:20">
      <c r="B14022" s="49">
        <v>43423</v>
      </c>
      <c r="C14022" s="50">
        <v>46</v>
      </c>
      <c r="D14022" s="51">
        <v>2.0967600000000002</v>
      </c>
      <c r="E14022" s="42"/>
      <c r="F14022" s="49">
        <v>43423</v>
      </c>
      <c r="G14022" s="54">
        <v>46</v>
      </c>
      <c r="H14022" s="54">
        <v>29040.665748451502</v>
      </c>
      <c r="I14022" s="42"/>
      <c r="J14022" s="49">
        <v>43423</v>
      </c>
      <c r="K14022" s="54">
        <v>46</v>
      </c>
      <c r="L14022" s="54">
        <v>5922.18</v>
      </c>
      <c r="M14022" s="42"/>
      <c r="N14022" s="49">
        <v>43423</v>
      </c>
      <c r="O14022" s="54">
        <v>46</v>
      </c>
      <c r="P14022" s="54">
        <v>15057.803661877</v>
      </c>
      <c r="Q14022" s="42"/>
      <c r="R14022" s="55">
        <f t="shared" si="654"/>
        <v>0.20392714310675819</v>
      </c>
      <c r="S14022" s="55">
        <f t="shared" si="655"/>
        <v>31572.600406077221</v>
      </c>
      <c r="T14022" s="55">
        <f t="shared" si="656"/>
        <v>3070.6948822290587</v>
      </c>
    </row>
    <row r="14023" spans="2:20">
      <c r="B14023" s="49">
        <v>43423</v>
      </c>
      <c r="C14023" s="50">
        <v>47</v>
      </c>
      <c r="D14023" s="51">
        <v>3.4889800000000002</v>
      </c>
      <c r="E14023" s="42"/>
      <c r="F14023" s="49">
        <v>43423</v>
      </c>
      <c r="G14023" s="54">
        <v>47</v>
      </c>
      <c r="H14023" s="54">
        <v>26543.6326049647</v>
      </c>
      <c r="I14023" s="42"/>
      <c r="J14023" s="49">
        <v>43423</v>
      </c>
      <c r="K14023" s="54">
        <v>47</v>
      </c>
      <c r="L14023" s="54">
        <v>31842.66</v>
      </c>
      <c r="M14023" s="42"/>
      <c r="N14023" s="49">
        <v>43423</v>
      </c>
      <c r="O14023" s="54">
        <v>47</v>
      </c>
      <c r="P14023" s="54">
        <v>13602.3298340696</v>
      </c>
      <c r="Q14023" s="42"/>
      <c r="R14023" s="55">
        <f t="shared" si="654"/>
        <v>1.199634596888</v>
      </c>
      <c r="S14023" s="55">
        <f t="shared" si="655"/>
        <v>47458.256744472157</v>
      </c>
      <c r="T14023" s="55">
        <f t="shared" si="656"/>
        <v>16317.825467231702</v>
      </c>
    </row>
    <row r="14024" spans="2:20">
      <c r="B14024" s="49">
        <v>43423</v>
      </c>
      <c r="C14024" s="50">
        <v>48</v>
      </c>
      <c r="D14024" s="51">
        <v>4.6838499999999996</v>
      </c>
      <c r="E14024" s="42"/>
      <c r="F14024" s="49">
        <v>43423</v>
      </c>
      <c r="G14024" s="54">
        <v>48</v>
      </c>
      <c r="H14024" s="54">
        <v>25492.914819376099</v>
      </c>
      <c r="I14024" s="42"/>
      <c r="J14024" s="49">
        <v>43423</v>
      </c>
      <c r="K14024" s="54">
        <v>48</v>
      </c>
      <c r="L14024" s="54">
        <v>58485.67</v>
      </c>
      <c r="M14024" s="42"/>
      <c r="N14024" s="49">
        <v>43423</v>
      </c>
      <c r="O14024" s="54">
        <v>48</v>
      </c>
      <c r="P14024" s="54">
        <v>13032.163151406399</v>
      </c>
      <c r="Q14024" s="42"/>
      <c r="R14024" s="55">
        <f t="shared" si="654"/>
        <v>2.2941931283411923</v>
      </c>
      <c r="S14024" s="55">
        <f t="shared" si="655"/>
        <v>61040.697376714859</v>
      </c>
      <c r="T14024" s="55">
        <f t="shared" si="656"/>
        <v>29898.299149377857</v>
      </c>
    </row>
    <row r="14025" spans="2:20">
      <c r="B14025" s="49">
        <v>43424</v>
      </c>
      <c r="C14025" s="50">
        <v>1</v>
      </c>
      <c r="D14025" s="51">
        <v>2.9040900000000001</v>
      </c>
      <c r="E14025" s="42"/>
      <c r="F14025" s="49">
        <v>43424</v>
      </c>
      <c r="G14025" s="54">
        <v>1</v>
      </c>
      <c r="H14025" s="54">
        <v>24714.448307250699</v>
      </c>
      <c r="I14025" s="42"/>
      <c r="J14025" s="49">
        <v>43424</v>
      </c>
      <c r="K14025" s="54">
        <v>1</v>
      </c>
      <c r="L14025" s="54">
        <v>4335.68</v>
      </c>
      <c r="M14025" s="42"/>
      <c r="N14025" s="49">
        <v>43424</v>
      </c>
      <c r="O14025" s="54">
        <v>1</v>
      </c>
      <c r="P14025" s="54">
        <v>12314.911306087801</v>
      </c>
      <c r="Q14025" s="42"/>
      <c r="R14025" s="55">
        <f t="shared" si="654"/>
        <v>0.17543098458434953</v>
      </c>
      <c r="S14025" s="55">
        <f t="shared" si="655"/>
        <v>35763.610774896522</v>
      </c>
      <c r="T14025" s="55">
        <f t="shared" si="656"/>
        <v>2160.4170154959206</v>
      </c>
    </row>
    <row r="14026" spans="2:20">
      <c r="B14026" s="49">
        <v>43424</v>
      </c>
      <c r="C14026" s="50">
        <v>2</v>
      </c>
      <c r="D14026" s="51">
        <v>3.94909</v>
      </c>
      <c r="E14026" s="42"/>
      <c r="F14026" s="49">
        <v>43424</v>
      </c>
      <c r="G14026" s="54">
        <v>2</v>
      </c>
      <c r="H14026" s="54">
        <v>25415.915639959199</v>
      </c>
      <c r="I14026" s="42"/>
      <c r="J14026" s="49">
        <v>43424</v>
      </c>
      <c r="K14026" s="54">
        <v>2</v>
      </c>
      <c r="L14026" s="54">
        <v>40161.26</v>
      </c>
      <c r="M14026" s="42"/>
      <c r="N14026" s="49">
        <v>43424</v>
      </c>
      <c r="O14026" s="54">
        <v>2</v>
      </c>
      <c r="P14026" s="54">
        <v>12622.3753370546</v>
      </c>
      <c r="Q14026" s="42"/>
      <c r="R14026" s="55">
        <f t="shared" ref="R14026:R14089" si="657">L14026/H14026</f>
        <v>1.5801618390980965</v>
      </c>
      <c r="S14026" s="55">
        <f t="shared" ref="S14026:S14089" si="658">P14026*D14026</f>
        <v>49846.89621980895</v>
      </c>
      <c r="T14026" s="55">
        <f t="shared" ref="T14026:T14089" si="659">P14026*R14026</f>
        <v>19945.395826386652</v>
      </c>
    </row>
    <row r="14027" spans="2:20">
      <c r="B14027" s="49">
        <v>43424</v>
      </c>
      <c r="C14027" s="50">
        <v>3</v>
      </c>
      <c r="D14027" s="51">
        <v>3.5921599999999998</v>
      </c>
      <c r="E14027" s="42"/>
      <c r="F14027" s="49">
        <v>43424</v>
      </c>
      <c r="G14027" s="54">
        <v>3</v>
      </c>
      <c r="H14027" s="54">
        <v>25154.816210319401</v>
      </c>
      <c r="I14027" s="42"/>
      <c r="J14027" s="49">
        <v>43424</v>
      </c>
      <c r="K14027" s="54">
        <v>3</v>
      </c>
      <c r="L14027" s="54">
        <v>26676.27</v>
      </c>
      <c r="M14027" s="42"/>
      <c r="N14027" s="49">
        <v>43424</v>
      </c>
      <c r="O14027" s="54">
        <v>3</v>
      </c>
      <c r="P14027" s="54">
        <v>12460.5363499867</v>
      </c>
      <c r="Q14027" s="42"/>
      <c r="R14027" s="55">
        <f t="shared" si="657"/>
        <v>1.0604835979305007</v>
      </c>
      <c r="S14027" s="55">
        <f t="shared" si="658"/>
        <v>44760.240254968223</v>
      </c>
      <c r="T14027" s="55">
        <f t="shared" si="659"/>
        <v>13214.194420577685</v>
      </c>
    </row>
    <row r="14028" spans="2:20">
      <c r="B14028" s="49">
        <v>43424</v>
      </c>
      <c r="C14028" s="50">
        <v>4</v>
      </c>
      <c r="D14028" s="51">
        <v>2.7116600000000002</v>
      </c>
      <c r="E14028" s="42"/>
      <c r="F14028" s="49">
        <v>43424</v>
      </c>
      <c r="G14028" s="54">
        <v>4</v>
      </c>
      <c r="H14028" s="54">
        <v>24567.4608429197</v>
      </c>
      <c r="I14028" s="42"/>
      <c r="J14028" s="49">
        <v>43424</v>
      </c>
      <c r="K14028" s="54">
        <v>4</v>
      </c>
      <c r="L14028" s="54">
        <v>-3943.33</v>
      </c>
      <c r="M14028" s="42"/>
      <c r="N14028" s="49">
        <v>43424</v>
      </c>
      <c r="O14028" s="54">
        <v>4</v>
      </c>
      <c r="P14028" s="54">
        <v>12180.0811479934</v>
      </c>
      <c r="Q14028" s="42"/>
      <c r="R14028" s="55">
        <f t="shared" si="657"/>
        <v>-0.16051027923532687</v>
      </c>
      <c r="S14028" s="55">
        <f t="shared" si="658"/>
        <v>33028.238845767788</v>
      </c>
      <c r="T14028" s="55">
        <f t="shared" si="659"/>
        <v>-1955.0282261733614</v>
      </c>
    </row>
    <row r="14029" spans="2:20">
      <c r="B14029" s="49">
        <v>43424</v>
      </c>
      <c r="C14029" s="50">
        <v>5</v>
      </c>
      <c r="D14029" s="51">
        <v>2.4002599999999998</v>
      </c>
      <c r="E14029" s="42"/>
      <c r="F14029" s="49">
        <v>43424</v>
      </c>
      <c r="G14029" s="54">
        <v>5</v>
      </c>
      <c r="H14029" s="54">
        <v>24235.2703489259</v>
      </c>
      <c r="I14029" s="42"/>
      <c r="J14029" s="49">
        <v>43424</v>
      </c>
      <c r="K14029" s="54">
        <v>5</v>
      </c>
      <c r="L14029" s="54">
        <v>-8980.34</v>
      </c>
      <c r="M14029" s="42"/>
      <c r="N14029" s="49">
        <v>43424</v>
      </c>
      <c r="O14029" s="54">
        <v>5</v>
      </c>
      <c r="P14029" s="54">
        <v>12108.7787886146</v>
      </c>
      <c r="Q14029" s="42"/>
      <c r="R14029" s="55">
        <f t="shared" si="657"/>
        <v>-0.37054837312338901</v>
      </c>
      <c r="S14029" s="55">
        <f t="shared" si="658"/>
        <v>29064.217375160079</v>
      </c>
      <c r="T14029" s="55">
        <f t="shared" si="659"/>
        <v>-4486.8882806321408</v>
      </c>
    </row>
    <row r="14030" spans="2:20">
      <c r="B14030" s="49">
        <v>43424</v>
      </c>
      <c r="C14030" s="50">
        <v>6</v>
      </c>
      <c r="D14030" s="51">
        <v>2.39297</v>
      </c>
      <c r="E14030" s="42"/>
      <c r="F14030" s="49">
        <v>43424</v>
      </c>
      <c r="G14030" s="54">
        <v>6</v>
      </c>
      <c r="H14030" s="54">
        <v>23911.8548012309</v>
      </c>
      <c r="I14030" s="42"/>
      <c r="J14030" s="49">
        <v>43424</v>
      </c>
      <c r="K14030" s="54">
        <v>6</v>
      </c>
      <c r="L14030" s="54">
        <v>-6726.32</v>
      </c>
      <c r="M14030" s="42"/>
      <c r="N14030" s="49">
        <v>43424</v>
      </c>
      <c r="O14030" s="54">
        <v>6</v>
      </c>
      <c r="P14030" s="54">
        <v>11956.780733965301</v>
      </c>
      <c r="Q14030" s="42"/>
      <c r="R14030" s="55">
        <f t="shared" si="657"/>
        <v>-0.28129645549929283</v>
      </c>
      <c r="S14030" s="55">
        <f t="shared" si="658"/>
        <v>28612.217592956946</v>
      </c>
      <c r="T14030" s="55">
        <f t="shared" si="659"/>
        <v>-3363.4000396466722</v>
      </c>
    </row>
    <row r="14031" spans="2:20">
      <c r="B14031" s="49">
        <v>43424</v>
      </c>
      <c r="C14031" s="50">
        <v>7</v>
      </c>
      <c r="D14031" s="51">
        <v>2.7939699999999998</v>
      </c>
      <c r="E14031" s="42"/>
      <c r="F14031" s="49">
        <v>43424</v>
      </c>
      <c r="G14031" s="54">
        <v>7</v>
      </c>
      <c r="H14031" s="54">
        <v>23565.489140661499</v>
      </c>
      <c r="I14031" s="42"/>
      <c r="J14031" s="49">
        <v>43424</v>
      </c>
      <c r="K14031" s="54">
        <v>7</v>
      </c>
      <c r="L14031" s="54">
        <v>2704.82</v>
      </c>
      <c r="M14031" s="42"/>
      <c r="N14031" s="49">
        <v>43424</v>
      </c>
      <c r="O14031" s="54">
        <v>7</v>
      </c>
      <c r="P14031" s="54">
        <v>11809.5132097433</v>
      </c>
      <c r="Q14031" s="42"/>
      <c r="R14031" s="55">
        <f t="shared" si="657"/>
        <v>0.11477886089505859</v>
      </c>
      <c r="S14031" s="55">
        <f t="shared" si="658"/>
        <v>32995.425622626484</v>
      </c>
      <c r="T14031" s="55">
        <f t="shared" si="659"/>
        <v>1355.482473939483</v>
      </c>
    </row>
    <row r="14032" spans="2:20">
      <c r="B14032" s="49">
        <v>43424</v>
      </c>
      <c r="C14032" s="50">
        <v>8</v>
      </c>
      <c r="D14032" s="51">
        <v>3.1272500000000001</v>
      </c>
      <c r="E14032" s="42"/>
      <c r="F14032" s="49">
        <v>43424</v>
      </c>
      <c r="G14032" s="54">
        <v>8</v>
      </c>
      <c r="H14032" s="54">
        <v>23297.457588646099</v>
      </c>
      <c r="I14032" s="42"/>
      <c r="J14032" s="49">
        <v>43424</v>
      </c>
      <c r="K14032" s="54">
        <v>8</v>
      </c>
      <c r="L14032" s="54">
        <v>4396.5</v>
      </c>
      <c r="M14032" s="42"/>
      <c r="N14032" s="49">
        <v>43424</v>
      </c>
      <c r="O14032" s="54">
        <v>8</v>
      </c>
      <c r="P14032" s="54">
        <v>11676.3269119872</v>
      </c>
      <c r="Q14032" s="42"/>
      <c r="R14032" s="55">
        <f t="shared" si="657"/>
        <v>0.18871157864635893</v>
      </c>
      <c r="S14032" s="55">
        <f t="shared" si="658"/>
        <v>36514.793335511975</v>
      </c>
      <c r="T14032" s="55">
        <f t="shared" si="659"/>
        <v>2203.4580843520698</v>
      </c>
    </row>
    <row r="14033" spans="2:20">
      <c r="B14033" s="49">
        <v>43424</v>
      </c>
      <c r="C14033" s="50">
        <v>9</v>
      </c>
      <c r="D14033" s="51">
        <v>3.71462</v>
      </c>
      <c r="E14033" s="42"/>
      <c r="F14033" s="49">
        <v>43424</v>
      </c>
      <c r="G14033" s="54">
        <v>9</v>
      </c>
      <c r="H14033" s="54">
        <v>23544.8309415406</v>
      </c>
      <c r="I14033" s="42"/>
      <c r="J14033" s="49">
        <v>43424</v>
      </c>
      <c r="K14033" s="54">
        <v>9</v>
      </c>
      <c r="L14033" s="54">
        <v>18820.66</v>
      </c>
      <c r="M14033" s="42"/>
      <c r="N14033" s="49">
        <v>43424</v>
      </c>
      <c r="O14033" s="54">
        <v>9</v>
      </c>
      <c r="P14033" s="54">
        <v>11940.1081174429</v>
      </c>
      <c r="Q14033" s="42"/>
      <c r="R14033" s="55">
        <f t="shared" si="657"/>
        <v>0.79935422117617949</v>
      </c>
      <c r="S14033" s="55">
        <f t="shared" si="658"/>
        <v>44352.964415215749</v>
      </c>
      <c r="T14033" s="55">
        <f t="shared" si="659"/>
        <v>9544.3758249779476</v>
      </c>
    </row>
    <row r="14034" spans="2:20">
      <c r="B14034" s="49">
        <v>43424</v>
      </c>
      <c r="C14034" s="50">
        <v>10</v>
      </c>
      <c r="D14034" s="51">
        <v>3.1593</v>
      </c>
      <c r="E14034" s="42"/>
      <c r="F14034" s="49">
        <v>43424</v>
      </c>
      <c r="G14034" s="54">
        <v>10</v>
      </c>
      <c r="H14034" s="54">
        <v>23706.831617482399</v>
      </c>
      <c r="I14034" s="42"/>
      <c r="J14034" s="49">
        <v>43424</v>
      </c>
      <c r="K14034" s="54">
        <v>10</v>
      </c>
      <c r="L14034" s="54">
        <v>12025.37</v>
      </c>
      <c r="M14034" s="42"/>
      <c r="N14034" s="49">
        <v>43424</v>
      </c>
      <c r="O14034" s="54">
        <v>10</v>
      </c>
      <c r="P14034" s="54">
        <v>12008.8933060813</v>
      </c>
      <c r="Q14034" s="42"/>
      <c r="R14034" s="55">
        <f t="shared" si="657"/>
        <v>0.50725336029855606</v>
      </c>
      <c r="S14034" s="55">
        <f t="shared" si="658"/>
        <v>37939.696621902651</v>
      </c>
      <c r="T14034" s="55">
        <f t="shared" si="659"/>
        <v>6091.5514829765752</v>
      </c>
    </row>
    <row r="14035" spans="2:20">
      <c r="B14035" s="49">
        <v>43424</v>
      </c>
      <c r="C14035" s="50">
        <v>11</v>
      </c>
      <c r="D14035" s="51">
        <v>5.13504</v>
      </c>
      <c r="E14035" s="42"/>
      <c r="F14035" s="49">
        <v>43424</v>
      </c>
      <c r="G14035" s="54">
        <v>11</v>
      </c>
      <c r="H14035" s="54">
        <v>23950.052954533301</v>
      </c>
      <c r="I14035" s="42"/>
      <c r="J14035" s="49">
        <v>43424</v>
      </c>
      <c r="K14035" s="54">
        <v>11</v>
      </c>
      <c r="L14035" s="54">
        <v>8183.5</v>
      </c>
      <c r="M14035" s="42"/>
      <c r="N14035" s="49">
        <v>43424</v>
      </c>
      <c r="O14035" s="54">
        <v>11</v>
      </c>
      <c r="P14035" s="54">
        <v>11872.756640919501</v>
      </c>
      <c r="Q14035" s="42"/>
      <c r="R14035" s="55">
        <f t="shared" si="657"/>
        <v>0.34169026747187276</v>
      </c>
      <c r="S14035" s="55">
        <f t="shared" si="658"/>
        <v>60967.080261387273</v>
      </c>
      <c r="T14035" s="55">
        <f t="shared" si="659"/>
        <v>4056.8053922642375</v>
      </c>
    </row>
    <row r="14036" spans="2:20">
      <c r="B14036" s="49">
        <v>43424</v>
      </c>
      <c r="C14036" s="50">
        <v>12</v>
      </c>
      <c r="D14036" s="51">
        <v>4.9204600000000003</v>
      </c>
      <c r="E14036" s="42"/>
      <c r="F14036" s="49">
        <v>43424</v>
      </c>
      <c r="G14036" s="54">
        <v>12</v>
      </c>
      <c r="H14036" s="54">
        <v>25165.846814285502</v>
      </c>
      <c r="I14036" s="42"/>
      <c r="J14036" s="49">
        <v>43424</v>
      </c>
      <c r="K14036" s="54">
        <v>12</v>
      </c>
      <c r="L14036" s="54">
        <v>9736.2900000000009</v>
      </c>
      <c r="M14036" s="42"/>
      <c r="N14036" s="49">
        <v>43424</v>
      </c>
      <c r="O14036" s="54">
        <v>12</v>
      </c>
      <c r="P14036" s="54">
        <v>12447.3117781701</v>
      </c>
      <c r="Q14036" s="42"/>
      <c r="R14036" s="55">
        <f t="shared" si="657"/>
        <v>0.38688505385295258</v>
      </c>
      <c r="S14036" s="55">
        <f t="shared" si="658"/>
        <v>61246.499712014855</v>
      </c>
      <c r="T14036" s="55">
        <f t="shared" si="659"/>
        <v>4815.6788876218297</v>
      </c>
    </row>
    <row r="14037" spans="2:20">
      <c r="B14037" s="49">
        <v>43424</v>
      </c>
      <c r="C14037" s="50">
        <v>13</v>
      </c>
      <c r="D14037" s="51">
        <v>4.3633199999999999</v>
      </c>
      <c r="E14037" s="42"/>
      <c r="F14037" s="49">
        <v>43424</v>
      </c>
      <c r="G14037" s="54">
        <v>13</v>
      </c>
      <c r="H14037" s="54">
        <v>27686.152457492401</v>
      </c>
      <c r="I14037" s="42"/>
      <c r="J14037" s="49">
        <v>43424</v>
      </c>
      <c r="K14037" s="54">
        <v>13</v>
      </c>
      <c r="L14037" s="54">
        <v>33574.81</v>
      </c>
      <c r="M14037" s="42"/>
      <c r="N14037" s="49">
        <v>43424</v>
      </c>
      <c r="O14037" s="54">
        <v>13</v>
      </c>
      <c r="P14037" s="54">
        <v>13772.4227509748</v>
      </c>
      <c r="Q14037" s="42"/>
      <c r="R14037" s="55">
        <f t="shared" si="657"/>
        <v>1.2126932426435446</v>
      </c>
      <c r="S14037" s="55">
        <f t="shared" si="658"/>
        <v>60093.487637783364</v>
      </c>
      <c r="T14037" s="55">
        <f t="shared" si="659"/>
        <v>16701.724004937358</v>
      </c>
    </row>
    <row r="14038" spans="2:20">
      <c r="B14038" s="49">
        <v>43424</v>
      </c>
      <c r="C14038" s="50">
        <v>14</v>
      </c>
      <c r="D14038" s="51">
        <v>2.9187099999999999</v>
      </c>
      <c r="E14038" s="42"/>
      <c r="F14038" s="49">
        <v>43424</v>
      </c>
      <c r="G14038" s="54">
        <v>14</v>
      </c>
      <c r="H14038" s="54">
        <v>30658.5904765983</v>
      </c>
      <c r="I14038" s="42"/>
      <c r="J14038" s="49">
        <v>43424</v>
      </c>
      <c r="K14038" s="54">
        <v>14</v>
      </c>
      <c r="L14038" s="54">
        <v>1642.63</v>
      </c>
      <c r="M14038" s="42"/>
      <c r="N14038" s="49">
        <v>43424</v>
      </c>
      <c r="O14038" s="54">
        <v>14</v>
      </c>
      <c r="P14038" s="54">
        <v>15343.9408046758</v>
      </c>
      <c r="Q14038" s="42"/>
      <c r="R14038" s="55">
        <f t="shared" si="657"/>
        <v>5.3578131755725025E-2</v>
      </c>
      <c r="S14038" s="55">
        <f t="shared" si="658"/>
        <v>44784.513466015305</v>
      </c>
      <c r="T14038" s="55">
        <f t="shared" si="659"/>
        <v>822.09968208496548</v>
      </c>
    </row>
    <row r="14039" spans="2:20">
      <c r="B14039" s="49">
        <v>43424</v>
      </c>
      <c r="C14039" s="50">
        <v>15</v>
      </c>
      <c r="D14039" s="51">
        <v>1.9576899999999999</v>
      </c>
      <c r="E14039" s="42"/>
      <c r="F14039" s="49">
        <v>43424</v>
      </c>
      <c r="G14039" s="54">
        <v>15</v>
      </c>
      <c r="H14039" s="54">
        <v>34445.717047546197</v>
      </c>
      <c r="I14039" s="42"/>
      <c r="J14039" s="49">
        <v>43424</v>
      </c>
      <c r="K14039" s="54">
        <v>15</v>
      </c>
      <c r="L14039" s="54">
        <v>-22033.83</v>
      </c>
      <c r="M14039" s="42"/>
      <c r="N14039" s="49">
        <v>43424</v>
      </c>
      <c r="O14039" s="54">
        <v>15</v>
      </c>
      <c r="P14039" s="54">
        <v>17329.105776636599</v>
      </c>
      <c r="Q14039" s="42"/>
      <c r="R14039" s="55">
        <f t="shared" si="657"/>
        <v>-0.63966820518168377</v>
      </c>
      <c r="S14039" s="55">
        <f t="shared" si="658"/>
        <v>33925.0170878637</v>
      </c>
      <c r="T14039" s="55">
        <f t="shared" si="659"/>
        <v>-11084.877989544682</v>
      </c>
    </row>
    <row r="14040" spans="2:20">
      <c r="B14040" s="49">
        <v>43424</v>
      </c>
      <c r="C14040" s="50">
        <v>16</v>
      </c>
      <c r="D14040" s="51">
        <v>1.9385399999999999</v>
      </c>
      <c r="E14040" s="42"/>
      <c r="F14040" s="49">
        <v>43424</v>
      </c>
      <c r="G14040" s="54">
        <v>16</v>
      </c>
      <c r="H14040" s="54">
        <v>36060.549279627397</v>
      </c>
      <c r="I14040" s="42"/>
      <c r="J14040" s="49">
        <v>43424</v>
      </c>
      <c r="K14040" s="54">
        <v>16</v>
      </c>
      <c r="L14040" s="54">
        <v>-16012.45</v>
      </c>
      <c r="M14040" s="42"/>
      <c r="N14040" s="49">
        <v>43424</v>
      </c>
      <c r="O14040" s="54">
        <v>16</v>
      </c>
      <c r="P14040" s="54">
        <v>18146.5031829689</v>
      </c>
      <c r="Q14040" s="42"/>
      <c r="R14040" s="55">
        <f t="shared" si="657"/>
        <v>-0.44404343028258642</v>
      </c>
      <c r="S14040" s="55">
        <f t="shared" si="658"/>
        <v>35177.722280312526</v>
      </c>
      <c r="T14040" s="55">
        <f t="shared" si="659"/>
        <v>-8057.8355209993833</v>
      </c>
    </row>
    <row r="14041" spans="2:20">
      <c r="B14041" s="49">
        <v>43424</v>
      </c>
      <c r="C14041" s="50">
        <v>17</v>
      </c>
      <c r="D14041" s="51">
        <v>2.1917599999999999</v>
      </c>
      <c r="E14041" s="42"/>
      <c r="F14041" s="49">
        <v>43424</v>
      </c>
      <c r="G14041" s="54">
        <v>17</v>
      </c>
      <c r="H14041" s="54">
        <v>37394.890382531397</v>
      </c>
      <c r="I14041" s="42"/>
      <c r="J14041" s="49">
        <v>43424</v>
      </c>
      <c r="K14041" s="54">
        <v>17</v>
      </c>
      <c r="L14041" s="54">
        <v>-6505.94</v>
      </c>
      <c r="M14041" s="42"/>
      <c r="N14041" s="49">
        <v>43424</v>
      </c>
      <c r="O14041" s="54">
        <v>17</v>
      </c>
      <c r="P14041" s="54">
        <v>19033.291488773</v>
      </c>
      <c r="Q14041" s="42"/>
      <c r="R14041" s="55">
        <f t="shared" si="657"/>
        <v>-0.17397938417381151</v>
      </c>
      <c r="S14041" s="55">
        <f t="shared" si="658"/>
        <v>41716.406953433107</v>
      </c>
      <c r="T14041" s="55">
        <f t="shared" si="659"/>
        <v>-3311.4003320173747</v>
      </c>
    </row>
    <row r="14042" spans="2:20">
      <c r="B14042" s="49">
        <v>43424</v>
      </c>
      <c r="C14042" s="50">
        <v>18</v>
      </c>
      <c r="D14042" s="51">
        <v>2.1338499999999998</v>
      </c>
      <c r="E14042" s="42"/>
      <c r="F14042" s="49">
        <v>43424</v>
      </c>
      <c r="G14042" s="54">
        <v>18</v>
      </c>
      <c r="H14042" s="54">
        <v>37596.210010355302</v>
      </c>
      <c r="I14042" s="42"/>
      <c r="J14042" s="49">
        <v>43424</v>
      </c>
      <c r="K14042" s="54">
        <v>18</v>
      </c>
      <c r="L14042" s="54">
        <v>-6865.04</v>
      </c>
      <c r="M14042" s="42"/>
      <c r="N14042" s="49">
        <v>43424</v>
      </c>
      <c r="O14042" s="54">
        <v>18</v>
      </c>
      <c r="P14042" s="54">
        <v>19154.703695119199</v>
      </c>
      <c r="Q14042" s="42"/>
      <c r="R14042" s="55">
        <f t="shared" si="657"/>
        <v>-0.18259925663009993</v>
      </c>
      <c r="S14042" s="55">
        <f t="shared" si="658"/>
        <v>40873.264479830097</v>
      </c>
      <c r="T14042" s="55">
        <f t="shared" si="659"/>
        <v>-3497.6346556985941</v>
      </c>
    </row>
    <row r="14043" spans="2:20">
      <c r="B14043" s="49">
        <v>43424</v>
      </c>
      <c r="C14043" s="50">
        <v>19</v>
      </c>
      <c r="D14043" s="51">
        <v>2.1689799999999999</v>
      </c>
      <c r="E14043" s="42"/>
      <c r="F14043" s="49">
        <v>43424</v>
      </c>
      <c r="G14043" s="54">
        <v>19</v>
      </c>
      <c r="H14043" s="54">
        <v>38304.076031729797</v>
      </c>
      <c r="I14043" s="42"/>
      <c r="J14043" s="49">
        <v>43424</v>
      </c>
      <c r="K14043" s="54">
        <v>19</v>
      </c>
      <c r="L14043" s="54">
        <v>22303.47</v>
      </c>
      <c r="M14043" s="42"/>
      <c r="N14043" s="49">
        <v>43424</v>
      </c>
      <c r="O14043" s="54">
        <v>19</v>
      </c>
      <c r="P14043" s="54">
        <v>19596.957629075601</v>
      </c>
      <c r="Q14043" s="42"/>
      <c r="R14043" s="55">
        <f t="shared" si="657"/>
        <v>0.58227406351022704</v>
      </c>
      <c r="S14043" s="55">
        <f t="shared" si="658"/>
        <v>42505.409158312395</v>
      </c>
      <c r="T14043" s="55">
        <f t="shared" si="659"/>
        <v>11410.800151119594</v>
      </c>
    </row>
    <row r="14044" spans="2:20">
      <c r="B14044" s="49">
        <v>43424</v>
      </c>
      <c r="C14044" s="50">
        <v>20</v>
      </c>
      <c r="D14044" s="51">
        <v>2.1622400000000002</v>
      </c>
      <c r="E14044" s="42"/>
      <c r="F14044" s="49">
        <v>43424</v>
      </c>
      <c r="G14044" s="54">
        <v>20</v>
      </c>
      <c r="H14044" s="54">
        <v>38355.001750355797</v>
      </c>
      <c r="I14044" s="42"/>
      <c r="J14044" s="49">
        <v>43424</v>
      </c>
      <c r="K14044" s="54">
        <v>20</v>
      </c>
      <c r="L14044" s="54">
        <v>22253.29</v>
      </c>
      <c r="M14044" s="42"/>
      <c r="N14044" s="49">
        <v>43424</v>
      </c>
      <c r="O14044" s="54">
        <v>20</v>
      </c>
      <c r="P14044" s="54">
        <v>19641.205678938899</v>
      </c>
      <c r="Q14044" s="42"/>
      <c r="R14044" s="55">
        <f t="shared" si="657"/>
        <v>0.58019264722869079</v>
      </c>
      <c r="S14044" s="55">
        <f t="shared" si="658"/>
        <v>42469.000567228846</v>
      </c>
      <c r="T14044" s="55">
        <f t="shared" si="659"/>
        <v>11395.683117626755</v>
      </c>
    </row>
    <row r="14045" spans="2:20">
      <c r="B14045" s="49">
        <v>43424</v>
      </c>
      <c r="C14045" s="50">
        <v>21</v>
      </c>
      <c r="D14045" s="51">
        <v>1.46055</v>
      </c>
      <c r="E14045" s="42"/>
      <c r="F14045" s="49">
        <v>43424</v>
      </c>
      <c r="G14045" s="54">
        <v>21</v>
      </c>
      <c r="H14045" s="54">
        <v>38390.340385513002</v>
      </c>
      <c r="I14045" s="42"/>
      <c r="J14045" s="49">
        <v>43424</v>
      </c>
      <c r="K14045" s="54">
        <v>21</v>
      </c>
      <c r="L14045" s="54">
        <v>-7477.7</v>
      </c>
      <c r="M14045" s="42"/>
      <c r="N14045" s="49">
        <v>43424</v>
      </c>
      <c r="O14045" s="54">
        <v>21</v>
      </c>
      <c r="P14045" s="54">
        <v>19722.7006940264</v>
      </c>
      <c r="Q14045" s="42"/>
      <c r="R14045" s="55">
        <f t="shared" si="657"/>
        <v>-0.19478076841490544</v>
      </c>
      <c r="S14045" s="55">
        <f t="shared" si="658"/>
        <v>28805.99049866026</v>
      </c>
      <c r="T14045" s="55">
        <f t="shared" si="659"/>
        <v>-3841.6027963996507</v>
      </c>
    </row>
    <row r="14046" spans="2:20">
      <c r="B14046" s="49">
        <v>43424</v>
      </c>
      <c r="C14046" s="50">
        <v>22</v>
      </c>
      <c r="D14046" s="51">
        <v>1.6252800000000001</v>
      </c>
      <c r="E14046" s="42"/>
      <c r="F14046" s="49">
        <v>43424</v>
      </c>
      <c r="G14046" s="54">
        <v>22</v>
      </c>
      <c r="H14046" s="54">
        <v>38589.659119221302</v>
      </c>
      <c r="I14046" s="42"/>
      <c r="J14046" s="49">
        <v>43424</v>
      </c>
      <c r="K14046" s="54">
        <v>22</v>
      </c>
      <c r="L14046" s="54">
        <v>-2949.55</v>
      </c>
      <c r="M14046" s="42"/>
      <c r="N14046" s="49">
        <v>43424</v>
      </c>
      <c r="O14046" s="54">
        <v>22</v>
      </c>
      <c r="P14046" s="54">
        <v>19848.904175191201</v>
      </c>
      <c r="Q14046" s="42"/>
      <c r="R14046" s="55">
        <f t="shared" si="657"/>
        <v>-7.643368890322344E-2</v>
      </c>
      <c r="S14046" s="55">
        <f t="shared" si="658"/>
        <v>32260.026977854755</v>
      </c>
      <c r="T14046" s="55">
        <f t="shared" si="659"/>
        <v>-1517.1249667964571</v>
      </c>
    </row>
    <row r="14047" spans="2:20">
      <c r="B14047" s="49">
        <v>43424</v>
      </c>
      <c r="C14047" s="50">
        <v>23</v>
      </c>
      <c r="D14047" s="51">
        <v>1.7006300000000001</v>
      </c>
      <c r="E14047" s="42"/>
      <c r="F14047" s="49">
        <v>43424</v>
      </c>
      <c r="G14047" s="54">
        <v>23</v>
      </c>
      <c r="H14047" s="54">
        <v>38613.357613930297</v>
      </c>
      <c r="I14047" s="42"/>
      <c r="J14047" s="49">
        <v>43424</v>
      </c>
      <c r="K14047" s="54">
        <v>23</v>
      </c>
      <c r="L14047" s="54">
        <v>809.26</v>
      </c>
      <c r="M14047" s="42"/>
      <c r="N14047" s="49">
        <v>43424</v>
      </c>
      <c r="O14047" s="54">
        <v>23</v>
      </c>
      <c r="P14047" s="54">
        <v>19859.9075607011</v>
      </c>
      <c r="Q14047" s="42"/>
      <c r="R14047" s="55">
        <f t="shared" si="657"/>
        <v>2.0958032401410448E-2</v>
      </c>
      <c r="S14047" s="55">
        <f t="shared" si="658"/>
        <v>33774.354594955112</v>
      </c>
      <c r="T14047" s="55">
        <f t="shared" si="659"/>
        <v>416.22458614619001</v>
      </c>
    </row>
    <row r="14048" spans="2:20">
      <c r="B14048" s="49">
        <v>43424</v>
      </c>
      <c r="C14048" s="50">
        <v>24</v>
      </c>
      <c r="D14048" s="51">
        <v>1.7637400000000001</v>
      </c>
      <c r="E14048" s="42"/>
      <c r="F14048" s="49">
        <v>43424</v>
      </c>
      <c r="G14048" s="54">
        <v>24</v>
      </c>
      <c r="H14048" s="54">
        <v>38685.841740525699</v>
      </c>
      <c r="I14048" s="42"/>
      <c r="J14048" s="49">
        <v>43424</v>
      </c>
      <c r="K14048" s="54">
        <v>24</v>
      </c>
      <c r="L14048" s="54">
        <v>3429.94</v>
      </c>
      <c r="M14048" s="42"/>
      <c r="N14048" s="49">
        <v>43424</v>
      </c>
      <c r="O14048" s="54">
        <v>24</v>
      </c>
      <c r="P14048" s="54">
        <v>19897.645114214101</v>
      </c>
      <c r="Q14048" s="42"/>
      <c r="R14048" s="55">
        <f t="shared" si="657"/>
        <v>8.8661377022770993E-2</v>
      </c>
      <c r="S14048" s="55">
        <f t="shared" si="658"/>
        <v>35094.272593743983</v>
      </c>
      <c r="T14048" s="55">
        <f t="shared" si="659"/>
        <v>1764.1526153366337</v>
      </c>
    </row>
    <row r="14049" spans="2:20">
      <c r="B14049" s="49">
        <v>43424</v>
      </c>
      <c r="C14049" s="50">
        <v>25</v>
      </c>
      <c r="D14049" s="51">
        <v>1.97516</v>
      </c>
      <c r="E14049" s="42"/>
      <c r="F14049" s="49">
        <v>43424</v>
      </c>
      <c r="G14049" s="54">
        <v>25</v>
      </c>
      <c r="H14049" s="54">
        <v>39082.403268505303</v>
      </c>
      <c r="I14049" s="42"/>
      <c r="J14049" s="49">
        <v>43424</v>
      </c>
      <c r="K14049" s="54">
        <v>25</v>
      </c>
      <c r="L14049" s="54">
        <v>15486.25</v>
      </c>
      <c r="M14049" s="42"/>
      <c r="N14049" s="49">
        <v>43424</v>
      </c>
      <c r="O14049" s="54">
        <v>25</v>
      </c>
      <c r="P14049" s="54">
        <v>20120.722431355502</v>
      </c>
      <c r="Q14049" s="42"/>
      <c r="R14049" s="55">
        <f t="shared" si="657"/>
        <v>0.39624610322977888</v>
      </c>
      <c r="S14049" s="55">
        <f t="shared" si="658"/>
        <v>39741.646117516131</v>
      </c>
      <c r="T14049" s="55">
        <f t="shared" si="659"/>
        <v>7972.75785759262</v>
      </c>
    </row>
    <row r="14050" spans="2:20">
      <c r="B14050" s="49">
        <v>43424</v>
      </c>
      <c r="C14050" s="50">
        <v>26</v>
      </c>
      <c r="D14050" s="51">
        <v>2.0898099999999999</v>
      </c>
      <c r="E14050" s="42"/>
      <c r="F14050" s="49">
        <v>43424</v>
      </c>
      <c r="G14050" s="54">
        <v>26</v>
      </c>
      <c r="H14050" s="54">
        <v>39083.950155816397</v>
      </c>
      <c r="I14050" s="42"/>
      <c r="J14050" s="49">
        <v>43424</v>
      </c>
      <c r="K14050" s="54">
        <v>26</v>
      </c>
      <c r="L14050" s="54">
        <v>19742.48</v>
      </c>
      <c r="M14050" s="42"/>
      <c r="N14050" s="49">
        <v>43424</v>
      </c>
      <c r="O14050" s="54">
        <v>26</v>
      </c>
      <c r="P14050" s="54">
        <v>20129.0864911442</v>
      </c>
      <c r="Q14050" s="42"/>
      <c r="R14050" s="55">
        <f t="shared" si="657"/>
        <v>0.5051301089396657</v>
      </c>
      <c r="S14050" s="55">
        <f t="shared" si="658"/>
        <v>42065.966240058064</v>
      </c>
      <c r="T14050" s="55">
        <f t="shared" si="659"/>
        <v>10167.807652127623</v>
      </c>
    </row>
    <row r="14051" spans="2:20">
      <c r="B14051" s="49">
        <v>43424</v>
      </c>
      <c r="C14051" s="50">
        <v>27</v>
      </c>
      <c r="D14051" s="51">
        <v>3.1541600000000001</v>
      </c>
      <c r="E14051" s="42"/>
      <c r="F14051" s="49">
        <v>43424</v>
      </c>
      <c r="G14051" s="54">
        <v>27</v>
      </c>
      <c r="H14051" s="54">
        <v>38946.237991506401</v>
      </c>
      <c r="I14051" s="42"/>
      <c r="J14051" s="49">
        <v>43424</v>
      </c>
      <c r="K14051" s="54">
        <v>27</v>
      </c>
      <c r="L14051" s="54">
        <v>45884.44</v>
      </c>
      <c r="M14051" s="42"/>
      <c r="N14051" s="49">
        <v>43424</v>
      </c>
      <c r="O14051" s="54">
        <v>27</v>
      </c>
      <c r="P14051" s="54">
        <v>19865.458812242901</v>
      </c>
      <c r="Q14051" s="42"/>
      <c r="R14051" s="55">
        <f t="shared" si="657"/>
        <v>1.1781481952122492</v>
      </c>
      <c r="S14051" s="55">
        <f t="shared" si="658"/>
        <v>62658.835567224072</v>
      </c>
      <c r="T14051" s="55">
        <f t="shared" si="659"/>
        <v>23404.454446707245</v>
      </c>
    </row>
    <row r="14052" spans="2:20">
      <c r="B14052" s="49">
        <v>43424</v>
      </c>
      <c r="C14052" s="50">
        <v>28</v>
      </c>
      <c r="D14052" s="51">
        <v>2.22187</v>
      </c>
      <c r="E14052" s="42"/>
      <c r="F14052" s="49">
        <v>43424</v>
      </c>
      <c r="G14052" s="54">
        <v>28</v>
      </c>
      <c r="H14052" s="54">
        <v>39047.229451840598</v>
      </c>
      <c r="I14052" s="42"/>
      <c r="J14052" s="49">
        <v>43424</v>
      </c>
      <c r="K14052" s="54">
        <v>28</v>
      </c>
      <c r="L14052" s="54">
        <v>833.67</v>
      </c>
      <c r="M14052" s="42"/>
      <c r="N14052" s="49">
        <v>43424</v>
      </c>
      <c r="O14052" s="54">
        <v>28</v>
      </c>
      <c r="P14052" s="54">
        <v>19874.8906225518</v>
      </c>
      <c r="Q14052" s="42"/>
      <c r="R14052" s="55">
        <f t="shared" si="657"/>
        <v>2.1350298387449423E-2</v>
      </c>
      <c r="S14052" s="55">
        <f t="shared" si="658"/>
        <v>44159.423227529172</v>
      </c>
      <c r="T14052" s="55">
        <f t="shared" si="659"/>
        <v>424.33484520940135</v>
      </c>
    </row>
    <row r="14053" spans="2:20">
      <c r="B14053" s="49">
        <v>43424</v>
      </c>
      <c r="C14053" s="50">
        <v>29</v>
      </c>
      <c r="D14053" s="51">
        <v>2.63829</v>
      </c>
      <c r="E14053" s="42"/>
      <c r="F14053" s="49">
        <v>43424</v>
      </c>
      <c r="G14053" s="54">
        <v>29</v>
      </c>
      <c r="H14053" s="54">
        <v>39423.179347592297</v>
      </c>
      <c r="I14053" s="42"/>
      <c r="J14053" s="49">
        <v>43424</v>
      </c>
      <c r="K14053" s="54">
        <v>29</v>
      </c>
      <c r="L14053" s="54">
        <v>27457.95</v>
      </c>
      <c r="M14053" s="42"/>
      <c r="N14053" s="49">
        <v>43424</v>
      </c>
      <c r="O14053" s="54">
        <v>29</v>
      </c>
      <c r="P14053" s="54">
        <v>20130.359698697699</v>
      </c>
      <c r="Q14053" s="42"/>
      <c r="R14053" s="55">
        <f t="shared" si="657"/>
        <v>0.69649253191642824</v>
      </c>
      <c r="S14053" s="55">
        <f t="shared" si="658"/>
        <v>53109.726689477153</v>
      </c>
      <c r="T14053" s="55">
        <f t="shared" si="659"/>
        <v>14020.645194934388</v>
      </c>
    </row>
    <row r="14054" spans="2:20">
      <c r="B14054" s="49">
        <v>43424</v>
      </c>
      <c r="C14054" s="50">
        <v>30</v>
      </c>
      <c r="D14054" s="51">
        <v>2.5683799999999999</v>
      </c>
      <c r="E14054" s="42"/>
      <c r="F14054" s="49">
        <v>43424</v>
      </c>
      <c r="G14054" s="54">
        <v>30</v>
      </c>
      <c r="H14054" s="54">
        <v>39316.311589135701</v>
      </c>
      <c r="I14054" s="42"/>
      <c r="J14054" s="49">
        <v>43424</v>
      </c>
      <c r="K14054" s="54">
        <v>30</v>
      </c>
      <c r="L14054" s="54">
        <v>25063.32</v>
      </c>
      <c r="M14054" s="42"/>
      <c r="N14054" s="49">
        <v>43424</v>
      </c>
      <c r="O14054" s="54">
        <v>30</v>
      </c>
      <c r="P14054" s="54">
        <v>20078.814993556902</v>
      </c>
      <c r="Q14054" s="42"/>
      <c r="R14054" s="55">
        <f t="shared" si="657"/>
        <v>0.63747892380946947</v>
      </c>
      <c r="S14054" s="55">
        <f t="shared" si="658"/>
        <v>51570.02685315167</v>
      </c>
      <c r="T14054" s="55">
        <f t="shared" si="659"/>
        <v>12799.821373462093</v>
      </c>
    </row>
    <row r="14055" spans="2:20">
      <c r="B14055" s="49">
        <v>43424</v>
      </c>
      <c r="C14055" s="50">
        <v>31</v>
      </c>
      <c r="D14055" s="51">
        <v>2.61599</v>
      </c>
      <c r="E14055" s="42"/>
      <c r="F14055" s="49">
        <v>43424</v>
      </c>
      <c r="G14055" s="54">
        <v>31</v>
      </c>
      <c r="H14055" s="54">
        <v>39565.191153344698</v>
      </c>
      <c r="I14055" s="42"/>
      <c r="J14055" s="49">
        <v>43424</v>
      </c>
      <c r="K14055" s="54">
        <v>31</v>
      </c>
      <c r="L14055" s="54">
        <v>15557.39</v>
      </c>
      <c r="M14055" s="42"/>
      <c r="N14055" s="49">
        <v>43424</v>
      </c>
      <c r="O14055" s="54">
        <v>31</v>
      </c>
      <c r="P14055" s="54">
        <v>20168.4758285147</v>
      </c>
      <c r="Q14055" s="42"/>
      <c r="R14055" s="55">
        <f t="shared" si="657"/>
        <v>0.3932090190011589</v>
      </c>
      <c r="S14055" s="55">
        <f t="shared" si="658"/>
        <v>52760.531082636167</v>
      </c>
      <c r="T14055" s="55">
        <f t="shared" si="659"/>
        <v>7930.426595278851</v>
      </c>
    </row>
    <row r="14056" spans="2:20">
      <c r="B14056" s="49">
        <v>43424</v>
      </c>
      <c r="C14056" s="50">
        <v>32</v>
      </c>
      <c r="D14056" s="51">
        <v>3.15605</v>
      </c>
      <c r="E14056" s="42"/>
      <c r="F14056" s="49">
        <v>43424</v>
      </c>
      <c r="G14056" s="54">
        <v>32</v>
      </c>
      <c r="H14056" s="54">
        <v>40865.806165852002</v>
      </c>
      <c r="I14056" s="42"/>
      <c r="J14056" s="49">
        <v>43424</v>
      </c>
      <c r="K14056" s="54">
        <v>32</v>
      </c>
      <c r="L14056" s="54">
        <v>54188.61</v>
      </c>
      <c r="M14056" s="42"/>
      <c r="N14056" s="49">
        <v>43424</v>
      </c>
      <c r="O14056" s="54">
        <v>32</v>
      </c>
      <c r="P14056" s="54">
        <v>20830.581521722499</v>
      </c>
      <c r="Q14056" s="42"/>
      <c r="R14056" s="55">
        <f t="shared" si="657"/>
        <v>1.3260134837442827</v>
      </c>
      <c r="S14056" s="55">
        <f t="shared" si="658"/>
        <v>65742.3568116323</v>
      </c>
      <c r="T14056" s="55">
        <f t="shared" si="659"/>
        <v>27621.631972038533</v>
      </c>
    </row>
    <row r="14057" spans="2:20">
      <c r="B14057" s="49">
        <v>43424</v>
      </c>
      <c r="C14057" s="50">
        <v>33</v>
      </c>
      <c r="D14057" s="51">
        <v>3.4379499999999998</v>
      </c>
      <c r="E14057" s="42"/>
      <c r="F14057" s="49">
        <v>43424</v>
      </c>
      <c r="G14057" s="54">
        <v>33</v>
      </c>
      <c r="H14057" s="54">
        <v>41902.946826620398</v>
      </c>
      <c r="I14057" s="42"/>
      <c r="J14057" s="49">
        <v>43424</v>
      </c>
      <c r="K14057" s="54">
        <v>33</v>
      </c>
      <c r="L14057" s="54">
        <v>52724.39</v>
      </c>
      <c r="M14057" s="42"/>
      <c r="N14057" s="49">
        <v>43424</v>
      </c>
      <c r="O14057" s="54">
        <v>33</v>
      </c>
      <c r="P14057" s="54">
        <v>21332.564118529001</v>
      </c>
      <c r="Q14057" s="42"/>
      <c r="R14057" s="55">
        <f t="shared" si="657"/>
        <v>1.2582501707613767</v>
      </c>
      <c r="S14057" s="55">
        <f t="shared" si="658"/>
        <v>73340.288811296778</v>
      </c>
      <c r="T14057" s="55">
        <f t="shared" si="659"/>
        <v>26841.702444917133</v>
      </c>
    </row>
    <row r="14058" spans="2:20">
      <c r="B14058" s="49">
        <v>43424</v>
      </c>
      <c r="C14058" s="50">
        <v>34</v>
      </c>
      <c r="D14058" s="51">
        <v>3.66994</v>
      </c>
      <c r="E14058" s="42"/>
      <c r="F14058" s="49">
        <v>43424</v>
      </c>
      <c r="G14058" s="54">
        <v>34</v>
      </c>
      <c r="H14058" s="54">
        <v>42589.0340460964</v>
      </c>
      <c r="I14058" s="42"/>
      <c r="J14058" s="49">
        <v>43424</v>
      </c>
      <c r="K14058" s="54">
        <v>34</v>
      </c>
      <c r="L14058" s="54">
        <v>27199.34</v>
      </c>
      <c r="M14058" s="42"/>
      <c r="N14058" s="49">
        <v>43424</v>
      </c>
      <c r="O14058" s="54">
        <v>34</v>
      </c>
      <c r="P14058" s="54">
        <v>21695.000436373699</v>
      </c>
      <c r="Q14058" s="42"/>
      <c r="R14058" s="55">
        <f t="shared" si="657"/>
        <v>0.63864655795106062</v>
      </c>
      <c r="S14058" s="55">
        <f t="shared" si="658"/>
        <v>79619.349901465292</v>
      </c>
      <c r="T14058" s="55">
        <f t="shared" si="659"/>
        <v>13855.437353436821</v>
      </c>
    </row>
    <row r="14059" spans="2:20">
      <c r="B14059" s="49">
        <v>43424</v>
      </c>
      <c r="C14059" s="50">
        <v>35</v>
      </c>
      <c r="D14059" s="51">
        <v>4.6326499999999999</v>
      </c>
      <c r="E14059" s="42"/>
      <c r="F14059" s="49">
        <v>43424</v>
      </c>
      <c r="G14059" s="54">
        <v>35</v>
      </c>
      <c r="H14059" s="54">
        <v>42537.480727843598</v>
      </c>
      <c r="I14059" s="42"/>
      <c r="J14059" s="49">
        <v>43424</v>
      </c>
      <c r="K14059" s="54">
        <v>35</v>
      </c>
      <c r="L14059" s="54">
        <v>-8719.4500000000007</v>
      </c>
      <c r="M14059" s="42"/>
      <c r="N14059" s="49">
        <v>43424</v>
      </c>
      <c r="O14059" s="54">
        <v>35</v>
      </c>
      <c r="P14059" s="54">
        <v>21641.372311016701</v>
      </c>
      <c r="Q14059" s="42"/>
      <c r="R14059" s="55">
        <f t="shared" si="657"/>
        <v>-0.20498275522679327</v>
      </c>
      <c r="S14059" s="55">
        <f t="shared" si="658"/>
        <v>100256.90343663152</v>
      </c>
      <c r="T14059" s="55">
        <f t="shared" si="659"/>
        <v>-4436.1081232010374</v>
      </c>
    </row>
    <row r="14060" spans="2:20">
      <c r="B14060" s="49">
        <v>43424</v>
      </c>
      <c r="C14060" s="50">
        <v>36</v>
      </c>
      <c r="D14060" s="51">
        <v>4.7648400000000004</v>
      </c>
      <c r="E14060" s="42"/>
      <c r="F14060" s="49">
        <v>43424</v>
      </c>
      <c r="G14060" s="54">
        <v>36</v>
      </c>
      <c r="H14060" s="54">
        <v>42754.255543819803</v>
      </c>
      <c r="I14060" s="42"/>
      <c r="J14060" s="49">
        <v>43424</v>
      </c>
      <c r="K14060" s="54">
        <v>36</v>
      </c>
      <c r="L14060" s="54">
        <v>-4167.3599999999997</v>
      </c>
      <c r="M14060" s="42"/>
      <c r="N14060" s="49">
        <v>43424</v>
      </c>
      <c r="O14060" s="54">
        <v>36</v>
      </c>
      <c r="P14060" s="54">
        <v>21760.7505126203</v>
      </c>
      <c r="Q14060" s="42"/>
      <c r="R14060" s="55">
        <f t="shared" si="657"/>
        <v>-9.7472402384103693E-2</v>
      </c>
      <c r="S14060" s="55">
        <f t="shared" si="658"/>
        <v>103686.49447255372</v>
      </c>
      <c r="T14060" s="55">
        <f t="shared" si="659"/>
        <v>-2121.0726301462164</v>
      </c>
    </row>
    <row r="14061" spans="2:20">
      <c r="B14061" s="49">
        <v>43424</v>
      </c>
      <c r="C14061" s="50">
        <v>37</v>
      </c>
      <c r="D14061" s="51">
        <v>4.1929600000000002</v>
      </c>
      <c r="E14061" s="42"/>
      <c r="F14061" s="49">
        <v>43424</v>
      </c>
      <c r="G14061" s="54">
        <v>37</v>
      </c>
      <c r="H14061" s="54">
        <v>42855.967514620097</v>
      </c>
      <c r="I14061" s="42"/>
      <c r="J14061" s="49">
        <v>43424</v>
      </c>
      <c r="K14061" s="54">
        <v>37</v>
      </c>
      <c r="L14061" s="54">
        <v>18587.560000000001</v>
      </c>
      <c r="M14061" s="42"/>
      <c r="N14061" s="49">
        <v>43424</v>
      </c>
      <c r="O14061" s="54">
        <v>37</v>
      </c>
      <c r="P14061" s="54">
        <v>21865.661476773301</v>
      </c>
      <c r="Q14061" s="42"/>
      <c r="R14061" s="55">
        <f t="shared" si="657"/>
        <v>0.43372162800102343</v>
      </c>
      <c r="S14061" s="55">
        <f t="shared" si="658"/>
        <v>91681.843945651388</v>
      </c>
      <c r="T14061" s="55">
        <f t="shared" si="659"/>
        <v>9483.6102930253783</v>
      </c>
    </row>
    <row r="14062" spans="2:20">
      <c r="B14062" s="49">
        <v>43424</v>
      </c>
      <c r="C14062" s="50">
        <v>38</v>
      </c>
      <c r="D14062" s="51">
        <v>4.3080299999999996</v>
      </c>
      <c r="E14062" s="42"/>
      <c r="F14062" s="49">
        <v>43424</v>
      </c>
      <c r="G14062" s="54">
        <v>38</v>
      </c>
      <c r="H14062" s="54">
        <v>42362.892878263701</v>
      </c>
      <c r="I14062" s="42"/>
      <c r="J14062" s="49">
        <v>43424</v>
      </c>
      <c r="K14062" s="54">
        <v>38</v>
      </c>
      <c r="L14062" s="54">
        <v>48731.81</v>
      </c>
      <c r="M14062" s="42"/>
      <c r="N14062" s="49">
        <v>43424</v>
      </c>
      <c r="O14062" s="54">
        <v>38</v>
      </c>
      <c r="P14062" s="54">
        <v>21626.316494833602</v>
      </c>
      <c r="Q14062" s="42"/>
      <c r="R14062" s="55">
        <f t="shared" si="657"/>
        <v>1.1503418838755504</v>
      </c>
      <c r="S14062" s="55">
        <f t="shared" si="658"/>
        <v>93166.820249237993</v>
      </c>
      <c r="T14062" s="55">
        <f t="shared" si="659"/>
        <v>24877.657657955773</v>
      </c>
    </row>
    <row r="14063" spans="2:20">
      <c r="B14063" s="49">
        <v>43424</v>
      </c>
      <c r="C14063" s="50">
        <v>39</v>
      </c>
      <c r="D14063" s="51">
        <v>4.1897500000000001</v>
      </c>
      <c r="E14063" s="42"/>
      <c r="F14063" s="49">
        <v>43424</v>
      </c>
      <c r="G14063" s="54">
        <v>39</v>
      </c>
      <c r="H14063" s="54">
        <v>41615.178201044197</v>
      </c>
      <c r="I14063" s="42"/>
      <c r="J14063" s="49">
        <v>43424</v>
      </c>
      <c r="K14063" s="54">
        <v>39</v>
      </c>
      <c r="L14063" s="54">
        <v>47192.31</v>
      </c>
      <c r="M14063" s="42"/>
      <c r="N14063" s="49">
        <v>43424</v>
      </c>
      <c r="O14063" s="54">
        <v>39</v>
      </c>
      <c r="P14063" s="54">
        <v>21176.8189434712</v>
      </c>
      <c r="Q14063" s="42"/>
      <c r="R14063" s="55">
        <f t="shared" si="657"/>
        <v>1.1340167708044528</v>
      </c>
      <c r="S14063" s="55">
        <f t="shared" si="658"/>
        <v>88725.577168408461</v>
      </c>
      <c r="T14063" s="55">
        <f t="shared" si="659"/>
        <v>24014.867834185774</v>
      </c>
    </row>
    <row r="14064" spans="2:20">
      <c r="B14064" s="49">
        <v>43424</v>
      </c>
      <c r="C14064" s="50">
        <v>40</v>
      </c>
      <c r="D14064" s="51">
        <v>4.2678099999999999</v>
      </c>
      <c r="E14064" s="42"/>
      <c r="F14064" s="49">
        <v>43424</v>
      </c>
      <c r="G14064" s="54">
        <v>40</v>
      </c>
      <c r="H14064" s="54">
        <v>40851.867925485902</v>
      </c>
      <c r="I14064" s="42"/>
      <c r="J14064" s="49">
        <v>43424</v>
      </c>
      <c r="K14064" s="54">
        <v>40</v>
      </c>
      <c r="L14064" s="54">
        <v>75536.22</v>
      </c>
      <c r="M14064" s="42"/>
      <c r="N14064" s="49">
        <v>43424</v>
      </c>
      <c r="O14064" s="54">
        <v>40</v>
      </c>
      <c r="P14064" s="54">
        <v>20782.4662110715</v>
      </c>
      <c r="Q14064" s="42"/>
      <c r="R14064" s="55">
        <f t="shared" si="657"/>
        <v>1.8490273232494192</v>
      </c>
      <c r="S14064" s="55">
        <f t="shared" si="658"/>
        <v>88695.617120273062</v>
      </c>
      <c r="T14064" s="55">
        <f t="shared" si="659"/>
        <v>38427.347868779034</v>
      </c>
    </row>
    <row r="14065" spans="2:20">
      <c r="B14065" s="49">
        <v>43424</v>
      </c>
      <c r="C14065" s="50">
        <v>41</v>
      </c>
      <c r="D14065" s="51">
        <v>2.9601899999999999</v>
      </c>
      <c r="E14065" s="42"/>
      <c r="F14065" s="49">
        <v>43424</v>
      </c>
      <c r="G14065" s="54">
        <v>41</v>
      </c>
      <c r="H14065" s="54">
        <v>39710.064497049301</v>
      </c>
      <c r="I14065" s="42"/>
      <c r="J14065" s="49">
        <v>43424</v>
      </c>
      <c r="K14065" s="54">
        <v>41</v>
      </c>
      <c r="L14065" s="54">
        <v>58952.23</v>
      </c>
      <c r="M14065" s="42"/>
      <c r="N14065" s="49">
        <v>43424</v>
      </c>
      <c r="O14065" s="54">
        <v>41</v>
      </c>
      <c r="P14065" s="54">
        <v>20229.653774316899</v>
      </c>
      <c r="Q14065" s="42"/>
      <c r="R14065" s="55">
        <f t="shared" si="657"/>
        <v>1.484566463103592</v>
      </c>
      <c r="S14065" s="55">
        <f t="shared" si="658"/>
        <v>59883.61880619514</v>
      </c>
      <c r="T14065" s="55">
        <f t="shared" si="659"/>
        <v>30032.26555354787</v>
      </c>
    </row>
    <row r="14066" spans="2:20">
      <c r="B14066" s="49">
        <v>43424</v>
      </c>
      <c r="C14066" s="50">
        <v>42</v>
      </c>
      <c r="D14066" s="51">
        <v>2.1444399999999999</v>
      </c>
      <c r="E14066" s="42"/>
      <c r="F14066" s="49">
        <v>43424</v>
      </c>
      <c r="G14066" s="54">
        <v>42</v>
      </c>
      <c r="H14066" s="54">
        <v>38308.301715365902</v>
      </c>
      <c r="I14066" s="42"/>
      <c r="J14066" s="49">
        <v>43424</v>
      </c>
      <c r="K14066" s="54">
        <v>42</v>
      </c>
      <c r="L14066" s="54">
        <v>31761.95</v>
      </c>
      <c r="M14066" s="42"/>
      <c r="N14066" s="49">
        <v>43424</v>
      </c>
      <c r="O14066" s="54">
        <v>42</v>
      </c>
      <c r="P14066" s="54">
        <v>19475.246950674002</v>
      </c>
      <c r="Q14066" s="42"/>
      <c r="R14066" s="55">
        <f t="shared" si="657"/>
        <v>0.8291140190968036</v>
      </c>
      <c r="S14066" s="55">
        <f t="shared" si="658"/>
        <v>41763.498570903357</v>
      </c>
      <c r="T14066" s="55">
        <f t="shared" si="659"/>
        <v>16147.200272176091</v>
      </c>
    </row>
    <row r="14067" spans="2:20">
      <c r="B14067" s="49">
        <v>43424</v>
      </c>
      <c r="C14067" s="50">
        <v>43</v>
      </c>
      <c r="D14067" s="51">
        <v>2.4694199999999999</v>
      </c>
      <c r="E14067" s="42"/>
      <c r="F14067" s="49">
        <v>43424</v>
      </c>
      <c r="G14067" s="54">
        <v>43</v>
      </c>
      <c r="H14067" s="54">
        <v>36504.024836496603</v>
      </c>
      <c r="I14067" s="42"/>
      <c r="J14067" s="49">
        <v>43424</v>
      </c>
      <c r="K14067" s="54">
        <v>43</v>
      </c>
      <c r="L14067" s="54">
        <v>41361.199999999997</v>
      </c>
      <c r="M14067" s="42"/>
      <c r="N14067" s="49">
        <v>43424</v>
      </c>
      <c r="O14067" s="54">
        <v>43</v>
      </c>
      <c r="P14067" s="54">
        <v>18630.093470058899</v>
      </c>
      <c r="Q14067" s="42"/>
      <c r="R14067" s="55">
        <f t="shared" si="657"/>
        <v>1.1330586198442207</v>
      </c>
      <c r="S14067" s="55">
        <f t="shared" si="658"/>
        <v>46005.525416832847</v>
      </c>
      <c r="T14067" s="55">
        <f t="shared" si="659"/>
        <v>21108.987994753767</v>
      </c>
    </row>
    <row r="14068" spans="2:20">
      <c r="B14068" s="49">
        <v>43424</v>
      </c>
      <c r="C14068" s="50">
        <v>44</v>
      </c>
      <c r="D14068" s="51">
        <v>2.7370100000000002</v>
      </c>
      <c r="E14068" s="42"/>
      <c r="F14068" s="49">
        <v>43424</v>
      </c>
      <c r="G14068" s="54">
        <v>44</v>
      </c>
      <c r="H14068" s="54">
        <v>34439.266548265397</v>
      </c>
      <c r="I14068" s="42"/>
      <c r="J14068" s="49">
        <v>43424</v>
      </c>
      <c r="K14068" s="54">
        <v>44</v>
      </c>
      <c r="L14068" s="54">
        <v>39839.42</v>
      </c>
      <c r="M14068" s="42"/>
      <c r="N14068" s="49">
        <v>43424</v>
      </c>
      <c r="O14068" s="54">
        <v>44</v>
      </c>
      <c r="P14068" s="54">
        <v>17491.201239423699</v>
      </c>
      <c r="Q14068" s="42"/>
      <c r="R14068" s="55">
        <f t="shared" si="657"/>
        <v>1.1568022200521164</v>
      </c>
      <c r="S14068" s="55">
        <f t="shared" si="658"/>
        <v>47873.592704315059</v>
      </c>
      <c r="T14068" s="55">
        <f t="shared" si="659"/>
        <v>20233.860425143666</v>
      </c>
    </row>
    <row r="14069" spans="2:20">
      <c r="B14069" s="49">
        <v>43424</v>
      </c>
      <c r="C14069" s="50">
        <v>45</v>
      </c>
      <c r="D14069" s="51">
        <v>2.5273099999999999</v>
      </c>
      <c r="E14069" s="42"/>
      <c r="F14069" s="49">
        <v>43424</v>
      </c>
      <c r="G14069" s="54">
        <v>45</v>
      </c>
      <c r="H14069" s="54">
        <v>32146.287090676498</v>
      </c>
      <c r="I14069" s="42"/>
      <c r="J14069" s="49">
        <v>43424</v>
      </c>
      <c r="K14069" s="54">
        <v>45</v>
      </c>
      <c r="L14069" s="54">
        <v>28885.040000000001</v>
      </c>
      <c r="M14069" s="42"/>
      <c r="N14069" s="49">
        <v>43424</v>
      </c>
      <c r="O14069" s="54">
        <v>45</v>
      </c>
      <c r="P14069" s="54">
        <v>16282.887968737599</v>
      </c>
      <c r="Q14069" s="42"/>
      <c r="R14069" s="55">
        <f t="shared" si="657"/>
        <v>0.89854980509950189</v>
      </c>
      <c r="S14069" s="55">
        <f t="shared" si="658"/>
        <v>41151.905592270225</v>
      </c>
      <c r="T14069" s="55">
        <f t="shared" si="659"/>
        <v>14630.985810766195</v>
      </c>
    </row>
    <row r="14070" spans="2:20">
      <c r="B14070" s="49">
        <v>43424</v>
      </c>
      <c r="C14070" s="50">
        <v>46</v>
      </c>
      <c r="D14070" s="51">
        <v>2.97052</v>
      </c>
      <c r="E14070" s="42"/>
      <c r="F14070" s="49">
        <v>43424</v>
      </c>
      <c r="G14070" s="54">
        <v>46</v>
      </c>
      <c r="H14070" s="54">
        <v>30139.548186319102</v>
      </c>
      <c r="I14070" s="42"/>
      <c r="J14070" s="49">
        <v>43424</v>
      </c>
      <c r="K14070" s="54">
        <v>46</v>
      </c>
      <c r="L14070" s="54">
        <v>42875.14</v>
      </c>
      <c r="M14070" s="42"/>
      <c r="N14070" s="49">
        <v>43424</v>
      </c>
      <c r="O14070" s="54">
        <v>46</v>
      </c>
      <c r="P14070" s="54">
        <v>15238.656420983099</v>
      </c>
      <c r="Q14070" s="42"/>
      <c r="R14070" s="55">
        <f t="shared" si="657"/>
        <v>1.422554171514151</v>
      </c>
      <c r="S14070" s="55">
        <f t="shared" si="658"/>
        <v>45266.733671658716</v>
      </c>
      <c r="T14070" s="55">
        <f t="shared" si="659"/>
        <v>21677.814259940409</v>
      </c>
    </row>
    <row r="14071" spans="2:20">
      <c r="B14071" s="49">
        <v>43424</v>
      </c>
      <c r="C14071" s="50">
        <v>47</v>
      </c>
      <c r="D14071" s="51">
        <v>3.4742299999999999</v>
      </c>
      <c r="E14071" s="42"/>
      <c r="F14071" s="49">
        <v>43424</v>
      </c>
      <c r="G14071" s="54">
        <v>47</v>
      </c>
      <c r="H14071" s="54">
        <v>28288.459380249598</v>
      </c>
      <c r="I14071" s="42"/>
      <c r="J14071" s="49">
        <v>43424</v>
      </c>
      <c r="K14071" s="54">
        <v>47</v>
      </c>
      <c r="L14071" s="54">
        <v>38587.17</v>
      </c>
      <c r="M14071" s="42"/>
      <c r="N14071" s="49">
        <v>43424</v>
      </c>
      <c r="O14071" s="54">
        <v>47</v>
      </c>
      <c r="P14071" s="54">
        <v>14322.3607402282</v>
      </c>
      <c r="Q14071" s="42"/>
      <c r="R14071" s="55">
        <f t="shared" si="657"/>
        <v>1.364060498357883</v>
      </c>
      <c r="S14071" s="55">
        <f t="shared" si="658"/>
        <v>49759.175354523017</v>
      </c>
      <c r="T14071" s="55">
        <f t="shared" si="659"/>
        <v>19536.566528977055</v>
      </c>
    </row>
    <row r="14072" spans="2:20">
      <c r="B14072" s="49">
        <v>43424</v>
      </c>
      <c r="C14072" s="50">
        <v>48</v>
      </c>
      <c r="D14072" s="51">
        <v>3.3331200000000001</v>
      </c>
      <c r="E14072" s="42"/>
      <c r="F14072" s="49">
        <v>43424</v>
      </c>
      <c r="G14072" s="54">
        <v>48</v>
      </c>
      <c r="H14072" s="54">
        <v>27091.04491932</v>
      </c>
      <c r="I14072" s="42"/>
      <c r="J14072" s="49">
        <v>43424</v>
      </c>
      <c r="K14072" s="54">
        <v>48</v>
      </c>
      <c r="L14072" s="54">
        <v>29540.43</v>
      </c>
      <c r="M14072" s="42"/>
      <c r="N14072" s="49">
        <v>43424</v>
      </c>
      <c r="O14072" s="54">
        <v>48</v>
      </c>
      <c r="P14072" s="54">
        <v>13720.847736015099</v>
      </c>
      <c r="Q14072" s="42"/>
      <c r="R14072" s="55">
        <f t="shared" si="657"/>
        <v>1.0904130899333904</v>
      </c>
      <c r="S14072" s="55">
        <f t="shared" si="658"/>
        <v>45733.232005866652</v>
      </c>
      <c r="T14072" s="55">
        <f t="shared" si="659"/>
        <v>14961.391976333787</v>
      </c>
    </row>
    <row r="14073" spans="2:20">
      <c r="B14073" s="49">
        <v>43425</v>
      </c>
      <c r="C14073" s="50">
        <v>1</v>
      </c>
      <c r="D14073" s="51">
        <v>2.84775</v>
      </c>
      <c r="E14073" s="42"/>
      <c r="F14073" s="49">
        <v>43425</v>
      </c>
      <c r="G14073" s="54">
        <v>1</v>
      </c>
      <c r="H14073" s="54">
        <v>27086.396543217699</v>
      </c>
      <c r="I14073" s="42"/>
      <c r="J14073" s="49">
        <v>43425</v>
      </c>
      <c r="K14073" s="54">
        <v>1</v>
      </c>
      <c r="L14073" s="54">
        <v>14530.11</v>
      </c>
      <c r="M14073" s="42"/>
      <c r="N14073" s="49">
        <v>43425</v>
      </c>
      <c r="O14073" s="54">
        <v>1</v>
      </c>
      <c r="P14073" s="54">
        <v>13582.454041618201</v>
      </c>
      <c r="Q14073" s="42"/>
      <c r="R14073" s="55">
        <f t="shared" si="657"/>
        <v>0.53643569667218316</v>
      </c>
      <c r="S14073" s="55">
        <f t="shared" si="658"/>
        <v>38679.433497018232</v>
      </c>
      <c r="T14073" s="55">
        <f t="shared" si="659"/>
        <v>7286.1131963333692</v>
      </c>
    </row>
    <row r="14074" spans="2:20">
      <c r="B14074" s="49">
        <v>43425</v>
      </c>
      <c r="C14074" s="50">
        <v>2</v>
      </c>
      <c r="D14074" s="51">
        <v>3.2027899999999998</v>
      </c>
      <c r="E14074" s="42"/>
      <c r="F14074" s="49">
        <v>43425</v>
      </c>
      <c r="G14074" s="54">
        <v>2</v>
      </c>
      <c r="H14074" s="54">
        <v>27807.279844719302</v>
      </c>
      <c r="I14074" s="42"/>
      <c r="J14074" s="49">
        <v>43425</v>
      </c>
      <c r="K14074" s="54">
        <v>2</v>
      </c>
      <c r="L14074" s="54">
        <v>31714.7</v>
      </c>
      <c r="M14074" s="42"/>
      <c r="N14074" s="49">
        <v>43425</v>
      </c>
      <c r="O14074" s="54">
        <v>2</v>
      </c>
      <c r="P14074" s="54">
        <v>13882.309794491201</v>
      </c>
      <c r="Q14074" s="42"/>
      <c r="R14074" s="55">
        <f t="shared" si="657"/>
        <v>1.1405178851401652</v>
      </c>
      <c r="S14074" s="55">
        <f t="shared" si="658"/>
        <v>44462.122986698472</v>
      </c>
      <c r="T14074" s="55">
        <f t="shared" si="659"/>
        <v>15833.022607673705</v>
      </c>
    </row>
    <row r="14075" spans="2:20">
      <c r="B14075" s="49">
        <v>43425</v>
      </c>
      <c r="C14075" s="50">
        <v>3</v>
      </c>
      <c r="D14075" s="51">
        <v>2.31751</v>
      </c>
      <c r="E14075" s="42"/>
      <c r="F14075" s="49">
        <v>43425</v>
      </c>
      <c r="G14075" s="54">
        <v>3</v>
      </c>
      <c r="H14075" s="54">
        <v>27445.963874921199</v>
      </c>
      <c r="I14075" s="42"/>
      <c r="J14075" s="49">
        <v>43425</v>
      </c>
      <c r="K14075" s="54">
        <v>3</v>
      </c>
      <c r="L14075" s="54">
        <v>-156.57</v>
      </c>
      <c r="M14075" s="42"/>
      <c r="N14075" s="49">
        <v>43425</v>
      </c>
      <c r="O14075" s="54">
        <v>3</v>
      </c>
      <c r="P14075" s="54">
        <v>13532.3728452017</v>
      </c>
      <c r="Q14075" s="42"/>
      <c r="R14075" s="55">
        <f t="shared" si="657"/>
        <v>-5.704663924850026E-3</v>
      </c>
      <c r="S14075" s="55">
        <f t="shared" si="658"/>
        <v>31361.409392483391</v>
      </c>
      <c r="T14075" s="55">
        <f t="shared" si="659"/>
        <v>-77.197639187642238</v>
      </c>
    </row>
    <row r="14076" spans="2:20">
      <c r="B14076" s="49">
        <v>43425</v>
      </c>
      <c r="C14076" s="50">
        <v>4</v>
      </c>
      <c r="D14076" s="51">
        <v>1.90402</v>
      </c>
      <c r="E14076" s="42"/>
      <c r="F14076" s="49">
        <v>43425</v>
      </c>
      <c r="G14076" s="54">
        <v>4</v>
      </c>
      <c r="H14076" s="54">
        <v>26879.409997122701</v>
      </c>
      <c r="I14076" s="42"/>
      <c r="J14076" s="49">
        <v>43425</v>
      </c>
      <c r="K14076" s="54">
        <v>4</v>
      </c>
      <c r="L14076" s="54">
        <v>-9514.4699999999993</v>
      </c>
      <c r="M14076" s="42"/>
      <c r="N14076" s="49">
        <v>43425</v>
      </c>
      <c r="O14076" s="54">
        <v>4</v>
      </c>
      <c r="P14076" s="54">
        <v>13242.714062835699</v>
      </c>
      <c r="Q14076" s="42"/>
      <c r="R14076" s="55">
        <f t="shared" si="657"/>
        <v>-0.3539687069403113</v>
      </c>
      <c r="S14076" s="55">
        <f t="shared" si="658"/>
        <v>25214.39242992043</v>
      </c>
      <c r="T14076" s="55">
        <f t="shared" si="659"/>
        <v>-4687.506373202229</v>
      </c>
    </row>
    <row r="14077" spans="2:20">
      <c r="B14077" s="49">
        <v>43425</v>
      </c>
      <c r="C14077" s="50">
        <v>5</v>
      </c>
      <c r="D14077" s="51">
        <v>1.2486200000000001</v>
      </c>
      <c r="E14077" s="42"/>
      <c r="F14077" s="49">
        <v>43425</v>
      </c>
      <c r="G14077" s="54">
        <v>5</v>
      </c>
      <c r="H14077" s="54">
        <v>26376.251535224899</v>
      </c>
      <c r="I14077" s="42"/>
      <c r="J14077" s="49">
        <v>43425</v>
      </c>
      <c r="K14077" s="54">
        <v>5</v>
      </c>
      <c r="L14077" s="54">
        <v>-20405.900000000001</v>
      </c>
      <c r="M14077" s="42"/>
      <c r="N14077" s="49">
        <v>43425</v>
      </c>
      <c r="O14077" s="54">
        <v>5</v>
      </c>
      <c r="P14077" s="54">
        <v>12912.420686245399</v>
      </c>
      <c r="Q14077" s="42"/>
      <c r="R14077" s="55">
        <f t="shared" si="657"/>
        <v>-0.77364670156971982</v>
      </c>
      <c r="S14077" s="55">
        <f t="shared" si="658"/>
        <v>16122.706717259731</v>
      </c>
      <c r="T14077" s="55">
        <f t="shared" si="659"/>
        <v>-9989.6516731943721</v>
      </c>
    </row>
    <row r="14078" spans="2:20">
      <c r="B14078" s="49">
        <v>43425</v>
      </c>
      <c r="C14078" s="50">
        <v>6</v>
      </c>
      <c r="D14078" s="51">
        <v>1.3464100000000001</v>
      </c>
      <c r="E14078" s="42"/>
      <c r="F14078" s="49">
        <v>43425</v>
      </c>
      <c r="G14078" s="54">
        <v>6</v>
      </c>
      <c r="H14078" s="54">
        <v>26295.171528569699</v>
      </c>
      <c r="I14078" s="42"/>
      <c r="J14078" s="49">
        <v>43425</v>
      </c>
      <c r="K14078" s="54">
        <v>6</v>
      </c>
      <c r="L14078" s="54">
        <v>-17219.73</v>
      </c>
      <c r="M14078" s="42"/>
      <c r="N14078" s="49">
        <v>43425</v>
      </c>
      <c r="O14078" s="54">
        <v>6</v>
      </c>
      <c r="P14078" s="54">
        <v>12862.960909491399</v>
      </c>
      <c r="Q14078" s="42"/>
      <c r="R14078" s="55">
        <f t="shared" si="657"/>
        <v>-0.65486281317050032</v>
      </c>
      <c r="S14078" s="55">
        <f t="shared" si="658"/>
        <v>17318.819198148318</v>
      </c>
      <c r="T14078" s="55">
        <f t="shared" si="659"/>
        <v>-8423.4747668917153</v>
      </c>
    </row>
    <row r="14079" spans="2:20">
      <c r="B14079" s="49">
        <v>43425</v>
      </c>
      <c r="C14079" s="50">
        <v>7</v>
      </c>
      <c r="D14079" s="51">
        <v>2.61687</v>
      </c>
      <c r="E14079" s="42"/>
      <c r="F14079" s="49">
        <v>43425</v>
      </c>
      <c r="G14079" s="54">
        <v>7</v>
      </c>
      <c r="H14079" s="54">
        <v>26263.092132301401</v>
      </c>
      <c r="I14079" s="42"/>
      <c r="J14079" s="49">
        <v>43425</v>
      </c>
      <c r="K14079" s="54">
        <v>7</v>
      </c>
      <c r="L14079" s="54">
        <v>5237.6099999999997</v>
      </c>
      <c r="M14079" s="42"/>
      <c r="N14079" s="49">
        <v>43425</v>
      </c>
      <c r="O14079" s="54">
        <v>7</v>
      </c>
      <c r="P14079" s="54">
        <v>13044.7058734819</v>
      </c>
      <c r="Q14079" s="42"/>
      <c r="R14079" s="55">
        <f t="shared" si="657"/>
        <v>0.19942853543730971</v>
      </c>
      <c r="S14079" s="55">
        <f t="shared" si="658"/>
        <v>34136.29945913858</v>
      </c>
      <c r="T14079" s="55">
        <f t="shared" si="659"/>
        <v>2601.4865875589671</v>
      </c>
    </row>
    <row r="14080" spans="2:20">
      <c r="B14080" s="49">
        <v>43425</v>
      </c>
      <c r="C14080" s="50">
        <v>8</v>
      </c>
      <c r="D14080" s="51">
        <v>1.9283999999999999</v>
      </c>
      <c r="E14080" s="42"/>
      <c r="F14080" s="49">
        <v>43425</v>
      </c>
      <c r="G14080" s="54">
        <v>8</v>
      </c>
      <c r="H14080" s="54">
        <v>26056.869628835</v>
      </c>
      <c r="I14080" s="42"/>
      <c r="J14080" s="49">
        <v>43425</v>
      </c>
      <c r="K14080" s="54">
        <v>8</v>
      </c>
      <c r="L14080" s="54">
        <v>-8006.96</v>
      </c>
      <c r="M14080" s="42"/>
      <c r="N14080" s="49">
        <v>43425</v>
      </c>
      <c r="O14080" s="54">
        <v>8</v>
      </c>
      <c r="P14080" s="54">
        <v>12933.598953701399</v>
      </c>
      <c r="Q14080" s="42"/>
      <c r="R14080" s="55">
        <f t="shared" si="657"/>
        <v>-0.30728787126214707</v>
      </c>
      <c r="S14080" s="55">
        <f t="shared" si="658"/>
        <v>24941.152222317778</v>
      </c>
      <c r="T14080" s="55">
        <f t="shared" si="659"/>
        <v>-3974.3380902412355</v>
      </c>
    </row>
    <row r="14081" spans="2:20">
      <c r="B14081" s="49">
        <v>43425</v>
      </c>
      <c r="C14081" s="50">
        <v>9</v>
      </c>
      <c r="D14081" s="51">
        <v>2.4481299999999999</v>
      </c>
      <c r="E14081" s="42"/>
      <c r="F14081" s="49">
        <v>43425</v>
      </c>
      <c r="G14081" s="54">
        <v>9</v>
      </c>
      <c r="H14081" s="54">
        <v>26161.526623243299</v>
      </c>
      <c r="I14081" s="42"/>
      <c r="J14081" s="49">
        <v>43425</v>
      </c>
      <c r="K14081" s="54">
        <v>9</v>
      </c>
      <c r="L14081" s="54">
        <v>-1242.3499999999999</v>
      </c>
      <c r="M14081" s="42"/>
      <c r="N14081" s="49">
        <v>43425</v>
      </c>
      <c r="O14081" s="54">
        <v>9</v>
      </c>
      <c r="P14081" s="54">
        <v>13124.9900880813</v>
      </c>
      <c r="Q14081" s="42"/>
      <c r="R14081" s="55">
        <f t="shared" si="657"/>
        <v>-4.7487672179506134E-2</v>
      </c>
      <c r="S14081" s="55">
        <f t="shared" si="658"/>
        <v>32131.681984334471</v>
      </c>
      <c r="T14081" s="55">
        <f t="shared" si="659"/>
        <v>-623.2752266620721</v>
      </c>
    </row>
    <row r="14082" spans="2:20">
      <c r="B14082" s="49">
        <v>43425</v>
      </c>
      <c r="C14082" s="50">
        <v>10</v>
      </c>
      <c r="D14082" s="51">
        <v>2.2166600000000001</v>
      </c>
      <c r="E14082" s="42"/>
      <c r="F14082" s="49">
        <v>43425</v>
      </c>
      <c r="G14082" s="54">
        <v>10</v>
      </c>
      <c r="H14082" s="54">
        <v>26300.533123614601</v>
      </c>
      <c r="I14082" s="42"/>
      <c r="J14082" s="49">
        <v>43425</v>
      </c>
      <c r="K14082" s="54">
        <v>10</v>
      </c>
      <c r="L14082" s="54">
        <v>-6939.82</v>
      </c>
      <c r="M14082" s="42"/>
      <c r="N14082" s="49">
        <v>43425</v>
      </c>
      <c r="O14082" s="54">
        <v>10</v>
      </c>
      <c r="P14082" s="54">
        <v>13164.2098733361</v>
      </c>
      <c r="Q14082" s="42"/>
      <c r="R14082" s="55">
        <f t="shared" si="657"/>
        <v>-0.26386613409630494</v>
      </c>
      <c r="S14082" s="55">
        <f t="shared" si="658"/>
        <v>29180.5774578292</v>
      </c>
      <c r="T14082" s="55">
        <f t="shared" si="659"/>
        <v>-3473.5891677096047</v>
      </c>
    </row>
    <row r="14083" spans="2:20">
      <c r="B14083" s="49">
        <v>43425</v>
      </c>
      <c r="C14083" s="50">
        <v>11</v>
      </c>
      <c r="D14083" s="51">
        <v>3.1839599999999999</v>
      </c>
      <c r="E14083" s="42"/>
      <c r="F14083" s="49">
        <v>43425</v>
      </c>
      <c r="G14083" s="54">
        <v>11</v>
      </c>
      <c r="H14083" s="54">
        <v>27199.891381148602</v>
      </c>
      <c r="I14083" s="42"/>
      <c r="J14083" s="49">
        <v>43425</v>
      </c>
      <c r="K14083" s="54">
        <v>11</v>
      </c>
      <c r="L14083" s="54">
        <v>1107.07</v>
      </c>
      <c r="M14083" s="42"/>
      <c r="N14083" s="49">
        <v>43425</v>
      </c>
      <c r="O14083" s="54">
        <v>11</v>
      </c>
      <c r="P14083" s="54">
        <v>13640.909258916099</v>
      </c>
      <c r="Q14083" s="42"/>
      <c r="R14083" s="55">
        <f t="shared" si="657"/>
        <v>4.0701265475173026E-2</v>
      </c>
      <c r="S14083" s="55">
        <f t="shared" si="658"/>
        <v>43432.109444018504</v>
      </c>
      <c r="T14083" s="55">
        <f t="shared" si="659"/>
        <v>555.20226906988989</v>
      </c>
    </row>
    <row r="14084" spans="2:20">
      <c r="B14084" s="49">
        <v>43425</v>
      </c>
      <c r="C14084" s="50">
        <v>12</v>
      </c>
      <c r="D14084" s="51">
        <v>2.7656499999999999</v>
      </c>
      <c r="E14084" s="42"/>
      <c r="F14084" s="49">
        <v>43425</v>
      </c>
      <c r="G14084" s="54">
        <v>12</v>
      </c>
      <c r="H14084" s="54">
        <v>28773.361748958301</v>
      </c>
      <c r="I14084" s="42"/>
      <c r="J14084" s="49">
        <v>43425</v>
      </c>
      <c r="K14084" s="54">
        <v>12</v>
      </c>
      <c r="L14084" s="54">
        <v>-7384.97</v>
      </c>
      <c r="M14084" s="42"/>
      <c r="N14084" s="49">
        <v>43425</v>
      </c>
      <c r="O14084" s="54">
        <v>12</v>
      </c>
      <c r="P14084" s="54">
        <v>14430.496490913099</v>
      </c>
      <c r="Q14084" s="42"/>
      <c r="R14084" s="55">
        <f t="shared" si="657"/>
        <v>-0.25665996432507099</v>
      </c>
      <c r="S14084" s="55">
        <f t="shared" si="658"/>
        <v>39909.702620093813</v>
      </c>
      <c r="T14084" s="55">
        <f t="shared" si="659"/>
        <v>-3703.730714550818</v>
      </c>
    </row>
    <row r="14085" spans="2:20">
      <c r="B14085" s="49">
        <v>43425</v>
      </c>
      <c r="C14085" s="50">
        <v>13</v>
      </c>
      <c r="D14085" s="51">
        <v>4.9704800000000002</v>
      </c>
      <c r="E14085" s="42"/>
      <c r="F14085" s="49">
        <v>43425</v>
      </c>
      <c r="G14085" s="54">
        <v>13</v>
      </c>
      <c r="H14085" s="54">
        <v>31115.825874416299</v>
      </c>
      <c r="I14085" s="42"/>
      <c r="J14085" s="49">
        <v>43425</v>
      </c>
      <c r="K14085" s="54">
        <v>13</v>
      </c>
      <c r="L14085" s="54">
        <v>29895.919999999998</v>
      </c>
      <c r="M14085" s="42"/>
      <c r="N14085" s="49">
        <v>43425</v>
      </c>
      <c r="O14085" s="54">
        <v>13</v>
      </c>
      <c r="P14085" s="54">
        <v>15557.954266446</v>
      </c>
      <c r="Q14085" s="42"/>
      <c r="R14085" s="55">
        <f t="shared" si="657"/>
        <v>0.96079468115871802</v>
      </c>
      <c r="S14085" s="55">
        <f t="shared" si="658"/>
        <v>77330.500522284521</v>
      </c>
      <c r="T14085" s="55">
        <f t="shared" si="659"/>
        <v>14947.999708911902</v>
      </c>
    </row>
    <row r="14086" spans="2:20">
      <c r="B14086" s="49">
        <v>43425</v>
      </c>
      <c r="C14086" s="50">
        <v>14</v>
      </c>
      <c r="D14086" s="51">
        <v>4.2436299999999996</v>
      </c>
      <c r="E14086" s="42"/>
      <c r="F14086" s="49">
        <v>43425</v>
      </c>
      <c r="G14086" s="54">
        <v>14</v>
      </c>
      <c r="H14086" s="54">
        <v>34220.644122785001</v>
      </c>
      <c r="I14086" s="42"/>
      <c r="J14086" s="49">
        <v>43425</v>
      </c>
      <c r="K14086" s="54">
        <v>14</v>
      </c>
      <c r="L14086" s="54">
        <v>7234.68</v>
      </c>
      <c r="M14086" s="42"/>
      <c r="N14086" s="49">
        <v>43425</v>
      </c>
      <c r="O14086" s="54">
        <v>14</v>
      </c>
      <c r="P14086" s="54">
        <v>17197.011788125401</v>
      </c>
      <c r="Q14086" s="42"/>
      <c r="R14086" s="55">
        <f t="shared" si="657"/>
        <v>0.21141273595089816</v>
      </c>
      <c r="S14086" s="55">
        <f t="shared" si="658"/>
        <v>72977.755134442588</v>
      </c>
      <c r="T14086" s="55">
        <f t="shared" si="659"/>
        <v>3635.6673123074384</v>
      </c>
    </row>
    <row r="14087" spans="2:20">
      <c r="B14087" s="49">
        <v>43425</v>
      </c>
      <c r="C14087" s="50">
        <v>15</v>
      </c>
      <c r="D14087" s="51">
        <v>4.2039400000000002</v>
      </c>
      <c r="E14087" s="42"/>
      <c r="F14087" s="49">
        <v>43425</v>
      </c>
      <c r="G14087" s="54">
        <v>15</v>
      </c>
      <c r="H14087" s="54">
        <v>38107.597769894397</v>
      </c>
      <c r="I14087" s="42"/>
      <c r="J14087" s="49">
        <v>43425</v>
      </c>
      <c r="K14087" s="54">
        <v>15</v>
      </c>
      <c r="L14087" s="54">
        <v>15858.76</v>
      </c>
      <c r="M14087" s="42"/>
      <c r="N14087" s="49">
        <v>43425</v>
      </c>
      <c r="O14087" s="54">
        <v>15</v>
      </c>
      <c r="P14087" s="54">
        <v>19437.020437131301</v>
      </c>
      <c r="Q14087" s="42"/>
      <c r="R14087" s="55">
        <f t="shared" si="657"/>
        <v>0.41615743127552035</v>
      </c>
      <c r="S14087" s="55">
        <f t="shared" si="658"/>
        <v>81712.067696473765</v>
      </c>
      <c r="T14087" s="55">
        <f t="shared" si="659"/>
        <v>8088.8604967663541</v>
      </c>
    </row>
    <row r="14088" spans="2:20">
      <c r="B14088" s="49">
        <v>43425</v>
      </c>
      <c r="C14088" s="50">
        <v>16</v>
      </c>
      <c r="D14088" s="51">
        <v>3.3523900000000002</v>
      </c>
      <c r="E14088" s="42"/>
      <c r="F14088" s="49">
        <v>43425</v>
      </c>
      <c r="G14088" s="54">
        <v>16</v>
      </c>
      <c r="H14088" s="54">
        <v>39337.776381509299</v>
      </c>
      <c r="I14088" s="42"/>
      <c r="J14088" s="49">
        <v>43425</v>
      </c>
      <c r="K14088" s="54">
        <v>16</v>
      </c>
      <c r="L14088" s="54">
        <v>-10726.98</v>
      </c>
      <c r="M14088" s="42"/>
      <c r="N14088" s="49">
        <v>43425</v>
      </c>
      <c r="O14088" s="54">
        <v>16</v>
      </c>
      <c r="P14088" s="54">
        <v>20108.5715383758</v>
      </c>
      <c r="Q14088" s="42"/>
      <c r="R14088" s="55">
        <f t="shared" si="657"/>
        <v>-0.27268902786895222</v>
      </c>
      <c r="S14088" s="55">
        <f t="shared" si="658"/>
        <v>67411.774139535657</v>
      </c>
      <c r="T14088" s="55">
        <f t="shared" si="659"/>
        <v>-5483.3868246329776</v>
      </c>
    </row>
    <row r="14089" spans="2:20">
      <c r="B14089" s="49">
        <v>43425</v>
      </c>
      <c r="C14089" s="50">
        <v>17</v>
      </c>
      <c r="D14089" s="51">
        <v>3.24966</v>
      </c>
      <c r="E14089" s="42"/>
      <c r="F14089" s="49">
        <v>43425</v>
      </c>
      <c r="G14089" s="54">
        <v>17</v>
      </c>
      <c r="H14089" s="54">
        <v>40261.763611117502</v>
      </c>
      <c r="I14089" s="42"/>
      <c r="J14089" s="49">
        <v>43425</v>
      </c>
      <c r="K14089" s="54">
        <v>17</v>
      </c>
      <c r="L14089" s="54">
        <v>-8701.06</v>
      </c>
      <c r="M14089" s="42"/>
      <c r="N14089" s="49">
        <v>43425</v>
      </c>
      <c r="O14089" s="54">
        <v>17</v>
      </c>
      <c r="P14089" s="54">
        <v>20654.546171281399</v>
      </c>
      <c r="Q14089" s="42"/>
      <c r="R14089" s="55">
        <f t="shared" si="657"/>
        <v>-0.21611224197832635</v>
      </c>
      <c r="S14089" s="55">
        <f t="shared" si="658"/>
        <v>67120.252510966311</v>
      </c>
      <c r="T14089" s="55">
        <f t="shared" si="659"/>
        <v>-4463.7002801204799</v>
      </c>
    </row>
    <row r="14090" spans="2:20">
      <c r="B14090" s="49">
        <v>43425</v>
      </c>
      <c r="C14090" s="50">
        <v>18</v>
      </c>
      <c r="D14090" s="51">
        <v>3.1981999999999999</v>
      </c>
      <c r="E14090" s="42"/>
      <c r="F14090" s="49">
        <v>43425</v>
      </c>
      <c r="G14090" s="54">
        <v>18</v>
      </c>
      <c r="H14090" s="54">
        <v>39882.953359322797</v>
      </c>
      <c r="I14090" s="42"/>
      <c r="J14090" s="49">
        <v>43425</v>
      </c>
      <c r="K14090" s="54">
        <v>18</v>
      </c>
      <c r="L14090" s="54">
        <v>-15343.22</v>
      </c>
      <c r="M14090" s="42"/>
      <c r="N14090" s="49">
        <v>43425</v>
      </c>
      <c r="O14090" s="54">
        <v>18</v>
      </c>
      <c r="P14090" s="54">
        <v>20257.536063242798</v>
      </c>
      <c r="Q14090" s="42"/>
      <c r="R14090" s="55">
        <f t="shared" ref="R14090:R14153" si="660">L14090/H14090</f>
        <v>-0.38470621425064205</v>
      </c>
      <c r="S14090" s="55">
        <f t="shared" ref="S14090:S14153" si="661">P14090*D14090</f>
        <v>64787.65183746312</v>
      </c>
      <c r="T14090" s="55">
        <f t="shared" ref="T14090:T14153" si="662">P14090*R14090</f>
        <v>-7793.2000089359917</v>
      </c>
    </row>
    <row r="14091" spans="2:20">
      <c r="B14091" s="49">
        <v>43425</v>
      </c>
      <c r="C14091" s="50">
        <v>19</v>
      </c>
      <c r="D14091" s="51">
        <v>2.48828</v>
      </c>
      <c r="E14091" s="42"/>
      <c r="F14091" s="49">
        <v>43425</v>
      </c>
      <c r="G14091" s="54">
        <v>19</v>
      </c>
      <c r="H14091" s="54">
        <v>40380.039920928903</v>
      </c>
      <c r="I14091" s="42"/>
      <c r="J14091" s="49">
        <v>43425</v>
      </c>
      <c r="K14091" s="54">
        <v>19</v>
      </c>
      <c r="L14091" s="54">
        <v>-9982.85</v>
      </c>
      <c r="M14091" s="42"/>
      <c r="N14091" s="49">
        <v>43425</v>
      </c>
      <c r="O14091" s="54">
        <v>19</v>
      </c>
      <c r="P14091" s="54">
        <v>20503.690762192899</v>
      </c>
      <c r="Q14091" s="42"/>
      <c r="R14091" s="55">
        <f t="shared" si="660"/>
        <v>-0.24722239055603079</v>
      </c>
      <c r="S14091" s="55">
        <f t="shared" si="661"/>
        <v>51018.923649749348</v>
      </c>
      <c r="T14091" s="55">
        <f t="shared" si="662"/>
        <v>-5068.9714454509331</v>
      </c>
    </row>
    <row r="14092" spans="2:20">
      <c r="B14092" s="49">
        <v>43425</v>
      </c>
      <c r="C14092" s="50">
        <v>20</v>
      </c>
      <c r="D14092" s="51">
        <v>2.47316</v>
      </c>
      <c r="E14092" s="42"/>
      <c r="F14092" s="49">
        <v>43425</v>
      </c>
      <c r="G14092" s="54">
        <v>20</v>
      </c>
      <c r="H14092" s="54">
        <v>40353.7106105602</v>
      </c>
      <c r="I14092" s="42"/>
      <c r="J14092" s="49">
        <v>43425</v>
      </c>
      <c r="K14092" s="54">
        <v>20</v>
      </c>
      <c r="L14092" s="54">
        <v>-8513.57</v>
      </c>
      <c r="M14092" s="42"/>
      <c r="N14092" s="49">
        <v>43425</v>
      </c>
      <c r="O14092" s="54">
        <v>20</v>
      </c>
      <c r="P14092" s="54">
        <v>20385.124642201601</v>
      </c>
      <c r="Q14092" s="42"/>
      <c r="R14092" s="55">
        <f t="shared" si="660"/>
        <v>-0.21097365945257276</v>
      </c>
      <c r="S14092" s="55">
        <f t="shared" si="661"/>
        <v>50415.674860107312</v>
      </c>
      <c r="T14092" s="55">
        <f t="shared" si="662"/>
        <v>-4300.7243441620894</v>
      </c>
    </row>
    <row r="14093" spans="2:20">
      <c r="B14093" s="49">
        <v>43425</v>
      </c>
      <c r="C14093" s="50">
        <v>21</v>
      </c>
      <c r="D14093" s="51">
        <v>2.41486</v>
      </c>
      <c r="E14093" s="42"/>
      <c r="F14093" s="49">
        <v>43425</v>
      </c>
      <c r="G14093" s="54">
        <v>21</v>
      </c>
      <c r="H14093" s="54">
        <v>39938.870947044699</v>
      </c>
      <c r="I14093" s="42"/>
      <c r="J14093" s="49">
        <v>43425</v>
      </c>
      <c r="K14093" s="54">
        <v>21</v>
      </c>
      <c r="L14093" s="54">
        <v>-9743.59</v>
      </c>
      <c r="M14093" s="42"/>
      <c r="N14093" s="49">
        <v>43425</v>
      </c>
      <c r="O14093" s="54">
        <v>21</v>
      </c>
      <c r="P14093" s="54">
        <v>20252.6502513327</v>
      </c>
      <c r="Q14093" s="42"/>
      <c r="R14093" s="55">
        <f t="shared" si="660"/>
        <v>-0.24396258003685461</v>
      </c>
      <c r="S14093" s="55">
        <f t="shared" si="661"/>
        <v>48907.314985933284</v>
      </c>
      <c r="T14093" s="55">
        <f t="shared" si="662"/>
        <v>-4940.8888078991777</v>
      </c>
    </row>
    <row r="14094" spans="2:20">
      <c r="B14094" s="49">
        <v>43425</v>
      </c>
      <c r="C14094" s="50">
        <v>22</v>
      </c>
      <c r="D14094" s="51">
        <v>3.48813</v>
      </c>
      <c r="E14094" s="42"/>
      <c r="F14094" s="49">
        <v>43425</v>
      </c>
      <c r="G14094" s="54">
        <v>22</v>
      </c>
      <c r="H14094" s="54">
        <v>39742.888699240299</v>
      </c>
      <c r="I14094" s="42"/>
      <c r="J14094" s="49">
        <v>43425</v>
      </c>
      <c r="K14094" s="54">
        <v>22</v>
      </c>
      <c r="L14094" s="54">
        <v>26323.7</v>
      </c>
      <c r="M14094" s="42"/>
      <c r="N14094" s="49">
        <v>43425</v>
      </c>
      <c r="O14094" s="54">
        <v>22</v>
      </c>
      <c r="P14094" s="54">
        <v>20494.5336046628</v>
      </c>
      <c r="Q14094" s="42"/>
      <c r="R14094" s="55">
        <f t="shared" si="660"/>
        <v>0.66234994137462355</v>
      </c>
      <c r="S14094" s="55">
        <f t="shared" si="661"/>
        <v>71487.597502432458</v>
      </c>
      <c r="T14094" s="55">
        <f t="shared" si="662"/>
        <v>13574.553131548659</v>
      </c>
    </row>
    <row r="14095" spans="2:20">
      <c r="B14095" s="49">
        <v>43425</v>
      </c>
      <c r="C14095" s="50">
        <v>23</v>
      </c>
      <c r="D14095" s="51">
        <v>3.1970800000000001</v>
      </c>
      <c r="E14095" s="42"/>
      <c r="F14095" s="49">
        <v>43425</v>
      </c>
      <c r="G14095" s="54">
        <v>23</v>
      </c>
      <c r="H14095" s="54">
        <v>39533.140610902403</v>
      </c>
      <c r="I14095" s="42"/>
      <c r="J14095" s="49">
        <v>43425</v>
      </c>
      <c r="K14095" s="54">
        <v>23</v>
      </c>
      <c r="L14095" s="54">
        <v>5747.02</v>
      </c>
      <c r="M14095" s="42"/>
      <c r="N14095" s="49">
        <v>43425</v>
      </c>
      <c r="O14095" s="54">
        <v>23</v>
      </c>
      <c r="P14095" s="54">
        <v>20362.5328436208</v>
      </c>
      <c r="Q14095" s="42"/>
      <c r="R14095" s="55">
        <f t="shared" si="660"/>
        <v>0.14537220952324476</v>
      </c>
      <c r="S14095" s="55">
        <f t="shared" si="661"/>
        <v>65100.646503683194</v>
      </c>
      <c r="T14095" s="55">
        <f t="shared" si="662"/>
        <v>2960.1463909667959</v>
      </c>
    </row>
    <row r="14096" spans="2:20">
      <c r="B14096" s="49">
        <v>43425</v>
      </c>
      <c r="C14096" s="50">
        <v>24</v>
      </c>
      <c r="D14096" s="51">
        <v>2.9722499999999998</v>
      </c>
      <c r="E14096" s="42"/>
      <c r="F14096" s="49">
        <v>43425</v>
      </c>
      <c r="G14096" s="54">
        <v>24</v>
      </c>
      <c r="H14096" s="54">
        <v>39520.295453932398</v>
      </c>
      <c r="I14096" s="42"/>
      <c r="J14096" s="49">
        <v>43425</v>
      </c>
      <c r="K14096" s="54">
        <v>24</v>
      </c>
      <c r="L14096" s="54">
        <v>-88.97</v>
      </c>
      <c r="M14096" s="42"/>
      <c r="N14096" s="49">
        <v>43425</v>
      </c>
      <c r="O14096" s="54">
        <v>24</v>
      </c>
      <c r="P14096" s="54">
        <v>20362.154918602399</v>
      </c>
      <c r="Q14096" s="42"/>
      <c r="R14096" s="55">
        <f t="shared" si="660"/>
        <v>-2.2512483517161358E-3</v>
      </c>
      <c r="S14096" s="55">
        <f t="shared" si="661"/>
        <v>60521.414956815977</v>
      </c>
      <c r="T14096" s="55">
        <f t="shared" si="662"/>
        <v>-45.840267697892259</v>
      </c>
    </row>
    <row r="14097" spans="2:20">
      <c r="B14097" s="49">
        <v>43425</v>
      </c>
      <c r="C14097" s="50">
        <v>25</v>
      </c>
      <c r="D14097" s="51">
        <v>3.3331599999999999</v>
      </c>
      <c r="E14097" s="42"/>
      <c r="F14097" s="49">
        <v>43425</v>
      </c>
      <c r="G14097" s="54">
        <v>25</v>
      </c>
      <c r="H14097" s="54">
        <v>39753.689887973502</v>
      </c>
      <c r="I14097" s="42"/>
      <c r="J14097" s="49">
        <v>43425</v>
      </c>
      <c r="K14097" s="54">
        <v>25</v>
      </c>
      <c r="L14097" s="54">
        <v>14795.45</v>
      </c>
      <c r="M14097" s="42"/>
      <c r="N14097" s="49">
        <v>43425</v>
      </c>
      <c r="O14097" s="54">
        <v>25</v>
      </c>
      <c r="P14097" s="54">
        <v>20437.560311489098</v>
      </c>
      <c r="Q14097" s="42"/>
      <c r="R14097" s="55">
        <f t="shared" si="660"/>
        <v>0.37217803030847707</v>
      </c>
      <c r="S14097" s="55">
        <f t="shared" si="661"/>
        <v>68121.658527842999</v>
      </c>
      <c r="T14097" s="55">
        <f t="shared" si="662"/>
        <v>7606.4109410407173</v>
      </c>
    </row>
    <row r="14098" spans="2:20">
      <c r="B14098" s="49">
        <v>43425</v>
      </c>
      <c r="C14098" s="50">
        <v>26</v>
      </c>
      <c r="D14098" s="51">
        <v>2.83901</v>
      </c>
      <c r="E14098" s="42"/>
      <c r="F14098" s="49">
        <v>43425</v>
      </c>
      <c r="G14098" s="54">
        <v>26</v>
      </c>
      <c r="H14098" s="54">
        <v>39526.937298273297</v>
      </c>
      <c r="I14098" s="42"/>
      <c r="J14098" s="49">
        <v>43425</v>
      </c>
      <c r="K14098" s="54">
        <v>26</v>
      </c>
      <c r="L14098" s="54">
        <v>2299.54</v>
      </c>
      <c r="M14098" s="42"/>
      <c r="N14098" s="49">
        <v>43425</v>
      </c>
      <c r="O14098" s="54">
        <v>26</v>
      </c>
      <c r="P14098" s="54">
        <v>20340.951375836699</v>
      </c>
      <c r="Q14098" s="42"/>
      <c r="R14098" s="55">
        <f t="shared" si="660"/>
        <v>5.8176528645452467E-2</v>
      </c>
      <c r="S14098" s="55">
        <f t="shared" si="661"/>
        <v>57748.164365514145</v>
      </c>
      <c r="T14098" s="55">
        <f t="shared" si="662"/>
        <v>1183.3659403921195</v>
      </c>
    </row>
    <row r="14099" spans="2:20">
      <c r="B14099" s="49">
        <v>43425</v>
      </c>
      <c r="C14099" s="50">
        <v>27</v>
      </c>
      <c r="D14099" s="51">
        <v>2.2893300000000001</v>
      </c>
      <c r="E14099" s="42"/>
      <c r="F14099" s="49">
        <v>43425</v>
      </c>
      <c r="G14099" s="54">
        <v>27</v>
      </c>
      <c r="H14099" s="54">
        <v>39549.576321521301</v>
      </c>
      <c r="I14099" s="42"/>
      <c r="J14099" s="49">
        <v>43425</v>
      </c>
      <c r="K14099" s="54">
        <v>27</v>
      </c>
      <c r="L14099" s="54">
        <v>-11484.65</v>
      </c>
      <c r="M14099" s="42"/>
      <c r="N14099" s="49">
        <v>43425</v>
      </c>
      <c r="O14099" s="54">
        <v>27</v>
      </c>
      <c r="P14099" s="54">
        <v>20266.9408571245</v>
      </c>
      <c r="Q14099" s="42"/>
      <c r="R14099" s="55">
        <f t="shared" si="660"/>
        <v>-0.29038617017372476</v>
      </c>
      <c r="S14099" s="55">
        <f t="shared" si="661"/>
        <v>46397.715712440833</v>
      </c>
      <c r="T14099" s="55">
        <f t="shared" si="662"/>
        <v>-5885.2393366377701</v>
      </c>
    </row>
    <row r="14100" spans="2:20">
      <c r="B14100" s="49">
        <v>43425</v>
      </c>
      <c r="C14100" s="50">
        <v>28</v>
      </c>
      <c r="D14100" s="51">
        <v>2.24309</v>
      </c>
      <c r="E14100" s="42"/>
      <c r="F14100" s="49">
        <v>43425</v>
      </c>
      <c r="G14100" s="54">
        <v>28</v>
      </c>
      <c r="H14100" s="54">
        <v>39657.797228531803</v>
      </c>
      <c r="I14100" s="42"/>
      <c r="J14100" s="49">
        <v>43425</v>
      </c>
      <c r="K14100" s="54">
        <v>28</v>
      </c>
      <c r="L14100" s="54">
        <v>-13131.19</v>
      </c>
      <c r="M14100" s="42"/>
      <c r="N14100" s="49">
        <v>43425</v>
      </c>
      <c r="O14100" s="54">
        <v>28</v>
      </c>
      <c r="P14100" s="54">
        <v>20342.629667729401</v>
      </c>
      <c r="Q14100" s="42"/>
      <c r="R14100" s="55">
        <f t="shared" si="660"/>
        <v>-0.33111243986473271</v>
      </c>
      <c r="S14100" s="55">
        <f t="shared" si="661"/>
        <v>45630.349181387144</v>
      </c>
      <c r="T14100" s="55">
        <f t="shared" si="662"/>
        <v>-6735.6977425465793</v>
      </c>
    </row>
    <row r="14101" spans="2:20">
      <c r="B14101" s="49">
        <v>43425</v>
      </c>
      <c r="C14101" s="50">
        <v>29</v>
      </c>
      <c r="D14101" s="51">
        <v>2.13408</v>
      </c>
      <c r="E14101" s="42"/>
      <c r="F14101" s="49">
        <v>43425</v>
      </c>
      <c r="G14101" s="54">
        <v>29</v>
      </c>
      <c r="H14101" s="54">
        <v>39912.227768498597</v>
      </c>
      <c r="I14101" s="42"/>
      <c r="J14101" s="49">
        <v>43425</v>
      </c>
      <c r="K14101" s="54">
        <v>29</v>
      </c>
      <c r="L14101" s="54">
        <v>-15893.14</v>
      </c>
      <c r="M14101" s="42"/>
      <c r="N14101" s="49">
        <v>43425</v>
      </c>
      <c r="O14101" s="54">
        <v>29</v>
      </c>
      <c r="P14101" s="54">
        <v>20385.711233276401</v>
      </c>
      <c r="Q14101" s="42"/>
      <c r="R14101" s="55">
        <f t="shared" si="660"/>
        <v>-0.39820227756226451</v>
      </c>
      <c r="S14101" s="55">
        <f t="shared" si="661"/>
        <v>43504.738628710504</v>
      </c>
      <c r="T14101" s="55">
        <f t="shared" si="662"/>
        <v>-8117.6366428173033</v>
      </c>
    </row>
    <row r="14102" spans="2:20">
      <c r="B14102" s="49">
        <v>43425</v>
      </c>
      <c r="C14102" s="50">
        <v>30</v>
      </c>
      <c r="D14102" s="51">
        <v>1.8402700000000001</v>
      </c>
      <c r="E14102" s="42"/>
      <c r="F14102" s="49">
        <v>43425</v>
      </c>
      <c r="G14102" s="54">
        <v>30</v>
      </c>
      <c r="H14102" s="54">
        <v>40457.272142257199</v>
      </c>
      <c r="I14102" s="42"/>
      <c r="J14102" s="49">
        <v>43425</v>
      </c>
      <c r="K14102" s="54">
        <v>30</v>
      </c>
      <c r="L14102" s="54">
        <v>-23827.57</v>
      </c>
      <c r="M14102" s="42"/>
      <c r="N14102" s="49">
        <v>43425</v>
      </c>
      <c r="O14102" s="54">
        <v>30</v>
      </c>
      <c r="P14102" s="54">
        <v>20818.488003261598</v>
      </c>
      <c r="Q14102" s="42"/>
      <c r="R14102" s="55">
        <f t="shared" si="660"/>
        <v>-0.58895641594956549</v>
      </c>
      <c r="S14102" s="55">
        <f t="shared" si="661"/>
        <v>38311.638917762226</v>
      </c>
      <c r="T14102" s="55">
        <f t="shared" si="662"/>
        <v>-12261.182079889977</v>
      </c>
    </row>
    <row r="14103" spans="2:20">
      <c r="B14103" s="49">
        <v>43425</v>
      </c>
      <c r="C14103" s="50">
        <v>31</v>
      </c>
      <c r="D14103" s="51">
        <v>5.4188999999999998</v>
      </c>
      <c r="E14103" s="42"/>
      <c r="F14103" s="49">
        <v>43425</v>
      </c>
      <c r="G14103" s="54">
        <v>31</v>
      </c>
      <c r="H14103" s="54">
        <v>40445.5162287149</v>
      </c>
      <c r="I14103" s="42"/>
      <c r="J14103" s="49">
        <v>43425</v>
      </c>
      <c r="K14103" s="54">
        <v>31</v>
      </c>
      <c r="L14103" s="54">
        <v>-21146.81</v>
      </c>
      <c r="M14103" s="42"/>
      <c r="N14103" s="49">
        <v>43425</v>
      </c>
      <c r="O14103" s="54">
        <v>31</v>
      </c>
      <c r="P14103" s="54">
        <v>20549.5541494762</v>
      </c>
      <c r="Q14103" s="42"/>
      <c r="R14103" s="55">
        <f t="shared" si="660"/>
        <v>-0.5228468312882234</v>
      </c>
      <c r="S14103" s="55">
        <f t="shared" si="661"/>
        <v>111355.97898059657</v>
      </c>
      <c r="T14103" s="55">
        <f t="shared" si="662"/>
        <v>-10744.269271439394</v>
      </c>
    </row>
    <row r="14104" spans="2:20">
      <c r="B14104" s="49">
        <v>43425</v>
      </c>
      <c r="C14104" s="50">
        <v>32</v>
      </c>
      <c r="D14104" s="51">
        <v>5.5715000000000003</v>
      </c>
      <c r="E14104" s="42"/>
      <c r="F14104" s="49">
        <v>43425</v>
      </c>
      <c r="G14104" s="54">
        <v>32</v>
      </c>
      <c r="H14104" s="54">
        <v>41751.739464589104</v>
      </c>
      <c r="I14104" s="42"/>
      <c r="J14104" s="49">
        <v>43425</v>
      </c>
      <c r="K14104" s="54">
        <v>32</v>
      </c>
      <c r="L14104" s="54">
        <v>-6746.52</v>
      </c>
      <c r="M14104" s="42"/>
      <c r="N14104" s="49">
        <v>43425</v>
      </c>
      <c r="O14104" s="54">
        <v>32</v>
      </c>
      <c r="P14104" s="54">
        <v>21201.447951107199</v>
      </c>
      <c r="Q14104" s="42"/>
      <c r="R14104" s="55">
        <f t="shared" si="660"/>
        <v>-0.16158656109937469</v>
      </c>
      <c r="S14104" s="55">
        <f t="shared" si="661"/>
        <v>118123.86725959377</v>
      </c>
      <c r="T14104" s="55">
        <f t="shared" si="662"/>
        <v>-3425.8690647467956</v>
      </c>
    </row>
    <row r="14105" spans="2:20">
      <c r="B14105" s="49">
        <v>43425</v>
      </c>
      <c r="C14105" s="50">
        <v>33</v>
      </c>
      <c r="D14105" s="51">
        <v>9.4616500000000006</v>
      </c>
      <c r="E14105" s="42"/>
      <c r="F14105" s="49">
        <v>43425</v>
      </c>
      <c r="G14105" s="54">
        <v>33</v>
      </c>
      <c r="H14105" s="54">
        <v>42143.5335545489</v>
      </c>
      <c r="I14105" s="42"/>
      <c r="J14105" s="49">
        <v>43425</v>
      </c>
      <c r="K14105" s="54">
        <v>33</v>
      </c>
      <c r="L14105" s="54">
        <v>-9008.82</v>
      </c>
      <c r="M14105" s="42"/>
      <c r="N14105" s="49">
        <v>43425</v>
      </c>
      <c r="O14105" s="54">
        <v>33</v>
      </c>
      <c r="P14105" s="54">
        <v>21185.9455707653</v>
      </c>
      <c r="Q14105" s="42"/>
      <c r="R14105" s="55">
        <f t="shared" si="660"/>
        <v>-0.21376517914282969</v>
      </c>
      <c r="S14105" s="55">
        <f t="shared" si="661"/>
        <v>200454.00190963151</v>
      </c>
      <c r="T14105" s="55">
        <f t="shared" si="662"/>
        <v>-4528.8174502448837</v>
      </c>
    </row>
    <row r="14106" spans="2:20">
      <c r="B14106" s="49">
        <v>43425</v>
      </c>
      <c r="C14106" s="50">
        <v>34</v>
      </c>
      <c r="D14106" s="51">
        <v>9.2558000000000007</v>
      </c>
      <c r="E14106" s="42"/>
      <c r="F14106" s="49">
        <v>43425</v>
      </c>
      <c r="G14106" s="54">
        <v>34</v>
      </c>
      <c r="H14106" s="54">
        <v>42367.649073839602</v>
      </c>
      <c r="I14106" s="42"/>
      <c r="J14106" s="49">
        <v>43425</v>
      </c>
      <c r="K14106" s="54">
        <v>34</v>
      </c>
      <c r="L14106" s="54">
        <v>-20210.990000000002</v>
      </c>
      <c r="M14106" s="42"/>
      <c r="N14106" s="49">
        <v>43425</v>
      </c>
      <c r="O14106" s="54">
        <v>34</v>
      </c>
      <c r="P14106" s="54">
        <v>21383.436406704499</v>
      </c>
      <c r="Q14106" s="42"/>
      <c r="R14106" s="55">
        <f t="shared" si="660"/>
        <v>-0.47703826957157064</v>
      </c>
      <c r="S14106" s="55">
        <f t="shared" si="661"/>
        <v>197920.8106931755</v>
      </c>
      <c r="T14106" s="55">
        <f t="shared" si="662"/>
        <v>-10200.717500948038</v>
      </c>
    </row>
    <row r="14107" spans="2:20">
      <c r="B14107" s="49">
        <v>43425</v>
      </c>
      <c r="C14107" s="50">
        <v>35</v>
      </c>
      <c r="D14107" s="51">
        <v>10.54252</v>
      </c>
      <c r="E14107" s="42"/>
      <c r="F14107" s="49">
        <v>43425</v>
      </c>
      <c r="G14107" s="54">
        <v>35</v>
      </c>
      <c r="H14107" s="54">
        <v>42130.116247268103</v>
      </c>
      <c r="I14107" s="42"/>
      <c r="J14107" s="49">
        <v>43425</v>
      </c>
      <c r="K14107" s="54">
        <v>35</v>
      </c>
      <c r="L14107" s="54">
        <v>-29285.279999999999</v>
      </c>
      <c r="M14107" s="42"/>
      <c r="N14107" s="49">
        <v>43425</v>
      </c>
      <c r="O14107" s="54">
        <v>35</v>
      </c>
      <c r="P14107" s="54">
        <v>21058.398583816001</v>
      </c>
      <c r="Q14107" s="42"/>
      <c r="R14107" s="55">
        <f t="shared" si="660"/>
        <v>-0.69511510075405936</v>
      </c>
      <c r="S14107" s="55">
        <f t="shared" si="661"/>
        <v>222008.58823785186</v>
      </c>
      <c r="T14107" s="55">
        <f t="shared" si="662"/>
        <v>-14638.0108533084</v>
      </c>
    </row>
    <row r="14108" spans="2:20">
      <c r="B14108" s="49">
        <v>43425</v>
      </c>
      <c r="C14108" s="50">
        <v>36</v>
      </c>
      <c r="D14108" s="51">
        <v>10.761139999999999</v>
      </c>
      <c r="E14108" s="42"/>
      <c r="F14108" s="49">
        <v>43425</v>
      </c>
      <c r="G14108" s="54">
        <v>36</v>
      </c>
      <c r="H14108" s="54">
        <v>42046.611865369603</v>
      </c>
      <c r="I14108" s="42"/>
      <c r="J14108" s="49">
        <v>43425</v>
      </c>
      <c r="K14108" s="54">
        <v>36</v>
      </c>
      <c r="L14108" s="54">
        <v>-19331</v>
      </c>
      <c r="M14108" s="42"/>
      <c r="N14108" s="49">
        <v>43425</v>
      </c>
      <c r="O14108" s="54">
        <v>36</v>
      </c>
      <c r="P14108" s="54">
        <v>21050.019394924799</v>
      </c>
      <c r="Q14108" s="42"/>
      <c r="R14108" s="55">
        <f t="shared" si="660"/>
        <v>-0.45975166945428442</v>
      </c>
      <c r="S14108" s="55">
        <f t="shared" si="661"/>
        <v>226522.20571150104</v>
      </c>
      <c r="T14108" s="55">
        <f t="shared" si="662"/>
        <v>-9677.7815588617414</v>
      </c>
    </row>
    <row r="14109" spans="2:20">
      <c r="B14109" s="49">
        <v>43425</v>
      </c>
      <c r="C14109" s="50">
        <v>37</v>
      </c>
      <c r="D14109" s="51">
        <v>2.6080199999999998</v>
      </c>
      <c r="E14109" s="42"/>
      <c r="F14109" s="49">
        <v>43425</v>
      </c>
      <c r="G14109" s="54">
        <v>37</v>
      </c>
      <c r="H14109" s="54">
        <v>43408.7753656641</v>
      </c>
      <c r="I14109" s="42"/>
      <c r="J14109" s="49">
        <v>43425</v>
      </c>
      <c r="K14109" s="54">
        <v>37</v>
      </c>
      <c r="L14109" s="54">
        <v>-16748.61</v>
      </c>
      <c r="M14109" s="42"/>
      <c r="N14109" s="49">
        <v>43425</v>
      </c>
      <c r="O14109" s="54">
        <v>37</v>
      </c>
      <c r="P14109" s="54">
        <v>22214.949909394101</v>
      </c>
      <c r="Q14109" s="42"/>
      <c r="R14109" s="55">
        <f t="shared" si="660"/>
        <v>-0.38583465805966921</v>
      </c>
      <c r="S14109" s="55">
        <f t="shared" si="661"/>
        <v>57937.033662697999</v>
      </c>
      <c r="T14109" s="55">
        <f t="shared" si="662"/>
        <v>-8571.2976021037521</v>
      </c>
    </row>
    <row r="14110" spans="2:20">
      <c r="B14110" s="49">
        <v>43425</v>
      </c>
      <c r="C14110" s="50">
        <v>38</v>
      </c>
      <c r="D14110" s="51">
        <v>2.68648</v>
      </c>
      <c r="E14110" s="42"/>
      <c r="F14110" s="49">
        <v>43425</v>
      </c>
      <c r="G14110" s="54">
        <v>38</v>
      </c>
      <c r="H14110" s="54">
        <v>43334.262778820201</v>
      </c>
      <c r="I14110" s="42"/>
      <c r="J14110" s="49">
        <v>43425</v>
      </c>
      <c r="K14110" s="54">
        <v>38</v>
      </c>
      <c r="L14110" s="54">
        <v>-6140.22</v>
      </c>
      <c r="M14110" s="42"/>
      <c r="N14110" s="49">
        <v>43425</v>
      </c>
      <c r="O14110" s="54">
        <v>38</v>
      </c>
      <c r="P14110" s="54">
        <v>22140.723016932901</v>
      </c>
      <c r="Q14110" s="42"/>
      <c r="R14110" s="55">
        <f t="shared" si="660"/>
        <v>-0.14169434544992554</v>
      </c>
      <c r="S14110" s="55">
        <f t="shared" si="661"/>
        <v>59480.609570529901</v>
      </c>
      <c r="T14110" s="55">
        <f t="shared" si="662"/>
        <v>-3137.2152556724081</v>
      </c>
    </row>
    <row r="14111" spans="2:20">
      <c r="B14111" s="49">
        <v>43425</v>
      </c>
      <c r="C14111" s="50">
        <v>39</v>
      </c>
      <c r="D14111" s="51">
        <v>2.8815599999999999</v>
      </c>
      <c r="E14111" s="42"/>
      <c r="F14111" s="49">
        <v>43425</v>
      </c>
      <c r="G14111" s="54">
        <v>39</v>
      </c>
      <c r="H14111" s="54">
        <v>43327.098960357798</v>
      </c>
      <c r="I14111" s="42"/>
      <c r="J14111" s="49">
        <v>43425</v>
      </c>
      <c r="K14111" s="54">
        <v>39</v>
      </c>
      <c r="L14111" s="54">
        <v>31639.63</v>
      </c>
      <c r="M14111" s="42"/>
      <c r="N14111" s="49">
        <v>43425</v>
      </c>
      <c r="O14111" s="54">
        <v>39</v>
      </c>
      <c r="P14111" s="54">
        <v>22144.0221435573</v>
      </c>
      <c r="Q14111" s="42"/>
      <c r="R14111" s="55">
        <f t="shared" si="660"/>
        <v>0.7302503689192007</v>
      </c>
      <c r="S14111" s="55">
        <f t="shared" si="661"/>
        <v>63809.32844798897</v>
      </c>
      <c r="T14111" s="55">
        <f t="shared" si="662"/>
        <v>16170.680339687668</v>
      </c>
    </row>
    <row r="14112" spans="2:20">
      <c r="B14112" s="49">
        <v>43425</v>
      </c>
      <c r="C14112" s="50">
        <v>40</v>
      </c>
      <c r="D14112" s="51">
        <v>2.54339</v>
      </c>
      <c r="E14112" s="42"/>
      <c r="F14112" s="49">
        <v>43425</v>
      </c>
      <c r="G14112" s="54">
        <v>40</v>
      </c>
      <c r="H14112" s="54">
        <v>42463.795015591102</v>
      </c>
      <c r="I14112" s="42"/>
      <c r="J14112" s="49">
        <v>43425</v>
      </c>
      <c r="K14112" s="54">
        <v>40</v>
      </c>
      <c r="L14112" s="54">
        <v>9439.59</v>
      </c>
      <c r="M14112" s="42"/>
      <c r="N14112" s="49">
        <v>43425</v>
      </c>
      <c r="O14112" s="54">
        <v>40</v>
      </c>
      <c r="P14112" s="54">
        <v>21735.489954892098</v>
      </c>
      <c r="Q14112" s="42"/>
      <c r="R14112" s="55">
        <f t="shared" si="660"/>
        <v>0.2222973711260178</v>
      </c>
      <c r="S14112" s="55">
        <f t="shared" si="661"/>
        <v>55281.827796373014</v>
      </c>
      <c r="T14112" s="55">
        <f t="shared" si="662"/>
        <v>4831.7422771084812</v>
      </c>
    </row>
    <row r="14113" spans="2:20">
      <c r="B14113" s="49">
        <v>43425</v>
      </c>
      <c r="C14113" s="50">
        <v>41</v>
      </c>
      <c r="D14113" s="51">
        <v>1.8436300000000001</v>
      </c>
      <c r="E14113" s="42"/>
      <c r="F14113" s="49">
        <v>43425</v>
      </c>
      <c r="G14113" s="54">
        <v>41</v>
      </c>
      <c r="H14113" s="54">
        <v>41347.782794402097</v>
      </c>
      <c r="I14113" s="42"/>
      <c r="J14113" s="49">
        <v>43425</v>
      </c>
      <c r="K14113" s="54">
        <v>41</v>
      </c>
      <c r="L14113" s="54">
        <v>-6250.61</v>
      </c>
      <c r="M14113" s="42"/>
      <c r="N14113" s="49">
        <v>43425</v>
      </c>
      <c r="O14113" s="54">
        <v>41</v>
      </c>
      <c r="P14113" s="54">
        <v>21030.6169726515</v>
      </c>
      <c r="Q14113" s="42"/>
      <c r="R14113" s="55">
        <f t="shared" si="660"/>
        <v>-0.151171588355307</v>
      </c>
      <c r="S14113" s="55">
        <f t="shared" si="661"/>
        <v>38772.676369289489</v>
      </c>
      <c r="T14113" s="55">
        <f t="shared" si="662"/>
        <v>-3179.2317718478052</v>
      </c>
    </row>
    <row r="14114" spans="2:20">
      <c r="B14114" s="49">
        <v>43425</v>
      </c>
      <c r="C14114" s="50">
        <v>42</v>
      </c>
      <c r="D14114" s="51">
        <v>1.8632500000000001</v>
      </c>
      <c r="E14114" s="42"/>
      <c r="F14114" s="49">
        <v>43425</v>
      </c>
      <c r="G14114" s="54">
        <v>42</v>
      </c>
      <c r="H14114" s="54">
        <v>39952.186390669704</v>
      </c>
      <c r="I14114" s="42"/>
      <c r="J14114" s="49">
        <v>43425</v>
      </c>
      <c r="K14114" s="54">
        <v>42</v>
      </c>
      <c r="L14114" s="54">
        <v>5309.4</v>
      </c>
      <c r="M14114" s="42"/>
      <c r="N14114" s="49">
        <v>43425</v>
      </c>
      <c r="O14114" s="54">
        <v>42</v>
      </c>
      <c r="P14114" s="54">
        <v>20327.192819939199</v>
      </c>
      <c r="Q14114" s="42"/>
      <c r="R14114" s="55">
        <f t="shared" si="660"/>
        <v>0.1328938533696854</v>
      </c>
      <c r="S14114" s="55">
        <f t="shared" si="661"/>
        <v>37874.642021751715</v>
      </c>
      <c r="T14114" s="55">
        <f t="shared" si="662"/>
        <v>2701.3589820303218</v>
      </c>
    </row>
    <row r="14115" spans="2:20">
      <c r="B14115" s="49">
        <v>43425</v>
      </c>
      <c r="C14115" s="50">
        <v>43</v>
      </c>
      <c r="D14115" s="51">
        <v>1.9817100000000001</v>
      </c>
      <c r="E14115" s="42"/>
      <c r="F14115" s="49">
        <v>43425</v>
      </c>
      <c r="G14115" s="54">
        <v>43</v>
      </c>
      <c r="H14115" s="54">
        <v>38546.9578810811</v>
      </c>
      <c r="I14115" s="42"/>
      <c r="J14115" s="49">
        <v>43425</v>
      </c>
      <c r="K14115" s="54">
        <v>43</v>
      </c>
      <c r="L14115" s="54">
        <v>9765.51</v>
      </c>
      <c r="M14115" s="42"/>
      <c r="N14115" s="49">
        <v>43425</v>
      </c>
      <c r="O14115" s="54">
        <v>43</v>
      </c>
      <c r="P14115" s="54">
        <v>19786.3915619658</v>
      </c>
      <c r="Q14115" s="42"/>
      <c r="R14115" s="55">
        <f t="shared" si="660"/>
        <v>0.2533406145856435</v>
      </c>
      <c r="S14115" s="55">
        <f t="shared" si="661"/>
        <v>39210.890022263244</v>
      </c>
      <c r="T14115" s="55">
        <f t="shared" si="662"/>
        <v>5012.6965987406065</v>
      </c>
    </row>
    <row r="14116" spans="2:20">
      <c r="B14116" s="49">
        <v>43425</v>
      </c>
      <c r="C14116" s="50">
        <v>44</v>
      </c>
      <c r="D14116" s="51">
        <v>1.4302999999999999</v>
      </c>
      <c r="E14116" s="42"/>
      <c r="F14116" s="49">
        <v>43425</v>
      </c>
      <c r="G14116" s="54">
        <v>44</v>
      </c>
      <c r="H14116" s="54">
        <v>36278.261461314803</v>
      </c>
      <c r="I14116" s="42"/>
      <c r="J14116" s="49">
        <v>43425</v>
      </c>
      <c r="K14116" s="54">
        <v>44</v>
      </c>
      <c r="L14116" s="54">
        <v>-6107.32</v>
      </c>
      <c r="M14116" s="42"/>
      <c r="N14116" s="49">
        <v>43425</v>
      </c>
      <c r="O14116" s="54">
        <v>44</v>
      </c>
      <c r="P14116" s="54">
        <v>18679.819654889801</v>
      </c>
      <c r="Q14116" s="42"/>
      <c r="R14116" s="55">
        <f t="shared" si="660"/>
        <v>-0.1683465456720554</v>
      </c>
      <c r="S14116" s="55">
        <f t="shared" si="661"/>
        <v>26717.74605238888</v>
      </c>
      <c r="T14116" s="55">
        <f t="shared" si="662"/>
        <v>-3144.6831126776642</v>
      </c>
    </row>
    <row r="14117" spans="2:20">
      <c r="B14117" s="49">
        <v>43425</v>
      </c>
      <c r="C14117" s="50">
        <v>45</v>
      </c>
      <c r="D14117" s="51">
        <v>1.67235</v>
      </c>
      <c r="E14117" s="42"/>
      <c r="F14117" s="49">
        <v>43425</v>
      </c>
      <c r="G14117" s="54">
        <v>45</v>
      </c>
      <c r="H14117" s="54">
        <v>34364.4901064144</v>
      </c>
      <c r="I14117" s="42"/>
      <c r="J14117" s="49">
        <v>43425</v>
      </c>
      <c r="K14117" s="54">
        <v>45</v>
      </c>
      <c r="L14117" s="54">
        <v>-285.94</v>
      </c>
      <c r="M14117" s="42"/>
      <c r="N14117" s="49">
        <v>43425</v>
      </c>
      <c r="O14117" s="54">
        <v>45</v>
      </c>
      <c r="P14117" s="54">
        <v>17771.142158593899</v>
      </c>
      <c r="Q14117" s="42"/>
      <c r="R14117" s="55">
        <f t="shared" si="660"/>
        <v>-8.3207985660356722E-3</v>
      </c>
      <c r="S14117" s="55">
        <f t="shared" si="661"/>
        <v>29719.569588924507</v>
      </c>
      <c r="T14117" s="55">
        <f t="shared" si="662"/>
        <v>-147.8700941900442</v>
      </c>
    </row>
    <row r="14118" spans="2:20">
      <c r="B14118" s="49">
        <v>43425</v>
      </c>
      <c r="C14118" s="50">
        <v>46</v>
      </c>
      <c r="D14118" s="51">
        <v>1.11151</v>
      </c>
      <c r="E14118" s="42"/>
      <c r="F14118" s="49">
        <v>43425</v>
      </c>
      <c r="G14118" s="54">
        <v>46</v>
      </c>
      <c r="H14118" s="54">
        <v>32372.7238978594</v>
      </c>
      <c r="I14118" s="42"/>
      <c r="J14118" s="49">
        <v>43425</v>
      </c>
      <c r="K14118" s="54">
        <v>46</v>
      </c>
      <c r="L14118" s="54">
        <v>-10275.61</v>
      </c>
      <c r="M14118" s="42"/>
      <c r="N14118" s="49">
        <v>43425</v>
      </c>
      <c r="O14118" s="54">
        <v>46</v>
      </c>
      <c r="P14118" s="54">
        <v>16768.005571876802</v>
      </c>
      <c r="Q14118" s="42"/>
      <c r="R14118" s="55">
        <f t="shared" si="660"/>
        <v>-0.31741567476437965</v>
      </c>
      <c r="S14118" s="55">
        <f t="shared" si="661"/>
        <v>18637.805873196783</v>
      </c>
      <c r="T14118" s="55">
        <f t="shared" si="662"/>
        <v>-5322.4278030501528</v>
      </c>
    </row>
    <row r="14119" spans="2:20">
      <c r="B14119" s="49">
        <v>43425</v>
      </c>
      <c r="C14119" s="50">
        <v>47</v>
      </c>
      <c r="D14119" s="51">
        <v>0.88049999999999995</v>
      </c>
      <c r="E14119" s="42"/>
      <c r="F14119" s="49">
        <v>43425</v>
      </c>
      <c r="G14119" s="54">
        <v>47</v>
      </c>
      <c r="H14119" s="54">
        <v>30536.076827555898</v>
      </c>
      <c r="I14119" s="42"/>
      <c r="J14119" s="49">
        <v>43425</v>
      </c>
      <c r="K14119" s="54">
        <v>47</v>
      </c>
      <c r="L14119" s="54">
        <v>-15307.68</v>
      </c>
      <c r="M14119" s="42"/>
      <c r="N14119" s="49">
        <v>43425</v>
      </c>
      <c r="O14119" s="54">
        <v>47</v>
      </c>
      <c r="P14119" s="54">
        <v>15780.548942170901</v>
      </c>
      <c r="Q14119" s="42"/>
      <c r="R14119" s="55">
        <f t="shared" si="660"/>
        <v>-0.50129818858021336</v>
      </c>
      <c r="S14119" s="55">
        <f t="shared" si="661"/>
        <v>13894.773343581477</v>
      </c>
      <c r="T14119" s="55">
        <f t="shared" si="662"/>
        <v>-7910.7605995116746</v>
      </c>
    </row>
    <row r="14120" spans="2:20">
      <c r="B14120" s="49">
        <v>43425</v>
      </c>
      <c r="C14120" s="50">
        <v>48</v>
      </c>
      <c r="D14120" s="51">
        <v>1.4919</v>
      </c>
      <c r="E14120" s="42"/>
      <c r="F14120" s="49">
        <v>43425</v>
      </c>
      <c r="G14120" s="54">
        <v>48</v>
      </c>
      <c r="H14120" s="54">
        <v>29883.0538574981</v>
      </c>
      <c r="I14120" s="42"/>
      <c r="J14120" s="49">
        <v>43425</v>
      </c>
      <c r="K14120" s="54">
        <v>48</v>
      </c>
      <c r="L14120" s="54">
        <v>7008.76</v>
      </c>
      <c r="M14120" s="42"/>
      <c r="N14120" s="49">
        <v>43425</v>
      </c>
      <c r="O14120" s="54">
        <v>48</v>
      </c>
      <c r="P14120" s="54">
        <v>15197.096151297699</v>
      </c>
      <c r="Q14120" s="42"/>
      <c r="R14120" s="55">
        <f t="shared" si="660"/>
        <v>0.23453961678154922</v>
      </c>
      <c r="S14120" s="55">
        <f t="shared" si="661"/>
        <v>22672.547748121036</v>
      </c>
      <c r="T14120" s="55">
        <f t="shared" si="662"/>
        <v>3564.3211075177187</v>
      </c>
    </row>
    <row r="14121" spans="2:20">
      <c r="B14121" s="49">
        <v>43426</v>
      </c>
      <c r="C14121" s="50">
        <v>1</v>
      </c>
      <c r="D14121" s="51">
        <v>1.52545</v>
      </c>
      <c r="E14121" s="42"/>
      <c r="F14121" s="49">
        <v>43426</v>
      </c>
      <c r="G14121" s="54">
        <v>1</v>
      </c>
      <c r="H14121" s="54">
        <v>29892.942311852399</v>
      </c>
      <c r="I14121" s="42"/>
      <c r="J14121" s="49">
        <v>43426</v>
      </c>
      <c r="K14121" s="54">
        <v>1</v>
      </c>
      <c r="L14121" s="54">
        <v>15206.59</v>
      </c>
      <c r="M14121" s="42"/>
      <c r="N14121" s="49">
        <v>43426</v>
      </c>
      <c r="O14121" s="54">
        <v>1</v>
      </c>
      <c r="P14121" s="54">
        <v>15216.764584431399</v>
      </c>
      <c r="Q14121" s="42"/>
      <c r="R14121" s="55">
        <f t="shared" si="660"/>
        <v>0.50870168086366874</v>
      </c>
      <c r="S14121" s="55">
        <f t="shared" si="661"/>
        <v>23212.413535320877</v>
      </c>
      <c r="T14121" s="55">
        <f t="shared" si="662"/>
        <v>7740.7937214069989</v>
      </c>
    </row>
    <row r="14122" spans="2:20">
      <c r="B14122" s="49">
        <v>43426</v>
      </c>
      <c r="C14122" s="50">
        <v>2</v>
      </c>
      <c r="D14122" s="51">
        <v>1.80508</v>
      </c>
      <c r="E14122" s="42"/>
      <c r="F14122" s="49">
        <v>43426</v>
      </c>
      <c r="G14122" s="54">
        <v>2</v>
      </c>
      <c r="H14122" s="54">
        <v>30254.072921262501</v>
      </c>
      <c r="I14122" s="42"/>
      <c r="J14122" s="49">
        <v>43426</v>
      </c>
      <c r="K14122" s="54">
        <v>2</v>
      </c>
      <c r="L14122" s="54">
        <v>25437.09</v>
      </c>
      <c r="M14122" s="42"/>
      <c r="N14122" s="49">
        <v>43426</v>
      </c>
      <c r="O14122" s="54">
        <v>2</v>
      </c>
      <c r="P14122" s="54">
        <v>15375.5813250848</v>
      </c>
      <c r="Q14122" s="42"/>
      <c r="R14122" s="55">
        <f t="shared" si="660"/>
        <v>0.84078233255406964</v>
      </c>
      <c r="S14122" s="55">
        <f t="shared" si="661"/>
        <v>27754.154338284072</v>
      </c>
      <c r="T14122" s="55">
        <f t="shared" si="662"/>
        <v>12927.517130879591</v>
      </c>
    </row>
    <row r="14123" spans="2:20">
      <c r="B14123" s="49">
        <v>43426</v>
      </c>
      <c r="C14123" s="50">
        <v>3</v>
      </c>
      <c r="D14123" s="51">
        <v>1.37053</v>
      </c>
      <c r="E14123" s="42"/>
      <c r="F14123" s="49">
        <v>43426</v>
      </c>
      <c r="G14123" s="54">
        <v>3</v>
      </c>
      <c r="H14123" s="54">
        <v>29594.399158188698</v>
      </c>
      <c r="I14123" s="42"/>
      <c r="J14123" s="49">
        <v>43426</v>
      </c>
      <c r="K14123" s="54">
        <v>3</v>
      </c>
      <c r="L14123" s="54">
        <v>7909.14</v>
      </c>
      <c r="M14123" s="42"/>
      <c r="N14123" s="49">
        <v>43426</v>
      </c>
      <c r="O14123" s="54">
        <v>3</v>
      </c>
      <c r="P14123" s="54">
        <v>14830.1851021153</v>
      </c>
      <c r="Q14123" s="42"/>
      <c r="R14123" s="55">
        <f t="shared" si="660"/>
        <v>0.2672512443224096</v>
      </c>
      <c r="S14123" s="55">
        <f t="shared" si="661"/>
        <v>20325.213588002083</v>
      </c>
      <c r="T14123" s="55">
        <f t="shared" si="662"/>
        <v>3963.385422071975</v>
      </c>
    </row>
    <row r="14124" spans="2:20">
      <c r="B14124" s="49">
        <v>43426</v>
      </c>
      <c r="C14124" s="50">
        <v>4</v>
      </c>
      <c r="D14124" s="51">
        <v>0.99148000000000003</v>
      </c>
      <c r="E14124" s="42"/>
      <c r="F14124" s="49">
        <v>43426</v>
      </c>
      <c r="G14124" s="54">
        <v>4</v>
      </c>
      <c r="H14124" s="54">
        <v>28835.261277105699</v>
      </c>
      <c r="I14124" s="42"/>
      <c r="J14124" s="49">
        <v>43426</v>
      </c>
      <c r="K14124" s="54">
        <v>4</v>
      </c>
      <c r="L14124" s="54">
        <v>-112.51</v>
      </c>
      <c r="M14124" s="42"/>
      <c r="N14124" s="49">
        <v>43426</v>
      </c>
      <c r="O14124" s="54">
        <v>4</v>
      </c>
      <c r="P14124" s="54">
        <v>14437.8999032843</v>
      </c>
      <c r="Q14124" s="42"/>
      <c r="R14124" s="55">
        <f t="shared" si="660"/>
        <v>-3.9018200292615154E-3</v>
      </c>
      <c r="S14124" s="55">
        <f t="shared" si="661"/>
        <v>14314.888996108319</v>
      </c>
      <c r="T14124" s="55">
        <f t="shared" si="662"/>
        <v>-56.334087023107578</v>
      </c>
    </row>
    <row r="14125" spans="2:20">
      <c r="B14125" s="49">
        <v>43426</v>
      </c>
      <c r="C14125" s="50">
        <v>5</v>
      </c>
      <c r="D14125" s="51">
        <v>0.92088000000000003</v>
      </c>
      <c r="E14125" s="42"/>
      <c r="F14125" s="49">
        <v>43426</v>
      </c>
      <c r="G14125" s="54">
        <v>5</v>
      </c>
      <c r="H14125" s="54">
        <v>28080.6014727164</v>
      </c>
      <c r="I14125" s="42"/>
      <c r="J14125" s="49">
        <v>43426</v>
      </c>
      <c r="K14125" s="54">
        <v>5</v>
      </c>
      <c r="L14125" s="54">
        <v>-8041.65</v>
      </c>
      <c r="M14125" s="42"/>
      <c r="N14125" s="49">
        <v>43426</v>
      </c>
      <c r="O14125" s="54">
        <v>5</v>
      </c>
      <c r="P14125" s="54">
        <v>13908.273247200401</v>
      </c>
      <c r="Q14125" s="42"/>
      <c r="R14125" s="55">
        <f t="shared" si="660"/>
        <v>-0.28637741281337603</v>
      </c>
      <c r="S14125" s="55">
        <f t="shared" si="661"/>
        <v>12807.850667881905</v>
      </c>
      <c r="T14125" s="55">
        <f t="shared" si="662"/>
        <v>-3983.0153092347432</v>
      </c>
    </row>
    <row r="14126" spans="2:20">
      <c r="B14126" s="49">
        <v>43426</v>
      </c>
      <c r="C14126" s="50">
        <v>6</v>
      </c>
      <c r="D14126" s="51">
        <v>0.99946000000000002</v>
      </c>
      <c r="E14126" s="42"/>
      <c r="F14126" s="49">
        <v>43426</v>
      </c>
      <c r="G14126" s="54">
        <v>6</v>
      </c>
      <c r="H14126" s="54">
        <v>27959.862014404502</v>
      </c>
      <c r="I14126" s="42"/>
      <c r="J14126" s="49">
        <v>43426</v>
      </c>
      <c r="K14126" s="54">
        <v>6</v>
      </c>
      <c r="L14126" s="54">
        <v>-3883.62</v>
      </c>
      <c r="M14126" s="42"/>
      <c r="N14126" s="49">
        <v>43426</v>
      </c>
      <c r="O14126" s="54">
        <v>6</v>
      </c>
      <c r="P14126" s="54">
        <v>13848.175258057299</v>
      </c>
      <c r="Q14126" s="42"/>
      <c r="R14126" s="55">
        <f t="shared" si="660"/>
        <v>-0.13889982711642915</v>
      </c>
      <c r="S14126" s="55">
        <f t="shared" si="661"/>
        <v>13840.697243417948</v>
      </c>
      <c r="T14126" s="55">
        <f t="shared" si="662"/>
        <v>-1923.5091492221704</v>
      </c>
    </row>
    <row r="14127" spans="2:20">
      <c r="B14127" s="49">
        <v>43426</v>
      </c>
      <c r="C14127" s="50">
        <v>7</v>
      </c>
      <c r="D14127" s="51">
        <v>1.29593</v>
      </c>
      <c r="E14127" s="42"/>
      <c r="F14127" s="49">
        <v>43426</v>
      </c>
      <c r="G14127" s="54">
        <v>7</v>
      </c>
      <c r="H14127" s="54">
        <v>27690.612497033399</v>
      </c>
      <c r="I14127" s="42"/>
      <c r="J14127" s="49">
        <v>43426</v>
      </c>
      <c r="K14127" s="54">
        <v>7</v>
      </c>
      <c r="L14127" s="54">
        <v>4603.72</v>
      </c>
      <c r="M14127" s="42"/>
      <c r="N14127" s="49">
        <v>43426</v>
      </c>
      <c r="O14127" s="54">
        <v>7</v>
      </c>
      <c r="P14127" s="54">
        <v>13692.3595286411</v>
      </c>
      <c r="Q14127" s="42"/>
      <c r="R14127" s="55">
        <f t="shared" si="660"/>
        <v>0.16625562184632842</v>
      </c>
      <c r="S14127" s="55">
        <f t="shared" si="661"/>
        <v>17744.339483951862</v>
      </c>
      <c r="T14127" s="55">
        <f t="shared" si="662"/>
        <v>2276.4317479777264</v>
      </c>
    </row>
    <row r="14128" spans="2:20">
      <c r="B14128" s="49">
        <v>43426</v>
      </c>
      <c r="C14128" s="50">
        <v>8</v>
      </c>
      <c r="D14128" s="51">
        <v>0.90244000000000002</v>
      </c>
      <c r="E14128" s="42"/>
      <c r="F14128" s="49">
        <v>43426</v>
      </c>
      <c r="G14128" s="54">
        <v>8</v>
      </c>
      <c r="H14128" s="54">
        <v>27199.946927567798</v>
      </c>
      <c r="I14128" s="42"/>
      <c r="J14128" s="49">
        <v>43426</v>
      </c>
      <c r="K14128" s="54">
        <v>8</v>
      </c>
      <c r="L14128" s="54">
        <v>-5339.65</v>
      </c>
      <c r="M14128" s="42"/>
      <c r="N14128" s="49">
        <v>43426</v>
      </c>
      <c r="O14128" s="54">
        <v>8</v>
      </c>
      <c r="P14128" s="54">
        <v>13337.5451040814</v>
      </c>
      <c r="Q14128" s="42"/>
      <c r="R14128" s="55">
        <f t="shared" si="660"/>
        <v>-0.19631104480531675</v>
      </c>
      <c r="S14128" s="55">
        <f t="shared" si="661"/>
        <v>12036.33420372722</v>
      </c>
      <c r="T14128" s="55">
        <f t="shared" si="662"/>
        <v>-2618.3074145202568</v>
      </c>
    </row>
    <row r="14129" spans="2:20">
      <c r="B14129" s="49">
        <v>43426</v>
      </c>
      <c r="C14129" s="50">
        <v>9</v>
      </c>
      <c r="D14129" s="51">
        <v>0.75133000000000005</v>
      </c>
      <c r="E14129" s="42"/>
      <c r="F14129" s="49">
        <v>43426</v>
      </c>
      <c r="G14129" s="54">
        <v>9</v>
      </c>
      <c r="H14129" s="54">
        <v>28074.866346295799</v>
      </c>
      <c r="I14129" s="42"/>
      <c r="J14129" s="49">
        <v>43426</v>
      </c>
      <c r="K14129" s="54">
        <v>9</v>
      </c>
      <c r="L14129" s="54">
        <v>-8464.15</v>
      </c>
      <c r="M14129" s="42"/>
      <c r="N14129" s="49">
        <v>43426</v>
      </c>
      <c r="O14129" s="54">
        <v>9</v>
      </c>
      <c r="P14129" s="54">
        <v>14321.3069700822</v>
      </c>
      <c r="Q14129" s="42"/>
      <c r="R14129" s="55">
        <f t="shared" si="660"/>
        <v>-0.30148496151671833</v>
      </c>
      <c r="S14129" s="55">
        <f t="shared" si="661"/>
        <v>10760.027565831861</v>
      </c>
      <c r="T14129" s="55">
        <f t="shared" si="662"/>
        <v>-4317.6586807443418</v>
      </c>
    </row>
    <row r="14130" spans="2:20">
      <c r="B14130" s="49">
        <v>43426</v>
      </c>
      <c r="C14130" s="50">
        <v>10</v>
      </c>
      <c r="D14130" s="51">
        <v>0.61046999999999996</v>
      </c>
      <c r="E14130" s="42"/>
      <c r="F14130" s="49">
        <v>43426</v>
      </c>
      <c r="G14130" s="54">
        <v>10</v>
      </c>
      <c r="H14130" s="54">
        <v>28343.250062877301</v>
      </c>
      <c r="I14130" s="42"/>
      <c r="J14130" s="49">
        <v>43426</v>
      </c>
      <c r="K14130" s="54">
        <v>10</v>
      </c>
      <c r="L14130" s="54">
        <v>-12565.36</v>
      </c>
      <c r="M14130" s="42"/>
      <c r="N14130" s="49">
        <v>43426</v>
      </c>
      <c r="O14130" s="54">
        <v>10</v>
      </c>
      <c r="P14130" s="54">
        <v>14496.4713024067</v>
      </c>
      <c r="Q14130" s="42"/>
      <c r="R14130" s="55">
        <f t="shared" si="660"/>
        <v>-0.44332812828891266</v>
      </c>
      <c r="S14130" s="55">
        <f t="shared" si="661"/>
        <v>8849.6608359802176</v>
      </c>
      <c r="T14130" s="55">
        <f t="shared" si="662"/>
        <v>-6426.6934892898989</v>
      </c>
    </row>
    <row r="14131" spans="2:20">
      <c r="B14131" s="49">
        <v>43426</v>
      </c>
      <c r="C14131" s="50">
        <v>11</v>
      </c>
      <c r="D14131" s="51">
        <v>0.36042999999999997</v>
      </c>
      <c r="E14131" s="42"/>
      <c r="F14131" s="49">
        <v>43426</v>
      </c>
      <c r="G14131" s="54">
        <v>11</v>
      </c>
      <c r="H14131" s="54">
        <v>28977.012534379701</v>
      </c>
      <c r="I14131" s="42"/>
      <c r="J14131" s="49">
        <v>43426</v>
      </c>
      <c r="K14131" s="54">
        <v>11</v>
      </c>
      <c r="L14131" s="54">
        <v>-20461.310000000001</v>
      </c>
      <c r="M14131" s="42"/>
      <c r="N14131" s="49">
        <v>43426</v>
      </c>
      <c r="O14131" s="54">
        <v>11</v>
      </c>
      <c r="P14131" s="54">
        <v>14824.074630711701</v>
      </c>
      <c r="Q14131" s="42"/>
      <c r="R14131" s="55">
        <f t="shared" si="660"/>
        <v>-0.70612213649435851</v>
      </c>
      <c r="S14131" s="55">
        <f t="shared" si="661"/>
        <v>5343.0412191474179</v>
      </c>
      <c r="T14131" s="55">
        <f t="shared" si="662"/>
        <v>-10467.607249789964</v>
      </c>
    </row>
    <row r="14132" spans="2:20">
      <c r="B14132" s="49">
        <v>43426</v>
      </c>
      <c r="C14132" s="50">
        <v>12</v>
      </c>
      <c r="D14132" s="51">
        <v>0.89097999999999999</v>
      </c>
      <c r="E14132" s="42"/>
      <c r="F14132" s="49">
        <v>43426</v>
      </c>
      <c r="G14132" s="54">
        <v>12</v>
      </c>
      <c r="H14132" s="54">
        <v>30070.882431351401</v>
      </c>
      <c r="I14132" s="42"/>
      <c r="J14132" s="49">
        <v>43426</v>
      </c>
      <c r="K14132" s="54">
        <v>12</v>
      </c>
      <c r="L14132" s="54">
        <v>-15191.21</v>
      </c>
      <c r="M14132" s="42"/>
      <c r="N14132" s="49">
        <v>43426</v>
      </c>
      <c r="O14132" s="54">
        <v>12</v>
      </c>
      <c r="P14132" s="54">
        <v>15263.867092734199</v>
      </c>
      <c r="Q14132" s="42"/>
      <c r="R14132" s="55">
        <f t="shared" si="660"/>
        <v>-0.50518005365089969</v>
      </c>
      <c r="S14132" s="55">
        <f t="shared" si="661"/>
        <v>13599.800302284317</v>
      </c>
      <c r="T14132" s="55">
        <f t="shared" si="662"/>
        <v>-7711.0011968276649</v>
      </c>
    </row>
    <row r="14133" spans="2:20">
      <c r="B14133" s="49">
        <v>43426</v>
      </c>
      <c r="C14133" s="50">
        <v>13</v>
      </c>
      <c r="D14133" s="51">
        <v>2.08338</v>
      </c>
      <c r="E14133" s="42"/>
      <c r="F14133" s="49">
        <v>43426</v>
      </c>
      <c r="G14133" s="54">
        <v>13</v>
      </c>
      <c r="H14133" s="54">
        <v>32208.266257614301</v>
      </c>
      <c r="I14133" s="42"/>
      <c r="J14133" s="49">
        <v>43426</v>
      </c>
      <c r="K14133" s="54">
        <v>13</v>
      </c>
      <c r="L14133" s="54">
        <v>-2494.9699999999998</v>
      </c>
      <c r="M14133" s="42"/>
      <c r="N14133" s="49">
        <v>43426</v>
      </c>
      <c r="O14133" s="54">
        <v>13</v>
      </c>
      <c r="P14133" s="54">
        <v>16670.665916948699</v>
      </c>
      <c r="Q14133" s="42"/>
      <c r="R14133" s="55">
        <f t="shared" si="660"/>
        <v>-7.7463654207409194E-2</v>
      </c>
      <c r="S14133" s="55">
        <f t="shared" si="661"/>
        <v>34731.331958052579</v>
      </c>
      <c r="T14133" s="55">
        <f t="shared" si="662"/>
        <v>-1291.3706999977562</v>
      </c>
    </row>
    <row r="14134" spans="2:20">
      <c r="B14134" s="49">
        <v>43426</v>
      </c>
      <c r="C14134" s="50">
        <v>14</v>
      </c>
      <c r="D14134" s="51">
        <v>2.3878699999999999</v>
      </c>
      <c r="E14134" s="42"/>
      <c r="F14134" s="49">
        <v>43426</v>
      </c>
      <c r="G14134" s="54">
        <v>14</v>
      </c>
      <c r="H14134" s="54">
        <v>35299.647853818002</v>
      </c>
      <c r="I14134" s="42"/>
      <c r="J14134" s="49">
        <v>43426</v>
      </c>
      <c r="K14134" s="54">
        <v>14</v>
      </c>
      <c r="L14134" s="54">
        <v>4801.55</v>
      </c>
      <c r="M14134" s="42"/>
      <c r="N14134" s="49">
        <v>43426</v>
      </c>
      <c r="O14134" s="54">
        <v>14</v>
      </c>
      <c r="P14134" s="54">
        <v>18317.965430807701</v>
      </c>
      <c r="Q14134" s="42"/>
      <c r="R14134" s="55">
        <f t="shared" si="660"/>
        <v>0.13602260339491362</v>
      </c>
      <c r="S14134" s="55">
        <f t="shared" si="661"/>
        <v>43740.920113262786</v>
      </c>
      <c r="T14134" s="55">
        <f t="shared" si="662"/>
        <v>2491.657346796494</v>
      </c>
    </row>
    <row r="14135" spans="2:20">
      <c r="B14135" s="49">
        <v>43426</v>
      </c>
      <c r="C14135" s="50">
        <v>15</v>
      </c>
      <c r="D14135" s="51">
        <v>4.4703999999999997</v>
      </c>
      <c r="E14135" s="42"/>
      <c r="F14135" s="49">
        <v>43426</v>
      </c>
      <c r="G14135" s="54">
        <v>15</v>
      </c>
      <c r="H14135" s="54">
        <v>38955.843023216599</v>
      </c>
      <c r="I14135" s="42"/>
      <c r="J14135" s="49">
        <v>43426</v>
      </c>
      <c r="K14135" s="54">
        <v>15</v>
      </c>
      <c r="L14135" s="54">
        <v>43013.95</v>
      </c>
      <c r="M14135" s="42"/>
      <c r="N14135" s="49">
        <v>43426</v>
      </c>
      <c r="O14135" s="54">
        <v>15</v>
      </c>
      <c r="P14135" s="54">
        <v>20098.111064709301</v>
      </c>
      <c r="Q14135" s="42"/>
      <c r="R14135" s="55">
        <f t="shared" si="660"/>
        <v>1.1041719716953597</v>
      </c>
      <c r="S14135" s="55">
        <f t="shared" si="661"/>
        <v>89846.595703676459</v>
      </c>
      <c r="T14135" s="55">
        <f t="shared" si="662"/>
        <v>22191.770921672396</v>
      </c>
    </row>
    <row r="14136" spans="2:20">
      <c r="B14136" s="49">
        <v>43426</v>
      </c>
      <c r="C14136" s="50">
        <v>16</v>
      </c>
      <c r="D14136" s="51">
        <v>4.0222499999999997</v>
      </c>
      <c r="E14136" s="42"/>
      <c r="F14136" s="49">
        <v>43426</v>
      </c>
      <c r="G14136" s="54">
        <v>16</v>
      </c>
      <c r="H14136" s="54">
        <v>40247.527431561401</v>
      </c>
      <c r="I14136" s="42"/>
      <c r="J14136" s="49">
        <v>43426</v>
      </c>
      <c r="K14136" s="54">
        <v>16</v>
      </c>
      <c r="L14136" s="54">
        <v>30158.39</v>
      </c>
      <c r="M14136" s="42"/>
      <c r="N14136" s="49">
        <v>43426</v>
      </c>
      <c r="O14136" s="54">
        <v>16</v>
      </c>
      <c r="P14136" s="54">
        <v>20729.219139543999</v>
      </c>
      <c r="Q14136" s="42"/>
      <c r="R14136" s="55">
        <f t="shared" si="660"/>
        <v>0.74932280128965945</v>
      </c>
      <c r="S14136" s="55">
        <f t="shared" si="661"/>
        <v>83378.101684030844</v>
      </c>
      <c r="T14136" s="55">
        <f t="shared" si="662"/>
        <v>15532.876554190332</v>
      </c>
    </row>
    <row r="14137" spans="2:20">
      <c r="B14137" s="49">
        <v>43426</v>
      </c>
      <c r="C14137" s="50">
        <v>17</v>
      </c>
      <c r="D14137" s="51">
        <v>4.0248900000000001</v>
      </c>
      <c r="E14137" s="42"/>
      <c r="F14137" s="49">
        <v>43426</v>
      </c>
      <c r="G14137" s="54">
        <v>17</v>
      </c>
      <c r="H14137" s="54">
        <v>40999.231418409603</v>
      </c>
      <c r="I14137" s="42"/>
      <c r="J14137" s="49">
        <v>43426</v>
      </c>
      <c r="K14137" s="54">
        <v>17</v>
      </c>
      <c r="L14137" s="54">
        <v>35923.54</v>
      </c>
      <c r="M14137" s="42"/>
      <c r="N14137" s="49">
        <v>43426</v>
      </c>
      <c r="O14137" s="54">
        <v>17</v>
      </c>
      <c r="P14137" s="54">
        <v>21088.849480007601</v>
      </c>
      <c r="Q14137" s="42"/>
      <c r="R14137" s="55">
        <f t="shared" si="660"/>
        <v>0.87620032759612909</v>
      </c>
      <c r="S14137" s="55">
        <f t="shared" si="661"/>
        <v>84880.299383587786</v>
      </c>
      <c r="T14137" s="55">
        <f t="shared" si="662"/>
        <v>18478.056823008115</v>
      </c>
    </row>
    <row r="14138" spans="2:20">
      <c r="B14138" s="49">
        <v>43426</v>
      </c>
      <c r="C14138" s="50">
        <v>18</v>
      </c>
      <c r="D14138" s="51">
        <v>4.3807600000000004</v>
      </c>
      <c r="E14138" s="42"/>
      <c r="F14138" s="49">
        <v>43426</v>
      </c>
      <c r="G14138" s="54">
        <v>18</v>
      </c>
      <c r="H14138" s="54">
        <v>41101.683051394903</v>
      </c>
      <c r="I14138" s="42"/>
      <c r="J14138" s="49">
        <v>43426</v>
      </c>
      <c r="K14138" s="54">
        <v>18</v>
      </c>
      <c r="L14138" s="54">
        <v>41698.089999999997</v>
      </c>
      <c r="M14138" s="42"/>
      <c r="N14138" s="49">
        <v>43426</v>
      </c>
      <c r="O14138" s="54">
        <v>18</v>
      </c>
      <c r="P14138" s="54">
        <v>21147.966488596801</v>
      </c>
      <c r="Q14138" s="42"/>
      <c r="R14138" s="55">
        <f t="shared" si="660"/>
        <v>1.014510523762721</v>
      </c>
      <c r="S14138" s="55">
        <f t="shared" si="661"/>
        <v>92644.16567458534</v>
      </c>
      <c r="T14138" s="55">
        <f t="shared" si="662"/>
        <v>21454.834558862811</v>
      </c>
    </row>
    <row r="14139" spans="2:20">
      <c r="B14139" s="49">
        <v>43426</v>
      </c>
      <c r="C14139" s="50">
        <v>19</v>
      </c>
      <c r="D14139" s="51">
        <v>4.63117</v>
      </c>
      <c r="E14139" s="42"/>
      <c r="F14139" s="49">
        <v>43426</v>
      </c>
      <c r="G14139" s="54">
        <v>19</v>
      </c>
      <c r="H14139" s="54">
        <v>41383.5696430034</v>
      </c>
      <c r="I14139" s="42"/>
      <c r="J14139" s="49">
        <v>43426</v>
      </c>
      <c r="K14139" s="54">
        <v>19</v>
      </c>
      <c r="L14139" s="54">
        <v>72145.929999999993</v>
      </c>
      <c r="M14139" s="42"/>
      <c r="N14139" s="49">
        <v>43426</v>
      </c>
      <c r="O14139" s="54">
        <v>19</v>
      </c>
      <c r="P14139" s="54">
        <v>21192.784434213201</v>
      </c>
      <c r="Q14139" s="42"/>
      <c r="R14139" s="55">
        <f t="shared" si="660"/>
        <v>1.743347193641559</v>
      </c>
      <c r="S14139" s="55">
        <f t="shared" si="661"/>
        <v>98147.387488195149</v>
      </c>
      <c r="T14139" s="55">
        <f t="shared" si="662"/>
        <v>36946.381268836099</v>
      </c>
    </row>
    <row r="14140" spans="2:20">
      <c r="B14140" s="49">
        <v>43426</v>
      </c>
      <c r="C14140" s="50">
        <v>20</v>
      </c>
      <c r="D14140" s="51">
        <v>4.7119400000000002</v>
      </c>
      <c r="E14140" s="42"/>
      <c r="F14140" s="49">
        <v>43426</v>
      </c>
      <c r="G14140" s="54">
        <v>20</v>
      </c>
      <c r="H14140" s="54">
        <v>41089.1921185432</v>
      </c>
      <c r="I14140" s="42"/>
      <c r="J14140" s="49">
        <v>43426</v>
      </c>
      <c r="K14140" s="54">
        <v>20</v>
      </c>
      <c r="L14140" s="54">
        <v>74519.55</v>
      </c>
      <c r="M14140" s="42"/>
      <c r="N14140" s="49">
        <v>43426</v>
      </c>
      <c r="O14140" s="54">
        <v>20</v>
      </c>
      <c r="P14140" s="54">
        <v>21035.518596241702</v>
      </c>
      <c r="Q14140" s="42"/>
      <c r="R14140" s="55">
        <f t="shared" si="660"/>
        <v>1.8136046526543892</v>
      </c>
      <c r="S14140" s="55">
        <f t="shared" si="661"/>
        <v>99118.101494375136</v>
      </c>
      <c r="T14140" s="55">
        <f t="shared" si="662"/>
        <v>38150.114397141879</v>
      </c>
    </row>
    <row r="14141" spans="2:20">
      <c r="B14141" s="49">
        <v>43426</v>
      </c>
      <c r="C14141" s="50">
        <v>21</v>
      </c>
      <c r="D14141" s="51">
        <v>5.9028700000000001</v>
      </c>
      <c r="E14141" s="42"/>
      <c r="F14141" s="49">
        <v>43426</v>
      </c>
      <c r="G14141" s="54">
        <v>21</v>
      </c>
      <c r="H14141" s="54">
        <v>40720.661255707797</v>
      </c>
      <c r="I14141" s="42"/>
      <c r="J14141" s="49">
        <v>43426</v>
      </c>
      <c r="K14141" s="54">
        <v>21</v>
      </c>
      <c r="L14141" s="54">
        <v>87401.02</v>
      </c>
      <c r="M14141" s="42"/>
      <c r="N14141" s="49">
        <v>43426</v>
      </c>
      <c r="O14141" s="54">
        <v>21</v>
      </c>
      <c r="P14141" s="54">
        <v>20782.8036651271</v>
      </c>
      <c r="Q14141" s="42"/>
      <c r="R14141" s="55">
        <f t="shared" si="660"/>
        <v>2.14635561665269</v>
      </c>
      <c r="S14141" s="55">
        <f t="shared" si="661"/>
        <v>122678.18827076881</v>
      </c>
      <c r="T14141" s="55">
        <f t="shared" si="662"/>
        <v>44607.287376435663</v>
      </c>
    </row>
    <row r="14142" spans="2:20">
      <c r="B14142" s="49">
        <v>43426</v>
      </c>
      <c r="C14142" s="50">
        <v>22</v>
      </c>
      <c r="D14142" s="51">
        <v>5.5715000000000003</v>
      </c>
      <c r="E14142" s="42"/>
      <c r="F14142" s="49">
        <v>43426</v>
      </c>
      <c r="G14142" s="54">
        <v>22</v>
      </c>
      <c r="H14142" s="54">
        <v>40536.550324744698</v>
      </c>
      <c r="I14142" s="42"/>
      <c r="J14142" s="49">
        <v>43426</v>
      </c>
      <c r="K14142" s="54">
        <v>22</v>
      </c>
      <c r="L14142" s="54">
        <v>78227.92</v>
      </c>
      <c r="M14142" s="42"/>
      <c r="N14142" s="49">
        <v>43426</v>
      </c>
      <c r="O14142" s="54">
        <v>22</v>
      </c>
      <c r="P14142" s="54">
        <v>20694.855299530602</v>
      </c>
      <c r="Q14142" s="42"/>
      <c r="R14142" s="55">
        <f t="shared" si="660"/>
        <v>1.9298119690329787</v>
      </c>
      <c r="S14142" s="55">
        <f t="shared" si="661"/>
        <v>115301.38630133476</v>
      </c>
      <c r="T14142" s="55">
        <f t="shared" si="662"/>
        <v>39937.179454439727</v>
      </c>
    </row>
    <row r="14143" spans="2:20">
      <c r="B14143" s="49">
        <v>43426</v>
      </c>
      <c r="C14143" s="50">
        <v>23</v>
      </c>
      <c r="D14143" s="51">
        <v>5.7011000000000003</v>
      </c>
      <c r="E14143" s="42"/>
      <c r="F14143" s="49">
        <v>43426</v>
      </c>
      <c r="G14143" s="54">
        <v>23</v>
      </c>
      <c r="H14143" s="54">
        <v>40447.919494982103</v>
      </c>
      <c r="I14143" s="42"/>
      <c r="J14143" s="49">
        <v>43426</v>
      </c>
      <c r="K14143" s="54">
        <v>23</v>
      </c>
      <c r="L14143" s="54">
        <v>102161.4</v>
      </c>
      <c r="M14143" s="42"/>
      <c r="N14143" s="49">
        <v>43426</v>
      </c>
      <c r="O14143" s="54">
        <v>23</v>
      </c>
      <c r="P14143" s="54">
        <v>20646.370871024701</v>
      </c>
      <c r="Q14143" s="42"/>
      <c r="R14143" s="55">
        <f t="shared" si="660"/>
        <v>2.5257516647469087</v>
      </c>
      <c r="S14143" s="55">
        <f t="shared" si="661"/>
        <v>117707.02497279893</v>
      </c>
      <c r="T14143" s="55">
        <f t="shared" si="662"/>
        <v>52147.605598472721</v>
      </c>
    </row>
    <row r="14144" spans="2:20">
      <c r="B14144" s="49">
        <v>43426</v>
      </c>
      <c r="C14144" s="50">
        <v>24</v>
      </c>
      <c r="D14144" s="51">
        <v>5.9435500000000001</v>
      </c>
      <c r="E14144" s="42"/>
      <c r="F14144" s="49">
        <v>43426</v>
      </c>
      <c r="G14144" s="54">
        <v>24</v>
      </c>
      <c r="H14144" s="54">
        <v>40429.756583192</v>
      </c>
      <c r="I14144" s="42"/>
      <c r="J14144" s="49">
        <v>43426</v>
      </c>
      <c r="K14144" s="54">
        <v>24</v>
      </c>
      <c r="L14144" s="54">
        <v>113212.52</v>
      </c>
      <c r="M14144" s="42"/>
      <c r="N14144" s="49">
        <v>43426</v>
      </c>
      <c r="O14144" s="54">
        <v>24</v>
      </c>
      <c r="P14144" s="54">
        <v>20649.923461778701</v>
      </c>
      <c r="Q14144" s="42"/>
      <c r="R14144" s="55">
        <f t="shared" si="660"/>
        <v>2.8002275939268513</v>
      </c>
      <c r="S14144" s="55">
        <f t="shared" si="661"/>
        <v>122733.85259125479</v>
      </c>
      <c r="T14144" s="55">
        <f t="shared" si="662"/>
        <v>57824.485490150204</v>
      </c>
    </row>
    <row r="14145" spans="2:20">
      <c r="B14145" s="49">
        <v>43426</v>
      </c>
      <c r="C14145" s="50">
        <v>25</v>
      </c>
      <c r="D14145" s="51">
        <v>4.2374499999999999</v>
      </c>
      <c r="E14145" s="42"/>
      <c r="F14145" s="49">
        <v>43426</v>
      </c>
      <c r="G14145" s="54">
        <v>25</v>
      </c>
      <c r="H14145" s="54">
        <v>40618.825649086197</v>
      </c>
      <c r="I14145" s="42"/>
      <c r="J14145" s="49">
        <v>43426</v>
      </c>
      <c r="K14145" s="54">
        <v>25</v>
      </c>
      <c r="L14145" s="54">
        <v>91881.25</v>
      </c>
      <c r="M14145" s="42"/>
      <c r="N14145" s="49">
        <v>43426</v>
      </c>
      <c r="O14145" s="54">
        <v>25</v>
      </c>
      <c r="P14145" s="54">
        <v>20716.2035486243</v>
      </c>
      <c r="Q14145" s="42"/>
      <c r="R14145" s="55">
        <f t="shared" si="660"/>
        <v>2.2620361010379693</v>
      </c>
      <c r="S14145" s="55">
        <f t="shared" si="661"/>
        <v>87783.87672711804</v>
      </c>
      <c r="T14145" s="55">
        <f t="shared" si="662"/>
        <v>46860.800303439057</v>
      </c>
    </row>
    <row r="14146" spans="2:20">
      <c r="B14146" s="49">
        <v>43426</v>
      </c>
      <c r="C14146" s="50">
        <v>26</v>
      </c>
      <c r="D14146" s="51">
        <v>4.1150500000000001</v>
      </c>
      <c r="E14146" s="42"/>
      <c r="F14146" s="49">
        <v>43426</v>
      </c>
      <c r="G14146" s="54">
        <v>26</v>
      </c>
      <c r="H14146" s="54">
        <v>40737.836633780797</v>
      </c>
      <c r="I14146" s="42"/>
      <c r="J14146" s="49">
        <v>43426</v>
      </c>
      <c r="K14146" s="54">
        <v>26</v>
      </c>
      <c r="L14146" s="54">
        <v>69602.289999999994</v>
      </c>
      <c r="M14146" s="42"/>
      <c r="N14146" s="49">
        <v>43426</v>
      </c>
      <c r="O14146" s="54">
        <v>26</v>
      </c>
      <c r="P14146" s="54">
        <v>20770.5412839153</v>
      </c>
      <c r="Q14146" s="42"/>
      <c r="R14146" s="55">
        <f t="shared" si="660"/>
        <v>1.7085416347878448</v>
      </c>
      <c r="S14146" s="55">
        <f t="shared" si="661"/>
        <v>85471.815910375662</v>
      </c>
      <c r="T14146" s="55">
        <f t="shared" si="662"/>
        <v>35487.334560649069</v>
      </c>
    </row>
    <row r="14147" spans="2:20">
      <c r="B14147" s="49">
        <v>43426</v>
      </c>
      <c r="C14147" s="50">
        <v>27</v>
      </c>
      <c r="D14147" s="51">
        <v>4.5157400000000001</v>
      </c>
      <c r="E14147" s="42"/>
      <c r="F14147" s="49">
        <v>43426</v>
      </c>
      <c r="G14147" s="54">
        <v>27</v>
      </c>
      <c r="H14147" s="54">
        <v>40800.159161489399</v>
      </c>
      <c r="I14147" s="42"/>
      <c r="J14147" s="49">
        <v>43426</v>
      </c>
      <c r="K14147" s="54">
        <v>27</v>
      </c>
      <c r="L14147" s="54">
        <v>80980.460000000006</v>
      </c>
      <c r="M14147" s="42"/>
      <c r="N14147" s="49">
        <v>43426</v>
      </c>
      <c r="O14147" s="54">
        <v>27</v>
      </c>
      <c r="P14147" s="54">
        <v>20672.799068317501</v>
      </c>
      <c r="Q14147" s="42"/>
      <c r="R14147" s="55">
        <f t="shared" si="660"/>
        <v>1.9848074533110187</v>
      </c>
      <c r="S14147" s="55">
        <f t="shared" si="661"/>
        <v>93352.98566476407</v>
      </c>
      <c r="T14147" s="55">
        <f t="shared" si="662"/>
        <v>41031.525671597657</v>
      </c>
    </row>
    <row r="14148" spans="2:20">
      <c r="B14148" s="49">
        <v>43426</v>
      </c>
      <c r="C14148" s="50">
        <v>28</v>
      </c>
      <c r="D14148" s="51">
        <v>4.5063000000000004</v>
      </c>
      <c r="E14148" s="42"/>
      <c r="F14148" s="49">
        <v>43426</v>
      </c>
      <c r="G14148" s="54">
        <v>28</v>
      </c>
      <c r="H14148" s="54">
        <v>40792.170299669597</v>
      </c>
      <c r="I14148" s="42"/>
      <c r="J14148" s="49">
        <v>43426</v>
      </c>
      <c r="K14148" s="54">
        <v>28</v>
      </c>
      <c r="L14148" s="54">
        <v>80482.05</v>
      </c>
      <c r="M14148" s="42"/>
      <c r="N14148" s="49">
        <v>43426</v>
      </c>
      <c r="O14148" s="54">
        <v>28</v>
      </c>
      <c r="P14148" s="54">
        <v>20655.950557636301</v>
      </c>
      <c r="Q14148" s="42"/>
      <c r="R14148" s="55">
        <f t="shared" si="660"/>
        <v>1.9729778878828588</v>
      </c>
      <c r="S14148" s="55">
        <f t="shared" si="661"/>
        <v>93081.909997876472</v>
      </c>
      <c r="T14148" s="55">
        <f t="shared" si="662"/>
        <v>40753.733703418031</v>
      </c>
    </row>
    <row r="14149" spans="2:20">
      <c r="B14149" s="49">
        <v>43426</v>
      </c>
      <c r="C14149" s="50">
        <v>29</v>
      </c>
      <c r="D14149" s="51">
        <v>3.9400300000000001</v>
      </c>
      <c r="E14149" s="42"/>
      <c r="F14149" s="49">
        <v>43426</v>
      </c>
      <c r="G14149" s="54">
        <v>29</v>
      </c>
      <c r="H14149" s="54">
        <v>40982.5305034173</v>
      </c>
      <c r="I14149" s="42"/>
      <c r="J14149" s="49">
        <v>43426</v>
      </c>
      <c r="K14149" s="54">
        <v>29</v>
      </c>
      <c r="L14149" s="54">
        <v>123684.15</v>
      </c>
      <c r="M14149" s="42"/>
      <c r="N14149" s="49">
        <v>43426</v>
      </c>
      <c r="O14149" s="54">
        <v>29</v>
      </c>
      <c r="P14149" s="54">
        <v>20811.6393324936</v>
      </c>
      <c r="Q14149" s="42"/>
      <c r="R14149" s="55">
        <f t="shared" si="660"/>
        <v>3.0179724990306949</v>
      </c>
      <c r="S14149" s="55">
        <f t="shared" si="661"/>
        <v>81998.483319204766</v>
      </c>
      <c r="T14149" s="55">
        <f t="shared" si="662"/>
        <v>62808.955165211213</v>
      </c>
    </row>
    <row r="14150" spans="2:20">
      <c r="B14150" s="49">
        <v>43426</v>
      </c>
      <c r="C14150" s="50">
        <v>30</v>
      </c>
      <c r="D14150" s="51">
        <v>3.95452</v>
      </c>
      <c r="E14150" s="42"/>
      <c r="F14150" s="49">
        <v>43426</v>
      </c>
      <c r="G14150" s="54">
        <v>30</v>
      </c>
      <c r="H14150" s="54">
        <v>40962.151620296798</v>
      </c>
      <c r="I14150" s="42"/>
      <c r="J14150" s="49">
        <v>43426</v>
      </c>
      <c r="K14150" s="54">
        <v>30</v>
      </c>
      <c r="L14150" s="54">
        <v>121868.03</v>
      </c>
      <c r="M14150" s="42"/>
      <c r="N14150" s="49">
        <v>43426</v>
      </c>
      <c r="O14150" s="54">
        <v>30</v>
      </c>
      <c r="P14150" s="54">
        <v>20818.096033150501</v>
      </c>
      <c r="Q14150" s="42"/>
      <c r="R14150" s="55">
        <f t="shared" si="660"/>
        <v>2.9751374178209486</v>
      </c>
      <c r="S14150" s="55">
        <f t="shared" si="661"/>
        <v>82325.577125014315</v>
      </c>
      <c r="T14150" s="55">
        <f t="shared" si="662"/>
        <v>61936.696476015917</v>
      </c>
    </row>
    <row r="14151" spans="2:20">
      <c r="B14151" s="49">
        <v>43426</v>
      </c>
      <c r="C14151" s="50">
        <v>31</v>
      </c>
      <c r="D14151" s="51">
        <v>4.5712599999999997</v>
      </c>
      <c r="E14151" s="42"/>
      <c r="F14151" s="49">
        <v>43426</v>
      </c>
      <c r="G14151" s="54">
        <v>31</v>
      </c>
      <c r="H14151" s="54">
        <v>40628.619194041101</v>
      </c>
      <c r="I14151" s="42"/>
      <c r="J14151" s="49">
        <v>43426</v>
      </c>
      <c r="K14151" s="54">
        <v>31</v>
      </c>
      <c r="L14151" s="54">
        <v>52978.5</v>
      </c>
      <c r="M14151" s="42"/>
      <c r="N14151" s="49">
        <v>43426</v>
      </c>
      <c r="O14151" s="54">
        <v>31</v>
      </c>
      <c r="P14151" s="54">
        <v>20647.9640008725</v>
      </c>
      <c r="Q14151" s="42"/>
      <c r="R14151" s="55">
        <f t="shared" si="660"/>
        <v>1.3039699859593119</v>
      </c>
      <c r="S14151" s="55">
        <f t="shared" si="661"/>
        <v>94387.211918628411</v>
      </c>
      <c r="T14151" s="55">
        <f t="shared" si="662"/>
        <v>26924.325328306091</v>
      </c>
    </row>
    <row r="14152" spans="2:20">
      <c r="B14152" s="49">
        <v>43426</v>
      </c>
      <c r="C14152" s="50">
        <v>32</v>
      </c>
      <c r="D14152" s="51">
        <v>4.3982999999999999</v>
      </c>
      <c r="E14152" s="42"/>
      <c r="F14152" s="49">
        <v>43426</v>
      </c>
      <c r="G14152" s="54">
        <v>32</v>
      </c>
      <c r="H14152" s="54">
        <v>41450.628665999997</v>
      </c>
      <c r="I14152" s="42"/>
      <c r="J14152" s="49">
        <v>43426</v>
      </c>
      <c r="K14152" s="54">
        <v>32</v>
      </c>
      <c r="L14152" s="54">
        <v>55217.88</v>
      </c>
      <c r="M14152" s="42"/>
      <c r="N14152" s="49">
        <v>43426</v>
      </c>
      <c r="O14152" s="54">
        <v>32</v>
      </c>
      <c r="P14152" s="54">
        <v>21036.706529636998</v>
      </c>
      <c r="Q14152" s="42"/>
      <c r="R14152" s="55">
        <f t="shared" si="660"/>
        <v>1.3321361286202309</v>
      </c>
      <c r="S14152" s="55">
        <f t="shared" si="661"/>
        <v>92525.746329302405</v>
      </c>
      <c r="T14152" s="55">
        <f t="shared" si="662"/>
        <v>28023.756795310564</v>
      </c>
    </row>
    <row r="14153" spans="2:20">
      <c r="B14153" s="49">
        <v>43426</v>
      </c>
      <c r="C14153" s="50">
        <v>33</v>
      </c>
      <c r="D14153" s="51">
        <v>6.2740900000000002</v>
      </c>
      <c r="E14153" s="42"/>
      <c r="F14153" s="49">
        <v>43426</v>
      </c>
      <c r="G14153" s="54">
        <v>33</v>
      </c>
      <c r="H14153" s="54">
        <v>42509.6314747082</v>
      </c>
      <c r="I14153" s="42"/>
      <c r="J14153" s="49">
        <v>43426</v>
      </c>
      <c r="K14153" s="54">
        <v>33</v>
      </c>
      <c r="L14153" s="54">
        <v>34695.14</v>
      </c>
      <c r="M14153" s="42"/>
      <c r="N14153" s="49">
        <v>43426</v>
      </c>
      <c r="O14153" s="54">
        <v>33</v>
      </c>
      <c r="P14153" s="54">
        <v>21571.147448231801</v>
      </c>
      <c r="Q14153" s="42"/>
      <c r="R14153" s="55">
        <f t="shared" si="660"/>
        <v>0.81617127216551943</v>
      </c>
      <c r="S14153" s="55">
        <f t="shared" si="661"/>
        <v>135339.32049347667</v>
      </c>
      <c r="T14153" s="55">
        <f t="shared" si="662"/>
        <v>17605.750854893347</v>
      </c>
    </row>
    <row r="14154" spans="2:20">
      <c r="B14154" s="49">
        <v>43426</v>
      </c>
      <c r="C14154" s="50">
        <v>34</v>
      </c>
      <c r="D14154" s="51">
        <v>6.0619899999999998</v>
      </c>
      <c r="E14154" s="42"/>
      <c r="F14154" s="49">
        <v>43426</v>
      </c>
      <c r="G14154" s="54">
        <v>34</v>
      </c>
      <c r="H14154" s="54">
        <v>42847.7690896067</v>
      </c>
      <c r="I14154" s="42"/>
      <c r="J14154" s="49">
        <v>43426</v>
      </c>
      <c r="K14154" s="54">
        <v>34</v>
      </c>
      <c r="L14154" s="54">
        <v>34904.449999999997</v>
      </c>
      <c r="M14154" s="42"/>
      <c r="N14154" s="49">
        <v>43426</v>
      </c>
      <c r="O14154" s="54">
        <v>34</v>
      </c>
      <c r="P14154" s="54">
        <v>21729.8983461713</v>
      </c>
      <c r="Q14154" s="42"/>
      <c r="R14154" s="55">
        <f t="shared" ref="R14154:R14217" si="663">L14154/H14154</f>
        <v>0.81461534034607508</v>
      </c>
      <c r="S14154" s="55">
        <f t="shared" ref="S14154:S14217" si="664">P14154*D14154</f>
        <v>131726.42647550695</v>
      </c>
      <c r="T14154" s="55">
        <f t="shared" ref="T14154:T14217" si="665">P14154*R14154</f>
        <v>17701.508536951947</v>
      </c>
    </row>
    <row r="14155" spans="2:20">
      <c r="B14155" s="49">
        <v>43426</v>
      </c>
      <c r="C14155" s="50">
        <v>35</v>
      </c>
      <c r="D14155" s="51">
        <v>8.9616199999999999</v>
      </c>
      <c r="E14155" s="42"/>
      <c r="F14155" s="49">
        <v>43426</v>
      </c>
      <c r="G14155" s="54">
        <v>35</v>
      </c>
      <c r="H14155" s="54">
        <v>42668.080164216502</v>
      </c>
      <c r="I14155" s="42"/>
      <c r="J14155" s="49">
        <v>43426</v>
      </c>
      <c r="K14155" s="54">
        <v>35</v>
      </c>
      <c r="L14155" s="54">
        <v>25530.31</v>
      </c>
      <c r="M14155" s="42"/>
      <c r="N14155" s="49">
        <v>43426</v>
      </c>
      <c r="O14155" s="54">
        <v>35</v>
      </c>
      <c r="P14155" s="54">
        <v>21473.399150118599</v>
      </c>
      <c r="Q14155" s="42"/>
      <c r="R14155" s="55">
        <f t="shared" si="663"/>
        <v>0.59834681808371926</v>
      </c>
      <c r="S14155" s="55">
        <f t="shared" si="664"/>
        <v>192436.44329168583</v>
      </c>
      <c r="T14155" s="55">
        <f t="shared" si="665"/>
        <v>12848.540054915105</v>
      </c>
    </row>
    <row r="14156" spans="2:20">
      <c r="B14156" s="49">
        <v>43426</v>
      </c>
      <c r="C14156" s="50">
        <v>36</v>
      </c>
      <c r="D14156" s="51">
        <v>9.0923999999999996</v>
      </c>
      <c r="E14156" s="42"/>
      <c r="F14156" s="49">
        <v>43426</v>
      </c>
      <c r="G14156" s="54">
        <v>36</v>
      </c>
      <c r="H14156" s="54">
        <v>42375.615455645398</v>
      </c>
      <c r="I14156" s="42"/>
      <c r="J14156" s="49">
        <v>43426</v>
      </c>
      <c r="K14156" s="54">
        <v>36</v>
      </c>
      <c r="L14156" s="54">
        <v>-3358.73</v>
      </c>
      <c r="M14156" s="42"/>
      <c r="N14156" s="49">
        <v>43426</v>
      </c>
      <c r="O14156" s="54">
        <v>36</v>
      </c>
      <c r="P14156" s="54">
        <v>21307.018209858099</v>
      </c>
      <c r="Q14156" s="42"/>
      <c r="R14156" s="55">
        <f t="shared" si="663"/>
        <v>-7.9260913709102029E-2</v>
      </c>
      <c r="S14156" s="55">
        <f t="shared" si="664"/>
        <v>193731.93237131377</v>
      </c>
      <c r="T14156" s="55">
        <f t="shared" si="665"/>
        <v>-1688.8137317298283</v>
      </c>
    </row>
    <row r="14157" spans="2:20">
      <c r="B14157" s="49">
        <v>43426</v>
      </c>
      <c r="C14157" s="50">
        <v>37</v>
      </c>
      <c r="D14157" s="51">
        <v>4.9199299999999999</v>
      </c>
      <c r="E14157" s="42"/>
      <c r="F14157" s="49">
        <v>43426</v>
      </c>
      <c r="G14157" s="54">
        <v>37</v>
      </c>
      <c r="H14157" s="54">
        <v>42158.7821126407</v>
      </c>
      <c r="I14157" s="42"/>
      <c r="J14157" s="49">
        <v>43426</v>
      </c>
      <c r="K14157" s="54">
        <v>37</v>
      </c>
      <c r="L14157" s="54">
        <v>-13318.23</v>
      </c>
      <c r="M14157" s="42"/>
      <c r="N14157" s="49">
        <v>43426</v>
      </c>
      <c r="O14157" s="54">
        <v>37</v>
      </c>
      <c r="P14157" s="54">
        <v>21234.566943541598</v>
      </c>
      <c r="Q14157" s="42"/>
      <c r="R14157" s="55">
        <f t="shared" si="663"/>
        <v>-0.31590642168969868</v>
      </c>
      <c r="S14157" s="55">
        <f t="shared" si="664"/>
        <v>104472.58294253862</v>
      </c>
      <c r="T14157" s="55">
        <f t="shared" si="665"/>
        <v>-6708.1360592645879</v>
      </c>
    </row>
    <row r="14158" spans="2:20">
      <c r="B14158" s="49">
        <v>43426</v>
      </c>
      <c r="C14158" s="50">
        <v>38</v>
      </c>
      <c r="D14158" s="51">
        <v>4.86266</v>
      </c>
      <c r="E14158" s="42"/>
      <c r="F14158" s="49">
        <v>43426</v>
      </c>
      <c r="G14158" s="54">
        <v>38</v>
      </c>
      <c r="H14158" s="54">
        <v>41911.381359346597</v>
      </c>
      <c r="I14158" s="42"/>
      <c r="J14158" s="49">
        <v>43426</v>
      </c>
      <c r="K14158" s="54">
        <v>38</v>
      </c>
      <c r="L14158" s="54">
        <v>-16885.990000000002</v>
      </c>
      <c r="M14158" s="42"/>
      <c r="N14158" s="49">
        <v>43426</v>
      </c>
      <c r="O14158" s="54">
        <v>38</v>
      </c>
      <c r="P14158" s="54">
        <v>21152.158078908898</v>
      </c>
      <c r="Q14158" s="42"/>
      <c r="R14158" s="55">
        <f t="shared" si="663"/>
        <v>-0.40289748159861788</v>
      </c>
      <c r="S14158" s="55">
        <f t="shared" si="664"/>
        <v>102855.75300398715</v>
      </c>
      <c r="T14158" s="55">
        <f t="shared" si="665"/>
        <v>-8522.1512203682541</v>
      </c>
    </row>
    <row r="14159" spans="2:20">
      <c r="B14159" s="49">
        <v>43426</v>
      </c>
      <c r="C14159" s="50">
        <v>39</v>
      </c>
      <c r="D14159" s="51">
        <v>2.02488</v>
      </c>
      <c r="E14159" s="42"/>
      <c r="F14159" s="49">
        <v>43426</v>
      </c>
      <c r="G14159" s="54">
        <v>39</v>
      </c>
      <c r="H14159" s="54">
        <v>41847.5889929318</v>
      </c>
      <c r="I14159" s="42"/>
      <c r="J14159" s="49">
        <v>43426</v>
      </c>
      <c r="K14159" s="54">
        <v>39</v>
      </c>
      <c r="L14159" s="54">
        <v>-6264.78</v>
      </c>
      <c r="M14159" s="42"/>
      <c r="N14159" s="49">
        <v>43426</v>
      </c>
      <c r="O14159" s="54">
        <v>39</v>
      </c>
      <c r="P14159" s="54">
        <v>21128.0886092939</v>
      </c>
      <c r="Q14159" s="42"/>
      <c r="R14159" s="55">
        <f t="shared" si="663"/>
        <v>-0.14970468193659001</v>
      </c>
      <c r="S14159" s="55">
        <f t="shared" si="664"/>
        <v>42781.844063187033</v>
      </c>
      <c r="T14159" s="55">
        <f t="shared" si="665"/>
        <v>-3162.9737851824334</v>
      </c>
    </row>
    <row r="14160" spans="2:20">
      <c r="B14160" s="49">
        <v>43426</v>
      </c>
      <c r="C14160" s="50">
        <v>40</v>
      </c>
      <c r="D14160" s="51">
        <v>2.1966100000000002</v>
      </c>
      <c r="E14160" s="42"/>
      <c r="F14160" s="49">
        <v>43426</v>
      </c>
      <c r="G14160" s="54">
        <v>40</v>
      </c>
      <c r="H14160" s="54">
        <v>41785.033347688302</v>
      </c>
      <c r="I14160" s="42"/>
      <c r="J14160" s="49">
        <v>43426</v>
      </c>
      <c r="K14160" s="54">
        <v>40</v>
      </c>
      <c r="L14160" s="54">
        <v>-1908.69</v>
      </c>
      <c r="M14160" s="42"/>
      <c r="N14160" s="49">
        <v>43426</v>
      </c>
      <c r="O14160" s="54">
        <v>40</v>
      </c>
      <c r="P14160" s="54">
        <v>21142.530658725798</v>
      </c>
      <c r="Q14160" s="42"/>
      <c r="R14160" s="55">
        <f t="shared" si="663"/>
        <v>-4.567879566154745E-2</v>
      </c>
      <c r="S14160" s="55">
        <f t="shared" si="664"/>
        <v>46441.894270263678</v>
      </c>
      <c r="T14160" s="55">
        <f t="shared" si="665"/>
        <v>-965.76533772793789</v>
      </c>
    </row>
    <row r="14161" spans="2:20">
      <c r="B14161" s="49">
        <v>43426</v>
      </c>
      <c r="C14161" s="50">
        <v>41</v>
      </c>
      <c r="D14161" s="51">
        <v>1.2191700000000001</v>
      </c>
      <c r="E14161" s="42"/>
      <c r="F14161" s="49">
        <v>43426</v>
      </c>
      <c r="G14161" s="54">
        <v>41</v>
      </c>
      <c r="H14161" s="54">
        <v>40558.112437161799</v>
      </c>
      <c r="I14161" s="42"/>
      <c r="J14161" s="49">
        <v>43426</v>
      </c>
      <c r="K14161" s="54">
        <v>41</v>
      </c>
      <c r="L14161" s="54">
        <v>-21088.23</v>
      </c>
      <c r="M14161" s="42"/>
      <c r="N14161" s="49">
        <v>43426</v>
      </c>
      <c r="O14161" s="54">
        <v>41</v>
      </c>
      <c r="P14161" s="54">
        <v>20345.2134631224</v>
      </c>
      <c r="Q14161" s="42"/>
      <c r="R14161" s="55">
        <f t="shared" si="663"/>
        <v>-0.51995097238987109</v>
      </c>
      <c r="S14161" s="55">
        <f t="shared" si="664"/>
        <v>24804.273897834937</v>
      </c>
      <c r="T14161" s="55">
        <f t="shared" si="665"/>
        <v>-10578.513523629988</v>
      </c>
    </row>
    <row r="14162" spans="2:20">
      <c r="B14162" s="49">
        <v>43426</v>
      </c>
      <c r="C14162" s="50">
        <v>42</v>
      </c>
      <c r="D14162" s="51">
        <v>0.25518999999999997</v>
      </c>
      <c r="E14162" s="42"/>
      <c r="F14162" s="49">
        <v>43426</v>
      </c>
      <c r="G14162" s="54">
        <v>42</v>
      </c>
      <c r="H14162" s="54">
        <v>39024.516584374003</v>
      </c>
      <c r="I14162" s="42"/>
      <c r="J14162" s="49">
        <v>43426</v>
      </c>
      <c r="K14162" s="54">
        <v>42</v>
      </c>
      <c r="L14162" s="54">
        <v>-45252.2</v>
      </c>
      <c r="M14162" s="42"/>
      <c r="N14162" s="49">
        <v>43426</v>
      </c>
      <c r="O14162" s="54">
        <v>42</v>
      </c>
      <c r="P14162" s="54">
        <v>19567.188193178699</v>
      </c>
      <c r="Q14162" s="42"/>
      <c r="R14162" s="55">
        <f t="shared" si="663"/>
        <v>-1.1595838708766901</v>
      </c>
      <c r="S14162" s="55">
        <f t="shared" si="664"/>
        <v>4993.3507550172717</v>
      </c>
      <c r="T14162" s="55">
        <f t="shared" si="665"/>
        <v>-22689.795827218826</v>
      </c>
    </row>
    <row r="14163" spans="2:20">
      <c r="B14163" s="49">
        <v>43426</v>
      </c>
      <c r="C14163" s="50">
        <v>43</v>
      </c>
      <c r="D14163" s="51">
        <v>1.1916800000000001</v>
      </c>
      <c r="E14163" s="42"/>
      <c r="F14163" s="49">
        <v>43426</v>
      </c>
      <c r="G14163" s="54">
        <v>43</v>
      </c>
      <c r="H14163" s="54">
        <v>37143.391865299804</v>
      </c>
      <c r="I14163" s="42"/>
      <c r="J14163" s="49">
        <v>43426</v>
      </c>
      <c r="K14163" s="54">
        <v>43</v>
      </c>
      <c r="L14163" s="54">
        <v>-28421.37</v>
      </c>
      <c r="M14163" s="42"/>
      <c r="N14163" s="49">
        <v>43426</v>
      </c>
      <c r="O14163" s="54">
        <v>43</v>
      </c>
      <c r="P14163" s="54">
        <v>18665.145942700499</v>
      </c>
      <c r="Q14163" s="42"/>
      <c r="R14163" s="55">
        <f t="shared" si="663"/>
        <v>-0.76517971495629311</v>
      </c>
      <c r="S14163" s="55">
        <f t="shared" si="664"/>
        <v>22242.881116997331</v>
      </c>
      <c r="T14163" s="55">
        <f t="shared" si="665"/>
        <v>-14282.191052053178</v>
      </c>
    </row>
    <row r="14164" spans="2:20">
      <c r="B14164" s="49">
        <v>43426</v>
      </c>
      <c r="C14164" s="50">
        <v>44</v>
      </c>
      <c r="D14164" s="51">
        <v>1.0500700000000001</v>
      </c>
      <c r="E14164" s="42"/>
      <c r="F14164" s="49">
        <v>43426</v>
      </c>
      <c r="G14164" s="54">
        <v>44</v>
      </c>
      <c r="H14164" s="54">
        <v>35096.949629502698</v>
      </c>
      <c r="I14164" s="42"/>
      <c r="J14164" s="49">
        <v>43426</v>
      </c>
      <c r="K14164" s="54">
        <v>44</v>
      </c>
      <c r="L14164" s="54">
        <v>-30189.27</v>
      </c>
      <c r="M14164" s="42"/>
      <c r="N14164" s="49">
        <v>43426</v>
      </c>
      <c r="O14164" s="54">
        <v>44</v>
      </c>
      <c r="P14164" s="54">
        <v>17620.816434467699</v>
      </c>
      <c r="Q14164" s="42"/>
      <c r="R14164" s="55">
        <f t="shared" si="663"/>
        <v>-0.86016791540831583</v>
      </c>
      <c r="S14164" s="55">
        <f t="shared" si="664"/>
        <v>18503.090713341498</v>
      </c>
      <c r="T14164" s="55">
        <f t="shared" si="665"/>
        <v>-15156.860940228673</v>
      </c>
    </row>
    <row r="14165" spans="2:20">
      <c r="B14165" s="49">
        <v>43426</v>
      </c>
      <c r="C14165" s="50">
        <v>45</v>
      </c>
      <c r="D14165" s="51">
        <v>0.44336999999999999</v>
      </c>
      <c r="E14165" s="42"/>
      <c r="F14165" s="49">
        <v>43426</v>
      </c>
      <c r="G14165" s="54">
        <v>45</v>
      </c>
      <c r="H14165" s="54">
        <v>33196.840929011203</v>
      </c>
      <c r="I14165" s="42"/>
      <c r="J14165" s="49">
        <v>43426</v>
      </c>
      <c r="K14165" s="54">
        <v>45</v>
      </c>
      <c r="L14165" s="54">
        <v>-38950.870000000003</v>
      </c>
      <c r="M14165" s="42"/>
      <c r="N14165" s="49">
        <v>43426</v>
      </c>
      <c r="O14165" s="54">
        <v>45</v>
      </c>
      <c r="P14165" s="54">
        <v>16836.7623365576</v>
      </c>
      <c r="Q14165" s="42"/>
      <c r="R14165" s="55">
        <f t="shared" si="663"/>
        <v>-1.1733306215279138</v>
      </c>
      <c r="S14165" s="55">
        <f t="shared" si="664"/>
        <v>7464.9153171595426</v>
      </c>
      <c r="T14165" s="55">
        <f t="shared" si="665"/>
        <v>-19755.088816870899</v>
      </c>
    </row>
    <row r="14166" spans="2:20">
      <c r="B14166" s="49">
        <v>43426</v>
      </c>
      <c r="C14166" s="50">
        <v>46</v>
      </c>
      <c r="D14166" s="51">
        <v>5.3289999999999997E-2</v>
      </c>
      <c r="E14166" s="42"/>
      <c r="F14166" s="49">
        <v>43426</v>
      </c>
      <c r="G14166" s="54">
        <v>46</v>
      </c>
      <c r="H14166" s="54">
        <v>31418.106788684101</v>
      </c>
      <c r="I14166" s="42"/>
      <c r="J14166" s="49">
        <v>43426</v>
      </c>
      <c r="K14166" s="54">
        <v>46</v>
      </c>
      <c r="L14166" s="54">
        <v>-47595.61</v>
      </c>
      <c r="M14166" s="42"/>
      <c r="N14166" s="49">
        <v>43426</v>
      </c>
      <c r="O14166" s="54">
        <v>46</v>
      </c>
      <c r="P14166" s="54">
        <v>16000.674757438301</v>
      </c>
      <c r="Q14166" s="42"/>
      <c r="R14166" s="55">
        <f t="shared" si="663"/>
        <v>-1.5149101860314056</v>
      </c>
      <c r="S14166" s="55">
        <f t="shared" si="664"/>
        <v>852.67595782388696</v>
      </c>
      <c r="T14166" s="55">
        <f t="shared" si="665"/>
        <v>-24239.585173418873</v>
      </c>
    </row>
    <row r="14167" spans="2:20">
      <c r="B14167" s="49">
        <v>43426</v>
      </c>
      <c r="C14167" s="50">
        <v>47</v>
      </c>
      <c r="D14167" s="51">
        <v>0.41177000000000002</v>
      </c>
      <c r="E14167" s="42"/>
      <c r="F14167" s="49">
        <v>43426</v>
      </c>
      <c r="G14167" s="54">
        <v>47</v>
      </c>
      <c r="H14167" s="54">
        <v>30687.021837394499</v>
      </c>
      <c r="I14167" s="42"/>
      <c r="J14167" s="49">
        <v>43426</v>
      </c>
      <c r="K14167" s="54">
        <v>47</v>
      </c>
      <c r="L14167" s="54">
        <v>-19895.89</v>
      </c>
      <c r="M14167" s="42"/>
      <c r="N14167" s="49">
        <v>43426</v>
      </c>
      <c r="O14167" s="54">
        <v>47</v>
      </c>
      <c r="P14167" s="54">
        <v>15651.2705305991</v>
      </c>
      <c r="Q14167" s="42"/>
      <c r="R14167" s="55">
        <f t="shared" si="663"/>
        <v>-0.64834867669547935</v>
      </c>
      <c r="S14167" s="55">
        <f t="shared" si="664"/>
        <v>6444.7236663847916</v>
      </c>
      <c r="T14167" s="55">
        <f t="shared" si="665"/>
        <v>-10147.48053711688</v>
      </c>
    </row>
    <row r="14168" spans="2:20">
      <c r="B14168" s="49">
        <v>43426</v>
      </c>
      <c r="C14168" s="50">
        <v>48</v>
      </c>
      <c r="D14168" s="51">
        <v>0.30124000000000001</v>
      </c>
      <c r="E14168" s="42"/>
      <c r="F14168" s="49">
        <v>43426</v>
      </c>
      <c r="G14168" s="54">
        <v>48</v>
      </c>
      <c r="H14168" s="54">
        <v>29633.433556326701</v>
      </c>
      <c r="I14168" s="42"/>
      <c r="J14168" s="49">
        <v>43426</v>
      </c>
      <c r="K14168" s="54">
        <v>48</v>
      </c>
      <c r="L14168" s="54">
        <v>-22287.64</v>
      </c>
      <c r="M14168" s="42"/>
      <c r="N14168" s="49">
        <v>43426</v>
      </c>
      <c r="O14168" s="54">
        <v>48</v>
      </c>
      <c r="P14168" s="54">
        <v>15077.796210107301</v>
      </c>
      <c r="Q14168" s="42"/>
      <c r="R14168" s="55">
        <f t="shared" si="663"/>
        <v>-0.75211129205247351</v>
      </c>
      <c r="S14168" s="55">
        <f t="shared" si="664"/>
        <v>4542.0353303327238</v>
      </c>
      <c r="T14168" s="55">
        <f t="shared" si="665"/>
        <v>-11340.18078888769</v>
      </c>
    </row>
    <row r="14169" spans="2:20">
      <c r="B14169" s="49">
        <v>43427</v>
      </c>
      <c r="C14169" s="50">
        <v>1</v>
      </c>
      <c r="D14169" s="51">
        <v>-0.84028000000000003</v>
      </c>
      <c r="E14169" s="42"/>
      <c r="F14169" s="49">
        <v>43427</v>
      </c>
      <c r="G14169" s="54">
        <v>1</v>
      </c>
      <c r="H14169" s="54">
        <v>28580.572467674199</v>
      </c>
      <c r="I14169" s="42"/>
      <c r="J14169" s="49">
        <v>43427</v>
      </c>
      <c r="K14169" s="54">
        <v>1</v>
      </c>
      <c r="L14169" s="54">
        <v>-52964.04</v>
      </c>
      <c r="M14169" s="42"/>
      <c r="N14169" s="49">
        <v>43427</v>
      </c>
      <c r="O14169" s="54">
        <v>1</v>
      </c>
      <c r="P14169" s="54">
        <v>14515.217758032601</v>
      </c>
      <c r="Q14169" s="42"/>
      <c r="R14169" s="55">
        <f t="shared" si="663"/>
        <v>-1.8531483251395509</v>
      </c>
      <c r="S14169" s="55">
        <f t="shared" si="664"/>
        <v>-12196.847177719634</v>
      </c>
      <c r="T14169" s="55">
        <f t="shared" si="665"/>
        <v>-26898.851477333981</v>
      </c>
    </row>
    <row r="14170" spans="2:20">
      <c r="B14170" s="49">
        <v>43427</v>
      </c>
      <c r="C14170" s="50">
        <v>2</v>
      </c>
      <c r="D14170" s="51">
        <v>-0.26563999999999999</v>
      </c>
      <c r="E14170" s="42"/>
      <c r="F14170" s="49">
        <v>43427</v>
      </c>
      <c r="G14170" s="54">
        <v>2</v>
      </c>
      <c r="H14170" s="54">
        <v>28790.137414745299</v>
      </c>
      <c r="I14170" s="42"/>
      <c r="J14170" s="49">
        <v>43427</v>
      </c>
      <c r="K14170" s="54">
        <v>2</v>
      </c>
      <c r="L14170" s="54">
        <v>-35935.519999999997</v>
      </c>
      <c r="M14170" s="42"/>
      <c r="N14170" s="49">
        <v>43427</v>
      </c>
      <c r="O14170" s="54">
        <v>2</v>
      </c>
      <c r="P14170" s="54">
        <v>14581.1606298726</v>
      </c>
      <c r="Q14170" s="42"/>
      <c r="R14170" s="55">
        <f t="shared" si="663"/>
        <v>-1.2481885543760929</v>
      </c>
      <c r="S14170" s="55">
        <f t="shared" si="664"/>
        <v>-3873.3395097193575</v>
      </c>
      <c r="T14170" s="55">
        <f t="shared" si="665"/>
        <v>-18200.037807726279</v>
      </c>
    </row>
    <row r="14171" spans="2:20">
      <c r="B14171" s="49">
        <v>43427</v>
      </c>
      <c r="C14171" s="50">
        <v>3</v>
      </c>
      <c r="D14171" s="51">
        <v>0.34245999999999999</v>
      </c>
      <c r="E14171" s="42"/>
      <c r="F14171" s="49">
        <v>43427</v>
      </c>
      <c r="G14171" s="54">
        <v>3</v>
      </c>
      <c r="H14171" s="54">
        <v>28445.783468954502</v>
      </c>
      <c r="I14171" s="42"/>
      <c r="J14171" s="49">
        <v>43427</v>
      </c>
      <c r="K14171" s="54">
        <v>3</v>
      </c>
      <c r="L14171" s="54">
        <v>-18375.810000000001</v>
      </c>
      <c r="M14171" s="42"/>
      <c r="N14171" s="49">
        <v>43427</v>
      </c>
      <c r="O14171" s="54">
        <v>3</v>
      </c>
      <c r="P14171" s="54">
        <v>14372.311072876</v>
      </c>
      <c r="Q14171" s="42"/>
      <c r="R14171" s="55">
        <f t="shared" si="663"/>
        <v>-0.64599416008545563</v>
      </c>
      <c r="S14171" s="55">
        <f t="shared" si="664"/>
        <v>4921.9416500171146</v>
      </c>
      <c r="T14171" s="55">
        <f t="shared" si="665"/>
        <v>-9284.4290200094256</v>
      </c>
    </row>
    <row r="14172" spans="2:20">
      <c r="B14172" s="49">
        <v>43427</v>
      </c>
      <c r="C14172" s="50">
        <v>4</v>
      </c>
      <c r="D14172" s="51">
        <v>0.63993</v>
      </c>
      <c r="E14172" s="42"/>
      <c r="F14172" s="49">
        <v>43427</v>
      </c>
      <c r="G14172" s="54">
        <v>4</v>
      </c>
      <c r="H14172" s="54">
        <v>27758.070830062199</v>
      </c>
      <c r="I14172" s="42"/>
      <c r="J14172" s="49">
        <v>43427</v>
      </c>
      <c r="K14172" s="54">
        <v>4</v>
      </c>
      <c r="L14172" s="54">
        <v>-9254.26</v>
      </c>
      <c r="M14172" s="42"/>
      <c r="N14172" s="49">
        <v>43427</v>
      </c>
      <c r="O14172" s="54">
        <v>4</v>
      </c>
      <c r="P14172" s="54">
        <v>14020.7637348631</v>
      </c>
      <c r="Q14172" s="42"/>
      <c r="R14172" s="55">
        <f t="shared" si="663"/>
        <v>-0.33338988349210374</v>
      </c>
      <c r="S14172" s="55">
        <f t="shared" si="664"/>
        <v>8972.3073368509431</v>
      </c>
      <c r="T14172" s="55">
        <f t="shared" si="665"/>
        <v>-4674.380788036322</v>
      </c>
    </row>
    <row r="14173" spans="2:20">
      <c r="B14173" s="49">
        <v>43427</v>
      </c>
      <c r="C14173" s="50">
        <v>5</v>
      </c>
      <c r="D14173" s="51">
        <v>1.2414700000000001</v>
      </c>
      <c r="E14173" s="42"/>
      <c r="F14173" s="49">
        <v>43427</v>
      </c>
      <c r="G14173" s="54">
        <v>5</v>
      </c>
      <c r="H14173" s="54">
        <v>27213.501562574798</v>
      </c>
      <c r="I14173" s="42"/>
      <c r="J14173" s="49">
        <v>43427</v>
      </c>
      <c r="K14173" s="54">
        <v>5</v>
      </c>
      <c r="L14173" s="54">
        <v>8890.25</v>
      </c>
      <c r="M14173" s="42"/>
      <c r="N14173" s="49">
        <v>43427</v>
      </c>
      <c r="O14173" s="54">
        <v>5</v>
      </c>
      <c r="P14173" s="54">
        <v>13661.3216171324</v>
      </c>
      <c r="Q14173" s="42"/>
      <c r="R14173" s="55">
        <f t="shared" si="663"/>
        <v>0.32668526611901577</v>
      </c>
      <c r="S14173" s="55">
        <f t="shared" si="664"/>
        <v>16960.120948021362</v>
      </c>
      <c r="T14173" s="55">
        <f t="shared" si="665"/>
        <v>4462.9524880303607</v>
      </c>
    </row>
    <row r="14174" spans="2:20">
      <c r="B14174" s="49">
        <v>43427</v>
      </c>
      <c r="C14174" s="50">
        <v>6</v>
      </c>
      <c r="D14174" s="51">
        <v>1.2897700000000001</v>
      </c>
      <c r="E14174" s="42"/>
      <c r="F14174" s="49">
        <v>43427</v>
      </c>
      <c r="G14174" s="54">
        <v>6</v>
      </c>
      <c r="H14174" s="54">
        <v>26904.144928846799</v>
      </c>
      <c r="I14174" s="42"/>
      <c r="J14174" s="49">
        <v>43427</v>
      </c>
      <c r="K14174" s="54">
        <v>6</v>
      </c>
      <c r="L14174" s="54">
        <v>9574.52</v>
      </c>
      <c r="M14174" s="42"/>
      <c r="N14174" s="49">
        <v>43427</v>
      </c>
      <c r="O14174" s="54">
        <v>6</v>
      </c>
      <c r="P14174" s="54">
        <v>13536.6149852443</v>
      </c>
      <c r="Q14174" s="42"/>
      <c r="R14174" s="55">
        <f t="shared" si="663"/>
        <v>0.35587527592204343</v>
      </c>
      <c r="S14174" s="55">
        <f t="shared" si="664"/>
        <v>17459.11990951854</v>
      </c>
      <c r="T14174" s="55">
        <f t="shared" si="665"/>
        <v>4817.346592924283</v>
      </c>
    </row>
    <row r="14175" spans="2:20">
      <c r="B14175" s="49">
        <v>43427</v>
      </c>
      <c r="C14175" s="50">
        <v>7</v>
      </c>
      <c r="D14175" s="51">
        <v>1.2662100000000001</v>
      </c>
      <c r="E14175" s="42"/>
      <c r="F14175" s="49">
        <v>43427</v>
      </c>
      <c r="G14175" s="54">
        <v>7</v>
      </c>
      <c r="H14175" s="54">
        <v>26712.588767913399</v>
      </c>
      <c r="I14175" s="42"/>
      <c r="J14175" s="49">
        <v>43427</v>
      </c>
      <c r="K14175" s="54">
        <v>7</v>
      </c>
      <c r="L14175" s="54">
        <v>7019.84</v>
      </c>
      <c r="M14175" s="42"/>
      <c r="N14175" s="49">
        <v>43427</v>
      </c>
      <c r="O14175" s="54">
        <v>7</v>
      </c>
      <c r="P14175" s="54">
        <v>13612.0154821372</v>
      </c>
      <c r="Q14175" s="42"/>
      <c r="R14175" s="55">
        <f t="shared" si="663"/>
        <v>0.26279145241183383</v>
      </c>
      <c r="S14175" s="55">
        <f t="shared" si="664"/>
        <v>17235.670123636944</v>
      </c>
      <c r="T14175" s="55">
        <f t="shared" si="665"/>
        <v>3577.1213188032034</v>
      </c>
    </row>
    <row r="14176" spans="2:20">
      <c r="B14176" s="49">
        <v>43427</v>
      </c>
      <c r="C14176" s="50">
        <v>8</v>
      </c>
      <c r="D14176" s="51">
        <v>1.0713600000000001</v>
      </c>
      <c r="E14176" s="42"/>
      <c r="F14176" s="49">
        <v>43427</v>
      </c>
      <c r="G14176" s="54">
        <v>8</v>
      </c>
      <c r="H14176" s="54">
        <v>26404.463072136401</v>
      </c>
      <c r="I14176" s="42"/>
      <c r="J14176" s="49">
        <v>43427</v>
      </c>
      <c r="K14176" s="54">
        <v>8</v>
      </c>
      <c r="L14176" s="54">
        <v>221.13</v>
      </c>
      <c r="M14176" s="42"/>
      <c r="N14176" s="49">
        <v>43427</v>
      </c>
      <c r="O14176" s="54">
        <v>8</v>
      </c>
      <c r="P14176" s="54">
        <v>13443.600389003799</v>
      </c>
      <c r="Q14176" s="42"/>
      <c r="R14176" s="55">
        <f t="shared" si="663"/>
        <v>8.3747205688628392E-3</v>
      </c>
      <c r="S14176" s="55">
        <f t="shared" si="664"/>
        <v>14402.935712763112</v>
      </c>
      <c r="T14176" s="55">
        <f t="shared" si="665"/>
        <v>112.58639669736259</v>
      </c>
    </row>
    <row r="14177" spans="2:20">
      <c r="B14177" s="49">
        <v>43427</v>
      </c>
      <c r="C14177" s="50">
        <v>9</v>
      </c>
      <c r="D14177" s="51">
        <v>0.78129000000000004</v>
      </c>
      <c r="E14177" s="42"/>
      <c r="F14177" s="49">
        <v>43427</v>
      </c>
      <c r="G14177" s="54">
        <v>9</v>
      </c>
      <c r="H14177" s="54">
        <v>27156.5651587268</v>
      </c>
      <c r="I14177" s="42"/>
      <c r="J14177" s="49">
        <v>43427</v>
      </c>
      <c r="K14177" s="54">
        <v>9</v>
      </c>
      <c r="L14177" s="54">
        <v>-5849.26</v>
      </c>
      <c r="M14177" s="42"/>
      <c r="N14177" s="49">
        <v>43427</v>
      </c>
      <c r="O14177" s="54">
        <v>9</v>
      </c>
      <c r="P14177" s="54">
        <v>13869.9962867862</v>
      </c>
      <c r="Q14177" s="42"/>
      <c r="R14177" s="55">
        <f t="shared" si="663"/>
        <v>-0.21539027361567234</v>
      </c>
      <c r="S14177" s="55">
        <f t="shared" si="664"/>
        <v>10836.48939890319</v>
      </c>
      <c r="T14177" s="55">
        <f t="shared" si="665"/>
        <v>-2987.462295259239</v>
      </c>
    </row>
    <row r="14178" spans="2:20">
      <c r="B14178" s="49">
        <v>43427</v>
      </c>
      <c r="C14178" s="50">
        <v>10</v>
      </c>
      <c r="D14178" s="51">
        <v>0.55752000000000002</v>
      </c>
      <c r="E14178" s="42"/>
      <c r="F14178" s="49">
        <v>43427</v>
      </c>
      <c r="G14178" s="54">
        <v>10</v>
      </c>
      <c r="H14178" s="54">
        <v>27433.162337278402</v>
      </c>
      <c r="I14178" s="42"/>
      <c r="J14178" s="49">
        <v>43427</v>
      </c>
      <c r="K14178" s="54">
        <v>10</v>
      </c>
      <c r="L14178" s="54">
        <v>-13052.78</v>
      </c>
      <c r="M14178" s="42"/>
      <c r="N14178" s="49">
        <v>43427</v>
      </c>
      <c r="O14178" s="54">
        <v>10</v>
      </c>
      <c r="P14178" s="54">
        <v>14070.2968987309</v>
      </c>
      <c r="Q14178" s="42"/>
      <c r="R14178" s="55">
        <f t="shared" si="663"/>
        <v>-0.47580296575079228</v>
      </c>
      <c r="S14178" s="55">
        <f t="shared" si="664"/>
        <v>7844.4719269804509</v>
      </c>
      <c r="T14178" s="55">
        <f t="shared" si="665"/>
        <v>-6694.6889934103374</v>
      </c>
    </row>
    <row r="14179" spans="2:20">
      <c r="B14179" s="49">
        <v>43427</v>
      </c>
      <c r="C14179" s="50">
        <v>11</v>
      </c>
      <c r="D14179" s="51">
        <v>0.76944999999999997</v>
      </c>
      <c r="E14179" s="42"/>
      <c r="F14179" s="49">
        <v>43427</v>
      </c>
      <c r="G14179" s="54">
        <v>11</v>
      </c>
      <c r="H14179" s="54">
        <v>28647.9273069146</v>
      </c>
      <c r="I14179" s="42"/>
      <c r="J14179" s="49">
        <v>43427</v>
      </c>
      <c r="K14179" s="54">
        <v>11</v>
      </c>
      <c r="L14179" s="54">
        <v>-11307.99</v>
      </c>
      <c r="M14179" s="42"/>
      <c r="N14179" s="49">
        <v>43427</v>
      </c>
      <c r="O14179" s="54">
        <v>11</v>
      </c>
      <c r="P14179" s="54">
        <v>14896.842402223599</v>
      </c>
      <c r="Q14179" s="42"/>
      <c r="R14179" s="55">
        <f t="shared" si="663"/>
        <v>-0.39472279718018727</v>
      </c>
      <c r="S14179" s="55">
        <f t="shared" si="664"/>
        <v>11462.375386390948</v>
      </c>
      <c r="T14179" s="55">
        <f t="shared" si="665"/>
        <v>-5880.1233021581193</v>
      </c>
    </row>
    <row r="14180" spans="2:20">
      <c r="B14180" s="49">
        <v>43427</v>
      </c>
      <c r="C14180" s="50">
        <v>12</v>
      </c>
      <c r="D14180" s="51">
        <v>0.89732999999999996</v>
      </c>
      <c r="E14180" s="42"/>
      <c r="F14180" s="49">
        <v>43427</v>
      </c>
      <c r="G14180" s="54">
        <v>12</v>
      </c>
      <c r="H14180" s="54">
        <v>29880.66221246</v>
      </c>
      <c r="I14180" s="42"/>
      <c r="J14180" s="49">
        <v>43427</v>
      </c>
      <c r="K14180" s="54">
        <v>12</v>
      </c>
      <c r="L14180" s="54">
        <v>-15668.27</v>
      </c>
      <c r="M14180" s="42"/>
      <c r="N14180" s="49">
        <v>43427</v>
      </c>
      <c r="O14180" s="54">
        <v>12</v>
      </c>
      <c r="P14180" s="54">
        <v>15581.1286756968</v>
      </c>
      <c r="Q14180" s="42"/>
      <c r="R14180" s="55">
        <f t="shared" si="663"/>
        <v>-0.52436153819464071</v>
      </c>
      <c r="S14180" s="55">
        <f t="shared" si="664"/>
        <v>13981.414194563009</v>
      </c>
      <c r="T14180" s="55">
        <f t="shared" si="665"/>
        <v>-8170.1445991969995</v>
      </c>
    </row>
    <row r="14181" spans="2:20">
      <c r="B14181" s="49">
        <v>43427</v>
      </c>
      <c r="C14181" s="50">
        <v>13</v>
      </c>
      <c r="D14181" s="51">
        <v>2.11389</v>
      </c>
      <c r="E14181" s="42"/>
      <c r="F14181" s="49">
        <v>43427</v>
      </c>
      <c r="G14181" s="54">
        <v>13</v>
      </c>
      <c r="H14181" s="54">
        <v>31833.377610434902</v>
      </c>
      <c r="I14181" s="42"/>
      <c r="J14181" s="49">
        <v>43427</v>
      </c>
      <c r="K14181" s="54">
        <v>13</v>
      </c>
      <c r="L14181" s="54">
        <v>-17910.21</v>
      </c>
      <c r="M14181" s="42"/>
      <c r="N14181" s="49">
        <v>43427</v>
      </c>
      <c r="O14181" s="54">
        <v>13</v>
      </c>
      <c r="P14181" s="54">
        <v>16541.3749817342</v>
      </c>
      <c r="Q14181" s="42"/>
      <c r="R14181" s="55">
        <f t="shared" si="663"/>
        <v>-0.56262361535048289</v>
      </c>
      <c r="S14181" s="55">
        <f t="shared" si="664"/>
        <v>34966.647160138105</v>
      </c>
      <c r="T14181" s="55">
        <f t="shared" si="665"/>
        <v>-9306.568195091324</v>
      </c>
    </row>
    <row r="14182" spans="2:20">
      <c r="B14182" s="49">
        <v>43427</v>
      </c>
      <c r="C14182" s="50">
        <v>14</v>
      </c>
      <c r="D14182" s="51">
        <v>1.6767000000000001</v>
      </c>
      <c r="E14182" s="42"/>
      <c r="F14182" s="49">
        <v>43427</v>
      </c>
      <c r="G14182" s="54">
        <v>14</v>
      </c>
      <c r="H14182" s="54">
        <v>34308.295558485901</v>
      </c>
      <c r="I14182" s="42"/>
      <c r="J14182" s="49">
        <v>43427</v>
      </c>
      <c r="K14182" s="54">
        <v>14</v>
      </c>
      <c r="L14182" s="54">
        <v>-24119.72</v>
      </c>
      <c r="M14182" s="42"/>
      <c r="N14182" s="49">
        <v>43427</v>
      </c>
      <c r="O14182" s="54">
        <v>14</v>
      </c>
      <c r="P14182" s="54">
        <v>17783.269785515899</v>
      </c>
      <c r="Q14182" s="42"/>
      <c r="R14182" s="55">
        <f t="shared" si="663"/>
        <v>-0.70302880418185532</v>
      </c>
      <c r="S14182" s="55">
        <f t="shared" si="664"/>
        <v>29817.20844937451</v>
      </c>
      <c r="T14182" s="55">
        <f t="shared" si="665"/>
        <v>-12502.150891754562</v>
      </c>
    </row>
    <row r="14183" spans="2:20">
      <c r="B14183" s="49">
        <v>43427</v>
      </c>
      <c r="C14183" s="50">
        <v>15</v>
      </c>
      <c r="D14183" s="51">
        <v>2.8018000000000001</v>
      </c>
      <c r="E14183" s="42"/>
      <c r="F14183" s="49">
        <v>43427</v>
      </c>
      <c r="G14183" s="54">
        <v>15</v>
      </c>
      <c r="H14183" s="54">
        <v>37701.969680349903</v>
      </c>
      <c r="I14183" s="42"/>
      <c r="J14183" s="49">
        <v>43427</v>
      </c>
      <c r="K14183" s="54">
        <v>15</v>
      </c>
      <c r="L14183" s="54">
        <v>-3046.51</v>
      </c>
      <c r="M14183" s="42"/>
      <c r="N14183" s="49">
        <v>43427</v>
      </c>
      <c r="O14183" s="54">
        <v>15</v>
      </c>
      <c r="P14183" s="54">
        <v>19334.1119286666</v>
      </c>
      <c r="Q14183" s="42"/>
      <c r="R14183" s="55">
        <f t="shared" si="663"/>
        <v>-8.0805062065174474E-2</v>
      </c>
      <c r="S14183" s="55">
        <f t="shared" si="664"/>
        <v>54170.314801738081</v>
      </c>
      <c r="T14183" s="55">
        <f t="shared" si="665"/>
        <v>-1562.2941143709347</v>
      </c>
    </row>
    <row r="14184" spans="2:20">
      <c r="B14184" s="49">
        <v>43427</v>
      </c>
      <c r="C14184" s="50">
        <v>16</v>
      </c>
      <c r="D14184" s="51">
        <v>2.71225</v>
      </c>
      <c r="E14184" s="42"/>
      <c r="F14184" s="49">
        <v>43427</v>
      </c>
      <c r="G14184" s="54">
        <v>16</v>
      </c>
      <c r="H14184" s="54">
        <v>39196.475576369703</v>
      </c>
      <c r="I14184" s="42"/>
      <c r="J14184" s="49">
        <v>43427</v>
      </c>
      <c r="K14184" s="54">
        <v>16</v>
      </c>
      <c r="L14184" s="54">
        <v>1371.51</v>
      </c>
      <c r="M14184" s="42"/>
      <c r="N14184" s="49">
        <v>43427</v>
      </c>
      <c r="O14184" s="54">
        <v>16</v>
      </c>
      <c r="P14184" s="54">
        <v>20134.851257224</v>
      </c>
      <c r="Q14184" s="42"/>
      <c r="R14184" s="55">
        <f t="shared" si="663"/>
        <v>3.4990645965803091E-2</v>
      </c>
      <c r="S14184" s="55">
        <f t="shared" si="664"/>
        <v>54610.750322405795</v>
      </c>
      <c r="T14184" s="55">
        <f t="shared" si="665"/>
        <v>704.53145191563021</v>
      </c>
    </row>
    <row r="14185" spans="2:20">
      <c r="B14185" s="49">
        <v>43427</v>
      </c>
      <c r="C14185" s="50">
        <v>17</v>
      </c>
      <c r="D14185" s="51">
        <v>2.8474300000000001</v>
      </c>
      <c r="E14185" s="42"/>
      <c r="F14185" s="49">
        <v>43427</v>
      </c>
      <c r="G14185" s="54">
        <v>17</v>
      </c>
      <c r="H14185" s="54">
        <v>40001.442535964299</v>
      </c>
      <c r="I14185" s="42"/>
      <c r="J14185" s="49">
        <v>43427</v>
      </c>
      <c r="K14185" s="54">
        <v>17</v>
      </c>
      <c r="L14185" s="54">
        <v>27939.13</v>
      </c>
      <c r="M14185" s="42"/>
      <c r="N14185" s="49">
        <v>43427</v>
      </c>
      <c r="O14185" s="54">
        <v>17</v>
      </c>
      <c r="P14185" s="54">
        <v>20565.421707202098</v>
      </c>
      <c r="Q14185" s="42"/>
      <c r="R14185" s="55">
        <f t="shared" si="663"/>
        <v>0.69845306140848862</v>
      </c>
      <c r="S14185" s="55">
        <f t="shared" si="664"/>
        <v>58558.598731738472</v>
      </c>
      <c r="T14185" s="55">
        <f t="shared" si="665"/>
        <v>14363.981750551891</v>
      </c>
    </row>
    <row r="14186" spans="2:20">
      <c r="B14186" s="49">
        <v>43427</v>
      </c>
      <c r="C14186" s="50">
        <v>18</v>
      </c>
      <c r="D14186" s="51">
        <v>2.57633</v>
      </c>
      <c r="E14186" s="42"/>
      <c r="F14186" s="49">
        <v>43427</v>
      </c>
      <c r="G14186" s="54">
        <v>18</v>
      </c>
      <c r="H14186" s="54">
        <v>40132.071743858804</v>
      </c>
      <c r="I14186" s="42"/>
      <c r="J14186" s="49">
        <v>43427</v>
      </c>
      <c r="K14186" s="54">
        <v>18</v>
      </c>
      <c r="L14186" s="54">
        <v>8653.08</v>
      </c>
      <c r="M14186" s="42"/>
      <c r="N14186" s="49">
        <v>43427</v>
      </c>
      <c r="O14186" s="54">
        <v>18</v>
      </c>
      <c r="P14186" s="54">
        <v>20616.563322375601</v>
      </c>
      <c r="Q14186" s="42"/>
      <c r="R14186" s="55">
        <f t="shared" si="663"/>
        <v>0.21561508349800393</v>
      </c>
      <c r="S14186" s="55">
        <f t="shared" si="664"/>
        <v>53115.070584335932</v>
      </c>
      <c r="T14186" s="55">
        <f t="shared" si="665"/>
        <v>4445.242022195901</v>
      </c>
    </row>
    <row r="14187" spans="2:20">
      <c r="B14187" s="49">
        <v>43427</v>
      </c>
      <c r="C14187" s="50">
        <v>19</v>
      </c>
      <c r="D14187" s="51">
        <v>2.2925200000000001</v>
      </c>
      <c r="E14187" s="42"/>
      <c r="F14187" s="49">
        <v>43427</v>
      </c>
      <c r="G14187" s="54">
        <v>19</v>
      </c>
      <c r="H14187" s="54">
        <v>40697.099591227503</v>
      </c>
      <c r="I14187" s="42"/>
      <c r="J14187" s="49">
        <v>43427</v>
      </c>
      <c r="K14187" s="54">
        <v>19</v>
      </c>
      <c r="L14187" s="54">
        <v>15334.74</v>
      </c>
      <c r="M14187" s="42"/>
      <c r="N14187" s="49">
        <v>43427</v>
      </c>
      <c r="O14187" s="54">
        <v>19</v>
      </c>
      <c r="P14187" s="54">
        <v>20908.994235631199</v>
      </c>
      <c r="Q14187" s="42"/>
      <c r="R14187" s="55">
        <f t="shared" si="663"/>
        <v>0.37680179064420338</v>
      </c>
      <c r="S14187" s="55">
        <f t="shared" si="664"/>
        <v>47934.287465069239</v>
      </c>
      <c r="T14187" s="55">
        <f t="shared" si="665"/>
        <v>7878.5464685551624</v>
      </c>
    </row>
    <row r="14188" spans="2:20">
      <c r="B14188" s="49">
        <v>43427</v>
      </c>
      <c r="C14188" s="50">
        <v>20</v>
      </c>
      <c r="D14188" s="51">
        <v>2.5553900000000001</v>
      </c>
      <c r="E14188" s="42"/>
      <c r="F14188" s="49">
        <v>43427</v>
      </c>
      <c r="G14188" s="54">
        <v>20</v>
      </c>
      <c r="H14188" s="54">
        <v>40841.402000862603</v>
      </c>
      <c r="I14188" s="42"/>
      <c r="J14188" s="49">
        <v>43427</v>
      </c>
      <c r="K14188" s="54">
        <v>20</v>
      </c>
      <c r="L14188" s="54">
        <v>32734.63</v>
      </c>
      <c r="M14188" s="42"/>
      <c r="N14188" s="49">
        <v>43427</v>
      </c>
      <c r="O14188" s="54">
        <v>20</v>
      </c>
      <c r="P14188" s="54">
        <v>20979.423898619301</v>
      </c>
      <c r="Q14188" s="42"/>
      <c r="R14188" s="55">
        <f t="shared" si="663"/>
        <v>0.80150603055469594</v>
      </c>
      <c r="S14188" s="55">
        <f t="shared" si="664"/>
        <v>53610.610036292775</v>
      </c>
      <c r="T14188" s="55">
        <f t="shared" si="665"/>
        <v>16815.134772306679</v>
      </c>
    </row>
    <row r="14189" spans="2:20">
      <c r="B14189" s="49">
        <v>43427</v>
      </c>
      <c r="C14189" s="50">
        <v>21</v>
      </c>
      <c r="D14189" s="51">
        <v>3.0575700000000001</v>
      </c>
      <c r="E14189" s="42"/>
      <c r="F14189" s="49">
        <v>43427</v>
      </c>
      <c r="G14189" s="54">
        <v>21</v>
      </c>
      <c r="H14189" s="54">
        <v>40657.668182385598</v>
      </c>
      <c r="I14189" s="42"/>
      <c r="J14189" s="49">
        <v>43427</v>
      </c>
      <c r="K14189" s="54">
        <v>21</v>
      </c>
      <c r="L14189" s="54">
        <v>43559.9</v>
      </c>
      <c r="M14189" s="42"/>
      <c r="N14189" s="49">
        <v>43427</v>
      </c>
      <c r="O14189" s="54">
        <v>21</v>
      </c>
      <c r="P14189" s="54">
        <v>20777.482768168102</v>
      </c>
      <c r="Q14189" s="42"/>
      <c r="R14189" s="55">
        <f t="shared" si="663"/>
        <v>1.0713821511995063</v>
      </c>
      <c r="S14189" s="55">
        <f t="shared" si="664"/>
        <v>63528.607987467745</v>
      </c>
      <c r="T14189" s="55">
        <f t="shared" si="665"/>
        <v>22260.624184670614</v>
      </c>
    </row>
    <row r="14190" spans="2:20">
      <c r="B14190" s="49">
        <v>43427</v>
      </c>
      <c r="C14190" s="50">
        <v>22</v>
      </c>
      <c r="D14190" s="51">
        <v>2.93153</v>
      </c>
      <c r="E14190" s="42"/>
      <c r="F14190" s="49">
        <v>43427</v>
      </c>
      <c r="G14190" s="54">
        <v>22</v>
      </c>
      <c r="H14190" s="54">
        <v>40541.699630454401</v>
      </c>
      <c r="I14190" s="42"/>
      <c r="J14190" s="49">
        <v>43427</v>
      </c>
      <c r="K14190" s="54">
        <v>22</v>
      </c>
      <c r="L14190" s="54">
        <v>42291.73</v>
      </c>
      <c r="M14190" s="42"/>
      <c r="N14190" s="49">
        <v>43427</v>
      </c>
      <c r="O14190" s="54">
        <v>22</v>
      </c>
      <c r="P14190" s="54">
        <v>20740.044172772999</v>
      </c>
      <c r="Q14190" s="42"/>
      <c r="R14190" s="55">
        <f t="shared" si="663"/>
        <v>1.0431661816228099</v>
      </c>
      <c r="S14190" s="55">
        <f t="shared" si="664"/>
        <v>60800.061693809228</v>
      </c>
      <c r="T14190" s="55">
        <f t="shared" si="665"/>
        <v>21635.312686400019</v>
      </c>
    </row>
    <row r="14191" spans="2:20">
      <c r="B14191" s="49">
        <v>43427</v>
      </c>
      <c r="C14191" s="50">
        <v>23</v>
      </c>
      <c r="D14191" s="51">
        <v>3.0598800000000002</v>
      </c>
      <c r="E14191" s="42"/>
      <c r="F14191" s="49">
        <v>43427</v>
      </c>
      <c r="G14191" s="54">
        <v>23</v>
      </c>
      <c r="H14191" s="54">
        <v>40391.221720965601</v>
      </c>
      <c r="I14191" s="42"/>
      <c r="J14191" s="49">
        <v>43427</v>
      </c>
      <c r="K14191" s="54">
        <v>23</v>
      </c>
      <c r="L14191" s="54">
        <v>28666.81</v>
      </c>
      <c r="M14191" s="42"/>
      <c r="N14191" s="49">
        <v>43427</v>
      </c>
      <c r="O14191" s="54">
        <v>23</v>
      </c>
      <c r="P14191" s="54">
        <v>20620.674944861799</v>
      </c>
      <c r="Q14191" s="42"/>
      <c r="R14191" s="55">
        <f t="shared" si="663"/>
        <v>0.7097287177406697</v>
      </c>
      <c r="S14191" s="55">
        <f t="shared" si="664"/>
        <v>63096.790850283724</v>
      </c>
      <c r="T14191" s="55">
        <f t="shared" si="665"/>
        <v>14635.08518756392</v>
      </c>
    </row>
    <row r="14192" spans="2:20">
      <c r="B14192" s="49">
        <v>43427</v>
      </c>
      <c r="C14192" s="50">
        <v>24</v>
      </c>
      <c r="D14192" s="51">
        <v>3.0762100000000001</v>
      </c>
      <c r="E14192" s="42"/>
      <c r="F14192" s="49">
        <v>43427</v>
      </c>
      <c r="G14192" s="54">
        <v>24</v>
      </c>
      <c r="H14192" s="54">
        <v>40279.178984541599</v>
      </c>
      <c r="I14192" s="42"/>
      <c r="J14192" s="49">
        <v>43427</v>
      </c>
      <c r="K14192" s="54">
        <v>24</v>
      </c>
      <c r="L14192" s="54">
        <v>40597.03</v>
      </c>
      <c r="M14192" s="42"/>
      <c r="N14192" s="49">
        <v>43427</v>
      </c>
      <c r="O14192" s="54">
        <v>24</v>
      </c>
      <c r="P14192" s="54">
        <v>20583.665589771401</v>
      </c>
      <c r="Q14192" s="42"/>
      <c r="R14192" s="55">
        <f t="shared" si="663"/>
        <v>1.007891198963623</v>
      </c>
      <c r="S14192" s="55">
        <f t="shared" si="664"/>
        <v>63319.677923910684</v>
      </c>
      <c r="T14192" s="55">
        <f t="shared" si="665"/>
        <v>20746.095390340968</v>
      </c>
    </row>
    <row r="14193" spans="2:20">
      <c r="B14193" s="49">
        <v>43427</v>
      </c>
      <c r="C14193" s="50">
        <v>25</v>
      </c>
      <c r="D14193" s="51">
        <v>2.9628100000000002</v>
      </c>
      <c r="E14193" s="42"/>
      <c r="F14193" s="49">
        <v>43427</v>
      </c>
      <c r="G14193" s="54">
        <v>25</v>
      </c>
      <c r="H14193" s="54">
        <v>40381.341578797903</v>
      </c>
      <c r="I14193" s="42"/>
      <c r="J14193" s="49">
        <v>43427</v>
      </c>
      <c r="K14193" s="54">
        <v>25</v>
      </c>
      <c r="L14193" s="54">
        <v>38643.26</v>
      </c>
      <c r="M14193" s="42"/>
      <c r="N14193" s="49">
        <v>43427</v>
      </c>
      <c r="O14193" s="54">
        <v>25</v>
      </c>
      <c r="P14193" s="54">
        <v>20617.376118294898</v>
      </c>
      <c r="Q14193" s="42"/>
      <c r="R14193" s="55">
        <f t="shared" si="663"/>
        <v>0.95695830027325102</v>
      </c>
      <c r="S14193" s="55">
        <f t="shared" si="664"/>
        <v>61085.368137045312</v>
      </c>
      <c r="T14193" s="55">
        <f t="shared" si="665"/>
        <v>19729.969206257803</v>
      </c>
    </row>
    <row r="14194" spans="2:20">
      <c r="B14194" s="49">
        <v>43427</v>
      </c>
      <c r="C14194" s="50">
        <v>26</v>
      </c>
      <c r="D14194" s="51">
        <v>2.81664</v>
      </c>
      <c r="E14194" s="42"/>
      <c r="F14194" s="49">
        <v>43427</v>
      </c>
      <c r="G14194" s="54">
        <v>26</v>
      </c>
      <c r="H14194" s="54">
        <v>40088.654039265297</v>
      </c>
      <c r="I14194" s="42"/>
      <c r="J14194" s="49">
        <v>43427</v>
      </c>
      <c r="K14194" s="54">
        <v>26</v>
      </c>
      <c r="L14194" s="54">
        <v>33941.699999999997</v>
      </c>
      <c r="M14194" s="42"/>
      <c r="N14194" s="49">
        <v>43427</v>
      </c>
      <c r="O14194" s="54">
        <v>26</v>
      </c>
      <c r="P14194" s="54">
        <v>20486.9212999027</v>
      </c>
      <c r="Q14194" s="42"/>
      <c r="R14194" s="55">
        <f t="shared" si="663"/>
        <v>0.84666599099973283</v>
      </c>
      <c r="S14194" s="55">
        <f t="shared" si="664"/>
        <v>57704.282010157942</v>
      </c>
      <c r="T14194" s="55">
        <f t="shared" si="665"/>
        <v>17345.579524915654</v>
      </c>
    </row>
    <row r="14195" spans="2:20">
      <c r="B14195" s="49">
        <v>43427</v>
      </c>
      <c r="C14195" s="50">
        <v>27</v>
      </c>
      <c r="D14195" s="51">
        <v>2.1330900000000002</v>
      </c>
      <c r="E14195" s="42"/>
      <c r="F14195" s="49">
        <v>43427</v>
      </c>
      <c r="G14195" s="54">
        <v>27</v>
      </c>
      <c r="H14195" s="54">
        <v>39955.589702047197</v>
      </c>
      <c r="I14195" s="42"/>
      <c r="J14195" s="49">
        <v>43427</v>
      </c>
      <c r="K14195" s="54">
        <v>27</v>
      </c>
      <c r="L14195" s="54">
        <v>17100.990000000002</v>
      </c>
      <c r="M14195" s="42"/>
      <c r="N14195" s="49">
        <v>43427</v>
      </c>
      <c r="O14195" s="54">
        <v>27</v>
      </c>
      <c r="P14195" s="54">
        <v>20466.216071462</v>
      </c>
      <c r="Q14195" s="42"/>
      <c r="R14195" s="55">
        <f t="shared" si="663"/>
        <v>0.42799994012161463</v>
      </c>
      <c r="S14195" s="55">
        <f t="shared" si="664"/>
        <v>43656.280839874882</v>
      </c>
      <c r="T14195" s="55">
        <f t="shared" si="665"/>
        <v>8759.5392531017624</v>
      </c>
    </row>
    <row r="14196" spans="2:20">
      <c r="B14196" s="49">
        <v>43427</v>
      </c>
      <c r="C14196" s="50">
        <v>28</v>
      </c>
      <c r="D14196" s="51">
        <v>2.1712699999999998</v>
      </c>
      <c r="E14196" s="42"/>
      <c r="F14196" s="49">
        <v>43427</v>
      </c>
      <c r="G14196" s="54">
        <v>28</v>
      </c>
      <c r="H14196" s="54">
        <v>39870.738128413599</v>
      </c>
      <c r="I14196" s="42"/>
      <c r="J14196" s="49">
        <v>43427</v>
      </c>
      <c r="K14196" s="54">
        <v>28</v>
      </c>
      <c r="L14196" s="54">
        <v>20126.13</v>
      </c>
      <c r="M14196" s="42"/>
      <c r="N14196" s="49">
        <v>43427</v>
      </c>
      <c r="O14196" s="54">
        <v>28</v>
      </c>
      <c r="P14196" s="54">
        <v>20433.418747566298</v>
      </c>
      <c r="Q14196" s="42"/>
      <c r="R14196" s="55">
        <f t="shared" si="663"/>
        <v>0.50478448468094095</v>
      </c>
      <c r="S14196" s="55">
        <f t="shared" si="664"/>
        <v>44366.46912402827</v>
      </c>
      <c r="T14196" s="55">
        <f t="shared" si="665"/>
        <v>10314.472752760132</v>
      </c>
    </row>
    <row r="14197" spans="2:20">
      <c r="B14197" s="49">
        <v>43427</v>
      </c>
      <c r="C14197" s="50">
        <v>29</v>
      </c>
      <c r="D14197" s="51">
        <v>1.97956</v>
      </c>
      <c r="E14197" s="42"/>
      <c r="F14197" s="49">
        <v>43427</v>
      </c>
      <c r="G14197" s="54">
        <v>29</v>
      </c>
      <c r="H14197" s="54">
        <v>39992.504557648499</v>
      </c>
      <c r="I14197" s="42"/>
      <c r="J14197" s="49">
        <v>43427</v>
      </c>
      <c r="K14197" s="54">
        <v>29</v>
      </c>
      <c r="L14197" s="54">
        <v>18835.240000000002</v>
      </c>
      <c r="M14197" s="42"/>
      <c r="N14197" s="49">
        <v>43427</v>
      </c>
      <c r="O14197" s="54">
        <v>29</v>
      </c>
      <c r="P14197" s="54">
        <v>20530.818278393701</v>
      </c>
      <c r="Q14197" s="42"/>
      <c r="R14197" s="55">
        <f t="shared" si="663"/>
        <v>0.47096925307214332</v>
      </c>
      <c r="S14197" s="55">
        <f t="shared" si="664"/>
        <v>40641.986631177031</v>
      </c>
      <c r="T14197" s="55">
        <f t="shared" si="665"/>
        <v>9669.384149534988</v>
      </c>
    </row>
    <row r="14198" spans="2:20">
      <c r="B14198" s="49">
        <v>43427</v>
      </c>
      <c r="C14198" s="50">
        <v>30</v>
      </c>
      <c r="D14198" s="51">
        <v>2.1247699999999998</v>
      </c>
      <c r="E14198" s="42"/>
      <c r="F14198" s="49">
        <v>43427</v>
      </c>
      <c r="G14198" s="54">
        <v>30</v>
      </c>
      <c r="H14198" s="54">
        <v>39990.9554958109</v>
      </c>
      <c r="I14198" s="42"/>
      <c r="J14198" s="49">
        <v>43427</v>
      </c>
      <c r="K14198" s="54">
        <v>30</v>
      </c>
      <c r="L14198" s="54">
        <v>23437.34</v>
      </c>
      <c r="M14198" s="42"/>
      <c r="N14198" s="49">
        <v>43427</v>
      </c>
      <c r="O14198" s="54">
        <v>30</v>
      </c>
      <c r="P14198" s="54">
        <v>20534.5787633365</v>
      </c>
      <c r="Q14198" s="42"/>
      <c r="R14198" s="55">
        <f t="shared" si="663"/>
        <v>0.58606601691362659</v>
      </c>
      <c r="S14198" s="55">
        <f t="shared" si="664"/>
        <v>43631.25691897449</v>
      </c>
      <c r="T14198" s="55">
        <f t="shared" si="665"/>
        <v>12034.618784827766</v>
      </c>
    </row>
    <row r="14199" spans="2:20">
      <c r="B14199" s="49">
        <v>43427</v>
      </c>
      <c r="C14199" s="50">
        <v>31</v>
      </c>
      <c r="D14199" s="51">
        <v>1.5441199999999999</v>
      </c>
      <c r="E14199" s="42"/>
      <c r="F14199" s="49">
        <v>43427</v>
      </c>
      <c r="G14199" s="54">
        <v>31</v>
      </c>
      <c r="H14199" s="54">
        <v>40106.578981427498</v>
      </c>
      <c r="I14199" s="42"/>
      <c r="J14199" s="49">
        <v>43427</v>
      </c>
      <c r="K14199" s="54">
        <v>31</v>
      </c>
      <c r="L14199" s="54">
        <v>-481.82</v>
      </c>
      <c r="M14199" s="42"/>
      <c r="N14199" s="49">
        <v>43427</v>
      </c>
      <c r="O14199" s="54">
        <v>31</v>
      </c>
      <c r="P14199" s="54">
        <v>20583.0306801193</v>
      </c>
      <c r="Q14199" s="42"/>
      <c r="R14199" s="55">
        <f t="shared" si="663"/>
        <v>-1.2013490360848792E-2</v>
      </c>
      <c r="S14199" s="55">
        <f t="shared" si="664"/>
        <v>31782.669333785812</v>
      </c>
      <c r="T14199" s="55">
        <f t="shared" si="665"/>
        <v>-247.27404067266815</v>
      </c>
    </row>
    <row r="14200" spans="2:20">
      <c r="B14200" s="49">
        <v>43427</v>
      </c>
      <c r="C14200" s="50">
        <v>32</v>
      </c>
      <c r="D14200" s="51">
        <v>1.8862699999999999</v>
      </c>
      <c r="E14200" s="42"/>
      <c r="F14200" s="49">
        <v>43427</v>
      </c>
      <c r="G14200" s="54">
        <v>32</v>
      </c>
      <c r="H14200" s="54">
        <v>40960.409440492702</v>
      </c>
      <c r="I14200" s="42"/>
      <c r="J14200" s="49">
        <v>43427</v>
      </c>
      <c r="K14200" s="54">
        <v>32</v>
      </c>
      <c r="L14200" s="54">
        <v>21440.5</v>
      </c>
      <c r="M14200" s="42"/>
      <c r="N14200" s="49">
        <v>43427</v>
      </c>
      <c r="O14200" s="54">
        <v>32</v>
      </c>
      <c r="P14200" s="54">
        <v>21014.948230745598</v>
      </c>
      <c r="Q14200" s="42"/>
      <c r="R14200" s="55">
        <f t="shared" si="663"/>
        <v>0.52344447462491228</v>
      </c>
      <c r="S14200" s="55">
        <f t="shared" si="664"/>
        <v>39639.866399208498</v>
      </c>
      <c r="T14200" s="55">
        <f t="shared" si="665"/>
        <v>11000.15853591236</v>
      </c>
    </row>
    <row r="14201" spans="2:20">
      <c r="B14201" s="49">
        <v>43427</v>
      </c>
      <c r="C14201" s="50">
        <v>33</v>
      </c>
      <c r="D14201" s="51">
        <v>0.90988999999999998</v>
      </c>
      <c r="E14201" s="42"/>
      <c r="F14201" s="49">
        <v>43427</v>
      </c>
      <c r="G14201" s="54">
        <v>33</v>
      </c>
      <c r="H14201" s="54">
        <v>41207.289171493598</v>
      </c>
      <c r="I14201" s="42"/>
      <c r="J14201" s="49">
        <v>43427</v>
      </c>
      <c r="K14201" s="54">
        <v>33</v>
      </c>
      <c r="L14201" s="54">
        <v>-21498.95</v>
      </c>
      <c r="M14201" s="42"/>
      <c r="N14201" s="49">
        <v>43427</v>
      </c>
      <c r="O14201" s="54">
        <v>33</v>
      </c>
      <c r="P14201" s="54">
        <v>20879.981661589401</v>
      </c>
      <c r="Q14201" s="42"/>
      <c r="R14201" s="55">
        <f t="shared" si="663"/>
        <v>-0.52172686998475393</v>
      </c>
      <c r="S14201" s="55">
        <f t="shared" si="664"/>
        <v>18998.486514063581</v>
      </c>
      <c r="T14201" s="55">
        <f t="shared" si="665"/>
        <v>-10893.647477640099</v>
      </c>
    </row>
    <row r="14202" spans="2:20">
      <c r="B14202" s="49">
        <v>43427</v>
      </c>
      <c r="C14202" s="50">
        <v>34</v>
      </c>
      <c r="D14202" s="51">
        <v>0.49382999999999999</v>
      </c>
      <c r="E14202" s="42"/>
      <c r="F14202" s="49">
        <v>43427</v>
      </c>
      <c r="G14202" s="54">
        <v>34</v>
      </c>
      <c r="H14202" s="54">
        <v>41779.150513043402</v>
      </c>
      <c r="I14202" s="42"/>
      <c r="J14202" s="49">
        <v>43427</v>
      </c>
      <c r="K14202" s="54">
        <v>34</v>
      </c>
      <c r="L14202" s="54">
        <v>-40743.230000000003</v>
      </c>
      <c r="M14202" s="42"/>
      <c r="N14202" s="49">
        <v>43427</v>
      </c>
      <c r="O14202" s="54">
        <v>34</v>
      </c>
      <c r="P14202" s="54">
        <v>21202.4761180846</v>
      </c>
      <c r="Q14202" s="42"/>
      <c r="R14202" s="55">
        <f t="shared" si="663"/>
        <v>-0.97520484499271987</v>
      </c>
      <c r="S14202" s="55">
        <f t="shared" si="664"/>
        <v>10470.418781393717</v>
      </c>
      <c r="T14202" s="55">
        <f t="shared" si="665"/>
        <v>-20676.757436198535</v>
      </c>
    </row>
    <row r="14203" spans="2:20">
      <c r="B14203" s="49">
        <v>43427</v>
      </c>
      <c r="C14203" s="50">
        <v>35</v>
      </c>
      <c r="D14203" s="51">
        <v>0.66822999999999999</v>
      </c>
      <c r="E14203" s="42"/>
      <c r="F14203" s="49">
        <v>43427</v>
      </c>
      <c r="G14203" s="54">
        <v>35</v>
      </c>
      <c r="H14203" s="54">
        <v>41800.369159724898</v>
      </c>
      <c r="I14203" s="42"/>
      <c r="J14203" s="49">
        <v>43427</v>
      </c>
      <c r="K14203" s="54">
        <v>35</v>
      </c>
      <c r="L14203" s="54">
        <v>-42535.41</v>
      </c>
      <c r="M14203" s="42"/>
      <c r="N14203" s="49">
        <v>43427</v>
      </c>
      <c r="O14203" s="54">
        <v>35</v>
      </c>
      <c r="P14203" s="54">
        <v>21145.255955778601</v>
      </c>
      <c r="Q14203" s="42"/>
      <c r="R14203" s="55">
        <f t="shared" si="663"/>
        <v>-1.0175845537982311</v>
      </c>
      <c r="S14203" s="55">
        <f t="shared" si="664"/>
        <v>14129.894387329934</v>
      </c>
      <c r="T14203" s="55">
        <f t="shared" si="665"/>
        <v>-21517.085846710357</v>
      </c>
    </row>
    <row r="14204" spans="2:20">
      <c r="B14204" s="49">
        <v>43427</v>
      </c>
      <c r="C14204" s="50">
        <v>36</v>
      </c>
      <c r="D14204" s="51">
        <v>0.83908000000000005</v>
      </c>
      <c r="E14204" s="42"/>
      <c r="F14204" s="49">
        <v>43427</v>
      </c>
      <c r="G14204" s="54">
        <v>36</v>
      </c>
      <c r="H14204" s="54">
        <v>41573.719926161502</v>
      </c>
      <c r="I14204" s="42"/>
      <c r="J14204" s="49">
        <v>43427</v>
      </c>
      <c r="K14204" s="54">
        <v>36</v>
      </c>
      <c r="L14204" s="54">
        <v>-37792.92</v>
      </c>
      <c r="M14204" s="42"/>
      <c r="N14204" s="49">
        <v>43427</v>
      </c>
      <c r="O14204" s="54">
        <v>36</v>
      </c>
      <c r="P14204" s="54">
        <v>21021.562025220101</v>
      </c>
      <c r="Q14204" s="42"/>
      <c r="R14204" s="55">
        <f t="shared" si="663"/>
        <v>-0.90905793532845924</v>
      </c>
      <c r="S14204" s="55">
        <f t="shared" si="664"/>
        <v>17638.772264121682</v>
      </c>
      <c r="T14204" s="55">
        <f t="shared" si="665"/>
        <v>-19109.81777202573</v>
      </c>
    </row>
    <row r="14205" spans="2:20">
      <c r="B14205" s="49">
        <v>43427</v>
      </c>
      <c r="C14205" s="50">
        <v>37</v>
      </c>
      <c r="D14205" s="51">
        <v>0.87636999999999998</v>
      </c>
      <c r="E14205" s="42"/>
      <c r="F14205" s="49">
        <v>43427</v>
      </c>
      <c r="G14205" s="54">
        <v>37</v>
      </c>
      <c r="H14205" s="54">
        <v>41648.0673436863</v>
      </c>
      <c r="I14205" s="42"/>
      <c r="J14205" s="49">
        <v>43427</v>
      </c>
      <c r="K14205" s="54">
        <v>37</v>
      </c>
      <c r="L14205" s="54">
        <v>-18693.740000000002</v>
      </c>
      <c r="M14205" s="42"/>
      <c r="N14205" s="49">
        <v>43427</v>
      </c>
      <c r="O14205" s="54">
        <v>37</v>
      </c>
      <c r="P14205" s="54">
        <v>21284.232355458102</v>
      </c>
      <c r="Q14205" s="42"/>
      <c r="R14205" s="55">
        <f t="shared" si="663"/>
        <v>-0.44885011940017205</v>
      </c>
      <c r="S14205" s="55">
        <f t="shared" si="664"/>
        <v>18652.862709352816</v>
      </c>
      <c r="T14205" s="55">
        <f t="shared" si="665"/>
        <v>-9553.4302340883751</v>
      </c>
    </row>
    <row r="14206" spans="2:20">
      <c r="B14206" s="49">
        <v>43427</v>
      </c>
      <c r="C14206" s="50">
        <v>38</v>
      </c>
      <c r="D14206" s="51">
        <v>1.23136</v>
      </c>
      <c r="E14206" s="42"/>
      <c r="F14206" s="49">
        <v>43427</v>
      </c>
      <c r="G14206" s="54">
        <v>38</v>
      </c>
      <c r="H14206" s="54">
        <v>41252.971519174498</v>
      </c>
      <c r="I14206" s="42"/>
      <c r="J14206" s="49">
        <v>43427</v>
      </c>
      <c r="K14206" s="54">
        <v>38</v>
      </c>
      <c r="L14206" s="54">
        <v>-7228.81</v>
      </c>
      <c r="M14206" s="42"/>
      <c r="N14206" s="49">
        <v>43427</v>
      </c>
      <c r="O14206" s="54">
        <v>38</v>
      </c>
      <c r="P14206" s="54">
        <v>21086.499001498702</v>
      </c>
      <c r="Q14206" s="42"/>
      <c r="R14206" s="55">
        <f t="shared" si="663"/>
        <v>-0.17523125568397005</v>
      </c>
      <c r="S14206" s="55">
        <f t="shared" si="664"/>
        <v>25965.071410485441</v>
      </c>
      <c r="T14206" s="55">
        <f t="shared" si="665"/>
        <v>-3695.013698011398</v>
      </c>
    </row>
    <row r="14207" spans="2:20">
      <c r="B14207" s="49">
        <v>43427</v>
      </c>
      <c r="C14207" s="50">
        <v>39</v>
      </c>
      <c r="D14207" s="51">
        <v>1.55884</v>
      </c>
      <c r="E14207" s="42"/>
      <c r="F14207" s="49">
        <v>43427</v>
      </c>
      <c r="G14207" s="54">
        <v>39</v>
      </c>
      <c r="H14207" s="54">
        <v>40496.705117738202</v>
      </c>
      <c r="I14207" s="42"/>
      <c r="J14207" s="49">
        <v>43427</v>
      </c>
      <c r="K14207" s="54">
        <v>39</v>
      </c>
      <c r="L14207" s="54">
        <v>10933.91</v>
      </c>
      <c r="M14207" s="42"/>
      <c r="N14207" s="49">
        <v>43427</v>
      </c>
      <c r="O14207" s="54">
        <v>39</v>
      </c>
      <c r="P14207" s="54">
        <v>20616.151354817401</v>
      </c>
      <c r="Q14207" s="42"/>
      <c r="R14207" s="55">
        <f t="shared" si="663"/>
        <v>0.26999505189894507</v>
      </c>
      <c r="S14207" s="55">
        <f t="shared" si="664"/>
        <v>32137.281377943556</v>
      </c>
      <c r="T14207" s="55">
        <f t="shared" si="665"/>
        <v>5566.2588550004311</v>
      </c>
    </row>
    <row r="14208" spans="2:20">
      <c r="B14208" s="49">
        <v>43427</v>
      </c>
      <c r="C14208" s="50">
        <v>40</v>
      </c>
      <c r="D14208" s="51">
        <v>1.26024</v>
      </c>
      <c r="E14208" s="42"/>
      <c r="F14208" s="49">
        <v>43427</v>
      </c>
      <c r="G14208" s="54">
        <v>40</v>
      </c>
      <c r="H14208" s="54">
        <v>39148.228524034697</v>
      </c>
      <c r="I14208" s="42"/>
      <c r="J14208" s="49">
        <v>43427</v>
      </c>
      <c r="K14208" s="54">
        <v>40</v>
      </c>
      <c r="L14208" s="54">
        <v>-5566.36</v>
      </c>
      <c r="M14208" s="42"/>
      <c r="N14208" s="49">
        <v>43427</v>
      </c>
      <c r="O14208" s="54">
        <v>40</v>
      </c>
      <c r="P14208" s="54">
        <v>19903.114751519199</v>
      </c>
      <c r="Q14208" s="42"/>
      <c r="R14208" s="55">
        <f t="shared" si="663"/>
        <v>-0.1421867657838613</v>
      </c>
      <c r="S14208" s="55">
        <f t="shared" si="664"/>
        <v>25082.701334454556</v>
      </c>
      <c r="T14208" s="55">
        <f t="shared" si="665"/>
        <v>-2829.959515543575</v>
      </c>
    </row>
    <row r="14209" spans="2:20">
      <c r="B14209" s="49">
        <v>43427</v>
      </c>
      <c r="C14209" s="50">
        <v>41</v>
      </c>
      <c r="D14209" s="51">
        <v>1.22837</v>
      </c>
      <c r="E14209" s="42"/>
      <c r="F14209" s="49">
        <v>43427</v>
      </c>
      <c r="G14209" s="54">
        <v>41</v>
      </c>
      <c r="H14209" s="54">
        <v>37786.233562174202</v>
      </c>
      <c r="I14209" s="42"/>
      <c r="J14209" s="49">
        <v>43427</v>
      </c>
      <c r="K14209" s="54">
        <v>41</v>
      </c>
      <c r="L14209" s="54">
        <v>-3183.67</v>
      </c>
      <c r="M14209" s="42"/>
      <c r="N14209" s="49">
        <v>43427</v>
      </c>
      <c r="O14209" s="54">
        <v>41</v>
      </c>
      <c r="P14209" s="54">
        <v>19173.718190731801</v>
      </c>
      <c r="Q14209" s="42"/>
      <c r="R14209" s="55">
        <f t="shared" si="663"/>
        <v>-8.4254758939165703E-2</v>
      </c>
      <c r="S14209" s="55">
        <f t="shared" si="664"/>
        <v>23552.420213949223</v>
      </c>
      <c r="T14209" s="55">
        <f t="shared" si="665"/>
        <v>-1615.4770041276042</v>
      </c>
    </row>
    <row r="14210" spans="2:20">
      <c r="B14210" s="49">
        <v>43427</v>
      </c>
      <c r="C14210" s="50">
        <v>42</v>
      </c>
      <c r="D14210" s="51">
        <v>0.63636000000000004</v>
      </c>
      <c r="E14210" s="42"/>
      <c r="F14210" s="49">
        <v>43427</v>
      </c>
      <c r="G14210" s="54">
        <v>42</v>
      </c>
      <c r="H14210" s="54">
        <v>36307.9956987076</v>
      </c>
      <c r="I14210" s="42"/>
      <c r="J14210" s="49">
        <v>43427</v>
      </c>
      <c r="K14210" s="54">
        <v>42</v>
      </c>
      <c r="L14210" s="54">
        <v>-11219.89</v>
      </c>
      <c r="M14210" s="42"/>
      <c r="N14210" s="49">
        <v>43427</v>
      </c>
      <c r="O14210" s="54">
        <v>42</v>
      </c>
      <c r="P14210" s="54">
        <v>18363.747983656001</v>
      </c>
      <c r="Q14210" s="42"/>
      <c r="R14210" s="55">
        <f t="shared" si="663"/>
        <v>-0.30901981186472866</v>
      </c>
      <c r="S14210" s="55">
        <f t="shared" si="664"/>
        <v>11685.954666879334</v>
      </c>
      <c r="T14210" s="55">
        <f t="shared" si="665"/>
        <v>-5674.761947040668</v>
      </c>
    </row>
    <row r="14211" spans="2:20">
      <c r="B14211" s="49">
        <v>43427</v>
      </c>
      <c r="C14211" s="50">
        <v>43</v>
      </c>
      <c r="D14211" s="51">
        <v>0.89786999999999995</v>
      </c>
      <c r="E14211" s="42"/>
      <c r="F14211" s="49">
        <v>43427</v>
      </c>
      <c r="G14211" s="54">
        <v>43</v>
      </c>
      <c r="H14211" s="54">
        <v>34601.529898581699</v>
      </c>
      <c r="I14211" s="42"/>
      <c r="J14211" s="49">
        <v>43427</v>
      </c>
      <c r="K14211" s="54">
        <v>43</v>
      </c>
      <c r="L14211" s="54">
        <v>-2843.19</v>
      </c>
      <c r="M14211" s="42"/>
      <c r="N14211" s="49">
        <v>43427</v>
      </c>
      <c r="O14211" s="54">
        <v>43</v>
      </c>
      <c r="P14211" s="54">
        <v>17475.924242225999</v>
      </c>
      <c r="Q14211" s="42"/>
      <c r="R14211" s="55">
        <f t="shared" si="663"/>
        <v>-8.2169488121868889E-2</v>
      </c>
      <c r="S14211" s="55">
        <f t="shared" si="664"/>
        <v>15691.108099367457</v>
      </c>
      <c r="T14211" s="55">
        <f t="shared" si="665"/>
        <v>-1435.9877494402699</v>
      </c>
    </row>
    <row r="14212" spans="2:20">
      <c r="B14212" s="49">
        <v>43427</v>
      </c>
      <c r="C14212" s="50">
        <v>44</v>
      </c>
      <c r="D14212" s="51">
        <v>1.2174</v>
      </c>
      <c r="E14212" s="42"/>
      <c r="F14212" s="49">
        <v>43427</v>
      </c>
      <c r="G14212" s="54">
        <v>44</v>
      </c>
      <c r="H14212" s="54">
        <v>32902.9252415628</v>
      </c>
      <c r="I14212" s="42"/>
      <c r="J14212" s="49">
        <v>43427</v>
      </c>
      <c r="K14212" s="54">
        <v>44</v>
      </c>
      <c r="L14212" s="54">
        <v>6379.68</v>
      </c>
      <c r="M14212" s="42"/>
      <c r="N14212" s="49">
        <v>43427</v>
      </c>
      <c r="O14212" s="54">
        <v>44</v>
      </c>
      <c r="P14212" s="54">
        <v>16621.050457551999</v>
      </c>
      <c r="Q14212" s="42"/>
      <c r="R14212" s="55">
        <f t="shared" si="663"/>
        <v>0.1938940064800446</v>
      </c>
      <c r="S14212" s="55">
        <f t="shared" si="664"/>
        <v>20234.466827023803</v>
      </c>
      <c r="T14212" s="55">
        <f t="shared" si="665"/>
        <v>3222.7220651217353</v>
      </c>
    </row>
    <row r="14213" spans="2:20">
      <c r="B14213" s="49">
        <v>43427</v>
      </c>
      <c r="C14213" s="50">
        <v>45</v>
      </c>
      <c r="D14213" s="51">
        <v>1.8083</v>
      </c>
      <c r="E14213" s="42"/>
      <c r="F14213" s="49">
        <v>43427</v>
      </c>
      <c r="G14213" s="54">
        <v>45</v>
      </c>
      <c r="H14213" s="54">
        <v>30934.798046645901</v>
      </c>
      <c r="I14213" s="42"/>
      <c r="J14213" s="49">
        <v>43427</v>
      </c>
      <c r="K14213" s="54">
        <v>45</v>
      </c>
      <c r="L14213" s="54">
        <v>19364.919999999998</v>
      </c>
      <c r="M14213" s="42"/>
      <c r="N14213" s="49">
        <v>43427</v>
      </c>
      <c r="O14213" s="54">
        <v>45</v>
      </c>
      <c r="P14213" s="54">
        <v>15602.872196349501</v>
      </c>
      <c r="Q14213" s="42"/>
      <c r="R14213" s="55">
        <f t="shared" si="663"/>
        <v>0.62599147958878099</v>
      </c>
      <c r="S14213" s="55">
        <f t="shared" si="664"/>
        <v>28214.673792658803</v>
      </c>
      <c r="T14213" s="55">
        <f t="shared" si="665"/>
        <v>9767.2650520274765</v>
      </c>
    </row>
    <row r="14214" spans="2:20">
      <c r="B14214" s="49">
        <v>43427</v>
      </c>
      <c r="C14214" s="50">
        <v>46</v>
      </c>
      <c r="D14214" s="51">
        <v>2.5380199999999999</v>
      </c>
      <c r="E14214" s="42"/>
      <c r="F14214" s="49">
        <v>43427</v>
      </c>
      <c r="G14214" s="54">
        <v>46</v>
      </c>
      <c r="H14214" s="54">
        <v>29429.075762484499</v>
      </c>
      <c r="I14214" s="42"/>
      <c r="J14214" s="49">
        <v>43427</v>
      </c>
      <c r="K14214" s="54">
        <v>46</v>
      </c>
      <c r="L14214" s="54">
        <v>46454.13</v>
      </c>
      <c r="M14214" s="42"/>
      <c r="N14214" s="49">
        <v>43427</v>
      </c>
      <c r="O14214" s="54">
        <v>46</v>
      </c>
      <c r="P14214" s="54">
        <v>14917.3173303159</v>
      </c>
      <c r="Q14214" s="42"/>
      <c r="R14214" s="55">
        <f t="shared" si="663"/>
        <v>1.5785113462251044</v>
      </c>
      <c r="S14214" s="55">
        <f t="shared" si="664"/>
        <v>37860.449730688357</v>
      </c>
      <c r="T14214" s="55">
        <f t="shared" si="665"/>
        <v>23547.154661144032</v>
      </c>
    </row>
    <row r="14215" spans="2:20">
      <c r="B14215" s="49">
        <v>43427</v>
      </c>
      <c r="C14215" s="50">
        <v>47</v>
      </c>
      <c r="D14215" s="51">
        <v>2.1551399999999998</v>
      </c>
      <c r="E14215" s="42"/>
      <c r="F14215" s="49">
        <v>43427</v>
      </c>
      <c r="G14215" s="54">
        <v>47</v>
      </c>
      <c r="H14215" s="54">
        <v>26874.294047429299</v>
      </c>
      <c r="I14215" s="42"/>
      <c r="J14215" s="49">
        <v>43427</v>
      </c>
      <c r="K14215" s="54">
        <v>47</v>
      </c>
      <c r="L14215" s="54">
        <v>26360.560000000001</v>
      </c>
      <c r="M14215" s="42"/>
      <c r="N14215" s="49">
        <v>43427</v>
      </c>
      <c r="O14215" s="54">
        <v>47</v>
      </c>
      <c r="P14215" s="54">
        <v>13179.872228635801</v>
      </c>
      <c r="Q14215" s="42"/>
      <c r="R14215" s="55">
        <f t="shared" si="663"/>
        <v>0.98088381237019173</v>
      </c>
      <c r="S14215" s="55">
        <f t="shared" si="664"/>
        <v>28404.469834822157</v>
      </c>
      <c r="T14215" s="55">
        <f t="shared" si="665"/>
        <v>12927.923318176299</v>
      </c>
    </row>
    <row r="14216" spans="2:20">
      <c r="B14216" s="49">
        <v>43427</v>
      </c>
      <c r="C14216" s="50">
        <v>48</v>
      </c>
      <c r="D14216" s="51">
        <v>2.05281</v>
      </c>
      <c r="E14216" s="42"/>
      <c r="F14216" s="49">
        <v>43427</v>
      </c>
      <c r="G14216" s="54">
        <v>48</v>
      </c>
      <c r="H14216" s="54">
        <v>25708.950809540202</v>
      </c>
      <c r="I14216" s="42"/>
      <c r="J14216" s="49">
        <v>43427</v>
      </c>
      <c r="K14216" s="54">
        <v>48</v>
      </c>
      <c r="L14216" s="54">
        <v>23490.93</v>
      </c>
      <c r="M14216" s="42"/>
      <c r="N14216" s="49">
        <v>43427</v>
      </c>
      <c r="O14216" s="54">
        <v>48</v>
      </c>
      <c r="P14216" s="54">
        <v>12521.1165622349</v>
      </c>
      <c r="Q14216" s="42"/>
      <c r="R14216" s="55">
        <f t="shared" si="663"/>
        <v>0.91372573599086249</v>
      </c>
      <c r="S14216" s="55">
        <f t="shared" si="664"/>
        <v>25703.473290121427</v>
      </c>
      <c r="T14216" s="55">
        <f t="shared" si="665"/>
        <v>11440.866446255463</v>
      </c>
    </row>
    <row r="14217" spans="2:20">
      <c r="B14217" s="49">
        <v>43428</v>
      </c>
      <c r="C14217" s="50">
        <v>1</v>
      </c>
      <c r="D14217" s="51">
        <v>1.6637200000000001</v>
      </c>
      <c r="E14217" s="42"/>
      <c r="F14217" s="49">
        <v>43428</v>
      </c>
      <c r="G14217" s="54">
        <v>1</v>
      </c>
      <c r="H14217" s="54">
        <v>25634.583397545899</v>
      </c>
      <c r="I14217" s="42"/>
      <c r="J14217" s="49">
        <v>43428</v>
      </c>
      <c r="K14217" s="54">
        <v>1</v>
      </c>
      <c r="L14217" s="54">
        <v>557.66</v>
      </c>
      <c r="M14217" s="42"/>
      <c r="N14217" s="49">
        <v>43428</v>
      </c>
      <c r="O14217" s="54">
        <v>1</v>
      </c>
      <c r="P14217" s="54">
        <v>12481.3118105222</v>
      </c>
      <c r="Q14217" s="42"/>
      <c r="R14217" s="55">
        <f t="shared" si="663"/>
        <v>2.1754205689700695E-2</v>
      </c>
      <c r="S14217" s="55">
        <f t="shared" si="664"/>
        <v>20765.408085401996</v>
      </c>
      <c r="T14217" s="55">
        <f t="shared" si="665"/>
        <v>271.52102440339053</v>
      </c>
    </row>
    <row r="14218" spans="2:20">
      <c r="B14218" s="49">
        <v>43428</v>
      </c>
      <c r="C14218" s="50">
        <v>2</v>
      </c>
      <c r="D14218" s="51">
        <v>1.4410799999999999</v>
      </c>
      <c r="E14218" s="42"/>
      <c r="F14218" s="49">
        <v>43428</v>
      </c>
      <c r="G14218" s="54">
        <v>2</v>
      </c>
      <c r="H14218" s="54">
        <v>25794.917228488401</v>
      </c>
      <c r="I14218" s="42"/>
      <c r="J14218" s="49">
        <v>43428</v>
      </c>
      <c r="K14218" s="54">
        <v>2</v>
      </c>
      <c r="L14218" s="54">
        <v>-2475.6</v>
      </c>
      <c r="M14218" s="42"/>
      <c r="N14218" s="49">
        <v>43428</v>
      </c>
      <c r="O14218" s="54">
        <v>2</v>
      </c>
      <c r="P14218" s="54">
        <v>12578.5638311886</v>
      </c>
      <c r="Q14218" s="42"/>
      <c r="R14218" s="55">
        <f t="shared" ref="R14218:R14281" si="666">L14218/H14218</f>
        <v>-9.5972395572019892E-2</v>
      </c>
      <c r="S14218" s="55">
        <f t="shared" ref="S14218:S14281" si="667">P14218*D14218</f>
        <v>18126.716765849265</v>
      </c>
      <c r="T14218" s="55">
        <f t="shared" ref="T14218:T14281" si="668">P14218*R14218</f>
        <v>-1207.1949037347342</v>
      </c>
    </row>
    <row r="14219" spans="2:20">
      <c r="B14219" s="49">
        <v>43428</v>
      </c>
      <c r="C14219" s="50">
        <v>3</v>
      </c>
      <c r="D14219" s="51">
        <v>1.1273</v>
      </c>
      <c r="E14219" s="42"/>
      <c r="F14219" s="49">
        <v>43428</v>
      </c>
      <c r="G14219" s="54">
        <v>3</v>
      </c>
      <c r="H14219" s="54">
        <v>25491.5264637049</v>
      </c>
      <c r="I14219" s="42"/>
      <c r="J14219" s="49">
        <v>43428</v>
      </c>
      <c r="K14219" s="54">
        <v>3</v>
      </c>
      <c r="L14219" s="54">
        <v>-6787.6</v>
      </c>
      <c r="M14219" s="42"/>
      <c r="N14219" s="49">
        <v>43428</v>
      </c>
      <c r="O14219" s="54">
        <v>3</v>
      </c>
      <c r="P14219" s="54">
        <v>12413.176885643001</v>
      </c>
      <c r="Q14219" s="42"/>
      <c r="R14219" s="55">
        <f t="shared" si="666"/>
        <v>-0.26626887211576977</v>
      </c>
      <c r="S14219" s="55">
        <f t="shared" si="667"/>
        <v>13993.374303185354</v>
      </c>
      <c r="T14219" s="55">
        <f t="shared" si="668"/>
        <v>-3305.2426087137055</v>
      </c>
    </row>
    <row r="14220" spans="2:20">
      <c r="B14220" s="49">
        <v>43428</v>
      </c>
      <c r="C14220" s="50">
        <v>4</v>
      </c>
      <c r="D14220" s="51">
        <v>1.01213</v>
      </c>
      <c r="E14220" s="42"/>
      <c r="F14220" s="49">
        <v>43428</v>
      </c>
      <c r="G14220" s="54">
        <v>4</v>
      </c>
      <c r="H14220" s="54">
        <v>25105.911414187802</v>
      </c>
      <c r="I14220" s="42"/>
      <c r="J14220" s="49">
        <v>43428</v>
      </c>
      <c r="K14220" s="54">
        <v>4</v>
      </c>
      <c r="L14220" s="54">
        <v>-9324.58</v>
      </c>
      <c r="M14220" s="42"/>
      <c r="N14220" s="49">
        <v>43428</v>
      </c>
      <c r="O14220" s="54">
        <v>4</v>
      </c>
      <c r="P14220" s="54">
        <v>12220.988867050601</v>
      </c>
      <c r="Q14220" s="42"/>
      <c r="R14220" s="55">
        <f t="shared" si="666"/>
        <v>-0.37140973877293743</v>
      </c>
      <c r="S14220" s="55">
        <f t="shared" si="667"/>
        <v>12369.229462007925</v>
      </c>
      <c r="T14220" s="55">
        <f t="shared" si="668"/>
        <v>-4538.9942826582401</v>
      </c>
    </row>
    <row r="14221" spans="2:20">
      <c r="B14221" s="49">
        <v>43428</v>
      </c>
      <c r="C14221" s="50">
        <v>5</v>
      </c>
      <c r="D14221" s="51">
        <v>1.3528100000000001</v>
      </c>
      <c r="E14221" s="42"/>
      <c r="F14221" s="49">
        <v>43428</v>
      </c>
      <c r="G14221" s="54">
        <v>5</v>
      </c>
      <c r="H14221" s="54">
        <v>25115.3599166245</v>
      </c>
      <c r="I14221" s="42"/>
      <c r="J14221" s="49">
        <v>43428</v>
      </c>
      <c r="K14221" s="54">
        <v>5</v>
      </c>
      <c r="L14221" s="54">
        <v>-1804.08</v>
      </c>
      <c r="M14221" s="42"/>
      <c r="N14221" s="49">
        <v>43428</v>
      </c>
      <c r="O14221" s="54">
        <v>5</v>
      </c>
      <c r="P14221" s="54">
        <v>12255.5932534927</v>
      </c>
      <c r="Q14221" s="42"/>
      <c r="R14221" s="55">
        <f t="shared" si="666"/>
        <v>-7.1831739859154198E-2</v>
      </c>
      <c r="S14221" s="55">
        <f t="shared" si="667"/>
        <v>16579.489109257462</v>
      </c>
      <c r="T14221" s="55">
        <f t="shared" si="668"/>
        <v>-880.3405864044928</v>
      </c>
    </row>
    <row r="14222" spans="2:20">
      <c r="B14222" s="49">
        <v>43428</v>
      </c>
      <c r="C14222" s="50">
        <v>6</v>
      </c>
      <c r="D14222" s="51">
        <v>1.2136400000000001</v>
      </c>
      <c r="E14222" s="42"/>
      <c r="F14222" s="49">
        <v>43428</v>
      </c>
      <c r="G14222" s="54">
        <v>6</v>
      </c>
      <c r="H14222" s="54">
        <v>24808.084969819702</v>
      </c>
      <c r="I14222" s="42"/>
      <c r="J14222" s="49">
        <v>43428</v>
      </c>
      <c r="K14222" s="54">
        <v>6</v>
      </c>
      <c r="L14222" s="54">
        <v>-3676.99</v>
      </c>
      <c r="M14222" s="42"/>
      <c r="N14222" s="49">
        <v>43428</v>
      </c>
      <c r="O14222" s="54">
        <v>6</v>
      </c>
      <c r="P14222" s="54">
        <v>12163.345705887201</v>
      </c>
      <c r="Q14222" s="42"/>
      <c r="R14222" s="55">
        <f t="shared" si="666"/>
        <v>-0.14821740591719373</v>
      </c>
      <c r="S14222" s="55">
        <f t="shared" si="667"/>
        <v>14761.922882492943</v>
      </c>
      <c r="T14222" s="55">
        <f t="shared" si="668"/>
        <v>-1802.8195478006387</v>
      </c>
    </row>
    <row r="14223" spans="2:20">
      <c r="B14223" s="49">
        <v>43428</v>
      </c>
      <c r="C14223" s="50">
        <v>7</v>
      </c>
      <c r="D14223" s="51">
        <v>1.53085</v>
      </c>
      <c r="E14223" s="42"/>
      <c r="F14223" s="49">
        <v>43428</v>
      </c>
      <c r="G14223" s="54">
        <v>7</v>
      </c>
      <c r="H14223" s="54">
        <v>24267.799280029001</v>
      </c>
      <c r="I14223" s="42"/>
      <c r="J14223" s="49">
        <v>43428</v>
      </c>
      <c r="K14223" s="54">
        <v>7</v>
      </c>
      <c r="L14223" s="54">
        <v>2919.56</v>
      </c>
      <c r="M14223" s="42"/>
      <c r="N14223" s="49">
        <v>43428</v>
      </c>
      <c r="O14223" s="54">
        <v>7</v>
      </c>
      <c r="P14223" s="54">
        <v>11965.893836711601</v>
      </c>
      <c r="Q14223" s="42"/>
      <c r="R14223" s="55">
        <f t="shared" si="666"/>
        <v>0.12030592334767781</v>
      </c>
      <c r="S14223" s="55">
        <f t="shared" si="667"/>
        <v>18317.988579929955</v>
      </c>
      <c r="T14223" s="55">
        <f t="shared" si="668"/>
        <v>1439.5679067058761</v>
      </c>
    </row>
    <row r="14224" spans="2:20">
      <c r="B14224" s="49">
        <v>43428</v>
      </c>
      <c r="C14224" s="50">
        <v>8</v>
      </c>
      <c r="D14224" s="51">
        <v>1.0098499999999999</v>
      </c>
      <c r="E14224" s="42"/>
      <c r="F14224" s="49">
        <v>43428</v>
      </c>
      <c r="G14224" s="54">
        <v>8</v>
      </c>
      <c r="H14224" s="54">
        <v>23743.3635702873</v>
      </c>
      <c r="I14224" s="42"/>
      <c r="J14224" s="49">
        <v>43428</v>
      </c>
      <c r="K14224" s="54">
        <v>8</v>
      </c>
      <c r="L14224" s="54">
        <v>-8549.64</v>
      </c>
      <c r="M14224" s="42"/>
      <c r="N14224" s="49">
        <v>43428</v>
      </c>
      <c r="O14224" s="54">
        <v>8</v>
      </c>
      <c r="P14224" s="54">
        <v>11702.316038720701</v>
      </c>
      <c r="Q14224" s="42"/>
      <c r="R14224" s="55">
        <f t="shared" si="666"/>
        <v>-0.36008546028832711</v>
      </c>
      <c r="S14224" s="55">
        <f t="shared" si="667"/>
        <v>11817.583851702098</v>
      </c>
      <c r="T14224" s="55">
        <f t="shared" si="668"/>
        <v>-4213.8338572422163</v>
      </c>
    </row>
    <row r="14225" spans="2:20">
      <c r="B14225" s="49">
        <v>43428</v>
      </c>
      <c r="C14225" s="50">
        <v>9</v>
      </c>
      <c r="D14225" s="51">
        <v>0.96601000000000004</v>
      </c>
      <c r="E14225" s="42"/>
      <c r="F14225" s="49">
        <v>43428</v>
      </c>
      <c r="G14225" s="54">
        <v>9</v>
      </c>
      <c r="H14225" s="54">
        <v>23477.762994469998</v>
      </c>
      <c r="I14225" s="42"/>
      <c r="J14225" s="49">
        <v>43428</v>
      </c>
      <c r="K14225" s="54">
        <v>9</v>
      </c>
      <c r="L14225" s="54">
        <v>-10020.36</v>
      </c>
      <c r="M14225" s="42"/>
      <c r="N14225" s="49">
        <v>43428</v>
      </c>
      <c r="O14225" s="54">
        <v>9</v>
      </c>
      <c r="P14225" s="54">
        <v>11545.5357515454</v>
      </c>
      <c r="Q14225" s="42"/>
      <c r="R14225" s="55">
        <f t="shared" si="666"/>
        <v>-0.42680216178859193</v>
      </c>
      <c r="S14225" s="55">
        <f t="shared" si="667"/>
        <v>11153.102991350372</v>
      </c>
      <c r="T14225" s="55">
        <f t="shared" si="668"/>
        <v>-4927.6596177670517</v>
      </c>
    </row>
    <row r="14226" spans="2:20">
      <c r="B14226" s="49">
        <v>43428</v>
      </c>
      <c r="C14226" s="50">
        <v>10</v>
      </c>
      <c r="D14226" s="51">
        <v>0.40666000000000002</v>
      </c>
      <c r="E14226" s="42"/>
      <c r="F14226" s="49">
        <v>43428</v>
      </c>
      <c r="G14226" s="54">
        <v>10</v>
      </c>
      <c r="H14226" s="54">
        <v>23291.607731689499</v>
      </c>
      <c r="I14226" s="42"/>
      <c r="J14226" s="49">
        <v>43428</v>
      </c>
      <c r="K14226" s="54">
        <v>10</v>
      </c>
      <c r="L14226" s="54">
        <v>-22256.79</v>
      </c>
      <c r="M14226" s="42"/>
      <c r="N14226" s="49">
        <v>43428</v>
      </c>
      <c r="O14226" s="54">
        <v>10</v>
      </c>
      <c r="P14226" s="54">
        <v>11435.5826252687</v>
      </c>
      <c r="Q14226" s="42"/>
      <c r="R14226" s="55">
        <f t="shared" si="666"/>
        <v>-0.95557121931597822</v>
      </c>
      <c r="S14226" s="55">
        <f t="shared" si="667"/>
        <v>4650.3940303917698</v>
      </c>
      <c r="T14226" s="55">
        <f t="shared" si="668"/>
        <v>-10927.513632816626</v>
      </c>
    </row>
    <row r="14227" spans="2:20">
      <c r="B14227" s="49">
        <v>43428</v>
      </c>
      <c r="C14227" s="50">
        <v>11</v>
      </c>
      <c r="D14227" s="51">
        <v>0.19134000000000001</v>
      </c>
      <c r="E14227" s="42"/>
      <c r="F14227" s="49">
        <v>43428</v>
      </c>
      <c r="G14227" s="54">
        <v>11</v>
      </c>
      <c r="H14227" s="54">
        <v>23422.958926058101</v>
      </c>
      <c r="I14227" s="42"/>
      <c r="J14227" s="49">
        <v>43428</v>
      </c>
      <c r="K14227" s="54">
        <v>11</v>
      </c>
      <c r="L14227" s="54">
        <v>-26858.38</v>
      </c>
      <c r="M14227" s="42"/>
      <c r="N14227" s="49">
        <v>43428</v>
      </c>
      <c r="O14227" s="54">
        <v>11</v>
      </c>
      <c r="P14227" s="54">
        <v>11498.39392344</v>
      </c>
      <c r="Q14227" s="42"/>
      <c r="R14227" s="55">
        <f t="shared" si="666"/>
        <v>-1.1466689620550026</v>
      </c>
      <c r="S14227" s="55">
        <f t="shared" si="667"/>
        <v>2200.1026933110097</v>
      </c>
      <c r="T14227" s="55">
        <f t="shared" si="668"/>
        <v>-13184.851425490495</v>
      </c>
    </row>
    <row r="14228" spans="2:20">
      <c r="B14228" s="49">
        <v>43428</v>
      </c>
      <c r="C14228" s="50">
        <v>12</v>
      </c>
      <c r="D14228" s="51">
        <v>-1.558E-2</v>
      </c>
      <c r="E14228" s="42"/>
      <c r="F14228" s="49">
        <v>43428</v>
      </c>
      <c r="G14228" s="54">
        <v>12</v>
      </c>
      <c r="H14228" s="54">
        <v>23620.675331396</v>
      </c>
      <c r="I14228" s="42"/>
      <c r="J14228" s="49">
        <v>43428</v>
      </c>
      <c r="K14228" s="54">
        <v>12</v>
      </c>
      <c r="L14228" s="54">
        <v>-31067.759999999998</v>
      </c>
      <c r="M14228" s="42"/>
      <c r="N14228" s="49">
        <v>43428</v>
      </c>
      <c r="O14228" s="54">
        <v>12</v>
      </c>
      <c r="P14228" s="54">
        <v>11627.9623296681</v>
      </c>
      <c r="Q14228" s="42"/>
      <c r="R14228" s="55">
        <f t="shared" si="666"/>
        <v>-1.3152782282522433</v>
      </c>
      <c r="S14228" s="55">
        <f t="shared" si="667"/>
        <v>-181.16365309622901</v>
      </c>
      <c r="T14228" s="55">
        <f t="shared" si="668"/>
        <v>-15294.005691149687</v>
      </c>
    </row>
    <row r="14229" spans="2:20">
      <c r="B14229" s="49">
        <v>43428</v>
      </c>
      <c r="C14229" s="50">
        <v>13</v>
      </c>
      <c r="D14229" s="51">
        <v>1.20374</v>
      </c>
      <c r="E14229" s="42"/>
      <c r="F14229" s="49">
        <v>43428</v>
      </c>
      <c r="G14229" s="54">
        <v>13</v>
      </c>
      <c r="H14229" s="54">
        <v>25423.742157376098</v>
      </c>
      <c r="I14229" s="42"/>
      <c r="J14229" s="49">
        <v>43428</v>
      </c>
      <c r="K14229" s="54">
        <v>13</v>
      </c>
      <c r="L14229" s="54">
        <v>-12719.37</v>
      </c>
      <c r="M14229" s="42"/>
      <c r="N14229" s="49">
        <v>43428</v>
      </c>
      <c r="O14229" s="54">
        <v>13</v>
      </c>
      <c r="P14229" s="54">
        <v>12777.4935192746</v>
      </c>
      <c r="Q14229" s="42"/>
      <c r="R14229" s="55">
        <f t="shared" si="666"/>
        <v>-0.50029495741679297</v>
      </c>
      <c r="S14229" s="55">
        <f t="shared" si="667"/>
        <v>15380.780048891607</v>
      </c>
      <c r="T14229" s="55">
        <f t="shared" si="668"/>
        <v>-6392.5155761188344</v>
      </c>
    </row>
    <row r="14230" spans="2:20">
      <c r="B14230" s="49">
        <v>43428</v>
      </c>
      <c r="C14230" s="50">
        <v>14</v>
      </c>
      <c r="D14230" s="51">
        <v>1.2034100000000001</v>
      </c>
      <c r="E14230" s="42"/>
      <c r="F14230" s="49">
        <v>43428</v>
      </c>
      <c r="G14230" s="54">
        <v>14</v>
      </c>
      <c r="H14230" s="54">
        <v>26296.865222586901</v>
      </c>
      <c r="I14230" s="42"/>
      <c r="J14230" s="49">
        <v>43428</v>
      </c>
      <c r="K14230" s="54">
        <v>14</v>
      </c>
      <c r="L14230" s="54">
        <v>-14572.55</v>
      </c>
      <c r="M14230" s="42"/>
      <c r="N14230" s="49">
        <v>43428</v>
      </c>
      <c r="O14230" s="54">
        <v>14</v>
      </c>
      <c r="P14230" s="54">
        <v>13268.6811526408</v>
      </c>
      <c r="Q14230" s="42"/>
      <c r="R14230" s="55">
        <f t="shared" si="666"/>
        <v>-0.55415540508924788</v>
      </c>
      <c r="S14230" s="55">
        <f t="shared" si="667"/>
        <v>15967.663585899467</v>
      </c>
      <c r="T14230" s="55">
        <f t="shared" si="668"/>
        <v>-7352.9113791417312</v>
      </c>
    </row>
    <row r="14231" spans="2:20">
      <c r="B14231" s="49">
        <v>43428</v>
      </c>
      <c r="C14231" s="50">
        <v>15</v>
      </c>
      <c r="D14231" s="51">
        <v>0.89527999999999996</v>
      </c>
      <c r="E14231" s="42"/>
      <c r="F14231" s="49">
        <v>43428</v>
      </c>
      <c r="G14231" s="54">
        <v>15</v>
      </c>
      <c r="H14231" s="54">
        <v>28156.754941890202</v>
      </c>
      <c r="I14231" s="42"/>
      <c r="J14231" s="49">
        <v>43428</v>
      </c>
      <c r="K14231" s="54">
        <v>15</v>
      </c>
      <c r="L14231" s="54">
        <v>-21207.88</v>
      </c>
      <c r="M14231" s="42"/>
      <c r="N14231" s="49">
        <v>43428</v>
      </c>
      <c r="O14231" s="54">
        <v>15</v>
      </c>
      <c r="P14231" s="54">
        <v>14651.4263160191</v>
      </c>
      <c r="Q14231" s="42"/>
      <c r="R14231" s="55">
        <f t="shared" si="666"/>
        <v>-0.75320753559026032</v>
      </c>
      <c r="S14231" s="55">
        <f t="shared" si="667"/>
        <v>13117.128952205579</v>
      </c>
      <c r="T14231" s="55">
        <f t="shared" si="668"/>
        <v>-11035.564708371034</v>
      </c>
    </row>
    <row r="14232" spans="2:20">
      <c r="B14232" s="49">
        <v>43428</v>
      </c>
      <c r="C14232" s="50">
        <v>16</v>
      </c>
      <c r="D14232" s="51">
        <v>0.82584000000000002</v>
      </c>
      <c r="E14232" s="42"/>
      <c r="F14232" s="49">
        <v>43428</v>
      </c>
      <c r="G14232" s="54">
        <v>16</v>
      </c>
      <c r="H14232" s="54">
        <v>29246.714107481301</v>
      </c>
      <c r="I14232" s="42"/>
      <c r="J14232" s="49">
        <v>43428</v>
      </c>
      <c r="K14232" s="54">
        <v>16</v>
      </c>
      <c r="L14232" s="54">
        <v>-22514.79</v>
      </c>
      <c r="M14232" s="42"/>
      <c r="N14232" s="49">
        <v>43428</v>
      </c>
      <c r="O14232" s="54">
        <v>16</v>
      </c>
      <c r="P14232" s="54">
        <v>15098.386715025699</v>
      </c>
      <c r="Q14232" s="42"/>
      <c r="R14232" s="55">
        <f t="shared" si="666"/>
        <v>-0.76982289077871913</v>
      </c>
      <c r="S14232" s="55">
        <f t="shared" si="667"/>
        <v>12468.851684736825</v>
      </c>
      <c r="T14232" s="55">
        <f t="shared" si="668"/>
        <v>-11623.083707056092</v>
      </c>
    </row>
    <row r="14233" spans="2:20">
      <c r="B14233" s="49">
        <v>43428</v>
      </c>
      <c r="C14233" s="50">
        <v>17</v>
      </c>
      <c r="D14233" s="51">
        <v>0.73197000000000001</v>
      </c>
      <c r="E14233" s="42"/>
      <c r="F14233" s="49">
        <v>43428</v>
      </c>
      <c r="G14233" s="54">
        <v>17</v>
      </c>
      <c r="H14233" s="54">
        <v>31065.9135682747</v>
      </c>
      <c r="I14233" s="42"/>
      <c r="J14233" s="49">
        <v>43428</v>
      </c>
      <c r="K14233" s="54">
        <v>17</v>
      </c>
      <c r="L14233" s="54">
        <v>-23189.73</v>
      </c>
      <c r="M14233" s="42"/>
      <c r="N14233" s="49">
        <v>43428</v>
      </c>
      <c r="O14233" s="54">
        <v>17</v>
      </c>
      <c r="P14233" s="54">
        <v>15934.664150769</v>
      </c>
      <c r="Q14233" s="42"/>
      <c r="R14233" s="55">
        <f t="shared" si="666"/>
        <v>-0.74646863189891643</v>
      </c>
      <c r="S14233" s="55">
        <f t="shared" si="667"/>
        <v>11663.696118438385</v>
      </c>
      <c r="T14233" s="55">
        <f t="shared" si="668"/>
        <v>-11894.726948393245</v>
      </c>
    </row>
    <row r="14234" spans="2:20">
      <c r="B14234" s="49">
        <v>43428</v>
      </c>
      <c r="C14234" s="50">
        <v>18</v>
      </c>
      <c r="D14234" s="51">
        <v>1.21567</v>
      </c>
      <c r="E14234" s="42"/>
      <c r="F14234" s="49">
        <v>43428</v>
      </c>
      <c r="G14234" s="54">
        <v>18</v>
      </c>
      <c r="H14234" s="54">
        <v>32592.226126756799</v>
      </c>
      <c r="I14234" s="42"/>
      <c r="J14234" s="49">
        <v>43428</v>
      </c>
      <c r="K14234" s="54">
        <v>18</v>
      </c>
      <c r="L14234" s="54">
        <v>-8230.0300000000007</v>
      </c>
      <c r="M14234" s="42"/>
      <c r="N14234" s="49">
        <v>43428</v>
      </c>
      <c r="O14234" s="54">
        <v>18</v>
      </c>
      <c r="P14234" s="54">
        <v>16661.417150417899</v>
      </c>
      <c r="Q14234" s="42"/>
      <c r="R14234" s="55">
        <f t="shared" si="666"/>
        <v>-0.25251512333008463</v>
      </c>
      <c r="S14234" s="55">
        <f t="shared" si="667"/>
        <v>20254.784987248528</v>
      </c>
      <c r="T14234" s="55">
        <f t="shared" si="668"/>
        <v>-4207.2598065917628</v>
      </c>
    </row>
    <row r="14235" spans="2:20">
      <c r="B14235" s="49">
        <v>43428</v>
      </c>
      <c r="C14235" s="50">
        <v>19</v>
      </c>
      <c r="D14235" s="51">
        <v>1.14724</v>
      </c>
      <c r="E14235" s="42"/>
      <c r="F14235" s="49">
        <v>43428</v>
      </c>
      <c r="G14235" s="54">
        <v>19</v>
      </c>
      <c r="H14235" s="54">
        <v>33446.301437208902</v>
      </c>
      <c r="I14235" s="42"/>
      <c r="J14235" s="49">
        <v>43428</v>
      </c>
      <c r="K14235" s="54">
        <v>19</v>
      </c>
      <c r="L14235" s="54">
        <v>-12075.07</v>
      </c>
      <c r="M14235" s="42"/>
      <c r="N14235" s="49">
        <v>43428</v>
      </c>
      <c r="O14235" s="54">
        <v>19</v>
      </c>
      <c r="P14235" s="54">
        <v>16775.141591423999</v>
      </c>
      <c r="Q14235" s="42"/>
      <c r="R14235" s="55">
        <f t="shared" si="666"/>
        <v>-0.36102855864853634</v>
      </c>
      <c r="S14235" s="55">
        <f t="shared" si="667"/>
        <v>19245.11343934527</v>
      </c>
      <c r="T14235" s="55">
        <f t="shared" si="668"/>
        <v>-6056.3051898769199</v>
      </c>
    </row>
    <row r="14236" spans="2:20">
      <c r="B14236" s="49">
        <v>43428</v>
      </c>
      <c r="C14236" s="50">
        <v>20</v>
      </c>
      <c r="D14236" s="51">
        <v>1.5271600000000001</v>
      </c>
      <c r="E14236" s="42"/>
      <c r="F14236" s="49">
        <v>43428</v>
      </c>
      <c r="G14236" s="54">
        <v>20</v>
      </c>
      <c r="H14236" s="54">
        <v>33896.223255745303</v>
      </c>
      <c r="I14236" s="42"/>
      <c r="J14236" s="49">
        <v>43428</v>
      </c>
      <c r="K14236" s="54">
        <v>20</v>
      </c>
      <c r="L14236" s="54">
        <v>159.19999999999999</v>
      </c>
      <c r="M14236" s="42"/>
      <c r="N14236" s="49">
        <v>43428</v>
      </c>
      <c r="O14236" s="54">
        <v>20</v>
      </c>
      <c r="P14236" s="54">
        <v>17004.738014470699</v>
      </c>
      <c r="Q14236" s="42"/>
      <c r="R14236" s="55">
        <f t="shared" si="666"/>
        <v>4.6966884422150511E-3</v>
      </c>
      <c r="S14236" s="55">
        <f t="shared" si="667"/>
        <v>25968.955706179073</v>
      </c>
      <c r="T14236" s="55">
        <f t="shared" si="668"/>
        <v>79.865956495459443</v>
      </c>
    </row>
    <row r="14237" spans="2:20">
      <c r="B14237" s="49">
        <v>43428</v>
      </c>
      <c r="C14237" s="50">
        <v>21</v>
      </c>
      <c r="D14237" s="51">
        <v>1.40863</v>
      </c>
      <c r="E14237" s="42"/>
      <c r="F14237" s="49">
        <v>43428</v>
      </c>
      <c r="G14237" s="54">
        <v>21</v>
      </c>
      <c r="H14237" s="54">
        <v>33890.581610993497</v>
      </c>
      <c r="I14237" s="42"/>
      <c r="J14237" s="49">
        <v>43428</v>
      </c>
      <c r="K14237" s="54">
        <v>21</v>
      </c>
      <c r="L14237" s="54">
        <v>-1478.2</v>
      </c>
      <c r="M14237" s="42"/>
      <c r="N14237" s="49">
        <v>43428</v>
      </c>
      <c r="O14237" s="54">
        <v>21</v>
      </c>
      <c r="P14237" s="54">
        <v>16875.366379937801</v>
      </c>
      <c r="Q14237" s="42"/>
      <c r="R14237" s="55">
        <f t="shared" si="666"/>
        <v>-4.3616837768298979E-2</v>
      </c>
      <c r="S14237" s="55">
        <f t="shared" si="667"/>
        <v>23771.147343771787</v>
      </c>
      <c r="T14237" s="55">
        <f t="shared" si="668"/>
        <v>-736.05011767435394</v>
      </c>
    </row>
    <row r="14238" spans="2:20">
      <c r="B14238" s="49">
        <v>43428</v>
      </c>
      <c r="C14238" s="50">
        <v>22</v>
      </c>
      <c r="D14238" s="51">
        <v>1.9448000000000001</v>
      </c>
      <c r="E14238" s="42"/>
      <c r="F14238" s="49">
        <v>43428</v>
      </c>
      <c r="G14238" s="54">
        <v>22</v>
      </c>
      <c r="H14238" s="54">
        <v>33954.332664986898</v>
      </c>
      <c r="I14238" s="42"/>
      <c r="J14238" s="49">
        <v>43428</v>
      </c>
      <c r="K14238" s="54">
        <v>22</v>
      </c>
      <c r="L14238" s="54">
        <v>17544.55</v>
      </c>
      <c r="M14238" s="42"/>
      <c r="N14238" s="49">
        <v>43428</v>
      </c>
      <c r="O14238" s="54">
        <v>22</v>
      </c>
      <c r="P14238" s="54">
        <v>16917.933405085201</v>
      </c>
      <c r="Q14238" s="42"/>
      <c r="R14238" s="55">
        <f t="shared" si="666"/>
        <v>0.51671019934641882</v>
      </c>
      <c r="S14238" s="55">
        <f t="shared" si="667"/>
        <v>32901.996886209701</v>
      </c>
      <c r="T14238" s="55">
        <f t="shared" si="668"/>
        <v>8741.6687422710129</v>
      </c>
    </row>
    <row r="14239" spans="2:20">
      <c r="B14239" s="49">
        <v>43428</v>
      </c>
      <c r="C14239" s="50">
        <v>23</v>
      </c>
      <c r="D14239" s="51">
        <v>1.7600899999999999</v>
      </c>
      <c r="E14239" s="42"/>
      <c r="F14239" s="49">
        <v>43428</v>
      </c>
      <c r="G14239" s="54">
        <v>23</v>
      </c>
      <c r="H14239" s="54">
        <v>33408.824783323398</v>
      </c>
      <c r="I14239" s="42"/>
      <c r="J14239" s="49">
        <v>43428</v>
      </c>
      <c r="K14239" s="54">
        <v>23</v>
      </c>
      <c r="L14239" s="54">
        <v>11823.79</v>
      </c>
      <c r="M14239" s="42"/>
      <c r="N14239" s="49">
        <v>43428</v>
      </c>
      <c r="O14239" s="54">
        <v>23</v>
      </c>
      <c r="P14239" s="54">
        <v>16593.8046233965</v>
      </c>
      <c r="Q14239" s="42"/>
      <c r="R14239" s="55">
        <f t="shared" si="666"/>
        <v>0.35391217969157818</v>
      </c>
      <c r="S14239" s="55">
        <f t="shared" si="667"/>
        <v>29206.589579593943</v>
      </c>
      <c r="T14239" s="55">
        <f t="shared" si="668"/>
        <v>5872.7495636424428</v>
      </c>
    </row>
    <row r="14240" spans="2:20">
      <c r="B14240" s="49">
        <v>43428</v>
      </c>
      <c r="C14240" s="50">
        <v>24</v>
      </c>
      <c r="D14240" s="51">
        <v>1.95194</v>
      </c>
      <c r="E14240" s="42"/>
      <c r="F14240" s="49">
        <v>43428</v>
      </c>
      <c r="G14240" s="54">
        <v>24</v>
      </c>
      <c r="H14240" s="54">
        <v>33384.236798552702</v>
      </c>
      <c r="I14240" s="42"/>
      <c r="J14240" s="49">
        <v>43428</v>
      </c>
      <c r="K14240" s="54">
        <v>24</v>
      </c>
      <c r="L14240" s="54">
        <v>19417.41</v>
      </c>
      <c r="M14240" s="42"/>
      <c r="N14240" s="49">
        <v>43428</v>
      </c>
      <c r="O14240" s="54">
        <v>24</v>
      </c>
      <c r="P14240" s="54">
        <v>16598.488034497401</v>
      </c>
      <c r="Q14240" s="42"/>
      <c r="R14240" s="55">
        <f t="shared" si="666"/>
        <v>0.58163408428860053</v>
      </c>
      <c r="S14240" s="55">
        <f t="shared" si="667"/>
        <v>32399.252734056856</v>
      </c>
      <c r="T14240" s="55">
        <f t="shared" si="668"/>
        <v>9654.2463885201887</v>
      </c>
    </row>
    <row r="14241" spans="2:20">
      <c r="B14241" s="49">
        <v>43428</v>
      </c>
      <c r="C14241" s="50">
        <v>25</v>
      </c>
      <c r="D14241" s="51">
        <v>1.7596000000000001</v>
      </c>
      <c r="E14241" s="42"/>
      <c r="F14241" s="49">
        <v>43428</v>
      </c>
      <c r="G14241" s="54">
        <v>25</v>
      </c>
      <c r="H14241" s="54">
        <v>33288.119496384301</v>
      </c>
      <c r="I14241" s="42"/>
      <c r="J14241" s="49">
        <v>43428</v>
      </c>
      <c r="K14241" s="54">
        <v>25</v>
      </c>
      <c r="L14241" s="54">
        <v>10966.64</v>
      </c>
      <c r="M14241" s="42"/>
      <c r="N14241" s="49">
        <v>43428</v>
      </c>
      <c r="O14241" s="54">
        <v>25</v>
      </c>
      <c r="P14241" s="54">
        <v>16441.078918202998</v>
      </c>
      <c r="Q14241" s="42"/>
      <c r="R14241" s="55">
        <f t="shared" si="666"/>
        <v>0.32944606562083439</v>
      </c>
      <c r="S14241" s="55">
        <f t="shared" si="667"/>
        <v>28929.722464469996</v>
      </c>
      <c r="T14241" s="55">
        <f t="shared" si="668"/>
        <v>5416.4487641636224</v>
      </c>
    </row>
    <row r="14242" spans="2:20">
      <c r="B14242" s="49">
        <v>43428</v>
      </c>
      <c r="C14242" s="50">
        <v>26</v>
      </c>
      <c r="D14242" s="51">
        <v>1.83263</v>
      </c>
      <c r="E14242" s="42"/>
      <c r="F14242" s="49">
        <v>43428</v>
      </c>
      <c r="G14242" s="54">
        <v>26</v>
      </c>
      <c r="H14242" s="54">
        <v>33294.170492753903</v>
      </c>
      <c r="I14242" s="42"/>
      <c r="J14242" s="49">
        <v>43428</v>
      </c>
      <c r="K14242" s="54">
        <v>26</v>
      </c>
      <c r="L14242" s="54">
        <v>12579.67</v>
      </c>
      <c r="M14242" s="42"/>
      <c r="N14242" s="49">
        <v>43428</v>
      </c>
      <c r="O14242" s="54">
        <v>26</v>
      </c>
      <c r="P14242" s="54">
        <v>16432.051988116102</v>
      </c>
      <c r="Q14242" s="42"/>
      <c r="R14242" s="55">
        <f t="shared" si="666"/>
        <v>0.37783401159484725</v>
      </c>
      <c r="S14242" s="55">
        <f t="shared" si="667"/>
        <v>30113.871434981211</v>
      </c>
      <c r="T14242" s="55">
        <f t="shared" si="668"/>
        <v>6208.5881214049923</v>
      </c>
    </row>
    <row r="14243" spans="2:20">
      <c r="B14243" s="49">
        <v>43428</v>
      </c>
      <c r="C14243" s="50">
        <v>27</v>
      </c>
      <c r="D14243" s="51">
        <v>1.46713</v>
      </c>
      <c r="E14243" s="42"/>
      <c r="F14243" s="49">
        <v>43428</v>
      </c>
      <c r="G14243" s="54">
        <v>27</v>
      </c>
      <c r="H14243" s="54">
        <v>33495.483902603301</v>
      </c>
      <c r="I14243" s="42"/>
      <c r="J14243" s="49">
        <v>43428</v>
      </c>
      <c r="K14243" s="54">
        <v>27</v>
      </c>
      <c r="L14243" s="54">
        <v>4081.17</v>
      </c>
      <c r="M14243" s="42"/>
      <c r="N14243" s="49">
        <v>43428</v>
      </c>
      <c r="O14243" s="54">
        <v>27</v>
      </c>
      <c r="P14243" s="54">
        <v>16485.065354590701</v>
      </c>
      <c r="Q14243" s="42"/>
      <c r="R14243" s="55">
        <f t="shared" si="666"/>
        <v>0.12184239558583621</v>
      </c>
      <c r="S14243" s="55">
        <f t="shared" si="667"/>
        <v>24185.733933680654</v>
      </c>
      <c r="T14243" s="55">
        <f t="shared" si="668"/>
        <v>2008.5798541924034</v>
      </c>
    </row>
    <row r="14244" spans="2:20">
      <c r="B14244" s="49">
        <v>43428</v>
      </c>
      <c r="C14244" s="50">
        <v>28</v>
      </c>
      <c r="D14244" s="51">
        <v>1.4872300000000001</v>
      </c>
      <c r="E14244" s="42"/>
      <c r="F14244" s="49">
        <v>43428</v>
      </c>
      <c r="G14244" s="54">
        <v>28</v>
      </c>
      <c r="H14244" s="54">
        <v>33330.222162392201</v>
      </c>
      <c r="I14244" s="42"/>
      <c r="J14244" s="49">
        <v>43428</v>
      </c>
      <c r="K14244" s="54">
        <v>28</v>
      </c>
      <c r="L14244" s="54">
        <v>3047.78</v>
      </c>
      <c r="M14244" s="42"/>
      <c r="N14244" s="49">
        <v>43428</v>
      </c>
      <c r="O14244" s="54">
        <v>28</v>
      </c>
      <c r="P14244" s="54">
        <v>16411.547347150201</v>
      </c>
      <c r="Q14244" s="42"/>
      <c r="R14244" s="55">
        <f t="shared" si="666"/>
        <v>9.1441934744705369E-2</v>
      </c>
      <c r="S14244" s="55">
        <f t="shared" si="667"/>
        <v>24407.745561102194</v>
      </c>
      <c r="T14244" s="55">
        <f t="shared" si="668"/>
        <v>1500.7036415777511</v>
      </c>
    </row>
    <row r="14245" spans="2:20">
      <c r="B14245" s="49">
        <v>43428</v>
      </c>
      <c r="C14245" s="50">
        <v>29</v>
      </c>
      <c r="D14245" s="51">
        <v>1.67591</v>
      </c>
      <c r="E14245" s="42"/>
      <c r="F14245" s="49">
        <v>43428</v>
      </c>
      <c r="G14245" s="54">
        <v>29</v>
      </c>
      <c r="H14245" s="54">
        <v>33543.455681840103</v>
      </c>
      <c r="I14245" s="42"/>
      <c r="J14245" s="49">
        <v>43428</v>
      </c>
      <c r="K14245" s="54">
        <v>29</v>
      </c>
      <c r="L14245" s="54">
        <v>14069.53</v>
      </c>
      <c r="M14245" s="42"/>
      <c r="N14245" s="49">
        <v>43428</v>
      </c>
      <c r="O14245" s="54">
        <v>29</v>
      </c>
      <c r="P14245" s="54">
        <v>16576.957348907701</v>
      </c>
      <c r="Q14245" s="42"/>
      <c r="R14245" s="55">
        <f t="shared" si="666"/>
        <v>0.41944187663458365</v>
      </c>
      <c r="S14245" s="55">
        <f t="shared" si="667"/>
        <v>27781.488590607907</v>
      </c>
      <c r="T14245" s="55">
        <f t="shared" si="668"/>
        <v>6953.0700993172986</v>
      </c>
    </row>
    <row r="14246" spans="2:20">
      <c r="B14246" s="49">
        <v>43428</v>
      </c>
      <c r="C14246" s="50">
        <v>30</v>
      </c>
      <c r="D14246" s="51">
        <v>1.25451</v>
      </c>
      <c r="E14246" s="42"/>
      <c r="F14246" s="49">
        <v>43428</v>
      </c>
      <c r="G14246" s="54">
        <v>30</v>
      </c>
      <c r="H14246" s="54">
        <v>33679.181778297701</v>
      </c>
      <c r="I14246" s="42"/>
      <c r="J14246" s="49">
        <v>43428</v>
      </c>
      <c r="K14246" s="54">
        <v>30</v>
      </c>
      <c r="L14246" s="54">
        <v>-4988.5</v>
      </c>
      <c r="M14246" s="42"/>
      <c r="N14246" s="49">
        <v>43428</v>
      </c>
      <c r="O14246" s="54">
        <v>30</v>
      </c>
      <c r="P14246" s="54">
        <v>16672.401380990799</v>
      </c>
      <c r="Q14246" s="42"/>
      <c r="R14246" s="55">
        <f t="shared" si="666"/>
        <v>-0.14811820645875981</v>
      </c>
      <c r="S14246" s="55">
        <f t="shared" si="667"/>
        <v>20915.694256466766</v>
      </c>
      <c r="T14246" s="55">
        <f t="shared" si="668"/>
        <v>-2469.4861899129073</v>
      </c>
    </row>
    <row r="14247" spans="2:20">
      <c r="B14247" s="49">
        <v>43428</v>
      </c>
      <c r="C14247" s="50">
        <v>31</v>
      </c>
      <c r="D14247" s="51">
        <v>1.5317499999999999</v>
      </c>
      <c r="E14247" s="42"/>
      <c r="F14247" s="49">
        <v>43428</v>
      </c>
      <c r="G14247" s="54">
        <v>31</v>
      </c>
      <c r="H14247" s="54">
        <v>34506.456962652599</v>
      </c>
      <c r="I14247" s="42"/>
      <c r="J14247" s="49">
        <v>43428</v>
      </c>
      <c r="K14247" s="54">
        <v>31</v>
      </c>
      <c r="L14247" s="54">
        <v>3601.05</v>
      </c>
      <c r="M14247" s="42"/>
      <c r="N14247" s="49">
        <v>43428</v>
      </c>
      <c r="O14247" s="54">
        <v>31</v>
      </c>
      <c r="P14247" s="54">
        <v>17401.775633596</v>
      </c>
      <c r="Q14247" s="42"/>
      <c r="R14247" s="55">
        <f t="shared" si="666"/>
        <v>0.10435872926326593</v>
      </c>
      <c r="S14247" s="55">
        <f t="shared" si="667"/>
        <v>26655.169826760673</v>
      </c>
      <c r="T14247" s="55">
        <f t="shared" si="668"/>
        <v>1816.027192046543</v>
      </c>
    </row>
    <row r="14248" spans="2:20">
      <c r="B14248" s="49">
        <v>43428</v>
      </c>
      <c r="C14248" s="50">
        <v>32</v>
      </c>
      <c r="D14248" s="51">
        <v>1.49535</v>
      </c>
      <c r="E14248" s="42"/>
      <c r="F14248" s="49">
        <v>43428</v>
      </c>
      <c r="G14248" s="54">
        <v>32</v>
      </c>
      <c r="H14248" s="54">
        <v>35227.409399103002</v>
      </c>
      <c r="I14248" s="42"/>
      <c r="J14248" s="49">
        <v>43428</v>
      </c>
      <c r="K14248" s="54">
        <v>32</v>
      </c>
      <c r="L14248" s="54">
        <v>235.59</v>
      </c>
      <c r="M14248" s="42"/>
      <c r="N14248" s="49">
        <v>43428</v>
      </c>
      <c r="O14248" s="54">
        <v>32</v>
      </c>
      <c r="P14248" s="54">
        <v>17758.924670180601</v>
      </c>
      <c r="Q14248" s="42"/>
      <c r="R14248" s="55">
        <f t="shared" si="666"/>
        <v>6.6876901826904943E-3</v>
      </c>
      <c r="S14248" s="55">
        <f t="shared" si="667"/>
        <v>26555.808005554562</v>
      </c>
      <c r="T14248" s="55">
        <f t="shared" si="668"/>
        <v>118.76618617190682</v>
      </c>
    </row>
    <row r="14249" spans="2:20">
      <c r="B14249" s="49">
        <v>43428</v>
      </c>
      <c r="C14249" s="50">
        <v>33</v>
      </c>
      <c r="D14249" s="51">
        <v>1.7110000000000001</v>
      </c>
      <c r="E14249" s="42"/>
      <c r="F14249" s="49">
        <v>43428</v>
      </c>
      <c r="G14249" s="54">
        <v>33</v>
      </c>
      <c r="H14249" s="54">
        <v>36161.658524477898</v>
      </c>
      <c r="I14249" s="42"/>
      <c r="J14249" s="49">
        <v>43428</v>
      </c>
      <c r="K14249" s="54">
        <v>33</v>
      </c>
      <c r="L14249" s="54">
        <v>-2425.37</v>
      </c>
      <c r="M14249" s="42"/>
      <c r="N14249" s="49">
        <v>43428</v>
      </c>
      <c r="O14249" s="54">
        <v>33</v>
      </c>
      <c r="P14249" s="54">
        <v>17988.72517166</v>
      </c>
      <c r="Q14249" s="42"/>
      <c r="R14249" s="55">
        <f t="shared" si="666"/>
        <v>-6.7070209137621892E-2</v>
      </c>
      <c r="S14249" s="55">
        <f t="shared" si="667"/>
        <v>30778.708768710261</v>
      </c>
      <c r="T14249" s="55">
        <f t="shared" si="668"/>
        <v>-1206.5075593824395</v>
      </c>
    </row>
    <row r="14250" spans="2:20">
      <c r="B14250" s="49">
        <v>43428</v>
      </c>
      <c r="C14250" s="50">
        <v>34</v>
      </c>
      <c r="D14250" s="51">
        <v>2.10222</v>
      </c>
      <c r="E14250" s="42"/>
      <c r="F14250" s="49">
        <v>43428</v>
      </c>
      <c r="G14250" s="54">
        <v>34</v>
      </c>
      <c r="H14250" s="54">
        <v>37492.367605056199</v>
      </c>
      <c r="I14250" s="42"/>
      <c r="J14250" s="49">
        <v>43428</v>
      </c>
      <c r="K14250" s="54">
        <v>34</v>
      </c>
      <c r="L14250" s="54">
        <v>20721.25</v>
      </c>
      <c r="M14250" s="42"/>
      <c r="N14250" s="49">
        <v>43428</v>
      </c>
      <c r="O14250" s="54">
        <v>34</v>
      </c>
      <c r="P14250" s="54">
        <v>18680.406398276202</v>
      </c>
      <c r="Q14250" s="42"/>
      <c r="R14250" s="55">
        <f t="shared" si="666"/>
        <v>0.55267915374876309</v>
      </c>
      <c r="S14250" s="55">
        <f t="shared" si="667"/>
        <v>39270.323938584195</v>
      </c>
      <c r="T14250" s="55">
        <f t="shared" si="668"/>
        <v>10324.271199882271</v>
      </c>
    </row>
    <row r="14251" spans="2:20">
      <c r="B14251" s="49">
        <v>43428</v>
      </c>
      <c r="C14251" s="50">
        <v>35</v>
      </c>
      <c r="D14251" s="51">
        <v>2.0459499999999999</v>
      </c>
      <c r="E14251" s="42"/>
      <c r="F14251" s="49">
        <v>43428</v>
      </c>
      <c r="G14251" s="54">
        <v>35</v>
      </c>
      <c r="H14251" s="54">
        <v>38033.943893122901</v>
      </c>
      <c r="I14251" s="42"/>
      <c r="J14251" s="49">
        <v>43428</v>
      </c>
      <c r="K14251" s="54">
        <v>35</v>
      </c>
      <c r="L14251" s="54">
        <v>20723.560000000001</v>
      </c>
      <c r="M14251" s="42"/>
      <c r="N14251" s="49">
        <v>43428</v>
      </c>
      <c r="O14251" s="54">
        <v>35</v>
      </c>
      <c r="P14251" s="54">
        <v>18867.167570285099</v>
      </c>
      <c r="Q14251" s="42"/>
      <c r="R14251" s="55">
        <f t="shared" si="666"/>
        <v>0.54487013122368111</v>
      </c>
      <c r="S14251" s="55">
        <f t="shared" si="667"/>
        <v>38601.281490424793</v>
      </c>
      <c r="T14251" s="55">
        <f t="shared" si="668"/>
        <v>10280.156069840423</v>
      </c>
    </row>
    <row r="14252" spans="2:20">
      <c r="B14252" s="49">
        <v>43428</v>
      </c>
      <c r="C14252" s="50">
        <v>36</v>
      </c>
      <c r="D14252" s="51">
        <v>1.94031</v>
      </c>
      <c r="E14252" s="42"/>
      <c r="F14252" s="49">
        <v>43428</v>
      </c>
      <c r="G14252" s="54">
        <v>36</v>
      </c>
      <c r="H14252" s="54">
        <v>37841.660223986</v>
      </c>
      <c r="I14252" s="42"/>
      <c r="J14252" s="49">
        <v>43428</v>
      </c>
      <c r="K14252" s="54">
        <v>36</v>
      </c>
      <c r="L14252" s="54">
        <v>16430.310000000001</v>
      </c>
      <c r="M14252" s="42"/>
      <c r="N14252" s="49">
        <v>43428</v>
      </c>
      <c r="O14252" s="54">
        <v>36</v>
      </c>
      <c r="P14252" s="54">
        <v>18785.310631480399</v>
      </c>
      <c r="Q14252" s="42"/>
      <c r="R14252" s="55">
        <f t="shared" si="666"/>
        <v>0.43418575989394942</v>
      </c>
      <c r="S14252" s="55">
        <f t="shared" si="667"/>
        <v>36449.32607136773</v>
      </c>
      <c r="T14252" s="55">
        <f t="shared" si="668"/>
        <v>8156.3143713732043</v>
      </c>
    </row>
    <row r="14253" spans="2:20">
      <c r="B14253" s="49">
        <v>43428</v>
      </c>
      <c r="C14253" s="50">
        <v>37</v>
      </c>
      <c r="D14253" s="51">
        <v>1.74715</v>
      </c>
      <c r="E14253" s="42"/>
      <c r="F14253" s="49">
        <v>43428</v>
      </c>
      <c r="G14253" s="54">
        <v>37</v>
      </c>
      <c r="H14253" s="54">
        <v>37438.081208290198</v>
      </c>
      <c r="I14253" s="42"/>
      <c r="J14253" s="49">
        <v>43428</v>
      </c>
      <c r="K14253" s="54">
        <v>37</v>
      </c>
      <c r="L14253" s="54">
        <v>4083.43</v>
      </c>
      <c r="M14253" s="42"/>
      <c r="N14253" s="49">
        <v>43428</v>
      </c>
      <c r="O14253" s="54">
        <v>37</v>
      </c>
      <c r="P14253" s="54">
        <v>18561.149370497002</v>
      </c>
      <c r="Q14253" s="42"/>
      <c r="R14253" s="55">
        <f t="shared" si="666"/>
        <v>0.10907156211562934</v>
      </c>
      <c r="S14253" s="55">
        <f t="shared" si="667"/>
        <v>32429.112122663835</v>
      </c>
      <c r="T14253" s="55">
        <f t="shared" si="668"/>
        <v>2024.4935565016381</v>
      </c>
    </row>
    <row r="14254" spans="2:20">
      <c r="B14254" s="49">
        <v>43428</v>
      </c>
      <c r="C14254" s="50">
        <v>38</v>
      </c>
      <c r="D14254" s="51">
        <v>1.5564199999999999</v>
      </c>
      <c r="E14254" s="42"/>
      <c r="F14254" s="49">
        <v>43428</v>
      </c>
      <c r="G14254" s="54">
        <v>38</v>
      </c>
      <c r="H14254" s="54">
        <v>36733.927712260498</v>
      </c>
      <c r="I14254" s="42"/>
      <c r="J14254" s="49">
        <v>43428</v>
      </c>
      <c r="K14254" s="54">
        <v>38</v>
      </c>
      <c r="L14254" s="54">
        <v>-5096.4799999999996</v>
      </c>
      <c r="M14254" s="42"/>
      <c r="N14254" s="49">
        <v>43428</v>
      </c>
      <c r="O14254" s="54">
        <v>38</v>
      </c>
      <c r="P14254" s="54">
        <v>18202.932264614199</v>
      </c>
      <c r="Q14254" s="42"/>
      <c r="R14254" s="55">
        <f t="shared" si="666"/>
        <v>-0.1387404047811357</v>
      </c>
      <c r="S14254" s="55">
        <f t="shared" si="667"/>
        <v>28331.407835290829</v>
      </c>
      <c r="T14254" s="55">
        <f t="shared" si="668"/>
        <v>-2525.4821905961689</v>
      </c>
    </row>
    <row r="14255" spans="2:20">
      <c r="B14255" s="49">
        <v>43428</v>
      </c>
      <c r="C14255" s="50">
        <v>39</v>
      </c>
      <c r="D14255" s="51">
        <v>1.5764800000000001</v>
      </c>
      <c r="E14255" s="42"/>
      <c r="F14255" s="49">
        <v>43428</v>
      </c>
      <c r="G14255" s="54">
        <v>39</v>
      </c>
      <c r="H14255" s="54">
        <v>35750.516256614501</v>
      </c>
      <c r="I14255" s="42"/>
      <c r="J14255" s="49">
        <v>43428</v>
      </c>
      <c r="K14255" s="54">
        <v>39</v>
      </c>
      <c r="L14255" s="54">
        <v>-5994.92</v>
      </c>
      <c r="M14255" s="42"/>
      <c r="N14255" s="49">
        <v>43428</v>
      </c>
      <c r="O14255" s="54">
        <v>39</v>
      </c>
      <c r="P14255" s="54">
        <v>17729.674310821902</v>
      </c>
      <c r="Q14255" s="42"/>
      <c r="R14255" s="55">
        <f t="shared" si="666"/>
        <v>-0.16768764839559008</v>
      </c>
      <c r="S14255" s="55">
        <f t="shared" si="667"/>
        <v>27950.476957524512</v>
      </c>
      <c r="T14255" s="55">
        <f t="shared" si="668"/>
        <v>-2973.0473920014288</v>
      </c>
    </row>
    <row r="14256" spans="2:20">
      <c r="B14256" s="49">
        <v>43428</v>
      </c>
      <c r="C14256" s="50">
        <v>40</v>
      </c>
      <c r="D14256" s="51">
        <v>1.5721799999999999</v>
      </c>
      <c r="E14256" s="42"/>
      <c r="F14256" s="49">
        <v>43428</v>
      </c>
      <c r="G14256" s="54">
        <v>40</v>
      </c>
      <c r="H14256" s="54">
        <v>34494.966805399999</v>
      </c>
      <c r="I14256" s="42"/>
      <c r="J14256" s="49">
        <v>43428</v>
      </c>
      <c r="K14256" s="54">
        <v>40</v>
      </c>
      <c r="L14256" s="54">
        <v>-8953.89</v>
      </c>
      <c r="M14256" s="42"/>
      <c r="N14256" s="49">
        <v>43428</v>
      </c>
      <c r="O14256" s="54">
        <v>40</v>
      </c>
      <c r="P14256" s="54">
        <v>17060.65338697</v>
      </c>
      <c r="Q14256" s="42"/>
      <c r="R14256" s="55">
        <f t="shared" si="666"/>
        <v>-0.2595709122003943</v>
      </c>
      <c r="S14256" s="55">
        <f t="shared" si="667"/>
        <v>26822.418041926492</v>
      </c>
      <c r="T14256" s="55">
        <f t="shared" si="668"/>
        <v>-4428.4493623905491</v>
      </c>
    </row>
    <row r="14257" spans="2:20">
      <c r="B14257" s="49">
        <v>43428</v>
      </c>
      <c r="C14257" s="50">
        <v>41</v>
      </c>
      <c r="D14257" s="51">
        <v>1.8742300000000001</v>
      </c>
      <c r="E14257" s="42"/>
      <c r="F14257" s="49">
        <v>43428</v>
      </c>
      <c r="G14257" s="54">
        <v>41</v>
      </c>
      <c r="H14257" s="54">
        <v>33359.429470342897</v>
      </c>
      <c r="I14257" s="42"/>
      <c r="J14257" s="49">
        <v>43428</v>
      </c>
      <c r="K14257" s="54">
        <v>41</v>
      </c>
      <c r="L14257" s="54">
        <v>6604.93</v>
      </c>
      <c r="M14257" s="42"/>
      <c r="N14257" s="49">
        <v>43428</v>
      </c>
      <c r="O14257" s="54">
        <v>41</v>
      </c>
      <c r="P14257" s="54">
        <v>16402.824729014599</v>
      </c>
      <c r="Q14257" s="42"/>
      <c r="R14257" s="55">
        <f t="shared" si="666"/>
        <v>0.19799289450893925</v>
      </c>
      <c r="S14257" s="55">
        <f t="shared" si="667"/>
        <v>30742.666191861033</v>
      </c>
      <c r="T14257" s="55">
        <f t="shared" si="668"/>
        <v>3247.6427462204078</v>
      </c>
    </row>
    <row r="14258" spans="2:20">
      <c r="B14258" s="49">
        <v>43428</v>
      </c>
      <c r="C14258" s="50">
        <v>42</v>
      </c>
      <c r="D14258" s="51">
        <v>1.5561499999999999</v>
      </c>
      <c r="E14258" s="42"/>
      <c r="F14258" s="49">
        <v>43428</v>
      </c>
      <c r="G14258" s="54">
        <v>42</v>
      </c>
      <c r="H14258" s="54">
        <v>32178.585991115699</v>
      </c>
      <c r="I14258" s="42"/>
      <c r="J14258" s="49">
        <v>43428</v>
      </c>
      <c r="K14258" s="54">
        <v>42</v>
      </c>
      <c r="L14258" s="54">
        <v>2579.0100000000002</v>
      </c>
      <c r="M14258" s="42"/>
      <c r="N14258" s="49">
        <v>43428</v>
      </c>
      <c r="O14258" s="54">
        <v>42</v>
      </c>
      <c r="P14258" s="54">
        <v>15748.2437485757</v>
      </c>
      <c r="Q14258" s="42"/>
      <c r="R14258" s="55">
        <f t="shared" si="666"/>
        <v>8.0146778379635714E-2</v>
      </c>
      <c r="S14258" s="55">
        <f t="shared" si="667"/>
        <v>24506.629509346076</v>
      </c>
      <c r="T14258" s="55">
        <f t="shared" si="668"/>
        <v>1262.1710015855801</v>
      </c>
    </row>
    <row r="14259" spans="2:20">
      <c r="B14259" s="49">
        <v>43428</v>
      </c>
      <c r="C14259" s="50">
        <v>43</v>
      </c>
      <c r="D14259" s="51">
        <v>2.0096400000000001</v>
      </c>
      <c r="E14259" s="42"/>
      <c r="F14259" s="49">
        <v>43428</v>
      </c>
      <c r="G14259" s="54">
        <v>43</v>
      </c>
      <c r="H14259" s="54">
        <v>30773.055496342498</v>
      </c>
      <c r="I14259" s="42"/>
      <c r="J14259" s="49">
        <v>43428</v>
      </c>
      <c r="K14259" s="54">
        <v>43</v>
      </c>
      <c r="L14259" s="54">
        <v>24845.4</v>
      </c>
      <c r="M14259" s="42"/>
      <c r="N14259" s="49">
        <v>43428</v>
      </c>
      <c r="O14259" s="54">
        <v>43</v>
      </c>
      <c r="P14259" s="54">
        <v>14970.8448096755</v>
      </c>
      <c r="Q14259" s="42"/>
      <c r="R14259" s="55">
        <f t="shared" si="666"/>
        <v>0.80737514033837088</v>
      </c>
      <c r="S14259" s="55">
        <f t="shared" si="667"/>
        <v>30086.008563316274</v>
      </c>
      <c r="T14259" s="55">
        <f t="shared" si="668"/>
        <v>12087.087929195728</v>
      </c>
    </row>
    <row r="14260" spans="2:20">
      <c r="B14260" s="49">
        <v>43428</v>
      </c>
      <c r="C14260" s="50">
        <v>44</v>
      </c>
      <c r="D14260" s="51">
        <v>2.5610499999999998</v>
      </c>
      <c r="E14260" s="42"/>
      <c r="F14260" s="49">
        <v>43428</v>
      </c>
      <c r="G14260" s="54">
        <v>44</v>
      </c>
      <c r="H14260" s="54">
        <v>29489.644206736601</v>
      </c>
      <c r="I14260" s="42"/>
      <c r="J14260" s="49">
        <v>43428</v>
      </c>
      <c r="K14260" s="54">
        <v>44</v>
      </c>
      <c r="L14260" s="54">
        <v>37536.49</v>
      </c>
      <c r="M14260" s="42"/>
      <c r="N14260" s="49">
        <v>43428</v>
      </c>
      <c r="O14260" s="54">
        <v>44</v>
      </c>
      <c r="P14260" s="54">
        <v>14309.979212336701</v>
      </c>
      <c r="Q14260" s="42"/>
      <c r="R14260" s="55">
        <f t="shared" si="666"/>
        <v>1.2728702230807241</v>
      </c>
      <c r="S14260" s="55">
        <f t="shared" si="667"/>
        <v>36648.572261754904</v>
      </c>
      <c r="T14260" s="55">
        <f t="shared" si="668"/>
        <v>18214.746432287538</v>
      </c>
    </row>
    <row r="14261" spans="2:20">
      <c r="B14261" s="49">
        <v>43428</v>
      </c>
      <c r="C14261" s="50">
        <v>45</v>
      </c>
      <c r="D14261" s="51">
        <v>1.8593599999999999</v>
      </c>
      <c r="E14261" s="42"/>
      <c r="F14261" s="49">
        <v>43428</v>
      </c>
      <c r="G14261" s="54">
        <v>45</v>
      </c>
      <c r="H14261" s="54">
        <v>28220.373431899799</v>
      </c>
      <c r="I14261" s="42"/>
      <c r="J14261" s="49">
        <v>43428</v>
      </c>
      <c r="K14261" s="54">
        <v>45</v>
      </c>
      <c r="L14261" s="54">
        <v>7498.04</v>
      </c>
      <c r="M14261" s="42"/>
      <c r="N14261" s="49">
        <v>43428</v>
      </c>
      <c r="O14261" s="54">
        <v>45</v>
      </c>
      <c r="P14261" s="54">
        <v>13788.9923417381</v>
      </c>
      <c r="Q14261" s="42"/>
      <c r="R14261" s="55">
        <f t="shared" si="666"/>
        <v>0.26569598797457272</v>
      </c>
      <c r="S14261" s="55">
        <f t="shared" si="667"/>
        <v>25638.700800534152</v>
      </c>
      <c r="T14261" s="55">
        <f t="shared" si="668"/>
        <v>3663.6799434119216</v>
      </c>
    </row>
    <row r="14262" spans="2:20">
      <c r="B14262" s="49">
        <v>43428</v>
      </c>
      <c r="C14262" s="50">
        <v>46</v>
      </c>
      <c r="D14262" s="51">
        <v>1.5298799999999999</v>
      </c>
      <c r="E14262" s="42"/>
      <c r="F14262" s="49">
        <v>43428</v>
      </c>
      <c r="G14262" s="54">
        <v>46</v>
      </c>
      <c r="H14262" s="54">
        <v>27090.0197065395</v>
      </c>
      <c r="I14262" s="42"/>
      <c r="J14262" s="49">
        <v>43428</v>
      </c>
      <c r="K14262" s="54">
        <v>46</v>
      </c>
      <c r="L14262" s="54">
        <v>991.49</v>
      </c>
      <c r="M14262" s="42"/>
      <c r="N14262" s="49">
        <v>43428</v>
      </c>
      <c r="O14262" s="54">
        <v>46</v>
      </c>
      <c r="P14262" s="54">
        <v>13320.813371406801</v>
      </c>
      <c r="Q14262" s="42"/>
      <c r="R14262" s="55">
        <f t="shared" si="666"/>
        <v>3.6599825719604608E-2</v>
      </c>
      <c r="S14262" s="55">
        <f t="shared" si="667"/>
        <v>20379.245960647837</v>
      </c>
      <c r="T14262" s="55">
        <f t="shared" si="668"/>
        <v>487.53944783686757</v>
      </c>
    </row>
    <row r="14263" spans="2:20">
      <c r="B14263" s="49">
        <v>43428</v>
      </c>
      <c r="C14263" s="50">
        <v>47</v>
      </c>
      <c r="D14263" s="51">
        <v>1.50214</v>
      </c>
      <c r="E14263" s="42"/>
      <c r="F14263" s="49">
        <v>43428</v>
      </c>
      <c r="G14263" s="54">
        <v>47</v>
      </c>
      <c r="H14263" s="54">
        <v>25699.884029783501</v>
      </c>
      <c r="I14263" s="42"/>
      <c r="J14263" s="49">
        <v>43428</v>
      </c>
      <c r="K14263" s="54">
        <v>47</v>
      </c>
      <c r="L14263" s="54">
        <v>7008.7</v>
      </c>
      <c r="M14263" s="42"/>
      <c r="N14263" s="49">
        <v>43428</v>
      </c>
      <c r="O14263" s="54">
        <v>47</v>
      </c>
      <c r="P14263" s="54">
        <v>12547.8465061646</v>
      </c>
      <c r="Q14263" s="42"/>
      <c r="R14263" s="55">
        <f t="shared" si="666"/>
        <v>0.27271329286457646</v>
      </c>
      <c r="S14263" s="55">
        <f t="shared" si="667"/>
        <v>18848.622150770094</v>
      </c>
      <c r="T14263" s="55">
        <f t="shared" si="668"/>
        <v>3421.9645390554192</v>
      </c>
    </row>
    <row r="14264" spans="2:20">
      <c r="B14264" s="49">
        <v>43428</v>
      </c>
      <c r="C14264" s="50">
        <v>48</v>
      </c>
      <c r="D14264" s="51">
        <v>1.25959</v>
      </c>
      <c r="E14264" s="42"/>
      <c r="F14264" s="49">
        <v>43428</v>
      </c>
      <c r="G14264" s="54">
        <v>48</v>
      </c>
      <c r="H14264" s="54">
        <v>24791.795161622402</v>
      </c>
      <c r="I14264" s="42"/>
      <c r="J14264" s="49">
        <v>43428</v>
      </c>
      <c r="K14264" s="54">
        <v>48</v>
      </c>
      <c r="L14264" s="54">
        <v>-2580.92</v>
      </c>
      <c r="M14264" s="42"/>
      <c r="N14264" s="49">
        <v>43428</v>
      </c>
      <c r="O14264" s="54">
        <v>48</v>
      </c>
      <c r="P14264" s="54">
        <v>12047.8953837274</v>
      </c>
      <c r="Q14264" s="42"/>
      <c r="R14264" s="55">
        <f t="shared" si="666"/>
        <v>-0.10410379656553688</v>
      </c>
      <c r="S14264" s="55">
        <f t="shared" si="667"/>
        <v>15175.408546389195</v>
      </c>
      <c r="T14264" s="55">
        <f t="shared" si="668"/>
        <v>-1254.2316500704283</v>
      </c>
    </row>
    <row r="14265" spans="2:20">
      <c r="B14265" s="49">
        <v>43429</v>
      </c>
      <c r="C14265" s="50">
        <v>1</v>
      </c>
      <c r="D14265" s="51">
        <v>1.3976200000000001</v>
      </c>
      <c r="E14265" s="42"/>
      <c r="F14265" s="49">
        <v>43429</v>
      </c>
      <c r="G14265" s="54">
        <v>1</v>
      </c>
      <c r="H14265" s="54">
        <v>24674.107333643798</v>
      </c>
      <c r="I14265" s="42"/>
      <c r="J14265" s="49">
        <v>43429</v>
      </c>
      <c r="K14265" s="54">
        <v>1</v>
      </c>
      <c r="L14265" s="54">
        <v>-2325.12</v>
      </c>
      <c r="M14265" s="42"/>
      <c r="N14265" s="49">
        <v>43429</v>
      </c>
      <c r="O14265" s="54">
        <v>1</v>
      </c>
      <c r="P14265" s="54">
        <v>11941.612462711601</v>
      </c>
      <c r="Q14265" s="42"/>
      <c r="R14265" s="55">
        <f t="shared" si="666"/>
        <v>-9.4233196304112574E-2</v>
      </c>
      <c r="S14265" s="55">
        <f t="shared" si="667"/>
        <v>16689.836410134987</v>
      </c>
      <c r="T14265" s="55">
        <f t="shared" si="668"/>
        <v>-1125.2963113863395</v>
      </c>
    </row>
    <row r="14266" spans="2:20">
      <c r="B14266" s="49">
        <v>43429</v>
      </c>
      <c r="C14266" s="50">
        <v>2</v>
      </c>
      <c r="D14266" s="51">
        <v>2.01444</v>
      </c>
      <c r="E14266" s="42"/>
      <c r="F14266" s="49">
        <v>43429</v>
      </c>
      <c r="G14266" s="54">
        <v>2</v>
      </c>
      <c r="H14266" s="54">
        <v>24619.869373260201</v>
      </c>
      <c r="I14266" s="42"/>
      <c r="J14266" s="49">
        <v>43429</v>
      </c>
      <c r="K14266" s="54">
        <v>2</v>
      </c>
      <c r="L14266" s="54">
        <v>18043.89</v>
      </c>
      <c r="M14266" s="42"/>
      <c r="N14266" s="49">
        <v>43429</v>
      </c>
      <c r="O14266" s="54">
        <v>2</v>
      </c>
      <c r="P14266" s="54">
        <v>11902.9417715283</v>
      </c>
      <c r="Q14266" s="42"/>
      <c r="R14266" s="55">
        <f t="shared" si="666"/>
        <v>0.73289950187946917</v>
      </c>
      <c r="S14266" s="55">
        <f t="shared" si="667"/>
        <v>23977.762022237468</v>
      </c>
      <c r="T14266" s="55">
        <f t="shared" si="668"/>
        <v>8723.6600952534172</v>
      </c>
    </row>
    <row r="14267" spans="2:20">
      <c r="B14267" s="49">
        <v>43429</v>
      </c>
      <c r="C14267" s="50">
        <v>3</v>
      </c>
      <c r="D14267" s="51">
        <v>1.6871</v>
      </c>
      <c r="E14267" s="42"/>
      <c r="F14267" s="49">
        <v>43429</v>
      </c>
      <c r="G14267" s="54">
        <v>3</v>
      </c>
      <c r="H14267" s="54">
        <v>24268.5908117119</v>
      </c>
      <c r="I14267" s="42"/>
      <c r="J14267" s="49">
        <v>43429</v>
      </c>
      <c r="K14267" s="54">
        <v>3</v>
      </c>
      <c r="L14267" s="54">
        <v>7615.34</v>
      </c>
      <c r="M14267" s="42"/>
      <c r="N14267" s="49">
        <v>43429</v>
      </c>
      <c r="O14267" s="54">
        <v>3</v>
      </c>
      <c r="P14267" s="54">
        <v>11691.0664708901</v>
      </c>
      <c r="Q14267" s="42"/>
      <c r="R14267" s="55">
        <f t="shared" si="666"/>
        <v>0.31379407478100768</v>
      </c>
      <c r="S14267" s="55">
        <f t="shared" si="667"/>
        <v>19723.998243038688</v>
      </c>
      <c r="T14267" s="55">
        <f t="shared" si="668"/>
        <v>3668.5873864362197</v>
      </c>
    </row>
    <row r="14268" spans="2:20">
      <c r="B14268" s="49">
        <v>43429</v>
      </c>
      <c r="C14268" s="50">
        <v>4</v>
      </c>
      <c r="D14268" s="51">
        <v>1.39191</v>
      </c>
      <c r="E14268" s="42"/>
      <c r="F14268" s="49">
        <v>43429</v>
      </c>
      <c r="G14268" s="54">
        <v>4</v>
      </c>
      <c r="H14268" s="54">
        <v>23983.7474639703</v>
      </c>
      <c r="I14268" s="42"/>
      <c r="J14268" s="49">
        <v>43429</v>
      </c>
      <c r="K14268" s="54">
        <v>4</v>
      </c>
      <c r="L14268" s="54">
        <v>-1776.51</v>
      </c>
      <c r="M14268" s="42"/>
      <c r="N14268" s="49">
        <v>43429</v>
      </c>
      <c r="O14268" s="54">
        <v>4</v>
      </c>
      <c r="P14268" s="54">
        <v>11544.648790261899</v>
      </c>
      <c r="Q14268" s="42"/>
      <c r="R14268" s="55">
        <f t="shared" si="666"/>
        <v>-7.4071410344391367E-2</v>
      </c>
      <c r="S14268" s="55">
        <f t="shared" si="667"/>
        <v>16069.11209765344</v>
      </c>
      <c r="T14268" s="55">
        <f t="shared" si="668"/>
        <v>-855.12841782537055</v>
      </c>
    </row>
    <row r="14269" spans="2:20">
      <c r="B14269" s="49">
        <v>43429</v>
      </c>
      <c r="C14269" s="50">
        <v>5</v>
      </c>
      <c r="D14269" s="51">
        <v>1.4456199999999999</v>
      </c>
      <c r="E14269" s="42"/>
      <c r="F14269" s="49">
        <v>43429</v>
      </c>
      <c r="G14269" s="54">
        <v>5</v>
      </c>
      <c r="H14269" s="54">
        <v>23758.215893813202</v>
      </c>
      <c r="I14269" s="42"/>
      <c r="J14269" s="49">
        <v>43429</v>
      </c>
      <c r="K14269" s="54">
        <v>5</v>
      </c>
      <c r="L14269" s="54">
        <v>-736.34</v>
      </c>
      <c r="M14269" s="42"/>
      <c r="N14269" s="49">
        <v>43429</v>
      </c>
      <c r="O14269" s="54">
        <v>5</v>
      </c>
      <c r="P14269" s="54">
        <v>11481.9390832589</v>
      </c>
      <c r="Q14269" s="42"/>
      <c r="R14269" s="55">
        <f t="shared" si="666"/>
        <v>-3.0993067968194864E-2</v>
      </c>
      <c r="S14269" s="55">
        <f t="shared" si="667"/>
        <v>16598.520777540729</v>
      </c>
      <c r="T14269" s="55">
        <f t="shared" si="668"/>
        <v>-355.86051841411609</v>
      </c>
    </row>
    <row r="14270" spans="2:20">
      <c r="B14270" s="49">
        <v>43429</v>
      </c>
      <c r="C14270" s="50">
        <v>6</v>
      </c>
      <c r="D14270" s="51">
        <v>1.2220899999999999</v>
      </c>
      <c r="E14270" s="42"/>
      <c r="F14270" s="49">
        <v>43429</v>
      </c>
      <c r="G14270" s="54">
        <v>6</v>
      </c>
      <c r="H14270" s="54">
        <v>23591.328109836701</v>
      </c>
      <c r="I14270" s="42"/>
      <c r="J14270" s="49">
        <v>43429</v>
      </c>
      <c r="K14270" s="54">
        <v>6</v>
      </c>
      <c r="L14270" s="54">
        <v>-4744.9799999999996</v>
      </c>
      <c r="M14270" s="42"/>
      <c r="N14270" s="49">
        <v>43429</v>
      </c>
      <c r="O14270" s="54">
        <v>6</v>
      </c>
      <c r="P14270" s="54">
        <v>11436.7326949733</v>
      </c>
      <c r="Q14270" s="42"/>
      <c r="R14270" s="55">
        <f t="shared" si="666"/>
        <v>-0.20113238126773883</v>
      </c>
      <c r="S14270" s="55">
        <f t="shared" si="667"/>
        <v>13976.716659199919</v>
      </c>
      <c r="T14270" s="55">
        <f t="shared" si="668"/>
        <v>-2300.2972808625841</v>
      </c>
    </row>
    <row r="14271" spans="2:20">
      <c r="B14271" s="49">
        <v>43429</v>
      </c>
      <c r="C14271" s="50">
        <v>7</v>
      </c>
      <c r="D14271" s="51">
        <v>0.58345000000000002</v>
      </c>
      <c r="E14271" s="42"/>
      <c r="F14271" s="49">
        <v>43429</v>
      </c>
      <c r="G14271" s="54">
        <v>7</v>
      </c>
      <c r="H14271" s="54">
        <v>23117.330770332901</v>
      </c>
      <c r="I14271" s="42"/>
      <c r="J14271" s="49">
        <v>43429</v>
      </c>
      <c r="K14271" s="54">
        <v>7</v>
      </c>
      <c r="L14271" s="54">
        <v>-17317.5</v>
      </c>
      <c r="M14271" s="42"/>
      <c r="N14271" s="49">
        <v>43429</v>
      </c>
      <c r="O14271" s="54">
        <v>7</v>
      </c>
      <c r="P14271" s="54">
        <v>11228.2789679253</v>
      </c>
      <c r="Q14271" s="42"/>
      <c r="R14271" s="55">
        <f t="shared" si="666"/>
        <v>-0.7491133025714205</v>
      </c>
      <c r="S14271" s="55">
        <f t="shared" si="667"/>
        <v>6551.1393638360169</v>
      </c>
      <c r="T14271" s="55">
        <f t="shared" si="668"/>
        <v>-8411.2531398557421</v>
      </c>
    </row>
    <row r="14272" spans="2:20">
      <c r="B14272" s="49">
        <v>43429</v>
      </c>
      <c r="C14272" s="50">
        <v>8</v>
      </c>
      <c r="D14272" s="51">
        <v>0.30230000000000001</v>
      </c>
      <c r="E14272" s="42"/>
      <c r="F14272" s="49">
        <v>43429</v>
      </c>
      <c r="G14272" s="54">
        <v>8</v>
      </c>
      <c r="H14272" s="54">
        <v>23001.5677445049</v>
      </c>
      <c r="I14272" s="42"/>
      <c r="J14272" s="49">
        <v>43429</v>
      </c>
      <c r="K14272" s="54">
        <v>8</v>
      </c>
      <c r="L14272" s="54">
        <v>-21633.72</v>
      </c>
      <c r="M14272" s="42"/>
      <c r="N14272" s="49">
        <v>43429</v>
      </c>
      <c r="O14272" s="54">
        <v>8</v>
      </c>
      <c r="P14272" s="54">
        <v>11184.477019321201</v>
      </c>
      <c r="Q14272" s="42"/>
      <c r="R14272" s="55">
        <f t="shared" si="666"/>
        <v>-0.94053241241212004</v>
      </c>
      <c r="S14272" s="55">
        <f t="shared" si="667"/>
        <v>3381.0674029407992</v>
      </c>
      <c r="T14272" s="55">
        <f t="shared" si="668"/>
        <v>-10519.363152550086</v>
      </c>
    </row>
    <row r="14273" spans="2:20">
      <c r="B14273" s="49">
        <v>43429</v>
      </c>
      <c r="C14273" s="50">
        <v>9</v>
      </c>
      <c r="D14273" s="51">
        <v>0.25054999999999999</v>
      </c>
      <c r="E14273" s="42"/>
      <c r="F14273" s="49">
        <v>43429</v>
      </c>
      <c r="G14273" s="54">
        <v>9</v>
      </c>
      <c r="H14273" s="54">
        <v>22839.223771967601</v>
      </c>
      <c r="I14273" s="42"/>
      <c r="J14273" s="49">
        <v>43429</v>
      </c>
      <c r="K14273" s="54">
        <v>9</v>
      </c>
      <c r="L14273" s="54">
        <v>-23669.21</v>
      </c>
      <c r="M14273" s="42"/>
      <c r="N14273" s="49">
        <v>43429</v>
      </c>
      <c r="O14273" s="54">
        <v>9</v>
      </c>
      <c r="P14273" s="54">
        <v>11107.586050338699</v>
      </c>
      <c r="Q14273" s="42"/>
      <c r="R14273" s="55">
        <f t="shared" si="666"/>
        <v>-1.036340386885263</v>
      </c>
      <c r="S14273" s="55">
        <f t="shared" si="667"/>
        <v>2783.0056849123612</v>
      </c>
      <c r="T14273" s="55">
        <f t="shared" si="668"/>
        <v>-11511.240024769359</v>
      </c>
    </row>
    <row r="14274" spans="2:20">
      <c r="B14274" s="49">
        <v>43429</v>
      </c>
      <c r="C14274" s="50">
        <v>10</v>
      </c>
      <c r="D14274" s="51">
        <v>-5.0470000000000001E-2</v>
      </c>
      <c r="E14274" s="42"/>
      <c r="F14274" s="49">
        <v>43429</v>
      </c>
      <c r="G14274" s="54">
        <v>10</v>
      </c>
      <c r="H14274" s="54">
        <v>22682.8564831896</v>
      </c>
      <c r="I14274" s="42"/>
      <c r="J14274" s="49">
        <v>43429</v>
      </c>
      <c r="K14274" s="54">
        <v>10</v>
      </c>
      <c r="L14274" s="54">
        <v>-27553.45</v>
      </c>
      <c r="M14274" s="42"/>
      <c r="N14274" s="49">
        <v>43429</v>
      </c>
      <c r="O14274" s="54">
        <v>10</v>
      </c>
      <c r="P14274" s="54">
        <v>11045.4291755627</v>
      </c>
      <c r="Q14274" s="42"/>
      <c r="R14274" s="55">
        <f t="shared" si="666"/>
        <v>-1.214725756450473</v>
      </c>
      <c r="S14274" s="55">
        <f t="shared" si="667"/>
        <v>-557.46281049064953</v>
      </c>
      <c r="T14274" s="55">
        <f t="shared" si="668"/>
        <v>-13417.167310605524</v>
      </c>
    </row>
    <row r="14275" spans="2:20">
      <c r="B14275" s="49">
        <v>43429</v>
      </c>
      <c r="C14275" s="50">
        <v>11</v>
      </c>
      <c r="D14275" s="51">
        <v>0.46811000000000003</v>
      </c>
      <c r="E14275" s="42"/>
      <c r="F14275" s="49">
        <v>43429</v>
      </c>
      <c r="G14275" s="54">
        <v>11</v>
      </c>
      <c r="H14275" s="54">
        <v>22670.223666274</v>
      </c>
      <c r="I14275" s="42"/>
      <c r="J14275" s="49">
        <v>43429</v>
      </c>
      <c r="K14275" s="54">
        <v>11</v>
      </c>
      <c r="L14275" s="54">
        <v>-15792.06</v>
      </c>
      <c r="M14275" s="42"/>
      <c r="N14275" s="49">
        <v>43429</v>
      </c>
      <c r="O14275" s="54">
        <v>11</v>
      </c>
      <c r="P14275" s="54">
        <v>11022.7694453206</v>
      </c>
      <c r="Q14275" s="42"/>
      <c r="R14275" s="55">
        <f t="shared" si="666"/>
        <v>-0.6965992145676756</v>
      </c>
      <c r="S14275" s="55">
        <f t="shared" si="667"/>
        <v>5159.8686050490269</v>
      </c>
      <c r="T14275" s="55">
        <f t="shared" si="668"/>
        <v>-7678.452537970903</v>
      </c>
    </row>
    <row r="14276" spans="2:20">
      <c r="B14276" s="49">
        <v>43429</v>
      </c>
      <c r="C14276" s="50">
        <v>12</v>
      </c>
      <c r="D14276" s="51">
        <v>0.84730000000000005</v>
      </c>
      <c r="E14276" s="42"/>
      <c r="F14276" s="49">
        <v>43429</v>
      </c>
      <c r="G14276" s="54">
        <v>12</v>
      </c>
      <c r="H14276" s="54">
        <v>22932.794958250099</v>
      </c>
      <c r="I14276" s="42"/>
      <c r="J14276" s="49">
        <v>43429</v>
      </c>
      <c r="K14276" s="54">
        <v>12</v>
      </c>
      <c r="L14276" s="54">
        <v>-9261.61</v>
      </c>
      <c r="M14276" s="42"/>
      <c r="N14276" s="49">
        <v>43429</v>
      </c>
      <c r="O14276" s="54">
        <v>12</v>
      </c>
      <c r="P14276" s="54">
        <v>11157.320760435099</v>
      </c>
      <c r="Q14276" s="42"/>
      <c r="R14276" s="55">
        <f t="shared" si="666"/>
        <v>-0.40385875410568417</v>
      </c>
      <c r="S14276" s="55">
        <f t="shared" si="667"/>
        <v>9453.5978803166599</v>
      </c>
      <c r="T14276" s="55">
        <f t="shared" si="668"/>
        <v>-4505.9816614668034</v>
      </c>
    </row>
    <row r="14277" spans="2:20">
      <c r="B14277" s="49">
        <v>43429</v>
      </c>
      <c r="C14277" s="50">
        <v>13</v>
      </c>
      <c r="D14277" s="51">
        <v>1.29288</v>
      </c>
      <c r="E14277" s="42"/>
      <c r="F14277" s="49">
        <v>43429</v>
      </c>
      <c r="G14277" s="54">
        <v>13</v>
      </c>
      <c r="H14277" s="54">
        <v>23773.444630109399</v>
      </c>
      <c r="I14277" s="42"/>
      <c r="J14277" s="49">
        <v>43429</v>
      </c>
      <c r="K14277" s="54">
        <v>13</v>
      </c>
      <c r="L14277" s="54">
        <v>967.49</v>
      </c>
      <c r="M14277" s="42"/>
      <c r="N14277" s="49">
        <v>43429</v>
      </c>
      <c r="O14277" s="54">
        <v>13</v>
      </c>
      <c r="P14277" s="54">
        <v>11571.473970677</v>
      </c>
      <c r="Q14277" s="42"/>
      <c r="R14277" s="55">
        <f t="shared" si="666"/>
        <v>4.0696248063886394E-2</v>
      </c>
      <c r="S14277" s="55">
        <f t="shared" si="667"/>
        <v>14960.527267208879</v>
      </c>
      <c r="T14277" s="55">
        <f t="shared" si="668"/>
        <v>470.91557517547562</v>
      </c>
    </row>
    <row r="14278" spans="2:20">
      <c r="B14278" s="49">
        <v>43429</v>
      </c>
      <c r="C14278" s="50">
        <v>14</v>
      </c>
      <c r="D14278" s="51">
        <v>0.93799999999999994</v>
      </c>
      <c r="E14278" s="42"/>
      <c r="F14278" s="49">
        <v>43429</v>
      </c>
      <c r="G14278" s="54">
        <v>14</v>
      </c>
      <c r="H14278" s="54">
        <v>24509.691787921998</v>
      </c>
      <c r="I14278" s="42"/>
      <c r="J14278" s="49">
        <v>43429</v>
      </c>
      <c r="K14278" s="54">
        <v>14</v>
      </c>
      <c r="L14278" s="54">
        <v>-9910.94</v>
      </c>
      <c r="M14278" s="42"/>
      <c r="N14278" s="49">
        <v>43429</v>
      </c>
      <c r="O14278" s="54">
        <v>14</v>
      </c>
      <c r="P14278" s="54">
        <v>11984.121737846601</v>
      </c>
      <c r="Q14278" s="42"/>
      <c r="R14278" s="55">
        <f t="shared" si="666"/>
        <v>-0.40436820200586776</v>
      </c>
      <c r="S14278" s="55">
        <f t="shared" si="667"/>
        <v>11241.10619010011</v>
      </c>
      <c r="T14278" s="55">
        <f t="shared" si="668"/>
        <v>-4845.9977597524648</v>
      </c>
    </row>
    <row r="14279" spans="2:20">
      <c r="B14279" s="49">
        <v>43429</v>
      </c>
      <c r="C14279" s="50">
        <v>15</v>
      </c>
      <c r="D14279" s="51">
        <v>1.2333400000000001</v>
      </c>
      <c r="E14279" s="42"/>
      <c r="F14279" s="49">
        <v>43429</v>
      </c>
      <c r="G14279" s="54">
        <v>15</v>
      </c>
      <c r="H14279" s="54">
        <v>24958.4456428714</v>
      </c>
      <c r="I14279" s="42"/>
      <c r="J14279" s="49">
        <v>43429</v>
      </c>
      <c r="K14279" s="54">
        <v>15</v>
      </c>
      <c r="L14279" s="54">
        <v>-7066.53</v>
      </c>
      <c r="M14279" s="42"/>
      <c r="N14279" s="49">
        <v>43429</v>
      </c>
      <c r="O14279" s="54">
        <v>15</v>
      </c>
      <c r="P14279" s="54">
        <v>12280.689146758499</v>
      </c>
      <c r="Q14279" s="42"/>
      <c r="R14279" s="55">
        <f t="shared" si="666"/>
        <v>-0.28313181442123714</v>
      </c>
      <c r="S14279" s="55">
        <f t="shared" si="667"/>
        <v>15146.265152263129</v>
      </c>
      <c r="T14279" s="55">
        <f t="shared" si="668"/>
        <v>-3477.0538004649284</v>
      </c>
    </row>
    <row r="14280" spans="2:20">
      <c r="B14280" s="49">
        <v>43429</v>
      </c>
      <c r="C14280" s="50">
        <v>16</v>
      </c>
      <c r="D14280" s="51">
        <v>1.0039400000000001</v>
      </c>
      <c r="E14280" s="42"/>
      <c r="F14280" s="49">
        <v>43429</v>
      </c>
      <c r="G14280" s="54">
        <v>16</v>
      </c>
      <c r="H14280" s="54">
        <v>25410.472179300101</v>
      </c>
      <c r="I14280" s="42"/>
      <c r="J14280" s="49">
        <v>43429</v>
      </c>
      <c r="K14280" s="54">
        <v>16</v>
      </c>
      <c r="L14280" s="54">
        <v>-19800.990000000002</v>
      </c>
      <c r="M14280" s="42"/>
      <c r="N14280" s="49">
        <v>43429</v>
      </c>
      <c r="O14280" s="54">
        <v>16</v>
      </c>
      <c r="P14280" s="54">
        <v>12454.367652166</v>
      </c>
      <c r="Q14280" s="42"/>
      <c r="R14280" s="55">
        <f t="shared" si="666"/>
        <v>-0.77924525999679373</v>
      </c>
      <c r="S14280" s="55">
        <f t="shared" si="667"/>
        <v>12503.437860715534</v>
      </c>
      <c r="T14280" s="55">
        <f t="shared" si="668"/>
        <v>-9705.0069592077525</v>
      </c>
    </row>
    <row r="14281" spans="2:20">
      <c r="B14281" s="49">
        <v>43429</v>
      </c>
      <c r="C14281" s="50">
        <v>17</v>
      </c>
      <c r="D14281" s="51">
        <v>0.89675000000000005</v>
      </c>
      <c r="E14281" s="42"/>
      <c r="F14281" s="49">
        <v>43429</v>
      </c>
      <c r="G14281" s="54">
        <v>17</v>
      </c>
      <c r="H14281" s="54">
        <v>26450.6358970562</v>
      </c>
      <c r="I14281" s="42"/>
      <c r="J14281" s="49">
        <v>43429</v>
      </c>
      <c r="K14281" s="54">
        <v>17</v>
      </c>
      <c r="L14281" s="54">
        <v>-19946.36</v>
      </c>
      <c r="M14281" s="42"/>
      <c r="N14281" s="49">
        <v>43429</v>
      </c>
      <c r="O14281" s="54">
        <v>17</v>
      </c>
      <c r="P14281" s="54">
        <v>12930.2448681235</v>
      </c>
      <c r="Q14281" s="42"/>
      <c r="R14281" s="55">
        <f t="shared" si="666"/>
        <v>-0.75409756036224118</v>
      </c>
      <c r="S14281" s="55">
        <f t="shared" si="667"/>
        <v>11595.19708548975</v>
      </c>
      <c r="T14281" s="55">
        <f t="shared" si="668"/>
        <v>-9750.66610993832</v>
      </c>
    </row>
    <row r="14282" spans="2:20">
      <c r="B14282" s="49">
        <v>43429</v>
      </c>
      <c r="C14282" s="50">
        <v>18</v>
      </c>
      <c r="D14282" s="51">
        <v>1.3209200000000001</v>
      </c>
      <c r="E14282" s="42"/>
      <c r="F14282" s="49">
        <v>43429</v>
      </c>
      <c r="G14282" s="54">
        <v>18</v>
      </c>
      <c r="H14282" s="54">
        <v>27918.885069604501</v>
      </c>
      <c r="I14282" s="42"/>
      <c r="J14282" s="49">
        <v>43429</v>
      </c>
      <c r="K14282" s="54">
        <v>18</v>
      </c>
      <c r="L14282" s="54">
        <v>-9977.7900000000009</v>
      </c>
      <c r="M14282" s="42"/>
      <c r="N14282" s="49">
        <v>43429</v>
      </c>
      <c r="O14282" s="54">
        <v>18</v>
      </c>
      <c r="P14282" s="54">
        <v>13634.8296789003</v>
      </c>
      <c r="Q14282" s="42"/>
      <c r="R14282" s="55">
        <f t="shared" ref="R14282:R14345" si="669">L14282/H14282</f>
        <v>-0.35738497347313114</v>
      </c>
      <c r="S14282" s="55">
        <f t="shared" ref="S14282:S14345" si="670">P14282*D14282</f>
        <v>18010.519219452985</v>
      </c>
      <c r="T14282" s="55">
        <f t="shared" ref="T14282:T14345" si="671">P14282*R14282</f>
        <v>-4872.8832431044448</v>
      </c>
    </row>
    <row r="14283" spans="2:20">
      <c r="B14283" s="49">
        <v>43429</v>
      </c>
      <c r="C14283" s="50">
        <v>19</v>
      </c>
      <c r="D14283" s="51">
        <v>0.87307999999999997</v>
      </c>
      <c r="E14283" s="42"/>
      <c r="F14283" s="49">
        <v>43429</v>
      </c>
      <c r="G14283" s="54">
        <v>19</v>
      </c>
      <c r="H14283" s="54">
        <v>29000.637201352201</v>
      </c>
      <c r="I14283" s="42"/>
      <c r="J14283" s="49">
        <v>43429</v>
      </c>
      <c r="K14283" s="54">
        <v>19</v>
      </c>
      <c r="L14283" s="54">
        <v>-16849.439999999999</v>
      </c>
      <c r="M14283" s="42"/>
      <c r="N14283" s="49">
        <v>43429</v>
      </c>
      <c r="O14283" s="54">
        <v>19</v>
      </c>
      <c r="P14283" s="54">
        <v>13995.1812263961</v>
      </c>
      <c r="Q14283" s="42"/>
      <c r="R14283" s="55">
        <f t="shared" si="669"/>
        <v>-0.58100240636141498</v>
      </c>
      <c r="S14283" s="55">
        <f t="shared" si="670"/>
        <v>12218.912825141906</v>
      </c>
      <c r="T14283" s="55">
        <f t="shared" si="671"/>
        <v>-8131.2339700002331</v>
      </c>
    </row>
    <row r="14284" spans="2:20">
      <c r="B14284" s="49">
        <v>43429</v>
      </c>
      <c r="C14284" s="50">
        <v>20</v>
      </c>
      <c r="D14284" s="51">
        <v>0.87411000000000005</v>
      </c>
      <c r="E14284" s="42"/>
      <c r="F14284" s="49">
        <v>43429</v>
      </c>
      <c r="G14284" s="54">
        <v>20</v>
      </c>
      <c r="H14284" s="54">
        <v>30013.096815230201</v>
      </c>
      <c r="I14284" s="42"/>
      <c r="J14284" s="49">
        <v>43429</v>
      </c>
      <c r="K14284" s="54">
        <v>20</v>
      </c>
      <c r="L14284" s="54">
        <v>-14865.99</v>
      </c>
      <c r="M14284" s="42"/>
      <c r="N14284" s="49">
        <v>43429</v>
      </c>
      <c r="O14284" s="54">
        <v>20</v>
      </c>
      <c r="P14284" s="54">
        <v>14462.9456364691</v>
      </c>
      <c r="Q14284" s="42"/>
      <c r="R14284" s="55">
        <f t="shared" si="669"/>
        <v>-0.49531676426193466</v>
      </c>
      <c r="S14284" s="55">
        <f t="shared" si="670"/>
        <v>12642.205410294006</v>
      </c>
      <c r="T14284" s="55">
        <f t="shared" si="671"/>
        <v>-7163.7394343521419</v>
      </c>
    </row>
    <row r="14285" spans="2:20">
      <c r="B14285" s="49">
        <v>43429</v>
      </c>
      <c r="C14285" s="50">
        <v>21</v>
      </c>
      <c r="D14285" s="51">
        <v>0.91474</v>
      </c>
      <c r="E14285" s="42"/>
      <c r="F14285" s="49">
        <v>43429</v>
      </c>
      <c r="G14285" s="54">
        <v>21</v>
      </c>
      <c r="H14285" s="54">
        <v>30898.441969313499</v>
      </c>
      <c r="I14285" s="42"/>
      <c r="J14285" s="49">
        <v>43429</v>
      </c>
      <c r="K14285" s="54">
        <v>21</v>
      </c>
      <c r="L14285" s="54">
        <v>-10436.69</v>
      </c>
      <c r="M14285" s="42"/>
      <c r="N14285" s="49">
        <v>43429</v>
      </c>
      <c r="O14285" s="54">
        <v>21</v>
      </c>
      <c r="P14285" s="54">
        <v>14972.2114444009</v>
      </c>
      <c r="Q14285" s="42"/>
      <c r="R14285" s="55">
        <f t="shared" si="669"/>
        <v>-0.33777398906925798</v>
      </c>
      <c r="S14285" s="55">
        <f t="shared" si="670"/>
        <v>13695.68069665128</v>
      </c>
      <c r="T14285" s="55">
        <f t="shared" si="671"/>
        <v>-5057.2235847636894</v>
      </c>
    </row>
    <row r="14286" spans="2:20">
      <c r="B14286" s="49">
        <v>43429</v>
      </c>
      <c r="C14286" s="50">
        <v>22</v>
      </c>
      <c r="D14286" s="51">
        <v>1.78332</v>
      </c>
      <c r="E14286" s="42"/>
      <c r="F14286" s="49">
        <v>43429</v>
      </c>
      <c r="G14286" s="54">
        <v>22</v>
      </c>
      <c r="H14286" s="54">
        <v>31171.0308145161</v>
      </c>
      <c r="I14286" s="42"/>
      <c r="J14286" s="49">
        <v>43429</v>
      </c>
      <c r="K14286" s="54">
        <v>22</v>
      </c>
      <c r="L14286" s="54">
        <v>6325.01</v>
      </c>
      <c r="M14286" s="42"/>
      <c r="N14286" s="49">
        <v>43429</v>
      </c>
      <c r="O14286" s="54">
        <v>22</v>
      </c>
      <c r="P14286" s="54">
        <v>15125.4710295449</v>
      </c>
      <c r="Q14286" s="42"/>
      <c r="R14286" s="55">
        <f t="shared" si="669"/>
        <v>0.20291308419144399</v>
      </c>
      <c r="S14286" s="55">
        <f t="shared" si="670"/>
        <v>26973.554996408013</v>
      </c>
      <c r="T14286" s="55">
        <f t="shared" si="671"/>
        <v>3069.1559764532913</v>
      </c>
    </row>
    <row r="14287" spans="2:20">
      <c r="B14287" s="49">
        <v>43429</v>
      </c>
      <c r="C14287" s="50">
        <v>23</v>
      </c>
      <c r="D14287" s="51">
        <v>1.65934</v>
      </c>
      <c r="E14287" s="42"/>
      <c r="F14287" s="49">
        <v>43429</v>
      </c>
      <c r="G14287" s="54">
        <v>23</v>
      </c>
      <c r="H14287" s="54">
        <v>31362.9510823399</v>
      </c>
      <c r="I14287" s="42"/>
      <c r="J14287" s="49">
        <v>43429</v>
      </c>
      <c r="K14287" s="54">
        <v>23</v>
      </c>
      <c r="L14287" s="54">
        <v>5857.82</v>
      </c>
      <c r="M14287" s="42"/>
      <c r="N14287" s="49">
        <v>43429</v>
      </c>
      <c r="O14287" s="54">
        <v>23</v>
      </c>
      <c r="P14287" s="54">
        <v>15221.203949206099</v>
      </c>
      <c r="Q14287" s="42"/>
      <c r="R14287" s="55">
        <f t="shared" si="669"/>
        <v>0.18677515341655676</v>
      </c>
      <c r="S14287" s="55">
        <f t="shared" si="670"/>
        <v>25257.152561075651</v>
      </c>
      <c r="T14287" s="55">
        <f t="shared" si="671"/>
        <v>2842.942702797669</v>
      </c>
    </row>
    <row r="14288" spans="2:20">
      <c r="B14288" s="49">
        <v>43429</v>
      </c>
      <c r="C14288" s="50">
        <v>24</v>
      </c>
      <c r="D14288" s="51">
        <v>1.82514</v>
      </c>
      <c r="E14288" s="42"/>
      <c r="F14288" s="49">
        <v>43429</v>
      </c>
      <c r="G14288" s="54">
        <v>24</v>
      </c>
      <c r="H14288" s="54">
        <v>31588.381432026901</v>
      </c>
      <c r="I14288" s="42"/>
      <c r="J14288" s="49">
        <v>43429</v>
      </c>
      <c r="K14288" s="54">
        <v>24</v>
      </c>
      <c r="L14288" s="54">
        <v>8398.9599999999991</v>
      </c>
      <c r="M14288" s="42"/>
      <c r="N14288" s="49">
        <v>43429</v>
      </c>
      <c r="O14288" s="54">
        <v>24</v>
      </c>
      <c r="P14288" s="54">
        <v>15381.9159558709</v>
      </c>
      <c r="Q14288" s="42"/>
      <c r="R14288" s="55">
        <f t="shared" si="669"/>
        <v>0.26588763397305448</v>
      </c>
      <c r="S14288" s="55">
        <f t="shared" si="670"/>
        <v>28074.150087698214</v>
      </c>
      <c r="T14288" s="55">
        <f t="shared" si="671"/>
        <v>4089.8612394788884</v>
      </c>
    </row>
    <row r="14289" spans="2:20">
      <c r="B14289" s="49">
        <v>43429</v>
      </c>
      <c r="C14289" s="50">
        <v>25</v>
      </c>
      <c r="D14289" s="51">
        <v>1.8305199999999999</v>
      </c>
      <c r="E14289" s="42"/>
      <c r="F14289" s="49">
        <v>43429</v>
      </c>
      <c r="G14289" s="54">
        <v>25</v>
      </c>
      <c r="H14289" s="54">
        <v>31922.393803474901</v>
      </c>
      <c r="I14289" s="42"/>
      <c r="J14289" s="49">
        <v>43429</v>
      </c>
      <c r="K14289" s="54">
        <v>25</v>
      </c>
      <c r="L14289" s="54">
        <v>7613.8</v>
      </c>
      <c r="M14289" s="42"/>
      <c r="N14289" s="49">
        <v>43429</v>
      </c>
      <c r="O14289" s="54">
        <v>25</v>
      </c>
      <c r="P14289" s="54">
        <v>15600.817923455799</v>
      </c>
      <c r="Q14289" s="42"/>
      <c r="R14289" s="55">
        <f t="shared" si="669"/>
        <v>0.23850968216460017</v>
      </c>
      <c r="S14289" s="55">
        <f t="shared" si="670"/>
        <v>28557.609225244309</v>
      </c>
      <c r="T14289" s="55">
        <f t="shared" si="671"/>
        <v>3720.9461244312402</v>
      </c>
    </row>
    <row r="14290" spans="2:20">
      <c r="B14290" s="49">
        <v>43429</v>
      </c>
      <c r="C14290" s="50">
        <v>26</v>
      </c>
      <c r="D14290" s="51">
        <v>1.5948</v>
      </c>
      <c r="E14290" s="42"/>
      <c r="F14290" s="49">
        <v>43429</v>
      </c>
      <c r="G14290" s="54">
        <v>26</v>
      </c>
      <c r="H14290" s="54">
        <v>32334.272805656801</v>
      </c>
      <c r="I14290" s="42"/>
      <c r="J14290" s="49">
        <v>43429</v>
      </c>
      <c r="K14290" s="54">
        <v>26</v>
      </c>
      <c r="L14290" s="54">
        <v>1053.52</v>
      </c>
      <c r="M14290" s="42"/>
      <c r="N14290" s="49">
        <v>43429</v>
      </c>
      <c r="O14290" s="54">
        <v>26</v>
      </c>
      <c r="P14290" s="54">
        <v>15857.470226678801</v>
      </c>
      <c r="Q14290" s="42"/>
      <c r="R14290" s="55">
        <f t="shared" si="669"/>
        <v>3.2582146081717021E-2</v>
      </c>
      <c r="S14290" s="55">
        <f t="shared" si="670"/>
        <v>25289.493517507351</v>
      </c>
      <c r="T14290" s="55">
        <f t="shared" si="671"/>
        <v>516.67041141212701</v>
      </c>
    </row>
    <row r="14291" spans="2:20">
      <c r="B14291" s="49">
        <v>43429</v>
      </c>
      <c r="C14291" s="50">
        <v>27</v>
      </c>
      <c r="D14291" s="51">
        <v>1.4071</v>
      </c>
      <c r="E14291" s="42"/>
      <c r="F14291" s="49">
        <v>43429</v>
      </c>
      <c r="G14291" s="54">
        <v>27</v>
      </c>
      <c r="H14291" s="54">
        <v>32490.746993115699</v>
      </c>
      <c r="I14291" s="42"/>
      <c r="J14291" s="49">
        <v>43429</v>
      </c>
      <c r="K14291" s="54">
        <v>27</v>
      </c>
      <c r="L14291" s="54">
        <v>-6151.57</v>
      </c>
      <c r="M14291" s="42"/>
      <c r="N14291" s="49">
        <v>43429</v>
      </c>
      <c r="O14291" s="54">
        <v>27</v>
      </c>
      <c r="P14291" s="54">
        <v>15934.5903076579</v>
      </c>
      <c r="Q14291" s="42"/>
      <c r="R14291" s="55">
        <f t="shared" si="669"/>
        <v>-0.18933298151942843</v>
      </c>
      <c r="S14291" s="55">
        <f t="shared" si="670"/>
        <v>22421.562021905433</v>
      </c>
      <c r="T14291" s="55">
        <f t="shared" si="671"/>
        <v>-3016.9434922394566</v>
      </c>
    </row>
    <row r="14292" spans="2:20">
      <c r="B14292" s="49">
        <v>43429</v>
      </c>
      <c r="C14292" s="50">
        <v>28</v>
      </c>
      <c r="D14292" s="51">
        <v>0.96118000000000003</v>
      </c>
      <c r="E14292" s="42"/>
      <c r="F14292" s="49">
        <v>43429</v>
      </c>
      <c r="G14292" s="54">
        <v>28</v>
      </c>
      <c r="H14292" s="54">
        <v>32597.600203262598</v>
      </c>
      <c r="I14292" s="42"/>
      <c r="J14292" s="49">
        <v>43429</v>
      </c>
      <c r="K14292" s="54">
        <v>28</v>
      </c>
      <c r="L14292" s="54">
        <v>-13030.76</v>
      </c>
      <c r="M14292" s="42"/>
      <c r="N14292" s="49">
        <v>43429</v>
      </c>
      <c r="O14292" s="54">
        <v>28</v>
      </c>
      <c r="P14292" s="54">
        <v>16054.659771144399</v>
      </c>
      <c r="Q14292" s="42"/>
      <c r="R14292" s="55">
        <f t="shared" si="669"/>
        <v>-0.39974599107745945</v>
      </c>
      <c r="S14292" s="55">
        <f t="shared" si="670"/>
        <v>15431.417878828574</v>
      </c>
      <c r="T14292" s="55">
        <f t="shared" si="671"/>
        <v>-6417.7858816275366</v>
      </c>
    </row>
    <row r="14293" spans="2:20">
      <c r="B14293" s="49">
        <v>43429</v>
      </c>
      <c r="C14293" s="50">
        <v>29</v>
      </c>
      <c r="D14293" s="51">
        <v>0.90266999999999997</v>
      </c>
      <c r="E14293" s="42"/>
      <c r="F14293" s="49">
        <v>43429</v>
      </c>
      <c r="G14293" s="54">
        <v>29</v>
      </c>
      <c r="H14293" s="54">
        <v>32853.280776306099</v>
      </c>
      <c r="I14293" s="42"/>
      <c r="J14293" s="49">
        <v>43429</v>
      </c>
      <c r="K14293" s="54">
        <v>29</v>
      </c>
      <c r="L14293" s="54">
        <v>-12585.36</v>
      </c>
      <c r="M14293" s="42"/>
      <c r="N14293" s="49">
        <v>43429</v>
      </c>
      <c r="O14293" s="54">
        <v>29</v>
      </c>
      <c r="P14293" s="54">
        <v>16133.7805624016</v>
      </c>
      <c r="Q14293" s="42"/>
      <c r="R14293" s="55">
        <f t="shared" si="669"/>
        <v>-0.38307772321711647</v>
      </c>
      <c r="S14293" s="55">
        <f t="shared" si="670"/>
        <v>14563.479700263051</v>
      </c>
      <c r="T14293" s="55">
        <f t="shared" si="671"/>
        <v>-6180.4919247293737</v>
      </c>
    </row>
    <row r="14294" spans="2:20">
      <c r="B14294" s="49">
        <v>43429</v>
      </c>
      <c r="C14294" s="50">
        <v>30</v>
      </c>
      <c r="D14294" s="51">
        <v>0.85462000000000005</v>
      </c>
      <c r="E14294" s="42"/>
      <c r="F14294" s="49">
        <v>43429</v>
      </c>
      <c r="G14294" s="54">
        <v>30</v>
      </c>
      <c r="H14294" s="54">
        <v>33108.580942090099</v>
      </c>
      <c r="I14294" s="42"/>
      <c r="J14294" s="49">
        <v>43429</v>
      </c>
      <c r="K14294" s="54">
        <v>30</v>
      </c>
      <c r="L14294" s="54">
        <v>-13296.31</v>
      </c>
      <c r="M14294" s="42"/>
      <c r="N14294" s="49">
        <v>43429</v>
      </c>
      <c r="O14294" s="54">
        <v>30</v>
      </c>
      <c r="P14294" s="54">
        <v>16224.478216510999</v>
      </c>
      <c r="Q14294" s="42"/>
      <c r="R14294" s="55">
        <f t="shared" si="669"/>
        <v>-0.40159709723761483</v>
      </c>
      <c r="S14294" s="55">
        <f t="shared" si="670"/>
        <v>13865.76357339463</v>
      </c>
      <c r="T14294" s="55">
        <f t="shared" si="671"/>
        <v>-6515.7033559457313</v>
      </c>
    </row>
    <row r="14295" spans="2:20">
      <c r="B14295" s="49">
        <v>43429</v>
      </c>
      <c r="C14295" s="50">
        <v>31</v>
      </c>
      <c r="D14295" s="51">
        <v>0.66942000000000002</v>
      </c>
      <c r="E14295" s="42"/>
      <c r="F14295" s="49">
        <v>43429</v>
      </c>
      <c r="G14295" s="54">
        <v>31</v>
      </c>
      <c r="H14295" s="54">
        <v>33828.401412849897</v>
      </c>
      <c r="I14295" s="42"/>
      <c r="J14295" s="49">
        <v>43429</v>
      </c>
      <c r="K14295" s="54">
        <v>31</v>
      </c>
      <c r="L14295" s="54">
        <v>-20141.86</v>
      </c>
      <c r="M14295" s="42"/>
      <c r="N14295" s="49">
        <v>43429</v>
      </c>
      <c r="O14295" s="54">
        <v>31</v>
      </c>
      <c r="P14295" s="54">
        <v>16638.144964437699</v>
      </c>
      <c r="Q14295" s="42"/>
      <c r="R14295" s="55">
        <f t="shared" si="669"/>
        <v>-0.59541270526454759</v>
      </c>
      <c r="S14295" s="55">
        <f t="shared" si="670"/>
        <v>11137.907002093885</v>
      </c>
      <c r="T14295" s="55">
        <f t="shared" si="671"/>
        <v>-9906.5629038595598</v>
      </c>
    </row>
    <row r="14296" spans="2:20">
      <c r="B14296" s="49">
        <v>43429</v>
      </c>
      <c r="C14296" s="50">
        <v>32</v>
      </c>
      <c r="D14296" s="51">
        <v>0.97040000000000004</v>
      </c>
      <c r="E14296" s="42"/>
      <c r="F14296" s="49">
        <v>43429</v>
      </c>
      <c r="G14296" s="54">
        <v>32</v>
      </c>
      <c r="H14296" s="54">
        <v>35022.6232473169</v>
      </c>
      <c r="I14296" s="42"/>
      <c r="J14296" s="49">
        <v>43429</v>
      </c>
      <c r="K14296" s="54">
        <v>32</v>
      </c>
      <c r="L14296" s="54">
        <v>-12912.02</v>
      </c>
      <c r="M14296" s="42"/>
      <c r="N14296" s="49">
        <v>43429</v>
      </c>
      <c r="O14296" s="54">
        <v>32</v>
      </c>
      <c r="P14296" s="54">
        <v>17258.3200609577</v>
      </c>
      <c r="Q14296" s="42"/>
      <c r="R14296" s="55">
        <f t="shared" si="669"/>
        <v>-0.36867655254776488</v>
      </c>
      <c r="S14296" s="55">
        <f t="shared" si="670"/>
        <v>16747.473787153354</v>
      </c>
      <c r="T14296" s="55">
        <f t="shared" si="671"/>
        <v>-6362.7379428398162</v>
      </c>
    </row>
    <row r="14297" spans="2:20">
      <c r="B14297" s="49">
        <v>43429</v>
      </c>
      <c r="C14297" s="50">
        <v>33</v>
      </c>
      <c r="D14297" s="51">
        <v>2.0245899999999999</v>
      </c>
      <c r="E14297" s="42"/>
      <c r="F14297" s="49">
        <v>43429</v>
      </c>
      <c r="G14297" s="54">
        <v>33</v>
      </c>
      <c r="H14297" s="54">
        <v>36873.727926129402</v>
      </c>
      <c r="I14297" s="42"/>
      <c r="J14297" s="49">
        <v>43429</v>
      </c>
      <c r="K14297" s="54">
        <v>33</v>
      </c>
      <c r="L14297" s="54">
        <v>9247.89</v>
      </c>
      <c r="M14297" s="42"/>
      <c r="N14297" s="49">
        <v>43429</v>
      </c>
      <c r="O14297" s="54">
        <v>33</v>
      </c>
      <c r="P14297" s="54">
        <v>18167.053575087899</v>
      </c>
      <c r="Q14297" s="42"/>
      <c r="R14297" s="55">
        <f t="shared" si="669"/>
        <v>0.25079888907697817</v>
      </c>
      <c r="S14297" s="55">
        <f t="shared" si="670"/>
        <v>36780.834997587204</v>
      </c>
      <c r="T14297" s="55">
        <f t="shared" si="671"/>
        <v>4556.2768544339897</v>
      </c>
    </row>
    <row r="14298" spans="2:20">
      <c r="B14298" s="49">
        <v>43429</v>
      </c>
      <c r="C14298" s="50">
        <v>34</v>
      </c>
      <c r="D14298" s="51">
        <v>2.7727599999999999</v>
      </c>
      <c r="E14298" s="42"/>
      <c r="F14298" s="49">
        <v>43429</v>
      </c>
      <c r="G14298" s="54">
        <v>34</v>
      </c>
      <c r="H14298" s="54">
        <v>38320.929020643402</v>
      </c>
      <c r="I14298" s="42"/>
      <c r="J14298" s="49">
        <v>43429</v>
      </c>
      <c r="K14298" s="54">
        <v>34</v>
      </c>
      <c r="L14298" s="54">
        <v>45403.3</v>
      </c>
      <c r="M14298" s="42"/>
      <c r="N14298" s="49">
        <v>43429</v>
      </c>
      <c r="O14298" s="54">
        <v>34</v>
      </c>
      <c r="P14298" s="54">
        <v>18896.803327041202</v>
      </c>
      <c r="Q14298" s="42"/>
      <c r="R14298" s="55">
        <f t="shared" si="669"/>
        <v>1.1848173089838543</v>
      </c>
      <c r="S14298" s="55">
        <f t="shared" si="670"/>
        <v>52396.300393086764</v>
      </c>
      <c r="T14298" s="55">
        <f t="shared" si="671"/>
        <v>22389.259666342103</v>
      </c>
    </row>
    <row r="14299" spans="2:20">
      <c r="B14299" s="49">
        <v>43429</v>
      </c>
      <c r="C14299" s="50">
        <v>35</v>
      </c>
      <c r="D14299" s="51">
        <v>2.8898700000000002</v>
      </c>
      <c r="E14299" s="42"/>
      <c r="F14299" s="49">
        <v>43429</v>
      </c>
      <c r="G14299" s="54">
        <v>35</v>
      </c>
      <c r="H14299" s="54">
        <v>38720.665259191097</v>
      </c>
      <c r="I14299" s="42"/>
      <c r="J14299" s="49">
        <v>43429</v>
      </c>
      <c r="K14299" s="54">
        <v>35</v>
      </c>
      <c r="L14299" s="54">
        <v>55802.82</v>
      </c>
      <c r="M14299" s="42"/>
      <c r="N14299" s="49">
        <v>43429</v>
      </c>
      <c r="O14299" s="54">
        <v>35</v>
      </c>
      <c r="P14299" s="54">
        <v>19143.839083938201</v>
      </c>
      <c r="Q14299" s="42"/>
      <c r="R14299" s="55">
        <f t="shared" si="669"/>
        <v>1.4411637720184605</v>
      </c>
      <c r="S14299" s="55">
        <f t="shared" si="670"/>
        <v>55323.206253500495</v>
      </c>
      <c r="T14299" s="55">
        <f t="shared" si="671"/>
        <v>27589.407345122807</v>
      </c>
    </row>
    <row r="14300" spans="2:20">
      <c r="B14300" s="49">
        <v>43429</v>
      </c>
      <c r="C14300" s="50">
        <v>36</v>
      </c>
      <c r="D14300" s="51">
        <v>2.3592599999999999</v>
      </c>
      <c r="E14300" s="42"/>
      <c r="F14300" s="49">
        <v>43429</v>
      </c>
      <c r="G14300" s="54">
        <v>36</v>
      </c>
      <c r="H14300" s="54">
        <v>38598.921780416698</v>
      </c>
      <c r="I14300" s="42"/>
      <c r="J14300" s="49">
        <v>43429</v>
      </c>
      <c r="K14300" s="54">
        <v>36</v>
      </c>
      <c r="L14300" s="54">
        <v>33207.050000000003</v>
      </c>
      <c r="M14300" s="42"/>
      <c r="N14300" s="49">
        <v>43429</v>
      </c>
      <c r="O14300" s="54">
        <v>36</v>
      </c>
      <c r="P14300" s="54">
        <v>19093.089640074799</v>
      </c>
      <c r="Q14300" s="42"/>
      <c r="R14300" s="55">
        <f t="shared" si="669"/>
        <v>0.86031030060657598</v>
      </c>
      <c r="S14300" s="55">
        <f t="shared" si="670"/>
        <v>45045.562664242869</v>
      </c>
      <c r="T14300" s="55">
        <f t="shared" si="671"/>
        <v>16425.98168776105</v>
      </c>
    </row>
    <row r="14301" spans="2:20">
      <c r="B14301" s="49">
        <v>43429</v>
      </c>
      <c r="C14301" s="50">
        <v>37</v>
      </c>
      <c r="D14301" s="51">
        <v>2.16011</v>
      </c>
      <c r="E14301" s="42"/>
      <c r="F14301" s="49">
        <v>43429</v>
      </c>
      <c r="G14301" s="54">
        <v>37</v>
      </c>
      <c r="H14301" s="54">
        <v>38321.171111490199</v>
      </c>
      <c r="I14301" s="42"/>
      <c r="J14301" s="49">
        <v>43429</v>
      </c>
      <c r="K14301" s="54">
        <v>37</v>
      </c>
      <c r="L14301" s="54">
        <v>20495.759999999998</v>
      </c>
      <c r="M14301" s="42"/>
      <c r="N14301" s="49">
        <v>43429</v>
      </c>
      <c r="O14301" s="54">
        <v>37</v>
      </c>
      <c r="P14301" s="54">
        <v>18913.767895134999</v>
      </c>
      <c r="Q14301" s="42"/>
      <c r="R14301" s="55">
        <f t="shared" si="669"/>
        <v>0.53484169208635068</v>
      </c>
      <c r="S14301" s="55">
        <f t="shared" si="670"/>
        <v>40855.819167960064</v>
      </c>
      <c r="T14301" s="55">
        <f t="shared" si="671"/>
        <v>10115.871624762498</v>
      </c>
    </row>
    <row r="14302" spans="2:20">
      <c r="B14302" s="49">
        <v>43429</v>
      </c>
      <c r="C14302" s="50">
        <v>38</v>
      </c>
      <c r="D14302" s="51">
        <v>1.83389</v>
      </c>
      <c r="E14302" s="42"/>
      <c r="F14302" s="49">
        <v>43429</v>
      </c>
      <c r="G14302" s="54">
        <v>38</v>
      </c>
      <c r="H14302" s="54">
        <v>37522.086272467903</v>
      </c>
      <c r="I14302" s="42"/>
      <c r="J14302" s="49">
        <v>43429</v>
      </c>
      <c r="K14302" s="54">
        <v>38</v>
      </c>
      <c r="L14302" s="54">
        <v>2393.7800000000002</v>
      </c>
      <c r="M14302" s="42"/>
      <c r="N14302" s="49">
        <v>43429</v>
      </c>
      <c r="O14302" s="54">
        <v>38</v>
      </c>
      <c r="P14302" s="54">
        <v>18489.6054405922</v>
      </c>
      <c r="Q14302" s="42"/>
      <c r="R14302" s="55">
        <f t="shared" si="669"/>
        <v>6.3796559248264759E-2</v>
      </c>
      <c r="S14302" s="55">
        <f t="shared" si="670"/>
        <v>33907.902521447628</v>
      </c>
      <c r="T14302" s="55">
        <f t="shared" si="671"/>
        <v>1179.5732089677788</v>
      </c>
    </row>
    <row r="14303" spans="2:20">
      <c r="B14303" s="49">
        <v>43429</v>
      </c>
      <c r="C14303" s="50">
        <v>39</v>
      </c>
      <c r="D14303" s="51">
        <v>2.1397400000000002</v>
      </c>
      <c r="E14303" s="42"/>
      <c r="F14303" s="49">
        <v>43429</v>
      </c>
      <c r="G14303" s="54">
        <v>39</v>
      </c>
      <c r="H14303" s="54">
        <v>36417.206714938497</v>
      </c>
      <c r="I14303" s="42"/>
      <c r="J14303" s="49">
        <v>43429</v>
      </c>
      <c r="K14303" s="54">
        <v>39</v>
      </c>
      <c r="L14303" s="54">
        <v>17222.59</v>
      </c>
      <c r="M14303" s="42"/>
      <c r="N14303" s="49">
        <v>43429</v>
      </c>
      <c r="O14303" s="54">
        <v>39</v>
      </c>
      <c r="P14303" s="54">
        <v>17854.496975164398</v>
      </c>
      <c r="Q14303" s="42"/>
      <c r="R14303" s="55">
        <f t="shared" si="669"/>
        <v>0.47292451985163425</v>
      </c>
      <c r="S14303" s="55">
        <f t="shared" si="670"/>
        <v>38203.981357638273</v>
      </c>
      <c r="T14303" s="55">
        <f t="shared" si="671"/>
        <v>8443.82940917208</v>
      </c>
    </row>
    <row r="14304" spans="2:20">
      <c r="B14304" s="49">
        <v>43429</v>
      </c>
      <c r="C14304" s="50">
        <v>40</v>
      </c>
      <c r="D14304" s="51">
        <v>1.9235899999999999</v>
      </c>
      <c r="E14304" s="42"/>
      <c r="F14304" s="49">
        <v>43429</v>
      </c>
      <c r="G14304" s="54">
        <v>40</v>
      </c>
      <c r="H14304" s="54">
        <v>34949.071633988598</v>
      </c>
      <c r="I14304" s="42"/>
      <c r="J14304" s="49">
        <v>43429</v>
      </c>
      <c r="K14304" s="54">
        <v>40</v>
      </c>
      <c r="L14304" s="54">
        <v>16962.38</v>
      </c>
      <c r="M14304" s="42"/>
      <c r="N14304" s="49">
        <v>43429</v>
      </c>
      <c r="O14304" s="54">
        <v>40</v>
      </c>
      <c r="P14304" s="54">
        <v>17119.151602966202</v>
      </c>
      <c r="Q14304" s="42"/>
      <c r="R14304" s="55">
        <f t="shared" si="669"/>
        <v>0.48534565317333872</v>
      </c>
      <c r="S14304" s="55">
        <f t="shared" si="670"/>
        <v>32930.228831949753</v>
      </c>
      <c r="T14304" s="55">
        <f t="shared" si="671"/>
        <v>8308.7058165150393</v>
      </c>
    </row>
    <row r="14305" spans="2:20">
      <c r="B14305" s="49">
        <v>43429</v>
      </c>
      <c r="C14305" s="50">
        <v>41</v>
      </c>
      <c r="D14305" s="51">
        <v>1.8921300000000001</v>
      </c>
      <c r="E14305" s="42"/>
      <c r="F14305" s="49">
        <v>43429</v>
      </c>
      <c r="G14305" s="54">
        <v>41</v>
      </c>
      <c r="H14305" s="54">
        <v>34048.729516142397</v>
      </c>
      <c r="I14305" s="42"/>
      <c r="J14305" s="49">
        <v>43429</v>
      </c>
      <c r="K14305" s="54">
        <v>41</v>
      </c>
      <c r="L14305" s="54">
        <v>22012.34</v>
      </c>
      <c r="M14305" s="42"/>
      <c r="N14305" s="49">
        <v>43429</v>
      </c>
      <c r="O14305" s="54">
        <v>41</v>
      </c>
      <c r="P14305" s="54">
        <v>16623.538177478302</v>
      </c>
      <c r="Q14305" s="42"/>
      <c r="R14305" s="55">
        <f t="shared" si="669"/>
        <v>0.64649519417645285</v>
      </c>
      <c r="S14305" s="55">
        <f t="shared" si="670"/>
        <v>31453.895291752022</v>
      </c>
      <c r="T14305" s="55">
        <f t="shared" si="671"/>
        <v>10747.037541948512</v>
      </c>
    </row>
    <row r="14306" spans="2:20">
      <c r="B14306" s="49">
        <v>43429</v>
      </c>
      <c r="C14306" s="50">
        <v>42</v>
      </c>
      <c r="D14306" s="51">
        <v>1.3771800000000001</v>
      </c>
      <c r="E14306" s="42"/>
      <c r="F14306" s="49">
        <v>43429</v>
      </c>
      <c r="G14306" s="54">
        <v>42</v>
      </c>
      <c r="H14306" s="54">
        <v>32837.840539447097</v>
      </c>
      <c r="I14306" s="42"/>
      <c r="J14306" s="49">
        <v>43429</v>
      </c>
      <c r="K14306" s="54">
        <v>42</v>
      </c>
      <c r="L14306" s="54">
        <v>1807.36</v>
      </c>
      <c r="M14306" s="42"/>
      <c r="N14306" s="49">
        <v>43429</v>
      </c>
      <c r="O14306" s="54">
        <v>42</v>
      </c>
      <c r="P14306" s="54">
        <v>15989.061837774199</v>
      </c>
      <c r="Q14306" s="42"/>
      <c r="R14306" s="55">
        <f t="shared" si="669"/>
        <v>5.5038941973936238E-2</v>
      </c>
      <c r="S14306" s="55">
        <f t="shared" si="670"/>
        <v>22019.816181745871</v>
      </c>
      <c r="T14306" s="55">
        <f t="shared" si="671"/>
        <v>880.02104670693245</v>
      </c>
    </row>
    <row r="14307" spans="2:20">
      <c r="B14307" s="49">
        <v>43429</v>
      </c>
      <c r="C14307" s="50">
        <v>43</v>
      </c>
      <c r="D14307" s="51">
        <v>1.6349499999999999</v>
      </c>
      <c r="E14307" s="42"/>
      <c r="F14307" s="49">
        <v>43429</v>
      </c>
      <c r="G14307" s="54">
        <v>43</v>
      </c>
      <c r="H14307" s="54">
        <v>31680.357658156499</v>
      </c>
      <c r="I14307" s="42"/>
      <c r="J14307" s="49">
        <v>43429</v>
      </c>
      <c r="K14307" s="54">
        <v>43</v>
      </c>
      <c r="L14307" s="54">
        <v>8548.7199999999993</v>
      </c>
      <c r="M14307" s="42"/>
      <c r="N14307" s="49">
        <v>43429</v>
      </c>
      <c r="O14307" s="54">
        <v>43</v>
      </c>
      <c r="P14307" s="54">
        <v>15483.0738321676</v>
      </c>
      <c r="Q14307" s="42"/>
      <c r="R14307" s="55">
        <f t="shared" si="669"/>
        <v>0.26984291314650061</v>
      </c>
      <c r="S14307" s="55">
        <f t="shared" si="670"/>
        <v>25314.051561902415</v>
      </c>
      <c r="T14307" s="55">
        <f t="shared" si="671"/>
        <v>4177.9977473344579</v>
      </c>
    </row>
    <row r="14308" spans="2:20">
      <c r="B14308" s="49">
        <v>43429</v>
      </c>
      <c r="C14308" s="50">
        <v>44</v>
      </c>
      <c r="D14308" s="51">
        <v>1.05013</v>
      </c>
      <c r="E14308" s="42"/>
      <c r="F14308" s="49">
        <v>43429</v>
      </c>
      <c r="G14308" s="54">
        <v>44</v>
      </c>
      <c r="H14308" s="54">
        <v>30158.240499115502</v>
      </c>
      <c r="I14308" s="42"/>
      <c r="J14308" s="49">
        <v>43429</v>
      </c>
      <c r="K14308" s="54">
        <v>44</v>
      </c>
      <c r="L14308" s="54">
        <v>-7770.8</v>
      </c>
      <c r="M14308" s="42"/>
      <c r="N14308" s="49">
        <v>43429</v>
      </c>
      <c r="O14308" s="54">
        <v>44</v>
      </c>
      <c r="P14308" s="54">
        <v>14776.4757650832</v>
      </c>
      <c r="Q14308" s="42"/>
      <c r="R14308" s="55">
        <f t="shared" si="669"/>
        <v>-0.25766755193254415</v>
      </c>
      <c r="S14308" s="55">
        <f t="shared" si="670"/>
        <v>15517.220495186821</v>
      </c>
      <c r="T14308" s="55">
        <f t="shared" si="671"/>
        <v>-3807.4183365795552</v>
      </c>
    </row>
    <row r="14309" spans="2:20">
      <c r="B14309" s="49">
        <v>43429</v>
      </c>
      <c r="C14309" s="50">
        <v>45</v>
      </c>
      <c r="D14309" s="51">
        <v>0.76498999999999995</v>
      </c>
      <c r="E14309" s="42"/>
      <c r="F14309" s="49">
        <v>43429</v>
      </c>
      <c r="G14309" s="54">
        <v>45</v>
      </c>
      <c r="H14309" s="54">
        <v>28648.7177786879</v>
      </c>
      <c r="I14309" s="42"/>
      <c r="J14309" s="49">
        <v>43429</v>
      </c>
      <c r="K14309" s="54">
        <v>45</v>
      </c>
      <c r="L14309" s="54">
        <v>-18067.8</v>
      </c>
      <c r="M14309" s="42"/>
      <c r="N14309" s="49">
        <v>43429</v>
      </c>
      <c r="O14309" s="54">
        <v>45</v>
      </c>
      <c r="P14309" s="54">
        <v>14067.775126078601</v>
      </c>
      <c r="Q14309" s="42"/>
      <c r="R14309" s="55">
        <f t="shared" si="669"/>
        <v>-0.63066696874792894</v>
      </c>
      <c r="S14309" s="55">
        <f t="shared" si="670"/>
        <v>10761.707293698868</v>
      </c>
      <c r="T14309" s="55">
        <f t="shared" si="671"/>
        <v>-8872.0810957915055</v>
      </c>
    </row>
    <row r="14310" spans="2:20">
      <c r="B14310" s="49">
        <v>43429</v>
      </c>
      <c r="C14310" s="50">
        <v>46</v>
      </c>
      <c r="D14310" s="51">
        <v>0.48281000000000002</v>
      </c>
      <c r="E14310" s="42"/>
      <c r="F14310" s="49">
        <v>43429</v>
      </c>
      <c r="G14310" s="54">
        <v>46</v>
      </c>
      <c r="H14310" s="54">
        <v>27171.936513108099</v>
      </c>
      <c r="I14310" s="42"/>
      <c r="J14310" s="49">
        <v>43429</v>
      </c>
      <c r="K14310" s="54">
        <v>46</v>
      </c>
      <c r="L14310" s="54">
        <v>-23803</v>
      </c>
      <c r="M14310" s="42"/>
      <c r="N14310" s="49">
        <v>43429</v>
      </c>
      <c r="O14310" s="54">
        <v>46</v>
      </c>
      <c r="P14310" s="54">
        <v>13347.421323017799</v>
      </c>
      <c r="Q14310" s="42"/>
      <c r="R14310" s="55">
        <f t="shared" si="669"/>
        <v>-0.87601411804113116</v>
      </c>
      <c r="S14310" s="55">
        <f t="shared" si="670"/>
        <v>6444.2684889662241</v>
      </c>
      <c r="T14310" s="55">
        <f t="shared" si="671"/>
        <v>-11692.529518406825</v>
      </c>
    </row>
    <row r="14311" spans="2:20">
      <c r="B14311" s="49">
        <v>43429</v>
      </c>
      <c r="C14311" s="50">
        <v>47</v>
      </c>
      <c r="D14311" s="51">
        <v>0.50239</v>
      </c>
      <c r="E14311" s="42"/>
      <c r="F14311" s="49">
        <v>43429</v>
      </c>
      <c r="G14311" s="54">
        <v>47</v>
      </c>
      <c r="H14311" s="54">
        <v>25290.645115229399</v>
      </c>
      <c r="I14311" s="42"/>
      <c r="J14311" s="49">
        <v>43429</v>
      </c>
      <c r="K14311" s="54">
        <v>47</v>
      </c>
      <c r="L14311" s="54">
        <v>-2957.99</v>
      </c>
      <c r="M14311" s="42"/>
      <c r="N14311" s="49">
        <v>43429</v>
      </c>
      <c r="O14311" s="54">
        <v>47</v>
      </c>
      <c r="P14311" s="54">
        <v>12453.2448045322</v>
      </c>
      <c r="Q14311" s="42"/>
      <c r="R14311" s="55">
        <f t="shared" si="669"/>
        <v>-0.11695984766394003</v>
      </c>
      <c r="S14311" s="55">
        <f t="shared" si="670"/>
        <v>6256.385657348932</v>
      </c>
      <c r="T14311" s="55">
        <f t="shared" si="671"/>
        <v>-1456.5296152598387</v>
      </c>
    </row>
    <row r="14312" spans="2:20">
      <c r="B14312" s="49">
        <v>43429</v>
      </c>
      <c r="C14312" s="50">
        <v>48</v>
      </c>
      <c r="D14312" s="51">
        <v>0.47393000000000002</v>
      </c>
      <c r="E14312" s="42"/>
      <c r="F14312" s="49">
        <v>43429</v>
      </c>
      <c r="G14312" s="54">
        <v>48</v>
      </c>
      <c r="H14312" s="54">
        <v>24112.69784972</v>
      </c>
      <c r="I14312" s="42"/>
      <c r="J14312" s="49">
        <v>43429</v>
      </c>
      <c r="K14312" s="54">
        <v>48</v>
      </c>
      <c r="L14312" s="54">
        <v>-19219.03</v>
      </c>
      <c r="M14312" s="42"/>
      <c r="N14312" s="49">
        <v>43429</v>
      </c>
      <c r="O14312" s="54">
        <v>48</v>
      </c>
      <c r="P14312" s="54">
        <v>11889.9706766081</v>
      </c>
      <c r="Q14312" s="42"/>
      <c r="R14312" s="55">
        <f t="shared" si="669"/>
        <v>-0.79705017330622641</v>
      </c>
      <c r="S14312" s="55">
        <f t="shared" si="670"/>
        <v>5635.0138027648773</v>
      </c>
      <c r="T14312" s="55">
        <f t="shared" si="671"/>
        <v>-9476.9031883964362</v>
      </c>
    </row>
    <row r="14313" spans="2:20">
      <c r="B14313" s="49">
        <v>43430</v>
      </c>
      <c r="C14313" s="50">
        <v>1</v>
      </c>
      <c r="D14313" s="51">
        <v>0.46300000000000002</v>
      </c>
      <c r="E14313" s="42"/>
      <c r="F14313" s="49">
        <v>43430</v>
      </c>
      <c r="G14313" s="54">
        <v>1</v>
      </c>
      <c r="H14313" s="54">
        <v>24500.864153548901</v>
      </c>
      <c r="I14313" s="42"/>
      <c r="J14313" s="49">
        <v>43430</v>
      </c>
      <c r="K14313" s="54">
        <v>1</v>
      </c>
      <c r="L14313" s="54">
        <v>-18974.419999999998</v>
      </c>
      <c r="M14313" s="42"/>
      <c r="N14313" s="49">
        <v>43430</v>
      </c>
      <c r="O14313" s="54">
        <v>1</v>
      </c>
      <c r="P14313" s="54">
        <v>12118.561457969299</v>
      </c>
      <c r="Q14313" s="42"/>
      <c r="R14313" s="55">
        <f t="shared" si="669"/>
        <v>-0.77443880677374366</v>
      </c>
      <c r="S14313" s="55">
        <f t="shared" si="670"/>
        <v>5610.8939550397854</v>
      </c>
      <c r="T14313" s="55">
        <f t="shared" si="671"/>
        <v>-9385.0842753240231</v>
      </c>
    </row>
    <row r="14314" spans="2:20">
      <c r="B14314" s="49">
        <v>43430</v>
      </c>
      <c r="C14314" s="50">
        <v>2</v>
      </c>
      <c r="D14314" s="51">
        <v>0.70448999999999995</v>
      </c>
      <c r="E14314" s="42"/>
      <c r="F14314" s="49">
        <v>43430</v>
      </c>
      <c r="G14314" s="54">
        <v>2</v>
      </c>
      <c r="H14314" s="54">
        <v>25134.203594403501</v>
      </c>
      <c r="I14314" s="42"/>
      <c r="J14314" s="49">
        <v>43430</v>
      </c>
      <c r="K14314" s="54">
        <v>2</v>
      </c>
      <c r="L14314" s="54">
        <v>-12334.37</v>
      </c>
      <c r="M14314" s="42"/>
      <c r="N14314" s="49">
        <v>43430</v>
      </c>
      <c r="O14314" s="54">
        <v>2</v>
      </c>
      <c r="P14314" s="54">
        <v>12423.297015644601</v>
      </c>
      <c r="Q14314" s="42"/>
      <c r="R14314" s="55">
        <f t="shared" si="669"/>
        <v>-0.49074043478928564</v>
      </c>
      <c r="S14314" s="55">
        <f t="shared" si="670"/>
        <v>8752.088514551464</v>
      </c>
      <c r="T14314" s="55">
        <f t="shared" si="671"/>
        <v>-6096.6141789738658</v>
      </c>
    </row>
    <row r="14315" spans="2:20">
      <c r="B14315" s="49">
        <v>43430</v>
      </c>
      <c r="C14315" s="50">
        <v>3</v>
      </c>
      <c r="D14315" s="51">
        <v>0.90946000000000005</v>
      </c>
      <c r="E14315" s="42"/>
      <c r="F14315" s="49">
        <v>43430</v>
      </c>
      <c r="G14315" s="54">
        <v>3</v>
      </c>
      <c r="H14315" s="54">
        <v>25521.838314892699</v>
      </c>
      <c r="I14315" s="42"/>
      <c r="J14315" s="49">
        <v>43430</v>
      </c>
      <c r="K14315" s="54">
        <v>3</v>
      </c>
      <c r="L14315" s="54">
        <v>-7886.12</v>
      </c>
      <c r="M14315" s="42"/>
      <c r="N14315" s="49">
        <v>43430</v>
      </c>
      <c r="O14315" s="54">
        <v>3</v>
      </c>
      <c r="P14315" s="54">
        <v>12599.9687725411</v>
      </c>
      <c r="Q14315" s="42"/>
      <c r="R14315" s="55">
        <f t="shared" si="669"/>
        <v>-0.30899498314736329</v>
      </c>
      <c r="S14315" s="55">
        <f t="shared" si="670"/>
        <v>11459.167599875229</v>
      </c>
      <c r="T14315" s="55">
        <f t="shared" si="671"/>
        <v>-3893.3271385286412</v>
      </c>
    </row>
    <row r="14316" spans="2:20">
      <c r="B14316" s="49">
        <v>43430</v>
      </c>
      <c r="C14316" s="50">
        <v>4</v>
      </c>
      <c r="D14316" s="51">
        <v>0.76353000000000004</v>
      </c>
      <c r="E14316" s="42"/>
      <c r="F14316" s="49">
        <v>43430</v>
      </c>
      <c r="G14316" s="54">
        <v>4</v>
      </c>
      <c r="H14316" s="54">
        <v>25139.617858496102</v>
      </c>
      <c r="I14316" s="42"/>
      <c r="J14316" s="49">
        <v>43430</v>
      </c>
      <c r="K14316" s="54">
        <v>4</v>
      </c>
      <c r="L14316" s="54">
        <v>-11725.61</v>
      </c>
      <c r="M14316" s="42"/>
      <c r="N14316" s="49">
        <v>43430</v>
      </c>
      <c r="O14316" s="54">
        <v>4</v>
      </c>
      <c r="P14316" s="54">
        <v>12411.412645878299</v>
      </c>
      <c r="Q14316" s="42"/>
      <c r="R14316" s="55">
        <f t="shared" si="669"/>
        <v>-0.4664195798838387</v>
      </c>
      <c r="S14316" s="55">
        <f t="shared" si="670"/>
        <v>9476.4858975074585</v>
      </c>
      <c r="T14316" s="55">
        <f t="shared" si="671"/>
        <v>-5788.925872055519</v>
      </c>
    </row>
    <row r="14317" spans="2:20">
      <c r="B14317" s="49">
        <v>43430</v>
      </c>
      <c r="C14317" s="50">
        <v>5</v>
      </c>
      <c r="D14317" s="51">
        <v>0.72814000000000001</v>
      </c>
      <c r="E14317" s="42"/>
      <c r="F14317" s="49">
        <v>43430</v>
      </c>
      <c r="G14317" s="54">
        <v>5</v>
      </c>
      <c r="H14317" s="54">
        <v>24703.979547988401</v>
      </c>
      <c r="I14317" s="42"/>
      <c r="J14317" s="49">
        <v>43430</v>
      </c>
      <c r="K14317" s="54">
        <v>5</v>
      </c>
      <c r="L14317" s="54">
        <v>-10602.41</v>
      </c>
      <c r="M14317" s="42"/>
      <c r="N14317" s="49">
        <v>43430</v>
      </c>
      <c r="O14317" s="54">
        <v>5</v>
      </c>
      <c r="P14317" s="54">
        <v>12163.234488984999</v>
      </c>
      <c r="Q14317" s="42"/>
      <c r="R14317" s="55">
        <f t="shared" si="669"/>
        <v>-0.42917822124182153</v>
      </c>
      <c r="S14317" s="55">
        <f t="shared" si="670"/>
        <v>8856.5375608095383</v>
      </c>
      <c r="T14317" s="55">
        <f t="shared" si="671"/>
        <v>-5220.1953425297579</v>
      </c>
    </row>
    <row r="14318" spans="2:20">
      <c r="B14318" s="49">
        <v>43430</v>
      </c>
      <c r="C14318" s="50">
        <v>6</v>
      </c>
      <c r="D14318" s="51">
        <v>0.77839999999999998</v>
      </c>
      <c r="E14318" s="42"/>
      <c r="F14318" s="49">
        <v>43430</v>
      </c>
      <c r="G14318" s="54">
        <v>6</v>
      </c>
      <c r="H14318" s="54">
        <v>24548.103285797999</v>
      </c>
      <c r="I14318" s="42"/>
      <c r="J14318" s="49">
        <v>43430</v>
      </c>
      <c r="K14318" s="54">
        <v>6</v>
      </c>
      <c r="L14318" s="54">
        <v>-7177.5</v>
      </c>
      <c r="M14318" s="42"/>
      <c r="N14318" s="49">
        <v>43430</v>
      </c>
      <c r="O14318" s="54">
        <v>6</v>
      </c>
      <c r="P14318" s="54">
        <v>12119.8538444112</v>
      </c>
      <c r="Q14318" s="42"/>
      <c r="R14318" s="55">
        <f t="shared" si="669"/>
        <v>-0.29238511490834623</v>
      </c>
      <c r="S14318" s="55">
        <f t="shared" si="670"/>
        <v>9434.0942324896787</v>
      </c>
      <c r="T14318" s="55">
        <f t="shared" si="671"/>
        <v>-3543.6648589705305</v>
      </c>
    </row>
    <row r="14319" spans="2:20">
      <c r="B14319" s="49">
        <v>43430</v>
      </c>
      <c r="C14319" s="50">
        <v>7</v>
      </c>
      <c r="D14319" s="51">
        <v>1.0068600000000001</v>
      </c>
      <c r="E14319" s="42"/>
      <c r="F14319" s="49">
        <v>43430</v>
      </c>
      <c r="G14319" s="54">
        <v>7</v>
      </c>
      <c r="H14319" s="54">
        <v>24274.126448242801</v>
      </c>
      <c r="I14319" s="42"/>
      <c r="J14319" s="49">
        <v>43430</v>
      </c>
      <c r="K14319" s="54">
        <v>7</v>
      </c>
      <c r="L14319" s="54">
        <v>-5623.87</v>
      </c>
      <c r="M14319" s="42"/>
      <c r="N14319" s="49">
        <v>43430</v>
      </c>
      <c r="O14319" s="54">
        <v>7</v>
      </c>
      <c r="P14319" s="54">
        <v>11982.790667715801</v>
      </c>
      <c r="Q14319" s="42"/>
      <c r="R14319" s="55">
        <f t="shared" si="669"/>
        <v>-0.23168166368380727</v>
      </c>
      <c r="S14319" s="55">
        <f t="shared" si="670"/>
        <v>12064.992611696332</v>
      </c>
      <c r="T14319" s="55">
        <f t="shared" si="671"/>
        <v>-2776.1928774711964</v>
      </c>
    </row>
    <row r="14320" spans="2:20">
      <c r="B14320" s="49">
        <v>43430</v>
      </c>
      <c r="C14320" s="50">
        <v>8</v>
      </c>
      <c r="D14320" s="51">
        <v>0.68728</v>
      </c>
      <c r="E14320" s="42"/>
      <c r="F14320" s="49">
        <v>43430</v>
      </c>
      <c r="G14320" s="54">
        <v>8</v>
      </c>
      <c r="H14320" s="54">
        <v>23906.468137773601</v>
      </c>
      <c r="I14320" s="42"/>
      <c r="J14320" s="49">
        <v>43430</v>
      </c>
      <c r="K14320" s="54">
        <v>8</v>
      </c>
      <c r="L14320" s="54">
        <v>-10749.81</v>
      </c>
      <c r="M14320" s="42"/>
      <c r="N14320" s="49">
        <v>43430</v>
      </c>
      <c r="O14320" s="54">
        <v>8</v>
      </c>
      <c r="P14320" s="54">
        <v>11816.094608229299</v>
      </c>
      <c r="Q14320" s="42"/>
      <c r="R14320" s="55">
        <f t="shared" si="669"/>
        <v>-0.44966115187105693</v>
      </c>
      <c r="S14320" s="55">
        <f t="shared" si="670"/>
        <v>8120.9655023438327</v>
      </c>
      <c r="T14320" s="55">
        <f t="shared" si="671"/>
        <v>-5313.2387121537722</v>
      </c>
    </row>
    <row r="14321" spans="2:20">
      <c r="B14321" s="49">
        <v>43430</v>
      </c>
      <c r="C14321" s="50">
        <v>9</v>
      </c>
      <c r="D14321" s="51">
        <v>1.03904</v>
      </c>
      <c r="E14321" s="42"/>
      <c r="F14321" s="49">
        <v>43430</v>
      </c>
      <c r="G14321" s="54">
        <v>9</v>
      </c>
      <c r="H14321" s="54">
        <v>23991.112131268099</v>
      </c>
      <c r="I14321" s="42"/>
      <c r="J14321" s="49">
        <v>43430</v>
      </c>
      <c r="K14321" s="54">
        <v>9</v>
      </c>
      <c r="L14321" s="54">
        <v>-4916.43</v>
      </c>
      <c r="M14321" s="42"/>
      <c r="N14321" s="49">
        <v>43430</v>
      </c>
      <c r="O14321" s="54">
        <v>9</v>
      </c>
      <c r="P14321" s="54">
        <v>11861.2427950448</v>
      </c>
      <c r="Q14321" s="42"/>
      <c r="R14321" s="55">
        <f t="shared" si="669"/>
        <v>-0.20492714023008204</v>
      </c>
      <c r="S14321" s="55">
        <f t="shared" si="670"/>
        <v>12324.305713763348</v>
      </c>
      <c r="T14321" s="55">
        <f t="shared" si="671"/>
        <v>-2430.6905655631958</v>
      </c>
    </row>
    <row r="14322" spans="2:20">
      <c r="B14322" s="49">
        <v>43430</v>
      </c>
      <c r="C14322" s="50">
        <v>10</v>
      </c>
      <c r="D14322" s="51">
        <v>0.83016000000000001</v>
      </c>
      <c r="E14322" s="42"/>
      <c r="F14322" s="49">
        <v>43430</v>
      </c>
      <c r="G14322" s="54">
        <v>10</v>
      </c>
      <c r="H14322" s="54">
        <v>24115.398996675402</v>
      </c>
      <c r="I14322" s="42"/>
      <c r="J14322" s="49">
        <v>43430</v>
      </c>
      <c r="K14322" s="54">
        <v>10</v>
      </c>
      <c r="L14322" s="54">
        <v>-6693.64</v>
      </c>
      <c r="M14322" s="42"/>
      <c r="N14322" s="49">
        <v>43430</v>
      </c>
      <c r="O14322" s="54">
        <v>10</v>
      </c>
      <c r="P14322" s="54">
        <v>11927.115049001301</v>
      </c>
      <c r="Q14322" s="42"/>
      <c r="R14322" s="55">
        <f t="shared" si="669"/>
        <v>-0.27756704340337884</v>
      </c>
      <c r="S14322" s="55">
        <f t="shared" si="670"/>
        <v>9901.4138290789197</v>
      </c>
      <c r="T14322" s="55">
        <f t="shared" si="671"/>
        <v>-3310.5740604832372</v>
      </c>
    </row>
    <row r="14323" spans="2:20">
      <c r="B14323" s="49">
        <v>43430</v>
      </c>
      <c r="C14323" s="50">
        <v>11</v>
      </c>
      <c r="D14323" s="51">
        <v>2.6518099999999998</v>
      </c>
      <c r="E14323" s="42"/>
      <c r="F14323" s="49">
        <v>43430</v>
      </c>
      <c r="G14323" s="54">
        <v>11</v>
      </c>
      <c r="H14323" s="54">
        <v>25317.891258947999</v>
      </c>
      <c r="I14323" s="42"/>
      <c r="J14323" s="49">
        <v>43430</v>
      </c>
      <c r="K14323" s="54">
        <v>11</v>
      </c>
      <c r="L14323" s="54">
        <v>38571.339999999997</v>
      </c>
      <c r="M14323" s="42"/>
      <c r="N14323" s="49">
        <v>43430</v>
      </c>
      <c r="O14323" s="54">
        <v>11</v>
      </c>
      <c r="P14323" s="54">
        <v>12782.8866242847</v>
      </c>
      <c r="Q14323" s="42"/>
      <c r="R14323" s="55">
        <f t="shared" si="669"/>
        <v>1.5234815413929028</v>
      </c>
      <c r="S14323" s="55">
        <f t="shared" si="670"/>
        <v>33897.786579144406</v>
      </c>
      <c r="T14323" s="55">
        <f t="shared" si="671"/>
        <v>19474.491817815975</v>
      </c>
    </row>
    <row r="14324" spans="2:20">
      <c r="B14324" s="49">
        <v>43430</v>
      </c>
      <c r="C14324" s="50">
        <v>12</v>
      </c>
      <c r="D14324" s="51">
        <v>1.9696199999999999</v>
      </c>
      <c r="E14324" s="42"/>
      <c r="F14324" s="49">
        <v>43430</v>
      </c>
      <c r="G14324" s="54">
        <v>12</v>
      </c>
      <c r="H14324" s="54">
        <v>26038.911643752199</v>
      </c>
      <c r="I14324" s="42"/>
      <c r="J14324" s="49">
        <v>43430</v>
      </c>
      <c r="K14324" s="54">
        <v>12</v>
      </c>
      <c r="L14324" s="54">
        <v>1308.73</v>
      </c>
      <c r="M14324" s="42"/>
      <c r="N14324" s="49">
        <v>43430</v>
      </c>
      <c r="O14324" s="54">
        <v>12</v>
      </c>
      <c r="P14324" s="54">
        <v>13144.339910931199</v>
      </c>
      <c r="Q14324" s="42"/>
      <c r="R14324" s="55">
        <f t="shared" si="669"/>
        <v>5.026054920824688E-2</v>
      </c>
      <c r="S14324" s="55">
        <f t="shared" si="670"/>
        <v>25889.354775368309</v>
      </c>
      <c r="T14324" s="55">
        <f t="shared" si="671"/>
        <v>660.64174290328094</v>
      </c>
    </row>
    <row r="14325" spans="2:20">
      <c r="B14325" s="49">
        <v>43430</v>
      </c>
      <c r="C14325" s="50">
        <v>13</v>
      </c>
      <c r="D14325" s="51">
        <v>2.7569499999999998</v>
      </c>
      <c r="E14325" s="42"/>
      <c r="F14325" s="49">
        <v>43430</v>
      </c>
      <c r="G14325" s="54">
        <v>13</v>
      </c>
      <c r="H14325" s="54">
        <v>29708.073592983099</v>
      </c>
      <c r="I14325" s="42"/>
      <c r="J14325" s="49">
        <v>43430</v>
      </c>
      <c r="K14325" s="54">
        <v>13</v>
      </c>
      <c r="L14325" s="54">
        <v>21432.03</v>
      </c>
      <c r="M14325" s="42"/>
      <c r="N14325" s="49">
        <v>43430</v>
      </c>
      <c r="O14325" s="54">
        <v>13</v>
      </c>
      <c r="P14325" s="54">
        <v>15356.043768678301</v>
      </c>
      <c r="Q14325" s="42"/>
      <c r="R14325" s="55">
        <f t="shared" si="669"/>
        <v>0.72142106195206612</v>
      </c>
      <c r="S14325" s="55">
        <f t="shared" si="670"/>
        <v>42335.84486805764</v>
      </c>
      <c r="T14325" s="55">
        <f t="shared" si="671"/>
        <v>11078.173402982307</v>
      </c>
    </row>
    <row r="14326" spans="2:20">
      <c r="B14326" s="49">
        <v>43430</v>
      </c>
      <c r="C14326" s="50">
        <v>14</v>
      </c>
      <c r="D14326" s="51">
        <v>1.8466100000000001</v>
      </c>
      <c r="E14326" s="42"/>
      <c r="F14326" s="49">
        <v>43430</v>
      </c>
      <c r="G14326" s="54">
        <v>14</v>
      </c>
      <c r="H14326" s="54">
        <v>33077.011715156797</v>
      </c>
      <c r="I14326" s="42"/>
      <c r="J14326" s="49">
        <v>43430</v>
      </c>
      <c r="K14326" s="54">
        <v>14</v>
      </c>
      <c r="L14326" s="54">
        <v>-5662.41</v>
      </c>
      <c r="M14326" s="42"/>
      <c r="N14326" s="49">
        <v>43430</v>
      </c>
      <c r="O14326" s="54">
        <v>14</v>
      </c>
      <c r="P14326" s="54">
        <v>17080.970902925001</v>
      </c>
      <c r="Q14326" s="42"/>
      <c r="R14326" s="55">
        <f t="shared" si="669"/>
        <v>-0.17118868079020957</v>
      </c>
      <c r="S14326" s="55">
        <f t="shared" si="670"/>
        <v>31541.891679050335</v>
      </c>
      <c r="T14326" s="55">
        <f t="shared" si="671"/>
        <v>-2924.0688754876855</v>
      </c>
    </row>
    <row r="14327" spans="2:20">
      <c r="B14327" s="49">
        <v>43430</v>
      </c>
      <c r="C14327" s="50">
        <v>15</v>
      </c>
      <c r="D14327" s="51">
        <v>2.4543499999999998</v>
      </c>
      <c r="E14327" s="42"/>
      <c r="F14327" s="49">
        <v>43430</v>
      </c>
      <c r="G14327" s="54">
        <v>15</v>
      </c>
      <c r="H14327" s="54">
        <v>37450.975456386703</v>
      </c>
      <c r="I14327" s="42"/>
      <c r="J14327" s="49">
        <v>43430</v>
      </c>
      <c r="K14327" s="54">
        <v>15</v>
      </c>
      <c r="L14327" s="54">
        <v>33060.879999999997</v>
      </c>
      <c r="M14327" s="42"/>
      <c r="N14327" s="49">
        <v>43430</v>
      </c>
      <c r="O14327" s="54">
        <v>15</v>
      </c>
      <c r="P14327" s="54">
        <v>19648.258821035801</v>
      </c>
      <c r="Q14327" s="42"/>
      <c r="R14327" s="55">
        <f t="shared" si="669"/>
        <v>0.88277754042750733</v>
      </c>
      <c r="S14327" s="55">
        <f t="shared" si="670"/>
        <v>48223.704037409218</v>
      </c>
      <c r="T14327" s="55">
        <f t="shared" si="671"/>
        <v>17345.041595717059</v>
      </c>
    </row>
    <row r="14328" spans="2:20">
      <c r="B14328" s="49">
        <v>43430</v>
      </c>
      <c r="C14328" s="50">
        <v>16</v>
      </c>
      <c r="D14328" s="51">
        <v>2.3263600000000002</v>
      </c>
      <c r="E14328" s="42"/>
      <c r="F14328" s="49">
        <v>43430</v>
      </c>
      <c r="G14328" s="54">
        <v>16</v>
      </c>
      <c r="H14328" s="54">
        <v>39030.909598113998</v>
      </c>
      <c r="I14328" s="42"/>
      <c r="J14328" s="49">
        <v>43430</v>
      </c>
      <c r="K14328" s="54">
        <v>16</v>
      </c>
      <c r="L14328" s="54">
        <v>32263.7</v>
      </c>
      <c r="M14328" s="42"/>
      <c r="N14328" s="49">
        <v>43430</v>
      </c>
      <c r="O14328" s="54">
        <v>16</v>
      </c>
      <c r="P14328" s="54">
        <v>20462.1851025584</v>
      </c>
      <c r="Q14328" s="42"/>
      <c r="R14328" s="55">
        <f t="shared" si="669"/>
        <v>0.82661921877319011</v>
      </c>
      <c r="S14328" s="55">
        <f t="shared" si="670"/>
        <v>47602.408935187763</v>
      </c>
      <c r="T14328" s="55">
        <f t="shared" si="671"/>
        <v>16914.435463869235</v>
      </c>
    </row>
    <row r="14329" spans="2:20">
      <c r="B14329" s="49">
        <v>43430</v>
      </c>
      <c r="C14329" s="50">
        <v>17</v>
      </c>
      <c r="D14329" s="51">
        <v>1.9155</v>
      </c>
      <c r="E14329" s="42"/>
      <c r="F14329" s="49">
        <v>43430</v>
      </c>
      <c r="G14329" s="54">
        <v>17</v>
      </c>
      <c r="H14329" s="54">
        <v>39677.859658449699</v>
      </c>
      <c r="I14329" s="42"/>
      <c r="J14329" s="49">
        <v>43430</v>
      </c>
      <c r="K14329" s="54">
        <v>17</v>
      </c>
      <c r="L14329" s="54">
        <v>25107.02</v>
      </c>
      <c r="M14329" s="42"/>
      <c r="N14329" s="49">
        <v>43430</v>
      </c>
      <c r="O14329" s="54">
        <v>17</v>
      </c>
      <c r="P14329" s="54">
        <v>20706.159398621199</v>
      </c>
      <c r="Q14329" s="42"/>
      <c r="R14329" s="55">
        <f t="shared" si="669"/>
        <v>0.63277153092740657</v>
      </c>
      <c r="S14329" s="55">
        <f t="shared" si="670"/>
        <v>39662.648328058909</v>
      </c>
      <c r="T14329" s="55">
        <f t="shared" si="671"/>
        <v>13102.268182292444</v>
      </c>
    </row>
    <row r="14330" spans="2:20">
      <c r="B14330" s="49">
        <v>43430</v>
      </c>
      <c r="C14330" s="50">
        <v>18</v>
      </c>
      <c r="D14330" s="51">
        <v>2.1286999999999998</v>
      </c>
      <c r="E14330" s="42"/>
      <c r="F14330" s="49">
        <v>43430</v>
      </c>
      <c r="G14330" s="54">
        <v>18</v>
      </c>
      <c r="H14330" s="54">
        <v>39496.3090316296</v>
      </c>
      <c r="I14330" s="42"/>
      <c r="J14330" s="49">
        <v>43430</v>
      </c>
      <c r="K14330" s="54">
        <v>18</v>
      </c>
      <c r="L14330" s="54">
        <v>41183.42</v>
      </c>
      <c r="M14330" s="42"/>
      <c r="N14330" s="49">
        <v>43430</v>
      </c>
      <c r="O14330" s="54">
        <v>18</v>
      </c>
      <c r="P14330" s="54">
        <v>20634.469619601601</v>
      </c>
      <c r="Q14330" s="42"/>
      <c r="R14330" s="55">
        <f t="shared" si="669"/>
        <v>1.0427156615323048</v>
      </c>
      <c r="S14330" s="55">
        <f t="shared" si="670"/>
        <v>43924.595479245923</v>
      </c>
      <c r="T14330" s="55">
        <f t="shared" si="671"/>
        <v>21515.884639771128</v>
      </c>
    </row>
    <row r="14331" spans="2:20">
      <c r="B14331" s="49">
        <v>43430</v>
      </c>
      <c r="C14331" s="50">
        <v>19</v>
      </c>
      <c r="D14331" s="51">
        <v>2.7197900000000002</v>
      </c>
      <c r="E14331" s="42"/>
      <c r="F14331" s="49">
        <v>43430</v>
      </c>
      <c r="G14331" s="54">
        <v>19</v>
      </c>
      <c r="H14331" s="54">
        <v>39739.158006439298</v>
      </c>
      <c r="I14331" s="42"/>
      <c r="J14331" s="49">
        <v>43430</v>
      </c>
      <c r="K14331" s="54">
        <v>19</v>
      </c>
      <c r="L14331" s="54">
        <v>65444.52</v>
      </c>
      <c r="M14331" s="42"/>
      <c r="N14331" s="49">
        <v>43430</v>
      </c>
      <c r="O14331" s="54">
        <v>19</v>
      </c>
      <c r="P14331" s="54">
        <v>20966.665966305802</v>
      </c>
      <c r="Q14331" s="42"/>
      <c r="R14331" s="55">
        <f t="shared" si="669"/>
        <v>1.6468522053083114</v>
      </c>
      <c r="S14331" s="55">
        <f t="shared" si="670"/>
        <v>57024.928428498861</v>
      </c>
      <c r="T14331" s="55">
        <f t="shared" si="671"/>
        <v>34529.000084573425</v>
      </c>
    </row>
    <row r="14332" spans="2:20">
      <c r="B14332" s="49">
        <v>43430</v>
      </c>
      <c r="C14332" s="50">
        <v>20</v>
      </c>
      <c r="D14332" s="51">
        <v>2.1313900000000001</v>
      </c>
      <c r="E14332" s="42"/>
      <c r="F14332" s="49">
        <v>43430</v>
      </c>
      <c r="G14332" s="54">
        <v>20</v>
      </c>
      <c r="H14332" s="54">
        <v>39454.9869396176</v>
      </c>
      <c r="I14332" s="42"/>
      <c r="J14332" s="49">
        <v>43430</v>
      </c>
      <c r="K14332" s="54">
        <v>20</v>
      </c>
      <c r="L14332" s="54">
        <v>40659.99</v>
      </c>
      <c r="M14332" s="42"/>
      <c r="N14332" s="49">
        <v>43430</v>
      </c>
      <c r="O14332" s="54">
        <v>20</v>
      </c>
      <c r="P14332" s="54">
        <v>20819.629041247099</v>
      </c>
      <c r="Q14332" s="42"/>
      <c r="R14332" s="55">
        <f t="shared" si="669"/>
        <v>1.0305412104742691</v>
      </c>
      <c r="S14332" s="55">
        <f t="shared" si="670"/>
        <v>44374.749142223656</v>
      </c>
      <c r="T14332" s="55">
        <f t="shared" si="671"/>
        <v>21455.48571379203</v>
      </c>
    </row>
    <row r="14333" spans="2:20">
      <c r="B14333" s="49">
        <v>43430</v>
      </c>
      <c r="C14333" s="50">
        <v>21</v>
      </c>
      <c r="D14333" s="51">
        <v>1.76519</v>
      </c>
      <c r="E14333" s="42"/>
      <c r="F14333" s="49">
        <v>43430</v>
      </c>
      <c r="G14333" s="54">
        <v>21</v>
      </c>
      <c r="H14333" s="54">
        <v>39454.616781474499</v>
      </c>
      <c r="I14333" s="42"/>
      <c r="J14333" s="49">
        <v>43430</v>
      </c>
      <c r="K14333" s="54">
        <v>21</v>
      </c>
      <c r="L14333" s="54">
        <v>13531.41</v>
      </c>
      <c r="M14333" s="42"/>
      <c r="N14333" s="49">
        <v>43430</v>
      </c>
      <c r="O14333" s="54">
        <v>21</v>
      </c>
      <c r="P14333" s="54">
        <v>20696.006049227799</v>
      </c>
      <c r="Q14333" s="42"/>
      <c r="R14333" s="55">
        <f t="shared" si="669"/>
        <v>0.34296138459399589</v>
      </c>
      <c r="S14333" s="55">
        <f t="shared" si="670"/>
        <v>36532.382918036419</v>
      </c>
      <c r="T14333" s="55">
        <f t="shared" si="671"/>
        <v>7097.9308902088806</v>
      </c>
    </row>
    <row r="14334" spans="2:20">
      <c r="B14334" s="49">
        <v>43430</v>
      </c>
      <c r="C14334" s="50">
        <v>22</v>
      </c>
      <c r="D14334" s="51">
        <v>1.74594</v>
      </c>
      <c r="E14334" s="42"/>
      <c r="F14334" s="49">
        <v>43430</v>
      </c>
      <c r="G14334" s="54">
        <v>22</v>
      </c>
      <c r="H14334" s="54">
        <v>39346.181788672002</v>
      </c>
      <c r="I14334" s="42"/>
      <c r="J14334" s="49">
        <v>43430</v>
      </c>
      <c r="K14334" s="54">
        <v>22</v>
      </c>
      <c r="L14334" s="54">
        <v>5719.71</v>
      </c>
      <c r="M14334" s="42"/>
      <c r="N14334" s="49">
        <v>43430</v>
      </c>
      <c r="O14334" s="54">
        <v>22</v>
      </c>
      <c r="P14334" s="54">
        <v>20646.1745382179</v>
      </c>
      <c r="Q14334" s="42"/>
      <c r="R14334" s="55">
        <f t="shared" si="669"/>
        <v>0.14536887037020549</v>
      </c>
      <c r="S14334" s="55">
        <f t="shared" si="670"/>
        <v>36046.981973256159</v>
      </c>
      <c r="T14334" s="55">
        <f t="shared" si="671"/>
        <v>3001.3110700868351</v>
      </c>
    </row>
    <row r="14335" spans="2:20">
      <c r="B14335" s="49">
        <v>43430</v>
      </c>
      <c r="C14335" s="50">
        <v>23</v>
      </c>
      <c r="D14335" s="51">
        <v>1.7188600000000001</v>
      </c>
      <c r="E14335" s="42"/>
      <c r="F14335" s="49">
        <v>43430</v>
      </c>
      <c r="G14335" s="54">
        <v>23</v>
      </c>
      <c r="H14335" s="54">
        <v>39067.124664176197</v>
      </c>
      <c r="I14335" s="42"/>
      <c r="J14335" s="49">
        <v>43430</v>
      </c>
      <c r="K14335" s="54">
        <v>23</v>
      </c>
      <c r="L14335" s="54">
        <v>4309.96</v>
      </c>
      <c r="M14335" s="42"/>
      <c r="N14335" s="49">
        <v>43430</v>
      </c>
      <c r="O14335" s="54">
        <v>23</v>
      </c>
      <c r="P14335" s="54">
        <v>20427.793851780902</v>
      </c>
      <c r="Q14335" s="42"/>
      <c r="R14335" s="55">
        <f t="shared" si="669"/>
        <v>0.11032191483373105</v>
      </c>
      <c r="S14335" s="55">
        <f t="shared" si="670"/>
        <v>35112.517740072122</v>
      </c>
      <c r="T14335" s="55">
        <f t="shared" si="671"/>
        <v>2253.6333335571876</v>
      </c>
    </row>
    <row r="14336" spans="2:20">
      <c r="B14336" s="49">
        <v>43430</v>
      </c>
      <c r="C14336" s="50">
        <v>24</v>
      </c>
      <c r="D14336" s="51">
        <v>1.74318</v>
      </c>
      <c r="E14336" s="42"/>
      <c r="F14336" s="49">
        <v>43430</v>
      </c>
      <c r="G14336" s="54">
        <v>24</v>
      </c>
      <c r="H14336" s="54">
        <v>39102.3616840205</v>
      </c>
      <c r="I14336" s="42"/>
      <c r="J14336" s="49">
        <v>43430</v>
      </c>
      <c r="K14336" s="54">
        <v>24</v>
      </c>
      <c r="L14336" s="54">
        <v>13557.16</v>
      </c>
      <c r="M14336" s="42"/>
      <c r="N14336" s="49">
        <v>43430</v>
      </c>
      <c r="O14336" s="54">
        <v>24</v>
      </c>
      <c r="P14336" s="54">
        <v>20457.537546310501</v>
      </c>
      <c r="Q14336" s="42"/>
      <c r="R14336" s="55">
        <f t="shared" si="669"/>
        <v>0.34670949313888233</v>
      </c>
      <c r="S14336" s="55">
        <f t="shared" si="670"/>
        <v>35661.170299977537</v>
      </c>
      <c r="T14336" s="55">
        <f t="shared" si="671"/>
        <v>7092.8224735509684</v>
      </c>
    </row>
    <row r="14337" spans="2:20">
      <c r="B14337" s="49">
        <v>43430</v>
      </c>
      <c r="C14337" s="50">
        <v>25</v>
      </c>
      <c r="D14337" s="51">
        <v>1.9819500000000001</v>
      </c>
      <c r="E14337" s="42"/>
      <c r="F14337" s="49">
        <v>43430</v>
      </c>
      <c r="G14337" s="54">
        <v>25</v>
      </c>
      <c r="H14337" s="54">
        <v>39118.478762036597</v>
      </c>
      <c r="I14337" s="42"/>
      <c r="J14337" s="49">
        <v>43430</v>
      </c>
      <c r="K14337" s="54">
        <v>25</v>
      </c>
      <c r="L14337" s="54">
        <v>27995.43</v>
      </c>
      <c r="M14337" s="42"/>
      <c r="N14337" s="49">
        <v>43430</v>
      </c>
      <c r="O14337" s="54">
        <v>25</v>
      </c>
      <c r="P14337" s="54">
        <v>20359.731168401198</v>
      </c>
      <c r="Q14337" s="42"/>
      <c r="R14337" s="55">
        <f t="shared" si="669"/>
        <v>0.71565743060460707</v>
      </c>
      <c r="S14337" s="55">
        <f t="shared" si="670"/>
        <v>40351.969189212759</v>
      </c>
      <c r="T14337" s="55">
        <f t="shared" si="671"/>
        <v>14570.592895778536</v>
      </c>
    </row>
    <row r="14338" spans="2:20">
      <c r="B14338" s="49">
        <v>43430</v>
      </c>
      <c r="C14338" s="50">
        <v>26</v>
      </c>
      <c r="D14338" s="51">
        <v>1.85276</v>
      </c>
      <c r="E14338" s="42"/>
      <c r="F14338" s="49">
        <v>43430</v>
      </c>
      <c r="G14338" s="54">
        <v>26</v>
      </c>
      <c r="H14338" s="54">
        <v>39045.3366290048</v>
      </c>
      <c r="I14338" s="42"/>
      <c r="J14338" s="49">
        <v>43430</v>
      </c>
      <c r="K14338" s="54">
        <v>26</v>
      </c>
      <c r="L14338" s="54">
        <v>17196.599999999999</v>
      </c>
      <c r="M14338" s="42"/>
      <c r="N14338" s="49">
        <v>43430</v>
      </c>
      <c r="O14338" s="54">
        <v>26</v>
      </c>
      <c r="P14338" s="54">
        <v>20317.529608739002</v>
      </c>
      <c r="Q14338" s="42"/>
      <c r="R14338" s="55">
        <f t="shared" si="669"/>
        <v>0.44042647559671738</v>
      </c>
      <c r="S14338" s="55">
        <f t="shared" si="670"/>
        <v>37643.50615788727</v>
      </c>
      <c r="T14338" s="55">
        <f t="shared" si="671"/>
        <v>8948.3779584088716</v>
      </c>
    </row>
    <row r="14339" spans="2:20">
      <c r="B14339" s="49">
        <v>43430</v>
      </c>
      <c r="C14339" s="50">
        <v>27</v>
      </c>
      <c r="D14339" s="51">
        <v>1.5412399999999999</v>
      </c>
      <c r="E14339" s="42"/>
      <c r="F14339" s="49">
        <v>43430</v>
      </c>
      <c r="G14339" s="54">
        <v>27</v>
      </c>
      <c r="H14339" s="54">
        <v>38688.825551498398</v>
      </c>
      <c r="I14339" s="42"/>
      <c r="J14339" s="49">
        <v>43430</v>
      </c>
      <c r="K14339" s="54">
        <v>27</v>
      </c>
      <c r="L14339" s="54">
        <v>5515.35</v>
      </c>
      <c r="M14339" s="42"/>
      <c r="N14339" s="49">
        <v>43430</v>
      </c>
      <c r="O14339" s="54">
        <v>27</v>
      </c>
      <c r="P14339" s="54">
        <v>19845.803009030598</v>
      </c>
      <c r="Q14339" s="42"/>
      <c r="R14339" s="55">
        <f t="shared" si="669"/>
        <v>0.14255666646325463</v>
      </c>
      <c r="S14339" s="55">
        <f t="shared" si="670"/>
        <v>30587.14542963832</v>
      </c>
      <c r="T14339" s="55">
        <f t="shared" si="671"/>
        <v>2829.1515202538299</v>
      </c>
    </row>
    <row r="14340" spans="2:20">
      <c r="B14340" s="49">
        <v>43430</v>
      </c>
      <c r="C14340" s="50">
        <v>28</v>
      </c>
      <c r="D14340" s="51">
        <v>1.5264500000000001</v>
      </c>
      <c r="E14340" s="42"/>
      <c r="F14340" s="49">
        <v>43430</v>
      </c>
      <c r="G14340" s="54">
        <v>28</v>
      </c>
      <c r="H14340" s="54">
        <v>38773.199382710402</v>
      </c>
      <c r="I14340" s="42"/>
      <c r="J14340" s="49">
        <v>43430</v>
      </c>
      <c r="K14340" s="54">
        <v>28</v>
      </c>
      <c r="L14340" s="54">
        <v>10630.4</v>
      </c>
      <c r="M14340" s="42"/>
      <c r="N14340" s="49">
        <v>43430</v>
      </c>
      <c r="O14340" s="54">
        <v>28</v>
      </c>
      <c r="P14340" s="54">
        <v>19885.8468142579</v>
      </c>
      <c r="Q14340" s="42"/>
      <c r="R14340" s="55">
        <f t="shared" si="669"/>
        <v>0.27416876010340968</v>
      </c>
      <c r="S14340" s="55">
        <f t="shared" si="670"/>
        <v>30354.750869623975</v>
      </c>
      <c r="T14340" s="55">
        <f t="shared" si="671"/>
        <v>5452.0779646714282</v>
      </c>
    </row>
    <row r="14341" spans="2:20">
      <c r="B14341" s="49">
        <v>43430</v>
      </c>
      <c r="C14341" s="50">
        <v>29</v>
      </c>
      <c r="D14341" s="51">
        <v>1.4782</v>
      </c>
      <c r="E14341" s="42"/>
      <c r="F14341" s="49">
        <v>43430</v>
      </c>
      <c r="G14341" s="54">
        <v>29</v>
      </c>
      <c r="H14341" s="54">
        <v>39067.347133472002</v>
      </c>
      <c r="I14341" s="42"/>
      <c r="J14341" s="49">
        <v>43430</v>
      </c>
      <c r="K14341" s="54">
        <v>29</v>
      </c>
      <c r="L14341" s="54">
        <v>10000.83</v>
      </c>
      <c r="M14341" s="42"/>
      <c r="N14341" s="49">
        <v>43430</v>
      </c>
      <c r="O14341" s="54">
        <v>29</v>
      </c>
      <c r="P14341" s="54">
        <v>19957.3868464357</v>
      </c>
      <c r="Q14341" s="42"/>
      <c r="R14341" s="55">
        <f t="shared" si="669"/>
        <v>0.25598948313108055</v>
      </c>
      <c r="S14341" s="55">
        <f t="shared" si="670"/>
        <v>29501.009236401253</v>
      </c>
      <c r="T14341" s="55">
        <f t="shared" si="671"/>
        <v>5108.8811434661002</v>
      </c>
    </row>
    <row r="14342" spans="2:20">
      <c r="B14342" s="49">
        <v>43430</v>
      </c>
      <c r="C14342" s="50">
        <v>30</v>
      </c>
      <c r="D14342" s="51">
        <v>1.72576</v>
      </c>
      <c r="E14342" s="42"/>
      <c r="F14342" s="49">
        <v>43430</v>
      </c>
      <c r="G14342" s="54">
        <v>30</v>
      </c>
      <c r="H14342" s="54">
        <v>39369.272870107503</v>
      </c>
      <c r="I14342" s="42"/>
      <c r="J14342" s="49">
        <v>43430</v>
      </c>
      <c r="K14342" s="54">
        <v>30</v>
      </c>
      <c r="L14342" s="54">
        <v>23698.61</v>
      </c>
      <c r="M14342" s="42"/>
      <c r="N14342" s="49">
        <v>43430</v>
      </c>
      <c r="O14342" s="54">
        <v>30</v>
      </c>
      <c r="P14342" s="54">
        <v>20112.2158316561</v>
      </c>
      <c r="Q14342" s="42"/>
      <c r="R14342" s="55">
        <f t="shared" si="669"/>
        <v>0.60195701551790659</v>
      </c>
      <c r="S14342" s="55">
        <f t="shared" si="670"/>
        <v>34708.85759363883</v>
      </c>
      <c r="T14342" s="55">
        <f t="shared" si="671"/>
        <v>12106.689417475698</v>
      </c>
    </row>
    <row r="14343" spans="2:20">
      <c r="B14343" s="49">
        <v>43430</v>
      </c>
      <c r="C14343" s="50">
        <v>31</v>
      </c>
      <c r="D14343" s="51">
        <v>1.4415500000000001</v>
      </c>
      <c r="E14343" s="42"/>
      <c r="F14343" s="49">
        <v>43430</v>
      </c>
      <c r="G14343" s="54">
        <v>31</v>
      </c>
      <c r="H14343" s="54">
        <v>39502.565809628097</v>
      </c>
      <c r="I14343" s="42"/>
      <c r="J14343" s="49">
        <v>43430</v>
      </c>
      <c r="K14343" s="54">
        <v>31</v>
      </c>
      <c r="L14343" s="54">
        <v>4451.37</v>
      </c>
      <c r="M14343" s="42"/>
      <c r="N14343" s="49">
        <v>43430</v>
      </c>
      <c r="O14343" s="54">
        <v>31</v>
      </c>
      <c r="P14343" s="54">
        <v>20077.2102774872</v>
      </c>
      <c r="Q14343" s="42"/>
      <c r="R14343" s="55">
        <f t="shared" si="669"/>
        <v>0.11268559165124034</v>
      </c>
      <c r="S14343" s="55">
        <f t="shared" si="670"/>
        <v>28942.302475511675</v>
      </c>
      <c r="T14343" s="55">
        <f t="shared" si="671"/>
        <v>2262.4123188250082</v>
      </c>
    </row>
    <row r="14344" spans="2:20">
      <c r="B14344" s="49">
        <v>43430</v>
      </c>
      <c r="C14344" s="50">
        <v>32</v>
      </c>
      <c r="D14344" s="51">
        <v>1.6530800000000001</v>
      </c>
      <c r="E14344" s="42"/>
      <c r="F14344" s="49">
        <v>43430</v>
      </c>
      <c r="G14344" s="54">
        <v>32</v>
      </c>
      <c r="H14344" s="54">
        <v>40461.6096684652</v>
      </c>
      <c r="I14344" s="42"/>
      <c r="J14344" s="49">
        <v>43430</v>
      </c>
      <c r="K14344" s="54">
        <v>32</v>
      </c>
      <c r="L14344" s="54">
        <v>27284.959999999999</v>
      </c>
      <c r="M14344" s="42"/>
      <c r="N14344" s="49">
        <v>43430</v>
      </c>
      <c r="O14344" s="54">
        <v>32</v>
      </c>
      <c r="P14344" s="54">
        <v>20510.411751675201</v>
      </c>
      <c r="Q14344" s="42"/>
      <c r="R14344" s="55">
        <f t="shared" si="669"/>
        <v>0.67434193111860397</v>
      </c>
      <c r="S14344" s="55">
        <f t="shared" si="670"/>
        <v>33905.351458459241</v>
      </c>
      <c r="T14344" s="55">
        <f t="shared" si="671"/>
        <v>13831.030668662364</v>
      </c>
    </row>
    <row r="14345" spans="2:20">
      <c r="B14345" s="49">
        <v>43430</v>
      </c>
      <c r="C14345" s="50">
        <v>33</v>
      </c>
      <c r="D14345" s="51">
        <v>2.0913400000000002</v>
      </c>
      <c r="E14345" s="42"/>
      <c r="F14345" s="49">
        <v>43430</v>
      </c>
      <c r="G14345" s="54">
        <v>33</v>
      </c>
      <c r="H14345" s="54">
        <v>41559.143637030102</v>
      </c>
      <c r="I14345" s="42"/>
      <c r="J14345" s="49">
        <v>43430</v>
      </c>
      <c r="K14345" s="54">
        <v>33</v>
      </c>
      <c r="L14345" s="54">
        <v>5055.1000000000004</v>
      </c>
      <c r="M14345" s="42"/>
      <c r="N14345" s="49">
        <v>43430</v>
      </c>
      <c r="O14345" s="54">
        <v>33</v>
      </c>
      <c r="P14345" s="54">
        <v>20932.733575861599</v>
      </c>
      <c r="Q14345" s="42"/>
      <c r="R14345" s="55">
        <f t="shared" si="669"/>
        <v>0.1216362888549945</v>
      </c>
      <c r="S14345" s="55">
        <f t="shared" si="670"/>
        <v>43777.463036542402</v>
      </c>
      <c r="T14345" s="55">
        <f t="shared" si="671"/>
        <v>2546.1800277581433</v>
      </c>
    </row>
    <row r="14346" spans="2:20">
      <c r="B14346" s="49">
        <v>43430</v>
      </c>
      <c r="C14346" s="50">
        <v>34</v>
      </c>
      <c r="D14346" s="51">
        <v>1.9080699999999999</v>
      </c>
      <c r="E14346" s="42"/>
      <c r="F14346" s="49">
        <v>43430</v>
      </c>
      <c r="G14346" s="54">
        <v>34</v>
      </c>
      <c r="H14346" s="54">
        <v>41808.139589261002</v>
      </c>
      <c r="I14346" s="42"/>
      <c r="J14346" s="49">
        <v>43430</v>
      </c>
      <c r="K14346" s="54">
        <v>34</v>
      </c>
      <c r="L14346" s="54">
        <v>-6350.04</v>
      </c>
      <c r="M14346" s="42"/>
      <c r="N14346" s="49">
        <v>43430</v>
      </c>
      <c r="O14346" s="54">
        <v>34</v>
      </c>
      <c r="P14346" s="54">
        <v>21031.790093687599</v>
      </c>
      <c r="Q14346" s="42"/>
      <c r="R14346" s="55">
        <f t="shared" ref="R14346:R14409" si="672">L14346/H14346</f>
        <v>-0.15188525637316555</v>
      </c>
      <c r="S14346" s="55">
        <f t="shared" ref="S14346:S14409" si="673">P14346*D14346</f>
        <v>40130.127724062499</v>
      </c>
      <c r="T14346" s="55">
        <f t="shared" ref="T14346:T14409" si="674">P14346*R14346</f>
        <v>-3194.4188303663445</v>
      </c>
    </row>
    <row r="14347" spans="2:20">
      <c r="B14347" s="49">
        <v>43430</v>
      </c>
      <c r="C14347" s="50">
        <v>35</v>
      </c>
      <c r="D14347" s="51">
        <v>4.7267299999999999</v>
      </c>
      <c r="E14347" s="42"/>
      <c r="F14347" s="49">
        <v>43430</v>
      </c>
      <c r="G14347" s="54">
        <v>35</v>
      </c>
      <c r="H14347" s="54">
        <v>42123.0890211933</v>
      </c>
      <c r="I14347" s="42"/>
      <c r="J14347" s="49">
        <v>43430</v>
      </c>
      <c r="K14347" s="54">
        <v>35</v>
      </c>
      <c r="L14347" s="54">
        <v>68233.440000000002</v>
      </c>
      <c r="M14347" s="42"/>
      <c r="N14347" s="49">
        <v>43430</v>
      </c>
      <c r="O14347" s="54">
        <v>35</v>
      </c>
      <c r="P14347" s="54">
        <v>21223.117902973201</v>
      </c>
      <c r="Q14347" s="42"/>
      <c r="R14347" s="55">
        <f t="shared" si="672"/>
        <v>1.6198584098537943</v>
      </c>
      <c r="S14347" s="55">
        <f t="shared" si="673"/>
        <v>100315.94808552052</v>
      </c>
      <c r="T14347" s="55">
        <f t="shared" si="674"/>
        <v>34378.446018449766</v>
      </c>
    </row>
    <row r="14348" spans="2:20">
      <c r="B14348" s="49">
        <v>43430</v>
      </c>
      <c r="C14348" s="50">
        <v>36</v>
      </c>
      <c r="D14348" s="51">
        <v>4.6093999999999999</v>
      </c>
      <c r="E14348" s="42"/>
      <c r="F14348" s="49">
        <v>43430</v>
      </c>
      <c r="G14348" s="54">
        <v>36</v>
      </c>
      <c r="H14348" s="54">
        <v>42067.263851272102</v>
      </c>
      <c r="I14348" s="42"/>
      <c r="J14348" s="49">
        <v>43430</v>
      </c>
      <c r="K14348" s="54">
        <v>36</v>
      </c>
      <c r="L14348" s="54">
        <v>41272.589999999997</v>
      </c>
      <c r="M14348" s="42"/>
      <c r="N14348" s="49">
        <v>43430</v>
      </c>
      <c r="O14348" s="54">
        <v>36</v>
      </c>
      <c r="P14348" s="54">
        <v>21162.571548973599</v>
      </c>
      <c r="Q14348" s="42"/>
      <c r="R14348" s="55">
        <f t="shared" si="672"/>
        <v>0.98110944761984853</v>
      </c>
      <c r="S14348" s="55">
        <f t="shared" si="673"/>
        <v>97546.757297838907</v>
      </c>
      <c r="T14348" s="55">
        <f t="shared" si="674"/>
        <v>20762.798882629009</v>
      </c>
    </row>
    <row r="14349" spans="2:20">
      <c r="B14349" s="49">
        <v>43430</v>
      </c>
      <c r="C14349" s="50">
        <v>37</v>
      </c>
      <c r="D14349" s="51">
        <v>3.7707199999999998</v>
      </c>
      <c r="E14349" s="42"/>
      <c r="F14349" s="49">
        <v>43430</v>
      </c>
      <c r="G14349" s="54">
        <v>37</v>
      </c>
      <c r="H14349" s="54">
        <v>41816.632438198503</v>
      </c>
      <c r="I14349" s="42"/>
      <c r="J14349" s="49">
        <v>43430</v>
      </c>
      <c r="K14349" s="54">
        <v>37</v>
      </c>
      <c r="L14349" s="54">
        <v>-2473.6</v>
      </c>
      <c r="M14349" s="42"/>
      <c r="N14349" s="49">
        <v>43430</v>
      </c>
      <c r="O14349" s="54">
        <v>37</v>
      </c>
      <c r="P14349" s="54">
        <v>20924.213219040899</v>
      </c>
      <c r="Q14349" s="42"/>
      <c r="R14349" s="55">
        <f t="shared" si="672"/>
        <v>-5.9153496007976598E-2</v>
      </c>
      <c r="S14349" s="55">
        <f t="shared" si="673"/>
        <v>78899.349269301892</v>
      </c>
      <c r="T14349" s="55">
        <f t="shared" si="674"/>
        <v>-1237.740363122587</v>
      </c>
    </row>
    <row r="14350" spans="2:20">
      <c r="B14350" s="49">
        <v>43430</v>
      </c>
      <c r="C14350" s="50">
        <v>38</v>
      </c>
      <c r="D14350" s="51">
        <v>3.8611200000000001</v>
      </c>
      <c r="E14350" s="42"/>
      <c r="F14350" s="49">
        <v>43430</v>
      </c>
      <c r="G14350" s="54">
        <v>38</v>
      </c>
      <c r="H14350" s="54">
        <v>41658.785963248898</v>
      </c>
      <c r="I14350" s="42"/>
      <c r="J14350" s="49">
        <v>43430</v>
      </c>
      <c r="K14350" s="54">
        <v>38</v>
      </c>
      <c r="L14350" s="54">
        <v>13976.26</v>
      </c>
      <c r="M14350" s="42"/>
      <c r="N14350" s="49">
        <v>43430</v>
      </c>
      <c r="O14350" s="54">
        <v>38</v>
      </c>
      <c r="P14350" s="54">
        <v>20812.097102117801</v>
      </c>
      <c r="Q14350" s="42"/>
      <c r="R14350" s="55">
        <f t="shared" si="672"/>
        <v>0.33549369423126646</v>
      </c>
      <c r="S14350" s="55">
        <f t="shared" si="673"/>
        <v>80358.004362929089</v>
      </c>
      <c r="T14350" s="55">
        <f t="shared" si="674"/>
        <v>6982.3273414893365</v>
      </c>
    </row>
    <row r="14351" spans="2:20">
      <c r="B14351" s="49">
        <v>43430</v>
      </c>
      <c r="C14351" s="50">
        <v>39</v>
      </c>
      <c r="D14351" s="51">
        <v>2.4833699999999999</v>
      </c>
      <c r="E14351" s="42"/>
      <c r="F14351" s="49">
        <v>43430</v>
      </c>
      <c r="G14351" s="54">
        <v>39</v>
      </c>
      <c r="H14351" s="54">
        <v>38441.441960242497</v>
      </c>
      <c r="I14351" s="42"/>
      <c r="J14351" s="49">
        <v>43430</v>
      </c>
      <c r="K14351" s="54">
        <v>39</v>
      </c>
      <c r="L14351" s="54">
        <v>33315.47</v>
      </c>
      <c r="M14351" s="42"/>
      <c r="N14351" s="49">
        <v>43430</v>
      </c>
      <c r="O14351" s="54">
        <v>39</v>
      </c>
      <c r="P14351" s="54">
        <v>20489.934447293799</v>
      </c>
      <c r="Q14351" s="42"/>
      <c r="R14351" s="55">
        <f t="shared" si="672"/>
        <v>0.86665505509538487</v>
      </c>
      <c r="S14351" s="55">
        <f t="shared" si="673"/>
        <v>50884.088508376</v>
      </c>
      <c r="T14351" s="55">
        <f t="shared" si="674"/>
        <v>17757.705267320231</v>
      </c>
    </row>
    <row r="14352" spans="2:20">
      <c r="B14352" s="49">
        <v>43430</v>
      </c>
      <c r="C14352" s="50">
        <v>40</v>
      </c>
      <c r="D14352" s="51">
        <v>2.4948299999999999</v>
      </c>
      <c r="E14352" s="42"/>
      <c r="F14352" s="49">
        <v>43430</v>
      </c>
      <c r="G14352" s="54">
        <v>40</v>
      </c>
      <c r="H14352" s="54">
        <v>37889.729718576797</v>
      </c>
      <c r="I14352" s="42"/>
      <c r="J14352" s="49">
        <v>43430</v>
      </c>
      <c r="K14352" s="54">
        <v>40</v>
      </c>
      <c r="L14352" s="54">
        <v>25671.15</v>
      </c>
      <c r="M14352" s="42"/>
      <c r="N14352" s="49">
        <v>43430</v>
      </c>
      <c r="O14352" s="54">
        <v>40</v>
      </c>
      <c r="P14352" s="54">
        <v>20175.5318391408</v>
      </c>
      <c r="Q14352" s="42"/>
      <c r="R14352" s="55">
        <f t="shared" si="672"/>
        <v>0.67752264771141402</v>
      </c>
      <c r="S14352" s="55">
        <f t="shared" si="673"/>
        <v>50334.522098243637</v>
      </c>
      <c r="T14352" s="55">
        <f t="shared" si="674"/>
        <v>13669.37975064061</v>
      </c>
    </row>
    <row r="14353" spans="2:20">
      <c r="B14353" s="49">
        <v>43430</v>
      </c>
      <c r="C14353" s="50">
        <v>41</v>
      </c>
      <c r="D14353" s="51">
        <v>1.5172099999999999</v>
      </c>
      <c r="E14353" s="42"/>
      <c r="F14353" s="49">
        <v>43430</v>
      </c>
      <c r="G14353" s="54">
        <v>41</v>
      </c>
      <c r="H14353" s="54">
        <v>39965.591115274903</v>
      </c>
      <c r="I14353" s="42"/>
      <c r="J14353" s="49">
        <v>43430</v>
      </c>
      <c r="K14353" s="54">
        <v>41</v>
      </c>
      <c r="L14353" s="54">
        <v>2640.33</v>
      </c>
      <c r="M14353" s="42"/>
      <c r="N14353" s="49">
        <v>43430</v>
      </c>
      <c r="O14353" s="54">
        <v>41</v>
      </c>
      <c r="P14353" s="54">
        <v>20108.017273961599</v>
      </c>
      <c r="Q14353" s="42"/>
      <c r="R14353" s="55">
        <f t="shared" si="672"/>
        <v>6.60650806436055E-2</v>
      </c>
      <c r="S14353" s="55">
        <f t="shared" si="673"/>
        <v>30508.084888227277</v>
      </c>
      <c r="T14353" s="55">
        <f t="shared" si="674"/>
        <v>1328.4377827872854</v>
      </c>
    </row>
    <row r="14354" spans="2:20">
      <c r="B14354" s="49">
        <v>43430</v>
      </c>
      <c r="C14354" s="50">
        <v>42</v>
      </c>
      <c r="D14354" s="51">
        <v>0.78237999999999996</v>
      </c>
      <c r="E14354" s="42"/>
      <c r="F14354" s="49">
        <v>43430</v>
      </c>
      <c r="G14354" s="54">
        <v>42</v>
      </c>
      <c r="H14354" s="54">
        <v>38597.529431960698</v>
      </c>
      <c r="I14354" s="42"/>
      <c r="J14354" s="49">
        <v>43430</v>
      </c>
      <c r="K14354" s="54">
        <v>42</v>
      </c>
      <c r="L14354" s="54">
        <v>-15421.83</v>
      </c>
      <c r="M14354" s="42"/>
      <c r="N14354" s="49">
        <v>43430</v>
      </c>
      <c r="O14354" s="54">
        <v>42</v>
      </c>
      <c r="P14354" s="54">
        <v>19391.334446244899</v>
      </c>
      <c r="Q14354" s="42"/>
      <c r="R14354" s="55">
        <f t="shared" si="672"/>
        <v>-0.3995548478610641</v>
      </c>
      <c r="S14354" s="55">
        <f t="shared" si="673"/>
        <v>15171.392244053082</v>
      </c>
      <c r="T14354" s="55">
        <f t="shared" si="674"/>
        <v>-7747.9016844923917</v>
      </c>
    </row>
    <row r="14355" spans="2:20">
      <c r="B14355" s="49">
        <v>43430</v>
      </c>
      <c r="C14355" s="50">
        <v>43</v>
      </c>
      <c r="D14355" s="51">
        <v>0.75204000000000004</v>
      </c>
      <c r="E14355" s="42"/>
      <c r="F14355" s="49">
        <v>43430</v>
      </c>
      <c r="G14355" s="54">
        <v>43</v>
      </c>
      <c r="H14355" s="54">
        <v>36986.768018630399</v>
      </c>
      <c r="I14355" s="42"/>
      <c r="J14355" s="49">
        <v>43430</v>
      </c>
      <c r="K14355" s="54">
        <v>43</v>
      </c>
      <c r="L14355" s="54">
        <v>-12854.16</v>
      </c>
      <c r="M14355" s="42"/>
      <c r="N14355" s="49">
        <v>43430</v>
      </c>
      <c r="O14355" s="54">
        <v>43</v>
      </c>
      <c r="P14355" s="54">
        <v>18742.462925147302</v>
      </c>
      <c r="Q14355" s="42"/>
      <c r="R14355" s="55">
        <f t="shared" si="672"/>
        <v>-0.34753401523283417</v>
      </c>
      <c r="S14355" s="55">
        <f t="shared" si="673"/>
        <v>14095.081818227778</v>
      </c>
      <c r="T14355" s="55">
        <f t="shared" si="674"/>
        <v>-6513.6433957289719</v>
      </c>
    </row>
    <row r="14356" spans="2:20">
      <c r="B14356" s="49">
        <v>43430</v>
      </c>
      <c r="C14356" s="50">
        <v>44</v>
      </c>
      <c r="D14356" s="51">
        <v>0.20713999999999999</v>
      </c>
      <c r="E14356" s="42"/>
      <c r="F14356" s="49">
        <v>43430</v>
      </c>
      <c r="G14356" s="54">
        <v>44</v>
      </c>
      <c r="H14356" s="54">
        <v>34705.125710582797</v>
      </c>
      <c r="I14356" s="42"/>
      <c r="J14356" s="49">
        <v>43430</v>
      </c>
      <c r="K14356" s="54">
        <v>44</v>
      </c>
      <c r="L14356" s="54">
        <v>-31665.7</v>
      </c>
      <c r="M14356" s="42"/>
      <c r="N14356" s="49">
        <v>43430</v>
      </c>
      <c r="O14356" s="54">
        <v>44</v>
      </c>
      <c r="P14356" s="54">
        <v>17600.445320959101</v>
      </c>
      <c r="Q14356" s="42"/>
      <c r="R14356" s="55">
        <f t="shared" si="672"/>
        <v>-0.91242141763353501</v>
      </c>
      <c r="S14356" s="55">
        <f t="shared" si="673"/>
        <v>3645.7562437834681</v>
      </c>
      <c r="T14356" s="55">
        <f t="shared" si="674"/>
        <v>-16059.023270731021</v>
      </c>
    </row>
    <row r="14357" spans="2:20">
      <c r="B14357" s="49">
        <v>43430</v>
      </c>
      <c r="C14357" s="50">
        <v>45</v>
      </c>
      <c r="D14357" s="51">
        <v>-0.31333</v>
      </c>
      <c r="E14357" s="42"/>
      <c r="F14357" s="49">
        <v>43430</v>
      </c>
      <c r="G14357" s="54">
        <v>45</v>
      </c>
      <c r="H14357" s="54">
        <v>32712.514591730102</v>
      </c>
      <c r="I14357" s="42"/>
      <c r="J14357" s="49">
        <v>43430</v>
      </c>
      <c r="K14357" s="54">
        <v>45</v>
      </c>
      <c r="L14357" s="54">
        <v>-44434.2</v>
      </c>
      <c r="M14357" s="42"/>
      <c r="N14357" s="49">
        <v>43430</v>
      </c>
      <c r="O14357" s="54">
        <v>45</v>
      </c>
      <c r="P14357" s="54">
        <v>16666.581382348799</v>
      </c>
      <c r="Q14357" s="42"/>
      <c r="R14357" s="55">
        <f t="shared" si="672"/>
        <v>-1.3583241934948407</v>
      </c>
      <c r="S14357" s="55">
        <f t="shared" si="673"/>
        <v>-5222.1399445313491</v>
      </c>
      <c r="T14357" s="55">
        <f t="shared" si="674"/>
        <v>-22638.62071449506</v>
      </c>
    </row>
    <row r="14358" spans="2:20">
      <c r="B14358" s="49">
        <v>43430</v>
      </c>
      <c r="C14358" s="50">
        <v>46</v>
      </c>
      <c r="D14358" s="51">
        <v>-8.133E-2</v>
      </c>
      <c r="E14358" s="42"/>
      <c r="F14358" s="49">
        <v>43430</v>
      </c>
      <c r="G14358" s="54">
        <v>46</v>
      </c>
      <c r="H14358" s="54">
        <v>30510.447566780102</v>
      </c>
      <c r="I14358" s="42"/>
      <c r="J14358" s="49">
        <v>43430</v>
      </c>
      <c r="K14358" s="54">
        <v>46</v>
      </c>
      <c r="L14358" s="54">
        <v>-32723.45</v>
      </c>
      <c r="M14358" s="42"/>
      <c r="N14358" s="49">
        <v>43430</v>
      </c>
      <c r="O14358" s="54">
        <v>46</v>
      </c>
      <c r="P14358" s="54">
        <v>15485.187610069501</v>
      </c>
      <c r="Q14358" s="42"/>
      <c r="R14358" s="55">
        <f t="shared" si="672"/>
        <v>-1.0725326112760609</v>
      </c>
      <c r="S14358" s="55">
        <f t="shared" si="673"/>
        <v>-1259.4103083269524</v>
      </c>
      <c r="T14358" s="55">
        <f t="shared" si="674"/>
        <v>-16608.368703527547</v>
      </c>
    </row>
    <row r="14359" spans="2:20">
      <c r="B14359" s="49">
        <v>43430</v>
      </c>
      <c r="C14359" s="50">
        <v>47</v>
      </c>
      <c r="D14359" s="51">
        <v>0.82972000000000001</v>
      </c>
      <c r="E14359" s="42"/>
      <c r="F14359" s="49">
        <v>43430</v>
      </c>
      <c r="G14359" s="54">
        <v>47</v>
      </c>
      <c r="H14359" s="54">
        <v>27970.8115198183</v>
      </c>
      <c r="I14359" s="42"/>
      <c r="J14359" s="49">
        <v>43430</v>
      </c>
      <c r="K14359" s="54">
        <v>47</v>
      </c>
      <c r="L14359" s="54">
        <v>-12648.31</v>
      </c>
      <c r="M14359" s="42"/>
      <c r="N14359" s="49">
        <v>43430</v>
      </c>
      <c r="O14359" s="54">
        <v>47</v>
      </c>
      <c r="P14359" s="54">
        <v>13525.520866901699</v>
      </c>
      <c r="Q14359" s="42"/>
      <c r="R14359" s="55">
        <f t="shared" si="672"/>
        <v>-0.45219674770745311</v>
      </c>
      <c r="S14359" s="55">
        <f t="shared" si="673"/>
        <v>11222.395173685678</v>
      </c>
      <c r="T14359" s="55">
        <f t="shared" si="674"/>
        <v>-6116.1965470622399</v>
      </c>
    </row>
    <row r="14360" spans="2:20">
      <c r="B14360" s="49">
        <v>43430</v>
      </c>
      <c r="C14360" s="50">
        <v>48</v>
      </c>
      <c r="D14360" s="51">
        <v>1.1785099999999999</v>
      </c>
      <c r="E14360" s="42"/>
      <c r="F14360" s="49">
        <v>43430</v>
      </c>
      <c r="G14360" s="54">
        <v>48</v>
      </c>
      <c r="H14360" s="54">
        <v>26735.746256747399</v>
      </c>
      <c r="I14360" s="42"/>
      <c r="J14360" s="49">
        <v>43430</v>
      </c>
      <c r="K14360" s="54">
        <v>48</v>
      </c>
      <c r="L14360" s="54">
        <v>-3693.65</v>
      </c>
      <c r="M14360" s="42"/>
      <c r="N14360" s="49">
        <v>43430</v>
      </c>
      <c r="O14360" s="54">
        <v>48</v>
      </c>
      <c r="P14360" s="54">
        <v>12803.147446926499</v>
      </c>
      <c r="Q14360" s="42"/>
      <c r="R14360" s="55">
        <f t="shared" si="672"/>
        <v>-0.13815398921463881</v>
      </c>
      <c r="S14360" s="55">
        <f t="shared" si="673"/>
        <v>15088.637297677347</v>
      </c>
      <c r="T14360" s="55">
        <f t="shared" si="674"/>
        <v>-1768.805894296114</v>
      </c>
    </row>
    <row r="14361" spans="2:20">
      <c r="B14361" s="49">
        <v>43431</v>
      </c>
      <c r="C14361" s="50">
        <v>1</v>
      </c>
      <c r="D14361" s="51">
        <v>0.68896999999999997</v>
      </c>
      <c r="E14361" s="42"/>
      <c r="F14361" s="49">
        <v>43431</v>
      </c>
      <c r="G14361" s="54">
        <v>1</v>
      </c>
      <c r="H14361" s="54">
        <v>26532.935812176998</v>
      </c>
      <c r="I14361" s="42"/>
      <c r="J14361" s="49">
        <v>43431</v>
      </c>
      <c r="K14361" s="54">
        <v>1</v>
      </c>
      <c r="L14361" s="54">
        <v>-13346.22</v>
      </c>
      <c r="M14361" s="42"/>
      <c r="N14361" s="49">
        <v>43431</v>
      </c>
      <c r="O14361" s="54">
        <v>1</v>
      </c>
      <c r="P14361" s="54">
        <v>12595.4769195588</v>
      </c>
      <c r="Q14361" s="42"/>
      <c r="R14361" s="55">
        <f t="shared" si="672"/>
        <v>-0.50300577721500761</v>
      </c>
      <c r="S14361" s="55">
        <f t="shared" si="673"/>
        <v>8677.905733268426</v>
      </c>
      <c r="T14361" s="55">
        <f t="shared" si="674"/>
        <v>-6335.5976573163643</v>
      </c>
    </row>
    <row r="14362" spans="2:20">
      <c r="B14362" s="49">
        <v>43431</v>
      </c>
      <c r="C14362" s="50">
        <v>2</v>
      </c>
      <c r="D14362" s="51">
        <v>0.47589999999999999</v>
      </c>
      <c r="E14362" s="42"/>
      <c r="F14362" s="49">
        <v>43431</v>
      </c>
      <c r="G14362" s="54">
        <v>2</v>
      </c>
      <c r="H14362" s="54">
        <v>26566.213140726501</v>
      </c>
      <c r="I14362" s="42"/>
      <c r="J14362" s="49">
        <v>43431</v>
      </c>
      <c r="K14362" s="54">
        <v>2</v>
      </c>
      <c r="L14362" s="54">
        <v>-14297</v>
      </c>
      <c r="M14362" s="42"/>
      <c r="N14362" s="49">
        <v>43431</v>
      </c>
      <c r="O14362" s="54">
        <v>2</v>
      </c>
      <c r="P14362" s="54">
        <v>12628.6923563774</v>
      </c>
      <c r="Q14362" s="42"/>
      <c r="R14362" s="55">
        <f t="shared" si="672"/>
        <v>-0.53816477057779954</v>
      </c>
      <c r="S14362" s="55">
        <f t="shared" si="673"/>
        <v>6009.9946924000042</v>
      </c>
      <c r="T14362" s="55">
        <f t="shared" si="674"/>
        <v>-6796.3173246674542</v>
      </c>
    </row>
    <row r="14363" spans="2:20">
      <c r="B14363" s="49">
        <v>43431</v>
      </c>
      <c r="C14363" s="50">
        <v>3</v>
      </c>
      <c r="D14363" s="51">
        <v>0.87512999999999996</v>
      </c>
      <c r="E14363" s="42"/>
      <c r="F14363" s="49">
        <v>43431</v>
      </c>
      <c r="G14363" s="54">
        <v>3</v>
      </c>
      <c r="H14363" s="54">
        <v>26499.509949099102</v>
      </c>
      <c r="I14363" s="42"/>
      <c r="J14363" s="49">
        <v>43431</v>
      </c>
      <c r="K14363" s="54">
        <v>3</v>
      </c>
      <c r="L14363" s="54">
        <v>-5094.45</v>
      </c>
      <c r="M14363" s="42"/>
      <c r="N14363" s="49">
        <v>43431</v>
      </c>
      <c r="O14363" s="54">
        <v>3</v>
      </c>
      <c r="P14363" s="54">
        <v>12598.465796856801</v>
      </c>
      <c r="Q14363" s="42"/>
      <c r="R14363" s="55">
        <f t="shared" si="672"/>
        <v>-0.19224695135063036</v>
      </c>
      <c r="S14363" s="55">
        <f t="shared" si="673"/>
        <v>11025.295372803292</v>
      </c>
      <c r="T14363" s="55">
        <f t="shared" si="674"/>
        <v>-2422.01664114091</v>
      </c>
    </row>
    <row r="14364" spans="2:20">
      <c r="B14364" s="49">
        <v>43431</v>
      </c>
      <c r="C14364" s="50">
        <v>4</v>
      </c>
      <c r="D14364" s="51">
        <v>0.70628000000000002</v>
      </c>
      <c r="E14364" s="42"/>
      <c r="F14364" s="49">
        <v>43431</v>
      </c>
      <c r="G14364" s="54">
        <v>4</v>
      </c>
      <c r="H14364" s="54">
        <v>26663.292169523898</v>
      </c>
      <c r="I14364" s="42"/>
      <c r="J14364" s="49">
        <v>43431</v>
      </c>
      <c r="K14364" s="54">
        <v>4</v>
      </c>
      <c r="L14364" s="54">
        <v>-11493.57</v>
      </c>
      <c r="M14364" s="42"/>
      <c r="N14364" s="49">
        <v>43431</v>
      </c>
      <c r="O14364" s="54">
        <v>4</v>
      </c>
      <c r="P14364" s="54">
        <v>12660.1473745245</v>
      </c>
      <c r="Q14364" s="42"/>
      <c r="R14364" s="55">
        <f t="shared" si="672"/>
        <v>-0.43106342333588993</v>
      </c>
      <c r="S14364" s="55">
        <f t="shared" si="673"/>
        <v>8941.6088876791637</v>
      </c>
      <c r="T14364" s="55">
        <f t="shared" si="674"/>
        <v>-5457.3264671994102</v>
      </c>
    </row>
    <row r="14365" spans="2:20">
      <c r="B14365" s="49">
        <v>43431</v>
      </c>
      <c r="C14365" s="50">
        <v>5</v>
      </c>
      <c r="D14365" s="51">
        <v>0.81567000000000001</v>
      </c>
      <c r="E14365" s="42"/>
      <c r="F14365" s="49">
        <v>43431</v>
      </c>
      <c r="G14365" s="54">
        <v>5</v>
      </c>
      <c r="H14365" s="54">
        <v>26179.005754426002</v>
      </c>
      <c r="I14365" s="42"/>
      <c r="J14365" s="49">
        <v>43431</v>
      </c>
      <c r="K14365" s="54">
        <v>5</v>
      </c>
      <c r="L14365" s="54">
        <v>-8596.48</v>
      </c>
      <c r="M14365" s="42"/>
      <c r="N14365" s="49">
        <v>43431</v>
      </c>
      <c r="O14365" s="54">
        <v>5</v>
      </c>
      <c r="P14365" s="54">
        <v>12418.320975496799</v>
      </c>
      <c r="Q14365" s="42"/>
      <c r="R14365" s="55">
        <f t="shared" si="672"/>
        <v>-0.32837305131600042</v>
      </c>
      <c r="S14365" s="55">
        <f t="shared" si="673"/>
        <v>10129.251870083473</v>
      </c>
      <c r="T14365" s="55">
        <f t="shared" si="674"/>
        <v>-4077.8419509453747</v>
      </c>
    </row>
    <row r="14366" spans="2:20">
      <c r="B14366" s="49">
        <v>43431</v>
      </c>
      <c r="C14366" s="50">
        <v>6</v>
      </c>
      <c r="D14366" s="51">
        <v>0.70208000000000004</v>
      </c>
      <c r="E14366" s="42"/>
      <c r="F14366" s="49">
        <v>43431</v>
      </c>
      <c r="G14366" s="54">
        <v>6</v>
      </c>
      <c r="H14366" s="54">
        <v>25929.710086948598</v>
      </c>
      <c r="I14366" s="42"/>
      <c r="J14366" s="49">
        <v>43431</v>
      </c>
      <c r="K14366" s="54">
        <v>6</v>
      </c>
      <c r="L14366" s="54">
        <v>-10493.66</v>
      </c>
      <c r="M14366" s="42"/>
      <c r="N14366" s="49">
        <v>43431</v>
      </c>
      <c r="O14366" s="54">
        <v>6</v>
      </c>
      <c r="P14366" s="54">
        <v>12294.800344577299</v>
      </c>
      <c r="Q14366" s="42"/>
      <c r="R14366" s="55">
        <f t="shared" si="672"/>
        <v>-0.40469638745717618</v>
      </c>
      <c r="S14366" s="55">
        <f t="shared" si="673"/>
        <v>8631.9334259208299</v>
      </c>
      <c r="T14366" s="55">
        <f t="shared" si="674"/>
        <v>-4975.6612839576783</v>
      </c>
    </row>
    <row r="14367" spans="2:20">
      <c r="B14367" s="49">
        <v>43431</v>
      </c>
      <c r="C14367" s="50">
        <v>7</v>
      </c>
      <c r="D14367" s="51">
        <v>0.29538999999999999</v>
      </c>
      <c r="E14367" s="42"/>
      <c r="F14367" s="49">
        <v>43431</v>
      </c>
      <c r="G14367" s="54">
        <v>7</v>
      </c>
      <c r="H14367" s="54">
        <v>25378.5914688872</v>
      </c>
      <c r="I14367" s="42"/>
      <c r="J14367" s="49">
        <v>43431</v>
      </c>
      <c r="K14367" s="54">
        <v>7</v>
      </c>
      <c r="L14367" s="54">
        <v>-15389.44</v>
      </c>
      <c r="M14367" s="42"/>
      <c r="N14367" s="49">
        <v>43431</v>
      </c>
      <c r="O14367" s="54">
        <v>7</v>
      </c>
      <c r="P14367" s="54">
        <v>12017.600585734401</v>
      </c>
      <c r="Q14367" s="42"/>
      <c r="R14367" s="55">
        <f t="shared" si="672"/>
        <v>-0.6063945675971274</v>
      </c>
      <c r="S14367" s="55">
        <f t="shared" si="673"/>
        <v>3549.8790370200845</v>
      </c>
      <c r="T14367" s="55">
        <f t="shared" si="674"/>
        <v>-7287.4077107413968</v>
      </c>
    </row>
    <row r="14368" spans="2:20">
      <c r="B14368" s="49">
        <v>43431</v>
      </c>
      <c r="C14368" s="50">
        <v>8</v>
      </c>
      <c r="D14368" s="51">
        <v>-4.62E-3</v>
      </c>
      <c r="E14368" s="42"/>
      <c r="F14368" s="49">
        <v>43431</v>
      </c>
      <c r="G14368" s="54">
        <v>8</v>
      </c>
      <c r="H14368" s="54">
        <v>25140.159812337799</v>
      </c>
      <c r="I14368" s="42"/>
      <c r="J14368" s="49">
        <v>43431</v>
      </c>
      <c r="K14368" s="54">
        <v>8</v>
      </c>
      <c r="L14368" s="54">
        <v>-20455.54</v>
      </c>
      <c r="M14368" s="42"/>
      <c r="N14368" s="49">
        <v>43431</v>
      </c>
      <c r="O14368" s="54">
        <v>8</v>
      </c>
      <c r="P14368" s="54">
        <v>11948.5334810814</v>
      </c>
      <c r="Q14368" s="42"/>
      <c r="R14368" s="55">
        <f t="shared" si="672"/>
        <v>-0.81365990322628057</v>
      </c>
      <c r="S14368" s="55">
        <f t="shared" si="673"/>
        <v>-55.202224682596068</v>
      </c>
      <c r="T14368" s="55">
        <f t="shared" si="674"/>
        <v>-9722.042595912666</v>
      </c>
    </row>
    <row r="14369" spans="2:20">
      <c r="B14369" s="49">
        <v>43431</v>
      </c>
      <c r="C14369" s="50">
        <v>9</v>
      </c>
      <c r="D14369" s="51">
        <v>0.21787000000000001</v>
      </c>
      <c r="E14369" s="42"/>
      <c r="F14369" s="49">
        <v>43431</v>
      </c>
      <c r="G14369" s="54">
        <v>9</v>
      </c>
      <c r="H14369" s="54">
        <v>25542.312297535002</v>
      </c>
      <c r="I14369" s="42"/>
      <c r="J14369" s="49">
        <v>43431</v>
      </c>
      <c r="K14369" s="54">
        <v>9</v>
      </c>
      <c r="L14369" s="54">
        <v>-15883.86</v>
      </c>
      <c r="M14369" s="42"/>
      <c r="N14369" s="49">
        <v>43431</v>
      </c>
      <c r="O14369" s="54">
        <v>9</v>
      </c>
      <c r="P14369" s="54">
        <v>12600.493356627599</v>
      </c>
      <c r="Q14369" s="42"/>
      <c r="R14369" s="55">
        <f t="shared" si="672"/>
        <v>-0.6218646070478473</v>
      </c>
      <c r="S14369" s="55">
        <f t="shared" si="673"/>
        <v>2745.2694876084552</v>
      </c>
      <c r="T14369" s="55">
        <f t="shared" si="674"/>
        <v>-7835.8008498282325</v>
      </c>
    </row>
    <row r="14370" spans="2:20">
      <c r="B14370" s="49">
        <v>43431</v>
      </c>
      <c r="C14370" s="50">
        <v>10</v>
      </c>
      <c r="D14370" s="51">
        <v>-0.39695000000000003</v>
      </c>
      <c r="E14370" s="42"/>
      <c r="F14370" s="49">
        <v>43431</v>
      </c>
      <c r="G14370" s="54">
        <v>10</v>
      </c>
      <c r="H14370" s="54">
        <v>25633.936220648699</v>
      </c>
      <c r="I14370" s="42"/>
      <c r="J14370" s="49">
        <v>43431</v>
      </c>
      <c r="K14370" s="54">
        <v>10</v>
      </c>
      <c r="L14370" s="54">
        <v>-32706.07</v>
      </c>
      <c r="M14370" s="42"/>
      <c r="N14370" s="49">
        <v>43431</v>
      </c>
      <c r="O14370" s="54">
        <v>10</v>
      </c>
      <c r="P14370" s="54">
        <v>12715.100177886599</v>
      </c>
      <c r="Q14370" s="42"/>
      <c r="R14370" s="55">
        <f t="shared" si="672"/>
        <v>-1.2758894973630519</v>
      </c>
      <c r="S14370" s="55">
        <f t="shared" si="673"/>
        <v>-5047.2590156120859</v>
      </c>
      <c r="T14370" s="55">
        <f t="shared" si="674"/>
        <v>-16223.062774884585</v>
      </c>
    </row>
    <row r="14371" spans="2:20">
      <c r="B14371" s="49">
        <v>43431</v>
      </c>
      <c r="C14371" s="50">
        <v>11</v>
      </c>
      <c r="D14371" s="51">
        <v>1.16299</v>
      </c>
      <c r="E14371" s="42"/>
      <c r="F14371" s="49">
        <v>43431</v>
      </c>
      <c r="G14371" s="54">
        <v>11</v>
      </c>
      <c r="H14371" s="54">
        <v>26495.2437545967</v>
      </c>
      <c r="I14371" s="42"/>
      <c r="J14371" s="49">
        <v>43431</v>
      </c>
      <c r="K14371" s="54">
        <v>11</v>
      </c>
      <c r="L14371" s="54">
        <v>-19434.599999999999</v>
      </c>
      <c r="M14371" s="42"/>
      <c r="N14371" s="49">
        <v>43431</v>
      </c>
      <c r="O14371" s="54">
        <v>11</v>
      </c>
      <c r="P14371" s="54">
        <v>13798.2396520701</v>
      </c>
      <c r="Q14371" s="42"/>
      <c r="R14371" s="55">
        <f t="shared" si="672"/>
        <v>-0.73351278365303807</v>
      </c>
      <c r="S14371" s="55">
        <f t="shared" si="673"/>
        <v>16047.214732961005</v>
      </c>
      <c r="T14371" s="55">
        <f t="shared" si="674"/>
        <v>-10121.185176701667</v>
      </c>
    </row>
    <row r="14372" spans="2:20">
      <c r="B14372" s="49">
        <v>43431</v>
      </c>
      <c r="C14372" s="50">
        <v>12</v>
      </c>
      <c r="D14372" s="51">
        <v>0.63676999999999995</v>
      </c>
      <c r="E14372" s="42"/>
      <c r="F14372" s="49">
        <v>43431</v>
      </c>
      <c r="G14372" s="54">
        <v>12</v>
      </c>
      <c r="H14372" s="54">
        <v>27666.7323041044</v>
      </c>
      <c r="I14372" s="42"/>
      <c r="J14372" s="49">
        <v>43431</v>
      </c>
      <c r="K14372" s="54">
        <v>12</v>
      </c>
      <c r="L14372" s="54">
        <v>-38951.300000000003</v>
      </c>
      <c r="M14372" s="42"/>
      <c r="N14372" s="49">
        <v>43431</v>
      </c>
      <c r="O14372" s="54">
        <v>12</v>
      </c>
      <c r="P14372" s="54">
        <v>14382.770646805</v>
      </c>
      <c r="Q14372" s="42"/>
      <c r="R14372" s="55">
        <f t="shared" si="672"/>
        <v>-1.4078749731576186</v>
      </c>
      <c r="S14372" s="55">
        <f t="shared" si="673"/>
        <v>9158.5168647660194</v>
      </c>
      <c r="T14372" s="55">
        <f t="shared" si="674"/>
        <v>-20249.142838302774</v>
      </c>
    </row>
    <row r="14373" spans="2:20">
      <c r="B14373" s="49">
        <v>43431</v>
      </c>
      <c r="C14373" s="50">
        <v>13</v>
      </c>
      <c r="D14373" s="51">
        <v>2.3626100000000001</v>
      </c>
      <c r="E14373" s="42"/>
      <c r="F14373" s="49">
        <v>43431</v>
      </c>
      <c r="G14373" s="54">
        <v>13</v>
      </c>
      <c r="H14373" s="54">
        <v>30472.216322936099</v>
      </c>
      <c r="I14373" s="42"/>
      <c r="J14373" s="49">
        <v>43431</v>
      </c>
      <c r="K14373" s="54">
        <v>13</v>
      </c>
      <c r="L14373" s="54">
        <v>-13323.58</v>
      </c>
      <c r="M14373" s="42"/>
      <c r="N14373" s="49">
        <v>43431</v>
      </c>
      <c r="O14373" s="54">
        <v>13</v>
      </c>
      <c r="P14373" s="54">
        <v>15720.668302632899</v>
      </c>
      <c r="Q14373" s="42"/>
      <c r="R14373" s="55">
        <f t="shared" si="672"/>
        <v>-0.43723698528523142</v>
      </c>
      <c r="S14373" s="55">
        <f t="shared" si="673"/>
        <v>37141.808138483517</v>
      </c>
      <c r="T14373" s="55">
        <f t="shared" si="674"/>
        <v>-6873.6576153123051</v>
      </c>
    </row>
    <row r="14374" spans="2:20">
      <c r="B14374" s="49">
        <v>43431</v>
      </c>
      <c r="C14374" s="50">
        <v>14</v>
      </c>
      <c r="D14374" s="51">
        <v>2.0550299999999999</v>
      </c>
      <c r="E14374" s="42"/>
      <c r="F14374" s="49">
        <v>43431</v>
      </c>
      <c r="G14374" s="54">
        <v>14</v>
      </c>
      <c r="H14374" s="54">
        <v>33545.086303399497</v>
      </c>
      <c r="I14374" s="42"/>
      <c r="J14374" s="49">
        <v>43431</v>
      </c>
      <c r="K14374" s="54">
        <v>14</v>
      </c>
      <c r="L14374" s="54">
        <v>-17038.34</v>
      </c>
      <c r="M14374" s="42"/>
      <c r="N14374" s="49">
        <v>43431</v>
      </c>
      <c r="O14374" s="54">
        <v>14</v>
      </c>
      <c r="P14374" s="54">
        <v>17268.945790783298</v>
      </c>
      <c r="Q14374" s="42"/>
      <c r="R14374" s="55">
        <f t="shared" si="672"/>
        <v>-0.50792357026290658</v>
      </c>
      <c r="S14374" s="55">
        <f t="shared" si="673"/>
        <v>35488.201668433401</v>
      </c>
      <c r="T14374" s="55">
        <f t="shared" si="674"/>
        <v>-8771.304600731246</v>
      </c>
    </row>
    <row r="14375" spans="2:20">
      <c r="B14375" s="49">
        <v>43431</v>
      </c>
      <c r="C14375" s="50">
        <v>15</v>
      </c>
      <c r="D14375" s="51">
        <v>2.2282700000000002</v>
      </c>
      <c r="E14375" s="42"/>
      <c r="F14375" s="49">
        <v>43431</v>
      </c>
      <c r="G14375" s="54">
        <v>15</v>
      </c>
      <c r="H14375" s="54">
        <v>36817.053590219301</v>
      </c>
      <c r="I14375" s="42"/>
      <c r="J14375" s="49">
        <v>43431</v>
      </c>
      <c r="K14375" s="54">
        <v>15</v>
      </c>
      <c r="L14375" s="54">
        <v>-23985.759999999998</v>
      </c>
      <c r="M14375" s="42"/>
      <c r="N14375" s="49">
        <v>43431</v>
      </c>
      <c r="O14375" s="54">
        <v>15</v>
      </c>
      <c r="P14375" s="54">
        <v>18752.527816510799</v>
      </c>
      <c r="Q14375" s="42"/>
      <c r="R14375" s="55">
        <f t="shared" si="672"/>
        <v>-0.65148505002507795</v>
      </c>
      <c r="S14375" s="55">
        <f t="shared" si="673"/>
        <v>41785.695157696522</v>
      </c>
      <c r="T14375" s="55">
        <f t="shared" si="674"/>
        <v>-12216.991522636205</v>
      </c>
    </row>
    <row r="14376" spans="2:20">
      <c r="B14376" s="49">
        <v>43431</v>
      </c>
      <c r="C14376" s="50">
        <v>16</v>
      </c>
      <c r="D14376" s="51">
        <v>1.9845600000000001</v>
      </c>
      <c r="E14376" s="42"/>
      <c r="F14376" s="49">
        <v>43431</v>
      </c>
      <c r="G14376" s="54">
        <v>16</v>
      </c>
      <c r="H14376" s="54">
        <v>38162.537798812999</v>
      </c>
      <c r="I14376" s="42"/>
      <c r="J14376" s="49">
        <v>43431</v>
      </c>
      <c r="K14376" s="54">
        <v>16</v>
      </c>
      <c r="L14376" s="54">
        <v>-37927.699999999997</v>
      </c>
      <c r="M14376" s="42"/>
      <c r="N14376" s="49">
        <v>43431</v>
      </c>
      <c r="O14376" s="54">
        <v>16</v>
      </c>
      <c r="P14376" s="54">
        <v>19404.107795060401</v>
      </c>
      <c r="Q14376" s="42"/>
      <c r="R14376" s="55">
        <f t="shared" si="672"/>
        <v>-0.9938463788741978</v>
      </c>
      <c r="S14376" s="55">
        <f t="shared" si="673"/>
        <v>38508.616165765074</v>
      </c>
      <c r="T14376" s="55">
        <f t="shared" si="674"/>
        <v>-19284.702267405373</v>
      </c>
    </row>
    <row r="14377" spans="2:20">
      <c r="B14377" s="49">
        <v>43431</v>
      </c>
      <c r="C14377" s="50">
        <v>17</v>
      </c>
      <c r="D14377" s="51">
        <v>1.66218</v>
      </c>
      <c r="E14377" s="42"/>
      <c r="F14377" s="49">
        <v>43431</v>
      </c>
      <c r="G14377" s="54">
        <v>17</v>
      </c>
      <c r="H14377" s="54">
        <v>38869.641210379697</v>
      </c>
      <c r="I14377" s="42"/>
      <c r="J14377" s="49">
        <v>43431</v>
      </c>
      <c r="K14377" s="54">
        <v>17</v>
      </c>
      <c r="L14377" s="54">
        <v>-50004.01</v>
      </c>
      <c r="M14377" s="42"/>
      <c r="N14377" s="49">
        <v>43431</v>
      </c>
      <c r="O14377" s="54">
        <v>17</v>
      </c>
      <c r="P14377" s="54">
        <v>19694.1161649678</v>
      </c>
      <c r="Q14377" s="42"/>
      <c r="R14377" s="55">
        <f t="shared" si="672"/>
        <v>-1.2864541179929132</v>
      </c>
      <c r="S14377" s="55">
        <f t="shared" si="673"/>
        <v>32735.166007086176</v>
      </c>
      <c r="T14377" s="55">
        <f t="shared" si="674"/>
        <v>-25335.576840653626</v>
      </c>
    </row>
    <row r="14378" spans="2:20">
      <c r="B14378" s="49">
        <v>43431</v>
      </c>
      <c r="C14378" s="50">
        <v>18</v>
      </c>
      <c r="D14378" s="51">
        <v>1.61232</v>
      </c>
      <c r="E14378" s="42"/>
      <c r="F14378" s="49">
        <v>43431</v>
      </c>
      <c r="G14378" s="54">
        <v>18</v>
      </c>
      <c r="H14378" s="54">
        <v>38926.429520500402</v>
      </c>
      <c r="I14378" s="42"/>
      <c r="J14378" s="49">
        <v>43431</v>
      </c>
      <c r="K14378" s="54">
        <v>18</v>
      </c>
      <c r="L14378" s="54">
        <v>-51684.24</v>
      </c>
      <c r="M14378" s="42"/>
      <c r="N14378" s="49">
        <v>43431</v>
      </c>
      <c r="O14378" s="54">
        <v>18</v>
      </c>
      <c r="P14378" s="54">
        <v>19709.609261472298</v>
      </c>
      <c r="Q14378" s="42"/>
      <c r="R14378" s="55">
        <f t="shared" si="672"/>
        <v>-1.3277416047824464</v>
      </c>
      <c r="S14378" s="55">
        <f t="shared" si="673"/>
        <v>31778.197204457014</v>
      </c>
      <c r="T14378" s="55">
        <f t="shared" si="674"/>
        <v>-26169.268230462199</v>
      </c>
    </row>
    <row r="14379" spans="2:20">
      <c r="B14379" s="49">
        <v>43431</v>
      </c>
      <c r="C14379" s="50">
        <v>19</v>
      </c>
      <c r="D14379" s="51">
        <v>2.1138300000000001</v>
      </c>
      <c r="E14379" s="42"/>
      <c r="F14379" s="49">
        <v>43431</v>
      </c>
      <c r="G14379" s="54">
        <v>19</v>
      </c>
      <c r="H14379" s="54">
        <v>39472.665154494804</v>
      </c>
      <c r="I14379" s="42"/>
      <c r="J14379" s="49">
        <v>43431</v>
      </c>
      <c r="K14379" s="54">
        <v>19</v>
      </c>
      <c r="L14379" s="54">
        <v>-32417.78</v>
      </c>
      <c r="M14379" s="42"/>
      <c r="N14379" s="49">
        <v>43431</v>
      </c>
      <c r="O14379" s="54">
        <v>19</v>
      </c>
      <c r="P14379" s="54">
        <v>19962.029853551299</v>
      </c>
      <c r="Q14379" s="42"/>
      <c r="R14379" s="55">
        <f t="shared" si="672"/>
        <v>-0.82127162868577031</v>
      </c>
      <c r="S14379" s="55">
        <f t="shared" si="673"/>
        <v>42196.337565332346</v>
      </c>
      <c r="T14379" s="55">
        <f t="shared" si="674"/>
        <v>-16394.248769700043</v>
      </c>
    </row>
    <row r="14380" spans="2:20">
      <c r="B14380" s="49">
        <v>43431</v>
      </c>
      <c r="C14380" s="50">
        <v>20</v>
      </c>
      <c r="D14380" s="51">
        <v>2.1855699999999998</v>
      </c>
      <c r="E14380" s="42"/>
      <c r="F14380" s="49">
        <v>43431</v>
      </c>
      <c r="G14380" s="54">
        <v>20</v>
      </c>
      <c r="H14380" s="54">
        <v>39605.335771074897</v>
      </c>
      <c r="I14380" s="42"/>
      <c r="J14380" s="49">
        <v>43431</v>
      </c>
      <c r="K14380" s="54">
        <v>20</v>
      </c>
      <c r="L14380" s="54">
        <v>-29204.79</v>
      </c>
      <c r="M14380" s="42"/>
      <c r="N14380" s="49">
        <v>43431</v>
      </c>
      <c r="O14380" s="54">
        <v>20</v>
      </c>
      <c r="P14380" s="54">
        <v>20019.262869221799</v>
      </c>
      <c r="Q14380" s="42"/>
      <c r="R14380" s="55">
        <f t="shared" si="672"/>
        <v>-0.73739533907270238</v>
      </c>
      <c r="S14380" s="55">
        <f t="shared" si="673"/>
        <v>43753.50034908508</v>
      </c>
      <c r="T14380" s="55">
        <f t="shared" si="674"/>
        <v>-14762.111131435369</v>
      </c>
    </row>
    <row r="14381" spans="2:20">
      <c r="B14381" s="49">
        <v>43431</v>
      </c>
      <c r="C14381" s="50">
        <v>21</v>
      </c>
      <c r="D14381" s="51">
        <v>2.5336799999999999</v>
      </c>
      <c r="E14381" s="42"/>
      <c r="F14381" s="49">
        <v>43431</v>
      </c>
      <c r="G14381" s="54">
        <v>21</v>
      </c>
      <c r="H14381" s="54">
        <v>39526.412620817398</v>
      </c>
      <c r="I14381" s="42"/>
      <c r="J14381" s="49">
        <v>43431</v>
      </c>
      <c r="K14381" s="54">
        <v>21</v>
      </c>
      <c r="L14381" s="54">
        <v>-23114.67</v>
      </c>
      <c r="M14381" s="42"/>
      <c r="N14381" s="49">
        <v>43431</v>
      </c>
      <c r="O14381" s="54">
        <v>21</v>
      </c>
      <c r="P14381" s="54">
        <v>19958.121766700398</v>
      </c>
      <c r="Q14381" s="42"/>
      <c r="R14381" s="55">
        <f t="shared" si="672"/>
        <v>-0.58479048482700358</v>
      </c>
      <c r="S14381" s="55">
        <f t="shared" si="673"/>
        <v>50567.493957853461</v>
      </c>
      <c r="T14381" s="55">
        <f t="shared" si="674"/>
        <v>-11671.3197041851</v>
      </c>
    </row>
    <row r="14382" spans="2:20">
      <c r="B14382" s="49">
        <v>43431</v>
      </c>
      <c r="C14382" s="50">
        <v>22</v>
      </c>
      <c r="D14382" s="51">
        <v>3.3810199999999999</v>
      </c>
      <c r="E14382" s="42"/>
      <c r="F14382" s="49">
        <v>43431</v>
      </c>
      <c r="G14382" s="54">
        <v>22</v>
      </c>
      <c r="H14382" s="54">
        <v>39535.021703796498</v>
      </c>
      <c r="I14382" s="42"/>
      <c r="J14382" s="49">
        <v>43431</v>
      </c>
      <c r="K14382" s="54">
        <v>22</v>
      </c>
      <c r="L14382" s="54">
        <v>-12206.96</v>
      </c>
      <c r="M14382" s="42"/>
      <c r="N14382" s="49">
        <v>43431</v>
      </c>
      <c r="O14382" s="54">
        <v>22</v>
      </c>
      <c r="P14382" s="54">
        <v>19954.893378619501</v>
      </c>
      <c r="Q14382" s="42"/>
      <c r="R14382" s="55">
        <f t="shared" si="672"/>
        <v>-0.30876320472154389</v>
      </c>
      <c r="S14382" s="55">
        <f t="shared" si="673"/>
        <v>67467.8936109801</v>
      </c>
      <c r="T14382" s="55">
        <f t="shared" si="674"/>
        <v>-6161.3368294592738</v>
      </c>
    </row>
    <row r="14383" spans="2:20">
      <c r="B14383" s="49">
        <v>43431</v>
      </c>
      <c r="C14383" s="50">
        <v>23</v>
      </c>
      <c r="D14383" s="51">
        <v>3.50786</v>
      </c>
      <c r="E14383" s="42"/>
      <c r="F14383" s="49">
        <v>43431</v>
      </c>
      <c r="G14383" s="54">
        <v>23</v>
      </c>
      <c r="H14383" s="54">
        <v>39549.256178941898</v>
      </c>
      <c r="I14383" s="42"/>
      <c r="J14383" s="49">
        <v>43431</v>
      </c>
      <c r="K14383" s="54">
        <v>23</v>
      </c>
      <c r="L14383" s="54">
        <v>-11456.05</v>
      </c>
      <c r="M14383" s="42"/>
      <c r="N14383" s="49">
        <v>43431</v>
      </c>
      <c r="O14383" s="54">
        <v>23</v>
      </c>
      <c r="P14383" s="54">
        <v>19959.1798858488</v>
      </c>
      <c r="Q14383" s="42"/>
      <c r="R14383" s="55">
        <f t="shared" si="672"/>
        <v>-0.28966537191411962</v>
      </c>
      <c r="S14383" s="55">
        <f t="shared" si="673"/>
        <v>70014.008754373572</v>
      </c>
      <c r="T14383" s="55">
        <f t="shared" si="674"/>
        <v>-5781.4832647352086</v>
      </c>
    </row>
    <row r="14384" spans="2:20">
      <c r="B14384" s="49">
        <v>43431</v>
      </c>
      <c r="C14384" s="50">
        <v>24</v>
      </c>
      <c r="D14384" s="51">
        <v>3.3740299999999999</v>
      </c>
      <c r="E14384" s="42"/>
      <c r="F14384" s="49">
        <v>43431</v>
      </c>
      <c r="G14384" s="54">
        <v>24</v>
      </c>
      <c r="H14384" s="54">
        <v>39371.221413536099</v>
      </c>
      <c r="I14384" s="42"/>
      <c r="J14384" s="49">
        <v>43431</v>
      </c>
      <c r="K14384" s="54">
        <v>24</v>
      </c>
      <c r="L14384" s="54">
        <v>-17008.45</v>
      </c>
      <c r="M14384" s="42"/>
      <c r="N14384" s="49">
        <v>43431</v>
      </c>
      <c r="O14384" s="54">
        <v>24</v>
      </c>
      <c r="P14384" s="54">
        <v>19869.735810036698</v>
      </c>
      <c r="Q14384" s="42"/>
      <c r="R14384" s="55">
        <f t="shared" si="672"/>
        <v>-0.43200209161284436</v>
      </c>
      <c r="S14384" s="55">
        <f t="shared" si="673"/>
        <v>67041.084715138117</v>
      </c>
      <c r="T14384" s="55">
        <f t="shared" si="674"/>
        <v>-8583.7674297304875</v>
      </c>
    </row>
    <row r="14385" spans="2:20">
      <c r="B14385" s="49">
        <v>43431</v>
      </c>
      <c r="C14385" s="50">
        <v>25</v>
      </c>
      <c r="D14385" s="51">
        <v>3.33697</v>
      </c>
      <c r="E14385" s="42"/>
      <c r="F14385" s="49">
        <v>43431</v>
      </c>
      <c r="G14385" s="54">
        <v>25</v>
      </c>
      <c r="H14385" s="54">
        <v>39586.5426382636</v>
      </c>
      <c r="I14385" s="42"/>
      <c r="J14385" s="49">
        <v>43431</v>
      </c>
      <c r="K14385" s="54">
        <v>25</v>
      </c>
      <c r="L14385" s="54">
        <v>-8326.93</v>
      </c>
      <c r="M14385" s="42"/>
      <c r="N14385" s="49">
        <v>43431</v>
      </c>
      <c r="O14385" s="54">
        <v>25</v>
      </c>
      <c r="P14385" s="54">
        <v>19980.139224414201</v>
      </c>
      <c r="Q14385" s="42"/>
      <c r="R14385" s="55">
        <f t="shared" si="672"/>
        <v>-0.21034749298746155</v>
      </c>
      <c r="S14385" s="55">
        <f t="shared" si="673"/>
        <v>66673.125187693455</v>
      </c>
      <c r="T14385" s="55">
        <f t="shared" si="674"/>
        <v>-4202.7721953959717</v>
      </c>
    </row>
    <row r="14386" spans="2:20">
      <c r="B14386" s="49">
        <v>43431</v>
      </c>
      <c r="C14386" s="50">
        <v>26</v>
      </c>
      <c r="D14386" s="51">
        <v>3.10859</v>
      </c>
      <c r="E14386" s="42"/>
      <c r="F14386" s="49">
        <v>43431</v>
      </c>
      <c r="G14386" s="54">
        <v>26</v>
      </c>
      <c r="H14386" s="54">
        <v>39699.780192962098</v>
      </c>
      <c r="I14386" s="42"/>
      <c r="J14386" s="49">
        <v>43431</v>
      </c>
      <c r="K14386" s="54">
        <v>26</v>
      </c>
      <c r="L14386" s="54">
        <v>-3656.31</v>
      </c>
      <c r="M14386" s="42"/>
      <c r="N14386" s="49">
        <v>43431</v>
      </c>
      <c r="O14386" s="54">
        <v>26</v>
      </c>
      <c r="P14386" s="54">
        <v>20055.906205477899</v>
      </c>
      <c r="Q14386" s="42"/>
      <c r="R14386" s="55">
        <f t="shared" si="672"/>
        <v>-9.2098998589624018E-2</v>
      </c>
      <c r="S14386" s="55">
        <f t="shared" si="673"/>
        <v>62345.589471286541</v>
      </c>
      <c r="T14386" s="55">
        <f t="shared" si="674"/>
        <v>-1847.1288773319407</v>
      </c>
    </row>
    <row r="14387" spans="2:20">
      <c r="B14387" s="49">
        <v>43431</v>
      </c>
      <c r="C14387" s="50">
        <v>27</v>
      </c>
      <c r="D14387" s="51">
        <v>2.5934300000000001</v>
      </c>
      <c r="E14387" s="42"/>
      <c r="F14387" s="49">
        <v>43431</v>
      </c>
      <c r="G14387" s="54">
        <v>27</v>
      </c>
      <c r="H14387" s="54">
        <v>40131.373366615298</v>
      </c>
      <c r="I14387" s="42"/>
      <c r="J14387" s="49">
        <v>43431</v>
      </c>
      <c r="K14387" s="54">
        <v>27</v>
      </c>
      <c r="L14387" s="54">
        <v>3305.22</v>
      </c>
      <c r="M14387" s="42"/>
      <c r="N14387" s="49">
        <v>43431</v>
      </c>
      <c r="O14387" s="54">
        <v>27</v>
      </c>
      <c r="P14387" s="54">
        <v>20389.613825811401</v>
      </c>
      <c r="Q14387" s="42"/>
      <c r="R14387" s="55">
        <f t="shared" si="672"/>
        <v>8.2360002230812357E-2</v>
      </c>
      <c r="S14387" s="55">
        <f t="shared" si="673"/>
        <v>52879.03618427406</v>
      </c>
      <c r="T14387" s="55">
        <f t="shared" si="674"/>
        <v>1679.2886401792293</v>
      </c>
    </row>
    <row r="14388" spans="2:20">
      <c r="B14388" s="49">
        <v>43431</v>
      </c>
      <c r="C14388" s="50">
        <v>28</v>
      </c>
      <c r="D14388" s="51">
        <v>2.8711799999999998</v>
      </c>
      <c r="E14388" s="42"/>
      <c r="F14388" s="49">
        <v>43431</v>
      </c>
      <c r="G14388" s="54">
        <v>28</v>
      </c>
      <c r="H14388" s="54">
        <v>40405.8849570975</v>
      </c>
      <c r="I14388" s="42"/>
      <c r="J14388" s="49">
        <v>43431</v>
      </c>
      <c r="K14388" s="54">
        <v>28</v>
      </c>
      <c r="L14388" s="54">
        <v>4967.3</v>
      </c>
      <c r="M14388" s="42"/>
      <c r="N14388" s="49">
        <v>43431</v>
      </c>
      <c r="O14388" s="54">
        <v>28</v>
      </c>
      <c r="P14388" s="54">
        <v>20546.548152818101</v>
      </c>
      <c r="Q14388" s="42"/>
      <c r="R14388" s="55">
        <f t="shared" si="672"/>
        <v>0.12293506268391899</v>
      </c>
      <c r="S14388" s="55">
        <f t="shared" si="673"/>
        <v>58992.838125408271</v>
      </c>
      <c r="T14388" s="55">
        <f t="shared" si="674"/>
        <v>2525.8911851048533</v>
      </c>
    </row>
    <row r="14389" spans="2:20">
      <c r="B14389" s="49">
        <v>43431</v>
      </c>
      <c r="C14389" s="50">
        <v>29</v>
      </c>
      <c r="D14389" s="51">
        <v>3.2198699999999998</v>
      </c>
      <c r="E14389" s="42"/>
      <c r="F14389" s="49">
        <v>43431</v>
      </c>
      <c r="G14389" s="54">
        <v>29</v>
      </c>
      <c r="H14389" s="54">
        <v>40770.375899086197</v>
      </c>
      <c r="I14389" s="42"/>
      <c r="J14389" s="49">
        <v>43431</v>
      </c>
      <c r="K14389" s="54">
        <v>29</v>
      </c>
      <c r="L14389" s="54">
        <v>22305.41</v>
      </c>
      <c r="M14389" s="42"/>
      <c r="N14389" s="49">
        <v>43431</v>
      </c>
      <c r="O14389" s="54">
        <v>29</v>
      </c>
      <c r="P14389" s="54">
        <v>20807.562316846601</v>
      </c>
      <c r="Q14389" s="42"/>
      <c r="R14389" s="55">
        <f t="shared" si="672"/>
        <v>0.54709846323737088</v>
      </c>
      <c r="S14389" s="55">
        <f t="shared" si="673"/>
        <v>66997.645677144857</v>
      </c>
      <c r="T14389" s="55">
        <f t="shared" si="674"/>
        <v>11383.785367262604</v>
      </c>
    </row>
    <row r="14390" spans="2:20">
      <c r="B14390" s="49">
        <v>43431</v>
      </c>
      <c r="C14390" s="50">
        <v>30</v>
      </c>
      <c r="D14390" s="51">
        <v>3.5424500000000001</v>
      </c>
      <c r="E14390" s="42"/>
      <c r="F14390" s="49">
        <v>43431</v>
      </c>
      <c r="G14390" s="54">
        <v>30</v>
      </c>
      <c r="H14390" s="54">
        <v>40957.267562158399</v>
      </c>
      <c r="I14390" s="42"/>
      <c r="J14390" s="49">
        <v>43431</v>
      </c>
      <c r="K14390" s="54">
        <v>30</v>
      </c>
      <c r="L14390" s="54">
        <v>35053.54</v>
      </c>
      <c r="M14390" s="42"/>
      <c r="N14390" s="49">
        <v>43431</v>
      </c>
      <c r="O14390" s="54">
        <v>30</v>
      </c>
      <c r="P14390" s="54">
        <v>20947.0873582206</v>
      </c>
      <c r="Q14390" s="42"/>
      <c r="R14390" s="55">
        <f t="shared" si="672"/>
        <v>0.85585641050886363</v>
      </c>
      <c r="S14390" s="55">
        <f t="shared" si="673"/>
        <v>74204.009612128575</v>
      </c>
      <c r="T14390" s="55">
        <f t="shared" si="674"/>
        <v>17927.698997022278</v>
      </c>
    </row>
    <row r="14391" spans="2:20">
      <c r="B14391" s="49">
        <v>43431</v>
      </c>
      <c r="C14391" s="50">
        <v>31</v>
      </c>
      <c r="D14391" s="51">
        <v>2.7905799999999998</v>
      </c>
      <c r="E14391" s="42"/>
      <c r="F14391" s="49">
        <v>43431</v>
      </c>
      <c r="G14391" s="54">
        <v>31</v>
      </c>
      <c r="H14391" s="54">
        <v>40936.060676501598</v>
      </c>
      <c r="I14391" s="42"/>
      <c r="J14391" s="49">
        <v>43431</v>
      </c>
      <c r="K14391" s="54">
        <v>31</v>
      </c>
      <c r="L14391" s="54">
        <v>-21023.49</v>
      </c>
      <c r="M14391" s="42"/>
      <c r="N14391" s="49">
        <v>43431</v>
      </c>
      <c r="O14391" s="54">
        <v>31</v>
      </c>
      <c r="P14391" s="54">
        <v>20850.621704293299</v>
      </c>
      <c r="Q14391" s="42"/>
      <c r="R14391" s="55">
        <f t="shared" si="672"/>
        <v>-0.51356895735861685</v>
      </c>
      <c r="S14391" s="55">
        <f t="shared" si="673"/>
        <v>58185.327915566791</v>
      </c>
      <c r="T14391" s="55">
        <f t="shared" si="674"/>
        <v>-10708.232048952856</v>
      </c>
    </row>
    <row r="14392" spans="2:20">
      <c r="B14392" s="49">
        <v>43431</v>
      </c>
      <c r="C14392" s="50">
        <v>32</v>
      </c>
      <c r="D14392" s="51">
        <v>2.89384</v>
      </c>
      <c r="E14392" s="42"/>
      <c r="F14392" s="49">
        <v>43431</v>
      </c>
      <c r="G14392" s="54">
        <v>32</v>
      </c>
      <c r="H14392" s="54">
        <v>42406.925971609002</v>
      </c>
      <c r="I14392" s="42"/>
      <c r="J14392" s="49">
        <v>43431</v>
      </c>
      <c r="K14392" s="54">
        <v>32</v>
      </c>
      <c r="L14392" s="54">
        <v>-12285.26</v>
      </c>
      <c r="M14392" s="42"/>
      <c r="N14392" s="49">
        <v>43431</v>
      </c>
      <c r="O14392" s="54">
        <v>32</v>
      </c>
      <c r="P14392" s="54">
        <v>21607.0275121261</v>
      </c>
      <c r="Q14392" s="42"/>
      <c r="R14392" s="55">
        <f t="shared" si="672"/>
        <v>-0.28969937618739106</v>
      </c>
      <c r="S14392" s="55">
        <f t="shared" si="673"/>
        <v>62527.280495690989</v>
      </c>
      <c r="T14392" s="55">
        <f t="shared" si="674"/>
        <v>-6259.5423915267274</v>
      </c>
    </row>
    <row r="14393" spans="2:20">
      <c r="B14393" s="49">
        <v>43431</v>
      </c>
      <c r="C14393" s="50">
        <v>33</v>
      </c>
      <c r="D14393" s="51">
        <v>3.86978</v>
      </c>
      <c r="E14393" s="42"/>
      <c r="F14393" s="49">
        <v>43431</v>
      </c>
      <c r="G14393" s="54">
        <v>33</v>
      </c>
      <c r="H14393" s="54">
        <v>43267.137845160003</v>
      </c>
      <c r="I14393" s="42"/>
      <c r="J14393" s="49">
        <v>43431</v>
      </c>
      <c r="K14393" s="54">
        <v>33</v>
      </c>
      <c r="L14393" s="54">
        <v>4638.13</v>
      </c>
      <c r="M14393" s="42"/>
      <c r="N14393" s="49">
        <v>43431</v>
      </c>
      <c r="O14393" s="54">
        <v>33</v>
      </c>
      <c r="P14393" s="54">
        <v>21940.103760718699</v>
      </c>
      <c r="Q14393" s="42"/>
      <c r="R14393" s="55">
        <f t="shared" si="672"/>
        <v>0.10719752290060101</v>
      </c>
      <c r="S14393" s="55">
        <f t="shared" si="673"/>
        <v>84903.374731154006</v>
      </c>
      <c r="T14393" s="55">
        <f t="shared" si="674"/>
        <v>2351.9247753312052</v>
      </c>
    </row>
    <row r="14394" spans="2:20">
      <c r="B14394" s="49">
        <v>43431</v>
      </c>
      <c r="C14394" s="50">
        <v>34</v>
      </c>
      <c r="D14394" s="51">
        <v>3.5699700000000001</v>
      </c>
      <c r="E14394" s="42"/>
      <c r="F14394" s="49">
        <v>43431</v>
      </c>
      <c r="G14394" s="54">
        <v>34</v>
      </c>
      <c r="H14394" s="54">
        <v>43261.709888370002</v>
      </c>
      <c r="I14394" s="42"/>
      <c r="J14394" s="49">
        <v>43431</v>
      </c>
      <c r="K14394" s="54">
        <v>34</v>
      </c>
      <c r="L14394" s="54">
        <v>-13625.16</v>
      </c>
      <c r="M14394" s="42"/>
      <c r="N14394" s="49">
        <v>43431</v>
      </c>
      <c r="O14394" s="54">
        <v>34</v>
      </c>
      <c r="P14394" s="54">
        <v>21972.183049677798</v>
      </c>
      <c r="Q14394" s="42"/>
      <c r="R14394" s="55">
        <f t="shared" si="672"/>
        <v>-0.31494732952436622</v>
      </c>
      <c r="S14394" s="55">
        <f t="shared" si="673"/>
        <v>78440.034321858257</v>
      </c>
      <c r="T14394" s="55">
        <f t="shared" si="674"/>
        <v>-6920.0803753165674</v>
      </c>
    </row>
    <row r="14395" spans="2:20">
      <c r="B14395" s="49">
        <v>43431</v>
      </c>
      <c r="C14395" s="50">
        <v>35</v>
      </c>
      <c r="D14395" s="51">
        <v>2.5558800000000002</v>
      </c>
      <c r="E14395" s="42"/>
      <c r="F14395" s="49">
        <v>43431</v>
      </c>
      <c r="G14395" s="54">
        <v>35</v>
      </c>
      <c r="H14395" s="54">
        <v>42672.652134415002</v>
      </c>
      <c r="I14395" s="42"/>
      <c r="J14395" s="49">
        <v>43431</v>
      </c>
      <c r="K14395" s="54">
        <v>35</v>
      </c>
      <c r="L14395" s="54">
        <v>-46190.44</v>
      </c>
      <c r="M14395" s="42"/>
      <c r="N14395" s="49">
        <v>43431</v>
      </c>
      <c r="O14395" s="54">
        <v>35</v>
      </c>
      <c r="P14395" s="54">
        <v>21543.162092160401</v>
      </c>
      <c r="Q14395" s="42"/>
      <c r="R14395" s="55">
        <f t="shared" si="672"/>
        <v>-1.0824365885322591</v>
      </c>
      <c r="S14395" s="55">
        <f t="shared" si="673"/>
        <v>55061.73712811093</v>
      </c>
      <c r="T14395" s="55">
        <f t="shared" si="674"/>
        <v>-23319.106881235592</v>
      </c>
    </row>
    <row r="14396" spans="2:20">
      <c r="B14396" s="49">
        <v>43431</v>
      </c>
      <c r="C14396" s="50">
        <v>36</v>
      </c>
      <c r="D14396" s="51">
        <v>2.52874</v>
      </c>
      <c r="E14396" s="42"/>
      <c r="F14396" s="49">
        <v>43431</v>
      </c>
      <c r="G14396" s="54">
        <v>36</v>
      </c>
      <c r="H14396" s="54">
        <v>42528.600405728102</v>
      </c>
      <c r="I14396" s="42"/>
      <c r="J14396" s="49">
        <v>43431</v>
      </c>
      <c r="K14396" s="54">
        <v>36</v>
      </c>
      <c r="L14396" s="54">
        <v>-42582.65</v>
      </c>
      <c r="M14396" s="42"/>
      <c r="N14396" s="49">
        <v>43431</v>
      </c>
      <c r="O14396" s="54">
        <v>36</v>
      </c>
      <c r="P14396" s="54">
        <v>21437.087677921201</v>
      </c>
      <c r="Q14396" s="42"/>
      <c r="R14396" s="55">
        <f t="shared" si="672"/>
        <v>-1.001270899906328</v>
      </c>
      <c r="S14396" s="55">
        <f t="shared" si="673"/>
        <v>54208.821094666455</v>
      </c>
      <c r="T14396" s="55">
        <f t="shared" si="674"/>
        <v>-21464.332070643017</v>
      </c>
    </row>
    <row r="14397" spans="2:20">
      <c r="B14397" s="49">
        <v>43431</v>
      </c>
      <c r="C14397" s="50">
        <v>37</v>
      </c>
      <c r="D14397" s="51">
        <v>2.5670199999999999</v>
      </c>
      <c r="E14397" s="42"/>
      <c r="F14397" s="49">
        <v>43431</v>
      </c>
      <c r="G14397" s="54">
        <v>37</v>
      </c>
      <c r="H14397" s="54">
        <v>42685.735312915502</v>
      </c>
      <c r="I14397" s="42"/>
      <c r="J14397" s="49">
        <v>43431</v>
      </c>
      <c r="K14397" s="54">
        <v>37</v>
      </c>
      <c r="L14397" s="54">
        <v>-26522.87</v>
      </c>
      <c r="M14397" s="42"/>
      <c r="N14397" s="49">
        <v>43431</v>
      </c>
      <c r="O14397" s="54">
        <v>37</v>
      </c>
      <c r="P14397" s="54">
        <v>21506.837631214599</v>
      </c>
      <c r="Q14397" s="42"/>
      <c r="R14397" s="55">
        <f t="shared" si="672"/>
        <v>-0.62135207009014382</v>
      </c>
      <c r="S14397" s="55">
        <f t="shared" si="673"/>
        <v>55208.482336080495</v>
      </c>
      <c r="T14397" s="55">
        <f t="shared" si="674"/>
        <v>-13363.318083247796</v>
      </c>
    </row>
    <row r="14398" spans="2:20">
      <c r="B14398" s="49">
        <v>43431</v>
      </c>
      <c r="C14398" s="50">
        <v>38</v>
      </c>
      <c r="D14398" s="51">
        <v>2.99559</v>
      </c>
      <c r="E14398" s="42"/>
      <c r="F14398" s="49">
        <v>43431</v>
      </c>
      <c r="G14398" s="54">
        <v>38</v>
      </c>
      <c r="H14398" s="54">
        <v>42660.8246867485</v>
      </c>
      <c r="I14398" s="42"/>
      <c r="J14398" s="49">
        <v>43431</v>
      </c>
      <c r="K14398" s="54">
        <v>38</v>
      </c>
      <c r="L14398" s="54">
        <v>-6280.72</v>
      </c>
      <c r="M14398" s="42"/>
      <c r="N14398" s="49">
        <v>43431</v>
      </c>
      <c r="O14398" s="54">
        <v>38</v>
      </c>
      <c r="P14398" s="54">
        <v>21487.862797706701</v>
      </c>
      <c r="Q14398" s="42"/>
      <c r="R14398" s="55">
        <f t="shared" si="672"/>
        <v>-0.1472245331898365</v>
      </c>
      <c r="S14398" s="55">
        <f t="shared" si="673"/>
        <v>64368.826918182218</v>
      </c>
      <c r="T14398" s="55">
        <f t="shared" si="674"/>
        <v>-3163.5405696396233</v>
      </c>
    </row>
    <row r="14399" spans="2:20">
      <c r="B14399" s="49">
        <v>43431</v>
      </c>
      <c r="C14399" s="50">
        <v>39</v>
      </c>
      <c r="D14399" s="51">
        <v>2.3694999999999999</v>
      </c>
      <c r="E14399" s="42"/>
      <c r="F14399" s="49">
        <v>43431</v>
      </c>
      <c r="G14399" s="54">
        <v>39</v>
      </c>
      <c r="H14399" s="54">
        <v>40980.341116668103</v>
      </c>
      <c r="I14399" s="42"/>
      <c r="J14399" s="49">
        <v>43431</v>
      </c>
      <c r="K14399" s="54">
        <v>39</v>
      </c>
      <c r="L14399" s="54">
        <v>-11687.33</v>
      </c>
      <c r="M14399" s="42"/>
      <c r="N14399" s="49">
        <v>43431</v>
      </c>
      <c r="O14399" s="54">
        <v>39</v>
      </c>
      <c r="P14399" s="54">
        <v>20205.045688140399</v>
      </c>
      <c r="Q14399" s="42"/>
      <c r="R14399" s="55">
        <f t="shared" si="672"/>
        <v>-0.28519357529814127</v>
      </c>
      <c r="S14399" s="55">
        <f t="shared" si="673"/>
        <v>47875.855758048674</v>
      </c>
      <c r="T14399" s="55">
        <f t="shared" si="674"/>
        <v>-5762.3492188630535</v>
      </c>
    </row>
    <row r="14400" spans="2:20">
      <c r="B14400" s="49">
        <v>43431</v>
      </c>
      <c r="C14400" s="50">
        <v>40</v>
      </c>
      <c r="D14400" s="51">
        <v>3.4721199999999999</v>
      </c>
      <c r="E14400" s="42"/>
      <c r="F14400" s="49">
        <v>43431</v>
      </c>
      <c r="G14400" s="54">
        <v>40</v>
      </c>
      <c r="H14400" s="54">
        <v>39948.135886947202</v>
      </c>
      <c r="I14400" s="42"/>
      <c r="J14400" s="49">
        <v>43431</v>
      </c>
      <c r="K14400" s="54">
        <v>40</v>
      </c>
      <c r="L14400" s="54">
        <v>5007.92</v>
      </c>
      <c r="M14400" s="42"/>
      <c r="N14400" s="49">
        <v>43431</v>
      </c>
      <c r="O14400" s="54">
        <v>40</v>
      </c>
      <c r="P14400" s="54">
        <v>19597.530759180099</v>
      </c>
      <c r="Q14400" s="42"/>
      <c r="R14400" s="55">
        <f t="shared" si="672"/>
        <v>0.12536054283414777</v>
      </c>
      <c r="S14400" s="55">
        <f t="shared" si="673"/>
        <v>68044.9784995644</v>
      </c>
      <c r="T14400" s="55">
        <f t="shared" si="674"/>
        <v>2456.7570941797253</v>
      </c>
    </row>
    <row r="14401" spans="2:20">
      <c r="B14401" s="49">
        <v>43431</v>
      </c>
      <c r="C14401" s="50">
        <v>41</v>
      </c>
      <c r="D14401" s="51">
        <v>3.82674</v>
      </c>
      <c r="E14401" s="42"/>
      <c r="F14401" s="49">
        <v>43431</v>
      </c>
      <c r="G14401" s="54">
        <v>41</v>
      </c>
      <c r="H14401" s="54">
        <v>37953.130769429903</v>
      </c>
      <c r="I14401" s="42"/>
      <c r="J14401" s="49">
        <v>43431</v>
      </c>
      <c r="K14401" s="54">
        <v>41</v>
      </c>
      <c r="L14401" s="54">
        <v>14699.15</v>
      </c>
      <c r="M14401" s="42"/>
      <c r="N14401" s="49">
        <v>43431</v>
      </c>
      <c r="O14401" s="54">
        <v>41</v>
      </c>
      <c r="P14401" s="54">
        <v>18319.0544787908</v>
      </c>
      <c r="Q14401" s="42"/>
      <c r="R14401" s="55">
        <f t="shared" si="672"/>
        <v>0.3872974298035966</v>
      </c>
      <c r="S14401" s="55">
        <f t="shared" si="673"/>
        <v>70102.258536167908</v>
      </c>
      <c r="T14401" s="55">
        <f t="shared" si="674"/>
        <v>7094.9227160677419</v>
      </c>
    </row>
    <row r="14402" spans="2:20">
      <c r="B14402" s="49">
        <v>43431</v>
      </c>
      <c r="C14402" s="50">
        <v>42</v>
      </c>
      <c r="D14402" s="51">
        <v>3.92584</v>
      </c>
      <c r="E14402" s="42"/>
      <c r="F14402" s="49">
        <v>43431</v>
      </c>
      <c r="G14402" s="54">
        <v>42</v>
      </c>
      <c r="H14402" s="54">
        <v>36354.925818250602</v>
      </c>
      <c r="I14402" s="42"/>
      <c r="J14402" s="49">
        <v>43431</v>
      </c>
      <c r="K14402" s="54">
        <v>42</v>
      </c>
      <c r="L14402" s="54">
        <v>34172.22</v>
      </c>
      <c r="M14402" s="42"/>
      <c r="N14402" s="49">
        <v>43431</v>
      </c>
      <c r="O14402" s="54">
        <v>42</v>
      </c>
      <c r="P14402" s="54">
        <v>17415.629887175801</v>
      </c>
      <c r="Q14402" s="42"/>
      <c r="R14402" s="55">
        <f t="shared" si="672"/>
        <v>0.93996120830605967</v>
      </c>
      <c r="S14402" s="55">
        <f t="shared" si="673"/>
        <v>68370.976436270241</v>
      </c>
      <c r="T14402" s="55">
        <f t="shared" si="674"/>
        <v>16370.016512160892</v>
      </c>
    </row>
    <row r="14403" spans="2:20">
      <c r="B14403" s="49">
        <v>43431</v>
      </c>
      <c r="C14403" s="50">
        <v>43</v>
      </c>
      <c r="D14403" s="51">
        <v>4.3559799999999997</v>
      </c>
      <c r="E14403" s="42"/>
      <c r="F14403" s="49">
        <v>43431</v>
      </c>
      <c r="G14403" s="54">
        <v>43</v>
      </c>
      <c r="H14403" s="54">
        <v>34488.487215157998</v>
      </c>
      <c r="I14403" s="42"/>
      <c r="J14403" s="49">
        <v>43431</v>
      </c>
      <c r="K14403" s="54">
        <v>43</v>
      </c>
      <c r="L14403" s="54">
        <v>54574.87</v>
      </c>
      <c r="M14403" s="42"/>
      <c r="N14403" s="49">
        <v>43431</v>
      </c>
      <c r="O14403" s="54">
        <v>43</v>
      </c>
      <c r="P14403" s="54">
        <v>16418.818842638098</v>
      </c>
      <c r="Q14403" s="42"/>
      <c r="R14403" s="55">
        <f t="shared" si="672"/>
        <v>1.5824083457048199</v>
      </c>
      <c r="S14403" s="55">
        <f t="shared" si="673"/>
        <v>71520.046502154699</v>
      </c>
      <c r="T14403" s="55">
        <f t="shared" si="674"/>
        <v>25981.275963206081</v>
      </c>
    </row>
    <row r="14404" spans="2:20">
      <c r="B14404" s="49">
        <v>43431</v>
      </c>
      <c r="C14404" s="50">
        <v>44</v>
      </c>
      <c r="D14404" s="51">
        <v>3.5895700000000001</v>
      </c>
      <c r="E14404" s="42"/>
      <c r="F14404" s="49">
        <v>43431</v>
      </c>
      <c r="G14404" s="54">
        <v>44</v>
      </c>
      <c r="H14404" s="54">
        <v>32291.510051226898</v>
      </c>
      <c r="I14404" s="42"/>
      <c r="J14404" s="49">
        <v>43431</v>
      </c>
      <c r="K14404" s="54">
        <v>44</v>
      </c>
      <c r="L14404" s="54">
        <v>24462.12</v>
      </c>
      <c r="M14404" s="42"/>
      <c r="N14404" s="49">
        <v>43431</v>
      </c>
      <c r="O14404" s="54">
        <v>44</v>
      </c>
      <c r="P14404" s="54">
        <v>15269.527213712399</v>
      </c>
      <c r="Q14404" s="42"/>
      <c r="R14404" s="55">
        <f t="shared" si="672"/>
        <v>0.75754029344535323</v>
      </c>
      <c r="S14404" s="55">
        <f t="shared" si="673"/>
        <v>54811.036800525617</v>
      </c>
      <c r="T14404" s="55">
        <f t="shared" si="674"/>
        <v>11567.282126247497</v>
      </c>
    </row>
    <row r="14405" spans="2:20">
      <c r="B14405" s="49">
        <v>43431</v>
      </c>
      <c r="C14405" s="50">
        <v>45</v>
      </c>
      <c r="D14405" s="51">
        <v>4.1701899999999998</v>
      </c>
      <c r="E14405" s="42"/>
      <c r="F14405" s="49">
        <v>43431</v>
      </c>
      <c r="G14405" s="54">
        <v>45</v>
      </c>
      <c r="H14405" s="54">
        <v>30980.812155037002</v>
      </c>
      <c r="I14405" s="42"/>
      <c r="J14405" s="49">
        <v>43431</v>
      </c>
      <c r="K14405" s="54">
        <v>45</v>
      </c>
      <c r="L14405" s="54">
        <v>41922.550000000003</v>
      </c>
      <c r="M14405" s="42"/>
      <c r="N14405" s="49">
        <v>43431</v>
      </c>
      <c r="O14405" s="54">
        <v>45</v>
      </c>
      <c r="P14405" s="54">
        <v>14913.7464956851</v>
      </c>
      <c r="Q14405" s="42"/>
      <c r="R14405" s="55">
        <f t="shared" si="672"/>
        <v>1.3531778892757027</v>
      </c>
      <c r="S14405" s="55">
        <f t="shared" si="673"/>
        <v>62193.156498841046</v>
      </c>
      <c r="T14405" s="55">
        <f t="shared" si="674"/>
        <v>20180.952004224073</v>
      </c>
    </row>
    <row r="14406" spans="2:20">
      <c r="B14406" s="49">
        <v>43431</v>
      </c>
      <c r="C14406" s="50">
        <v>46</v>
      </c>
      <c r="D14406" s="51">
        <v>3.7277800000000001</v>
      </c>
      <c r="E14406" s="42"/>
      <c r="F14406" s="49">
        <v>43431</v>
      </c>
      <c r="G14406" s="54">
        <v>46</v>
      </c>
      <c r="H14406" s="54">
        <v>29122.626696760301</v>
      </c>
      <c r="I14406" s="42"/>
      <c r="J14406" s="49">
        <v>43431</v>
      </c>
      <c r="K14406" s="54">
        <v>46</v>
      </c>
      <c r="L14406" s="54">
        <v>37088.14</v>
      </c>
      <c r="M14406" s="42"/>
      <c r="N14406" s="49">
        <v>43431</v>
      </c>
      <c r="O14406" s="54">
        <v>46</v>
      </c>
      <c r="P14406" s="54">
        <v>13961.709912078401</v>
      </c>
      <c r="Q14406" s="42"/>
      <c r="R14406" s="55">
        <f t="shared" si="672"/>
        <v>1.2735163069657385</v>
      </c>
      <c r="S14406" s="55">
        <f t="shared" si="673"/>
        <v>52046.182976047625</v>
      </c>
      <c r="T14406" s="55">
        <f t="shared" si="674"/>
        <v>17780.465246157029</v>
      </c>
    </row>
    <row r="14407" spans="2:20">
      <c r="B14407" s="49">
        <v>43431</v>
      </c>
      <c r="C14407" s="50">
        <v>47</v>
      </c>
      <c r="D14407" s="51">
        <v>3.99383</v>
      </c>
      <c r="E14407" s="42"/>
      <c r="F14407" s="49">
        <v>43431</v>
      </c>
      <c r="G14407" s="54">
        <v>47</v>
      </c>
      <c r="H14407" s="54">
        <v>26435.536676184001</v>
      </c>
      <c r="I14407" s="42"/>
      <c r="J14407" s="49">
        <v>43431</v>
      </c>
      <c r="K14407" s="54">
        <v>47</v>
      </c>
      <c r="L14407" s="54">
        <v>14309.08</v>
      </c>
      <c r="M14407" s="42"/>
      <c r="N14407" s="49">
        <v>43431</v>
      </c>
      <c r="O14407" s="54">
        <v>47</v>
      </c>
      <c r="P14407" s="54">
        <v>12321.407762655799</v>
      </c>
      <c r="Q14407" s="42"/>
      <c r="R14407" s="55">
        <f t="shared" si="672"/>
        <v>0.54128199382807196</v>
      </c>
      <c r="S14407" s="55">
        <f t="shared" si="673"/>
        <v>49209.607964727613</v>
      </c>
      <c r="T14407" s="55">
        <f t="shared" si="674"/>
        <v>6669.3561605390141</v>
      </c>
    </row>
    <row r="14408" spans="2:20">
      <c r="B14408" s="49">
        <v>43431</v>
      </c>
      <c r="C14408" s="50">
        <v>48</v>
      </c>
      <c r="D14408" s="51">
        <v>4.7286999999999999</v>
      </c>
      <c r="E14408" s="42"/>
      <c r="F14408" s="49">
        <v>43431</v>
      </c>
      <c r="G14408" s="54">
        <v>48</v>
      </c>
      <c r="H14408" s="54">
        <v>25237.763451249401</v>
      </c>
      <c r="I14408" s="42"/>
      <c r="J14408" s="49">
        <v>43431</v>
      </c>
      <c r="K14408" s="54">
        <v>48</v>
      </c>
      <c r="L14408" s="54">
        <v>32028.13</v>
      </c>
      <c r="M14408" s="42"/>
      <c r="N14408" s="49">
        <v>43431</v>
      </c>
      <c r="O14408" s="54">
        <v>48</v>
      </c>
      <c r="P14408" s="54">
        <v>11741.150913601499</v>
      </c>
      <c r="Q14408" s="42"/>
      <c r="R14408" s="55">
        <f t="shared" si="672"/>
        <v>1.2690557965592804</v>
      </c>
      <c r="S14408" s="55">
        <f t="shared" si="673"/>
        <v>55520.380325147409</v>
      </c>
      <c r="T14408" s="55">
        <f t="shared" si="674"/>
        <v>14900.175625183272</v>
      </c>
    </row>
    <row r="14409" spans="2:20">
      <c r="B14409" s="49">
        <v>43432</v>
      </c>
      <c r="C14409" s="50">
        <v>1</v>
      </c>
      <c r="D14409" s="51">
        <v>4.91371</v>
      </c>
      <c r="E14409" s="42"/>
      <c r="F14409" s="49">
        <v>43432</v>
      </c>
      <c r="G14409" s="54">
        <v>1</v>
      </c>
      <c r="H14409" s="54">
        <v>24952.045643870599</v>
      </c>
      <c r="I14409" s="42"/>
      <c r="J14409" s="49">
        <v>43432</v>
      </c>
      <c r="K14409" s="54">
        <v>1</v>
      </c>
      <c r="L14409" s="54">
        <v>44779.93</v>
      </c>
      <c r="M14409" s="42"/>
      <c r="N14409" s="49">
        <v>43432</v>
      </c>
      <c r="O14409" s="54">
        <v>1</v>
      </c>
      <c r="P14409" s="54">
        <v>11661.7492349609</v>
      </c>
      <c r="Q14409" s="42"/>
      <c r="R14409" s="55">
        <f t="shared" si="672"/>
        <v>1.7946396315205551</v>
      </c>
      <c r="S14409" s="55">
        <f t="shared" si="673"/>
        <v>57302.453833319727</v>
      </c>
      <c r="T14409" s="55">
        <f t="shared" si="674"/>
        <v>20928.637349915345</v>
      </c>
    </row>
    <row r="14410" spans="2:20">
      <c r="B14410" s="49">
        <v>43432</v>
      </c>
      <c r="C14410" s="50">
        <v>2</v>
      </c>
      <c r="D14410" s="51">
        <v>5.8884800000000004</v>
      </c>
      <c r="E14410" s="42"/>
      <c r="F14410" s="49">
        <v>43432</v>
      </c>
      <c r="G14410" s="54">
        <v>2</v>
      </c>
      <c r="H14410" s="54">
        <v>25284.867322273702</v>
      </c>
      <c r="I14410" s="42"/>
      <c r="J14410" s="49">
        <v>43432</v>
      </c>
      <c r="K14410" s="54">
        <v>2</v>
      </c>
      <c r="L14410" s="54">
        <v>71676.39</v>
      </c>
      <c r="M14410" s="42"/>
      <c r="N14410" s="49">
        <v>43432</v>
      </c>
      <c r="O14410" s="54">
        <v>2</v>
      </c>
      <c r="P14410" s="54">
        <v>11796.2046409666</v>
      </c>
      <c r="Q14410" s="42"/>
      <c r="R14410" s="55">
        <f t="shared" ref="R14410:R14473" si="675">L14410/H14410</f>
        <v>2.8347544436928693</v>
      </c>
      <c r="S14410" s="55">
        <f t="shared" ref="S14410:S14473" si="676">P14410*D14410</f>
        <v>69461.715104239003</v>
      </c>
      <c r="T14410" s="55">
        <f t="shared" ref="T14410:T14473" si="677">P14410*R14410</f>
        <v>33439.343524690521</v>
      </c>
    </row>
    <row r="14411" spans="2:20">
      <c r="B14411" s="49">
        <v>43432</v>
      </c>
      <c r="C14411" s="50">
        <v>3</v>
      </c>
      <c r="D14411" s="51">
        <v>5.6087800000000003</v>
      </c>
      <c r="E14411" s="42"/>
      <c r="F14411" s="49">
        <v>43432</v>
      </c>
      <c r="G14411" s="54">
        <v>3</v>
      </c>
      <c r="H14411" s="54">
        <v>24997.042680449598</v>
      </c>
      <c r="I14411" s="42"/>
      <c r="J14411" s="49">
        <v>43432</v>
      </c>
      <c r="K14411" s="54">
        <v>3</v>
      </c>
      <c r="L14411" s="54">
        <v>59798.66</v>
      </c>
      <c r="M14411" s="42"/>
      <c r="N14411" s="49">
        <v>43432</v>
      </c>
      <c r="O14411" s="54">
        <v>3</v>
      </c>
      <c r="P14411" s="54">
        <v>11611.273900591401</v>
      </c>
      <c r="Q14411" s="42"/>
      <c r="R14411" s="55">
        <f t="shared" si="675"/>
        <v>2.3922293834689912</v>
      </c>
      <c r="S14411" s="55">
        <f t="shared" si="676"/>
        <v>65125.080828159043</v>
      </c>
      <c r="T14411" s="55">
        <f t="shared" si="677"/>
        <v>27776.830604501356</v>
      </c>
    </row>
    <row r="14412" spans="2:20">
      <c r="B14412" s="49">
        <v>43432</v>
      </c>
      <c r="C14412" s="50">
        <v>4</v>
      </c>
      <c r="D14412" s="51">
        <v>5.1703799999999998</v>
      </c>
      <c r="E14412" s="42"/>
      <c r="F14412" s="49">
        <v>43432</v>
      </c>
      <c r="G14412" s="54">
        <v>4</v>
      </c>
      <c r="H14412" s="54">
        <v>24678.049370069501</v>
      </c>
      <c r="I14412" s="42"/>
      <c r="J14412" s="49">
        <v>43432</v>
      </c>
      <c r="K14412" s="54">
        <v>4</v>
      </c>
      <c r="L14412" s="54">
        <v>43018.55</v>
      </c>
      <c r="M14412" s="42"/>
      <c r="N14412" s="49">
        <v>43432</v>
      </c>
      <c r="O14412" s="54">
        <v>4</v>
      </c>
      <c r="P14412" s="54">
        <v>11429.534543718501</v>
      </c>
      <c r="Q14412" s="42"/>
      <c r="R14412" s="55">
        <f t="shared" si="675"/>
        <v>1.7431908557640936</v>
      </c>
      <c r="S14412" s="55">
        <f t="shared" si="676"/>
        <v>59095.036814151259</v>
      </c>
      <c r="T14412" s="55">
        <f t="shared" si="677"/>
        <v>19923.860102249921</v>
      </c>
    </row>
    <row r="14413" spans="2:20">
      <c r="B14413" s="49">
        <v>43432</v>
      </c>
      <c r="C14413" s="50">
        <v>5</v>
      </c>
      <c r="D14413" s="51">
        <v>5.1052600000000004</v>
      </c>
      <c r="E14413" s="42"/>
      <c r="F14413" s="49">
        <v>43432</v>
      </c>
      <c r="G14413" s="54">
        <v>5</v>
      </c>
      <c r="H14413" s="54">
        <v>24631.6836976872</v>
      </c>
      <c r="I14413" s="42"/>
      <c r="J14413" s="49">
        <v>43432</v>
      </c>
      <c r="K14413" s="54">
        <v>5</v>
      </c>
      <c r="L14413" s="54">
        <v>40616.959999999999</v>
      </c>
      <c r="M14413" s="42"/>
      <c r="N14413" s="49">
        <v>43432</v>
      </c>
      <c r="O14413" s="54">
        <v>5</v>
      </c>
      <c r="P14413" s="54">
        <v>11422.2956849169</v>
      </c>
      <c r="Q14413" s="42"/>
      <c r="R14413" s="55">
        <f t="shared" si="675"/>
        <v>1.6489721327419344</v>
      </c>
      <c r="S14413" s="55">
        <f t="shared" si="676"/>
        <v>58313.78926837886</v>
      </c>
      <c r="T14413" s="55">
        <f t="shared" si="677"/>
        <v>18835.047276366415</v>
      </c>
    </row>
    <row r="14414" spans="2:20">
      <c r="B14414" s="49">
        <v>43432</v>
      </c>
      <c r="C14414" s="50">
        <v>6</v>
      </c>
      <c r="D14414" s="51">
        <v>4.3824800000000002</v>
      </c>
      <c r="E14414" s="42"/>
      <c r="F14414" s="49">
        <v>43432</v>
      </c>
      <c r="G14414" s="54">
        <v>6</v>
      </c>
      <c r="H14414" s="54">
        <v>24379.314531201999</v>
      </c>
      <c r="I14414" s="42"/>
      <c r="J14414" s="49">
        <v>43432</v>
      </c>
      <c r="K14414" s="54">
        <v>6</v>
      </c>
      <c r="L14414" s="54">
        <v>10722.96</v>
      </c>
      <c r="M14414" s="42"/>
      <c r="N14414" s="49">
        <v>43432</v>
      </c>
      <c r="O14414" s="54">
        <v>6</v>
      </c>
      <c r="P14414" s="54">
        <v>11309.2682454109</v>
      </c>
      <c r="Q14414" s="42"/>
      <c r="R14414" s="55">
        <f t="shared" si="675"/>
        <v>0.43983845346743283</v>
      </c>
      <c r="S14414" s="55">
        <f t="shared" si="676"/>
        <v>49562.641900148359</v>
      </c>
      <c r="T14414" s="55">
        <f t="shared" si="677"/>
        <v>4974.2510549098779</v>
      </c>
    </row>
    <row r="14415" spans="2:20">
      <c r="B14415" s="49">
        <v>43432</v>
      </c>
      <c r="C14415" s="50">
        <v>7</v>
      </c>
      <c r="D14415" s="51">
        <v>4.36592</v>
      </c>
      <c r="E14415" s="42"/>
      <c r="F14415" s="49">
        <v>43432</v>
      </c>
      <c r="G14415" s="54">
        <v>7</v>
      </c>
      <c r="H14415" s="54">
        <v>24464.201725899798</v>
      </c>
      <c r="I14415" s="42"/>
      <c r="J14415" s="49">
        <v>43432</v>
      </c>
      <c r="K14415" s="54">
        <v>7</v>
      </c>
      <c r="L14415" s="54">
        <v>16799.759999999998</v>
      </c>
      <c r="M14415" s="42"/>
      <c r="N14415" s="49">
        <v>43432</v>
      </c>
      <c r="O14415" s="54">
        <v>7</v>
      </c>
      <c r="P14415" s="54">
        <v>11531.5097854082</v>
      </c>
      <c r="Q14415" s="42"/>
      <c r="R14415" s="55">
        <f t="shared" si="675"/>
        <v>0.68670787578629233</v>
      </c>
      <c r="S14415" s="55">
        <f t="shared" si="676"/>
        <v>50345.649202309367</v>
      </c>
      <c r="T14415" s="55">
        <f t="shared" si="677"/>
        <v>7918.7785893465089</v>
      </c>
    </row>
    <row r="14416" spans="2:20">
      <c r="B14416" s="49">
        <v>43432</v>
      </c>
      <c r="C14416" s="50">
        <v>8</v>
      </c>
      <c r="D14416" s="51">
        <v>4.7345800000000002</v>
      </c>
      <c r="E14416" s="42"/>
      <c r="F14416" s="49">
        <v>43432</v>
      </c>
      <c r="G14416" s="54">
        <v>8</v>
      </c>
      <c r="H14416" s="54">
        <v>24296.068710879299</v>
      </c>
      <c r="I14416" s="42"/>
      <c r="J14416" s="49">
        <v>43432</v>
      </c>
      <c r="K14416" s="54">
        <v>8</v>
      </c>
      <c r="L14416" s="54">
        <v>-2770.62</v>
      </c>
      <c r="M14416" s="42"/>
      <c r="N14416" s="49">
        <v>43432</v>
      </c>
      <c r="O14416" s="54">
        <v>8</v>
      </c>
      <c r="P14416" s="54">
        <v>11483.845543096601</v>
      </c>
      <c r="Q14416" s="42"/>
      <c r="R14416" s="55">
        <f t="shared" si="675"/>
        <v>-0.11403573281628772</v>
      </c>
      <c r="S14416" s="55">
        <f t="shared" si="676"/>
        <v>54371.185431434307</v>
      </c>
      <c r="T14416" s="55">
        <f t="shared" si="677"/>
        <v>-1309.5687420560805</v>
      </c>
    </row>
    <row r="14417" spans="2:20">
      <c r="B14417" s="49">
        <v>43432</v>
      </c>
      <c r="C14417" s="50">
        <v>9</v>
      </c>
      <c r="D14417" s="51">
        <v>5.1662100000000004</v>
      </c>
      <c r="E14417" s="42"/>
      <c r="F14417" s="49">
        <v>43432</v>
      </c>
      <c r="G14417" s="54">
        <v>9</v>
      </c>
      <c r="H14417" s="54">
        <v>24363.303649558798</v>
      </c>
      <c r="I14417" s="42"/>
      <c r="J14417" s="49">
        <v>43432</v>
      </c>
      <c r="K14417" s="54">
        <v>9</v>
      </c>
      <c r="L14417" s="54">
        <v>13789.6</v>
      </c>
      <c r="M14417" s="42"/>
      <c r="N14417" s="49">
        <v>43432</v>
      </c>
      <c r="O14417" s="54">
        <v>9</v>
      </c>
      <c r="P14417" s="54">
        <v>11655.287684327201</v>
      </c>
      <c r="Q14417" s="42"/>
      <c r="R14417" s="55">
        <f t="shared" si="675"/>
        <v>0.5659987741543302</v>
      </c>
      <c r="S14417" s="55">
        <f t="shared" si="676"/>
        <v>60213.663787648031</v>
      </c>
      <c r="T14417" s="55">
        <f t="shared" si="677"/>
        <v>6596.8785417452573</v>
      </c>
    </row>
    <row r="14418" spans="2:20">
      <c r="B14418" s="49">
        <v>43432</v>
      </c>
      <c r="C14418" s="50">
        <v>10</v>
      </c>
      <c r="D14418" s="51">
        <v>5.5945099999999996</v>
      </c>
      <c r="E14418" s="42"/>
      <c r="F14418" s="49">
        <v>43432</v>
      </c>
      <c r="G14418" s="54">
        <v>10</v>
      </c>
      <c r="H14418" s="54">
        <v>24161.261315353098</v>
      </c>
      <c r="I14418" s="42"/>
      <c r="J14418" s="49">
        <v>43432</v>
      </c>
      <c r="K14418" s="54">
        <v>10</v>
      </c>
      <c r="L14418" s="54">
        <v>-3060.3</v>
      </c>
      <c r="M14418" s="42"/>
      <c r="N14418" s="49">
        <v>43432</v>
      </c>
      <c r="O14418" s="54">
        <v>10</v>
      </c>
      <c r="P14418" s="54">
        <v>11566.5372714312</v>
      </c>
      <c r="Q14418" s="42"/>
      <c r="R14418" s="55">
        <f t="shared" si="675"/>
        <v>-0.12666143377437644</v>
      </c>
      <c r="S14418" s="55">
        <f t="shared" si="676"/>
        <v>64709.108430394561</v>
      </c>
      <c r="T14418" s="55">
        <f t="shared" si="677"/>
        <v>-1465.0341946042397</v>
      </c>
    </row>
    <row r="14419" spans="2:20">
      <c r="B14419" s="49">
        <v>43432</v>
      </c>
      <c r="C14419" s="50">
        <v>11</v>
      </c>
      <c r="D14419" s="51">
        <v>6.1587100000000001</v>
      </c>
      <c r="E14419" s="42"/>
      <c r="F14419" s="49">
        <v>43432</v>
      </c>
      <c r="G14419" s="54">
        <v>11</v>
      </c>
      <c r="H14419" s="54">
        <v>24557.845348786399</v>
      </c>
      <c r="I14419" s="42"/>
      <c r="J14419" s="49">
        <v>43432</v>
      </c>
      <c r="K14419" s="54">
        <v>11</v>
      </c>
      <c r="L14419" s="54">
        <v>-18260.759999999998</v>
      </c>
      <c r="M14419" s="42"/>
      <c r="N14419" s="49">
        <v>43432</v>
      </c>
      <c r="O14419" s="54">
        <v>11</v>
      </c>
      <c r="P14419" s="54">
        <v>11727.2861876305</v>
      </c>
      <c r="Q14419" s="42"/>
      <c r="R14419" s="55">
        <f t="shared" si="675"/>
        <v>-0.74358152112487386</v>
      </c>
      <c r="S14419" s="55">
        <f t="shared" si="676"/>
        <v>72224.95471662184</v>
      </c>
      <c r="T14419" s="55">
        <f t="shared" si="677"/>
        <v>-8720.1933020650104</v>
      </c>
    </row>
    <row r="14420" spans="2:20">
      <c r="B14420" s="49">
        <v>43432</v>
      </c>
      <c r="C14420" s="50">
        <v>12</v>
      </c>
      <c r="D14420" s="51">
        <v>5.7184400000000002</v>
      </c>
      <c r="E14420" s="42"/>
      <c r="F14420" s="49">
        <v>43432</v>
      </c>
      <c r="G14420" s="54">
        <v>12</v>
      </c>
      <c r="H14420" s="54">
        <v>25333.247951460002</v>
      </c>
      <c r="I14420" s="42"/>
      <c r="J14420" s="49">
        <v>43432</v>
      </c>
      <c r="K14420" s="54">
        <v>12</v>
      </c>
      <c r="L14420" s="54">
        <v>-32000.560000000001</v>
      </c>
      <c r="M14420" s="42"/>
      <c r="N14420" s="49">
        <v>43432</v>
      </c>
      <c r="O14420" s="54">
        <v>12</v>
      </c>
      <c r="P14420" s="54">
        <v>12133.808775420999</v>
      </c>
      <c r="Q14420" s="42"/>
      <c r="R14420" s="55">
        <f t="shared" si="675"/>
        <v>-1.2631842573567733</v>
      </c>
      <c r="S14420" s="55">
        <f t="shared" si="676"/>
        <v>69386.457453718467</v>
      </c>
      <c r="T14420" s="55">
        <f t="shared" si="677"/>
        <v>-15327.236226889274</v>
      </c>
    </row>
    <row r="14421" spans="2:20">
      <c r="B14421" s="49">
        <v>43432</v>
      </c>
      <c r="C14421" s="50">
        <v>13</v>
      </c>
      <c r="D14421" s="51">
        <v>5.5855300000000003</v>
      </c>
      <c r="E14421" s="42"/>
      <c r="F14421" s="49">
        <v>43432</v>
      </c>
      <c r="G14421" s="54">
        <v>13</v>
      </c>
      <c r="H14421" s="54">
        <v>27368.9878075087</v>
      </c>
      <c r="I14421" s="42"/>
      <c r="J14421" s="49">
        <v>43432</v>
      </c>
      <c r="K14421" s="54">
        <v>13</v>
      </c>
      <c r="L14421" s="54">
        <v>-25409.83</v>
      </c>
      <c r="M14421" s="42"/>
      <c r="N14421" s="49">
        <v>43432</v>
      </c>
      <c r="O14421" s="54">
        <v>13</v>
      </c>
      <c r="P14421" s="54">
        <v>13097.759875595</v>
      </c>
      <c r="Q14421" s="42"/>
      <c r="R14421" s="55">
        <f t="shared" si="675"/>
        <v>-0.92841687017116492</v>
      </c>
      <c r="S14421" s="55">
        <f t="shared" si="676"/>
        <v>73157.930717932148</v>
      </c>
      <c r="T14421" s="55">
        <f t="shared" si="677"/>
        <v>-12160.181229953376</v>
      </c>
    </row>
    <row r="14422" spans="2:20">
      <c r="B14422" s="49">
        <v>43432</v>
      </c>
      <c r="C14422" s="50">
        <v>14</v>
      </c>
      <c r="D14422" s="51">
        <v>5.2183900000000003</v>
      </c>
      <c r="E14422" s="42"/>
      <c r="F14422" s="49">
        <v>43432</v>
      </c>
      <c r="G14422" s="54">
        <v>14</v>
      </c>
      <c r="H14422" s="54">
        <v>29896.854057079199</v>
      </c>
      <c r="I14422" s="42"/>
      <c r="J14422" s="49">
        <v>43432</v>
      </c>
      <c r="K14422" s="54">
        <v>14</v>
      </c>
      <c r="L14422" s="54">
        <v>-30227.41</v>
      </c>
      <c r="M14422" s="42"/>
      <c r="N14422" s="49">
        <v>43432</v>
      </c>
      <c r="O14422" s="54">
        <v>14</v>
      </c>
      <c r="P14422" s="54">
        <v>14358.015462748501</v>
      </c>
      <c r="Q14422" s="42"/>
      <c r="R14422" s="55">
        <f t="shared" si="675"/>
        <v>-1.011056546026204</v>
      </c>
      <c r="S14422" s="55">
        <f t="shared" si="676"/>
        <v>74925.724310652149</v>
      </c>
      <c r="T14422" s="55">
        <f t="shared" si="677"/>
        <v>-14516.765521557329</v>
      </c>
    </row>
    <row r="14423" spans="2:20">
      <c r="B14423" s="49">
        <v>43432</v>
      </c>
      <c r="C14423" s="50">
        <v>15</v>
      </c>
      <c r="D14423" s="51">
        <v>4.3541600000000003</v>
      </c>
      <c r="E14423" s="42"/>
      <c r="F14423" s="49">
        <v>43432</v>
      </c>
      <c r="G14423" s="54">
        <v>15</v>
      </c>
      <c r="H14423" s="54">
        <v>33413.608704853403</v>
      </c>
      <c r="I14423" s="42"/>
      <c r="J14423" s="49">
        <v>43432</v>
      </c>
      <c r="K14423" s="54">
        <v>15</v>
      </c>
      <c r="L14423" s="54">
        <v>-26463.58</v>
      </c>
      <c r="M14423" s="42"/>
      <c r="N14423" s="49">
        <v>43432</v>
      </c>
      <c r="O14423" s="54">
        <v>15</v>
      </c>
      <c r="P14423" s="54">
        <v>16255.095955725499</v>
      </c>
      <c r="Q14423" s="42"/>
      <c r="R14423" s="55">
        <f t="shared" si="675"/>
        <v>-0.79200005703532728</v>
      </c>
      <c r="S14423" s="55">
        <f t="shared" si="676"/>
        <v>70777.288606581744</v>
      </c>
      <c r="T14423" s="55">
        <f t="shared" si="677"/>
        <v>-12874.036924049313</v>
      </c>
    </row>
    <row r="14424" spans="2:20">
      <c r="B14424" s="49">
        <v>43432</v>
      </c>
      <c r="C14424" s="50">
        <v>16</v>
      </c>
      <c r="D14424" s="51">
        <v>4.20566</v>
      </c>
      <c r="E14424" s="42"/>
      <c r="F14424" s="49">
        <v>43432</v>
      </c>
      <c r="G14424" s="54">
        <v>16</v>
      </c>
      <c r="H14424" s="54">
        <v>34825.627200114403</v>
      </c>
      <c r="I14424" s="42"/>
      <c r="J14424" s="49">
        <v>43432</v>
      </c>
      <c r="K14424" s="54">
        <v>16</v>
      </c>
      <c r="L14424" s="54">
        <v>-27806.28</v>
      </c>
      <c r="M14424" s="42"/>
      <c r="N14424" s="49">
        <v>43432</v>
      </c>
      <c r="O14424" s="54">
        <v>16</v>
      </c>
      <c r="P14424" s="54">
        <v>16936.3759546486</v>
      </c>
      <c r="Q14424" s="42"/>
      <c r="R14424" s="55">
        <f t="shared" si="675"/>
        <v>-0.79844305000510241</v>
      </c>
      <c r="S14424" s="55">
        <f t="shared" si="676"/>
        <v>71228.63889742743</v>
      </c>
      <c r="T14424" s="55">
        <f t="shared" si="677"/>
        <v>-13522.731673262706</v>
      </c>
    </row>
    <row r="14425" spans="2:20">
      <c r="B14425" s="49">
        <v>43432</v>
      </c>
      <c r="C14425" s="50">
        <v>17</v>
      </c>
      <c r="D14425" s="51">
        <v>3.9893000000000001</v>
      </c>
      <c r="E14425" s="42"/>
      <c r="F14425" s="49">
        <v>43432</v>
      </c>
      <c r="G14425" s="54">
        <v>17</v>
      </c>
      <c r="H14425" s="54">
        <v>35219.713097760898</v>
      </c>
      <c r="I14425" s="42"/>
      <c r="J14425" s="49">
        <v>43432</v>
      </c>
      <c r="K14425" s="54">
        <v>17</v>
      </c>
      <c r="L14425" s="54">
        <v>-10573.64</v>
      </c>
      <c r="M14425" s="42"/>
      <c r="N14425" s="49">
        <v>43432</v>
      </c>
      <c r="O14425" s="54">
        <v>17</v>
      </c>
      <c r="P14425" s="54">
        <v>16977.236926018399</v>
      </c>
      <c r="Q14425" s="42"/>
      <c r="R14425" s="55">
        <f t="shared" si="675"/>
        <v>-0.30021936779127883</v>
      </c>
      <c r="S14425" s="55">
        <f t="shared" si="676"/>
        <v>67727.2912689652</v>
      </c>
      <c r="T14425" s="55">
        <f t="shared" si="677"/>
        <v>-5096.8953367719978</v>
      </c>
    </row>
    <row r="14426" spans="2:20">
      <c r="B14426" s="49">
        <v>43432</v>
      </c>
      <c r="C14426" s="50">
        <v>18</v>
      </c>
      <c r="D14426" s="51">
        <v>3.5791400000000002</v>
      </c>
      <c r="E14426" s="42"/>
      <c r="F14426" s="49">
        <v>43432</v>
      </c>
      <c r="G14426" s="54">
        <v>18</v>
      </c>
      <c r="H14426" s="54">
        <v>35176.1670815701</v>
      </c>
      <c r="I14426" s="42"/>
      <c r="J14426" s="49">
        <v>43432</v>
      </c>
      <c r="K14426" s="54">
        <v>18</v>
      </c>
      <c r="L14426" s="54">
        <v>-18303.009999999998</v>
      </c>
      <c r="M14426" s="42"/>
      <c r="N14426" s="49">
        <v>43432</v>
      </c>
      <c r="O14426" s="54">
        <v>18</v>
      </c>
      <c r="P14426" s="54">
        <v>16922.611357212401</v>
      </c>
      <c r="Q14426" s="42"/>
      <c r="R14426" s="55">
        <f t="shared" si="675"/>
        <v>-0.52032417169150647</v>
      </c>
      <c r="S14426" s="55">
        <f t="shared" si="676"/>
        <v>60568.395213053198</v>
      </c>
      <c r="T14426" s="55">
        <f t="shared" si="677"/>
        <v>-8805.2437372988225</v>
      </c>
    </row>
    <row r="14427" spans="2:20">
      <c r="B14427" s="49">
        <v>43432</v>
      </c>
      <c r="C14427" s="50">
        <v>19</v>
      </c>
      <c r="D14427" s="51">
        <v>3.5532599999999999</v>
      </c>
      <c r="E14427" s="42"/>
      <c r="F14427" s="49">
        <v>43432</v>
      </c>
      <c r="G14427" s="54">
        <v>19</v>
      </c>
      <c r="H14427" s="54">
        <v>35597.786340266503</v>
      </c>
      <c r="I14427" s="42"/>
      <c r="J14427" s="49">
        <v>43432</v>
      </c>
      <c r="K14427" s="54">
        <v>19</v>
      </c>
      <c r="L14427" s="54">
        <v>-1058.72</v>
      </c>
      <c r="M14427" s="42"/>
      <c r="N14427" s="49">
        <v>43432</v>
      </c>
      <c r="O14427" s="54">
        <v>19</v>
      </c>
      <c r="P14427" s="54">
        <v>17096.635854602198</v>
      </c>
      <c r="Q14427" s="42"/>
      <c r="R14427" s="55">
        <f t="shared" si="675"/>
        <v>-2.9741175192189603E-2</v>
      </c>
      <c r="S14427" s="55">
        <f t="shared" si="676"/>
        <v>60748.792316723804</v>
      </c>
      <c r="T14427" s="55">
        <f t="shared" si="677"/>
        <v>-508.47404214879418</v>
      </c>
    </row>
    <row r="14428" spans="2:20">
      <c r="B14428" s="49">
        <v>43432</v>
      </c>
      <c r="C14428" s="50">
        <v>20</v>
      </c>
      <c r="D14428" s="51">
        <v>3.4238900000000001</v>
      </c>
      <c r="E14428" s="42"/>
      <c r="F14428" s="49">
        <v>43432</v>
      </c>
      <c r="G14428" s="54">
        <v>20</v>
      </c>
      <c r="H14428" s="54">
        <v>35820.641662855298</v>
      </c>
      <c r="I14428" s="42"/>
      <c r="J14428" s="49">
        <v>43432</v>
      </c>
      <c r="K14428" s="54">
        <v>20</v>
      </c>
      <c r="L14428" s="54">
        <v>49361.73</v>
      </c>
      <c r="M14428" s="42"/>
      <c r="N14428" s="49">
        <v>43432</v>
      </c>
      <c r="O14428" s="54">
        <v>20</v>
      </c>
      <c r="P14428" s="54">
        <v>17264.825770908901</v>
      </c>
      <c r="Q14428" s="42"/>
      <c r="R14428" s="55">
        <f t="shared" si="675"/>
        <v>1.3780247284399241</v>
      </c>
      <c r="S14428" s="55">
        <f t="shared" si="676"/>
        <v>59112.864308757278</v>
      </c>
      <c r="T14428" s="55">
        <f t="shared" si="677"/>
        <v>23791.356844519341</v>
      </c>
    </row>
    <row r="14429" spans="2:20">
      <c r="B14429" s="49">
        <v>43432</v>
      </c>
      <c r="C14429" s="50">
        <v>21</v>
      </c>
      <c r="D14429" s="51">
        <v>3.4390200000000002</v>
      </c>
      <c r="E14429" s="42"/>
      <c r="F14429" s="49">
        <v>43432</v>
      </c>
      <c r="G14429" s="54">
        <v>21</v>
      </c>
      <c r="H14429" s="54">
        <v>35917.168234114302</v>
      </c>
      <c r="I14429" s="42"/>
      <c r="J14429" s="49">
        <v>43432</v>
      </c>
      <c r="K14429" s="54">
        <v>21</v>
      </c>
      <c r="L14429" s="54">
        <v>62904.91</v>
      </c>
      <c r="M14429" s="42"/>
      <c r="N14429" s="49">
        <v>43432</v>
      </c>
      <c r="O14429" s="54">
        <v>21</v>
      </c>
      <c r="P14429" s="54">
        <v>17348.9240030855</v>
      </c>
      <c r="Q14429" s="42"/>
      <c r="R14429" s="55">
        <f t="shared" si="675"/>
        <v>1.751388349715516</v>
      </c>
      <c r="S14429" s="55">
        <f t="shared" si="676"/>
        <v>59663.296625091098</v>
      </c>
      <c r="T14429" s="55">
        <f t="shared" si="677"/>
        <v>30384.703379103819</v>
      </c>
    </row>
    <row r="14430" spans="2:20">
      <c r="B14430" s="49">
        <v>43432</v>
      </c>
      <c r="C14430" s="50">
        <v>22</v>
      </c>
      <c r="D14430" s="51">
        <v>3.42353</v>
      </c>
      <c r="E14430" s="42"/>
      <c r="F14430" s="49">
        <v>43432</v>
      </c>
      <c r="G14430" s="54">
        <v>22</v>
      </c>
      <c r="H14430" s="54">
        <v>35864.730854425899</v>
      </c>
      <c r="I14430" s="42"/>
      <c r="J14430" s="49">
        <v>43432</v>
      </c>
      <c r="K14430" s="54">
        <v>22</v>
      </c>
      <c r="L14430" s="54">
        <v>59550.51</v>
      </c>
      <c r="M14430" s="42"/>
      <c r="N14430" s="49">
        <v>43432</v>
      </c>
      <c r="O14430" s="54">
        <v>22</v>
      </c>
      <c r="P14430" s="54">
        <v>17341.826967914199</v>
      </c>
      <c r="Q14430" s="42"/>
      <c r="R14430" s="55">
        <f t="shared" si="675"/>
        <v>1.6604198214037664</v>
      </c>
      <c r="S14430" s="55">
        <f t="shared" si="676"/>
        <v>59370.264879463299</v>
      </c>
      <c r="T14430" s="55">
        <f t="shared" si="677"/>
        <v>28794.713236879117</v>
      </c>
    </row>
    <row r="14431" spans="2:20">
      <c r="B14431" s="49">
        <v>43432</v>
      </c>
      <c r="C14431" s="50">
        <v>23</v>
      </c>
      <c r="D14431" s="51">
        <v>3.3350399999999998</v>
      </c>
      <c r="E14431" s="42"/>
      <c r="F14431" s="49">
        <v>43432</v>
      </c>
      <c r="G14431" s="54">
        <v>23</v>
      </c>
      <c r="H14431" s="54">
        <v>35858.4084311634</v>
      </c>
      <c r="I14431" s="42"/>
      <c r="J14431" s="49">
        <v>43432</v>
      </c>
      <c r="K14431" s="54">
        <v>23</v>
      </c>
      <c r="L14431" s="54">
        <v>56325.55</v>
      </c>
      <c r="M14431" s="42"/>
      <c r="N14431" s="49">
        <v>43432</v>
      </c>
      <c r="O14431" s="54">
        <v>23</v>
      </c>
      <c r="P14431" s="54">
        <v>17346.275305796498</v>
      </c>
      <c r="Q14431" s="42"/>
      <c r="R14431" s="55">
        <f t="shared" si="675"/>
        <v>1.5707766313200131</v>
      </c>
      <c r="S14431" s="55">
        <f t="shared" si="676"/>
        <v>57850.521995843548</v>
      </c>
      <c r="T14431" s="55">
        <f t="shared" si="677"/>
        <v>27247.123890788553</v>
      </c>
    </row>
    <row r="14432" spans="2:20">
      <c r="B14432" s="49">
        <v>43432</v>
      </c>
      <c r="C14432" s="50">
        <v>24</v>
      </c>
      <c r="D14432" s="51">
        <v>3.1812299999999998</v>
      </c>
      <c r="E14432" s="42"/>
      <c r="F14432" s="49">
        <v>43432</v>
      </c>
      <c r="G14432" s="54">
        <v>24</v>
      </c>
      <c r="H14432" s="54">
        <v>35581.147874604198</v>
      </c>
      <c r="I14432" s="42"/>
      <c r="J14432" s="49">
        <v>43432</v>
      </c>
      <c r="K14432" s="54">
        <v>24</v>
      </c>
      <c r="L14432" s="54">
        <v>51607.9</v>
      </c>
      <c r="M14432" s="42"/>
      <c r="N14432" s="49">
        <v>43432</v>
      </c>
      <c r="O14432" s="54">
        <v>24</v>
      </c>
      <c r="P14432" s="54">
        <v>17234.241660624499</v>
      </c>
      <c r="Q14432" s="42"/>
      <c r="R14432" s="55">
        <f t="shared" si="675"/>
        <v>1.4504281925326752</v>
      </c>
      <c r="S14432" s="55">
        <f t="shared" si="676"/>
        <v>54826.086598028473</v>
      </c>
      <c r="T14432" s="55">
        <f t="shared" si="677"/>
        <v>24997.029981490923</v>
      </c>
    </row>
    <row r="14433" spans="2:20">
      <c r="B14433" s="49">
        <v>43432</v>
      </c>
      <c r="C14433" s="50">
        <v>25</v>
      </c>
      <c r="D14433" s="51">
        <v>3.39954</v>
      </c>
      <c r="E14433" s="42"/>
      <c r="F14433" s="49">
        <v>43432</v>
      </c>
      <c r="G14433" s="54">
        <v>25</v>
      </c>
      <c r="H14433" s="54">
        <v>35573.625478387097</v>
      </c>
      <c r="I14433" s="42"/>
      <c r="J14433" s="49">
        <v>43432</v>
      </c>
      <c r="K14433" s="54">
        <v>25</v>
      </c>
      <c r="L14433" s="54">
        <v>54870.76</v>
      </c>
      <c r="M14433" s="42"/>
      <c r="N14433" s="49">
        <v>43432</v>
      </c>
      <c r="O14433" s="54">
        <v>25</v>
      </c>
      <c r="P14433" s="54">
        <v>17246.908811033201</v>
      </c>
      <c r="Q14433" s="42"/>
      <c r="R14433" s="55">
        <f t="shared" si="675"/>
        <v>1.5424562231740186</v>
      </c>
      <c r="S14433" s="55">
        <f t="shared" si="676"/>
        <v>58631.556379459813</v>
      </c>
      <c r="T14433" s="55">
        <f t="shared" si="677"/>
        <v>26602.601826092978</v>
      </c>
    </row>
    <row r="14434" spans="2:20">
      <c r="B14434" s="49">
        <v>43432</v>
      </c>
      <c r="C14434" s="50">
        <v>26</v>
      </c>
      <c r="D14434" s="51">
        <v>3.5034900000000002</v>
      </c>
      <c r="E14434" s="42"/>
      <c r="F14434" s="49">
        <v>43432</v>
      </c>
      <c r="G14434" s="54">
        <v>26</v>
      </c>
      <c r="H14434" s="54">
        <v>35515.866842718198</v>
      </c>
      <c r="I14434" s="42"/>
      <c r="J14434" s="49">
        <v>43432</v>
      </c>
      <c r="K14434" s="54">
        <v>26</v>
      </c>
      <c r="L14434" s="54">
        <v>60320.72</v>
      </c>
      <c r="M14434" s="42"/>
      <c r="N14434" s="49">
        <v>43432</v>
      </c>
      <c r="O14434" s="54">
        <v>26</v>
      </c>
      <c r="P14434" s="54">
        <v>17208.804927113899</v>
      </c>
      <c r="Q14434" s="42"/>
      <c r="R14434" s="55">
        <f t="shared" si="675"/>
        <v>1.6984160985603969</v>
      </c>
      <c r="S14434" s="55">
        <f t="shared" si="676"/>
        <v>60290.875974094277</v>
      </c>
      <c r="T14434" s="55">
        <f t="shared" si="677"/>
        <v>29227.711325195723</v>
      </c>
    </row>
    <row r="14435" spans="2:20">
      <c r="B14435" s="49">
        <v>43432</v>
      </c>
      <c r="C14435" s="50">
        <v>27</v>
      </c>
      <c r="D14435" s="51">
        <v>3.4532099999999999</v>
      </c>
      <c r="E14435" s="42"/>
      <c r="F14435" s="49">
        <v>43432</v>
      </c>
      <c r="G14435" s="54">
        <v>27</v>
      </c>
      <c r="H14435" s="54">
        <v>35140.975909979301</v>
      </c>
      <c r="I14435" s="42"/>
      <c r="J14435" s="49">
        <v>43432</v>
      </c>
      <c r="K14435" s="54">
        <v>27</v>
      </c>
      <c r="L14435" s="54">
        <v>67589.070000000007</v>
      </c>
      <c r="M14435" s="42"/>
      <c r="N14435" s="49">
        <v>43432</v>
      </c>
      <c r="O14435" s="54">
        <v>27</v>
      </c>
      <c r="P14435" s="54">
        <v>16775.613919121199</v>
      </c>
      <c r="Q14435" s="42"/>
      <c r="R14435" s="55">
        <f t="shared" si="675"/>
        <v>1.923369179420146</v>
      </c>
      <c r="S14435" s="55">
        <f t="shared" si="676"/>
        <v>57929.717741648514</v>
      </c>
      <c r="T14435" s="55">
        <f t="shared" si="677"/>
        <v>32265.69877788932</v>
      </c>
    </row>
    <row r="14436" spans="2:20">
      <c r="B14436" s="49">
        <v>43432</v>
      </c>
      <c r="C14436" s="50">
        <v>28</v>
      </c>
      <c r="D14436" s="51">
        <v>3.2845200000000001</v>
      </c>
      <c r="E14436" s="42"/>
      <c r="F14436" s="49">
        <v>43432</v>
      </c>
      <c r="G14436" s="54">
        <v>28</v>
      </c>
      <c r="H14436" s="54">
        <v>34914.433866243802</v>
      </c>
      <c r="I14436" s="42"/>
      <c r="J14436" s="49">
        <v>43432</v>
      </c>
      <c r="K14436" s="54">
        <v>28</v>
      </c>
      <c r="L14436" s="54">
        <v>45363.02</v>
      </c>
      <c r="M14436" s="42"/>
      <c r="N14436" s="49">
        <v>43432</v>
      </c>
      <c r="O14436" s="54">
        <v>28</v>
      </c>
      <c r="P14436" s="54">
        <v>16669.5320280097</v>
      </c>
      <c r="Q14436" s="42"/>
      <c r="R14436" s="55">
        <f t="shared" si="675"/>
        <v>1.2992626537719165</v>
      </c>
      <c r="S14436" s="55">
        <f t="shared" si="676"/>
        <v>54751.411336638419</v>
      </c>
      <c r="T14436" s="55">
        <f t="shared" si="677"/>
        <v>21658.10041984784</v>
      </c>
    </row>
    <row r="14437" spans="2:20">
      <c r="B14437" s="49">
        <v>43432</v>
      </c>
      <c r="C14437" s="50">
        <v>29</v>
      </c>
      <c r="D14437" s="51">
        <v>3.3381599999999998</v>
      </c>
      <c r="E14437" s="42"/>
      <c r="F14437" s="49">
        <v>43432</v>
      </c>
      <c r="G14437" s="54">
        <v>29</v>
      </c>
      <c r="H14437" s="54">
        <v>35045.768044330202</v>
      </c>
      <c r="I14437" s="42"/>
      <c r="J14437" s="49">
        <v>43432</v>
      </c>
      <c r="K14437" s="54">
        <v>29</v>
      </c>
      <c r="L14437" s="54">
        <v>47682.52</v>
      </c>
      <c r="M14437" s="42"/>
      <c r="N14437" s="49">
        <v>43432</v>
      </c>
      <c r="O14437" s="54">
        <v>29</v>
      </c>
      <c r="P14437" s="54">
        <v>16732.9343924522</v>
      </c>
      <c r="Q14437" s="42"/>
      <c r="R14437" s="55">
        <f t="shared" si="675"/>
        <v>1.3605785423131624</v>
      </c>
      <c r="S14437" s="55">
        <f t="shared" si="676"/>
        <v>55857.21227150823</v>
      </c>
      <c r="T14437" s="55">
        <f t="shared" si="677"/>
        <v>22766.471484304395</v>
      </c>
    </row>
    <row r="14438" spans="2:20">
      <c r="B14438" s="49">
        <v>43432</v>
      </c>
      <c r="C14438" s="50">
        <v>30</v>
      </c>
      <c r="D14438" s="51">
        <v>3.3296800000000002</v>
      </c>
      <c r="E14438" s="42"/>
      <c r="F14438" s="49">
        <v>43432</v>
      </c>
      <c r="G14438" s="54">
        <v>30</v>
      </c>
      <c r="H14438" s="54">
        <v>34960.163734401402</v>
      </c>
      <c r="I14438" s="42"/>
      <c r="J14438" s="49">
        <v>43432</v>
      </c>
      <c r="K14438" s="54">
        <v>30</v>
      </c>
      <c r="L14438" s="54">
        <v>28661.51</v>
      </c>
      <c r="M14438" s="42"/>
      <c r="N14438" s="49">
        <v>43432</v>
      </c>
      <c r="O14438" s="54">
        <v>30</v>
      </c>
      <c r="P14438" s="54">
        <v>16667.752956346601</v>
      </c>
      <c r="Q14438" s="42"/>
      <c r="R14438" s="55">
        <f t="shared" si="675"/>
        <v>0.81983340289097617</v>
      </c>
      <c r="S14438" s="55">
        <f t="shared" si="676"/>
        <v>55498.283663688155</v>
      </c>
      <c r="T14438" s="55">
        <f t="shared" si="677"/>
        <v>13664.780624747762</v>
      </c>
    </row>
    <row r="14439" spans="2:20">
      <c r="B14439" s="49">
        <v>43432</v>
      </c>
      <c r="C14439" s="50">
        <v>31</v>
      </c>
      <c r="D14439" s="51">
        <v>2.7305700000000002</v>
      </c>
      <c r="E14439" s="42"/>
      <c r="F14439" s="49">
        <v>43432</v>
      </c>
      <c r="G14439" s="54">
        <v>31</v>
      </c>
      <c r="H14439" s="54">
        <v>34981.489193770802</v>
      </c>
      <c r="I14439" s="42"/>
      <c r="J14439" s="49">
        <v>43432</v>
      </c>
      <c r="K14439" s="54">
        <v>31</v>
      </c>
      <c r="L14439" s="54">
        <v>2022.46</v>
      </c>
      <c r="M14439" s="42"/>
      <c r="N14439" s="49">
        <v>43432</v>
      </c>
      <c r="O14439" s="54">
        <v>31</v>
      </c>
      <c r="P14439" s="54">
        <v>16614.4406280656</v>
      </c>
      <c r="Q14439" s="42"/>
      <c r="R14439" s="55">
        <f t="shared" si="675"/>
        <v>5.7815148714713438E-2</v>
      </c>
      <c r="S14439" s="55">
        <f t="shared" si="676"/>
        <v>45366.893145777089</v>
      </c>
      <c r="T14439" s="55">
        <f t="shared" si="677"/>
        <v>960.56635572338962</v>
      </c>
    </row>
    <row r="14440" spans="2:20">
      <c r="B14440" s="49">
        <v>43432</v>
      </c>
      <c r="C14440" s="50">
        <v>32</v>
      </c>
      <c r="D14440" s="51">
        <v>3.6199699999999999</v>
      </c>
      <c r="E14440" s="42"/>
      <c r="F14440" s="49">
        <v>43432</v>
      </c>
      <c r="G14440" s="54">
        <v>32</v>
      </c>
      <c r="H14440" s="54">
        <v>36369.0337113442</v>
      </c>
      <c r="I14440" s="42"/>
      <c r="J14440" s="49">
        <v>43432</v>
      </c>
      <c r="K14440" s="54">
        <v>32</v>
      </c>
      <c r="L14440" s="54">
        <v>31672.97</v>
      </c>
      <c r="M14440" s="42"/>
      <c r="N14440" s="49">
        <v>43432</v>
      </c>
      <c r="O14440" s="54">
        <v>32</v>
      </c>
      <c r="P14440" s="54">
        <v>17359.805239925699</v>
      </c>
      <c r="Q14440" s="42"/>
      <c r="R14440" s="55">
        <f t="shared" si="675"/>
        <v>0.87087741322422307</v>
      </c>
      <c r="S14440" s="55">
        <f t="shared" si="676"/>
        <v>62841.974174373834</v>
      </c>
      <c r="T14440" s="55">
        <f t="shared" si="677"/>
        <v>15118.262281422807</v>
      </c>
    </row>
    <row r="14441" spans="2:20">
      <c r="B14441" s="49">
        <v>43432</v>
      </c>
      <c r="C14441" s="50">
        <v>33</v>
      </c>
      <c r="D14441" s="51">
        <v>3.0410400000000002</v>
      </c>
      <c r="E14441" s="42"/>
      <c r="F14441" s="49">
        <v>43432</v>
      </c>
      <c r="G14441" s="54">
        <v>33</v>
      </c>
      <c r="H14441" s="54">
        <v>37311.527960385298</v>
      </c>
      <c r="I14441" s="42"/>
      <c r="J14441" s="49">
        <v>43432</v>
      </c>
      <c r="K14441" s="54">
        <v>33</v>
      </c>
      <c r="L14441" s="54">
        <v>1041.31</v>
      </c>
      <c r="M14441" s="42"/>
      <c r="N14441" s="49">
        <v>43432</v>
      </c>
      <c r="O14441" s="54">
        <v>33</v>
      </c>
      <c r="P14441" s="54">
        <v>17817.172964355101</v>
      </c>
      <c r="Q14441" s="42"/>
      <c r="R14441" s="55">
        <f t="shared" si="675"/>
        <v>2.790853274906319E-2</v>
      </c>
      <c r="S14441" s="55">
        <f t="shared" si="676"/>
        <v>54182.735671522438</v>
      </c>
      <c r="T14441" s="55">
        <f t="shared" si="677"/>
        <v>497.25115517142763</v>
      </c>
    </row>
    <row r="14442" spans="2:20">
      <c r="B14442" s="49">
        <v>43432</v>
      </c>
      <c r="C14442" s="50">
        <v>34</v>
      </c>
      <c r="D14442" s="51">
        <v>3.8576800000000002</v>
      </c>
      <c r="E14442" s="42"/>
      <c r="F14442" s="49">
        <v>43432</v>
      </c>
      <c r="G14442" s="54">
        <v>34</v>
      </c>
      <c r="H14442" s="54">
        <v>38611.725651202702</v>
      </c>
      <c r="I14442" s="42"/>
      <c r="J14442" s="49">
        <v>43432</v>
      </c>
      <c r="K14442" s="54">
        <v>34</v>
      </c>
      <c r="L14442" s="54">
        <v>49532.160000000003</v>
      </c>
      <c r="M14442" s="42"/>
      <c r="N14442" s="49">
        <v>43432</v>
      </c>
      <c r="O14442" s="54">
        <v>34</v>
      </c>
      <c r="P14442" s="54">
        <v>18486.854032353</v>
      </c>
      <c r="Q14442" s="42"/>
      <c r="R14442" s="55">
        <f t="shared" si="675"/>
        <v>1.2828268916920875</v>
      </c>
      <c r="S14442" s="55">
        <f t="shared" si="676"/>
        <v>71316.367063527519</v>
      </c>
      <c r="T14442" s="55">
        <f t="shared" si="677"/>
        <v>23715.433495488734</v>
      </c>
    </row>
    <row r="14443" spans="2:20">
      <c r="B14443" s="49">
        <v>43432</v>
      </c>
      <c r="C14443" s="50">
        <v>35</v>
      </c>
      <c r="D14443" s="51">
        <v>3.5076900000000002</v>
      </c>
      <c r="E14443" s="42"/>
      <c r="F14443" s="49">
        <v>43432</v>
      </c>
      <c r="G14443" s="54">
        <v>35</v>
      </c>
      <c r="H14443" s="54">
        <v>38887.6285661968</v>
      </c>
      <c r="I14443" s="42"/>
      <c r="J14443" s="49">
        <v>43432</v>
      </c>
      <c r="K14443" s="54">
        <v>35</v>
      </c>
      <c r="L14443" s="54">
        <v>24305.119999999999</v>
      </c>
      <c r="M14443" s="42"/>
      <c r="N14443" s="49">
        <v>43432</v>
      </c>
      <c r="O14443" s="54">
        <v>35</v>
      </c>
      <c r="P14443" s="54">
        <v>18625.587720825901</v>
      </c>
      <c r="Q14443" s="42"/>
      <c r="R14443" s="55">
        <f t="shared" si="675"/>
        <v>0.62500905547959551</v>
      </c>
      <c r="S14443" s="55">
        <f t="shared" si="676"/>
        <v>65332.787792463809</v>
      </c>
      <c r="T14443" s="55">
        <f t="shared" si="677"/>
        <v>11641.160989145748</v>
      </c>
    </row>
    <row r="14444" spans="2:20">
      <c r="B14444" s="49">
        <v>43432</v>
      </c>
      <c r="C14444" s="50">
        <v>36</v>
      </c>
      <c r="D14444" s="51">
        <v>2.69008</v>
      </c>
      <c r="E14444" s="42"/>
      <c r="F14444" s="49">
        <v>43432</v>
      </c>
      <c r="G14444" s="54">
        <v>36</v>
      </c>
      <c r="H14444" s="54">
        <v>38695.4703758955</v>
      </c>
      <c r="I14444" s="42"/>
      <c r="J14444" s="49">
        <v>43432</v>
      </c>
      <c r="K14444" s="54">
        <v>36</v>
      </c>
      <c r="L14444" s="54">
        <v>-18909.080000000002</v>
      </c>
      <c r="M14444" s="42"/>
      <c r="N14444" s="49">
        <v>43432</v>
      </c>
      <c r="O14444" s="54">
        <v>36</v>
      </c>
      <c r="P14444" s="54">
        <v>18540.563170564601</v>
      </c>
      <c r="Q14444" s="42"/>
      <c r="R14444" s="55">
        <f t="shared" si="675"/>
        <v>-0.48866391379439078</v>
      </c>
      <c r="S14444" s="55">
        <f t="shared" si="676"/>
        <v>49875.598173872422</v>
      </c>
      <c r="T14444" s="55">
        <f t="shared" si="677"/>
        <v>-9060.1041628802377</v>
      </c>
    </row>
    <row r="14445" spans="2:20">
      <c r="B14445" s="49">
        <v>43432</v>
      </c>
      <c r="C14445" s="50">
        <v>37</v>
      </c>
      <c r="D14445" s="51">
        <v>2.7528899999999998</v>
      </c>
      <c r="E14445" s="42"/>
      <c r="F14445" s="49">
        <v>43432</v>
      </c>
      <c r="G14445" s="54">
        <v>37</v>
      </c>
      <c r="H14445" s="54">
        <v>38278.314598552599</v>
      </c>
      <c r="I14445" s="42"/>
      <c r="J14445" s="49">
        <v>43432</v>
      </c>
      <c r="K14445" s="54">
        <v>37</v>
      </c>
      <c r="L14445" s="54">
        <v>-10833.31</v>
      </c>
      <c r="M14445" s="42"/>
      <c r="N14445" s="49">
        <v>43432</v>
      </c>
      <c r="O14445" s="54">
        <v>37</v>
      </c>
      <c r="P14445" s="54">
        <v>18272.292223385299</v>
      </c>
      <c r="Q14445" s="42"/>
      <c r="R14445" s="55">
        <f t="shared" si="675"/>
        <v>-0.28301428925529637</v>
      </c>
      <c r="S14445" s="55">
        <f t="shared" si="676"/>
        <v>50301.61053883515</v>
      </c>
      <c r="T14445" s="55">
        <f t="shared" si="677"/>
        <v>-5171.3197966664693</v>
      </c>
    </row>
    <row r="14446" spans="2:20">
      <c r="B14446" s="49">
        <v>43432</v>
      </c>
      <c r="C14446" s="50">
        <v>38</v>
      </c>
      <c r="D14446" s="51">
        <v>2.7976299999999998</v>
      </c>
      <c r="E14446" s="42"/>
      <c r="F14446" s="49">
        <v>43432</v>
      </c>
      <c r="G14446" s="54">
        <v>38</v>
      </c>
      <c r="H14446" s="54">
        <v>37664.986584977298</v>
      </c>
      <c r="I14446" s="42"/>
      <c r="J14446" s="49">
        <v>43432</v>
      </c>
      <c r="K14446" s="54">
        <v>38</v>
      </c>
      <c r="L14446" s="54">
        <v>-9869.1200000000008</v>
      </c>
      <c r="M14446" s="42"/>
      <c r="N14446" s="49">
        <v>43432</v>
      </c>
      <c r="O14446" s="54">
        <v>38</v>
      </c>
      <c r="P14446" s="54">
        <v>17952.252111094302</v>
      </c>
      <c r="Q14446" s="42"/>
      <c r="R14446" s="55">
        <f t="shared" si="675"/>
        <v>-0.26202372268828328</v>
      </c>
      <c r="S14446" s="55">
        <f t="shared" si="676"/>
        <v>50223.759073560752</v>
      </c>
      <c r="T14446" s="55">
        <f t="shared" si="677"/>
        <v>-4703.9159287875209</v>
      </c>
    </row>
    <row r="14447" spans="2:20">
      <c r="B14447" s="49">
        <v>43432</v>
      </c>
      <c r="C14447" s="50">
        <v>39</v>
      </c>
      <c r="D14447" s="51">
        <v>3.88632</v>
      </c>
      <c r="E14447" s="42"/>
      <c r="F14447" s="49">
        <v>43432</v>
      </c>
      <c r="G14447" s="54">
        <v>39</v>
      </c>
      <c r="H14447" s="54">
        <v>36683.541254010699</v>
      </c>
      <c r="I14447" s="42"/>
      <c r="J14447" s="49">
        <v>43432</v>
      </c>
      <c r="K14447" s="54">
        <v>39</v>
      </c>
      <c r="L14447" s="54">
        <v>30850.06</v>
      </c>
      <c r="M14447" s="42"/>
      <c r="N14447" s="49">
        <v>43432</v>
      </c>
      <c r="O14447" s="54">
        <v>39</v>
      </c>
      <c r="P14447" s="54">
        <v>17452.0030343127</v>
      </c>
      <c r="Q14447" s="42"/>
      <c r="R14447" s="55">
        <f t="shared" si="675"/>
        <v>0.84097824106954477</v>
      </c>
      <c r="S14447" s="55">
        <f t="shared" si="676"/>
        <v>67824.06843231013</v>
      </c>
      <c r="T14447" s="55">
        <f t="shared" si="677"/>
        <v>14676.754814936652</v>
      </c>
    </row>
    <row r="14448" spans="2:20">
      <c r="B14448" s="49">
        <v>43432</v>
      </c>
      <c r="C14448" s="50">
        <v>40</v>
      </c>
      <c r="D14448" s="51">
        <v>4.0344600000000002</v>
      </c>
      <c r="E14448" s="42"/>
      <c r="F14448" s="49">
        <v>43432</v>
      </c>
      <c r="G14448" s="54">
        <v>40</v>
      </c>
      <c r="H14448" s="54">
        <v>35362.082162941399</v>
      </c>
      <c r="I14448" s="42"/>
      <c r="J14448" s="49">
        <v>43432</v>
      </c>
      <c r="K14448" s="54">
        <v>40</v>
      </c>
      <c r="L14448" s="54">
        <v>24453.7</v>
      </c>
      <c r="M14448" s="42"/>
      <c r="N14448" s="49">
        <v>43432</v>
      </c>
      <c r="O14448" s="54">
        <v>40</v>
      </c>
      <c r="P14448" s="54">
        <v>16757.722157557899</v>
      </c>
      <c r="Q14448" s="42"/>
      <c r="R14448" s="55">
        <f t="shared" si="675"/>
        <v>0.69152319389232353</v>
      </c>
      <c r="S14448" s="55">
        <f t="shared" si="676"/>
        <v>67608.359735781036</v>
      </c>
      <c r="T14448" s="55">
        <f t="shared" si="677"/>
        <v>11588.353548754598</v>
      </c>
    </row>
    <row r="14449" spans="2:20">
      <c r="B14449" s="49">
        <v>43432</v>
      </c>
      <c r="C14449" s="50">
        <v>41</v>
      </c>
      <c r="D14449" s="51">
        <v>3.6927300000000001</v>
      </c>
      <c r="E14449" s="42"/>
      <c r="F14449" s="49">
        <v>43432</v>
      </c>
      <c r="G14449" s="54">
        <v>41</v>
      </c>
      <c r="H14449" s="54">
        <v>34189.064932193804</v>
      </c>
      <c r="I14449" s="42"/>
      <c r="J14449" s="49">
        <v>43432</v>
      </c>
      <c r="K14449" s="54">
        <v>41</v>
      </c>
      <c r="L14449" s="54">
        <v>-6976.46</v>
      </c>
      <c r="M14449" s="42"/>
      <c r="N14449" s="49">
        <v>43432</v>
      </c>
      <c r="O14449" s="54">
        <v>41</v>
      </c>
      <c r="P14449" s="54">
        <v>16128.9431139852</v>
      </c>
      <c r="Q14449" s="42"/>
      <c r="R14449" s="55">
        <f t="shared" si="675"/>
        <v>-0.20405530288225823</v>
      </c>
      <c r="S14449" s="55">
        <f t="shared" si="676"/>
        <v>59559.832105306574</v>
      </c>
      <c r="T14449" s="55">
        <f t="shared" si="677"/>
        <v>-3291.1963722949631</v>
      </c>
    </row>
    <row r="14450" spans="2:20">
      <c r="B14450" s="49">
        <v>43432</v>
      </c>
      <c r="C14450" s="50">
        <v>42</v>
      </c>
      <c r="D14450" s="51">
        <v>3.6519499999999998</v>
      </c>
      <c r="E14450" s="42"/>
      <c r="F14450" s="49">
        <v>43432</v>
      </c>
      <c r="G14450" s="54">
        <v>42</v>
      </c>
      <c r="H14450" s="54">
        <v>32686.005609067499</v>
      </c>
      <c r="I14450" s="42"/>
      <c r="J14450" s="49">
        <v>43432</v>
      </c>
      <c r="K14450" s="54">
        <v>42</v>
      </c>
      <c r="L14450" s="54">
        <v>-14290.58</v>
      </c>
      <c r="M14450" s="42"/>
      <c r="N14450" s="49">
        <v>43432</v>
      </c>
      <c r="O14450" s="54">
        <v>42</v>
      </c>
      <c r="P14450" s="54">
        <v>15323.5502889365</v>
      </c>
      <c r="Q14450" s="42"/>
      <c r="R14450" s="55">
        <f t="shared" si="675"/>
        <v>-0.4372079039243516</v>
      </c>
      <c r="S14450" s="55">
        <f t="shared" si="676"/>
        <v>55960.839477681649</v>
      </c>
      <c r="T14450" s="55">
        <f t="shared" si="677"/>
        <v>-6699.5773025053195</v>
      </c>
    </row>
    <row r="14451" spans="2:20">
      <c r="B14451" s="49">
        <v>43432</v>
      </c>
      <c r="C14451" s="50">
        <v>43</v>
      </c>
      <c r="D14451" s="51">
        <v>4.5470899999999999</v>
      </c>
      <c r="E14451" s="42"/>
      <c r="F14451" s="49">
        <v>43432</v>
      </c>
      <c r="G14451" s="54">
        <v>43</v>
      </c>
      <c r="H14451" s="54">
        <v>30886.3542930121</v>
      </c>
      <c r="I14451" s="42"/>
      <c r="J14451" s="49">
        <v>43432</v>
      </c>
      <c r="K14451" s="54">
        <v>43</v>
      </c>
      <c r="L14451" s="54">
        <v>-3164.86</v>
      </c>
      <c r="M14451" s="42"/>
      <c r="N14451" s="49">
        <v>43432</v>
      </c>
      <c r="O14451" s="54">
        <v>43</v>
      </c>
      <c r="P14451" s="54">
        <v>14422.2055194804</v>
      </c>
      <c r="Q14451" s="42"/>
      <c r="R14451" s="55">
        <f t="shared" si="675"/>
        <v>-0.1024679044336429</v>
      </c>
      <c r="S14451" s="55">
        <f t="shared" si="676"/>
        <v>65579.066495574123</v>
      </c>
      <c r="T14451" s="55">
        <f t="shared" si="677"/>
        <v>-1477.8131768924748</v>
      </c>
    </row>
    <row r="14452" spans="2:20">
      <c r="B14452" s="49">
        <v>43432</v>
      </c>
      <c r="C14452" s="50">
        <v>44</v>
      </c>
      <c r="D14452" s="51">
        <v>3.6898</v>
      </c>
      <c r="E14452" s="42"/>
      <c r="F14452" s="49">
        <v>43432</v>
      </c>
      <c r="G14452" s="54">
        <v>44</v>
      </c>
      <c r="H14452" s="54">
        <v>28837.890633286599</v>
      </c>
      <c r="I14452" s="42"/>
      <c r="J14452" s="49">
        <v>43432</v>
      </c>
      <c r="K14452" s="54">
        <v>44</v>
      </c>
      <c r="L14452" s="54">
        <v>-21527.4</v>
      </c>
      <c r="M14452" s="42"/>
      <c r="N14452" s="49">
        <v>43432</v>
      </c>
      <c r="O14452" s="54">
        <v>44</v>
      </c>
      <c r="P14452" s="54">
        <v>13355.653335336299</v>
      </c>
      <c r="Q14452" s="42"/>
      <c r="R14452" s="55">
        <f t="shared" si="675"/>
        <v>-0.74649704008349538</v>
      </c>
      <c r="S14452" s="55">
        <f t="shared" si="676"/>
        <v>49279.68967672388</v>
      </c>
      <c r="T14452" s="55">
        <f t="shared" si="677"/>
        <v>-9969.9556832098096</v>
      </c>
    </row>
    <row r="14453" spans="2:20">
      <c r="B14453" s="49">
        <v>43432</v>
      </c>
      <c r="C14453" s="50">
        <v>45</v>
      </c>
      <c r="D14453" s="51">
        <v>5.1319999999999997</v>
      </c>
      <c r="E14453" s="42"/>
      <c r="F14453" s="49">
        <v>43432</v>
      </c>
      <c r="G14453" s="54">
        <v>45</v>
      </c>
      <c r="H14453" s="54">
        <v>27327.1001696444</v>
      </c>
      <c r="I14453" s="42"/>
      <c r="J14453" s="49">
        <v>43432</v>
      </c>
      <c r="K14453" s="54">
        <v>45</v>
      </c>
      <c r="L14453" s="54">
        <v>-11649.82</v>
      </c>
      <c r="M14453" s="42"/>
      <c r="N14453" s="49">
        <v>43432</v>
      </c>
      <c r="O14453" s="54">
        <v>45</v>
      </c>
      <c r="P14453" s="54">
        <v>12809.762075742001</v>
      </c>
      <c r="Q14453" s="42"/>
      <c r="R14453" s="55">
        <f t="shared" si="675"/>
        <v>-0.4263101436917518</v>
      </c>
      <c r="S14453" s="55">
        <f t="shared" si="676"/>
        <v>65739.698972707949</v>
      </c>
      <c r="T14453" s="55">
        <f t="shared" si="677"/>
        <v>-5460.9315111667256</v>
      </c>
    </row>
    <row r="14454" spans="2:20">
      <c r="B14454" s="49">
        <v>43432</v>
      </c>
      <c r="C14454" s="50">
        <v>46</v>
      </c>
      <c r="D14454" s="51">
        <v>5.4882099999999996</v>
      </c>
      <c r="E14454" s="42"/>
      <c r="F14454" s="49">
        <v>43432</v>
      </c>
      <c r="G14454" s="54">
        <v>46</v>
      </c>
      <c r="H14454" s="54">
        <v>25341.972242836098</v>
      </c>
      <c r="I14454" s="42"/>
      <c r="J14454" s="49">
        <v>43432</v>
      </c>
      <c r="K14454" s="54">
        <v>46</v>
      </c>
      <c r="L14454" s="54">
        <v>-17127.16</v>
      </c>
      <c r="M14454" s="42"/>
      <c r="N14454" s="49">
        <v>43432</v>
      </c>
      <c r="O14454" s="54">
        <v>46</v>
      </c>
      <c r="P14454" s="54">
        <v>11804.9629501869</v>
      </c>
      <c r="Q14454" s="42"/>
      <c r="R14454" s="55">
        <f t="shared" si="675"/>
        <v>-0.67584163678664211</v>
      </c>
      <c r="S14454" s="55">
        <f t="shared" si="676"/>
        <v>64788.115712845247</v>
      </c>
      <c r="T14454" s="55">
        <f t="shared" si="677"/>
        <v>-7978.2854824599817</v>
      </c>
    </row>
    <row r="14455" spans="2:20">
      <c r="B14455" s="49">
        <v>43432</v>
      </c>
      <c r="C14455" s="50">
        <v>47</v>
      </c>
      <c r="D14455" s="51">
        <v>6.7605300000000002</v>
      </c>
      <c r="E14455" s="42"/>
      <c r="F14455" s="49">
        <v>43432</v>
      </c>
      <c r="G14455" s="54">
        <v>47</v>
      </c>
      <c r="H14455" s="54">
        <v>23657.673087497202</v>
      </c>
      <c r="I14455" s="42"/>
      <c r="J14455" s="49">
        <v>43432</v>
      </c>
      <c r="K14455" s="54">
        <v>47</v>
      </c>
      <c r="L14455" s="54">
        <v>-8214</v>
      </c>
      <c r="M14455" s="42"/>
      <c r="N14455" s="49">
        <v>43432</v>
      </c>
      <c r="O14455" s="54">
        <v>47</v>
      </c>
      <c r="P14455" s="54">
        <v>10897.265934596</v>
      </c>
      <c r="Q14455" s="42"/>
      <c r="R14455" s="55">
        <f t="shared" si="675"/>
        <v>-0.3472023630397108</v>
      </c>
      <c r="S14455" s="55">
        <f t="shared" si="676"/>
        <v>73671.293268814305</v>
      </c>
      <c r="T14455" s="55">
        <f t="shared" si="677"/>
        <v>-3783.556483163874</v>
      </c>
    </row>
    <row r="14456" spans="2:20">
      <c r="B14456" s="49">
        <v>43432</v>
      </c>
      <c r="C14456" s="50">
        <v>48</v>
      </c>
      <c r="D14456" s="51">
        <v>8.1197599999999994</v>
      </c>
      <c r="E14456" s="42"/>
      <c r="F14456" s="49">
        <v>43432</v>
      </c>
      <c r="G14456" s="54">
        <v>48</v>
      </c>
      <c r="H14456" s="54">
        <v>22897.578916022601</v>
      </c>
      <c r="I14456" s="42"/>
      <c r="J14456" s="49">
        <v>43432</v>
      </c>
      <c r="K14456" s="54">
        <v>48</v>
      </c>
      <c r="L14456" s="54">
        <v>-7066</v>
      </c>
      <c r="M14456" s="42"/>
      <c r="N14456" s="49">
        <v>43432</v>
      </c>
      <c r="O14456" s="54">
        <v>48</v>
      </c>
      <c r="P14456" s="54">
        <v>10580.5020986649</v>
      </c>
      <c r="Q14456" s="42"/>
      <c r="R14456" s="55">
        <f t="shared" si="675"/>
        <v>-0.30859157755999961</v>
      </c>
      <c r="S14456" s="55">
        <f t="shared" si="676"/>
        <v>85911.137720655301</v>
      </c>
      <c r="T14456" s="55">
        <f t="shared" si="677"/>
        <v>-3265.0538340038879</v>
      </c>
    </row>
    <row r="14457" spans="2:20">
      <c r="B14457" s="49">
        <v>43433</v>
      </c>
      <c r="C14457" s="50">
        <v>1</v>
      </c>
      <c r="D14457" s="51">
        <v>7.7219699999999998</v>
      </c>
      <c r="E14457" s="42"/>
      <c r="F14457" s="49">
        <v>43433</v>
      </c>
      <c r="G14457" s="54">
        <v>1</v>
      </c>
      <c r="H14457" s="54">
        <v>23158.240003522202</v>
      </c>
      <c r="I14457" s="42"/>
      <c r="J14457" s="49">
        <v>43433</v>
      </c>
      <c r="K14457" s="54">
        <v>1</v>
      </c>
      <c r="L14457" s="54">
        <v>-4943.5200000000004</v>
      </c>
      <c r="M14457" s="42"/>
      <c r="N14457" s="49">
        <v>43433</v>
      </c>
      <c r="O14457" s="54">
        <v>1</v>
      </c>
      <c r="P14457" s="54">
        <v>10770.1958711925</v>
      </c>
      <c r="Q14457" s="42"/>
      <c r="R14457" s="55">
        <f t="shared" si="675"/>
        <v>-0.21346699918681758</v>
      </c>
      <c r="S14457" s="55">
        <f t="shared" si="676"/>
        <v>83167.129411472342</v>
      </c>
      <c r="T14457" s="55">
        <f t="shared" si="677"/>
        <v>-2299.0813932777155</v>
      </c>
    </row>
    <row r="14458" spans="2:20">
      <c r="B14458" s="49">
        <v>43433</v>
      </c>
      <c r="C14458" s="50">
        <v>2</v>
      </c>
      <c r="D14458" s="51">
        <v>6.5951899999999997</v>
      </c>
      <c r="E14458" s="42"/>
      <c r="F14458" s="49">
        <v>43433</v>
      </c>
      <c r="G14458" s="54">
        <v>2</v>
      </c>
      <c r="H14458" s="54">
        <v>23654.652586563901</v>
      </c>
      <c r="I14458" s="42"/>
      <c r="J14458" s="49">
        <v>43433</v>
      </c>
      <c r="K14458" s="54">
        <v>2</v>
      </c>
      <c r="L14458" s="54">
        <v>6600.85</v>
      </c>
      <c r="M14458" s="42"/>
      <c r="N14458" s="49">
        <v>43433</v>
      </c>
      <c r="O14458" s="54">
        <v>2</v>
      </c>
      <c r="P14458" s="54">
        <v>11071.727671463999</v>
      </c>
      <c r="Q14458" s="42"/>
      <c r="R14458" s="55">
        <f t="shared" si="675"/>
        <v>0.27905081149867972</v>
      </c>
      <c r="S14458" s="55">
        <f t="shared" si="676"/>
        <v>73020.147621562646</v>
      </c>
      <c r="T14458" s="55">
        <f t="shared" si="677"/>
        <v>3089.5745914144168</v>
      </c>
    </row>
    <row r="14459" spans="2:20">
      <c r="B14459" s="49">
        <v>43433</v>
      </c>
      <c r="C14459" s="50">
        <v>3</v>
      </c>
      <c r="D14459" s="51">
        <v>6.3116599999999998</v>
      </c>
      <c r="E14459" s="42"/>
      <c r="F14459" s="49">
        <v>43433</v>
      </c>
      <c r="G14459" s="54">
        <v>3</v>
      </c>
      <c r="H14459" s="54">
        <v>23651.104356036802</v>
      </c>
      <c r="I14459" s="42"/>
      <c r="J14459" s="49">
        <v>43433</v>
      </c>
      <c r="K14459" s="54">
        <v>3</v>
      </c>
      <c r="L14459" s="54">
        <v>5830.36</v>
      </c>
      <c r="M14459" s="42"/>
      <c r="N14459" s="49">
        <v>43433</v>
      </c>
      <c r="O14459" s="54">
        <v>3</v>
      </c>
      <c r="P14459" s="54">
        <v>11094.020672631401</v>
      </c>
      <c r="Q14459" s="42"/>
      <c r="R14459" s="55">
        <f t="shared" si="675"/>
        <v>0.24651533865951741</v>
      </c>
      <c r="S14459" s="55">
        <f t="shared" si="676"/>
        <v>70021.6865186207</v>
      </c>
      <c r="T14459" s="55">
        <f t="shared" si="677"/>
        <v>2734.846263209417</v>
      </c>
    </row>
    <row r="14460" spans="2:20">
      <c r="B14460" s="49">
        <v>43433</v>
      </c>
      <c r="C14460" s="50">
        <v>4</v>
      </c>
      <c r="D14460" s="51">
        <v>6.1811199999999999</v>
      </c>
      <c r="E14460" s="42"/>
      <c r="F14460" s="49">
        <v>43433</v>
      </c>
      <c r="G14460" s="54">
        <v>4</v>
      </c>
      <c r="H14460" s="54">
        <v>23194.813760319299</v>
      </c>
      <c r="I14460" s="42"/>
      <c r="J14460" s="49">
        <v>43433</v>
      </c>
      <c r="K14460" s="54">
        <v>4</v>
      </c>
      <c r="L14460" s="54">
        <v>2597.4499999999998</v>
      </c>
      <c r="M14460" s="42"/>
      <c r="N14460" s="49">
        <v>43433</v>
      </c>
      <c r="O14460" s="54">
        <v>4</v>
      </c>
      <c r="P14460" s="54">
        <v>10933.5632036479</v>
      </c>
      <c r="Q14460" s="42"/>
      <c r="R14460" s="55">
        <f t="shared" si="675"/>
        <v>0.11198408518561191</v>
      </c>
      <c r="S14460" s="55">
        <f t="shared" si="676"/>
        <v>67581.666189332114</v>
      </c>
      <c r="T14460" s="55">
        <f t="shared" si="677"/>
        <v>1224.3850731795783</v>
      </c>
    </row>
    <row r="14461" spans="2:20">
      <c r="B14461" s="49">
        <v>43433</v>
      </c>
      <c r="C14461" s="50">
        <v>5</v>
      </c>
      <c r="D14461" s="51">
        <v>5.7123799999999996</v>
      </c>
      <c r="E14461" s="42"/>
      <c r="F14461" s="49">
        <v>43433</v>
      </c>
      <c r="G14461" s="54">
        <v>5</v>
      </c>
      <c r="H14461" s="54">
        <v>23033.673267278598</v>
      </c>
      <c r="I14461" s="42"/>
      <c r="J14461" s="49">
        <v>43433</v>
      </c>
      <c r="K14461" s="54">
        <v>5</v>
      </c>
      <c r="L14461" s="54">
        <v>2030.54</v>
      </c>
      <c r="M14461" s="42"/>
      <c r="N14461" s="49">
        <v>43433</v>
      </c>
      <c r="O14461" s="54">
        <v>5</v>
      </c>
      <c r="P14461" s="54">
        <v>10899.124647729999</v>
      </c>
      <c r="Q14461" s="42"/>
      <c r="R14461" s="55">
        <f t="shared" si="675"/>
        <v>8.8155283633573306E-2</v>
      </c>
      <c r="S14461" s="55">
        <f t="shared" si="676"/>
        <v>62259.941655199887</v>
      </c>
      <c r="T14461" s="55">
        <f t="shared" si="677"/>
        <v>960.81542467830786</v>
      </c>
    </row>
    <row r="14462" spans="2:20">
      <c r="B14462" s="49">
        <v>43433</v>
      </c>
      <c r="C14462" s="50">
        <v>6</v>
      </c>
      <c r="D14462" s="51">
        <v>5.3713600000000001</v>
      </c>
      <c r="E14462" s="42"/>
      <c r="F14462" s="49">
        <v>43433</v>
      </c>
      <c r="G14462" s="54">
        <v>6</v>
      </c>
      <c r="H14462" s="54">
        <v>22910.5054527383</v>
      </c>
      <c r="I14462" s="42"/>
      <c r="J14462" s="49">
        <v>43433</v>
      </c>
      <c r="K14462" s="54">
        <v>6</v>
      </c>
      <c r="L14462" s="54">
        <v>-902.24</v>
      </c>
      <c r="M14462" s="42"/>
      <c r="N14462" s="49">
        <v>43433</v>
      </c>
      <c r="O14462" s="54">
        <v>6</v>
      </c>
      <c r="P14462" s="54">
        <v>10865.237031553101</v>
      </c>
      <c r="Q14462" s="42"/>
      <c r="R14462" s="55">
        <f t="shared" si="675"/>
        <v>-3.9381060442390321E-2</v>
      </c>
      <c r="S14462" s="55">
        <f t="shared" si="676"/>
        <v>58361.099581803064</v>
      </c>
      <c r="T14462" s="55">
        <f t="shared" si="677"/>
        <v>-427.88455626049023</v>
      </c>
    </row>
    <row r="14463" spans="2:20">
      <c r="B14463" s="49">
        <v>43433</v>
      </c>
      <c r="C14463" s="50">
        <v>7</v>
      </c>
      <c r="D14463" s="51">
        <v>4.8147700000000002</v>
      </c>
      <c r="E14463" s="42"/>
      <c r="F14463" s="49">
        <v>43433</v>
      </c>
      <c r="G14463" s="54">
        <v>7</v>
      </c>
      <c r="H14463" s="54">
        <v>22555.793167023901</v>
      </c>
      <c r="I14463" s="42"/>
      <c r="J14463" s="49">
        <v>43433</v>
      </c>
      <c r="K14463" s="54">
        <v>7</v>
      </c>
      <c r="L14463" s="54">
        <v>17435.07</v>
      </c>
      <c r="M14463" s="42"/>
      <c r="N14463" s="49">
        <v>43433</v>
      </c>
      <c r="O14463" s="54">
        <v>7</v>
      </c>
      <c r="P14463" s="54">
        <v>10789.718887938499</v>
      </c>
      <c r="Q14463" s="42"/>
      <c r="R14463" s="55">
        <f t="shared" si="675"/>
        <v>0.77297525610802764</v>
      </c>
      <c r="S14463" s="55">
        <f t="shared" si="676"/>
        <v>51950.01481007965</v>
      </c>
      <c r="T14463" s="55">
        <f t="shared" si="677"/>
        <v>8340.1857207378853</v>
      </c>
    </row>
    <row r="14464" spans="2:20">
      <c r="B14464" s="49">
        <v>43433</v>
      </c>
      <c r="C14464" s="50">
        <v>8</v>
      </c>
      <c r="D14464" s="51">
        <v>5.2190000000000003</v>
      </c>
      <c r="E14464" s="42"/>
      <c r="F14464" s="49">
        <v>43433</v>
      </c>
      <c r="G14464" s="54">
        <v>8</v>
      </c>
      <c r="H14464" s="54">
        <v>22269.150840148199</v>
      </c>
      <c r="I14464" s="42"/>
      <c r="J14464" s="49">
        <v>43433</v>
      </c>
      <c r="K14464" s="54">
        <v>8</v>
      </c>
      <c r="L14464" s="54">
        <v>385.8</v>
      </c>
      <c r="M14464" s="42"/>
      <c r="N14464" s="49">
        <v>43433</v>
      </c>
      <c r="O14464" s="54">
        <v>8</v>
      </c>
      <c r="P14464" s="54">
        <v>10661.4060189066</v>
      </c>
      <c r="Q14464" s="42"/>
      <c r="R14464" s="55">
        <f t="shared" si="675"/>
        <v>1.7324414512674455E-2</v>
      </c>
      <c r="S14464" s="55">
        <f t="shared" si="676"/>
        <v>55641.878012673551</v>
      </c>
      <c r="T14464" s="55">
        <f t="shared" si="677"/>
        <v>184.70261715946029</v>
      </c>
    </row>
    <row r="14465" spans="2:20">
      <c r="B14465" s="49">
        <v>43433</v>
      </c>
      <c r="C14465" s="50">
        <v>9</v>
      </c>
      <c r="D14465" s="51">
        <v>5.6775500000000001</v>
      </c>
      <c r="E14465" s="42"/>
      <c r="F14465" s="49">
        <v>43433</v>
      </c>
      <c r="G14465" s="54">
        <v>9</v>
      </c>
      <c r="H14465" s="54">
        <v>22108.746881126699</v>
      </c>
      <c r="I14465" s="42"/>
      <c r="J14465" s="49">
        <v>43433</v>
      </c>
      <c r="K14465" s="54">
        <v>9</v>
      </c>
      <c r="L14465" s="54">
        <v>-392.53</v>
      </c>
      <c r="M14465" s="42"/>
      <c r="N14465" s="49">
        <v>43433</v>
      </c>
      <c r="O14465" s="54">
        <v>9</v>
      </c>
      <c r="P14465" s="54">
        <v>10629.5260959806</v>
      </c>
      <c r="Q14465" s="42"/>
      <c r="R14465" s="55">
        <f t="shared" si="675"/>
        <v>-1.7754511466006526E-2</v>
      </c>
      <c r="S14465" s="55">
        <f t="shared" si="676"/>
        <v>60349.665886234659</v>
      </c>
      <c r="T14465" s="55">
        <f t="shared" si="677"/>
        <v>-188.72204294930316</v>
      </c>
    </row>
    <row r="14466" spans="2:20">
      <c r="B14466" s="49">
        <v>43433</v>
      </c>
      <c r="C14466" s="50">
        <v>10</v>
      </c>
      <c r="D14466" s="51">
        <v>6.0156999999999998</v>
      </c>
      <c r="E14466" s="42"/>
      <c r="F14466" s="49">
        <v>43433</v>
      </c>
      <c r="G14466" s="54">
        <v>10</v>
      </c>
      <c r="H14466" s="54">
        <v>22181.513700200001</v>
      </c>
      <c r="I14466" s="42"/>
      <c r="J14466" s="49">
        <v>43433</v>
      </c>
      <c r="K14466" s="54">
        <v>10</v>
      </c>
      <c r="L14466" s="54">
        <v>-3376.91</v>
      </c>
      <c r="M14466" s="42"/>
      <c r="N14466" s="49">
        <v>43433</v>
      </c>
      <c r="O14466" s="54">
        <v>10</v>
      </c>
      <c r="P14466" s="54">
        <v>10667.516879032401</v>
      </c>
      <c r="Q14466" s="42"/>
      <c r="R14466" s="55">
        <f t="shared" si="675"/>
        <v>-0.15223983564158436</v>
      </c>
      <c r="S14466" s="55">
        <f t="shared" si="676"/>
        <v>64172.581289195208</v>
      </c>
      <c r="T14466" s="55">
        <f t="shared" si="677"/>
        <v>-1624.0210163677195</v>
      </c>
    </row>
    <row r="14467" spans="2:20">
      <c r="B14467" s="49">
        <v>43433</v>
      </c>
      <c r="C14467" s="50">
        <v>11</v>
      </c>
      <c r="D14467" s="51">
        <v>6.4175500000000003</v>
      </c>
      <c r="E14467" s="42"/>
      <c r="F14467" s="49">
        <v>43433</v>
      </c>
      <c r="G14467" s="54">
        <v>11</v>
      </c>
      <c r="H14467" s="54">
        <v>22104.133949472998</v>
      </c>
      <c r="I14467" s="42"/>
      <c r="J14467" s="49">
        <v>43433</v>
      </c>
      <c r="K14467" s="54">
        <v>11</v>
      </c>
      <c r="L14467" s="54">
        <v>0</v>
      </c>
      <c r="M14467" s="42"/>
      <c r="N14467" s="49">
        <v>43433</v>
      </c>
      <c r="O14467" s="54">
        <v>11</v>
      </c>
      <c r="P14467" s="54">
        <v>10567.3414660133</v>
      </c>
      <c r="Q14467" s="42"/>
      <c r="R14467" s="55">
        <f t="shared" si="675"/>
        <v>0</v>
      </c>
      <c r="S14467" s="55">
        <f t="shared" si="676"/>
        <v>67816.442225213657</v>
      </c>
      <c r="T14467" s="55">
        <f t="shared" si="677"/>
        <v>0</v>
      </c>
    </row>
    <row r="14468" spans="2:20">
      <c r="B14468" s="49">
        <v>43433</v>
      </c>
      <c r="C14468" s="50">
        <v>12</v>
      </c>
      <c r="D14468" s="51">
        <v>5.9550799999999997</v>
      </c>
      <c r="E14468" s="42"/>
      <c r="F14468" s="49">
        <v>43433</v>
      </c>
      <c r="G14468" s="54">
        <v>12</v>
      </c>
      <c r="H14468" s="54">
        <v>22580.139703646299</v>
      </c>
      <c r="I14468" s="42"/>
      <c r="J14468" s="49">
        <v>43433</v>
      </c>
      <c r="K14468" s="54">
        <v>12</v>
      </c>
      <c r="L14468" s="54">
        <v>-3266.08</v>
      </c>
      <c r="M14468" s="42"/>
      <c r="N14468" s="49">
        <v>43433</v>
      </c>
      <c r="O14468" s="54">
        <v>12</v>
      </c>
      <c r="P14468" s="54">
        <v>10762.268314721399</v>
      </c>
      <c r="Q14468" s="42"/>
      <c r="R14468" s="55">
        <f t="shared" si="675"/>
        <v>-0.14464392350382957</v>
      </c>
      <c r="S14468" s="55">
        <f t="shared" si="676"/>
        <v>64090.168795631107</v>
      </c>
      <c r="T14468" s="55">
        <f t="shared" si="677"/>
        <v>-1556.6967148422509</v>
      </c>
    </row>
    <row r="14469" spans="2:20">
      <c r="B14469" s="49">
        <v>43433</v>
      </c>
      <c r="C14469" s="50">
        <v>13</v>
      </c>
      <c r="D14469" s="51">
        <v>5.5432499999999996</v>
      </c>
      <c r="E14469" s="42"/>
      <c r="F14469" s="49">
        <v>43433</v>
      </c>
      <c r="G14469" s="54">
        <v>13</v>
      </c>
      <c r="H14469" s="54">
        <v>25682.466647916099</v>
      </c>
      <c r="I14469" s="42"/>
      <c r="J14469" s="49">
        <v>43433</v>
      </c>
      <c r="K14469" s="54">
        <v>13</v>
      </c>
      <c r="L14469" s="54">
        <v>50988.73</v>
      </c>
      <c r="M14469" s="42"/>
      <c r="N14469" s="49">
        <v>43433</v>
      </c>
      <c r="O14469" s="54">
        <v>13</v>
      </c>
      <c r="P14469" s="54">
        <v>12474.749778444</v>
      </c>
      <c r="Q14469" s="42"/>
      <c r="R14469" s="55">
        <f t="shared" si="675"/>
        <v>1.9853517459600121</v>
      </c>
      <c r="S14469" s="55">
        <f t="shared" si="676"/>
        <v>69150.656709359697</v>
      </c>
      <c r="T14469" s="55">
        <f t="shared" si="677"/>
        <v>24766.76625304807</v>
      </c>
    </row>
    <row r="14470" spans="2:20">
      <c r="B14470" s="49">
        <v>43433</v>
      </c>
      <c r="C14470" s="50">
        <v>14</v>
      </c>
      <c r="D14470" s="51">
        <v>3.8527499999999999</v>
      </c>
      <c r="E14470" s="42"/>
      <c r="F14470" s="49">
        <v>43433</v>
      </c>
      <c r="G14470" s="54">
        <v>14</v>
      </c>
      <c r="H14470" s="54">
        <v>28804.8496651274</v>
      </c>
      <c r="I14470" s="42"/>
      <c r="J14470" s="49">
        <v>43433</v>
      </c>
      <c r="K14470" s="54">
        <v>14</v>
      </c>
      <c r="L14470" s="54">
        <v>19350.080000000002</v>
      </c>
      <c r="M14470" s="42"/>
      <c r="N14470" s="49">
        <v>43433</v>
      </c>
      <c r="O14470" s="54">
        <v>14</v>
      </c>
      <c r="P14470" s="54">
        <v>14102.2434405073</v>
      </c>
      <c r="Q14470" s="42"/>
      <c r="R14470" s="55">
        <f t="shared" si="675"/>
        <v>0.67176465855422196</v>
      </c>
      <c r="S14470" s="55">
        <f t="shared" si="676"/>
        <v>54332.418415414497</v>
      </c>
      <c r="T14470" s="55">
        <f t="shared" si="677"/>
        <v>9473.3887496609022</v>
      </c>
    </row>
    <row r="14471" spans="2:20">
      <c r="B14471" s="49">
        <v>43433</v>
      </c>
      <c r="C14471" s="50">
        <v>15</v>
      </c>
      <c r="D14471" s="51">
        <v>2.8933499999999999</v>
      </c>
      <c r="E14471" s="42"/>
      <c r="F14471" s="49">
        <v>43433</v>
      </c>
      <c r="G14471" s="54">
        <v>15</v>
      </c>
      <c r="H14471" s="54">
        <v>32509.574401255199</v>
      </c>
      <c r="I14471" s="42"/>
      <c r="J14471" s="49">
        <v>43433</v>
      </c>
      <c r="K14471" s="54">
        <v>15</v>
      </c>
      <c r="L14471" s="54">
        <v>14583.9</v>
      </c>
      <c r="M14471" s="42"/>
      <c r="N14471" s="49">
        <v>43433</v>
      </c>
      <c r="O14471" s="54">
        <v>15</v>
      </c>
      <c r="P14471" s="54">
        <v>16070.207236246901</v>
      </c>
      <c r="Q14471" s="42"/>
      <c r="R14471" s="55">
        <f t="shared" si="675"/>
        <v>0.44860322746756454</v>
      </c>
      <c r="S14471" s="55">
        <f t="shared" si="676"/>
        <v>46496.734106994969</v>
      </c>
      <c r="T14471" s="55">
        <f t="shared" si="677"/>
        <v>7209.1468322529699</v>
      </c>
    </row>
    <row r="14472" spans="2:20">
      <c r="B14472" s="49">
        <v>43433</v>
      </c>
      <c r="C14472" s="50">
        <v>16</v>
      </c>
      <c r="D14472" s="51">
        <v>3.0804900000000002</v>
      </c>
      <c r="E14472" s="42"/>
      <c r="F14472" s="49">
        <v>43433</v>
      </c>
      <c r="G14472" s="54">
        <v>16</v>
      </c>
      <c r="H14472" s="54">
        <v>34087.339398282304</v>
      </c>
      <c r="I14472" s="42"/>
      <c r="J14472" s="49">
        <v>43433</v>
      </c>
      <c r="K14472" s="54">
        <v>16</v>
      </c>
      <c r="L14472" s="54">
        <v>24681.06</v>
      </c>
      <c r="M14472" s="42"/>
      <c r="N14472" s="49">
        <v>43433</v>
      </c>
      <c r="O14472" s="54">
        <v>16</v>
      </c>
      <c r="P14472" s="54">
        <v>16923.995604023901</v>
      </c>
      <c r="Q14472" s="42"/>
      <c r="R14472" s="55">
        <f t="shared" si="675"/>
        <v>0.72405357636224621</v>
      </c>
      <c r="S14472" s="55">
        <f t="shared" si="676"/>
        <v>52134.199218239592</v>
      </c>
      <c r="T14472" s="55">
        <f t="shared" si="677"/>
        <v>12253.879543432438</v>
      </c>
    </row>
    <row r="14473" spans="2:20">
      <c r="B14473" s="49">
        <v>43433</v>
      </c>
      <c r="C14473" s="50">
        <v>17</v>
      </c>
      <c r="D14473" s="51">
        <v>3.33758</v>
      </c>
      <c r="E14473" s="42"/>
      <c r="F14473" s="49">
        <v>43433</v>
      </c>
      <c r="G14473" s="54">
        <v>17</v>
      </c>
      <c r="H14473" s="54">
        <v>34598.076079755003</v>
      </c>
      <c r="I14473" s="42"/>
      <c r="J14473" s="49">
        <v>43433</v>
      </c>
      <c r="K14473" s="54">
        <v>17</v>
      </c>
      <c r="L14473" s="54">
        <v>43695</v>
      </c>
      <c r="M14473" s="42"/>
      <c r="N14473" s="49">
        <v>43433</v>
      </c>
      <c r="O14473" s="54">
        <v>17</v>
      </c>
      <c r="P14473" s="54">
        <v>17172.023497463</v>
      </c>
      <c r="Q14473" s="42"/>
      <c r="R14473" s="55">
        <f t="shared" si="675"/>
        <v>1.2629314965165952</v>
      </c>
      <c r="S14473" s="55">
        <f t="shared" si="676"/>
        <v>57313.00218466256</v>
      </c>
      <c r="T14473" s="55">
        <f t="shared" si="677"/>
        <v>21687.089333869084</v>
      </c>
    </row>
    <row r="14474" spans="2:20">
      <c r="B14474" s="49">
        <v>43433</v>
      </c>
      <c r="C14474" s="50">
        <v>18</v>
      </c>
      <c r="D14474" s="51">
        <v>3.0938699999999999</v>
      </c>
      <c r="E14474" s="42"/>
      <c r="F14474" s="49">
        <v>43433</v>
      </c>
      <c r="G14474" s="54">
        <v>18</v>
      </c>
      <c r="H14474" s="54">
        <v>34440.533505243598</v>
      </c>
      <c r="I14474" s="42"/>
      <c r="J14474" s="49">
        <v>43433</v>
      </c>
      <c r="K14474" s="54">
        <v>18</v>
      </c>
      <c r="L14474" s="54">
        <v>31082.79</v>
      </c>
      <c r="M14474" s="42"/>
      <c r="N14474" s="49">
        <v>43433</v>
      </c>
      <c r="O14474" s="54">
        <v>18</v>
      </c>
      <c r="P14474" s="54">
        <v>17123.5854204401</v>
      </c>
      <c r="Q14474" s="42"/>
      <c r="R14474" s="55">
        <f t="shared" ref="R14474:R14537" si="678">L14474/H14474</f>
        <v>0.90250605424760977</v>
      </c>
      <c r="S14474" s="55">
        <f t="shared" ref="S14474:S14537" si="679">P14474*D14474</f>
        <v>52978.147224737011</v>
      </c>
      <c r="T14474" s="55">
        <f t="shared" ref="T14474:T14537" si="680">P14474*R14474</f>
        <v>15454.139512373293</v>
      </c>
    </row>
    <row r="14475" spans="2:20">
      <c r="B14475" s="49">
        <v>43433</v>
      </c>
      <c r="C14475" s="50">
        <v>19</v>
      </c>
      <c r="D14475" s="51">
        <v>3.20919</v>
      </c>
      <c r="E14475" s="42"/>
      <c r="F14475" s="49">
        <v>43433</v>
      </c>
      <c r="G14475" s="54">
        <v>19</v>
      </c>
      <c r="H14475" s="54">
        <v>35076.403534767203</v>
      </c>
      <c r="I14475" s="42"/>
      <c r="J14475" s="49">
        <v>43433</v>
      </c>
      <c r="K14475" s="54">
        <v>19</v>
      </c>
      <c r="L14475" s="54">
        <v>40985.21</v>
      </c>
      <c r="M14475" s="42"/>
      <c r="N14475" s="49">
        <v>43433</v>
      </c>
      <c r="O14475" s="54">
        <v>19</v>
      </c>
      <c r="P14475" s="54">
        <v>17552.5677786616</v>
      </c>
      <c r="Q14475" s="42"/>
      <c r="R14475" s="55">
        <f t="shared" si="678"/>
        <v>1.1684553109721205</v>
      </c>
      <c r="S14475" s="55">
        <f t="shared" si="679"/>
        <v>56329.524989603022</v>
      </c>
      <c r="T14475" s="55">
        <f t="shared" si="680"/>
        <v>20509.391042175263</v>
      </c>
    </row>
    <row r="14476" spans="2:20">
      <c r="B14476" s="49">
        <v>43433</v>
      </c>
      <c r="C14476" s="50">
        <v>20</v>
      </c>
      <c r="D14476" s="51">
        <v>2.9708299999999999</v>
      </c>
      <c r="E14476" s="42"/>
      <c r="F14476" s="49">
        <v>43433</v>
      </c>
      <c r="G14476" s="54">
        <v>20</v>
      </c>
      <c r="H14476" s="54">
        <v>35254.525851826598</v>
      </c>
      <c r="I14476" s="42"/>
      <c r="J14476" s="49">
        <v>43433</v>
      </c>
      <c r="K14476" s="54">
        <v>20</v>
      </c>
      <c r="L14476" s="54">
        <v>28057.87</v>
      </c>
      <c r="M14476" s="42"/>
      <c r="N14476" s="49">
        <v>43433</v>
      </c>
      <c r="O14476" s="54">
        <v>20</v>
      </c>
      <c r="P14476" s="54">
        <v>17637.831100403899</v>
      </c>
      <c r="Q14476" s="42"/>
      <c r="R14476" s="55">
        <f t="shared" si="678"/>
        <v>0.79586575970206308</v>
      </c>
      <c r="S14476" s="55">
        <f t="shared" si="679"/>
        <v>52398.997768012909</v>
      </c>
      <c r="T14476" s="55">
        <f t="shared" si="680"/>
        <v>14037.345848219624</v>
      </c>
    </row>
    <row r="14477" spans="2:20">
      <c r="B14477" s="49">
        <v>43433</v>
      </c>
      <c r="C14477" s="50">
        <v>21</v>
      </c>
      <c r="D14477" s="51">
        <v>2.70607</v>
      </c>
      <c r="E14477" s="42"/>
      <c r="F14477" s="49">
        <v>43433</v>
      </c>
      <c r="G14477" s="54">
        <v>21</v>
      </c>
      <c r="H14477" s="54">
        <v>35167.4035446056</v>
      </c>
      <c r="I14477" s="42"/>
      <c r="J14477" s="49">
        <v>43433</v>
      </c>
      <c r="K14477" s="54">
        <v>21</v>
      </c>
      <c r="L14477" s="54">
        <v>16186.91</v>
      </c>
      <c r="M14477" s="42"/>
      <c r="N14477" s="49">
        <v>43433</v>
      </c>
      <c r="O14477" s="54">
        <v>21</v>
      </c>
      <c r="P14477" s="54">
        <v>17553.7346414844</v>
      </c>
      <c r="Q14477" s="42"/>
      <c r="R14477" s="55">
        <f t="shared" si="678"/>
        <v>0.46028163493699104</v>
      </c>
      <c r="S14477" s="55">
        <f t="shared" si="679"/>
        <v>47501.634701281691</v>
      </c>
      <c r="T14477" s="55">
        <f t="shared" si="680"/>
        <v>8079.6616800325355</v>
      </c>
    </row>
    <row r="14478" spans="2:20">
      <c r="B14478" s="49">
        <v>43433</v>
      </c>
      <c r="C14478" s="50">
        <v>22</v>
      </c>
      <c r="D14478" s="51">
        <v>2.43723</v>
      </c>
      <c r="E14478" s="42"/>
      <c r="F14478" s="49">
        <v>43433</v>
      </c>
      <c r="G14478" s="54">
        <v>22</v>
      </c>
      <c r="H14478" s="54">
        <v>34876.958191532103</v>
      </c>
      <c r="I14478" s="42"/>
      <c r="J14478" s="49">
        <v>43433</v>
      </c>
      <c r="K14478" s="54">
        <v>22</v>
      </c>
      <c r="L14478" s="54">
        <v>2021.6</v>
      </c>
      <c r="M14478" s="42"/>
      <c r="N14478" s="49">
        <v>43433</v>
      </c>
      <c r="O14478" s="54">
        <v>22</v>
      </c>
      <c r="P14478" s="54">
        <v>17391.2845659456</v>
      </c>
      <c r="Q14478" s="42"/>
      <c r="R14478" s="55">
        <f t="shared" si="678"/>
        <v>5.79637704899056E-2</v>
      </c>
      <c r="S14478" s="55">
        <f t="shared" si="679"/>
        <v>42386.560482659595</v>
      </c>
      <c r="T14478" s="55">
        <f t="shared" si="680"/>
        <v>1008.0644271051083</v>
      </c>
    </row>
    <row r="14479" spans="2:20">
      <c r="B14479" s="49">
        <v>43433</v>
      </c>
      <c r="C14479" s="50">
        <v>23</v>
      </c>
      <c r="D14479" s="51">
        <v>2.3077399999999999</v>
      </c>
      <c r="E14479" s="42"/>
      <c r="F14479" s="49">
        <v>43433</v>
      </c>
      <c r="G14479" s="54">
        <v>23</v>
      </c>
      <c r="H14479" s="54">
        <v>34598.401830707502</v>
      </c>
      <c r="I14479" s="42"/>
      <c r="J14479" s="49">
        <v>43433</v>
      </c>
      <c r="K14479" s="54">
        <v>23</v>
      </c>
      <c r="L14479" s="54">
        <v>10893.71</v>
      </c>
      <c r="M14479" s="42"/>
      <c r="N14479" s="49">
        <v>43433</v>
      </c>
      <c r="O14479" s="54">
        <v>23</v>
      </c>
      <c r="P14479" s="54">
        <v>17080.004964861699</v>
      </c>
      <c r="Q14479" s="42"/>
      <c r="R14479" s="55">
        <f t="shared" si="678"/>
        <v>0.31486165324351439</v>
      </c>
      <c r="S14479" s="55">
        <f t="shared" si="679"/>
        <v>39416.210657609932</v>
      </c>
      <c r="T14479" s="55">
        <f t="shared" si="680"/>
        <v>5377.8386006437886</v>
      </c>
    </row>
    <row r="14480" spans="2:20">
      <c r="B14480" s="49">
        <v>43433</v>
      </c>
      <c r="C14480" s="50">
        <v>24</v>
      </c>
      <c r="D14480" s="51">
        <v>2.41784</v>
      </c>
      <c r="E14480" s="42"/>
      <c r="F14480" s="49">
        <v>43433</v>
      </c>
      <c r="G14480" s="54">
        <v>24</v>
      </c>
      <c r="H14480" s="54">
        <v>34368.241936973303</v>
      </c>
      <c r="I14480" s="42"/>
      <c r="J14480" s="49">
        <v>43433</v>
      </c>
      <c r="K14480" s="54">
        <v>24</v>
      </c>
      <c r="L14480" s="54">
        <v>11320.28</v>
      </c>
      <c r="M14480" s="42"/>
      <c r="N14480" s="49">
        <v>43433</v>
      </c>
      <c r="O14480" s="54">
        <v>24</v>
      </c>
      <c r="P14480" s="54">
        <v>16934.806090277201</v>
      </c>
      <c r="Q14480" s="42"/>
      <c r="R14480" s="55">
        <f t="shared" si="678"/>
        <v>0.32938199226948706</v>
      </c>
      <c r="S14480" s="55">
        <f t="shared" si="679"/>
        <v>40945.651557315825</v>
      </c>
      <c r="T14480" s="55">
        <f t="shared" si="680"/>
        <v>5578.0201687129475</v>
      </c>
    </row>
    <row r="14481" spans="2:20">
      <c r="B14481" s="49">
        <v>43433</v>
      </c>
      <c r="C14481" s="50">
        <v>25</v>
      </c>
      <c r="D14481" s="51">
        <v>2.2285300000000001</v>
      </c>
      <c r="E14481" s="42"/>
      <c r="F14481" s="49">
        <v>43433</v>
      </c>
      <c r="G14481" s="54">
        <v>25</v>
      </c>
      <c r="H14481" s="54">
        <v>34138.490183685397</v>
      </c>
      <c r="I14481" s="42"/>
      <c r="J14481" s="49">
        <v>43433</v>
      </c>
      <c r="K14481" s="54">
        <v>25</v>
      </c>
      <c r="L14481" s="54">
        <v>4122.3599999999997</v>
      </c>
      <c r="M14481" s="42"/>
      <c r="N14481" s="49">
        <v>43433</v>
      </c>
      <c r="O14481" s="54">
        <v>25</v>
      </c>
      <c r="P14481" s="54">
        <v>16813.075484606801</v>
      </c>
      <c r="Q14481" s="42"/>
      <c r="R14481" s="55">
        <f t="shared" si="678"/>
        <v>0.12075402215561523</v>
      </c>
      <c r="S14481" s="55">
        <f t="shared" si="679"/>
        <v>37468.443109710795</v>
      </c>
      <c r="T14481" s="55">
        <f t="shared" si="680"/>
        <v>2030.246489572241</v>
      </c>
    </row>
    <row r="14482" spans="2:20">
      <c r="B14482" s="49">
        <v>43433</v>
      </c>
      <c r="C14482" s="50">
        <v>26</v>
      </c>
      <c r="D14482" s="51">
        <v>2.3742700000000001</v>
      </c>
      <c r="E14482" s="42"/>
      <c r="F14482" s="49">
        <v>43433</v>
      </c>
      <c r="G14482" s="54">
        <v>26</v>
      </c>
      <c r="H14482" s="54">
        <v>33972.092094312698</v>
      </c>
      <c r="I14482" s="42"/>
      <c r="J14482" s="49">
        <v>43433</v>
      </c>
      <c r="K14482" s="54">
        <v>26</v>
      </c>
      <c r="L14482" s="54">
        <v>11084.87</v>
      </c>
      <c r="M14482" s="42"/>
      <c r="N14482" s="49">
        <v>43433</v>
      </c>
      <c r="O14482" s="54">
        <v>26</v>
      </c>
      <c r="P14482" s="54">
        <v>16758.123118385902</v>
      </c>
      <c r="Q14482" s="42"/>
      <c r="R14482" s="55">
        <f t="shared" si="678"/>
        <v>0.32629341664406147</v>
      </c>
      <c r="S14482" s="55">
        <f t="shared" si="679"/>
        <v>39788.3089762901</v>
      </c>
      <c r="T14482" s="55">
        <f t="shared" si="680"/>
        <v>5468.0652488399701</v>
      </c>
    </row>
    <row r="14483" spans="2:20">
      <c r="B14483" s="49">
        <v>43433</v>
      </c>
      <c r="C14483" s="50">
        <v>27</v>
      </c>
      <c r="D14483" s="51">
        <v>2.2474599999999998</v>
      </c>
      <c r="E14483" s="42"/>
      <c r="F14483" s="49">
        <v>43433</v>
      </c>
      <c r="G14483" s="54">
        <v>27</v>
      </c>
      <c r="H14483" s="54">
        <v>33783.552872434302</v>
      </c>
      <c r="I14483" s="42"/>
      <c r="J14483" s="49">
        <v>43433</v>
      </c>
      <c r="K14483" s="54">
        <v>27</v>
      </c>
      <c r="L14483" s="54">
        <v>19709.64</v>
      </c>
      <c r="M14483" s="42"/>
      <c r="N14483" s="49">
        <v>43433</v>
      </c>
      <c r="O14483" s="54">
        <v>27</v>
      </c>
      <c r="P14483" s="54">
        <v>16679.699777052301</v>
      </c>
      <c r="Q14483" s="42"/>
      <c r="R14483" s="55">
        <f t="shared" si="678"/>
        <v>0.5834093315887473</v>
      </c>
      <c r="S14483" s="55">
        <f t="shared" si="679"/>
        <v>37486.958060933961</v>
      </c>
      <c r="T14483" s="55">
        <f t="shared" si="680"/>
        <v>9731.092498031061</v>
      </c>
    </row>
    <row r="14484" spans="2:20">
      <c r="B14484" s="49">
        <v>43433</v>
      </c>
      <c r="C14484" s="50">
        <v>28</v>
      </c>
      <c r="D14484" s="51">
        <v>1.6588000000000001</v>
      </c>
      <c r="E14484" s="42"/>
      <c r="F14484" s="49">
        <v>43433</v>
      </c>
      <c r="G14484" s="54">
        <v>28</v>
      </c>
      <c r="H14484" s="54">
        <v>33314.576142443198</v>
      </c>
      <c r="I14484" s="42"/>
      <c r="J14484" s="49">
        <v>43433</v>
      </c>
      <c r="K14484" s="54">
        <v>28</v>
      </c>
      <c r="L14484" s="54">
        <v>-9154.34</v>
      </c>
      <c r="M14484" s="42"/>
      <c r="N14484" s="49">
        <v>43433</v>
      </c>
      <c r="O14484" s="54">
        <v>28</v>
      </c>
      <c r="P14484" s="54">
        <v>16440.097200711902</v>
      </c>
      <c r="Q14484" s="42"/>
      <c r="R14484" s="55">
        <f t="shared" si="678"/>
        <v>-0.27478482574290519</v>
      </c>
      <c r="S14484" s="55">
        <f t="shared" si="679"/>
        <v>27270.833236540904</v>
      </c>
      <c r="T14484" s="55">
        <f t="shared" si="680"/>
        <v>-4517.4892444940433</v>
      </c>
    </row>
    <row r="14485" spans="2:20">
      <c r="B14485" s="49">
        <v>43433</v>
      </c>
      <c r="C14485" s="50">
        <v>29</v>
      </c>
      <c r="D14485" s="51">
        <v>1.1482600000000001</v>
      </c>
      <c r="E14485" s="42"/>
      <c r="F14485" s="49">
        <v>43433</v>
      </c>
      <c r="G14485" s="54">
        <v>29</v>
      </c>
      <c r="H14485" s="54">
        <v>33342.107646210701</v>
      </c>
      <c r="I14485" s="42"/>
      <c r="J14485" s="49">
        <v>43433</v>
      </c>
      <c r="K14485" s="54">
        <v>29</v>
      </c>
      <c r="L14485" s="54">
        <v>-25129.73</v>
      </c>
      <c r="M14485" s="42"/>
      <c r="N14485" s="49">
        <v>43433</v>
      </c>
      <c r="O14485" s="54">
        <v>29</v>
      </c>
      <c r="P14485" s="54">
        <v>16397.973768050801</v>
      </c>
      <c r="Q14485" s="42"/>
      <c r="R14485" s="55">
        <f t="shared" si="678"/>
        <v>-0.7536935057210149</v>
      </c>
      <c r="S14485" s="55">
        <f t="shared" si="679"/>
        <v>18829.137358902015</v>
      </c>
      <c r="T14485" s="55">
        <f t="shared" si="680"/>
        <v>-12359.046335963449</v>
      </c>
    </row>
    <row r="14486" spans="2:20">
      <c r="B14486" s="49">
        <v>43433</v>
      </c>
      <c r="C14486" s="50">
        <v>30</v>
      </c>
      <c r="D14486" s="51">
        <v>1.06159</v>
      </c>
      <c r="E14486" s="42"/>
      <c r="F14486" s="49">
        <v>43433</v>
      </c>
      <c r="G14486" s="54">
        <v>30</v>
      </c>
      <c r="H14486" s="54">
        <v>33583.428340619903</v>
      </c>
      <c r="I14486" s="42"/>
      <c r="J14486" s="49">
        <v>43433</v>
      </c>
      <c r="K14486" s="54">
        <v>30</v>
      </c>
      <c r="L14486" s="54">
        <v>-33805.21</v>
      </c>
      <c r="M14486" s="42"/>
      <c r="N14486" s="49">
        <v>43433</v>
      </c>
      <c r="O14486" s="54">
        <v>30</v>
      </c>
      <c r="P14486" s="54">
        <v>16502.7009368451</v>
      </c>
      <c r="Q14486" s="42"/>
      <c r="R14486" s="55">
        <f t="shared" si="678"/>
        <v>-1.0066039016961186</v>
      </c>
      <c r="S14486" s="55">
        <f t="shared" si="679"/>
        <v>17519.102287545389</v>
      </c>
      <c r="T14486" s="55">
        <f t="shared" si="680"/>
        <v>-16611.683151552468</v>
      </c>
    </row>
    <row r="14487" spans="2:20">
      <c r="B14487" s="49">
        <v>43433</v>
      </c>
      <c r="C14487" s="50">
        <v>31</v>
      </c>
      <c r="D14487" s="51">
        <v>1.59084</v>
      </c>
      <c r="E14487" s="42"/>
      <c r="F14487" s="49">
        <v>43433</v>
      </c>
      <c r="G14487" s="54">
        <v>31</v>
      </c>
      <c r="H14487" s="54">
        <v>34221.455447589498</v>
      </c>
      <c r="I14487" s="42"/>
      <c r="J14487" s="49">
        <v>43433</v>
      </c>
      <c r="K14487" s="54">
        <v>31</v>
      </c>
      <c r="L14487" s="54">
        <v>-30083.86</v>
      </c>
      <c r="M14487" s="42"/>
      <c r="N14487" s="49">
        <v>43433</v>
      </c>
      <c r="O14487" s="54">
        <v>31</v>
      </c>
      <c r="P14487" s="54">
        <v>16878.0307583623</v>
      </c>
      <c r="Q14487" s="42"/>
      <c r="R14487" s="55">
        <f t="shared" si="678"/>
        <v>-0.87909352792062667</v>
      </c>
      <c r="S14487" s="55">
        <f t="shared" si="679"/>
        <v>26850.24645163308</v>
      </c>
      <c r="T14487" s="55">
        <f t="shared" si="680"/>
        <v>-14837.367603721565</v>
      </c>
    </row>
    <row r="14488" spans="2:20">
      <c r="B14488" s="49">
        <v>43433</v>
      </c>
      <c r="C14488" s="50">
        <v>32</v>
      </c>
      <c r="D14488" s="51">
        <v>2.44069</v>
      </c>
      <c r="E14488" s="42"/>
      <c r="F14488" s="49">
        <v>43433</v>
      </c>
      <c r="G14488" s="54">
        <v>32</v>
      </c>
      <c r="H14488" s="54">
        <v>35627.804876641902</v>
      </c>
      <c r="I14488" s="42"/>
      <c r="J14488" s="49">
        <v>43433</v>
      </c>
      <c r="K14488" s="54">
        <v>32</v>
      </c>
      <c r="L14488" s="54">
        <v>-7585.67</v>
      </c>
      <c r="M14488" s="42"/>
      <c r="N14488" s="49">
        <v>43433</v>
      </c>
      <c r="O14488" s="54">
        <v>32</v>
      </c>
      <c r="P14488" s="54">
        <v>17512.287775967201</v>
      </c>
      <c r="Q14488" s="42"/>
      <c r="R14488" s="55">
        <f t="shared" si="678"/>
        <v>-0.21291432425502235</v>
      </c>
      <c r="S14488" s="55">
        <f t="shared" si="679"/>
        <v>42742.06565192539</v>
      </c>
      <c r="T14488" s="55">
        <f t="shared" si="680"/>
        <v>-3728.6169179795447</v>
      </c>
    </row>
    <row r="14489" spans="2:20">
      <c r="B14489" s="49">
        <v>43433</v>
      </c>
      <c r="C14489" s="50">
        <v>33</v>
      </c>
      <c r="D14489" s="51">
        <v>3.1160700000000001</v>
      </c>
      <c r="E14489" s="42"/>
      <c r="F14489" s="49">
        <v>43433</v>
      </c>
      <c r="G14489" s="54">
        <v>33</v>
      </c>
      <c r="H14489" s="54">
        <v>36943.2464043699</v>
      </c>
      <c r="I14489" s="42"/>
      <c r="J14489" s="49">
        <v>43433</v>
      </c>
      <c r="K14489" s="54">
        <v>33</v>
      </c>
      <c r="L14489" s="54">
        <v>-5721.46</v>
      </c>
      <c r="M14489" s="42"/>
      <c r="N14489" s="49">
        <v>43433</v>
      </c>
      <c r="O14489" s="54">
        <v>33</v>
      </c>
      <c r="P14489" s="54">
        <v>17967.759668697199</v>
      </c>
      <c r="Q14489" s="42"/>
      <c r="R14489" s="55">
        <f t="shared" si="678"/>
        <v>-0.15487160866629271</v>
      </c>
      <c r="S14489" s="55">
        <f t="shared" si="679"/>
        <v>55988.796870837286</v>
      </c>
      <c r="T14489" s="55">
        <f t="shared" si="680"/>
        <v>-2782.6958440204698</v>
      </c>
    </row>
    <row r="14490" spans="2:20">
      <c r="B14490" s="49">
        <v>43433</v>
      </c>
      <c r="C14490" s="50">
        <v>34</v>
      </c>
      <c r="D14490" s="51">
        <v>3.71929</v>
      </c>
      <c r="E14490" s="42"/>
      <c r="F14490" s="49">
        <v>43433</v>
      </c>
      <c r="G14490" s="54">
        <v>34</v>
      </c>
      <c r="H14490" s="54">
        <v>38323.114247610902</v>
      </c>
      <c r="I14490" s="42"/>
      <c r="J14490" s="49">
        <v>43433</v>
      </c>
      <c r="K14490" s="54">
        <v>34</v>
      </c>
      <c r="L14490" s="54">
        <v>28612.74</v>
      </c>
      <c r="M14490" s="42"/>
      <c r="N14490" s="49">
        <v>43433</v>
      </c>
      <c r="O14490" s="54">
        <v>34</v>
      </c>
      <c r="P14490" s="54">
        <v>18650.9286568469</v>
      </c>
      <c r="Q14490" s="42"/>
      <c r="R14490" s="55">
        <f t="shared" si="678"/>
        <v>0.74661834148261441</v>
      </c>
      <c r="S14490" s="55">
        <f t="shared" si="679"/>
        <v>69368.212444124103</v>
      </c>
      <c r="T14490" s="55">
        <f t="shared" si="680"/>
        <v>13925.125420885597</v>
      </c>
    </row>
    <row r="14491" spans="2:20">
      <c r="B14491" s="49">
        <v>43433</v>
      </c>
      <c r="C14491" s="50">
        <v>35</v>
      </c>
      <c r="D14491" s="51">
        <v>3.6298300000000001</v>
      </c>
      <c r="E14491" s="42"/>
      <c r="F14491" s="49">
        <v>43433</v>
      </c>
      <c r="G14491" s="54">
        <v>35</v>
      </c>
      <c r="H14491" s="54">
        <v>38648.782655044197</v>
      </c>
      <c r="I14491" s="42"/>
      <c r="J14491" s="49">
        <v>43433</v>
      </c>
      <c r="K14491" s="54">
        <v>35</v>
      </c>
      <c r="L14491" s="54">
        <v>11271.22</v>
      </c>
      <c r="M14491" s="42"/>
      <c r="N14491" s="49">
        <v>43433</v>
      </c>
      <c r="O14491" s="54">
        <v>35</v>
      </c>
      <c r="P14491" s="54">
        <v>18715.7405566823</v>
      </c>
      <c r="Q14491" s="42"/>
      <c r="R14491" s="55">
        <f t="shared" si="678"/>
        <v>0.29163195385997365</v>
      </c>
      <c r="S14491" s="55">
        <f t="shared" si="679"/>
        <v>67934.956544862114</v>
      </c>
      <c r="T14491" s="55">
        <f t="shared" si="680"/>
        <v>5458.1079864816102</v>
      </c>
    </row>
    <row r="14492" spans="2:20">
      <c r="B14492" s="49">
        <v>43433</v>
      </c>
      <c r="C14492" s="50">
        <v>36</v>
      </c>
      <c r="D14492" s="51">
        <v>3.6891400000000001</v>
      </c>
      <c r="E14492" s="42"/>
      <c r="F14492" s="49">
        <v>43433</v>
      </c>
      <c r="G14492" s="54">
        <v>36</v>
      </c>
      <c r="H14492" s="54">
        <v>38393.518705258597</v>
      </c>
      <c r="I14492" s="42"/>
      <c r="J14492" s="49">
        <v>43433</v>
      </c>
      <c r="K14492" s="54">
        <v>36</v>
      </c>
      <c r="L14492" s="54">
        <v>22436.28</v>
      </c>
      <c r="M14492" s="42"/>
      <c r="N14492" s="49">
        <v>43433</v>
      </c>
      <c r="O14492" s="54">
        <v>36</v>
      </c>
      <c r="P14492" s="54">
        <v>18605.375889573999</v>
      </c>
      <c r="Q14492" s="42"/>
      <c r="R14492" s="55">
        <f t="shared" si="678"/>
        <v>0.58437675828152202</v>
      </c>
      <c r="S14492" s="55">
        <f t="shared" si="679"/>
        <v>68637.836409263022</v>
      </c>
      <c r="T14492" s="55">
        <f t="shared" si="680"/>
        <v>10872.549248958443</v>
      </c>
    </row>
    <row r="14493" spans="2:20">
      <c r="B14493" s="49">
        <v>43433</v>
      </c>
      <c r="C14493" s="50">
        <v>37</v>
      </c>
      <c r="D14493" s="51">
        <v>3.6741899999999998</v>
      </c>
      <c r="E14493" s="42"/>
      <c r="F14493" s="49">
        <v>43433</v>
      </c>
      <c r="G14493" s="54">
        <v>37</v>
      </c>
      <c r="H14493" s="54">
        <v>37777.436314925297</v>
      </c>
      <c r="I14493" s="42"/>
      <c r="J14493" s="49">
        <v>43433</v>
      </c>
      <c r="K14493" s="54">
        <v>37</v>
      </c>
      <c r="L14493" s="54">
        <v>8016.08</v>
      </c>
      <c r="M14493" s="42"/>
      <c r="N14493" s="49">
        <v>43433</v>
      </c>
      <c r="O14493" s="54">
        <v>37</v>
      </c>
      <c r="P14493" s="54">
        <v>18206.434051000899</v>
      </c>
      <c r="Q14493" s="42"/>
      <c r="R14493" s="55">
        <f t="shared" si="678"/>
        <v>0.21219227088824361</v>
      </c>
      <c r="S14493" s="55">
        <f t="shared" si="679"/>
        <v>66893.897925846992</v>
      </c>
      <c r="T14493" s="55">
        <f t="shared" si="680"/>
        <v>3863.264586058925</v>
      </c>
    </row>
    <row r="14494" spans="2:20">
      <c r="B14494" s="49">
        <v>43433</v>
      </c>
      <c r="C14494" s="50">
        <v>38</v>
      </c>
      <c r="D14494" s="51">
        <v>3.7594699999999999</v>
      </c>
      <c r="E14494" s="42"/>
      <c r="F14494" s="49">
        <v>43433</v>
      </c>
      <c r="G14494" s="54">
        <v>38</v>
      </c>
      <c r="H14494" s="54">
        <v>37358.776950417603</v>
      </c>
      <c r="I14494" s="42"/>
      <c r="J14494" s="49">
        <v>43433</v>
      </c>
      <c r="K14494" s="54">
        <v>38</v>
      </c>
      <c r="L14494" s="54">
        <v>5054.7299999999996</v>
      </c>
      <c r="M14494" s="42"/>
      <c r="N14494" s="49">
        <v>43433</v>
      </c>
      <c r="O14494" s="54">
        <v>38</v>
      </c>
      <c r="P14494" s="54">
        <v>17958.175635155301</v>
      </c>
      <c r="Q14494" s="42"/>
      <c r="R14494" s="55">
        <f t="shared" si="678"/>
        <v>0.13530234158116616</v>
      </c>
      <c r="S14494" s="55">
        <f t="shared" si="679"/>
        <v>67513.222555097294</v>
      </c>
      <c r="T14494" s="55">
        <f t="shared" si="680"/>
        <v>2429.7832139623583</v>
      </c>
    </row>
    <row r="14495" spans="2:20">
      <c r="B14495" s="49">
        <v>43433</v>
      </c>
      <c r="C14495" s="50">
        <v>39</v>
      </c>
      <c r="D14495" s="51">
        <v>3.6853699999999998</v>
      </c>
      <c r="E14495" s="42"/>
      <c r="F14495" s="49">
        <v>43433</v>
      </c>
      <c r="G14495" s="54">
        <v>39</v>
      </c>
      <c r="H14495" s="54">
        <v>36320.5502794813</v>
      </c>
      <c r="I14495" s="42"/>
      <c r="J14495" s="49">
        <v>43433</v>
      </c>
      <c r="K14495" s="54">
        <v>39</v>
      </c>
      <c r="L14495" s="54">
        <v>-1583.01</v>
      </c>
      <c r="M14495" s="42"/>
      <c r="N14495" s="49">
        <v>43433</v>
      </c>
      <c r="O14495" s="54">
        <v>39</v>
      </c>
      <c r="P14495" s="54">
        <v>17300.4025175196</v>
      </c>
      <c r="Q14495" s="42"/>
      <c r="R14495" s="55">
        <f t="shared" si="678"/>
        <v>-4.3584416750819317E-2</v>
      </c>
      <c r="S14495" s="55">
        <f t="shared" si="679"/>
        <v>63758.384425991208</v>
      </c>
      <c r="T14495" s="55">
        <f t="shared" si="680"/>
        <v>-754.02795328049797</v>
      </c>
    </row>
    <row r="14496" spans="2:20">
      <c r="B14496" s="49">
        <v>43433</v>
      </c>
      <c r="C14496" s="50">
        <v>40</v>
      </c>
      <c r="D14496" s="51">
        <v>3.8759600000000001</v>
      </c>
      <c r="E14496" s="42"/>
      <c r="F14496" s="49">
        <v>43433</v>
      </c>
      <c r="G14496" s="54">
        <v>40</v>
      </c>
      <c r="H14496" s="54">
        <v>35223.597898280401</v>
      </c>
      <c r="I14496" s="42"/>
      <c r="J14496" s="49">
        <v>43433</v>
      </c>
      <c r="K14496" s="54">
        <v>40</v>
      </c>
      <c r="L14496" s="54">
        <v>2134.0300000000002</v>
      </c>
      <c r="M14496" s="42"/>
      <c r="N14496" s="49">
        <v>43433</v>
      </c>
      <c r="O14496" s="54">
        <v>40</v>
      </c>
      <c r="P14496" s="54">
        <v>16673.493935348601</v>
      </c>
      <c r="Q14496" s="42"/>
      <c r="R14496" s="55">
        <f t="shared" si="678"/>
        <v>6.0585236243120483E-2</v>
      </c>
      <c r="S14496" s="55">
        <f t="shared" si="679"/>
        <v>64625.795553653763</v>
      </c>
      <c r="T14496" s="55">
        <f t="shared" si="680"/>
        <v>1010.1675690713316</v>
      </c>
    </row>
    <row r="14497" spans="2:20">
      <c r="B14497" s="49">
        <v>43433</v>
      </c>
      <c r="C14497" s="50">
        <v>41</v>
      </c>
      <c r="D14497" s="51">
        <v>3.8964699999999999</v>
      </c>
      <c r="E14497" s="42"/>
      <c r="F14497" s="49">
        <v>43433</v>
      </c>
      <c r="G14497" s="54">
        <v>41</v>
      </c>
      <c r="H14497" s="54">
        <v>34081.826292734098</v>
      </c>
      <c r="I14497" s="42"/>
      <c r="J14497" s="49">
        <v>43433</v>
      </c>
      <c r="K14497" s="54">
        <v>41</v>
      </c>
      <c r="L14497" s="54">
        <v>10966.98</v>
      </c>
      <c r="M14497" s="42"/>
      <c r="N14497" s="49">
        <v>43433</v>
      </c>
      <c r="O14497" s="54">
        <v>41</v>
      </c>
      <c r="P14497" s="54">
        <v>16039.4511701049</v>
      </c>
      <c r="Q14497" s="42"/>
      <c r="R14497" s="55">
        <f t="shared" si="678"/>
        <v>0.32178381245778631</v>
      </c>
      <c r="S14497" s="55">
        <f t="shared" si="679"/>
        <v>62497.240300778634</v>
      </c>
      <c r="T14497" s="55">
        <f t="shared" si="680"/>
        <v>5161.2357472468566</v>
      </c>
    </row>
    <row r="14498" spans="2:20">
      <c r="B14498" s="49">
        <v>43433</v>
      </c>
      <c r="C14498" s="50">
        <v>42</v>
      </c>
      <c r="D14498" s="51">
        <v>3.5790899999999999</v>
      </c>
      <c r="E14498" s="42"/>
      <c r="F14498" s="49">
        <v>43433</v>
      </c>
      <c r="G14498" s="54">
        <v>42</v>
      </c>
      <c r="H14498" s="54">
        <v>32701.676352256702</v>
      </c>
      <c r="I14498" s="42"/>
      <c r="J14498" s="49">
        <v>43433</v>
      </c>
      <c r="K14498" s="54">
        <v>42</v>
      </c>
      <c r="L14498" s="54">
        <v>7523.56</v>
      </c>
      <c r="M14498" s="42"/>
      <c r="N14498" s="49">
        <v>43433</v>
      </c>
      <c r="O14498" s="54">
        <v>42</v>
      </c>
      <c r="P14498" s="54">
        <v>15281.316718067499</v>
      </c>
      <c r="Q14498" s="42"/>
      <c r="R14498" s="55">
        <f t="shared" si="678"/>
        <v>0.23006649319617553</v>
      </c>
      <c r="S14498" s="55">
        <f t="shared" si="679"/>
        <v>54693.2078524682</v>
      </c>
      <c r="T14498" s="55">
        <f t="shared" si="680"/>
        <v>3515.7189487458795</v>
      </c>
    </row>
    <row r="14499" spans="2:20">
      <c r="B14499" s="49">
        <v>43433</v>
      </c>
      <c r="C14499" s="50">
        <v>43</v>
      </c>
      <c r="D14499" s="51">
        <v>4.2489499999999998</v>
      </c>
      <c r="E14499" s="42"/>
      <c r="F14499" s="49">
        <v>43433</v>
      </c>
      <c r="G14499" s="54">
        <v>43</v>
      </c>
      <c r="H14499" s="54">
        <v>30900.428052647199</v>
      </c>
      <c r="I14499" s="42"/>
      <c r="J14499" s="49">
        <v>43433</v>
      </c>
      <c r="K14499" s="54">
        <v>43</v>
      </c>
      <c r="L14499" s="54">
        <v>16376.86</v>
      </c>
      <c r="M14499" s="42"/>
      <c r="N14499" s="49">
        <v>43433</v>
      </c>
      <c r="O14499" s="54">
        <v>43</v>
      </c>
      <c r="P14499" s="54">
        <v>14363.1194218775</v>
      </c>
      <c r="Q14499" s="42"/>
      <c r="R14499" s="55">
        <f t="shared" si="678"/>
        <v>0.52998812741679857</v>
      </c>
      <c r="S14499" s="55">
        <f t="shared" si="679"/>
        <v>61028.176267586401</v>
      </c>
      <c r="T14499" s="55">
        <f t="shared" si="680"/>
        <v>7612.2827662647069</v>
      </c>
    </row>
    <row r="14500" spans="2:20">
      <c r="B14500" s="49">
        <v>43433</v>
      </c>
      <c r="C14500" s="50">
        <v>44</v>
      </c>
      <c r="D14500" s="51">
        <v>5.3308600000000004</v>
      </c>
      <c r="E14500" s="42"/>
      <c r="F14500" s="49">
        <v>43433</v>
      </c>
      <c r="G14500" s="54">
        <v>44</v>
      </c>
      <c r="H14500" s="54">
        <v>29076.557058418399</v>
      </c>
      <c r="I14500" s="42"/>
      <c r="J14500" s="49">
        <v>43433</v>
      </c>
      <c r="K14500" s="54">
        <v>44</v>
      </c>
      <c r="L14500" s="54">
        <v>10351.36</v>
      </c>
      <c r="M14500" s="42"/>
      <c r="N14500" s="49">
        <v>43433</v>
      </c>
      <c r="O14500" s="54">
        <v>44</v>
      </c>
      <c r="P14500" s="54">
        <v>13473.987736888699</v>
      </c>
      <c r="Q14500" s="42"/>
      <c r="R14500" s="55">
        <f t="shared" si="678"/>
        <v>0.35600363479083297</v>
      </c>
      <c r="S14500" s="55">
        <f t="shared" si="679"/>
        <v>71827.942267070495</v>
      </c>
      <c r="T14500" s="55">
        <f t="shared" si="680"/>
        <v>4796.7886094594869</v>
      </c>
    </row>
    <row r="14501" spans="2:20">
      <c r="B14501" s="49">
        <v>43433</v>
      </c>
      <c r="C14501" s="50">
        <v>45</v>
      </c>
      <c r="D14501" s="51">
        <v>6.9597899999999999</v>
      </c>
      <c r="E14501" s="42"/>
      <c r="F14501" s="49">
        <v>43433</v>
      </c>
      <c r="G14501" s="54">
        <v>45</v>
      </c>
      <c r="H14501" s="54">
        <v>27844.309688180299</v>
      </c>
      <c r="I14501" s="42"/>
      <c r="J14501" s="49">
        <v>43433</v>
      </c>
      <c r="K14501" s="54">
        <v>45</v>
      </c>
      <c r="L14501" s="54">
        <v>-868.35</v>
      </c>
      <c r="M14501" s="42"/>
      <c r="N14501" s="49">
        <v>43433</v>
      </c>
      <c r="O14501" s="54">
        <v>45</v>
      </c>
      <c r="P14501" s="54">
        <v>13351.0824807032</v>
      </c>
      <c r="Q14501" s="42"/>
      <c r="R14501" s="55">
        <f t="shared" si="678"/>
        <v>-3.1185905117576251E-2</v>
      </c>
      <c r="S14501" s="55">
        <f t="shared" si="679"/>
        <v>92920.730338373323</v>
      </c>
      <c r="T14501" s="55">
        <f t="shared" si="680"/>
        <v>-416.36559146014457</v>
      </c>
    </row>
    <row r="14502" spans="2:20">
      <c r="B14502" s="49">
        <v>43433</v>
      </c>
      <c r="C14502" s="50">
        <v>46</v>
      </c>
      <c r="D14502" s="51">
        <v>6.8162500000000001</v>
      </c>
      <c r="E14502" s="42"/>
      <c r="F14502" s="49">
        <v>43433</v>
      </c>
      <c r="G14502" s="54">
        <v>46</v>
      </c>
      <c r="H14502" s="54">
        <v>26273.866635522401</v>
      </c>
      <c r="I14502" s="42"/>
      <c r="J14502" s="49">
        <v>43433</v>
      </c>
      <c r="K14502" s="54">
        <v>46</v>
      </c>
      <c r="L14502" s="54">
        <v>-10350.879999999999</v>
      </c>
      <c r="M14502" s="42"/>
      <c r="N14502" s="49">
        <v>43433</v>
      </c>
      <c r="O14502" s="54">
        <v>46</v>
      </c>
      <c r="P14502" s="54">
        <v>12577.611882576801</v>
      </c>
      <c r="Q14502" s="42"/>
      <c r="R14502" s="55">
        <f t="shared" si="678"/>
        <v>-0.39396104667767312</v>
      </c>
      <c r="S14502" s="55">
        <f t="shared" si="679"/>
        <v>85732.146994614115</v>
      </c>
      <c r="T14502" s="55">
        <f t="shared" si="680"/>
        <v>-4955.0891419654954</v>
      </c>
    </row>
    <row r="14503" spans="2:20">
      <c r="B14503" s="49">
        <v>43433</v>
      </c>
      <c r="C14503" s="50">
        <v>47</v>
      </c>
      <c r="D14503" s="51">
        <v>8.5118299999999998</v>
      </c>
      <c r="E14503" s="42"/>
      <c r="F14503" s="49">
        <v>43433</v>
      </c>
      <c r="G14503" s="54">
        <v>47</v>
      </c>
      <c r="H14503" s="54">
        <v>24351.415710331701</v>
      </c>
      <c r="I14503" s="42"/>
      <c r="J14503" s="49">
        <v>43433</v>
      </c>
      <c r="K14503" s="54">
        <v>47</v>
      </c>
      <c r="L14503" s="54">
        <v>-10727.41</v>
      </c>
      <c r="M14503" s="42"/>
      <c r="N14503" s="49">
        <v>43433</v>
      </c>
      <c r="O14503" s="54">
        <v>47</v>
      </c>
      <c r="P14503" s="54">
        <v>11597.459007482001</v>
      </c>
      <c r="Q14503" s="42"/>
      <c r="R14503" s="55">
        <f t="shared" si="678"/>
        <v>-0.44052510653204552</v>
      </c>
      <c r="S14503" s="55">
        <f t="shared" si="679"/>
        <v>98715.59950365551</v>
      </c>
      <c r="T14503" s="55">
        <f t="shared" si="680"/>
        <v>-5108.9718647720392</v>
      </c>
    </row>
    <row r="14504" spans="2:20">
      <c r="B14504" s="49">
        <v>43433</v>
      </c>
      <c r="C14504" s="50">
        <v>48</v>
      </c>
      <c r="D14504" s="51">
        <v>9.3186199999999992</v>
      </c>
      <c r="E14504" s="42"/>
      <c r="F14504" s="49">
        <v>43433</v>
      </c>
      <c r="G14504" s="54">
        <v>48</v>
      </c>
      <c r="H14504" s="54">
        <v>23393.062701757499</v>
      </c>
      <c r="I14504" s="42"/>
      <c r="J14504" s="49">
        <v>43433</v>
      </c>
      <c r="K14504" s="54">
        <v>48</v>
      </c>
      <c r="L14504" s="54">
        <v>21587.74</v>
      </c>
      <c r="M14504" s="42"/>
      <c r="N14504" s="49">
        <v>43433</v>
      </c>
      <c r="O14504" s="54">
        <v>48</v>
      </c>
      <c r="P14504" s="54">
        <v>11116.7406396271</v>
      </c>
      <c r="Q14504" s="42"/>
      <c r="R14504" s="55">
        <f t="shared" si="678"/>
        <v>0.92282657791440603</v>
      </c>
      <c r="S14504" s="55">
        <f t="shared" si="679"/>
        <v>103592.68165924188</v>
      </c>
      <c r="T14504" s="55">
        <f t="shared" si="680"/>
        <v>10258.823722029081</v>
      </c>
    </row>
    <row r="14505" spans="2:20">
      <c r="B14505" s="49">
        <v>43434</v>
      </c>
      <c r="C14505" s="50">
        <v>1</v>
      </c>
      <c r="D14505" s="51">
        <v>9.2421199999999999</v>
      </c>
      <c r="E14505" s="42"/>
      <c r="F14505" s="49">
        <v>43434</v>
      </c>
      <c r="G14505" s="54">
        <v>1</v>
      </c>
      <c r="H14505" s="54">
        <v>23527.1700290345</v>
      </c>
      <c r="I14505" s="42"/>
      <c r="J14505" s="49">
        <v>43434</v>
      </c>
      <c r="K14505" s="54">
        <v>1</v>
      </c>
      <c r="L14505" s="54">
        <v>2614.9</v>
      </c>
      <c r="M14505" s="42"/>
      <c r="N14505" s="49">
        <v>43434</v>
      </c>
      <c r="O14505" s="54">
        <v>1</v>
      </c>
      <c r="P14505" s="54">
        <v>11136.2031477825</v>
      </c>
      <c r="Q14505" s="42"/>
      <c r="R14505" s="55">
        <f t="shared" si="678"/>
        <v>0.11114383909212176</v>
      </c>
      <c r="S14505" s="55">
        <f t="shared" si="679"/>
        <v>102922.12583618359</v>
      </c>
      <c r="T14505" s="55">
        <f t="shared" si="680"/>
        <v>1237.7203707543181</v>
      </c>
    </row>
    <row r="14506" spans="2:20">
      <c r="B14506" s="49">
        <v>43434</v>
      </c>
      <c r="C14506" s="50">
        <v>2</v>
      </c>
      <c r="D14506" s="51">
        <v>9.6638400000000004</v>
      </c>
      <c r="E14506" s="42"/>
      <c r="F14506" s="49">
        <v>43434</v>
      </c>
      <c r="G14506" s="54">
        <v>2</v>
      </c>
      <c r="H14506" s="54">
        <v>23908.259848637299</v>
      </c>
      <c r="I14506" s="42"/>
      <c r="J14506" s="49">
        <v>43434</v>
      </c>
      <c r="K14506" s="54">
        <v>2</v>
      </c>
      <c r="L14506" s="54">
        <v>-17074.98</v>
      </c>
      <c r="M14506" s="42"/>
      <c r="N14506" s="49">
        <v>43434</v>
      </c>
      <c r="O14506" s="54">
        <v>2</v>
      </c>
      <c r="P14506" s="54">
        <v>11338.514654540801</v>
      </c>
      <c r="Q14506" s="42"/>
      <c r="R14506" s="55">
        <f t="shared" si="678"/>
        <v>-0.71418748617010797</v>
      </c>
      <c r="S14506" s="55">
        <f t="shared" si="679"/>
        <v>109573.59145913758</v>
      </c>
      <c r="T14506" s="55">
        <f t="shared" si="680"/>
        <v>-8097.8252780294242</v>
      </c>
    </row>
    <row r="14507" spans="2:20">
      <c r="B14507" s="49">
        <v>43434</v>
      </c>
      <c r="C14507" s="50">
        <v>3</v>
      </c>
      <c r="D14507" s="51">
        <v>10.25299</v>
      </c>
      <c r="E14507" s="42"/>
      <c r="F14507" s="49">
        <v>43434</v>
      </c>
      <c r="G14507" s="54">
        <v>3</v>
      </c>
      <c r="H14507" s="54">
        <v>24114.121665247701</v>
      </c>
      <c r="I14507" s="42"/>
      <c r="J14507" s="49">
        <v>43434</v>
      </c>
      <c r="K14507" s="54">
        <v>3</v>
      </c>
      <c r="L14507" s="54">
        <v>-10392.200000000001</v>
      </c>
      <c r="M14507" s="42"/>
      <c r="N14507" s="49">
        <v>43434</v>
      </c>
      <c r="O14507" s="54">
        <v>3</v>
      </c>
      <c r="P14507" s="54">
        <v>11481.507022564199</v>
      </c>
      <c r="Q14507" s="42"/>
      <c r="R14507" s="55">
        <f t="shared" si="678"/>
        <v>-0.43095909294414897</v>
      </c>
      <c r="S14507" s="55">
        <f t="shared" si="679"/>
        <v>117719.77668728052</v>
      </c>
      <c r="T14507" s="55">
        <f t="shared" si="680"/>
        <v>-4948.0598520761441</v>
      </c>
    </row>
    <row r="14508" spans="2:20">
      <c r="B14508" s="49">
        <v>43434</v>
      </c>
      <c r="C14508" s="50">
        <v>4</v>
      </c>
      <c r="D14508" s="51">
        <v>9.8111899999999999</v>
      </c>
      <c r="E14508" s="42"/>
      <c r="F14508" s="49">
        <v>43434</v>
      </c>
      <c r="G14508" s="54">
        <v>4</v>
      </c>
      <c r="H14508" s="54">
        <v>23423.8669314445</v>
      </c>
      <c r="I14508" s="42"/>
      <c r="J14508" s="49">
        <v>43434</v>
      </c>
      <c r="K14508" s="54">
        <v>4</v>
      </c>
      <c r="L14508" s="54">
        <v>-20796.79</v>
      </c>
      <c r="M14508" s="42"/>
      <c r="N14508" s="49">
        <v>43434</v>
      </c>
      <c r="O14508" s="54">
        <v>4</v>
      </c>
      <c r="P14508" s="54">
        <v>11138.6969103148</v>
      </c>
      <c r="Q14508" s="42"/>
      <c r="R14508" s="55">
        <f t="shared" si="678"/>
        <v>-0.88784614687518237</v>
      </c>
      <c r="S14508" s="55">
        <f t="shared" si="679"/>
        <v>109283.87173951147</v>
      </c>
      <c r="T14508" s="55">
        <f t="shared" si="680"/>
        <v>-9889.4491330334949</v>
      </c>
    </row>
    <row r="14509" spans="2:20">
      <c r="B14509" s="49">
        <v>43434</v>
      </c>
      <c r="C14509" s="50">
        <v>5</v>
      </c>
      <c r="D14509" s="51">
        <v>10.9618</v>
      </c>
      <c r="E14509" s="42"/>
      <c r="F14509" s="49">
        <v>43434</v>
      </c>
      <c r="G14509" s="54">
        <v>5</v>
      </c>
      <c r="H14509" s="54">
        <v>22840.949468077699</v>
      </c>
      <c r="I14509" s="42"/>
      <c r="J14509" s="49">
        <v>43434</v>
      </c>
      <c r="K14509" s="54">
        <v>5</v>
      </c>
      <c r="L14509" s="54">
        <v>-14681.16</v>
      </c>
      <c r="M14509" s="42"/>
      <c r="N14509" s="49">
        <v>43434</v>
      </c>
      <c r="O14509" s="54">
        <v>5</v>
      </c>
      <c r="P14509" s="54">
        <v>11004.942467450201</v>
      </c>
      <c r="Q14509" s="42"/>
      <c r="R14509" s="55">
        <f t="shared" si="678"/>
        <v>-0.64275611749495154</v>
      </c>
      <c r="S14509" s="55">
        <f t="shared" si="679"/>
        <v>120633.9783396956</v>
      </c>
      <c r="T14509" s="55">
        <f t="shared" si="680"/>
        <v>-7073.4940936336034</v>
      </c>
    </row>
    <row r="14510" spans="2:20">
      <c r="B14510" s="49">
        <v>43434</v>
      </c>
      <c r="C14510" s="50">
        <v>6</v>
      </c>
      <c r="D14510" s="51">
        <v>10.782859999999999</v>
      </c>
      <c r="E14510" s="42"/>
      <c r="F14510" s="49">
        <v>43434</v>
      </c>
      <c r="G14510" s="54">
        <v>6</v>
      </c>
      <c r="H14510" s="54">
        <v>22750.335275740501</v>
      </c>
      <c r="I14510" s="42"/>
      <c r="J14510" s="49">
        <v>43434</v>
      </c>
      <c r="K14510" s="54">
        <v>6</v>
      </c>
      <c r="L14510" s="54">
        <v>0</v>
      </c>
      <c r="M14510" s="42"/>
      <c r="N14510" s="49">
        <v>43434</v>
      </c>
      <c r="O14510" s="54">
        <v>6</v>
      </c>
      <c r="P14510" s="54">
        <v>11014.926962687499</v>
      </c>
      <c r="Q14510" s="42"/>
      <c r="R14510" s="55">
        <f t="shared" si="678"/>
        <v>0</v>
      </c>
      <c r="S14510" s="55">
        <f t="shared" si="679"/>
        <v>118772.41534888452</v>
      </c>
      <c r="T14510" s="55">
        <f t="shared" si="680"/>
        <v>0</v>
      </c>
    </row>
    <row r="14511" spans="2:20">
      <c r="B14511" s="49">
        <v>43434</v>
      </c>
      <c r="C14511" s="50">
        <v>7</v>
      </c>
      <c r="D14511" s="51">
        <v>11.40399</v>
      </c>
      <c r="E14511" s="42"/>
      <c r="F14511" s="49">
        <v>43434</v>
      </c>
      <c r="G14511" s="54">
        <v>7</v>
      </c>
      <c r="H14511" s="54">
        <v>22419.273439516001</v>
      </c>
      <c r="I14511" s="42"/>
      <c r="J14511" s="49">
        <v>43434</v>
      </c>
      <c r="K14511" s="54">
        <v>7</v>
      </c>
      <c r="L14511" s="54">
        <v>-13425.28</v>
      </c>
      <c r="M14511" s="42"/>
      <c r="N14511" s="49">
        <v>43434</v>
      </c>
      <c r="O14511" s="54">
        <v>7</v>
      </c>
      <c r="P14511" s="54">
        <v>11011.741233134901</v>
      </c>
      <c r="Q14511" s="42"/>
      <c r="R14511" s="55">
        <f t="shared" si="678"/>
        <v>-0.59882761304551146</v>
      </c>
      <c r="S14511" s="55">
        <f t="shared" si="679"/>
        <v>125577.78690525808</v>
      </c>
      <c r="T14511" s="55">
        <f t="shared" si="680"/>
        <v>-6594.1347181130095</v>
      </c>
    </row>
    <row r="14512" spans="2:20">
      <c r="B14512" s="49">
        <v>43434</v>
      </c>
      <c r="C14512" s="50">
        <v>8</v>
      </c>
      <c r="D14512" s="51">
        <v>11.603529999999999</v>
      </c>
      <c r="E14512" s="42"/>
      <c r="F14512" s="49">
        <v>43434</v>
      </c>
      <c r="G14512" s="54">
        <v>8</v>
      </c>
      <c r="H14512" s="54">
        <v>22081.939693678101</v>
      </c>
      <c r="I14512" s="42"/>
      <c r="J14512" s="49">
        <v>43434</v>
      </c>
      <c r="K14512" s="54">
        <v>8</v>
      </c>
      <c r="L14512" s="54">
        <v>-16748.71</v>
      </c>
      <c r="M14512" s="42"/>
      <c r="N14512" s="49">
        <v>43434</v>
      </c>
      <c r="O14512" s="54">
        <v>8</v>
      </c>
      <c r="P14512" s="54">
        <v>10846.1075921261</v>
      </c>
      <c r="Q14512" s="42"/>
      <c r="R14512" s="55">
        <f t="shared" si="678"/>
        <v>-0.7584800172602153</v>
      </c>
      <c r="S14512" s="55">
        <f t="shared" si="679"/>
        <v>125853.13482846295</v>
      </c>
      <c r="T14512" s="55">
        <f t="shared" si="680"/>
        <v>-8226.5558736819567</v>
      </c>
    </row>
    <row r="14513" spans="2:20">
      <c r="B14513" s="49">
        <v>43434</v>
      </c>
      <c r="C14513" s="50">
        <v>9</v>
      </c>
      <c r="D14513" s="51">
        <v>12.77805</v>
      </c>
      <c r="E14513" s="42"/>
      <c r="F14513" s="49">
        <v>43434</v>
      </c>
      <c r="G14513" s="54">
        <v>9</v>
      </c>
      <c r="H14513" s="54">
        <v>22207.672647271898</v>
      </c>
      <c r="I14513" s="42"/>
      <c r="J14513" s="49">
        <v>43434</v>
      </c>
      <c r="K14513" s="54">
        <v>9</v>
      </c>
      <c r="L14513" s="54">
        <v>-10566.49</v>
      </c>
      <c r="M14513" s="42"/>
      <c r="N14513" s="49">
        <v>43434</v>
      </c>
      <c r="O14513" s="54">
        <v>9</v>
      </c>
      <c r="P14513" s="54">
        <v>11014.444762908</v>
      </c>
      <c r="Q14513" s="42"/>
      <c r="R14513" s="55">
        <f t="shared" si="678"/>
        <v>-0.47580357328880385</v>
      </c>
      <c r="S14513" s="55">
        <f t="shared" si="679"/>
        <v>140743.12590267658</v>
      </c>
      <c r="T14513" s="55">
        <f t="shared" si="680"/>
        <v>-5240.7121759837783</v>
      </c>
    </row>
    <row r="14514" spans="2:20">
      <c r="B14514" s="49">
        <v>43434</v>
      </c>
      <c r="C14514" s="50">
        <v>10</v>
      </c>
      <c r="D14514" s="51">
        <v>13.995810000000001</v>
      </c>
      <c r="E14514" s="42"/>
      <c r="F14514" s="49">
        <v>43434</v>
      </c>
      <c r="G14514" s="54">
        <v>10</v>
      </c>
      <c r="H14514" s="54">
        <v>22168.863909645701</v>
      </c>
      <c r="I14514" s="42"/>
      <c r="J14514" s="49">
        <v>43434</v>
      </c>
      <c r="K14514" s="54">
        <v>10</v>
      </c>
      <c r="L14514" s="54">
        <v>-7954.06</v>
      </c>
      <c r="M14514" s="42"/>
      <c r="N14514" s="49">
        <v>43434</v>
      </c>
      <c r="O14514" s="54">
        <v>10</v>
      </c>
      <c r="P14514" s="54">
        <v>10993.212177605101</v>
      </c>
      <c r="Q14514" s="42"/>
      <c r="R14514" s="55">
        <f t="shared" si="678"/>
        <v>-0.35879420941093776</v>
      </c>
      <c r="S14514" s="55">
        <f t="shared" si="679"/>
        <v>153858.90892744725</v>
      </c>
      <c r="T14514" s="55">
        <f t="shared" si="680"/>
        <v>-3944.3008721505157</v>
      </c>
    </row>
    <row r="14515" spans="2:20">
      <c r="B14515" s="49">
        <v>43434</v>
      </c>
      <c r="C14515" s="50">
        <v>11</v>
      </c>
      <c r="D14515" s="51">
        <v>13.21931</v>
      </c>
      <c r="E14515" s="42"/>
      <c r="F14515" s="49">
        <v>43434</v>
      </c>
      <c r="G14515" s="54">
        <v>11</v>
      </c>
      <c r="H14515" s="54">
        <v>22431.152654008401</v>
      </c>
      <c r="I14515" s="42"/>
      <c r="J14515" s="49">
        <v>43434</v>
      </c>
      <c r="K14515" s="54">
        <v>11</v>
      </c>
      <c r="L14515" s="54">
        <v>-22452.45</v>
      </c>
      <c r="M14515" s="42"/>
      <c r="N14515" s="49">
        <v>43434</v>
      </c>
      <c r="O14515" s="54">
        <v>11</v>
      </c>
      <c r="P14515" s="54">
        <v>11043.979566288601</v>
      </c>
      <c r="Q14515" s="42"/>
      <c r="R14515" s="55">
        <f t="shared" si="678"/>
        <v>-1.000949453927763</v>
      </c>
      <c r="S14515" s="55">
        <f t="shared" si="679"/>
        <v>145993.78952043457</v>
      </c>
      <c r="T14515" s="55">
        <f t="shared" si="680"/>
        <v>-11054.465316065947</v>
      </c>
    </row>
    <row r="14516" spans="2:20">
      <c r="B14516" s="49">
        <v>43434</v>
      </c>
      <c r="C14516" s="50">
        <v>12</v>
      </c>
      <c r="D14516" s="51">
        <v>13.329650000000001</v>
      </c>
      <c r="E14516" s="42"/>
      <c r="F14516" s="49">
        <v>43434</v>
      </c>
      <c r="G14516" s="54">
        <v>12</v>
      </c>
      <c r="H14516" s="54">
        <v>23449.5827261183</v>
      </c>
      <c r="I14516" s="42"/>
      <c r="J14516" s="49">
        <v>43434</v>
      </c>
      <c r="K14516" s="54">
        <v>12</v>
      </c>
      <c r="L14516" s="54">
        <v>-6916.51</v>
      </c>
      <c r="M14516" s="42"/>
      <c r="N14516" s="49">
        <v>43434</v>
      </c>
      <c r="O14516" s="54">
        <v>12</v>
      </c>
      <c r="P14516" s="54">
        <v>11542.644072254299</v>
      </c>
      <c r="Q14516" s="42"/>
      <c r="R14516" s="55">
        <f t="shared" si="678"/>
        <v>-0.29495236997528085</v>
      </c>
      <c r="S14516" s="55">
        <f t="shared" si="679"/>
        <v>153859.40555772453</v>
      </c>
      <c r="T14516" s="55">
        <f t="shared" si="680"/>
        <v>-3404.5302248925323</v>
      </c>
    </row>
    <row r="14517" spans="2:20">
      <c r="B14517" s="49">
        <v>43434</v>
      </c>
      <c r="C14517" s="50">
        <v>13</v>
      </c>
      <c r="D14517" s="51">
        <v>11.98132</v>
      </c>
      <c r="E14517" s="42"/>
      <c r="F14517" s="49">
        <v>43434</v>
      </c>
      <c r="G14517" s="54">
        <v>13</v>
      </c>
      <c r="H14517" s="54">
        <v>25895.497091481098</v>
      </c>
      <c r="I14517" s="42"/>
      <c r="J14517" s="49">
        <v>43434</v>
      </c>
      <c r="K14517" s="54">
        <v>13</v>
      </c>
      <c r="L14517" s="54">
        <v>22749.27</v>
      </c>
      <c r="M14517" s="42"/>
      <c r="N14517" s="49">
        <v>43434</v>
      </c>
      <c r="O14517" s="54">
        <v>13</v>
      </c>
      <c r="P14517" s="54">
        <v>12636.1493218632</v>
      </c>
      <c r="Q14517" s="42"/>
      <c r="R14517" s="55">
        <f t="shared" si="678"/>
        <v>0.87850292734808633</v>
      </c>
      <c r="S14517" s="55">
        <f t="shared" si="679"/>
        <v>151397.74859302602</v>
      </c>
      <c r="T14517" s="55">
        <f t="shared" si="680"/>
        <v>11100.894169664358</v>
      </c>
    </row>
    <row r="14518" spans="2:20">
      <c r="B14518" s="49">
        <v>43434</v>
      </c>
      <c r="C14518" s="50">
        <v>14</v>
      </c>
      <c r="D14518" s="51">
        <v>9.2335999999999991</v>
      </c>
      <c r="E14518" s="42"/>
      <c r="F14518" s="49">
        <v>43434</v>
      </c>
      <c r="G14518" s="54">
        <v>14</v>
      </c>
      <c r="H14518" s="54">
        <v>28993.7115432793</v>
      </c>
      <c r="I14518" s="42"/>
      <c r="J14518" s="49">
        <v>43434</v>
      </c>
      <c r="K14518" s="54">
        <v>14</v>
      </c>
      <c r="L14518" s="54">
        <v>16332.35</v>
      </c>
      <c r="M14518" s="42"/>
      <c r="N14518" s="49">
        <v>43434</v>
      </c>
      <c r="O14518" s="54">
        <v>14</v>
      </c>
      <c r="P14518" s="54">
        <v>14165.452389932099</v>
      </c>
      <c r="Q14518" s="42"/>
      <c r="R14518" s="55">
        <f t="shared" si="678"/>
        <v>0.56330663204745224</v>
      </c>
      <c r="S14518" s="55">
        <f t="shared" si="679"/>
        <v>130798.12118767702</v>
      </c>
      <c r="T14518" s="55">
        <f t="shared" si="680"/>
        <v>7979.4932772011844</v>
      </c>
    </row>
    <row r="14519" spans="2:20">
      <c r="B14519" s="49">
        <v>43434</v>
      </c>
      <c r="C14519" s="50">
        <v>15</v>
      </c>
      <c r="D14519" s="51">
        <v>6.9975100000000001</v>
      </c>
      <c r="E14519" s="42"/>
      <c r="F14519" s="49">
        <v>43434</v>
      </c>
      <c r="G14519" s="54">
        <v>15</v>
      </c>
      <c r="H14519" s="54">
        <v>32499.6136821855</v>
      </c>
      <c r="I14519" s="42"/>
      <c r="J14519" s="49">
        <v>43434</v>
      </c>
      <c r="K14519" s="54">
        <v>15</v>
      </c>
      <c r="L14519" s="54">
        <v>-4094.89</v>
      </c>
      <c r="M14519" s="42"/>
      <c r="N14519" s="49">
        <v>43434</v>
      </c>
      <c r="O14519" s="54">
        <v>15</v>
      </c>
      <c r="P14519" s="54">
        <v>15864.8418637471</v>
      </c>
      <c r="Q14519" s="42"/>
      <c r="R14519" s="55">
        <f t="shared" si="678"/>
        <v>-0.12599811308663628</v>
      </c>
      <c r="S14519" s="55">
        <f t="shared" si="679"/>
        <v>111014.38958998898</v>
      </c>
      <c r="T14519" s="55">
        <f t="shared" si="680"/>
        <v>-1998.9401392500085</v>
      </c>
    </row>
    <row r="14520" spans="2:20">
      <c r="B14520" s="49">
        <v>43434</v>
      </c>
      <c r="C14520" s="50">
        <v>16</v>
      </c>
      <c r="D14520" s="51">
        <v>5.64764</v>
      </c>
      <c r="E14520" s="42"/>
      <c r="F14520" s="49">
        <v>43434</v>
      </c>
      <c r="G14520" s="54">
        <v>16</v>
      </c>
      <c r="H14520" s="54">
        <v>33986.900489489402</v>
      </c>
      <c r="I14520" s="42"/>
      <c r="J14520" s="49">
        <v>43434</v>
      </c>
      <c r="K14520" s="54">
        <v>16</v>
      </c>
      <c r="L14520" s="54">
        <v>905.22</v>
      </c>
      <c r="M14520" s="42"/>
      <c r="N14520" s="49">
        <v>43434</v>
      </c>
      <c r="O14520" s="54">
        <v>16</v>
      </c>
      <c r="P14520" s="54">
        <v>16601.410555713901</v>
      </c>
      <c r="Q14520" s="42"/>
      <c r="R14520" s="55">
        <f t="shared" si="678"/>
        <v>2.6634379333294701E-2</v>
      </c>
      <c r="S14520" s="55">
        <f t="shared" si="679"/>
        <v>93758.790310872049</v>
      </c>
      <c r="T14520" s="55">
        <f t="shared" si="680"/>
        <v>442.1682662086468</v>
      </c>
    </row>
    <row r="14521" spans="2:20">
      <c r="B14521" s="49">
        <v>43434</v>
      </c>
      <c r="C14521" s="50">
        <v>17</v>
      </c>
      <c r="D14521" s="51">
        <v>5.2746399999999998</v>
      </c>
      <c r="E14521" s="42"/>
      <c r="F14521" s="49">
        <v>43434</v>
      </c>
      <c r="G14521" s="54">
        <v>17</v>
      </c>
      <c r="H14521" s="54">
        <v>34857.255754012098</v>
      </c>
      <c r="I14521" s="42"/>
      <c r="J14521" s="49">
        <v>43434</v>
      </c>
      <c r="K14521" s="54">
        <v>17</v>
      </c>
      <c r="L14521" s="54">
        <v>6584.9</v>
      </c>
      <c r="M14521" s="42"/>
      <c r="N14521" s="49">
        <v>43434</v>
      </c>
      <c r="O14521" s="54">
        <v>17</v>
      </c>
      <c r="P14521" s="54">
        <v>17010.172595316799</v>
      </c>
      <c r="Q14521" s="42"/>
      <c r="R14521" s="55">
        <f t="shared" si="678"/>
        <v>0.18891045372216578</v>
      </c>
      <c r="S14521" s="55">
        <f t="shared" si="679"/>
        <v>89722.536778161797</v>
      </c>
      <c r="T14521" s="55">
        <f t="shared" si="680"/>
        <v>3213.3994228736465</v>
      </c>
    </row>
    <row r="14522" spans="2:20">
      <c r="B14522" s="49">
        <v>43434</v>
      </c>
      <c r="C14522" s="50">
        <v>18</v>
      </c>
      <c r="D14522" s="51">
        <v>4.7186199999999996</v>
      </c>
      <c r="E14522" s="42"/>
      <c r="F14522" s="49">
        <v>43434</v>
      </c>
      <c r="G14522" s="54">
        <v>18</v>
      </c>
      <c r="H14522" s="54">
        <v>34527.892722603399</v>
      </c>
      <c r="I14522" s="42"/>
      <c r="J14522" s="49">
        <v>43434</v>
      </c>
      <c r="K14522" s="54">
        <v>18</v>
      </c>
      <c r="L14522" s="54">
        <v>-5605.29</v>
      </c>
      <c r="M14522" s="42"/>
      <c r="N14522" s="49">
        <v>43434</v>
      </c>
      <c r="O14522" s="54">
        <v>18</v>
      </c>
      <c r="P14522" s="54">
        <v>16853.4653224785</v>
      </c>
      <c r="Q14522" s="42"/>
      <c r="R14522" s="55">
        <f t="shared" si="678"/>
        <v>-0.16234092375786788</v>
      </c>
      <c r="S14522" s="55">
        <f t="shared" si="679"/>
        <v>79525.098539953498</v>
      </c>
      <c r="T14522" s="55">
        <f t="shared" si="680"/>
        <v>-2736.0071289723523</v>
      </c>
    </row>
    <row r="14523" spans="2:20">
      <c r="B14523" s="49">
        <v>43434</v>
      </c>
      <c r="C14523" s="50">
        <v>19</v>
      </c>
      <c r="D14523" s="51">
        <v>3.9039600000000001</v>
      </c>
      <c r="E14523" s="42"/>
      <c r="F14523" s="49">
        <v>43434</v>
      </c>
      <c r="G14523" s="54">
        <v>19</v>
      </c>
      <c r="H14523" s="54">
        <v>34779.964149266103</v>
      </c>
      <c r="I14523" s="42"/>
      <c r="J14523" s="49">
        <v>43434</v>
      </c>
      <c r="K14523" s="54">
        <v>19</v>
      </c>
      <c r="L14523" s="54">
        <v>-12091.6</v>
      </c>
      <c r="M14523" s="42"/>
      <c r="N14523" s="49">
        <v>43434</v>
      </c>
      <c r="O14523" s="54">
        <v>19</v>
      </c>
      <c r="P14523" s="54">
        <v>17028.717002115001</v>
      </c>
      <c r="Q14523" s="42"/>
      <c r="R14523" s="55">
        <f t="shared" si="678"/>
        <v>-0.34765993283104485</v>
      </c>
      <c r="S14523" s="55">
        <f t="shared" si="679"/>
        <v>66479.430027576876</v>
      </c>
      <c r="T14523" s="55">
        <f t="shared" si="680"/>
        <v>-5920.2026091541729</v>
      </c>
    </row>
    <row r="14524" spans="2:20">
      <c r="B14524" s="49">
        <v>43434</v>
      </c>
      <c r="C14524" s="50">
        <v>20</v>
      </c>
      <c r="D14524" s="51">
        <v>3.3586900000000002</v>
      </c>
      <c r="E14524" s="42"/>
      <c r="F14524" s="49">
        <v>43434</v>
      </c>
      <c r="G14524" s="54">
        <v>20</v>
      </c>
      <c r="H14524" s="54">
        <v>34237.542853040701</v>
      </c>
      <c r="I14524" s="42"/>
      <c r="J14524" s="49">
        <v>43434</v>
      </c>
      <c r="K14524" s="54">
        <v>20</v>
      </c>
      <c r="L14524" s="54">
        <v>-25401.81</v>
      </c>
      <c r="M14524" s="42"/>
      <c r="N14524" s="49">
        <v>43434</v>
      </c>
      <c r="O14524" s="54">
        <v>20</v>
      </c>
      <c r="P14524" s="54">
        <v>16790.580326519801</v>
      </c>
      <c r="Q14524" s="42"/>
      <c r="R14524" s="55">
        <f t="shared" si="678"/>
        <v>-0.74192853467999442</v>
      </c>
      <c r="S14524" s="55">
        <f t="shared" si="679"/>
        <v>56394.354236878797</v>
      </c>
      <c r="T14524" s="55">
        <f t="shared" si="680"/>
        <v>-12457.410658081579</v>
      </c>
    </row>
    <row r="14525" spans="2:20">
      <c r="B14525" s="49">
        <v>43434</v>
      </c>
      <c r="C14525" s="50">
        <v>21</v>
      </c>
      <c r="D14525" s="51">
        <v>3.24004</v>
      </c>
      <c r="E14525" s="42"/>
      <c r="F14525" s="49">
        <v>43434</v>
      </c>
      <c r="G14525" s="54">
        <v>21</v>
      </c>
      <c r="H14525" s="54">
        <v>33488.209346397904</v>
      </c>
      <c r="I14525" s="42"/>
      <c r="J14525" s="49">
        <v>43434</v>
      </c>
      <c r="K14525" s="54">
        <v>21</v>
      </c>
      <c r="L14525" s="54">
        <v>-33310.160000000003</v>
      </c>
      <c r="M14525" s="42"/>
      <c r="N14525" s="49">
        <v>43434</v>
      </c>
      <c r="O14525" s="54">
        <v>21</v>
      </c>
      <c r="P14525" s="54">
        <v>16389.4436265738</v>
      </c>
      <c r="Q14525" s="42"/>
      <c r="R14525" s="55">
        <f t="shared" si="678"/>
        <v>-0.99468322284550426</v>
      </c>
      <c r="S14525" s="55">
        <f t="shared" si="679"/>
        <v>53102.452927844177</v>
      </c>
      <c r="T14525" s="55">
        <f t="shared" si="680"/>
        <v>-16302.304607125137</v>
      </c>
    </row>
    <row r="14526" spans="2:20">
      <c r="B14526" s="49">
        <v>43434</v>
      </c>
      <c r="C14526" s="50">
        <v>22</v>
      </c>
      <c r="D14526" s="51">
        <v>3.2809499999999998</v>
      </c>
      <c r="E14526" s="42"/>
      <c r="F14526" s="49">
        <v>43434</v>
      </c>
      <c r="G14526" s="54">
        <v>22</v>
      </c>
      <c r="H14526" s="54">
        <v>32773.229045629501</v>
      </c>
      <c r="I14526" s="42"/>
      <c r="J14526" s="49">
        <v>43434</v>
      </c>
      <c r="K14526" s="54">
        <v>22</v>
      </c>
      <c r="L14526" s="54">
        <v>-27196.6</v>
      </c>
      <c r="M14526" s="42"/>
      <c r="N14526" s="49">
        <v>43434</v>
      </c>
      <c r="O14526" s="54">
        <v>22</v>
      </c>
      <c r="P14526" s="54">
        <v>16031.092617444499</v>
      </c>
      <c r="Q14526" s="42"/>
      <c r="R14526" s="55">
        <f t="shared" si="678"/>
        <v>-0.82984194087603402</v>
      </c>
      <c r="S14526" s="55">
        <f t="shared" si="679"/>
        <v>52597.213323204531</v>
      </c>
      <c r="T14526" s="55">
        <f t="shared" si="680"/>
        <v>-13303.273012023605</v>
      </c>
    </row>
    <row r="14527" spans="2:20">
      <c r="B14527" s="49">
        <v>43434</v>
      </c>
      <c r="C14527" s="50">
        <v>23</v>
      </c>
      <c r="D14527" s="51">
        <v>3.3233700000000002</v>
      </c>
      <c r="E14527" s="42"/>
      <c r="F14527" s="49">
        <v>43434</v>
      </c>
      <c r="G14527" s="54">
        <v>23</v>
      </c>
      <c r="H14527" s="54">
        <v>32567.9018824374</v>
      </c>
      <c r="I14527" s="42"/>
      <c r="J14527" s="49">
        <v>43434</v>
      </c>
      <c r="K14527" s="54">
        <v>23</v>
      </c>
      <c r="L14527" s="54">
        <v>-25287.32</v>
      </c>
      <c r="M14527" s="42"/>
      <c r="N14527" s="49">
        <v>43434</v>
      </c>
      <c r="O14527" s="54">
        <v>23</v>
      </c>
      <c r="P14527" s="54">
        <v>16065.910114071001</v>
      </c>
      <c r="Q14527" s="42"/>
      <c r="R14527" s="55">
        <f t="shared" si="678"/>
        <v>-0.77644915817056259</v>
      </c>
      <c r="S14527" s="55">
        <f t="shared" si="679"/>
        <v>53392.963695800143</v>
      </c>
      <c r="T14527" s="55">
        <f t="shared" si="680"/>
        <v>-12474.362383314356</v>
      </c>
    </row>
    <row r="14528" spans="2:20">
      <c r="B14528" s="49">
        <v>43434</v>
      </c>
      <c r="C14528" s="50">
        <v>24</v>
      </c>
      <c r="D14528" s="51">
        <v>3.08718</v>
      </c>
      <c r="E14528" s="42"/>
      <c r="F14528" s="49">
        <v>43434</v>
      </c>
      <c r="G14528" s="54">
        <v>24</v>
      </c>
      <c r="H14528" s="54">
        <v>32227.110534416199</v>
      </c>
      <c r="I14528" s="42"/>
      <c r="J14528" s="49">
        <v>43434</v>
      </c>
      <c r="K14528" s="54">
        <v>24</v>
      </c>
      <c r="L14528" s="54">
        <v>-36087.440000000002</v>
      </c>
      <c r="M14528" s="42"/>
      <c r="N14528" s="49">
        <v>43434</v>
      </c>
      <c r="O14528" s="54">
        <v>24</v>
      </c>
      <c r="P14528" s="54">
        <v>15889.775503196301</v>
      </c>
      <c r="Q14528" s="42"/>
      <c r="R14528" s="55">
        <f t="shared" si="678"/>
        <v>-1.1197851560865582</v>
      </c>
      <c r="S14528" s="55">
        <f t="shared" si="679"/>
        <v>49054.597137957557</v>
      </c>
      <c r="T14528" s="55">
        <f t="shared" si="680"/>
        <v>-17793.134742027036</v>
      </c>
    </row>
    <row r="14529" spans="2:20">
      <c r="B14529" s="49">
        <v>43434</v>
      </c>
      <c r="C14529" s="50">
        <v>25</v>
      </c>
      <c r="D14529" s="51">
        <v>3.3529800000000001</v>
      </c>
      <c r="E14529" s="42"/>
      <c r="F14529" s="49">
        <v>43434</v>
      </c>
      <c r="G14529" s="54">
        <v>25</v>
      </c>
      <c r="H14529" s="54">
        <v>32234.0447443009</v>
      </c>
      <c r="I14529" s="42"/>
      <c r="J14529" s="49">
        <v>43434</v>
      </c>
      <c r="K14529" s="54">
        <v>25</v>
      </c>
      <c r="L14529" s="54">
        <v>-25710.6</v>
      </c>
      <c r="M14529" s="42"/>
      <c r="N14529" s="49">
        <v>43434</v>
      </c>
      <c r="O14529" s="54">
        <v>25</v>
      </c>
      <c r="P14529" s="54">
        <v>15877.6394228513</v>
      </c>
      <c r="Q14529" s="42"/>
      <c r="R14529" s="55">
        <f t="shared" si="678"/>
        <v>-0.79762252003902578</v>
      </c>
      <c r="S14529" s="55">
        <f t="shared" si="679"/>
        <v>53237.407432031956</v>
      </c>
      <c r="T14529" s="55">
        <f t="shared" si="680"/>
        <v>-12664.362768725638</v>
      </c>
    </row>
    <row r="14530" spans="2:20">
      <c r="B14530" s="49">
        <v>43434</v>
      </c>
      <c r="C14530" s="50">
        <v>26</v>
      </c>
      <c r="D14530" s="51">
        <v>3.5803500000000001</v>
      </c>
      <c r="E14530" s="42"/>
      <c r="F14530" s="49">
        <v>43434</v>
      </c>
      <c r="G14530" s="54">
        <v>26</v>
      </c>
      <c r="H14530" s="54">
        <v>32216.128438030199</v>
      </c>
      <c r="I14530" s="42"/>
      <c r="J14530" s="49">
        <v>43434</v>
      </c>
      <c r="K14530" s="54">
        <v>26</v>
      </c>
      <c r="L14530" s="54">
        <v>-23049.57</v>
      </c>
      <c r="M14530" s="42"/>
      <c r="N14530" s="49">
        <v>43434</v>
      </c>
      <c r="O14530" s="54">
        <v>26</v>
      </c>
      <c r="P14530" s="54">
        <v>15868.871568311501</v>
      </c>
      <c r="Q14530" s="42"/>
      <c r="R14530" s="55">
        <f t="shared" si="678"/>
        <v>-0.71546679000666813</v>
      </c>
      <c r="S14530" s="55">
        <f t="shared" si="679"/>
        <v>56816.114319604087</v>
      </c>
      <c r="T14530" s="55">
        <f t="shared" si="680"/>
        <v>-11353.65060200791</v>
      </c>
    </row>
    <row r="14531" spans="2:20">
      <c r="B14531" s="49">
        <v>43434</v>
      </c>
      <c r="C14531" s="50">
        <v>27</v>
      </c>
      <c r="D14531" s="51">
        <v>3.5987100000000001</v>
      </c>
      <c r="E14531" s="42"/>
      <c r="F14531" s="49">
        <v>43434</v>
      </c>
      <c r="G14531" s="54">
        <v>27</v>
      </c>
      <c r="H14531" s="54">
        <v>32171.088818630898</v>
      </c>
      <c r="I14531" s="42"/>
      <c r="J14531" s="49">
        <v>43434</v>
      </c>
      <c r="K14531" s="54">
        <v>27</v>
      </c>
      <c r="L14531" s="54">
        <v>-13149.51</v>
      </c>
      <c r="M14531" s="42"/>
      <c r="N14531" s="49">
        <v>43434</v>
      </c>
      <c r="O14531" s="54">
        <v>27</v>
      </c>
      <c r="P14531" s="54">
        <v>15700.463723860101</v>
      </c>
      <c r="Q14531" s="42"/>
      <c r="R14531" s="55">
        <f t="shared" si="678"/>
        <v>-0.40873686539278287</v>
      </c>
      <c r="S14531" s="55">
        <f t="shared" si="679"/>
        <v>56501.415807692581</v>
      </c>
      <c r="T14531" s="55">
        <f t="shared" si="680"/>
        <v>-6417.3583277036769</v>
      </c>
    </row>
    <row r="14532" spans="2:20">
      <c r="B14532" s="49">
        <v>43434</v>
      </c>
      <c r="C14532" s="50">
        <v>28</v>
      </c>
      <c r="D14532" s="51">
        <v>3.6428600000000002</v>
      </c>
      <c r="E14532" s="42"/>
      <c r="F14532" s="49">
        <v>43434</v>
      </c>
      <c r="G14532" s="54">
        <v>28</v>
      </c>
      <c r="H14532" s="54">
        <v>32567.4581028014</v>
      </c>
      <c r="I14532" s="42"/>
      <c r="J14532" s="49">
        <v>43434</v>
      </c>
      <c r="K14532" s="54">
        <v>28</v>
      </c>
      <c r="L14532" s="54">
        <v>-6375.76</v>
      </c>
      <c r="M14532" s="42"/>
      <c r="N14532" s="49">
        <v>43434</v>
      </c>
      <c r="O14532" s="54">
        <v>28</v>
      </c>
      <c r="P14532" s="54">
        <v>15936.841119393999</v>
      </c>
      <c r="Q14532" s="42"/>
      <c r="R14532" s="55">
        <f t="shared" si="678"/>
        <v>-0.1957708820834122</v>
      </c>
      <c r="S14532" s="55">
        <f t="shared" si="679"/>
        <v>58055.681040195625</v>
      </c>
      <c r="T14532" s="55">
        <f t="shared" si="680"/>
        <v>-3119.9694435669576</v>
      </c>
    </row>
    <row r="14533" spans="2:20">
      <c r="B14533" s="49">
        <v>43434</v>
      </c>
      <c r="C14533" s="50">
        <v>29</v>
      </c>
      <c r="D14533" s="51">
        <v>2.83948</v>
      </c>
      <c r="E14533" s="42"/>
      <c r="F14533" s="49">
        <v>43434</v>
      </c>
      <c r="G14533" s="54">
        <v>29</v>
      </c>
      <c r="H14533" s="54">
        <v>33148.487626088398</v>
      </c>
      <c r="I14533" s="42"/>
      <c r="J14533" s="49">
        <v>43434</v>
      </c>
      <c r="K14533" s="54">
        <v>29</v>
      </c>
      <c r="L14533" s="54">
        <v>1793.26</v>
      </c>
      <c r="M14533" s="42"/>
      <c r="N14533" s="49">
        <v>43434</v>
      </c>
      <c r="O14533" s="54">
        <v>29</v>
      </c>
      <c r="P14533" s="54">
        <v>16184.2045102091</v>
      </c>
      <c r="Q14533" s="42"/>
      <c r="R14533" s="55">
        <f t="shared" si="678"/>
        <v>5.4097792340567455E-2</v>
      </c>
      <c r="S14533" s="55">
        <f t="shared" si="679"/>
        <v>45954.725022648534</v>
      </c>
      <c r="T14533" s="55">
        <f t="shared" si="680"/>
        <v>875.52973479056709</v>
      </c>
    </row>
    <row r="14534" spans="2:20">
      <c r="B14534" s="49">
        <v>43434</v>
      </c>
      <c r="C14534" s="50">
        <v>30</v>
      </c>
      <c r="D14534" s="51">
        <v>2.9940500000000001</v>
      </c>
      <c r="E14534" s="42"/>
      <c r="F14534" s="49">
        <v>43434</v>
      </c>
      <c r="G14534" s="54">
        <v>30</v>
      </c>
      <c r="H14534" s="54">
        <v>33558.453694962198</v>
      </c>
      <c r="I14534" s="42"/>
      <c r="J14534" s="49">
        <v>43434</v>
      </c>
      <c r="K14534" s="54">
        <v>30</v>
      </c>
      <c r="L14534" s="54">
        <v>-498.51</v>
      </c>
      <c r="M14534" s="42"/>
      <c r="N14534" s="49">
        <v>43434</v>
      </c>
      <c r="O14534" s="54">
        <v>30</v>
      </c>
      <c r="P14534" s="54">
        <v>16383.797158269999</v>
      </c>
      <c r="Q14534" s="42"/>
      <c r="R14534" s="55">
        <f t="shared" si="678"/>
        <v>-1.4854975277804185E-2</v>
      </c>
      <c r="S14534" s="55">
        <f t="shared" si="679"/>
        <v>49053.907881718296</v>
      </c>
      <c r="T14534" s="55">
        <f t="shared" si="680"/>
        <v>-243.38090174265932</v>
      </c>
    </row>
    <row r="14535" spans="2:20">
      <c r="B14535" s="49">
        <v>43434</v>
      </c>
      <c r="C14535" s="50">
        <v>31</v>
      </c>
      <c r="D14535" s="51">
        <v>2.5551900000000001</v>
      </c>
      <c r="E14535" s="42"/>
      <c r="F14535" s="49">
        <v>43434</v>
      </c>
      <c r="G14535" s="54">
        <v>31</v>
      </c>
      <c r="H14535" s="54">
        <v>33952.015967432002</v>
      </c>
      <c r="I14535" s="42"/>
      <c r="J14535" s="49">
        <v>43434</v>
      </c>
      <c r="K14535" s="54">
        <v>31</v>
      </c>
      <c r="L14535" s="54">
        <v>-29503.99</v>
      </c>
      <c r="M14535" s="42"/>
      <c r="N14535" s="49">
        <v>43434</v>
      </c>
      <c r="O14535" s="54">
        <v>31</v>
      </c>
      <c r="P14535" s="54">
        <v>16568.5616578974</v>
      </c>
      <c r="Q14535" s="42"/>
      <c r="R14535" s="55">
        <f t="shared" si="678"/>
        <v>-0.86899081422149693</v>
      </c>
      <c r="S14535" s="55">
        <f t="shared" si="679"/>
        <v>42335.823062642863</v>
      </c>
      <c r="T14535" s="55">
        <f t="shared" si="680"/>
        <v>-14397.927885575336</v>
      </c>
    </row>
    <row r="14536" spans="2:20">
      <c r="B14536" s="49">
        <v>43434</v>
      </c>
      <c r="C14536" s="50">
        <v>32</v>
      </c>
      <c r="D14536" s="51">
        <v>3.0823700000000001</v>
      </c>
      <c r="E14536" s="42"/>
      <c r="F14536" s="49">
        <v>43434</v>
      </c>
      <c r="G14536" s="54">
        <v>32</v>
      </c>
      <c r="H14536" s="54">
        <v>35387.599217185103</v>
      </c>
      <c r="I14536" s="42"/>
      <c r="J14536" s="49">
        <v>43434</v>
      </c>
      <c r="K14536" s="54">
        <v>32</v>
      </c>
      <c r="L14536" s="54">
        <v>-12152.83</v>
      </c>
      <c r="M14536" s="42"/>
      <c r="N14536" s="49">
        <v>43434</v>
      </c>
      <c r="O14536" s="54">
        <v>32</v>
      </c>
      <c r="P14536" s="54">
        <v>17302.3162309826</v>
      </c>
      <c r="Q14536" s="42"/>
      <c r="R14536" s="55">
        <f t="shared" si="678"/>
        <v>-0.34342058429604577</v>
      </c>
      <c r="S14536" s="55">
        <f t="shared" si="679"/>
        <v>53332.140480893839</v>
      </c>
      <c r="T14536" s="55">
        <f t="shared" si="680"/>
        <v>-5941.9715497190009</v>
      </c>
    </row>
    <row r="14537" spans="2:20">
      <c r="B14537" s="49">
        <v>43434</v>
      </c>
      <c r="C14537" s="50">
        <v>33</v>
      </c>
      <c r="D14537" s="51">
        <v>3.46644</v>
      </c>
      <c r="E14537" s="42"/>
      <c r="F14537" s="49">
        <v>43434</v>
      </c>
      <c r="G14537" s="54">
        <v>33</v>
      </c>
      <c r="H14537" s="54">
        <v>36885.1031464025</v>
      </c>
      <c r="I14537" s="42"/>
      <c r="J14537" s="49">
        <v>43434</v>
      </c>
      <c r="K14537" s="54">
        <v>33</v>
      </c>
      <c r="L14537" s="54">
        <v>-20482.11</v>
      </c>
      <c r="M14537" s="42"/>
      <c r="N14537" s="49">
        <v>43434</v>
      </c>
      <c r="O14537" s="54">
        <v>33</v>
      </c>
      <c r="P14537" s="54">
        <v>17763.6601045602</v>
      </c>
      <c r="Q14537" s="42"/>
      <c r="R14537" s="55">
        <f t="shared" si="678"/>
        <v>-0.55529490913183666</v>
      </c>
      <c r="S14537" s="55">
        <f t="shared" si="679"/>
        <v>61576.661932851661</v>
      </c>
      <c r="T14537" s="55">
        <f t="shared" si="680"/>
        <v>-9864.0700236105877</v>
      </c>
    </row>
    <row r="14538" spans="2:20">
      <c r="B14538" s="49">
        <v>43434</v>
      </c>
      <c r="C14538" s="50">
        <v>34</v>
      </c>
      <c r="D14538" s="51">
        <v>4.08094</v>
      </c>
      <c r="E14538" s="42"/>
      <c r="F14538" s="49">
        <v>43434</v>
      </c>
      <c r="G14538" s="54">
        <v>34</v>
      </c>
      <c r="H14538" s="54">
        <v>38004.299168497899</v>
      </c>
      <c r="I14538" s="42"/>
      <c r="J14538" s="49">
        <v>43434</v>
      </c>
      <c r="K14538" s="54">
        <v>34</v>
      </c>
      <c r="L14538" s="54">
        <v>1122.57</v>
      </c>
      <c r="M14538" s="42"/>
      <c r="N14538" s="49">
        <v>43434</v>
      </c>
      <c r="O14538" s="54">
        <v>34</v>
      </c>
      <c r="P14538" s="54">
        <v>18388.182748548799</v>
      </c>
      <c r="Q14538" s="42"/>
      <c r="R14538" s="55">
        <f t="shared" ref="R14538:R14601" si="681">L14538/H14538</f>
        <v>2.9537973980862359E-2</v>
      </c>
      <c r="S14538" s="55">
        <f t="shared" ref="S14538:S14601" si="682">P14538*D14538</f>
        <v>75041.070505862735</v>
      </c>
      <c r="T14538" s="55">
        <f t="shared" ref="T14538:T14601" si="683">P14538*R14538</f>
        <v>543.14966358197648</v>
      </c>
    </row>
    <row r="14539" spans="2:20">
      <c r="B14539" s="49">
        <v>43434</v>
      </c>
      <c r="C14539" s="50">
        <v>35</v>
      </c>
      <c r="D14539" s="51">
        <v>4.3364200000000004</v>
      </c>
      <c r="E14539" s="42"/>
      <c r="F14539" s="49">
        <v>43434</v>
      </c>
      <c r="G14539" s="54">
        <v>35</v>
      </c>
      <c r="H14539" s="54">
        <v>38503.809548076002</v>
      </c>
      <c r="I14539" s="42"/>
      <c r="J14539" s="49">
        <v>43434</v>
      </c>
      <c r="K14539" s="54">
        <v>35</v>
      </c>
      <c r="L14539" s="54">
        <v>15652.55</v>
      </c>
      <c r="M14539" s="42"/>
      <c r="N14539" s="49">
        <v>43434</v>
      </c>
      <c r="O14539" s="54">
        <v>35</v>
      </c>
      <c r="P14539" s="54">
        <v>18650.9282112072</v>
      </c>
      <c r="Q14539" s="42"/>
      <c r="R14539" s="55">
        <f t="shared" si="681"/>
        <v>0.40651951543797676</v>
      </c>
      <c r="S14539" s="55">
        <f t="shared" si="682"/>
        <v>80878.258113643125</v>
      </c>
      <c r="T14539" s="55">
        <f t="shared" si="683"/>
        <v>7581.966298888442</v>
      </c>
    </row>
    <row r="14540" spans="2:20">
      <c r="B14540" s="49">
        <v>43434</v>
      </c>
      <c r="C14540" s="50">
        <v>36</v>
      </c>
      <c r="D14540" s="51">
        <v>4.0645600000000002</v>
      </c>
      <c r="E14540" s="42"/>
      <c r="F14540" s="49">
        <v>43434</v>
      </c>
      <c r="G14540" s="54">
        <v>36</v>
      </c>
      <c r="H14540" s="54">
        <v>38214.889136251397</v>
      </c>
      <c r="I14540" s="42"/>
      <c r="J14540" s="49">
        <v>43434</v>
      </c>
      <c r="K14540" s="54">
        <v>36</v>
      </c>
      <c r="L14540" s="54">
        <v>6.93</v>
      </c>
      <c r="M14540" s="42"/>
      <c r="N14540" s="49">
        <v>43434</v>
      </c>
      <c r="O14540" s="54">
        <v>36</v>
      </c>
      <c r="P14540" s="54">
        <v>18536.109814973599</v>
      </c>
      <c r="Q14540" s="42"/>
      <c r="R14540" s="55">
        <f t="shared" si="681"/>
        <v>1.8134293090035593E-4</v>
      </c>
      <c r="S14540" s="55">
        <f t="shared" si="682"/>
        <v>75341.130509549097</v>
      </c>
      <c r="T14540" s="55">
        <f t="shared" si="683"/>
        <v>3.3613924813381666</v>
      </c>
    </row>
    <row r="14541" spans="2:20">
      <c r="B14541" s="49">
        <v>43434</v>
      </c>
      <c r="C14541" s="50">
        <v>37</v>
      </c>
      <c r="D14541" s="51">
        <v>4.1722900000000003</v>
      </c>
      <c r="E14541" s="42"/>
      <c r="F14541" s="49">
        <v>43434</v>
      </c>
      <c r="G14541" s="54">
        <v>37</v>
      </c>
      <c r="H14541" s="54">
        <v>37612.820897400503</v>
      </c>
      <c r="I14541" s="42"/>
      <c r="J14541" s="49">
        <v>43434</v>
      </c>
      <c r="K14541" s="54">
        <v>37</v>
      </c>
      <c r="L14541" s="54">
        <v>-1962.4</v>
      </c>
      <c r="M14541" s="42"/>
      <c r="N14541" s="49">
        <v>43434</v>
      </c>
      <c r="O14541" s="54">
        <v>37</v>
      </c>
      <c r="P14541" s="54">
        <v>18250.487428940502</v>
      </c>
      <c r="Q14541" s="42"/>
      <c r="R14541" s="55">
        <f t="shared" si="681"/>
        <v>-5.2173699105233173E-2</v>
      </c>
      <c r="S14541" s="55">
        <f t="shared" si="682"/>
        <v>76146.326194894165</v>
      </c>
      <c r="T14541" s="55">
        <f t="shared" si="683"/>
        <v>-952.19543964138234</v>
      </c>
    </row>
    <row r="14542" spans="2:20">
      <c r="B14542" s="49">
        <v>43434</v>
      </c>
      <c r="C14542" s="50">
        <v>38</v>
      </c>
      <c r="D14542" s="51">
        <v>3.7293099999999999</v>
      </c>
      <c r="E14542" s="42"/>
      <c r="F14542" s="49">
        <v>43434</v>
      </c>
      <c r="G14542" s="54">
        <v>38</v>
      </c>
      <c r="H14542" s="54">
        <v>37235.4292846471</v>
      </c>
      <c r="I14542" s="42"/>
      <c r="J14542" s="49">
        <v>43434</v>
      </c>
      <c r="K14542" s="54">
        <v>38</v>
      </c>
      <c r="L14542" s="54">
        <v>-7835.19</v>
      </c>
      <c r="M14542" s="42"/>
      <c r="N14542" s="49">
        <v>43434</v>
      </c>
      <c r="O14542" s="54">
        <v>38</v>
      </c>
      <c r="P14542" s="54">
        <v>18054.360623497199</v>
      </c>
      <c r="Q14542" s="42"/>
      <c r="R14542" s="55">
        <f t="shared" si="681"/>
        <v>-0.21042298022412226</v>
      </c>
      <c r="S14542" s="55">
        <f t="shared" si="682"/>
        <v>67330.307616814345</v>
      </c>
      <c r="T14542" s="55">
        <f t="shared" si="683"/>
        <v>-3799.0523684373229</v>
      </c>
    </row>
    <row r="14543" spans="2:20">
      <c r="B14543" s="49">
        <v>43434</v>
      </c>
      <c r="C14543" s="50">
        <v>39</v>
      </c>
      <c r="D14543" s="51">
        <v>3.7008700000000001</v>
      </c>
      <c r="E14543" s="42"/>
      <c r="F14543" s="49">
        <v>43434</v>
      </c>
      <c r="G14543" s="54">
        <v>39</v>
      </c>
      <c r="H14543" s="54">
        <v>36874.5616332871</v>
      </c>
      <c r="I14543" s="42"/>
      <c r="J14543" s="49">
        <v>43434</v>
      </c>
      <c r="K14543" s="54">
        <v>39</v>
      </c>
      <c r="L14543" s="54">
        <v>-11711.54</v>
      </c>
      <c r="M14543" s="42"/>
      <c r="N14543" s="49">
        <v>43434</v>
      </c>
      <c r="O14543" s="54">
        <v>39</v>
      </c>
      <c r="P14543" s="54">
        <v>17857.7377355887</v>
      </c>
      <c r="Q14543" s="42"/>
      <c r="R14543" s="55">
        <f t="shared" si="681"/>
        <v>-0.31760486040403141</v>
      </c>
      <c r="S14543" s="55">
        <f t="shared" si="682"/>
        <v>66089.165853508151</v>
      </c>
      <c r="T14543" s="55">
        <f t="shared" si="683"/>
        <v>-5671.7043006434533</v>
      </c>
    </row>
    <row r="14544" spans="2:20">
      <c r="B14544" s="49">
        <v>43434</v>
      </c>
      <c r="C14544" s="50">
        <v>40</v>
      </c>
      <c r="D14544" s="51">
        <v>3.2593700000000001</v>
      </c>
      <c r="E14544" s="42"/>
      <c r="F14544" s="49">
        <v>43434</v>
      </c>
      <c r="G14544" s="54">
        <v>40</v>
      </c>
      <c r="H14544" s="54">
        <v>35842.194043342999</v>
      </c>
      <c r="I14544" s="42"/>
      <c r="J14544" s="49">
        <v>43434</v>
      </c>
      <c r="K14544" s="54">
        <v>40</v>
      </c>
      <c r="L14544" s="54">
        <v>-22646.080000000002</v>
      </c>
      <c r="M14544" s="42"/>
      <c r="N14544" s="49">
        <v>43434</v>
      </c>
      <c r="O14544" s="54">
        <v>40</v>
      </c>
      <c r="P14544" s="54">
        <v>17338.673679733402</v>
      </c>
      <c r="Q14544" s="42"/>
      <c r="R14544" s="55">
        <f t="shared" si="681"/>
        <v>-0.63182739239162389</v>
      </c>
      <c r="S14544" s="55">
        <f t="shared" si="682"/>
        <v>56513.152831512656</v>
      </c>
      <c r="T14544" s="55">
        <f t="shared" si="683"/>
        <v>-10955.048978595238</v>
      </c>
    </row>
    <row r="14545" spans="2:20">
      <c r="B14545" s="49">
        <v>43434</v>
      </c>
      <c r="C14545" s="50">
        <v>41</v>
      </c>
      <c r="D14545" s="51">
        <v>3.1306500000000002</v>
      </c>
      <c r="E14545" s="42"/>
      <c r="F14545" s="49">
        <v>43434</v>
      </c>
      <c r="G14545" s="54">
        <v>41</v>
      </c>
      <c r="H14545" s="54">
        <v>34660.868477306103</v>
      </c>
      <c r="I14545" s="42"/>
      <c r="J14545" s="49">
        <v>43434</v>
      </c>
      <c r="K14545" s="54">
        <v>41</v>
      </c>
      <c r="L14545" s="54">
        <v>-15680.49</v>
      </c>
      <c r="M14545" s="42"/>
      <c r="N14545" s="49">
        <v>43434</v>
      </c>
      <c r="O14545" s="54">
        <v>41</v>
      </c>
      <c r="P14545" s="54">
        <v>16790.8709843951</v>
      </c>
      <c r="Q14545" s="42"/>
      <c r="R14545" s="55">
        <f t="shared" si="681"/>
        <v>-0.45239749287490189</v>
      </c>
      <c r="S14545" s="55">
        <f t="shared" si="682"/>
        <v>52566.340247296524</v>
      </c>
      <c r="T14545" s="55">
        <f t="shared" si="683"/>
        <v>-7596.1479365262794</v>
      </c>
    </row>
    <row r="14546" spans="2:20">
      <c r="B14546" s="49">
        <v>43434</v>
      </c>
      <c r="C14546" s="50">
        <v>42</v>
      </c>
      <c r="D14546" s="51">
        <v>2.99322</v>
      </c>
      <c r="E14546" s="42"/>
      <c r="F14546" s="49">
        <v>43434</v>
      </c>
      <c r="G14546" s="54">
        <v>42</v>
      </c>
      <c r="H14546" s="54">
        <v>33510.8208226313</v>
      </c>
      <c r="I14546" s="42"/>
      <c r="J14546" s="49">
        <v>43434</v>
      </c>
      <c r="K14546" s="54">
        <v>42</v>
      </c>
      <c r="L14546" s="54">
        <v>-3220.35</v>
      </c>
      <c r="M14546" s="42"/>
      <c r="N14546" s="49">
        <v>43434</v>
      </c>
      <c r="O14546" s="54">
        <v>42</v>
      </c>
      <c r="P14546" s="54">
        <v>16188.902193432201</v>
      </c>
      <c r="Q14546" s="42"/>
      <c r="R14546" s="55">
        <f t="shared" si="681"/>
        <v>-9.60988099051623E-2</v>
      </c>
      <c r="S14546" s="55">
        <f t="shared" si="682"/>
        <v>48456.945823425129</v>
      </c>
      <c r="T14546" s="55">
        <f t="shared" si="683"/>
        <v>-1555.734234459906</v>
      </c>
    </row>
    <row r="14547" spans="2:20">
      <c r="B14547" s="49">
        <v>43434</v>
      </c>
      <c r="C14547" s="50">
        <v>43</v>
      </c>
      <c r="D14547" s="51">
        <v>3.81758</v>
      </c>
      <c r="E14547" s="42"/>
      <c r="F14547" s="49">
        <v>43434</v>
      </c>
      <c r="G14547" s="54">
        <v>43</v>
      </c>
      <c r="H14547" s="54">
        <v>32089.0990541678</v>
      </c>
      <c r="I14547" s="42"/>
      <c r="J14547" s="49">
        <v>43434</v>
      </c>
      <c r="K14547" s="54">
        <v>43</v>
      </c>
      <c r="L14547" s="54">
        <v>24864.95</v>
      </c>
      <c r="M14547" s="42"/>
      <c r="N14547" s="49">
        <v>43434</v>
      </c>
      <c r="O14547" s="54">
        <v>43</v>
      </c>
      <c r="P14547" s="54">
        <v>15524.972711451101</v>
      </c>
      <c r="Q14547" s="42"/>
      <c r="R14547" s="55">
        <f t="shared" si="681"/>
        <v>0.77487217568891165</v>
      </c>
      <c r="S14547" s="55">
        <f t="shared" si="682"/>
        <v>59267.825323781493</v>
      </c>
      <c r="T14547" s="55">
        <f t="shared" si="683"/>
        <v>12029.869382433097</v>
      </c>
    </row>
    <row r="14548" spans="2:20">
      <c r="B14548" s="49">
        <v>43434</v>
      </c>
      <c r="C14548" s="50">
        <v>44</v>
      </c>
      <c r="D14548" s="51">
        <v>3.5011100000000002</v>
      </c>
      <c r="E14548" s="42"/>
      <c r="F14548" s="49">
        <v>43434</v>
      </c>
      <c r="G14548" s="54">
        <v>44</v>
      </c>
      <c r="H14548" s="54">
        <v>30359.6532318153</v>
      </c>
      <c r="I14548" s="42"/>
      <c r="J14548" s="49">
        <v>43434</v>
      </c>
      <c r="K14548" s="54">
        <v>44</v>
      </c>
      <c r="L14548" s="54">
        <v>15145.52</v>
      </c>
      <c r="M14548" s="42"/>
      <c r="N14548" s="49">
        <v>43434</v>
      </c>
      <c r="O14548" s="54">
        <v>44</v>
      </c>
      <c r="P14548" s="54">
        <v>14698.7106848405</v>
      </c>
      <c r="Q14548" s="42"/>
      <c r="R14548" s="55">
        <f t="shared" si="681"/>
        <v>0.49886999315684877</v>
      </c>
      <c r="S14548" s="55">
        <f t="shared" si="682"/>
        <v>51461.802965801922</v>
      </c>
      <c r="T14548" s="55">
        <f t="shared" si="683"/>
        <v>7332.7456987608803</v>
      </c>
    </row>
    <row r="14549" spans="2:20">
      <c r="B14549" s="49">
        <v>43434</v>
      </c>
      <c r="C14549" s="50">
        <v>45</v>
      </c>
      <c r="D14549" s="51">
        <v>4.0364599999999999</v>
      </c>
      <c r="E14549" s="42"/>
      <c r="F14549" s="49">
        <v>43434</v>
      </c>
      <c r="G14549" s="54">
        <v>45</v>
      </c>
      <c r="H14549" s="54">
        <v>29375.892880673098</v>
      </c>
      <c r="I14549" s="42"/>
      <c r="J14549" s="49">
        <v>43434</v>
      </c>
      <c r="K14549" s="54">
        <v>45</v>
      </c>
      <c r="L14549" s="54">
        <v>40785.410000000003</v>
      </c>
      <c r="M14549" s="42"/>
      <c r="N14549" s="49">
        <v>43434</v>
      </c>
      <c r="O14549" s="54">
        <v>45</v>
      </c>
      <c r="P14549" s="54">
        <v>14473.1774108385</v>
      </c>
      <c r="Q14549" s="42"/>
      <c r="R14549" s="55">
        <f t="shared" si="681"/>
        <v>1.3883972877240924</v>
      </c>
      <c r="S14549" s="55">
        <f t="shared" si="682"/>
        <v>58420.40169175317</v>
      </c>
      <c r="T14549" s="55">
        <f t="shared" si="683"/>
        <v>20094.520261957776</v>
      </c>
    </row>
    <row r="14550" spans="2:20">
      <c r="B14550" s="49">
        <v>43434</v>
      </c>
      <c r="C14550" s="50">
        <v>46</v>
      </c>
      <c r="D14550" s="51">
        <v>4.0173899999999998</v>
      </c>
      <c r="E14550" s="42"/>
      <c r="F14550" s="49">
        <v>43434</v>
      </c>
      <c r="G14550" s="54">
        <v>46</v>
      </c>
      <c r="H14550" s="54">
        <v>28060.401186209401</v>
      </c>
      <c r="I14550" s="42"/>
      <c r="J14550" s="49">
        <v>43434</v>
      </c>
      <c r="K14550" s="54">
        <v>46</v>
      </c>
      <c r="L14550" s="54">
        <v>51584.65</v>
      </c>
      <c r="M14550" s="42"/>
      <c r="N14550" s="49">
        <v>43434</v>
      </c>
      <c r="O14550" s="54">
        <v>46</v>
      </c>
      <c r="P14550" s="54">
        <v>13840.1824758968</v>
      </c>
      <c r="Q14550" s="42"/>
      <c r="R14550" s="55">
        <f t="shared" si="681"/>
        <v>1.8383432816118059</v>
      </c>
      <c r="S14550" s="55">
        <f t="shared" si="682"/>
        <v>55601.410676843043</v>
      </c>
      <c r="T14550" s="55">
        <f t="shared" si="683"/>
        <v>25443.006470846332</v>
      </c>
    </row>
    <row r="14551" spans="2:20">
      <c r="B14551" s="49">
        <v>43434</v>
      </c>
      <c r="C14551" s="50">
        <v>47</v>
      </c>
      <c r="D14551" s="51">
        <v>4.3795599999999997</v>
      </c>
      <c r="E14551" s="42"/>
      <c r="F14551" s="49">
        <v>43434</v>
      </c>
      <c r="G14551" s="54">
        <v>47</v>
      </c>
      <c r="H14551" s="54">
        <v>26504.020791630101</v>
      </c>
      <c r="I14551" s="42"/>
      <c r="J14551" s="49">
        <v>43434</v>
      </c>
      <c r="K14551" s="54">
        <v>47</v>
      </c>
      <c r="L14551" s="54">
        <v>44707.44</v>
      </c>
      <c r="M14551" s="42"/>
      <c r="N14551" s="49">
        <v>43434</v>
      </c>
      <c r="O14551" s="54">
        <v>47</v>
      </c>
      <c r="P14551" s="54">
        <v>13026.0777414031</v>
      </c>
      <c r="Q14551" s="42"/>
      <c r="R14551" s="55">
        <f t="shared" si="681"/>
        <v>1.6868172701599484</v>
      </c>
      <c r="S14551" s="55">
        <f t="shared" si="682"/>
        <v>57048.489033139354</v>
      </c>
      <c r="T14551" s="55">
        <f t="shared" si="683"/>
        <v>21972.612896644845</v>
      </c>
    </row>
    <row r="14552" spans="2:20">
      <c r="B14552" s="49">
        <v>43434</v>
      </c>
      <c r="C14552" s="50">
        <v>48</v>
      </c>
      <c r="D14552" s="51">
        <v>4.4866599999999996</v>
      </c>
      <c r="E14552" s="42"/>
      <c r="F14552" s="49">
        <v>43434</v>
      </c>
      <c r="G14552" s="54">
        <v>48</v>
      </c>
      <c r="H14552" s="54">
        <v>25444.537409644599</v>
      </c>
      <c r="I14552" s="42"/>
      <c r="J14552" s="49">
        <v>43434</v>
      </c>
      <c r="K14552" s="54">
        <v>48</v>
      </c>
      <c r="L14552" s="54">
        <v>38585.86</v>
      </c>
      <c r="M14552" s="42"/>
      <c r="N14552" s="49">
        <v>43434</v>
      </c>
      <c r="O14552" s="54">
        <v>48</v>
      </c>
      <c r="P14552" s="54">
        <v>12410.4770662056</v>
      </c>
      <c r="Q14552" s="42"/>
      <c r="R14552" s="55">
        <f t="shared" si="681"/>
        <v>1.5164693065071901</v>
      </c>
      <c r="S14552" s="55">
        <f t="shared" si="682"/>
        <v>55681.591033862009</v>
      </c>
      <c r="T14552" s="55">
        <f t="shared" si="683"/>
        <v>18820.107550012195</v>
      </c>
    </row>
    <row r="14553" spans="2:20">
      <c r="B14553" s="49">
        <v>43435</v>
      </c>
      <c r="C14553" s="50">
        <v>1</v>
      </c>
      <c r="D14553" s="51">
        <v>3.7552400000000001</v>
      </c>
      <c r="E14553" s="42"/>
      <c r="F14553" s="49">
        <v>43435</v>
      </c>
      <c r="G14553" s="54">
        <v>1</v>
      </c>
      <c r="H14553" s="54">
        <v>19943.063862057701</v>
      </c>
      <c r="I14553" s="42"/>
      <c r="J14553" s="49">
        <v>43435</v>
      </c>
      <c r="K14553" s="54">
        <v>1</v>
      </c>
      <c r="L14553" s="54">
        <v>16855.52</v>
      </c>
      <c r="M14553" s="42"/>
      <c r="N14553" s="49">
        <v>43435</v>
      </c>
      <c r="O14553" s="54">
        <v>1</v>
      </c>
      <c r="P14553" s="54">
        <v>8238.0361907107999</v>
      </c>
      <c r="Q14553" s="42"/>
      <c r="R14553" s="55">
        <f t="shared" si="681"/>
        <v>0.84518207014661129</v>
      </c>
      <c r="S14553" s="55">
        <f t="shared" si="682"/>
        <v>30935.803024804827</v>
      </c>
      <c r="T14553" s="55">
        <f t="shared" si="683"/>
        <v>6962.6404816076574</v>
      </c>
    </row>
    <row r="14554" spans="2:20">
      <c r="B14554" s="49">
        <v>43435</v>
      </c>
      <c r="C14554" s="50">
        <v>2</v>
      </c>
      <c r="D14554" s="51">
        <v>3.9123399999999999</v>
      </c>
      <c r="E14554" s="42"/>
      <c r="F14554" s="49">
        <v>43435</v>
      </c>
      <c r="G14554" s="54">
        <v>2</v>
      </c>
      <c r="H14554" s="54">
        <v>19819.202481207401</v>
      </c>
      <c r="I14554" s="42"/>
      <c r="J14554" s="49">
        <v>43435</v>
      </c>
      <c r="K14554" s="54">
        <v>2</v>
      </c>
      <c r="L14554" s="54">
        <v>24088.76</v>
      </c>
      <c r="M14554" s="42"/>
      <c r="N14554" s="49">
        <v>43435</v>
      </c>
      <c r="O14554" s="54">
        <v>2</v>
      </c>
      <c r="P14554" s="54">
        <v>8151.8962267896004</v>
      </c>
      <c r="Q14554" s="42"/>
      <c r="R14554" s="55">
        <f t="shared" si="681"/>
        <v>1.2154252938704773</v>
      </c>
      <c r="S14554" s="55">
        <f t="shared" si="682"/>
        <v>31892.989683918026</v>
      </c>
      <c r="T14554" s="55">
        <f t="shared" si="683"/>
        <v>9908.0208670473839</v>
      </c>
    </row>
    <row r="14555" spans="2:20">
      <c r="B14555" s="49">
        <v>43435</v>
      </c>
      <c r="C14555" s="50">
        <v>3</v>
      </c>
      <c r="D14555" s="51">
        <v>3.25482</v>
      </c>
      <c r="E14555" s="42"/>
      <c r="F14555" s="49">
        <v>43435</v>
      </c>
      <c r="G14555" s="54">
        <v>3</v>
      </c>
      <c r="H14555" s="54">
        <v>19103.520178885399</v>
      </c>
      <c r="I14555" s="42"/>
      <c r="J14555" s="49">
        <v>43435</v>
      </c>
      <c r="K14555" s="54">
        <v>3</v>
      </c>
      <c r="L14555" s="54">
        <v>2966.32</v>
      </c>
      <c r="M14555" s="42"/>
      <c r="N14555" s="49">
        <v>43435</v>
      </c>
      <c r="O14555" s="54">
        <v>3</v>
      </c>
      <c r="P14555" s="54">
        <v>7667.8170596923001</v>
      </c>
      <c r="Q14555" s="42"/>
      <c r="R14555" s="55">
        <f t="shared" si="681"/>
        <v>0.15527609426029204</v>
      </c>
      <c r="S14555" s="55">
        <f t="shared" si="682"/>
        <v>24957.364322227691</v>
      </c>
      <c r="T14555" s="55">
        <f t="shared" si="683"/>
        <v>1190.6286845314569</v>
      </c>
    </row>
    <row r="14556" spans="2:20">
      <c r="B14556" s="49">
        <v>43435</v>
      </c>
      <c r="C14556" s="50">
        <v>4</v>
      </c>
      <c r="D14556" s="51">
        <v>2.7084899999999998</v>
      </c>
      <c r="E14556" s="42"/>
      <c r="F14556" s="49">
        <v>43435</v>
      </c>
      <c r="G14556" s="54">
        <v>4</v>
      </c>
      <c r="H14556" s="54">
        <v>18686.4818587679</v>
      </c>
      <c r="I14556" s="42"/>
      <c r="J14556" s="49">
        <v>43435</v>
      </c>
      <c r="K14556" s="54">
        <v>4</v>
      </c>
      <c r="L14556" s="54">
        <v>-9975.7800000000007</v>
      </c>
      <c r="M14556" s="42"/>
      <c r="N14556" s="49">
        <v>43435</v>
      </c>
      <c r="O14556" s="54">
        <v>4</v>
      </c>
      <c r="P14556" s="54">
        <v>7455.8963826162999</v>
      </c>
      <c r="Q14556" s="42"/>
      <c r="R14556" s="55">
        <f t="shared" si="681"/>
        <v>-0.53385008881804341</v>
      </c>
      <c r="S14556" s="55">
        <f t="shared" si="682"/>
        <v>20194.220793352422</v>
      </c>
      <c r="T14556" s="55">
        <f t="shared" si="683"/>
        <v>-3980.3309460778401</v>
      </c>
    </row>
    <row r="14557" spans="2:20">
      <c r="B14557" s="49">
        <v>43435</v>
      </c>
      <c r="C14557" s="50">
        <v>5</v>
      </c>
      <c r="D14557" s="51">
        <v>2.8325999999999998</v>
      </c>
      <c r="E14557" s="42"/>
      <c r="F14557" s="49">
        <v>43435</v>
      </c>
      <c r="G14557" s="54">
        <v>5</v>
      </c>
      <c r="H14557" s="54">
        <v>17787.2529303048</v>
      </c>
      <c r="I14557" s="42"/>
      <c r="J14557" s="49">
        <v>43435</v>
      </c>
      <c r="K14557" s="54">
        <v>5</v>
      </c>
      <c r="L14557" s="54">
        <v>-8245.9500000000007</v>
      </c>
      <c r="M14557" s="42"/>
      <c r="N14557" s="49">
        <v>43435</v>
      </c>
      <c r="O14557" s="54">
        <v>5</v>
      </c>
      <c r="P14557" s="54">
        <v>7033.6871956969999</v>
      </c>
      <c r="Q14557" s="42"/>
      <c r="R14557" s="55">
        <f t="shared" si="681"/>
        <v>-0.46358760581579583</v>
      </c>
      <c r="S14557" s="55">
        <f t="shared" si="682"/>
        <v>19923.622350531321</v>
      </c>
      <c r="T14557" s="55">
        <f t="shared" si="683"/>
        <v>-3260.7302071103913</v>
      </c>
    </row>
    <row r="14558" spans="2:20">
      <c r="B14558" s="49">
        <v>43435</v>
      </c>
      <c r="C14558" s="50">
        <v>6</v>
      </c>
      <c r="D14558" s="51">
        <v>3.28146</v>
      </c>
      <c r="E14558" s="42"/>
      <c r="F14558" s="49">
        <v>43435</v>
      </c>
      <c r="G14558" s="54">
        <v>6</v>
      </c>
      <c r="H14558" s="54">
        <v>17591.863056875602</v>
      </c>
      <c r="I14558" s="42"/>
      <c r="J14558" s="49">
        <v>43435</v>
      </c>
      <c r="K14558" s="54">
        <v>6</v>
      </c>
      <c r="L14558" s="54">
        <v>-852.52</v>
      </c>
      <c r="M14558" s="42"/>
      <c r="N14558" s="49">
        <v>43435</v>
      </c>
      <c r="O14558" s="54">
        <v>6</v>
      </c>
      <c r="P14558" s="54">
        <v>6930.8278929254002</v>
      </c>
      <c r="Q14558" s="42"/>
      <c r="R14558" s="55">
        <f t="shared" si="681"/>
        <v>-4.8461041178171356E-2</v>
      </c>
      <c r="S14558" s="55">
        <f t="shared" si="682"/>
        <v>22743.234497518984</v>
      </c>
      <c r="T14558" s="55">
        <f t="shared" si="683"/>
        <v>-335.87513591787643</v>
      </c>
    </row>
    <row r="14559" spans="2:20">
      <c r="B14559" s="49">
        <v>43435</v>
      </c>
      <c r="C14559" s="50">
        <v>7</v>
      </c>
      <c r="D14559" s="51">
        <v>3.7043499999999998</v>
      </c>
      <c r="E14559" s="42"/>
      <c r="F14559" s="49">
        <v>43435</v>
      </c>
      <c r="G14559" s="54">
        <v>7</v>
      </c>
      <c r="H14559" s="54">
        <v>17320.369640270899</v>
      </c>
      <c r="I14559" s="42"/>
      <c r="J14559" s="49">
        <v>43435</v>
      </c>
      <c r="K14559" s="54">
        <v>7</v>
      </c>
      <c r="L14559" s="54">
        <v>15543.29</v>
      </c>
      <c r="M14559" s="42"/>
      <c r="N14559" s="49">
        <v>43435</v>
      </c>
      <c r="O14559" s="54">
        <v>7</v>
      </c>
      <c r="P14559" s="54">
        <v>6732.258906387</v>
      </c>
      <c r="Q14559" s="42"/>
      <c r="R14559" s="55">
        <f t="shared" si="681"/>
        <v>0.89739943908938979</v>
      </c>
      <c r="S14559" s="55">
        <f t="shared" si="682"/>
        <v>24938.643279874683</v>
      </c>
      <c r="T14559" s="55">
        <f t="shared" si="683"/>
        <v>6041.5253663962421</v>
      </c>
    </row>
    <row r="14560" spans="2:20">
      <c r="B14560" s="49">
        <v>43435</v>
      </c>
      <c r="C14560" s="50">
        <v>8</v>
      </c>
      <c r="D14560" s="51">
        <v>3.6871</v>
      </c>
      <c r="E14560" s="42"/>
      <c r="F14560" s="49">
        <v>43435</v>
      </c>
      <c r="G14560" s="54">
        <v>8</v>
      </c>
      <c r="H14560" s="54">
        <v>17081.2155496948</v>
      </c>
      <c r="I14560" s="42"/>
      <c r="J14560" s="49">
        <v>43435</v>
      </c>
      <c r="K14560" s="54">
        <v>8</v>
      </c>
      <c r="L14560" s="54">
        <v>12111.2</v>
      </c>
      <c r="M14560" s="42"/>
      <c r="N14560" s="49">
        <v>43435</v>
      </c>
      <c r="O14560" s="54">
        <v>8</v>
      </c>
      <c r="P14560" s="54">
        <v>6707.6098518380004</v>
      </c>
      <c r="Q14560" s="42"/>
      <c r="R14560" s="55">
        <f t="shared" si="681"/>
        <v>0.70903619035569154</v>
      </c>
      <c r="S14560" s="55">
        <f t="shared" si="682"/>
        <v>24731.628284711893</v>
      </c>
      <c r="T14560" s="55">
        <f t="shared" si="683"/>
        <v>4755.9381357395205</v>
      </c>
    </row>
    <row r="14561" spans="2:20">
      <c r="B14561" s="49">
        <v>43435</v>
      </c>
      <c r="C14561" s="50">
        <v>9</v>
      </c>
      <c r="D14561" s="51">
        <v>3.0477599999999998</v>
      </c>
      <c r="E14561" s="42"/>
      <c r="F14561" s="49">
        <v>43435</v>
      </c>
      <c r="G14561" s="54">
        <v>9</v>
      </c>
      <c r="H14561" s="54">
        <v>17031.3136743344</v>
      </c>
      <c r="I14561" s="42"/>
      <c r="J14561" s="49">
        <v>43435</v>
      </c>
      <c r="K14561" s="54">
        <v>9</v>
      </c>
      <c r="L14561" s="54">
        <v>-6790.9</v>
      </c>
      <c r="M14561" s="42"/>
      <c r="N14561" s="49">
        <v>43435</v>
      </c>
      <c r="O14561" s="54">
        <v>9</v>
      </c>
      <c r="P14561" s="54">
        <v>6745.7823861365996</v>
      </c>
      <c r="Q14561" s="42"/>
      <c r="R14561" s="55">
        <f t="shared" si="681"/>
        <v>-0.39873025239583548</v>
      </c>
      <c r="S14561" s="55">
        <f t="shared" si="682"/>
        <v>20559.525725171683</v>
      </c>
      <c r="T14561" s="55">
        <f t="shared" si="683"/>
        <v>-2689.7475134316278</v>
      </c>
    </row>
    <row r="14562" spans="2:20">
      <c r="B14562" s="49">
        <v>43435</v>
      </c>
      <c r="C14562" s="50">
        <v>10</v>
      </c>
      <c r="D14562" s="51">
        <v>2.6405099999999999</v>
      </c>
      <c r="E14562" s="42"/>
      <c r="F14562" s="49">
        <v>43435</v>
      </c>
      <c r="G14562" s="54">
        <v>10</v>
      </c>
      <c r="H14562" s="54">
        <v>16907.852080463399</v>
      </c>
      <c r="I14562" s="42"/>
      <c r="J14562" s="49">
        <v>43435</v>
      </c>
      <c r="K14562" s="54">
        <v>10</v>
      </c>
      <c r="L14562" s="54">
        <v>-10580.9</v>
      </c>
      <c r="M14562" s="42"/>
      <c r="N14562" s="49">
        <v>43435</v>
      </c>
      <c r="O14562" s="54">
        <v>10</v>
      </c>
      <c r="P14562" s="54">
        <v>6675.4691323994002</v>
      </c>
      <c r="Q14562" s="42"/>
      <c r="R14562" s="55">
        <f t="shared" si="681"/>
        <v>-0.62579799903891786</v>
      </c>
      <c r="S14562" s="55">
        <f t="shared" si="682"/>
        <v>17626.64299879194</v>
      </c>
      <c r="T14562" s="55">
        <f t="shared" si="683"/>
        <v>-4177.4952257016057</v>
      </c>
    </row>
    <row r="14563" spans="2:20">
      <c r="B14563" s="49">
        <v>43435</v>
      </c>
      <c r="C14563" s="50">
        <v>11</v>
      </c>
      <c r="D14563" s="51">
        <v>2.9493399999999999</v>
      </c>
      <c r="E14563" s="42"/>
      <c r="F14563" s="49">
        <v>43435</v>
      </c>
      <c r="G14563" s="54">
        <v>11</v>
      </c>
      <c r="H14563" s="54">
        <v>16916.364637364699</v>
      </c>
      <c r="I14563" s="42"/>
      <c r="J14563" s="49">
        <v>43435</v>
      </c>
      <c r="K14563" s="54">
        <v>11</v>
      </c>
      <c r="L14563" s="54">
        <v>-4254.32</v>
      </c>
      <c r="M14563" s="42"/>
      <c r="N14563" s="49">
        <v>43435</v>
      </c>
      <c r="O14563" s="54">
        <v>11</v>
      </c>
      <c r="P14563" s="54">
        <v>6726.2682387692003</v>
      </c>
      <c r="Q14563" s="42"/>
      <c r="R14563" s="55">
        <f t="shared" si="681"/>
        <v>-0.25149138666608661</v>
      </c>
      <c r="S14563" s="55">
        <f t="shared" si="682"/>
        <v>19838.05196733155</v>
      </c>
      <c r="T14563" s="55">
        <f t="shared" si="683"/>
        <v>-1691.5985264561223</v>
      </c>
    </row>
    <row r="14564" spans="2:20">
      <c r="B14564" s="49">
        <v>43435</v>
      </c>
      <c r="C14564" s="50">
        <v>12</v>
      </c>
      <c r="D14564" s="51">
        <v>2.6697899999999999</v>
      </c>
      <c r="E14564" s="42"/>
      <c r="F14564" s="49">
        <v>43435</v>
      </c>
      <c r="G14564" s="54">
        <v>12</v>
      </c>
      <c r="H14564" s="54">
        <v>17110.1044328557</v>
      </c>
      <c r="I14564" s="42"/>
      <c r="J14564" s="49">
        <v>43435</v>
      </c>
      <c r="K14564" s="54">
        <v>12</v>
      </c>
      <c r="L14564" s="54">
        <v>-11048.02</v>
      </c>
      <c r="M14564" s="42"/>
      <c r="N14564" s="49">
        <v>43435</v>
      </c>
      <c r="O14564" s="54">
        <v>12</v>
      </c>
      <c r="P14564" s="54">
        <v>6868.2683284168997</v>
      </c>
      <c r="Q14564" s="42"/>
      <c r="R14564" s="55">
        <f t="shared" si="681"/>
        <v>-0.64570149430444301</v>
      </c>
      <c r="S14564" s="55">
        <f t="shared" si="682"/>
        <v>18336.834100524153</v>
      </c>
      <c r="T14564" s="55">
        <f t="shared" si="683"/>
        <v>-4434.8511229426713</v>
      </c>
    </row>
    <row r="14565" spans="2:20">
      <c r="B14565" s="49">
        <v>43435</v>
      </c>
      <c r="C14565" s="50">
        <v>13</v>
      </c>
      <c r="D14565" s="51">
        <v>2.9186299999999998</v>
      </c>
      <c r="E14565" s="42"/>
      <c r="F14565" s="49">
        <v>43435</v>
      </c>
      <c r="G14565" s="54">
        <v>13</v>
      </c>
      <c r="H14565" s="54">
        <v>17745.0517286334</v>
      </c>
      <c r="I14565" s="42"/>
      <c r="J14565" s="49">
        <v>43435</v>
      </c>
      <c r="K14565" s="54">
        <v>13</v>
      </c>
      <c r="L14565" s="54">
        <v>-2510.35</v>
      </c>
      <c r="M14565" s="42"/>
      <c r="N14565" s="49">
        <v>43435</v>
      </c>
      <c r="O14565" s="54">
        <v>13</v>
      </c>
      <c r="P14565" s="54">
        <v>7192.8422556007999</v>
      </c>
      <c r="Q14565" s="42"/>
      <c r="R14565" s="55">
        <f t="shared" si="681"/>
        <v>-0.14146760676664027</v>
      </c>
      <c r="S14565" s="55">
        <f t="shared" si="682"/>
        <v>20993.245192464161</v>
      </c>
      <c r="T14565" s="55">
        <f t="shared" si="683"/>
        <v>-1017.5541797498079</v>
      </c>
    </row>
    <row r="14566" spans="2:20">
      <c r="B14566" s="49">
        <v>43435</v>
      </c>
      <c r="C14566" s="50">
        <v>14</v>
      </c>
      <c r="D14566" s="51">
        <v>4.01335</v>
      </c>
      <c r="E14566" s="42"/>
      <c r="F14566" s="49">
        <v>43435</v>
      </c>
      <c r="G14566" s="54">
        <v>14</v>
      </c>
      <c r="H14566" s="54">
        <v>18906.750112199599</v>
      </c>
      <c r="I14566" s="42"/>
      <c r="J14566" s="49">
        <v>43435</v>
      </c>
      <c r="K14566" s="54">
        <v>14</v>
      </c>
      <c r="L14566" s="54">
        <v>26065.19</v>
      </c>
      <c r="M14566" s="42"/>
      <c r="N14566" s="49">
        <v>43435</v>
      </c>
      <c r="O14566" s="54">
        <v>14</v>
      </c>
      <c r="P14566" s="54">
        <v>7745.9449881390001</v>
      </c>
      <c r="Q14566" s="42"/>
      <c r="R14566" s="55">
        <f t="shared" si="681"/>
        <v>1.3786182101799405</v>
      </c>
      <c r="S14566" s="55">
        <f t="shared" si="682"/>
        <v>31087.188318147655</v>
      </c>
      <c r="T14566" s="55">
        <f t="shared" si="683"/>
        <v>10678.700815700469</v>
      </c>
    </row>
    <row r="14567" spans="2:20">
      <c r="B14567" s="49">
        <v>43435</v>
      </c>
      <c r="C14567" s="50">
        <v>15</v>
      </c>
      <c r="D14567" s="51">
        <v>2.556</v>
      </c>
      <c r="E14567" s="42"/>
      <c r="F14567" s="49">
        <v>43435</v>
      </c>
      <c r="G14567" s="54">
        <v>15</v>
      </c>
      <c r="H14567" s="54">
        <v>20660.289044390302</v>
      </c>
      <c r="I14567" s="42"/>
      <c r="J14567" s="49">
        <v>43435</v>
      </c>
      <c r="K14567" s="54">
        <v>15</v>
      </c>
      <c r="L14567" s="54">
        <v>-8435.9699999999993</v>
      </c>
      <c r="M14567" s="42"/>
      <c r="N14567" s="49">
        <v>43435</v>
      </c>
      <c r="O14567" s="54">
        <v>15</v>
      </c>
      <c r="P14567" s="54">
        <v>8734.5683629844007</v>
      </c>
      <c r="Q14567" s="42"/>
      <c r="R14567" s="55">
        <f t="shared" si="681"/>
        <v>-0.40831810154614179</v>
      </c>
      <c r="S14567" s="55">
        <f t="shared" si="682"/>
        <v>22325.55673578813</v>
      </c>
      <c r="T14567" s="55">
        <f t="shared" si="683"/>
        <v>-3566.482371798782</v>
      </c>
    </row>
    <row r="14568" spans="2:20">
      <c r="B14568" s="49">
        <v>43435</v>
      </c>
      <c r="C14568" s="50">
        <v>16</v>
      </c>
      <c r="D14568" s="51">
        <v>2.64046</v>
      </c>
      <c r="E14568" s="42"/>
      <c r="F14568" s="49">
        <v>43435</v>
      </c>
      <c r="G14568" s="54">
        <v>16</v>
      </c>
      <c r="H14568" s="54">
        <v>20357.856313295099</v>
      </c>
      <c r="I14568" s="42"/>
      <c r="J14568" s="49">
        <v>43435</v>
      </c>
      <c r="K14568" s="54">
        <v>16</v>
      </c>
      <c r="L14568" s="54">
        <v>-2216.81</v>
      </c>
      <c r="M14568" s="42"/>
      <c r="N14568" s="49">
        <v>43435</v>
      </c>
      <c r="O14568" s="54">
        <v>16</v>
      </c>
      <c r="P14568" s="54">
        <v>9327.3265467240999</v>
      </c>
      <c r="Q14568" s="42"/>
      <c r="R14568" s="55">
        <f t="shared" si="681"/>
        <v>-0.10889211348604856</v>
      </c>
      <c r="S14568" s="55">
        <f t="shared" si="682"/>
        <v>24628.432653563115</v>
      </c>
      <c r="T14568" s="55">
        <f t="shared" si="683"/>
        <v>-1015.6723008473141</v>
      </c>
    </row>
    <row r="14569" spans="2:20">
      <c r="B14569" s="49">
        <v>43435</v>
      </c>
      <c r="C14569" s="50">
        <v>17</v>
      </c>
      <c r="D14569" s="51">
        <v>2.4510100000000001</v>
      </c>
      <c r="E14569" s="42"/>
      <c r="F14569" s="49">
        <v>43435</v>
      </c>
      <c r="G14569" s="54">
        <v>17</v>
      </c>
      <c r="H14569" s="54">
        <v>21832.5217713272</v>
      </c>
      <c r="I14569" s="42"/>
      <c r="J14569" s="49">
        <v>43435</v>
      </c>
      <c r="K14569" s="54">
        <v>17</v>
      </c>
      <c r="L14569" s="54">
        <v>4670.6899999999996</v>
      </c>
      <c r="M14569" s="42"/>
      <c r="N14569" s="49">
        <v>43435</v>
      </c>
      <c r="O14569" s="54">
        <v>17</v>
      </c>
      <c r="P14569" s="54">
        <v>10173.2422571601</v>
      </c>
      <c r="Q14569" s="42"/>
      <c r="R14569" s="55">
        <f t="shared" si="681"/>
        <v>0.2139326848689577</v>
      </c>
      <c r="S14569" s="55">
        <f t="shared" si="682"/>
        <v>24934.718504721979</v>
      </c>
      <c r="T14569" s="55">
        <f t="shared" si="683"/>
        <v>2176.3890298965957</v>
      </c>
    </row>
    <row r="14570" spans="2:20">
      <c r="B14570" s="49">
        <v>43435</v>
      </c>
      <c r="C14570" s="50">
        <v>18</v>
      </c>
      <c r="D14570" s="51">
        <v>2.35284</v>
      </c>
      <c r="E14570" s="42"/>
      <c r="F14570" s="49">
        <v>43435</v>
      </c>
      <c r="G14570" s="54">
        <v>18</v>
      </c>
      <c r="H14570" s="54">
        <v>24394.100594327101</v>
      </c>
      <c r="I14570" s="42"/>
      <c r="J14570" s="49">
        <v>43435</v>
      </c>
      <c r="K14570" s="54">
        <v>18</v>
      </c>
      <c r="L14570" s="54">
        <v>9995.02</v>
      </c>
      <c r="M14570" s="42"/>
      <c r="N14570" s="49">
        <v>43435</v>
      </c>
      <c r="O14570" s="54">
        <v>18</v>
      </c>
      <c r="P14570" s="54">
        <v>10557.9986755766</v>
      </c>
      <c r="Q14570" s="42"/>
      <c r="R14570" s="55">
        <f t="shared" si="681"/>
        <v>0.40973103153982909</v>
      </c>
      <c r="S14570" s="55">
        <f t="shared" si="682"/>
        <v>24841.28160384365</v>
      </c>
      <c r="T14570" s="55">
        <f t="shared" si="683"/>
        <v>4325.9396883401496</v>
      </c>
    </row>
    <row r="14571" spans="2:20">
      <c r="B14571" s="49">
        <v>43435</v>
      </c>
      <c r="C14571" s="50">
        <v>19</v>
      </c>
      <c r="D14571" s="51">
        <v>2.30362</v>
      </c>
      <c r="E14571" s="42"/>
      <c r="F14571" s="49">
        <v>43435</v>
      </c>
      <c r="G14571" s="54">
        <v>19</v>
      </c>
      <c r="H14571" s="54">
        <v>23328.419566938301</v>
      </c>
      <c r="I14571" s="42"/>
      <c r="J14571" s="49">
        <v>43435</v>
      </c>
      <c r="K14571" s="54">
        <v>19</v>
      </c>
      <c r="L14571" s="54">
        <v>5297.07</v>
      </c>
      <c r="M14571" s="42"/>
      <c r="N14571" s="49">
        <v>43435</v>
      </c>
      <c r="O14571" s="54">
        <v>19</v>
      </c>
      <c r="P14571" s="54">
        <v>10682.289559732901</v>
      </c>
      <c r="Q14571" s="42"/>
      <c r="R14571" s="55">
        <f t="shared" si="681"/>
        <v>0.22706510335175717</v>
      </c>
      <c r="S14571" s="55">
        <f t="shared" si="682"/>
        <v>24607.935875591906</v>
      </c>
      <c r="T14571" s="55">
        <f t="shared" si="683"/>
        <v>2425.5751829141477</v>
      </c>
    </row>
    <row r="14572" spans="2:20">
      <c r="B14572" s="49">
        <v>43435</v>
      </c>
      <c r="C14572" s="50">
        <v>20</v>
      </c>
      <c r="D14572" s="51">
        <v>2.2507000000000001</v>
      </c>
      <c r="E14572" s="42"/>
      <c r="F14572" s="49">
        <v>43435</v>
      </c>
      <c r="G14572" s="54">
        <v>20</v>
      </c>
      <c r="H14572" s="54">
        <v>23344.9402173706</v>
      </c>
      <c r="I14572" s="42"/>
      <c r="J14572" s="49">
        <v>43435</v>
      </c>
      <c r="K14572" s="54">
        <v>20</v>
      </c>
      <c r="L14572" s="54">
        <v>354.07</v>
      </c>
      <c r="M14572" s="42"/>
      <c r="N14572" s="49">
        <v>43435</v>
      </c>
      <c r="O14572" s="54">
        <v>20</v>
      </c>
      <c r="P14572" s="54">
        <v>10554.8619140147</v>
      </c>
      <c r="Q14572" s="42"/>
      <c r="R14572" s="55">
        <f t="shared" si="681"/>
        <v>1.5166883988700135E-2</v>
      </c>
      <c r="S14572" s="55">
        <f t="shared" si="682"/>
        <v>23755.827709872887</v>
      </c>
      <c r="T14572" s="55">
        <f t="shared" si="683"/>
        <v>160.08436616661041</v>
      </c>
    </row>
    <row r="14573" spans="2:20">
      <c r="B14573" s="49">
        <v>43435</v>
      </c>
      <c r="C14573" s="50">
        <v>21</v>
      </c>
      <c r="D14573" s="51">
        <v>2.14595</v>
      </c>
      <c r="E14573" s="42"/>
      <c r="F14573" s="49">
        <v>43435</v>
      </c>
      <c r="G14573" s="54">
        <v>21</v>
      </c>
      <c r="H14573" s="54">
        <v>23398.5935496034</v>
      </c>
      <c r="I14573" s="42"/>
      <c r="J14573" s="49">
        <v>43435</v>
      </c>
      <c r="K14573" s="54">
        <v>21</v>
      </c>
      <c r="L14573" s="54">
        <v>-2655.39</v>
      </c>
      <c r="M14573" s="42"/>
      <c r="N14573" s="49">
        <v>43435</v>
      </c>
      <c r="O14573" s="54">
        <v>21</v>
      </c>
      <c r="P14573" s="54">
        <v>10513.1610012743</v>
      </c>
      <c r="Q14573" s="42"/>
      <c r="R14573" s="55">
        <f t="shared" si="681"/>
        <v>-0.1134850261136746</v>
      </c>
      <c r="S14573" s="55">
        <f t="shared" si="682"/>
        <v>22560.717850684585</v>
      </c>
      <c r="T14573" s="55">
        <f t="shared" si="683"/>
        <v>-1193.0863507668794</v>
      </c>
    </row>
    <row r="14574" spans="2:20">
      <c r="B14574" s="49">
        <v>43435</v>
      </c>
      <c r="C14574" s="50">
        <v>22</v>
      </c>
      <c r="D14574" s="51">
        <v>2.04297</v>
      </c>
      <c r="E14574" s="42"/>
      <c r="F14574" s="49">
        <v>43435</v>
      </c>
      <c r="G14574" s="54">
        <v>22</v>
      </c>
      <c r="H14574" s="54">
        <v>23426.305908923299</v>
      </c>
      <c r="I14574" s="42"/>
      <c r="J14574" s="49">
        <v>43435</v>
      </c>
      <c r="K14574" s="54">
        <v>22</v>
      </c>
      <c r="L14574" s="54">
        <v>-6551.34</v>
      </c>
      <c r="M14574" s="42"/>
      <c r="N14574" s="49">
        <v>43435</v>
      </c>
      <c r="O14574" s="54">
        <v>22</v>
      </c>
      <c r="P14574" s="54">
        <v>10583.632753662499</v>
      </c>
      <c r="Q14574" s="42"/>
      <c r="R14574" s="55">
        <f t="shared" si="681"/>
        <v>-0.27965740844801884</v>
      </c>
      <c r="S14574" s="55">
        <f t="shared" si="682"/>
        <v>21622.044206749877</v>
      </c>
      <c r="T14574" s="55">
        <f t="shared" si="683"/>
        <v>-2959.791307854824</v>
      </c>
    </row>
    <row r="14575" spans="2:20">
      <c r="B14575" s="49">
        <v>43435</v>
      </c>
      <c r="C14575" s="50">
        <v>23</v>
      </c>
      <c r="D14575" s="51">
        <v>2.00319</v>
      </c>
      <c r="E14575" s="42"/>
      <c r="F14575" s="49">
        <v>43435</v>
      </c>
      <c r="G14575" s="54">
        <v>23</v>
      </c>
      <c r="H14575" s="54">
        <v>23182.927453543802</v>
      </c>
      <c r="I14575" s="42"/>
      <c r="J14575" s="49">
        <v>43435</v>
      </c>
      <c r="K14575" s="54">
        <v>23</v>
      </c>
      <c r="L14575" s="54">
        <v>-4616.53</v>
      </c>
      <c r="M14575" s="42"/>
      <c r="N14575" s="49">
        <v>43435</v>
      </c>
      <c r="O14575" s="54">
        <v>23</v>
      </c>
      <c r="P14575" s="54">
        <v>10418.386517131499</v>
      </c>
      <c r="Q14575" s="42"/>
      <c r="R14575" s="55">
        <f t="shared" si="681"/>
        <v>-0.19913490258083455</v>
      </c>
      <c r="S14575" s="55">
        <f t="shared" si="682"/>
        <v>20870.007687252648</v>
      </c>
      <c r="T14575" s="55">
        <f t="shared" si="683"/>
        <v>-2074.6643841384612</v>
      </c>
    </row>
    <row r="14576" spans="2:20">
      <c r="B14576" s="49">
        <v>43435</v>
      </c>
      <c r="C14576" s="50">
        <v>24</v>
      </c>
      <c r="D14576" s="51">
        <v>1.91479</v>
      </c>
      <c r="E14576" s="42"/>
      <c r="F14576" s="49">
        <v>43435</v>
      </c>
      <c r="G14576" s="54">
        <v>24</v>
      </c>
      <c r="H14576" s="54">
        <v>23074.678451309199</v>
      </c>
      <c r="I14576" s="42"/>
      <c r="J14576" s="49">
        <v>43435</v>
      </c>
      <c r="K14576" s="54">
        <v>24</v>
      </c>
      <c r="L14576" s="54">
        <v>-8642.08</v>
      </c>
      <c r="M14576" s="42"/>
      <c r="N14576" s="49">
        <v>43435</v>
      </c>
      <c r="O14576" s="54">
        <v>24</v>
      </c>
      <c r="P14576" s="54">
        <v>10414.302429990101</v>
      </c>
      <c r="Q14576" s="42"/>
      <c r="R14576" s="55">
        <f t="shared" si="681"/>
        <v>-0.3745265624496566</v>
      </c>
      <c r="S14576" s="55">
        <f t="shared" si="682"/>
        <v>19941.202149920744</v>
      </c>
      <c r="T14576" s="55">
        <f t="shared" si="683"/>
        <v>-3900.4328894152977</v>
      </c>
    </row>
    <row r="14577" spans="2:20">
      <c r="B14577" s="49">
        <v>43435</v>
      </c>
      <c r="C14577" s="50">
        <v>25</v>
      </c>
      <c r="D14577" s="51">
        <v>2.25014</v>
      </c>
      <c r="E14577" s="42"/>
      <c r="F14577" s="49">
        <v>43435</v>
      </c>
      <c r="G14577" s="54">
        <v>25</v>
      </c>
      <c r="H14577" s="54">
        <v>23054.150986039502</v>
      </c>
      <c r="I14577" s="42"/>
      <c r="J14577" s="49">
        <v>43435</v>
      </c>
      <c r="K14577" s="54">
        <v>25</v>
      </c>
      <c r="L14577" s="54">
        <v>4333.72</v>
      </c>
      <c r="M14577" s="42"/>
      <c r="N14577" s="49">
        <v>43435</v>
      </c>
      <c r="O14577" s="54">
        <v>25</v>
      </c>
      <c r="P14577" s="54">
        <v>10473.838129121599</v>
      </c>
      <c r="Q14577" s="42"/>
      <c r="R14577" s="55">
        <f t="shared" si="681"/>
        <v>0.18798003026111415</v>
      </c>
      <c r="S14577" s="55">
        <f t="shared" si="682"/>
        <v>23567.602127861675</v>
      </c>
      <c r="T14577" s="55">
        <f t="shared" si="683"/>
        <v>1968.8724084622895</v>
      </c>
    </row>
    <row r="14578" spans="2:20">
      <c r="B14578" s="49">
        <v>43435</v>
      </c>
      <c r="C14578" s="50">
        <v>26</v>
      </c>
      <c r="D14578" s="51">
        <v>2.1691099999999999</v>
      </c>
      <c r="E14578" s="42"/>
      <c r="F14578" s="49">
        <v>43435</v>
      </c>
      <c r="G14578" s="54">
        <v>26</v>
      </c>
      <c r="H14578" s="54">
        <v>22842.210451892901</v>
      </c>
      <c r="I14578" s="42"/>
      <c r="J14578" s="49">
        <v>43435</v>
      </c>
      <c r="K14578" s="54">
        <v>26</v>
      </c>
      <c r="L14578" s="54">
        <v>-2990.46</v>
      </c>
      <c r="M14578" s="42"/>
      <c r="N14578" s="49">
        <v>43435</v>
      </c>
      <c r="O14578" s="54">
        <v>26</v>
      </c>
      <c r="P14578" s="54">
        <v>10350.0325298836</v>
      </c>
      <c r="Q14578" s="42"/>
      <c r="R14578" s="55">
        <f t="shared" si="681"/>
        <v>-0.1309181528774587</v>
      </c>
      <c r="S14578" s="55">
        <f t="shared" si="682"/>
        <v>22450.359060895815</v>
      </c>
      <c r="T14578" s="55">
        <f t="shared" si="683"/>
        <v>-1355.0071410339717</v>
      </c>
    </row>
    <row r="14579" spans="2:20">
      <c r="B14579" s="49">
        <v>43435</v>
      </c>
      <c r="C14579" s="50">
        <v>27</v>
      </c>
      <c r="D14579" s="51">
        <v>1.6710499999999999</v>
      </c>
      <c r="E14579" s="42"/>
      <c r="F14579" s="49">
        <v>43435</v>
      </c>
      <c r="G14579" s="54">
        <v>27</v>
      </c>
      <c r="H14579" s="54">
        <v>22462.538137523301</v>
      </c>
      <c r="I14579" s="42"/>
      <c r="J14579" s="49">
        <v>43435</v>
      </c>
      <c r="K14579" s="54">
        <v>27</v>
      </c>
      <c r="L14579" s="54">
        <v>-11278.63</v>
      </c>
      <c r="M14579" s="42"/>
      <c r="N14579" s="49">
        <v>43435</v>
      </c>
      <c r="O14579" s="54">
        <v>27</v>
      </c>
      <c r="P14579" s="54">
        <v>10055.165615252001</v>
      </c>
      <c r="Q14579" s="42"/>
      <c r="R14579" s="55">
        <f t="shared" si="681"/>
        <v>-0.50210844077140304</v>
      </c>
      <c r="S14579" s="55">
        <f t="shared" si="682"/>
        <v>16802.684501366854</v>
      </c>
      <c r="T14579" s="55">
        <f t="shared" si="683"/>
        <v>-5048.7835287724074</v>
      </c>
    </row>
    <row r="14580" spans="2:20">
      <c r="B14580" s="49">
        <v>43435</v>
      </c>
      <c r="C14580" s="50">
        <v>28</v>
      </c>
      <c r="D14580" s="51">
        <v>1.38771</v>
      </c>
      <c r="E14580" s="42"/>
      <c r="F14580" s="49">
        <v>43435</v>
      </c>
      <c r="G14580" s="54">
        <v>28</v>
      </c>
      <c r="H14580" s="54">
        <v>22236.613299636501</v>
      </c>
      <c r="I14580" s="42"/>
      <c r="J14580" s="49">
        <v>43435</v>
      </c>
      <c r="K14580" s="54">
        <v>28</v>
      </c>
      <c r="L14580" s="54">
        <v>-18669.66</v>
      </c>
      <c r="M14580" s="42"/>
      <c r="N14580" s="49">
        <v>43435</v>
      </c>
      <c r="O14580" s="54">
        <v>28</v>
      </c>
      <c r="P14580" s="54">
        <v>10019.1699801793</v>
      </c>
      <c r="Q14580" s="42"/>
      <c r="R14580" s="55">
        <f t="shared" si="681"/>
        <v>-0.8395909821530777</v>
      </c>
      <c r="S14580" s="55">
        <f t="shared" si="682"/>
        <v>13903.702373194617</v>
      </c>
      <c r="T14580" s="55">
        <f t="shared" si="683"/>
        <v>-8412.0047640173707</v>
      </c>
    </row>
    <row r="14581" spans="2:20">
      <c r="B14581" s="49">
        <v>43435</v>
      </c>
      <c r="C14581" s="50">
        <v>29</v>
      </c>
      <c r="D14581" s="51">
        <v>1.5025900000000001</v>
      </c>
      <c r="E14581" s="42"/>
      <c r="F14581" s="49">
        <v>43435</v>
      </c>
      <c r="G14581" s="54">
        <v>29</v>
      </c>
      <c r="H14581" s="54">
        <v>22331.3582895543</v>
      </c>
      <c r="I14581" s="42"/>
      <c r="J14581" s="49">
        <v>43435</v>
      </c>
      <c r="K14581" s="54">
        <v>29</v>
      </c>
      <c r="L14581" s="54">
        <v>-15757.94</v>
      </c>
      <c r="M14581" s="42"/>
      <c r="N14581" s="49">
        <v>43435</v>
      </c>
      <c r="O14581" s="54">
        <v>29</v>
      </c>
      <c r="P14581" s="54">
        <v>10071.967157253301</v>
      </c>
      <c r="Q14581" s="42"/>
      <c r="R14581" s="55">
        <f t="shared" si="681"/>
        <v>-0.70564180627431528</v>
      </c>
      <c r="S14581" s="55">
        <f t="shared" si="682"/>
        <v>15134.037130817238</v>
      </c>
      <c r="T14581" s="55">
        <f t="shared" si="683"/>
        <v>-7107.2010975797994</v>
      </c>
    </row>
    <row r="14582" spans="2:20">
      <c r="B14582" s="49">
        <v>43435</v>
      </c>
      <c r="C14582" s="50">
        <v>30</v>
      </c>
      <c r="D14582" s="51">
        <v>1.25712</v>
      </c>
      <c r="E14582" s="42"/>
      <c r="F14582" s="49">
        <v>43435</v>
      </c>
      <c r="G14582" s="54">
        <v>30</v>
      </c>
      <c r="H14582" s="54">
        <v>22240.700169817501</v>
      </c>
      <c r="I14582" s="42"/>
      <c r="J14582" s="49">
        <v>43435</v>
      </c>
      <c r="K14582" s="54">
        <v>30</v>
      </c>
      <c r="L14582" s="54">
        <v>-24720.58</v>
      </c>
      <c r="M14582" s="42"/>
      <c r="N14582" s="49">
        <v>43435</v>
      </c>
      <c r="O14582" s="54">
        <v>30</v>
      </c>
      <c r="P14582" s="54">
        <v>9935.3428416168008</v>
      </c>
      <c r="Q14582" s="42"/>
      <c r="R14582" s="55">
        <f t="shared" si="681"/>
        <v>-1.1115018776948355</v>
      </c>
      <c r="S14582" s="55">
        <f t="shared" si="682"/>
        <v>12489.918193053312</v>
      </c>
      <c r="T14582" s="55">
        <f t="shared" si="683"/>
        <v>-11043.152223999017</v>
      </c>
    </row>
    <row r="14583" spans="2:20">
      <c r="B14583" s="49">
        <v>43435</v>
      </c>
      <c r="C14583" s="50">
        <v>31</v>
      </c>
      <c r="D14583" s="51">
        <v>1.1810099999999999</v>
      </c>
      <c r="E14583" s="42"/>
      <c r="F14583" s="49">
        <v>43435</v>
      </c>
      <c r="G14583" s="54">
        <v>31</v>
      </c>
      <c r="H14583" s="54">
        <v>22010.3917337194</v>
      </c>
      <c r="I14583" s="42"/>
      <c r="J14583" s="49">
        <v>43435</v>
      </c>
      <c r="K14583" s="54">
        <v>31</v>
      </c>
      <c r="L14583" s="54">
        <v>-34989.730000000003</v>
      </c>
      <c r="M14583" s="42"/>
      <c r="N14583" s="49">
        <v>43435</v>
      </c>
      <c r="O14583" s="54">
        <v>31</v>
      </c>
      <c r="P14583" s="54">
        <v>9660.2149572527996</v>
      </c>
      <c r="Q14583" s="42"/>
      <c r="R14583" s="55">
        <f t="shared" si="681"/>
        <v>-1.5896913795676142</v>
      </c>
      <c r="S14583" s="55">
        <f t="shared" si="682"/>
        <v>11408.810466665127</v>
      </c>
      <c r="T14583" s="55">
        <f t="shared" si="683"/>
        <v>-15356.760442314904</v>
      </c>
    </row>
    <row r="14584" spans="2:20">
      <c r="B14584" s="49">
        <v>43435</v>
      </c>
      <c r="C14584" s="50">
        <v>32</v>
      </c>
      <c r="D14584" s="51">
        <v>1.4294199999999999</v>
      </c>
      <c r="E14584" s="42"/>
      <c r="F14584" s="49">
        <v>43435</v>
      </c>
      <c r="G14584" s="54">
        <v>32</v>
      </c>
      <c r="H14584" s="54">
        <v>22691.2080890201</v>
      </c>
      <c r="I14584" s="42"/>
      <c r="J14584" s="49">
        <v>43435</v>
      </c>
      <c r="K14584" s="54">
        <v>32</v>
      </c>
      <c r="L14584" s="54">
        <v>-31537.29</v>
      </c>
      <c r="M14584" s="42"/>
      <c r="N14584" s="49">
        <v>43435</v>
      </c>
      <c r="O14584" s="54">
        <v>32</v>
      </c>
      <c r="P14584" s="54">
        <v>10097.958155058701</v>
      </c>
      <c r="Q14584" s="42"/>
      <c r="R14584" s="55">
        <f t="shared" si="681"/>
        <v>-1.3898462292653504</v>
      </c>
      <c r="S14584" s="55">
        <f t="shared" si="682"/>
        <v>14434.223346004008</v>
      </c>
      <c r="T14584" s="55">
        <f t="shared" si="683"/>
        <v>-14034.60906508763</v>
      </c>
    </row>
    <row r="14585" spans="2:20">
      <c r="B14585" s="49">
        <v>43435</v>
      </c>
      <c r="C14585" s="50">
        <v>33</v>
      </c>
      <c r="D14585" s="51">
        <v>2.9872700000000001</v>
      </c>
      <c r="E14585" s="42"/>
      <c r="F14585" s="49">
        <v>43435</v>
      </c>
      <c r="G14585" s="54">
        <v>33</v>
      </c>
      <c r="H14585" s="54">
        <v>23949.690412345801</v>
      </c>
      <c r="I14585" s="42"/>
      <c r="J14585" s="49">
        <v>43435</v>
      </c>
      <c r="K14585" s="54">
        <v>33</v>
      </c>
      <c r="L14585" s="54">
        <v>5940.04</v>
      </c>
      <c r="M14585" s="42"/>
      <c r="N14585" s="49">
        <v>43435</v>
      </c>
      <c r="O14585" s="54">
        <v>33</v>
      </c>
      <c r="P14585" s="54">
        <v>10937.4411776776</v>
      </c>
      <c r="Q14585" s="42"/>
      <c r="R14585" s="55">
        <f t="shared" si="681"/>
        <v>0.24802157763751195</v>
      </c>
      <c r="S14585" s="55">
        <f t="shared" si="682"/>
        <v>32673.089906840964</v>
      </c>
      <c r="T14585" s="55">
        <f t="shared" si="683"/>
        <v>2712.721416205085</v>
      </c>
    </row>
    <row r="14586" spans="2:20">
      <c r="B14586" s="49">
        <v>43435</v>
      </c>
      <c r="C14586" s="50">
        <v>34</v>
      </c>
      <c r="D14586" s="51">
        <v>2.9813800000000001</v>
      </c>
      <c r="E14586" s="42"/>
      <c r="F14586" s="49">
        <v>43435</v>
      </c>
      <c r="G14586" s="54">
        <v>34</v>
      </c>
      <c r="H14586" s="54">
        <v>25024.753704208098</v>
      </c>
      <c r="I14586" s="42"/>
      <c r="J14586" s="49">
        <v>43435</v>
      </c>
      <c r="K14586" s="54">
        <v>34</v>
      </c>
      <c r="L14586" s="54">
        <v>18083.55</v>
      </c>
      <c r="M14586" s="42"/>
      <c r="N14586" s="49">
        <v>43435</v>
      </c>
      <c r="O14586" s="54">
        <v>34</v>
      </c>
      <c r="P14586" s="54">
        <v>11607.267451073199</v>
      </c>
      <c r="Q14586" s="42"/>
      <c r="R14586" s="55">
        <f t="shared" si="681"/>
        <v>0.72262649270186885</v>
      </c>
      <c r="S14586" s="55">
        <f t="shared" si="682"/>
        <v>34605.675033280619</v>
      </c>
      <c r="T14586" s="55">
        <f t="shared" si="683"/>
        <v>8387.718968021587</v>
      </c>
    </row>
    <row r="14587" spans="2:20">
      <c r="B14587" s="49">
        <v>43435</v>
      </c>
      <c r="C14587" s="50">
        <v>35</v>
      </c>
      <c r="D14587" s="51">
        <v>2.7996500000000002</v>
      </c>
      <c r="E14587" s="42"/>
      <c r="F14587" s="49">
        <v>43435</v>
      </c>
      <c r="G14587" s="54">
        <v>35</v>
      </c>
      <c r="H14587" s="54">
        <v>25512.520616805501</v>
      </c>
      <c r="I14587" s="42"/>
      <c r="J14587" s="49">
        <v>43435</v>
      </c>
      <c r="K14587" s="54">
        <v>35</v>
      </c>
      <c r="L14587" s="54">
        <v>6541.27</v>
      </c>
      <c r="M14587" s="42"/>
      <c r="N14587" s="49">
        <v>43435</v>
      </c>
      <c r="O14587" s="54">
        <v>35</v>
      </c>
      <c r="P14587" s="54">
        <v>11873.3216579987</v>
      </c>
      <c r="Q14587" s="42"/>
      <c r="R14587" s="55">
        <f t="shared" si="681"/>
        <v>0.25639450128229047</v>
      </c>
      <c r="S14587" s="55">
        <f t="shared" si="682"/>
        <v>33241.144979816061</v>
      </c>
      <c r="T14587" s="55">
        <f t="shared" si="683"/>
        <v>3044.2543850667948</v>
      </c>
    </row>
    <row r="14588" spans="2:20">
      <c r="B14588" s="49">
        <v>43435</v>
      </c>
      <c r="C14588" s="50">
        <v>36</v>
      </c>
      <c r="D14588" s="51">
        <v>3.1075400000000002</v>
      </c>
      <c r="E14588" s="42"/>
      <c r="F14588" s="49">
        <v>43435</v>
      </c>
      <c r="G14588" s="54">
        <v>36</v>
      </c>
      <c r="H14588" s="54">
        <v>25548.3085269451</v>
      </c>
      <c r="I14588" s="42"/>
      <c r="J14588" s="49">
        <v>43435</v>
      </c>
      <c r="K14588" s="54">
        <v>36</v>
      </c>
      <c r="L14588" s="54">
        <v>37375.03</v>
      </c>
      <c r="M14588" s="42"/>
      <c r="N14588" s="49">
        <v>43435</v>
      </c>
      <c r="O14588" s="54">
        <v>36</v>
      </c>
      <c r="P14588" s="54">
        <v>11891.040891823701</v>
      </c>
      <c r="Q14588" s="42"/>
      <c r="R14588" s="55">
        <f t="shared" si="681"/>
        <v>1.4629160267334951</v>
      </c>
      <c r="S14588" s="55">
        <f t="shared" si="682"/>
        <v>36951.885212977824</v>
      </c>
      <c r="T14588" s="55">
        <f t="shared" si="683"/>
        <v>17395.594295192244</v>
      </c>
    </row>
    <row r="14589" spans="2:20">
      <c r="B14589" s="49">
        <v>43435</v>
      </c>
      <c r="C14589" s="50">
        <v>37</v>
      </c>
      <c r="D14589" s="51">
        <v>3.0396899999999998</v>
      </c>
      <c r="E14589" s="42"/>
      <c r="F14589" s="49">
        <v>43435</v>
      </c>
      <c r="G14589" s="54">
        <v>37</v>
      </c>
      <c r="H14589" s="54">
        <v>25421.9934455931</v>
      </c>
      <c r="I14589" s="42"/>
      <c r="J14589" s="49">
        <v>43435</v>
      </c>
      <c r="K14589" s="54">
        <v>37</v>
      </c>
      <c r="L14589" s="54">
        <v>23787.98</v>
      </c>
      <c r="M14589" s="42"/>
      <c r="N14589" s="49">
        <v>43435</v>
      </c>
      <c r="O14589" s="54">
        <v>37</v>
      </c>
      <c r="P14589" s="54">
        <v>11791.9238973097</v>
      </c>
      <c r="Q14589" s="42"/>
      <c r="R14589" s="55">
        <f t="shared" si="681"/>
        <v>0.93572441716303112</v>
      </c>
      <c r="S14589" s="55">
        <f t="shared" si="682"/>
        <v>35843.793151413316</v>
      </c>
      <c r="T14589" s="55">
        <f t="shared" si="683"/>
        <v>11033.991116040937</v>
      </c>
    </row>
    <row r="14590" spans="2:20">
      <c r="B14590" s="49">
        <v>43435</v>
      </c>
      <c r="C14590" s="50">
        <v>38</v>
      </c>
      <c r="D14590" s="51">
        <v>2.6361599999999998</v>
      </c>
      <c r="E14590" s="42"/>
      <c r="F14590" s="49">
        <v>43435</v>
      </c>
      <c r="G14590" s="54">
        <v>38</v>
      </c>
      <c r="H14590" s="54">
        <v>24975.8495385973</v>
      </c>
      <c r="I14590" s="42"/>
      <c r="J14590" s="49">
        <v>43435</v>
      </c>
      <c r="K14590" s="54">
        <v>38</v>
      </c>
      <c r="L14590" s="54">
        <v>6302.22</v>
      </c>
      <c r="M14590" s="42"/>
      <c r="N14590" s="49">
        <v>43435</v>
      </c>
      <c r="O14590" s="54">
        <v>38</v>
      </c>
      <c r="P14590" s="54">
        <v>11617.716893583</v>
      </c>
      <c r="Q14590" s="42"/>
      <c r="R14590" s="55">
        <f t="shared" si="681"/>
        <v>0.25233255790801612</v>
      </c>
      <c r="S14590" s="55">
        <f t="shared" si="682"/>
        <v>30626.160566187758</v>
      </c>
      <c r="T14590" s="55">
        <f t="shared" si="683"/>
        <v>2931.5282208089693</v>
      </c>
    </row>
    <row r="14591" spans="2:20">
      <c r="B14591" s="49">
        <v>43435</v>
      </c>
      <c r="C14591" s="50">
        <v>39</v>
      </c>
      <c r="D14591" s="51">
        <v>2.1173199999999999</v>
      </c>
      <c r="E14591" s="42"/>
      <c r="F14591" s="49">
        <v>43435</v>
      </c>
      <c r="G14591" s="54">
        <v>39</v>
      </c>
      <c r="H14591" s="54">
        <v>24232.6039960083</v>
      </c>
      <c r="I14591" s="42"/>
      <c r="J14591" s="49">
        <v>43435</v>
      </c>
      <c r="K14591" s="54">
        <v>39</v>
      </c>
      <c r="L14591" s="54">
        <v>-3155.97</v>
      </c>
      <c r="M14591" s="42"/>
      <c r="N14591" s="49">
        <v>43435</v>
      </c>
      <c r="O14591" s="54">
        <v>39</v>
      </c>
      <c r="P14591" s="54">
        <v>11132.904588760301</v>
      </c>
      <c r="Q14591" s="42"/>
      <c r="R14591" s="55">
        <f t="shared" si="681"/>
        <v>-0.13023651938189826</v>
      </c>
      <c r="S14591" s="55">
        <f t="shared" si="682"/>
        <v>23571.921543873959</v>
      </c>
      <c r="T14591" s="55">
        <f t="shared" si="683"/>
        <v>-1449.9107442509051</v>
      </c>
    </row>
    <row r="14592" spans="2:20">
      <c r="B14592" s="49">
        <v>43435</v>
      </c>
      <c r="C14592" s="50">
        <v>40</v>
      </c>
      <c r="D14592" s="51">
        <v>1.49434</v>
      </c>
      <c r="E14592" s="42"/>
      <c r="F14592" s="49">
        <v>43435</v>
      </c>
      <c r="G14592" s="54">
        <v>40</v>
      </c>
      <c r="H14592" s="54">
        <v>23369.169030745099</v>
      </c>
      <c r="I14592" s="42"/>
      <c r="J14592" s="49">
        <v>43435</v>
      </c>
      <c r="K14592" s="54">
        <v>40</v>
      </c>
      <c r="L14592" s="54">
        <v>-16500.27</v>
      </c>
      <c r="M14592" s="42"/>
      <c r="N14592" s="49">
        <v>43435</v>
      </c>
      <c r="O14592" s="54">
        <v>40</v>
      </c>
      <c r="P14592" s="54">
        <v>10649.4308398298</v>
      </c>
      <c r="Q14592" s="42"/>
      <c r="R14592" s="55">
        <f t="shared" si="681"/>
        <v>-0.70607003519431122</v>
      </c>
      <c r="S14592" s="55">
        <f t="shared" si="682"/>
        <v>15913.870481191263</v>
      </c>
      <c r="T14592" s="55">
        <f t="shared" si="683"/>
        <v>-7519.2440078780101</v>
      </c>
    </row>
    <row r="14593" spans="2:20">
      <c r="B14593" s="49">
        <v>43435</v>
      </c>
      <c r="C14593" s="50">
        <v>41</v>
      </c>
      <c r="D14593" s="51">
        <v>1.28464</v>
      </c>
      <c r="E14593" s="42"/>
      <c r="F14593" s="49">
        <v>43435</v>
      </c>
      <c r="G14593" s="54">
        <v>41</v>
      </c>
      <c r="H14593" s="54">
        <v>22503.626915099801</v>
      </c>
      <c r="I14593" s="42"/>
      <c r="J14593" s="49">
        <v>43435</v>
      </c>
      <c r="K14593" s="54">
        <v>41</v>
      </c>
      <c r="L14593" s="54">
        <v>-21481.69</v>
      </c>
      <c r="M14593" s="42"/>
      <c r="N14593" s="49">
        <v>43435</v>
      </c>
      <c r="O14593" s="54">
        <v>41</v>
      </c>
      <c r="P14593" s="54">
        <v>10120.9849286687</v>
      </c>
      <c r="Q14593" s="42"/>
      <c r="R14593" s="55">
        <f t="shared" si="681"/>
        <v>-0.95458790180999276</v>
      </c>
      <c r="S14593" s="55">
        <f t="shared" si="682"/>
        <v>13001.822078764959</v>
      </c>
      <c r="T14593" s="55">
        <f t="shared" si="683"/>
        <v>-9661.3697673084134</v>
      </c>
    </row>
    <row r="14594" spans="2:20">
      <c r="B14594" s="49">
        <v>43435</v>
      </c>
      <c r="C14594" s="50">
        <v>42</v>
      </c>
      <c r="D14594" s="51">
        <v>1.24681</v>
      </c>
      <c r="E14594" s="42"/>
      <c r="F14594" s="49">
        <v>43435</v>
      </c>
      <c r="G14594" s="54">
        <v>42</v>
      </c>
      <c r="H14594" s="54">
        <v>21436.497373275601</v>
      </c>
      <c r="I14594" s="42"/>
      <c r="J14594" s="49">
        <v>43435</v>
      </c>
      <c r="K14594" s="54">
        <v>42</v>
      </c>
      <c r="L14594" s="54">
        <v>-16316.66</v>
      </c>
      <c r="M14594" s="42"/>
      <c r="N14594" s="49">
        <v>43435</v>
      </c>
      <c r="O14594" s="54">
        <v>42</v>
      </c>
      <c r="P14594" s="54">
        <v>9500.2189686357997</v>
      </c>
      <c r="Q14594" s="42"/>
      <c r="R14594" s="55">
        <f t="shared" si="681"/>
        <v>-0.76116259647630746</v>
      </c>
      <c r="S14594" s="55">
        <f t="shared" si="682"/>
        <v>11844.9680122848</v>
      </c>
      <c r="T14594" s="55">
        <f t="shared" si="683"/>
        <v>-7231.2113372602935</v>
      </c>
    </row>
    <row r="14595" spans="2:20">
      <c r="B14595" s="49">
        <v>43435</v>
      </c>
      <c r="C14595" s="50">
        <v>43</v>
      </c>
      <c r="D14595" s="51">
        <v>1.68895</v>
      </c>
      <c r="E14595" s="42"/>
      <c r="F14595" s="49">
        <v>43435</v>
      </c>
      <c r="G14595" s="54">
        <v>43</v>
      </c>
      <c r="H14595" s="54">
        <v>20492.205564940901</v>
      </c>
      <c r="I14595" s="42"/>
      <c r="J14595" s="49">
        <v>43435</v>
      </c>
      <c r="K14595" s="54">
        <v>43</v>
      </c>
      <c r="L14595" s="54">
        <v>-5345.03</v>
      </c>
      <c r="M14595" s="42"/>
      <c r="N14595" s="49">
        <v>43435</v>
      </c>
      <c r="O14595" s="54">
        <v>43</v>
      </c>
      <c r="P14595" s="54">
        <v>9012.1982266844007</v>
      </c>
      <c r="Q14595" s="42"/>
      <c r="R14595" s="55">
        <f t="shared" si="681"/>
        <v>-0.26083234345182182</v>
      </c>
      <c r="S14595" s="55">
        <f t="shared" si="682"/>
        <v>15221.152194958619</v>
      </c>
      <c r="T14595" s="55">
        <f t="shared" si="683"/>
        <v>-2350.6727831184453</v>
      </c>
    </row>
    <row r="14596" spans="2:20">
      <c r="B14596" s="49">
        <v>43435</v>
      </c>
      <c r="C14596" s="50">
        <v>44</v>
      </c>
      <c r="D14596" s="51">
        <v>1.1006100000000001</v>
      </c>
      <c r="E14596" s="42"/>
      <c r="F14596" s="49">
        <v>43435</v>
      </c>
      <c r="G14596" s="54">
        <v>44</v>
      </c>
      <c r="H14596" s="54">
        <v>19598.9111984714</v>
      </c>
      <c r="I14596" s="42"/>
      <c r="J14596" s="49">
        <v>43435</v>
      </c>
      <c r="K14596" s="54">
        <v>44</v>
      </c>
      <c r="L14596" s="54">
        <v>-24307.46</v>
      </c>
      <c r="M14596" s="42"/>
      <c r="N14596" s="49">
        <v>43435</v>
      </c>
      <c r="O14596" s="54">
        <v>44</v>
      </c>
      <c r="P14596" s="54">
        <v>8512.5933710630998</v>
      </c>
      <c r="Q14596" s="42"/>
      <c r="R14596" s="55">
        <f t="shared" si="681"/>
        <v>-1.2402454276080315</v>
      </c>
      <c r="S14596" s="55">
        <f t="shared" si="682"/>
        <v>9369.0453901257588</v>
      </c>
      <c r="T14596" s="55">
        <f t="shared" si="683"/>
        <v>-10557.705005547448</v>
      </c>
    </row>
    <row r="14597" spans="2:20">
      <c r="B14597" s="49">
        <v>43435</v>
      </c>
      <c r="C14597" s="50">
        <v>45</v>
      </c>
      <c r="D14597" s="51">
        <v>0.68640999999999996</v>
      </c>
      <c r="E14597" s="42"/>
      <c r="F14597" s="49">
        <v>43435</v>
      </c>
      <c r="G14597" s="54">
        <v>45</v>
      </c>
      <c r="H14597" s="54">
        <v>18745.561750991499</v>
      </c>
      <c r="I14597" s="42"/>
      <c r="J14597" s="49">
        <v>43435</v>
      </c>
      <c r="K14597" s="54">
        <v>45</v>
      </c>
      <c r="L14597" s="54">
        <v>-30769.94</v>
      </c>
      <c r="M14597" s="42"/>
      <c r="N14597" s="49">
        <v>43435</v>
      </c>
      <c r="O14597" s="54">
        <v>45</v>
      </c>
      <c r="P14597" s="54">
        <v>8173.0309482739003</v>
      </c>
      <c r="Q14597" s="42"/>
      <c r="R14597" s="55">
        <f t="shared" si="681"/>
        <v>-1.641452009213461</v>
      </c>
      <c r="S14597" s="55">
        <f t="shared" si="682"/>
        <v>5610.0501732046878</v>
      </c>
      <c r="T14597" s="55">
        <f t="shared" si="683"/>
        <v>-13415.638071407991</v>
      </c>
    </row>
    <row r="14598" spans="2:20">
      <c r="B14598" s="49">
        <v>43435</v>
      </c>
      <c r="C14598" s="50">
        <v>46</v>
      </c>
      <c r="D14598" s="51">
        <v>0.64585999999999999</v>
      </c>
      <c r="E14598" s="42"/>
      <c r="F14598" s="49">
        <v>43435</v>
      </c>
      <c r="G14598" s="54">
        <v>46</v>
      </c>
      <c r="H14598" s="54">
        <v>17696.869133106298</v>
      </c>
      <c r="I14598" s="42"/>
      <c r="J14598" s="49">
        <v>43435</v>
      </c>
      <c r="K14598" s="54">
        <v>46</v>
      </c>
      <c r="L14598" s="54">
        <v>-34285.46</v>
      </c>
      <c r="M14598" s="42"/>
      <c r="N14598" s="49">
        <v>43435</v>
      </c>
      <c r="O14598" s="54">
        <v>46</v>
      </c>
      <c r="P14598" s="54">
        <v>7604.7661689363003</v>
      </c>
      <c r="Q14598" s="42"/>
      <c r="R14598" s="55">
        <f t="shared" si="681"/>
        <v>-1.937374331138648</v>
      </c>
      <c r="S14598" s="55">
        <f t="shared" si="682"/>
        <v>4911.6142778691992</v>
      </c>
      <c r="T14598" s="55">
        <f t="shared" si="683"/>
        <v>-14733.278770008783</v>
      </c>
    </row>
    <row r="14599" spans="2:20">
      <c r="B14599" s="49">
        <v>43435</v>
      </c>
      <c r="C14599" s="50">
        <v>47</v>
      </c>
      <c r="D14599" s="51">
        <v>0.78412999999999999</v>
      </c>
      <c r="E14599" s="42"/>
      <c r="F14599" s="49">
        <v>43435</v>
      </c>
      <c r="G14599" s="54">
        <v>47</v>
      </c>
      <c r="H14599" s="54">
        <v>20624.879096836699</v>
      </c>
      <c r="I14599" s="42"/>
      <c r="J14599" s="49">
        <v>43435</v>
      </c>
      <c r="K14599" s="54">
        <v>47</v>
      </c>
      <c r="L14599" s="54">
        <v>-32535.61</v>
      </c>
      <c r="M14599" s="42"/>
      <c r="N14599" s="49">
        <v>43435</v>
      </c>
      <c r="O14599" s="54">
        <v>47</v>
      </c>
      <c r="P14599" s="54">
        <v>9901.4410719986008</v>
      </c>
      <c r="Q14599" s="42"/>
      <c r="R14599" s="55">
        <f t="shared" si="681"/>
        <v>-1.5774933684333736</v>
      </c>
      <c r="S14599" s="55">
        <f t="shared" si="682"/>
        <v>7764.0169877862627</v>
      </c>
      <c r="T14599" s="55">
        <f t="shared" si="683"/>
        <v>-15619.457629011627</v>
      </c>
    </row>
    <row r="14600" spans="2:20">
      <c r="B14600" s="49">
        <v>43435</v>
      </c>
      <c r="C14600" s="50">
        <v>48</v>
      </c>
      <c r="D14600" s="51">
        <v>1.32833</v>
      </c>
      <c r="E14600" s="42"/>
      <c r="F14600" s="49">
        <v>43435</v>
      </c>
      <c r="G14600" s="54">
        <v>48</v>
      </c>
      <c r="H14600" s="54">
        <v>19631.450987968801</v>
      </c>
      <c r="I14600" s="42"/>
      <c r="J14600" s="49">
        <v>43435</v>
      </c>
      <c r="K14600" s="54">
        <v>48</v>
      </c>
      <c r="L14600" s="54">
        <v>-20890.61</v>
      </c>
      <c r="M14600" s="42"/>
      <c r="N14600" s="49">
        <v>43435</v>
      </c>
      <c r="O14600" s="54">
        <v>48</v>
      </c>
      <c r="P14600" s="54">
        <v>9330.1790372657997</v>
      </c>
      <c r="Q14600" s="42"/>
      <c r="R14600" s="55">
        <f t="shared" si="681"/>
        <v>-1.0641398851670658</v>
      </c>
      <c r="S14600" s="55">
        <f t="shared" si="682"/>
        <v>12393.55672057128</v>
      </c>
      <c r="T14600" s="55">
        <f t="shared" si="683"/>
        <v>-9928.6156493041926</v>
      </c>
    </row>
    <row r="14601" spans="2:20">
      <c r="B14601" s="49">
        <v>43436</v>
      </c>
      <c r="C14601" s="50">
        <v>1</v>
      </c>
      <c r="D14601" s="51">
        <v>2.6011899999999999</v>
      </c>
      <c r="E14601" s="42"/>
      <c r="F14601" s="49">
        <v>43436</v>
      </c>
      <c r="G14601" s="54">
        <v>1</v>
      </c>
      <c r="H14601" s="54">
        <v>19234.200752622201</v>
      </c>
      <c r="I14601" s="42"/>
      <c r="J14601" s="49">
        <v>43436</v>
      </c>
      <c r="K14601" s="54">
        <v>1</v>
      </c>
      <c r="L14601" s="54">
        <v>-8277.44</v>
      </c>
      <c r="M14601" s="42"/>
      <c r="N14601" s="49">
        <v>43436</v>
      </c>
      <c r="O14601" s="54">
        <v>1</v>
      </c>
      <c r="P14601" s="54">
        <v>9060.0083650236993</v>
      </c>
      <c r="Q14601" s="42"/>
      <c r="R14601" s="55">
        <f t="shared" si="681"/>
        <v>-0.43035008870184199</v>
      </c>
      <c r="S14601" s="55">
        <f t="shared" si="682"/>
        <v>23566.803159015995</v>
      </c>
      <c r="T14601" s="55">
        <f t="shared" si="683"/>
        <v>-3898.9754035273795</v>
      </c>
    </row>
    <row r="14602" spans="2:20">
      <c r="B14602" s="49">
        <v>43436</v>
      </c>
      <c r="C14602" s="50">
        <v>2</v>
      </c>
      <c r="D14602" s="51">
        <v>3.31785</v>
      </c>
      <c r="E14602" s="42"/>
      <c r="F14602" s="49">
        <v>43436</v>
      </c>
      <c r="G14602" s="54">
        <v>2</v>
      </c>
      <c r="H14602" s="54">
        <v>19522.726480010799</v>
      </c>
      <c r="I14602" s="42"/>
      <c r="J14602" s="49">
        <v>43436</v>
      </c>
      <c r="K14602" s="54">
        <v>2</v>
      </c>
      <c r="L14602" s="54">
        <v>13569.91</v>
      </c>
      <c r="M14602" s="42"/>
      <c r="N14602" s="49">
        <v>43436</v>
      </c>
      <c r="O14602" s="54">
        <v>2</v>
      </c>
      <c r="P14602" s="54">
        <v>9145.5710605414006</v>
      </c>
      <c r="Q14602" s="42"/>
      <c r="R14602" s="55">
        <f t="shared" ref="R14602:R14665" si="684">L14602/H14602</f>
        <v>0.69508272903859758</v>
      </c>
      <c r="S14602" s="55">
        <f t="shared" ref="S14602:S14665" si="685">P14602*D14602</f>
        <v>30343.632943217286</v>
      </c>
      <c r="T14602" s="55">
        <f t="shared" ref="T14602:T14665" si="686">P14602*R14602</f>
        <v>6356.9284913775382</v>
      </c>
    </row>
    <row r="14603" spans="2:20">
      <c r="B14603" s="49">
        <v>43436</v>
      </c>
      <c r="C14603" s="50">
        <v>3</v>
      </c>
      <c r="D14603" s="51">
        <v>3.3274499999999998</v>
      </c>
      <c r="E14603" s="42"/>
      <c r="F14603" s="49">
        <v>43436</v>
      </c>
      <c r="G14603" s="54">
        <v>3</v>
      </c>
      <c r="H14603" s="54">
        <v>19272.141493986601</v>
      </c>
      <c r="I14603" s="42"/>
      <c r="J14603" s="49">
        <v>43436</v>
      </c>
      <c r="K14603" s="54">
        <v>3</v>
      </c>
      <c r="L14603" s="54">
        <v>8014.24</v>
      </c>
      <c r="M14603" s="42"/>
      <c r="N14603" s="49">
        <v>43436</v>
      </c>
      <c r="O14603" s="54">
        <v>3</v>
      </c>
      <c r="P14603" s="54">
        <v>9001.9979779121004</v>
      </c>
      <c r="Q14603" s="42"/>
      <c r="R14603" s="55">
        <f t="shared" si="684"/>
        <v>0.41584584684066617</v>
      </c>
      <c r="S14603" s="55">
        <f t="shared" si="685"/>
        <v>29953.698171603617</v>
      </c>
      <c r="T14603" s="55">
        <f t="shared" si="686"/>
        <v>3743.4434723828217</v>
      </c>
    </row>
    <row r="14604" spans="2:20">
      <c r="B14604" s="49">
        <v>43436</v>
      </c>
      <c r="C14604" s="50">
        <v>4</v>
      </c>
      <c r="D14604" s="51">
        <v>3.0925799999999999</v>
      </c>
      <c r="E14604" s="42"/>
      <c r="F14604" s="49">
        <v>43436</v>
      </c>
      <c r="G14604" s="54">
        <v>4</v>
      </c>
      <c r="H14604" s="54">
        <v>18285.3377784431</v>
      </c>
      <c r="I14604" s="42"/>
      <c r="J14604" s="49">
        <v>43436</v>
      </c>
      <c r="K14604" s="54">
        <v>4</v>
      </c>
      <c r="L14604" s="54">
        <v>-3121.12</v>
      </c>
      <c r="M14604" s="42"/>
      <c r="N14604" s="49">
        <v>43436</v>
      </c>
      <c r="O14604" s="54">
        <v>4</v>
      </c>
      <c r="P14604" s="54">
        <v>8454.1075823119008</v>
      </c>
      <c r="Q14604" s="42"/>
      <c r="R14604" s="55">
        <f t="shared" si="684"/>
        <v>-0.17068976454345525</v>
      </c>
      <c r="S14604" s="55">
        <f t="shared" si="685"/>
        <v>26145.004026906136</v>
      </c>
      <c r="T14604" s="55">
        <f t="shared" si="686"/>
        <v>-1443.0296326498581</v>
      </c>
    </row>
    <row r="14605" spans="2:20">
      <c r="B14605" s="49">
        <v>43436</v>
      </c>
      <c r="C14605" s="50">
        <v>5</v>
      </c>
      <c r="D14605" s="51">
        <v>2.8515299999999999</v>
      </c>
      <c r="E14605" s="42"/>
      <c r="F14605" s="49">
        <v>43436</v>
      </c>
      <c r="G14605" s="54">
        <v>5</v>
      </c>
      <c r="H14605" s="54">
        <v>17879.0601354869</v>
      </c>
      <c r="I14605" s="42"/>
      <c r="J14605" s="49">
        <v>43436</v>
      </c>
      <c r="K14605" s="54">
        <v>5</v>
      </c>
      <c r="L14605" s="54">
        <v>-4938.21</v>
      </c>
      <c r="M14605" s="42"/>
      <c r="N14605" s="49">
        <v>43436</v>
      </c>
      <c r="O14605" s="54">
        <v>5</v>
      </c>
      <c r="P14605" s="54">
        <v>8269.7910126635998</v>
      </c>
      <c r="Q14605" s="42"/>
      <c r="R14605" s="55">
        <f t="shared" si="684"/>
        <v>-0.27620076013942652</v>
      </c>
      <c r="S14605" s="55">
        <f t="shared" si="685"/>
        <v>23581.557166340634</v>
      </c>
      <c r="T14605" s="55">
        <f t="shared" si="686"/>
        <v>-2284.1225638918841</v>
      </c>
    </row>
    <row r="14606" spans="2:20">
      <c r="B14606" s="49">
        <v>43436</v>
      </c>
      <c r="C14606" s="50">
        <v>6</v>
      </c>
      <c r="D14606" s="51">
        <v>2.3100700000000001</v>
      </c>
      <c r="E14606" s="42"/>
      <c r="F14606" s="49">
        <v>43436</v>
      </c>
      <c r="G14606" s="54">
        <v>6</v>
      </c>
      <c r="H14606" s="54">
        <v>17316.035262058798</v>
      </c>
      <c r="I14606" s="42"/>
      <c r="J14606" s="49">
        <v>43436</v>
      </c>
      <c r="K14606" s="54">
        <v>6</v>
      </c>
      <c r="L14606" s="54">
        <v>-12434.81</v>
      </c>
      <c r="M14606" s="42"/>
      <c r="N14606" s="49">
        <v>43436</v>
      </c>
      <c r="O14606" s="54">
        <v>6</v>
      </c>
      <c r="P14606" s="54">
        <v>7963.8134179609997</v>
      </c>
      <c r="Q14606" s="42"/>
      <c r="R14606" s="55">
        <f t="shared" si="684"/>
        <v>-0.71810953326284443</v>
      </c>
      <c r="S14606" s="55">
        <f t="shared" si="685"/>
        <v>18396.966462429165</v>
      </c>
      <c r="T14606" s="55">
        <f t="shared" si="686"/>
        <v>-5718.8903365643509</v>
      </c>
    </row>
    <row r="14607" spans="2:20">
      <c r="B14607" s="49">
        <v>43436</v>
      </c>
      <c r="C14607" s="50">
        <v>7</v>
      </c>
      <c r="D14607" s="51">
        <v>3.1991700000000001</v>
      </c>
      <c r="E14607" s="42"/>
      <c r="F14607" s="49">
        <v>43436</v>
      </c>
      <c r="G14607" s="54">
        <v>7</v>
      </c>
      <c r="H14607" s="54">
        <v>17288.2699607336</v>
      </c>
      <c r="I14607" s="42"/>
      <c r="J14607" s="49">
        <v>43436</v>
      </c>
      <c r="K14607" s="54">
        <v>7</v>
      </c>
      <c r="L14607" s="54">
        <v>-1480.84</v>
      </c>
      <c r="M14607" s="42"/>
      <c r="N14607" s="49">
        <v>43436</v>
      </c>
      <c r="O14607" s="54">
        <v>7</v>
      </c>
      <c r="P14607" s="54">
        <v>8104.0378522843002</v>
      </c>
      <c r="Q14607" s="42"/>
      <c r="R14607" s="55">
        <f t="shared" si="684"/>
        <v>-8.5655765635508557E-2</v>
      </c>
      <c r="S14607" s="55">
        <f t="shared" si="685"/>
        <v>25926.194775892367</v>
      </c>
      <c r="T14607" s="55">
        <f t="shared" si="686"/>
        <v>-694.15756697655411</v>
      </c>
    </row>
    <row r="14608" spans="2:20">
      <c r="B14608" s="49">
        <v>43436</v>
      </c>
      <c r="C14608" s="50">
        <v>8</v>
      </c>
      <c r="D14608" s="51">
        <v>3.2273399999999999</v>
      </c>
      <c r="E14608" s="42"/>
      <c r="F14608" s="49">
        <v>43436</v>
      </c>
      <c r="G14608" s="54">
        <v>8</v>
      </c>
      <c r="H14608" s="54">
        <v>17186.143837175001</v>
      </c>
      <c r="I14608" s="42"/>
      <c r="J14608" s="49">
        <v>43436</v>
      </c>
      <c r="K14608" s="54">
        <v>8</v>
      </c>
      <c r="L14608" s="54">
        <v>3591.17</v>
      </c>
      <c r="M14608" s="42"/>
      <c r="N14608" s="49">
        <v>43436</v>
      </c>
      <c r="O14608" s="54">
        <v>8</v>
      </c>
      <c r="P14608" s="54">
        <v>8151.0278305547999</v>
      </c>
      <c r="Q14608" s="42"/>
      <c r="R14608" s="55">
        <f t="shared" si="684"/>
        <v>0.20895728756976958</v>
      </c>
      <c r="S14608" s="55">
        <f t="shared" si="685"/>
        <v>26306.138158662729</v>
      </c>
      <c r="T14608" s="55">
        <f t="shared" si="686"/>
        <v>1703.2166663784344</v>
      </c>
    </row>
    <row r="14609" spans="2:20">
      <c r="B14609" s="49">
        <v>43436</v>
      </c>
      <c r="C14609" s="50">
        <v>9</v>
      </c>
      <c r="D14609" s="51">
        <v>3.5152700000000001</v>
      </c>
      <c r="E14609" s="42"/>
      <c r="F14609" s="49">
        <v>43436</v>
      </c>
      <c r="G14609" s="54">
        <v>9</v>
      </c>
      <c r="H14609" s="54">
        <v>17107.3077888099</v>
      </c>
      <c r="I14609" s="42"/>
      <c r="J14609" s="49">
        <v>43436</v>
      </c>
      <c r="K14609" s="54">
        <v>9</v>
      </c>
      <c r="L14609" s="54">
        <v>-587.4</v>
      </c>
      <c r="M14609" s="42"/>
      <c r="N14609" s="49">
        <v>43436</v>
      </c>
      <c r="O14609" s="54">
        <v>9</v>
      </c>
      <c r="P14609" s="54">
        <v>8113.9158302956002</v>
      </c>
      <c r="Q14609" s="42"/>
      <c r="R14609" s="55">
        <f t="shared" si="684"/>
        <v>-3.4336203408009386E-2</v>
      </c>
      <c r="S14609" s="55">
        <f t="shared" si="685"/>
        <v>28522.604900763217</v>
      </c>
      <c r="T14609" s="55">
        <f t="shared" si="686"/>
        <v>-278.60106438449708</v>
      </c>
    </row>
    <row r="14610" spans="2:20">
      <c r="B14610" s="49">
        <v>43436</v>
      </c>
      <c r="C14610" s="50">
        <v>10</v>
      </c>
      <c r="D14610" s="51">
        <v>3.6577700000000002</v>
      </c>
      <c r="E14610" s="42"/>
      <c r="F14610" s="49">
        <v>43436</v>
      </c>
      <c r="G14610" s="54">
        <v>10</v>
      </c>
      <c r="H14610" s="54">
        <v>16991.9250642591</v>
      </c>
      <c r="I14610" s="42"/>
      <c r="J14610" s="49">
        <v>43436</v>
      </c>
      <c r="K14610" s="54">
        <v>10</v>
      </c>
      <c r="L14610" s="54">
        <v>2386.5300000000002</v>
      </c>
      <c r="M14610" s="42"/>
      <c r="N14610" s="49">
        <v>43436</v>
      </c>
      <c r="O14610" s="54">
        <v>10</v>
      </c>
      <c r="P14610" s="54">
        <v>7981.4554393893004</v>
      </c>
      <c r="Q14610" s="42"/>
      <c r="R14610" s="55">
        <f t="shared" si="684"/>
        <v>0.1404508312610111</v>
      </c>
      <c r="S14610" s="55">
        <f t="shared" si="685"/>
        <v>29194.328262535004</v>
      </c>
      <c r="T14610" s="55">
        <f t="shared" si="686"/>
        <v>1121.0020511349458</v>
      </c>
    </row>
    <row r="14611" spans="2:20">
      <c r="B14611" s="49">
        <v>43436</v>
      </c>
      <c r="C14611" s="50">
        <v>11</v>
      </c>
      <c r="D14611" s="51">
        <v>4.1330400000000003</v>
      </c>
      <c r="E14611" s="42"/>
      <c r="F14611" s="49">
        <v>43436</v>
      </c>
      <c r="G14611" s="54">
        <v>11</v>
      </c>
      <c r="H14611" s="54">
        <v>15225.2850822495</v>
      </c>
      <c r="I14611" s="42"/>
      <c r="J14611" s="49">
        <v>43436</v>
      </c>
      <c r="K14611" s="54">
        <v>11</v>
      </c>
      <c r="L14611" s="54">
        <v>12652.94</v>
      </c>
      <c r="M14611" s="42"/>
      <c r="N14611" s="49">
        <v>43436</v>
      </c>
      <c r="O14611" s="54">
        <v>11</v>
      </c>
      <c r="P14611" s="54">
        <v>6089.2712647032004</v>
      </c>
      <c r="Q14611" s="42"/>
      <c r="R14611" s="55">
        <f t="shared" si="684"/>
        <v>0.8310478215446695</v>
      </c>
      <c r="S14611" s="55">
        <f t="shared" si="685"/>
        <v>25167.201707868917</v>
      </c>
      <c r="T14611" s="55">
        <f t="shared" si="686"/>
        <v>5060.4756193261492</v>
      </c>
    </row>
    <row r="14612" spans="2:20">
      <c r="B14612" s="49">
        <v>43436</v>
      </c>
      <c r="C14612" s="50">
        <v>12</v>
      </c>
      <c r="D14612" s="51">
        <v>4.6754699999999998</v>
      </c>
      <c r="E14612" s="42"/>
      <c r="F14612" s="49">
        <v>43436</v>
      </c>
      <c r="G14612" s="54">
        <v>12</v>
      </c>
      <c r="H14612" s="54">
        <v>15265.7424548608</v>
      </c>
      <c r="I14612" s="42"/>
      <c r="J14612" s="49">
        <v>43436</v>
      </c>
      <c r="K14612" s="54">
        <v>12</v>
      </c>
      <c r="L14612" s="54">
        <v>20354.439999999999</v>
      </c>
      <c r="M14612" s="42"/>
      <c r="N14612" s="49">
        <v>43436</v>
      </c>
      <c r="O14612" s="54">
        <v>12</v>
      </c>
      <c r="P14612" s="54">
        <v>6060.7754999392</v>
      </c>
      <c r="Q14612" s="42"/>
      <c r="R14612" s="55">
        <f t="shared" si="684"/>
        <v>1.3333409796599114</v>
      </c>
      <c r="S14612" s="55">
        <f t="shared" si="685"/>
        <v>28336.974026700729</v>
      </c>
      <c r="T14612" s="55">
        <f t="shared" si="686"/>
        <v>8081.080342587722</v>
      </c>
    </row>
    <row r="14613" spans="2:20">
      <c r="B14613" s="49">
        <v>43436</v>
      </c>
      <c r="C14613" s="50">
        <v>13</v>
      </c>
      <c r="D14613" s="51">
        <v>4.86456</v>
      </c>
      <c r="E14613" s="42"/>
      <c r="F14613" s="49">
        <v>43436</v>
      </c>
      <c r="G14613" s="54">
        <v>13</v>
      </c>
      <c r="H14613" s="54">
        <v>16066.1681293648</v>
      </c>
      <c r="I14613" s="42"/>
      <c r="J14613" s="49">
        <v>43436</v>
      </c>
      <c r="K14613" s="54">
        <v>13</v>
      </c>
      <c r="L14613" s="54">
        <v>33967.43</v>
      </c>
      <c r="M14613" s="42"/>
      <c r="N14613" s="49">
        <v>43436</v>
      </c>
      <c r="O14613" s="54">
        <v>13</v>
      </c>
      <c r="P14613" s="54">
        <v>6408.2357028071001</v>
      </c>
      <c r="Q14613" s="42"/>
      <c r="R14613" s="55">
        <f t="shared" si="684"/>
        <v>2.1142209969729078</v>
      </c>
      <c r="S14613" s="55">
        <f t="shared" si="685"/>
        <v>31173.247070447305</v>
      </c>
      <c r="T14613" s="55">
        <f t="shared" si="686"/>
        <v>13548.42647642621</v>
      </c>
    </row>
    <row r="14614" spans="2:20">
      <c r="B14614" s="49">
        <v>43436</v>
      </c>
      <c r="C14614" s="50">
        <v>14</v>
      </c>
      <c r="D14614" s="51">
        <v>4.4781199999999997</v>
      </c>
      <c r="E14614" s="42"/>
      <c r="F14614" s="49">
        <v>43436</v>
      </c>
      <c r="G14614" s="54">
        <v>14</v>
      </c>
      <c r="H14614" s="54">
        <v>16622.030704192399</v>
      </c>
      <c r="I14614" s="42"/>
      <c r="J14614" s="49">
        <v>43436</v>
      </c>
      <c r="K14614" s="54">
        <v>14</v>
      </c>
      <c r="L14614" s="54">
        <v>25085.1</v>
      </c>
      <c r="M14614" s="42"/>
      <c r="N14614" s="49">
        <v>43436</v>
      </c>
      <c r="O14614" s="54">
        <v>14</v>
      </c>
      <c r="P14614" s="54">
        <v>6672.7925000617997</v>
      </c>
      <c r="Q14614" s="42"/>
      <c r="R14614" s="55">
        <f t="shared" si="684"/>
        <v>1.5091477357019349</v>
      </c>
      <c r="S14614" s="55">
        <f t="shared" si="685"/>
        <v>29881.565550376745</v>
      </c>
      <c r="T14614" s="55">
        <f t="shared" si="686"/>
        <v>10070.229692277118</v>
      </c>
    </row>
    <row r="14615" spans="2:20">
      <c r="B14615" s="49">
        <v>43436</v>
      </c>
      <c r="C14615" s="50">
        <v>15</v>
      </c>
      <c r="D14615" s="51">
        <v>3.6903600000000001</v>
      </c>
      <c r="E14615" s="42"/>
      <c r="F14615" s="49">
        <v>43436</v>
      </c>
      <c r="G14615" s="54">
        <v>15</v>
      </c>
      <c r="H14615" s="54">
        <v>15901.1147606132</v>
      </c>
      <c r="I14615" s="42"/>
      <c r="J14615" s="49">
        <v>43436</v>
      </c>
      <c r="K14615" s="54">
        <v>15</v>
      </c>
      <c r="L14615" s="54">
        <v>7169.64</v>
      </c>
      <c r="M14615" s="42"/>
      <c r="N14615" s="49">
        <v>43436</v>
      </c>
      <c r="O14615" s="54">
        <v>15</v>
      </c>
      <c r="P14615" s="54">
        <v>6820.3774395306</v>
      </c>
      <c r="Q14615" s="42"/>
      <c r="R14615" s="55">
        <f t="shared" si="684"/>
        <v>0.45088914254987211</v>
      </c>
      <c r="S14615" s="55">
        <f t="shared" si="685"/>
        <v>25169.648087746147</v>
      </c>
      <c r="T14615" s="55">
        <f t="shared" si="686"/>
        <v>3075.2341355764443</v>
      </c>
    </row>
    <row r="14616" spans="2:20">
      <c r="B14616" s="49">
        <v>43436</v>
      </c>
      <c r="C14616" s="50">
        <v>16</v>
      </c>
      <c r="D14616" s="51">
        <v>3.01112</v>
      </c>
      <c r="E14616" s="42"/>
      <c r="F14616" s="49">
        <v>43436</v>
      </c>
      <c r="G14616" s="54">
        <v>16</v>
      </c>
      <c r="H14616" s="54">
        <v>16174.0046902753</v>
      </c>
      <c r="I14616" s="42"/>
      <c r="J14616" s="49">
        <v>43436</v>
      </c>
      <c r="K14616" s="54">
        <v>16</v>
      </c>
      <c r="L14616" s="54">
        <v>-7768.46</v>
      </c>
      <c r="M14616" s="42"/>
      <c r="N14616" s="49">
        <v>43436</v>
      </c>
      <c r="O14616" s="54">
        <v>16</v>
      </c>
      <c r="P14616" s="54">
        <v>7021.3185524757</v>
      </c>
      <c r="Q14616" s="42"/>
      <c r="R14616" s="55">
        <f t="shared" si="684"/>
        <v>-0.48030528918238935</v>
      </c>
      <c r="S14616" s="55">
        <f t="shared" si="685"/>
        <v>21142.032719730629</v>
      </c>
      <c r="T14616" s="55">
        <f t="shared" si="686"/>
        <v>-3372.3764377885163</v>
      </c>
    </row>
    <row r="14617" spans="2:20">
      <c r="B14617" s="49">
        <v>43436</v>
      </c>
      <c r="C14617" s="50">
        <v>17</v>
      </c>
      <c r="D14617" s="51">
        <v>3.4147500000000002</v>
      </c>
      <c r="E14617" s="42"/>
      <c r="F14617" s="49">
        <v>43436</v>
      </c>
      <c r="G14617" s="54">
        <v>17</v>
      </c>
      <c r="H14617" s="54">
        <v>16852.784717318998</v>
      </c>
      <c r="I14617" s="42"/>
      <c r="J14617" s="49">
        <v>43436</v>
      </c>
      <c r="K14617" s="54">
        <v>17</v>
      </c>
      <c r="L14617" s="54">
        <v>11077.02</v>
      </c>
      <c r="M14617" s="42"/>
      <c r="N14617" s="49">
        <v>43436</v>
      </c>
      <c r="O14617" s="54">
        <v>17</v>
      </c>
      <c r="P14617" s="54">
        <v>7460.8917902072999</v>
      </c>
      <c r="Q14617" s="42"/>
      <c r="R14617" s="55">
        <f t="shared" si="684"/>
        <v>0.65728128530690522</v>
      </c>
      <c r="S14617" s="55">
        <f t="shared" si="685"/>
        <v>25477.080240610379</v>
      </c>
      <c r="T14617" s="55">
        <f t="shared" si="686"/>
        <v>4903.9045454031912</v>
      </c>
    </row>
    <row r="14618" spans="2:20">
      <c r="B14618" s="49">
        <v>43436</v>
      </c>
      <c r="C14618" s="50">
        <v>18</v>
      </c>
      <c r="D14618" s="51">
        <v>3.6815000000000002</v>
      </c>
      <c r="E14618" s="42"/>
      <c r="F14618" s="49">
        <v>43436</v>
      </c>
      <c r="G14618" s="54">
        <v>18</v>
      </c>
      <c r="H14618" s="54">
        <v>17896.639548672301</v>
      </c>
      <c r="I14618" s="42"/>
      <c r="J14618" s="49">
        <v>43436</v>
      </c>
      <c r="K14618" s="54">
        <v>18</v>
      </c>
      <c r="L14618" s="54">
        <v>27684.35</v>
      </c>
      <c r="M14618" s="42"/>
      <c r="N14618" s="49">
        <v>43436</v>
      </c>
      <c r="O14618" s="54">
        <v>18</v>
      </c>
      <c r="P14618" s="54">
        <v>8036.1195953925999</v>
      </c>
      <c r="Q14618" s="42"/>
      <c r="R14618" s="55">
        <f t="shared" si="684"/>
        <v>1.5469021390696678</v>
      </c>
      <c r="S14618" s="55">
        <f t="shared" si="685"/>
        <v>29584.974290437858</v>
      </c>
      <c r="T14618" s="55">
        <f t="shared" si="686"/>
        <v>12431.090591932485</v>
      </c>
    </row>
    <row r="14619" spans="2:20">
      <c r="B14619" s="49">
        <v>43436</v>
      </c>
      <c r="C14619" s="50">
        <v>19</v>
      </c>
      <c r="D14619" s="51">
        <v>3.0587499999999999</v>
      </c>
      <c r="E14619" s="42"/>
      <c r="F14619" s="49">
        <v>43436</v>
      </c>
      <c r="G14619" s="54">
        <v>19</v>
      </c>
      <c r="H14619" s="54">
        <v>18817.339817471198</v>
      </c>
      <c r="I14619" s="42"/>
      <c r="J14619" s="49">
        <v>43436</v>
      </c>
      <c r="K14619" s="54">
        <v>19</v>
      </c>
      <c r="L14619" s="54">
        <v>4720.76</v>
      </c>
      <c r="M14619" s="42"/>
      <c r="N14619" s="49">
        <v>43436</v>
      </c>
      <c r="O14619" s="54">
        <v>19</v>
      </c>
      <c r="P14619" s="54">
        <v>8544.5106865060006</v>
      </c>
      <c r="Q14619" s="42"/>
      <c r="R14619" s="55">
        <f t="shared" si="684"/>
        <v>0.25087286756744176</v>
      </c>
      <c r="S14619" s="55">
        <f t="shared" si="685"/>
        <v>26135.522062350228</v>
      </c>
      <c r="T14619" s="55">
        <f t="shared" si="686"/>
        <v>2143.5858978844108</v>
      </c>
    </row>
    <row r="14620" spans="2:20">
      <c r="B14620" s="49">
        <v>43436</v>
      </c>
      <c r="C14620" s="50">
        <v>20</v>
      </c>
      <c r="D14620" s="51">
        <v>3.2316799999999999</v>
      </c>
      <c r="E14620" s="42"/>
      <c r="F14620" s="49">
        <v>43436</v>
      </c>
      <c r="G14620" s="54">
        <v>20</v>
      </c>
      <c r="H14620" s="54">
        <v>19627.573929654402</v>
      </c>
      <c r="I14620" s="42"/>
      <c r="J14620" s="49">
        <v>43436</v>
      </c>
      <c r="K14620" s="54">
        <v>20</v>
      </c>
      <c r="L14620" s="54">
        <v>17446.87</v>
      </c>
      <c r="M14620" s="42"/>
      <c r="N14620" s="49">
        <v>43436</v>
      </c>
      <c r="O14620" s="54">
        <v>20</v>
      </c>
      <c r="P14620" s="54">
        <v>9057.4744323642008</v>
      </c>
      <c r="Q14620" s="42"/>
      <c r="R14620" s="55">
        <f t="shared" si="684"/>
        <v>0.88889590035579091</v>
      </c>
      <c r="S14620" s="55">
        <f t="shared" si="685"/>
        <v>29270.858973582741</v>
      </c>
      <c r="T14620" s="55">
        <f t="shared" si="686"/>
        <v>8051.1518905059329</v>
      </c>
    </row>
    <row r="14621" spans="2:20">
      <c r="B14621" s="49">
        <v>43436</v>
      </c>
      <c r="C14621" s="50">
        <v>21</v>
      </c>
      <c r="D14621" s="51">
        <v>2.99491</v>
      </c>
      <c r="E14621" s="42"/>
      <c r="F14621" s="49">
        <v>43436</v>
      </c>
      <c r="G14621" s="54">
        <v>21</v>
      </c>
      <c r="H14621" s="54">
        <v>20044.653112052602</v>
      </c>
      <c r="I14621" s="42"/>
      <c r="J14621" s="49">
        <v>43436</v>
      </c>
      <c r="K14621" s="54">
        <v>21</v>
      </c>
      <c r="L14621" s="54">
        <v>13242.37</v>
      </c>
      <c r="M14621" s="42"/>
      <c r="N14621" s="49">
        <v>43436</v>
      </c>
      <c r="O14621" s="54">
        <v>21</v>
      </c>
      <c r="P14621" s="54">
        <v>9339.5171910459994</v>
      </c>
      <c r="Q14621" s="42"/>
      <c r="R14621" s="55">
        <f t="shared" si="684"/>
        <v>0.66064351056479631</v>
      </c>
      <c r="S14621" s="55">
        <f t="shared" si="685"/>
        <v>27971.013430635572</v>
      </c>
      <c r="T14621" s="55">
        <f t="shared" si="686"/>
        <v>6170.0914240728944</v>
      </c>
    </row>
    <row r="14622" spans="2:20">
      <c r="B14622" s="49">
        <v>43436</v>
      </c>
      <c r="C14622" s="50">
        <v>22</v>
      </c>
      <c r="D14622" s="51">
        <v>2.2877999999999998</v>
      </c>
      <c r="E14622" s="42"/>
      <c r="F14622" s="49">
        <v>43436</v>
      </c>
      <c r="G14622" s="54">
        <v>22</v>
      </c>
      <c r="H14622" s="54">
        <v>20325.922910556801</v>
      </c>
      <c r="I14622" s="42"/>
      <c r="J14622" s="49">
        <v>43436</v>
      </c>
      <c r="K14622" s="54">
        <v>22</v>
      </c>
      <c r="L14622" s="54">
        <v>-11312.92</v>
      </c>
      <c r="M14622" s="42"/>
      <c r="N14622" s="49">
        <v>43436</v>
      </c>
      <c r="O14622" s="54">
        <v>22</v>
      </c>
      <c r="P14622" s="54">
        <v>9534.6328607216001</v>
      </c>
      <c r="Q14622" s="42"/>
      <c r="R14622" s="55">
        <f t="shared" si="684"/>
        <v>-0.55657595720410502</v>
      </c>
      <c r="S14622" s="55">
        <f t="shared" si="685"/>
        <v>21813.333058758875</v>
      </c>
      <c r="T14622" s="55">
        <f t="shared" si="686"/>
        <v>-5306.7474110458388</v>
      </c>
    </row>
    <row r="14623" spans="2:20">
      <c r="B14623" s="49">
        <v>43436</v>
      </c>
      <c r="C14623" s="50">
        <v>23</v>
      </c>
      <c r="D14623" s="51">
        <v>2.51959</v>
      </c>
      <c r="E14623" s="42"/>
      <c r="F14623" s="49">
        <v>43436</v>
      </c>
      <c r="G14623" s="54">
        <v>23</v>
      </c>
      <c r="H14623" s="54">
        <v>20685.640110567099</v>
      </c>
      <c r="I14623" s="42"/>
      <c r="J14623" s="49">
        <v>43436</v>
      </c>
      <c r="K14623" s="54">
        <v>23</v>
      </c>
      <c r="L14623" s="54">
        <v>-4825.9399999999996</v>
      </c>
      <c r="M14623" s="42"/>
      <c r="N14623" s="49">
        <v>43436</v>
      </c>
      <c r="O14623" s="54">
        <v>23</v>
      </c>
      <c r="P14623" s="54">
        <v>9918.7102077563995</v>
      </c>
      <c r="Q14623" s="42"/>
      <c r="R14623" s="55">
        <f t="shared" si="684"/>
        <v>-0.23329904098711962</v>
      </c>
      <c r="S14623" s="55">
        <f t="shared" si="685"/>
        <v>24991.083052360947</v>
      </c>
      <c r="T14623" s="55">
        <f t="shared" si="686"/>
        <v>-2314.0255792987218</v>
      </c>
    </row>
    <row r="14624" spans="2:20">
      <c r="B14624" s="49">
        <v>43436</v>
      </c>
      <c r="C14624" s="50">
        <v>24</v>
      </c>
      <c r="D14624" s="51">
        <v>2.4575999999999998</v>
      </c>
      <c r="E14624" s="42"/>
      <c r="F14624" s="49">
        <v>43436</v>
      </c>
      <c r="G14624" s="54">
        <v>24</v>
      </c>
      <c r="H14624" s="54">
        <v>20817.0829451272</v>
      </c>
      <c r="I14624" s="42"/>
      <c r="J14624" s="49">
        <v>43436</v>
      </c>
      <c r="K14624" s="54">
        <v>24</v>
      </c>
      <c r="L14624" s="54">
        <v>-3870.19</v>
      </c>
      <c r="M14624" s="42"/>
      <c r="N14624" s="49">
        <v>43436</v>
      </c>
      <c r="O14624" s="54">
        <v>24</v>
      </c>
      <c r="P14624" s="54">
        <v>10006.773446180599</v>
      </c>
      <c r="Q14624" s="42"/>
      <c r="R14624" s="55">
        <f t="shared" si="684"/>
        <v>-0.18591413649076718</v>
      </c>
      <c r="S14624" s="55">
        <f t="shared" si="685"/>
        <v>24592.64642133344</v>
      </c>
      <c r="T14624" s="55">
        <f t="shared" si="686"/>
        <v>-1860.4006443054047</v>
      </c>
    </row>
    <row r="14625" spans="2:20">
      <c r="B14625" s="49">
        <v>43436</v>
      </c>
      <c r="C14625" s="50">
        <v>25</v>
      </c>
      <c r="D14625" s="51">
        <v>2.7569699999999999</v>
      </c>
      <c r="E14625" s="42"/>
      <c r="F14625" s="49">
        <v>43436</v>
      </c>
      <c r="G14625" s="54">
        <v>25</v>
      </c>
      <c r="H14625" s="54">
        <v>21165.375777441899</v>
      </c>
      <c r="I14625" s="42"/>
      <c r="J14625" s="49">
        <v>43436</v>
      </c>
      <c r="K14625" s="54">
        <v>25</v>
      </c>
      <c r="L14625" s="54">
        <v>7132.11</v>
      </c>
      <c r="M14625" s="42"/>
      <c r="N14625" s="49">
        <v>43436</v>
      </c>
      <c r="O14625" s="54">
        <v>25</v>
      </c>
      <c r="P14625" s="54">
        <v>10152.8090336803</v>
      </c>
      <c r="Q14625" s="42"/>
      <c r="R14625" s="55">
        <f t="shared" si="684"/>
        <v>0.3369706295317193</v>
      </c>
      <c r="S14625" s="55">
        <f t="shared" si="685"/>
        <v>27990.989921585577</v>
      </c>
      <c r="T14625" s="55">
        <f t="shared" si="686"/>
        <v>3421.1984515945774</v>
      </c>
    </row>
    <row r="14626" spans="2:20">
      <c r="B14626" s="49">
        <v>43436</v>
      </c>
      <c r="C14626" s="50">
        <v>26</v>
      </c>
      <c r="D14626" s="51">
        <v>2.8623699999999999</v>
      </c>
      <c r="E14626" s="42"/>
      <c r="F14626" s="49">
        <v>43436</v>
      </c>
      <c r="G14626" s="54">
        <v>26</v>
      </c>
      <c r="H14626" s="54">
        <v>21273.9616858521</v>
      </c>
      <c r="I14626" s="42"/>
      <c r="J14626" s="49">
        <v>43436</v>
      </c>
      <c r="K14626" s="54">
        <v>26</v>
      </c>
      <c r="L14626" s="54">
        <v>14321.1</v>
      </c>
      <c r="M14626" s="42"/>
      <c r="N14626" s="49">
        <v>43436</v>
      </c>
      <c r="O14626" s="54">
        <v>26</v>
      </c>
      <c r="P14626" s="54">
        <v>10192.751632990199</v>
      </c>
      <c r="Q14626" s="42"/>
      <c r="R14626" s="55">
        <f t="shared" si="684"/>
        <v>0.6731750395848467</v>
      </c>
      <c r="S14626" s="55">
        <f t="shared" si="685"/>
        <v>29175.426491722155</v>
      </c>
      <c r="T14626" s="55">
        <f t="shared" si="686"/>
        <v>6861.5059840166878</v>
      </c>
    </row>
    <row r="14627" spans="2:20">
      <c r="B14627" s="49">
        <v>43436</v>
      </c>
      <c r="C14627" s="50">
        <v>27</v>
      </c>
      <c r="D14627" s="51">
        <v>2.70784</v>
      </c>
      <c r="E14627" s="42"/>
      <c r="F14627" s="49">
        <v>43436</v>
      </c>
      <c r="G14627" s="54">
        <v>27</v>
      </c>
      <c r="H14627" s="54">
        <v>21243.790539164602</v>
      </c>
      <c r="I14627" s="42"/>
      <c r="J14627" s="49">
        <v>43436</v>
      </c>
      <c r="K14627" s="54">
        <v>27</v>
      </c>
      <c r="L14627" s="54">
        <v>4174.38</v>
      </c>
      <c r="M14627" s="42"/>
      <c r="N14627" s="49">
        <v>43436</v>
      </c>
      <c r="O14627" s="54">
        <v>27</v>
      </c>
      <c r="P14627" s="54">
        <v>10161.264649398299</v>
      </c>
      <c r="Q14627" s="42"/>
      <c r="R14627" s="55">
        <f t="shared" si="684"/>
        <v>0.19649883067262416</v>
      </c>
      <c r="S14627" s="55">
        <f t="shared" si="685"/>
        <v>27515.07886822669</v>
      </c>
      <c r="T14627" s="55">
        <f t="shared" si="686"/>
        <v>1996.6766217618381</v>
      </c>
    </row>
    <row r="14628" spans="2:20">
      <c r="B14628" s="49">
        <v>43436</v>
      </c>
      <c r="C14628" s="50">
        <v>28</v>
      </c>
      <c r="D14628" s="51">
        <v>2.3108499999999998</v>
      </c>
      <c r="E14628" s="42"/>
      <c r="F14628" s="49">
        <v>43436</v>
      </c>
      <c r="G14628" s="54">
        <v>28</v>
      </c>
      <c r="H14628" s="54">
        <v>21327.521531202401</v>
      </c>
      <c r="I14628" s="42"/>
      <c r="J14628" s="49">
        <v>43436</v>
      </c>
      <c r="K14628" s="54">
        <v>28</v>
      </c>
      <c r="L14628" s="54">
        <v>-3574.5</v>
      </c>
      <c r="M14628" s="42"/>
      <c r="N14628" s="49">
        <v>43436</v>
      </c>
      <c r="O14628" s="54">
        <v>28</v>
      </c>
      <c r="P14628" s="54">
        <v>10176.7760712567</v>
      </c>
      <c r="Q14628" s="42"/>
      <c r="R14628" s="55">
        <f t="shared" si="684"/>
        <v>-0.16760034656490519</v>
      </c>
      <c r="S14628" s="55">
        <f t="shared" si="685"/>
        <v>23517.002984263541</v>
      </c>
      <c r="T14628" s="55">
        <f t="shared" si="686"/>
        <v>-1705.6311964560571</v>
      </c>
    </row>
    <row r="14629" spans="2:20">
      <c r="B14629" s="49">
        <v>43436</v>
      </c>
      <c r="C14629" s="50">
        <v>29</v>
      </c>
      <c r="D14629" s="51">
        <v>2.4957099999999999</v>
      </c>
      <c r="E14629" s="42"/>
      <c r="F14629" s="49">
        <v>43436</v>
      </c>
      <c r="G14629" s="54">
        <v>29</v>
      </c>
      <c r="H14629" s="54">
        <v>21574.189306132401</v>
      </c>
      <c r="I14629" s="42"/>
      <c r="J14629" s="49">
        <v>43436</v>
      </c>
      <c r="K14629" s="54">
        <v>29</v>
      </c>
      <c r="L14629" s="54">
        <v>4432.1000000000004</v>
      </c>
      <c r="M14629" s="42"/>
      <c r="N14629" s="49">
        <v>43436</v>
      </c>
      <c r="O14629" s="54">
        <v>29</v>
      </c>
      <c r="P14629" s="54">
        <v>10241.6949658823</v>
      </c>
      <c r="Q14629" s="42"/>
      <c r="R14629" s="55">
        <f t="shared" si="684"/>
        <v>0.20543529757292844</v>
      </c>
      <c r="S14629" s="55">
        <f t="shared" si="685"/>
        <v>25560.300543302114</v>
      </c>
      <c r="T14629" s="55">
        <f t="shared" si="686"/>
        <v>2104.0056529671933</v>
      </c>
    </row>
    <row r="14630" spans="2:20">
      <c r="B14630" s="49">
        <v>43436</v>
      </c>
      <c r="C14630" s="50">
        <v>30</v>
      </c>
      <c r="D14630" s="51">
        <v>2.8003900000000002</v>
      </c>
      <c r="E14630" s="42"/>
      <c r="F14630" s="49">
        <v>43436</v>
      </c>
      <c r="G14630" s="54">
        <v>30</v>
      </c>
      <c r="H14630" s="54">
        <v>21707.252479924198</v>
      </c>
      <c r="I14630" s="42"/>
      <c r="J14630" s="49">
        <v>43436</v>
      </c>
      <c r="K14630" s="54">
        <v>30</v>
      </c>
      <c r="L14630" s="54">
        <v>11005.35</v>
      </c>
      <c r="M14630" s="42"/>
      <c r="N14630" s="49">
        <v>43436</v>
      </c>
      <c r="O14630" s="54">
        <v>30</v>
      </c>
      <c r="P14630" s="54">
        <v>10302.158170938499</v>
      </c>
      <c r="Q14630" s="42"/>
      <c r="R14630" s="55">
        <f t="shared" si="684"/>
        <v>0.50698954232822513</v>
      </c>
      <c r="S14630" s="55">
        <f t="shared" si="685"/>
        <v>28850.060720314465</v>
      </c>
      <c r="T14630" s="55">
        <f t="shared" si="686"/>
        <v>5223.0864560770942</v>
      </c>
    </row>
    <row r="14631" spans="2:20">
      <c r="B14631" s="49">
        <v>43436</v>
      </c>
      <c r="C14631" s="50">
        <v>31</v>
      </c>
      <c r="D14631" s="51">
        <v>2.8819499999999998</v>
      </c>
      <c r="E14631" s="42"/>
      <c r="F14631" s="49">
        <v>43436</v>
      </c>
      <c r="G14631" s="54">
        <v>31</v>
      </c>
      <c r="H14631" s="54">
        <v>22665.7662055744</v>
      </c>
      <c r="I14631" s="42"/>
      <c r="J14631" s="49">
        <v>43436</v>
      </c>
      <c r="K14631" s="54">
        <v>31</v>
      </c>
      <c r="L14631" s="54">
        <v>17212.98</v>
      </c>
      <c r="M14631" s="42"/>
      <c r="N14631" s="49">
        <v>43436</v>
      </c>
      <c r="O14631" s="54">
        <v>31</v>
      </c>
      <c r="P14631" s="54">
        <v>10890.197447553899</v>
      </c>
      <c r="Q14631" s="42"/>
      <c r="R14631" s="55">
        <f t="shared" si="684"/>
        <v>0.75942634561220579</v>
      </c>
      <c r="S14631" s="55">
        <f t="shared" si="685"/>
        <v>31385.004533977957</v>
      </c>
      <c r="T14631" s="55">
        <f t="shared" si="686"/>
        <v>8270.302850591228</v>
      </c>
    </row>
    <row r="14632" spans="2:20">
      <c r="B14632" s="49">
        <v>43436</v>
      </c>
      <c r="C14632" s="50">
        <v>32</v>
      </c>
      <c r="D14632" s="51">
        <v>2.6785000000000001</v>
      </c>
      <c r="E14632" s="42"/>
      <c r="F14632" s="49">
        <v>43436</v>
      </c>
      <c r="G14632" s="54">
        <v>32</v>
      </c>
      <c r="H14632" s="54">
        <v>23295.188614630999</v>
      </c>
      <c r="I14632" s="42"/>
      <c r="J14632" s="49">
        <v>43436</v>
      </c>
      <c r="K14632" s="54">
        <v>32</v>
      </c>
      <c r="L14632" s="54">
        <v>5230.8999999999996</v>
      </c>
      <c r="M14632" s="42"/>
      <c r="N14632" s="49">
        <v>43436</v>
      </c>
      <c r="O14632" s="54">
        <v>32</v>
      </c>
      <c r="P14632" s="54">
        <v>11079.2406118447</v>
      </c>
      <c r="Q14632" s="42"/>
      <c r="R14632" s="55">
        <f t="shared" si="684"/>
        <v>0.22454851456813835</v>
      </c>
      <c r="S14632" s="55">
        <f t="shared" si="685"/>
        <v>29675.745978826031</v>
      </c>
      <c r="T14632" s="55">
        <f t="shared" si="686"/>
        <v>2487.8270219327196</v>
      </c>
    </row>
    <row r="14633" spans="2:20">
      <c r="B14633" s="49">
        <v>43436</v>
      </c>
      <c r="C14633" s="50">
        <v>33</v>
      </c>
      <c r="D14633" s="51">
        <v>3.4292699999999998</v>
      </c>
      <c r="E14633" s="42"/>
      <c r="F14633" s="49">
        <v>43436</v>
      </c>
      <c r="G14633" s="54">
        <v>33</v>
      </c>
      <c r="H14633" s="54">
        <v>24571.862840907899</v>
      </c>
      <c r="I14633" s="42"/>
      <c r="J14633" s="49">
        <v>43436</v>
      </c>
      <c r="K14633" s="54">
        <v>33</v>
      </c>
      <c r="L14633" s="54">
        <v>44326.18</v>
      </c>
      <c r="M14633" s="42"/>
      <c r="N14633" s="49">
        <v>43436</v>
      </c>
      <c r="O14633" s="54">
        <v>33</v>
      </c>
      <c r="P14633" s="54">
        <v>11721.6894489192</v>
      </c>
      <c r="Q14633" s="42"/>
      <c r="R14633" s="55">
        <f t="shared" si="684"/>
        <v>1.8039405594517881</v>
      </c>
      <c r="S14633" s="55">
        <f t="shared" si="685"/>
        <v>40196.837976495146</v>
      </c>
      <c r="T14633" s="55">
        <f t="shared" si="686"/>
        <v>21145.231022203425</v>
      </c>
    </row>
    <row r="14634" spans="2:20">
      <c r="B14634" s="49">
        <v>43436</v>
      </c>
      <c r="C14634" s="50">
        <v>34</v>
      </c>
      <c r="D14634" s="51">
        <v>2.8313299999999999</v>
      </c>
      <c r="E14634" s="42"/>
      <c r="F14634" s="49">
        <v>43436</v>
      </c>
      <c r="G14634" s="54">
        <v>34</v>
      </c>
      <c r="H14634" s="54">
        <v>25522.767284038098</v>
      </c>
      <c r="I14634" s="42"/>
      <c r="J14634" s="49">
        <v>43436</v>
      </c>
      <c r="K14634" s="54">
        <v>34</v>
      </c>
      <c r="L14634" s="54">
        <v>4761.51</v>
      </c>
      <c r="M14634" s="42"/>
      <c r="N14634" s="49">
        <v>43436</v>
      </c>
      <c r="O14634" s="54">
        <v>34</v>
      </c>
      <c r="P14634" s="54">
        <v>12400.7596667915</v>
      </c>
      <c r="Q14634" s="42"/>
      <c r="R14634" s="55">
        <f t="shared" si="684"/>
        <v>0.18655931572819071</v>
      </c>
      <c r="S14634" s="55">
        <f t="shared" si="685"/>
        <v>35110.64286737678</v>
      </c>
      <c r="T14634" s="55">
        <f t="shared" si="686"/>
        <v>2313.4772379463684</v>
      </c>
    </row>
    <row r="14635" spans="2:20">
      <c r="B14635" s="49">
        <v>43436</v>
      </c>
      <c r="C14635" s="50">
        <v>35</v>
      </c>
      <c r="D14635" s="51">
        <v>2.52658</v>
      </c>
      <c r="E14635" s="42"/>
      <c r="F14635" s="49">
        <v>43436</v>
      </c>
      <c r="G14635" s="54">
        <v>35</v>
      </c>
      <c r="H14635" s="54">
        <v>25993.411872179899</v>
      </c>
      <c r="I14635" s="42"/>
      <c r="J14635" s="49">
        <v>43436</v>
      </c>
      <c r="K14635" s="54">
        <v>35</v>
      </c>
      <c r="L14635" s="54">
        <v>-2034.42</v>
      </c>
      <c r="M14635" s="42"/>
      <c r="N14635" s="49">
        <v>43436</v>
      </c>
      <c r="O14635" s="54">
        <v>35</v>
      </c>
      <c r="P14635" s="54">
        <v>12727.991097533901</v>
      </c>
      <c r="Q14635" s="42"/>
      <c r="R14635" s="55">
        <f t="shared" si="684"/>
        <v>-7.8266755053321382E-2</v>
      </c>
      <c r="S14635" s="55">
        <f t="shared" si="685"/>
        <v>32158.287747207203</v>
      </c>
      <c r="T14635" s="55">
        <f t="shared" si="686"/>
        <v>-996.17856155154095</v>
      </c>
    </row>
    <row r="14636" spans="2:20">
      <c r="B14636" s="49">
        <v>43436</v>
      </c>
      <c r="C14636" s="50">
        <v>36</v>
      </c>
      <c r="D14636" s="51">
        <v>2.6001400000000001</v>
      </c>
      <c r="E14636" s="42"/>
      <c r="F14636" s="49">
        <v>43436</v>
      </c>
      <c r="G14636" s="54">
        <v>36</v>
      </c>
      <c r="H14636" s="54">
        <v>26062.500602499102</v>
      </c>
      <c r="I14636" s="42"/>
      <c r="J14636" s="49">
        <v>43436</v>
      </c>
      <c r="K14636" s="54">
        <v>36</v>
      </c>
      <c r="L14636" s="54">
        <v>1664.24</v>
      </c>
      <c r="M14636" s="42"/>
      <c r="N14636" s="49">
        <v>43436</v>
      </c>
      <c r="O14636" s="54">
        <v>36</v>
      </c>
      <c r="P14636" s="54">
        <v>12742.9877992207</v>
      </c>
      <c r="Q14636" s="42"/>
      <c r="R14636" s="55">
        <f t="shared" si="684"/>
        <v>6.3855729938685088E-2</v>
      </c>
      <c r="S14636" s="55">
        <f t="shared" si="685"/>
        <v>33133.552296265712</v>
      </c>
      <c r="T14636" s="55">
        <f t="shared" si="686"/>
        <v>813.71278751899604</v>
      </c>
    </row>
    <row r="14637" spans="2:20">
      <c r="B14637" s="49">
        <v>43436</v>
      </c>
      <c r="C14637" s="50">
        <v>37</v>
      </c>
      <c r="D14637" s="51">
        <v>2.3183600000000002</v>
      </c>
      <c r="E14637" s="42"/>
      <c r="F14637" s="49">
        <v>43436</v>
      </c>
      <c r="G14637" s="54">
        <v>37</v>
      </c>
      <c r="H14637" s="54">
        <v>25805.458948793701</v>
      </c>
      <c r="I14637" s="42"/>
      <c r="J14637" s="49">
        <v>43436</v>
      </c>
      <c r="K14637" s="54">
        <v>37</v>
      </c>
      <c r="L14637" s="54">
        <v>-11650.63</v>
      </c>
      <c r="M14637" s="42"/>
      <c r="N14637" s="49">
        <v>43436</v>
      </c>
      <c r="O14637" s="54">
        <v>37</v>
      </c>
      <c r="P14637" s="54">
        <v>12545.7264254161</v>
      </c>
      <c r="Q14637" s="42"/>
      <c r="R14637" s="55">
        <f t="shared" si="684"/>
        <v>-0.451479278981962</v>
      </c>
      <c r="S14637" s="55">
        <f t="shared" si="685"/>
        <v>29085.510315627671</v>
      </c>
      <c r="T14637" s="55">
        <f t="shared" si="686"/>
        <v>-5664.135520851808</v>
      </c>
    </row>
    <row r="14638" spans="2:20">
      <c r="B14638" s="49">
        <v>43436</v>
      </c>
      <c r="C14638" s="50">
        <v>38</v>
      </c>
      <c r="D14638" s="51">
        <v>2.2923300000000002</v>
      </c>
      <c r="E14638" s="42"/>
      <c r="F14638" s="49">
        <v>43436</v>
      </c>
      <c r="G14638" s="54">
        <v>38</v>
      </c>
      <c r="H14638" s="54">
        <v>25307.137697220402</v>
      </c>
      <c r="I14638" s="42"/>
      <c r="J14638" s="49">
        <v>43436</v>
      </c>
      <c r="K14638" s="54">
        <v>38</v>
      </c>
      <c r="L14638" s="54">
        <v>-13173.26</v>
      </c>
      <c r="M14638" s="42"/>
      <c r="N14638" s="49">
        <v>43436</v>
      </c>
      <c r="O14638" s="54">
        <v>38</v>
      </c>
      <c r="P14638" s="54">
        <v>12291.342503351199</v>
      </c>
      <c r="Q14638" s="42"/>
      <c r="R14638" s="55">
        <f t="shared" si="684"/>
        <v>-0.52053535874374601</v>
      </c>
      <c r="S14638" s="55">
        <f t="shared" si="685"/>
        <v>28175.813160707057</v>
      </c>
      <c r="T14638" s="55">
        <f t="shared" si="686"/>
        <v>-6398.0783794241697</v>
      </c>
    </row>
    <row r="14639" spans="2:20">
      <c r="B14639" s="49">
        <v>43436</v>
      </c>
      <c r="C14639" s="50">
        <v>39</v>
      </c>
      <c r="D14639" s="51">
        <v>2.4208500000000002</v>
      </c>
      <c r="E14639" s="42"/>
      <c r="F14639" s="49">
        <v>43436</v>
      </c>
      <c r="G14639" s="54">
        <v>39</v>
      </c>
      <c r="H14639" s="54">
        <v>26251.491407935599</v>
      </c>
      <c r="I14639" s="42"/>
      <c r="J14639" s="49">
        <v>43436</v>
      </c>
      <c r="K14639" s="54">
        <v>39</v>
      </c>
      <c r="L14639" s="54">
        <v>-11058.97</v>
      </c>
      <c r="M14639" s="42"/>
      <c r="N14639" s="49">
        <v>43436</v>
      </c>
      <c r="O14639" s="54">
        <v>39</v>
      </c>
      <c r="P14639" s="54">
        <v>11832.827334232599</v>
      </c>
      <c r="Q14639" s="42"/>
      <c r="R14639" s="55">
        <f t="shared" si="684"/>
        <v>-0.42127016054626781</v>
      </c>
      <c r="S14639" s="55">
        <f t="shared" si="685"/>
        <v>28645.50005207699</v>
      </c>
      <c r="T14639" s="55">
        <f t="shared" si="686"/>
        <v>-4984.8170708084335</v>
      </c>
    </row>
    <row r="14640" spans="2:20">
      <c r="B14640" s="49">
        <v>43436</v>
      </c>
      <c r="C14640" s="50">
        <v>40</v>
      </c>
      <c r="D14640" s="51">
        <v>2.3429500000000001</v>
      </c>
      <c r="E14640" s="42"/>
      <c r="F14640" s="49">
        <v>43436</v>
      </c>
      <c r="G14640" s="54">
        <v>40</v>
      </c>
      <c r="H14640" s="54">
        <v>23878.827889005599</v>
      </c>
      <c r="I14640" s="42"/>
      <c r="J14640" s="49">
        <v>43436</v>
      </c>
      <c r="K14640" s="54">
        <v>40</v>
      </c>
      <c r="L14640" s="54">
        <v>-11851.91</v>
      </c>
      <c r="M14640" s="42"/>
      <c r="N14640" s="49">
        <v>43436</v>
      </c>
      <c r="O14640" s="54">
        <v>40</v>
      </c>
      <c r="P14640" s="54">
        <v>11486.6816319262</v>
      </c>
      <c r="Q14640" s="42"/>
      <c r="R14640" s="55">
        <f t="shared" si="684"/>
        <v>-0.4963355008499773</v>
      </c>
      <c r="S14640" s="55">
        <f t="shared" si="685"/>
        <v>26912.72072952149</v>
      </c>
      <c r="T14640" s="55">
        <f t="shared" si="686"/>
        <v>-5701.2478808863252</v>
      </c>
    </row>
    <row r="14641" spans="2:20">
      <c r="B14641" s="49">
        <v>43436</v>
      </c>
      <c r="C14641" s="50">
        <v>41</v>
      </c>
      <c r="D14641" s="51">
        <v>1.9296199999999999</v>
      </c>
      <c r="E14641" s="42"/>
      <c r="F14641" s="49">
        <v>43436</v>
      </c>
      <c r="G14641" s="54">
        <v>41</v>
      </c>
      <c r="H14641" s="54">
        <v>23125.001535276398</v>
      </c>
      <c r="I14641" s="42"/>
      <c r="J14641" s="49">
        <v>43436</v>
      </c>
      <c r="K14641" s="54">
        <v>41</v>
      </c>
      <c r="L14641" s="54">
        <v>-22060.82</v>
      </c>
      <c r="M14641" s="42"/>
      <c r="N14641" s="49">
        <v>43436</v>
      </c>
      <c r="O14641" s="54">
        <v>41</v>
      </c>
      <c r="P14641" s="54">
        <v>11077.923587658801</v>
      </c>
      <c r="Q14641" s="42"/>
      <c r="R14641" s="55">
        <f t="shared" si="684"/>
        <v>-0.95398134207026852</v>
      </c>
      <c r="S14641" s="55">
        <f t="shared" si="685"/>
        <v>21376.182913218174</v>
      </c>
      <c r="T14641" s="55">
        <f t="shared" si="686"/>
        <v>-10568.132411506627</v>
      </c>
    </row>
    <row r="14642" spans="2:20">
      <c r="B14642" s="49">
        <v>43436</v>
      </c>
      <c r="C14642" s="50">
        <v>42</v>
      </c>
      <c r="D14642" s="51">
        <v>1.24874</v>
      </c>
      <c r="E14642" s="42"/>
      <c r="F14642" s="49">
        <v>43436</v>
      </c>
      <c r="G14642" s="54">
        <v>42</v>
      </c>
      <c r="H14642" s="54">
        <v>22241.175495476298</v>
      </c>
      <c r="I14642" s="42"/>
      <c r="J14642" s="49">
        <v>43436</v>
      </c>
      <c r="K14642" s="54">
        <v>42</v>
      </c>
      <c r="L14642" s="54">
        <v>-32879.93</v>
      </c>
      <c r="M14642" s="42"/>
      <c r="N14642" s="49">
        <v>43436</v>
      </c>
      <c r="O14642" s="54">
        <v>42</v>
      </c>
      <c r="P14642" s="54">
        <v>10627.3666720329</v>
      </c>
      <c r="Q14642" s="42"/>
      <c r="R14642" s="55">
        <f t="shared" si="684"/>
        <v>-1.4783359812383816</v>
      </c>
      <c r="S14642" s="55">
        <f t="shared" si="685"/>
        <v>13270.817858034363</v>
      </c>
      <c r="T14642" s="55">
        <f t="shared" si="686"/>
        <v>-15710.818537079831</v>
      </c>
    </row>
    <row r="14643" spans="2:20">
      <c r="B14643" s="49">
        <v>43436</v>
      </c>
      <c r="C14643" s="50">
        <v>43</v>
      </c>
      <c r="D14643" s="51">
        <v>1.1192599999999999</v>
      </c>
      <c r="E14643" s="42"/>
      <c r="F14643" s="49">
        <v>43436</v>
      </c>
      <c r="G14643" s="54">
        <v>43</v>
      </c>
      <c r="H14643" s="54">
        <v>22929.847468317301</v>
      </c>
      <c r="I14643" s="42"/>
      <c r="J14643" s="49">
        <v>43436</v>
      </c>
      <c r="K14643" s="54">
        <v>43</v>
      </c>
      <c r="L14643" s="54">
        <v>-33905.93</v>
      </c>
      <c r="M14643" s="42"/>
      <c r="N14643" s="49">
        <v>43436</v>
      </c>
      <c r="O14643" s="54">
        <v>43</v>
      </c>
      <c r="P14643" s="54">
        <v>10330.3544345436</v>
      </c>
      <c r="Q14643" s="42"/>
      <c r="R14643" s="55">
        <f t="shared" si="684"/>
        <v>-1.4786810094070013</v>
      </c>
      <c r="S14643" s="55">
        <f t="shared" si="685"/>
        <v>11562.352504407268</v>
      </c>
      <c r="T14643" s="55">
        <f t="shared" si="686"/>
        <v>-15275.298922803024</v>
      </c>
    </row>
    <row r="14644" spans="2:20">
      <c r="B14644" s="49">
        <v>43436</v>
      </c>
      <c r="C14644" s="50">
        <v>44</v>
      </c>
      <c r="D14644" s="51">
        <v>1.4794</v>
      </c>
      <c r="E14644" s="42"/>
      <c r="F14644" s="49">
        <v>43436</v>
      </c>
      <c r="G14644" s="54">
        <v>44</v>
      </c>
      <c r="H14644" s="54">
        <v>21664.956063260601</v>
      </c>
      <c r="I14644" s="42"/>
      <c r="J14644" s="49">
        <v>43436</v>
      </c>
      <c r="K14644" s="54">
        <v>44</v>
      </c>
      <c r="L14644" s="54">
        <v>-24815.59</v>
      </c>
      <c r="M14644" s="42"/>
      <c r="N14644" s="49">
        <v>43436</v>
      </c>
      <c r="O14644" s="54">
        <v>44</v>
      </c>
      <c r="P14644" s="54">
        <v>9686.0923045963991</v>
      </c>
      <c r="Q14644" s="42"/>
      <c r="R14644" s="55">
        <f t="shared" si="684"/>
        <v>-1.1454253554698981</v>
      </c>
      <c r="S14644" s="55">
        <f t="shared" si="685"/>
        <v>14329.604955419913</v>
      </c>
      <c r="T14644" s="55">
        <f t="shared" si="686"/>
        <v>-11094.695721106575</v>
      </c>
    </row>
    <row r="14645" spans="2:20">
      <c r="B14645" s="49">
        <v>43436</v>
      </c>
      <c r="C14645" s="50">
        <v>45</v>
      </c>
      <c r="D14645" s="51">
        <v>2.8789799999999999</v>
      </c>
      <c r="E14645" s="42"/>
      <c r="F14645" s="49">
        <v>43436</v>
      </c>
      <c r="G14645" s="54">
        <v>45</v>
      </c>
      <c r="H14645" s="54">
        <v>20565.707615855899</v>
      </c>
      <c r="I14645" s="42"/>
      <c r="J14645" s="49">
        <v>43436</v>
      </c>
      <c r="K14645" s="54">
        <v>45</v>
      </c>
      <c r="L14645" s="54">
        <v>-10076.049999999999</v>
      </c>
      <c r="M14645" s="42"/>
      <c r="N14645" s="49">
        <v>43436</v>
      </c>
      <c r="O14645" s="54">
        <v>45</v>
      </c>
      <c r="P14645" s="54">
        <v>9262.6758050262997</v>
      </c>
      <c r="Q14645" s="42"/>
      <c r="R14645" s="55">
        <f t="shared" si="684"/>
        <v>-0.489944240587739</v>
      </c>
      <c r="S14645" s="55">
        <f t="shared" si="685"/>
        <v>26667.058389154616</v>
      </c>
      <c r="T14645" s="55">
        <f t="shared" si="686"/>
        <v>-4538.1946631040346</v>
      </c>
    </row>
    <row r="14646" spans="2:20">
      <c r="B14646" s="49">
        <v>43436</v>
      </c>
      <c r="C14646" s="50">
        <v>46</v>
      </c>
      <c r="D14646" s="51">
        <v>3.2637900000000002</v>
      </c>
      <c r="E14646" s="42"/>
      <c r="F14646" s="49">
        <v>43436</v>
      </c>
      <c r="G14646" s="54">
        <v>46</v>
      </c>
      <c r="H14646" s="54">
        <v>19578.737932079399</v>
      </c>
      <c r="I14646" s="42"/>
      <c r="J14646" s="49">
        <v>43436</v>
      </c>
      <c r="K14646" s="54">
        <v>46</v>
      </c>
      <c r="L14646" s="54">
        <v>-727.94</v>
      </c>
      <c r="M14646" s="42"/>
      <c r="N14646" s="49">
        <v>43436</v>
      </c>
      <c r="O14646" s="54">
        <v>46</v>
      </c>
      <c r="P14646" s="54">
        <v>8991.2981816922002</v>
      </c>
      <c r="Q14646" s="42"/>
      <c r="R14646" s="55">
        <f t="shared" si="684"/>
        <v>-3.7180128899283335E-2</v>
      </c>
      <c r="S14646" s="55">
        <f t="shared" si="685"/>
        <v>29345.709092425186</v>
      </c>
      <c r="T14646" s="55">
        <f t="shared" si="686"/>
        <v>-334.2976253672079</v>
      </c>
    </row>
    <row r="14647" spans="2:20">
      <c r="B14647" s="49">
        <v>43436</v>
      </c>
      <c r="C14647" s="50">
        <v>47</v>
      </c>
      <c r="D14647" s="51">
        <v>5.4817099999999996</v>
      </c>
      <c r="E14647" s="42"/>
      <c r="F14647" s="49">
        <v>43436</v>
      </c>
      <c r="G14647" s="54">
        <v>47</v>
      </c>
      <c r="H14647" s="54">
        <v>20227.916721439899</v>
      </c>
      <c r="I14647" s="42"/>
      <c r="J14647" s="49">
        <v>43436</v>
      </c>
      <c r="K14647" s="54">
        <v>47</v>
      </c>
      <c r="L14647" s="54">
        <v>-16923.47</v>
      </c>
      <c r="M14647" s="42"/>
      <c r="N14647" s="49">
        <v>43436</v>
      </c>
      <c r="O14647" s="54">
        <v>47</v>
      </c>
      <c r="P14647" s="54">
        <v>10225.4744573138</v>
      </c>
      <c r="Q14647" s="42"/>
      <c r="R14647" s="55">
        <f t="shared" si="684"/>
        <v>-0.83663929573442131</v>
      </c>
      <c r="S14647" s="55">
        <f t="shared" si="685"/>
        <v>56053.085587401627</v>
      </c>
      <c r="T14647" s="55">
        <f t="shared" si="686"/>
        <v>-8555.0337485173313</v>
      </c>
    </row>
    <row r="14648" spans="2:20">
      <c r="B14648" s="49">
        <v>43436</v>
      </c>
      <c r="C14648" s="50">
        <v>48</v>
      </c>
      <c r="D14648" s="51">
        <v>8.1724599999999992</v>
      </c>
      <c r="E14648" s="42"/>
      <c r="F14648" s="49">
        <v>43436</v>
      </c>
      <c r="G14648" s="54">
        <v>48</v>
      </c>
      <c r="H14648" s="54">
        <v>19633.452626074599</v>
      </c>
      <c r="I14648" s="42"/>
      <c r="J14648" s="49">
        <v>43436</v>
      </c>
      <c r="K14648" s="54">
        <v>48</v>
      </c>
      <c r="L14648" s="54">
        <v>0</v>
      </c>
      <c r="M14648" s="42"/>
      <c r="N14648" s="49">
        <v>43436</v>
      </c>
      <c r="O14648" s="54">
        <v>48</v>
      </c>
      <c r="P14648" s="54">
        <v>9941.3178401355999</v>
      </c>
      <c r="Q14648" s="42"/>
      <c r="R14648" s="55">
        <f t="shared" si="684"/>
        <v>0</v>
      </c>
      <c r="S14648" s="55">
        <f t="shared" si="685"/>
        <v>81245.022395794571</v>
      </c>
      <c r="T14648" s="55">
        <f t="shared" si="686"/>
        <v>0</v>
      </c>
    </row>
    <row r="14649" spans="2:20">
      <c r="B14649" s="49">
        <v>43437</v>
      </c>
      <c r="C14649" s="50">
        <v>1</v>
      </c>
      <c r="D14649" s="51">
        <v>8.9833300000000005</v>
      </c>
      <c r="E14649" s="42"/>
      <c r="F14649" s="49">
        <v>43437</v>
      </c>
      <c r="G14649" s="54">
        <v>1</v>
      </c>
      <c r="H14649" s="54">
        <v>19289.662645902699</v>
      </c>
      <c r="I14649" s="42"/>
      <c r="J14649" s="49">
        <v>43437</v>
      </c>
      <c r="K14649" s="54">
        <v>1</v>
      </c>
      <c r="L14649" s="54">
        <v>-8279.56</v>
      </c>
      <c r="M14649" s="42"/>
      <c r="N14649" s="49">
        <v>43437</v>
      </c>
      <c r="O14649" s="54">
        <v>1</v>
      </c>
      <c r="P14649" s="54">
        <v>9690.2361049916999</v>
      </c>
      <c r="Q14649" s="42"/>
      <c r="R14649" s="55">
        <f t="shared" si="684"/>
        <v>-0.42922264385783093</v>
      </c>
      <c r="S14649" s="55">
        <f t="shared" si="685"/>
        <v>87050.588709055097</v>
      </c>
      <c r="T14649" s="55">
        <f t="shared" si="686"/>
        <v>-4159.2687605911469</v>
      </c>
    </row>
    <row r="14650" spans="2:20">
      <c r="B14650" s="49">
        <v>43437</v>
      </c>
      <c r="C14650" s="50">
        <v>2</v>
      </c>
      <c r="D14650" s="51">
        <v>8.28782</v>
      </c>
      <c r="E14650" s="42"/>
      <c r="F14650" s="49">
        <v>43437</v>
      </c>
      <c r="G14650" s="54">
        <v>2</v>
      </c>
      <c r="H14650" s="54">
        <v>19674.789473542802</v>
      </c>
      <c r="I14650" s="42"/>
      <c r="J14650" s="49">
        <v>43437</v>
      </c>
      <c r="K14650" s="54">
        <v>2</v>
      </c>
      <c r="L14650" s="54">
        <v>-7324.7</v>
      </c>
      <c r="M14650" s="42"/>
      <c r="N14650" s="49">
        <v>43437</v>
      </c>
      <c r="O14650" s="54">
        <v>2</v>
      </c>
      <c r="P14650" s="54">
        <v>9796.3913539927998</v>
      </c>
      <c r="Q14650" s="42"/>
      <c r="R14650" s="55">
        <f t="shared" si="684"/>
        <v>-0.37228860872182207</v>
      </c>
      <c r="S14650" s="55">
        <f t="shared" si="685"/>
        <v>81190.728191448608</v>
      </c>
      <c r="T14650" s="55">
        <f t="shared" si="686"/>
        <v>-3647.0849076724662</v>
      </c>
    </row>
    <row r="14651" spans="2:20">
      <c r="B14651" s="49">
        <v>43437</v>
      </c>
      <c r="C14651" s="50">
        <v>3</v>
      </c>
      <c r="D14651" s="51">
        <v>7.2659900000000004</v>
      </c>
      <c r="E14651" s="42"/>
      <c r="F14651" s="49">
        <v>43437</v>
      </c>
      <c r="G14651" s="54">
        <v>3</v>
      </c>
      <c r="H14651" s="54">
        <v>20178.289257652701</v>
      </c>
      <c r="I14651" s="42"/>
      <c r="J14651" s="49">
        <v>43437</v>
      </c>
      <c r="K14651" s="54">
        <v>3</v>
      </c>
      <c r="L14651" s="54">
        <v>-10823.06</v>
      </c>
      <c r="M14651" s="42"/>
      <c r="N14651" s="49">
        <v>43437</v>
      </c>
      <c r="O14651" s="54">
        <v>3</v>
      </c>
      <c r="P14651" s="54">
        <v>9989.5435371020994</v>
      </c>
      <c r="Q14651" s="42"/>
      <c r="R14651" s="55">
        <f t="shared" si="684"/>
        <v>-0.53637153585234232</v>
      </c>
      <c r="S14651" s="55">
        <f t="shared" si="685"/>
        <v>72583.923445148481</v>
      </c>
      <c r="T14651" s="55">
        <f t="shared" si="686"/>
        <v>-5358.1068094592929</v>
      </c>
    </row>
    <row r="14652" spans="2:20">
      <c r="B14652" s="49">
        <v>43437</v>
      </c>
      <c r="C14652" s="50">
        <v>4</v>
      </c>
      <c r="D14652" s="51">
        <v>7.5370200000000001</v>
      </c>
      <c r="E14652" s="42"/>
      <c r="F14652" s="49">
        <v>43437</v>
      </c>
      <c r="G14652" s="54">
        <v>4</v>
      </c>
      <c r="H14652" s="54">
        <v>20082.294703146901</v>
      </c>
      <c r="I14652" s="42"/>
      <c r="J14652" s="49">
        <v>43437</v>
      </c>
      <c r="K14652" s="54">
        <v>4</v>
      </c>
      <c r="L14652" s="54">
        <v>-11257.44</v>
      </c>
      <c r="M14652" s="42"/>
      <c r="N14652" s="49">
        <v>43437</v>
      </c>
      <c r="O14652" s="54">
        <v>4</v>
      </c>
      <c r="P14652" s="54">
        <v>9856.2273103267999</v>
      </c>
      <c r="Q14652" s="42"/>
      <c r="R14652" s="55">
        <f t="shared" si="684"/>
        <v>-0.56056542175112867</v>
      </c>
      <c r="S14652" s="55">
        <f t="shared" si="685"/>
        <v>74286.582362479297</v>
      </c>
      <c r="T14652" s="55">
        <f t="shared" si="686"/>
        <v>-5525.0602190883355</v>
      </c>
    </row>
    <row r="14653" spans="2:20">
      <c r="B14653" s="49">
        <v>43437</v>
      </c>
      <c r="C14653" s="50">
        <v>5</v>
      </c>
      <c r="D14653" s="51">
        <v>7.6225100000000001</v>
      </c>
      <c r="E14653" s="42"/>
      <c r="F14653" s="49">
        <v>43437</v>
      </c>
      <c r="G14653" s="54">
        <v>5</v>
      </c>
      <c r="H14653" s="54">
        <v>19792.068840864998</v>
      </c>
      <c r="I14653" s="42"/>
      <c r="J14653" s="49">
        <v>43437</v>
      </c>
      <c r="K14653" s="54">
        <v>5</v>
      </c>
      <c r="L14653" s="54">
        <v>-9284.2000000000007</v>
      </c>
      <c r="M14653" s="42"/>
      <c r="N14653" s="49">
        <v>43437</v>
      </c>
      <c r="O14653" s="54">
        <v>5</v>
      </c>
      <c r="P14653" s="54">
        <v>9665.5551863494002</v>
      </c>
      <c r="Q14653" s="42"/>
      <c r="R14653" s="55">
        <f t="shared" si="684"/>
        <v>-0.46908688902853679</v>
      </c>
      <c r="S14653" s="55">
        <f t="shared" si="685"/>
        <v>73675.791063500161</v>
      </c>
      <c r="T14653" s="55">
        <f t="shared" si="686"/>
        <v>-4533.985213098279</v>
      </c>
    </row>
    <row r="14654" spans="2:20">
      <c r="B14654" s="49">
        <v>43437</v>
      </c>
      <c r="C14654" s="50">
        <v>6</v>
      </c>
      <c r="D14654" s="51">
        <v>7.4007899999999998</v>
      </c>
      <c r="E14654" s="42"/>
      <c r="F14654" s="49">
        <v>43437</v>
      </c>
      <c r="G14654" s="54">
        <v>6</v>
      </c>
      <c r="H14654" s="54">
        <v>17826.155506631902</v>
      </c>
      <c r="I14654" s="42"/>
      <c r="J14654" s="49">
        <v>43437</v>
      </c>
      <c r="K14654" s="54">
        <v>6</v>
      </c>
      <c r="L14654" s="54">
        <v>-9405.67</v>
      </c>
      <c r="M14654" s="42"/>
      <c r="N14654" s="49">
        <v>43437</v>
      </c>
      <c r="O14654" s="54">
        <v>6</v>
      </c>
      <c r="P14654" s="54">
        <v>7791.1296710548004</v>
      </c>
      <c r="Q14654" s="42"/>
      <c r="R14654" s="55">
        <f t="shared" si="684"/>
        <v>-0.52763311733148455</v>
      </c>
      <c r="S14654" s="55">
        <f t="shared" si="685"/>
        <v>57660.514558245653</v>
      </c>
      <c r="T14654" s="55">
        <f t="shared" si="686"/>
        <v>-4110.8580358724685</v>
      </c>
    </row>
    <row r="14655" spans="2:20">
      <c r="B14655" s="49">
        <v>43437</v>
      </c>
      <c r="C14655" s="50">
        <v>7</v>
      </c>
      <c r="D14655" s="51">
        <v>7.5238199999999997</v>
      </c>
      <c r="E14655" s="42"/>
      <c r="F14655" s="49">
        <v>43437</v>
      </c>
      <c r="G14655" s="54">
        <v>7</v>
      </c>
      <c r="H14655" s="54">
        <v>17574.953893540402</v>
      </c>
      <c r="I14655" s="42"/>
      <c r="J14655" s="49">
        <v>43437</v>
      </c>
      <c r="K14655" s="54">
        <v>7</v>
      </c>
      <c r="L14655" s="54">
        <v>-11702.46</v>
      </c>
      <c r="M14655" s="42"/>
      <c r="N14655" s="49">
        <v>43437</v>
      </c>
      <c r="O14655" s="54">
        <v>7</v>
      </c>
      <c r="P14655" s="54">
        <v>7850.3699743307998</v>
      </c>
      <c r="Q14655" s="42"/>
      <c r="R14655" s="55">
        <f t="shared" si="684"/>
        <v>-0.66586006830442879</v>
      </c>
      <c r="S14655" s="55">
        <f t="shared" si="685"/>
        <v>59064.770620269555</v>
      </c>
      <c r="T14655" s="55">
        <f t="shared" si="686"/>
        <v>-5227.2478873229429</v>
      </c>
    </row>
    <row r="14656" spans="2:20">
      <c r="B14656" s="49">
        <v>43437</v>
      </c>
      <c r="C14656" s="50">
        <v>8</v>
      </c>
      <c r="D14656" s="51">
        <v>7.95017</v>
      </c>
      <c r="E14656" s="42"/>
      <c r="F14656" s="49">
        <v>43437</v>
      </c>
      <c r="G14656" s="54">
        <v>8</v>
      </c>
      <c r="H14656" s="54">
        <v>17067.112399374</v>
      </c>
      <c r="I14656" s="42"/>
      <c r="J14656" s="49">
        <v>43437</v>
      </c>
      <c r="K14656" s="54">
        <v>8</v>
      </c>
      <c r="L14656" s="54">
        <v>-13524.73</v>
      </c>
      <c r="M14656" s="42"/>
      <c r="N14656" s="49">
        <v>43437</v>
      </c>
      <c r="O14656" s="54">
        <v>8</v>
      </c>
      <c r="P14656" s="54">
        <v>7678.1768922891997</v>
      </c>
      <c r="Q14656" s="42"/>
      <c r="R14656" s="55">
        <f t="shared" si="684"/>
        <v>-0.79244395205928742</v>
      </c>
      <c r="S14656" s="55">
        <f t="shared" si="685"/>
        <v>61042.811583770825</v>
      </c>
      <c r="T14656" s="55">
        <f t="shared" si="686"/>
        <v>-6084.5248411359507</v>
      </c>
    </row>
    <row r="14657" spans="2:20">
      <c r="B14657" s="49">
        <v>43437</v>
      </c>
      <c r="C14657" s="50">
        <v>9</v>
      </c>
      <c r="D14657" s="51">
        <v>8.6167700000000007</v>
      </c>
      <c r="E14657" s="42"/>
      <c r="F14657" s="49">
        <v>43437</v>
      </c>
      <c r="G14657" s="54">
        <v>9</v>
      </c>
      <c r="H14657" s="54">
        <v>16741.946848701002</v>
      </c>
      <c r="I14657" s="42"/>
      <c r="J14657" s="49">
        <v>43437</v>
      </c>
      <c r="K14657" s="54">
        <v>9</v>
      </c>
      <c r="L14657" s="54">
        <v>-8283.76</v>
      </c>
      <c r="M14657" s="42"/>
      <c r="N14657" s="49">
        <v>43437</v>
      </c>
      <c r="O14657" s="54">
        <v>9</v>
      </c>
      <c r="P14657" s="54">
        <v>7489.5237883188001</v>
      </c>
      <c r="Q14657" s="42"/>
      <c r="R14657" s="55">
        <f t="shared" si="684"/>
        <v>-0.49479072385436063</v>
      </c>
      <c r="S14657" s="55">
        <f t="shared" si="685"/>
        <v>64535.503893471796</v>
      </c>
      <c r="T14657" s="55">
        <f t="shared" si="686"/>
        <v>-3705.7468965467124</v>
      </c>
    </row>
    <row r="14658" spans="2:20">
      <c r="B14658" s="49">
        <v>43437</v>
      </c>
      <c r="C14658" s="50">
        <v>10</v>
      </c>
      <c r="D14658" s="51">
        <v>6.7667799999999998</v>
      </c>
      <c r="E14658" s="42"/>
      <c r="F14658" s="49">
        <v>43437</v>
      </c>
      <c r="G14658" s="54">
        <v>10</v>
      </c>
      <c r="H14658" s="54">
        <v>17214.103742906202</v>
      </c>
      <c r="I14658" s="42"/>
      <c r="J14658" s="49">
        <v>43437</v>
      </c>
      <c r="K14658" s="54">
        <v>10</v>
      </c>
      <c r="L14658" s="54">
        <v>2823.45</v>
      </c>
      <c r="M14658" s="42"/>
      <c r="N14658" s="49">
        <v>43437</v>
      </c>
      <c r="O14658" s="54">
        <v>10</v>
      </c>
      <c r="P14658" s="54">
        <v>7625.3385241448996</v>
      </c>
      <c r="Q14658" s="42"/>
      <c r="R14658" s="55">
        <f t="shared" si="684"/>
        <v>0.16401957616663729</v>
      </c>
      <c r="S14658" s="55">
        <f t="shared" si="685"/>
        <v>51598.988218413222</v>
      </c>
      <c r="T14658" s="55">
        <f t="shared" si="686"/>
        <v>1250.7047928573779</v>
      </c>
    </row>
    <row r="14659" spans="2:20">
      <c r="B14659" s="49">
        <v>43437</v>
      </c>
      <c r="C14659" s="50">
        <v>11</v>
      </c>
      <c r="D14659" s="51">
        <v>5.47912</v>
      </c>
      <c r="E14659" s="42"/>
      <c r="F14659" s="49">
        <v>43437</v>
      </c>
      <c r="G14659" s="54">
        <v>11</v>
      </c>
      <c r="H14659" s="54">
        <v>17729.458096707102</v>
      </c>
      <c r="I14659" s="42"/>
      <c r="J14659" s="49">
        <v>43437</v>
      </c>
      <c r="K14659" s="54">
        <v>11</v>
      </c>
      <c r="L14659" s="54">
        <v>6820.63</v>
      </c>
      <c r="M14659" s="42"/>
      <c r="N14659" s="49">
        <v>43437</v>
      </c>
      <c r="O14659" s="54">
        <v>11</v>
      </c>
      <c r="P14659" s="54">
        <v>7815.5262356459998</v>
      </c>
      <c r="Q14659" s="42"/>
      <c r="R14659" s="55">
        <f t="shared" si="684"/>
        <v>0.38470606167409022</v>
      </c>
      <c r="S14659" s="55">
        <f t="shared" si="685"/>
        <v>42822.206108252707</v>
      </c>
      <c r="T14659" s="55">
        <f t="shared" si="686"/>
        <v>3006.6803180259003</v>
      </c>
    </row>
    <row r="14660" spans="2:20">
      <c r="B14660" s="49">
        <v>43437</v>
      </c>
      <c r="C14660" s="50">
        <v>12</v>
      </c>
      <c r="D14660" s="51">
        <v>4.4667300000000001</v>
      </c>
      <c r="E14660" s="42"/>
      <c r="F14660" s="49">
        <v>43437</v>
      </c>
      <c r="G14660" s="54">
        <v>12</v>
      </c>
      <c r="H14660" s="54">
        <v>18558.488382320698</v>
      </c>
      <c r="I14660" s="42"/>
      <c r="J14660" s="49">
        <v>43437</v>
      </c>
      <c r="K14660" s="54">
        <v>12</v>
      </c>
      <c r="L14660" s="54">
        <v>12815.29</v>
      </c>
      <c r="M14660" s="42"/>
      <c r="N14660" s="49">
        <v>43437</v>
      </c>
      <c r="O14660" s="54">
        <v>12</v>
      </c>
      <c r="P14660" s="54">
        <v>8140.9092005134999</v>
      </c>
      <c r="Q14660" s="42"/>
      <c r="R14660" s="55">
        <f t="shared" si="684"/>
        <v>0.69053522765400344</v>
      </c>
      <c r="S14660" s="55">
        <f t="shared" si="685"/>
        <v>36363.243353209669</v>
      </c>
      <c r="T14660" s="55">
        <f t="shared" si="686"/>
        <v>5621.5845880871611</v>
      </c>
    </row>
    <row r="14661" spans="2:20">
      <c r="B14661" s="49">
        <v>43437</v>
      </c>
      <c r="C14661" s="50">
        <v>13</v>
      </c>
      <c r="D14661" s="51">
        <v>3.7569699999999999</v>
      </c>
      <c r="E14661" s="42"/>
      <c r="F14661" s="49">
        <v>43437</v>
      </c>
      <c r="G14661" s="54">
        <v>13</v>
      </c>
      <c r="H14661" s="54">
        <v>19081.1652715579</v>
      </c>
      <c r="I14661" s="42"/>
      <c r="J14661" s="49">
        <v>43437</v>
      </c>
      <c r="K14661" s="54">
        <v>13</v>
      </c>
      <c r="L14661" s="54">
        <v>23085.85</v>
      </c>
      <c r="M14661" s="42"/>
      <c r="N14661" s="49">
        <v>43437</v>
      </c>
      <c r="O14661" s="54">
        <v>13</v>
      </c>
      <c r="P14661" s="54">
        <v>8504.8750111423997</v>
      </c>
      <c r="Q14661" s="42"/>
      <c r="R14661" s="55">
        <f t="shared" si="684"/>
        <v>1.2098763189484776</v>
      </c>
      <c r="S14661" s="55">
        <f t="shared" si="685"/>
        <v>31952.560270611662</v>
      </c>
      <c r="T14661" s="55">
        <f t="shared" si="686"/>
        <v>10289.846871597858</v>
      </c>
    </row>
    <row r="14662" spans="2:20">
      <c r="B14662" s="49">
        <v>43437</v>
      </c>
      <c r="C14662" s="50">
        <v>14</v>
      </c>
      <c r="D14662" s="51">
        <v>2.3581099999999999</v>
      </c>
      <c r="E14662" s="42"/>
      <c r="F14662" s="49">
        <v>43437</v>
      </c>
      <c r="G14662" s="54">
        <v>14</v>
      </c>
      <c r="H14662" s="54">
        <v>21314.309845170101</v>
      </c>
      <c r="I14662" s="42"/>
      <c r="J14662" s="49">
        <v>43437</v>
      </c>
      <c r="K14662" s="54">
        <v>14</v>
      </c>
      <c r="L14662" s="54">
        <v>-7171.09</v>
      </c>
      <c r="M14662" s="42"/>
      <c r="N14662" s="49">
        <v>43437</v>
      </c>
      <c r="O14662" s="54">
        <v>14</v>
      </c>
      <c r="P14662" s="54">
        <v>9491.4796033939001</v>
      </c>
      <c r="Q14662" s="42"/>
      <c r="R14662" s="55">
        <f t="shared" si="684"/>
        <v>-0.33644486038214344</v>
      </c>
      <c r="S14662" s="55">
        <f t="shared" si="685"/>
        <v>22381.952967559188</v>
      </c>
      <c r="T14662" s="55">
        <f t="shared" si="686"/>
        <v>-3193.359529983823</v>
      </c>
    </row>
    <row r="14663" spans="2:20">
      <c r="B14663" s="49">
        <v>43437</v>
      </c>
      <c r="C14663" s="50">
        <v>15</v>
      </c>
      <c r="D14663" s="51">
        <v>1.9349700000000001</v>
      </c>
      <c r="E14663" s="42"/>
      <c r="F14663" s="49">
        <v>43437</v>
      </c>
      <c r="G14663" s="54">
        <v>15</v>
      </c>
      <c r="H14663" s="54">
        <v>22355.768828927401</v>
      </c>
      <c r="I14663" s="42"/>
      <c r="J14663" s="49">
        <v>43437</v>
      </c>
      <c r="K14663" s="54">
        <v>15</v>
      </c>
      <c r="L14663" s="54">
        <v>-5434.28</v>
      </c>
      <c r="M14663" s="42"/>
      <c r="N14663" s="49">
        <v>43437</v>
      </c>
      <c r="O14663" s="54">
        <v>15</v>
      </c>
      <c r="P14663" s="54">
        <v>9172.0494046989006</v>
      </c>
      <c r="Q14663" s="42"/>
      <c r="R14663" s="55">
        <f t="shared" si="684"/>
        <v>-0.24308177641237172</v>
      </c>
      <c r="S14663" s="55">
        <f t="shared" si="685"/>
        <v>17747.640436610232</v>
      </c>
      <c r="T14663" s="55">
        <f t="shared" si="686"/>
        <v>-2229.5580626362453</v>
      </c>
    </row>
    <row r="14664" spans="2:20">
      <c r="B14664" s="49">
        <v>43437</v>
      </c>
      <c r="C14664" s="50">
        <v>16</v>
      </c>
      <c r="D14664" s="51">
        <v>2.1636500000000001</v>
      </c>
      <c r="E14664" s="42"/>
      <c r="F14664" s="49">
        <v>43437</v>
      </c>
      <c r="G14664" s="54">
        <v>16</v>
      </c>
      <c r="H14664" s="54">
        <v>23670.656241427801</v>
      </c>
      <c r="I14664" s="42"/>
      <c r="J14664" s="49">
        <v>43437</v>
      </c>
      <c r="K14664" s="54">
        <v>16</v>
      </c>
      <c r="L14664" s="54">
        <v>5981.9</v>
      </c>
      <c r="M14664" s="42"/>
      <c r="N14664" s="49">
        <v>43437</v>
      </c>
      <c r="O14664" s="54">
        <v>16</v>
      </c>
      <c r="P14664" s="54">
        <v>9846.3649407655994</v>
      </c>
      <c r="Q14664" s="42"/>
      <c r="R14664" s="55">
        <f t="shared" si="684"/>
        <v>0.25271373716841128</v>
      </c>
      <c r="S14664" s="55">
        <f t="shared" si="685"/>
        <v>21304.087504087489</v>
      </c>
      <c r="T14664" s="55">
        <f t="shared" si="686"/>
        <v>2488.3116817048972</v>
      </c>
    </row>
    <row r="14665" spans="2:20">
      <c r="B14665" s="49">
        <v>43437</v>
      </c>
      <c r="C14665" s="50">
        <v>17</v>
      </c>
      <c r="D14665" s="51">
        <v>1.46576</v>
      </c>
      <c r="E14665" s="42"/>
      <c r="F14665" s="49">
        <v>43437</v>
      </c>
      <c r="G14665" s="54">
        <v>17</v>
      </c>
      <c r="H14665" s="54">
        <v>26273.0558014669</v>
      </c>
      <c r="I14665" s="42"/>
      <c r="J14665" s="49">
        <v>43437</v>
      </c>
      <c r="K14665" s="54">
        <v>17</v>
      </c>
      <c r="L14665" s="54">
        <v>-12912.26</v>
      </c>
      <c r="M14665" s="42"/>
      <c r="N14665" s="49">
        <v>43437</v>
      </c>
      <c r="O14665" s="54">
        <v>17</v>
      </c>
      <c r="P14665" s="54">
        <v>12259.3097437615</v>
      </c>
      <c r="Q14665" s="42"/>
      <c r="R14665" s="55">
        <f t="shared" si="684"/>
        <v>-0.49146395826857231</v>
      </c>
      <c r="S14665" s="55">
        <f t="shared" si="685"/>
        <v>17969.205850015856</v>
      </c>
      <c r="T14665" s="55">
        <f t="shared" si="686"/>
        <v>-6025.0088923095036</v>
      </c>
    </row>
    <row r="14666" spans="2:20">
      <c r="B14666" s="49">
        <v>43437</v>
      </c>
      <c r="C14666" s="50">
        <v>18</v>
      </c>
      <c r="D14666" s="51">
        <v>1.5038499999999999</v>
      </c>
      <c r="E14666" s="42"/>
      <c r="F14666" s="49">
        <v>43437</v>
      </c>
      <c r="G14666" s="54">
        <v>18</v>
      </c>
      <c r="H14666" s="54">
        <v>26241.999492044099</v>
      </c>
      <c r="I14666" s="42"/>
      <c r="J14666" s="49">
        <v>43437</v>
      </c>
      <c r="K14666" s="54">
        <v>18</v>
      </c>
      <c r="L14666" s="54">
        <v>-11440.78</v>
      </c>
      <c r="M14666" s="42"/>
      <c r="N14666" s="49">
        <v>43437</v>
      </c>
      <c r="O14666" s="54">
        <v>18</v>
      </c>
      <c r="P14666" s="54">
        <v>12288.8738968461</v>
      </c>
      <c r="Q14666" s="42"/>
      <c r="R14666" s="55">
        <f t="shared" ref="R14666:R14729" si="687">L14666/H14666</f>
        <v>-0.43597211422355797</v>
      </c>
      <c r="S14666" s="55">
        <f t="shared" ref="S14666:S14729" si="688">P14666*D14666</f>
        <v>18480.623009772007</v>
      </c>
      <c r="T14666" s="55">
        <f t="shared" ref="T14666:T14729" si="689">P14666*R14666</f>
        <v>-5357.6063342346879</v>
      </c>
    </row>
    <row r="14667" spans="2:20">
      <c r="B14667" s="49">
        <v>43437</v>
      </c>
      <c r="C14667" s="50">
        <v>19</v>
      </c>
      <c r="D14667" s="51">
        <v>1.9250700000000001</v>
      </c>
      <c r="E14667" s="42"/>
      <c r="F14667" s="49">
        <v>43437</v>
      </c>
      <c r="G14667" s="54">
        <v>19</v>
      </c>
      <c r="H14667" s="54">
        <v>26701.1583855879</v>
      </c>
      <c r="I14667" s="42"/>
      <c r="J14667" s="49">
        <v>43437</v>
      </c>
      <c r="K14667" s="54">
        <v>19</v>
      </c>
      <c r="L14667" s="54">
        <v>2955.66</v>
      </c>
      <c r="M14667" s="42"/>
      <c r="N14667" s="49">
        <v>43437</v>
      </c>
      <c r="O14667" s="54">
        <v>19</v>
      </c>
      <c r="P14667" s="54">
        <v>12509.772338561699</v>
      </c>
      <c r="Q14667" s="42"/>
      <c r="R14667" s="55">
        <f t="shared" si="687"/>
        <v>0.110694073916858</v>
      </c>
      <c r="S14667" s="55">
        <f t="shared" si="688"/>
        <v>24082.187435794971</v>
      </c>
      <c r="T14667" s="55">
        <f t="shared" si="689"/>
        <v>1384.7576639278143</v>
      </c>
    </row>
    <row r="14668" spans="2:20">
      <c r="B14668" s="49">
        <v>43437</v>
      </c>
      <c r="C14668" s="50">
        <v>20</v>
      </c>
      <c r="D14668" s="51">
        <v>2.2721200000000001</v>
      </c>
      <c r="E14668" s="42"/>
      <c r="F14668" s="49">
        <v>43437</v>
      </c>
      <c r="G14668" s="54">
        <v>20</v>
      </c>
      <c r="H14668" s="54">
        <v>24920.180600582298</v>
      </c>
      <c r="I14668" s="42"/>
      <c r="J14668" s="49">
        <v>43437</v>
      </c>
      <c r="K14668" s="54">
        <v>20</v>
      </c>
      <c r="L14668" s="54">
        <v>14656.56</v>
      </c>
      <c r="M14668" s="42"/>
      <c r="N14668" s="49">
        <v>43437</v>
      </c>
      <c r="O14668" s="54">
        <v>20</v>
      </c>
      <c r="P14668" s="54">
        <v>10787.6810119195</v>
      </c>
      <c r="Q14668" s="42"/>
      <c r="R14668" s="55">
        <f t="shared" si="687"/>
        <v>0.58814019990118072</v>
      </c>
      <c r="S14668" s="55">
        <f t="shared" si="688"/>
        <v>24510.905780802535</v>
      </c>
      <c r="T14668" s="55">
        <f t="shared" si="689"/>
        <v>6344.6688668205061</v>
      </c>
    </row>
    <row r="14669" spans="2:20">
      <c r="B14669" s="49">
        <v>43437</v>
      </c>
      <c r="C14669" s="50">
        <v>21</v>
      </c>
      <c r="D14669" s="51">
        <v>1.9151199999999999</v>
      </c>
      <c r="E14669" s="42"/>
      <c r="F14669" s="49">
        <v>43437</v>
      </c>
      <c r="G14669" s="54">
        <v>21</v>
      </c>
      <c r="H14669" s="54">
        <v>24785.868615697502</v>
      </c>
      <c r="I14669" s="42"/>
      <c r="J14669" s="49">
        <v>43437</v>
      </c>
      <c r="K14669" s="54">
        <v>21</v>
      </c>
      <c r="L14669" s="54">
        <v>-906.81</v>
      </c>
      <c r="M14669" s="42"/>
      <c r="N14669" s="49">
        <v>43437</v>
      </c>
      <c r="O14669" s="54">
        <v>21</v>
      </c>
      <c r="P14669" s="54">
        <v>10797.253361766099</v>
      </c>
      <c r="Q14669" s="42"/>
      <c r="R14669" s="55">
        <f t="shared" si="687"/>
        <v>-3.6585766432478177E-2</v>
      </c>
      <c r="S14669" s="55">
        <f t="shared" si="688"/>
        <v>20678.035858185493</v>
      </c>
      <c r="T14669" s="55">
        <f t="shared" si="689"/>
        <v>-395.0257896058643</v>
      </c>
    </row>
    <row r="14670" spans="2:20">
      <c r="B14670" s="49">
        <v>43437</v>
      </c>
      <c r="C14670" s="50">
        <v>22</v>
      </c>
      <c r="D14670" s="51">
        <v>1.54823</v>
      </c>
      <c r="E14670" s="42"/>
      <c r="F14670" s="49">
        <v>43437</v>
      </c>
      <c r="G14670" s="54">
        <v>22</v>
      </c>
      <c r="H14670" s="54">
        <v>24617.005364392899</v>
      </c>
      <c r="I14670" s="42"/>
      <c r="J14670" s="49">
        <v>43437</v>
      </c>
      <c r="K14670" s="54">
        <v>22</v>
      </c>
      <c r="L14670" s="54">
        <v>-9873.34</v>
      </c>
      <c r="M14670" s="42"/>
      <c r="N14670" s="49">
        <v>43437</v>
      </c>
      <c r="O14670" s="54">
        <v>22</v>
      </c>
      <c r="P14670" s="54">
        <v>10711.654051810199</v>
      </c>
      <c r="Q14670" s="42"/>
      <c r="R14670" s="55">
        <f t="shared" si="687"/>
        <v>-0.40107802934800618</v>
      </c>
      <c r="S14670" s="55">
        <f t="shared" si="688"/>
        <v>16584.104152634103</v>
      </c>
      <c r="T14670" s="55">
        <f t="shared" si="689"/>
        <v>-4296.2090981576202</v>
      </c>
    </row>
    <row r="14671" spans="2:20">
      <c r="B14671" s="49">
        <v>43437</v>
      </c>
      <c r="C14671" s="50">
        <v>23</v>
      </c>
      <c r="D14671" s="51">
        <v>1.4732000000000001</v>
      </c>
      <c r="E14671" s="42"/>
      <c r="F14671" s="49">
        <v>43437</v>
      </c>
      <c r="G14671" s="54">
        <v>23</v>
      </c>
      <c r="H14671" s="54">
        <v>24179.740375703201</v>
      </c>
      <c r="I14671" s="42"/>
      <c r="J14671" s="49">
        <v>43437</v>
      </c>
      <c r="K14671" s="54">
        <v>23</v>
      </c>
      <c r="L14671" s="54">
        <v>-12764.02</v>
      </c>
      <c r="M14671" s="42"/>
      <c r="N14671" s="49">
        <v>43437</v>
      </c>
      <c r="O14671" s="54">
        <v>23</v>
      </c>
      <c r="P14671" s="54">
        <v>10426.088163258401</v>
      </c>
      <c r="Q14671" s="42"/>
      <c r="R14671" s="55">
        <f t="shared" si="687"/>
        <v>-0.52788077132647027</v>
      </c>
      <c r="S14671" s="55">
        <f t="shared" si="688"/>
        <v>15359.713082112276</v>
      </c>
      <c r="T14671" s="55">
        <f t="shared" si="689"/>
        <v>-5503.7314615386258</v>
      </c>
    </row>
    <row r="14672" spans="2:20">
      <c r="B14672" s="49">
        <v>43437</v>
      </c>
      <c r="C14672" s="50">
        <v>24</v>
      </c>
      <c r="D14672" s="51">
        <v>1.45488</v>
      </c>
      <c r="E14672" s="42"/>
      <c r="F14672" s="49">
        <v>43437</v>
      </c>
      <c r="G14672" s="54">
        <v>24</v>
      </c>
      <c r="H14672" s="54">
        <v>24103.480629924801</v>
      </c>
      <c r="I14672" s="42"/>
      <c r="J14672" s="49">
        <v>43437</v>
      </c>
      <c r="K14672" s="54">
        <v>24</v>
      </c>
      <c r="L14672" s="54">
        <v>-12978.03</v>
      </c>
      <c r="M14672" s="42"/>
      <c r="N14672" s="49">
        <v>43437</v>
      </c>
      <c r="O14672" s="54">
        <v>24</v>
      </c>
      <c r="P14672" s="54">
        <v>10390.979245161599</v>
      </c>
      <c r="Q14672" s="42"/>
      <c r="R14672" s="55">
        <f t="shared" si="687"/>
        <v>-0.53842970645026256</v>
      </c>
      <c r="S14672" s="55">
        <f t="shared" si="688"/>
        <v>15117.627884200707</v>
      </c>
      <c r="T14672" s="55">
        <f t="shared" si="689"/>
        <v>-5594.8119047031305</v>
      </c>
    </row>
    <row r="14673" spans="2:20">
      <c r="B14673" s="49">
        <v>43437</v>
      </c>
      <c r="C14673" s="50">
        <v>25</v>
      </c>
      <c r="D14673" s="51">
        <v>1.3781300000000001</v>
      </c>
      <c r="E14673" s="42"/>
      <c r="F14673" s="49">
        <v>43437</v>
      </c>
      <c r="G14673" s="54">
        <v>25</v>
      </c>
      <c r="H14673" s="54">
        <v>20855.391207994198</v>
      </c>
      <c r="I14673" s="42"/>
      <c r="J14673" s="49">
        <v>43437</v>
      </c>
      <c r="K14673" s="54">
        <v>25</v>
      </c>
      <c r="L14673" s="54">
        <v>-16250.76</v>
      </c>
      <c r="M14673" s="42"/>
      <c r="N14673" s="49">
        <v>43437</v>
      </c>
      <c r="O14673" s="54">
        <v>25</v>
      </c>
      <c r="P14673" s="54">
        <v>10305.285456191699</v>
      </c>
      <c r="Q14673" s="42"/>
      <c r="R14673" s="55">
        <f t="shared" si="687"/>
        <v>-0.77921146805296226</v>
      </c>
      <c r="S14673" s="55">
        <f t="shared" si="688"/>
        <v>14202.023045741467</v>
      </c>
      <c r="T14673" s="55">
        <f t="shared" si="689"/>
        <v>-8029.996609023975</v>
      </c>
    </row>
    <row r="14674" spans="2:20">
      <c r="B14674" s="49">
        <v>43437</v>
      </c>
      <c r="C14674" s="50">
        <v>26</v>
      </c>
      <c r="D14674" s="51">
        <v>1.1638500000000001</v>
      </c>
      <c r="E14674" s="42"/>
      <c r="F14674" s="49">
        <v>43437</v>
      </c>
      <c r="G14674" s="54">
        <v>26</v>
      </c>
      <c r="H14674" s="54">
        <v>20390.272626699501</v>
      </c>
      <c r="I14674" s="42"/>
      <c r="J14674" s="49">
        <v>43437</v>
      </c>
      <c r="K14674" s="54">
        <v>26</v>
      </c>
      <c r="L14674" s="54">
        <v>-21306.65</v>
      </c>
      <c r="M14674" s="42"/>
      <c r="N14674" s="49">
        <v>43437</v>
      </c>
      <c r="O14674" s="54">
        <v>26</v>
      </c>
      <c r="P14674" s="54">
        <v>9875.8473884816995</v>
      </c>
      <c r="Q14674" s="42"/>
      <c r="R14674" s="55">
        <f t="shared" si="687"/>
        <v>-1.0449418892075319</v>
      </c>
      <c r="S14674" s="55">
        <f t="shared" si="688"/>
        <v>11494.004983084427</v>
      </c>
      <c r="T14674" s="55">
        <f t="shared" si="689"/>
        <v>-10319.686627645338</v>
      </c>
    </row>
    <row r="14675" spans="2:20">
      <c r="B14675" s="49">
        <v>43437</v>
      </c>
      <c r="C14675" s="50">
        <v>27</v>
      </c>
      <c r="D14675" s="51">
        <v>0.83242000000000005</v>
      </c>
      <c r="E14675" s="42"/>
      <c r="F14675" s="49">
        <v>43437</v>
      </c>
      <c r="G14675" s="54">
        <v>27</v>
      </c>
      <c r="H14675" s="54">
        <v>23322.491327609401</v>
      </c>
      <c r="I14675" s="42"/>
      <c r="J14675" s="49">
        <v>43437</v>
      </c>
      <c r="K14675" s="54">
        <v>27</v>
      </c>
      <c r="L14675" s="54">
        <v>-25321.360000000001</v>
      </c>
      <c r="M14675" s="42"/>
      <c r="N14675" s="49">
        <v>43437</v>
      </c>
      <c r="O14675" s="54">
        <v>27</v>
      </c>
      <c r="P14675" s="54">
        <v>9726.8414926328005</v>
      </c>
      <c r="Q14675" s="42"/>
      <c r="R14675" s="55">
        <f t="shared" si="687"/>
        <v>-1.0857056239967091</v>
      </c>
      <c r="S14675" s="55">
        <f t="shared" si="688"/>
        <v>8096.8173952973966</v>
      </c>
      <c r="T14675" s="55">
        <f t="shared" si="689"/>
        <v>-10560.486512275977</v>
      </c>
    </row>
    <row r="14676" spans="2:20">
      <c r="B14676" s="49">
        <v>43437</v>
      </c>
      <c r="C14676" s="50">
        <v>28</v>
      </c>
      <c r="D14676" s="51">
        <v>0.30498999999999998</v>
      </c>
      <c r="E14676" s="42"/>
      <c r="F14676" s="49">
        <v>43437</v>
      </c>
      <c r="G14676" s="54">
        <v>28</v>
      </c>
      <c r="H14676" s="54">
        <v>23187.095595894101</v>
      </c>
      <c r="I14676" s="42"/>
      <c r="J14676" s="49">
        <v>43437</v>
      </c>
      <c r="K14676" s="54">
        <v>28</v>
      </c>
      <c r="L14676" s="54">
        <v>-43854.37</v>
      </c>
      <c r="M14676" s="42"/>
      <c r="N14676" s="49">
        <v>43437</v>
      </c>
      <c r="O14676" s="54">
        <v>28</v>
      </c>
      <c r="P14676" s="54">
        <v>9612.2569656631003</v>
      </c>
      <c r="Q14676" s="42"/>
      <c r="R14676" s="55">
        <f t="shared" si="687"/>
        <v>-1.891326570791626</v>
      </c>
      <c r="S14676" s="55">
        <f t="shared" si="688"/>
        <v>2931.642251957589</v>
      </c>
      <c r="T14676" s="55">
        <f t="shared" si="689"/>
        <v>-18179.917004435512</v>
      </c>
    </row>
    <row r="14677" spans="2:20">
      <c r="B14677" s="49">
        <v>43437</v>
      </c>
      <c r="C14677" s="50">
        <v>29</v>
      </c>
      <c r="D14677" s="51">
        <v>0.55742999999999998</v>
      </c>
      <c r="E14677" s="42"/>
      <c r="F14677" s="49">
        <v>43437</v>
      </c>
      <c r="G14677" s="54">
        <v>29</v>
      </c>
      <c r="H14677" s="54">
        <v>23493.387415642501</v>
      </c>
      <c r="I14677" s="42"/>
      <c r="J14677" s="49">
        <v>43437</v>
      </c>
      <c r="K14677" s="54">
        <v>29</v>
      </c>
      <c r="L14677" s="54">
        <v>-37714.79</v>
      </c>
      <c r="M14677" s="42"/>
      <c r="N14677" s="49">
        <v>43437</v>
      </c>
      <c r="O14677" s="54">
        <v>29</v>
      </c>
      <c r="P14677" s="54">
        <v>9833.2697955151998</v>
      </c>
      <c r="Q14677" s="42"/>
      <c r="R14677" s="55">
        <f t="shared" si="687"/>
        <v>-1.6053364009520621</v>
      </c>
      <c r="S14677" s="55">
        <f t="shared" si="688"/>
        <v>5481.3595821140379</v>
      </c>
      <c r="T14677" s="55">
        <f t="shared" si="689"/>
        <v>-15785.70594312299</v>
      </c>
    </row>
    <row r="14678" spans="2:20">
      <c r="B14678" s="49">
        <v>43437</v>
      </c>
      <c r="C14678" s="50">
        <v>30</v>
      </c>
      <c r="D14678" s="51">
        <v>0.88627</v>
      </c>
      <c r="E14678" s="42"/>
      <c r="F14678" s="49">
        <v>43437</v>
      </c>
      <c r="G14678" s="54">
        <v>30</v>
      </c>
      <c r="H14678" s="54">
        <v>23476.882598006501</v>
      </c>
      <c r="I14678" s="42"/>
      <c r="J14678" s="49">
        <v>43437</v>
      </c>
      <c r="K14678" s="54">
        <v>30</v>
      </c>
      <c r="L14678" s="54">
        <v>-23995.34</v>
      </c>
      <c r="M14678" s="42"/>
      <c r="N14678" s="49">
        <v>43437</v>
      </c>
      <c r="O14678" s="54">
        <v>30</v>
      </c>
      <c r="P14678" s="54">
        <v>9699.8487862902002</v>
      </c>
      <c r="Q14678" s="42"/>
      <c r="R14678" s="55">
        <f t="shared" si="687"/>
        <v>-1.0220837413071837</v>
      </c>
      <c r="S14678" s="55">
        <f t="shared" si="688"/>
        <v>8596.6849838254166</v>
      </c>
      <c r="T14678" s="55">
        <f t="shared" si="689"/>
        <v>-9914.0577376054334</v>
      </c>
    </row>
    <row r="14679" spans="2:20">
      <c r="B14679" s="49">
        <v>43437</v>
      </c>
      <c r="C14679" s="50">
        <v>31</v>
      </c>
      <c r="D14679" s="51">
        <v>0.86829000000000001</v>
      </c>
      <c r="E14679" s="42"/>
      <c r="F14679" s="49">
        <v>43437</v>
      </c>
      <c r="G14679" s="54">
        <v>31</v>
      </c>
      <c r="H14679" s="54">
        <v>20887.454768838299</v>
      </c>
      <c r="I14679" s="42"/>
      <c r="J14679" s="49">
        <v>43437</v>
      </c>
      <c r="K14679" s="54">
        <v>31</v>
      </c>
      <c r="L14679" s="54">
        <v>-26209.55</v>
      </c>
      <c r="M14679" s="42"/>
      <c r="N14679" s="49">
        <v>43437</v>
      </c>
      <c r="O14679" s="54">
        <v>31</v>
      </c>
      <c r="P14679" s="54">
        <v>9974.2670026464002</v>
      </c>
      <c r="Q14679" s="42"/>
      <c r="R14679" s="55">
        <f t="shared" si="687"/>
        <v>-1.2547986478037363</v>
      </c>
      <c r="S14679" s="55">
        <f t="shared" si="688"/>
        <v>8660.5562957278435</v>
      </c>
      <c r="T14679" s="55">
        <f t="shared" si="689"/>
        <v>-12515.696747754129</v>
      </c>
    </row>
    <row r="14680" spans="2:20">
      <c r="B14680" s="49">
        <v>43437</v>
      </c>
      <c r="C14680" s="50">
        <v>32</v>
      </c>
      <c r="D14680" s="51">
        <v>1.1769400000000001</v>
      </c>
      <c r="E14680" s="42"/>
      <c r="F14680" s="49">
        <v>43437</v>
      </c>
      <c r="G14680" s="54">
        <v>32</v>
      </c>
      <c r="H14680" s="54">
        <v>21608.351372418001</v>
      </c>
      <c r="I14680" s="42"/>
      <c r="J14680" s="49">
        <v>43437</v>
      </c>
      <c r="K14680" s="54">
        <v>32</v>
      </c>
      <c r="L14680" s="54">
        <v>-20145.86</v>
      </c>
      <c r="M14680" s="42"/>
      <c r="N14680" s="49">
        <v>43437</v>
      </c>
      <c r="O14680" s="54">
        <v>32</v>
      </c>
      <c r="P14680" s="54">
        <v>10282.9369528845</v>
      </c>
      <c r="Q14680" s="42"/>
      <c r="R14680" s="55">
        <f t="shared" si="687"/>
        <v>-0.9323182344079799</v>
      </c>
      <c r="S14680" s="55">
        <f t="shared" si="688"/>
        <v>12102.399817327885</v>
      </c>
      <c r="T14680" s="55">
        <f t="shared" si="689"/>
        <v>-9586.9696244418501</v>
      </c>
    </row>
    <row r="14681" spans="2:20">
      <c r="B14681" s="49">
        <v>43437</v>
      </c>
      <c r="C14681" s="50">
        <v>33</v>
      </c>
      <c r="D14681" s="51">
        <v>1.9153800000000001</v>
      </c>
      <c r="E14681" s="42"/>
      <c r="F14681" s="49">
        <v>43437</v>
      </c>
      <c r="G14681" s="54">
        <v>33</v>
      </c>
      <c r="H14681" s="54">
        <v>26136.773894508999</v>
      </c>
      <c r="I14681" s="42"/>
      <c r="J14681" s="49">
        <v>43437</v>
      </c>
      <c r="K14681" s="54">
        <v>33</v>
      </c>
      <c r="L14681" s="54">
        <v>-3458.68</v>
      </c>
      <c r="M14681" s="42"/>
      <c r="N14681" s="49">
        <v>43437</v>
      </c>
      <c r="O14681" s="54">
        <v>33</v>
      </c>
      <c r="P14681" s="54">
        <v>10970.579562695801</v>
      </c>
      <c r="Q14681" s="42"/>
      <c r="R14681" s="55">
        <f t="shared" si="687"/>
        <v>-0.13233002718543715</v>
      </c>
      <c r="S14681" s="55">
        <f t="shared" si="688"/>
        <v>21012.828682796284</v>
      </c>
      <c r="T14681" s="55">
        <f t="shared" si="689"/>
        <v>-1451.7370917715366</v>
      </c>
    </row>
    <row r="14682" spans="2:20">
      <c r="B14682" s="49">
        <v>43437</v>
      </c>
      <c r="C14682" s="50">
        <v>34</v>
      </c>
      <c r="D14682" s="51">
        <v>2.15951</v>
      </c>
      <c r="E14682" s="42"/>
      <c r="F14682" s="49">
        <v>43437</v>
      </c>
      <c r="G14682" s="54">
        <v>34</v>
      </c>
      <c r="H14682" s="54">
        <v>27289.392110695098</v>
      </c>
      <c r="I14682" s="42"/>
      <c r="J14682" s="49">
        <v>43437</v>
      </c>
      <c r="K14682" s="54">
        <v>34</v>
      </c>
      <c r="L14682" s="54">
        <v>9183.4500000000007</v>
      </c>
      <c r="M14682" s="42"/>
      <c r="N14682" s="49">
        <v>43437</v>
      </c>
      <c r="O14682" s="54">
        <v>34</v>
      </c>
      <c r="P14682" s="54">
        <v>11745.649545816101</v>
      </c>
      <c r="Q14682" s="42"/>
      <c r="R14682" s="55">
        <f t="shared" si="687"/>
        <v>0.33652087092115462</v>
      </c>
      <c r="S14682" s="55">
        <f t="shared" si="688"/>
        <v>25364.847650685329</v>
      </c>
      <c r="T14682" s="55">
        <f t="shared" si="689"/>
        <v>3952.6562146926985</v>
      </c>
    </row>
    <row r="14683" spans="2:20">
      <c r="B14683" s="49">
        <v>43437</v>
      </c>
      <c r="C14683" s="50">
        <v>35</v>
      </c>
      <c r="D14683" s="51">
        <v>2.06521</v>
      </c>
      <c r="E14683" s="42"/>
      <c r="F14683" s="49">
        <v>43437</v>
      </c>
      <c r="G14683" s="54">
        <v>35</v>
      </c>
      <c r="H14683" s="54">
        <v>27695.262320891801</v>
      </c>
      <c r="I14683" s="42"/>
      <c r="J14683" s="49">
        <v>43437</v>
      </c>
      <c r="K14683" s="54">
        <v>35</v>
      </c>
      <c r="L14683" s="54">
        <v>4339.68</v>
      </c>
      <c r="M14683" s="42"/>
      <c r="N14683" s="49">
        <v>43437</v>
      </c>
      <c r="O14683" s="54">
        <v>35</v>
      </c>
      <c r="P14683" s="54">
        <v>12037.2597819516</v>
      </c>
      <c r="Q14683" s="42"/>
      <c r="R14683" s="55">
        <f t="shared" si="687"/>
        <v>0.1566939482182258</v>
      </c>
      <c r="S14683" s="55">
        <f t="shared" si="688"/>
        <v>24859.469274284264</v>
      </c>
      <c r="T14683" s="55">
        <f t="shared" si="689"/>
        <v>1886.1657609624558</v>
      </c>
    </row>
    <row r="14684" spans="2:20">
      <c r="B14684" s="49">
        <v>43437</v>
      </c>
      <c r="C14684" s="50">
        <v>36</v>
      </c>
      <c r="D14684" s="51">
        <v>2.2623000000000002</v>
      </c>
      <c r="E14684" s="42"/>
      <c r="F14684" s="49">
        <v>43437</v>
      </c>
      <c r="G14684" s="54">
        <v>36</v>
      </c>
      <c r="H14684" s="54">
        <v>24369.9118469971</v>
      </c>
      <c r="I14684" s="42"/>
      <c r="J14684" s="49">
        <v>43437</v>
      </c>
      <c r="K14684" s="54">
        <v>36</v>
      </c>
      <c r="L14684" s="54">
        <v>15557.02</v>
      </c>
      <c r="M14684" s="42"/>
      <c r="N14684" s="49">
        <v>43437</v>
      </c>
      <c r="O14684" s="54">
        <v>36</v>
      </c>
      <c r="P14684" s="54">
        <v>12148.8055011333</v>
      </c>
      <c r="Q14684" s="42"/>
      <c r="R14684" s="55">
        <f t="shared" si="687"/>
        <v>0.6383699743221255</v>
      </c>
      <c r="S14684" s="55">
        <f t="shared" si="688"/>
        <v>27484.242685213867</v>
      </c>
      <c r="T14684" s="55">
        <f t="shared" si="689"/>
        <v>7755.4326558029616</v>
      </c>
    </row>
    <row r="14685" spans="2:20">
      <c r="B14685" s="49">
        <v>43437</v>
      </c>
      <c r="C14685" s="50">
        <v>37</v>
      </c>
      <c r="D14685" s="51">
        <v>3.20018</v>
      </c>
      <c r="E14685" s="42"/>
      <c r="F14685" s="49">
        <v>43437</v>
      </c>
      <c r="G14685" s="54">
        <v>37</v>
      </c>
      <c r="H14685" s="54">
        <v>24243.438859496098</v>
      </c>
      <c r="I14685" s="42"/>
      <c r="J14685" s="49">
        <v>43437</v>
      </c>
      <c r="K14685" s="54">
        <v>37</v>
      </c>
      <c r="L14685" s="54">
        <v>75879.22</v>
      </c>
      <c r="M14685" s="42"/>
      <c r="N14685" s="49">
        <v>43437</v>
      </c>
      <c r="O14685" s="54">
        <v>37</v>
      </c>
      <c r="P14685" s="54">
        <v>11989.227311106801</v>
      </c>
      <c r="Q14685" s="42"/>
      <c r="R14685" s="55">
        <f t="shared" si="687"/>
        <v>3.1298868299898093</v>
      </c>
      <c r="S14685" s="55">
        <f t="shared" si="688"/>
        <v>38367.685456457759</v>
      </c>
      <c r="T14685" s="55">
        <f t="shared" si="689"/>
        <v>37524.924662787307</v>
      </c>
    </row>
    <row r="14686" spans="2:20">
      <c r="B14686" s="49">
        <v>43437</v>
      </c>
      <c r="C14686" s="50">
        <v>38</v>
      </c>
      <c r="D14686" s="51">
        <v>3.2388699999999999</v>
      </c>
      <c r="E14686" s="42"/>
      <c r="F14686" s="49">
        <v>43437</v>
      </c>
      <c r="G14686" s="54">
        <v>38</v>
      </c>
      <c r="H14686" s="54">
        <v>23704.258240937899</v>
      </c>
      <c r="I14686" s="42"/>
      <c r="J14686" s="49">
        <v>43437</v>
      </c>
      <c r="K14686" s="54">
        <v>38</v>
      </c>
      <c r="L14686" s="54">
        <v>70331.8</v>
      </c>
      <c r="M14686" s="42"/>
      <c r="N14686" s="49">
        <v>43437</v>
      </c>
      <c r="O14686" s="54">
        <v>38</v>
      </c>
      <c r="P14686" s="54">
        <v>11689.050331521999</v>
      </c>
      <c r="Q14686" s="42"/>
      <c r="R14686" s="55">
        <f t="shared" si="687"/>
        <v>2.9670533996518427</v>
      </c>
      <c r="S14686" s="55">
        <f t="shared" si="688"/>
        <v>37859.314447256656</v>
      </c>
      <c r="T14686" s="55">
        <f t="shared" si="689"/>
        <v>34682.036524843847</v>
      </c>
    </row>
    <row r="14687" spans="2:20">
      <c r="B14687" s="49">
        <v>43437</v>
      </c>
      <c r="C14687" s="50">
        <v>39</v>
      </c>
      <c r="D14687" s="51">
        <v>2.6777099999999998</v>
      </c>
      <c r="E14687" s="42"/>
      <c r="F14687" s="49">
        <v>43437</v>
      </c>
      <c r="G14687" s="54">
        <v>39</v>
      </c>
      <c r="H14687" s="54">
        <v>23340.245118422899</v>
      </c>
      <c r="I14687" s="42"/>
      <c r="J14687" s="49">
        <v>43437</v>
      </c>
      <c r="K14687" s="54">
        <v>39</v>
      </c>
      <c r="L14687" s="54">
        <v>41677.33</v>
      </c>
      <c r="M14687" s="42"/>
      <c r="N14687" s="49">
        <v>43437</v>
      </c>
      <c r="O14687" s="54">
        <v>39</v>
      </c>
      <c r="P14687" s="54">
        <v>11533.062148512299</v>
      </c>
      <c r="Q14687" s="42"/>
      <c r="R14687" s="55">
        <f t="shared" si="687"/>
        <v>1.7856423438802402</v>
      </c>
      <c r="S14687" s="55">
        <f t="shared" si="688"/>
        <v>30882.195845692866</v>
      </c>
      <c r="T14687" s="55">
        <f t="shared" si="689"/>
        <v>20593.924126985981</v>
      </c>
    </row>
    <row r="14688" spans="2:20">
      <c r="B14688" s="49">
        <v>43437</v>
      </c>
      <c r="C14688" s="50">
        <v>40</v>
      </c>
      <c r="D14688" s="51">
        <v>2.0115500000000002</v>
      </c>
      <c r="E14688" s="42"/>
      <c r="F14688" s="49">
        <v>43437</v>
      </c>
      <c r="G14688" s="54">
        <v>40</v>
      </c>
      <c r="H14688" s="54">
        <v>22766.977036337201</v>
      </c>
      <c r="I14688" s="42"/>
      <c r="J14688" s="49">
        <v>43437</v>
      </c>
      <c r="K14688" s="54">
        <v>40</v>
      </c>
      <c r="L14688" s="54">
        <v>5567.21</v>
      </c>
      <c r="M14688" s="42"/>
      <c r="N14688" s="49">
        <v>43437</v>
      </c>
      <c r="O14688" s="54">
        <v>40</v>
      </c>
      <c r="P14688" s="54">
        <v>11344.0964787004</v>
      </c>
      <c r="Q14688" s="42"/>
      <c r="R14688" s="55">
        <f t="shared" si="687"/>
        <v>0.24453004854858257</v>
      </c>
      <c r="S14688" s="55">
        <f t="shared" si="688"/>
        <v>22819.217271729791</v>
      </c>
      <c r="T14688" s="55">
        <f t="shared" si="689"/>
        <v>2773.9724626764132</v>
      </c>
    </row>
    <row r="14689" spans="2:20">
      <c r="B14689" s="49">
        <v>43437</v>
      </c>
      <c r="C14689" s="50">
        <v>41</v>
      </c>
      <c r="D14689" s="51">
        <v>2.1466500000000002</v>
      </c>
      <c r="E14689" s="42"/>
      <c r="F14689" s="49">
        <v>43437</v>
      </c>
      <c r="G14689" s="54">
        <v>41</v>
      </c>
      <c r="H14689" s="54">
        <v>22342.0459693144</v>
      </c>
      <c r="I14689" s="42"/>
      <c r="J14689" s="49">
        <v>43437</v>
      </c>
      <c r="K14689" s="54">
        <v>41</v>
      </c>
      <c r="L14689" s="54">
        <v>15598.08</v>
      </c>
      <c r="M14689" s="42"/>
      <c r="N14689" s="49">
        <v>43437</v>
      </c>
      <c r="O14689" s="54">
        <v>41</v>
      </c>
      <c r="P14689" s="54">
        <v>11199.946571497299</v>
      </c>
      <c r="Q14689" s="42"/>
      <c r="R14689" s="55">
        <f t="shared" si="687"/>
        <v>0.69814913197399753</v>
      </c>
      <c r="S14689" s="55">
        <f t="shared" si="688"/>
        <v>24042.36530770468</v>
      </c>
      <c r="T14689" s="55">
        <f t="shared" si="689"/>
        <v>7819.2329770459892</v>
      </c>
    </row>
    <row r="14690" spans="2:20">
      <c r="B14690" s="49">
        <v>43437</v>
      </c>
      <c r="C14690" s="50">
        <v>42</v>
      </c>
      <c r="D14690" s="51">
        <v>1.57755</v>
      </c>
      <c r="E14690" s="42"/>
      <c r="F14690" s="49">
        <v>43437</v>
      </c>
      <c r="G14690" s="54">
        <v>42</v>
      </c>
      <c r="H14690" s="54">
        <v>21704.1688229641</v>
      </c>
      <c r="I14690" s="42"/>
      <c r="J14690" s="49">
        <v>43437</v>
      </c>
      <c r="K14690" s="54">
        <v>42</v>
      </c>
      <c r="L14690" s="54">
        <v>-4723.7700000000004</v>
      </c>
      <c r="M14690" s="42"/>
      <c r="N14690" s="49">
        <v>43437</v>
      </c>
      <c r="O14690" s="54">
        <v>42</v>
      </c>
      <c r="P14690" s="54">
        <v>10739.722556696801</v>
      </c>
      <c r="Q14690" s="42"/>
      <c r="R14690" s="55">
        <f t="shared" si="687"/>
        <v>-0.21764344161394536</v>
      </c>
      <c r="S14690" s="55">
        <f t="shared" si="688"/>
        <v>16942.449319317038</v>
      </c>
      <c r="T14690" s="55">
        <f t="shared" si="689"/>
        <v>-2337.4301792184124</v>
      </c>
    </row>
    <row r="14691" spans="2:20">
      <c r="B14691" s="49">
        <v>43437</v>
      </c>
      <c r="C14691" s="50">
        <v>43</v>
      </c>
      <c r="D14691" s="51">
        <v>1.66676</v>
      </c>
      <c r="E14691" s="42"/>
      <c r="F14691" s="49">
        <v>43437</v>
      </c>
      <c r="G14691" s="54">
        <v>43</v>
      </c>
      <c r="H14691" s="54">
        <v>17940.134252798602</v>
      </c>
      <c r="I14691" s="42"/>
      <c r="J14691" s="49">
        <v>43437</v>
      </c>
      <c r="K14691" s="54">
        <v>43</v>
      </c>
      <c r="L14691" s="54">
        <v>-459.6</v>
      </c>
      <c r="M14691" s="42"/>
      <c r="N14691" s="49">
        <v>43437</v>
      </c>
      <c r="O14691" s="54">
        <v>43</v>
      </c>
      <c r="P14691" s="54">
        <v>10223.7061919348</v>
      </c>
      <c r="Q14691" s="42"/>
      <c r="R14691" s="55">
        <f t="shared" si="687"/>
        <v>-2.5618537382366798E-2</v>
      </c>
      <c r="S14691" s="55">
        <f t="shared" si="688"/>
        <v>17040.464532469246</v>
      </c>
      <c r="T14691" s="55">
        <f t="shared" si="689"/>
        <v>-261.91639926441655</v>
      </c>
    </row>
    <row r="14692" spans="2:20">
      <c r="B14692" s="49">
        <v>43437</v>
      </c>
      <c r="C14692" s="50">
        <v>44</v>
      </c>
      <c r="D14692" s="51">
        <v>1.3991499999999999</v>
      </c>
      <c r="E14692" s="42"/>
      <c r="F14692" s="49">
        <v>43437</v>
      </c>
      <c r="G14692" s="54">
        <v>44</v>
      </c>
      <c r="H14692" s="54">
        <v>14677.068564179201</v>
      </c>
      <c r="I14692" s="42"/>
      <c r="J14692" s="49">
        <v>43437</v>
      </c>
      <c r="K14692" s="54">
        <v>44</v>
      </c>
      <c r="L14692" s="54">
        <v>-6817.53</v>
      </c>
      <c r="M14692" s="42"/>
      <c r="N14692" s="49">
        <v>43437</v>
      </c>
      <c r="O14692" s="54">
        <v>44</v>
      </c>
      <c r="P14692" s="54">
        <v>7443.6425207991997</v>
      </c>
      <c r="Q14692" s="42"/>
      <c r="R14692" s="55">
        <f t="shared" si="687"/>
        <v>-0.46450215655725957</v>
      </c>
      <c r="S14692" s="55">
        <f t="shared" si="688"/>
        <v>10414.772432976199</v>
      </c>
      <c r="T14692" s="55">
        <f t="shared" si="689"/>
        <v>-3457.5880035525443</v>
      </c>
    </row>
    <row r="14693" spans="2:20">
      <c r="B14693" s="49">
        <v>43437</v>
      </c>
      <c r="C14693" s="50">
        <v>45</v>
      </c>
      <c r="D14693" s="51">
        <v>1.26949</v>
      </c>
      <c r="E14693" s="42"/>
      <c r="F14693" s="49">
        <v>43437</v>
      </c>
      <c r="G14693" s="54">
        <v>45</v>
      </c>
      <c r="H14693" s="54">
        <v>19671.190589789301</v>
      </c>
      <c r="I14693" s="42"/>
      <c r="J14693" s="49">
        <v>43437</v>
      </c>
      <c r="K14693" s="54">
        <v>45</v>
      </c>
      <c r="L14693" s="54">
        <v>-9129.5400000000009</v>
      </c>
      <c r="M14693" s="42"/>
      <c r="N14693" s="49">
        <v>43437</v>
      </c>
      <c r="O14693" s="54">
        <v>45</v>
      </c>
      <c r="P14693" s="54">
        <v>7697.0457382257</v>
      </c>
      <c r="Q14693" s="42"/>
      <c r="R14693" s="55">
        <f t="shared" si="687"/>
        <v>-0.46410713974470152</v>
      </c>
      <c r="S14693" s="55">
        <f t="shared" si="688"/>
        <v>9771.3225942201443</v>
      </c>
      <c r="T14693" s="55">
        <f t="shared" si="689"/>
        <v>-3572.2538820520745</v>
      </c>
    </row>
    <row r="14694" spans="2:20">
      <c r="B14694" s="49">
        <v>43437</v>
      </c>
      <c r="C14694" s="50">
        <v>46</v>
      </c>
      <c r="D14694" s="51">
        <v>1.65317</v>
      </c>
      <c r="E14694" s="42"/>
      <c r="F14694" s="49">
        <v>43437</v>
      </c>
      <c r="G14694" s="54">
        <v>46</v>
      </c>
      <c r="H14694" s="54">
        <v>19128.1718500282</v>
      </c>
      <c r="I14694" s="42"/>
      <c r="J14694" s="49">
        <v>43437</v>
      </c>
      <c r="K14694" s="54">
        <v>46</v>
      </c>
      <c r="L14694" s="54">
        <v>578.27</v>
      </c>
      <c r="M14694" s="42"/>
      <c r="N14694" s="49">
        <v>43437</v>
      </c>
      <c r="O14694" s="54">
        <v>46</v>
      </c>
      <c r="P14694" s="54">
        <v>7877.2932561513999</v>
      </c>
      <c r="Q14694" s="42"/>
      <c r="R14694" s="55">
        <f t="shared" si="687"/>
        <v>3.0231326053208135E-2</v>
      </c>
      <c r="S14694" s="55">
        <f t="shared" si="688"/>
        <v>13022.504892271811</v>
      </c>
      <c r="T14694" s="55">
        <f t="shared" si="689"/>
        <v>238.14102084345055</v>
      </c>
    </row>
    <row r="14695" spans="2:20">
      <c r="B14695" s="49">
        <v>43437</v>
      </c>
      <c r="C14695" s="50">
        <v>47</v>
      </c>
      <c r="D14695" s="51">
        <v>2.4574699999999998</v>
      </c>
      <c r="E14695" s="42"/>
      <c r="F14695" s="49">
        <v>43437</v>
      </c>
      <c r="G14695" s="54">
        <v>47</v>
      </c>
      <c r="H14695" s="54">
        <v>19887.837542482499</v>
      </c>
      <c r="I14695" s="42"/>
      <c r="J14695" s="49">
        <v>43437</v>
      </c>
      <c r="K14695" s="54">
        <v>47</v>
      </c>
      <c r="L14695" s="54">
        <v>28351.37</v>
      </c>
      <c r="M14695" s="42"/>
      <c r="N14695" s="49">
        <v>43437</v>
      </c>
      <c r="O14695" s="54">
        <v>47</v>
      </c>
      <c r="P14695" s="54">
        <v>9237.8999033600994</v>
      </c>
      <c r="Q14695" s="42"/>
      <c r="R14695" s="55">
        <f t="shared" si="687"/>
        <v>1.4255632337823814</v>
      </c>
      <c r="S14695" s="55">
        <f t="shared" si="688"/>
        <v>22701.861875510342</v>
      </c>
      <c r="T14695" s="55">
        <f t="shared" si="689"/>
        <v>13169.210459591972</v>
      </c>
    </row>
    <row r="14696" spans="2:20">
      <c r="B14696" s="49">
        <v>43437</v>
      </c>
      <c r="C14696" s="50">
        <v>48</v>
      </c>
      <c r="D14696" s="51">
        <v>2.0536400000000001</v>
      </c>
      <c r="E14696" s="42"/>
      <c r="F14696" s="49">
        <v>43437</v>
      </c>
      <c r="G14696" s="54">
        <v>48</v>
      </c>
      <c r="H14696" s="54">
        <v>19032.223120389099</v>
      </c>
      <c r="I14696" s="42"/>
      <c r="J14696" s="49">
        <v>43437</v>
      </c>
      <c r="K14696" s="54">
        <v>48</v>
      </c>
      <c r="L14696" s="54">
        <v>6325.4</v>
      </c>
      <c r="M14696" s="42"/>
      <c r="N14696" s="49">
        <v>43437</v>
      </c>
      <c r="O14696" s="54">
        <v>48</v>
      </c>
      <c r="P14696" s="54">
        <v>8691.9303905898996</v>
      </c>
      <c r="Q14696" s="42"/>
      <c r="R14696" s="55">
        <f t="shared" si="687"/>
        <v>0.33235213563798749</v>
      </c>
      <c r="S14696" s="55">
        <f t="shared" si="688"/>
        <v>17850.095927331044</v>
      </c>
      <c r="T14696" s="55">
        <f t="shared" si="689"/>
        <v>2888.7816281292799</v>
      </c>
    </row>
    <row r="14697" spans="2:20">
      <c r="B14697" s="49">
        <v>43438</v>
      </c>
      <c r="C14697" s="50">
        <v>1</v>
      </c>
      <c r="D14697" s="51">
        <v>0.70796999999999999</v>
      </c>
      <c r="E14697" s="42"/>
      <c r="F14697" s="49">
        <v>43438</v>
      </c>
      <c r="G14697" s="54">
        <v>1</v>
      </c>
      <c r="H14697" s="54">
        <v>16889.3655124049</v>
      </c>
      <c r="I14697" s="42"/>
      <c r="J14697" s="49">
        <v>43438</v>
      </c>
      <c r="K14697" s="54">
        <v>1</v>
      </c>
      <c r="L14697" s="54">
        <v>-16447.59</v>
      </c>
      <c r="M14697" s="42"/>
      <c r="N14697" s="49">
        <v>43438</v>
      </c>
      <c r="O14697" s="54">
        <v>1</v>
      </c>
      <c r="P14697" s="54">
        <v>6701.5787971364998</v>
      </c>
      <c r="Q14697" s="42"/>
      <c r="R14697" s="55">
        <f t="shared" si="687"/>
        <v>-0.97384297757778859</v>
      </c>
      <c r="S14697" s="55">
        <f t="shared" si="688"/>
        <v>4744.5167410087279</v>
      </c>
      <c r="T14697" s="55">
        <f t="shared" si="689"/>
        <v>-6526.2854502755836</v>
      </c>
    </row>
    <row r="14698" spans="2:20">
      <c r="B14698" s="49">
        <v>43438</v>
      </c>
      <c r="C14698" s="50">
        <v>2</v>
      </c>
      <c r="D14698" s="51">
        <v>0.71567000000000003</v>
      </c>
      <c r="E14698" s="42"/>
      <c r="F14698" s="49">
        <v>43438</v>
      </c>
      <c r="G14698" s="54">
        <v>2</v>
      </c>
      <c r="H14698" s="54">
        <v>17166.5000982028</v>
      </c>
      <c r="I14698" s="42"/>
      <c r="J14698" s="49">
        <v>43438</v>
      </c>
      <c r="K14698" s="54">
        <v>2</v>
      </c>
      <c r="L14698" s="54">
        <v>-3629.41</v>
      </c>
      <c r="M14698" s="42"/>
      <c r="N14698" s="49">
        <v>43438</v>
      </c>
      <c r="O14698" s="54">
        <v>2</v>
      </c>
      <c r="P14698" s="54">
        <v>6779.1011428406</v>
      </c>
      <c r="Q14698" s="42"/>
      <c r="R14698" s="55">
        <f t="shared" si="687"/>
        <v>-0.21142399319823912</v>
      </c>
      <c r="S14698" s="55">
        <f t="shared" si="688"/>
        <v>4851.5993148967327</v>
      </c>
      <c r="T14698" s="55">
        <f t="shared" si="689"/>
        <v>-1433.2646339141061</v>
      </c>
    </row>
    <row r="14699" spans="2:20">
      <c r="B14699" s="49">
        <v>43438</v>
      </c>
      <c r="C14699" s="50">
        <v>3</v>
      </c>
      <c r="D14699" s="51">
        <v>0.38256000000000001</v>
      </c>
      <c r="E14699" s="42"/>
      <c r="F14699" s="49">
        <v>43438</v>
      </c>
      <c r="G14699" s="54">
        <v>3</v>
      </c>
      <c r="H14699" s="54">
        <v>14900.5677530476</v>
      </c>
      <c r="I14699" s="42"/>
      <c r="J14699" s="49">
        <v>43438</v>
      </c>
      <c r="K14699" s="54">
        <v>3</v>
      </c>
      <c r="L14699" s="54">
        <v>-4440.08</v>
      </c>
      <c r="M14699" s="42"/>
      <c r="N14699" s="49">
        <v>43438</v>
      </c>
      <c r="O14699" s="54">
        <v>3</v>
      </c>
      <c r="P14699" s="54">
        <v>6531.0027348739004</v>
      </c>
      <c r="Q14699" s="42"/>
      <c r="R14699" s="55">
        <f t="shared" si="687"/>
        <v>-0.2979805919873002</v>
      </c>
      <c r="S14699" s="55">
        <f t="shared" si="688"/>
        <v>2498.5004062533594</v>
      </c>
      <c r="T14699" s="55">
        <f t="shared" si="689"/>
        <v>-1946.1120612084014</v>
      </c>
    </row>
    <row r="14700" spans="2:20">
      <c r="B14700" s="49">
        <v>43438</v>
      </c>
      <c r="C14700" s="50">
        <v>4</v>
      </c>
      <c r="D14700" s="51">
        <v>0.64176</v>
      </c>
      <c r="E14700" s="42"/>
      <c r="F14700" s="49">
        <v>43438</v>
      </c>
      <c r="G14700" s="54">
        <v>4</v>
      </c>
      <c r="H14700" s="54">
        <v>16860.359916522099</v>
      </c>
      <c r="I14700" s="42"/>
      <c r="J14700" s="49">
        <v>43438</v>
      </c>
      <c r="K14700" s="54">
        <v>4</v>
      </c>
      <c r="L14700" s="54">
        <v>-18937.28</v>
      </c>
      <c r="M14700" s="42"/>
      <c r="N14700" s="49">
        <v>43438</v>
      </c>
      <c r="O14700" s="54">
        <v>4</v>
      </c>
      <c r="P14700" s="54">
        <v>6405.7943312280004</v>
      </c>
      <c r="Q14700" s="42"/>
      <c r="R14700" s="55">
        <f t="shared" si="687"/>
        <v>-1.1231836149264316</v>
      </c>
      <c r="S14700" s="55">
        <f t="shared" si="688"/>
        <v>4110.9825700088813</v>
      </c>
      <c r="T14700" s="55">
        <f t="shared" si="689"/>
        <v>-7194.8832334239087</v>
      </c>
    </row>
    <row r="14701" spans="2:20">
      <c r="B14701" s="49">
        <v>43438</v>
      </c>
      <c r="C14701" s="50">
        <v>5</v>
      </c>
      <c r="D14701" s="51">
        <v>0.83294999999999997</v>
      </c>
      <c r="E14701" s="42"/>
      <c r="F14701" s="49">
        <v>43438</v>
      </c>
      <c r="G14701" s="54">
        <v>5</v>
      </c>
      <c r="H14701" s="54">
        <v>18706.554813647901</v>
      </c>
      <c r="I14701" s="42"/>
      <c r="J14701" s="49">
        <v>43438</v>
      </c>
      <c r="K14701" s="54">
        <v>5</v>
      </c>
      <c r="L14701" s="54">
        <v>-11553.82</v>
      </c>
      <c r="M14701" s="42"/>
      <c r="N14701" s="49">
        <v>43438</v>
      </c>
      <c r="O14701" s="54">
        <v>5</v>
      </c>
      <c r="P14701" s="54">
        <v>8295.2689318250996</v>
      </c>
      <c r="Q14701" s="42"/>
      <c r="R14701" s="55">
        <f t="shared" si="687"/>
        <v>-0.61763484057313323</v>
      </c>
      <c r="S14701" s="55">
        <f t="shared" si="688"/>
        <v>6909.5442567637165</v>
      </c>
      <c r="T14701" s="55">
        <f t="shared" si="689"/>
        <v>-5123.4471042190607</v>
      </c>
    </row>
    <row r="14702" spans="2:20">
      <c r="B14702" s="49">
        <v>43438</v>
      </c>
      <c r="C14702" s="50">
        <v>6</v>
      </c>
      <c r="D14702" s="51">
        <v>0.83340999999999998</v>
      </c>
      <c r="E14702" s="42"/>
      <c r="F14702" s="49">
        <v>43438</v>
      </c>
      <c r="G14702" s="54">
        <v>6</v>
      </c>
      <c r="H14702" s="54">
        <v>18727.952375062199</v>
      </c>
      <c r="I14702" s="42"/>
      <c r="J14702" s="49">
        <v>43438</v>
      </c>
      <c r="K14702" s="54">
        <v>6</v>
      </c>
      <c r="L14702" s="54">
        <v>-11263.43</v>
      </c>
      <c r="M14702" s="42"/>
      <c r="N14702" s="49">
        <v>43438</v>
      </c>
      <c r="O14702" s="54">
        <v>6</v>
      </c>
      <c r="P14702" s="54">
        <v>8365.7863776794002</v>
      </c>
      <c r="Q14702" s="42"/>
      <c r="R14702" s="55">
        <f t="shared" si="687"/>
        <v>-0.60142346447859296</v>
      </c>
      <c r="S14702" s="55">
        <f t="shared" si="688"/>
        <v>6972.1300250217892</v>
      </c>
      <c r="T14702" s="55">
        <f t="shared" si="689"/>
        <v>-5031.3802263517637</v>
      </c>
    </row>
    <row r="14703" spans="2:20">
      <c r="B14703" s="49">
        <v>43438</v>
      </c>
      <c r="C14703" s="50">
        <v>7</v>
      </c>
      <c r="D14703" s="51">
        <v>1.05768</v>
      </c>
      <c r="E14703" s="42"/>
      <c r="F14703" s="49">
        <v>43438</v>
      </c>
      <c r="G14703" s="54">
        <v>7</v>
      </c>
      <c r="H14703" s="54">
        <v>18481.488580908899</v>
      </c>
      <c r="I14703" s="42"/>
      <c r="J14703" s="49">
        <v>43438</v>
      </c>
      <c r="K14703" s="54">
        <v>7</v>
      </c>
      <c r="L14703" s="54">
        <v>-5101.6000000000004</v>
      </c>
      <c r="M14703" s="42"/>
      <c r="N14703" s="49">
        <v>43438</v>
      </c>
      <c r="O14703" s="54">
        <v>7</v>
      </c>
      <c r="P14703" s="54">
        <v>8301.8833107267001</v>
      </c>
      <c r="Q14703" s="42"/>
      <c r="R14703" s="55">
        <f t="shared" si="687"/>
        <v>-0.27603837091725808</v>
      </c>
      <c r="S14703" s="55">
        <f t="shared" si="688"/>
        <v>8780.7359400894165</v>
      </c>
      <c r="T14703" s="55">
        <f t="shared" si="689"/>
        <v>-2291.6383446381715</v>
      </c>
    </row>
    <row r="14704" spans="2:20">
      <c r="B14704" s="49">
        <v>43438</v>
      </c>
      <c r="C14704" s="50">
        <v>8</v>
      </c>
      <c r="D14704" s="51">
        <v>0.99921000000000004</v>
      </c>
      <c r="E14704" s="42"/>
      <c r="F14704" s="49">
        <v>43438</v>
      </c>
      <c r="G14704" s="54">
        <v>8</v>
      </c>
      <c r="H14704" s="54">
        <v>18223.217761456901</v>
      </c>
      <c r="I14704" s="42"/>
      <c r="J14704" s="49">
        <v>43438</v>
      </c>
      <c r="K14704" s="54">
        <v>8</v>
      </c>
      <c r="L14704" s="54">
        <v>-6271.22</v>
      </c>
      <c r="M14704" s="42"/>
      <c r="N14704" s="49">
        <v>43438</v>
      </c>
      <c r="O14704" s="54">
        <v>8</v>
      </c>
      <c r="P14704" s="54">
        <v>8178.2242710643004</v>
      </c>
      <c r="Q14704" s="42"/>
      <c r="R14704" s="55">
        <f t="shared" si="687"/>
        <v>-0.34413351594052577</v>
      </c>
      <c r="S14704" s="55">
        <f t="shared" si="688"/>
        <v>8171.7634738901597</v>
      </c>
      <c r="T14704" s="55">
        <f t="shared" si="689"/>
        <v>-2814.4010725515013</v>
      </c>
    </row>
    <row r="14705" spans="2:20">
      <c r="B14705" s="49">
        <v>43438</v>
      </c>
      <c r="C14705" s="50">
        <v>9</v>
      </c>
      <c r="D14705" s="51">
        <v>1.5785</v>
      </c>
      <c r="E14705" s="42"/>
      <c r="F14705" s="49">
        <v>43438</v>
      </c>
      <c r="G14705" s="54">
        <v>9</v>
      </c>
      <c r="H14705" s="54">
        <v>18263.469004899602</v>
      </c>
      <c r="I14705" s="42"/>
      <c r="J14705" s="49">
        <v>43438</v>
      </c>
      <c r="K14705" s="54">
        <v>9</v>
      </c>
      <c r="L14705" s="54">
        <v>5123.8500000000004</v>
      </c>
      <c r="M14705" s="42"/>
      <c r="N14705" s="49">
        <v>43438</v>
      </c>
      <c r="O14705" s="54">
        <v>9</v>
      </c>
      <c r="P14705" s="54">
        <v>8210.7022739538006</v>
      </c>
      <c r="Q14705" s="42"/>
      <c r="R14705" s="55">
        <f t="shared" si="687"/>
        <v>0.28055184908329345</v>
      </c>
      <c r="S14705" s="55">
        <f t="shared" si="688"/>
        <v>12960.593539436075</v>
      </c>
      <c r="T14705" s="55">
        <f t="shared" si="689"/>
        <v>2303.5277052301408</v>
      </c>
    </row>
    <row r="14706" spans="2:20">
      <c r="B14706" s="49">
        <v>43438</v>
      </c>
      <c r="C14706" s="50">
        <v>10</v>
      </c>
      <c r="D14706" s="51">
        <v>1.74302</v>
      </c>
      <c r="E14706" s="42"/>
      <c r="F14706" s="49">
        <v>43438</v>
      </c>
      <c r="G14706" s="54">
        <v>10</v>
      </c>
      <c r="H14706" s="54">
        <v>18508.497316672299</v>
      </c>
      <c r="I14706" s="42"/>
      <c r="J14706" s="49">
        <v>43438</v>
      </c>
      <c r="K14706" s="54">
        <v>10</v>
      </c>
      <c r="L14706" s="54">
        <v>12271.69</v>
      </c>
      <c r="M14706" s="42"/>
      <c r="N14706" s="49">
        <v>43438</v>
      </c>
      <c r="O14706" s="54">
        <v>10</v>
      </c>
      <c r="P14706" s="54">
        <v>8387.8225091699005</v>
      </c>
      <c r="Q14706" s="42"/>
      <c r="R14706" s="55">
        <f t="shared" si="687"/>
        <v>0.66303005533278836</v>
      </c>
      <c r="S14706" s="55">
        <f t="shared" si="688"/>
        <v>14620.14238993332</v>
      </c>
      <c r="T14706" s="55">
        <f t="shared" si="689"/>
        <v>5561.3784223765269</v>
      </c>
    </row>
    <row r="14707" spans="2:20">
      <c r="B14707" s="49">
        <v>43438</v>
      </c>
      <c r="C14707" s="50">
        <v>11</v>
      </c>
      <c r="D14707" s="51">
        <v>1.37971</v>
      </c>
      <c r="E14707" s="42"/>
      <c r="F14707" s="49">
        <v>43438</v>
      </c>
      <c r="G14707" s="54">
        <v>11</v>
      </c>
      <c r="H14707" s="54">
        <v>16773.949629921601</v>
      </c>
      <c r="I14707" s="42"/>
      <c r="J14707" s="49">
        <v>43438</v>
      </c>
      <c r="K14707" s="54">
        <v>11</v>
      </c>
      <c r="L14707" s="54">
        <v>3188.69</v>
      </c>
      <c r="M14707" s="42"/>
      <c r="N14707" s="49">
        <v>43438</v>
      </c>
      <c r="O14707" s="54">
        <v>11</v>
      </c>
      <c r="P14707" s="54">
        <v>6749.2214662345996</v>
      </c>
      <c r="Q14707" s="42"/>
      <c r="R14707" s="55">
        <f t="shared" si="687"/>
        <v>0.19009774503626573</v>
      </c>
      <c r="S14707" s="55">
        <f t="shared" si="688"/>
        <v>9311.9683491785399</v>
      </c>
      <c r="T14707" s="55">
        <f t="shared" si="689"/>
        <v>1283.0117814815565</v>
      </c>
    </row>
    <row r="14708" spans="2:20">
      <c r="B14708" s="49">
        <v>43438</v>
      </c>
      <c r="C14708" s="50">
        <v>12</v>
      </c>
      <c r="D14708" s="51">
        <v>1.0552600000000001</v>
      </c>
      <c r="E14708" s="42"/>
      <c r="F14708" s="49">
        <v>43438</v>
      </c>
      <c r="G14708" s="54">
        <v>12</v>
      </c>
      <c r="H14708" s="54">
        <v>15528.8627042069</v>
      </c>
      <c r="I14708" s="42"/>
      <c r="J14708" s="49">
        <v>43438</v>
      </c>
      <c r="K14708" s="54">
        <v>12</v>
      </c>
      <c r="L14708" s="54">
        <v>-6814.05</v>
      </c>
      <c r="M14708" s="42"/>
      <c r="N14708" s="49">
        <v>43438</v>
      </c>
      <c r="O14708" s="54">
        <v>12</v>
      </c>
      <c r="P14708" s="54">
        <v>6961.2339029201003</v>
      </c>
      <c r="Q14708" s="42"/>
      <c r="R14708" s="55">
        <f t="shared" si="687"/>
        <v>-0.4387990369799597</v>
      </c>
      <c r="S14708" s="55">
        <f t="shared" si="688"/>
        <v>7345.9116883954657</v>
      </c>
      <c r="T14708" s="55">
        <f t="shared" si="689"/>
        <v>-3054.5827327935863</v>
      </c>
    </row>
    <row r="14709" spans="2:20">
      <c r="B14709" s="49">
        <v>43438</v>
      </c>
      <c r="C14709" s="50">
        <v>13</v>
      </c>
      <c r="D14709" s="51">
        <v>1.7721899999999999</v>
      </c>
      <c r="E14709" s="42"/>
      <c r="F14709" s="49">
        <v>43438</v>
      </c>
      <c r="G14709" s="54">
        <v>13</v>
      </c>
      <c r="H14709" s="54">
        <v>14480.2094167662</v>
      </c>
      <c r="I14709" s="42"/>
      <c r="J14709" s="49">
        <v>43438</v>
      </c>
      <c r="K14709" s="54">
        <v>13</v>
      </c>
      <c r="L14709" s="54">
        <v>1379.35</v>
      </c>
      <c r="M14709" s="42"/>
      <c r="N14709" s="49">
        <v>43438</v>
      </c>
      <c r="O14709" s="54">
        <v>13</v>
      </c>
      <c r="P14709" s="54">
        <v>7572.6438781958996</v>
      </c>
      <c r="Q14709" s="42"/>
      <c r="R14709" s="55">
        <f t="shared" si="687"/>
        <v>9.5257600239047086E-2</v>
      </c>
      <c r="S14709" s="55">
        <f t="shared" si="688"/>
        <v>13420.16375449999</v>
      </c>
      <c r="T14709" s="55">
        <f t="shared" si="689"/>
        <v>721.35188330185213</v>
      </c>
    </row>
    <row r="14710" spans="2:20">
      <c r="B14710" s="49">
        <v>43438</v>
      </c>
      <c r="C14710" s="50">
        <v>14</v>
      </c>
      <c r="D14710" s="51">
        <v>1.3608100000000001</v>
      </c>
      <c r="E14710" s="42"/>
      <c r="F14710" s="49">
        <v>43438</v>
      </c>
      <c r="G14710" s="54">
        <v>14</v>
      </c>
      <c r="H14710" s="54">
        <v>15393.4775158925</v>
      </c>
      <c r="I14710" s="42"/>
      <c r="J14710" s="49">
        <v>43438</v>
      </c>
      <c r="K14710" s="54">
        <v>14</v>
      </c>
      <c r="L14710" s="54">
        <v>-14399.2</v>
      </c>
      <c r="M14710" s="42"/>
      <c r="N14710" s="49">
        <v>43438</v>
      </c>
      <c r="O14710" s="54">
        <v>14</v>
      </c>
      <c r="P14710" s="54">
        <v>7800.0912739719997</v>
      </c>
      <c r="Q14710" s="42"/>
      <c r="R14710" s="55">
        <f t="shared" si="687"/>
        <v>-0.93540916827494047</v>
      </c>
      <c r="S14710" s="55">
        <f t="shared" si="688"/>
        <v>10614.442206533837</v>
      </c>
      <c r="T14710" s="55">
        <f t="shared" si="689"/>
        <v>-7296.2768910547693</v>
      </c>
    </row>
    <row r="14711" spans="2:20">
      <c r="B14711" s="49">
        <v>43438</v>
      </c>
      <c r="C14711" s="50">
        <v>15</v>
      </c>
      <c r="D14711" s="51">
        <v>1.5500700000000001</v>
      </c>
      <c r="E14711" s="42"/>
      <c r="F14711" s="49">
        <v>43438</v>
      </c>
      <c r="G14711" s="54">
        <v>15</v>
      </c>
      <c r="H14711" s="54">
        <v>16996.383826569599</v>
      </c>
      <c r="I14711" s="42"/>
      <c r="J14711" s="49">
        <v>43438</v>
      </c>
      <c r="K14711" s="54">
        <v>15</v>
      </c>
      <c r="L14711" s="54">
        <v>-3400.04</v>
      </c>
      <c r="M14711" s="42"/>
      <c r="N14711" s="49">
        <v>43438</v>
      </c>
      <c r="O14711" s="54">
        <v>15</v>
      </c>
      <c r="P14711" s="54">
        <v>8608.8131501626995</v>
      </c>
      <c r="Q14711" s="42"/>
      <c r="R14711" s="55">
        <f t="shared" si="687"/>
        <v>-0.20004490571017153</v>
      </c>
      <c r="S14711" s="55">
        <f t="shared" si="688"/>
        <v>13344.262999672696</v>
      </c>
      <c r="T14711" s="55">
        <f t="shared" si="689"/>
        <v>-1722.149214900782</v>
      </c>
    </row>
    <row r="14712" spans="2:20">
      <c r="B14712" s="49">
        <v>43438</v>
      </c>
      <c r="C14712" s="50">
        <v>16</v>
      </c>
      <c r="D14712" s="51">
        <v>1.55671</v>
      </c>
      <c r="E14712" s="42"/>
      <c r="F14712" s="49">
        <v>43438</v>
      </c>
      <c r="G14712" s="54">
        <v>16</v>
      </c>
      <c r="H14712" s="54">
        <v>17374.707000658102</v>
      </c>
      <c r="I14712" s="42"/>
      <c r="J14712" s="49">
        <v>43438</v>
      </c>
      <c r="K14712" s="54">
        <v>16</v>
      </c>
      <c r="L14712" s="54">
        <v>6008.72</v>
      </c>
      <c r="M14712" s="42"/>
      <c r="N14712" s="49">
        <v>43438</v>
      </c>
      <c r="O14712" s="54">
        <v>16</v>
      </c>
      <c r="P14712" s="54">
        <v>8825.7631309410008</v>
      </c>
      <c r="Q14712" s="42"/>
      <c r="R14712" s="55">
        <f t="shared" si="687"/>
        <v>0.34583144336030575</v>
      </c>
      <c r="S14712" s="55">
        <f t="shared" si="688"/>
        <v>13739.153723567166</v>
      </c>
      <c r="T14712" s="55">
        <f t="shared" si="689"/>
        <v>3052.2264023294974</v>
      </c>
    </row>
    <row r="14713" spans="2:20">
      <c r="B14713" s="49">
        <v>43438</v>
      </c>
      <c r="C14713" s="50">
        <v>17</v>
      </c>
      <c r="D14713" s="51">
        <v>1.3171999999999999</v>
      </c>
      <c r="E14713" s="42"/>
      <c r="F14713" s="49">
        <v>43438</v>
      </c>
      <c r="G14713" s="54">
        <v>17</v>
      </c>
      <c r="H14713" s="54">
        <v>17179.698077550202</v>
      </c>
      <c r="I14713" s="42"/>
      <c r="J14713" s="49">
        <v>43438</v>
      </c>
      <c r="K14713" s="54">
        <v>17</v>
      </c>
      <c r="L14713" s="54">
        <v>-1693.63</v>
      </c>
      <c r="M14713" s="42"/>
      <c r="N14713" s="49">
        <v>43438</v>
      </c>
      <c r="O14713" s="54">
        <v>17</v>
      </c>
      <c r="P14713" s="54">
        <v>8577.5811925297003</v>
      </c>
      <c r="Q14713" s="42"/>
      <c r="R14713" s="55">
        <f t="shared" si="687"/>
        <v>-9.8583222612810273E-2</v>
      </c>
      <c r="S14713" s="55">
        <f t="shared" si="688"/>
        <v>11298.38994680012</v>
      </c>
      <c r="T14713" s="55">
        <f t="shared" si="689"/>
        <v>-845.60559618261004</v>
      </c>
    </row>
    <row r="14714" spans="2:20">
      <c r="B14714" s="49">
        <v>43438</v>
      </c>
      <c r="C14714" s="50">
        <v>18</v>
      </c>
      <c r="D14714" s="51">
        <v>1.0748599999999999</v>
      </c>
      <c r="E14714" s="42"/>
      <c r="F14714" s="49">
        <v>43438</v>
      </c>
      <c r="G14714" s="54">
        <v>18</v>
      </c>
      <c r="H14714" s="54">
        <v>16874.722976337802</v>
      </c>
      <c r="I14714" s="42"/>
      <c r="J14714" s="49">
        <v>43438</v>
      </c>
      <c r="K14714" s="54">
        <v>18</v>
      </c>
      <c r="L14714" s="54">
        <v>-10278.23</v>
      </c>
      <c r="M14714" s="42"/>
      <c r="N14714" s="49">
        <v>43438</v>
      </c>
      <c r="O14714" s="54">
        <v>18</v>
      </c>
      <c r="P14714" s="54">
        <v>8400.2943082949005</v>
      </c>
      <c r="Q14714" s="42"/>
      <c r="R14714" s="55">
        <f t="shared" si="687"/>
        <v>-0.60909029525476743</v>
      </c>
      <c r="S14714" s="55">
        <f t="shared" si="688"/>
        <v>9029.1403402138567</v>
      </c>
      <c r="T14714" s="55">
        <f t="shared" si="689"/>
        <v>-5116.5377404662831</v>
      </c>
    </row>
    <row r="14715" spans="2:20">
      <c r="B14715" s="49">
        <v>43438</v>
      </c>
      <c r="C14715" s="50">
        <v>19</v>
      </c>
      <c r="D14715" s="51">
        <v>1.2195400000000001</v>
      </c>
      <c r="E14715" s="42"/>
      <c r="F14715" s="49">
        <v>43438</v>
      </c>
      <c r="G14715" s="54">
        <v>19</v>
      </c>
      <c r="H14715" s="54">
        <v>16706.044211861499</v>
      </c>
      <c r="I14715" s="42"/>
      <c r="J14715" s="49">
        <v>43438</v>
      </c>
      <c r="K14715" s="54">
        <v>19</v>
      </c>
      <c r="L14715" s="54">
        <v>-5142.79</v>
      </c>
      <c r="M14715" s="42"/>
      <c r="N14715" s="49">
        <v>43438</v>
      </c>
      <c r="O14715" s="54">
        <v>19</v>
      </c>
      <c r="P14715" s="54">
        <v>8436.3471218249997</v>
      </c>
      <c r="Q14715" s="42"/>
      <c r="R14715" s="55">
        <f t="shared" si="687"/>
        <v>-0.30784008079833497</v>
      </c>
      <c r="S14715" s="55">
        <f t="shared" si="688"/>
        <v>10288.462768950461</v>
      </c>
      <c r="T14715" s="55">
        <f t="shared" si="689"/>
        <v>-2597.0457796254086</v>
      </c>
    </row>
    <row r="14716" spans="2:20">
      <c r="B14716" s="49">
        <v>43438</v>
      </c>
      <c r="C14716" s="50">
        <v>20</v>
      </c>
      <c r="D14716" s="51">
        <v>1.03745</v>
      </c>
      <c r="E14716" s="42"/>
      <c r="F14716" s="49">
        <v>43438</v>
      </c>
      <c r="G14716" s="54">
        <v>20</v>
      </c>
      <c r="H14716" s="54">
        <v>16437.329451916899</v>
      </c>
      <c r="I14716" s="42"/>
      <c r="J14716" s="49">
        <v>43438</v>
      </c>
      <c r="K14716" s="54">
        <v>20</v>
      </c>
      <c r="L14716" s="54">
        <v>-13163.65</v>
      </c>
      <c r="M14716" s="42"/>
      <c r="N14716" s="49">
        <v>43438</v>
      </c>
      <c r="O14716" s="54">
        <v>20</v>
      </c>
      <c r="P14716" s="54">
        <v>8333.7399794360008</v>
      </c>
      <c r="Q14716" s="42"/>
      <c r="R14716" s="55">
        <f t="shared" si="687"/>
        <v>-0.80083872739223294</v>
      </c>
      <c r="S14716" s="55">
        <f t="shared" si="688"/>
        <v>8645.8385416658784</v>
      </c>
      <c r="T14716" s="55">
        <f t="shared" si="689"/>
        <v>-6673.9817195493006</v>
      </c>
    </row>
    <row r="14717" spans="2:20">
      <c r="B14717" s="49">
        <v>43438</v>
      </c>
      <c r="C14717" s="50">
        <v>21</v>
      </c>
      <c r="D14717" s="51">
        <v>1.03776</v>
      </c>
      <c r="E14717" s="42"/>
      <c r="F14717" s="49">
        <v>43438</v>
      </c>
      <c r="G14717" s="54">
        <v>21</v>
      </c>
      <c r="H14717" s="54">
        <v>16113.9153171747</v>
      </c>
      <c r="I14717" s="42"/>
      <c r="J14717" s="49">
        <v>43438</v>
      </c>
      <c r="K14717" s="54">
        <v>21</v>
      </c>
      <c r="L14717" s="54">
        <v>-13145.7</v>
      </c>
      <c r="M14717" s="42"/>
      <c r="N14717" s="49">
        <v>43438</v>
      </c>
      <c r="O14717" s="54">
        <v>21</v>
      </c>
      <c r="P14717" s="54">
        <v>8329.1125622479994</v>
      </c>
      <c r="Q14717" s="42"/>
      <c r="R14717" s="55">
        <f t="shared" si="687"/>
        <v>-0.81579800695544891</v>
      </c>
      <c r="S14717" s="55">
        <f t="shared" si="688"/>
        <v>8643.6198525984837</v>
      </c>
      <c r="T14717" s="55">
        <f t="shared" si="689"/>
        <v>-6794.8734279895107</v>
      </c>
    </row>
    <row r="14718" spans="2:20">
      <c r="B14718" s="49">
        <v>43438</v>
      </c>
      <c r="C14718" s="50">
        <v>22</v>
      </c>
      <c r="D14718" s="51">
        <v>0.74078999999999995</v>
      </c>
      <c r="E14718" s="42"/>
      <c r="F14718" s="49">
        <v>43438</v>
      </c>
      <c r="G14718" s="54">
        <v>22</v>
      </c>
      <c r="H14718" s="54">
        <v>15814.585680722699</v>
      </c>
      <c r="I14718" s="42"/>
      <c r="J14718" s="49">
        <v>43438</v>
      </c>
      <c r="K14718" s="54">
        <v>22</v>
      </c>
      <c r="L14718" s="54">
        <v>-23726.03</v>
      </c>
      <c r="M14718" s="42"/>
      <c r="N14718" s="49">
        <v>43438</v>
      </c>
      <c r="O14718" s="54">
        <v>22</v>
      </c>
      <c r="P14718" s="54">
        <v>8156.0902663575998</v>
      </c>
      <c r="Q14718" s="42"/>
      <c r="R14718" s="55">
        <f t="shared" si="687"/>
        <v>-1.5002625094959656</v>
      </c>
      <c r="S14718" s="55">
        <f t="shared" si="688"/>
        <v>6041.9501084150461</v>
      </c>
      <c r="T14718" s="55">
        <f t="shared" si="689"/>
        <v>-12236.276450681271</v>
      </c>
    </row>
    <row r="14719" spans="2:20">
      <c r="B14719" s="49">
        <v>43438</v>
      </c>
      <c r="C14719" s="50">
        <v>23</v>
      </c>
      <c r="D14719" s="51">
        <v>0.64951000000000003</v>
      </c>
      <c r="E14719" s="42"/>
      <c r="F14719" s="49">
        <v>43438</v>
      </c>
      <c r="G14719" s="54">
        <v>23</v>
      </c>
      <c r="H14719" s="54">
        <v>15762.257212254501</v>
      </c>
      <c r="I14719" s="42"/>
      <c r="J14719" s="49">
        <v>43438</v>
      </c>
      <c r="K14719" s="54">
        <v>23</v>
      </c>
      <c r="L14719" s="54">
        <v>-25479.040000000001</v>
      </c>
      <c r="M14719" s="42"/>
      <c r="N14719" s="49">
        <v>43438</v>
      </c>
      <c r="O14719" s="54">
        <v>23</v>
      </c>
      <c r="P14719" s="54">
        <v>8091.1736412502996</v>
      </c>
      <c r="Q14719" s="42"/>
      <c r="R14719" s="55">
        <f t="shared" si="687"/>
        <v>-1.6164588394225101</v>
      </c>
      <c r="S14719" s="55">
        <f t="shared" si="688"/>
        <v>5255.2981917284824</v>
      </c>
      <c r="T14719" s="55">
        <f t="shared" si="689"/>
        <v>-13079.049153701464</v>
      </c>
    </row>
    <row r="14720" spans="2:20">
      <c r="B14720" s="49">
        <v>43438</v>
      </c>
      <c r="C14720" s="50">
        <v>24</v>
      </c>
      <c r="D14720" s="51">
        <v>0.90583000000000002</v>
      </c>
      <c r="E14720" s="42"/>
      <c r="F14720" s="49">
        <v>43438</v>
      </c>
      <c r="G14720" s="54">
        <v>24</v>
      </c>
      <c r="H14720" s="54">
        <v>15946.0395525068</v>
      </c>
      <c r="I14720" s="42"/>
      <c r="J14720" s="49">
        <v>43438</v>
      </c>
      <c r="K14720" s="54">
        <v>24</v>
      </c>
      <c r="L14720" s="54">
        <v>-15797.92</v>
      </c>
      <c r="M14720" s="42"/>
      <c r="N14720" s="49">
        <v>43438</v>
      </c>
      <c r="O14720" s="54">
        <v>24</v>
      </c>
      <c r="P14720" s="54">
        <v>8185.5195128553996</v>
      </c>
      <c r="Q14720" s="42"/>
      <c r="R14720" s="55">
        <f t="shared" si="687"/>
        <v>-0.99071120123469691</v>
      </c>
      <c r="S14720" s="55">
        <f t="shared" si="688"/>
        <v>7414.6891403298068</v>
      </c>
      <c r="T14720" s="55">
        <f t="shared" si="689"/>
        <v>-8109.4858693110236</v>
      </c>
    </row>
    <row r="14721" spans="2:20">
      <c r="B14721" s="49">
        <v>43438</v>
      </c>
      <c r="C14721" s="50">
        <v>25</v>
      </c>
      <c r="D14721" s="51">
        <v>1.3508199999999999</v>
      </c>
      <c r="E14721" s="42"/>
      <c r="F14721" s="49">
        <v>43438</v>
      </c>
      <c r="G14721" s="54">
        <v>25</v>
      </c>
      <c r="H14721" s="54">
        <v>16376.017685271299</v>
      </c>
      <c r="I14721" s="42"/>
      <c r="J14721" s="49">
        <v>43438</v>
      </c>
      <c r="K14721" s="54">
        <v>25</v>
      </c>
      <c r="L14721" s="54">
        <v>-3378.21</v>
      </c>
      <c r="M14721" s="42"/>
      <c r="N14721" s="49">
        <v>43438</v>
      </c>
      <c r="O14721" s="54">
        <v>25</v>
      </c>
      <c r="P14721" s="54">
        <v>8336.6003822113998</v>
      </c>
      <c r="Q14721" s="42"/>
      <c r="R14721" s="55">
        <f t="shared" si="687"/>
        <v>-0.20629008009916752</v>
      </c>
      <c r="S14721" s="55">
        <f t="shared" si="688"/>
        <v>11261.246528298803</v>
      </c>
      <c r="T14721" s="55">
        <f t="shared" si="689"/>
        <v>-1719.7579606011402</v>
      </c>
    </row>
    <row r="14722" spans="2:20">
      <c r="B14722" s="49">
        <v>43438</v>
      </c>
      <c r="C14722" s="50">
        <v>26</v>
      </c>
      <c r="D14722" s="51">
        <v>1.53511</v>
      </c>
      <c r="E14722" s="42"/>
      <c r="F14722" s="49">
        <v>43438</v>
      </c>
      <c r="G14722" s="54">
        <v>26</v>
      </c>
      <c r="H14722" s="54">
        <v>16640.7347358384</v>
      </c>
      <c r="I14722" s="42"/>
      <c r="J14722" s="49">
        <v>43438</v>
      </c>
      <c r="K14722" s="54">
        <v>26</v>
      </c>
      <c r="L14722" s="54">
        <v>3963.7</v>
      </c>
      <c r="M14722" s="42"/>
      <c r="N14722" s="49">
        <v>43438</v>
      </c>
      <c r="O14722" s="54">
        <v>26</v>
      </c>
      <c r="P14722" s="54">
        <v>8455.7779061375004</v>
      </c>
      <c r="Q14722" s="42"/>
      <c r="R14722" s="55">
        <f t="shared" si="687"/>
        <v>0.23819260765352854</v>
      </c>
      <c r="S14722" s="55">
        <f t="shared" si="688"/>
        <v>12980.549221490737</v>
      </c>
      <c r="T14722" s="55">
        <f t="shared" si="689"/>
        <v>2014.1037892019847</v>
      </c>
    </row>
    <row r="14723" spans="2:20">
      <c r="B14723" s="49">
        <v>43438</v>
      </c>
      <c r="C14723" s="50">
        <v>27</v>
      </c>
      <c r="D14723" s="51">
        <v>1.50163</v>
      </c>
      <c r="E14723" s="42"/>
      <c r="F14723" s="49">
        <v>43438</v>
      </c>
      <c r="G14723" s="54">
        <v>27</v>
      </c>
      <c r="H14723" s="54">
        <v>16742.311821957199</v>
      </c>
      <c r="I14723" s="42"/>
      <c r="J14723" s="49">
        <v>43438</v>
      </c>
      <c r="K14723" s="54">
        <v>27</v>
      </c>
      <c r="L14723" s="54">
        <v>10644.08</v>
      </c>
      <c r="M14723" s="42"/>
      <c r="N14723" s="49">
        <v>43438</v>
      </c>
      <c r="O14723" s="54">
        <v>27</v>
      </c>
      <c r="P14723" s="54">
        <v>8445.5767412907007</v>
      </c>
      <c r="Q14723" s="42"/>
      <c r="R14723" s="55">
        <f t="shared" si="687"/>
        <v>0.63575927346189476</v>
      </c>
      <c r="S14723" s="55">
        <f t="shared" si="688"/>
        <v>12682.131402024355</v>
      </c>
      <c r="T14723" s="55">
        <f t="shared" si="689"/>
        <v>5369.3537330096524</v>
      </c>
    </row>
    <row r="14724" spans="2:20">
      <c r="B14724" s="49">
        <v>43438</v>
      </c>
      <c r="C14724" s="50">
        <v>28</v>
      </c>
      <c r="D14724" s="51">
        <v>1.55789</v>
      </c>
      <c r="E14724" s="42"/>
      <c r="F14724" s="49">
        <v>43438</v>
      </c>
      <c r="G14724" s="54">
        <v>28</v>
      </c>
      <c r="H14724" s="54">
        <v>16859.659533952999</v>
      </c>
      <c r="I14724" s="42"/>
      <c r="J14724" s="49">
        <v>43438</v>
      </c>
      <c r="K14724" s="54">
        <v>28</v>
      </c>
      <c r="L14724" s="54">
        <v>12788.73</v>
      </c>
      <c r="M14724" s="42"/>
      <c r="N14724" s="49">
        <v>43438</v>
      </c>
      <c r="O14724" s="54">
        <v>28</v>
      </c>
      <c r="P14724" s="54">
        <v>8437.4286626246994</v>
      </c>
      <c r="Q14724" s="42"/>
      <c r="R14724" s="55">
        <f t="shared" si="687"/>
        <v>0.75854022877776883</v>
      </c>
      <c r="S14724" s="55">
        <f t="shared" si="688"/>
        <v>13144.585739216393</v>
      </c>
      <c r="T14724" s="55">
        <f t="shared" si="689"/>
        <v>6400.129068043444</v>
      </c>
    </row>
    <row r="14725" spans="2:20">
      <c r="B14725" s="49">
        <v>43438</v>
      </c>
      <c r="C14725" s="50">
        <v>29</v>
      </c>
      <c r="D14725" s="51">
        <v>1.3839600000000001</v>
      </c>
      <c r="E14725" s="42"/>
      <c r="F14725" s="49">
        <v>43438</v>
      </c>
      <c r="G14725" s="54">
        <v>29</v>
      </c>
      <c r="H14725" s="54">
        <v>16998.6552595303</v>
      </c>
      <c r="I14725" s="42"/>
      <c r="J14725" s="49">
        <v>43438</v>
      </c>
      <c r="K14725" s="54">
        <v>29</v>
      </c>
      <c r="L14725" s="54">
        <v>2914.84</v>
      </c>
      <c r="M14725" s="42"/>
      <c r="N14725" s="49">
        <v>43438</v>
      </c>
      <c r="O14725" s="54">
        <v>29</v>
      </c>
      <c r="P14725" s="54">
        <v>8398.1174146827998</v>
      </c>
      <c r="Q14725" s="42"/>
      <c r="R14725" s="55">
        <f t="shared" si="687"/>
        <v>0.17147474053077194</v>
      </c>
      <c r="S14725" s="55">
        <f t="shared" si="688"/>
        <v>11622.658577224409</v>
      </c>
      <c r="T14725" s="55">
        <f t="shared" si="689"/>
        <v>1440.0650046296903</v>
      </c>
    </row>
    <row r="14726" spans="2:20">
      <c r="B14726" s="49">
        <v>43438</v>
      </c>
      <c r="C14726" s="50">
        <v>30</v>
      </c>
      <c r="D14726" s="51">
        <v>1.23777</v>
      </c>
      <c r="E14726" s="42"/>
      <c r="F14726" s="49">
        <v>43438</v>
      </c>
      <c r="G14726" s="54">
        <v>30</v>
      </c>
      <c r="H14726" s="54">
        <v>20142.669717430599</v>
      </c>
      <c r="I14726" s="42"/>
      <c r="J14726" s="49">
        <v>43438</v>
      </c>
      <c r="K14726" s="54">
        <v>30</v>
      </c>
      <c r="L14726" s="54">
        <v>-2365.4499999999998</v>
      </c>
      <c r="M14726" s="42"/>
      <c r="N14726" s="49">
        <v>43438</v>
      </c>
      <c r="O14726" s="54">
        <v>30</v>
      </c>
      <c r="P14726" s="54">
        <v>11367.487827961</v>
      </c>
      <c r="Q14726" s="42"/>
      <c r="R14726" s="55">
        <f t="shared" si="687"/>
        <v>-0.11743478065139704</v>
      </c>
      <c r="S14726" s="55">
        <f t="shared" si="688"/>
        <v>14070.335408815288</v>
      </c>
      <c r="T14726" s="55">
        <f t="shared" si="689"/>
        <v>-1334.9384396340258</v>
      </c>
    </row>
    <row r="14727" spans="2:20">
      <c r="B14727" s="49">
        <v>43438</v>
      </c>
      <c r="C14727" s="50">
        <v>31</v>
      </c>
      <c r="D14727" s="51">
        <v>0.96428999999999998</v>
      </c>
      <c r="E14727" s="42"/>
      <c r="F14727" s="49">
        <v>43438</v>
      </c>
      <c r="G14727" s="54">
        <v>31</v>
      </c>
      <c r="H14727" s="54">
        <v>17207.239204607598</v>
      </c>
      <c r="I14727" s="42"/>
      <c r="J14727" s="49">
        <v>43438</v>
      </c>
      <c r="K14727" s="54">
        <v>31</v>
      </c>
      <c r="L14727" s="54">
        <v>-23350.15</v>
      </c>
      <c r="M14727" s="42"/>
      <c r="N14727" s="49">
        <v>43438</v>
      </c>
      <c r="O14727" s="54">
        <v>31</v>
      </c>
      <c r="P14727" s="54">
        <v>8286.9510464018003</v>
      </c>
      <c r="Q14727" s="42"/>
      <c r="R14727" s="55">
        <f t="shared" si="687"/>
        <v>-1.3569957226925462</v>
      </c>
      <c r="S14727" s="55">
        <f t="shared" si="688"/>
        <v>7991.0240245347923</v>
      </c>
      <c r="T14727" s="55">
        <f t="shared" si="689"/>
        <v>-11245.357124129763</v>
      </c>
    </row>
    <row r="14728" spans="2:20">
      <c r="B14728" s="49">
        <v>43438</v>
      </c>
      <c r="C14728" s="50">
        <v>32</v>
      </c>
      <c r="D14728" s="51">
        <v>1.9226399999999999</v>
      </c>
      <c r="E14728" s="42"/>
      <c r="F14728" s="49">
        <v>43438</v>
      </c>
      <c r="G14728" s="54">
        <v>32</v>
      </c>
      <c r="H14728" s="54">
        <v>18155.360247458</v>
      </c>
      <c r="I14728" s="42"/>
      <c r="J14728" s="49">
        <v>43438</v>
      </c>
      <c r="K14728" s="54">
        <v>32</v>
      </c>
      <c r="L14728" s="54">
        <v>-220.48</v>
      </c>
      <c r="M14728" s="42"/>
      <c r="N14728" s="49">
        <v>43438</v>
      </c>
      <c r="O14728" s="54">
        <v>32</v>
      </c>
      <c r="P14728" s="54">
        <v>8910.8378580568005</v>
      </c>
      <c r="Q14728" s="42"/>
      <c r="R14728" s="55">
        <f t="shared" si="687"/>
        <v>-1.2144071888128478E-2</v>
      </c>
      <c r="S14728" s="55">
        <f t="shared" si="688"/>
        <v>17132.333299414327</v>
      </c>
      <c r="T14728" s="55">
        <f t="shared" si="689"/>
        <v>-108.21385553169857</v>
      </c>
    </row>
    <row r="14729" spans="2:20">
      <c r="B14729" s="49">
        <v>43438</v>
      </c>
      <c r="C14729" s="50">
        <v>33</v>
      </c>
      <c r="D14729" s="51">
        <v>1.8311299999999999</v>
      </c>
      <c r="E14729" s="42"/>
      <c r="F14729" s="49">
        <v>43438</v>
      </c>
      <c r="G14729" s="54">
        <v>33</v>
      </c>
      <c r="H14729" s="54">
        <v>21456.671801708599</v>
      </c>
      <c r="I14729" s="42"/>
      <c r="J14729" s="49">
        <v>43438</v>
      </c>
      <c r="K14729" s="54">
        <v>33</v>
      </c>
      <c r="L14729" s="54">
        <v>-3217.33</v>
      </c>
      <c r="M14729" s="42"/>
      <c r="N14729" s="49">
        <v>43438</v>
      </c>
      <c r="O14729" s="54">
        <v>33</v>
      </c>
      <c r="P14729" s="54">
        <v>12105.041056493301</v>
      </c>
      <c r="Q14729" s="42"/>
      <c r="R14729" s="55">
        <f t="shared" si="687"/>
        <v>-0.14994543560776297</v>
      </c>
      <c r="S14729" s="55">
        <f t="shared" si="688"/>
        <v>22165.903829776576</v>
      </c>
      <c r="T14729" s="55">
        <f t="shared" si="689"/>
        <v>-1815.0956542657432</v>
      </c>
    </row>
    <row r="14730" spans="2:20">
      <c r="B14730" s="49">
        <v>43438</v>
      </c>
      <c r="C14730" s="50">
        <v>34</v>
      </c>
      <c r="D14730" s="51">
        <v>1.6175600000000001</v>
      </c>
      <c r="E14730" s="42"/>
      <c r="F14730" s="49">
        <v>43438</v>
      </c>
      <c r="G14730" s="54">
        <v>34</v>
      </c>
      <c r="H14730" s="54">
        <v>18138.621169854199</v>
      </c>
      <c r="I14730" s="42"/>
      <c r="J14730" s="49">
        <v>43438</v>
      </c>
      <c r="K14730" s="54">
        <v>34</v>
      </c>
      <c r="L14730" s="54">
        <v>-15917.15</v>
      </c>
      <c r="M14730" s="42"/>
      <c r="N14730" s="49">
        <v>43438</v>
      </c>
      <c r="O14730" s="54">
        <v>34</v>
      </c>
      <c r="P14730" s="54">
        <v>8861.9915052663</v>
      </c>
      <c r="Q14730" s="42"/>
      <c r="R14730" s="55">
        <f t="shared" ref="R14730:R14793" si="690">L14730/H14730</f>
        <v>-0.87752811258078356</v>
      </c>
      <c r="S14730" s="55">
        <f t="shared" ref="S14730:S14793" si="691">P14730*D14730</f>
        <v>14334.802979258557</v>
      </c>
      <c r="T14730" s="55">
        <f t="shared" ref="T14730:T14793" si="692">P14730*R14730</f>
        <v>-7776.646679323273</v>
      </c>
    </row>
    <row r="14731" spans="2:20">
      <c r="B14731" s="49">
        <v>43438</v>
      </c>
      <c r="C14731" s="50">
        <v>35</v>
      </c>
      <c r="D14731" s="51">
        <v>1.70808</v>
      </c>
      <c r="E14731" s="42"/>
      <c r="F14731" s="49">
        <v>43438</v>
      </c>
      <c r="G14731" s="54">
        <v>35</v>
      </c>
      <c r="H14731" s="54">
        <v>21608.801558296502</v>
      </c>
      <c r="I14731" s="42"/>
      <c r="J14731" s="49">
        <v>43438</v>
      </c>
      <c r="K14731" s="54">
        <v>35</v>
      </c>
      <c r="L14731" s="54">
        <v>-9621.74</v>
      </c>
      <c r="M14731" s="42"/>
      <c r="N14731" s="49">
        <v>43438</v>
      </c>
      <c r="O14731" s="54">
        <v>35</v>
      </c>
      <c r="P14731" s="54">
        <v>12225.6241907806</v>
      </c>
      <c r="Q14731" s="42"/>
      <c r="R14731" s="55">
        <f t="shared" si="690"/>
        <v>-0.44526948771510289</v>
      </c>
      <c r="S14731" s="55">
        <f t="shared" si="691"/>
        <v>20882.344167788528</v>
      </c>
      <c r="T14731" s="55">
        <f t="shared" si="692"/>
        <v>-5443.6974204262469</v>
      </c>
    </row>
    <row r="14732" spans="2:20">
      <c r="B14732" s="49">
        <v>43438</v>
      </c>
      <c r="C14732" s="50">
        <v>36</v>
      </c>
      <c r="D14732" s="51">
        <v>1.5701400000000001</v>
      </c>
      <c r="E14732" s="42"/>
      <c r="F14732" s="49">
        <v>43438</v>
      </c>
      <c r="G14732" s="54">
        <v>36</v>
      </c>
      <c r="H14732" s="54">
        <v>21539.056225480501</v>
      </c>
      <c r="I14732" s="42"/>
      <c r="J14732" s="49">
        <v>43438</v>
      </c>
      <c r="K14732" s="54">
        <v>36</v>
      </c>
      <c r="L14732" s="54">
        <v>-16802.900000000001</v>
      </c>
      <c r="M14732" s="42"/>
      <c r="N14732" s="49">
        <v>43438</v>
      </c>
      <c r="O14732" s="54">
        <v>36</v>
      </c>
      <c r="P14732" s="54">
        <v>12116.4248906911</v>
      </c>
      <c r="Q14732" s="42"/>
      <c r="R14732" s="55">
        <f t="shared" si="690"/>
        <v>-0.78011310356868513</v>
      </c>
      <c r="S14732" s="55">
        <f t="shared" si="691"/>
        <v>19024.483377869725</v>
      </c>
      <c r="T14732" s="55">
        <f t="shared" si="692"/>
        <v>-9452.1818256339011</v>
      </c>
    </row>
    <row r="14733" spans="2:20">
      <c r="B14733" s="49">
        <v>43438</v>
      </c>
      <c r="C14733" s="50">
        <v>37</v>
      </c>
      <c r="D14733" s="51">
        <v>1.49397</v>
      </c>
      <c r="E14733" s="42"/>
      <c r="F14733" s="49">
        <v>43438</v>
      </c>
      <c r="G14733" s="54">
        <v>37</v>
      </c>
      <c r="H14733" s="54">
        <v>21363.993877720899</v>
      </c>
      <c r="I14733" s="42"/>
      <c r="J14733" s="49">
        <v>43438</v>
      </c>
      <c r="K14733" s="54">
        <v>37</v>
      </c>
      <c r="L14733" s="54">
        <v>-20072.93</v>
      </c>
      <c r="M14733" s="42"/>
      <c r="N14733" s="49">
        <v>43438</v>
      </c>
      <c r="O14733" s="54">
        <v>37</v>
      </c>
      <c r="P14733" s="54">
        <v>11896.0412605162</v>
      </c>
      <c r="Q14733" s="42"/>
      <c r="R14733" s="55">
        <f t="shared" si="690"/>
        <v>-0.9395682340525634</v>
      </c>
      <c r="S14733" s="55">
        <f t="shared" si="691"/>
        <v>17772.328761973389</v>
      </c>
      <c r="T14733" s="55">
        <f t="shared" si="692"/>
        <v>-11177.142479359636</v>
      </c>
    </row>
    <row r="14734" spans="2:20">
      <c r="B14734" s="49">
        <v>43438</v>
      </c>
      <c r="C14734" s="50">
        <v>38</v>
      </c>
      <c r="D14734" s="51">
        <v>1.9744200000000001</v>
      </c>
      <c r="E14734" s="42"/>
      <c r="F14734" s="49">
        <v>43438</v>
      </c>
      <c r="G14734" s="54">
        <v>38</v>
      </c>
      <c r="H14734" s="54">
        <v>21249.0733746929</v>
      </c>
      <c r="I14734" s="42"/>
      <c r="J14734" s="49">
        <v>43438</v>
      </c>
      <c r="K14734" s="54">
        <v>38</v>
      </c>
      <c r="L14734" s="54">
        <v>-7232.08</v>
      </c>
      <c r="M14734" s="42"/>
      <c r="N14734" s="49">
        <v>43438</v>
      </c>
      <c r="O14734" s="54">
        <v>38</v>
      </c>
      <c r="P14734" s="54">
        <v>11890.224976294699</v>
      </c>
      <c r="Q14734" s="42"/>
      <c r="R14734" s="55">
        <f t="shared" si="690"/>
        <v>-0.3403480176511236</v>
      </c>
      <c r="S14734" s="55">
        <f t="shared" si="691"/>
        <v>23476.297997695779</v>
      </c>
      <c r="T14734" s="55">
        <f t="shared" si="692"/>
        <v>-4046.8145001077792</v>
      </c>
    </row>
    <row r="14735" spans="2:20">
      <c r="B14735" s="49">
        <v>43438</v>
      </c>
      <c r="C14735" s="50">
        <v>39</v>
      </c>
      <c r="D14735" s="51">
        <v>2.1688700000000001</v>
      </c>
      <c r="E14735" s="42"/>
      <c r="F14735" s="49">
        <v>43438</v>
      </c>
      <c r="G14735" s="54">
        <v>39</v>
      </c>
      <c r="H14735" s="54">
        <v>20845.896421044901</v>
      </c>
      <c r="I14735" s="42"/>
      <c r="J14735" s="49">
        <v>43438</v>
      </c>
      <c r="K14735" s="54">
        <v>39</v>
      </c>
      <c r="L14735" s="54">
        <v>8883.3799999999992</v>
      </c>
      <c r="M14735" s="42"/>
      <c r="N14735" s="49">
        <v>43438</v>
      </c>
      <c r="O14735" s="54">
        <v>39</v>
      </c>
      <c r="P14735" s="54">
        <v>11585.9665281905</v>
      </c>
      <c r="Q14735" s="42"/>
      <c r="R14735" s="55">
        <f t="shared" si="690"/>
        <v>0.42614526238515771</v>
      </c>
      <c r="S14735" s="55">
        <f t="shared" si="691"/>
        <v>25128.455223996531</v>
      </c>
      <c r="T14735" s="55">
        <f t="shared" si="692"/>
        <v>4937.3047461413953</v>
      </c>
    </row>
    <row r="14736" spans="2:20">
      <c r="B14736" s="49">
        <v>43438</v>
      </c>
      <c r="C14736" s="50">
        <v>40</v>
      </c>
      <c r="D14736" s="51">
        <v>2.24363</v>
      </c>
      <c r="E14736" s="42"/>
      <c r="F14736" s="49">
        <v>43438</v>
      </c>
      <c r="G14736" s="54">
        <v>40</v>
      </c>
      <c r="H14736" s="54">
        <v>20214.828729777899</v>
      </c>
      <c r="I14736" s="42"/>
      <c r="J14736" s="49">
        <v>43438</v>
      </c>
      <c r="K14736" s="54">
        <v>40</v>
      </c>
      <c r="L14736" s="54">
        <v>2196.83</v>
      </c>
      <c r="M14736" s="42"/>
      <c r="N14736" s="49">
        <v>43438</v>
      </c>
      <c r="O14736" s="54">
        <v>40</v>
      </c>
      <c r="P14736" s="54">
        <v>11295.7925701204</v>
      </c>
      <c r="Q14736" s="42"/>
      <c r="R14736" s="55">
        <f t="shared" si="690"/>
        <v>0.10867418316356602</v>
      </c>
      <c r="S14736" s="55">
        <f t="shared" si="691"/>
        <v>25343.579084099234</v>
      </c>
      <c r="T14736" s="55">
        <f t="shared" si="692"/>
        <v>1227.5610307429124</v>
      </c>
    </row>
    <row r="14737" spans="2:20">
      <c r="B14737" s="49">
        <v>43438</v>
      </c>
      <c r="C14737" s="50">
        <v>41</v>
      </c>
      <c r="D14737" s="51">
        <v>2.04732</v>
      </c>
      <c r="E14737" s="42"/>
      <c r="F14737" s="49">
        <v>43438</v>
      </c>
      <c r="G14737" s="54">
        <v>41</v>
      </c>
      <c r="H14737" s="54">
        <v>19325.372481244001</v>
      </c>
      <c r="I14737" s="42"/>
      <c r="J14737" s="49">
        <v>43438</v>
      </c>
      <c r="K14737" s="54">
        <v>41</v>
      </c>
      <c r="L14737" s="54">
        <v>-142.41999999999999</v>
      </c>
      <c r="M14737" s="42"/>
      <c r="N14737" s="49">
        <v>43438</v>
      </c>
      <c r="O14737" s="54">
        <v>41</v>
      </c>
      <c r="P14737" s="54">
        <v>10809.7596383412</v>
      </c>
      <c r="Q14737" s="42"/>
      <c r="R14737" s="55">
        <f t="shared" si="690"/>
        <v>-7.3695862855023327E-3</v>
      </c>
      <c r="S14737" s="55">
        <f t="shared" si="691"/>
        <v>22131.037102768707</v>
      </c>
      <c r="T14737" s="55">
        <f t="shared" si="692"/>
        <v>-79.663456380295969</v>
      </c>
    </row>
    <row r="14738" spans="2:20">
      <c r="B14738" s="49">
        <v>43438</v>
      </c>
      <c r="C14738" s="50">
        <v>42</v>
      </c>
      <c r="D14738" s="51">
        <v>1.0964400000000001</v>
      </c>
      <c r="E14738" s="42"/>
      <c r="F14738" s="49">
        <v>43438</v>
      </c>
      <c r="G14738" s="54">
        <v>42</v>
      </c>
      <c r="H14738" s="54">
        <v>18084.273402950599</v>
      </c>
      <c r="I14738" s="42"/>
      <c r="J14738" s="49">
        <v>43438</v>
      </c>
      <c r="K14738" s="54">
        <v>42</v>
      </c>
      <c r="L14738" s="54">
        <v>-12043.95</v>
      </c>
      <c r="M14738" s="42"/>
      <c r="N14738" s="49">
        <v>43438</v>
      </c>
      <c r="O14738" s="54">
        <v>42</v>
      </c>
      <c r="P14738" s="54">
        <v>9837.9155060916</v>
      </c>
      <c r="Q14738" s="42"/>
      <c r="R14738" s="55">
        <f t="shared" si="690"/>
        <v>-0.66599026301133724</v>
      </c>
      <c r="S14738" s="55">
        <f t="shared" si="691"/>
        <v>10786.684077499074</v>
      </c>
      <c r="T14738" s="55">
        <f t="shared" si="692"/>
        <v>-6551.9559353852574</v>
      </c>
    </row>
    <row r="14739" spans="2:20">
      <c r="B14739" s="49">
        <v>43438</v>
      </c>
      <c r="C14739" s="50">
        <v>43</v>
      </c>
      <c r="D14739" s="51">
        <v>1.25996</v>
      </c>
      <c r="E14739" s="42"/>
      <c r="F14739" s="49">
        <v>43438</v>
      </c>
      <c r="G14739" s="54">
        <v>43</v>
      </c>
      <c r="H14739" s="54">
        <v>16968.986665634799</v>
      </c>
      <c r="I14739" s="42"/>
      <c r="J14739" s="49">
        <v>43438</v>
      </c>
      <c r="K14739" s="54">
        <v>43</v>
      </c>
      <c r="L14739" s="54">
        <v>-11586.99</v>
      </c>
      <c r="M14739" s="42"/>
      <c r="N14739" s="49">
        <v>43438</v>
      </c>
      <c r="O14739" s="54">
        <v>43</v>
      </c>
      <c r="P14739" s="54">
        <v>9146.6597948092003</v>
      </c>
      <c r="Q14739" s="42"/>
      <c r="R14739" s="55">
        <f t="shared" si="690"/>
        <v>-0.68283334935171502</v>
      </c>
      <c r="S14739" s="55">
        <f t="shared" si="691"/>
        <v>11524.425475067799</v>
      </c>
      <c r="T14739" s="55">
        <f t="shared" si="692"/>
        <v>-6245.6443430702366</v>
      </c>
    </row>
    <row r="14740" spans="2:20">
      <c r="B14740" s="49">
        <v>43438</v>
      </c>
      <c r="C14740" s="50">
        <v>44</v>
      </c>
      <c r="D14740" s="51">
        <v>0.50395000000000001</v>
      </c>
      <c r="E14740" s="42"/>
      <c r="F14740" s="49">
        <v>43438</v>
      </c>
      <c r="G14740" s="54">
        <v>44</v>
      </c>
      <c r="H14740" s="54">
        <v>16240.641421667</v>
      </c>
      <c r="I14740" s="42"/>
      <c r="J14740" s="49">
        <v>43438</v>
      </c>
      <c r="K14740" s="54">
        <v>44</v>
      </c>
      <c r="L14740" s="54">
        <v>-28542.51</v>
      </c>
      <c r="M14740" s="42"/>
      <c r="N14740" s="49">
        <v>43438</v>
      </c>
      <c r="O14740" s="54">
        <v>44</v>
      </c>
      <c r="P14740" s="54">
        <v>8958.7946779425001</v>
      </c>
      <c r="Q14740" s="42"/>
      <c r="R14740" s="55">
        <f t="shared" si="690"/>
        <v>-1.7574743052894946</v>
      </c>
      <c r="S14740" s="55">
        <f t="shared" si="691"/>
        <v>4514.7845779491226</v>
      </c>
      <c r="T14740" s="55">
        <f t="shared" si="692"/>
        <v>-15744.851452848217</v>
      </c>
    </row>
    <row r="14741" spans="2:20">
      <c r="B14741" s="49">
        <v>43438</v>
      </c>
      <c r="C14741" s="50">
        <v>45</v>
      </c>
      <c r="D14741" s="51">
        <v>5.407E-2</v>
      </c>
      <c r="E14741" s="42"/>
      <c r="F14741" s="49">
        <v>43438</v>
      </c>
      <c r="G14741" s="54">
        <v>45</v>
      </c>
      <c r="H14741" s="54">
        <v>15671.497998901899</v>
      </c>
      <c r="I14741" s="42"/>
      <c r="J14741" s="49">
        <v>43438</v>
      </c>
      <c r="K14741" s="54">
        <v>45</v>
      </c>
      <c r="L14741" s="54">
        <v>-37046.76</v>
      </c>
      <c r="M14741" s="42"/>
      <c r="N14741" s="49">
        <v>43438</v>
      </c>
      <c r="O14741" s="54">
        <v>45</v>
      </c>
      <c r="P14741" s="54">
        <v>8846.7466837397005</v>
      </c>
      <c r="Q14741" s="42"/>
      <c r="R14741" s="55">
        <f t="shared" si="690"/>
        <v>-2.363957804327057</v>
      </c>
      <c r="S14741" s="55">
        <f t="shared" si="691"/>
        <v>478.34359318980563</v>
      </c>
      <c r="T14741" s="55">
        <f t="shared" si="692"/>
        <v>-20913.335865930974</v>
      </c>
    </row>
    <row r="14742" spans="2:20">
      <c r="B14742" s="49">
        <v>43438</v>
      </c>
      <c r="C14742" s="50">
        <v>46</v>
      </c>
      <c r="D14742" s="51">
        <v>0.79264999999999997</v>
      </c>
      <c r="E14742" s="42"/>
      <c r="F14742" s="49">
        <v>43438</v>
      </c>
      <c r="G14742" s="54">
        <v>46</v>
      </c>
      <c r="H14742" s="54">
        <v>19923.467899100699</v>
      </c>
      <c r="I14742" s="42"/>
      <c r="J14742" s="49">
        <v>43438</v>
      </c>
      <c r="K14742" s="54">
        <v>46</v>
      </c>
      <c r="L14742" s="54">
        <v>-16153.6</v>
      </c>
      <c r="M14742" s="42"/>
      <c r="N14742" s="49">
        <v>43438</v>
      </c>
      <c r="O14742" s="54">
        <v>46</v>
      </c>
      <c r="P14742" s="54">
        <v>8454.1572275306007</v>
      </c>
      <c r="Q14742" s="42"/>
      <c r="R14742" s="55">
        <f t="shared" si="690"/>
        <v>-0.81078254457544208</v>
      </c>
      <c r="S14742" s="55">
        <f t="shared" si="691"/>
        <v>6701.1877264021305</v>
      </c>
      <c r="T14742" s="55">
        <f t="shared" si="692"/>
        <v>-6854.4831091781252</v>
      </c>
    </row>
    <row r="14743" spans="2:20">
      <c r="B14743" s="49">
        <v>43438</v>
      </c>
      <c r="C14743" s="50">
        <v>47</v>
      </c>
      <c r="D14743" s="51">
        <v>2.2012200000000002</v>
      </c>
      <c r="E14743" s="42"/>
      <c r="F14743" s="49">
        <v>43438</v>
      </c>
      <c r="G14743" s="54">
        <v>47</v>
      </c>
      <c r="H14743" s="54">
        <v>18944.9093864856</v>
      </c>
      <c r="I14743" s="42"/>
      <c r="J14743" s="49">
        <v>43438</v>
      </c>
      <c r="K14743" s="54">
        <v>47</v>
      </c>
      <c r="L14743" s="54">
        <v>20289.21</v>
      </c>
      <c r="M14743" s="42"/>
      <c r="N14743" s="49">
        <v>43438</v>
      </c>
      <c r="O14743" s="54">
        <v>47</v>
      </c>
      <c r="P14743" s="54">
        <v>8135.4836340075999</v>
      </c>
      <c r="Q14743" s="42"/>
      <c r="R14743" s="55">
        <f t="shared" si="690"/>
        <v>1.0709584081976851</v>
      </c>
      <c r="S14743" s="55">
        <f t="shared" si="691"/>
        <v>17907.98928485021</v>
      </c>
      <c r="T14743" s="55">
        <f t="shared" si="692"/>
        <v>8712.764602595098</v>
      </c>
    </row>
    <row r="14744" spans="2:20">
      <c r="B14744" s="49">
        <v>43438</v>
      </c>
      <c r="C14744" s="50">
        <v>48</v>
      </c>
      <c r="D14744" s="51">
        <v>2.1369400000000001</v>
      </c>
      <c r="E14744" s="42"/>
      <c r="F14744" s="49">
        <v>43438</v>
      </c>
      <c r="G14744" s="54">
        <v>48</v>
      </c>
      <c r="H14744" s="54">
        <v>18309.092691999798</v>
      </c>
      <c r="I14744" s="42"/>
      <c r="J14744" s="49">
        <v>43438</v>
      </c>
      <c r="K14744" s="54">
        <v>48</v>
      </c>
      <c r="L14744" s="54">
        <v>12579.63</v>
      </c>
      <c r="M14744" s="42"/>
      <c r="N14744" s="49">
        <v>43438</v>
      </c>
      <c r="O14744" s="54">
        <v>48</v>
      </c>
      <c r="P14744" s="54">
        <v>8099.0656897741001</v>
      </c>
      <c r="Q14744" s="42"/>
      <c r="R14744" s="55">
        <f t="shared" si="690"/>
        <v>0.68707009198204005</v>
      </c>
      <c r="S14744" s="55">
        <f t="shared" si="691"/>
        <v>17307.217435105867</v>
      </c>
      <c r="T14744" s="55">
        <f t="shared" si="692"/>
        <v>5564.6258084416759</v>
      </c>
    </row>
    <row r="14745" spans="2:20">
      <c r="B14745" s="49">
        <v>43439</v>
      </c>
      <c r="C14745" s="50">
        <v>1</v>
      </c>
      <c r="D14745" s="51">
        <v>1.8119000000000001</v>
      </c>
      <c r="E14745" s="42"/>
      <c r="F14745" s="49">
        <v>43439</v>
      </c>
      <c r="G14745" s="54">
        <v>1</v>
      </c>
      <c r="H14745" s="54">
        <v>18132.944904806001</v>
      </c>
      <c r="I14745" s="42"/>
      <c r="J14745" s="49">
        <v>43439</v>
      </c>
      <c r="K14745" s="54">
        <v>1</v>
      </c>
      <c r="L14745" s="54">
        <v>9755.1200000000008</v>
      </c>
      <c r="M14745" s="42"/>
      <c r="N14745" s="49">
        <v>43439</v>
      </c>
      <c r="O14745" s="54">
        <v>1</v>
      </c>
      <c r="P14745" s="54">
        <v>8185.7393484197</v>
      </c>
      <c r="Q14745" s="42"/>
      <c r="R14745" s="55">
        <f t="shared" si="690"/>
        <v>0.53797770032458869</v>
      </c>
      <c r="S14745" s="55">
        <f t="shared" si="691"/>
        <v>14831.741125401655</v>
      </c>
      <c r="T14745" s="55">
        <f t="shared" si="692"/>
        <v>4403.7452301193271</v>
      </c>
    </row>
    <row r="14746" spans="2:20">
      <c r="B14746" s="49">
        <v>43439</v>
      </c>
      <c r="C14746" s="50">
        <v>2</v>
      </c>
      <c r="D14746" s="51">
        <v>1.53975</v>
      </c>
      <c r="E14746" s="42"/>
      <c r="F14746" s="49">
        <v>43439</v>
      </c>
      <c r="G14746" s="54">
        <v>2</v>
      </c>
      <c r="H14746" s="54">
        <v>18435.560360814801</v>
      </c>
      <c r="I14746" s="42"/>
      <c r="J14746" s="49">
        <v>43439</v>
      </c>
      <c r="K14746" s="54">
        <v>2</v>
      </c>
      <c r="L14746" s="54">
        <v>5244.61</v>
      </c>
      <c r="M14746" s="42"/>
      <c r="N14746" s="49">
        <v>43439</v>
      </c>
      <c r="O14746" s="54">
        <v>2</v>
      </c>
      <c r="P14746" s="54">
        <v>8320.3198925502002</v>
      </c>
      <c r="Q14746" s="42"/>
      <c r="R14746" s="55">
        <f t="shared" si="690"/>
        <v>0.28448335159627347</v>
      </c>
      <c r="S14746" s="55">
        <f t="shared" si="691"/>
        <v>12811.212554554169</v>
      </c>
      <c r="T14746" s="55">
        <f t="shared" si="692"/>
        <v>2366.992489385827</v>
      </c>
    </row>
    <row r="14747" spans="2:20">
      <c r="B14747" s="49">
        <v>43439</v>
      </c>
      <c r="C14747" s="50">
        <v>3</v>
      </c>
      <c r="D14747" s="51">
        <v>1.55406</v>
      </c>
      <c r="E14747" s="42"/>
      <c r="F14747" s="49">
        <v>43439</v>
      </c>
      <c r="G14747" s="54">
        <v>3</v>
      </c>
      <c r="H14747" s="54">
        <v>18401.1517881892</v>
      </c>
      <c r="I14747" s="42"/>
      <c r="J14747" s="49">
        <v>43439</v>
      </c>
      <c r="K14747" s="54">
        <v>3</v>
      </c>
      <c r="L14747" s="54">
        <v>-1427.92</v>
      </c>
      <c r="M14747" s="42"/>
      <c r="N14747" s="49">
        <v>43439</v>
      </c>
      <c r="O14747" s="54">
        <v>3</v>
      </c>
      <c r="P14747" s="54">
        <v>8301.9019776964997</v>
      </c>
      <c r="Q14747" s="42"/>
      <c r="R14747" s="55">
        <f t="shared" si="690"/>
        <v>-7.7599490316498126E-2</v>
      </c>
      <c r="S14747" s="55">
        <f t="shared" si="691"/>
        <v>12901.653787459023</v>
      </c>
      <c r="T14747" s="55">
        <f t="shared" si="692"/>
        <v>-644.22336212677612</v>
      </c>
    </row>
    <row r="14748" spans="2:20">
      <c r="B14748" s="49">
        <v>43439</v>
      </c>
      <c r="C14748" s="50">
        <v>4</v>
      </c>
      <c r="D14748" s="51">
        <v>0.75155000000000005</v>
      </c>
      <c r="E14748" s="42"/>
      <c r="F14748" s="49">
        <v>43439</v>
      </c>
      <c r="G14748" s="54">
        <v>4</v>
      </c>
      <c r="H14748" s="54">
        <v>18114.686094643799</v>
      </c>
      <c r="I14748" s="42"/>
      <c r="J14748" s="49">
        <v>43439</v>
      </c>
      <c r="K14748" s="54">
        <v>4</v>
      </c>
      <c r="L14748" s="54">
        <v>-1431.2</v>
      </c>
      <c r="M14748" s="42"/>
      <c r="N14748" s="49">
        <v>43439</v>
      </c>
      <c r="O14748" s="54">
        <v>4</v>
      </c>
      <c r="P14748" s="54">
        <v>8148.4185862915001</v>
      </c>
      <c r="Q14748" s="42"/>
      <c r="R14748" s="55">
        <f t="shared" si="690"/>
        <v>-7.9007717413506887E-2</v>
      </c>
      <c r="S14748" s="55">
        <f t="shared" si="691"/>
        <v>6123.9439885273778</v>
      </c>
      <c r="T14748" s="55">
        <f t="shared" si="692"/>
        <v>-643.78795303268612</v>
      </c>
    </row>
    <row r="14749" spans="2:20">
      <c r="B14749" s="49">
        <v>43439</v>
      </c>
      <c r="C14749" s="50">
        <v>5</v>
      </c>
      <c r="D14749" s="51">
        <v>1.0101</v>
      </c>
      <c r="E14749" s="42"/>
      <c r="F14749" s="49">
        <v>43439</v>
      </c>
      <c r="G14749" s="54">
        <v>5</v>
      </c>
      <c r="H14749" s="54">
        <v>19505.026146330601</v>
      </c>
      <c r="I14749" s="42"/>
      <c r="J14749" s="49">
        <v>43439</v>
      </c>
      <c r="K14749" s="54">
        <v>5</v>
      </c>
      <c r="L14749" s="54">
        <v>-4106.16</v>
      </c>
      <c r="M14749" s="42"/>
      <c r="N14749" s="49">
        <v>43439</v>
      </c>
      <c r="O14749" s="54">
        <v>5</v>
      </c>
      <c r="P14749" s="54">
        <v>9360.6614926744005</v>
      </c>
      <c r="Q14749" s="42"/>
      <c r="R14749" s="55">
        <f t="shared" si="690"/>
        <v>-0.21051804643555808</v>
      </c>
      <c r="S14749" s="55">
        <f t="shared" si="691"/>
        <v>9455.2041737504114</v>
      </c>
      <c r="T14749" s="55">
        <f t="shared" si="692"/>
        <v>-1970.5881707823698</v>
      </c>
    </row>
    <row r="14750" spans="2:20">
      <c r="B14750" s="49">
        <v>43439</v>
      </c>
      <c r="C14750" s="50">
        <v>6</v>
      </c>
      <c r="D14750" s="51">
        <v>0.95369000000000004</v>
      </c>
      <c r="E14750" s="42"/>
      <c r="F14750" s="49">
        <v>43439</v>
      </c>
      <c r="G14750" s="54">
        <v>6</v>
      </c>
      <c r="H14750" s="54">
        <v>19467.068169051501</v>
      </c>
      <c r="I14750" s="42"/>
      <c r="J14750" s="49">
        <v>43439</v>
      </c>
      <c r="K14750" s="54">
        <v>6</v>
      </c>
      <c r="L14750" s="54">
        <v>-5379.24</v>
      </c>
      <c r="M14750" s="42"/>
      <c r="N14750" s="49">
        <v>43439</v>
      </c>
      <c r="O14750" s="54">
        <v>6</v>
      </c>
      <c r="P14750" s="54">
        <v>9344.8112727735006</v>
      </c>
      <c r="Q14750" s="42"/>
      <c r="R14750" s="55">
        <f t="shared" si="690"/>
        <v>-0.27632512267830078</v>
      </c>
      <c r="S14750" s="55">
        <f t="shared" si="691"/>
        <v>8912.0530627313601</v>
      </c>
      <c r="T14750" s="55">
        <f t="shared" si="692"/>
        <v>-2582.2061213547058</v>
      </c>
    </row>
    <row r="14751" spans="2:20">
      <c r="B14751" s="49">
        <v>43439</v>
      </c>
      <c r="C14751" s="50">
        <v>7</v>
      </c>
      <c r="D14751" s="51">
        <v>1.59595</v>
      </c>
      <c r="E14751" s="42"/>
      <c r="F14751" s="49">
        <v>43439</v>
      </c>
      <c r="G14751" s="54">
        <v>7</v>
      </c>
      <c r="H14751" s="54">
        <v>20712.478222048401</v>
      </c>
      <c r="I14751" s="42"/>
      <c r="J14751" s="49">
        <v>43439</v>
      </c>
      <c r="K14751" s="54">
        <v>7</v>
      </c>
      <c r="L14751" s="54">
        <v>7140.25</v>
      </c>
      <c r="M14751" s="42"/>
      <c r="N14751" s="49">
        <v>43439</v>
      </c>
      <c r="O14751" s="54">
        <v>7</v>
      </c>
      <c r="P14751" s="54">
        <v>9476.2054275912997</v>
      </c>
      <c r="Q14751" s="42"/>
      <c r="R14751" s="55">
        <f t="shared" si="690"/>
        <v>0.34473180483054</v>
      </c>
      <c r="S14751" s="55">
        <f t="shared" si="691"/>
        <v>15123.550052164335</v>
      </c>
      <c r="T14751" s="55">
        <f t="shared" si="692"/>
        <v>3266.7493999985077</v>
      </c>
    </row>
    <row r="14752" spans="2:20">
      <c r="B14752" s="49">
        <v>43439</v>
      </c>
      <c r="C14752" s="50">
        <v>8</v>
      </c>
      <c r="D14752" s="51">
        <v>1.24404</v>
      </c>
      <c r="E14752" s="42"/>
      <c r="F14752" s="49">
        <v>43439</v>
      </c>
      <c r="G14752" s="54">
        <v>8</v>
      </c>
      <c r="H14752" s="54">
        <v>20295.131051427601</v>
      </c>
      <c r="I14752" s="42"/>
      <c r="J14752" s="49">
        <v>43439</v>
      </c>
      <c r="K14752" s="54">
        <v>8</v>
      </c>
      <c r="L14752" s="54">
        <v>822.07</v>
      </c>
      <c r="M14752" s="42"/>
      <c r="N14752" s="49">
        <v>43439</v>
      </c>
      <c r="O14752" s="54">
        <v>8</v>
      </c>
      <c r="P14752" s="54">
        <v>9328.1678203625997</v>
      </c>
      <c r="Q14752" s="42"/>
      <c r="R14752" s="55">
        <f t="shared" si="690"/>
        <v>4.0505774410467481E-2</v>
      </c>
      <c r="S14752" s="55">
        <f t="shared" si="691"/>
        <v>11604.613895243889</v>
      </c>
      <c r="T14752" s="55">
        <f t="shared" si="692"/>
        <v>377.84466139458959</v>
      </c>
    </row>
    <row r="14753" spans="2:20">
      <c r="B14753" s="49">
        <v>43439</v>
      </c>
      <c r="C14753" s="50">
        <v>9</v>
      </c>
      <c r="D14753" s="51">
        <v>1.3575299999999999</v>
      </c>
      <c r="E14753" s="42"/>
      <c r="F14753" s="49">
        <v>43439</v>
      </c>
      <c r="G14753" s="54">
        <v>9</v>
      </c>
      <c r="H14753" s="54">
        <v>20060.546000587299</v>
      </c>
      <c r="I14753" s="42"/>
      <c r="J14753" s="49">
        <v>43439</v>
      </c>
      <c r="K14753" s="54">
        <v>9</v>
      </c>
      <c r="L14753" s="54">
        <v>2682.25</v>
      </c>
      <c r="M14753" s="42"/>
      <c r="N14753" s="49">
        <v>43439</v>
      </c>
      <c r="O14753" s="54">
        <v>9</v>
      </c>
      <c r="P14753" s="54">
        <v>9125.3572573963993</v>
      </c>
      <c r="Q14753" s="42"/>
      <c r="R14753" s="55">
        <f t="shared" si="690"/>
        <v>0.13370772659535157</v>
      </c>
      <c r="S14753" s="55">
        <f t="shared" si="691"/>
        <v>12387.946237633332</v>
      </c>
      <c r="T14753" s="55">
        <f t="shared" si="692"/>
        <v>1220.130773256865</v>
      </c>
    </row>
    <row r="14754" spans="2:20">
      <c r="B14754" s="49">
        <v>43439</v>
      </c>
      <c r="C14754" s="50">
        <v>10</v>
      </c>
      <c r="D14754" s="51">
        <v>0.66676000000000002</v>
      </c>
      <c r="E14754" s="42"/>
      <c r="F14754" s="49">
        <v>43439</v>
      </c>
      <c r="G14754" s="54">
        <v>10</v>
      </c>
      <c r="H14754" s="54">
        <v>20020.126605313599</v>
      </c>
      <c r="I14754" s="42"/>
      <c r="J14754" s="49">
        <v>43439</v>
      </c>
      <c r="K14754" s="54">
        <v>10</v>
      </c>
      <c r="L14754" s="54">
        <v>-4333.76</v>
      </c>
      <c r="M14754" s="42"/>
      <c r="N14754" s="49">
        <v>43439</v>
      </c>
      <c r="O14754" s="54">
        <v>10</v>
      </c>
      <c r="P14754" s="54">
        <v>9107.6582259111001</v>
      </c>
      <c r="Q14754" s="42"/>
      <c r="R14754" s="55">
        <f t="shared" si="690"/>
        <v>-0.21647015952685159</v>
      </c>
      <c r="S14754" s="55">
        <f t="shared" si="691"/>
        <v>6072.6221987084855</v>
      </c>
      <c r="T14754" s="55">
        <f t="shared" si="692"/>
        <v>-1971.5362290790179</v>
      </c>
    </row>
    <row r="14755" spans="2:20">
      <c r="B14755" s="49">
        <v>43439</v>
      </c>
      <c r="C14755" s="50">
        <v>11</v>
      </c>
      <c r="D14755" s="51">
        <v>0.26084000000000002</v>
      </c>
      <c r="E14755" s="42"/>
      <c r="F14755" s="49">
        <v>43439</v>
      </c>
      <c r="G14755" s="54">
        <v>11</v>
      </c>
      <c r="H14755" s="54">
        <v>20515.100724535601</v>
      </c>
      <c r="I14755" s="42"/>
      <c r="J14755" s="49">
        <v>43439</v>
      </c>
      <c r="K14755" s="54">
        <v>11</v>
      </c>
      <c r="L14755" s="54">
        <v>-7904.35</v>
      </c>
      <c r="M14755" s="42"/>
      <c r="N14755" s="49">
        <v>43439</v>
      </c>
      <c r="O14755" s="54">
        <v>11</v>
      </c>
      <c r="P14755" s="54">
        <v>9312.1481446158996</v>
      </c>
      <c r="Q14755" s="42"/>
      <c r="R14755" s="55">
        <f t="shared" si="690"/>
        <v>-0.38529423306932997</v>
      </c>
      <c r="S14755" s="55">
        <f t="shared" si="691"/>
        <v>2428.9807220416114</v>
      </c>
      <c r="T14755" s="55">
        <f t="shared" si="692"/>
        <v>-3587.916977607767</v>
      </c>
    </row>
    <row r="14756" spans="2:20">
      <c r="B14756" s="49">
        <v>43439</v>
      </c>
      <c r="C14756" s="50">
        <v>12</v>
      </c>
      <c r="D14756" s="51">
        <v>-0.12411</v>
      </c>
      <c r="E14756" s="42"/>
      <c r="F14756" s="49">
        <v>43439</v>
      </c>
      <c r="G14756" s="54">
        <v>12</v>
      </c>
      <c r="H14756" s="54">
        <v>21160.104139561499</v>
      </c>
      <c r="I14756" s="42"/>
      <c r="J14756" s="49">
        <v>43439</v>
      </c>
      <c r="K14756" s="54">
        <v>12</v>
      </c>
      <c r="L14756" s="54">
        <v>-22423.31</v>
      </c>
      <c r="M14756" s="42"/>
      <c r="N14756" s="49">
        <v>43439</v>
      </c>
      <c r="O14756" s="54">
        <v>12</v>
      </c>
      <c r="P14756" s="54">
        <v>9575.1989195750994</v>
      </c>
      <c r="Q14756" s="42"/>
      <c r="R14756" s="55">
        <f t="shared" si="690"/>
        <v>-1.0596975256882966</v>
      </c>
      <c r="S14756" s="55">
        <f t="shared" si="691"/>
        <v>-1188.3779379084656</v>
      </c>
      <c r="T14756" s="55">
        <f t="shared" si="692"/>
        <v>-10146.814603046983</v>
      </c>
    </row>
    <row r="14757" spans="2:20">
      <c r="B14757" s="49">
        <v>43439</v>
      </c>
      <c r="C14757" s="50">
        <v>13</v>
      </c>
      <c r="D14757" s="51">
        <v>1.0878300000000001</v>
      </c>
      <c r="E14757" s="42"/>
      <c r="F14757" s="49">
        <v>43439</v>
      </c>
      <c r="G14757" s="54">
        <v>13</v>
      </c>
      <c r="H14757" s="54">
        <v>23594.817076090902</v>
      </c>
      <c r="I14757" s="42"/>
      <c r="J14757" s="49">
        <v>43439</v>
      </c>
      <c r="K14757" s="54">
        <v>13</v>
      </c>
      <c r="L14757" s="54">
        <v>-13809.12</v>
      </c>
      <c r="M14757" s="42"/>
      <c r="N14757" s="49">
        <v>43439</v>
      </c>
      <c r="O14757" s="54">
        <v>13</v>
      </c>
      <c r="P14757" s="54">
        <v>10917.3654506568</v>
      </c>
      <c r="Q14757" s="42"/>
      <c r="R14757" s="55">
        <f t="shared" si="690"/>
        <v>-0.58526073567203274</v>
      </c>
      <c r="S14757" s="55">
        <f t="shared" si="691"/>
        <v>11876.237658187987</v>
      </c>
      <c r="T14757" s="55">
        <f t="shared" si="692"/>
        <v>-6389.5053352518316</v>
      </c>
    </row>
    <row r="14758" spans="2:20">
      <c r="B14758" s="49">
        <v>43439</v>
      </c>
      <c r="C14758" s="50">
        <v>14</v>
      </c>
      <c r="D14758" s="51">
        <v>0.89605999999999997</v>
      </c>
      <c r="E14758" s="42"/>
      <c r="F14758" s="49">
        <v>43439</v>
      </c>
      <c r="G14758" s="54">
        <v>14</v>
      </c>
      <c r="H14758" s="54">
        <v>25857.588365891101</v>
      </c>
      <c r="I14758" s="42"/>
      <c r="J14758" s="49">
        <v>43439</v>
      </c>
      <c r="K14758" s="54">
        <v>14</v>
      </c>
      <c r="L14758" s="54">
        <v>-19848.3</v>
      </c>
      <c r="M14758" s="42"/>
      <c r="N14758" s="49">
        <v>43439</v>
      </c>
      <c r="O14758" s="54">
        <v>14</v>
      </c>
      <c r="P14758" s="54">
        <v>11841.1945980337</v>
      </c>
      <c r="Q14758" s="42"/>
      <c r="R14758" s="55">
        <f t="shared" si="690"/>
        <v>-0.76760058668820064</v>
      </c>
      <c r="S14758" s="55">
        <f t="shared" si="691"/>
        <v>10610.420831514077</v>
      </c>
      <c r="T14758" s="55">
        <f t="shared" si="692"/>
        <v>-9089.3079205398208</v>
      </c>
    </row>
    <row r="14759" spans="2:20">
      <c r="B14759" s="49">
        <v>43439</v>
      </c>
      <c r="C14759" s="50">
        <v>15</v>
      </c>
      <c r="D14759" s="51">
        <v>0.94796999999999998</v>
      </c>
      <c r="E14759" s="42"/>
      <c r="F14759" s="49">
        <v>43439</v>
      </c>
      <c r="G14759" s="54">
        <v>15</v>
      </c>
      <c r="H14759" s="54">
        <v>26616.002795152199</v>
      </c>
      <c r="I14759" s="42"/>
      <c r="J14759" s="49">
        <v>43439</v>
      </c>
      <c r="K14759" s="54">
        <v>15</v>
      </c>
      <c r="L14759" s="54">
        <v>-22165.15</v>
      </c>
      <c r="M14759" s="42"/>
      <c r="N14759" s="49">
        <v>43439</v>
      </c>
      <c r="O14759" s="54">
        <v>15</v>
      </c>
      <c r="P14759" s="54">
        <v>12951.531476575399</v>
      </c>
      <c r="Q14759" s="42"/>
      <c r="R14759" s="55">
        <f t="shared" si="690"/>
        <v>-0.83277531080050571</v>
      </c>
      <c r="S14759" s="55">
        <f t="shared" si="691"/>
        <v>12277.66329384918</v>
      </c>
      <c r="T14759" s="55">
        <f t="shared" si="692"/>
        <v>-10785.71565074761</v>
      </c>
    </row>
    <row r="14760" spans="2:20">
      <c r="B14760" s="49">
        <v>43439</v>
      </c>
      <c r="C14760" s="50">
        <v>16</v>
      </c>
      <c r="D14760" s="51">
        <v>1.2904800000000001</v>
      </c>
      <c r="E14760" s="42"/>
      <c r="F14760" s="49">
        <v>43439</v>
      </c>
      <c r="G14760" s="54">
        <v>16</v>
      </c>
      <c r="H14760" s="54">
        <v>27914.767098304201</v>
      </c>
      <c r="I14760" s="42"/>
      <c r="J14760" s="49">
        <v>43439</v>
      </c>
      <c r="K14760" s="54">
        <v>16</v>
      </c>
      <c r="L14760" s="54">
        <v>-11658.26</v>
      </c>
      <c r="M14760" s="42"/>
      <c r="N14760" s="49">
        <v>43439</v>
      </c>
      <c r="O14760" s="54">
        <v>16</v>
      </c>
      <c r="P14760" s="54">
        <v>13599.789133435001</v>
      </c>
      <c r="Q14760" s="42"/>
      <c r="R14760" s="55">
        <f t="shared" si="690"/>
        <v>-0.41763773127479292</v>
      </c>
      <c r="S14760" s="55">
        <f t="shared" si="691"/>
        <v>17550.2558809152</v>
      </c>
      <c r="T14760" s="55">
        <f t="shared" si="692"/>
        <v>-5679.7850795033755</v>
      </c>
    </row>
    <row r="14761" spans="2:20">
      <c r="B14761" s="49">
        <v>43439</v>
      </c>
      <c r="C14761" s="50">
        <v>17</v>
      </c>
      <c r="D14761" s="51">
        <v>1.29498</v>
      </c>
      <c r="E14761" s="42"/>
      <c r="F14761" s="49">
        <v>43439</v>
      </c>
      <c r="G14761" s="54">
        <v>17</v>
      </c>
      <c r="H14761" s="54">
        <v>28331.464917392099</v>
      </c>
      <c r="I14761" s="42"/>
      <c r="J14761" s="49">
        <v>43439</v>
      </c>
      <c r="K14761" s="54">
        <v>17</v>
      </c>
      <c r="L14761" s="54">
        <v>-10025.98</v>
      </c>
      <c r="M14761" s="42"/>
      <c r="N14761" s="49">
        <v>43439</v>
      </c>
      <c r="O14761" s="54">
        <v>17</v>
      </c>
      <c r="P14761" s="54">
        <v>13768.9369234308</v>
      </c>
      <c r="Q14761" s="42"/>
      <c r="R14761" s="55">
        <f t="shared" si="690"/>
        <v>-0.3538814540382364</v>
      </c>
      <c r="S14761" s="55">
        <f t="shared" si="691"/>
        <v>17830.497937104417</v>
      </c>
      <c r="T14761" s="55">
        <f t="shared" si="692"/>
        <v>-4872.5714190244526</v>
      </c>
    </row>
    <row r="14762" spans="2:20">
      <c r="B14762" s="49">
        <v>43439</v>
      </c>
      <c r="C14762" s="50">
        <v>18</v>
      </c>
      <c r="D14762" s="51">
        <v>1.3708</v>
      </c>
      <c r="E14762" s="42"/>
      <c r="F14762" s="49">
        <v>43439</v>
      </c>
      <c r="G14762" s="54">
        <v>18</v>
      </c>
      <c r="H14762" s="54">
        <v>28252.633932254801</v>
      </c>
      <c r="I14762" s="42"/>
      <c r="J14762" s="49">
        <v>43439</v>
      </c>
      <c r="K14762" s="54">
        <v>18</v>
      </c>
      <c r="L14762" s="54">
        <v>-6436.43</v>
      </c>
      <c r="M14762" s="42"/>
      <c r="N14762" s="49">
        <v>43439</v>
      </c>
      <c r="O14762" s="54">
        <v>18</v>
      </c>
      <c r="P14762" s="54">
        <v>13582.5604268035</v>
      </c>
      <c r="Q14762" s="42"/>
      <c r="R14762" s="55">
        <f t="shared" si="690"/>
        <v>-0.22781698922066904</v>
      </c>
      <c r="S14762" s="55">
        <f t="shared" si="691"/>
        <v>18618.973833062239</v>
      </c>
      <c r="T14762" s="55">
        <f t="shared" si="692"/>
        <v>-3094.3380223421786</v>
      </c>
    </row>
    <row r="14763" spans="2:20">
      <c r="B14763" s="49">
        <v>43439</v>
      </c>
      <c r="C14763" s="50">
        <v>19</v>
      </c>
      <c r="D14763" s="51">
        <v>1.6234299999999999</v>
      </c>
      <c r="E14763" s="42"/>
      <c r="F14763" s="49">
        <v>43439</v>
      </c>
      <c r="G14763" s="54">
        <v>19</v>
      </c>
      <c r="H14763" s="54">
        <v>28758.5851049595</v>
      </c>
      <c r="I14763" s="42"/>
      <c r="J14763" s="49">
        <v>43439</v>
      </c>
      <c r="K14763" s="54">
        <v>19</v>
      </c>
      <c r="L14763" s="54">
        <v>11816.5</v>
      </c>
      <c r="M14763" s="42"/>
      <c r="N14763" s="49">
        <v>43439</v>
      </c>
      <c r="O14763" s="54">
        <v>19</v>
      </c>
      <c r="P14763" s="54">
        <v>13807.9715876478</v>
      </c>
      <c r="Q14763" s="42"/>
      <c r="R14763" s="55">
        <f t="shared" si="690"/>
        <v>0.41088600001959802</v>
      </c>
      <c r="S14763" s="55">
        <f t="shared" si="691"/>
        <v>22416.275314535069</v>
      </c>
      <c r="T14763" s="55">
        <f t="shared" si="692"/>
        <v>5673.5022140328629</v>
      </c>
    </row>
    <row r="14764" spans="2:20">
      <c r="B14764" s="49">
        <v>43439</v>
      </c>
      <c r="C14764" s="50">
        <v>20</v>
      </c>
      <c r="D14764" s="51">
        <v>1.7267699999999999</v>
      </c>
      <c r="E14764" s="42"/>
      <c r="F14764" s="49">
        <v>43439</v>
      </c>
      <c r="G14764" s="54">
        <v>20</v>
      </c>
      <c r="H14764" s="54">
        <v>28660.0166330264</v>
      </c>
      <c r="I14764" s="42"/>
      <c r="J14764" s="49">
        <v>43439</v>
      </c>
      <c r="K14764" s="54">
        <v>20</v>
      </c>
      <c r="L14764" s="54">
        <v>17393.099999999999</v>
      </c>
      <c r="M14764" s="42"/>
      <c r="N14764" s="49">
        <v>43439</v>
      </c>
      <c r="O14764" s="54">
        <v>20</v>
      </c>
      <c r="P14764" s="54">
        <v>13733.274863103499</v>
      </c>
      <c r="Q14764" s="42"/>
      <c r="R14764" s="55">
        <f t="shared" si="690"/>
        <v>0.60687682853460179</v>
      </c>
      <c r="S14764" s="55">
        <f t="shared" si="691"/>
        <v>23714.207035361229</v>
      </c>
      <c r="T14764" s="55">
        <f t="shared" si="692"/>
        <v>8334.4062943142198</v>
      </c>
    </row>
    <row r="14765" spans="2:20">
      <c r="B14765" s="49">
        <v>43439</v>
      </c>
      <c r="C14765" s="50">
        <v>21</v>
      </c>
      <c r="D14765" s="51">
        <v>1.5307900000000001</v>
      </c>
      <c r="E14765" s="42"/>
      <c r="F14765" s="49">
        <v>43439</v>
      </c>
      <c r="G14765" s="54">
        <v>21</v>
      </c>
      <c r="H14765" s="54">
        <v>28490.780575548099</v>
      </c>
      <c r="I14765" s="42"/>
      <c r="J14765" s="49">
        <v>43439</v>
      </c>
      <c r="K14765" s="54">
        <v>21</v>
      </c>
      <c r="L14765" s="54">
        <v>5563.4</v>
      </c>
      <c r="M14765" s="42"/>
      <c r="N14765" s="49">
        <v>43439</v>
      </c>
      <c r="O14765" s="54">
        <v>21</v>
      </c>
      <c r="P14765" s="54">
        <v>13669.7239290374</v>
      </c>
      <c r="Q14765" s="42"/>
      <c r="R14765" s="55">
        <f t="shared" si="690"/>
        <v>0.19527018521825712</v>
      </c>
      <c r="S14765" s="55">
        <f t="shared" si="691"/>
        <v>20925.476693331162</v>
      </c>
      <c r="T14765" s="55">
        <f t="shared" si="692"/>
        <v>2669.2895235055744</v>
      </c>
    </row>
    <row r="14766" spans="2:20">
      <c r="B14766" s="49">
        <v>43439</v>
      </c>
      <c r="C14766" s="50">
        <v>22</v>
      </c>
      <c r="D14766" s="51">
        <v>1.35093</v>
      </c>
      <c r="E14766" s="42"/>
      <c r="F14766" s="49">
        <v>43439</v>
      </c>
      <c r="G14766" s="54">
        <v>22</v>
      </c>
      <c r="H14766" s="54">
        <v>28765.4724369662</v>
      </c>
      <c r="I14766" s="42"/>
      <c r="J14766" s="49">
        <v>43439</v>
      </c>
      <c r="K14766" s="54">
        <v>22</v>
      </c>
      <c r="L14766" s="54">
        <v>-908.27</v>
      </c>
      <c r="M14766" s="42"/>
      <c r="N14766" s="49">
        <v>43439</v>
      </c>
      <c r="O14766" s="54">
        <v>22</v>
      </c>
      <c r="P14766" s="54">
        <v>13786.6058372109</v>
      </c>
      <c r="Q14766" s="42"/>
      <c r="R14766" s="55">
        <f t="shared" si="690"/>
        <v>-3.1575007224035438E-2</v>
      </c>
      <c r="S14766" s="55">
        <f t="shared" si="691"/>
        <v>18624.739423663319</v>
      </c>
      <c r="T14766" s="55">
        <f t="shared" si="692"/>
        <v>-435.31217890486329</v>
      </c>
    </row>
    <row r="14767" spans="2:20">
      <c r="B14767" s="49">
        <v>43439</v>
      </c>
      <c r="C14767" s="50">
        <v>23</v>
      </c>
      <c r="D14767" s="51">
        <v>0.70991000000000004</v>
      </c>
      <c r="E14767" s="42"/>
      <c r="F14767" s="49">
        <v>43439</v>
      </c>
      <c r="G14767" s="54">
        <v>23</v>
      </c>
      <c r="H14767" s="54">
        <v>28792.3104676039</v>
      </c>
      <c r="I14767" s="42"/>
      <c r="J14767" s="49">
        <v>43439</v>
      </c>
      <c r="K14767" s="54">
        <v>23</v>
      </c>
      <c r="L14767" s="54">
        <v>-23093.29</v>
      </c>
      <c r="M14767" s="42"/>
      <c r="N14767" s="49">
        <v>43439</v>
      </c>
      <c r="O14767" s="54">
        <v>23</v>
      </c>
      <c r="P14767" s="54">
        <v>13713.263525824501</v>
      </c>
      <c r="Q14767" s="42"/>
      <c r="R14767" s="55">
        <f t="shared" si="690"/>
        <v>-0.80206449656007162</v>
      </c>
      <c r="S14767" s="55">
        <f t="shared" si="691"/>
        <v>9735.1829096180718</v>
      </c>
      <c r="T14767" s="55">
        <f t="shared" si="692"/>
        <v>-10998.921806036022</v>
      </c>
    </row>
    <row r="14768" spans="2:20">
      <c r="B14768" s="49">
        <v>43439</v>
      </c>
      <c r="C14768" s="50">
        <v>24</v>
      </c>
      <c r="D14768" s="51">
        <v>0.86190999999999995</v>
      </c>
      <c r="E14768" s="42"/>
      <c r="F14768" s="49">
        <v>43439</v>
      </c>
      <c r="G14768" s="54">
        <v>24</v>
      </c>
      <c r="H14768" s="54">
        <v>27127.8246397771</v>
      </c>
      <c r="I14768" s="42"/>
      <c r="J14768" s="49">
        <v>43439</v>
      </c>
      <c r="K14768" s="54">
        <v>24</v>
      </c>
      <c r="L14768" s="54">
        <v>-16326.23</v>
      </c>
      <c r="M14768" s="42"/>
      <c r="N14768" s="49">
        <v>43439</v>
      </c>
      <c r="O14768" s="54">
        <v>24</v>
      </c>
      <c r="P14768" s="54">
        <v>11992.240657709701</v>
      </c>
      <c r="Q14768" s="42"/>
      <c r="R14768" s="55">
        <f t="shared" si="690"/>
        <v>-0.60182599293498484</v>
      </c>
      <c r="S14768" s="55">
        <f t="shared" si="691"/>
        <v>10336.232145286567</v>
      </c>
      <c r="T14768" s="55">
        <f t="shared" si="692"/>
        <v>-7217.2421413414368</v>
      </c>
    </row>
    <row r="14769" spans="2:20">
      <c r="B14769" s="49">
        <v>43439</v>
      </c>
      <c r="C14769" s="50">
        <v>25</v>
      </c>
      <c r="D14769" s="51">
        <v>1.00946</v>
      </c>
      <c r="E14769" s="42"/>
      <c r="F14769" s="49">
        <v>43439</v>
      </c>
      <c r="G14769" s="54">
        <v>25</v>
      </c>
      <c r="H14769" s="54">
        <v>27271.227351498899</v>
      </c>
      <c r="I14769" s="42"/>
      <c r="J14769" s="49">
        <v>43439</v>
      </c>
      <c r="K14769" s="54">
        <v>25</v>
      </c>
      <c r="L14769" s="54">
        <v>-8613.5499999999993</v>
      </c>
      <c r="M14769" s="42"/>
      <c r="N14769" s="49">
        <v>43439</v>
      </c>
      <c r="O14769" s="54">
        <v>25</v>
      </c>
      <c r="P14769" s="54">
        <v>11980.752373384499</v>
      </c>
      <c r="Q14769" s="42"/>
      <c r="R14769" s="55">
        <f t="shared" si="690"/>
        <v>-0.31584753736896171</v>
      </c>
      <c r="S14769" s="55">
        <f t="shared" si="691"/>
        <v>12094.090290836717</v>
      </c>
      <c r="T14769" s="55">
        <f t="shared" si="692"/>
        <v>-3784.0911329608371</v>
      </c>
    </row>
    <row r="14770" spans="2:20">
      <c r="B14770" s="49">
        <v>43439</v>
      </c>
      <c r="C14770" s="50">
        <v>26</v>
      </c>
      <c r="D14770" s="51">
        <v>1.36676</v>
      </c>
      <c r="E14770" s="42"/>
      <c r="F14770" s="49">
        <v>43439</v>
      </c>
      <c r="G14770" s="54">
        <v>26</v>
      </c>
      <c r="H14770" s="54">
        <v>27291.015412204499</v>
      </c>
      <c r="I14770" s="42"/>
      <c r="J14770" s="49">
        <v>43439</v>
      </c>
      <c r="K14770" s="54">
        <v>26</v>
      </c>
      <c r="L14770" s="54">
        <v>4841.87</v>
      </c>
      <c r="M14770" s="42"/>
      <c r="N14770" s="49">
        <v>43439</v>
      </c>
      <c r="O14770" s="54">
        <v>26</v>
      </c>
      <c r="P14770" s="54">
        <v>12056.6795445804</v>
      </c>
      <c r="Q14770" s="42"/>
      <c r="R14770" s="55">
        <f t="shared" si="690"/>
        <v>0.17741626417589151</v>
      </c>
      <c r="S14770" s="55">
        <f t="shared" si="691"/>
        <v>16478.587334350708</v>
      </c>
      <c r="T14770" s="55">
        <f t="shared" si="692"/>
        <v>2139.0510431653438</v>
      </c>
    </row>
    <row r="14771" spans="2:20">
      <c r="B14771" s="49">
        <v>43439</v>
      </c>
      <c r="C14771" s="50">
        <v>27</v>
      </c>
      <c r="D14771" s="51">
        <v>1.26918</v>
      </c>
      <c r="E14771" s="42"/>
      <c r="F14771" s="49">
        <v>43439</v>
      </c>
      <c r="G14771" s="54">
        <v>27</v>
      </c>
      <c r="H14771" s="54">
        <v>27134.181469159299</v>
      </c>
      <c r="I14771" s="42"/>
      <c r="J14771" s="49">
        <v>43439</v>
      </c>
      <c r="K14771" s="54">
        <v>27</v>
      </c>
      <c r="L14771" s="54">
        <v>11187.36</v>
      </c>
      <c r="M14771" s="42"/>
      <c r="N14771" s="49">
        <v>43439</v>
      </c>
      <c r="O14771" s="54">
        <v>27</v>
      </c>
      <c r="P14771" s="54">
        <v>12001.4177080637</v>
      </c>
      <c r="Q14771" s="42"/>
      <c r="R14771" s="55">
        <f t="shared" si="690"/>
        <v>0.41229767747796447</v>
      </c>
      <c r="S14771" s="55">
        <f t="shared" si="691"/>
        <v>15231.959326720287</v>
      </c>
      <c r="T14771" s="55">
        <f t="shared" si="692"/>
        <v>4948.1566474775791</v>
      </c>
    </row>
    <row r="14772" spans="2:20">
      <c r="B14772" s="49">
        <v>43439</v>
      </c>
      <c r="C14772" s="50">
        <v>28</v>
      </c>
      <c r="D14772" s="51">
        <v>1.2652300000000001</v>
      </c>
      <c r="E14772" s="42"/>
      <c r="F14772" s="49">
        <v>43439</v>
      </c>
      <c r="G14772" s="54">
        <v>28</v>
      </c>
      <c r="H14772" s="54">
        <v>26651.752736774899</v>
      </c>
      <c r="I14772" s="42"/>
      <c r="J14772" s="49">
        <v>43439</v>
      </c>
      <c r="K14772" s="54">
        <v>28</v>
      </c>
      <c r="L14772" s="54">
        <v>13413.27</v>
      </c>
      <c r="M14772" s="42"/>
      <c r="N14772" s="49">
        <v>43439</v>
      </c>
      <c r="O14772" s="54">
        <v>28</v>
      </c>
      <c r="P14772" s="54">
        <v>11678.0626495505</v>
      </c>
      <c r="Q14772" s="42"/>
      <c r="R14772" s="55">
        <f t="shared" si="690"/>
        <v>0.5032790950927577</v>
      </c>
      <c r="S14772" s="55">
        <f t="shared" si="691"/>
        <v>14775.43520609078</v>
      </c>
      <c r="T14772" s="55">
        <f t="shared" si="692"/>
        <v>5877.3248027023083</v>
      </c>
    </row>
    <row r="14773" spans="2:20">
      <c r="B14773" s="49">
        <v>43439</v>
      </c>
      <c r="C14773" s="50">
        <v>29</v>
      </c>
      <c r="D14773" s="51">
        <v>1.65557</v>
      </c>
      <c r="E14773" s="42"/>
      <c r="F14773" s="49">
        <v>43439</v>
      </c>
      <c r="G14773" s="54">
        <v>29</v>
      </c>
      <c r="H14773" s="54">
        <v>26460.148722331302</v>
      </c>
      <c r="I14773" s="42"/>
      <c r="J14773" s="49">
        <v>43439</v>
      </c>
      <c r="K14773" s="54">
        <v>29</v>
      </c>
      <c r="L14773" s="54">
        <v>41591.19</v>
      </c>
      <c r="M14773" s="42"/>
      <c r="N14773" s="49">
        <v>43439</v>
      </c>
      <c r="O14773" s="54">
        <v>29</v>
      </c>
      <c r="P14773" s="54">
        <v>11578.024777979101</v>
      </c>
      <c r="Q14773" s="42"/>
      <c r="R14773" s="55">
        <f t="shared" si="690"/>
        <v>1.5718426391495945</v>
      </c>
      <c r="S14773" s="55">
        <f t="shared" si="691"/>
        <v>19168.23048167886</v>
      </c>
      <c r="T14773" s="55">
        <f t="shared" si="692"/>
        <v>18198.833023158069</v>
      </c>
    </row>
    <row r="14774" spans="2:20">
      <c r="B14774" s="49">
        <v>43439</v>
      </c>
      <c r="C14774" s="50">
        <v>30</v>
      </c>
      <c r="D14774" s="51">
        <v>1.46376</v>
      </c>
      <c r="E14774" s="42"/>
      <c r="F14774" s="49">
        <v>43439</v>
      </c>
      <c r="G14774" s="54">
        <v>30</v>
      </c>
      <c r="H14774" s="54">
        <v>28174.607884261201</v>
      </c>
      <c r="I14774" s="42"/>
      <c r="J14774" s="49">
        <v>43439</v>
      </c>
      <c r="K14774" s="54">
        <v>30</v>
      </c>
      <c r="L14774" s="54">
        <v>23280.1</v>
      </c>
      <c r="M14774" s="42"/>
      <c r="N14774" s="49">
        <v>43439</v>
      </c>
      <c r="O14774" s="54">
        <v>30</v>
      </c>
      <c r="P14774" s="54">
        <v>13540.201332299899</v>
      </c>
      <c r="Q14774" s="42"/>
      <c r="R14774" s="55">
        <f t="shared" si="690"/>
        <v>0.82627946751318038</v>
      </c>
      <c r="S14774" s="55">
        <f t="shared" si="691"/>
        <v>19819.605102167301</v>
      </c>
      <c r="T14774" s="55">
        <f t="shared" si="692"/>
        <v>11187.990346874016</v>
      </c>
    </row>
    <row r="14775" spans="2:20">
      <c r="B14775" s="49">
        <v>43439</v>
      </c>
      <c r="C14775" s="50">
        <v>31</v>
      </c>
      <c r="D14775" s="51">
        <v>1.97519</v>
      </c>
      <c r="E14775" s="42"/>
      <c r="F14775" s="49">
        <v>43439</v>
      </c>
      <c r="G14775" s="54">
        <v>31</v>
      </c>
      <c r="H14775" s="54">
        <v>28418.6189198625</v>
      </c>
      <c r="I14775" s="42"/>
      <c r="J14775" s="49">
        <v>43439</v>
      </c>
      <c r="K14775" s="54">
        <v>31</v>
      </c>
      <c r="L14775" s="54">
        <v>27878.400000000001</v>
      </c>
      <c r="M14775" s="42"/>
      <c r="N14775" s="49">
        <v>43439</v>
      </c>
      <c r="O14775" s="54">
        <v>31</v>
      </c>
      <c r="P14775" s="54">
        <v>13604.649175897001</v>
      </c>
      <c r="Q14775" s="42"/>
      <c r="R14775" s="55">
        <f t="shared" si="690"/>
        <v>0.98099066948376845</v>
      </c>
      <c r="S14775" s="55">
        <f t="shared" si="691"/>
        <v>26871.767005739996</v>
      </c>
      <c r="T14775" s="55">
        <f t="shared" si="692"/>
        <v>13346.033903154997</v>
      </c>
    </row>
    <row r="14776" spans="2:20">
      <c r="B14776" s="49">
        <v>43439</v>
      </c>
      <c r="C14776" s="50">
        <v>32</v>
      </c>
      <c r="D14776" s="51">
        <v>2.52583</v>
      </c>
      <c r="E14776" s="42"/>
      <c r="F14776" s="49">
        <v>43439</v>
      </c>
      <c r="G14776" s="54">
        <v>32</v>
      </c>
      <c r="H14776" s="54">
        <v>27185.854363192499</v>
      </c>
      <c r="I14776" s="42"/>
      <c r="J14776" s="49">
        <v>43439</v>
      </c>
      <c r="K14776" s="54">
        <v>32</v>
      </c>
      <c r="L14776" s="54">
        <v>70911.7</v>
      </c>
      <c r="M14776" s="42"/>
      <c r="N14776" s="49">
        <v>43439</v>
      </c>
      <c r="O14776" s="54">
        <v>32</v>
      </c>
      <c r="P14776" s="54">
        <v>11902.458844454401</v>
      </c>
      <c r="Q14776" s="42"/>
      <c r="R14776" s="55">
        <f t="shared" si="690"/>
        <v>2.6084043213300236</v>
      </c>
      <c r="S14776" s="55">
        <f t="shared" si="691"/>
        <v>30063.58762308826</v>
      </c>
      <c r="T14776" s="55">
        <f t="shared" si="692"/>
        <v>31046.425084327617</v>
      </c>
    </row>
    <row r="14777" spans="2:20">
      <c r="B14777" s="49">
        <v>43439</v>
      </c>
      <c r="C14777" s="50">
        <v>33</v>
      </c>
      <c r="D14777" s="51">
        <v>1.7380199999999999</v>
      </c>
      <c r="E14777" s="42"/>
      <c r="F14777" s="49">
        <v>43439</v>
      </c>
      <c r="G14777" s="54">
        <v>33</v>
      </c>
      <c r="H14777" s="54">
        <v>27609.695963399801</v>
      </c>
      <c r="I14777" s="42"/>
      <c r="J14777" s="49">
        <v>43439</v>
      </c>
      <c r="K14777" s="54">
        <v>33</v>
      </c>
      <c r="L14777" s="54">
        <v>6533.08</v>
      </c>
      <c r="M14777" s="42"/>
      <c r="N14777" s="49">
        <v>43439</v>
      </c>
      <c r="O14777" s="54">
        <v>33</v>
      </c>
      <c r="P14777" s="54">
        <v>12191.6197102282</v>
      </c>
      <c r="Q14777" s="42"/>
      <c r="R14777" s="55">
        <f t="shared" si="690"/>
        <v>0.23662267084217214</v>
      </c>
      <c r="S14777" s="55">
        <f t="shared" si="691"/>
        <v>21189.278888770816</v>
      </c>
      <c r="T14777" s="55">
        <f t="shared" si="692"/>
        <v>2884.8136177262654</v>
      </c>
    </row>
    <row r="14778" spans="2:20">
      <c r="B14778" s="49">
        <v>43439</v>
      </c>
      <c r="C14778" s="50">
        <v>34</v>
      </c>
      <c r="D14778" s="51">
        <v>1.4849699999999999</v>
      </c>
      <c r="E14778" s="42"/>
      <c r="F14778" s="49">
        <v>43439</v>
      </c>
      <c r="G14778" s="54">
        <v>34</v>
      </c>
      <c r="H14778" s="54">
        <v>28060.829018234901</v>
      </c>
      <c r="I14778" s="42"/>
      <c r="J14778" s="49">
        <v>43439</v>
      </c>
      <c r="K14778" s="54">
        <v>34</v>
      </c>
      <c r="L14778" s="54">
        <v>-1609.94</v>
      </c>
      <c r="M14778" s="42"/>
      <c r="N14778" s="49">
        <v>43439</v>
      </c>
      <c r="O14778" s="54">
        <v>34</v>
      </c>
      <c r="P14778" s="54">
        <v>12527.6432893328</v>
      </c>
      <c r="Q14778" s="42"/>
      <c r="R14778" s="55">
        <f t="shared" si="690"/>
        <v>-5.737321584311729E-2</v>
      </c>
      <c r="S14778" s="55">
        <f t="shared" si="691"/>
        <v>18603.174455360528</v>
      </c>
      <c r="T14778" s="55">
        <f t="shared" si="692"/>
        <v>-718.7511824444706</v>
      </c>
    </row>
    <row r="14779" spans="2:20">
      <c r="B14779" s="49">
        <v>43439</v>
      </c>
      <c r="C14779" s="50">
        <v>35</v>
      </c>
      <c r="D14779" s="51">
        <v>1.59497</v>
      </c>
      <c r="E14779" s="42"/>
      <c r="F14779" s="49">
        <v>43439</v>
      </c>
      <c r="G14779" s="54">
        <v>35</v>
      </c>
      <c r="H14779" s="54">
        <v>28101.462778878999</v>
      </c>
      <c r="I14779" s="42"/>
      <c r="J14779" s="49">
        <v>43439</v>
      </c>
      <c r="K14779" s="54">
        <v>35</v>
      </c>
      <c r="L14779" s="54">
        <v>1198.17</v>
      </c>
      <c r="M14779" s="42"/>
      <c r="N14779" s="49">
        <v>43439</v>
      </c>
      <c r="O14779" s="54">
        <v>35</v>
      </c>
      <c r="P14779" s="54">
        <v>12570.125130713301</v>
      </c>
      <c r="Q14779" s="42"/>
      <c r="R14779" s="55">
        <f t="shared" si="690"/>
        <v>4.263728224498485E-2</v>
      </c>
      <c r="S14779" s="55">
        <f t="shared" si="691"/>
        <v>20048.972479733795</v>
      </c>
      <c r="T14779" s="55">
        <f t="shared" si="692"/>
        <v>535.95597305300009</v>
      </c>
    </row>
    <row r="14780" spans="2:20">
      <c r="B14780" s="49">
        <v>43439</v>
      </c>
      <c r="C14780" s="50">
        <v>36</v>
      </c>
      <c r="D14780" s="51">
        <v>1.40286</v>
      </c>
      <c r="E14780" s="42"/>
      <c r="F14780" s="49">
        <v>43439</v>
      </c>
      <c r="G14780" s="54">
        <v>36</v>
      </c>
      <c r="H14780" s="54">
        <v>27868.8732419769</v>
      </c>
      <c r="I14780" s="42"/>
      <c r="J14780" s="49">
        <v>43439</v>
      </c>
      <c r="K14780" s="54">
        <v>36</v>
      </c>
      <c r="L14780" s="54">
        <v>-6712.26</v>
      </c>
      <c r="M14780" s="42"/>
      <c r="N14780" s="49">
        <v>43439</v>
      </c>
      <c r="O14780" s="54">
        <v>36</v>
      </c>
      <c r="P14780" s="54">
        <v>12432.109816079899</v>
      </c>
      <c r="Q14780" s="42"/>
      <c r="R14780" s="55">
        <f t="shared" si="690"/>
        <v>-0.24085150273997447</v>
      </c>
      <c r="S14780" s="55">
        <f t="shared" si="691"/>
        <v>17440.509576585846</v>
      </c>
      <c r="T14780" s="55">
        <f t="shared" si="692"/>
        <v>-2994.2923314312311</v>
      </c>
    </row>
    <row r="14781" spans="2:20">
      <c r="B14781" s="49">
        <v>43439</v>
      </c>
      <c r="C14781" s="50">
        <v>37</v>
      </c>
      <c r="D14781" s="51">
        <v>1.47628</v>
      </c>
      <c r="E14781" s="42"/>
      <c r="F14781" s="49">
        <v>43439</v>
      </c>
      <c r="G14781" s="54">
        <v>37</v>
      </c>
      <c r="H14781" s="54">
        <v>27667.590220301699</v>
      </c>
      <c r="I14781" s="42"/>
      <c r="J14781" s="49">
        <v>43439</v>
      </c>
      <c r="K14781" s="54">
        <v>37</v>
      </c>
      <c r="L14781" s="54">
        <v>-7558.39</v>
      </c>
      <c r="M14781" s="42"/>
      <c r="N14781" s="49">
        <v>43439</v>
      </c>
      <c r="O14781" s="54">
        <v>37</v>
      </c>
      <c r="P14781" s="54">
        <v>12299.831264775799</v>
      </c>
      <c r="Q14781" s="42"/>
      <c r="R14781" s="55">
        <f t="shared" si="690"/>
        <v>-0.27318569994049813</v>
      </c>
      <c r="S14781" s="55">
        <f t="shared" si="691"/>
        <v>18157.994899563218</v>
      </c>
      <c r="T14781" s="55">
        <f t="shared" si="692"/>
        <v>-3360.1380132177992</v>
      </c>
    </row>
    <row r="14782" spans="2:20">
      <c r="B14782" s="49">
        <v>43439</v>
      </c>
      <c r="C14782" s="50">
        <v>38</v>
      </c>
      <c r="D14782" s="51">
        <v>1.27024</v>
      </c>
      <c r="E14782" s="42"/>
      <c r="F14782" s="49">
        <v>43439</v>
      </c>
      <c r="G14782" s="54">
        <v>38</v>
      </c>
      <c r="H14782" s="54">
        <v>29686.045207345502</v>
      </c>
      <c r="I14782" s="42"/>
      <c r="J14782" s="49">
        <v>43439</v>
      </c>
      <c r="K14782" s="54">
        <v>38</v>
      </c>
      <c r="L14782" s="54">
        <v>-10396</v>
      </c>
      <c r="M14782" s="42"/>
      <c r="N14782" s="49">
        <v>43439</v>
      </c>
      <c r="O14782" s="54">
        <v>38</v>
      </c>
      <c r="P14782" s="54">
        <v>14338.323698779001</v>
      </c>
      <c r="Q14782" s="42"/>
      <c r="R14782" s="55">
        <f t="shared" si="690"/>
        <v>-0.35019821358446285</v>
      </c>
      <c r="S14782" s="55">
        <f t="shared" si="691"/>
        <v>18213.112295137038</v>
      </c>
      <c r="T14782" s="55">
        <f t="shared" si="692"/>
        <v>-5021.255345108174</v>
      </c>
    </row>
    <row r="14783" spans="2:20">
      <c r="B14783" s="49">
        <v>43439</v>
      </c>
      <c r="C14783" s="50">
        <v>39</v>
      </c>
      <c r="D14783" s="51">
        <v>1.24647</v>
      </c>
      <c r="E14783" s="42"/>
      <c r="F14783" s="49">
        <v>43439</v>
      </c>
      <c r="G14783" s="54">
        <v>39</v>
      </c>
      <c r="H14783" s="54">
        <v>29851.984465892401</v>
      </c>
      <c r="I14783" s="42"/>
      <c r="J14783" s="49">
        <v>43439</v>
      </c>
      <c r="K14783" s="54">
        <v>39</v>
      </c>
      <c r="L14783" s="54">
        <v>-13625.52</v>
      </c>
      <c r="M14783" s="42"/>
      <c r="N14783" s="49">
        <v>43439</v>
      </c>
      <c r="O14783" s="54">
        <v>39</v>
      </c>
      <c r="P14783" s="54">
        <v>14427.7123288084</v>
      </c>
      <c r="Q14783" s="42"/>
      <c r="R14783" s="55">
        <f t="shared" si="690"/>
        <v>-0.45643598721444922</v>
      </c>
      <c r="S14783" s="55">
        <f t="shared" si="691"/>
        <v>17983.710586489808</v>
      </c>
      <c r="T14783" s="55">
        <f t="shared" si="692"/>
        <v>-6585.327120045742</v>
      </c>
    </row>
    <row r="14784" spans="2:20">
      <c r="B14784" s="49">
        <v>43439</v>
      </c>
      <c r="C14784" s="50">
        <v>40</v>
      </c>
      <c r="D14784" s="51">
        <v>1.10738</v>
      </c>
      <c r="E14784" s="42"/>
      <c r="F14784" s="49">
        <v>43439</v>
      </c>
      <c r="G14784" s="54">
        <v>40</v>
      </c>
      <c r="H14784" s="54">
        <v>27162.620042873601</v>
      </c>
      <c r="I14784" s="42"/>
      <c r="J14784" s="49">
        <v>43439</v>
      </c>
      <c r="K14784" s="54">
        <v>40</v>
      </c>
      <c r="L14784" s="54">
        <v>-16786.490000000002</v>
      </c>
      <c r="M14784" s="42"/>
      <c r="N14784" s="49">
        <v>43439</v>
      </c>
      <c r="O14784" s="54">
        <v>40</v>
      </c>
      <c r="P14784" s="54">
        <v>11962.284875777201</v>
      </c>
      <c r="Q14784" s="42"/>
      <c r="R14784" s="55">
        <f t="shared" si="690"/>
        <v>-0.61799966179639998</v>
      </c>
      <c r="S14784" s="55">
        <f t="shared" si="691"/>
        <v>13246.795025738156</v>
      </c>
      <c r="T14784" s="55">
        <f t="shared" si="692"/>
        <v>-7392.6880075425006</v>
      </c>
    </row>
    <row r="14785" spans="2:20">
      <c r="B14785" s="49">
        <v>43439</v>
      </c>
      <c r="C14785" s="50">
        <v>41</v>
      </c>
      <c r="D14785" s="51">
        <v>0.58879000000000004</v>
      </c>
      <c r="E14785" s="42"/>
      <c r="F14785" s="49">
        <v>43439</v>
      </c>
      <c r="G14785" s="54">
        <v>41</v>
      </c>
      <c r="H14785" s="54">
        <v>26119.868891945702</v>
      </c>
      <c r="I14785" s="42"/>
      <c r="J14785" s="49">
        <v>43439</v>
      </c>
      <c r="K14785" s="54">
        <v>41</v>
      </c>
      <c r="L14785" s="54">
        <v>-30610.28</v>
      </c>
      <c r="M14785" s="42"/>
      <c r="N14785" s="49">
        <v>43439</v>
      </c>
      <c r="O14785" s="54">
        <v>41</v>
      </c>
      <c r="P14785" s="54">
        <v>11377.153958333</v>
      </c>
      <c r="Q14785" s="42"/>
      <c r="R14785" s="55">
        <f t="shared" si="690"/>
        <v>-1.1719155301517978</v>
      </c>
      <c r="S14785" s="55">
        <f t="shared" si="691"/>
        <v>6698.7544791268874</v>
      </c>
      <c r="T14785" s="55">
        <f t="shared" si="692"/>
        <v>-13333.063412698442</v>
      </c>
    </row>
    <row r="14786" spans="2:20">
      <c r="B14786" s="49">
        <v>43439</v>
      </c>
      <c r="C14786" s="50">
        <v>42</v>
      </c>
      <c r="D14786" s="51">
        <v>0.20027</v>
      </c>
      <c r="E14786" s="42"/>
      <c r="F14786" s="49">
        <v>43439</v>
      </c>
      <c r="G14786" s="54">
        <v>42</v>
      </c>
      <c r="H14786" s="54">
        <v>25001.9700356592</v>
      </c>
      <c r="I14786" s="42"/>
      <c r="J14786" s="49">
        <v>43439</v>
      </c>
      <c r="K14786" s="54">
        <v>42</v>
      </c>
      <c r="L14786" s="54">
        <v>-29780.75</v>
      </c>
      <c r="M14786" s="42"/>
      <c r="N14786" s="49">
        <v>43439</v>
      </c>
      <c r="O14786" s="54">
        <v>42</v>
      </c>
      <c r="P14786" s="54">
        <v>10828.6081023934</v>
      </c>
      <c r="Q14786" s="42"/>
      <c r="R14786" s="55">
        <f t="shared" si="690"/>
        <v>-1.1911361367734237</v>
      </c>
      <c r="S14786" s="55">
        <f t="shared" si="691"/>
        <v>2168.6453446663263</v>
      </c>
      <c r="T14786" s="55">
        <f t="shared" si="692"/>
        <v>-12898.346421718268</v>
      </c>
    </row>
    <row r="14787" spans="2:20">
      <c r="B14787" s="49">
        <v>43439</v>
      </c>
      <c r="C14787" s="50">
        <v>43</v>
      </c>
      <c r="D14787" s="51">
        <v>0.70928000000000002</v>
      </c>
      <c r="E14787" s="42"/>
      <c r="F14787" s="49">
        <v>43439</v>
      </c>
      <c r="G14787" s="54">
        <v>43</v>
      </c>
      <c r="H14787" s="54">
        <v>24094.9908600204</v>
      </c>
      <c r="I14787" s="42"/>
      <c r="J14787" s="49">
        <v>43439</v>
      </c>
      <c r="K14787" s="54">
        <v>43</v>
      </c>
      <c r="L14787" s="54">
        <v>-14982.17</v>
      </c>
      <c r="M14787" s="42"/>
      <c r="N14787" s="49">
        <v>43439</v>
      </c>
      <c r="O14787" s="54">
        <v>43</v>
      </c>
      <c r="P14787" s="54">
        <v>10679.5931412068</v>
      </c>
      <c r="Q14787" s="42"/>
      <c r="R14787" s="55">
        <f t="shared" si="690"/>
        <v>-0.62179604412546829</v>
      </c>
      <c r="S14787" s="55">
        <f t="shared" si="691"/>
        <v>7574.8218231951596</v>
      </c>
      <c r="T14787" s="55">
        <f t="shared" si="692"/>
        <v>-6640.528768071872</v>
      </c>
    </row>
    <row r="14788" spans="2:20">
      <c r="B14788" s="49">
        <v>43439</v>
      </c>
      <c r="C14788" s="50">
        <v>44</v>
      </c>
      <c r="D14788" s="51">
        <v>0.81691999999999998</v>
      </c>
      <c r="E14788" s="42"/>
      <c r="F14788" s="49">
        <v>43439</v>
      </c>
      <c r="G14788" s="54">
        <v>44</v>
      </c>
      <c r="H14788" s="54">
        <v>23264.108603627501</v>
      </c>
      <c r="I14788" s="42"/>
      <c r="J14788" s="49">
        <v>43439</v>
      </c>
      <c r="K14788" s="54">
        <v>44</v>
      </c>
      <c r="L14788" s="54">
        <v>-12141.23</v>
      </c>
      <c r="M14788" s="42"/>
      <c r="N14788" s="49">
        <v>43439</v>
      </c>
      <c r="O14788" s="54">
        <v>44</v>
      </c>
      <c r="P14788" s="54">
        <v>10660.4513601899</v>
      </c>
      <c r="Q14788" s="42"/>
      <c r="R14788" s="55">
        <f t="shared" si="690"/>
        <v>-0.52188674867632168</v>
      </c>
      <c r="S14788" s="55">
        <f t="shared" si="691"/>
        <v>8708.7359251663329</v>
      </c>
      <c r="T14788" s="55">
        <f t="shared" si="692"/>
        <v>-5563.5482997915778</v>
      </c>
    </row>
    <row r="14789" spans="2:20">
      <c r="B14789" s="49">
        <v>43439</v>
      </c>
      <c r="C14789" s="50">
        <v>45</v>
      </c>
      <c r="D14789" s="51">
        <v>1.3872199999999999</v>
      </c>
      <c r="E14789" s="42"/>
      <c r="F14789" s="49">
        <v>43439</v>
      </c>
      <c r="G14789" s="54">
        <v>45</v>
      </c>
      <c r="H14789" s="54">
        <v>21973.842343886001</v>
      </c>
      <c r="I14789" s="42"/>
      <c r="J14789" s="49">
        <v>43439</v>
      </c>
      <c r="K14789" s="54">
        <v>45</v>
      </c>
      <c r="L14789" s="54">
        <v>5788.32</v>
      </c>
      <c r="M14789" s="42"/>
      <c r="N14789" s="49">
        <v>43439</v>
      </c>
      <c r="O14789" s="54">
        <v>45</v>
      </c>
      <c r="P14789" s="54">
        <v>10143.935948868</v>
      </c>
      <c r="Q14789" s="42"/>
      <c r="R14789" s="55">
        <f t="shared" si="690"/>
        <v>0.26341865520895308</v>
      </c>
      <c r="S14789" s="55">
        <f t="shared" si="691"/>
        <v>14071.870826988667</v>
      </c>
      <c r="T14789" s="55">
        <f t="shared" si="692"/>
        <v>2672.101966176564</v>
      </c>
    </row>
    <row r="14790" spans="2:20">
      <c r="B14790" s="49">
        <v>43439</v>
      </c>
      <c r="C14790" s="50">
        <v>46</v>
      </c>
      <c r="D14790" s="51">
        <v>2.0478100000000001</v>
      </c>
      <c r="E14790" s="42"/>
      <c r="F14790" s="49">
        <v>43439</v>
      </c>
      <c r="G14790" s="54">
        <v>46</v>
      </c>
      <c r="H14790" s="54">
        <v>20523.314469882898</v>
      </c>
      <c r="I14790" s="42"/>
      <c r="J14790" s="49">
        <v>43439</v>
      </c>
      <c r="K14790" s="54">
        <v>46</v>
      </c>
      <c r="L14790" s="54">
        <v>27617.75</v>
      </c>
      <c r="M14790" s="42"/>
      <c r="N14790" s="49">
        <v>43439</v>
      </c>
      <c r="O14790" s="54">
        <v>46</v>
      </c>
      <c r="P14790" s="54">
        <v>9388.1000163176996</v>
      </c>
      <c r="Q14790" s="42"/>
      <c r="R14790" s="55">
        <f t="shared" si="690"/>
        <v>1.3456768905689132</v>
      </c>
      <c r="S14790" s="55">
        <f t="shared" si="691"/>
        <v>19225.045094415549</v>
      </c>
      <c r="T14790" s="55">
        <f t="shared" si="692"/>
        <v>12633.349238308365</v>
      </c>
    </row>
    <row r="14791" spans="2:20">
      <c r="B14791" s="49">
        <v>43439</v>
      </c>
      <c r="C14791" s="50">
        <v>47</v>
      </c>
      <c r="D14791" s="51">
        <v>3.0177700000000001</v>
      </c>
      <c r="E14791" s="42"/>
      <c r="F14791" s="49">
        <v>43439</v>
      </c>
      <c r="G14791" s="54">
        <v>47</v>
      </c>
      <c r="H14791" s="54">
        <v>18756.961544598202</v>
      </c>
      <c r="I14791" s="42"/>
      <c r="J14791" s="49">
        <v>43439</v>
      </c>
      <c r="K14791" s="54">
        <v>47</v>
      </c>
      <c r="L14791" s="54">
        <v>47460.82</v>
      </c>
      <c r="M14791" s="42"/>
      <c r="N14791" s="49">
        <v>43439</v>
      </c>
      <c r="O14791" s="54">
        <v>47</v>
      </c>
      <c r="P14791" s="54">
        <v>8494.0819126201004</v>
      </c>
      <c r="Q14791" s="42"/>
      <c r="R14791" s="55">
        <f t="shared" si="690"/>
        <v>2.5303042759432532</v>
      </c>
      <c r="S14791" s="55">
        <f t="shared" si="691"/>
        <v>25633.185573447561</v>
      </c>
      <c r="T14791" s="55">
        <f t="shared" si="692"/>
        <v>21492.611783714889</v>
      </c>
    </row>
    <row r="14792" spans="2:20">
      <c r="B14792" s="49">
        <v>43439</v>
      </c>
      <c r="C14792" s="50">
        <v>48</v>
      </c>
      <c r="D14792" s="51">
        <v>3.9663300000000001</v>
      </c>
      <c r="E14792" s="42"/>
      <c r="F14792" s="49">
        <v>43439</v>
      </c>
      <c r="G14792" s="54">
        <v>48</v>
      </c>
      <c r="H14792" s="54">
        <v>18050.183952732601</v>
      </c>
      <c r="I14792" s="42"/>
      <c r="J14792" s="49">
        <v>43439</v>
      </c>
      <c r="K14792" s="54">
        <v>48</v>
      </c>
      <c r="L14792" s="54">
        <v>59004.98</v>
      </c>
      <c r="M14792" s="42"/>
      <c r="N14792" s="49">
        <v>43439</v>
      </c>
      <c r="O14792" s="54">
        <v>48</v>
      </c>
      <c r="P14792" s="54">
        <v>8244.3642699450993</v>
      </c>
      <c r="Q14792" s="42"/>
      <c r="R14792" s="55">
        <f t="shared" si="690"/>
        <v>3.2689406465061146</v>
      </c>
      <c r="S14792" s="55">
        <f t="shared" si="691"/>
        <v>32699.869334811348</v>
      </c>
      <c r="T14792" s="55">
        <f t="shared" si="692"/>
        <v>26950.337466626246</v>
      </c>
    </row>
    <row r="14793" spans="2:20">
      <c r="B14793" s="49">
        <v>43440</v>
      </c>
      <c r="C14793" s="50">
        <v>1</v>
      </c>
      <c r="D14793" s="51">
        <v>2.8527499999999999</v>
      </c>
      <c r="E14793" s="42"/>
      <c r="F14793" s="49">
        <v>43440</v>
      </c>
      <c r="G14793" s="54">
        <v>1</v>
      </c>
      <c r="H14793" s="54">
        <v>17369.519818987999</v>
      </c>
      <c r="I14793" s="42"/>
      <c r="J14793" s="49">
        <v>43440</v>
      </c>
      <c r="K14793" s="54">
        <v>1</v>
      </c>
      <c r="L14793" s="54">
        <v>15464.94</v>
      </c>
      <c r="M14793" s="42"/>
      <c r="N14793" s="49">
        <v>43440</v>
      </c>
      <c r="O14793" s="54">
        <v>1</v>
      </c>
      <c r="P14793" s="54">
        <v>7694.8552525371997</v>
      </c>
      <c r="Q14793" s="42"/>
      <c r="R14793" s="55">
        <f t="shared" si="690"/>
        <v>0.89034931081364999</v>
      </c>
      <c r="S14793" s="55">
        <f t="shared" si="691"/>
        <v>21951.498321675495</v>
      </c>
      <c r="T14793" s="55">
        <f t="shared" si="692"/>
        <v>6851.1090709072905</v>
      </c>
    </row>
    <row r="14794" spans="2:20">
      <c r="B14794" s="49">
        <v>43440</v>
      </c>
      <c r="C14794" s="50">
        <v>2</v>
      </c>
      <c r="D14794" s="51">
        <v>2.6151800000000001</v>
      </c>
      <c r="E14794" s="42"/>
      <c r="F14794" s="49">
        <v>43440</v>
      </c>
      <c r="G14794" s="54">
        <v>2</v>
      </c>
      <c r="H14794" s="54">
        <v>17560.254182267199</v>
      </c>
      <c r="I14794" s="42"/>
      <c r="J14794" s="49">
        <v>43440</v>
      </c>
      <c r="K14794" s="54">
        <v>2</v>
      </c>
      <c r="L14794" s="54">
        <v>16217.53</v>
      </c>
      <c r="M14794" s="42"/>
      <c r="N14794" s="49">
        <v>43440</v>
      </c>
      <c r="O14794" s="54">
        <v>2</v>
      </c>
      <c r="P14794" s="54">
        <v>7773.0869341616999</v>
      </c>
      <c r="Q14794" s="42"/>
      <c r="R14794" s="55">
        <f t="shared" ref="R14794:R14857" si="693">L14794/H14794</f>
        <v>0.92353617616633843</v>
      </c>
      <c r="S14794" s="55">
        <f t="shared" ref="S14794:S14857" si="694">P14794*D14794</f>
        <v>20328.021488480994</v>
      </c>
      <c r="T14794" s="55">
        <f t="shared" ref="T14794:T14857" si="695">P14794*R14794</f>
        <v>7178.7269841842235</v>
      </c>
    </row>
    <row r="14795" spans="2:20">
      <c r="B14795" s="49">
        <v>43440</v>
      </c>
      <c r="C14795" s="50">
        <v>3</v>
      </c>
      <c r="D14795" s="51">
        <v>2.9402900000000001</v>
      </c>
      <c r="E14795" s="42"/>
      <c r="F14795" s="49">
        <v>43440</v>
      </c>
      <c r="G14795" s="54">
        <v>3</v>
      </c>
      <c r="H14795" s="54">
        <v>18835.7744354075</v>
      </c>
      <c r="I14795" s="42"/>
      <c r="J14795" s="49">
        <v>43440</v>
      </c>
      <c r="K14795" s="54">
        <v>3</v>
      </c>
      <c r="L14795" s="54">
        <v>34319.120000000003</v>
      </c>
      <c r="M14795" s="42"/>
      <c r="N14795" s="49">
        <v>43440</v>
      </c>
      <c r="O14795" s="54">
        <v>3</v>
      </c>
      <c r="P14795" s="54">
        <v>8832.0504257089997</v>
      </c>
      <c r="Q14795" s="42"/>
      <c r="R14795" s="55">
        <f t="shared" si="693"/>
        <v>1.822017996535725</v>
      </c>
      <c r="S14795" s="55">
        <f t="shared" si="694"/>
        <v>25968.789546207914</v>
      </c>
      <c r="T14795" s="55">
        <f t="shared" si="695"/>
        <v>16092.154821952809</v>
      </c>
    </row>
    <row r="14796" spans="2:20">
      <c r="B14796" s="49">
        <v>43440</v>
      </c>
      <c r="C14796" s="50">
        <v>4</v>
      </c>
      <c r="D14796" s="51">
        <v>2.4253</v>
      </c>
      <c r="E14796" s="42"/>
      <c r="F14796" s="49">
        <v>43440</v>
      </c>
      <c r="G14796" s="54">
        <v>4</v>
      </c>
      <c r="H14796" s="54">
        <v>18535.013949452601</v>
      </c>
      <c r="I14796" s="42"/>
      <c r="J14796" s="49">
        <v>43440</v>
      </c>
      <c r="K14796" s="54">
        <v>4</v>
      </c>
      <c r="L14796" s="54">
        <v>17276.400000000001</v>
      </c>
      <c r="M14796" s="42"/>
      <c r="N14796" s="49">
        <v>43440</v>
      </c>
      <c r="O14796" s="54">
        <v>4</v>
      </c>
      <c r="P14796" s="54">
        <v>8637.7403620905006</v>
      </c>
      <c r="Q14796" s="42"/>
      <c r="R14796" s="55">
        <f t="shared" si="693"/>
        <v>0.93209533303373804</v>
      </c>
      <c r="S14796" s="55">
        <f t="shared" si="694"/>
        <v>20949.111700178091</v>
      </c>
      <c r="T14796" s="55">
        <f t="shared" si="695"/>
        <v>8051.1974794617063</v>
      </c>
    </row>
    <row r="14797" spans="2:20">
      <c r="B14797" s="49">
        <v>43440</v>
      </c>
      <c r="C14797" s="50">
        <v>5</v>
      </c>
      <c r="D14797" s="51">
        <v>2.00928</v>
      </c>
      <c r="E14797" s="42"/>
      <c r="F14797" s="49">
        <v>43440</v>
      </c>
      <c r="G14797" s="54">
        <v>5</v>
      </c>
      <c r="H14797" s="54">
        <v>18227.316150363</v>
      </c>
      <c r="I14797" s="42"/>
      <c r="J14797" s="49">
        <v>43440</v>
      </c>
      <c r="K14797" s="54">
        <v>5</v>
      </c>
      <c r="L14797" s="54">
        <v>2966.13</v>
      </c>
      <c r="M14797" s="42"/>
      <c r="N14797" s="49">
        <v>43440</v>
      </c>
      <c r="O14797" s="54">
        <v>5</v>
      </c>
      <c r="P14797" s="54">
        <v>8405.3969570744994</v>
      </c>
      <c r="Q14797" s="42"/>
      <c r="R14797" s="55">
        <f t="shared" si="693"/>
        <v>0.16272993651569098</v>
      </c>
      <c r="S14797" s="55">
        <f t="shared" si="694"/>
        <v>16888.795997910649</v>
      </c>
      <c r="T14797" s="55">
        <f t="shared" si="695"/>
        <v>1367.8097132139155</v>
      </c>
    </row>
    <row r="14798" spans="2:20">
      <c r="B14798" s="49">
        <v>43440</v>
      </c>
      <c r="C14798" s="50">
        <v>6</v>
      </c>
      <c r="D14798" s="51">
        <v>1.5496700000000001</v>
      </c>
      <c r="E14798" s="42"/>
      <c r="F14798" s="49">
        <v>43440</v>
      </c>
      <c r="G14798" s="54">
        <v>6</v>
      </c>
      <c r="H14798" s="54">
        <v>18419.0244947141</v>
      </c>
      <c r="I14798" s="42"/>
      <c r="J14798" s="49">
        <v>43440</v>
      </c>
      <c r="K14798" s="54">
        <v>6</v>
      </c>
      <c r="L14798" s="54">
        <v>-8713.4699999999993</v>
      </c>
      <c r="M14798" s="42"/>
      <c r="N14798" s="49">
        <v>43440</v>
      </c>
      <c r="O14798" s="54">
        <v>6</v>
      </c>
      <c r="P14798" s="54">
        <v>8586.3041079080995</v>
      </c>
      <c r="Q14798" s="42"/>
      <c r="R14798" s="55">
        <f t="shared" si="693"/>
        <v>-0.47306902721697314</v>
      </c>
      <c r="S14798" s="55">
        <f t="shared" si="694"/>
        <v>13305.937886901946</v>
      </c>
      <c r="T14798" s="55">
        <f t="shared" si="695"/>
        <v>-4061.9145317171851</v>
      </c>
    </row>
    <row r="14799" spans="2:20">
      <c r="B14799" s="49">
        <v>43440</v>
      </c>
      <c r="C14799" s="50">
        <v>7</v>
      </c>
      <c r="D14799" s="51">
        <v>1.36649</v>
      </c>
      <c r="E14799" s="42"/>
      <c r="F14799" s="49">
        <v>43440</v>
      </c>
      <c r="G14799" s="54">
        <v>7</v>
      </c>
      <c r="H14799" s="54">
        <v>18244.6675293468</v>
      </c>
      <c r="I14799" s="42"/>
      <c r="J14799" s="49">
        <v>43440</v>
      </c>
      <c r="K14799" s="54">
        <v>7</v>
      </c>
      <c r="L14799" s="54">
        <v>-8884.4599999999991</v>
      </c>
      <c r="M14799" s="42"/>
      <c r="N14799" s="49">
        <v>43440</v>
      </c>
      <c r="O14799" s="54">
        <v>7</v>
      </c>
      <c r="P14799" s="54">
        <v>8370.9573790584</v>
      </c>
      <c r="Q14799" s="42"/>
      <c r="R14799" s="55">
        <f t="shared" si="693"/>
        <v>-0.48696201154168595</v>
      </c>
      <c r="S14799" s="55">
        <f t="shared" si="694"/>
        <v>11438.829548909513</v>
      </c>
      <c r="T14799" s="55">
        <f t="shared" si="695"/>
        <v>-4076.3382438359977</v>
      </c>
    </row>
    <row r="14800" spans="2:20">
      <c r="B14800" s="49">
        <v>43440</v>
      </c>
      <c r="C14800" s="50">
        <v>8</v>
      </c>
      <c r="D14800" s="51">
        <v>1.8381099999999999</v>
      </c>
      <c r="E14800" s="42"/>
      <c r="F14800" s="49">
        <v>43440</v>
      </c>
      <c r="G14800" s="54">
        <v>8</v>
      </c>
      <c r="H14800" s="54">
        <v>17789.510337068499</v>
      </c>
      <c r="I14800" s="42"/>
      <c r="J14800" s="49">
        <v>43440</v>
      </c>
      <c r="K14800" s="54">
        <v>8</v>
      </c>
      <c r="L14800" s="54">
        <v>-1033.56</v>
      </c>
      <c r="M14800" s="42"/>
      <c r="N14800" s="49">
        <v>43440</v>
      </c>
      <c r="O14800" s="54">
        <v>8</v>
      </c>
      <c r="P14800" s="54">
        <v>8149.9051186279003</v>
      </c>
      <c r="Q14800" s="42"/>
      <c r="R14800" s="55">
        <f t="shared" si="693"/>
        <v>-5.8099406921074279E-2</v>
      </c>
      <c r="S14800" s="55">
        <f t="shared" si="694"/>
        <v>14980.422097601129</v>
      </c>
      <c r="T14800" s="55">
        <f t="shared" si="695"/>
        <v>-473.5046538553085</v>
      </c>
    </row>
    <row r="14801" spans="2:20">
      <c r="B14801" s="49">
        <v>43440</v>
      </c>
      <c r="C14801" s="50">
        <v>9</v>
      </c>
      <c r="D14801" s="51">
        <v>2.3276599999999998</v>
      </c>
      <c r="E14801" s="42"/>
      <c r="F14801" s="49">
        <v>43440</v>
      </c>
      <c r="G14801" s="54">
        <v>9</v>
      </c>
      <c r="H14801" s="54">
        <v>19041.775485913</v>
      </c>
      <c r="I14801" s="42"/>
      <c r="J14801" s="49">
        <v>43440</v>
      </c>
      <c r="K14801" s="54">
        <v>9</v>
      </c>
      <c r="L14801" s="54">
        <v>12658.14</v>
      </c>
      <c r="M14801" s="42"/>
      <c r="N14801" s="49">
        <v>43440</v>
      </c>
      <c r="O14801" s="54">
        <v>9</v>
      </c>
      <c r="P14801" s="54">
        <v>8163.2267607167996</v>
      </c>
      <c r="Q14801" s="42"/>
      <c r="R14801" s="55">
        <f t="shared" si="693"/>
        <v>0.66475628858056968</v>
      </c>
      <c r="S14801" s="55">
        <f t="shared" si="694"/>
        <v>19001.216401850066</v>
      </c>
      <c r="T14801" s="55">
        <f t="shared" si="695"/>
        <v>5426.556324295686</v>
      </c>
    </row>
    <row r="14802" spans="2:20">
      <c r="B14802" s="49">
        <v>43440</v>
      </c>
      <c r="C14802" s="50">
        <v>10</v>
      </c>
      <c r="D14802" s="51">
        <v>1.5999699999999999</v>
      </c>
      <c r="E14802" s="42"/>
      <c r="F14802" s="49">
        <v>43440</v>
      </c>
      <c r="G14802" s="54">
        <v>10</v>
      </c>
      <c r="H14802" s="54">
        <v>19274.741173964299</v>
      </c>
      <c r="I14802" s="42"/>
      <c r="J14802" s="49">
        <v>43440</v>
      </c>
      <c r="K14802" s="54">
        <v>10</v>
      </c>
      <c r="L14802" s="54">
        <v>-7915.01</v>
      </c>
      <c r="M14802" s="42"/>
      <c r="N14802" s="49">
        <v>43440</v>
      </c>
      <c r="O14802" s="54">
        <v>10</v>
      </c>
      <c r="P14802" s="54">
        <v>8250.9320968650009</v>
      </c>
      <c r="Q14802" s="42"/>
      <c r="R14802" s="55">
        <f t="shared" si="693"/>
        <v>-0.41064157119221611</v>
      </c>
      <c r="S14802" s="55">
        <f t="shared" si="694"/>
        <v>13201.243827021095</v>
      </c>
      <c r="T14802" s="55">
        <f t="shared" si="695"/>
        <v>-3388.1757200569305</v>
      </c>
    </row>
    <row r="14803" spans="2:20">
      <c r="B14803" s="49">
        <v>43440</v>
      </c>
      <c r="C14803" s="50">
        <v>11</v>
      </c>
      <c r="D14803" s="51">
        <v>1.63252</v>
      </c>
      <c r="E14803" s="42"/>
      <c r="F14803" s="49">
        <v>43440</v>
      </c>
      <c r="G14803" s="54">
        <v>11</v>
      </c>
      <c r="H14803" s="54">
        <v>20228.652296145399</v>
      </c>
      <c r="I14803" s="42"/>
      <c r="J14803" s="49">
        <v>43440</v>
      </c>
      <c r="K14803" s="54">
        <v>11</v>
      </c>
      <c r="L14803" s="54">
        <v>-5817.59</v>
      </c>
      <c r="M14803" s="42"/>
      <c r="N14803" s="49">
        <v>43440</v>
      </c>
      <c r="O14803" s="54">
        <v>11</v>
      </c>
      <c r="P14803" s="54">
        <v>8928.6455276945999</v>
      </c>
      <c r="Q14803" s="42"/>
      <c r="R14803" s="55">
        <f t="shared" si="693"/>
        <v>-0.28759157628650084</v>
      </c>
      <c r="S14803" s="55">
        <f t="shared" si="694"/>
        <v>14576.192396871988</v>
      </c>
      <c r="T14803" s="55">
        <f t="shared" si="695"/>
        <v>-2567.8032414131062</v>
      </c>
    </row>
    <row r="14804" spans="2:20">
      <c r="B14804" s="49">
        <v>43440</v>
      </c>
      <c r="C14804" s="50">
        <v>12</v>
      </c>
      <c r="D14804" s="51">
        <v>1.8958999999999999</v>
      </c>
      <c r="E14804" s="42"/>
      <c r="F14804" s="49">
        <v>43440</v>
      </c>
      <c r="G14804" s="54">
        <v>12</v>
      </c>
      <c r="H14804" s="54">
        <v>20709.423930103199</v>
      </c>
      <c r="I14804" s="42"/>
      <c r="J14804" s="49">
        <v>43440</v>
      </c>
      <c r="K14804" s="54">
        <v>12</v>
      </c>
      <c r="L14804" s="54">
        <v>-10767.22</v>
      </c>
      <c r="M14804" s="42"/>
      <c r="N14804" s="49">
        <v>43440</v>
      </c>
      <c r="O14804" s="54">
        <v>12</v>
      </c>
      <c r="P14804" s="54">
        <v>9109.7396035710008</v>
      </c>
      <c r="Q14804" s="42"/>
      <c r="R14804" s="55">
        <f t="shared" si="693"/>
        <v>-0.51991885608893151</v>
      </c>
      <c r="S14804" s="55">
        <f t="shared" si="694"/>
        <v>17271.155314410258</v>
      </c>
      <c r="T14804" s="55">
        <f t="shared" si="695"/>
        <v>-4736.3253939566712</v>
      </c>
    </row>
    <row r="14805" spans="2:20">
      <c r="B14805" s="49">
        <v>43440</v>
      </c>
      <c r="C14805" s="50">
        <v>13</v>
      </c>
      <c r="D14805" s="51">
        <v>2.6512699999999998</v>
      </c>
      <c r="E14805" s="42"/>
      <c r="F14805" s="49">
        <v>43440</v>
      </c>
      <c r="G14805" s="54">
        <v>13</v>
      </c>
      <c r="H14805" s="54">
        <v>22686.3154244123</v>
      </c>
      <c r="I14805" s="42"/>
      <c r="J14805" s="49">
        <v>43440</v>
      </c>
      <c r="K14805" s="54">
        <v>13</v>
      </c>
      <c r="L14805" s="54">
        <v>-12677.29</v>
      </c>
      <c r="M14805" s="42"/>
      <c r="N14805" s="49">
        <v>43440</v>
      </c>
      <c r="O14805" s="54">
        <v>13</v>
      </c>
      <c r="P14805" s="54">
        <v>9947.2742606692991</v>
      </c>
      <c r="Q14805" s="42"/>
      <c r="R14805" s="55">
        <f t="shared" si="693"/>
        <v>-0.55880779945244952</v>
      </c>
      <c r="S14805" s="55">
        <f t="shared" si="694"/>
        <v>26372.909829084692</v>
      </c>
      <c r="T14805" s="55">
        <f t="shared" si="695"/>
        <v>-5558.6144401546026</v>
      </c>
    </row>
    <row r="14806" spans="2:20">
      <c r="B14806" s="49">
        <v>43440</v>
      </c>
      <c r="C14806" s="50">
        <v>14</v>
      </c>
      <c r="D14806" s="51">
        <v>2.2244700000000002</v>
      </c>
      <c r="E14806" s="42"/>
      <c r="F14806" s="49">
        <v>43440</v>
      </c>
      <c r="G14806" s="54">
        <v>14</v>
      </c>
      <c r="H14806" s="54">
        <v>25315.006900082699</v>
      </c>
      <c r="I14806" s="42"/>
      <c r="J14806" s="49">
        <v>43440</v>
      </c>
      <c r="K14806" s="54">
        <v>14</v>
      </c>
      <c r="L14806" s="54">
        <v>-23101.86</v>
      </c>
      <c r="M14806" s="42"/>
      <c r="N14806" s="49">
        <v>43440</v>
      </c>
      <c r="O14806" s="54">
        <v>14</v>
      </c>
      <c r="P14806" s="54">
        <v>11160.362459616201</v>
      </c>
      <c r="Q14806" s="42"/>
      <c r="R14806" s="55">
        <f t="shared" si="693"/>
        <v>-0.91257569437694019</v>
      </c>
      <c r="S14806" s="55">
        <f t="shared" si="694"/>
        <v>24825.891480542454</v>
      </c>
      <c r="T14806" s="55">
        <f t="shared" si="695"/>
        <v>-10184.67552108259</v>
      </c>
    </row>
    <row r="14807" spans="2:20">
      <c r="B14807" s="49">
        <v>43440</v>
      </c>
      <c r="C14807" s="50">
        <v>15</v>
      </c>
      <c r="D14807" s="51">
        <v>1.00149</v>
      </c>
      <c r="E14807" s="42"/>
      <c r="F14807" s="49">
        <v>43440</v>
      </c>
      <c r="G14807" s="54">
        <v>15</v>
      </c>
      <c r="H14807" s="54">
        <v>27968.758564654399</v>
      </c>
      <c r="I14807" s="42"/>
      <c r="J14807" s="49">
        <v>43440</v>
      </c>
      <c r="K14807" s="54">
        <v>15</v>
      </c>
      <c r="L14807" s="54">
        <v>-49936.13</v>
      </c>
      <c r="M14807" s="42"/>
      <c r="N14807" s="49">
        <v>43440</v>
      </c>
      <c r="O14807" s="54">
        <v>15</v>
      </c>
      <c r="P14807" s="54">
        <v>12260.06865281</v>
      </c>
      <c r="Q14807" s="42"/>
      <c r="R14807" s="55">
        <f t="shared" si="693"/>
        <v>-1.7854253303579561</v>
      </c>
      <c r="S14807" s="55">
        <f t="shared" si="694"/>
        <v>12278.336155102686</v>
      </c>
      <c r="T14807" s="55">
        <f t="shared" si="695"/>
        <v>-21889.437124654516</v>
      </c>
    </row>
    <row r="14808" spans="2:20">
      <c r="B14808" s="49">
        <v>43440</v>
      </c>
      <c r="C14808" s="50">
        <v>16</v>
      </c>
      <c r="D14808" s="51">
        <v>1.2000900000000001</v>
      </c>
      <c r="E14808" s="42"/>
      <c r="F14808" s="49">
        <v>43440</v>
      </c>
      <c r="G14808" s="54">
        <v>16</v>
      </c>
      <c r="H14808" s="54">
        <v>28870.036295733698</v>
      </c>
      <c r="I14808" s="42"/>
      <c r="J14808" s="49">
        <v>43440</v>
      </c>
      <c r="K14808" s="54">
        <v>16</v>
      </c>
      <c r="L14808" s="54">
        <v>-47139.83</v>
      </c>
      <c r="M14808" s="42"/>
      <c r="N14808" s="49">
        <v>43440</v>
      </c>
      <c r="O14808" s="54">
        <v>16</v>
      </c>
      <c r="P14808" s="54">
        <v>12559.566516773501</v>
      </c>
      <c r="Q14808" s="42"/>
      <c r="R14808" s="55">
        <f t="shared" si="693"/>
        <v>-1.632828913587689</v>
      </c>
      <c r="S14808" s="55">
        <f t="shared" si="694"/>
        <v>15072.610181114711</v>
      </c>
      <c r="T14808" s="55">
        <f t="shared" si="695"/>
        <v>-20507.623350715592</v>
      </c>
    </row>
    <row r="14809" spans="2:20">
      <c r="B14809" s="49">
        <v>43440</v>
      </c>
      <c r="C14809" s="50">
        <v>17</v>
      </c>
      <c r="D14809" s="51">
        <v>1.6077900000000001</v>
      </c>
      <c r="E14809" s="42"/>
      <c r="F14809" s="49">
        <v>43440</v>
      </c>
      <c r="G14809" s="54">
        <v>17</v>
      </c>
      <c r="H14809" s="54">
        <v>29035.669512266799</v>
      </c>
      <c r="I14809" s="42"/>
      <c r="J14809" s="49">
        <v>43440</v>
      </c>
      <c r="K14809" s="54">
        <v>17</v>
      </c>
      <c r="L14809" s="54">
        <v>-31962.86</v>
      </c>
      <c r="M14809" s="42"/>
      <c r="N14809" s="49">
        <v>43440</v>
      </c>
      <c r="O14809" s="54">
        <v>17</v>
      </c>
      <c r="P14809" s="54">
        <v>12505.9302305607</v>
      </c>
      <c r="Q14809" s="42"/>
      <c r="R14809" s="55">
        <f t="shared" si="693"/>
        <v>-1.1008136039878997</v>
      </c>
      <c r="S14809" s="55">
        <f t="shared" si="694"/>
        <v>20106.909565393187</v>
      </c>
      <c r="T14809" s="55">
        <f t="shared" si="695"/>
        <v>-13766.69812832475</v>
      </c>
    </row>
    <row r="14810" spans="2:20">
      <c r="B14810" s="49">
        <v>43440</v>
      </c>
      <c r="C14810" s="50">
        <v>18</v>
      </c>
      <c r="D14810" s="51">
        <v>1.34578</v>
      </c>
      <c r="E14810" s="42"/>
      <c r="F14810" s="49">
        <v>43440</v>
      </c>
      <c r="G14810" s="54">
        <v>18</v>
      </c>
      <c r="H14810" s="54">
        <v>16137.3021034423</v>
      </c>
      <c r="I14810" s="42"/>
      <c r="J14810" s="49">
        <v>43440</v>
      </c>
      <c r="K14810" s="54">
        <v>18</v>
      </c>
      <c r="L14810" s="54">
        <v>-46798.85</v>
      </c>
      <c r="M14810" s="42"/>
      <c r="N14810" s="49">
        <v>43440</v>
      </c>
      <c r="O14810" s="54">
        <v>18</v>
      </c>
      <c r="P14810" s="54">
        <v>7328.4733241939002</v>
      </c>
      <c r="Q14810" s="42"/>
      <c r="R14810" s="55">
        <f t="shared" si="693"/>
        <v>-2.9000417603892528</v>
      </c>
      <c r="S14810" s="55">
        <f t="shared" si="694"/>
        <v>9862.512830233667</v>
      </c>
      <c r="T14810" s="55">
        <f t="shared" si="695"/>
        <v>-21252.878680060956</v>
      </c>
    </row>
    <row r="14811" spans="2:20">
      <c r="B14811" s="49">
        <v>43440</v>
      </c>
      <c r="C14811" s="50">
        <v>19</v>
      </c>
      <c r="D14811" s="51">
        <v>1.7778799999999999</v>
      </c>
      <c r="E14811" s="42"/>
      <c r="F14811" s="49">
        <v>43440</v>
      </c>
      <c r="G14811" s="54">
        <v>19</v>
      </c>
      <c r="H14811" s="54">
        <v>29326.585194798601</v>
      </c>
      <c r="I14811" s="42"/>
      <c r="J14811" s="49">
        <v>43440</v>
      </c>
      <c r="K14811" s="54">
        <v>19</v>
      </c>
      <c r="L14811" s="54">
        <v>-35831.24</v>
      </c>
      <c r="M14811" s="42"/>
      <c r="N14811" s="49">
        <v>43440</v>
      </c>
      <c r="O14811" s="54">
        <v>19</v>
      </c>
      <c r="P14811" s="54">
        <v>12582.339693122</v>
      </c>
      <c r="Q14811" s="42"/>
      <c r="R14811" s="55">
        <f t="shared" si="693"/>
        <v>-1.2218006209040346</v>
      </c>
      <c r="S14811" s="55">
        <f t="shared" si="694"/>
        <v>22369.890093607741</v>
      </c>
      <c r="T14811" s="55">
        <f t="shared" si="695"/>
        <v>-15373.110449481939</v>
      </c>
    </row>
    <row r="14812" spans="2:20">
      <c r="B14812" s="49">
        <v>43440</v>
      </c>
      <c r="C14812" s="50">
        <v>20</v>
      </c>
      <c r="D14812" s="51">
        <v>1.8066899999999999</v>
      </c>
      <c r="E14812" s="42"/>
      <c r="F14812" s="49">
        <v>43440</v>
      </c>
      <c r="G14812" s="54">
        <v>20</v>
      </c>
      <c r="H14812" s="54">
        <v>29240.429745887901</v>
      </c>
      <c r="I14812" s="42"/>
      <c r="J14812" s="49">
        <v>43440</v>
      </c>
      <c r="K14812" s="54">
        <v>20</v>
      </c>
      <c r="L14812" s="54">
        <v>-31850.2</v>
      </c>
      <c r="M14812" s="42"/>
      <c r="N14812" s="49">
        <v>43440</v>
      </c>
      <c r="O14812" s="54">
        <v>20</v>
      </c>
      <c r="P14812" s="54">
        <v>12459.3500109005</v>
      </c>
      <c r="Q14812" s="42"/>
      <c r="R14812" s="55">
        <f t="shared" si="693"/>
        <v>-1.0892521169077247</v>
      </c>
      <c r="S14812" s="55">
        <f t="shared" si="694"/>
        <v>22510.183071193824</v>
      </c>
      <c r="T14812" s="55">
        <f t="shared" si="695"/>
        <v>-13571.373374667653</v>
      </c>
    </row>
    <row r="14813" spans="2:20">
      <c r="B14813" s="49">
        <v>43440</v>
      </c>
      <c r="C14813" s="50">
        <v>21</v>
      </c>
      <c r="D14813" s="51">
        <v>1.8465199999999999</v>
      </c>
      <c r="E14813" s="42"/>
      <c r="F14813" s="49">
        <v>43440</v>
      </c>
      <c r="G14813" s="54">
        <v>21</v>
      </c>
      <c r="H14813" s="54">
        <v>29293.946961355599</v>
      </c>
      <c r="I14813" s="42"/>
      <c r="J14813" s="49">
        <v>43440</v>
      </c>
      <c r="K14813" s="54">
        <v>21</v>
      </c>
      <c r="L14813" s="54">
        <v>-15635.06</v>
      </c>
      <c r="M14813" s="42"/>
      <c r="N14813" s="49">
        <v>43440</v>
      </c>
      <c r="O14813" s="54">
        <v>21</v>
      </c>
      <c r="P14813" s="54">
        <v>12549.985963958999</v>
      </c>
      <c r="Q14813" s="42"/>
      <c r="R14813" s="55">
        <f t="shared" si="693"/>
        <v>-0.53373005763360182</v>
      </c>
      <c r="S14813" s="55">
        <f t="shared" si="694"/>
        <v>23173.800082169571</v>
      </c>
      <c r="T14813" s="55">
        <f t="shared" si="695"/>
        <v>-6698.3047318447307</v>
      </c>
    </row>
    <row r="14814" spans="2:20">
      <c r="B14814" s="49">
        <v>43440</v>
      </c>
      <c r="C14814" s="50">
        <v>22</v>
      </c>
      <c r="D14814" s="51">
        <v>1.7177199999999999</v>
      </c>
      <c r="E14814" s="42"/>
      <c r="F14814" s="49">
        <v>43440</v>
      </c>
      <c r="G14814" s="54">
        <v>22</v>
      </c>
      <c r="H14814" s="54">
        <v>29089.287554713701</v>
      </c>
      <c r="I14814" s="42"/>
      <c r="J14814" s="49">
        <v>43440</v>
      </c>
      <c r="K14814" s="54">
        <v>22</v>
      </c>
      <c r="L14814" s="54">
        <v>-23297.08</v>
      </c>
      <c r="M14814" s="42"/>
      <c r="N14814" s="49">
        <v>43440</v>
      </c>
      <c r="O14814" s="54">
        <v>22</v>
      </c>
      <c r="P14814" s="54">
        <v>12394.438825284</v>
      </c>
      <c r="Q14814" s="42"/>
      <c r="R14814" s="55">
        <f t="shared" si="693"/>
        <v>-0.80088176639530262</v>
      </c>
      <c r="S14814" s="55">
        <f t="shared" si="694"/>
        <v>21290.175458966831</v>
      </c>
      <c r="T14814" s="55">
        <f t="shared" si="695"/>
        <v>-9926.4800598719703</v>
      </c>
    </row>
    <row r="14815" spans="2:20">
      <c r="B14815" s="49">
        <v>43440</v>
      </c>
      <c r="C14815" s="50">
        <v>23</v>
      </c>
      <c r="D14815" s="51">
        <v>1.7796000000000001</v>
      </c>
      <c r="E14815" s="42"/>
      <c r="F14815" s="49">
        <v>43440</v>
      </c>
      <c r="G14815" s="54">
        <v>23</v>
      </c>
      <c r="H14815" s="54">
        <v>29204.2500803892</v>
      </c>
      <c r="I14815" s="42"/>
      <c r="J14815" s="49">
        <v>43440</v>
      </c>
      <c r="K14815" s="54">
        <v>23</v>
      </c>
      <c r="L14815" s="54">
        <v>-14583.2</v>
      </c>
      <c r="M14815" s="42"/>
      <c r="N14815" s="49">
        <v>43440</v>
      </c>
      <c r="O14815" s="54">
        <v>23</v>
      </c>
      <c r="P14815" s="54">
        <v>12670.640767741899</v>
      </c>
      <c r="Q14815" s="42"/>
      <c r="R14815" s="55">
        <f t="shared" si="693"/>
        <v>-0.4993519765053886</v>
      </c>
      <c r="S14815" s="55">
        <f t="shared" si="694"/>
        <v>22548.672310273483</v>
      </c>
      <c r="T14815" s="55">
        <f t="shared" si="695"/>
        <v>-6327.1095109616717</v>
      </c>
    </row>
    <row r="14816" spans="2:20">
      <c r="B14816" s="49">
        <v>43440</v>
      </c>
      <c r="C14816" s="50">
        <v>24</v>
      </c>
      <c r="D14816" s="51">
        <v>1.3765400000000001</v>
      </c>
      <c r="E14816" s="42"/>
      <c r="F14816" s="49">
        <v>43440</v>
      </c>
      <c r="G14816" s="54">
        <v>24</v>
      </c>
      <c r="H14816" s="54">
        <v>29296.580961460098</v>
      </c>
      <c r="I14816" s="42"/>
      <c r="J14816" s="49">
        <v>43440</v>
      </c>
      <c r="K14816" s="54">
        <v>24</v>
      </c>
      <c r="L14816" s="54">
        <v>-15816.48</v>
      </c>
      <c r="M14816" s="42"/>
      <c r="N14816" s="49">
        <v>43440</v>
      </c>
      <c r="O14816" s="54">
        <v>24</v>
      </c>
      <c r="P14816" s="54">
        <v>12842.741580816901</v>
      </c>
      <c r="Q14816" s="42"/>
      <c r="R14816" s="55">
        <f t="shared" si="693"/>
        <v>-0.53987460245981311</v>
      </c>
      <c r="S14816" s="55">
        <f t="shared" si="694"/>
        <v>17678.547495657698</v>
      </c>
      <c r="T14816" s="55">
        <f t="shared" si="695"/>
        <v>-6933.4700054376362</v>
      </c>
    </row>
    <row r="14817" spans="2:20">
      <c r="B14817" s="49">
        <v>43440</v>
      </c>
      <c r="C14817" s="50">
        <v>25</v>
      </c>
      <c r="D14817" s="51">
        <v>0.94345000000000001</v>
      </c>
      <c r="E14817" s="42"/>
      <c r="F14817" s="49">
        <v>43440</v>
      </c>
      <c r="G14817" s="54">
        <v>25</v>
      </c>
      <c r="H14817" s="54">
        <v>29404.864543380201</v>
      </c>
      <c r="I14817" s="42"/>
      <c r="J14817" s="49">
        <v>43440</v>
      </c>
      <c r="K14817" s="54">
        <v>25</v>
      </c>
      <c r="L14817" s="54">
        <v>-28324.25</v>
      </c>
      <c r="M14817" s="42"/>
      <c r="N14817" s="49">
        <v>43440</v>
      </c>
      <c r="O14817" s="54">
        <v>25</v>
      </c>
      <c r="P14817" s="54">
        <v>12961.217686658099</v>
      </c>
      <c r="Q14817" s="42"/>
      <c r="R14817" s="55">
        <f t="shared" si="693"/>
        <v>-0.9632504838855489</v>
      </c>
      <c r="S14817" s="55">
        <f t="shared" si="694"/>
        <v>12228.260826477584</v>
      </c>
      <c r="T14817" s="55">
        <f t="shared" si="695"/>
        <v>-12484.899208419349</v>
      </c>
    </row>
    <row r="14818" spans="2:20">
      <c r="B14818" s="49">
        <v>43440</v>
      </c>
      <c r="C14818" s="50">
        <v>26</v>
      </c>
      <c r="D14818" s="51">
        <v>1.1785099999999999</v>
      </c>
      <c r="E14818" s="42"/>
      <c r="F14818" s="49">
        <v>43440</v>
      </c>
      <c r="G14818" s="54">
        <v>26</v>
      </c>
      <c r="H14818" s="54">
        <v>29185.407126145499</v>
      </c>
      <c r="I14818" s="42"/>
      <c r="J14818" s="49">
        <v>43440</v>
      </c>
      <c r="K14818" s="54">
        <v>26</v>
      </c>
      <c r="L14818" s="54">
        <v>-24447.78</v>
      </c>
      <c r="M14818" s="42"/>
      <c r="N14818" s="49">
        <v>43440</v>
      </c>
      <c r="O14818" s="54">
        <v>26</v>
      </c>
      <c r="P14818" s="54">
        <v>12882.770767566701</v>
      </c>
      <c r="Q14818" s="42"/>
      <c r="R14818" s="55">
        <f t="shared" si="693"/>
        <v>-0.83767137098110456</v>
      </c>
      <c r="S14818" s="55">
        <f t="shared" si="694"/>
        <v>15182.474177285032</v>
      </c>
      <c r="T14818" s="55">
        <f t="shared" si="695"/>
        <v>-10791.528250902895</v>
      </c>
    </row>
    <row r="14819" spans="2:20">
      <c r="B14819" s="49">
        <v>43440</v>
      </c>
      <c r="C14819" s="50">
        <v>27</v>
      </c>
      <c r="D14819" s="51">
        <v>0.91996999999999995</v>
      </c>
      <c r="E14819" s="42"/>
      <c r="F14819" s="49">
        <v>43440</v>
      </c>
      <c r="G14819" s="54">
        <v>27</v>
      </c>
      <c r="H14819" s="54">
        <v>28986.803362574599</v>
      </c>
      <c r="I14819" s="42"/>
      <c r="J14819" s="49">
        <v>43440</v>
      </c>
      <c r="K14819" s="54">
        <v>27</v>
      </c>
      <c r="L14819" s="54">
        <v>-14113.22</v>
      </c>
      <c r="M14819" s="42"/>
      <c r="N14819" s="49">
        <v>43440</v>
      </c>
      <c r="O14819" s="54">
        <v>27</v>
      </c>
      <c r="P14819" s="54">
        <v>12655.0394286395</v>
      </c>
      <c r="Q14819" s="42"/>
      <c r="R14819" s="55">
        <f t="shared" si="693"/>
        <v>-0.48688431847651886</v>
      </c>
      <c r="S14819" s="55">
        <f t="shared" si="694"/>
        <v>11642.25662316548</v>
      </c>
      <c r="T14819" s="55">
        <f t="shared" si="695"/>
        <v>-6161.5402475066176</v>
      </c>
    </row>
    <row r="14820" spans="2:20">
      <c r="B14820" s="49">
        <v>43440</v>
      </c>
      <c r="C14820" s="50">
        <v>28</v>
      </c>
      <c r="D14820" s="51">
        <v>0.78008</v>
      </c>
      <c r="E14820" s="42"/>
      <c r="F14820" s="49">
        <v>43440</v>
      </c>
      <c r="G14820" s="54">
        <v>28</v>
      </c>
      <c r="H14820" s="54">
        <v>29073.1559863164</v>
      </c>
      <c r="I14820" s="42"/>
      <c r="J14820" s="49">
        <v>43440</v>
      </c>
      <c r="K14820" s="54">
        <v>28</v>
      </c>
      <c r="L14820" s="54">
        <v>-18335.099999999999</v>
      </c>
      <c r="M14820" s="42"/>
      <c r="N14820" s="49">
        <v>43440</v>
      </c>
      <c r="O14820" s="54">
        <v>28</v>
      </c>
      <c r="P14820" s="54">
        <v>12720.738146614</v>
      </c>
      <c r="Q14820" s="42"/>
      <c r="R14820" s="55">
        <f t="shared" si="693"/>
        <v>-0.63065392723891467</v>
      </c>
      <c r="S14820" s="55">
        <f t="shared" si="694"/>
        <v>9923.1934134106486</v>
      </c>
      <c r="T14820" s="55">
        <f t="shared" si="695"/>
        <v>-8022.3834695399919</v>
      </c>
    </row>
    <row r="14821" spans="2:20">
      <c r="B14821" s="49">
        <v>43440</v>
      </c>
      <c r="C14821" s="50">
        <v>29</v>
      </c>
      <c r="D14821" s="51">
        <v>0.93030999999999997</v>
      </c>
      <c r="E14821" s="42"/>
      <c r="F14821" s="49">
        <v>43440</v>
      </c>
      <c r="G14821" s="54">
        <v>29</v>
      </c>
      <c r="H14821" s="54">
        <v>29241.285234151299</v>
      </c>
      <c r="I14821" s="42"/>
      <c r="J14821" s="49">
        <v>43440</v>
      </c>
      <c r="K14821" s="54">
        <v>29</v>
      </c>
      <c r="L14821" s="54">
        <v>-24280.61</v>
      </c>
      <c r="M14821" s="42"/>
      <c r="N14821" s="49">
        <v>43440</v>
      </c>
      <c r="O14821" s="54">
        <v>29</v>
      </c>
      <c r="P14821" s="54">
        <v>12800.469008439701</v>
      </c>
      <c r="Q14821" s="42"/>
      <c r="R14821" s="55">
        <f t="shared" si="693"/>
        <v>-0.83035372096580562</v>
      </c>
      <c r="S14821" s="55">
        <f t="shared" si="694"/>
        <v>11908.404323241537</v>
      </c>
      <c r="T14821" s="55">
        <f t="shared" si="695"/>
        <v>-10628.917071265381</v>
      </c>
    </row>
    <row r="14822" spans="2:20">
      <c r="B14822" s="49">
        <v>43440</v>
      </c>
      <c r="C14822" s="50">
        <v>30</v>
      </c>
      <c r="D14822" s="51">
        <v>0.92469000000000001</v>
      </c>
      <c r="E14822" s="42"/>
      <c r="F14822" s="49">
        <v>43440</v>
      </c>
      <c r="G14822" s="54">
        <v>30</v>
      </c>
      <c r="H14822" s="54">
        <v>29062.394958028101</v>
      </c>
      <c r="I14822" s="42"/>
      <c r="J14822" s="49">
        <v>43440</v>
      </c>
      <c r="K14822" s="54">
        <v>30</v>
      </c>
      <c r="L14822" s="54">
        <v>-24537.439999999999</v>
      </c>
      <c r="M14822" s="42"/>
      <c r="N14822" s="49">
        <v>43440</v>
      </c>
      <c r="O14822" s="54">
        <v>30</v>
      </c>
      <c r="P14822" s="54">
        <v>12724.166321917801</v>
      </c>
      <c r="Q14822" s="42"/>
      <c r="R14822" s="55">
        <f t="shared" si="693"/>
        <v>-0.84430206235366911</v>
      </c>
      <c r="S14822" s="55">
        <f t="shared" si="694"/>
        <v>11765.909356214172</v>
      </c>
      <c r="T14822" s="55">
        <f t="shared" si="695"/>
        <v>-10743.039867326299</v>
      </c>
    </row>
    <row r="14823" spans="2:20">
      <c r="B14823" s="49">
        <v>43440</v>
      </c>
      <c r="C14823" s="50">
        <v>31</v>
      </c>
      <c r="D14823" s="51">
        <v>0.26446999999999998</v>
      </c>
      <c r="E14823" s="42"/>
      <c r="F14823" s="49">
        <v>43440</v>
      </c>
      <c r="G14823" s="54">
        <v>31</v>
      </c>
      <c r="H14823" s="54">
        <v>27419.184143372699</v>
      </c>
      <c r="I14823" s="42"/>
      <c r="J14823" s="49">
        <v>43440</v>
      </c>
      <c r="K14823" s="54">
        <v>31</v>
      </c>
      <c r="L14823" s="54">
        <v>-41611.440000000002</v>
      </c>
      <c r="M14823" s="42"/>
      <c r="N14823" s="49">
        <v>43440</v>
      </c>
      <c r="O14823" s="54">
        <v>31</v>
      </c>
      <c r="P14823" s="54">
        <v>12746.9164602091</v>
      </c>
      <c r="Q14823" s="42"/>
      <c r="R14823" s="55">
        <f t="shared" si="693"/>
        <v>-1.5176031417425531</v>
      </c>
      <c r="S14823" s="55">
        <f t="shared" si="694"/>
        <v>3371.1769962315007</v>
      </c>
      <c r="T14823" s="55">
        <f t="shared" si="695"/>
        <v>-19344.760467543194</v>
      </c>
    </row>
    <row r="14824" spans="2:20">
      <c r="B14824" s="49">
        <v>43440</v>
      </c>
      <c r="C14824" s="50">
        <v>32</v>
      </c>
      <c r="D14824" s="51">
        <v>0.99053000000000002</v>
      </c>
      <c r="E14824" s="42"/>
      <c r="F14824" s="49">
        <v>43440</v>
      </c>
      <c r="G14824" s="54">
        <v>32</v>
      </c>
      <c r="H14824" s="54">
        <v>28471.5848198235</v>
      </c>
      <c r="I14824" s="42"/>
      <c r="J14824" s="49">
        <v>43440</v>
      </c>
      <c r="K14824" s="54">
        <v>32</v>
      </c>
      <c r="L14824" s="54">
        <v>-16707.12</v>
      </c>
      <c r="M14824" s="42"/>
      <c r="N14824" s="49">
        <v>43440</v>
      </c>
      <c r="O14824" s="54">
        <v>32</v>
      </c>
      <c r="P14824" s="54">
        <v>13397.0822756382</v>
      </c>
      <c r="Q14824" s="42"/>
      <c r="R14824" s="55">
        <f t="shared" si="693"/>
        <v>-0.58679979023744311</v>
      </c>
      <c r="S14824" s="55">
        <f t="shared" si="694"/>
        <v>13270.211906487906</v>
      </c>
      <c r="T14824" s="55">
        <f t="shared" si="695"/>
        <v>-7861.4050691382627</v>
      </c>
    </row>
    <row r="14825" spans="2:20">
      <c r="B14825" s="49">
        <v>43440</v>
      </c>
      <c r="C14825" s="50">
        <v>33</v>
      </c>
      <c r="D14825" s="51">
        <v>1.81447</v>
      </c>
      <c r="E14825" s="42"/>
      <c r="F14825" s="49">
        <v>43440</v>
      </c>
      <c r="G14825" s="54">
        <v>33</v>
      </c>
      <c r="H14825" s="54">
        <v>29774.9414211064</v>
      </c>
      <c r="I14825" s="42"/>
      <c r="J14825" s="49">
        <v>43440</v>
      </c>
      <c r="K14825" s="54">
        <v>33</v>
      </c>
      <c r="L14825" s="54">
        <v>-2292.15</v>
      </c>
      <c r="M14825" s="42"/>
      <c r="N14825" s="49">
        <v>43440</v>
      </c>
      <c r="O14825" s="54">
        <v>33</v>
      </c>
      <c r="P14825" s="54">
        <v>14102.917506723201</v>
      </c>
      <c r="Q14825" s="42"/>
      <c r="R14825" s="55">
        <f t="shared" si="693"/>
        <v>-7.6982519212453471E-2</v>
      </c>
      <c r="S14825" s="55">
        <f t="shared" si="694"/>
        <v>25589.320728424045</v>
      </c>
      <c r="T14825" s="55">
        <f t="shared" si="695"/>
        <v>-1085.6781179129653</v>
      </c>
    </row>
    <row r="14826" spans="2:20">
      <c r="B14826" s="49">
        <v>43440</v>
      </c>
      <c r="C14826" s="50">
        <v>34</v>
      </c>
      <c r="D14826" s="51">
        <v>1.46576</v>
      </c>
      <c r="E14826" s="42"/>
      <c r="F14826" s="49">
        <v>43440</v>
      </c>
      <c r="G14826" s="54">
        <v>34</v>
      </c>
      <c r="H14826" s="54">
        <v>29768.439498370401</v>
      </c>
      <c r="I14826" s="42"/>
      <c r="J14826" s="49">
        <v>43440</v>
      </c>
      <c r="K14826" s="54">
        <v>34</v>
      </c>
      <c r="L14826" s="54">
        <v>-14047.43</v>
      </c>
      <c r="M14826" s="42"/>
      <c r="N14826" s="49">
        <v>43440</v>
      </c>
      <c r="O14826" s="54">
        <v>34</v>
      </c>
      <c r="P14826" s="54">
        <v>13975.906359447499</v>
      </c>
      <c r="Q14826" s="42"/>
      <c r="R14826" s="55">
        <f t="shared" si="693"/>
        <v>-0.47189003645182653</v>
      </c>
      <c r="S14826" s="55">
        <f t="shared" si="694"/>
        <v>20485.324505423767</v>
      </c>
      <c r="T14826" s="55">
        <f t="shared" si="695"/>
        <v>-6595.0909614069942</v>
      </c>
    </row>
    <row r="14827" spans="2:20">
      <c r="B14827" s="49">
        <v>43440</v>
      </c>
      <c r="C14827" s="50">
        <v>35</v>
      </c>
      <c r="D14827" s="51">
        <v>1.25806</v>
      </c>
      <c r="E14827" s="42"/>
      <c r="F14827" s="49">
        <v>43440</v>
      </c>
      <c r="G14827" s="54">
        <v>35</v>
      </c>
      <c r="H14827" s="54">
        <v>30188.946908615701</v>
      </c>
      <c r="I14827" s="42"/>
      <c r="J14827" s="49">
        <v>43440</v>
      </c>
      <c r="K14827" s="54">
        <v>35</v>
      </c>
      <c r="L14827" s="54">
        <v>-22594.11</v>
      </c>
      <c r="M14827" s="42"/>
      <c r="N14827" s="49">
        <v>43440</v>
      </c>
      <c r="O14827" s="54">
        <v>35</v>
      </c>
      <c r="P14827" s="54">
        <v>14116.073891592499</v>
      </c>
      <c r="Q14827" s="42"/>
      <c r="R14827" s="55">
        <f t="shared" si="693"/>
        <v>-0.74842325796902209</v>
      </c>
      <c r="S14827" s="55">
        <f t="shared" si="694"/>
        <v>17758.867920056859</v>
      </c>
      <c r="T14827" s="55">
        <f t="shared" si="695"/>
        <v>-10564.79801167711</v>
      </c>
    </row>
    <row r="14828" spans="2:20">
      <c r="B14828" s="49">
        <v>43440</v>
      </c>
      <c r="C14828" s="50">
        <v>36</v>
      </c>
      <c r="D14828" s="51">
        <v>1.3135399999999999</v>
      </c>
      <c r="E14828" s="42"/>
      <c r="F14828" s="49">
        <v>43440</v>
      </c>
      <c r="G14828" s="54">
        <v>36</v>
      </c>
      <c r="H14828" s="54">
        <v>29994.594930291601</v>
      </c>
      <c r="I14828" s="42"/>
      <c r="J14828" s="49">
        <v>43440</v>
      </c>
      <c r="K14828" s="54">
        <v>36</v>
      </c>
      <c r="L14828" s="54">
        <v>-17881.939999999999</v>
      </c>
      <c r="M14828" s="42"/>
      <c r="N14828" s="49">
        <v>43440</v>
      </c>
      <c r="O14828" s="54">
        <v>36</v>
      </c>
      <c r="P14828" s="54">
        <v>14150.229314476799</v>
      </c>
      <c r="Q14828" s="42"/>
      <c r="R14828" s="55">
        <f t="shared" si="693"/>
        <v>-0.59617207838806285</v>
      </c>
      <c r="S14828" s="55">
        <f t="shared" si="694"/>
        <v>18586.892213737854</v>
      </c>
      <c r="T14828" s="55">
        <f t="shared" si="695"/>
        <v>-8435.9716200793264</v>
      </c>
    </row>
    <row r="14829" spans="2:20">
      <c r="B14829" s="49">
        <v>43440</v>
      </c>
      <c r="C14829" s="50">
        <v>37</v>
      </c>
      <c r="D14829" s="51">
        <v>1.4904299999999999</v>
      </c>
      <c r="E14829" s="42"/>
      <c r="F14829" s="49">
        <v>43440</v>
      </c>
      <c r="G14829" s="54">
        <v>37</v>
      </c>
      <c r="H14829" s="54">
        <v>29683.998561342902</v>
      </c>
      <c r="I14829" s="42"/>
      <c r="J14829" s="49">
        <v>43440</v>
      </c>
      <c r="K14829" s="54">
        <v>37</v>
      </c>
      <c r="L14829" s="54">
        <v>-9811.18</v>
      </c>
      <c r="M14829" s="42"/>
      <c r="N14829" s="49">
        <v>43440</v>
      </c>
      <c r="O14829" s="54">
        <v>37</v>
      </c>
      <c r="P14829" s="54">
        <v>14049.6429975229</v>
      </c>
      <c r="Q14829" s="42"/>
      <c r="R14829" s="55">
        <f t="shared" si="693"/>
        <v>-0.33052083531552845</v>
      </c>
      <c r="S14829" s="55">
        <f t="shared" si="694"/>
        <v>20940.009412798056</v>
      </c>
      <c r="T14829" s="55">
        <f t="shared" si="695"/>
        <v>-4643.6997394262344</v>
      </c>
    </row>
    <row r="14830" spans="2:20">
      <c r="B14830" s="49">
        <v>43440</v>
      </c>
      <c r="C14830" s="50">
        <v>38</v>
      </c>
      <c r="D14830" s="51">
        <v>1.45608</v>
      </c>
      <c r="E14830" s="42"/>
      <c r="F14830" s="49">
        <v>43440</v>
      </c>
      <c r="G14830" s="54">
        <v>38</v>
      </c>
      <c r="H14830" s="54">
        <v>29459.310081379801</v>
      </c>
      <c r="I14830" s="42"/>
      <c r="J14830" s="49">
        <v>43440</v>
      </c>
      <c r="K14830" s="54">
        <v>38</v>
      </c>
      <c r="L14830" s="54">
        <v>-10255.14</v>
      </c>
      <c r="M14830" s="42"/>
      <c r="N14830" s="49">
        <v>43440</v>
      </c>
      <c r="O14830" s="54">
        <v>38</v>
      </c>
      <c r="P14830" s="54">
        <v>14031.451930388301</v>
      </c>
      <c r="Q14830" s="42"/>
      <c r="R14830" s="55">
        <f t="shared" si="693"/>
        <v>-0.34811202202871394</v>
      </c>
      <c r="S14830" s="55">
        <f t="shared" si="694"/>
        <v>20430.916526799796</v>
      </c>
      <c r="T14830" s="55">
        <f t="shared" si="695"/>
        <v>-4884.5171034861733</v>
      </c>
    </row>
    <row r="14831" spans="2:20">
      <c r="B14831" s="49">
        <v>43440</v>
      </c>
      <c r="C14831" s="50">
        <v>39</v>
      </c>
      <c r="D14831" s="51">
        <v>2.2710900000000001</v>
      </c>
      <c r="E14831" s="42"/>
      <c r="F14831" s="49">
        <v>43440</v>
      </c>
      <c r="G14831" s="54">
        <v>39</v>
      </c>
      <c r="H14831" s="54">
        <v>29193.649181065499</v>
      </c>
      <c r="I14831" s="42"/>
      <c r="J14831" s="49">
        <v>43440</v>
      </c>
      <c r="K14831" s="54">
        <v>39</v>
      </c>
      <c r="L14831" s="54">
        <v>-3102.24</v>
      </c>
      <c r="M14831" s="42"/>
      <c r="N14831" s="49">
        <v>43440</v>
      </c>
      <c r="O14831" s="54">
        <v>39</v>
      </c>
      <c r="P14831" s="54">
        <v>13956.3783834284</v>
      </c>
      <c r="Q14831" s="42"/>
      <c r="R14831" s="55">
        <f t="shared" si="693"/>
        <v>-0.10626420769665409</v>
      </c>
      <c r="S14831" s="55">
        <f t="shared" si="694"/>
        <v>31696.191382820405</v>
      </c>
      <c r="T14831" s="55">
        <f t="shared" si="695"/>
        <v>-1483.0634912297292</v>
      </c>
    </row>
    <row r="14832" spans="2:20">
      <c r="B14832" s="49">
        <v>43440</v>
      </c>
      <c r="C14832" s="50">
        <v>40</v>
      </c>
      <c r="D14832" s="51">
        <v>1.8045</v>
      </c>
      <c r="E14832" s="42"/>
      <c r="F14832" s="49">
        <v>43440</v>
      </c>
      <c r="G14832" s="54">
        <v>40</v>
      </c>
      <c r="H14832" s="54">
        <v>27189.159933347801</v>
      </c>
      <c r="I14832" s="42"/>
      <c r="J14832" s="49">
        <v>43440</v>
      </c>
      <c r="K14832" s="54">
        <v>40</v>
      </c>
      <c r="L14832" s="54">
        <v>-4616.5200000000004</v>
      </c>
      <c r="M14832" s="42"/>
      <c r="N14832" s="49">
        <v>43440</v>
      </c>
      <c r="O14832" s="54">
        <v>40</v>
      </c>
      <c r="P14832" s="54">
        <v>12405.327640973201</v>
      </c>
      <c r="Q14832" s="42"/>
      <c r="R14832" s="55">
        <f t="shared" si="693"/>
        <v>-0.16979266778808375</v>
      </c>
      <c r="S14832" s="55">
        <f t="shared" si="694"/>
        <v>22385.41372813614</v>
      </c>
      <c r="T14832" s="55">
        <f t="shared" si="695"/>
        <v>-2106.3336749460955</v>
      </c>
    </row>
    <row r="14833" spans="2:20">
      <c r="B14833" s="49">
        <v>43440</v>
      </c>
      <c r="C14833" s="50">
        <v>41</v>
      </c>
      <c r="D14833" s="51">
        <v>1.5437099999999999</v>
      </c>
      <c r="E14833" s="42"/>
      <c r="F14833" s="49">
        <v>43440</v>
      </c>
      <c r="G14833" s="54">
        <v>41</v>
      </c>
      <c r="H14833" s="54">
        <v>26046.282124544199</v>
      </c>
      <c r="I14833" s="42"/>
      <c r="J14833" s="49">
        <v>43440</v>
      </c>
      <c r="K14833" s="54">
        <v>41</v>
      </c>
      <c r="L14833" s="54">
        <v>-5194.01</v>
      </c>
      <c r="M14833" s="42"/>
      <c r="N14833" s="49">
        <v>43440</v>
      </c>
      <c r="O14833" s="54">
        <v>41</v>
      </c>
      <c r="P14833" s="54">
        <v>11811.6749833127</v>
      </c>
      <c r="Q14833" s="42"/>
      <c r="R14833" s="55">
        <f t="shared" si="693"/>
        <v>-0.19941464102876807</v>
      </c>
      <c r="S14833" s="55">
        <f t="shared" si="694"/>
        <v>18233.800788489647</v>
      </c>
      <c r="T14833" s="55">
        <f t="shared" si="695"/>
        <v>-2355.4209267457823</v>
      </c>
    </row>
    <row r="14834" spans="2:20">
      <c r="B14834" s="49">
        <v>43440</v>
      </c>
      <c r="C14834" s="50">
        <v>42</v>
      </c>
      <c r="D14834" s="51">
        <v>2.0579800000000001</v>
      </c>
      <c r="E14834" s="42"/>
      <c r="F14834" s="49">
        <v>43440</v>
      </c>
      <c r="G14834" s="54">
        <v>42</v>
      </c>
      <c r="H14834" s="54">
        <v>24723.4167762127</v>
      </c>
      <c r="I14834" s="42"/>
      <c r="J14834" s="49">
        <v>43440</v>
      </c>
      <c r="K14834" s="54">
        <v>42</v>
      </c>
      <c r="L14834" s="54">
        <v>23889.68</v>
      </c>
      <c r="M14834" s="42"/>
      <c r="N14834" s="49">
        <v>43440</v>
      </c>
      <c r="O14834" s="54">
        <v>42</v>
      </c>
      <c r="P14834" s="54">
        <v>11101.843979146999</v>
      </c>
      <c r="Q14834" s="42"/>
      <c r="R14834" s="55">
        <f t="shared" si="693"/>
        <v>0.96627744523504255</v>
      </c>
      <c r="S14834" s="55">
        <f t="shared" si="694"/>
        <v>22847.372872204942</v>
      </c>
      <c r="T14834" s="55">
        <f t="shared" si="695"/>
        <v>10727.461437568201</v>
      </c>
    </row>
    <row r="14835" spans="2:20">
      <c r="B14835" s="49">
        <v>43440</v>
      </c>
      <c r="C14835" s="50">
        <v>43</v>
      </c>
      <c r="D14835" s="51">
        <v>3.03613</v>
      </c>
      <c r="E14835" s="42"/>
      <c r="F14835" s="49">
        <v>43440</v>
      </c>
      <c r="G14835" s="54">
        <v>43</v>
      </c>
      <c r="H14835" s="54">
        <v>23266.780241302</v>
      </c>
      <c r="I14835" s="42"/>
      <c r="J14835" s="49">
        <v>43440</v>
      </c>
      <c r="K14835" s="54">
        <v>43</v>
      </c>
      <c r="L14835" s="54">
        <v>66699.289999999994</v>
      </c>
      <c r="M14835" s="42"/>
      <c r="N14835" s="49">
        <v>43440</v>
      </c>
      <c r="O14835" s="54">
        <v>43</v>
      </c>
      <c r="P14835" s="54">
        <v>10410.527228090299</v>
      </c>
      <c r="Q14835" s="42"/>
      <c r="R14835" s="55">
        <f t="shared" si="693"/>
        <v>2.8667176682057116</v>
      </c>
      <c r="S14835" s="55">
        <f t="shared" si="694"/>
        <v>31607.714033021799</v>
      </c>
      <c r="T14835" s="55">
        <f t="shared" si="695"/>
        <v>29844.042340103093</v>
      </c>
    </row>
    <row r="14836" spans="2:20">
      <c r="B14836" s="49">
        <v>43440</v>
      </c>
      <c r="C14836" s="50">
        <v>44</v>
      </c>
      <c r="D14836" s="51">
        <v>2.7693400000000001</v>
      </c>
      <c r="E14836" s="42"/>
      <c r="F14836" s="49">
        <v>43440</v>
      </c>
      <c r="G14836" s="54">
        <v>44</v>
      </c>
      <c r="H14836" s="54">
        <v>21878.382988399098</v>
      </c>
      <c r="I14836" s="42"/>
      <c r="J14836" s="49">
        <v>43440</v>
      </c>
      <c r="K14836" s="54">
        <v>44</v>
      </c>
      <c r="L14836" s="54">
        <v>29678.67</v>
      </c>
      <c r="M14836" s="42"/>
      <c r="N14836" s="49">
        <v>43440</v>
      </c>
      <c r="O14836" s="54">
        <v>44</v>
      </c>
      <c r="P14836" s="54">
        <v>9717.7801752182004</v>
      </c>
      <c r="Q14836" s="42"/>
      <c r="R14836" s="55">
        <f t="shared" si="693"/>
        <v>1.3565294115080151</v>
      </c>
      <c r="S14836" s="55">
        <f t="shared" si="694"/>
        <v>26911.837350438771</v>
      </c>
      <c r="T14836" s="55">
        <f t="shared" si="695"/>
        <v>13182.454622253001</v>
      </c>
    </row>
    <row r="14837" spans="2:20">
      <c r="B14837" s="49">
        <v>43440</v>
      </c>
      <c r="C14837" s="50">
        <v>45</v>
      </c>
      <c r="D14837" s="51">
        <v>2.3354499999999998</v>
      </c>
      <c r="E14837" s="42"/>
      <c r="F14837" s="49">
        <v>43440</v>
      </c>
      <c r="G14837" s="54">
        <v>45</v>
      </c>
      <c r="H14837" s="54">
        <v>21673.942202680799</v>
      </c>
      <c r="I14837" s="42"/>
      <c r="J14837" s="49">
        <v>43440</v>
      </c>
      <c r="K14837" s="54">
        <v>45</v>
      </c>
      <c r="L14837" s="54">
        <v>-5748.33</v>
      </c>
      <c r="M14837" s="42"/>
      <c r="N14837" s="49">
        <v>43440</v>
      </c>
      <c r="O14837" s="54">
        <v>45</v>
      </c>
      <c r="P14837" s="54">
        <v>10296.4404038374</v>
      </c>
      <c r="Q14837" s="42"/>
      <c r="R14837" s="55">
        <f t="shared" si="693"/>
        <v>-0.26521847969535522</v>
      </c>
      <c r="S14837" s="55">
        <f t="shared" si="694"/>
        <v>24046.821741142052</v>
      </c>
      <c r="T14837" s="55">
        <f t="shared" si="695"/>
        <v>-2730.8062701795843</v>
      </c>
    </row>
    <row r="14838" spans="2:20">
      <c r="B14838" s="49">
        <v>43440</v>
      </c>
      <c r="C14838" s="50">
        <v>46</v>
      </c>
      <c r="D14838" s="51">
        <v>2.5099499999999999</v>
      </c>
      <c r="E14838" s="42"/>
      <c r="F14838" s="49">
        <v>43440</v>
      </c>
      <c r="G14838" s="54">
        <v>46</v>
      </c>
      <c r="H14838" s="54">
        <v>20879.969427173699</v>
      </c>
      <c r="I14838" s="42"/>
      <c r="J14838" s="49">
        <v>43440</v>
      </c>
      <c r="K14838" s="54">
        <v>46</v>
      </c>
      <c r="L14838" s="54">
        <v>2928.56</v>
      </c>
      <c r="M14838" s="42"/>
      <c r="N14838" s="49">
        <v>43440</v>
      </c>
      <c r="O14838" s="54">
        <v>46</v>
      </c>
      <c r="P14838" s="54">
        <v>10249.8243251735</v>
      </c>
      <c r="Q14838" s="42"/>
      <c r="R14838" s="55">
        <f t="shared" si="693"/>
        <v>0.14025691034722976</v>
      </c>
      <c r="S14838" s="55">
        <f t="shared" si="694"/>
        <v>25726.546564969227</v>
      </c>
      <c r="T14838" s="55">
        <f t="shared" si="695"/>
        <v>1437.6086914507143</v>
      </c>
    </row>
    <row r="14839" spans="2:20">
      <c r="B14839" s="49">
        <v>43440</v>
      </c>
      <c r="C14839" s="50">
        <v>47</v>
      </c>
      <c r="D14839" s="51">
        <v>5.2430399999999997</v>
      </c>
      <c r="E14839" s="42"/>
      <c r="F14839" s="49">
        <v>43440</v>
      </c>
      <c r="G14839" s="54">
        <v>47</v>
      </c>
      <c r="H14839" s="54">
        <v>19900.951959102898</v>
      </c>
      <c r="I14839" s="42"/>
      <c r="J14839" s="49">
        <v>43440</v>
      </c>
      <c r="K14839" s="54">
        <v>47</v>
      </c>
      <c r="L14839" s="54">
        <v>48603.48</v>
      </c>
      <c r="M14839" s="42"/>
      <c r="N14839" s="49">
        <v>43440</v>
      </c>
      <c r="O14839" s="54">
        <v>47</v>
      </c>
      <c r="P14839" s="54">
        <v>10067.8550195527</v>
      </c>
      <c r="Q14839" s="42"/>
      <c r="R14839" s="55">
        <f t="shared" si="693"/>
        <v>2.4422690984773858</v>
      </c>
      <c r="S14839" s="55">
        <f t="shared" si="694"/>
        <v>52786.166581715588</v>
      </c>
      <c r="T14839" s="55">
        <f t="shared" si="695"/>
        <v>24588.411202203999</v>
      </c>
    </row>
    <row r="14840" spans="2:20">
      <c r="B14840" s="49">
        <v>43440</v>
      </c>
      <c r="C14840" s="50">
        <v>48</v>
      </c>
      <c r="D14840" s="51">
        <v>4.5213700000000001</v>
      </c>
      <c r="E14840" s="42"/>
      <c r="F14840" s="49">
        <v>43440</v>
      </c>
      <c r="G14840" s="54">
        <v>48</v>
      </c>
      <c r="H14840" s="54">
        <v>20259.624435956201</v>
      </c>
      <c r="I14840" s="42"/>
      <c r="J14840" s="49">
        <v>43440</v>
      </c>
      <c r="K14840" s="54">
        <v>48</v>
      </c>
      <c r="L14840" s="54">
        <v>7108.39</v>
      </c>
      <c r="M14840" s="42"/>
      <c r="N14840" s="49">
        <v>43440</v>
      </c>
      <c r="O14840" s="54">
        <v>48</v>
      </c>
      <c r="P14840" s="54">
        <v>9562.6020937101002</v>
      </c>
      <c r="Q14840" s="42"/>
      <c r="R14840" s="55">
        <f t="shared" si="693"/>
        <v>0.35086484561797865</v>
      </c>
      <c r="S14840" s="55">
        <f t="shared" si="694"/>
        <v>43236.062228438037</v>
      </c>
      <c r="T14840" s="55">
        <f t="shared" si="695"/>
        <v>3355.1809073157538</v>
      </c>
    </row>
    <row r="14841" spans="2:20">
      <c r="B14841" s="49">
        <v>43441</v>
      </c>
      <c r="C14841" s="50">
        <v>1</v>
      </c>
      <c r="D14841" s="51">
        <v>5.4196999999999997</v>
      </c>
      <c r="E14841" s="42"/>
      <c r="F14841" s="49">
        <v>43441</v>
      </c>
      <c r="G14841" s="54">
        <v>1</v>
      </c>
      <c r="H14841" s="54">
        <v>19713.769031556902</v>
      </c>
      <c r="I14841" s="42"/>
      <c r="J14841" s="49">
        <v>43441</v>
      </c>
      <c r="K14841" s="54">
        <v>1</v>
      </c>
      <c r="L14841" s="54">
        <v>4653.93</v>
      </c>
      <c r="M14841" s="42"/>
      <c r="N14841" s="49">
        <v>43441</v>
      </c>
      <c r="O14841" s="54">
        <v>1</v>
      </c>
      <c r="P14841" s="54">
        <v>9220.4246136920992</v>
      </c>
      <c r="Q14841" s="42"/>
      <c r="R14841" s="55">
        <f t="shared" si="693"/>
        <v>0.23607510022818071</v>
      </c>
      <c r="S14841" s="55">
        <f t="shared" si="694"/>
        <v>49971.93527882707</v>
      </c>
      <c r="T14841" s="55">
        <f t="shared" si="695"/>
        <v>2176.7126648237468</v>
      </c>
    </row>
    <row r="14842" spans="2:20">
      <c r="B14842" s="49">
        <v>43441</v>
      </c>
      <c r="C14842" s="50">
        <v>2</v>
      </c>
      <c r="D14842" s="51">
        <v>7.9184000000000001</v>
      </c>
      <c r="E14842" s="42"/>
      <c r="F14842" s="49">
        <v>43441</v>
      </c>
      <c r="G14842" s="54">
        <v>2</v>
      </c>
      <c r="H14842" s="54">
        <v>21352.430807801102</v>
      </c>
      <c r="I14842" s="42"/>
      <c r="J14842" s="49">
        <v>43441</v>
      </c>
      <c r="K14842" s="54">
        <v>2</v>
      </c>
      <c r="L14842" s="54">
        <v>1145.8699999999999</v>
      </c>
      <c r="M14842" s="42"/>
      <c r="N14842" s="49">
        <v>43441</v>
      </c>
      <c r="O14842" s="54">
        <v>2</v>
      </c>
      <c r="P14842" s="54">
        <v>10697.772843581401</v>
      </c>
      <c r="Q14842" s="42"/>
      <c r="R14842" s="55">
        <f t="shared" si="693"/>
        <v>5.3664616001535374E-2</v>
      </c>
      <c r="S14842" s="55">
        <f t="shared" si="694"/>
        <v>84709.244484614959</v>
      </c>
      <c r="T14842" s="55">
        <f t="shared" si="695"/>
        <v>574.09187172244901</v>
      </c>
    </row>
    <row r="14843" spans="2:20">
      <c r="B14843" s="49">
        <v>43441</v>
      </c>
      <c r="C14843" s="50">
        <v>3</v>
      </c>
      <c r="D14843" s="51">
        <v>8.0671999999999997</v>
      </c>
      <c r="E14843" s="42"/>
      <c r="F14843" s="49">
        <v>43441</v>
      </c>
      <c r="G14843" s="54">
        <v>3</v>
      </c>
      <c r="H14843" s="54">
        <v>21695.871120137501</v>
      </c>
      <c r="I14843" s="42"/>
      <c r="J14843" s="49">
        <v>43441</v>
      </c>
      <c r="K14843" s="54">
        <v>3</v>
      </c>
      <c r="L14843" s="54">
        <v>-5328.51</v>
      </c>
      <c r="M14843" s="42"/>
      <c r="N14843" s="49">
        <v>43441</v>
      </c>
      <c r="O14843" s="54">
        <v>3</v>
      </c>
      <c r="P14843" s="54">
        <v>10792.920685007601</v>
      </c>
      <c r="Q14843" s="42"/>
      <c r="R14843" s="55">
        <f t="shared" si="693"/>
        <v>-0.2456001868048629</v>
      </c>
      <c r="S14843" s="55">
        <f t="shared" si="694"/>
        <v>87068.649750093318</v>
      </c>
      <c r="T14843" s="55">
        <f t="shared" si="695"/>
        <v>-2650.7433364079357</v>
      </c>
    </row>
    <row r="14844" spans="2:20">
      <c r="B14844" s="49">
        <v>43441</v>
      </c>
      <c r="C14844" s="50">
        <v>4</v>
      </c>
      <c r="D14844" s="51">
        <v>8.0606600000000004</v>
      </c>
      <c r="E14844" s="42"/>
      <c r="F14844" s="49">
        <v>43441</v>
      </c>
      <c r="G14844" s="54">
        <v>4</v>
      </c>
      <c r="H14844" s="54">
        <v>21856.026415850702</v>
      </c>
      <c r="I14844" s="42"/>
      <c r="J14844" s="49">
        <v>43441</v>
      </c>
      <c r="K14844" s="54">
        <v>4</v>
      </c>
      <c r="L14844" s="54">
        <v>-13027.31</v>
      </c>
      <c r="M14844" s="42"/>
      <c r="N14844" s="49">
        <v>43441</v>
      </c>
      <c r="O14844" s="54">
        <v>4</v>
      </c>
      <c r="P14844" s="54">
        <v>10794.0410517009</v>
      </c>
      <c r="Q14844" s="42"/>
      <c r="R14844" s="55">
        <f t="shared" si="693"/>
        <v>-0.59605116465965513</v>
      </c>
      <c r="S14844" s="55">
        <f t="shared" si="694"/>
        <v>87007.094943803386</v>
      </c>
      <c r="T14844" s="55">
        <f t="shared" si="695"/>
        <v>-6433.8007402504509</v>
      </c>
    </row>
    <row r="14845" spans="2:20">
      <c r="B14845" s="49">
        <v>43441</v>
      </c>
      <c r="C14845" s="50">
        <v>5</v>
      </c>
      <c r="D14845" s="51">
        <v>9.0373199999999994</v>
      </c>
      <c r="E14845" s="42"/>
      <c r="F14845" s="49">
        <v>43441</v>
      </c>
      <c r="G14845" s="54">
        <v>5</v>
      </c>
      <c r="H14845" s="54">
        <v>21122.855002703302</v>
      </c>
      <c r="I14845" s="42"/>
      <c r="J14845" s="49">
        <v>43441</v>
      </c>
      <c r="K14845" s="54">
        <v>5</v>
      </c>
      <c r="L14845" s="54">
        <v>-12157.68</v>
      </c>
      <c r="M14845" s="42"/>
      <c r="N14845" s="49">
        <v>43441</v>
      </c>
      <c r="O14845" s="54">
        <v>5</v>
      </c>
      <c r="P14845" s="54">
        <v>10363.2680464021</v>
      </c>
      <c r="Q14845" s="42"/>
      <c r="R14845" s="55">
        <f t="shared" si="693"/>
        <v>-0.57556992170064425</v>
      </c>
      <c r="S14845" s="55">
        <f t="shared" si="694"/>
        <v>93656.169581110618</v>
      </c>
      <c r="T14845" s="55">
        <f t="shared" si="695"/>
        <v>-5964.7853780304449</v>
      </c>
    </row>
    <row r="14846" spans="2:20">
      <c r="B14846" s="49">
        <v>43441</v>
      </c>
      <c r="C14846" s="50">
        <v>6</v>
      </c>
      <c r="D14846" s="51">
        <v>9.6492299999999993</v>
      </c>
      <c r="E14846" s="42"/>
      <c r="F14846" s="49">
        <v>43441</v>
      </c>
      <c r="G14846" s="54">
        <v>6</v>
      </c>
      <c r="H14846" s="54">
        <v>20796.069480749298</v>
      </c>
      <c r="I14846" s="42"/>
      <c r="J14846" s="49">
        <v>43441</v>
      </c>
      <c r="K14846" s="54">
        <v>6</v>
      </c>
      <c r="L14846" s="54">
        <v>0</v>
      </c>
      <c r="M14846" s="42"/>
      <c r="N14846" s="49">
        <v>43441</v>
      </c>
      <c r="O14846" s="54">
        <v>6</v>
      </c>
      <c r="P14846" s="54">
        <v>10088.5380552147</v>
      </c>
      <c r="Q14846" s="42"/>
      <c r="R14846" s="55">
        <f t="shared" si="693"/>
        <v>0</v>
      </c>
      <c r="S14846" s="55">
        <f t="shared" si="694"/>
        <v>97346.62405851933</v>
      </c>
      <c r="T14846" s="55">
        <f t="shared" si="695"/>
        <v>0</v>
      </c>
    </row>
    <row r="14847" spans="2:20">
      <c r="B14847" s="49">
        <v>43441</v>
      </c>
      <c r="C14847" s="50">
        <v>7</v>
      </c>
      <c r="D14847" s="51">
        <v>10.88758</v>
      </c>
      <c r="E14847" s="42"/>
      <c r="F14847" s="49">
        <v>43441</v>
      </c>
      <c r="G14847" s="54">
        <v>7</v>
      </c>
      <c r="H14847" s="54">
        <v>20443.654874645599</v>
      </c>
      <c r="I14847" s="42"/>
      <c r="J14847" s="49">
        <v>43441</v>
      </c>
      <c r="K14847" s="54">
        <v>7</v>
      </c>
      <c r="L14847" s="54">
        <v>47649.51</v>
      </c>
      <c r="M14847" s="42"/>
      <c r="N14847" s="49">
        <v>43441</v>
      </c>
      <c r="O14847" s="54">
        <v>7</v>
      </c>
      <c r="P14847" s="54">
        <v>10060.046903722399</v>
      </c>
      <c r="Q14847" s="42"/>
      <c r="R14847" s="55">
        <f t="shared" si="693"/>
        <v>2.3307725693948855</v>
      </c>
      <c r="S14847" s="55">
        <f t="shared" si="694"/>
        <v>109529.56546802992</v>
      </c>
      <c r="T14847" s="55">
        <f t="shared" si="695"/>
        <v>23447.681370022121</v>
      </c>
    </row>
    <row r="14848" spans="2:20">
      <c r="B14848" s="49">
        <v>43441</v>
      </c>
      <c r="C14848" s="50">
        <v>8</v>
      </c>
      <c r="D14848" s="51">
        <v>12.33535</v>
      </c>
      <c r="E14848" s="42"/>
      <c r="F14848" s="49">
        <v>43441</v>
      </c>
      <c r="G14848" s="54">
        <v>8</v>
      </c>
      <c r="H14848" s="54">
        <v>19838.7533316974</v>
      </c>
      <c r="I14848" s="42"/>
      <c r="J14848" s="49">
        <v>43441</v>
      </c>
      <c r="K14848" s="54">
        <v>8</v>
      </c>
      <c r="L14848" s="54">
        <v>67315.95</v>
      </c>
      <c r="M14848" s="42"/>
      <c r="N14848" s="49">
        <v>43441</v>
      </c>
      <c r="O14848" s="54">
        <v>8</v>
      </c>
      <c r="P14848" s="54">
        <v>9799.1079130149992</v>
      </c>
      <c r="Q14848" s="42"/>
      <c r="R14848" s="55">
        <f t="shared" si="693"/>
        <v>3.3931542408184403</v>
      </c>
      <c r="S14848" s="55">
        <f t="shared" si="694"/>
        <v>120875.42579480958</v>
      </c>
      <c r="T14848" s="55">
        <f t="shared" si="695"/>
        <v>33249.884571284383</v>
      </c>
    </row>
    <row r="14849" spans="2:20">
      <c r="B14849" s="49">
        <v>43441</v>
      </c>
      <c r="C14849" s="50">
        <v>9</v>
      </c>
      <c r="D14849" s="51">
        <v>12.52778</v>
      </c>
      <c r="E14849" s="42"/>
      <c r="F14849" s="49">
        <v>43441</v>
      </c>
      <c r="G14849" s="54">
        <v>9</v>
      </c>
      <c r="H14849" s="54">
        <v>20904.714627385401</v>
      </c>
      <c r="I14849" s="42"/>
      <c r="J14849" s="49">
        <v>43441</v>
      </c>
      <c r="K14849" s="54">
        <v>9</v>
      </c>
      <c r="L14849" s="54">
        <v>31198.94</v>
      </c>
      <c r="M14849" s="42"/>
      <c r="N14849" s="49">
        <v>43441</v>
      </c>
      <c r="O14849" s="54">
        <v>9</v>
      </c>
      <c r="P14849" s="54">
        <v>10196.0066485973</v>
      </c>
      <c r="Q14849" s="42"/>
      <c r="R14849" s="55">
        <f t="shared" si="693"/>
        <v>1.4924355848000457</v>
      </c>
      <c r="S14849" s="55">
        <f t="shared" si="694"/>
        <v>127733.32817216429</v>
      </c>
      <c r="T14849" s="55">
        <f t="shared" si="695"/>
        <v>15216.883145224465</v>
      </c>
    </row>
    <row r="14850" spans="2:20">
      <c r="B14850" s="49">
        <v>43441</v>
      </c>
      <c r="C14850" s="50">
        <v>10</v>
      </c>
      <c r="D14850" s="51">
        <v>12.50372</v>
      </c>
      <c r="E14850" s="42"/>
      <c r="F14850" s="49">
        <v>43441</v>
      </c>
      <c r="G14850" s="54">
        <v>10</v>
      </c>
      <c r="H14850" s="54">
        <v>20881.621480166399</v>
      </c>
      <c r="I14850" s="42"/>
      <c r="J14850" s="49">
        <v>43441</v>
      </c>
      <c r="K14850" s="54">
        <v>10</v>
      </c>
      <c r="L14850" s="54">
        <v>7111.95</v>
      </c>
      <c r="M14850" s="42"/>
      <c r="N14850" s="49">
        <v>43441</v>
      </c>
      <c r="O14850" s="54">
        <v>10</v>
      </c>
      <c r="P14850" s="54">
        <v>10229.7848355315</v>
      </c>
      <c r="Q14850" s="42"/>
      <c r="R14850" s="55">
        <f t="shared" si="693"/>
        <v>0.34058418340524993</v>
      </c>
      <c r="S14850" s="55">
        <f t="shared" si="694"/>
        <v>127910.36524373193</v>
      </c>
      <c r="T14850" s="55">
        <f t="shared" si="695"/>
        <v>3484.1029146209048</v>
      </c>
    </row>
    <row r="14851" spans="2:20">
      <c r="B14851" s="49">
        <v>43441</v>
      </c>
      <c r="C14851" s="50">
        <v>11</v>
      </c>
      <c r="D14851" s="51">
        <v>11.243790000000001</v>
      </c>
      <c r="E14851" s="42"/>
      <c r="F14851" s="49">
        <v>43441</v>
      </c>
      <c r="G14851" s="54">
        <v>11</v>
      </c>
      <c r="H14851" s="54">
        <v>21740.5983355424</v>
      </c>
      <c r="I14851" s="42"/>
      <c r="J14851" s="49">
        <v>43441</v>
      </c>
      <c r="K14851" s="54">
        <v>11</v>
      </c>
      <c r="L14851" s="54">
        <v>-3973.71</v>
      </c>
      <c r="M14851" s="42"/>
      <c r="N14851" s="49">
        <v>43441</v>
      </c>
      <c r="O14851" s="54">
        <v>11</v>
      </c>
      <c r="P14851" s="54">
        <v>10734.8811223349</v>
      </c>
      <c r="Q14851" s="42"/>
      <c r="R14851" s="55">
        <f t="shared" si="693"/>
        <v>-0.18277831818012202</v>
      </c>
      <c r="S14851" s="55">
        <f t="shared" si="694"/>
        <v>120700.74901449794</v>
      </c>
      <c r="T14851" s="55">
        <f t="shared" si="695"/>
        <v>-1962.1035174039139</v>
      </c>
    </row>
    <row r="14852" spans="2:20">
      <c r="B14852" s="49">
        <v>43441</v>
      </c>
      <c r="C14852" s="50">
        <v>12</v>
      </c>
      <c r="D14852" s="51">
        <v>12.17591</v>
      </c>
      <c r="E14852" s="42"/>
      <c r="F14852" s="49">
        <v>43441</v>
      </c>
      <c r="G14852" s="54">
        <v>12</v>
      </c>
      <c r="H14852" s="54">
        <v>22555.106267317198</v>
      </c>
      <c r="I14852" s="42"/>
      <c r="J14852" s="49">
        <v>43441</v>
      </c>
      <c r="K14852" s="54">
        <v>12</v>
      </c>
      <c r="L14852" s="54">
        <v>-626.82000000000005</v>
      </c>
      <c r="M14852" s="42"/>
      <c r="N14852" s="49">
        <v>43441</v>
      </c>
      <c r="O14852" s="54">
        <v>12</v>
      </c>
      <c r="P14852" s="54">
        <v>11108.8602994703</v>
      </c>
      <c r="Q14852" s="42"/>
      <c r="R14852" s="55">
        <f t="shared" si="693"/>
        <v>-2.7790602827186622E-2</v>
      </c>
      <c r="S14852" s="55">
        <f t="shared" si="694"/>
        <v>135260.48320892343</v>
      </c>
      <c r="T14852" s="55">
        <f t="shared" si="695"/>
        <v>-308.72192444528054</v>
      </c>
    </row>
    <row r="14853" spans="2:20">
      <c r="B14853" s="49">
        <v>43441</v>
      </c>
      <c r="C14853" s="50">
        <v>13</v>
      </c>
      <c r="D14853" s="51">
        <v>10.238519999999999</v>
      </c>
      <c r="E14853" s="42"/>
      <c r="F14853" s="49">
        <v>43441</v>
      </c>
      <c r="G14853" s="54">
        <v>13</v>
      </c>
      <c r="H14853" s="54">
        <v>23577.595634932699</v>
      </c>
      <c r="I14853" s="42"/>
      <c r="J14853" s="49">
        <v>43441</v>
      </c>
      <c r="K14853" s="54">
        <v>13</v>
      </c>
      <c r="L14853" s="54">
        <v>-980.39</v>
      </c>
      <c r="M14853" s="42"/>
      <c r="N14853" s="49">
        <v>43441</v>
      </c>
      <c r="O14853" s="54">
        <v>13</v>
      </c>
      <c r="P14853" s="54">
        <v>11510.1725094005</v>
      </c>
      <c r="Q14853" s="42"/>
      <c r="R14853" s="55">
        <f t="shared" si="693"/>
        <v>-4.1581423957727418E-2</v>
      </c>
      <c r="S14853" s="55">
        <f t="shared" si="694"/>
        <v>117847.1314409472</v>
      </c>
      <c r="T14853" s="55">
        <f t="shared" si="695"/>
        <v>-478.60936293996144</v>
      </c>
    </row>
    <row r="14854" spans="2:20">
      <c r="B14854" s="49">
        <v>43441</v>
      </c>
      <c r="C14854" s="50">
        <v>14</v>
      </c>
      <c r="D14854" s="51">
        <v>9.5698699999999999</v>
      </c>
      <c r="E14854" s="42"/>
      <c r="F14854" s="49">
        <v>43441</v>
      </c>
      <c r="G14854" s="54">
        <v>14</v>
      </c>
      <c r="H14854" s="54">
        <v>25723.585509800101</v>
      </c>
      <c r="I14854" s="42"/>
      <c r="J14854" s="49">
        <v>43441</v>
      </c>
      <c r="K14854" s="54">
        <v>14</v>
      </c>
      <c r="L14854" s="54">
        <v>33733.919999999998</v>
      </c>
      <c r="M14854" s="42"/>
      <c r="N14854" s="49">
        <v>43441</v>
      </c>
      <c r="O14854" s="54">
        <v>14</v>
      </c>
      <c r="P14854" s="54">
        <v>12571.091145611301</v>
      </c>
      <c r="Q14854" s="42"/>
      <c r="R14854" s="55">
        <f t="shared" si="693"/>
        <v>1.3114003872884727</v>
      </c>
      <c r="S14854" s="55">
        <f t="shared" si="694"/>
        <v>120303.70802165121</v>
      </c>
      <c r="T14854" s="55">
        <f t="shared" si="695"/>
        <v>16485.733796993351</v>
      </c>
    </row>
    <row r="14855" spans="2:20">
      <c r="B14855" s="49">
        <v>43441</v>
      </c>
      <c r="C14855" s="50">
        <v>15</v>
      </c>
      <c r="D14855" s="51">
        <v>6.5083799999999998</v>
      </c>
      <c r="E14855" s="42"/>
      <c r="F14855" s="49">
        <v>43441</v>
      </c>
      <c r="G14855" s="54">
        <v>15</v>
      </c>
      <c r="H14855" s="54">
        <v>26260.452586380099</v>
      </c>
      <c r="I14855" s="42"/>
      <c r="J14855" s="49">
        <v>43441</v>
      </c>
      <c r="K14855" s="54">
        <v>15</v>
      </c>
      <c r="L14855" s="54">
        <v>-1584.5</v>
      </c>
      <c r="M14855" s="42"/>
      <c r="N14855" s="49">
        <v>43441</v>
      </c>
      <c r="O14855" s="54">
        <v>15</v>
      </c>
      <c r="P14855" s="54">
        <v>11526.1848899539</v>
      </c>
      <c r="Q14855" s="42"/>
      <c r="R14855" s="55">
        <f t="shared" si="693"/>
        <v>-6.0337878594742725E-2</v>
      </c>
      <c r="S14855" s="55">
        <f t="shared" si="694"/>
        <v>75016.791214078155</v>
      </c>
      <c r="T14855" s="55">
        <f t="shared" si="695"/>
        <v>-695.46554455059641</v>
      </c>
    </row>
    <row r="14856" spans="2:20">
      <c r="B14856" s="49">
        <v>43441</v>
      </c>
      <c r="C14856" s="50">
        <v>16</v>
      </c>
      <c r="D14856" s="51">
        <v>5.4294200000000004</v>
      </c>
      <c r="E14856" s="42"/>
      <c r="F14856" s="49">
        <v>43441</v>
      </c>
      <c r="G14856" s="54">
        <v>16</v>
      </c>
      <c r="H14856" s="54">
        <v>27644.339008736901</v>
      </c>
      <c r="I14856" s="42"/>
      <c r="J14856" s="49">
        <v>43441</v>
      </c>
      <c r="K14856" s="54">
        <v>16</v>
      </c>
      <c r="L14856" s="54">
        <v>3103.35</v>
      </c>
      <c r="M14856" s="42"/>
      <c r="N14856" s="49">
        <v>43441</v>
      </c>
      <c r="O14856" s="54">
        <v>16</v>
      </c>
      <c r="P14856" s="54">
        <v>12238.2309085578</v>
      </c>
      <c r="Q14856" s="42"/>
      <c r="R14856" s="55">
        <f t="shared" si="693"/>
        <v>0.11225987349595143</v>
      </c>
      <c r="S14856" s="55">
        <f t="shared" si="694"/>
        <v>66446.495659541892</v>
      </c>
      <c r="T14856" s="55">
        <f t="shared" si="695"/>
        <v>1373.8622536089413</v>
      </c>
    </row>
    <row r="14857" spans="2:20">
      <c r="B14857" s="49">
        <v>43441</v>
      </c>
      <c r="C14857" s="50">
        <v>17</v>
      </c>
      <c r="D14857" s="51">
        <v>5.1955299999999998</v>
      </c>
      <c r="E14857" s="42"/>
      <c r="F14857" s="49">
        <v>43441</v>
      </c>
      <c r="G14857" s="54">
        <v>17</v>
      </c>
      <c r="H14857" s="54">
        <v>28445.6492943788</v>
      </c>
      <c r="I14857" s="42"/>
      <c r="J14857" s="49">
        <v>43441</v>
      </c>
      <c r="K14857" s="54">
        <v>17</v>
      </c>
      <c r="L14857" s="54">
        <v>5874.83</v>
      </c>
      <c r="M14857" s="42"/>
      <c r="N14857" s="49">
        <v>43441</v>
      </c>
      <c r="O14857" s="54">
        <v>17</v>
      </c>
      <c r="P14857" s="54">
        <v>12620.1323222436</v>
      </c>
      <c r="Q14857" s="42"/>
      <c r="R14857" s="55">
        <f t="shared" si="693"/>
        <v>0.2065282440630011</v>
      </c>
      <c r="S14857" s="55">
        <f t="shared" si="694"/>
        <v>65568.276084186291</v>
      </c>
      <c r="T14857" s="55">
        <f t="shared" si="695"/>
        <v>2606.4137683556951</v>
      </c>
    </row>
    <row r="14858" spans="2:20">
      <c r="B14858" s="49">
        <v>43441</v>
      </c>
      <c r="C14858" s="50">
        <v>18</v>
      </c>
      <c r="D14858" s="51">
        <v>5.3481399999999999</v>
      </c>
      <c r="E14858" s="42"/>
      <c r="F14858" s="49">
        <v>43441</v>
      </c>
      <c r="G14858" s="54">
        <v>18</v>
      </c>
      <c r="H14858" s="54">
        <v>28798.425318172602</v>
      </c>
      <c r="I14858" s="42"/>
      <c r="J14858" s="49">
        <v>43441</v>
      </c>
      <c r="K14858" s="54">
        <v>18</v>
      </c>
      <c r="L14858" s="54">
        <v>21536.61</v>
      </c>
      <c r="M14858" s="42"/>
      <c r="N14858" s="49">
        <v>43441</v>
      </c>
      <c r="O14858" s="54">
        <v>18</v>
      </c>
      <c r="P14858" s="54">
        <v>12728.5857253411</v>
      </c>
      <c r="Q14858" s="42"/>
      <c r="R14858" s="55">
        <f t="shared" ref="R14858:R14921" si="696">L14858/H14858</f>
        <v>0.74783984756311672</v>
      </c>
      <c r="S14858" s="55">
        <f t="shared" ref="S14858:S14921" si="697">P14858*D14858</f>
        <v>68074.258461125748</v>
      </c>
      <c r="T14858" s="55">
        <f t="shared" ref="T14858:T14921" si="698">P14858*R14858</f>
        <v>9518.9436085331508</v>
      </c>
    </row>
    <row r="14859" spans="2:20">
      <c r="B14859" s="49">
        <v>43441</v>
      </c>
      <c r="C14859" s="50">
        <v>19</v>
      </c>
      <c r="D14859" s="51">
        <v>5.2812799999999998</v>
      </c>
      <c r="E14859" s="42"/>
      <c r="F14859" s="49">
        <v>43441</v>
      </c>
      <c r="G14859" s="54">
        <v>19</v>
      </c>
      <c r="H14859" s="54">
        <v>29279.426389751599</v>
      </c>
      <c r="I14859" s="42"/>
      <c r="J14859" s="49">
        <v>43441</v>
      </c>
      <c r="K14859" s="54">
        <v>19</v>
      </c>
      <c r="L14859" s="54">
        <v>37079.69</v>
      </c>
      <c r="M14859" s="42"/>
      <c r="N14859" s="49">
        <v>43441</v>
      </c>
      <c r="O14859" s="54">
        <v>19</v>
      </c>
      <c r="P14859" s="54">
        <v>12881.950151371901</v>
      </c>
      <c r="Q14859" s="42"/>
      <c r="R14859" s="55">
        <f t="shared" si="696"/>
        <v>1.2664076647682776</v>
      </c>
      <c r="S14859" s="55">
        <f t="shared" si="697"/>
        <v>68033.185695437394</v>
      </c>
      <c r="T14859" s="55">
        <f t="shared" si="698"/>
        <v>16313.800408860248</v>
      </c>
    </row>
    <row r="14860" spans="2:20">
      <c r="B14860" s="49">
        <v>43441</v>
      </c>
      <c r="C14860" s="50">
        <v>20</v>
      </c>
      <c r="D14860" s="51">
        <v>4.8372099999999998</v>
      </c>
      <c r="E14860" s="42"/>
      <c r="F14860" s="49">
        <v>43441</v>
      </c>
      <c r="G14860" s="54">
        <v>20</v>
      </c>
      <c r="H14860" s="54">
        <v>29233.369392602199</v>
      </c>
      <c r="I14860" s="42"/>
      <c r="J14860" s="49">
        <v>43441</v>
      </c>
      <c r="K14860" s="54">
        <v>20</v>
      </c>
      <c r="L14860" s="54">
        <v>31258.45</v>
      </c>
      <c r="M14860" s="42"/>
      <c r="N14860" s="49">
        <v>43441</v>
      </c>
      <c r="O14860" s="54">
        <v>20</v>
      </c>
      <c r="P14860" s="54">
        <v>12806.278076639301</v>
      </c>
      <c r="Q14860" s="42"/>
      <c r="R14860" s="55">
        <f t="shared" si="696"/>
        <v>1.0692729113842849</v>
      </c>
      <c r="S14860" s="55">
        <f t="shared" si="697"/>
        <v>61946.656375100392</v>
      </c>
      <c r="T14860" s="55">
        <f t="shared" si="698"/>
        <v>13693.406243004845</v>
      </c>
    </row>
    <row r="14861" spans="2:20">
      <c r="B14861" s="49">
        <v>43441</v>
      </c>
      <c r="C14861" s="50">
        <v>21</v>
      </c>
      <c r="D14861" s="51">
        <v>4.9939999999999998</v>
      </c>
      <c r="E14861" s="42"/>
      <c r="F14861" s="49">
        <v>43441</v>
      </c>
      <c r="G14861" s="54">
        <v>21</v>
      </c>
      <c r="H14861" s="54">
        <v>29132.2609086761</v>
      </c>
      <c r="I14861" s="42"/>
      <c r="J14861" s="49">
        <v>43441</v>
      </c>
      <c r="K14861" s="54">
        <v>21</v>
      </c>
      <c r="L14861" s="54">
        <v>34703.71</v>
      </c>
      <c r="M14861" s="42"/>
      <c r="N14861" s="49">
        <v>43441</v>
      </c>
      <c r="O14861" s="54">
        <v>21</v>
      </c>
      <c r="P14861" s="54">
        <v>12762.7358077639</v>
      </c>
      <c r="Q14861" s="42"/>
      <c r="R14861" s="55">
        <f t="shared" si="696"/>
        <v>1.1912467112933423</v>
      </c>
      <c r="S14861" s="55">
        <f t="shared" si="697"/>
        <v>63737.102623972911</v>
      </c>
      <c r="T14861" s="55">
        <f t="shared" si="698"/>
        <v>15203.567058104523</v>
      </c>
    </row>
    <row r="14862" spans="2:20">
      <c r="B14862" s="49">
        <v>43441</v>
      </c>
      <c r="C14862" s="50">
        <v>22</v>
      </c>
      <c r="D14862" s="51">
        <v>4.5565499999999997</v>
      </c>
      <c r="E14862" s="42"/>
      <c r="F14862" s="49">
        <v>43441</v>
      </c>
      <c r="G14862" s="54">
        <v>22</v>
      </c>
      <c r="H14862" s="54">
        <v>28876.454494276801</v>
      </c>
      <c r="I14862" s="42"/>
      <c r="J14862" s="49">
        <v>43441</v>
      </c>
      <c r="K14862" s="54">
        <v>22</v>
      </c>
      <c r="L14862" s="54">
        <v>18508.84</v>
      </c>
      <c r="M14862" s="42"/>
      <c r="N14862" s="49">
        <v>43441</v>
      </c>
      <c r="O14862" s="54">
        <v>22</v>
      </c>
      <c r="P14862" s="54">
        <v>12614.2062149866</v>
      </c>
      <c r="Q14862" s="42"/>
      <c r="R14862" s="55">
        <f t="shared" si="696"/>
        <v>0.64096650105255748</v>
      </c>
      <c r="S14862" s="55">
        <f t="shared" si="697"/>
        <v>57477.261328897184</v>
      </c>
      <c r="T14862" s="55">
        <f t="shared" si="698"/>
        <v>8085.2836211753856</v>
      </c>
    </row>
    <row r="14863" spans="2:20">
      <c r="B14863" s="49">
        <v>43441</v>
      </c>
      <c r="C14863" s="50">
        <v>23</v>
      </c>
      <c r="D14863" s="51">
        <v>4.3280799999999999</v>
      </c>
      <c r="E14863" s="42"/>
      <c r="F14863" s="49">
        <v>43441</v>
      </c>
      <c r="G14863" s="54">
        <v>23</v>
      </c>
      <c r="H14863" s="54">
        <v>28335.216440938999</v>
      </c>
      <c r="I14863" s="42"/>
      <c r="J14863" s="49">
        <v>43441</v>
      </c>
      <c r="K14863" s="54">
        <v>23</v>
      </c>
      <c r="L14863" s="54">
        <v>269.95</v>
      </c>
      <c r="M14863" s="42"/>
      <c r="N14863" s="49">
        <v>43441</v>
      </c>
      <c r="O14863" s="54">
        <v>23</v>
      </c>
      <c r="P14863" s="54">
        <v>12326.801384193501</v>
      </c>
      <c r="Q14863" s="42"/>
      <c r="R14863" s="55">
        <f t="shared" si="696"/>
        <v>9.5270138685079383E-3</v>
      </c>
      <c r="S14863" s="55">
        <f t="shared" si="697"/>
        <v>53351.382534900207</v>
      </c>
      <c r="T14863" s="55">
        <f t="shared" si="698"/>
        <v>117.43760774155433</v>
      </c>
    </row>
    <row r="14864" spans="2:20">
      <c r="B14864" s="49">
        <v>43441</v>
      </c>
      <c r="C14864" s="50">
        <v>24</v>
      </c>
      <c r="D14864" s="51">
        <v>3.9963099999999998</v>
      </c>
      <c r="E14864" s="42"/>
      <c r="F14864" s="49">
        <v>43441</v>
      </c>
      <c r="G14864" s="54">
        <v>24</v>
      </c>
      <c r="H14864" s="54">
        <v>28043.252182877601</v>
      </c>
      <c r="I14864" s="42"/>
      <c r="J14864" s="49">
        <v>43441</v>
      </c>
      <c r="K14864" s="54">
        <v>24</v>
      </c>
      <c r="L14864" s="54">
        <v>-12089.8</v>
      </c>
      <c r="M14864" s="42"/>
      <c r="N14864" s="49">
        <v>43441</v>
      </c>
      <c r="O14864" s="54">
        <v>24</v>
      </c>
      <c r="P14864" s="54">
        <v>12258.518558006699</v>
      </c>
      <c r="Q14864" s="42"/>
      <c r="R14864" s="55">
        <f t="shared" si="696"/>
        <v>-0.43111262278565826</v>
      </c>
      <c r="S14864" s="55">
        <f t="shared" si="697"/>
        <v>48988.840298547751</v>
      </c>
      <c r="T14864" s="55">
        <f t="shared" si="698"/>
        <v>-5284.8020870089331</v>
      </c>
    </row>
    <row r="14865" spans="2:20">
      <c r="B14865" s="49">
        <v>43441</v>
      </c>
      <c r="C14865" s="50">
        <v>25</v>
      </c>
      <c r="D14865" s="51">
        <v>3.6701700000000002</v>
      </c>
      <c r="E14865" s="42"/>
      <c r="F14865" s="49">
        <v>43441</v>
      </c>
      <c r="G14865" s="54">
        <v>25</v>
      </c>
      <c r="H14865" s="54">
        <v>27923.1768886543</v>
      </c>
      <c r="I14865" s="42"/>
      <c r="J14865" s="49">
        <v>43441</v>
      </c>
      <c r="K14865" s="54">
        <v>25</v>
      </c>
      <c r="L14865" s="54">
        <v>-16644.96</v>
      </c>
      <c r="M14865" s="42"/>
      <c r="N14865" s="49">
        <v>43441</v>
      </c>
      <c r="O14865" s="54">
        <v>25</v>
      </c>
      <c r="P14865" s="54">
        <v>12198.930260700199</v>
      </c>
      <c r="Q14865" s="42"/>
      <c r="R14865" s="55">
        <f t="shared" si="696"/>
        <v>-0.59609836181509679</v>
      </c>
      <c r="S14865" s="55">
        <f t="shared" si="697"/>
        <v>44772.147874914051</v>
      </c>
      <c r="T14865" s="55">
        <f t="shared" si="698"/>
        <v>-7271.7623443000002</v>
      </c>
    </row>
    <row r="14866" spans="2:20">
      <c r="B14866" s="49">
        <v>43441</v>
      </c>
      <c r="C14866" s="50">
        <v>26</v>
      </c>
      <c r="D14866" s="51">
        <v>3.85839</v>
      </c>
      <c r="E14866" s="42"/>
      <c r="F14866" s="49">
        <v>43441</v>
      </c>
      <c r="G14866" s="54">
        <v>26</v>
      </c>
      <c r="H14866" s="54">
        <v>27682.403349317799</v>
      </c>
      <c r="I14866" s="42"/>
      <c r="J14866" s="49">
        <v>43441</v>
      </c>
      <c r="K14866" s="54">
        <v>26</v>
      </c>
      <c r="L14866" s="54">
        <v>-17221.599999999999</v>
      </c>
      <c r="M14866" s="42"/>
      <c r="N14866" s="49">
        <v>43441</v>
      </c>
      <c r="O14866" s="54">
        <v>26</v>
      </c>
      <c r="P14866" s="54">
        <v>12047.8246613871</v>
      </c>
      <c r="Q14866" s="42"/>
      <c r="R14866" s="55">
        <f t="shared" si="696"/>
        <v>-0.62211361429441803</v>
      </c>
      <c r="S14866" s="55">
        <f t="shared" si="697"/>
        <v>46485.206195249375</v>
      </c>
      <c r="T14866" s="55">
        <f t="shared" si="698"/>
        <v>-7495.1157444809514</v>
      </c>
    </row>
    <row r="14867" spans="2:20">
      <c r="B14867" s="49">
        <v>43441</v>
      </c>
      <c r="C14867" s="50">
        <v>27</v>
      </c>
      <c r="D14867" s="51">
        <v>3.4571499999999999</v>
      </c>
      <c r="E14867" s="42"/>
      <c r="F14867" s="49">
        <v>43441</v>
      </c>
      <c r="G14867" s="54">
        <v>27</v>
      </c>
      <c r="H14867" s="54">
        <v>27374.119404761499</v>
      </c>
      <c r="I14867" s="42"/>
      <c r="J14867" s="49">
        <v>43441</v>
      </c>
      <c r="K14867" s="54">
        <v>27</v>
      </c>
      <c r="L14867" s="54">
        <v>-22200.2</v>
      </c>
      <c r="M14867" s="42"/>
      <c r="N14867" s="49">
        <v>43441</v>
      </c>
      <c r="O14867" s="54">
        <v>27</v>
      </c>
      <c r="P14867" s="54">
        <v>11922.6990777357</v>
      </c>
      <c r="Q14867" s="42"/>
      <c r="R14867" s="55">
        <f t="shared" si="696"/>
        <v>-0.81099229793446659</v>
      </c>
      <c r="S14867" s="55">
        <f t="shared" si="697"/>
        <v>41218.559116593977</v>
      </c>
      <c r="T14867" s="55">
        <f t="shared" si="698"/>
        <v>-9669.2171226340215</v>
      </c>
    </row>
    <row r="14868" spans="2:20">
      <c r="B14868" s="49">
        <v>43441</v>
      </c>
      <c r="C14868" s="50">
        <v>28</v>
      </c>
      <c r="D14868" s="51">
        <v>3.2161900000000001</v>
      </c>
      <c r="E14868" s="42"/>
      <c r="F14868" s="49">
        <v>43441</v>
      </c>
      <c r="G14868" s="54">
        <v>28</v>
      </c>
      <c r="H14868" s="54">
        <v>27137.510942962599</v>
      </c>
      <c r="I14868" s="42"/>
      <c r="J14868" s="49">
        <v>43441</v>
      </c>
      <c r="K14868" s="54">
        <v>28</v>
      </c>
      <c r="L14868" s="54">
        <v>-33038.1</v>
      </c>
      <c r="M14868" s="42"/>
      <c r="N14868" s="49">
        <v>43441</v>
      </c>
      <c r="O14868" s="54">
        <v>28</v>
      </c>
      <c r="P14868" s="54">
        <v>11853.1297335504</v>
      </c>
      <c r="Q14868" s="42"/>
      <c r="R14868" s="55">
        <f t="shared" si="696"/>
        <v>-1.2174329498913592</v>
      </c>
      <c r="S14868" s="55">
        <f t="shared" si="697"/>
        <v>38121.917317747466</v>
      </c>
      <c r="T14868" s="55">
        <f t="shared" si="698"/>
        <v>-14430.390696961245</v>
      </c>
    </row>
    <row r="14869" spans="2:20">
      <c r="B14869" s="49">
        <v>43441</v>
      </c>
      <c r="C14869" s="50">
        <v>29</v>
      </c>
      <c r="D14869" s="51">
        <v>3.5575000000000001</v>
      </c>
      <c r="E14869" s="42"/>
      <c r="F14869" s="49">
        <v>43441</v>
      </c>
      <c r="G14869" s="54">
        <v>29</v>
      </c>
      <c r="H14869" s="54">
        <v>27410.809449506101</v>
      </c>
      <c r="I14869" s="42"/>
      <c r="J14869" s="49">
        <v>43441</v>
      </c>
      <c r="K14869" s="54">
        <v>29</v>
      </c>
      <c r="L14869" s="54">
        <v>-29714.06</v>
      </c>
      <c r="M14869" s="42"/>
      <c r="N14869" s="49">
        <v>43441</v>
      </c>
      <c r="O14869" s="54">
        <v>29</v>
      </c>
      <c r="P14869" s="54">
        <v>11935.250093053701</v>
      </c>
      <c r="Q14869" s="42"/>
      <c r="R14869" s="55">
        <f t="shared" si="696"/>
        <v>-1.0840270899236579</v>
      </c>
      <c r="S14869" s="55">
        <f t="shared" si="697"/>
        <v>42459.65220603854</v>
      </c>
      <c r="T14869" s="55">
        <f t="shared" si="698"/>
        <v>-12938.134425884071</v>
      </c>
    </row>
    <row r="14870" spans="2:20">
      <c r="B14870" s="49">
        <v>43441</v>
      </c>
      <c r="C14870" s="50">
        <v>30</v>
      </c>
      <c r="D14870" s="51">
        <v>4.3255299999999997</v>
      </c>
      <c r="E14870" s="42"/>
      <c r="F14870" s="49">
        <v>43441</v>
      </c>
      <c r="G14870" s="54">
        <v>30</v>
      </c>
      <c r="H14870" s="54">
        <v>27458.9428259739</v>
      </c>
      <c r="I14870" s="42"/>
      <c r="J14870" s="49">
        <v>43441</v>
      </c>
      <c r="K14870" s="54">
        <v>30</v>
      </c>
      <c r="L14870" s="54">
        <v>-28387.78</v>
      </c>
      <c r="M14870" s="42"/>
      <c r="N14870" s="49">
        <v>43441</v>
      </c>
      <c r="O14870" s="54">
        <v>30</v>
      </c>
      <c r="P14870" s="54">
        <v>11863.0906899458</v>
      </c>
      <c r="Q14870" s="42"/>
      <c r="R14870" s="55">
        <f t="shared" si="696"/>
        <v>-1.0338263996510273</v>
      </c>
      <c r="S14870" s="55">
        <f t="shared" si="697"/>
        <v>51314.154672081255</v>
      </c>
      <c r="T14870" s="55">
        <f t="shared" si="698"/>
        <v>-12264.376336720288</v>
      </c>
    </row>
    <row r="14871" spans="2:20">
      <c r="B14871" s="49">
        <v>43441</v>
      </c>
      <c r="C14871" s="50">
        <v>31</v>
      </c>
      <c r="D14871" s="51">
        <v>4.1337400000000004</v>
      </c>
      <c r="E14871" s="42"/>
      <c r="F14871" s="49">
        <v>43441</v>
      </c>
      <c r="G14871" s="54">
        <v>31</v>
      </c>
      <c r="H14871" s="54">
        <v>28202.648389506099</v>
      </c>
      <c r="I14871" s="42"/>
      <c r="J14871" s="49">
        <v>43441</v>
      </c>
      <c r="K14871" s="54">
        <v>31</v>
      </c>
      <c r="L14871" s="54">
        <v>-24050.73</v>
      </c>
      <c r="M14871" s="42"/>
      <c r="N14871" s="49">
        <v>43441</v>
      </c>
      <c r="O14871" s="54">
        <v>31</v>
      </c>
      <c r="P14871" s="54">
        <v>12370.398510634999</v>
      </c>
      <c r="Q14871" s="42"/>
      <c r="R14871" s="55">
        <f t="shared" si="696"/>
        <v>-0.8527826772803726</v>
      </c>
      <c r="S14871" s="55">
        <f t="shared" si="697"/>
        <v>51136.011139352326</v>
      </c>
      <c r="T14871" s="55">
        <f t="shared" si="698"/>
        <v>-10549.261560924448</v>
      </c>
    </row>
    <row r="14872" spans="2:20">
      <c r="B14872" s="49">
        <v>43441</v>
      </c>
      <c r="C14872" s="50">
        <v>32</v>
      </c>
      <c r="D14872" s="51">
        <v>4.5582200000000004</v>
      </c>
      <c r="E14872" s="42"/>
      <c r="F14872" s="49">
        <v>43441</v>
      </c>
      <c r="G14872" s="54">
        <v>32</v>
      </c>
      <c r="H14872" s="54">
        <v>29237.506144995099</v>
      </c>
      <c r="I14872" s="42"/>
      <c r="J14872" s="49">
        <v>43441</v>
      </c>
      <c r="K14872" s="54">
        <v>32</v>
      </c>
      <c r="L14872" s="54">
        <v>-19254.939999999999</v>
      </c>
      <c r="M14872" s="42"/>
      <c r="N14872" s="49">
        <v>43441</v>
      </c>
      <c r="O14872" s="54">
        <v>32</v>
      </c>
      <c r="P14872" s="54">
        <v>12839.5838213767</v>
      </c>
      <c r="Q14872" s="42"/>
      <c r="R14872" s="55">
        <f t="shared" si="696"/>
        <v>-0.65856984875900837</v>
      </c>
      <c r="S14872" s="55">
        <f t="shared" si="697"/>
        <v>58525.64776627571</v>
      </c>
      <c r="T14872" s="55">
        <f t="shared" si="698"/>
        <v>-8455.7627753726647</v>
      </c>
    </row>
    <row r="14873" spans="2:20">
      <c r="B14873" s="49">
        <v>43441</v>
      </c>
      <c r="C14873" s="50">
        <v>33</v>
      </c>
      <c r="D14873" s="51">
        <v>5.2436600000000002</v>
      </c>
      <c r="E14873" s="42"/>
      <c r="F14873" s="49">
        <v>43441</v>
      </c>
      <c r="G14873" s="54">
        <v>33</v>
      </c>
      <c r="H14873" s="54">
        <v>31059.787828302498</v>
      </c>
      <c r="I14873" s="42"/>
      <c r="J14873" s="49">
        <v>43441</v>
      </c>
      <c r="K14873" s="54">
        <v>33</v>
      </c>
      <c r="L14873" s="54">
        <v>-1915.97</v>
      </c>
      <c r="M14873" s="42"/>
      <c r="N14873" s="49">
        <v>43441</v>
      </c>
      <c r="O14873" s="54">
        <v>33</v>
      </c>
      <c r="P14873" s="54">
        <v>13815.190869104001</v>
      </c>
      <c r="Q14873" s="42"/>
      <c r="R14873" s="55">
        <f t="shared" si="696"/>
        <v>-6.1686512818162835E-2</v>
      </c>
      <c r="S14873" s="55">
        <f t="shared" si="697"/>
        <v>72442.163752685883</v>
      </c>
      <c r="T14873" s="55">
        <f t="shared" si="698"/>
        <v>-852.2109486323501</v>
      </c>
    </row>
    <row r="14874" spans="2:20">
      <c r="B14874" s="49">
        <v>43441</v>
      </c>
      <c r="C14874" s="50">
        <v>34</v>
      </c>
      <c r="D14874" s="51">
        <v>5.3830600000000004</v>
      </c>
      <c r="E14874" s="42"/>
      <c r="F14874" s="49">
        <v>43441</v>
      </c>
      <c r="G14874" s="54">
        <v>34</v>
      </c>
      <c r="H14874" s="54">
        <v>32130.251060606701</v>
      </c>
      <c r="I14874" s="42"/>
      <c r="J14874" s="49">
        <v>43441</v>
      </c>
      <c r="K14874" s="54">
        <v>34</v>
      </c>
      <c r="L14874" s="54">
        <v>20716.7</v>
      </c>
      <c r="M14874" s="42"/>
      <c r="N14874" s="49">
        <v>43441</v>
      </c>
      <c r="O14874" s="54">
        <v>34</v>
      </c>
      <c r="P14874" s="54">
        <v>14242.8099593889</v>
      </c>
      <c r="Q14874" s="42"/>
      <c r="R14874" s="55">
        <f t="shared" si="696"/>
        <v>0.64477242835490056</v>
      </c>
      <c r="S14874" s="55">
        <f t="shared" si="697"/>
        <v>76669.900579988025</v>
      </c>
      <c r="T14874" s="55">
        <f t="shared" si="698"/>
        <v>9183.3711641125446</v>
      </c>
    </row>
    <row r="14875" spans="2:20">
      <c r="B14875" s="49">
        <v>43441</v>
      </c>
      <c r="C14875" s="50">
        <v>35</v>
      </c>
      <c r="D14875" s="51">
        <v>4.8821199999999996</v>
      </c>
      <c r="E14875" s="42"/>
      <c r="F14875" s="49">
        <v>43441</v>
      </c>
      <c r="G14875" s="54">
        <v>35</v>
      </c>
      <c r="H14875" s="54">
        <v>32665.801893861899</v>
      </c>
      <c r="I14875" s="42"/>
      <c r="J14875" s="49">
        <v>43441</v>
      </c>
      <c r="K14875" s="54">
        <v>35</v>
      </c>
      <c r="L14875" s="54">
        <v>15645.81</v>
      </c>
      <c r="M14875" s="42"/>
      <c r="N14875" s="49">
        <v>43441</v>
      </c>
      <c r="O14875" s="54">
        <v>35</v>
      </c>
      <c r="P14875" s="54">
        <v>14599.502541202701</v>
      </c>
      <c r="Q14875" s="42"/>
      <c r="R14875" s="55">
        <f t="shared" si="696"/>
        <v>0.47896604684117494</v>
      </c>
      <c r="S14875" s="55">
        <f t="shared" si="697"/>
        <v>71276.523346456524</v>
      </c>
      <c r="T14875" s="55">
        <f t="shared" si="698"/>
        <v>6992.6660180075451</v>
      </c>
    </row>
    <row r="14876" spans="2:20">
      <c r="B14876" s="49">
        <v>43441</v>
      </c>
      <c r="C14876" s="50">
        <v>36</v>
      </c>
      <c r="D14876" s="51">
        <v>4.6334799999999996</v>
      </c>
      <c r="E14876" s="42"/>
      <c r="F14876" s="49">
        <v>43441</v>
      </c>
      <c r="G14876" s="54">
        <v>36</v>
      </c>
      <c r="H14876" s="54">
        <v>32457.169530498901</v>
      </c>
      <c r="I14876" s="42"/>
      <c r="J14876" s="49">
        <v>43441</v>
      </c>
      <c r="K14876" s="54">
        <v>36</v>
      </c>
      <c r="L14876" s="54">
        <v>-739.49</v>
      </c>
      <c r="M14876" s="42"/>
      <c r="N14876" s="49">
        <v>43441</v>
      </c>
      <c r="O14876" s="54">
        <v>36</v>
      </c>
      <c r="P14876" s="54">
        <v>14481.9369373475</v>
      </c>
      <c r="Q14876" s="42"/>
      <c r="R14876" s="55">
        <f t="shared" si="696"/>
        <v>-2.2783564022892579E-2</v>
      </c>
      <c r="S14876" s="55">
        <f t="shared" si="697"/>
        <v>67101.765160460884</v>
      </c>
      <c r="T14876" s="55">
        <f t="shared" si="698"/>
        <v>-329.95013738754966</v>
      </c>
    </row>
    <row r="14877" spans="2:20">
      <c r="B14877" s="49">
        <v>43441</v>
      </c>
      <c r="C14877" s="50">
        <v>37</v>
      </c>
      <c r="D14877" s="51">
        <v>4.9902899999999999</v>
      </c>
      <c r="E14877" s="42"/>
      <c r="F14877" s="49">
        <v>43441</v>
      </c>
      <c r="G14877" s="54">
        <v>37</v>
      </c>
      <c r="H14877" s="54">
        <v>31875.315579865601</v>
      </c>
      <c r="I14877" s="42"/>
      <c r="J14877" s="49">
        <v>43441</v>
      </c>
      <c r="K14877" s="54">
        <v>37</v>
      </c>
      <c r="L14877" s="54">
        <v>2491</v>
      </c>
      <c r="M14877" s="42"/>
      <c r="N14877" s="49">
        <v>43441</v>
      </c>
      <c r="O14877" s="54">
        <v>37</v>
      </c>
      <c r="P14877" s="54">
        <v>14049.3675752821</v>
      </c>
      <c r="Q14877" s="42"/>
      <c r="R14877" s="55">
        <f t="shared" si="696"/>
        <v>7.8148245897633334E-2</v>
      </c>
      <c r="S14877" s="55">
        <f t="shared" si="697"/>
        <v>70110.418517254511</v>
      </c>
      <c r="T14877" s="55">
        <f t="shared" si="698"/>
        <v>1097.9334319793822</v>
      </c>
    </row>
    <row r="14878" spans="2:20">
      <c r="B14878" s="49">
        <v>43441</v>
      </c>
      <c r="C14878" s="50">
        <v>38</v>
      </c>
      <c r="D14878" s="51">
        <v>4.7307800000000002</v>
      </c>
      <c r="E14878" s="42"/>
      <c r="F14878" s="49">
        <v>43441</v>
      </c>
      <c r="G14878" s="54">
        <v>38</v>
      </c>
      <c r="H14878" s="54">
        <v>31065.465955199099</v>
      </c>
      <c r="I14878" s="42"/>
      <c r="J14878" s="49">
        <v>43441</v>
      </c>
      <c r="K14878" s="54">
        <v>38</v>
      </c>
      <c r="L14878" s="54">
        <v>-12454.41</v>
      </c>
      <c r="M14878" s="42"/>
      <c r="N14878" s="49">
        <v>43441</v>
      </c>
      <c r="O14878" s="54">
        <v>38</v>
      </c>
      <c r="P14878" s="54">
        <v>13550.6856800927</v>
      </c>
      <c r="Q14878" s="42"/>
      <c r="R14878" s="55">
        <f t="shared" si="696"/>
        <v>-0.40090852066925581</v>
      </c>
      <c r="S14878" s="55">
        <f t="shared" si="697"/>
        <v>64105.312801668944</v>
      </c>
      <c r="T14878" s="55">
        <f t="shared" si="698"/>
        <v>-5432.5853500600324</v>
      </c>
    </row>
    <row r="14879" spans="2:20">
      <c r="B14879" s="49">
        <v>43441</v>
      </c>
      <c r="C14879" s="50">
        <v>39</v>
      </c>
      <c r="D14879" s="51">
        <v>5.5619500000000004</v>
      </c>
      <c r="E14879" s="42"/>
      <c r="F14879" s="49">
        <v>43441</v>
      </c>
      <c r="G14879" s="54">
        <v>39</v>
      </c>
      <c r="H14879" s="54">
        <v>29833.408459215399</v>
      </c>
      <c r="I14879" s="42"/>
      <c r="J14879" s="49">
        <v>43441</v>
      </c>
      <c r="K14879" s="54">
        <v>39</v>
      </c>
      <c r="L14879" s="54">
        <v>4824.43</v>
      </c>
      <c r="M14879" s="42"/>
      <c r="N14879" s="49">
        <v>43441</v>
      </c>
      <c r="O14879" s="54">
        <v>39</v>
      </c>
      <c r="P14879" s="54">
        <v>12814.8564885736</v>
      </c>
      <c r="Q14879" s="42"/>
      <c r="R14879" s="55">
        <f t="shared" si="696"/>
        <v>0.16171233020844311</v>
      </c>
      <c r="S14879" s="55">
        <f t="shared" si="697"/>
        <v>71275.591046621936</v>
      </c>
      <c r="T14879" s="55">
        <f t="shared" si="698"/>
        <v>2072.3203040540238</v>
      </c>
    </row>
    <row r="14880" spans="2:20">
      <c r="B14880" s="49">
        <v>43441</v>
      </c>
      <c r="C14880" s="50">
        <v>40</v>
      </c>
      <c r="D14880" s="51">
        <v>6.0712299999999999</v>
      </c>
      <c r="E14880" s="42"/>
      <c r="F14880" s="49">
        <v>43441</v>
      </c>
      <c r="G14880" s="54">
        <v>40</v>
      </c>
      <c r="H14880" s="54">
        <v>28836.126607928702</v>
      </c>
      <c r="I14880" s="42"/>
      <c r="J14880" s="49">
        <v>43441</v>
      </c>
      <c r="K14880" s="54">
        <v>40</v>
      </c>
      <c r="L14880" s="54">
        <v>4178.58</v>
      </c>
      <c r="M14880" s="42"/>
      <c r="N14880" s="49">
        <v>43441</v>
      </c>
      <c r="O14880" s="54">
        <v>40</v>
      </c>
      <c r="P14880" s="54">
        <v>12329.0339041812</v>
      </c>
      <c r="Q14880" s="42"/>
      <c r="R14880" s="55">
        <f t="shared" si="696"/>
        <v>0.14490781153842863</v>
      </c>
      <c r="S14880" s="55">
        <f t="shared" si="697"/>
        <v>74852.400510082021</v>
      </c>
      <c r="T14880" s="55">
        <f t="shared" si="698"/>
        <v>1786.5733214379864</v>
      </c>
    </row>
    <row r="14881" spans="2:20">
      <c r="B14881" s="49">
        <v>43441</v>
      </c>
      <c r="C14881" s="50">
        <v>41</v>
      </c>
      <c r="D14881" s="51">
        <v>6.4373800000000001</v>
      </c>
      <c r="E14881" s="42"/>
      <c r="F14881" s="49">
        <v>43441</v>
      </c>
      <c r="G14881" s="54">
        <v>41</v>
      </c>
      <c r="H14881" s="54">
        <v>27706.889033637701</v>
      </c>
      <c r="I14881" s="42"/>
      <c r="J14881" s="49">
        <v>43441</v>
      </c>
      <c r="K14881" s="54">
        <v>41</v>
      </c>
      <c r="L14881" s="54">
        <v>8974.2000000000007</v>
      </c>
      <c r="M14881" s="42"/>
      <c r="N14881" s="49">
        <v>43441</v>
      </c>
      <c r="O14881" s="54">
        <v>41</v>
      </c>
      <c r="P14881" s="54">
        <v>11641.8050963511</v>
      </c>
      <c r="Q14881" s="42"/>
      <c r="R14881" s="55">
        <f t="shared" si="696"/>
        <v>0.32389778546067816</v>
      </c>
      <c r="S14881" s="55">
        <f t="shared" si="697"/>
        <v>74942.723291148635</v>
      </c>
      <c r="T14881" s="55">
        <f t="shared" si="698"/>
        <v>3770.754889472958</v>
      </c>
    </row>
    <row r="14882" spans="2:20">
      <c r="B14882" s="49">
        <v>43441</v>
      </c>
      <c r="C14882" s="50">
        <v>42</v>
      </c>
      <c r="D14882" s="51">
        <v>6.5266799999999998</v>
      </c>
      <c r="E14882" s="42"/>
      <c r="F14882" s="49">
        <v>43441</v>
      </c>
      <c r="G14882" s="54">
        <v>42</v>
      </c>
      <c r="H14882" s="54">
        <v>29133.859422952399</v>
      </c>
      <c r="I14882" s="42"/>
      <c r="J14882" s="49">
        <v>43441</v>
      </c>
      <c r="K14882" s="54">
        <v>42</v>
      </c>
      <c r="L14882" s="54">
        <v>-2290.2199999999998</v>
      </c>
      <c r="M14882" s="42"/>
      <c r="N14882" s="49">
        <v>43441</v>
      </c>
      <c r="O14882" s="54">
        <v>42</v>
      </c>
      <c r="P14882" s="54">
        <v>13643.893822416099</v>
      </c>
      <c r="Q14882" s="42"/>
      <c r="R14882" s="55">
        <f t="shared" si="696"/>
        <v>-7.8610250936946097E-2</v>
      </c>
      <c r="S14882" s="55">
        <f t="shared" si="697"/>
        <v>89049.32893288671</v>
      </c>
      <c r="T14882" s="55">
        <f t="shared" si="698"/>
        <v>-1072.5499171371782</v>
      </c>
    </row>
    <row r="14883" spans="2:20">
      <c r="B14883" s="49">
        <v>43441</v>
      </c>
      <c r="C14883" s="50">
        <v>43</v>
      </c>
      <c r="D14883" s="51">
        <v>7.3220499999999999</v>
      </c>
      <c r="E14883" s="42"/>
      <c r="F14883" s="49">
        <v>43441</v>
      </c>
      <c r="G14883" s="54">
        <v>43</v>
      </c>
      <c r="H14883" s="54">
        <v>27543.829905180599</v>
      </c>
      <c r="I14883" s="42"/>
      <c r="J14883" s="49">
        <v>43441</v>
      </c>
      <c r="K14883" s="54">
        <v>43</v>
      </c>
      <c r="L14883" s="54">
        <v>-3860.69</v>
      </c>
      <c r="M14883" s="42"/>
      <c r="N14883" s="49">
        <v>43441</v>
      </c>
      <c r="O14883" s="54">
        <v>43</v>
      </c>
      <c r="P14883" s="54">
        <v>12770.940193791601</v>
      </c>
      <c r="Q14883" s="42"/>
      <c r="R14883" s="55">
        <f t="shared" si="696"/>
        <v>-0.14016532970506979</v>
      </c>
      <c r="S14883" s="55">
        <f t="shared" si="697"/>
        <v>93509.462645951789</v>
      </c>
      <c r="T14883" s="55">
        <f t="shared" si="698"/>
        <v>-1790.0430429065275</v>
      </c>
    </row>
    <row r="14884" spans="2:20">
      <c r="B14884" s="49">
        <v>43441</v>
      </c>
      <c r="C14884" s="50">
        <v>44</v>
      </c>
      <c r="D14884" s="51">
        <v>8.2920499999999997</v>
      </c>
      <c r="E14884" s="42"/>
      <c r="F14884" s="49">
        <v>43441</v>
      </c>
      <c r="G14884" s="54">
        <v>44</v>
      </c>
      <c r="H14884" s="54">
        <v>26227.222554714499</v>
      </c>
      <c r="I14884" s="42"/>
      <c r="J14884" s="49">
        <v>43441</v>
      </c>
      <c r="K14884" s="54">
        <v>44</v>
      </c>
      <c r="L14884" s="54">
        <v>-8837.76</v>
      </c>
      <c r="M14884" s="42"/>
      <c r="N14884" s="49">
        <v>43441</v>
      </c>
      <c r="O14884" s="54">
        <v>44</v>
      </c>
      <c r="P14884" s="54">
        <v>12147.016791657101</v>
      </c>
      <c r="Q14884" s="42"/>
      <c r="R14884" s="55">
        <f t="shared" si="696"/>
        <v>-0.33696896350968586</v>
      </c>
      <c r="S14884" s="55">
        <f t="shared" si="697"/>
        <v>100723.67058726026</v>
      </c>
      <c r="T14884" s="55">
        <f t="shared" si="698"/>
        <v>-4093.167658019443</v>
      </c>
    </row>
    <row r="14885" spans="2:20">
      <c r="B14885" s="49">
        <v>43441</v>
      </c>
      <c r="C14885" s="50">
        <v>45</v>
      </c>
      <c r="D14885" s="51">
        <v>9.4574400000000001</v>
      </c>
      <c r="E14885" s="42"/>
      <c r="F14885" s="49">
        <v>43441</v>
      </c>
      <c r="G14885" s="54">
        <v>45</v>
      </c>
      <c r="H14885" s="54">
        <v>24606.891745247602</v>
      </c>
      <c r="I14885" s="42"/>
      <c r="J14885" s="49">
        <v>43441</v>
      </c>
      <c r="K14885" s="54">
        <v>45</v>
      </c>
      <c r="L14885" s="54">
        <v>-8506.83</v>
      </c>
      <c r="M14885" s="42"/>
      <c r="N14885" s="49">
        <v>43441</v>
      </c>
      <c r="O14885" s="54">
        <v>45</v>
      </c>
      <c r="P14885" s="54">
        <v>11359.7706700782</v>
      </c>
      <c r="Q14885" s="42"/>
      <c r="R14885" s="55">
        <f t="shared" si="696"/>
        <v>-0.34570924633920691</v>
      </c>
      <c r="S14885" s="55">
        <f t="shared" si="697"/>
        <v>107434.34952602438</v>
      </c>
      <c r="T14885" s="55">
        <f t="shared" si="698"/>
        <v>-3927.1777569389619</v>
      </c>
    </row>
    <row r="14886" spans="2:20">
      <c r="B14886" s="49">
        <v>43441</v>
      </c>
      <c r="C14886" s="50">
        <v>46</v>
      </c>
      <c r="D14886" s="51">
        <v>8.6243999999999996</v>
      </c>
      <c r="E14886" s="42"/>
      <c r="F14886" s="49">
        <v>43441</v>
      </c>
      <c r="G14886" s="54">
        <v>46</v>
      </c>
      <c r="H14886" s="54">
        <v>23453.027111221501</v>
      </c>
      <c r="I14886" s="42"/>
      <c r="J14886" s="49">
        <v>43441</v>
      </c>
      <c r="K14886" s="54">
        <v>46</v>
      </c>
      <c r="L14886" s="54">
        <v>-10730.96</v>
      </c>
      <c r="M14886" s="42"/>
      <c r="N14886" s="49">
        <v>43441</v>
      </c>
      <c r="O14886" s="54">
        <v>46</v>
      </c>
      <c r="P14886" s="54">
        <v>10900.429426253801</v>
      </c>
      <c r="Q14886" s="42"/>
      <c r="R14886" s="55">
        <f t="shared" si="696"/>
        <v>-0.45755117022252484</v>
      </c>
      <c r="S14886" s="55">
        <f t="shared" si="697"/>
        <v>94009.663543783274</v>
      </c>
      <c r="T14886" s="55">
        <f t="shared" si="698"/>
        <v>-4987.5042399104714</v>
      </c>
    </row>
    <row r="14887" spans="2:20">
      <c r="B14887" s="49">
        <v>43441</v>
      </c>
      <c r="C14887" s="50">
        <v>47</v>
      </c>
      <c r="D14887" s="51">
        <v>10.605600000000001</v>
      </c>
      <c r="E14887" s="42"/>
      <c r="F14887" s="49">
        <v>43441</v>
      </c>
      <c r="G14887" s="54">
        <v>47</v>
      </c>
      <c r="H14887" s="54">
        <v>22404.1598574497</v>
      </c>
      <c r="I14887" s="42"/>
      <c r="J14887" s="49">
        <v>43441</v>
      </c>
      <c r="K14887" s="54">
        <v>47</v>
      </c>
      <c r="L14887" s="54">
        <v>-23255.07</v>
      </c>
      <c r="M14887" s="42"/>
      <c r="N14887" s="49">
        <v>43441</v>
      </c>
      <c r="O14887" s="54">
        <v>47</v>
      </c>
      <c r="P14887" s="54">
        <v>10633.760918488801</v>
      </c>
      <c r="Q14887" s="42"/>
      <c r="R14887" s="55">
        <f t="shared" si="696"/>
        <v>-1.0379800067471558</v>
      </c>
      <c r="S14887" s="55">
        <f t="shared" si="697"/>
        <v>112777.41479712483</v>
      </c>
      <c r="T14887" s="55">
        <f t="shared" si="698"/>
        <v>-11037.631229920647</v>
      </c>
    </row>
    <row r="14888" spans="2:20">
      <c r="B14888" s="49">
        <v>43441</v>
      </c>
      <c r="C14888" s="50">
        <v>48</v>
      </c>
      <c r="D14888" s="51">
        <v>10.552490000000001</v>
      </c>
      <c r="E14888" s="42"/>
      <c r="F14888" s="49">
        <v>43441</v>
      </c>
      <c r="G14888" s="54">
        <v>48</v>
      </c>
      <c r="H14888" s="54">
        <v>21390.755607537001</v>
      </c>
      <c r="I14888" s="42"/>
      <c r="J14888" s="49">
        <v>43441</v>
      </c>
      <c r="K14888" s="54">
        <v>48</v>
      </c>
      <c r="L14888" s="54">
        <v>0</v>
      </c>
      <c r="M14888" s="42"/>
      <c r="N14888" s="49">
        <v>43441</v>
      </c>
      <c r="O14888" s="54">
        <v>48</v>
      </c>
      <c r="P14888" s="54">
        <v>10110.380935986999</v>
      </c>
      <c r="Q14888" s="42"/>
      <c r="R14888" s="55">
        <f t="shared" si="696"/>
        <v>0</v>
      </c>
      <c r="S14888" s="55">
        <f t="shared" si="697"/>
        <v>106689.69372319346</v>
      </c>
      <c r="T14888" s="55">
        <f t="shared" si="698"/>
        <v>0</v>
      </c>
    </row>
    <row r="14889" spans="2:20">
      <c r="B14889" s="49">
        <v>43442</v>
      </c>
      <c r="C14889" s="50">
        <v>1</v>
      </c>
      <c r="D14889" s="51">
        <v>10.36572</v>
      </c>
      <c r="E14889" s="42"/>
      <c r="F14889" s="49">
        <v>43442</v>
      </c>
      <c r="G14889" s="54">
        <v>1</v>
      </c>
      <c r="H14889" s="54">
        <v>20940.5871737618</v>
      </c>
      <c r="I14889" s="42"/>
      <c r="J14889" s="49">
        <v>43442</v>
      </c>
      <c r="K14889" s="54">
        <v>1</v>
      </c>
      <c r="L14889" s="54">
        <v>8931.61</v>
      </c>
      <c r="M14889" s="42"/>
      <c r="N14889" s="49">
        <v>43442</v>
      </c>
      <c r="O14889" s="54">
        <v>1</v>
      </c>
      <c r="P14889" s="54">
        <v>9827.0473078331997</v>
      </c>
      <c r="Q14889" s="42"/>
      <c r="R14889" s="55">
        <f t="shared" si="696"/>
        <v>0.42652146885313497</v>
      </c>
      <c r="S14889" s="55">
        <f t="shared" si="697"/>
        <v>101864.42081975275</v>
      </c>
      <c r="T14889" s="55">
        <f t="shared" si="698"/>
        <v>4191.4466522262619</v>
      </c>
    </row>
    <row r="14890" spans="2:20">
      <c r="B14890" s="49">
        <v>43442</v>
      </c>
      <c r="C14890" s="50">
        <v>2</v>
      </c>
      <c r="D14890" s="51">
        <v>11.95073</v>
      </c>
      <c r="E14890" s="42"/>
      <c r="F14890" s="49">
        <v>43442</v>
      </c>
      <c r="G14890" s="54">
        <v>2</v>
      </c>
      <c r="H14890" s="54">
        <v>21679.584949494001</v>
      </c>
      <c r="I14890" s="42"/>
      <c r="J14890" s="49">
        <v>43442</v>
      </c>
      <c r="K14890" s="54">
        <v>2</v>
      </c>
      <c r="L14890" s="54">
        <v>520.37</v>
      </c>
      <c r="M14890" s="42"/>
      <c r="N14890" s="49">
        <v>43442</v>
      </c>
      <c r="O14890" s="54">
        <v>2</v>
      </c>
      <c r="P14890" s="54">
        <v>10217.042298340501</v>
      </c>
      <c r="Q14890" s="42"/>
      <c r="R14890" s="55">
        <f t="shared" si="696"/>
        <v>2.4002765791516934E-2</v>
      </c>
      <c r="S14890" s="55">
        <f t="shared" si="697"/>
        <v>122101.11390604677</v>
      </c>
      <c r="T14890" s="55">
        <f t="shared" si="698"/>
        <v>245.23727336908891</v>
      </c>
    </row>
    <row r="14891" spans="2:20">
      <c r="B14891" s="49">
        <v>43442</v>
      </c>
      <c r="C14891" s="50">
        <v>3</v>
      </c>
      <c r="D14891" s="51">
        <v>12.974959999999999</v>
      </c>
      <c r="E14891" s="42"/>
      <c r="F14891" s="49">
        <v>43442</v>
      </c>
      <c r="G14891" s="54">
        <v>3</v>
      </c>
      <c r="H14891" s="54">
        <v>21401.629826013501</v>
      </c>
      <c r="I14891" s="42"/>
      <c r="J14891" s="49">
        <v>43442</v>
      </c>
      <c r="K14891" s="54">
        <v>3</v>
      </c>
      <c r="L14891" s="54">
        <v>272.81</v>
      </c>
      <c r="M14891" s="42"/>
      <c r="N14891" s="49">
        <v>43442</v>
      </c>
      <c r="O14891" s="54">
        <v>3</v>
      </c>
      <c r="P14891" s="54">
        <v>10176.222294769999</v>
      </c>
      <c r="Q14891" s="42"/>
      <c r="R14891" s="55">
        <f t="shared" si="696"/>
        <v>1.2747160016215295E-2</v>
      </c>
      <c r="S14891" s="55">
        <f t="shared" si="697"/>
        <v>132036.07722574894</v>
      </c>
      <c r="T14891" s="55">
        <f t="shared" si="698"/>
        <v>129.71793395201078</v>
      </c>
    </row>
    <row r="14892" spans="2:20">
      <c r="B14892" s="49">
        <v>43442</v>
      </c>
      <c r="C14892" s="50">
        <v>4</v>
      </c>
      <c r="D14892" s="51">
        <v>12.334199999999999</v>
      </c>
      <c r="E14892" s="42"/>
      <c r="F14892" s="49">
        <v>43442</v>
      </c>
      <c r="G14892" s="54">
        <v>4</v>
      </c>
      <c r="H14892" s="54">
        <v>20942.003447973599</v>
      </c>
      <c r="I14892" s="42"/>
      <c r="J14892" s="49">
        <v>43442</v>
      </c>
      <c r="K14892" s="54">
        <v>4</v>
      </c>
      <c r="L14892" s="54">
        <v>1922.07</v>
      </c>
      <c r="M14892" s="42"/>
      <c r="N14892" s="49">
        <v>43442</v>
      </c>
      <c r="O14892" s="54">
        <v>4</v>
      </c>
      <c r="P14892" s="54">
        <v>9917.6770880861004</v>
      </c>
      <c r="Q14892" s="42"/>
      <c r="R14892" s="55">
        <f t="shared" si="696"/>
        <v>9.1780617111205012E-2</v>
      </c>
      <c r="S14892" s="55">
        <f t="shared" si="697"/>
        <v>122326.61273987158</v>
      </c>
      <c r="T14892" s="55">
        <f t="shared" si="698"/>
        <v>910.25052345420102</v>
      </c>
    </row>
    <row r="14893" spans="2:20">
      <c r="B14893" s="49">
        <v>43442</v>
      </c>
      <c r="C14893" s="50">
        <v>5</v>
      </c>
      <c r="D14893" s="51">
        <v>14.61731</v>
      </c>
      <c r="E14893" s="42"/>
      <c r="F14893" s="49">
        <v>43442</v>
      </c>
      <c r="G14893" s="54">
        <v>5</v>
      </c>
      <c r="H14893" s="54">
        <v>21361.436448161599</v>
      </c>
      <c r="I14893" s="42"/>
      <c r="J14893" s="49">
        <v>43442</v>
      </c>
      <c r="K14893" s="54">
        <v>5</v>
      </c>
      <c r="L14893" s="54">
        <v>335.36</v>
      </c>
      <c r="M14893" s="42"/>
      <c r="N14893" s="49">
        <v>43442</v>
      </c>
      <c r="O14893" s="54">
        <v>5</v>
      </c>
      <c r="P14893" s="54">
        <v>10326.248260226501</v>
      </c>
      <c r="Q14893" s="42"/>
      <c r="R14893" s="55">
        <f t="shared" si="696"/>
        <v>1.5699318761349574E-2</v>
      </c>
      <c r="S14893" s="55">
        <f t="shared" si="697"/>
        <v>150941.97195669144</v>
      </c>
      <c r="T14893" s="55">
        <f t="shared" si="698"/>
        <v>162.11506304612729</v>
      </c>
    </row>
    <row r="14894" spans="2:20">
      <c r="B14894" s="49">
        <v>43442</v>
      </c>
      <c r="C14894" s="50">
        <v>6</v>
      </c>
      <c r="D14894" s="51">
        <v>14.84951</v>
      </c>
      <c r="E14894" s="42"/>
      <c r="F14894" s="49">
        <v>43442</v>
      </c>
      <c r="G14894" s="54">
        <v>6</v>
      </c>
      <c r="H14894" s="54">
        <v>21244.430336371999</v>
      </c>
      <c r="I14894" s="42"/>
      <c r="J14894" s="49">
        <v>43442</v>
      </c>
      <c r="K14894" s="54">
        <v>6</v>
      </c>
      <c r="L14894" s="54">
        <v>271.45999999999998</v>
      </c>
      <c r="M14894" s="42"/>
      <c r="N14894" s="49">
        <v>43442</v>
      </c>
      <c r="O14894" s="54">
        <v>6</v>
      </c>
      <c r="P14894" s="54">
        <v>10395.5566038078</v>
      </c>
      <c r="Q14894" s="42"/>
      <c r="R14894" s="55">
        <f t="shared" si="696"/>
        <v>1.2777937355902684E-2</v>
      </c>
      <c r="S14894" s="55">
        <f t="shared" si="697"/>
        <v>154368.92174380997</v>
      </c>
      <c r="T14894" s="55">
        <f t="shared" si="698"/>
        <v>132.83377106319651</v>
      </c>
    </row>
    <row r="14895" spans="2:20">
      <c r="B14895" s="49">
        <v>43442</v>
      </c>
      <c r="C14895" s="50">
        <v>7</v>
      </c>
      <c r="D14895" s="51">
        <v>15.04298</v>
      </c>
      <c r="E14895" s="42"/>
      <c r="F14895" s="49">
        <v>43442</v>
      </c>
      <c r="G14895" s="54">
        <v>7</v>
      </c>
      <c r="H14895" s="54">
        <v>20957.226212969301</v>
      </c>
      <c r="I14895" s="42"/>
      <c r="J14895" s="49">
        <v>43442</v>
      </c>
      <c r="K14895" s="54">
        <v>7</v>
      </c>
      <c r="L14895" s="54">
        <v>-132.31</v>
      </c>
      <c r="M14895" s="42"/>
      <c r="N14895" s="49">
        <v>43442</v>
      </c>
      <c r="O14895" s="54">
        <v>7</v>
      </c>
      <c r="P14895" s="54">
        <v>10386.753698692301</v>
      </c>
      <c r="Q14895" s="42"/>
      <c r="R14895" s="55">
        <f t="shared" si="696"/>
        <v>-6.3133354889360529E-3</v>
      </c>
      <c r="S14895" s="55">
        <f t="shared" si="697"/>
        <v>156247.72815435429</v>
      </c>
      <c r="T14895" s="55">
        <f t="shared" si="698"/>
        <v>-65.575060740791912</v>
      </c>
    </row>
    <row r="14896" spans="2:20">
      <c r="B14896" s="49">
        <v>43442</v>
      </c>
      <c r="C14896" s="50">
        <v>8</v>
      </c>
      <c r="D14896" s="51">
        <v>14.542579999999999</v>
      </c>
      <c r="E14896" s="42"/>
      <c r="F14896" s="49">
        <v>43442</v>
      </c>
      <c r="G14896" s="54">
        <v>8</v>
      </c>
      <c r="H14896" s="54">
        <v>20306.477019169099</v>
      </c>
      <c r="I14896" s="42"/>
      <c r="J14896" s="49">
        <v>43442</v>
      </c>
      <c r="K14896" s="54">
        <v>8</v>
      </c>
      <c r="L14896" s="54">
        <v>-3373.78</v>
      </c>
      <c r="M14896" s="42"/>
      <c r="N14896" s="49">
        <v>43442</v>
      </c>
      <c r="O14896" s="54">
        <v>8</v>
      </c>
      <c r="P14896" s="54">
        <v>10137.7670266103</v>
      </c>
      <c r="Q14896" s="42"/>
      <c r="R14896" s="55">
        <f t="shared" si="696"/>
        <v>-0.16614304868418031</v>
      </c>
      <c r="S14896" s="55">
        <f t="shared" si="697"/>
        <v>147429.28800584239</v>
      </c>
      <c r="T14896" s="55">
        <f t="shared" si="698"/>
        <v>-1684.3195206509929</v>
      </c>
    </row>
    <row r="14897" spans="2:20">
      <c r="B14897" s="49">
        <v>43442</v>
      </c>
      <c r="C14897" s="50">
        <v>9</v>
      </c>
      <c r="D14897" s="51">
        <v>13.89964</v>
      </c>
      <c r="E14897" s="42"/>
      <c r="F14897" s="49">
        <v>43442</v>
      </c>
      <c r="G14897" s="54">
        <v>9</v>
      </c>
      <c r="H14897" s="54">
        <v>19734.235123865299</v>
      </c>
      <c r="I14897" s="42"/>
      <c r="J14897" s="49">
        <v>43442</v>
      </c>
      <c r="K14897" s="54">
        <v>9</v>
      </c>
      <c r="L14897" s="54">
        <v>-1511.68</v>
      </c>
      <c r="M14897" s="42"/>
      <c r="N14897" s="49">
        <v>43442</v>
      </c>
      <c r="O14897" s="54">
        <v>9</v>
      </c>
      <c r="P14897" s="54">
        <v>9865.2463636692992</v>
      </c>
      <c r="Q14897" s="42"/>
      <c r="R14897" s="55">
        <f t="shared" si="696"/>
        <v>-7.6601904786868208E-2</v>
      </c>
      <c r="S14897" s="55">
        <f t="shared" si="697"/>
        <v>137123.37296631234</v>
      </c>
      <c r="T14897" s="55">
        <f t="shared" si="698"/>
        <v>-755.69666264879345</v>
      </c>
    </row>
    <row r="14898" spans="2:20">
      <c r="B14898" s="49">
        <v>43442</v>
      </c>
      <c r="C14898" s="50">
        <v>10</v>
      </c>
      <c r="D14898" s="51">
        <v>13.779590000000001</v>
      </c>
      <c r="E14898" s="42"/>
      <c r="F14898" s="49">
        <v>43442</v>
      </c>
      <c r="G14898" s="54">
        <v>10</v>
      </c>
      <c r="H14898" s="54">
        <v>19564.475059326</v>
      </c>
      <c r="I14898" s="42"/>
      <c r="J14898" s="49">
        <v>43442</v>
      </c>
      <c r="K14898" s="54">
        <v>10</v>
      </c>
      <c r="L14898" s="54">
        <v>3111.61</v>
      </c>
      <c r="M14898" s="42"/>
      <c r="N14898" s="49">
        <v>43442</v>
      </c>
      <c r="O14898" s="54">
        <v>10</v>
      </c>
      <c r="P14898" s="54">
        <v>9773.3011844387001</v>
      </c>
      <c r="Q14898" s="42"/>
      <c r="R14898" s="55">
        <f t="shared" si="696"/>
        <v>0.1590438787938119</v>
      </c>
      <c r="S14898" s="55">
        <f t="shared" si="697"/>
        <v>134672.08326807967</v>
      </c>
      <c r="T14898" s="55">
        <f t="shared" si="698"/>
        <v>1554.3837289932869</v>
      </c>
    </row>
    <row r="14899" spans="2:20">
      <c r="B14899" s="49">
        <v>43442</v>
      </c>
      <c r="C14899" s="50">
        <v>11</v>
      </c>
      <c r="D14899" s="51">
        <v>14.54899</v>
      </c>
      <c r="E14899" s="42"/>
      <c r="F14899" s="49">
        <v>43442</v>
      </c>
      <c r="G14899" s="54">
        <v>11</v>
      </c>
      <c r="H14899" s="54">
        <v>19889.988923830799</v>
      </c>
      <c r="I14899" s="42"/>
      <c r="J14899" s="49">
        <v>43442</v>
      </c>
      <c r="K14899" s="54">
        <v>11</v>
      </c>
      <c r="L14899" s="54">
        <v>-4086.33</v>
      </c>
      <c r="M14899" s="42"/>
      <c r="N14899" s="49">
        <v>43442</v>
      </c>
      <c r="O14899" s="54">
        <v>11</v>
      </c>
      <c r="P14899" s="54">
        <v>9896.5958170991998</v>
      </c>
      <c r="Q14899" s="42"/>
      <c r="R14899" s="55">
        <f t="shared" si="696"/>
        <v>-0.20544656991256763</v>
      </c>
      <c r="S14899" s="55">
        <f t="shared" si="697"/>
        <v>143985.4735770181</v>
      </c>
      <c r="T14899" s="55">
        <f t="shared" si="698"/>
        <v>-2033.2216644340951</v>
      </c>
    </row>
    <row r="14900" spans="2:20">
      <c r="B14900" s="49">
        <v>43442</v>
      </c>
      <c r="C14900" s="50">
        <v>12</v>
      </c>
      <c r="D14900" s="51">
        <v>15.006679999999999</v>
      </c>
      <c r="E14900" s="42"/>
      <c r="F14900" s="49">
        <v>43442</v>
      </c>
      <c r="G14900" s="54">
        <v>12</v>
      </c>
      <c r="H14900" s="54">
        <v>20049.122855706399</v>
      </c>
      <c r="I14900" s="42"/>
      <c r="J14900" s="49">
        <v>43442</v>
      </c>
      <c r="K14900" s="54">
        <v>12</v>
      </c>
      <c r="L14900" s="54">
        <v>-4452.4799999999996</v>
      </c>
      <c r="M14900" s="42"/>
      <c r="N14900" s="49">
        <v>43442</v>
      </c>
      <c r="O14900" s="54">
        <v>12</v>
      </c>
      <c r="P14900" s="54">
        <v>9966.1107442862995</v>
      </c>
      <c r="Q14900" s="42"/>
      <c r="R14900" s="55">
        <f t="shared" si="696"/>
        <v>-0.22207854338788346</v>
      </c>
      <c r="S14900" s="55">
        <f t="shared" si="697"/>
        <v>149558.23478406633</v>
      </c>
      <c r="T14900" s="55">
        <f t="shared" si="698"/>
        <v>-2213.2593573334366</v>
      </c>
    </row>
    <row r="14901" spans="2:20">
      <c r="B14901" s="49">
        <v>43442</v>
      </c>
      <c r="C14901" s="50">
        <v>13</v>
      </c>
      <c r="D14901" s="51">
        <v>15.89423</v>
      </c>
      <c r="E14901" s="42"/>
      <c r="F14901" s="49">
        <v>43442</v>
      </c>
      <c r="G14901" s="54">
        <v>13</v>
      </c>
      <c r="H14901" s="54">
        <v>20964.541678005298</v>
      </c>
      <c r="I14901" s="42"/>
      <c r="J14901" s="49">
        <v>43442</v>
      </c>
      <c r="K14901" s="54">
        <v>13</v>
      </c>
      <c r="L14901" s="54">
        <v>-2401.58</v>
      </c>
      <c r="M14901" s="42"/>
      <c r="N14901" s="49">
        <v>43442</v>
      </c>
      <c r="O14901" s="54">
        <v>13</v>
      </c>
      <c r="P14901" s="54">
        <v>10283.0086340376</v>
      </c>
      <c r="Q14901" s="42"/>
      <c r="R14901" s="55">
        <f t="shared" si="696"/>
        <v>-0.11455437647461615</v>
      </c>
      <c r="S14901" s="55">
        <f t="shared" si="697"/>
        <v>163440.50432137944</v>
      </c>
      <c r="T14901" s="55">
        <f t="shared" si="698"/>
        <v>-1177.9636423552715</v>
      </c>
    </row>
    <row r="14902" spans="2:20">
      <c r="B14902" s="49">
        <v>43442</v>
      </c>
      <c r="C14902" s="50">
        <v>14</v>
      </c>
      <c r="D14902" s="51">
        <v>15.62782</v>
      </c>
      <c r="E14902" s="42"/>
      <c r="F14902" s="49">
        <v>43442</v>
      </c>
      <c r="G14902" s="54">
        <v>14</v>
      </c>
      <c r="H14902" s="54">
        <v>21631.1311504933</v>
      </c>
      <c r="I14902" s="42"/>
      <c r="J14902" s="49">
        <v>43442</v>
      </c>
      <c r="K14902" s="54">
        <v>14</v>
      </c>
      <c r="L14902" s="54">
        <v>7831.07</v>
      </c>
      <c r="M14902" s="42"/>
      <c r="N14902" s="49">
        <v>43442</v>
      </c>
      <c r="O14902" s="54">
        <v>14</v>
      </c>
      <c r="P14902" s="54">
        <v>10447.377032189699</v>
      </c>
      <c r="Q14902" s="42"/>
      <c r="R14902" s="55">
        <f t="shared" si="696"/>
        <v>0.36202776200270098</v>
      </c>
      <c r="S14902" s="55">
        <f t="shared" si="697"/>
        <v>163269.72773119481</v>
      </c>
      <c r="T14902" s="55">
        <f t="shared" si="698"/>
        <v>3782.2405257620567</v>
      </c>
    </row>
    <row r="14903" spans="2:20">
      <c r="B14903" s="49">
        <v>43442</v>
      </c>
      <c r="C14903" s="50">
        <v>15</v>
      </c>
      <c r="D14903" s="51">
        <v>11.314719999999999</v>
      </c>
      <c r="E14903" s="42"/>
      <c r="F14903" s="49">
        <v>43442</v>
      </c>
      <c r="G14903" s="54">
        <v>15</v>
      </c>
      <c r="H14903" s="54">
        <v>21947.312536016099</v>
      </c>
      <c r="I14903" s="42"/>
      <c r="J14903" s="49">
        <v>43442</v>
      </c>
      <c r="K14903" s="54">
        <v>15</v>
      </c>
      <c r="L14903" s="54">
        <v>-12870.5</v>
      </c>
      <c r="M14903" s="42"/>
      <c r="N14903" s="49">
        <v>43442</v>
      </c>
      <c r="O14903" s="54">
        <v>15</v>
      </c>
      <c r="P14903" s="54">
        <v>10232.0700950302</v>
      </c>
      <c r="Q14903" s="42"/>
      <c r="R14903" s="55">
        <f t="shared" si="696"/>
        <v>-0.58642715270396695</v>
      </c>
      <c r="S14903" s="55">
        <f t="shared" si="697"/>
        <v>115773.00814564009</v>
      </c>
      <c r="T14903" s="55">
        <f t="shared" si="698"/>
        <v>-6000.3637320959688</v>
      </c>
    </row>
    <row r="14904" spans="2:20">
      <c r="B14904" s="49">
        <v>43442</v>
      </c>
      <c r="C14904" s="50">
        <v>16</v>
      </c>
      <c r="D14904" s="51">
        <v>8.9966699999999999</v>
      </c>
      <c r="E14904" s="42"/>
      <c r="F14904" s="49">
        <v>43442</v>
      </c>
      <c r="G14904" s="54">
        <v>16</v>
      </c>
      <c r="H14904" s="54">
        <v>22756.5346885863</v>
      </c>
      <c r="I14904" s="42"/>
      <c r="J14904" s="49">
        <v>43442</v>
      </c>
      <c r="K14904" s="54">
        <v>16</v>
      </c>
      <c r="L14904" s="54">
        <v>24949.99</v>
      </c>
      <c r="M14904" s="42"/>
      <c r="N14904" s="49">
        <v>43442</v>
      </c>
      <c r="O14904" s="54">
        <v>16</v>
      </c>
      <c r="P14904" s="54">
        <v>10454.321622564201</v>
      </c>
      <c r="Q14904" s="42"/>
      <c r="R14904" s="55">
        <f t="shared" si="696"/>
        <v>1.096387931705342</v>
      </c>
      <c r="S14904" s="55">
        <f t="shared" si="697"/>
        <v>94054.081712074665</v>
      </c>
      <c r="T14904" s="55">
        <f t="shared" si="698"/>
        <v>11461.9920611456</v>
      </c>
    </row>
    <row r="14905" spans="2:20">
      <c r="B14905" s="49">
        <v>43442</v>
      </c>
      <c r="C14905" s="50">
        <v>17</v>
      </c>
      <c r="D14905" s="51">
        <v>8.4179399999999998</v>
      </c>
      <c r="E14905" s="42"/>
      <c r="F14905" s="49">
        <v>43442</v>
      </c>
      <c r="G14905" s="54">
        <v>17</v>
      </c>
      <c r="H14905" s="54">
        <v>21278.586138188199</v>
      </c>
      <c r="I14905" s="42"/>
      <c r="J14905" s="49">
        <v>43442</v>
      </c>
      <c r="K14905" s="54">
        <v>17</v>
      </c>
      <c r="L14905" s="54">
        <v>-14087.04</v>
      </c>
      <c r="M14905" s="42"/>
      <c r="N14905" s="49">
        <v>43442</v>
      </c>
      <c r="O14905" s="54">
        <v>17</v>
      </c>
      <c r="P14905" s="54">
        <v>8242.1727663053007</v>
      </c>
      <c r="Q14905" s="42"/>
      <c r="R14905" s="55">
        <f t="shared" si="696"/>
        <v>-0.66202894818835301</v>
      </c>
      <c r="S14905" s="55">
        <f t="shared" si="697"/>
        <v>69382.115816392034</v>
      </c>
      <c r="T14905" s="55">
        <f t="shared" si="698"/>
        <v>-5456.5569672637857</v>
      </c>
    </row>
    <row r="14906" spans="2:20">
      <c r="B14906" s="49">
        <v>43442</v>
      </c>
      <c r="C14906" s="50">
        <v>18</v>
      </c>
      <c r="D14906" s="51">
        <v>8.2079500000000003</v>
      </c>
      <c r="E14906" s="42"/>
      <c r="F14906" s="49">
        <v>43442</v>
      </c>
      <c r="G14906" s="54">
        <v>18</v>
      </c>
      <c r="H14906" s="54">
        <v>21987.577973997901</v>
      </c>
      <c r="I14906" s="42"/>
      <c r="J14906" s="49">
        <v>43442</v>
      </c>
      <c r="K14906" s="54">
        <v>18</v>
      </c>
      <c r="L14906" s="54">
        <v>-5037.6499999999996</v>
      </c>
      <c r="M14906" s="42"/>
      <c r="N14906" s="49">
        <v>43442</v>
      </c>
      <c r="O14906" s="54">
        <v>18</v>
      </c>
      <c r="P14906" s="54">
        <v>8413.5153890385991</v>
      </c>
      <c r="Q14906" s="42"/>
      <c r="R14906" s="55">
        <f t="shared" si="696"/>
        <v>-0.22911345696908639</v>
      </c>
      <c r="S14906" s="55">
        <f t="shared" si="697"/>
        <v>69057.713637459368</v>
      </c>
      <c r="T14906" s="55">
        <f t="shared" si="698"/>
        <v>-1927.6495960452412</v>
      </c>
    </row>
    <row r="14907" spans="2:20">
      <c r="B14907" s="49">
        <v>43442</v>
      </c>
      <c r="C14907" s="50">
        <v>19</v>
      </c>
      <c r="D14907" s="51">
        <v>7.3261799999999999</v>
      </c>
      <c r="E14907" s="42"/>
      <c r="F14907" s="49">
        <v>43442</v>
      </c>
      <c r="G14907" s="54">
        <v>19</v>
      </c>
      <c r="H14907" s="54">
        <v>22428.232295075399</v>
      </c>
      <c r="I14907" s="42"/>
      <c r="J14907" s="49">
        <v>43442</v>
      </c>
      <c r="K14907" s="54">
        <v>19</v>
      </c>
      <c r="L14907" s="54">
        <v>16673.849999999999</v>
      </c>
      <c r="M14907" s="42"/>
      <c r="N14907" s="49">
        <v>43442</v>
      </c>
      <c r="O14907" s="54">
        <v>19</v>
      </c>
      <c r="P14907" s="54">
        <v>8394.4816762023002</v>
      </c>
      <c r="Q14907" s="42"/>
      <c r="R14907" s="55">
        <f t="shared" si="696"/>
        <v>0.74343130482294417</v>
      </c>
      <c r="S14907" s="55">
        <f t="shared" si="697"/>
        <v>61499.483766559766</v>
      </c>
      <c r="T14907" s="55">
        <f t="shared" si="698"/>
        <v>6240.720465851372</v>
      </c>
    </row>
    <row r="14908" spans="2:20">
      <c r="B14908" s="49">
        <v>43442</v>
      </c>
      <c r="C14908" s="50">
        <v>20</v>
      </c>
      <c r="D14908" s="51">
        <v>6.0948500000000001</v>
      </c>
      <c r="E14908" s="42"/>
      <c r="F14908" s="49">
        <v>43442</v>
      </c>
      <c r="G14908" s="54">
        <v>20</v>
      </c>
      <c r="H14908" s="54">
        <v>22533.146544728999</v>
      </c>
      <c r="I14908" s="42"/>
      <c r="J14908" s="49">
        <v>43442</v>
      </c>
      <c r="K14908" s="54">
        <v>20</v>
      </c>
      <c r="L14908" s="54">
        <v>11911.17</v>
      </c>
      <c r="M14908" s="42"/>
      <c r="N14908" s="49">
        <v>43442</v>
      </c>
      <c r="O14908" s="54">
        <v>20</v>
      </c>
      <c r="P14908" s="54">
        <v>8451.6842420843004</v>
      </c>
      <c r="Q14908" s="42"/>
      <c r="R14908" s="55">
        <f t="shared" si="696"/>
        <v>0.52860660078502375</v>
      </c>
      <c r="S14908" s="55">
        <f t="shared" si="697"/>
        <v>51511.747702867498</v>
      </c>
      <c r="T14908" s="55">
        <f t="shared" si="698"/>
        <v>4467.6160781165318</v>
      </c>
    </row>
    <row r="14909" spans="2:20">
      <c r="B14909" s="49">
        <v>43442</v>
      </c>
      <c r="C14909" s="50">
        <v>21</v>
      </c>
      <c r="D14909" s="51">
        <v>5.0394800000000002</v>
      </c>
      <c r="E14909" s="42"/>
      <c r="F14909" s="49">
        <v>43442</v>
      </c>
      <c r="G14909" s="54">
        <v>21</v>
      </c>
      <c r="H14909" s="54">
        <v>22406.9265100308</v>
      </c>
      <c r="I14909" s="42"/>
      <c r="J14909" s="49">
        <v>43442</v>
      </c>
      <c r="K14909" s="54">
        <v>21</v>
      </c>
      <c r="L14909" s="54">
        <v>-3021.44</v>
      </c>
      <c r="M14909" s="42"/>
      <c r="N14909" s="49">
        <v>43442</v>
      </c>
      <c r="O14909" s="54">
        <v>21</v>
      </c>
      <c r="P14909" s="54">
        <v>8404.0280983532994</v>
      </c>
      <c r="Q14909" s="42"/>
      <c r="R14909" s="55">
        <f t="shared" si="696"/>
        <v>-0.1348440179266624</v>
      </c>
      <c r="S14909" s="55">
        <f t="shared" si="697"/>
        <v>42351.931521089486</v>
      </c>
      <c r="T14909" s="55">
        <f t="shared" si="698"/>
        <v>-1133.2329155505267</v>
      </c>
    </row>
    <row r="14910" spans="2:20">
      <c r="B14910" s="49">
        <v>43442</v>
      </c>
      <c r="C14910" s="50">
        <v>22</v>
      </c>
      <c r="D14910" s="51">
        <v>4.5881100000000004</v>
      </c>
      <c r="E14910" s="42"/>
      <c r="F14910" s="49">
        <v>43442</v>
      </c>
      <c r="G14910" s="54">
        <v>22</v>
      </c>
      <c r="H14910" s="54">
        <v>22168.008028235599</v>
      </c>
      <c r="I14910" s="42"/>
      <c r="J14910" s="49">
        <v>43442</v>
      </c>
      <c r="K14910" s="54">
        <v>22</v>
      </c>
      <c r="L14910" s="54">
        <v>-3193</v>
      </c>
      <c r="M14910" s="42"/>
      <c r="N14910" s="49">
        <v>43442</v>
      </c>
      <c r="O14910" s="54">
        <v>22</v>
      </c>
      <c r="P14910" s="54">
        <v>8314.6626936224002</v>
      </c>
      <c r="Q14910" s="42"/>
      <c r="R14910" s="55">
        <f t="shared" si="696"/>
        <v>-0.14403639677200794</v>
      </c>
      <c r="S14910" s="55">
        <f t="shared" si="697"/>
        <v>38148.587051235874</v>
      </c>
      <c r="T14910" s="55">
        <f t="shared" si="698"/>
        <v>-1197.6140547640084</v>
      </c>
    </row>
    <row r="14911" spans="2:20">
      <c r="B14911" s="49">
        <v>43442</v>
      </c>
      <c r="C14911" s="50">
        <v>23</v>
      </c>
      <c r="D14911" s="51">
        <v>3.5810200000000001</v>
      </c>
      <c r="E14911" s="42"/>
      <c r="F14911" s="49">
        <v>43442</v>
      </c>
      <c r="G14911" s="54">
        <v>23</v>
      </c>
      <c r="H14911" s="54">
        <v>22368.578363737</v>
      </c>
      <c r="I14911" s="42"/>
      <c r="J14911" s="49">
        <v>43442</v>
      </c>
      <c r="K14911" s="54">
        <v>23</v>
      </c>
      <c r="L14911" s="54">
        <v>-2597.7199999999998</v>
      </c>
      <c r="M14911" s="42"/>
      <c r="N14911" s="49">
        <v>43442</v>
      </c>
      <c r="O14911" s="54">
        <v>23</v>
      </c>
      <c r="P14911" s="54">
        <v>8593.9444069582005</v>
      </c>
      <c r="Q14911" s="42"/>
      <c r="R14911" s="55">
        <f t="shared" si="696"/>
        <v>-0.11613254797682245</v>
      </c>
      <c r="S14911" s="55">
        <f t="shared" si="697"/>
        <v>30775.086800205456</v>
      </c>
      <c r="T14911" s="55">
        <f t="shared" si="698"/>
        <v>-998.03666115121814</v>
      </c>
    </row>
    <row r="14912" spans="2:20">
      <c r="B14912" s="49">
        <v>43442</v>
      </c>
      <c r="C14912" s="50">
        <v>24</v>
      </c>
      <c r="D14912" s="51">
        <v>3.3574899999999999</v>
      </c>
      <c r="E14912" s="42"/>
      <c r="F14912" s="49">
        <v>43442</v>
      </c>
      <c r="G14912" s="54">
        <v>24</v>
      </c>
      <c r="H14912" s="54">
        <v>22353.889925866399</v>
      </c>
      <c r="I14912" s="42"/>
      <c r="J14912" s="49">
        <v>43442</v>
      </c>
      <c r="K14912" s="54">
        <v>24</v>
      </c>
      <c r="L14912" s="54">
        <v>25036.76</v>
      </c>
      <c r="M14912" s="42"/>
      <c r="N14912" s="49">
        <v>43442</v>
      </c>
      <c r="O14912" s="54">
        <v>24</v>
      </c>
      <c r="P14912" s="54">
        <v>8620.0203154292994</v>
      </c>
      <c r="Q14912" s="42"/>
      <c r="R14912" s="55">
        <f t="shared" si="696"/>
        <v>1.1200180408434939</v>
      </c>
      <c r="S14912" s="55">
        <f t="shared" si="697"/>
        <v>28941.632008850716</v>
      </c>
      <c r="T14912" s="55">
        <f t="shared" si="698"/>
        <v>9654.5782657182408</v>
      </c>
    </row>
    <row r="14913" spans="2:20">
      <c r="B14913" s="49">
        <v>43442</v>
      </c>
      <c r="C14913" s="50">
        <v>25</v>
      </c>
      <c r="D14913" s="51">
        <v>3.9397500000000001</v>
      </c>
      <c r="E14913" s="42"/>
      <c r="F14913" s="49">
        <v>43442</v>
      </c>
      <c r="G14913" s="54">
        <v>25</v>
      </c>
      <c r="H14913" s="54">
        <v>22469.796062069199</v>
      </c>
      <c r="I14913" s="42"/>
      <c r="J14913" s="49">
        <v>43442</v>
      </c>
      <c r="K14913" s="54">
        <v>25</v>
      </c>
      <c r="L14913" s="54">
        <v>46089.07</v>
      </c>
      <c r="M14913" s="42"/>
      <c r="N14913" s="49">
        <v>43442</v>
      </c>
      <c r="O14913" s="54">
        <v>25</v>
      </c>
      <c r="P14913" s="54">
        <v>8616.7370295109995</v>
      </c>
      <c r="Q14913" s="42"/>
      <c r="R14913" s="55">
        <f t="shared" si="696"/>
        <v>2.0511565780430918</v>
      </c>
      <c r="S14913" s="55">
        <f t="shared" si="697"/>
        <v>33947.789712015961</v>
      </c>
      <c r="T14913" s="55">
        <f t="shared" si="698"/>
        <v>17674.276839348979</v>
      </c>
    </row>
    <row r="14914" spans="2:20">
      <c r="B14914" s="49">
        <v>43442</v>
      </c>
      <c r="C14914" s="50">
        <v>26</v>
      </c>
      <c r="D14914" s="51">
        <v>4.49831</v>
      </c>
      <c r="E14914" s="42"/>
      <c r="F14914" s="49">
        <v>43442</v>
      </c>
      <c r="G14914" s="54">
        <v>26</v>
      </c>
      <c r="H14914" s="54">
        <v>22722.925228172098</v>
      </c>
      <c r="I14914" s="42"/>
      <c r="J14914" s="49">
        <v>43442</v>
      </c>
      <c r="K14914" s="54">
        <v>26</v>
      </c>
      <c r="L14914" s="54">
        <v>82540.19</v>
      </c>
      <c r="M14914" s="42"/>
      <c r="N14914" s="49">
        <v>43442</v>
      </c>
      <c r="O14914" s="54">
        <v>26</v>
      </c>
      <c r="P14914" s="54">
        <v>8784.2526610719997</v>
      </c>
      <c r="Q14914" s="42"/>
      <c r="R14914" s="55">
        <f t="shared" si="696"/>
        <v>3.6324632137444124</v>
      </c>
      <c r="S14914" s="55">
        <f t="shared" si="697"/>
        <v>39514.291587826789</v>
      </c>
      <c r="T14914" s="55">
        <f t="shared" si="698"/>
        <v>31908.474651580502</v>
      </c>
    </row>
    <row r="14915" spans="2:20">
      <c r="B14915" s="49">
        <v>43442</v>
      </c>
      <c r="C14915" s="50">
        <v>27</v>
      </c>
      <c r="D14915" s="51">
        <v>4.5229200000000001</v>
      </c>
      <c r="E14915" s="42"/>
      <c r="F14915" s="49">
        <v>43442</v>
      </c>
      <c r="G14915" s="54">
        <v>27</v>
      </c>
      <c r="H14915" s="54">
        <v>22659.665933245698</v>
      </c>
      <c r="I14915" s="42"/>
      <c r="J14915" s="49">
        <v>43442</v>
      </c>
      <c r="K14915" s="54">
        <v>27</v>
      </c>
      <c r="L14915" s="54">
        <v>95577.34</v>
      </c>
      <c r="M14915" s="42"/>
      <c r="N14915" s="49">
        <v>43442</v>
      </c>
      <c r="O14915" s="54">
        <v>27</v>
      </c>
      <c r="P14915" s="54">
        <v>8739.7134414800003</v>
      </c>
      <c r="Q14915" s="42"/>
      <c r="R14915" s="55">
        <f t="shared" si="696"/>
        <v>4.217950091654763</v>
      </c>
      <c r="S14915" s="55">
        <f t="shared" si="697"/>
        <v>39529.024718738721</v>
      </c>
      <c r="T14915" s="55">
        <f t="shared" si="698"/>
        <v>36863.675111526929</v>
      </c>
    </row>
    <row r="14916" spans="2:20">
      <c r="B14916" s="49">
        <v>43442</v>
      </c>
      <c r="C14916" s="50">
        <v>28</v>
      </c>
      <c r="D14916" s="51">
        <v>4.1419800000000002</v>
      </c>
      <c r="E14916" s="42"/>
      <c r="F14916" s="49">
        <v>43442</v>
      </c>
      <c r="G14916" s="54">
        <v>28</v>
      </c>
      <c r="H14916" s="54">
        <v>21090.3078752008</v>
      </c>
      <c r="I14916" s="42"/>
      <c r="J14916" s="49">
        <v>43442</v>
      </c>
      <c r="K14916" s="54">
        <v>28</v>
      </c>
      <c r="L14916" s="54">
        <v>83104.89</v>
      </c>
      <c r="M14916" s="42"/>
      <c r="N14916" s="49">
        <v>43442</v>
      </c>
      <c r="O14916" s="54">
        <v>28</v>
      </c>
      <c r="P14916" s="54">
        <v>8685.3402953160003</v>
      </c>
      <c r="Q14916" s="42"/>
      <c r="R14916" s="55">
        <f t="shared" si="696"/>
        <v>3.9404303859271548</v>
      </c>
      <c r="S14916" s="55">
        <f t="shared" si="697"/>
        <v>35974.505796392972</v>
      </c>
      <c r="T14916" s="55">
        <f t="shared" si="698"/>
        <v>34223.978811780697</v>
      </c>
    </row>
    <row r="14917" spans="2:20">
      <c r="B14917" s="49">
        <v>43442</v>
      </c>
      <c r="C14917" s="50">
        <v>29</v>
      </c>
      <c r="D14917" s="51">
        <v>3.5114999999999998</v>
      </c>
      <c r="E14917" s="42"/>
      <c r="F14917" s="49">
        <v>43442</v>
      </c>
      <c r="G14917" s="54">
        <v>29</v>
      </c>
      <c r="H14917" s="54">
        <v>21236.8372878759</v>
      </c>
      <c r="I14917" s="42"/>
      <c r="J14917" s="49">
        <v>43442</v>
      </c>
      <c r="K14917" s="54">
        <v>29</v>
      </c>
      <c r="L14917" s="54">
        <v>60703.519999999997</v>
      </c>
      <c r="M14917" s="42"/>
      <c r="N14917" s="49">
        <v>43442</v>
      </c>
      <c r="O14917" s="54">
        <v>29</v>
      </c>
      <c r="P14917" s="54">
        <v>8907.2745486358999</v>
      </c>
      <c r="Q14917" s="42"/>
      <c r="R14917" s="55">
        <f t="shared" si="696"/>
        <v>2.8584067946245275</v>
      </c>
      <c r="S14917" s="55">
        <f t="shared" si="697"/>
        <v>31277.89457753496</v>
      </c>
      <c r="T14917" s="55">
        <f t="shared" si="698"/>
        <v>25460.614091406977</v>
      </c>
    </row>
    <row r="14918" spans="2:20">
      <c r="B14918" s="49">
        <v>43442</v>
      </c>
      <c r="C14918" s="50">
        <v>30</v>
      </c>
      <c r="D14918" s="51">
        <v>3.3560699999999999</v>
      </c>
      <c r="E14918" s="42"/>
      <c r="F14918" s="49">
        <v>43442</v>
      </c>
      <c r="G14918" s="54">
        <v>30</v>
      </c>
      <c r="H14918" s="54">
        <v>21430.118133403499</v>
      </c>
      <c r="I14918" s="42"/>
      <c r="J14918" s="49">
        <v>43442</v>
      </c>
      <c r="K14918" s="54">
        <v>30</v>
      </c>
      <c r="L14918" s="54">
        <v>59982.91</v>
      </c>
      <c r="M14918" s="42"/>
      <c r="N14918" s="49">
        <v>43442</v>
      </c>
      <c r="O14918" s="54">
        <v>30</v>
      </c>
      <c r="P14918" s="54">
        <v>9150.0913124620001</v>
      </c>
      <c r="Q14918" s="42"/>
      <c r="R14918" s="55">
        <f t="shared" si="696"/>
        <v>2.799000436050028</v>
      </c>
      <c r="S14918" s="55">
        <f t="shared" si="697"/>
        <v>30708.346951014344</v>
      </c>
      <c r="T14918" s="55">
        <f t="shared" si="698"/>
        <v>25611.109573478712</v>
      </c>
    </row>
    <row r="14919" spans="2:20">
      <c r="B14919" s="49">
        <v>43442</v>
      </c>
      <c r="C14919" s="50">
        <v>31</v>
      </c>
      <c r="D14919" s="51">
        <v>2.7336299999999998</v>
      </c>
      <c r="E14919" s="42"/>
      <c r="F14919" s="49">
        <v>43442</v>
      </c>
      <c r="G14919" s="54">
        <v>31</v>
      </c>
      <c r="H14919" s="54">
        <v>21640.082168911002</v>
      </c>
      <c r="I14919" s="42"/>
      <c r="J14919" s="49">
        <v>43442</v>
      </c>
      <c r="K14919" s="54">
        <v>31</v>
      </c>
      <c r="L14919" s="54">
        <v>36165.99</v>
      </c>
      <c r="M14919" s="42"/>
      <c r="N14919" s="49">
        <v>43442</v>
      </c>
      <c r="O14919" s="54">
        <v>31</v>
      </c>
      <c r="P14919" s="54">
        <v>9490.5795007407996</v>
      </c>
      <c r="Q14919" s="42"/>
      <c r="R14919" s="55">
        <f t="shared" si="696"/>
        <v>1.671250123622797</v>
      </c>
      <c r="S14919" s="55">
        <f t="shared" si="697"/>
        <v>25943.732840610071</v>
      </c>
      <c r="T14919" s="55">
        <f t="shared" si="698"/>
        <v>15861.132163865044</v>
      </c>
    </row>
    <row r="14920" spans="2:20">
      <c r="B14920" s="49">
        <v>43442</v>
      </c>
      <c r="C14920" s="50">
        <v>32</v>
      </c>
      <c r="D14920" s="51">
        <v>2.37954</v>
      </c>
      <c r="E14920" s="42"/>
      <c r="F14920" s="49">
        <v>43442</v>
      </c>
      <c r="G14920" s="54">
        <v>32</v>
      </c>
      <c r="H14920" s="54">
        <v>22923.074366410001</v>
      </c>
      <c r="I14920" s="42"/>
      <c r="J14920" s="49">
        <v>43442</v>
      </c>
      <c r="K14920" s="54">
        <v>32</v>
      </c>
      <c r="L14920" s="54">
        <v>1440.12</v>
      </c>
      <c r="M14920" s="42"/>
      <c r="N14920" s="49">
        <v>43442</v>
      </c>
      <c r="O14920" s="54">
        <v>32</v>
      </c>
      <c r="P14920" s="54">
        <v>10296.812268477999</v>
      </c>
      <c r="Q14920" s="42"/>
      <c r="R14920" s="55">
        <f t="shared" si="696"/>
        <v>6.2824033852555972E-2</v>
      </c>
      <c r="S14920" s="55">
        <f t="shared" si="697"/>
        <v>24501.676665334136</v>
      </c>
      <c r="T14920" s="55">
        <f t="shared" si="698"/>
        <v>646.88728252827548</v>
      </c>
    </row>
    <row r="14921" spans="2:20">
      <c r="B14921" s="49">
        <v>43442</v>
      </c>
      <c r="C14921" s="50">
        <v>33</v>
      </c>
      <c r="D14921" s="51">
        <v>2.3993199999999999</v>
      </c>
      <c r="E14921" s="42"/>
      <c r="F14921" s="49">
        <v>43442</v>
      </c>
      <c r="G14921" s="54">
        <v>33</v>
      </c>
      <c r="H14921" s="54">
        <v>24444.924050245099</v>
      </c>
      <c r="I14921" s="42"/>
      <c r="J14921" s="49">
        <v>43442</v>
      </c>
      <c r="K14921" s="54">
        <v>33</v>
      </c>
      <c r="L14921" s="54">
        <v>-5410.6</v>
      </c>
      <c r="M14921" s="42"/>
      <c r="N14921" s="49">
        <v>43442</v>
      </c>
      <c r="O14921" s="54">
        <v>33</v>
      </c>
      <c r="P14921" s="54">
        <v>11118.621934141</v>
      </c>
      <c r="Q14921" s="42"/>
      <c r="R14921" s="55">
        <f t="shared" si="696"/>
        <v>-0.22133838456109869</v>
      </c>
      <c r="S14921" s="55">
        <f t="shared" si="697"/>
        <v>26677.131979023183</v>
      </c>
      <c r="T14921" s="55">
        <f t="shared" si="698"/>
        <v>-2460.9778174483677</v>
      </c>
    </row>
    <row r="14922" spans="2:20">
      <c r="B14922" s="49">
        <v>43442</v>
      </c>
      <c r="C14922" s="50">
        <v>34</v>
      </c>
      <c r="D14922" s="51">
        <v>2.8360500000000002</v>
      </c>
      <c r="E14922" s="42"/>
      <c r="F14922" s="49">
        <v>43442</v>
      </c>
      <c r="G14922" s="54">
        <v>34</v>
      </c>
      <c r="H14922" s="54">
        <v>25294.7481215964</v>
      </c>
      <c r="I14922" s="42"/>
      <c r="J14922" s="49">
        <v>43442</v>
      </c>
      <c r="K14922" s="54">
        <v>34</v>
      </c>
      <c r="L14922" s="54">
        <v>11644.89</v>
      </c>
      <c r="M14922" s="42"/>
      <c r="N14922" s="49">
        <v>43442</v>
      </c>
      <c r="O14922" s="54">
        <v>34</v>
      </c>
      <c r="P14922" s="54">
        <v>11705.1907821972</v>
      </c>
      <c r="Q14922" s="42"/>
      <c r="R14922" s="55">
        <f t="shared" ref="R14922:R14985" si="699">L14922/H14922</f>
        <v>0.46036789708365233</v>
      </c>
      <c r="S14922" s="55">
        <f t="shared" ref="S14922:S14985" si="700">P14922*D14922</f>
        <v>33196.50631785037</v>
      </c>
      <c r="T14922" s="55">
        <f t="shared" ref="T14922:T14985" si="701">P14922*R14922</f>
        <v>5388.6940653630763</v>
      </c>
    </row>
    <row r="14923" spans="2:20">
      <c r="B14923" s="49">
        <v>43442</v>
      </c>
      <c r="C14923" s="50">
        <v>35</v>
      </c>
      <c r="D14923" s="51">
        <v>2.8908299999999998</v>
      </c>
      <c r="E14923" s="42"/>
      <c r="F14923" s="49">
        <v>43442</v>
      </c>
      <c r="G14923" s="54">
        <v>35</v>
      </c>
      <c r="H14923" s="54">
        <v>25924.134194589398</v>
      </c>
      <c r="I14923" s="42"/>
      <c r="J14923" s="49">
        <v>43442</v>
      </c>
      <c r="K14923" s="54">
        <v>35</v>
      </c>
      <c r="L14923" s="54">
        <v>16662.47</v>
      </c>
      <c r="M14923" s="42"/>
      <c r="N14923" s="49">
        <v>43442</v>
      </c>
      <c r="O14923" s="54">
        <v>35</v>
      </c>
      <c r="P14923" s="54">
        <v>12082.663169814099</v>
      </c>
      <c r="Q14923" s="42"/>
      <c r="R14923" s="55">
        <f t="shared" si="699"/>
        <v>0.64273969093546857</v>
      </c>
      <c r="S14923" s="55">
        <f t="shared" si="700"/>
        <v>34928.925171193689</v>
      </c>
      <c r="T14923" s="55">
        <f t="shared" si="701"/>
        <v>7766.007191443683</v>
      </c>
    </row>
    <row r="14924" spans="2:20">
      <c r="B14924" s="49">
        <v>43442</v>
      </c>
      <c r="C14924" s="50">
        <v>36</v>
      </c>
      <c r="D14924" s="51">
        <v>2.54237</v>
      </c>
      <c r="E14924" s="42"/>
      <c r="F14924" s="49">
        <v>43442</v>
      </c>
      <c r="G14924" s="54">
        <v>36</v>
      </c>
      <c r="H14924" s="54">
        <v>25867.2966490484</v>
      </c>
      <c r="I14924" s="42"/>
      <c r="J14924" s="49">
        <v>43442</v>
      </c>
      <c r="K14924" s="54">
        <v>36</v>
      </c>
      <c r="L14924" s="54">
        <v>5564.16</v>
      </c>
      <c r="M14924" s="42"/>
      <c r="N14924" s="49">
        <v>43442</v>
      </c>
      <c r="O14924" s="54">
        <v>36</v>
      </c>
      <c r="P14924" s="54">
        <v>12022.361458687499</v>
      </c>
      <c r="Q14924" s="42"/>
      <c r="R14924" s="55">
        <f t="shared" si="699"/>
        <v>0.21510403949400306</v>
      </c>
      <c r="S14924" s="55">
        <f t="shared" si="700"/>
        <v>30565.291101723338</v>
      </c>
      <c r="T14924" s="55">
        <f t="shared" si="701"/>
        <v>2586.0585140206958</v>
      </c>
    </row>
    <row r="14925" spans="2:20">
      <c r="B14925" s="49">
        <v>43442</v>
      </c>
      <c r="C14925" s="50">
        <v>37</v>
      </c>
      <c r="D14925" s="51">
        <v>2.47221</v>
      </c>
      <c r="E14925" s="42"/>
      <c r="F14925" s="49">
        <v>43442</v>
      </c>
      <c r="G14925" s="54">
        <v>37</v>
      </c>
      <c r="H14925" s="54">
        <v>25831.9138804008</v>
      </c>
      <c r="I14925" s="42"/>
      <c r="J14925" s="49">
        <v>43442</v>
      </c>
      <c r="K14925" s="54">
        <v>37</v>
      </c>
      <c r="L14925" s="54">
        <v>3107.55</v>
      </c>
      <c r="M14925" s="42"/>
      <c r="N14925" s="49">
        <v>43442</v>
      </c>
      <c r="O14925" s="54">
        <v>37</v>
      </c>
      <c r="P14925" s="54">
        <v>11989.181139464799</v>
      </c>
      <c r="Q14925" s="42"/>
      <c r="R14925" s="55">
        <f t="shared" si="699"/>
        <v>0.12029886807410588</v>
      </c>
      <c r="S14925" s="55">
        <f t="shared" si="700"/>
        <v>29639.773504796271</v>
      </c>
      <c r="T14925" s="55">
        <f t="shared" si="701"/>
        <v>1442.2849202130342</v>
      </c>
    </row>
    <row r="14926" spans="2:20">
      <c r="B14926" s="49">
        <v>43442</v>
      </c>
      <c r="C14926" s="50">
        <v>38</v>
      </c>
      <c r="D14926" s="51">
        <v>2.0878899999999998</v>
      </c>
      <c r="E14926" s="42"/>
      <c r="F14926" s="49">
        <v>43442</v>
      </c>
      <c r="G14926" s="54">
        <v>38</v>
      </c>
      <c r="H14926" s="54">
        <v>25121.530988083501</v>
      </c>
      <c r="I14926" s="42"/>
      <c r="J14926" s="49">
        <v>43442</v>
      </c>
      <c r="K14926" s="54">
        <v>38</v>
      </c>
      <c r="L14926" s="54">
        <v>-4046.99</v>
      </c>
      <c r="M14926" s="42"/>
      <c r="N14926" s="49">
        <v>43442</v>
      </c>
      <c r="O14926" s="54">
        <v>38</v>
      </c>
      <c r="P14926" s="54">
        <v>11625.683684453001</v>
      </c>
      <c r="Q14926" s="42"/>
      <c r="R14926" s="55">
        <f t="shared" si="699"/>
        <v>-0.16109647146583964</v>
      </c>
      <c r="S14926" s="55">
        <f t="shared" si="700"/>
        <v>24273.148707932574</v>
      </c>
      <c r="T14926" s="55">
        <f t="shared" si="701"/>
        <v>-1872.8566199433603</v>
      </c>
    </row>
    <row r="14927" spans="2:20">
      <c r="B14927" s="49">
        <v>43442</v>
      </c>
      <c r="C14927" s="50">
        <v>39</v>
      </c>
      <c r="D14927" s="51">
        <v>2.63944</v>
      </c>
      <c r="E14927" s="42"/>
      <c r="F14927" s="49">
        <v>43442</v>
      </c>
      <c r="G14927" s="54">
        <v>39</v>
      </c>
      <c r="H14927" s="54">
        <v>24018.510414710399</v>
      </c>
      <c r="I14927" s="42"/>
      <c r="J14927" s="49">
        <v>43442</v>
      </c>
      <c r="K14927" s="54">
        <v>39</v>
      </c>
      <c r="L14927" s="54">
        <v>10315.32</v>
      </c>
      <c r="M14927" s="42"/>
      <c r="N14927" s="49">
        <v>43442</v>
      </c>
      <c r="O14927" s="54">
        <v>39</v>
      </c>
      <c r="P14927" s="54">
        <v>10931.3008766154</v>
      </c>
      <c r="Q14927" s="42"/>
      <c r="R14927" s="55">
        <f t="shared" si="699"/>
        <v>0.42947376094073964</v>
      </c>
      <c r="S14927" s="55">
        <f t="shared" si="700"/>
        <v>28852.51278577375</v>
      </c>
      <c r="T14927" s="55">
        <f t="shared" si="701"/>
        <v>4694.7068994548199</v>
      </c>
    </row>
    <row r="14928" spans="2:20">
      <c r="B14928" s="49">
        <v>43442</v>
      </c>
      <c r="C14928" s="50">
        <v>40</v>
      </c>
      <c r="D14928" s="51">
        <v>2.5576300000000001</v>
      </c>
      <c r="E14928" s="42"/>
      <c r="F14928" s="49">
        <v>43442</v>
      </c>
      <c r="G14928" s="54">
        <v>40</v>
      </c>
      <c r="H14928" s="54">
        <v>24634.2419624457</v>
      </c>
      <c r="I14928" s="42"/>
      <c r="J14928" s="49">
        <v>43442</v>
      </c>
      <c r="K14928" s="54">
        <v>40</v>
      </c>
      <c r="L14928" s="54">
        <v>5178.03</v>
      </c>
      <c r="M14928" s="42"/>
      <c r="N14928" s="49">
        <v>43442</v>
      </c>
      <c r="O14928" s="54">
        <v>40</v>
      </c>
      <c r="P14928" s="54">
        <v>10446.6801083276</v>
      </c>
      <c r="Q14928" s="42"/>
      <c r="R14928" s="55">
        <f t="shared" si="699"/>
        <v>0.21019644151802114</v>
      </c>
      <c r="S14928" s="55">
        <f t="shared" si="700"/>
        <v>26718.742445461921</v>
      </c>
      <c r="T14928" s="55">
        <f t="shared" si="701"/>
        <v>2195.8549844475574</v>
      </c>
    </row>
    <row r="14929" spans="2:20">
      <c r="B14929" s="49">
        <v>43442</v>
      </c>
      <c r="C14929" s="50">
        <v>41</v>
      </c>
      <c r="D14929" s="51">
        <v>2.70946</v>
      </c>
      <c r="E14929" s="42"/>
      <c r="F14929" s="49">
        <v>43442</v>
      </c>
      <c r="G14929" s="54">
        <v>41</v>
      </c>
      <c r="H14929" s="54">
        <v>22421.685907711799</v>
      </c>
      <c r="I14929" s="42"/>
      <c r="J14929" s="49">
        <v>43442</v>
      </c>
      <c r="K14929" s="54">
        <v>41</v>
      </c>
      <c r="L14929" s="54">
        <v>15108.93</v>
      </c>
      <c r="M14929" s="42"/>
      <c r="N14929" s="49">
        <v>43442</v>
      </c>
      <c r="O14929" s="54">
        <v>41</v>
      </c>
      <c r="P14929" s="54">
        <v>10073.5874199224</v>
      </c>
      <c r="Q14929" s="42"/>
      <c r="R14929" s="55">
        <f t="shared" si="699"/>
        <v>0.67385343199386172</v>
      </c>
      <c r="S14929" s="55">
        <f t="shared" si="700"/>
        <v>27293.982170782947</v>
      </c>
      <c r="T14929" s="55">
        <f t="shared" si="701"/>
        <v>6788.1214554049002</v>
      </c>
    </row>
    <row r="14930" spans="2:20">
      <c r="B14930" s="49">
        <v>43442</v>
      </c>
      <c r="C14930" s="50">
        <v>42</v>
      </c>
      <c r="D14930" s="51">
        <v>2.1580599999999999</v>
      </c>
      <c r="E14930" s="42"/>
      <c r="F14930" s="49">
        <v>43442</v>
      </c>
      <c r="G14930" s="54">
        <v>42</v>
      </c>
      <c r="H14930" s="54">
        <v>21423.740817244001</v>
      </c>
      <c r="I14930" s="42"/>
      <c r="J14930" s="49">
        <v>43442</v>
      </c>
      <c r="K14930" s="54">
        <v>42</v>
      </c>
      <c r="L14930" s="54">
        <v>1334.97</v>
      </c>
      <c r="M14930" s="42"/>
      <c r="N14930" s="49">
        <v>43442</v>
      </c>
      <c r="O14930" s="54">
        <v>42</v>
      </c>
      <c r="P14930" s="54">
        <v>9456.7169866706008</v>
      </c>
      <c r="Q14930" s="42"/>
      <c r="R14930" s="55">
        <f t="shared" si="699"/>
        <v>6.231264704833811E-2</v>
      </c>
      <c r="S14930" s="55">
        <f t="shared" si="700"/>
        <v>20408.162660254355</v>
      </c>
      <c r="T14930" s="55">
        <f t="shared" si="701"/>
        <v>589.2730678264287</v>
      </c>
    </row>
    <row r="14931" spans="2:20">
      <c r="B14931" s="49">
        <v>43442</v>
      </c>
      <c r="C14931" s="50">
        <v>43</v>
      </c>
      <c r="D14931" s="51">
        <v>1.79941</v>
      </c>
      <c r="E14931" s="42"/>
      <c r="F14931" s="49">
        <v>43442</v>
      </c>
      <c r="G14931" s="54">
        <v>43</v>
      </c>
      <c r="H14931" s="54">
        <v>20507.415924680099</v>
      </c>
      <c r="I14931" s="42"/>
      <c r="J14931" s="49">
        <v>43442</v>
      </c>
      <c r="K14931" s="54">
        <v>43</v>
      </c>
      <c r="L14931" s="54">
        <v>-13604.78</v>
      </c>
      <c r="M14931" s="42"/>
      <c r="N14931" s="49">
        <v>43442</v>
      </c>
      <c r="O14931" s="54">
        <v>43</v>
      </c>
      <c r="P14931" s="54">
        <v>8991.1327585475992</v>
      </c>
      <c r="Q14931" s="42"/>
      <c r="R14931" s="55">
        <f t="shared" si="699"/>
        <v>-0.66340781549307881</v>
      </c>
      <c r="S14931" s="55">
        <f t="shared" si="700"/>
        <v>16178.734197058135</v>
      </c>
      <c r="T14931" s="55">
        <f t="shared" si="701"/>
        <v>-5964.7877421563226</v>
      </c>
    </row>
    <row r="14932" spans="2:20">
      <c r="B14932" s="49">
        <v>43442</v>
      </c>
      <c r="C14932" s="50">
        <v>44</v>
      </c>
      <c r="D14932" s="51">
        <v>1.7943199999999999</v>
      </c>
      <c r="E14932" s="42"/>
      <c r="F14932" s="49">
        <v>43442</v>
      </c>
      <c r="G14932" s="54">
        <v>44</v>
      </c>
      <c r="H14932" s="54">
        <v>20987.139738787799</v>
      </c>
      <c r="I14932" s="42"/>
      <c r="J14932" s="49">
        <v>43442</v>
      </c>
      <c r="K14932" s="54">
        <v>44</v>
      </c>
      <c r="L14932" s="54">
        <v>-21057.4</v>
      </c>
      <c r="M14932" s="42"/>
      <c r="N14932" s="49">
        <v>43442</v>
      </c>
      <c r="O14932" s="54">
        <v>44</v>
      </c>
      <c r="P14932" s="54">
        <v>8689.7378497316004</v>
      </c>
      <c r="Q14932" s="42"/>
      <c r="R14932" s="55">
        <f t="shared" si="699"/>
        <v>-1.0033477768808272</v>
      </c>
      <c r="S14932" s="55">
        <f t="shared" si="700"/>
        <v>15592.170418530404</v>
      </c>
      <c r="T14932" s="55">
        <f t="shared" si="701"/>
        <v>-8718.8291532053809</v>
      </c>
    </row>
    <row r="14933" spans="2:20">
      <c r="B14933" s="49">
        <v>43442</v>
      </c>
      <c r="C14933" s="50">
        <v>45</v>
      </c>
      <c r="D14933" s="51">
        <v>2.2885200000000001</v>
      </c>
      <c r="E14933" s="42"/>
      <c r="F14933" s="49">
        <v>43442</v>
      </c>
      <c r="G14933" s="54">
        <v>45</v>
      </c>
      <c r="H14933" s="54">
        <v>20376.793670141498</v>
      </c>
      <c r="I14933" s="42"/>
      <c r="J14933" s="49">
        <v>43442</v>
      </c>
      <c r="K14933" s="54">
        <v>45</v>
      </c>
      <c r="L14933" s="54">
        <v>-19962.96</v>
      </c>
      <c r="M14933" s="42"/>
      <c r="N14933" s="49">
        <v>43442</v>
      </c>
      <c r="O14933" s="54">
        <v>45</v>
      </c>
      <c r="P14933" s="54">
        <v>8677.5671674817004</v>
      </c>
      <c r="Q14933" s="42"/>
      <c r="R14933" s="55">
        <f t="shared" si="699"/>
        <v>-0.97969093288960873</v>
      </c>
      <c r="S14933" s="55">
        <f t="shared" si="700"/>
        <v>19858.78601412522</v>
      </c>
      <c r="T14933" s="55">
        <f t="shared" si="701"/>
        <v>-8501.3338735223861</v>
      </c>
    </row>
    <row r="14934" spans="2:20">
      <c r="B14934" s="49">
        <v>43442</v>
      </c>
      <c r="C14934" s="50">
        <v>46</v>
      </c>
      <c r="D14934" s="51">
        <v>2.2737500000000002</v>
      </c>
      <c r="E14934" s="42"/>
      <c r="F14934" s="49">
        <v>43442</v>
      </c>
      <c r="G14934" s="54">
        <v>46</v>
      </c>
      <c r="H14934" s="54">
        <v>19774.596079529299</v>
      </c>
      <c r="I14934" s="42"/>
      <c r="J14934" s="49">
        <v>43442</v>
      </c>
      <c r="K14934" s="54">
        <v>46</v>
      </c>
      <c r="L14934" s="54">
        <v>-13457.58</v>
      </c>
      <c r="M14934" s="42"/>
      <c r="N14934" s="49">
        <v>43442</v>
      </c>
      <c r="O14934" s="54">
        <v>46</v>
      </c>
      <c r="P14934" s="54">
        <v>8638.7532109807998</v>
      </c>
      <c r="Q14934" s="42"/>
      <c r="R14934" s="55">
        <f t="shared" si="699"/>
        <v>-0.68054891972895026</v>
      </c>
      <c r="S14934" s="55">
        <f t="shared" si="700"/>
        <v>19642.365113467597</v>
      </c>
      <c r="T14934" s="55">
        <f t="shared" si="701"/>
        <v>-5879.0941655379838</v>
      </c>
    </row>
    <row r="14935" spans="2:20">
      <c r="B14935" s="49">
        <v>43442</v>
      </c>
      <c r="C14935" s="50">
        <v>47</v>
      </c>
      <c r="D14935" s="51">
        <v>5.4280900000000001</v>
      </c>
      <c r="E14935" s="42"/>
      <c r="F14935" s="49">
        <v>43442</v>
      </c>
      <c r="G14935" s="54">
        <v>47</v>
      </c>
      <c r="H14935" s="54">
        <v>21185.709088199299</v>
      </c>
      <c r="I14935" s="42"/>
      <c r="J14935" s="49">
        <v>43442</v>
      </c>
      <c r="K14935" s="54">
        <v>47</v>
      </c>
      <c r="L14935" s="54">
        <v>28494.55</v>
      </c>
      <c r="M14935" s="42"/>
      <c r="N14935" s="49">
        <v>43442</v>
      </c>
      <c r="O14935" s="54">
        <v>47</v>
      </c>
      <c r="P14935" s="54">
        <v>10732.266651424199</v>
      </c>
      <c r="Q14935" s="42"/>
      <c r="R14935" s="55">
        <f t="shared" si="699"/>
        <v>1.3449892038719542</v>
      </c>
      <c r="S14935" s="55">
        <f t="shared" si="700"/>
        <v>58255.709287929181</v>
      </c>
      <c r="T14935" s="55">
        <f t="shared" si="701"/>
        <v>14434.782779240557</v>
      </c>
    </row>
    <row r="14936" spans="2:20">
      <c r="B14936" s="49">
        <v>43442</v>
      </c>
      <c r="C14936" s="50">
        <v>48</v>
      </c>
      <c r="D14936" s="51">
        <v>5.9130000000000003</v>
      </c>
      <c r="E14936" s="42"/>
      <c r="F14936" s="49">
        <v>43442</v>
      </c>
      <c r="G14936" s="54">
        <v>48</v>
      </c>
      <c r="H14936" s="54">
        <v>20658.453378798898</v>
      </c>
      <c r="I14936" s="42"/>
      <c r="J14936" s="49">
        <v>43442</v>
      </c>
      <c r="K14936" s="54">
        <v>48</v>
      </c>
      <c r="L14936" s="54">
        <v>33508.28</v>
      </c>
      <c r="M14936" s="42"/>
      <c r="N14936" s="49">
        <v>43442</v>
      </c>
      <c r="O14936" s="54">
        <v>48</v>
      </c>
      <c r="P14936" s="54">
        <v>10588.382722980101</v>
      </c>
      <c r="Q14936" s="42"/>
      <c r="R14936" s="55">
        <f t="shared" si="699"/>
        <v>1.6220130028895803</v>
      </c>
      <c r="S14936" s="55">
        <f t="shared" si="700"/>
        <v>62609.10704098134</v>
      </c>
      <c r="T14936" s="55">
        <f t="shared" si="701"/>
        <v>17174.494456245106</v>
      </c>
    </row>
    <row r="14937" spans="2:20">
      <c r="B14937" s="49">
        <v>43443</v>
      </c>
      <c r="C14937" s="50">
        <v>1</v>
      </c>
      <c r="D14937" s="51">
        <v>5.5481100000000003</v>
      </c>
      <c r="E14937" s="42"/>
      <c r="F14937" s="49">
        <v>43443</v>
      </c>
      <c r="G14937" s="54">
        <v>1</v>
      </c>
      <c r="H14937" s="54">
        <v>20446.4796009368</v>
      </c>
      <c r="I14937" s="42"/>
      <c r="J14937" s="49">
        <v>43443</v>
      </c>
      <c r="K14937" s="54">
        <v>1</v>
      </c>
      <c r="L14937" s="54">
        <v>25479.42</v>
      </c>
      <c r="M14937" s="42"/>
      <c r="N14937" s="49">
        <v>43443</v>
      </c>
      <c r="O14937" s="54">
        <v>1</v>
      </c>
      <c r="P14937" s="54">
        <v>10479.8029129592</v>
      </c>
      <c r="Q14937" s="42"/>
      <c r="R14937" s="55">
        <f t="shared" si="699"/>
        <v>1.2461519291972689</v>
      </c>
      <c r="S14937" s="55">
        <f t="shared" si="700"/>
        <v>58143.09933941807</v>
      </c>
      <c r="T14937" s="55">
        <f t="shared" si="701"/>
        <v>13059.426617591265</v>
      </c>
    </row>
    <row r="14938" spans="2:20">
      <c r="B14938" s="49">
        <v>43443</v>
      </c>
      <c r="C14938" s="50">
        <v>2</v>
      </c>
      <c r="D14938" s="51">
        <v>5.6868999999999996</v>
      </c>
      <c r="E14938" s="42"/>
      <c r="F14938" s="49">
        <v>43443</v>
      </c>
      <c r="G14938" s="54">
        <v>2</v>
      </c>
      <c r="H14938" s="54">
        <v>20763.760958877399</v>
      </c>
      <c r="I14938" s="42"/>
      <c r="J14938" s="49">
        <v>43443</v>
      </c>
      <c r="K14938" s="54">
        <v>2</v>
      </c>
      <c r="L14938" s="54">
        <v>29659.74</v>
      </c>
      <c r="M14938" s="42"/>
      <c r="N14938" s="49">
        <v>43443</v>
      </c>
      <c r="O14938" s="54">
        <v>2</v>
      </c>
      <c r="P14938" s="54">
        <v>10596.726512084901</v>
      </c>
      <c r="Q14938" s="42"/>
      <c r="R14938" s="55">
        <f t="shared" si="699"/>
        <v>1.4284377506917498</v>
      </c>
      <c r="S14938" s="55">
        <f t="shared" si="700"/>
        <v>60262.524001575621</v>
      </c>
      <c r="T14938" s="55">
        <f t="shared" si="701"/>
        <v>15136.764183618187</v>
      </c>
    </row>
    <row r="14939" spans="2:20">
      <c r="B14939" s="49">
        <v>43443</v>
      </c>
      <c r="C14939" s="50">
        <v>3</v>
      </c>
      <c r="D14939" s="51">
        <v>6.5213000000000001</v>
      </c>
      <c r="E14939" s="42"/>
      <c r="F14939" s="49">
        <v>43443</v>
      </c>
      <c r="G14939" s="54">
        <v>3</v>
      </c>
      <c r="H14939" s="54">
        <v>20765.326916880502</v>
      </c>
      <c r="I14939" s="42"/>
      <c r="J14939" s="49">
        <v>43443</v>
      </c>
      <c r="K14939" s="54">
        <v>3</v>
      </c>
      <c r="L14939" s="54">
        <v>35330.879999999997</v>
      </c>
      <c r="M14939" s="42"/>
      <c r="N14939" s="49">
        <v>43443</v>
      </c>
      <c r="O14939" s="54">
        <v>3</v>
      </c>
      <c r="P14939" s="54">
        <v>10741.1763287415</v>
      </c>
      <c r="Q14939" s="42"/>
      <c r="R14939" s="55">
        <f t="shared" si="699"/>
        <v>1.7014362519512707</v>
      </c>
      <c r="S14939" s="55">
        <f t="shared" si="700"/>
        <v>70046.433192621946</v>
      </c>
      <c r="T14939" s="55">
        <f t="shared" si="701"/>
        <v>18275.426794321647</v>
      </c>
    </row>
    <row r="14940" spans="2:20">
      <c r="B14940" s="49">
        <v>43443</v>
      </c>
      <c r="C14940" s="50">
        <v>4</v>
      </c>
      <c r="D14940" s="51">
        <v>6.2235699999999996</v>
      </c>
      <c r="E14940" s="42"/>
      <c r="F14940" s="49">
        <v>43443</v>
      </c>
      <c r="G14940" s="54">
        <v>4</v>
      </c>
      <c r="H14940" s="54">
        <v>18021.816625641699</v>
      </c>
      <c r="I14940" s="42"/>
      <c r="J14940" s="49">
        <v>43443</v>
      </c>
      <c r="K14940" s="54">
        <v>4</v>
      </c>
      <c r="L14940" s="54">
        <v>21245.29</v>
      </c>
      <c r="M14940" s="42"/>
      <c r="N14940" s="49">
        <v>43443</v>
      </c>
      <c r="O14940" s="54">
        <v>4</v>
      </c>
      <c r="P14940" s="54">
        <v>8198.7111357971007</v>
      </c>
      <c r="Q14940" s="42"/>
      <c r="R14940" s="55">
        <f t="shared" si="699"/>
        <v>1.1788650634571378</v>
      </c>
      <c r="S14940" s="55">
        <f t="shared" si="700"/>
        <v>51025.252663412757</v>
      </c>
      <c r="T14940" s="55">
        <f t="shared" si="701"/>
        <v>9665.1741233681914</v>
      </c>
    </row>
    <row r="14941" spans="2:20">
      <c r="B14941" s="49">
        <v>43443</v>
      </c>
      <c r="C14941" s="50">
        <v>5</v>
      </c>
      <c r="D14941" s="51">
        <v>6.1805500000000002</v>
      </c>
      <c r="E14941" s="42"/>
      <c r="F14941" s="49">
        <v>43443</v>
      </c>
      <c r="G14941" s="54">
        <v>5</v>
      </c>
      <c r="H14941" s="54">
        <v>20195.343221113599</v>
      </c>
      <c r="I14941" s="42"/>
      <c r="J14941" s="49">
        <v>43443</v>
      </c>
      <c r="K14941" s="54">
        <v>5</v>
      </c>
      <c r="L14941" s="54">
        <v>20842.259999999998</v>
      </c>
      <c r="M14941" s="42"/>
      <c r="N14941" s="49">
        <v>43443</v>
      </c>
      <c r="O14941" s="54">
        <v>5</v>
      </c>
      <c r="P14941" s="54">
        <v>10350.6343674538</v>
      </c>
      <c r="Q14941" s="42"/>
      <c r="R14941" s="55">
        <f t="shared" si="699"/>
        <v>1.0320329677888351</v>
      </c>
      <c r="S14941" s="55">
        <f t="shared" si="700"/>
        <v>63972.613239766586</v>
      </c>
      <c r="T14941" s="55">
        <f t="shared" si="701"/>
        <v>10682.195904740458</v>
      </c>
    </row>
    <row r="14942" spans="2:20">
      <c r="B14942" s="49">
        <v>43443</v>
      </c>
      <c r="C14942" s="50">
        <v>6</v>
      </c>
      <c r="D14942" s="51">
        <v>5.80511</v>
      </c>
      <c r="E14942" s="42"/>
      <c r="F14942" s="49">
        <v>43443</v>
      </c>
      <c r="G14942" s="54">
        <v>6</v>
      </c>
      <c r="H14942" s="54">
        <v>19985.941172564799</v>
      </c>
      <c r="I14942" s="42"/>
      <c r="J14942" s="49">
        <v>43443</v>
      </c>
      <c r="K14942" s="54">
        <v>6</v>
      </c>
      <c r="L14942" s="54">
        <v>14907.42</v>
      </c>
      <c r="M14942" s="42"/>
      <c r="N14942" s="49">
        <v>43443</v>
      </c>
      <c r="O14942" s="54">
        <v>6</v>
      </c>
      <c r="P14942" s="54">
        <v>10235.905394965001</v>
      </c>
      <c r="Q14942" s="42"/>
      <c r="R14942" s="55">
        <f t="shared" si="699"/>
        <v>0.74589532067990816</v>
      </c>
      <c r="S14942" s="55">
        <f t="shared" si="700"/>
        <v>59420.556767365277</v>
      </c>
      <c r="T14942" s="55">
        <f t="shared" si="701"/>
        <v>7634.9139370266212</v>
      </c>
    </row>
    <row r="14943" spans="2:20">
      <c r="B14943" s="49">
        <v>43443</v>
      </c>
      <c r="C14943" s="50">
        <v>7</v>
      </c>
      <c r="D14943" s="51">
        <v>5.5590599999999997</v>
      </c>
      <c r="E14943" s="42"/>
      <c r="F14943" s="49">
        <v>43443</v>
      </c>
      <c r="G14943" s="54">
        <v>7</v>
      </c>
      <c r="H14943" s="54">
        <v>19875.1893808532</v>
      </c>
      <c r="I14943" s="42"/>
      <c r="J14943" s="49">
        <v>43443</v>
      </c>
      <c r="K14943" s="54">
        <v>7</v>
      </c>
      <c r="L14943" s="54">
        <v>7512.82</v>
      </c>
      <c r="M14943" s="42"/>
      <c r="N14943" s="49">
        <v>43443</v>
      </c>
      <c r="O14943" s="54">
        <v>7</v>
      </c>
      <c r="P14943" s="54">
        <v>10139.876228343101</v>
      </c>
      <c r="Q14943" s="42"/>
      <c r="R14943" s="55">
        <f t="shared" si="699"/>
        <v>0.37799992020390449</v>
      </c>
      <c r="S14943" s="55">
        <f t="shared" si="700"/>
        <v>56368.180345932997</v>
      </c>
      <c r="T14943" s="55">
        <f t="shared" si="701"/>
        <v>3832.8724051911599</v>
      </c>
    </row>
    <row r="14944" spans="2:20">
      <c r="B14944" s="49">
        <v>43443</v>
      </c>
      <c r="C14944" s="50">
        <v>8</v>
      </c>
      <c r="D14944" s="51">
        <v>5.50115</v>
      </c>
      <c r="E14944" s="42"/>
      <c r="F14944" s="49">
        <v>43443</v>
      </c>
      <c r="G14944" s="54">
        <v>8</v>
      </c>
      <c r="H14944" s="54">
        <v>17504.973264934299</v>
      </c>
      <c r="I14944" s="42"/>
      <c r="J14944" s="49">
        <v>43443</v>
      </c>
      <c r="K14944" s="54">
        <v>8</v>
      </c>
      <c r="L14944" s="54">
        <v>3229.63</v>
      </c>
      <c r="M14944" s="42"/>
      <c r="N14944" s="49">
        <v>43443</v>
      </c>
      <c r="O14944" s="54">
        <v>8</v>
      </c>
      <c r="P14944" s="54">
        <v>7905.6314080190004</v>
      </c>
      <c r="Q14944" s="42"/>
      <c r="R14944" s="55">
        <f t="shared" si="699"/>
        <v>0.18449785390244192</v>
      </c>
      <c r="S14944" s="55">
        <f t="shared" si="700"/>
        <v>43490.064220223721</v>
      </c>
      <c r="T14944" s="55">
        <f t="shared" si="701"/>
        <v>1458.5720285232458</v>
      </c>
    </row>
    <row r="14945" spans="2:20">
      <c r="B14945" s="49">
        <v>43443</v>
      </c>
      <c r="C14945" s="50">
        <v>9</v>
      </c>
      <c r="D14945" s="51">
        <v>6.06426</v>
      </c>
      <c r="E14945" s="42"/>
      <c r="F14945" s="49">
        <v>43443</v>
      </c>
      <c r="G14945" s="54">
        <v>9</v>
      </c>
      <c r="H14945" s="54">
        <v>19394.801125485701</v>
      </c>
      <c r="I14945" s="42"/>
      <c r="J14945" s="49">
        <v>43443</v>
      </c>
      <c r="K14945" s="54">
        <v>9</v>
      </c>
      <c r="L14945" s="54">
        <v>5462.59</v>
      </c>
      <c r="M14945" s="42"/>
      <c r="N14945" s="49">
        <v>43443</v>
      </c>
      <c r="O14945" s="54">
        <v>9</v>
      </c>
      <c r="P14945" s="54">
        <v>9971.0211556983995</v>
      </c>
      <c r="Q14945" s="42"/>
      <c r="R14945" s="55">
        <f t="shared" si="699"/>
        <v>0.28165228220989047</v>
      </c>
      <c r="S14945" s="55">
        <f t="shared" si="700"/>
        <v>60466.864753655573</v>
      </c>
      <c r="T14945" s="55">
        <f t="shared" si="701"/>
        <v>2808.3608644655537</v>
      </c>
    </row>
    <row r="14946" spans="2:20">
      <c r="B14946" s="49">
        <v>43443</v>
      </c>
      <c r="C14946" s="50">
        <v>10</v>
      </c>
      <c r="D14946" s="51">
        <v>6.6365699999999999</v>
      </c>
      <c r="E14946" s="42"/>
      <c r="F14946" s="49">
        <v>43443</v>
      </c>
      <c r="G14946" s="54">
        <v>10</v>
      </c>
      <c r="H14946" s="54">
        <v>17324.311009716701</v>
      </c>
      <c r="I14946" s="42"/>
      <c r="J14946" s="49">
        <v>43443</v>
      </c>
      <c r="K14946" s="54">
        <v>10</v>
      </c>
      <c r="L14946" s="54">
        <v>16504.75</v>
      </c>
      <c r="M14946" s="42"/>
      <c r="N14946" s="49">
        <v>43443</v>
      </c>
      <c r="O14946" s="54">
        <v>10</v>
      </c>
      <c r="P14946" s="54">
        <v>7841.3694506559004</v>
      </c>
      <c r="Q14946" s="42"/>
      <c r="R14946" s="55">
        <f t="shared" si="699"/>
        <v>0.95269300988321937</v>
      </c>
      <c r="S14946" s="55">
        <f t="shared" si="700"/>
        <v>52039.797255139427</v>
      </c>
      <c r="T14946" s="55">
        <f t="shared" si="701"/>
        <v>7470.4178635516964</v>
      </c>
    </row>
    <row r="14947" spans="2:20">
      <c r="B14947" s="49">
        <v>43443</v>
      </c>
      <c r="C14947" s="50">
        <v>11</v>
      </c>
      <c r="D14947" s="51">
        <v>6.2171599999999998</v>
      </c>
      <c r="E14947" s="42"/>
      <c r="F14947" s="49">
        <v>43443</v>
      </c>
      <c r="G14947" s="54">
        <v>11</v>
      </c>
      <c r="H14947" s="54">
        <v>19829.5800337039</v>
      </c>
      <c r="I14947" s="42"/>
      <c r="J14947" s="49">
        <v>43443</v>
      </c>
      <c r="K14947" s="54">
        <v>11</v>
      </c>
      <c r="L14947" s="54">
        <v>33779.65</v>
      </c>
      <c r="M14947" s="42"/>
      <c r="N14947" s="49">
        <v>43443</v>
      </c>
      <c r="O14947" s="54">
        <v>11</v>
      </c>
      <c r="P14947" s="54">
        <v>10107.8478131295</v>
      </c>
      <c r="Q14947" s="42"/>
      <c r="R14947" s="55">
        <f t="shared" si="699"/>
        <v>1.7034980036181036</v>
      </c>
      <c r="S14947" s="55">
        <f t="shared" si="700"/>
        <v>62842.107109876197</v>
      </c>
      <c r="T14947" s="55">
        <f t="shared" si="701"/>
        <v>17218.698570541717</v>
      </c>
    </row>
    <row r="14948" spans="2:20">
      <c r="B14948" s="49">
        <v>43443</v>
      </c>
      <c r="C14948" s="50">
        <v>12</v>
      </c>
      <c r="D14948" s="51">
        <v>6.1781499999999996</v>
      </c>
      <c r="E14948" s="42"/>
      <c r="F14948" s="49">
        <v>43443</v>
      </c>
      <c r="G14948" s="54">
        <v>12</v>
      </c>
      <c r="H14948" s="54">
        <v>19765.923623466799</v>
      </c>
      <c r="I14948" s="42"/>
      <c r="J14948" s="49">
        <v>43443</v>
      </c>
      <c r="K14948" s="54">
        <v>12</v>
      </c>
      <c r="L14948" s="54">
        <v>32837.72</v>
      </c>
      <c r="M14948" s="42"/>
      <c r="N14948" s="49">
        <v>43443</v>
      </c>
      <c r="O14948" s="54">
        <v>12</v>
      </c>
      <c r="P14948" s="54">
        <v>10066.722578232801</v>
      </c>
      <c r="Q14948" s="42"/>
      <c r="R14948" s="55">
        <f t="shared" si="699"/>
        <v>1.6613299042101886</v>
      </c>
      <c r="S14948" s="55">
        <f t="shared" si="700"/>
        <v>62193.722096708974</v>
      </c>
      <c r="T14948" s="55">
        <f t="shared" si="701"/>
        <v>16724.14725660604</v>
      </c>
    </row>
    <row r="14949" spans="2:20">
      <c r="B14949" s="49">
        <v>43443</v>
      </c>
      <c r="C14949" s="50">
        <v>13</v>
      </c>
      <c r="D14949" s="51">
        <v>5.2916400000000001</v>
      </c>
      <c r="E14949" s="42"/>
      <c r="F14949" s="49">
        <v>43443</v>
      </c>
      <c r="G14949" s="54">
        <v>13</v>
      </c>
      <c r="H14949" s="54">
        <v>17756.080473658501</v>
      </c>
      <c r="I14949" s="42"/>
      <c r="J14949" s="49">
        <v>43443</v>
      </c>
      <c r="K14949" s="54">
        <v>13</v>
      </c>
      <c r="L14949" s="54">
        <v>28894.14</v>
      </c>
      <c r="M14949" s="42"/>
      <c r="N14949" s="49">
        <v>43443</v>
      </c>
      <c r="O14949" s="54">
        <v>13</v>
      </c>
      <c r="P14949" s="54">
        <v>7739.6059050943004</v>
      </c>
      <c r="Q14949" s="42"/>
      <c r="R14949" s="55">
        <f t="shared" si="699"/>
        <v>1.6272814286275077</v>
      </c>
      <c r="S14949" s="55">
        <f t="shared" si="700"/>
        <v>40955.208191633203</v>
      </c>
      <c r="T14949" s="55">
        <f t="shared" si="701"/>
        <v>12594.516954255749</v>
      </c>
    </row>
    <row r="14950" spans="2:20">
      <c r="B14950" s="49">
        <v>43443</v>
      </c>
      <c r="C14950" s="50">
        <v>14</v>
      </c>
      <c r="D14950" s="51">
        <v>5.0687100000000003</v>
      </c>
      <c r="E14950" s="42"/>
      <c r="F14950" s="49">
        <v>43443</v>
      </c>
      <c r="G14950" s="54">
        <v>14</v>
      </c>
      <c r="H14950" s="54">
        <v>18054.240329194599</v>
      </c>
      <c r="I14950" s="42"/>
      <c r="J14950" s="49">
        <v>43443</v>
      </c>
      <c r="K14950" s="54">
        <v>14</v>
      </c>
      <c r="L14950" s="54">
        <v>27072.34</v>
      </c>
      <c r="M14950" s="42"/>
      <c r="N14950" s="49">
        <v>43443</v>
      </c>
      <c r="O14950" s="54">
        <v>14</v>
      </c>
      <c r="P14950" s="54">
        <v>7919.8198992958996</v>
      </c>
      <c r="Q14950" s="42"/>
      <c r="R14950" s="55">
        <f t="shared" si="699"/>
        <v>1.4995003670258387</v>
      </c>
      <c r="S14950" s="55">
        <f t="shared" si="700"/>
        <v>40143.270321760123</v>
      </c>
      <c r="T14950" s="55">
        <f t="shared" si="701"/>
        <v>11875.772845772743</v>
      </c>
    </row>
    <row r="14951" spans="2:20">
      <c r="B14951" s="49">
        <v>43443</v>
      </c>
      <c r="C14951" s="50">
        <v>15</v>
      </c>
      <c r="D14951" s="51">
        <v>4.5453900000000003</v>
      </c>
      <c r="E14951" s="42"/>
      <c r="F14951" s="49">
        <v>43443</v>
      </c>
      <c r="G14951" s="54">
        <v>15</v>
      </c>
      <c r="H14951" s="54">
        <v>18780.753940127801</v>
      </c>
      <c r="I14951" s="42"/>
      <c r="J14951" s="49">
        <v>43443</v>
      </c>
      <c r="K14951" s="54">
        <v>15</v>
      </c>
      <c r="L14951" s="54">
        <v>6936.25</v>
      </c>
      <c r="M14951" s="42"/>
      <c r="N14951" s="49">
        <v>43443</v>
      </c>
      <c r="O14951" s="54">
        <v>15</v>
      </c>
      <c r="P14951" s="54">
        <v>8454.8727436734007</v>
      </c>
      <c r="Q14951" s="42"/>
      <c r="R14951" s="55">
        <f t="shared" si="699"/>
        <v>0.36932755852680105</v>
      </c>
      <c r="S14951" s="55">
        <f t="shared" si="700"/>
        <v>38430.694020365641</v>
      </c>
      <c r="T14951" s="55">
        <f t="shared" si="701"/>
        <v>3122.617508075693</v>
      </c>
    </row>
    <row r="14952" spans="2:20">
      <c r="B14952" s="49">
        <v>43443</v>
      </c>
      <c r="C14952" s="50">
        <v>16</v>
      </c>
      <c r="D14952" s="51">
        <v>3.46977</v>
      </c>
      <c r="E14952" s="42"/>
      <c r="F14952" s="49">
        <v>43443</v>
      </c>
      <c r="G14952" s="54">
        <v>16</v>
      </c>
      <c r="H14952" s="54">
        <v>19442.6277075545</v>
      </c>
      <c r="I14952" s="42"/>
      <c r="J14952" s="49">
        <v>43443</v>
      </c>
      <c r="K14952" s="54">
        <v>16</v>
      </c>
      <c r="L14952" s="54">
        <v>-5914.51</v>
      </c>
      <c r="M14952" s="42"/>
      <c r="N14952" s="49">
        <v>43443</v>
      </c>
      <c r="O14952" s="54">
        <v>16</v>
      </c>
      <c r="P14952" s="54">
        <v>8754.6667115172004</v>
      </c>
      <c r="Q14952" s="42"/>
      <c r="R14952" s="55">
        <f t="shared" si="699"/>
        <v>-0.30420322237111486</v>
      </c>
      <c r="S14952" s="55">
        <f t="shared" si="700"/>
        <v>30376.679915621036</v>
      </c>
      <c r="T14952" s="55">
        <f t="shared" si="701"/>
        <v>-2663.1978244286638</v>
      </c>
    </row>
    <row r="14953" spans="2:20">
      <c r="B14953" s="49">
        <v>43443</v>
      </c>
      <c r="C14953" s="50">
        <v>17</v>
      </c>
      <c r="D14953" s="51">
        <v>2.3050099999999998</v>
      </c>
      <c r="E14953" s="42"/>
      <c r="F14953" s="49">
        <v>43443</v>
      </c>
      <c r="G14953" s="54">
        <v>17</v>
      </c>
      <c r="H14953" s="54">
        <v>20307.564522583602</v>
      </c>
      <c r="I14953" s="42"/>
      <c r="J14953" s="49">
        <v>43443</v>
      </c>
      <c r="K14953" s="54">
        <v>17</v>
      </c>
      <c r="L14953" s="54">
        <v>-9659.08</v>
      </c>
      <c r="M14953" s="42"/>
      <c r="N14953" s="49">
        <v>43443</v>
      </c>
      <c r="O14953" s="54">
        <v>17</v>
      </c>
      <c r="P14953" s="54">
        <v>8892.4399207322003</v>
      </c>
      <c r="Q14953" s="42"/>
      <c r="R14953" s="55">
        <f t="shared" si="699"/>
        <v>-0.47563950808864092</v>
      </c>
      <c r="S14953" s="55">
        <f t="shared" si="700"/>
        <v>20497.162941686925</v>
      </c>
      <c r="T14953" s="55">
        <f t="shared" si="701"/>
        <v>-4229.5957496048568</v>
      </c>
    </row>
    <row r="14954" spans="2:20">
      <c r="B14954" s="49">
        <v>43443</v>
      </c>
      <c r="C14954" s="50">
        <v>18</v>
      </c>
      <c r="D14954" s="51">
        <v>2.2047500000000002</v>
      </c>
      <c r="E14954" s="42"/>
      <c r="F14954" s="49">
        <v>43443</v>
      </c>
      <c r="G14954" s="54">
        <v>18</v>
      </c>
      <c r="H14954" s="54">
        <v>19968.2299704494</v>
      </c>
      <c r="I14954" s="42"/>
      <c r="J14954" s="49">
        <v>43443</v>
      </c>
      <c r="K14954" s="54">
        <v>18</v>
      </c>
      <c r="L14954" s="54">
        <v>-7496.19</v>
      </c>
      <c r="M14954" s="42"/>
      <c r="N14954" s="49">
        <v>43443</v>
      </c>
      <c r="O14954" s="54">
        <v>18</v>
      </c>
      <c r="P14954" s="54">
        <v>9100.0283039137994</v>
      </c>
      <c r="Q14954" s="42"/>
      <c r="R14954" s="55">
        <f t="shared" si="699"/>
        <v>-0.37540583271994898</v>
      </c>
      <c r="S14954" s="55">
        <f t="shared" si="700"/>
        <v>20063.28740305395</v>
      </c>
      <c r="T14954" s="55">
        <f t="shared" si="701"/>
        <v>-3416.2037032058647</v>
      </c>
    </row>
    <row r="14955" spans="2:20">
      <c r="B14955" s="49">
        <v>43443</v>
      </c>
      <c r="C14955" s="50">
        <v>19</v>
      </c>
      <c r="D14955" s="51">
        <v>1.7649699999999999</v>
      </c>
      <c r="E14955" s="42"/>
      <c r="F14955" s="49">
        <v>43443</v>
      </c>
      <c r="G14955" s="54">
        <v>19</v>
      </c>
      <c r="H14955" s="54">
        <v>20054.740901059798</v>
      </c>
      <c r="I14955" s="42"/>
      <c r="J14955" s="49">
        <v>43443</v>
      </c>
      <c r="K14955" s="54">
        <v>19</v>
      </c>
      <c r="L14955" s="54">
        <v>-15128.96</v>
      </c>
      <c r="M14955" s="42"/>
      <c r="N14955" s="49">
        <v>43443</v>
      </c>
      <c r="O14955" s="54">
        <v>19</v>
      </c>
      <c r="P14955" s="54">
        <v>8723.8646037577</v>
      </c>
      <c r="Q14955" s="42"/>
      <c r="R14955" s="55">
        <f t="shared" si="699"/>
        <v>-0.7543832191419888</v>
      </c>
      <c r="S14955" s="55">
        <f t="shared" si="700"/>
        <v>15397.359309694228</v>
      </c>
      <c r="T14955" s="55">
        <f t="shared" si="701"/>
        <v>-6581.1370631415839</v>
      </c>
    </row>
    <row r="14956" spans="2:20">
      <c r="B14956" s="49">
        <v>43443</v>
      </c>
      <c r="C14956" s="50">
        <v>20</v>
      </c>
      <c r="D14956" s="51">
        <v>1.88289</v>
      </c>
      <c r="E14956" s="42"/>
      <c r="F14956" s="49">
        <v>43443</v>
      </c>
      <c r="G14956" s="54">
        <v>20</v>
      </c>
      <c r="H14956" s="54">
        <v>20612.994216642401</v>
      </c>
      <c r="I14956" s="42"/>
      <c r="J14956" s="49">
        <v>43443</v>
      </c>
      <c r="K14956" s="54">
        <v>20</v>
      </c>
      <c r="L14956" s="54">
        <v>-8310.17</v>
      </c>
      <c r="M14956" s="42"/>
      <c r="N14956" s="49">
        <v>43443</v>
      </c>
      <c r="O14956" s="54">
        <v>20</v>
      </c>
      <c r="P14956" s="54">
        <v>9047.3872631519007</v>
      </c>
      <c r="Q14956" s="42"/>
      <c r="R14956" s="55">
        <f t="shared" si="699"/>
        <v>-0.40315200754728697</v>
      </c>
      <c r="S14956" s="55">
        <f t="shared" si="700"/>
        <v>17035.235003916081</v>
      </c>
      <c r="T14956" s="55">
        <f t="shared" si="701"/>
        <v>-3647.4723381974432</v>
      </c>
    </row>
    <row r="14957" spans="2:20">
      <c r="B14957" s="49">
        <v>43443</v>
      </c>
      <c r="C14957" s="50">
        <v>21</v>
      </c>
      <c r="D14957" s="51">
        <v>1.80036</v>
      </c>
      <c r="E14957" s="42"/>
      <c r="F14957" s="49">
        <v>43443</v>
      </c>
      <c r="G14957" s="54">
        <v>21</v>
      </c>
      <c r="H14957" s="54">
        <v>20756.0388106184</v>
      </c>
      <c r="I14957" s="42"/>
      <c r="J14957" s="49">
        <v>43443</v>
      </c>
      <c r="K14957" s="54">
        <v>21</v>
      </c>
      <c r="L14957" s="54">
        <v>-3777.86</v>
      </c>
      <c r="M14957" s="42"/>
      <c r="N14957" s="49">
        <v>43443</v>
      </c>
      <c r="O14957" s="54">
        <v>21</v>
      </c>
      <c r="P14957" s="54">
        <v>9012.3187643073998</v>
      </c>
      <c r="Q14957" s="42"/>
      <c r="R14957" s="55">
        <f t="shared" si="699"/>
        <v>-0.18201257159277029</v>
      </c>
      <c r="S14957" s="55">
        <f t="shared" si="700"/>
        <v>16225.418210508469</v>
      </c>
      <c r="T14957" s="55">
        <f t="shared" si="701"/>
        <v>-1640.3553143053678</v>
      </c>
    </row>
    <row r="14958" spans="2:20">
      <c r="B14958" s="49">
        <v>43443</v>
      </c>
      <c r="C14958" s="50">
        <v>22</v>
      </c>
      <c r="D14958" s="51">
        <v>1.80538</v>
      </c>
      <c r="E14958" s="42"/>
      <c r="F14958" s="49">
        <v>43443</v>
      </c>
      <c r="G14958" s="54">
        <v>22</v>
      </c>
      <c r="H14958" s="54">
        <v>20530.260913133701</v>
      </c>
      <c r="I14958" s="42"/>
      <c r="J14958" s="49">
        <v>43443</v>
      </c>
      <c r="K14958" s="54">
        <v>22</v>
      </c>
      <c r="L14958" s="54">
        <v>-11565.38</v>
      </c>
      <c r="M14958" s="42"/>
      <c r="N14958" s="49">
        <v>43443</v>
      </c>
      <c r="O14958" s="54">
        <v>22</v>
      </c>
      <c r="P14958" s="54">
        <v>8932.9471125432992</v>
      </c>
      <c r="Q14958" s="42"/>
      <c r="R14958" s="55">
        <f t="shared" si="699"/>
        <v>-0.56333331801941922</v>
      </c>
      <c r="S14958" s="55">
        <f t="shared" si="700"/>
        <v>16127.364058043422</v>
      </c>
      <c r="T14958" s="55">
        <f t="shared" si="701"/>
        <v>-5032.2267366010074</v>
      </c>
    </row>
    <row r="14959" spans="2:20">
      <c r="B14959" s="49">
        <v>43443</v>
      </c>
      <c r="C14959" s="50">
        <v>23</v>
      </c>
      <c r="D14959" s="51">
        <v>1.8688800000000001</v>
      </c>
      <c r="E14959" s="42"/>
      <c r="F14959" s="49">
        <v>43443</v>
      </c>
      <c r="G14959" s="54">
        <v>23</v>
      </c>
      <c r="H14959" s="54">
        <v>20277.588539452299</v>
      </c>
      <c r="I14959" s="42"/>
      <c r="J14959" s="49">
        <v>43443</v>
      </c>
      <c r="K14959" s="54">
        <v>23</v>
      </c>
      <c r="L14959" s="54">
        <v>-11057.3</v>
      </c>
      <c r="M14959" s="42"/>
      <c r="N14959" s="49">
        <v>43443</v>
      </c>
      <c r="O14959" s="54">
        <v>23</v>
      </c>
      <c r="P14959" s="54">
        <v>8815.5506284120002</v>
      </c>
      <c r="Q14959" s="42"/>
      <c r="R14959" s="55">
        <f t="shared" si="699"/>
        <v>-0.54529659572127098</v>
      </c>
      <c r="S14959" s="55">
        <f t="shared" si="700"/>
        <v>16475.20625842662</v>
      </c>
      <c r="T14959" s="55">
        <f t="shared" si="701"/>
        <v>-4807.0897470815744</v>
      </c>
    </row>
    <row r="14960" spans="2:20">
      <c r="B14960" s="49">
        <v>43443</v>
      </c>
      <c r="C14960" s="50">
        <v>24</v>
      </c>
      <c r="D14960" s="51">
        <v>1.8775999999999999</v>
      </c>
      <c r="E14960" s="42"/>
      <c r="F14960" s="49">
        <v>43443</v>
      </c>
      <c r="G14960" s="54">
        <v>24</v>
      </c>
      <c r="H14960" s="54">
        <v>20197.294611314701</v>
      </c>
      <c r="I14960" s="42"/>
      <c r="J14960" s="49">
        <v>43443</v>
      </c>
      <c r="K14960" s="54">
        <v>24</v>
      </c>
      <c r="L14960" s="54">
        <v>-10888.19</v>
      </c>
      <c r="M14960" s="42"/>
      <c r="N14960" s="49">
        <v>43443</v>
      </c>
      <c r="O14960" s="54">
        <v>24</v>
      </c>
      <c r="P14960" s="54">
        <v>8825.3364264376996</v>
      </c>
      <c r="Q14960" s="42"/>
      <c r="R14960" s="55">
        <f t="shared" si="699"/>
        <v>-0.53909150752796076</v>
      </c>
      <c r="S14960" s="55">
        <f t="shared" si="700"/>
        <v>16570.451674279426</v>
      </c>
      <c r="T14960" s="55">
        <f t="shared" si="701"/>
        <v>-4757.6639185697259</v>
      </c>
    </row>
    <row r="14961" spans="2:20">
      <c r="B14961" s="49">
        <v>43443</v>
      </c>
      <c r="C14961" s="50">
        <v>25</v>
      </c>
      <c r="D14961" s="51">
        <v>2.02501</v>
      </c>
      <c r="E14961" s="42"/>
      <c r="F14961" s="49">
        <v>43443</v>
      </c>
      <c r="G14961" s="54">
        <v>25</v>
      </c>
      <c r="H14961" s="54">
        <v>20394.7000815559</v>
      </c>
      <c r="I14961" s="42"/>
      <c r="J14961" s="49">
        <v>43443</v>
      </c>
      <c r="K14961" s="54">
        <v>25</v>
      </c>
      <c r="L14961" s="54">
        <v>-6237.13</v>
      </c>
      <c r="M14961" s="42"/>
      <c r="N14961" s="49">
        <v>43443</v>
      </c>
      <c r="O14961" s="54">
        <v>25</v>
      </c>
      <c r="P14961" s="54">
        <v>8916.4114143153001</v>
      </c>
      <c r="Q14961" s="42"/>
      <c r="R14961" s="55">
        <f t="shared" si="699"/>
        <v>-0.30582111897005021</v>
      </c>
      <c r="S14961" s="55">
        <f t="shared" si="700"/>
        <v>18055.822278102627</v>
      </c>
      <c r="T14961" s="55">
        <f t="shared" si="701"/>
        <v>-2726.8269159232332</v>
      </c>
    </row>
    <row r="14962" spans="2:20">
      <c r="B14962" s="49">
        <v>43443</v>
      </c>
      <c r="C14962" s="50">
        <v>26</v>
      </c>
      <c r="D14962" s="51">
        <v>2.3035000000000001</v>
      </c>
      <c r="E14962" s="42"/>
      <c r="F14962" s="49">
        <v>43443</v>
      </c>
      <c r="G14962" s="54">
        <v>26</v>
      </c>
      <c r="H14962" s="54">
        <v>20435.180153894798</v>
      </c>
      <c r="I14962" s="42"/>
      <c r="J14962" s="49">
        <v>43443</v>
      </c>
      <c r="K14962" s="54">
        <v>26</v>
      </c>
      <c r="L14962" s="54">
        <v>-955.81</v>
      </c>
      <c r="M14962" s="42"/>
      <c r="N14962" s="49">
        <v>43443</v>
      </c>
      <c r="O14962" s="54">
        <v>26</v>
      </c>
      <c r="P14962" s="54">
        <v>8905.1417131766993</v>
      </c>
      <c r="Q14962" s="42"/>
      <c r="R14962" s="55">
        <f t="shared" si="699"/>
        <v>-4.6772770917697506E-2</v>
      </c>
      <c r="S14962" s="55">
        <f t="shared" si="700"/>
        <v>20512.99393630253</v>
      </c>
      <c r="T14962" s="55">
        <f t="shared" si="701"/>
        <v>-416.51815334004607</v>
      </c>
    </row>
    <row r="14963" spans="2:20">
      <c r="B14963" s="49">
        <v>43443</v>
      </c>
      <c r="C14963" s="50">
        <v>27</v>
      </c>
      <c r="D14963" s="51">
        <v>2.1261199999999998</v>
      </c>
      <c r="E14963" s="42"/>
      <c r="F14963" s="49">
        <v>43443</v>
      </c>
      <c r="G14963" s="54">
        <v>27</v>
      </c>
      <c r="H14963" s="54">
        <v>20690.452277227501</v>
      </c>
      <c r="I14963" s="42"/>
      <c r="J14963" s="49">
        <v>43443</v>
      </c>
      <c r="K14963" s="54">
        <v>27</v>
      </c>
      <c r="L14963" s="54">
        <v>7587.55</v>
      </c>
      <c r="M14963" s="42"/>
      <c r="N14963" s="49">
        <v>43443</v>
      </c>
      <c r="O14963" s="54">
        <v>27</v>
      </c>
      <c r="P14963" s="54">
        <v>9002.9993906691998</v>
      </c>
      <c r="Q14963" s="42"/>
      <c r="R14963" s="55">
        <f t="shared" si="699"/>
        <v>0.36671745490798541</v>
      </c>
      <c r="S14963" s="55">
        <f t="shared" si="700"/>
        <v>19141.457064489598</v>
      </c>
      <c r="T14963" s="55">
        <f t="shared" si="701"/>
        <v>3301.5570230843523</v>
      </c>
    </row>
    <row r="14964" spans="2:20">
      <c r="B14964" s="49">
        <v>43443</v>
      </c>
      <c r="C14964" s="50">
        <v>28</v>
      </c>
      <c r="D14964" s="51">
        <v>1.728</v>
      </c>
      <c r="E14964" s="42"/>
      <c r="F14964" s="49">
        <v>43443</v>
      </c>
      <c r="G14964" s="54">
        <v>28</v>
      </c>
      <c r="H14964" s="54">
        <v>20916.446129329899</v>
      </c>
      <c r="I14964" s="42"/>
      <c r="J14964" s="49">
        <v>43443</v>
      </c>
      <c r="K14964" s="54">
        <v>28</v>
      </c>
      <c r="L14964" s="54">
        <v>3812.75</v>
      </c>
      <c r="M14964" s="42"/>
      <c r="N14964" s="49">
        <v>43443</v>
      </c>
      <c r="O14964" s="54">
        <v>28</v>
      </c>
      <c r="P14964" s="54">
        <v>9096.1608945494008</v>
      </c>
      <c r="Q14964" s="42"/>
      <c r="R14964" s="55">
        <f t="shared" si="699"/>
        <v>0.18228479046703855</v>
      </c>
      <c r="S14964" s="55">
        <f t="shared" si="700"/>
        <v>15718.166025781364</v>
      </c>
      <c r="T14964" s="55">
        <f t="shared" si="701"/>
        <v>1658.0917827174076</v>
      </c>
    </row>
    <row r="14965" spans="2:20">
      <c r="B14965" s="49">
        <v>43443</v>
      </c>
      <c r="C14965" s="50">
        <v>29</v>
      </c>
      <c r="D14965" s="51">
        <v>1.4647699999999999</v>
      </c>
      <c r="E14965" s="42"/>
      <c r="F14965" s="49">
        <v>43443</v>
      </c>
      <c r="G14965" s="54">
        <v>29</v>
      </c>
      <c r="H14965" s="54">
        <v>21345.344378889102</v>
      </c>
      <c r="I14965" s="42"/>
      <c r="J14965" s="49">
        <v>43443</v>
      </c>
      <c r="K14965" s="54">
        <v>29</v>
      </c>
      <c r="L14965" s="54">
        <v>-3596.59</v>
      </c>
      <c r="M14965" s="42"/>
      <c r="N14965" s="49">
        <v>43443</v>
      </c>
      <c r="O14965" s="54">
        <v>29</v>
      </c>
      <c r="P14965" s="54">
        <v>9398.1923656520994</v>
      </c>
      <c r="Q14965" s="42"/>
      <c r="R14965" s="55">
        <f t="shared" si="699"/>
        <v>-0.16849529040895153</v>
      </c>
      <c r="S14965" s="55">
        <f t="shared" si="700"/>
        <v>13766.190231436225</v>
      </c>
      <c r="T14965" s="55">
        <f t="shared" si="701"/>
        <v>-1583.5511519697418</v>
      </c>
    </row>
    <row r="14966" spans="2:20">
      <c r="B14966" s="49">
        <v>43443</v>
      </c>
      <c r="C14966" s="50">
        <v>30</v>
      </c>
      <c r="D14966" s="51">
        <v>1.1713</v>
      </c>
      <c r="E14966" s="42"/>
      <c r="F14966" s="49">
        <v>43443</v>
      </c>
      <c r="G14966" s="54">
        <v>30</v>
      </c>
      <c r="H14966" s="54">
        <v>22133.046023774401</v>
      </c>
      <c r="I14966" s="42"/>
      <c r="J14966" s="49">
        <v>43443</v>
      </c>
      <c r="K14966" s="54">
        <v>30</v>
      </c>
      <c r="L14966" s="54">
        <v>-9406.9599999999991</v>
      </c>
      <c r="M14966" s="42"/>
      <c r="N14966" s="49">
        <v>43443</v>
      </c>
      <c r="O14966" s="54">
        <v>30</v>
      </c>
      <c r="P14966" s="54">
        <v>9873.1826017271997</v>
      </c>
      <c r="Q14966" s="42"/>
      <c r="R14966" s="55">
        <f t="shared" si="699"/>
        <v>-0.42501877011846595</v>
      </c>
      <c r="S14966" s="55">
        <f t="shared" si="700"/>
        <v>11564.458781403069</v>
      </c>
      <c r="T14966" s="55">
        <f t="shared" si="701"/>
        <v>-4196.2879265411302</v>
      </c>
    </row>
    <row r="14967" spans="2:20">
      <c r="B14967" s="49">
        <v>43443</v>
      </c>
      <c r="C14967" s="50">
        <v>31</v>
      </c>
      <c r="D14967" s="51">
        <v>1.5883400000000001</v>
      </c>
      <c r="E14967" s="42"/>
      <c r="F14967" s="49">
        <v>43443</v>
      </c>
      <c r="G14967" s="54">
        <v>31</v>
      </c>
      <c r="H14967" s="54">
        <v>23133.581963238001</v>
      </c>
      <c r="I14967" s="42"/>
      <c r="J14967" s="49">
        <v>43443</v>
      </c>
      <c r="K14967" s="54">
        <v>31</v>
      </c>
      <c r="L14967" s="54">
        <v>-2069.16</v>
      </c>
      <c r="M14967" s="42"/>
      <c r="N14967" s="49">
        <v>43443</v>
      </c>
      <c r="O14967" s="54">
        <v>31</v>
      </c>
      <c r="P14967" s="54">
        <v>10504.819535455699</v>
      </c>
      <c r="Q14967" s="42"/>
      <c r="R14967" s="55">
        <f t="shared" si="699"/>
        <v>-8.9443995455962683E-2</v>
      </c>
      <c r="S14967" s="55">
        <f t="shared" si="700"/>
        <v>16685.225060945708</v>
      </c>
      <c r="T14967" s="55">
        <f t="shared" si="701"/>
        <v>-939.59303079500762</v>
      </c>
    </row>
    <row r="14968" spans="2:20">
      <c r="B14968" s="49">
        <v>43443</v>
      </c>
      <c r="C14968" s="50">
        <v>32</v>
      </c>
      <c r="D14968" s="51">
        <v>2.6031399999999998</v>
      </c>
      <c r="E14968" s="42"/>
      <c r="F14968" s="49">
        <v>43443</v>
      </c>
      <c r="G14968" s="54">
        <v>32</v>
      </c>
      <c r="H14968" s="54">
        <v>23025.856147685401</v>
      </c>
      <c r="I14968" s="42"/>
      <c r="J14968" s="49">
        <v>43443</v>
      </c>
      <c r="K14968" s="54">
        <v>32</v>
      </c>
      <c r="L14968" s="54">
        <v>39193.519999999997</v>
      </c>
      <c r="M14968" s="42"/>
      <c r="N14968" s="49">
        <v>43443</v>
      </c>
      <c r="O14968" s="54">
        <v>32</v>
      </c>
      <c r="P14968" s="54">
        <v>9914.6013080535995</v>
      </c>
      <c r="Q14968" s="42"/>
      <c r="R14968" s="55">
        <f t="shared" si="699"/>
        <v>1.7021525605222629</v>
      </c>
      <c r="S14968" s="55">
        <f t="shared" si="700"/>
        <v>25809.095249046644</v>
      </c>
      <c r="T14968" s="55">
        <f t="shared" si="701"/>
        <v>16876.164003060811</v>
      </c>
    </row>
    <row r="14969" spans="2:20">
      <c r="B14969" s="49">
        <v>43443</v>
      </c>
      <c r="C14969" s="50">
        <v>33</v>
      </c>
      <c r="D14969" s="51">
        <v>2.9718</v>
      </c>
      <c r="E14969" s="42"/>
      <c r="F14969" s="49">
        <v>43443</v>
      </c>
      <c r="G14969" s="54">
        <v>33</v>
      </c>
      <c r="H14969" s="54">
        <v>24748.496524842401</v>
      </c>
      <c r="I14969" s="42"/>
      <c r="J14969" s="49">
        <v>43443</v>
      </c>
      <c r="K14969" s="54">
        <v>33</v>
      </c>
      <c r="L14969" s="54">
        <v>46705.67</v>
      </c>
      <c r="M14969" s="42"/>
      <c r="N14969" s="49">
        <v>43443</v>
      </c>
      <c r="O14969" s="54">
        <v>33</v>
      </c>
      <c r="P14969" s="54">
        <v>10933.6520013067</v>
      </c>
      <c r="Q14969" s="42"/>
      <c r="R14969" s="55">
        <f t="shared" si="699"/>
        <v>1.8872124192723025</v>
      </c>
      <c r="S14969" s="55">
        <f t="shared" si="700"/>
        <v>32492.62701748325</v>
      </c>
      <c r="T14969" s="55">
        <f t="shared" si="701"/>
        <v>20634.12384486747</v>
      </c>
    </row>
    <row r="14970" spans="2:20">
      <c r="B14970" s="49">
        <v>43443</v>
      </c>
      <c r="C14970" s="50">
        <v>34</v>
      </c>
      <c r="D14970" s="51">
        <v>4.1513400000000003</v>
      </c>
      <c r="E14970" s="42"/>
      <c r="F14970" s="49">
        <v>43443</v>
      </c>
      <c r="G14970" s="54">
        <v>34</v>
      </c>
      <c r="H14970" s="54">
        <v>25739.171030302499</v>
      </c>
      <c r="I14970" s="42"/>
      <c r="J14970" s="49">
        <v>43443</v>
      </c>
      <c r="K14970" s="54">
        <v>34</v>
      </c>
      <c r="L14970" s="54">
        <v>168940.1</v>
      </c>
      <c r="M14970" s="42"/>
      <c r="N14970" s="49">
        <v>43443</v>
      </c>
      <c r="O14970" s="54">
        <v>34</v>
      </c>
      <c r="P14970" s="54">
        <v>11419.8006147672</v>
      </c>
      <c r="Q14970" s="42"/>
      <c r="R14970" s="55">
        <f t="shared" si="699"/>
        <v>6.5635408304761764</v>
      </c>
      <c r="S14970" s="55">
        <f t="shared" si="700"/>
        <v>47407.475084107675</v>
      </c>
      <c r="T14970" s="55">
        <f t="shared" si="701"/>
        <v>74954.327610921464</v>
      </c>
    </row>
    <row r="14971" spans="2:20">
      <c r="B14971" s="49">
        <v>43443</v>
      </c>
      <c r="C14971" s="50">
        <v>35</v>
      </c>
      <c r="D14971" s="51">
        <v>4.4220800000000002</v>
      </c>
      <c r="E14971" s="42"/>
      <c r="F14971" s="49">
        <v>43443</v>
      </c>
      <c r="G14971" s="54">
        <v>35</v>
      </c>
      <c r="H14971" s="54">
        <v>26029.257138801899</v>
      </c>
      <c r="I14971" s="42"/>
      <c r="J14971" s="49">
        <v>43443</v>
      </c>
      <c r="K14971" s="54">
        <v>35</v>
      </c>
      <c r="L14971" s="54">
        <v>169839.79</v>
      </c>
      <c r="M14971" s="42"/>
      <c r="N14971" s="49">
        <v>43443</v>
      </c>
      <c r="O14971" s="54">
        <v>35</v>
      </c>
      <c r="P14971" s="54">
        <v>11671.988702135</v>
      </c>
      <c r="Q14971" s="42"/>
      <c r="R14971" s="55">
        <f t="shared" si="699"/>
        <v>6.5249572469288522</v>
      </c>
      <c r="S14971" s="55">
        <f t="shared" si="700"/>
        <v>51614.467799937149</v>
      </c>
      <c r="T14971" s="55">
        <f t="shared" si="701"/>
        <v>76159.227268067465</v>
      </c>
    </row>
    <row r="14972" spans="2:20">
      <c r="B14972" s="49">
        <v>43443</v>
      </c>
      <c r="C14972" s="50">
        <v>36</v>
      </c>
      <c r="D14972" s="51">
        <v>4.8306500000000003</v>
      </c>
      <c r="E14972" s="42"/>
      <c r="F14972" s="49">
        <v>43443</v>
      </c>
      <c r="G14972" s="54">
        <v>36</v>
      </c>
      <c r="H14972" s="54">
        <v>25981.640006113801</v>
      </c>
      <c r="I14972" s="42"/>
      <c r="J14972" s="49">
        <v>43443</v>
      </c>
      <c r="K14972" s="54">
        <v>36</v>
      </c>
      <c r="L14972" s="54">
        <v>197903.23</v>
      </c>
      <c r="M14972" s="42"/>
      <c r="N14972" s="49">
        <v>43443</v>
      </c>
      <c r="O14972" s="54">
        <v>36</v>
      </c>
      <c r="P14972" s="54">
        <v>11721.9482205685</v>
      </c>
      <c r="Q14972" s="42"/>
      <c r="R14972" s="55">
        <f t="shared" si="699"/>
        <v>7.6170414936636384</v>
      </c>
      <c r="S14972" s="55">
        <f t="shared" si="700"/>
        <v>56624.62917168923</v>
      </c>
      <c r="T14972" s="55">
        <f t="shared" si="701"/>
        <v>89286.56598264692</v>
      </c>
    </row>
    <row r="14973" spans="2:20">
      <c r="B14973" s="49">
        <v>43443</v>
      </c>
      <c r="C14973" s="50">
        <v>37</v>
      </c>
      <c r="D14973" s="51">
        <v>4.2372699999999996</v>
      </c>
      <c r="E14973" s="42"/>
      <c r="F14973" s="49">
        <v>43443</v>
      </c>
      <c r="G14973" s="54">
        <v>37</v>
      </c>
      <c r="H14973" s="54">
        <v>25588.731872158201</v>
      </c>
      <c r="I14973" s="42"/>
      <c r="J14973" s="49">
        <v>43443</v>
      </c>
      <c r="K14973" s="54">
        <v>37</v>
      </c>
      <c r="L14973" s="54">
        <v>155812.51999999999</v>
      </c>
      <c r="M14973" s="42"/>
      <c r="N14973" s="49">
        <v>43443</v>
      </c>
      <c r="O14973" s="54">
        <v>37</v>
      </c>
      <c r="P14973" s="54">
        <v>11534.678889905001</v>
      </c>
      <c r="Q14973" s="42"/>
      <c r="R14973" s="55">
        <f t="shared" si="699"/>
        <v>6.089106751301407</v>
      </c>
      <c r="S14973" s="55">
        <f t="shared" si="700"/>
        <v>48875.54881982776</v>
      </c>
      <c r="T14973" s="55">
        <f t="shared" si="701"/>
        <v>70235.891102614361</v>
      </c>
    </row>
    <row r="14974" spans="2:20">
      <c r="B14974" s="49">
        <v>43443</v>
      </c>
      <c r="C14974" s="50">
        <v>38</v>
      </c>
      <c r="D14974" s="51">
        <v>3.0355300000000001</v>
      </c>
      <c r="E14974" s="42"/>
      <c r="F14974" s="49">
        <v>43443</v>
      </c>
      <c r="G14974" s="54">
        <v>38</v>
      </c>
      <c r="H14974" s="54">
        <v>24961.9533969156</v>
      </c>
      <c r="I14974" s="42"/>
      <c r="J14974" s="49">
        <v>43443</v>
      </c>
      <c r="K14974" s="54">
        <v>38</v>
      </c>
      <c r="L14974" s="54">
        <v>47878.44</v>
      </c>
      <c r="M14974" s="42"/>
      <c r="N14974" s="49">
        <v>43443</v>
      </c>
      <c r="O14974" s="54">
        <v>38</v>
      </c>
      <c r="P14974" s="54">
        <v>11192.9470559699</v>
      </c>
      <c r="Q14974" s="42"/>
      <c r="R14974" s="55">
        <f t="shared" si="699"/>
        <v>1.9180566215589545</v>
      </c>
      <c r="S14974" s="55">
        <f t="shared" si="700"/>
        <v>33976.526576808312</v>
      </c>
      <c r="T14974" s="55">
        <f t="shared" si="701"/>
        <v>21468.706215461872</v>
      </c>
    </row>
    <row r="14975" spans="2:20">
      <c r="B14975" s="49">
        <v>43443</v>
      </c>
      <c r="C14975" s="50">
        <v>39</v>
      </c>
      <c r="D14975" s="51">
        <v>2.2436400000000001</v>
      </c>
      <c r="E14975" s="42"/>
      <c r="F14975" s="49">
        <v>43443</v>
      </c>
      <c r="G14975" s="54">
        <v>39</v>
      </c>
      <c r="H14975" s="54">
        <v>25028.9944137364</v>
      </c>
      <c r="I14975" s="42"/>
      <c r="J14975" s="49">
        <v>43443</v>
      </c>
      <c r="K14975" s="54">
        <v>39</v>
      </c>
      <c r="L14975" s="54">
        <v>885.37</v>
      </c>
      <c r="M14975" s="42"/>
      <c r="N14975" s="49">
        <v>43443</v>
      </c>
      <c r="O14975" s="54">
        <v>39</v>
      </c>
      <c r="P14975" s="54">
        <v>11059.979463281999</v>
      </c>
      <c r="Q14975" s="42"/>
      <c r="R14975" s="55">
        <f t="shared" si="699"/>
        <v>3.5373774326070875E-2</v>
      </c>
      <c r="S14975" s="55">
        <f t="shared" si="700"/>
        <v>24814.612322998026</v>
      </c>
      <c r="T14975" s="55">
        <f t="shared" si="701"/>
        <v>391.23321758511594</v>
      </c>
    </row>
    <row r="14976" spans="2:20">
      <c r="B14976" s="49">
        <v>43443</v>
      </c>
      <c r="C14976" s="50">
        <v>40</v>
      </c>
      <c r="D14976" s="51">
        <v>2.0618099999999999</v>
      </c>
      <c r="E14976" s="42"/>
      <c r="F14976" s="49">
        <v>43443</v>
      </c>
      <c r="G14976" s="54">
        <v>40</v>
      </c>
      <c r="H14976" s="54">
        <v>24163.340853074002</v>
      </c>
      <c r="I14976" s="42"/>
      <c r="J14976" s="49">
        <v>43443</v>
      </c>
      <c r="K14976" s="54">
        <v>40</v>
      </c>
      <c r="L14976" s="54">
        <v>3539.02</v>
      </c>
      <c r="M14976" s="42"/>
      <c r="N14976" s="49">
        <v>43443</v>
      </c>
      <c r="O14976" s="54">
        <v>40</v>
      </c>
      <c r="P14976" s="54">
        <v>10483.164560171601</v>
      </c>
      <c r="Q14976" s="42"/>
      <c r="R14976" s="55">
        <f t="shared" si="699"/>
        <v>0.14646236302832166</v>
      </c>
      <c r="S14976" s="55">
        <f t="shared" si="700"/>
        <v>21614.293521807409</v>
      </c>
      <c r="T14976" s="55">
        <f t="shared" si="701"/>
        <v>1535.3890534974889</v>
      </c>
    </row>
    <row r="14977" spans="2:20">
      <c r="B14977" s="49">
        <v>43443</v>
      </c>
      <c r="C14977" s="50">
        <v>41</v>
      </c>
      <c r="D14977" s="51">
        <v>1.7404500000000001</v>
      </c>
      <c r="E14977" s="42"/>
      <c r="F14977" s="49">
        <v>43443</v>
      </c>
      <c r="G14977" s="54">
        <v>41</v>
      </c>
      <c r="H14977" s="54">
        <v>23296.2413309564</v>
      </c>
      <c r="I14977" s="42"/>
      <c r="J14977" s="49">
        <v>43443</v>
      </c>
      <c r="K14977" s="54">
        <v>41</v>
      </c>
      <c r="L14977" s="54">
        <v>2248.5700000000002</v>
      </c>
      <c r="M14977" s="42"/>
      <c r="N14977" s="49">
        <v>43443</v>
      </c>
      <c r="O14977" s="54">
        <v>41</v>
      </c>
      <c r="P14977" s="54">
        <v>10017.381362796301</v>
      </c>
      <c r="Q14977" s="42"/>
      <c r="R14977" s="55">
        <f t="shared" si="699"/>
        <v>9.6520720577017119E-2</v>
      </c>
      <c r="S14977" s="55">
        <f t="shared" si="700"/>
        <v>17434.751392878821</v>
      </c>
      <c r="T14977" s="55">
        <f t="shared" si="701"/>
        <v>966.88486743188071</v>
      </c>
    </row>
    <row r="14978" spans="2:20">
      <c r="B14978" s="49">
        <v>43443</v>
      </c>
      <c r="C14978" s="50">
        <v>42</v>
      </c>
      <c r="D14978" s="51">
        <v>1.2978700000000001</v>
      </c>
      <c r="E14978" s="42"/>
      <c r="F14978" s="49">
        <v>43443</v>
      </c>
      <c r="G14978" s="54">
        <v>42</v>
      </c>
      <c r="H14978" s="54">
        <v>22680.758627196599</v>
      </c>
      <c r="I14978" s="42"/>
      <c r="J14978" s="49">
        <v>43443</v>
      </c>
      <c r="K14978" s="54">
        <v>42</v>
      </c>
      <c r="L14978" s="54">
        <v>-7297.31</v>
      </c>
      <c r="M14978" s="42"/>
      <c r="N14978" s="49">
        <v>43443</v>
      </c>
      <c r="O14978" s="54">
        <v>42</v>
      </c>
      <c r="P14978" s="54">
        <v>9697.1145544398005</v>
      </c>
      <c r="Q14978" s="42"/>
      <c r="R14978" s="55">
        <f t="shared" si="699"/>
        <v>-0.32174011989395113</v>
      </c>
      <c r="S14978" s="55">
        <f t="shared" si="700"/>
        <v>12585.594066770786</v>
      </c>
      <c r="T14978" s="55">
        <f t="shared" si="701"/>
        <v>-3119.9507993708398</v>
      </c>
    </row>
    <row r="14979" spans="2:20">
      <c r="B14979" s="49">
        <v>43443</v>
      </c>
      <c r="C14979" s="50">
        <v>43</v>
      </c>
      <c r="D14979" s="51">
        <v>1.41919</v>
      </c>
      <c r="E14979" s="42"/>
      <c r="F14979" s="49">
        <v>43443</v>
      </c>
      <c r="G14979" s="54">
        <v>43</v>
      </c>
      <c r="H14979" s="54">
        <v>22047.4409508678</v>
      </c>
      <c r="I14979" s="42"/>
      <c r="J14979" s="49">
        <v>43443</v>
      </c>
      <c r="K14979" s="54">
        <v>43</v>
      </c>
      <c r="L14979" s="54">
        <v>-4984.2700000000004</v>
      </c>
      <c r="M14979" s="42"/>
      <c r="N14979" s="49">
        <v>43443</v>
      </c>
      <c r="O14979" s="54">
        <v>43</v>
      </c>
      <c r="P14979" s="54">
        <v>9532.8436892477002</v>
      </c>
      <c r="Q14979" s="42"/>
      <c r="R14979" s="55">
        <f t="shared" si="699"/>
        <v>-0.22607022788301501</v>
      </c>
      <c r="S14979" s="55">
        <f t="shared" si="700"/>
        <v>13528.916435343443</v>
      </c>
      <c r="T14979" s="55">
        <f t="shared" si="701"/>
        <v>-2155.092145201389</v>
      </c>
    </row>
    <row r="14980" spans="2:20">
      <c r="B14980" s="49">
        <v>43443</v>
      </c>
      <c r="C14980" s="50">
        <v>44</v>
      </c>
      <c r="D14980" s="51">
        <v>2.1204299999999998</v>
      </c>
      <c r="E14980" s="42"/>
      <c r="F14980" s="49">
        <v>43443</v>
      </c>
      <c r="G14980" s="54">
        <v>44</v>
      </c>
      <c r="H14980" s="54">
        <v>20978.5319138657</v>
      </c>
      <c r="I14980" s="42"/>
      <c r="J14980" s="49">
        <v>43443</v>
      </c>
      <c r="K14980" s="54">
        <v>44</v>
      </c>
      <c r="L14980" s="54">
        <v>10048.68</v>
      </c>
      <c r="M14980" s="42"/>
      <c r="N14980" s="49">
        <v>43443</v>
      </c>
      <c r="O14980" s="54">
        <v>44</v>
      </c>
      <c r="P14980" s="54">
        <v>9100.2356971290992</v>
      </c>
      <c r="Q14980" s="42"/>
      <c r="R14980" s="55">
        <f t="shared" si="699"/>
        <v>0.47899824645776828</v>
      </c>
      <c r="S14980" s="55">
        <f t="shared" si="700"/>
        <v>19296.412779263454</v>
      </c>
      <c r="T14980" s="55">
        <f t="shared" si="701"/>
        <v>4358.9969412772252</v>
      </c>
    </row>
    <row r="14981" spans="2:20">
      <c r="B14981" s="49">
        <v>43443</v>
      </c>
      <c r="C14981" s="50">
        <v>45</v>
      </c>
      <c r="D14981" s="51">
        <v>2.36605</v>
      </c>
      <c r="E14981" s="42"/>
      <c r="F14981" s="49">
        <v>43443</v>
      </c>
      <c r="G14981" s="54">
        <v>45</v>
      </c>
      <c r="H14981" s="54">
        <v>19931.7702832902</v>
      </c>
      <c r="I14981" s="42"/>
      <c r="J14981" s="49">
        <v>43443</v>
      </c>
      <c r="K14981" s="54">
        <v>45</v>
      </c>
      <c r="L14981" s="54">
        <v>11141.26</v>
      </c>
      <c r="M14981" s="42"/>
      <c r="N14981" s="49">
        <v>43443</v>
      </c>
      <c r="O14981" s="54">
        <v>45</v>
      </c>
      <c r="P14981" s="54">
        <v>8716.1852430316994</v>
      </c>
      <c r="Q14981" s="42"/>
      <c r="R14981" s="55">
        <f t="shared" si="699"/>
        <v>0.55896991795757733</v>
      </c>
      <c r="S14981" s="55">
        <f t="shared" si="700"/>
        <v>20622.930094275151</v>
      </c>
      <c r="T14981" s="55">
        <f t="shared" si="701"/>
        <v>4872.0853502004757</v>
      </c>
    </row>
    <row r="14982" spans="2:20">
      <c r="B14982" s="49">
        <v>43443</v>
      </c>
      <c r="C14982" s="50">
        <v>46</v>
      </c>
      <c r="D14982" s="51">
        <v>2.9343599999999999</v>
      </c>
      <c r="E14982" s="42"/>
      <c r="F14982" s="49">
        <v>43443</v>
      </c>
      <c r="G14982" s="54">
        <v>46</v>
      </c>
      <c r="H14982" s="54">
        <v>18873.6899567418</v>
      </c>
      <c r="I14982" s="42"/>
      <c r="J14982" s="49">
        <v>43443</v>
      </c>
      <c r="K14982" s="54">
        <v>46</v>
      </c>
      <c r="L14982" s="54">
        <v>24140.92</v>
      </c>
      <c r="M14982" s="42"/>
      <c r="N14982" s="49">
        <v>43443</v>
      </c>
      <c r="O14982" s="54">
        <v>46</v>
      </c>
      <c r="P14982" s="54">
        <v>8278.4980670672994</v>
      </c>
      <c r="Q14982" s="42"/>
      <c r="R14982" s="55">
        <f t="shared" si="699"/>
        <v>1.2790779150940068</v>
      </c>
      <c r="S14982" s="55">
        <f t="shared" si="700"/>
        <v>24292.093588079599</v>
      </c>
      <c r="T14982" s="55">
        <f t="shared" si="701"/>
        <v>10588.844047734206</v>
      </c>
    </row>
    <row r="14983" spans="2:20">
      <c r="B14983" s="49">
        <v>43443</v>
      </c>
      <c r="C14983" s="50">
        <v>47</v>
      </c>
      <c r="D14983" s="51">
        <v>2.7848799999999998</v>
      </c>
      <c r="E14983" s="42"/>
      <c r="F14983" s="49">
        <v>43443</v>
      </c>
      <c r="G14983" s="54">
        <v>47</v>
      </c>
      <c r="H14983" s="54">
        <v>18055.1201511135</v>
      </c>
      <c r="I14983" s="42"/>
      <c r="J14983" s="49">
        <v>43443</v>
      </c>
      <c r="K14983" s="54">
        <v>47</v>
      </c>
      <c r="L14983" s="54">
        <v>10812.05</v>
      </c>
      <c r="M14983" s="42"/>
      <c r="N14983" s="49">
        <v>43443</v>
      </c>
      <c r="O14983" s="54">
        <v>47</v>
      </c>
      <c r="P14983" s="54">
        <v>7821.9312551521998</v>
      </c>
      <c r="Q14983" s="42"/>
      <c r="R14983" s="55">
        <f t="shared" si="699"/>
        <v>0.59883567151632577</v>
      </c>
      <c r="S14983" s="55">
        <f t="shared" si="700"/>
        <v>21783.139913848256</v>
      </c>
      <c r="T14983" s="55">
        <f t="shared" si="701"/>
        <v>4684.0514557336046</v>
      </c>
    </row>
    <row r="14984" spans="2:20">
      <c r="B14984" s="49">
        <v>43443</v>
      </c>
      <c r="C14984" s="50">
        <v>48</v>
      </c>
      <c r="D14984" s="51">
        <v>2.5571299999999999</v>
      </c>
      <c r="E14984" s="42"/>
      <c r="F14984" s="49">
        <v>43443</v>
      </c>
      <c r="G14984" s="54">
        <v>48</v>
      </c>
      <c r="H14984" s="54">
        <v>17494.912532432201</v>
      </c>
      <c r="I14984" s="42"/>
      <c r="J14984" s="49">
        <v>43443</v>
      </c>
      <c r="K14984" s="54">
        <v>48</v>
      </c>
      <c r="L14984" s="54">
        <v>2723.04</v>
      </c>
      <c r="M14984" s="42"/>
      <c r="N14984" s="49">
        <v>43443</v>
      </c>
      <c r="O14984" s="54">
        <v>48</v>
      </c>
      <c r="P14984" s="54">
        <v>7614.9383389674003</v>
      </c>
      <c r="Q14984" s="42"/>
      <c r="R14984" s="55">
        <f t="shared" si="699"/>
        <v>0.1556475343876117</v>
      </c>
      <c r="S14984" s="55">
        <f t="shared" si="700"/>
        <v>19472.387274723707</v>
      </c>
      <c r="T14984" s="55">
        <f t="shared" si="701"/>
        <v>1185.2463769739711</v>
      </c>
    </row>
    <row r="14985" spans="2:20">
      <c r="B14985" s="49">
        <v>43444</v>
      </c>
      <c r="C14985" s="50">
        <v>1</v>
      </c>
      <c r="D14985" s="51">
        <v>2.7401300000000002</v>
      </c>
      <c r="E14985" s="42"/>
      <c r="F14985" s="49">
        <v>43444</v>
      </c>
      <c r="G14985" s="54">
        <v>1</v>
      </c>
      <c r="H14985" s="54">
        <v>17411.5454550084</v>
      </c>
      <c r="I14985" s="42"/>
      <c r="J14985" s="49">
        <v>43444</v>
      </c>
      <c r="K14985" s="54">
        <v>1</v>
      </c>
      <c r="L14985" s="54">
        <v>10140.42</v>
      </c>
      <c r="M14985" s="42"/>
      <c r="N14985" s="49">
        <v>43444</v>
      </c>
      <c r="O14985" s="54">
        <v>1</v>
      </c>
      <c r="P14985" s="54">
        <v>7656.2843760899004</v>
      </c>
      <c r="Q14985" s="42"/>
      <c r="R14985" s="55">
        <f t="shared" si="699"/>
        <v>0.58239632008559739</v>
      </c>
      <c r="S14985" s="55">
        <f t="shared" si="700"/>
        <v>20979.214507455221</v>
      </c>
      <c r="T14985" s="55">
        <f t="shared" si="701"/>
        <v>4458.9918461636116</v>
      </c>
    </row>
    <row r="14986" spans="2:20">
      <c r="B14986" s="49">
        <v>43444</v>
      </c>
      <c r="C14986" s="50">
        <v>2</v>
      </c>
      <c r="D14986" s="51">
        <v>2.8433899999999999</v>
      </c>
      <c r="E14986" s="42"/>
      <c r="F14986" s="49">
        <v>43444</v>
      </c>
      <c r="G14986" s="54">
        <v>2</v>
      </c>
      <c r="H14986" s="54">
        <v>17802.0226538075</v>
      </c>
      <c r="I14986" s="42"/>
      <c r="J14986" s="49">
        <v>43444</v>
      </c>
      <c r="K14986" s="54">
        <v>2</v>
      </c>
      <c r="L14986" s="54">
        <v>15222.43</v>
      </c>
      <c r="M14986" s="42"/>
      <c r="N14986" s="49">
        <v>43444</v>
      </c>
      <c r="O14986" s="54">
        <v>2</v>
      </c>
      <c r="P14986" s="54">
        <v>7799.7006036232997</v>
      </c>
      <c r="Q14986" s="42"/>
      <c r="R14986" s="55">
        <f t="shared" ref="R14986:R15049" si="702">L14986/H14986</f>
        <v>0.85509553021180007</v>
      </c>
      <c r="S14986" s="55">
        <f t="shared" ref="S14986:S15049" si="703">P14986*D14986</f>
        <v>22177.590699336452</v>
      </c>
      <c r="T14986" s="55">
        <f t="shared" ref="T14986:T15049" si="704">P14986*R14986</f>
        <v>6669.4891231485626</v>
      </c>
    </row>
    <row r="14987" spans="2:20">
      <c r="B14987" s="49">
        <v>43444</v>
      </c>
      <c r="C14987" s="50">
        <v>3</v>
      </c>
      <c r="D14987" s="51">
        <v>2.4102700000000001</v>
      </c>
      <c r="E14987" s="42"/>
      <c r="F14987" s="49">
        <v>43444</v>
      </c>
      <c r="G14987" s="54">
        <v>3</v>
      </c>
      <c r="H14987" s="54">
        <v>17968.337704377798</v>
      </c>
      <c r="I14987" s="42"/>
      <c r="J14987" s="49">
        <v>43444</v>
      </c>
      <c r="K14987" s="54">
        <v>3</v>
      </c>
      <c r="L14987" s="54">
        <v>4827.09</v>
      </c>
      <c r="M14987" s="42"/>
      <c r="N14987" s="49">
        <v>43444</v>
      </c>
      <c r="O14987" s="54">
        <v>3</v>
      </c>
      <c r="P14987" s="54">
        <v>7802.0992020428002</v>
      </c>
      <c r="Q14987" s="42"/>
      <c r="R14987" s="55">
        <f t="shared" si="702"/>
        <v>0.2686442162551258</v>
      </c>
      <c r="S14987" s="55">
        <f t="shared" si="703"/>
        <v>18805.1656437077</v>
      </c>
      <c r="T14987" s="55">
        <f t="shared" si="704"/>
        <v>2095.9888252775304</v>
      </c>
    </row>
    <row r="14988" spans="2:20">
      <c r="B14988" s="49">
        <v>43444</v>
      </c>
      <c r="C14988" s="50">
        <v>4</v>
      </c>
      <c r="D14988" s="51">
        <v>1.4082399999999999</v>
      </c>
      <c r="E14988" s="42"/>
      <c r="F14988" s="49">
        <v>43444</v>
      </c>
      <c r="G14988" s="54">
        <v>4</v>
      </c>
      <c r="H14988" s="54">
        <v>17347.932057469501</v>
      </c>
      <c r="I14988" s="42"/>
      <c r="J14988" s="49">
        <v>43444</v>
      </c>
      <c r="K14988" s="54">
        <v>4</v>
      </c>
      <c r="L14988" s="54">
        <v>-13651.37</v>
      </c>
      <c r="M14988" s="42"/>
      <c r="N14988" s="49">
        <v>43444</v>
      </c>
      <c r="O14988" s="54">
        <v>4</v>
      </c>
      <c r="P14988" s="54">
        <v>7468.1521308304</v>
      </c>
      <c r="Q14988" s="42"/>
      <c r="R14988" s="55">
        <f t="shared" si="702"/>
        <v>-0.78691627075644033</v>
      </c>
      <c r="S14988" s="55">
        <f t="shared" si="703"/>
        <v>10516.950556720602</v>
      </c>
      <c r="T14988" s="55">
        <f t="shared" si="704"/>
        <v>-5876.8104242348218</v>
      </c>
    </row>
    <row r="14989" spans="2:20">
      <c r="B14989" s="49">
        <v>43444</v>
      </c>
      <c r="C14989" s="50">
        <v>5</v>
      </c>
      <c r="D14989" s="51">
        <v>1.2081500000000001</v>
      </c>
      <c r="E14989" s="42"/>
      <c r="F14989" s="49">
        <v>43444</v>
      </c>
      <c r="G14989" s="54">
        <v>5</v>
      </c>
      <c r="H14989" s="54">
        <v>17085.401717880799</v>
      </c>
      <c r="I14989" s="42"/>
      <c r="J14989" s="49">
        <v>43444</v>
      </c>
      <c r="K14989" s="54">
        <v>5</v>
      </c>
      <c r="L14989" s="54">
        <v>-15818.76</v>
      </c>
      <c r="M14989" s="42"/>
      <c r="N14989" s="49">
        <v>43444</v>
      </c>
      <c r="O14989" s="54">
        <v>5</v>
      </c>
      <c r="P14989" s="54">
        <v>7375.6888672185996</v>
      </c>
      <c r="Q14989" s="42"/>
      <c r="R14989" s="55">
        <f t="shared" si="702"/>
        <v>-0.92586409504464917</v>
      </c>
      <c r="S14989" s="55">
        <f t="shared" si="703"/>
        <v>8910.9385049301509</v>
      </c>
      <c r="T14989" s="55">
        <f t="shared" si="704"/>
        <v>-6828.8854983782421</v>
      </c>
    </row>
    <row r="14990" spans="2:20">
      <c r="B14990" s="49">
        <v>43444</v>
      </c>
      <c r="C14990" s="50">
        <v>6</v>
      </c>
      <c r="D14990" s="51">
        <v>1.32406</v>
      </c>
      <c r="E14990" s="42"/>
      <c r="F14990" s="49">
        <v>43444</v>
      </c>
      <c r="G14990" s="54">
        <v>6</v>
      </c>
      <c r="H14990" s="54">
        <v>17018.1045032902</v>
      </c>
      <c r="I14990" s="42"/>
      <c r="J14990" s="49">
        <v>43444</v>
      </c>
      <c r="K14990" s="54">
        <v>6</v>
      </c>
      <c r="L14990" s="54">
        <v>-12748.02</v>
      </c>
      <c r="M14990" s="42"/>
      <c r="N14990" s="49">
        <v>43444</v>
      </c>
      <c r="O14990" s="54">
        <v>6</v>
      </c>
      <c r="P14990" s="54">
        <v>7408.6774780627002</v>
      </c>
      <c r="Q14990" s="42"/>
      <c r="R14990" s="55">
        <f t="shared" si="702"/>
        <v>-0.74908577494840034</v>
      </c>
      <c r="S14990" s="55">
        <f t="shared" si="703"/>
        <v>9809.5335016036988</v>
      </c>
      <c r="T14990" s="55">
        <f t="shared" si="704"/>
        <v>-5549.734909997358</v>
      </c>
    </row>
    <row r="14991" spans="2:20">
      <c r="B14991" s="49">
        <v>43444</v>
      </c>
      <c r="C14991" s="50">
        <v>7</v>
      </c>
      <c r="D14991" s="51">
        <v>1.4347799999999999</v>
      </c>
      <c r="E14991" s="42"/>
      <c r="F14991" s="49">
        <v>43444</v>
      </c>
      <c r="G14991" s="54">
        <v>7</v>
      </c>
      <c r="H14991" s="54">
        <v>16966.7033939471</v>
      </c>
      <c r="I14991" s="42"/>
      <c r="J14991" s="49">
        <v>43444</v>
      </c>
      <c r="K14991" s="54">
        <v>7</v>
      </c>
      <c r="L14991" s="54">
        <v>-10607.24</v>
      </c>
      <c r="M14991" s="42"/>
      <c r="N14991" s="49">
        <v>43444</v>
      </c>
      <c r="O14991" s="54">
        <v>7</v>
      </c>
      <c r="P14991" s="54">
        <v>7468.3228404578003</v>
      </c>
      <c r="Q14991" s="42"/>
      <c r="R14991" s="55">
        <f t="shared" si="702"/>
        <v>-0.62517978617956804</v>
      </c>
      <c r="S14991" s="55">
        <f t="shared" si="703"/>
        <v>10715.400245032042</v>
      </c>
      <c r="T14991" s="55">
        <f t="shared" si="704"/>
        <v>-4669.0444765173916</v>
      </c>
    </row>
    <row r="14992" spans="2:20">
      <c r="B14992" s="49">
        <v>43444</v>
      </c>
      <c r="C14992" s="50">
        <v>8</v>
      </c>
      <c r="D14992" s="51">
        <v>2.0296099999999999</v>
      </c>
      <c r="E14992" s="42"/>
      <c r="F14992" s="49">
        <v>43444</v>
      </c>
      <c r="G14992" s="54">
        <v>8</v>
      </c>
      <c r="H14992" s="54">
        <v>17650.300031661402</v>
      </c>
      <c r="I14992" s="42"/>
      <c r="J14992" s="49">
        <v>43444</v>
      </c>
      <c r="K14992" s="54">
        <v>8</v>
      </c>
      <c r="L14992" s="54">
        <v>-5721.9</v>
      </c>
      <c r="M14992" s="42"/>
      <c r="N14992" s="49">
        <v>43444</v>
      </c>
      <c r="O14992" s="54">
        <v>8</v>
      </c>
      <c r="P14992" s="54">
        <v>8452.1374851981</v>
      </c>
      <c r="Q14992" s="42"/>
      <c r="R14992" s="55">
        <f t="shared" si="702"/>
        <v>-0.32418145809056848</v>
      </c>
      <c r="S14992" s="55">
        <f t="shared" si="703"/>
        <v>17154.542761332916</v>
      </c>
      <c r="T14992" s="55">
        <f t="shared" si="704"/>
        <v>-2740.0262539334708</v>
      </c>
    </row>
    <row r="14993" spans="2:20">
      <c r="B14993" s="49">
        <v>43444</v>
      </c>
      <c r="C14993" s="50">
        <v>9</v>
      </c>
      <c r="D14993" s="51">
        <v>1.61893</v>
      </c>
      <c r="E14993" s="42"/>
      <c r="F14993" s="49">
        <v>43444</v>
      </c>
      <c r="G14993" s="54">
        <v>9</v>
      </c>
      <c r="H14993" s="54">
        <v>17692.862503153799</v>
      </c>
      <c r="I14993" s="42"/>
      <c r="J14993" s="49">
        <v>43444</v>
      </c>
      <c r="K14993" s="54">
        <v>9</v>
      </c>
      <c r="L14993" s="54">
        <v>-7989.53</v>
      </c>
      <c r="M14993" s="42"/>
      <c r="N14993" s="49">
        <v>43444</v>
      </c>
      <c r="O14993" s="54">
        <v>9</v>
      </c>
      <c r="P14993" s="54">
        <v>8461.5164161560006</v>
      </c>
      <c r="Q14993" s="42"/>
      <c r="R14993" s="55">
        <f t="shared" si="702"/>
        <v>-0.45156796977175656</v>
      </c>
      <c r="S14993" s="55">
        <f t="shared" si="703"/>
        <v>13698.602771607433</v>
      </c>
      <c r="T14993" s="55">
        <f t="shared" si="704"/>
        <v>-3820.9497892339546</v>
      </c>
    </row>
    <row r="14994" spans="2:20">
      <c r="B14994" s="49">
        <v>43444</v>
      </c>
      <c r="C14994" s="50">
        <v>10</v>
      </c>
      <c r="D14994" s="51">
        <v>1.6989799999999999</v>
      </c>
      <c r="E14994" s="42"/>
      <c r="F14994" s="49">
        <v>43444</v>
      </c>
      <c r="G14994" s="54">
        <v>10</v>
      </c>
      <c r="H14994" s="54">
        <v>17635.234716465198</v>
      </c>
      <c r="I14994" s="42"/>
      <c r="J14994" s="49">
        <v>43444</v>
      </c>
      <c r="K14994" s="54">
        <v>10</v>
      </c>
      <c r="L14994" s="54">
        <v>-8285.84</v>
      </c>
      <c r="M14994" s="42"/>
      <c r="N14994" s="49">
        <v>43444</v>
      </c>
      <c r="O14994" s="54">
        <v>10</v>
      </c>
      <c r="P14994" s="54">
        <v>8371.1994405572004</v>
      </c>
      <c r="Q14994" s="42"/>
      <c r="R14994" s="55">
        <f t="shared" si="702"/>
        <v>-0.46984574536248713</v>
      </c>
      <c r="S14994" s="55">
        <f t="shared" si="703"/>
        <v>14222.500425517872</v>
      </c>
      <c r="T14994" s="55">
        <f t="shared" si="704"/>
        <v>-3933.1724407266333</v>
      </c>
    </row>
    <row r="14995" spans="2:20">
      <c r="B14995" s="49">
        <v>43444</v>
      </c>
      <c r="C14995" s="50">
        <v>11</v>
      </c>
      <c r="D14995" s="51">
        <v>1.7181500000000001</v>
      </c>
      <c r="E14995" s="42"/>
      <c r="F14995" s="49">
        <v>43444</v>
      </c>
      <c r="G14995" s="54">
        <v>11</v>
      </c>
      <c r="H14995" s="54">
        <v>17162.661078874498</v>
      </c>
      <c r="I14995" s="42"/>
      <c r="J14995" s="49">
        <v>43444</v>
      </c>
      <c r="K14995" s="54">
        <v>11</v>
      </c>
      <c r="L14995" s="54">
        <v>-8340.85</v>
      </c>
      <c r="M14995" s="42"/>
      <c r="N14995" s="49">
        <v>43444</v>
      </c>
      <c r="O14995" s="54">
        <v>11</v>
      </c>
      <c r="P14995" s="54">
        <v>7569.7743950075001</v>
      </c>
      <c r="Q14995" s="42"/>
      <c r="R14995" s="55">
        <f t="shared" si="702"/>
        <v>-0.48598815543043872</v>
      </c>
      <c r="S14995" s="55">
        <f t="shared" si="703"/>
        <v>13006.007876782136</v>
      </c>
      <c r="T14995" s="55">
        <f t="shared" si="704"/>
        <v>-3678.82069525426</v>
      </c>
    </row>
    <row r="14996" spans="2:20">
      <c r="B14996" s="49">
        <v>43444</v>
      </c>
      <c r="C14996" s="50">
        <v>12</v>
      </c>
      <c r="D14996" s="51">
        <v>1.7114199999999999</v>
      </c>
      <c r="E14996" s="42"/>
      <c r="F14996" s="49">
        <v>43444</v>
      </c>
      <c r="G14996" s="54">
        <v>12</v>
      </c>
      <c r="H14996" s="54">
        <v>18385.131880254099</v>
      </c>
      <c r="I14996" s="42"/>
      <c r="J14996" s="49">
        <v>43444</v>
      </c>
      <c r="K14996" s="54">
        <v>12</v>
      </c>
      <c r="L14996" s="54">
        <v>-12395.86</v>
      </c>
      <c r="M14996" s="42"/>
      <c r="N14996" s="49">
        <v>43444</v>
      </c>
      <c r="O14996" s="54">
        <v>12</v>
      </c>
      <c r="P14996" s="54">
        <v>8315.4225375931001</v>
      </c>
      <c r="Q14996" s="42"/>
      <c r="R14996" s="55">
        <f t="shared" si="702"/>
        <v>-0.67423285732931493</v>
      </c>
      <c r="S14996" s="55">
        <f t="shared" si="703"/>
        <v>14231.180439287582</v>
      </c>
      <c r="T14996" s="55">
        <f t="shared" si="704"/>
        <v>-5606.5310974219783</v>
      </c>
    </row>
    <row r="14997" spans="2:20">
      <c r="B14997" s="49">
        <v>43444</v>
      </c>
      <c r="C14997" s="50">
        <v>13</v>
      </c>
      <c r="D14997" s="51">
        <v>1.89344</v>
      </c>
      <c r="E14997" s="42"/>
      <c r="F14997" s="49">
        <v>43444</v>
      </c>
      <c r="G14997" s="54">
        <v>13</v>
      </c>
      <c r="H14997" s="54">
        <v>19961.754635404599</v>
      </c>
      <c r="I14997" s="42"/>
      <c r="J14997" s="49">
        <v>43444</v>
      </c>
      <c r="K14997" s="54">
        <v>13</v>
      </c>
      <c r="L14997" s="54">
        <v>-3147.95</v>
      </c>
      <c r="M14997" s="42"/>
      <c r="N14997" s="49">
        <v>43444</v>
      </c>
      <c r="O14997" s="54">
        <v>13</v>
      </c>
      <c r="P14997" s="54">
        <v>8946.9823436388997</v>
      </c>
      <c r="Q14997" s="42"/>
      <c r="R14997" s="55">
        <f t="shared" si="702"/>
        <v>-0.1576990629078632</v>
      </c>
      <c r="S14997" s="55">
        <f t="shared" si="703"/>
        <v>16940.574248739638</v>
      </c>
      <c r="T14997" s="55">
        <f t="shared" si="704"/>
        <v>-1410.9307314450523</v>
      </c>
    </row>
    <row r="14998" spans="2:20">
      <c r="B14998" s="49">
        <v>43444</v>
      </c>
      <c r="C14998" s="50">
        <v>14</v>
      </c>
      <c r="D14998" s="51">
        <v>0.65071000000000001</v>
      </c>
      <c r="E14998" s="42"/>
      <c r="F14998" s="49">
        <v>43444</v>
      </c>
      <c r="G14998" s="54">
        <v>14</v>
      </c>
      <c r="H14998" s="54">
        <v>21707.9374508412</v>
      </c>
      <c r="I14998" s="42"/>
      <c r="J14998" s="49">
        <v>43444</v>
      </c>
      <c r="K14998" s="54">
        <v>14</v>
      </c>
      <c r="L14998" s="54">
        <v>-24744.69</v>
      </c>
      <c r="M14998" s="42"/>
      <c r="N14998" s="49">
        <v>43444</v>
      </c>
      <c r="O14998" s="54">
        <v>14</v>
      </c>
      <c r="P14998" s="54">
        <v>9605.2383863709001</v>
      </c>
      <c r="Q14998" s="42"/>
      <c r="R14998" s="55">
        <f t="shared" si="702"/>
        <v>-1.1398913441701077</v>
      </c>
      <c r="S14998" s="55">
        <f t="shared" si="703"/>
        <v>6250.2246703954088</v>
      </c>
      <c r="T14998" s="55">
        <f t="shared" si="704"/>
        <v>-10948.928095314643</v>
      </c>
    </row>
    <row r="14999" spans="2:20">
      <c r="B14999" s="49">
        <v>43444</v>
      </c>
      <c r="C14999" s="50">
        <v>15</v>
      </c>
      <c r="D14999" s="51">
        <v>0.27473999999999998</v>
      </c>
      <c r="E14999" s="42"/>
      <c r="F14999" s="49">
        <v>43444</v>
      </c>
      <c r="G14999" s="54">
        <v>15</v>
      </c>
      <c r="H14999" s="54">
        <v>24597.305145089598</v>
      </c>
      <c r="I14999" s="42"/>
      <c r="J14999" s="49">
        <v>43444</v>
      </c>
      <c r="K14999" s="54">
        <v>15</v>
      </c>
      <c r="L14999" s="54">
        <v>-29368.22</v>
      </c>
      <c r="M14999" s="42"/>
      <c r="N14999" s="49">
        <v>43444</v>
      </c>
      <c r="O14999" s="54">
        <v>15</v>
      </c>
      <c r="P14999" s="54">
        <v>10981.956221259299</v>
      </c>
      <c r="Q14999" s="42"/>
      <c r="R14999" s="55">
        <f t="shared" si="702"/>
        <v>-1.1939608760703133</v>
      </c>
      <c r="S14999" s="55">
        <f t="shared" si="703"/>
        <v>3017.1826522287797</v>
      </c>
      <c r="T14999" s="55">
        <f t="shared" si="704"/>
        <v>-13112.02607090058</v>
      </c>
    </row>
    <row r="15000" spans="2:20">
      <c r="B15000" s="49">
        <v>43444</v>
      </c>
      <c r="C15000" s="50">
        <v>16</v>
      </c>
      <c r="D15000" s="51">
        <v>0.89629999999999999</v>
      </c>
      <c r="E15000" s="42"/>
      <c r="F15000" s="49">
        <v>43444</v>
      </c>
      <c r="G15000" s="54">
        <v>16</v>
      </c>
      <c r="H15000" s="54">
        <v>25829.629919596398</v>
      </c>
      <c r="I15000" s="42"/>
      <c r="J15000" s="49">
        <v>43444</v>
      </c>
      <c r="K15000" s="54">
        <v>16</v>
      </c>
      <c r="L15000" s="54">
        <v>-8521.98</v>
      </c>
      <c r="M15000" s="42"/>
      <c r="N15000" s="49">
        <v>43444</v>
      </c>
      <c r="O15000" s="54">
        <v>16</v>
      </c>
      <c r="P15000" s="54">
        <v>11622.828195677799</v>
      </c>
      <c r="Q15000" s="42"/>
      <c r="R15000" s="55">
        <f t="shared" si="702"/>
        <v>-0.32993039491961718</v>
      </c>
      <c r="S15000" s="55">
        <f t="shared" si="703"/>
        <v>10417.540911786011</v>
      </c>
      <c r="T15000" s="55">
        <f t="shared" si="704"/>
        <v>-3834.724296682838</v>
      </c>
    </row>
    <row r="15001" spans="2:20">
      <c r="B15001" s="49">
        <v>43444</v>
      </c>
      <c r="C15001" s="50">
        <v>17</v>
      </c>
      <c r="D15001" s="51">
        <v>1.1093599999999999</v>
      </c>
      <c r="E15001" s="42"/>
      <c r="F15001" s="49">
        <v>43444</v>
      </c>
      <c r="G15001" s="54">
        <v>17</v>
      </c>
      <c r="H15001" s="54">
        <v>23012.0568222484</v>
      </c>
      <c r="I15001" s="42"/>
      <c r="J15001" s="49">
        <v>43444</v>
      </c>
      <c r="K15001" s="54">
        <v>17</v>
      </c>
      <c r="L15001" s="54">
        <v>-8738.67</v>
      </c>
      <c r="M15001" s="42"/>
      <c r="N15001" s="49">
        <v>43444</v>
      </c>
      <c r="O15001" s="54">
        <v>17</v>
      </c>
      <c r="P15001" s="54">
        <v>11720.641700889701</v>
      </c>
      <c r="Q15001" s="42"/>
      <c r="R15001" s="55">
        <f t="shared" si="702"/>
        <v>-0.37974310890590723</v>
      </c>
      <c r="S15001" s="55">
        <f t="shared" si="703"/>
        <v>13002.411077298997</v>
      </c>
      <c r="T15001" s="55">
        <f t="shared" si="704"/>
        <v>-4450.8329178680751</v>
      </c>
    </row>
    <row r="15002" spans="2:20">
      <c r="B15002" s="49">
        <v>43444</v>
      </c>
      <c r="C15002" s="50">
        <v>18</v>
      </c>
      <c r="D15002" s="51">
        <v>0.84611999999999998</v>
      </c>
      <c r="E15002" s="42"/>
      <c r="F15002" s="49">
        <v>43444</v>
      </c>
      <c r="G15002" s="54">
        <v>18</v>
      </c>
      <c r="H15002" s="54">
        <v>22767.900712147301</v>
      </c>
      <c r="I15002" s="42"/>
      <c r="J15002" s="49">
        <v>43444</v>
      </c>
      <c r="K15002" s="54">
        <v>18</v>
      </c>
      <c r="L15002" s="54">
        <v>-20584.02</v>
      </c>
      <c r="M15002" s="42"/>
      <c r="N15002" s="49">
        <v>43444</v>
      </c>
      <c r="O15002" s="54">
        <v>18</v>
      </c>
      <c r="P15002" s="54">
        <v>11609.5848027757</v>
      </c>
      <c r="Q15002" s="42"/>
      <c r="R15002" s="55">
        <f t="shared" si="702"/>
        <v>-0.90408071698142378</v>
      </c>
      <c r="S15002" s="55">
        <f t="shared" si="703"/>
        <v>9823.1018933245759</v>
      </c>
      <c r="T15002" s="55">
        <f t="shared" si="704"/>
        <v>-10496.001752350096</v>
      </c>
    </row>
    <row r="15003" spans="2:20">
      <c r="B15003" s="49">
        <v>43444</v>
      </c>
      <c r="C15003" s="50">
        <v>19</v>
      </c>
      <c r="D15003" s="51">
        <v>1.0273099999999999</v>
      </c>
      <c r="E15003" s="42"/>
      <c r="F15003" s="49">
        <v>43444</v>
      </c>
      <c r="G15003" s="54">
        <v>19</v>
      </c>
      <c r="H15003" s="54">
        <v>22665.505429759301</v>
      </c>
      <c r="I15003" s="42"/>
      <c r="J15003" s="49">
        <v>43444</v>
      </c>
      <c r="K15003" s="54">
        <v>19</v>
      </c>
      <c r="L15003" s="54">
        <v>-12346.71</v>
      </c>
      <c r="M15003" s="42"/>
      <c r="N15003" s="49">
        <v>43444</v>
      </c>
      <c r="O15003" s="54">
        <v>19</v>
      </c>
      <c r="P15003" s="54">
        <v>11527.4050313187</v>
      </c>
      <c r="Q15003" s="42"/>
      <c r="R15003" s="55">
        <f t="shared" si="702"/>
        <v>-0.54473570149417649</v>
      </c>
      <c r="S15003" s="55">
        <f t="shared" si="703"/>
        <v>11842.218462724013</v>
      </c>
      <c r="T15003" s="55">
        <f t="shared" si="704"/>
        <v>-6279.3890661428914</v>
      </c>
    </row>
    <row r="15004" spans="2:20">
      <c r="B15004" s="49">
        <v>43444</v>
      </c>
      <c r="C15004" s="50">
        <v>20</v>
      </c>
      <c r="D15004" s="51">
        <v>1.29</v>
      </c>
      <c r="E15004" s="42"/>
      <c r="F15004" s="49">
        <v>43444</v>
      </c>
      <c r="G15004" s="54">
        <v>20</v>
      </c>
      <c r="H15004" s="54">
        <v>22301.9820602457</v>
      </c>
      <c r="I15004" s="42"/>
      <c r="J15004" s="49">
        <v>43444</v>
      </c>
      <c r="K15004" s="54">
        <v>20</v>
      </c>
      <c r="L15004" s="54">
        <v>644.51</v>
      </c>
      <c r="M15004" s="42"/>
      <c r="N15004" s="49">
        <v>43444</v>
      </c>
      <c r="O15004" s="54">
        <v>20</v>
      </c>
      <c r="P15004" s="54">
        <v>11432.793120471801</v>
      </c>
      <c r="Q15004" s="42"/>
      <c r="R15004" s="55">
        <f t="shared" si="702"/>
        <v>2.8899225111873282E-2</v>
      </c>
      <c r="S15004" s="55">
        <f t="shared" si="703"/>
        <v>14748.303125408624</v>
      </c>
      <c r="T15004" s="55">
        <f t="shared" si="704"/>
        <v>330.39886204599077</v>
      </c>
    </row>
    <row r="15005" spans="2:20">
      <c r="B15005" s="49">
        <v>43444</v>
      </c>
      <c r="C15005" s="50">
        <v>21</v>
      </c>
      <c r="D15005" s="51">
        <v>1.7706599999999999</v>
      </c>
      <c r="E15005" s="42"/>
      <c r="F15005" s="49">
        <v>43444</v>
      </c>
      <c r="G15005" s="54">
        <v>21</v>
      </c>
      <c r="H15005" s="54">
        <v>22036.4212813659</v>
      </c>
      <c r="I15005" s="42"/>
      <c r="J15005" s="49">
        <v>43444</v>
      </c>
      <c r="K15005" s="54">
        <v>21</v>
      </c>
      <c r="L15005" s="54">
        <v>26121.62</v>
      </c>
      <c r="M15005" s="42"/>
      <c r="N15005" s="49">
        <v>43444</v>
      </c>
      <c r="O15005" s="54">
        <v>21</v>
      </c>
      <c r="P15005" s="54">
        <v>11372.998160815099</v>
      </c>
      <c r="Q15005" s="42"/>
      <c r="R15005" s="55">
        <f t="shared" si="702"/>
        <v>1.1853839453545283</v>
      </c>
      <c r="S15005" s="55">
        <f t="shared" si="703"/>
        <v>20137.712923428862</v>
      </c>
      <c r="T15005" s="55">
        <f t="shared" si="704"/>
        <v>13481.369430376797</v>
      </c>
    </row>
    <row r="15006" spans="2:20">
      <c r="B15006" s="49">
        <v>43444</v>
      </c>
      <c r="C15006" s="50">
        <v>22</v>
      </c>
      <c r="D15006" s="51">
        <v>1.8862000000000001</v>
      </c>
      <c r="E15006" s="42"/>
      <c r="F15006" s="49">
        <v>43444</v>
      </c>
      <c r="G15006" s="54">
        <v>22</v>
      </c>
      <c r="H15006" s="54">
        <v>21664.535170040301</v>
      </c>
      <c r="I15006" s="42"/>
      <c r="J15006" s="49">
        <v>43444</v>
      </c>
      <c r="K15006" s="54">
        <v>22</v>
      </c>
      <c r="L15006" s="54">
        <v>29268.95</v>
      </c>
      <c r="M15006" s="42"/>
      <c r="N15006" s="49">
        <v>43444</v>
      </c>
      <c r="O15006" s="54">
        <v>22</v>
      </c>
      <c r="P15006" s="54">
        <v>11171.8832357215</v>
      </c>
      <c r="Q15006" s="42"/>
      <c r="R15006" s="55">
        <f t="shared" si="702"/>
        <v>1.3510075231374352</v>
      </c>
      <c r="S15006" s="55">
        <f t="shared" si="703"/>
        <v>21072.406159217895</v>
      </c>
      <c r="T15006" s="55">
        <f t="shared" si="704"/>
        <v>15093.298299072738</v>
      </c>
    </row>
    <row r="15007" spans="2:20">
      <c r="B15007" s="49">
        <v>43444</v>
      </c>
      <c r="C15007" s="50">
        <v>23</v>
      </c>
      <c r="D15007" s="51">
        <v>1.7130300000000001</v>
      </c>
      <c r="E15007" s="42"/>
      <c r="F15007" s="49">
        <v>43444</v>
      </c>
      <c r="G15007" s="54">
        <v>23</v>
      </c>
      <c r="H15007" s="54">
        <v>21729.478715653699</v>
      </c>
      <c r="I15007" s="42"/>
      <c r="J15007" s="49">
        <v>43444</v>
      </c>
      <c r="K15007" s="54">
        <v>23</v>
      </c>
      <c r="L15007" s="54">
        <v>22418.080000000002</v>
      </c>
      <c r="M15007" s="42"/>
      <c r="N15007" s="49">
        <v>43444</v>
      </c>
      <c r="O15007" s="54">
        <v>23</v>
      </c>
      <c r="P15007" s="54">
        <v>11181.796776716899</v>
      </c>
      <c r="Q15007" s="42"/>
      <c r="R15007" s="55">
        <f t="shared" si="702"/>
        <v>1.0316897286565021</v>
      </c>
      <c r="S15007" s="55">
        <f t="shared" si="703"/>
        <v>19154.75333241935</v>
      </c>
      <c r="T15007" s="55">
        <f t="shared" si="704"/>
        <v>11536.144882463208</v>
      </c>
    </row>
    <row r="15008" spans="2:20">
      <c r="B15008" s="49">
        <v>43444</v>
      </c>
      <c r="C15008" s="50">
        <v>24</v>
      </c>
      <c r="D15008" s="51">
        <v>1.6228199999999999</v>
      </c>
      <c r="E15008" s="42"/>
      <c r="F15008" s="49">
        <v>43444</v>
      </c>
      <c r="G15008" s="54">
        <v>24</v>
      </c>
      <c r="H15008" s="54">
        <v>25149.561279535301</v>
      </c>
      <c r="I15008" s="42"/>
      <c r="J15008" s="49">
        <v>43444</v>
      </c>
      <c r="K15008" s="54">
        <v>24</v>
      </c>
      <c r="L15008" s="54">
        <v>20829.29</v>
      </c>
      <c r="M15008" s="42"/>
      <c r="N15008" s="49">
        <v>43444</v>
      </c>
      <c r="O15008" s="54">
        <v>24</v>
      </c>
      <c r="P15008" s="54">
        <v>11266.192535132501</v>
      </c>
      <c r="Q15008" s="42"/>
      <c r="R15008" s="55">
        <f t="shared" si="702"/>
        <v>0.82821683322759232</v>
      </c>
      <c r="S15008" s="55">
        <f t="shared" si="703"/>
        <v>18283.002569863726</v>
      </c>
      <c r="T15008" s="55">
        <f t="shared" si="704"/>
        <v>9330.8503039797797</v>
      </c>
    </row>
    <row r="15009" spans="2:20">
      <c r="B15009" s="49">
        <v>43444</v>
      </c>
      <c r="C15009" s="50">
        <v>25</v>
      </c>
      <c r="D15009" s="51">
        <v>1.5085200000000001</v>
      </c>
      <c r="E15009" s="42"/>
      <c r="F15009" s="49">
        <v>43444</v>
      </c>
      <c r="G15009" s="54">
        <v>25</v>
      </c>
      <c r="H15009" s="54">
        <v>25420.436874407402</v>
      </c>
      <c r="I15009" s="42"/>
      <c r="J15009" s="49">
        <v>43444</v>
      </c>
      <c r="K15009" s="54">
        <v>25</v>
      </c>
      <c r="L15009" s="54">
        <v>7970.78</v>
      </c>
      <c r="M15009" s="42"/>
      <c r="N15009" s="49">
        <v>43444</v>
      </c>
      <c r="O15009" s="54">
        <v>25</v>
      </c>
      <c r="P15009" s="54">
        <v>11239.0701656278</v>
      </c>
      <c r="Q15009" s="42"/>
      <c r="R15009" s="55">
        <f t="shared" si="702"/>
        <v>0.31355794707150619</v>
      </c>
      <c r="S15009" s="55">
        <f t="shared" si="703"/>
        <v>16954.36212625285</v>
      </c>
      <c r="T15009" s="55">
        <f t="shared" si="704"/>
        <v>3524.0997681268659</v>
      </c>
    </row>
    <row r="15010" spans="2:20">
      <c r="B15010" s="49">
        <v>43444</v>
      </c>
      <c r="C15010" s="50">
        <v>26</v>
      </c>
      <c r="D15010" s="51">
        <v>1.72176</v>
      </c>
      <c r="E15010" s="42"/>
      <c r="F15010" s="49">
        <v>43444</v>
      </c>
      <c r="G15010" s="54">
        <v>26</v>
      </c>
      <c r="H15010" s="54">
        <v>25565.756983036001</v>
      </c>
      <c r="I15010" s="42"/>
      <c r="J15010" s="49">
        <v>43444</v>
      </c>
      <c r="K15010" s="54">
        <v>26</v>
      </c>
      <c r="L15010" s="54">
        <v>17144.55</v>
      </c>
      <c r="M15010" s="42"/>
      <c r="N15010" s="49">
        <v>43444</v>
      </c>
      <c r="O15010" s="54">
        <v>26</v>
      </c>
      <c r="P15010" s="54">
        <v>11198.443251148599</v>
      </c>
      <c r="Q15010" s="42"/>
      <c r="R15010" s="55">
        <f t="shared" si="702"/>
        <v>0.67060599892959005</v>
      </c>
      <c r="S15010" s="55">
        <f t="shared" si="703"/>
        <v>19281.031652097612</v>
      </c>
      <c r="T15010" s="55">
        <f t="shared" si="704"/>
        <v>7509.7432228928328</v>
      </c>
    </row>
    <row r="15011" spans="2:20">
      <c r="B15011" s="49">
        <v>43444</v>
      </c>
      <c r="C15011" s="50">
        <v>27</v>
      </c>
      <c r="D15011" s="51">
        <v>1.44258</v>
      </c>
      <c r="E15011" s="42"/>
      <c r="F15011" s="49">
        <v>43444</v>
      </c>
      <c r="G15011" s="54">
        <v>27</v>
      </c>
      <c r="H15011" s="54">
        <v>22465.458094133901</v>
      </c>
      <c r="I15011" s="42"/>
      <c r="J15011" s="49">
        <v>43444</v>
      </c>
      <c r="K15011" s="54">
        <v>27</v>
      </c>
      <c r="L15011" s="54">
        <v>15604.73</v>
      </c>
      <c r="M15011" s="42"/>
      <c r="N15011" s="49">
        <v>43444</v>
      </c>
      <c r="O15011" s="54">
        <v>27</v>
      </c>
      <c r="P15011" s="54">
        <v>11213.6897015467</v>
      </c>
      <c r="Q15011" s="42"/>
      <c r="R15011" s="55">
        <f t="shared" si="702"/>
        <v>0.69460991779529524</v>
      </c>
      <c r="S15011" s="55">
        <f t="shared" si="703"/>
        <v>16176.644489657239</v>
      </c>
      <c r="T15011" s="55">
        <f t="shared" si="704"/>
        <v>7789.140081773302</v>
      </c>
    </row>
    <row r="15012" spans="2:20">
      <c r="B15012" s="49">
        <v>43444</v>
      </c>
      <c r="C15012" s="50">
        <v>28</v>
      </c>
      <c r="D15012" s="51">
        <v>1.16178</v>
      </c>
      <c r="E15012" s="42"/>
      <c r="F15012" s="49">
        <v>43444</v>
      </c>
      <c r="G15012" s="54">
        <v>28</v>
      </c>
      <c r="H15012" s="54">
        <v>22478.556137318701</v>
      </c>
      <c r="I15012" s="42"/>
      <c r="J15012" s="49">
        <v>43444</v>
      </c>
      <c r="K15012" s="54">
        <v>28</v>
      </c>
      <c r="L15012" s="54">
        <v>4324.78</v>
      </c>
      <c r="M15012" s="42"/>
      <c r="N15012" s="49">
        <v>43444</v>
      </c>
      <c r="O15012" s="54">
        <v>28</v>
      </c>
      <c r="P15012" s="54">
        <v>11188.903094286499</v>
      </c>
      <c r="Q15012" s="42"/>
      <c r="R15012" s="55">
        <f t="shared" si="702"/>
        <v>0.19239580930289549</v>
      </c>
      <c r="S15012" s="55">
        <f t="shared" si="703"/>
        <v>12999.04383688017</v>
      </c>
      <c r="T15012" s="55">
        <f t="shared" si="704"/>
        <v>2152.6980660369227</v>
      </c>
    </row>
    <row r="15013" spans="2:20">
      <c r="B15013" s="49">
        <v>43444</v>
      </c>
      <c r="C15013" s="50">
        <v>29</v>
      </c>
      <c r="D15013" s="51">
        <v>1.0509500000000001</v>
      </c>
      <c r="E15013" s="42"/>
      <c r="F15013" s="49">
        <v>43444</v>
      </c>
      <c r="G15013" s="54">
        <v>29</v>
      </c>
      <c r="H15013" s="54">
        <v>22586.045927369702</v>
      </c>
      <c r="I15013" s="42"/>
      <c r="J15013" s="49">
        <v>43444</v>
      </c>
      <c r="K15013" s="54">
        <v>29</v>
      </c>
      <c r="L15013" s="54">
        <v>-490.03</v>
      </c>
      <c r="M15013" s="42"/>
      <c r="N15013" s="49">
        <v>43444</v>
      </c>
      <c r="O15013" s="54">
        <v>29</v>
      </c>
      <c r="P15013" s="54">
        <v>11244.718600860901</v>
      </c>
      <c r="Q15013" s="42"/>
      <c r="R15013" s="55">
        <f t="shared" si="702"/>
        <v>-2.1696139358602078E-2</v>
      </c>
      <c r="S15013" s="55">
        <f t="shared" si="703"/>
        <v>11817.637013574764</v>
      </c>
      <c r="T15013" s="55">
        <f t="shared" si="704"/>
        <v>-243.96698181254308</v>
      </c>
    </row>
    <row r="15014" spans="2:20">
      <c r="B15014" s="49">
        <v>43444</v>
      </c>
      <c r="C15014" s="50">
        <v>30</v>
      </c>
      <c r="D15014" s="51">
        <v>0.82487999999999995</v>
      </c>
      <c r="E15014" s="42"/>
      <c r="F15014" s="49">
        <v>43444</v>
      </c>
      <c r="G15014" s="54">
        <v>30</v>
      </c>
      <c r="H15014" s="54">
        <v>19346.189857989499</v>
      </c>
      <c r="I15014" s="42"/>
      <c r="J15014" s="49">
        <v>43444</v>
      </c>
      <c r="K15014" s="54">
        <v>30</v>
      </c>
      <c r="L15014" s="54">
        <v>-11080.82</v>
      </c>
      <c r="M15014" s="42"/>
      <c r="N15014" s="49">
        <v>43444</v>
      </c>
      <c r="O15014" s="54">
        <v>30</v>
      </c>
      <c r="P15014" s="54">
        <v>11081.36847204</v>
      </c>
      <c r="Q15014" s="42"/>
      <c r="R15014" s="55">
        <f t="shared" si="702"/>
        <v>-0.57276497756605516</v>
      </c>
      <c r="S15014" s="55">
        <f t="shared" si="703"/>
        <v>9140.7992252163549</v>
      </c>
      <c r="T15014" s="55">
        <f t="shared" si="704"/>
        <v>-6347.0197642891817</v>
      </c>
    </row>
    <row r="15015" spans="2:20">
      <c r="B15015" s="49">
        <v>43444</v>
      </c>
      <c r="C15015" s="50">
        <v>31</v>
      </c>
      <c r="D15015" s="51">
        <v>0.72441</v>
      </c>
      <c r="E15015" s="42"/>
      <c r="F15015" s="49">
        <v>43444</v>
      </c>
      <c r="G15015" s="54">
        <v>31</v>
      </c>
      <c r="H15015" s="54">
        <v>19370.2319499234</v>
      </c>
      <c r="I15015" s="42"/>
      <c r="J15015" s="49">
        <v>43444</v>
      </c>
      <c r="K15015" s="54">
        <v>31</v>
      </c>
      <c r="L15015" s="54">
        <v>-21417.3</v>
      </c>
      <c r="M15015" s="42"/>
      <c r="N15015" s="49">
        <v>43444</v>
      </c>
      <c r="O15015" s="54">
        <v>31</v>
      </c>
      <c r="P15015" s="54">
        <v>10975.7327817444</v>
      </c>
      <c r="Q15015" s="42"/>
      <c r="R15015" s="55">
        <f t="shared" si="702"/>
        <v>-1.1056811325423852</v>
      </c>
      <c r="S15015" s="55">
        <f t="shared" si="703"/>
        <v>7950.9305844234614</v>
      </c>
      <c r="T15015" s="55">
        <f t="shared" si="704"/>
        <v>-12135.660652601733</v>
      </c>
    </row>
    <row r="15016" spans="2:20">
      <c r="B15016" s="49">
        <v>43444</v>
      </c>
      <c r="C15016" s="50">
        <v>32</v>
      </c>
      <c r="D15016" s="51">
        <v>1.32934</v>
      </c>
      <c r="E15016" s="42"/>
      <c r="F15016" s="49">
        <v>43444</v>
      </c>
      <c r="G15016" s="54">
        <v>32</v>
      </c>
      <c r="H15016" s="54">
        <v>23520.162563303998</v>
      </c>
      <c r="I15016" s="42"/>
      <c r="J15016" s="49">
        <v>43444</v>
      </c>
      <c r="K15016" s="54">
        <v>32</v>
      </c>
      <c r="L15016" s="54">
        <v>612.08000000000004</v>
      </c>
      <c r="M15016" s="42"/>
      <c r="N15016" s="49">
        <v>43444</v>
      </c>
      <c r="O15016" s="54">
        <v>32</v>
      </c>
      <c r="P15016" s="54">
        <v>11595.2027146159</v>
      </c>
      <c r="Q15016" s="42"/>
      <c r="R15016" s="55">
        <f t="shared" si="702"/>
        <v>2.6023629656155661E-2</v>
      </c>
      <c r="S15016" s="55">
        <f t="shared" si="703"/>
        <v>15413.9667766475</v>
      </c>
      <c r="T15016" s="55">
        <f t="shared" si="704"/>
        <v>301.74926123321495</v>
      </c>
    </row>
    <row r="15017" spans="2:20">
      <c r="B15017" s="49">
        <v>43444</v>
      </c>
      <c r="C15017" s="50">
        <v>33</v>
      </c>
      <c r="D15017" s="51">
        <v>1.68519</v>
      </c>
      <c r="E15017" s="42"/>
      <c r="F15017" s="49">
        <v>43444</v>
      </c>
      <c r="G15017" s="54">
        <v>33</v>
      </c>
      <c r="H15017" s="54">
        <v>21063.1180022958</v>
      </c>
      <c r="I15017" s="42"/>
      <c r="J15017" s="49">
        <v>43444</v>
      </c>
      <c r="K15017" s="54">
        <v>33</v>
      </c>
      <c r="L15017" s="54">
        <v>4391.0600000000004</v>
      </c>
      <c r="M15017" s="42"/>
      <c r="N15017" s="49">
        <v>43444</v>
      </c>
      <c r="O15017" s="54">
        <v>33</v>
      </c>
      <c r="P15017" s="54">
        <v>12140.597141428099</v>
      </c>
      <c r="Q15017" s="42"/>
      <c r="R15017" s="55">
        <f t="shared" si="702"/>
        <v>0.20847150927613811</v>
      </c>
      <c r="S15017" s="55">
        <f t="shared" si="703"/>
        <v>20459.21289676322</v>
      </c>
      <c r="T15017" s="55">
        <f t="shared" si="704"/>
        <v>2530.9686095870838</v>
      </c>
    </row>
    <row r="15018" spans="2:20">
      <c r="B15018" s="49">
        <v>43444</v>
      </c>
      <c r="C15018" s="50">
        <v>34</v>
      </c>
      <c r="D15018" s="51">
        <v>1.46841</v>
      </c>
      <c r="E15018" s="42"/>
      <c r="F15018" s="49">
        <v>43444</v>
      </c>
      <c r="G15018" s="54">
        <v>34</v>
      </c>
      <c r="H15018" s="54">
        <v>24223.459408432402</v>
      </c>
      <c r="I15018" s="42"/>
      <c r="J15018" s="49">
        <v>43444</v>
      </c>
      <c r="K15018" s="54">
        <v>34</v>
      </c>
      <c r="L15018" s="54">
        <v>-4392.78</v>
      </c>
      <c r="M15018" s="42"/>
      <c r="N15018" s="49">
        <v>43444</v>
      </c>
      <c r="O15018" s="54">
        <v>34</v>
      </c>
      <c r="P15018" s="54">
        <v>12169.730900512401</v>
      </c>
      <c r="Q15018" s="42"/>
      <c r="R15018" s="55">
        <f t="shared" si="702"/>
        <v>-0.18134404033433946</v>
      </c>
      <c r="S15018" s="55">
        <f t="shared" si="703"/>
        <v>17870.154551621414</v>
      </c>
      <c r="T15018" s="55">
        <f t="shared" si="704"/>
        <v>-2206.9081712805782</v>
      </c>
    </row>
    <row r="15019" spans="2:20">
      <c r="B15019" s="49">
        <v>43444</v>
      </c>
      <c r="C15019" s="50">
        <v>35</v>
      </c>
      <c r="D15019" s="51">
        <v>0.79196</v>
      </c>
      <c r="E15019" s="42"/>
      <c r="F15019" s="49">
        <v>43444</v>
      </c>
      <c r="G15019" s="54">
        <v>35</v>
      </c>
      <c r="H15019" s="54">
        <v>21225.0291096742</v>
      </c>
      <c r="I15019" s="42"/>
      <c r="J15019" s="49">
        <v>43444</v>
      </c>
      <c r="K15019" s="54">
        <v>35</v>
      </c>
      <c r="L15019" s="54">
        <v>-24595.91</v>
      </c>
      <c r="M15019" s="42"/>
      <c r="N15019" s="49">
        <v>43444</v>
      </c>
      <c r="O15019" s="54">
        <v>35</v>
      </c>
      <c r="P15019" s="54">
        <v>12093.399486177501</v>
      </c>
      <c r="Q15019" s="42"/>
      <c r="R15019" s="55">
        <f t="shared" si="702"/>
        <v>-1.1588163141217733</v>
      </c>
      <c r="S15019" s="55">
        <f t="shared" si="703"/>
        <v>9577.4886570731342</v>
      </c>
      <c r="T15019" s="55">
        <f t="shared" si="704"/>
        <v>-14014.028617774358</v>
      </c>
    </row>
    <row r="15020" spans="2:20">
      <c r="B15020" s="49">
        <v>43444</v>
      </c>
      <c r="C15020" s="50">
        <v>36</v>
      </c>
      <c r="D15020" s="51">
        <v>0.64393</v>
      </c>
      <c r="E15020" s="42"/>
      <c r="F15020" s="49">
        <v>43444</v>
      </c>
      <c r="G15020" s="54">
        <v>36</v>
      </c>
      <c r="H15020" s="54">
        <v>24106.895880464399</v>
      </c>
      <c r="I15020" s="42"/>
      <c r="J15020" s="49">
        <v>43444</v>
      </c>
      <c r="K15020" s="54">
        <v>36</v>
      </c>
      <c r="L15020" s="54">
        <v>-26031.66</v>
      </c>
      <c r="M15020" s="42"/>
      <c r="N15020" s="49">
        <v>43444</v>
      </c>
      <c r="O15020" s="54">
        <v>36</v>
      </c>
      <c r="P15020" s="54">
        <v>11962.249220793999</v>
      </c>
      <c r="Q15020" s="42"/>
      <c r="R15020" s="55">
        <f t="shared" si="702"/>
        <v>-1.0798428851677822</v>
      </c>
      <c r="S15020" s="55">
        <f t="shared" si="703"/>
        <v>7702.85114074588</v>
      </c>
      <c r="T15020" s="55">
        <f t="shared" si="704"/>
        <v>-12917.349711678246</v>
      </c>
    </row>
    <row r="15021" spans="2:20">
      <c r="B15021" s="49">
        <v>43444</v>
      </c>
      <c r="C15021" s="50">
        <v>37</v>
      </c>
      <c r="D15021" s="51">
        <v>0.92220000000000002</v>
      </c>
      <c r="E15021" s="42"/>
      <c r="F15021" s="49">
        <v>43444</v>
      </c>
      <c r="G15021" s="54">
        <v>37</v>
      </c>
      <c r="H15021" s="54">
        <v>21238.583031649901</v>
      </c>
      <c r="I15021" s="42"/>
      <c r="J15021" s="49">
        <v>43444</v>
      </c>
      <c r="K15021" s="54">
        <v>37</v>
      </c>
      <c r="L15021" s="54">
        <v>-14432.76</v>
      </c>
      <c r="M15021" s="42"/>
      <c r="N15021" s="49">
        <v>43444</v>
      </c>
      <c r="O15021" s="54">
        <v>37</v>
      </c>
      <c r="P15021" s="54">
        <v>11925.6868112211</v>
      </c>
      <c r="Q15021" s="42"/>
      <c r="R15021" s="55">
        <f t="shared" si="702"/>
        <v>-0.67955380914499752</v>
      </c>
      <c r="S15021" s="55">
        <f t="shared" si="703"/>
        <v>10997.868377308097</v>
      </c>
      <c r="T15021" s="55">
        <f t="shared" si="704"/>
        <v>-8104.1458992355574</v>
      </c>
    </row>
    <row r="15022" spans="2:20">
      <c r="B15022" s="49">
        <v>43444</v>
      </c>
      <c r="C15022" s="50">
        <v>38</v>
      </c>
      <c r="D15022" s="51">
        <v>1.05688</v>
      </c>
      <c r="E15022" s="42"/>
      <c r="F15022" s="49">
        <v>43444</v>
      </c>
      <c r="G15022" s="54">
        <v>38</v>
      </c>
      <c r="H15022" s="54">
        <v>21275.248346902499</v>
      </c>
      <c r="I15022" s="42"/>
      <c r="J15022" s="49">
        <v>43444</v>
      </c>
      <c r="K15022" s="54">
        <v>38</v>
      </c>
      <c r="L15022" s="54">
        <v>-5843.32</v>
      </c>
      <c r="M15022" s="42"/>
      <c r="N15022" s="49">
        <v>43444</v>
      </c>
      <c r="O15022" s="54">
        <v>38</v>
      </c>
      <c r="P15022" s="54">
        <v>11871.0491777227</v>
      </c>
      <c r="Q15022" s="42"/>
      <c r="R15022" s="55">
        <f t="shared" si="702"/>
        <v>-0.27465343316900642</v>
      </c>
      <c r="S15022" s="55">
        <f t="shared" si="703"/>
        <v>12546.274454951568</v>
      </c>
      <c r="T15022" s="55">
        <f t="shared" si="704"/>
        <v>-3260.4244119796504</v>
      </c>
    </row>
    <row r="15023" spans="2:20">
      <c r="B15023" s="49">
        <v>43444</v>
      </c>
      <c r="C15023" s="50">
        <v>39</v>
      </c>
      <c r="D15023" s="51">
        <v>1.3679300000000001</v>
      </c>
      <c r="E15023" s="42"/>
      <c r="F15023" s="49">
        <v>43444</v>
      </c>
      <c r="G15023" s="54">
        <v>39</v>
      </c>
      <c r="H15023" s="54">
        <v>20923.829235262401</v>
      </c>
      <c r="I15023" s="42"/>
      <c r="J15023" s="49">
        <v>43444</v>
      </c>
      <c r="K15023" s="54">
        <v>39</v>
      </c>
      <c r="L15023" s="54">
        <v>5968.62</v>
      </c>
      <c r="M15023" s="42"/>
      <c r="N15023" s="49">
        <v>43444</v>
      </c>
      <c r="O15023" s="54">
        <v>39</v>
      </c>
      <c r="P15023" s="54">
        <v>11646.4728685316</v>
      </c>
      <c r="Q15023" s="42"/>
      <c r="R15023" s="55">
        <f t="shared" si="702"/>
        <v>0.28525466982598174</v>
      </c>
      <c r="S15023" s="55">
        <f t="shared" si="703"/>
        <v>15931.559631050433</v>
      </c>
      <c r="T15023" s="55">
        <f t="shared" si="704"/>
        <v>3322.2107727502362</v>
      </c>
    </row>
    <row r="15024" spans="2:20">
      <c r="B15024" s="49">
        <v>43444</v>
      </c>
      <c r="C15024" s="50">
        <v>40</v>
      </c>
      <c r="D15024" s="51">
        <v>1.2824</v>
      </c>
      <c r="E15024" s="42"/>
      <c r="F15024" s="49">
        <v>43444</v>
      </c>
      <c r="G15024" s="54">
        <v>40</v>
      </c>
      <c r="H15024" s="54">
        <v>20665.758575779801</v>
      </c>
      <c r="I15024" s="42"/>
      <c r="J15024" s="49">
        <v>43444</v>
      </c>
      <c r="K15024" s="54">
        <v>40</v>
      </c>
      <c r="L15024" s="54">
        <v>4505.34</v>
      </c>
      <c r="M15024" s="42"/>
      <c r="N15024" s="49">
        <v>43444</v>
      </c>
      <c r="O15024" s="54">
        <v>40</v>
      </c>
      <c r="P15024" s="54">
        <v>11563.0831629898</v>
      </c>
      <c r="Q15024" s="42"/>
      <c r="R15024" s="55">
        <f t="shared" si="702"/>
        <v>0.21800990190992764</v>
      </c>
      <c r="S15024" s="55">
        <f t="shared" si="703"/>
        <v>14828.49784821812</v>
      </c>
      <c r="T15024" s="55">
        <f t="shared" si="704"/>
        <v>2520.866626139742</v>
      </c>
    </row>
    <row r="15025" spans="2:20">
      <c r="B15025" s="49">
        <v>43444</v>
      </c>
      <c r="C15025" s="50">
        <v>41</v>
      </c>
      <c r="D15025" s="51">
        <v>1.2110000000000001</v>
      </c>
      <c r="E15025" s="42"/>
      <c r="F15025" s="49">
        <v>43444</v>
      </c>
      <c r="G15025" s="54">
        <v>41</v>
      </c>
      <c r="H15025" s="54">
        <v>20087.288804309701</v>
      </c>
      <c r="I15025" s="42"/>
      <c r="J15025" s="49">
        <v>43444</v>
      </c>
      <c r="K15025" s="54">
        <v>41</v>
      </c>
      <c r="L15025" s="54">
        <v>595.05999999999995</v>
      </c>
      <c r="M15025" s="42"/>
      <c r="N15025" s="49">
        <v>43444</v>
      </c>
      <c r="O15025" s="54">
        <v>41</v>
      </c>
      <c r="P15025" s="54">
        <v>11296.892787624</v>
      </c>
      <c r="Q15025" s="42"/>
      <c r="R15025" s="55">
        <f t="shared" si="702"/>
        <v>2.9623709092703971E-2</v>
      </c>
      <c r="S15025" s="55">
        <f t="shared" si="703"/>
        <v>13680.537165812664</v>
      </c>
      <c r="T15025" s="55">
        <f t="shared" si="704"/>
        <v>334.65586559203899</v>
      </c>
    </row>
    <row r="15026" spans="2:20">
      <c r="B15026" s="49">
        <v>43444</v>
      </c>
      <c r="C15026" s="50">
        <v>42</v>
      </c>
      <c r="D15026" s="51">
        <v>0.67764000000000002</v>
      </c>
      <c r="E15026" s="42"/>
      <c r="F15026" s="49">
        <v>43444</v>
      </c>
      <c r="G15026" s="54">
        <v>42</v>
      </c>
      <c r="H15026" s="54">
        <v>18926.7925943439</v>
      </c>
      <c r="I15026" s="42"/>
      <c r="J15026" s="49">
        <v>43444</v>
      </c>
      <c r="K15026" s="54">
        <v>42</v>
      </c>
      <c r="L15026" s="54">
        <v>-13100.96</v>
      </c>
      <c r="M15026" s="42"/>
      <c r="N15026" s="49">
        <v>43444</v>
      </c>
      <c r="O15026" s="54">
        <v>42</v>
      </c>
      <c r="P15026" s="54">
        <v>10506.264461934499</v>
      </c>
      <c r="Q15026" s="42"/>
      <c r="R15026" s="55">
        <f t="shared" si="702"/>
        <v>-0.69219123814539507</v>
      </c>
      <c r="S15026" s="55">
        <f t="shared" si="703"/>
        <v>7119.4650499852942</v>
      </c>
      <c r="T15026" s="55">
        <f t="shared" si="704"/>
        <v>-7272.3442061894038</v>
      </c>
    </row>
    <row r="15027" spans="2:20">
      <c r="B15027" s="49">
        <v>43444</v>
      </c>
      <c r="C15027" s="50">
        <v>43</v>
      </c>
      <c r="D15027" s="51">
        <v>0.69103000000000003</v>
      </c>
      <c r="E15027" s="42"/>
      <c r="F15027" s="49">
        <v>43444</v>
      </c>
      <c r="G15027" s="54">
        <v>43</v>
      </c>
      <c r="H15027" s="54">
        <v>17624.530647485499</v>
      </c>
      <c r="I15027" s="42"/>
      <c r="J15027" s="49">
        <v>43444</v>
      </c>
      <c r="K15027" s="54">
        <v>43</v>
      </c>
      <c r="L15027" s="54">
        <v>-12738.26</v>
      </c>
      <c r="M15027" s="42"/>
      <c r="N15027" s="49">
        <v>43444</v>
      </c>
      <c r="O15027" s="54">
        <v>43</v>
      </c>
      <c r="P15027" s="54">
        <v>9637.2423221493991</v>
      </c>
      <c r="Q15027" s="42"/>
      <c r="R15027" s="55">
        <f t="shared" si="702"/>
        <v>-0.72275740300734614</v>
      </c>
      <c r="S15027" s="55">
        <f t="shared" si="703"/>
        <v>6659.6235618748997</v>
      </c>
      <c r="T15027" s="55">
        <f t="shared" si="704"/>
        <v>-6965.3882329091857</v>
      </c>
    </row>
    <row r="15028" spans="2:20">
      <c r="B15028" s="49">
        <v>43444</v>
      </c>
      <c r="C15028" s="50">
        <v>44</v>
      </c>
      <c r="D15028" s="51">
        <v>1.0049399999999999</v>
      </c>
      <c r="E15028" s="42"/>
      <c r="F15028" s="49">
        <v>43444</v>
      </c>
      <c r="G15028" s="54">
        <v>44</v>
      </c>
      <c r="H15028" s="54">
        <v>16789.852191850699</v>
      </c>
      <c r="I15028" s="42"/>
      <c r="J15028" s="49">
        <v>43444</v>
      </c>
      <c r="K15028" s="54">
        <v>44</v>
      </c>
      <c r="L15028" s="54">
        <v>-5831.56</v>
      </c>
      <c r="M15028" s="42"/>
      <c r="N15028" s="49">
        <v>43444</v>
      </c>
      <c r="O15028" s="54">
        <v>44</v>
      </c>
      <c r="P15028" s="54">
        <v>9263.8326093451997</v>
      </c>
      <c r="Q15028" s="42"/>
      <c r="R15028" s="55">
        <f t="shared" si="702"/>
        <v>-0.3473264644241757</v>
      </c>
      <c r="S15028" s="55">
        <f t="shared" si="703"/>
        <v>9309.5959424353641</v>
      </c>
      <c r="T15028" s="55">
        <f t="shared" si="704"/>
        <v>-3217.5742272212542</v>
      </c>
    </row>
    <row r="15029" spans="2:20">
      <c r="B15029" s="49">
        <v>43444</v>
      </c>
      <c r="C15029" s="50">
        <v>45</v>
      </c>
      <c r="D15029" s="51">
        <v>1.01945</v>
      </c>
      <c r="E15029" s="42"/>
      <c r="F15029" s="49">
        <v>43444</v>
      </c>
      <c r="G15029" s="54">
        <v>45</v>
      </c>
      <c r="H15029" s="54">
        <v>13460.383611095</v>
      </c>
      <c r="I15029" s="42"/>
      <c r="J15029" s="49">
        <v>43444</v>
      </c>
      <c r="K15029" s="54">
        <v>45</v>
      </c>
      <c r="L15029" s="54">
        <v>-8117.53</v>
      </c>
      <c r="M15029" s="42"/>
      <c r="N15029" s="49">
        <v>43444</v>
      </c>
      <c r="O15029" s="54">
        <v>45</v>
      </c>
      <c r="P15029" s="54">
        <v>6411.8580452284996</v>
      </c>
      <c r="Q15029" s="42"/>
      <c r="R15029" s="55">
        <f t="shared" si="702"/>
        <v>-0.60306825084159987</v>
      </c>
      <c r="S15029" s="55">
        <f t="shared" si="703"/>
        <v>6536.5686842081941</v>
      </c>
      <c r="T15029" s="55">
        <f t="shared" si="704"/>
        <v>-3866.7880159805909</v>
      </c>
    </row>
    <row r="15030" spans="2:20">
      <c r="B15030" s="49">
        <v>43444</v>
      </c>
      <c r="C15030" s="50">
        <v>46</v>
      </c>
      <c r="D15030" s="51">
        <v>0.42464000000000002</v>
      </c>
      <c r="E15030" s="42"/>
      <c r="F15030" s="49">
        <v>43444</v>
      </c>
      <c r="G15030" s="54">
        <v>46</v>
      </c>
      <c r="H15030" s="54">
        <v>12752.913085477399</v>
      </c>
      <c r="I15030" s="42"/>
      <c r="J15030" s="49">
        <v>43444</v>
      </c>
      <c r="K15030" s="54">
        <v>46</v>
      </c>
      <c r="L15030" s="54">
        <v>-21382.04</v>
      </c>
      <c r="M15030" s="42"/>
      <c r="N15030" s="49">
        <v>43444</v>
      </c>
      <c r="O15030" s="54">
        <v>46</v>
      </c>
      <c r="P15030" s="54">
        <v>6252.7776607837004</v>
      </c>
      <c r="Q15030" s="42"/>
      <c r="R15030" s="55">
        <f t="shared" si="702"/>
        <v>-1.6766396710057696</v>
      </c>
      <c r="S15030" s="55">
        <f t="shared" si="703"/>
        <v>2655.1795058751904</v>
      </c>
      <c r="T15030" s="55">
        <f t="shared" si="704"/>
        <v>-10483.655080048609</v>
      </c>
    </row>
    <row r="15031" spans="2:20">
      <c r="B15031" s="49">
        <v>43444</v>
      </c>
      <c r="C15031" s="50">
        <v>47</v>
      </c>
      <c r="D15031" s="51">
        <v>0.60611000000000004</v>
      </c>
      <c r="E15031" s="42"/>
      <c r="F15031" s="49">
        <v>43444</v>
      </c>
      <c r="G15031" s="54">
        <v>47</v>
      </c>
      <c r="H15031" s="54">
        <v>14457.0889466639</v>
      </c>
      <c r="I15031" s="42"/>
      <c r="J15031" s="49">
        <v>43444</v>
      </c>
      <c r="K15031" s="54">
        <v>47</v>
      </c>
      <c r="L15031" s="54">
        <v>-20579.27</v>
      </c>
      <c r="M15031" s="42"/>
      <c r="N15031" s="49">
        <v>43444</v>
      </c>
      <c r="O15031" s="54">
        <v>47</v>
      </c>
      <c r="P15031" s="54">
        <v>6081.5734615018</v>
      </c>
      <c r="Q15031" s="42"/>
      <c r="R15031" s="55">
        <f t="shared" si="702"/>
        <v>-1.4234726005990885</v>
      </c>
      <c r="S15031" s="55">
        <f t="shared" si="703"/>
        <v>3686.1024907508563</v>
      </c>
      <c r="T15031" s="55">
        <f t="shared" si="704"/>
        <v>-8656.9531909783673</v>
      </c>
    </row>
    <row r="15032" spans="2:20">
      <c r="B15032" s="49">
        <v>43444</v>
      </c>
      <c r="C15032" s="50">
        <v>48</v>
      </c>
      <c r="D15032" s="51">
        <v>0.48945</v>
      </c>
      <c r="E15032" s="42"/>
      <c r="F15032" s="49">
        <v>43444</v>
      </c>
      <c r="G15032" s="54">
        <v>48</v>
      </c>
      <c r="H15032" s="54">
        <v>16239.248138687601</v>
      </c>
      <c r="I15032" s="42"/>
      <c r="J15032" s="49">
        <v>43444</v>
      </c>
      <c r="K15032" s="54">
        <v>48</v>
      </c>
      <c r="L15032" s="54">
        <v>-24756.91</v>
      </c>
      <c r="M15032" s="42"/>
      <c r="N15032" s="49">
        <v>43444</v>
      </c>
      <c r="O15032" s="54">
        <v>48</v>
      </c>
      <c r="P15032" s="54">
        <v>5852.1058465494998</v>
      </c>
      <c r="Q15032" s="42"/>
      <c r="R15032" s="55">
        <f t="shared" si="702"/>
        <v>-1.5245108510301246</v>
      </c>
      <c r="S15032" s="55">
        <f t="shared" si="703"/>
        <v>2864.3132065936525</v>
      </c>
      <c r="T15032" s="55">
        <f t="shared" si="704"/>
        <v>-8921.5988644415465</v>
      </c>
    </row>
    <row r="15033" spans="2:20">
      <c r="B15033" s="49">
        <v>43445</v>
      </c>
      <c r="C15033" s="50">
        <v>1</v>
      </c>
      <c r="D15033" s="51">
        <v>0.35165000000000002</v>
      </c>
      <c r="E15033" s="42"/>
      <c r="F15033" s="49">
        <v>43445</v>
      </c>
      <c r="G15033" s="54">
        <v>1</v>
      </c>
      <c r="H15033" s="54">
        <v>17892.250044206401</v>
      </c>
      <c r="I15033" s="42"/>
      <c r="J15033" s="49">
        <v>43445</v>
      </c>
      <c r="K15033" s="54">
        <v>1</v>
      </c>
      <c r="L15033" s="54">
        <v>-26302.84</v>
      </c>
      <c r="M15033" s="42"/>
      <c r="N15033" s="49">
        <v>43445</v>
      </c>
      <c r="O15033" s="54">
        <v>1</v>
      </c>
      <c r="P15033" s="54">
        <v>7556.7365220564998</v>
      </c>
      <c r="Q15033" s="42"/>
      <c r="R15033" s="55">
        <f t="shared" si="702"/>
        <v>-1.4700688809408289</v>
      </c>
      <c r="S15033" s="55">
        <f t="shared" si="703"/>
        <v>2657.3263979811682</v>
      </c>
      <c r="T15033" s="55">
        <f t="shared" si="704"/>
        <v>-11108.923202544291</v>
      </c>
    </row>
    <row r="15034" spans="2:20">
      <c r="B15034" s="49">
        <v>43445</v>
      </c>
      <c r="C15034" s="50">
        <v>2</v>
      </c>
      <c r="D15034" s="51">
        <v>0.78513999999999995</v>
      </c>
      <c r="E15034" s="42"/>
      <c r="F15034" s="49">
        <v>43445</v>
      </c>
      <c r="G15034" s="54">
        <v>2</v>
      </c>
      <c r="H15034" s="54">
        <v>18312.840999244501</v>
      </c>
      <c r="I15034" s="42"/>
      <c r="J15034" s="49">
        <v>43445</v>
      </c>
      <c r="K15034" s="54">
        <v>2</v>
      </c>
      <c r="L15034" s="54">
        <v>-14256.2</v>
      </c>
      <c r="M15034" s="42"/>
      <c r="N15034" s="49">
        <v>43445</v>
      </c>
      <c r="O15034" s="54">
        <v>2</v>
      </c>
      <c r="P15034" s="54">
        <v>7754.3424420308002</v>
      </c>
      <c r="Q15034" s="42"/>
      <c r="R15034" s="55">
        <f t="shared" si="702"/>
        <v>-0.77848106695122521</v>
      </c>
      <c r="S15034" s="55">
        <f t="shared" si="703"/>
        <v>6088.2444249360624</v>
      </c>
      <c r="T15034" s="55">
        <f t="shared" si="704"/>
        <v>-6036.6087777773064</v>
      </c>
    </row>
    <row r="15035" spans="2:20">
      <c r="B15035" s="49">
        <v>43445</v>
      </c>
      <c r="C15035" s="50">
        <v>3</v>
      </c>
      <c r="D15035" s="51">
        <v>1.1996</v>
      </c>
      <c r="E15035" s="42"/>
      <c r="F15035" s="49">
        <v>43445</v>
      </c>
      <c r="G15035" s="54">
        <v>3</v>
      </c>
      <c r="H15035" s="54">
        <v>18530.024388287598</v>
      </c>
      <c r="I15035" s="42"/>
      <c r="J15035" s="49">
        <v>43445</v>
      </c>
      <c r="K15035" s="54">
        <v>3</v>
      </c>
      <c r="L15035" s="54">
        <v>-6393.15</v>
      </c>
      <c r="M15035" s="42"/>
      <c r="N15035" s="49">
        <v>43445</v>
      </c>
      <c r="O15035" s="54">
        <v>3</v>
      </c>
      <c r="P15035" s="54">
        <v>7843.1931216839002</v>
      </c>
      <c r="Q15035" s="42"/>
      <c r="R15035" s="55">
        <f t="shared" si="702"/>
        <v>-0.34501573586923945</v>
      </c>
      <c r="S15035" s="55">
        <f t="shared" si="703"/>
        <v>9408.6944687720061</v>
      </c>
      <c r="T15035" s="55">
        <f t="shared" si="704"/>
        <v>-2706.0250464423279</v>
      </c>
    </row>
    <row r="15036" spans="2:20">
      <c r="B15036" s="49">
        <v>43445</v>
      </c>
      <c r="C15036" s="50">
        <v>4</v>
      </c>
      <c r="D15036" s="51">
        <v>1.1741699999999999</v>
      </c>
      <c r="E15036" s="42"/>
      <c r="F15036" s="49">
        <v>43445</v>
      </c>
      <c r="G15036" s="54">
        <v>4</v>
      </c>
      <c r="H15036" s="54">
        <v>18365.200366504101</v>
      </c>
      <c r="I15036" s="42"/>
      <c r="J15036" s="49">
        <v>43445</v>
      </c>
      <c r="K15036" s="54">
        <v>4</v>
      </c>
      <c r="L15036" s="54">
        <v>-10251.43</v>
      </c>
      <c r="M15036" s="42"/>
      <c r="N15036" s="49">
        <v>43445</v>
      </c>
      <c r="O15036" s="54">
        <v>4</v>
      </c>
      <c r="P15036" s="54">
        <v>7778.3668481328996</v>
      </c>
      <c r="Q15036" s="42"/>
      <c r="R15036" s="55">
        <f t="shared" si="702"/>
        <v>-0.55819864719240231</v>
      </c>
      <c r="S15036" s="55">
        <f t="shared" si="703"/>
        <v>9133.1250020722055</v>
      </c>
      <c r="T15036" s="55">
        <f t="shared" si="704"/>
        <v>-4341.8738519940143</v>
      </c>
    </row>
    <row r="15037" spans="2:20">
      <c r="B15037" s="49">
        <v>43445</v>
      </c>
      <c r="C15037" s="50">
        <v>5</v>
      </c>
      <c r="D15037" s="51">
        <v>1.87609</v>
      </c>
      <c r="E15037" s="42"/>
      <c r="F15037" s="49">
        <v>43445</v>
      </c>
      <c r="G15037" s="54">
        <v>5</v>
      </c>
      <c r="H15037" s="54">
        <v>18741.275995746699</v>
      </c>
      <c r="I15037" s="42"/>
      <c r="J15037" s="49">
        <v>43445</v>
      </c>
      <c r="K15037" s="54">
        <v>5</v>
      </c>
      <c r="L15037" s="54">
        <v>14059.73</v>
      </c>
      <c r="M15037" s="42"/>
      <c r="N15037" s="49">
        <v>43445</v>
      </c>
      <c r="O15037" s="54">
        <v>5</v>
      </c>
      <c r="P15037" s="54">
        <v>8065.6351736083998</v>
      </c>
      <c r="Q15037" s="42"/>
      <c r="R15037" s="55">
        <f t="shared" si="702"/>
        <v>0.75020132050724997</v>
      </c>
      <c r="S15037" s="55">
        <f t="shared" si="703"/>
        <v>15131.857492854982</v>
      </c>
      <c r="T15037" s="55">
        <f t="shared" si="704"/>
        <v>6050.8501579707436</v>
      </c>
    </row>
    <row r="15038" spans="2:20">
      <c r="B15038" s="49">
        <v>43445</v>
      </c>
      <c r="C15038" s="50">
        <v>6</v>
      </c>
      <c r="D15038" s="51">
        <v>1.3630599999999999</v>
      </c>
      <c r="E15038" s="42"/>
      <c r="F15038" s="49">
        <v>43445</v>
      </c>
      <c r="G15038" s="54">
        <v>6</v>
      </c>
      <c r="H15038" s="54">
        <v>18610.609779332401</v>
      </c>
      <c r="I15038" s="42"/>
      <c r="J15038" s="49">
        <v>43445</v>
      </c>
      <c r="K15038" s="54">
        <v>6</v>
      </c>
      <c r="L15038" s="54">
        <v>1123.54</v>
      </c>
      <c r="M15038" s="42"/>
      <c r="N15038" s="49">
        <v>43445</v>
      </c>
      <c r="O15038" s="54">
        <v>6</v>
      </c>
      <c r="P15038" s="54">
        <v>8040.4224551091002</v>
      </c>
      <c r="Q15038" s="42"/>
      <c r="R15038" s="55">
        <f t="shared" si="702"/>
        <v>6.0370939658716739E-2</v>
      </c>
      <c r="S15038" s="55">
        <f t="shared" si="703"/>
        <v>10959.578231661009</v>
      </c>
      <c r="T15038" s="55">
        <f t="shared" si="704"/>
        <v>485.40785886798261</v>
      </c>
    </row>
    <row r="15039" spans="2:20">
      <c r="B15039" s="49">
        <v>43445</v>
      </c>
      <c r="C15039" s="50">
        <v>7</v>
      </c>
      <c r="D15039" s="51">
        <v>1.50712</v>
      </c>
      <c r="E15039" s="42"/>
      <c r="F15039" s="49">
        <v>43445</v>
      </c>
      <c r="G15039" s="54">
        <v>7</v>
      </c>
      <c r="H15039" s="54">
        <v>18474.5363200723</v>
      </c>
      <c r="I15039" s="42"/>
      <c r="J15039" s="49">
        <v>43445</v>
      </c>
      <c r="K15039" s="54">
        <v>7</v>
      </c>
      <c r="L15039" s="54">
        <v>-721.24</v>
      </c>
      <c r="M15039" s="42"/>
      <c r="N15039" s="49">
        <v>43445</v>
      </c>
      <c r="O15039" s="54">
        <v>7</v>
      </c>
      <c r="P15039" s="54">
        <v>8030.8710520587001</v>
      </c>
      <c r="Q15039" s="42"/>
      <c r="R15039" s="55">
        <f t="shared" si="702"/>
        <v>-3.9039680753252995E-2</v>
      </c>
      <c r="S15039" s="55">
        <f t="shared" si="703"/>
        <v>12103.486379978709</v>
      </c>
      <c r="T15039" s="55">
        <f t="shared" si="704"/>
        <v>-313.52264204291265</v>
      </c>
    </row>
    <row r="15040" spans="2:20">
      <c r="B15040" s="49">
        <v>43445</v>
      </c>
      <c r="C15040" s="50">
        <v>8</v>
      </c>
      <c r="D15040" s="51">
        <v>1.30975</v>
      </c>
      <c r="E15040" s="42"/>
      <c r="F15040" s="49">
        <v>43445</v>
      </c>
      <c r="G15040" s="54">
        <v>8</v>
      </c>
      <c r="H15040" s="54">
        <v>18073.690127283298</v>
      </c>
      <c r="I15040" s="42"/>
      <c r="J15040" s="49">
        <v>43445</v>
      </c>
      <c r="K15040" s="54">
        <v>8</v>
      </c>
      <c r="L15040" s="54">
        <v>-2156.65</v>
      </c>
      <c r="M15040" s="42"/>
      <c r="N15040" s="49">
        <v>43445</v>
      </c>
      <c r="O15040" s="54">
        <v>8</v>
      </c>
      <c r="P15040" s="54">
        <v>7788.6591139908996</v>
      </c>
      <c r="Q15040" s="42"/>
      <c r="R15040" s="55">
        <f t="shared" si="702"/>
        <v>-0.11932538318472165</v>
      </c>
      <c r="S15040" s="55">
        <f t="shared" si="703"/>
        <v>10201.19627454958</v>
      </c>
      <c r="T15040" s="55">
        <f t="shared" si="704"/>
        <v>-929.38473327213876</v>
      </c>
    </row>
    <row r="15041" spans="2:20">
      <c r="B15041" s="49">
        <v>43445</v>
      </c>
      <c r="C15041" s="50">
        <v>9</v>
      </c>
      <c r="D15041" s="51">
        <v>0.89654999999999996</v>
      </c>
      <c r="E15041" s="42"/>
      <c r="F15041" s="49">
        <v>43445</v>
      </c>
      <c r="G15041" s="54">
        <v>9</v>
      </c>
      <c r="H15041" s="54">
        <v>17948.781691259199</v>
      </c>
      <c r="I15041" s="42"/>
      <c r="J15041" s="49">
        <v>43445</v>
      </c>
      <c r="K15041" s="54">
        <v>9</v>
      </c>
      <c r="L15041" s="54">
        <v>-9759.52</v>
      </c>
      <c r="M15041" s="42"/>
      <c r="N15041" s="49">
        <v>43445</v>
      </c>
      <c r="O15041" s="54">
        <v>9</v>
      </c>
      <c r="P15041" s="54">
        <v>7665.1469391534001</v>
      </c>
      <c r="Q15041" s="42"/>
      <c r="R15041" s="55">
        <f t="shared" si="702"/>
        <v>-0.54374275468249456</v>
      </c>
      <c r="S15041" s="55">
        <f t="shared" si="703"/>
        <v>6872.187488297981</v>
      </c>
      <c r="T15041" s="55">
        <f t="shared" si="704"/>
        <v>-4167.8681117413616</v>
      </c>
    </row>
    <row r="15042" spans="2:20">
      <c r="B15042" s="49">
        <v>43445</v>
      </c>
      <c r="C15042" s="50">
        <v>10</v>
      </c>
      <c r="D15042" s="51">
        <v>0.39299000000000001</v>
      </c>
      <c r="E15042" s="42"/>
      <c r="F15042" s="49">
        <v>43445</v>
      </c>
      <c r="G15042" s="54">
        <v>10</v>
      </c>
      <c r="H15042" s="54">
        <v>18029.367712480798</v>
      </c>
      <c r="I15042" s="42"/>
      <c r="J15042" s="49">
        <v>43445</v>
      </c>
      <c r="K15042" s="54">
        <v>10</v>
      </c>
      <c r="L15042" s="54">
        <v>-23090.94</v>
      </c>
      <c r="M15042" s="42"/>
      <c r="N15042" s="49">
        <v>43445</v>
      </c>
      <c r="O15042" s="54">
        <v>10</v>
      </c>
      <c r="P15042" s="54">
        <v>7557.6265559513004</v>
      </c>
      <c r="Q15042" s="42"/>
      <c r="R15042" s="55">
        <f t="shared" si="702"/>
        <v>-1.2807404213080271</v>
      </c>
      <c r="S15042" s="55">
        <f t="shared" si="703"/>
        <v>2970.0716602233015</v>
      </c>
      <c r="T15042" s="55">
        <f t="shared" si="704"/>
        <v>-9679.3578193578032</v>
      </c>
    </row>
    <row r="15043" spans="2:20">
      <c r="B15043" s="49">
        <v>43445</v>
      </c>
      <c r="C15043" s="50">
        <v>11</v>
      </c>
      <c r="D15043" s="51">
        <v>1.2268300000000001</v>
      </c>
      <c r="E15043" s="42"/>
      <c r="F15043" s="49">
        <v>43445</v>
      </c>
      <c r="G15043" s="54">
        <v>11</v>
      </c>
      <c r="H15043" s="54">
        <v>18629.823396879801</v>
      </c>
      <c r="I15043" s="42"/>
      <c r="J15043" s="49">
        <v>43445</v>
      </c>
      <c r="K15043" s="54">
        <v>11</v>
      </c>
      <c r="L15043" s="54">
        <v>-8006.38</v>
      </c>
      <c r="M15043" s="42"/>
      <c r="N15043" s="49">
        <v>43445</v>
      </c>
      <c r="O15043" s="54">
        <v>11</v>
      </c>
      <c r="P15043" s="54">
        <v>8100.4372808003</v>
      </c>
      <c r="Q15043" s="42"/>
      <c r="R15043" s="55">
        <f t="shared" si="702"/>
        <v>-0.42976145449349462</v>
      </c>
      <c r="S15043" s="55">
        <f t="shared" si="703"/>
        <v>9937.8594692042334</v>
      </c>
      <c r="T15043" s="55">
        <f t="shared" si="704"/>
        <v>-3481.2557078300656</v>
      </c>
    </row>
    <row r="15044" spans="2:20">
      <c r="B15044" s="49">
        <v>43445</v>
      </c>
      <c r="C15044" s="50">
        <v>12</v>
      </c>
      <c r="D15044" s="51">
        <v>1.6211100000000001</v>
      </c>
      <c r="E15044" s="42"/>
      <c r="F15044" s="49">
        <v>43445</v>
      </c>
      <c r="G15044" s="54">
        <v>12</v>
      </c>
      <c r="H15044" s="54">
        <v>19640.989370687501</v>
      </c>
      <c r="I15044" s="42"/>
      <c r="J15044" s="49">
        <v>43445</v>
      </c>
      <c r="K15044" s="54">
        <v>12</v>
      </c>
      <c r="L15044" s="54">
        <v>-5736.64</v>
      </c>
      <c r="M15044" s="42"/>
      <c r="N15044" s="49">
        <v>43445</v>
      </c>
      <c r="O15044" s="54">
        <v>12</v>
      </c>
      <c r="P15044" s="54">
        <v>8606.7783002028991</v>
      </c>
      <c r="Q15044" s="42"/>
      <c r="R15044" s="55">
        <f t="shared" si="702"/>
        <v>-0.29207489967697076</v>
      </c>
      <c r="S15044" s="55">
        <f t="shared" si="703"/>
        <v>13952.534370241921</v>
      </c>
      <c r="T15044" s="55">
        <f t="shared" si="704"/>
        <v>-2513.8239085736905</v>
      </c>
    </row>
    <row r="15045" spans="2:20">
      <c r="B15045" s="49">
        <v>43445</v>
      </c>
      <c r="C15045" s="50">
        <v>13</v>
      </c>
      <c r="D15045" s="51">
        <v>2.5860400000000001</v>
      </c>
      <c r="E15045" s="42"/>
      <c r="F15045" s="49">
        <v>43445</v>
      </c>
      <c r="G15045" s="54">
        <v>13</v>
      </c>
      <c r="H15045" s="54">
        <v>23414.2920771426</v>
      </c>
      <c r="I15045" s="42"/>
      <c r="J15045" s="49">
        <v>43445</v>
      </c>
      <c r="K15045" s="54">
        <v>13</v>
      </c>
      <c r="L15045" s="54">
        <v>21959.439999999999</v>
      </c>
      <c r="M15045" s="42"/>
      <c r="N15045" s="49">
        <v>43445</v>
      </c>
      <c r="O15045" s="54">
        <v>13</v>
      </c>
      <c r="P15045" s="54">
        <v>11508.2453455341</v>
      </c>
      <c r="Q15045" s="42"/>
      <c r="R15045" s="55">
        <f t="shared" si="702"/>
        <v>0.93786478479258184</v>
      </c>
      <c r="S15045" s="55">
        <f t="shared" si="703"/>
        <v>29760.782793365004</v>
      </c>
      <c r="T15045" s="55">
        <f t="shared" si="704"/>
        <v>10793.17804432957</v>
      </c>
    </row>
    <row r="15046" spans="2:20">
      <c r="B15046" s="49">
        <v>43445</v>
      </c>
      <c r="C15046" s="50">
        <v>14</v>
      </c>
      <c r="D15046" s="51">
        <v>2.3036599999999998</v>
      </c>
      <c r="E15046" s="42"/>
      <c r="F15046" s="49">
        <v>43445</v>
      </c>
      <c r="G15046" s="54">
        <v>14</v>
      </c>
      <c r="H15046" s="54">
        <v>23698.703446518699</v>
      </c>
      <c r="I15046" s="42"/>
      <c r="J15046" s="49">
        <v>43445</v>
      </c>
      <c r="K15046" s="54">
        <v>14</v>
      </c>
      <c r="L15046" s="54">
        <v>21679.040000000001</v>
      </c>
      <c r="M15046" s="42"/>
      <c r="N15046" s="49">
        <v>43445</v>
      </c>
      <c r="O15046" s="54">
        <v>14</v>
      </c>
      <c r="P15046" s="54">
        <v>10511.4701669065</v>
      </c>
      <c r="Q15046" s="42"/>
      <c r="R15046" s="55">
        <f t="shared" si="702"/>
        <v>0.91477747079807514</v>
      </c>
      <c r="S15046" s="55">
        <f t="shared" si="703"/>
        <v>24214.853364695824</v>
      </c>
      <c r="T15046" s="55">
        <f t="shared" si="704"/>
        <v>9615.6560936521491</v>
      </c>
    </row>
    <row r="15047" spans="2:20">
      <c r="B15047" s="49">
        <v>43445</v>
      </c>
      <c r="C15047" s="50">
        <v>15</v>
      </c>
      <c r="D15047" s="51">
        <v>2.2831299999999999</v>
      </c>
      <c r="E15047" s="42"/>
      <c r="F15047" s="49">
        <v>43445</v>
      </c>
      <c r="G15047" s="54">
        <v>15</v>
      </c>
      <c r="H15047" s="54">
        <v>25582.168607440301</v>
      </c>
      <c r="I15047" s="42"/>
      <c r="J15047" s="49">
        <v>43445</v>
      </c>
      <c r="K15047" s="54">
        <v>15</v>
      </c>
      <c r="L15047" s="54">
        <v>31951.81</v>
      </c>
      <c r="M15047" s="42"/>
      <c r="N15047" s="49">
        <v>43445</v>
      </c>
      <c r="O15047" s="54">
        <v>15</v>
      </c>
      <c r="P15047" s="54">
        <v>11124.303604729001</v>
      </c>
      <c r="Q15047" s="42"/>
      <c r="R15047" s="55">
        <f t="shared" si="702"/>
        <v>1.2489875463766258</v>
      </c>
      <c r="S15047" s="55">
        <f t="shared" si="703"/>
        <v>25398.231289064923</v>
      </c>
      <c r="T15047" s="55">
        <f t="shared" si="704"/>
        <v>13894.116664419129</v>
      </c>
    </row>
    <row r="15048" spans="2:20">
      <c r="B15048" s="49">
        <v>43445</v>
      </c>
      <c r="C15048" s="50">
        <v>16</v>
      </c>
      <c r="D15048" s="51">
        <v>2.1577700000000002</v>
      </c>
      <c r="E15048" s="42"/>
      <c r="F15048" s="49">
        <v>43445</v>
      </c>
      <c r="G15048" s="54">
        <v>16</v>
      </c>
      <c r="H15048" s="54">
        <v>26785.934823941199</v>
      </c>
      <c r="I15048" s="42"/>
      <c r="J15048" s="49">
        <v>43445</v>
      </c>
      <c r="K15048" s="54">
        <v>16</v>
      </c>
      <c r="L15048" s="54">
        <v>27257.59</v>
      </c>
      <c r="M15048" s="42"/>
      <c r="N15048" s="49">
        <v>43445</v>
      </c>
      <c r="O15048" s="54">
        <v>16</v>
      </c>
      <c r="P15048" s="54">
        <v>11826.6013029893</v>
      </c>
      <c r="Q15048" s="42"/>
      <c r="R15048" s="55">
        <f t="shared" si="702"/>
        <v>1.0176083149294173</v>
      </c>
      <c r="S15048" s="55">
        <f t="shared" si="703"/>
        <v>25519.085493551225</v>
      </c>
      <c r="T15048" s="55">
        <f t="shared" si="704"/>
        <v>12034.847823276992</v>
      </c>
    </row>
    <row r="15049" spans="2:20">
      <c r="B15049" s="49">
        <v>43445</v>
      </c>
      <c r="C15049" s="50">
        <v>17</v>
      </c>
      <c r="D15049" s="51">
        <v>1.7168399999999999</v>
      </c>
      <c r="E15049" s="42"/>
      <c r="F15049" s="49">
        <v>43445</v>
      </c>
      <c r="G15049" s="54">
        <v>17</v>
      </c>
      <c r="H15049" s="54">
        <v>27298.450710949299</v>
      </c>
      <c r="I15049" s="42"/>
      <c r="J15049" s="49">
        <v>43445</v>
      </c>
      <c r="K15049" s="54">
        <v>17</v>
      </c>
      <c r="L15049" s="54">
        <v>-786.95</v>
      </c>
      <c r="M15049" s="42"/>
      <c r="N15049" s="49">
        <v>43445</v>
      </c>
      <c r="O15049" s="54">
        <v>17</v>
      </c>
      <c r="P15049" s="54">
        <v>11937.6652332416</v>
      </c>
      <c r="Q15049" s="42"/>
      <c r="R15049" s="55">
        <f t="shared" si="702"/>
        <v>-2.8827643309602094E-2</v>
      </c>
      <c r="S15049" s="55">
        <f t="shared" si="703"/>
        <v>20495.061179038508</v>
      </c>
      <c r="T15049" s="55">
        <f t="shared" si="704"/>
        <v>-344.13475529332675</v>
      </c>
    </row>
    <row r="15050" spans="2:20">
      <c r="B15050" s="49">
        <v>43445</v>
      </c>
      <c r="C15050" s="50">
        <v>18</v>
      </c>
      <c r="D15050" s="51">
        <v>1.51532</v>
      </c>
      <c r="E15050" s="42"/>
      <c r="F15050" s="49">
        <v>43445</v>
      </c>
      <c r="G15050" s="54">
        <v>18</v>
      </c>
      <c r="H15050" s="54">
        <v>27398.152726123801</v>
      </c>
      <c r="I15050" s="42"/>
      <c r="J15050" s="49">
        <v>43445</v>
      </c>
      <c r="K15050" s="54">
        <v>18</v>
      </c>
      <c r="L15050" s="54">
        <v>-9952.08</v>
      </c>
      <c r="M15050" s="42"/>
      <c r="N15050" s="49">
        <v>43445</v>
      </c>
      <c r="O15050" s="54">
        <v>18</v>
      </c>
      <c r="P15050" s="54">
        <v>12005.865799216501</v>
      </c>
      <c r="Q15050" s="42"/>
      <c r="R15050" s="55">
        <f t="shared" ref="R15050:R15113" si="705">L15050/H15050</f>
        <v>-0.36323908766706064</v>
      </c>
      <c r="S15050" s="55">
        <f t="shared" ref="S15050:S15113" si="706">P15050*D15050</f>
        <v>18192.72856286875</v>
      </c>
      <c r="T15050" s="55">
        <f t="shared" ref="T15050:T15113" si="707">P15050*R15050</f>
        <v>-4360.9997395605678</v>
      </c>
    </row>
    <row r="15051" spans="2:20">
      <c r="B15051" s="49">
        <v>43445</v>
      </c>
      <c r="C15051" s="50">
        <v>19</v>
      </c>
      <c r="D15051" s="51">
        <v>1.3124499999999999</v>
      </c>
      <c r="E15051" s="42"/>
      <c r="F15051" s="49">
        <v>43445</v>
      </c>
      <c r="G15051" s="54">
        <v>19</v>
      </c>
      <c r="H15051" s="54">
        <v>27551.242830083302</v>
      </c>
      <c r="I15051" s="42"/>
      <c r="J15051" s="49">
        <v>43445</v>
      </c>
      <c r="K15051" s="54">
        <v>19</v>
      </c>
      <c r="L15051" s="54">
        <v>-9010.01</v>
      </c>
      <c r="M15051" s="42"/>
      <c r="N15051" s="49">
        <v>43445</v>
      </c>
      <c r="O15051" s="54">
        <v>19</v>
      </c>
      <c r="P15051" s="54">
        <v>12139.8186701783</v>
      </c>
      <c r="Q15051" s="42"/>
      <c r="R15051" s="55">
        <f t="shared" si="705"/>
        <v>-0.32702735247071824</v>
      </c>
      <c r="S15051" s="55">
        <f t="shared" si="706"/>
        <v>15932.905013675509</v>
      </c>
      <c r="T15051" s="55">
        <f t="shared" si="707"/>
        <v>-3970.0527591830046</v>
      </c>
    </row>
    <row r="15052" spans="2:20">
      <c r="B15052" s="49">
        <v>43445</v>
      </c>
      <c r="C15052" s="50">
        <v>20</v>
      </c>
      <c r="D15052" s="51">
        <v>1.01423</v>
      </c>
      <c r="E15052" s="42"/>
      <c r="F15052" s="49">
        <v>43445</v>
      </c>
      <c r="G15052" s="54">
        <v>20</v>
      </c>
      <c r="H15052" s="54">
        <v>27221.210755681401</v>
      </c>
      <c r="I15052" s="42"/>
      <c r="J15052" s="49">
        <v>43445</v>
      </c>
      <c r="K15052" s="54">
        <v>20</v>
      </c>
      <c r="L15052" s="54">
        <v>-20692.150000000001</v>
      </c>
      <c r="M15052" s="42"/>
      <c r="N15052" s="49">
        <v>43445</v>
      </c>
      <c r="O15052" s="54">
        <v>20</v>
      </c>
      <c r="P15052" s="54">
        <v>11958.9883371878</v>
      </c>
      <c r="Q15052" s="42"/>
      <c r="R15052" s="55">
        <f t="shared" si="705"/>
        <v>-0.76014803991337143</v>
      </c>
      <c r="S15052" s="55">
        <f t="shared" si="706"/>
        <v>12129.164741225983</v>
      </c>
      <c r="T15052" s="55">
        <f t="shared" si="707"/>
        <v>-9090.6015438601753</v>
      </c>
    </row>
    <row r="15053" spans="2:20">
      <c r="B15053" s="49">
        <v>43445</v>
      </c>
      <c r="C15053" s="50">
        <v>21</v>
      </c>
      <c r="D15053" s="51">
        <v>0.83928999999999998</v>
      </c>
      <c r="E15053" s="42"/>
      <c r="F15053" s="49">
        <v>43445</v>
      </c>
      <c r="G15053" s="54">
        <v>21</v>
      </c>
      <c r="H15053" s="54">
        <v>26710.2859237517</v>
      </c>
      <c r="I15053" s="42"/>
      <c r="J15053" s="49">
        <v>43445</v>
      </c>
      <c r="K15053" s="54">
        <v>21</v>
      </c>
      <c r="L15053" s="54">
        <v>-27799.88</v>
      </c>
      <c r="M15053" s="42"/>
      <c r="N15053" s="49">
        <v>43445</v>
      </c>
      <c r="O15053" s="54">
        <v>21</v>
      </c>
      <c r="P15053" s="54">
        <v>11700.8454402965</v>
      </c>
      <c r="Q15053" s="42"/>
      <c r="R15053" s="55">
        <f t="shared" si="705"/>
        <v>-1.0407930517613591</v>
      </c>
      <c r="S15053" s="55">
        <f t="shared" si="706"/>
        <v>9820.4025695864493</v>
      </c>
      <c r="T15053" s="55">
        <f t="shared" si="707"/>
        <v>-12178.158633994177</v>
      </c>
    </row>
    <row r="15054" spans="2:20">
      <c r="B15054" s="49">
        <v>43445</v>
      </c>
      <c r="C15054" s="50">
        <v>22</v>
      </c>
      <c r="D15054" s="51">
        <v>0.68742999999999999</v>
      </c>
      <c r="E15054" s="42"/>
      <c r="F15054" s="49">
        <v>43445</v>
      </c>
      <c r="G15054" s="54">
        <v>22</v>
      </c>
      <c r="H15054" s="54">
        <v>26256.8786445236</v>
      </c>
      <c r="I15054" s="42"/>
      <c r="J15054" s="49">
        <v>43445</v>
      </c>
      <c r="K15054" s="54">
        <v>22</v>
      </c>
      <c r="L15054" s="54">
        <v>-28611.87</v>
      </c>
      <c r="M15054" s="42"/>
      <c r="N15054" s="49">
        <v>43445</v>
      </c>
      <c r="O15054" s="54">
        <v>22</v>
      </c>
      <c r="P15054" s="54">
        <v>11479.7232071915</v>
      </c>
      <c r="Q15054" s="42"/>
      <c r="R15054" s="55">
        <f t="shared" si="705"/>
        <v>-1.0896904535896761</v>
      </c>
      <c r="S15054" s="55">
        <f t="shared" si="706"/>
        <v>7891.5061243196533</v>
      </c>
      <c r="T15054" s="55">
        <f t="shared" si="707"/>
        <v>-12509.344788728436</v>
      </c>
    </row>
    <row r="15055" spans="2:20">
      <c r="B15055" s="49">
        <v>43445</v>
      </c>
      <c r="C15055" s="50">
        <v>23</v>
      </c>
      <c r="D15055" s="51">
        <v>0.66198999999999997</v>
      </c>
      <c r="E15055" s="42"/>
      <c r="F15055" s="49">
        <v>43445</v>
      </c>
      <c r="G15055" s="54">
        <v>23</v>
      </c>
      <c r="H15055" s="54">
        <v>22849.600565187</v>
      </c>
      <c r="I15055" s="42"/>
      <c r="J15055" s="49">
        <v>43445</v>
      </c>
      <c r="K15055" s="54">
        <v>23</v>
      </c>
      <c r="L15055" s="54">
        <v>-26109.52</v>
      </c>
      <c r="M15055" s="42"/>
      <c r="N15055" s="49">
        <v>43445</v>
      </c>
      <c r="O15055" s="54">
        <v>23</v>
      </c>
      <c r="P15055" s="54">
        <v>11398.178621007801</v>
      </c>
      <c r="Q15055" s="42"/>
      <c r="R15055" s="55">
        <f t="shared" si="705"/>
        <v>-1.1426685523675946</v>
      </c>
      <c r="S15055" s="55">
        <f t="shared" si="706"/>
        <v>7545.4802653209535</v>
      </c>
      <c r="T15055" s="55">
        <f t="shared" si="707"/>
        <v>-13024.340264494249</v>
      </c>
    </row>
    <row r="15056" spans="2:20">
      <c r="B15056" s="49">
        <v>43445</v>
      </c>
      <c r="C15056" s="50">
        <v>24</v>
      </c>
      <c r="D15056" s="51">
        <v>0.54879999999999995</v>
      </c>
      <c r="E15056" s="42"/>
      <c r="F15056" s="49">
        <v>43445</v>
      </c>
      <c r="G15056" s="54">
        <v>24</v>
      </c>
      <c r="H15056" s="54">
        <v>22554.151134085299</v>
      </c>
      <c r="I15056" s="42"/>
      <c r="J15056" s="49">
        <v>43445</v>
      </c>
      <c r="K15056" s="54">
        <v>24</v>
      </c>
      <c r="L15056" s="54">
        <v>-30314.2</v>
      </c>
      <c r="M15056" s="42"/>
      <c r="N15056" s="49">
        <v>43445</v>
      </c>
      <c r="O15056" s="54">
        <v>24</v>
      </c>
      <c r="P15056" s="54">
        <v>11255.210684526801</v>
      </c>
      <c r="Q15056" s="42"/>
      <c r="R15056" s="55">
        <f t="shared" si="705"/>
        <v>-1.34406299841572</v>
      </c>
      <c r="S15056" s="55">
        <f t="shared" si="706"/>
        <v>6176.8596236683079</v>
      </c>
      <c r="T15056" s="55">
        <f t="shared" si="707"/>
        <v>-15127.712220445739</v>
      </c>
    </row>
    <row r="15057" spans="2:20">
      <c r="B15057" s="49">
        <v>43445</v>
      </c>
      <c r="C15057" s="50">
        <v>25</v>
      </c>
      <c r="D15057" s="51">
        <v>0.38041999999999998</v>
      </c>
      <c r="E15057" s="42"/>
      <c r="F15057" s="49">
        <v>43445</v>
      </c>
      <c r="G15057" s="54">
        <v>25</v>
      </c>
      <c r="H15057" s="54">
        <v>22481.066023548599</v>
      </c>
      <c r="I15057" s="42"/>
      <c r="J15057" s="49">
        <v>43445</v>
      </c>
      <c r="K15057" s="54">
        <v>25</v>
      </c>
      <c r="L15057" s="54">
        <v>-34187.769999999997</v>
      </c>
      <c r="M15057" s="42"/>
      <c r="N15057" s="49">
        <v>43445</v>
      </c>
      <c r="O15057" s="54">
        <v>25</v>
      </c>
      <c r="P15057" s="54">
        <v>11150.1994004068</v>
      </c>
      <c r="Q15057" s="42"/>
      <c r="R15057" s="55">
        <f t="shared" si="705"/>
        <v>-1.5207361592278938</v>
      </c>
      <c r="S15057" s="55">
        <f t="shared" si="706"/>
        <v>4241.7588559027545</v>
      </c>
      <c r="T15057" s="55">
        <f t="shared" si="707"/>
        <v>-16956.511410799802</v>
      </c>
    </row>
    <row r="15058" spans="2:20">
      <c r="B15058" s="49">
        <v>43445</v>
      </c>
      <c r="C15058" s="50">
        <v>26</v>
      </c>
      <c r="D15058" s="51">
        <v>0.41063</v>
      </c>
      <c r="E15058" s="42"/>
      <c r="F15058" s="49">
        <v>43445</v>
      </c>
      <c r="G15058" s="54">
        <v>26</v>
      </c>
      <c r="H15058" s="54">
        <v>19497.759156673499</v>
      </c>
      <c r="I15058" s="42"/>
      <c r="J15058" s="49">
        <v>43445</v>
      </c>
      <c r="K15058" s="54">
        <v>26</v>
      </c>
      <c r="L15058" s="54">
        <v>-35790.239999999998</v>
      </c>
      <c r="M15058" s="42"/>
      <c r="N15058" s="49">
        <v>43445</v>
      </c>
      <c r="O15058" s="54">
        <v>26</v>
      </c>
      <c r="P15058" s="54">
        <v>8204.0677643826002</v>
      </c>
      <c r="Q15058" s="42"/>
      <c r="R15058" s="55">
        <f t="shared" si="705"/>
        <v>-1.8356078620321901</v>
      </c>
      <c r="S15058" s="55">
        <f t="shared" si="706"/>
        <v>3368.836346088427</v>
      </c>
      <c r="T15058" s="55">
        <f t="shared" si="707"/>
        <v>-15059.451288945555</v>
      </c>
    </row>
    <row r="15059" spans="2:20">
      <c r="B15059" s="49">
        <v>43445</v>
      </c>
      <c r="C15059" s="50">
        <v>27</v>
      </c>
      <c r="D15059" s="51">
        <v>0.83252999999999999</v>
      </c>
      <c r="E15059" s="42"/>
      <c r="F15059" s="49">
        <v>43445</v>
      </c>
      <c r="G15059" s="54">
        <v>27</v>
      </c>
      <c r="H15059" s="54">
        <v>26164.099740736001</v>
      </c>
      <c r="I15059" s="42"/>
      <c r="J15059" s="49">
        <v>43445</v>
      </c>
      <c r="K15059" s="54">
        <v>27</v>
      </c>
      <c r="L15059" s="54">
        <v>-18419.12</v>
      </c>
      <c r="M15059" s="42"/>
      <c r="N15059" s="49">
        <v>43445</v>
      </c>
      <c r="O15059" s="54">
        <v>27</v>
      </c>
      <c r="P15059" s="54">
        <v>11663.6387857845</v>
      </c>
      <c r="Q15059" s="42"/>
      <c r="R15059" s="55">
        <f t="shared" si="705"/>
        <v>-0.70398447424210386</v>
      </c>
      <c r="S15059" s="55">
        <f t="shared" si="706"/>
        <v>9710.3291983291692</v>
      </c>
      <c r="T15059" s="55">
        <f t="shared" si="707"/>
        <v>-8211.0206183603113</v>
      </c>
    </row>
    <row r="15060" spans="2:20">
      <c r="B15060" s="49">
        <v>43445</v>
      </c>
      <c r="C15060" s="50">
        <v>28</v>
      </c>
      <c r="D15060" s="51">
        <v>0.63105</v>
      </c>
      <c r="E15060" s="42"/>
      <c r="F15060" s="49">
        <v>43445</v>
      </c>
      <c r="G15060" s="54">
        <v>28</v>
      </c>
      <c r="H15060" s="54">
        <v>26337.650453660899</v>
      </c>
      <c r="I15060" s="42"/>
      <c r="J15060" s="49">
        <v>43445</v>
      </c>
      <c r="K15060" s="54">
        <v>28</v>
      </c>
      <c r="L15060" s="54">
        <v>-21436.61</v>
      </c>
      <c r="M15060" s="42"/>
      <c r="N15060" s="49">
        <v>43445</v>
      </c>
      <c r="O15060" s="54">
        <v>28</v>
      </c>
      <c r="P15060" s="54">
        <v>11733.9624624349</v>
      </c>
      <c r="Q15060" s="42"/>
      <c r="R15060" s="55">
        <f t="shared" si="705"/>
        <v>-0.8139150467394991</v>
      </c>
      <c r="S15060" s="55">
        <f t="shared" si="706"/>
        <v>7404.7170119195434</v>
      </c>
      <c r="T15060" s="55">
        <f t="shared" si="707"/>
        <v>-9550.4486060522304</v>
      </c>
    </row>
    <row r="15061" spans="2:20">
      <c r="B15061" s="49">
        <v>43445</v>
      </c>
      <c r="C15061" s="50">
        <v>29</v>
      </c>
      <c r="D15061" s="51">
        <v>0.38302000000000003</v>
      </c>
      <c r="E15061" s="42"/>
      <c r="F15061" s="49">
        <v>43445</v>
      </c>
      <c r="G15061" s="54">
        <v>29</v>
      </c>
      <c r="H15061" s="54">
        <v>26606.885424689401</v>
      </c>
      <c r="I15061" s="42"/>
      <c r="J15061" s="49">
        <v>43445</v>
      </c>
      <c r="K15061" s="54">
        <v>29</v>
      </c>
      <c r="L15061" s="54">
        <v>-25467.45</v>
      </c>
      <c r="M15061" s="42"/>
      <c r="N15061" s="49">
        <v>43445</v>
      </c>
      <c r="O15061" s="54">
        <v>29</v>
      </c>
      <c r="P15061" s="54">
        <v>11824.197174790401</v>
      </c>
      <c r="Q15061" s="42"/>
      <c r="R15061" s="55">
        <f t="shared" si="705"/>
        <v>-0.95717516701026262</v>
      </c>
      <c r="S15061" s="55">
        <f t="shared" si="706"/>
        <v>4528.9040018882197</v>
      </c>
      <c r="T15061" s="55">
        <f t="shared" si="707"/>
        <v>-11317.827905542277</v>
      </c>
    </row>
    <row r="15062" spans="2:20">
      <c r="B15062" s="49">
        <v>43445</v>
      </c>
      <c r="C15062" s="50">
        <v>30</v>
      </c>
      <c r="D15062" s="51">
        <v>0.50573000000000001</v>
      </c>
      <c r="E15062" s="42"/>
      <c r="F15062" s="49">
        <v>43445</v>
      </c>
      <c r="G15062" s="54">
        <v>30</v>
      </c>
      <c r="H15062" s="54">
        <v>26980.6170598028</v>
      </c>
      <c r="I15062" s="42"/>
      <c r="J15062" s="49">
        <v>43445</v>
      </c>
      <c r="K15062" s="54">
        <v>30</v>
      </c>
      <c r="L15062" s="54">
        <v>-17819.05</v>
      </c>
      <c r="M15062" s="42"/>
      <c r="N15062" s="49">
        <v>43445</v>
      </c>
      <c r="O15062" s="54">
        <v>30</v>
      </c>
      <c r="P15062" s="54">
        <v>12120.4242463265</v>
      </c>
      <c r="Q15062" s="42"/>
      <c r="R15062" s="55">
        <f t="shared" si="705"/>
        <v>-0.66043893512531238</v>
      </c>
      <c r="S15062" s="55">
        <f t="shared" si="706"/>
        <v>6129.6621540947008</v>
      </c>
      <c r="T15062" s="55">
        <f t="shared" si="707"/>
        <v>-8004.8000825108902</v>
      </c>
    </row>
    <row r="15063" spans="2:20">
      <c r="B15063" s="49">
        <v>43445</v>
      </c>
      <c r="C15063" s="50">
        <v>31</v>
      </c>
      <c r="D15063" s="51">
        <v>-4.011E-2</v>
      </c>
      <c r="E15063" s="42"/>
      <c r="F15063" s="49">
        <v>43445</v>
      </c>
      <c r="G15063" s="54">
        <v>31</v>
      </c>
      <c r="H15063" s="54">
        <v>27053.884527163002</v>
      </c>
      <c r="I15063" s="42"/>
      <c r="J15063" s="49">
        <v>43445</v>
      </c>
      <c r="K15063" s="54">
        <v>31</v>
      </c>
      <c r="L15063" s="54">
        <v>-45643.07</v>
      </c>
      <c r="M15063" s="42"/>
      <c r="N15063" s="49">
        <v>43445</v>
      </c>
      <c r="O15063" s="54">
        <v>31</v>
      </c>
      <c r="P15063" s="54">
        <v>12019.5240468497</v>
      </c>
      <c r="Q15063" s="42"/>
      <c r="R15063" s="55">
        <f t="shared" si="705"/>
        <v>-1.687117055377864</v>
      </c>
      <c r="S15063" s="55">
        <f t="shared" si="706"/>
        <v>-482.10310951914147</v>
      </c>
      <c r="T15063" s="55">
        <f t="shared" si="707"/>
        <v>-20278.344016964493</v>
      </c>
    </row>
    <row r="15064" spans="2:20">
      <c r="B15064" s="49">
        <v>43445</v>
      </c>
      <c r="C15064" s="50">
        <v>32</v>
      </c>
      <c r="D15064" s="51">
        <v>1.26738</v>
      </c>
      <c r="E15064" s="42"/>
      <c r="F15064" s="49">
        <v>43445</v>
      </c>
      <c r="G15064" s="54">
        <v>32</v>
      </c>
      <c r="H15064" s="54">
        <v>28437.791479994699</v>
      </c>
      <c r="I15064" s="42"/>
      <c r="J15064" s="49">
        <v>43445</v>
      </c>
      <c r="K15064" s="54">
        <v>32</v>
      </c>
      <c r="L15064" s="54">
        <v>-10216.36</v>
      </c>
      <c r="M15064" s="42"/>
      <c r="N15064" s="49">
        <v>43445</v>
      </c>
      <c r="O15064" s="54">
        <v>32</v>
      </c>
      <c r="P15064" s="54">
        <v>12781.9557536835</v>
      </c>
      <c r="Q15064" s="42"/>
      <c r="R15064" s="55">
        <f t="shared" si="705"/>
        <v>-0.35925293309738782</v>
      </c>
      <c r="S15064" s="55">
        <f t="shared" si="706"/>
        <v>16199.595083103393</v>
      </c>
      <c r="T15064" s="55">
        <f t="shared" si="707"/>
        <v>-4591.9550952318295</v>
      </c>
    </row>
    <row r="15065" spans="2:20">
      <c r="B15065" s="49">
        <v>43445</v>
      </c>
      <c r="C15065" s="50">
        <v>33</v>
      </c>
      <c r="D15065" s="51">
        <v>1.8306500000000001</v>
      </c>
      <c r="E15065" s="42"/>
      <c r="F15065" s="49">
        <v>43445</v>
      </c>
      <c r="G15065" s="54">
        <v>33</v>
      </c>
      <c r="H15065" s="54">
        <v>29517.4771990029</v>
      </c>
      <c r="I15065" s="42"/>
      <c r="J15065" s="49">
        <v>43445</v>
      </c>
      <c r="K15065" s="54">
        <v>33</v>
      </c>
      <c r="L15065" s="54">
        <v>-1481.22</v>
      </c>
      <c r="M15065" s="42"/>
      <c r="N15065" s="49">
        <v>43445</v>
      </c>
      <c r="O15065" s="54">
        <v>33</v>
      </c>
      <c r="P15065" s="54">
        <v>13306.7242447357</v>
      </c>
      <c r="Q15065" s="42"/>
      <c r="R15065" s="55">
        <f t="shared" si="705"/>
        <v>-5.0181117783671417E-2</v>
      </c>
      <c r="S15065" s="55">
        <f t="shared" si="706"/>
        <v>24359.954738625413</v>
      </c>
      <c r="T15065" s="55">
        <f t="shared" si="707"/>
        <v>-667.74629663991823</v>
      </c>
    </row>
    <row r="15066" spans="2:20">
      <c r="B15066" s="49">
        <v>43445</v>
      </c>
      <c r="C15066" s="50">
        <v>34</v>
      </c>
      <c r="D15066" s="51">
        <v>0.77036000000000004</v>
      </c>
      <c r="E15066" s="42"/>
      <c r="F15066" s="49">
        <v>43445</v>
      </c>
      <c r="G15066" s="54">
        <v>34</v>
      </c>
      <c r="H15066" s="54">
        <v>29812.928859913402</v>
      </c>
      <c r="I15066" s="42"/>
      <c r="J15066" s="49">
        <v>43445</v>
      </c>
      <c r="K15066" s="54">
        <v>34</v>
      </c>
      <c r="L15066" s="54">
        <v>-20410.009999999998</v>
      </c>
      <c r="M15066" s="42"/>
      <c r="N15066" s="49">
        <v>43445</v>
      </c>
      <c r="O15066" s="54">
        <v>34</v>
      </c>
      <c r="P15066" s="54">
        <v>13623.059857577</v>
      </c>
      <c r="Q15066" s="42"/>
      <c r="R15066" s="55">
        <f t="shared" si="705"/>
        <v>-0.68460264658677628</v>
      </c>
      <c r="S15066" s="55">
        <f t="shared" si="706"/>
        <v>10494.660391883019</v>
      </c>
      <c r="T15066" s="55">
        <f t="shared" si="707"/>
        <v>-9326.3828331072855</v>
      </c>
    </row>
    <row r="15067" spans="2:20">
      <c r="B15067" s="49">
        <v>43445</v>
      </c>
      <c r="C15067" s="50">
        <v>35</v>
      </c>
      <c r="D15067" s="51">
        <v>0.84757000000000005</v>
      </c>
      <c r="E15067" s="42"/>
      <c r="F15067" s="49">
        <v>43445</v>
      </c>
      <c r="G15067" s="54">
        <v>35</v>
      </c>
      <c r="H15067" s="54">
        <v>29856.083081789799</v>
      </c>
      <c r="I15067" s="42"/>
      <c r="J15067" s="49">
        <v>43445</v>
      </c>
      <c r="K15067" s="54">
        <v>35</v>
      </c>
      <c r="L15067" s="54">
        <v>-25717.17</v>
      </c>
      <c r="M15067" s="42"/>
      <c r="N15067" s="49">
        <v>43445</v>
      </c>
      <c r="O15067" s="54">
        <v>35</v>
      </c>
      <c r="P15067" s="54">
        <v>13655.864165454301</v>
      </c>
      <c r="Q15067" s="42"/>
      <c r="R15067" s="55">
        <f t="shared" si="705"/>
        <v>-0.86137119626672465</v>
      </c>
      <c r="S15067" s="55">
        <f t="shared" si="706"/>
        <v>11574.300790714102</v>
      </c>
      <c r="T15067" s="55">
        <f t="shared" si="707"/>
        <v>-11762.768052253268</v>
      </c>
    </row>
    <row r="15068" spans="2:20">
      <c r="B15068" s="49">
        <v>43445</v>
      </c>
      <c r="C15068" s="50">
        <v>36</v>
      </c>
      <c r="D15068" s="51">
        <v>0.58140000000000003</v>
      </c>
      <c r="E15068" s="42"/>
      <c r="F15068" s="49">
        <v>43445</v>
      </c>
      <c r="G15068" s="54">
        <v>36</v>
      </c>
      <c r="H15068" s="54">
        <v>29760.128185946702</v>
      </c>
      <c r="I15068" s="42"/>
      <c r="J15068" s="49">
        <v>43445</v>
      </c>
      <c r="K15068" s="54">
        <v>36</v>
      </c>
      <c r="L15068" s="54">
        <v>-35812.83</v>
      </c>
      <c r="M15068" s="42"/>
      <c r="N15068" s="49">
        <v>43445</v>
      </c>
      <c r="O15068" s="54">
        <v>36</v>
      </c>
      <c r="P15068" s="54">
        <v>13561.221250488499</v>
      </c>
      <c r="Q15068" s="42"/>
      <c r="R15068" s="55">
        <f t="shared" si="705"/>
        <v>-1.2033829214791991</v>
      </c>
      <c r="S15068" s="55">
        <f t="shared" si="706"/>
        <v>7884.4940350340139</v>
      </c>
      <c r="T15068" s="55">
        <f t="shared" si="707"/>
        <v>-16319.342047238648</v>
      </c>
    </row>
    <row r="15069" spans="2:20">
      <c r="B15069" s="49">
        <v>43445</v>
      </c>
      <c r="C15069" s="50">
        <v>37</v>
      </c>
      <c r="D15069" s="51">
        <v>0.92720999999999998</v>
      </c>
      <c r="E15069" s="42"/>
      <c r="F15069" s="49">
        <v>43445</v>
      </c>
      <c r="G15069" s="54">
        <v>37</v>
      </c>
      <c r="H15069" s="54">
        <v>30023.9360465996</v>
      </c>
      <c r="I15069" s="42"/>
      <c r="J15069" s="49">
        <v>43445</v>
      </c>
      <c r="K15069" s="54">
        <v>37</v>
      </c>
      <c r="L15069" s="54">
        <v>-21727.47</v>
      </c>
      <c r="M15069" s="42"/>
      <c r="N15069" s="49">
        <v>43445</v>
      </c>
      <c r="O15069" s="54">
        <v>37</v>
      </c>
      <c r="P15069" s="54">
        <v>13601.1476388543</v>
      </c>
      <c r="Q15069" s="42"/>
      <c r="R15069" s="55">
        <f t="shared" si="705"/>
        <v>-0.72367160542432529</v>
      </c>
      <c r="S15069" s="55">
        <f t="shared" si="706"/>
        <v>12611.120102222096</v>
      </c>
      <c r="T15069" s="55">
        <f t="shared" si="707"/>
        <v>-9842.7643474229626</v>
      </c>
    </row>
    <row r="15070" spans="2:20">
      <c r="B15070" s="49">
        <v>43445</v>
      </c>
      <c r="C15070" s="50">
        <v>38</v>
      </c>
      <c r="D15070" s="51">
        <v>1.1939</v>
      </c>
      <c r="E15070" s="42"/>
      <c r="F15070" s="49">
        <v>43445</v>
      </c>
      <c r="G15070" s="54">
        <v>38</v>
      </c>
      <c r="H15070" s="54">
        <v>30382.841748483501</v>
      </c>
      <c r="I15070" s="42"/>
      <c r="J15070" s="49">
        <v>43445</v>
      </c>
      <c r="K15070" s="54">
        <v>38</v>
      </c>
      <c r="L15070" s="54">
        <v>-8718.24</v>
      </c>
      <c r="M15070" s="42"/>
      <c r="N15070" s="49">
        <v>43445</v>
      </c>
      <c r="O15070" s="54">
        <v>38</v>
      </c>
      <c r="P15070" s="54">
        <v>13727.2951585061</v>
      </c>
      <c r="Q15070" s="42"/>
      <c r="R15070" s="55">
        <f t="shared" si="705"/>
        <v>-0.28694616758273289</v>
      </c>
      <c r="S15070" s="55">
        <f t="shared" si="706"/>
        <v>16389.017689740431</v>
      </c>
      <c r="T15070" s="55">
        <f t="shared" si="707"/>
        <v>-3938.9947370103291</v>
      </c>
    </row>
    <row r="15071" spans="2:20">
      <c r="B15071" s="49">
        <v>43445</v>
      </c>
      <c r="C15071" s="50">
        <v>39</v>
      </c>
      <c r="D15071" s="51">
        <v>1.2083900000000001</v>
      </c>
      <c r="E15071" s="42"/>
      <c r="F15071" s="49">
        <v>43445</v>
      </c>
      <c r="G15071" s="54">
        <v>39</v>
      </c>
      <c r="H15071" s="54">
        <v>30340.942041406299</v>
      </c>
      <c r="I15071" s="42"/>
      <c r="J15071" s="49">
        <v>43445</v>
      </c>
      <c r="K15071" s="54">
        <v>39</v>
      </c>
      <c r="L15071" s="54">
        <v>-9522.59</v>
      </c>
      <c r="M15071" s="42"/>
      <c r="N15071" s="49">
        <v>43445</v>
      </c>
      <c r="O15071" s="54">
        <v>39</v>
      </c>
      <c r="P15071" s="54">
        <v>13708.612937190799</v>
      </c>
      <c r="Q15071" s="42"/>
      <c r="R15071" s="55">
        <f t="shared" si="705"/>
        <v>-0.31385281271110554</v>
      </c>
      <c r="S15071" s="55">
        <f t="shared" si="706"/>
        <v>16565.350787171992</v>
      </c>
      <c r="T15071" s="55">
        <f t="shared" si="707"/>
        <v>-4302.486728705182</v>
      </c>
    </row>
    <row r="15072" spans="2:20">
      <c r="B15072" s="49">
        <v>43445</v>
      </c>
      <c r="C15072" s="50">
        <v>40</v>
      </c>
      <c r="D15072" s="51">
        <v>0.86029</v>
      </c>
      <c r="E15072" s="42"/>
      <c r="F15072" s="49">
        <v>43445</v>
      </c>
      <c r="G15072" s="54">
        <v>40</v>
      </c>
      <c r="H15072" s="54">
        <v>29635.777967995698</v>
      </c>
      <c r="I15072" s="42"/>
      <c r="J15072" s="49">
        <v>43445</v>
      </c>
      <c r="K15072" s="54">
        <v>40</v>
      </c>
      <c r="L15072" s="54">
        <v>-23853.34</v>
      </c>
      <c r="M15072" s="42"/>
      <c r="N15072" s="49">
        <v>43445</v>
      </c>
      <c r="O15072" s="54">
        <v>40</v>
      </c>
      <c r="P15072" s="54">
        <v>13445.601717577299</v>
      </c>
      <c r="Q15072" s="42"/>
      <c r="R15072" s="55">
        <f t="shared" si="705"/>
        <v>-0.80488320656740397</v>
      </c>
      <c r="S15072" s="55">
        <f t="shared" si="706"/>
        <v>11567.116701614576</v>
      </c>
      <c r="T15072" s="55">
        <f t="shared" si="707"/>
        <v>-10822.139024671811</v>
      </c>
    </row>
    <row r="15073" spans="2:20">
      <c r="B15073" s="49">
        <v>43445</v>
      </c>
      <c r="C15073" s="50">
        <v>41</v>
      </c>
      <c r="D15073" s="51">
        <v>1.12218</v>
      </c>
      <c r="E15073" s="42"/>
      <c r="F15073" s="49">
        <v>43445</v>
      </c>
      <c r="G15073" s="54">
        <v>41</v>
      </c>
      <c r="H15073" s="54">
        <v>28582.938680224201</v>
      </c>
      <c r="I15073" s="42"/>
      <c r="J15073" s="49">
        <v>43445</v>
      </c>
      <c r="K15073" s="54">
        <v>41</v>
      </c>
      <c r="L15073" s="54">
        <v>-9702.41</v>
      </c>
      <c r="M15073" s="42"/>
      <c r="N15073" s="49">
        <v>43445</v>
      </c>
      <c r="O15073" s="54">
        <v>41</v>
      </c>
      <c r="P15073" s="54">
        <v>12865.3347154276</v>
      </c>
      <c r="Q15073" s="42"/>
      <c r="R15073" s="55">
        <f t="shared" si="705"/>
        <v>-0.33944760224087273</v>
      </c>
      <c r="S15073" s="55">
        <f t="shared" si="706"/>
        <v>14437.221310958543</v>
      </c>
      <c r="T15073" s="55">
        <f t="shared" si="707"/>
        <v>-4367.1070211781598</v>
      </c>
    </row>
    <row r="15074" spans="2:20">
      <c r="B15074" s="49">
        <v>43445</v>
      </c>
      <c r="C15074" s="50">
        <v>42</v>
      </c>
      <c r="D15074" s="51">
        <v>0.84297999999999995</v>
      </c>
      <c r="E15074" s="42"/>
      <c r="F15074" s="49">
        <v>43445</v>
      </c>
      <c r="G15074" s="54">
        <v>42</v>
      </c>
      <c r="H15074" s="54">
        <v>26986.817243605401</v>
      </c>
      <c r="I15074" s="42"/>
      <c r="J15074" s="49">
        <v>43445</v>
      </c>
      <c r="K15074" s="54">
        <v>42</v>
      </c>
      <c r="L15074" s="54">
        <v>-14802.45</v>
      </c>
      <c r="M15074" s="42"/>
      <c r="N15074" s="49">
        <v>43445</v>
      </c>
      <c r="O15074" s="54">
        <v>42</v>
      </c>
      <c r="P15074" s="54">
        <v>11909.6195962857</v>
      </c>
      <c r="Q15074" s="42"/>
      <c r="R15074" s="55">
        <f t="shared" si="705"/>
        <v>-0.54850669741380786</v>
      </c>
      <c r="S15074" s="55">
        <f t="shared" si="706"/>
        <v>10039.571127276919</v>
      </c>
      <c r="T15074" s="55">
        <f t="shared" si="707"/>
        <v>-6532.5061122134366</v>
      </c>
    </row>
    <row r="15075" spans="2:20">
      <c r="B15075" s="49">
        <v>43445</v>
      </c>
      <c r="C15075" s="50">
        <v>43</v>
      </c>
      <c r="D15075" s="51">
        <v>0.75761999999999996</v>
      </c>
      <c r="E15075" s="42"/>
      <c r="F15075" s="49">
        <v>43445</v>
      </c>
      <c r="G15075" s="54">
        <v>43</v>
      </c>
      <c r="H15075" s="54">
        <v>25490.4207768325</v>
      </c>
      <c r="I15075" s="42"/>
      <c r="J15075" s="49">
        <v>43445</v>
      </c>
      <c r="K15075" s="54">
        <v>43</v>
      </c>
      <c r="L15075" s="54">
        <v>-21749.51</v>
      </c>
      <c r="M15075" s="42"/>
      <c r="N15075" s="49">
        <v>43445</v>
      </c>
      <c r="O15075" s="54">
        <v>43</v>
      </c>
      <c r="P15075" s="54">
        <v>11106.363712193401</v>
      </c>
      <c r="Q15075" s="42"/>
      <c r="R15075" s="55">
        <f t="shared" si="705"/>
        <v>-0.85324248628204258</v>
      </c>
      <c r="S15075" s="55">
        <f t="shared" si="706"/>
        <v>8414.403275631963</v>
      </c>
      <c r="T15075" s="55">
        <f t="shared" si="707"/>
        <v>-9476.4213873445533</v>
      </c>
    </row>
    <row r="15076" spans="2:20">
      <c r="B15076" s="49">
        <v>43445</v>
      </c>
      <c r="C15076" s="50">
        <v>44</v>
      </c>
      <c r="D15076" s="51">
        <v>0.49346000000000001</v>
      </c>
      <c r="E15076" s="42"/>
      <c r="F15076" s="49">
        <v>43445</v>
      </c>
      <c r="G15076" s="54">
        <v>44</v>
      </c>
      <c r="H15076" s="54">
        <v>24485.703903045898</v>
      </c>
      <c r="I15076" s="42"/>
      <c r="J15076" s="49">
        <v>43445</v>
      </c>
      <c r="K15076" s="54">
        <v>44</v>
      </c>
      <c r="L15076" s="54">
        <v>-32834.31</v>
      </c>
      <c r="M15076" s="42"/>
      <c r="N15076" s="49">
        <v>43445</v>
      </c>
      <c r="O15076" s="54">
        <v>44</v>
      </c>
      <c r="P15076" s="54">
        <v>10918.1062613592</v>
      </c>
      <c r="Q15076" s="42"/>
      <c r="R15076" s="55">
        <f t="shared" si="705"/>
        <v>-1.3409583865757511</v>
      </c>
      <c r="S15076" s="55">
        <f t="shared" si="706"/>
        <v>5387.6487157303109</v>
      </c>
      <c r="T15076" s="55">
        <f t="shared" si="707"/>
        <v>-14640.726156694838</v>
      </c>
    </row>
    <row r="15077" spans="2:20">
      <c r="B15077" s="49">
        <v>43445</v>
      </c>
      <c r="C15077" s="50">
        <v>45</v>
      </c>
      <c r="D15077" s="51">
        <v>0.30551</v>
      </c>
      <c r="E15077" s="42"/>
      <c r="F15077" s="49">
        <v>43445</v>
      </c>
      <c r="G15077" s="54">
        <v>45</v>
      </c>
      <c r="H15077" s="54">
        <v>25387.9083363918</v>
      </c>
      <c r="I15077" s="42"/>
      <c r="J15077" s="49">
        <v>43445</v>
      </c>
      <c r="K15077" s="54">
        <v>45</v>
      </c>
      <c r="L15077" s="54">
        <v>-37516.75</v>
      </c>
      <c r="M15077" s="42"/>
      <c r="N15077" s="49">
        <v>43445</v>
      </c>
      <c r="O15077" s="54">
        <v>45</v>
      </c>
      <c r="P15077" s="54">
        <v>11099.9236822229</v>
      </c>
      <c r="Q15077" s="42"/>
      <c r="R15077" s="55">
        <f t="shared" si="705"/>
        <v>-1.4777408797487404</v>
      </c>
      <c r="S15077" s="55">
        <f t="shared" si="706"/>
        <v>3391.1376841559181</v>
      </c>
      <c r="T15077" s="55">
        <f t="shared" si="707"/>
        <v>-16402.810987311947</v>
      </c>
    </row>
    <row r="15078" spans="2:20">
      <c r="B15078" s="49">
        <v>43445</v>
      </c>
      <c r="C15078" s="50">
        <v>46</v>
      </c>
      <c r="D15078" s="51">
        <v>-0.18815000000000001</v>
      </c>
      <c r="E15078" s="42"/>
      <c r="F15078" s="49">
        <v>43445</v>
      </c>
      <c r="G15078" s="54">
        <v>46</v>
      </c>
      <c r="H15078" s="54">
        <v>23843.218562956401</v>
      </c>
      <c r="I15078" s="42"/>
      <c r="J15078" s="49">
        <v>43445</v>
      </c>
      <c r="K15078" s="54">
        <v>46</v>
      </c>
      <c r="L15078" s="54">
        <v>-47702.99</v>
      </c>
      <c r="M15078" s="42"/>
      <c r="N15078" s="49">
        <v>43445</v>
      </c>
      <c r="O15078" s="54">
        <v>46</v>
      </c>
      <c r="P15078" s="54">
        <v>10469.6850179475</v>
      </c>
      <c r="Q15078" s="42"/>
      <c r="R15078" s="55">
        <f t="shared" si="705"/>
        <v>-2.0006942382398369</v>
      </c>
      <c r="S15078" s="55">
        <f t="shared" si="706"/>
        <v>-1969.8712361268224</v>
      </c>
      <c r="T15078" s="55">
        <f t="shared" si="707"/>
        <v>-20946.638491593509</v>
      </c>
    </row>
    <row r="15079" spans="2:20">
      <c r="B15079" s="49">
        <v>43445</v>
      </c>
      <c r="C15079" s="50">
        <v>47</v>
      </c>
      <c r="D15079" s="51">
        <v>0.17165</v>
      </c>
      <c r="E15079" s="42"/>
      <c r="F15079" s="49">
        <v>43445</v>
      </c>
      <c r="G15079" s="54">
        <v>47</v>
      </c>
      <c r="H15079" s="54">
        <v>21752.132372571399</v>
      </c>
      <c r="I15079" s="42"/>
      <c r="J15079" s="49">
        <v>43445</v>
      </c>
      <c r="K15079" s="54">
        <v>47</v>
      </c>
      <c r="L15079" s="54">
        <v>-38366.89</v>
      </c>
      <c r="M15079" s="42"/>
      <c r="N15079" s="49">
        <v>43445</v>
      </c>
      <c r="O15079" s="54">
        <v>47</v>
      </c>
      <c r="P15079" s="54">
        <v>9272.4242393053992</v>
      </c>
      <c r="Q15079" s="42"/>
      <c r="R15079" s="55">
        <f t="shared" si="705"/>
        <v>-1.7638220172096402</v>
      </c>
      <c r="S15079" s="55">
        <f t="shared" si="706"/>
        <v>1591.6116206767717</v>
      </c>
      <c r="T15079" s="55">
        <f t="shared" si="707"/>
        <v>-16354.906026195213</v>
      </c>
    </row>
    <row r="15080" spans="2:20">
      <c r="B15080" s="49">
        <v>43445</v>
      </c>
      <c r="C15080" s="50">
        <v>48</v>
      </c>
      <c r="D15080" s="51">
        <v>0.93950999999999996</v>
      </c>
      <c r="E15080" s="42"/>
      <c r="F15080" s="49">
        <v>43445</v>
      </c>
      <c r="G15080" s="54">
        <v>48</v>
      </c>
      <c r="H15080" s="54">
        <v>19891.152858243498</v>
      </c>
      <c r="I15080" s="42"/>
      <c r="J15080" s="49">
        <v>43445</v>
      </c>
      <c r="K15080" s="54">
        <v>48</v>
      </c>
      <c r="L15080" s="54">
        <v>-20100.34</v>
      </c>
      <c r="M15080" s="42"/>
      <c r="N15080" s="49">
        <v>43445</v>
      </c>
      <c r="O15080" s="54">
        <v>48</v>
      </c>
      <c r="P15080" s="54">
        <v>8822.9175714169996</v>
      </c>
      <c r="Q15080" s="42"/>
      <c r="R15080" s="55">
        <f t="shared" si="705"/>
        <v>-1.0105165921375849</v>
      </c>
      <c r="S15080" s="55">
        <f t="shared" si="706"/>
        <v>8289.2192875219844</v>
      </c>
      <c r="T15080" s="55">
        <f t="shared" si="707"/>
        <v>-8915.7045969791234</v>
      </c>
    </row>
    <row r="15081" spans="2:20">
      <c r="B15081" s="49">
        <v>43446</v>
      </c>
      <c r="C15081" s="50">
        <v>1</v>
      </c>
      <c r="D15081" s="51">
        <v>0.78769999999999996</v>
      </c>
      <c r="E15081" s="42"/>
      <c r="F15081" s="49">
        <v>43446</v>
      </c>
      <c r="G15081" s="54">
        <v>1</v>
      </c>
      <c r="H15081" s="54">
        <v>19648.374364038798</v>
      </c>
      <c r="I15081" s="42"/>
      <c r="J15081" s="49">
        <v>43446</v>
      </c>
      <c r="K15081" s="54">
        <v>1</v>
      </c>
      <c r="L15081" s="54">
        <v>-27088.93</v>
      </c>
      <c r="M15081" s="42"/>
      <c r="N15081" s="49">
        <v>43446</v>
      </c>
      <c r="O15081" s="54">
        <v>1</v>
      </c>
      <c r="P15081" s="54">
        <v>8680.7932409995992</v>
      </c>
      <c r="Q15081" s="42"/>
      <c r="R15081" s="55">
        <f t="shared" si="705"/>
        <v>-1.3786855593294878</v>
      </c>
      <c r="S15081" s="55">
        <f t="shared" si="706"/>
        <v>6837.8608359353839</v>
      </c>
      <c r="T15081" s="55">
        <f t="shared" si="707"/>
        <v>-11968.084284891169</v>
      </c>
    </row>
    <row r="15082" spans="2:20">
      <c r="B15082" s="49">
        <v>43446</v>
      </c>
      <c r="C15082" s="50">
        <v>2</v>
      </c>
      <c r="D15082" s="51">
        <v>1.5303</v>
      </c>
      <c r="E15082" s="42"/>
      <c r="F15082" s="49">
        <v>43446</v>
      </c>
      <c r="G15082" s="54">
        <v>2</v>
      </c>
      <c r="H15082" s="54">
        <v>20014.147947383201</v>
      </c>
      <c r="I15082" s="42"/>
      <c r="J15082" s="49">
        <v>43446</v>
      </c>
      <c r="K15082" s="54">
        <v>2</v>
      </c>
      <c r="L15082" s="54">
        <v>-11768.29</v>
      </c>
      <c r="M15082" s="42"/>
      <c r="N15082" s="49">
        <v>43446</v>
      </c>
      <c r="O15082" s="54">
        <v>2</v>
      </c>
      <c r="P15082" s="54">
        <v>8898.7237524112006</v>
      </c>
      <c r="Q15082" s="42"/>
      <c r="R15082" s="55">
        <f t="shared" si="705"/>
        <v>-0.58799855137168977</v>
      </c>
      <c r="S15082" s="55">
        <f t="shared" si="706"/>
        <v>13617.716958314861</v>
      </c>
      <c r="T15082" s="55">
        <f t="shared" si="707"/>
        <v>-5232.4366754746334</v>
      </c>
    </row>
    <row r="15083" spans="2:20">
      <c r="B15083" s="49">
        <v>43446</v>
      </c>
      <c r="C15083" s="50">
        <v>3</v>
      </c>
      <c r="D15083" s="51">
        <v>1.3870800000000001</v>
      </c>
      <c r="E15083" s="42"/>
      <c r="F15083" s="49">
        <v>43446</v>
      </c>
      <c r="G15083" s="54">
        <v>3</v>
      </c>
      <c r="H15083" s="54">
        <v>19933.4979662812</v>
      </c>
      <c r="I15083" s="42"/>
      <c r="J15083" s="49">
        <v>43446</v>
      </c>
      <c r="K15083" s="54">
        <v>3</v>
      </c>
      <c r="L15083" s="54">
        <v>-10941.34</v>
      </c>
      <c r="M15083" s="42"/>
      <c r="N15083" s="49">
        <v>43446</v>
      </c>
      <c r="O15083" s="54">
        <v>3</v>
      </c>
      <c r="P15083" s="54">
        <v>8817.8922224703001</v>
      </c>
      <c r="Q15083" s="42"/>
      <c r="R15083" s="55">
        <f t="shared" si="705"/>
        <v>-0.54889212212066263</v>
      </c>
      <c r="S15083" s="55">
        <f t="shared" si="706"/>
        <v>12231.121943944105</v>
      </c>
      <c r="T15083" s="55">
        <f t="shared" si="707"/>
        <v>-4840.0715746230089</v>
      </c>
    </row>
    <row r="15084" spans="2:20">
      <c r="B15084" s="49">
        <v>43446</v>
      </c>
      <c r="C15084" s="50">
        <v>4</v>
      </c>
      <c r="D15084" s="51">
        <v>0.93579000000000001</v>
      </c>
      <c r="E15084" s="42"/>
      <c r="F15084" s="49">
        <v>43446</v>
      </c>
      <c r="G15084" s="54">
        <v>4</v>
      </c>
      <c r="H15084" s="54">
        <v>20973.821838031799</v>
      </c>
      <c r="I15084" s="42"/>
      <c r="J15084" s="49">
        <v>43446</v>
      </c>
      <c r="K15084" s="54">
        <v>4</v>
      </c>
      <c r="L15084" s="54">
        <v>-17902.490000000002</v>
      </c>
      <c r="M15084" s="42"/>
      <c r="N15084" s="49">
        <v>43446</v>
      </c>
      <c r="O15084" s="54">
        <v>4</v>
      </c>
      <c r="P15084" s="54">
        <v>8910.1035842079</v>
      </c>
      <c r="Q15084" s="42"/>
      <c r="R15084" s="55">
        <f t="shared" si="705"/>
        <v>-0.85356355833715736</v>
      </c>
      <c r="S15084" s="55">
        <f t="shared" si="706"/>
        <v>8337.9858330659117</v>
      </c>
      <c r="T15084" s="55">
        <f t="shared" si="707"/>
        <v>-7605.3397204891544</v>
      </c>
    </row>
    <row r="15085" spans="2:20">
      <c r="B15085" s="49">
        <v>43446</v>
      </c>
      <c r="C15085" s="50">
        <v>5</v>
      </c>
      <c r="D15085" s="51">
        <v>0.82213000000000003</v>
      </c>
      <c r="E15085" s="42"/>
      <c r="F15085" s="49">
        <v>43446</v>
      </c>
      <c r="G15085" s="54">
        <v>5</v>
      </c>
      <c r="H15085" s="54">
        <v>20819.560762272798</v>
      </c>
      <c r="I15085" s="42"/>
      <c r="J15085" s="49">
        <v>43446</v>
      </c>
      <c r="K15085" s="54">
        <v>5</v>
      </c>
      <c r="L15085" s="54">
        <v>-20280.52</v>
      </c>
      <c r="M15085" s="42"/>
      <c r="N15085" s="49">
        <v>43446</v>
      </c>
      <c r="O15085" s="54">
        <v>5</v>
      </c>
      <c r="P15085" s="54">
        <v>8832.7826475245001</v>
      </c>
      <c r="Q15085" s="42"/>
      <c r="R15085" s="55">
        <f t="shared" si="705"/>
        <v>-0.97410892725222153</v>
      </c>
      <c r="S15085" s="55">
        <f t="shared" si="706"/>
        <v>7261.6955980093171</v>
      </c>
      <c r="T15085" s="55">
        <f t="shared" si="707"/>
        <v>-8604.0924294321285</v>
      </c>
    </row>
    <row r="15086" spans="2:20">
      <c r="B15086" s="49">
        <v>43446</v>
      </c>
      <c r="C15086" s="50">
        <v>6</v>
      </c>
      <c r="D15086" s="51">
        <v>0.74121000000000004</v>
      </c>
      <c r="E15086" s="42"/>
      <c r="F15086" s="49">
        <v>43446</v>
      </c>
      <c r="G15086" s="54">
        <v>6</v>
      </c>
      <c r="H15086" s="54">
        <v>20501.429683739701</v>
      </c>
      <c r="I15086" s="42"/>
      <c r="J15086" s="49">
        <v>43446</v>
      </c>
      <c r="K15086" s="54">
        <v>6</v>
      </c>
      <c r="L15086" s="54">
        <v>-21639</v>
      </c>
      <c r="M15086" s="42"/>
      <c r="N15086" s="49">
        <v>43446</v>
      </c>
      <c r="O15086" s="54">
        <v>6</v>
      </c>
      <c r="P15086" s="54">
        <v>8685.5380152456</v>
      </c>
      <c r="Q15086" s="42"/>
      <c r="R15086" s="55">
        <f t="shared" si="705"/>
        <v>-1.0554873652134875</v>
      </c>
      <c r="S15086" s="55">
        <f t="shared" si="706"/>
        <v>6437.8076322801917</v>
      </c>
      <c r="T15086" s="55">
        <f t="shared" si="707"/>
        <v>-9167.475635173163</v>
      </c>
    </row>
    <row r="15087" spans="2:20">
      <c r="B15087" s="49">
        <v>43446</v>
      </c>
      <c r="C15087" s="50">
        <v>7</v>
      </c>
      <c r="D15087" s="51">
        <v>0.85384000000000004</v>
      </c>
      <c r="E15087" s="42"/>
      <c r="F15087" s="49">
        <v>43446</v>
      </c>
      <c r="G15087" s="54">
        <v>7</v>
      </c>
      <c r="H15087" s="54">
        <v>19940.5499158528</v>
      </c>
      <c r="I15087" s="42"/>
      <c r="J15087" s="49">
        <v>43446</v>
      </c>
      <c r="K15087" s="54">
        <v>7</v>
      </c>
      <c r="L15087" s="54">
        <v>-18697.13</v>
      </c>
      <c r="M15087" s="42"/>
      <c r="N15087" s="49">
        <v>43446</v>
      </c>
      <c r="O15087" s="54">
        <v>7</v>
      </c>
      <c r="P15087" s="54">
        <v>8417.1724502640991</v>
      </c>
      <c r="Q15087" s="42"/>
      <c r="R15087" s="55">
        <f t="shared" si="705"/>
        <v>-0.93764364969371905</v>
      </c>
      <c r="S15087" s="55">
        <f t="shared" si="706"/>
        <v>7186.9185249334987</v>
      </c>
      <c r="T15087" s="55">
        <f t="shared" si="707"/>
        <v>-7892.308296367054</v>
      </c>
    </row>
    <row r="15088" spans="2:20">
      <c r="B15088" s="49">
        <v>43446</v>
      </c>
      <c r="C15088" s="50">
        <v>8</v>
      </c>
      <c r="D15088" s="51">
        <v>0.42709000000000003</v>
      </c>
      <c r="E15088" s="42"/>
      <c r="F15088" s="49">
        <v>43446</v>
      </c>
      <c r="G15088" s="54">
        <v>8</v>
      </c>
      <c r="H15088" s="54">
        <v>19563.349287024401</v>
      </c>
      <c r="I15088" s="42"/>
      <c r="J15088" s="49">
        <v>43446</v>
      </c>
      <c r="K15088" s="54">
        <v>8</v>
      </c>
      <c r="L15088" s="54">
        <v>-26010.93</v>
      </c>
      <c r="M15088" s="42"/>
      <c r="N15088" s="49">
        <v>43446</v>
      </c>
      <c r="O15088" s="54">
        <v>8</v>
      </c>
      <c r="P15088" s="54">
        <v>8302.2871953347003</v>
      </c>
      <c r="Q15088" s="42"/>
      <c r="R15088" s="55">
        <f t="shared" si="705"/>
        <v>-1.3295744822821329</v>
      </c>
      <c r="S15088" s="55">
        <f t="shared" si="706"/>
        <v>3545.8238382554973</v>
      </c>
      <c r="T15088" s="55">
        <f t="shared" si="707"/>
        <v>-11038.509199494716</v>
      </c>
    </row>
    <row r="15089" spans="2:20">
      <c r="B15089" s="49">
        <v>43446</v>
      </c>
      <c r="C15089" s="50">
        <v>9</v>
      </c>
      <c r="D15089" s="51">
        <v>0.85557000000000005</v>
      </c>
      <c r="E15089" s="42"/>
      <c r="F15089" s="49">
        <v>43446</v>
      </c>
      <c r="G15089" s="54">
        <v>9</v>
      </c>
      <c r="H15089" s="54">
        <v>19492.595418439902</v>
      </c>
      <c r="I15089" s="42"/>
      <c r="J15089" s="49">
        <v>43446</v>
      </c>
      <c r="K15089" s="54">
        <v>9</v>
      </c>
      <c r="L15089" s="54">
        <v>-14180.24</v>
      </c>
      <c r="M15089" s="42"/>
      <c r="N15089" s="49">
        <v>43446</v>
      </c>
      <c r="O15089" s="54">
        <v>9</v>
      </c>
      <c r="P15089" s="54">
        <v>8384.5810889683999</v>
      </c>
      <c r="Q15089" s="42"/>
      <c r="R15089" s="55">
        <f t="shared" si="705"/>
        <v>-0.72746803058281095</v>
      </c>
      <c r="S15089" s="55">
        <f t="shared" si="706"/>
        <v>7173.5960422886947</v>
      </c>
      <c r="T15089" s="55">
        <f t="shared" si="707"/>
        <v>-6099.5146920537227</v>
      </c>
    </row>
    <row r="15090" spans="2:20">
      <c r="B15090" s="49">
        <v>43446</v>
      </c>
      <c r="C15090" s="50">
        <v>10</v>
      </c>
      <c r="D15090" s="51">
        <v>0.63802000000000003</v>
      </c>
      <c r="E15090" s="42"/>
      <c r="F15090" s="49">
        <v>43446</v>
      </c>
      <c r="G15090" s="54">
        <v>10</v>
      </c>
      <c r="H15090" s="54">
        <v>19371.9123194567</v>
      </c>
      <c r="I15090" s="42"/>
      <c r="J15090" s="49">
        <v>43446</v>
      </c>
      <c r="K15090" s="54">
        <v>10</v>
      </c>
      <c r="L15090" s="54">
        <v>-20987.61</v>
      </c>
      <c r="M15090" s="42"/>
      <c r="N15090" s="49">
        <v>43446</v>
      </c>
      <c r="O15090" s="54">
        <v>10</v>
      </c>
      <c r="P15090" s="54">
        <v>8243.8357571608994</v>
      </c>
      <c r="Q15090" s="42"/>
      <c r="R15090" s="55">
        <f t="shared" si="705"/>
        <v>-1.0834041396584544</v>
      </c>
      <c r="S15090" s="55">
        <f t="shared" si="706"/>
        <v>5259.7320897837972</v>
      </c>
      <c r="T15090" s="55">
        <f t="shared" si="707"/>
        <v>-8931.4057859725071</v>
      </c>
    </row>
    <row r="15091" spans="2:20">
      <c r="B15091" s="49">
        <v>43446</v>
      </c>
      <c r="C15091" s="50">
        <v>11</v>
      </c>
      <c r="D15091" s="51">
        <v>1.92188</v>
      </c>
      <c r="E15091" s="42"/>
      <c r="F15091" s="49">
        <v>43446</v>
      </c>
      <c r="G15091" s="54">
        <v>11</v>
      </c>
      <c r="H15091" s="54">
        <v>19267.260999665999</v>
      </c>
      <c r="I15091" s="42"/>
      <c r="J15091" s="49">
        <v>43446</v>
      </c>
      <c r="K15091" s="54">
        <v>11</v>
      </c>
      <c r="L15091" s="54">
        <v>-5446.07</v>
      </c>
      <c r="M15091" s="42"/>
      <c r="N15091" s="49">
        <v>43446</v>
      </c>
      <c r="O15091" s="54">
        <v>11</v>
      </c>
      <c r="P15091" s="54">
        <v>8187.5492529158</v>
      </c>
      <c r="Q15091" s="42"/>
      <c r="R15091" s="55">
        <f t="shared" si="705"/>
        <v>-0.28265927368163063</v>
      </c>
      <c r="S15091" s="55">
        <f t="shared" si="706"/>
        <v>15735.487158193819</v>
      </c>
      <c r="T15091" s="55">
        <f t="shared" si="707"/>
        <v>-2314.2867250617574</v>
      </c>
    </row>
    <row r="15092" spans="2:20">
      <c r="B15092" s="49">
        <v>43446</v>
      </c>
      <c r="C15092" s="50">
        <v>12</v>
      </c>
      <c r="D15092" s="51">
        <v>1.01</v>
      </c>
      <c r="E15092" s="42"/>
      <c r="F15092" s="49">
        <v>43446</v>
      </c>
      <c r="G15092" s="54">
        <v>12</v>
      </c>
      <c r="H15092" s="54">
        <v>20095.458089433399</v>
      </c>
      <c r="I15092" s="42"/>
      <c r="J15092" s="49">
        <v>43446</v>
      </c>
      <c r="K15092" s="54">
        <v>12</v>
      </c>
      <c r="L15092" s="54">
        <v>-36797.21</v>
      </c>
      <c r="M15092" s="42"/>
      <c r="N15092" s="49">
        <v>43446</v>
      </c>
      <c r="O15092" s="54">
        <v>12</v>
      </c>
      <c r="P15092" s="54">
        <v>8490.5510322033006</v>
      </c>
      <c r="Q15092" s="42"/>
      <c r="R15092" s="55">
        <f t="shared" si="705"/>
        <v>-1.8311207356526358</v>
      </c>
      <c r="S15092" s="55">
        <f t="shared" si="706"/>
        <v>8575.4565425253331</v>
      </c>
      <c r="T15092" s="55">
        <f t="shared" si="707"/>
        <v>-15547.224052184354</v>
      </c>
    </row>
    <row r="15093" spans="2:20">
      <c r="B15093" s="49">
        <v>43446</v>
      </c>
      <c r="C15093" s="50">
        <v>13</v>
      </c>
      <c r="D15093" s="51">
        <v>3.1852399999999998</v>
      </c>
      <c r="E15093" s="42"/>
      <c r="F15093" s="49">
        <v>43446</v>
      </c>
      <c r="G15093" s="54">
        <v>13</v>
      </c>
      <c r="H15093" s="54">
        <v>24746.226416055899</v>
      </c>
      <c r="I15093" s="42"/>
      <c r="J15093" s="49">
        <v>43446</v>
      </c>
      <c r="K15093" s="54">
        <v>13</v>
      </c>
      <c r="L15093" s="54">
        <v>22815.83</v>
      </c>
      <c r="M15093" s="42"/>
      <c r="N15093" s="49">
        <v>43446</v>
      </c>
      <c r="O15093" s="54">
        <v>13</v>
      </c>
      <c r="P15093" s="54">
        <v>11610.1639272788</v>
      </c>
      <c r="Q15093" s="42"/>
      <c r="R15093" s="55">
        <f t="shared" si="705"/>
        <v>0.92199229152759177</v>
      </c>
      <c r="S15093" s="55">
        <f t="shared" si="706"/>
        <v>36981.158547725521</v>
      </c>
      <c r="T15093" s="55">
        <f t="shared" si="707"/>
        <v>10704.481644322765</v>
      </c>
    </row>
    <row r="15094" spans="2:20">
      <c r="B15094" s="49">
        <v>43446</v>
      </c>
      <c r="C15094" s="50">
        <v>14</v>
      </c>
      <c r="D15094" s="51">
        <v>2.0398100000000001</v>
      </c>
      <c r="E15094" s="42"/>
      <c r="F15094" s="49">
        <v>43446</v>
      </c>
      <c r="G15094" s="54">
        <v>14</v>
      </c>
      <c r="H15094" s="54">
        <v>27425.487121231999</v>
      </c>
      <c r="I15094" s="42"/>
      <c r="J15094" s="49">
        <v>43446</v>
      </c>
      <c r="K15094" s="54">
        <v>14</v>
      </c>
      <c r="L15094" s="54">
        <v>-13897.65</v>
      </c>
      <c r="M15094" s="42"/>
      <c r="N15094" s="49">
        <v>43446</v>
      </c>
      <c r="O15094" s="54">
        <v>14</v>
      </c>
      <c r="P15094" s="54">
        <v>12835.126750449999</v>
      </c>
      <c r="Q15094" s="42"/>
      <c r="R15094" s="55">
        <f t="shared" si="705"/>
        <v>-0.50674213874731333</v>
      </c>
      <c r="S15094" s="55">
        <f t="shared" si="706"/>
        <v>26181.219896835413</v>
      </c>
      <c r="T15094" s="55">
        <f t="shared" si="707"/>
        <v>-6504.0995806158862</v>
      </c>
    </row>
    <row r="15095" spans="2:20">
      <c r="B15095" s="49">
        <v>43446</v>
      </c>
      <c r="C15095" s="50">
        <v>15</v>
      </c>
      <c r="D15095" s="51">
        <v>2.6493799999999998</v>
      </c>
      <c r="E15095" s="42"/>
      <c r="F15095" s="49">
        <v>43446</v>
      </c>
      <c r="G15095" s="54">
        <v>15</v>
      </c>
      <c r="H15095" s="54">
        <v>30709.669235223399</v>
      </c>
      <c r="I15095" s="42"/>
      <c r="J15095" s="49">
        <v>43446</v>
      </c>
      <c r="K15095" s="54">
        <v>15</v>
      </c>
      <c r="L15095" s="54">
        <v>-7448.72</v>
      </c>
      <c r="M15095" s="42"/>
      <c r="N15095" s="49">
        <v>43446</v>
      </c>
      <c r="O15095" s="54">
        <v>15</v>
      </c>
      <c r="P15095" s="54">
        <v>14434.9179166621</v>
      </c>
      <c r="Q15095" s="42"/>
      <c r="R15095" s="55">
        <f t="shared" si="705"/>
        <v>-0.24255292178322982</v>
      </c>
      <c r="S15095" s="55">
        <f t="shared" si="706"/>
        <v>38243.582830046231</v>
      </c>
      <c r="T15095" s="55">
        <f t="shared" si="707"/>
        <v>-3501.231516387485</v>
      </c>
    </row>
    <row r="15096" spans="2:20">
      <c r="B15096" s="49">
        <v>43446</v>
      </c>
      <c r="C15096" s="50">
        <v>16</v>
      </c>
      <c r="D15096" s="51">
        <v>3.2235499999999999</v>
      </c>
      <c r="E15096" s="42"/>
      <c r="F15096" s="49">
        <v>43446</v>
      </c>
      <c r="G15096" s="54">
        <v>16</v>
      </c>
      <c r="H15096" s="54">
        <v>32381.081573377502</v>
      </c>
      <c r="I15096" s="42"/>
      <c r="J15096" s="49">
        <v>43446</v>
      </c>
      <c r="K15096" s="54">
        <v>16</v>
      </c>
      <c r="L15096" s="54">
        <v>25282.09</v>
      </c>
      <c r="M15096" s="42"/>
      <c r="N15096" s="49">
        <v>43446</v>
      </c>
      <c r="O15096" s="54">
        <v>16</v>
      </c>
      <c r="P15096" s="54">
        <v>15333.125685880401</v>
      </c>
      <c r="Q15096" s="42"/>
      <c r="R15096" s="55">
        <f t="shared" si="705"/>
        <v>0.78076731139166078</v>
      </c>
      <c r="S15096" s="55">
        <f t="shared" si="706"/>
        <v>49427.097304719762</v>
      </c>
      <c r="T15096" s="55">
        <f t="shared" si="707"/>
        <v>11971.603316995255</v>
      </c>
    </row>
    <row r="15097" spans="2:20">
      <c r="B15097" s="49">
        <v>43446</v>
      </c>
      <c r="C15097" s="50">
        <v>17</v>
      </c>
      <c r="D15097" s="51">
        <v>3.02162</v>
      </c>
      <c r="E15097" s="42"/>
      <c r="F15097" s="49">
        <v>43446</v>
      </c>
      <c r="G15097" s="54">
        <v>17</v>
      </c>
      <c r="H15097" s="54">
        <v>32952.731071750801</v>
      </c>
      <c r="I15097" s="42"/>
      <c r="J15097" s="49">
        <v>43446</v>
      </c>
      <c r="K15097" s="54">
        <v>17</v>
      </c>
      <c r="L15097" s="54">
        <v>11826.45</v>
      </c>
      <c r="M15097" s="42"/>
      <c r="N15097" s="49">
        <v>43446</v>
      </c>
      <c r="O15097" s="54">
        <v>17</v>
      </c>
      <c r="P15097" s="54">
        <v>15643.8477085878</v>
      </c>
      <c r="Q15097" s="42"/>
      <c r="R15097" s="55">
        <f t="shared" si="705"/>
        <v>0.35889134573547971</v>
      </c>
      <c r="S15097" s="55">
        <f t="shared" si="706"/>
        <v>47269.763113223067</v>
      </c>
      <c r="T15097" s="55">
        <f t="shared" si="707"/>
        <v>5614.441556615976</v>
      </c>
    </row>
    <row r="15098" spans="2:20">
      <c r="B15098" s="49">
        <v>43446</v>
      </c>
      <c r="C15098" s="50">
        <v>18</v>
      </c>
      <c r="D15098" s="51">
        <v>2.6731199999999999</v>
      </c>
      <c r="E15098" s="42"/>
      <c r="F15098" s="49">
        <v>43446</v>
      </c>
      <c r="G15098" s="54">
        <v>18</v>
      </c>
      <c r="H15098" s="54">
        <v>32817.254447348103</v>
      </c>
      <c r="I15098" s="42"/>
      <c r="J15098" s="49">
        <v>43446</v>
      </c>
      <c r="K15098" s="54">
        <v>18</v>
      </c>
      <c r="L15098" s="54">
        <v>39.67</v>
      </c>
      <c r="M15098" s="42"/>
      <c r="N15098" s="49">
        <v>43446</v>
      </c>
      <c r="O15098" s="54">
        <v>18</v>
      </c>
      <c r="P15098" s="54">
        <v>15477.189733294401</v>
      </c>
      <c r="Q15098" s="42"/>
      <c r="R15098" s="55">
        <f t="shared" si="705"/>
        <v>1.2088153219412801E-3</v>
      </c>
      <c r="S15098" s="55">
        <f t="shared" si="706"/>
        <v>41372.385419863931</v>
      </c>
      <c r="T15098" s="55">
        <f t="shared" si="707"/>
        <v>18.709064090198545</v>
      </c>
    </row>
    <row r="15099" spans="2:20">
      <c r="B15099" s="49">
        <v>43446</v>
      </c>
      <c r="C15099" s="50">
        <v>19</v>
      </c>
      <c r="D15099" s="51">
        <v>2.58792</v>
      </c>
      <c r="E15099" s="42"/>
      <c r="F15099" s="49">
        <v>43446</v>
      </c>
      <c r="G15099" s="54">
        <v>19</v>
      </c>
      <c r="H15099" s="54">
        <v>32998.398338310501</v>
      </c>
      <c r="I15099" s="42"/>
      <c r="J15099" s="49">
        <v>43446</v>
      </c>
      <c r="K15099" s="54">
        <v>19</v>
      </c>
      <c r="L15099" s="54">
        <v>9395.15</v>
      </c>
      <c r="M15099" s="42"/>
      <c r="N15099" s="49">
        <v>43446</v>
      </c>
      <c r="O15099" s="54">
        <v>19</v>
      </c>
      <c r="P15099" s="54">
        <v>15424.1475376241</v>
      </c>
      <c r="Q15099" s="42"/>
      <c r="R15099" s="55">
        <f t="shared" si="705"/>
        <v>0.28471533386795966</v>
      </c>
      <c r="S15099" s="55">
        <f t="shared" si="706"/>
        <v>39916.459895568158</v>
      </c>
      <c r="T15099" s="55">
        <f t="shared" si="707"/>
        <v>4391.4913158033132</v>
      </c>
    </row>
    <row r="15100" spans="2:20">
      <c r="B15100" s="49">
        <v>43446</v>
      </c>
      <c r="C15100" s="50">
        <v>20</v>
      </c>
      <c r="D15100" s="51">
        <v>2.6203099999999999</v>
      </c>
      <c r="E15100" s="42"/>
      <c r="F15100" s="49">
        <v>43446</v>
      </c>
      <c r="G15100" s="54">
        <v>20</v>
      </c>
      <c r="H15100" s="54">
        <v>32750.1445191161</v>
      </c>
      <c r="I15100" s="42"/>
      <c r="J15100" s="49">
        <v>43446</v>
      </c>
      <c r="K15100" s="54">
        <v>20</v>
      </c>
      <c r="L15100" s="54">
        <v>8688.16</v>
      </c>
      <c r="M15100" s="42"/>
      <c r="N15100" s="49">
        <v>43446</v>
      </c>
      <c r="O15100" s="54">
        <v>20</v>
      </c>
      <c r="P15100" s="54">
        <v>15236.6617395474</v>
      </c>
      <c r="Q15100" s="42"/>
      <c r="R15100" s="55">
        <f t="shared" si="705"/>
        <v>0.26528615759019819</v>
      </c>
      <c r="S15100" s="55">
        <f t="shared" si="706"/>
        <v>39924.777122753447</v>
      </c>
      <c r="T15100" s="55">
        <f t="shared" si="707"/>
        <v>4042.0754473861148</v>
      </c>
    </row>
    <row r="15101" spans="2:20">
      <c r="B15101" s="49">
        <v>43446</v>
      </c>
      <c r="C15101" s="50">
        <v>21</v>
      </c>
      <c r="D15101" s="51">
        <v>2.3986800000000001</v>
      </c>
      <c r="E15101" s="42"/>
      <c r="F15101" s="49">
        <v>43446</v>
      </c>
      <c r="G15101" s="54">
        <v>21</v>
      </c>
      <c r="H15101" s="54">
        <v>32315.413977068001</v>
      </c>
      <c r="I15101" s="42"/>
      <c r="J15101" s="49">
        <v>43446</v>
      </c>
      <c r="K15101" s="54">
        <v>21</v>
      </c>
      <c r="L15101" s="54">
        <v>-1393.28</v>
      </c>
      <c r="M15101" s="42"/>
      <c r="N15101" s="49">
        <v>43446</v>
      </c>
      <c r="O15101" s="54">
        <v>21</v>
      </c>
      <c r="P15101" s="54">
        <v>14997.9336501041</v>
      </c>
      <c r="Q15101" s="42"/>
      <c r="R15101" s="55">
        <f t="shared" si="705"/>
        <v>-4.3115028666775357E-2</v>
      </c>
      <c r="S15101" s="55">
        <f t="shared" si="706"/>
        <v>35975.243487831707</v>
      </c>
      <c r="T15101" s="55">
        <f t="shared" si="707"/>
        <v>-646.63633926663306</v>
      </c>
    </row>
    <row r="15102" spans="2:20">
      <c r="B15102" s="49">
        <v>43446</v>
      </c>
      <c r="C15102" s="50">
        <v>22</v>
      </c>
      <c r="D15102" s="51">
        <v>2.2045699999999999</v>
      </c>
      <c r="E15102" s="42"/>
      <c r="F15102" s="49">
        <v>43446</v>
      </c>
      <c r="G15102" s="54">
        <v>22</v>
      </c>
      <c r="H15102" s="54">
        <v>32155.478292329699</v>
      </c>
      <c r="I15102" s="42"/>
      <c r="J15102" s="49">
        <v>43446</v>
      </c>
      <c r="K15102" s="54">
        <v>22</v>
      </c>
      <c r="L15102" s="54">
        <v>-8780.23</v>
      </c>
      <c r="M15102" s="42"/>
      <c r="N15102" s="49">
        <v>43446</v>
      </c>
      <c r="O15102" s="54">
        <v>22</v>
      </c>
      <c r="P15102" s="54">
        <v>14866.1156423388</v>
      </c>
      <c r="Q15102" s="42"/>
      <c r="R15102" s="55">
        <f t="shared" si="705"/>
        <v>-0.27305549369154986</v>
      </c>
      <c r="S15102" s="55">
        <f t="shared" si="706"/>
        <v>32773.392561630848</v>
      </c>
      <c r="T15102" s="55">
        <f t="shared" si="707"/>
        <v>-4059.2745459944927</v>
      </c>
    </row>
    <row r="15103" spans="2:20">
      <c r="B15103" s="49">
        <v>43446</v>
      </c>
      <c r="C15103" s="50">
        <v>23</v>
      </c>
      <c r="D15103" s="51">
        <v>2.35968</v>
      </c>
      <c r="E15103" s="42"/>
      <c r="F15103" s="49">
        <v>43446</v>
      </c>
      <c r="G15103" s="54">
        <v>23</v>
      </c>
      <c r="H15103" s="54">
        <v>32080.142800883899</v>
      </c>
      <c r="I15103" s="42"/>
      <c r="J15103" s="49">
        <v>43446</v>
      </c>
      <c r="K15103" s="54">
        <v>23</v>
      </c>
      <c r="L15103" s="54">
        <v>-5514.3</v>
      </c>
      <c r="M15103" s="42"/>
      <c r="N15103" s="49">
        <v>43446</v>
      </c>
      <c r="O15103" s="54">
        <v>23</v>
      </c>
      <c r="P15103" s="54">
        <v>14752.867240916399</v>
      </c>
      <c r="Q15103" s="42"/>
      <c r="R15103" s="55">
        <f t="shared" si="705"/>
        <v>-0.17189137948126795</v>
      </c>
      <c r="S15103" s="55">
        <f t="shared" si="706"/>
        <v>34812.04577104561</v>
      </c>
      <c r="T15103" s="55">
        <f t="shared" si="707"/>
        <v>-2535.8907013451271</v>
      </c>
    </row>
    <row r="15104" spans="2:20">
      <c r="B15104" s="49">
        <v>43446</v>
      </c>
      <c r="C15104" s="50">
        <v>24</v>
      </c>
      <c r="D15104" s="51">
        <v>2.2644000000000002</v>
      </c>
      <c r="E15104" s="42"/>
      <c r="F15104" s="49">
        <v>43446</v>
      </c>
      <c r="G15104" s="54">
        <v>24</v>
      </c>
      <c r="H15104" s="54">
        <v>31977.647598284198</v>
      </c>
      <c r="I15104" s="42"/>
      <c r="J15104" s="49">
        <v>43446</v>
      </c>
      <c r="K15104" s="54">
        <v>24</v>
      </c>
      <c r="L15104" s="54">
        <v>-8988.66</v>
      </c>
      <c r="M15104" s="42"/>
      <c r="N15104" s="49">
        <v>43446</v>
      </c>
      <c r="O15104" s="54">
        <v>24</v>
      </c>
      <c r="P15104" s="54">
        <v>14755.743064316101</v>
      </c>
      <c r="Q15104" s="42"/>
      <c r="R15104" s="55">
        <f t="shared" si="705"/>
        <v>-0.281091971270654</v>
      </c>
      <c r="S15104" s="55">
        <f t="shared" si="706"/>
        <v>33412.904594837382</v>
      </c>
      <c r="T15104" s="55">
        <f t="shared" si="707"/>
        <v>-4147.7209055118929</v>
      </c>
    </row>
    <row r="15105" spans="2:20">
      <c r="B15105" s="49">
        <v>43446</v>
      </c>
      <c r="C15105" s="50">
        <v>25</v>
      </c>
      <c r="D15105" s="51">
        <v>2.4329200000000002</v>
      </c>
      <c r="E15105" s="42"/>
      <c r="F15105" s="49">
        <v>43446</v>
      </c>
      <c r="G15105" s="54">
        <v>25</v>
      </c>
      <c r="H15105" s="54">
        <v>32154.2927915371</v>
      </c>
      <c r="I15105" s="42"/>
      <c r="J15105" s="49">
        <v>43446</v>
      </c>
      <c r="K15105" s="54">
        <v>25</v>
      </c>
      <c r="L15105" s="54">
        <v>-3272.92</v>
      </c>
      <c r="M15105" s="42"/>
      <c r="N15105" s="49">
        <v>43446</v>
      </c>
      <c r="O15105" s="54">
        <v>25</v>
      </c>
      <c r="P15105" s="54">
        <v>14922.6424157805</v>
      </c>
      <c r="Q15105" s="42"/>
      <c r="R15105" s="55">
        <f t="shared" si="705"/>
        <v>-0.10178796408986551</v>
      </c>
      <c r="S15105" s="55">
        <f t="shared" si="706"/>
        <v>36305.595186200699</v>
      </c>
      <c r="T15105" s="55">
        <f t="shared" si="707"/>
        <v>-1518.9453903433694</v>
      </c>
    </row>
    <row r="15106" spans="2:20">
      <c r="B15106" s="49">
        <v>43446</v>
      </c>
      <c r="C15106" s="50">
        <v>26</v>
      </c>
      <c r="D15106" s="51">
        <v>2.3805100000000001</v>
      </c>
      <c r="E15106" s="42"/>
      <c r="F15106" s="49">
        <v>43446</v>
      </c>
      <c r="G15106" s="54">
        <v>26</v>
      </c>
      <c r="H15106" s="54">
        <v>32028.399591748599</v>
      </c>
      <c r="I15106" s="42"/>
      <c r="J15106" s="49">
        <v>43446</v>
      </c>
      <c r="K15106" s="54">
        <v>26</v>
      </c>
      <c r="L15106" s="54">
        <v>-7933.85</v>
      </c>
      <c r="M15106" s="42"/>
      <c r="N15106" s="49">
        <v>43446</v>
      </c>
      <c r="O15106" s="54">
        <v>26</v>
      </c>
      <c r="P15106" s="54">
        <v>14874.087970349099</v>
      </c>
      <c r="Q15106" s="42"/>
      <c r="R15106" s="55">
        <f t="shared" si="705"/>
        <v>-0.24771297039905732</v>
      </c>
      <c r="S15106" s="55">
        <f t="shared" si="706"/>
        <v>35407.915154295733</v>
      </c>
      <c r="T15106" s="55">
        <f t="shared" si="707"/>
        <v>-3684.504513112061</v>
      </c>
    </row>
    <row r="15107" spans="2:20">
      <c r="B15107" s="49">
        <v>43446</v>
      </c>
      <c r="C15107" s="50">
        <v>27</v>
      </c>
      <c r="D15107" s="51">
        <v>2.3868800000000001</v>
      </c>
      <c r="E15107" s="42"/>
      <c r="F15107" s="49">
        <v>43446</v>
      </c>
      <c r="G15107" s="54">
        <v>27</v>
      </c>
      <c r="H15107" s="54">
        <v>31836.443043945099</v>
      </c>
      <c r="I15107" s="42"/>
      <c r="J15107" s="49">
        <v>43446</v>
      </c>
      <c r="K15107" s="54">
        <v>27</v>
      </c>
      <c r="L15107" s="54">
        <v>-7222.41</v>
      </c>
      <c r="M15107" s="42"/>
      <c r="N15107" s="49">
        <v>43446</v>
      </c>
      <c r="O15107" s="54">
        <v>27</v>
      </c>
      <c r="P15107" s="54">
        <v>14741.905246607799</v>
      </c>
      <c r="Q15107" s="42"/>
      <c r="R15107" s="55">
        <f t="shared" si="705"/>
        <v>-0.22685982821732384</v>
      </c>
      <c r="S15107" s="55">
        <f t="shared" si="706"/>
        <v>35187.158795023228</v>
      </c>
      <c r="T15107" s="55">
        <f t="shared" si="707"/>
        <v>-3344.3460918415103</v>
      </c>
    </row>
    <row r="15108" spans="2:20">
      <c r="B15108" s="49">
        <v>43446</v>
      </c>
      <c r="C15108" s="50">
        <v>28</v>
      </c>
      <c r="D15108" s="51">
        <v>2.2992400000000002</v>
      </c>
      <c r="E15108" s="42"/>
      <c r="F15108" s="49">
        <v>43446</v>
      </c>
      <c r="G15108" s="54">
        <v>28</v>
      </c>
      <c r="H15108" s="54">
        <v>31702.546219022501</v>
      </c>
      <c r="I15108" s="42"/>
      <c r="J15108" s="49">
        <v>43446</v>
      </c>
      <c r="K15108" s="54">
        <v>28</v>
      </c>
      <c r="L15108" s="54">
        <v>-12347.06</v>
      </c>
      <c r="M15108" s="42"/>
      <c r="N15108" s="49">
        <v>43446</v>
      </c>
      <c r="O15108" s="54">
        <v>28</v>
      </c>
      <c r="P15108" s="54">
        <v>14650.6378226282</v>
      </c>
      <c r="Q15108" s="42"/>
      <c r="R15108" s="55">
        <f t="shared" si="705"/>
        <v>-0.3894658780622291</v>
      </c>
      <c r="S15108" s="55">
        <f t="shared" si="706"/>
        <v>33685.332507299667</v>
      </c>
      <c r="T15108" s="55">
        <f t="shared" si="707"/>
        <v>-5705.9235237615958</v>
      </c>
    </row>
    <row r="15109" spans="2:20">
      <c r="B15109" s="49">
        <v>43446</v>
      </c>
      <c r="C15109" s="50">
        <v>29</v>
      </c>
      <c r="D15109" s="51">
        <v>2.4811899999999998</v>
      </c>
      <c r="E15109" s="42"/>
      <c r="F15109" s="49">
        <v>43446</v>
      </c>
      <c r="G15109" s="54">
        <v>29</v>
      </c>
      <c r="H15109" s="54">
        <v>31987.676352291601</v>
      </c>
      <c r="I15109" s="42"/>
      <c r="J15109" s="49">
        <v>43446</v>
      </c>
      <c r="K15109" s="54">
        <v>29</v>
      </c>
      <c r="L15109" s="54">
        <v>-9192.9599999999991</v>
      </c>
      <c r="M15109" s="42"/>
      <c r="N15109" s="49">
        <v>43446</v>
      </c>
      <c r="O15109" s="54">
        <v>29</v>
      </c>
      <c r="P15109" s="54">
        <v>14759.9687220992</v>
      </c>
      <c r="Q15109" s="42"/>
      <c r="R15109" s="55">
        <f t="shared" si="705"/>
        <v>-0.28739067817101427</v>
      </c>
      <c r="S15109" s="55">
        <f t="shared" si="706"/>
        <v>36622.286793585314</v>
      </c>
      <c r="T15109" s="55">
        <f t="shared" si="707"/>
        <v>-4241.8774208270479</v>
      </c>
    </row>
    <row r="15110" spans="2:20">
      <c r="B15110" s="49">
        <v>43446</v>
      </c>
      <c r="C15110" s="50">
        <v>30</v>
      </c>
      <c r="D15110" s="51">
        <v>2.5451700000000002</v>
      </c>
      <c r="E15110" s="42"/>
      <c r="F15110" s="49">
        <v>43446</v>
      </c>
      <c r="G15110" s="54">
        <v>30</v>
      </c>
      <c r="H15110" s="54">
        <v>32159.616211992601</v>
      </c>
      <c r="I15110" s="42"/>
      <c r="J15110" s="49">
        <v>43446</v>
      </c>
      <c r="K15110" s="54">
        <v>30</v>
      </c>
      <c r="L15110" s="54">
        <v>-11222.79</v>
      </c>
      <c r="M15110" s="42"/>
      <c r="N15110" s="49">
        <v>43446</v>
      </c>
      <c r="O15110" s="54">
        <v>30</v>
      </c>
      <c r="P15110" s="54">
        <v>14803.1432007987</v>
      </c>
      <c r="Q15110" s="42"/>
      <c r="R15110" s="55">
        <f t="shared" si="705"/>
        <v>-0.34897151526997777</v>
      </c>
      <c r="S15110" s="55">
        <f t="shared" si="706"/>
        <v>37676.515980376833</v>
      </c>
      <c r="T15110" s="55">
        <f t="shared" si="707"/>
        <v>-5165.8753135411916</v>
      </c>
    </row>
    <row r="15111" spans="2:20">
      <c r="B15111" s="49">
        <v>43446</v>
      </c>
      <c r="C15111" s="50">
        <v>31</v>
      </c>
      <c r="D15111" s="51">
        <v>2.9476300000000002</v>
      </c>
      <c r="E15111" s="42"/>
      <c r="F15111" s="49">
        <v>43446</v>
      </c>
      <c r="G15111" s="54">
        <v>31</v>
      </c>
      <c r="H15111" s="54">
        <v>32202.729645317198</v>
      </c>
      <c r="I15111" s="42"/>
      <c r="J15111" s="49">
        <v>43446</v>
      </c>
      <c r="K15111" s="54">
        <v>31</v>
      </c>
      <c r="L15111" s="54">
        <v>-10254.120000000001</v>
      </c>
      <c r="M15111" s="42"/>
      <c r="N15111" s="49">
        <v>43446</v>
      </c>
      <c r="O15111" s="54">
        <v>31</v>
      </c>
      <c r="P15111" s="54">
        <v>14595.703986791499</v>
      </c>
      <c r="Q15111" s="42"/>
      <c r="R15111" s="55">
        <f t="shared" si="705"/>
        <v>-0.31842393837229005</v>
      </c>
      <c r="S15111" s="55">
        <f t="shared" si="706"/>
        <v>43022.734942586227</v>
      </c>
      <c r="T15111" s="55">
        <f t="shared" si="707"/>
        <v>-4647.6215467902848</v>
      </c>
    </row>
    <row r="15112" spans="2:20">
      <c r="B15112" s="49">
        <v>43446</v>
      </c>
      <c r="C15112" s="50">
        <v>32</v>
      </c>
      <c r="D15112" s="51">
        <v>3.30681</v>
      </c>
      <c r="E15112" s="42"/>
      <c r="F15112" s="49">
        <v>43446</v>
      </c>
      <c r="G15112" s="54">
        <v>32</v>
      </c>
      <c r="H15112" s="54">
        <v>33157.009581076403</v>
      </c>
      <c r="I15112" s="42"/>
      <c r="J15112" s="49">
        <v>43446</v>
      </c>
      <c r="K15112" s="54">
        <v>32</v>
      </c>
      <c r="L15112" s="54">
        <v>-1516.15</v>
      </c>
      <c r="M15112" s="42"/>
      <c r="N15112" s="49">
        <v>43446</v>
      </c>
      <c r="O15112" s="54">
        <v>32</v>
      </c>
      <c r="P15112" s="54">
        <v>15001.592366979599</v>
      </c>
      <c r="Q15112" s="42"/>
      <c r="R15112" s="55">
        <f t="shared" si="705"/>
        <v>-4.572637940380811E-2</v>
      </c>
      <c r="S15112" s="55">
        <f t="shared" si="706"/>
        <v>49607.415655051809</v>
      </c>
      <c r="T15112" s="55">
        <f t="shared" si="707"/>
        <v>-685.96850423378089</v>
      </c>
    </row>
    <row r="15113" spans="2:20">
      <c r="B15113" s="49">
        <v>43446</v>
      </c>
      <c r="C15113" s="50">
        <v>33</v>
      </c>
      <c r="D15113" s="51">
        <v>4.1794799999999999</v>
      </c>
      <c r="E15113" s="42"/>
      <c r="F15113" s="49">
        <v>43446</v>
      </c>
      <c r="G15113" s="54">
        <v>33</v>
      </c>
      <c r="H15113" s="54">
        <v>31844.443494654301</v>
      </c>
      <c r="I15113" s="42"/>
      <c r="J15113" s="49">
        <v>43446</v>
      </c>
      <c r="K15113" s="54">
        <v>33</v>
      </c>
      <c r="L15113" s="54">
        <v>-10208.6</v>
      </c>
      <c r="M15113" s="42"/>
      <c r="N15113" s="49">
        <v>43446</v>
      </c>
      <c r="O15113" s="54">
        <v>33</v>
      </c>
      <c r="P15113" s="54">
        <v>15143.536405270001</v>
      </c>
      <c r="Q15113" s="42"/>
      <c r="R15113" s="55">
        <f t="shared" si="705"/>
        <v>-0.32057712051754678</v>
      </c>
      <c r="S15113" s="55">
        <f t="shared" si="706"/>
        <v>63292.107535097857</v>
      </c>
      <c r="T15113" s="55">
        <f t="shared" si="707"/>
        <v>-4854.6712952540984</v>
      </c>
    </row>
    <row r="15114" spans="2:20">
      <c r="B15114" s="49">
        <v>43446</v>
      </c>
      <c r="C15114" s="50">
        <v>34</v>
      </c>
      <c r="D15114" s="51">
        <v>4.3138699999999996</v>
      </c>
      <c r="E15114" s="42"/>
      <c r="F15114" s="49">
        <v>43446</v>
      </c>
      <c r="G15114" s="54">
        <v>34</v>
      </c>
      <c r="H15114" s="54">
        <v>32090.7512571999</v>
      </c>
      <c r="I15114" s="42"/>
      <c r="J15114" s="49">
        <v>43446</v>
      </c>
      <c r="K15114" s="54">
        <v>34</v>
      </c>
      <c r="L15114" s="54">
        <v>-15200.16</v>
      </c>
      <c r="M15114" s="42"/>
      <c r="N15114" s="49">
        <v>43446</v>
      </c>
      <c r="O15114" s="54">
        <v>34</v>
      </c>
      <c r="P15114" s="54">
        <v>15257.077342503801</v>
      </c>
      <c r="Q15114" s="42"/>
      <c r="R15114" s="55">
        <f t="shared" ref="R15114:R15177" si="708">L15114/H15114</f>
        <v>-0.47366170639553612</v>
      </c>
      <c r="S15114" s="55">
        <f t="shared" ref="S15114:S15177" si="709">P15114*D15114</f>
        <v>65817.048235506867</v>
      </c>
      <c r="T15114" s="55">
        <f t="shared" ref="T15114:T15177" si="710">P15114*R15114</f>
        <v>-7226.6932886590221</v>
      </c>
    </row>
    <row r="15115" spans="2:20">
      <c r="B15115" s="49">
        <v>43446</v>
      </c>
      <c r="C15115" s="50">
        <v>35</v>
      </c>
      <c r="D15115" s="51">
        <v>4.1566799999999997</v>
      </c>
      <c r="E15115" s="42"/>
      <c r="F15115" s="49">
        <v>43446</v>
      </c>
      <c r="G15115" s="54">
        <v>35</v>
      </c>
      <c r="H15115" s="54">
        <v>34497.71361603</v>
      </c>
      <c r="I15115" s="42"/>
      <c r="J15115" s="49">
        <v>43446</v>
      </c>
      <c r="K15115" s="54">
        <v>35</v>
      </c>
      <c r="L15115" s="54">
        <v>-8260.66</v>
      </c>
      <c r="M15115" s="42"/>
      <c r="N15115" s="49">
        <v>43446</v>
      </c>
      <c r="O15115" s="54">
        <v>35</v>
      </c>
      <c r="P15115" s="54">
        <v>15490.938183190099</v>
      </c>
      <c r="Q15115" s="42"/>
      <c r="R15115" s="55">
        <f t="shared" si="708"/>
        <v>-0.23945528947059064</v>
      </c>
      <c r="S15115" s="55">
        <f t="shared" si="709"/>
        <v>64390.872927302618</v>
      </c>
      <c r="T15115" s="55">
        <f t="shared" si="710"/>
        <v>-3709.3870868268104</v>
      </c>
    </row>
    <row r="15116" spans="2:20">
      <c r="B15116" s="49">
        <v>43446</v>
      </c>
      <c r="C15116" s="50">
        <v>36</v>
      </c>
      <c r="D15116" s="51">
        <v>4.2742899999999997</v>
      </c>
      <c r="E15116" s="42"/>
      <c r="F15116" s="49">
        <v>43446</v>
      </c>
      <c r="G15116" s="54">
        <v>36</v>
      </c>
      <c r="H15116" s="54">
        <v>34322.041337790099</v>
      </c>
      <c r="I15116" s="42"/>
      <c r="J15116" s="49">
        <v>43446</v>
      </c>
      <c r="K15116" s="54">
        <v>36</v>
      </c>
      <c r="L15116" s="54">
        <v>-959.47</v>
      </c>
      <c r="M15116" s="42"/>
      <c r="N15116" s="49">
        <v>43446</v>
      </c>
      <c r="O15116" s="54">
        <v>36</v>
      </c>
      <c r="P15116" s="54">
        <v>15314.3387161849</v>
      </c>
      <c r="Q15116" s="42"/>
      <c r="R15116" s="55">
        <f t="shared" si="708"/>
        <v>-2.7954922335682312E-2</v>
      </c>
      <c r="S15116" s="55">
        <f t="shared" si="709"/>
        <v>65457.924831201955</v>
      </c>
      <c r="T15116" s="55">
        <f t="shared" si="710"/>
        <v>-428.11114943328164</v>
      </c>
    </row>
    <row r="15117" spans="2:20">
      <c r="B15117" s="49">
        <v>43446</v>
      </c>
      <c r="C15117" s="50">
        <v>37</v>
      </c>
      <c r="D15117" s="51">
        <v>4.27006</v>
      </c>
      <c r="E15117" s="42"/>
      <c r="F15117" s="49">
        <v>43446</v>
      </c>
      <c r="G15117" s="54">
        <v>37</v>
      </c>
      <c r="H15117" s="54">
        <v>34264.996460425296</v>
      </c>
      <c r="I15117" s="42"/>
      <c r="J15117" s="49">
        <v>43446</v>
      </c>
      <c r="K15117" s="54">
        <v>37</v>
      </c>
      <c r="L15117" s="54">
        <v>975.49</v>
      </c>
      <c r="M15117" s="42"/>
      <c r="N15117" s="49">
        <v>43446</v>
      </c>
      <c r="O15117" s="54">
        <v>37</v>
      </c>
      <c r="P15117" s="54">
        <v>15223.0272569644</v>
      </c>
      <c r="Q15117" s="42"/>
      <c r="R15117" s="55">
        <f t="shared" si="708"/>
        <v>2.8468994623322141E-2</v>
      </c>
      <c r="S15117" s="55">
        <f t="shared" si="709"/>
        <v>65003.239768873405</v>
      </c>
      <c r="T15117" s="55">
        <f t="shared" si="710"/>
        <v>433.38428112920593</v>
      </c>
    </row>
    <row r="15118" spans="2:20">
      <c r="B15118" s="49">
        <v>43446</v>
      </c>
      <c r="C15118" s="50">
        <v>38</v>
      </c>
      <c r="D15118" s="51">
        <v>4.4661799999999996</v>
      </c>
      <c r="E15118" s="42"/>
      <c r="F15118" s="49">
        <v>43446</v>
      </c>
      <c r="G15118" s="54">
        <v>38</v>
      </c>
      <c r="H15118" s="54">
        <v>34330.185863776402</v>
      </c>
      <c r="I15118" s="42"/>
      <c r="J15118" s="49">
        <v>43446</v>
      </c>
      <c r="K15118" s="54">
        <v>38</v>
      </c>
      <c r="L15118" s="54">
        <v>22248.639999999999</v>
      </c>
      <c r="M15118" s="42"/>
      <c r="N15118" s="49">
        <v>43446</v>
      </c>
      <c r="O15118" s="54">
        <v>38</v>
      </c>
      <c r="P15118" s="54">
        <v>15329.9864747092</v>
      </c>
      <c r="Q15118" s="42"/>
      <c r="R15118" s="55">
        <f t="shared" si="708"/>
        <v>0.64807805260022544</v>
      </c>
      <c r="S15118" s="55">
        <f t="shared" si="709"/>
        <v>68466.478993616722</v>
      </c>
      <c r="T15118" s="55">
        <f t="shared" si="710"/>
        <v>9935.0277809173331</v>
      </c>
    </row>
    <row r="15119" spans="2:20">
      <c r="B15119" s="49">
        <v>43446</v>
      </c>
      <c r="C15119" s="50">
        <v>39</v>
      </c>
      <c r="D15119" s="51">
        <v>2.77902</v>
      </c>
      <c r="E15119" s="42"/>
      <c r="F15119" s="49">
        <v>43446</v>
      </c>
      <c r="G15119" s="54">
        <v>39</v>
      </c>
      <c r="H15119" s="54">
        <v>34719.687765179697</v>
      </c>
      <c r="I15119" s="42"/>
      <c r="J15119" s="49">
        <v>43446</v>
      </c>
      <c r="K15119" s="54">
        <v>39</v>
      </c>
      <c r="L15119" s="54">
        <v>9598.86</v>
      </c>
      <c r="M15119" s="42"/>
      <c r="N15119" s="49">
        <v>43446</v>
      </c>
      <c r="O15119" s="54">
        <v>39</v>
      </c>
      <c r="P15119" s="54">
        <v>15744.967165415999</v>
      </c>
      <c r="Q15119" s="42"/>
      <c r="R15119" s="55">
        <f t="shared" si="708"/>
        <v>0.2764673480049748</v>
      </c>
      <c r="S15119" s="55">
        <f t="shared" si="709"/>
        <v>43755.578652034368</v>
      </c>
      <c r="T15119" s="55">
        <f t="shared" si="710"/>
        <v>4352.9693166479665</v>
      </c>
    </row>
    <row r="15120" spans="2:20">
      <c r="B15120" s="49">
        <v>43446</v>
      </c>
      <c r="C15120" s="50">
        <v>40</v>
      </c>
      <c r="D15120" s="51">
        <v>3.9998399999999998</v>
      </c>
      <c r="E15120" s="42"/>
      <c r="F15120" s="49">
        <v>43446</v>
      </c>
      <c r="G15120" s="54">
        <v>40</v>
      </c>
      <c r="H15120" s="54">
        <v>34390.032670692002</v>
      </c>
      <c r="I15120" s="42"/>
      <c r="J15120" s="49">
        <v>43446</v>
      </c>
      <c r="K15120" s="54">
        <v>40</v>
      </c>
      <c r="L15120" s="54">
        <v>56345.440000000002</v>
      </c>
      <c r="M15120" s="42"/>
      <c r="N15120" s="49">
        <v>43446</v>
      </c>
      <c r="O15120" s="54">
        <v>40</v>
      </c>
      <c r="P15120" s="54">
        <v>15727.2238590169</v>
      </c>
      <c r="Q15120" s="42"/>
      <c r="R15120" s="55">
        <f t="shared" si="708"/>
        <v>1.6384235670709006</v>
      </c>
      <c r="S15120" s="55">
        <f t="shared" si="709"/>
        <v>62906.379080250153</v>
      </c>
      <c r="T15120" s="55">
        <f t="shared" si="710"/>
        <v>25767.854215213043</v>
      </c>
    </row>
    <row r="15121" spans="2:20">
      <c r="B15121" s="49">
        <v>43446</v>
      </c>
      <c r="C15121" s="50">
        <v>41</v>
      </c>
      <c r="D15121" s="51">
        <v>4.0129000000000001</v>
      </c>
      <c r="E15121" s="42"/>
      <c r="F15121" s="49">
        <v>43446</v>
      </c>
      <c r="G15121" s="54">
        <v>41</v>
      </c>
      <c r="H15121" s="54">
        <v>32367.214115307401</v>
      </c>
      <c r="I15121" s="42"/>
      <c r="J15121" s="49">
        <v>43446</v>
      </c>
      <c r="K15121" s="54">
        <v>41</v>
      </c>
      <c r="L15121" s="54">
        <v>37290.17</v>
      </c>
      <c r="M15121" s="42"/>
      <c r="N15121" s="49">
        <v>43446</v>
      </c>
      <c r="O15121" s="54">
        <v>41</v>
      </c>
      <c r="P15121" s="54">
        <v>14402.210837832101</v>
      </c>
      <c r="Q15121" s="42"/>
      <c r="R15121" s="55">
        <f t="shared" si="708"/>
        <v>1.1520969913306314</v>
      </c>
      <c r="S15121" s="55">
        <f t="shared" si="709"/>
        <v>57794.631871136437</v>
      </c>
      <c r="T15121" s="55">
        <f t="shared" si="710"/>
        <v>16592.743774775776</v>
      </c>
    </row>
    <row r="15122" spans="2:20">
      <c r="B15122" s="49">
        <v>43446</v>
      </c>
      <c r="C15122" s="50">
        <v>42</v>
      </c>
      <c r="D15122" s="51">
        <v>4.2264900000000001</v>
      </c>
      <c r="E15122" s="42"/>
      <c r="F15122" s="49">
        <v>43446</v>
      </c>
      <c r="G15122" s="54">
        <v>42</v>
      </c>
      <c r="H15122" s="54">
        <v>30953.004454301001</v>
      </c>
      <c r="I15122" s="42"/>
      <c r="J15122" s="49">
        <v>43446</v>
      </c>
      <c r="K15122" s="54">
        <v>42</v>
      </c>
      <c r="L15122" s="54">
        <v>42785.25</v>
      </c>
      <c r="M15122" s="42"/>
      <c r="N15122" s="49">
        <v>43446</v>
      </c>
      <c r="O15122" s="54">
        <v>42</v>
      </c>
      <c r="P15122" s="54">
        <v>13668.723056450401</v>
      </c>
      <c r="Q15122" s="42"/>
      <c r="R15122" s="55">
        <f t="shared" si="708"/>
        <v>1.3822648480915034</v>
      </c>
      <c r="S15122" s="55">
        <f t="shared" si="709"/>
        <v>57770.721310857058</v>
      </c>
      <c r="T15122" s="55">
        <f t="shared" si="710"/>
        <v>18893.795399229242</v>
      </c>
    </row>
    <row r="15123" spans="2:20">
      <c r="B15123" s="49">
        <v>43446</v>
      </c>
      <c r="C15123" s="50">
        <v>43</v>
      </c>
      <c r="D15123" s="51">
        <v>3.4983499999999998</v>
      </c>
      <c r="E15123" s="42"/>
      <c r="F15123" s="49">
        <v>43446</v>
      </c>
      <c r="G15123" s="54">
        <v>43</v>
      </c>
      <c r="H15123" s="54">
        <v>29453.6829086867</v>
      </c>
      <c r="I15123" s="42"/>
      <c r="J15123" s="49">
        <v>43446</v>
      </c>
      <c r="K15123" s="54">
        <v>43</v>
      </c>
      <c r="L15123" s="54">
        <v>10918.78</v>
      </c>
      <c r="M15123" s="42"/>
      <c r="N15123" s="49">
        <v>43446</v>
      </c>
      <c r="O15123" s="54">
        <v>43</v>
      </c>
      <c r="P15123" s="54">
        <v>13157.5246762877</v>
      </c>
      <c r="Q15123" s="42"/>
      <c r="R15123" s="55">
        <f t="shared" si="708"/>
        <v>0.3707101768512539</v>
      </c>
      <c r="S15123" s="55">
        <f t="shared" si="709"/>
        <v>46029.626451291071</v>
      </c>
      <c r="T15123" s="55">
        <f t="shared" si="710"/>
        <v>4877.6282996713508</v>
      </c>
    </row>
    <row r="15124" spans="2:20">
      <c r="B15124" s="49">
        <v>43446</v>
      </c>
      <c r="C15124" s="50">
        <v>44</v>
      </c>
      <c r="D15124" s="51">
        <v>3.2517900000000002</v>
      </c>
      <c r="E15124" s="42"/>
      <c r="F15124" s="49">
        <v>43446</v>
      </c>
      <c r="G15124" s="54">
        <v>44</v>
      </c>
      <c r="H15124" s="54">
        <v>27822.578506869799</v>
      </c>
      <c r="I15124" s="42"/>
      <c r="J15124" s="49">
        <v>43446</v>
      </c>
      <c r="K15124" s="54">
        <v>44</v>
      </c>
      <c r="L15124" s="54">
        <v>15969.69</v>
      </c>
      <c r="M15124" s="42"/>
      <c r="N15124" s="49">
        <v>43446</v>
      </c>
      <c r="O15124" s="54">
        <v>44</v>
      </c>
      <c r="P15124" s="54">
        <v>12485.0920173418</v>
      </c>
      <c r="Q15124" s="42"/>
      <c r="R15124" s="55">
        <f t="shared" si="708"/>
        <v>0.57398310498276972</v>
      </c>
      <c r="S15124" s="55">
        <f t="shared" si="709"/>
        <v>40598.897371071893</v>
      </c>
      <c r="T15124" s="55">
        <f t="shared" si="710"/>
        <v>7166.2318821094386</v>
      </c>
    </row>
    <row r="15125" spans="2:20">
      <c r="B15125" s="49">
        <v>43446</v>
      </c>
      <c r="C15125" s="50">
        <v>45</v>
      </c>
      <c r="D15125" s="51">
        <v>3.2665799999999998</v>
      </c>
      <c r="E15125" s="42"/>
      <c r="F15125" s="49">
        <v>43446</v>
      </c>
      <c r="G15125" s="54">
        <v>45</v>
      </c>
      <c r="H15125" s="54">
        <v>25697.4358414829</v>
      </c>
      <c r="I15125" s="42"/>
      <c r="J15125" s="49">
        <v>43446</v>
      </c>
      <c r="K15125" s="54">
        <v>45</v>
      </c>
      <c r="L15125" s="54">
        <v>5903.67</v>
      </c>
      <c r="M15125" s="42"/>
      <c r="N15125" s="49">
        <v>43446</v>
      </c>
      <c r="O15125" s="54">
        <v>45</v>
      </c>
      <c r="P15125" s="54">
        <v>11373.671489369401</v>
      </c>
      <c r="Q15125" s="42"/>
      <c r="R15125" s="55">
        <f t="shared" si="708"/>
        <v>0.22973770754472761</v>
      </c>
      <c r="S15125" s="55">
        <f t="shared" si="709"/>
        <v>37153.007813744298</v>
      </c>
      <c r="T15125" s="55">
        <f t="shared" si="710"/>
        <v>2612.9612143345539</v>
      </c>
    </row>
    <row r="15126" spans="2:20">
      <c r="B15126" s="49">
        <v>43446</v>
      </c>
      <c r="C15126" s="50">
        <v>46</v>
      </c>
      <c r="D15126" s="51">
        <v>2.9954499999999999</v>
      </c>
      <c r="E15126" s="42"/>
      <c r="F15126" s="49">
        <v>43446</v>
      </c>
      <c r="G15126" s="54">
        <v>46</v>
      </c>
      <c r="H15126" s="54">
        <v>23758.8639563619</v>
      </c>
      <c r="I15126" s="42"/>
      <c r="J15126" s="49">
        <v>43446</v>
      </c>
      <c r="K15126" s="54">
        <v>46</v>
      </c>
      <c r="L15126" s="54">
        <v>-4502.54</v>
      </c>
      <c r="M15126" s="42"/>
      <c r="N15126" s="49">
        <v>43446</v>
      </c>
      <c r="O15126" s="54">
        <v>46</v>
      </c>
      <c r="P15126" s="54">
        <v>10400.378807507601</v>
      </c>
      <c r="Q15126" s="42"/>
      <c r="R15126" s="55">
        <f t="shared" si="708"/>
        <v>-0.18950990284172897</v>
      </c>
      <c r="S15126" s="55">
        <f t="shared" si="709"/>
        <v>31153.814698948641</v>
      </c>
      <c r="T15126" s="55">
        <f t="shared" si="710"/>
        <v>-1970.9747773279425</v>
      </c>
    </row>
    <row r="15127" spans="2:20">
      <c r="B15127" s="49">
        <v>43446</v>
      </c>
      <c r="C15127" s="50">
        <v>47</v>
      </c>
      <c r="D15127" s="51">
        <v>5.6633300000000002</v>
      </c>
      <c r="E15127" s="42"/>
      <c r="F15127" s="49">
        <v>43446</v>
      </c>
      <c r="G15127" s="54">
        <v>47</v>
      </c>
      <c r="H15127" s="54">
        <v>24029.5666632305</v>
      </c>
      <c r="I15127" s="42"/>
      <c r="J15127" s="49">
        <v>43446</v>
      </c>
      <c r="K15127" s="54">
        <v>47</v>
      </c>
      <c r="L15127" s="54">
        <v>19754.490000000002</v>
      </c>
      <c r="M15127" s="42"/>
      <c r="N15127" s="49">
        <v>43446</v>
      </c>
      <c r="O15127" s="54">
        <v>47</v>
      </c>
      <c r="P15127" s="54">
        <v>11515.450500975599</v>
      </c>
      <c r="Q15127" s="42"/>
      <c r="R15127" s="55">
        <f t="shared" si="708"/>
        <v>0.8220909797024295</v>
      </c>
      <c r="S15127" s="55">
        <f t="shared" si="709"/>
        <v>65215.796285690143</v>
      </c>
      <c r="T15127" s="55">
        <f t="shared" si="710"/>
        <v>9466.7479840618635</v>
      </c>
    </row>
    <row r="15128" spans="2:20">
      <c r="B15128" s="49">
        <v>43446</v>
      </c>
      <c r="C15128" s="50">
        <v>48</v>
      </c>
      <c r="D15128" s="51">
        <v>7.0034099999999997</v>
      </c>
      <c r="E15128" s="42"/>
      <c r="F15128" s="49">
        <v>43446</v>
      </c>
      <c r="G15128" s="54">
        <v>48</v>
      </c>
      <c r="H15128" s="54">
        <v>22905.355711311098</v>
      </c>
      <c r="I15128" s="42"/>
      <c r="J15128" s="49">
        <v>43446</v>
      </c>
      <c r="K15128" s="54">
        <v>48</v>
      </c>
      <c r="L15128" s="54">
        <v>15822.36</v>
      </c>
      <c r="M15128" s="42"/>
      <c r="N15128" s="49">
        <v>43446</v>
      </c>
      <c r="O15128" s="54">
        <v>48</v>
      </c>
      <c r="P15128" s="54">
        <v>10881.394221951399</v>
      </c>
      <c r="Q15128" s="42"/>
      <c r="R15128" s="55">
        <f t="shared" si="708"/>
        <v>0.69077119776780505</v>
      </c>
      <c r="S15128" s="55">
        <f t="shared" si="709"/>
        <v>76206.865107956648</v>
      </c>
      <c r="T15128" s="55">
        <f t="shared" si="710"/>
        <v>7516.5537200810413</v>
      </c>
    </row>
    <row r="15129" spans="2:20">
      <c r="B15129" s="49">
        <v>43447</v>
      </c>
      <c r="C15129" s="50">
        <v>1</v>
      </c>
      <c r="D15129" s="51">
        <v>8.0152099999999997</v>
      </c>
      <c r="E15129" s="42"/>
      <c r="F15129" s="49">
        <v>43447</v>
      </c>
      <c r="G15129" s="54">
        <v>1</v>
      </c>
      <c r="H15129" s="54">
        <v>22323.995194018298</v>
      </c>
      <c r="I15129" s="42"/>
      <c r="J15129" s="49">
        <v>43447</v>
      </c>
      <c r="K15129" s="54">
        <v>1</v>
      </c>
      <c r="L15129" s="54">
        <v>5470.41</v>
      </c>
      <c r="M15129" s="42"/>
      <c r="N15129" s="49">
        <v>43447</v>
      </c>
      <c r="O15129" s="54">
        <v>1</v>
      </c>
      <c r="P15129" s="54">
        <v>10550.2224722996</v>
      </c>
      <c r="Q15129" s="42"/>
      <c r="R15129" s="55">
        <f t="shared" si="708"/>
        <v>0.24504619143914674</v>
      </c>
      <c r="S15129" s="55">
        <f t="shared" si="709"/>
        <v>84562.248662200465</v>
      </c>
      <c r="T15129" s="55">
        <f t="shared" si="710"/>
        <v>2585.2918356727159</v>
      </c>
    </row>
    <row r="15130" spans="2:20">
      <c r="B15130" s="49">
        <v>43447</v>
      </c>
      <c r="C15130" s="50">
        <v>2</v>
      </c>
      <c r="D15130" s="51">
        <v>7.5110400000000004</v>
      </c>
      <c r="E15130" s="42"/>
      <c r="F15130" s="49">
        <v>43447</v>
      </c>
      <c r="G15130" s="54">
        <v>2</v>
      </c>
      <c r="H15130" s="54">
        <v>22649.018049869501</v>
      </c>
      <c r="I15130" s="42"/>
      <c r="J15130" s="49">
        <v>43447</v>
      </c>
      <c r="K15130" s="54">
        <v>2</v>
      </c>
      <c r="L15130" s="54">
        <v>18895.900000000001</v>
      </c>
      <c r="M15130" s="42"/>
      <c r="N15130" s="49">
        <v>43447</v>
      </c>
      <c r="O15130" s="54">
        <v>2</v>
      </c>
      <c r="P15130" s="54">
        <v>10696.103709873099</v>
      </c>
      <c r="Q15130" s="42"/>
      <c r="R15130" s="55">
        <f t="shared" si="708"/>
        <v>0.83429223988405432</v>
      </c>
      <c r="S15130" s="55">
        <f t="shared" si="709"/>
        <v>80338.862809005252</v>
      </c>
      <c r="T15130" s="55">
        <f t="shared" si="710"/>
        <v>8923.6763221421716</v>
      </c>
    </row>
    <row r="15131" spans="2:20">
      <c r="B15131" s="49">
        <v>43447</v>
      </c>
      <c r="C15131" s="50">
        <v>3</v>
      </c>
      <c r="D15131" s="51">
        <v>6.7194900000000004</v>
      </c>
      <c r="E15131" s="42"/>
      <c r="F15131" s="49">
        <v>43447</v>
      </c>
      <c r="G15131" s="54">
        <v>3</v>
      </c>
      <c r="H15131" s="54">
        <v>22853.491069427499</v>
      </c>
      <c r="I15131" s="42"/>
      <c r="J15131" s="49">
        <v>43447</v>
      </c>
      <c r="K15131" s="54">
        <v>3</v>
      </c>
      <c r="L15131" s="54">
        <v>31162.89</v>
      </c>
      <c r="M15131" s="42"/>
      <c r="N15131" s="49">
        <v>43447</v>
      </c>
      <c r="O15131" s="54">
        <v>3</v>
      </c>
      <c r="P15131" s="54">
        <v>10822.489412592</v>
      </c>
      <c r="Q15131" s="42"/>
      <c r="R15131" s="55">
        <f t="shared" si="708"/>
        <v>1.3635942931138643</v>
      </c>
      <c r="S15131" s="55">
        <f t="shared" si="709"/>
        <v>72721.609383017829</v>
      </c>
      <c r="T15131" s="55">
        <f t="shared" si="710"/>
        <v>14757.484800295668</v>
      </c>
    </row>
    <row r="15132" spans="2:20">
      <c r="B15132" s="49">
        <v>43447</v>
      </c>
      <c r="C15132" s="50">
        <v>4</v>
      </c>
      <c r="D15132" s="51">
        <v>5.9278199999999996</v>
      </c>
      <c r="E15132" s="42"/>
      <c r="F15132" s="49">
        <v>43447</v>
      </c>
      <c r="G15132" s="54">
        <v>4</v>
      </c>
      <c r="H15132" s="54">
        <v>22584.735794901899</v>
      </c>
      <c r="I15132" s="42"/>
      <c r="J15132" s="49">
        <v>43447</v>
      </c>
      <c r="K15132" s="54">
        <v>4</v>
      </c>
      <c r="L15132" s="54">
        <v>22476.32</v>
      </c>
      <c r="M15132" s="42"/>
      <c r="N15132" s="49">
        <v>43447</v>
      </c>
      <c r="O15132" s="54">
        <v>4</v>
      </c>
      <c r="P15132" s="54">
        <v>10713.801162681701</v>
      </c>
      <c r="Q15132" s="42"/>
      <c r="R15132" s="55">
        <f t="shared" si="708"/>
        <v>0.99519959870744323</v>
      </c>
      <c r="S15132" s="55">
        <f t="shared" si="709"/>
        <v>63509.484808167836</v>
      </c>
      <c r="T15132" s="55">
        <f t="shared" si="710"/>
        <v>10662.370617732167</v>
      </c>
    </row>
    <row r="15133" spans="2:20">
      <c r="B15133" s="49">
        <v>43447</v>
      </c>
      <c r="C15133" s="50">
        <v>5</v>
      </c>
      <c r="D15133" s="51">
        <v>5.9396899999999997</v>
      </c>
      <c r="E15133" s="42"/>
      <c r="F15133" s="49">
        <v>43447</v>
      </c>
      <c r="G15133" s="54">
        <v>5</v>
      </c>
      <c r="H15133" s="54">
        <v>20790.4717586515</v>
      </c>
      <c r="I15133" s="42"/>
      <c r="J15133" s="49">
        <v>43447</v>
      </c>
      <c r="K15133" s="54">
        <v>5</v>
      </c>
      <c r="L15133" s="54">
        <v>34443.72</v>
      </c>
      <c r="M15133" s="42"/>
      <c r="N15133" s="49">
        <v>43447</v>
      </c>
      <c r="O15133" s="54">
        <v>5</v>
      </c>
      <c r="P15133" s="54">
        <v>8930.2795576277003</v>
      </c>
      <c r="Q15133" s="42"/>
      <c r="R15133" s="55">
        <f t="shared" si="708"/>
        <v>1.6567069953892219</v>
      </c>
      <c r="S15133" s="55">
        <f t="shared" si="709"/>
        <v>53043.09218564567</v>
      </c>
      <c r="T15133" s="55">
        <f t="shared" si="710"/>
        <v>14794.856613903177</v>
      </c>
    </row>
    <row r="15134" spans="2:20">
      <c r="B15134" s="49">
        <v>43447</v>
      </c>
      <c r="C15134" s="50">
        <v>6</v>
      </c>
      <c r="D15134" s="51">
        <v>5.76213</v>
      </c>
      <c r="E15134" s="42"/>
      <c r="F15134" s="49">
        <v>43447</v>
      </c>
      <c r="G15134" s="54">
        <v>6</v>
      </c>
      <c r="H15134" s="54">
        <v>20737.265524307601</v>
      </c>
      <c r="I15134" s="42"/>
      <c r="J15134" s="49">
        <v>43447</v>
      </c>
      <c r="K15134" s="54">
        <v>6</v>
      </c>
      <c r="L15134" s="54">
        <v>29899.98</v>
      </c>
      <c r="M15134" s="42"/>
      <c r="N15134" s="49">
        <v>43447</v>
      </c>
      <c r="O15134" s="54">
        <v>6</v>
      </c>
      <c r="P15134" s="54">
        <v>8928.0279250597996</v>
      </c>
      <c r="Q15134" s="42"/>
      <c r="R15134" s="55">
        <f t="shared" si="708"/>
        <v>1.4418477674866119</v>
      </c>
      <c r="S15134" s="55">
        <f t="shared" si="709"/>
        <v>51444.457547824823</v>
      </c>
      <c r="T15134" s="55">
        <f t="shared" si="710"/>
        <v>12872.8571318056</v>
      </c>
    </row>
    <row r="15135" spans="2:20">
      <c r="B15135" s="49">
        <v>43447</v>
      </c>
      <c r="C15135" s="50">
        <v>7</v>
      </c>
      <c r="D15135" s="51">
        <v>6.0759299999999996</v>
      </c>
      <c r="E15135" s="42"/>
      <c r="F15135" s="49">
        <v>43447</v>
      </c>
      <c r="G15135" s="54">
        <v>7</v>
      </c>
      <c r="H15135" s="54">
        <v>20622.2067573811</v>
      </c>
      <c r="I15135" s="42"/>
      <c r="J15135" s="49">
        <v>43447</v>
      </c>
      <c r="K15135" s="54">
        <v>7</v>
      </c>
      <c r="L15135" s="54">
        <v>39080.35</v>
      </c>
      <c r="M15135" s="42"/>
      <c r="N15135" s="49">
        <v>43447</v>
      </c>
      <c r="O15135" s="54">
        <v>7</v>
      </c>
      <c r="P15135" s="54">
        <v>8980.1050481015991</v>
      </c>
      <c r="Q15135" s="42"/>
      <c r="R15135" s="55">
        <f t="shared" si="708"/>
        <v>1.8950614965593999</v>
      </c>
      <c r="S15135" s="55">
        <f t="shared" si="709"/>
        <v>54562.489664911947</v>
      </c>
      <c r="T15135" s="55">
        <f t="shared" si="710"/>
        <v>17017.85131171604</v>
      </c>
    </row>
    <row r="15136" spans="2:20">
      <c r="B15136" s="49">
        <v>43447</v>
      </c>
      <c r="C15136" s="50">
        <v>8</v>
      </c>
      <c r="D15136" s="51">
        <v>6.3052700000000002</v>
      </c>
      <c r="E15136" s="42"/>
      <c r="F15136" s="49">
        <v>43447</v>
      </c>
      <c r="G15136" s="54">
        <v>8</v>
      </c>
      <c r="H15136" s="54">
        <v>20182.0916703646</v>
      </c>
      <c r="I15136" s="42"/>
      <c r="J15136" s="49">
        <v>43447</v>
      </c>
      <c r="K15136" s="54">
        <v>8</v>
      </c>
      <c r="L15136" s="54">
        <v>13200.76</v>
      </c>
      <c r="M15136" s="42"/>
      <c r="N15136" s="49">
        <v>43447</v>
      </c>
      <c r="O15136" s="54">
        <v>8</v>
      </c>
      <c r="P15136" s="54">
        <v>8800.7182500676008</v>
      </c>
      <c r="Q15136" s="42"/>
      <c r="R15136" s="55">
        <f t="shared" si="708"/>
        <v>0.65408284808179751</v>
      </c>
      <c r="S15136" s="55">
        <f t="shared" si="709"/>
        <v>55490.904760603742</v>
      </c>
      <c r="T15136" s="55">
        <f t="shared" si="710"/>
        <v>5756.3988581696694</v>
      </c>
    </row>
    <row r="15137" spans="2:20">
      <c r="B15137" s="49">
        <v>43447</v>
      </c>
      <c r="C15137" s="50">
        <v>9</v>
      </c>
      <c r="D15137" s="51">
        <v>6.6543200000000002</v>
      </c>
      <c r="E15137" s="42"/>
      <c r="F15137" s="49">
        <v>43447</v>
      </c>
      <c r="G15137" s="54">
        <v>9</v>
      </c>
      <c r="H15137" s="54">
        <v>19890.434786009999</v>
      </c>
      <c r="I15137" s="42"/>
      <c r="J15137" s="49">
        <v>43447</v>
      </c>
      <c r="K15137" s="54">
        <v>9</v>
      </c>
      <c r="L15137" s="54">
        <v>14721.48</v>
      </c>
      <c r="M15137" s="42"/>
      <c r="N15137" s="49">
        <v>43447</v>
      </c>
      <c r="O15137" s="54">
        <v>9</v>
      </c>
      <c r="P15137" s="54">
        <v>8622.5273896917006</v>
      </c>
      <c r="Q15137" s="42"/>
      <c r="R15137" s="55">
        <f t="shared" si="708"/>
        <v>0.74012861751792369</v>
      </c>
      <c r="S15137" s="55">
        <f t="shared" si="709"/>
        <v>57377.056459773281</v>
      </c>
      <c r="T15137" s="55">
        <f t="shared" si="710"/>
        <v>6381.7792764429496</v>
      </c>
    </row>
    <row r="15138" spans="2:20">
      <c r="B15138" s="49">
        <v>43447</v>
      </c>
      <c r="C15138" s="50">
        <v>10</v>
      </c>
      <c r="D15138" s="51">
        <v>6.5734700000000004</v>
      </c>
      <c r="E15138" s="42"/>
      <c r="F15138" s="49">
        <v>43447</v>
      </c>
      <c r="G15138" s="54">
        <v>10</v>
      </c>
      <c r="H15138" s="54">
        <v>19951.2254999084</v>
      </c>
      <c r="I15138" s="42"/>
      <c r="J15138" s="49">
        <v>43447</v>
      </c>
      <c r="K15138" s="54">
        <v>10</v>
      </c>
      <c r="L15138" s="54">
        <v>5283.01</v>
      </c>
      <c r="M15138" s="42"/>
      <c r="N15138" s="49">
        <v>43447</v>
      </c>
      <c r="O15138" s="54">
        <v>10</v>
      </c>
      <c r="P15138" s="54">
        <v>8684.1654309176993</v>
      </c>
      <c r="Q15138" s="42"/>
      <c r="R15138" s="55">
        <f t="shared" si="708"/>
        <v>0.26479626527324124</v>
      </c>
      <c r="S15138" s="55">
        <f t="shared" si="709"/>
        <v>57085.100935174574</v>
      </c>
      <c r="T15138" s="55">
        <f t="shared" si="710"/>
        <v>2299.5345731219945</v>
      </c>
    </row>
    <row r="15139" spans="2:20">
      <c r="B15139" s="49">
        <v>43447</v>
      </c>
      <c r="C15139" s="50">
        <v>11</v>
      </c>
      <c r="D15139" s="51">
        <v>8.3239400000000003</v>
      </c>
      <c r="E15139" s="42"/>
      <c r="F15139" s="49">
        <v>43447</v>
      </c>
      <c r="G15139" s="54">
        <v>11</v>
      </c>
      <c r="H15139" s="54">
        <v>21745.800757217199</v>
      </c>
      <c r="I15139" s="42"/>
      <c r="J15139" s="49">
        <v>43447</v>
      </c>
      <c r="K15139" s="54">
        <v>11</v>
      </c>
      <c r="L15139" s="54">
        <v>-766.31</v>
      </c>
      <c r="M15139" s="42"/>
      <c r="N15139" s="49">
        <v>43447</v>
      </c>
      <c r="O15139" s="54">
        <v>11</v>
      </c>
      <c r="P15139" s="54">
        <v>10550.125920132799</v>
      </c>
      <c r="Q15139" s="42"/>
      <c r="R15139" s="55">
        <f t="shared" si="708"/>
        <v>-3.5239447310105143E-2</v>
      </c>
      <c r="S15139" s="55">
        <f t="shared" si="709"/>
        <v>87818.61515163022</v>
      </c>
      <c r="T15139" s="55">
        <f t="shared" si="710"/>
        <v>-371.7806064774943</v>
      </c>
    </row>
    <row r="15140" spans="2:20">
      <c r="B15140" s="49">
        <v>43447</v>
      </c>
      <c r="C15140" s="50">
        <v>12</v>
      </c>
      <c r="D15140" s="51">
        <v>6.6616900000000001</v>
      </c>
      <c r="E15140" s="42"/>
      <c r="F15140" s="49">
        <v>43447</v>
      </c>
      <c r="G15140" s="54">
        <v>12</v>
      </c>
      <c r="H15140" s="54">
        <v>22955.136316802</v>
      </c>
      <c r="I15140" s="42"/>
      <c r="J15140" s="49">
        <v>43447</v>
      </c>
      <c r="K15140" s="54">
        <v>12</v>
      </c>
      <c r="L15140" s="54">
        <v>-13261.35</v>
      </c>
      <c r="M15140" s="42"/>
      <c r="N15140" s="49">
        <v>43447</v>
      </c>
      <c r="O15140" s="54">
        <v>12</v>
      </c>
      <c r="P15140" s="54">
        <v>11120.8813686308</v>
      </c>
      <c r="Q15140" s="42"/>
      <c r="R15140" s="55">
        <f t="shared" si="708"/>
        <v>-0.57770730772325507</v>
      </c>
      <c r="S15140" s="55">
        <f t="shared" si="709"/>
        <v>74083.864204594123</v>
      </c>
      <c r="T15140" s="55">
        <f t="shared" si="710"/>
        <v>-6424.6144349814076</v>
      </c>
    </row>
    <row r="15141" spans="2:20">
      <c r="B15141" s="49">
        <v>43447</v>
      </c>
      <c r="C15141" s="50">
        <v>13</v>
      </c>
      <c r="D15141" s="51">
        <v>5.3386300000000002</v>
      </c>
      <c r="E15141" s="42"/>
      <c r="F15141" s="49">
        <v>43447</v>
      </c>
      <c r="G15141" s="54">
        <v>13</v>
      </c>
      <c r="H15141" s="54">
        <v>26250.4461440083</v>
      </c>
      <c r="I15141" s="42"/>
      <c r="J15141" s="49">
        <v>43447</v>
      </c>
      <c r="K15141" s="54">
        <v>13</v>
      </c>
      <c r="L15141" s="54">
        <v>24413.33</v>
      </c>
      <c r="M15141" s="42"/>
      <c r="N15141" s="49">
        <v>43447</v>
      </c>
      <c r="O15141" s="54">
        <v>13</v>
      </c>
      <c r="P15141" s="54">
        <v>12827.4047796958</v>
      </c>
      <c r="Q15141" s="42"/>
      <c r="R15141" s="55">
        <f t="shared" si="708"/>
        <v>0.93001581253400445</v>
      </c>
      <c r="S15141" s="55">
        <f t="shared" si="709"/>
        <v>68480.767979027398</v>
      </c>
      <c r="T15141" s="55">
        <f t="shared" si="710"/>
        <v>11929.689278891363</v>
      </c>
    </row>
    <row r="15142" spans="2:20">
      <c r="B15142" s="49">
        <v>43447</v>
      </c>
      <c r="C15142" s="50">
        <v>14</v>
      </c>
      <c r="D15142" s="51">
        <v>3.1507800000000001</v>
      </c>
      <c r="E15142" s="42"/>
      <c r="F15142" s="49">
        <v>43447</v>
      </c>
      <c r="G15142" s="54">
        <v>14</v>
      </c>
      <c r="H15142" s="54">
        <v>27055.782078901098</v>
      </c>
      <c r="I15142" s="42"/>
      <c r="J15142" s="49">
        <v>43447</v>
      </c>
      <c r="K15142" s="54">
        <v>14</v>
      </c>
      <c r="L15142" s="54">
        <v>-18793.25</v>
      </c>
      <c r="M15142" s="42"/>
      <c r="N15142" s="49">
        <v>43447</v>
      </c>
      <c r="O15142" s="54">
        <v>14</v>
      </c>
      <c r="P15142" s="54">
        <v>12132.528843640999</v>
      </c>
      <c r="Q15142" s="42"/>
      <c r="R15142" s="55">
        <f t="shared" si="708"/>
        <v>-0.69461122747050563</v>
      </c>
      <c r="S15142" s="55">
        <f t="shared" si="709"/>
        <v>38226.929229967187</v>
      </c>
      <c r="T15142" s="55">
        <f t="shared" si="710"/>
        <v>-8427.3907524027891</v>
      </c>
    </row>
    <row r="15143" spans="2:20">
      <c r="B15143" s="49">
        <v>43447</v>
      </c>
      <c r="C15143" s="50">
        <v>15</v>
      </c>
      <c r="D15143" s="51">
        <v>3.2597700000000001</v>
      </c>
      <c r="E15143" s="42"/>
      <c r="F15143" s="49">
        <v>43447</v>
      </c>
      <c r="G15143" s="54">
        <v>15</v>
      </c>
      <c r="H15143" s="54">
        <v>30320.830392067099</v>
      </c>
      <c r="I15143" s="42"/>
      <c r="J15143" s="49">
        <v>43447</v>
      </c>
      <c r="K15143" s="54">
        <v>15</v>
      </c>
      <c r="L15143" s="54">
        <v>-7831.65</v>
      </c>
      <c r="M15143" s="42"/>
      <c r="N15143" s="49">
        <v>43447</v>
      </c>
      <c r="O15143" s="54">
        <v>15</v>
      </c>
      <c r="P15143" s="54">
        <v>13781.864581416999</v>
      </c>
      <c r="Q15143" s="42"/>
      <c r="R15143" s="55">
        <f t="shared" si="708"/>
        <v>-0.25829272809259901</v>
      </c>
      <c r="S15143" s="55">
        <f t="shared" si="709"/>
        <v>44925.708706565696</v>
      </c>
      <c r="T15143" s="55">
        <f t="shared" si="710"/>
        <v>-3559.7554009369619</v>
      </c>
    </row>
    <row r="15144" spans="2:20">
      <c r="B15144" s="49">
        <v>43447</v>
      </c>
      <c r="C15144" s="50">
        <v>16</v>
      </c>
      <c r="D15144" s="51">
        <v>2.7466300000000001</v>
      </c>
      <c r="E15144" s="42"/>
      <c r="F15144" s="49">
        <v>43447</v>
      </c>
      <c r="G15144" s="54">
        <v>16</v>
      </c>
      <c r="H15144" s="54">
        <v>31577.154524454501</v>
      </c>
      <c r="I15144" s="42"/>
      <c r="J15144" s="49">
        <v>43447</v>
      </c>
      <c r="K15144" s="54">
        <v>16</v>
      </c>
      <c r="L15144" s="54">
        <v>-11113.15</v>
      </c>
      <c r="M15144" s="42"/>
      <c r="N15144" s="49">
        <v>43447</v>
      </c>
      <c r="O15144" s="54">
        <v>16</v>
      </c>
      <c r="P15144" s="54">
        <v>14202.760581656799</v>
      </c>
      <c r="Q15144" s="42"/>
      <c r="R15144" s="55">
        <f t="shared" si="708"/>
        <v>-0.35193639728980552</v>
      </c>
      <c r="S15144" s="55">
        <f t="shared" si="709"/>
        <v>39009.728296396017</v>
      </c>
      <c r="T15144" s="55">
        <f t="shared" si="710"/>
        <v>-4998.4683906779564</v>
      </c>
    </row>
    <row r="15145" spans="2:20">
      <c r="B15145" s="49">
        <v>43447</v>
      </c>
      <c r="C15145" s="50">
        <v>17</v>
      </c>
      <c r="D15145" s="51">
        <v>2.7162799999999998</v>
      </c>
      <c r="E15145" s="42"/>
      <c r="F15145" s="49">
        <v>43447</v>
      </c>
      <c r="G15145" s="54">
        <v>17</v>
      </c>
      <c r="H15145" s="54">
        <v>32042.244960485601</v>
      </c>
      <c r="I15145" s="42"/>
      <c r="J15145" s="49">
        <v>43447</v>
      </c>
      <c r="K15145" s="54">
        <v>17</v>
      </c>
      <c r="L15145" s="54">
        <v>-11611.59</v>
      </c>
      <c r="M15145" s="42"/>
      <c r="N15145" s="49">
        <v>43447</v>
      </c>
      <c r="O15145" s="54">
        <v>17</v>
      </c>
      <c r="P15145" s="54">
        <v>14398.081653944901</v>
      </c>
      <c r="Q15145" s="42"/>
      <c r="R15145" s="55">
        <f t="shared" si="708"/>
        <v>-0.36238378472917165</v>
      </c>
      <c r="S15145" s="55">
        <f t="shared" si="709"/>
        <v>39109.221234977449</v>
      </c>
      <c r="T15145" s="55">
        <f t="shared" si="710"/>
        <v>-5217.6313225962049</v>
      </c>
    </row>
    <row r="15146" spans="2:20">
      <c r="B15146" s="49">
        <v>43447</v>
      </c>
      <c r="C15146" s="50">
        <v>18</v>
      </c>
      <c r="D15146" s="51">
        <v>2.8025500000000001</v>
      </c>
      <c r="E15146" s="42"/>
      <c r="F15146" s="49">
        <v>43447</v>
      </c>
      <c r="G15146" s="54">
        <v>18</v>
      </c>
      <c r="H15146" s="54">
        <v>32200.560281752401</v>
      </c>
      <c r="I15146" s="42"/>
      <c r="J15146" s="49">
        <v>43447</v>
      </c>
      <c r="K15146" s="54">
        <v>18</v>
      </c>
      <c r="L15146" s="54">
        <v>-10363.41</v>
      </c>
      <c r="M15146" s="42"/>
      <c r="N15146" s="49">
        <v>43447</v>
      </c>
      <c r="O15146" s="54">
        <v>18</v>
      </c>
      <c r="P15146" s="54">
        <v>14456.563566967099</v>
      </c>
      <c r="Q15146" s="42"/>
      <c r="R15146" s="55">
        <f t="shared" si="708"/>
        <v>-0.32183943103228541</v>
      </c>
      <c r="S15146" s="55">
        <f t="shared" si="709"/>
        <v>40515.242224603644</v>
      </c>
      <c r="T15146" s="55">
        <f t="shared" si="710"/>
        <v>-4652.6921930747576</v>
      </c>
    </row>
    <row r="15147" spans="2:20">
      <c r="B15147" s="49">
        <v>43447</v>
      </c>
      <c r="C15147" s="50">
        <v>19</v>
      </c>
      <c r="D15147" s="51">
        <v>3.15374</v>
      </c>
      <c r="E15147" s="42"/>
      <c r="F15147" s="49">
        <v>43447</v>
      </c>
      <c r="G15147" s="54">
        <v>19</v>
      </c>
      <c r="H15147" s="54">
        <v>32323.725869239599</v>
      </c>
      <c r="I15147" s="42"/>
      <c r="J15147" s="49">
        <v>43447</v>
      </c>
      <c r="K15147" s="54">
        <v>19</v>
      </c>
      <c r="L15147" s="54">
        <v>5942.82</v>
      </c>
      <c r="M15147" s="42"/>
      <c r="N15147" s="49">
        <v>43447</v>
      </c>
      <c r="O15147" s="54">
        <v>19</v>
      </c>
      <c r="P15147" s="54">
        <v>14510.6163478976</v>
      </c>
      <c r="Q15147" s="42"/>
      <c r="R15147" s="55">
        <f t="shared" si="708"/>
        <v>0.18385318648106089</v>
      </c>
      <c r="S15147" s="55">
        <f t="shared" si="709"/>
        <v>45762.711201018574</v>
      </c>
      <c r="T15147" s="55">
        <f t="shared" si="710"/>
        <v>2667.8230533651481</v>
      </c>
    </row>
    <row r="15148" spans="2:20">
      <c r="B15148" s="49">
        <v>43447</v>
      </c>
      <c r="C15148" s="50">
        <v>20</v>
      </c>
      <c r="D15148" s="51">
        <v>3.4695</v>
      </c>
      <c r="E15148" s="42"/>
      <c r="F15148" s="49">
        <v>43447</v>
      </c>
      <c r="G15148" s="54">
        <v>20</v>
      </c>
      <c r="H15148" s="54">
        <v>32257.933832733201</v>
      </c>
      <c r="I15148" s="42"/>
      <c r="J15148" s="49">
        <v>43447</v>
      </c>
      <c r="K15148" s="54">
        <v>20</v>
      </c>
      <c r="L15148" s="54">
        <v>18570.12</v>
      </c>
      <c r="M15148" s="42"/>
      <c r="N15148" s="49">
        <v>43447</v>
      </c>
      <c r="O15148" s="54">
        <v>20</v>
      </c>
      <c r="P15148" s="54">
        <v>14426.1219981799</v>
      </c>
      <c r="Q15148" s="42"/>
      <c r="R15148" s="55">
        <f t="shared" si="708"/>
        <v>0.57567605217034323</v>
      </c>
      <c r="S15148" s="55">
        <f t="shared" si="709"/>
        <v>50051.430272685167</v>
      </c>
      <c r="T15148" s="55">
        <f t="shared" si="710"/>
        <v>8304.7729600399489</v>
      </c>
    </row>
    <row r="15149" spans="2:20">
      <c r="B15149" s="49">
        <v>43447</v>
      </c>
      <c r="C15149" s="50">
        <v>21</v>
      </c>
      <c r="D15149" s="51">
        <v>3.51268</v>
      </c>
      <c r="E15149" s="42"/>
      <c r="F15149" s="49">
        <v>43447</v>
      </c>
      <c r="G15149" s="54">
        <v>21</v>
      </c>
      <c r="H15149" s="54">
        <v>31846.459093169899</v>
      </c>
      <c r="I15149" s="42"/>
      <c r="J15149" s="49">
        <v>43447</v>
      </c>
      <c r="K15149" s="54">
        <v>21</v>
      </c>
      <c r="L15149" s="54">
        <v>28165.439999999999</v>
      </c>
      <c r="M15149" s="42"/>
      <c r="N15149" s="49">
        <v>43447</v>
      </c>
      <c r="O15149" s="54">
        <v>21</v>
      </c>
      <c r="P15149" s="54">
        <v>14277.451410686601</v>
      </c>
      <c r="Q15149" s="42"/>
      <c r="R15149" s="55">
        <f t="shared" si="708"/>
        <v>0.88441355183630554</v>
      </c>
      <c r="S15149" s="55">
        <f t="shared" si="709"/>
        <v>50152.118021290611</v>
      </c>
      <c r="T15149" s="55">
        <f t="shared" si="710"/>
        <v>12627.171513295607</v>
      </c>
    </row>
    <row r="15150" spans="2:20">
      <c r="B15150" s="49">
        <v>43447</v>
      </c>
      <c r="C15150" s="50">
        <v>22</v>
      </c>
      <c r="D15150" s="51">
        <v>2.8516499999999998</v>
      </c>
      <c r="E15150" s="42"/>
      <c r="F15150" s="49">
        <v>43447</v>
      </c>
      <c r="G15150" s="54">
        <v>22</v>
      </c>
      <c r="H15150" s="54">
        <v>31598.635993323602</v>
      </c>
      <c r="I15150" s="42"/>
      <c r="J15150" s="49">
        <v>43447</v>
      </c>
      <c r="K15150" s="54">
        <v>22</v>
      </c>
      <c r="L15150" s="54">
        <v>5478.76</v>
      </c>
      <c r="M15150" s="42"/>
      <c r="N15150" s="49">
        <v>43447</v>
      </c>
      <c r="O15150" s="54">
        <v>22</v>
      </c>
      <c r="P15150" s="54">
        <v>14222.4001650227</v>
      </c>
      <c r="Q15150" s="42"/>
      <c r="R15150" s="55">
        <f t="shared" si="708"/>
        <v>0.17338596517766128</v>
      </c>
      <c r="S15150" s="55">
        <f t="shared" si="709"/>
        <v>40557.307430586981</v>
      </c>
      <c r="T15150" s="55">
        <f t="shared" si="710"/>
        <v>2465.9645797553899</v>
      </c>
    </row>
    <row r="15151" spans="2:20">
      <c r="B15151" s="49">
        <v>43447</v>
      </c>
      <c r="C15151" s="50">
        <v>23</v>
      </c>
      <c r="D15151" s="51">
        <v>2.78715</v>
      </c>
      <c r="E15151" s="42"/>
      <c r="F15151" s="49">
        <v>43447</v>
      </c>
      <c r="G15151" s="54">
        <v>23</v>
      </c>
      <c r="H15151" s="54">
        <v>31427.1213370845</v>
      </c>
      <c r="I15151" s="42"/>
      <c r="J15151" s="49">
        <v>43447</v>
      </c>
      <c r="K15151" s="54">
        <v>23</v>
      </c>
      <c r="L15151" s="54">
        <v>3056.1</v>
      </c>
      <c r="M15151" s="42"/>
      <c r="N15151" s="49">
        <v>43447</v>
      </c>
      <c r="O15151" s="54">
        <v>23</v>
      </c>
      <c r="P15151" s="54">
        <v>14200.4454925348</v>
      </c>
      <c r="Q15151" s="42"/>
      <c r="R15151" s="55">
        <f t="shared" si="708"/>
        <v>9.7244032223649884E-2</v>
      </c>
      <c r="S15151" s="55">
        <f t="shared" si="709"/>
        <v>39578.771654518365</v>
      </c>
      <c r="T15151" s="55">
        <f t="shared" si="710"/>
        <v>1380.9085790662377</v>
      </c>
    </row>
    <row r="15152" spans="2:20">
      <c r="B15152" s="49">
        <v>43447</v>
      </c>
      <c r="C15152" s="50">
        <v>24</v>
      </c>
      <c r="D15152" s="51">
        <v>3.3898700000000002</v>
      </c>
      <c r="E15152" s="42"/>
      <c r="F15152" s="49">
        <v>43447</v>
      </c>
      <c r="G15152" s="54">
        <v>24</v>
      </c>
      <c r="H15152" s="54">
        <v>30975.555274112401</v>
      </c>
      <c r="I15152" s="42"/>
      <c r="J15152" s="49">
        <v>43447</v>
      </c>
      <c r="K15152" s="54">
        <v>24</v>
      </c>
      <c r="L15152" s="54">
        <v>12608.07</v>
      </c>
      <c r="M15152" s="42"/>
      <c r="N15152" s="49">
        <v>43447</v>
      </c>
      <c r="O15152" s="54">
        <v>24</v>
      </c>
      <c r="P15152" s="54">
        <v>13869.0144458669</v>
      </c>
      <c r="Q15152" s="42"/>
      <c r="R15152" s="55">
        <f t="shared" si="708"/>
        <v>0.40703289701918932</v>
      </c>
      <c r="S15152" s="55">
        <f t="shared" si="709"/>
        <v>47014.155999610834</v>
      </c>
      <c r="T15152" s="55">
        <f t="shared" si="710"/>
        <v>5645.145128702191</v>
      </c>
    </row>
    <row r="15153" spans="2:20">
      <c r="B15153" s="49">
        <v>43447</v>
      </c>
      <c r="C15153" s="50">
        <v>25</v>
      </c>
      <c r="D15153" s="51">
        <v>3.4083399999999999</v>
      </c>
      <c r="E15153" s="42"/>
      <c r="F15153" s="49">
        <v>43447</v>
      </c>
      <c r="G15153" s="54">
        <v>25</v>
      </c>
      <c r="H15153" s="54">
        <v>31045.511221099699</v>
      </c>
      <c r="I15153" s="42"/>
      <c r="J15153" s="49">
        <v>43447</v>
      </c>
      <c r="K15153" s="54">
        <v>25</v>
      </c>
      <c r="L15153" s="54">
        <v>22689.34</v>
      </c>
      <c r="M15153" s="42"/>
      <c r="N15153" s="49">
        <v>43447</v>
      </c>
      <c r="O15153" s="54">
        <v>25</v>
      </c>
      <c r="P15153" s="54">
        <v>13942.6601738755</v>
      </c>
      <c r="Q15153" s="42"/>
      <c r="R15153" s="55">
        <f t="shared" si="708"/>
        <v>0.73084124266504169</v>
      </c>
      <c r="S15153" s="55">
        <f t="shared" si="709"/>
        <v>47521.326377026817</v>
      </c>
      <c r="T15153" s="55">
        <f t="shared" si="710"/>
        <v>10189.871087531557</v>
      </c>
    </row>
    <row r="15154" spans="2:20">
      <c r="B15154" s="49">
        <v>43447</v>
      </c>
      <c r="C15154" s="50">
        <v>26</v>
      </c>
      <c r="D15154" s="51">
        <v>3.1525400000000001</v>
      </c>
      <c r="E15154" s="42"/>
      <c r="F15154" s="49">
        <v>43447</v>
      </c>
      <c r="G15154" s="54">
        <v>26</v>
      </c>
      <c r="H15154" s="54">
        <v>30860.019432076399</v>
      </c>
      <c r="I15154" s="42"/>
      <c r="J15154" s="49">
        <v>43447</v>
      </c>
      <c r="K15154" s="54">
        <v>26</v>
      </c>
      <c r="L15154" s="54">
        <v>10152.530000000001</v>
      </c>
      <c r="M15154" s="42"/>
      <c r="N15154" s="49">
        <v>43447</v>
      </c>
      <c r="O15154" s="54">
        <v>26</v>
      </c>
      <c r="P15154" s="54">
        <v>13858.677232936299</v>
      </c>
      <c r="Q15154" s="42"/>
      <c r="R15154" s="55">
        <f t="shared" si="708"/>
        <v>0.32898650703529042</v>
      </c>
      <c r="S15154" s="55">
        <f t="shared" si="709"/>
        <v>43690.034323921005</v>
      </c>
      <c r="T15154" s="55">
        <f t="shared" si="710"/>
        <v>4559.3178149932173</v>
      </c>
    </row>
    <row r="15155" spans="2:20">
      <c r="B15155" s="49">
        <v>43447</v>
      </c>
      <c r="C15155" s="50">
        <v>27</v>
      </c>
      <c r="D15155" s="51">
        <v>3.0173000000000001</v>
      </c>
      <c r="E15155" s="42"/>
      <c r="F15155" s="49">
        <v>43447</v>
      </c>
      <c r="G15155" s="54">
        <v>27</v>
      </c>
      <c r="H15155" s="54">
        <v>30667.376622730299</v>
      </c>
      <c r="I15155" s="42"/>
      <c r="J15155" s="49">
        <v>43447</v>
      </c>
      <c r="K15155" s="54">
        <v>27</v>
      </c>
      <c r="L15155" s="54">
        <v>-1851.77</v>
      </c>
      <c r="M15155" s="42"/>
      <c r="N15155" s="49">
        <v>43447</v>
      </c>
      <c r="O15155" s="54">
        <v>27</v>
      </c>
      <c r="P15155" s="54">
        <v>13609.1345586884</v>
      </c>
      <c r="Q15155" s="42"/>
      <c r="R15155" s="55">
        <f t="shared" si="708"/>
        <v>-6.0382406450360998E-2</v>
      </c>
      <c r="S15155" s="55">
        <f t="shared" si="709"/>
        <v>41062.841703930513</v>
      </c>
      <c r="T15155" s="55">
        <f t="shared" si="710"/>
        <v>-821.75229436037716</v>
      </c>
    </row>
    <row r="15156" spans="2:20">
      <c r="B15156" s="49">
        <v>43447</v>
      </c>
      <c r="C15156" s="50">
        <v>28</v>
      </c>
      <c r="D15156" s="51">
        <v>2.8837899999999999</v>
      </c>
      <c r="E15156" s="42"/>
      <c r="F15156" s="49">
        <v>43447</v>
      </c>
      <c r="G15156" s="54">
        <v>28</v>
      </c>
      <c r="H15156" s="54">
        <v>30682.1011341306</v>
      </c>
      <c r="I15156" s="42"/>
      <c r="J15156" s="49">
        <v>43447</v>
      </c>
      <c r="K15156" s="54">
        <v>28</v>
      </c>
      <c r="L15156" s="54">
        <v>-6453.09</v>
      </c>
      <c r="M15156" s="42"/>
      <c r="N15156" s="49">
        <v>43447</v>
      </c>
      <c r="O15156" s="54">
        <v>28</v>
      </c>
      <c r="P15156" s="54">
        <v>13614.565601914301</v>
      </c>
      <c r="Q15156" s="42"/>
      <c r="R15156" s="55">
        <f t="shared" si="708"/>
        <v>-0.21032099372169849</v>
      </c>
      <c r="S15156" s="55">
        <f t="shared" si="709"/>
        <v>39261.54813714444</v>
      </c>
      <c r="T15156" s="55">
        <f t="shared" si="710"/>
        <v>-2863.4289664838698</v>
      </c>
    </row>
    <row r="15157" spans="2:20">
      <c r="B15157" s="49">
        <v>43447</v>
      </c>
      <c r="C15157" s="50">
        <v>29</v>
      </c>
      <c r="D15157" s="51">
        <v>2.8431199999999999</v>
      </c>
      <c r="E15157" s="42"/>
      <c r="F15157" s="49">
        <v>43447</v>
      </c>
      <c r="G15157" s="54">
        <v>29</v>
      </c>
      <c r="H15157" s="54">
        <v>30932.394849313099</v>
      </c>
      <c r="I15157" s="42"/>
      <c r="J15157" s="49">
        <v>43447</v>
      </c>
      <c r="K15157" s="54">
        <v>29</v>
      </c>
      <c r="L15157" s="54">
        <v>-7316.84</v>
      </c>
      <c r="M15157" s="42"/>
      <c r="N15157" s="49">
        <v>43447</v>
      </c>
      <c r="O15157" s="54">
        <v>29</v>
      </c>
      <c r="P15157" s="54">
        <v>13680.382848059</v>
      </c>
      <c r="Q15157" s="42"/>
      <c r="R15157" s="55">
        <f t="shared" si="708"/>
        <v>-0.23654295232050168</v>
      </c>
      <c r="S15157" s="55">
        <f t="shared" si="709"/>
        <v>38894.970082973501</v>
      </c>
      <c r="T15157" s="55">
        <f t="shared" si="710"/>
        <v>-3235.9981477546289</v>
      </c>
    </row>
    <row r="15158" spans="2:20">
      <c r="B15158" s="49">
        <v>43447</v>
      </c>
      <c r="C15158" s="50">
        <v>30</v>
      </c>
      <c r="D15158" s="51">
        <v>2.6434500000000001</v>
      </c>
      <c r="E15158" s="42"/>
      <c r="F15158" s="49">
        <v>43447</v>
      </c>
      <c r="G15158" s="54">
        <v>30</v>
      </c>
      <c r="H15158" s="54">
        <v>31318.262611432499</v>
      </c>
      <c r="I15158" s="42"/>
      <c r="J15158" s="49">
        <v>43447</v>
      </c>
      <c r="K15158" s="54">
        <v>30</v>
      </c>
      <c r="L15158" s="54">
        <v>-20127.32</v>
      </c>
      <c r="M15158" s="42"/>
      <c r="N15158" s="49">
        <v>43447</v>
      </c>
      <c r="O15158" s="54">
        <v>30</v>
      </c>
      <c r="P15158" s="54">
        <v>13920.269886230401</v>
      </c>
      <c r="Q15158" s="42"/>
      <c r="R15158" s="55">
        <f t="shared" si="708"/>
        <v>-0.64267038851167535</v>
      </c>
      <c r="S15158" s="55">
        <f t="shared" si="709"/>
        <v>36797.53743075575</v>
      </c>
      <c r="T15158" s="55">
        <f t="shared" si="710"/>
        <v>-8946.1452559710669</v>
      </c>
    </row>
    <row r="15159" spans="2:20">
      <c r="B15159" s="49">
        <v>43447</v>
      </c>
      <c r="C15159" s="50">
        <v>31</v>
      </c>
      <c r="D15159" s="51">
        <v>2.7561399999999998</v>
      </c>
      <c r="E15159" s="42"/>
      <c r="F15159" s="49">
        <v>43447</v>
      </c>
      <c r="G15159" s="54">
        <v>31</v>
      </c>
      <c r="H15159" s="54">
        <v>31534.8669130003</v>
      </c>
      <c r="I15159" s="42"/>
      <c r="J15159" s="49">
        <v>43447</v>
      </c>
      <c r="K15159" s="54">
        <v>31</v>
      </c>
      <c r="L15159" s="54">
        <v>-29636.17</v>
      </c>
      <c r="M15159" s="42"/>
      <c r="N15159" s="49">
        <v>43447</v>
      </c>
      <c r="O15159" s="54">
        <v>31</v>
      </c>
      <c r="P15159" s="54">
        <v>13842.622128217001</v>
      </c>
      <c r="Q15159" s="42"/>
      <c r="R15159" s="55">
        <f t="shared" si="708"/>
        <v>-0.93979055252592292</v>
      </c>
      <c r="S15159" s="55">
        <f t="shared" si="709"/>
        <v>38152.204552464005</v>
      </c>
      <c r="T15159" s="55">
        <f t="shared" si="710"/>
        <v>-13009.165498284623</v>
      </c>
    </row>
    <row r="15160" spans="2:20">
      <c r="B15160" s="49">
        <v>43447</v>
      </c>
      <c r="C15160" s="50">
        <v>32</v>
      </c>
      <c r="D15160" s="51">
        <v>3.5164800000000001</v>
      </c>
      <c r="E15160" s="42"/>
      <c r="F15160" s="49">
        <v>43447</v>
      </c>
      <c r="G15160" s="54">
        <v>32</v>
      </c>
      <c r="H15160" s="54">
        <v>32844.9262622487</v>
      </c>
      <c r="I15160" s="42"/>
      <c r="J15160" s="49">
        <v>43447</v>
      </c>
      <c r="K15160" s="54">
        <v>32</v>
      </c>
      <c r="L15160" s="54">
        <v>-1217.83</v>
      </c>
      <c r="M15160" s="42"/>
      <c r="N15160" s="49">
        <v>43447</v>
      </c>
      <c r="O15160" s="54">
        <v>32</v>
      </c>
      <c r="P15160" s="54">
        <v>14457.2918500753</v>
      </c>
      <c r="Q15160" s="42"/>
      <c r="R15160" s="55">
        <f t="shared" si="708"/>
        <v>-3.7078177319574294E-2</v>
      </c>
      <c r="S15160" s="55">
        <f t="shared" si="709"/>
        <v>50838.777644952796</v>
      </c>
      <c r="T15160" s="55">
        <f t="shared" si="710"/>
        <v>-536.05003077792833</v>
      </c>
    </row>
    <row r="15161" spans="2:20">
      <c r="B15161" s="49">
        <v>43447</v>
      </c>
      <c r="C15161" s="50">
        <v>33</v>
      </c>
      <c r="D15161" s="51">
        <v>3.6941099999999998</v>
      </c>
      <c r="E15161" s="42"/>
      <c r="F15161" s="49">
        <v>43447</v>
      </c>
      <c r="G15161" s="54">
        <v>33</v>
      </c>
      <c r="H15161" s="54">
        <v>33794.012226289597</v>
      </c>
      <c r="I15161" s="42"/>
      <c r="J15161" s="49">
        <v>43447</v>
      </c>
      <c r="K15161" s="54">
        <v>33</v>
      </c>
      <c r="L15161" s="54">
        <v>18436.73</v>
      </c>
      <c r="M15161" s="42"/>
      <c r="N15161" s="49">
        <v>43447</v>
      </c>
      <c r="O15161" s="54">
        <v>33</v>
      </c>
      <c r="P15161" s="54">
        <v>14981.6380165298</v>
      </c>
      <c r="Q15161" s="42"/>
      <c r="R15161" s="55">
        <f t="shared" si="708"/>
        <v>0.54556203260343838</v>
      </c>
      <c r="S15161" s="55">
        <f t="shared" si="709"/>
        <v>55343.818813242891</v>
      </c>
      <c r="T15161" s="55">
        <f t="shared" si="710"/>
        <v>8173.4128880269427</v>
      </c>
    </row>
    <row r="15162" spans="2:20">
      <c r="B15162" s="49">
        <v>43447</v>
      </c>
      <c r="C15162" s="50">
        <v>34</v>
      </c>
      <c r="D15162" s="51">
        <v>3.43337</v>
      </c>
      <c r="E15162" s="42"/>
      <c r="F15162" s="49">
        <v>43447</v>
      </c>
      <c r="G15162" s="54">
        <v>34</v>
      </c>
      <c r="H15162" s="54">
        <v>33907.997922305301</v>
      </c>
      <c r="I15162" s="42"/>
      <c r="J15162" s="49">
        <v>43447</v>
      </c>
      <c r="K15162" s="54">
        <v>34</v>
      </c>
      <c r="L15162" s="54">
        <v>7341.41</v>
      </c>
      <c r="M15162" s="42"/>
      <c r="N15162" s="49">
        <v>43447</v>
      </c>
      <c r="O15162" s="54">
        <v>34</v>
      </c>
      <c r="P15162" s="54">
        <v>15086.0629324407</v>
      </c>
      <c r="Q15162" s="42"/>
      <c r="R15162" s="55">
        <f t="shared" si="708"/>
        <v>0.21650968649997132</v>
      </c>
      <c r="S15162" s="55">
        <f t="shared" si="709"/>
        <v>51796.035890353924</v>
      </c>
      <c r="T15162" s="55">
        <f t="shared" si="710"/>
        <v>3266.2787560215738</v>
      </c>
    </row>
    <row r="15163" spans="2:20">
      <c r="B15163" s="49">
        <v>43447</v>
      </c>
      <c r="C15163" s="50">
        <v>35</v>
      </c>
      <c r="D15163" s="51">
        <v>3.11036</v>
      </c>
      <c r="E15163" s="42"/>
      <c r="F15163" s="49">
        <v>43447</v>
      </c>
      <c r="G15163" s="54">
        <v>35</v>
      </c>
      <c r="H15163" s="54">
        <v>31408.860599580399</v>
      </c>
      <c r="I15163" s="42"/>
      <c r="J15163" s="49">
        <v>43447</v>
      </c>
      <c r="K15163" s="54">
        <v>35</v>
      </c>
      <c r="L15163" s="54">
        <v>-21916.41</v>
      </c>
      <c r="M15163" s="42"/>
      <c r="N15163" s="49">
        <v>43447</v>
      </c>
      <c r="O15163" s="54">
        <v>35</v>
      </c>
      <c r="P15163" s="54">
        <v>14816.3887361298</v>
      </c>
      <c r="Q15163" s="42"/>
      <c r="R15163" s="55">
        <f t="shared" si="708"/>
        <v>-0.69777793850607839</v>
      </c>
      <c r="S15163" s="55">
        <f t="shared" si="709"/>
        <v>46084.302869308689</v>
      </c>
      <c r="T15163" s="55">
        <f t="shared" si="710"/>
        <v>-10338.549188401332</v>
      </c>
    </row>
    <row r="15164" spans="2:20">
      <c r="B15164" s="49">
        <v>43447</v>
      </c>
      <c r="C15164" s="50">
        <v>36</v>
      </c>
      <c r="D15164" s="51">
        <v>2.9774099999999999</v>
      </c>
      <c r="E15164" s="42"/>
      <c r="F15164" s="49">
        <v>43447</v>
      </c>
      <c r="G15164" s="54">
        <v>36</v>
      </c>
      <c r="H15164" s="54">
        <v>31187.341034926802</v>
      </c>
      <c r="I15164" s="42"/>
      <c r="J15164" s="49">
        <v>43447</v>
      </c>
      <c r="K15164" s="54">
        <v>36</v>
      </c>
      <c r="L15164" s="54">
        <v>-24225.53</v>
      </c>
      <c r="M15164" s="42"/>
      <c r="N15164" s="49">
        <v>43447</v>
      </c>
      <c r="O15164" s="54">
        <v>36</v>
      </c>
      <c r="P15164" s="54">
        <v>14632.800429439199</v>
      </c>
      <c r="Q15164" s="42"/>
      <c r="R15164" s="55">
        <f t="shared" si="708"/>
        <v>-0.77677446028084762</v>
      </c>
      <c r="S15164" s="55">
        <f t="shared" si="709"/>
        <v>43567.846326616564</v>
      </c>
      <c r="T15164" s="55">
        <f t="shared" si="710"/>
        <v>-11366.385655974989</v>
      </c>
    </row>
    <row r="15165" spans="2:20">
      <c r="B15165" s="49">
        <v>43447</v>
      </c>
      <c r="C15165" s="50">
        <v>37</v>
      </c>
      <c r="D15165" s="51">
        <v>4.0685799999999999</v>
      </c>
      <c r="E15165" s="42"/>
      <c r="F15165" s="49">
        <v>43447</v>
      </c>
      <c r="G15165" s="54">
        <v>37</v>
      </c>
      <c r="H15165" s="54">
        <v>31794.418842549101</v>
      </c>
      <c r="I15165" s="42"/>
      <c r="J15165" s="49">
        <v>43447</v>
      </c>
      <c r="K15165" s="54">
        <v>37</v>
      </c>
      <c r="L15165" s="54">
        <v>-4696.12</v>
      </c>
      <c r="M15165" s="42"/>
      <c r="N15165" s="49">
        <v>43447</v>
      </c>
      <c r="O15165" s="54">
        <v>37</v>
      </c>
      <c r="P15165" s="54">
        <v>14919.209723809799</v>
      </c>
      <c r="Q15165" s="42"/>
      <c r="R15165" s="55">
        <f t="shared" si="708"/>
        <v>-0.14770265257106649</v>
      </c>
      <c r="S15165" s="55">
        <f t="shared" si="709"/>
        <v>60699.998298098071</v>
      </c>
      <c r="T15165" s="55">
        <f t="shared" si="710"/>
        <v>-2203.6068504707555</v>
      </c>
    </row>
    <row r="15166" spans="2:20">
      <c r="B15166" s="49">
        <v>43447</v>
      </c>
      <c r="C15166" s="50">
        <v>38</v>
      </c>
      <c r="D15166" s="51">
        <v>3.5895999999999999</v>
      </c>
      <c r="E15166" s="42"/>
      <c r="F15166" s="49">
        <v>43447</v>
      </c>
      <c r="G15166" s="54">
        <v>38</v>
      </c>
      <c r="H15166" s="54">
        <v>31690.980123219699</v>
      </c>
      <c r="I15166" s="42"/>
      <c r="J15166" s="49">
        <v>43447</v>
      </c>
      <c r="K15166" s="54">
        <v>38</v>
      </c>
      <c r="L15166" s="54">
        <v>956.17</v>
      </c>
      <c r="M15166" s="42"/>
      <c r="N15166" s="49">
        <v>43447</v>
      </c>
      <c r="O15166" s="54">
        <v>38</v>
      </c>
      <c r="P15166" s="54">
        <v>14802.892224249301</v>
      </c>
      <c r="Q15166" s="42"/>
      <c r="R15166" s="55">
        <f t="shared" si="708"/>
        <v>3.0171676492246533E-2</v>
      </c>
      <c r="S15166" s="55">
        <f t="shared" si="709"/>
        <v>53136.461928165292</v>
      </c>
      <c r="T15166" s="55">
        <f t="shared" si="710"/>
        <v>446.62807533964161</v>
      </c>
    </row>
    <row r="15167" spans="2:20">
      <c r="B15167" s="49">
        <v>43447</v>
      </c>
      <c r="C15167" s="50">
        <v>39</v>
      </c>
      <c r="D15167" s="51">
        <v>3.2136100000000001</v>
      </c>
      <c r="E15167" s="42"/>
      <c r="F15167" s="49">
        <v>43447</v>
      </c>
      <c r="G15167" s="54">
        <v>39</v>
      </c>
      <c r="H15167" s="54">
        <v>32018.722495460199</v>
      </c>
      <c r="I15167" s="42"/>
      <c r="J15167" s="49">
        <v>43447</v>
      </c>
      <c r="K15167" s="54">
        <v>39</v>
      </c>
      <c r="L15167" s="54">
        <v>-9741.7999999999993</v>
      </c>
      <c r="M15167" s="42"/>
      <c r="N15167" s="49">
        <v>43447</v>
      </c>
      <c r="O15167" s="54">
        <v>39</v>
      </c>
      <c r="P15167" s="54">
        <v>14898.0110395129</v>
      </c>
      <c r="Q15167" s="42"/>
      <c r="R15167" s="55">
        <f t="shared" si="708"/>
        <v>-0.30425323812907429</v>
      </c>
      <c r="S15167" s="55">
        <f t="shared" si="709"/>
        <v>47876.397256689052</v>
      </c>
      <c r="T15167" s="55">
        <f t="shared" si="710"/>
        <v>-4532.7681004544957</v>
      </c>
    </row>
    <row r="15168" spans="2:20">
      <c r="B15168" s="49">
        <v>43447</v>
      </c>
      <c r="C15168" s="50">
        <v>40</v>
      </c>
      <c r="D15168" s="51">
        <v>2.61605</v>
      </c>
      <c r="E15168" s="42"/>
      <c r="F15168" s="49">
        <v>43447</v>
      </c>
      <c r="G15168" s="54">
        <v>40</v>
      </c>
      <c r="H15168" s="54">
        <v>31461.666409075799</v>
      </c>
      <c r="I15168" s="42"/>
      <c r="J15168" s="49">
        <v>43447</v>
      </c>
      <c r="K15168" s="54">
        <v>40</v>
      </c>
      <c r="L15168" s="54">
        <v>-15006.33</v>
      </c>
      <c r="M15168" s="42"/>
      <c r="N15168" s="49">
        <v>43447</v>
      </c>
      <c r="O15168" s="54">
        <v>40</v>
      </c>
      <c r="P15168" s="54">
        <v>14590.8692665251</v>
      </c>
      <c r="Q15168" s="42"/>
      <c r="R15168" s="55">
        <f t="shared" si="708"/>
        <v>-0.47697187443545902</v>
      </c>
      <c r="S15168" s="55">
        <f t="shared" si="709"/>
        <v>38170.443544692986</v>
      </c>
      <c r="T15168" s="55">
        <f t="shared" si="710"/>
        <v>-6959.4342636972078</v>
      </c>
    </row>
    <row r="15169" spans="2:20">
      <c r="B15169" s="49">
        <v>43447</v>
      </c>
      <c r="C15169" s="50">
        <v>41</v>
      </c>
      <c r="D15169" s="51">
        <v>2.17808</v>
      </c>
      <c r="E15169" s="42"/>
      <c r="F15169" s="49">
        <v>43447</v>
      </c>
      <c r="G15169" s="54">
        <v>41</v>
      </c>
      <c r="H15169" s="54">
        <v>30955.865785308299</v>
      </c>
      <c r="I15169" s="42"/>
      <c r="J15169" s="49">
        <v>43447</v>
      </c>
      <c r="K15169" s="54">
        <v>41</v>
      </c>
      <c r="L15169" s="54">
        <v>-6289.55</v>
      </c>
      <c r="M15169" s="42"/>
      <c r="N15169" s="49">
        <v>43447</v>
      </c>
      <c r="O15169" s="54">
        <v>41</v>
      </c>
      <c r="P15169" s="54">
        <v>14584.4466810832</v>
      </c>
      <c r="Q15169" s="42"/>
      <c r="R15169" s="55">
        <f t="shared" si="708"/>
        <v>-0.20317797097392218</v>
      </c>
      <c r="S15169" s="55">
        <f t="shared" si="709"/>
        <v>31766.091627133697</v>
      </c>
      <c r="T15169" s="55">
        <f t="shared" si="710"/>
        <v>-2963.238284439838</v>
      </c>
    </row>
    <row r="15170" spans="2:20">
      <c r="B15170" s="49">
        <v>43447</v>
      </c>
      <c r="C15170" s="50">
        <v>42</v>
      </c>
      <c r="D15170" s="51">
        <v>1.7539499999999999</v>
      </c>
      <c r="E15170" s="42"/>
      <c r="F15170" s="49">
        <v>43447</v>
      </c>
      <c r="G15170" s="54">
        <v>42</v>
      </c>
      <c r="H15170" s="54">
        <v>29906.9941170698</v>
      </c>
      <c r="I15170" s="42"/>
      <c r="J15170" s="49">
        <v>43447</v>
      </c>
      <c r="K15170" s="54">
        <v>42</v>
      </c>
      <c r="L15170" s="54">
        <v>-10683.68</v>
      </c>
      <c r="M15170" s="42"/>
      <c r="N15170" s="49">
        <v>43447</v>
      </c>
      <c r="O15170" s="54">
        <v>42</v>
      </c>
      <c r="P15170" s="54">
        <v>14075.575215763</v>
      </c>
      <c r="Q15170" s="42"/>
      <c r="R15170" s="55">
        <f t="shared" si="708"/>
        <v>-0.35723015018423909</v>
      </c>
      <c r="S15170" s="55">
        <f t="shared" si="709"/>
        <v>24687.855149687512</v>
      </c>
      <c r="T15170" s="55">
        <f t="shared" si="710"/>
        <v>-5028.21984825657</v>
      </c>
    </row>
    <row r="15171" spans="2:20">
      <c r="B15171" s="49">
        <v>43447</v>
      </c>
      <c r="C15171" s="50">
        <v>43</v>
      </c>
      <c r="D15171" s="51">
        <v>2.38002</v>
      </c>
      <c r="E15171" s="42"/>
      <c r="F15171" s="49">
        <v>43447</v>
      </c>
      <c r="G15171" s="54">
        <v>43</v>
      </c>
      <c r="H15171" s="54">
        <v>28514.5331795897</v>
      </c>
      <c r="I15171" s="42"/>
      <c r="J15171" s="49">
        <v>43447</v>
      </c>
      <c r="K15171" s="54">
        <v>43</v>
      </c>
      <c r="L15171" s="54">
        <v>12072.78</v>
      </c>
      <c r="M15171" s="42"/>
      <c r="N15171" s="49">
        <v>43447</v>
      </c>
      <c r="O15171" s="54">
        <v>43</v>
      </c>
      <c r="P15171" s="54">
        <v>13385.437419833699</v>
      </c>
      <c r="Q15171" s="42"/>
      <c r="R15171" s="55">
        <f t="shared" si="708"/>
        <v>0.42339041372213404</v>
      </c>
      <c r="S15171" s="55">
        <f t="shared" si="709"/>
        <v>31857.608767952603</v>
      </c>
      <c r="T15171" s="55">
        <f t="shared" si="710"/>
        <v>5667.2658870351243</v>
      </c>
    </row>
    <row r="15172" spans="2:20">
      <c r="B15172" s="49">
        <v>43447</v>
      </c>
      <c r="C15172" s="50">
        <v>44</v>
      </c>
      <c r="D15172" s="51">
        <v>2.4705699999999999</v>
      </c>
      <c r="E15172" s="42"/>
      <c r="F15172" s="49">
        <v>43447</v>
      </c>
      <c r="G15172" s="54">
        <v>44</v>
      </c>
      <c r="H15172" s="54">
        <v>26958.631990981699</v>
      </c>
      <c r="I15172" s="42"/>
      <c r="J15172" s="49">
        <v>43447</v>
      </c>
      <c r="K15172" s="54">
        <v>44</v>
      </c>
      <c r="L15172" s="54">
        <v>4335.12</v>
      </c>
      <c r="M15172" s="42"/>
      <c r="N15172" s="49">
        <v>43447</v>
      </c>
      <c r="O15172" s="54">
        <v>44</v>
      </c>
      <c r="P15172" s="54">
        <v>12541.2785026489</v>
      </c>
      <c r="Q15172" s="42"/>
      <c r="R15172" s="55">
        <f t="shared" si="708"/>
        <v>0.16080637924988925</v>
      </c>
      <c r="S15172" s="55">
        <f t="shared" si="709"/>
        <v>30984.106430289292</v>
      </c>
      <c r="T15172" s="55">
        <f t="shared" si="710"/>
        <v>2016.7175871754421</v>
      </c>
    </row>
    <row r="15173" spans="2:20">
      <c r="B15173" s="49">
        <v>43447</v>
      </c>
      <c r="C15173" s="50">
        <v>45</v>
      </c>
      <c r="D15173" s="51">
        <v>2.4468200000000002</v>
      </c>
      <c r="E15173" s="42"/>
      <c r="F15173" s="49">
        <v>43447</v>
      </c>
      <c r="G15173" s="54">
        <v>45</v>
      </c>
      <c r="H15173" s="54">
        <v>26943.343858449702</v>
      </c>
      <c r="I15173" s="42"/>
      <c r="J15173" s="49">
        <v>43447</v>
      </c>
      <c r="K15173" s="54">
        <v>45</v>
      </c>
      <c r="L15173" s="54">
        <v>6860.45</v>
      </c>
      <c r="M15173" s="42"/>
      <c r="N15173" s="49">
        <v>43447</v>
      </c>
      <c r="O15173" s="54">
        <v>45</v>
      </c>
      <c r="P15173" s="54">
        <v>11828.1064245867</v>
      </c>
      <c r="Q15173" s="42"/>
      <c r="R15173" s="55">
        <f t="shared" si="708"/>
        <v>0.25462503971453027</v>
      </c>
      <c r="S15173" s="55">
        <f t="shared" si="709"/>
        <v>28941.247361807233</v>
      </c>
      <c r="T15173" s="55">
        <f t="shared" si="710"/>
        <v>3011.7320681080791</v>
      </c>
    </row>
    <row r="15174" spans="2:20">
      <c r="B15174" s="49">
        <v>43447</v>
      </c>
      <c r="C15174" s="50">
        <v>46</v>
      </c>
      <c r="D15174" s="51">
        <v>1.96502</v>
      </c>
      <c r="E15174" s="42"/>
      <c r="F15174" s="49">
        <v>43447</v>
      </c>
      <c r="G15174" s="54">
        <v>46</v>
      </c>
      <c r="H15174" s="54">
        <v>25319.834142573101</v>
      </c>
      <c r="I15174" s="42"/>
      <c r="J15174" s="49">
        <v>43447</v>
      </c>
      <c r="K15174" s="54">
        <v>46</v>
      </c>
      <c r="L15174" s="54">
        <v>-5277.08</v>
      </c>
      <c r="M15174" s="42"/>
      <c r="N15174" s="49">
        <v>43447</v>
      </c>
      <c r="O15174" s="54">
        <v>46</v>
      </c>
      <c r="P15174" s="54">
        <v>11123.626236583999</v>
      </c>
      <c r="Q15174" s="42"/>
      <c r="R15174" s="55">
        <f t="shared" si="708"/>
        <v>-0.20841684705695004</v>
      </c>
      <c r="S15174" s="55">
        <f t="shared" si="709"/>
        <v>21858.148027412291</v>
      </c>
      <c r="T15174" s="55">
        <f t="shared" si="710"/>
        <v>-2318.351108068804</v>
      </c>
    </row>
    <row r="15175" spans="2:20">
      <c r="B15175" s="49">
        <v>43447</v>
      </c>
      <c r="C15175" s="50">
        <v>47</v>
      </c>
      <c r="D15175" s="51">
        <v>2.0577999999999999</v>
      </c>
      <c r="E15175" s="42"/>
      <c r="F15175" s="49">
        <v>43447</v>
      </c>
      <c r="G15175" s="54">
        <v>47</v>
      </c>
      <c r="H15175" s="54">
        <v>23724.994661449098</v>
      </c>
      <c r="I15175" s="42"/>
      <c r="J15175" s="49">
        <v>43447</v>
      </c>
      <c r="K15175" s="54">
        <v>47</v>
      </c>
      <c r="L15175" s="54">
        <v>-23916.9</v>
      </c>
      <c r="M15175" s="42"/>
      <c r="N15175" s="49">
        <v>43447</v>
      </c>
      <c r="O15175" s="54">
        <v>47</v>
      </c>
      <c r="P15175" s="54">
        <v>10414.776941328801</v>
      </c>
      <c r="Q15175" s="42"/>
      <c r="R15175" s="55">
        <f t="shared" si="708"/>
        <v>-1.0080887410635642</v>
      </c>
      <c r="S15175" s="55">
        <f t="shared" si="709"/>
        <v>21431.527989866405</v>
      </c>
      <c r="T15175" s="55">
        <f t="shared" si="710"/>
        <v>-10499.019375241987</v>
      </c>
    </row>
    <row r="15176" spans="2:20">
      <c r="B15176" s="49">
        <v>43447</v>
      </c>
      <c r="C15176" s="50">
        <v>48</v>
      </c>
      <c r="D15176" s="51">
        <v>1.8129299999999999</v>
      </c>
      <c r="E15176" s="42"/>
      <c r="F15176" s="49">
        <v>43447</v>
      </c>
      <c r="G15176" s="54">
        <v>48</v>
      </c>
      <c r="H15176" s="54">
        <v>23071.735017114399</v>
      </c>
      <c r="I15176" s="42"/>
      <c r="J15176" s="49">
        <v>43447</v>
      </c>
      <c r="K15176" s="54">
        <v>48</v>
      </c>
      <c r="L15176" s="54">
        <v>-23614.560000000001</v>
      </c>
      <c r="M15176" s="42"/>
      <c r="N15176" s="49">
        <v>43447</v>
      </c>
      <c r="O15176" s="54">
        <v>48</v>
      </c>
      <c r="P15176" s="54">
        <v>10217.117784693301</v>
      </c>
      <c r="Q15176" s="42"/>
      <c r="R15176" s="55">
        <f t="shared" si="708"/>
        <v>-1.0235277053278802</v>
      </c>
      <c r="S15176" s="55">
        <f t="shared" si="709"/>
        <v>18522.919345404025</v>
      </c>
      <c r="T15176" s="55">
        <f t="shared" si="710"/>
        <v>-10457.503121231808</v>
      </c>
    </row>
    <row r="15177" spans="2:20">
      <c r="B15177" s="49">
        <v>43448</v>
      </c>
      <c r="C15177" s="50">
        <v>1</v>
      </c>
      <c r="D15177" s="51">
        <v>2.7246899999999998</v>
      </c>
      <c r="E15177" s="42"/>
      <c r="F15177" s="49">
        <v>43448</v>
      </c>
      <c r="G15177" s="54">
        <v>1</v>
      </c>
      <c r="H15177" s="54">
        <v>20270.411738319301</v>
      </c>
      <c r="I15177" s="42"/>
      <c r="J15177" s="49">
        <v>43448</v>
      </c>
      <c r="K15177" s="54">
        <v>1</v>
      </c>
      <c r="L15177" s="54">
        <v>-26138.06</v>
      </c>
      <c r="M15177" s="42"/>
      <c r="N15177" s="49">
        <v>43448</v>
      </c>
      <c r="O15177" s="54">
        <v>1</v>
      </c>
      <c r="P15177" s="54">
        <v>8624.1089750142</v>
      </c>
      <c r="Q15177" s="42"/>
      <c r="R15177" s="55">
        <f t="shared" si="708"/>
        <v>-1.2894686273485243</v>
      </c>
      <c r="S15177" s="55">
        <f t="shared" si="709"/>
        <v>23498.023483131441</v>
      </c>
      <c r="T15177" s="55">
        <f t="shared" si="710"/>
        <v>-11120.517962115649</v>
      </c>
    </row>
    <row r="15178" spans="2:20">
      <c r="B15178" s="49">
        <v>43448</v>
      </c>
      <c r="C15178" s="50">
        <v>2</v>
      </c>
      <c r="D15178" s="51">
        <v>3.03111</v>
      </c>
      <c r="E15178" s="42"/>
      <c r="F15178" s="49">
        <v>43448</v>
      </c>
      <c r="G15178" s="54">
        <v>2</v>
      </c>
      <c r="H15178" s="54">
        <v>20878.265687388801</v>
      </c>
      <c r="I15178" s="42"/>
      <c r="J15178" s="49">
        <v>43448</v>
      </c>
      <c r="K15178" s="54">
        <v>2</v>
      </c>
      <c r="L15178" s="54">
        <v>-7509.93</v>
      </c>
      <c r="M15178" s="42"/>
      <c r="N15178" s="49">
        <v>43448</v>
      </c>
      <c r="O15178" s="54">
        <v>2</v>
      </c>
      <c r="P15178" s="54">
        <v>8895.3228474125008</v>
      </c>
      <c r="Q15178" s="42"/>
      <c r="R15178" s="55">
        <f t="shared" ref="R15178:R15241" si="711">L15178/H15178</f>
        <v>-0.35970085410572483</v>
      </c>
      <c r="S15178" s="55">
        <f t="shared" ref="S15178:S15241" si="712">P15178*D15178</f>
        <v>26962.702036020506</v>
      </c>
      <c r="T15178" s="55">
        <f t="shared" ref="T15178:T15241" si="713">P15178*R15178</f>
        <v>-3199.6552257604449</v>
      </c>
    </row>
    <row r="15179" spans="2:20">
      <c r="B15179" s="49">
        <v>43448</v>
      </c>
      <c r="C15179" s="50">
        <v>3</v>
      </c>
      <c r="D15179" s="51">
        <v>3.61063</v>
      </c>
      <c r="E15179" s="42"/>
      <c r="F15179" s="49">
        <v>43448</v>
      </c>
      <c r="G15179" s="54">
        <v>3</v>
      </c>
      <c r="H15179" s="54">
        <v>21162.855675065799</v>
      </c>
      <c r="I15179" s="42"/>
      <c r="J15179" s="49">
        <v>43448</v>
      </c>
      <c r="K15179" s="54">
        <v>3</v>
      </c>
      <c r="L15179" s="54">
        <v>500.19</v>
      </c>
      <c r="M15179" s="42"/>
      <c r="N15179" s="49">
        <v>43448</v>
      </c>
      <c r="O15179" s="54">
        <v>3</v>
      </c>
      <c r="P15179" s="54">
        <v>9026.4353644470993</v>
      </c>
      <c r="Q15179" s="42"/>
      <c r="R15179" s="55">
        <f t="shared" si="711"/>
        <v>2.3635279079530218E-2</v>
      </c>
      <c r="S15179" s="55">
        <f t="shared" si="712"/>
        <v>32591.11831993363</v>
      </c>
      <c r="T15179" s="55">
        <f t="shared" si="713"/>
        <v>213.34231893204824</v>
      </c>
    </row>
    <row r="15180" spans="2:20">
      <c r="B15180" s="49">
        <v>43448</v>
      </c>
      <c r="C15180" s="50">
        <v>4</v>
      </c>
      <c r="D15180" s="51">
        <v>3.4466600000000001</v>
      </c>
      <c r="E15180" s="42"/>
      <c r="F15180" s="49">
        <v>43448</v>
      </c>
      <c r="G15180" s="54">
        <v>4</v>
      </c>
      <c r="H15180" s="54">
        <v>23286.6470065512</v>
      </c>
      <c r="I15180" s="42"/>
      <c r="J15180" s="49">
        <v>43448</v>
      </c>
      <c r="K15180" s="54">
        <v>4</v>
      </c>
      <c r="L15180" s="54">
        <v>-1773.62</v>
      </c>
      <c r="M15180" s="42"/>
      <c r="N15180" s="49">
        <v>43448</v>
      </c>
      <c r="O15180" s="54">
        <v>4</v>
      </c>
      <c r="P15180" s="54">
        <v>10005.2444564949</v>
      </c>
      <c r="Q15180" s="42"/>
      <c r="R15180" s="55">
        <f t="shared" si="711"/>
        <v>-7.6164679247339898E-2</v>
      </c>
      <c r="S15180" s="55">
        <f t="shared" si="712"/>
        <v>34484.675858422714</v>
      </c>
      <c r="T15180" s="55">
        <f t="shared" si="713"/>
        <v>-762.04623482015973</v>
      </c>
    </row>
    <row r="15181" spans="2:20">
      <c r="B15181" s="49">
        <v>43448</v>
      </c>
      <c r="C15181" s="50">
        <v>5</v>
      </c>
      <c r="D15181" s="51">
        <v>2.9987599999999999</v>
      </c>
      <c r="E15181" s="42"/>
      <c r="F15181" s="49">
        <v>43448</v>
      </c>
      <c r="G15181" s="54">
        <v>5</v>
      </c>
      <c r="H15181" s="54">
        <v>22979.316419839699</v>
      </c>
      <c r="I15181" s="42"/>
      <c r="J15181" s="49">
        <v>43448</v>
      </c>
      <c r="K15181" s="54">
        <v>5</v>
      </c>
      <c r="L15181" s="54">
        <v>-10494.36</v>
      </c>
      <c r="M15181" s="42"/>
      <c r="N15181" s="49">
        <v>43448</v>
      </c>
      <c r="O15181" s="54">
        <v>5</v>
      </c>
      <c r="P15181" s="54">
        <v>9865.6405343259994</v>
      </c>
      <c r="Q15181" s="42"/>
      <c r="R15181" s="55">
        <f t="shared" si="711"/>
        <v>-0.45668721420013453</v>
      </c>
      <c r="S15181" s="55">
        <f t="shared" si="712"/>
        <v>29584.688208715434</v>
      </c>
      <c r="T15181" s="55">
        <f t="shared" si="713"/>
        <v>-4505.5118919212673</v>
      </c>
    </row>
    <row r="15182" spans="2:20">
      <c r="B15182" s="49">
        <v>43448</v>
      </c>
      <c r="C15182" s="50">
        <v>6</v>
      </c>
      <c r="D15182" s="51">
        <v>3.0538599999999998</v>
      </c>
      <c r="E15182" s="42"/>
      <c r="F15182" s="49">
        <v>43448</v>
      </c>
      <c r="G15182" s="54">
        <v>6</v>
      </c>
      <c r="H15182" s="54">
        <v>23105.9330698554</v>
      </c>
      <c r="I15182" s="42"/>
      <c r="J15182" s="49">
        <v>43448</v>
      </c>
      <c r="K15182" s="54">
        <v>6</v>
      </c>
      <c r="L15182" s="54">
        <v>-13474.91</v>
      </c>
      <c r="M15182" s="42"/>
      <c r="N15182" s="49">
        <v>43448</v>
      </c>
      <c r="O15182" s="54">
        <v>6</v>
      </c>
      <c r="P15182" s="54">
        <v>10043.189852429001</v>
      </c>
      <c r="Q15182" s="42"/>
      <c r="R15182" s="55">
        <f t="shared" si="711"/>
        <v>-0.58317965170511621</v>
      </c>
      <c r="S15182" s="55">
        <f t="shared" si="712"/>
        <v>30670.495762738825</v>
      </c>
      <c r="T15182" s="55">
        <f t="shared" si="713"/>
        <v>-5856.9839601479025</v>
      </c>
    </row>
    <row r="15183" spans="2:20">
      <c r="B15183" s="49">
        <v>43448</v>
      </c>
      <c r="C15183" s="50">
        <v>7</v>
      </c>
      <c r="D15183" s="51">
        <v>2.8243499999999999</v>
      </c>
      <c r="E15183" s="42"/>
      <c r="F15183" s="49">
        <v>43448</v>
      </c>
      <c r="G15183" s="54">
        <v>7</v>
      </c>
      <c r="H15183" s="54">
        <v>23271.147448141099</v>
      </c>
      <c r="I15183" s="42"/>
      <c r="J15183" s="49">
        <v>43448</v>
      </c>
      <c r="K15183" s="54">
        <v>7</v>
      </c>
      <c r="L15183" s="54">
        <v>-13533.23</v>
      </c>
      <c r="M15183" s="42"/>
      <c r="N15183" s="49">
        <v>43448</v>
      </c>
      <c r="O15183" s="54">
        <v>7</v>
      </c>
      <c r="P15183" s="54">
        <v>10266.5749202929</v>
      </c>
      <c r="Q15183" s="42"/>
      <c r="R15183" s="55">
        <f t="shared" si="711"/>
        <v>-0.58154545366352506</v>
      </c>
      <c r="S15183" s="55">
        <f t="shared" si="712"/>
        <v>28996.40087612925</v>
      </c>
      <c r="T15183" s="55">
        <f t="shared" si="713"/>
        <v>-5970.479969592303</v>
      </c>
    </row>
    <row r="15184" spans="2:20">
      <c r="B15184" s="49">
        <v>43448</v>
      </c>
      <c r="C15184" s="50">
        <v>8</v>
      </c>
      <c r="D15184" s="51">
        <v>2.5947800000000001</v>
      </c>
      <c r="E15184" s="42"/>
      <c r="F15184" s="49">
        <v>43448</v>
      </c>
      <c r="G15184" s="54">
        <v>8</v>
      </c>
      <c r="H15184" s="54">
        <v>21872.144790435999</v>
      </c>
      <c r="I15184" s="42"/>
      <c r="J15184" s="49">
        <v>43448</v>
      </c>
      <c r="K15184" s="54">
        <v>8</v>
      </c>
      <c r="L15184" s="54">
        <v>-17540.52</v>
      </c>
      <c r="M15184" s="42"/>
      <c r="N15184" s="49">
        <v>43448</v>
      </c>
      <c r="O15184" s="54">
        <v>8</v>
      </c>
      <c r="P15184" s="54">
        <v>9101.0517380859001</v>
      </c>
      <c r="Q15184" s="42"/>
      <c r="R15184" s="55">
        <f t="shared" si="711"/>
        <v>-0.80195701738724401</v>
      </c>
      <c r="S15184" s="55">
        <f t="shared" si="712"/>
        <v>23615.227028950532</v>
      </c>
      <c r="T15184" s="55">
        <f t="shared" si="713"/>
        <v>-7298.6523069623618</v>
      </c>
    </row>
    <row r="15185" spans="2:20">
      <c r="B15185" s="49">
        <v>43448</v>
      </c>
      <c r="C15185" s="50">
        <v>9</v>
      </c>
      <c r="D15185" s="51">
        <v>2.5905</v>
      </c>
      <c r="E15185" s="42"/>
      <c r="F15185" s="49">
        <v>43448</v>
      </c>
      <c r="G15185" s="54">
        <v>9</v>
      </c>
      <c r="H15185" s="54">
        <v>22681.654443957399</v>
      </c>
      <c r="I15185" s="42"/>
      <c r="J15185" s="49">
        <v>43448</v>
      </c>
      <c r="K15185" s="54">
        <v>9</v>
      </c>
      <c r="L15185" s="54">
        <v>-14064.31</v>
      </c>
      <c r="M15185" s="42"/>
      <c r="N15185" s="49">
        <v>43448</v>
      </c>
      <c r="O15185" s="54">
        <v>9</v>
      </c>
      <c r="P15185" s="54">
        <v>10038.192037986</v>
      </c>
      <c r="Q15185" s="42"/>
      <c r="R15185" s="55">
        <f t="shared" si="711"/>
        <v>-0.62007425581544651</v>
      </c>
      <c r="S15185" s="55">
        <f t="shared" si="712"/>
        <v>26003.936474402733</v>
      </c>
      <c r="T15185" s="55">
        <f t="shared" si="713"/>
        <v>-6224.4244576867095</v>
      </c>
    </row>
    <row r="15186" spans="2:20">
      <c r="B15186" s="49">
        <v>43448</v>
      </c>
      <c r="C15186" s="50">
        <v>10</v>
      </c>
      <c r="D15186" s="51">
        <v>2.8420899999999998</v>
      </c>
      <c r="E15186" s="42"/>
      <c r="F15186" s="49">
        <v>43448</v>
      </c>
      <c r="G15186" s="54">
        <v>10</v>
      </c>
      <c r="H15186" s="54">
        <v>21540.003412010101</v>
      </c>
      <c r="I15186" s="42"/>
      <c r="J15186" s="49">
        <v>43448</v>
      </c>
      <c r="K15186" s="54">
        <v>10</v>
      </c>
      <c r="L15186" s="54">
        <v>-7379.09</v>
      </c>
      <c r="M15186" s="42"/>
      <c r="N15186" s="49">
        <v>43448</v>
      </c>
      <c r="O15186" s="54">
        <v>10</v>
      </c>
      <c r="P15186" s="54">
        <v>8926.2446837260995</v>
      </c>
      <c r="Q15186" s="42"/>
      <c r="R15186" s="55">
        <f t="shared" si="711"/>
        <v>-0.34257608315352572</v>
      </c>
      <c r="S15186" s="55">
        <f t="shared" si="712"/>
        <v>25369.190753171108</v>
      </c>
      <c r="T15186" s="55">
        <f t="shared" si="713"/>
        <v>-3057.9179410208694</v>
      </c>
    </row>
    <row r="15187" spans="2:20">
      <c r="B15187" s="49">
        <v>43448</v>
      </c>
      <c r="C15187" s="50">
        <v>11</v>
      </c>
      <c r="D15187" s="51">
        <v>2.8405399999999998</v>
      </c>
      <c r="E15187" s="42"/>
      <c r="F15187" s="49">
        <v>43448</v>
      </c>
      <c r="G15187" s="54">
        <v>11</v>
      </c>
      <c r="H15187" s="54">
        <v>22743.233665755299</v>
      </c>
      <c r="I15187" s="42"/>
      <c r="J15187" s="49">
        <v>43448</v>
      </c>
      <c r="K15187" s="54">
        <v>11</v>
      </c>
      <c r="L15187" s="54">
        <v>-7209.1</v>
      </c>
      <c r="M15187" s="42"/>
      <c r="N15187" s="49">
        <v>43448</v>
      </c>
      <c r="O15187" s="54">
        <v>11</v>
      </c>
      <c r="P15187" s="54">
        <v>10440.040728915001</v>
      </c>
      <c r="Q15187" s="42"/>
      <c r="R15187" s="55">
        <f t="shared" si="711"/>
        <v>-0.31697779242600888</v>
      </c>
      <c r="S15187" s="55">
        <f t="shared" si="712"/>
        <v>29655.353292112213</v>
      </c>
      <c r="T15187" s="55">
        <f t="shared" si="713"/>
        <v>-3309.2610630890977</v>
      </c>
    </row>
    <row r="15188" spans="2:20">
      <c r="B15188" s="49">
        <v>43448</v>
      </c>
      <c r="C15188" s="50">
        <v>12</v>
      </c>
      <c r="D15188" s="51">
        <v>2.74613</v>
      </c>
      <c r="E15188" s="42"/>
      <c r="F15188" s="49">
        <v>43448</v>
      </c>
      <c r="G15188" s="54">
        <v>12</v>
      </c>
      <c r="H15188" s="54">
        <v>23486.803947312601</v>
      </c>
      <c r="I15188" s="42"/>
      <c r="J15188" s="49">
        <v>43448</v>
      </c>
      <c r="K15188" s="54">
        <v>12</v>
      </c>
      <c r="L15188" s="54">
        <v>-13371.62</v>
      </c>
      <c r="M15188" s="42"/>
      <c r="N15188" s="49">
        <v>43448</v>
      </c>
      <c r="O15188" s="54">
        <v>12</v>
      </c>
      <c r="P15188" s="54">
        <v>10781.9245237739</v>
      </c>
      <c r="Q15188" s="42"/>
      <c r="R15188" s="55">
        <f t="shared" si="711"/>
        <v>-0.56932480170551281</v>
      </c>
      <c r="S15188" s="55">
        <f t="shared" si="712"/>
        <v>29608.566392471217</v>
      </c>
      <c r="T15188" s="55">
        <f t="shared" si="713"/>
        <v>-6138.4170415013814</v>
      </c>
    </row>
    <row r="15189" spans="2:20">
      <c r="B15189" s="49">
        <v>43448</v>
      </c>
      <c r="C15189" s="50">
        <v>13</v>
      </c>
      <c r="D15189" s="51">
        <v>2.75488</v>
      </c>
      <c r="E15189" s="42"/>
      <c r="F15189" s="49">
        <v>43448</v>
      </c>
      <c r="G15189" s="54">
        <v>13</v>
      </c>
      <c r="H15189" s="54">
        <v>26118.123770422601</v>
      </c>
      <c r="I15189" s="42"/>
      <c r="J15189" s="49">
        <v>43448</v>
      </c>
      <c r="K15189" s="54">
        <v>13</v>
      </c>
      <c r="L15189" s="54">
        <v>30684.82</v>
      </c>
      <c r="M15189" s="42"/>
      <c r="N15189" s="49">
        <v>43448</v>
      </c>
      <c r="O15189" s="54">
        <v>13</v>
      </c>
      <c r="P15189" s="54">
        <v>12043.222629035799</v>
      </c>
      <c r="Q15189" s="42"/>
      <c r="R15189" s="55">
        <f t="shared" si="711"/>
        <v>1.1748477903588519</v>
      </c>
      <c r="S15189" s="55">
        <f t="shared" si="712"/>
        <v>33177.633156278142</v>
      </c>
      <c r="T15189" s="55">
        <f t="shared" si="713"/>
        <v>14148.953494522431</v>
      </c>
    </row>
    <row r="15190" spans="2:20">
      <c r="B15190" s="49">
        <v>43448</v>
      </c>
      <c r="C15190" s="50">
        <v>14</v>
      </c>
      <c r="D15190" s="51">
        <v>1.6961299999999999</v>
      </c>
      <c r="E15190" s="42"/>
      <c r="F15190" s="49">
        <v>43448</v>
      </c>
      <c r="G15190" s="54">
        <v>14</v>
      </c>
      <c r="H15190" s="54">
        <v>28817.873066175602</v>
      </c>
      <c r="I15190" s="42"/>
      <c r="J15190" s="49">
        <v>43448</v>
      </c>
      <c r="K15190" s="54">
        <v>14</v>
      </c>
      <c r="L15190" s="54">
        <v>-24730.82</v>
      </c>
      <c r="M15190" s="42"/>
      <c r="N15190" s="49">
        <v>43448</v>
      </c>
      <c r="O15190" s="54">
        <v>14</v>
      </c>
      <c r="P15190" s="54">
        <v>13368.3000167638</v>
      </c>
      <c r="Q15190" s="42"/>
      <c r="R15190" s="55">
        <f t="shared" si="711"/>
        <v>-0.85817644984449948</v>
      </c>
      <c r="S15190" s="55">
        <f t="shared" si="712"/>
        <v>22674.374707433584</v>
      </c>
      <c r="T15190" s="55">
        <f t="shared" si="713"/>
        <v>-11472.36024884252</v>
      </c>
    </row>
    <row r="15191" spans="2:20">
      <c r="B15191" s="49">
        <v>43448</v>
      </c>
      <c r="C15191" s="50">
        <v>15</v>
      </c>
      <c r="D15191" s="51">
        <v>1.77708</v>
      </c>
      <c r="E15191" s="42"/>
      <c r="F15191" s="49">
        <v>43448</v>
      </c>
      <c r="G15191" s="54">
        <v>15</v>
      </c>
      <c r="H15191" s="54">
        <v>31857.1499185426</v>
      </c>
      <c r="I15191" s="42"/>
      <c r="J15191" s="49">
        <v>43448</v>
      </c>
      <c r="K15191" s="54">
        <v>15</v>
      </c>
      <c r="L15191" s="54">
        <v>-4638.53</v>
      </c>
      <c r="M15191" s="42"/>
      <c r="N15191" s="49">
        <v>43448</v>
      </c>
      <c r="O15191" s="54">
        <v>15</v>
      </c>
      <c r="P15191" s="54">
        <v>14703.311578672099</v>
      </c>
      <c r="Q15191" s="42"/>
      <c r="R15191" s="55">
        <f t="shared" si="711"/>
        <v>-0.1456040484431447</v>
      </c>
      <c r="S15191" s="55">
        <f t="shared" si="712"/>
        <v>26128.960940226614</v>
      </c>
      <c r="T15191" s="55">
        <f t="shared" si="713"/>
        <v>-2140.8616913756227</v>
      </c>
    </row>
    <row r="15192" spans="2:20">
      <c r="B15192" s="49">
        <v>43448</v>
      </c>
      <c r="C15192" s="50">
        <v>16</v>
      </c>
      <c r="D15192" s="51">
        <v>2.4309500000000002</v>
      </c>
      <c r="E15192" s="42"/>
      <c r="F15192" s="49">
        <v>43448</v>
      </c>
      <c r="G15192" s="54">
        <v>16</v>
      </c>
      <c r="H15192" s="54">
        <v>31633.5236078462</v>
      </c>
      <c r="I15192" s="42"/>
      <c r="J15192" s="49">
        <v>43448</v>
      </c>
      <c r="K15192" s="54">
        <v>16</v>
      </c>
      <c r="L15192" s="54">
        <v>34227.15</v>
      </c>
      <c r="M15192" s="42"/>
      <c r="N15192" s="49">
        <v>43448</v>
      </c>
      <c r="O15192" s="54">
        <v>16</v>
      </c>
      <c r="P15192" s="54">
        <v>15681.202538288</v>
      </c>
      <c r="Q15192" s="42"/>
      <c r="R15192" s="55">
        <f t="shared" si="711"/>
        <v>1.0819898037381612</v>
      </c>
      <c r="S15192" s="55">
        <f t="shared" si="712"/>
        <v>38120.219310451219</v>
      </c>
      <c r="T15192" s="55">
        <f t="shared" si="713"/>
        <v>16966.901256780588</v>
      </c>
    </row>
    <row r="15193" spans="2:20">
      <c r="B15193" s="49">
        <v>43448</v>
      </c>
      <c r="C15193" s="50">
        <v>17</v>
      </c>
      <c r="D15193" s="51">
        <v>2.1292399999999998</v>
      </c>
      <c r="E15193" s="42"/>
      <c r="F15193" s="49">
        <v>43448</v>
      </c>
      <c r="G15193" s="54">
        <v>17</v>
      </c>
      <c r="H15193" s="54">
        <v>32203.057956492401</v>
      </c>
      <c r="I15193" s="42"/>
      <c r="J15193" s="49">
        <v>43448</v>
      </c>
      <c r="K15193" s="54">
        <v>17</v>
      </c>
      <c r="L15193" s="54">
        <v>26697.27</v>
      </c>
      <c r="M15193" s="42"/>
      <c r="N15193" s="49">
        <v>43448</v>
      </c>
      <c r="O15193" s="54">
        <v>17</v>
      </c>
      <c r="P15193" s="54">
        <v>16047.9155638092</v>
      </c>
      <c r="Q15193" s="42"/>
      <c r="R15193" s="55">
        <f t="shared" si="711"/>
        <v>0.82902903308341291</v>
      </c>
      <c r="S15193" s="55">
        <f t="shared" si="712"/>
        <v>34169.863735085099</v>
      </c>
      <c r="T15193" s="55">
        <f t="shared" si="713"/>
        <v>13304.187922868994</v>
      </c>
    </row>
    <row r="15194" spans="2:20">
      <c r="B15194" s="49">
        <v>43448</v>
      </c>
      <c r="C15194" s="50">
        <v>18</v>
      </c>
      <c r="D15194" s="51">
        <v>1.96323</v>
      </c>
      <c r="E15194" s="42"/>
      <c r="F15194" s="49">
        <v>43448</v>
      </c>
      <c r="G15194" s="54">
        <v>18</v>
      </c>
      <c r="H15194" s="54">
        <v>32360.522862493301</v>
      </c>
      <c r="I15194" s="42"/>
      <c r="J15194" s="49">
        <v>43448</v>
      </c>
      <c r="K15194" s="54">
        <v>18</v>
      </c>
      <c r="L15194" s="54">
        <v>13581.78</v>
      </c>
      <c r="M15194" s="42"/>
      <c r="N15194" s="49">
        <v>43448</v>
      </c>
      <c r="O15194" s="54">
        <v>18</v>
      </c>
      <c r="P15194" s="54">
        <v>16136.554450765499</v>
      </c>
      <c r="Q15194" s="42"/>
      <c r="R15194" s="55">
        <f t="shared" si="711"/>
        <v>0.41970211846427369</v>
      </c>
      <c r="S15194" s="55">
        <f t="shared" si="712"/>
        <v>31679.767794376352</v>
      </c>
      <c r="T15194" s="55">
        <f t="shared" si="713"/>
        <v>6772.5460877003843</v>
      </c>
    </row>
    <row r="15195" spans="2:20">
      <c r="B15195" s="49">
        <v>43448</v>
      </c>
      <c r="C15195" s="50">
        <v>19</v>
      </c>
      <c r="D15195" s="51">
        <v>2.6335799999999998</v>
      </c>
      <c r="E15195" s="42"/>
      <c r="F15195" s="49">
        <v>43448</v>
      </c>
      <c r="G15195" s="54">
        <v>19</v>
      </c>
      <c r="H15195" s="54">
        <v>32605.345690070801</v>
      </c>
      <c r="I15195" s="42"/>
      <c r="J15195" s="49">
        <v>43448</v>
      </c>
      <c r="K15195" s="54">
        <v>19</v>
      </c>
      <c r="L15195" s="54">
        <v>17435.04</v>
      </c>
      <c r="M15195" s="42"/>
      <c r="N15195" s="49">
        <v>43448</v>
      </c>
      <c r="O15195" s="54">
        <v>19</v>
      </c>
      <c r="P15195" s="54">
        <v>16172.7704070212</v>
      </c>
      <c r="Q15195" s="42"/>
      <c r="R15195" s="55">
        <f t="shared" si="711"/>
        <v>0.53472949392189506</v>
      </c>
      <c r="S15195" s="55">
        <f t="shared" si="712"/>
        <v>42592.284688522886</v>
      </c>
      <c r="T15195" s="55">
        <f t="shared" si="713"/>
        <v>8648.0573350614468</v>
      </c>
    </row>
    <row r="15196" spans="2:20">
      <c r="B15196" s="49">
        <v>43448</v>
      </c>
      <c r="C15196" s="50">
        <v>20</v>
      </c>
      <c r="D15196" s="51">
        <v>2.4886900000000001</v>
      </c>
      <c r="E15196" s="42"/>
      <c r="F15196" s="49">
        <v>43448</v>
      </c>
      <c r="G15196" s="54">
        <v>20</v>
      </c>
      <c r="H15196" s="54">
        <v>32493.615211929999</v>
      </c>
      <c r="I15196" s="42"/>
      <c r="J15196" s="49">
        <v>43448</v>
      </c>
      <c r="K15196" s="54">
        <v>20</v>
      </c>
      <c r="L15196" s="54">
        <v>3205.37</v>
      </c>
      <c r="M15196" s="42"/>
      <c r="N15196" s="49">
        <v>43448</v>
      </c>
      <c r="O15196" s="54">
        <v>20</v>
      </c>
      <c r="P15196" s="54">
        <v>16099.621434299699</v>
      </c>
      <c r="Q15196" s="42"/>
      <c r="R15196" s="55">
        <f t="shared" si="711"/>
        <v>9.8646148761654298E-2</v>
      </c>
      <c r="S15196" s="55">
        <f t="shared" si="712"/>
        <v>40066.966867327319</v>
      </c>
      <c r="T15196" s="55">
        <f t="shared" si="713"/>
        <v>1588.1656510142464</v>
      </c>
    </row>
    <row r="15197" spans="2:20">
      <c r="B15197" s="49">
        <v>43448</v>
      </c>
      <c r="C15197" s="50">
        <v>21</v>
      </c>
      <c r="D15197" s="51">
        <v>2.2693599999999998</v>
      </c>
      <c r="E15197" s="42"/>
      <c r="F15197" s="49">
        <v>43448</v>
      </c>
      <c r="G15197" s="54">
        <v>21</v>
      </c>
      <c r="H15197" s="54">
        <v>32214.262335335501</v>
      </c>
      <c r="I15197" s="42"/>
      <c r="J15197" s="49">
        <v>43448</v>
      </c>
      <c r="K15197" s="54">
        <v>21</v>
      </c>
      <c r="L15197" s="54">
        <v>6785.33</v>
      </c>
      <c r="M15197" s="42"/>
      <c r="N15197" s="49">
        <v>43448</v>
      </c>
      <c r="O15197" s="54">
        <v>21</v>
      </c>
      <c r="P15197" s="54">
        <v>15858.348101804901</v>
      </c>
      <c r="Q15197" s="42"/>
      <c r="R15197" s="55">
        <f t="shared" si="711"/>
        <v>0.21063123933641154</v>
      </c>
      <c r="S15197" s="55">
        <f t="shared" si="712"/>
        <v>35988.300848311963</v>
      </c>
      <c r="T15197" s="55">
        <f t="shared" si="713"/>
        <v>3340.2635145113954</v>
      </c>
    </row>
    <row r="15198" spans="2:20">
      <c r="B15198" s="49">
        <v>43448</v>
      </c>
      <c r="C15198" s="50">
        <v>22</v>
      </c>
      <c r="D15198" s="51">
        <v>2.0240100000000001</v>
      </c>
      <c r="E15198" s="42"/>
      <c r="F15198" s="49">
        <v>43448</v>
      </c>
      <c r="G15198" s="54">
        <v>22</v>
      </c>
      <c r="H15198" s="54">
        <v>34226.838580178301</v>
      </c>
      <c r="I15198" s="42"/>
      <c r="J15198" s="49">
        <v>43448</v>
      </c>
      <c r="K15198" s="54">
        <v>22</v>
      </c>
      <c r="L15198" s="54">
        <v>-5267.49</v>
      </c>
      <c r="M15198" s="42"/>
      <c r="N15198" s="49">
        <v>43448</v>
      </c>
      <c r="O15198" s="54">
        <v>22</v>
      </c>
      <c r="P15198" s="54">
        <v>15840.1682397607</v>
      </c>
      <c r="Q15198" s="42"/>
      <c r="R15198" s="55">
        <f t="shared" si="711"/>
        <v>-0.15389940229684396</v>
      </c>
      <c r="S15198" s="55">
        <f t="shared" si="712"/>
        <v>32060.658918958055</v>
      </c>
      <c r="T15198" s="55">
        <f t="shared" si="713"/>
        <v>-2437.7924243806224</v>
      </c>
    </row>
    <row r="15199" spans="2:20">
      <c r="B15199" s="49">
        <v>43448</v>
      </c>
      <c r="C15199" s="50">
        <v>23</v>
      </c>
      <c r="D15199" s="51">
        <v>1.8843099999999999</v>
      </c>
      <c r="E15199" s="42"/>
      <c r="F15199" s="49">
        <v>43448</v>
      </c>
      <c r="G15199" s="54">
        <v>23</v>
      </c>
      <c r="H15199" s="54">
        <v>34053.464311436197</v>
      </c>
      <c r="I15199" s="42"/>
      <c r="J15199" s="49">
        <v>43448</v>
      </c>
      <c r="K15199" s="54">
        <v>23</v>
      </c>
      <c r="L15199" s="54">
        <v>-4922.8100000000004</v>
      </c>
      <c r="M15199" s="42"/>
      <c r="N15199" s="49">
        <v>43448</v>
      </c>
      <c r="O15199" s="54">
        <v>23</v>
      </c>
      <c r="P15199" s="54">
        <v>15781.413570406899</v>
      </c>
      <c r="Q15199" s="42"/>
      <c r="R15199" s="55">
        <f t="shared" si="711"/>
        <v>-0.14456120983693191</v>
      </c>
      <c r="S15199" s="55">
        <f t="shared" si="712"/>
        <v>29737.075404853422</v>
      </c>
      <c r="T15199" s="55">
        <f t="shared" si="713"/>
        <v>-2281.3802386749967</v>
      </c>
    </row>
    <row r="15200" spans="2:20">
      <c r="B15200" s="49">
        <v>43448</v>
      </c>
      <c r="C15200" s="50">
        <v>24</v>
      </c>
      <c r="D15200" s="51">
        <v>1.9985999999999999</v>
      </c>
      <c r="E15200" s="42"/>
      <c r="F15200" s="49">
        <v>43448</v>
      </c>
      <c r="G15200" s="54">
        <v>24</v>
      </c>
      <c r="H15200" s="54">
        <v>33974.626542813399</v>
      </c>
      <c r="I15200" s="42"/>
      <c r="J15200" s="49">
        <v>43448</v>
      </c>
      <c r="K15200" s="54">
        <v>24</v>
      </c>
      <c r="L15200" s="54">
        <v>-119.87</v>
      </c>
      <c r="M15200" s="42"/>
      <c r="N15200" s="49">
        <v>43448</v>
      </c>
      <c r="O15200" s="54">
        <v>24</v>
      </c>
      <c r="P15200" s="54">
        <v>15710.296570975001</v>
      </c>
      <c r="Q15200" s="42"/>
      <c r="R15200" s="55">
        <f t="shared" si="711"/>
        <v>-3.5282212697450807E-3</v>
      </c>
      <c r="S15200" s="55">
        <f t="shared" si="712"/>
        <v>31398.598726750635</v>
      </c>
      <c r="T15200" s="55">
        <f t="shared" si="713"/>
        <v>-55.4294025157172</v>
      </c>
    </row>
    <row r="15201" spans="2:20">
      <c r="B15201" s="49">
        <v>43448</v>
      </c>
      <c r="C15201" s="50">
        <v>25</v>
      </c>
      <c r="D15201" s="51">
        <v>2.1936599999999999</v>
      </c>
      <c r="E15201" s="42"/>
      <c r="F15201" s="49">
        <v>43448</v>
      </c>
      <c r="G15201" s="54">
        <v>25</v>
      </c>
      <c r="H15201" s="54">
        <v>34126.887494011498</v>
      </c>
      <c r="I15201" s="42"/>
      <c r="J15201" s="49">
        <v>43448</v>
      </c>
      <c r="K15201" s="54">
        <v>25</v>
      </c>
      <c r="L15201" s="54">
        <v>9443.7000000000007</v>
      </c>
      <c r="M15201" s="42"/>
      <c r="N15201" s="49">
        <v>43448</v>
      </c>
      <c r="O15201" s="54">
        <v>25</v>
      </c>
      <c r="P15201" s="54">
        <v>15835.6128244049</v>
      </c>
      <c r="Q15201" s="42"/>
      <c r="R15201" s="55">
        <f t="shared" si="711"/>
        <v>0.27672315565423766</v>
      </c>
      <c r="S15201" s="55">
        <f t="shared" si="712"/>
        <v>34737.950428384051</v>
      </c>
      <c r="T15201" s="55">
        <f t="shared" si="713"/>
        <v>4382.0807524880393</v>
      </c>
    </row>
    <row r="15202" spans="2:20">
      <c r="B15202" s="49">
        <v>43448</v>
      </c>
      <c r="C15202" s="50">
        <v>26</v>
      </c>
      <c r="D15202" s="51">
        <v>2.4026900000000002</v>
      </c>
      <c r="E15202" s="42"/>
      <c r="F15202" s="49">
        <v>43448</v>
      </c>
      <c r="G15202" s="54">
        <v>26</v>
      </c>
      <c r="H15202" s="54">
        <v>33996.446996899103</v>
      </c>
      <c r="I15202" s="42"/>
      <c r="J15202" s="49">
        <v>43448</v>
      </c>
      <c r="K15202" s="54">
        <v>26</v>
      </c>
      <c r="L15202" s="54">
        <v>17725.11</v>
      </c>
      <c r="M15202" s="42"/>
      <c r="N15202" s="49">
        <v>43448</v>
      </c>
      <c r="O15202" s="54">
        <v>26</v>
      </c>
      <c r="P15202" s="54">
        <v>15818.188351992299</v>
      </c>
      <c r="Q15202" s="42"/>
      <c r="R15202" s="55">
        <f t="shared" si="711"/>
        <v>0.52138124909396411</v>
      </c>
      <c r="S15202" s="55">
        <f t="shared" si="712"/>
        <v>38006.20297144838</v>
      </c>
      <c r="T15202" s="55">
        <f t="shared" si="713"/>
        <v>8247.3068013653392</v>
      </c>
    </row>
    <row r="15203" spans="2:20">
      <c r="B15203" s="49">
        <v>43448</v>
      </c>
      <c r="C15203" s="50">
        <v>27</v>
      </c>
      <c r="D15203" s="51">
        <v>2.0851899999999999</v>
      </c>
      <c r="E15203" s="42"/>
      <c r="F15203" s="49">
        <v>43448</v>
      </c>
      <c r="G15203" s="54">
        <v>27</v>
      </c>
      <c r="H15203" s="54">
        <v>33912.2865237652</v>
      </c>
      <c r="I15203" s="42"/>
      <c r="J15203" s="49">
        <v>43448</v>
      </c>
      <c r="K15203" s="54">
        <v>27</v>
      </c>
      <c r="L15203" s="54">
        <v>8733.77</v>
      </c>
      <c r="M15203" s="42"/>
      <c r="N15203" s="49">
        <v>43448</v>
      </c>
      <c r="O15203" s="54">
        <v>27</v>
      </c>
      <c r="P15203" s="54">
        <v>15815.756780190501</v>
      </c>
      <c r="Q15203" s="42"/>
      <c r="R15203" s="55">
        <f t="shared" si="711"/>
        <v>0.25753999199905059</v>
      </c>
      <c r="S15203" s="55">
        <f t="shared" si="712"/>
        <v>32978.857880485426</v>
      </c>
      <c r="T15203" s="55">
        <f t="shared" si="713"/>
        <v>4073.1898746291918</v>
      </c>
    </row>
    <row r="15204" spans="2:20">
      <c r="B15204" s="49">
        <v>43448</v>
      </c>
      <c r="C15204" s="50">
        <v>28</v>
      </c>
      <c r="D15204" s="51">
        <v>1.9597199999999999</v>
      </c>
      <c r="E15204" s="42"/>
      <c r="F15204" s="49">
        <v>43448</v>
      </c>
      <c r="G15204" s="54">
        <v>28</v>
      </c>
      <c r="H15204" s="54">
        <v>33711.8138573221</v>
      </c>
      <c r="I15204" s="42"/>
      <c r="J15204" s="49">
        <v>43448</v>
      </c>
      <c r="K15204" s="54">
        <v>28</v>
      </c>
      <c r="L15204" s="54">
        <v>-5756.53</v>
      </c>
      <c r="M15204" s="42"/>
      <c r="N15204" s="49">
        <v>43448</v>
      </c>
      <c r="O15204" s="54">
        <v>28</v>
      </c>
      <c r="P15204" s="54">
        <v>15730.938134146099</v>
      </c>
      <c r="Q15204" s="42"/>
      <c r="R15204" s="55">
        <f t="shared" si="711"/>
        <v>-0.17075705342831024</v>
      </c>
      <c r="S15204" s="55">
        <f t="shared" si="712"/>
        <v>30828.234080248792</v>
      </c>
      <c r="T15204" s="55">
        <f t="shared" si="713"/>
        <v>-2686.1686434498283</v>
      </c>
    </row>
    <row r="15205" spans="2:20">
      <c r="B15205" s="49">
        <v>43448</v>
      </c>
      <c r="C15205" s="50">
        <v>29</v>
      </c>
      <c r="D15205" s="51">
        <v>1.96997</v>
      </c>
      <c r="E15205" s="42"/>
      <c r="F15205" s="49">
        <v>43448</v>
      </c>
      <c r="G15205" s="54">
        <v>29</v>
      </c>
      <c r="H15205" s="54">
        <v>33833.999700117602</v>
      </c>
      <c r="I15205" s="42"/>
      <c r="J15205" s="49">
        <v>43448</v>
      </c>
      <c r="K15205" s="54">
        <v>29</v>
      </c>
      <c r="L15205" s="54">
        <v>-2944.14</v>
      </c>
      <c r="M15205" s="42"/>
      <c r="N15205" s="49">
        <v>43448</v>
      </c>
      <c r="O15205" s="54">
        <v>29</v>
      </c>
      <c r="P15205" s="54">
        <v>15730.133624367199</v>
      </c>
      <c r="Q15205" s="42"/>
      <c r="R15205" s="55">
        <f t="shared" si="711"/>
        <v>-8.7017202402758384E-2</v>
      </c>
      <c r="S15205" s="55">
        <f t="shared" si="712"/>
        <v>30987.891335994653</v>
      </c>
      <c r="T15205" s="55">
        <f t="shared" si="713"/>
        <v>-1368.792221413996</v>
      </c>
    </row>
    <row r="15206" spans="2:20">
      <c r="B15206" s="49">
        <v>43448</v>
      </c>
      <c r="C15206" s="50">
        <v>30</v>
      </c>
      <c r="D15206" s="51">
        <v>2.3109799999999998</v>
      </c>
      <c r="E15206" s="42"/>
      <c r="F15206" s="49">
        <v>43448</v>
      </c>
      <c r="G15206" s="54">
        <v>30</v>
      </c>
      <c r="H15206" s="54">
        <v>33758.1948281675</v>
      </c>
      <c r="I15206" s="42"/>
      <c r="J15206" s="49">
        <v>43448</v>
      </c>
      <c r="K15206" s="54">
        <v>30</v>
      </c>
      <c r="L15206" s="54">
        <v>-31.28</v>
      </c>
      <c r="M15206" s="42"/>
      <c r="N15206" s="49">
        <v>43448</v>
      </c>
      <c r="O15206" s="54">
        <v>30</v>
      </c>
      <c r="P15206" s="54">
        <v>15649.9173591623</v>
      </c>
      <c r="Q15206" s="42"/>
      <c r="R15206" s="55">
        <f t="shared" si="711"/>
        <v>-9.2658982979446167E-4</v>
      </c>
      <c r="S15206" s="55">
        <f t="shared" si="712"/>
        <v>36166.646018676889</v>
      </c>
      <c r="T15206" s="55">
        <f t="shared" si="713"/>
        <v>-14.501054262123587</v>
      </c>
    </row>
    <row r="15207" spans="2:20">
      <c r="B15207" s="49">
        <v>43448</v>
      </c>
      <c r="C15207" s="50">
        <v>31</v>
      </c>
      <c r="D15207" s="51">
        <v>2.46637</v>
      </c>
      <c r="E15207" s="42"/>
      <c r="F15207" s="49">
        <v>43448</v>
      </c>
      <c r="G15207" s="54">
        <v>31</v>
      </c>
      <c r="H15207" s="54">
        <v>33836.210398922798</v>
      </c>
      <c r="I15207" s="42"/>
      <c r="J15207" s="49">
        <v>43448</v>
      </c>
      <c r="K15207" s="54">
        <v>31</v>
      </c>
      <c r="L15207" s="54">
        <v>2200.48</v>
      </c>
      <c r="M15207" s="42"/>
      <c r="N15207" s="49">
        <v>43448</v>
      </c>
      <c r="O15207" s="54">
        <v>31</v>
      </c>
      <c r="P15207" s="54">
        <v>15636.880707559099</v>
      </c>
      <c r="Q15207" s="42"/>
      <c r="R15207" s="55">
        <f t="shared" si="711"/>
        <v>6.5033287535948586E-2</v>
      </c>
      <c r="S15207" s="55">
        <f t="shared" si="712"/>
        <v>38566.333470702535</v>
      </c>
      <c r="T15207" s="55">
        <f t="shared" si="713"/>
        <v>1016.9177592200181</v>
      </c>
    </row>
    <row r="15208" spans="2:20">
      <c r="B15208" s="49">
        <v>43448</v>
      </c>
      <c r="C15208" s="50">
        <v>32</v>
      </c>
      <c r="D15208" s="51">
        <v>2.5800200000000002</v>
      </c>
      <c r="E15208" s="42"/>
      <c r="F15208" s="49">
        <v>43448</v>
      </c>
      <c r="G15208" s="54">
        <v>32</v>
      </c>
      <c r="H15208" s="54">
        <v>34626.9776918801</v>
      </c>
      <c r="I15208" s="42"/>
      <c r="J15208" s="49">
        <v>43448</v>
      </c>
      <c r="K15208" s="54">
        <v>32</v>
      </c>
      <c r="L15208" s="54">
        <v>-996.28</v>
      </c>
      <c r="M15208" s="42"/>
      <c r="N15208" s="49">
        <v>43448</v>
      </c>
      <c r="O15208" s="54">
        <v>32</v>
      </c>
      <c r="P15208" s="54">
        <v>16016.0917594699</v>
      </c>
      <c r="Q15208" s="42"/>
      <c r="R15208" s="55">
        <f t="shared" si="711"/>
        <v>-2.8771786231682125E-2</v>
      </c>
      <c r="S15208" s="55">
        <f t="shared" si="712"/>
        <v>41321.837061267535</v>
      </c>
      <c r="T15208" s="55">
        <f t="shared" si="713"/>
        <v>-460.81156837047365</v>
      </c>
    </row>
    <row r="15209" spans="2:20">
      <c r="B15209" s="49">
        <v>43448</v>
      </c>
      <c r="C15209" s="50">
        <v>33</v>
      </c>
      <c r="D15209" s="51">
        <v>2.9770300000000001</v>
      </c>
      <c r="E15209" s="42"/>
      <c r="F15209" s="49">
        <v>43448</v>
      </c>
      <c r="G15209" s="54">
        <v>33</v>
      </c>
      <c r="H15209" s="54">
        <v>34813.477072422502</v>
      </c>
      <c r="I15209" s="42"/>
      <c r="J15209" s="49">
        <v>43448</v>
      </c>
      <c r="K15209" s="54">
        <v>33</v>
      </c>
      <c r="L15209" s="54">
        <v>-4010.99</v>
      </c>
      <c r="M15209" s="42"/>
      <c r="N15209" s="49">
        <v>43448</v>
      </c>
      <c r="O15209" s="54">
        <v>33</v>
      </c>
      <c r="P15209" s="54">
        <v>15934.7688742636</v>
      </c>
      <c r="Q15209" s="42"/>
      <c r="R15209" s="55">
        <f t="shared" si="711"/>
        <v>-0.11521371426519489</v>
      </c>
      <c r="S15209" s="55">
        <f t="shared" si="712"/>
        <v>47438.28498174897</v>
      </c>
      <c r="T15209" s="55">
        <f t="shared" si="713"/>
        <v>-1835.9039079613276</v>
      </c>
    </row>
    <row r="15210" spans="2:20">
      <c r="B15210" s="49">
        <v>43448</v>
      </c>
      <c r="C15210" s="50">
        <v>34</v>
      </c>
      <c r="D15210" s="51">
        <v>2.4952999999999999</v>
      </c>
      <c r="E15210" s="42"/>
      <c r="F15210" s="49">
        <v>43448</v>
      </c>
      <c r="G15210" s="54">
        <v>34</v>
      </c>
      <c r="H15210" s="54">
        <v>34856.841986875901</v>
      </c>
      <c r="I15210" s="42"/>
      <c r="J15210" s="49">
        <v>43448</v>
      </c>
      <c r="K15210" s="54">
        <v>34</v>
      </c>
      <c r="L15210" s="54">
        <v>-12540.44</v>
      </c>
      <c r="M15210" s="42"/>
      <c r="N15210" s="49">
        <v>43448</v>
      </c>
      <c r="O15210" s="54">
        <v>34</v>
      </c>
      <c r="P15210" s="54">
        <v>16055.2630393375</v>
      </c>
      <c r="Q15210" s="42"/>
      <c r="R15210" s="55">
        <f t="shared" si="711"/>
        <v>-0.35976982667338753</v>
      </c>
      <c r="S15210" s="55">
        <f t="shared" si="712"/>
        <v>40062.697862058863</v>
      </c>
      <c r="T15210" s="55">
        <f t="shared" si="713"/>
        <v>-5776.1992008580974</v>
      </c>
    </row>
    <row r="15211" spans="2:20">
      <c r="B15211" s="49">
        <v>43448</v>
      </c>
      <c r="C15211" s="50">
        <v>35</v>
      </c>
      <c r="D15211" s="51">
        <v>1.6736200000000001</v>
      </c>
      <c r="E15211" s="42"/>
      <c r="F15211" s="49">
        <v>43448</v>
      </c>
      <c r="G15211" s="54">
        <v>35</v>
      </c>
      <c r="H15211" s="54">
        <v>34886.098791846001</v>
      </c>
      <c r="I15211" s="42"/>
      <c r="J15211" s="49">
        <v>43448</v>
      </c>
      <c r="K15211" s="54">
        <v>35</v>
      </c>
      <c r="L15211" s="54">
        <v>-47445.01</v>
      </c>
      <c r="M15211" s="42"/>
      <c r="N15211" s="49">
        <v>43448</v>
      </c>
      <c r="O15211" s="54">
        <v>35</v>
      </c>
      <c r="P15211" s="54">
        <v>16075.647690112701</v>
      </c>
      <c r="Q15211" s="42"/>
      <c r="R15211" s="55">
        <f t="shared" si="711"/>
        <v>-1.3599975819333923</v>
      </c>
      <c r="S15211" s="55">
        <f t="shared" si="712"/>
        <v>26904.525487126419</v>
      </c>
      <c r="T15211" s="55">
        <f t="shared" si="713"/>
        <v>-21862.841986566396</v>
      </c>
    </row>
    <row r="15212" spans="2:20">
      <c r="B15212" s="49">
        <v>43448</v>
      </c>
      <c r="C15212" s="50">
        <v>36</v>
      </c>
      <c r="D15212" s="51">
        <v>1.8763799999999999</v>
      </c>
      <c r="E15212" s="42"/>
      <c r="F15212" s="49">
        <v>43448</v>
      </c>
      <c r="G15212" s="54">
        <v>36</v>
      </c>
      <c r="H15212" s="54">
        <v>34966.410934567597</v>
      </c>
      <c r="I15212" s="42"/>
      <c r="J15212" s="49">
        <v>43448</v>
      </c>
      <c r="K15212" s="54">
        <v>36</v>
      </c>
      <c r="L15212" s="54">
        <v>-39130.22</v>
      </c>
      <c r="M15212" s="42"/>
      <c r="N15212" s="49">
        <v>43448</v>
      </c>
      <c r="O15212" s="54">
        <v>36</v>
      </c>
      <c r="P15212" s="54">
        <v>16047.777165060899</v>
      </c>
      <c r="Q15212" s="42"/>
      <c r="R15212" s="55">
        <f t="shared" si="711"/>
        <v>-1.1190802531384794</v>
      </c>
      <c r="S15212" s="55">
        <f t="shared" si="712"/>
        <v>30111.72811697697</v>
      </c>
      <c r="T15212" s="55">
        <f t="shared" si="713"/>
        <v>-17958.750532186259</v>
      </c>
    </row>
    <row r="15213" spans="2:20">
      <c r="B15213" s="49">
        <v>43448</v>
      </c>
      <c r="C15213" s="50">
        <v>37</v>
      </c>
      <c r="D15213" s="51">
        <v>1.74431</v>
      </c>
      <c r="E15213" s="42"/>
      <c r="F15213" s="49">
        <v>43448</v>
      </c>
      <c r="G15213" s="54">
        <v>37</v>
      </c>
      <c r="H15213" s="54">
        <v>34981.470370696399</v>
      </c>
      <c r="I15213" s="42"/>
      <c r="J15213" s="49">
        <v>43448</v>
      </c>
      <c r="K15213" s="54">
        <v>37</v>
      </c>
      <c r="L15213" s="54">
        <v>-31520.38</v>
      </c>
      <c r="M15213" s="42"/>
      <c r="N15213" s="49">
        <v>43448</v>
      </c>
      <c r="O15213" s="54">
        <v>37</v>
      </c>
      <c r="P15213" s="54">
        <v>15926.723149383401</v>
      </c>
      <c r="Q15213" s="42"/>
      <c r="R15213" s="55">
        <f t="shared" si="711"/>
        <v>-0.90105932272087352</v>
      </c>
      <c r="S15213" s="55">
        <f t="shared" si="712"/>
        <v>27781.14245670096</v>
      </c>
      <c r="T15213" s="55">
        <f t="shared" si="713"/>
        <v>-14350.922374146265</v>
      </c>
    </row>
    <row r="15214" spans="2:20">
      <c r="B15214" s="49">
        <v>43448</v>
      </c>
      <c r="C15214" s="50">
        <v>38</v>
      </c>
      <c r="D15214" s="51">
        <v>2.7757999999999998</v>
      </c>
      <c r="E15214" s="42"/>
      <c r="F15214" s="49">
        <v>43448</v>
      </c>
      <c r="G15214" s="54">
        <v>38</v>
      </c>
      <c r="H15214" s="54">
        <v>35155.307789582701</v>
      </c>
      <c r="I15214" s="42"/>
      <c r="J15214" s="49">
        <v>43448</v>
      </c>
      <c r="K15214" s="54">
        <v>38</v>
      </c>
      <c r="L15214" s="54">
        <v>-159.04</v>
      </c>
      <c r="M15214" s="42"/>
      <c r="N15214" s="49">
        <v>43448</v>
      </c>
      <c r="O15214" s="54">
        <v>38</v>
      </c>
      <c r="P15214" s="54">
        <v>16007.0559767207</v>
      </c>
      <c r="Q15214" s="42"/>
      <c r="R15214" s="55">
        <f t="shared" si="711"/>
        <v>-4.5239256886019097E-3</v>
      </c>
      <c r="S15214" s="55">
        <f t="shared" si="712"/>
        <v>44432.385980181316</v>
      </c>
      <c r="T15214" s="55">
        <f t="shared" si="713"/>
        <v>-72.414731731975508</v>
      </c>
    </row>
    <row r="15215" spans="2:20">
      <c r="B15215" s="49">
        <v>43448</v>
      </c>
      <c r="C15215" s="50">
        <v>39</v>
      </c>
      <c r="D15215" s="51">
        <v>3.5542899999999999</v>
      </c>
      <c r="E15215" s="42"/>
      <c r="F15215" s="49">
        <v>43448</v>
      </c>
      <c r="G15215" s="54">
        <v>39</v>
      </c>
      <c r="H15215" s="54">
        <v>34641.538764054101</v>
      </c>
      <c r="I15215" s="42"/>
      <c r="J15215" s="49">
        <v>43448</v>
      </c>
      <c r="K15215" s="54">
        <v>39</v>
      </c>
      <c r="L15215" s="54">
        <v>-8213.75</v>
      </c>
      <c r="M15215" s="42"/>
      <c r="N15215" s="49">
        <v>43448</v>
      </c>
      <c r="O15215" s="54">
        <v>39</v>
      </c>
      <c r="P15215" s="54">
        <v>15743.7328697707</v>
      </c>
      <c r="Q15215" s="42"/>
      <c r="R15215" s="55">
        <f t="shared" si="711"/>
        <v>-0.23710696155688737</v>
      </c>
      <c r="S15215" s="55">
        <f t="shared" si="712"/>
        <v>55957.7923016973</v>
      </c>
      <c r="T15215" s="55">
        <f t="shared" si="713"/>
        <v>-3732.9486643146256</v>
      </c>
    </row>
    <row r="15216" spans="2:20">
      <c r="B15216" s="49">
        <v>43448</v>
      </c>
      <c r="C15216" s="50">
        <v>40</v>
      </c>
      <c r="D15216" s="51">
        <v>3.9617399999999998</v>
      </c>
      <c r="E15216" s="42"/>
      <c r="F15216" s="49">
        <v>43448</v>
      </c>
      <c r="G15216" s="54">
        <v>40</v>
      </c>
      <c r="H15216" s="54">
        <v>33712.5760936519</v>
      </c>
      <c r="I15216" s="42"/>
      <c r="J15216" s="49">
        <v>43448</v>
      </c>
      <c r="K15216" s="54">
        <v>40</v>
      </c>
      <c r="L15216" s="54">
        <v>-7831.96</v>
      </c>
      <c r="M15216" s="42"/>
      <c r="N15216" s="49">
        <v>43448</v>
      </c>
      <c r="O15216" s="54">
        <v>40</v>
      </c>
      <c r="P15216" s="54">
        <v>15260.441991874</v>
      </c>
      <c r="Q15216" s="42"/>
      <c r="R15216" s="55">
        <f t="shared" si="711"/>
        <v>-0.23231567882095974</v>
      </c>
      <c r="S15216" s="55">
        <f t="shared" si="712"/>
        <v>60457.903456886903</v>
      </c>
      <c r="T15216" s="55">
        <f t="shared" si="713"/>
        <v>-3545.2399404500875</v>
      </c>
    </row>
    <row r="15217" spans="2:20">
      <c r="B15217" s="49">
        <v>43448</v>
      </c>
      <c r="C15217" s="50">
        <v>41</v>
      </c>
      <c r="D15217" s="51">
        <v>4.1830800000000004</v>
      </c>
      <c r="E15217" s="42"/>
      <c r="F15217" s="49">
        <v>43448</v>
      </c>
      <c r="G15217" s="54">
        <v>41</v>
      </c>
      <c r="H15217" s="54">
        <v>32405.268931962601</v>
      </c>
      <c r="I15217" s="42"/>
      <c r="J15217" s="49">
        <v>43448</v>
      </c>
      <c r="K15217" s="54">
        <v>41</v>
      </c>
      <c r="L15217" s="54">
        <v>-32094.51</v>
      </c>
      <c r="M15217" s="42"/>
      <c r="N15217" s="49">
        <v>43448</v>
      </c>
      <c r="O15217" s="54">
        <v>41</v>
      </c>
      <c r="P15217" s="54">
        <v>14446.9142706803</v>
      </c>
      <c r="Q15217" s="42"/>
      <c r="R15217" s="55">
        <f t="shared" si="711"/>
        <v>-0.99041023444011322</v>
      </c>
      <c r="S15217" s="55">
        <f t="shared" si="712"/>
        <v>60432.598147397352</v>
      </c>
      <c r="T15217" s="55">
        <f t="shared" si="713"/>
        <v>-14308.371749760692</v>
      </c>
    </row>
    <row r="15218" spans="2:20">
      <c r="B15218" s="49">
        <v>43448</v>
      </c>
      <c r="C15218" s="50">
        <v>42</v>
      </c>
      <c r="D15218" s="51">
        <v>4.2288199999999998</v>
      </c>
      <c r="E15218" s="42"/>
      <c r="F15218" s="49">
        <v>43448</v>
      </c>
      <c r="G15218" s="54">
        <v>42</v>
      </c>
      <c r="H15218" s="54">
        <v>31238.0777353263</v>
      </c>
      <c r="I15218" s="42"/>
      <c r="J15218" s="49">
        <v>43448</v>
      </c>
      <c r="K15218" s="54">
        <v>42</v>
      </c>
      <c r="L15218" s="54">
        <v>-31001.98</v>
      </c>
      <c r="M15218" s="42"/>
      <c r="N15218" s="49">
        <v>43448</v>
      </c>
      <c r="O15218" s="54">
        <v>42</v>
      </c>
      <c r="P15218" s="54">
        <v>13873.5842913775</v>
      </c>
      <c r="Q15218" s="42"/>
      <c r="R15218" s="55">
        <f t="shared" si="711"/>
        <v>-0.99244198899411462</v>
      </c>
      <c r="S15218" s="55">
        <f t="shared" si="712"/>
        <v>58668.890723062992</v>
      </c>
      <c r="T15218" s="55">
        <f t="shared" si="713"/>
        <v>-13768.72758861219</v>
      </c>
    </row>
    <row r="15219" spans="2:20">
      <c r="B15219" s="49">
        <v>43448</v>
      </c>
      <c r="C15219" s="50">
        <v>43</v>
      </c>
      <c r="D15219" s="51">
        <v>4.7993399999999999</v>
      </c>
      <c r="E15219" s="42"/>
      <c r="F15219" s="49">
        <v>43448</v>
      </c>
      <c r="G15219" s="54">
        <v>43</v>
      </c>
      <c r="H15219" s="54">
        <v>29983.255737593699</v>
      </c>
      <c r="I15219" s="42"/>
      <c r="J15219" s="49">
        <v>43448</v>
      </c>
      <c r="K15219" s="54">
        <v>43</v>
      </c>
      <c r="L15219" s="54">
        <v>-13229.7</v>
      </c>
      <c r="M15219" s="42"/>
      <c r="N15219" s="49">
        <v>43448</v>
      </c>
      <c r="O15219" s="54">
        <v>43</v>
      </c>
      <c r="P15219" s="54">
        <v>13405.452924609801</v>
      </c>
      <c r="Q15219" s="42"/>
      <c r="R15219" s="55">
        <f t="shared" si="711"/>
        <v>-0.44123627253101461</v>
      </c>
      <c r="S15219" s="55">
        <f t="shared" si="712"/>
        <v>64337.326439196804</v>
      </c>
      <c r="T15219" s="55">
        <f t="shared" si="713"/>
        <v>-5914.9720800448167</v>
      </c>
    </row>
    <row r="15220" spans="2:20">
      <c r="B15220" s="49">
        <v>43448</v>
      </c>
      <c r="C15220" s="50">
        <v>44</v>
      </c>
      <c r="D15220" s="51">
        <v>5.0946499999999997</v>
      </c>
      <c r="E15220" s="42"/>
      <c r="F15220" s="49">
        <v>43448</v>
      </c>
      <c r="G15220" s="54">
        <v>44</v>
      </c>
      <c r="H15220" s="54">
        <v>28932.691908725501</v>
      </c>
      <c r="I15220" s="42"/>
      <c r="J15220" s="49">
        <v>43448</v>
      </c>
      <c r="K15220" s="54">
        <v>44</v>
      </c>
      <c r="L15220" s="54">
        <v>-11126.65</v>
      </c>
      <c r="M15220" s="42"/>
      <c r="N15220" s="49">
        <v>43448</v>
      </c>
      <c r="O15220" s="54">
        <v>44</v>
      </c>
      <c r="P15220" s="54">
        <v>13068.2705279608</v>
      </c>
      <c r="Q15220" s="42"/>
      <c r="R15220" s="55">
        <f t="shared" si="711"/>
        <v>-0.3845701615010953</v>
      </c>
      <c r="S15220" s="55">
        <f t="shared" si="712"/>
        <v>66578.26444527549</v>
      </c>
      <c r="T15220" s="55">
        <f t="shared" si="713"/>
        <v>-5025.6669074778883</v>
      </c>
    </row>
    <row r="15221" spans="2:20">
      <c r="B15221" s="49">
        <v>43448</v>
      </c>
      <c r="C15221" s="50">
        <v>45</v>
      </c>
      <c r="D15221" s="51">
        <v>4.3919100000000002</v>
      </c>
      <c r="E15221" s="42"/>
      <c r="F15221" s="49">
        <v>43448</v>
      </c>
      <c r="G15221" s="54">
        <v>45</v>
      </c>
      <c r="H15221" s="54">
        <v>27345.006451216501</v>
      </c>
      <c r="I15221" s="42"/>
      <c r="J15221" s="49">
        <v>43448</v>
      </c>
      <c r="K15221" s="54">
        <v>45</v>
      </c>
      <c r="L15221" s="54">
        <v>-259.77</v>
      </c>
      <c r="M15221" s="42"/>
      <c r="N15221" s="49">
        <v>43448</v>
      </c>
      <c r="O15221" s="54">
        <v>45</v>
      </c>
      <c r="P15221" s="54">
        <v>12357.651873143601</v>
      </c>
      <c r="Q15221" s="42"/>
      <c r="R15221" s="55">
        <f t="shared" si="711"/>
        <v>-9.4997234856546743E-3</v>
      </c>
      <c r="S15221" s="55">
        <f t="shared" si="712"/>
        <v>54273.694838178111</v>
      </c>
      <c r="T15221" s="55">
        <f t="shared" si="713"/>
        <v>-117.39427572684674</v>
      </c>
    </row>
    <row r="15222" spans="2:20">
      <c r="B15222" s="49">
        <v>43448</v>
      </c>
      <c r="C15222" s="50">
        <v>46</v>
      </c>
      <c r="D15222" s="51">
        <v>4.8672700000000004</v>
      </c>
      <c r="E15222" s="42"/>
      <c r="F15222" s="49">
        <v>43448</v>
      </c>
      <c r="G15222" s="54">
        <v>46</v>
      </c>
      <c r="H15222" s="54">
        <v>25689.461123236099</v>
      </c>
      <c r="I15222" s="42"/>
      <c r="J15222" s="49">
        <v>43448</v>
      </c>
      <c r="K15222" s="54">
        <v>46</v>
      </c>
      <c r="L15222" s="54">
        <v>9037.1299999999992</v>
      </c>
      <c r="M15222" s="42"/>
      <c r="N15222" s="49">
        <v>43448</v>
      </c>
      <c r="O15222" s="54">
        <v>46</v>
      </c>
      <c r="P15222" s="54">
        <v>11544.2874081519</v>
      </c>
      <c r="Q15222" s="42"/>
      <c r="R15222" s="55">
        <f t="shared" si="711"/>
        <v>0.35178355655837101</v>
      </c>
      <c r="S15222" s="55">
        <f t="shared" si="712"/>
        <v>56189.163773075503</v>
      </c>
      <c r="T15222" s="55">
        <f t="shared" si="713"/>
        <v>4061.0904823716942</v>
      </c>
    </row>
    <row r="15223" spans="2:20">
      <c r="B15223" s="49">
        <v>43448</v>
      </c>
      <c r="C15223" s="50">
        <v>47</v>
      </c>
      <c r="D15223" s="51">
        <v>6.0207800000000002</v>
      </c>
      <c r="E15223" s="42"/>
      <c r="F15223" s="49">
        <v>43448</v>
      </c>
      <c r="G15223" s="54">
        <v>47</v>
      </c>
      <c r="H15223" s="54">
        <v>23385.001094587002</v>
      </c>
      <c r="I15223" s="42"/>
      <c r="J15223" s="49">
        <v>43448</v>
      </c>
      <c r="K15223" s="54">
        <v>47</v>
      </c>
      <c r="L15223" s="54">
        <v>-31517.61</v>
      </c>
      <c r="M15223" s="42"/>
      <c r="N15223" s="49">
        <v>43448</v>
      </c>
      <c r="O15223" s="54">
        <v>47</v>
      </c>
      <c r="P15223" s="54">
        <v>10022.499963488101</v>
      </c>
      <c r="Q15223" s="42"/>
      <c r="R15223" s="55">
        <f t="shared" si="711"/>
        <v>-1.3477703025335961</v>
      </c>
      <c r="S15223" s="55">
        <f t="shared" si="712"/>
        <v>60343.267330169889</v>
      </c>
      <c r="T15223" s="55">
        <f t="shared" si="713"/>
        <v>-13508.027807933313</v>
      </c>
    </row>
    <row r="15224" spans="2:20">
      <c r="B15224" s="49">
        <v>43448</v>
      </c>
      <c r="C15224" s="50">
        <v>48</v>
      </c>
      <c r="D15224" s="51">
        <v>7.0889800000000003</v>
      </c>
      <c r="E15224" s="42"/>
      <c r="F15224" s="49">
        <v>43448</v>
      </c>
      <c r="G15224" s="54">
        <v>48</v>
      </c>
      <c r="H15224" s="54">
        <v>22400.399445954499</v>
      </c>
      <c r="I15224" s="42"/>
      <c r="J15224" s="49">
        <v>43448</v>
      </c>
      <c r="K15224" s="54">
        <v>48</v>
      </c>
      <c r="L15224" s="54">
        <v>-17886.36</v>
      </c>
      <c r="M15224" s="42"/>
      <c r="N15224" s="49">
        <v>43448</v>
      </c>
      <c r="O15224" s="54">
        <v>48</v>
      </c>
      <c r="P15224" s="54">
        <v>9576.9276803241992</v>
      </c>
      <c r="Q15224" s="42"/>
      <c r="R15224" s="55">
        <f t="shared" si="711"/>
        <v>-0.79848397539313831</v>
      </c>
      <c r="S15224" s="55">
        <f t="shared" si="712"/>
        <v>67890.648787264639</v>
      </c>
      <c r="T15224" s="55">
        <f t="shared" si="713"/>
        <v>-7647.0232862378534</v>
      </c>
    </row>
    <row r="15225" spans="2:20">
      <c r="B15225" s="49">
        <v>43449</v>
      </c>
      <c r="C15225" s="50">
        <v>1</v>
      </c>
      <c r="D15225" s="51">
        <v>5.7966699999999998</v>
      </c>
      <c r="E15225" s="42"/>
      <c r="F15225" s="49">
        <v>43449</v>
      </c>
      <c r="G15225" s="54">
        <v>1</v>
      </c>
      <c r="H15225" s="54">
        <v>23690.194777778601</v>
      </c>
      <c r="I15225" s="42"/>
      <c r="J15225" s="49">
        <v>43449</v>
      </c>
      <c r="K15225" s="54">
        <v>1</v>
      </c>
      <c r="L15225" s="54">
        <v>-25553.02</v>
      </c>
      <c r="M15225" s="42"/>
      <c r="N15225" s="49">
        <v>43449</v>
      </c>
      <c r="O15225" s="54">
        <v>1</v>
      </c>
      <c r="P15225" s="54">
        <v>10979.6488515333</v>
      </c>
      <c r="Q15225" s="42"/>
      <c r="R15225" s="55">
        <f t="shared" si="711"/>
        <v>-1.0786327524824206</v>
      </c>
      <c r="S15225" s="55">
        <f t="shared" si="712"/>
        <v>63645.401108217535</v>
      </c>
      <c r="T15225" s="55">
        <f t="shared" si="713"/>
        <v>-11843.008862019813</v>
      </c>
    </row>
    <row r="15226" spans="2:20">
      <c r="B15226" s="49">
        <v>43449</v>
      </c>
      <c r="C15226" s="50">
        <v>2</v>
      </c>
      <c r="D15226" s="51">
        <v>6.0467599999999999</v>
      </c>
      <c r="E15226" s="42"/>
      <c r="F15226" s="49">
        <v>43449</v>
      </c>
      <c r="G15226" s="54">
        <v>2</v>
      </c>
      <c r="H15226" s="54">
        <v>23756.835117430001</v>
      </c>
      <c r="I15226" s="42"/>
      <c r="J15226" s="49">
        <v>43449</v>
      </c>
      <c r="K15226" s="54">
        <v>2</v>
      </c>
      <c r="L15226" s="54">
        <v>-21846</v>
      </c>
      <c r="M15226" s="42"/>
      <c r="N15226" s="49">
        <v>43449</v>
      </c>
      <c r="O15226" s="54">
        <v>2</v>
      </c>
      <c r="P15226" s="54">
        <v>10977.3681126704</v>
      </c>
      <c r="Q15226" s="42"/>
      <c r="R15226" s="55">
        <f t="shared" si="711"/>
        <v>-0.91956693271705825</v>
      </c>
      <c r="S15226" s="55">
        <f t="shared" si="712"/>
        <v>66377.510408970862</v>
      </c>
      <c r="T15226" s="55">
        <f t="shared" si="713"/>
        <v>-10094.424724674362</v>
      </c>
    </row>
    <row r="15227" spans="2:20">
      <c r="B15227" s="49">
        <v>43449</v>
      </c>
      <c r="C15227" s="50">
        <v>3</v>
      </c>
      <c r="D15227" s="51">
        <v>6.2064199999999996</v>
      </c>
      <c r="E15227" s="42"/>
      <c r="F15227" s="49">
        <v>43449</v>
      </c>
      <c r="G15227" s="54">
        <v>3</v>
      </c>
      <c r="H15227" s="54">
        <v>23626.410692332101</v>
      </c>
      <c r="I15227" s="42"/>
      <c r="J15227" s="49">
        <v>43449</v>
      </c>
      <c r="K15227" s="54">
        <v>3</v>
      </c>
      <c r="L15227" s="54">
        <v>-23801.07</v>
      </c>
      <c r="M15227" s="42"/>
      <c r="N15227" s="49">
        <v>43449</v>
      </c>
      <c r="O15227" s="54">
        <v>3</v>
      </c>
      <c r="P15227" s="54">
        <v>10866.0967788573</v>
      </c>
      <c r="Q15227" s="42"/>
      <c r="R15227" s="55">
        <f t="shared" si="711"/>
        <v>-1.0073925451454453</v>
      </c>
      <c r="S15227" s="55">
        <f t="shared" si="712"/>
        <v>67439.560370235515</v>
      </c>
      <c r="T15227" s="55">
        <f t="shared" si="713"/>
        <v>-10946.424889849781</v>
      </c>
    </row>
    <row r="15228" spans="2:20">
      <c r="B15228" s="49">
        <v>43449</v>
      </c>
      <c r="C15228" s="50">
        <v>4</v>
      </c>
      <c r="D15228" s="51">
        <v>6.3431100000000002</v>
      </c>
      <c r="E15228" s="42"/>
      <c r="F15228" s="49">
        <v>43449</v>
      </c>
      <c r="G15228" s="54">
        <v>4</v>
      </c>
      <c r="H15228" s="54">
        <v>21897.132827635101</v>
      </c>
      <c r="I15228" s="42"/>
      <c r="J15228" s="49">
        <v>43449</v>
      </c>
      <c r="K15228" s="54">
        <v>4</v>
      </c>
      <c r="L15228" s="54">
        <v>-31074.48</v>
      </c>
      <c r="M15228" s="42"/>
      <c r="N15228" s="49">
        <v>43449</v>
      </c>
      <c r="O15228" s="54">
        <v>4</v>
      </c>
      <c r="P15228" s="54">
        <v>9315.5927644482999</v>
      </c>
      <c r="Q15228" s="42"/>
      <c r="R15228" s="55">
        <f t="shared" si="711"/>
        <v>-1.4191118190954526</v>
      </c>
      <c r="S15228" s="55">
        <f t="shared" si="712"/>
        <v>59089.829620099656</v>
      </c>
      <c r="T15228" s="55">
        <f t="shared" si="713"/>
        <v>-13219.867793908663</v>
      </c>
    </row>
    <row r="15229" spans="2:20">
      <c r="B15229" s="49">
        <v>43449</v>
      </c>
      <c r="C15229" s="50">
        <v>5</v>
      </c>
      <c r="D15229" s="51">
        <v>7.1216900000000001</v>
      </c>
      <c r="E15229" s="42"/>
      <c r="F15229" s="49">
        <v>43449</v>
      </c>
      <c r="G15229" s="54">
        <v>5</v>
      </c>
      <c r="H15229" s="54">
        <v>21639.705910467001</v>
      </c>
      <c r="I15229" s="42"/>
      <c r="J15229" s="49">
        <v>43449</v>
      </c>
      <c r="K15229" s="54">
        <v>5</v>
      </c>
      <c r="L15229" s="54">
        <v>-23087.41</v>
      </c>
      <c r="M15229" s="42"/>
      <c r="N15229" s="49">
        <v>43449</v>
      </c>
      <c r="O15229" s="54">
        <v>5</v>
      </c>
      <c r="P15229" s="54">
        <v>9256.5596824971999</v>
      </c>
      <c r="Q15229" s="42"/>
      <c r="R15229" s="55">
        <f t="shared" si="711"/>
        <v>-1.0669003587905856</v>
      </c>
      <c r="S15229" s="55">
        <f t="shared" si="712"/>
        <v>65922.348525243491</v>
      </c>
      <c r="T15229" s="55">
        <f t="shared" si="713"/>
        <v>-9875.8268464227313</v>
      </c>
    </row>
    <row r="15230" spans="2:20">
      <c r="B15230" s="49">
        <v>43449</v>
      </c>
      <c r="C15230" s="50">
        <v>6</v>
      </c>
      <c r="D15230" s="51">
        <v>7.41906</v>
      </c>
      <c r="E15230" s="42"/>
      <c r="F15230" s="49">
        <v>43449</v>
      </c>
      <c r="G15230" s="54">
        <v>6</v>
      </c>
      <c r="H15230" s="54">
        <v>21413.839753852601</v>
      </c>
      <c r="I15230" s="42"/>
      <c r="J15230" s="49">
        <v>43449</v>
      </c>
      <c r="K15230" s="54">
        <v>6</v>
      </c>
      <c r="L15230" s="54">
        <v>-7347.59</v>
      </c>
      <c r="M15230" s="42"/>
      <c r="N15230" s="49">
        <v>43449</v>
      </c>
      <c r="O15230" s="54">
        <v>6</v>
      </c>
      <c r="P15230" s="54">
        <v>9142.3052408879994</v>
      </c>
      <c r="Q15230" s="42"/>
      <c r="R15230" s="55">
        <f t="shared" si="711"/>
        <v>-0.34312342319074668</v>
      </c>
      <c r="S15230" s="55">
        <f t="shared" si="712"/>
        <v>67827.311120462517</v>
      </c>
      <c r="T15230" s="55">
        <f t="shared" si="713"/>
        <v>-3136.9390701081943</v>
      </c>
    </row>
    <row r="15231" spans="2:20">
      <c r="B15231" s="49">
        <v>43449</v>
      </c>
      <c r="C15231" s="50">
        <v>7</v>
      </c>
      <c r="D15231" s="51">
        <v>8.3978900000000003</v>
      </c>
      <c r="E15231" s="42"/>
      <c r="F15231" s="49">
        <v>43449</v>
      </c>
      <c r="G15231" s="54">
        <v>7</v>
      </c>
      <c r="H15231" s="54">
        <v>21026.183643637702</v>
      </c>
      <c r="I15231" s="42"/>
      <c r="J15231" s="49">
        <v>43449</v>
      </c>
      <c r="K15231" s="54">
        <v>7</v>
      </c>
      <c r="L15231" s="54">
        <v>-8641.2800000000007</v>
      </c>
      <c r="M15231" s="42"/>
      <c r="N15231" s="49">
        <v>43449</v>
      </c>
      <c r="O15231" s="54">
        <v>7</v>
      </c>
      <c r="P15231" s="54">
        <v>8923.9636416938993</v>
      </c>
      <c r="Q15231" s="42"/>
      <c r="R15231" s="55">
        <f t="shared" si="711"/>
        <v>-0.41097710104966001</v>
      </c>
      <c r="S15231" s="55">
        <f t="shared" si="712"/>
        <v>74942.465026944788</v>
      </c>
      <c r="T15231" s="55">
        <f t="shared" si="713"/>
        <v>-3667.5447073359255</v>
      </c>
    </row>
    <row r="15232" spans="2:20">
      <c r="B15232" s="49">
        <v>43449</v>
      </c>
      <c r="C15232" s="50">
        <v>8</v>
      </c>
      <c r="D15232" s="51">
        <v>8.2686899999999994</v>
      </c>
      <c r="E15232" s="42"/>
      <c r="F15232" s="49">
        <v>43449</v>
      </c>
      <c r="G15232" s="54">
        <v>8</v>
      </c>
      <c r="H15232" s="54">
        <v>20798.533587090398</v>
      </c>
      <c r="I15232" s="42"/>
      <c r="J15232" s="49">
        <v>43449</v>
      </c>
      <c r="K15232" s="54">
        <v>8</v>
      </c>
      <c r="L15232" s="54">
        <v>-7242.81</v>
      </c>
      <c r="M15232" s="42"/>
      <c r="N15232" s="49">
        <v>43449</v>
      </c>
      <c r="O15232" s="54">
        <v>8</v>
      </c>
      <c r="P15232" s="54">
        <v>8795.0838835273007</v>
      </c>
      <c r="Q15232" s="42"/>
      <c r="R15232" s="55">
        <f t="shared" si="711"/>
        <v>-0.34823657012509746</v>
      </c>
      <c r="S15232" s="55">
        <f t="shared" si="712"/>
        <v>72723.822156883354</v>
      </c>
      <c r="T15232" s="55">
        <f t="shared" si="713"/>
        <v>-3062.7698455620693</v>
      </c>
    </row>
    <row r="15233" spans="2:20">
      <c r="B15233" s="49">
        <v>43449</v>
      </c>
      <c r="C15233" s="50">
        <v>9</v>
      </c>
      <c r="D15233" s="51">
        <v>8.6458300000000001</v>
      </c>
      <c r="E15233" s="42"/>
      <c r="F15233" s="49">
        <v>43449</v>
      </c>
      <c r="G15233" s="54">
        <v>9</v>
      </c>
      <c r="H15233" s="54">
        <v>20545.617233187699</v>
      </c>
      <c r="I15233" s="42"/>
      <c r="J15233" s="49">
        <v>43449</v>
      </c>
      <c r="K15233" s="54">
        <v>9</v>
      </c>
      <c r="L15233" s="54">
        <v>-4640.5600000000004</v>
      </c>
      <c r="M15233" s="42"/>
      <c r="N15233" s="49">
        <v>43449</v>
      </c>
      <c r="O15233" s="54">
        <v>9</v>
      </c>
      <c r="P15233" s="54">
        <v>8780.1078003623006</v>
      </c>
      <c r="Q15233" s="42"/>
      <c r="R15233" s="55">
        <f t="shared" si="711"/>
        <v>-0.22586617609638038</v>
      </c>
      <c r="S15233" s="55">
        <f t="shared" si="712"/>
        <v>75911.319423606386</v>
      </c>
      <c r="T15233" s="55">
        <f t="shared" si="713"/>
        <v>-1983.1293745818343</v>
      </c>
    </row>
    <row r="15234" spans="2:20">
      <c r="B15234" s="49">
        <v>43449</v>
      </c>
      <c r="C15234" s="50">
        <v>10</v>
      </c>
      <c r="D15234" s="51">
        <v>8.7417700000000007</v>
      </c>
      <c r="E15234" s="42"/>
      <c r="F15234" s="49">
        <v>43449</v>
      </c>
      <c r="G15234" s="54">
        <v>10</v>
      </c>
      <c r="H15234" s="54">
        <v>22264.311938950301</v>
      </c>
      <c r="I15234" s="42"/>
      <c r="J15234" s="49">
        <v>43449</v>
      </c>
      <c r="K15234" s="54">
        <v>10</v>
      </c>
      <c r="L15234" s="54">
        <v>-4704.25</v>
      </c>
      <c r="M15234" s="42"/>
      <c r="N15234" s="49">
        <v>43449</v>
      </c>
      <c r="O15234" s="54">
        <v>10</v>
      </c>
      <c r="P15234" s="54">
        <v>10589.0058714508</v>
      </c>
      <c r="Q15234" s="42"/>
      <c r="R15234" s="55">
        <f t="shared" si="711"/>
        <v>-0.21129105686711791</v>
      </c>
      <c r="S15234" s="55">
        <f t="shared" si="712"/>
        <v>92566.653856872465</v>
      </c>
      <c r="T15234" s="55">
        <f t="shared" si="713"/>
        <v>-2237.3622417509564</v>
      </c>
    </row>
    <row r="15235" spans="2:20">
      <c r="B15235" s="49">
        <v>43449</v>
      </c>
      <c r="C15235" s="50">
        <v>11</v>
      </c>
      <c r="D15235" s="51">
        <v>9.1625800000000002</v>
      </c>
      <c r="E15235" s="42"/>
      <c r="F15235" s="49">
        <v>43449</v>
      </c>
      <c r="G15235" s="54">
        <v>11</v>
      </c>
      <c r="H15235" s="54">
        <v>22026.2216561805</v>
      </c>
      <c r="I15235" s="42"/>
      <c r="J15235" s="49">
        <v>43449</v>
      </c>
      <c r="K15235" s="54">
        <v>11</v>
      </c>
      <c r="L15235" s="54">
        <v>-4310.26</v>
      </c>
      <c r="M15235" s="42"/>
      <c r="N15235" s="49">
        <v>43449</v>
      </c>
      <c r="O15235" s="54">
        <v>11</v>
      </c>
      <c r="P15235" s="54">
        <v>10514.874803802701</v>
      </c>
      <c r="Q15235" s="42"/>
      <c r="R15235" s="55">
        <f t="shared" si="711"/>
        <v>-0.19568767023601402</v>
      </c>
      <c r="S15235" s="55">
        <f t="shared" si="712"/>
        <v>96343.381579826557</v>
      </c>
      <c r="T15235" s="55">
        <f t="shared" si="713"/>
        <v>-2057.6313531795154</v>
      </c>
    </row>
    <row r="15236" spans="2:20">
      <c r="B15236" s="49">
        <v>43449</v>
      </c>
      <c r="C15236" s="50">
        <v>12</v>
      </c>
      <c r="D15236" s="51">
        <v>8.6982900000000001</v>
      </c>
      <c r="E15236" s="42"/>
      <c r="F15236" s="49">
        <v>43449</v>
      </c>
      <c r="G15236" s="54">
        <v>12</v>
      </c>
      <c r="H15236" s="54">
        <v>22429.3013414202</v>
      </c>
      <c r="I15236" s="42"/>
      <c r="J15236" s="49">
        <v>43449</v>
      </c>
      <c r="K15236" s="54">
        <v>12</v>
      </c>
      <c r="L15236" s="54">
        <v>-4184.62</v>
      </c>
      <c r="M15236" s="42"/>
      <c r="N15236" s="49">
        <v>43449</v>
      </c>
      <c r="O15236" s="54">
        <v>12</v>
      </c>
      <c r="P15236" s="54">
        <v>10673.5544021565</v>
      </c>
      <c r="Q15236" s="42"/>
      <c r="R15236" s="55">
        <f t="shared" si="711"/>
        <v>-0.18656934232152209</v>
      </c>
      <c r="S15236" s="55">
        <f t="shared" si="712"/>
        <v>92841.671520733871</v>
      </c>
      <c r="T15236" s="55">
        <f t="shared" si="713"/>
        <v>-1991.3580250433251</v>
      </c>
    </row>
    <row r="15237" spans="2:20">
      <c r="B15237" s="49">
        <v>43449</v>
      </c>
      <c r="C15237" s="50">
        <v>13</v>
      </c>
      <c r="D15237" s="51">
        <v>8.7697400000000005</v>
      </c>
      <c r="E15237" s="42"/>
      <c r="F15237" s="49">
        <v>43449</v>
      </c>
      <c r="G15237" s="54">
        <v>13</v>
      </c>
      <c r="H15237" s="54">
        <v>23486.7789111782</v>
      </c>
      <c r="I15237" s="42"/>
      <c r="J15237" s="49">
        <v>43449</v>
      </c>
      <c r="K15237" s="54">
        <v>13</v>
      </c>
      <c r="L15237" s="54">
        <v>-1245.5</v>
      </c>
      <c r="M15237" s="42"/>
      <c r="N15237" s="49">
        <v>43449</v>
      </c>
      <c r="O15237" s="54">
        <v>13</v>
      </c>
      <c r="P15237" s="54">
        <v>11216.6153061936</v>
      </c>
      <c r="Q15237" s="42"/>
      <c r="R15237" s="55">
        <f t="shared" si="711"/>
        <v>-5.3029834559698688E-2</v>
      </c>
      <c r="S15237" s="55">
        <f t="shared" si="712"/>
        <v>98366.79991533827</v>
      </c>
      <c r="T15237" s="55">
        <f t="shared" si="713"/>
        <v>-594.81525400723069</v>
      </c>
    </row>
    <row r="15238" spans="2:20">
      <c r="B15238" s="49">
        <v>43449</v>
      </c>
      <c r="C15238" s="50">
        <v>14</v>
      </c>
      <c r="D15238" s="51">
        <v>8.5558300000000003</v>
      </c>
      <c r="E15238" s="42"/>
      <c r="F15238" s="49">
        <v>43449</v>
      </c>
      <c r="G15238" s="54">
        <v>14</v>
      </c>
      <c r="H15238" s="54">
        <v>24212.0795241511</v>
      </c>
      <c r="I15238" s="42"/>
      <c r="J15238" s="49">
        <v>43449</v>
      </c>
      <c r="K15238" s="54">
        <v>14</v>
      </c>
      <c r="L15238" s="54">
        <v>4082.76</v>
      </c>
      <c r="M15238" s="42"/>
      <c r="N15238" s="49">
        <v>43449</v>
      </c>
      <c r="O15238" s="54">
        <v>14</v>
      </c>
      <c r="P15238" s="54">
        <v>11566.155512334901</v>
      </c>
      <c r="Q15238" s="42"/>
      <c r="R15238" s="55">
        <f t="shared" si="711"/>
        <v>0.16862492112366981</v>
      </c>
      <c r="S15238" s="55">
        <f t="shared" si="712"/>
        <v>98958.060317100317</v>
      </c>
      <c r="T15238" s="55">
        <f t="shared" si="713"/>
        <v>1950.3420609715713</v>
      </c>
    </row>
    <row r="15239" spans="2:20">
      <c r="B15239" s="49">
        <v>43449</v>
      </c>
      <c r="C15239" s="50">
        <v>15</v>
      </c>
      <c r="D15239" s="51">
        <v>8.2324400000000004</v>
      </c>
      <c r="E15239" s="42"/>
      <c r="F15239" s="49">
        <v>43449</v>
      </c>
      <c r="G15239" s="54">
        <v>15</v>
      </c>
      <c r="H15239" s="54">
        <v>25809.203426845899</v>
      </c>
      <c r="I15239" s="42"/>
      <c r="J15239" s="49">
        <v>43449</v>
      </c>
      <c r="K15239" s="54">
        <v>15</v>
      </c>
      <c r="L15239" s="54">
        <v>12238.18</v>
      </c>
      <c r="M15239" s="42"/>
      <c r="N15239" s="49">
        <v>43449</v>
      </c>
      <c r="O15239" s="54">
        <v>15</v>
      </c>
      <c r="P15239" s="54">
        <v>12796.071679708701</v>
      </c>
      <c r="Q15239" s="42"/>
      <c r="R15239" s="55">
        <f t="shared" si="711"/>
        <v>0.47417891197952439</v>
      </c>
      <c r="S15239" s="55">
        <f t="shared" si="712"/>
        <v>105342.8923389011</v>
      </c>
      <c r="T15239" s="55">
        <f t="shared" si="713"/>
        <v>6067.6273466962766</v>
      </c>
    </row>
    <row r="15240" spans="2:20">
      <c r="B15240" s="49">
        <v>43449</v>
      </c>
      <c r="C15240" s="50">
        <v>16</v>
      </c>
      <c r="D15240" s="51">
        <v>7.0730899999999997</v>
      </c>
      <c r="E15240" s="42"/>
      <c r="F15240" s="49">
        <v>43449</v>
      </c>
      <c r="G15240" s="54">
        <v>16</v>
      </c>
      <c r="H15240" s="54">
        <v>25238.767524410501</v>
      </c>
      <c r="I15240" s="42"/>
      <c r="J15240" s="49">
        <v>43449</v>
      </c>
      <c r="K15240" s="54">
        <v>16</v>
      </c>
      <c r="L15240" s="54">
        <v>-2242.0500000000002</v>
      </c>
      <c r="M15240" s="42"/>
      <c r="N15240" s="49">
        <v>43449</v>
      </c>
      <c r="O15240" s="54">
        <v>16</v>
      </c>
      <c r="P15240" s="54">
        <v>11624.695772024201</v>
      </c>
      <c r="Q15240" s="42"/>
      <c r="R15240" s="55">
        <f t="shared" si="711"/>
        <v>-8.8833577068750599E-2</v>
      </c>
      <c r="S15240" s="55">
        <f t="shared" si="712"/>
        <v>82222.51941814665</v>
      </c>
      <c r="T15240" s="55">
        <f t="shared" si="713"/>
        <v>-1032.663307764891</v>
      </c>
    </row>
    <row r="15241" spans="2:20">
      <c r="B15241" s="49">
        <v>43449</v>
      </c>
      <c r="C15241" s="50">
        <v>17</v>
      </c>
      <c r="D15241" s="51">
        <v>5.1445800000000004</v>
      </c>
      <c r="E15241" s="42"/>
      <c r="F15241" s="49">
        <v>43449</v>
      </c>
      <c r="G15241" s="54">
        <v>17</v>
      </c>
      <c r="H15241" s="54">
        <v>26610.946809041099</v>
      </c>
      <c r="I15241" s="42"/>
      <c r="J15241" s="49">
        <v>43449</v>
      </c>
      <c r="K15241" s="54">
        <v>17</v>
      </c>
      <c r="L15241" s="54">
        <v>-11488.39</v>
      </c>
      <c r="M15241" s="42"/>
      <c r="N15241" s="49">
        <v>43449</v>
      </c>
      <c r="O15241" s="54">
        <v>17</v>
      </c>
      <c r="P15241" s="54">
        <v>12161.9472037665</v>
      </c>
      <c r="Q15241" s="42"/>
      <c r="R15241" s="55">
        <f t="shared" si="711"/>
        <v>-0.43171669472868235</v>
      </c>
      <c r="S15241" s="55">
        <f t="shared" si="712"/>
        <v>62568.110345553068</v>
      </c>
      <c r="T15241" s="55">
        <f t="shared" si="713"/>
        <v>-5250.5156482748143</v>
      </c>
    </row>
    <row r="15242" spans="2:20">
      <c r="B15242" s="49">
        <v>43449</v>
      </c>
      <c r="C15242" s="50">
        <v>18</v>
      </c>
      <c r="D15242" s="51">
        <v>4.99627</v>
      </c>
      <c r="E15242" s="42"/>
      <c r="F15242" s="49">
        <v>43449</v>
      </c>
      <c r="G15242" s="54">
        <v>18</v>
      </c>
      <c r="H15242" s="54">
        <v>28066.548262059401</v>
      </c>
      <c r="I15242" s="42"/>
      <c r="J15242" s="49">
        <v>43449</v>
      </c>
      <c r="K15242" s="54">
        <v>18</v>
      </c>
      <c r="L15242" s="54">
        <v>34899.269999999997</v>
      </c>
      <c r="M15242" s="42"/>
      <c r="N15242" s="49">
        <v>43449</v>
      </c>
      <c r="O15242" s="54">
        <v>18</v>
      </c>
      <c r="P15242" s="54">
        <v>12854.419845976299</v>
      </c>
      <c r="Q15242" s="42"/>
      <c r="R15242" s="55">
        <f t="shared" ref="R15242:R15305" si="714">L15242/H15242</f>
        <v>1.2434471697104672</v>
      </c>
      <c r="S15242" s="55">
        <f t="shared" ref="S15242:S15305" si="715">P15242*D15242</f>
        <v>64224.152243856006</v>
      </c>
      <c r="T15242" s="55">
        <f t="shared" ref="T15242:T15305" si="716">P15242*R15242</f>
        <v>15983.791975749289</v>
      </c>
    </row>
    <row r="15243" spans="2:20">
      <c r="B15243" s="49">
        <v>43449</v>
      </c>
      <c r="C15243" s="50">
        <v>19</v>
      </c>
      <c r="D15243" s="51">
        <v>3.6328499999999999</v>
      </c>
      <c r="E15243" s="42"/>
      <c r="F15243" s="49">
        <v>43449</v>
      </c>
      <c r="G15243" s="54">
        <v>19</v>
      </c>
      <c r="H15243" s="54">
        <v>28551.6432199683</v>
      </c>
      <c r="I15243" s="42"/>
      <c r="J15243" s="49">
        <v>43449</v>
      </c>
      <c r="K15243" s="54">
        <v>19</v>
      </c>
      <c r="L15243" s="54">
        <v>11022.37</v>
      </c>
      <c r="M15243" s="42"/>
      <c r="N15243" s="49">
        <v>43449</v>
      </c>
      <c r="O15243" s="54">
        <v>19</v>
      </c>
      <c r="P15243" s="54">
        <v>12735.540565552699</v>
      </c>
      <c r="Q15243" s="42"/>
      <c r="R15243" s="55">
        <f t="shared" si="714"/>
        <v>0.38605028491989674</v>
      </c>
      <c r="S15243" s="55">
        <f t="shared" si="715"/>
        <v>46266.308543568121</v>
      </c>
      <c r="T15243" s="55">
        <f t="shared" si="716"/>
        <v>4916.5590639405227</v>
      </c>
    </row>
    <row r="15244" spans="2:20">
      <c r="B15244" s="49">
        <v>43449</v>
      </c>
      <c r="C15244" s="50">
        <v>20</v>
      </c>
      <c r="D15244" s="51">
        <v>3.6023000000000001</v>
      </c>
      <c r="E15244" s="42"/>
      <c r="F15244" s="49">
        <v>43449</v>
      </c>
      <c r="G15244" s="54">
        <v>20</v>
      </c>
      <c r="H15244" s="54">
        <v>29169.667054873</v>
      </c>
      <c r="I15244" s="42"/>
      <c r="J15244" s="49">
        <v>43449</v>
      </c>
      <c r="K15244" s="54">
        <v>20</v>
      </c>
      <c r="L15244" s="54">
        <v>17526.240000000002</v>
      </c>
      <c r="M15244" s="42"/>
      <c r="N15244" s="49">
        <v>43449</v>
      </c>
      <c r="O15244" s="54">
        <v>20</v>
      </c>
      <c r="P15244" s="54">
        <v>12965.9136365048</v>
      </c>
      <c r="Q15244" s="42"/>
      <c r="R15244" s="55">
        <f t="shared" si="714"/>
        <v>0.60083784868131085</v>
      </c>
      <c r="S15244" s="55">
        <f t="shared" si="715"/>
        <v>46707.110692781243</v>
      </c>
      <c r="T15244" s="55">
        <f t="shared" si="716"/>
        <v>7790.4116555452156</v>
      </c>
    </row>
    <row r="15245" spans="2:20">
      <c r="B15245" s="49">
        <v>43449</v>
      </c>
      <c r="C15245" s="50">
        <v>21</v>
      </c>
      <c r="D15245" s="51">
        <v>3.3182700000000001</v>
      </c>
      <c r="E15245" s="42"/>
      <c r="F15245" s="49">
        <v>43449</v>
      </c>
      <c r="G15245" s="54">
        <v>21</v>
      </c>
      <c r="H15245" s="54">
        <v>29350.432959129099</v>
      </c>
      <c r="I15245" s="42"/>
      <c r="J15245" s="49">
        <v>43449</v>
      </c>
      <c r="K15245" s="54">
        <v>21</v>
      </c>
      <c r="L15245" s="54">
        <v>20772.28</v>
      </c>
      <c r="M15245" s="42"/>
      <c r="N15245" s="49">
        <v>43449</v>
      </c>
      <c r="O15245" s="54">
        <v>21</v>
      </c>
      <c r="P15245" s="54">
        <v>12947.657796883601</v>
      </c>
      <c r="Q15245" s="42"/>
      <c r="R15245" s="55">
        <f t="shared" si="714"/>
        <v>0.70773334175089331</v>
      </c>
      <c r="S15245" s="55">
        <f t="shared" si="715"/>
        <v>42963.824437664945</v>
      </c>
      <c r="T15245" s="55">
        <f t="shared" si="716"/>
        <v>9163.489120435439</v>
      </c>
    </row>
    <row r="15246" spans="2:20">
      <c r="B15246" s="49">
        <v>43449</v>
      </c>
      <c r="C15246" s="50">
        <v>22</v>
      </c>
      <c r="D15246" s="51">
        <v>3.2530199999999998</v>
      </c>
      <c r="E15246" s="42"/>
      <c r="F15246" s="49">
        <v>43449</v>
      </c>
      <c r="G15246" s="54">
        <v>22</v>
      </c>
      <c r="H15246" s="54">
        <v>29482.3963441347</v>
      </c>
      <c r="I15246" s="42"/>
      <c r="J15246" s="49">
        <v>43449</v>
      </c>
      <c r="K15246" s="54">
        <v>22</v>
      </c>
      <c r="L15246" s="54">
        <v>39916.639999999999</v>
      </c>
      <c r="M15246" s="42"/>
      <c r="N15246" s="49">
        <v>43449</v>
      </c>
      <c r="O15246" s="54">
        <v>22</v>
      </c>
      <c r="P15246" s="54">
        <v>13006.7384247178</v>
      </c>
      <c r="Q15246" s="42"/>
      <c r="R15246" s="55">
        <f t="shared" si="714"/>
        <v>1.3539143675456731</v>
      </c>
      <c r="S15246" s="55">
        <f t="shared" si="715"/>
        <v>42311.180230375496</v>
      </c>
      <c r="T15246" s="55">
        <f t="shared" si="716"/>
        <v>17610.010028133805</v>
      </c>
    </row>
    <row r="15247" spans="2:20">
      <c r="B15247" s="49">
        <v>43449</v>
      </c>
      <c r="C15247" s="50">
        <v>23</v>
      </c>
      <c r="D15247" s="51">
        <v>3.06257</v>
      </c>
      <c r="E15247" s="42"/>
      <c r="F15247" s="49">
        <v>43449</v>
      </c>
      <c r="G15247" s="54">
        <v>23</v>
      </c>
      <c r="H15247" s="54">
        <v>29418.822926519999</v>
      </c>
      <c r="I15247" s="42"/>
      <c r="J15247" s="49">
        <v>43449</v>
      </c>
      <c r="K15247" s="54">
        <v>23</v>
      </c>
      <c r="L15247" s="54">
        <v>34773.54</v>
      </c>
      <c r="M15247" s="42"/>
      <c r="N15247" s="49">
        <v>43449</v>
      </c>
      <c r="O15247" s="54">
        <v>23</v>
      </c>
      <c r="P15247" s="54">
        <v>12814.3107377705</v>
      </c>
      <c r="Q15247" s="42"/>
      <c r="R15247" s="55">
        <f t="shared" si="714"/>
        <v>1.1820167002213036</v>
      </c>
      <c r="S15247" s="55">
        <f t="shared" si="715"/>
        <v>39244.723636173803</v>
      </c>
      <c r="T15247" s="55">
        <f t="shared" si="716"/>
        <v>15146.729293869905</v>
      </c>
    </row>
    <row r="15248" spans="2:20">
      <c r="B15248" s="49">
        <v>43449</v>
      </c>
      <c r="C15248" s="50">
        <v>24</v>
      </c>
      <c r="D15248" s="51">
        <v>3.0672199999999998</v>
      </c>
      <c r="E15248" s="42"/>
      <c r="F15248" s="49">
        <v>43449</v>
      </c>
      <c r="G15248" s="54">
        <v>24</v>
      </c>
      <c r="H15248" s="54">
        <v>29489.256615246501</v>
      </c>
      <c r="I15248" s="42"/>
      <c r="J15248" s="49">
        <v>43449</v>
      </c>
      <c r="K15248" s="54">
        <v>24</v>
      </c>
      <c r="L15248" s="54">
        <v>38156.620000000003</v>
      </c>
      <c r="M15248" s="42"/>
      <c r="N15248" s="49">
        <v>43449</v>
      </c>
      <c r="O15248" s="54">
        <v>24</v>
      </c>
      <c r="P15248" s="54">
        <v>12871.982750916901</v>
      </c>
      <c r="Q15248" s="42"/>
      <c r="R15248" s="55">
        <f t="shared" si="714"/>
        <v>1.2939159673585094</v>
      </c>
      <c r="S15248" s="55">
        <f t="shared" si="715"/>
        <v>39481.202933267334</v>
      </c>
      <c r="T15248" s="55">
        <f t="shared" si="716"/>
        <v>16655.264012974691</v>
      </c>
    </row>
    <row r="15249" spans="2:20">
      <c r="B15249" s="49">
        <v>43449</v>
      </c>
      <c r="C15249" s="50">
        <v>25</v>
      </c>
      <c r="D15249" s="51">
        <v>3.2749000000000001</v>
      </c>
      <c r="E15249" s="42"/>
      <c r="F15249" s="49">
        <v>43449</v>
      </c>
      <c r="G15249" s="54">
        <v>25</v>
      </c>
      <c r="H15249" s="54">
        <v>29705.685215354901</v>
      </c>
      <c r="I15249" s="42"/>
      <c r="J15249" s="49">
        <v>43449</v>
      </c>
      <c r="K15249" s="54">
        <v>25</v>
      </c>
      <c r="L15249" s="54">
        <v>52785.96</v>
      </c>
      <c r="M15249" s="42"/>
      <c r="N15249" s="49">
        <v>43449</v>
      </c>
      <c r="O15249" s="54">
        <v>25</v>
      </c>
      <c r="P15249" s="54">
        <v>13036.129649975601</v>
      </c>
      <c r="Q15249" s="42"/>
      <c r="R15249" s="55">
        <f t="shared" si="714"/>
        <v>1.7769649014093396</v>
      </c>
      <c r="S15249" s="55">
        <f t="shared" si="715"/>
        <v>42692.020990705096</v>
      </c>
      <c r="T15249" s="55">
        <f t="shared" si="716"/>
        <v>23164.744838228264</v>
      </c>
    </row>
    <row r="15250" spans="2:20">
      <c r="B15250" s="49">
        <v>43449</v>
      </c>
      <c r="C15250" s="50">
        <v>26</v>
      </c>
      <c r="D15250" s="51">
        <v>3.15238</v>
      </c>
      <c r="E15250" s="42"/>
      <c r="F15250" s="49">
        <v>43449</v>
      </c>
      <c r="G15250" s="54">
        <v>26</v>
      </c>
      <c r="H15250" s="54">
        <v>29931.804809147499</v>
      </c>
      <c r="I15250" s="42"/>
      <c r="J15250" s="49">
        <v>43449</v>
      </c>
      <c r="K15250" s="54">
        <v>26</v>
      </c>
      <c r="L15250" s="54">
        <v>54736.78</v>
      </c>
      <c r="M15250" s="42"/>
      <c r="N15250" s="49">
        <v>43449</v>
      </c>
      <c r="O15250" s="54">
        <v>26</v>
      </c>
      <c r="P15250" s="54">
        <v>13163.4155720822</v>
      </c>
      <c r="Q15250" s="42"/>
      <c r="R15250" s="55">
        <f t="shared" si="714"/>
        <v>1.8287163219530223</v>
      </c>
      <c r="S15250" s="55">
        <f t="shared" si="715"/>
        <v>41496.087981120487</v>
      </c>
      <c r="T15250" s="55">
        <f t="shared" si="716"/>
        <v>24072.152909317298</v>
      </c>
    </row>
    <row r="15251" spans="2:20">
      <c r="B15251" s="49">
        <v>43449</v>
      </c>
      <c r="C15251" s="50">
        <v>27</v>
      </c>
      <c r="D15251" s="51">
        <v>2.7391399999999999</v>
      </c>
      <c r="E15251" s="42"/>
      <c r="F15251" s="49">
        <v>43449</v>
      </c>
      <c r="G15251" s="54">
        <v>27</v>
      </c>
      <c r="H15251" s="54">
        <v>29951.2089388922</v>
      </c>
      <c r="I15251" s="42"/>
      <c r="J15251" s="49">
        <v>43449</v>
      </c>
      <c r="K15251" s="54">
        <v>27</v>
      </c>
      <c r="L15251" s="54">
        <v>47601.47</v>
      </c>
      <c r="M15251" s="42"/>
      <c r="N15251" s="49">
        <v>43449</v>
      </c>
      <c r="O15251" s="54">
        <v>27</v>
      </c>
      <c r="P15251" s="54">
        <v>13201.589514993</v>
      </c>
      <c r="Q15251" s="42"/>
      <c r="R15251" s="55">
        <f t="shared" si="714"/>
        <v>1.5893004551875904</v>
      </c>
      <c r="S15251" s="55">
        <f t="shared" si="715"/>
        <v>36161.001904097924</v>
      </c>
      <c r="T15251" s="55">
        <f t="shared" si="716"/>
        <v>20981.292225378096</v>
      </c>
    </row>
    <row r="15252" spans="2:20">
      <c r="B15252" s="49">
        <v>43449</v>
      </c>
      <c r="C15252" s="50">
        <v>28</v>
      </c>
      <c r="D15252" s="51">
        <v>2.65842</v>
      </c>
      <c r="E15252" s="42"/>
      <c r="F15252" s="49">
        <v>43449</v>
      </c>
      <c r="G15252" s="54">
        <v>28</v>
      </c>
      <c r="H15252" s="54">
        <v>29809.608926556499</v>
      </c>
      <c r="I15252" s="42"/>
      <c r="J15252" s="49">
        <v>43449</v>
      </c>
      <c r="K15252" s="54">
        <v>28</v>
      </c>
      <c r="L15252" s="54">
        <v>42505.25</v>
      </c>
      <c r="M15252" s="42"/>
      <c r="N15252" s="49">
        <v>43449</v>
      </c>
      <c r="O15252" s="54">
        <v>28</v>
      </c>
      <c r="P15252" s="54">
        <v>13181.6616920981</v>
      </c>
      <c r="Q15252" s="42"/>
      <c r="R15252" s="55">
        <f t="shared" si="714"/>
        <v>1.4258908966139885</v>
      </c>
      <c r="S15252" s="55">
        <f t="shared" si="715"/>
        <v>35042.393075507433</v>
      </c>
      <c r="T15252" s="55">
        <f t="shared" si="716"/>
        <v>18795.611409008023</v>
      </c>
    </row>
    <row r="15253" spans="2:20">
      <c r="B15253" s="49">
        <v>43449</v>
      </c>
      <c r="C15253" s="50">
        <v>29</v>
      </c>
      <c r="D15253" s="51">
        <v>2.6932700000000001</v>
      </c>
      <c r="E15253" s="42"/>
      <c r="F15253" s="49">
        <v>43449</v>
      </c>
      <c r="G15253" s="54">
        <v>29</v>
      </c>
      <c r="H15253" s="54">
        <v>30046.814294741798</v>
      </c>
      <c r="I15253" s="42"/>
      <c r="J15253" s="49">
        <v>43449</v>
      </c>
      <c r="K15253" s="54">
        <v>29</v>
      </c>
      <c r="L15253" s="54">
        <v>44688.5</v>
      </c>
      <c r="M15253" s="42"/>
      <c r="N15253" s="49">
        <v>43449</v>
      </c>
      <c r="O15253" s="54">
        <v>29</v>
      </c>
      <c r="P15253" s="54">
        <v>13273.2076051766</v>
      </c>
      <c r="Q15253" s="42"/>
      <c r="R15253" s="55">
        <f t="shared" si="714"/>
        <v>1.4872957765715782</v>
      </c>
      <c r="S15253" s="55">
        <f t="shared" si="715"/>
        <v>35748.331846793983</v>
      </c>
      <c r="T15253" s="55">
        <f t="shared" si="716"/>
        <v>19741.18561273691</v>
      </c>
    </row>
    <row r="15254" spans="2:20">
      <c r="B15254" s="49">
        <v>43449</v>
      </c>
      <c r="C15254" s="50">
        <v>30</v>
      </c>
      <c r="D15254" s="51">
        <v>2.7932899999999998</v>
      </c>
      <c r="E15254" s="42"/>
      <c r="F15254" s="49">
        <v>43449</v>
      </c>
      <c r="G15254" s="54">
        <v>30</v>
      </c>
      <c r="H15254" s="54">
        <v>29979.546423265299</v>
      </c>
      <c r="I15254" s="42"/>
      <c r="J15254" s="49">
        <v>43449</v>
      </c>
      <c r="K15254" s="54">
        <v>30</v>
      </c>
      <c r="L15254" s="54">
        <v>52129.06</v>
      </c>
      <c r="M15254" s="42"/>
      <c r="N15254" s="49">
        <v>43449</v>
      </c>
      <c r="O15254" s="54">
        <v>30</v>
      </c>
      <c r="P15254" s="54">
        <v>13263.9815716552</v>
      </c>
      <c r="Q15254" s="42"/>
      <c r="R15254" s="55">
        <f t="shared" si="714"/>
        <v>1.7388208368471449</v>
      </c>
      <c r="S15254" s="55">
        <f t="shared" si="715"/>
        <v>37050.14708428875</v>
      </c>
      <c r="T15254" s="55">
        <f t="shared" si="716"/>
        <v>23063.687536350604</v>
      </c>
    </row>
    <row r="15255" spans="2:20">
      <c r="B15255" s="49">
        <v>43449</v>
      </c>
      <c r="C15255" s="50">
        <v>31</v>
      </c>
      <c r="D15255" s="51">
        <v>3.9002500000000002</v>
      </c>
      <c r="E15255" s="42"/>
      <c r="F15255" s="49">
        <v>43449</v>
      </c>
      <c r="G15255" s="54">
        <v>31</v>
      </c>
      <c r="H15255" s="54">
        <v>30154.8291539089</v>
      </c>
      <c r="I15255" s="42"/>
      <c r="J15255" s="49">
        <v>43449</v>
      </c>
      <c r="K15255" s="54">
        <v>31</v>
      </c>
      <c r="L15255" s="54">
        <v>102965.95</v>
      </c>
      <c r="M15255" s="42"/>
      <c r="N15255" s="49">
        <v>43449</v>
      </c>
      <c r="O15255" s="54">
        <v>31</v>
      </c>
      <c r="P15255" s="54">
        <v>13355.2889801356</v>
      </c>
      <c r="Q15255" s="42"/>
      <c r="R15255" s="55">
        <f t="shared" si="714"/>
        <v>3.4145758039107563</v>
      </c>
      <c r="S15255" s="55">
        <f t="shared" si="715"/>
        <v>52088.965844773877</v>
      </c>
      <c r="T15255" s="55">
        <f t="shared" si="716"/>
        <v>45602.646605806978</v>
      </c>
    </row>
    <row r="15256" spans="2:20">
      <c r="B15256" s="49">
        <v>43449</v>
      </c>
      <c r="C15256" s="50">
        <v>32</v>
      </c>
      <c r="D15256" s="51">
        <v>4.4690200000000004</v>
      </c>
      <c r="E15256" s="42"/>
      <c r="F15256" s="49">
        <v>43449</v>
      </c>
      <c r="G15256" s="54">
        <v>32</v>
      </c>
      <c r="H15256" s="54">
        <v>30626.255096759502</v>
      </c>
      <c r="I15256" s="42"/>
      <c r="J15256" s="49">
        <v>43449</v>
      </c>
      <c r="K15256" s="54">
        <v>32</v>
      </c>
      <c r="L15256" s="54">
        <v>113080.32000000001</v>
      </c>
      <c r="M15256" s="42"/>
      <c r="N15256" s="49">
        <v>43449</v>
      </c>
      <c r="O15256" s="54">
        <v>32</v>
      </c>
      <c r="P15256" s="54">
        <v>13478.3121767584</v>
      </c>
      <c r="Q15256" s="42"/>
      <c r="R15256" s="55">
        <f t="shared" si="714"/>
        <v>3.6922672929725842</v>
      </c>
      <c r="S15256" s="55">
        <f t="shared" si="715"/>
        <v>60234.846684176831</v>
      </c>
      <c r="T15256" s="55">
        <f t="shared" si="716"/>
        <v>49765.531214719158</v>
      </c>
    </row>
    <row r="15257" spans="2:20">
      <c r="B15257" s="49">
        <v>43449</v>
      </c>
      <c r="C15257" s="50">
        <v>33</v>
      </c>
      <c r="D15257" s="51">
        <v>4.9393500000000001</v>
      </c>
      <c r="E15257" s="42"/>
      <c r="F15257" s="49">
        <v>43449</v>
      </c>
      <c r="G15257" s="54">
        <v>33</v>
      </c>
      <c r="H15257" s="54">
        <v>31237.417736733001</v>
      </c>
      <c r="I15257" s="42"/>
      <c r="J15257" s="49">
        <v>43449</v>
      </c>
      <c r="K15257" s="54">
        <v>33</v>
      </c>
      <c r="L15257" s="54">
        <v>122664.19</v>
      </c>
      <c r="M15257" s="42"/>
      <c r="N15257" s="49">
        <v>43449</v>
      </c>
      <c r="O15257" s="54">
        <v>33</v>
      </c>
      <c r="P15257" s="54">
        <v>13752.4010465919</v>
      </c>
      <c r="Q15257" s="42"/>
      <c r="R15257" s="55">
        <f t="shared" si="714"/>
        <v>3.9268351511576953</v>
      </c>
      <c r="S15257" s="55">
        <f t="shared" si="715"/>
        <v>67927.922109483698</v>
      </c>
      <c r="T15257" s="55">
        <f t="shared" si="716"/>
        <v>54003.411842574948</v>
      </c>
    </row>
    <row r="15258" spans="2:20">
      <c r="B15258" s="49">
        <v>43449</v>
      </c>
      <c r="C15258" s="50">
        <v>34</v>
      </c>
      <c r="D15258" s="51">
        <v>5.3175699999999999</v>
      </c>
      <c r="E15258" s="42"/>
      <c r="F15258" s="49">
        <v>43449</v>
      </c>
      <c r="G15258" s="54">
        <v>34</v>
      </c>
      <c r="H15258" s="54">
        <v>31519.955014680701</v>
      </c>
      <c r="I15258" s="42"/>
      <c r="J15258" s="49">
        <v>43449</v>
      </c>
      <c r="K15258" s="54">
        <v>34</v>
      </c>
      <c r="L15258" s="54">
        <v>147315.6</v>
      </c>
      <c r="M15258" s="42"/>
      <c r="N15258" s="49">
        <v>43449</v>
      </c>
      <c r="O15258" s="54">
        <v>34</v>
      </c>
      <c r="P15258" s="54">
        <v>13878.241031109699</v>
      </c>
      <c r="Q15258" s="42"/>
      <c r="R15258" s="55">
        <f t="shared" si="714"/>
        <v>4.6737249444482529</v>
      </c>
      <c r="S15258" s="55">
        <f t="shared" si="715"/>
        <v>73798.518159797997</v>
      </c>
      <c r="T15258" s="55">
        <f t="shared" si="716"/>
        <v>64863.081292162642</v>
      </c>
    </row>
    <row r="15259" spans="2:20">
      <c r="B15259" s="49">
        <v>43449</v>
      </c>
      <c r="C15259" s="50">
        <v>35</v>
      </c>
      <c r="D15259" s="51">
        <v>5.5611300000000004</v>
      </c>
      <c r="E15259" s="42"/>
      <c r="F15259" s="49">
        <v>43449</v>
      </c>
      <c r="G15259" s="54">
        <v>35</v>
      </c>
      <c r="H15259" s="54">
        <v>32010.9695528796</v>
      </c>
      <c r="I15259" s="42"/>
      <c r="J15259" s="49">
        <v>43449</v>
      </c>
      <c r="K15259" s="54">
        <v>35</v>
      </c>
      <c r="L15259" s="54">
        <v>174413.39</v>
      </c>
      <c r="M15259" s="42"/>
      <c r="N15259" s="49">
        <v>43449</v>
      </c>
      <c r="O15259" s="54">
        <v>35</v>
      </c>
      <c r="P15259" s="54">
        <v>14113.430652917699</v>
      </c>
      <c r="Q15259" s="42"/>
      <c r="R15259" s="55">
        <f t="shared" si="714"/>
        <v>5.4485506823491505</v>
      </c>
      <c r="S15259" s="55">
        <f t="shared" si="715"/>
        <v>78486.622606860212</v>
      </c>
      <c r="T15259" s="55">
        <f t="shared" si="716"/>
        <v>76897.742214242142</v>
      </c>
    </row>
    <row r="15260" spans="2:20">
      <c r="B15260" s="49">
        <v>43449</v>
      </c>
      <c r="C15260" s="50">
        <v>36</v>
      </c>
      <c r="D15260" s="51">
        <v>5.3988399999999999</v>
      </c>
      <c r="E15260" s="42"/>
      <c r="F15260" s="49">
        <v>43449</v>
      </c>
      <c r="G15260" s="54">
        <v>36</v>
      </c>
      <c r="H15260" s="54">
        <v>32022.531943927799</v>
      </c>
      <c r="I15260" s="42"/>
      <c r="J15260" s="49">
        <v>43449</v>
      </c>
      <c r="K15260" s="54">
        <v>36</v>
      </c>
      <c r="L15260" s="54">
        <v>162012.49</v>
      </c>
      <c r="M15260" s="42"/>
      <c r="N15260" s="49">
        <v>43449</v>
      </c>
      <c r="O15260" s="54">
        <v>36</v>
      </c>
      <c r="P15260" s="54">
        <v>14199.4183962031</v>
      </c>
      <c r="Q15260" s="42"/>
      <c r="R15260" s="55">
        <f t="shared" si="714"/>
        <v>5.0593279220920957</v>
      </c>
      <c r="S15260" s="55">
        <f t="shared" si="715"/>
        <v>76660.388014157143</v>
      </c>
      <c r="T15260" s="55">
        <f t="shared" si="716"/>
        <v>71839.513969378502</v>
      </c>
    </row>
    <row r="15261" spans="2:20">
      <c r="B15261" s="49">
        <v>43449</v>
      </c>
      <c r="C15261" s="50">
        <v>37</v>
      </c>
      <c r="D15261" s="51">
        <v>4.97309</v>
      </c>
      <c r="E15261" s="42"/>
      <c r="F15261" s="49">
        <v>43449</v>
      </c>
      <c r="G15261" s="54">
        <v>37</v>
      </c>
      <c r="H15261" s="54">
        <v>31601.787989300701</v>
      </c>
      <c r="I15261" s="42"/>
      <c r="J15261" s="49">
        <v>43449</v>
      </c>
      <c r="K15261" s="54">
        <v>37</v>
      </c>
      <c r="L15261" s="54">
        <v>141057.76</v>
      </c>
      <c r="M15261" s="42"/>
      <c r="N15261" s="49">
        <v>43449</v>
      </c>
      <c r="O15261" s="54">
        <v>37</v>
      </c>
      <c r="P15261" s="54">
        <v>14084.566934926699</v>
      </c>
      <c r="Q15261" s="42"/>
      <c r="R15261" s="55">
        <f t="shared" si="714"/>
        <v>4.4636006053757908</v>
      </c>
      <c r="S15261" s="55">
        <f t="shared" si="715"/>
        <v>70043.818978414623</v>
      </c>
      <c r="T15261" s="55">
        <f t="shared" si="716"/>
        <v>62867.881497194663</v>
      </c>
    </row>
    <row r="15262" spans="2:20">
      <c r="B15262" s="49">
        <v>43449</v>
      </c>
      <c r="C15262" s="50">
        <v>38</v>
      </c>
      <c r="D15262" s="51">
        <v>4.3715400000000004</v>
      </c>
      <c r="E15262" s="42"/>
      <c r="F15262" s="49">
        <v>43449</v>
      </c>
      <c r="G15262" s="54">
        <v>38</v>
      </c>
      <c r="H15262" s="54">
        <v>28800.977105509501</v>
      </c>
      <c r="I15262" s="42"/>
      <c r="J15262" s="49">
        <v>43449</v>
      </c>
      <c r="K15262" s="54">
        <v>38</v>
      </c>
      <c r="L15262" s="54">
        <v>95334.04</v>
      </c>
      <c r="M15262" s="42"/>
      <c r="N15262" s="49">
        <v>43449</v>
      </c>
      <c r="O15262" s="54">
        <v>38</v>
      </c>
      <c r="P15262" s="54">
        <v>13586.453913503899</v>
      </c>
      <c r="Q15262" s="42"/>
      <c r="R15262" s="55">
        <f t="shared" si="714"/>
        <v>3.3100974196379958</v>
      </c>
      <c r="S15262" s="55">
        <f t="shared" si="715"/>
        <v>59393.726741038845</v>
      </c>
      <c r="T15262" s="55">
        <f t="shared" si="716"/>
        <v>44972.48604111981</v>
      </c>
    </row>
    <row r="15263" spans="2:20">
      <c r="B15263" s="49">
        <v>43449</v>
      </c>
      <c r="C15263" s="50">
        <v>39</v>
      </c>
      <c r="D15263" s="51">
        <v>3.8985500000000002</v>
      </c>
      <c r="E15263" s="42"/>
      <c r="F15263" s="49">
        <v>43449</v>
      </c>
      <c r="G15263" s="54">
        <v>39</v>
      </c>
      <c r="H15263" s="54">
        <v>27612.693465316901</v>
      </c>
      <c r="I15263" s="42"/>
      <c r="J15263" s="49">
        <v>43449</v>
      </c>
      <c r="K15263" s="54">
        <v>39</v>
      </c>
      <c r="L15263" s="54">
        <v>72698.84</v>
      </c>
      <c r="M15263" s="42"/>
      <c r="N15263" s="49">
        <v>43449</v>
      </c>
      <c r="O15263" s="54">
        <v>39</v>
      </c>
      <c r="P15263" s="54">
        <v>12829.8896423392</v>
      </c>
      <c r="Q15263" s="42"/>
      <c r="R15263" s="55">
        <f t="shared" si="714"/>
        <v>2.6328050934731824</v>
      </c>
      <c r="S15263" s="55">
        <f t="shared" si="715"/>
        <v>50017.966265141491</v>
      </c>
      <c r="T15263" s="55">
        <f t="shared" si="716"/>
        <v>33778.598799049469</v>
      </c>
    </row>
    <row r="15264" spans="2:20">
      <c r="B15264" s="49">
        <v>43449</v>
      </c>
      <c r="C15264" s="50">
        <v>40</v>
      </c>
      <c r="D15264" s="51">
        <v>3.0410900000000001</v>
      </c>
      <c r="E15264" s="42"/>
      <c r="F15264" s="49">
        <v>43449</v>
      </c>
      <c r="G15264" s="54">
        <v>40</v>
      </c>
      <c r="H15264" s="54">
        <v>26558.1839508827</v>
      </c>
      <c r="I15264" s="42"/>
      <c r="J15264" s="49">
        <v>43449</v>
      </c>
      <c r="K15264" s="54">
        <v>40</v>
      </c>
      <c r="L15264" s="54">
        <v>19111.580000000002</v>
      </c>
      <c r="M15264" s="42"/>
      <c r="N15264" s="49">
        <v>43449</v>
      </c>
      <c r="O15264" s="54">
        <v>40</v>
      </c>
      <c r="P15264" s="54">
        <v>12198.306022877499</v>
      </c>
      <c r="Q15264" s="42"/>
      <c r="R15264" s="55">
        <f t="shared" si="714"/>
        <v>0.71961170369726279</v>
      </c>
      <c r="S15264" s="55">
        <f t="shared" si="715"/>
        <v>37096.146463112535</v>
      </c>
      <c r="T15264" s="55">
        <f t="shared" si="716"/>
        <v>8778.0437793434594</v>
      </c>
    </row>
    <row r="15265" spans="2:20">
      <c r="B15265" s="49">
        <v>43449</v>
      </c>
      <c r="C15265" s="50">
        <v>41</v>
      </c>
      <c r="D15265" s="51">
        <v>3.0117699999999998</v>
      </c>
      <c r="E15265" s="42"/>
      <c r="F15265" s="49">
        <v>43449</v>
      </c>
      <c r="G15265" s="54">
        <v>41</v>
      </c>
      <c r="H15265" s="54">
        <v>26031.878194070199</v>
      </c>
      <c r="I15265" s="42"/>
      <c r="J15265" s="49">
        <v>43449</v>
      </c>
      <c r="K15265" s="54">
        <v>41</v>
      </c>
      <c r="L15265" s="54">
        <v>34064.1</v>
      </c>
      <c r="M15265" s="42"/>
      <c r="N15265" s="49">
        <v>43449</v>
      </c>
      <c r="O15265" s="54">
        <v>41</v>
      </c>
      <c r="P15265" s="54">
        <v>12044.5009233643</v>
      </c>
      <c r="Q15265" s="42"/>
      <c r="R15265" s="55">
        <f t="shared" si="714"/>
        <v>1.308553295542058</v>
      </c>
      <c r="S15265" s="55">
        <f t="shared" si="715"/>
        <v>36275.266545960898</v>
      </c>
      <c r="T15265" s="55">
        <f t="shared" si="716"/>
        <v>15760.871376427714</v>
      </c>
    </row>
    <row r="15266" spans="2:20">
      <c r="B15266" s="49">
        <v>43449</v>
      </c>
      <c r="C15266" s="50">
        <v>42</v>
      </c>
      <c r="D15266" s="51">
        <v>2.8290000000000002</v>
      </c>
      <c r="E15266" s="42"/>
      <c r="F15266" s="49">
        <v>43449</v>
      </c>
      <c r="G15266" s="54">
        <v>42</v>
      </c>
      <c r="H15266" s="54">
        <v>25666.464093840401</v>
      </c>
      <c r="I15266" s="42"/>
      <c r="J15266" s="49">
        <v>43449</v>
      </c>
      <c r="K15266" s="54">
        <v>42</v>
      </c>
      <c r="L15266" s="54">
        <v>46829.04</v>
      </c>
      <c r="M15266" s="42"/>
      <c r="N15266" s="49">
        <v>43449</v>
      </c>
      <c r="O15266" s="54">
        <v>42</v>
      </c>
      <c r="P15266" s="54">
        <v>12112.0224737727</v>
      </c>
      <c r="Q15266" s="42"/>
      <c r="R15266" s="55">
        <f t="shared" si="714"/>
        <v>1.8245224518962209</v>
      </c>
      <c r="S15266" s="55">
        <f t="shared" si="715"/>
        <v>34264.91157830297</v>
      </c>
      <c r="T15266" s="55">
        <f t="shared" si="716"/>
        <v>22098.656941269899</v>
      </c>
    </row>
    <row r="15267" spans="2:20">
      <c r="B15267" s="49">
        <v>43449</v>
      </c>
      <c r="C15267" s="50">
        <v>43</v>
      </c>
      <c r="D15267" s="51">
        <v>3.6820900000000001</v>
      </c>
      <c r="E15267" s="42"/>
      <c r="F15267" s="49">
        <v>43449</v>
      </c>
      <c r="G15267" s="54">
        <v>43</v>
      </c>
      <c r="H15267" s="54">
        <v>25107.966854948401</v>
      </c>
      <c r="I15267" s="42"/>
      <c r="J15267" s="49">
        <v>43449</v>
      </c>
      <c r="K15267" s="54">
        <v>43</v>
      </c>
      <c r="L15267" s="54">
        <v>74776.58</v>
      </c>
      <c r="M15267" s="42"/>
      <c r="N15267" s="49">
        <v>43449</v>
      </c>
      <c r="O15267" s="54">
        <v>43</v>
      </c>
      <c r="P15267" s="54">
        <v>12032.9060450953</v>
      </c>
      <c r="Q15267" s="42"/>
      <c r="R15267" s="55">
        <f t="shared" si="714"/>
        <v>2.9782013188082042</v>
      </c>
      <c r="S15267" s="55">
        <f t="shared" si="715"/>
        <v>44306.243019584952</v>
      </c>
      <c r="T15267" s="55">
        <f t="shared" si="716"/>
        <v>35836.416652598033</v>
      </c>
    </row>
    <row r="15268" spans="2:20">
      <c r="B15268" s="49">
        <v>43449</v>
      </c>
      <c r="C15268" s="50">
        <v>44</v>
      </c>
      <c r="D15268" s="51">
        <v>3.56494</v>
      </c>
      <c r="E15268" s="42"/>
      <c r="F15268" s="49">
        <v>43449</v>
      </c>
      <c r="G15268" s="54">
        <v>44</v>
      </c>
      <c r="H15268" s="54">
        <v>23821.9605199779</v>
      </c>
      <c r="I15268" s="42"/>
      <c r="J15268" s="49">
        <v>43449</v>
      </c>
      <c r="K15268" s="54">
        <v>44</v>
      </c>
      <c r="L15268" s="54">
        <v>60894.43</v>
      </c>
      <c r="M15268" s="42"/>
      <c r="N15268" s="49">
        <v>43449</v>
      </c>
      <c r="O15268" s="54">
        <v>44</v>
      </c>
      <c r="P15268" s="54">
        <v>11349.8873256634</v>
      </c>
      <c r="Q15268" s="42"/>
      <c r="R15268" s="55">
        <f t="shared" si="714"/>
        <v>2.5562308336852406</v>
      </c>
      <c r="S15268" s="55">
        <f t="shared" si="715"/>
        <v>40461.66732275048</v>
      </c>
      <c r="T15268" s="55">
        <f t="shared" si="716"/>
        <v>29012.931940714097</v>
      </c>
    </row>
    <row r="15269" spans="2:20">
      <c r="B15269" s="49">
        <v>43449</v>
      </c>
      <c r="C15269" s="50">
        <v>45</v>
      </c>
      <c r="D15269" s="51">
        <v>4.1786199999999996</v>
      </c>
      <c r="E15269" s="42"/>
      <c r="F15269" s="49">
        <v>43449</v>
      </c>
      <c r="G15269" s="54">
        <v>45</v>
      </c>
      <c r="H15269" s="54">
        <v>22920.755119351601</v>
      </c>
      <c r="I15269" s="42"/>
      <c r="J15269" s="49">
        <v>43449</v>
      </c>
      <c r="K15269" s="54">
        <v>45</v>
      </c>
      <c r="L15269" s="54">
        <v>54394.89</v>
      </c>
      <c r="M15269" s="42"/>
      <c r="N15269" s="49">
        <v>43449</v>
      </c>
      <c r="O15269" s="54">
        <v>45</v>
      </c>
      <c r="P15269" s="54">
        <v>11054.6797445272</v>
      </c>
      <c r="Q15269" s="42"/>
      <c r="R15269" s="55">
        <f t="shared" si="714"/>
        <v>2.3731718137887756</v>
      </c>
      <c r="S15269" s="55">
        <f t="shared" si="715"/>
        <v>46193.305874076243</v>
      </c>
      <c r="T15269" s="55">
        <f t="shared" si="716"/>
        <v>26234.654380173655</v>
      </c>
    </row>
    <row r="15270" spans="2:20">
      <c r="B15270" s="49">
        <v>43449</v>
      </c>
      <c r="C15270" s="50">
        <v>46</v>
      </c>
      <c r="D15270" s="51">
        <v>4.7855299999999996</v>
      </c>
      <c r="E15270" s="42"/>
      <c r="F15270" s="49">
        <v>43449</v>
      </c>
      <c r="G15270" s="54">
        <v>46</v>
      </c>
      <c r="H15270" s="54">
        <v>21752.325233121101</v>
      </c>
      <c r="I15270" s="42"/>
      <c r="J15270" s="49">
        <v>43449</v>
      </c>
      <c r="K15270" s="54">
        <v>46</v>
      </c>
      <c r="L15270" s="54">
        <v>70927.08</v>
      </c>
      <c r="M15270" s="42"/>
      <c r="N15270" s="49">
        <v>43449</v>
      </c>
      <c r="O15270" s="54">
        <v>46</v>
      </c>
      <c r="P15270" s="54">
        <v>10483.1214556056</v>
      </c>
      <c r="Q15270" s="42"/>
      <c r="R15270" s="55">
        <f t="shared" si="714"/>
        <v>3.2606665834511861</v>
      </c>
      <c r="S15270" s="55">
        <f t="shared" si="715"/>
        <v>50167.292219444265</v>
      </c>
      <c r="T15270" s="55">
        <f t="shared" si="716"/>
        <v>34181.963820553334</v>
      </c>
    </row>
    <row r="15271" spans="2:20">
      <c r="B15271" s="49">
        <v>43449</v>
      </c>
      <c r="C15271" s="50">
        <v>47</v>
      </c>
      <c r="D15271" s="51">
        <v>7.1707000000000001</v>
      </c>
      <c r="E15271" s="42"/>
      <c r="F15271" s="49">
        <v>43449</v>
      </c>
      <c r="G15271" s="54">
        <v>47</v>
      </c>
      <c r="H15271" s="54">
        <v>21492.8614031213</v>
      </c>
      <c r="I15271" s="42"/>
      <c r="J15271" s="49">
        <v>43449</v>
      </c>
      <c r="K15271" s="54">
        <v>47</v>
      </c>
      <c r="L15271" s="54">
        <v>128902.15</v>
      </c>
      <c r="M15271" s="42"/>
      <c r="N15271" s="49">
        <v>43449</v>
      </c>
      <c r="O15271" s="54">
        <v>47</v>
      </c>
      <c r="P15271" s="54">
        <v>9799.8425711713007</v>
      </c>
      <c r="Q15271" s="42"/>
      <c r="R15271" s="55">
        <f t="shared" si="714"/>
        <v>5.9974401538401114</v>
      </c>
      <c r="S15271" s="55">
        <f t="shared" si="715"/>
        <v>70271.731125098042</v>
      </c>
      <c r="T15271" s="55">
        <f t="shared" si="716"/>
        <v>58773.969337654482</v>
      </c>
    </row>
    <row r="15272" spans="2:20">
      <c r="B15272" s="49">
        <v>43449</v>
      </c>
      <c r="C15272" s="50">
        <v>48</v>
      </c>
      <c r="D15272" s="51">
        <v>7.0756600000000001</v>
      </c>
      <c r="E15272" s="42"/>
      <c r="F15272" s="49">
        <v>43449</v>
      </c>
      <c r="G15272" s="54">
        <v>48</v>
      </c>
      <c r="H15272" s="54">
        <v>20671.281739170099</v>
      </c>
      <c r="I15272" s="42"/>
      <c r="J15272" s="49">
        <v>43449</v>
      </c>
      <c r="K15272" s="54">
        <v>48</v>
      </c>
      <c r="L15272" s="54">
        <v>102278.06</v>
      </c>
      <c r="M15272" s="42"/>
      <c r="N15272" s="49">
        <v>43449</v>
      </c>
      <c r="O15272" s="54">
        <v>48</v>
      </c>
      <c r="P15272" s="54">
        <v>9434.3900911948003</v>
      </c>
      <c r="Q15272" s="42"/>
      <c r="R15272" s="55">
        <f t="shared" si="714"/>
        <v>4.9478334865995688</v>
      </c>
      <c r="S15272" s="55">
        <f t="shared" si="715"/>
        <v>66754.536592663397</v>
      </c>
      <c r="T15272" s="55">
        <f t="shared" si="716"/>
        <v>46679.791218856793</v>
      </c>
    </row>
    <row r="15273" spans="2:20">
      <c r="B15273" s="49">
        <v>43450</v>
      </c>
      <c r="C15273" s="50">
        <v>1</v>
      </c>
      <c r="D15273" s="51">
        <v>5.85039</v>
      </c>
      <c r="E15273" s="42"/>
      <c r="F15273" s="49">
        <v>43450</v>
      </c>
      <c r="G15273" s="54">
        <v>1</v>
      </c>
      <c r="H15273" s="54">
        <v>20639.515992329401</v>
      </c>
      <c r="I15273" s="42"/>
      <c r="J15273" s="49">
        <v>43450</v>
      </c>
      <c r="K15273" s="54">
        <v>1</v>
      </c>
      <c r="L15273" s="54">
        <v>56169.46</v>
      </c>
      <c r="M15273" s="42"/>
      <c r="N15273" s="49">
        <v>43450</v>
      </c>
      <c r="O15273" s="54">
        <v>1</v>
      </c>
      <c r="P15273" s="54">
        <v>9457.0241824216992</v>
      </c>
      <c r="Q15273" s="42"/>
      <c r="R15273" s="55">
        <f t="shared" si="714"/>
        <v>2.7214523839064428</v>
      </c>
      <c r="S15273" s="55">
        <f t="shared" si="715"/>
        <v>55327.279706598085</v>
      </c>
      <c r="T15273" s="55">
        <f t="shared" si="716"/>
        <v>25736.841005912411</v>
      </c>
    </row>
    <row r="15274" spans="2:20">
      <c r="B15274" s="49">
        <v>43450</v>
      </c>
      <c r="C15274" s="50">
        <v>2</v>
      </c>
      <c r="D15274" s="51">
        <v>5.6440400000000004</v>
      </c>
      <c r="E15274" s="42"/>
      <c r="F15274" s="49">
        <v>43450</v>
      </c>
      <c r="G15274" s="54">
        <v>2</v>
      </c>
      <c r="H15274" s="54">
        <v>21002.059923778801</v>
      </c>
      <c r="I15274" s="42"/>
      <c r="J15274" s="49">
        <v>43450</v>
      </c>
      <c r="K15274" s="54">
        <v>2</v>
      </c>
      <c r="L15274" s="54">
        <v>50273.05</v>
      </c>
      <c r="M15274" s="42"/>
      <c r="N15274" s="49">
        <v>43450</v>
      </c>
      <c r="O15274" s="54">
        <v>2</v>
      </c>
      <c r="P15274" s="54">
        <v>9526.4823771760002</v>
      </c>
      <c r="Q15274" s="42"/>
      <c r="R15274" s="55">
        <f t="shared" si="714"/>
        <v>2.3937199580637425</v>
      </c>
      <c r="S15274" s="55">
        <f t="shared" si="715"/>
        <v>53767.847596076434</v>
      </c>
      <c r="T15274" s="55">
        <f t="shared" si="716"/>
        <v>22803.730996388716</v>
      </c>
    </row>
    <row r="15275" spans="2:20">
      <c r="B15275" s="49">
        <v>43450</v>
      </c>
      <c r="C15275" s="50">
        <v>3</v>
      </c>
      <c r="D15275" s="51">
        <v>4.6105999999999998</v>
      </c>
      <c r="E15275" s="42"/>
      <c r="F15275" s="49">
        <v>43450</v>
      </c>
      <c r="G15275" s="54">
        <v>3</v>
      </c>
      <c r="H15275" s="54">
        <v>21082.137326048502</v>
      </c>
      <c r="I15275" s="42"/>
      <c r="J15275" s="49">
        <v>43450</v>
      </c>
      <c r="K15275" s="54">
        <v>3</v>
      </c>
      <c r="L15275" s="54">
        <v>20361.990000000002</v>
      </c>
      <c r="M15275" s="42"/>
      <c r="N15275" s="49">
        <v>43450</v>
      </c>
      <c r="O15275" s="54">
        <v>3</v>
      </c>
      <c r="P15275" s="54">
        <v>9537.5757943088993</v>
      </c>
      <c r="Q15275" s="42"/>
      <c r="R15275" s="55">
        <f t="shared" si="714"/>
        <v>0.96584087680907449</v>
      </c>
      <c r="S15275" s="55">
        <f t="shared" si="715"/>
        <v>43973.946957240609</v>
      </c>
      <c r="T15275" s="55">
        <f t="shared" si="716"/>
        <v>9211.7805678083132</v>
      </c>
    </row>
    <row r="15276" spans="2:20">
      <c r="B15276" s="49">
        <v>43450</v>
      </c>
      <c r="C15276" s="50">
        <v>4</v>
      </c>
      <c r="D15276" s="51">
        <v>4.0263299999999997</v>
      </c>
      <c r="E15276" s="42"/>
      <c r="F15276" s="49">
        <v>43450</v>
      </c>
      <c r="G15276" s="54">
        <v>4</v>
      </c>
      <c r="H15276" s="54">
        <v>20942.5245867351</v>
      </c>
      <c r="I15276" s="42"/>
      <c r="J15276" s="49">
        <v>43450</v>
      </c>
      <c r="K15276" s="54">
        <v>4</v>
      </c>
      <c r="L15276" s="54">
        <v>11272.16</v>
      </c>
      <c r="M15276" s="42"/>
      <c r="N15276" s="49">
        <v>43450</v>
      </c>
      <c r="O15276" s="54">
        <v>4</v>
      </c>
      <c r="P15276" s="54">
        <v>9507.9627507220994</v>
      </c>
      <c r="Q15276" s="42"/>
      <c r="R15276" s="55">
        <f t="shared" si="714"/>
        <v>0.53824265328258158</v>
      </c>
      <c r="S15276" s="55">
        <f t="shared" si="715"/>
        <v>38282.195662114907</v>
      </c>
      <c r="T15276" s="55">
        <f t="shared" si="716"/>
        <v>5117.5910982606156</v>
      </c>
    </row>
    <row r="15277" spans="2:20">
      <c r="B15277" s="49">
        <v>43450</v>
      </c>
      <c r="C15277" s="50">
        <v>5</v>
      </c>
      <c r="D15277" s="51">
        <v>4.3478700000000003</v>
      </c>
      <c r="E15277" s="42"/>
      <c r="F15277" s="49">
        <v>43450</v>
      </c>
      <c r="G15277" s="54">
        <v>5</v>
      </c>
      <c r="H15277" s="54">
        <v>20988.624742915199</v>
      </c>
      <c r="I15277" s="42"/>
      <c r="J15277" s="49">
        <v>43450</v>
      </c>
      <c r="K15277" s="54">
        <v>5</v>
      </c>
      <c r="L15277" s="54">
        <v>19481.97</v>
      </c>
      <c r="M15277" s="42"/>
      <c r="N15277" s="49">
        <v>43450</v>
      </c>
      <c r="O15277" s="54">
        <v>5</v>
      </c>
      <c r="P15277" s="54">
        <v>9571.9027121540003</v>
      </c>
      <c r="Q15277" s="42"/>
      <c r="R15277" s="55">
        <f t="shared" si="714"/>
        <v>0.92821565198435518</v>
      </c>
      <c r="S15277" s="55">
        <f t="shared" si="715"/>
        <v>41617.388645093015</v>
      </c>
      <c r="T15277" s="55">
        <f t="shared" si="716"/>
        <v>8884.7899166928437</v>
      </c>
    </row>
    <row r="15278" spans="2:20">
      <c r="B15278" s="49">
        <v>43450</v>
      </c>
      <c r="C15278" s="50">
        <v>6</v>
      </c>
      <c r="D15278" s="51">
        <v>4.5136700000000003</v>
      </c>
      <c r="E15278" s="42"/>
      <c r="F15278" s="49">
        <v>43450</v>
      </c>
      <c r="G15278" s="54">
        <v>6</v>
      </c>
      <c r="H15278" s="54">
        <v>20845.107948773701</v>
      </c>
      <c r="I15278" s="42"/>
      <c r="J15278" s="49">
        <v>43450</v>
      </c>
      <c r="K15278" s="54">
        <v>6</v>
      </c>
      <c r="L15278" s="54">
        <v>24268.31</v>
      </c>
      <c r="M15278" s="42"/>
      <c r="N15278" s="49">
        <v>43450</v>
      </c>
      <c r="O15278" s="54">
        <v>6</v>
      </c>
      <c r="P15278" s="54">
        <v>9513.3713371081994</v>
      </c>
      <c r="Q15278" s="42"/>
      <c r="R15278" s="55">
        <f t="shared" si="714"/>
        <v>1.164220883846643</v>
      </c>
      <c r="S15278" s="55">
        <f t="shared" si="715"/>
        <v>42940.218803165168</v>
      </c>
      <c r="T15278" s="55">
        <f t="shared" si="716"/>
        <v>11075.665586449428</v>
      </c>
    </row>
    <row r="15279" spans="2:20">
      <c r="B15279" s="49">
        <v>43450</v>
      </c>
      <c r="C15279" s="50">
        <v>7</v>
      </c>
      <c r="D15279" s="51">
        <v>5.3350099999999996</v>
      </c>
      <c r="E15279" s="42"/>
      <c r="F15279" s="49">
        <v>43450</v>
      </c>
      <c r="G15279" s="54">
        <v>7</v>
      </c>
      <c r="H15279" s="54">
        <v>20690.434043996502</v>
      </c>
      <c r="I15279" s="42"/>
      <c r="J15279" s="49">
        <v>43450</v>
      </c>
      <c r="K15279" s="54">
        <v>7</v>
      </c>
      <c r="L15279" s="54">
        <v>46027.02</v>
      </c>
      <c r="M15279" s="42"/>
      <c r="N15279" s="49">
        <v>43450</v>
      </c>
      <c r="O15279" s="54">
        <v>7</v>
      </c>
      <c r="P15279" s="54">
        <v>9525.4992390314001</v>
      </c>
      <c r="Q15279" s="42"/>
      <c r="R15279" s="55">
        <f t="shared" si="714"/>
        <v>2.2245555555831906</v>
      </c>
      <c r="S15279" s="55">
        <f t="shared" si="715"/>
        <v>50818.633695224904</v>
      </c>
      <c r="T15279" s="55">
        <f t="shared" si="716"/>
        <v>21190.002251890757</v>
      </c>
    </row>
    <row r="15280" spans="2:20">
      <c r="B15280" s="49">
        <v>43450</v>
      </c>
      <c r="C15280" s="50">
        <v>8</v>
      </c>
      <c r="D15280" s="51">
        <v>4.9170199999999999</v>
      </c>
      <c r="E15280" s="42"/>
      <c r="F15280" s="49">
        <v>43450</v>
      </c>
      <c r="G15280" s="54">
        <v>8</v>
      </c>
      <c r="H15280" s="54">
        <v>20500.696609502502</v>
      </c>
      <c r="I15280" s="42"/>
      <c r="J15280" s="49">
        <v>43450</v>
      </c>
      <c r="K15280" s="54">
        <v>8</v>
      </c>
      <c r="L15280" s="54">
        <v>20783.16</v>
      </c>
      <c r="M15280" s="42"/>
      <c r="N15280" s="49">
        <v>43450</v>
      </c>
      <c r="O15280" s="54">
        <v>8</v>
      </c>
      <c r="P15280" s="54">
        <v>9477.5393338325994</v>
      </c>
      <c r="Q15280" s="42"/>
      <c r="R15280" s="55">
        <f t="shared" si="714"/>
        <v>1.0137782337779961</v>
      </c>
      <c r="S15280" s="55">
        <f t="shared" si="715"/>
        <v>46601.25045524157</v>
      </c>
      <c r="T15280" s="55">
        <f t="shared" si="716"/>
        <v>9608.1230864142981</v>
      </c>
    </row>
    <row r="15281" spans="2:20">
      <c r="B15281" s="49">
        <v>43450</v>
      </c>
      <c r="C15281" s="50">
        <v>9</v>
      </c>
      <c r="D15281" s="51">
        <v>5.07843</v>
      </c>
      <c r="E15281" s="42"/>
      <c r="F15281" s="49">
        <v>43450</v>
      </c>
      <c r="G15281" s="54">
        <v>9</v>
      </c>
      <c r="H15281" s="54">
        <v>20209.299641814301</v>
      </c>
      <c r="I15281" s="42"/>
      <c r="J15281" s="49">
        <v>43450</v>
      </c>
      <c r="K15281" s="54">
        <v>9</v>
      </c>
      <c r="L15281" s="54">
        <v>26634.59</v>
      </c>
      <c r="M15281" s="42"/>
      <c r="N15281" s="49">
        <v>43450</v>
      </c>
      <c r="O15281" s="54">
        <v>9</v>
      </c>
      <c r="P15281" s="54">
        <v>9530.7420189175991</v>
      </c>
      <c r="Q15281" s="42"/>
      <c r="R15281" s="55">
        <f t="shared" si="714"/>
        <v>1.3179373096577465</v>
      </c>
      <c r="S15281" s="55">
        <f t="shared" si="715"/>
        <v>48401.2061911317</v>
      </c>
      <c r="T15281" s="55">
        <f t="shared" si="716"/>
        <v>12560.9204954543</v>
      </c>
    </row>
    <row r="15282" spans="2:20">
      <c r="B15282" s="49">
        <v>43450</v>
      </c>
      <c r="C15282" s="50">
        <v>10</v>
      </c>
      <c r="D15282" s="51">
        <v>5.2017699999999998</v>
      </c>
      <c r="E15282" s="42"/>
      <c r="F15282" s="49">
        <v>43450</v>
      </c>
      <c r="G15282" s="54">
        <v>10</v>
      </c>
      <c r="H15282" s="54">
        <v>20154.665290794001</v>
      </c>
      <c r="I15282" s="42"/>
      <c r="J15282" s="49">
        <v>43450</v>
      </c>
      <c r="K15282" s="54">
        <v>10</v>
      </c>
      <c r="L15282" s="54">
        <v>31816.02</v>
      </c>
      <c r="M15282" s="42"/>
      <c r="N15282" s="49">
        <v>43450</v>
      </c>
      <c r="O15282" s="54">
        <v>10</v>
      </c>
      <c r="P15282" s="54">
        <v>9521.7665398900008</v>
      </c>
      <c r="Q15282" s="42"/>
      <c r="R15282" s="55">
        <f t="shared" si="714"/>
        <v>1.5785933202538733</v>
      </c>
      <c r="S15282" s="55">
        <f t="shared" si="715"/>
        <v>49530.039534203606</v>
      </c>
      <c r="T15282" s="55">
        <f t="shared" si="716"/>
        <v>15030.997056887192</v>
      </c>
    </row>
    <row r="15283" spans="2:20">
      <c r="B15283" s="49">
        <v>43450</v>
      </c>
      <c r="C15283" s="50">
        <v>11</v>
      </c>
      <c r="D15283" s="51">
        <v>4.5954699999999997</v>
      </c>
      <c r="E15283" s="42"/>
      <c r="F15283" s="49">
        <v>43450</v>
      </c>
      <c r="G15283" s="54">
        <v>11</v>
      </c>
      <c r="H15283" s="54">
        <v>20126.146950781698</v>
      </c>
      <c r="I15283" s="42"/>
      <c r="J15283" s="49">
        <v>43450</v>
      </c>
      <c r="K15283" s="54">
        <v>11</v>
      </c>
      <c r="L15283" s="54">
        <v>22373.54</v>
      </c>
      <c r="M15283" s="42"/>
      <c r="N15283" s="49">
        <v>43450</v>
      </c>
      <c r="O15283" s="54">
        <v>11</v>
      </c>
      <c r="P15283" s="54">
        <v>9352.4627787258996</v>
      </c>
      <c r="Q15283" s="42"/>
      <c r="R15283" s="55">
        <f t="shared" si="714"/>
        <v>1.1116653403512495</v>
      </c>
      <c r="S15283" s="55">
        <f t="shared" si="715"/>
        <v>42978.96212575151</v>
      </c>
      <c r="T15283" s="55">
        <f t="shared" si="716"/>
        <v>10396.808718034719</v>
      </c>
    </row>
    <row r="15284" spans="2:20">
      <c r="B15284" s="49">
        <v>43450</v>
      </c>
      <c r="C15284" s="50">
        <v>12</v>
      </c>
      <c r="D15284" s="51">
        <v>5.0909599999999999</v>
      </c>
      <c r="E15284" s="42"/>
      <c r="F15284" s="49">
        <v>43450</v>
      </c>
      <c r="G15284" s="54">
        <v>12</v>
      </c>
      <c r="H15284" s="54">
        <v>19982.129374853499</v>
      </c>
      <c r="I15284" s="42"/>
      <c r="J15284" s="49">
        <v>43450</v>
      </c>
      <c r="K15284" s="54">
        <v>12</v>
      </c>
      <c r="L15284" s="54">
        <v>41593.26</v>
      </c>
      <c r="M15284" s="42"/>
      <c r="N15284" s="49">
        <v>43450</v>
      </c>
      <c r="O15284" s="54">
        <v>12</v>
      </c>
      <c r="P15284" s="54">
        <v>9190.4242455265994</v>
      </c>
      <c r="Q15284" s="42"/>
      <c r="R15284" s="55">
        <f t="shared" si="714"/>
        <v>2.0815229057791518</v>
      </c>
      <c r="S15284" s="55">
        <f t="shared" si="715"/>
        <v>46788.082217006093</v>
      </c>
      <c r="T15284" s="55">
        <f t="shared" si="716"/>
        <v>19130.078580891695</v>
      </c>
    </row>
    <row r="15285" spans="2:20">
      <c r="B15285" s="49">
        <v>43450</v>
      </c>
      <c r="C15285" s="50">
        <v>13</v>
      </c>
      <c r="D15285" s="51">
        <v>5.0476799999999997</v>
      </c>
      <c r="E15285" s="42"/>
      <c r="F15285" s="49">
        <v>43450</v>
      </c>
      <c r="G15285" s="54">
        <v>13</v>
      </c>
      <c r="H15285" s="54">
        <v>20852.995044918502</v>
      </c>
      <c r="I15285" s="42"/>
      <c r="J15285" s="49">
        <v>43450</v>
      </c>
      <c r="K15285" s="54">
        <v>13</v>
      </c>
      <c r="L15285" s="54">
        <v>44416.7</v>
      </c>
      <c r="M15285" s="42"/>
      <c r="N15285" s="49">
        <v>43450</v>
      </c>
      <c r="O15285" s="54">
        <v>13</v>
      </c>
      <c r="P15285" s="54">
        <v>9480.0949250589001</v>
      </c>
      <c r="Q15285" s="42"/>
      <c r="R15285" s="55">
        <f t="shared" si="714"/>
        <v>2.1299913947288616</v>
      </c>
      <c r="S15285" s="55">
        <f t="shared" si="715"/>
        <v>47852.485551321304</v>
      </c>
      <c r="T15285" s="55">
        <f t="shared" si="716"/>
        <v>20192.52061158821</v>
      </c>
    </row>
    <row r="15286" spans="2:20">
      <c r="B15286" s="49">
        <v>43450</v>
      </c>
      <c r="C15286" s="50">
        <v>14</v>
      </c>
      <c r="D15286" s="51">
        <v>3.6920299999999999</v>
      </c>
      <c r="E15286" s="42"/>
      <c r="F15286" s="49">
        <v>43450</v>
      </c>
      <c r="G15286" s="54">
        <v>14</v>
      </c>
      <c r="H15286" s="54">
        <v>21736.5114309583</v>
      </c>
      <c r="I15286" s="42"/>
      <c r="J15286" s="49">
        <v>43450</v>
      </c>
      <c r="K15286" s="54">
        <v>14</v>
      </c>
      <c r="L15286" s="54">
        <v>12028.62</v>
      </c>
      <c r="M15286" s="42"/>
      <c r="N15286" s="49">
        <v>43450</v>
      </c>
      <c r="O15286" s="54">
        <v>14</v>
      </c>
      <c r="P15286" s="54">
        <v>9977.0398289532004</v>
      </c>
      <c r="Q15286" s="42"/>
      <c r="R15286" s="55">
        <f t="shared" si="714"/>
        <v>0.55338318838358758</v>
      </c>
      <c r="S15286" s="55">
        <f t="shared" si="715"/>
        <v>36835.530359690085</v>
      </c>
      <c r="T15286" s="55">
        <f t="shared" si="716"/>
        <v>5521.1261111761651</v>
      </c>
    </row>
    <row r="15287" spans="2:20">
      <c r="B15287" s="49">
        <v>43450</v>
      </c>
      <c r="C15287" s="50">
        <v>15</v>
      </c>
      <c r="D15287" s="51">
        <v>2.92096</v>
      </c>
      <c r="E15287" s="42"/>
      <c r="F15287" s="49">
        <v>43450</v>
      </c>
      <c r="G15287" s="54">
        <v>15</v>
      </c>
      <c r="H15287" s="54">
        <v>21778.327799240298</v>
      </c>
      <c r="I15287" s="42"/>
      <c r="J15287" s="49">
        <v>43450</v>
      </c>
      <c r="K15287" s="54">
        <v>15</v>
      </c>
      <c r="L15287" s="54">
        <v>10866.91</v>
      </c>
      <c r="M15287" s="42"/>
      <c r="N15287" s="49">
        <v>43450</v>
      </c>
      <c r="O15287" s="54">
        <v>15</v>
      </c>
      <c r="P15287" s="54">
        <v>9909.3157363526007</v>
      </c>
      <c r="Q15287" s="42"/>
      <c r="R15287" s="55">
        <f t="shared" si="714"/>
        <v>0.49897816306994308</v>
      </c>
      <c r="S15287" s="55">
        <f t="shared" si="715"/>
        <v>28944.714893256492</v>
      </c>
      <c r="T15287" s="55">
        <f t="shared" si="716"/>
        <v>4944.5321634053007</v>
      </c>
    </row>
    <row r="15288" spans="2:20">
      <c r="B15288" s="49">
        <v>43450</v>
      </c>
      <c r="C15288" s="50">
        <v>16</v>
      </c>
      <c r="D15288" s="51">
        <v>2.87487</v>
      </c>
      <c r="E15288" s="42"/>
      <c r="F15288" s="49">
        <v>43450</v>
      </c>
      <c r="G15288" s="54">
        <v>16</v>
      </c>
      <c r="H15288" s="54">
        <v>21038.221093956301</v>
      </c>
      <c r="I15288" s="42"/>
      <c r="J15288" s="49">
        <v>43450</v>
      </c>
      <c r="K15288" s="54">
        <v>16</v>
      </c>
      <c r="L15288" s="54">
        <v>28986.080000000002</v>
      </c>
      <c r="M15288" s="42"/>
      <c r="N15288" s="49">
        <v>43450</v>
      </c>
      <c r="O15288" s="54">
        <v>16</v>
      </c>
      <c r="P15288" s="54">
        <v>9840.9946539165994</v>
      </c>
      <c r="Q15288" s="42"/>
      <c r="R15288" s="55">
        <f t="shared" si="714"/>
        <v>1.377781888998538</v>
      </c>
      <c r="S15288" s="55">
        <f t="shared" si="715"/>
        <v>28291.580300705213</v>
      </c>
      <c r="T15288" s="55">
        <f t="shared" si="716"/>
        <v>13558.744203897726</v>
      </c>
    </row>
    <row r="15289" spans="2:20">
      <c r="B15289" s="49">
        <v>43450</v>
      </c>
      <c r="C15289" s="50">
        <v>17</v>
      </c>
      <c r="D15289" s="51">
        <v>1.7341200000000001</v>
      </c>
      <c r="E15289" s="42"/>
      <c r="F15289" s="49">
        <v>43450</v>
      </c>
      <c r="G15289" s="54">
        <v>17</v>
      </c>
      <c r="H15289" s="54">
        <v>21721.4002353918</v>
      </c>
      <c r="I15289" s="42"/>
      <c r="J15289" s="49">
        <v>43450</v>
      </c>
      <c r="K15289" s="54">
        <v>17</v>
      </c>
      <c r="L15289" s="54">
        <v>6182.44</v>
      </c>
      <c r="M15289" s="42"/>
      <c r="N15289" s="49">
        <v>43450</v>
      </c>
      <c r="O15289" s="54">
        <v>17</v>
      </c>
      <c r="P15289" s="54">
        <v>9938.0865950181997</v>
      </c>
      <c r="Q15289" s="42"/>
      <c r="R15289" s="55">
        <f t="shared" si="714"/>
        <v>0.28462437655960277</v>
      </c>
      <c r="S15289" s="55">
        <f t="shared" si="715"/>
        <v>17233.83472615296</v>
      </c>
      <c r="T15289" s="55">
        <f t="shared" si="716"/>
        <v>2828.6217013024007</v>
      </c>
    </row>
    <row r="15290" spans="2:20">
      <c r="B15290" s="49">
        <v>43450</v>
      </c>
      <c r="C15290" s="50">
        <v>18</v>
      </c>
      <c r="D15290" s="51">
        <v>1.98109</v>
      </c>
      <c r="E15290" s="42"/>
      <c r="F15290" s="49">
        <v>43450</v>
      </c>
      <c r="G15290" s="54">
        <v>18</v>
      </c>
      <c r="H15290" s="54">
        <v>22528.6952694846</v>
      </c>
      <c r="I15290" s="42"/>
      <c r="J15290" s="49">
        <v>43450</v>
      </c>
      <c r="K15290" s="54">
        <v>18</v>
      </c>
      <c r="L15290" s="54">
        <v>19017.89</v>
      </c>
      <c r="M15290" s="42"/>
      <c r="N15290" s="49">
        <v>43450</v>
      </c>
      <c r="O15290" s="54">
        <v>18</v>
      </c>
      <c r="P15290" s="54">
        <v>10234.550819759201</v>
      </c>
      <c r="Q15290" s="42"/>
      <c r="R15290" s="55">
        <f t="shared" si="714"/>
        <v>0.84416295628801763</v>
      </c>
      <c r="S15290" s="55">
        <f t="shared" si="715"/>
        <v>20275.566283516757</v>
      </c>
      <c r="T15290" s="55">
        <f t="shared" si="716"/>
        <v>8639.6286762878808</v>
      </c>
    </row>
    <row r="15291" spans="2:20">
      <c r="B15291" s="49">
        <v>43450</v>
      </c>
      <c r="C15291" s="50">
        <v>19</v>
      </c>
      <c r="D15291" s="51">
        <v>1.7065399999999999</v>
      </c>
      <c r="E15291" s="42"/>
      <c r="F15291" s="49">
        <v>43450</v>
      </c>
      <c r="G15291" s="54">
        <v>19</v>
      </c>
      <c r="H15291" s="54">
        <v>23201.701963654399</v>
      </c>
      <c r="I15291" s="42"/>
      <c r="J15291" s="49">
        <v>43450</v>
      </c>
      <c r="K15291" s="54">
        <v>19</v>
      </c>
      <c r="L15291" s="54">
        <v>8886.32</v>
      </c>
      <c r="M15291" s="42"/>
      <c r="N15291" s="49">
        <v>43450</v>
      </c>
      <c r="O15291" s="54">
        <v>19</v>
      </c>
      <c r="P15291" s="54">
        <v>10490.176300867101</v>
      </c>
      <c r="Q15291" s="42"/>
      <c r="R15291" s="55">
        <f t="shared" si="714"/>
        <v>0.38300293719488648</v>
      </c>
      <c r="S15291" s="55">
        <f t="shared" si="715"/>
        <v>17901.905464481741</v>
      </c>
      <c r="T15291" s="55">
        <f t="shared" si="716"/>
        <v>4017.7683349242889</v>
      </c>
    </row>
    <row r="15292" spans="2:20">
      <c r="B15292" s="49">
        <v>43450</v>
      </c>
      <c r="C15292" s="50">
        <v>20</v>
      </c>
      <c r="D15292" s="51">
        <v>2.0213299999999998</v>
      </c>
      <c r="E15292" s="42"/>
      <c r="F15292" s="49">
        <v>43450</v>
      </c>
      <c r="G15292" s="54">
        <v>20</v>
      </c>
      <c r="H15292" s="54">
        <v>23586.9842683961</v>
      </c>
      <c r="I15292" s="42"/>
      <c r="J15292" s="49">
        <v>43450</v>
      </c>
      <c r="K15292" s="54">
        <v>20</v>
      </c>
      <c r="L15292" s="54">
        <v>24341.07</v>
      </c>
      <c r="M15292" s="42"/>
      <c r="N15292" s="49">
        <v>43450</v>
      </c>
      <c r="O15292" s="54">
        <v>20</v>
      </c>
      <c r="P15292" s="54">
        <v>10727.212612547601</v>
      </c>
      <c r="Q15292" s="42"/>
      <c r="R15292" s="55">
        <f t="shared" si="714"/>
        <v>1.0319704173718507</v>
      </c>
      <c r="S15292" s="55">
        <f t="shared" si="715"/>
        <v>21683.236670120841</v>
      </c>
      <c r="T15292" s="55">
        <f t="shared" si="716"/>
        <v>11070.166077007329</v>
      </c>
    </row>
    <row r="15293" spans="2:20">
      <c r="B15293" s="49">
        <v>43450</v>
      </c>
      <c r="C15293" s="50">
        <v>21</v>
      </c>
      <c r="D15293" s="51">
        <v>2.3919299999999999</v>
      </c>
      <c r="E15293" s="42"/>
      <c r="F15293" s="49">
        <v>43450</v>
      </c>
      <c r="G15293" s="54">
        <v>21</v>
      </c>
      <c r="H15293" s="54">
        <v>24167.942035993299</v>
      </c>
      <c r="I15293" s="42"/>
      <c r="J15293" s="49">
        <v>43450</v>
      </c>
      <c r="K15293" s="54">
        <v>21</v>
      </c>
      <c r="L15293" s="54">
        <v>30485.47</v>
      </c>
      <c r="M15293" s="42"/>
      <c r="N15293" s="49">
        <v>43450</v>
      </c>
      <c r="O15293" s="54">
        <v>21</v>
      </c>
      <c r="P15293" s="54">
        <v>11170.845552840599</v>
      </c>
      <c r="Q15293" s="42"/>
      <c r="R15293" s="55">
        <f t="shared" si="714"/>
        <v>1.2614011550755133</v>
      </c>
      <c r="S15293" s="55">
        <f t="shared" si="715"/>
        <v>26719.880603206013</v>
      </c>
      <c r="T15293" s="55">
        <f t="shared" si="716"/>
        <v>14090.917483523293</v>
      </c>
    </row>
    <row r="15294" spans="2:20">
      <c r="B15294" s="49">
        <v>43450</v>
      </c>
      <c r="C15294" s="50">
        <v>22</v>
      </c>
      <c r="D15294" s="51">
        <v>2.0100199999999999</v>
      </c>
      <c r="E15294" s="42"/>
      <c r="F15294" s="49">
        <v>43450</v>
      </c>
      <c r="G15294" s="54">
        <v>22</v>
      </c>
      <c r="H15294" s="54">
        <v>24559.239104329601</v>
      </c>
      <c r="I15294" s="42"/>
      <c r="J15294" s="49">
        <v>43450</v>
      </c>
      <c r="K15294" s="54">
        <v>22</v>
      </c>
      <c r="L15294" s="54">
        <v>2363.4299999999998</v>
      </c>
      <c r="M15294" s="42"/>
      <c r="N15294" s="49">
        <v>43450</v>
      </c>
      <c r="O15294" s="54">
        <v>22</v>
      </c>
      <c r="P15294" s="54">
        <v>11309.666972323699</v>
      </c>
      <c r="Q15294" s="42"/>
      <c r="R15294" s="55">
        <f t="shared" si="714"/>
        <v>9.6233844621975512E-2</v>
      </c>
      <c r="S15294" s="55">
        <f t="shared" si="715"/>
        <v>22732.656807710082</v>
      </c>
      <c r="T15294" s="55">
        <f t="shared" si="716"/>
        <v>1088.3727341408871</v>
      </c>
    </row>
    <row r="15295" spans="2:20">
      <c r="B15295" s="49">
        <v>43450</v>
      </c>
      <c r="C15295" s="50">
        <v>23</v>
      </c>
      <c r="D15295" s="51">
        <v>1.9992700000000001</v>
      </c>
      <c r="E15295" s="42"/>
      <c r="F15295" s="49">
        <v>43450</v>
      </c>
      <c r="G15295" s="54">
        <v>23</v>
      </c>
      <c r="H15295" s="54">
        <v>24869.929948119301</v>
      </c>
      <c r="I15295" s="42"/>
      <c r="J15295" s="49">
        <v>43450</v>
      </c>
      <c r="K15295" s="54">
        <v>23</v>
      </c>
      <c r="L15295" s="54">
        <v>2991.86</v>
      </c>
      <c r="M15295" s="42"/>
      <c r="N15295" s="49">
        <v>43450</v>
      </c>
      <c r="O15295" s="54">
        <v>23</v>
      </c>
      <c r="P15295" s="54">
        <v>11544.712275870999</v>
      </c>
      <c r="Q15295" s="42"/>
      <c r="R15295" s="55">
        <f t="shared" si="714"/>
        <v>0.1203002986434326</v>
      </c>
      <c r="S15295" s="55">
        <f t="shared" si="715"/>
        <v>23080.996911780614</v>
      </c>
      <c r="T15295" s="55">
        <f t="shared" si="716"/>
        <v>1388.8323345397837</v>
      </c>
    </row>
    <row r="15296" spans="2:20">
      <c r="B15296" s="49">
        <v>43450</v>
      </c>
      <c r="C15296" s="50">
        <v>24</v>
      </c>
      <c r="D15296" s="51">
        <v>2.27759</v>
      </c>
      <c r="E15296" s="42"/>
      <c r="F15296" s="49">
        <v>43450</v>
      </c>
      <c r="G15296" s="54">
        <v>24</v>
      </c>
      <c r="H15296" s="54">
        <v>25256.306401522499</v>
      </c>
      <c r="I15296" s="42"/>
      <c r="J15296" s="49">
        <v>43450</v>
      </c>
      <c r="K15296" s="54">
        <v>24</v>
      </c>
      <c r="L15296" s="54">
        <v>20994.57</v>
      </c>
      <c r="M15296" s="42"/>
      <c r="N15296" s="49">
        <v>43450</v>
      </c>
      <c r="O15296" s="54">
        <v>24</v>
      </c>
      <c r="P15296" s="54">
        <v>11794.043234995301</v>
      </c>
      <c r="Q15296" s="42"/>
      <c r="R15296" s="55">
        <f t="shared" si="714"/>
        <v>0.83126050445501432</v>
      </c>
      <c r="S15296" s="55">
        <f t="shared" si="715"/>
        <v>26861.994931592948</v>
      </c>
      <c r="T15296" s="55">
        <f t="shared" si="716"/>
        <v>9803.9223290864429</v>
      </c>
    </row>
    <row r="15297" spans="2:20">
      <c r="B15297" s="49">
        <v>43450</v>
      </c>
      <c r="C15297" s="50">
        <v>25</v>
      </c>
      <c r="D15297" s="51">
        <v>2.16296</v>
      </c>
      <c r="E15297" s="42"/>
      <c r="F15297" s="49">
        <v>43450</v>
      </c>
      <c r="G15297" s="54">
        <v>25</v>
      </c>
      <c r="H15297" s="54">
        <v>25795.317471016999</v>
      </c>
      <c r="I15297" s="42"/>
      <c r="J15297" s="49">
        <v>43450</v>
      </c>
      <c r="K15297" s="54">
        <v>25</v>
      </c>
      <c r="L15297" s="54">
        <v>21094.76</v>
      </c>
      <c r="M15297" s="42"/>
      <c r="N15297" s="49">
        <v>43450</v>
      </c>
      <c r="O15297" s="54">
        <v>25</v>
      </c>
      <c r="P15297" s="54">
        <v>11970.9819235658</v>
      </c>
      <c r="Q15297" s="42"/>
      <c r="R15297" s="55">
        <f t="shared" si="714"/>
        <v>0.81777477729055148</v>
      </c>
      <c r="S15297" s="55">
        <f t="shared" si="715"/>
        <v>25892.755061395881</v>
      </c>
      <c r="T15297" s="55">
        <f t="shared" si="716"/>
        <v>9789.5670764932402</v>
      </c>
    </row>
    <row r="15298" spans="2:20">
      <c r="B15298" s="49">
        <v>43450</v>
      </c>
      <c r="C15298" s="50">
        <v>26</v>
      </c>
      <c r="D15298" s="51">
        <v>2.15605</v>
      </c>
      <c r="E15298" s="42"/>
      <c r="F15298" s="49">
        <v>43450</v>
      </c>
      <c r="G15298" s="54">
        <v>26</v>
      </c>
      <c r="H15298" s="54">
        <v>25927.545768230601</v>
      </c>
      <c r="I15298" s="42"/>
      <c r="J15298" s="49">
        <v>43450</v>
      </c>
      <c r="K15298" s="54">
        <v>26</v>
      </c>
      <c r="L15298" s="54">
        <v>25704.3</v>
      </c>
      <c r="M15298" s="42"/>
      <c r="N15298" s="49">
        <v>43450</v>
      </c>
      <c r="O15298" s="54">
        <v>26</v>
      </c>
      <c r="P15298" s="54">
        <v>12009.9243871013</v>
      </c>
      <c r="Q15298" s="42"/>
      <c r="R15298" s="55">
        <f t="shared" si="714"/>
        <v>0.99138962976958089</v>
      </c>
      <c r="S15298" s="55">
        <f t="shared" si="715"/>
        <v>25893.997474809759</v>
      </c>
      <c r="T15298" s="55">
        <f t="shared" si="716"/>
        <v>11906.514491689019</v>
      </c>
    </row>
    <row r="15299" spans="2:20">
      <c r="B15299" s="49">
        <v>43450</v>
      </c>
      <c r="C15299" s="50">
        <v>27</v>
      </c>
      <c r="D15299" s="51">
        <v>1.8790100000000001</v>
      </c>
      <c r="E15299" s="42"/>
      <c r="F15299" s="49">
        <v>43450</v>
      </c>
      <c r="G15299" s="54">
        <v>27</v>
      </c>
      <c r="H15299" s="54">
        <v>22785.798680557298</v>
      </c>
      <c r="I15299" s="42"/>
      <c r="J15299" s="49">
        <v>43450</v>
      </c>
      <c r="K15299" s="54">
        <v>27</v>
      </c>
      <c r="L15299" s="54">
        <v>9837.07</v>
      </c>
      <c r="M15299" s="42"/>
      <c r="N15299" s="49">
        <v>43450</v>
      </c>
      <c r="O15299" s="54">
        <v>27</v>
      </c>
      <c r="P15299" s="54">
        <v>11747.2188100721</v>
      </c>
      <c r="Q15299" s="42"/>
      <c r="R15299" s="55">
        <f t="shared" si="714"/>
        <v>0.43171934141565949</v>
      </c>
      <c r="S15299" s="55">
        <f t="shared" si="715"/>
        <v>22073.141616313576</v>
      </c>
      <c r="T15299" s="55">
        <f t="shared" si="716"/>
        <v>5071.5015681499735</v>
      </c>
    </row>
    <row r="15300" spans="2:20">
      <c r="B15300" s="49">
        <v>43450</v>
      </c>
      <c r="C15300" s="50">
        <v>28</v>
      </c>
      <c r="D15300" s="51">
        <v>1.87222</v>
      </c>
      <c r="E15300" s="42"/>
      <c r="F15300" s="49">
        <v>43450</v>
      </c>
      <c r="G15300" s="54">
        <v>28</v>
      </c>
      <c r="H15300" s="54">
        <v>22732.453342088698</v>
      </c>
      <c r="I15300" s="42"/>
      <c r="J15300" s="49">
        <v>43450</v>
      </c>
      <c r="K15300" s="54">
        <v>28</v>
      </c>
      <c r="L15300" s="54">
        <v>16609.5</v>
      </c>
      <c r="M15300" s="42"/>
      <c r="N15300" s="49">
        <v>43450</v>
      </c>
      <c r="O15300" s="54">
        <v>28</v>
      </c>
      <c r="P15300" s="54">
        <v>11687.4390277806</v>
      </c>
      <c r="Q15300" s="42"/>
      <c r="R15300" s="55">
        <f t="shared" si="714"/>
        <v>0.73065145015596855</v>
      </c>
      <c r="S15300" s="55">
        <f t="shared" si="715"/>
        <v>21881.457096591395</v>
      </c>
      <c r="T15300" s="55">
        <f t="shared" si="716"/>
        <v>8539.4442742573592</v>
      </c>
    </row>
    <row r="15301" spans="2:20">
      <c r="B15301" s="49">
        <v>43450</v>
      </c>
      <c r="C15301" s="50">
        <v>29</v>
      </c>
      <c r="D15301" s="51">
        <v>1.4845600000000001</v>
      </c>
      <c r="E15301" s="42"/>
      <c r="F15301" s="49">
        <v>43450</v>
      </c>
      <c r="G15301" s="54">
        <v>29</v>
      </c>
      <c r="H15301" s="54">
        <v>19989.376144256999</v>
      </c>
      <c r="I15301" s="42"/>
      <c r="J15301" s="49">
        <v>43450</v>
      </c>
      <c r="K15301" s="54">
        <v>29</v>
      </c>
      <c r="L15301" s="54">
        <v>2835.57</v>
      </c>
      <c r="M15301" s="42"/>
      <c r="N15301" s="49">
        <v>43450</v>
      </c>
      <c r="O15301" s="54">
        <v>29</v>
      </c>
      <c r="P15301" s="54">
        <v>11568.550822753999</v>
      </c>
      <c r="Q15301" s="42"/>
      <c r="R15301" s="55">
        <f t="shared" si="714"/>
        <v>0.14185385174287526</v>
      </c>
      <c r="S15301" s="55">
        <f t="shared" si="715"/>
        <v>17174.20780942768</v>
      </c>
      <c r="T15301" s="55">
        <f t="shared" si="716"/>
        <v>1641.0434932908636</v>
      </c>
    </row>
    <row r="15302" spans="2:20">
      <c r="B15302" s="49">
        <v>43450</v>
      </c>
      <c r="C15302" s="50">
        <v>30</v>
      </c>
      <c r="D15302" s="51">
        <v>1.28508</v>
      </c>
      <c r="E15302" s="42"/>
      <c r="F15302" s="49">
        <v>43450</v>
      </c>
      <c r="G15302" s="54">
        <v>30</v>
      </c>
      <c r="H15302" s="54">
        <v>19773.434464862999</v>
      </c>
      <c r="I15302" s="42"/>
      <c r="J15302" s="49">
        <v>43450</v>
      </c>
      <c r="K15302" s="54">
        <v>30</v>
      </c>
      <c r="L15302" s="54">
        <v>-7150.63</v>
      </c>
      <c r="M15302" s="42"/>
      <c r="N15302" s="49">
        <v>43450</v>
      </c>
      <c r="O15302" s="54">
        <v>30</v>
      </c>
      <c r="P15302" s="54">
        <v>11325.556714836801</v>
      </c>
      <c r="Q15302" s="42"/>
      <c r="R15302" s="55">
        <f t="shared" si="714"/>
        <v>-0.36162812346567957</v>
      </c>
      <c r="S15302" s="55">
        <f t="shared" si="715"/>
        <v>14554.246423102477</v>
      </c>
      <c r="T15302" s="55">
        <f t="shared" si="716"/>
        <v>-4095.6398219905591</v>
      </c>
    </row>
    <row r="15303" spans="2:20">
      <c r="B15303" s="49">
        <v>43450</v>
      </c>
      <c r="C15303" s="50">
        <v>31</v>
      </c>
      <c r="D15303" s="51">
        <v>1.0334000000000001</v>
      </c>
      <c r="E15303" s="42"/>
      <c r="F15303" s="49">
        <v>43450</v>
      </c>
      <c r="G15303" s="54">
        <v>31</v>
      </c>
      <c r="H15303" s="54">
        <v>19928.441754788699</v>
      </c>
      <c r="I15303" s="42"/>
      <c r="J15303" s="49">
        <v>43450</v>
      </c>
      <c r="K15303" s="54">
        <v>31</v>
      </c>
      <c r="L15303" s="54">
        <v>-14556.12</v>
      </c>
      <c r="M15303" s="42"/>
      <c r="N15303" s="49">
        <v>43450</v>
      </c>
      <c r="O15303" s="54">
        <v>31</v>
      </c>
      <c r="P15303" s="54">
        <v>11304.016665356299</v>
      </c>
      <c r="Q15303" s="42"/>
      <c r="R15303" s="55">
        <f t="shared" si="714"/>
        <v>-0.73041937644232735</v>
      </c>
      <c r="S15303" s="55">
        <f t="shared" si="715"/>
        <v>11681.570821979201</v>
      </c>
      <c r="T15303" s="55">
        <f t="shared" si="716"/>
        <v>-8256.6728040032249</v>
      </c>
    </row>
    <row r="15304" spans="2:20">
      <c r="B15304" s="49">
        <v>43450</v>
      </c>
      <c r="C15304" s="50">
        <v>32</v>
      </c>
      <c r="D15304" s="51">
        <v>1.1529700000000001</v>
      </c>
      <c r="E15304" s="42"/>
      <c r="F15304" s="49">
        <v>43450</v>
      </c>
      <c r="G15304" s="54">
        <v>32</v>
      </c>
      <c r="H15304" s="54">
        <v>20446.427638693898</v>
      </c>
      <c r="I15304" s="42"/>
      <c r="J15304" s="49">
        <v>43450</v>
      </c>
      <c r="K15304" s="54">
        <v>32</v>
      </c>
      <c r="L15304" s="54">
        <v>-10096.07</v>
      </c>
      <c r="M15304" s="42"/>
      <c r="N15304" s="49">
        <v>43450</v>
      </c>
      <c r="O15304" s="54">
        <v>32</v>
      </c>
      <c r="P15304" s="54">
        <v>11574.7077899995</v>
      </c>
      <c r="Q15304" s="42"/>
      <c r="R15304" s="55">
        <f t="shared" si="714"/>
        <v>-0.49378161204520954</v>
      </c>
      <c r="S15304" s="55">
        <f t="shared" si="715"/>
        <v>13345.290840635724</v>
      </c>
      <c r="T15304" s="55">
        <f t="shared" si="716"/>
        <v>-5715.3778714981981</v>
      </c>
    </row>
    <row r="15305" spans="2:20">
      <c r="B15305" s="49">
        <v>43450</v>
      </c>
      <c r="C15305" s="50">
        <v>33</v>
      </c>
      <c r="D15305" s="51">
        <v>1.39632</v>
      </c>
      <c r="E15305" s="42"/>
      <c r="F15305" s="49">
        <v>43450</v>
      </c>
      <c r="G15305" s="54">
        <v>33</v>
      </c>
      <c r="H15305" s="54">
        <v>21302.344596668499</v>
      </c>
      <c r="I15305" s="42"/>
      <c r="J15305" s="49">
        <v>43450</v>
      </c>
      <c r="K15305" s="54">
        <v>33</v>
      </c>
      <c r="L15305" s="54">
        <v>-15330.67</v>
      </c>
      <c r="M15305" s="42"/>
      <c r="N15305" s="49">
        <v>43450</v>
      </c>
      <c r="O15305" s="54">
        <v>33</v>
      </c>
      <c r="P15305" s="54">
        <v>12137.359093335799</v>
      </c>
      <c r="Q15305" s="42"/>
      <c r="R15305" s="55">
        <f t="shared" si="714"/>
        <v>-0.71967054755078852</v>
      </c>
      <c r="S15305" s="55">
        <f t="shared" si="715"/>
        <v>16947.637249206644</v>
      </c>
      <c r="T15305" s="55">
        <f t="shared" si="716"/>
        <v>-8734.8998645215161</v>
      </c>
    </row>
    <row r="15306" spans="2:20">
      <c r="B15306" s="49">
        <v>43450</v>
      </c>
      <c r="C15306" s="50">
        <v>34</v>
      </c>
      <c r="D15306" s="51">
        <v>1.69258</v>
      </c>
      <c r="E15306" s="42"/>
      <c r="F15306" s="49">
        <v>43450</v>
      </c>
      <c r="G15306" s="54">
        <v>34</v>
      </c>
      <c r="H15306" s="54">
        <v>24892.2267399296</v>
      </c>
      <c r="I15306" s="42"/>
      <c r="J15306" s="49">
        <v>43450</v>
      </c>
      <c r="K15306" s="54">
        <v>34</v>
      </c>
      <c r="L15306" s="54">
        <v>-2609.92</v>
      </c>
      <c r="M15306" s="42"/>
      <c r="N15306" s="49">
        <v>43450</v>
      </c>
      <c r="O15306" s="54">
        <v>34</v>
      </c>
      <c r="P15306" s="54">
        <v>12576.2574796876</v>
      </c>
      <c r="Q15306" s="42"/>
      <c r="R15306" s="55">
        <f t="shared" ref="R15306:R15369" si="717">L15306/H15306</f>
        <v>-0.1048487958617792</v>
      </c>
      <c r="S15306" s="55">
        <f t="shared" ref="S15306:S15369" si="718">P15306*D15306</f>
        <v>21286.321884969639</v>
      </c>
      <c r="T15306" s="55">
        <f t="shared" ref="T15306:T15369" si="719">P15306*R15306</f>
        <v>-1318.605453192939</v>
      </c>
    </row>
    <row r="15307" spans="2:20">
      <c r="B15307" s="49">
        <v>43450</v>
      </c>
      <c r="C15307" s="50">
        <v>35</v>
      </c>
      <c r="D15307" s="51">
        <v>1.6474800000000001</v>
      </c>
      <c r="E15307" s="42"/>
      <c r="F15307" s="49">
        <v>43450</v>
      </c>
      <c r="G15307" s="54">
        <v>35</v>
      </c>
      <c r="H15307" s="54">
        <v>24986.394116155701</v>
      </c>
      <c r="I15307" s="42"/>
      <c r="J15307" s="49">
        <v>43450</v>
      </c>
      <c r="K15307" s="54">
        <v>35</v>
      </c>
      <c r="L15307" s="54">
        <v>310.16000000000003</v>
      </c>
      <c r="M15307" s="42"/>
      <c r="N15307" s="49">
        <v>43450</v>
      </c>
      <c r="O15307" s="54">
        <v>35</v>
      </c>
      <c r="P15307" s="54">
        <v>12640.798381025001</v>
      </c>
      <c r="Q15307" s="42"/>
      <c r="R15307" s="55">
        <f t="shared" si="717"/>
        <v>1.2413155678171937E-2</v>
      </c>
      <c r="S15307" s="55">
        <f t="shared" si="718"/>
        <v>20825.462516771069</v>
      </c>
      <c r="T15307" s="55">
        <f t="shared" si="719"/>
        <v>156.91219820004713</v>
      </c>
    </row>
    <row r="15308" spans="2:20">
      <c r="B15308" s="49">
        <v>43450</v>
      </c>
      <c r="C15308" s="50">
        <v>36</v>
      </c>
      <c r="D15308" s="51">
        <v>1.8352900000000001</v>
      </c>
      <c r="E15308" s="42"/>
      <c r="F15308" s="49">
        <v>43450</v>
      </c>
      <c r="G15308" s="54">
        <v>36</v>
      </c>
      <c r="H15308" s="54">
        <v>21881.386502965299</v>
      </c>
      <c r="I15308" s="42"/>
      <c r="J15308" s="49">
        <v>43450</v>
      </c>
      <c r="K15308" s="54">
        <v>36</v>
      </c>
      <c r="L15308" s="54">
        <v>9303.18</v>
      </c>
      <c r="M15308" s="42"/>
      <c r="N15308" s="49">
        <v>43450</v>
      </c>
      <c r="O15308" s="54">
        <v>36</v>
      </c>
      <c r="P15308" s="54">
        <v>12504.3076629848</v>
      </c>
      <c r="Q15308" s="42"/>
      <c r="R15308" s="55">
        <f t="shared" si="717"/>
        <v>0.42516410003265842</v>
      </c>
      <c r="S15308" s="55">
        <f t="shared" si="718"/>
        <v>22949.030810799373</v>
      </c>
      <c r="T15308" s="55">
        <f t="shared" si="719"/>
        <v>5316.3827140644071</v>
      </c>
    </row>
    <row r="15309" spans="2:20">
      <c r="B15309" s="49">
        <v>43450</v>
      </c>
      <c r="C15309" s="50">
        <v>37</v>
      </c>
      <c r="D15309" s="51">
        <v>1.8093300000000001</v>
      </c>
      <c r="E15309" s="42"/>
      <c r="F15309" s="49">
        <v>43450</v>
      </c>
      <c r="G15309" s="54">
        <v>37</v>
      </c>
      <c r="H15309" s="54">
        <v>21498.355149200299</v>
      </c>
      <c r="I15309" s="42"/>
      <c r="J15309" s="49">
        <v>43450</v>
      </c>
      <c r="K15309" s="54">
        <v>37</v>
      </c>
      <c r="L15309" s="54">
        <v>7302.49</v>
      </c>
      <c r="M15309" s="42"/>
      <c r="N15309" s="49">
        <v>43450</v>
      </c>
      <c r="O15309" s="54">
        <v>37</v>
      </c>
      <c r="P15309" s="54">
        <v>12192.830998272901</v>
      </c>
      <c r="Q15309" s="42"/>
      <c r="R15309" s="55">
        <f t="shared" si="717"/>
        <v>0.33967668453331135</v>
      </c>
      <c r="S15309" s="55">
        <f t="shared" si="718"/>
        <v>22060.85491010511</v>
      </c>
      <c r="T15309" s="55">
        <f t="shared" si="719"/>
        <v>4141.6204085683239</v>
      </c>
    </row>
    <row r="15310" spans="2:20">
      <c r="B15310" s="49">
        <v>43450</v>
      </c>
      <c r="C15310" s="50">
        <v>38</v>
      </c>
      <c r="D15310" s="51">
        <v>1.43049</v>
      </c>
      <c r="E15310" s="42"/>
      <c r="F15310" s="49">
        <v>43450</v>
      </c>
      <c r="G15310" s="54">
        <v>38</v>
      </c>
      <c r="H15310" s="54">
        <v>23878.942440502298</v>
      </c>
      <c r="I15310" s="42"/>
      <c r="J15310" s="49">
        <v>43450</v>
      </c>
      <c r="K15310" s="54">
        <v>38</v>
      </c>
      <c r="L15310" s="54">
        <v>-10243.56</v>
      </c>
      <c r="M15310" s="42"/>
      <c r="N15310" s="49">
        <v>43450</v>
      </c>
      <c r="O15310" s="54">
        <v>38</v>
      </c>
      <c r="P15310" s="54">
        <v>11882.453388604499</v>
      </c>
      <c r="Q15310" s="42"/>
      <c r="R15310" s="55">
        <f t="shared" si="717"/>
        <v>-0.42897879692634011</v>
      </c>
      <c r="S15310" s="55">
        <f t="shared" si="718"/>
        <v>16997.730747864851</v>
      </c>
      <c r="T15310" s="55">
        <f t="shared" si="719"/>
        <v>-5097.320559176871</v>
      </c>
    </row>
    <row r="15311" spans="2:20">
      <c r="B15311" s="49">
        <v>43450</v>
      </c>
      <c r="C15311" s="50">
        <v>39</v>
      </c>
      <c r="D15311" s="51">
        <v>1.7056500000000001</v>
      </c>
      <c r="E15311" s="42"/>
      <c r="F15311" s="49">
        <v>43450</v>
      </c>
      <c r="G15311" s="54">
        <v>39</v>
      </c>
      <c r="H15311" s="54">
        <v>23249.252199777799</v>
      </c>
      <c r="I15311" s="42"/>
      <c r="J15311" s="49">
        <v>43450</v>
      </c>
      <c r="K15311" s="54">
        <v>39</v>
      </c>
      <c r="L15311" s="54">
        <v>-2275.5700000000002</v>
      </c>
      <c r="M15311" s="42"/>
      <c r="N15311" s="49">
        <v>43450</v>
      </c>
      <c r="O15311" s="54">
        <v>39</v>
      </c>
      <c r="P15311" s="54">
        <v>11510.8915931554</v>
      </c>
      <c r="Q15311" s="42"/>
      <c r="R15311" s="55">
        <f t="shared" si="717"/>
        <v>-9.787712656073079E-2</v>
      </c>
      <c r="S15311" s="55">
        <f t="shared" si="718"/>
        <v>19633.55224586551</v>
      </c>
      <c r="T15311" s="55">
        <f t="shared" si="719"/>
        <v>-1126.6529932901233</v>
      </c>
    </row>
    <row r="15312" spans="2:20">
      <c r="B15312" s="49">
        <v>43450</v>
      </c>
      <c r="C15312" s="50">
        <v>40</v>
      </c>
      <c r="D15312" s="51">
        <v>1.6354200000000001</v>
      </c>
      <c r="E15312" s="42"/>
      <c r="F15312" s="49">
        <v>43450</v>
      </c>
      <c r="G15312" s="54">
        <v>40</v>
      </c>
      <c r="H15312" s="54">
        <v>22363.267621891999</v>
      </c>
      <c r="I15312" s="42"/>
      <c r="J15312" s="49">
        <v>43450</v>
      </c>
      <c r="K15312" s="54">
        <v>40</v>
      </c>
      <c r="L15312" s="54">
        <v>4235.1000000000004</v>
      </c>
      <c r="M15312" s="42"/>
      <c r="N15312" s="49">
        <v>43450</v>
      </c>
      <c r="O15312" s="54">
        <v>40</v>
      </c>
      <c r="P15312" s="54">
        <v>11054.4877011716</v>
      </c>
      <c r="Q15312" s="42"/>
      <c r="R15312" s="55">
        <f t="shared" si="717"/>
        <v>0.18937751278592885</v>
      </c>
      <c r="S15312" s="55">
        <f t="shared" si="718"/>
        <v>18078.730276250059</v>
      </c>
      <c r="T15312" s="55">
        <f t="shared" si="719"/>
        <v>2093.471385970518</v>
      </c>
    </row>
    <row r="15313" spans="2:20">
      <c r="B15313" s="49">
        <v>43450</v>
      </c>
      <c r="C15313" s="50">
        <v>41</v>
      </c>
      <c r="D15313" s="51">
        <v>1.94486</v>
      </c>
      <c r="E15313" s="42"/>
      <c r="F15313" s="49">
        <v>43450</v>
      </c>
      <c r="G15313" s="54">
        <v>41</v>
      </c>
      <c r="H15313" s="54">
        <v>18767.6683831542</v>
      </c>
      <c r="I15313" s="42"/>
      <c r="J15313" s="49">
        <v>43450</v>
      </c>
      <c r="K15313" s="54">
        <v>41</v>
      </c>
      <c r="L15313" s="54">
        <v>21944.46</v>
      </c>
      <c r="M15313" s="42"/>
      <c r="N15313" s="49">
        <v>43450</v>
      </c>
      <c r="O15313" s="54">
        <v>41</v>
      </c>
      <c r="P15313" s="54">
        <v>10722.361455025601</v>
      </c>
      <c r="Q15313" s="42"/>
      <c r="R15313" s="55">
        <f t="shared" si="717"/>
        <v>1.1692693813631787</v>
      </c>
      <c r="S15313" s="55">
        <f t="shared" si="718"/>
        <v>20853.491899421089</v>
      </c>
      <c r="T15313" s="55">
        <f t="shared" si="719"/>
        <v>12537.328945270177</v>
      </c>
    </row>
    <row r="15314" spans="2:20">
      <c r="B15314" s="49">
        <v>43450</v>
      </c>
      <c r="C15314" s="50">
        <v>42</v>
      </c>
      <c r="D15314" s="51">
        <v>1.50326</v>
      </c>
      <c r="E15314" s="42"/>
      <c r="F15314" s="49">
        <v>43450</v>
      </c>
      <c r="G15314" s="54">
        <v>42</v>
      </c>
      <c r="H15314" s="54">
        <v>18144.055746591399</v>
      </c>
      <c r="I15314" s="42"/>
      <c r="J15314" s="49">
        <v>43450</v>
      </c>
      <c r="K15314" s="54">
        <v>42</v>
      </c>
      <c r="L15314" s="54">
        <v>-58.07</v>
      </c>
      <c r="M15314" s="42"/>
      <c r="N15314" s="49">
        <v>43450</v>
      </c>
      <c r="O15314" s="54">
        <v>42</v>
      </c>
      <c r="P15314" s="54">
        <v>10305.696873769</v>
      </c>
      <c r="Q15314" s="42"/>
      <c r="R15314" s="55">
        <f t="shared" si="717"/>
        <v>-3.2004972212956971E-3</v>
      </c>
      <c r="S15314" s="55">
        <f t="shared" si="718"/>
        <v>15492.141882461989</v>
      </c>
      <c r="T15314" s="55">
        <f t="shared" si="719"/>
        <v>-32.983354208013438</v>
      </c>
    </row>
    <row r="15315" spans="2:20">
      <c r="B15315" s="49">
        <v>43450</v>
      </c>
      <c r="C15315" s="50">
        <v>43</v>
      </c>
      <c r="D15315" s="51">
        <v>1.5926400000000001</v>
      </c>
      <c r="E15315" s="42"/>
      <c r="F15315" s="49">
        <v>43450</v>
      </c>
      <c r="G15315" s="54">
        <v>43</v>
      </c>
      <c r="H15315" s="54">
        <v>24570.2576688681</v>
      </c>
      <c r="I15315" s="42"/>
      <c r="J15315" s="49">
        <v>43450</v>
      </c>
      <c r="K15315" s="54">
        <v>43</v>
      </c>
      <c r="L15315" s="54">
        <v>10210.36</v>
      </c>
      <c r="M15315" s="42"/>
      <c r="N15315" s="49">
        <v>43450</v>
      </c>
      <c r="O15315" s="54">
        <v>43</v>
      </c>
      <c r="P15315" s="54">
        <v>11571.2998958057</v>
      </c>
      <c r="Q15315" s="42"/>
      <c r="R15315" s="55">
        <f t="shared" si="717"/>
        <v>0.41555770955292431</v>
      </c>
      <c r="S15315" s="55">
        <f t="shared" si="718"/>
        <v>18428.91506605599</v>
      </c>
      <c r="T15315" s="55">
        <f t="shared" si="719"/>
        <v>4808.5428812510081</v>
      </c>
    </row>
    <row r="15316" spans="2:20">
      <c r="B15316" s="49">
        <v>43450</v>
      </c>
      <c r="C15316" s="50">
        <v>44</v>
      </c>
      <c r="D15316" s="51">
        <v>0.66964999999999997</v>
      </c>
      <c r="E15316" s="42"/>
      <c r="F15316" s="49">
        <v>43450</v>
      </c>
      <c r="G15316" s="54">
        <v>44</v>
      </c>
      <c r="H15316" s="54">
        <v>22789.911758985199</v>
      </c>
      <c r="I15316" s="42"/>
      <c r="J15316" s="49">
        <v>43450</v>
      </c>
      <c r="K15316" s="54">
        <v>44</v>
      </c>
      <c r="L15316" s="54">
        <v>-20215.8</v>
      </c>
      <c r="M15316" s="42"/>
      <c r="N15316" s="49">
        <v>43450</v>
      </c>
      <c r="O15316" s="54">
        <v>44</v>
      </c>
      <c r="P15316" s="54">
        <v>10467.6664225114</v>
      </c>
      <c r="Q15316" s="42"/>
      <c r="R15316" s="55">
        <f t="shared" si="717"/>
        <v>-0.88705038500334144</v>
      </c>
      <c r="S15316" s="55">
        <f t="shared" si="718"/>
        <v>7009.6728198347582</v>
      </c>
      <c r="T15316" s="55">
        <f t="shared" si="719"/>
        <v>-9285.3475301752878</v>
      </c>
    </row>
    <row r="15317" spans="2:20">
      <c r="B15317" s="49">
        <v>43450</v>
      </c>
      <c r="C15317" s="50">
        <v>45</v>
      </c>
      <c r="D15317" s="51">
        <v>0.54473000000000005</v>
      </c>
      <c r="E15317" s="42"/>
      <c r="F15317" s="49">
        <v>43450</v>
      </c>
      <c r="G15317" s="54">
        <v>45</v>
      </c>
      <c r="H15317" s="54">
        <v>21150.721398422</v>
      </c>
      <c r="I15317" s="42"/>
      <c r="J15317" s="49">
        <v>43450</v>
      </c>
      <c r="K15317" s="54">
        <v>45</v>
      </c>
      <c r="L15317" s="54">
        <v>-25687.55</v>
      </c>
      <c r="M15317" s="42"/>
      <c r="N15317" s="49">
        <v>43450</v>
      </c>
      <c r="O15317" s="54">
        <v>45</v>
      </c>
      <c r="P15317" s="54">
        <v>9572.1835171709008</v>
      </c>
      <c r="Q15317" s="42"/>
      <c r="R15317" s="55">
        <f t="shared" si="717"/>
        <v>-1.2144999461775559</v>
      </c>
      <c r="S15317" s="55">
        <f t="shared" si="718"/>
        <v>5214.2555273085054</v>
      </c>
      <c r="T15317" s="55">
        <f t="shared" si="719"/>
        <v>-11625.416366405747</v>
      </c>
    </row>
    <row r="15318" spans="2:20">
      <c r="B15318" s="49">
        <v>43450</v>
      </c>
      <c r="C15318" s="50">
        <v>46</v>
      </c>
      <c r="D15318" s="51">
        <v>0.63482000000000005</v>
      </c>
      <c r="E15318" s="42"/>
      <c r="F15318" s="49">
        <v>43450</v>
      </c>
      <c r="G15318" s="54">
        <v>46</v>
      </c>
      <c r="H15318" s="54">
        <v>20000.4219169352</v>
      </c>
      <c r="I15318" s="42"/>
      <c r="J15318" s="49">
        <v>43450</v>
      </c>
      <c r="K15318" s="54">
        <v>46</v>
      </c>
      <c r="L15318" s="54">
        <v>-17630.23</v>
      </c>
      <c r="M15318" s="42"/>
      <c r="N15318" s="49">
        <v>43450</v>
      </c>
      <c r="O15318" s="54">
        <v>46</v>
      </c>
      <c r="P15318" s="54">
        <v>9015.1593132010003</v>
      </c>
      <c r="Q15318" s="42"/>
      <c r="R15318" s="55">
        <f t="shared" si="717"/>
        <v>-0.88149290416077375</v>
      </c>
      <c r="S15318" s="55">
        <f t="shared" si="718"/>
        <v>5723.0034352062594</v>
      </c>
      <c r="T15318" s="55">
        <f t="shared" si="719"/>
        <v>-7946.7989644655963</v>
      </c>
    </row>
    <row r="15319" spans="2:20">
      <c r="B15319" s="49">
        <v>43450</v>
      </c>
      <c r="C15319" s="50">
        <v>47</v>
      </c>
      <c r="D15319" s="51">
        <v>1.3207199999999999</v>
      </c>
      <c r="E15319" s="42"/>
      <c r="F15319" s="49">
        <v>43450</v>
      </c>
      <c r="G15319" s="54">
        <v>47</v>
      </c>
      <c r="H15319" s="54">
        <v>19728.734816172</v>
      </c>
      <c r="I15319" s="42"/>
      <c r="J15319" s="49">
        <v>43450</v>
      </c>
      <c r="K15319" s="54">
        <v>47</v>
      </c>
      <c r="L15319" s="54">
        <v>-6105.02</v>
      </c>
      <c r="M15319" s="42"/>
      <c r="N15319" s="49">
        <v>43450</v>
      </c>
      <c r="O15319" s="54">
        <v>47</v>
      </c>
      <c r="P15319" s="54">
        <v>9085.0040976763994</v>
      </c>
      <c r="Q15319" s="42"/>
      <c r="R15319" s="55">
        <f t="shared" si="717"/>
        <v>-0.30944812512739567</v>
      </c>
      <c r="S15319" s="55">
        <f t="shared" si="718"/>
        <v>11998.746611883173</v>
      </c>
      <c r="T15319" s="55">
        <f t="shared" si="719"/>
        <v>-2811.3374848006688</v>
      </c>
    </row>
    <row r="15320" spans="2:20">
      <c r="B15320" s="49">
        <v>43450</v>
      </c>
      <c r="C15320" s="50">
        <v>48</v>
      </c>
      <c r="D15320" s="51">
        <v>0.97077999999999998</v>
      </c>
      <c r="E15320" s="42"/>
      <c r="F15320" s="49">
        <v>43450</v>
      </c>
      <c r="G15320" s="54">
        <v>48</v>
      </c>
      <c r="H15320" s="54">
        <v>19279.6108109341</v>
      </c>
      <c r="I15320" s="42"/>
      <c r="J15320" s="49">
        <v>43450</v>
      </c>
      <c r="K15320" s="54">
        <v>48</v>
      </c>
      <c r="L15320" s="54">
        <v>-11712.97</v>
      </c>
      <c r="M15320" s="42"/>
      <c r="N15320" s="49">
        <v>43450</v>
      </c>
      <c r="O15320" s="54">
        <v>48</v>
      </c>
      <c r="P15320" s="54">
        <v>9005.3951083540996</v>
      </c>
      <c r="Q15320" s="42"/>
      <c r="R15320" s="55">
        <f t="shared" si="717"/>
        <v>-0.60753145459540037</v>
      </c>
      <c r="S15320" s="55">
        <f t="shared" si="718"/>
        <v>8742.2574632879932</v>
      </c>
      <c r="T15320" s="55">
        <f t="shared" si="719"/>
        <v>-5471.0607893846691</v>
      </c>
    </row>
    <row r="15321" spans="2:20">
      <c r="B15321" s="49">
        <v>43451</v>
      </c>
      <c r="C15321" s="50">
        <v>1</v>
      </c>
      <c r="D15321" s="51">
        <v>0.91839000000000004</v>
      </c>
      <c r="E15321" s="42"/>
      <c r="F15321" s="49">
        <v>43451</v>
      </c>
      <c r="G15321" s="54">
        <v>1</v>
      </c>
      <c r="H15321" s="54">
        <v>19253.371889755799</v>
      </c>
      <c r="I15321" s="42"/>
      <c r="J15321" s="49">
        <v>43451</v>
      </c>
      <c r="K15321" s="54">
        <v>1</v>
      </c>
      <c r="L15321" s="54">
        <v>-12356.49</v>
      </c>
      <c r="M15321" s="42"/>
      <c r="N15321" s="49">
        <v>43451</v>
      </c>
      <c r="O15321" s="54">
        <v>1</v>
      </c>
      <c r="P15321" s="54">
        <v>9104.8293656377991</v>
      </c>
      <c r="Q15321" s="42"/>
      <c r="R15321" s="55">
        <f t="shared" si="717"/>
        <v>-0.64178316768371135</v>
      </c>
      <c r="S15321" s="55">
        <f t="shared" si="718"/>
        <v>8361.7842411080983</v>
      </c>
      <c r="T15321" s="55">
        <f t="shared" si="719"/>
        <v>-5843.3262314987032</v>
      </c>
    </row>
    <row r="15322" spans="2:20">
      <c r="B15322" s="49">
        <v>43451</v>
      </c>
      <c r="C15322" s="50">
        <v>2</v>
      </c>
      <c r="D15322" s="51">
        <v>0.82130999999999998</v>
      </c>
      <c r="E15322" s="42"/>
      <c r="F15322" s="49">
        <v>43451</v>
      </c>
      <c r="G15322" s="54">
        <v>2</v>
      </c>
      <c r="H15322" s="54">
        <v>19494.404973991899</v>
      </c>
      <c r="I15322" s="42"/>
      <c r="J15322" s="49">
        <v>43451</v>
      </c>
      <c r="K15322" s="54">
        <v>2</v>
      </c>
      <c r="L15322" s="54">
        <v>-14195.54</v>
      </c>
      <c r="M15322" s="42"/>
      <c r="N15322" s="49">
        <v>43451</v>
      </c>
      <c r="O15322" s="54">
        <v>2</v>
      </c>
      <c r="P15322" s="54">
        <v>9213.2375799653</v>
      </c>
      <c r="Q15322" s="42"/>
      <c r="R15322" s="55">
        <f t="shared" si="717"/>
        <v>-0.72818534440721416</v>
      </c>
      <c r="S15322" s="55">
        <f t="shared" si="718"/>
        <v>7566.9241568013003</v>
      </c>
      <c r="T15322" s="55">
        <f t="shared" si="719"/>
        <v>-6708.9445802725204</v>
      </c>
    </row>
    <row r="15323" spans="2:20">
      <c r="B15323" s="49">
        <v>43451</v>
      </c>
      <c r="C15323" s="50">
        <v>3</v>
      </c>
      <c r="D15323" s="51">
        <v>0.98777999999999999</v>
      </c>
      <c r="E15323" s="42"/>
      <c r="F15323" s="49">
        <v>43451</v>
      </c>
      <c r="G15323" s="54">
        <v>3</v>
      </c>
      <c r="H15323" s="54">
        <v>19447.747670483699</v>
      </c>
      <c r="I15323" s="42"/>
      <c r="J15323" s="49">
        <v>43451</v>
      </c>
      <c r="K15323" s="54">
        <v>3</v>
      </c>
      <c r="L15323" s="54">
        <v>-11606.9</v>
      </c>
      <c r="M15323" s="42"/>
      <c r="N15323" s="49">
        <v>43451</v>
      </c>
      <c r="O15323" s="54">
        <v>3</v>
      </c>
      <c r="P15323" s="54">
        <v>9081.6239369233008</v>
      </c>
      <c r="Q15323" s="42"/>
      <c r="R15323" s="55">
        <f t="shared" si="717"/>
        <v>-0.59682489698362673</v>
      </c>
      <c r="S15323" s="55">
        <f t="shared" si="718"/>
        <v>8970.6464924140982</v>
      </c>
      <c r="T15323" s="55">
        <f t="shared" si="719"/>
        <v>-5420.139270598288</v>
      </c>
    </row>
    <row r="15324" spans="2:20">
      <c r="B15324" s="49">
        <v>43451</v>
      </c>
      <c r="C15324" s="50">
        <v>4</v>
      </c>
      <c r="D15324" s="51">
        <v>0.40375</v>
      </c>
      <c r="E15324" s="42"/>
      <c r="F15324" s="49">
        <v>43451</v>
      </c>
      <c r="G15324" s="54">
        <v>4</v>
      </c>
      <c r="H15324" s="54">
        <v>18949.076170165099</v>
      </c>
      <c r="I15324" s="42"/>
      <c r="J15324" s="49">
        <v>43451</v>
      </c>
      <c r="K15324" s="54">
        <v>4</v>
      </c>
      <c r="L15324" s="54">
        <v>-24890.38</v>
      </c>
      <c r="M15324" s="42"/>
      <c r="N15324" s="49">
        <v>43451</v>
      </c>
      <c r="O15324" s="54">
        <v>4</v>
      </c>
      <c r="P15324" s="54">
        <v>8889.3264536531005</v>
      </c>
      <c r="Q15324" s="42"/>
      <c r="R15324" s="55">
        <f t="shared" si="717"/>
        <v>-1.3135405534539648</v>
      </c>
      <c r="S15324" s="55">
        <f t="shared" si="718"/>
        <v>3589.0655556624392</v>
      </c>
      <c r="T15324" s="55">
        <f t="shared" si="719"/>
        <v>-11676.490789764464</v>
      </c>
    </row>
    <row r="15325" spans="2:20">
      <c r="B15325" s="49">
        <v>43451</v>
      </c>
      <c r="C15325" s="50">
        <v>5</v>
      </c>
      <c r="D15325" s="51">
        <v>0.84884999999999999</v>
      </c>
      <c r="E15325" s="42"/>
      <c r="F15325" s="49">
        <v>43451</v>
      </c>
      <c r="G15325" s="54">
        <v>5</v>
      </c>
      <c r="H15325" s="54">
        <v>19138.485599478401</v>
      </c>
      <c r="I15325" s="42"/>
      <c r="J15325" s="49">
        <v>43451</v>
      </c>
      <c r="K15325" s="54">
        <v>5</v>
      </c>
      <c r="L15325" s="54">
        <v>-15000.1</v>
      </c>
      <c r="M15325" s="42"/>
      <c r="N15325" s="49">
        <v>43451</v>
      </c>
      <c r="O15325" s="54">
        <v>5</v>
      </c>
      <c r="P15325" s="54">
        <v>8856.0582121530006</v>
      </c>
      <c r="Q15325" s="42"/>
      <c r="R15325" s="55">
        <f t="shared" si="717"/>
        <v>-0.78376629760135319</v>
      </c>
      <c r="S15325" s="55">
        <f t="shared" si="718"/>
        <v>7517.4650133860741</v>
      </c>
      <c r="T15325" s="55">
        <f t="shared" si="719"/>
        <v>-6941.0799562812163</v>
      </c>
    </row>
    <row r="15326" spans="2:20">
      <c r="B15326" s="49">
        <v>43451</v>
      </c>
      <c r="C15326" s="50">
        <v>6</v>
      </c>
      <c r="D15326" s="51">
        <v>0.58443999999999996</v>
      </c>
      <c r="E15326" s="42"/>
      <c r="F15326" s="49">
        <v>43451</v>
      </c>
      <c r="G15326" s="54">
        <v>6</v>
      </c>
      <c r="H15326" s="54">
        <v>18987.318188191301</v>
      </c>
      <c r="I15326" s="42"/>
      <c r="J15326" s="49">
        <v>43451</v>
      </c>
      <c r="K15326" s="54">
        <v>6</v>
      </c>
      <c r="L15326" s="54">
        <v>-20109.63</v>
      </c>
      <c r="M15326" s="42"/>
      <c r="N15326" s="49">
        <v>43451</v>
      </c>
      <c r="O15326" s="54">
        <v>6</v>
      </c>
      <c r="P15326" s="54">
        <v>8779.9889579589999</v>
      </c>
      <c r="Q15326" s="42"/>
      <c r="R15326" s="55">
        <f t="shared" si="717"/>
        <v>-1.0591084955065795</v>
      </c>
      <c r="S15326" s="55">
        <f t="shared" si="718"/>
        <v>5131.3767465895571</v>
      </c>
      <c r="T15326" s="55">
        <f t="shared" si="719"/>
        <v>-9298.960895828337</v>
      </c>
    </row>
    <row r="15327" spans="2:20">
      <c r="B15327" s="49">
        <v>43451</v>
      </c>
      <c r="C15327" s="50">
        <v>7</v>
      </c>
      <c r="D15327" s="51">
        <v>0.22517999999999999</v>
      </c>
      <c r="E15327" s="42"/>
      <c r="F15327" s="49">
        <v>43451</v>
      </c>
      <c r="G15327" s="54">
        <v>7</v>
      </c>
      <c r="H15327" s="54">
        <v>18554.039940315099</v>
      </c>
      <c r="I15327" s="42"/>
      <c r="J15327" s="49">
        <v>43451</v>
      </c>
      <c r="K15327" s="54">
        <v>7</v>
      </c>
      <c r="L15327" s="54">
        <v>-9528.1299999999992</v>
      </c>
      <c r="M15327" s="42"/>
      <c r="N15327" s="49">
        <v>43451</v>
      </c>
      <c r="O15327" s="54">
        <v>7</v>
      </c>
      <c r="P15327" s="54">
        <v>8571.9697156978</v>
      </c>
      <c r="Q15327" s="42"/>
      <c r="R15327" s="55">
        <f t="shared" si="717"/>
        <v>-0.5135339813135158</v>
      </c>
      <c r="S15327" s="55">
        <f t="shared" si="718"/>
        <v>1930.2361405808306</v>
      </c>
      <c r="T15327" s="55">
        <f t="shared" si="719"/>
        <v>-4401.9977358011774</v>
      </c>
    </row>
    <row r="15328" spans="2:20">
      <c r="B15328" s="49">
        <v>43451</v>
      </c>
      <c r="C15328" s="50">
        <v>8</v>
      </c>
      <c r="D15328" s="51">
        <v>-0.20946999999999999</v>
      </c>
      <c r="E15328" s="42"/>
      <c r="F15328" s="49">
        <v>43451</v>
      </c>
      <c r="G15328" s="54">
        <v>8</v>
      </c>
      <c r="H15328" s="54">
        <v>18118.507390635299</v>
      </c>
      <c r="I15328" s="42"/>
      <c r="J15328" s="49">
        <v>43451</v>
      </c>
      <c r="K15328" s="54">
        <v>8</v>
      </c>
      <c r="L15328" s="54">
        <v>-13996.08</v>
      </c>
      <c r="M15328" s="42"/>
      <c r="N15328" s="49">
        <v>43451</v>
      </c>
      <c r="O15328" s="54">
        <v>8</v>
      </c>
      <c r="P15328" s="54">
        <v>8309.1642698353007</v>
      </c>
      <c r="Q15328" s="42"/>
      <c r="R15328" s="55">
        <f t="shared" si="717"/>
        <v>-0.77247422749812111</v>
      </c>
      <c r="S15328" s="55">
        <f t="shared" si="718"/>
        <v>-1740.5206396024003</v>
      </c>
      <c r="T15328" s="55">
        <f t="shared" si="719"/>
        <v>-6418.6152504960137</v>
      </c>
    </row>
    <row r="15329" spans="2:20">
      <c r="B15329" s="49">
        <v>43451</v>
      </c>
      <c r="C15329" s="50">
        <v>9</v>
      </c>
      <c r="D15329" s="51">
        <v>-0.44369999999999998</v>
      </c>
      <c r="E15329" s="42"/>
      <c r="F15329" s="49">
        <v>43451</v>
      </c>
      <c r="G15329" s="54">
        <v>9</v>
      </c>
      <c r="H15329" s="54">
        <v>17983.027848238999</v>
      </c>
      <c r="I15329" s="42"/>
      <c r="J15329" s="49">
        <v>43451</v>
      </c>
      <c r="K15329" s="54">
        <v>9</v>
      </c>
      <c r="L15329" s="54">
        <v>-14762.13</v>
      </c>
      <c r="M15329" s="42"/>
      <c r="N15329" s="49">
        <v>43451</v>
      </c>
      <c r="O15329" s="54">
        <v>9</v>
      </c>
      <c r="P15329" s="54">
        <v>8188.4329745358</v>
      </c>
      <c r="Q15329" s="42"/>
      <c r="R15329" s="55">
        <f t="shared" si="717"/>
        <v>-0.82089235053070286</v>
      </c>
      <c r="S15329" s="55">
        <f t="shared" si="718"/>
        <v>-3633.2077108015342</v>
      </c>
      <c r="T15329" s="55">
        <f t="shared" si="719"/>
        <v>-6721.8219916298076</v>
      </c>
    </row>
    <row r="15330" spans="2:20">
      <c r="B15330" s="49">
        <v>43451</v>
      </c>
      <c r="C15330" s="50">
        <v>10</v>
      </c>
      <c r="D15330" s="51">
        <v>-0.35050999999999999</v>
      </c>
      <c r="E15330" s="42"/>
      <c r="F15330" s="49">
        <v>43451</v>
      </c>
      <c r="G15330" s="54">
        <v>10</v>
      </c>
      <c r="H15330" s="54">
        <v>18246.785163646</v>
      </c>
      <c r="I15330" s="42"/>
      <c r="J15330" s="49">
        <v>43451</v>
      </c>
      <c r="K15330" s="54">
        <v>10</v>
      </c>
      <c r="L15330" s="54">
        <v>-12863.4</v>
      </c>
      <c r="M15330" s="42"/>
      <c r="N15330" s="49">
        <v>43451</v>
      </c>
      <c r="O15330" s="54">
        <v>10</v>
      </c>
      <c r="P15330" s="54">
        <v>8309.0124278882995</v>
      </c>
      <c r="Q15330" s="42"/>
      <c r="R15330" s="55">
        <f t="shared" si="717"/>
        <v>-0.70496801955165267</v>
      </c>
      <c r="S15330" s="55">
        <f t="shared" si="718"/>
        <v>-2912.3919460991278</v>
      </c>
      <c r="T15330" s="55">
        <f t="shared" si="719"/>
        <v>-5857.5880357184833</v>
      </c>
    </row>
    <row r="15331" spans="2:20">
      <c r="B15331" s="49">
        <v>43451</v>
      </c>
      <c r="C15331" s="50">
        <v>11</v>
      </c>
      <c r="D15331" s="51">
        <v>0.50753000000000004</v>
      </c>
      <c r="E15331" s="42"/>
      <c r="F15331" s="49">
        <v>43451</v>
      </c>
      <c r="G15331" s="54">
        <v>11</v>
      </c>
      <c r="H15331" s="54">
        <v>18957.867552562198</v>
      </c>
      <c r="I15331" s="42"/>
      <c r="J15331" s="49">
        <v>43451</v>
      </c>
      <c r="K15331" s="54">
        <v>11</v>
      </c>
      <c r="L15331" s="54">
        <v>-5195.3100000000004</v>
      </c>
      <c r="M15331" s="42"/>
      <c r="N15331" s="49">
        <v>43451</v>
      </c>
      <c r="O15331" s="54">
        <v>11</v>
      </c>
      <c r="P15331" s="54">
        <v>8901.4081482240999</v>
      </c>
      <c r="Q15331" s="42"/>
      <c r="R15331" s="55">
        <f t="shared" si="717"/>
        <v>-0.27404506258921735</v>
      </c>
      <c r="S15331" s="55">
        <f t="shared" si="718"/>
        <v>4517.7316774681776</v>
      </c>
      <c r="T15331" s="55">
        <f t="shared" si="719"/>
        <v>-2439.3869531122427</v>
      </c>
    </row>
    <row r="15332" spans="2:20">
      <c r="B15332" s="49">
        <v>43451</v>
      </c>
      <c r="C15332" s="50">
        <v>12</v>
      </c>
      <c r="D15332" s="51">
        <v>0.63712000000000002</v>
      </c>
      <c r="E15332" s="42"/>
      <c r="F15332" s="49">
        <v>43451</v>
      </c>
      <c r="G15332" s="54">
        <v>12</v>
      </c>
      <c r="H15332" s="54">
        <v>19896.925646347801</v>
      </c>
      <c r="I15332" s="42"/>
      <c r="J15332" s="49">
        <v>43451</v>
      </c>
      <c r="K15332" s="54">
        <v>12</v>
      </c>
      <c r="L15332" s="54">
        <v>-13295.18</v>
      </c>
      <c r="M15332" s="42"/>
      <c r="N15332" s="49">
        <v>43451</v>
      </c>
      <c r="O15332" s="54">
        <v>12</v>
      </c>
      <c r="P15332" s="54">
        <v>9356.8256912912002</v>
      </c>
      <c r="Q15332" s="42"/>
      <c r="R15332" s="55">
        <f t="shared" si="717"/>
        <v>-0.66820272821597493</v>
      </c>
      <c r="S15332" s="55">
        <f t="shared" si="718"/>
        <v>5961.4207844354496</v>
      </c>
      <c r="T15332" s="55">
        <f t="shared" si="719"/>
        <v>-6252.2564543621056</v>
      </c>
    </row>
    <row r="15333" spans="2:20">
      <c r="B15333" s="49">
        <v>43451</v>
      </c>
      <c r="C15333" s="50">
        <v>13</v>
      </c>
      <c r="D15333" s="51">
        <v>1.89001</v>
      </c>
      <c r="E15333" s="42"/>
      <c r="F15333" s="49">
        <v>43451</v>
      </c>
      <c r="G15333" s="54">
        <v>13</v>
      </c>
      <c r="H15333" s="54">
        <v>21849.587748875001</v>
      </c>
      <c r="I15333" s="42"/>
      <c r="J15333" s="49">
        <v>43451</v>
      </c>
      <c r="K15333" s="54">
        <v>13</v>
      </c>
      <c r="L15333" s="54">
        <v>11897.57</v>
      </c>
      <c r="M15333" s="42"/>
      <c r="N15333" s="49">
        <v>43451</v>
      </c>
      <c r="O15333" s="54">
        <v>13</v>
      </c>
      <c r="P15333" s="54">
        <v>10367.1213517425</v>
      </c>
      <c r="Q15333" s="42"/>
      <c r="R15333" s="55">
        <f t="shared" si="717"/>
        <v>0.54452148648033805</v>
      </c>
      <c r="S15333" s="55">
        <f t="shared" si="718"/>
        <v>19593.963026006844</v>
      </c>
      <c r="T15333" s="55">
        <f t="shared" si="719"/>
        <v>5645.1203289728774</v>
      </c>
    </row>
    <row r="15334" spans="2:20">
      <c r="B15334" s="49">
        <v>43451</v>
      </c>
      <c r="C15334" s="50">
        <v>14</v>
      </c>
      <c r="D15334" s="51">
        <v>1.7817799999999999</v>
      </c>
      <c r="E15334" s="42"/>
      <c r="F15334" s="49">
        <v>43451</v>
      </c>
      <c r="G15334" s="54">
        <v>14</v>
      </c>
      <c r="H15334" s="54">
        <v>22075.652703882599</v>
      </c>
      <c r="I15334" s="42"/>
      <c r="J15334" s="49">
        <v>43451</v>
      </c>
      <c r="K15334" s="54">
        <v>14</v>
      </c>
      <c r="L15334" s="54">
        <v>11598.7</v>
      </c>
      <c r="M15334" s="42"/>
      <c r="N15334" s="49">
        <v>43451</v>
      </c>
      <c r="O15334" s="54">
        <v>14</v>
      </c>
      <c r="P15334" s="54">
        <v>9410.0598873770996</v>
      </c>
      <c r="Q15334" s="42"/>
      <c r="R15334" s="55">
        <f t="shared" si="717"/>
        <v>0.52540688855646189</v>
      </c>
      <c r="S15334" s="55">
        <f t="shared" si="718"/>
        <v>16766.656506130767</v>
      </c>
      <c r="T15334" s="55">
        <f t="shared" si="719"/>
        <v>4944.1102865567718</v>
      </c>
    </row>
    <row r="15335" spans="2:20">
      <c r="B15335" s="49">
        <v>43451</v>
      </c>
      <c r="C15335" s="50">
        <v>15</v>
      </c>
      <c r="D15335" s="51">
        <v>1.8878600000000001</v>
      </c>
      <c r="E15335" s="42"/>
      <c r="F15335" s="49">
        <v>43451</v>
      </c>
      <c r="G15335" s="54">
        <v>15</v>
      </c>
      <c r="H15335" s="54">
        <v>21818.032487028901</v>
      </c>
      <c r="I15335" s="42"/>
      <c r="J15335" s="49">
        <v>43451</v>
      </c>
      <c r="K15335" s="54">
        <v>15</v>
      </c>
      <c r="L15335" s="54">
        <v>14453.53</v>
      </c>
      <c r="M15335" s="42"/>
      <c r="N15335" s="49">
        <v>43451</v>
      </c>
      <c r="O15335" s="54">
        <v>15</v>
      </c>
      <c r="P15335" s="54">
        <v>10559.6608591769</v>
      </c>
      <c r="Q15335" s="42"/>
      <c r="R15335" s="55">
        <f t="shared" si="717"/>
        <v>0.66245799242405612</v>
      </c>
      <c r="S15335" s="55">
        <f t="shared" si="718"/>
        <v>19935.161349605703</v>
      </c>
      <c r="T15335" s="55">
        <f t="shared" si="719"/>
        <v>6995.3317334492131</v>
      </c>
    </row>
    <row r="15336" spans="2:20">
      <c r="B15336" s="49">
        <v>43451</v>
      </c>
      <c r="C15336" s="50">
        <v>16</v>
      </c>
      <c r="D15336" s="51">
        <v>2.0032299999999998</v>
      </c>
      <c r="E15336" s="42"/>
      <c r="F15336" s="49">
        <v>43451</v>
      </c>
      <c r="G15336" s="54">
        <v>16</v>
      </c>
      <c r="H15336" s="54">
        <v>22389.580043947801</v>
      </c>
      <c r="I15336" s="42"/>
      <c r="J15336" s="49">
        <v>43451</v>
      </c>
      <c r="K15336" s="54">
        <v>16</v>
      </c>
      <c r="L15336" s="54">
        <v>33041</v>
      </c>
      <c r="M15336" s="42"/>
      <c r="N15336" s="49">
        <v>43451</v>
      </c>
      <c r="O15336" s="54">
        <v>16</v>
      </c>
      <c r="P15336" s="54">
        <v>10653.671587515701</v>
      </c>
      <c r="Q15336" s="42"/>
      <c r="R15336" s="55">
        <f t="shared" si="717"/>
        <v>1.4757311184553199</v>
      </c>
      <c r="S15336" s="55">
        <f t="shared" si="718"/>
        <v>21341.754534259075</v>
      </c>
      <c r="T15336" s="55">
        <f t="shared" si="719"/>
        <v>15721.954687500209</v>
      </c>
    </row>
    <row r="15337" spans="2:20">
      <c r="B15337" s="49">
        <v>43451</v>
      </c>
      <c r="C15337" s="50">
        <v>17</v>
      </c>
      <c r="D15337" s="51">
        <v>1.3684799999999999</v>
      </c>
      <c r="E15337" s="42"/>
      <c r="F15337" s="49">
        <v>43451</v>
      </c>
      <c r="G15337" s="54">
        <v>17</v>
      </c>
      <c r="H15337" s="54">
        <v>22619.984598235002</v>
      </c>
      <c r="I15337" s="42"/>
      <c r="J15337" s="49">
        <v>43451</v>
      </c>
      <c r="K15337" s="54">
        <v>17</v>
      </c>
      <c r="L15337" s="54">
        <v>4341.25</v>
      </c>
      <c r="M15337" s="42"/>
      <c r="N15337" s="49">
        <v>43451</v>
      </c>
      <c r="O15337" s="54">
        <v>17</v>
      </c>
      <c r="P15337" s="54">
        <v>10705.495644648699</v>
      </c>
      <c r="Q15337" s="42"/>
      <c r="R15337" s="55">
        <f t="shared" si="717"/>
        <v>0.19192099716720143</v>
      </c>
      <c r="S15337" s="55">
        <f t="shared" si="718"/>
        <v>14650.256679788852</v>
      </c>
      <c r="T15337" s="55">
        <f t="shared" si="719"/>
        <v>2054.6093992901101</v>
      </c>
    </row>
    <row r="15338" spans="2:20">
      <c r="B15338" s="49">
        <v>43451</v>
      </c>
      <c r="C15338" s="50">
        <v>18</v>
      </c>
      <c r="D15338" s="51">
        <v>0.99983</v>
      </c>
      <c r="E15338" s="42"/>
      <c r="F15338" s="49">
        <v>43451</v>
      </c>
      <c r="G15338" s="54">
        <v>18</v>
      </c>
      <c r="H15338" s="54">
        <v>19755.408788484801</v>
      </c>
      <c r="I15338" s="42"/>
      <c r="J15338" s="49">
        <v>43451</v>
      </c>
      <c r="K15338" s="54">
        <v>18</v>
      </c>
      <c r="L15338" s="54">
        <v>-9302.7000000000007</v>
      </c>
      <c r="M15338" s="42"/>
      <c r="N15338" s="49">
        <v>43451</v>
      </c>
      <c r="O15338" s="54">
        <v>18</v>
      </c>
      <c r="P15338" s="54">
        <v>10873.9367771054</v>
      </c>
      <c r="Q15338" s="42"/>
      <c r="R15338" s="55">
        <f t="shared" si="717"/>
        <v>-0.47089382455211137</v>
      </c>
      <c r="S15338" s="55">
        <f t="shared" si="718"/>
        <v>10872.088207853292</v>
      </c>
      <c r="T15338" s="55">
        <f t="shared" si="719"/>
        <v>-5120.4696769090215</v>
      </c>
    </row>
    <row r="15339" spans="2:20">
      <c r="B15339" s="49">
        <v>43451</v>
      </c>
      <c r="C15339" s="50">
        <v>19</v>
      </c>
      <c r="D15339" s="51">
        <v>1.2454700000000001</v>
      </c>
      <c r="E15339" s="42"/>
      <c r="F15339" s="49">
        <v>43451</v>
      </c>
      <c r="G15339" s="54">
        <v>19</v>
      </c>
      <c r="H15339" s="54">
        <v>23049.5425734204</v>
      </c>
      <c r="I15339" s="42"/>
      <c r="J15339" s="49">
        <v>43451</v>
      </c>
      <c r="K15339" s="54">
        <v>19</v>
      </c>
      <c r="L15339" s="54">
        <v>-444.67</v>
      </c>
      <c r="M15339" s="42"/>
      <c r="N15339" s="49">
        <v>43451</v>
      </c>
      <c r="O15339" s="54">
        <v>19</v>
      </c>
      <c r="P15339" s="54">
        <v>11026.6258057697</v>
      </c>
      <c r="Q15339" s="42"/>
      <c r="R15339" s="55">
        <f t="shared" si="717"/>
        <v>-1.9291922977802241E-2</v>
      </c>
      <c r="S15339" s="55">
        <f t="shared" si="718"/>
        <v>13733.331642311989</v>
      </c>
      <c r="T15339" s="55">
        <f t="shared" si="719"/>
        <v>-212.72481574995561</v>
      </c>
    </row>
    <row r="15340" spans="2:20">
      <c r="B15340" s="49">
        <v>43451</v>
      </c>
      <c r="C15340" s="50">
        <v>20</v>
      </c>
      <c r="D15340" s="51">
        <v>0.95725000000000005</v>
      </c>
      <c r="E15340" s="42"/>
      <c r="F15340" s="49">
        <v>43451</v>
      </c>
      <c r="G15340" s="54">
        <v>20</v>
      </c>
      <c r="H15340" s="54">
        <v>22801.271436253501</v>
      </c>
      <c r="I15340" s="42"/>
      <c r="J15340" s="49">
        <v>43451</v>
      </c>
      <c r="K15340" s="54">
        <v>20</v>
      </c>
      <c r="L15340" s="54">
        <v>-9254.34</v>
      </c>
      <c r="M15340" s="42"/>
      <c r="N15340" s="49">
        <v>43451</v>
      </c>
      <c r="O15340" s="54">
        <v>20</v>
      </c>
      <c r="P15340" s="54">
        <v>10992.098383757901</v>
      </c>
      <c r="Q15340" s="42"/>
      <c r="R15340" s="55">
        <f t="shared" si="717"/>
        <v>-0.40586947205434393</v>
      </c>
      <c r="S15340" s="55">
        <f t="shared" si="718"/>
        <v>10522.186177852251</v>
      </c>
      <c r="T15340" s="55">
        <f t="shared" si="719"/>
        <v>-4461.357167785226</v>
      </c>
    </row>
    <row r="15341" spans="2:20">
      <c r="B15341" s="49">
        <v>43451</v>
      </c>
      <c r="C15341" s="50">
        <v>21</v>
      </c>
      <c r="D15341" s="51">
        <v>1.0653699999999999</v>
      </c>
      <c r="E15341" s="42"/>
      <c r="F15341" s="49">
        <v>43451</v>
      </c>
      <c r="G15341" s="54">
        <v>21</v>
      </c>
      <c r="H15341" s="54">
        <v>25595.9532198417</v>
      </c>
      <c r="I15341" s="42"/>
      <c r="J15341" s="49">
        <v>43451</v>
      </c>
      <c r="K15341" s="54">
        <v>21</v>
      </c>
      <c r="L15341" s="54">
        <v>-7177.43</v>
      </c>
      <c r="M15341" s="42"/>
      <c r="N15341" s="49">
        <v>43451</v>
      </c>
      <c r="O15341" s="54">
        <v>21</v>
      </c>
      <c r="P15341" s="54">
        <v>11089.8463941564</v>
      </c>
      <c r="Q15341" s="42"/>
      <c r="R15341" s="55">
        <f t="shared" si="717"/>
        <v>-0.28041268626933324</v>
      </c>
      <c r="S15341" s="55">
        <f t="shared" si="718"/>
        <v>11814.789652942403</v>
      </c>
      <c r="T15341" s="55">
        <f t="shared" si="719"/>
        <v>-3109.7336176996751</v>
      </c>
    </row>
    <row r="15342" spans="2:20">
      <c r="B15342" s="49">
        <v>43451</v>
      </c>
      <c r="C15342" s="50">
        <v>22</v>
      </c>
      <c r="D15342" s="51">
        <v>0.61914999999999998</v>
      </c>
      <c r="E15342" s="42"/>
      <c r="F15342" s="49">
        <v>43451</v>
      </c>
      <c r="G15342" s="54">
        <v>22</v>
      </c>
      <c r="H15342" s="54">
        <v>25376.278108819501</v>
      </c>
      <c r="I15342" s="42"/>
      <c r="J15342" s="49">
        <v>43451</v>
      </c>
      <c r="K15342" s="54">
        <v>22</v>
      </c>
      <c r="L15342" s="54">
        <v>-19989.03</v>
      </c>
      <c r="M15342" s="42"/>
      <c r="N15342" s="49">
        <v>43451</v>
      </c>
      <c r="O15342" s="54">
        <v>22</v>
      </c>
      <c r="P15342" s="54">
        <v>11112.754201251701</v>
      </c>
      <c r="Q15342" s="42"/>
      <c r="R15342" s="55">
        <f t="shared" si="717"/>
        <v>-0.78770534884124044</v>
      </c>
      <c r="S15342" s="55">
        <f t="shared" si="718"/>
        <v>6880.4617637049905</v>
      </c>
      <c r="T15342" s="55">
        <f t="shared" si="719"/>
        <v>-8753.5759246839316</v>
      </c>
    </row>
    <row r="15343" spans="2:20">
      <c r="B15343" s="49">
        <v>43451</v>
      </c>
      <c r="C15343" s="50">
        <v>23</v>
      </c>
      <c r="D15343" s="51">
        <v>1.44743</v>
      </c>
      <c r="E15343" s="42"/>
      <c r="F15343" s="49">
        <v>43451</v>
      </c>
      <c r="G15343" s="54">
        <v>23</v>
      </c>
      <c r="H15343" s="54">
        <v>25424.975592390299</v>
      </c>
      <c r="I15343" s="42"/>
      <c r="J15343" s="49">
        <v>43451</v>
      </c>
      <c r="K15343" s="54">
        <v>23</v>
      </c>
      <c r="L15343" s="54">
        <v>5242.18</v>
      </c>
      <c r="M15343" s="42"/>
      <c r="N15343" s="49">
        <v>43451</v>
      </c>
      <c r="O15343" s="54">
        <v>23</v>
      </c>
      <c r="P15343" s="54">
        <v>11177.3982594148</v>
      </c>
      <c r="Q15343" s="42"/>
      <c r="R15343" s="55">
        <f t="shared" si="717"/>
        <v>0.20618230215996691</v>
      </c>
      <c r="S15343" s="55">
        <f t="shared" si="718"/>
        <v>16178.501562624764</v>
      </c>
      <c r="T15343" s="55">
        <f t="shared" si="719"/>
        <v>2304.5817052849507</v>
      </c>
    </row>
    <row r="15344" spans="2:20">
      <c r="B15344" s="49">
        <v>43451</v>
      </c>
      <c r="C15344" s="50">
        <v>24</v>
      </c>
      <c r="D15344" s="51">
        <v>1.58213</v>
      </c>
      <c r="E15344" s="42"/>
      <c r="F15344" s="49">
        <v>43451</v>
      </c>
      <c r="G15344" s="54">
        <v>24</v>
      </c>
      <c r="H15344" s="54">
        <v>25536.505191902499</v>
      </c>
      <c r="I15344" s="42"/>
      <c r="J15344" s="49">
        <v>43451</v>
      </c>
      <c r="K15344" s="54">
        <v>24</v>
      </c>
      <c r="L15344" s="54">
        <v>10832.93</v>
      </c>
      <c r="M15344" s="42"/>
      <c r="N15344" s="49">
        <v>43451</v>
      </c>
      <c r="O15344" s="54">
        <v>24</v>
      </c>
      <c r="P15344" s="54">
        <v>11261.7851245245</v>
      </c>
      <c r="Q15344" s="42"/>
      <c r="R15344" s="55">
        <f t="shared" si="717"/>
        <v>0.42421349039707551</v>
      </c>
      <c r="S15344" s="55">
        <f t="shared" si="718"/>
        <v>17817.608099063949</v>
      </c>
      <c r="T15344" s="55">
        <f t="shared" si="719"/>
        <v>4777.4011757764019</v>
      </c>
    </row>
    <row r="15345" spans="2:20">
      <c r="B15345" s="49">
        <v>43451</v>
      </c>
      <c r="C15345" s="50">
        <v>25</v>
      </c>
      <c r="D15345" s="51">
        <v>1.7724299999999999</v>
      </c>
      <c r="E15345" s="42"/>
      <c r="F15345" s="49">
        <v>43451</v>
      </c>
      <c r="G15345" s="54">
        <v>25</v>
      </c>
      <c r="H15345" s="54">
        <v>25832.076932318701</v>
      </c>
      <c r="I15345" s="42"/>
      <c r="J15345" s="49">
        <v>43451</v>
      </c>
      <c r="K15345" s="54">
        <v>25</v>
      </c>
      <c r="L15345" s="54">
        <v>15626.12</v>
      </c>
      <c r="M15345" s="42"/>
      <c r="N15345" s="49">
        <v>43451</v>
      </c>
      <c r="O15345" s="54">
        <v>25</v>
      </c>
      <c r="P15345" s="54">
        <v>11416.617636257</v>
      </c>
      <c r="Q15345" s="42"/>
      <c r="R15345" s="55">
        <f t="shared" si="717"/>
        <v>0.60491148431236075</v>
      </c>
      <c r="S15345" s="55">
        <f t="shared" si="718"/>
        <v>20235.155597030996</v>
      </c>
      <c r="T15345" s="55">
        <f t="shared" si="719"/>
        <v>6906.0431201748979</v>
      </c>
    </row>
    <row r="15346" spans="2:20">
      <c r="B15346" s="49">
        <v>43451</v>
      </c>
      <c r="C15346" s="50">
        <v>26</v>
      </c>
      <c r="D15346" s="51">
        <v>1.37879</v>
      </c>
      <c r="E15346" s="42"/>
      <c r="F15346" s="49">
        <v>43451</v>
      </c>
      <c r="G15346" s="54">
        <v>26</v>
      </c>
      <c r="H15346" s="54">
        <v>25997.136518191201</v>
      </c>
      <c r="I15346" s="42"/>
      <c r="J15346" s="49">
        <v>43451</v>
      </c>
      <c r="K15346" s="54">
        <v>26</v>
      </c>
      <c r="L15346" s="54">
        <v>-1304.58</v>
      </c>
      <c r="M15346" s="42"/>
      <c r="N15346" s="49">
        <v>43451</v>
      </c>
      <c r="O15346" s="54">
        <v>26</v>
      </c>
      <c r="P15346" s="54">
        <v>11468.501251957199</v>
      </c>
      <c r="Q15346" s="42"/>
      <c r="R15346" s="55">
        <f t="shared" si="717"/>
        <v>-5.0181680551130502E-2</v>
      </c>
      <c r="S15346" s="55">
        <f t="shared" si="718"/>
        <v>15812.654841186066</v>
      </c>
      <c r="T15346" s="55">
        <f t="shared" si="719"/>
        <v>-575.5086662259564</v>
      </c>
    </row>
    <row r="15347" spans="2:20">
      <c r="B15347" s="49">
        <v>43451</v>
      </c>
      <c r="C15347" s="50">
        <v>27</v>
      </c>
      <c r="D15347" s="51">
        <v>1.68512</v>
      </c>
      <c r="E15347" s="42"/>
      <c r="F15347" s="49">
        <v>43451</v>
      </c>
      <c r="G15347" s="54">
        <v>27</v>
      </c>
      <c r="H15347" s="54">
        <v>26219.4633888647</v>
      </c>
      <c r="I15347" s="42"/>
      <c r="J15347" s="49">
        <v>43451</v>
      </c>
      <c r="K15347" s="54">
        <v>27</v>
      </c>
      <c r="L15347" s="54">
        <v>10192.26</v>
      </c>
      <c r="M15347" s="42"/>
      <c r="N15347" s="49">
        <v>43451</v>
      </c>
      <c r="O15347" s="54">
        <v>27</v>
      </c>
      <c r="P15347" s="54">
        <v>11497.6023071772</v>
      </c>
      <c r="Q15347" s="42"/>
      <c r="R15347" s="55">
        <f t="shared" si="717"/>
        <v>0.38872877941234341</v>
      </c>
      <c r="S15347" s="55">
        <f t="shared" si="718"/>
        <v>19374.839599870444</v>
      </c>
      <c r="T15347" s="55">
        <f t="shared" si="719"/>
        <v>4469.4489110375362</v>
      </c>
    </row>
    <row r="15348" spans="2:20">
      <c r="B15348" s="49">
        <v>43451</v>
      </c>
      <c r="C15348" s="50">
        <v>28</v>
      </c>
      <c r="D15348" s="51">
        <v>1.6480300000000001</v>
      </c>
      <c r="E15348" s="42"/>
      <c r="F15348" s="49">
        <v>43451</v>
      </c>
      <c r="G15348" s="54">
        <v>28</v>
      </c>
      <c r="H15348" s="54">
        <v>26547.7833224934</v>
      </c>
      <c r="I15348" s="42"/>
      <c r="J15348" s="49">
        <v>43451</v>
      </c>
      <c r="K15348" s="54">
        <v>28</v>
      </c>
      <c r="L15348" s="54">
        <v>13512.34</v>
      </c>
      <c r="M15348" s="42"/>
      <c r="N15348" s="49">
        <v>43451</v>
      </c>
      <c r="O15348" s="54">
        <v>28</v>
      </c>
      <c r="P15348" s="54">
        <v>11601.821274674699</v>
      </c>
      <c r="Q15348" s="42"/>
      <c r="R15348" s="55">
        <f t="shared" si="717"/>
        <v>0.50898185493894954</v>
      </c>
      <c r="S15348" s="55">
        <f t="shared" si="718"/>
        <v>19120.149515302146</v>
      </c>
      <c r="T15348" s="55">
        <f t="shared" si="719"/>
        <v>5905.1165130540967</v>
      </c>
    </row>
    <row r="15349" spans="2:20">
      <c r="B15349" s="49">
        <v>43451</v>
      </c>
      <c r="C15349" s="50">
        <v>29</v>
      </c>
      <c r="D15349" s="51">
        <v>2.17977</v>
      </c>
      <c r="E15349" s="42"/>
      <c r="F15349" s="49">
        <v>43451</v>
      </c>
      <c r="G15349" s="54">
        <v>29</v>
      </c>
      <c r="H15349" s="54">
        <v>29503.441576221299</v>
      </c>
      <c r="I15349" s="42"/>
      <c r="J15349" s="49">
        <v>43451</v>
      </c>
      <c r="K15349" s="54">
        <v>29</v>
      </c>
      <c r="L15349" s="54">
        <v>30010.65</v>
      </c>
      <c r="M15349" s="42"/>
      <c r="N15349" s="49">
        <v>43451</v>
      </c>
      <c r="O15349" s="54">
        <v>29</v>
      </c>
      <c r="P15349" s="54">
        <v>14364.726994090401</v>
      </c>
      <c r="Q15349" s="42"/>
      <c r="R15349" s="55">
        <f t="shared" si="717"/>
        <v>1.0171915002684804</v>
      </c>
      <c r="S15349" s="55">
        <f t="shared" si="718"/>
        <v>31311.800959908433</v>
      </c>
      <c r="T15349" s="55">
        <f t="shared" si="719"/>
        <v>14611.678202065954</v>
      </c>
    </row>
    <row r="15350" spans="2:20">
      <c r="B15350" s="49">
        <v>43451</v>
      </c>
      <c r="C15350" s="50">
        <v>30</v>
      </c>
      <c r="D15350" s="51">
        <v>2.0446499999999999</v>
      </c>
      <c r="E15350" s="42"/>
      <c r="F15350" s="49">
        <v>43451</v>
      </c>
      <c r="G15350" s="54">
        <v>30</v>
      </c>
      <c r="H15350" s="54">
        <v>29609.181857085099</v>
      </c>
      <c r="I15350" s="42"/>
      <c r="J15350" s="49">
        <v>43451</v>
      </c>
      <c r="K15350" s="54">
        <v>30</v>
      </c>
      <c r="L15350" s="54">
        <v>22614.61</v>
      </c>
      <c r="M15350" s="42"/>
      <c r="N15350" s="49">
        <v>43451</v>
      </c>
      <c r="O15350" s="54">
        <v>30</v>
      </c>
      <c r="P15350" s="54">
        <v>14312.3157204176</v>
      </c>
      <c r="Q15350" s="42"/>
      <c r="R15350" s="55">
        <f t="shared" si="717"/>
        <v>0.76377017470979569</v>
      </c>
      <c r="S15350" s="55">
        <f t="shared" si="718"/>
        <v>29263.676337751844</v>
      </c>
      <c r="T15350" s="55">
        <f t="shared" si="719"/>
        <v>10931.319878285107</v>
      </c>
    </row>
    <row r="15351" spans="2:20">
      <c r="B15351" s="49">
        <v>43451</v>
      </c>
      <c r="C15351" s="50">
        <v>31</v>
      </c>
      <c r="D15351" s="51">
        <v>1.55393</v>
      </c>
      <c r="E15351" s="42"/>
      <c r="F15351" s="49">
        <v>43451</v>
      </c>
      <c r="G15351" s="54">
        <v>31</v>
      </c>
      <c r="H15351" s="54">
        <v>32055.276563467702</v>
      </c>
      <c r="I15351" s="42"/>
      <c r="J15351" s="49">
        <v>43451</v>
      </c>
      <c r="K15351" s="54">
        <v>31</v>
      </c>
      <c r="L15351" s="54">
        <v>-1991.8</v>
      </c>
      <c r="M15351" s="42"/>
      <c r="N15351" s="49">
        <v>43451</v>
      </c>
      <c r="O15351" s="54">
        <v>31</v>
      </c>
      <c r="P15351" s="54">
        <v>14495.3702121324</v>
      </c>
      <c r="Q15351" s="42"/>
      <c r="R15351" s="55">
        <f t="shared" si="717"/>
        <v>-6.2136416014266622E-2</v>
      </c>
      <c r="S15351" s="55">
        <f t="shared" si="718"/>
        <v>22524.790633738903</v>
      </c>
      <c r="T15351" s="55">
        <f t="shared" si="719"/>
        <v>-900.69035378186709</v>
      </c>
    </row>
    <row r="15352" spans="2:20">
      <c r="B15352" s="49">
        <v>43451</v>
      </c>
      <c r="C15352" s="50">
        <v>32</v>
      </c>
      <c r="D15352" s="51">
        <v>1.9655100000000001</v>
      </c>
      <c r="E15352" s="42"/>
      <c r="F15352" s="49">
        <v>43451</v>
      </c>
      <c r="G15352" s="54">
        <v>32</v>
      </c>
      <c r="H15352" s="54">
        <v>31107.023167907901</v>
      </c>
      <c r="I15352" s="42"/>
      <c r="J15352" s="49">
        <v>43451</v>
      </c>
      <c r="K15352" s="54">
        <v>32</v>
      </c>
      <c r="L15352" s="54">
        <v>9318.8700000000008</v>
      </c>
      <c r="M15352" s="42"/>
      <c r="N15352" s="49">
        <v>43451</v>
      </c>
      <c r="O15352" s="54">
        <v>32</v>
      </c>
      <c r="P15352" s="54">
        <v>15017.4445142635</v>
      </c>
      <c r="Q15352" s="42"/>
      <c r="R15352" s="55">
        <f t="shared" si="717"/>
        <v>0.29957447068139825</v>
      </c>
      <c r="S15352" s="55">
        <f t="shared" si="718"/>
        <v>29516.937367230053</v>
      </c>
      <c r="T15352" s="55">
        <f t="shared" si="719"/>
        <v>4498.8429913477557</v>
      </c>
    </row>
    <row r="15353" spans="2:20">
      <c r="B15353" s="49">
        <v>43451</v>
      </c>
      <c r="C15353" s="50">
        <v>33</v>
      </c>
      <c r="D15353" s="51">
        <v>1.6787099999999999</v>
      </c>
      <c r="E15353" s="42"/>
      <c r="F15353" s="49">
        <v>43451</v>
      </c>
      <c r="G15353" s="54">
        <v>33</v>
      </c>
      <c r="H15353" s="54">
        <v>31978.945196619399</v>
      </c>
      <c r="I15353" s="42"/>
      <c r="J15353" s="49">
        <v>43451</v>
      </c>
      <c r="K15353" s="54">
        <v>33</v>
      </c>
      <c r="L15353" s="54">
        <v>-5871.4</v>
      </c>
      <c r="M15353" s="42"/>
      <c r="N15353" s="49">
        <v>43451</v>
      </c>
      <c r="O15353" s="54">
        <v>33</v>
      </c>
      <c r="P15353" s="54">
        <v>15268.023272603499</v>
      </c>
      <c r="Q15353" s="42"/>
      <c r="R15353" s="55">
        <f t="shared" si="717"/>
        <v>-0.18360205328538118</v>
      </c>
      <c r="S15353" s="55">
        <f t="shared" si="718"/>
        <v>25630.583347952219</v>
      </c>
      <c r="T15353" s="55">
        <f t="shared" si="719"/>
        <v>-2803.2404224589877</v>
      </c>
    </row>
    <row r="15354" spans="2:20">
      <c r="B15354" s="49">
        <v>43451</v>
      </c>
      <c r="C15354" s="50">
        <v>34</v>
      </c>
      <c r="D15354" s="51">
        <v>1.15093</v>
      </c>
      <c r="E15354" s="42"/>
      <c r="F15354" s="49">
        <v>43451</v>
      </c>
      <c r="G15354" s="54">
        <v>34</v>
      </c>
      <c r="H15354" s="54">
        <v>31813.0098197148</v>
      </c>
      <c r="I15354" s="42"/>
      <c r="J15354" s="49">
        <v>43451</v>
      </c>
      <c r="K15354" s="54">
        <v>34</v>
      </c>
      <c r="L15354" s="54">
        <v>-33754.870000000003</v>
      </c>
      <c r="M15354" s="42"/>
      <c r="N15354" s="49">
        <v>43451</v>
      </c>
      <c r="O15354" s="54">
        <v>34</v>
      </c>
      <c r="P15354" s="54">
        <v>15149.531548561799</v>
      </c>
      <c r="Q15354" s="42"/>
      <c r="R15354" s="55">
        <f t="shared" si="717"/>
        <v>-1.0610398133119054</v>
      </c>
      <c r="S15354" s="55">
        <f t="shared" si="718"/>
        <v>17436.050345186231</v>
      </c>
      <c r="T15354" s="55">
        <f t="shared" si="719"/>
        <v>-16074.256126048833</v>
      </c>
    </row>
    <row r="15355" spans="2:20">
      <c r="B15355" s="49">
        <v>43451</v>
      </c>
      <c r="C15355" s="50">
        <v>35</v>
      </c>
      <c r="D15355" s="51">
        <v>0.49569999999999997</v>
      </c>
      <c r="E15355" s="42"/>
      <c r="F15355" s="49">
        <v>43451</v>
      </c>
      <c r="G15355" s="54">
        <v>35</v>
      </c>
      <c r="H15355" s="54">
        <v>32110.655370337801</v>
      </c>
      <c r="I15355" s="42"/>
      <c r="J15355" s="49">
        <v>43451</v>
      </c>
      <c r="K15355" s="54">
        <v>35</v>
      </c>
      <c r="L15355" s="54">
        <v>-50793.09</v>
      </c>
      <c r="M15355" s="42"/>
      <c r="N15355" s="49">
        <v>43451</v>
      </c>
      <c r="O15355" s="54">
        <v>35</v>
      </c>
      <c r="P15355" s="54">
        <v>15356.393708490899</v>
      </c>
      <c r="Q15355" s="42"/>
      <c r="R15355" s="55">
        <f t="shared" si="717"/>
        <v>-1.5818141801901708</v>
      </c>
      <c r="S15355" s="55">
        <f t="shared" si="718"/>
        <v>7612.1643612989383</v>
      </c>
      <c r="T15355" s="55">
        <f t="shared" si="719"/>
        <v>-24290.96132467403</v>
      </c>
    </row>
    <row r="15356" spans="2:20">
      <c r="B15356" s="49">
        <v>43451</v>
      </c>
      <c r="C15356" s="50">
        <v>36</v>
      </c>
      <c r="D15356" s="51">
        <v>0.59492</v>
      </c>
      <c r="E15356" s="42"/>
      <c r="F15356" s="49">
        <v>43451</v>
      </c>
      <c r="G15356" s="54">
        <v>36</v>
      </c>
      <c r="H15356" s="54">
        <v>34629.971570504997</v>
      </c>
      <c r="I15356" s="42"/>
      <c r="J15356" s="49">
        <v>43451</v>
      </c>
      <c r="K15356" s="54">
        <v>36</v>
      </c>
      <c r="L15356" s="54">
        <v>-57007.34</v>
      </c>
      <c r="M15356" s="42"/>
      <c r="N15356" s="49">
        <v>43451</v>
      </c>
      <c r="O15356" s="54">
        <v>36</v>
      </c>
      <c r="P15356" s="54">
        <v>15554.3681313253</v>
      </c>
      <c r="Q15356" s="42"/>
      <c r="R15356" s="55">
        <f t="shared" si="717"/>
        <v>-1.6461850072251931</v>
      </c>
      <c r="S15356" s="55">
        <f t="shared" si="718"/>
        <v>9253.6046886880467</v>
      </c>
      <c r="T15356" s="55">
        <f t="shared" si="719"/>
        <v>-25605.367614649054</v>
      </c>
    </row>
    <row r="15357" spans="2:20">
      <c r="B15357" s="49">
        <v>43451</v>
      </c>
      <c r="C15357" s="50">
        <v>37</v>
      </c>
      <c r="D15357" s="51">
        <v>2.12792</v>
      </c>
      <c r="E15357" s="42"/>
      <c r="F15357" s="49">
        <v>43451</v>
      </c>
      <c r="G15357" s="54">
        <v>37</v>
      </c>
      <c r="H15357" s="54">
        <v>32466.8090375457</v>
      </c>
      <c r="I15357" s="42"/>
      <c r="J15357" s="49">
        <v>43451</v>
      </c>
      <c r="K15357" s="54">
        <v>37</v>
      </c>
      <c r="L15357" s="54">
        <v>-29136.35</v>
      </c>
      <c r="M15357" s="42"/>
      <c r="N15357" s="49">
        <v>43451</v>
      </c>
      <c r="O15357" s="54">
        <v>37</v>
      </c>
      <c r="P15357" s="54">
        <v>15438.001282921599</v>
      </c>
      <c r="Q15357" s="42"/>
      <c r="R15357" s="55">
        <f t="shared" si="717"/>
        <v>-0.89741957598314492</v>
      </c>
      <c r="S15357" s="55">
        <f t="shared" si="718"/>
        <v>32850.831689954532</v>
      </c>
      <c r="T15357" s="55">
        <f t="shared" si="719"/>
        <v>-13854.364565346748</v>
      </c>
    </row>
    <row r="15358" spans="2:20">
      <c r="B15358" s="49">
        <v>43451</v>
      </c>
      <c r="C15358" s="50">
        <v>38</v>
      </c>
      <c r="D15358" s="51">
        <v>2.4902899999999999</v>
      </c>
      <c r="E15358" s="42"/>
      <c r="F15358" s="49">
        <v>43451</v>
      </c>
      <c r="G15358" s="54">
        <v>38</v>
      </c>
      <c r="H15358" s="54">
        <v>32210.012500966699</v>
      </c>
      <c r="I15358" s="42"/>
      <c r="J15358" s="49">
        <v>43451</v>
      </c>
      <c r="K15358" s="54">
        <v>38</v>
      </c>
      <c r="L15358" s="54">
        <v>-11805.9</v>
      </c>
      <c r="M15358" s="42"/>
      <c r="N15358" s="49">
        <v>43451</v>
      </c>
      <c r="O15358" s="54">
        <v>38</v>
      </c>
      <c r="P15358" s="54">
        <v>15313.090698341701</v>
      </c>
      <c r="Q15358" s="42"/>
      <c r="R15358" s="55">
        <f t="shared" si="717"/>
        <v>-0.36652888599921146</v>
      </c>
      <c r="S15358" s="55">
        <f t="shared" si="718"/>
        <v>38134.036635173354</v>
      </c>
      <c r="T15358" s="55">
        <f t="shared" si="719"/>
        <v>-5612.690074868071</v>
      </c>
    </row>
    <row r="15359" spans="2:20">
      <c r="B15359" s="49">
        <v>43451</v>
      </c>
      <c r="C15359" s="50">
        <v>39</v>
      </c>
      <c r="D15359" s="51">
        <v>1.7801199999999999</v>
      </c>
      <c r="E15359" s="42"/>
      <c r="F15359" s="49">
        <v>43451</v>
      </c>
      <c r="G15359" s="54">
        <v>39</v>
      </c>
      <c r="H15359" s="54">
        <v>29507.715508521698</v>
      </c>
      <c r="I15359" s="42"/>
      <c r="J15359" s="49">
        <v>43451</v>
      </c>
      <c r="K15359" s="54">
        <v>39</v>
      </c>
      <c r="L15359" s="54">
        <v>-26479.05</v>
      </c>
      <c r="M15359" s="42"/>
      <c r="N15359" s="49">
        <v>43451</v>
      </c>
      <c r="O15359" s="54">
        <v>39</v>
      </c>
      <c r="P15359" s="54">
        <v>12763.122618253999</v>
      </c>
      <c r="Q15359" s="42"/>
      <c r="R15359" s="55">
        <f t="shared" si="717"/>
        <v>-0.89736021727446047</v>
      </c>
      <c r="S15359" s="55">
        <f t="shared" si="718"/>
        <v>22719.889835206308</v>
      </c>
      <c r="T15359" s="55">
        <f t="shared" si="719"/>
        <v>-11453.118485816989</v>
      </c>
    </row>
    <row r="15360" spans="2:20">
      <c r="B15360" s="49">
        <v>43451</v>
      </c>
      <c r="C15360" s="50">
        <v>40</v>
      </c>
      <c r="D15360" s="51">
        <v>2.2019799999999998</v>
      </c>
      <c r="E15360" s="42"/>
      <c r="F15360" s="49">
        <v>43451</v>
      </c>
      <c r="G15360" s="54">
        <v>40</v>
      </c>
      <c r="H15360" s="54">
        <v>30169.851816777202</v>
      </c>
      <c r="I15360" s="42"/>
      <c r="J15360" s="49">
        <v>43451</v>
      </c>
      <c r="K15360" s="54">
        <v>40</v>
      </c>
      <c r="L15360" s="54">
        <v>-13909.25</v>
      </c>
      <c r="M15360" s="42"/>
      <c r="N15360" s="49">
        <v>43451</v>
      </c>
      <c r="O15360" s="54">
        <v>40</v>
      </c>
      <c r="P15360" s="54">
        <v>13906.240118670201</v>
      </c>
      <c r="Q15360" s="42"/>
      <c r="R15360" s="55">
        <f t="shared" si="717"/>
        <v>-0.46103143245354566</v>
      </c>
      <c r="S15360" s="55">
        <f t="shared" si="718"/>
        <v>30621.262616509408</v>
      </c>
      <c r="T15360" s="55">
        <f t="shared" si="719"/>
        <v>-6411.2138019534877</v>
      </c>
    </row>
    <row r="15361" spans="2:20">
      <c r="B15361" s="49">
        <v>43451</v>
      </c>
      <c r="C15361" s="50">
        <v>41</v>
      </c>
      <c r="D15361" s="51">
        <v>1.91618</v>
      </c>
      <c r="E15361" s="42"/>
      <c r="F15361" s="49">
        <v>43451</v>
      </c>
      <c r="G15361" s="54">
        <v>41</v>
      </c>
      <c r="H15361" s="54">
        <v>29171.212103599501</v>
      </c>
      <c r="I15361" s="42"/>
      <c r="J15361" s="49">
        <v>43451</v>
      </c>
      <c r="K15361" s="54">
        <v>41</v>
      </c>
      <c r="L15361" s="54">
        <v>-27025.09</v>
      </c>
      <c r="M15361" s="42"/>
      <c r="N15361" s="49">
        <v>43451</v>
      </c>
      <c r="O15361" s="54">
        <v>41</v>
      </c>
      <c r="P15361" s="54">
        <v>13428.174260223201</v>
      </c>
      <c r="Q15361" s="42"/>
      <c r="R15361" s="55">
        <f t="shared" si="717"/>
        <v>-0.92643013612263692</v>
      </c>
      <c r="S15361" s="55">
        <f t="shared" si="718"/>
        <v>25730.798953954494</v>
      </c>
      <c r="T15361" s="55">
        <f t="shared" si="719"/>
        <v>-12440.265307777068</v>
      </c>
    </row>
    <row r="15362" spans="2:20">
      <c r="B15362" s="49">
        <v>43451</v>
      </c>
      <c r="C15362" s="50">
        <v>42</v>
      </c>
      <c r="D15362" s="51">
        <v>1.9224399999999999</v>
      </c>
      <c r="E15362" s="42"/>
      <c r="F15362" s="49">
        <v>43451</v>
      </c>
      <c r="G15362" s="54">
        <v>42</v>
      </c>
      <c r="H15362" s="54">
        <v>28298.249330521699</v>
      </c>
      <c r="I15362" s="42"/>
      <c r="J15362" s="49">
        <v>43451</v>
      </c>
      <c r="K15362" s="54">
        <v>42</v>
      </c>
      <c r="L15362" s="54">
        <v>-20351.71</v>
      </c>
      <c r="M15362" s="42"/>
      <c r="N15362" s="49">
        <v>43451</v>
      </c>
      <c r="O15362" s="54">
        <v>42</v>
      </c>
      <c r="P15362" s="54">
        <v>13063.108421003401</v>
      </c>
      <c r="Q15362" s="42"/>
      <c r="R15362" s="55">
        <f t="shared" si="717"/>
        <v>-0.7191861857704821</v>
      </c>
      <c r="S15362" s="55">
        <f t="shared" si="718"/>
        <v>25113.042152873775</v>
      </c>
      <c r="T15362" s="55">
        <f t="shared" si="719"/>
        <v>-9394.8071196076999</v>
      </c>
    </row>
    <row r="15363" spans="2:20">
      <c r="B15363" s="49">
        <v>43451</v>
      </c>
      <c r="C15363" s="50">
        <v>43</v>
      </c>
      <c r="D15363" s="51">
        <v>2.7757399999999999</v>
      </c>
      <c r="E15363" s="42"/>
      <c r="F15363" s="49">
        <v>43451</v>
      </c>
      <c r="G15363" s="54">
        <v>43</v>
      </c>
      <c r="H15363" s="54">
        <v>28686.631785705002</v>
      </c>
      <c r="I15363" s="42"/>
      <c r="J15363" s="49">
        <v>43451</v>
      </c>
      <c r="K15363" s="54">
        <v>43</v>
      </c>
      <c r="L15363" s="54">
        <v>-966.18</v>
      </c>
      <c r="M15363" s="42"/>
      <c r="N15363" s="49">
        <v>43451</v>
      </c>
      <c r="O15363" s="54">
        <v>43</v>
      </c>
      <c r="P15363" s="54">
        <v>12576.0081211748</v>
      </c>
      <c r="Q15363" s="42"/>
      <c r="R15363" s="55">
        <f t="shared" si="717"/>
        <v>-3.3680496449271631E-2</v>
      </c>
      <c r="S15363" s="55">
        <f t="shared" si="718"/>
        <v>34907.72878226974</v>
      </c>
      <c r="T15363" s="55">
        <f t="shared" si="719"/>
        <v>-423.56619687123907</v>
      </c>
    </row>
    <row r="15364" spans="2:20">
      <c r="B15364" s="49">
        <v>43451</v>
      </c>
      <c r="C15364" s="50">
        <v>44</v>
      </c>
      <c r="D15364" s="51">
        <v>3.0590700000000002</v>
      </c>
      <c r="E15364" s="42"/>
      <c r="F15364" s="49">
        <v>43451</v>
      </c>
      <c r="G15364" s="54">
        <v>44</v>
      </c>
      <c r="H15364" s="54">
        <v>27091.196477449899</v>
      </c>
      <c r="I15364" s="42"/>
      <c r="J15364" s="49">
        <v>43451</v>
      </c>
      <c r="K15364" s="54">
        <v>44</v>
      </c>
      <c r="L15364" s="54">
        <v>-3928.18</v>
      </c>
      <c r="M15364" s="42"/>
      <c r="N15364" s="49">
        <v>43451</v>
      </c>
      <c r="O15364" s="54">
        <v>44</v>
      </c>
      <c r="P15364" s="54">
        <v>11874.7145528689</v>
      </c>
      <c r="Q15364" s="42"/>
      <c r="R15364" s="55">
        <f t="shared" si="717"/>
        <v>-0.14499839470987294</v>
      </c>
      <c r="S15364" s="55">
        <f t="shared" si="718"/>
        <v>36325.583047244669</v>
      </c>
      <c r="T15364" s="55">
        <f t="shared" si="719"/>
        <v>-1721.8145478039571</v>
      </c>
    </row>
    <row r="15365" spans="2:20">
      <c r="B15365" s="49">
        <v>43451</v>
      </c>
      <c r="C15365" s="50">
        <v>45</v>
      </c>
      <c r="D15365" s="51">
        <v>3.7175400000000001</v>
      </c>
      <c r="E15365" s="42"/>
      <c r="F15365" s="49">
        <v>43451</v>
      </c>
      <c r="G15365" s="54">
        <v>45</v>
      </c>
      <c r="H15365" s="54">
        <v>25013.699404962699</v>
      </c>
      <c r="I15365" s="42"/>
      <c r="J15365" s="49">
        <v>43451</v>
      </c>
      <c r="K15365" s="54">
        <v>45</v>
      </c>
      <c r="L15365" s="54">
        <v>-20349.7</v>
      </c>
      <c r="M15365" s="42"/>
      <c r="N15365" s="49">
        <v>43451</v>
      </c>
      <c r="O15365" s="54">
        <v>45</v>
      </c>
      <c r="P15365" s="54">
        <v>10895.0962678048</v>
      </c>
      <c r="Q15365" s="42"/>
      <c r="R15365" s="55">
        <f t="shared" si="717"/>
        <v>-0.8135421982388833</v>
      </c>
      <c r="S15365" s="55">
        <f t="shared" si="718"/>
        <v>40502.956179415058</v>
      </c>
      <c r="T15365" s="55">
        <f t="shared" si="719"/>
        <v>-8863.6205677341695</v>
      </c>
    </row>
    <row r="15366" spans="2:20">
      <c r="B15366" s="49">
        <v>43451</v>
      </c>
      <c r="C15366" s="50">
        <v>46</v>
      </c>
      <c r="D15366" s="51">
        <v>5.2769199999999996</v>
      </c>
      <c r="E15366" s="42"/>
      <c r="F15366" s="49">
        <v>43451</v>
      </c>
      <c r="G15366" s="54">
        <v>46</v>
      </c>
      <c r="H15366" s="54">
        <v>23158.281379433702</v>
      </c>
      <c r="I15366" s="42"/>
      <c r="J15366" s="49">
        <v>43451</v>
      </c>
      <c r="K15366" s="54">
        <v>46</v>
      </c>
      <c r="L15366" s="54">
        <v>-5171.4399999999996</v>
      </c>
      <c r="M15366" s="42"/>
      <c r="N15366" s="49">
        <v>43451</v>
      </c>
      <c r="O15366" s="54">
        <v>46</v>
      </c>
      <c r="P15366" s="54">
        <v>9945.1672762177004</v>
      </c>
      <c r="Q15366" s="42"/>
      <c r="R15366" s="55">
        <f t="shared" si="717"/>
        <v>-0.22330845347585368</v>
      </c>
      <c r="S15366" s="55">
        <f t="shared" si="718"/>
        <v>52479.852103218705</v>
      </c>
      <c r="T15366" s="55">
        <f t="shared" si="719"/>
        <v>-2220.8399240108429</v>
      </c>
    </row>
    <row r="15367" spans="2:20">
      <c r="B15367" s="49">
        <v>43451</v>
      </c>
      <c r="C15367" s="50">
        <v>47</v>
      </c>
      <c r="D15367" s="51">
        <v>6.7853899999999996</v>
      </c>
      <c r="E15367" s="42"/>
      <c r="F15367" s="49">
        <v>43451</v>
      </c>
      <c r="G15367" s="54">
        <v>47</v>
      </c>
      <c r="H15367" s="54">
        <v>21739.145196736801</v>
      </c>
      <c r="I15367" s="42"/>
      <c r="J15367" s="49">
        <v>43451</v>
      </c>
      <c r="K15367" s="54">
        <v>47</v>
      </c>
      <c r="L15367" s="54">
        <v>-11507.33</v>
      </c>
      <c r="M15367" s="42"/>
      <c r="N15367" s="49">
        <v>43451</v>
      </c>
      <c r="O15367" s="54">
        <v>47</v>
      </c>
      <c r="P15367" s="54">
        <v>9312.6117892344992</v>
      </c>
      <c r="Q15367" s="42"/>
      <c r="R15367" s="55">
        <f t="shared" si="717"/>
        <v>-0.52933682055388875</v>
      </c>
      <c r="S15367" s="55">
        <f t="shared" si="718"/>
        <v>63189.702908553874</v>
      </c>
      <c r="T15367" s="55">
        <f t="shared" si="719"/>
        <v>-4929.5083155660514</v>
      </c>
    </row>
    <row r="15368" spans="2:20">
      <c r="B15368" s="49">
        <v>43451</v>
      </c>
      <c r="C15368" s="50">
        <v>48</v>
      </c>
      <c r="D15368" s="51">
        <v>7.2716500000000002</v>
      </c>
      <c r="E15368" s="42"/>
      <c r="F15368" s="49">
        <v>43451</v>
      </c>
      <c r="G15368" s="54">
        <v>48</v>
      </c>
      <c r="H15368" s="54">
        <v>22607.197001299599</v>
      </c>
      <c r="I15368" s="42"/>
      <c r="J15368" s="49">
        <v>43451</v>
      </c>
      <c r="K15368" s="54">
        <v>48</v>
      </c>
      <c r="L15368" s="54">
        <v>-18983.37</v>
      </c>
      <c r="M15368" s="42"/>
      <c r="N15368" s="49">
        <v>43451</v>
      </c>
      <c r="O15368" s="54">
        <v>48</v>
      </c>
      <c r="P15368" s="54">
        <v>10556.428930579399</v>
      </c>
      <c r="Q15368" s="42"/>
      <c r="R15368" s="55">
        <f t="shared" si="717"/>
        <v>-0.83970471876317621</v>
      </c>
      <c r="S15368" s="55">
        <f t="shared" si="718"/>
        <v>76762.656433047683</v>
      </c>
      <c r="T15368" s="55">
        <f t="shared" si="719"/>
        <v>-8864.2831862956318</v>
      </c>
    </row>
    <row r="15369" spans="2:20">
      <c r="B15369" s="49">
        <v>43452</v>
      </c>
      <c r="C15369" s="50">
        <v>1</v>
      </c>
      <c r="D15369" s="51">
        <v>9.3041</v>
      </c>
      <c r="E15369" s="42"/>
      <c r="F15369" s="49">
        <v>43452</v>
      </c>
      <c r="G15369" s="54">
        <v>1</v>
      </c>
      <c r="H15369" s="54">
        <v>22474.9509866072</v>
      </c>
      <c r="I15369" s="42"/>
      <c r="J15369" s="49">
        <v>43452</v>
      </c>
      <c r="K15369" s="54">
        <v>1</v>
      </c>
      <c r="L15369" s="54">
        <v>-7029.66</v>
      </c>
      <c r="M15369" s="42"/>
      <c r="N15369" s="49">
        <v>43452</v>
      </c>
      <c r="O15369" s="54">
        <v>1</v>
      </c>
      <c r="P15369" s="54">
        <v>10614.7716840301</v>
      </c>
      <c r="Q15369" s="42"/>
      <c r="R15369" s="55">
        <f t="shared" si="717"/>
        <v>-0.31277754528536977</v>
      </c>
      <c r="S15369" s="55">
        <f t="shared" si="718"/>
        <v>98760.897225384455</v>
      </c>
      <c r="T15369" s="55">
        <f t="shared" si="719"/>
        <v>-3320.0622310955855</v>
      </c>
    </row>
    <row r="15370" spans="2:20">
      <c r="B15370" s="49">
        <v>43452</v>
      </c>
      <c r="C15370" s="50">
        <v>2</v>
      </c>
      <c r="D15370" s="51">
        <v>10.284560000000001</v>
      </c>
      <c r="E15370" s="42"/>
      <c r="F15370" s="49">
        <v>43452</v>
      </c>
      <c r="G15370" s="54">
        <v>2</v>
      </c>
      <c r="H15370" s="54">
        <v>21455.088874545701</v>
      </c>
      <c r="I15370" s="42"/>
      <c r="J15370" s="49">
        <v>43452</v>
      </c>
      <c r="K15370" s="54">
        <v>2</v>
      </c>
      <c r="L15370" s="54">
        <v>-6203.62</v>
      </c>
      <c r="M15370" s="42"/>
      <c r="N15370" s="49">
        <v>43452</v>
      </c>
      <c r="O15370" s="54">
        <v>2</v>
      </c>
      <c r="P15370" s="54">
        <v>9370.5122907568002</v>
      </c>
      <c r="Q15370" s="42"/>
      <c r="R15370" s="55">
        <f t="shared" ref="R15370:R15433" si="720">L15370/H15370</f>
        <v>-0.28914445595049337</v>
      </c>
      <c r="S15370" s="55">
        <f t="shared" ref="S15370:S15433" si="721">P15370*D15370</f>
        <v>96371.595885025759</v>
      </c>
      <c r="T15370" s="55">
        <f t="shared" ref="T15370:T15433" si="722">P15370*R15370</f>
        <v>-2709.4316782882865</v>
      </c>
    </row>
    <row r="15371" spans="2:20">
      <c r="B15371" s="49">
        <v>43452</v>
      </c>
      <c r="C15371" s="50">
        <v>3</v>
      </c>
      <c r="D15371" s="51">
        <v>10.82724</v>
      </c>
      <c r="E15371" s="42"/>
      <c r="F15371" s="49">
        <v>43452</v>
      </c>
      <c r="G15371" s="54">
        <v>3</v>
      </c>
      <c r="H15371" s="54">
        <v>21663.464202459101</v>
      </c>
      <c r="I15371" s="42"/>
      <c r="J15371" s="49">
        <v>43452</v>
      </c>
      <c r="K15371" s="54">
        <v>3</v>
      </c>
      <c r="L15371" s="54">
        <v>-3271.23</v>
      </c>
      <c r="M15371" s="42"/>
      <c r="N15371" s="49">
        <v>43452</v>
      </c>
      <c r="O15371" s="54">
        <v>3</v>
      </c>
      <c r="P15371" s="54">
        <v>9366.5171760009998</v>
      </c>
      <c r="Q15371" s="42"/>
      <c r="R15371" s="55">
        <f t="shared" si="720"/>
        <v>-0.15100216518596646</v>
      </c>
      <c r="S15371" s="55">
        <f t="shared" si="721"/>
        <v>101413.52942868507</v>
      </c>
      <c r="T15371" s="55">
        <f t="shared" si="722"/>
        <v>-1414.3643738276951</v>
      </c>
    </row>
    <row r="15372" spans="2:20">
      <c r="B15372" s="49">
        <v>43452</v>
      </c>
      <c r="C15372" s="50">
        <v>4</v>
      </c>
      <c r="D15372" s="51">
        <v>10.56781</v>
      </c>
      <c r="E15372" s="42"/>
      <c r="F15372" s="49">
        <v>43452</v>
      </c>
      <c r="G15372" s="54">
        <v>4</v>
      </c>
      <c r="H15372" s="54">
        <v>21240.840546057301</v>
      </c>
      <c r="I15372" s="42"/>
      <c r="J15372" s="49">
        <v>43452</v>
      </c>
      <c r="K15372" s="54">
        <v>4</v>
      </c>
      <c r="L15372" s="54">
        <v>-11954.76</v>
      </c>
      <c r="M15372" s="42"/>
      <c r="N15372" s="49">
        <v>43452</v>
      </c>
      <c r="O15372" s="54">
        <v>4</v>
      </c>
      <c r="P15372" s="54">
        <v>9191.2781506046995</v>
      </c>
      <c r="Q15372" s="42"/>
      <c r="R15372" s="55">
        <f t="shared" si="720"/>
        <v>-0.56281953504043547</v>
      </c>
      <c r="S15372" s="55">
        <f t="shared" si="721"/>
        <v>97131.681152741847</v>
      </c>
      <c r="T15372" s="55">
        <f t="shared" si="722"/>
        <v>-5173.0308951506504</v>
      </c>
    </row>
    <row r="15373" spans="2:20">
      <c r="B15373" s="49">
        <v>43452</v>
      </c>
      <c r="C15373" s="50">
        <v>5</v>
      </c>
      <c r="D15373" s="51">
        <v>11.37219</v>
      </c>
      <c r="E15373" s="42"/>
      <c r="F15373" s="49">
        <v>43452</v>
      </c>
      <c r="G15373" s="54">
        <v>5</v>
      </c>
      <c r="H15373" s="54">
        <v>20939.074529997601</v>
      </c>
      <c r="I15373" s="42"/>
      <c r="J15373" s="49">
        <v>43452</v>
      </c>
      <c r="K15373" s="54">
        <v>5</v>
      </c>
      <c r="L15373" s="54">
        <v>-5039.49</v>
      </c>
      <c r="M15373" s="42"/>
      <c r="N15373" s="49">
        <v>43452</v>
      </c>
      <c r="O15373" s="54">
        <v>5</v>
      </c>
      <c r="P15373" s="54">
        <v>9260.9026176580992</v>
      </c>
      <c r="Q15373" s="42"/>
      <c r="R15373" s="55">
        <f t="shared" si="720"/>
        <v>-0.2406739606748311</v>
      </c>
      <c r="S15373" s="55">
        <f t="shared" si="721"/>
        <v>105316.74413950526</v>
      </c>
      <c r="T15373" s="55">
        <f t="shared" si="722"/>
        <v>-2228.8581124156858</v>
      </c>
    </row>
    <row r="15374" spans="2:20">
      <c r="B15374" s="49">
        <v>43452</v>
      </c>
      <c r="C15374" s="50">
        <v>6</v>
      </c>
      <c r="D15374" s="51">
        <v>11.577450000000001</v>
      </c>
      <c r="E15374" s="42"/>
      <c r="F15374" s="49">
        <v>43452</v>
      </c>
      <c r="G15374" s="54">
        <v>6</v>
      </c>
      <c r="H15374" s="54">
        <v>20811.9862946576</v>
      </c>
      <c r="I15374" s="42"/>
      <c r="J15374" s="49">
        <v>43452</v>
      </c>
      <c r="K15374" s="54">
        <v>6</v>
      </c>
      <c r="L15374" s="54">
        <v>2793.05</v>
      </c>
      <c r="M15374" s="42"/>
      <c r="N15374" s="49">
        <v>43452</v>
      </c>
      <c r="O15374" s="54">
        <v>6</v>
      </c>
      <c r="P15374" s="54">
        <v>9187.7750579376006</v>
      </c>
      <c r="Q15374" s="42"/>
      <c r="R15374" s="55">
        <f t="shared" si="720"/>
        <v>0.13420391309391605</v>
      </c>
      <c r="S15374" s="55">
        <f t="shared" si="721"/>
        <v>106371.00634451969</v>
      </c>
      <c r="T15374" s="55">
        <f t="shared" si="722"/>
        <v>1233.0353654019073</v>
      </c>
    </row>
    <row r="15375" spans="2:20">
      <c r="B15375" s="49">
        <v>43452</v>
      </c>
      <c r="C15375" s="50">
        <v>7</v>
      </c>
      <c r="D15375" s="51">
        <v>11.040319999999999</v>
      </c>
      <c r="E15375" s="42"/>
      <c r="F15375" s="49">
        <v>43452</v>
      </c>
      <c r="G15375" s="54">
        <v>7</v>
      </c>
      <c r="H15375" s="54">
        <v>21692.3559795008</v>
      </c>
      <c r="I15375" s="42"/>
      <c r="J15375" s="49">
        <v>43452</v>
      </c>
      <c r="K15375" s="54">
        <v>7</v>
      </c>
      <c r="L15375" s="54">
        <v>10989.3</v>
      </c>
      <c r="M15375" s="42"/>
      <c r="N15375" s="49">
        <v>43452</v>
      </c>
      <c r="O15375" s="54">
        <v>7</v>
      </c>
      <c r="P15375" s="54">
        <v>10615.6510054268</v>
      </c>
      <c r="Q15375" s="42"/>
      <c r="R15375" s="55">
        <f t="shared" si="720"/>
        <v>0.50659780848077773</v>
      </c>
      <c r="S15375" s="55">
        <f t="shared" si="721"/>
        <v>117200.1841082336</v>
      </c>
      <c r="T15375" s="55">
        <f t="shared" si="722"/>
        <v>5377.8655349459814</v>
      </c>
    </row>
    <row r="15376" spans="2:20">
      <c r="B15376" s="49">
        <v>43452</v>
      </c>
      <c r="C15376" s="50">
        <v>8</v>
      </c>
      <c r="D15376" s="51">
        <v>10.524839999999999</v>
      </c>
      <c r="E15376" s="42"/>
      <c r="F15376" s="49">
        <v>43452</v>
      </c>
      <c r="G15376" s="54">
        <v>8</v>
      </c>
      <c r="H15376" s="54">
        <v>21199.2907667943</v>
      </c>
      <c r="I15376" s="42"/>
      <c r="J15376" s="49">
        <v>43452</v>
      </c>
      <c r="K15376" s="54">
        <v>8</v>
      </c>
      <c r="L15376" s="54">
        <v>-1428.01</v>
      </c>
      <c r="M15376" s="42"/>
      <c r="N15376" s="49">
        <v>43452</v>
      </c>
      <c r="O15376" s="54">
        <v>8</v>
      </c>
      <c r="P15376" s="54">
        <v>10370.9454013581</v>
      </c>
      <c r="Q15376" s="42"/>
      <c r="R15376" s="55">
        <f t="shared" si="720"/>
        <v>-6.7361215792972481E-2</v>
      </c>
      <c r="S15376" s="55">
        <f t="shared" si="721"/>
        <v>109152.54099802977</v>
      </c>
      <c r="T15376" s="55">
        <f t="shared" si="722"/>
        <v>-698.59949115801851</v>
      </c>
    </row>
    <row r="15377" spans="2:20">
      <c r="B15377" s="49">
        <v>43452</v>
      </c>
      <c r="C15377" s="50">
        <v>9</v>
      </c>
      <c r="D15377" s="51">
        <v>10.54368</v>
      </c>
      <c r="E15377" s="42"/>
      <c r="F15377" s="49">
        <v>43452</v>
      </c>
      <c r="G15377" s="54">
        <v>9</v>
      </c>
      <c r="H15377" s="54">
        <v>20982.107386498901</v>
      </c>
      <c r="I15377" s="42"/>
      <c r="J15377" s="49">
        <v>43452</v>
      </c>
      <c r="K15377" s="54">
        <v>9</v>
      </c>
      <c r="L15377" s="54">
        <v>-1493.75</v>
      </c>
      <c r="M15377" s="42"/>
      <c r="N15377" s="49">
        <v>43452</v>
      </c>
      <c r="O15377" s="54">
        <v>9</v>
      </c>
      <c r="P15377" s="54">
        <v>10344.683104745</v>
      </c>
      <c r="Q15377" s="42"/>
      <c r="R15377" s="55">
        <f t="shared" si="720"/>
        <v>-7.1191609712242962E-2</v>
      </c>
      <c r="S15377" s="55">
        <f t="shared" si="721"/>
        <v>109071.02835783776</v>
      </c>
      <c r="T15377" s="55">
        <f t="shared" si="722"/>
        <v>-736.45464218983977</v>
      </c>
    </row>
    <row r="15378" spans="2:20">
      <c r="B15378" s="49">
        <v>43452</v>
      </c>
      <c r="C15378" s="50">
        <v>10</v>
      </c>
      <c r="D15378" s="51">
        <v>10.26451</v>
      </c>
      <c r="E15378" s="42"/>
      <c r="F15378" s="49">
        <v>43452</v>
      </c>
      <c r="G15378" s="54">
        <v>10</v>
      </c>
      <c r="H15378" s="54">
        <v>20920.149094848399</v>
      </c>
      <c r="I15378" s="42"/>
      <c r="J15378" s="49">
        <v>43452</v>
      </c>
      <c r="K15378" s="54">
        <v>10</v>
      </c>
      <c r="L15378" s="54">
        <v>-2183.4499999999998</v>
      </c>
      <c r="M15378" s="42"/>
      <c r="N15378" s="49">
        <v>43452</v>
      </c>
      <c r="O15378" s="54">
        <v>10</v>
      </c>
      <c r="P15378" s="54">
        <v>10317.519325364001</v>
      </c>
      <c r="Q15378" s="42"/>
      <c r="R15378" s="55">
        <f t="shared" si="720"/>
        <v>-0.10437067107412136</v>
      </c>
      <c r="S15378" s="55">
        <f t="shared" si="721"/>
        <v>105904.28029039204</v>
      </c>
      <c r="T15378" s="55">
        <f t="shared" si="722"/>
        <v>-1076.8464158084566</v>
      </c>
    </row>
    <row r="15379" spans="2:20">
      <c r="B15379" s="49">
        <v>43452</v>
      </c>
      <c r="C15379" s="50">
        <v>11</v>
      </c>
      <c r="D15379" s="51">
        <v>11.95382</v>
      </c>
      <c r="E15379" s="42"/>
      <c r="F15379" s="49">
        <v>43452</v>
      </c>
      <c r="G15379" s="54">
        <v>11</v>
      </c>
      <c r="H15379" s="54">
        <v>20926.566400681499</v>
      </c>
      <c r="I15379" s="42"/>
      <c r="J15379" s="49">
        <v>43452</v>
      </c>
      <c r="K15379" s="54">
        <v>11</v>
      </c>
      <c r="L15379" s="54">
        <v>-5529.83</v>
      </c>
      <c r="M15379" s="42"/>
      <c r="N15379" s="49">
        <v>43452</v>
      </c>
      <c r="O15379" s="54">
        <v>11</v>
      </c>
      <c r="P15379" s="54">
        <v>10064.3374951403</v>
      </c>
      <c r="Q15379" s="42"/>
      <c r="R15379" s="55">
        <f t="shared" si="720"/>
        <v>-0.26424927501818524</v>
      </c>
      <c r="S15379" s="55">
        <f t="shared" si="721"/>
        <v>120307.27883615803</v>
      </c>
      <c r="T15379" s="55">
        <f t="shared" si="722"/>
        <v>-2659.4938866291627</v>
      </c>
    </row>
    <row r="15380" spans="2:20">
      <c r="B15380" s="49">
        <v>43452</v>
      </c>
      <c r="C15380" s="50">
        <v>12</v>
      </c>
      <c r="D15380" s="51">
        <v>12.409829999999999</v>
      </c>
      <c r="E15380" s="42"/>
      <c r="F15380" s="49">
        <v>43452</v>
      </c>
      <c r="G15380" s="54">
        <v>12</v>
      </c>
      <c r="H15380" s="54">
        <v>21373.0093197399</v>
      </c>
      <c r="I15380" s="42"/>
      <c r="J15380" s="49">
        <v>43452</v>
      </c>
      <c r="K15380" s="54">
        <v>12</v>
      </c>
      <c r="L15380" s="54">
        <v>0</v>
      </c>
      <c r="M15380" s="42"/>
      <c r="N15380" s="49">
        <v>43452</v>
      </c>
      <c r="O15380" s="54">
        <v>12</v>
      </c>
      <c r="P15380" s="54">
        <v>10281.191980284701</v>
      </c>
      <c r="Q15380" s="42"/>
      <c r="R15380" s="55">
        <f t="shared" si="720"/>
        <v>0</v>
      </c>
      <c r="S15380" s="55">
        <f t="shared" si="721"/>
        <v>127587.84467269648</v>
      </c>
      <c r="T15380" s="55">
        <f t="shared" si="722"/>
        <v>0</v>
      </c>
    </row>
    <row r="15381" spans="2:20">
      <c r="B15381" s="49">
        <v>43452</v>
      </c>
      <c r="C15381" s="50">
        <v>13</v>
      </c>
      <c r="D15381" s="51">
        <v>9.7421199999999999</v>
      </c>
      <c r="E15381" s="42"/>
      <c r="F15381" s="49">
        <v>43452</v>
      </c>
      <c r="G15381" s="54">
        <v>13</v>
      </c>
      <c r="H15381" s="54">
        <v>24331.4077645289</v>
      </c>
      <c r="I15381" s="42"/>
      <c r="J15381" s="49">
        <v>43452</v>
      </c>
      <c r="K15381" s="54">
        <v>13</v>
      </c>
      <c r="L15381" s="54">
        <v>21301.7</v>
      </c>
      <c r="M15381" s="42"/>
      <c r="N15381" s="49">
        <v>43452</v>
      </c>
      <c r="O15381" s="54">
        <v>13</v>
      </c>
      <c r="P15381" s="54">
        <v>11861.716300915799</v>
      </c>
      <c r="Q15381" s="42"/>
      <c r="R15381" s="55">
        <f t="shared" si="720"/>
        <v>0.87548160822220478</v>
      </c>
      <c r="S15381" s="55">
        <f t="shared" si="721"/>
        <v>115558.26360947783</v>
      </c>
      <c r="T15381" s="55">
        <f t="shared" si="722"/>
        <v>10384.714463401306</v>
      </c>
    </row>
    <row r="15382" spans="2:20">
      <c r="B15382" s="49">
        <v>43452</v>
      </c>
      <c r="C15382" s="50">
        <v>14</v>
      </c>
      <c r="D15382" s="51">
        <v>6.5900299999999996</v>
      </c>
      <c r="E15382" s="42"/>
      <c r="F15382" s="49">
        <v>43452</v>
      </c>
      <c r="G15382" s="54">
        <v>14</v>
      </c>
      <c r="H15382" s="54">
        <v>26619.252775358498</v>
      </c>
      <c r="I15382" s="42"/>
      <c r="J15382" s="49">
        <v>43452</v>
      </c>
      <c r="K15382" s="54">
        <v>14</v>
      </c>
      <c r="L15382" s="54">
        <v>-1107.68</v>
      </c>
      <c r="M15382" s="42"/>
      <c r="N15382" s="49">
        <v>43452</v>
      </c>
      <c r="O15382" s="54">
        <v>14</v>
      </c>
      <c r="P15382" s="54">
        <v>12802.698985381099</v>
      </c>
      <c r="Q15382" s="42"/>
      <c r="R15382" s="55">
        <f t="shared" si="720"/>
        <v>-4.1611986983548309E-2</v>
      </c>
      <c r="S15382" s="55">
        <f t="shared" si="721"/>
        <v>84370.170394631001</v>
      </c>
      <c r="T15382" s="55">
        <f t="shared" si="722"/>
        <v>-532.74574353396542</v>
      </c>
    </row>
    <row r="15383" spans="2:20">
      <c r="B15383" s="49">
        <v>43452</v>
      </c>
      <c r="C15383" s="50">
        <v>15</v>
      </c>
      <c r="D15383" s="51">
        <v>3.1878899999999999</v>
      </c>
      <c r="E15383" s="42"/>
      <c r="F15383" s="49">
        <v>43452</v>
      </c>
      <c r="G15383" s="54">
        <v>15</v>
      </c>
      <c r="H15383" s="54">
        <v>27503.786608925599</v>
      </c>
      <c r="I15383" s="42"/>
      <c r="J15383" s="49">
        <v>43452</v>
      </c>
      <c r="K15383" s="54">
        <v>15</v>
      </c>
      <c r="L15383" s="54">
        <v>-16126.24</v>
      </c>
      <c r="M15383" s="42"/>
      <c r="N15383" s="49">
        <v>43452</v>
      </c>
      <c r="O15383" s="54">
        <v>15</v>
      </c>
      <c r="P15383" s="54">
        <v>12126.1194562647</v>
      </c>
      <c r="Q15383" s="42"/>
      <c r="R15383" s="55">
        <f t="shared" si="720"/>
        <v>-0.58632799291595261</v>
      </c>
      <c r="S15383" s="55">
        <f t="shared" si="721"/>
        <v>38656.734953431675</v>
      </c>
      <c r="T15383" s="55">
        <f t="shared" si="722"/>
        <v>-7109.8832826507642</v>
      </c>
    </row>
    <row r="15384" spans="2:20">
      <c r="B15384" s="49">
        <v>43452</v>
      </c>
      <c r="C15384" s="50">
        <v>16</v>
      </c>
      <c r="D15384" s="51">
        <v>2.7385000000000002</v>
      </c>
      <c r="E15384" s="42"/>
      <c r="F15384" s="49">
        <v>43452</v>
      </c>
      <c r="G15384" s="54">
        <v>16</v>
      </c>
      <c r="H15384" s="54">
        <v>29028.552262638699</v>
      </c>
      <c r="I15384" s="42"/>
      <c r="J15384" s="49">
        <v>43452</v>
      </c>
      <c r="K15384" s="54">
        <v>16</v>
      </c>
      <c r="L15384" s="54">
        <v>-1560.4</v>
      </c>
      <c r="M15384" s="42"/>
      <c r="N15384" s="49">
        <v>43452</v>
      </c>
      <c r="O15384" s="54">
        <v>16</v>
      </c>
      <c r="P15384" s="54">
        <v>12738.6676548453</v>
      </c>
      <c r="Q15384" s="42"/>
      <c r="R15384" s="55">
        <f t="shared" si="720"/>
        <v>-5.375397249859816E-2</v>
      </c>
      <c r="S15384" s="55">
        <f t="shared" si="721"/>
        <v>34884.841372793853</v>
      </c>
      <c r="T15384" s="55">
        <f t="shared" si="722"/>
        <v>-684.75399078733619</v>
      </c>
    </row>
    <row r="15385" spans="2:20">
      <c r="B15385" s="49">
        <v>43452</v>
      </c>
      <c r="C15385" s="50">
        <v>17</v>
      </c>
      <c r="D15385" s="51">
        <v>2.4091100000000001</v>
      </c>
      <c r="E15385" s="42"/>
      <c r="F15385" s="49">
        <v>43452</v>
      </c>
      <c r="G15385" s="54">
        <v>17</v>
      </c>
      <c r="H15385" s="54">
        <v>29392.046179535799</v>
      </c>
      <c r="I15385" s="42"/>
      <c r="J15385" s="49">
        <v>43452</v>
      </c>
      <c r="K15385" s="54">
        <v>17</v>
      </c>
      <c r="L15385" s="54">
        <v>5960.03</v>
      </c>
      <c r="M15385" s="42"/>
      <c r="N15385" s="49">
        <v>43452</v>
      </c>
      <c r="O15385" s="54">
        <v>17</v>
      </c>
      <c r="P15385" s="54">
        <v>12658.0665818206</v>
      </c>
      <c r="Q15385" s="42"/>
      <c r="R15385" s="55">
        <f t="shared" si="720"/>
        <v>0.20277696774134998</v>
      </c>
      <c r="S15385" s="55">
        <f t="shared" si="721"/>
        <v>30494.674782929826</v>
      </c>
      <c r="T15385" s="55">
        <f t="shared" si="722"/>
        <v>2566.7643589296958</v>
      </c>
    </row>
    <row r="15386" spans="2:20">
      <c r="B15386" s="49">
        <v>43452</v>
      </c>
      <c r="C15386" s="50">
        <v>18</v>
      </c>
      <c r="D15386" s="51">
        <v>1.9551499999999999</v>
      </c>
      <c r="E15386" s="42"/>
      <c r="F15386" s="49">
        <v>43452</v>
      </c>
      <c r="G15386" s="54">
        <v>18</v>
      </c>
      <c r="H15386" s="54">
        <v>29176.528586639899</v>
      </c>
      <c r="I15386" s="42"/>
      <c r="J15386" s="49">
        <v>43452</v>
      </c>
      <c r="K15386" s="54">
        <v>18</v>
      </c>
      <c r="L15386" s="54">
        <v>-1115.99</v>
      </c>
      <c r="M15386" s="42"/>
      <c r="N15386" s="49">
        <v>43452</v>
      </c>
      <c r="O15386" s="54">
        <v>18</v>
      </c>
      <c r="P15386" s="54">
        <v>12415.4155905028</v>
      </c>
      <c r="Q15386" s="42"/>
      <c r="R15386" s="55">
        <f t="shared" si="720"/>
        <v>-3.8249581223690134E-2</v>
      </c>
      <c r="S15386" s="55">
        <f t="shared" si="721"/>
        <v>24273.999791771548</v>
      </c>
      <c r="T15386" s="55">
        <f t="shared" si="722"/>
        <v>-474.88444705480566</v>
      </c>
    </row>
    <row r="15387" spans="2:20">
      <c r="B15387" s="49">
        <v>43452</v>
      </c>
      <c r="C15387" s="50">
        <v>19</v>
      </c>
      <c r="D15387" s="51">
        <v>2.0953599999999999</v>
      </c>
      <c r="E15387" s="42"/>
      <c r="F15387" s="49">
        <v>43452</v>
      </c>
      <c r="G15387" s="54">
        <v>19</v>
      </c>
      <c r="H15387" s="54">
        <v>29529.934991667</v>
      </c>
      <c r="I15387" s="42"/>
      <c r="J15387" s="49">
        <v>43452</v>
      </c>
      <c r="K15387" s="54">
        <v>19</v>
      </c>
      <c r="L15387" s="54">
        <v>275.56</v>
      </c>
      <c r="M15387" s="42"/>
      <c r="N15387" s="49">
        <v>43452</v>
      </c>
      <c r="O15387" s="54">
        <v>19</v>
      </c>
      <c r="P15387" s="54">
        <v>12455.9563277462</v>
      </c>
      <c r="Q15387" s="42"/>
      <c r="R15387" s="55">
        <f t="shared" si="720"/>
        <v>9.3315478031956323E-3</v>
      </c>
      <c r="S15387" s="55">
        <f t="shared" si="721"/>
        <v>26099.712650906276</v>
      </c>
      <c r="T15387" s="55">
        <f t="shared" si="722"/>
        <v>116.23335190688078</v>
      </c>
    </row>
    <row r="15388" spans="2:20">
      <c r="B15388" s="49">
        <v>43452</v>
      </c>
      <c r="C15388" s="50">
        <v>20</v>
      </c>
      <c r="D15388" s="51">
        <v>1.8991199999999999</v>
      </c>
      <c r="E15388" s="42"/>
      <c r="F15388" s="49">
        <v>43452</v>
      </c>
      <c r="G15388" s="54">
        <v>20</v>
      </c>
      <c r="H15388" s="54">
        <v>29819.6327999655</v>
      </c>
      <c r="I15388" s="42"/>
      <c r="J15388" s="49">
        <v>43452</v>
      </c>
      <c r="K15388" s="54">
        <v>20</v>
      </c>
      <c r="L15388" s="54">
        <v>13114.19</v>
      </c>
      <c r="M15388" s="42"/>
      <c r="N15388" s="49">
        <v>43452</v>
      </c>
      <c r="O15388" s="54">
        <v>20</v>
      </c>
      <c r="P15388" s="54">
        <v>12667.0658351933</v>
      </c>
      <c r="Q15388" s="42"/>
      <c r="R15388" s="55">
        <f t="shared" si="720"/>
        <v>0.43978375213309712</v>
      </c>
      <c r="S15388" s="55">
        <f t="shared" si="721"/>
        <v>24056.278068932297</v>
      </c>
      <c r="T15388" s="55">
        <f t="shared" si="722"/>
        <v>5570.7697415182729</v>
      </c>
    </row>
    <row r="15389" spans="2:20">
      <c r="B15389" s="49">
        <v>43452</v>
      </c>
      <c r="C15389" s="50">
        <v>21</v>
      </c>
      <c r="D15389" s="51">
        <v>2.6587700000000001</v>
      </c>
      <c r="E15389" s="42"/>
      <c r="F15389" s="49">
        <v>43452</v>
      </c>
      <c r="G15389" s="54">
        <v>21</v>
      </c>
      <c r="H15389" s="54">
        <v>30283.4582492505</v>
      </c>
      <c r="I15389" s="42"/>
      <c r="J15389" s="49">
        <v>43452</v>
      </c>
      <c r="K15389" s="54">
        <v>21</v>
      </c>
      <c r="L15389" s="54">
        <v>21934.240000000002</v>
      </c>
      <c r="M15389" s="42"/>
      <c r="N15389" s="49">
        <v>43452</v>
      </c>
      <c r="O15389" s="54">
        <v>21</v>
      </c>
      <c r="P15389" s="54">
        <v>13195.523273758599</v>
      </c>
      <c r="Q15389" s="42"/>
      <c r="R15389" s="55">
        <f t="shared" si="720"/>
        <v>0.72429772780467905</v>
      </c>
      <c r="S15389" s="55">
        <f t="shared" si="721"/>
        <v>35083.861414571154</v>
      </c>
      <c r="T15389" s="55">
        <f t="shared" si="722"/>
        <v>9557.487524377113</v>
      </c>
    </row>
    <row r="15390" spans="2:20">
      <c r="B15390" s="49">
        <v>43452</v>
      </c>
      <c r="C15390" s="50">
        <v>22</v>
      </c>
      <c r="D15390" s="51">
        <v>2.6106199999999999</v>
      </c>
      <c r="E15390" s="42"/>
      <c r="F15390" s="49">
        <v>43452</v>
      </c>
      <c r="G15390" s="54">
        <v>22</v>
      </c>
      <c r="H15390" s="54">
        <v>30365.643861893401</v>
      </c>
      <c r="I15390" s="42"/>
      <c r="J15390" s="49">
        <v>43452</v>
      </c>
      <c r="K15390" s="54">
        <v>22</v>
      </c>
      <c r="L15390" s="54">
        <v>17692.89</v>
      </c>
      <c r="M15390" s="42"/>
      <c r="N15390" s="49">
        <v>43452</v>
      </c>
      <c r="O15390" s="54">
        <v>22</v>
      </c>
      <c r="P15390" s="54">
        <v>13271.023694138999</v>
      </c>
      <c r="Q15390" s="42"/>
      <c r="R15390" s="55">
        <f t="shared" si="720"/>
        <v>0.58266144727473557</v>
      </c>
      <c r="S15390" s="55">
        <f t="shared" si="721"/>
        <v>34645.599876393157</v>
      </c>
      <c r="T15390" s="55">
        <f t="shared" si="722"/>
        <v>7732.5138724443368</v>
      </c>
    </row>
    <row r="15391" spans="2:20">
      <c r="B15391" s="49">
        <v>43452</v>
      </c>
      <c r="C15391" s="50">
        <v>23</v>
      </c>
      <c r="D15391" s="51">
        <v>2.6822300000000001</v>
      </c>
      <c r="E15391" s="42"/>
      <c r="F15391" s="49">
        <v>43452</v>
      </c>
      <c r="G15391" s="54">
        <v>23</v>
      </c>
      <c r="H15391" s="54">
        <v>30495.419590236899</v>
      </c>
      <c r="I15391" s="42"/>
      <c r="J15391" s="49">
        <v>43452</v>
      </c>
      <c r="K15391" s="54">
        <v>23</v>
      </c>
      <c r="L15391" s="54">
        <v>20158.96</v>
      </c>
      <c r="M15391" s="42"/>
      <c r="N15391" s="49">
        <v>43452</v>
      </c>
      <c r="O15391" s="54">
        <v>23</v>
      </c>
      <c r="P15391" s="54">
        <v>13347.021591738599</v>
      </c>
      <c r="Q15391" s="42"/>
      <c r="R15391" s="55">
        <f t="shared" si="720"/>
        <v>0.66104878276388379</v>
      </c>
      <c r="S15391" s="55">
        <f t="shared" si="721"/>
        <v>35799.781724009023</v>
      </c>
      <c r="T15391" s="55">
        <f t="shared" si="722"/>
        <v>8823.0323767420759</v>
      </c>
    </row>
    <row r="15392" spans="2:20">
      <c r="B15392" s="49">
        <v>43452</v>
      </c>
      <c r="C15392" s="50">
        <v>24</v>
      </c>
      <c r="D15392" s="51">
        <v>2.46401</v>
      </c>
      <c r="E15392" s="42"/>
      <c r="F15392" s="49">
        <v>43452</v>
      </c>
      <c r="G15392" s="54">
        <v>24</v>
      </c>
      <c r="H15392" s="54">
        <v>30560.349957957002</v>
      </c>
      <c r="I15392" s="42"/>
      <c r="J15392" s="49">
        <v>43452</v>
      </c>
      <c r="K15392" s="54">
        <v>24</v>
      </c>
      <c r="L15392" s="54">
        <v>14850.66</v>
      </c>
      <c r="M15392" s="42"/>
      <c r="N15392" s="49">
        <v>43452</v>
      </c>
      <c r="O15392" s="54">
        <v>24</v>
      </c>
      <c r="P15392" s="54">
        <v>13419.6197179143</v>
      </c>
      <c r="Q15392" s="42"/>
      <c r="R15392" s="55">
        <f t="shared" si="720"/>
        <v>0.48594535142531414</v>
      </c>
      <c r="S15392" s="55">
        <f t="shared" si="721"/>
        <v>33066.077181138018</v>
      </c>
      <c r="T15392" s="55">
        <f t="shared" si="722"/>
        <v>6521.2018198159394</v>
      </c>
    </row>
    <row r="15393" spans="2:20">
      <c r="B15393" s="49">
        <v>43452</v>
      </c>
      <c r="C15393" s="50">
        <v>25</v>
      </c>
      <c r="D15393" s="51">
        <v>2.4214799999999999</v>
      </c>
      <c r="E15393" s="42"/>
      <c r="F15393" s="49">
        <v>43452</v>
      </c>
      <c r="G15393" s="54">
        <v>25</v>
      </c>
      <c r="H15393" s="54">
        <v>30486.829958014401</v>
      </c>
      <c r="I15393" s="42"/>
      <c r="J15393" s="49">
        <v>43452</v>
      </c>
      <c r="K15393" s="54">
        <v>25</v>
      </c>
      <c r="L15393" s="54">
        <v>20546.03</v>
      </c>
      <c r="M15393" s="42"/>
      <c r="N15393" s="49">
        <v>43452</v>
      </c>
      <c r="O15393" s="54">
        <v>25</v>
      </c>
      <c r="P15393" s="54">
        <v>13242.503106128301</v>
      </c>
      <c r="Q15393" s="42"/>
      <c r="R15393" s="55">
        <f t="shared" si="720"/>
        <v>0.67393133455644316</v>
      </c>
      <c r="S15393" s="55">
        <f t="shared" si="721"/>
        <v>32066.456421427556</v>
      </c>
      <c r="T15393" s="55">
        <f t="shared" si="722"/>
        <v>8924.5377911808901</v>
      </c>
    </row>
    <row r="15394" spans="2:20">
      <c r="B15394" s="49">
        <v>43452</v>
      </c>
      <c r="C15394" s="50">
        <v>26</v>
      </c>
      <c r="D15394" s="51">
        <v>3.0034800000000001</v>
      </c>
      <c r="E15394" s="42"/>
      <c r="F15394" s="49">
        <v>43452</v>
      </c>
      <c r="G15394" s="54">
        <v>26</v>
      </c>
      <c r="H15394" s="54">
        <v>30498.890665573799</v>
      </c>
      <c r="I15394" s="42"/>
      <c r="J15394" s="49">
        <v>43452</v>
      </c>
      <c r="K15394" s="54">
        <v>26</v>
      </c>
      <c r="L15394" s="54">
        <v>53637.4</v>
      </c>
      <c r="M15394" s="42"/>
      <c r="N15394" s="49">
        <v>43452</v>
      </c>
      <c r="O15394" s="54">
        <v>26</v>
      </c>
      <c r="P15394" s="54">
        <v>13291.7038693996</v>
      </c>
      <c r="Q15394" s="42"/>
      <c r="R15394" s="55">
        <f t="shared" si="720"/>
        <v>1.7586672442661737</v>
      </c>
      <c r="S15394" s="55">
        <f t="shared" si="721"/>
        <v>39921.366737664313</v>
      </c>
      <c r="T15394" s="55">
        <f t="shared" si="722"/>
        <v>23375.684215599034</v>
      </c>
    </row>
    <row r="15395" spans="2:20">
      <c r="B15395" s="49">
        <v>43452</v>
      </c>
      <c r="C15395" s="50">
        <v>27</v>
      </c>
      <c r="D15395" s="51">
        <v>2.69313</v>
      </c>
      <c r="E15395" s="42"/>
      <c r="F15395" s="49">
        <v>43452</v>
      </c>
      <c r="G15395" s="54">
        <v>27</v>
      </c>
      <c r="H15395" s="54">
        <v>28829.1843381324</v>
      </c>
      <c r="I15395" s="42"/>
      <c r="J15395" s="49">
        <v>43452</v>
      </c>
      <c r="K15395" s="54">
        <v>27</v>
      </c>
      <c r="L15395" s="54">
        <v>42905.31</v>
      </c>
      <c r="M15395" s="42"/>
      <c r="N15395" s="49">
        <v>43452</v>
      </c>
      <c r="O15395" s="54">
        <v>27</v>
      </c>
      <c r="P15395" s="54">
        <v>13233.6272261582</v>
      </c>
      <c r="Q15395" s="42"/>
      <c r="R15395" s="55">
        <f t="shared" si="720"/>
        <v>1.4882595878111295</v>
      </c>
      <c r="S15395" s="55">
        <f t="shared" si="721"/>
        <v>35639.878491583433</v>
      </c>
      <c r="T15395" s="55">
        <f t="shared" si="722"/>
        <v>19695.072600848343</v>
      </c>
    </row>
    <row r="15396" spans="2:20">
      <c r="B15396" s="49">
        <v>43452</v>
      </c>
      <c r="C15396" s="50">
        <v>28</v>
      </c>
      <c r="D15396" s="51">
        <v>3.0388700000000002</v>
      </c>
      <c r="E15396" s="42"/>
      <c r="F15396" s="49">
        <v>43452</v>
      </c>
      <c r="G15396" s="54">
        <v>28</v>
      </c>
      <c r="H15396" s="54">
        <v>28843.7962450956</v>
      </c>
      <c r="I15396" s="42"/>
      <c r="J15396" s="49">
        <v>43452</v>
      </c>
      <c r="K15396" s="54">
        <v>28</v>
      </c>
      <c r="L15396" s="54">
        <v>60643.09</v>
      </c>
      <c r="M15396" s="42"/>
      <c r="N15396" s="49">
        <v>43452</v>
      </c>
      <c r="O15396" s="54">
        <v>28</v>
      </c>
      <c r="P15396" s="54">
        <v>13263.149008590201</v>
      </c>
      <c r="Q15396" s="42"/>
      <c r="R15396" s="55">
        <f t="shared" si="720"/>
        <v>2.1024656215393747</v>
      </c>
      <c r="S15396" s="55">
        <f t="shared" si="721"/>
        <v>40304.985627734502</v>
      </c>
      <c r="T15396" s="55">
        <f t="shared" si="722"/>
        <v>27885.314823914938</v>
      </c>
    </row>
    <row r="15397" spans="2:20">
      <c r="B15397" s="49">
        <v>43452</v>
      </c>
      <c r="C15397" s="50">
        <v>29</v>
      </c>
      <c r="D15397" s="51">
        <v>2.7728000000000002</v>
      </c>
      <c r="E15397" s="42"/>
      <c r="F15397" s="49">
        <v>43452</v>
      </c>
      <c r="G15397" s="54">
        <v>29</v>
      </c>
      <c r="H15397" s="54">
        <v>28597.754698065699</v>
      </c>
      <c r="I15397" s="42"/>
      <c r="J15397" s="49">
        <v>43452</v>
      </c>
      <c r="K15397" s="54">
        <v>29</v>
      </c>
      <c r="L15397" s="54">
        <v>49693.91</v>
      </c>
      <c r="M15397" s="42"/>
      <c r="N15397" s="49">
        <v>43452</v>
      </c>
      <c r="O15397" s="54">
        <v>29</v>
      </c>
      <c r="P15397" s="54">
        <v>13049.0501994431</v>
      </c>
      <c r="Q15397" s="42"/>
      <c r="R15397" s="55">
        <f t="shared" si="720"/>
        <v>1.7376857212975958</v>
      </c>
      <c r="S15397" s="55">
        <f t="shared" si="721"/>
        <v>36182.40639301583</v>
      </c>
      <c r="T15397" s="55">
        <f t="shared" si="722"/>
        <v>22675.148208067818</v>
      </c>
    </row>
    <row r="15398" spans="2:20">
      <c r="B15398" s="49">
        <v>43452</v>
      </c>
      <c r="C15398" s="50">
        <v>30</v>
      </c>
      <c r="D15398" s="51">
        <v>2.3064100000000001</v>
      </c>
      <c r="E15398" s="42"/>
      <c r="F15398" s="49">
        <v>43452</v>
      </c>
      <c r="G15398" s="54">
        <v>30</v>
      </c>
      <c r="H15398" s="54">
        <v>28505.2470387471</v>
      </c>
      <c r="I15398" s="42"/>
      <c r="J15398" s="49">
        <v>43452</v>
      </c>
      <c r="K15398" s="54">
        <v>30</v>
      </c>
      <c r="L15398" s="54">
        <v>26094.25</v>
      </c>
      <c r="M15398" s="42"/>
      <c r="N15398" s="49">
        <v>43452</v>
      </c>
      <c r="O15398" s="54">
        <v>30</v>
      </c>
      <c r="P15398" s="54">
        <v>13007.396277067101</v>
      </c>
      <c r="Q15398" s="42"/>
      <c r="R15398" s="55">
        <f t="shared" si="720"/>
        <v>0.91541918456381599</v>
      </c>
      <c r="S15398" s="55">
        <f t="shared" si="721"/>
        <v>30000.388847390332</v>
      </c>
      <c r="T15398" s="55">
        <f t="shared" si="722"/>
        <v>11907.220093251181</v>
      </c>
    </row>
    <row r="15399" spans="2:20">
      <c r="B15399" s="49">
        <v>43452</v>
      </c>
      <c r="C15399" s="50">
        <v>31</v>
      </c>
      <c r="D15399" s="51">
        <v>1.73149</v>
      </c>
      <c r="E15399" s="42"/>
      <c r="F15399" s="49">
        <v>43452</v>
      </c>
      <c r="G15399" s="54">
        <v>31</v>
      </c>
      <c r="H15399" s="54">
        <v>28718.840943576201</v>
      </c>
      <c r="I15399" s="42"/>
      <c r="J15399" s="49">
        <v>43452</v>
      </c>
      <c r="K15399" s="54">
        <v>31</v>
      </c>
      <c r="L15399" s="54">
        <v>177.82</v>
      </c>
      <c r="M15399" s="42"/>
      <c r="N15399" s="49">
        <v>43452</v>
      </c>
      <c r="O15399" s="54">
        <v>31</v>
      </c>
      <c r="P15399" s="54">
        <v>13095.898994585899</v>
      </c>
      <c r="Q15399" s="42"/>
      <c r="R15399" s="55">
        <f t="shared" si="720"/>
        <v>6.1917540596210787E-3</v>
      </c>
      <c r="S15399" s="55">
        <f t="shared" si="721"/>
        <v>22675.418150135538</v>
      </c>
      <c r="T15399" s="55">
        <f t="shared" si="722"/>
        <v>81.086585764114844</v>
      </c>
    </row>
    <row r="15400" spans="2:20">
      <c r="B15400" s="49">
        <v>43452</v>
      </c>
      <c r="C15400" s="50">
        <v>32</v>
      </c>
      <c r="D15400" s="51">
        <v>2.1210100000000001</v>
      </c>
      <c r="E15400" s="42"/>
      <c r="F15400" s="49">
        <v>43452</v>
      </c>
      <c r="G15400" s="54">
        <v>32</v>
      </c>
      <c r="H15400" s="54">
        <v>29712.760143023799</v>
      </c>
      <c r="I15400" s="42"/>
      <c r="J15400" s="49">
        <v>43452</v>
      </c>
      <c r="K15400" s="54">
        <v>32</v>
      </c>
      <c r="L15400" s="54">
        <v>8100.42</v>
      </c>
      <c r="M15400" s="42"/>
      <c r="N15400" s="49">
        <v>43452</v>
      </c>
      <c r="O15400" s="54">
        <v>32</v>
      </c>
      <c r="P15400" s="54">
        <v>13553.556416012199</v>
      </c>
      <c r="Q15400" s="42"/>
      <c r="R15400" s="55">
        <f t="shared" si="720"/>
        <v>0.27262428535781391</v>
      </c>
      <c r="S15400" s="55">
        <f t="shared" si="721"/>
        <v>28747.228693926038</v>
      </c>
      <c r="T15400" s="55">
        <f t="shared" si="722"/>
        <v>3695.0286319721395</v>
      </c>
    </row>
    <row r="15401" spans="2:20">
      <c r="B15401" s="49">
        <v>43452</v>
      </c>
      <c r="C15401" s="50">
        <v>33</v>
      </c>
      <c r="D15401" s="51">
        <v>2.5711499999999998</v>
      </c>
      <c r="E15401" s="42"/>
      <c r="F15401" s="49">
        <v>43452</v>
      </c>
      <c r="G15401" s="54">
        <v>33</v>
      </c>
      <c r="H15401" s="54">
        <v>30730.421843956599</v>
      </c>
      <c r="I15401" s="42"/>
      <c r="J15401" s="49">
        <v>43452</v>
      </c>
      <c r="K15401" s="54">
        <v>33</v>
      </c>
      <c r="L15401" s="54">
        <v>26772.13</v>
      </c>
      <c r="M15401" s="42"/>
      <c r="N15401" s="49">
        <v>43452</v>
      </c>
      <c r="O15401" s="54">
        <v>33</v>
      </c>
      <c r="P15401" s="54">
        <v>14172.118227684199</v>
      </c>
      <c r="Q15401" s="42"/>
      <c r="R15401" s="55">
        <f t="shared" si="720"/>
        <v>0.87119305214695486</v>
      </c>
      <c r="S15401" s="55">
        <f t="shared" si="721"/>
        <v>36438.641781110229</v>
      </c>
      <c r="T15401" s="55">
        <f t="shared" si="722"/>
        <v>12346.65093416369</v>
      </c>
    </row>
    <row r="15402" spans="2:20">
      <c r="B15402" s="49">
        <v>43452</v>
      </c>
      <c r="C15402" s="50">
        <v>34</v>
      </c>
      <c r="D15402" s="51">
        <v>2.6477900000000001</v>
      </c>
      <c r="E15402" s="42"/>
      <c r="F15402" s="49">
        <v>43452</v>
      </c>
      <c r="G15402" s="54">
        <v>34</v>
      </c>
      <c r="H15402" s="54">
        <v>31272.506694211101</v>
      </c>
      <c r="I15402" s="42"/>
      <c r="J15402" s="49">
        <v>43452</v>
      </c>
      <c r="K15402" s="54">
        <v>34</v>
      </c>
      <c r="L15402" s="54">
        <v>33062.379999999997</v>
      </c>
      <c r="M15402" s="42"/>
      <c r="N15402" s="49">
        <v>43452</v>
      </c>
      <c r="O15402" s="54">
        <v>34</v>
      </c>
      <c r="P15402" s="54">
        <v>14578.1682305453</v>
      </c>
      <c r="Q15402" s="42"/>
      <c r="R15402" s="55">
        <f t="shared" si="720"/>
        <v>1.0572347245230655</v>
      </c>
      <c r="S15402" s="55">
        <f t="shared" si="721"/>
        <v>38599.928059155543</v>
      </c>
      <c r="T15402" s="55">
        <f t="shared" si="722"/>
        <v>15412.545673271467</v>
      </c>
    </row>
    <row r="15403" spans="2:20">
      <c r="B15403" s="49">
        <v>43452</v>
      </c>
      <c r="C15403" s="50">
        <v>35</v>
      </c>
      <c r="D15403" s="51">
        <v>2.4328400000000001</v>
      </c>
      <c r="E15403" s="42"/>
      <c r="F15403" s="49">
        <v>43452</v>
      </c>
      <c r="G15403" s="54">
        <v>35</v>
      </c>
      <c r="H15403" s="54">
        <v>31687.913289902801</v>
      </c>
      <c r="I15403" s="42"/>
      <c r="J15403" s="49">
        <v>43452</v>
      </c>
      <c r="K15403" s="54">
        <v>35</v>
      </c>
      <c r="L15403" s="54">
        <v>18163.89</v>
      </c>
      <c r="M15403" s="42"/>
      <c r="N15403" s="49">
        <v>43452</v>
      </c>
      <c r="O15403" s="54">
        <v>35</v>
      </c>
      <c r="P15403" s="54">
        <v>14841.9362947644</v>
      </c>
      <c r="Q15403" s="42"/>
      <c r="R15403" s="55">
        <f t="shared" si="720"/>
        <v>0.57321193206457788</v>
      </c>
      <c r="S15403" s="55">
        <f t="shared" si="721"/>
        <v>36108.056295354625</v>
      </c>
      <c r="T15403" s="55">
        <f t="shared" si="722"/>
        <v>8507.574979101284</v>
      </c>
    </row>
    <row r="15404" spans="2:20">
      <c r="B15404" s="49">
        <v>43452</v>
      </c>
      <c r="C15404" s="50">
        <v>36</v>
      </c>
      <c r="D15404" s="51">
        <v>2.12392</v>
      </c>
      <c r="E15404" s="42"/>
      <c r="F15404" s="49">
        <v>43452</v>
      </c>
      <c r="G15404" s="54">
        <v>36</v>
      </c>
      <c r="H15404" s="54">
        <v>31519.1458472876</v>
      </c>
      <c r="I15404" s="42"/>
      <c r="J15404" s="49">
        <v>43452</v>
      </c>
      <c r="K15404" s="54">
        <v>36</v>
      </c>
      <c r="L15404" s="54">
        <v>-394.7</v>
      </c>
      <c r="M15404" s="42"/>
      <c r="N15404" s="49">
        <v>43452</v>
      </c>
      <c r="O15404" s="54">
        <v>36</v>
      </c>
      <c r="P15404" s="54">
        <v>14790.5256483506</v>
      </c>
      <c r="Q15404" s="42"/>
      <c r="R15404" s="55">
        <f t="shared" si="720"/>
        <v>-1.2522547467255245E-2</v>
      </c>
      <c r="S15404" s="55">
        <f t="shared" si="721"/>
        <v>31413.893235044809</v>
      </c>
      <c r="T15404" s="55">
        <f t="shared" si="722"/>
        <v>-185.21505949712656</v>
      </c>
    </row>
    <row r="15405" spans="2:20">
      <c r="B15405" s="49">
        <v>43452</v>
      </c>
      <c r="C15405" s="50">
        <v>37</v>
      </c>
      <c r="D15405" s="51">
        <v>2.0170599999999999</v>
      </c>
      <c r="E15405" s="42"/>
      <c r="F15405" s="49">
        <v>43452</v>
      </c>
      <c r="G15405" s="54">
        <v>37</v>
      </c>
      <c r="H15405" s="54">
        <v>31352.059005891999</v>
      </c>
      <c r="I15405" s="42"/>
      <c r="J15405" s="49">
        <v>43452</v>
      </c>
      <c r="K15405" s="54">
        <v>37</v>
      </c>
      <c r="L15405" s="54">
        <v>-3971.83</v>
      </c>
      <c r="M15405" s="42"/>
      <c r="N15405" s="49">
        <v>43452</v>
      </c>
      <c r="O15405" s="54">
        <v>37</v>
      </c>
      <c r="P15405" s="54">
        <v>14667.6047878798</v>
      </c>
      <c r="Q15405" s="42"/>
      <c r="R15405" s="55">
        <f t="shared" si="720"/>
        <v>-0.12668482153767233</v>
      </c>
      <c r="S15405" s="55">
        <f t="shared" si="721"/>
        <v>29585.438913440827</v>
      </c>
      <c r="T15405" s="55">
        <f t="shared" si="722"/>
        <v>-1858.1628949376607</v>
      </c>
    </row>
    <row r="15406" spans="2:20">
      <c r="B15406" s="49">
        <v>43452</v>
      </c>
      <c r="C15406" s="50">
        <v>38</v>
      </c>
      <c r="D15406" s="51">
        <v>2.0653700000000002</v>
      </c>
      <c r="E15406" s="42"/>
      <c r="F15406" s="49">
        <v>43452</v>
      </c>
      <c r="G15406" s="54">
        <v>38</v>
      </c>
      <c r="H15406" s="54">
        <v>30880.5094594947</v>
      </c>
      <c r="I15406" s="42"/>
      <c r="J15406" s="49">
        <v>43452</v>
      </c>
      <c r="K15406" s="54">
        <v>38</v>
      </c>
      <c r="L15406" s="54">
        <v>3506.08</v>
      </c>
      <c r="M15406" s="42"/>
      <c r="N15406" s="49">
        <v>43452</v>
      </c>
      <c r="O15406" s="54">
        <v>38</v>
      </c>
      <c r="P15406" s="54">
        <v>14435.1263240879</v>
      </c>
      <c r="Q15406" s="42"/>
      <c r="R15406" s="55">
        <f t="shared" si="720"/>
        <v>0.11353698696580281</v>
      </c>
      <c r="S15406" s="55">
        <f t="shared" si="721"/>
        <v>29813.876855981427</v>
      </c>
      <c r="T15406" s="55">
        <f t="shared" si="722"/>
        <v>1638.9207493076849</v>
      </c>
    </row>
    <row r="15407" spans="2:20">
      <c r="B15407" s="49">
        <v>43452</v>
      </c>
      <c r="C15407" s="50">
        <v>39</v>
      </c>
      <c r="D15407" s="51">
        <v>2.3292600000000001</v>
      </c>
      <c r="E15407" s="42"/>
      <c r="F15407" s="49">
        <v>43452</v>
      </c>
      <c r="G15407" s="54">
        <v>39</v>
      </c>
      <c r="H15407" s="54">
        <v>30170.244102556699</v>
      </c>
      <c r="I15407" s="42"/>
      <c r="J15407" s="49">
        <v>43452</v>
      </c>
      <c r="K15407" s="54">
        <v>39</v>
      </c>
      <c r="L15407" s="54">
        <v>13549.45</v>
      </c>
      <c r="M15407" s="42"/>
      <c r="N15407" s="49">
        <v>43452</v>
      </c>
      <c r="O15407" s="54">
        <v>39</v>
      </c>
      <c r="P15407" s="54">
        <v>14019.7731833256</v>
      </c>
      <c r="Q15407" s="42"/>
      <c r="R15407" s="55">
        <f t="shared" si="720"/>
        <v>0.44909978036444814</v>
      </c>
      <c r="S15407" s="55">
        <f t="shared" si="721"/>
        <v>32655.696884992991</v>
      </c>
      <c r="T15407" s="55">
        <f t="shared" si="722"/>
        <v>6296.2770573909074</v>
      </c>
    </row>
    <row r="15408" spans="2:20">
      <c r="B15408" s="49">
        <v>43452</v>
      </c>
      <c r="C15408" s="50">
        <v>40</v>
      </c>
      <c r="D15408" s="51">
        <v>2.0030700000000001</v>
      </c>
      <c r="E15408" s="42"/>
      <c r="F15408" s="49">
        <v>43452</v>
      </c>
      <c r="G15408" s="54">
        <v>40</v>
      </c>
      <c r="H15408" s="54">
        <v>29228.711023562999</v>
      </c>
      <c r="I15408" s="42"/>
      <c r="J15408" s="49">
        <v>43452</v>
      </c>
      <c r="K15408" s="54">
        <v>40</v>
      </c>
      <c r="L15408" s="54">
        <v>1924.99</v>
      </c>
      <c r="M15408" s="42"/>
      <c r="N15408" s="49">
        <v>43452</v>
      </c>
      <c r="O15408" s="54">
        <v>40</v>
      </c>
      <c r="P15408" s="54">
        <v>13544.623474469099</v>
      </c>
      <c r="Q15408" s="42"/>
      <c r="R15408" s="55">
        <f t="shared" si="720"/>
        <v>6.5859558379025032E-2</v>
      </c>
      <c r="S15408" s="55">
        <f t="shared" si="721"/>
        <v>27130.828943004821</v>
      </c>
      <c r="T15408" s="55">
        <f t="shared" si="722"/>
        <v>892.04292043871055</v>
      </c>
    </row>
    <row r="15409" spans="2:20">
      <c r="B15409" s="49">
        <v>43452</v>
      </c>
      <c r="C15409" s="50">
        <v>41</v>
      </c>
      <c r="D15409" s="51">
        <v>1.6304399999999999</v>
      </c>
      <c r="E15409" s="42"/>
      <c r="F15409" s="49">
        <v>43452</v>
      </c>
      <c r="G15409" s="54">
        <v>41</v>
      </c>
      <c r="H15409" s="54">
        <v>28365.650058120998</v>
      </c>
      <c r="I15409" s="42"/>
      <c r="J15409" s="49">
        <v>43452</v>
      </c>
      <c r="K15409" s="54">
        <v>41</v>
      </c>
      <c r="L15409" s="54">
        <v>-2472.48</v>
      </c>
      <c r="M15409" s="42"/>
      <c r="N15409" s="49">
        <v>43452</v>
      </c>
      <c r="O15409" s="54">
        <v>41</v>
      </c>
      <c r="P15409" s="54">
        <v>13067.899472651699</v>
      </c>
      <c r="Q15409" s="42"/>
      <c r="R15409" s="55">
        <f t="shared" si="720"/>
        <v>-8.7164580925658583E-2</v>
      </c>
      <c r="S15409" s="55">
        <f t="shared" si="721"/>
        <v>21306.426016190235</v>
      </c>
      <c r="T15409" s="55">
        <f t="shared" si="722"/>
        <v>-1139.0579811123202</v>
      </c>
    </row>
    <row r="15410" spans="2:20">
      <c r="B15410" s="49">
        <v>43452</v>
      </c>
      <c r="C15410" s="50">
        <v>42</v>
      </c>
      <c r="D15410" s="51">
        <v>1.2179500000000001</v>
      </c>
      <c r="E15410" s="42"/>
      <c r="F15410" s="49">
        <v>43452</v>
      </c>
      <c r="G15410" s="54">
        <v>42</v>
      </c>
      <c r="H15410" s="54">
        <v>27139.9499555326</v>
      </c>
      <c r="I15410" s="42"/>
      <c r="J15410" s="49">
        <v>43452</v>
      </c>
      <c r="K15410" s="54">
        <v>42</v>
      </c>
      <c r="L15410" s="54">
        <v>-8785.11</v>
      </c>
      <c r="M15410" s="42"/>
      <c r="N15410" s="49">
        <v>43452</v>
      </c>
      <c r="O15410" s="54">
        <v>42</v>
      </c>
      <c r="P15410" s="54">
        <v>12479.604597326001</v>
      </c>
      <c r="Q15410" s="42"/>
      <c r="R15410" s="55">
        <f t="shared" si="720"/>
        <v>-0.32369661751012613</v>
      </c>
      <c r="S15410" s="55">
        <f t="shared" si="721"/>
        <v>15199.534419313204</v>
      </c>
      <c r="T15410" s="55">
        <f t="shared" si="722"/>
        <v>-4039.6057960182461</v>
      </c>
    </row>
    <row r="15411" spans="2:20">
      <c r="B15411" s="49">
        <v>43452</v>
      </c>
      <c r="C15411" s="50">
        <v>43</v>
      </c>
      <c r="D15411" s="51">
        <v>1.7519499999999999</v>
      </c>
      <c r="E15411" s="42"/>
      <c r="F15411" s="49">
        <v>43452</v>
      </c>
      <c r="G15411" s="54">
        <v>43</v>
      </c>
      <c r="H15411" s="54">
        <v>26213.160615268702</v>
      </c>
      <c r="I15411" s="42"/>
      <c r="J15411" s="49">
        <v>43452</v>
      </c>
      <c r="K15411" s="54">
        <v>43</v>
      </c>
      <c r="L15411" s="54">
        <v>4228.01</v>
      </c>
      <c r="M15411" s="42"/>
      <c r="N15411" s="49">
        <v>43452</v>
      </c>
      <c r="O15411" s="54">
        <v>43</v>
      </c>
      <c r="P15411" s="54">
        <v>12246.349148003101</v>
      </c>
      <c r="Q15411" s="42"/>
      <c r="R15411" s="55">
        <f t="shared" si="720"/>
        <v>0.16129340761515265</v>
      </c>
      <c r="S15411" s="55">
        <f t="shared" si="721"/>
        <v>21454.991389844032</v>
      </c>
      <c r="T15411" s="55">
        <f t="shared" si="722"/>
        <v>1975.2553849263415</v>
      </c>
    </row>
    <row r="15412" spans="2:20">
      <c r="B15412" s="49">
        <v>43452</v>
      </c>
      <c r="C15412" s="50">
        <v>44</v>
      </c>
      <c r="D15412" s="51">
        <v>1.5626</v>
      </c>
      <c r="E15412" s="42"/>
      <c r="F15412" s="49">
        <v>43452</v>
      </c>
      <c r="G15412" s="54">
        <v>44</v>
      </c>
      <c r="H15412" s="54">
        <v>24700.862867469699</v>
      </c>
      <c r="I15412" s="42"/>
      <c r="J15412" s="49">
        <v>43452</v>
      </c>
      <c r="K15412" s="54">
        <v>44</v>
      </c>
      <c r="L15412" s="54">
        <v>-1174.1199999999999</v>
      </c>
      <c r="M15412" s="42"/>
      <c r="N15412" s="49">
        <v>43452</v>
      </c>
      <c r="O15412" s="54">
        <v>44</v>
      </c>
      <c r="P15412" s="54">
        <v>11559.4020419725</v>
      </c>
      <c r="Q15412" s="42"/>
      <c r="R15412" s="55">
        <f t="shared" si="720"/>
        <v>-4.7533562139089519E-2</v>
      </c>
      <c r="S15412" s="55">
        <f t="shared" si="721"/>
        <v>18062.721630786229</v>
      </c>
      <c r="T15412" s="55">
        <f t="shared" si="722"/>
        <v>-549.45955525281806</v>
      </c>
    </row>
    <row r="15413" spans="2:20">
      <c r="B15413" s="49">
        <v>43452</v>
      </c>
      <c r="C15413" s="50">
        <v>45</v>
      </c>
      <c r="D15413" s="51">
        <v>1.86538</v>
      </c>
      <c r="E15413" s="42"/>
      <c r="F15413" s="49">
        <v>43452</v>
      </c>
      <c r="G15413" s="54">
        <v>45</v>
      </c>
      <c r="H15413" s="54">
        <v>23179.742237349401</v>
      </c>
      <c r="I15413" s="42"/>
      <c r="J15413" s="49">
        <v>43452</v>
      </c>
      <c r="K15413" s="54">
        <v>45</v>
      </c>
      <c r="L15413" s="54">
        <v>12087.88</v>
      </c>
      <c r="M15413" s="42"/>
      <c r="N15413" s="49">
        <v>43452</v>
      </c>
      <c r="O15413" s="54">
        <v>45</v>
      </c>
      <c r="P15413" s="54">
        <v>10824.2634301901</v>
      </c>
      <c r="Q15413" s="42"/>
      <c r="R15413" s="55">
        <f t="shared" si="720"/>
        <v>0.521484660020199</v>
      </c>
      <c r="S15413" s="55">
        <f t="shared" si="721"/>
        <v>20191.364517408008</v>
      </c>
      <c r="T15413" s="55">
        <f t="shared" si="722"/>
        <v>5644.6873348617573</v>
      </c>
    </row>
    <row r="15414" spans="2:20">
      <c r="B15414" s="49">
        <v>43452</v>
      </c>
      <c r="C15414" s="50">
        <v>46</v>
      </c>
      <c r="D15414" s="51">
        <v>1.6067199999999999</v>
      </c>
      <c r="E15414" s="42"/>
      <c r="F15414" s="49">
        <v>43452</v>
      </c>
      <c r="G15414" s="54">
        <v>46</v>
      </c>
      <c r="H15414" s="54">
        <v>21498.5478543268</v>
      </c>
      <c r="I15414" s="42"/>
      <c r="J15414" s="49">
        <v>43452</v>
      </c>
      <c r="K15414" s="54">
        <v>46</v>
      </c>
      <c r="L15414" s="54">
        <v>-709.24</v>
      </c>
      <c r="M15414" s="42"/>
      <c r="N15414" s="49">
        <v>43452</v>
      </c>
      <c r="O15414" s="54">
        <v>46</v>
      </c>
      <c r="P15414" s="54">
        <v>9922.7730620344992</v>
      </c>
      <c r="Q15414" s="42"/>
      <c r="R15414" s="55">
        <f t="shared" si="720"/>
        <v>-3.2990135185212439E-2</v>
      </c>
      <c r="S15414" s="55">
        <f t="shared" si="721"/>
        <v>15943.11793423207</v>
      </c>
      <c r="T15414" s="55">
        <f t="shared" si="722"/>
        <v>-327.35362472870253</v>
      </c>
    </row>
    <row r="15415" spans="2:20">
      <c r="B15415" s="49">
        <v>43452</v>
      </c>
      <c r="C15415" s="50">
        <v>47</v>
      </c>
      <c r="D15415" s="51">
        <v>2.2556400000000001</v>
      </c>
      <c r="E15415" s="42"/>
      <c r="F15415" s="49">
        <v>43452</v>
      </c>
      <c r="G15415" s="54">
        <v>47</v>
      </c>
      <c r="H15415" s="54">
        <v>19766.4113377006</v>
      </c>
      <c r="I15415" s="42"/>
      <c r="J15415" s="49">
        <v>43452</v>
      </c>
      <c r="K15415" s="54">
        <v>47</v>
      </c>
      <c r="L15415" s="54">
        <v>2093.23</v>
      </c>
      <c r="M15415" s="42"/>
      <c r="N15415" s="49">
        <v>43452</v>
      </c>
      <c r="O15415" s="54">
        <v>47</v>
      </c>
      <c r="P15415" s="54">
        <v>8917.489990217</v>
      </c>
      <c r="Q15415" s="42"/>
      <c r="R15415" s="55">
        <f t="shared" si="720"/>
        <v>0.10589833249131922</v>
      </c>
      <c r="S15415" s="55">
        <f t="shared" si="721"/>
        <v>20114.647121533075</v>
      </c>
      <c r="T15415" s="55">
        <f t="shared" si="722"/>
        <v>944.34731997201084</v>
      </c>
    </row>
    <row r="15416" spans="2:20">
      <c r="B15416" s="49">
        <v>43452</v>
      </c>
      <c r="C15416" s="50">
        <v>48</v>
      </c>
      <c r="D15416" s="51">
        <v>2.52264</v>
      </c>
      <c r="E15416" s="42"/>
      <c r="F15416" s="49">
        <v>43452</v>
      </c>
      <c r="G15416" s="54">
        <v>48</v>
      </c>
      <c r="H15416" s="54">
        <v>18545.433861289999</v>
      </c>
      <c r="I15416" s="42"/>
      <c r="J15416" s="49">
        <v>43452</v>
      </c>
      <c r="K15416" s="54">
        <v>48</v>
      </c>
      <c r="L15416" s="54">
        <v>7291.89</v>
      </c>
      <c r="M15416" s="42"/>
      <c r="N15416" s="49">
        <v>43452</v>
      </c>
      <c r="O15416" s="54">
        <v>48</v>
      </c>
      <c r="P15416" s="54">
        <v>8169.1286158208004</v>
      </c>
      <c r="Q15416" s="42"/>
      <c r="R15416" s="55">
        <f t="shared" si="720"/>
        <v>0.393190585593169</v>
      </c>
      <c r="S15416" s="55">
        <f t="shared" si="721"/>
        <v>20607.770611414184</v>
      </c>
      <c r="T15416" s="55">
        <f t="shared" si="722"/>
        <v>3212.0244642404946</v>
      </c>
    </row>
    <row r="15417" spans="2:20">
      <c r="B15417" s="49">
        <v>43453</v>
      </c>
      <c r="C15417" s="50">
        <v>1</v>
      </c>
      <c r="D15417" s="51">
        <v>2.0723799999999999</v>
      </c>
      <c r="E15417" s="42"/>
      <c r="F15417" s="49">
        <v>43453</v>
      </c>
      <c r="G15417" s="54">
        <v>1</v>
      </c>
      <c r="H15417" s="54">
        <v>18415.876426683</v>
      </c>
      <c r="I15417" s="42"/>
      <c r="J15417" s="49">
        <v>43453</v>
      </c>
      <c r="K15417" s="54">
        <v>1</v>
      </c>
      <c r="L15417" s="54">
        <v>-5349.6</v>
      </c>
      <c r="M15417" s="42"/>
      <c r="N15417" s="49">
        <v>43453</v>
      </c>
      <c r="O15417" s="54">
        <v>1</v>
      </c>
      <c r="P15417" s="54">
        <v>8144.9268866565999</v>
      </c>
      <c r="Q15417" s="42"/>
      <c r="R15417" s="55">
        <f t="shared" si="720"/>
        <v>-0.29048848265776239</v>
      </c>
      <c r="S15417" s="55">
        <f t="shared" si="721"/>
        <v>16879.383581369402</v>
      </c>
      <c r="T15417" s="55">
        <f t="shared" si="722"/>
        <v>-2366.0074526632884</v>
      </c>
    </row>
    <row r="15418" spans="2:20">
      <c r="B15418" s="49">
        <v>43453</v>
      </c>
      <c r="C15418" s="50">
        <v>2</v>
      </c>
      <c r="D15418" s="51">
        <v>2.45723</v>
      </c>
      <c r="E15418" s="42"/>
      <c r="F15418" s="49">
        <v>43453</v>
      </c>
      <c r="G15418" s="54">
        <v>2</v>
      </c>
      <c r="H15418" s="54">
        <v>18712.121885803801</v>
      </c>
      <c r="I15418" s="42"/>
      <c r="J15418" s="49">
        <v>43453</v>
      </c>
      <c r="K15418" s="54">
        <v>2</v>
      </c>
      <c r="L15418" s="54">
        <v>4114.84</v>
      </c>
      <c r="M15418" s="42"/>
      <c r="N15418" s="49">
        <v>43453</v>
      </c>
      <c r="O15418" s="54">
        <v>2</v>
      </c>
      <c r="P15418" s="54">
        <v>8240.7495791770998</v>
      </c>
      <c r="Q15418" s="42"/>
      <c r="R15418" s="55">
        <f t="shared" si="720"/>
        <v>0.21990237264977297</v>
      </c>
      <c r="S15418" s="55">
        <f t="shared" si="721"/>
        <v>20249.417088441343</v>
      </c>
      <c r="T15418" s="55">
        <f t="shared" si="722"/>
        <v>1812.1603848736625</v>
      </c>
    </row>
    <row r="15419" spans="2:20">
      <c r="B15419" s="49">
        <v>43453</v>
      </c>
      <c r="C15419" s="50">
        <v>3</v>
      </c>
      <c r="D15419" s="51">
        <v>2.1972900000000002</v>
      </c>
      <c r="E15419" s="42"/>
      <c r="F15419" s="49">
        <v>43453</v>
      </c>
      <c r="G15419" s="54">
        <v>3</v>
      </c>
      <c r="H15419" s="54">
        <v>18662.313318200398</v>
      </c>
      <c r="I15419" s="42"/>
      <c r="J15419" s="49">
        <v>43453</v>
      </c>
      <c r="K15419" s="54">
        <v>3</v>
      </c>
      <c r="L15419" s="54">
        <v>-3288.02</v>
      </c>
      <c r="M15419" s="42"/>
      <c r="N15419" s="49">
        <v>43453</v>
      </c>
      <c r="O15419" s="54">
        <v>3</v>
      </c>
      <c r="P15419" s="54">
        <v>8260.9786141402001</v>
      </c>
      <c r="Q15419" s="42"/>
      <c r="R15419" s="55">
        <f t="shared" si="720"/>
        <v>-0.17618501757728836</v>
      </c>
      <c r="S15419" s="55">
        <f t="shared" si="721"/>
        <v>18151.765699064123</v>
      </c>
      <c r="T15419" s="55">
        <f t="shared" si="722"/>
        <v>-1455.4606623378943</v>
      </c>
    </row>
    <row r="15420" spans="2:20">
      <c r="B15420" s="49">
        <v>43453</v>
      </c>
      <c r="C15420" s="50">
        <v>4</v>
      </c>
      <c r="D15420" s="51">
        <v>2.5704500000000001</v>
      </c>
      <c r="E15420" s="42"/>
      <c r="F15420" s="49">
        <v>43453</v>
      </c>
      <c r="G15420" s="54">
        <v>4</v>
      </c>
      <c r="H15420" s="54">
        <v>18269.645282011199</v>
      </c>
      <c r="I15420" s="42"/>
      <c r="J15420" s="49">
        <v>43453</v>
      </c>
      <c r="K15420" s="54">
        <v>4</v>
      </c>
      <c r="L15420" s="54">
        <v>5052.0200000000004</v>
      </c>
      <c r="M15420" s="42"/>
      <c r="N15420" s="49">
        <v>43453</v>
      </c>
      <c r="O15420" s="54">
        <v>4</v>
      </c>
      <c r="P15420" s="54">
        <v>8058.1373504105004</v>
      </c>
      <c r="Q15420" s="42"/>
      <c r="R15420" s="55">
        <f t="shared" si="720"/>
        <v>0.27652534693568243</v>
      </c>
      <c r="S15420" s="55">
        <f t="shared" si="721"/>
        <v>20713.039152362671</v>
      </c>
      <c r="T15420" s="55">
        <f t="shared" si="722"/>
        <v>2228.2792264776444</v>
      </c>
    </row>
    <row r="15421" spans="2:20">
      <c r="B15421" s="49">
        <v>43453</v>
      </c>
      <c r="C15421" s="50">
        <v>5</v>
      </c>
      <c r="D15421" s="51">
        <v>3.9478399999999998</v>
      </c>
      <c r="E15421" s="42"/>
      <c r="F15421" s="49">
        <v>43453</v>
      </c>
      <c r="G15421" s="54">
        <v>5</v>
      </c>
      <c r="H15421" s="54">
        <v>19348.2195632697</v>
      </c>
      <c r="I15421" s="42"/>
      <c r="J15421" s="49">
        <v>43453</v>
      </c>
      <c r="K15421" s="54">
        <v>5</v>
      </c>
      <c r="L15421" s="54">
        <v>35438.06</v>
      </c>
      <c r="M15421" s="42"/>
      <c r="N15421" s="49">
        <v>43453</v>
      </c>
      <c r="O15421" s="54">
        <v>5</v>
      </c>
      <c r="P15421" s="54">
        <v>7951.8633208995998</v>
      </c>
      <c r="Q15421" s="42"/>
      <c r="R15421" s="55">
        <f t="shared" si="720"/>
        <v>1.8315928183529069</v>
      </c>
      <c r="S15421" s="55">
        <f t="shared" si="721"/>
        <v>31392.684092780273</v>
      </c>
      <c r="T15421" s="55">
        <f t="shared" si="722"/>
        <v>14564.575751083603</v>
      </c>
    </row>
    <row r="15422" spans="2:20">
      <c r="B15422" s="49">
        <v>43453</v>
      </c>
      <c r="C15422" s="50">
        <v>6</v>
      </c>
      <c r="D15422" s="51">
        <v>3.7115399999999998</v>
      </c>
      <c r="E15422" s="42"/>
      <c r="F15422" s="49">
        <v>43453</v>
      </c>
      <c r="G15422" s="54">
        <v>6</v>
      </c>
      <c r="H15422" s="54">
        <v>18033.925078643599</v>
      </c>
      <c r="I15422" s="42"/>
      <c r="J15422" s="49">
        <v>43453</v>
      </c>
      <c r="K15422" s="54">
        <v>6</v>
      </c>
      <c r="L15422" s="54">
        <v>29382.560000000001</v>
      </c>
      <c r="M15422" s="42"/>
      <c r="N15422" s="49">
        <v>43453</v>
      </c>
      <c r="O15422" s="54">
        <v>6</v>
      </c>
      <c r="P15422" s="54">
        <v>7839.51836026</v>
      </c>
      <c r="Q15422" s="42"/>
      <c r="R15422" s="55">
        <f t="shared" si="720"/>
        <v>1.6292936713370207</v>
      </c>
      <c r="S15422" s="55">
        <f t="shared" si="721"/>
        <v>29096.685974839398</v>
      </c>
      <c r="T15422" s="55">
        <f t="shared" si="722"/>
        <v>12772.877650701996</v>
      </c>
    </row>
    <row r="15423" spans="2:20">
      <c r="B15423" s="49">
        <v>43453</v>
      </c>
      <c r="C15423" s="50">
        <v>7</v>
      </c>
      <c r="D15423" s="51">
        <v>3.5394600000000001</v>
      </c>
      <c r="E15423" s="42"/>
      <c r="F15423" s="49">
        <v>43453</v>
      </c>
      <c r="G15423" s="54">
        <v>7</v>
      </c>
      <c r="H15423" s="54">
        <v>18862.410376212501</v>
      </c>
      <c r="I15423" s="42"/>
      <c r="J15423" s="49">
        <v>43453</v>
      </c>
      <c r="K15423" s="54">
        <v>7</v>
      </c>
      <c r="L15423" s="54">
        <v>25215.54</v>
      </c>
      <c r="M15423" s="42"/>
      <c r="N15423" s="49">
        <v>43453</v>
      </c>
      <c r="O15423" s="54">
        <v>7</v>
      </c>
      <c r="P15423" s="54">
        <v>7682.1122968287</v>
      </c>
      <c r="Q15423" s="42"/>
      <c r="R15423" s="55">
        <f t="shared" si="720"/>
        <v>1.3368143040615568</v>
      </c>
      <c r="S15423" s="55">
        <f t="shared" si="721"/>
        <v>27190.529190133311</v>
      </c>
      <c r="T15423" s="55">
        <f t="shared" si="722"/>
        <v>10269.557603807785</v>
      </c>
    </row>
    <row r="15424" spans="2:20">
      <c r="B15424" s="49">
        <v>43453</v>
      </c>
      <c r="C15424" s="50">
        <v>8</v>
      </c>
      <c r="D15424" s="51">
        <v>3.5431400000000002</v>
      </c>
      <c r="E15424" s="42"/>
      <c r="F15424" s="49">
        <v>43453</v>
      </c>
      <c r="G15424" s="54">
        <v>8</v>
      </c>
      <c r="H15424" s="54">
        <v>18641.651906231698</v>
      </c>
      <c r="I15424" s="42"/>
      <c r="J15424" s="49">
        <v>43453</v>
      </c>
      <c r="K15424" s="54">
        <v>8</v>
      </c>
      <c r="L15424" s="54">
        <v>17832.77</v>
      </c>
      <c r="M15424" s="42"/>
      <c r="N15424" s="49">
        <v>43453</v>
      </c>
      <c r="O15424" s="54">
        <v>8</v>
      </c>
      <c r="P15424" s="54">
        <v>7566.5262741345005</v>
      </c>
      <c r="Q15424" s="42"/>
      <c r="R15424" s="55">
        <f t="shared" si="720"/>
        <v>0.95660889333732824</v>
      </c>
      <c r="S15424" s="55">
        <f t="shared" si="721"/>
        <v>26809.261902936916</v>
      </c>
      <c r="T15424" s="55">
        <f t="shared" si="722"/>
        <v>7238.2063255076218</v>
      </c>
    </row>
    <row r="15425" spans="2:20">
      <c r="B15425" s="49">
        <v>43453</v>
      </c>
      <c r="C15425" s="50">
        <v>9</v>
      </c>
      <c r="D15425" s="51">
        <v>2.7501699999999998</v>
      </c>
      <c r="E15425" s="42"/>
      <c r="F15425" s="49">
        <v>43453</v>
      </c>
      <c r="G15425" s="54">
        <v>9</v>
      </c>
      <c r="H15425" s="54">
        <v>19003.272442314301</v>
      </c>
      <c r="I15425" s="42"/>
      <c r="J15425" s="49">
        <v>43453</v>
      </c>
      <c r="K15425" s="54">
        <v>9</v>
      </c>
      <c r="L15425" s="54">
        <v>7842.32</v>
      </c>
      <c r="M15425" s="42"/>
      <c r="N15425" s="49">
        <v>43453</v>
      </c>
      <c r="O15425" s="54">
        <v>9</v>
      </c>
      <c r="P15425" s="54">
        <v>7891.2060979042999</v>
      </c>
      <c r="Q15425" s="42"/>
      <c r="R15425" s="55">
        <f t="shared" si="720"/>
        <v>0.41268260631456422</v>
      </c>
      <c r="S15425" s="55">
        <f t="shared" si="721"/>
        <v>21702.158274273468</v>
      </c>
      <c r="T15425" s="55">
        <f t="shared" si="722"/>
        <v>3256.5634994485285</v>
      </c>
    </row>
    <row r="15426" spans="2:20">
      <c r="B15426" s="49">
        <v>43453</v>
      </c>
      <c r="C15426" s="50">
        <v>10</v>
      </c>
      <c r="D15426" s="51">
        <v>2.9291900000000002</v>
      </c>
      <c r="E15426" s="42"/>
      <c r="F15426" s="49">
        <v>43453</v>
      </c>
      <c r="G15426" s="54">
        <v>10</v>
      </c>
      <c r="H15426" s="54">
        <v>18871.3480573181</v>
      </c>
      <c r="I15426" s="42"/>
      <c r="J15426" s="49">
        <v>43453</v>
      </c>
      <c r="K15426" s="54">
        <v>10</v>
      </c>
      <c r="L15426" s="54">
        <v>15760.86</v>
      </c>
      <c r="M15426" s="42"/>
      <c r="N15426" s="49">
        <v>43453</v>
      </c>
      <c r="O15426" s="54">
        <v>10</v>
      </c>
      <c r="P15426" s="54">
        <v>7780.2645388278997</v>
      </c>
      <c r="Q15426" s="42"/>
      <c r="R15426" s="55">
        <f t="shared" si="720"/>
        <v>0.83517404014431884</v>
      </c>
      <c r="S15426" s="55">
        <f t="shared" si="721"/>
        <v>22789.873084489296</v>
      </c>
      <c r="T15426" s="55">
        <f t="shared" si="722"/>
        <v>6497.8749682844727</v>
      </c>
    </row>
    <row r="15427" spans="2:20">
      <c r="B15427" s="49">
        <v>43453</v>
      </c>
      <c r="C15427" s="50">
        <v>11</v>
      </c>
      <c r="D15427" s="51">
        <v>3.0592899999999998</v>
      </c>
      <c r="E15427" s="42"/>
      <c r="F15427" s="49">
        <v>43453</v>
      </c>
      <c r="G15427" s="54">
        <v>11</v>
      </c>
      <c r="H15427" s="54">
        <v>19347.412283971698</v>
      </c>
      <c r="I15427" s="42"/>
      <c r="J15427" s="49">
        <v>43453</v>
      </c>
      <c r="K15427" s="54">
        <v>11</v>
      </c>
      <c r="L15427" s="54">
        <v>21079.37</v>
      </c>
      <c r="M15427" s="42"/>
      <c r="N15427" s="49">
        <v>43453</v>
      </c>
      <c r="O15427" s="54">
        <v>11</v>
      </c>
      <c r="P15427" s="54">
        <v>7897.0160843922004</v>
      </c>
      <c r="Q15427" s="42"/>
      <c r="R15427" s="55">
        <f t="shared" si="720"/>
        <v>1.0895188302501382</v>
      </c>
      <c r="S15427" s="55">
        <f t="shared" si="721"/>
        <v>24159.262336820215</v>
      </c>
      <c r="T15427" s="55">
        <f t="shared" si="722"/>
        <v>8603.9477267335169</v>
      </c>
    </row>
    <row r="15428" spans="2:20">
      <c r="B15428" s="49">
        <v>43453</v>
      </c>
      <c r="C15428" s="50">
        <v>12</v>
      </c>
      <c r="D15428" s="51">
        <v>2.7246700000000001</v>
      </c>
      <c r="E15428" s="42"/>
      <c r="F15428" s="49">
        <v>43453</v>
      </c>
      <c r="G15428" s="54">
        <v>12</v>
      </c>
      <c r="H15428" s="54">
        <v>20110.364352760502</v>
      </c>
      <c r="I15428" s="42"/>
      <c r="J15428" s="49">
        <v>43453</v>
      </c>
      <c r="K15428" s="54">
        <v>12</v>
      </c>
      <c r="L15428" s="54">
        <v>8209.81</v>
      </c>
      <c r="M15428" s="42"/>
      <c r="N15428" s="49">
        <v>43453</v>
      </c>
      <c r="O15428" s="54">
        <v>12</v>
      </c>
      <c r="P15428" s="54">
        <v>8234.0400471663997</v>
      </c>
      <c r="Q15428" s="42"/>
      <c r="R15428" s="55">
        <f t="shared" si="720"/>
        <v>0.40823775521864469</v>
      </c>
      <c r="S15428" s="55">
        <f t="shared" si="721"/>
        <v>22435.041895312876</v>
      </c>
      <c r="T15428" s="55">
        <f t="shared" si="722"/>
        <v>3361.4460252356344</v>
      </c>
    </row>
    <row r="15429" spans="2:20">
      <c r="B15429" s="49">
        <v>43453</v>
      </c>
      <c r="C15429" s="50">
        <v>13</v>
      </c>
      <c r="D15429" s="51">
        <v>2.6277300000000001</v>
      </c>
      <c r="E15429" s="42"/>
      <c r="F15429" s="49">
        <v>43453</v>
      </c>
      <c r="G15429" s="54">
        <v>13</v>
      </c>
      <c r="H15429" s="54">
        <v>20864.338736309001</v>
      </c>
      <c r="I15429" s="42"/>
      <c r="J15429" s="49">
        <v>43453</v>
      </c>
      <c r="K15429" s="54">
        <v>13</v>
      </c>
      <c r="L15429" s="54">
        <v>20782.53</v>
      </c>
      <c r="M15429" s="42"/>
      <c r="N15429" s="49">
        <v>43453</v>
      </c>
      <c r="O15429" s="54">
        <v>13</v>
      </c>
      <c r="P15429" s="54">
        <v>9245.6746990162992</v>
      </c>
      <c r="Q15429" s="42"/>
      <c r="R15429" s="55">
        <f t="shared" si="720"/>
        <v>0.99607901609809302</v>
      </c>
      <c r="S15429" s="55">
        <f t="shared" si="721"/>
        <v>24295.136776846102</v>
      </c>
      <c r="T15429" s="55">
        <f t="shared" si="722"/>
        <v>9209.4225573591884</v>
      </c>
    </row>
    <row r="15430" spans="2:20">
      <c r="B15430" s="49">
        <v>43453</v>
      </c>
      <c r="C15430" s="50">
        <v>14</v>
      </c>
      <c r="D15430" s="51">
        <v>2.33941</v>
      </c>
      <c r="E15430" s="42"/>
      <c r="F15430" s="49">
        <v>43453</v>
      </c>
      <c r="G15430" s="54">
        <v>14</v>
      </c>
      <c r="H15430" s="54">
        <v>23074.484058701899</v>
      </c>
      <c r="I15430" s="42"/>
      <c r="J15430" s="49">
        <v>43453</v>
      </c>
      <c r="K15430" s="54">
        <v>14</v>
      </c>
      <c r="L15430" s="54">
        <v>15663.43</v>
      </c>
      <c r="M15430" s="42"/>
      <c r="N15430" s="49">
        <v>43453</v>
      </c>
      <c r="O15430" s="54">
        <v>14</v>
      </c>
      <c r="P15430" s="54">
        <v>10332.71867823</v>
      </c>
      <c r="Q15430" s="42"/>
      <c r="R15430" s="55">
        <f t="shared" si="720"/>
        <v>0.67882037839511189</v>
      </c>
      <c r="S15430" s="55">
        <f t="shared" si="721"/>
        <v>24172.465403038044</v>
      </c>
      <c r="T15430" s="55">
        <f t="shared" si="722"/>
        <v>7014.0600030063288</v>
      </c>
    </row>
    <row r="15431" spans="2:20">
      <c r="B15431" s="49">
        <v>43453</v>
      </c>
      <c r="C15431" s="50">
        <v>15</v>
      </c>
      <c r="D15431" s="51">
        <v>2.0158999999999998</v>
      </c>
      <c r="E15431" s="42"/>
      <c r="F15431" s="49">
        <v>43453</v>
      </c>
      <c r="G15431" s="54">
        <v>15</v>
      </c>
      <c r="H15431" s="54">
        <v>25547.430145795999</v>
      </c>
      <c r="I15431" s="42"/>
      <c r="J15431" s="49">
        <v>43453</v>
      </c>
      <c r="K15431" s="54">
        <v>15</v>
      </c>
      <c r="L15431" s="54">
        <v>19799</v>
      </c>
      <c r="M15431" s="42"/>
      <c r="N15431" s="49">
        <v>43453</v>
      </c>
      <c r="O15431" s="54">
        <v>15</v>
      </c>
      <c r="P15431" s="54">
        <v>11637.0525977179</v>
      </c>
      <c r="Q15431" s="42"/>
      <c r="R15431" s="55">
        <f t="shared" si="720"/>
        <v>0.77498988692833581</v>
      </c>
      <c r="S15431" s="55">
        <f t="shared" si="721"/>
        <v>23459.134331739515</v>
      </c>
      <c r="T15431" s="55">
        <f t="shared" si="722"/>
        <v>9018.5980768844929</v>
      </c>
    </row>
    <row r="15432" spans="2:20">
      <c r="B15432" s="49">
        <v>43453</v>
      </c>
      <c r="C15432" s="50">
        <v>16</v>
      </c>
      <c r="D15432" s="51">
        <v>2.75909</v>
      </c>
      <c r="E15432" s="42"/>
      <c r="F15432" s="49">
        <v>43453</v>
      </c>
      <c r="G15432" s="54">
        <v>16</v>
      </c>
      <c r="H15432" s="54">
        <v>27104.545113215401</v>
      </c>
      <c r="I15432" s="42"/>
      <c r="J15432" s="49">
        <v>43453</v>
      </c>
      <c r="K15432" s="54">
        <v>16</v>
      </c>
      <c r="L15432" s="54">
        <v>47937.919999999998</v>
      </c>
      <c r="M15432" s="42"/>
      <c r="N15432" s="49">
        <v>43453</v>
      </c>
      <c r="O15432" s="54">
        <v>16</v>
      </c>
      <c r="P15432" s="54">
        <v>12485.081067958999</v>
      </c>
      <c r="Q15432" s="42"/>
      <c r="R15432" s="55">
        <f t="shared" si="720"/>
        <v>1.7686303090409305</v>
      </c>
      <c r="S15432" s="55">
        <f t="shared" si="721"/>
        <v>34447.462323795</v>
      </c>
      <c r="T15432" s="55">
        <f t="shared" si="722"/>
        <v>22081.492787625397</v>
      </c>
    </row>
    <row r="15433" spans="2:20">
      <c r="B15433" s="49">
        <v>43453</v>
      </c>
      <c r="C15433" s="50">
        <v>17</v>
      </c>
      <c r="D15433" s="51">
        <v>2.6453199999999999</v>
      </c>
      <c r="E15433" s="42"/>
      <c r="F15433" s="49">
        <v>43453</v>
      </c>
      <c r="G15433" s="54">
        <v>17</v>
      </c>
      <c r="H15433" s="54">
        <v>26047.005986175001</v>
      </c>
      <c r="I15433" s="42"/>
      <c r="J15433" s="49">
        <v>43453</v>
      </c>
      <c r="K15433" s="54">
        <v>17</v>
      </c>
      <c r="L15433" s="54">
        <v>50989.35</v>
      </c>
      <c r="M15433" s="42"/>
      <c r="N15433" s="49">
        <v>43453</v>
      </c>
      <c r="O15433" s="54">
        <v>17</v>
      </c>
      <c r="P15433" s="54">
        <v>11180.553912076301</v>
      </c>
      <c r="Q15433" s="42"/>
      <c r="R15433" s="55">
        <f t="shared" si="720"/>
        <v>1.9575896756450117</v>
      </c>
      <c r="S15433" s="55">
        <f t="shared" si="721"/>
        <v>29576.14287469368</v>
      </c>
      <c r="T15433" s="55">
        <f t="shared" si="722"/>
        <v>21886.936906273011</v>
      </c>
    </row>
    <row r="15434" spans="2:20">
      <c r="B15434" s="49">
        <v>43453</v>
      </c>
      <c r="C15434" s="50">
        <v>18</v>
      </c>
      <c r="D15434" s="51">
        <v>2.7529400000000002</v>
      </c>
      <c r="E15434" s="42"/>
      <c r="F15434" s="49">
        <v>43453</v>
      </c>
      <c r="G15434" s="54">
        <v>18</v>
      </c>
      <c r="H15434" s="54">
        <v>26091.646226465498</v>
      </c>
      <c r="I15434" s="42"/>
      <c r="J15434" s="49">
        <v>43453</v>
      </c>
      <c r="K15434" s="54">
        <v>18</v>
      </c>
      <c r="L15434" s="54">
        <v>56234.61</v>
      </c>
      <c r="M15434" s="42"/>
      <c r="N15434" s="49">
        <v>43453</v>
      </c>
      <c r="O15434" s="54">
        <v>18</v>
      </c>
      <c r="P15434" s="54">
        <v>11267.2247432315</v>
      </c>
      <c r="Q15434" s="42"/>
      <c r="R15434" s="55">
        <f t="shared" ref="R15434:R15497" si="723">L15434/H15434</f>
        <v>2.1552725923042617</v>
      </c>
      <c r="S15434" s="55">
        <f t="shared" ref="S15434:S15497" si="724">P15434*D15434</f>
        <v>31017.993684631729</v>
      </c>
      <c r="T15434" s="55">
        <f t="shared" ref="T15434:T15497" si="725">P15434*R15434</f>
        <v>24283.940680419273</v>
      </c>
    </row>
    <row r="15435" spans="2:20">
      <c r="B15435" s="49">
        <v>43453</v>
      </c>
      <c r="C15435" s="50">
        <v>19</v>
      </c>
      <c r="D15435" s="51">
        <v>2.0735700000000001</v>
      </c>
      <c r="E15435" s="42"/>
      <c r="F15435" s="49">
        <v>43453</v>
      </c>
      <c r="G15435" s="54">
        <v>19</v>
      </c>
      <c r="H15435" s="54">
        <v>26489.781334168802</v>
      </c>
      <c r="I15435" s="42"/>
      <c r="J15435" s="49">
        <v>43453</v>
      </c>
      <c r="K15435" s="54">
        <v>19</v>
      </c>
      <c r="L15435" s="54">
        <v>22013.7</v>
      </c>
      <c r="M15435" s="42"/>
      <c r="N15435" s="49">
        <v>43453</v>
      </c>
      <c r="O15435" s="54">
        <v>19</v>
      </c>
      <c r="P15435" s="54">
        <v>11502.945402293</v>
      </c>
      <c r="Q15435" s="42"/>
      <c r="R15435" s="55">
        <f t="shared" si="723"/>
        <v>0.83102611238262036</v>
      </c>
      <c r="S15435" s="55">
        <f t="shared" si="724"/>
        <v>23852.162497832698</v>
      </c>
      <c r="T15435" s="55">
        <f t="shared" si="725"/>
        <v>9559.2479986170893</v>
      </c>
    </row>
    <row r="15436" spans="2:20">
      <c r="B15436" s="49">
        <v>43453</v>
      </c>
      <c r="C15436" s="50">
        <v>20</v>
      </c>
      <c r="D15436" s="51">
        <v>1.8281799999999999</v>
      </c>
      <c r="E15436" s="42"/>
      <c r="F15436" s="49">
        <v>43453</v>
      </c>
      <c r="G15436" s="54">
        <v>20</v>
      </c>
      <c r="H15436" s="54">
        <v>26289.585796544099</v>
      </c>
      <c r="I15436" s="42"/>
      <c r="J15436" s="49">
        <v>43453</v>
      </c>
      <c r="K15436" s="54">
        <v>20</v>
      </c>
      <c r="L15436" s="54">
        <v>9796.06</v>
      </c>
      <c r="M15436" s="42"/>
      <c r="N15436" s="49">
        <v>43453</v>
      </c>
      <c r="O15436" s="54">
        <v>20</v>
      </c>
      <c r="P15436" s="54">
        <v>11369.698082549499</v>
      </c>
      <c r="Q15436" s="42"/>
      <c r="R15436" s="55">
        <f t="shared" si="723"/>
        <v>0.37262131384693559</v>
      </c>
      <c r="S15436" s="55">
        <f t="shared" si="724"/>
        <v>20785.854640555342</v>
      </c>
      <c r="T15436" s="55">
        <f t="shared" si="725"/>
        <v>4236.5918375625788</v>
      </c>
    </row>
    <row r="15437" spans="2:20">
      <c r="B15437" s="49">
        <v>43453</v>
      </c>
      <c r="C15437" s="50">
        <v>21</v>
      </c>
      <c r="D15437" s="51">
        <v>1.8246199999999999</v>
      </c>
      <c r="E15437" s="42"/>
      <c r="F15437" s="49">
        <v>43453</v>
      </c>
      <c r="G15437" s="54">
        <v>21</v>
      </c>
      <c r="H15437" s="54">
        <v>26074.6284249665</v>
      </c>
      <c r="I15437" s="42"/>
      <c r="J15437" s="49">
        <v>43453</v>
      </c>
      <c r="K15437" s="54">
        <v>21</v>
      </c>
      <c r="L15437" s="54">
        <v>6956.5</v>
      </c>
      <c r="M15437" s="42"/>
      <c r="N15437" s="49">
        <v>43453</v>
      </c>
      <c r="O15437" s="54">
        <v>21</v>
      </c>
      <c r="P15437" s="54">
        <v>11344.859401957399</v>
      </c>
      <c r="Q15437" s="42"/>
      <c r="R15437" s="55">
        <f t="shared" si="723"/>
        <v>0.26679191306669359</v>
      </c>
      <c r="S15437" s="55">
        <f t="shared" si="724"/>
        <v>20700.057361999508</v>
      </c>
      <c r="T15437" s="55">
        <f t="shared" si="725"/>
        <v>3026.7167433208797</v>
      </c>
    </row>
    <row r="15438" spans="2:20">
      <c r="B15438" s="49">
        <v>43453</v>
      </c>
      <c r="C15438" s="50">
        <v>22</v>
      </c>
      <c r="D15438" s="51">
        <v>1.85825</v>
      </c>
      <c r="E15438" s="42"/>
      <c r="F15438" s="49">
        <v>43453</v>
      </c>
      <c r="G15438" s="54">
        <v>22</v>
      </c>
      <c r="H15438" s="54">
        <v>25981.2578208042</v>
      </c>
      <c r="I15438" s="42"/>
      <c r="J15438" s="49">
        <v>43453</v>
      </c>
      <c r="K15438" s="54">
        <v>22</v>
      </c>
      <c r="L15438" s="54">
        <v>8175.79</v>
      </c>
      <c r="M15438" s="42"/>
      <c r="N15438" s="49">
        <v>43453</v>
      </c>
      <c r="O15438" s="54">
        <v>22</v>
      </c>
      <c r="P15438" s="54">
        <v>11373.158575783</v>
      </c>
      <c r="Q15438" s="42"/>
      <c r="R15438" s="55">
        <f t="shared" si="723"/>
        <v>0.3146802997910797</v>
      </c>
      <c r="S15438" s="55">
        <f t="shared" si="724"/>
        <v>21134.171923448757</v>
      </c>
      <c r="T15438" s="55">
        <f t="shared" si="725"/>
        <v>3578.9089501988833</v>
      </c>
    </row>
    <row r="15439" spans="2:20">
      <c r="B15439" s="49">
        <v>43453</v>
      </c>
      <c r="C15439" s="50">
        <v>23</v>
      </c>
      <c r="D15439" s="51">
        <v>1.7336199999999999</v>
      </c>
      <c r="E15439" s="42"/>
      <c r="F15439" s="49">
        <v>43453</v>
      </c>
      <c r="G15439" s="54">
        <v>23</v>
      </c>
      <c r="H15439" s="54">
        <v>25863.230126435799</v>
      </c>
      <c r="I15439" s="42"/>
      <c r="J15439" s="49">
        <v>43453</v>
      </c>
      <c r="K15439" s="54">
        <v>23</v>
      </c>
      <c r="L15439" s="54">
        <v>7359.57</v>
      </c>
      <c r="M15439" s="42"/>
      <c r="N15439" s="49">
        <v>43453</v>
      </c>
      <c r="O15439" s="54">
        <v>23</v>
      </c>
      <c r="P15439" s="54">
        <v>11479.2941326788</v>
      </c>
      <c r="Q15439" s="42"/>
      <c r="R15439" s="55">
        <f t="shared" si="723"/>
        <v>0.28455726388474195</v>
      </c>
      <c r="S15439" s="55">
        <f t="shared" si="724"/>
        <v>19900.733894294623</v>
      </c>
      <c r="T15439" s="55">
        <f t="shared" si="725"/>
        <v>3266.5165297232516</v>
      </c>
    </row>
    <row r="15440" spans="2:20">
      <c r="B15440" s="49">
        <v>43453</v>
      </c>
      <c r="C15440" s="50">
        <v>24</v>
      </c>
      <c r="D15440" s="51">
        <v>1.2666200000000001</v>
      </c>
      <c r="E15440" s="42"/>
      <c r="F15440" s="49">
        <v>43453</v>
      </c>
      <c r="G15440" s="54">
        <v>24</v>
      </c>
      <c r="H15440" s="54">
        <v>25330.743214847102</v>
      </c>
      <c r="I15440" s="42"/>
      <c r="J15440" s="49">
        <v>43453</v>
      </c>
      <c r="K15440" s="54">
        <v>24</v>
      </c>
      <c r="L15440" s="54">
        <v>-12877.52</v>
      </c>
      <c r="M15440" s="42"/>
      <c r="N15440" s="49">
        <v>43453</v>
      </c>
      <c r="O15440" s="54">
        <v>24</v>
      </c>
      <c r="P15440" s="54">
        <v>11133.972898677899</v>
      </c>
      <c r="Q15440" s="42"/>
      <c r="R15440" s="55">
        <f t="shared" si="723"/>
        <v>-0.50837513494085329</v>
      </c>
      <c r="S15440" s="55">
        <f t="shared" si="724"/>
        <v>14102.512752923401</v>
      </c>
      <c r="T15440" s="55">
        <f t="shared" si="725"/>
        <v>-5660.2349747931803</v>
      </c>
    </row>
    <row r="15441" spans="2:20">
      <c r="B15441" s="49">
        <v>43453</v>
      </c>
      <c r="C15441" s="50">
        <v>25</v>
      </c>
      <c r="D15441" s="51">
        <v>1.286</v>
      </c>
      <c r="E15441" s="42"/>
      <c r="F15441" s="49">
        <v>43453</v>
      </c>
      <c r="G15441" s="54">
        <v>25</v>
      </c>
      <c r="H15441" s="54">
        <v>25184.075533459902</v>
      </c>
      <c r="I15441" s="42"/>
      <c r="J15441" s="49">
        <v>43453</v>
      </c>
      <c r="K15441" s="54">
        <v>25</v>
      </c>
      <c r="L15441" s="54">
        <v>-12982.18</v>
      </c>
      <c r="M15441" s="42"/>
      <c r="N15441" s="49">
        <v>43453</v>
      </c>
      <c r="O15441" s="54">
        <v>25</v>
      </c>
      <c r="P15441" s="54">
        <v>11043.603349007</v>
      </c>
      <c r="Q15441" s="42"/>
      <c r="R15441" s="55">
        <f t="shared" si="723"/>
        <v>-0.5154916241714611</v>
      </c>
      <c r="S15441" s="55">
        <f t="shared" si="724"/>
        <v>14202.073906823003</v>
      </c>
      <c r="T15441" s="55">
        <f t="shared" si="725"/>
        <v>-5692.8850270850062</v>
      </c>
    </row>
    <row r="15442" spans="2:20">
      <c r="B15442" s="49">
        <v>43453</v>
      </c>
      <c r="C15442" s="50">
        <v>26</v>
      </c>
      <c r="D15442" s="51">
        <v>1.3990800000000001</v>
      </c>
      <c r="E15442" s="42"/>
      <c r="F15442" s="49">
        <v>43453</v>
      </c>
      <c r="G15442" s="54">
        <v>26</v>
      </c>
      <c r="H15442" s="54">
        <v>25358.278958408198</v>
      </c>
      <c r="I15442" s="42"/>
      <c r="J15442" s="49">
        <v>43453</v>
      </c>
      <c r="K15442" s="54">
        <v>26</v>
      </c>
      <c r="L15442" s="54">
        <v>-8606.0400000000009</v>
      </c>
      <c r="M15442" s="42"/>
      <c r="N15442" s="49">
        <v>43453</v>
      </c>
      <c r="O15442" s="54">
        <v>26</v>
      </c>
      <c r="P15442" s="54">
        <v>11210.6070640336</v>
      </c>
      <c r="Q15442" s="42"/>
      <c r="R15442" s="55">
        <f t="shared" si="723"/>
        <v>-0.33937792127436328</v>
      </c>
      <c r="S15442" s="55">
        <f t="shared" si="724"/>
        <v>15684.53613114813</v>
      </c>
      <c r="T15442" s="55">
        <f t="shared" si="725"/>
        <v>-3804.632521615416</v>
      </c>
    </row>
    <row r="15443" spans="2:20">
      <c r="B15443" s="49">
        <v>43453</v>
      </c>
      <c r="C15443" s="50">
        <v>27</v>
      </c>
      <c r="D15443" s="51">
        <v>1.15513</v>
      </c>
      <c r="E15443" s="42"/>
      <c r="F15443" s="49">
        <v>43453</v>
      </c>
      <c r="G15443" s="54">
        <v>27</v>
      </c>
      <c r="H15443" s="54">
        <v>26727.464981040401</v>
      </c>
      <c r="I15443" s="42"/>
      <c r="J15443" s="49">
        <v>43453</v>
      </c>
      <c r="K15443" s="54">
        <v>27</v>
      </c>
      <c r="L15443" s="54">
        <v>-10842.56</v>
      </c>
      <c r="M15443" s="42"/>
      <c r="N15443" s="49">
        <v>43453</v>
      </c>
      <c r="O15443" s="54">
        <v>27</v>
      </c>
      <c r="P15443" s="54">
        <v>12531.1809369367</v>
      </c>
      <c r="Q15443" s="42"/>
      <c r="R15443" s="55">
        <f t="shared" si="723"/>
        <v>-0.40567109554502684</v>
      </c>
      <c r="S15443" s="55">
        <f t="shared" si="724"/>
        <v>14475.14303568369</v>
      </c>
      <c r="T15443" s="55">
        <f t="shared" si="725"/>
        <v>-5083.5378991600674</v>
      </c>
    </row>
    <row r="15444" spans="2:20">
      <c r="B15444" s="49">
        <v>43453</v>
      </c>
      <c r="C15444" s="50">
        <v>28</v>
      </c>
      <c r="D15444" s="51">
        <v>1.6105700000000001</v>
      </c>
      <c r="E15444" s="42"/>
      <c r="F15444" s="49">
        <v>43453</v>
      </c>
      <c r="G15444" s="54">
        <v>28</v>
      </c>
      <c r="H15444" s="54">
        <v>25577.462613237702</v>
      </c>
      <c r="I15444" s="42"/>
      <c r="J15444" s="49">
        <v>43453</v>
      </c>
      <c r="K15444" s="54">
        <v>28</v>
      </c>
      <c r="L15444" s="54">
        <v>9913.34</v>
      </c>
      <c r="M15444" s="42"/>
      <c r="N15444" s="49">
        <v>43453</v>
      </c>
      <c r="O15444" s="54">
        <v>28</v>
      </c>
      <c r="P15444" s="54">
        <v>11307.2508020773</v>
      </c>
      <c r="Q15444" s="42"/>
      <c r="R15444" s="55">
        <f t="shared" si="723"/>
        <v>0.3875810571948336</v>
      </c>
      <c r="S15444" s="55">
        <f t="shared" si="724"/>
        <v>18211.118924301638</v>
      </c>
      <c r="T15444" s="55">
        <f t="shared" si="725"/>
        <v>4382.4762198362505</v>
      </c>
    </row>
    <row r="15445" spans="2:20">
      <c r="B15445" s="49">
        <v>43453</v>
      </c>
      <c r="C15445" s="50">
        <v>29</v>
      </c>
      <c r="D15445" s="51">
        <v>1.6110100000000001</v>
      </c>
      <c r="E15445" s="42"/>
      <c r="F15445" s="49">
        <v>43453</v>
      </c>
      <c r="G15445" s="54">
        <v>29</v>
      </c>
      <c r="H15445" s="54">
        <v>25645.627164147201</v>
      </c>
      <c r="I15445" s="42"/>
      <c r="J15445" s="49">
        <v>43453</v>
      </c>
      <c r="K15445" s="54">
        <v>29</v>
      </c>
      <c r="L15445" s="54">
        <v>11213.36</v>
      </c>
      <c r="M15445" s="42"/>
      <c r="N15445" s="49">
        <v>43453</v>
      </c>
      <c r="O15445" s="54">
        <v>29</v>
      </c>
      <c r="P15445" s="54">
        <v>11162.6782520784</v>
      </c>
      <c r="Q15445" s="42"/>
      <c r="R15445" s="55">
        <f t="shared" si="723"/>
        <v>0.43724257270948597</v>
      </c>
      <c r="S15445" s="55">
        <f t="shared" si="724"/>
        <v>17983.186290880825</v>
      </c>
      <c r="T15445" s="55">
        <f t="shared" si="725"/>
        <v>4880.7981572669878</v>
      </c>
    </row>
    <row r="15446" spans="2:20">
      <c r="B15446" s="49">
        <v>43453</v>
      </c>
      <c r="C15446" s="50">
        <v>30</v>
      </c>
      <c r="D15446" s="51">
        <v>1.34649</v>
      </c>
      <c r="E15446" s="42"/>
      <c r="F15446" s="49">
        <v>43453</v>
      </c>
      <c r="G15446" s="54">
        <v>30</v>
      </c>
      <c r="H15446" s="54">
        <v>25713.512201822999</v>
      </c>
      <c r="I15446" s="42"/>
      <c r="J15446" s="49">
        <v>43453</v>
      </c>
      <c r="K15446" s="54">
        <v>30</v>
      </c>
      <c r="L15446" s="54">
        <v>-2488.77</v>
      </c>
      <c r="M15446" s="42"/>
      <c r="N15446" s="49">
        <v>43453</v>
      </c>
      <c r="O15446" s="54">
        <v>30</v>
      </c>
      <c r="P15446" s="54">
        <v>11155.0937566181</v>
      </c>
      <c r="Q15446" s="42"/>
      <c r="R15446" s="55">
        <f t="shared" si="723"/>
        <v>-9.6788411496098722E-2</v>
      </c>
      <c r="S15446" s="55">
        <f t="shared" si="724"/>
        <v>15020.222192348705</v>
      </c>
      <c r="T15446" s="55">
        <f t="shared" si="725"/>
        <v>-1079.6838047931144</v>
      </c>
    </row>
    <row r="15447" spans="2:20">
      <c r="B15447" s="49">
        <v>43453</v>
      </c>
      <c r="C15447" s="50">
        <v>31</v>
      </c>
      <c r="D15447" s="51">
        <v>0.94494999999999996</v>
      </c>
      <c r="E15447" s="42"/>
      <c r="F15447" s="49">
        <v>43453</v>
      </c>
      <c r="G15447" s="54">
        <v>31</v>
      </c>
      <c r="H15447" s="54">
        <v>25947.3898906988</v>
      </c>
      <c r="I15447" s="42"/>
      <c r="J15447" s="49">
        <v>43453</v>
      </c>
      <c r="K15447" s="54">
        <v>31</v>
      </c>
      <c r="L15447" s="54">
        <v>-24206.71</v>
      </c>
      <c r="M15447" s="42"/>
      <c r="N15447" s="49">
        <v>43453</v>
      </c>
      <c r="O15447" s="54">
        <v>31</v>
      </c>
      <c r="P15447" s="54">
        <v>11161.856744084</v>
      </c>
      <c r="Q15447" s="42"/>
      <c r="R15447" s="55">
        <f t="shared" si="723"/>
        <v>-0.93291502929461234</v>
      </c>
      <c r="S15447" s="55">
        <f t="shared" si="724"/>
        <v>10547.396530322176</v>
      </c>
      <c r="T15447" s="55">
        <f t="shared" si="725"/>
        <v>-10413.06391138939</v>
      </c>
    </row>
    <row r="15448" spans="2:20">
      <c r="B15448" s="49">
        <v>43453</v>
      </c>
      <c r="C15448" s="50">
        <v>32</v>
      </c>
      <c r="D15448" s="51">
        <v>1.5013300000000001</v>
      </c>
      <c r="E15448" s="42"/>
      <c r="F15448" s="49">
        <v>43453</v>
      </c>
      <c r="G15448" s="54">
        <v>32</v>
      </c>
      <c r="H15448" s="54">
        <v>28960.9595173296</v>
      </c>
      <c r="I15448" s="42"/>
      <c r="J15448" s="49">
        <v>43453</v>
      </c>
      <c r="K15448" s="54">
        <v>32</v>
      </c>
      <c r="L15448" s="54">
        <v>-7067.4</v>
      </c>
      <c r="M15448" s="42"/>
      <c r="N15448" s="49">
        <v>43453</v>
      </c>
      <c r="O15448" s="54">
        <v>32</v>
      </c>
      <c r="P15448" s="54">
        <v>13666.6188472376</v>
      </c>
      <c r="Q15448" s="42"/>
      <c r="R15448" s="55">
        <f t="shared" si="723"/>
        <v>-0.24403196985828537</v>
      </c>
      <c r="S15448" s="55">
        <f t="shared" si="724"/>
        <v>20518.104873923225</v>
      </c>
      <c r="T15448" s="55">
        <f t="shared" si="725"/>
        <v>-3335.091918593761</v>
      </c>
    </row>
    <row r="15449" spans="2:20">
      <c r="B15449" s="49">
        <v>43453</v>
      </c>
      <c r="C15449" s="50">
        <v>33</v>
      </c>
      <c r="D15449" s="51">
        <v>2.0752000000000002</v>
      </c>
      <c r="E15449" s="42"/>
      <c r="F15449" s="49">
        <v>43453</v>
      </c>
      <c r="G15449" s="54">
        <v>33</v>
      </c>
      <c r="H15449" s="54">
        <v>30300.8982499044</v>
      </c>
      <c r="I15449" s="42"/>
      <c r="J15449" s="49">
        <v>43453</v>
      </c>
      <c r="K15449" s="54">
        <v>33</v>
      </c>
      <c r="L15449" s="54">
        <v>16730.46</v>
      </c>
      <c r="M15449" s="42"/>
      <c r="N15449" s="49">
        <v>43453</v>
      </c>
      <c r="O15449" s="54">
        <v>33</v>
      </c>
      <c r="P15449" s="54">
        <v>14411.697632659399</v>
      </c>
      <c r="Q15449" s="42"/>
      <c r="R15449" s="55">
        <f t="shared" si="723"/>
        <v>0.55214402761320069</v>
      </c>
      <c r="S15449" s="55">
        <f t="shared" si="724"/>
        <v>29907.154927294789</v>
      </c>
      <c r="T15449" s="55">
        <f t="shared" si="725"/>
        <v>7957.3327756401904</v>
      </c>
    </row>
    <row r="15450" spans="2:20">
      <c r="B15450" s="49">
        <v>43453</v>
      </c>
      <c r="C15450" s="50">
        <v>34</v>
      </c>
      <c r="D15450" s="51">
        <v>2.5162599999999999</v>
      </c>
      <c r="E15450" s="42"/>
      <c r="F15450" s="49">
        <v>43453</v>
      </c>
      <c r="G15450" s="54">
        <v>34</v>
      </c>
      <c r="H15450" s="54">
        <v>29184.233661926599</v>
      </c>
      <c r="I15450" s="42"/>
      <c r="J15450" s="49">
        <v>43453</v>
      </c>
      <c r="K15450" s="54">
        <v>34</v>
      </c>
      <c r="L15450" s="54">
        <v>34729.58</v>
      </c>
      <c r="M15450" s="42"/>
      <c r="N15450" s="49">
        <v>43453</v>
      </c>
      <c r="O15450" s="54">
        <v>34</v>
      </c>
      <c r="P15450" s="54">
        <v>12939.765012379799</v>
      </c>
      <c r="Q15450" s="42"/>
      <c r="R15450" s="55">
        <f t="shared" si="723"/>
        <v>1.1900117166793314</v>
      </c>
      <c r="S15450" s="55">
        <f t="shared" si="724"/>
        <v>32559.813110050793</v>
      </c>
      <c r="T15450" s="55">
        <f t="shared" si="725"/>
        <v>15398.471975809234</v>
      </c>
    </row>
    <row r="15451" spans="2:20">
      <c r="B15451" s="49">
        <v>43453</v>
      </c>
      <c r="C15451" s="50">
        <v>35</v>
      </c>
      <c r="D15451" s="51">
        <v>2.1372800000000001</v>
      </c>
      <c r="E15451" s="42"/>
      <c r="F15451" s="49">
        <v>43453</v>
      </c>
      <c r="G15451" s="54">
        <v>35</v>
      </c>
      <c r="H15451" s="54">
        <v>31345.1313689296</v>
      </c>
      <c r="I15451" s="42"/>
      <c r="J15451" s="49">
        <v>43453</v>
      </c>
      <c r="K15451" s="54">
        <v>35</v>
      </c>
      <c r="L15451" s="54">
        <v>9911.19</v>
      </c>
      <c r="M15451" s="42"/>
      <c r="N15451" s="49">
        <v>43453</v>
      </c>
      <c r="O15451" s="54">
        <v>35</v>
      </c>
      <c r="P15451" s="54">
        <v>14960.510371243599</v>
      </c>
      <c r="Q15451" s="42"/>
      <c r="R15451" s="55">
        <f t="shared" si="723"/>
        <v>0.3161955164055979</v>
      </c>
      <c r="S15451" s="55">
        <f t="shared" si="724"/>
        <v>31974.799606251519</v>
      </c>
      <c r="T15451" s="55">
        <f t="shared" si="725"/>
        <v>4730.4463025266732</v>
      </c>
    </row>
    <row r="15452" spans="2:20">
      <c r="B15452" s="49">
        <v>43453</v>
      </c>
      <c r="C15452" s="50">
        <v>36</v>
      </c>
      <c r="D15452" s="51">
        <v>1.6571400000000001</v>
      </c>
      <c r="E15452" s="42"/>
      <c r="F15452" s="49">
        <v>43453</v>
      </c>
      <c r="G15452" s="54">
        <v>36</v>
      </c>
      <c r="H15452" s="54">
        <v>31005.320548401101</v>
      </c>
      <c r="I15452" s="42"/>
      <c r="J15452" s="49">
        <v>43453</v>
      </c>
      <c r="K15452" s="54">
        <v>36</v>
      </c>
      <c r="L15452" s="54">
        <v>-6141.67</v>
      </c>
      <c r="M15452" s="42"/>
      <c r="N15452" s="49">
        <v>43453</v>
      </c>
      <c r="O15452" s="54">
        <v>36</v>
      </c>
      <c r="P15452" s="54">
        <v>14731.9350303827</v>
      </c>
      <c r="Q15452" s="42"/>
      <c r="R15452" s="55">
        <f t="shared" si="723"/>
        <v>-0.19808438975538079</v>
      </c>
      <c r="S15452" s="55">
        <f t="shared" si="724"/>
        <v>24412.878816248387</v>
      </c>
      <c r="T15452" s="55">
        <f t="shared" si="725"/>
        <v>-2918.1663604092741</v>
      </c>
    </row>
    <row r="15453" spans="2:20">
      <c r="B15453" s="49">
        <v>43453</v>
      </c>
      <c r="C15453" s="50">
        <v>37</v>
      </c>
      <c r="D15453" s="51">
        <v>1.6494899999999999</v>
      </c>
      <c r="E15453" s="42"/>
      <c r="F15453" s="49">
        <v>43453</v>
      </c>
      <c r="G15453" s="54">
        <v>37</v>
      </c>
      <c r="H15453" s="54">
        <v>30731.365334303398</v>
      </c>
      <c r="I15453" s="42"/>
      <c r="J15453" s="49">
        <v>43453</v>
      </c>
      <c r="K15453" s="54">
        <v>37</v>
      </c>
      <c r="L15453" s="54">
        <v>-10723.12</v>
      </c>
      <c r="M15453" s="42"/>
      <c r="N15453" s="49">
        <v>43453</v>
      </c>
      <c r="O15453" s="54">
        <v>37</v>
      </c>
      <c r="P15453" s="54">
        <v>14591.813768599601</v>
      </c>
      <c r="Q15453" s="42"/>
      <c r="R15453" s="55">
        <f t="shared" si="723"/>
        <v>-0.34893080354065781</v>
      </c>
      <c r="S15453" s="55">
        <f t="shared" si="724"/>
        <v>24069.050893167354</v>
      </c>
      <c r="T15453" s="55">
        <f t="shared" si="725"/>
        <v>-5091.5333033930929</v>
      </c>
    </row>
    <row r="15454" spans="2:20">
      <c r="B15454" s="49">
        <v>43453</v>
      </c>
      <c r="C15454" s="50">
        <v>38</v>
      </c>
      <c r="D15454" s="51">
        <v>1.3500399999999999</v>
      </c>
      <c r="E15454" s="42"/>
      <c r="F15454" s="49">
        <v>43453</v>
      </c>
      <c r="G15454" s="54">
        <v>38</v>
      </c>
      <c r="H15454" s="54">
        <v>30297.039422358801</v>
      </c>
      <c r="I15454" s="42"/>
      <c r="J15454" s="49">
        <v>43453</v>
      </c>
      <c r="K15454" s="54">
        <v>38</v>
      </c>
      <c r="L15454" s="54">
        <v>-18023.490000000002</v>
      </c>
      <c r="M15454" s="42"/>
      <c r="N15454" s="49">
        <v>43453</v>
      </c>
      <c r="O15454" s="54">
        <v>38</v>
      </c>
      <c r="P15454" s="54">
        <v>14309.842291713299</v>
      </c>
      <c r="Q15454" s="42"/>
      <c r="R15454" s="55">
        <f t="shared" si="723"/>
        <v>-0.59489277974464105</v>
      </c>
      <c r="S15454" s="55">
        <f t="shared" si="724"/>
        <v>19318.859487504622</v>
      </c>
      <c r="T15454" s="55">
        <f t="shared" si="725"/>
        <v>-8512.8218586247494</v>
      </c>
    </row>
    <row r="15455" spans="2:20">
      <c r="B15455" s="49">
        <v>43453</v>
      </c>
      <c r="C15455" s="50">
        <v>39</v>
      </c>
      <c r="D15455" s="51">
        <v>2.1111</v>
      </c>
      <c r="E15455" s="42"/>
      <c r="F15455" s="49">
        <v>43453</v>
      </c>
      <c r="G15455" s="54">
        <v>39</v>
      </c>
      <c r="H15455" s="54">
        <v>28282.863599624401</v>
      </c>
      <c r="I15455" s="42"/>
      <c r="J15455" s="49">
        <v>43453</v>
      </c>
      <c r="K15455" s="54">
        <v>39</v>
      </c>
      <c r="L15455" s="54">
        <v>13301.49</v>
      </c>
      <c r="M15455" s="42"/>
      <c r="N15455" s="49">
        <v>43453</v>
      </c>
      <c r="O15455" s="54">
        <v>39</v>
      </c>
      <c r="P15455" s="54">
        <v>12539.260557260601</v>
      </c>
      <c r="Q15455" s="42"/>
      <c r="R15455" s="55">
        <f t="shared" si="723"/>
        <v>0.47030209487615832</v>
      </c>
      <c r="S15455" s="55">
        <f t="shared" si="724"/>
        <v>26471.632962432854</v>
      </c>
      <c r="T15455" s="55">
        <f t="shared" si="725"/>
        <v>5897.2405082776449</v>
      </c>
    </row>
    <row r="15456" spans="2:20">
      <c r="B15456" s="49">
        <v>43453</v>
      </c>
      <c r="C15456" s="50">
        <v>40</v>
      </c>
      <c r="D15456" s="51">
        <v>2.0611199999999998</v>
      </c>
      <c r="E15456" s="42"/>
      <c r="F15456" s="49">
        <v>43453</v>
      </c>
      <c r="G15456" s="54">
        <v>40</v>
      </c>
      <c r="H15456" s="54">
        <v>28830.873264893999</v>
      </c>
      <c r="I15456" s="42"/>
      <c r="J15456" s="49">
        <v>43453</v>
      </c>
      <c r="K15456" s="54">
        <v>40</v>
      </c>
      <c r="L15456" s="54">
        <v>7755.9</v>
      </c>
      <c r="M15456" s="42"/>
      <c r="N15456" s="49">
        <v>43453</v>
      </c>
      <c r="O15456" s="54">
        <v>40</v>
      </c>
      <c r="P15456" s="54">
        <v>13439.3658800581</v>
      </c>
      <c r="Q15456" s="42"/>
      <c r="R15456" s="55">
        <f t="shared" si="723"/>
        <v>0.26901370377303124</v>
      </c>
      <c r="S15456" s="55">
        <f t="shared" si="724"/>
        <v>27700.145802705349</v>
      </c>
      <c r="T15456" s="55">
        <f t="shared" si="725"/>
        <v>3615.3735917553331</v>
      </c>
    </row>
    <row r="15457" spans="2:20">
      <c r="B15457" s="49">
        <v>43453</v>
      </c>
      <c r="C15457" s="50">
        <v>41</v>
      </c>
      <c r="D15457" s="51">
        <v>1.9434899999999999</v>
      </c>
      <c r="E15457" s="42"/>
      <c r="F15457" s="49">
        <v>43453</v>
      </c>
      <c r="G15457" s="54">
        <v>41</v>
      </c>
      <c r="H15457" s="54">
        <v>26640.311079561001</v>
      </c>
      <c r="I15457" s="42"/>
      <c r="J15457" s="49">
        <v>43453</v>
      </c>
      <c r="K15457" s="54">
        <v>41</v>
      </c>
      <c r="L15457" s="54">
        <v>5149.88</v>
      </c>
      <c r="M15457" s="42"/>
      <c r="N15457" s="49">
        <v>43453</v>
      </c>
      <c r="O15457" s="54">
        <v>41</v>
      </c>
      <c r="P15457" s="54">
        <v>11675.780486126299</v>
      </c>
      <c r="Q15457" s="42"/>
      <c r="R15457" s="55">
        <f t="shared" si="723"/>
        <v>0.19331155648370393</v>
      </c>
      <c r="S15457" s="55">
        <f t="shared" si="724"/>
        <v>22691.762616981599</v>
      </c>
      <c r="T15457" s="55">
        <f t="shared" si="725"/>
        <v>2257.0632989351325</v>
      </c>
    </row>
    <row r="15458" spans="2:20">
      <c r="B15458" s="49">
        <v>43453</v>
      </c>
      <c r="C15458" s="50">
        <v>42</v>
      </c>
      <c r="D15458" s="51">
        <v>1.74278</v>
      </c>
      <c r="E15458" s="42"/>
      <c r="F15458" s="49">
        <v>43453</v>
      </c>
      <c r="G15458" s="54">
        <v>42</v>
      </c>
      <c r="H15458" s="54">
        <v>26705.054858963402</v>
      </c>
      <c r="I15458" s="42"/>
      <c r="J15458" s="49">
        <v>43453</v>
      </c>
      <c r="K15458" s="54">
        <v>42</v>
      </c>
      <c r="L15458" s="54">
        <v>16169.77</v>
      </c>
      <c r="M15458" s="42"/>
      <c r="N15458" s="49">
        <v>43453</v>
      </c>
      <c r="O15458" s="54">
        <v>42</v>
      </c>
      <c r="P15458" s="54">
        <v>12389.480284528499</v>
      </c>
      <c r="Q15458" s="42"/>
      <c r="R15458" s="55">
        <f t="shared" si="723"/>
        <v>0.60549473069412951</v>
      </c>
      <c r="S15458" s="55">
        <f t="shared" si="724"/>
        <v>21592.138450270577</v>
      </c>
      <c r="T15458" s="55">
        <f t="shared" si="725"/>
        <v>7501.7650283208104</v>
      </c>
    </row>
    <row r="15459" spans="2:20">
      <c r="B15459" s="49">
        <v>43453</v>
      </c>
      <c r="C15459" s="50">
        <v>43</v>
      </c>
      <c r="D15459" s="51">
        <v>2.62209</v>
      </c>
      <c r="E15459" s="42"/>
      <c r="F15459" s="49">
        <v>43453</v>
      </c>
      <c r="G15459" s="54">
        <v>43</v>
      </c>
      <c r="H15459" s="54">
        <v>24228.436634360802</v>
      </c>
      <c r="I15459" s="42"/>
      <c r="J15459" s="49">
        <v>43453</v>
      </c>
      <c r="K15459" s="54">
        <v>43</v>
      </c>
      <c r="L15459" s="54">
        <v>51520.1</v>
      </c>
      <c r="M15459" s="42"/>
      <c r="N15459" s="49">
        <v>43453</v>
      </c>
      <c r="O15459" s="54">
        <v>43</v>
      </c>
      <c r="P15459" s="54">
        <v>10571.678012568</v>
      </c>
      <c r="Q15459" s="42"/>
      <c r="R15459" s="55">
        <f t="shared" si="723"/>
        <v>2.1264310519703167</v>
      </c>
      <c r="S15459" s="55">
        <f t="shared" si="724"/>
        <v>27719.891199974427</v>
      </c>
      <c r="T15459" s="55">
        <f t="shared" si="725"/>
        <v>22479.944397356438</v>
      </c>
    </row>
    <row r="15460" spans="2:20">
      <c r="B15460" s="49">
        <v>43453</v>
      </c>
      <c r="C15460" s="50">
        <v>44</v>
      </c>
      <c r="D15460" s="51">
        <v>2.3742299999999998</v>
      </c>
      <c r="E15460" s="42"/>
      <c r="F15460" s="49">
        <v>43453</v>
      </c>
      <c r="G15460" s="54">
        <v>44</v>
      </c>
      <c r="H15460" s="54">
        <v>23022.550374840299</v>
      </c>
      <c r="I15460" s="42"/>
      <c r="J15460" s="49">
        <v>43453</v>
      </c>
      <c r="K15460" s="54">
        <v>44</v>
      </c>
      <c r="L15460" s="54">
        <v>31645.63</v>
      </c>
      <c r="M15460" s="42"/>
      <c r="N15460" s="49">
        <v>43453</v>
      </c>
      <c r="O15460" s="54">
        <v>44</v>
      </c>
      <c r="P15460" s="54">
        <v>10152.733820681</v>
      </c>
      <c r="Q15460" s="42"/>
      <c r="R15460" s="55">
        <f t="shared" si="723"/>
        <v>1.3745492781973994</v>
      </c>
      <c r="S15460" s="55">
        <f t="shared" si="724"/>
        <v>24104.925219075449</v>
      </c>
      <c r="T15460" s="55">
        <f t="shared" si="725"/>
        <v>13955.432944947393</v>
      </c>
    </row>
    <row r="15461" spans="2:20">
      <c r="B15461" s="49">
        <v>43453</v>
      </c>
      <c r="C15461" s="50">
        <v>45</v>
      </c>
      <c r="D15461" s="51">
        <v>2.45933</v>
      </c>
      <c r="E15461" s="42"/>
      <c r="F15461" s="49">
        <v>43453</v>
      </c>
      <c r="G15461" s="54">
        <v>45</v>
      </c>
      <c r="H15461" s="54">
        <v>22525.4334917901</v>
      </c>
      <c r="I15461" s="42"/>
      <c r="J15461" s="49">
        <v>43453</v>
      </c>
      <c r="K15461" s="54">
        <v>45</v>
      </c>
      <c r="L15461" s="54">
        <v>28534.62</v>
      </c>
      <c r="M15461" s="42"/>
      <c r="N15461" s="49">
        <v>43453</v>
      </c>
      <c r="O15461" s="54">
        <v>45</v>
      </c>
      <c r="P15461" s="54">
        <v>10557.8508629956</v>
      </c>
      <c r="Q15461" s="42"/>
      <c r="R15461" s="55">
        <f t="shared" si="723"/>
        <v>1.2667734012932574</v>
      </c>
      <c r="S15461" s="55">
        <f t="shared" si="724"/>
        <v>25965.239362890967</v>
      </c>
      <c r="T15461" s="55">
        <f t="shared" si="725"/>
        <v>13374.404648063888</v>
      </c>
    </row>
    <row r="15462" spans="2:20">
      <c r="B15462" s="49">
        <v>43453</v>
      </c>
      <c r="C15462" s="50">
        <v>46</v>
      </c>
      <c r="D15462" s="51">
        <v>1.79803</v>
      </c>
      <c r="E15462" s="42"/>
      <c r="F15462" s="49">
        <v>43453</v>
      </c>
      <c r="G15462" s="54">
        <v>46</v>
      </c>
      <c r="H15462" s="54">
        <v>21149.110631911099</v>
      </c>
      <c r="I15462" s="42"/>
      <c r="J15462" s="49">
        <v>43453</v>
      </c>
      <c r="K15462" s="54">
        <v>46</v>
      </c>
      <c r="L15462" s="54">
        <v>246.01</v>
      </c>
      <c r="M15462" s="42"/>
      <c r="N15462" s="49">
        <v>43453</v>
      </c>
      <c r="O15462" s="54">
        <v>46</v>
      </c>
      <c r="P15462" s="54">
        <v>9896.3510531293996</v>
      </c>
      <c r="Q15462" s="42"/>
      <c r="R15462" s="55">
        <f t="shared" si="723"/>
        <v>1.1632167625470017E-2</v>
      </c>
      <c r="S15462" s="55">
        <f t="shared" si="724"/>
        <v>17793.936084058256</v>
      </c>
      <c r="T15462" s="55">
        <f t="shared" si="725"/>
        <v>115.1160143304979</v>
      </c>
    </row>
    <row r="15463" spans="2:20">
      <c r="B15463" s="49">
        <v>43453</v>
      </c>
      <c r="C15463" s="50">
        <v>47</v>
      </c>
      <c r="D15463" s="51">
        <v>1.5865899999999999</v>
      </c>
      <c r="E15463" s="42"/>
      <c r="F15463" s="49">
        <v>43453</v>
      </c>
      <c r="G15463" s="54">
        <v>47</v>
      </c>
      <c r="H15463" s="54">
        <v>19479.565209310302</v>
      </c>
      <c r="I15463" s="42"/>
      <c r="J15463" s="49">
        <v>43453</v>
      </c>
      <c r="K15463" s="54">
        <v>47</v>
      </c>
      <c r="L15463" s="54">
        <v>-12313.74</v>
      </c>
      <c r="M15463" s="42"/>
      <c r="N15463" s="49">
        <v>43453</v>
      </c>
      <c r="O15463" s="54">
        <v>47</v>
      </c>
      <c r="P15463" s="54">
        <v>9045.0255458854008</v>
      </c>
      <c r="Q15463" s="42"/>
      <c r="R15463" s="55">
        <f t="shared" si="723"/>
        <v>-0.63213628577883352</v>
      </c>
      <c r="S15463" s="55">
        <f t="shared" si="724"/>
        <v>14350.747080846317</v>
      </c>
      <c r="T15463" s="55">
        <f t="shared" si="725"/>
        <v>-5717.6888533506635</v>
      </c>
    </row>
    <row r="15464" spans="2:20">
      <c r="B15464" s="49">
        <v>43453</v>
      </c>
      <c r="C15464" s="50">
        <v>48</v>
      </c>
      <c r="D15464" s="51">
        <v>2.5407899999999999</v>
      </c>
      <c r="E15464" s="42"/>
      <c r="F15464" s="49">
        <v>43453</v>
      </c>
      <c r="G15464" s="54">
        <v>48</v>
      </c>
      <c r="H15464" s="54">
        <v>18689.8459249015</v>
      </c>
      <c r="I15464" s="42"/>
      <c r="J15464" s="49">
        <v>43453</v>
      </c>
      <c r="K15464" s="54">
        <v>48</v>
      </c>
      <c r="L15464" s="54">
        <v>4291.67</v>
      </c>
      <c r="M15464" s="42"/>
      <c r="N15464" s="49">
        <v>43453</v>
      </c>
      <c r="O15464" s="54">
        <v>48</v>
      </c>
      <c r="P15464" s="54">
        <v>8717.6473889125009</v>
      </c>
      <c r="Q15464" s="42"/>
      <c r="R15464" s="55">
        <f t="shared" si="723"/>
        <v>0.22962575599844698</v>
      </c>
      <c r="S15464" s="55">
        <f t="shared" si="724"/>
        <v>22149.711309274993</v>
      </c>
      <c r="T15464" s="55">
        <f t="shared" si="725"/>
        <v>2001.7963722069203</v>
      </c>
    </row>
    <row r="15465" spans="2:20">
      <c r="B15465" s="49">
        <v>43454</v>
      </c>
      <c r="C15465" s="50">
        <v>1</v>
      </c>
      <c r="D15465" s="51">
        <v>2.97343</v>
      </c>
      <c r="E15465" s="42"/>
      <c r="F15465" s="49">
        <v>43454</v>
      </c>
      <c r="G15465" s="54">
        <v>1</v>
      </c>
      <c r="H15465" s="54">
        <v>18449.517464712499</v>
      </c>
      <c r="I15465" s="42"/>
      <c r="J15465" s="49">
        <v>43454</v>
      </c>
      <c r="K15465" s="54">
        <v>1</v>
      </c>
      <c r="L15465" s="54">
        <v>6448.68</v>
      </c>
      <c r="M15465" s="42"/>
      <c r="N15465" s="49">
        <v>43454</v>
      </c>
      <c r="O15465" s="54">
        <v>1</v>
      </c>
      <c r="P15465" s="54">
        <v>8560.2167827114008</v>
      </c>
      <c r="Q15465" s="42"/>
      <c r="R15465" s="55">
        <f t="shared" si="723"/>
        <v>0.34953109274180633</v>
      </c>
      <c r="S15465" s="55">
        <f t="shared" si="724"/>
        <v>25453.205388217561</v>
      </c>
      <c r="T15465" s="55">
        <f t="shared" si="725"/>
        <v>2992.0619261678657</v>
      </c>
    </row>
    <row r="15466" spans="2:20">
      <c r="B15466" s="49">
        <v>43454</v>
      </c>
      <c r="C15466" s="50">
        <v>2</v>
      </c>
      <c r="D15466" s="51">
        <v>3.1077400000000002</v>
      </c>
      <c r="E15466" s="42"/>
      <c r="F15466" s="49">
        <v>43454</v>
      </c>
      <c r="G15466" s="54">
        <v>2</v>
      </c>
      <c r="H15466" s="54">
        <v>18691.912535608601</v>
      </c>
      <c r="I15466" s="42"/>
      <c r="J15466" s="49">
        <v>43454</v>
      </c>
      <c r="K15466" s="54">
        <v>2</v>
      </c>
      <c r="L15466" s="54">
        <v>11089.61</v>
      </c>
      <c r="M15466" s="42"/>
      <c r="N15466" s="49">
        <v>43454</v>
      </c>
      <c r="O15466" s="54">
        <v>2</v>
      </c>
      <c r="P15466" s="54">
        <v>8596.0924227644009</v>
      </c>
      <c r="Q15466" s="42"/>
      <c r="R15466" s="55">
        <f t="shared" si="723"/>
        <v>0.59328385893492663</v>
      </c>
      <c r="S15466" s="55">
        <f t="shared" si="724"/>
        <v>26714.420265921839</v>
      </c>
      <c r="T15466" s="55">
        <f t="shared" si="725"/>
        <v>5099.9228843389465</v>
      </c>
    </row>
    <row r="15467" spans="2:20">
      <c r="B15467" s="49">
        <v>43454</v>
      </c>
      <c r="C15467" s="50">
        <v>3</v>
      </c>
      <c r="D15467" s="51">
        <v>2.9818199999999999</v>
      </c>
      <c r="E15467" s="42"/>
      <c r="F15467" s="49">
        <v>43454</v>
      </c>
      <c r="G15467" s="54">
        <v>3</v>
      </c>
      <c r="H15467" s="54">
        <v>18596.910575835402</v>
      </c>
      <c r="I15467" s="42"/>
      <c r="J15467" s="49">
        <v>43454</v>
      </c>
      <c r="K15467" s="54">
        <v>3</v>
      </c>
      <c r="L15467" s="54">
        <v>4183.1499999999996</v>
      </c>
      <c r="M15467" s="42"/>
      <c r="N15467" s="49">
        <v>43454</v>
      </c>
      <c r="O15467" s="54">
        <v>3</v>
      </c>
      <c r="P15467" s="54">
        <v>8543.7160523302009</v>
      </c>
      <c r="Q15467" s="42"/>
      <c r="R15467" s="55">
        <f t="shared" si="723"/>
        <v>0.22493789938612349</v>
      </c>
      <c r="S15467" s="55">
        <f t="shared" si="724"/>
        <v>25475.823399159239</v>
      </c>
      <c r="T15467" s="55">
        <f t="shared" si="725"/>
        <v>1921.805541762659</v>
      </c>
    </row>
    <row r="15468" spans="2:20">
      <c r="B15468" s="49">
        <v>43454</v>
      </c>
      <c r="C15468" s="50">
        <v>4</v>
      </c>
      <c r="D15468" s="51">
        <v>2.7492399999999999</v>
      </c>
      <c r="E15468" s="42"/>
      <c r="F15468" s="49">
        <v>43454</v>
      </c>
      <c r="G15468" s="54">
        <v>4</v>
      </c>
      <c r="H15468" s="54">
        <v>18271.157793389601</v>
      </c>
      <c r="I15468" s="42"/>
      <c r="J15468" s="49">
        <v>43454</v>
      </c>
      <c r="K15468" s="54">
        <v>4</v>
      </c>
      <c r="L15468" s="54">
        <v>-6200.86</v>
      </c>
      <c r="M15468" s="42"/>
      <c r="N15468" s="49">
        <v>43454</v>
      </c>
      <c r="O15468" s="54">
        <v>4</v>
      </c>
      <c r="P15468" s="54">
        <v>8478.9571589526004</v>
      </c>
      <c r="Q15468" s="42"/>
      <c r="R15468" s="55">
        <f t="shared" si="723"/>
        <v>-0.33937969723207334</v>
      </c>
      <c r="S15468" s="55">
        <f t="shared" si="724"/>
        <v>23310.688179678848</v>
      </c>
      <c r="T15468" s="55">
        <f t="shared" si="725"/>
        <v>-2877.5859134490543</v>
      </c>
    </row>
    <row r="15469" spans="2:20">
      <c r="B15469" s="49">
        <v>43454</v>
      </c>
      <c r="C15469" s="50">
        <v>5</v>
      </c>
      <c r="D15469" s="51">
        <v>2.7692999999999999</v>
      </c>
      <c r="E15469" s="42"/>
      <c r="F15469" s="49">
        <v>43454</v>
      </c>
      <c r="G15469" s="54">
        <v>5</v>
      </c>
      <c r="H15469" s="54">
        <v>18279.1582676664</v>
      </c>
      <c r="I15469" s="42"/>
      <c r="J15469" s="49">
        <v>43454</v>
      </c>
      <c r="K15469" s="54">
        <v>5</v>
      </c>
      <c r="L15469" s="54">
        <v>-1266.5899999999999</v>
      </c>
      <c r="M15469" s="42"/>
      <c r="N15469" s="49">
        <v>43454</v>
      </c>
      <c r="O15469" s="54">
        <v>5</v>
      </c>
      <c r="P15469" s="54">
        <v>8501.7922776875002</v>
      </c>
      <c r="Q15469" s="42"/>
      <c r="R15469" s="55">
        <f t="shared" si="723"/>
        <v>-6.9291483855711405E-2</v>
      </c>
      <c r="S15469" s="55">
        <f t="shared" si="724"/>
        <v>23544.013354599992</v>
      </c>
      <c r="T15469" s="55">
        <f t="shared" si="725"/>
        <v>-589.10180235399537</v>
      </c>
    </row>
    <row r="15470" spans="2:20">
      <c r="B15470" s="49">
        <v>43454</v>
      </c>
      <c r="C15470" s="50">
        <v>6</v>
      </c>
      <c r="D15470" s="51">
        <v>3.04196</v>
      </c>
      <c r="E15470" s="42"/>
      <c r="F15470" s="49">
        <v>43454</v>
      </c>
      <c r="G15470" s="54">
        <v>6</v>
      </c>
      <c r="H15470" s="54">
        <v>18216.225383124602</v>
      </c>
      <c r="I15470" s="42"/>
      <c r="J15470" s="49">
        <v>43454</v>
      </c>
      <c r="K15470" s="54">
        <v>6</v>
      </c>
      <c r="L15470" s="54">
        <v>8738.56</v>
      </c>
      <c r="M15470" s="42"/>
      <c r="N15470" s="49">
        <v>43454</v>
      </c>
      <c r="O15470" s="54">
        <v>6</v>
      </c>
      <c r="P15470" s="54">
        <v>8476.1735115726005</v>
      </c>
      <c r="Q15470" s="42"/>
      <c r="R15470" s="55">
        <f t="shared" si="723"/>
        <v>0.47971299301639886</v>
      </c>
      <c r="S15470" s="55">
        <f t="shared" si="724"/>
        <v>25784.180775263387</v>
      </c>
      <c r="T15470" s="55">
        <f t="shared" si="725"/>
        <v>4066.1305645628117</v>
      </c>
    </row>
    <row r="15471" spans="2:20">
      <c r="B15471" s="49">
        <v>43454</v>
      </c>
      <c r="C15471" s="50">
        <v>7</v>
      </c>
      <c r="D15471" s="51">
        <v>2.8573200000000001</v>
      </c>
      <c r="E15471" s="42"/>
      <c r="F15471" s="49">
        <v>43454</v>
      </c>
      <c r="G15471" s="54">
        <v>7</v>
      </c>
      <c r="H15471" s="54">
        <v>17703.771619631902</v>
      </c>
      <c r="I15471" s="42"/>
      <c r="J15471" s="49">
        <v>43454</v>
      </c>
      <c r="K15471" s="54">
        <v>7</v>
      </c>
      <c r="L15471" s="54">
        <v>-667.98</v>
      </c>
      <c r="M15471" s="42"/>
      <c r="N15471" s="49">
        <v>43454</v>
      </c>
      <c r="O15471" s="54">
        <v>7</v>
      </c>
      <c r="P15471" s="54">
        <v>8411.8772847656001</v>
      </c>
      <c r="Q15471" s="42"/>
      <c r="R15471" s="55">
        <f t="shared" si="723"/>
        <v>-3.7730943120576059E-2</v>
      </c>
      <c r="S15471" s="55">
        <f t="shared" si="724"/>
        <v>24035.425203306444</v>
      </c>
      <c r="T15471" s="55">
        <f t="shared" si="725"/>
        <v>-317.38806336875666</v>
      </c>
    </row>
    <row r="15472" spans="2:20">
      <c r="B15472" s="49">
        <v>43454</v>
      </c>
      <c r="C15472" s="50">
        <v>8</v>
      </c>
      <c r="D15472" s="51">
        <v>2.72817</v>
      </c>
      <c r="E15472" s="42"/>
      <c r="F15472" s="49">
        <v>43454</v>
      </c>
      <c r="G15472" s="54">
        <v>8</v>
      </c>
      <c r="H15472" s="54">
        <v>17159.070685224699</v>
      </c>
      <c r="I15472" s="42"/>
      <c r="J15472" s="49">
        <v>43454</v>
      </c>
      <c r="K15472" s="54">
        <v>8</v>
      </c>
      <c r="L15472" s="54">
        <v>-4073.19</v>
      </c>
      <c r="M15472" s="42"/>
      <c r="N15472" s="49">
        <v>43454</v>
      </c>
      <c r="O15472" s="54">
        <v>8</v>
      </c>
      <c r="P15472" s="54">
        <v>8098.9998873686</v>
      </c>
      <c r="Q15472" s="42"/>
      <c r="R15472" s="55">
        <f t="shared" si="723"/>
        <v>-0.23737824004113084</v>
      </c>
      <c r="S15472" s="55">
        <f t="shared" si="724"/>
        <v>22095.448522722392</v>
      </c>
      <c r="T15472" s="55">
        <f t="shared" si="725"/>
        <v>-1922.526339356875</v>
      </c>
    </row>
    <row r="15473" spans="2:20">
      <c r="B15473" s="49">
        <v>43454</v>
      </c>
      <c r="C15473" s="50">
        <v>9</v>
      </c>
      <c r="D15473" s="51">
        <v>3.0211199999999998</v>
      </c>
      <c r="E15473" s="42"/>
      <c r="F15473" s="49">
        <v>43454</v>
      </c>
      <c r="G15473" s="54">
        <v>9</v>
      </c>
      <c r="H15473" s="54">
        <v>17142.973444335501</v>
      </c>
      <c r="I15473" s="42"/>
      <c r="J15473" s="49">
        <v>43454</v>
      </c>
      <c r="K15473" s="54">
        <v>9</v>
      </c>
      <c r="L15473" s="54">
        <v>5494.42</v>
      </c>
      <c r="M15473" s="42"/>
      <c r="N15473" s="49">
        <v>43454</v>
      </c>
      <c r="O15473" s="54">
        <v>9</v>
      </c>
      <c r="P15473" s="54">
        <v>8098.6189003783002</v>
      </c>
      <c r="Q15473" s="42"/>
      <c r="R15473" s="55">
        <f t="shared" si="723"/>
        <v>0.32050565894188582</v>
      </c>
      <c r="S15473" s="55">
        <f t="shared" si="724"/>
        <v>24466.89953231089</v>
      </c>
      <c r="T15473" s="55">
        <f t="shared" si="725"/>
        <v>2595.6531871849579</v>
      </c>
    </row>
    <row r="15474" spans="2:20">
      <c r="B15474" s="49">
        <v>43454</v>
      </c>
      <c r="C15474" s="50">
        <v>10</v>
      </c>
      <c r="D15474" s="51">
        <v>3.4664600000000001</v>
      </c>
      <c r="E15474" s="42"/>
      <c r="F15474" s="49">
        <v>43454</v>
      </c>
      <c r="G15474" s="54">
        <v>10</v>
      </c>
      <c r="H15474" s="54">
        <v>17249.926791052501</v>
      </c>
      <c r="I15474" s="42"/>
      <c r="J15474" s="49">
        <v>43454</v>
      </c>
      <c r="K15474" s="54">
        <v>10</v>
      </c>
      <c r="L15474" s="54">
        <v>20001.34</v>
      </c>
      <c r="M15474" s="42"/>
      <c r="N15474" s="49">
        <v>43454</v>
      </c>
      <c r="O15474" s="54">
        <v>10</v>
      </c>
      <c r="P15474" s="54">
        <v>8056.9155832576998</v>
      </c>
      <c r="Q15474" s="42"/>
      <c r="R15474" s="55">
        <f t="shared" si="723"/>
        <v>1.1595028919412371</v>
      </c>
      <c r="S15474" s="55">
        <f t="shared" si="724"/>
        <v>27928.975592739487</v>
      </c>
      <c r="T15474" s="55">
        <f t="shared" si="725"/>
        <v>9342.0169189137214</v>
      </c>
    </row>
    <row r="15475" spans="2:20">
      <c r="B15475" s="49">
        <v>43454</v>
      </c>
      <c r="C15475" s="50">
        <v>11</v>
      </c>
      <c r="D15475" s="51">
        <v>3.1940599999999999</v>
      </c>
      <c r="E15475" s="42"/>
      <c r="F15475" s="49">
        <v>43454</v>
      </c>
      <c r="G15475" s="54">
        <v>11</v>
      </c>
      <c r="H15475" s="54">
        <v>17688.814776877101</v>
      </c>
      <c r="I15475" s="42"/>
      <c r="J15475" s="49">
        <v>43454</v>
      </c>
      <c r="K15475" s="54">
        <v>11</v>
      </c>
      <c r="L15475" s="54">
        <v>25277.67</v>
      </c>
      <c r="M15475" s="42"/>
      <c r="N15475" s="49">
        <v>43454</v>
      </c>
      <c r="O15475" s="54">
        <v>11</v>
      </c>
      <c r="P15475" s="54">
        <v>8128.5896822004997</v>
      </c>
      <c r="Q15475" s="42"/>
      <c r="R15475" s="55">
        <f t="shared" si="723"/>
        <v>1.4290199947733684</v>
      </c>
      <c r="S15475" s="55">
        <f t="shared" si="724"/>
        <v>25963.203160329329</v>
      </c>
      <c r="T15475" s="55">
        <f t="shared" si="725"/>
        <v>11615.917185173013</v>
      </c>
    </row>
    <row r="15476" spans="2:20">
      <c r="B15476" s="49">
        <v>43454</v>
      </c>
      <c r="C15476" s="50">
        <v>12</v>
      </c>
      <c r="D15476" s="51">
        <v>2.9144199999999998</v>
      </c>
      <c r="E15476" s="42"/>
      <c r="F15476" s="49">
        <v>43454</v>
      </c>
      <c r="G15476" s="54">
        <v>12</v>
      </c>
      <c r="H15476" s="54">
        <v>18381.043705125499</v>
      </c>
      <c r="I15476" s="42"/>
      <c r="J15476" s="49">
        <v>43454</v>
      </c>
      <c r="K15476" s="54">
        <v>12</v>
      </c>
      <c r="L15476" s="54">
        <v>21143.5</v>
      </c>
      <c r="M15476" s="42"/>
      <c r="N15476" s="49">
        <v>43454</v>
      </c>
      <c r="O15476" s="54">
        <v>12</v>
      </c>
      <c r="P15476" s="54">
        <v>8522.9737195762009</v>
      </c>
      <c r="Q15476" s="42"/>
      <c r="R15476" s="55">
        <f t="shared" si="723"/>
        <v>1.1502883263426547</v>
      </c>
      <c r="S15476" s="55">
        <f t="shared" si="724"/>
        <v>24839.52506780727</v>
      </c>
      <c r="T15476" s="55">
        <f t="shared" si="725"/>
        <v>9803.8771753537385</v>
      </c>
    </row>
    <row r="15477" spans="2:20">
      <c r="B15477" s="49">
        <v>43454</v>
      </c>
      <c r="C15477" s="50">
        <v>13</v>
      </c>
      <c r="D15477" s="51">
        <v>2.2534000000000001</v>
      </c>
      <c r="E15477" s="42"/>
      <c r="F15477" s="49">
        <v>43454</v>
      </c>
      <c r="G15477" s="54">
        <v>13</v>
      </c>
      <c r="H15477" s="54">
        <v>19997.521789774299</v>
      </c>
      <c r="I15477" s="42"/>
      <c r="J15477" s="49">
        <v>43454</v>
      </c>
      <c r="K15477" s="54">
        <v>13</v>
      </c>
      <c r="L15477" s="54">
        <v>239.47</v>
      </c>
      <c r="M15477" s="42"/>
      <c r="N15477" s="49">
        <v>43454</v>
      </c>
      <c r="O15477" s="54">
        <v>13</v>
      </c>
      <c r="P15477" s="54">
        <v>9252.2857803054994</v>
      </c>
      <c r="Q15477" s="42"/>
      <c r="R15477" s="55">
        <f t="shared" si="723"/>
        <v>1.1974983826368555E-2</v>
      </c>
      <c r="S15477" s="55">
        <f t="shared" si="724"/>
        <v>20849.100777340413</v>
      </c>
      <c r="T15477" s="55">
        <f t="shared" si="725"/>
        <v>110.79597257609812</v>
      </c>
    </row>
    <row r="15478" spans="2:20">
      <c r="B15478" s="49">
        <v>43454</v>
      </c>
      <c r="C15478" s="50">
        <v>14</v>
      </c>
      <c r="D15478" s="51">
        <v>2.1718799999999998</v>
      </c>
      <c r="E15478" s="42"/>
      <c r="F15478" s="49">
        <v>43454</v>
      </c>
      <c r="G15478" s="54">
        <v>14</v>
      </c>
      <c r="H15478" s="54">
        <v>21962.0705120151</v>
      </c>
      <c r="I15478" s="42"/>
      <c r="J15478" s="49">
        <v>43454</v>
      </c>
      <c r="K15478" s="54">
        <v>14</v>
      </c>
      <c r="L15478" s="54">
        <v>1214.05</v>
      </c>
      <c r="M15478" s="42"/>
      <c r="N15478" s="49">
        <v>43454</v>
      </c>
      <c r="O15478" s="54">
        <v>14</v>
      </c>
      <c r="P15478" s="54">
        <v>10111.672843996001</v>
      </c>
      <c r="Q15478" s="42"/>
      <c r="R15478" s="55">
        <f t="shared" si="723"/>
        <v>5.5279396327218441E-2</v>
      </c>
      <c r="S15478" s="55">
        <f t="shared" si="724"/>
        <v>21961.340016418031</v>
      </c>
      <c r="T15478" s="55">
        <f t="shared" si="725"/>
        <v>558.96717067442694</v>
      </c>
    </row>
    <row r="15479" spans="2:20">
      <c r="B15479" s="49">
        <v>43454</v>
      </c>
      <c r="C15479" s="50">
        <v>15</v>
      </c>
      <c r="D15479" s="51">
        <v>2.24234</v>
      </c>
      <c r="E15479" s="42"/>
      <c r="F15479" s="49">
        <v>43454</v>
      </c>
      <c r="G15479" s="54">
        <v>15</v>
      </c>
      <c r="H15479" s="54">
        <v>20310.565167793298</v>
      </c>
      <c r="I15479" s="42"/>
      <c r="J15479" s="49">
        <v>43454</v>
      </c>
      <c r="K15479" s="54">
        <v>15</v>
      </c>
      <c r="L15479" s="54">
        <v>2127.33</v>
      </c>
      <c r="M15479" s="42"/>
      <c r="N15479" s="49">
        <v>43454</v>
      </c>
      <c r="O15479" s="54">
        <v>15</v>
      </c>
      <c r="P15479" s="54">
        <v>10114.959999798401</v>
      </c>
      <c r="Q15479" s="42"/>
      <c r="R15479" s="55">
        <f t="shared" si="723"/>
        <v>0.1047400691426023</v>
      </c>
      <c r="S15479" s="55">
        <f t="shared" si="724"/>
        <v>22681.179405947947</v>
      </c>
      <c r="T15479" s="55">
        <f t="shared" si="725"/>
        <v>1059.4416097535409</v>
      </c>
    </row>
    <row r="15480" spans="2:20">
      <c r="B15480" s="49">
        <v>43454</v>
      </c>
      <c r="C15480" s="50">
        <v>16</v>
      </c>
      <c r="D15480" s="51">
        <v>2.3442400000000001</v>
      </c>
      <c r="E15480" s="42"/>
      <c r="F15480" s="49">
        <v>43454</v>
      </c>
      <c r="G15480" s="54">
        <v>16</v>
      </c>
      <c r="H15480" s="54">
        <v>21487.766628416499</v>
      </c>
      <c r="I15480" s="42"/>
      <c r="J15480" s="49">
        <v>43454</v>
      </c>
      <c r="K15480" s="54">
        <v>16</v>
      </c>
      <c r="L15480" s="54">
        <v>11144.38</v>
      </c>
      <c r="M15480" s="42"/>
      <c r="N15480" s="49">
        <v>43454</v>
      </c>
      <c r="O15480" s="54">
        <v>16</v>
      </c>
      <c r="P15480" s="54">
        <v>10782.698221247099</v>
      </c>
      <c r="Q15480" s="42"/>
      <c r="R15480" s="55">
        <f t="shared" si="723"/>
        <v>0.51863835794186786</v>
      </c>
      <c r="S15480" s="55">
        <f t="shared" si="724"/>
        <v>25277.232478176302</v>
      </c>
      <c r="T15480" s="55">
        <f t="shared" si="725"/>
        <v>5592.3208996502954</v>
      </c>
    </row>
    <row r="15481" spans="2:20">
      <c r="B15481" s="49">
        <v>43454</v>
      </c>
      <c r="C15481" s="50">
        <v>17</v>
      </c>
      <c r="D15481" s="51">
        <v>2.4503200000000001</v>
      </c>
      <c r="E15481" s="42"/>
      <c r="F15481" s="49">
        <v>43454</v>
      </c>
      <c r="G15481" s="54">
        <v>17</v>
      </c>
      <c r="H15481" s="54">
        <v>22164.3289029523</v>
      </c>
      <c r="I15481" s="42"/>
      <c r="J15481" s="49">
        <v>43454</v>
      </c>
      <c r="K15481" s="54">
        <v>17</v>
      </c>
      <c r="L15481" s="54">
        <v>16948.27</v>
      </c>
      <c r="M15481" s="42"/>
      <c r="N15481" s="49">
        <v>43454</v>
      </c>
      <c r="O15481" s="54">
        <v>17</v>
      </c>
      <c r="P15481" s="54">
        <v>11186.3936094251</v>
      </c>
      <c r="Q15481" s="42"/>
      <c r="R15481" s="55">
        <f t="shared" si="723"/>
        <v>0.76466425282754591</v>
      </c>
      <c r="S15481" s="55">
        <f t="shared" si="724"/>
        <v>27410.243989046514</v>
      </c>
      <c r="T15481" s="55">
        <f t="shared" si="725"/>
        <v>8553.8353111858796</v>
      </c>
    </row>
    <row r="15482" spans="2:20">
      <c r="B15482" s="49">
        <v>43454</v>
      </c>
      <c r="C15482" s="50">
        <v>18</v>
      </c>
      <c r="D15482" s="51">
        <v>2.3728199999999999</v>
      </c>
      <c r="E15482" s="42"/>
      <c r="F15482" s="49">
        <v>43454</v>
      </c>
      <c r="G15482" s="54">
        <v>18</v>
      </c>
      <c r="H15482" s="54">
        <v>22296.0604974657</v>
      </c>
      <c r="I15482" s="42"/>
      <c r="J15482" s="49">
        <v>43454</v>
      </c>
      <c r="K15482" s="54">
        <v>18</v>
      </c>
      <c r="L15482" s="54">
        <v>11815.7</v>
      </c>
      <c r="M15482" s="42"/>
      <c r="N15482" s="49">
        <v>43454</v>
      </c>
      <c r="O15482" s="54">
        <v>18</v>
      </c>
      <c r="P15482" s="54">
        <v>11221.1425141009</v>
      </c>
      <c r="Q15482" s="42"/>
      <c r="R15482" s="55">
        <f t="shared" si="723"/>
        <v>0.52994563776605474</v>
      </c>
      <c r="S15482" s="55">
        <f t="shared" si="724"/>
        <v>26625.751380308899</v>
      </c>
      <c r="T15482" s="55">
        <f t="shared" si="725"/>
        <v>5946.5955260989922</v>
      </c>
    </row>
    <row r="15483" spans="2:20">
      <c r="B15483" s="49">
        <v>43454</v>
      </c>
      <c r="C15483" s="50">
        <v>19</v>
      </c>
      <c r="D15483" s="51">
        <v>2.53091</v>
      </c>
      <c r="E15483" s="42"/>
      <c r="F15483" s="49">
        <v>43454</v>
      </c>
      <c r="G15483" s="54">
        <v>19</v>
      </c>
      <c r="H15483" s="54">
        <v>25591.710003718101</v>
      </c>
      <c r="I15483" s="42"/>
      <c r="J15483" s="49">
        <v>43454</v>
      </c>
      <c r="K15483" s="54">
        <v>19</v>
      </c>
      <c r="L15483" s="54">
        <v>21224.75</v>
      </c>
      <c r="M15483" s="42"/>
      <c r="N15483" s="49">
        <v>43454</v>
      </c>
      <c r="O15483" s="54">
        <v>19</v>
      </c>
      <c r="P15483" s="54">
        <v>11440.4311379838</v>
      </c>
      <c r="Q15483" s="42"/>
      <c r="R15483" s="55">
        <f t="shared" si="723"/>
        <v>0.82936036696712934</v>
      </c>
      <c r="S15483" s="55">
        <f t="shared" si="724"/>
        <v>28954.70157143458</v>
      </c>
      <c r="T15483" s="55">
        <f t="shared" si="725"/>
        <v>9488.240166860418</v>
      </c>
    </row>
    <row r="15484" spans="2:20">
      <c r="B15484" s="49">
        <v>43454</v>
      </c>
      <c r="C15484" s="50">
        <v>20</v>
      </c>
      <c r="D15484" s="51">
        <v>2.0786099999999998</v>
      </c>
      <c r="E15484" s="42"/>
      <c r="F15484" s="49">
        <v>43454</v>
      </c>
      <c r="G15484" s="54">
        <v>20</v>
      </c>
      <c r="H15484" s="54">
        <v>21892.7649927497</v>
      </c>
      <c r="I15484" s="42"/>
      <c r="J15484" s="49">
        <v>43454</v>
      </c>
      <c r="K15484" s="54">
        <v>20</v>
      </c>
      <c r="L15484" s="54">
        <v>-1370.88</v>
      </c>
      <c r="M15484" s="42"/>
      <c r="N15484" s="49">
        <v>43454</v>
      </c>
      <c r="O15484" s="54">
        <v>20</v>
      </c>
      <c r="P15484" s="54">
        <v>11110.7932374419</v>
      </c>
      <c r="Q15484" s="42"/>
      <c r="R15484" s="55">
        <f t="shared" si="723"/>
        <v>-6.2617947091379231E-2</v>
      </c>
      <c r="S15484" s="55">
        <f t="shared" si="724"/>
        <v>23095.005931279105</v>
      </c>
      <c r="T15484" s="55">
        <f t="shared" si="725"/>
        <v>-695.73506308539106</v>
      </c>
    </row>
    <row r="15485" spans="2:20">
      <c r="B15485" s="49">
        <v>43454</v>
      </c>
      <c r="C15485" s="50">
        <v>21</v>
      </c>
      <c r="D15485" s="51">
        <v>1.4489000000000001</v>
      </c>
      <c r="E15485" s="42"/>
      <c r="F15485" s="49">
        <v>43454</v>
      </c>
      <c r="G15485" s="54">
        <v>21</v>
      </c>
      <c r="H15485" s="54">
        <v>24555.574752221299</v>
      </c>
      <c r="I15485" s="42"/>
      <c r="J15485" s="49">
        <v>43454</v>
      </c>
      <c r="K15485" s="54">
        <v>21</v>
      </c>
      <c r="L15485" s="54">
        <v>-18179.23</v>
      </c>
      <c r="M15485" s="42"/>
      <c r="N15485" s="49">
        <v>43454</v>
      </c>
      <c r="O15485" s="54">
        <v>21</v>
      </c>
      <c r="P15485" s="54">
        <v>10828.862942953599</v>
      </c>
      <c r="Q15485" s="42"/>
      <c r="R15485" s="55">
        <f t="shared" si="723"/>
        <v>-0.74033005472028324</v>
      </c>
      <c r="S15485" s="55">
        <f t="shared" si="724"/>
        <v>15689.93951804547</v>
      </c>
      <c r="T15485" s="55">
        <f t="shared" si="725"/>
        <v>-8016.9326951152852</v>
      </c>
    </row>
    <row r="15486" spans="2:20">
      <c r="B15486" s="49">
        <v>43454</v>
      </c>
      <c r="C15486" s="50">
        <v>22</v>
      </c>
      <c r="D15486" s="51">
        <v>0.86009000000000002</v>
      </c>
      <c r="E15486" s="42"/>
      <c r="F15486" s="49">
        <v>43454</v>
      </c>
      <c r="G15486" s="54">
        <v>22</v>
      </c>
      <c r="H15486" s="54">
        <v>24025.834424460001</v>
      </c>
      <c r="I15486" s="42"/>
      <c r="J15486" s="49">
        <v>43454</v>
      </c>
      <c r="K15486" s="54">
        <v>22</v>
      </c>
      <c r="L15486" s="54">
        <v>-34783.07</v>
      </c>
      <c r="M15486" s="42"/>
      <c r="N15486" s="49">
        <v>43454</v>
      </c>
      <c r="O15486" s="54">
        <v>22</v>
      </c>
      <c r="P15486" s="54">
        <v>10561.4002246951</v>
      </c>
      <c r="Q15486" s="42"/>
      <c r="R15486" s="55">
        <f t="shared" si="723"/>
        <v>-1.4477361903646673</v>
      </c>
      <c r="S15486" s="55">
        <f t="shared" si="724"/>
        <v>9083.7547192580096</v>
      </c>
      <c r="T15486" s="55">
        <f t="shared" si="725"/>
        <v>-15290.121326216626</v>
      </c>
    </row>
    <row r="15487" spans="2:20">
      <c r="B15487" s="49">
        <v>43454</v>
      </c>
      <c r="C15487" s="50">
        <v>23</v>
      </c>
      <c r="D15487" s="51">
        <v>0.86126999999999998</v>
      </c>
      <c r="E15487" s="42"/>
      <c r="F15487" s="49">
        <v>43454</v>
      </c>
      <c r="G15487" s="54">
        <v>23</v>
      </c>
      <c r="H15487" s="54">
        <v>23729.735696499101</v>
      </c>
      <c r="I15487" s="42"/>
      <c r="J15487" s="49">
        <v>43454</v>
      </c>
      <c r="K15487" s="54">
        <v>23</v>
      </c>
      <c r="L15487" s="54">
        <v>-34286.160000000003</v>
      </c>
      <c r="M15487" s="42"/>
      <c r="N15487" s="49">
        <v>43454</v>
      </c>
      <c r="O15487" s="54">
        <v>23</v>
      </c>
      <c r="P15487" s="54">
        <v>10408.4306022606</v>
      </c>
      <c r="Q15487" s="42"/>
      <c r="R15487" s="55">
        <f t="shared" si="723"/>
        <v>-1.4448605934139551</v>
      </c>
      <c r="S15487" s="55">
        <f t="shared" si="724"/>
        <v>8964.4690248089864</v>
      </c>
      <c r="T15487" s="55">
        <f t="shared" si="725"/>
        <v>-15038.73121649022</v>
      </c>
    </row>
    <row r="15488" spans="2:20">
      <c r="B15488" s="49">
        <v>43454</v>
      </c>
      <c r="C15488" s="50">
        <v>24</v>
      </c>
      <c r="D15488" s="51">
        <v>0.85058999999999996</v>
      </c>
      <c r="E15488" s="42"/>
      <c r="F15488" s="49">
        <v>43454</v>
      </c>
      <c r="G15488" s="54">
        <v>24</v>
      </c>
      <c r="H15488" s="54">
        <v>23746.156529173801</v>
      </c>
      <c r="I15488" s="42"/>
      <c r="J15488" s="49">
        <v>43454</v>
      </c>
      <c r="K15488" s="54">
        <v>24</v>
      </c>
      <c r="L15488" s="54">
        <v>-33579.699999999997</v>
      </c>
      <c r="M15488" s="42"/>
      <c r="N15488" s="49">
        <v>43454</v>
      </c>
      <c r="O15488" s="54">
        <v>24</v>
      </c>
      <c r="P15488" s="54">
        <v>10441.5207868486</v>
      </c>
      <c r="Q15488" s="42"/>
      <c r="R15488" s="55">
        <f t="shared" si="723"/>
        <v>-1.4141109513341668</v>
      </c>
      <c r="S15488" s="55">
        <f t="shared" si="724"/>
        <v>8881.45316608555</v>
      </c>
      <c r="T15488" s="55">
        <f t="shared" si="725"/>
        <v>-14765.46889326595</v>
      </c>
    </row>
    <row r="15489" spans="2:20">
      <c r="B15489" s="49">
        <v>43454</v>
      </c>
      <c r="C15489" s="50">
        <v>25</v>
      </c>
      <c r="D15489" s="51">
        <v>0.64083999999999997</v>
      </c>
      <c r="E15489" s="42"/>
      <c r="F15489" s="49">
        <v>43454</v>
      </c>
      <c r="G15489" s="54">
        <v>25</v>
      </c>
      <c r="H15489" s="54">
        <v>23776.725568018199</v>
      </c>
      <c r="I15489" s="42"/>
      <c r="J15489" s="49">
        <v>43454</v>
      </c>
      <c r="K15489" s="54">
        <v>25</v>
      </c>
      <c r="L15489" s="54">
        <v>-40255.5</v>
      </c>
      <c r="M15489" s="42"/>
      <c r="N15489" s="49">
        <v>43454</v>
      </c>
      <c r="O15489" s="54">
        <v>25</v>
      </c>
      <c r="P15489" s="54">
        <v>10460.3859913501</v>
      </c>
      <c r="Q15489" s="42"/>
      <c r="R15489" s="55">
        <f t="shared" si="723"/>
        <v>-1.6930632388736997</v>
      </c>
      <c r="S15489" s="55">
        <f t="shared" si="724"/>
        <v>6703.4337586967977</v>
      </c>
      <c r="T15489" s="55">
        <f t="shared" si="725"/>
        <v>-17710.094986384276</v>
      </c>
    </row>
    <row r="15490" spans="2:20">
      <c r="B15490" s="49">
        <v>43454</v>
      </c>
      <c r="C15490" s="50">
        <v>26</v>
      </c>
      <c r="D15490" s="51">
        <v>0.60843999999999998</v>
      </c>
      <c r="E15490" s="42"/>
      <c r="F15490" s="49">
        <v>43454</v>
      </c>
      <c r="G15490" s="54">
        <v>26</v>
      </c>
      <c r="H15490" s="54">
        <v>23896.929344044402</v>
      </c>
      <c r="I15490" s="42"/>
      <c r="J15490" s="49">
        <v>43454</v>
      </c>
      <c r="K15490" s="54">
        <v>26</v>
      </c>
      <c r="L15490" s="54">
        <v>-42793.42</v>
      </c>
      <c r="M15490" s="42"/>
      <c r="N15490" s="49">
        <v>43454</v>
      </c>
      <c r="O15490" s="54">
        <v>26</v>
      </c>
      <c r="P15490" s="54">
        <v>10612.502240145301</v>
      </c>
      <c r="Q15490" s="42"/>
      <c r="R15490" s="55">
        <f t="shared" si="723"/>
        <v>-1.7907497395963548</v>
      </c>
      <c r="S15490" s="55">
        <f t="shared" si="724"/>
        <v>6457.0708629940063</v>
      </c>
      <c r="T15490" s="55">
        <f t="shared" si="725"/>
        <v>-19004.335623005929</v>
      </c>
    </row>
    <row r="15491" spans="2:20">
      <c r="B15491" s="49">
        <v>43454</v>
      </c>
      <c r="C15491" s="50">
        <v>27</v>
      </c>
      <c r="D15491" s="51">
        <v>1.03559</v>
      </c>
      <c r="E15491" s="42"/>
      <c r="F15491" s="49">
        <v>43454</v>
      </c>
      <c r="G15491" s="54">
        <v>27</v>
      </c>
      <c r="H15491" s="54">
        <v>24482.6199141916</v>
      </c>
      <c r="I15491" s="42"/>
      <c r="J15491" s="49">
        <v>43454</v>
      </c>
      <c r="K15491" s="54">
        <v>27</v>
      </c>
      <c r="L15491" s="54">
        <v>-21565.06</v>
      </c>
      <c r="M15491" s="42"/>
      <c r="N15491" s="49">
        <v>43454</v>
      </c>
      <c r="O15491" s="54">
        <v>27</v>
      </c>
      <c r="P15491" s="54">
        <v>11055.135650260099</v>
      </c>
      <c r="Q15491" s="42"/>
      <c r="R15491" s="55">
        <f t="shared" si="723"/>
        <v>-0.88083138469586719</v>
      </c>
      <c r="S15491" s="55">
        <f t="shared" si="724"/>
        <v>11448.587928052857</v>
      </c>
      <c r="T15491" s="55">
        <f t="shared" si="725"/>
        <v>-9737.7104428192488</v>
      </c>
    </row>
    <row r="15492" spans="2:20">
      <c r="B15492" s="49">
        <v>43454</v>
      </c>
      <c r="C15492" s="50">
        <v>28</v>
      </c>
      <c r="D15492" s="51">
        <v>1.2628999999999999</v>
      </c>
      <c r="E15492" s="42"/>
      <c r="F15492" s="49">
        <v>43454</v>
      </c>
      <c r="G15492" s="54">
        <v>28</v>
      </c>
      <c r="H15492" s="54">
        <v>24593.438679638399</v>
      </c>
      <c r="I15492" s="42"/>
      <c r="J15492" s="49">
        <v>43454</v>
      </c>
      <c r="K15492" s="54">
        <v>28</v>
      </c>
      <c r="L15492" s="54">
        <v>-14349.48</v>
      </c>
      <c r="M15492" s="42"/>
      <c r="N15492" s="49">
        <v>43454</v>
      </c>
      <c r="O15492" s="54">
        <v>28</v>
      </c>
      <c r="P15492" s="54">
        <v>10944.0392835689</v>
      </c>
      <c r="Q15492" s="42"/>
      <c r="R15492" s="55">
        <f t="shared" si="723"/>
        <v>-0.58346781785665214</v>
      </c>
      <c r="S15492" s="55">
        <f t="shared" si="724"/>
        <v>13821.227211219162</v>
      </c>
      <c r="T15492" s="55">
        <f t="shared" si="725"/>
        <v>-6385.4947193214248</v>
      </c>
    </row>
    <row r="15493" spans="2:20">
      <c r="B15493" s="49">
        <v>43454</v>
      </c>
      <c r="C15493" s="50">
        <v>29</v>
      </c>
      <c r="D15493" s="51">
        <v>1.6628700000000001</v>
      </c>
      <c r="E15493" s="42"/>
      <c r="F15493" s="49">
        <v>43454</v>
      </c>
      <c r="G15493" s="54">
        <v>29</v>
      </c>
      <c r="H15493" s="54">
        <v>24926.328804032</v>
      </c>
      <c r="I15493" s="42"/>
      <c r="J15493" s="49">
        <v>43454</v>
      </c>
      <c r="K15493" s="54">
        <v>29</v>
      </c>
      <c r="L15493" s="54">
        <v>-1932.95</v>
      </c>
      <c r="M15493" s="42"/>
      <c r="N15493" s="49">
        <v>43454</v>
      </c>
      <c r="O15493" s="54">
        <v>29</v>
      </c>
      <c r="P15493" s="54">
        <v>10932.730490112899</v>
      </c>
      <c r="Q15493" s="42"/>
      <c r="R15493" s="55">
        <f t="shared" si="723"/>
        <v>-7.7546517788344843E-2</v>
      </c>
      <c r="S15493" s="55">
        <f t="shared" si="724"/>
        <v>18179.709550094038</v>
      </c>
      <c r="T15493" s="55">
        <f t="shared" si="725"/>
        <v>-847.79517942671998</v>
      </c>
    </row>
    <row r="15494" spans="2:20">
      <c r="B15494" s="49">
        <v>43454</v>
      </c>
      <c r="C15494" s="50">
        <v>30</v>
      </c>
      <c r="D15494" s="51">
        <v>1.78216</v>
      </c>
      <c r="E15494" s="42"/>
      <c r="F15494" s="49">
        <v>43454</v>
      </c>
      <c r="G15494" s="54">
        <v>30</v>
      </c>
      <c r="H15494" s="54">
        <v>25075.152627611798</v>
      </c>
      <c r="I15494" s="42"/>
      <c r="J15494" s="49">
        <v>43454</v>
      </c>
      <c r="K15494" s="54">
        <v>30</v>
      </c>
      <c r="L15494" s="54">
        <v>1816.42</v>
      </c>
      <c r="M15494" s="42"/>
      <c r="N15494" s="49">
        <v>43454</v>
      </c>
      <c r="O15494" s="54">
        <v>30</v>
      </c>
      <c r="P15494" s="54">
        <v>10892.818995612401</v>
      </c>
      <c r="Q15494" s="42"/>
      <c r="R15494" s="55">
        <f t="shared" si="723"/>
        <v>7.2439040630198515E-2</v>
      </c>
      <c r="S15494" s="55">
        <f t="shared" si="724"/>
        <v>19412.746301220595</v>
      </c>
      <c r="T15494" s="55">
        <f t="shared" si="725"/>
        <v>789.06535780056481</v>
      </c>
    </row>
    <row r="15495" spans="2:20">
      <c r="B15495" s="49">
        <v>43454</v>
      </c>
      <c r="C15495" s="50">
        <v>31</v>
      </c>
      <c r="D15495" s="51">
        <v>1.58355</v>
      </c>
      <c r="E15495" s="42"/>
      <c r="F15495" s="49">
        <v>43454</v>
      </c>
      <c r="G15495" s="54">
        <v>31</v>
      </c>
      <c r="H15495" s="54">
        <v>21848.0544554968</v>
      </c>
      <c r="I15495" s="42"/>
      <c r="J15495" s="49">
        <v>43454</v>
      </c>
      <c r="K15495" s="54">
        <v>31</v>
      </c>
      <c r="L15495" s="54">
        <v>-12085.39</v>
      </c>
      <c r="M15495" s="42"/>
      <c r="N15495" s="49">
        <v>43454</v>
      </c>
      <c r="O15495" s="54">
        <v>31</v>
      </c>
      <c r="P15495" s="54">
        <v>10568.547973149</v>
      </c>
      <c r="Q15495" s="42"/>
      <c r="R15495" s="55">
        <f t="shared" si="723"/>
        <v>-0.5531563473817418</v>
      </c>
      <c r="S15495" s="55">
        <f t="shared" si="724"/>
        <v>16735.824142880097</v>
      </c>
      <c r="T15495" s="55">
        <f t="shared" si="725"/>
        <v>-5846.0593939558112</v>
      </c>
    </row>
    <row r="15496" spans="2:20">
      <c r="B15496" s="49">
        <v>43454</v>
      </c>
      <c r="C15496" s="50">
        <v>32</v>
      </c>
      <c r="D15496" s="51">
        <v>2.3979499999999998</v>
      </c>
      <c r="E15496" s="42"/>
      <c r="F15496" s="49">
        <v>43454</v>
      </c>
      <c r="G15496" s="54">
        <v>32</v>
      </c>
      <c r="H15496" s="54">
        <v>22283.942306070599</v>
      </c>
      <c r="I15496" s="42"/>
      <c r="J15496" s="49">
        <v>43454</v>
      </c>
      <c r="K15496" s="54">
        <v>32</v>
      </c>
      <c r="L15496" s="54">
        <v>19494.71</v>
      </c>
      <c r="M15496" s="42"/>
      <c r="N15496" s="49">
        <v>43454</v>
      </c>
      <c r="O15496" s="54">
        <v>32</v>
      </c>
      <c r="P15496" s="54">
        <v>10775.197154522</v>
      </c>
      <c r="Q15496" s="42"/>
      <c r="R15496" s="55">
        <f t="shared" si="723"/>
        <v>0.87483218778076099</v>
      </c>
      <c r="S15496" s="55">
        <f t="shared" si="724"/>
        <v>25838.384016686028</v>
      </c>
      <c r="T15496" s="55">
        <f t="shared" si="725"/>
        <v>9426.4893004595124</v>
      </c>
    </row>
    <row r="15497" spans="2:20">
      <c r="B15497" s="49">
        <v>43454</v>
      </c>
      <c r="C15497" s="50">
        <v>33</v>
      </c>
      <c r="D15497" s="51">
        <v>3.02054</v>
      </c>
      <c r="E15497" s="42"/>
      <c r="F15497" s="49">
        <v>43454</v>
      </c>
      <c r="G15497" s="54">
        <v>33</v>
      </c>
      <c r="H15497" s="54">
        <v>20022.195063541702</v>
      </c>
      <c r="I15497" s="42"/>
      <c r="J15497" s="49">
        <v>43454</v>
      </c>
      <c r="K15497" s="54">
        <v>33</v>
      </c>
      <c r="L15497" s="54">
        <v>35079.99</v>
      </c>
      <c r="M15497" s="42"/>
      <c r="N15497" s="49">
        <v>43454</v>
      </c>
      <c r="O15497" s="54">
        <v>33</v>
      </c>
      <c r="P15497" s="54">
        <v>11112.4951455149</v>
      </c>
      <c r="Q15497" s="42"/>
      <c r="R15497" s="55">
        <f t="shared" si="723"/>
        <v>1.7520551512294946</v>
      </c>
      <c r="S15497" s="55">
        <f t="shared" si="724"/>
        <v>33565.736086833575</v>
      </c>
      <c r="T15497" s="55">
        <f t="shared" si="725"/>
        <v>19469.704362712135</v>
      </c>
    </row>
    <row r="15498" spans="2:20">
      <c r="B15498" s="49">
        <v>43454</v>
      </c>
      <c r="C15498" s="50">
        <v>34</v>
      </c>
      <c r="D15498" s="51">
        <v>2.8953899999999999</v>
      </c>
      <c r="E15498" s="42"/>
      <c r="F15498" s="49">
        <v>43454</v>
      </c>
      <c r="G15498" s="54">
        <v>34</v>
      </c>
      <c r="H15498" s="54">
        <v>20663.421804498099</v>
      </c>
      <c r="I15498" s="42"/>
      <c r="J15498" s="49">
        <v>43454</v>
      </c>
      <c r="K15498" s="54">
        <v>34</v>
      </c>
      <c r="L15498" s="54">
        <v>41744.769999999997</v>
      </c>
      <c r="M15498" s="42"/>
      <c r="N15498" s="49">
        <v>43454</v>
      </c>
      <c r="O15498" s="54">
        <v>34</v>
      </c>
      <c r="P15498" s="54">
        <v>11444.5203980969</v>
      </c>
      <c r="Q15498" s="42"/>
      <c r="R15498" s="55">
        <f t="shared" ref="R15498:R15561" si="726">L15498/H15498</f>
        <v>2.0202254203083063</v>
      </c>
      <c r="S15498" s="55">
        <f t="shared" ref="S15498:S15561" si="727">P15498*D15498</f>
        <v>33136.349915445782</v>
      </c>
      <c r="T15498" s="55">
        <f t="shared" ref="T15498:T15561" si="728">P15498*R15498</f>
        <v>23120.511031472295</v>
      </c>
    </row>
    <row r="15499" spans="2:20">
      <c r="B15499" s="49">
        <v>43454</v>
      </c>
      <c r="C15499" s="50">
        <v>35</v>
      </c>
      <c r="D15499" s="51">
        <v>2.6702599999999999</v>
      </c>
      <c r="E15499" s="42"/>
      <c r="F15499" s="49">
        <v>43454</v>
      </c>
      <c r="G15499" s="54">
        <v>35</v>
      </c>
      <c r="H15499" s="54">
        <v>21109.089501648799</v>
      </c>
      <c r="I15499" s="42"/>
      <c r="J15499" s="49">
        <v>43454</v>
      </c>
      <c r="K15499" s="54">
        <v>35</v>
      </c>
      <c r="L15499" s="54">
        <v>33168.6</v>
      </c>
      <c r="M15499" s="42"/>
      <c r="N15499" s="49">
        <v>43454</v>
      </c>
      <c r="O15499" s="54">
        <v>35</v>
      </c>
      <c r="P15499" s="54">
        <v>11706.7562632874</v>
      </c>
      <c r="Q15499" s="42"/>
      <c r="R15499" s="55">
        <f t="shared" si="726"/>
        <v>1.5712946784089976</v>
      </c>
      <c r="S15499" s="55">
        <f t="shared" si="727"/>
        <v>31260.08297960581</v>
      </c>
      <c r="T15499" s="55">
        <f t="shared" si="728"/>
        <v>18394.763817934694</v>
      </c>
    </row>
    <row r="15500" spans="2:20">
      <c r="B15500" s="49">
        <v>43454</v>
      </c>
      <c r="C15500" s="50">
        <v>36</v>
      </c>
      <c r="D15500" s="51">
        <v>2.33548</v>
      </c>
      <c r="E15500" s="42"/>
      <c r="F15500" s="49">
        <v>43454</v>
      </c>
      <c r="G15500" s="54">
        <v>36</v>
      </c>
      <c r="H15500" s="54">
        <v>23826.893699392</v>
      </c>
      <c r="I15500" s="42"/>
      <c r="J15500" s="49">
        <v>43454</v>
      </c>
      <c r="K15500" s="54">
        <v>36</v>
      </c>
      <c r="L15500" s="54">
        <v>5432.46</v>
      </c>
      <c r="M15500" s="42"/>
      <c r="N15500" s="49">
        <v>43454</v>
      </c>
      <c r="O15500" s="54">
        <v>36</v>
      </c>
      <c r="P15500" s="54">
        <v>11555.304741402901</v>
      </c>
      <c r="Q15500" s="42"/>
      <c r="R15500" s="55">
        <f t="shared" si="726"/>
        <v>0.22799698813188654</v>
      </c>
      <c r="S15500" s="55">
        <f t="shared" si="727"/>
        <v>26987.183117451645</v>
      </c>
      <c r="T15500" s="55">
        <f t="shared" si="728"/>
        <v>2634.5746779859696</v>
      </c>
    </row>
    <row r="15501" spans="2:20">
      <c r="B15501" s="49">
        <v>43454</v>
      </c>
      <c r="C15501" s="50">
        <v>37</v>
      </c>
      <c r="D15501" s="51">
        <v>2.2750300000000001</v>
      </c>
      <c r="E15501" s="42"/>
      <c r="F15501" s="49">
        <v>43454</v>
      </c>
      <c r="G15501" s="54">
        <v>37</v>
      </c>
      <c r="H15501" s="54">
        <v>23508.2560562486</v>
      </c>
      <c r="I15501" s="42"/>
      <c r="J15501" s="49">
        <v>43454</v>
      </c>
      <c r="K15501" s="54">
        <v>37</v>
      </c>
      <c r="L15501" s="54">
        <v>479.24</v>
      </c>
      <c r="M15501" s="42"/>
      <c r="N15501" s="49">
        <v>43454</v>
      </c>
      <c r="O15501" s="54">
        <v>37</v>
      </c>
      <c r="P15501" s="54">
        <v>11240.6273075393</v>
      </c>
      <c r="Q15501" s="42"/>
      <c r="R15501" s="55">
        <f t="shared" si="726"/>
        <v>2.0386029438054204E-2</v>
      </c>
      <c r="S15501" s="55">
        <f t="shared" si="727"/>
        <v>25572.764343471135</v>
      </c>
      <c r="T15501" s="55">
        <f t="shared" si="728"/>
        <v>229.15175919369213</v>
      </c>
    </row>
    <row r="15502" spans="2:20">
      <c r="B15502" s="49">
        <v>43454</v>
      </c>
      <c r="C15502" s="50">
        <v>38</v>
      </c>
      <c r="D15502" s="51">
        <v>2.0648499999999999</v>
      </c>
      <c r="E15502" s="42"/>
      <c r="F15502" s="49">
        <v>43454</v>
      </c>
      <c r="G15502" s="54">
        <v>38</v>
      </c>
      <c r="H15502" s="54">
        <v>23128.3965602551</v>
      </c>
      <c r="I15502" s="42"/>
      <c r="J15502" s="49">
        <v>43454</v>
      </c>
      <c r="K15502" s="54">
        <v>38</v>
      </c>
      <c r="L15502" s="54">
        <v>-7937.98</v>
      </c>
      <c r="M15502" s="42"/>
      <c r="N15502" s="49">
        <v>43454</v>
      </c>
      <c r="O15502" s="54">
        <v>38</v>
      </c>
      <c r="P15502" s="54">
        <v>10997.1115161907</v>
      </c>
      <c r="Q15502" s="42"/>
      <c r="R15502" s="55">
        <f t="shared" si="726"/>
        <v>-0.34321358937787283</v>
      </c>
      <c r="S15502" s="55">
        <f t="shared" si="727"/>
        <v>22707.385714206364</v>
      </c>
      <c r="T15502" s="55">
        <f t="shared" si="728"/>
        <v>-3774.3581162605515</v>
      </c>
    </row>
    <row r="15503" spans="2:20">
      <c r="B15503" s="49">
        <v>43454</v>
      </c>
      <c r="C15503" s="50">
        <v>39</v>
      </c>
      <c r="D15503" s="51">
        <v>2.3706900000000002</v>
      </c>
      <c r="E15503" s="42"/>
      <c r="F15503" s="49">
        <v>43454</v>
      </c>
      <c r="G15503" s="54">
        <v>39</v>
      </c>
      <c r="H15503" s="54">
        <v>22750.625739761799</v>
      </c>
      <c r="I15503" s="42"/>
      <c r="J15503" s="49">
        <v>43454</v>
      </c>
      <c r="K15503" s="54">
        <v>39</v>
      </c>
      <c r="L15503" s="54">
        <v>5517.72</v>
      </c>
      <c r="M15503" s="42"/>
      <c r="N15503" s="49">
        <v>43454</v>
      </c>
      <c r="O15503" s="54">
        <v>39</v>
      </c>
      <c r="P15503" s="54">
        <v>10705.072670245099</v>
      </c>
      <c r="Q15503" s="42"/>
      <c r="R15503" s="55">
        <f t="shared" si="726"/>
        <v>0.24253047204572278</v>
      </c>
      <c r="S15503" s="55">
        <f t="shared" si="727"/>
        <v>25378.408728623355</v>
      </c>
      <c r="T15503" s="55">
        <f t="shared" si="728"/>
        <v>2596.3063279983098</v>
      </c>
    </row>
    <row r="15504" spans="2:20">
      <c r="B15504" s="49">
        <v>43454</v>
      </c>
      <c r="C15504" s="50">
        <v>40</v>
      </c>
      <c r="D15504" s="51">
        <v>2.2547100000000002</v>
      </c>
      <c r="E15504" s="42"/>
      <c r="F15504" s="49">
        <v>43454</v>
      </c>
      <c r="G15504" s="54">
        <v>40</v>
      </c>
      <c r="H15504" s="54">
        <v>22676.989380769599</v>
      </c>
      <c r="I15504" s="42"/>
      <c r="J15504" s="49">
        <v>43454</v>
      </c>
      <c r="K15504" s="54">
        <v>40</v>
      </c>
      <c r="L15504" s="54">
        <v>3478.29</v>
      </c>
      <c r="M15504" s="42"/>
      <c r="N15504" s="49">
        <v>43454</v>
      </c>
      <c r="O15504" s="54">
        <v>40</v>
      </c>
      <c r="P15504" s="54">
        <v>10908.4810794901</v>
      </c>
      <c r="Q15504" s="42"/>
      <c r="R15504" s="55">
        <f t="shared" si="726"/>
        <v>0.15338411733568294</v>
      </c>
      <c r="S15504" s="55">
        <f t="shared" si="727"/>
        <v>24595.461374737126</v>
      </c>
      <c r="T15504" s="55">
        <f t="shared" si="728"/>
        <v>1673.1877418505869</v>
      </c>
    </row>
    <row r="15505" spans="2:20">
      <c r="B15505" s="49">
        <v>43454</v>
      </c>
      <c r="C15505" s="50">
        <v>41</v>
      </c>
      <c r="D15505" s="51">
        <v>1.9694199999999999</v>
      </c>
      <c r="E15505" s="42"/>
      <c r="F15505" s="49">
        <v>43454</v>
      </c>
      <c r="G15505" s="54">
        <v>41</v>
      </c>
      <c r="H15505" s="54">
        <v>25817.729218357701</v>
      </c>
      <c r="I15505" s="42"/>
      <c r="J15505" s="49">
        <v>43454</v>
      </c>
      <c r="K15505" s="54">
        <v>41</v>
      </c>
      <c r="L15505" s="54">
        <v>6760.47</v>
      </c>
      <c r="M15505" s="42"/>
      <c r="N15505" s="49">
        <v>43454</v>
      </c>
      <c r="O15505" s="54">
        <v>41</v>
      </c>
      <c r="P15505" s="54">
        <v>11387.348652836599</v>
      </c>
      <c r="Q15505" s="42"/>
      <c r="R15505" s="55">
        <f t="shared" si="726"/>
        <v>0.26185378050959518</v>
      </c>
      <c r="S15505" s="55">
        <f t="shared" si="727"/>
        <v>22426.472183869453</v>
      </c>
      <c r="T15505" s="55">
        <f t="shared" si="728"/>
        <v>2981.8202947261093</v>
      </c>
    </row>
    <row r="15506" spans="2:20">
      <c r="B15506" s="49">
        <v>43454</v>
      </c>
      <c r="C15506" s="50">
        <v>42</v>
      </c>
      <c r="D15506" s="51">
        <v>1.3279300000000001</v>
      </c>
      <c r="E15506" s="42"/>
      <c r="F15506" s="49">
        <v>43454</v>
      </c>
      <c r="G15506" s="54">
        <v>42</v>
      </c>
      <c r="H15506" s="54">
        <v>24909.5128010628</v>
      </c>
      <c r="I15506" s="42"/>
      <c r="J15506" s="49">
        <v>43454</v>
      </c>
      <c r="K15506" s="54">
        <v>42</v>
      </c>
      <c r="L15506" s="54">
        <v>-3497.87</v>
      </c>
      <c r="M15506" s="42"/>
      <c r="N15506" s="49">
        <v>43454</v>
      </c>
      <c r="O15506" s="54">
        <v>42</v>
      </c>
      <c r="P15506" s="54">
        <v>10868.745865274401</v>
      </c>
      <c r="Q15506" s="42"/>
      <c r="R15506" s="55">
        <f t="shared" si="726"/>
        <v>-0.14042305957307838</v>
      </c>
      <c r="S15506" s="55">
        <f t="shared" si="727"/>
        <v>14432.933696873835</v>
      </c>
      <c r="T15506" s="55">
        <f t="shared" si="728"/>
        <v>-1526.2225481240764</v>
      </c>
    </row>
    <row r="15507" spans="2:20">
      <c r="B15507" s="49">
        <v>43454</v>
      </c>
      <c r="C15507" s="50">
        <v>43</v>
      </c>
      <c r="D15507" s="51">
        <v>1.4982</v>
      </c>
      <c r="E15507" s="42"/>
      <c r="F15507" s="49">
        <v>43454</v>
      </c>
      <c r="G15507" s="54">
        <v>43</v>
      </c>
      <c r="H15507" s="54">
        <v>23819.4706739147</v>
      </c>
      <c r="I15507" s="42"/>
      <c r="J15507" s="49">
        <v>43454</v>
      </c>
      <c r="K15507" s="54">
        <v>43</v>
      </c>
      <c r="L15507" s="54">
        <v>3564.33</v>
      </c>
      <c r="M15507" s="42"/>
      <c r="N15507" s="49">
        <v>43454</v>
      </c>
      <c r="O15507" s="54">
        <v>43</v>
      </c>
      <c r="P15507" s="54">
        <v>10463.3677042196</v>
      </c>
      <c r="Q15507" s="42"/>
      <c r="R15507" s="55">
        <f t="shared" si="726"/>
        <v>0.14963934542438792</v>
      </c>
      <c r="S15507" s="55">
        <f t="shared" si="727"/>
        <v>15676.217494461804</v>
      </c>
      <c r="T15507" s="55">
        <f t="shared" si="728"/>
        <v>1565.7314941941015</v>
      </c>
    </row>
    <row r="15508" spans="2:20">
      <c r="B15508" s="49">
        <v>43454</v>
      </c>
      <c r="C15508" s="50">
        <v>44</v>
      </c>
      <c r="D15508" s="51">
        <v>1.3853200000000001</v>
      </c>
      <c r="E15508" s="42"/>
      <c r="F15508" s="49">
        <v>43454</v>
      </c>
      <c r="G15508" s="54">
        <v>44</v>
      </c>
      <c r="H15508" s="54">
        <v>23215.326730383302</v>
      </c>
      <c r="I15508" s="42"/>
      <c r="J15508" s="49">
        <v>43454</v>
      </c>
      <c r="K15508" s="54">
        <v>44</v>
      </c>
      <c r="L15508" s="54">
        <v>-1991.98</v>
      </c>
      <c r="M15508" s="42"/>
      <c r="N15508" s="49">
        <v>43454</v>
      </c>
      <c r="O15508" s="54">
        <v>44</v>
      </c>
      <c r="P15508" s="54">
        <v>10572.1658787824</v>
      </c>
      <c r="Q15508" s="42"/>
      <c r="R15508" s="55">
        <f t="shared" si="726"/>
        <v>-8.5804521432514463E-2</v>
      </c>
      <c r="S15508" s="55">
        <f t="shared" si="727"/>
        <v>14645.832835194835</v>
      </c>
      <c r="T15508" s="55">
        <f t="shared" si="728"/>
        <v>-907.13963373408251</v>
      </c>
    </row>
    <row r="15509" spans="2:20">
      <c r="B15509" s="49">
        <v>43454</v>
      </c>
      <c r="C15509" s="50">
        <v>45</v>
      </c>
      <c r="D15509" s="51">
        <v>1.78331</v>
      </c>
      <c r="E15509" s="42"/>
      <c r="F15509" s="49">
        <v>43454</v>
      </c>
      <c r="G15509" s="54">
        <v>45</v>
      </c>
      <c r="H15509" s="54">
        <v>21750.992816505401</v>
      </c>
      <c r="I15509" s="42"/>
      <c r="J15509" s="49">
        <v>43454</v>
      </c>
      <c r="K15509" s="54">
        <v>45</v>
      </c>
      <c r="L15509" s="54">
        <v>2993.32</v>
      </c>
      <c r="M15509" s="42"/>
      <c r="N15509" s="49">
        <v>43454</v>
      </c>
      <c r="O15509" s="54">
        <v>45</v>
      </c>
      <c r="P15509" s="54">
        <v>9857.1581498517007</v>
      </c>
      <c r="Q15509" s="42"/>
      <c r="R15509" s="55">
        <f t="shared" si="726"/>
        <v>0.13761762625053905</v>
      </c>
      <c r="S15509" s="55">
        <f t="shared" si="727"/>
        <v>17578.368700212035</v>
      </c>
      <c r="T15509" s="55">
        <f t="shared" si="728"/>
        <v>1356.5187061587465</v>
      </c>
    </row>
    <row r="15510" spans="2:20">
      <c r="B15510" s="49">
        <v>43454</v>
      </c>
      <c r="C15510" s="50">
        <v>46</v>
      </c>
      <c r="D15510" s="51">
        <v>1.69373</v>
      </c>
      <c r="E15510" s="42"/>
      <c r="F15510" s="49">
        <v>43454</v>
      </c>
      <c r="G15510" s="54">
        <v>46</v>
      </c>
      <c r="H15510" s="54">
        <v>20762.9069185306</v>
      </c>
      <c r="I15510" s="42"/>
      <c r="J15510" s="49">
        <v>43454</v>
      </c>
      <c r="K15510" s="54">
        <v>46</v>
      </c>
      <c r="L15510" s="54">
        <v>-3442.06</v>
      </c>
      <c r="M15510" s="42"/>
      <c r="N15510" s="49">
        <v>43454</v>
      </c>
      <c r="O15510" s="54">
        <v>46</v>
      </c>
      <c r="P15510" s="54">
        <v>9489.5538198695995</v>
      </c>
      <c r="Q15510" s="42"/>
      <c r="R15510" s="55">
        <f t="shared" si="726"/>
        <v>-0.16577929157540125</v>
      </c>
      <c r="S15510" s="55">
        <f t="shared" si="727"/>
        <v>16072.741991327737</v>
      </c>
      <c r="T15510" s="55">
        <f t="shared" si="728"/>
        <v>-1573.1715096246251</v>
      </c>
    </row>
    <row r="15511" spans="2:20">
      <c r="B15511" s="49">
        <v>43454</v>
      </c>
      <c r="C15511" s="50">
        <v>47</v>
      </c>
      <c r="D15511" s="51">
        <v>1.6371199999999999</v>
      </c>
      <c r="E15511" s="42"/>
      <c r="F15511" s="49">
        <v>43454</v>
      </c>
      <c r="G15511" s="54">
        <v>47</v>
      </c>
      <c r="H15511" s="54">
        <v>19705.910013772402</v>
      </c>
      <c r="I15511" s="42"/>
      <c r="J15511" s="49">
        <v>43454</v>
      </c>
      <c r="K15511" s="54">
        <v>47</v>
      </c>
      <c r="L15511" s="54">
        <v>-7402.17</v>
      </c>
      <c r="M15511" s="42"/>
      <c r="N15511" s="49">
        <v>43454</v>
      </c>
      <c r="O15511" s="54">
        <v>47</v>
      </c>
      <c r="P15511" s="54">
        <v>8947.1824781515006</v>
      </c>
      <c r="Q15511" s="42"/>
      <c r="R15511" s="55">
        <f t="shared" si="726"/>
        <v>-0.37563198019409638</v>
      </c>
      <c r="S15511" s="55">
        <f t="shared" si="727"/>
        <v>14647.611378631384</v>
      </c>
      <c r="T15511" s="55">
        <f t="shared" si="728"/>
        <v>-3360.8478714259709</v>
      </c>
    </row>
    <row r="15512" spans="2:20">
      <c r="B15512" s="49">
        <v>43454</v>
      </c>
      <c r="C15512" s="50">
        <v>48</v>
      </c>
      <c r="D15512" s="51">
        <v>1.3312900000000001</v>
      </c>
      <c r="E15512" s="42"/>
      <c r="F15512" s="49">
        <v>43454</v>
      </c>
      <c r="G15512" s="54">
        <v>48</v>
      </c>
      <c r="H15512" s="54">
        <v>18717.8209608461</v>
      </c>
      <c r="I15512" s="42"/>
      <c r="J15512" s="49">
        <v>43454</v>
      </c>
      <c r="K15512" s="54">
        <v>48</v>
      </c>
      <c r="L15512" s="54">
        <v>-13473.59</v>
      </c>
      <c r="M15512" s="42"/>
      <c r="N15512" s="49">
        <v>43454</v>
      </c>
      <c r="O15512" s="54">
        <v>48</v>
      </c>
      <c r="P15512" s="54">
        <v>8337.0387692527001</v>
      </c>
      <c r="Q15512" s="42"/>
      <c r="R15512" s="55">
        <f t="shared" si="726"/>
        <v>-0.71982684459820556</v>
      </c>
      <c r="S15512" s="55">
        <f t="shared" si="727"/>
        <v>11099.016343118428</v>
      </c>
      <c r="T15512" s="55">
        <f t="shared" si="728"/>
        <v>-6001.2243105640782</v>
      </c>
    </row>
    <row r="15513" spans="2:20">
      <c r="B15513" s="49">
        <v>43455</v>
      </c>
      <c r="C15513" s="50">
        <v>1</v>
      </c>
      <c r="D15513" s="51">
        <v>1.72038</v>
      </c>
      <c r="E15513" s="42"/>
      <c r="F15513" s="49">
        <v>43455</v>
      </c>
      <c r="G15513" s="54">
        <v>1</v>
      </c>
      <c r="H15513" s="54">
        <v>17834.146244050102</v>
      </c>
      <c r="I15513" s="42"/>
      <c r="J15513" s="49">
        <v>43455</v>
      </c>
      <c r="K15513" s="54">
        <v>1</v>
      </c>
      <c r="L15513" s="54">
        <v>-7393.67</v>
      </c>
      <c r="M15513" s="42"/>
      <c r="N15513" s="49">
        <v>43455</v>
      </c>
      <c r="O15513" s="54">
        <v>1</v>
      </c>
      <c r="P15513" s="54">
        <v>7664.8959742159004</v>
      </c>
      <c r="Q15513" s="42"/>
      <c r="R15513" s="55">
        <f t="shared" si="726"/>
        <v>-0.4145794196605686</v>
      </c>
      <c r="S15513" s="55">
        <f t="shared" si="727"/>
        <v>13186.533736121552</v>
      </c>
      <c r="T15513" s="55">
        <f t="shared" si="728"/>
        <v>-3177.7081247490564</v>
      </c>
    </row>
    <row r="15514" spans="2:20">
      <c r="B15514" s="49">
        <v>43455</v>
      </c>
      <c r="C15514" s="50">
        <v>2</v>
      </c>
      <c r="D15514" s="51">
        <v>2.4136700000000002</v>
      </c>
      <c r="E15514" s="42"/>
      <c r="F15514" s="49">
        <v>43455</v>
      </c>
      <c r="G15514" s="54">
        <v>2</v>
      </c>
      <c r="H15514" s="54">
        <v>18109.299802297599</v>
      </c>
      <c r="I15514" s="42"/>
      <c r="J15514" s="49">
        <v>43455</v>
      </c>
      <c r="K15514" s="54">
        <v>2</v>
      </c>
      <c r="L15514" s="54">
        <v>8632.18</v>
      </c>
      <c r="M15514" s="42"/>
      <c r="N15514" s="49">
        <v>43455</v>
      </c>
      <c r="O15514" s="54">
        <v>2</v>
      </c>
      <c r="P15514" s="54">
        <v>7740.7637190347996</v>
      </c>
      <c r="Q15514" s="42"/>
      <c r="R15514" s="55">
        <f t="shared" si="726"/>
        <v>0.47667110789699341</v>
      </c>
      <c r="S15514" s="55">
        <f t="shared" si="727"/>
        <v>18683.649165722727</v>
      </c>
      <c r="T15514" s="55">
        <f t="shared" si="728"/>
        <v>3689.7984179211689</v>
      </c>
    </row>
    <row r="15515" spans="2:20">
      <c r="B15515" s="49">
        <v>43455</v>
      </c>
      <c r="C15515" s="50">
        <v>3</v>
      </c>
      <c r="D15515" s="51">
        <v>2.6878799999999998</v>
      </c>
      <c r="E15515" s="42"/>
      <c r="F15515" s="49">
        <v>43455</v>
      </c>
      <c r="G15515" s="54">
        <v>3</v>
      </c>
      <c r="H15515" s="54">
        <v>18233.178987204101</v>
      </c>
      <c r="I15515" s="42"/>
      <c r="J15515" s="49">
        <v>43455</v>
      </c>
      <c r="K15515" s="54">
        <v>3</v>
      </c>
      <c r="L15515" s="54">
        <v>13999.17</v>
      </c>
      <c r="M15515" s="42"/>
      <c r="N15515" s="49">
        <v>43455</v>
      </c>
      <c r="O15515" s="54">
        <v>3</v>
      </c>
      <c r="P15515" s="54">
        <v>7777.3943858695002</v>
      </c>
      <c r="Q15515" s="42"/>
      <c r="R15515" s="55">
        <f t="shared" si="726"/>
        <v>0.76778547557858701</v>
      </c>
      <c r="S15515" s="55">
        <f t="shared" si="727"/>
        <v>20904.702821890911</v>
      </c>
      <c r="T15515" s="55">
        <f t="shared" si="728"/>
        <v>5971.3704473170465</v>
      </c>
    </row>
    <row r="15516" spans="2:20">
      <c r="B15516" s="49">
        <v>43455</v>
      </c>
      <c r="C15516" s="50">
        <v>4</v>
      </c>
      <c r="D15516" s="51">
        <v>2.8754200000000001</v>
      </c>
      <c r="E15516" s="42"/>
      <c r="F15516" s="49">
        <v>43455</v>
      </c>
      <c r="G15516" s="54">
        <v>4</v>
      </c>
      <c r="H15516" s="54">
        <v>17745.079060556</v>
      </c>
      <c r="I15516" s="42"/>
      <c r="J15516" s="49">
        <v>43455</v>
      </c>
      <c r="K15516" s="54">
        <v>4</v>
      </c>
      <c r="L15516" s="54">
        <v>13732.23</v>
      </c>
      <c r="M15516" s="42"/>
      <c r="N15516" s="49">
        <v>43455</v>
      </c>
      <c r="O15516" s="54">
        <v>4</v>
      </c>
      <c r="P15516" s="54">
        <v>7565.5628707329997</v>
      </c>
      <c r="Q15516" s="42"/>
      <c r="R15516" s="55">
        <f t="shared" si="726"/>
        <v>0.7738613027948793</v>
      </c>
      <c r="S15516" s="55">
        <f t="shared" si="727"/>
        <v>21754.170789763084</v>
      </c>
      <c r="T15516" s="55">
        <f t="shared" si="728"/>
        <v>5854.6963395220064</v>
      </c>
    </row>
    <row r="15517" spans="2:20">
      <c r="B15517" s="49">
        <v>43455</v>
      </c>
      <c r="C15517" s="50">
        <v>5</v>
      </c>
      <c r="D15517" s="51">
        <v>2.1204700000000001</v>
      </c>
      <c r="E15517" s="42"/>
      <c r="F15517" s="49">
        <v>43455</v>
      </c>
      <c r="G15517" s="54">
        <v>5</v>
      </c>
      <c r="H15517" s="54">
        <v>18864.525536296002</v>
      </c>
      <c r="I15517" s="42"/>
      <c r="J15517" s="49">
        <v>43455</v>
      </c>
      <c r="K15517" s="54">
        <v>5</v>
      </c>
      <c r="L15517" s="54">
        <v>3583.87</v>
      </c>
      <c r="M15517" s="42"/>
      <c r="N15517" s="49">
        <v>43455</v>
      </c>
      <c r="O15517" s="54">
        <v>5</v>
      </c>
      <c r="P15517" s="54">
        <v>7490.8692169974001</v>
      </c>
      <c r="Q15517" s="42"/>
      <c r="R15517" s="55">
        <f t="shared" si="726"/>
        <v>0.18997933412661291</v>
      </c>
      <c r="S15517" s="55">
        <f t="shared" si="727"/>
        <v>15884.163448566478</v>
      </c>
      <c r="T15517" s="55">
        <f t="shared" si="728"/>
        <v>1423.1103458747084</v>
      </c>
    </row>
    <row r="15518" spans="2:20">
      <c r="B15518" s="49">
        <v>43455</v>
      </c>
      <c r="C15518" s="50">
        <v>6</v>
      </c>
      <c r="D15518" s="51">
        <v>1.81915</v>
      </c>
      <c r="E15518" s="42"/>
      <c r="F15518" s="49">
        <v>43455</v>
      </c>
      <c r="G15518" s="54">
        <v>6</v>
      </c>
      <c r="H15518" s="54">
        <v>20914.489921002802</v>
      </c>
      <c r="I15518" s="42"/>
      <c r="J15518" s="49">
        <v>43455</v>
      </c>
      <c r="K15518" s="54">
        <v>6</v>
      </c>
      <c r="L15518" s="54">
        <v>-1131.93</v>
      </c>
      <c r="M15518" s="42"/>
      <c r="N15518" s="49">
        <v>43455</v>
      </c>
      <c r="O15518" s="54">
        <v>6</v>
      </c>
      <c r="P15518" s="54">
        <v>9827.3952884041992</v>
      </c>
      <c r="Q15518" s="42"/>
      <c r="R15518" s="55">
        <f t="shared" si="726"/>
        <v>-5.4121807621198087E-2</v>
      </c>
      <c r="S15518" s="55">
        <f t="shared" si="727"/>
        <v>17877.506138900499</v>
      </c>
      <c r="T15518" s="55">
        <f t="shared" si="728"/>
        <v>-531.87639721648054</v>
      </c>
    </row>
    <row r="15519" spans="2:20">
      <c r="B15519" s="49">
        <v>43455</v>
      </c>
      <c r="C15519" s="50">
        <v>7</v>
      </c>
      <c r="D15519" s="51">
        <v>1.67994</v>
      </c>
      <c r="E15519" s="42"/>
      <c r="F15519" s="49">
        <v>43455</v>
      </c>
      <c r="G15519" s="54">
        <v>7</v>
      </c>
      <c r="H15519" s="54">
        <v>20429.930128704898</v>
      </c>
      <c r="I15519" s="42"/>
      <c r="J15519" s="49">
        <v>43455</v>
      </c>
      <c r="K15519" s="54">
        <v>7</v>
      </c>
      <c r="L15519" s="54">
        <v>-3460.77</v>
      </c>
      <c r="M15519" s="42"/>
      <c r="N15519" s="49">
        <v>43455</v>
      </c>
      <c r="O15519" s="54">
        <v>7</v>
      </c>
      <c r="P15519" s="54">
        <v>9640.1886884082996</v>
      </c>
      <c r="Q15519" s="42"/>
      <c r="R15519" s="55">
        <f t="shared" si="726"/>
        <v>-0.16939705511461708</v>
      </c>
      <c r="S15519" s="55">
        <f t="shared" si="727"/>
        <v>16194.938585204638</v>
      </c>
      <c r="T15519" s="55">
        <f t="shared" si="728"/>
        <v>-1633.019574565609</v>
      </c>
    </row>
    <row r="15520" spans="2:20">
      <c r="B15520" s="49">
        <v>43455</v>
      </c>
      <c r="C15520" s="50">
        <v>8</v>
      </c>
      <c r="D15520" s="51">
        <v>1.62385</v>
      </c>
      <c r="E15520" s="42"/>
      <c r="F15520" s="49">
        <v>43455</v>
      </c>
      <c r="G15520" s="54">
        <v>8</v>
      </c>
      <c r="H15520" s="54">
        <v>20085.803162070599</v>
      </c>
      <c r="I15520" s="42"/>
      <c r="J15520" s="49">
        <v>43455</v>
      </c>
      <c r="K15520" s="54">
        <v>8</v>
      </c>
      <c r="L15520" s="54">
        <v>-4200.53</v>
      </c>
      <c r="M15520" s="42"/>
      <c r="N15520" s="49">
        <v>43455</v>
      </c>
      <c r="O15520" s="54">
        <v>8</v>
      </c>
      <c r="P15520" s="54">
        <v>9511.0797505202008</v>
      </c>
      <c r="Q15520" s="42"/>
      <c r="R15520" s="55">
        <f t="shared" si="726"/>
        <v>-0.20912930222935516</v>
      </c>
      <c r="S15520" s="55">
        <f t="shared" si="727"/>
        <v>15444.566852882228</v>
      </c>
      <c r="T15520" s="55">
        <f t="shared" si="728"/>
        <v>-1989.0454716740389</v>
      </c>
    </row>
    <row r="15521" spans="2:20">
      <c r="B15521" s="49">
        <v>43455</v>
      </c>
      <c r="C15521" s="50">
        <v>9</v>
      </c>
      <c r="D15521" s="51">
        <v>1.8311900000000001</v>
      </c>
      <c r="E15521" s="42"/>
      <c r="F15521" s="49">
        <v>43455</v>
      </c>
      <c r="G15521" s="54">
        <v>9</v>
      </c>
      <c r="H15521" s="54">
        <v>20001.780855771402</v>
      </c>
      <c r="I15521" s="42"/>
      <c r="J15521" s="49">
        <v>43455</v>
      </c>
      <c r="K15521" s="54">
        <v>9</v>
      </c>
      <c r="L15521" s="54">
        <v>-397.29</v>
      </c>
      <c r="M15521" s="42"/>
      <c r="N15521" s="49">
        <v>43455</v>
      </c>
      <c r="O15521" s="54">
        <v>9</v>
      </c>
      <c r="P15521" s="54">
        <v>9464.7829955933994</v>
      </c>
      <c r="Q15521" s="42"/>
      <c r="R15521" s="55">
        <f t="shared" si="726"/>
        <v>-1.9862731367010465E-2</v>
      </c>
      <c r="S15521" s="55">
        <f t="shared" si="727"/>
        <v>17331.815973700679</v>
      </c>
      <c r="T15521" s="55">
        <f t="shared" si="728"/>
        <v>-187.9964420885203</v>
      </c>
    </row>
    <row r="15522" spans="2:20">
      <c r="B15522" s="49">
        <v>43455</v>
      </c>
      <c r="C15522" s="50">
        <v>10</v>
      </c>
      <c r="D15522" s="51">
        <v>2.4497200000000001</v>
      </c>
      <c r="E15522" s="42"/>
      <c r="F15522" s="49">
        <v>43455</v>
      </c>
      <c r="G15522" s="54">
        <v>10</v>
      </c>
      <c r="H15522" s="54">
        <v>20026.110380784299</v>
      </c>
      <c r="I15522" s="42"/>
      <c r="J15522" s="49">
        <v>43455</v>
      </c>
      <c r="K15522" s="54">
        <v>10</v>
      </c>
      <c r="L15522" s="54">
        <v>12067.68</v>
      </c>
      <c r="M15522" s="42"/>
      <c r="N15522" s="49">
        <v>43455</v>
      </c>
      <c r="O15522" s="54">
        <v>10</v>
      </c>
      <c r="P15522" s="54">
        <v>9477.6381685575998</v>
      </c>
      <c r="Q15522" s="42"/>
      <c r="R15522" s="55">
        <f t="shared" si="726"/>
        <v>0.60259729775480164</v>
      </c>
      <c r="S15522" s="55">
        <f t="shared" si="727"/>
        <v>23217.559774278925</v>
      </c>
      <c r="T15522" s="55">
        <f t="shared" si="728"/>
        <v>5711.1991494705771</v>
      </c>
    </row>
    <row r="15523" spans="2:20">
      <c r="B15523" s="49">
        <v>43455</v>
      </c>
      <c r="C15523" s="50">
        <v>11</v>
      </c>
      <c r="D15523" s="51">
        <v>1.8778900000000001</v>
      </c>
      <c r="E15523" s="42"/>
      <c r="F15523" s="49">
        <v>43455</v>
      </c>
      <c r="G15523" s="54">
        <v>11</v>
      </c>
      <c r="H15523" s="54">
        <v>20005.559043891699</v>
      </c>
      <c r="I15523" s="42"/>
      <c r="J15523" s="49">
        <v>43455</v>
      </c>
      <c r="K15523" s="54">
        <v>11</v>
      </c>
      <c r="L15523" s="54">
        <v>-2551.79</v>
      </c>
      <c r="M15523" s="42"/>
      <c r="N15523" s="49">
        <v>43455</v>
      </c>
      <c r="O15523" s="54">
        <v>11</v>
      </c>
      <c r="P15523" s="54">
        <v>9461.6357699015007</v>
      </c>
      <c r="Q15523" s="42"/>
      <c r="R15523" s="55">
        <f t="shared" si="726"/>
        <v>-0.12755404607296583</v>
      </c>
      <c r="S15523" s="55">
        <f t="shared" si="727"/>
        <v>17767.911195940331</v>
      </c>
      <c r="T15523" s="55">
        <f t="shared" si="728"/>
        <v>-1206.8699249196375</v>
      </c>
    </row>
    <row r="15524" spans="2:20">
      <c r="B15524" s="49">
        <v>43455</v>
      </c>
      <c r="C15524" s="50">
        <v>12</v>
      </c>
      <c r="D15524" s="51">
        <v>2.1576499999999998</v>
      </c>
      <c r="E15524" s="42"/>
      <c r="F15524" s="49">
        <v>43455</v>
      </c>
      <c r="G15524" s="54">
        <v>12</v>
      </c>
      <c r="H15524" s="54">
        <v>20571.240030337402</v>
      </c>
      <c r="I15524" s="42"/>
      <c r="J15524" s="49">
        <v>43455</v>
      </c>
      <c r="K15524" s="54">
        <v>12</v>
      </c>
      <c r="L15524" s="54">
        <v>153.77000000000001</v>
      </c>
      <c r="M15524" s="42"/>
      <c r="N15524" s="49">
        <v>43455</v>
      </c>
      <c r="O15524" s="54">
        <v>12</v>
      </c>
      <c r="P15524" s="54">
        <v>9721.9677380391004</v>
      </c>
      <c r="Q15524" s="42"/>
      <c r="R15524" s="55">
        <f t="shared" si="726"/>
        <v>7.4749990653566805E-3</v>
      </c>
      <c r="S15524" s="55">
        <f t="shared" si="727"/>
        <v>20976.603689980064</v>
      </c>
      <c r="T15524" s="55">
        <f t="shared" si="728"/>
        <v>72.671699755270083</v>
      </c>
    </row>
    <row r="15525" spans="2:20">
      <c r="B15525" s="49">
        <v>43455</v>
      </c>
      <c r="C15525" s="50">
        <v>13</v>
      </c>
      <c r="D15525" s="51">
        <v>2.0927199999999999</v>
      </c>
      <c r="E15525" s="42"/>
      <c r="F15525" s="49">
        <v>43455</v>
      </c>
      <c r="G15525" s="54">
        <v>13</v>
      </c>
      <c r="H15525" s="54">
        <v>18319.1880497286</v>
      </c>
      <c r="I15525" s="42"/>
      <c r="J15525" s="49">
        <v>43455</v>
      </c>
      <c r="K15525" s="54">
        <v>13</v>
      </c>
      <c r="L15525" s="54">
        <v>-1852.12</v>
      </c>
      <c r="M15525" s="42"/>
      <c r="N15525" s="49">
        <v>43455</v>
      </c>
      <c r="O15525" s="54">
        <v>13</v>
      </c>
      <c r="P15525" s="54">
        <v>8066.6941787285004</v>
      </c>
      <c r="Q15525" s="42"/>
      <c r="R15525" s="55">
        <f t="shared" si="726"/>
        <v>-0.10110273419172849</v>
      </c>
      <c r="S15525" s="55">
        <f t="shared" si="727"/>
        <v>16881.332241708707</v>
      </c>
      <c r="T15525" s="55">
        <f t="shared" si="728"/>
        <v>-815.56483735795121</v>
      </c>
    </row>
    <row r="15526" spans="2:20">
      <c r="B15526" s="49">
        <v>43455</v>
      </c>
      <c r="C15526" s="50">
        <v>14</v>
      </c>
      <c r="D15526" s="51">
        <v>1.7200800000000001</v>
      </c>
      <c r="E15526" s="42"/>
      <c r="F15526" s="49">
        <v>43455</v>
      </c>
      <c r="G15526" s="54">
        <v>14</v>
      </c>
      <c r="H15526" s="54">
        <v>20356.999583127101</v>
      </c>
      <c r="I15526" s="42"/>
      <c r="J15526" s="49">
        <v>43455</v>
      </c>
      <c r="K15526" s="54">
        <v>14</v>
      </c>
      <c r="L15526" s="54">
        <v>-6856.02</v>
      </c>
      <c r="M15526" s="42"/>
      <c r="N15526" s="49">
        <v>43455</v>
      </c>
      <c r="O15526" s="54">
        <v>14</v>
      </c>
      <c r="P15526" s="54">
        <v>9200.8893854434991</v>
      </c>
      <c r="Q15526" s="42"/>
      <c r="R15526" s="55">
        <f t="shared" si="726"/>
        <v>-0.33678931769899001</v>
      </c>
      <c r="S15526" s="55">
        <f t="shared" si="727"/>
        <v>15826.265814113654</v>
      </c>
      <c r="T15526" s="55">
        <f t="shared" si="728"/>
        <v>-3098.7612583473956</v>
      </c>
    </row>
    <row r="15527" spans="2:20">
      <c r="B15527" s="49">
        <v>43455</v>
      </c>
      <c r="C15527" s="50">
        <v>15</v>
      </c>
      <c r="D15527" s="51">
        <v>1.57165</v>
      </c>
      <c r="E15527" s="42"/>
      <c r="F15527" s="49">
        <v>43455</v>
      </c>
      <c r="G15527" s="54">
        <v>15</v>
      </c>
      <c r="H15527" s="54">
        <v>22619.447609313302</v>
      </c>
      <c r="I15527" s="42"/>
      <c r="J15527" s="49">
        <v>43455</v>
      </c>
      <c r="K15527" s="54">
        <v>15</v>
      </c>
      <c r="L15527" s="54">
        <v>-13078.32</v>
      </c>
      <c r="M15527" s="42"/>
      <c r="N15527" s="49">
        <v>43455</v>
      </c>
      <c r="O15527" s="54">
        <v>15</v>
      </c>
      <c r="P15527" s="54">
        <v>10248.1021944645</v>
      </c>
      <c r="Q15527" s="42"/>
      <c r="R15527" s="55">
        <f t="shared" si="726"/>
        <v>-0.57818918595585633</v>
      </c>
      <c r="S15527" s="55">
        <f t="shared" si="727"/>
        <v>16106.429813930132</v>
      </c>
      <c r="T15527" s="55">
        <f t="shared" si="728"/>
        <v>-5925.3418654098541</v>
      </c>
    </row>
    <row r="15528" spans="2:20">
      <c r="B15528" s="49">
        <v>43455</v>
      </c>
      <c r="C15528" s="50">
        <v>16</v>
      </c>
      <c r="D15528" s="51">
        <v>2.5226199999999999</v>
      </c>
      <c r="E15528" s="42"/>
      <c r="F15528" s="49">
        <v>43455</v>
      </c>
      <c r="G15528" s="54">
        <v>16</v>
      </c>
      <c r="H15528" s="54">
        <v>24065.037825299001</v>
      </c>
      <c r="I15528" s="42"/>
      <c r="J15528" s="49">
        <v>43455</v>
      </c>
      <c r="K15528" s="54">
        <v>16</v>
      </c>
      <c r="L15528" s="54">
        <v>25942.01</v>
      </c>
      <c r="M15528" s="42"/>
      <c r="N15528" s="49">
        <v>43455</v>
      </c>
      <c r="O15528" s="54">
        <v>16</v>
      </c>
      <c r="P15528" s="54">
        <v>11149.4585729959</v>
      </c>
      <c r="Q15528" s="42"/>
      <c r="R15528" s="55">
        <f t="shared" si="726"/>
        <v>1.0779958123617732</v>
      </c>
      <c r="S15528" s="55">
        <f t="shared" si="727"/>
        <v>28125.847185410916</v>
      </c>
      <c r="T15528" s="55">
        <f t="shared" si="728"/>
        <v>12019.069651790653</v>
      </c>
    </row>
    <row r="15529" spans="2:20">
      <c r="B15529" s="49">
        <v>43455</v>
      </c>
      <c r="C15529" s="50">
        <v>17</v>
      </c>
      <c r="D15529" s="51">
        <v>2.9691800000000002</v>
      </c>
      <c r="E15529" s="42"/>
      <c r="F15529" s="49">
        <v>43455</v>
      </c>
      <c r="G15529" s="54">
        <v>17</v>
      </c>
      <c r="H15529" s="54">
        <v>24616.135122103999</v>
      </c>
      <c r="I15529" s="42"/>
      <c r="J15529" s="49">
        <v>43455</v>
      </c>
      <c r="K15529" s="54">
        <v>17</v>
      </c>
      <c r="L15529" s="54">
        <v>43531.65</v>
      </c>
      <c r="M15529" s="42"/>
      <c r="N15529" s="49">
        <v>43455</v>
      </c>
      <c r="O15529" s="54">
        <v>17</v>
      </c>
      <c r="P15529" s="54">
        <v>11533.336507911499</v>
      </c>
      <c r="Q15529" s="42"/>
      <c r="R15529" s="55">
        <f t="shared" si="726"/>
        <v>1.7684193633187715</v>
      </c>
      <c r="S15529" s="55">
        <f t="shared" si="727"/>
        <v>34244.552092560669</v>
      </c>
      <c r="T15529" s="55">
        <f t="shared" si="728"/>
        <v>20395.775604261995</v>
      </c>
    </row>
    <row r="15530" spans="2:20">
      <c r="B15530" s="49">
        <v>43455</v>
      </c>
      <c r="C15530" s="50">
        <v>18</v>
      </c>
      <c r="D15530" s="51">
        <v>2.53199</v>
      </c>
      <c r="E15530" s="42"/>
      <c r="F15530" s="49">
        <v>43455</v>
      </c>
      <c r="G15530" s="54">
        <v>18</v>
      </c>
      <c r="H15530" s="54">
        <v>22275.489861929898</v>
      </c>
      <c r="I15530" s="42"/>
      <c r="J15530" s="49">
        <v>43455</v>
      </c>
      <c r="K15530" s="54">
        <v>18</v>
      </c>
      <c r="L15530" s="54">
        <v>32406.44</v>
      </c>
      <c r="M15530" s="42"/>
      <c r="N15530" s="49">
        <v>43455</v>
      </c>
      <c r="O15530" s="54">
        <v>18</v>
      </c>
      <c r="P15530" s="54">
        <v>9011.1749430148993</v>
      </c>
      <c r="Q15530" s="42"/>
      <c r="R15530" s="55">
        <f t="shared" si="726"/>
        <v>1.4548025745276418</v>
      </c>
      <c r="S15530" s="55">
        <f t="shared" si="727"/>
        <v>22816.204843964293</v>
      </c>
      <c r="T15530" s="55">
        <f t="shared" si="728"/>
        <v>13109.480506617052</v>
      </c>
    </row>
    <row r="15531" spans="2:20">
      <c r="B15531" s="49">
        <v>43455</v>
      </c>
      <c r="C15531" s="50">
        <v>19</v>
      </c>
      <c r="D15531" s="51">
        <v>2.3845900000000002</v>
      </c>
      <c r="E15531" s="42"/>
      <c r="F15531" s="49">
        <v>43455</v>
      </c>
      <c r="G15531" s="54">
        <v>19</v>
      </c>
      <c r="H15531" s="54">
        <v>19627.944498354402</v>
      </c>
      <c r="I15531" s="42"/>
      <c r="J15531" s="49">
        <v>43455</v>
      </c>
      <c r="K15531" s="54">
        <v>19</v>
      </c>
      <c r="L15531" s="54">
        <v>28997.91</v>
      </c>
      <c r="M15531" s="42"/>
      <c r="N15531" s="49">
        <v>43455</v>
      </c>
      <c r="O15531" s="54">
        <v>19</v>
      </c>
      <c r="P15531" s="54">
        <v>9318.4222671691005</v>
      </c>
      <c r="Q15531" s="42"/>
      <c r="R15531" s="55">
        <f t="shared" si="726"/>
        <v>1.4773788463907249</v>
      </c>
      <c r="S15531" s="55">
        <f t="shared" si="727"/>
        <v>22220.616554068769</v>
      </c>
      <c r="T15531" s="55">
        <f t="shared" si="728"/>
        <v>13766.83993925193</v>
      </c>
    </row>
    <row r="15532" spans="2:20">
      <c r="B15532" s="49">
        <v>43455</v>
      </c>
      <c r="C15532" s="50">
        <v>20</v>
      </c>
      <c r="D15532" s="51">
        <v>2.7255699999999998</v>
      </c>
      <c r="E15532" s="42"/>
      <c r="F15532" s="49">
        <v>43455</v>
      </c>
      <c r="G15532" s="54">
        <v>20</v>
      </c>
      <c r="H15532" s="54">
        <v>22558.349306119198</v>
      </c>
      <c r="I15532" s="42"/>
      <c r="J15532" s="49">
        <v>43455</v>
      </c>
      <c r="K15532" s="54">
        <v>20</v>
      </c>
      <c r="L15532" s="54">
        <v>42470.57</v>
      </c>
      <c r="M15532" s="42"/>
      <c r="N15532" s="49">
        <v>43455</v>
      </c>
      <c r="O15532" s="54">
        <v>20</v>
      </c>
      <c r="P15532" s="54">
        <v>9218.0441016007007</v>
      </c>
      <c r="Q15532" s="42"/>
      <c r="R15532" s="55">
        <f t="shared" si="726"/>
        <v>1.8826984822191486</v>
      </c>
      <c r="S15532" s="55">
        <f t="shared" si="727"/>
        <v>25124.424461999821</v>
      </c>
      <c r="T15532" s="55">
        <f t="shared" si="728"/>
        <v>17354.797639112814</v>
      </c>
    </row>
    <row r="15533" spans="2:20">
      <c r="B15533" s="49">
        <v>43455</v>
      </c>
      <c r="C15533" s="50">
        <v>21</v>
      </c>
      <c r="D15533" s="51">
        <v>3.1175299999999999</v>
      </c>
      <c r="E15533" s="42"/>
      <c r="F15533" s="49">
        <v>43455</v>
      </c>
      <c r="G15533" s="54">
        <v>21</v>
      </c>
      <c r="H15533" s="54">
        <v>24930.899792579301</v>
      </c>
      <c r="I15533" s="42"/>
      <c r="J15533" s="49">
        <v>43455</v>
      </c>
      <c r="K15533" s="54">
        <v>21</v>
      </c>
      <c r="L15533" s="54">
        <v>58014.91</v>
      </c>
      <c r="M15533" s="42"/>
      <c r="N15533" s="49">
        <v>43455</v>
      </c>
      <c r="O15533" s="54">
        <v>21</v>
      </c>
      <c r="P15533" s="54">
        <v>11703.2222731768</v>
      </c>
      <c r="Q15533" s="42"/>
      <c r="R15533" s="55">
        <f t="shared" si="726"/>
        <v>2.327028325598909</v>
      </c>
      <c r="S15533" s="55">
        <f t="shared" si="727"/>
        <v>36485.146533296866</v>
      </c>
      <c r="T15533" s="55">
        <f t="shared" si="728"/>
        <v>27233.729730462466</v>
      </c>
    </row>
    <row r="15534" spans="2:20">
      <c r="B15534" s="49">
        <v>43455</v>
      </c>
      <c r="C15534" s="50">
        <v>22</v>
      </c>
      <c r="D15534" s="51">
        <v>3.0059100000000001</v>
      </c>
      <c r="E15534" s="42"/>
      <c r="F15534" s="49">
        <v>43455</v>
      </c>
      <c r="G15534" s="54">
        <v>22</v>
      </c>
      <c r="H15534" s="54">
        <v>24735.4868200124</v>
      </c>
      <c r="I15534" s="42"/>
      <c r="J15534" s="49">
        <v>43455</v>
      </c>
      <c r="K15534" s="54">
        <v>22</v>
      </c>
      <c r="L15534" s="54">
        <v>52075.12</v>
      </c>
      <c r="M15534" s="42"/>
      <c r="N15534" s="49">
        <v>43455</v>
      </c>
      <c r="O15534" s="54">
        <v>22</v>
      </c>
      <c r="P15534" s="54">
        <v>11638.0607695896</v>
      </c>
      <c r="Q15534" s="42"/>
      <c r="R15534" s="55">
        <f t="shared" si="726"/>
        <v>2.1052797698676504</v>
      </c>
      <c r="S15534" s="55">
        <f t="shared" si="727"/>
        <v>34982.963247917076</v>
      </c>
      <c r="T15534" s="55">
        <f t="shared" si="728"/>
        <v>24501.373898707323</v>
      </c>
    </row>
    <row r="15535" spans="2:20">
      <c r="B15535" s="49">
        <v>43455</v>
      </c>
      <c r="C15535" s="50">
        <v>23</v>
      </c>
      <c r="D15535" s="51">
        <v>2.7935300000000001</v>
      </c>
      <c r="E15535" s="42"/>
      <c r="F15535" s="49">
        <v>43455</v>
      </c>
      <c r="G15535" s="54">
        <v>23</v>
      </c>
      <c r="H15535" s="54">
        <v>21979.773077244699</v>
      </c>
      <c r="I15535" s="42"/>
      <c r="J15535" s="49">
        <v>43455</v>
      </c>
      <c r="K15535" s="54">
        <v>23</v>
      </c>
      <c r="L15535" s="54">
        <v>37730.629999999997</v>
      </c>
      <c r="M15535" s="42"/>
      <c r="N15535" s="49">
        <v>43455</v>
      </c>
      <c r="O15535" s="54">
        <v>23</v>
      </c>
      <c r="P15535" s="54">
        <v>8981.8687380131996</v>
      </c>
      <c r="Q15535" s="42"/>
      <c r="R15535" s="55">
        <f t="shared" si="726"/>
        <v>1.7166068943205743</v>
      </c>
      <c r="S15535" s="55">
        <f t="shared" si="727"/>
        <v>25091.119775702013</v>
      </c>
      <c r="T15535" s="55">
        <f t="shared" si="728"/>
        <v>15418.337799555895</v>
      </c>
    </row>
    <row r="15536" spans="2:20">
      <c r="B15536" s="49">
        <v>43455</v>
      </c>
      <c r="C15536" s="50">
        <v>24</v>
      </c>
      <c r="D15536" s="51">
        <v>2.35629</v>
      </c>
      <c r="E15536" s="42"/>
      <c r="F15536" s="49">
        <v>43455</v>
      </c>
      <c r="G15536" s="54">
        <v>24</v>
      </c>
      <c r="H15536" s="54">
        <v>24097.026873577299</v>
      </c>
      <c r="I15536" s="42"/>
      <c r="J15536" s="49">
        <v>43455</v>
      </c>
      <c r="K15536" s="54">
        <v>24</v>
      </c>
      <c r="L15536" s="54">
        <v>17296.89</v>
      </c>
      <c r="M15536" s="42"/>
      <c r="N15536" s="49">
        <v>43455</v>
      </c>
      <c r="O15536" s="54">
        <v>24</v>
      </c>
      <c r="P15536" s="54">
        <v>11332.415676959199</v>
      </c>
      <c r="Q15536" s="42"/>
      <c r="R15536" s="55">
        <f t="shared" si="726"/>
        <v>0.71780183052234803</v>
      </c>
      <c r="S15536" s="55">
        <f t="shared" si="727"/>
        <v>26702.457735462191</v>
      </c>
      <c r="T15536" s="55">
        <f t="shared" si="728"/>
        <v>8134.4287171614669</v>
      </c>
    </row>
    <row r="15537" spans="2:20">
      <c r="B15537" s="49">
        <v>43455</v>
      </c>
      <c r="C15537" s="50">
        <v>25</v>
      </c>
      <c r="D15537" s="51">
        <v>1.9358299999999999</v>
      </c>
      <c r="E15537" s="42"/>
      <c r="F15537" s="49">
        <v>43455</v>
      </c>
      <c r="G15537" s="54">
        <v>25</v>
      </c>
      <c r="H15537" s="54">
        <v>24108.267885669698</v>
      </c>
      <c r="I15537" s="42"/>
      <c r="J15537" s="49">
        <v>43455</v>
      </c>
      <c r="K15537" s="54">
        <v>25</v>
      </c>
      <c r="L15537" s="54">
        <v>4996.68</v>
      </c>
      <c r="M15537" s="42"/>
      <c r="N15537" s="49">
        <v>43455</v>
      </c>
      <c r="O15537" s="54">
        <v>25</v>
      </c>
      <c r="P15537" s="54">
        <v>11241.105186267399</v>
      </c>
      <c r="Q15537" s="42"/>
      <c r="R15537" s="55">
        <f t="shared" si="726"/>
        <v>0.20726001650952697</v>
      </c>
      <c r="S15537" s="55">
        <f t="shared" si="727"/>
        <v>21760.868652732021</v>
      </c>
      <c r="T15537" s="55">
        <f t="shared" si="728"/>
        <v>2329.8316464911104</v>
      </c>
    </row>
    <row r="15538" spans="2:20">
      <c r="B15538" s="49">
        <v>43455</v>
      </c>
      <c r="C15538" s="50">
        <v>26</v>
      </c>
      <c r="D15538" s="51">
        <v>1.8079000000000001</v>
      </c>
      <c r="E15538" s="42"/>
      <c r="F15538" s="49">
        <v>43455</v>
      </c>
      <c r="G15538" s="54">
        <v>26</v>
      </c>
      <c r="H15538" s="54">
        <v>24012.2905828931</v>
      </c>
      <c r="I15538" s="42"/>
      <c r="J15538" s="49">
        <v>43455</v>
      </c>
      <c r="K15538" s="54">
        <v>26</v>
      </c>
      <c r="L15538" s="54">
        <v>-2375.8200000000002</v>
      </c>
      <c r="M15538" s="42"/>
      <c r="N15538" s="49">
        <v>43455</v>
      </c>
      <c r="O15538" s="54">
        <v>26</v>
      </c>
      <c r="P15538" s="54">
        <v>11174.260590333</v>
      </c>
      <c r="Q15538" s="42"/>
      <c r="R15538" s="55">
        <f t="shared" si="726"/>
        <v>-9.8941831134285382E-2</v>
      </c>
      <c r="S15538" s="55">
        <f t="shared" si="727"/>
        <v>20201.945721263033</v>
      </c>
      <c r="T15538" s="55">
        <f t="shared" si="728"/>
        <v>-1105.6018043792278</v>
      </c>
    </row>
    <row r="15539" spans="2:20">
      <c r="B15539" s="49">
        <v>43455</v>
      </c>
      <c r="C15539" s="50">
        <v>27</v>
      </c>
      <c r="D15539" s="51">
        <v>1.5725</v>
      </c>
      <c r="E15539" s="42"/>
      <c r="F15539" s="49">
        <v>43455</v>
      </c>
      <c r="G15539" s="54">
        <v>27</v>
      </c>
      <c r="H15539" s="54">
        <v>18558.571262154699</v>
      </c>
      <c r="I15539" s="42"/>
      <c r="J15539" s="49">
        <v>43455</v>
      </c>
      <c r="K15539" s="54">
        <v>27</v>
      </c>
      <c r="L15539" s="54">
        <v>-1735.98</v>
      </c>
      <c r="M15539" s="42"/>
      <c r="N15539" s="49">
        <v>43455</v>
      </c>
      <c r="O15539" s="54">
        <v>27</v>
      </c>
      <c r="P15539" s="54">
        <v>8715.1502987527001</v>
      </c>
      <c r="Q15539" s="42"/>
      <c r="R15539" s="55">
        <f t="shared" si="726"/>
        <v>-9.3540605873043275E-2</v>
      </c>
      <c r="S15539" s="55">
        <f t="shared" si="727"/>
        <v>13704.573844788621</v>
      </c>
      <c r="T15539" s="55">
        <f t="shared" si="728"/>
        <v>-815.22043921996169</v>
      </c>
    </row>
    <row r="15540" spans="2:20">
      <c r="B15540" s="49">
        <v>43455</v>
      </c>
      <c r="C15540" s="50">
        <v>28</v>
      </c>
      <c r="D15540" s="51">
        <v>1.20763</v>
      </c>
      <c r="E15540" s="42"/>
      <c r="F15540" s="49">
        <v>43455</v>
      </c>
      <c r="G15540" s="54">
        <v>28</v>
      </c>
      <c r="H15540" s="54">
        <v>18650.552125958598</v>
      </c>
      <c r="I15540" s="42"/>
      <c r="J15540" s="49">
        <v>43455</v>
      </c>
      <c r="K15540" s="54">
        <v>28</v>
      </c>
      <c r="L15540" s="54">
        <v>-14692.36</v>
      </c>
      <c r="M15540" s="42"/>
      <c r="N15540" s="49">
        <v>43455</v>
      </c>
      <c r="O15540" s="54">
        <v>28</v>
      </c>
      <c r="P15540" s="54">
        <v>8844.9330989930004</v>
      </c>
      <c r="Q15540" s="42"/>
      <c r="R15540" s="55">
        <f t="shared" si="726"/>
        <v>-0.78777078023071367</v>
      </c>
      <c r="S15540" s="55">
        <f t="shared" si="727"/>
        <v>10681.406558336917</v>
      </c>
      <c r="T15540" s="55">
        <f t="shared" si="728"/>
        <v>-6967.7798484821806</v>
      </c>
    </row>
    <row r="15541" spans="2:20">
      <c r="B15541" s="49">
        <v>43455</v>
      </c>
      <c r="C15541" s="50">
        <v>29</v>
      </c>
      <c r="D15541" s="51">
        <v>1.31799</v>
      </c>
      <c r="E15541" s="42"/>
      <c r="F15541" s="49">
        <v>43455</v>
      </c>
      <c r="G15541" s="54">
        <v>29</v>
      </c>
      <c r="H15541" s="54">
        <v>18676.4831583628</v>
      </c>
      <c r="I15541" s="42"/>
      <c r="J15541" s="49">
        <v>43455</v>
      </c>
      <c r="K15541" s="54">
        <v>29</v>
      </c>
      <c r="L15541" s="54">
        <v>-12457.82</v>
      </c>
      <c r="M15541" s="42"/>
      <c r="N15541" s="49">
        <v>43455</v>
      </c>
      <c r="O15541" s="54">
        <v>29</v>
      </c>
      <c r="P15541" s="54">
        <v>8751.4702140072004</v>
      </c>
      <c r="Q15541" s="42"/>
      <c r="R15541" s="55">
        <f t="shared" si="726"/>
        <v>-0.66703243294612136</v>
      </c>
      <c r="S15541" s="55">
        <f t="shared" si="727"/>
        <v>11534.350227359349</v>
      </c>
      <c r="T15541" s="55">
        <f t="shared" si="728"/>
        <v>-5837.5144687047359</v>
      </c>
    </row>
    <row r="15542" spans="2:20">
      <c r="B15542" s="49">
        <v>43455</v>
      </c>
      <c r="C15542" s="50">
        <v>30</v>
      </c>
      <c r="D15542" s="51">
        <v>1.23953</v>
      </c>
      <c r="E15542" s="42"/>
      <c r="F15542" s="49">
        <v>43455</v>
      </c>
      <c r="G15542" s="54">
        <v>30</v>
      </c>
      <c r="H15542" s="54">
        <v>19067.883062739998</v>
      </c>
      <c r="I15542" s="42"/>
      <c r="J15542" s="49">
        <v>43455</v>
      </c>
      <c r="K15542" s="54">
        <v>30</v>
      </c>
      <c r="L15542" s="54">
        <v>-20065.13</v>
      </c>
      <c r="M15542" s="42"/>
      <c r="N15542" s="49">
        <v>43455</v>
      </c>
      <c r="O15542" s="54">
        <v>30</v>
      </c>
      <c r="P15542" s="54">
        <v>9070.2989918481999</v>
      </c>
      <c r="Q15542" s="42"/>
      <c r="R15542" s="55">
        <f t="shared" si="726"/>
        <v>-1.0522998244733677</v>
      </c>
      <c r="S15542" s="55">
        <f t="shared" si="727"/>
        <v>11242.9077093656</v>
      </c>
      <c r="T15542" s="55">
        <f t="shared" si="728"/>
        <v>-9544.6740370428251</v>
      </c>
    </row>
    <row r="15543" spans="2:20">
      <c r="B15543" s="49">
        <v>43455</v>
      </c>
      <c r="C15543" s="50">
        <v>31</v>
      </c>
      <c r="D15543" s="51">
        <v>1.50691</v>
      </c>
      <c r="E15543" s="42"/>
      <c r="F15543" s="49">
        <v>43455</v>
      </c>
      <c r="G15543" s="54">
        <v>31</v>
      </c>
      <c r="H15543" s="54">
        <v>19294.713541815501</v>
      </c>
      <c r="I15543" s="42"/>
      <c r="J15543" s="49">
        <v>43455</v>
      </c>
      <c r="K15543" s="54">
        <v>31</v>
      </c>
      <c r="L15543" s="54">
        <v>-13125.17</v>
      </c>
      <c r="M15543" s="42"/>
      <c r="N15543" s="49">
        <v>43455</v>
      </c>
      <c r="O15543" s="54">
        <v>31</v>
      </c>
      <c r="P15543" s="54">
        <v>9203.9712256260991</v>
      </c>
      <c r="Q15543" s="42"/>
      <c r="R15543" s="55">
        <f t="shared" si="726"/>
        <v>-0.68024694803346697</v>
      </c>
      <c r="S15543" s="55">
        <f t="shared" si="727"/>
        <v>13869.556279608225</v>
      </c>
      <c r="T15543" s="55">
        <f t="shared" si="728"/>
        <v>-6260.9733360200025</v>
      </c>
    </row>
    <row r="15544" spans="2:20">
      <c r="B15544" s="49">
        <v>43455</v>
      </c>
      <c r="C15544" s="50">
        <v>32</v>
      </c>
      <c r="D15544" s="51">
        <v>2.11415</v>
      </c>
      <c r="E15544" s="42"/>
      <c r="F15544" s="49">
        <v>43455</v>
      </c>
      <c r="G15544" s="54">
        <v>32</v>
      </c>
      <c r="H15544" s="54">
        <v>17092.867134340901</v>
      </c>
      <c r="I15544" s="42"/>
      <c r="J15544" s="49">
        <v>43455</v>
      </c>
      <c r="K15544" s="54">
        <v>32</v>
      </c>
      <c r="L15544" s="54">
        <v>936.45</v>
      </c>
      <c r="M15544" s="42"/>
      <c r="N15544" s="49">
        <v>43455</v>
      </c>
      <c r="O15544" s="54">
        <v>32</v>
      </c>
      <c r="P15544" s="54">
        <v>9619.1484206310997</v>
      </c>
      <c r="Q15544" s="42"/>
      <c r="R15544" s="55">
        <f t="shared" si="726"/>
        <v>5.4786010599626032E-2</v>
      </c>
      <c r="S15544" s="55">
        <f t="shared" si="727"/>
        <v>20336.322633477241</v>
      </c>
      <c r="T15544" s="55">
        <f t="shared" si="728"/>
        <v>526.99476733207143</v>
      </c>
    </row>
    <row r="15545" spans="2:20">
      <c r="B15545" s="49">
        <v>43455</v>
      </c>
      <c r="C15545" s="50">
        <v>33</v>
      </c>
      <c r="D15545" s="51">
        <v>2.7971499999999998</v>
      </c>
      <c r="E15545" s="42"/>
      <c r="F15545" s="49">
        <v>43455</v>
      </c>
      <c r="G15545" s="54">
        <v>33</v>
      </c>
      <c r="H15545" s="54">
        <v>20884.6933793028</v>
      </c>
      <c r="I15545" s="42"/>
      <c r="J15545" s="49">
        <v>43455</v>
      </c>
      <c r="K15545" s="54">
        <v>33</v>
      </c>
      <c r="L15545" s="54">
        <v>35266.800000000003</v>
      </c>
      <c r="M15545" s="42"/>
      <c r="N15545" s="49">
        <v>43455</v>
      </c>
      <c r="O15545" s="54">
        <v>33</v>
      </c>
      <c r="P15545" s="54">
        <v>10245.8678930143</v>
      </c>
      <c r="Q15545" s="42"/>
      <c r="R15545" s="55">
        <f t="shared" si="726"/>
        <v>1.6886434174298288</v>
      </c>
      <c r="S15545" s="55">
        <f t="shared" si="727"/>
        <v>28659.229376944946</v>
      </c>
      <c r="T15545" s="55">
        <f t="shared" si="728"/>
        <v>17301.617373394227</v>
      </c>
    </row>
    <row r="15546" spans="2:20">
      <c r="B15546" s="49">
        <v>43455</v>
      </c>
      <c r="C15546" s="50">
        <v>34</v>
      </c>
      <c r="D15546" s="51">
        <v>2.59972</v>
      </c>
      <c r="E15546" s="42"/>
      <c r="F15546" s="49">
        <v>43455</v>
      </c>
      <c r="G15546" s="54">
        <v>34</v>
      </c>
      <c r="H15546" s="54">
        <v>22207.659332343599</v>
      </c>
      <c r="I15546" s="42"/>
      <c r="J15546" s="49">
        <v>43455</v>
      </c>
      <c r="K15546" s="54">
        <v>34</v>
      </c>
      <c r="L15546" s="54">
        <v>30573.13</v>
      </c>
      <c r="M15546" s="42"/>
      <c r="N15546" s="49">
        <v>43455</v>
      </c>
      <c r="O15546" s="54">
        <v>34</v>
      </c>
      <c r="P15546" s="54">
        <v>11188.9518662021</v>
      </c>
      <c r="Q15546" s="42"/>
      <c r="R15546" s="55">
        <f t="shared" si="726"/>
        <v>1.376693038310111</v>
      </c>
      <c r="S15546" s="55">
        <f t="shared" si="727"/>
        <v>29088.141945602925</v>
      </c>
      <c r="T15546" s="55">
        <f t="shared" si="728"/>
        <v>15403.752140187356</v>
      </c>
    </row>
    <row r="15547" spans="2:20">
      <c r="B15547" s="49">
        <v>43455</v>
      </c>
      <c r="C15547" s="50">
        <v>35</v>
      </c>
      <c r="D15547" s="51">
        <v>2.6454800000000001</v>
      </c>
      <c r="E15547" s="42"/>
      <c r="F15547" s="49">
        <v>43455</v>
      </c>
      <c r="G15547" s="54">
        <v>35</v>
      </c>
      <c r="H15547" s="54">
        <v>19983.768199808201</v>
      </c>
      <c r="I15547" s="42"/>
      <c r="J15547" s="49">
        <v>43455</v>
      </c>
      <c r="K15547" s="54">
        <v>35</v>
      </c>
      <c r="L15547" s="54">
        <v>46181.1</v>
      </c>
      <c r="M15547" s="42"/>
      <c r="N15547" s="49">
        <v>43455</v>
      </c>
      <c r="O15547" s="54">
        <v>35</v>
      </c>
      <c r="P15547" s="54">
        <v>11670.2838392947</v>
      </c>
      <c r="Q15547" s="42"/>
      <c r="R15547" s="55">
        <f t="shared" si="726"/>
        <v>2.3109305281294863</v>
      </c>
      <c r="S15547" s="55">
        <f t="shared" si="727"/>
        <v>30873.502491177343</v>
      </c>
      <c r="T15547" s="55">
        <f t="shared" si="728"/>
        <v>26969.215196162309</v>
      </c>
    </row>
    <row r="15548" spans="2:20">
      <c r="B15548" s="49">
        <v>43455</v>
      </c>
      <c r="C15548" s="50">
        <v>36</v>
      </c>
      <c r="D15548" s="51">
        <v>2.25326</v>
      </c>
      <c r="E15548" s="42"/>
      <c r="F15548" s="49">
        <v>43455</v>
      </c>
      <c r="G15548" s="54">
        <v>36</v>
      </c>
      <c r="H15548" s="54">
        <v>20003.041718161701</v>
      </c>
      <c r="I15548" s="42"/>
      <c r="J15548" s="49">
        <v>43455</v>
      </c>
      <c r="K15548" s="54">
        <v>36</v>
      </c>
      <c r="L15548" s="54">
        <v>25328.32</v>
      </c>
      <c r="M15548" s="42"/>
      <c r="N15548" s="49">
        <v>43455</v>
      </c>
      <c r="O15548" s="54">
        <v>36</v>
      </c>
      <c r="P15548" s="54">
        <v>11612.40715508</v>
      </c>
      <c r="Q15548" s="42"/>
      <c r="R15548" s="55">
        <f t="shared" si="726"/>
        <v>1.2662234252605307</v>
      </c>
      <c r="S15548" s="55">
        <f t="shared" si="727"/>
        <v>26165.772546255561</v>
      </c>
      <c r="T15548" s="55">
        <f t="shared" si="728"/>
        <v>14703.901963425293</v>
      </c>
    </row>
    <row r="15549" spans="2:20">
      <c r="B15549" s="49">
        <v>43455</v>
      </c>
      <c r="C15549" s="50">
        <v>37</v>
      </c>
      <c r="D15549" s="51">
        <v>2.2825600000000001</v>
      </c>
      <c r="E15549" s="42"/>
      <c r="F15549" s="49">
        <v>43455</v>
      </c>
      <c r="G15549" s="54">
        <v>37</v>
      </c>
      <c r="H15549" s="54">
        <v>19579.464012684799</v>
      </c>
      <c r="I15549" s="42"/>
      <c r="J15549" s="49">
        <v>43455</v>
      </c>
      <c r="K15549" s="54">
        <v>37</v>
      </c>
      <c r="L15549" s="54">
        <v>20448.21</v>
      </c>
      <c r="M15549" s="42"/>
      <c r="N15549" s="49">
        <v>43455</v>
      </c>
      <c r="O15549" s="54">
        <v>37</v>
      </c>
      <c r="P15549" s="54">
        <v>11264.5561510937</v>
      </c>
      <c r="Q15549" s="42"/>
      <c r="R15549" s="55">
        <f t="shared" si="726"/>
        <v>1.0443702640047947</v>
      </c>
      <c r="S15549" s="55">
        <f t="shared" si="727"/>
        <v>25712.025288240438</v>
      </c>
      <c r="T15549" s="55">
        <f t="shared" si="728"/>
        <v>11764.367481414562</v>
      </c>
    </row>
    <row r="15550" spans="2:20">
      <c r="B15550" s="49">
        <v>43455</v>
      </c>
      <c r="C15550" s="50">
        <v>38</v>
      </c>
      <c r="D15550" s="51">
        <v>1.6889700000000001</v>
      </c>
      <c r="E15550" s="42"/>
      <c r="F15550" s="49">
        <v>43455</v>
      </c>
      <c r="G15550" s="54">
        <v>38</v>
      </c>
      <c r="H15550" s="54">
        <v>21930.5495292874</v>
      </c>
      <c r="I15550" s="42"/>
      <c r="J15550" s="49">
        <v>43455</v>
      </c>
      <c r="K15550" s="54">
        <v>38</v>
      </c>
      <c r="L15550" s="54">
        <v>463.57</v>
      </c>
      <c r="M15550" s="42"/>
      <c r="N15550" s="49">
        <v>43455</v>
      </c>
      <c r="O15550" s="54">
        <v>38</v>
      </c>
      <c r="P15550" s="54">
        <v>11089.356203543601</v>
      </c>
      <c r="Q15550" s="42"/>
      <c r="R15550" s="55">
        <f t="shared" si="726"/>
        <v>2.1138093205595246E-2</v>
      </c>
      <c r="S15550" s="55">
        <f t="shared" si="727"/>
        <v>18729.589947099037</v>
      </c>
      <c r="T15550" s="55">
        <f t="shared" si="728"/>
        <v>234.40784502055047</v>
      </c>
    </row>
    <row r="15551" spans="2:20">
      <c r="B15551" s="49">
        <v>43455</v>
      </c>
      <c r="C15551" s="50">
        <v>39</v>
      </c>
      <c r="D15551" s="51">
        <v>1.6338200000000001</v>
      </c>
      <c r="E15551" s="42"/>
      <c r="F15551" s="49">
        <v>43455</v>
      </c>
      <c r="G15551" s="54">
        <v>39</v>
      </c>
      <c r="H15551" s="54">
        <v>21930.744077157899</v>
      </c>
      <c r="I15551" s="42"/>
      <c r="J15551" s="49">
        <v>43455</v>
      </c>
      <c r="K15551" s="54">
        <v>39</v>
      </c>
      <c r="L15551" s="54">
        <v>-2971.06</v>
      </c>
      <c r="M15551" s="42"/>
      <c r="N15551" s="49">
        <v>43455</v>
      </c>
      <c r="O15551" s="54">
        <v>39</v>
      </c>
      <c r="P15551" s="54">
        <v>11065.1408957858</v>
      </c>
      <c r="Q15551" s="42"/>
      <c r="R15551" s="55">
        <f t="shared" si="726"/>
        <v>-0.13547465555874713</v>
      </c>
      <c r="S15551" s="55">
        <f t="shared" si="727"/>
        <v>18078.448498352758</v>
      </c>
      <c r="T15551" s="55">
        <f t="shared" si="728"/>
        <v>-1499.0461515655879</v>
      </c>
    </row>
    <row r="15552" spans="2:20">
      <c r="B15552" s="49">
        <v>43455</v>
      </c>
      <c r="C15552" s="50">
        <v>40</v>
      </c>
      <c r="D15552" s="51">
        <v>1.9721200000000001</v>
      </c>
      <c r="E15552" s="42"/>
      <c r="F15552" s="49">
        <v>43455</v>
      </c>
      <c r="G15552" s="54">
        <v>40</v>
      </c>
      <c r="H15552" s="54">
        <v>21770.801687079998</v>
      </c>
      <c r="I15552" s="42"/>
      <c r="J15552" s="49">
        <v>43455</v>
      </c>
      <c r="K15552" s="54">
        <v>40</v>
      </c>
      <c r="L15552" s="54">
        <v>9787.2099999999991</v>
      </c>
      <c r="M15552" s="42"/>
      <c r="N15552" s="49">
        <v>43455</v>
      </c>
      <c r="O15552" s="54">
        <v>40</v>
      </c>
      <c r="P15552" s="54">
        <v>11040.1164762629</v>
      </c>
      <c r="Q15552" s="42"/>
      <c r="R15552" s="55">
        <f t="shared" si="726"/>
        <v>0.44955671089541333</v>
      </c>
      <c r="S15552" s="55">
        <f t="shared" si="727"/>
        <v>21772.434505167592</v>
      </c>
      <c r="T15552" s="55">
        <f t="shared" si="728"/>
        <v>4963.1584509710092</v>
      </c>
    </row>
    <row r="15553" spans="2:20">
      <c r="B15553" s="49">
        <v>43455</v>
      </c>
      <c r="C15553" s="50">
        <v>41</v>
      </c>
      <c r="D15553" s="51">
        <v>2.3946800000000001</v>
      </c>
      <c r="E15553" s="42"/>
      <c r="F15553" s="49">
        <v>43455</v>
      </c>
      <c r="G15553" s="54">
        <v>41</v>
      </c>
      <c r="H15553" s="54">
        <v>23856.244460709499</v>
      </c>
      <c r="I15553" s="42"/>
      <c r="J15553" s="49">
        <v>43455</v>
      </c>
      <c r="K15553" s="54">
        <v>41</v>
      </c>
      <c r="L15553" s="54">
        <v>27168.73</v>
      </c>
      <c r="M15553" s="42"/>
      <c r="N15553" s="49">
        <v>43455</v>
      </c>
      <c r="O15553" s="54">
        <v>41</v>
      </c>
      <c r="P15553" s="54">
        <v>10698.365829045</v>
      </c>
      <c r="Q15553" s="42"/>
      <c r="R15553" s="55">
        <f t="shared" si="726"/>
        <v>1.1388519280453411</v>
      </c>
      <c r="S15553" s="55">
        <f t="shared" si="727"/>
        <v>25619.162683497481</v>
      </c>
      <c r="T15553" s="55">
        <f t="shared" si="728"/>
        <v>12183.854551342292</v>
      </c>
    </row>
    <row r="15554" spans="2:20">
      <c r="B15554" s="49">
        <v>43455</v>
      </c>
      <c r="C15554" s="50">
        <v>42</v>
      </c>
      <c r="D15554" s="51">
        <v>1.6891799999999999</v>
      </c>
      <c r="E15554" s="42"/>
      <c r="F15554" s="49">
        <v>43455</v>
      </c>
      <c r="G15554" s="54">
        <v>42</v>
      </c>
      <c r="H15554" s="54">
        <v>22744.433384887801</v>
      </c>
      <c r="I15554" s="42"/>
      <c r="J15554" s="49">
        <v>43455</v>
      </c>
      <c r="K15554" s="54">
        <v>42</v>
      </c>
      <c r="L15554" s="54">
        <v>3584.56</v>
      </c>
      <c r="M15554" s="42"/>
      <c r="N15554" s="49">
        <v>43455</v>
      </c>
      <c r="O15554" s="54">
        <v>42</v>
      </c>
      <c r="P15554" s="54">
        <v>10053.796113747199</v>
      </c>
      <c r="Q15554" s="42"/>
      <c r="R15554" s="55">
        <f t="shared" si="726"/>
        <v>0.15760163989759829</v>
      </c>
      <c r="S15554" s="55">
        <f t="shared" si="727"/>
        <v>16982.671319419493</v>
      </c>
      <c r="T15554" s="55">
        <f t="shared" si="728"/>
        <v>1584.4947547226593</v>
      </c>
    </row>
    <row r="15555" spans="2:20">
      <c r="B15555" s="49">
        <v>43455</v>
      </c>
      <c r="C15555" s="50">
        <v>43</v>
      </c>
      <c r="D15555" s="51">
        <v>1.15551</v>
      </c>
      <c r="E15555" s="42"/>
      <c r="F15555" s="49">
        <v>43455</v>
      </c>
      <c r="G15555" s="54">
        <v>43</v>
      </c>
      <c r="H15555" s="54">
        <v>22563.829382402801</v>
      </c>
      <c r="I15555" s="42"/>
      <c r="J15555" s="49">
        <v>43455</v>
      </c>
      <c r="K15555" s="54">
        <v>43</v>
      </c>
      <c r="L15555" s="54">
        <v>-16009.94</v>
      </c>
      <c r="M15555" s="42"/>
      <c r="N15555" s="49">
        <v>43455</v>
      </c>
      <c r="O15555" s="54">
        <v>43</v>
      </c>
      <c r="P15555" s="54">
        <v>10523.9263099157</v>
      </c>
      <c r="Q15555" s="42"/>
      <c r="R15555" s="55">
        <f t="shared" si="726"/>
        <v>-0.70954002215979872</v>
      </c>
      <c r="S15555" s="55">
        <f t="shared" si="727"/>
        <v>12160.50209037069</v>
      </c>
      <c r="T15555" s="55">
        <f t="shared" si="728"/>
        <v>-7467.146907145674</v>
      </c>
    </row>
    <row r="15556" spans="2:20">
      <c r="B15556" s="49">
        <v>43455</v>
      </c>
      <c r="C15556" s="50">
        <v>44</v>
      </c>
      <c r="D15556" s="51">
        <v>1.0338000000000001</v>
      </c>
      <c r="E15556" s="42"/>
      <c r="F15556" s="49">
        <v>43455</v>
      </c>
      <c r="G15556" s="54">
        <v>44</v>
      </c>
      <c r="H15556" s="54">
        <v>21672.377631709001</v>
      </c>
      <c r="I15556" s="42"/>
      <c r="J15556" s="49">
        <v>43455</v>
      </c>
      <c r="K15556" s="54">
        <v>44</v>
      </c>
      <c r="L15556" s="54">
        <v>-20430.689999999999</v>
      </c>
      <c r="M15556" s="42"/>
      <c r="N15556" s="49">
        <v>43455</v>
      </c>
      <c r="O15556" s="54">
        <v>44</v>
      </c>
      <c r="P15556" s="54">
        <v>10211.9356174393</v>
      </c>
      <c r="Q15556" s="42"/>
      <c r="R15556" s="55">
        <f t="shared" si="726"/>
        <v>-0.94270644168306295</v>
      </c>
      <c r="S15556" s="55">
        <f t="shared" si="727"/>
        <v>10557.099041308749</v>
      </c>
      <c r="T15556" s="55">
        <f t="shared" si="728"/>
        <v>-9626.8574886127353</v>
      </c>
    </row>
    <row r="15557" spans="2:20">
      <c r="B15557" s="49">
        <v>43455</v>
      </c>
      <c r="C15557" s="50">
        <v>45</v>
      </c>
      <c r="D15557" s="51">
        <v>0.71794999999999998</v>
      </c>
      <c r="E15557" s="42"/>
      <c r="F15557" s="49">
        <v>43455</v>
      </c>
      <c r="G15557" s="54">
        <v>45</v>
      </c>
      <c r="H15557" s="54">
        <v>20607.005086283702</v>
      </c>
      <c r="I15557" s="42"/>
      <c r="J15557" s="49">
        <v>43455</v>
      </c>
      <c r="K15557" s="54">
        <v>45</v>
      </c>
      <c r="L15557" s="54">
        <v>-28195.61</v>
      </c>
      <c r="M15557" s="42"/>
      <c r="N15557" s="49">
        <v>43455</v>
      </c>
      <c r="O15557" s="54">
        <v>45</v>
      </c>
      <c r="P15557" s="54">
        <v>9794.1512369724005</v>
      </c>
      <c r="Q15557" s="42"/>
      <c r="R15557" s="55">
        <f t="shared" si="726"/>
        <v>-1.3682536536455447</v>
      </c>
      <c r="S15557" s="55">
        <f t="shared" si="727"/>
        <v>7031.7108805843345</v>
      </c>
      <c r="T15557" s="55">
        <f t="shared" si="728"/>
        <v>-13400.883214344518</v>
      </c>
    </row>
    <row r="15558" spans="2:20">
      <c r="B15558" s="49">
        <v>43455</v>
      </c>
      <c r="C15558" s="50">
        <v>46</v>
      </c>
      <c r="D15558" s="51">
        <v>0.15998000000000001</v>
      </c>
      <c r="E15558" s="42"/>
      <c r="F15558" s="49">
        <v>43455</v>
      </c>
      <c r="G15558" s="54">
        <v>46</v>
      </c>
      <c r="H15558" s="54">
        <v>19429.3798499568</v>
      </c>
      <c r="I15558" s="42"/>
      <c r="J15558" s="49">
        <v>43455</v>
      </c>
      <c r="K15558" s="54">
        <v>46</v>
      </c>
      <c r="L15558" s="54">
        <v>-40823.870000000003</v>
      </c>
      <c r="M15558" s="42"/>
      <c r="N15558" s="49">
        <v>43455</v>
      </c>
      <c r="O15558" s="54">
        <v>46</v>
      </c>
      <c r="P15558" s="54">
        <v>9213.4071336180004</v>
      </c>
      <c r="Q15558" s="42"/>
      <c r="R15558" s="55">
        <f t="shared" si="726"/>
        <v>-2.1011411746160684</v>
      </c>
      <c r="S15558" s="55">
        <f t="shared" si="727"/>
        <v>1473.9608732362078</v>
      </c>
      <c r="T15558" s="55">
        <f t="shared" si="728"/>
        <v>-19358.669086946189</v>
      </c>
    </row>
    <row r="15559" spans="2:20">
      <c r="B15559" s="49">
        <v>43455</v>
      </c>
      <c r="C15559" s="50">
        <v>47</v>
      </c>
      <c r="D15559" s="51">
        <v>1.7781100000000001</v>
      </c>
      <c r="E15559" s="42"/>
      <c r="F15559" s="49">
        <v>43455</v>
      </c>
      <c r="G15559" s="54">
        <v>47</v>
      </c>
      <c r="H15559" s="54">
        <v>18520.0174045268</v>
      </c>
      <c r="I15559" s="42"/>
      <c r="J15559" s="49">
        <v>43455</v>
      </c>
      <c r="K15559" s="54">
        <v>47</v>
      </c>
      <c r="L15559" s="54">
        <v>-19622.32</v>
      </c>
      <c r="M15559" s="42"/>
      <c r="N15559" s="49">
        <v>43455</v>
      </c>
      <c r="O15559" s="54">
        <v>47</v>
      </c>
      <c r="P15559" s="54">
        <v>8919.8610379868005</v>
      </c>
      <c r="Q15559" s="42"/>
      <c r="R15559" s="55">
        <f t="shared" si="726"/>
        <v>-1.0595195226546477</v>
      </c>
      <c r="S15559" s="55">
        <f t="shared" si="727"/>
        <v>15860.494110254711</v>
      </c>
      <c r="T15559" s="55">
        <f t="shared" si="728"/>
        <v>-9450.7669091135649</v>
      </c>
    </row>
    <row r="15560" spans="2:20">
      <c r="B15560" s="49">
        <v>43455</v>
      </c>
      <c r="C15560" s="50">
        <v>48</v>
      </c>
      <c r="D15560" s="51">
        <v>2.9667699999999999</v>
      </c>
      <c r="E15560" s="42"/>
      <c r="F15560" s="49">
        <v>43455</v>
      </c>
      <c r="G15560" s="54">
        <v>48</v>
      </c>
      <c r="H15560" s="54">
        <v>17954.986412292499</v>
      </c>
      <c r="I15560" s="42"/>
      <c r="J15560" s="49">
        <v>43455</v>
      </c>
      <c r="K15560" s="54">
        <v>48</v>
      </c>
      <c r="L15560" s="54">
        <v>5414.53</v>
      </c>
      <c r="M15560" s="42"/>
      <c r="N15560" s="49">
        <v>43455</v>
      </c>
      <c r="O15560" s="54">
        <v>48</v>
      </c>
      <c r="P15560" s="54">
        <v>8736.1191253231009</v>
      </c>
      <c r="Q15560" s="42"/>
      <c r="R15560" s="55">
        <f t="shared" si="726"/>
        <v>0.30156135324575112</v>
      </c>
      <c r="S15560" s="55">
        <f t="shared" si="727"/>
        <v>25918.056137434814</v>
      </c>
      <c r="T15560" s="55">
        <f t="shared" si="728"/>
        <v>2634.475905548522</v>
      </c>
    </row>
    <row r="15561" spans="2:20">
      <c r="B15561" s="49">
        <v>43456</v>
      </c>
      <c r="C15561" s="50">
        <v>1</v>
      </c>
      <c r="D15561" s="51">
        <v>3.43811</v>
      </c>
      <c r="E15561" s="42"/>
      <c r="F15561" s="49">
        <v>43456</v>
      </c>
      <c r="G15561" s="54">
        <v>1</v>
      </c>
      <c r="H15561" s="54">
        <v>18017.126404420898</v>
      </c>
      <c r="I15561" s="42"/>
      <c r="J15561" s="49">
        <v>43456</v>
      </c>
      <c r="K15561" s="54">
        <v>1</v>
      </c>
      <c r="L15561" s="54">
        <v>-1734.44</v>
      </c>
      <c r="M15561" s="42"/>
      <c r="N15561" s="49">
        <v>43456</v>
      </c>
      <c r="O15561" s="54">
        <v>1</v>
      </c>
      <c r="P15561" s="54">
        <v>8898.0832350966994</v>
      </c>
      <c r="Q15561" s="42"/>
      <c r="R15561" s="55">
        <f t="shared" si="726"/>
        <v>-9.6266183689226764E-2</v>
      </c>
      <c r="S15561" s="55">
        <f t="shared" si="727"/>
        <v>30592.588951418315</v>
      </c>
      <c r="T15561" s="55">
        <f t="shared" si="728"/>
        <v>-856.58451519184803</v>
      </c>
    </row>
    <row r="15562" spans="2:20">
      <c r="B15562" s="49">
        <v>43456</v>
      </c>
      <c r="C15562" s="50">
        <v>2</v>
      </c>
      <c r="D15562" s="51">
        <v>4.6087800000000003</v>
      </c>
      <c r="E15562" s="42"/>
      <c r="F15562" s="49">
        <v>43456</v>
      </c>
      <c r="G15562" s="54">
        <v>2</v>
      </c>
      <c r="H15562" s="54">
        <v>18021.1355757819</v>
      </c>
      <c r="I15562" s="42"/>
      <c r="J15562" s="49">
        <v>43456</v>
      </c>
      <c r="K15562" s="54">
        <v>2</v>
      </c>
      <c r="L15562" s="54">
        <v>25320.6</v>
      </c>
      <c r="M15562" s="42"/>
      <c r="N15562" s="49">
        <v>43456</v>
      </c>
      <c r="O15562" s="54">
        <v>2</v>
      </c>
      <c r="P15562" s="54">
        <v>8817.8173821552009</v>
      </c>
      <c r="Q15562" s="42"/>
      <c r="R15562" s="55">
        <f t="shared" ref="R15562:R15625" si="729">L15562/H15562</f>
        <v>1.4050501919550311</v>
      </c>
      <c r="S15562" s="55">
        <f t="shared" ref="S15562:S15625" si="730">P15562*D15562</f>
        <v>40639.380394529253</v>
      </c>
      <c r="T15562" s="55">
        <f t="shared" ref="T15562:T15625" si="731">P15562*R15562</f>
        <v>12389.476005421575</v>
      </c>
    </row>
    <row r="15563" spans="2:20">
      <c r="B15563" s="49">
        <v>43456</v>
      </c>
      <c r="C15563" s="50">
        <v>3</v>
      </c>
      <c r="D15563" s="51">
        <v>5.1339699999999997</v>
      </c>
      <c r="E15563" s="42"/>
      <c r="F15563" s="49">
        <v>43456</v>
      </c>
      <c r="G15563" s="54">
        <v>3</v>
      </c>
      <c r="H15563" s="54">
        <v>17387.862353856501</v>
      </c>
      <c r="I15563" s="42"/>
      <c r="J15563" s="49">
        <v>43456</v>
      </c>
      <c r="K15563" s="54">
        <v>3</v>
      </c>
      <c r="L15563" s="54">
        <v>29635.08</v>
      </c>
      <c r="M15563" s="42"/>
      <c r="N15563" s="49">
        <v>43456</v>
      </c>
      <c r="O15563" s="54">
        <v>3</v>
      </c>
      <c r="P15563" s="54">
        <v>8412.8431477926006</v>
      </c>
      <c r="Q15563" s="42"/>
      <c r="R15563" s="55">
        <f t="shared" si="729"/>
        <v>1.704354416713401</v>
      </c>
      <c r="S15563" s="55">
        <f t="shared" si="730"/>
        <v>43191.284335472774</v>
      </c>
      <c r="T15563" s="55">
        <f t="shared" si="731"/>
        <v>14338.466376057391</v>
      </c>
    </row>
    <row r="15564" spans="2:20">
      <c r="B15564" s="49">
        <v>43456</v>
      </c>
      <c r="C15564" s="50">
        <v>4</v>
      </c>
      <c r="D15564" s="51">
        <v>5.6579699999999997</v>
      </c>
      <c r="E15564" s="42"/>
      <c r="F15564" s="49">
        <v>43456</v>
      </c>
      <c r="G15564" s="54">
        <v>4</v>
      </c>
      <c r="H15564" s="54">
        <v>16753.0686567257</v>
      </c>
      <c r="I15564" s="42"/>
      <c r="J15564" s="49">
        <v>43456</v>
      </c>
      <c r="K15564" s="54">
        <v>4</v>
      </c>
      <c r="L15564" s="54">
        <v>39019.53</v>
      </c>
      <c r="M15564" s="42"/>
      <c r="N15564" s="49">
        <v>43456</v>
      </c>
      <c r="O15564" s="54">
        <v>4</v>
      </c>
      <c r="P15564" s="54">
        <v>8028.3378603755</v>
      </c>
      <c r="Q15564" s="42"/>
      <c r="R15564" s="55">
        <f t="shared" si="729"/>
        <v>2.3290974805582967</v>
      </c>
      <c r="S15564" s="55">
        <f t="shared" si="730"/>
        <v>45424.094763868765</v>
      </c>
      <c r="T15564" s="55">
        <f t="shared" si="731"/>
        <v>18698.781483671362</v>
      </c>
    </row>
    <row r="15565" spans="2:20">
      <c r="B15565" s="49">
        <v>43456</v>
      </c>
      <c r="C15565" s="50">
        <v>5</v>
      </c>
      <c r="D15565" s="51">
        <v>6.5834000000000001</v>
      </c>
      <c r="E15565" s="42"/>
      <c r="F15565" s="49">
        <v>43456</v>
      </c>
      <c r="G15565" s="54">
        <v>5</v>
      </c>
      <c r="H15565" s="54">
        <v>16615.1128730243</v>
      </c>
      <c r="I15565" s="42"/>
      <c r="J15565" s="49">
        <v>43456</v>
      </c>
      <c r="K15565" s="54">
        <v>5</v>
      </c>
      <c r="L15565" s="54">
        <v>42429.86</v>
      </c>
      <c r="M15565" s="42"/>
      <c r="N15565" s="49">
        <v>43456</v>
      </c>
      <c r="O15565" s="54">
        <v>5</v>
      </c>
      <c r="P15565" s="54">
        <v>7886.6807838229997</v>
      </c>
      <c r="Q15565" s="42"/>
      <c r="R15565" s="55">
        <f t="shared" si="729"/>
        <v>2.5536907467470531</v>
      </c>
      <c r="S15565" s="55">
        <f t="shared" si="730"/>
        <v>51921.174272220334</v>
      </c>
      <c r="T15565" s="55">
        <f t="shared" si="731"/>
        <v>20140.143740196589</v>
      </c>
    </row>
    <row r="15566" spans="2:20">
      <c r="B15566" s="49">
        <v>43456</v>
      </c>
      <c r="C15566" s="50">
        <v>6</v>
      </c>
      <c r="D15566" s="51">
        <v>6.2791300000000003</v>
      </c>
      <c r="E15566" s="42"/>
      <c r="F15566" s="49">
        <v>43456</v>
      </c>
      <c r="G15566" s="54">
        <v>6</v>
      </c>
      <c r="H15566" s="54">
        <v>16641.8534700647</v>
      </c>
      <c r="I15566" s="42"/>
      <c r="J15566" s="49">
        <v>43456</v>
      </c>
      <c r="K15566" s="54">
        <v>6</v>
      </c>
      <c r="L15566" s="54">
        <v>31673.48</v>
      </c>
      <c r="M15566" s="42"/>
      <c r="N15566" s="49">
        <v>43456</v>
      </c>
      <c r="O15566" s="54">
        <v>6</v>
      </c>
      <c r="P15566" s="54">
        <v>7895.3488554154001</v>
      </c>
      <c r="Q15566" s="42"/>
      <c r="R15566" s="55">
        <f t="shared" si="729"/>
        <v>1.9032423315692648</v>
      </c>
      <c r="S15566" s="55">
        <f t="shared" si="730"/>
        <v>49575.921858504502</v>
      </c>
      <c r="T15566" s="55">
        <f t="shared" si="731"/>
        <v>15026.762164133532</v>
      </c>
    </row>
    <row r="15567" spans="2:20">
      <c r="B15567" s="49">
        <v>43456</v>
      </c>
      <c r="C15567" s="50">
        <v>7</v>
      </c>
      <c r="D15567" s="51">
        <v>4.8921200000000002</v>
      </c>
      <c r="E15567" s="42"/>
      <c r="F15567" s="49">
        <v>43456</v>
      </c>
      <c r="G15567" s="54">
        <v>7</v>
      </c>
      <c r="H15567" s="54">
        <v>17681.875471206</v>
      </c>
      <c r="I15567" s="42"/>
      <c r="J15567" s="49">
        <v>43456</v>
      </c>
      <c r="K15567" s="54">
        <v>7</v>
      </c>
      <c r="L15567" s="54">
        <v>4201.3999999999996</v>
      </c>
      <c r="M15567" s="42"/>
      <c r="N15567" s="49">
        <v>43456</v>
      </c>
      <c r="O15567" s="54">
        <v>7</v>
      </c>
      <c r="P15567" s="54">
        <v>7899.9909198921996</v>
      </c>
      <c r="Q15567" s="42"/>
      <c r="R15567" s="55">
        <f t="shared" si="729"/>
        <v>0.23761054119184119</v>
      </c>
      <c r="S15567" s="55">
        <f t="shared" si="730"/>
        <v>38647.703579023029</v>
      </c>
      <c r="T15567" s="55">
        <f t="shared" si="731"/>
        <v>1877.1211178862168</v>
      </c>
    </row>
    <row r="15568" spans="2:20">
      <c r="B15568" s="49">
        <v>43456</v>
      </c>
      <c r="C15568" s="50">
        <v>8</v>
      </c>
      <c r="D15568" s="51">
        <v>4.6258400000000002</v>
      </c>
      <c r="E15568" s="42"/>
      <c r="F15568" s="49">
        <v>43456</v>
      </c>
      <c r="G15568" s="54">
        <v>8</v>
      </c>
      <c r="H15568" s="54">
        <v>19769.3294733572</v>
      </c>
      <c r="I15568" s="42"/>
      <c r="J15568" s="49">
        <v>43456</v>
      </c>
      <c r="K15568" s="54">
        <v>8</v>
      </c>
      <c r="L15568" s="54">
        <v>-1500.34</v>
      </c>
      <c r="M15568" s="42"/>
      <c r="N15568" s="49">
        <v>43456</v>
      </c>
      <c r="O15568" s="54">
        <v>8</v>
      </c>
      <c r="P15568" s="54">
        <v>10185.084841334399</v>
      </c>
      <c r="Q15568" s="42"/>
      <c r="R15568" s="55">
        <f t="shared" si="729"/>
        <v>-7.5892305908603699E-2</v>
      </c>
      <c r="S15568" s="55">
        <f t="shared" si="730"/>
        <v>47114.572862438319</v>
      </c>
      <c r="T15568" s="55">
        <f t="shared" si="731"/>
        <v>-772.96957448363264</v>
      </c>
    </row>
    <row r="15569" spans="2:20">
      <c r="B15569" s="49">
        <v>43456</v>
      </c>
      <c r="C15569" s="50">
        <v>9</v>
      </c>
      <c r="D15569" s="51">
        <v>4.2819599999999998</v>
      </c>
      <c r="E15569" s="42"/>
      <c r="F15569" s="49">
        <v>43456</v>
      </c>
      <c r="G15569" s="54">
        <v>9</v>
      </c>
      <c r="H15569" s="54">
        <v>19427.8906670496</v>
      </c>
      <c r="I15569" s="42"/>
      <c r="J15569" s="49">
        <v>43456</v>
      </c>
      <c r="K15569" s="54">
        <v>9</v>
      </c>
      <c r="L15569" s="54">
        <v>-9951.0400000000009</v>
      </c>
      <c r="M15569" s="42"/>
      <c r="N15569" s="49">
        <v>43456</v>
      </c>
      <c r="O15569" s="54">
        <v>9</v>
      </c>
      <c r="P15569" s="54">
        <v>9973.9747986904003</v>
      </c>
      <c r="Q15569" s="42"/>
      <c r="R15569" s="55">
        <f t="shared" si="729"/>
        <v>-0.51220382956330524</v>
      </c>
      <c r="S15569" s="55">
        <f t="shared" si="730"/>
        <v>42708.161129000342</v>
      </c>
      <c r="T15569" s="55">
        <f t="shared" si="731"/>
        <v>-5108.7080878571196</v>
      </c>
    </row>
    <row r="15570" spans="2:20">
      <c r="B15570" s="49">
        <v>43456</v>
      </c>
      <c r="C15570" s="50">
        <v>10</v>
      </c>
      <c r="D15570" s="51">
        <v>4.0077800000000003</v>
      </c>
      <c r="E15570" s="42"/>
      <c r="F15570" s="49">
        <v>43456</v>
      </c>
      <c r="G15570" s="54">
        <v>10</v>
      </c>
      <c r="H15570" s="54">
        <v>19541.946112704401</v>
      </c>
      <c r="I15570" s="42"/>
      <c r="J15570" s="49">
        <v>43456</v>
      </c>
      <c r="K15570" s="54">
        <v>10</v>
      </c>
      <c r="L15570" s="54">
        <v>-11751.48</v>
      </c>
      <c r="M15570" s="42"/>
      <c r="N15570" s="49">
        <v>43456</v>
      </c>
      <c r="O15570" s="54">
        <v>10</v>
      </c>
      <c r="P15570" s="54">
        <v>9994.4959699440005</v>
      </c>
      <c r="Q15570" s="42"/>
      <c r="R15570" s="55">
        <f t="shared" si="729"/>
        <v>-0.6013464540443213</v>
      </c>
      <c r="S15570" s="55">
        <f t="shared" si="730"/>
        <v>40055.741058422173</v>
      </c>
      <c r="T15570" s="55">
        <f t="shared" si="731"/>
        <v>-6010.1547114860841</v>
      </c>
    </row>
    <row r="15571" spans="2:20">
      <c r="B15571" s="49">
        <v>43456</v>
      </c>
      <c r="C15571" s="50">
        <v>11</v>
      </c>
      <c r="D15571" s="51">
        <v>3.9973299999999998</v>
      </c>
      <c r="E15571" s="42"/>
      <c r="F15571" s="49">
        <v>43456</v>
      </c>
      <c r="G15571" s="54">
        <v>11</v>
      </c>
      <c r="H15571" s="54">
        <v>20003.3142272896</v>
      </c>
      <c r="I15571" s="42"/>
      <c r="J15571" s="49">
        <v>43456</v>
      </c>
      <c r="K15571" s="54">
        <v>11</v>
      </c>
      <c r="L15571" s="54">
        <v>-6079.81</v>
      </c>
      <c r="M15571" s="42"/>
      <c r="N15571" s="49">
        <v>43456</v>
      </c>
      <c r="O15571" s="54">
        <v>11</v>
      </c>
      <c r="P15571" s="54">
        <v>10261.264728291701</v>
      </c>
      <c r="Q15571" s="42"/>
      <c r="R15571" s="55">
        <f t="shared" si="729"/>
        <v>-0.30394013366573003</v>
      </c>
      <c r="S15571" s="55">
        <f t="shared" si="730"/>
        <v>41017.661336342258</v>
      </c>
      <c r="T15571" s="55">
        <f t="shared" si="731"/>
        <v>-3118.8101730964204</v>
      </c>
    </row>
    <row r="15572" spans="2:20">
      <c r="B15572" s="49">
        <v>43456</v>
      </c>
      <c r="C15572" s="50">
        <v>12</v>
      </c>
      <c r="D15572" s="51">
        <v>4.6193</v>
      </c>
      <c r="E15572" s="42"/>
      <c r="F15572" s="49">
        <v>43456</v>
      </c>
      <c r="G15572" s="54">
        <v>12</v>
      </c>
      <c r="H15572" s="54">
        <v>17748.436394813201</v>
      </c>
      <c r="I15572" s="42"/>
      <c r="J15572" s="49">
        <v>43456</v>
      </c>
      <c r="K15572" s="54">
        <v>12</v>
      </c>
      <c r="L15572" s="54">
        <v>1658.61</v>
      </c>
      <c r="M15572" s="42"/>
      <c r="N15572" s="49">
        <v>43456</v>
      </c>
      <c r="O15572" s="54">
        <v>12</v>
      </c>
      <c r="P15572" s="54">
        <v>7992.7411524097997</v>
      </c>
      <c r="Q15572" s="42"/>
      <c r="R15572" s="55">
        <f t="shared" si="729"/>
        <v>9.3451049044788626E-2</v>
      </c>
      <c r="S15572" s="55">
        <f t="shared" si="730"/>
        <v>36920.869205326584</v>
      </c>
      <c r="T15572" s="55">
        <f t="shared" si="731"/>
        <v>746.93004543614859</v>
      </c>
    </row>
    <row r="15573" spans="2:20">
      <c r="B15573" s="49">
        <v>43456</v>
      </c>
      <c r="C15573" s="50">
        <v>13</v>
      </c>
      <c r="D15573" s="51">
        <v>5.1216699999999999</v>
      </c>
      <c r="E15573" s="42"/>
      <c r="F15573" s="49">
        <v>43456</v>
      </c>
      <c r="G15573" s="54">
        <v>13</v>
      </c>
      <c r="H15573" s="54">
        <v>18249.682909654799</v>
      </c>
      <c r="I15573" s="42"/>
      <c r="J15573" s="49">
        <v>43456</v>
      </c>
      <c r="K15573" s="54">
        <v>13</v>
      </c>
      <c r="L15573" s="54">
        <v>11230.22</v>
      </c>
      <c r="M15573" s="42"/>
      <c r="N15573" s="49">
        <v>43456</v>
      </c>
      <c r="O15573" s="54">
        <v>13</v>
      </c>
      <c r="P15573" s="54">
        <v>8228.3883664876994</v>
      </c>
      <c r="Q15573" s="42"/>
      <c r="R15573" s="55">
        <f t="shared" si="729"/>
        <v>0.61536521240370545</v>
      </c>
      <c r="S15573" s="55">
        <f t="shared" si="730"/>
        <v>42143.089844989052</v>
      </c>
      <c r="T15573" s="55">
        <f t="shared" si="731"/>
        <v>5063.4639548838823</v>
      </c>
    </row>
    <row r="15574" spans="2:20">
      <c r="B15574" s="49">
        <v>43456</v>
      </c>
      <c r="C15574" s="50">
        <v>14</v>
      </c>
      <c r="D15574" s="51">
        <v>5.3442600000000002</v>
      </c>
      <c r="E15574" s="42"/>
      <c r="F15574" s="49">
        <v>43456</v>
      </c>
      <c r="G15574" s="54">
        <v>14</v>
      </c>
      <c r="H15574" s="54">
        <v>18719.501522187202</v>
      </c>
      <c r="I15574" s="42"/>
      <c r="J15574" s="49">
        <v>43456</v>
      </c>
      <c r="K15574" s="54">
        <v>14</v>
      </c>
      <c r="L15574" s="54">
        <v>16084.46</v>
      </c>
      <c r="M15574" s="42"/>
      <c r="N15574" s="49">
        <v>43456</v>
      </c>
      <c r="O15574" s="54">
        <v>14</v>
      </c>
      <c r="P15574" s="54">
        <v>8433.7530892230006</v>
      </c>
      <c r="Q15574" s="42"/>
      <c r="R15574" s="55">
        <f t="shared" si="729"/>
        <v>0.85923548663600724</v>
      </c>
      <c r="S15574" s="55">
        <f t="shared" si="730"/>
        <v>45072.169284610914</v>
      </c>
      <c r="T15574" s="55">
        <f t="shared" si="731"/>
        <v>7246.5799397864539</v>
      </c>
    </row>
    <row r="15575" spans="2:20">
      <c r="B15575" s="49">
        <v>43456</v>
      </c>
      <c r="C15575" s="50">
        <v>15</v>
      </c>
      <c r="D15575" s="51">
        <v>2.8888199999999999</v>
      </c>
      <c r="E15575" s="42"/>
      <c r="F15575" s="49">
        <v>43456</v>
      </c>
      <c r="G15575" s="54">
        <v>15</v>
      </c>
      <c r="H15575" s="54">
        <v>18826.937354780599</v>
      </c>
      <c r="I15575" s="42"/>
      <c r="J15575" s="49">
        <v>43456</v>
      </c>
      <c r="K15575" s="54">
        <v>15</v>
      </c>
      <c r="L15575" s="54">
        <v>-6372.1</v>
      </c>
      <c r="M15575" s="42"/>
      <c r="N15575" s="49">
        <v>43456</v>
      </c>
      <c r="O15575" s="54">
        <v>15</v>
      </c>
      <c r="P15575" s="54">
        <v>8970.9904829925999</v>
      </c>
      <c r="Q15575" s="42"/>
      <c r="R15575" s="55">
        <f t="shared" si="729"/>
        <v>-0.33845653596876579</v>
      </c>
      <c r="S15575" s="55">
        <f t="shared" si="730"/>
        <v>25915.576727078682</v>
      </c>
      <c r="T15575" s="55">
        <f t="shared" si="731"/>
        <v>-3036.2903630824403</v>
      </c>
    </row>
    <row r="15576" spans="2:20">
      <c r="B15576" s="49">
        <v>43456</v>
      </c>
      <c r="C15576" s="50">
        <v>16</v>
      </c>
      <c r="D15576" s="51">
        <v>2.2640199999999999</v>
      </c>
      <c r="E15576" s="42"/>
      <c r="F15576" s="49">
        <v>43456</v>
      </c>
      <c r="G15576" s="54">
        <v>16</v>
      </c>
      <c r="H15576" s="54">
        <v>19787.163361762399</v>
      </c>
      <c r="I15576" s="42"/>
      <c r="J15576" s="49">
        <v>43456</v>
      </c>
      <c r="K15576" s="54">
        <v>16</v>
      </c>
      <c r="L15576" s="54">
        <v>-6929.25</v>
      </c>
      <c r="M15576" s="42"/>
      <c r="N15576" s="49">
        <v>43456</v>
      </c>
      <c r="O15576" s="54">
        <v>16</v>
      </c>
      <c r="P15576" s="54">
        <v>9459.2236920571995</v>
      </c>
      <c r="Q15576" s="42"/>
      <c r="R15576" s="55">
        <f t="shared" si="729"/>
        <v>-0.3501891541154602</v>
      </c>
      <c r="S15576" s="55">
        <f t="shared" si="730"/>
        <v>21415.871623291339</v>
      </c>
      <c r="T15576" s="55">
        <f t="shared" si="731"/>
        <v>-3312.5175433104309</v>
      </c>
    </row>
    <row r="15577" spans="2:20">
      <c r="B15577" s="49">
        <v>43456</v>
      </c>
      <c r="C15577" s="50">
        <v>17</v>
      </c>
      <c r="D15577" s="51">
        <v>2.22966</v>
      </c>
      <c r="E15577" s="42"/>
      <c r="F15577" s="49">
        <v>43456</v>
      </c>
      <c r="G15577" s="54">
        <v>17</v>
      </c>
      <c r="H15577" s="54">
        <v>20403.465777616198</v>
      </c>
      <c r="I15577" s="42"/>
      <c r="J15577" s="49">
        <v>43456</v>
      </c>
      <c r="K15577" s="54">
        <v>17</v>
      </c>
      <c r="L15577" s="54">
        <v>-4132.99</v>
      </c>
      <c r="M15577" s="42"/>
      <c r="N15577" s="49">
        <v>43456</v>
      </c>
      <c r="O15577" s="54">
        <v>17</v>
      </c>
      <c r="P15577" s="54">
        <v>9538.7499163668999</v>
      </c>
      <c r="Q15577" s="42"/>
      <c r="R15577" s="55">
        <f t="shared" si="729"/>
        <v>-0.20256313535390311</v>
      </c>
      <c r="S15577" s="55">
        <f t="shared" si="730"/>
        <v>21268.16913852662</v>
      </c>
      <c r="T15577" s="55">
        <f t="shared" si="731"/>
        <v>-1932.1990904160602</v>
      </c>
    </row>
    <row r="15578" spans="2:20">
      <c r="B15578" s="49">
        <v>43456</v>
      </c>
      <c r="C15578" s="50">
        <v>18</v>
      </c>
      <c r="D15578" s="51">
        <v>1.8974200000000001</v>
      </c>
      <c r="E15578" s="42"/>
      <c r="F15578" s="49">
        <v>43456</v>
      </c>
      <c r="G15578" s="54">
        <v>18</v>
      </c>
      <c r="H15578" s="54">
        <v>21016.0072514116</v>
      </c>
      <c r="I15578" s="42"/>
      <c r="J15578" s="49">
        <v>43456</v>
      </c>
      <c r="K15578" s="54">
        <v>18</v>
      </c>
      <c r="L15578" s="54">
        <v>-14191.3</v>
      </c>
      <c r="M15578" s="42"/>
      <c r="N15578" s="49">
        <v>43456</v>
      </c>
      <c r="O15578" s="54">
        <v>18</v>
      </c>
      <c r="P15578" s="54">
        <v>9796.8339782929997</v>
      </c>
      <c r="Q15578" s="42"/>
      <c r="R15578" s="55">
        <f t="shared" si="729"/>
        <v>-0.67526147237348333</v>
      </c>
      <c r="S15578" s="55">
        <f t="shared" si="730"/>
        <v>18588.708727092704</v>
      </c>
      <c r="T15578" s="55">
        <f t="shared" si="731"/>
        <v>-6615.4245367807016</v>
      </c>
    </row>
    <row r="15579" spans="2:20">
      <c r="B15579" s="49">
        <v>43456</v>
      </c>
      <c r="C15579" s="50">
        <v>19</v>
      </c>
      <c r="D15579" s="51">
        <v>2.2203400000000002</v>
      </c>
      <c r="E15579" s="42"/>
      <c r="F15579" s="49">
        <v>43456</v>
      </c>
      <c r="G15579" s="54">
        <v>19</v>
      </c>
      <c r="H15579" s="54">
        <v>21325.376020170301</v>
      </c>
      <c r="I15579" s="42"/>
      <c r="J15579" s="49">
        <v>43456</v>
      </c>
      <c r="K15579" s="54">
        <v>19</v>
      </c>
      <c r="L15579" s="54">
        <v>-5748.77</v>
      </c>
      <c r="M15579" s="42"/>
      <c r="N15579" s="49">
        <v>43456</v>
      </c>
      <c r="O15579" s="54">
        <v>19</v>
      </c>
      <c r="P15579" s="54">
        <v>9718.2325703536007</v>
      </c>
      <c r="Q15579" s="42"/>
      <c r="R15579" s="55">
        <f t="shared" si="729"/>
        <v>-0.26957414465107715</v>
      </c>
      <c r="S15579" s="55">
        <f t="shared" si="730"/>
        <v>21577.780505258917</v>
      </c>
      <c r="T15579" s="55">
        <f t="shared" si="731"/>
        <v>-2619.7842326733107</v>
      </c>
    </row>
    <row r="15580" spans="2:20">
      <c r="B15580" s="49">
        <v>43456</v>
      </c>
      <c r="C15580" s="50">
        <v>20</v>
      </c>
      <c r="D15580" s="51">
        <v>2.2754099999999999</v>
      </c>
      <c r="E15580" s="42"/>
      <c r="F15580" s="49">
        <v>43456</v>
      </c>
      <c r="G15580" s="54">
        <v>20</v>
      </c>
      <c r="H15580" s="54">
        <v>21497.772315236201</v>
      </c>
      <c r="I15580" s="42"/>
      <c r="J15580" s="49">
        <v>43456</v>
      </c>
      <c r="K15580" s="54">
        <v>20</v>
      </c>
      <c r="L15580" s="54">
        <v>-5486.55</v>
      </c>
      <c r="M15580" s="42"/>
      <c r="N15580" s="49">
        <v>43456</v>
      </c>
      <c r="O15580" s="54">
        <v>20</v>
      </c>
      <c r="P15580" s="54">
        <v>9773.0435360271003</v>
      </c>
      <c r="Q15580" s="42"/>
      <c r="R15580" s="55">
        <f t="shared" si="729"/>
        <v>-0.25521481572820898</v>
      </c>
      <c r="S15580" s="55">
        <f t="shared" si="730"/>
        <v>22237.680992311423</v>
      </c>
      <c r="T15580" s="55">
        <f t="shared" si="731"/>
        <v>-2494.2255051509201</v>
      </c>
    </row>
    <row r="15581" spans="2:20">
      <c r="B15581" s="49">
        <v>43456</v>
      </c>
      <c r="C15581" s="50">
        <v>21</v>
      </c>
      <c r="D15581" s="51">
        <v>2.2612399999999999</v>
      </c>
      <c r="E15581" s="42"/>
      <c r="F15581" s="49">
        <v>43456</v>
      </c>
      <c r="G15581" s="54">
        <v>21</v>
      </c>
      <c r="H15581" s="54">
        <v>21471.571106010699</v>
      </c>
      <c r="I15581" s="42"/>
      <c r="J15581" s="49">
        <v>43456</v>
      </c>
      <c r="K15581" s="54">
        <v>21</v>
      </c>
      <c r="L15581" s="54">
        <v>-4464.3900000000003</v>
      </c>
      <c r="M15581" s="42"/>
      <c r="N15581" s="49">
        <v>43456</v>
      </c>
      <c r="O15581" s="54">
        <v>21</v>
      </c>
      <c r="P15581" s="54">
        <v>9802.0631200952994</v>
      </c>
      <c r="Q15581" s="42"/>
      <c r="R15581" s="55">
        <f t="shared" si="729"/>
        <v>-0.20792097503988657</v>
      </c>
      <c r="S15581" s="55">
        <f t="shared" si="730"/>
        <v>22164.817209684294</v>
      </c>
      <c r="T15581" s="55">
        <f t="shared" si="731"/>
        <v>-2038.0545213327275</v>
      </c>
    </row>
    <row r="15582" spans="2:20">
      <c r="B15582" s="49">
        <v>43456</v>
      </c>
      <c r="C15582" s="50">
        <v>22</v>
      </c>
      <c r="D15582" s="51">
        <v>2.31115</v>
      </c>
      <c r="E15582" s="42"/>
      <c r="F15582" s="49">
        <v>43456</v>
      </c>
      <c r="G15582" s="54">
        <v>22</v>
      </c>
      <c r="H15582" s="54">
        <v>21349.011695301499</v>
      </c>
      <c r="I15582" s="42"/>
      <c r="J15582" s="49">
        <v>43456</v>
      </c>
      <c r="K15582" s="54">
        <v>22</v>
      </c>
      <c r="L15582" s="54">
        <v>-4279.43</v>
      </c>
      <c r="M15582" s="42"/>
      <c r="N15582" s="49">
        <v>43456</v>
      </c>
      <c r="O15582" s="54">
        <v>22</v>
      </c>
      <c r="P15582" s="54">
        <v>9763.5315724321008</v>
      </c>
      <c r="Q15582" s="42"/>
      <c r="R15582" s="55">
        <f t="shared" si="729"/>
        <v>-0.20045096518176622</v>
      </c>
      <c r="S15582" s="55">
        <f t="shared" si="730"/>
        <v>22564.985993626451</v>
      </c>
      <c r="T15582" s="55">
        <f t="shared" si="731"/>
        <v>-1957.1093272766623</v>
      </c>
    </row>
    <row r="15583" spans="2:20">
      <c r="B15583" s="49">
        <v>43456</v>
      </c>
      <c r="C15583" s="50">
        <v>23</v>
      </c>
      <c r="D15583" s="51">
        <v>2.3049400000000002</v>
      </c>
      <c r="E15583" s="42"/>
      <c r="F15583" s="49">
        <v>43456</v>
      </c>
      <c r="G15583" s="54">
        <v>23</v>
      </c>
      <c r="H15583" s="54">
        <v>21281.431260937199</v>
      </c>
      <c r="I15583" s="42"/>
      <c r="J15583" s="49">
        <v>43456</v>
      </c>
      <c r="K15583" s="54">
        <v>23</v>
      </c>
      <c r="L15583" s="54">
        <v>4916.3999999999996</v>
      </c>
      <c r="M15583" s="42"/>
      <c r="N15583" s="49">
        <v>43456</v>
      </c>
      <c r="O15583" s="54">
        <v>23</v>
      </c>
      <c r="P15583" s="54">
        <v>9771.3002751012009</v>
      </c>
      <c r="Q15583" s="42"/>
      <c r="R15583" s="55">
        <f t="shared" si="729"/>
        <v>0.23101829664174051</v>
      </c>
      <c r="S15583" s="55">
        <f t="shared" si="730"/>
        <v>22522.260856091765</v>
      </c>
      <c r="T15583" s="55">
        <f t="shared" si="731"/>
        <v>2257.3491455288499</v>
      </c>
    </row>
    <row r="15584" spans="2:20">
      <c r="B15584" s="49">
        <v>43456</v>
      </c>
      <c r="C15584" s="50">
        <v>24</v>
      </c>
      <c r="D15584" s="51">
        <v>2.4624700000000002</v>
      </c>
      <c r="E15584" s="42"/>
      <c r="F15584" s="49">
        <v>43456</v>
      </c>
      <c r="G15584" s="54">
        <v>24</v>
      </c>
      <c r="H15584" s="54">
        <v>21259.544761091602</v>
      </c>
      <c r="I15584" s="42"/>
      <c r="J15584" s="49">
        <v>43456</v>
      </c>
      <c r="K15584" s="54">
        <v>24</v>
      </c>
      <c r="L15584" s="54">
        <v>7832.31</v>
      </c>
      <c r="M15584" s="42"/>
      <c r="N15584" s="49">
        <v>43456</v>
      </c>
      <c r="O15584" s="54">
        <v>24</v>
      </c>
      <c r="P15584" s="54">
        <v>9830.1319319386002</v>
      </c>
      <c r="Q15584" s="42"/>
      <c r="R15584" s="55">
        <f t="shared" si="729"/>
        <v>0.36841381544229451</v>
      </c>
      <c r="S15584" s="55">
        <f t="shared" si="730"/>
        <v>24206.404978440845</v>
      </c>
      <c r="T15584" s="55">
        <f t="shared" si="731"/>
        <v>3621.5564113466335</v>
      </c>
    </row>
    <row r="15585" spans="2:20">
      <c r="B15585" s="49">
        <v>43456</v>
      </c>
      <c r="C15585" s="50">
        <v>25</v>
      </c>
      <c r="D15585" s="51">
        <v>2.54203</v>
      </c>
      <c r="E15585" s="42"/>
      <c r="F15585" s="49">
        <v>43456</v>
      </c>
      <c r="G15585" s="54">
        <v>25</v>
      </c>
      <c r="H15585" s="54">
        <v>21266.560218652001</v>
      </c>
      <c r="I15585" s="42"/>
      <c r="J15585" s="49">
        <v>43456</v>
      </c>
      <c r="K15585" s="54">
        <v>25</v>
      </c>
      <c r="L15585" s="54">
        <v>11518.75</v>
      </c>
      <c r="M15585" s="42"/>
      <c r="N15585" s="49">
        <v>43456</v>
      </c>
      <c r="O15585" s="54">
        <v>25</v>
      </c>
      <c r="P15585" s="54">
        <v>9849.5029725011991</v>
      </c>
      <c r="Q15585" s="42"/>
      <c r="R15585" s="55">
        <f t="shared" si="729"/>
        <v>0.54163672364360038</v>
      </c>
      <c r="S15585" s="55">
        <f t="shared" si="730"/>
        <v>25037.732041187224</v>
      </c>
      <c r="T15585" s="55">
        <f t="shared" si="731"/>
        <v>5334.8525195434522</v>
      </c>
    </row>
    <row r="15586" spans="2:20">
      <c r="B15586" s="49">
        <v>43456</v>
      </c>
      <c r="C15586" s="50">
        <v>26</v>
      </c>
      <c r="D15586" s="51">
        <v>1.89164</v>
      </c>
      <c r="E15586" s="42"/>
      <c r="F15586" s="49">
        <v>43456</v>
      </c>
      <c r="G15586" s="54">
        <v>26</v>
      </c>
      <c r="H15586" s="54">
        <v>21327.5486684403</v>
      </c>
      <c r="I15586" s="42"/>
      <c r="J15586" s="49">
        <v>43456</v>
      </c>
      <c r="K15586" s="54">
        <v>26</v>
      </c>
      <c r="L15586" s="54">
        <v>-6803.55</v>
      </c>
      <c r="M15586" s="42"/>
      <c r="N15586" s="49">
        <v>43456</v>
      </c>
      <c r="O15586" s="54">
        <v>26</v>
      </c>
      <c r="P15586" s="54">
        <v>9935.1905628718996</v>
      </c>
      <c r="Q15586" s="42"/>
      <c r="R15586" s="55">
        <f t="shared" si="729"/>
        <v>-0.31900290585516922</v>
      </c>
      <c r="S15586" s="55">
        <f t="shared" si="730"/>
        <v>18793.803876351001</v>
      </c>
      <c r="T15586" s="55">
        <f t="shared" si="731"/>
        <v>-3169.3546597809905</v>
      </c>
    </row>
    <row r="15587" spans="2:20">
      <c r="B15587" s="49">
        <v>43456</v>
      </c>
      <c r="C15587" s="50">
        <v>27</v>
      </c>
      <c r="D15587" s="51">
        <v>1.61955</v>
      </c>
      <c r="E15587" s="42"/>
      <c r="F15587" s="49">
        <v>43456</v>
      </c>
      <c r="G15587" s="54">
        <v>27</v>
      </c>
      <c r="H15587" s="54">
        <v>21453.3122772887</v>
      </c>
      <c r="I15587" s="42"/>
      <c r="J15587" s="49">
        <v>43456</v>
      </c>
      <c r="K15587" s="54">
        <v>27</v>
      </c>
      <c r="L15587" s="54">
        <v>-5510.97</v>
      </c>
      <c r="M15587" s="42"/>
      <c r="N15587" s="49">
        <v>43456</v>
      </c>
      <c r="O15587" s="54">
        <v>27</v>
      </c>
      <c r="P15587" s="54">
        <v>9942.4210016862999</v>
      </c>
      <c r="Q15587" s="42"/>
      <c r="R15587" s="55">
        <f t="shared" si="729"/>
        <v>-0.25688201098131241</v>
      </c>
      <c r="S15587" s="55">
        <f t="shared" si="730"/>
        <v>16102.247933281047</v>
      </c>
      <c r="T15587" s="55">
        <f t="shared" si="731"/>
        <v>-2554.0291009360112</v>
      </c>
    </row>
    <row r="15588" spans="2:20">
      <c r="B15588" s="49">
        <v>43456</v>
      </c>
      <c r="C15588" s="50">
        <v>28</v>
      </c>
      <c r="D15588" s="51">
        <v>1.51624</v>
      </c>
      <c r="E15588" s="42"/>
      <c r="F15588" s="49">
        <v>43456</v>
      </c>
      <c r="G15588" s="54">
        <v>28</v>
      </c>
      <c r="H15588" s="54">
        <v>21623.359557392901</v>
      </c>
      <c r="I15588" s="42"/>
      <c r="J15588" s="49">
        <v>43456</v>
      </c>
      <c r="K15588" s="54">
        <v>28</v>
      </c>
      <c r="L15588" s="54">
        <v>-7720.75</v>
      </c>
      <c r="M15588" s="42"/>
      <c r="N15588" s="49">
        <v>43456</v>
      </c>
      <c r="O15588" s="54">
        <v>28</v>
      </c>
      <c r="P15588" s="54">
        <v>10025.4580562624</v>
      </c>
      <c r="Q15588" s="42"/>
      <c r="R15588" s="55">
        <f t="shared" si="729"/>
        <v>-0.35705598750774692</v>
      </c>
      <c r="S15588" s="55">
        <f t="shared" si="730"/>
        <v>15201.000523227302</v>
      </c>
      <c r="T15588" s="55">
        <f t="shared" si="731"/>
        <v>-3579.6498264962679</v>
      </c>
    </row>
    <row r="15589" spans="2:20">
      <c r="B15589" s="49">
        <v>43456</v>
      </c>
      <c r="C15589" s="50">
        <v>29</v>
      </c>
      <c r="D15589" s="51">
        <v>1.2053199999999999</v>
      </c>
      <c r="E15589" s="42"/>
      <c r="F15589" s="49">
        <v>43456</v>
      </c>
      <c r="G15589" s="54">
        <v>29</v>
      </c>
      <c r="H15589" s="54">
        <v>21122.092327064998</v>
      </c>
      <c r="I15589" s="42"/>
      <c r="J15589" s="49">
        <v>43456</v>
      </c>
      <c r="K15589" s="54">
        <v>29</v>
      </c>
      <c r="L15589" s="54">
        <v>-14380.68</v>
      </c>
      <c r="M15589" s="42"/>
      <c r="N15589" s="49">
        <v>43456</v>
      </c>
      <c r="O15589" s="54">
        <v>29</v>
      </c>
      <c r="P15589" s="54">
        <v>9317.9733534502993</v>
      </c>
      <c r="Q15589" s="42"/>
      <c r="R15589" s="55">
        <f t="shared" si="729"/>
        <v>-0.68083595968251576</v>
      </c>
      <c r="S15589" s="55">
        <f t="shared" si="730"/>
        <v>11231.139642380715</v>
      </c>
      <c r="T15589" s="55">
        <f t="shared" si="731"/>
        <v>-6344.0113303924445</v>
      </c>
    </row>
    <row r="15590" spans="2:20">
      <c r="B15590" s="49">
        <v>43456</v>
      </c>
      <c r="C15590" s="50">
        <v>30</v>
      </c>
      <c r="D15590" s="51">
        <v>1.17439</v>
      </c>
      <c r="E15590" s="42"/>
      <c r="F15590" s="49">
        <v>43456</v>
      </c>
      <c r="G15590" s="54">
        <v>30</v>
      </c>
      <c r="H15590" s="54">
        <v>21655.2242307548</v>
      </c>
      <c r="I15590" s="42"/>
      <c r="J15590" s="49">
        <v>43456</v>
      </c>
      <c r="K15590" s="54">
        <v>30</v>
      </c>
      <c r="L15590" s="54">
        <v>-11584.66</v>
      </c>
      <c r="M15590" s="42"/>
      <c r="N15590" s="49">
        <v>43456</v>
      </c>
      <c r="O15590" s="54">
        <v>30</v>
      </c>
      <c r="P15590" s="54">
        <v>9616.9231573174002</v>
      </c>
      <c r="Q15590" s="42"/>
      <c r="R15590" s="55">
        <f t="shared" si="729"/>
        <v>-0.53495913395103245</v>
      </c>
      <c r="S15590" s="55">
        <f t="shared" si="730"/>
        <v>11294.018386721982</v>
      </c>
      <c r="T15590" s="55">
        <f t="shared" si="731"/>
        <v>-5144.6608835121451</v>
      </c>
    </row>
    <row r="15591" spans="2:20">
      <c r="B15591" s="49">
        <v>43456</v>
      </c>
      <c r="C15591" s="50">
        <v>31</v>
      </c>
      <c r="D15591" s="51">
        <v>1.1626799999999999</v>
      </c>
      <c r="E15591" s="42"/>
      <c r="F15591" s="49">
        <v>43456</v>
      </c>
      <c r="G15591" s="54">
        <v>31</v>
      </c>
      <c r="H15591" s="54">
        <v>21631.904036197699</v>
      </c>
      <c r="I15591" s="42"/>
      <c r="J15591" s="49">
        <v>43456</v>
      </c>
      <c r="K15591" s="54">
        <v>31</v>
      </c>
      <c r="L15591" s="54">
        <v>-19580.900000000001</v>
      </c>
      <c r="M15591" s="42"/>
      <c r="N15591" s="49">
        <v>43456</v>
      </c>
      <c r="O15591" s="54">
        <v>31</v>
      </c>
      <c r="P15591" s="54">
        <v>9362.1191738398993</v>
      </c>
      <c r="Q15591" s="42"/>
      <c r="R15591" s="55">
        <f t="shared" si="729"/>
        <v>-0.90518615315759288</v>
      </c>
      <c r="S15591" s="55">
        <f t="shared" si="730"/>
        <v>10885.148721040174</v>
      </c>
      <c r="T15591" s="55">
        <f t="shared" si="731"/>
        <v>-8474.4606403710804</v>
      </c>
    </row>
    <row r="15592" spans="2:20">
      <c r="B15592" s="49">
        <v>43456</v>
      </c>
      <c r="C15592" s="50">
        <v>32</v>
      </c>
      <c r="D15592" s="51">
        <v>0.87907000000000002</v>
      </c>
      <c r="E15592" s="42"/>
      <c r="F15592" s="49">
        <v>43456</v>
      </c>
      <c r="G15592" s="54">
        <v>32</v>
      </c>
      <c r="H15592" s="54">
        <v>18900.484298128002</v>
      </c>
      <c r="I15592" s="42"/>
      <c r="J15592" s="49">
        <v>43456</v>
      </c>
      <c r="K15592" s="54">
        <v>32</v>
      </c>
      <c r="L15592" s="54">
        <v>-31484.86</v>
      </c>
      <c r="M15592" s="42"/>
      <c r="N15592" s="49">
        <v>43456</v>
      </c>
      <c r="O15592" s="54">
        <v>32</v>
      </c>
      <c r="P15592" s="54">
        <v>8866.4973029641005</v>
      </c>
      <c r="Q15592" s="42"/>
      <c r="R15592" s="55">
        <f t="shared" si="729"/>
        <v>-1.6658229230199364</v>
      </c>
      <c r="S15592" s="55">
        <f t="shared" si="730"/>
        <v>7794.2717841166523</v>
      </c>
      <c r="T15592" s="55">
        <f t="shared" si="731"/>
        <v>-14770.01445417204</v>
      </c>
    </row>
    <row r="15593" spans="2:20">
      <c r="B15593" s="49">
        <v>43456</v>
      </c>
      <c r="C15593" s="50">
        <v>33</v>
      </c>
      <c r="D15593" s="51">
        <v>2.91221</v>
      </c>
      <c r="E15593" s="42"/>
      <c r="F15593" s="49">
        <v>43456</v>
      </c>
      <c r="G15593" s="54">
        <v>33</v>
      </c>
      <c r="H15593" s="54">
        <v>19717.3757339449</v>
      </c>
      <c r="I15593" s="42"/>
      <c r="J15593" s="49">
        <v>43456</v>
      </c>
      <c r="K15593" s="54">
        <v>33</v>
      </c>
      <c r="L15593" s="54">
        <v>22162.47</v>
      </c>
      <c r="M15593" s="42"/>
      <c r="N15593" s="49">
        <v>43456</v>
      </c>
      <c r="O15593" s="54">
        <v>33</v>
      </c>
      <c r="P15593" s="54">
        <v>9179.0871239377993</v>
      </c>
      <c r="Q15593" s="42"/>
      <c r="R15593" s="55">
        <f t="shared" si="729"/>
        <v>1.1240070838557736</v>
      </c>
      <c r="S15593" s="55">
        <f t="shared" si="730"/>
        <v>26731.429313202898</v>
      </c>
      <c r="T15593" s="55">
        <f t="shared" si="731"/>
        <v>10317.358950635406</v>
      </c>
    </row>
    <row r="15594" spans="2:20">
      <c r="B15594" s="49">
        <v>43456</v>
      </c>
      <c r="C15594" s="50">
        <v>34</v>
      </c>
      <c r="D15594" s="51">
        <v>3.3455499999999998</v>
      </c>
      <c r="E15594" s="42"/>
      <c r="F15594" s="49">
        <v>43456</v>
      </c>
      <c r="G15594" s="54">
        <v>34</v>
      </c>
      <c r="H15594" s="54">
        <v>17780.242506816299</v>
      </c>
      <c r="I15594" s="42"/>
      <c r="J15594" s="49">
        <v>43456</v>
      </c>
      <c r="K15594" s="54">
        <v>34</v>
      </c>
      <c r="L15594" s="54">
        <v>46582.39</v>
      </c>
      <c r="M15594" s="42"/>
      <c r="N15594" s="49">
        <v>43456</v>
      </c>
      <c r="O15594" s="54">
        <v>34</v>
      </c>
      <c r="P15594" s="54">
        <v>9508.0367689809991</v>
      </c>
      <c r="Q15594" s="42"/>
      <c r="R15594" s="55">
        <f t="shared" si="729"/>
        <v>2.6198962124471588</v>
      </c>
      <c r="S15594" s="55">
        <f t="shared" si="730"/>
        <v>31809.612412464379</v>
      </c>
      <c r="T15594" s="55">
        <f t="shared" si="731"/>
        <v>24910.069518861641</v>
      </c>
    </row>
    <row r="15595" spans="2:20">
      <c r="B15595" s="49">
        <v>43456</v>
      </c>
      <c r="C15595" s="50">
        <v>35</v>
      </c>
      <c r="D15595" s="51">
        <v>2.9896500000000001</v>
      </c>
      <c r="E15595" s="42"/>
      <c r="F15595" s="49">
        <v>43456</v>
      </c>
      <c r="G15595" s="54">
        <v>35</v>
      </c>
      <c r="H15595" s="54">
        <v>18375.344304530001</v>
      </c>
      <c r="I15595" s="42"/>
      <c r="J15595" s="49">
        <v>43456</v>
      </c>
      <c r="K15595" s="54">
        <v>35</v>
      </c>
      <c r="L15595" s="54">
        <v>46405.09</v>
      </c>
      <c r="M15595" s="42"/>
      <c r="N15595" s="49">
        <v>43456</v>
      </c>
      <c r="O15595" s="54">
        <v>35</v>
      </c>
      <c r="P15595" s="54">
        <v>9840.4581241745</v>
      </c>
      <c r="Q15595" s="42"/>
      <c r="R15595" s="55">
        <f t="shared" si="729"/>
        <v>2.5253997547441838</v>
      </c>
      <c r="S15595" s="55">
        <f t="shared" si="730"/>
        <v>29419.525630938297</v>
      </c>
      <c r="T15595" s="55">
        <f t="shared" si="731"/>
        <v>24851.090533360693</v>
      </c>
    </row>
    <row r="15596" spans="2:20">
      <c r="B15596" s="49">
        <v>43456</v>
      </c>
      <c r="C15596" s="50">
        <v>36</v>
      </c>
      <c r="D15596" s="51">
        <v>2.7946599999999999</v>
      </c>
      <c r="E15596" s="42"/>
      <c r="F15596" s="49">
        <v>43456</v>
      </c>
      <c r="G15596" s="54">
        <v>36</v>
      </c>
      <c r="H15596" s="54">
        <v>18430.199783779499</v>
      </c>
      <c r="I15596" s="42"/>
      <c r="J15596" s="49">
        <v>43456</v>
      </c>
      <c r="K15596" s="54">
        <v>36</v>
      </c>
      <c r="L15596" s="54">
        <v>29186.86</v>
      </c>
      <c r="M15596" s="42"/>
      <c r="N15596" s="49">
        <v>43456</v>
      </c>
      <c r="O15596" s="54">
        <v>36</v>
      </c>
      <c r="P15596" s="54">
        <v>9844.0470633667992</v>
      </c>
      <c r="Q15596" s="42"/>
      <c r="R15596" s="55">
        <f t="shared" si="729"/>
        <v>1.5836431694944233</v>
      </c>
      <c r="S15596" s="55">
        <f t="shared" si="730"/>
        <v>27510.764566108657</v>
      </c>
      <c r="T15596" s="55">
        <f t="shared" si="731"/>
        <v>15589.457892082468</v>
      </c>
    </row>
    <row r="15597" spans="2:20">
      <c r="B15597" s="49">
        <v>43456</v>
      </c>
      <c r="C15597" s="50">
        <v>37</v>
      </c>
      <c r="D15597" s="51">
        <v>2.6391200000000001</v>
      </c>
      <c r="E15597" s="42"/>
      <c r="F15597" s="49">
        <v>43456</v>
      </c>
      <c r="G15597" s="54">
        <v>37</v>
      </c>
      <c r="H15597" s="54">
        <v>18564.527180025099</v>
      </c>
      <c r="I15597" s="42"/>
      <c r="J15597" s="49">
        <v>43456</v>
      </c>
      <c r="K15597" s="54">
        <v>37</v>
      </c>
      <c r="L15597" s="54">
        <v>15328.21</v>
      </c>
      <c r="M15597" s="42"/>
      <c r="N15597" s="49">
        <v>43456</v>
      </c>
      <c r="O15597" s="54">
        <v>37</v>
      </c>
      <c r="P15597" s="54">
        <v>9915.7405102357006</v>
      </c>
      <c r="Q15597" s="42"/>
      <c r="R15597" s="55">
        <f t="shared" si="729"/>
        <v>0.82567198460581936</v>
      </c>
      <c r="S15597" s="55">
        <f t="shared" si="730"/>
        <v>26168.829095373243</v>
      </c>
      <c r="T15597" s="55">
        <f t="shared" si="731"/>
        <v>8187.1491459226309</v>
      </c>
    </row>
    <row r="15598" spans="2:20">
      <c r="B15598" s="49">
        <v>43456</v>
      </c>
      <c r="C15598" s="50">
        <v>38</v>
      </c>
      <c r="D15598" s="51">
        <v>2.1932700000000001</v>
      </c>
      <c r="E15598" s="42"/>
      <c r="F15598" s="49">
        <v>43456</v>
      </c>
      <c r="G15598" s="54">
        <v>38</v>
      </c>
      <c r="H15598" s="54">
        <v>18555.5736939663</v>
      </c>
      <c r="I15598" s="42"/>
      <c r="J15598" s="49">
        <v>43456</v>
      </c>
      <c r="K15598" s="54">
        <v>38</v>
      </c>
      <c r="L15598" s="54">
        <v>2432.36</v>
      </c>
      <c r="M15598" s="42"/>
      <c r="N15598" s="49">
        <v>43456</v>
      </c>
      <c r="O15598" s="54">
        <v>38</v>
      </c>
      <c r="P15598" s="54">
        <v>9946.6191904741008</v>
      </c>
      <c r="Q15598" s="42"/>
      <c r="R15598" s="55">
        <f t="shared" si="729"/>
        <v>0.13108514132284299</v>
      </c>
      <c r="S15598" s="55">
        <f t="shared" si="730"/>
        <v>21815.621471891132</v>
      </c>
      <c r="T15598" s="55">
        <f t="shared" si="731"/>
        <v>1303.8539822677997</v>
      </c>
    </row>
    <row r="15599" spans="2:20">
      <c r="B15599" s="49">
        <v>43456</v>
      </c>
      <c r="C15599" s="50">
        <v>39</v>
      </c>
      <c r="D15599" s="51">
        <v>2.1959900000000001</v>
      </c>
      <c r="E15599" s="42"/>
      <c r="F15599" s="49">
        <v>43456</v>
      </c>
      <c r="G15599" s="54">
        <v>39</v>
      </c>
      <c r="H15599" s="54">
        <v>18252.3058765489</v>
      </c>
      <c r="I15599" s="42"/>
      <c r="J15599" s="49">
        <v>43456</v>
      </c>
      <c r="K15599" s="54">
        <v>39</v>
      </c>
      <c r="L15599" s="54">
        <v>13471.26</v>
      </c>
      <c r="M15599" s="42"/>
      <c r="N15599" s="49">
        <v>43456</v>
      </c>
      <c r="O15599" s="54">
        <v>39</v>
      </c>
      <c r="P15599" s="54">
        <v>9816.4690678009993</v>
      </c>
      <c r="Q15599" s="42"/>
      <c r="R15599" s="55">
        <f t="shared" si="729"/>
        <v>0.73805797969385722</v>
      </c>
      <c r="S15599" s="55">
        <f t="shared" si="730"/>
        <v>21556.867908200318</v>
      </c>
      <c r="T15599" s="55">
        <f t="shared" si="731"/>
        <v>7245.1233279084472</v>
      </c>
    </row>
    <row r="15600" spans="2:20">
      <c r="B15600" s="49">
        <v>43456</v>
      </c>
      <c r="C15600" s="50">
        <v>40</v>
      </c>
      <c r="D15600" s="51">
        <v>1.49411</v>
      </c>
      <c r="E15600" s="42"/>
      <c r="F15600" s="49">
        <v>43456</v>
      </c>
      <c r="G15600" s="54">
        <v>40</v>
      </c>
      <c r="H15600" s="54">
        <v>19877.1248260262</v>
      </c>
      <c r="I15600" s="42"/>
      <c r="J15600" s="49">
        <v>43456</v>
      </c>
      <c r="K15600" s="54">
        <v>40</v>
      </c>
      <c r="L15600" s="54">
        <v>-10083.129999999999</v>
      </c>
      <c r="M15600" s="42"/>
      <c r="N15600" s="49">
        <v>43456</v>
      </c>
      <c r="O15600" s="54">
        <v>40</v>
      </c>
      <c r="P15600" s="54">
        <v>9281.7147662956995</v>
      </c>
      <c r="Q15600" s="42"/>
      <c r="R15600" s="55">
        <f t="shared" si="729"/>
        <v>-0.50727306329523114</v>
      </c>
      <c r="S15600" s="55">
        <f t="shared" si="730"/>
        <v>13867.902849470069</v>
      </c>
      <c r="T15600" s="55">
        <f t="shared" si="731"/>
        <v>-4708.3638821313998</v>
      </c>
    </row>
    <row r="15601" spans="2:20">
      <c r="B15601" s="49">
        <v>43456</v>
      </c>
      <c r="C15601" s="50">
        <v>41</v>
      </c>
      <c r="D15601" s="51">
        <v>1.33514</v>
      </c>
      <c r="E15601" s="42"/>
      <c r="F15601" s="49">
        <v>43456</v>
      </c>
      <c r="G15601" s="54">
        <v>41</v>
      </c>
      <c r="H15601" s="54">
        <v>19067.347291926901</v>
      </c>
      <c r="I15601" s="42"/>
      <c r="J15601" s="49">
        <v>43456</v>
      </c>
      <c r="K15601" s="54">
        <v>41</v>
      </c>
      <c r="L15601" s="54">
        <v>-14614.97</v>
      </c>
      <c r="M15601" s="42"/>
      <c r="N15601" s="49">
        <v>43456</v>
      </c>
      <c r="O15601" s="54">
        <v>41</v>
      </c>
      <c r="P15601" s="54">
        <v>8813.4492872422998</v>
      </c>
      <c r="Q15601" s="42"/>
      <c r="R15601" s="55">
        <f t="shared" si="729"/>
        <v>-0.76649204402900695</v>
      </c>
      <c r="S15601" s="55">
        <f t="shared" si="730"/>
        <v>11767.188681368683</v>
      </c>
      <c r="T15601" s="55">
        <f t="shared" si="731"/>
        <v>-6755.4387591243449</v>
      </c>
    </row>
    <row r="15602" spans="2:20">
      <c r="B15602" s="49">
        <v>43456</v>
      </c>
      <c r="C15602" s="50">
        <v>42</v>
      </c>
      <c r="D15602" s="51">
        <v>1.0835300000000001</v>
      </c>
      <c r="E15602" s="42"/>
      <c r="F15602" s="49">
        <v>43456</v>
      </c>
      <c r="G15602" s="54">
        <v>42</v>
      </c>
      <c r="H15602" s="54">
        <v>18500.785878545801</v>
      </c>
      <c r="I15602" s="42"/>
      <c r="J15602" s="49">
        <v>43456</v>
      </c>
      <c r="K15602" s="54">
        <v>42</v>
      </c>
      <c r="L15602" s="54">
        <v>-14642.57</v>
      </c>
      <c r="M15602" s="42"/>
      <c r="N15602" s="49">
        <v>43456</v>
      </c>
      <c r="O15602" s="54">
        <v>42</v>
      </c>
      <c r="P15602" s="54">
        <v>8597.1635115659992</v>
      </c>
      <c r="Q15602" s="42"/>
      <c r="R15602" s="55">
        <f t="shared" si="729"/>
        <v>-0.7914566492540227</v>
      </c>
      <c r="S15602" s="55">
        <f t="shared" si="730"/>
        <v>9315.2845796871079</v>
      </c>
      <c r="T15602" s="55">
        <f t="shared" si="731"/>
        <v>-6804.282225952973</v>
      </c>
    </row>
    <row r="15603" spans="2:20">
      <c r="B15603" s="49">
        <v>43456</v>
      </c>
      <c r="C15603" s="50">
        <v>43</v>
      </c>
      <c r="D15603" s="51">
        <v>1.2703500000000001</v>
      </c>
      <c r="E15603" s="42"/>
      <c r="F15603" s="49">
        <v>43456</v>
      </c>
      <c r="G15603" s="54">
        <v>43</v>
      </c>
      <c r="H15603" s="54">
        <v>18594.826975397998</v>
      </c>
      <c r="I15603" s="42"/>
      <c r="J15603" s="49">
        <v>43456</v>
      </c>
      <c r="K15603" s="54">
        <v>43</v>
      </c>
      <c r="L15603" s="54">
        <v>-12969.17</v>
      </c>
      <c r="M15603" s="42"/>
      <c r="N15603" s="49">
        <v>43456</v>
      </c>
      <c r="O15603" s="54">
        <v>43</v>
      </c>
      <c r="P15603" s="54">
        <v>9098.8470977182005</v>
      </c>
      <c r="Q15603" s="42"/>
      <c r="R15603" s="55">
        <f t="shared" si="729"/>
        <v>-0.69746118192758344</v>
      </c>
      <c r="S15603" s="55">
        <f t="shared" si="730"/>
        <v>11558.720410586317</v>
      </c>
      <c r="T15603" s="55">
        <f t="shared" si="731"/>
        <v>-6346.0926509528981</v>
      </c>
    </row>
    <row r="15604" spans="2:20">
      <c r="B15604" s="49">
        <v>43456</v>
      </c>
      <c r="C15604" s="50">
        <v>44</v>
      </c>
      <c r="D15604" s="51">
        <v>2.1870799999999999</v>
      </c>
      <c r="E15604" s="42"/>
      <c r="F15604" s="49">
        <v>43456</v>
      </c>
      <c r="G15604" s="54">
        <v>44</v>
      </c>
      <c r="H15604" s="54">
        <v>18335.8083818306</v>
      </c>
      <c r="I15604" s="42"/>
      <c r="J15604" s="49">
        <v>43456</v>
      </c>
      <c r="K15604" s="54">
        <v>44</v>
      </c>
      <c r="L15604" s="54">
        <v>10368.33</v>
      </c>
      <c r="M15604" s="42"/>
      <c r="N15604" s="49">
        <v>43456</v>
      </c>
      <c r="O15604" s="54">
        <v>44</v>
      </c>
      <c r="P15604" s="54">
        <v>9205.9091923097003</v>
      </c>
      <c r="Q15604" s="42"/>
      <c r="R15604" s="55">
        <f t="shared" si="729"/>
        <v>0.56546893292548972</v>
      </c>
      <c r="S15604" s="55">
        <f t="shared" si="730"/>
        <v>20134.0598763167</v>
      </c>
      <c r="T15604" s="55">
        <f t="shared" si="731"/>
        <v>5205.6556475843236</v>
      </c>
    </row>
    <row r="15605" spans="2:20">
      <c r="B15605" s="49">
        <v>43456</v>
      </c>
      <c r="C15605" s="50">
        <v>45</v>
      </c>
      <c r="D15605" s="51">
        <v>2.9475199999999999</v>
      </c>
      <c r="E15605" s="42"/>
      <c r="F15605" s="49">
        <v>43456</v>
      </c>
      <c r="G15605" s="54">
        <v>45</v>
      </c>
      <c r="H15605" s="54">
        <v>17643.8223298907</v>
      </c>
      <c r="I15605" s="42"/>
      <c r="J15605" s="49">
        <v>43456</v>
      </c>
      <c r="K15605" s="54">
        <v>45</v>
      </c>
      <c r="L15605" s="54">
        <v>28487.84</v>
      </c>
      <c r="M15605" s="42"/>
      <c r="N15605" s="49">
        <v>43456</v>
      </c>
      <c r="O15605" s="54">
        <v>45</v>
      </c>
      <c r="P15605" s="54">
        <v>8977.0531165175998</v>
      </c>
      <c r="Q15605" s="42"/>
      <c r="R15605" s="55">
        <f t="shared" si="729"/>
        <v>1.6146070543760955</v>
      </c>
      <c r="S15605" s="55">
        <f t="shared" si="730"/>
        <v>26460.043601997953</v>
      </c>
      <c r="T15605" s="55">
        <f t="shared" si="731"/>
        <v>14494.413289438231</v>
      </c>
    </row>
    <row r="15606" spans="2:20">
      <c r="B15606" s="49">
        <v>43456</v>
      </c>
      <c r="C15606" s="50">
        <v>46</v>
      </c>
      <c r="D15606" s="51">
        <v>2.9267400000000001</v>
      </c>
      <c r="E15606" s="42"/>
      <c r="F15606" s="49">
        <v>43456</v>
      </c>
      <c r="G15606" s="54">
        <v>46</v>
      </c>
      <c r="H15606" s="54">
        <v>19203.041309293701</v>
      </c>
      <c r="I15606" s="42"/>
      <c r="J15606" s="49">
        <v>43456</v>
      </c>
      <c r="K15606" s="54">
        <v>46</v>
      </c>
      <c r="L15606" s="54">
        <v>28717.62</v>
      </c>
      <c r="M15606" s="42"/>
      <c r="N15606" s="49">
        <v>43456</v>
      </c>
      <c r="O15606" s="54">
        <v>46</v>
      </c>
      <c r="P15606" s="54">
        <v>8672.5520826092998</v>
      </c>
      <c r="Q15606" s="42"/>
      <c r="R15606" s="55">
        <f t="shared" si="729"/>
        <v>1.4954724898759408</v>
      </c>
      <c r="S15606" s="55">
        <f t="shared" si="730"/>
        <v>25382.305082255942</v>
      </c>
      <c r="T15606" s="55">
        <f t="shared" si="731"/>
        <v>12969.563056558505</v>
      </c>
    </row>
    <row r="15607" spans="2:20">
      <c r="B15607" s="49">
        <v>43456</v>
      </c>
      <c r="C15607" s="50">
        <v>47</v>
      </c>
      <c r="D15607" s="51">
        <v>2.4629099999999999</v>
      </c>
      <c r="E15607" s="42"/>
      <c r="F15607" s="49">
        <v>43456</v>
      </c>
      <c r="G15607" s="54">
        <v>47</v>
      </c>
      <c r="H15607" s="54">
        <v>17920.066309502399</v>
      </c>
      <c r="I15607" s="42"/>
      <c r="J15607" s="49">
        <v>43456</v>
      </c>
      <c r="K15607" s="54">
        <v>47</v>
      </c>
      <c r="L15607" s="54">
        <v>1609.7</v>
      </c>
      <c r="M15607" s="42"/>
      <c r="N15607" s="49">
        <v>43456</v>
      </c>
      <c r="O15607" s="54">
        <v>47</v>
      </c>
      <c r="P15607" s="54">
        <v>7917.4971251419001</v>
      </c>
      <c r="Q15607" s="42"/>
      <c r="R15607" s="55">
        <f t="shared" si="729"/>
        <v>8.9826676542286626E-2</v>
      </c>
      <c r="S15607" s="55">
        <f t="shared" si="730"/>
        <v>19500.082844483237</v>
      </c>
      <c r="T15607" s="55">
        <f t="shared" si="731"/>
        <v>711.20245328460567</v>
      </c>
    </row>
    <row r="15608" spans="2:20">
      <c r="B15608" s="49">
        <v>43456</v>
      </c>
      <c r="C15608" s="50">
        <v>48</v>
      </c>
      <c r="D15608" s="51">
        <v>3.48251</v>
      </c>
      <c r="E15608" s="42"/>
      <c r="F15608" s="49">
        <v>43456</v>
      </c>
      <c r="G15608" s="54">
        <v>48</v>
      </c>
      <c r="H15608" s="54">
        <v>17207.440930794201</v>
      </c>
      <c r="I15608" s="42"/>
      <c r="J15608" s="49">
        <v>43456</v>
      </c>
      <c r="K15608" s="54">
        <v>48</v>
      </c>
      <c r="L15608" s="54">
        <v>27575.46</v>
      </c>
      <c r="M15608" s="42"/>
      <c r="N15608" s="49">
        <v>43456</v>
      </c>
      <c r="O15608" s="54">
        <v>48</v>
      </c>
      <c r="P15608" s="54">
        <v>7569.2988882677</v>
      </c>
      <c r="Q15608" s="42"/>
      <c r="R15608" s="55">
        <f t="shared" si="729"/>
        <v>1.6025311439919769</v>
      </c>
      <c r="S15608" s="55">
        <f t="shared" si="730"/>
        <v>26360.159071381149</v>
      </c>
      <c r="T15608" s="55">
        <f t="shared" si="731"/>
        <v>12130.037206632836</v>
      </c>
    </row>
    <row r="15609" spans="2:20">
      <c r="B15609" s="49">
        <v>43457</v>
      </c>
      <c r="C15609" s="50">
        <v>1</v>
      </c>
      <c r="D15609" s="51">
        <v>3.4027699999999999</v>
      </c>
      <c r="E15609" s="42"/>
      <c r="F15609" s="49">
        <v>43457</v>
      </c>
      <c r="G15609" s="54">
        <v>1</v>
      </c>
      <c r="H15609" s="54">
        <v>16995.741819317602</v>
      </c>
      <c r="I15609" s="42"/>
      <c r="J15609" s="49">
        <v>43457</v>
      </c>
      <c r="K15609" s="54">
        <v>1</v>
      </c>
      <c r="L15609" s="54">
        <v>23893.26</v>
      </c>
      <c r="M15609" s="42"/>
      <c r="N15609" s="49">
        <v>43457</v>
      </c>
      <c r="O15609" s="54">
        <v>1</v>
      </c>
      <c r="P15609" s="54">
        <v>7478.3698836911999</v>
      </c>
      <c r="Q15609" s="42"/>
      <c r="R15609" s="55">
        <f t="shared" si="729"/>
        <v>1.4058380183701413</v>
      </c>
      <c r="S15609" s="55">
        <f t="shared" si="730"/>
        <v>25447.172689127903</v>
      </c>
      <c r="T15609" s="55">
        <f t="shared" si="731"/>
        <v>10513.376697927381</v>
      </c>
    </row>
    <row r="15610" spans="2:20">
      <c r="B15610" s="49">
        <v>43457</v>
      </c>
      <c r="C15610" s="50">
        <v>2</v>
      </c>
      <c r="D15610" s="51">
        <v>3.9388999999999998</v>
      </c>
      <c r="E15610" s="42"/>
      <c r="F15610" s="49">
        <v>43457</v>
      </c>
      <c r="G15610" s="54">
        <v>2</v>
      </c>
      <c r="H15610" s="54">
        <v>17141.1006357892</v>
      </c>
      <c r="I15610" s="42"/>
      <c r="J15610" s="49">
        <v>43457</v>
      </c>
      <c r="K15610" s="54">
        <v>2</v>
      </c>
      <c r="L15610" s="54">
        <v>34702.400000000001</v>
      </c>
      <c r="M15610" s="42"/>
      <c r="N15610" s="49">
        <v>43457</v>
      </c>
      <c r="O15610" s="54">
        <v>2</v>
      </c>
      <c r="P15610" s="54">
        <v>7493.9310929814001</v>
      </c>
      <c r="Q15610" s="42"/>
      <c r="R15610" s="55">
        <f t="shared" si="729"/>
        <v>2.0245141042777766</v>
      </c>
      <c r="S15610" s="55">
        <f t="shared" si="730"/>
        <v>29517.845182144436</v>
      </c>
      <c r="T15610" s="55">
        <f t="shared" si="731"/>
        <v>15171.569194226618</v>
      </c>
    </row>
    <row r="15611" spans="2:20">
      <c r="B15611" s="49">
        <v>43457</v>
      </c>
      <c r="C15611" s="50">
        <v>3</v>
      </c>
      <c r="D15611" s="51">
        <v>4.3776099999999998</v>
      </c>
      <c r="E15611" s="42"/>
      <c r="F15611" s="49">
        <v>43457</v>
      </c>
      <c r="G15611" s="54">
        <v>3</v>
      </c>
      <c r="H15611" s="54">
        <v>16981.2134586553</v>
      </c>
      <c r="I15611" s="42"/>
      <c r="J15611" s="49">
        <v>43457</v>
      </c>
      <c r="K15611" s="54">
        <v>3</v>
      </c>
      <c r="L15611" s="54">
        <v>44519.67</v>
      </c>
      <c r="M15611" s="42"/>
      <c r="N15611" s="49">
        <v>43457</v>
      </c>
      <c r="O15611" s="54">
        <v>3</v>
      </c>
      <c r="P15611" s="54">
        <v>7341.6872389497003</v>
      </c>
      <c r="Q15611" s="42"/>
      <c r="R15611" s="55">
        <f t="shared" si="729"/>
        <v>2.6217013353252669</v>
      </c>
      <c r="S15611" s="55">
        <f t="shared" si="730"/>
        <v>32139.043474098595</v>
      </c>
      <c r="T15611" s="55">
        <f t="shared" si="731"/>
        <v>19247.711237894902</v>
      </c>
    </row>
    <row r="15612" spans="2:20">
      <c r="B15612" s="49">
        <v>43457</v>
      </c>
      <c r="C15612" s="50">
        <v>4</v>
      </c>
      <c r="D15612" s="51">
        <v>3.4631799999999999</v>
      </c>
      <c r="E15612" s="42"/>
      <c r="F15612" s="49">
        <v>43457</v>
      </c>
      <c r="G15612" s="54">
        <v>4</v>
      </c>
      <c r="H15612" s="54">
        <v>17592.764509566001</v>
      </c>
      <c r="I15612" s="42"/>
      <c r="J15612" s="49">
        <v>43457</v>
      </c>
      <c r="K15612" s="54">
        <v>4</v>
      </c>
      <c r="L15612" s="54">
        <v>20127.580000000002</v>
      </c>
      <c r="M15612" s="42"/>
      <c r="N15612" s="49">
        <v>43457</v>
      </c>
      <c r="O15612" s="54">
        <v>4</v>
      </c>
      <c r="P15612" s="54">
        <v>8134.5699319496998</v>
      </c>
      <c r="Q15612" s="42"/>
      <c r="R15612" s="55">
        <f t="shared" si="729"/>
        <v>1.1440828409347323</v>
      </c>
      <c r="S15612" s="55">
        <f t="shared" si="730"/>
        <v>28171.479896929563</v>
      </c>
      <c r="T15612" s="55">
        <f t="shared" si="731"/>
        <v>9306.6218775272646</v>
      </c>
    </row>
    <row r="15613" spans="2:20">
      <c r="B15613" s="49">
        <v>43457</v>
      </c>
      <c r="C15613" s="50">
        <v>5</v>
      </c>
      <c r="D15613" s="51">
        <v>3.02623</v>
      </c>
      <c r="E15613" s="42"/>
      <c r="F15613" s="49">
        <v>43457</v>
      </c>
      <c r="G15613" s="54">
        <v>5</v>
      </c>
      <c r="H15613" s="54">
        <v>17183.8135764525</v>
      </c>
      <c r="I15613" s="42"/>
      <c r="J15613" s="49">
        <v>43457</v>
      </c>
      <c r="K15613" s="54">
        <v>5</v>
      </c>
      <c r="L15613" s="54">
        <v>2865.13</v>
      </c>
      <c r="M15613" s="42"/>
      <c r="N15613" s="49">
        <v>43457</v>
      </c>
      <c r="O15613" s="54">
        <v>5</v>
      </c>
      <c r="P15613" s="54">
        <v>7978.9508709989004</v>
      </c>
      <c r="Q15613" s="42"/>
      <c r="R15613" s="55">
        <f t="shared" si="729"/>
        <v>0.16673423435681206</v>
      </c>
      <c r="S15613" s="55">
        <f t="shared" si="730"/>
        <v>24146.140494343003</v>
      </c>
      <c r="T15613" s="55">
        <f t="shared" si="731"/>
        <v>1330.3642644466204</v>
      </c>
    </row>
    <row r="15614" spans="2:20">
      <c r="B15614" s="49">
        <v>43457</v>
      </c>
      <c r="C15614" s="50">
        <v>6</v>
      </c>
      <c r="D15614" s="51">
        <v>3.05905</v>
      </c>
      <c r="E15614" s="42"/>
      <c r="F15614" s="49">
        <v>43457</v>
      </c>
      <c r="G15614" s="54">
        <v>6</v>
      </c>
      <c r="H15614" s="54">
        <v>16965.7602954258</v>
      </c>
      <c r="I15614" s="42"/>
      <c r="J15614" s="49">
        <v>43457</v>
      </c>
      <c r="K15614" s="54">
        <v>6</v>
      </c>
      <c r="L15614" s="54">
        <v>2242.09</v>
      </c>
      <c r="M15614" s="42"/>
      <c r="N15614" s="49">
        <v>43457</v>
      </c>
      <c r="O15614" s="54">
        <v>6</v>
      </c>
      <c r="P15614" s="54">
        <v>7975.2007162427999</v>
      </c>
      <c r="Q15614" s="42"/>
      <c r="R15614" s="55">
        <f t="shared" si="729"/>
        <v>0.13215381809941629</v>
      </c>
      <c r="S15614" s="55">
        <f t="shared" si="730"/>
        <v>24396.537751022537</v>
      </c>
      <c r="T15614" s="55">
        <f t="shared" si="731"/>
        <v>1053.9532247606855</v>
      </c>
    </row>
    <row r="15615" spans="2:20">
      <c r="B15615" s="49">
        <v>43457</v>
      </c>
      <c r="C15615" s="50">
        <v>7</v>
      </c>
      <c r="D15615" s="51">
        <v>3.36978</v>
      </c>
      <c r="E15615" s="42"/>
      <c r="F15615" s="49">
        <v>43457</v>
      </c>
      <c r="G15615" s="54">
        <v>7</v>
      </c>
      <c r="H15615" s="54">
        <v>16881.330075655002</v>
      </c>
      <c r="I15615" s="42"/>
      <c r="J15615" s="49">
        <v>43457</v>
      </c>
      <c r="K15615" s="54">
        <v>7</v>
      </c>
      <c r="L15615" s="54">
        <v>11550.39</v>
      </c>
      <c r="M15615" s="42"/>
      <c r="N15615" s="49">
        <v>43457</v>
      </c>
      <c r="O15615" s="54">
        <v>7</v>
      </c>
      <c r="P15615" s="54">
        <v>7945.0222051305</v>
      </c>
      <c r="Q15615" s="42"/>
      <c r="R15615" s="55">
        <f t="shared" si="729"/>
        <v>0.68421089737811081</v>
      </c>
      <c r="S15615" s="55">
        <f t="shared" si="730"/>
        <v>26772.976926404655</v>
      </c>
      <c r="T15615" s="55">
        <f t="shared" si="731"/>
        <v>5436.0707726613564</v>
      </c>
    </row>
    <row r="15616" spans="2:20">
      <c r="B15616" s="49">
        <v>43457</v>
      </c>
      <c r="C15616" s="50">
        <v>8</v>
      </c>
      <c r="D15616" s="51">
        <v>3.2936999999999999</v>
      </c>
      <c r="E15616" s="42"/>
      <c r="F15616" s="49">
        <v>43457</v>
      </c>
      <c r="G15616" s="54">
        <v>8</v>
      </c>
      <c r="H15616" s="54">
        <v>17586.111533954299</v>
      </c>
      <c r="I15616" s="42"/>
      <c r="J15616" s="49">
        <v>43457</v>
      </c>
      <c r="K15616" s="54">
        <v>8</v>
      </c>
      <c r="L15616" s="54">
        <v>8737.25</v>
      </c>
      <c r="M15616" s="42"/>
      <c r="N15616" s="49">
        <v>43457</v>
      </c>
      <c r="O15616" s="54">
        <v>8</v>
      </c>
      <c r="P15616" s="54">
        <v>7830.5999256795003</v>
      </c>
      <c r="Q15616" s="42"/>
      <c r="R15616" s="55">
        <f t="shared" si="729"/>
        <v>0.49682671368998182</v>
      </c>
      <c r="S15616" s="55">
        <f t="shared" si="730"/>
        <v>25791.64697521057</v>
      </c>
      <c r="T15616" s="55">
        <f t="shared" si="731"/>
        <v>3890.451227296362</v>
      </c>
    </row>
    <row r="15617" spans="2:20">
      <c r="B15617" s="49">
        <v>43457</v>
      </c>
      <c r="C15617" s="50">
        <v>9</v>
      </c>
      <c r="D15617" s="51">
        <v>3.1967599999999998</v>
      </c>
      <c r="E15617" s="42"/>
      <c r="F15617" s="49">
        <v>43457</v>
      </c>
      <c r="G15617" s="54">
        <v>9</v>
      </c>
      <c r="H15617" s="54">
        <v>17536.974140625302</v>
      </c>
      <c r="I15617" s="42"/>
      <c r="J15617" s="49">
        <v>43457</v>
      </c>
      <c r="K15617" s="54">
        <v>9</v>
      </c>
      <c r="L15617" s="54">
        <v>7834.4</v>
      </c>
      <c r="M15617" s="42"/>
      <c r="N15617" s="49">
        <v>43457</v>
      </c>
      <c r="O15617" s="54">
        <v>9</v>
      </c>
      <c r="P15617" s="54">
        <v>7850.9930590205004</v>
      </c>
      <c r="Q15617" s="42"/>
      <c r="R15617" s="55">
        <f t="shared" si="729"/>
        <v>0.44673613230980419</v>
      </c>
      <c r="S15617" s="55">
        <f t="shared" si="730"/>
        <v>25097.740571354374</v>
      </c>
      <c r="T15617" s="55">
        <f t="shared" si="731"/>
        <v>3507.3222739779367</v>
      </c>
    </row>
    <row r="15618" spans="2:20">
      <c r="B15618" s="49">
        <v>43457</v>
      </c>
      <c r="C15618" s="50">
        <v>10</v>
      </c>
      <c r="D15618" s="51">
        <v>3.4672700000000001</v>
      </c>
      <c r="E15618" s="42"/>
      <c r="F15618" s="49">
        <v>43457</v>
      </c>
      <c r="G15618" s="54">
        <v>10</v>
      </c>
      <c r="H15618" s="54">
        <v>17440.9919744242</v>
      </c>
      <c r="I15618" s="42"/>
      <c r="J15618" s="49">
        <v>43457</v>
      </c>
      <c r="K15618" s="54">
        <v>10</v>
      </c>
      <c r="L15618" s="54">
        <v>14004.86</v>
      </c>
      <c r="M15618" s="42"/>
      <c r="N15618" s="49">
        <v>43457</v>
      </c>
      <c r="O15618" s="54">
        <v>10</v>
      </c>
      <c r="P15618" s="54">
        <v>7830.5926476208997</v>
      </c>
      <c r="Q15618" s="42"/>
      <c r="R15618" s="55">
        <f t="shared" si="729"/>
        <v>0.80298529008768493</v>
      </c>
      <c r="S15618" s="55">
        <f t="shared" si="730"/>
        <v>27150.778969316518</v>
      </c>
      <c r="T15618" s="55">
        <f t="shared" si="731"/>
        <v>6287.8507087083608</v>
      </c>
    </row>
    <row r="15619" spans="2:20">
      <c r="B15619" s="49">
        <v>43457</v>
      </c>
      <c r="C15619" s="50">
        <v>11</v>
      </c>
      <c r="D15619" s="51">
        <v>3.2455099999999999</v>
      </c>
      <c r="E15619" s="42"/>
      <c r="F15619" s="49">
        <v>43457</v>
      </c>
      <c r="G15619" s="54">
        <v>11</v>
      </c>
      <c r="H15619" s="54">
        <v>17650.801539923301</v>
      </c>
      <c r="I15619" s="42"/>
      <c r="J15619" s="49">
        <v>43457</v>
      </c>
      <c r="K15619" s="54">
        <v>11</v>
      </c>
      <c r="L15619" s="54">
        <v>6965.5</v>
      </c>
      <c r="M15619" s="42"/>
      <c r="N15619" s="49">
        <v>43457</v>
      </c>
      <c r="O15619" s="54">
        <v>11</v>
      </c>
      <c r="P15619" s="54">
        <v>7975.3999659538003</v>
      </c>
      <c r="Q15619" s="42"/>
      <c r="R15619" s="55">
        <f t="shared" si="729"/>
        <v>0.39462797110064091</v>
      </c>
      <c r="S15619" s="55">
        <f t="shared" si="730"/>
        <v>25884.240343502719</v>
      </c>
      <c r="T15619" s="55">
        <f t="shared" si="731"/>
        <v>3147.3159072804688</v>
      </c>
    </row>
    <row r="15620" spans="2:20">
      <c r="B15620" s="49">
        <v>43457</v>
      </c>
      <c r="C15620" s="50">
        <v>12</v>
      </c>
      <c r="D15620" s="51">
        <v>2.88788</v>
      </c>
      <c r="E15620" s="42"/>
      <c r="F15620" s="49">
        <v>43457</v>
      </c>
      <c r="G15620" s="54">
        <v>12</v>
      </c>
      <c r="H15620" s="54">
        <v>17540.090070875998</v>
      </c>
      <c r="I15620" s="42"/>
      <c r="J15620" s="49">
        <v>43457</v>
      </c>
      <c r="K15620" s="54">
        <v>12</v>
      </c>
      <c r="L15620" s="54">
        <v>-964.54</v>
      </c>
      <c r="M15620" s="42"/>
      <c r="N15620" s="49">
        <v>43457</v>
      </c>
      <c r="O15620" s="54">
        <v>12</v>
      </c>
      <c r="P15620" s="54">
        <v>7942.9771941919998</v>
      </c>
      <c r="Q15620" s="42"/>
      <c r="R15620" s="55">
        <f t="shared" si="729"/>
        <v>-5.4990595607119837E-2</v>
      </c>
      <c r="S15620" s="55">
        <f t="shared" si="730"/>
        <v>22938.364979563194</v>
      </c>
      <c r="T15620" s="55">
        <f t="shared" si="731"/>
        <v>-436.78904680238765</v>
      </c>
    </row>
    <row r="15621" spans="2:20">
      <c r="B15621" s="49">
        <v>43457</v>
      </c>
      <c r="C15621" s="50">
        <v>13</v>
      </c>
      <c r="D15621" s="51">
        <v>2.6423700000000001</v>
      </c>
      <c r="E15621" s="42"/>
      <c r="F15621" s="49">
        <v>43457</v>
      </c>
      <c r="G15621" s="54">
        <v>13</v>
      </c>
      <c r="H15621" s="54">
        <v>17951.076175166902</v>
      </c>
      <c r="I15621" s="42"/>
      <c r="J15621" s="49">
        <v>43457</v>
      </c>
      <c r="K15621" s="54">
        <v>13</v>
      </c>
      <c r="L15621" s="54">
        <v>10295.370000000001</v>
      </c>
      <c r="M15621" s="42"/>
      <c r="N15621" s="49">
        <v>43457</v>
      </c>
      <c r="O15621" s="54">
        <v>13</v>
      </c>
      <c r="P15621" s="54">
        <v>8150.7614431343</v>
      </c>
      <c r="Q15621" s="42"/>
      <c r="R15621" s="55">
        <f t="shared" si="729"/>
        <v>0.57352383219466108</v>
      </c>
      <c r="S15621" s="55">
        <f t="shared" si="730"/>
        <v>21537.32751449478</v>
      </c>
      <c r="T15621" s="55">
        <f t="shared" si="731"/>
        <v>4674.6559381708694</v>
      </c>
    </row>
    <row r="15622" spans="2:20">
      <c r="B15622" s="49">
        <v>43457</v>
      </c>
      <c r="C15622" s="50">
        <v>14</v>
      </c>
      <c r="D15622" s="51">
        <v>2.33413</v>
      </c>
      <c r="E15622" s="42"/>
      <c r="F15622" s="49">
        <v>43457</v>
      </c>
      <c r="G15622" s="54">
        <v>14</v>
      </c>
      <c r="H15622" s="54">
        <v>17321.0018943697</v>
      </c>
      <c r="I15622" s="42"/>
      <c r="J15622" s="49">
        <v>43457</v>
      </c>
      <c r="K15622" s="54">
        <v>14</v>
      </c>
      <c r="L15622" s="54">
        <v>3487.2</v>
      </c>
      <c r="M15622" s="42"/>
      <c r="N15622" s="49">
        <v>43457</v>
      </c>
      <c r="O15622" s="54">
        <v>14</v>
      </c>
      <c r="P15622" s="54">
        <v>8276.9598638664993</v>
      </c>
      <c r="Q15622" s="42"/>
      <c r="R15622" s="55">
        <f t="shared" si="729"/>
        <v>0.20132784588710981</v>
      </c>
      <c r="S15622" s="55">
        <f t="shared" si="730"/>
        <v>19319.500327046713</v>
      </c>
      <c r="T15622" s="55">
        <f t="shared" si="731"/>
        <v>1666.3824998863079</v>
      </c>
    </row>
    <row r="15623" spans="2:20">
      <c r="B15623" s="49">
        <v>43457</v>
      </c>
      <c r="C15623" s="50">
        <v>15</v>
      </c>
      <c r="D15623" s="51">
        <v>2.1071300000000002</v>
      </c>
      <c r="E15623" s="42"/>
      <c r="F15623" s="49">
        <v>43457</v>
      </c>
      <c r="G15623" s="54">
        <v>15</v>
      </c>
      <c r="H15623" s="54">
        <v>17276.784184196898</v>
      </c>
      <c r="I15623" s="42"/>
      <c r="J15623" s="49">
        <v>43457</v>
      </c>
      <c r="K15623" s="54">
        <v>15</v>
      </c>
      <c r="L15623" s="54">
        <v>-3880.84</v>
      </c>
      <c r="M15623" s="42"/>
      <c r="N15623" s="49">
        <v>43457</v>
      </c>
      <c r="O15623" s="54">
        <v>15</v>
      </c>
      <c r="P15623" s="54">
        <v>8131.3090789604003</v>
      </c>
      <c r="Q15623" s="42"/>
      <c r="R15623" s="55">
        <f t="shared" si="729"/>
        <v>-0.22462745141829177</v>
      </c>
      <c r="S15623" s="55">
        <f t="shared" si="730"/>
        <v>17133.725299549831</v>
      </c>
      <c r="T15623" s="55">
        <f t="shared" si="731"/>
        <v>-1826.5152351012921</v>
      </c>
    </row>
    <row r="15624" spans="2:20">
      <c r="B15624" s="49">
        <v>43457</v>
      </c>
      <c r="C15624" s="50">
        <v>16</v>
      </c>
      <c r="D15624" s="51">
        <v>2.1743899999999998</v>
      </c>
      <c r="E15624" s="42"/>
      <c r="F15624" s="49">
        <v>43457</v>
      </c>
      <c r="G15624" s="54">
        <v>16</v>
      </c>
      <c r="H15624" s="54">
        <v>18011.3467985016</v>
      </c>
      <c r="I15624" s="42"/>
      <c r="J15624" s="49">
        <v>43457</v>
      </c>
      <c r="K15624" s="54">
        <v>16</v>
      </c>
      <c r="L15624" s="54">
        <v>-1359.52</v>
      </c>
      <c r="M15624" s="42"/>
      <c r="N15624" s="49">
        <v>43457</v>
      </c>
      <c r="O15624" s="54">
        <v>16</v>
      </c>
      <c r="P15624" s="54">
        <v>8599.4247127496001</v>
      </c>
      <c r="Q15624" s="42"/>
      <c r="R15624" s="55">
        <f t="shared" si="729"/>
        <v>-7.5481307156503211E-2</v>
      </c>
      <c r="S15624" s="55">
        <f t="shared" si="730"/>
        <v>18698.503101155602</v>
      </c>
      <c r="T15624" s="55">
        <f t="shared" si="731"/>
        <v>-649.0958181122769</v>
      </c>
    </row>
    <row r="15625" spans="2:20">
      <c r="B15625" s="49">
        <v>43457</v>
      </c>
      <c r="C15625" s="50">
        <v>17</v>
      </c>
      <c r="D15625" s="51">
        <v>1.9398</v>
      </c>
      <c r="E15625" s="42"/>
      <c r="F15625" s="49">
        <v>43457</v>
      </c>
      <c r="G15625" s="54">
        <v>17</v>
      </c>
      <c r="H15625" s="54">
        <v>19314.949446802399</v>
      </c>
      <c r="I15625" s="42"/>
      <c r="J15625" s="49">
        <v>43457</v>
      </c>
      <c r="K15625" s="54">
        <v>17</v>
      </c>
      <c r="L15625" s="54">
        <v>3361.38</v>
      </c>
      <c r="M15625" s="42"/>
      <c r="N15625" s="49">
        <v>43457</v>
      </c>
      <c r="O15625" s="54">
        <v>17</v>
      </c>
      <c r="P15625" s="54">
        <v>9320.2349755887008</v>
      </c>
      <c r="Q15625" s="42"/>
      <c r="R15625" s="55">
        <f t="shared" si="729"/>
        <v>0.17402996623200992</v>
      </c>
      <c r="S15625" s="55">
        <f t="shared" si="730"/>
        <v>18079.391805646963</v>
      </c>
      <c r="T15625" s="55">
        <f t="shared" si="731"/>
        <v>1622.0001780760995</v>
      </c>
    </row>
    <row r="15626" spans="2:20">
      <c r="B15626" s="49">
        <v>43457</v>
      </c>
      <c r="C15626" s="50">
        <v>18</v>
      </c>
      <c r="D15626" s="51">
        <v>2.21841</v>
      </c>
      <c r="E15626" s="42"/>
      <c r="F15626" s="49">
        <v>43457</v>
      </c>
      <c r="G15626" s="54">
        <v>18</v>
      </c>
      <c r="H15626" s="54">
        <v>20428.0662336938</v>
      </c>
      <c r="I15626" s="42"/>
      <c r="J15626" s="49">
        <v>43457</v>
      </c>
      <c r="K15626" s="54">
        <v>18</v>
      </c>
      <c r="L15626" s="54">
        <v>15203.92</v>
      </c>
      <c r="M15626" s="42"/>
      <c r="N15626" s="49">
        <v>43457</v>
      </c>
      <c r="O15626" s="54">
        <v>18</v>
      </c>
      <c r="P15626" s="54">
        <v>9866.6905576453992</v>
      </c>
      <c r="Q15626" s="42"/>
      <c r="R15626" s="55">
        <f t="shared" ref="R15626:R15689" si="732">L15626/H15626</f>
        <v>0.74426623773731659</v>
      </c>
      <c r="S15626" s="55">
        <f t="shared" ref="S15626:S15689" si="733">P15626*D15626</f>
        <v>21888.36499998613</v>
      </c>
      <c r="T15626" s="55">
        <f t="shared" ref="T15626:T15689" si="734">P15626*R15626</f>
        <v>7343.4446602570479</v>
      </c>
    </row>
    <row r="15627" spans="2:20">
      <c r="B15627" s="49">
        <v>43457</v>
      </c>
      <c r="C15627" s="50">
        <v>19</v>
      </c>
      <c r="D15627" s="51">
        <v>2.34579</v>
      </c>
      <c r="E15627" s="42"/>
      <c r="F15627" s="49">
        <v>43457</v>
      </c>
      <c r="G15627" s="54">
        <v>19</v>
      </c>
      <c r="H15627" s="54">
        <v>18857.293611592799</v>
      </c>
      <c r="I15627" s="42"/>
      <c r="J15627" s="49">
        <v>43457</v>
      </c>
      <c r="K15627" s="54">
        <v>19</v>
      </c>
      <c r="L15627" s="54">
        <v>19611.46</v>
      </c>
      <c r="M15627" s="42"/>
      <c r="N15627" s="49">
        <v>43457</v>
      </c>
      <c r="O15627" s="54">
        <v>19</v>
      </c>
      <c r="P15627" s="54">
        <v>7653.2483454118001</v>
      </c>
      <c r="Q15627" s="42"/>
      <c r="R15627" s="55">
        <f t="shared" si="732"/>
        <v>1.0399933523834812</v>
      </c>
      <c r="S15627" s="55">
        <f t="shared" si="733"/>
        <v>17952.913436183546</v>
      </c>
      <c r="T15627" s="55">
        <f t="shared" si="734"/>
        <v>7959.3274033681491</v>
      </c>
    </row>
    <row r="15628" spans="2:20">
      <c r="B15628" s="49">
        <v>43457</v>
      </c>
      <c r="C15628" s="50">
        <v>20</v>
      </c>
      <c r="D15628" s="51">
        <v>2.1955399999999998</v>
      </c>
      <c r="E15628" s="42"/>
      <c r="F15628" s="49">
        <v>43457</v>
      </c>
      <c r="G15628" s="54">
        <v>20</v>
      </c>
      <c r="H15628" s="54">
        <v>19913.340262199101</v>
      </c>
      <c r="I15628" s="42"/>
      <c r="J15628" s="49">
        <v>43457</v>
      </c>
      <c r="K15628" s="54">
        <v>20</v>
      </c>
      <c r="L15628" s="54">
        <v>17224.86</v>
      </c>
      <c r="M15628" s="42"/>
      <c r="N15628" s="49">
        <v>43457</v>
      </c>
      <c r="O15628" s="54">
        <v>20</v>
      </c>
      <c r="P15628" s="54">
        <v>8236.1216574908995</v>
      </c>
      <c r="Q15628" s="42"/>
      <c r="R15628" s="55">
        <f t="shared" si="732"/>
        <v>0.86499099463978113</v>
      </c>
      <c r="S15628" s="55">
        <f t="shared" si="733"/>
        <v>18082.734543887567</v>
      </c>
      <c r="T15628" s="55">
        <f t="shared" si="734"/>
        <v>7124.1710644872956</v>
      </c>
    </row>
    <row r="15629" spans="2:20">
      <c r="B15629" s="49">
        <v>43457</v>
      </c>
      <c r="C15629" s="50">
        <v>21</v>
      </c>
      <c r="D15629" s="51">
        <v>2.1242999999999999</v>
      </c>
      <c r="E15629" s="42"/>
      <c r="F15629" s="49">
        <v>43457</v>
      </c>
      <c r="G15629" s="54">
        <v>21</v>
      </c>
      <c r="H15629" s="54">
        <v>17984.2487206431</v>
      </c>
      <c r="I15629" s="42"/>
      <c r="J15629" s="49">
        <v>43457</v>
      </c>
      <c r="K15629" s="54">
        <v>21</v>
      </c>
      <c r="L15629" s="54">
        <v>15687.85</v>
      </c>
      <c r="M15629" s="42"/>
      <c r="N15629" s="49">
        <v>43457</v>
      </c>
      <c r="O15629" s="54">
        <v>21</v>
      </c>
      <c r="P15629" s="54">
        <v>8759.2849477562995</v>
      </c>
      <c r="Q15629" s="42"/>
      <c r="R15629" s="55">
        <f t="shared" si="732"/>
        <v>0.87231055595849305</v>
      </c>
      <c r="S15629" s="55">
        <f t="shared" si="733"/>
        <v>18607.349014518706</v>
      </c>
      <c r="T15629" s="55">
        <f t="shared" si="734"/>
        <v>7640.8167225761572</v>
      </c>
    </row>
    <row r="15630" spans="2:20">
      <c r="B15630" s="49">
        <v>43457</v>
      </c>
      <c r="C15630" s="50">
        <v>22</v>
      </c>
      <c r="D15630" s="51">
        <v>1.90022</v>
      </c>
      <c r="E15630" s="42"/>
      <c r="F15630" s="49">
        <v>43457</v>
      </c>
      <c r="G15630" s="54">
        <v>22</v>
      </c>
      <c r="H15630" s="54">
        <v>18507.783917861299</v>
      </c>
      <c r="I15630" s="42"/>
      <c r="J15630" s="49">
        <v>43457</v>
      </c>
      <c r="K15630" s="54">
        <v>22</v>
      </c>
      <c r="L15630" s="54">
        <v>-2456.15</v>
      </c>
      <c r="M15630" s="42"/>
      <c r="N15630" s="49">
        <v>43457</v>
      </c>
      <c r="O15630" s="54">
        <v>22</v>
      </c>
      <c r="P15630" s="54">
        <v>9146.7384747426004</v>
      </c>
      <c r="Q15630" s="42"/>
      <c r="R15630" s="55">
        <f t="shared" si="732"/>
        <v>-0.13270902723419223</v>
      </c>
      <c r="S15630" s="55">
        <f t="shared" si="733"/>
        <v>17380.815384475383</v>
      </c>
      <c r="T15630" s="55">
        <f t="shared" si="734"/>
        <v>-1213.8547653486496</v>
      </c>
    </row>
    <row r="15631" spans="2:20">
      <c r="B15631" s="49">
        <v>43457</v>
      </c>
      <c r="C15631" s="50">
        <v>23</v>
      </c>
      <c r="D15631" s="51">
        <v>1.83927</v>
      </c>
      <c r="E15631" s="42"/>
      <c r="F15631" s="49">
        <v>43457</v>
      </c>
      <c r="G15631" s="54">
        <v>23</v>
      </c>
      <c r="H15631" s="54">
        <v>18891.427145365102</v>
      </c>
      <c r="I15631" s="42"/>
      <c r="J15631" s="49">
        <v>43457</v>
      </c>
      <c r="K15631" s="54">
        <v>23</v>
      </c>
      <c r="L15631" s="54">
        <v>-4906.46</v>
      </c>
      <c r="M15631" s="42"/>
      <c r="N15631" s="49">
        <v>43457</v>
      </c>
      <c r="O15631" s="54">
        <v>23</v>
      </c>
      <c r="P15631" s="54">
        <v>9453.4832525272996</v>
      </c>
      <c r="Q15631" s="42"/>
      <c r="R15631" s="55">
        <f t="shared" si="732"/>
        <v>-0.25971886413058903</v>
      </c>
      <c r="S15631" s="55">
        <f t="shared" si="733"/>
        <v>17387.508141875885</v>
      </c>
      <c r="T15631" s="55">
        <f t="shared" si="734"/>
        <v>-2455.2479324239366</v>
      </c>
    </row>
    <row r="15632" spans="2:20">
      <c r="B15632" s="49">
        <v>43457</v>
      </c>
      <c r="C15632" s="50">
        <v>24</v>
      </c>
      <c r="D15632" s="51">
        <v>2.0431400000000002</v>
      </c>
      <c r="E15632" s="42"/>
      <c r="F15632" s="49">
        <v>43457</v>
      </c>
      <c r="G15632" s="54">
        <v>24</v>
      </c>
      <c r="H15632" s="54">
        <v>19190.042463833099</v>
      </c>
      <c r="I15632" s="42"/>
      <c r="J15632" s="49">
        <v>43457</v>
      </c>
      <c r="K15632" s="54">
        <v>24</v>
      </c>
      <c r="L15632" s="54">
        <v>4178.1099999999997</v>
      </c>
      <c r="M15632" s="42"/>
      <c r="N15632" s="49">
        <v>43457</v>
      </c>
      <c r="O15632" s="54">
        <v>24</v>
      </c>
      <c r="P15632" s="54">
        <v>9706.7817487735992</v>
      </c>
      <c r="Q15632" s="42"/>
      <c r="R15632" s="55">
        <f t="shared" si="732"/>
        <v>0.21772281160265064</v>
      </c>
      <c r="S15632" s="55">
        <f t="shared" si="733"/>
        <v>19832.314062189293</v>
      </c>
      <c r="T15632" s="55">
        <f t="shared" si="734"/>
        <v>2113.3878139562821</v>
      </c>
    </row>
    <row r="15633" spans="2:20">
      <c r="B15633" s="49">
        <v>43457</v>
      </c>
      <c r="C15633" s="50">
        <v>25</v>
      </c>
      <c r="D15633" s="51">
        <v>2.44618</v>
      </c>
      <c r="E15633" s="42"/>
      <c r="F15633" s="49">
        <v>43457</v>
      </c>
      <c r="G15633" s="54">
        <v>25</v>
      </c>
      <c r="H15633" s="54">
        <v>19513.066482934701</v>
      </c>
      <c r="I15633" s="42"/>
      <c r="J15633" s="49">
        <v>43457</v>
      </c>
      <c r="K15633" s="54">
        <v>25</v>
      </c>
      <c r="L15633" s="54">
        <v>20469.560000000001</v>
      </c>
      <c r="M15633" s="42"/>
      <c r="N15633" s="49">
        <v>43457</v>
      </c>
      <c r="O15633" s="54">
        <v>25</v>
      </c>
      <c r="P15633" s="54">
        <v>9990.1852996083999</v>
      </c>
      <c r="Q15633" s="42"/>
      <c r="R15633" s="55">
        <f t="shared" si="732"/>
        <v>1.0490181037358639</v>
      </c>
      <c r="S15633" s="55">
        <f t="shared" si="733"/>
        <v>24437.791476196075</v>
      </c>
      <c r="T15633" s="55">
        <f t="shared" si="734"/>
        <v>10479.885238965107</v>
      </c>
    </row>
    <row r="15634" spans="2:20">
      <c r="B15634" s="49">
        <v>43457</v>
      </c>
      <c r="C15634" s="50">
        <v>26</v>
      </c>
      <c r="D15634" s="51">
        <v>2.4658500000000001</v>
      </c>
      <c r="E15634" s="42"/>
      <c r="F15634" s="49">
        <v>43457</v>
      </c>
      <c r="G15634" s="54">
        <v>26</v>
      </c>
      <c r="H15634" s="54">
        <v>19480.305489799801</v>
      </c>
      <c r="I15634" s="42"/>
      <c r="J15634" s="49">
        <v>43457</v>
      </c>
      <c r="K15634" s="54">
        <v>26</v>
      </c>
      <c r="L15634" s="54">
        <v>22473.8</v>
      </c>
      <c r="M15634" s="42"/>
      <c r="N15634" s="49">
        <v>43457</v>
      </c>
      <c r="O15634" s="54">
        <v>26</v>
      </c>
      <c r="P15634" s="54">
        <v>9975.5885372390003</v>
      </c>
      <c r="Q15634" s="42"/>
      <c r="R15634" s="55">
        <f t="shared" si="732"/>
        <v>1.1536677395417458</v>
      </c>
      <c r="S15634" s="55">
        <f t="shared" si="733"/>
        <v>24598.304994550788</v>
      </c>
      <c r="T15634" s="55">
        <f t="shared" si="734"/>
        <v>11508.514678355068</v>
      </c>
    </row>
    <row r="15635" spans="2:20">
      <c r="B15635" s="49">
        <v>43457</v>
      </c>
      <c r="C15635" s="50">
        <v>27</v>
      </c>
      <c r="D15635" s="51">
        <v>2.3277399999999999</v>
      </c>
      <c r="E15635" s="42"/>
      <c r="F15635" s="49">
        <v>43457</v>
      </c>
      <c r="G15635" s="54">
        <v>27</v>
      </c>
      <c r="H15635" s="54">
        <v>19354.7147688435</v>
      </c>
      <c r="I15635" s="42"/>
      <c r="J15635" s="49">
        <v>43457</v>
      </c>
      <c r="K15635" s="54">
        <v>27</v>
      </c>
      <c r="L15635" s="54">
        <v>16743.36</v>
      </c>
      <c r="M15635" s="42"/>
      <c r="N15635" s="49">
        <v>43457</v>
      </c>
      <c r="O15635" s="54">
        <v>27</v>
      </c>
      <c r="P15635" s="54">
        <v>9812.1886261861</v>
      </c>
      <c r="Q15635" s="42"/>
      <c r="R15635" s="55">
        <f t="shared" si="732"/>
        <v>0.86507913962921523</v>
      </c>
      <c r="S15635" s="55">
        <f t="shared" si="733"/>
        <v>22840.223952718432</v>
      </c>
      <c r="T15635" s="55">
        <f t="shared" si="734"/>
        <v>8488.3196946206426</v>
      </c>
    </row>
    <row r="15636" spans="2:20">
      <c r="B15636" s="49">
        <v>43457</v>
      </c>
      <c r="C15636" s="50">
        <v>28</v>
      </c>
      <c r="D15636" s="51">
        <v>1.6957500000000001</v>
      </c>
      <c r="E15636" s="42"/>
      <c r="F15636" s="49">
        <v>43457</v>
      </c>
      <c r="G15636" s="54">
        <v>28</v>
      </c>
      <c r="H15636" s="54">
        <v>19205.725573108601</v>
      </c>
      <c r="I15636" s="42"/>
      <c r="J15636" s="49">
        <v>43457</v>
      </c>
      <c r="K15636" s="54">
        <v>28</v>
      </c>
      <c r="L15636" s="54">
        <v>-297.87</v>
      </c>
      <c r="M15636" s="42"/>
      <c r="N15636" s="49">
        <v>43457</v>
      </c>
      <c r="O15636" s="54">
        <v>28</v>
      </c>
      <c r="P15636" s="54">
        <v>9587.7635126166006</v>
      </c>
      <c r="Q15636" s="42"/>
      <c r="R15636" s="55">
        <f t="shared" si="732"/>
        <v>-1.5509437478221103E-2</v>
      </c>
      <c r="S15636" s="55">
        <f t="shared" si="733"/>
        <v>16258.449976519601</v>
      </c>
      <c r="T15636" s="55">
        <f t="shared" si="734"/>
        <v>-148.70081875489672</v>
      </c>
    </row>
    <row r="15637" spans="2:20">
      <c r="B15637" s="49">
        <v>43457</v>
      </c>
      <c r="C15637" s="50">
        <v>29</v>
      </c>
      <c r="D15637" s="51">
        <v>1.5673900000000001</v>
      </c>
      <c r="E15637" s="42"/>
      <c r="F15637" s="49">
        <v>43457</v>
      </c>
      <c r="G15637" s="54">
        <v>29</v>
      </c>
      <c r="H15637" s="54">
        <v>19242.2759248324</v>
      </c>
      <c r="I15637" s="42"/>
      <c r="J15637" s="49">
        <v>43457</v>
      </c>
      <c r="K15637" s="54">
        <v>29</v>
      </c>
      <c r="L15637" s="54">
        <v>-5393.38</v>
      </c>
      <c r="M15637" s="42"/>
      <c r="N15637" s="49">
        <v>43457</v>
      </c>
      <c r="O15637" s="54">
        <v>29</v>
      </c>
      <c r="P15637" s="54">
        <v>9599.8094163443002</v>
      </c>
      <c r="Q15637" s="42"/>
      <c r="R15637" s="55">
        <f t="shared" si="732"/>
        <v>-0.28028805018016478</v>
      </c>
      <c r="S15637" s="55">
        <f t="shared" si="733"/>
        <v>15046.645281083893</v>
      </c>
      <c r="T15637" s="55">
        <f t="shared" si="734"/>
        <v>-2690.7118634083295</v>
      </c>
    </row>
    <row r="15638" spans="2:20">
      <c r="B15638" s="49">
        <v>43457</v>
      </c>
      <c r="C15638" s="50">
        <v>30</v>
      </c>
      <c r="D15638" s="51">
        <v>1.05647</v>
      </c>
      <c r="E15638" s="42"/>
      <c r="F15638" s="49">
        <v>43457</v>
      </c>
      <c r="G15638" s="54">
        <v>30</v>
      </c>
      <c r="H15638" s="54">
        <v>19188.9486080159</v>
      </c>
      <c r="I15638" s="42"/>
      <c r="J15638" s="49">
        <v>43457</v>
      </c>
      <c r="K15638" s="54">
        <v>30</v>
      </c>
      <c r="L15638" s="54">
        <v>-21552.61</v>
      </c>
      <c r="M15638" s="42"/>
      <c r="N15638" s="49">
        <v>43457</v>
      </c>
      <c r="O15638" s="54">
        <v>30</v>
      </c>
      <c r="P15638" s="54">
        <v>9559.0133689138002</v>
      </c>
      <c r="Q15638" s="42"/>
      <c r="R15638" s="55">
        <f t="shared" si="732"/>
        <v>-1.1231782647537403</v>
      </c>
      <c r="S15638" s="55">
        <f t="shared" si="733"/>
        <v>10098.810853856363</v>
      </c>
      <c r="T15638" s="55">
        <f t="shared" si="734"/>
        <v>-10736.476048454408</v>
      </c>
    </row>
    <row r="15639" spans="2:20">
      <c r="B15639" s="49">
        <v>43457</v>
      </c>
      <c r="C15639" s="50">
        <v>31</v>
      </c>
      <c r="D15639" s="51">
        <v>0.89505999999999997</v>
      </c>
      <c r="E15639" s="42"/>
      <c r="F15639" s="49">
        <v>43457</v>
      </c>
      <c r="G15639" s="54">
        <v>31</v>
      </c>
      <c r="H15639" s="54">
        <v>22388.981910149501</v>
      </c>
      <c r="I15639" s="42"/>
      <c r="J15639" s="49">
        <v>43457</v>
      </c>
      <c r="K15639" s="54">
        <v>31</v>
      </c>
      <c r="L15639" s="54">
        <v>-26480.799999999999</v>
      </c>
      <c r="M15639" s="42"/>
      <c r="N15639" s="49">
        <v>43457</v>
      </c>
      <c r="O15639" s="54">
        <v>31</v>
      </c>
      <c r="P15639" s="54">
        <v>9800.7035307030001</v>
      </c>
      <c r="Q15639" s="42"/>
      <c r="R15639" s="55">
        <f t="shared" si="732"/>
        <v>-1.1827603464182341</v>
      </c>
      <c r="S15639" s="55">
        <f t="shared" si="733"/>
        <v>8772.2177021910265</v>
      </c>
      <c r="T15639" s="55">
        <f t="shared" si="734"/>
        <v>-11591.883503116691</v>
      </c>
    </row>
    <row r="15640" spans="2:20">
      <c r="B15640" s="49">
        <v>43457</v>
      </c>
      <c r="C15640" s="50">
        <v>32</v>
      </c>
      <c r="D15640" s="51">
        <v>1.3027899999999999</v>
      </c>
      <c r="E15640" s="42"/>
      <c r="F15640" s="49">
        <v>43457</v>
      </c>
      <c r="G15640" s="54">
        <v>32</v>
      </c>
      <c r="H15640" s="54">
        <v>20145.442638360601</v>
      </c>
      <c r="I15640" s="42"/>
      <c r="J15640" s="49">
        <v>43457</v>
      </c>
      <c r="K15640" s="54">
        <v>32</v>
      </c>
      <c r="L15640" s="54">
        <v>-11824.89</v>
      </c>
      <c r="M15640" s="42"/>
      <c r="N15640" s="49">
        <v>43457</v>
      </c>
      <c r="O15640" s="54">
        <v>32</v>
      </c>
      <c r="P15640" s="54">
        <v>10196.293353069401</v>
      </c>
      <c r="Q15640" s="42"/>
      <c r="R15640" s="55">
        <f t="shared" si="732"/>
        <v>-0.58697593357830968</v>
      </c>
      <c r="S15640" s="55">
        <f t="shared" si="733"/>
        <v>13283.629017445284</v>
      </c>
      <c r="T15640" s="55">
        <f t="shared" si="734"/>
        <v>-5984.9788099562247</v>
      </c>
    </row>
    <row r="15641" spans="2:20">
      <c r="B15641" s="49">
        <v>43457</v>
      </c>
      <c r="C15641" s="50">
        <v>33</v>
      </c>
      <c r="D15641" s="51">
        <v>1.75509</v>
      </c>
      <c r="E15641" s="42"/>
      <c r="F15641" s="49">
        <v>43457</v>
      </c>
      <c r="G15641" s="54">
        <v>33</v>
      </c>
      <c r="H15641" s="54">
        <v>20893.784271170702</v>
      </c>
      <c r="I15641" s="42"/>
      <c r="J15641" s="49">
        <v>43457</v>
      </c>
      <c r="K15641" s="54">
        <v>33</v>
      </c>
      <c r="L15641" s="54">
        <v>-4361.58</v>
      </c>
      <c r="M15641" s="42"/>
      <c r="N15641" s="49">
        <v>43457</v>
      </c>
      <c r="O15641" s="54">
        <v>33</v>
      </c>
      <c r="P15641" s="54">
        <v>10691.100875841301</v>
      </c>
      <c r="Q15641" s="42"/>
      <c r="R15641" s="55">
        <f t="shared" si="732"/>
        <v>-0.20875012125104209</v>
      </c>
      <c r="S15641" s="55">
        <f t="shared" si="733"/>
        <v>18763.84423618031</v>
      </c>
      <c r="T15641" s="55">
        <f t="shared" si="734"/>
        <v>-2231.7686041389939</v>
      </c>
    </row>
    <row r="15642" spans="2:20">
      <c r="B15642" s="49">
        <v>43457</v>
      </c>
      <c r="C15642" s="50">
        <v>34</v>
      </c>
      <c r="D15642" s="51">
        <v>1.66205</v>
      </c>
      <c r="E15642" s="42"/>
      <c r="F15642" s="49">
        <v>43457</v>
      </c>
      <c r="G15642" s="54">
        <v>34</v>
      </c>
      <c r="H15642" s="54">
        <v>21616.730847235602</v>
      </c>
      <c r="I15642" s="42"/>
      <c r="J15642" s="49">
        <v>43457</v>
      </c>
      <c r="K15642" s="54">
        <v>34</v>
      </c>
      <c r="L15642" s="54">
        <v>-12149.11</v>
      </c>
      <c r="M15642" s="42"/>
      <c r="N15642" s="49">
        <v>43457</v>
      </c>
      <c r="O15642" s="54">
        <v>34</v>
      </c>
      <c r="P15642" s="54">
        <v>11191.769157892501</v>
      </c>
      <c r="Q15642" s="42"/>
      <c r="R15642" s="55">
        <f t="shared" si="732"/>
        <v>-0.56202346626125743</v>
      </c>
      <c r="S15642" s="55">
        <f t="shared" si="733"/>
        <v>18601.279928875232</v>
      </c>
      <c r="T15642" s="55">
        <f t="shared" si="734"/>
        <v>-6290.0368957145774</v>
      </c>
    </row>
    <row r="15643" spans="2:20">
      <c r="B15643" s="49">
        <v>43457</v>
      </c>
      <c r="C15643" s="50">
        <v>35</v>
      </c>
      <c r="D15643" s="51">
        <v>1.6423700000000001</v>
      </c>
      <c r="E15643" s="42"/>
      <c r="F15643" s="49">
        <v>43457</v>
      </c>
      <c r="G15643" s="54">
        <v>35</v>
      </c>
      <c r="H15643" s="54">
        <v>21946.557805407501</v>
      </c>
      <c r="I15643" s="42"/>
      <c r="J15643" s="49">
        <v>43457</v>
      </c>
      <c r="K15643" s="54">
        <v>35</v>
      </c>
      <c r="L15643" s="54">
        <v>-8858.32</v>
      </c>
      <c r="M15643" s="42"/>
      <c r="N15643" s="49">
        <v>43457</v>
      </c>
      <c r="O15643" s="54">
        <v>35</v>
      </c>
      <c r="P15643" s="54">
        <v>11363.6402550822</v>
      </c>
      <c r="Q15643" s="42"/>
      <c r="R15643" s="55">
        <f t="shared" si="732"/>
        <v>-0.40363140673556391</v>
      </c>
      <c r="S15643" s="55">
        <f t="shared" si="733"/>
        <v>18663.301845739355</v>
      </c>
      <c r="T15643" s="55">
        <f t="shared" si="734"/>
        <v>-4586.7221017957108</v>
      </c>
    </row>
    <row r="15644" spans="2:20">
      <c r="B15644" s="49">
        <v>43457</v>
      </c>
      <c r="C15644" s="50">
        <v>36</v>
      </c>
      <c r="D15644" s="51">
        <v>1.57931</v>
      </c>
      <c r="E15644" s="42"/>
      <c r="F15644" s="49">
        <v>43457</v>
      </c>
      <c r="G15644" s="54">
        <v>36</v>
      </c>
      <c r="H15644" s="54">
        <v>22102.832356018302</v>
      </c>
      <c r="I15644" s="42"/>
      <c r="J15644" s="49">
        <v>43457</v>
      </c>
      <c r="K15644" s="54">
        <v>36</v>
      </c>
      <c r="L15644" s="54">
        <v>-9944.2199999999993</v>
      </c>
      <c r="M15644" s="42"/>
      <c r="N15644" s="49">
        <v>43457</v>
      </c>
      <c r="O15644" s="54">
        <v>36</v>
      </c>
      <c r="P15644" s="54">
        <v>11376.3058091889</v>
      </c>
      <c r="Q15644" s="42"/>
      <c r="R15644" s="55">
        <f t="shared" si="732"/>
        <v>-0.44990704538788773</v>
      </c>
      <c r="S15644" s="55">
        <f t="shared" si="733"/>
        <v>17966.713527510121</v>
      </c>
      <c r="T15644" s="55">
        <f t="shared" si="734"/>
        <v>-5118.2801340412416</v>
      </c>
    </row>
    <row r="15645" spans="2:20">
      <c r="B15645" s="49">
        <v>43457</v>
      </c>
      <c r="C15645" s="50">
        <v>37</v>
      </c>
      <c r="D15645" s="51">
        <v>1.77518</v>
      </c>
      <c r="E15645" s="42"/>
      <c r="F15645" s="49">
        <v>43457</v>
      </c>
      <c r="G15645" s="54">
        <v>37</v>
      </c>
      <c r="H15645" s="54">
        <v>22047.923354795701</v>
      </c>
      <c r="I15645" s="42"/>
      <c r="J15645" s="49">
        <v>43457</v>
      </c>
      <c r="K15645" s="54">
        <v>37</v>
      </c>
      <c r="L15645" s="54">
        <v>-5030.99</v>
      </c>
      <c r="M15645" s="42"/>
      <c r="N15645" s="49">
        <v>43457</v>
      </c>
      <c r="O15645" s="54">
        <v>37</v>
      </c>
      <c r="P15645" s="54">
        <v>11273.366768907101</v>
      </c>
      <c r="Q15645" s="42"/>
      <c r="R15645" s="55">
        <f t="shared" si="732"/>
        <v>-0.22818430194269049</v>
      </c>
      <c r="S15645" s="55">
        <f t="shared" si="733"/>
        <v>20012.255220828505</v>
      </c>
      <c r="T15645" s="55">
        <f t="shared" si="734"/>
        <v>-2572.4053267069908</v>
      </c>
    </row>
    <row r="15646" spans="2:20">
      <c r="B15646" s="49">
        <v>43457</v>
      </c>
      <c r="C15646" s="50">
        <v>38</v>
      </c>
      <c r="D15646" s="51">
        <v>1.4006400000000001</v>
      </c>
      <c r="E15646" s="42"/>
      <c r="F15646" s="49">
        <v>43457</v>
      </c>
      <c r="G15646" s="54">
        <v>38</v>
      </c>
      <c r="H15646" s="54">
        <v>21556.950945549601</v>
      </c>
      <c r="I15646" s="42"/>
      <c r="J15646" s="49">
        <v>43457</v>
      </c>
      <c r="K15646" s="54">
        <v>38</v>
      </c>
      <c r="L15646" s="54">
        <v>-15895.03</v>
      </c>
      <c r="M15646" s="42"/>
      <c r="N15646" s="49">
        <v>43457</v>
      </c>
      <c r="O15646" s="54">
        <v>38</v>
      </c>
      <c r="P15646" s="54">
        <v>11011.3855705469</v>
      </c>
      <c r="Q15646" s="42"/>
      <c r="R15646" s="55">
        <f t="shared" si="732"/>
        <v>-0.73735056688439071</v>
      </c>
      <c r="S15646" s="55">
        <f t="shared" si="733"/>
        <v>15422.987085530811</v>
      </c>
      <c r="T15646" s="55">
        <f t="shared" si="734"/>
        <v>-8119.2513926253569</v>
      </c>
    </row>
    <row r="15647" spans="2:20">
      <c r="B15647" s="49">
        <v>43457</v>
      </c>
      <c r="C15647" s="50">
        <v>39</v>
      </c>
      <c r="D15647" s="51">
        <v>1.7544200000000001</v>
      </c>
      <c r="E15647" s="42"/>
      <c r="F15647" s="49">
        <v>43457</v>
      </c>
      <c r="G15647" s="54">
        <v>39</v>
      </c>
      <c r="H15647" s="54">
        <v>21249.162264799401</v>
      </c>
      <c r="I15647" s="42"/>
      <c r="J15647" s="49">
        <v>43457</v>
      </c>
      <c r="K15647" s="54">
        <v>39</v>
      </c>
      <c r="L15647" s="54">
        <v>-5840.63</v>
      </c>
      <c r="M15647" s="42"/>
      <c r="N15647" s="49">
        <v>43457</v>
      </c>
      <c r="O15647" s="54">
        <v>39</v>
      </c>
      <c r="P15647" s="54">
        <v>10843.7228836469</v>
      </c>
      <c r="Q15647" s="42"/>
      <c r="R15647" s="55">
        <f t="shared" si="732"/>
        <v>-0.27486401238863795</v>
      </c>
      <c r="S15647" s="55">
        <f t="shared" si="733"/>
        <v>19024.444301527798</v>
      </c>
      <c r="T15647" s="55">
        <f t="shared" si="734"/>
        <v>-2980.5491810296785</v>
      </c>
    </row>
    <row r="15648" spans="2:20">
      <c r="B15648" s="49">
        <v>43457</v>
      </c>
      <c r="C15648" s="50">
        <v>40</v>
      </c>
      <c r="D15648" s="51">
        <v>1.63466</v>
      </c>
      <c r="E15648" s="42"/>
      <c r="F15648" s="49">
        <v>43457</v>
      </c>
      <c r="G15648" s="54">
        <v>40</v>
      </c>
      <c r="H15648" s="54">
        <v>20600.4392242678</v>
      </c>
      <c r="I15648" s="42"/>
      <c r="J15648" s="49">
        <v>43457</v>
      </c>
      <c r="K15648" s="54">
        <v>40</v>
      </c>
      <c r="L15648" s="54">
        <v>-1466.23</v>
      </c>
      <c r="M15648" s="42"/>
      <c r="N15648" s="49">
        <v>43457</v>
      </c>
      <c r="O15648" s="54">
        <v>40</v>
      </c>
      <c r="P15648" s="54">
        <v>10543.5588034336</v>
      </c>
      <c r="Q15648" s="42"/>
      <c r="R15648" s="55">
        <f t="shared" si="732"/>
        <v>-7.1174696036225615E-2</v>
      </c>
      <c r="S15648" s="55">
        <f t="shared" si="733"/>
        <v>17235.133833620766</v>
      </c>
      <c r="T15648" s="55">
        <f t="shared" si="734"/>
        <v>-750.43459297445713</v>
      </c>
    </row>
    <row r="15649" spans="2:20">
      <c r="B15649" s="49">
        <v>43457</v>
      </c>
      <c r="C15649" s="50">
        <v>41</v>
      </c>
      <c r="D15649" s="51">
        <v>1.72976</v>
      </c>
      <c r="E15649" s="42"/>
      <c r="F15649" s="49">
        <v>43457</v>
      </c>
      <c r="G15649" s="54">
        <v>41</v>
      </c>
      <c r="H15649" s="54">
        <v>22818.2332800318</v>
      </c>
      <c r="I15649" s="42"/>
      <c r="J15649" s="49">
        <v>43457</v>
      </c>
      <c r="K15649" s="54">
        <v>41</v>
      </c>
      <c r="L15649" s="54">
        <v>2214.21</v>
      </c>
      <c r="M15649" s="42"/>
      <c r="N15649" s="49">
        <v>43457</v>
      </c>
      <c r="O15649" s="54">
        <v>41</v>
      </c>
      <c r="P15649" s="54">
        <v>10253.938440707299</v>
      </c>
      <c r="Q15649" s="42"/>
      <c r="R15649" s="55">
        <f t="shared" si="732"/>
        <v>9.7036872786187695E-2</v>
      </c>
      <c r="S15649" s="55">
        <f t="shared" si="733"/>
        <v>17736.852557197857</v>
      </c>
      <c r="T15649" s="55">
        <f t="shared" si="734"/>
        <v>995.01012002831408</v>
      </c>
    </row>
    <row r="15650" spans="2:20">
      <c r="B15650" s="49">
        <v>43457</v>
      </c>
      <c r="C15650" s="50">
        <v>42</v>
      </c>
      <c r="D15650" s="51">
        <v>1.86128</v>
      </c>
      <c r="E15650" s="42"/>
      <c r="F15650" s="49">
        <v>43457</v>
      </c>
      <c r="G15650" s="54">
        <v>42</v>
      </c>
      <c r="H15650" s="54">
        <v>22336.865555458</v>
      </c>
      <c r="I15650" s="42"/>
      <c r="J15650" s="49">
        <v>43457</v>
      </c>
      <c r="K15650" s="54">
        <v>42</v>
      </c>
      <c r="L15650" s="54">
        <v>8383.18</v>
      </c>
      <c r="M15650" s="42"/>
      <c r="N15650" s="49">
        <v>43457</v>
      </c>
      <c r="O15650" s="54">
        <v>42</v>
      </c>
      <c r="P15650" s="54">
        <v>10206.947263395599</v>
      </c>
      <c r="Q15650" s="42"/>
      <c r="R15650" s="55">
        <f t="shared" si="732"/>
        <v>0.37530691041615616</v>
      </c>
      <c r="S15650" s="55">
        <f t="shared" si="733"/>
        <v>18997.986802412961</v>
      </c>
      <c r="T15650" s="55">
        <f t="shared" si="734"/>
        <v>3830.7378422056427</v>
      </c>
    </row>
    <row r="15651" spans="2:20">
      <c r="B15651" s="49">
        <v>43457</v>
      </c>
      <c r="C15651" s="50">
        <v>43</v>
      </c>
      <c r="D15651" s="51">
        <v>2.19143</v>
      </c>
      <c r="E15651" s="42"/>
      <c r="F15651" s="49">
        <v>43457</v>
      </c>
      <c r="G15651" s="54">
        <v>43</v>
      </c>
      <c r="H15651" s="54">
        <v>19287.287333445602</v>
      </c>
      <c r="I15651" s="42"/>
      <c r="J15651" s="49">
        <v>43457</v>
      </c>
      <c r="K15651" s="54">
        <v>43</v>
      </c>
      <c r="L15651" s="54">
        <v>20120.490000000002</v>
      </c>
      <c r="M15651" s="42"/>
      <c r="N15651" s="49">
        <v>43457</v>
      </c>
      <c r="O15651" s="54">
        <v>43</v>
      </c>
      <c r="P15651" s="54">
        <v>10116.508335238501</v>
      </c>
      <c r="Q15651" s="42"/>
      <c r="R15651" s="55">
        <f t="shared" si="732"/>
        <v>1.0431995776362788</v>
      </c>
      <c r="S15651" s="55">
        <f t="shared" si="733"/>
        <v>22169.619861091709</v>
      </c>
      <c r="T15651" s="55">
        <f t="shared" si="734"/>
        <v>10553.537222474699</v>
      </c>
    </row>
    <row r="15652" spans="2:20">
      <c r="B15652" s="49">
        <v>43457</v>
      </c>
      <c r="C15652" s="50">
        <v>44</v>
      </c>
      <c r="D15652" s="51">
        <v>1.73939</v>
      </c>
      <c r="E15652" s="42"/>
      <c r="F15652" s="49">
        <v>43457</v>
      </c>
      <c r="G15652" s="54">
        <v>44</v>
      </c>
      <c r="H15652" s="54">
        <v>18149.4153311234</v>
      </c>
      <c r="I15652" s="42"/>
      <c r="J15652" s="49">
        <v>43457</v>
      </c>
      <c r="K15652" s="54">
        <v>44</v>
      </c>
      <c r="L15652" s="54">
        <v>-488.43</v>
      </c>
      <c r="M15652" s="42"/>
      <c r="N15652" s="49">
        <v>43457</v>
      </c>
      <c r="O15652" s="54">
        <v>44</v>
      </c>
      <c r="P15652" s="54">
        <v>9380.4919362169003</v>
      </c>
      <c r="Q15652" s="42"/>
      <c r="R15652" s="55">
        <f t="shared" si="732"/>
        <v>-2.6911610709708052E-2</v>
      </c>
      <c r="S15652" s="55">
        <f t="shared" si="733"/>
        <v>16316.333868936314</v>
      </c>
      <c r="T15652" s="55">
        <f t="shared" si="734"/>
        <v>-252.44414725302477</v>
      </c>
    </row>
    <row r="15653" spans="2:20">
      <c r="B15653" s="49">
        <v>43457</v>
      </c>
      <c r="C15653" s="50">
        <v>45</v>
      </c>
      <c r="D15653" s="51">
        <v>2.0972499999999998</v>
      </c>
      <c r="E15653" s="42"/>
      <c r="F15653" s="49">
        <v>43457</v>
      </c>
      <c r="G15653" s="54">
        <v>45</v>
      </c>
      <c r="H15653" s="54">
        <v>19513.678412142301</v>
      </c>
      <c r="I15653" s="42"/>
      <c r="J15653" s="49">
        <v>43457</v>
      </c>
      <c r="K15653" s="54">
        <v>45</v>
      </c>
      <c r="L15653" s="54">
        <v>9323.26</v>
      </c>
      <c r="M15653" s="42"/>
      <c r="N15653" s="49">
        <v>43457</v>
      </c>
      <c r="O15653" s="54">
        <v>45</v>
      </c>
      <c r="P15653" s="54">
        <v>8813.0247267213999</v>
      </c>
      <c r="Q15653" s="42"/>
      <c r="R15653" s="55">
        <f t="shared" si="732"/>
        <v>0.47778075476526471</v>
      </c>
      <c r="S15653" s="55">
        <f t="shared" si="733"/>
        <v>18483.116108116454</v>
      </c>
      <c r="T15653" s="55">
        <f t="shared" si="734"/>
        <v>4210.6936056978911</v>
      </c>
    </row>
    <row r="15654" spans="2:20">
      <c r="B15654" s="49">
        <v>43457</v>
      </c>
      <c r="C15654" s="50">
        <v>46</v>
      </c>
      <c r="D15654" s="51">
        <v>1.9131899999999999</v>
      </c>
      <c r="E15654" s="42"/>
      <c r="F15654" s="49">
        <v>43457</v>
      </c>
      <c r="G15654" s="54">
        <v>46</v>
      </c>
      <c r="H15654" s="54">
        <v>16007.599145968299</v>
      </c>
      <c r="I15654" s="42"/>
      <c r="J15654" s="49">
        <v>43457</v>
      </c>
      <c r="K15654" s="54">
        <v>46</v>
      </c>
      <c r="L15654" s="54">
        <v>3831.89</v>
      </c>
      <c r="M15654" s="42"/>
      <c r="N15654" s="49">
        <v>43457</v>
      </c>
      <c r="O15654" s="54">
        <v>46</v>
      </c>
      <c r="P15654" s="54">
        <v>8199.0127275377999</v>
      </c>
      <c r="Q15654" s="42"/>
      <c r="R15654" s="55">
        <f t="shared" si="732"/>
        <v>0.2393794325468917</v>
      </c>
      <c r="S15654" s="55">
        <f t="shared" si="733"/>
        <v>15686.269160198042</v>
      </c>
      <c r="T15654" s="55">
        <f t="shared" si="734"/>
        <v>1962.6750141627413</v>
      </c>
    </row>
    <row r="15655" spans="2:20">
      <c r="B15655" s="49">
        <v>43457</v>
      </c>
      <c r="C15655" s="50">
        <v>47</v>
      </c>
      <c r="D15655" s="51">
        <v>2.42944</v>
      </c>
      <c r="E15655" s="42"/>
      <c r="F15655" s="49">
        <v>43457</v>
      </c>
      <c r="G15655" s="54">
        <v>47</v>
      </c>
      <c r="H15655" s="54">
        <v>17890.756812673601</v>
      </c>
      <c r="I15655" s="42"/>
      <c r="J15655" s="49">
        <v>43457</v>
      </c>
      <c r="K15655" s="54">
        <v>47</v>
      </c>
      <c r="L15655" s="54">
        <v>11817.04</v>
      </c>
      <c r="M15655" s="42"/>
      <c r="N15655" s="49">
        <v>43457</v>
      </c>
      <c r="O15655" s="54">
        <v>47</v>
      </c>
      <c r="P15655" s="54">
        <v>8345.1323711885998</v>
      </c>
      <c r="Q15655" s="42"/>
      <c r="R15655" s="55">
        <f t="shared" si="732"/>
        <v>0.66051090648266764</v>
      </c>
      <c r="S15655" s="55">
        <f t="shared" si="733"/>
        <v>20273.998387860433</v>
      </c>
      <c r="T15655" s="55">
        <f t="shared" si="734"/>
        <v>5512.0509472116355</v>
      </c>
    </row>
    <row r="15656" spans="2:20">
      <c r="B15656" s="49">
        <v>43457</v>
      </c>
      <c r="C15656" s="50">
        <v>48</v>
      </c>
      <c r="D15656" s="51">
        <v>1.9604900000000001</v>
      </c>
      <c r="E15656" s="42"/>
      <c r="F15656" s="49">
        <v>43457</v>
      </c>
      <c r="G15656" s="54">
        <v>48</v>
      </c>
      <c r="H15656" s="54">
        <v>17457.701984163301</v>
      </c>
      <c r="I15656" s="42"/>
      <c r="J15656" s="49">
        <v>43457</v>
      </c>
      <c r="K15656" s="54">
        <v>48</v>
      </c>
      <c r="L15656" s="54">
        <v>-3367.12</v>
      </c>
      <c r="M15656" s="42"/>
      <c r="N15656" s="49">
        <v>43457</v>
      </c>
      <c r="O15656" s="54">
        <v>48</v>
      </c>
      <c r="P15656" s="54">
        <v>8256.5417431116002</v>
      </c>
      <c r="Q15656" s="42"/>
      <c r="R15656" s="55">
        <f t="shared" si="732"/>
        <v>-0.19287303695838504</v>
      </c>
      <c r="S15656" s="55">
        <f t="shared" si="733"/>
        <v>16186.867521952861</v>
      </c>
      <c r="T15656" s="55">
        <f t="shared" si="734"/>
        <v>-1592.4642807676125</v>
      </c>
    </row>
    <row r="15657" spans="2:20">
      <c r="B15657" s="49">
        <v>43458</v>
      </c>
      <c r="C15657" s="52">
        <v>1</v>
      </c>
      <c r="D15657" s="53">
        <v>1.80501</v>
      </c>
      <c r="E15657" s="42"/>
      <c r="F15657" s="49">
        <v>43458</v>
      </c>
      <c r="G15657" s="54">
        <v>1</v>
      </c>
      <c r="H15657" s="54">
        <v>17307.204827498601</v>
      </c>
      <c r="I15657" s="42"/>
      <c r="J15657" s="49">
        <v>43458</v>
      </c>
      <c r="K15657" s="54">
        <v>1</v>
      </c>
      <c r="L15657" s="54">
        <v>-7411.25</v>
      </c>
      <c r="M15657" s="42"/>
      <c r="N15657" s="49">
        <v>43458</v>
      </c>
      <c r="O15657" s="54">
        <v>1</v>
      </c>
      <c r="P15657" s="54">
        <v>8194.9907168899008</v>
      </c>
      <c r="Q15657" s="42"/>
      <c r="R15657" s="55">
        <f t="shared" si="732"/>
        <v>-0.42821761652838447</v>
      </c>
      <c r="S15657" s="55">
        <f t="shared" si="733"/>
        <v>14792.040193893439</v>
      </c>
      <c r="T15657" s="55">
        <f t="shared" si="734"/>
        <v>-3509.2393922588299</v>
      </c>
    </row>
    <row r="15658" spans="2:20">
      <c r="B15658" s="49">
        <v>43458</v>
      </c>
      <c r="C15658" s="52">
        <v>2</v>
      </c>
      <c r="D15658" s="53">
        <v>2.0413700000000001</v>
      </c>
      <c r="E15658" s="42"/>
      <c r="F15658" s="49">
        <v>43458</v>
      </c>
      <c r="G15658" s="54">
        <v>2</v>
      </c>
      <c r="H15658" s="54">
        <v>15636.223839214101</v>
      </c>
      <c r="I15658" s="42"/>
      <c r="J15658" s="49">
        <v>43458</v>
      </c>
      <c r="K15658" s="54">
        <v>2</v>
      </c>
      <c r="L15658" s="54">
        <v>-2793.87</v>
      </c>
      <c r="M15658" s="42"/>
      <c r="N15658" s="49">
        <v>43458</v>
      </c>
      <c r="O15658" s="54">
        <v>2</v>
      </c>
      <c r="P15658" s="54">
        <v>8333.0715639682003</v>
      </c>
      <c r="Q15658" s="42"/>
      <c r="R15658" s="55">
        <f t="shared" si="732"/>
        <v>-0.17867933004343739</v>
      </c>
      <c r="S15658" s="55">
        <f t="shared" si="733"/>
        <v>17010.882298537766</v>
      </c>
      <c r="T15658" s="55">
        <f t="shared" si="734"/>
        <v>-1488.9476442538571</v>
      </c>
    </row>
    <row r="15659" spans="2:20">
      <c r="B15659" s="49">
        <v>43458</v>
      </c>
      <c r="C15659" s="52">
        <v>3</v>
      </c>
      <c r="D15659" s="53">
        <v>2.0893000000000002</v>
      </c>
      <c r="E15659" s="42"/>
      <c r="F15659" s="49">
        <v>43458</v>
      </c>
      <c r="G15659" s="54">
        <v>3</v>
      </c>
      <c r="H15659" s="54">
        <v>15691.3877447535</v>
      </c>
      <c r="I15659" s="42"/>
      <c r="J15659" s="49">
        <v>43458</v>
      </c>
      <c r="K15659" s="54">
        <v>3</v>
      </c>
      <c r="L15659" s="54">
        <v>-2082.13</v>
      </c>
      <c r="M15659" s="42"/>
      <c r="N15659" s="49">
        <v>43458</v>
      </c>
      <c r="O15659" s="54">
        <v>3</v>
      </c>
      <c r="P15659" s="54">
        <v>8311.2168993341002</v>
      </c>
      <c r="Q15659" s="42"/>
      <c r="R15659" s="55">
        <f t="shared" si="732"/>
        <v>-0.13269253388351018</v>
      </c>
      <c r="S15659" s="55">
        <f t="shared" si="733"/>
        <v>17364.625467778736</v>
      </c>
      <c r="T15659" s="55">
        <f t="shared" si="734"/>
        <v>-1102.8364300280925</v>
      </c>
    </row>
    <row r="15660" spans="2:20">
      <c r="B15660" s="49">
        <v>43458</v>
      </c>
      <c r="C15660" s="52">
        <v>4</v>
      </c>
      <c r="D15660" s="53">
        <v>1.0717300000000001</v>
      </c>
      <c r="E15660" s="42"/>
      <c r="F15660" s="49">
        <v>43458</v>
      </c>
      <c r="G15660" s="54">
        <v>4</v>
      </c>
      <c r="H15660" s="54">
        <v>16841.071524676499</v>
      </c>
      <c r="I15660" s="42"/>
      <c r="J15660" s="49">
        <v>43458</v>
      </c>
      <c r="K15660" s="54">
        <v>4</v>
      </c>
      <c r="L15660" s="54">
        <v>-20448.150000000001</v>
      </c>
      <c r="M15660" s="42"/>
      <c r="N15660" s="49">
        <v>43458</v>
      </c>
      <c r="O15660" s="54">
        <v>4</v>
      </c>
      <c r="P15660" s="54">
        <v>7929.026636912</v>
      </c>
      <c r="Q15660" s="42"/>
      <c r="R15660" s="55">
        <f t="shared" si="732"/>
        <v>-1.2141834306705606</v>
      </c>
      <c r="S15660" s="55">
        <f t="shared" si="733"/>
        <v>8497.7757175776987</v>
      </c>
      <c r="T15660" s="55">
        <f t="shared" si="734"/>
        <v>-9627.2927638840702</v>
      </c>
    </row>
    <row r="15661" spans="2:20">
      <c r="B15661" s="49">
        <v>43458</v>
      </c>
      <c r="C15661" s="52">
        <v>5</v>
      </c>
      <c r="D15661" s="53">
        <v>1.6671199999999999</v>
      </c>
      <c r="E15661" s="42"/>
      <c r="F15661" s="49">
        <v>43458</v>
      </c>
      <c r="G15661" s="54">
        <v>5</v>
      </c>
      <c r="H15661" s="54">
        <v>17078.9752636208</v>
      </c>
      <c r="I15661" s="42"/>
      <c r="J15661" s="49">
        <v>43458</v>
      </c>
      <c r="K15661" s="54">
        <v>5</v>
      </c>
      <c r="L15661" s="54">
        <v>-9902.43</v>
      </c>
      <c r="M15661" s="42"/>
      <c r="N15661" s="49">
        <v>43458</v>
      </c>
      <c r="O15661" s="54">
        <v>5</v>
      </c>
      <c r="P15661" s="54">
        <v>8080.0870118495995</v>
      </c>
      <c r="Q15661" s="42"/>
      <c r="R15661" s="55">
        <f t="shared" si="732"/>
        <v>-0.57980235038414429</v>
      </c>
      <c r="S15661" s="55">
        <f t="shared" si="733"/>
        <v>13470.474659194704</v>
      </c>
      <c r="T15661" s="55">
        <f t="shared" si="734"/>
        <v>-4684.8534407787947</v>
      </c>
    </row>
    <row r="15662" spans="2:20">
      <c r="B15662" s="49">
        <v>43458</v>
      </c>
      <c r="C15662" s="52">
        <v>6</v>
      </c>
      <c r="D15662" s="53">
        <v>1.7796799999999999</v>
      </c>
      <c r="E15662" s="42"/>
      <c r="F15662" s="49">
        <v>43458</v>
      </c>
      <c r="G15662" s="54">
        <v>6</v>
      </c>
      <c r="H15662" s="54">
        <v>17191.744221883699</v>
      </c>
      <c r="I15662" s="42"/>
      <c r="J15662" s="49">
        <v>43458</v>
      </c>
      <c r="K15662" s="54">
        <v>6</v>
      </c>
      <c r="L15662" s="54">
        <v>-6273.93</v>
      </c>
      <c r="M15662" s="42"/>
      <c r="N15662" s="49">
        <v>43458</v>
      </c>
      <c r="O15662" s="54">
        <v>6</v>
      </c>
      <c r="P15662" s="54">
        <v>8192.1714986069001</v>
      </c>
      <c r="Q15662" s="42"/>
      <c r="R15662" s="55">
        <f t="shared" si="732"/>
        <v>-0.36493853788342168</v>
      </c>
      <c r="S15662" s="55">
        <f t="shared" si="733"/>
        <v>14579.443772640727</v>
      </c>
      <c r="T15662" s="55">
        <f t="shared" si="734"/>
        <v>-2989.6390887918415</v>
      </c>
    </row>
    <row r="15663" spans="2:20">
      <c r="B15663" s="49">
        <v>43458</v>
      </c>
      <c r="C15663" s="52">
        <v>7</v>
      </c>
      <c r="D15663" s="53">
        <v>3.1162999999999998</v>
      </c>
      <c r="E15663" s="42"/>
      <c r="F15663" s="49">
        <v>43458</v>
      </c>
      <c r="G15663" s="54">
        <v>7</v>
      </c>
      <c r="H15663" s="54">
        <v>17110.974850335399</v>
      </c>
      <c r="I15663" s="42"/>
      <c r="J15663" s="49">
        <v>43458</v>
      </c>
      <c r="K15663" s="54">
        <v>7</v>
      </c>
      <c r="L15663" s="54">
        <v>27092.45</v>
      </c>
      <c r="M15663" s="42"/>
      <c r="N15663" s="49">
        <v>43458</v>
      </c>
      <c r="O15663" s="54">
        <v>7</v>
      </c>
      <c r="P15663" s="54">
        <v>8332.6656647060008</v>
      </c>
      <c r="Q15663" s="42"/>
      <c r="R15663" s="55">
        <f t="shared" si="732"/>
        <v>1.5833376085798496</v>
      </c>
      <c r="S15663" s="55">
        <f t="shared" si="733"/>
        <v>25967.086010923311</v>
      </c>
      <c r="T15663" s="55">
        <f t="shared" si="734"/>
        <v>13193.422926651023</v>
      </c>
    </row>
    <row r="15664" spans="2:20">
      <c r="B15664" s="49">
        <v>43458</v>
      </c>
      <c r="C15664" s="52">
        <v>8</v>
      </c>
      <c r="D15664" s="53">
        <v>3.2032799999999999</v>
      </c>
      <c r="E15664" s="42"/>
      <c r="F15664" s="49">
        <v>43458</v>
      </c>
      <c r="G15664" s="54">
        <v>8</v>
      </c>
      <c r="H15664" s="54">
        <v>17204.406629478199</v>
      </c>
      <c r="I15664" s="42"/>
      <c r="J15664" s="49">
        <v>43458</v>
      </c>
      <c r="K15664" s="54">
        <v>8</v>
      </c>
      <c r="L15664" s="54">
        <v>30833.47</v>
      </c>
      <c r="M15664" s="42"/>
      <c r="N15664" s="49">
        <v>43458</v>
      </c>
      <c r="O15664" s="54">
        <v>8</v>
      </c>
      <c r="P15664" s="54">
        <v>8530.4962770966995</v>
      </c>
      <c r="Q15664" s="42"/>
      <c r="R15664" s="55">
        <f t="shared" si="732"/>
        <v>1.7921844480918994</v>
      </c>
      <c r="S15664" s="55">
        <f t="shared" si="733"/>
        <v>27325.568114498314</v>
      </c>
      <c r="T15664" s="55">
        <f t="shared" si="734"/>
        <v>15288.22276231855</v>
      </c>
    </row>
    <row r="15665" spans="2:20">
      <c r="B15665" s="49">
        <v>43458</v>
      </c>
      <c r="C15665" s="52">
        <v>9</v>
      </c>
      <c r="D15665" s="53">
        <v>3.14838</v>
      </c>
      <c r="E15665" s="42"/>
      <c r="F15665" s="49">
        <v>43458</v>
      </c>
      <c r="G15665" s="54">
        <v>9</v>
      </c>
      <c r="H15665" s="54">
        <v>17163.218594022899</v>
      </c>
      <c r="I15665" s="42"/>
      <c r="J15665" s="49">
        <v>43458</v>
      </c>
      <c r="K15665" s="54">
        <v>9</v>
      </c>
      <c r="L15665" s="54">
        <v>32532.77</v>
      </c>
      <c r="M15665" s="42"/>
      <c r="N15665" s="49">
        <v>43458</v>
      </c>
      <c r="O15665" s="54">
        <v>9</v>
      </c>
      <c r="P15665" s="54">
        <v>8574.0331750253008</v>
      </c>
      <c r="Q15665" s="42"/>
      <c r="R15665" s="55">
        <f t="shared" si="732"/>
        <v>1.8954935417142305</v>
      </c>
      <c r="S15665" s="55">
        <f t="shared" si="733"/>
        <v>26994.314567586156</v>
      </c>
      <c r="T15665" s="55">
        <f t="shared" si="734"/>
        <v>16252.024509704015</v>
      </c>
    </row>
    <row r="15666" spans="2:20">
      <c r="B15666" s="49">
        <v>43458</v>
      </c>
      <c r="C15666" s="52">
        <v>10</v>
      </c>
      <c r="D15666" s="53">
        <v>2.48359</v>
      </c>
      <c r="E15666" s="42"/>
      <c r="F15666" s="49">
        <v>43458</v>
      </c>
      <c r="G15666" s="54">
        <v>10</v>
      </c>
      <c r="H15666" s="54">
        <v>16942.561219913001</v>
      </c>
      <c r="I15666" s="42"/>
      <c r="J15666" s="49">
        <v>43458</v>
      </c>
      <c r="K15666" s="54">
        <v>10</v>
      </c>
      <c r="L15666" s="54">
        <v>15492.34</v>
      </c>
      <c r="M15666" s="42"/>
      <c r="N15666" s="49">
        <v>43458</v>
      </c>
      <c r="O15666" s="54">
        <v>10</v>
      </c>
      <c r="P15666" s="54">
        <v>8340.2049407553004</v>
      </c>
      <c r="Q15666" s="42"/>
      <c r="R15666" s="55">
        <f t="shared" si="732"/>
        <v>0.91440366063375822</v>
      </c>
      <c r="S15666" s="55">
        <f t="shared" si="733"/>
        <v>20713.649588810455</v>
      </c>
      <c r="T15666" s="55">
        <f t="shared" si="734"/>
        <v>7626.3139282624034</v>
      </c>
    </row>
    <row r="15667" spans="2:20">
      <c r="B15667" s="49">
        <v>43458</v>
      </c>
      <c r="C15667" s="52">
        <v>11</v>
      </c>
      <c r="D15667" s="53">
        <v>1.7714799999999999</v>
      </c>
      <c r="E15667" s="42"/>
      <c r="F15667" s="49">
        <v>43458</v>
      </c>
      <c r="G15667" s="54">
        <v>11</v>
      </c>
      <c r="H15667" s="54">
        <v>16973.091434291298</v>
      </c>
      <c r="I15667" s="42"/>
      <c r="J15667" s="49">
        <v>43458</v>
      </c>
      <c r="K15667" s="54">
        <v>11</v>
      </c>
      <c r="L15667" s="54">
        <v>-6738.16</v>
      </c>
      <c r="M15667" s="42"/>
      <c r="N15667" s="49">
        <v>43458</v>
      </c>
      <c r="O15667" s="54">
        <v>11</v>
      </c>
      <c r="P15667" s="54">
        <v>8222.1778261323998</v>
      </c>
      <c r="Q15667" s="42"/>
      <c r="R15667" s="55">
        <f t="shared" si="732"/>
        <v>-0.39699073242406935</v>
      </c>
      <c r="S15667" s="55">
        <f t="shared" si="733"/>
        <v>14565.423575437024</v>
      </c>
      <c r="T15667" s="55">
        <f t="shared" si="734"/>
        <v>-3264.1283973172435</v>
      </c>
    </row>
    <row r="15668" spans="2:20">
      <c r="B15668" s="49">
        <v>43458</v>
      </c>
      <c r="C15668" s="52">
        <v>12</v>
      </c>
      <c r="D15668" s="53">
        <v>1.7398100000000001</v>
      </c>
      <c r="E15668" s="42"/>
      <c r="F15668" s="49">
        <v>43458</v>
      </c>
      <c r="G15668" s="54">
        <v>12</v>
      </c>
      <c r="H15668" s="54">
        <v>17429.343571474299</v>
      </c>
      <c r="I15668" s="42"/>
      <c r="J15668" s="49">
        <v>43458</v>
      </c>
      <c r="K15668" s="54">
        <v>12</v>
      </c>
      <c r="L15668" s="54">
        <v>-12137.59</v>
      </c>
      <c r="M15668" s="42"/>
      <c r="N15668" s="49">
        <v>43458</v>
      </c>
      <c r="O15668" s="54">
        <v>12</v>
      </c>
      <c r="P15668" s="54">
        <v>8371.0496447261994</v>
      </c>
      <c r="Q15668" s="42"/>
      <c r="R15668" s="55">
        <f t="shared" si="732"/>
        <v>-0.69638824607628724</v>
      </c>
      <c r="S15668" s="55">
        <f t="shared" si="733"/>
        <v>14564.03588239109</v>
      </c>
      <c r="T15668" s="55">
        <f t="shared" si="734"/>
        <v>-5829.5005799084056</v>
      </c>
    </row>
    <row r="15669" spans="2:20">
      <c r="B15669" s="49">
        <v>43458</v>
      </c>
      <c r="C15669" s="52">
        <v>13</v>
      </c>
      <c r="D15669" s="53">
        <v>2.0237500000000002</v>
      </c>
      <c r="E15669" s="42"/>
      <c r="F15669" s="49">
        <v>43458</v>
      </c>
      <c r="G15669" s="54">
        <v>13</v>
      </c>
      <c r="H15669" s="54">
        <v>12904.2391161778</v>
      </c>
      <c r="I15669" s="42"/>
      <c r="J15669" s="49">
        <v>43458</v>
      </c>
      <c r="K15669" s="54">
        <v>13</v>
      </c>
      <c r="L15669" s="54">
        <v>-15055.03</v>
      </c>
      <c r="M15669" s="42"/>
      <c r="N15669" s="49">
        <v>43458</v>
      </c>
      <c r="O15669" s="54">
        <v>13</v>
      </c>
      <c r="P15669" s="54">
        <v>5579.6301077474</v>
      </c>
      <c r="Q15669" s="42"/>
      <c r="R15669" s="55">
        <f t="shared" si="732"/>
        <v>-1.1666732043988395</v>
      </c>
      <c r="S15669" s="55">
        <f t="shared" si="733"/>
        <v>11291.776430553802</v>
      </c>
      <c r="T15669" s="55">
        <f t="shared" si="734"/>
        <v>-6509.604937165901</v>
      </c>
    </row>
    <row r="15670" spans="2:20">
      <c r="B15670" s="49">
        <v>43458</v>
      </c>
      <c r="C15670" s="52">
        <v>14</v>
      </c>
      <c r="D15670" s="53">
        <v>1.99722</v>
      </c>
      <c r="E15670" s="42"/>
      <c r="F15670" s="49">
        <v>43458</v>
      </c>
      <c r="G15670" s="54">
        <v>14</v>
      </c>
      <c r="H15670" s="54">
        <v>11262.6697359433</v>
      </c>
      <c r="I15670" s="42"/>
      <c r="J15670" s="49">
        <v>43458</v>
      </c>
      <c r="K15670" s="54">
        <v>14</v>
      </c>
      <c r="L15670" s="54">
        <v>-20787.38</v>
      </c>
      <c r="M15670" s="42"/>
      <c r="N15670" s="49">
        <v>43458</v>
      </c>
      <c r="O15670" s="54">
        <v>14</v>
      </c>
      <c r="P15670" s="54">
        <v>5510.9675826775001</v>
      </c>
      <c r="Q15670" s="42"/>
      <c r="R15670" s="55">
        <f t="shared" si="732"/>
        <v>-1.8456884990296631</v>
      </c>
      <c r="S15670" s="55">
        <f t="shared" si="733"/>
        <v>11006.614675475157</v>
      </c>
      <c r="T15670" s="55">
        <f t="shared" si="734"/>
        <v>-10171.529485873167</v>
      </c>
    </row>
    <row r="15671" spans="2:20">
      <c r="B15671" s="49">
        <v>43458</v>
      </c>
      <c r="C15671" s="52">
        <v>15</v>
      </c>
      <c r="D15671" s="53">
        <v>1.1970099999999999</v>
      </c>
      <c r="E15671" s="42"/>
      <c r="F15671" s="49">
        <v>43458</v>
      </c>
      <c r="G15671" s="54">
        <v>15</v>
      </c>
      <c r="H15671" s="54">
        <v>11649.712176417001</v>
      </c>
      <c r="I15671" s="42"/>
      <c r="J15671" s="49">
        <v>43458</v>
      </c>
      <c r="K15671" s="54">
        <v>15</v>
      </c>
      <c r="L15671" s="54">
        <v>-28016.18</v>
      </c>
      <c r="M15671" s="42"/>
      <c r="N15671" s="49">
        <v>43458</v>
      </c>
      <c r="O15671" s="54">
        <v>15</v>
      </c>
      <c r="P15671" s="54">
        <v>5540.1091562478996</v>
      </c>
      <c r="Q15671" s="42"/>
      <c r="R15671" s="55">
        <f t="shared" si="732"/>
        <v>-2.4048817323327802</v>
      </c>
      <c r="S15671" s="55">
        <f t="shared" si="733"/>
        <v>6631.5660611202975</v>
      </c>
      <c r="T15671" s="55">
        <f t="shared" si="734"/>
        <v>-13323.307304990147</v>
      </c>
    </row>
    <row r="15672" spans="2:20">
      <c r="B15672" s="49">
        <v>43458</v>
      </c>
      <c r="C15672" s="52">
        <v>16</v>
      </c>
      <c r="D15672" s="53">
        <v>1.6481600000000001</v>
      </c>
      <c r="E15672" s="42"/>
      <c r="F15672" s="49">
        <v>43458</v>
      </c>
      <c r="G15672" s="54">
        <v>16</v>
      </c>
      <c r="H15672" s="54">
        <v>12489.0932076464</v>
      </c>
      <c r="I15672" s="42"/>
      <c r="J15672" s="49">
        <v>43458</v>
      </c>
      <c r="K15672" s="54">
        <v>16</v>
      </c>
      <c r="L15672" s="54">
        <v>-17528.82</v>
      </c>
      <c r="M15672" s="42"/>
      <c r="N15672" s="49">
        <v>43458</v>
      </c>
      <c r="O15672" s="54">
        <v>16</v>
      </c>
      <c r="P15672" s="54">
        <v>6067.3716562315003</v>
      </c>
      <c r="Q15672" s="42"/>
      <c r="R15672" s="55">
        <f t="shared" si="732"/>
        <v>-1.4035302410320749</v>
      </c>
      <c r="S15672" s="55">
        <f t="shared" si="733"/>
        <v>9999.9992689345108</v>
      </c>
      <c r="T15672" s="55">
        <f t="shared" si="734"/>
        <v>-8515.7396031017779</v>
      </c>
    </row>
    <row r="15673" spans="2:20">
      <c r="B15673" s="49">
        <v>43458</v>
      </c>
      <c r="C15673" s="52">
        <v>17</v>
      </c>
      <c r="D15673" s="53">
        <v>2.2162500000000001</v>
      </c>
      <c r="E15673" s="42"/>
      <c r="F15673" s="49">
        <v>43458</v>
      </c>
      <c r="G15673" s="54">
        <v>17</v>
      </c>
      <c r="H15673" s="54">
        <v>13505.292020746099</v>
      </c>
      <c r="I15673" s="42"/>
      <c r="J15673" s="49">
        <v>43458</v>
      </c>
      <c r="K15673" s="54">
        <v>17</v>
      </c>
      <c r="L15673" s="54">
        <v>-2856.79</v>
      </c>
      <c r="M15673" s="42"/>
      <c r="N15673" s="49">
        <v>43458</v>
      </c>
      <c r="O15673" s="54">
        <v>17</v>
      </c>
      <c r="P15673" s="54">
        <v>6727.2675203357003</v>
      </c>
      <c r="Q15673" s="42"/>
      <c r="R15673" s="55">
        <f t="shared" si="732"/>
        <v>-0.21153115353681753</v>
      </c>
      <c r="S15673" s="55">
        <f t="shared" si="733"/>
        <v>14909.306641943997</v>
      </c>
      <c r="T15673" s="55">
        <f t="shared" si="734"/>
        <v>-1423.0266587273768</v>
      </c>
    </row>
    <row r="15674" spans="2:20">
      <c r="B15674" s="49">
        <v>43458</v>
      </c>
      <c r="C15674" s="52">
        <v>18</v>
      </c>
      <c r="D15674" s="53">
        <v>2.60562</v>
      </c>
      <c r="E15674" s="42"/>
      <c r="F15674" s="49">
        <v>43458</v>
      </c>
      <c r="G15674" s="54">
        <v>18</v>
      </c>
      <c r="H15674" s="54">
        <v>14576.050829215401</v>
      </c>
      <c r="I15674" s="42"/>
      <c r="J15674" s="49">
        <v>43458</v>
      </c>
      <c r="K15674" s="54">
        <v>18</v>
      </c>
      <c r="L15674" s="54">
        <v>18828.3</v>
      </c>
      <c r="M15674" s="42"/>
      <c r="N15674" s="49">
        <v>43458</v>
      </c>
      <c r="O15674" s="54">
        <v>18</v>
      </c>
      <c r="P15674" s="54">
        <v>7455.7984986224001</v>
      </c>
      <c r="Q15674" s="42"/>
      <c r="R15674" s="55">
        <f t="shared" si="732"/>
        <v>1.2917284812331769</v>
      </c>
      <c r="S15674" s="55">
        <f t="shared" si="733"/>
        <v>19426.977683980498</v>
      </c>
      <c r="T15674" s="55">
        <f t="shared" si="734"/>
        <v>9630.8672710061128</v>
      </c>
    </row>
    <row r="15675" spans="2:20">
      <c r="B15675" s="49">
        <v>43458</v>
      </c>
      <c r="C15675" s="52">
        <v>19</v>
      </c>
      <c r="D15675" s="53">
        <v>3.0536500000000002</v>
      </c>
      <c r="E15675" s="42"/>
      <c r="F15675" s="49">
        <v>43458</v>
      </c>
      <c r="G15675" s="54">
        <v>19</v>
      </c>
      <c r="H15675" s="54">
        <v>15221.4876560845</v>
      </c>
      <c r="I15675" s="42"/>
      <c r="J15675" s="49">
        <v>43458</v>
      </c>
      <c r="K15675" s="54">
        <v>19</v>
      </c>
      <c r="L15675" s="54">
        <v>51117.29</v>
      </c>
      <c r="M15675" s="42"/>
      <c r="N15675" s="49">
        <v>43458</v>
      </c>
      <c r="O15675" s="54">
        <v>19</v>
      </c>
      <c r="P15675" s="54">
        <v>7926.6682365498</v>
      </c>
      <c r="Q15675" s="42"/>
      <c r="R15675" s="55">
        <f t="shared" si="732"/>
        <v>3.3582322014081742</v>
      </c>
      <c r="S15675" s="55">
        <f t="shared" si="733"/>
        <v>24205.270460540298</v>
      </c>
      <c r="T15675" s="55">
        <f t="shared" si="734"/>
        <v>26619.592521860886</v>
      </c>
    </row>
    <row r="15676" spans="2:20">
      <c r="B15676" s="49">
        <v>43458</v>
      </c>
      <c r="C15676" s="52">
        <v>20</v>
      </c>
      <c r="D15676" s="53">
        <v>3.2798799999999999</v>
      </c>
      <c r="E15676" s="42"/>
      <c r="F15676" s="49">
        <v>43458</v>
      </c>
      <c r="G15676" s="54">
        <v>20</v>
      </c>
      <c r="H15676" s="54">
        <v>15531.490701836699</v>
      </c>
      <c r="I15676" s="42"/>
      <c r="J15676" s="49">
        <v>43458</v>
      </c>
      <c r="K15676" s="54">
        <v>20</v>
      </c>
      <c r="L15676" s="54">
        <v>62240.1</v>
      </c>
      <c r="M15676" s="42"/>
      <c r="N15676" s="49">
        <v>43458</v>
      </c>
      <c r="O15676" s="54">
        <v>20</v>
      </c>
      <c r="P15676" s="54">
        <v>8111.5035712031004</v>
      </c>
      <c r="Q15676" s="42"/>
      <c r="R15676" s="55">
        <f t="shared" si="732"/>
        <v>4.0073487596808528</v>
      </c>
      <c r="S15676" s="55">
        <f t="shared" si="733"/>
        <v>26604.758333117625</v>
      </c>
      <c r="T15676" s="55">
        <f t="shared" si="734"/>
        <v>32505.623775207554</v>
      </c>
    </row>
    <row r="15677" spans="2:20">
      <c r="B15677" s="49">
        <v>43458</v>
      </c>
      <c r="C15677" s="52">
        <v>21</v>
      </c>
      <c r="D15677" s="53">
        <v>3.1683500000000002</v>
      </c>
      <c r="E15677" s="42"/>
      <c r="F15677" s="49">
        <v>43458</v>
      </c>
      <c r="G15677" s="54">
        <v>21</v>
      </c>
      <c r="H15677" s="54">
        <v>15538.8049218919</v>
      </c>
      <c r="I15677" s="42"/>
      <c r="J15677" s="49">
        <v>43458</v>
      </c>
      <c r="K15677" s="54">
        <v>21</v>
      </c>
      <c r="L15677" s="54">
        <v>52173.94</v>
      </c>
      <c r="M15677" s="42"/>
      <c r="N15677" s="49">
        <v>43458</v>
      </c>
      <c r="O15677" s="54">
        <v>21</v>
      </c>
      <c r="P15677" s="54">
        <v>8163.2235692385002</v>
      </c>
      <c r="Q15677" s="42"/>
      <c r="R15677" s="55">
        <f t="shared" si="732"/>
        <v>3.3576546112947567</v>
      </c>
      <c r="S15677" s="55">
        <f t="shared" si="733"/>
        <v>25863.949395596803</v>
      </c>
      <c r="T15677" s="55">
        <f t="shared" si="734"/>
        <v>27409.285260283694</v>
      </c>
    </row>
    <row r="15678" spans="2:20">
      <c r="B15678" s="49">
        <v>43458</v>
      </c>
      <c r="C15678" s="52">
        <v>22</v>
      </c>
      <c r="D15678" s="53">
        <v>2.52963</v>
      </c>
      <c r="E15678" s="42"/>
      <c r="F15678" s="49">
        <v>43458</v>
      </c>
      <c r="G15678" s="54">
        <v>22</v>
      </c>
      <c r="H15678" s="54">
        <v>15234.078363148001</v>
      </c>
      <c r="I15678" s="42"/>
      <c r="J15678" s="49">
        <v>43458</v>
      </c>
      <c r="K15678" s="54">
        <v>22</v>
      </c>
      <c r="L15678" s="54">
        <v>23156</v>
      </c>
      <c r="M15678" s="42"/>
      <c r="N15678" s="49">
        <v>43458</v>
      </c>
      <c r="O15678" s="54">
        <v>22</v>
      </c>
      <c r="P15678" s="54">
        <v>7908.3307649088001</v>
      </c>
      <c r="Q15678" s="42"/>
      <c r="R15678" s="55">
        <f t="shared" si="732"/>
        <v>1.5200131867521125</v>
      </c>
      <c r="S15678" s="55">
        <f t="shared" si="733"/>
        <v>20005.150752836249</v>
      </c>
      <c r="T15678" s="55">
        <f t="shared" si="734"/>
        <v>12020.767047858797</v>
      </c>
    </row>
    <row r="15679" spans="2:20">
      <c r="B15679" s="49">
        <v>43458</v>
      </c>
      <c r="C15679" s="52">
        <v>23</v>
      </c>
      <c r="D15679" s="53">
        <v>1.97675</v>
      </c>
      <c r="E15679" s="42"/>
      <c r="F15679" s="49">
        <v>43458</v>
      </c>
      <c r="G15679" s="54">
        <v>23</v>
      </c>
      <c r="H15679" s="54">
        <v>15016.6538001383</v>
      </c>
      <c r="I15679" s="42"/>
      <c r="J15679" s="49">
        <v>43458</v>
      </c>
      <c r="K15679" s="54">
        <v>23</v>
      </c>
      <c r="L15679" s="54">
        <v>970.72</v>
      </c>
      <c r="M15679" s="42"/>
      <c r="N15679" s="49">
        <v>43458</v>
      </c>
      <c r="O15679" s="54">
        <v>23</v>
      </c>
      <c r="P15679" s="54">
        <v>7754.5235879227002</v>
      </c>
      <c r="Q15679" s="42"/>
      <c r="R15679" s="55">
        <f t="shared" si="732"/>
        <v>6.4642896674561412E-2</v>
      </c>
      <c r="S15679" s="55">
        <f t="shared" si="733"/>
        <v>15328.754502426198</v>
      </c>
      <c r="T15679" s="55">
        <f t="shared" si="734"/>
        <v>501.27486705453634</v>
      </c>
    </row>
    <row r="15680" spans="2:20">
      <c r="B15680" s="49">
        <v>43458</v>
      </c>
      <c r="C15680" s="52">
        <v>24</v>
      </c>
      <c r="D15680" s="53">
        <v>1.64228</v>
      </c>
      <c r="E15680" s="42"/>
      <c r="F15680" s="49">
        <v>43458</v>
      </c>
      <c r="G15680" s="54">
        <v>24</v>
      </c>
      <c r="H15680" s="54">
        <v>14540.809214965901</v>
      </c>
      <c r="I15680" s="42"/>
      <c r="J15680" s="49">
        <v>43458</v>
      </c>
      <c r="K15680" s="54">
        <v>24</v>
      </c>
      <c r="L15680" s="54">
        <v>-10538.11</v>
      </c>
      <c r="M15680" s="42"/>
      <c r="N15680" s="49">
        <v>43458</v>
      </c>
      <c r="O15680" s="54">
        <v>24</v>
      </c>
      <c r="P15680" s="54">
        <v>7406.6564680645997</v>
      </c>
      <c r="Q15680" s="42"/>
      <c r="R15680" s="55">
        <f t="shared" si="732"/>
        <v>-0.72472651584987546</v>
      </c>
      <c r="S15680" s="55">
        <f t="shared" si="733"/>
        <v>12163.803784373131</v>
      </c>
      <c r="T15680" s="55">
        <f t="shared" si="734"/>
        <v>-5367.8003361974015</v>
      </c>
    </row>
    <row r="15681" spans="2:20">
      <c r="B15681" s="49">
        <v>43458</v>
      </c>
      <c r="C15681" s="52">
        <v>25</v>
      </c>
      <c r="D15681" s="53">
        <v>1.37615</v>
      </c>
      <c r="E15681" s="42"/>
      <c r="F15681" s="49">
        <v>43458</v>
      </c>
      <c r="G15681" s="54">
        <v>25</v>
      </c>
      <c r="H15681" s="54">
        <v>14249.8908243438</v>
      </c>
      <c r="I15681" s="42"/>
      <c r="J15681" s="49">
        <v>43458</v>
      </c>
      <c r="K15681" s="54">
        <v>25</v>
      </c>
      <c r="L15681" s="54">
        <v>-19062.91</v>
      </c>
      <c r="M15681" s="42"/>
      <c r="N15681" s="49">
        <v>43458</v>
      </c>
      <c r="O15681" s="54">
        <v>25</v>
      </c>
      <c r="P15681" s="54">
        <v>7175.6079240149002</v>
      </c>
      <c r="Q15681" s="42"/>
      <c r="R15681" s="55">
        <f t="shared" si="732"/>
        <v>-1.3377583193433229</v>
      </c>
      <c r="S15681" s="55">
        <f t="shared" si="733"/>
        <v>9874.7128446331044</v>
      </c>
      <c r="T15681" s="55">
        <f t="shared" si="734"/>
        <v>-9599.2291966968023</v>
      </c>
    </row>
    <row r="15682" spans="2:20">
      <c r="B15682" s="49">
        <v>43458</v>
      </c>
      <c r="C15682" s="52">
        <v>26</v>
      </c>
      <c r="D15682" s="53">
        <v>1.29742</v>
      </c>
      <c r="E15682" s="42"/>
      <c r="F15682" s="49">
        <v>43458</v>
      </c>
      <c r="G15682" s="54">
        <v>26</v>
      </c>
      <c r="H15682" s="54">
        <v>14022.3416340574</v>
      </c>
      <c r="I15682" s="42"/>
      <c r="J15682" s="49">
        <v>43458</v>
      </c>
      <c r="K15682" s="54">
        <v>26</v>
      </c>
      <c r="L15682" s="54">
        <v>-22817.89</v>
      </c>
      <c r="M15682" s="42"/>
      <c r="N15682" s="49">
        <v>43458</v>
      </c>
      <c r="O15682" s="54">
        <v>26</v>
      </c>
      <c r="P15682" s="54">
        <v>7031.5481805972004</v>
      </c>
      <c r="Q15682" s="42"/>
      <c r="R15682" s="55">
        <f t="shared" si="732"/>
        <v>-1.6272524657778991</v>
      </c>
      <c r="S15682" s="55">
        <f t="shared" si="733"/>
        <v>9122.8712404704202</v>
      </c>
      <c r="T15682" s="55">
        <f t="shared" si="734"/>
        <v>-11442.104115112894</v>
      </c>
    </row>
    <row r="15683" spans="2:20">
      <c r="B15683" s="49">
        <v>43458</v>
      </c>
      <c r="C15683" s="52">
        <v>27</v>
      </c>
      <c r="D15683" s="53">
        <v>1.3841600000000001</v>
      </c>
      <c r="E15683" s="42"/>
      <c r="F15683" s="49">
        <v>43458</v>
      </c>
      <c r="G15683" s="54">
        <v>27</v>
      </c>
      <c r="H15683" s="54">
        <v>13810.9961387885</v>
      </c>
      <c r="I15683" s="42"/>
      <c r="J15683" s="49">
        <v>43458</v>
      </c>
      <c r="K15683" s="54">
        <v>27</v>
      </c>
      <c r="L15683" s="54">
        <v>-10377.24</v>
      </c>
      <c r="M15683" s="42"/>
      <c r="N15683" s="49">
        <v>43458</v>
      </c>
      <c r="O15683" s="54">
        <v>27</v>
      </c>
      <c r="P15683" s="54">
        <v>6830.9002749460997</v>
      </c>
      <c r="Q15683" s="42"/>
      <c r="R15683" s="55">
        <f t="shared" si="732"/>
        <v>-0.75137520101502908</v>
      </c>
      <c r="S15683" s="55">
        <f t="shared" si="733"/>
        <v>9455.0589245693936</v>
      </c>
      <c r="T15683" s="55">
        <f t="shared" si="734"/>
        <v>-5132.5690672012433</v>
      </c>
    </row>
    <row r="15684" spans="2:20">
      <c r="B15684" s="49">
        <v>43458</v>
      </c>
      <c r="C15684" s="52">
        <v>28</v>
      </c>
      <c r="D15684" s="53">
        <v>1.2679499999999999</v>
      </c>
      <c r="E15684" s="42"/>
      <c r="F15684" s="49">
        <v>43458</v>
      </c>
      <c r="G15684" s="54">
        <v>28</v>
      </c>
      <c r="H15684" s="54">
        <v>13781.9361018525</v>
      </c>
      <c r="I15684" s="42"/>
      <c r="J15684" s="49">
        <v>43458</v>
      </c>
      <c r="K15684" s="54">
        <v>28</v>
      </c>
      <c r="L15684" s="54">
        <v>-14525.23</v>
      </c>
      <c r="M15684" s="42"/>
      <c r="N15684" s="49">
        <v>43458</v>
      </c>
      <c r="O15684" s="54">
        <v>28</v>
      </c>
      <c r="P15684" s="54">
        <v>6755.5491233567</v>
      </c>
      <c r="Q15684" s="42"/>
      <c r="R15684" s="55">
        <f t="shared" si="732"/>
        <v>-1.0539324731049646</v>
      </c>
      <c r="S15684" s="55">
        <f t="shared" si="733"/>
        <v>8565.6985109601264</v>
      </c>
      <c r="T15684" s="55">
        <f t="shared" si="734"/>
        <v>-7119.8925947614025</v>
      </c>
    </row>
    <row r="15685" spans="2:20">
      <c r="B15685" s="49">
        <v>43458</v>
      </c>
      <c r="C15685" s="52">
        <v>29</v>
      </c>
      <c r="D15685" s="53">
        <v>1.1508700000000001</v>
      </c>
      <c r="E15685" s="42"/>
      <c r="F15685" s="49">
        <v>43458</v>
      </c>
      <c r="G15685" s="54">
        <v>29</v>
      </c>
      <c r="H15685" s="54">
        <v>13910.2939621634</v>
      </c>
      <c r="I15685" s="42"/>
      <c r="J15685" s="49">
        <v>43458</v>
      </c>
      <c r="K15685" s="54">
        <v>29</v>
      </c>
      <c r="L15685" s="54">
        <v>-17804.86</v>
      </c>
      <c r="M15685" s="42"/>
      <c r="N15685" s="49">
        <v>43458</v>
      </c>
      <c r="O15685" s="54">
        <v>29</v>
      </c>
      <c r="P15685" s="54">
        <v>6757.4494802462004</v>
      </c>
      <c r="Q15685" s="42"/>
      <c r="R15685" s="55">
        <f t="shared" si="732"/>
        <v>-1.2799772634877442</v>
      </c>
      <c r="S15685" s="55">
        <f t="shared" si="733"/>
        <v>7776.9458833309454</v>
      </c>
      <c r="T15685" s="55">
        <f t="shared" si="734"/>
        <v>-8649.381693882211</v>
      </c>
    </row>
    <row r="15686" spans="2:20">
      <c r="B15686" s="49">
        <v>43458</v>
      </c>
      <c r="C15686" s="52">
        <v>30</v>
      </c>
      <c r="D15686" s="53">
        <v>1.4993700000000001</v>
      </c>
      <c r="E15686" s="42"/>
      <c r="F15686" s="49">
        <v>43458</v>
      </c>
      <c r="G15686" s="54">
        <v>30</v>
      </c>
      <c r="H15686" s="54">
        <v>14217.869188888801</v>
      </c>
      <c r="I15686" s="42"/>
      <c r="J15686" s="49">
        <v>43458</v>
      </c>
      <c r="K15686" s="54">
        <v>30</v>
      </c>
      <c r="L15686" s="54">
        <v>-6867.1</v>
      </c>
      <c r="M15686" s="42"/>
      <c r="N15686" s="49">
        <v>43458</v>
      </c>
      <c r="O15686" s="54">
        <v>30</v>
      </c>
      <c r="P15686" s="54">
        <v>6895.6427054166998</v>
      </c>
      <c r="Q15686" s="42"/>
      <c r="R15686" s="55">
        <f t="shared" si="732"/>
        <v>-0.48299079902680547</v>
      </c>
      <c r="S15686" s="55">
        <f t="shared" si="733"/>
        <v>10339.119803220638</v>
      </c>
      <c r="T15686" s="55">
        <f t="shared" si="734"/>
        <v>-3330.5319800925745</v>
      </c>
    </row>
    <row r="15687" spans="2:20">
      <c r="B15687" s="49">
        <v>43458</v>
      </c>
      <c r="C15687" s="52">
        <v>31</v>
      </c>
      <c r="D15687" s="53">
        <v>1.3386100000000001</v>
      </c>
      <c r="E15687" s="42"/>
      <c r="F15687" s="49">
        <v>43458</v>
      </c>
      <c r="G15687" s="54">
        <v>31</v>
      </c>
      <c r="H15687" s="54">
        <v>14857.8956089484</v>
      </c>
      <c r="I15687" s="42"/>
      <c r="J15687" s="49">
        <v>43458</v>
      </c>
      <c r="K15687" s="54">
        <v>31</v>
      </c>
      <c r="L15687" s="54">
        <v>-7522.99</v>
      </c>
      <c r="M15687" s="42"/>
      <c r="N15687" s="49">
        <v>43458</v>
      </c>
      <c r="O15687" s="54">
        <v>31</v>
      </c>
      <c r="P15687" s="54">
        <v>7370.6303375651996</v>
      </c>
      <c r="Q15687" s="42"/>
      <c r="R15687" s="55">
        <f t="shared" si="732"/>
        <v>-0.50632944247294087</v>
      </c>
      <c r="S15687" s="55">
        <f t="shared" si="733"/>
        <v>9866.3994761681533</v>
      </c>
      <c r="T15687" s="55">
        <f t="shared" si="734"/>
        <v>-3731.9671494935315</v>
      </c>
    </row>
    <row r="15688" spans="2:20">
      <c r="B15688" s="49">
        <v>43458</v>
      </c>
      <c r="C15688" s="52">
        <v>32</v>
      </c>
      <c r="D15688" s="53">
        <v>1.0903799999999999</v>
      </c>
      <c r="E15688" s="42"/>
      <c r="F15688" s="49">
        <v>43458</v>
      </c>
      <c r="G15688" s="54">
        <v>32</v>
      </c>
      <c r="H15688" s="54">
        <v>15401.5012654068</v>
      </c>
      <c r="I15688" s="42"/>
      <c r="J15688" s="49">
        <v>43458</v>
      </c>
      <c r="K15688" s="54">
        <v>32</v>
      </c>
      <c r="L15688" s="54">
        <v>-11704.57</v>
      </c>
      <c r="M15688" s="42"/>
      <c r="N15688" s="49">
        <v>43458</v>
      </c>
      <c r="O15688" s="54">
        <v>32</v>
      </c>
      <c r="P15688" s="54">
        <v>7700.5238678697997</v>
      </c>
      <c r="Q15688" s="42"/>
      <c r="R15688" s="55">
        <f t="shared" si="732"/>
        <v>-0.7599629281782776</v>
      </c>
      <c r="S15688" s="55">
        <f t="shared" si="733"/>
        <v>8396.4972150478716</v>
      </c>
      <c r="T15688" s="55">
        <f t="shared" si="734"/>
        <v>-5852.1126671330494</v>
      </c>
    </row>
    <row r="15689" spans="2:20">
      <c r="B15689" s="49">
        <v>43458</v>
      </c>
      <c r="C15689" s="52">
        <v>33</v>
      </c>
      <c r="D15689" s="53">
        <v>1.6332599999999999</v>
      </c>
      <c r="E15689" s="42"/>
      <c r="F15689" s="49">
        <v>43458</v>
      </c>
      <c r="G15689" s="54">
        <v>33</v>
      </c>
      <c r="H15689" s="54">
        <v>16047.368949346999</v>
      </c>
      <c r="I15689" s="42"/>
      <c r="J15689" s="49">
        <v>43458</v>
      </c>
      <c r="K15689" s="54">
        <v>33</v>
      </c>
      <c r="L15689" s="54">
        <v>-5957.67</v>
      </c>
      <c r="M15689" s="42"/>
      <c r="N15689" s="49">
        <v>43458</v>
      </c>
      <c r="O15689" s="54">
        <v>33</v>
      </c>
      <c r="P15689" s="54">
        <v>8013.3903217772004</v>
      </c>
      <c r="Q15689" s="42"/>
      <c r="R15689" s="55">
        <f t="shared" si="732"/>
        <v>-0.3712552517989206</v>
      </c>
      <c r="S15689" s="55">
        <f t="shared" si="733"/>
        <v>13087.94987694583</v>
      </c>
      <c r="T15689" s="55">
        <f t="shared" si="734"/>
        <v>-2975.0132416744277</v>
      </c>
    </row>
    <row r="15690" spans="2:20">
      <c r="B15690" s="49">
        <v>43458</v>
      </c>
      <c r="C15690" s="52">
        <v>34</v>
      </c>
      <c r="D15690" s="53">
        <v>1.8714599999999999</v>
      </c>
      <c r="E15690" s="42"/>
      <c r="F15690" s="49">
        <v>43458</v>
      </c>
      <c r="G15690" s="54">
        <v>34</v>
      </c>
      <c r="H15690" s="54">
        <v>16810.6027111066</v>
      </c>
      <c r="I15690" s="42"/>
      <c r="J15690" s="49">
        <v>43458</v>
      </c>
      <c r="K15690" s="54">
        <v>34</v>
      </c>
      <c r="L15690" s="54">
        <v>-1338.45</v>
      </c>
      <c r="M15690" s="42"/>
      <c r="N15690" s="49">
        <v>43458</v>
      </c>
      <c r="O15690" s="54">
        <v>34</v>
      </c>
      <c r="P15690" s="54">
        <v>8476.4568651072004</v>
      </c>
      <c r="Q15690" s="42"/>
      <c r="R15690" s="55">
        <f t="shared" ref="R15690:R15753" si="735">L15690/H15690</f>
        <v>-7.9619393962341356E-2</v>
      </c>
      <c r="S15690" s="55">
        <f t="shared" ref="S15690:S15753" si="736">P15690*D15690</f>
        <v>15863.349964773521</v>
      </c>
      <c r="T15690" s="55">
        <f t="shared" ref="T15690:T15753" si="737">P15690*R15690</f>
        <v>-674.89035854776319</v>
      </c>
    </row>
    <row r="15691" spans="2:20">
      <c r="B15691" s="49">
        <v>43458</v>
      </c>
      <c r="C15691" s="52">
        <v>35</v>
      </c>
      <c r="D15691" s="53">
        <v>1.38178</v>
      </c>
      <c r="E15691" s="42"/>
      <c r="F15691" s="49">
        <v>43458</v>
      </c>
      <c r="G15691" s="54">
        <v>35</v>
      </c>
      <c r="H15691" s="54">
        <v>17080.384966263598</v>
      </c>
      <c r="I15691" s="42"/>
      <c r="J15691" s="49">
        <v>43458</v>
      </c>
      <c r="K15691" s="54">
        <v>35</v>
      </c>
      <c r="L15691" s="54">
        <v>-16372.18</v>
      </c>
      <c r="M15691" s="42"/>
      <c r="N15691" s="49">
        <v>43458</v>
      </c>
      <c r="O15691" s="54">
        <v>35</v>
      </c>
      <c r="P15691" s="54">
        <v>8595.5918986078996</v>
      </c>
      <c r="Q15691" s="42"/>
      <c r="R15691" s="55">
        <f t="shared" si="735"/>
        <v>-0.95853694353713847</v>
      </c>
      <c r="S15691" s="55">
        <f t="shared" si="736"/>
        <v>11877.216973658424</v>
      </c>
      <c r="T15691" s="55">
        <f t="shared" si="737"/>
        <v>-8239.1923863842057</v>
      </c>
    </row>
    <row r="15692" spans="2:20">
      <c r="B15692" s="49">
        <v>43458</v>
      </c>
      <c r="C15692" s="52">
        <v>36</v>
      </c>
      <c r="D15692" s="53">
        <v>1.30061</v>
      </c>
      <c r="E15692" s="42"/>
      <c r="F15692" s="49">
        <v>43458</v>
      </c>
      <c r="G15692" s="54">
        <v>36</v>
      </c>
      <c r="H15692" s="54">
        <v>17049.181190357001</v>
      </c>
      <c r="I15692" s="42"/>
      <c r="J15692" s="49">
        <v>43458</v>
      </c>
      <c r="K15692" s="54">
        <v>36</v>
      </c>
      <c r="L15692" s="54">
        <v>-19539.46</v>
      </c>
      <c r="M15692" s="42"/>
      <c r="N15692" s="49">
        <v>43458</v>
      </c>
      <c r="O15692" s="54">
        <v>36</v>
      </c>
      <c r="P15692" s="54">
        <v>8508.0072590374002</v>
      </c>
      <c r="Q15692" s="42"/>
      <c r="R15692" s="55">
        <f t="shared" si="735"/>
        <v>-1.1460644227918404</v>
      </c>
      <c r="S15692" s="55">
        <f t="shared" si="736"/>
        <v>11065.599321176633</v>
      </c>
      <c r="T15692" s="55">
        <f t="shared" si="737"/>
        <v>-9750.7244284374865</v>
      </c>
    </row>
    <row r="15693" spans="2:20">
      <c r="B15693" s="49">
        <v>43458</v>
      </c>
      <c r="C15693" s="52">
        <v>37</v>
      </c>
      <c r="D15693" s="53">
        <v>1.3513999999999999</v>
      </c>
      <c r="E15693" s="42"/>
      <c r="F15693" s="49">
        <v>43458</v>
      </c>
      <c r="G15693" s="54">
        <v>37</v>
      </c>
      <c r="H15693" s="54">
        <v>16633.087653094699</v>
      </c>
      <c r="I15693" s="42"/>
      <c r="J15693" s="49">
        <v>43458</v>
      </c>
      <c r="K15693" s="54">
        <v>37</v>
      </c>
      <c r="L15693" s="54">
        <v>-17413.63</v>
      </c>
      <c r="M15693" s="42"/>
      <c r="N15693" s="49">
        <v>43458</v>
      </c>
      <c r="O15693" s="54">
        <v>37</v>
      </c>
      <c r="P15693" s="54">
        <v>8141.6236760441998</v>
      </c>
      <c r="Q15693" s="42"/>
      <c r="R15693" s="55">
        <f t="shared" si="735"/>
        <v>-1.0469270867312526</v>
      </c>
      <c r="S15693" s="55">
        <f t="shared" si="736"/>
        <v>11002.59023580613</v>
      </c>
      <c r="T15693" s="55">
        <f t="shared" si="737"/>
        <v>-8523.6863564231444</v>
      </c>
    </row>
    <row r="15694" spans="2:20">
      <c r="B15694" s="49">
        <v>43458</v>
      </c>
      <c r="C15694" s="52">
        <v>38</v>
      </c>
      <c r="D15694" s="53">
        <v>1.11765</v>
      </c>
      <c r="E15694" s="42"/>
      <c r="F15694" s="49">
        <v>43458</v>
      </c>
      <c r="G15694" s="54">
        <v>38</v>
      </c>
      <c r="H15694" s="54">
        <v>16146.506587957399</v>
      </c>
      <c r="I15694" s="42"/>
      <c r="J15694" s="49">
        <v>43458</v>
      </c>
      <c r="K15694" s="54">
        <v>38</v>
      </c>
      <c r="L15694" s="54">
        <v>-24645.52</v>
      </c>
      <c r="M15694" s="42"/>
      <c r="N15694" s="49">
        <v>43458</v>
      </c>
      <c r="O15694" s="54">
        <v>38</v>
      </c>
      <c r="P15694" s="54">
        <v>7813.5186449536995</v>
      </c>
      <c r="Q15694" s="42"/>
      <c r="R15694" s="55">
        <f t="shared" si="735"/>
        <v>-1.5263685593998053</v>
      </c>
      <c r="S15694" s="55">
        <f t="shared" si="736"/>
        <v>8732.7791135325024</v>
      </c>
      <c r="T15694" s="55">
        <f t="shared" si="737"/>
        <v>-11926.309197941497</v>
      </c>
    </row>
    <row r="15695" spans="2:20">
      <c r="B15695" s="49">
        <v>43458</v>
      </c>
      <c r="C15695" s="52">
        <v>39</v>
      </c>
      <c r="D15695" s="53">
        <v>1.22316</v>
      </c>
      <c r="E15695" s="42"/>
      <c r="F15695" s="49">
        <v>43458</v>
      </c>
      <c r="G15695" s="54">
        <v>39</v>
      </c>
      <c r="H15695" s="54">
        <v>15361.7058303535</v>
      </c>
      <c r="I15695" s="42"/>
      <c r="J15695" s="49">
        <v>43458</v>
      </c>
      <c r="K15695" s="54">
        <v>39</v>
      </c>
      <c r="L15695" s="54">
        <v>-21276.59</v>
      </c>
      <c r="M15695" s="42"/>
      <c r="N15695" s="49">
        <v>43458</v>
      </c>
      <c r="O15695" s="54">
        <v>39</v>
      </c>
      <c r="P15695" s="54">
        <v>7330.4334238897</v>
      </c>
      <c r="Q15695" s="42"/>
      <c r="R15695" s="55">
        <f t="shared" si="735"/>
        <v>-1.3850408434432564</v>
      </c>
      <c r="S15695" s="55">
        <f t="shared" si="736"/>
        <v>8966.2929467649265</v>
      </c>
      <c r="T15695" s="55">
        <f t="shared" si="737"/>
        <v>-10152.949692228827</v>
      </c>
    </row>
    <row r="15696" spans="2:20">
      <c r="B15696" s="49">
        <v>43458</v>
      </c>
      <c r="C15696" s="52">
        <v>40</v>
      </c>
      <c r="D15696" s="53">
        <v>1.61795</v>
      </c>
      <c r="E15696" s="42"/>
      <c r="F15696" s="49">
        <v>43458</v>
      </c>
      <c r="G15696" s="54">
        <v>40</v>
      </c>
      <c r="H15696" s="54">
        <v>14759.3529450683</v>
      </c>
      <c r="I15696" s="42"/>
      <c r="J15696" s="49">
        <v>43458</v>
      </c>
      <c r="K15696" s="54">
        <v>40</v>
      </c>
      <c r="L15696" s="54">
        <v>-8530.5499999999993</v>
      </c>
      <c r="M15696" s="42"/>
      <c r="N15696" s="49">
        <v>43458</v>
      </c>
      <c r="O15696" s="54">
        <v>40</v>
      </c>
      <c r="P15696" s="54">
        <v>6960.8907242296</v>
      </c>
      <c r="Q15696" s="42"/>
      <c r="R15696" s="55">
        <f t="shared" si="735"/>
        <v>-0.57797587954900165</v>
      </c>
      <c r="S15696" s="55">
        <f t="shared" si="736"/>
        <v>11262.373147267281</v>
      </c>
      <c r="T15696" s="55">
        <f t="shared" si="737"/>
        <v>-4023.2269387810902</v>
      </c>
    </row>
    <row r="15697" spans="2:20">
      <c r="B15697" s="49">
        <v>43458</v>
      </c>
      <c r="C15697" s="52">
        <v>41</v>
      </c>
      <c r="D15697" s="53">
        <v>1.93004</v>
      </c>
      <c r="E15697" s="42"/>
      <c r="F15697" s="49">
        <v>43458</v>
      </c>
      <c r="G15697" s="54">
        <v>41</v>
      </c>
      <c r="H15697" s="54">
        <v>14580.0058339064</v>
      </c>
      <c r="I15697" s="42"/>
      <c r="J15697" s="49">
        <v>43458</v>
      </c>
      <c r="K15697" s="54">
        <v>41</v>
      </c>
      <c r="L15697" s="54">
        <v>6088.96</v>
      </c>
      <c r="M15697" s="42"/>
      <c r="N15697" s="49">
        <v>43458</v>
      </c>
      <c r="O15697" s="54">
        <v>41</v>
      </c>
      <c r="P15697" s="54">
        <v>7051.9589108021</v>
      </c>
      <c r="Q15697" s="42"/>
      <c r="R15697" s="55">
        <f t="shared" si="735"/>
        <v>0.41762397555698327</v>
      </c>
      <c r="S15697" s="55">
        <f t="shared" si="736"/>
        <v>13610.562776204484</v>
      </c>
      <c r="T15697" s="55">
        <f t="shared" si="737"/>
        <v>2945.0671157936667</v>
      </c>
    </row>
    <row r="15698" spans="2:20">
      <c r="B15698" s="49">
        <v>43458</v>
      </c>
      <c r="C15698" s="52">
        <v>42</v>
      </c>
      <c r="D15698" s="53">
        <v>1.8057300000000001</v>
      </c>
      <c r="E15698" s="42"/>
      <c r="F15698" s="49">
        <v>43458</v>
      </c>
      <c r="G15698" s="54">
        <v>42</v>
      </c>
      <c r="H15698" s="54">
        <v>14167.737580389799</v>
      </c>
      <c r="I15698" s="42"/>
      <c r="J15698" s="49">
        <v>43458</v>
      </c>
      <c r="K15698" s="54">
        <v>42</v>
      </c>
      <c r="L15698" s="54">
        <v>7591.33</v>
      </c>
      <c r="M15698" s="42"/>
      <c r="N15698" s="49">
        <v>43458</v>
      </c>
      <c r="O15698" s="54">
        <v>42</v>
      </c>
      <c r="P15698" s="54">
        <v>6921.6983530800999</v>
      </c>
      <c r="Q15698" s="42"/>
      <c r="R15698" s="55">
        <f t="shared" si="735"/>
        <v>0.53581808365137285</v>
      </c>
      <c r="S15698" s="55">
        <f t="shared" si="736"/>
        <v>12498.718367107329</v>
      </c>
      <c r="T15698" s="55">
        <f t="shared" si="737"/>
        <v>3708.7711471602424</v>
      </c>
    </row>
    <row r="15699" spans="2:20">
      <c r="B15699" s="49">
        <v>43458</v>
      </c>
      <c r="C15699" s="52">
        <v>43</v>
      </c>
      <c r="D15699" s="53">
        <v>2.0210900000000001</v>
      </c>
      <c r="E15699" s="42"/>
      <c r="F15699" s="49">
        <v>43458</v>
      </c>
      <c r="G15699" s="54">
        <v>43</v>
      </c>
      <c r="H15699" s="54">
        <v>13537.9222586059</v>
      </c>
      <c r="I15699" s="42"/>
      <c r="J15699" s="49">
        <v>43458</v>
      </c>
      <c r="K15699" s="54">
        <v>43</v>
      </c>
      <c r="L15699" s="54">
        <v>17483.66</v>
      </c>
      <c r="M15699" s="42"/>
      <c r="N15699" s="49">
        <v>43458</v>
      </c>
      <c r="O15699" s="54">
        <v>43</v>
      </c>
      <c r="P15699" s="54">
        <v>6543.4984962285998</v>
      </c>
      <c r="Q15699" s="42"/>
      <c r="R15699" s="55">
        <f t="shared" si="735"/>
        <v>1.2914581474188802</v>
      </c>
      <c r="S15699" s="55">
        <f t="shared" si="736"/>
        <v>13224.999375742662</v>
      </c>
      <c r="T15699" s="55">
        <f t="shared" si="737"/>
        <v>8450.6544455776166</v>
      </c>
    </row>
    <row r="15700" spans="2:20">
      <c r="B15700" s="49">
        <v>43458</v>
      </c>
      <c r="C15700" s="52">
        <v>44</v>
      </c>
      <c r="D15700" s="53">
        <v>2.0185900000000001</v>
      </c>
      <c r="E15700" s="42"/>
      <c r="F15700" s="49">
        <v>43458</v>
      </c>
      <c r="G15700" s="54">
        <v>44</v>
      </c>
      <c r="H15700" s="54">
        <v>12774.9962158239</v>
      </c>
      <c r="I15700" s="42"/>
      <c r="J15700" s="49">
        <v>43458</v>
      </c>
      <c r="K15700" s="54">
        <v>44</v>
      </c>
      <c r="L15700" s="54">
        <v>12897.2</v>
      </c>
      <c r="M15700" s="42"/>
      <c r="N15700" s="49">
        <v>43458</v>
      </c>
      <c r="O15700" s="54">
        <v>44</v>
      </c>
      <c r="P15700" s="54">
        <v>6023.9109981201</v>
      </c>
      <c r="Q15700" s="42"/>
      <c r="R15700" s="55">
        <f t="shared" si="735"/>
        <v>1.009565856780821</v>
      </c>
      <c r="S15700" s="55">
        <f t="shared" si="736"/>
        <v>12159.806501695253</v>
      </c>
      <c r="T15700" s="55">
        <f t="shared" si="737"/>
        <v>6081.5348679885292</v>
      </c>
    </row>
    <row r="15701" spans="2:20">
      <c r="B15701" s="49">
        <v>43458</v>
      </c>
      <c r="C15701" s="52">
        <v>45</v>
      </c>
      <c r="D15701" s="53">
        <v>2.0166400000000002</v>
      </c>
      <c r="E15701" s="42"/>
      <c r="F15701" s="49">
        <v>43458</v>
      </c>
      <c r="G15701" s="54">
        <v>45</v>
      </c>
      <c r="H15701" s="54">
        <v>14272.1622016607</v>
      </c>
      <c r="I15701" s="42"/>
      <c r="J15701" s="49">
        <v>43458</v>
      </c>
      <c r="K15701" s="54">
        <v>45</v>
      </c>
      <c r="L15701" s="54">
        <v>7617.19</v>
      </c>
      <c r="M15701" s="42"/>
      <c r="N15701" s="49">
        <v>43458</v>
      </c>
      <c r="O15701" s="54">
        <v>45</v>
      </c>
      <c r="P15701" s="54">
        <v>7822.5020654892996</v>
      </c>
      <c r="Q15701" s="42"/>
      <c r="R15701" s="55">
        <f t="shared" si="735"/>
        <v>0.53370960141650214</v>
      </c>
      <c r="S15701" s="55">
        <f t="shared" si="736"/>
        <v>15775.170565348342</v>
      </c>
      <c r="T15701" s="55">
        <f t="shared" si="737"/>
        <v>4174.9444594520592</v>
      </c>
    </row>
    <row r="15702" spans="2:20">
      <c r="B15702" s="49">
        <v>43458</v>
      </c>
      <c r="C15702" s="52">
        <v>46</v>
      </c>
      <c r="D15702" s="53">
        <v>2.1278899999999998</v>
      </c>
      <c r="E15702" s="42"/>
      <c r="F15702" s="49">
        <v>43458</v>
      </c>
      <c r="G15702" s="54">
        <v>46</v>
      </c>
      <c r="H15702" s="54">
        <v>13902.056431527801</v>
      </c>
      <c r="I15702" s="42"/>
      <c r="J15702" s="49">
        <v>43458</v>
      </c>
      <c r="K15702" s="54">
        <v>46</v>
      </c>
      <c r="L15702" s="54">
        <v>8214.82</v>
      </c>
      <c r="M15702" s="42"/>
      <c r="N15702" s="49">
        <v>43458</v>
      </c>
      <c r="O15702" s="54">
        <v>46</v>
      </c>
      <c r="P15702" s="54">
        <v>7746.6030440702998</v>
      </c>
      <c r="Q15702" s="42"/>
      <c r="R15702" s="55">
        <f t="shared" si="735"/>
        <v>0.59090682306324172</v>
      </c>
      <c r="S15702" s="55">
        <f t="shared" si="736"/>
        <v>16483.919151446749</v>
      </c>
      <c r="T15702" s="55">
        <f t="shared" si="737"/>
        <v>4577.5205943036181</v>
      </c>
    </row>
    <row r="15703" spans="2:20">
      <c r="B15703" s="49">
        <v>43458</v>
      </c>
      <c r="C15703" s="52">
        <v>47</v>
      </c>
      <c r="D15703" s="53">
        <v>2.0476399999999999</v>
      </c>
      <c r="E15703" s="42"/>
      <c r="F15703" s="49">
        <v>43458</v>
      </c>
      <c r="G15703" s="54">
        <v>47</v>
      </c>
      <c r="H15703" s="54">
        <v>13222.962112643399</v>
      </c>
      <c r="I15703" s="42"/>
      <c r="J15703" s="49">
        <v>43458</v>
      </c>
      <c r="K15703" s="54">
        <v>47</v>
      </c>
      <c r="L15703" s="54">
        <v>1231.04</v>
      </c>
      <c r="M15703" s="42"/>
      <c r="N15703" s="49">
        <v>43458</v>
      </c>
      <c r="O15703" s="54">
        <v>47</v>
      </c>
      <c r="P15703" s="54">
        <v>7369.9508478655998</v>
      </c>
      <c r="Q15703" s="42"/>
      <c r="R15703" s="55">
        <f t="shared" si="735"/>
        <v>9.3098655922406098E-2</v>
      </c>
      <c r="S15703" s="55">
        <f t="shared" si="736"/>
        <v>15091.006154123515</v>
      </c>
      <c r="T15703" s="55">
        <f t="shared" si="737"/>
        <v>686.13251815048454</v>
      </c>
    </row>
    <row r="15704" spans="2:20">
      <c r="B15704" s="49">
        <v>43458</v>
      </c>
      <c r="C15704" s="52">
        <v>48</v>
      </c>
      <c r="D15704" s="53">
        <v>2.0300799999999999</v>
      </c>
      <c r="E15704" s="42"/>
      <c r="F15704" s="49">
        <v>43458</v>
      </c>
      <c r="G15704" s="54">
        <v>48</v>
      </c>
      <c r="H15704" s="54">
        <v>13156.0196918447</v>
      </c>
      <c r="I15704" s="42"/>
      <c r="J15704" s="49">
        <v>43458</v>
      </c>
      <c r="K15704" s="54">
        <v>48</v>
      </c>
      <c r="L15704" s="54">
        <v>217.99</v>
      </c>
      <c r="M15704" s="42"/>
      <c r="N15704" s="49">
        <v>43458</v>
      </c>
      <c r="O15704" s="54">
        <v>48</v>
      </c>
      <c r="P15704" s="54">
        <v>7396.6614461896997</v>
      </c>
      <c r="Q15704" s="42"/>
      <c r="R15704" s="55">
        <f t="shared" si="735"/>
        <v>1.656960122483931E-2</v>
      </c>
      <c r="S15704" s="55">
        <f t="shared" si="736"/>
        <v>15015.814468680785</v>
      </c>
      <c r="T15704" s="55">
        <f t="shared" si="737"/>
        <v>122.55973055850656</v>
      </c>
    </row>
    <row r="15705" spans="2:20">
      <c r="B15705" s="49">
        <v>43459</v>
      </c>
      <c r="C15705" s="52">
        <v>1</v>
      </c>
      <c r="D15705" s="53">
        <v>2.2044199999999998</v>
      </c>
      <c r="E15705" s="42"/>
      <c r="F15705" s="49">
        <v>43459</v>
      </c>
      <c r="G15705" s="54">
        <v>1</v>
      </c>
      <c r="H15705" s="54">
        <v>13398.359328500799</v>
      </c>
      <c r="I15705" s="42"/>
      <c r="J15705" s="49">
        <v>43459</v>
      </c>
      <c r="K15705" s="54">
        <v>1</v>
      </c>
      <c r="L15705" s="54">
        <v>-4276.8999999999996</v>
      </c>
      <c r="M15705" s="42"/>
      <c r="N15705" s="49">
        <v>43459</v>
      </c>
      <c r="O15705" s="54">
        <v>1</v>
      </c>
      <c r="P15705" s="54">
        <v>7594.3233706449</v>
      </c>
      <c r="Q15705" s="42"/>
      <c r="R15705" s="55">
        <f t="shared" si="735"/>
        <v>-0.31921072536860828</v>
      </c>
      <c r="S15705" s="55">
        <f t="shared" si="736"/>
        <v>16741.078324717029</v>
      </c>
      <c r="T15705" s="55">
        <f t="shared" si="737"/>
        <v>-2424.1894718273329</v>
      </c>
    </row>
    <row r="15706" spans="2:20">
      <c r="B15706" s="49">
        <v>43459</v>
      </c>
      <c r="C15706" s="52">
        <v>2</v>
      </c>
      <c r="D15706" s="53">
        <v>2.0462600000000002</v>
      </c>
      <c r="E15706" s="42"/>
      <c r="F15706" s="49">
        <v>43459</v>
      </c>
      <c r="G15706" s="54">
        <v>2</v>
      </c>
      <c r="H15706" s="54">
        <v>13507.575512994101</v>
      </c>
      <c r="I15706" s="42"/>
      <c r="J15706" s="49">
        <v>43459</v>
      </c>
      <c r="K15706" s="54">
        <v>2</v>
      </c>
      <c r="L15706" s="54">
        <v>-4249.7700000000004</v>
      </c>
      <c r="M15706" s="42"/>
      <c r="N15706" s="49">
        <v>43459</v>
      </c>
      <c r="O15706" s="54">
        <v>2</v>
      </c>
      <c r="P15706" s="54">
        <v>7596.4062747113003</v>
      </c>
      <c r="Q15706" s="42"/>
      <c r="R15706" s="55">
        <f t="shared" si="735"/>
        <v>-0.31462122835528705</v>
      </c>
      <c r="S15706" s="55">
        <f t="shared" si="736"/>
        <v>15544.222303690747</v>
      </c>
      <c r="T15706" s="55">
        <f t="shared" si="737"/>
        <v>-2389.9906732354793</v>
      </c>
    </row>
    <row r="15707" spans="2:20">
      <c r="B15707" s="49">
        <v>43459</v>
      </c>
      <c r="C15707" s="52">
        <v>3</v>
      </c>
      <c r="D15707" s="53">
        <v>2.3181099999999999</v>
      </c>
      <c r="E15707" s="42"/>
      <c r="F15707" s="49">
        <v>43459</v>
      </c>
      <c r="G15707" s="54">
        <v>3</v>
      </c>
      <c r="H15707" s="54">
        <v>15192.2076799517</v>
      </c>
      <c r="I15707" s="42"/>
      <c r="J15707" s="49">
        <v>43459</v>
      </c>
      <c r="K15707" s="54">
        <v>3</v>
      </c>
      <c r="L15707" s="54">
        <v>-407.27</v>
      </c>
      <c r="M15707" s="42"/>
      <c r="N15707" s="49">
        <v>43459</v>
      </c>
      <c r="O15707" s="54">
        <v>3</v>
      </c>
      <c r="P15707" s="54">
        <v>7572.7368225561004</v>
      </c>
      <c r="Q15707" s="42"/>
      <c r="R15707" s="55">
        <f t="shared" si="735"/>
        <v>-2.6807822047973398E-2</v>
      </c>
      <c r="S15707" s="55">
        <f t="shared" si="736"/>
        <v>17554.43695573552</v>
      </c>
      <c r="T15707" s="55">
        <f t="shared" si="737"/>
        <v>-203.00858115521945</v>
      </c>
    </row>
    <row r="15708" spans="2:20">
      <c r="B15708" s="49">
        <v>43459</v>
      </c>
      <c r="C15708" s="52">
        <v>4</v>
      </c>
      <c r="D15708" s="53">
        <v>1.87215</v>
      </c>
      <c r="E15708" s="42"/>
      <c r="F15708" s="49">
        <v>43459</v>
      </c>
      <c r="G15708" s="54">
        <v>4</v>
      </c>
      <c r="H15708" s="54">
        <v>15202.2338813238</v>
      </c>
      <c r="I15708" s="42"/>
      <c r="J15708" s="49">
        <v>43459</v>
      </c>
      <c r="K15708" s="54">
        <v>4</v>
      </c>
      <c r="L15708" s="54">
        <v>-8023.94</v>
      </c>
      <c r="M15708" s="42"/>
      <c r="N15708" s="49">
        <v>43459</v>
      </c>
      <c r="O15708" s="54">
        <v>4</v>
      </c>
      <c r="P15708" s="54">
        <v>7635.1442752613002</v>
      </c>
      <c r="Q15708" s="42"/>
      <c r="R15708" s="55">
        <f t="shared" si="735"/>
        <v>-0.52781321894129951</v>
      </c>
      <c r="S15708" s="55">
        <f t="shared" si="736"/>
        <v>14294.135354930442</v>
      </c>
      <c r="T15708" s="55">
        <f t="shared" si="737"/>
        <v>-4029.9300770069021</v>
      </c>
    </row>
    <row r="15709" spans="2:20">
      <c r="B15709" s="49">
        <v>43459</v>
      </c>
      <c r="C15709" s="52">
        <v>5</v>
      </c>
      <c r="D15709" s="53">
        <v>1.92543</v>
      </c>
      <c r="E15709" s="42"/>
      <c r="F15709" s="49">
        <v>43459</v>
      </c>
      <c r="G15709" s="54">
        <v>5</v>
      </c>
      <c r="H15709" s="54">
        <v>16916.649315847699</v>
      </c>
      <c r="I15709" s="42"/>
      <c r="J15709" s="49">
        <v>43459</v>
      </c>
      <c r="K15709" s="54">
        <v>5</v>
      </c>
      <c r="L15709" s="54">
        <v>-8765.15</v>
      </c>
      <c r="M15709" s="42"/>
      <c r="N15709" s="49">
        <v>43459</v>
      </c>
      <c r="O15709" s="54">
        <v>5</v>
      </c>
      <c r="P15709" s="54">
        <v>7759.4519000515002</v>
      </c>
      <c r="Q15709" s="42"/>
      <c r="R15709" s="55">
        <f t="shared" si="735"/>
        <v>-0.51813747724785619</v>
      </c>
      <c r="S15709" s="55">
        <f t="shared" si="736"/>
        <v>14940.28147191616</v>
      </c>
      <c r="T15709" s="55">
        <f t="shared" si="737"/>
        <v>-4020.4628323187685</v>
      </c>
    </row>
    <row r="15710" spans="2:20">
      <c r="B15710" s="49">
        <v>43459</v>
      </c>
      <c r="C15710" s="52">
        <v>6</v>
      </c>
      <c r="D15710" s="53">
        <v>1.9639899999999999</v>
      </c>
      <c r="E15710" s="42"/>
      <c r="F15710" s="49">
        <v>43459</v>
      </c>
      <c r="G15710" s="54">
        <v>6</v>
      </c>
      <c r="H15710" s="54">
        <v>16845.641722556102</v>
      </c>
      <c r="I15710" s="42"/>
      <c r="J15710" s="49">
        <v>43459</v>
      </c>
      <c r="K15710" s="54">
        <v>6</v>
      </c>
      <c r="L15710" s="54">
        <v>-8579.9699999999993</v>
      </c>
      <c r="M15710" s="42"/>
      <c r="N15710" s="49">
        <v>43459</v>
      </c>
      <c r="O15710" s="54">
        <v>6</v>
      </c>
      <c r="P15710" s="54">
        <v>7784.9659303999997</v>
      </c>
      <c r="Q15710" s="42"/>
      <c r="R15710" s="55">
        <f t="shared" si="735"/>
        <v>-0.50932877128162635</v>
      </c>
      <c r="S15710" s="55">
        <f t="shared" si="736"/>
        <v>15289.595237646296</v>
      </c>
      <c r="T15710" s="55">
        <f t="shared" si="737"/>
        <v>-3965.1071317999549</v>
      </c>
    </row>
    <row r="15711" spans="2:20">
      <c r="B15711" s="49">
        <v>43459</v>
      </c>
      <c r="C15711" s="52">
        <v>7</v>
      </c>
      <c r="D15711" s="53">
        <v>1.7356199999999999</v>
      </c>
      <c r="E15711" s="42"/>
      <c r="F15711" s="49">
        <v>43459</v>
      </c>
      <c r="G15711" s="54">
        <v>7</v>
      </c>
      <c r="H15711" s="54">
        <v>16559.585259941399</v>
      </c>
      <c r="I15711" s="42"/>
      <c r="J15711" s="49">
        <v>43459</v>
      </c>
      <c r="K15711" s="54">
        <v>7</v>
      </c>
      <c r="L15711" s="54">
        <v>-12024.39</v>
      </c>
      <c r="M15711" s="42"/>
      <c r="N15711" s="49">
        <v>43459</v>
      </c>
      <c r="O15711" s="54">
        <v>7</v>
      </c>
      <c r="P15711" s="54">
        <v>7635.3806263493998</v>
      </c>
      <c r="Q15711" s="42"/>
      <c r="R15711" s="55">
        <f t="shared" si="735"/>
        <v>-0.72612869291404891</v>
      </c>
      <c r="S15711" s="55">
        <f t="shared" si="736"/>
        <v>13252.119322704544</v>
      </c>
      <c r="T15711" s="55">
        <f t="shared" si="737"/>
        <v>-5544.2689541123418</v>
      </c>
    </row>
    <row r="15712" spans="2:20">
      <c r="B15712" s="49">
        <v>43459</v>
      </c>
      <c r="C15712" s="52">
        <v>8</v>
      </c>
      <c r="D15712" s="53">
        <v>1.31288</v>
      </c>
      <c r="E15712" s="42"/>
      <c r="F15712" s="49">
        <v>43459</v>
      </c>
      <c r="G15712" s="54">
        <v>8</v>
      </c>
      <c r="H15712" s="54">
        <v>16256.137870619899</v>
      </c>
      <c r="I15712" s="42"/>
      <c r="J15712" s="49">
        <v>43459</v>
      </c>
      <c r="K15712" s="54">
        <v>8</v>
      </c>
      <c r="L15712" s="54">
        <v>-20274.919999999998</v>
      </c>
      <c r="M15712" s="42"/>
      <c r="N15712" s="49">
        <v>43459</v>
      </c>
      <c r="O15712" s="54">
        <v>8</v>
      </c>
      <c r="P15712" s="54">
        <v>7493.7135602374001</v>
      </c>
      <c r="Q15712" s="42"/>
      <c r="R15712" s="55">
        <f t="shared" si="735"/>
        <v>-1.2472162921700694</v>
      </c>
      <c r="S15712" s="55">
        <f t="shared" si="736"/>
        <v>9838.3466589644777</v>
      </c>
      <c r="T15712" s="55">
        <f t="shared" si="737"/>
        <v>-9346.2816411838594</v>
      </c>
    </row>
    <row r="15713" spans="2:20">
      <c r="B15713" s="49">
        <v>43459</v>
      </c>
      <c r="C15713" s="52">
        <v>9</v>
      </c>
      <c r="D15713" s="53">
        <v>1.4962899999999999</v>
      </c>
      <c r="E15713" s="42"/>
      <c r="F15713" s="49">
        <v>43459</v>
      </c>
      <c r="G15713" s="54">
        <v>9</v>
      </c>
      <c r="H15713" s="54">
        <v>16434.6276657452</v>
      </c>
      <c r="I15713" s="42"/>
      <c r="J15713" s="49">
        <v>43459</v>
      </c>
      <c r="K15713" s="54">
        <v>9</v>
      </c>
      <c r="L15713" s="54">
        <v>-15917.06</v>
      </c>
      <c r="M15713" s="42"/>
      <c r="N15713" s="49">
        <v>43459</v>
      </c>
      <c r="O15713" s="54">
        <v>9</v>
      </c>
      <c r="P15713" s="54">
        <v>7747.9167108238998</v>
      </c>
      <c r="Q15713" s="42"/>
      <c r="R15713" s="55">
        <f t="shared" si="735"/>
        <v>-0.96850749063065356</v>
      </c>
      <c r="S15713" s="55">
        <f t="shared" si="736"/>
        <v>11593.130295238692</v>
      </c>
      <c r="T15713" s="55">
        <f t="shared" si="737"/>
        <v>-7503.915371215362</v>
      </c>
    </row>
    <row r="15714" spans="2:20">
      <c r="B15714" s="49">
        <v>43459</v>
      </c>
      <c r="C15714" s="52">
        <v>10</v>
      </c>
      <c r="D15714" s="53">
        <v>1.31816</v>
      </c>
      <c r="E15714" s="42"/>
      <c r="F15714" s="49">
        <v>43459</v>
      </c>
      <c r="G15714" s="54">
        <v>10</v>
      </c>
      <c r="H15714" s="54">
        <v>16446.218464040299</v>
      </c>
      <c r="I15714" s="42"/>
      <c r="J15714" s="49">
        <v>43459</v>
      </c>
      <c r="K15714" s="54">
        <v>10</v>
      </c>
      <c r="L15714" s="54">
        <v>-18173</v>
      </c>
      <c r="M15714" s="42"/>
      <c r="N15714" s="49">
        <v>43459</v>
      </c>
      <c r="O15714" s="54">
        <v>10</v>
      </c>
      <c r="P15714" s="54">
        <v>7810.595291478</v>
      </c>
      <c r="Q15714" s="42"/>
      <c r="R15714" s="55">
        <f t="shared" si="735"/>
        <v>-1.1049956584083638</v>
      </c>
      <c r="S15714" s="55">
        <f t="shared" si="736"/>
        <v>10295.61428941464</v>
      </c>
      <c r="T15714" s="55">
        <f t="shared" si="737"/>
        <v>-8630.6738866679989</v>
      </c>
    </row>
    <row r="15715" spans="2:20">
      <c r="B15715" s="49">
        <v>43459</v>
      </c>
      <c r="C15715" s="52">
        <v>11</v>
      </c>
      <c r="D15715" s="53">
        <v>1.2329000000000001</v>
      </c>
      <c r="E15715" s="42"/>
      <c r="F15715" s="49">
        <v>43459</v>
      </c>
      <c r="G15715" s="54">
        <v>11</v>
      </c>
      <c r="H15715" s="54">
        <v>16462.422021538001</v>
      </c>
      <c r="I15715" s="42"/>
      <c r="J15715" s="49">
        <v>43459</v>
      </c>
      <c r="K15715" s="54">
        <v>11</v>
      </c>
      <c r="L15715" s="54">
        <v>-17835.98</v>
      </c>
      <c r="M15715" s="42"/>
      <c r="N15715" s="49">
        <v>43459</v>
      </c>
      <c r="O15715" s="54">
        <v>11</v>
      </c>
      <c r="P15715" s="54">
        <v>7787.1897126964996</v>
      </c>
      <c r="Q15715" s="42"/>
      <c r="R15715" s="55">
        <f t="shared" si="735"/>
        <v>-1.0834359595851057</v>
      </c>
      <c r="S15715" s="55">
        <f t="shared" si="736"/>
        <v>9600.8261967835151</v>
      </c>
      <c r="T15715" s="55">
        <f t="shared" si="737"/>
        <v>-8436.9213588465955</v>
      </c>
    </row>
    <row r="15716" spans="2:20">
      <c r="B15716" s="49">
        <v>43459</v>
      </c>
      <c r="C15716" s="52">
        <v>12</v>
      </c>
      <c r="D15716" s="53">
        <v>1.4369499999999999</v>
      </c>
      <c r="E15716" s="42"/>
      <c r="F15716" s="49">
        <v>43459</v>
      </c>
      <c r="G15716" s="54">
        <v>12</v>
      </c>
      <c r="H15716" s="54">
        <v>16645.974412230898</v>
      </c>
      <c r="I15716" s="42"/>
      <c r="J15716" s="49">
        <v>43459</v>
      </c>
      <c r="K15716" s="54">
        <v>12</v>
      </c>
      <c r="L15716" s="54">
        <v>-14658.29</v>
      </c>
      <c r="M15716" s="42"/>
      <c r="N15716" s="49">
        <v>43459</v>
      </c>
      <c r="O15716" s="54">
        <v>12</v>
      </c>
      <c r="P15716" s="54">
        <v>7869.6725928542</v>
      </c>
      <c r="Q15716" s="42"/>
      <c r="R15716" s="55">
        <f t="shared" si="735"/>
        <v>-0.88059068438970955</v>
      </c>
      <c r="S15716" s="55">
        <f t="shared" si="736"/>
        <v>11308.326032301842</v>
      </c>
      <c r="T15716" s="55">
        <f t="shared" si="737"/>
        <v>-6929.9603744644201</v>
      </c>
    </row>
    <row r="15717" spans="2:20">
      <c r="B15717" s="49">
        <v>43459</v>
      </c>
      <c r="C15717" s="52">
        <v>13</v>
      </c>
      <c r="D15717" s="53">
        <v>1.3087200000000001</v>
      </c>
      <c r="E15717" s="42"/>
      <c r="F15717" s="49">
        <v>43459</v>
      </c>
      <c r="G15717" s="54">
        <v>13</v>
      </c>
      <c r="H15717" s="54">
        <v>16891.738541737701</v>
      </c>
      <c r="I15717" s="42"/>
      <c r="J15717" s="49">
        <v>43459</v>
      </c>
      <c r="K15717" s="54">
        <v>13</v>
      </c>
      <c r="L15717" s="54">
        <v>-14749.9</v>
      </c>
      <c r="M15717" s="42"/>
      <c r="N15717" s="49">
        <v>43459</v>
      </c>
      <c r="O15717" s="54">
        <v>13</v>
      </c>
      <c r="P15717" s="54">
        <v>7696.5372641495997</v>
      </c>
      <c r="Q15717" s="42"/>
      <c r="R15717" s="55">
        <f t="shared" si="735"/>
        <v>-0.87320200721521679</v>
      </c>
      <c r="S15717" s="55">
        <f t="shared" si="736"/>
        <v>10072.612248337864</v>
      </c>
      <c r="T15717" s="55">
        <f t="shared" si="737"/>
        <v>-6720.6317876621433</v>
      </c>
    </row>
    <row r="15718" spans="2:20">
      <c r="B15718" s="49">
        <v>43459</v>
      </c>
      <c r="C15718" s="52">
        <v>14</v>
      </c>
      <c r="D15718" s="53">
        <v>1.59379</v>
      </c>
      <c r="E15718" s="42"/>
      <c r="F15718" s="49">
        <v>43459</v>
      </c>
      <c r="G15718" s="54">
        <v>14</v>
      </c>
      <c r="H15718" s="54">
        <v>17519.5633400267</v>
      </c>
      <c r="I15718" s="42"/>
      <c r="J15718" s="49">
        <v>43459</v>
      </c>
      <c r="K15718" s="54">
        <v>14</v>
      </c>
      <c r="L15718" s="54">
        <v>-10717.69</v>
      </c>
      <c r="M15718" s="42"/>
      <c r="N15718" s="49">
        <v>43459</v>
      </c>
      <c r="O15718" s="54">
        <v>14</v>
      </c>
      <c r="P15718" s="54">
        <v>7840.7430368815003</v>
      </c>
      <c r="Q15718" s="42"/>
      <c r="R15718" s="55">
        <f t="shared" si="735"/>
        <v>-0.61175554390179609</v>
      </c>
      <c r="S15718" s="55">
        <f t="shared" si="736"/>
        <v>12496.497844751366</v>
      </c>
      <c r="T15718" s="55">
        <f t="shared" si="737"/>
        <v>-4796.6180211216624</v>
      </c>
    </row>
    <row r="15719" spans="2:20">
      <c r="B15719" s="49">
        <v>43459</v>
      </c>
      <c r="C15719" s="52">
        <v>15</v>
      </c>
      <c r="D15719" s="53">
        <v>1.35863</v>
      </c>
      <c r="E15719" s="42"/>
      <c r="F15719" s="49">
        <v>43459</v>
      </c>
      <c r="G15719" s="54">
        <v>15</v>
      </c>
      <c r="H15719" s="54">
        <v>15601.120479167001</v>
      </c>
      <c r="I15719" s="42"/>
      <c r="J15719" s="49">
        <v>43459</v>
      </c>
      <c r="K15719" s="54">
        <v>15</v>
      </c>
      <c r="L15719" s="54">
        <v>-13497.88</v>
      </c>
      <c r="M15719" s="42"/>
      <c r="N15719" s="49">
        <v>43459</v>
      </c>
      <c r="O15719" s="54">
        <v>15</v>
      </c>
      <c r="P15719" s="54">
        <v>7549.6742229541996</v>
      </c>
      <c r="Q15719" s="42"/>
      <c r="R15719" s="55">
        <f t="shared" si="735"/>
        <v>-0.8651865754145307</v>
      </c>
      <c r="S15719" s="55">
        <f t="shared" si="736"/>
        <v>10257.213889532264</v>
      </c>
      <c r="T15719" s="55">
        <f t="shared" si="737"/>
        <v>-6531.8767864531019</v>
      </c>
    </row>
    <row r="15720" spans="2:20">
      <c r="B15720" s="49">
        <v>43459</v>
      </c>
      <c r="C15720" s="52">
        <v>16</v>
      </c>
      <c r="D15720" s="53">
        <v>1.52878</v>
      </c>
      <c r="E15720" s="42"/>
      <c r="F15720" s="49">
        <v>43459</v>
      </c>
      <c r="G15720" s="54">
        <v>16</v>
      </c>
      <c r="H15720" s="54">
        <v>15612.1409759624</v>
      </c>
      <c r="I15720" s="42"/>
      <c r="J15720" s="49">
        <v>43459</v>
      </c>
      <c r="K15720" s="54">
        <v>16</v>
      </c>
      <c r="L15720" s="54">
        <v>-14742.46</v>
      </c>
      <c r="M15720" s="42"/>
      <c r="N15720" s="49">
        <v>43459</v>
      </c>
      <c r="O15720" s="54">
        <v>16</v>
      </c>
      <c r="P15720" s="54">
        <v>7500.4866561156005</v>
      </c>
      <c r="Q15720" s="42"/>
      <c r="R15720" s="55">
        <f t="shared" si="735"/>
        <v>-0.94429457322340182</v>
      </c>
      <c r="S15720" s="55">
        <f t="shared" si="736"/>
        <v>11466.593990136407</v>
      </c>
      <c r="T15720" s="55">
        <f t="shared" si="737"/>
        <v>-7082.6688459045008</v>
      </c>
    </row>
    <row r="15721" spans="2:20">
      <c r="B15721" s="49">
        <v>43459</v>
      </c>
      <c r="C15721" s="52">
        <v>17</v>
      </c>
      <c r="D15721" s="53">
        <v>1.4514100000000001</v>
      </c>
      <c r="E15721" s="42"/>
      <c r="F15721" s="49">
        <v>43459</v>
      </c>
      <c r="G15721" s="54">
        <v>17</v>
      </c>
      <c r="H15721" s="54">
        <v>16432.1110646571</v>
      </c>
      <c r="I15721" s="42"/>
      <c r="J15721" s="49">
        <v>43459</v>
      </c>
      <c r="K15721" s="54">
        <v>17</v>
      </c>
      <c r="L15721" s="54">
        <v>-14104.6</v>
      </c>
      <c r="M15721" s="42"/>
      <c r="N15721" s="49">
        <v>43459</v>
      </c>
      <c r="O15721" s="54">
        <v>17</v>
      </c>
      <c r="P15721" s="54">
        <v>7945.3405096501001</v>
      </c>
      <c r="Q15721" s="42"/>
      <c r="R15721" s="55">
        <f t="shared" si="735"/>
        <v>-0.85835593153558876</v>
      </c>
      <c r="S15721" s="55">
        <f t="shared" si="736"/>
        <v>11531.946669111252</v>
      </c>
      <c r="T15721" s="55">
        <f t="shared" si="737"/>
        <v>-6819.9301545281614</v>
      </c>
    </row>
    <row r="15722" spans="2:20">
      <c r="B15722" s="49">
        <v>43459</v>
      </c>
      <c r="C15722" s="52">
        <v>18</v>
      </c>
      <c r="D15722" s="53">
        <v>1.6873499999999999</v>
      </c>
      <c r="E15722" s="42"/>
      <c r="F15722" s="49">
        <v>43459</v>
      </c>
      <c r="G15722" s="54">
        <v>18</v>
      </c>
      <c r="H15722" s="54">
        <v>15585.234710225401</v>
      </c>
      <c r="I15722" s="42"/>
      <c r="J15722" s="49">
        <v>43459</v>
      </c>
      <c r="K15722" s="54">
        <v>18</v>
      </c>
      <c r="L15722" s="54">
        <v>-6597.82</v>
      </c>
      <c r="M15722" s="42"/>
      <c r="N15722" s="49">
        <v>43459</v>
      </c>
      <c r="O15722" s="54">
        <v>18</v>
      </c>
      <c r="P15722" s="54">
        <v>8726.3458732497002</v>
      </c>
      <c r="Q15722" s="42"/>
      <c r="R15722" s="55">
        <f t="shared" si="735"/>
        <v>-0.42333786578595445</v>
      </c>
      <c r="S15722" s="55">
        <f t="shared" si="736"/>
        <v>14724.399709227881</v>
      </c>
      <c r="T15722" s="55">
        <f t="shared" si="737"/>
        <v>-3694.1926380915988</v>
      </c>
    </row>
    <row r="15723" spans="2:20">
      <c r="B15723" s="49">
        <v>43459</v>
      </c>
      <c r="C15723" s="52">
        <v>19</v>
      </c>
      <c r="D15723" s="53">
        <v>1.8803700000000001</v>
      </c>
      <c r="E15723" s="42"/>
      <c r="F15723" s="49">
        <v>43459</v>
      </c>
      <c r="G15723" s="54">
        <v>19</v>
      </c>
      <c r="H15723" s="54">
        <v>16487.469113315201</v>
      </c>
      <c r="I15723" s="42"/>
      <c r="J15723" s="49">
        <v>43459</v>
      </c>
      <c r="K15723" s="54">
        <v>19</v>
      </c>
      <c r="L15723" s="54">
        <v>5850.22</v>
      </c>
      <c r="M15723" s="42"/>
      <c r="N15723" s="49">
        <v>43459</v>
      </c>
      <c r="O15723" s="54">
        <v>19</v>
      </c>
      <c r="P15723" s="54">
        <v>9318.5091631916002</v>
      </c>
      <c r="Q15723" s="42"/>
      <c r="R15723" s="55">
        <f t="shared" si="735"/>
        <v>0.35482826137793283</v>
      </c>
      <c r="S15723" s="55">
        <f t="shared" si="736"/>
        <v>17522.245075190589</v>
      </c>
      <c r="T15723" s="55">
        <f t="shared" si="737"/>
        <v>3306.4704050096111</v>
      </c>
    </row>
    <row r="15724" spans="2:20">
      <c r="B15724" s="49">
        <v>43459</v>
      </c>
      <c r="C15724" s="52">
        <v>20</v>
      </c>
      <c r="D15724" s="53">
        <v>1.85833</v>
      </c>
      <c r="E15724" s="42"/>
      <c r="F15724" s="49">
        <v>43459</v>
      </c>
      <c r="G15724" s="54">
        <v>20</v>
      </c>
      <c r="H15724" s="54">
        <v>16908.278470411198</v>
      </c>
      <c r="I15724" s="42"/>
      <c r="J15724" s="49">
        <v>43459</v>
      </c>
      <c r="K15724" s="54">
        <v>20</v>
      </c>
      <c r="L15724" s="54">
        <v>7390.05</v>
      </c>
      <c r="M15724" s="42"/>
      <c r="N15724" s="49">
        <v>43459</v>
      </c>
      <c r="O15724" s="54">
        <v>20</v>
      </c>
      <c r="P15724" s="54">
        <v>9629.0585088393</v>
      </c>
      <c r="Q15724" s="42"/>
      <c r="R15724" s="55">
        <f t="shared" si="735"/>
        <v>0.437066967694688</v>
      </c>
      <c r="S15724" s="55">
        <f t="shared" si="736"/>
        <v>17893.968298731335</v>
      </c>
      <c r="T15724" s="55">
        <f t="shared" si="737"/>
        <v>4208.5434042131274</v>
      </c>
    </row>
    <row r="15725" spans="2:20">
      <c r="B15725" s="49">
        <v>43459</v>
      </c>
      <c r="C15725" s="52">
        <v>21</v>
      </c>
      <c r="D15725" s="53">
        <v>1.93818</v>
      </c>
      <c r="E15725" s="42"/>
      <c r="F15725" s="49">
        <v>43459</v>
      </c>
      <c r="G15725" s="54">
        <v>21</v>
      </c>
      <c r="H15725" s="54">
        <v>14787.060620304899</v>
      </c>
      <c r="I15725" s="42"/>
      <c r="J15725" s="49">
        <v>43459</v>
      </c>
      <c r="K15725" s="54">
        <v>21</v>
      </c>
      <c r="L15725" s="54">
        <v>7261.08</v>
      </c>
      <c r="M15725" s="42"/>
      <c r="N15725" s="49">
        <v>43459</v>
      </c>
      <c r="O15725" s="54">
        <v>21</v>
      </c>
      <c r="P15725" s="54">
        <v>7402.2739098507</v>
      </c>
      <c r="Q15725" s="42"/>
      <c r="R15725" s="55">
        <f t="shared" si="735"/>
        <v>0.49104282361765833</v>
      </c>
      <c r="S15725" s="55">
        <f t="shared" si="736"/>
        <v>14346.939246594429</v>
      </c>
      <c r="T15725" s="55">
        <f t="shared" si="737"/>
        <v>3634.8334818844114</v>
      </c>
    </row>
    <row r="15726" spans="2:20">
      <c r="B15726" s="49">
        <v>43459</v>
      </c>
      <c r="C15726" s="52">
        <v>22</v>
      </c>
      <c r="D15726" s="53">
        <v>2.0901299999999998</v>
      </c>
      <c r="E15726" s="42"/>
      <c r="F15726" s="49">
        <v>43459</v>
      </c>
      <c r="G15726" s="54">
        <v>22</v>
      </c>
      <c r="H15726" s="54">
        <v>17523.488988287099</v>
      </c>
      <c r="I15726" s="42"/>
      <c r="J15726" s="49">
        <v>43459</v>
      </c>
      <c r="K15726" s="54">
        <v>22</v>
      </c>
      <c r="L15726" s="54">
        <v>-2310.39</v>
      </c>
      <c r="M15726" s="42"/>
      <c r="N15726" s="49">
        <v>43459</v>
      </c>
      <c r="O15726" s="54">
        <v>22</v>
      </c>
      <c r="P15726" s="54">
        <v>10059.9350874885</v>
      </c>
      <c r="Q15726" s="42"/>
      <c r="R15726" s="55">
        <f t="shared" si="735"/>
        <v>-0.13184531924802709</v>
      </c>
      <c r="S15726" s="55">
        <f t="shared" si="736"/>
        <v>21026.572124412338</v>
      </c>
      <c r="T15726" s="55">
        <f t="shared" si="737"/>
        <v>-1326.3553532243507</v>
      </c>
    </row>
    <row r="15727" spans="2:20">
      <c r="B15727" s="49">
        <v>43459</v>
      </c>
      <c r="C15727" s="52">
        <v>23</v>
      </c>
      <c r="D15727" s="53">
        <v>2.2625999999999999</v>
      </c>
      <c r="E15727" s="42"/>
      <c r="F15727" s="49">
        <v>43459</v>
      </c>
      <c r="G15727" s="54">
        <v>23</v>
      </c>
      <c r="H15727" s="54">
        <v>15096.2230979777</v>
      </c>
      <c r="I15727" s="42"/>
      <c r="J15727" s="49">
        <v>43459</v>
      </c>
      <c r="K15727" s="54">
        <v>23</v>
      </c>
      <c r="L15727" s="54">
        <v>-70.7</v>
      </c>
      <c r="M15727" s="42"/>
      <c r="N15727" s="49">
        <v>43459</v>
      </c>
      <c r="O15727" s="54">
        <v>23</v>
      </c>
      <c r="P15727" s="54">
        <v>7565.5444629101003</v>
      </c>
      <c r="Q15727" s="42"/>
      <c r="R15727" s="55">
        <f t="shared" si="735"/>
        <v>-4.683290617867924E-3</v>
      </c>
      <c r="S15727" s="55">
        <f t="shared" si="736"/>
        <v>17117.800901780392</v>
      </c>
      <c r="T15727" s="55">
        <f t="shared" si="737"/>
        <v>-35.431643402209495</v>
      </c>
    </row>
    <row r="15728" spans="2:20">
      <c r="B15728" s="49">
        <v>43459</v>
      </c>
      <c r="C15728" s="52">
        <v>24</v>
      </c>
      <c r="D15728" s="53">
        <v>2.6308799999999999</v>
      </c>
      <c r="E15728" s="42"/>
      <c r="F15728" s="49">
        <v>43459</v>
      </c>
      <c r="G15728" s="54">
        <v>24</v>
      </c>
      <c r="H15728" s="54">
        <v>15388.7876313625</v>
      </c>
      <c r="I15728" s="42"/>
      <c r="J15728" s="49">
        <v>43459</v>
      </c>
      <c r="K15728" s="54">
        <v>24</v>
      </c>
      <c r="L15728" s="54">
        <v>17133.86</v>
      </c>
      <c r="M15728" s="42"/>
      <c r="N15728" s="49">
        <v>43459</v>
      </c>
      <c r="O15728" s="54">
        <v>24</v>
      </c>
      <c r="P15728" s="54">
        <v>7745.8516220308002</v>
      </c>
      <c r="Q15728" s="42"/>
      <c r="R15728" s="55">
        <f t="shared" si="735"/>
        <v>1.1133989506152535</v>
      </c>
      <c r="S15728" s="55">
        <f t="shared" si="736"/>
        <v>20378.406115368391</v>
      </c>
      <c r="T15728" s="55">
        <f t="shared" si="737"/>
        <v>8624.2230675905521</v>
      </c>
    </row>
    <row r="15729" spans="2:20">
      <c r="B15729" s="49">
        <v>43459</v>
      </c>
      <c r="C15729" s="52">
        <v>25</v>
      </c>
      <c r="D15729" s="53">
        <v>3.1927500000000002</v>
      </c>
      <c r="E15729" s="42"/>
      <c r="F15729" s="49">
        <v>43459</v>
      </c>
      <c r="G15729" s="54">
        <v>25</v>
      </c>
      <c r="H15729" s="54">
        <v>15878.6917639776</v>
      </c>
      <c r="I15729" s="42"/>
      <c r="J15729" s="49">
        <v>43459</v>
      </c>
      <c r="K15729" s="54">
        <v>25</v>
      </c>
      <c r="L15729" s="54">
        <v>45043.39</v>
      </c>
      <c r="M15729" s="42"/>
      <c r="N15729" s="49">
        <v>43459</v>
      </c>
      <c r="O15729" s="54">
        <v>25</v>
      </c>
      <c r="P15729" s="54">
        <v>8031.1208478526996</v>
      </c>
      <c r="Q15729" s="42"/>
      <c r="R15729" s="55">
        <f t="shared" si="735"/>
        <v>2.8367192127367464</v>
      </c>
      <c r="S15729" s="55">
        <f t="shared" si="736"/>
        <v>25641.361086981709</v>
      </c>
      <c r="T15729" s="55">
        <f t="shared" si="737"/>
        <v>22782.034808914381</v>
      </c>
    </row>
    <row r="15730" spans="2:20">
      <c r="B15730" s="49">
        <v>43459</v>
      </c>
      <c r="C15730" s="52">
        <v>26</v>
      </c>
      <c r="D15730" s="53">
        <v>3.2067100000000002</v>
      </c>
      <c r="E15730" s="42"/>
      <c r="F15730" s="49">
        <v>43459</v>
      </c>
      <c r="G15730" s="54">
        <v>26</v>
      </c>
      <c r="H15730" s="54">
        <v>16420.318558645999</v>
      </c>
      <c r="I15730" s="42"/>
      <c r="J15730" s="49">
        <v>43459</v>
      </c>
      <c r="K15730" s="54">
        <v>26</v>
      </c>
      <c r="L15730" s="54">
        <v>47084.13</v>
      </c>
      <c r="M15730" s="42"/>
      <c r="N15730" s="49">
        <v>43459</v>
      </c>
      <c r="O15730" s="54">
        <v>26</v>
      </c>
      <c r="P15730" s="54">
        <v>8378.7277510577005</v>
      </c>
      <c r="Q15730" s="42"/>
      <c r="R15730" s="55">
        <f t="shared" si="735"/>
        <v>2.8674309716852719</v>
      </c>
      <c r="S15730" s="55">
        <f t="shared" si="736"/>
        <v>26868.15006659424</v>
      </c>
      <c r="T15730" s="55">
        <f t="shared" si="737"/>
        <v>24025.423456701734</v>
      </c>
    </row>
    <row r="15731" spans="2:20">
      <c r="B15731" s="49">
        <v>43459</v>
      </c>
      <c r="C15731" s="52">
        <v>27</v>
      </c>
      <c r="D15731" s="53">
        <v>2.93858</v>
      </c>
      <c r="E15731" s="42"/>
      <c r="F15731" s="49">
        <v>43459</v>
      </c>
      <c r="G15731" s="54">
        <v>27</v>
      </c>
      <c r="H15731" s="54">
        <v>16561.791447732699</v>
      </c>
      <c r="I15731" s="42"/>
      <c r="J15731" s="49">
        <v>43459</v>
      </c>
      <c r="K15731" s="54">
        <v>27</v>
      </c>
      <c r="L15731" s="54">
        <v>30694.57</v>
      </c>
      <c r="M15731" s="42"/>
      <c r="N15731" s="49">
        <v>43459</v>
      </c>
      <c r="O15731" s="54">
        <v>27</v>
      </c>
      <c r="P15731" s="54">
        <v>8448.0628834592007</v>
      </c>
      <c r="Q15731" s="42"/>
      <c r="R15731" s="55">
        <f t="shared" si="735"/>
        <v>1.8533363432856214</v>
      </c>
      <c r="S15731" s="55">
        <f t="shared" si="736"/>
        <v>24825.308628075538</v>
      </c>
      <c r="T15731" s="55">
        <f t="shared" si="737"/>
        <v>15657.101972277258</v>
      </c>
    </row>
    <row r="15732" spans="2:20">
      <c r="B15732" s="49">
        <v>43459</v>
      </c>
      <c r="C15732" s="52">
        <v>28</v>
      </c>
      <c r="D15732" s="53">
        <v>2.1488200000000002</v>
      </c>
      <c r="E15732" s="42"/>
      <c r="F15732" s="49">
        <v>43459</v>
      </c>
      <c r="G15732" s="54">
        <v>28</v>
      </c>
      <c r="H15732" s="54">
        <v>16164.935774673701</v>
      </c>
      <c r="I15732" s="42"/>
      <c r="J15732" s="49">
        <v>43459</v>
      </c>
      <c r="K15732" s="54">
        <v>28</v>
      </c>
      <c r="L15732" s="54">
        <v>1395.59</v>
      </c>
      <c r="M15732" s="42"/>
      <c r="N15732" s="49">
        <v>43459</v>
      </c>
      <c r="O15732" s="54">
        <v>28</v>
      </c>
      <c r="P15732" s="54">
        <v>8165.0310566777998</v>
      </c>
      <c r="Q15732" s="42"/>
      <c r="R15732" s="55">
        <f t="shared" si="735"/>
        <v>8.633439807329954E-2</v>
      </c>
      <c r="S15732" s="55">
        <f t="shared" si="736"/>
        <v>17545.18203521039</v>
      </c>
      <c r="T15732" s="55">
        <f t="shared" si="737"/>
        <v>704.92304152807469</v>
      </c>
    </row>
    <row r="15733" spans="2:20">
      <c r="B15733" s="49">
        <v>43459</v>
      </c>
      <c r="C15733" s="52">
        <v>29</v>
      </c>
      <c r="D15733" s="53">
        <v>2.1400600000000001</v>
      </c>
      <c r="E15733" s="42"/>
      <c r="F15733" s="49">
        <v>43459</v>
      </c>
      <c r="G15733" s="54">
        <v>29</v>
      </c>
      <c r="H15733" s="54">
        <v>15756.5961926938</v>
      </c>
      <c r="I15733" s="42"/>
      <c r="J15733" s="49">
        <v>43459</v>
      </c>
      <c r="K15733" s="54">
        <v>29</v>
      </c>
      <c r="L15733" s="54">
        <v>3299.9</v>
      </c>
      <c r="M15733" s="42"/>
      <c r="N15733" s="49">
        <v>43459</v>
      </c>
      <c r="O15733" s="54">
        <v>29</v>
      </c>
      <c r="P15733" s="54">
        <v>7940.9030064560002</v>
      </c>
      <c r="Q15733" s="42"/>
      <c r="R15733" s="55">
        <f t="shared" si="735"/>
        <v>0.20942974990563862</v>
      </c>
      <c r="S15733" s="55">
        <f t="shared" si="736"/>
        <v>16994.008887996228</v>
      </c>
      <c r="T15733" s="55">
        <f t="shared" si="737"/>
        <v>1663.0613306670139</v>
      </c>
    </row>
    <row r="15734" spans="2:20">
      <c r="B15734" s="49">
        <v>43459</v>
      </c>
      <c r="C15734" s="52">
        <v>30</v>
      </c>
      <c r="D15734" s="53">
        <v>1.8904799999999999</v>
      </c>
      <c r="E15734" s="42"/>
      <c r="F15734" s="49">
        <v>43459</v>
      </c>
      <c r="G15734" s="54">
        <v>30</v>
      </c>
      <c r="H15734" s="54">
        <v>15123.783174066901</v>
      </c>
      <c r="I15734" s="42"/>
      <c r="J15734" s="49">
        <v>43459</v>
      </c>
      <c r="K15734" s="54">
        <v>30</v>
      </c>
      <c r="L15734" s="54">
        <v>-4824.75</v>
      </c>
      <c r="M15734" s="42"/>
      <c r="N15734" s="49">
        <v>43459</v>
      </c>
      <c r="O15734" s="54">
        <v>30</v>
      </c>
      <c r="P15734" s="54">
        <v>7587.8413833034001</v>
      </c>
      <c r="Q15734" s="42"/>
      <c r="R15734" s="55">
        <f t="shared" si="735"/>
        <v>-0.31901740090224978</v>
      </c>
      <c r="S15734" s="55">
        <f t="shared" si="736"/>
        <v>14344.662378307412</v>
      </c>
      <c r="T15734" s="55">
        <f t="shared" si="737"/>
        <v>-2420.6534365599823</v>
      </c>
    </row>
    <row r="15735" spans="2:20">
      <c r="B15735" s="49">
        <v>43459</v>
      </c>
      <c r="C15735" s="52">
        <v>31</v>
      </c>
      <c r="D15735" s="53">
        <v>2.2175400000000001</v>
      </c>
      <c r="E15735" s="42"/>
      <c r="F15735" s="49">
        <v>43459</v>
      </c>
      <c r="G15735" s="54">
        <v>31</v>
      </c>
      <c r="H15735" s="54">
        <v>14410.729494204899</v>
      </c>
      <c r="I15735" s="42"/>
      <c r="J15735" s="49">
        <v>43459</v>
      </c>
      <c r="K15735" s="54">
        <v>31</v>
      </c>
      <c r="L15735" s="54">
        <v>4022.51</v>
      </c>
      <c r="M15735" s="42"/>
      <c r="N15735" s="49">
        <v>43459</v>
      </c>
      <c r="O15735" s="54">
        <v>31</v>
      </c>
      <c r="P15735" s="54">
        <v>7141.7180394880997</v>
      </c>
      <c r="Q15735" s="42"/>
      <c r="R15735" s="55">
        <f t="shared" si="735"/>
        <v>0.27913298918126273</v>
      </c>
      <c r="S15735" s="55">
        <f t="shared" si="736"/>
        <v>15837.045421286441</v>
      </c>
      <c r="T15735" s="55">
        <f t="shared" si="737"/>
        <v>1993.4891042520605</v>
      </c>
    </row>
    <row r="15736" spans="2:20">
      <c r="B15736" s="49">
        <v>43459</v>
      </c>
      <c r="C15736" s="52">
        <v>32</v>
      </c>
      <c r="D15736" s="53">
        <v>2.5693999999999999</v>
      </c>
      <c r="E15736" s="42"/>
      <c r="F15736" s="49">
        <v>43459</v>
      </c>
      <c r="G15736" s="54">
        <v>32</v>
      </c>
      <c r="H15736" s="54">
        <v>14049.9070331479</v>
      </c>
      <c r="I15736" s="42"/>
      <c r="J15736" s="49">
        <v>43459</v>
      </c>
      <c r="K15736" s="54">
        <v>32</v>
      </c>
      <c r="L15736" s="54">
        <v>6919.32</v>
      </c>
      <c r="M15736" s="42"/>
      <c r="N15736" s="49">
        <v>43459</v>
      </c>
      <c r="O15736" s="54">
        <v>32</v>
      </c>
      <c r="P15736" s="54">
        <v>6939.3620165119</v>
      </c>
      <c r="Q15736" s="42"/>
      <c r="R15736" s="55">
        <f t="shared" si="735"/>
        <v>0.49248155049533571</v>
      </c>
      <c r="S15736" s="55">
        <f t="shared" si="736"/>
        <v>17829.996765225675</v>
      </c>
      <c r="T15736" s="55">
        <f t="shared" si="737"/>
        <v>3417.50776534022</v>
      </c>
    </row>
    <row r="15737" spans="2:20">
      <c r="B15737" s="49">
        <v>43459</v>
      </c>
      <c r="C15737" s="52">
        <v>33</v>
      </c>
      <c r="D15737" s="53">
        <v>3.0079500000000001</v>
      </c>
      <c r="E15737" s="42"/>
      <c r="F15737" s="49">
        <v>43459</v>
      </c>
      <c r="G15737" s="54">
        <v>33</v>
      </c>
      <c r="H15737" s="54">
        <v>16664.5852607915</v>
      </c>
      <c r="I15737" s="42"/>
      <c r="J15737" s="49">
        <v>43459</v>
      </c>
      <c r="K15737" s="54">
        <v>33</v>
      </c>
      <c r="L15737" s="54">
        <v>13710.83</v>
      </c>
      <c r="M15737" s="42"/>
      <c r="N15737" s="49">
        <v>43459</v>
      </c>
      <c r="O15737" s="54">
        <v>33</v>
      </c>
      <c r="P15737" s="54">
        <v>7382.0515190607002</v>
      </c>
      <c r="Q15737" s="42"/>
      <c r="R15737" s="55">
        <f t="shared" si="735"/>
        <v>0.82275254891934768</v>
      </c>
      <c r="S15737" s="55">
        <f t="shared" si="736"/>
        <v>22204.841866758634</v>
      </c>
      <c r="T15737" s="55">
        <f t="shared" si="737"/>
        <v>6073.6017035611339</v>
      </c>
    </row>
    <row r="15738" spans="2:20">
      <c r="B15738" s="49">
        <v>43459</v>
      </c>
      <c r="C15738" s="52">
        <v>34</v>
      </c>
      <c r="D15738" s="53">
        <v>2.5468600000000001</v>
      </c>
      <c r="E15738" s="42"/>
      <c r="F15738" s="49">
        <v>43459</v>
      </c>
      <c r="G15738" s="54">
        <v>34</v>
      </c>
      <c r="H15738" s="54">
        <v>21062.235474520799</v>
      </c>
      <c r="I15738" s="42"/>
      <c r="J15738" s="49">
        <v>43459</v>
      </c>
      <c r="K15738" s="54">
        <v>34</v>
      </c>
      <c r="L15738" s="54">
        <v>2850.22</v>
      </c>
      <c r="M15738" s="42"/>
      <c r="N15738" s="49">
        <v>43459</v>
      </c>
      <c r="O15738" s="54">
        <v>34</v>
      </c>
      <c r="P15738" s="54">
        <v>9293.2781504701998</v>
      </c>
      <c r="Q15738" s="42"/>
      <c r="R15738" s="55">
        <f t="shared" si="735"/>
        <v>0.13532371734462564</v>
      </c>
      <c r="S15738" s="55">
        <f t="shared" si="736"/>
        <v>23668.678390306533</v>
      </c>
      <c r="T15738" s="55">
        <f t="shared" si="737"/>
        <v>1257.6009456392146</v>
      </c>
    </row>
    <row r="15739" spans="2:20">
      <c r="B15739" s="49">
        <v>43459</v>
      </c>
      <c r="C15739" s="52">
        <v>35</v>
      </c>
      <c r="D15739" s="53">
        <v>1.7757000000000001</v>
      </c>
      <c r="E15739" s="42"/>
      <c r="F15739" s="49">
        <v>43459</v>
      </c>
      <c r="G15739" s="54">
        <v>35</v>
      </c>
      <c r="H15739" s="54">
        <v>13936.1331577118</v>
      </c>
      <c r="I15739" s="42"/>
      <c r="J15739" s="49">
        <v>43459</v>
      </c>
      <c r="K15739" s="54">
        <v>35</v>
      </c>
      <c r="L15739" s="54">
        <v>-12007.16</v>
      </c>
      <c r="M15739" s="42"/>
      <c r="N15739" s="49">
        <v>43459</v>
      </c>
      <c r="O15739" s="54">
        <v>35</v>
      </c>
      <c r="P15739" s="54">
        <v>6850.7330763988002</v>
      </c>
      <c r="Q15739" s="42"/>
      <c r="R15739" s="55">
        <f t="shared" si="735"/>
        <v>-0.86158476416075502</v>
      </c>
      <c r="S15739" s="55">
        <f t="shared" si="736"/>
        <v>12164.846723761349</v>
      </c>
      <c r="T15739" s="55">
        <f t="shared" si="737"/>
        <v>-5902.4872419573439</v>
      </c>
    </row>
    <row r="15740" spans="2:20">
      <c r="B15740" s="49">
        <v>43459</v>
      </c>
      <c r="C15740" s="52">
        <v>36</v>
      </c>
      <c r="D15740" s="53">
        <v>1.0702</v>
      </c>
      <c r="E15740" s="42"/>
      <c r="F15740" s="49">
        <v>43459</v>
      </c>
      <c r="G15740" s="54">
        <v>36</v>
      </c>
      <c r="H15740" s="54">
        <v>15754.0509562887</v>
      </c>
      <c r="I15740" s="42"/>
      <c r="J15740" s="49">
        <v>43459</v>
      </c>
      <c r="K15740" s="54">
        <v>36</v>
      </c>
      <c r="L15740" s="54">
        <v>-23486.74</v>
      </c>
      <c r="M15740" s="42"/>
      <c r="N15740" s="49">
        <v>43459</v>
      </c>
      <c r="O15740" s="54">
        <v>36</v>
      </c>
      <c r="P15740" s="54">
        <v>8680.9897074827004</v>
      </c>
      <c r="Q15740" s="42"/>
      <c r="R15740" s="55">
        <f t="shared" si="735"/>
        <v>-1.4908381384043048</v>
      </c>
      <c r="S15740" s="55">
        <f t="shared" si="736"/>
        <v>9290.3951849479872</v>
      </c>
      <c r="T15740" s="55">
        <f t="shared" si="737"/>
        <v>-12941.950535010439</v>
      </c>
    </row>
    <row r="15741" spans="2:20">
      <c r="B15741" s="49">
        <v>43459</v>
      </c>
      <c r="C15741" s="52">
        <v>37</v>
      </c>
      <c r="D15741" s="53">
        <v>1.07921</v>
      </c>
      <c r="E15741" s="42"/>
      <c r="F15741" s="49">
        <v>43459</v>
      </c>
      <c r="G15741" s="54">
        <v>37</v>
      </c>
      <c r="H15741" s="54">
        <v>17473.7013958764</v>
      </c>
      <c r="I15741" s="42"/>
      <c r="J15741" s="49">
        <v>43459</v>
      </c>
      <c r="K15741" s="54">
        <v>37</v>
      </c>
      <c r="L15741" s="54">
        <v>-20426.32</v>
      </c>
      <c r="M15741" s="42"/>
      <c r="N15741" s="49">
        <v>43459</v>
      </c>
      <c r="O15741" s="54">
        <v>37</v>
      </c>
      <c r="P15741" s="54">
        <v>8403.4886920084991</v>
      </c>
      <c r="Q15741" s="42"/>
      <c r="R15741" s="55">
        <f t="shared" si="735"/>
        <v>-1.1689749948926325</v>
      </c>
      <c r="S15741" s="55">
        <f t="shared" si="736"/>
        <v>9069.1290313024929</v>
      </c>
      <c r="T15741" s="55">
        <f t="shared" si="737"/>
        <v>-9823.4681508209305</v>
      </c>
    </row>
    <row r="15742" spans="2:20">
      <c r="B15742" s="49">
        <v>43459</v>
      </c>
      <c r="C15742" s="52">
        <v>38</v>
      </c>
      <c r="D15742" s="53">
        <v>0.91905000000000003</v>
      </c>
      <c r="E15742" s="42"/>
      <c r="F15742" s="49">
        <v>43459</v>
      </c>
      <c r="G15742" s="54">
        <v>38</v>
      </c>
      <c r="H15742" s="54">
        <v>17483.899208850798</v>
      </c>
      <c r="I15742" s="42"/>
      <c r="J15742" s="49">
        <v>43459</v>
      </c>
      <c r="K15742" s="54">
        <v>38</v>
      </c>
      <c r="L15742" s="54">
        <v>-26798.54</v>
      </c>
      <c r="M15742" s="42"/>
      <c r="N15742" s="49">
        <v>43459</v>
      </c>
      <c r="O15742" s="54">
        <v>38</v>
      </c>
      <c r="P15742" s="54">
        <v>8465.8245742762992</v>
      </c>
      <c r="Q15742" s="42"/>
      <c r="R15742" s="55">
        <f t="shared" si="735"/>
        <v>-1.532755347070057</v>
      </c>
      <c r="S15742" s="55">
        <f t="shared" si="736"/>
        <v>7780.5160749886327</v>
      </c>
      <c r="T15742" s="55">
        <f t="shared" si="737"/>
        <v>-12976.037883579087</v>
      </c>
    </row>
    <row r="15743" spans="2:20">
      <c r="B15743" s="49">
        <v>43459</v>
      </c>
      <c r="C15743" s="52">
        <v>39</v>
      </c>
      <c r="D15743" s="53">
        <v>0.99451999999999996</v>
      </c>
      <c r="E15743" s="42"/>
      <c r="F15743" s="49">
        <v>43459</v>
      </c>
      <c r="G15743" s="54">
        <v>39</v>
      </c>
      <c r="H15743" s="54">
        <v>19622.597746381402</v>
      </c>
      <c r="I15743" s="42"/>
      <c r="J15743" s="49">
        <v>43459</v>
      </c>
      <c r="K15743" s="54">
        <v>39</v>
      </c>
      <c r="L15743" s="54">
        <v>-26943.79</v>
      </c>
      <c r="M15743" s="42"/>
      <c r="N15743" s="49">
        <v>43459</v>
      </c>
      <c r="O15743" s="54">
        <v>39</v>
      </c>
      <c r="P15743" s="54">
        <v>8437.7152493971007</v>
      </c>
      <c r="Q15743" s="42"/>
      <c r="R15743" s="55">
        <f t="shared" si="735"/>
        <v>-1.3731000527169599</v>
      </c>
      <c r="S15743" s="55">
        <f t="shared" si="736"/>
        <v>8391.4765698304036</v>
      </c>
      <c r="T15743" s="55">
        <f t="shared" si="737"/>
        <v>-11585.827253757856</v>
      </c>
    </row>
    <row r="15744" spans="2:20">
      <c r="B15744" s="49">
        <v>43459</v>
      </c>
      <c r="C15744" s="52">
        <v>40</v>
      </c>
      <c r="D15744" s="53">
        <v>1.3499300000000001</v>
      </c>
      <c r="E15744" s="42"/>
      <c r="F15744" s="49">
        <v>43459</v>
      </c>
      <c r="G15744" s="54">
        <v>40</v>
      </c>
      <c r="H15744" s="54">
        <v>19506.593381443399</v>
      </c>
      <c r="I15744" s="42"/>
      <c r="J15744" s="49">
        <v>43459</v>
      </c>
      <c r="K15744" s="54">
        <v>40</v>
      </c>
      <c r="L15744" s="54">
        <v>-13751.08</v>
      </c>
      <c r="M15744" s="42"/>
      <c r="N15744" s="49">
        <v>43459</v>
      </c>
      <c r="O15744" s="54">
        <v>40</v>
      </c>
      <c r="P15744" s="54">
        <v>8449.6943802066999</v>
      </c>
      <c r="Q15744" s="42"/>
      <c r="R15744" s="55">
        <f t="shared" si="735"/>
        <v>-0.70494523216346872</v>
      </c>
      <c r="S15744" s="55">
        <f t="shared" si="736"/>
        <v>11406.495934672432</v>
      </c>
      <c r="T15744" s="55">
        <f t="shared" si="737"/>
        <v>-5956.5717665651691</v>
      </c>
    </row>
    <row r="15745" spans="2:20">
      <c r="B15745" s="49">
        <v>43459</v>
      </c>
      <c r="C15745" s="52">
        <v>41</v>
      </c>
      <c r="D15745" s="53">
        <v>1.0313099999999999</v>
      </c>
      <c r="E15745" s="42"/>
      <c r="F15745" s="49">
        <v>43459</v>
      </c>
      <c r="G15745" s="54">
        <v>41</v>
      </c>
      <c r="H15745" s="54">
        <v>19422.4098073268</v>
      </c>
      <c r="I15745" s="42"/>
      <c r="J15745" s="49">
        <v>43459</v>
      </c>
      <c r="K15745" s="54">
        <v>41</v>
      </c>
      <c r="L15745" s="54">
        <v>-21154.79</v>
      </c>
      <c r="M15745" s="42"/>
      <c r="N15745" s="49">
        <v>43459</v>
      </c>
      <c r="O15745" s="54">
        <v>41</v>
      </c>
      <c r="P15745" s="54">
        <v>8531.9765800078003</v>
      </c>
      <c r="Q15745" s="42"/>
      <c r="R15745" s="55">
        <f t="shared" si="735"/>
        <v>-1.0891949150418856</v>
      </c>
      <c r="S15745" s="55">
        <f t="shared" si="736"/>
        <v>8799.1127667278433</v>
      </c>
      <c r="T15745" s="55">
        <f t="shared" si="737"/>
        <v>-9292.9855062009538</v>
      </c>
    </row>
    <row r="15746" spans="2:20">
      <c r="B15746" s="49">
        <v>43459</v>
      </c>
      <c r="C15746" s="52">
        <v>42</v>
      </c>
      <c r="D15746" s="53">
        <v>0.96399999999999997</v>
      </c>
      <c r="E15746" s="42"/>
      <c r="F15746" s="49">
        <v>43459</v>
      </c>
      <c r="G15746" s="54">
        <v>42</v>
      </c>
      <c r="H15746" s="54">
        <v>19289.692117051502</v>
      </c>
      <c r="I15746" s="42"/>
      <c r="J15746" s="49">
        <v>43459</v>
      </c>
      <c r="K15746" s="54">
        <v>42</v>
      </c>
      <c r="L15746" s="54">
        <v>-16516.099999999999</v>
      </c>
      <c r="M15746" s="42"/>
      <c r="N15746" s="49">
        <v>43459</v>
      </c>
      <c r="O15746" s="54">
        <v>42</v>
      </c>
      <c r="P15746" s="54">
        <v>8565.2800377583008</v>
      </c>
      <c r="Q15746" s="42"/>
      <c r="R15746" s="55">
        <f t="shared" si="735"/>
        <v>-0.85621376949818018</v>
      </c>
      <c r="S15746" s="55">
        <f t="shared" si="736"/>
        <v>8256.9299563990025</v>
      </c>
      <c r="T15746" s="55">
        <f t="shared" si="737"/>
        <v>-7333.7107079365496</v>
      </c>
    </row>
    <row r="15747" spans="2:20">
      <c r="B15747" s="49">
        <v>43459</v>
      </c>
      <c r="C15747" s="52">
        <v>43</v>
      </c>
      <c r="D15747" s="53">
        <v>1.5057499999999999</v>
      </c>
      <c r="E15747" s="42"/>
      <c r="F15747" s="49">
        <v>43459</v>
      </c>
      <c r="G15747" s="54">
        <v>43</v>
      </c>
      <c r="H15747" s="54">
        <v>19085.375413883801</v>
      </c>
      <c r="I15747" s="42"/>
      <c r="J15747" s="49">
        <v>43459</v>
      </c>
      <c r="K15747" s="54">
        <v>43</v>
      </c>
      <c r="L15747" s="54">
        <v>-6798.58</v>
      </c>
      <c r="M15747" s="42"/>
      <c r="N15747" s="49">
        <v>43459</v>
      </c>
      <c r="O15747" s="54">
        <v>43</v>
      </c>
      <c r="P15747" s="54">
        <v>8555.7892346073004</v>
      </c>
      <c r="Q15747" s="42"/>
      <c r="R15747" s="55">
        <f t="shared" si="735"/>
        <v>-0.35621934871945571</v>
      </c>
      <c r="S15747" s="55">
        <f t="shared" si="736"/>
        <v>12882.879640009942</v>
      </c>
      <c r="T15747" s="55">
        <f t="shared" si="737"/>
        <v>-3047.737668932743</v>
      </c>
    </row>
    <row r="15748" spans="2:20">
      <c r="B15748" s="49">
        <v>43459</v>
      </c>
      <c r="C15748" s="52">
        <v>44</v>
      </c>
      <c r="D15748" s="53">
        <v>1.6306400000000001</v>
      </c>
      <c r="E15748" s="42"/>
      <c r="F15748" s="49">
        <v>43459</v>
      </c>
      <c r="G15748" s="54">
        <v>44</v>
      </c>
      <c r="H15748" s="54">
        <v>18576.5385913229</v>
      </c>
      <c r="I15748" s="42"/>
      <c r="J15748" s="49">
        <v>43459</v>
      </c>
      <c r="K15748" s="54">
        <v>44</v>
      </c>
      <c r="L15748" s="54">
        <v>-12519.78</v>
      </c>
      <c r="M15748" s="42"/>
      <c r="N15748" s="49">
        <v>43459</v>
      </c>
      <c r="O15748" s="54">
        <v>44</v>
      </c>
      <c r="P15748" s="54">
        <v>8354.3290237493002</v>
      </c>
      <c r="Q15748" s="42"/>
      <c r="R15748" s="55">
        <f t="shared" si="735"/>
        <v>-0.67395655753908801</v>
      </c>
      <c r="S15748" s="55">
        <f t="shared" si="736"/>
        <v>13622.90307928656</v>
      </c>
      <c r="T15748" s="55">
        <f t="shared" si="737"/>
        <v>-5630.4548293949683</v>
      </c>
    </row>
    <row r="15749" spans="2:20">
      <c r="B15749" s="49">
        <v>43459</v>
      </c>
      <c r="C15749" s="52">
        <v>45</v>
      </c>
      <c r="D15749" s="53">
        <v>1.4412700000000001</v>
      </c>
      <c r="E15749" s="42"/>
      <c r="F15749" s="49">
        <v>43459</v>
      </c>
      <c r="G15749" s="54">
        <v>45</v>
      </c>
      <c r="H15749" s="54">
        <v>18020.2736916904</v>
      </c>
      <c r="I15749" s="42"/>
      <c r="J15749" s="49">
        <v>43459</v>
      </c>
      <c r="K15749" s="54">
        <v>45</v>
      </c>
      <c r="L15749" s="54">
        <v>-15468.03</v>
      </c>
      <c r="M15749" s="42"/>
      <c r="N15749" s="49">
        <v>43459</v>
      </c>
      <c r="O15749" s="54">
        <v>45</v>
      </c>
      <c r="P15749" s="54">
        <v>8079.3371501904003</v>
      </c>
      <c r="Q15749" s="42"/>
      <c r="R15749" s="55">
        <f t="shared" si="735"/>
        <v>-0.85836820597972918</v>
      </c>
      <c r="S15749" s="55">
        <f t="shared" si="736"/>
        <v>11644.506254454918</v>
      </c>
      <c r="T15749" s="55">
        <f t="shared" si="737"/>
        <v>-6935.0461351143113</v>
      </c>
    </row>
    <row r="15750" spans="2:20">
      <c r="B15750" s="49">
        <v>43459</v>
      </c>
      <c r="C15750" s="52">
        <v>46</v>
      </c>
      <c r="D15750" s="53">
        <v>1.52129</v>
      </c>
      <c r="E15750" s="42"/>
      <c r="F15750" s="49">
        <v>43459</v>
      </c>
      <c r="G15750" s="54">
        <v>46</v>
      </c>
      <c r="H15750" s="54">
        <v>17580.080423020801</v>
      </c>
      <c r="I15750" s="42"/>
      <c r="J15750" s="49">
        <v>43459</v>
      </c>
      <c r="K15750" s="54">
        <v>46</v>
      </c>
      <c r="L15750" s="54">
        <v>-11848.17</v>
      </c>
      <c r="M15750" s="42"/>
      <c r="N15750" s="49">
        <v>43459</v>
      </c>
      <c r="O15750" s="54">
        <v>46</v>
      </c>
      <c r="P15750" s="54">
        <v>7891.3805474644996</v>
      </c>
      <c r="Q15750" s="42"/>
      <c r="R15750" s="55">
        <f t="shared" si="735"/>
        <v>-0.6739542547532964</v>
      </c>
      <c r="S15750" s="55">
        <f t="shared" si="736"/>
        <v>12005.078313052269</v>
      </c>
      <c r="T15750" s="55">
        <f t="shared" si="737"/>
        <v>-5318.4294958410974</v>
      </c>
    </row>
    <row r="15751" spans="2:20">
      <c r="B15751" s="49">
        <v>43459</v>
      </c>
      <c r="C15751" s="52">
        <v>47</v>
      </c>
      <c r="D15751" s="53">
        <v>2.32985</v>
      </c>
      <c r="E15751" s="42"/>
      <c r="F15751" s="49">
        <v>43459</v>
      </c>
      <c r="G15751" s="54">
        <v>47</v>
      </c>
      <c r="H15751" s="54">
        <v>17092.702538835299</v>
      </c>
      <c r="I15751" s="42"/>
      <c r="J15751" s="49">
        <v>43459</v>
      </c>
      <c r="K15751" s="54">
        <v>47</v>
      </c>
      <c r="L15751" s="54">
        <v>-8991.6</v>
      </c>
      <c r="M15751" s="42"/>
      <c r="N15751" s="49">
        <v>43459</v>
      </c>
      <c r="O15751" s="54">
        <v>47</v>
      </c>
      <c r="P15751" s="54">
        <v>7793.0692138345003</v>
      </c>
      <c r="Q15751" s="42"/>
      <c r="R15751" s="55">
        <f t="shared" si="735"/>
        <v>-0.52604905394982027</v>
      </c>
      <c r="S15751" s="55">
        <f t="shared" si="736"/>
        <v>18156.682307852308</v>
      </c>
      <c r="T15751" s="55">
        <f t="shared" si="737"/>
        <v>-4099.536687303108</v>
      </c>
    </row>
    <row r="15752" spans="2:20">
      <c r="B15752" s="49">
        <v>43459</v>
      </c>
      <c r="C15752" s="52">
        <v>48</v>
      </c>
      <c r="D15752" s="53">
        <v>1.5936399999999999</v>
      </c>
      <c r="E15752" s="42"/>
      <c r="F15752" s="49">
        <v>43459</v>
      </c>
      <c r="G15752" s="54">
        <v>48</v>
      </c>
      <c r="H15752" s="54">
        <v>16543.3940760802</v>
      </c>
      <c r="I15752" s="42"/>
      <c r="J15752" s="49">
        <v>43459</v>
      </c>
      <c r="K15752" s="54">
        <v>48</v>
      </c>
      <c r="L15752" s="54">
        <v>-23023.14</v>
      </c>
      <c r="M15752" s="42"/>
      <c r="N15752" s="49">
        <v>43459</v>
      </c>
      <c r="O15752" s="54">
        <v>48</v>
      </c>
      <c r="P15752" s="54">
        <v>7486.3156734374998</v>
      </c>
      <c r="Q15752" s="42"/>
      <c r="R15752" s="55">
        <f t="shared" si="735"/>
        <v>-1.3916817730461217</v>
      </c>
      <c r="S15752" s="55">
        <f t="shared" si="736"/>
        <v>11930.492109816936</v>
      </c>
      <c r="T15752" s="55">
        <f t="shared" si="737"/>
        <v>-10418.569069992471</v>
      </c>
    </row>
    <row r="15753" spans="2:20">
      <c r="B15753" s="49">
        <v>43460</v>
      </c>
      <c r="C15753" s="52">
        <v>1</v>
      </c>
      <c r="D15753" s="53">
        <v>1.7960700000000001</v>
      </c>
      <c r="E15753" s="42"/>
      <c r="F15753" s="49">
        <v>43460</v>
      </c>
      <c r="G15753" s="54">
        <v>1</v>
      </c>
      <c r="H15753" s="54">
        <v>16462.493448070501</v>
      </c>
      <c r="I15753" s="42"/>
      <c r="J15753" s="49">
        <v>43460</v>
      </c>
      <c r="K15753" s="54">
        <v>1</v>
      </c>
      <c r="L15753" s="54">
        <v>-18531.41</v>
      </c>
      <c r="M15753" s="42"/>
      <c r="N15753" s="49">
        <v>43460</v>
      </c>
      <c r="O15753" s="54">
        <v>1</v>
      </c>
      <c r="P15753" s="54">
        <v>7475.3451739644997</v>
      </c>
      <c r="Q15753" s="42"/>
      <c r="R15753" s="55">
        <f t="shared" si="735"/>
        <v>-1.1256745558293288</v>
      </c>
      <c r="S15753" s="55">
        <f t="shared" si="736"/>
        <v>13426.243206602419</v>
      </c>
      <c r="T15753" s="55">
        <f t="shared" si="737"/>
        <v>-8414.8058583734055</v>
      </c>
    </row>
    <row r="15754" spans="2:20">
      <c r="B15754" s="49">
        <v>43460</v>
      </c>
      <c r="C15754" s="52">
        <v>2</v>
      </c>
      <c r="D15754" s="53">
        <v>2.7466300000000001</v>
      </c>
      <c r="E15754" s="42"/>
      <c r="F15754" s="49">
        <v>43460</v>
      </c>
      <c r="G15754" s="54">
        <v>2</v>
      </c>
      <c r="H15754" s="54">
        <v>16805.6168328557</v>
      </c>
      <c r="I15754" s="42"/>
      <c r="J15754" s="49">
        <v>43460</v>
      </c>
      <c r="K15754" s="54">
        <v>2</v>
      </c>
      <c r="L15754" s="54">
        <v>-1078.8800000000001</v>
      </c>
      <c r="M15754" s="42"/>
      <c r="N15754" s="49">
        <v>43460</v>
      </c>
      <c r="O15754" s="54">
        <v>2</v>
      </c>
      <c r="P15754" s="54">
        <v>7728.7463617375997</v>
      </c>
      <c r="Q15754" s="42"/>
      <c r="R15754" s="55">
        <f t="shared" ref="R15754:R15817" si="738">L15754/H15754</f>
        <v>-6.4197584101212138E-2</v>
      </c>
      <c r="S15754" s="55">
        <f t="shared" ref="S15754:S15817" si="739">P15754*D15754</f>
        <v>21228.006619539345</v>
      </c>
      <c r="T15754" s="55">
        <f t="shared" ref="T15754:T15817" si="740">P15754*R15754</f>
        <v>-496.16684455458687</v>
      </c>
    </row>
    <row r="15755" spans="2:20">
      <c r="B15755" s="49">
        <v>43460</v>
      </c>
      <c r="C15755" s="52">
        <v>3</v>
      </c>
      <c r="D15755" s="53">
        <v>3.09903</v>
      </c>
      <c r="E15755" s="42"/>
      <c r="F15755" s="49">
        <v>43460</v>
      </c>
      <c r="G15755" s="54">
        <v>3</v>
      </c>
      <c r="H15755" s="54">
        <v>17036.4527159912</v>
      </c>
      <c r="I15755" s="42"/>
      <c r="J15755" s="49">
        <v>43460</v>
      </c>
      <c r="K15755" s="54">
        <v>3</v>
      </c>
      <c r="L15755" s="54">
        <v>8882.6200000000008</v>
      </c>
      <c r="M15755" s="42"/>
      <c r="N15755" s="49">
        <v>43460</v>
      </c>
      <c r="O15755" s="54">
        <v>3</v>
      </c>
      <c r="P15755" s="54">
        <v>7871.6394612585</v>
      </c>
      <c r="Q15755" s="42"/>
      <c r="R15755" s="55">
        <f t="shared" si="738"/>
        <v>0.52138905604817398</v>
      </c>
      <c r="S15755" s="55">
        <f t="shared" si="739"/>
        <v>24394.446839623928</v>
      </c>
      <c r="T15755" s="55">
        <f t="shared" si="740"/>
        <v>4104.1866682571263</v>
      </c>
    </row>
    <row r="15756" spans="2:20">
      <c r="B15756" s="49">
        <v>43460</v>
      </c>
      <c r="C15756" s="52">
        <v>4</v>
      </c>
      <c r="D15756" s="53">
        <v>2.4882</v>
      </c>
      <c r="E15756" s="42"/>
      <c r="F15756" s="49">
        <v>43460</v>
      </c>
      <c r="G15756" s="54">
        <v>4</v>
      </c>
      <c r="H15756" s="54">
        <v>16680.982249677301</v>
      </c>
      <c r="I15756" s="42"/>
      <c r="J15756" s="49">
        <v>43460</v>
      </c>
      <c r="K15756" s="54">
        <v>4</v>
      </c>
      <c r="L15756" s="54">
        <v>-5413.12</v>
      </c>
      <c r="M15756" s="42"/>
      <c r="N15756" s="49">
        <v>43460</v>
      </c>
      <c r="O15756" s="54">
        <v>4</v>
      </c>
      <c r="P15756" s="54">
        <v>7760.8765329169</v>
      </c>
      <c r="Q15756" s="42"/>
      <c r="R15756" s="55">
        <f t="shared" si="738"/>
        <v>-0.32450846832504232</v>
      </c>
      <c r="S15756" s="55">
        <f t="shared" si="739"/>
        <v>19310.61298920383</v>
      </c>
      <c r="T15756" s="55">
        <f t="shared" si="740"/>
        <v>-2518.4701565566279</v>
      </c>
    </row>
    <row r="15757" spans="2:20">
      <c r="B15757" s="49">
        <v>43460</v>
      </c>
      <c r="C15757" s="52">
        <v>5</v>
      </c>
      <c r="D15757" s="53">
        <v>2.5214799999999999</v>
      </c>
      <c r="E15757" s="42"/>
      <c r="F15757" s="49">
        <v>43460</v>
      </c>
      <c r="G15757" s="54">
        <v>5</v>
      </c>
      <c r="H15757" s="54">
        <v>16314.386910495899</v>
      </c>
      <c r="I15757" s="42"/>
      <c r="J15757" s="49">
        <v>43460</v>
      </c>
      <c r="K15757" s="54">
        <v>5</v>
      </c>
      <c r="L15757" s="54">
        <v>-7272.71</v>
      </c>
      <c r="M15757" s="42"/>
      <c r="N15757" s="49">
        <v>43460</v>
      </c>
      <c r="O15757" s="54">
        <v>5</v>
      </c>
      <c r="P15757" s="54">
        <v>7524.5083446906001</v>
      </c>
      <c r="Q15757" s="42"/>
      <c r="R15757" s="55">
        <f t="shared" si="738"/>
        <v>-0.44578506320216577</v>
      </c>
      <c r="S15757" s="55">
        <f t="shared" si="739"/>
        <v>18972.897300970453</v>
      </c>
      <c r="T15757" s="55">
        <f t="shared" si="740"/>
        <v>-3354.3134280031227</v>
      </c>
    </row>
    <row r="15758" spans="2:20">
      <c r="B15758" s="49">
        <v>43460</v>
      </c>
      <c r="C15758" s="52">
        <v>6</v>
      </c>
      <c r="D15758" s="53">
        <v>2.3957999999999999</v>
      </c>
      <c r="E15758" s="42"/>
      <c r="F15758" s="49">
        <v>43460</v>
      </c>
      <c r="G15758" s="54">
        <v>6</v>
      </c>
      <c r="H15758" s="54">
        <v>16040.692577546501</v>
      </c>
      <c r="I15758" s="42"/>
      <c r="J15758" s="49">
        <v>43460</v>
      </c>
      <c r="K15758" s="54">
        <v>6</v>
      </c>
      <c r="L15758" s="54">
        <v>-10679</v>
      </c>
      <c r="M15758" s="42"/>
      <c r="N15758" s="49">
        <v>43460</v>
      </c>
      <c r="O15758" s="54">
        <v>6</v>
      </c>
      <c r="P15758" s="54">
        <v>7354.0545367232999</v>
      </c>
      <c r="Q15758" s="42"/>
      <c r="R15758" s="55">
        <f t="shared" si="738"/>
        <v>-0.66574432172263498</v>
      </c>
      <c r="S15758" s="55">
        <f t="shared" si="739"/>
        <v>17618.84385908168</v>
      </c>
      <c r="T15758" s="55">
        <f t="shared" si="740"/>
        <v>-4895.92004946212</v>
      </c>
    </row>
    <row r="15759" spans="2:20">
      <c r="B15759" s="49">
        <v>43460</v>
      </c>
      <c r="C15759" s="52">
        <v>7</v>
      </c>
      <c r="D15759" s="53">
        <v>1.8692599999999999</v>
      </c>
      <c r="E15759" s="42"/>
      <c r="F15759" s="49">
        <v>43460</v>
      </c>
      <c r="G15759" s="54">
        <v>7</v>
      </c>
      <c r="H15759" s="54">
        <v>15652.206321327099</v>
      </c>
      <c r="I15759" s="42"/>
      <c r="J15759" s="49">
        <v>43460</v>
      </c>
      <c r="K15759" s="54">
        <v>7</v>
      </c>
      <c r="L15759" s="54">
        <v>-20199.89</v>
      </c>
      <c r="M15759" s="42"/>
      <c r="N15759" s="49">
        <v>43460</v>
      </c>
      <c r="O15759" s="54">
        <v>7</v>
      </c>
      <c r="P15759" s="54">
        <v>7183.3080354602998</v>
      </c>
      <c r="Q15759" s="42"/>
      <c r="R15759" s="55">
        <f t="shared" si="738"/>
        <v>-1.2905458556648592</v>
      </c>
      <c r="S15759" s="55">
        <f t="shared" si="739"/>
        <v>13427.47037836452</v>
      </c>
      <c r="T15759" s="55">
        <f t="shared" si="740"/>
        <v>-9270.3884151273724</v>
      </c>
    </row>
    <row r="15760" spans="2:20">
      <c r="B15760" s="49">
        <v>43460</v>
      </c>
      <c r="C15760" s="52">
        <v>8</v>
      </c>
      <c r="D15760" s="53">
        <v>2.1503899999999998</v>
      </c>
      <c r="E15760" s="42"/>
      <c r="F15760" s="49">
        <v>43460</v>
      </c>
      <c r="G15760" s="54">
        <v>8</v>
      </c>
      <c r="H15760" s="54">
        <v>15596.1255080887</v>
      </c>
      <c r="I15760" s="42"/>
      <c r="J15760" s="49">
        <v>43460</v>
      </c>
      <c r="K15760" s="54">
        <v>8</v>
      </c>
      <c r="L15760" s="54">
        <v>-16272.03</v>
      </c>
      <c r="M15760" s="42"/>
      <c r="N15760" s="49">
        <v>43460</v>
      </c>
      <c r="O15760" s="54">
        <v>8</v>
      </c>
      <c r="P15760" s="54">
        <v>7209.3270052915996</v>
      </c>
      <c r="Q15760" s="42"/>
      <c r="R15760" s="55">
        <f t="shared" si="738"/>
        <v>-1.0433379746502265</v>
      </c>
      <c r="S15760" s="55">
        <f t="shared" si="739"/>
        <v>15502.864698909001</v>
      </c>
      <c r="T15760" s="55">
        <f t="shared" si="740"/>
        <v>-7521.7646362921205</v>
      </c>
    </row>
    <row r="15761" spans="2:20">
      <c r="B15761" s="49">
        <v>43460</v>
      </c>
      <c r="C15761" s="52">
        <v>9</v>
      </c>
      <c r="D15761" s="53">
        <v>2.3209599999999999</v>
      </c>
      <c r="E15761" s="42"/>
      <c r="F15761" s="49">
        <v>43460</v>
      </c>
      <c r="G15761" s="54">
        <v>9</v>
      </c>
      <c r="H15761" s="54">
        <v>15550.745005773701</v>
      </c>
      <c r="I15761" s="42"/>
      <c r="J15761" s="49">
        <v>43460</v>
      </c>
      <c r="K15761" s="54">
        <v>9</v>
      </c>
      <c r="L15761" s="54">
        <v>-12483.55</v>
      </c>
      <c r="M15761" s="42"/>
      <c r="N15761" s="49">
        <v>43460</v>
      </c>
      <c r="O15761" s="54">
        <v>9</v>
      </c>
      <c r="P15761" s="54">
        <v>7209.4517347415003</v>
      </c>
      <c r="Q15761" s="42"/>
      <c r="R15761" s="55">
        <f t="shared" si="738"/>
        <v>-0.80276218247840159</v>
      </c>
      <c r="S15761" s="55">
        <f t="shared" si="739"/>
        <v>16732.849098265633</v>
      </c>
      <c r="T15761" s="55">
        <f t="shared" si="740"/>
        <v>-5787.475209053785</v>
      </c>
    </row>
    <row r="15762" spans="2:20">
      <c r="B15762" s="49">
        <v>43460</v>
      </c>
      <c r="C15762" s="52">
        <v>10</v>
      </c>
      <c r="D15762" s="53">
        <v>2.50177</v>
      </c>
      <c r="E15762" s="42"/>
      <c r="F15762" s="49">
        <v>43460</v>
      </c>
      <c r="G15762" s="54">
        <v>10</v>
      </c>
      <c r="H15762" s="54">
        <v>15580.824194641</v>
      </c>
      <c r="I15762" s="42"/>
      <c r="J15762" s="49">
        <v>43460</v>
      </c>
      <c r="K15762" s="54">
        <v>10</v>
      </c>
      <c r="L15762" s="54">
        <v>-9810.15</v>
      </c>
      <c r="M15762" s="42"/>
      <c r="N15762" s="49">
        <v>43460</v>
      </c>
      <c r="O15762" s="54">
        <v>10</v>
      </c>
      <c r="P15762" s="54">
        <v>7310.8189647865001</v>
      </c>
      <c r="Q15762" s="42"/>
      <c r="R15762" s="55">
        <f t="shared" si="738"/>
        <v>-0.62962972160190256</v>
      </c>
      <c r="S15762" s="55">
        <f t="shared" si="739"/>
        <v>18289.987561533922</v>
      </c>
      <c r="T15762" s="55">
        <f t="shared" si="740"/>
        <v>-4603.1089094804338</v>
      </c>
    </row>
    <row r="15763" spans="2:20">
      <c r="B15763" s="49">
        <v>43460</v>
      </c>
      <c r="C15763" s="52">
        <v>11</v>
      </c>
      <c r="D15763" s="53">
        <v>2.4894099999999999</v>
      </c>
      <c r="E15763" s="42"/>
      <c r="F15763" s="49">
        <v>43460</v>
      </c>
      <c r="G15763" s="54">
        <v>11</v>
      </c>
      <c r="H15763" s="54">
        <v>15573.377043304699</v>
      </c>
      <c r="I15763" s="42"/>
      <c r="J15763" s="49">
        <v>43460</v>
      </c>
      <c r="K15763" s="54">
        <v>11</v>
      </c>
      <c r="L15763" s="54">
        <v>-9119.7099999999991</v>
      </c>
      <c r="M15763" s="42"/>
      <c r="N15763" s="49">
        <v>43460</v>
      </c>
      <c r="O15763" s="54">
        <v>11</v>
      </c>
      <c r="P15763" s="54">
        <v>7343.8778856851004</v>
      </c>
      <c r="Q15763" s="42"/>
      <c r="R15763" s="55">
        <f t="shared" si="738"/>
        <v>-0.58559617317688595</v>
      </c>
      <c r="S15763" s="55">
        <f t="shared" si="739"/>
        <v>18281.923047403347</v>
      </c>
      <c r="T15763" s="55">
        <f t="shared" si="740"/>
        <v>-4300.5467861355555</v>
      </c>
    </row>
    <row r="15764" spans="2:20">
      <c r="B15764" s="49">
        <v>43460</v>
      </c>
      <c r="C15764" s="52">
        <v>12</v>
      </c>
      <c r="D15764" s="53">
        <v>2.3618700000000001</v>
      </c>
      <c r="E15764" s="42"/>
      <c r="F15764" s="49">
        <v>43460</v>
      </c>
      <c r="G15764" s="54">
        <v>12</v>
      </c>
      <c r="H15764" s="54">
        <v>15493.910352565499</v>
      </c>
      <c r="I15764" s="42"/>
      <c r="J15764" s="49">
        <v>43460</v>
      </c>
      <c r="K15764" s="54">
        <v>12</v>
      </c>
      <c r="L15764" s="54">
        <v>-10218.56</v>
      </c>
      <c r="M15764" s="42"/>
      <c r="N15764" s="49">
        <v>43460</v>
      </c>
      <c r="O15764" s="54">
        <v>12</v>
      </c>
      <c r="P15764" s="54">
        <v>7235.0155359700002</v>
      </c>
      <c r="Q15764" s="42"/>
      <c r="R15764" s="55">
        <f t="shared" si="738"/>
        <v>-0.65952104842971415</v>
      </c>
      <c r="S15764" s="55">
        <f t="shared" si="739"/>
        <v>17088.166143941464</v>
      </c>
      <c r="T15764" s="55">
        <f t="shared" si="740"/>
        <v>-4771.6450316882047</v>
      </c>
    </row>
    <row r="15765" spans="2:20">
      <c r="B15765" s="49">
        <v>43460</v>
      </c>
      <c r="C15765" s="52">
        <v>13</v>
      </c>
      <c r="D15765" s="53">
        <v>2.6052900000000001</v>
      </c>
      <c r="E15765" s="42"/>
      <c r="F15765" s="49">
        <v>43460</v>
      </c>
      <c r="G15765" s="54">
        <v>13</v>
      </c>
      <c r="H15765" s="54">
        <v>15811.9315018344</v>
      </c>
      <c r="I15765" s="42"/>
      <c r="J15765" s="49">
        <v>43460</v>
      </c>
      <c r="K15765" s="54">
        <v>13</v>
      </c>
      <c r="L15765" s="54">
        <v>-3145.73</v>
      </c>
      <c r="M15765" s="42"/>
      <c r="N15765" s="49">
        <v>43460</v>
      </c>
      <c r="O15765" s="54">
        <v>13</v>
      </c>
      <c r="P15765" s="54">
        <v>7262.2260385877998</v>
      </c>
      <c r="Q15765" s="42"/>
      <c r="R15765" s="55">
        <f t="shared" si="738"/>
        <v>-0.19894659925860747</v>
      </c>
      <c r="S15765" s="55">
        <f t="shared" si="739"/>
        <v>18920.20487607241</v>
      </c>
      <c r="T15765" s="55">
        <f t="shared" si="740"/>
        <v>-1444.7951734243516</v>
      </c>
    </row>
    <row r="15766" spans="2:20">
      <c r="B15766" s="49">
        <v>43460</v>
      </c>
      <c r="C15766" s="52">
        <v>14</v>
      </c>
      <c r="D15766" s="53">
        <v>2.9879799999999999</v>
      </c>
      <c r="E15766" s="42"/>
      <c r="F15766" s="49">
        <v>43460</v>
      </c>
      <c r="G15766" s="54">
        <v>14</v>
      </c>
      <c r="H15766" s="54">
        <v>16138.5488135632</v>
      </c>
      <c r="I15766" s="42"/>
      <c r="J15766" s="49">
        <v>43460</v>
      </c>
      <c r="K15766" s="54">
        <v>14</v>
      </c>
      <c r="L15766" s="54">
        <v>3642.57</v>
      </c>
      <c r="M15766" s="42"/>
      <c r="N15766" s="49">
        <v>43460</v>
      </c>
      <c r="O15766" s="54">
        <v>14</v>
      </c>
      <c r="P15766" s="54">
        <v>7418.3466298775002</v>
      </c>
      <c r="Q15766" s="42"/>
      <c r="R15766" s="55">
        <f t="shared" si="738"/>
        <v>0.22570616739335958</v>
      </c>
      <c r="S15766" s="55">
        <f t="shared" si="739"/>
        <v>22165.87136314137</v>
      </c>
      <c r="T15766" s="55">
        <f t="shared" si="740"/>
        <v>1674.3665862250959</v>
      </c>
    </row>
    <row r="15767" spans="2:20">
      <c r="B15767" s="49">
        <v>43460</v>
      </c>
      <c r="C15767" s="52">
        <v>15</v>
      </c>
      <c r="D15767" s="53">
        <v>1.8338000000000001</v>
      </c>
      <c r="E15767" s="42"/>
      <c r="F15767" s="49">
        <v>43460</v>
      </c>
      <c r="G15767" s="54">
        <v>15</v>
      </c>
      <c r="H15767" s="54">
        <v>16848.505866370899</v>
      </c>
      <c r="I15767" s="42"/>
      <c r="J15767" s="49">
        <v>43460</v>
      </c>
      <c r="K15767" s="54">
        <v>15</v>
      </c>
      <c r="L15767" s="54">
        <v>-5677.36</v>
      </c>
      <c r="M15767" s="42"/>
      <c r="N15767" s="49">
        <v>43460</v>
      </c>
      <c r="O15767" s="54">
        <v>15</v>
      </c>
      <c r="P15767" s="54">
        <v>7921.6055967768998</v>
      </c>
      <c r="Q15767" s="42"/>
      <c r="R15767" s="55">
        <f t="shared" si="738"/>
        <v>-0.33696519115869117</v>
      </c>
      <c r="S15767" s="55">
        <f t="shared" si="739"/>
        <v>14526.64034336948</v>
      </c>
      <c r="T15767" s="55">
        <f t="shared" si="740"/>
        <v>-2669.3053442016858</v>
      </c>
    </row>
    <row r="15768" spans="2:20">
      <c r="B15768" s="49">
        <v>43460</v>
      </c>
      <c r="C15768" s="52">
        <v>16</v>
      </c>
      <c r="D15768" s="53">
        <v>1.2287399999999999</v>
      </c>
      <c r="E15768" s="42"/>
      <c r="F15768" s="49">
        <v>43460</v>
      </c>
      <c r="G15768" s="54">
        <v>16</v>
      </c>
      <c r="H15768" s="54">
        <v>17262.6786154207</v>
      </c>
      <c r="I15768" s="42"/>
      <c r="J15768" s="49">
        <v>43460</v>
      </c>
      <c r="K15768" s="54">
        <v>16</v>
      </c>
      <c r="L15768" s="54">
        <v>-19009.04</v>
      </c>
      <c r="M15768" s="42"/>
      <c r="N15768" s="49">
        <v>43460</v>
      </c>
      <c r="O15768" s="54">
        <v>16</v>
      </c>
      <c r="P15768" s="54">
        <v>8076.0672827438002</v>
      </c>
      <c r="Q15768" s="42"/>
      <c r="R15768" s="55">
        <f t="shared" si="738"/>
        <v>-1.101163986394283</v>
      </c>
      <c r="S15768" s="55">
        <f t="shared" si="739"/>
        <v>9923.386912998616</v>
      </c>
      <c r="T15768" s="55">
        <f t="shared" si="740"/>
        <v>-8893.0744434546086</v>
      </c>
    </row>
    <row r="15769" spans="2:20">
      <c r="B15769" s="49">
        <v>43460</v>
      </c>
      <c r="C15769" s="52">
        <v>17</v>
      </c>
      <c r="D15769" s="53">
        <v>1.18669</v>
      </c>
      <c r="E15769" s="42"/>
      <c r="F15769" s="49">
        <v>43460</v>
      </c>
      <c r="G15769" s="54">
        <v>17</v>
      </c>
      <c r="H15769" s="54">
        <v>18182.852357923501</v>
      </c>
      <c r="I15769" s="42"/>
      <c r="J15769" s="49">
        <v>43460</v>
      </c>
      <c r="K15769" s="54">
        <v>17</v>
      </c>
      <c r="L15769" s="54">
        <v>-17727.16</v>
      </c>
      <c r="M15769" s="42"/>
      <c r="N15769" s="49">
        <v>43460</v>
      </c>
      <c r="O15769" s="54">
        <v>17</v>
      </c>
      <c r="P15769" s="54">
        <v>8540.5684562134993</v>
      </c>
      <c r="Q15769" s="42"/>
      <c r="R15769" s="55">
        <f t="shared" si="738"/>
        <v>-0.97493834581322303</v>
      </c>
      <c r="S15769" s="55">
        <f t="shared" si="739"/>
        <v>10135.007181303998</v>
      </c>
      <c r="T15769" s="55">
        <f t="shared" si="740"/>
        <v>-8326.5276830053808</v>
      </c>
    </row>
    <row r="15770" spans="2:20">
      <c r="B15770" s="49">
        <v>43460</v>
      </c>
      <c r="C15770" s="52">
        <v>18</v>
      </c>
      <c r="D15770" s="53">
        <v>1.56667</v>
      </c>
      <c r="E15770" s="42"/>
      <c r="F15770" s="49">
        <v>43460</v>
      </c>
      <c r="G15770" s="54">
        <v>18</v>
      </c>
      <c r="H15770" s="54">
        <v>19224.894816930599</v>
      </c>
      <c r="I15770" s="42"/>
      <c r="J15770" s="49">
        <v>43460</v>
      </c>
      <c r="K15770" s="54">
        <v>18</v>
      </c>
      <c r="L15770" s="54">
        <v>-9912.58</v>
      </c>
      <c r="M15770" s="42"/>
      <c r="N15770" s="49">
        <v>43460</v>
      </c>
      <c r="O15770" s="54">
        <v>18</v>
      </c>
      <c r="P15770" s="54">
        <v>9010.9198957169992</v>
      </c>
      <c r="Q15770" s="42"/>
      <c r="R15770" s="55">
        <f t="shared" si="738"/>
        <v>-0.51561166364719901</v>
      </c>
      <c r="S15770" s="55">
        <f t="shared" si="739"/>
        <v>14117.137873022952</v>
      </c>
      <c r="T15770" s="55">
        <f t="shared" si="740"/>
        <v>-4646.1353984222869</v>
      </c>
    </row>
    <row r="15771" spans="2:20">
      <c r="B15771" s="49">
        <v>43460</v>
      </c>
      <c r="C15771" s="52">
        <v>19</v>
      </c>
      <c r="D15771" s="53">
        <v>1.51725</v>
      </c>
      <c r="E15771" s="42"/>
      <c r="F15771" s="49">
        <v>43460</v>
      </c>
      <c r="G15771" s="54">
        <v>19</v>
      </c>
      <c r="H15771" s="54">
        <v>19921.149202128501</v>
      </c>
      <c r="I15771" s="42"/>
      <c r="J15771" s="49">
        <v>43460</v>
      </c>
      <c r="K15771" s="54">
        <v>19</v>
      </c>
      <c r="L15771" s="54">
        <v>-10717.98</v>
      </c>
      <c r="M15771" s="42"/>
      <c r="N15771" s="49">
        <v>43460</v>
      </c>
      <c r="O15771" s="54">
        <v>19</v>
      </c>
      <c r="P15771" s="54">
        <v>9152.6699273642007</v>
      </c>
      <c r="Q15771" s="42"/>
      <c r="R15771" s="55">
        <f t="shared" si="738"/>
        <v>-0.53802016596787616</v>
      </c>
      <c r="S15771" s="55">
        <f t="shared" si="739"/>
        <v>13886.888447293333</v>
      </c>
      <c r="T15771" s="55">
        <f t="shared" si="740"/>
        <v>-4924.3209933696762</v>
      </c>
    </row>
    <row r="15772" spans="2:20">
      <c r="B15772" s="49">
        <v>43460</v>
      </c>
      <c r="C15772" s="52">
        <v>20</v>
      </c>
      <c r="D15772" s="53">
        <v>2.0297000000000001</v>
      </c>
      <c r="E15772" s="42"/>
      <c r="F15772" s="49">
        <v>43460</v>
      </c>
      <c r="G15772" s="54">
        <v>20</v>
      </c>
      <c r="H15772" s="54">
        <v>20248.718396570501</v>
      </c>
      <c r="I15772" s="42"/>
      <c r="J15772" s="49">
        <v>43460</v>
      </c>
      <c r="K15772" s="54">
        <v>20</v>
      </c>
      <c r="L15772" s="54">
        <v>-647.73</v>
      </c>
      <c r="M15772" s="42"/>
      <c r="N15772" s="49">
        <v>43460</v>
      </c>
      <c r="O15772" s="54">
        <v>20</v>
      </c>
      <c r="P15772" s="54">
        <v>9064.7455706539004</v>
      </c>
      <c r="Q15772" s="42"/>
      <c r="R15772" s="55">
        <f t="shared" si="738"/>
        <v>-3.1988691200807315E-2</v>
      </c>
      <c r="S15772" s="55">
        <f t="shared" si="739"/>
        <v>18398.714084756222</v>
      </c>
      <c r="T15772" s="55">
        <f t="shared" si="740"/>
        <v>-289.96934687353348</v>
      </c>
    </row>
    <row r="15773" spans="2:20">
      <c r="B15773" s="49">
        <v>43460</v>
      </c>
      <c r="C15773" s="52">
        <v>21</v>
      </c>
      <c r="D15773" s="53">
        <v>1.8509800000000001</v>
      </c>
      <c r="E15773" s="42"/>
      <c r="F15773" s="49">
        <v>43460</v>
      </c>
      <c r="G15773" s="54">
        <v>21</v>
      </c>
      <c r="H15773" s="54">
        <v>20426.894029680599</v>
      </c>
      <c r="I15773" s="42"/>
      <c r="J15773" s="49">
        <v>43460</v>
      </c>
      <c r="K15773" s="54">
        <v>21</v>
      </c>
      <c r="L15773" s="54">
        <v>-6632.38</v>
      </c>
      <c r="M15773" s="42"/>
      <c r="N15773" s="49">
        <v>43460</v>
      </c>
      <c r="O15773" s="54">
        <v>21</v>
      </c>
      <c r="P15773" s="54">
        <v>8885.3128305466998</v>
      </c>
      <c r="Q15773" s="42"/>
      <c r="R15773" s="55">
        <f t="shared" si="738"/>
        <v>-0.32468861836572155</v>
      </c>
      <c r="S15773" s="55">
        <f t="shared" si="739"/>
        <v>16446.536343085332</v>
      </c>
      <c r="T15773" s="55">
        <f t="shared" si="740"/>
        <v>-2884.9599466974264</v>
      </c>
    </row>
    <row r="15774" spans="2:20">
      <c r="B15774" s="49">
        <v>43460</v>
      </c>
      <c r="C15774" s="52">
        <v>22</v>
      </c>
      <c r="D15774" s="53">
        <v>2.13707</v>
      </c>
      <c r="E15774" s="42"/>
      <c r="F15774" s="49">
        <v>43460</v>
      </c>
      <c r="G15774" s="54">
        <v>22</v>
      </c>
      <c r="H15774" s="54">
        <v>20663.1634514488</v>
      </c>
      <c r="I15774" s="42"/>
      <c r="J15774" s="49">
        <v>43460</v>
      </c>
      <c r="K15774" s="54">
        <v>22</v>
      </c>
      <c r="L15774" s="54">
        <v>-2177.4299999999998</v>
      </c>
      <c r="M15774" s="42"/>
      <c r="N15774" s="49">
        <v>43460</v>
      </c>
      <c r="O15774" s="54">
        <v>22</v>
      </c>
      <c r="P15774" s="54">
        <v>9015.0820878946997</v>
      </c>
      <c r="Q15774" s="42"/>
      <c r="R15774" s="55">
        <f t="shared" si="738"/>
        <v>-0.10537737869209611</v>
      </c>
      <c r="S15774" s="55">
        <f t="shared" si="739"/>
        <v>19265.861477577128</v>
      </c>
      <c r="T15774" s="55">
        <f t="shared" si="740"/>
        <v>-949.98571911641227</v>
      </c>
    </row>
    <row r="15775" spans="2:20">
      <c r="B15775" s="49">
        <v>43460</v>
      </c>
      <c r="C15775" s="52">
        <v>23</v>
      </c>
      <c r="D15775" s="53">
        <v>2.3557999999999999</v>
      </c>
      <c r="E15775" s="42"/>
      <c r="F15775" s="49">
        <v>43460</v>
      </c>
      <c r="G15775" s="54">
        <v>23</v>
      </c>
      <c r="H15775" s="54">
        <v>16302.0594854956</v>
      </c>
      <c r="I15775" s="42"/>
      <c r="J15775" s="49">
        <v>43460</v>
      </c>
      <c r="K15775" s="54">
        <v>23</v>
      </c>
      <c r="L15775" s="54">
        <v>7930.69</v>
      </c>
      <c r="M15775" s="42"/>
      <c r="N15775" s="49">
        <v>43460</v>
      </c>
      <c r="O15775" s="54">
        <v>23</v>
      </c>
      <c r="P15775" s="54">
        <v>9154.1282069657991</v>
      </c>
      <c r="Q15775" s="42"/>
      <c r="R15775" s="55">
        <f t="shared" si="738"/>
        <v>0.48648393211030527</v>
      </c>
      <c r="S15775" s="55">
        <f t="shared" si="739"/>
        <v>21565.29522997003</v>
      </c>
      <c r="T15775" s="55">
        <f t="shared" si="740"/>
        <v>4453.3362851665806</v>
      </c>
    </row>
    <row r="15776" spans="2:20">
      <c r="B15776" s="49">
        <v>43460</v>
      </c>
      <c r="C15776" s="52">
        <v>24</v>
      </c>
      <c r="D15776" s="53">
        <v>2.2149999999999999</v>
      </c>
      <c r="E15776" s="42"/>
      <c r="F15776" s="49">
        <v>43460</v>
      </c>
      <c r="G15776" s="54">
        <v>24</v>
      </c>
      <c r="H15776" s="54">
        <v>13590.4720127902</v>
      </c>
      <c r="I15776" s="42"/>
      <c r="J15776" s="49">
        <v>43460</v>
      </c>
      <c r="K15776" s="54">
        <v>24</v>
      </c>
      <c r="L15776" s="54">
        <v>2091.08</v>
      </c>
      <c r="M15776" s="42"/>
      <c r="N15776" s="49">
        <v>43460</v>
      </c>
      <c r="O15776" s="54">
        <v>24</v>
      </c>
      <c r="P15776" s="54">
        <v>6386.6288706996002</v>
      </c>
      <c r="Q15776" s="42"/>
      <c r="R15776" s="55">
        <f t="shared" si="738"/>
        <v>0.15386367729038791</v>
      </c>
      <c r="S15776" s="55">
        <f t="shared" si="739"/>
        <v>14146.382948599614</v>
      </c>
      <c r="T15776" s="55">
        <f t="shared" si="740"/>
        <v>982.67020353479791</v>
      </c>
    </row>
    <row r="15777" spans="2:20">
      <c r="B15777" s="49">
        <v>43460</v>
      </c>
      <c r="C15777" s="52">
        <v>25</v>
      </c>
      <c r="D15777" s="53">
        <v>2.5079199999999999</v>
      </c>
      <c r="E15777" s="42"/>
      <c r="F15777" s="49">
        <v>43460</v>
      </c>
      <c r="G15777" s="54">
        <v>25</v>
      </c>
      <c r="H15777" s="54">
        <v>13885.3831881719</v>
      </c>
      <c r="I15777" s="42"/>
      <c r="J15777" s="49">
        <v>43460</v>
      </c>
      <c r="K15777" s="54">
        <v>25</v>
      </c>
      <c r="L15777" s="54">
        <v>14639.62</v>
      </c>
      <c r="M15777" s="42"/>
      <c r="N15777" s="49">
        <v>43460</v>
      </c>
      <c r="O15777" s="54">
        <v>25</v>
      </c>
      <c r="P15777" s="54">
        <v>6637.3550595474999</v>
      </c>
      <c r="Q15777" s="42"/>
      <c r="R15777" s="55">
        <f t="shared" si="738"/>
        <v>1.0543187610746378</v>
      </c>
      <c r="S15777" s="55">
        <f t="shared" si="739"/>
        <v>16645.955500940367</v>
      </c>
      <c r="T15777" s="55">
        <f t="shared" si="740"/>
        <v>6997.8879631945993</v>
      </c>
    </row>
    <row r="15778" spans="2:20">
      <c r="B15778" s="49">
        <v>43460</v>
      </c>
      <c r="C15778" s="52">
        <v>26</v>
      </c>
      <c r="D15778" s="53">
        <v>2.6556500000000001</v>
      </c>
      <c r="E15778" s="42"/>
      <c r="F15778" s="49">
        <v>43460</v>
      </c>
      <c r="G15778" s="54">
        <v>26</v>
      </c>
      <c r="H15778" s="54">
        <v>13951.925088292201</v>
      </c>
      <c r="I15778" s="42"/>
      <c r="J15778" s="49">
        <v>43460</v>
      </c>
      <c r="K15778" s="54">
        <v>26</v>
      </c>
      <c r="L15778" s="54">
        <v>19054.88</v>
      </c>
      <c r="M15778" s="42"/>
      <c r="N15778" s="49">
        <v>43460</v>
      </c>
      <c r="O15778" s="54">
        <v>26</v>
      </c>
      <c r="P15778" s="54">
        <v>6749.8927748478</v>
      </c>
      <c r="Q15778" s="42"/>
      <c r="R15778" s="55">
        <f t="shared" si="738"/>
        <v>1.3657527459052916</v>
      </c>
      <c r="S15778" s="55">
        <f t="shared" si="739"/>
        <v>17925.352747524561</v>
      </c>
      <c r="T15778" s="55">
        <f t="shared" si="740"/>
        <v>9218.6845918146719</v>
      </c>
    </row>
    <row r="15779" spans="2:20">
      <c r="B15779" s="49">
        <v>43460</v>
      </c>
      <c r="C15779" s="52">
        <v>27</v>
      </c>
      <c r="D15779" s="53">
        <v>2.29644</v>
      </c>
      <c r="E15779" s="42"/>
      <c r="F15779" s="49">
        <v>43460</v>
      </c>
      <c r="G15779" s="54">
        <v>27</v>
      </c>
      <c r="H15779" s="54">
        <v>13847.0974574475</v>
      </c>
      <c r="I15779" s="42"/>
      <c r="J15779" s="49">
        <v>43460</v>
      </c>
      <c r="K15779" s="54">
        <v>27</v>
      </c>
      <c r="L15779" s="54">
        <v>59.98</v>
      </c>
      <c r="M15779" s="42"/>
      <c r="N15779" s="49">
        <v>43460</v>
      </c>
      <c r="O15779" s="54">
        <v>27</v>
      </c>
      <c r="P15779" s="54">
        <v>6600.2821179133998</v>
      </c>
      <c r="Q15779" s="42"/>
      <c r="R15779" s="55">
        <f t="shared" si="738"/>
        <v>4.3315936920585805E-3</v>
      </c>
      <c r="S15779" s="55">
        <f t="shared" si="739"/>
        <v>15157.151866861048</v>
      </c>
      <c r="T15779" s="55">
        <f t="shared" si="740"/>
        <v>28.589740387760731</v>
      </c>
    </row>
    <row r="15780" spans="2:20">
      <c r="B15780" s="49">
        <v>43460</v>
      </c>
      <c r="C15780" s="52">
        <v>28</v>
      </c>
      <c r="D15780" s="53">
        <v>1.6541600000000001</v>
      </c>
      <c r="E15780" s="42"/>
      <c r="F15780" s="49">
        <v>43460</v>
      </c>
      <c r="G15780" s="54">
        <v>28</v>
      </c>
      <c r="H15780" s="54">
        <v>13824.814130415099</v>
      </c>
      <c r="I15780" s="42"/>
      <c r="J15780" s="49">
        <v>43460</v>
      </c>
      <c r="K15780" s="54">
        <v>28</v>
      </c>
      <c r="L15780" s="54">
        <v>-9761.31</v>
      </c>
      <c r="M15780" s="42"/>
      <c r="N15780" s="49">
        <v>43460</v>
      </c>
      <c r="O15780" s="54">
        <v>28</v>
      </c>
      <c r="P15780" s="54">
        <v>6594.3914298686996</v>
      </c>
      <c r="Q15780" s="42"/>
      <c r="R15780" s="55">
        <f t="shared" si="738"/>
        <v>-0.70607169889718502</v>
      </c>
      <c r="S15780" s="55">
        <f t="shared" si="739"/>
        <v>10908.178527631608</v>
      </c>
      <c r="T15780" s="55">
        <f t="shared" si="740"/>
        <v>-4656.1131600804301</v>
      </c>
    </row>
    <row r="15781" spans="2:20">
      <c r="B15781" s="49">
        <v>43460</v>
      </c>
      <c r="C15781" s="52">
        <v>29</v>
      </c>
      <c r="D15781" s="53">
        <v>1.20045</v>
      </c>
      <c r="E15781" s="42"/>
      <c r="F15781" s="49">
        <v>43460</v>
      </c>
      <c r="G15781" s="54">
        <v>29</v>
      </c>
      <c r="H15781" s="54">
        <v>13749.6593240285</v>
      </c>
      <c r="I15781" s="42"/>
      <c r="J15781" s="49">
        <v>43460</v>
      </c>
      <c r="K15781" s="54">
        <v>29</v>
      </c>
      <c r="L15781" s="54">
        <v>-19150.36</v>
      </c>
      <c r="M15781" s="42"/>
      <c r="N15781" s="49">
        <v>43460</v>
      </c>
      <c r="O15781" s="54">
        <v>29</v>
      </c>
      <c r="P15781" s="54">
        <v>6539.2105456555</v>
      </c>
      <c r="Q15781" s="42"/>
      <c r="R15781" s="55">
        <f t="shared" si="738"/>
        <v>-1.3927879628648976</v>
      </c>
      <c r="S15781" s="55">
        <f t="shared" si="739"/>
        <v>7849.9952995321455</v>
      </c>
      <c r="T15781" s="55">
        <f t="shared" si="740"/>
        <v>-9107.7337346281802</v>
      </c>
    </row>
    <row r="15782" spans="2:20">
      <c r="B15782" s="49">
        <v>43460</v>
      </c>
      <c r="C15782" s="52">
        <v>30</v>
      </c>
      <c r="D15782" s="53">
        <v>0.75914000000000004</v>
      </c>
      <c r="E15782" s="42"/>
      <c r="F15782" s="49">
        <v>43460</v>
      </c>
      <c r="G15782" s="54">
        <v>30</v>
      </c>
      <c r="H15782" s="54">
        <v>13685.641921265</v>
      </c>
      <c r="I15782" s="42"/>
      <c r="J15782" s="49">
        <v>43460</v>
      </c>
      <c r="K15782" s="54">
        <v>30</v>
      </c>
      <c r="L15782" s="54">
        <v>-29812.36</v>
      </c>
      <c r="M15782" s="42"/>
      <c r="N15782" s="49">
        <v>43460</v>
      </c>
      <c r="O15782" s="54">
        <v>30</v>
      </c>
      <c r="P15782" s="54">
        <v>6465.9336200501002</v>
      </c>
      <c r="Q15782" s="42"/>
      <c r="R15782" s="55">
        <f t="shared" si="738"/>
        <v>-2.1783676769795512</v>
      </c>
      <c r="S15782" s="55">
        <f t="shared" si="739"/>
        <v>4908.5488483248337</v>
      </c>
      <c r="T15782" s="55">
        <f t="shared" si="740"/>
        <v>-14085.180799412517</v>
      </c>
    </row>
    <row r="15783" spans="2:20">
      <c r="B15783" s="49">
        <v>43460</v>
      </c>
      <c r="C15783" s="52">
        <v>31</v>
      </c>
      <c r="D15783" s="53">
        <v>5.9470000000000002E-2</v>
      </c>
      <c r="E15783" s="42"/>
      <c r="F15783" s="49">
        <v>43460</v>
      </c>
      <c r="G15783" s="54">
        <v>31</v>
      </c>
      <c r="H15783" s="54">
        <v>13605.916233543599</v>
      </c>
      <c r="I15783" s="42"/>
      <c r="J15783" s="49">
        <v>43460</v>
      </c>
      <c r="K15783" s="54">
        <v>31</v>
      </c>
      <c r="L15783" s="54">
        <v>-51770.7</v>
      </c>
      <c r="M15783" s="42"/>
      <c r="N15783" s="49">
        <v>43460</v>
      </c>
      <c r="O15783" s="54">
        <v>31</v>
      </c>
      <c r="P15783" s="54">
        <v>6279.9759827401003</v>
      </c>
      <c r="Q15783" s="42"/>
      <c r="R15783" s="55">
        <f t="shared" si="738"/>
        <v>-3.8050138712721262</v>
      </c>
      <c r="S15783" s="55">
        <f t="shared" si="739"/>
        <v>373.47017169355377</v>
      </c>
      <c r="T15783" s="55">
        <f t="shared" si="740"/>
        <v>-23895.395725581886</v>
      </c>
    </row>
    <row r="15784" spans="2:20">
      <c r="B15784" s="49">
        <v>43460</v>
      </c>
      <c r="C15784" s="52">
        <v>32</v>
      </c>
      <c r="D15784" s="53">
        <v>0.23651</v>
      </c>
      <c r="E15784" s="42"/>
      <c r="F15784" s="49">
        <v>43460</v>
      </c>
      <c r="G15784" s="54">
        <v>32</v>
      </c>
      <c r="H15784" s="54">
        <v>13662.6396182918</v>
      </c>
      <c r="I15784" s="42"/>
      <c r="J15784" s="49">
        <v>43460</v>
      </c>
      <c r="K15784" s="54">
        <v>32</v>
      </c>
      <c r="L15784" s="54">
        <v>-43766.04</v>
      </c>
      <c r="M15784" s="42"/>
      <c r="N15784" s="49">
        <v>43460</v>
      </c>
      <c r="O15784" s="54">
        <v>32</v>
      </c>
      <c r="P15784" s="54">
        <v>6254.7107637917998</v>
      </c>
      <c r="Q15784" s="42"/>
      <c r="R15784" s="55">
        <f t="shared" si="738"/>
        <v>-3.2033370726843442</v>
      </c>
      <c r="S15784" s="55">
        <f t="shared" si="739"/>
        <v>1479.3016427443986</v>
      </c>
      <c r="T15784" s="55">
        <f t="shared" si="740"/>
        <v>-20035.946868572082</v>
      </c>
    </row>
    <row r="15785" spans="2:20">
      <c r="B15785" s="49">
        <v>43460</v>
      </c>
      <c r="C15785" s="52">
        <v>33</v>
      </c>
      <c r="D15785" s="53">
        <v>1.6188899999999999</v>
      </c>
      <c r="E15785" s="42"/>
      <c r="F15785" s="49">
        <v>43460</v>
      </c>
      <c r="G15785" s="54">
        <v>33</v>
      </c>
      <c r="H15785" s="54">
        <v>14118.647707620699</v>
      </c>
      <c r="I15785" s="42"/>
      <c r="J15785" s="49">
        <v>43460</v>
      </c>
      <c r="K15785" s="54">
        <v>33</v>
      </c>
      <c r="L15785" s="54">
        <v>-13663.75</v>
      </c>
      <c r="M15785" s="42"/>
      <c r="N15785" s="49">
        <v>43460</v>
      </c>
      <c r="O15785" s="54">
        <v>33</v>
      </c>
      <c r="P15785" s="54">
        <v>6642.710083723</v>
      </c>
      <c r="Q15785" s="42"/>
      <c r="R15785" s="55">
        <f t="shared" si="738"/>
        <v>-0.96778036274853974</v>
      </c>
      <c r="S15785" s="55">
        <f t="shared" si="739"/>
        <v>10753.816927438327</v>
      </c>
      <c r="T15785" s="55">
        <f t="shared" si="740"/>
        <v>-6428.6843744588277</v>
      </c>
    </row>
    <row r="15786" spans="2:20">
      <c r="B15786" s="49">
        <v>43460</v>
      </c>
      <c r="C15786" s="52">
        <v>34</v>
      </c>
      <c r="D15786" s="53">
        <v>1.9279299999999999</v>
      </c>
      <c r="E15786" s="42"/>
      <c r="F15786" s="49">
        <v>43460</v>
      </c>
      <c r="G15786" s="54">
        <v>34</v>
      </c>
      <c r="H15786" s="54">
        <v>14611.858553145599</v>
      </c>
      <c r="I15786" s="42"/>
      <c r="J15786" s="49">
        <v>43460</v>
      </c>
      <c r="K15786" s="54">
        <v>34</v>
      </c>
      <c r="L15786" s="54">
        <v>-6005.13</v>
      </c>
      <c r="M15786" s="42"/>
      <c r="N15786" s="49">
        <v>43460</v>
      </c>
      <c r="O15786" s="54">
        <v>34</v>
      </c>
      <c r="P15786" s="54">
        <v>7036.8771489059</v>
      </c>
      <c r="Q15786" s="42"/>
      <c r="R15786" s="55">
        <f t="shared" si="738"/>
        <v>-0.41097646669370702</v>
      </c>
      <c r="S15786" s="55">
        <f t="shared" si="739"/>
        <v>13566.606561690151</v>
      </c>
      <c r="T15786" s="55">
        <f t="shared" si="740"/>
        <v>-2891.9909072150335</v>
      </c>
    </row>
    <row r="15787" spans="2:20">
      <c r="B15787" s="49">
        <v>43460</v>
      </c>
      <c r="C15787" s="52">
        <v>35</v>
      </c>
      <c r="D15787" s="53">
        <v>1.8216600000000001</v>
      </c>
      <c r="E15787" s="42"/>
      <c r="F15787" s="49">
        <v>43460</v>
      </c>
      <c r="G15787" s="54">
        <v>35</v>
      </c>
      <c r="H15787" s="54">
        <v>15009.435909587601</v>
      </c>
      <c r="I15787" s="42"/>
      <c r="J15787" s="49">
        <v>43460</v>
      </c>
      <c r="K15787" s="54">
        <v>35</v>
      </c>
      <c r="L15787" s="54">
        <v>-11667.32</v>
      </c>
      <c r="M15787" s="42"/>
      <c r="N15787" s="49">
        <v>43460</v>
      </c>
      <c r="O15787" s="54">
        <v>35</v>
      </c>
      <c r="P15787" s="54">
        <v>7334.9875747625001</v>
      </c>
      <c r="Q15787" s="42"/>
      <c r="R15787" s="55">
        <f t="shared" si="738"/>
        <v>-0.77733234415207086</v>
      </c>
      <c r="S15787" s="55">
        <f t="shared" si="739"/>
        <v>13361.853465441856</v>
      </c>
      <c r="T15787" s="55">
        <f t="shared" si="740"/>
        <v>-5701.7230858164476</v>
      </c>
    </row>
    <row r="15788" spans="2:20">
      <c r="B15788" s="49">
        <v>43460</v>
      </c>
      <c r="C15788" s="52">
        <v>36</v>
      </c>
      <c r="D15788" s="53">
        <v>1.79681</v>
      </c>
      <c r="E15788" s="42"/>
      <c r="F15788" s="49">
        <v>43460</v>
      </c>
      <c r="G15788" s="54">
        <v>36</v>
      </c>
      <c r="H15788" s="54">
        <v>15012.2292580954</v>
      </c>
      <c r="I15788" s="42"/>
      <c r="J15788" s="49">
        <v>43460</v>
      </c>
      <c r="K15788" s="54">
        <v>36</v>
      </c>
      <c r="L15788" s="54">
        <v>-14742.7</v>
      </c>
      <c r="M15788" s="42"/>
      <c r="N15788" s="49">
        <v>43460</v>
      </c>
      <c r="O15788" s="54">
        <v>36</v>
      </c>
      <c r="P15788" s="54">
        <v>7274.6124716947998</v>
      </c>
      <c r="Q15788" s="42"/>
      <c r="R15788" s="55">
        <f t="shared" si="738"/>
        <v>-0.98204602038367794</v>
      </c>
      <c r="S15788" s="55">
        <f t="shared" si="739"/>
        <v>13071.096435265934</v>
      </c>
      <c r="T15788" s="55">
        <f t="shared" si="740"/>
        <v>-7144.0042276613494</v>
      </c>
    </row>
    <row r="15789" spans="2:20">
      <c r="B15789" s="49">
        <v>43460</v>
      </c>
      <c r="C15789" s="52">
        <v>37</v>
      </c>
      <c r="D15789" s="53">
        <v>1.9737199999999999</v>
      </c>
      <c r="E15789" s="42"/>
      <c r="F15789" s="49">
        <v>43460</v>
      </c>
      <c r="G15789" s="54">
        <v>37</v>
      </c>
      <c r="H15789" s="54">
        <v>17731.765284966001</v>
      </c>
      <c r="I15789" s="42"/>
      <c r="J15789" s="49">
        <v>43460</v>
      </c>
      <c r="K15789" s="54">
        <v>37</v>
      </c>
      <c r="L15789" s="54">
        <v>-8458.27</v>
      </c>
      <c r="M15789" s="42"/>
      <c r="N15789" s="49">
        <v>43460</v>
      </c>
      <c r="O15789" s="54">
        <v>37</v>
      </c>
      <c r="P15789" s="54">
        <v>10009.677191921501</v>
      </c>
      <c r="Q15789" s="42"/>
      <c r="R15789" s="55">
        <f t="shared" si="738"/>
        <v>-0.47701229201197487</v>
      </c>
      <c r="S15789" s="55">
        <f t="shared" si="739"/>
        <v>19756.300067239303</v>
      </c>
      <c r="T15789" s="55">
        <f t="shared" si="740"/>
        <v>-4774.7390596184632</v>
      </c>
    </row>
    <row r="15790" spans="2:20">
      <c r="B15790" s="49">
        <v>43460</v>
      </c>
      <c r="C15790" s="52">
        <v>38</v>
      </c>
      <c r="D15790" s="53">
        <v>2.2569699999999999</v>
      </c>
      <c r="E15790" s="42"/>
      <c r="F15790" s="49">
        <v>43460</v>
      </c>
      <c r="G15790" s="54">
        <v>38</v>
      </c>
      <c r="H15790" s="54">
        <v>17357.017179051199</v>
      </c>
      <c r="I15790" s="42"/>
      <c r="J15790" s="49">
        <v>43460</v>
      </c>
      <c r="K15790" s="54">
        <v>38</v>
      </c>
      <c r="L15790" s="54">
        <v>-801.84</v>
      </c>
      <c r="M15790" s="42"/>
      <c r="N15790" s="49">
        <v>43460</v>
      </c>
      <c r="O15790" s="54">
        <v>38</v>
      </c>
      <c r="P15790" s="54">
        <v>9801.4595440421999</v>
      </c>
      <c r="Q15790" s="42"/>
      <c r="R15790" s="55">
        <f t="shared" si="738"/>
        <v>-4.619687770821413E-2</v>
      </c>
      <c r="S15790" s="55">
        <f t="shared" si="739"/>
        <v>22121.600147116922</v>
      </c>
      <c r="T15790" s="55">
        <f t="shared" si="740"/>
        <v>-452.79682791812576</v>
      </c>
    </row>
    <row r="15791" spans="2:20">
      <c r="B15791" s="49">
        <v>43460</v>
      </c>
      <c r="C15791" s="52">
        <v>39</v>
      </c>
      <c r="D15791" s="53">
        <v>2.2065899999999998</v>
      </c>
      <c r="E15791" s="42"/>
      <c r="F15791" s="49">
        <v>43460</v>
      </c>
      <c r="G15791" s="54">
        <v>39</v>
      </c>
      <c r="H15791" s="54">
        <v>13853.5370032143</v>
      </c>
      <c r="I15791" s="42"/>
      <c r="J15791" s="49">
        <v>43460</v>
      </c>
      <c r="K15791" s="54">
        <v>39</v>
      </c>
      <c r="L15791" s="54">
        <v>-1591.41</v>
      </c>
      <c r="M15791" s="42"/>
      <c r="N15791" s="49">
        <v>43460</v>
      </c>
      <c r="O15791" s="54">
        <v>39</v>
      </c>
      <c r="P15791" s="54">
        <v>6409.2598768956004</v>
      </c>
      <c r="Q15791" s="42"/>
      <c r="R15791" s="55">
        <f t="shared" si="738"/>
        <v>-0.11487391267881703</v>
      </c>
      <c r="S15791" s="55">
        <f t="shared" si="739"/>
        <v>14142.608751759062</v>
      </c>
      <c r="T15791" s="55">
        <f t="shared" si="740"/>
        <v>-736.25675943435078</v>
      </c>
    </row>
    <row r="15792" spans="2:20">
      <c r="B15792" s="49">
        <v>43460</v>
      </c>
      <c r="C15792" s="52">
        <v>40</v>
      </c>
      <c r="D15792" s="53">
        <v>1.7437499999999999</v>
      </c>
      <c r="E15792" s="42"/>
      <c r="F15792" s="49">
        <v>43460</v>
      </c>
      <c r="G15792" s="54">
        <v>40</v>
      </c>
      <c r="H15792" s="54">
        <v>13557.350894589201</v>
      </c>
      <c r="I15792" s="42"/>
      <c r="J15792" s="49">
        <v>43460</v>
      </c>
      <c r="K15792" s="54">
        <v>40</v>
      </c>
      <c r="L15792" s="54">
        <v>-7317.08</v>
      </c>
      <c r="M15792" s="42"/>
      <c r="N15792" s="49">
        <v>43460</v>
      </c>
      <c r="O15792" s="54">
        <v>40</v>
      </c>
      <c r="P15792" s="54">
        <v>6240.9397326605003</v>
      </c>
      <c r="Q15792" s="42"/>
      <c r="R15792" s="55">
        <f t="shared" si="738"/>
        <v>-0.53971310891719115</v>
      </c>
      <c r="S15792" s="55">
        <f t="shared" si="739"/>
        <v>10882.638658826747</v>
      </c>
      <c r="T15792" s="55">
        <f t="shared" si="740"/>
        <v>-3368.3169856790223</v>
      </c>
    </row>
    <row r="15793" spans="2:20">
      <c r="B15793" s="49">
        <v>43460</v>
      </c>
      <c r="C15793" s="52">
        <v>41</v>
      </c>
      <c r="D15793" s="53">
        <v>1.30932</v>
      </c>
      <c r="E15793" s="42"/>
      <c r="F15793" s="49">
        <v>43460</v>
      </c>
      <c r="G15793" s="54">
        <v>41</v>
      </c>
      <c r="H15793" s="54">
        <v>13191.6285928207</v>
      </c>
      <c r="I15793" s="42"/>
      <c r="J15793" s="49">
        <v>43460</v>
      </c>
      <c r="K15793" s="54">
        <v>41</v>
      </c>
      <c r="L15793" s="54">
        <v>-18878.95</v>
      </c>
      <c r="M15793" s="42"/>
      <c r="N15793" s="49">
        <v>43460</v>
      </c>
      <c r="O15793" s="54">
        <v>41</v>
      </c>
      <c r="P15793" s="54">
        <v>5970.4270017476001</v>
      </c>
      <c r="Q15793" s="42"/>
      <c r="R15793" s="55">
        <f t="shared" si="738"/>
        <v>-1.4311311046366573</v>
      </c>
      <c r="S15793" s="55">
        <f t="shared" si="739"/>
        <v>7817.1994819281681</v>
      </c>
      <c r="T15793" s="55">
        <f t="shared" si="740"/>
        <v>-8544.4637901635688</v>
      </c>
    </row>
    <row r="15794" spans="2:20">
      <c r="B15794" s="49">
        <v>43460</v>
      </c>
      <c r="C15794" s="52">
        <v>42</v>
      </c>
      <c r="D15794" s="53">
        <v>1.5145500000000001</v>
      </c>
      <c r="E15794" s="42"/>
      <c r="F15794" s="49">
        <v>43460</v>
      </c>
      <c r="G15794" s="54">
        <v>42</v>
      </c>
      <c r="H15794" s="54">
        <v>13015.118926405799</v>
      </c>
      <c r="I15794" s="42"/>
      <c r="J15794" s="49">
        <v>43460</v>
      </c>
      <c r="K15794" s="54">
        <v>42</v>
      </c>
      <c r="L15794" s="54">
        <v>-16292.49</v>
      </c>
      <c r="M15794" s="42"/>
      <c r="N15794" s="49">
        <v>43460</v>
      </c>
      <c r="O15794" s="54">
        <v>42</v>
      </c>
      <c r="P15794" s="54">
        <v>5873.9929604589997</v>
      </c>
      <c r="Q15794" s="42"/>
      <c r="R15794" s="55">
        <f t="shared" si="738"/>
        <v>-1.2518126105590082</v>
      </c>
      <c r="S15794" s="55">
        <f t="shared" si="739"/>
        <v>8896.4560382631789</v>
      </c>
      <c r="T15794" s="55">
        <f t="shared" si="740"/>
        <v>-7353.1384622374171</v>
      </c>
    </row>
    <row r="15795" spans="2:20">
      <c r="B15795" s="49">
        <v>43460</v>
      </c>
      <c r="C15795" s="52">
        <v>43</v>
      </c>
      <c r="D15795" s="53">
        <v>1.7577499999999999</v>
      </c>
      <c r="E15795" s="42"/>
      <c r="F15795" s="49">
        <v>43460</v>
      </c>
      <c r="G15795" s="54">
        <v>43</v>
      </c>
      <c r="H15795" s="54">
        <v>12836.671610786299</v>
      </c>
      <c r="I15795" s="42"/>
      <c r="J15795" s="49">
        <v>43460</v>
      </c>
      <c r="K15795" s="54">
        <v>43</v>
      </c>
      <c r="L15795" s="54">
        <v>-9116.68</v>
      </c>
      <c r="M15795" s="42"/>
      <c r="N15795" s="49">
        <v>43460</v>
      </c>
      <c r="O15795" s="54">
        <v>43</v>
      </c>
      <c r="P15795" s="54">
        <v>5854.0808800195</v>
      </c>
      <c r="Q15795" s="42"/>
      <c r="R15795" s="55">
        <f t="shared" si="738"/>
        <v>-0.71020590667284089</v>
      </c>
      <c r="S15795" s="55">
        <f t="shared" si="739"/>
        <v>10290.010666854276</v>
      </c>
      <c r="T15795" s="55">
        <f t="shared" si="740"/>
        <v>-4157.6028191303913</v>
      </c>
    </row>
    <row r="15796" spans="2:20">
      <c r="B15796" s="49">
        <v>43460</v>
      </c>
      <c r="C15796" s="52">
        <v>44</v>
      </c>
      <c r="D15796" s="53">
        <v>1.2933600000000001</v>
      </c>
      <c r="E15796" s="42"/>
      <c r="F15796" s="49">
        <v>43460</v>
      </c>
      <c r="G15796" s="54">
        <v>44</v>
      </c>
      <c r="H15796" s="54">
        <v>15333.5639965544</v>
      </c>
      <c r="I15796" s="42"/>
      <c r="J15796" s="49">
        <v>43460</v>
      </c>
      <c r="K15796" s="54">
        <v>44</v>
      </c>
      <c r="L15796" s="54">
        <v>-14961.25</v>
      </c>
      <c r="M15796" s="42"/>
      <c r="N15796" s="49">
        <v>43460</v>
      </c>
      <c r="O15796" s="54">
        <v>44</v>
      </c>
      <c r="P15796" s="54">
        <v>8604.6259774876999</v>
      </c>
      <c r="Q15796" s="42"/>
      <c r="R15796" s="55">
        <f t="shared" si="738"/>
        <v>-0.97571901766359981</v>
      </c>
      <c r="S15796" s="55">
        <f t="shared" si="739"/>
        <v>11128.879054243493</v>
      </c>
      <c r="T15796" s="55">
        <f t="shared" si="740"/>
        <v>-8395.6972061169909</v>
      </c>
    </row>
    <row r="15797" spans="2:20">
      <c r="B15797" s="49">
        <v>43460</v>
      </c>
      <c r="C15797" s="52">
        <v>45</v>
      </c>
      <c r="D15797" s="53">
        <v>0.80196999999999996</v>
      </c>
      <c r="E15797" s="42"/>
      <c r="F15797" s="49">
        <v>43460</v>
      </c>
      <c r="G15797" s="54">
        <v>45</v>
      </c>
      <c r="H15797" s="54">
        <v>12160.755526871801</v>
      </c>
      <c r="I15797" s="42"/>
      <c r="J15797" s="49">
        <v>43460</v>
      </c>
      <c r="K15797" s="54">
        <v>45</v>
      </c>
      <c r="L15797" s="54">
        <v>-23401.29</v>
      </c>
      <c r="M15797" s="42"/>
      <c r="N15797" s="49">
        <v>43460</v>
      </c>
      <c r="O15797" s="54">
        <v>45</v>
      </c>
      <c r="P15797" s="54">
        <v>5620.4810453886003</v>
      </c>
      <c r="Q15797" s="42"/>
      <c r="R15797" s="55">
        <f t="shared" si="738"/>
        <v>-1.9243286281259273</v>
      </c>
      <c r="S15797" s="55">
        <f t="shared" si="739"/>
        <v>4507.4571839702958</v>
      </c>
      <c r="T15797" s="55">
        <f t="shared" si="740"/>
        <v>-10815.652579480424</v>
      </c>
    </row>
    <row r="15798" spans="2:20">
      <c r="B15798" s="49">
        <v>43460</v>
      </c>
      <c r="C15798" s="52">
        <v>46</v>
      </c>
      <c r="D15798" s="53">
        <v>0.52275000000000005</v>
      </c>
      <c r="E15798" s="42"/>
      <c r="F15798" s="49">
        <v>43460</v>
      </c>
      <c r="G15798" s="54">
        <v>46</v>
      </c>
      <c r="H15798" s="54">
        <v>15362.760880785299</v>
      </c>
      <c r="I15798" s="42"/>
      <c r="J15798" s="49">
        <v>43460</v>
      </c>
      <c r="K15798" s="54">
        <v>46</v>
      </c>
      <c r="L15798" s="54">
        <v>-7466.01</v>
      </c>
      <c r="M15798" s="42"/>
      <c r="N15798" s="49">
        <v>43460</v>
      </c>
      <c r="O15798" s="54">
        <v>46</v>
      </c>
      <c r="P15798" s="54">
        <v>7355.2861764213003</v>
      </c>
      <c r="Q15798" s="42"/>
      <c r="R15798" s="55">
        <f t="shared" si="738"/>
        <v>-0.48598100679533324</v>
      </c>
      <c r="S15798" s="55">
        <f t="shared" si="739"/>
        <v>3844.9758487242352</v>
      </c>
      <c r="T15798" s="55">
        <f t="shared" si="740"/>
        <v>-3574.5293812850205</v>
      </c>
    </row>
    <row r="15799" spans="2:20">
      <c r="B15799" s="49">
        <v>43460</v>
      </c>
      <c r="C15799" s="52">
        <v>47</v>
      </c>
      <c r="D15799" s="53">
        <v>5.8569999999999997E-2</v>
      </c>
      <c r="E15799" s="42"/>
      <c r="F15799" s="49">
        <v>43460</v>
      </c>
      <c r="G15799" s="54">
        <v>47</v>
      </c>
      <c r="H15799" s="54">
        <v>16257.3130981377</v>
      </c>
      <c r="I15799" s="42"/>
      <c r="J15799" s="49">
        <v>43460</v>
      </c>
      <c r="K15799" s="54">
        <v>47</v>
      </c>
      <c r="L15799" s="54">
        <v>-10292.69</v>
      </c>
      <c r="M15799" s="42"/>
      <c r="N15799" s="49">
        <v>43460</v>
      </c>
      <c r="O15799" s="54">
        <v>47</v>
      </c>
      <c r="P15799" s="54">
        <v>6670.4755295790001</v>
      </c>
      <c r="Q15799" s="42"/>
      <c r="R15799" s="55">
        <f t="shared" si="738"/>
        <v>-0.63311138426552438</v>
      </c>
      <c r="S15799" s="55">
        <f t="shared" si="739"/>
        <v>390.68975176744203</v>
      </c>
      <c r="T15799" s="55">
        <f t="shared" si="740"/>
        <v>-4223.1539962410679</v>
      </c>
    </row>
    <row r="15800" spans="2:20">
      <c r="B15800" s="49">
        <v>43460</v>
      </c>
      <c r="C15800" s="52">
        <v>48</v>
      </c>
      <c r="D15800" s="53">
        <v>0.32006000000000001</v>
      </c>
      <c r="E15800" s="42"/>
      <c r="F15800" s="49">
        <v>43460</v>
      </c>
      <c r="G15800" s="54">
        <v>48</v>
      </c>
      <c r="H15800" s="54">
        <v>16025.4974992028</v>
      </c>
      <c r="I15800" s="42"/>
      <c r="J15800" s="49">
        <v>43460</v>
      </c>
      <c r="K15800" s="54">
        <v>48</v>
      </c>
      <c r="L15800" s="54">
        <v>-34766.089999999997</v>
      </c>
      <c r="M15800" s="42"/>
      <c r="N15800" s="49">
        <v>43460</v>
      </c>
      <c r="O15800" s="54">
        <v>48</v>
      </c>
      <c r="P15800" s="54">
        <v>6607.9070212775996</v>
      </c>
      <c r="Q15800" s="42"/>
      <c r="R15800" s="55">
        <f t="shared" si="738"/>
        <v>-2.1694234454642958</v>
      </c>
      <c r="S15800" s="55">
        <f t="shared" si="739"/>
        <v>2114.9267212301088</v>
      </c>
      <c r="T15800" s="55">
        <f t="shared" si="740"/>
        <v>-14335.348417407762</v>
      </c>
    </row>
    <row r="15801" spans="2:20">
      <c r="B15801" s="49">
        <v>43461</v>
      </c>
      <c r="C15801" s="52">
        <v>1</v>
      </c>
      <c r="D15801" s="53">
        <v>6.8930000000000005E-2</v>
      </c>
      <c r="E15801" s="42"/>
      <c r="F15801" s="49">
        <v>43461</v>
      </c>
      <c r="G15801" s="54">
        <v>1</v>
      </c>
      <c r="H15801" s="54">
        <v>16205.787563117899</v>
      </c>
      <c r="I15801" s="42"/>
      <c r="J15801" s="49">
        <v>43461</v>
      </c>
      <c r="K15801" s="54">
        <v>1</v>
      </c>
      <c r="L15801" s="54">
        <v>-27672.43</v>
      </c>
      <c r="M15801" s="42"/>
      <c r="N15801" s="49">
        <v>43461</v>
      </c>
      <c r="O15801" s="54">
        <v>1</v>
      </c>
      <c r="P15801" s="54">
        <v>6814.9353749952998</v>
      </c>
      <c r="Q15801" s="42"/>
      <c r="R15801" s="55">
        <f t="shared" si="738"/>
        <v>-1.7075646519628933</v>
      </c>
      <c r="S15801" s="55">
        <f t="shared" si="739"/>
        <v>469.75349539842603</v>
      </c>
      <c r="T15801" s="55">
        <f t="shared" si="740"/>
        <v>-11636.942751753459</v>
      </c>
    </row>
    <row r="15802" spans="2:20">
      <c r="B15802" s="49">
        <v>43461</v>
      </c>
      <c r="C15802" s="52">
        <v>2</v>
      </c>
      <c r="D15802" s="53">
        <v>0.38691999999999999</v>
      </c>
      <c r="E15802" s="42"/>
      <c r="F15802" s="49">
        <v>43461</v>
      </c>
      <c r="G15802" s="54">
        <v>2</v>
      </c>
      <c r="H15802" s="54">
        <v>16237.102526475701</v>
      </c>
      <c r="I15802" s="42"/>
      <c r="J15802" s="49">
        <v>43461</v>
      </c>
      <c r="K15802" s="54">
        <v>2</v>
      </c>
      <c r="L15802" s="54">
        <v>-23791.17</v>
      </c>
      <c r="M15802" s="42"/>
      <c r="N15802" s="49">
        <v>43461</v>
      </c>
      <c r="O15802" s="54">
        <v>2</v>
      </c>
      <c r="P15802" s="54">
        <v>6649.3638810599005</v>
      </c>
      <c r="Q15802" s="42"/>
      <c r="R15802" s="55">
        <f t="shared" si="738"/>
        <v>-1.4652349433162029</v>
      </c>
      <c r="S15802" s="55">
        <f t="shared" si="739"/>
        <v>2572.7718728596965</v>
      </c>
      <c r="T15802" s="55">
        <f t="shared" si="740"/>
        <v>-9742.8803093536098</v>
      </c>
    </row>
    <row r="15803" spans="2:20">
      <c r="B15803" s="49">
        <v>43461</v>
      </c>
      <c r="C15803" s="52">
        <v>3</v>
      </c>
      <c r="D15803" s="53">
        <v>0.27965000000000001</v>
      </c>
      <c r="E15803" s="42"/>
      <c r="F15803" s="49">
        <v>43461</v>
      </c>
      <c r="G15803" s="54">
        <v>3</v>
      </c>
      <c r="H15803" s="54">
        <v>16073.2561124942</v>
      </c>
      <c r="I15803" s="42"/>
      <c r="J15803" s="49">
        <v>43461</v>
      </c>
      <c r="K15803" s="54">
        <v>3</v>
      </c>
      <c r="L15803" s="54">
        <v>-23520.55</v>
      </c>
      <c r="M15803" s="42"/>
      <c r="N15803" s="49">
        <v>43461</v>
      </c>
      <c r="O15803" s="54">
        <v>3</v>
      </c>
      <c r="P15803" s="54">
        <v>6476.1819809467997</v>
      </c>
      <c r="Q15803" s="42"/>
      <c r="R15803" s="55">
        <f t="shared" si="738"/>
        <v>-1.463334487759254</v>
      </c>
      <c r="S15803" s="55">
        <f t="shared" si="739"/>
        <v>1811.0642909717726</v>
      </c>
      <c r="T15803" s="55">
        <f t="shared" si="740"/>
        <v>-9476.820441724496</v>
      </c>
    </row>
    <row r="15804" spans="2:20">
      <c r="B15804" s="49">
        <v>43461</v>
      </c>
      <c r="C15804" s="52">
        <v>4</v>
      </c>
      <c r="D15804" s="53">
        <v>6.6009999999999999E-2</v>
      </c>
      <c r="E15804" s="42"/>
      <c r="F15804" s="49">
        <v>43461</v>
      </c>
      <c r="G15804" s="54">
        <v>4</v>
      </c>
      <c r="H15804" s="54">
        <v>15625.843229902101</v>
      </c>
      <c r="I15804" s="42"/>
      <c r="J15804" s="49">
        <v>43461</v>
      </c>
      <c r="K15804" s="54">
        <v>4</v>
      </c>
      <c r="L15804" s="54">
        <v>-27057.08</v>
      </c>
      <c r="M15804" s="42"/>
      <c r="N15804" s="49">
        <v>43461</v>
      </c>
      <c r="O15804" s="54">
        <v>4</v>
      </c>
      <c r="P15804" s="54">
        <v>6226.8658820258997</v>
      </c>
      <c r="Q15804" s="42"/>
      <c r="R15804" s="55">
        <f t="shared" si="738"/>
        <v>-1.7315596734147909</v>
      </c>
      <c r="S15804" s="55">
        <f t="shared" si="739"/>
        <v>411.03541687252965</v>
      </c>
      <c r="T15804" s="55">
        <f t="shared" si="740"/>
        <v>-10782.189853078471</v>
      </c>
    </row>
    <row r="15805" spans="2:20">
      <c r="B15805" s="49">
        <v>43461</v>
      </c>
      <c r="C15805" s="52">
        <v>5</v>
      </c>
      <c r="D15805" s="53">
        <v>0.72385999999999995</v>
      </c>
      <c r="E15805" s="42"/>
      <c r="F15805" s="49">
        <v>43461</v>
      </c>
      <c r="G15805" s="54">
        <v>5</v>
      </c>
      <c r="H15805" s="54">
        <v>15712.726922735499</v>
      </c>
      <c r="I15805" s="42"/>
      <c r="J15805" s="49">
        <v>43461</v>
      </c>
      <c r="K15805" s="54">
        <v>5</v>
      </c>
      <c r="L15805" s="54">
        <v>-17857.23</v>
      </c>
      <c r="M15805" s="42"/>
      <c r="N15805" s="49">
        <v>43461</v>
      </c>
      <c r="O15805" s="54">
        <v>5</v>
      </c>
      <c r="P15805" s="54">
        <v>6297.2990897551999</v>
      </c>
      <c r="Q15805" s="42"/>
      <c r="R15805" s="55">
        <f t="shared" si="738"/>
        <v>-1.1364819160804938</v>
      </c>
      <c r="S15805" s="55">
        <f t="shared" si="739"/>
        <v>4558.3629191101991</v>
      </c>
      <c r="T15805" s="55">
        <f t="shared" si="740"/>
        <v>-7156.7665356569387</v>
      </c>
    </row>
    <row r="15806" spans="2:20">
      <c r="B15806" s="49">
        <v>43461</v>
      </c>
      <c r="C15806" s="52">
        <v>6</v>
      </c>
      <c r="D15806" s="53">
        <v>0.45702999999999999</v>
      </c>
      <c r="E15806" s="42"/>
      <c r="F15806" s="49">
        <v>43461</v>
      </c>
      <c r="G15806" s="54">
        <v>6</v>
      </c>
      <c r="H15806" s="54">
        <v>15547.433471939699</v>
      </c>
      <c r="I15806" s="42"/>
      <c r="J15806" s="49">
        <v>43461</v>
      </c>
      <c r="K15806" s="54">
        <v>6</v>
      </c>
      <c r="L15806" s="54">
        <v>-18872.98</v>
      </c>
      <c r="M15806" s="42"/>
      <c r="N15806" s="49">
        <v>43461</v>
      </c>
      <c r="O15806" s="54">
        <v>6</v>
      </c>
      <c r="P15806" s="54">
        <v>6247.2042995619004</v>
      </c>
      <c r="Q15806" s="42"/>
      <c r="R15806" s="55">
        <f t="shared" si="738"/>
        <v>-1.2138968167358497</v>
      </c>
      <c r="S15806" s="55">
        <f t="shared" si="739"/>
        <v>2855.1597810287753</v>
      </c>
      <c r="T15806" s="55">
        <f t="shared" si="740"/>
        <v>-7583.4614127367049</v>
      </c>
    </row>
    <row r="15807" spans="2:20">
      <c r="B15807" s="49">
        <v>43461</v>
      </c>
      <c r="C15807" s="52">
        <v>7</v>
      </c>
      <c r="D15807" s="53">
        <v>0.57787999999999995</v>
      </c>
      <c r="E15807" s="42"/>
      <c r="F15807" s="49">
        <v>43461</v>
      </c>
      <c r="G15807" s="54">
        <v>7</v>
      </c>
      <c r="H15807" s="54">
        <v>15324.4604309395</v>
      </c>
      <c r="I15807" s="42"/>
      <c r="J15807" s="49">
        <v>43461</v>
      </c>
      <c r="K15807" s="54">
        <v>7</v>
      </c>
      <c r="L15807" s="54">
        <v>-19035.39</v>
      </c>
      <c r="M15807" s="42"/>
      <c r="N15807" s="49">
        <v>43461</v>
      </c>
      <c r="O15807" s="54">
        <v>7</v>
      </c>
      <c r="P15807" s="54">
        <v>6200.7710038312998</v>
      </c>
      <c r="Q15807" s="42"/>
      <c r="R15807" s="55">
        <f t="shared" si="738"/>
        <v>-1.2421572743643408</v>
      </c>
      <c r="S15807" s="55">
        <f t="shared" si="739"/>
        <v>3583.3015476940313</v>
      </c>
      <c r="T15807" s="55">
        <f t="shared" si="740"/>
        <v>-7702.3328090765244</v>
      </c>
    </row>
    <row r="15808" spans="2:20">
      <c r="B15808" s="49">
        <v>43461</v>
      </c>
      <c r="C15808" s="52">
        <v>8</v>
      </c>
      <c r="D15808" s="53">
        <v>0.50873999999999997</v>
      </c>
      <c r="E15808" s="42"/>
      <c r="F15808" s="49">
        <v>43461</v>
      </c>
      <c r="G15808" s="54">
        <v>8</v>
      </c>
      <c r="H15808" s="54">
        <v>15131.064357515899</v>
      </c>
      <c r="I15808" s="42"/>
      <c r="J15808" s="49">
        <v>43461</v>
      </c>
      <c r="K15808" s="54">
        <v>8</v>
      </c>
      <c r="L15808" s="54">
        <v>-18085.02</v>
      </c>
      <c r="M15808" s="42"/>
      <c r="N15808" s="49">
        <v>43461</v>
      </c>
      <c r="O15808" s="54">
        <v>8</v>
      </c>
      <c r="P15808" s="54">
        <v>6166.3224282627998</v>
      </c>
      <c r="Q15808" s="42"/>
      <c r="R15808" s="55">
        <f t="shared" si="738"/>
        <v>-1.1952245772463992</v>
      </c>
      <c r="S15808" s="55">
        <f t="shared" si="739"/>
        <v>3137.0548721544164</v>
      </c>
      <c r="T15808" s="55">
        <f t="shared" si="740"/>
        <v>-7370.1401174853945</v>
      </c>
    </row>
    <row r="15809" spans="2:20">
      <c r="B15809" s="49">
        <v>43461</v>
      </c>
      <c r="C15809" s="52">
        <v>9</v>
      </c>
      <c r="D15809" s="53">
        <v>0.65802000000000005</v>
      </c>
      <c r="E15809" s="42"/>
      <c r="F15809" s="49">
        <v>43461</v>
      </c>
      <c r="G15809" s="54">
        <v>9</v>
      </c>
      <c r="H15809" s="54">
        <v>15047.757314902199</v>
      </c>
      <c r="I15809" s="42"/>
      <c r="J15809" s="49">
        <v>43461</v>
      </c>
      <c r="K15809" s="54">
        <v>9</v>
      </c>
      <c r="L15809" s="54">
        <v>-14789.45</v>
      </c>
      <c r="M15809" s="42"/>
      <c r="N15809" s="49">
        <v>43461</v>
      </c>
      <c r="O15809" s="54">
        <v>9</v>
      </c>
      <c r="P15809" s="54">
        <v>6208.4766611004998</v>
      </c>
      <c r="Q15809" s="42"/>
      <c r="R15809" s="55">
        <f t="shared" si="738"/>
        <v>-0.98283416528479028</v>
      </c>
      <c r="S15809" s="55">
        <f t="shared" si="739"/>
        <v>4085.301812537351</v>
      </c>
      <c r="T15809" s="55">
        <f t="shared" si="740"/>
        <v>-6101.9029769028111</v>
      </c>
    </row>
    <row r="15810" spans="2:20">
      <c r="B15810" s="49">
        <v>43461</v>
      </c>
      <c r="C15810" s="52">
        <v>10</v>
      </c>
      <c r="D15810" s="53">
        <v>0.68342999999999998</v>
      </c>
      <c r="E15810" s="42"/>
      <c r="F15810" s="49">
        <v>43461</v>
      </c>
      <c r="G15810" s="54">
        <v>10</v>
      </c>
      <c r="H15810" s="54">
        <v>15064.2137946814</v>
      </c>
      <c r="I15810" s="42"/>
      <c r="J15810" s="49">
        <v>43461</v>
      </c>
      <c r="K15810" s="54">
        <v>10</v>
      </c>
      <c r="L15810" s="54">
        <v>-14858.44</v>
      </c>
      <c r="M15810" s="42"/>
      <c r="N15810" s="49">
        <v>43461</v>
      </c>
      <c r="O15810" s="54">
        <v>10</v>
      </c>
      <c r="P15810" s="54">
        <v>6186.9865158208004</v>
      </c>
      <c r="Q15810" s="42"/>
      <c r="R15810" s="55">
        <f t="shared" si="738"/>
        <v>-0.98634022342712302</v>
      </c>
      <c r="S15810" s="55">
        <f t="shared" si="739"/>
        <v>4228.3721945074094</v>
      </c>
      <c r="T15810" s="55">
        <f t="shared" si="740"/>
        <v>-6102.4736623552853</v>
      </c>
    </row>
    <row r="15811" spans="2:20">
      <c r="B15811" s="49">
        <v>43461</v>
      </c>
      <c r="C15811" s="52">
        <v>11</v>
      </c>
      <c r="D15811" s="53">
        <v>0.38867000000000002</v>
      </c>
      <c r="E15811" s="42"/>
      <c r="F15811" s="49">
        <v>43461</v>
      </c>
      <c r="G15811" s="54">
        <v>11</v>
      </c>
      <c r="H15811" s="54">
        <v>15169.749680950799</v>
      </c>
      <c r="I15811" s="42"/>
      <c r="J15811" s="49">
        <v>43461</v>
      </c>
      <c r="K15811" s="54">
        <v>11</v>
      </c>
      <c r="L15811" s="54">
        <v>-20366.79</v>
      </c>
      <c r="M15811" s="42"/>
      <c r="N15811" s="49">
        <v>43461</v>
      </c>
      <c r="O15811" s="54">
        <v>11</v>
      </c>
      <c r="P15811" s="54">
        <v>6388.7525898556996</v>
      </c>
      <c r="Q15811" s="42"/>
      <c r="R15811" s="55">
        <f t="shared" si="738"/>
        <v>-1.3425923583680035</v>
      </c>
      <c r="S15811" s="55">
        <f t="shared" si="739"/>
        <v>2483.116469099215</v>
      </c>
      <c r="T15811" s="55">
        <f t="shared" si="740"/>
        <v>-8577.490406644054</v>
      </c>
    </row>
    <row r="15812" spans="2:20">
      <c r="B15812" s="49">
        <v>43461</v>
      </c>
      <c r="C15812" s="52">
        <v>12</v>
      </c>
      <c r="D15812" s="53">
        <v>6.0589999999999998E-2</v>
      </c>
      <c r="E15812" s="42"/>
      <c r="F15812" s="49">
        <v>43461</v>
      </c>
      <c r="G15812" s="54">
        <v>12</v>
      </c>
      <c r="H15812" s="54">
        <v>15451.346773269899</v>
      </c>
      <c r="I15812" s="42"/>
      <c r="J15812" s="49">
        <v>43461</v>
      </c>
      <c r="K15812" s="54">
        <v>12</v>
      </c>
      <c r="L15812" s="54">
        <v>-26123.68</v>
      </c>
      <c r="M15812" s="42"/>
      <c r="N15812" s="49">
        <v>43461</v>
      </c>
      <c r="O15812" s="54">
        <v>12</v>
      </c>
      <c r="P15812" s="54">
        <v>6633.2265017367999</v>
      </c>
      <c r="Q15812" s="42"/>
      <c r="R15812" s="55">
        <f t="shared" si="738"/>
        <v>-1.6907056959716116</v>
      </c>
      <c r="S15812" s="55">
        <f t="shared" si="739"/>
        <v>401.90719374023269</v>
      </c>
      <c r="T15812" s="55">
        <f t="shared" si="740"/>
        <v>-11214.833829156254</v>
      </c>
    </row>
    <row r="15813" spans="2:20">
      <c r="B15813" s="49">
        <v>43461</v>
      </c>
      <c r="C15813" s="52">
        <v>13</v>
      </c>
      <c r="D15813" s="53">
        <v>1.2722199999999999</v>
      </c>
      <c r="E15813" s="42"/>
      <c r="F15813" s="49">
        <v>43461</v>
      </c>
      <c r="G15813" s="54">
        <v>13</v>
      </c>
      <c r="H15813" s="54">
        <v>14289.7980044575</v>
      </c>
      <c r="I15813" s="42"/>
      <c r="J15813" s="49">
        <v>43461</v>
      </c>
      <c r="K15813" s="54">
        <v>13</v>
      </c>
      <c r="L15813" s="54">
        <v>-10704.75</v>
      </c>
      <c r="M15813" s="42"/>
      <c r="N15813" s="49">
        <v>43461</v>
      </c>
      <c r="O15813" s="54">
        <v>13</v>
      </c>
      <c r="P15813" s="54">
        <v>6774.7485545869004</v>
      </c>
      <c r="Q15813" s="42"/>
      <c r="R15813" s="55">
        <f t="shared" si="738"/>
        <v>-0.7491183567927836</v>
      </c>
      <c r="S15813" s="55">
        <f t="shared" si="739"/>
        <v>8618.9706061165452</v>
      </c>
      <c r="T15813" s="55">
        <f t="shared" si="740"/>
        <v>-5075.0885048964246</v>
      </c>
    </row>
    <row r="15814" spans="2:20">
      <c r="B15814" s="49">
        <v>43461</v>
      </c>
      <c r="C15814" s="52">
        <v>14</v>
      </c>
      <c r="D15814" s="53">
        <v>1.3979299999999999</v>
      </c>
      <c r="E15814" s="42"/>
      <c r="F15814" s="49">
        <v>43461</v>
      </c>
      <c r="G15814" s="54">
        <v>14</v>
      </c>
      <c r="H15814" s="54">
        <v>11564.6688441921</v>
      </c>
      <c r="I15814" s="42"/>
      <c r="J15814" s="49">
        <v>43461</v>
      </c>
      <c r="K15814" s="54">
        <v>14</v>
      </c>
      <c r="L15814" s="54">
        <v>-9493.24</v>
      </c>
      <c r="M15814" s="42"/>
      <c r="N15814" s="49">
        <v>43461</v>
      </c>
      <c r="O15814" s="54">
        <v>14</v>
      </c>
      <c r="P15814" s="54">
        <v>5307.8542947552996</v>
      </c>
      <c r="Q15814" s="42"/>
      <c r="R15814" s="55">
        <f t="shared" si="738"/>
        <v>-0.82088299525909958</v>
      </c>
      <c r="S15814" s="55">
        <f t="shared" si="739"/>
        <v>7420.0087542672754</v>
      </c>
      <c r="T15814" s="55">
        <f t="shared" si="740"/>
        <v>-4357.1273318776057</v>
      </c>
    </row>
    <row r="15815" spans="2:20">
      <c r="B15815" s="49">
        <v>43461</v>
      </c>
      <c r="C15815" s="52">
        <v>15</v>
      </c>
      <c r="D15815" s="53">
        <v>0.90412000000000003</v>
      </c>
      <c r="E15815" s="42"/>
      <c r="F15815" s="49">
        <v>43461</v>
      </c>
      <c r="G15815" s="54">
        <v>15</v>
      </c>
      <c r="H15815" s="54">
        <v>12235.088713311199</v>
      </c>
      <c r="I15815" s="42"/>
      <c r="J15815" s="49">
        <v>43461</v>
      </c>
      <c r="K15815" s="54">
        <v>15</v>
      </c>
      <c r="L15815" s="54">
        <v>-16819.490000000002</v>
      </c>
      <c r="M15815" s="42"/>
      <c r="N15815" s="49">
        <v>43461</v>
      </c>
      <c r="O15815" s="54">
        <v>15</v>
      </c>
      <c r="P15815" s="54">
        <v>5708.7417440699001</v>
      </c>
      <c r="Q15815" s="42"/>
      <c r="R15815" s="55">
        <f t="shared" si="738"/>
        <v>-1.3746929339140133</v>
      </c>
      <c r="S15815" s="55">
        <f t="shared" si="739"/>
        <v>5161.3875856484783</v>
      </c>
      <c r="T15815" s="55">
        <f t="shared" si="740"/>
        <v>-7847.7669371128522</v>
      </c>
    </row>
    <row r="15816" spans="2:20">
      <c r="B15816" s="49">
        <v>43461</v>
      </c>
      <c r="C15816" s="52">
        <v>16</v>
      </c>
      <c r="D15816" s="53">
        <v>-8.4320000000000006E-2</v>
      </c>
      <c r="E15816" s="42"/>
      <c r="F15816" s="49">
        <v>43461</v>
      </c>
      <c r="G15816" s="54">
        <v>16</v>
      </c>
      <c r="H15816" s="54">
        <v>14659.133966249799</v>
      </c>
      <c r="I15816" s="42"/>
      <c r="J15816" s="49">
        <v>43461</v>
      </c>
      <c r="K15816" s="54">
        <v>16</v>
      </c>
      <c r="L15816" s="54">
        <v>-42754.97</v>
      </c>
      <c r="M15816" s="42"/>
      <c r="N15816" s="49">
        <v>43461</v>
      </c>
      <c r="O15816" s="54">
        <v>16</v>
      </c>
      <c r="P15816" s="54">
        <v>6010.8486514752003</v>
      </c>
      <c r="Q15816" s="42"/>
      <c r="R15816" s="55">
        <f t="shared" si="738"/>
        <v>-2.9166095417666664</v>
      </c>
      <c r="S15816" s="55">
        <f t="shared" si="739"/>
        <v>-506.83475829238893</v>
      </c>
      <c r="T15816" s="55">
        <f t="shared" si="740"/>
        <v>-17531.298531007869</v>
      </c>
    </row>
    <row r="15817" spans="2:20">
      <c r="B15817" s="49">
        <v>43461</v>
      </c>
      <c r="C15817" s="52">
        <v>17</v>
      </c>
      <c r="D15817" s="53">
        <v>0.23347000000000001</v>
      </c>
      <c r="E15817" s="42"/>
      <c r="F15817" s="49">
        <v>43461</v>
      </c>
      <c r="G15817" s="54">
        <v>17</v>
      </c>
      <c r="H15817" s="54">
        <v>13430.979116447499</v>
      </c>
      <c r="I15817" s="42"/>
      <c r="J15817" s="49">
        <v>43461</v>
      </c>
      <c r="K15817" s="54">
        <v>17</v>
      </c>
      <c r="L15817" s="54">
        <v>-38428.769999999997</v>
      </c>
      <c r="M15817" s="42"/>
      <c r="N15817" s="49">
        <v>43461</v>
      </c>
      <c r="O15817" s="54">
        <v>17</v>
      </c>
      <c r="P15817" s="54">
        <v>6326.0553026998004</v>
      </c>
      <c r="Q15817" s="42"/>
      <c r="R15817" s="55">
        <f t="shared" si="738"/>
        <v>-2.861203912746789</v>
      </c>
      <c r="S15817" s="55">
        <f t="shared" si="739"/>
        <v>1476.9441315213226</v>
      </c>
      <c r="T15817" s="55">
        <f t="shared" si="740"/>
        <v>-18100.134184337243</v>
      </c>
    </row>
    <row r="15818" spans="2:20">
      <c r="B15818" s="49">
        <v>43461</v>
      </c>
      <c r="C15818" s="52">
        <v>18</v>
      </c>
      <c r="D15818" s="53">
        <v>0.69955999999999996</v>
      </c>
      <c r="E15818" s="42"/>
      <c r="F15818" s="49">
        <v>43461</v>
      </c>
      <c r="G15818" s="54">
        <v>18</v>
      </c>
      <c r="H15818" s="54">
        <v>14291.348507925901</v>
      </c>
      <c r="I15818" s="42"/>
      <c r="J15818" s="49">
        <v>43461</v>
      </c>
      <c r="K15818" s="54">
        <v>18</v>
      </c>
      <c r="L15818" s="54">
        <v>-25421.7</v>
      </c>
      <c r="M15818" s="42"/>
      <c r="N15818" s="49">
        <v>43461</v>
      </c>
      <c r="O15818" s="54">
        <v>18</v>
      </c>
      <c r="P15818" s="54">
        <v>6793.4580547423002</v>
      </c>
      <c r="Q15818" s="42"/>
      <c r="R15818" s="55">
        <f t="shared" ref="R15818:R15881" si="741">L15818/H15818</f>
        <v>-1.7788174423079299</v>
      </c>
      <c r="S15818" s="55">
        <f t="shared" ref="S15818:S15881" si="742">P15818*D15818</f>
        <v>4752.4315167755231</v>
      </c>
      <c r="T15818" s="55">
        <f t="shared" ref="T15818:T15881" si="743">P15818*R15818</f>
        <v>-12084.321681362904</v>
      </c>
    </row>
    <row r="15819" spans="2:20">
      <c r="B15819" s="49">
        <v>43461</v>
      </c>
      <c r="C15819" s="52">
        <v>19</v>
      </c>
      <c r="D15819" s="53">
        <v>1.0471900000000001</v>
      </c>
      <c r="E15819" s="42"/>
      <c r="F15819" s="49">
        <v>43461</v>
      </c>
      <c r="G15819" s="54">
        <v>19</v>
      </c>
      <c r="H15819" s="54">
        <v>14805.5089212475</v>
      </c>
      <c r="I15819" s="42"/>
      <c r="J15819" s="49">
        <v>43461</v>
      </c>
      <c r="K15819" s="54">
        <v>19</v>
      </c>
      <c r="L15819" s="54">
        <v>-15481.98</v>
      </c>
      <c r="M15819" s="42"/>
      <c r="N15819" s="49">
        <v>43461</v>
      </c>
      <c r="O15819" s="54">
        <v>19</v>
      </c>
      <c r="P15819" s="54">
        <v>6959.2874237778997</v>
      </c>
      <c r="Q15819" s="42"/>
      <c r="R15819" s="55">
        <f t="shared" si="741"/>
        <v>-1.0456904982024422</v>
      </c>
      <c r="S15819" s="55">
        <f t="shared" si="742"/>
        <v>7287.6961973059788</v>
      </c>
      <c r="T15819" s="55">
        <f t="shared" si="743"/>
        <v>-7277.2607333043024</v>
      </c>
    </row>
    <row r="15820" spans="2:20">
      <c r="B15820" s="49">
        <v>43461</v>
      </c>
      <c r="C15820" s="52">
        <v>20</v>
      </c>
      <c r="D15820" s="53">
        <v>1.16334</v>
      </c>
      <c r="E15820" s="42"/>
      <c r="F15820" s="49">
        <v>43461</v>
      </c>
      <c r="G15820" s="54">
        <v>20</v>
      </c>
      <c r="H15820" s="54">
        <v>14847.0434520742</v>
      </c>
      <c r="I15820" s="42"/>
      <c r="J15820" s="49">
        <v>43461</v>
      </c>
      <c r="K15820" s="54">
        <v>20</v>
      </c>
      <c r="L15820" s="54">
        <v>-10179.68</v>
      </c>
      <c r="M15820" s="42"/>
      <c r="N15820" s="49">
        <v>43461</v>
      </c>
      <c r="O15820" s="54">
        <v>20</v>
      </c>
      <c r="P15820" s="54">
        <v>6916.8922705778996</v>
      </c>
      <c r="Q15820" s="42"/>
      <c r="R15820" s="55">
        <f t="shared" si="741"/>
        <v>-0.68563684297548499</v>
      </c>
      <c r="S15820" s="55">
        <f t="shared" si="742"/>
        <v>8046.6974540540941</v>
      </c>
      <c r="T15820" s="55">
        <f t="shared" si="743"/>
        <v>-4742.476179600565</v>
      </c>
    </row>
    <row r="15821" spans="2:20">
      <c r="B15821" s="49">
        <v>43461</v>
      </c>
      <c r="C15821" s="52">
        <v>21</v>
      </c>
      <c r="D15821" s="53">
        <v>1.1036600000000001</v>
      </c>
      <c r="E15821" s="42"/>
      <c r="F15821" s="49">
        <v>43461</v>
      </c>
      <c r="G15821" s="54">
        <v>21</v>
      </c>
      <c r="H15821" s="54">
        <v>14789.731218242099</v>
      </c>
      <c r="I15821" s="42"/>
      <c r="J15821" s="49">
        <v>43461</v>
      </c>
      <c r="K15821" s="54">
        <v>21</v>
      </c>
      <c r="L15821" s="54">
        <v>-12245.71</v>
      </c>
      <c r="M15821" s="42"/>
      <c r="N15821" s="49">
        <v>43461</v>
      </c>
      <c r="O15821" s="54">
        <v>21</v>
      </c>
      <c r="P15821" s="54">
        <v>6937.1736115821004</v>
      </c>
      <c r="Q15821" s="42"/>
      <c r="R15821" s="55">
        <f t="shared" si="741"/>
        <v>-0.8279873257531396</v>
      </c>
      <c r="S15821" s="55">
        <f t="shared" si="742"/>
        <v>7656.2810281587017</v>
      </c>
      <c r="T15821" s="55">
        <f t="shared" si="743"/>
        <v>-5743.8918269391124</v>
      </c>
    </row>
    <row r="15822" spans="2:20">
      <c r="B15822" s="49">
        <v>43461</v>
      </c>
      <c r="C15822" s="52">
        <v>22</v>
      </c>
      <c r="D15822" s="53">
        <v>1.1991700000000001</v>
      </c>
      <c r="E15822" s="42"/>
      <c r="F15822" s="49">
        <v>43461</v>
      </c>
      <c r="G15822" s="54">
        <v>22</v>
      </c>
      <c r="H15822" s="54">
        <v>14750.8466604725</v>
      </c>
      <c r="I15822" s="42"/>
      <c r="J15822" s="49">
        <v>43461</v>
      </c>
      <c r="K15822" s="54">
        <v>22</v>
      </c>
      <c r="L15822" s="54">
        <v>-9571.6</v>
      </c>
      <c r="M15822" s="42"/>
      <c r="N15822" s="49">
        <v>43461</v>
      </c>
      <c r="O15822" s="54">
        <v>22</v>
      </c>
      <c r="P15822" s="54">
        <v>6926.1797250314003</v>
      </c>
      <c r="Q15822" s="42"/>
      <c r="R15822" s="55">
        <f t="shared" si="741"/>
        <v>-0.64888478745079725</v>
      </c>
      <c r="S15822" s="55">
        <f t="shared" si="742"/>
        <v>8305.6669408659054</v>
      </c>
      <c r="T15822" s="55">
        <f t="shared" si="743"/>
        <v>-4494.2926587230213</v>
      </c>
    </row>
    <row r="15823" spans="2:20">
      <c r="B15823" s="49">
        <v>43461</v>
      </c>
      <c r="C15823" s="52">
        <v>23</v>
      </c>
      <c r="D15823" s="53">
        <v>1.20112</v>
      </c>
      <c r="E15823" s="42"/>
      <c r="F15823" s="49">
        <v>43461</v>
      </c>
      <c r="G15823" s="54">
        <v>23</v>
      </c>
      <c r="H15823" s="54">
        <v>14262.855470939699</v>
      </c>
      <c r="I15823" s="42"/>
      <c r="J15823" s="49">
        <v>43461</v>
      </c>
      <c r="K15823" s="54">
        <v>23</v>
      </c>
      <c r="L15823" s="54">
        <v>-12923.2</v>
      </c>
      <c r="M15823" s="42"/>
      <c r="N15823" s="49">
        <v>43461</v>
      </c>
      <c r="O15823" s="54">
        <v>23</v>
      </c>
      <c r="P15823" s="54">
        <v>6523.0812952387996</v>
      </c>
      <c r="Q15823" s="42"/>
      <c r="R15823" s="55">
        <f t="shared" si="741"/>
        <v>-0.9060738241603008</v>
      </c>
      <c r="S15823" s="55">
        <f t="shared" si="742"/>
        <v>7835.0034053372265</v>
      </c>
      <c r="T15823" s="55">
        <f t="shared" si="743"/>
        <v>-5910.3932144855471</v>
      </c>
    </row>
    <row r="15824" spans="2:20">
      <c r="B15824" s="49">
        <v>43461</v>
      </c>
      <c r="C15824" s="52">
        <v>24</v>
      </c>
      <c r="D15824" s="53">
        <v>1.4677100000000001</v>
      </c>
      <c r="E15824" s="42"/>
      <c r="F15824" s="49">
        <v>43461</v>
      </c>
      <c r="G15824" s="54">
        <v>24</v>
      </c>
      <c r="H15824" s="54">
        <v>14062.265911015</v>
      </c>
      <c r="I15824" s="42"/>
      <c r="J15824" s="49">
        <v>43461</v>
      </c>
      <c r="K15824" s="54">
        <v>24</v>
      </c>
      <c r="L15824" s="54">
        <v>-6918.98</v>
      </c>
      <c r="M15824" s="42"/>
      <c r="N15824" s="49">
        <v>43461</v>
      </c>
      <c r="O15824" s="54">
        <v>24</v>
      </c>
      <c r="P15824" s="54">
        <v>6480.2244249428004</v>
      </c>
      <c r="Q15824" s="42"/>
      <c r="R15824" s="55">
        <f t="shared" si="741"/>
        <v>-0.4920245459574441</v>
      </c>
      <c r="S15824" s="55">
        <f t="shared" si="742"/>
        <v>9511.0901907327989</v>
      </c>
      <c r="T15824" s="55">
        <f t="shared" si="743"/>
        <v>-3188.4294803848206</v>
      </c>
    </row>
    <row r="15825" spans="2:20">
      <c r="B15825" s="49">
        <v>43461</v>
      </c>
      <c r="C15825" s="52">
        <v>25</v>
      </c>
      <c r="D15825" s="53">
        <v>1.6121799999999999</v>
      </c>
      <c r="E15825" s="42"/>
      <c r="F15825" s="49">
        <v>43461</v>
      </c>
      <c r="G15825" s="54">
        <v>25</v>
      </c>
      <c r="H15825" s="54">
        <v>14077.537180294101</v>
      </c>
      <c r="I15825" s="42"/>
      <c r="J15825" s="49">
        <v>43461</v>
      </c>
      <c r="K15825" s="54">
        <v>25</v>
      </c>
      <c r="L15825" s="54">
        <v>-1760.67</v>
      </c>
      <c r="M15825" s="42"/>
      <c r="N15825" s="49">
        <v>43461</v>
      </c>
      <c r="O15825" s="54">
        <v>25</v>
      </c>
      <c r="P15825" s="54">
        <v>6554.0697953049003</v>
      </c>
      <c r="Q15825" s="42"/>
      <c r="R15825" s="55">
        <f t="shared" si="741"/>
        <v>-0.12506946189881893</v>
      </c>
      <c r="S15825" s="55">
        <f t="shared" si="742"/>
        <v>10566.340242594653</v>
      </c>
      <c r="T15825" s="55">
        <f t="shared" si="743"/>
        <v>-819.71398254608619</v>
      </c>
    </row>
    <row r="15826" spans="2:20">
      <c r="B15826" s="49">
        <v>43461</v>
      </c>
      <c r="C15826" s="52">
        <v>26</v>
      </c>
      <c r="D15826" s="53">
        <v>1.52258</v>
      </c>
      <c r="E15826" s="42"/>
      <c r="F15826" s="49">
        <v>43461</v>
      </c>
      <c r="G15826" s="54">
        <v>26</v>
      </c>
      <c r="H15826" s="54">
        <v>14028.7122900347</v>
      </c>
      <c r="I15826" s="42"/>
      <c r="J15826" s="49">
        <v>43461</v>
      </c>
      <c r="K15826" s="54">
        <v>26</v>
      </c>
      <c r="L15826" s="54">
        <v>-4392.12</v>
      </c>
      <c r="M15826" s="42"/>
      <c r="N15826" s="49">
        <v>43461</v>
      </c>
      <c r="O15826" s="54">
        <v>26</v>
      </c>
      <c r="P15826" s="54">
        <v>6534.5317071124</v>
      </c>
      <c r="Q15826" s="42"/>
      <c r="R15826" s="55">
        <f t="shared" si="741"/>
        <v>-0.31308076673009705</v>
      </c>
      <c r="S15826" s="55">
        <f t="shared" si="742"/>
        <v>9949.3472866151988</v>
      </c>
      <c r="T15826" s="55">
        <f t="shared" si="743"/>
        <v>-2045.83619708488</v>
      </c>
    </row>
    <row r="15827" spans="2:20">
      <c r="B15827" s="49">
        <v>43461</v>
      </c>
      <c r="C15827" s="52">
        <v>27</v>
      </c>
      <c r="D15827" s="53">
        <v>1.0510900000000001</v>
      </c>
      <c r="E15827" s="42"/>
      <c r="F15827" s="49">
        <v>43461</v>
      </c>
      <c r="G15827" s="54">
        <v>27</v>
      </c>
      <c r="H15827" s="54">
        <v>13977.7422513654</v>
      </c>
      <c r="I15827" s="42"/>
      <c r="J15827" s="49">
        <v>43461</v>
      </c>
      <c r="K15827" s="54">
        <v>27</v>
      </c>
      <c r="L15827" s="54">
        <v>-9624.57</v>
      </c>
      <c r="M15827" s="42"/>
      <c r="N15827" s="49">
        <v>43461</v>
      </c>
      <c r="O15827" s="54">
        <v>27</v>
      </c>
      <c r="P15827" s="54">
        <v>6518.1918531379997</v>
      </c>
      <c r="Q15827" s="42"/>
      <c r="R15827" s="55">
        <f t="shared" si="741"/>
        <v>-0.68856399173191463</v>
      </c>
      <c r="S15827" s="55">
        <f t="shared" si="742"/>
        <v>6851.2062749148208</v>
      </c>
      <c r="T15827" s="55">
        <f t="shared" si="743"/>
        <v>-4488.1922012711466</v>
      </c>
    </row>
    <row r="15828" spans="2:20">
      <c r="B15828" s="49">
        <v>43461</v>
      </c>
      <c r="C15828" s="52">
        <v>28</v>
      </c>
      <c r="D15828" s="53">
        <v>0.59789999999999999</v>
      </c>
      <c r="E15828" s="42"/>
      <c r="F15828" s="49">
        <v>43461</v>
      </c>
      <c r="G15828" s="54">
        <v>28</v>
      </c>
      <c r="H15828" s="54">
        <v>14083.890782915099</v>
      </c>
      <c r="I15828" s="42"/>
      <c r="J15828" s="49">
        <v>43461</v>
      </c>
      <c r="K15828" s="54">
        <v>28</v>
      </c>
      <c r="L15828" s="54">
        <v>-20300.189999999999</v>
      </c>
      <c r="M15828" s="42"/>
      <c r="N15828" s="49">
        <v>43461</v>
      </c>
      <c r="O15828" s="54">
        <v>28</v>
      </c>
      <c r="P15828" s="54">
        <v>6577.4128671729004</v>
      </c>
      <c r="Q15828" s="42"/>
      <c r="R15828" s="55">
        <f t="shared" si="741"/>
        <v>-1.4413765565851855</v>
      </c>
      <c r="S15828" s="55">
        <f t="shared" si="742"/>
        <v>3932.635153282677</v>
      </c>
      <c r="T15828" s="55">
        <f t="shared" si="743"/>
        <v>-9480.5287097247674</v>
      </c>
    </row>
    <row r="15829" spans="2:20">
      <c r="B15829" s="49">
        <v>43461</v>
      </c>
      <c r="C15829" s="52">
        <v>29</v>
      </c>
      <c r="D15829" s="53">
        <v>0.85128000000000004</v>
      </c>
      <c r="E15829" s="42"/>
      <c r="F15829" s="49">
        <v>43461</v>
      </c>
      <c r="G15829" s="54">
        <v>29</v>
      </c>
      <c r="H15829" s="54">
        <v>14020.0989818127</v>
      </c>
      <c r="I15829" s="42"/>
      <c r="J15829" s="49">
        <v>43461</v>
      </c>
      <c r="K15829" s="54">
        <v>29</v>
      </c>
      <c r="L15829" s="54">
        <v>-13437.14</v>
      </c>
      <c r="M15829" s="42"/>
      <c r="N15829" s="49">
        <v>43461</v>
      </c>
      <c r="O15829" s="54">
        <v>29</v>
      </c>
      <c r="P15829" s="54">
        <v>6481.0421523498999</v>
      </c>
      <c r="Q15829" s="42"/>
      <c r="R15829" s="55">
        <f t="shared" si="741"/>
        <v>-0.95841976703809773</v>
      </c>
      <c r="S15829" s="55">
        <f t="shared" si="742"/>
        <v>5517.1815634524228</v>
      </c>
      <c r="T15829" s="55">
        <f t="shared" si="743"/>
        <v>-6211.5589098192822</v>
      </c>
    </row>
    <row r="15830" spans="2:20">
      <c r="B15830" s="49">
        <v>43461</v>
      </c>
      <c r="C15830" s="52">
        <v>30</v>
      </c>
      <c r="D15830" s="53">
        <v>1.10182</v>
      </c>
      <c r="E15830" s="42"/>
      <c r="F15830" s="49">
        <v>43461</v>
      </c>
      <c r="G15830" s="54">
        <v>30</v>
      </c>
      <c r="H15830" s="54">
        <v>13991.4316773098</v>
      </c>
      <c r="I15830" s="42"/>
      <c r="J15830" s="49">
        <v>43461</v>
      </c>
      <c r="K15830" s="54">
        <v>30</v>
      </c>
      <c r="L15830" s="54">
        <v>-7007</v>
      </c>
      <c r="M15830" s="42"/>
      <c r="N15830" s="49">
        <v>43461</v>
      </c>
      <c r="O15830" s="54">
        <v>30</v>
      </c>
      <c r="P15830" s="54">
        <v>6420.6627813982996</v>
      </c>
      <c r="Q15830" s="42"/>
      <c r="R15830" s="55">
        <f t="shared" si="741"/>
        <v>-0.50080650512437552</v>
      </c>
      <c r="S15830" s="55">
        <f t="shared" si="742"/>
        <v>7074.4146658002746</v>
      </c>
      <c r="T15830" s="55">
        <f t="shared" si="743"/>
        <v>-3215.5096881342347</v>
      </c>
    </row>
    <row r="15831" spans="2:20">
      <c r="B15831" s="49">
        <v>43461</v>
      </c>
      <c r="C15831" s="52">
        <v>31</v>
      </c>
      <c r="D15831" s="53">
        <v>1.14151</v>
      </c>
      <c r="E15831" s="42"/>
      <c r="F15831" s="49">
        <v>43461</v>
      </c>
      <c r="G15831" s="54">
        <v>31</v>
      </c>
      <c r="H15831" s="54">
        <v>14752.84783513</v>
      </c>
      <c r="I15831" s="42"/>
      <c r="J15831" s="49">
        <v>43461</v>
      </c>
      <c r="K15831" s="54">
        <v>31</v>
      </c>
      <c r="L15831" s="54">
        <v>-7039.29</v>
      </c>
      <c r="M15831" s="42"/>
      <c r="N15831" s="49">
        <v>43461</v>
      </c>
      <c r="O15831" s="54">
        <v>31</v>
      </c>
      <c r="P15831" s="54">
        <v>7008.3320788371002</v>
      </c>
      <c r="Q15831" s="42"/>
      <c r="R15831" s="55">
        <f t="shared" si="741"/>
        <v>-0.47714787535717645</v>
      </c>
      <c r="S15831" s="55">
        <f t="shared" si="742"/>
        <v>8000.0811513133385</v>
      </c>
      <c r="T15831" s="55">
        <f t="shared" si="743"/>
        <v>-3344.0107612146662</v>
      </c>
    </row>
    <row r="15832" spans="2:20">
      <c r="B15832" s="49">
        <v>43461</v>
      </c>
      <c r="C15832" s="52">
        <v>32</v>
      </c>
      <c r="D15832" s="53">
        <v>1.27816</v>
      </c>
      <c r="E15832" s="42"/>
      <c r="F15832" s="49">
        <v>43461</v>
      </c>
      <c r="G15832" s="54">
        <v>32</v>
      </c>
      <c r="H15832" s="54">
        <v>15384.017435572399</v>
      </c>
      <c r="I15832" s="42"/>
      <c r="J15832" s="49">
        <v>43461</v>
      </c>
      <c r="K15832" s="54">
        <v>32</v>
      </c>
      <c r="L15832" s="54">
        <v>-4546.5600000000004</v>
      </c>
      <c r="M15832" s="42"/>
      <c r="N15832" s="49">
        <v>43461</v>
      </c>
      <c r="O15832" s="54">
        <v>32</v>
      </c>
      <c r="P15832" s="54">
        <v>7485.2184212988996</v>
      </c>
      <c r="Q15832" s="42"/>
      <c r="R15832" s="55">
        <f t="shared" si="741"/>
        <v>-0.295537886578769</v>
      </c>
      <c r="S15832" s="55">
        <f t="shared" si="742"/>
        <v>9567.3067773674011</v>
      </c>
      <c r="T15832" s="55">
        <f t="shared" si="743"/>
        <v>-2212.1656328111467</v>
      </c>
    </row>
    <row r="15833" spans="2:20">
      <c r="B15833" s="49">
        <v>43461</v>
      </c>
      <c r="C15833" s="52">
        <v>33</v>
      </c>
      <c r="D15833" s="53">
        <v>1.7253000000000001</v>
      </c>
      <c r="E15833" s="42"/>
      <c r="F15833" s="49">
        <v>43461</v>
      </c>
      <c r="G15833" s="54">
        <v>33</v>
      </c>
      <c r="H15833" s="54">
        <v>16297.8017083873</v>
      </c>
      <c r="I15833" s="42"/>
      <c r="J15833" s="49">
        <v>43461</v>
      </c>
      <c r="K15833" s="54">
        <v>33</v>
      </c>
      <c r="L15833" s="54">
        <v>-5534.1</v>
      </c>
      <c r="M15833" s="42"/>
      <c r="N15833" s="49">
        <v>43461</v>
      </c>
      <c r="O15833" s="54">
        <v>33</v>
      </c>
      <c r="P15833" s="54">
        <v>8080.2904369618</v>
      </c>
      <c r="Q15833" s="42"/>
      <c r="R15833" s="55">
        <f t="shared" si="741"/>
        <v>-0.33956113217109513</v>
      </c>
      <c r="S15833" s="55">
        <f t="shared" si="742"/>
        <v>13940.925090890194</v>
      </c>
      <c r="T15833" s="55">
        <f t="shared" si="743"/>
        <v>-2743.7525690460216</v>
      </c>
    </row>
    <row r="15834" spans="2:20">
      <c r="B15834" s="49">
        <v>43461</v>
      </c>
      <c r="C15834" s="52">
        <v>34</v>
      </c>
      <c r="D15834" s="53">
        <v>1.62229</v>
      </c>
      <c r="E15834" s="42"/>
      <c r="F15834" s="49">
        <v>43461</v>
      </c>
      <c r="G15834" s="54">
        <v>34</v>
      </c>
      <c r="H15834" s="54">
        <v>17316.731083090999</v>
      </c>
      <c r="I15834" s="42"/>
      <c r="J15834" s="49">
        <v>43461</v>
      </c>
      <c r="K15834" s="54">
        <v>34</v>
      </c>
      <c r="L15834" s="54">
        <v>-8665.1</v>
      </c>
      <c r="M15834" s="42"/>
      <c r="N15834" s="49">
        <v>43461</v>
      </c>
      <c r="O15834" s="54">
        <v>34</v>
      </c>
      <c r="P15834" s="54">
        <v>8750.4057725811999</v>
      </c>
      <c r="Q15834" s="42"/>
      <c r="R15834" s="55">
        <f t="shared" si="741"/>
        <v>-0.50038889894531402</v>
      </c>
      <c r="S15834" s="55">
        <f t="shared" si="742"/>
        <v>14195.695780800756</v>
      </c>
      <c r="T15834" s="55">
        <f t="shared" si="743"/>
        <v>-4378.6059098666265</v>
      </c>
    </row>
    <row r="15835" spans="2:20">
      <c r="B15835" s="49">
        <v>43461</v>
      </c>
      <c r="C15835" s="52">
        <v>35</v>
      </c>
      <c r="D15835" s="53">
        <v>1.7895000000000001</v>
      </c>
      <c r="E15835" s="42"/>
      <c r="F15835" s="49">
        <v>43461</v>
      </c>
      <c r="G15835" s="54">
        <v>35</v>
      </c>
      <c r="H15835" s="54">
        <v>17710.1747138512</v>
      </c>
      <c r="I15835" s="42"/>
      <c r="J15835" s="49">
        <v>43461</v>
      </c>
      <c r="K15835" s="54">
        <v>35</v>
      </c>
      <c r="L15835" s="54">
        <v>-8463.73</v>
      </c>
      <c r="M15835" s="42"/>
      <c r="N15835" s="49">
        <v>43461</v>
      </c>
      <c r="O15835" s="54">
        <v>35</v>
      </c>
      <c r="P15835" s="54">
        <v>8967.7929581080007</v>
      </c>
      <c r="Q15835" s="42"/>
      <c r="R15835" s="55">
        <f t="shared" si="741"/>
        <v>-0.47790211766688456</v>
      </c>
      <c r="S15835" s="55">
        <f t="shared" si="742"/>
        <v>16047.865498534267</v>
      </c>
      <c r="T15835" s="55">
        <f t="shared" si="743"/>
        <v>-4285.7272454779886</v>
      </c>
    </row>
    <row r="15836" spans="2:20">
      <c r="B15836" s="49">
        <v>43461</v>
      </c>
      <c r="C15836" s="52">
        <v>36</v>
      </c>
      <c r="D15836" s="53">
        <v>1.5163199999999999</v>
      </c>
      <c r="E15836" s="42"/>
      <c r="F15836" s="49">
        <v>43461</v>
      </c>
      <c r="G15836" s="54">
        <v>36</v>
      </c>
      <c r="H15836" s="54">
        <v>17857.6376229985</v>
      </c>
      <c r="I15836" s="42"/>
      <c r="J15836" s="49">
        <v>43461</v>
      </c>
      <c r="K15836" s="54">
        <v>36</v>
      </c>
      <c r="L15836" s="54">
        <v>-14718</v>
      </c>
      <c r="M15836" s="42"/>
      <c r="N15836" s="49">
        <v>43461</v>
      </c>
      <c r="O15836" s="54">
        <v>36</v>
      </c>
      <c r="P15836" s="54">
        <v>8974.9546570988005</v>
      </c>
      <c r="Q15836" s="42"/>
      <c r="R15836" s="55">
        <f t="shared" si="741"/>
        <v>-0.82418516439402811</v>
      </c>
      <c r="S15836" s="55">
        <f t="shared" si="742"/>
        <v>13608.903245652053</v>
      </c>
      <c r="T15836" s="55">
        <f t="shared" si="743"/>
        <v>-7397.0244794899227</v>
      </c>
    </row>
    <row r="15837" spans="2:20">
      <c r="B15837" s="49">
        <v>43461</v>
      </c>
      <c r="C15837" s="52">
        <v>37</v>
      </c>
      <c r="D15837" s="53">
        <v>1.77234</v>
      </c>
      <c r="E15837" s="42"/>
      <c r="F15837" s="49">
        <v>43461</v>
      </c>
      <c r="G15837" s="54">
        <v>37</v>
      </c>
      <c r="H15837" s="54">
        <v>17564.6719124191</v>
      </c>
      <c r="I15837" s="42"/>
      <c r="J15837" s="49">
        <v>43461</v>
      </c>
      <c r="K15837" s="54">
        <v>37</v>
      </c>
      <c r="L15837" s="54">
        <v>-4573.75</v>
      </c>
      <c r="M15837" s="42"/>
      <c r="N15837" s="49">
        <v>43461</v>
      </c>
      <c r="O15837" s="54">
        <v>37</v>
      </c>
      <c r="P15837" s="54">
        <v>8703.1107469017006</v>
      </c>
      <c r="Q15837" s="42"/>
      <c r="R15837" s="55">
        <f t="shared" si="741"/>
        <v>-0.26039484385507539</v>
      </c>
      <c r="S15837" s="55">
        <f t="shared" si="742"/>
        <v>15424.871301163761</v>
      </c>
      <c r="T15837" s="55">
        <f t="shared" si="743"/>
        <v>-2266.2451639928968</v>
      </c>
    </row>
    <row r="15838" spans="2:20">
      <c r="B15838" s="49">
        <v>43461</v>
      </c>
      <c r="C15838" s="52">
        <v>38</v>
      </c>
      <c r="D15838" s="53">
        <v>1.8101100000000001</v>
      </c>
      <c r="E15838" s="42"/>
      <c r="F15838" s="49">
        <v>43461</v>
      </c>
      <c r="G15838" s="54">
        <v>38</v>
      </c>
      <c r="H15838" s="54">
        <v>16942.1636893453</v>
      </c>
      <c r="I15838" s="42"/>
      <c r="J15838" s="49">
        <v>43461</v>
      </c>
      <c r="K15838" s="54">
        <v>38</v>
      </c>
      <c r="L15838" s="54">
        <v>-501.04</v>
      </c>
      <c r="M15838" s="42"/>
      <c r="N15838" s="49">
        <v>43461</v>
      </c>
      <c r="O15838" s="54">
        <v>38</v>
      </c>
      <c r="P15838" s="54">
        <v>8291.6396102799008</v>
      </c>
      <c r="Q15838" s="42"/>
      <c r="R15838" s="55">
        <f t="shared" si="741"/>
        <v>-2.9573554428298753E-2</v>
      </c>
      <c r="S15838" s="55">
        <f t="shared" si="742"/>
        <v>15008.779774963752</v>
      </c>
      <c r="T15838" s="55">
        <f t="shared" si="743"/>
        <v>-245.21325531445049</v>
      </c>
    </row>
    <row r="15839" spans="2:20">
      <c r="B15839" s="49">
        <v>43461</v>
      </c>
      <c r="C15839" s="52">
        <v>39</v>
      </c>
      <c r="D15839" s="53">
        <v>1.73935</v>
      </c>
      <c r="E15839" s="42"/>
      <c r="F15839" s="49">
        <v>43461</v>
      </c>
      <c r="G15839" s="54">
        <v>39</v>
      </c>
      <c r="H15839" s="54">
        <v>16462.292879118198</v>
      </c>
      <c r="I15839" s="42"/>
      <c r="J15839" s="49">
        <v>43461</v>
      </c>
      <c r="K15839" s="54">
        <v>39</v>
      </c>
      <c r="L15839" s="54">
        <v>-2074.52</v>
      </c>
      <c r="M15839" s="42"/>
      <c r="N15839" s="49">
        <v>43461</v>
      </c>
      <c r="O15839" s="54">
        <v>39</v>
      </c>
      <c r="P15839" s="54">
        <v>7964.9558299118999</v>
      </c>
      <c r="Q15839" s="42"/>
      <c r="R15839" s="55">
        <f t="shared" si="741"/>
        <v>-0.12601646776868189</v>
      </c>
      <c r="S15839" s="55">
        <f t="shared" si="742"/>
        <v>13853.845922757262</v>
      </c>
      <c r="T15839" s="55">
        <f t="shared" si="743"/>
        <v>-1003.7155996190678</v>
      </c>
    </row>
    <row r="15840" spans="2:20">
      <c r="B15840" s="49">
        <v>43461</v>
      </c>
      <c r="C15840" s="52">
        <v>40</v>
      </c>
      <c r="D15840" s="53">
        <v>1.53843</v>
      </c>
      <c r="E15840" s="42"/>
      <c r="F15840" s="49">
        <v>43461</v>
      </c>
      <c r="G15840" s="54">
        <v>40</v>
      </c>
      <c r="H15840" s="54">
        <v>15966.119219665001</v>
      </c>
      <c r="I15840" s="42"/>
      <c r="J15840" s="49">
        <v>43461</v>
      </c>
      <c r="K15840" s="54">
        <v>40</v>
      </c>
      <c r="L15840" s="54">
        <v>-7092.86</v>
      </c>
      <c r="M15840" s="42"/>
      <c r="N15840" s="49">
        <v>43461</v>
      </c>
      <c r="O15840" s="54">
        <v>40</v>
      </c>
      <c r="P15840" s="54">
        <v>7586.6205523361996</v>
      </c>
      <c r="Q15840" s="42"/>
      <c r="R15840" s="55">
        <f t="shared" si="741"/>
        <v>-0.44424445930880513</v>
      </c>
      <c r="S15840" s="55">
        <f t="shared" si="742"/>
        <v>11671.48465633058</v>
      </c>
      <c r="T15840" s="55">
        <f t="shared" si="743"/>
        <v>-3370.3141452536634</v>
      </c>
    </row>
    <row r="15841" spans="2:20">
      <c r="B15841" s="49">
        <v>43461</v>
      </c>
      <c r="C15841" s="52">
        <v>41</v>
      </c>
      <c r="D15841" s="53">
        <v>1.5927</v>
      </c>
      <c r="E15841" s="42"/>
      <c r="F15841" s="49">
        <v>43461</v>
      </c>
      <c r="G15841" s="54">
        <v>41</v>
      </c>
      <c r="H15841" s="54">
        <v>15709.171797803499</v>
      </c>
      <c r="I15841" s="42"/>
      <c r="J15841" s="49">
        <v>43461</v>
      </c>
      <c r="K15841" s="54">
        <v>41</v>
      </c>
      <c r="L15841" s="54">
        <v>-5052.3999999999996</v>
      </c>
      <c r="M15841" s="42"/>
      <c r="N15841" s="49">
        <v>43461</v>
      </c>
      <c r="O15841" s="54">
        <v>41</v>
      </c>
      <c r="P15841" s="54">
        <v>7601.1168596814996</v>
      </c>
      <c r="Q15841" s="42"/>
      <c r="R15841" s="55">
        <f t="shared" si="741"/>
        <v>-0.3216210291052034</v>
      </c>
      <c r="S15841" s="55">
        <f t="shared" si="742"/>
        <v>12106.298822414725</v>
      </c>
      <c r="T15841" s="55">
        <f t="shared" si="743"/>
        <v>-2444.6790267596757</v>
      </c>
    </row>
    <row r="15842" spans="2:20">
      <c r="B15842" s="49">
        <v>43461</v>
      </c>
      <c r="C15842" s="52">
        <v>42</v>
      </c>
      <c r="D15842" s="53">
        <v>0.98192000000000002</v>
      </c>
      <c r="E15842" s="42"/>
      <c r="F15842" s="49">
        <v>43461</v>
      </c>
      <c r="G15842" s="54">
        <v>42</v>
      </c>
      <c r="H15842" s="54">
        <v>15335.739536732501</v>
      </c>
      <c r="I15842" s="42"/>
      <c r="J15842" s="49">
        <v>43461</v>
      </c>
      <c r="K15842" s="54">
        <v>42</v>
      </c>
      <c r="L15842" s="54">
        <v>-13732.27</v>
      </c>
      <c r="M15842" s="42"/>
      <c r="N15842" s="49">
        <v>43461</v>
      </c>
      <c r="O15842" s="54">
        <v>42</v>
      </c>
      <c r="P15842" s="54">
        <v>7460.5481403880003</v>
      </c>
      <c r="Q15842" s="42"/>
      <c r="R15842" s="55">
        <f t="shared" si="741"/>
        <v>-0.89544230763101873</v>
      </c>
      <c r="S15842" s="55">
        <f t="shared" si="742"/>
        <v>7325.6614300097854</v>
      </c>
      <c r="T15842" s="55">
        <f t="shared" si="743"/>
        <v>-6680.4904430213364</v>
      </c>
    </row>
    <row r="15843" spans="2:20">
      <c r="B15843" s="49">
        <v>43461</v>
      </c>
      <c r="C15843" s="52">
        <v>43</v>
      </c>
      <c r="D15843" s="53">
        <v>0.73026999999999997</v>
      </c>
      <c r="E15843" s="42"/>
      <c r="F15843" s="49">
        <v>43461</v>
      </c>
      <c r="G15843" s="54">
        <v>43</v>
      </c>
      <c r="H15843" s="54">
        <v>14551.760456746901</v>
      </c>
      <c r="I15843" s="42"/>
      <c r="J15843" s="49">
        <v>43461</v>
      </c>
      <c r="K15843" s="54">
        <v>43</v>
      </c>
      <c r="L15843" s="54">
        <v>-25223.119999999999</v>
      </c>
      <c r="M15843" s="42"/>
      <c r="N15843" s="49">
        <v>43461</v>
      </c>
      <c r="O15843" s="54">
        <v>43</v>
      </c>
      <c r="P15843" s="54">
        <v>6927.5335647265001</v>
      </c>
      <c r="Q15843" s="42"/>
      <c r="R15843" s="55">
        <f t="shared" si="741"/>
        <v>-1.7333380435289765</v>
      </c>
      <c r="S15843" s="55">
        <f t="shared" si="742"/>
        <v>5058.9699363128211</v>
      </c>
      <c r="T15843" s="55">
        <f t="shared" si="743"/>
        <v>-12007.757475564347</v>
      </c>
    </row>
    <row r="15844" spans="2:20">
      <c r="B15844" s="49">
        <v>43461</v>
      </c>
      <c r="C15844" s="52">
        <v>44</v>
      </c>
      <c r="D15844" s="53">
        <v>0.13988999999999999</v>
      </c>
      <c r="E15844" s="42"/>
      <c r="F15844" s="49">
        <v>43461</v>
      </c>
      <c r="G15844" s="54">
        <v>44</v>
      </c>
      <c r="H15844" s="54">
        <v>13748.046542547199</v>
      </c>
      <c r="I15844" s="42"/>
      <c r="J15844" s="49">
        <v>43461</v>
      </c>
      <c r="K15844" s="54">
        <v>44</v>
      </c>
      <c r="L15844" s="54">
        <v>-34970.69</v>
      </c>
      <c r="M15844" s="42"/>
      <c r="N15844" s="49">
        <v>43461</v>
      </c>
      <c r="O15844" s="54">
        <v>44</v>
      </c>
      <c r="P15844" s="54">
        <v>6490.7481483168003</v>
      </c>
      <c r="Q15844" s="42"/>
      <c r="R15844" s="55">
        <f t="shared" si="741"/>
        <v>-2.5436842893841942</v>
      </c>
      <c r="S15844" s="55">
        <f t="shared" si="742"/>
        <v>907.99075846803714</v>
      </c>
      <c r="T15844" s="55">
        <f t="shared" si="743"/>
        <v>-16510.414091222996</v>
      </c>
    </row>
    <row r="15845" spans="2:20">
      <c r="B15845" s="49">
        <v>43461</v>
      </c>
      <c r="C15845" s="52">
        <v>45</v>
      </c>
      <c r="D15845" s="53">
        <v>0.39781</v>
      </c>
      <c r="E15845" s="42"/>
      <c r="F15845" s="49">
        <v>43461</v>
      </c>
      <c r="G15845" s="54">
        <v>45</v>
      </c>
      <c r="H15845" s="54">
        <v>12768.4129512203</v>
      </c>
      <c r="I15845" s="42"/>
      <c r="J15845" s="49">
        <v>43461</v>
      </c>
      <c r="K15845" s="54">
        <v>45</v>
      </c>
      <c r="L15845" s="54">
        <v>-26650.28</v>
      </c>
      <c r="M15845" s="42"/>
      <c r="N15845" s="49">
        <v>43461</v>
      </c>
      <c r="O15845" s="54">
        <v>45</v>
      </c>
      <c r="P15845" s="54">
        <v>5867.8275851804001</v>
      </c>
      <c r="Q15845" s="42"/>
      <c r="R15845" s="55">
        <f t="shared" si="741"/>
        <v>-2.0872037975129074</v>
      </c>
      <c r="S15845" s="55">
        <f t="shared" si="742"/>
        <v>2334.2804916606151</v>
      </c>
      <c r="T15845" s="55">
        <f t="shared" si="743"/>
        <v>-12247.352018939524</v>
      </c>
    </row>
    <row r="15846" spans="2:20">
      <c r="B15846" s="49">
        <v>43461</v>
      </c>
      <c r="C15846" s="52">
        <v>46</v>
      </c>
      <c r="D15846" s="53">
        <v>0.33376</v>
      </c>
      <c r="E15846" s="42"/>
      <c r="F15846" s="49">
        <v>43461</v>
      </c>
      <c r="G15846" s="54">
        <v>46</v>
      </c>
      <c r="H15846" s="54">
        <v>12173.0598632949</v>
      </c>
      <c r="I15846" s="42"/>
      <c r="J15846" s="49">
        <v>43461</v>
      </c>
      <c r="K15846" s="54">
        <v>46</v>
      </c>
      <c r="L15846" s="54">
        <v>-24254.83</v>
      </c>
      <c r="M15846" s="42"/>
      <c r="N15846" s="49">
        <v>43461</v>
      </c>
      <c r="O15846" s="54">
        <v>46</v>
      </c>
      <c r="P15846" s="54">
        <v>5629.8905677050998</v>
      </c>
      <c r="Q15846" s="42"/>
      <c r="R15846" s="55">
        <f t="shared" si="741"/>
        <v>-1.9925006754575272</v>
      </c>
      <c r="S15846" s="55">
        <f t="shared" si="742"/>
        <v>1879.0322758772541</v>
      </c>
      <c r="T15846" s="55">
        <f t="shared" si="743"/>
        <v>-11217.560758904372</v>
      </c>
    </row>
    <row r="15847" spans="2:20">
      <c r="B15847" s="49">
        <v>43461</v>
      </c>
      <c r="C15847" s="52">
        <v>47</v>
      </c>
      <c r="D15847" s="53">
        <v>1.56704</v>
      </c>
      <c r="E15847" s="42"/>
      <c r="F15847" s="49">
        <v>43461</v>
      </c>
      <c r="G15847" s="54">
        <v>47</v>
      </c>
      <c r="H15847" s="54">
        <v>13764.9352250108</v>
      </c>
      <c r="I15847" s="42"/>
      <c r="J15847" s="49">
        <v>43461</v>
      </c>
      <c r="K15847" s="54">
        <v>47</v>
      </c>
      <c r="L15847" s="54">
        <v>7761.61</v>
      </c>
      <c r="M15847" s="42"/>
      <c r="N15847" s="49">
        <v>43461</v>
      </c>
      <c r="O15847" s="54">
        <v>47</v>
      </c>
      <c r="P15847" s="54">
        <v>5880.1909692098998</v>
      </c>
      <c r="Q15847" s="42"/>
      <c r="R15847" s="55">
        <f t="shared" si="741"/>
        <v>0.56386825459935352</v>
      </c>
      <c r="S15847" s="55">
        <f t="shared" si="742"/>
        <v>9214.4944563906811</v>
      </c>
      <c r="T15847" s="55">
        <f t="shared" si="743"/>
        <v>3315.6530185192673</v>
      </c>
    </row>
    <row r="15848" spans="2:20">
      <c r="B15848" s="49">
        <v>43461</v>
      </c>
      <c r="C15848" s="52">
        <v>48</v>
      </c>
      <c r="D15848" s="53">
        <v>1.71658</v>
      </c>
      <c r="E15848" s="42"/>
      <c r="F15848" s="49">
        <v>43461</v>
      </c>
      <c r="G15848" s="54">
        <v>48</v>
      </c>
      <c r="H15848" s="54">
        <v>13369.682990051</v>
      </c>
      <c r="I15848" s="42"/>
      <c r="J15848" s="49">
        <v>43461</v>
      </c>
      <c r="K15848" s="54">
        <v>48</v>
      </c>
      <c r="L15848" s="54">
        <v>10606.21</v>
      </c>
      <c r="M15848" s="42"/>
      <c r="N15848" s="49">
        <v>43461</v>
      </c>
      <c r="O15848" s="54">
        <v>48</v>
      </c>
      <c r="P15848" s="54">
        <v>5723.5845171371002</v>
      </c>
      <c r="Q15848" s="42"/>
      <c r="R15848" s="55">
        <f t="shared" si="741"/>
        <v>0.79330302804431274</v>
      </c>
      <c r="S15848" s="55">
        <f t="shared" si="742"/>
        <v>9824.9907104272042</v>
      </c>
      <c r="T15848" s="55">
        <f t="shared" si="743"/>
        <v>4540.5369287124076</v>
      </c>
    </row>
    <row r="15849" spans="2:20">
      <c r="B15849" s="49">
        <v>43462</v>
      </c>
      <c r="C15849" s="52">
        <v>1</v>
      </c>
      <c r="D15849" s="53">
        <v>0.95164000000000004</v>
      </c>
      <c r="E15849" s="42"/>
      <c r="F15849" s="49">
        <v>43462</v>
      </c>
      <c r="G15849" s="54">
        <v>1</v>
      </c>
      <c r="H15849" s="54">
        <v>16642.870301980998</v>
      </c>
      <c r="I15849" s="42"/>
      <c r="J15849" s="49">
        <v>43462</v>
      </c>
      <c r="K15849" s="54">
        <v>1</v>
      </c>
      <c r="L15849" s="54">
        <v>-9755.5</v>
      </c>
      <c r="M15849" s="42"/>
      <c r="N15849" s="49">
        <v>43462</v>
      </c>
      <c r="O15849" s="54">
        <v>1</v>
      </c>
      <c r="P15849" s="54">
        <v>7070.6076289455996</v>
      </c>
      <c r="Q15849" s="42"/>
      <c r="R15849" s="55">
        <f t="shared" si="741"/>
        <v>-0.58616691850556601</v>
      </c>
      <c r="S15849" s="55">
        <f t="shared" si="742"/>
        <v>6728.6730440097908</v>
      </c>
      <c r="T15849" s="55">
        <f t="shared" si="743"/>
        <v>-4144.5562858209887</v>
      </c>
    </row>
    <row r="15850" spans="2:20">
      <c r="B15850" s="49">
        <v>43462</v>
      </c>
      <c r="C15850" s="52">
        <v>2</v>
      </c>
      <c r="D15850" s="53">
        <v>1.3202199999999999</v>
      </c>
      <c r="E15850" s="42"/>
      <c r="F15850" s="49">
        <v>43462</v>
      </c>
      <c r="G15850" s="54">
        <v>2</v>
      </c>
      <c r="H15850" s="54">
        <v>17154.002755240301</v>
      </c>
      <c r="I15850" s="42"/>
      <c r="J15850" s="49">
        <v>43462</v>
      </c>
      <c r="K15850" s="54">
        <v>2</v>
      </c>
      <c r="L15850" s="54">
        <v>-2481.17</v>
      </c>
      <c r="M15850" s="42"/>
      <c r="N15850" s="49">
        <v>43462</v>
      </c>
      <c r="O15850" s="54">
        <v>2</v>
      </c>
      <c r="P15850" s="54">
        <v>7411.0315993994</v>
      </c>
      <c r="Q15850" s="42"/>
      <c r="R15850" s="55">
        <f t="shared" si="741"/>
        <v>-0.14464087684969262</v>
      </c>
      <c r="S15850" s="55">
        <f t="shared" si="742"/>
        <v>9784.1921381590746</v>
      </c>
      <c r="T15850" s="55">
        <f t="shared" si="743"/>
        <v>-1071.9381088979092</v>
      </c>
    </row>
    <row r="15851" spans="2:20">
      <c r="B15851" s="49">
        <v>43462</v>
      </c>
      <c r="C15851" s="52">
        <v>3</v>
      </c>
      <c r="D15851" s="53">
        <v>0.88031000000000004</v>
      </c>
      <c r="E15851" s="42"/>
      <c r="F15851" s="49">
        <v>43462</v>
      </c>
      <c r="G15851" s="54">
        <v>3</v>
      </c>
      <c r="H15851" s="54">
        <v>17157.936546502198</v>
      </c>
      <c r="I15851" s="42"/>
      <c r="J15851" s="49">
        <v>43462</v>
      </c>
      <c r="K15851" s="54">
        <v>3</v>
      </c>
      <c r="L15851" s="54">
        <v>-9360.7199999999993</v>
      </c>
      <c r="M15851" s="42"/>
      <c r="N15851" s="49">
        <v>43462</v>
      </c>
      <c r="O15851" s="54">
        <v>3</v>
      </c>
      <c r="P15851" s="54">
        <v>7522.5322812192999</v>
      </c>
      <c r="Q15851" s="42"/>
      <c r="R15851" s="55">
        <f t="shared" si="741"/>
        <v>-0.54556210617926937</v>
      </c>
      <c r="S15851" s="55">
        <f t="shared" si="742"/>
        <v>6622.160392480162</v>
      </c>
      <c r="T15851" s="55">
        <f t="shared" si="743"/>
        <v>-4104.008555143545</v>
      </c>
    </row>
    <row r="15852" spans="2:20">
      <c r="B15852" s="49">
        <v>43462</v>
      </c>
      <c r="C15852" s="52">
        <v>4</v>
      </c>
      <c r="D15852" s="53">
        <v>0.54208999999999996</v>
      </c>
      <c r="E15852" s="42"/>
      <c r="F15852" s="49">
        <v>43462</v>
      </c>
      <c r="G15852" s="54">
        <v>4</v>
      </c>
      <c r="H15852" s="54">
        <v>16830.595851718499</v>
      </c>
      <c r="I15852" s="42"/>
      <c r="J15852" s="49">
        <v>43462</v>
      </c>
      <c r="K15852" s="54">
        <v>4</v>
      </c>
      <c r="L15852" s="54">
        <v>-17036.349999999999</v>
      </c>
      <c r="M15852" s="42"/>
      <c r="N15852" s="49">
        <v>43462</v>
      </c>
      <c r="O15852" s="54">
        <v>4</v>
      </c>
      <c r="P15852" s="54">
        <v>7463.5770275707</v>
      </c>
      <c r="Q15852" s="42"/>
      <c r="R15852" s="55">
        <f t="shared" si="741"/>
        <v>-1.0122250067730365</v>
      </c>
      <c r="S15852" s="55">
        <f t="shared" si="742"/>
        <v>4045.9304708758004</v>
      </c>
      <c r="T15852" s="55">
        <f t="shared" si="743"/>
        <v>-7554.8193072838312</v>
      </c>
    </row>
    <row r="15853" spans="2:20">
      <c r="B15853" s="49">
        <v>43462</v>
      </c>
      <c r="C15853" s="52">
        <v>5</v>
      </c>
      <c r="D15853" s="53">
        <v>1.0751999999999999</v>
      </c>
      <c r="E15853" s="42"/>
      <c r="F15853" s="49">
        <v>43462</v>
      </c>
      <c r="G15853" s="54">
        <v>5</v>
      </c>
      <c r="H15853" s="54">
        <v>17313.100675946102</v>
      </c>
      <c r="I15853" s="42"/>
      <c r="J15853" s="49">
        <v>43462</v>
      </c>
      <c r="K15853" s="54">
        <v>5</v>
      </c>
      <c r="L15853" s="54">
        <v>-8954.73</v>
      </c>
      <c r="M15853" s="42"/>
      <c r="N15853" s="49">
        <v>43462</v>
      </c>
      <c r="O15853" s="54">
        <v>5</v>
      </c>
      <c r="P15853" s="54">
        <v>7651.0607371619999</v>
      </c>
      <c r="Q15853" s="42"/>
      <c r="R15853" s="55">
        <f t="shared" si="741"/>
        <v>-0.51722277641700676</v>
      </c>
      <c r="S15853" s="55">
        <f t="shared" si="742"/>
        <v>8226.4205045965809</v>
      </c>
      <c r="T15853" s="55">
        <f t="shared" si="743"/>
        <v>-3957.30287701008</v>
      </c>
    </row>
    <row r="15854" spans="2:20">
      <c r="B15854" s="49">
        <v>43462</v>
      </c>
      <c r="C15854" s="52">
        <v>6</v>
      </c>
      <c r="D15854" s="53">
        <v>1.1596</v>
      </c>
      <c r="E15854" s="42"/>
      <c r="F15854" s="49">
        <v>43462</v>
      </c>
      <c r="G15854" s="54">
        <v>6</v>
      </c>
      <c r="H15854" s="54">
        <v>17486.0018159711</v>
      </c>
      <c r="I15854" s="42"/>
      <c r="J15854" s="49">
        <v>43462</v>
      </c>
      <c r="K15854" s="54">
        <v>6</v>
      </c>
      <c r="L15854" s="54">
        <v>-7776.96</v>
      </c>
      <c r="M15854" s="42"/>
      <c r="N15854" s="49">
        <v>43462</v>
      </c>
      <c r="O15854" s="54">
        <v>6</v>
      </c>
      <c r="P15854" s="54">
        <v>7689.1854667818998</v>
      </c>
      <c r="Q15854" s="42"/>
      <c r="R15854" s="55">
        <f t="shared" si="741"/>
        <v>-0.44475347091047412</v>
      </c>
      <c r="S15854" s="55">
        <f t="shared" si="742"/>
        <v>8916.3794672802906</v>
      </c>
      <c r="T15854" s="55">
        <f t="shared" si="743"/>
        <v>-3419.7919248256239</v>
      </c>
    </row>
    <row r="15855" spans="2:20">
      <c r="B15855" s="49">
        <v>43462</v>
      </c>
      <c r="C15855" s="52">
        <v>7</v>
      </c>
      <c r="D15855" s="53">
        <v>0.62819000000000003</v>
      </c>
      <c r="E15855" s="42"/>
      <c r="F15855" s="49">
        <v>43462</v>
      </c>
      <c r="G15855" s="54">
        <v>7</v>
      </c>
      <c r="H15855" s="54">
        <v>17180.7508379553</v>
      </c>
      <c r="I15855" s="42"/>
      <c r="J15855" s="49">
        <v>43462</v>
      </c>
      <c r="K15855" s="54">
        <v>7</v>
      </c>
      <c r="L15855" s="54">
        <v>-17558.41</v>
      </c>
      <c r="M15855" s="42"/>
      <c r="N15855" s="49">
        <v>43462</v>
      </c>
      <c r="O15855" s="54">
        <v>7</v>
      </c>
      <c r="P15855" s="54">
        <v>7513.5624922614998</v>
      </c>
      <c r="Q15855" s="42"/>
      <c r="R15855" s="55">
        <f t="shared" si="741"/>
        <v>-1.0219815283747893</v>
      </c>
      <c r="S15855" s="55">
        <f t="shared" si="742"/>
        <v>4719.9448220137519</v>
      </c>
      <c r="T15855" s="55">
        <f t="shared" si="743"/>
        <v>-7678.7220793808983</v>
      </c>
    </row>
    <row r="15856" spans="2:20">
      <c r="B15856" s="49">
        <v>43462</v>
      </c>
      <c r="C15856" s="52">
        <v>8</v>
      </c>
      <c r="D15856" s="53">
        <v>0.12045</v>
      </c>
      <c r="E15856" s="42"/>
      <c r="F15856" s="49">
        <v>43462</v>
      </c>
      <c r="G15856" s="54">
        <v>8</v>
      </c>
      <c r="H15856" s="54">
        <v>16946.074825788299</v>
      </c>
      <c r="I15856" s="42"/>
      <c r="J15856" s="49">
        <v>43462</v>
      </c>
      <c r="K15856" s="54">
        <v>8</v>
      </c>
      <c r="L15856" s="54">
        <v>-27450.01</v>
      </c>
      <c r="M15856" s="42"/>
      <c r="N15856" s="49">
        <v>43462</v>
      </c>
      <c r="O15856" s="54">
        <v>8</v>
      </c>
      <c r="P15856" s="54">
        <v>7374.0204491513996</v>
      </c>
      <c r="Q15856" s="42"/>
      <c r="R15856" s="55">
        <f t="shared" si="741"/>
        <v>-1.6198447299564003</v>
      </c>
      <c r="S15856" s="55">
        <f t="shared" si="742"/>
        <v>888.20076310028605</v>
      </c>
      <c r="T15856" s="55">
        <f t="shared" si="743"/>
        <v>-11944.768163148623</v>
      </c>
    </row>
    <row r="15857" spans="2:20">
      <c r="B15857" s="49">
        <v>43462</v>
      </c>
      <c r="C15857" s="52">
        <v>9</v>
      </c>
      <c r="D15857" s="53">
        <v>-0.25109999999999999</v>
      </c>
      <c r="E15857" s="42"/>
      <c r="F15857" s="49">
        <v>43462</v>
      </c>
      <c r="G15857" s="54">
        <v>9</v>
      </c>
      <c r="H15857" s="54">
        <v>17729.472717574201</v>
      </c>
      <c r="I15857" s="42"/>
      <c r="J15857" s="49">
        <v>43462</v>
      </c>
      <c r="K15857" s="54">
        <v>9</v>
      </c>
      <c r="L15857" s="54">
        <v>-33728.410000000003</v>
      </c>
      <c r="M15857" s="42"/>
      <c r="N15857" s="49">
        <v>43462</v>
      </c>
      <c r="O15857" s="54">
        <v>9</v>
      </c>
      <c r="P15857" s="54">
        <v>7239.4217316714003</v>
      </c>
      <c r="Q15857" s="42"/>
      <c r="R15857" s="55">
        <f t="shared" si="741"/>
        <v>-1.9023921657053557</v>
      </c>
      <c r="S15857" s="55">
        <f t="shared" si="742"/>
        <v>-1817.8187968226885</v>
      </c>
      <c r="T15857" s="55">
        <f t="shared" si="743"/>
        <v>-13772.219186568773</v>
      </c>
    </row>
    <row r="15858" spans="2:20">
      <c r="B15858" s="49">
        <v>43462</v>
      </c>
      <c r="C15858" s="52">
        <v>10</v>
      </c>
      <c r="D15858" s="53">
        <v>-0.35804000000000002</v>
      </c>
      <c r="E15858" s="42"/>
      <c r="F15858" s="49">
        <v>43462</v>
      </c>
      <c r="G15858" s="54">
        <v>10</v>
      </c>
      <c r="H15858" s="54">
        <v>17677.958640840701</v>
      </c>
      <c r="I15858" s="42"/>
      <c r="J15858" s="49">
        <v>43462</v>
      </c>
      <c r="K15858" s="54">
        <v>10</v>
      </c>
      <c r="L15858" s="54">
        <v>-34685.910000000003</v>
      </c>
      <c r="M15858" s="42"/>
      <c r="N15858" s="49">
        <v>43462</v>
      </c>
      <c r="O15858" s="54">
        <v>10</v>
      </c>
      <c r="P15858" s="54">
        <v>7213.4167644808003</v>
      </c>
      <c r="Q15858" s="42"/>
      <c r="R15858" s="55">
        <f t="shared" si="741"/>
        <v>-1.9620992844652603</v>
      </c>
      <c r="S15858" s="55">
        <f t="shared" si="742"/>
        <v>-2582.6917383547061</v>
      </c>
      <c r="T15858" s="55">
        <f t="shared" si="743"/>
        <v>-14153.439872137491</v>
      </c>
    </row>
    <row r="15859" spans="2:20">
      <c r="B15859" s="49">
        <v>43462</v>
      </c>
      <c r="C15859" s="52">
        <v>11</v>
      </c>
      <c r="D15859" s="53">
        <v>5.3039999999999997E-2</v>
      </c>
      <c r="E15859" s="42"/>
      <c r="F15859" s="49">
        <v>43462</v>
      </c>
      <c r="G15859" s="54">
        <v>11</v>
      </c>
      <c r="H15859" s="54">
        <v>17978.0666779354</v>
      </c>
      <c r="I15859" s="42"/>
      <c r="J15859" s="49">
        <v>43462</v>
      </c>
      <c r="K15859" s="54">
        <v>11</v>
      </c>
      <c r="L15859" s="54">
        <v>-27950.87</v>
      </c>
      <c r="M15859" s="42"/>
      <c r="N15859" s="49">
        <v>43462</v>
      </c>
      <c r="O15859" s="54">
        <v>11</v>
      </c>
      <c r="P15859" s="54">
        <v>7475.6765055103997</v>
      </c>
      <c r="Q15859" s="42"/>
      <c r="R15859" s="55">
        <f t="shared" si="741"/>
        <v>-1.5547205659385104</v>
      </c>
      <c r="S15859" s="55">
        <f t="shared" si="742"/>
        <v>396.50988185227158</v>
      </c>
      <c r="T15859" s="55">
        <f t="shared" si="743"/>
        <v>-11622.588007420354</v>
      </c>
    </row>
    <row r="15860" spans="2:20">
      <c r="B15860" s="49">
        <v>43462</v>
      </c>
      <c r="C15860" s="52">
        <v>12</v>
      </c>
      <c r="D15860" s="53">
        <v>0.42942999999999998</v>
      </c>
      <c r="E15860" s="42"/>
      <c r="F15860" s="49">
        <v>43462</v>
      </c>
      <c r="G15860" s="54">
        <v>12</v>
      </c>
      <c r="H15860" s="54">
        <v>18617.735662017702</v>
      </c>
      <c r="I15860" s="42"/>
      <c r="J15860" s="49">
        <v>43462</v>
      </c>
      <c r="K15860" s="54">
        <v>12</v>
      </c>
      <c r="L15860" s="54">
        <v>-24229.05</v>
      </c>
      <c r="M15860" s="42"/>
      <c r="N15860" s="49">
        <v>43462</v>
      </c>
      <c r="O15860" s="54">
        <v>12</v>
      </c>
      <c r="P15860" s="54">
        <v>7963.0125375821999</v>
      </c>
      <c r="Q15860" s="42"/>
      <c r="R15860" s="55">
        <f t="shared" si="741"/>
        <v>-1.3013961761971955</v>
      </c>
      <c r="S15860" s="55">
        <f t="shared" si="742"/>
        <v>3419.5564740139239</v>
      </c>
      <c r="T15860" s="55">
        <f t="shared" si="743"/>
        <v>-10363.034067419801</v>
      </c>
    </row>
    <row r="15861" spans="2:20">
      <c r="B15861" s="49">
        <v>43462</v>
      </c>
      <c r="C15861" s="52">
        <v>13</v>
      </c>
      <c r="D15861" s="53">
        <v>0.93257999999999996</v>
      </c>
      <c r="E15861" s="42"/>
      <c r="F15861" s="49">
        <v>43462</v>
      </c>
      <c r="G15861" s="54">
        <v>13</v>
      </c>
      <c r="H15861" s="54">
        <v>20818.031198059402</v>
      </c>
      <c r="I15861" s="42"/>
      <c r="J15861" s="49">
        <v>43462</v>
      </c>
      <c r="K15861" s="54">
        <v>13</v>
      </c>
      <c r="L15861" s="54">
        <v>-20858.59</v>
      </c>
      <c r="M15861" s="42"/>
      <c r="N15861" s="49">
        <v>43462</v>
      </c>
      <c r="O15861" s="54">
        <v>13</v>
      </c>
      <c r="P15861" s="54">
        <v>9803.7789463162007</v>
      </c>
      <c r="Q15861" s="42"/>
      <c r="R15861" s="55">
        <f t="shared" si="741"/>
        <v>-1.0019482534901947</v>
      </c>
      <c r="S15861" s="55">
        <f t="shared" si="742"/>
        <v>9142.8081697555626</v>
      </c>
      <c r="T15861" s="55">
        <f t="shared" si="743"/>
        <v>-9822.8791928654591</v>
      </c>
    </row>
    <row r="15862" spans="2:20">
      <c r="B15862" s="49">
        <v>43462</v>
      </c>
      <c r="C15862" s="52">
        <v>14</v>
      </c>
      <c r="D15862" s="53">
        <v>-0.12590999999999999</v>
      </c>
      <c r="E15862" s="42"/>
      <c r="F15862" s="49">
        <v>43462</v>
      </c>
      <c r="G15862" s="54">
        <v>14</v>
      </c>
      <c r="H15862" s="54">
        <v>21660.710853451601</v>
      </c>
      <c r="I15862" s="42"/>
      <c r="J15862" s="49">
        <v>43462</v>
      </c>
      <c r="K15862" s="54">
        <v>14</v>
      </c>
      <c r="L15862" s="54">
        <v>-8923.49</v>
      </c>
      <c r="M15862" s="42"/>
      <c r="N15862" s="49">
        <v>43462</v>
      </c>
      <c r="O15862" s="54">
        <v>14</v>
      </c>
      <c r="P15862" s="54">
        <v>10137.186737963701</v>
      </c>
      <c r="Q15862" s="42"/>
      <c r="R15862" s="55">
        <f t="shared" si="741"/>
        <v>-0.41196662752081636</v>
      </c>
      <c r="S15862" s="55">
        <f t="shared" si="742"/>
        <v>-1276.3731821770095</v>
      </c>
      <c r="T15862" s="55">
        <f t="shared" si="743"/>
        <v>-4176.1826329876512</v>
      </c>
    </row>
    <row r="15863" spans="2:20">
      <c r="B15863" s="49">
        <v>43462</v>
      </c>
      <c r="C15863" s="52">
        <v>15</v>
      </c>
      <c r="D15863" s="53">
        <v>1.2393799999999999</v>
      </c>
      <c r="E15863" s="42"/>
      <c r="F15863" s="49">
        <v>43462</v>
      </c>
      <c r="G15863" s="54">
        <v>15</v>
      </c>
      <c r="H15863" s="54">
        <v>22935.967852481001</v>
      </c>
      <c r="I15863" s="42"/>
      <c r="J15863" s="49">
        <v>43462</v>
      </c>
      <c r="K15863" s="54">
        <v>15</v>
      </c>
      <c r="L15863" s="54">
        <v>-18810.009999999998</v>
      </c>
      <c r="M15863" s="42"/>
      <c r="N15863" s="49">
        <v>43462</v>
      </c>
      <c r="O15863" s="54">
        <v>15</v>
      </c>
      <c r="P15863" s="54">
        <v>10680.9114265892</v>
      </c>
      <c r="Q15863" s="42"/>
      <c r="R15863" s="55">
        <f t="shared" si="741"/>
        <v>-0.82010971243863628</v>
      </c>
      <c r="S15863" s="55">
        <f t="shared" si="742"/>
        <v>13237.708003886122</v>
      </c>
      <c r="T15863" s="55">
        <f t="shared" si="743"/>
        <v>-8759.5191986426144</v>
      </c>
    </row>
    <row r="15864" spans="2:20">
      <c r="B15864" s="49">
        <v>43462</v>
      </c>
      <c r="C15864" s="52">
        <v>16</v>
      </c>
      <c r="D15864" s="53">
        <v>0.83348999999999995</v>
      </c>
      <c r="E15864" s="42"/>
      <c r="F15864" s="49">
        <v>43462</v>
      </c>
      <c r="G15864" s="54">
        <v>16</v>
      </c>
      <c r="H15864" s="54">
        <v>23466.416740383502</v>
      </c>
      <c r="I15864" s="42"/>
      <c r="J15864" s="49">
        <v>43462</v>
      </c>
      <c r="K15864" s="54">
        <v>16</v>
      </c>
      <c r="L15864" s="54">
        <v>-5363.48</v>
      </c>
      <c r="M15864" s="42"/>
      <c r="N15864" s="49">
        <v>43462</v>
      </c>
      <c r="O15864" s="54">
        <v>16</v>
      </c>
      <c r="P15864" s="54">
        <v>10790.5759422296</v>
      </c>
      <c r="Q15864" s="42"/>
      <c r="R15864" s="55">
        <f t="shared" si="741"/>
        <v>-0.22855982058692215</v>
      </c>
      <c r="S15864" s="55">
        <f t="shared" si="742"/>
        <v>8993.8371420889489</v>
      </c>
      <c r="T15864" s="55">
        <f t="shared" si="743"/>
        <v>-2466.2921013855557</v>
      </c>
    </row>
    <row r="15865" spans="2:20">
      <c r="B15865" s="49">
        <v>43462</v>
      </c>
      <c r="C15865" s="52">
        <v>17</v>
      </c>
      <c r="D15865" s="53">
        <v>1.0987499999999999</v>
      </c>
      <c r="E15865" s="42"/>
      <c r="F15865" s="49">
        <v>43462</v>
      </c>
      <c r="G15865" s="54">
        <v>17</v>
      </c>
      <c r="H15865" s="54">
        <v>24462.655942318801</v>
      </c>
      <c r="I15865" s="42"/>
      <c r="J15865" s="49">
        <v>43462</v>
      </c>
      <c r="K15865" s="54">
        <v>17</v>
      </c>
      <c r="L15865" s="54">
        <v>-24529.35</v>
      </c>
      <c r="M15865" s="42"/>
      <c r="N15865" s="49">
        <v>43462</v>
      </c>
      <c r="O15865" s="54">
        <v>17</v>
      </c>
      <c r="P15865" s="54">
        <v>11171.4769112105</v>
      </c>
      <c r="Q15865" s="42"/>
      <c r="R15865" s="55">
        <f t="shared" si="741"/>
        <v>-1.0027263620858855</v>
      </c>
      <c r="S15865" s="55">
        <f t="shared" si="742"/>
        <v>12274.660256192536</v>
      </c>
      <c r="T15865" s="55">
        <f t="shared" si="743"/>
        <v>-11201.934402304571</v>
      </c>
    </row>
    <row r="15866" spans="2:20">
      <c r="B15866" s="49">
        <v>43462</v>
      </c>
      <c r="C15866" s="52">
        <v>18</v>
      </c>
      <c r="D15866" s="53">
        <v>1.8921600000000001</v>
      </c>
      <c r="E15866" s="42"/>
      <c r="F15866" s="49">
        <v>43462</v>
      </c>
      <c r="G15866" s="54">
        <v>18</v>
      </c>
      <c r="H15866" s="54">
        <v>21285.1389877984</v>
      </c>
      <c r="I15866" s="42"/>
      <c r="J15866" s="49">
        <v>43462</v>
      </c>
      <c r="K15866" s="54">
        <v>18</v>
      </c>
      <c r="L15866" s="54">
        <v>-4825.0200000000004</v>
      </c>
      <c r="M15866" s="42"/>
      <c r="N15866" s="49">
        <v>43462</v>
      </c>
      <c r="O15866" s="54">
        <v>18</v>
      </c>
      <c r="P15866" s="54">
        <v>8696.0030954202994</v>
      </c>
      <c r="Q15866" s="42"/>
      <c r="R15866" s="55">
        <f t="shared" si="741"/>
        <v>-0.22668491865455609</v>
      </c>
      <c r="S15866" s="55">
        <f t="shared" si="742"/>
        <v>16454.229217030475</v>
      </c>
      <c r="T15866" s="55">
        <f t="shared" si="743"/>
        <v>-1971.2527543051185</v>
      </c>
    </row>
    <row r="15867" spans="2:20">
      <c r="B15867" s="49">
        <v>43462</v>
      </c>
      <c r="C15867" s="52">
        <v>19</v>
      </c>
      <c r="D15867" s="53">
        <v>1.09829</v>
      </c>
      <c r="E15867" s="42"/>
      <c r="F15867" s="49">
        <v>43462</v>
      </c>
      <c r="G15867" s="54">
        <v>19</v>
      </c>
      <c r="H15867" s="54">
        <v>22268.380456665102</v>
      </c>
      <c r="I15867" s="42"/>
      <c r="J15867" s="49">
        <v>43462</v>
      </c>
      <c r="K15867" s="54">
        <v>19</v>
      </c>
      <c r="L15867" s="54">
        <v>-8504</v>
      </c>
      <c r="M15867" s="42"/>
      <c r="N15867" s="49">
        <v>43462</v>
      </c>
      <c r="O15867" s="54">
        <v>19</v>
      </c>
      <c r="P15867" s="54">
        <v>9051.7986612285004</v>
      </c>
      <c r="Q15867" s="42"/>
      <c r="R15867" s="55">
        <f t="shared" si="741"/>
        <v>-0.38188677513162778</v>
      </c>
      <c r="S15867" s="55">
        <f t="shared" si="742"/>
        <v>9941.4999516406497</v>
      </c>
      <c r="T15867" s="55">
        <f t="shared" si="743"/>
        <v>-3456.7621998773375</v>
      </c>
    </row>
    <row r="15868" spans="2:20">
      <c r="B15868" s="49">
        <v>43462</v>
      </c>
      <c r="C15868" s="52">
        <v>20</v>
      </c>
      <c r="D15868" s="53">
        <v>1.3620300000000001</v>
      </c>
      <c r="E15868" s="42"/>
      <c r="F15868" s="49">
        <v>43462</v>
      </c>
      <c r="G15868" s="54">
        <v>20</v>
      </c>
      <c r="H15868" s="54">
        <v>22914.943400003602</v>
      </c>
      <c r="I15868" s="42"/>
      <c r="J15868" s="49">
        <v>43462</v>
      </c>
      <c r="K15868" s="54">
        <v>20</v>
      </c>
      <c r="L15868" s="54">
        <v>-11829.79</v>
      </c>
      <c r="M15868" s="42"/>
      <c r="N15868" s="49">
        <v>43462</v>
      </c>
      <c r="O15868" s="54">
        <v>20</v>
      </c>
      <c r="P15868" s="54">
        <v>9371.8015536242001</v>
      </c>
      <c r="Q15868" s="42"/>
      <c r="R15868" s="55">
        <f t="shared" si="741"/>
        <v>-0.51624783851738165</v>
      </c>
      <c r="S15868" s="55">
        <f t="shared" si="742"/>
        <v>12764.67487008277</v>
      </c>
      <c r="T15868" s="55">
        <f t="shared" si="743"/>
        <v>-4838.1722950723324</v>
      </c>
    </row>
    <row r="15869" spans="2:20">
      <c r="B15869" s="49">
        <v>43462</v>
      </c>
      <c r="C15869" s="52">
        <v>21</v>
      </c>
      <c r="D15869" s="53">
        <v>1.4591400000000001</v>
      </c>
      <c r="E15869" s="42"/>
      <c r="F15869" s="49">
        <v>43462</v>
      </c>
      <c r="G15869" s="54">
        <v>21</v>
      </c>
      <c r="H15869" s="54">
        <v>23107.209979298201</v>
      </c>
      <c r="I15869" s="42"/>
      <c r="J15869" s="49">
        <v>43462</v>
      </c>
      <c r="K15869" s="54">
        <v>21</v>
      </c>
      <c r="L15869" s="54">
        <v>-9296.2000000000007</v>
      </c>
      <c r="M15869" s="42"/>
      <c r="N15869" s="49">
        <v>43462</v>
      </c>
      <c r="O15869" s="54">
        <v>21</v>
      </c>
      <c r="P15869" s="54">
        <v>9399.6973904153001</v>
      </c>
      <c r="Q15869" s="42"/>
      <c r="R15869" s="55">
        <f t="shared" si="741"/>
        <v>-0.40230733214128778</v>
      </c>
      <c r="S15869" s="55">
        <f t="shared" si="742"/>
        <v>13715.474450250582</v>
      </c>
      <c r="T15869" s="55">
        <f t="shared" si="743"/>
        <v>-3781.567180073404</v>
      </c>
    </row>
    <row r="15870" spans="2:20">
      <c r="B15870" s="49">
        <v>43462</v>
      </c>
      <c r="C15870" s="52">
        <v>22</v>
      </c>
      <c r="D15870" s="53">
        <v>1.5953599999999999</v>
      </c>
      <c r="E15870" s="42"/>
      <c r="F15870" s="49">
        <v>43462</v>
      </c>
      <c r="G15870" s="54">
        <v>22</v>
      </c>
      <c r="H15870" s="54">
        <v>23342.467215207002</v>
      </c>
      <c r="I15870" s="42"/>
      <c r="J15870" s="49">
        <v>43462</v>
      </c>
      <c r="K15870" s="54">
        <v>22</v>
      </c>
      <c r="L15870" s="54">
        <v>-9647.39</v>
      </c>
      <c r="M15870" s="42"/>
      <c r="N15870" s="49">
        <v>43462</v>
      </c>
      <c r="O15870" s="54">
        <v>22</v>
      </c>
      <c r="P15870" s="54">
        <v>9539.4994310290003</v>
      </c>
      <c r="Q15870" s="42"/>
      <c r="R15870" s="55">
        <f t="shared" si="741"/>
        <v>-0.41329778515079074</v>
      </c>
      <c r="S15870" s="55">
        <f t="shared" si="742"/>
        <v>15218.935812286425</v>
      </c>
      <c r="T15870" s="55">
        <f t="shared" si="743"/>
        <v>-3942.6539862915142</v>
      </c>
    </row>
    <row r="15871" spans="2:20">
      <c r="B15871" s="49">
        <v>43462</v>
      </c>
      <c r="C15871" s="52">
        <v>23</v>
      </c>
      <c r="D15871" s="53">
        <v>1.1702399999999999</v>
      </c>
      <c r="E15871" s="42"/>
      <c r="F15871" s="49">
        <v>43462</v>
      </c>
      <c r="G15871" s="54">
        <v>23</v>
      </c>
      <c r="H15871" s="54">
        <v>23312.564043820701</v>
      </c>
      <c r="I15871" s="42"/>
      <c r="J15871" s="49">
        <v>43462</v>
      </c>
      <c r="K15871" s="54">
        <v>23</v>
      </c>
      <c r="L15871" s="54">
        <v>-21455.84</v>
      </c>
      <c r="M15871" s="42"/>
      <c r="N15871" s="49">
        <v>43462</v>
      </c>
      <c r="O15871" s="54">
        <v>23</v>
      </c>
      <c r="P15871" s="54">
        <v>9600.1943661144996</v>
      </c>
      <c r="Q15871" s="42"/>
      <c r="R15871" s="55">
        <f t="shared" si="741"/>
        <v>-0.92035521960044331</v>
      </c>
      <c r="S15871" s="55">
        <f t="shared" si="742"/>
        <v>11234.531455001832</v>
      </c>
      <c r="T15871" s="55">
        <f t="shared" si="743"/>
        <v>-8835.5889940322486</v>
      </c>
    </row>
    <row r="15872" spans="2:20">
      <c r="B15872" s="49">
        <v>43462</v>
      </c>
      <c r="C15872" s="52">
        <v>24</v>
      </c>
      <c r="D15872" s="53">
        <v>1.27891</v>
      </c>
      <c r="E15872" s="42"/>
      <c r="F15872" s="49">
        <v>43462</v>
      </c>
      <c r="G15872" s="54">
        <v>24</v>
      </c>
      <c r="H15872" s="54">
        <v>23263.692695232501</v>
      </c>
      <c r="I15872" s="42"/>
      <c r="J15872" s="49">
        <v>43462</v>
      </c>
      <c r="K15872" s="54">
        <v>24</v>
      </c>
      <c r="L15872" s="54">
        <v>-16723.169999999998</v>
      </c>
      <c r="M15872" s="42"/>
      <c r="N15872" s="49">
        <v>43462</v>
      </c>
      <c r="O15872" s="54">
        <v>24</v>
      </c>
      <c r="P15872" s="54">
        <v>9578.4753563920003</v>
      </c>
      <c r="Q15872" s="42"/>
      <c r="R15872" s="55">
        <f t="shared" si="741"/>
        <v>-0.71885277281998861</v>
      </c>
      <c r="S15872" s="55">
        <f t="shared" si="742"/>
        <v>12250.007918043293</v>
      </c>
      <c r="T15872" s="55">
        <f t="shared" si="743"/>
        <v>-6885.5135693303182</v>
      </c>
    </row>
    <row r="15873" spans="2:20">
      <c r="B15873" s="49">
        <v>43462</v>
      </c>
      <c r="C15873" s="52">
        <v>25</v>
      </c>
      <c r="D15873" s="53">
        <v>1.4595800000000001</v>
      </c>
      <c r="E15873" s="42"/>
      <c r="F15873" s="49">
        <v>43462</v>
      </c>
      <c r="G15873" s="54">
        <v>25</v>
      </c>
      <c r="H15873" s="54">
        <v>23292.4672336695</v>
      </c>
      <c r="I15873" s="42"/>
      <c r="J15873" s="49">
        <v>43462</v>
      </c>
      <c r="K15873" s="54">
        <v>25</v>
      </c>
      <c r="L15873" s="54">
        <v>-13328.74</v>
      </c>
      <c r="M15873" s="42"/>
      <c r="N15873" s="49">
        <v>43462</v>
      </c>
      <c r="O15873" s="54">
        <v>25</v>
      </c>
      <c r="P15873" s="54">
        <v>9619.1528498549997</v>
      </c>
      <c r="Q15873" s="42"/>
      <c r="R15873" s="55">
        <f t="shared" si="741"/>
        <v>-0.57223392723005184</v>
      </c>
      <c r="S15873" s="55">
        <f t="shared" si="742"/>
        <v>14039.923116591361</v>
      </c>
      <c r="T15873" s="55">
        <f t="shared" si="743"/>
        <v>-5504.4056118986719</v>
      </c>
    </row>
    <row r="15874" spans="2:20">
      <c r="B15874" s="49">
        <v>43462</v>
      </c>
      <c r="C15874" s="52">
        <v>26</v>
      </c>
      <c r="D15874" s="53">
        <v>1.78525</v>
      </c>
      <c r="E15874" s="42"/>
      <c r="F15874" s="49">
        <v>43462</v>
      </c>
      <c r="G15874" s="54">
        <v>26</v>
      </c>
      <c r="H15874" s="54">
        <v>23112.570885184799</v>
      </c>
      <c r="I15874" s="42"/>
      <c r="J15874" s="49">
        <v>43462</v>
      </c>
      <c r="K15874" s="54">
        <v>26</v>
      </c>
      <c r="L15874" s="54">
        <v>-1571.23</v>
      </c>
      <c r="M15874" s="42"/>
      <c r="N15874" s="49">
        <v>43462</v>
      </c>
      <c r="O15874" s="54">
        <v>26</v>
      </c>
      <c r="P15874" s="54">
        <v>9476.4653194433995</v>
      </c>
      <c r="Q15874" s="42"/>
      <c r="R15874" s="55">
        <f t="shared" si="741"/>
        <v>-6.7981619518024339E-2</v>
      </c>
      <c r="S15874" s="55">
        <f t="shared" si="742"/>
        <v>16917.85971153633</v>
      </c>
      <c r="T15874" s="55">
        <f t="shared" si="743"/>
        <v>-644.22545972215414</v>
      </c>
    </row>
    <row r="15875" spans="2:20">
      <c r="B15875" s="49">
        <v>43462</v>
      </c>
      <c r="C15875" s="52">
        <v>27</v>
      </c>
      <c r="D15875" s="53">
        <v>1.6599600000000001</v>
      </c>
      <c r="E15875" s="42"/>
      <c r="F15875" s="49">
        <v>43462</v>
      </c>
      <c r="G15875" s="54">
        <v>27</v>
      </c>
      <c r="H15875" s="54">
        <v>17888.348363062501</v>
      </c>
      <c r="I15875" s="42"/>
      <c r="J15875" s="49">
        <v>43462</v>
      </c>
      <c r="K15875" s="54">
        <v>27</v>
      </c>
      <c r="L15875" s="54">
        <v>1253.69</v>
      </c>
      <c r="M15875" s="42"/>
      <c r="N15875" s="49">
        <v>43462</v>
      </c>
      <c r="O15875" s="54">
        <v>27</v>
      </c>
      <c r="P15875" s="54">
        <v>7037.3046825723004</v>
      </c>
      <c r="Q15875" s="42"/>
      <c r="R15875" s="55">
        <f t="shared" si="741"/>
        <v>7.0084167333678157E-2</v>
      </c>
      <c r="S15875" s="55">
        <f t="shared" si="742"/>
        <v>11681.644280882716</v>
      </c>
      <c r="T15875" s="55">
        <f t="shared" si="743"/>
        <v>493.20363895147398</v>
      </c>
    </row>
    <row r="15876" spans="2:20">
      <c r="B15876" s="49">
        <v>43462</v>
      </c>
      <c r="C15876" s="52">
        <v>28</v>
      </c>
      <c r="D15876" s="53">
        <v>1.2766599999999999</v>
      </c>
      <c r="E15876" s="42"/>
      <c r="F15876" s="49">
        <v>43462</v>
      </c>
      <c r="G15876" s="54">
        <v>28</v>
      </c>
      <c r="H15876" s="54">
        <v>17662.7830718486</v>
      </c>
      <c r="I15876" s="42"/>
      <c r="J15876" s="49">
        <v>43462</v>
      </c>
      <c r="K15876" s="54">
        <v>28</v>
      </c>
      <c r="L15876" s="54">
        <v>-7386.77</v>
      </c>
      <c r="M15876" s="42"/>
      <c r="N15876" s="49">
        <v>43462</v>
      </c>
      <c r="O15876" s="54">
        <v>28</v>
      </c>
      <c r="P15876" s="54">
        <v>6840.0391199818996</v>
      </c>
      <c r="Q15876" s="42"/>
      <c r="R15876" s="55">
        <f t="shared" si="741"/>
        <v>-0.41821099030385678</v>
      </c>
      <c r="S15876" s="55">
        <f t="shared" si="742"/>
        <v>8732.404342916092</v>
      </c>
      <c r="T15876" s="55">
        <f t="shared" si="743"/>
        <v>-2860.5795340847512</v>
      </c>
    </row>
    <row r="15877" spans="2:20">
      <c r="B15877" s="49">
        <v>43462</v>
      </c>
      <c r="C15877" s="52">
        <v>29</v>
      </c>
      <c r="D15877" s="53">
        <v>1.35022</v>
      </c>
      <c r="E15877" s="42"/>
      <c r="F15877" s="49">
        <v>43462</v>
      </c>
      <c r="G15877" s="54">
        <v>29</v>
      </c>
      <c r="H15877" s="54">
        <v>17523.775003344799</v>
      </c>
      <c r="I15877" s="42"/>
      <c r="J15877" s="49">
        <v>43462</v>
      </c>
      <c r="K15877" s="54">
        <v>29</v>
      </c>
      <c r="L15877" s="54">
        <v>-3621.12</v>
      </c>
      <c r="M15877" s="42"/>
      <c r="N15877" s="49">
        <v>43462</v>
      </c>
      <c r="O15877" s="54">
        <v>29</v>
      </c>
      <c r="P15877" s="54">
        <v>6895.2099718429999</v>
      </c>
      <c r="Q15877" s="42"/>
      <c r="R15877" s="55">
        <f t="shared" si="741"/>
        <v>-0.20664040706462103</v>
      </c>
      <c r="S15877" s="55">
        <f t="shared" si="742"/>
        <v>9310.0504081818544</v>
      </c>
      <c r="T15877" s="55">
        <f t="shared" si="743"/>
        <v>-1424.8289953776716</v>
      </c>
    </row>
    <row r="15878" spans="2:20">
      <c r="B15878" s="49">
        <v>43462</v>
      </c>
      <c r="C15878" s="52">
        <v>30</v>
      </c>
      <c r="D15878" s="53">
        <v>1.4377</v>
      </c>
      <c r="E15878" s="42"/>
      <c r="F15878" s="49">
        <v>43462</v>
      </c>
      <c r="G15878" s="54">
        <v>30</v>
      </c>
      <c r="H15878" s="54">
        <v>14877.4981630737</v>
      </c>
      <c r="I15878" s="42"/>
      <c r="J15878" s="49">
        <v>43462</v>
      </c>
      <c r="K15878" s="54">
        <v>30</v>
      </c>
      <c r="L15878" s="54">
        <v>-3080.4</v>
      </c>
      <c r="M15878" s="42"/>
      <c r="N15878" s="49">
        <v>43462</v>
      </c>
      <c r="O15878" s="54">
        <v>30</v>
      </c>
      <c r="P15878" s="54">
        <v>6673.5436992505001</v>
      </c>
      <c r="Q15878" s="42"/>
      <c r="R15878" s="55">
        <f t="shared" si="741"/>
        <v>-0.20705094137706737</v>
      </c>
      <c r="S15878" s="55">
        <f t="shared" si="742"/>
        <v>9594.5537764124438</v>
      </c>
      <c r="T15878" s="55">
        <f t="shared" si="743"/>
        <v>-1381.7635052508126</v>
      </c>
    </row>
    <row r="15879" spans="2:20">
      <c r="B15879" s="49">
        <v>43462</v>
      </c>
      <c r="C15879" s="52">
        <v>31</v>
      </c>
      <c r="D15879" s="53">
        <v>1.42903</v>
      </c>
      <c r="E15879" s="42"/>
      <c r="F15879" s="49">
        <v>43462</v>
      </c>
      <c r="G15879" s="54">
        <v>31</v>
      </c>
      <c r="H15879" s="54">
        <v>14918.8143201721</v>
      </c>
      <c r="I15879" s="42"/>
      <c r="J15879" s="49">
        <v>43462</v>
      </c>
      <c r="K15879" s="54">
        <v>31</v>
      </c>
      <c r="L15879" s="54">
        <v>-635.15</v>
      </c>
      <c r="M15879" s="42"/>
      <c r="N15879" s="49">
        <v>43462</v>
      </c>
      <c r="O15879" s="54">
        <v>31</v>
      </c>
      <c r="P15879" s="54">
        <v>6735.5040235979995</v>
      </c>
      <c r="Q15879" s="42"/>
      <c r="R15879" s="55">
        <f t="shared" si="741"/>
        <v>-4.2573758635845338E-2</v>
      </c>
      <c r="S15879" s="55">
        <f t="shared" si="742"/>
        <v>9625.2373148422503</v>
      </c>
      <c r="T15879" s="55">
        <f t="shared" si="743"/>
        <v>-286.75572259142638</v>
      </c>
    </row>
    <row r="15880" spans="2:20">
      <c r="B15880" s="49">
        <v>43462</v>
      </c>
      <c r="C15880" s="52">
        <v>32</v>
      </c>
      <c r="D15880" s="53">
        <v>1.5369699999999999</v>
      </c>
      <c r="E15880" s="42"/>
      <c r="F15880" s="49">
        <v>43462</v>
      </c>
      <c r="G15880" s="54">
        <v>32</v>
      </c>
      <c r="H15880" s="54">
        <v>15471.3132196674</v>
      </c>
      <c r="I15880" s="42"/>
      <c r="J15880" s="49">
        <v>43462</v>
      </c>
      <c r="K15880" s="54">
        <v>32</v>
      </c>
      <c r="L15880" s="54">
        <v>5589.87</v>
      </c>
      <c r="M15880" s="42"/>
      <c r="N15880" s="49">
        <v>43462</v>
      </c>
      <c r="O15880" s="54">
        <v>32</v>
      </c>
      <c r="P15880" s="54">
        <v>7188.5641645903997</v>
      </c>
      <c r="Q15880" s="42"/>
      <c r="R15880" s="55">
        <f t="shared" si="741"/>
        <v>0.36130546390167195</v>
      </c>
      <c r="S15880" s="55">
        <f t="shared" si="742"/>
        <v>11048.607464050507</v>
      </c>
      <c r="T15880" s="55">
        <f t="shared" si="743"/>
        <v>2597.2675102742692</v>
      </c>
    </row>
    <row r="15881" spans="2:20">
      <c r="B15881" s="49">
        <v>43462</v>
      </c>
      <c r="C15881" s="52">
        <v>33</v>
      </c>
      <c r="D15881" s="53">
        <v>1.6972499999999999</v>
      </c>
      <c r="E15881" s="42"/>
      <c r="F15881" s="49">
        <v>43462</v>
      </c>
      <c r="G15881" s="54">
        <v>33</v>
      </c>
      <c r="H15881" s="54">
        <v>16293.708000652699</v>
      </c>
      <c r="I15881" s="42"/>
      <c r="J15881" s="49">
        <v>43462</v>
      </c>
      <c r="K15881" s="54">
        <v>33</v>
      </c>
      <c r="L15881" s="54">
        <v>3451.95</v>
      </c>
      <c r="M15881" s="42"/>
      <c r="N15881" s="49">
        <v>43462</v>
      </c>
      <c r="O15881" s="54">
        <v>33</v>
      </c>
      <c r="P15881" s="54">
        <v>7861.6316846103</v>
      </c>
      <c r="Q15881" s="42"/>
      <c r="R15881" s="55">
        <f t="shared" si="741"/>
        <v>0.21185785334202137</v>
      </c>
      <c r="S15881" s="55">
        <f t="shared" si="742"/>
        <v>13343.154376704832</v>
      </c>
      <c r="T15881" s="55">
        <f t="shared" si="743"/>
        <v>1665.5484124671573</v>
      </c>
    </row>
    <row r="15882" spans="2:20">
      <c r="B15882" s="49">
        <v>43462</v>
      </c>
      <c r="C15882" s="52">
        <v>34</v>
      </c>
      <c r="D15882" s="53">
        <v>1.6661699999999999</v>
      </c>
      <c r="E15882" s="42"/>
      <c r="F15882" s="49">
        <v>43462</v>
      </c>
      <c r="G15882" s="54">
        <v>34</v>
      </c>
      <c r="H15882" s="54">
        <v>17241.693682009001</v>
      </c>
      <c r="I15882" s="42"/>
      <c r="J15882" s="49">
        <v>43462</v>
      </c>
      <c r="K15882" s="54">
        <v>34</v>
      </c>
      <c r="L15882" s="54">
        <v>8931.58</v>
      </c>
      <c r="M15882" s="42"/>
      <c r="N15882" s="49">
        <v>43462</v>
      </c>
      <c r="O15882" s="54">
        <v>34</v>
      </c>
      <c r="P15882" s="54">
        <v>8533.2657470446993</v>
      </c>
      <c r="Q15882" s="42"/>
      <c r="R15882" s="55">
        <f t="shared" ref="R15882:R15945" si="744">L15882/H15882</f>
        <v>0.51802219461303478</v>
      </c>
      <c r="S15882" s="55">
        <f t="shared" ref="S15882:S15945" si="745">P15882*D15882</f>
        <v>14217.871389753465</v>
      </c>
      <c r="T15882" s="55">
        <f t="shared" ref="T15882:T15945" si="746">P15882*R15882</f>
        <v>4420.4210495003326</v>
      </c>
    </row>
    <row r="15883" spans="2:20">
      <c r="B15883" s="49">
        <v>43462</v>
      </c>
      <c r="C15883" s="52">
        <v>35</v>
      </c>
      <c r="D15883" s="53">
        <v>1.91764</v>
      </c>
      <c r="E15883" s="42"/>
      <c r="F15883" s="49">
        <v>43462</v>
      </c>
      <c r="G15883" s="54">
        <v>35</v>
      </c>
      <c r="H15883" s="54">
        <v>17562.963918446301</v>
      </c>
      <c r="I15883" s="42"/>
      <c r="J15883" s="49">
        <v>43462</v>
      </c>
      <c r="K15883" s="54">
        <v>35</v>
      </c>
      <c r="L15883" s="54">
        <v>2871.13</v>
      </c>
      <c r="M15883" s="42"/>
      <c r="N15883" s="49">
        <v>43462</v>
      </c>
      <c r="O15883" s="54">
        <v>35</v>
      </c>
      <c r="P15883" s="54">
        <v>8800.4283588190992</v>
      </c>
      <c r="Q15883" s="42"/>
      <c r="R15883" s="55">
        <f t="shared" si="744"/>
        <v>0.16347639346821555</v>
      </c>
      <c r="S15883" s="55">
        <f t="shared" si="745"/>
        <v>16876.053438005856</v>
      </c>
      <c r="T15883" s="55">
        <f t="shared" si="746"/>
        <v>1438.6622890751535</v>
      </c>
    </row>
    <row r="15884" spans="2:20">
      <c r="B15884" s="49">
        <v>43462</v>
      </c>
      <c r="C15884" s="52">
        <v>36</v>
      </c>
      <c r="D15884" s="53">
        <v>1.7617799999999999</v>
      </c>
      <c r="E15884" s="42"/>
      <c r="F15884" s="49">
        <v>43462</v>
      </c>
      <c r="G15884" s="54">
        <v>36</v>
      </c>
      <c r="H15884" s="54">
        <v>17530.346262635299</v>
      </c>
      <c r="I15884" s="42"/>
      <c r="J15884" s="49">
        <v>43462</v>
      </c>
      <c r="K15884" s="54">
        <v>36</v>
      </c>
      <c r="L15884" s="54">
        <v>-189.57</v>
      </c>
      <c r="M15884" s="42"/>
      <c r="N15884" s="49">
        <v>43462</v>
      </c>
      <c r="O15884" s="54">
        <v>36</v>
      </c>
      <c r="P15884" s="54">
        <v>8710.3241296945998</v>
      </c>
      <c r="Q15884" s="42"/>
      <c r="R15884" s="55">
        <f t="shared" si="744"/>
        <v>-1.0813819485360374E-2</v>
      </c>
      <c r="S15884" s="55">
        <f t="shared" si="745"/>
        <v>15345.674845213351</v>
      </c>
      <c r="T15884" s="55">
        <f t="shared" si="746"/>
        <v>-94.191872797496103</v>
      </c>
    </row>
    <row r="15885" spans="2:20">
      <c r="B15885" s="49">
        <v>43462</v>
      </c>
      <c r="C15885" s="52">
        <v>37</v>
      </c>
      <c r="D15885" s="53">
        <v>1.2637</v>
      </c>
      <c r="E15885" s="42"/>
      <c r="F15885" s="49">
        <v>43462</v>
      </c>
      <c r="G15885" s="54">
        <v>37</v>
      </c>
      <c r="H15885" s="54">
        <v>17294.973020235</v>
      </c>
      <c r="I15885" s="42"/>
      <c r="J15885" s="49">
        <v>43462</v>
      </c>
      <c r="K15885" s="54">
        <v>37</v>
      </c>
      <c r="L15885" s="54">
        <v>-9412.41</v>
      </c>
      <c r="M15885" s="42"/>
      <c r="N15885" s="49">
        <v>43462</v>
      </c>
      <c r="O15885" s="54">
        <v>37</v>
      </c>
      <c r="P15885" s="54">
        <v>8484.7652439932008</v>
      </c>
      <c r="Q15885" s="42"/>
      <c r="R15885" s="55">
        <f t="shared" si="744"/>
        <v>-0.54422808228654329</v>
      </c>
      <c r="S15885" s="55">
        <f t="shared" si="745"/>
        <v>10722.197838834209</v>
      </c>
      <c r="T15885" s="55">
        <f t="shared" si="746"/>
        <v>-4617.6475173899344</v>
      </c>
    </row>
    <row r="15886" spans="2:20">
      <c r="B15886" s="49">
        <v>43462</v>
      </c>
      <c r="C15886" s="52">
        <v>38</v>
      </c>
      <c r="D15886" s="53">
        <v>1.0890899999999999</v>
      </c>
      <c r="E15886" s="42"/>
      <c r="F15886" s="49">
        <v>43462</v>
      </c>
      <c r="G15886" s="54">
        <v>38</v>
      </c>
      <c r="H15886" s="54">
        <v>17108.716616179401</v>
      </c>
      <c r="I15886" s="42"/>
      <c r="J15886" s="49">
        <v>43462</v>
      </c>
      <c r="K15886" s="54">
        <v>38</v>
      </c>
      <c r="L15886" s="54">
        <v>-26491.9</v>
      </c>
      <c r="M15886" s="42"/>
      <c r="N15886" s="49">
        <v>43462</v>
      </c>
      <c r="O15886" s="54">
        <v>38</v>
      </c>
      <c r="P15886" s="54">
        <v>8339.4588986578001</v>
      </c>
      <c r="Q15886" s="42"/>
      <c r="R15886" s="55">
        <f t="shared" si="744"/>
        <v>-1.5484446083435093</v>
      </c>
      <c r="S15886" s="55">
        <f t="shared" si="745"/>
        <v>9082.421291939223</v>
      </c>
      <c r="T15886" s="55">
        <f t="shared" si="746"/>
        <v>-12913.190168128971</v>
      </c>
    </row>
    <row r="15887" spans="2:20">
      <c r="B15887" s="49">
        <v>43462</v>
      </c>
      <c r="C15887" s="52">
        <v>39</v>
      </c>
      <c r="D15887" s="53">
        <v>1.34154</v>
      </c>
      <c r="E15887" s="42"/>
      <c r="F15887" s="49">
        <v>43462</v>
      </c>
      <c r="G15887" s="54">
        <v>39</v>
      </c>
      <c r="H15887" s="54">
        <v>16357.497189543001</v>
      </c>
      <c r="I15887" s="42"/>
      <c r="J15887" s="49">
        <v>43462</v>
      </c>
      <c r="K15887" s="54">
        <v>39</v>
      </c>
      <c r="L15887" s="54">
        <v>-17078.259999999998</v>
      </c>
      <c r="M15887" s="42"/>
      <c r="N15887" s="49">
        <v>43462</v>
      </c>
      <c r="O15887" s="54">
        <v>39</v>
      </c>
      <c r="P15887" s="54">
        <v>7865.8585754027999</v>
      </c>
      <c r="Q15887" s="42"/>
      <c r="R15887" s="55">
        <f t="shared" si="744"/>
        <v>-1.0440631474427375</v>
      </c>
      <c r="S15887" s="55">
        <f t="shared" si="745"/>
        <v>10552.363913245872</v>
      </c>
      <c r="T15887" s="55">
        <f t="shared" si="746"/>
        <v>-8212.4530615744952</v>
      </c>
    </row>
    <row r="15888" spans="2:20">
      <c r="B15888" s="49">
        <v>43462</v>
      </c>
      <c r="C15888" s="52">
        <v>40</v>
      </c>
      <c r="D15888" s="53">
        <v>0.57899</v>
      </c>
      <c r="E15888" s="42"/>
      <c r="F15888" s="49">
        <v>43462</v>
      </c>
      <c r="G15888" s="54">
        <v>40</v>
      </c>
      <c r="H15888" s="54">
        <v>15423.173495491301</v>
      </c>
      <c r="I15888" s="42"/>
      <c r="J15888" s="49">
        <v>43462</v>
      </c>
      <c r="K15888" s="54">
        <v>40</v>
      </c>
      <c r="L15888" s="54">
        <v>-33344.51</v>
      </c>
      <c r="M15888" s="42"/>
      <c r="N15888" s="49">
        <v>43462</v>
      </c>
      <c r="O15888" s="54">
        <v>40</v>
      </c>
      <c r="P15888" s="54">
        <v>7205.3884282238996</v>
      </c>
      <c r="Q15888" s="42"/>
      <c r="R15888" s="55">
        <f t="shared" si="744"/>
        <v>-2.1619746422322033</v>
      </c>
      <c r="S15888" s="55">
        <f t="shared" si="745"/>
        <v>4171.847846057356</v>
      </c>
      <c r="T15888" s="55">
        <f t="shared" si="746"/>
        <v>-15577.867069253423</v>
      </c>
    </row>
    <row r="15889" spans="2:20">
      <c r="B15889" s="49">
        <v>43462</v>
      </c>
      <c r="C15889" s="52">
        <v>41</v>
      </c>
      <c r="D15889" s="53">
        <v>0.39734999999999998</v>
      </c>
      <c r="E15889" s="42"/>
      <c r="F15889" s="49">
        <v>43462</v>
      </c>
      <c r="G15889" s="54">
        <v>41</v>
      </c>
      <c r="H15889" s="54">
        <v>14640.8446766094</v>
      </c>
      <c r="I15889" s="42"/>
      <c r="J15889" s="49">
        <v>43462</v>
      </c>
      <c r="K15889" s="54">
        <v>41</v>
      </c>
      <c r="L15889" s="54">
        <v>-37787.71</v>
      </c>
      <c r="M15889" s="42"/>
      <c r="N15889" s="49">
        <v>43462</v>
      </c>
      <c r="O15889" s="54">
        <v>41</v>
      </c>
      <c r="P15889" s="54">
        <v>6687.7370859990997</v>
      </c>
      <c r="Q15889" s="42"/>
      <c r="R15889" s="55">
        <f t="shared" si="744"/>
        <v>-2.5809788188225671</v>
      </c>
      <c r="S15889" s="55">
        <f t="shared" si="745"/>
        <v>2657.3723311217423</v>
      </c>
      <c r="T15889" s="55">
        <f t="shared" si="746"/>
        <v>-17260.907764817832</v>
      </c>
    </row>
    <row r="15890" spans="2:20">
      <c r="B15890" s="49">
        <v>43462</v>
      </c>
      <c r="C15890" s="52">
        <v>42</v>
      </c>
      <c r="D15890" s="53">
        <v>-1.21044</v>
      </c>
      <c r="E15890" s="42"/>
      <c r="F15890" s="49">
        <v>43462</v>
      </c>
      <c r="G15890" s="54">
        <v>42</v>
      </c>
      <c r="H15890" s="54">
        <v>14066.028894433401</v>
      </c>
      <c r="I15890" s="42"/>
      <c r="J15890" s="49">
        <v>43462</v>
      </c>
      <c r="K15890" s="54">
        <v>42</v>
      </c>
      <c r="L15890" s="54">
        <v>-72731.520000000004</v>
      </c>
      <c r="M15890" s="42"/>
      <c r="N15890" s="49">
        <v>43462</v>
      </c>
      <c r="O15890" s="54">
        <v>42</v>
      </c>
      <c r="P15890" s="54">
        <v>6375.1709943310998</v>
      </c>
      <c r="Q15890" s="42"/>
      <c r="R15890" s="55">
        <f t="shared" si="744"/>
        <v>-5.1707216404754677</v>
      </c>
      <c r="S15890" s="55">
        <f t="shared" si="745"/>
        <v>-7716.7619783781365</v>
      </c>
      <c r="T15890" s="55">
        <f t="shared" si="746"/>
        <v>-32964.234622119322</v>
      </c>
    </row>
    <row r="15891" spans="2:20">
      <c r="B15891" s="49">
        <v>43462</v>
      </c>
      <c r="C15891" s="52">
        <v>43</v>
      </c>
      <c r="D15891" s="53">
        <v>-9.6860000000000002E-2</v>
      </c>
      <c r="E15891" s="42"/>
      <c r="F15891" s="49">
        <v>43462</v>
      </c>
      <c r="G15891" s="54">
        <v>43</v>
      </c>
      <c r="H15891" s="54">
        <v>18455.763980607298</v>
      </c>
      <c r="I15891" s="42"/>
      <c r="J15891" s="49">
        <v>43462</v>
      </c>
      <c r="K15891" s="54">
        <v>43</v>
      </c>
      <c r="L15891" s="54">
        <v>0</v>
      </c>
      <c r="M15891" s="42"/>
      <c r="N15891" s="49">
        <v>43462</v>
      </c>
      <c r="O15891" s="54">
        <v>43</v>
      </c>
      <c r="P15891" s="54">
        <v>8794.1225133040007</v>
      </c>
      <c r="Q15891" s="42"/>
      <c r="R15891" s="55">
        <f t="shared" si="744"/>
        <v>0</v>
      </c>
      <c r="S15891" s="55">
        <f t="shared" si="745"/>
        <v>-851.7987066386255</v>
      </c>
      <c r="T15891" s="55">
        <f t="shared" si="746"/>
        <v>0</v>
      </c>
    </row>
    <row r="15892" spans="2:20">
      <c r="B15892" s="49">
        <v>43462</v>
      </c>
      <c r="C15892" s="52">
        <v>44</v>
      </c>
      <c r="D15892" s="53">
        <v>-0.16827</v>
      </c>
      <c r="E15892" s="42"/>
      <c r="F15892" s="49">
        <v>43462</v>
      </c>
      <c r="G15892" s="54">
        <v>44</v>
      </c>
      <c r="H15892" s="54">
        <v>20123.888032118601</v>
      </c>
      <c r="I15892" s="42"/>
      <c r="J15892" s="49">
        <v>43462</v>
      </c>
      <c r="K15892" s="54">
        <v>44</v>
      </c>
      <c r="L15892" s="54">
        <v>-14423.59</v>
      </c>
      <c r="M15892" s="42"/>
      <c r="N15892" s="49">
        <v>43462</v>
      </c>
      <c r="O15892" s="54">
        <v>44</v>
      </c>
      <c r="P15892" s="54">
        <v>8460.9301304531</v>
      </c>
      <c r="Q15892" s="42"/>
      <c r="R15892" s="55">
        <f t="shared" si="744"/>
        <v>-0.71673972628844496</v>
      </c>
      <c r="S15892" s="55">
        <f t="shared" si="745"/>
        <v>-1423.7207130513432</v>
      </c>
      <c r="T15892" s="55">
        <f t="shared" si="746"/>
        <v>-6064.2847458466122</v>
      </c>
    </row>
    <row r="15893" spans="2:20">
      <c r="B15893" s="49">
        <v>43462</v>
      </c>
      <c r="C15893" s="52">
        <v>45</v>
      </c>
      <c r="D15893" s="53">
        <v>-0.36276000000000003</v>
      </c>
      <c r="E15893" s="42"/>
      <c r="F15893" s="49">
        <v>43462</v>
      </c>
      <c r="G15893" s="54">
        <v>45</v>
      </c>
      <c r="H15893" s="54">
        <v>19242.1112726227</v>
      </c>
      <c r="I15893" s="42"/>
      <c r="J15893" s="49">
        <v>43462</v>
      </c>
      <c r="K15893" s="54">
        <v>45</v>
      </c>
      <c r="L15893" s="54">
        <v>-45063.26</v>
      </c>
      <c r="M15893" s="42"/>
      <c r="N15893" s="49">
        <v>43462</v>
      </c>
      <c r="O15893" s="54">
        <v>45</v>
      </c>
      <c r="P15893" s="54">
        <v>8115.1193466060004</v>
      </c>
      <c r="Q15893" s="42"/>
      <c r="R15893" s="55">
        <f t="shared" si="744"/>
        <v>-2.3419082948613403</v>
      </c>
      <c r="S15893" s="55">
        <f t="shared" si="745"/>
        <v>-2943.840694174793</v>
      </c>
      <c r="T15893" s="55">
        <f t="shared" si="746"/>
        <v>-19004.865311606332</v>
      </c>
    </row>
    <row r="15894" spans="2:20">
      <c r="B15894" s="49">
        <v>43462</v>
      </c>
      <c r="C15894" s="52">
        <v>46</v>
      </c>
      <c r="D15894" s="53">
        <v>0.51961000000000002</v>
      </c>
      <c r="E15894" s="42"/>
      <c r="F15894" s="49">
        <v>43462</v>
      </c>
      <c r="G15894" s="54">
        <v>46</v>
      </c>
      <c r="H15894" s="54">
        <v>19150.81126455</v>
      </c>
      <c r="I15894" s="42"/>
      <c r="J15894" s="49">
        <v>43462</v>
      </c>
      <c r="K15894" s="54">
        <v>46</v>
      </c>
      <c r="L15894" s="54">
        <v>-26269.26</v>
      </c>
      <c r="M15894" s="42"/>
      <c r="N15894" s="49">
        <v>43462</v>
      </c>
      <c r="O15894" s="54">
        <v>46</v>
      </c>
      <c r="P15894" s="54">
        <v>8508.2486121521997</v>
      </c>
      <c r="Q15894" s="42"/>
      <c r="R15894" s="55">
        <f t="shared" si="744"/>
        <v>-1.3717048138126102</v>
      </c>
      <c r="S15894" s="55">
        <f t="shared" si="745"/>
        <v>4420.9710613604047</v>
      </c>
      <c r="T15894" s="55">
        <f t="shared" si="746"/>
        <v>-11670.805578403633</v>
      </c>
    </row>
    <row r="15895" spans="2:20">
      <c r="B15895" s="49">
        <v>43462</v>
      </c>
      <c r="C15895" s="52">
        <v>47</v>
      </c>
      <c r="D15895" s="53">
        <v>2.9460600000000001</v>
      </c>
      <c r="E15895" s="42"/>
      <c r="F15895" s="49">
        <v>43462</v>
      </c>
      <c r="G15895" s="54">
        <v>47</v>
      </c>
      <c r="H15895" s="54">
        <v>20831.744748644101</v>
      </c>
      <c r="I15895" s="42"/>
      <c r="J15895" s="49">
        <v>43462</v>
      </c>
      <c r="K15895" s="54">
        <v>47</v>
      </c>
      <c r="L15895" s="54">
        <v>22900.99</v>
      </c>
      <c r="M15895" s="42"/>
      <c r="N15895" s="49">
        <v>43462</v>
      </c>
      <c r="O15895" s="54">
        <v>47</v>
      </c>
      <c r="P15895" s="54">
        <v>9586.1216916893009</v>
      </c>
      <c r="Q15895" s="42"/>
      <c r="R15895" s="55">
        <f t="shared" si="744"/>
        <v>1.0993313462853649</v>
      </c>
      <c r="S15895" s="55">
        <f t="shared" si="745"/>
        <v>28241.289671018181</v>
      </c>
      <c r="T15895" s="55">
        <f t="shared" si="746"/>
        <v>10538.324064980139</v>
      </c>
    </row>
    <row r="15896" spans="2:20">
      <c r="B15896" s="49">
        <v>43462</v>
      </c>
      <c r="C15896" s="52">
        <v>48</v>
      </c>
      <c r="D15896" s="53">
        <v>2.5370699999999999</v>
      </c>
      <c r="E15896" s="42"/>
      <c r="F15896" s="49">
        <v>43462</v>
      </c>
      <c r="G15896" s="54">
        <v>48</v>
      </c>
      <c r="H15896" s="54">
        <v>20311.272975761502</v>
      </c>
      <c r="I15896" s="42"/>
      <c r="J15896" s="49">
        <v>43462</v>
      </c>
      <c r="K15896" s="54">
        <v>48</v>
      </c>
      <c r="L15896" s="54">
        <v>-3121.21</v>
      </c>
      <c r="M15896" s="42"/>
      <c r="N15896" s="49">
        <v>43462</v>
      </c>
      <c r="O15896" s="54">
        <v>48</v>
      </c>
      <c r="P15896" s="54">
        <v>9433.7948540919006</v>
      </c>
      <c r="Q15896" s="42"/>
      <c r="R15896" s="55">
        <f t="shared" si="744"/>
        <v>-0.15366885195845195</v>
      </c>
      <c r="S15896" s="55">
        <f t="shared" si="745"/>
        <v>23934.197910470939</v>
      </c>
      <c r="T15896" s="55">
        <f t="shared" si="746"/>
        <v>-1449.6804248398541</v>
      </c>
    </row>
    <row r="15897" spans="2:20">
      <c r="B15897" s="49">
        <v>43463</v>
      </c>
      <c r="C15897" s="52">
        <v>1</v>
      </c>
      <c r="D15897" s="53">
        <v>2.2141600000000001</v>
      </c>
      <c r="E15897" s="42"/>
      <c r="F15897" s="49">
        <v>43463</v>
      </c>
      <c r="G15897" s="54">
        <v>1</v>
      </c>
      <c r="H15897" s="54">
        <v>19986.6369119718</v>
      </c>
      <c r="I15897" s="42"/>
      <c r="J15897" s="49">
        <v>43463</v>
      </c>
      <c r="K15897" s="54">
        <v>1</v>
      </c>
      <c r="L15897" s="54">
        <v>-18621.78</v>
      </c>
      <c r="M15897" s="42"/>
      <c r="N15897" s="49">
        <v>43463</v>
      </c>
      <c r="O15897" s="54">
        <v>1</v>
      </c>
      <c r="P15897" s="54">
        <v>9251.7176376343996</v>
      </c>
      <c r="Q15897" s="42"/>
      <c r="R15897" s="55">
        <f t="shared" si="744"/>
        <v>-0.93171152715771477</v>
      </c>
      <c r="S15897" s="55">
        <f t="shared" si="745"/>
        <v>20484.783124544585</v>
      </c>
      <c r="T15897" s="55">
        <f t="shared" si="746"/>
        <v>-8619.9319689923122</v>
      </c>
    </row>
    <row r="15898" spans="2:20">
      <c r="B15898" s="49">
        <v>43463</v>
      </c>
      <c r="C15898" s="52">
        <v>2</v>
      </c>
      <c r="D15898" s="53">
        <v>2.8346499999999999</v>
      </c>
      <c r="E15898" s="42"/>
      <c r="F15898" s="49">
        <v>43463</v>
      </c>
      <c r="G15898" s="54">
        <v>2</v>
      </c>
      <c r="H15898" s="54">
        <v>20419.9157677117</v>
      </c>
      <c r="I15898" s="42"/>
      <c r="J15898" s="49">
        <v>43463</v>
      </c>
      <c r="K15898" s="54">
        <v>2</v>
      </c>
      <c r="L15898" s="54">
        <v>-5661.19</v>
      </c>
      <c r="M15898" s="42"/>
      <c r="N15898" s="49">
        <v>43463</v>
      </c>
      <c r="O15898" s="54">
        <v>2</v>
      </c>
      <c r="P15898" s="54">
        <v>9588.3250568027997</v>
      </c>
      <c r="Q15898" s="42"/>
      <c r="R15898" s="55">
        <f t="shared" si="744"/>
        <v>-0.27723865584948026</v>
      </c>
      <c r="S15898" s="55">
        <f t="shared" si="745"/>
        <v>27179.545622266054</v>
      </c>
      <c r="T15898" s="55">
        <f t="shared" si="746"/>
        <v>-2658.2543505958997</v>
      </c>
    </row>
    <row r="15899" spans="2:20">
      <c r="B15899" s="49">
        <v>43463</v>
      </c>
      <c r="C15899" s="52">
        <v>3</v>
      </c>
      <c r="D15899" s="53">
        <v>3.7150799999999999</v>
      </c>
      <c r="E15899" s="42"/>
      <c r="F15899" s="49">
        <v>43463</v>
      </c>
      <c r="G15899" s="54">
        <v>3</v>
      </c>
      <c r="H15899" s="54">
        <v>19932.688463557599</v>
      </c>
      <c r="I15899" s="42"/>
      <c r="J15899" s="49">
        <v>43463</v>
      </c>
      <c r="K15899" s="54">
        <v>3</v>
      </c>
      <c r="L15899" s="54">
        <v>-1179.1500000000001</v>
      </c>
      <c r="M15899" s="42"/>
      <c r="N15899" s="49">
        <v>43463</v>
      </c>
      <c r="O15899" s="54">
        <v>3</v>
      </c>
      <c r="P15899" s="54">
        <v>9300.6823673822</v>
      </c>
      <c r="Q15899" s="42"/>
      <c r="R15899" s="55">
        <f t="shared" si="744"/>
        <v>-5.9156596068604017E-2</v>
      </c>
      <c r="S15899" s="55">
        <f t="shared" si="745"/>
        <v>34552.779049414261</v>
      </c>
      <c r="T15899" s="55">
        <f t="shared" si="746"/>
        <v>-550.19670996961656</v>
      </c>
    </row>
    <row r="15900" spans="2:20">
      <c r="B15900" s="49">
        <v>43463</v>
      </c>
      <c r="C15900" s="52">
        <v>4</v>
      </c>
      <c r="D15900" s="53">
        <v>4.3880699999999999</v>
      </c>
      <c r="E15900" s="42"/>
      <c r="F15900" s="49">
        <v>43463</v>
      </c>
      <c r="G15900" s="54">
        <v>4</v>
      </c>
      <c r="H15900" s="54">
        <v>19386.6549343191</v>
      </c>
      <c r="I15900" s="42"/>
      <c r="J15900" s="49">
        <v>43463</v>
      </c>
      <c r="K15900" s="54">
        <v>4</v>
      </c>
      <c r="L15900" s="54">
        <v>-7936.5</v>
      </c>
      <c r="M15900" s="42"/>
      <c r="N15900" s="49">
        <v>43463</v>
      </c>
      <c r="O15900" s="54">
        <v>4</v>
      </c>
      <c r="P15900" s="54">
        <v>9040.4140400724009</v>
      </c>
      <c r="Q15900" s="42"/>
      <c r="R15900" s="55">
        <f t="shared" si="744"/>
        <v>-0.40937954623365491</v>
      </c>
      <c r="S15900" s="55">
        <f t="shared" si="745"/>
        <v>39669.969636820497</v>
      </c>
      <c r="T15900" s="55">
        <f t="shared" si="746"/>
        <v>-3700.9605974892024</v>
      </c>
    </row>
    <row r="15901" spans="2:20">
      <c r="B15901" s="49">
        <v>43463</v>
      </c>
      <c r="C15901" s="52">
        <v>5</v>
      </c>
      <c r="D15901" s="53">
        <v>5.1803800000000004</v>
      </c>
      <c r="E15901" s="42"/>
      <c r="F15901" s="49">
        <v>43463</v>
      </c>
      <c r="G15901" s="54">
        <v>5</v>
      </c>
      <c r="H15901" s="54">
        <v>19230.500443131699</v>
      </c>
      <c r="I15901" s="42"/>
      <c r="J15901" s="49">
        <v>43463</v>
      </c>
      <c r="K15901" s="54">
        <v>5</v>
      </c>
      <c r="L15901" s="54">
        <v>-18387.560000000001</v>
      </c>
      <c r="M15901" s="42"/>
      <c r="N15901" s="49">
        <v>43463</v>
      </c>
      <c r="O15901" s="54">
        <v>5</v>
      </c>
      <c r="P15901" s="54">
        <v>8989.2077955859004</v>
      </c>
      <c r="Q15901" s="42"/>
      <c r="R15901" s="55">
        <f t="shared" si="744"/>
        <v>-0.9561664842979809</v>
      </c>
      <c r="S15901" s="55">
        <f t="shared" si="745"/>
        <v>46567.512280097289</v>
      </c>
      <c r="T15901" s="55">
        <f t="shared" si="746"/>
        <v>-8595.179214529373</v>
      </c>
    </row>
    <row r="15902" spans="2:20">
      <c r="B15902" s="49">
        <v>43463</v>
      </c>
      <c r="C15902" s="52">
        <v>6</v>
      </c>
      <c r="D15902" s="53">
        <v>6.1640499999999996</v>
      </c>
      <c r="E15902" s="42"/>
      <c r="F15902" s="49">
        <v>43463</v>
      </c>
      <c r="G15902" s="54">
        <v>6</v>
      </c>
      <c r="H15902" s="54">
        <v>19291.765817817399</v>
      </c>
      <c r="I15902" s="42"/>
      <c r="J15902" s="49">
        <v>43463</v>
      </c>
      <c r="K15902" s="54">
        <v>6</v>
      </c>
      <c r="L15902" s="54">
        <v>-21109.78</v>
      </c>
      <c r="M15902" s="42"/>
      <c r="N15902" s="49">
        <v>43463</v>
      </c>
      <c r="O15902" s="54">
        <v>6</v>
      </c>
      <c r="P15902" s="54">
        <v>9119.3262490798006</v>
      </c>
      <c r="Q15902" s="42"/>
      <c r="R15902" s="55">
        <f t="shared" si="744"/>
        <v>-1.0942378317957564</v>
      </c>
      <c r="S15902" s="55">
        <f t="shared" si="745"/>
        <v>56211.982965640338</v>
      </c>
      <c r="T15902" s="55">
        <f t="shared" si="746"/>
        <v>-9978.7117822312084</v>
      </c>
    </row>
    <row r="15903" spans="2:20">
      <c r="B15903" s="49">
        <v>43463</v>
      </c>
      <c r="C15903" s="52">
        <v>7</v>
      </c>
      <c r="D15903" s="53">
        <v>7.16432</v>
      </c>
      <c r="E15903" s="42"/>
      <c r="F15903" s="49">
        <v>43463</v>
      </c>
      <c r="G15903" s="54">
        <v>7</v>
      </c>
      <c r="H15903" s="54">
        <v>19317.295949814499</v>
      </c>
      <c r="I15903" s="42"/>
      <c r="J15903" s="49">
        <v>43463</v>
      </c>
      <c r="K15903" s="54">
        <v>7</v>
      </c>
      <c r="L15903" s="54">
        <v>-13441.82</v>
      </c>
      <c r="M15903" s="42"/>
      <c r="N15903" s="49">
        <v>43463</v>
      </c>
      <c r="O15903" s="54">
        <v>7</v>
      </c>
      <c r="P15903" s="54">
        <v>9200.5784415389007</v>
      </c>
      <c r="Q15903" s="42"/>
      <c r="R15903" s="55">
        <f t="shared" si="744"/>
        <v>-0.69584376793321734</v>
      </c>
      <c r="S15903" s="55">
        <f t="shared" si="745"/>
        <v>65915.888140285984</v>
      </c>
      <c r="T15903" s="55">
        <f t="shared" si="746"/>
        <v>-6402.1651699255572</v>
      </c>
    </row>
    <row r="15904" spans="2:20">
      <c r="B15904" s="49">
        <v>43463</v>
      </c>
      <c r="C15904" s="52">
        <v>8</v>
      </c>
      <c r="D15904" s="53">
        <v>7.6410200000000001</v>
      </c>
      <c r="E15904" s="42"/>
      <c r="F15904" s="49">
        <v>43463</v>
      </c>
      <c r="G15904" s="54">
        <v>8</v>
      </c>
      <c r="H15904" s="54">
        <v>19089.154516258299</v>
      </c>
      <c r="I15904" s="42"/>
      <c r="J15904" s="49">
        <v>43463</v>
      </c>
      <c r="K15904" s="54">
        <v>8</v>
      </c>
      <c r="L15904" s="54">
        <v>-16023.82</v>
      </c>
      <c r="M15904" s="42"/>
      <c r="N15904" s="49">
        <v>43463</v>
      </c>
      <c r="O15904" s="54">
        <v>8</v>
      </c>
      <c r="P15904" s="54">
        <v>9048.0475120850006</v>
      </c>
      <c r="Q15904" s="42"/>
      <c r="R15904" s="55">
        <f t="shared" si="744"/>
        <v>-0.83942010036916281</v>
      </c>
      <c r="S15904" s="55">
        <f t="shared" si="745"/>
        <v>69136.312000791731</v>
      </c>
      <c r="T15904" s="55">
        <f t="shared" si="746"/>
        <v>-7595.1129507393453</v>
      </c>
    </row>
    <row r="15905" spans="2:20">
      <c r="B15905" s="49">
        <v>43463</v>
      </c>
      <c r="C15905" s="52">
        <v>9</v>
      </c>
      <c r="D15905" s="53">
        <v>9.1273</v>
      </c>
      <c r="E15905" s="42"/>
      <c r="F15905" s="49">
        <v>43463</v>
      </c>
      <c r="G15905" s="54">
        <v>9</v>
      </c>
      <c r="H15905" s="54">
        <v>18918.714613134402</v>
      </c>
      <c r="I15905" s="42"/>
      <c r="J15905" s="49">
        <v>43463</v>
      </c>
      <c r="K15905" s="54">
        <v>9</v>
      </c>
      <c r="L15905" s="54">
        <v>0</v>
      </c>
      <c r="M15905" s="42"/>
      <c r="N15905" s="49">
        <v>43463</v>
      </c>
      <c r="O15905" s="54">
        <v>9</v>
      </c>
      <c r="P15905" s="54">
        <v>9042.0802177140995</v>
      </c>
      <c r="Q15905" s="42"/>
      <c r="R15905" s="55">
        <f t="shared" si="744"/>
        <v>0</v>
      </c>
      <c r="S15905" s="55">
        <f t="shared" si="745"/>
        <v>82529.778771141893</v>
      </c>
      <c r="T15905" s="55">
        <f t="shared" si="746"/>
        <v>0</v>
      </c>
    </row>
    <row r="15906" spans="2:20">
      <c r="B15906" s="49">
        <v>43463</v>
      </c>
      <c r="C15906" s="52">
        <v>10</v>
      </c>
      <c r="D15906" s="53">
        <v>11.45919</v>
      </c>
      <c r="E15906" s="42"/>
      <c r="F15906" s="49">
        <v>43463</v>
      </c>
      <c r="G15906" s="54">
        <v>10</v>
      </c>
      <c r="H15906" s="54">
        <v>18594.920653215599</v>
      </c>
      <c r="I15906" s="42"/>
      <c r="J15906" s="49">
        <v>43463</v>
      </c>
      <c r="K15906" s="54">
        <v>10</v>
      </c>
      <c r="L15906" s="54">
        <v>40001.81</v>
      </c>
      <c r="M15906" s="42"/>
      <c r="N15906" s="49">
        <v>43463</v>
      </c>
      <c r="O15906" s="54">
        <v>10</v>
      </c>
      <c r="P15906" s="54">
        <v>8860.6617823326997</v>
      </c>
      <c r="Q15906" s="42"/>
      <c r="R15906" s="55">
        <f t="shared" si="744"/>
        <v>2.1512224088508023</v>
      </c>
      <c r="S15906" s="55">
        <f t="shared" si="745"/>
        <v>101536.00688948904</v>
      </c>
      <c r="T15906" s="55">
        <f t="shared" si="746"/>
        <v>19061.254183401994</v>
      </c>
    </row>
    <row r="15907" spans="2:20">
      <c r="B15907" s="49">
        <v>43463</v>
      </c>
      <c r="C15907" s="52">
        <v>11</v>
      </c>
      <c r="D15907" s="53">
        <v>11.17553</v>
      </c>
      <c r="E15907" s="42"/>
      <c r="F15907" s="49">
        <v>43463</v>
      </c>
      <c r="G15907" s="54">
        <v>11</v>
      </c>
      <c r="H15907" s="54">
        <v>19421.318209623099</v>
      </c>
      <c r="I15907" s="42"/>
      <c r="J15907" s="49">
        <v>43463</v>
      </c>
      <c r="K15907" s="54">
        <v>11</v>
      </c>
      <c r="L15907" s="54">
        <v>24327.91</v>
      </c>
      <c r="M15907" s="42"/>
      <c r="N15907" s="49">
        <v>43463</v>
      </c>
      <c r="O15907" s="54">
        <v>11</v>
      </c>
      <c r="P15907" s="54">
        <v>9233.5442546781996</v>
      </c>
      <c r="Q15907" s="42"/>
      <c r="R15907" s="55">
        <f t="shared" si="744"/>
        <v>1.2526394829340537</v>
      </c>
      <c r="S15907" s="55">
        <f t="shared" si="745"/>
        <v>103189.75082448387</v>
      </c>
      <c r="T15907" s="55">
        <f t="shared" si="746"/>
        <v>11566.302100828801</v>
      </c>
    </row>
    <row r="15908" spans="2:20">
      <c r="B15908" s="49">
        <v>43463</v>
      </c>
      <c r="C15908" s="52">
        <v>12</v>
      </c>
      <c r="D15908" s="53">
        <v>10.32938</v>
      </c>
      <c r="E15908" s="42"/>
      <c r="F15908" s="49">
        <v>43463</v>
      </c>
      <c r="G15908" s="54">
        <v>12</v>
      </c>
      <c r="H15908" s="54">
        <v>19579.958401944699</v>
      </c>
      <c r="I15908" s="42"/>
      <c r="J15908" s="49">
        <v>43463</v>
      </c>
      <c r="K15908" s="54">
        <v>12</v>
      </c>
      <c r="L15908" s="54">
        <v>20737.080000000002</v>
      </c>
      <c r="M15908" s="42"/>
      <c r="N15908" s="49">
        <v>43463</v>
      </c>
      <c r="O15908" s="54">
        <v>12</v>
      </c>
      <c r="P15908" s="54">
        <v>9299.1280804566995</v>
      </c>
      <c r="Q15908" s="42"/>
      <c r="R15908" s="55">
        <f t="shared" si="744"/>
        <v>1.0590972449635223</v>
      </c>
      <c r="S15908" s="55">
        <f t="shared" si="745"/>
        <v>96054.227611707829</v>
      </c>
      <c r="T15908" s="55">
        <f t="shared" si="746"/>
        <v>9848.6809305746174</v>
      </c>
    </row>
    <row r="15909" spans="2:20">
      <c r="B15909" s="49">
        <v>43463</v>
      </c>
      <c r="C15909" s="52">
        <v>13</v>
      </c>
      <c r="D15909" s="53">
        <v>11.126749999999999</v>
      </c>
      <c r="E15909" s="42"/>
      <c r="F15909" s="49">
        <v>43463</v>
      </c>
      <c r="G15909" s="54">
        <v>13</v>
      </c>
      <c r="H15909" s="54">
        <v>20452.7902001892</v>
      </c>
      <c r="I15909" s="42"/>
      <c r="J15909" s="49">
        <v>43463</v>
      </c>
      <c r="K15909" s="54">
        <v>13</v>
      </c>
      <c r="L15909" s="54">
        <v>13561.7</v>
      </c>
      <c r="M15909" s="42"/>
      <c r="N15909" s="49">
        <v>43463</v>
      </c>
      <c r="O15909" s="54">
        <v>13</v>
      </c>
      <c r="P15909" s="54">
        <v>9770.341392331</v>
      </c>
      <c r="Q15909" s="42"/>
      <c r="R15909" s="55">
        <f t="shared" si="744"/>
        <v>0.6630733443828386</v>
      </c>
      <c r="S15909" s="55">
        <f t="shared" si="745"/>
        <v>108712.14608711895</v>
      </c>
      <c r="T15909" s="55">
        <f t="shared" si="746"/>
        <v>6478.4529427749958</v>
      </c>
    </row>
    <row r="15910" spans="2:20">
      <c r="B15910" s="49">
        <v>43463</v>
      </c>
      <c r="C15910" s="52">
        <v>14</v>
      </c>
      <c r="D15910" s="53">
        <v>10.140470000000001</v>
      </c>
      <c r="E15910" s="42"/>
      <c r="F15910" s="49">
        <v>43463</v>
      </c>
      <c r="G15910" s="54">
        <v>14</v>
      </c>
      <c r="H15910" s="54">
        <v>20830.566902072202</v>
      </c>
      <c r="I15910" s="42"/>
      <c r="J15910" s="49">
        <v>43463</v>
      </c>
      <c r="K15910" s="54">
        <v>14</v>
      </c>
      <c r="L15910" s="54">
        <v>4078.5</v>
      </c>
      <c r="M15910" s="42"/>
      <c r="N15910" s="49">
        <v>43463</v>
      </c>
      <c r="O15910" s="54">
        <v>14</v>
      </c>
      <c r="P15910" s="54">
        <v>9882.5495837736999</v>
      </c>
      <c r="Q15910" s="42"/>
      <c r="R15910" s="55">
        <f t="shared" si="744"/>
        <v>0.19579399923073026</v>
      </c>
      <c r="S15910" s="55">
        <f t="shared" si="745"/>
        <v>100213.69757776969</v>
      </c>
      <c r="T15910" s="55">
        <f t="shared" si="746"/>
        <v>1934.9439056030415</v>
      </c>
    </row>
    <row r="15911" spans="2:20">
      <c r="B15911" s="49">
        <v>43463</v>
      </c>
      <c r="C15911" s="52">
        <v>15</v>
      </c>
      <c r="D15911" s="53">
        <v>11.393940000000001</v>
      </c>
      <c r="E15911" s="42"/>
      <c r="F15911" s="49">
        <v>43463</v>
      </c>
      <c r="G15911" s="54">
        <v>15</v>
      </c>
      <c r="H15911" s="54">
        <v>21885.486441894001</v>
      </c>
      <c r="I15911" s="42"/>
      <c r="J15911" s="49">
        <v>43463</v>
      </c>
      <c r="K15911" s="54">
        <v>15</v>
      </c>
      <c r="L15911" s="54">
        <v>30848.82</v>
      </c>
      <c r="M15911" s="42"/>
      <c r="N15911" s="49">
        <v>43463</v>
      </c>
      <c r="O15911" s="54">
        <v>15</v>
      </c>
      <c r="P15911" s="54">
        <v>10629.4004128463</v>
      </c>
      <c r="Q15911" s="42"/>
      <c r="R15911" s="55">
        <f t="shared" si="744"/>
        <v>1.4095560581622739</v>
      </c>
      <c r="S15911" s="55">
        <f t="shared" si="745"/>
        <v>121110.75053994598</v>
      </c>
      <c r="T15911" s="55">
        <f t="shared" si="746"/>
        <v>14982.735746560078</v>
      </c>
    </row>
    <row r="15912" spans="2:20">
      <c r="B15912" s="49">
        <v>43463</v>
      </c>
      <c r="C15912" s="52">
        <v>16</v>
      </c>
      <c r="D15912" s="53">
        <v>11.44861</v>
      </c>
      <c r="E15912" s="42"/>
      <c r="F15912" s="49">
        <v>43463</v>
      </c>
      <c r="G15912" s="54">
        <v>16</v>
      </c>
      <c r="H15912" s="54">
        <v>21666.641364011499</v>
      </c>
      <c r="I15912" s="42"/>
      <c r="J15912" s="49">
        <v>43463</v>
      </c>
      <c r="K15912" s="54">
        <v>16</v>
      </c>
      <c r="L15912" s="54">
        <v>29092.85</v>
      </c>
      <c r="M15912" s="42"/>
      <c r="N15912" s="49">
        <v>43463</v>
      </c>
      <c r="O15912" s="54">
        <v>16</v>
      </c>
      <c r="P15912" s="54">
        <v>10632.0952466504</v>
      </c>
      <c r="Q15912" s="42"/>
      <c r="R15912" s="55">
        <f t="shared" si="744"/>
        <v>1.3427484911585561</v>
      </c>
      <c r="S15912" s="55">
        <f t="shared" si="745"/>
        <v>121722.71196175425</v>
      </c>
      <c r="T15912" s="55">
        <f t="shared" si="746"/>
        <v>14276.229850293881</v>
      </c>
    </row>
    <row r="15913" spans="2:20">
      <c r="B15913" s="49">
        <v>43463</v>
      </c>
      <c r="C15913" s="52">
        <v>17</v>
      </c>
      <c r="D15913" s="53">
        <v>10.3164</v>
      </c>
      <c r="E15913" s="42"/>
      <c r="F15913" s="49">
        <v>43463</v>
      </c>
      <c r="G15913" s="54">
        <v>17</v>
      </c>
      <c r="H15913" s="54">
        <v>22628.215108005399</v>
      </c>
      <c r="I15913" s="42"/>
      <c r="J15913" s="49">
        <v>43463</v>
      </c>
      <c r="K15913" s="54">
        <v>17</v>
      </c>
      <c r="L15913" s="54">
        <v>4367.95</v>
      </c>
      <c r="M15913" s="42"/>
      <c r="N15913" s="49">
        <v>43463</v>
      </c>
      <c r="O15913" s="54">
        <v>17</v>
      </c>
      <c r="P15913" s="54">
        <v>10868.967273012</v>
      </c>
      <c r="Q15913" s="42"/>
      <c r="R15913" s="55">
        <f t="shared" si="744"/>
        <v>0.1930311329970833</v>
      </c>
      <c r="S15913" s="55">
        <f t="shared" si="745"/>
        <v>112128.61397530099</v>
      </c>
      <c r="T15913" s="55">
        <f t="shared" si="746"/>
        <v>2098.0490672177252</v>
      </c>
    </row>
    <row r="15914" spans="2:20">
      <c r="B15914" s="49">
        <v>43463</v>
      </c>
      <c r="C15914" s="52">
        <v>18</v>
      </c>
      <c r="D15914" s="53">
        <v>10.43121</v>
      </c>
      <c r="E15914" s="42"/>
      <c r="F15914" s="49">
        <v>43463</v>
      </c>
      <c r="G15914" s="54">
        <v>18</v>
      </c>
      <c r="H15914" s="54">
        <v>23683.0612628776</v>
      </c>
      <c r="I15914" s="42"/>
      <c r="J15914" s="49">
        <v>43463</v>
      </c>
      <c r="K15914" s="54">
        <v>18</v>
      </c>
      <c r="L15914" s="54">
        <v>7760.72</v>
      </c>
      <c r="M15914" s="42"/>
      <c r="N15914" s="49">
        <v>43463</v>
      </c>
      <c r="O15914" s="54">
        <v>18</v>
      </c>
      <c r="P15914" s="54">
        <v>11356.6694020922</v>
      </c>
      <c r="Q15914" s="42"/>
      <c r="R15914" s="55">
        <f t="shared" si="744"/>
        <v>0.32769074545969556</v>
      </c>
      <c r="S15914" s="55">
        <f t="shared" si="745"/>
        <v>118463.80343379818</v>
      </c>
      <c r="T15914" s="55">
        <f t="shared" si="746"/>
        <v>3721.4754623109084</v>
      </c>
    </row>
    <row r="15915" spans="2:20">
      <c r="B15915" s="49">
        <v>43463</v>
      </c>
      <c r="C15915" s="52">
        <v>19</v>
      </c>
      <c r="D15915" s="53">
        <v>7.7654699999999997</v>
      </c>
      <c r="E15915" s="42"/>
      <c r="F15915" s="49">
        <v>43463</v>
      </c>
      <c r="G15915" s="54">
        <v>19</v>
      </c>
      <c r="H15915" s="54">
        <v>22368.013561436099</v>
      </c>
      <c r="I15915" s="42"/>
      <c r="J15915" s="49">
        <v>43463</v>
      </c>
      <c r="K15915" s="54">
        <v>19</v>
      </c>
      <c r="L15915" s="54">
        <v>-19923.2</v>
      </c>
      <c r="M15915" s="42"/>
      <c r="N15915" s="49">
        <v>43463</v>
      </c>
      <c r="O15915" s="54">
        <v>19</v>
      </c>
      <c r="P15915" s="54">
        <v>9491.6660156493999</v>
      </c>
      <c r="Q15915" s="42"/>
      <c r="R15915" s="55">
        <f t="shared" si="744"/>
        <v>-0.89070046141016679</v>
      </c>
      <c r="S15915" s="55">
        <f t="shared" si="745"/>
        <v>73707.247694544945</v>
      </c>
      <c r="T15915" s="55">
        <f t="shared" si="746"/>
        <v>-8454.2312996901201</v>
      </c>
    </row>
    <row r="15916" spans="2:20">
      <c r="B15916" s="49">
        <v>43463</v>
      </c>
      <c r="C15916" s="52">
        <v>20</v>
      </c>
      <c r="D15916" s="53">
        <v>7.1890499999999999</v>
      </c>
      <c r="E15916" s="42"/>
      <c r="F15916" s="49">
        <v>43463</v>
      </c>
      <c r="G15916" s="54">
        <v>20</v>
      </c>
      <c r="H15916" s="54">
        <v>22695.783160927302</v>
      </c>
      <c r="I15916" s="42"/>
      <c r="J15916" s="49">
        <v>43463</v>
      </c>
      <c r="K15916" s="54">
        <v>20</v>
      </c>
      <c r="L15916" s="54">
        <v>-4172.3999999999996</v>
      </c>
      <c r="M15916" s="42"/>
      <c r="N15916" s="49">
        <v>43463</v>
      </c>
      <c r="O15916" s="54">
        <v>20</v>
      </c>
      <c r="P15916" s="54">
        <v>9554.2955870675996</v>
      </c>
      <c r="Q15916" s="42"/>
      <c r="R15916" s="55">
        <f t="shared" si="744"/>
        <v>-0.18384031828358041</v>
      </c>
      <c r="S15916" s="55">
        <f t="shared" si="745"/>
        <v>68686.308690208331</v>
      </c>
      <c r="T15916" s="55">
        <f t="shared" si="746"/>
        <v>-1756.4647417019153</v>
      </c>
    </row>
    <row r="15917" spans="2:20">
      <c r="B15917" s="49">
        <v>43463</v>
      </c>
      <c r="C15917" s="52">
        <v>21</v>
      </c>
      <c r="D15917" s="53">
        <v>5.7821899999999999</v>
      </c>
      <c r="E15917" s="42"/>
      <c r="F15917" s="49">
        <v>43463</v>
      </c>
      <c r="G15917" s="54">
        <v>21</v>
      </c>
      <c r="H15917" s="54">
        <v>23206.766472277999</v>
      </c>
      <c r="I15917" s="42"/>
      <c r="J15917" s="49">
        <v>43463</v>
      </c>
      <c r="K15917" s="54">
        <v>21</v>
      </c>
      <c r="L15917" s="54">
        <v>1706.59</v>
      </c>
      <c r="M15917" s="42"/>
      <c r="N15917" s="49">
        <v>43463</v>
      </c>
      <c r="O15917" s="54">
        <v>21</v>
      </c>
      <c r="P15917" s="54">
        <v>9736.7095775712005</v>
      </c>
      <c r="Q15917" s="42"/>
      <c r="R15917" s="55">
        <f t="shared" si="744"/>
        <v>7.3538465690109536E-2</v>
      </c>
      <c r="S15917" s="55">
        <f t="shared" si="745"/>
        <v>56299.504752336419</v>
      </c>
      <c r="T15917" s="55">
        <f t="shared" si="746"/>
        <v>716.02268320478061</v>
      </c>
    </row>
    <row r="15918" spans="2:20">
      <c r="B15918" s="49">
        <v>43463</v>
      </c>
      <c r="C15918" s="52">
        <v>22</v>
      </c>
      <c r="D15918" s="53">
        <v>4.8282999999999996</v>
      </c>
      <c r="E15918" s="42"/>
      <c r="F15918" s="49">
        <v>43463</v>
      </c>
      <c r="G15918" s="54">
        <v>22</v>
      </c>
      <c r="H15918" s="54">
        <v>23240.6273131138</v>
      </c>
      <c r="I15918" s="42"/>
      <c r="J15918" s="49">
        <v>43463</v>
      </c>
      <c r="K15918" s="54">
        <v>22</v>
      </c>
      <c r="L15918" s="54">
        <v>4481.12</v>
      </c>
      <c r="M15918" s="42"/>
      <c r="N15918" s="49">
        <v>43463</v>
      </c>
      <c r="O15918" s="54">
        <v>22</v>
      </c>
      <c r="P15918" s="54">
        <v>9890.6852766519005</v>
      </c>
      <c r="Q15918" s="42"/>
      <c r="R15918" s="55">
        <f t="shared" si="744"/>
        <v>0.19281407251307173</v>
      </c>
      <c r="S15918" s="55">
        <f t="shared" si="745"/>
        <v>47755.195721258366</v>
      </c>
      <c r="T15918" s="55">
        <f t="shared" si="746"/>
        <v>1907.0633081363305</v>
      </c>
    </row>
    <row r="15919" spans="2:20">
      <c r="B15919" s="49">
        <v>43463</v>
      </c>
      <c r="C15919" s="52">
        <v>23</v>
      </c>
      <c r="D15919" s="53">
        <v>3.2858399999999999</v>
      </c>
      <c r="E15919" s="42"/>
      <c r="F15919" s="49">
        <v>43463</v>
      </c>
      <c r="G15919" s="54">
        <v>23</v>
      </c>
      <c r="H15919" s="54">
        <v>23492.3708574583</v>
      </c>
      <c r="I15919" s="42"/>
      <c r="J15919" s="49">
        <v>43463</v>
      </c>
      <c r="K15919" s="54">
        <v>23</v>
      </c>
      <c r="L15919" s="54">
        <v>7591.96</v>
      </c>
      <c r="M15919" s="42"/>
      <c r="N15919" s="49">
        <v>43463</v>
      </c>
      <c r="O15919" s="54">
        <v>23</v>
      </c>
      <c r="P15919" s="54">
        <v>10087.800115083801</v>
      </c>
      <c r="Q15919" s="42"/>
      <c r="R15919" s="55">
        <f t="shared" si="744"/>
        <v>0.3231670420182271</v>
      </c>
      <c r="S15919" s="55">
        <f t="shared" si="745"/>
        <v>33146.897130146957</v>
      </c>
      <c r="T15919" s="55">
        <f t="shared" si="746"/>
        <v>3260.0445236627629</v>
      </c>
    </row>
    <row r="15920" spans="2:20">
      <c r="B15920" s="49">
        <v>43463</v>
      </c>
      <c r="C15920" s="52">
        <v>24</v>
      </c>
      <c r="D15920" s="53">
        <v>2.6315599999999999</v>
      </c>
      <c r="E15920" s="42"/>
      <c r="F15920" s="49">
        <v>43463</v>
      </c>
      <c r="G15920" s="54">
        <v>24</v>
      </c>
      <c r="H15920" s="54">
        <v>23436.211546468301</v>
      </c>
      <c r="I15920" s="42"/>
      <c r="J15920" s="49">
        <v>43463</v>
      </c>
      <c r="K15920" s="54">
        <v>24</v>
      </c>
      <c r="L15920" s="54">
        <v>8095.84</v>
      </c>
      <c r="M15920" s="42"/>
      <c r="N15920" s="49">
        <v>43463</v>
      </c>
      <c r="O15920" s="54">
        <v>24</v>
      </c>
      <c r="P15920" s="54">
        <v>10083.788467365601</v>
      </c>
      <c r="Q15920" s="42"/>
      <c r="R15920" s="55">
        <f t="shared" si="744"/>
        <v>0.34544149697351556</v>
      </c>
      <c r="S15920" s="55">
        <f t="shared" si="745"/>
        <v>26536.09437918062</v>
      </c>
      <c r="T15920" s="55">
        <f t="shared" si="746"/>
        <v>3483.3589833310452</v>
      </c>
    </row>
    <row r="15921" spans="2:20">
      <c r="B15921" s="49">
        <v>43463</v>
      </c>
      <c r="C15921" s="52">
        <v>25</v>
      </c>
      <c r="D15921" s="53">
        <v>2.5579200000000002</v>
      </c>
      <c r="E15921" s="42"/>
      <c r="F15921" s="49">
        <v>43463</v>
      </c>
      <c r="G15921" s="54">
        <v>25</v>
      </c>
      <c r="H15921" s="54">
        <v>22372.125626980702</v>
      </c>
      <c r="I15921" s="42"/>
      <c r="J15921" s="49">
        <v>43463</v>
      </c>
      <c r="K15921" s="54">
        <v>25</v>
      </c>
      <c r="L15921" s="54">
        <v>7970.35</v>
      </c>
      <c r="M15921" s="42"/>
      <c r="N15921" s="49">
        <v>43463</v>
      </c>
      <c r="O15921" s="54">
        <v>25</v>
      </c>
      <c r="P15921" s="54">
        <v>10151.374649114699</v>
      </c>
      <c r="Q15921" s="42"/>
      <c r="R15921" s="55">
        <f t="shared" si="744"/>
        <v>0.35626252654275226</v>
      </c>
      <c r="S15921" s="55">
        <f t="shared" si="745"/>
        <v>25966.404242463475</v>
      </c>
      <c r="T15921" s="55">
        <f t="shared" si="746"/>
        <v>3616.5543803756482</v>
      </c>
    </row>
    <row r="15922" spans="2:20">
      <c r="B15922" s="49">
        <v>43463</v>
      </c>
      <c r="C15922" s="52">
        <v>26</v>
      </c>
      <c r="D15922" s="53">
        <v>1.8798999999999999</v>
      </c>
      <c r="E15922" s="42"/>
      <c r="F15922" s="49">
        <v>43463</v>
      </c>
      <c r="G15922" s="54">
        <v>26</v>
      </c>
      <c r="H15922" s="54">
        <v>22610.132728637</v>
      </c>
      <c r="I15922" s="42"/>
      <c r="J15922" s="49">
        <v>43463</v>
      </c>
      <c r="K15922" s="54">
        <v>26</v>
      </c>
      <c r="L15922" s="54">
        <v>-10061.549999999999</v>
      </c>
      <c r="M15922" s="42"/>
      <c r="N15922" s="49">
        <v>43463</v>
      </c>
      <c r="O15922" s="54">
        <v>26</v>
      </c>
      <c r="P15922" s="54">
        <v>10377.3181796425</v>
      </c>
      <c r="Q15922" s="42"/>
      <c r="R15922" s="55">
        <f t="shared" si="744"/>
        <v>-0.44500181050491944</v>
      </c>
      <c r="S15922" s="55">
        <f t="shared" si="745"/>
        <v>19508.320445909932</v>
      </c>
      <c r="T15922" s="55">
        <f t="shared" si="746"/>
        <v>-4617.925378126527</v>
      </c>
    </row>
    <row r="15923" spans="2:20">
      <c r="B15923" s="49">
        <v>43463</v>
      </c>
      <c r="C15923" s="52">
        <v>27</v>
      </c>
      <c r="D15923" s="53">
        <v>1.5193399999999999</v>
      </c>
      <c r="E15923" s="42"/>
      <c r="F15923" s="49">
        <v>43463</v>
      </c>
      <c r="G15923" s="54">
        <v>27</v>
      </c>
      <c r="H15923" s="54">
        <v>22497.772916186099</v>
      </c>
      <c r="I15923" s="42"/>
      <c r="J15923" s="49">
        <v>43463</v>
      </c>
      <c r="K15923" s="54">
        <v>27</v>
      </c>
      <c r="L15923" s="54">
        <v>-17994</v>
      </c>
      <c r="M15923" s="42"/>
      <c r="N15923" s="49">
        <v>43463</v>
      </c>
      <c r="O15923" s="54">
        <v>27</v>
      </c>
      <c r="P15923" s="54">
        <v>10301.1196220116</v>
      </c>
      <c r="Q15923" s="42"/>
      <c r="R15923" s="55">
        <f t="shared" si="744"/>
        <v>-0.79981249997657122</v>
      </c>
      <c r="S15923" s="55">
        <f t="shared" si="745"/>
        <v>15650.903086507104</v>
      </c>
      <c r="T15923" s="55">
        <f t="shared" si="746"/>
        <v>-8238.9642374388095</v>
      </c>
    </row>
    <row r="15924" spans="2:20">
      <c r="B15924" s="49">
        <v>43463</v>
      </c>
      <c r="C15924" s="52">
        <v>28</v>
      </c>
      <c r="D15924" s="53">
        <v>1.20739</v>
      </c>
      <c r="E15924" s="42"/>
      <c r="F15924" s="49">
        <v>43463</v>
      </c>
      <c r="G15924" s="54">
        <v>28</v>
      </c>
      <c r="H15924" s="54">
        <v>22301.897048034501</v>
      </c>
      <c r="I15924" s="42"/>
      <c r="J15924" s="49">
        <v>43463</v>
      </c>
      <c r="K15924" s="54">
        <v>28</v>
      </c>
      <c r="L15924" s="54">
        <v>-19531.310000000001</v>
      </c>
      <c r="M15924" s="42"/>
      <c r="N15924" s="49">
        <v>43463</v>
      </c>
      <c r="O15924" s="54">
        <v>28</v>
      </c>
      <c r="P15924" s="54">
        <v>10230.55290871</v>
      </c>
      <c r="Q15924" s="42"/>
      <c r="R15924" s="55">
        <f t="shared" si="744"/>
        <v>-0.87576899659848995</v>
      </c>
      <c r="S15924" s="55">
        <f t="shared" si="745"/>
        <v>12352.267276447366</v>
      </c>
      <c r="T15924" s="55">
        <f t="shared" si="746"/>
        <v>-8959.6010555087196</v>
      </c>
    </row>
    <row r="15925" spans="2:20">
      <c r="B15925" s="49">
        <v>43463</v>
      </c>
      <c r="C15925" s="52">
        <v>29</v>
      </c>
      <c r="D15925" s="53">
        <v>0.98456999999999995</v>
      </c>
      <c r="E15925" s="42"/>
      <c r="F15925" s="49">
        <v>43463</v>
      </c>
      <c r="G15925" s="54">
        <v>29</v>
      </c>
      <c r="H15925" s="54">
        <v>22354.3571511726</v>
      </c>
      <c r="I15925" s="42"/>
      <c r="J15925" s="49">
        <v>43463</v>
      </c>
      <c r="K15925" s="54">
        <v>29</v>
      </c>
      <c r="L15925" s="54">
        <v>-21987.38</v>
      </c>
      <c r="M15925" s="42"/>
      <c r="N15925" s="49">
        <v>43463</v>
      </c>
      <c r="O15925" s="54">
        <v>29</v>
      </c>
      <c r="P15925" s="54">
        <v>10310.8246484509</v>
      </c>
      <c r="Q15925" s="42"/>
      <c r="R15925" s="55">
        <f t="shared" si="744"/>
        <v>-0.98358364104631169</v>
      </c>
      <c r="S15925" s="55">
        <f t="shared" si="745"/>
        <v>10151.728624125302</v>
      </c>
      <c r="T15925" s="55">
        <f t="shared" si="746"/>
        <v>-10141.558449913393</v>
      </c>
    </row>
    <row r="15926" spans="2:20">
      <c r="B15926" s="49">
        <v>43463</v>
      </c>
      <c r="C15926" s="52">
        <v>30</v>
      </c>
      <c r="D15926" s="53">
        <v>0.62019000000000002</v>
      </c>
      <c r="E15926" s="42"/>
      <c r="F15926" s="49">
        <v>43463</v>
      </c>
      <c r="G15926" s="54">
        <v>30</v>
      </c>
      <c r="H15926" s="54">
        <v>20517.985210090999</v>
      </c>
      <c r="I15926" s="42"/>
      <c r="J15926" s="49">
        <v>43463</v>
      </c>
      <c r="K15926" s="54">
        <v>30</v>
      </c>
      <c r="L15926" s="54">
        <v>-33562.74</v>
      </c>
      <c r="M15926" s="42"/>
      <c r="N15926" s="49">
        <v>43463</v>
      </c>
      <c r="O15926" s="54">
        <v>30</v>
      </c>
      <c r="P15926" s="54">
        <v>8540.4448339775008</v>
      </c>
      <c r="Q15926" s="42"/>
      <c r="R15926" s="55">
        <f t="shared" si="744"/>
        <v>-1.6357717220447856</v>
      </c>
      <c r="S15926" s="55">
        <f t="shared" si="745"/>
        <v>5296.6984815845062</v>
      </c>
      <c r="T15926" s="55">
        <f t="shared" si="746"/>
        <v>-13970.21815310387</v>
      </c>
    </row>
    <row r="15927" spans="2:20">
      <c r="B15927" s="49">
        <v>43463</v>
      </c>
      <c r="C15927" s="52">
        <v>31</v>
      </c>
      <c r="D15927" s="53">
        <v>2.1386400000000001</v>
      </c>
      <c r="E15927" s="42"/>
      <c r="F15927" s="49">
        <v>43463</v>
      </c>
      <c r="G15927" s="54">
        <v>31</v>
      </c>
      <c r="H15927" s="54">
        <v>20282.511795621602</v>
      </c>
      <c r="I15927" s="42"/>
      <c r="J15927" s="49">
        <v>43463</v>
      </c>
      <c r="K15927" s="54">
        <v>31</v>
      </c>
      <c r="L15927" s="54">
        <v>-9706.7900000000009</v>
      </c>
      <c r="M15927" s="42"/>
      <c r="N15927" s="49">
        <v>43463</v>
      </c>
      <c r="O15927" s="54">
        <v>31</v>
      </c>
      <c r="P15927" s="54">
        <v>8137.8723426529004</v>
      </c>
      <c r="Q15927" s="42"/>
      <c r="R15927" s="55">
        <f t="shared" si="744"/>
        <v>-0.47857928533759864</v>
      </c>
      <c r="S15927" s="55">
        <f t="shared" si="745"/>
        <v>17403.9793068912</v>
      </c>
      <c r="T15927" s="55">
        <f t="shared" si="746"/>
        <v>-3894.6171299154348</v>
      </c>
    </row>
    <row r="15928" spans="2:20">
      <c r="B15928" s="49">
        <v>43463</v>
      </c>
      <c r="C15928" s="52">
        <v>32</v>
      </c>
      <c r="D15928" s="53">
        <v>2.1690700000000001</v>
      </c>
      <c r="E15928" s="42"/>
      <c r="F15928" s="49">
        <v>43463</v>
      </c>
      <c r="G15928" s="54">
        <v>32</v>
      </c>
      <c r="H15928" s="54">
        <v>20306.4117532618</v>
      </c>
      <c r="I15928" s="42"/>
      <c r="J15928" s="49">
        <v>43463</v>
      </c>
      <c r="K15928" s="54">
        <v>32</v>
      </c>
      <c r="L15928" s="54">
        <v>-1938.77</v>
      </c>
      <c r="M15928" s="42"/>
      <c r="N15928" s="49">
        <v>43463</v>
      </c>
      <c r="O15928" s="54">
        <v>32</v>
      </c>
      <c r="P15928" s="54">
        <v>7951.1429799861999</v>
      </c>
      <c r="Q15928" s="42"/>
      <c r="R15928" s="55">
        <f t="shared" si="744"/>
        <v>-9.5475755320906325E-2</v>
      </c>
      <c r="S15928" s="55">
        <f t="shared" si="745"/>
        <v>17246.585703598666</v>
      </c>
      <c r="T15928" s="55">
        <f t="shared" si="746"/>
        <v>-759.14138167870442</v>
      </c>
    </row>
    <row r="15929" spans="2:20">
      <c r="B15929" s="49">
        <v>43463</v>
      </c>
      <c r="C15929" s="52">
        <v>33</v>
      </c>
      <c r="D15929" s="53">
        <v>1.80636</v>
      </c>
      <c r="E15929" s="42"/>
      <c r="F15929" s="49">
        <v>43463</v>
      </c>
      <c r="G15929" s="54">
        <v>33</v>
      </c>
      <c r="H15929" s="54">
        <v>18498.945722289001</v>
      </c>
      <c r="I15929" s="42"/>
      <c r="J15929" s="49">
        <v>43463</v>
      </c>
      <c r="K15929" s="54">
        <v>33</v>
      </c>
      <c r="L15929" s="54">
        <v>-13343.08</v>
      </c>
      <c r="M15929" s="42"/>
      <c r="N15929" s="49">
        <v>43463</v>
      </c>
      <c r="O15929" s="54">
        <v>33</v>
      </c>
      <c r="P15929" s="54">
        <v>8297.2596889949</v>
      </c>
      <c r="Q15929" s="42"/>
      <c r="R15929" s="55">
        <f t="shared" si="744"/>
        <v>-0.72128867235516003</v>
      </c>
      <c r="S15929" s="55">
        <f t="shared" si="745"/>
        <v>14987.838011812828</v>
      </c>
      <c r="T15929" s="55">
        <f t="shared" si="746"/>
        <v>-5984.7194252611198</v>
      </c>
    </row>
    <row r="15930" spans="2:20">
      <c r="B15930" s="49">
        <v>43463</v>
      </c>
      <c r="C15930" s="52">
        <v>34</v>
      </c>
      <c r="D15930" s="53">
        <v>2.20607</v>
      </c>
      <c r="E15930" s="42"/>
      <c r="F15930" s="49">
        <v>43463</v>
      </c>
      <c r="G15930" s="54">
        <v>34</v>
      </c>
      <c r="H15930" s="54">
        <v>19830.574463116802</v>
      </c>
      <c r="I15930" s="42"/>
      <c r="J15930" s="49">
        <v>43463</v>
      </c>
      <c r="K15930" s="54">
        <v>34</v>
      </c>
      <c r="L15930" s="54">
        <v>-8220.17</v>
      </c>
      <c r="M15930" s="42"/>
      <c r="N15930" s="49">
        <v>43463</v>
      </c>
      <c r="O15930" s="54">
        <v>34</v>
      </c>
      <c r="P15930" s="54">
        <v>9110.1890105073999</v>
      </c>
      <c r="Q15930" s="42"/>
      <c r="R15930" s="55">
        <f t="shared" si="744"/>
        <v>-0.41452001379429648</v>
      </c>
      <c r="S15930" s="55">
        <f t="shared" si="745"/>
        <v>20097.71467041006</v>
      </c>
      <c r="T15930" s="55">
        <f t="shared" si="746"/>
        <v>-3776.3556743041754</v>
      </c>
    </row>
    <row r="15931" spans="2:20">
      <c r="B15931" s="49">
        <v>43463</v>
      </c>
      <c r="C15931" s="52">
        <v>35</v>
      </c>
      <c r="D15931" s="53">
        <v>1.78224</v>
      </c>
      <c r="E15931" s="42"/>
      <c r="F15931" s="49">
        <v>43463</v>
      </c>
      <c r="G15931" s="54">
        <v>35</v>
      </c>
      <c r="H15931" s="54">
        <v>20880.646070739302</v>
      </c>
      <c r="I15931" s="42"/>
      <c r="J15931" s="49">
        <v>43463</v>
      </c>
      <c r="K15931" s="54">
        <v>35</v>
      </c>
      <c r="L15931" s="54">
        <v>-15576.34</v>
      </c>
      <c r="M15931" s="42"/>
      <c r="N15931" s="49">
        <v>43463</v>
      </c>
      <c r="O15931" s="54">
        <v>35</v>
      </c>
      <c r="P15931" s="54">
        <v>9856.6770824087998</v>
      </c>
      <c r="Q15931" s="42"/>
      <c r="R15931" s="55">
        <f t="shared" si="744"/>
        <v>-0.74597021314525369</v>
      </c>
      <c r="S15931" s="55">
        <f t="shared" si="745"/>
        <v>17566.964163352259</v>
      </c>
      <c r="T15931" s="55">
        <f t="shared" si="746"/>
        <v>-7352.7875040684294</v>
      </c>
    </row>
    <row r="15932" spans="2:20">
      <c r="B15932" s="49">
        <v>43463</v>
      </c>
      <c r="C15932" s="52">
        <v>36</v>
      </c>
      <c r="D15932" s="53">
        <v>2.4119600000000001</v>
      </c>
      <c r="E15932" s="42"/>
      <c r="F15932" s="49">
        <v>43463</v>
      </c>
      <c r="G15932" s="54">
        <v>36</v>
      </c>
      <c r="H15932" s="54">
        <v>20742.1110538209</v>
      </c>
      <c r="I15932" s="42"/>
      <c r="J15932" s="49">
        <v>43463</v>
      </c>
      <c r="K15932" s="54">
        <v>36</v>
      </c>
      <c r="L15932" s="54">
        <v>-14235.95</v>
      </c>
      <c r="M15932" s="42"/>
      <c r="N15932" s="49">
        <v>43463</v>
      </c>
      <c r="O15932" s="54">
        <v>36</v>
      </c>
      <c r="P15932" s="54">
        <v>9886.1581087949999</v>
      </c>
      <c r="Q15932" s="42"/>
      <c r="R15932" s="55">
        <f t="shared" si="744"/>
        <v>-0.68633081575260391</v>
      </c>
      <c r="S15932" s="55">
        <f t="shared" si="745"/>
        <v>23845.017912089188</v>
      </c>
      <c r="T15932" s="55">
        <f t="shared" si="746"/>
        <v>-6785.1749594684925</v>
      </c>
    </row>
    <row r="15933" spans="2:20">
      <c r="B15933" s="49">
        <v>43463</v>
      </c>
      <c r="C15933" s="52">
        <v>37</v>
      </c>
      <c r="D15933" s="53">
        <v>2.04915</v>
      </c>
      <c r="E15933" s="42"/>
      <c r="F15933" s="49">
        <v>43463</v>
      </c>
      <c r="G15933" s="54">
        <v>37</v>
      </c>
      <c r="H15933" s="54">
        <v>20488.792559130001</v>
      </c>
      <c r="I15933" s="42"/>
      <c r="J15933" s="49">
        <v>43463</v>
      </c>
      <c r="K15933" s="54">
        <v>37</v>
      </c>
      <c r="L15933" s="54">
        <v>-20712.63</v>
      </c>
      <c r="M15933" s="42"/>
      <c r="N15933" s="49">
        <v>43463</v>
      </c>
      <c r="O15933" s="54">
        <v>37</v>
      </c>
      <c r="P15933" s="54">
        <v>9790.1790510927003</v>
      </c>
      <c r="Q15933" s="42"/>
      <c r="R15933" s="55">
        <f t="shared" si="744"/>
        <v>-1.0109248722307091</v>
      </c>
      <c r="S15933" s="55">
        <f t="shared" si="745"/>
        <v>20061.545402546606</v>
      </c>
      <c r="T15933" s="55">
        <f t="shared" si="746"/>
        <v>-9897.135506341654</v>
      </c>
    </row>
    <row r="15934" spans="2:20">
      <c r="B15934" s="49">
        <v>43463</v>
      </c>
      <c r="C15934" s="52">
        <v>38</v>
      </c>
      <c r="D15934" s="53">
        <v>2.1565699999999999</v>
      </c>
      <c r="E15934" s="42"/>
      <c r="F15934" s="49">
        <v>43463</v>
      </c>
      <c r="G15934" s="54">
        <v>38</v>
      </c>
      <c r="H15934" s="54">
        <v>22603.4841342625</v>
      </c>
      <c r="I15934" s="42"/>
      <c r="J15934" s="49">
        <v>43463</v>
      </c>
      <c r="K15934" s="54">
        <v>38</v>
      </c>
      <c r="L15934" s="54">
        <v>-5066.57</v>
      </c>
      <c r="M15934" s="42"/>
      <c r="N15934" s="49">
        <v>43463</v>
      </c>
      <c r="O15934" s="54">
        <v>38</v>
      </c>
      <c r="P15934" s="54">
        <v>9493.3169019195993</v>
      </c>
      <c r="Q15934" s="42"/>
      <c r="R15934" s="55">
        <f t="shared" si="744"/>
        <v>-0.22414995714399896</v>
      </c>
      <c r="S15934" s="55">
        <f t="shared" si="745"/>
        <v>20473.00243117275</v>
      </c>
      <c r="T15934" s="55">
        <f t="shared" si="746"/>
        <v>-2127.9265767196794</v>
      </c>
    </row>
    <row r="15935" spans="2:20">
      <c r="B15935" s="49">
        <v>43463</v>
      </c>
      <c r="C15935" s="52">
        <v>39</v>
      </c>
      <c r="D15935" s="53">
        <v>1.6447799999999999</v>
      </c>
      <c r="E15935" s="42"/>
      <c r="F15935" s="49">
        <v>43463</v>
      </c>
      <c r="G15935" s="54">
        <v>39</v>
      </c>
      <c r="H15935" s="54">
        <v>21934.0966999429</v>
      </c>
      <c r="I15935" s="42"/>
      <c r="J15935" s="49">
        <v>43463</v>
      </c>
      <c r="K15935" s="54">
        <v>39</v>
      </c>
      <c r="L15935" s="54">
        <v>-21131.23</v>
      </c>
      <c r="M15935" s="42"/>
      <c r="N15935" s="49">
        <v>43463</v>
      </c>
      <c r="O15935" s="54">
        <v>39</v>
      </c>
      <c r="P15935" s="54">
        <v>9209.3957946600003</v>
      </c>
      <c r="Q15935" s="42"/>
      <c r="R15935" s="55">
        <f t="shared" si="744"/>
        <v>-0.96339640921046044</v>
      </c>
      <c r="S15935" s="55">
        <f t="shared" si="745"/>
        <v>15147.430015140875</v>
      </c>
      <c r="T15935" s="55">
        <f t="shared" si="746"/>
        <v>-8872.2988395733591</v>
      </c>
    </row>
    <row r="15936" spans="2:20">
      <c r="B15936" s="49">
        <v>43463</v>
      </c>
      <c r="C15936" s="52">
        <v>40</v>
      </c>
      <c r="D15936" s="53">
        <v>1.6406499999999999</v>
      </c>
      <c r="E15936" s="42"/>
      <c r="F15936" s="49">
        <v>43463</v>
      </c>
      <c r="G15936" s="54">
        <v>40</v>
      </c>
      <c r="H15936" s="54">
        <v>18584.759701852701</v>
      </c>
      <c r="I15936" s="42"/>
      <c r="J15936" s="49">
        <v>43463</v>
      </c>
      <c r="K15936" s="54">
        <v>40</v>
      </c>
      <c r="L15936" s="54">
        <v>-14691.59</v>
      </c>
      <c r="M15936" s="42"/>
      <c r="N15936" s="49">
        <v>43463</v>
      </c>
      <c r="O15936" s="54">
        <v>40</v>
      </c>
      <c r="P15936" s="54">
        <v>8821.7717687413005</v>
      </c>
      <c r="Q15936" s="42"/>
      <c r="R15936" s="55">
        <f t="shared" si="744"/>
        <v>-0.79051815765664202</v>
      </c>
      <c r="S15936" s="55">
        <f t="shared" si="745"/>
        <v>14473.439852385414</v>
      </c>
      <c r="T15936" s="55">
        <f t="shared" si="746"/>
        <v>-6973.7707658927493</v>
      </c>
    </row>
    <row r="15937" spans="2:20">
      <c r="B15937" s="49">
        <v>43463</v>
      </c>
      <c r="C15937" s="52">
        <v>41</v>
      </c>
      <c r="D15937" s="53">
        <v>1.4819100000000001</v>
      </c>
      <c r="E15937" s="42"/>
      <c r="F15937" s="49">
        <v>43463</v>
      </c>
      <c r="G15937" s="54">
        <v>41</v>
      </c>
      <c r="H15937" s="54">
        <v>15872.3216269853</v>
      </c>
      <c r="I15937" s="42"/>
      <c r="J15937" s="49">
        <v>43463</v>
      </c>
      <c r="K15937" s="54">
        <v>41</v>
      </c>
      <c r="L15937" s="54">
        <v>-8437.52</v>
      </c>
      <c r="M15937" s="42"/>
      <c r="N15937" s="49">
        <v>43463</v>
      </c>
      <c r="O15937" s="54">
        <v>41</v>
      </c>
      <c r="P15937" s="54">
        <v>8465.3832835662997</v>
      </c>
      <c r="Q15937" s="42"/>
      <c r="R15937" s="55">
        <f t="shared" si="744"/>
        <v>-0.5315870102868232</v>
      </c>
      <c r="S15937" s="55">
        <f t="shared" si="745"/>
        <v>12544.936141749737</v>
      </c>
      <c r="T15937" s="55">
        <f t="shared" si="746"/>
        <v>-4500.0877906430596</v>
      </c>
    </row>
    <row r="15938" spans="2:20">
      <c r="B15938" s="49">
        <v>43463</v>
      </c>
      <c r="C15938" s="52">
        <v>42</v>
      </c>
      <c r="D15938" s="53">
        <v>1.0656600000000001</v>
      </c>
      <c r="E15938" s="42"/>
      <c r="F15938" s="49">
        <v>43463</v>
      </c>
      <c r="G15938" s="54">
        <v>42</v>
      </c>
      <c r="H15938" s="54">
        <v>15339.168741072401</v>
      </c>
      <c r="I15938" s="42"/>
      <c r="J15938" s="49">
        <v>43463</v>
      </c>
      <c r="K15938" s="54">
        <v>42</v>
      </c>
      <c r="L15938" s="54">
        <v>-16899.3</v>
      </c>
      <c r="M15938" s="42"/>
      <c r="N15938" s="49">
        <v>43463</v>
      </c>
      <c r="O15938" s="54">
        <v>42</v>
      </c>
      <c r="P15938" s="54">
        <v>8019.7137279381004</v>
      </c>
      <c r="Q15938" s="42"/>
      <c r="R15938" s="55">
        <f t="shared" si="744"/>
        <v>-1.1017089834046982</v>
      </c>
      <c r="S15938" s="55">
        <f t="shared" si="745"/>
        <v>8546.2881313145172</v>
      </c>
      <c r="T15938" s="55">
        <f t="shared" si="746"/>
        <v>-8835.3906584033866</v>
      </c>
    </row>
    <row r="15939" spans="2:20">
      <c r="B15939" s="49">
        <v>43463</v>
      </c>
      <c r="C15939" s="52">
        <v>43</v>
      </c>
      <c r="D15939" s="53">
        <v>0.92396999999999996</v>
      </c>
      <c r="E15939" s="42"/>
      <c r="F15939" s="49">
        <v>43463</v>
      </c>
      <c r="G15939" s="54">
        <v>43</v>
      </c>
      <c r="H15939" s="54">
        <v>17165.9568091285</v>
      </c>
      <c r="I15939" s="42"/>
      <c r="J15939" s="49">
        <v>43463</v>
      </c>
      <c r="K15939" s="54">
        <v>43</v>
      </c>
      <c r="L15939" s="54">
        <v>-23501.17</v>
      </c>
      <c r="M15939" s="42"/>
      <c r="N15939" s="49">
        <v>43463</v>
      </c>
      <c r="O15939" s="54">
        <v>43</v>
      </c>
      <c r="P15939" s="54">
        <v>8022.6745355509001</v>
      </c>
      <c r="Q15939" s="42"/>
      <c r="R15939" s="55">
        <f t="shared" si="744"/>
        <v>-1.369056805939449</v>
      </c>
      <c r="S15939" s="55">
        <f t="shared" si="745"/>
        <v>7412.7105906129646</v>
      </c>
      <c r="T15939" s="55">
        <f t="shared" si="746"/>
        <v>-10983.497174733067</v>
      </c>
    </row>
    <row r="15940" spans="2:20">
      <c r="B15940" s="49">
        <v>43463</v>
      </c>
      <c r="C15940" s="52">
        <v>44</v>
      </c>
      <c r="D15940" s="53">
        <v>0.51039999999999996</v>
      </c>
      <c r="E15940" s="42"/>
      <c r="F15940" s="49">
        <v>43463</v>
      </c>
      <c r="G15940" s="54">
        <v>44</v>
      </c>
      <c r="H15940" s="54">
        <v>16575.703737500498</v>
      </c>
      <c r="I15940" s="42"/>
      <c r="J15940" s="49">
        <v>43463</v>
      </c>
      <c r="K15940" s="54">
        <v>44</v>
      </c>
      <c r="L15940" s="54">
        <v>-33001.9</v>
      </c>
      <c r="M15940" s="42"/>
      <c r="N15940" s="49">
        <v>43463</v>
      </c>
      <c r="O15940" s="54">
        <v>44</v>
      </c>
      <c r="P15940" s="54">
        <v>7681.7288954962996</v>
      </c>
      <c r="Q15940" s="42"/>
      <c r="R15940" s="55">
        <f t="shared" si="744"/>
        <v>-1.9909803241317137</v>
      </c>
      <c r="S15940" s="55">
        <f t="shared" si="745"/>
        <v>3920.7544282613112</v>
      </c>
      <c r="T15940" s="55">
        <f t="shared" si="746"/>
        <v>-15294.171086247174</v>
      </c>
    </row>
    <row r="15941" spans="2:20">
      <c r="B15941" s="49">
        <v>43463</v>
      </c>
      <c r="C15941" s="52">
        <v>45</v>
      </c>
      <c r="D15941" s="53">
        <v>0.77483000000000002</v>
      </c>
      <c r="E15941" s="42"/>
      <c r="F15941" s="49">
        <v>43463</v>
      </c>
      <c r="G15941" s="54">
        <v>45</v>
      </c>
      <c r="H15941" s="54">
        <v>17794.834193858402</v>
      </c>
      <c r="I15941" s="42"/>
      <c r="J15941" s="49">
        <v>43463</v>
      </c>
      <c r="K15941" s="54">
        <v>45</v>
      </c>
      <c r="L15941" s="54">
        <v>-24159.02</v>
      </c>
      <c r="M15941" s="42"/>
      <c r="N15941" s="49">
        <v>43463</v>
      </c>
      <c r="O15941" s="54">
        <v>45</v>
      </c>
      <c r="P15941" s="54">
        <v>7002.6156854479996</v>
      </c>
      <c r="Q15941" s="42"/>
      <c r="R15941" s="55">
        <f t="shared" si="744"/>
        <v>-1.3576423211820705</v>
      </c>
      <c r="S15941" s="55">
        <f t="shared" si="745"/>
        <v>5425.8367115556739</v>
      </c>
      <c r="T15941" s="55">
        <f t="shared" si="746"/>
        <v>-9507.0474135375971</v>
      </c>
    </row>
    <row r="15942" spans="2:20">
      <c r="B15942" s="49">
        <v>43463</v>
      </c>
      <c r="C15942" s="52">
        <v>46</v>
      </c>
      <c r="D15942" s="53">
        <v>0.71538999999999997</v>
      </c>
      <c r="E15942" s="42"/>
      <c r="F15942" s="49">
        <v>43463</v>
      </c>
      <c r="G15942" s="54">
        <v>46</v>
      </c>
      <c r="H15942" s="54">
        <v>16907.426150318599</v>
      </c>
      <c r="I15942" s="42"/>
      <c r="J15942" s="49">
        <v>43463</v>
      </c>
      <c r="K15942" s="54">
        <v>46</v>
      </c>
      <c r="L15942" s="54">
        <v>-22195.51</v>
      </c>
      <c r="M15942" s="42"/>
      <c r="N15942" s="49">
        <v>43463</v>
      </c>
      <c r="O15942" s="54">
        <v>46</v>
      </c>
      <c r="P15942" s="54">
        <v>6565.9206347414001</v>
      </c>
      <c r="Q15942" s="42"/>
      <c r="R15942" s="55">
        <f t="shared" si="744"/>
        <v>-1.3127669346396496</v>
      </c>
      <c r="S15942" s="55">
        <f t="shared" si="745"/>
        <v>4697.1939628876498</v>
      </c>
      <c r="T15942" s="55">
        <f t="shared" si="746"/>
        <v>-8619.5235047566894</v>
      </c>
    </row>
    <row r="15943" spans="2:20">
      <c r="B15943" s="49">
        <v>43463</v>
      </c>
      <c r="C15943" s="52">
        <v>47</v>
      </c>
      <c r="D15943" s="53">
        <v>1.0546500000000001</v>
      </c>
      <c r="E15943" s="42"/>
      <c r="F15943" s="49">
        <v>43463</v>
      </c>
      <c r="G15943" s="54">
        <v>47</v>
      </c>
      <c r="H15943" s="54">
        <v>15944.879110636401</v>
      </c>
      <c r="I15943" s="42"/>
      <c r="J15943" s="49">
        <v>43463</v>
      </c>
      <c r="K15943" s="54">
        <v>47</v>
      </c>
      <c r="L15943" s="54">
        <v>0</v>
      </c>
      <c r="M15943" s="42"/>
      <c r="N15943" s="49">
        <v>43463</v>
      </c>
      <c r="O15943" s="54">
        <v>47</v>
      </c>
      <c r="P15943" s="54">
        <v>6051.6094363177999</v>
      </c>
      <c r="Q15943" s="42"/>
      <c r="R15943" s="55">
        <f t="shared" si="744"/>
        <v>0</v>
      </c>
      <c r="S15943" s="55">
        <f t="shared" si="745"/>
        <v>6382.3298920125681</v>
      </c>
      <c r="T15943" s="55">
        <f t="shared" si="746"/>
        <v>0</v>
      </c>
    </row>
    <row r="15944" spans="2:20">
      <c r="B15944" s="49">
        <v>43463</v>
      </c>
      <c r="C15944" s="52">
        <v>48</v>
      </c>
      <c r="D15944" s="53">
        <v>0.80925000000000002</v>
      </c>
      <c r="E15944" s="42"/>
      <c r="F15944" s="49">
        <v>43463</v>
      </c>
      <c r="G15944" s="54">
        <v>48</v>
      </c>
      <c r="H15944" s="54">
        <v>17194.331526888702</v>
      </c>
      <c r="I15944" s="42"/>
      <c r="J15944" s="49">
        <v>43463</v>
      </c>
      <c r="K15944" s="54">
        <v>48</v>
      </c>
      <c r="L15944" s="54">
        <v>-22098.42</v>
      </c>
      <c r="M15944" s="42"/>
      <c r="N15944" s="49">
        <v>43463</v>
      </c>
      <c r="O15944" s="54">
        <v>48</v>
      </c>
      <c r="P15944" s="54">
        <v>7543.0873138534998</v>
      </c>
      <c r="Q15944" s="42"/>
      <c r="R15944" s="55">
        <f t="shared" si="744"/>
        <v>-1.285215419130556</v>
      </c>
      <c r="S15944" s="55">
        <f t="shared" si="745"/>
        <v>6104.2434087359452</v>
      </c>
      <c r="T15944" s="55">
        <f t="shared" si="746"/>
        <v>-9694.4921236126065</v>
      </c>
    </row>
    <row r="15945" spans="2:20">
      <c r="B15945" s="49">
        <v>43464</v>
      </c>
      <c r="C15945" s="52">
        <v>1</v>
      </c>
      <c r="D15945" s="53">
        <v>0.90983000000000003</v>
      </c>
      <c r="E15945" s="42"/>
      <c r="F15945" s="49">
        <v>43464</v>
      </c>
      <c r="G15945" s="54">
        <v>1</v>
      </c>
      <c r="H15945" s="54">
        <v>17221.192005701101</v>
      </c>
      <c r="I15945" s="42"/>
      <c r="J15945" s="49">
        <v>43464</v>
      </c>
      <c r="K15945" s="54">
        <v>1</v>
      </c>
      <c r="L15945" s="54">
        <v>-23844.3</v>
      </c>
      <c r="M15945" s="42"/>
      <c r="N15945" s="49">
        <v>43464</v>
      </c>
      <c r="O15945" s="54">
        <v>1</v>
      </c>
      <c r="P15945" s="54">
        <v>7631.1807728089998</v>
      </c>
      <c r="Q15945" s="42"/>
      <c r="R15945" s="55">
        <f t="shared" si="744"/>
        <v>-1.3845905667915617</v>
      </c>
      <c r="S15945" s="55">
        <f t="shared" si="745"/>
        <v>6943.0772025248125</v>
      </c>
      <c r="T15945" s="55">
        <f t="shared" si="746"/>
        <v>-10566.060911512481</v>
      </c>
    </row>
    <row r="15946" spans="2:20">
      <c r="B15946" s="49">
        <v>43464</v>
      </c>
      <c r="C15946" s="52">
        <v>2</v>
      </c>
      <c r="D15946" s="53">
        <v>2.2098900000000001</v>
      </c>
      <c r="E15946" s="42"/>
      <c r="F15946" s="49">
        <v>43464</v>
      </c>
      <c r="G15946" s="54">
        <v>2</v>
      </c>
      <c r="H15946" s="54">
        <v>17833.027025033502</v>
      </c>
      <c r="I15946" s="42"/>
      <c r="J15946" s="49">
        <v>43464</v>
      </c>
      <c r="K15946" s="54">
        <v>2</v>
      </c>
      <c r="L15946" s="54">
        <v>-3041.59</v>
      </c>
      <c r="M15946" s="42"/>
      <c r="N15946" s="49">
        <v>43464</v>
      </c>
      <c r="O15946" s="54">
        <v>2</v>
      </c>
      <c r="P15946" s="54">
        <v>8046.0748085984997</v>
      </c>
      <c r="Q15946" s="42"/>
      <c r="R15946" s="55">
        <f t="shared" ref="R15946:R16009" si="747">L15946/H15946</f>
        <v>-0.17055937815438185</v>
      </c>
      <c r="S15946" s="55">
        <f t="shared" ref="S15946:S16009" si="748">P15946*D15946</f>
        <v>17780.940258773739</v>
      </c>
      <c r="T15946" s="55">
        <f t="shared" ref="T15946:T16009" si="749">P15946*R15946</f>
        <v>-1372.333515938197</v>
      </c>
    </row>
    <row r="15947" spans="2:20">
      <c r="B15947" s="49">
        <v>43464</v>
      </c>
      <c r="C15947" s="52">
        <v>3</v>
      </c>
      <c r="D15947" s="53">
        <v>2.59938</v>
      </c>
      <c r="E15947" s="42"/>
      <c r="F15947" s="49">
        <v>43464</v>
      </c>
      <c r="G15947" s="54">
        <v>3</v>
      </c>
      <c r="H15947" s="54">
        <v>17730.019942057999</v>
      </c>
      <c r="I15947" s="42"/>
      <c r="J15947" s="49">
        <v>43464</v>
      </c>
      <c r="K15947" s="54">
        <v>3</v>
      </c>
      <c r="L15947" s="54">
        <v>-746</v>
      </c>
      <c r="M15947" s="42"/>
      <c r="N15947" s="49">
        <v>43464</v>
      </c>
      <c r="O15947" s="54">
        <v>3</v>
      </c>
      <c r="P15947" s="54">
        <v>8124.4049270348996</v>
      </c>
      <c r="Q15947" s="42"/>
      <c r="R15947" s="55">
        <f t="shared" si="747"/>
        <v>-4.207553079116326E-2</v>
      </c>
      <c r="S15947" s="55">
        <f t="shared" si="748"/>
        <v>21118.415679235979</v>
      </c>
      <c r="T15947" s="55">
        <f t="shared" si="749"/>
        <v>-341.8386496673354</v>
      </c>
    </row>
    <row r="15948" spans="2:20">
      <c r="B15948" s="49">
        <v>43464</v>
      </c>
      <c r="C15948" s="52">
        <v>4</v>
      </c>
      <c r="D15948" s="53">
        <v>2.26491</v>
      </c>
      <c r="E15948" s="42"/>
      <c r="F15948" s="49">
        <v>43464</v>
      </c>
      <c r="G15948" s="54">
        <v>4</v>
      </c>
      <c r="H15948" s="54">
        <v>17130.306851412399</v>
      </c>
      <c r="I15948" s="42"/>
      <c r="J15948" s="49">
        <v>43464</v>
      </c>
      <c r="K15948" s="54">
        <v>4</v>
      </c>
      <c r="L15948" s="54">
        <v>-11901.25</v>
      </c>
      <c r="M15948" s="42"/>
      <c r="N15948" s="49">
        <v>43464</v>
      </c>
      <c r="O15948" s="54">
        <v>4</v>
      </c>
      <c r="P15948" s="54">
        <v>8010.0442459073001</v>
      </c>
      <c r="Q15948" s="42"/>
      <c r="R15948" s="55">
        <f t="shared" si="747"/>
        <v>-0.69474820872918208</v>
      </c>
      <c r="S15948" s="55">
        <f t="shared" si="748"/>
        <v>18142.029312997904</v>
      </c>
      <c r="T15948" s="55">
        <f t="shared" si="749"/>
        <v>-5564.9638916855893</v>
      </c>
    </row>
    <row r="15949" spans="2:20">
      <c r="B15949" s="49">
        <v>43464</v>
      </c>
      <c r="C15949" s="52">
        <v>5</v>
      </c>
      <c r="D15949" s="53">
        <v>2.0627499999999999</v>
      </c>
      <c r="E15949" s="42"/>
      <c r="F15949" s="49">
        <v>43464</v>
      </c>
      <c r="G15949" s="54">
        <v>5</v>
      </c>
      <c r="H15949" s="54">
        <v>16590.3185738266</v>
      </c>
      <c r="I15949" s="42"/>
      <c r="J15949" s="49">
        <v>43464</v>
      </c>
      <c r="K15949" s="54">
        <v>5</v>
      </c>
      <c r="L15949" s="54">
        <v>-26049.42</v>
      </c>
      <c r="M15949" s="42"/>
      <c r="N15949" s="49">
        <v>43464</v>
      </c>
      <c r="O15949" s="54">
        <v>5</v>
      </c>
      <c r="P15949" s="54">
        <v>7677.9209267507003</v>
      </c>
      <c r="Q15949" s="42"/>
      <c r="R15949" s="55">
        <f t="shared" si="747"/>
        <v>-1.5701579137302626</v>
      </c>
      <c r="S15949" s="55">
        <f t="shared" si="748"/>
        <v>15837.631391655006</v>
      </c>
      <c r="T15949" s="55">
        <f t="shared" si="749"/>
        <v>-12055.548304132804</v>
      </c>
    </row>
    <row r="15950" spans="2:20">
      <c r="B15950" s="49">
        <v>43464</v>
      </c>
      <c r="C15950" s="52">
        <v>6</v>
      </c>
      <c r="D15950" s="53">
        <v>2.0437699999999999</v>
      </c>
      <c r="E15950" s="42"/>
      <c r="F15950" s="49">
        <v>43464</v>
      </c>
      <c r="G15950" s="54">
        <v>6</v>
      </c>
      <c r="H15950" s="54">
        <v>16572.102324541302</v>
      </c>
      <c r="I15950" s="42"/>
      <c r="J15950" s="49">
        <v>43464</v>
      </c>
      <c r="K15950" s="54">
        <v>6</v>
      </c>
      <c r="L15950" s="54">
        <v>-19150.689999999999</v>
      </c>
      <c r="M15950" s="42"/>
      <c r="N15950" s="49">
        <v>43464</v>
      </c>
      <c r="O15950" s="54">
        <v>6</v>
      </c>
      <c r="P15950" s="54">
        <v>7728.1768513623001</v>
      </c>
      <c r="Q15950" s="42"/>
      <c r="R15950" s="55">
        <f t="shared" si="747"/>
        <v>-1.1555981024592226</v>
      </c>
      <c r="S15950" s="55">
        <f t="shared" si="748"/>
        <v>15794.616003508727</v>
      </c>
      <c r="T15950" s="55">
        <f t="shared" si="749"/>
        <v>-8930.6665049035637</v>
      </c>
    </row>
    <row r="15951" spans="2:20">
      <c r="B15951" s="49">
        <v>43464</v>
      </c>
      <c r="C15951" s="52">
        <v>7</v>
      </c>
      <c r="D15951" s="53">
        <v>2.4819100000000001</v>
      </c>
      <c r="E15951" s="42"/>
      <c r="F15951" s="49">
        <v>43464</v>
      </c>
      <c r="G15951" s="54">
        <v>7</v>
      </c>
      <c r="H15951" s="54">
        <v>16960.061148643399</v>
      </c>
      <c r="I15951" s="42"/>
      <c r="J15951" s="49">
        <v>43464</v>
      </c>
      <c r="K15951" s="54">
        <v>7</v>
      </c>
      <c r="L15951" s="54">
        <v>-11284.64</v>
      </c>
      <c r="M15951" s="42"/>
      <c r="N15951" s="49">
        <v>43464</v>
      </c>
      <c r="O15951" s="54">
        <v>7</v>
      </c>
      <c r="P15951" s="54">
        <v>7987.7131460413002</v>
      </c>
      <c r="Q15951" s="42"/>
      <c r="R15951" s="55">
        <f t="shared" si="747"/>
        <v>-0.66536552557787421</v>
      </c>
      <c r="S15951" s="55">
        <f t="shared" si="748"/>
        <v>19824.785134291364</v>
      </c>
      <c r="T15951" s="55">
        <f t="shared" si="749"/>
        <v>-5314.7489555810644</v>
      </c>
    </row>
    <row r="15952" spans="2:20">
      <c r="B15952" s="49">
        <v>43464</v>
      </c>
      <c r="C15952" s="52">
        <v>8</v>
      </c>
      <c r="D15952" s="53">
        <v>3.26295</v>
      </c>
      <c r="E15952" s="42"/>
      <c r="F15952" s="49">
        <v>43464</v>
      </c>
      <c r="G15952" s="54">
        <v>8</v>
      </c>
      <c r="H15952" s="54">
        <v>18195.938737613698</v>
      </c>
      <c r="I15952" s="42"/>
      <c r="J15952" s="49">
        <v>43464</v>
      </c>
      <c r="K15952" s="54">
        <v>8</v>
      </c>
      <c r="L15952" s="54">
        <v>-3726.95</v>
      </c>
      <c r="M15952" s="42"/>
      <c r="N15952" s="49">
        <v>43464</v>
      </c>
      <c r="O15952" s="54">
        <v>8</v>
      </c>
      <c r="P15952" s="54">
        <v>8229.5285854269005</v>
      </c>
      <c r="Q15952" s="42"/>
      <c r="R15952" s="55">
        <f t="shared" si="747"/>
        <v>-0.20482317805873035</v>
      </c>
      <c r="S15952" s="55">
        <f t="shared" si="748"/>
        <v>26852.540297818705</v>
      </c>
      <c r="T15952" s="55">
        <f t="shared" si="749"/>
        <v>-1685.5981987923053</v>
      </c>
    </row>
    <row r="15953" spans="2:20">
      <c r="B15953" s="49">
        <v>43464</v>
      </c>
      <c r="C15953" s="52">
        <v>9</v>
      </c>
      <c r="D15953" s="53">
        <v>3.8845800000000001</v>
      </c>
      <c r="E15953" s="42"/>
      <c r="F15953" s="49">
        <v>43464</v>
      </c>
      <c r="G15953" s="54">
        <v>9</v>
      </c>
      <c r="H15953" s="54">
        <v>18515.482852112898</v>
      </c>
      <c r="I15953" s="42"/>
      <c r="J15953" s="49">
        <v>43464</v>
      </c>
      <c r="K15953" s="54">
        <v>9</v>
      </c>
      <c r="L15953" s="54">
        <v>-5129.96</v>
      </c>
      <c r="M15953" s="42"/>
      <c r="N15953" s="49">
        <v>43464</v>
      </c>
      <c r="O15953" s="54">
        <v>9</v>
      </c>
      <c r="P15953" s="54">
        <v>8610.2638124388995</v>
      </c>
      <c r="Q15953" s="42"/>
      <c r="R15953" s="55">
        <f t="shared" si="747"/>
        <v>-0.27706325786770358</v>
      </c>
      <c r="S15953" s="55">
        <f t="shared" si="748"/>
        <v>33447.258600523899</v>
      </c>
      <c r="T15953" s="55">
        <f t="shared" si="749"/>
        <v>-2385.5877429747152</v>
      </c>
    </row>
    <row r="15954" spans="2:20">
      <c r="B15954" s="49">
        <v>43464</v>
      </c>
      <c r="C15954" s="52">
        <v>10</v>
      </c>
      <c r="D15954" s="53">
        <v>3.46827</v>
      </c>
      <c r="E15954" s="42"/>
      <c r="F15954" s="49">
        <v>43464</v>
      </c>
      <c r="G15954" s="54">
        <v>10</v>
      </c>
      <c r="H15954" s="54">
        <v>18478.215589532301</v>
      </c>
      <c r="I15954" s="42"/>
      <c r="J15954" s="49">
        <v>43464</v>
      </c>
      <c r="K15954" s="54">
        <v>10</v>
      </c>
      <c r="L15954" s="54">
        <v>-6305.39</v>
      </c>
      <c r="M15954" s="42"/>
      <c r="N15954" s="49">
        <v>43464</v>
      </c>
      <c r="O15954" s="54">
        <v>10</v>
      </c>
      <c r="P15954" s="54">
        <v>8594.5716999928009</v>
      </c>
      <c r="Q15954" s="42"/>
      <c r="R15954" s="55">
        <f t="shared" si="747"/>
        <v>-0.3412337067639763</v>
      </c>
      <c r="S15954" s="55">
        <f t="shared" si="748"/>
        <v>29808.29518993403</v>
      </c>
      <c r="T15954" s="55">
        <f t="shared" si="749"/>
        <v>-2932.7575592373128</v>
      </c>
    </row>
    <row r="15955" spans="2:20">
      <c r="B15955" s="49">
        <v>43464</v>
      </c>
      <c r="C15955" s="52">
        <v>11</v>
      </c>
      <c r="D15955" s="53">
        <v>2.5234800000000002</v>
      </c>
      <c r="E15955" s="42"/>
      <c r="F15955" s="49">
        <v>43464</v>
      </c>
      <c r="G15955" s="54">
        <v>11</v>
      </c>
      <c r="H15955" s="54">
        <v>18346.689177730401</v>
      </c>
      <c r="I15955" s="42"/>
      <c r="J15955" s="49">
        <v>43464</v>
      </c>
      <c r="K15955" s="54">
        <v>11</v>
      </c>
      <c r="L15955" s="54">
        <v>-7605.76</v>
      </c>
      <c r="M15955" s="42"/>
      <c r="N15955" s="49">
        <v>43464</v>
      </c>
      <c r="O15955" s="54">
        <v>11</v>
      </c>
      <c r="P15955" s="54">
        <v>8393.8675180216997</v>
      </c>
      <c r="Q15955" s="42"/>
      <c r="R15955" s="55">
        <f t="shared" si="747"/>
        <v>-0.41455763087936498</v>
      </c>
      <c r="S15955" s="55">
        <f t="shared" si="748"/>
        <v>21181.756804377401</v>
      </c>
      <c r="T15955" s="55">
        <f t="shared" si="749"/>
        <v>-3479.7418321863311</v>
      </c>
    </row>
    <row r="15956" spans="2:20">
      <c r="B15956" s="49">
        <v>43464</v>
      </c>
      <c r="C15956" s="52">
        <v>12</v>
      </c>
      <c r="D15956" s="53">
        <v>2.0348199999999999</v>
      </c>
      <c r="E15956" s="42"/>
      <c r="F15956" s="49">
        <v>43464</v>
      </c>
      <c r="G15956" s="54">
        <v>12</v>
      </c>
      <c r="H15956" s="54">
        <v>18360.7571305081</v>
      </c>
      <c r="I15956" s="42"/>
      <c r="J15956" s="49">
        <v>43464</v>
      </c>
      <c r="K15956" s="54">
        <v>12</v>
      </c>
      <c r="L15956" s="54">
        <v>-11945.25</v>
      </c>
      <c r="M15956" s="42"/>
      <c r="N15956" s="49">
        <v>43464</v>
      </c>
      <c r="O15956" s="54">
        <v>12</v>
      </c>
      <c r="P15956" s="54">
        <v>8382.2532090420991</v>
      </c>
      <c r="Q15956" s="42"/>
      <c r="R15956" s="55">
        <f t="shared" si="747"/>
        <v>-0.65058591620668293</v>
      </c>
      <c r="S15956" s="55">
        <f t="shared" si="748"/>
        <v>17056.376474823042</v>
      </c>
      <c r="T15956" s="55">
        <f t="shared" si="749"/>
        <v>-5453.3758838810618</v>
      </c>
    </row>
    <row r="15957" spans="2:20">
      <c r="B15957" s="49">
        <v>43464</v>
      </c>
      <c r="C15957" s="52">
        <v>13</v>
      </c>
      <c r="D15957" s="53">
        <v>2.2700999999999998</v>
      </c>
      <c r="E15957" s="42"/>
      <c r="F15957" s="49">
        <v>43464</v>
      </c>
      <c r="G15957" s="54">
        <v>13</v>
      </c>
      <c r="H15957" s="54">
        <v>18864.3694231193</v>
      </c>
      <c r="I15957" s="42"/>
      <c r="J15957" s="49">
        <v>43464</v>
      </c>
      <c r="K15957" s="54">
        <v>13</v>
      </c>
      <c r="L15957" s="54">
        <v>-7750.05</v>
      </c>
      <c r="M15957" s="42"/>
      <c r="N15957" s="49">
        <v>43464</v>
      </c>
      <c r="O15957" s="54">
        <v>13</v>
      </c>
      <c r="P15957" s="54">
        <v>8581.7885618820001</v>
      </c>
      <c r="Q15957" s="42"/>
      <c r="R15957" s="55">
        <f t="shared" si="747"/>
        <v>-0.41083005883578044</v>
      </c>
      <c r="S15957" s="55">
        <f t="shared" si="748"/>
        <v>19481.518214328327</v>
      </c>
      <c r="T15957" s="55">
        <f t="shared" si="749"/>
        <v>-3525.6566997942095</v>
      </c>
    </row>
    <row r="15958" spans="2:20">
      <c r="B15958" s="49">
        <v>43464</v>
      </c>
      <c r="C15958" s="52">
        <v>14</v>
      </c>
      <c r="D15958" s="53">
        <v>2.04366</v>
      </c>
      <c r="E15958" s="42"/>
      <c r="F15958" s="49">
        <v>43464</v>
      </c>
      <c r="G15958" s="54">
        <v>14</v>
      </c>
      <c r="H15958" s="54">
        <v>19224.670496306</v>
      </c>
      <c r="I15958" s="42"/>
      <c r="J15958" s="49">
        <v>43464</v>
      </c>
      <c r="K15958" s="54">
        <v>14</v>
      </c>
      <c r="L15958" s="54">
        <v>-9398.43</v>
      </c>
      <c r="M15958" s="42"/>
      <c r="N15958" s="49">
        <v>43464</v>
      </c>
      <c r="O15958" s="54">
        <v>14</v>
      </c>
      <c r="P15958" s="54">
        <v>8783.4097494370999</v>
      </c>
      <c r="Q15958" s="42"/>
      <c r="R15958" s="55">
        <f t="shared" si="747"/>
        <v>-0.48887339847025718</v>
      </c>
      <c r="S15958" s="55">
        <f t="shared" si="748"/>
        <v>17950.303168534625</v>
      </c>
      <c r="T15958" s="55">
        <f t="shared" si="749"/>
        <v>-4293.9753743641049</v>
      </c>
    </row>
    <row r="15959" spans="2:20">
      <c r="B15959" s="49">
        <v>43464</v>
      </c>
      <c r="C15959" s="52">
        <v>15</v>
      </c>
      <c r="D15959" s="53">
        <v>1.0685500000000001</v>
      </c>
      <c r="E15959" s="42"/>
      <c r="F15959" s="49">
        <v>43464</v>
      </c>
      <c r="G15959" s="54">
        <v>15</v>
      </c>
      <c r="H15959" s="54">
        <v>19111.792767979099</v>
      </c>
      <c r="I15959" s="42"/>
      <c r="J15959" s="49">
        <v>43464</v>
      </c>
      <c r="K15959" s="54">
        <v>15</v>
      </c>
      <c r="L15959" s="54">
        <v>-28831.56</v>
      </c>
      <c r="M15959" s="42"/>
      <c r="N15959" s="49">
        <v>43464</v>
      </c>
      <c r="O15959" s="54">
        <v>15</v>
      </c>
      <c r="P15959" s="54">
        <v>8505.0166366213998</v>
      </c>
      <c r="Q15959" s="42"/>
      <c r="R15959" s="55">
        <f t="shared" si="747"/>
        <v>-1.5085743315669429</v>
      </c>
      <c r="S15959" s="55">
        <f t="shared" si="748"/>
        <v>9088.0355270617983</v>
      </c>
      <c r="T15959" s="55">
        <f t="shared" si="749"/>
        <v>-12830.449787556858</v>
      </c>
    </row>
    <row r="15960" spans="2:20">
      <c r="B15960" s="49">
        <v>43464</v>
      </c>
      <c r="C15960" s="52">
        <v>16</v>
      </c>
      <c r="D15960" s="53">
        <v>0.82723999999999998</v>
      </c>
      <c r="E15960" s="42"/>
      <c r="F15960" s="49">
        <v>43464</v>
      </c>
      <c r="G15960" s="54">
        <v>16</v>
      </c>
      <c r="H15960" s="54">
        <v>19243.428624269902</v>
      </c>
      <c r="I15960" s="42"/>
      <c r="J15960" s="49">
        <v>43464</v>
      </c>
      <c r="K15960" s="54">
        <v>16</v>
      </c>
      <c r="L15960" s="54">
        <v>-30364.22</v>
      </c>
      <c r="M15960" s="42"/>
      <c r="N15960" s="49">
        <v>43464</v>
      </c>
      <c r="O15960" s="54">
        <v>16</v>
      </c>
      <c r="P15960" s="54">
        <v>8574.6809198435003</v>
      </c>
      <c r="Q15960" s="42"/>
      <c r="R15960" s="55">
        <f t="shared" si="747"/>
        <v>-1.577900726157734</v>
      </c>
      <c r="S15960" s="55">
        <f t="shared" si="748"/>
        <v>7093.3190441313373</v>
      </c>
      <c r="T15960" s="55">
        <f t="shared" si="749"/>
        <v>-13529.995249991925</v>
      </c>
    </row>
    <row r="15961" spans="2:20">
      <c r="B15961" s="49">
        <v>43464</v>
      </c>
      <c r="C15961" s="52">
        <v>17</v>
      </c>
      <c r="D15961" s="53">
        <v>0.79710999999999999</v>
      </c>
      <c r="E15961" s="42"/>
      <c r="F15961" s="49">
        <v>43464</v>
      </c>
      <c r="G15961" s="54">
        <v>17</v>
      </c>
      <c r="H15961" s="54">
        <v>19811.259630863198</v>
      </c>
      <c r="I15961" s="42"/>
      <c r="J15961" s="49">
        <v>43464</v>
      </c>
      <c r="K15961" s="54">
        <v>17</v>
      </c>
      <c r="L15961" s="54">
        <v>-29349.59</v>
      </c>
      <c r="M15961" s="42"/>
      <c r="N15961" s="49">
        <v>43464</v>
      </c>
      <c r="O15961" s="54">
        <v>17</v>
      </c>
      <c r="P15961" s="54">
        <v>8846.2640956562009</v>
      </c>
      <c r="Q15961" s="42"/>
      <c r="R15961" s="55">
        <f t="shared" si="747"/>
        <v>-1.4814600659857793</v>
      </c>
      <c r="S15961" s="55">
        <f t="shared" si="748"/>
        <v>7051.4455732885144</v>
      </c>
      <c r="T15961" s="55">
        <f t="shared" si="749"/>
        <v>-13105.386990878465</v>
      </c>
    </row>
    <row r="15962" spans="2:20">
      <c r="B15962" s="49">
        <v>43464</v>
      </c>
      <c r="C15962" s="52">
        <v>18</v>
      </c>
      <c r="D15962" s="53">
        <v>1.3353699999999999</v>
      </c>
      <c r="E15962" s="42"/>
      <c r="F15962" s="49">
        <v>43464</v>
      </c>
      <c r="G15962" s="54">
        <v>18</v>
      </c>
      <c r="H15962" s="54">
        <v>20845.9662996888</v>
      </c>
      <c r="I15962" s="42"/>
      <c r="J15962" s="49">
        <v>43464</v>
      </c>
      <c r="K15962" s="54">
        <v>18</v>
      </c>
      <c r="L15962" s="54">
        <v>-23162.03</v>
      </c>
      <c r="M15962" s="42"/>
      <c r="N15962" s="49">
        <v>43464</v>
      </c>
      <c r="O15962" s="54">
        <v>18</v>
      </c>
      <c r="P15962" s="54">
        <v>9221.2154181065998</v>
      </c>
      <c r="Q15962" s="42"/>
      <c r="R15962" s="55">
        <f t="shared" si="747"/>
        <v>-1.1111036862966517</v>
      </c>
      <c r="S15962" s="55">
        <f t="shared" si="748"/>
        <v>12313.73443287701</v>
      </c>
      <c r="T15962" s="55">
        <f t="shared" si="749"/>
        <v>-10245.726443193764</v>
      </c>
    </row>
    <row r="15963" spans="2:20">
      <c r="B15963" s="49">
        <v>43464</v>
      </c>
      <c r="C15963" s="52">
        <v>19</v>
      </c>
      <c r="D15963" s="53">
        <v>1.3889400000000001</v>
      </c>
      <c r="E15963" s="42"/>
      <c r="F15963" s="49">
        <v>43464</v>
      </c>
      <c r="G15963" s="54">
        <v>19</v>
      </c>
      <c r="H15963" s="54">
        <v>19017.531613453099</v>
      </c>
      <c r="I15963" s="42"/>
      <c r="J15963" s="49">
        <v>43464</v>
      </c>
      <c r="K15963" s="54">
        <v>19</v>
      </c>
      <c r="L15963" s="54">
        <v>-17264.93</v>
      </c>
      <c r="M15963" s="42"/>
      <c r="N15963" s="49">
        <v>43464</v>
      </c>
      <c r="O15963" s="54">
        <v>19</v>
      </c>
      <c r="P15963" s="54">
        <v>7933.4673135313997</v>
      </c>
      <c r="Q15963" s="42"/>
      <c r="R15963" s="55">
        <f t="shared" si="747"/>
        <v>-0.90784284474577659</v>
      </c>
      <c r="S15963" s="55">
        <f t="shared" si="748"/>
        <v>11019.110090456303</v>
      </c>
      <c r="T15963" s="55">
        <f t="shared" si="749"/>
        <v>-7202.34153461398</v>
      </c>
    </row>
    <row r="15964" spans="2:20">
      <c r="B15964" s="49">
        <v>43464</v>
      </c>
      <c r="C15964" s="52">
        <v>20</v>
      </c>
      <c r="D15964" s="53">
        <v>1.4050199999999999</v>
      </c>
      <c r="E15964" s="42"/>
      <c r="F15964" s="49">
        <v>43464</v>
      </c>
      <c r="G15964" s="54">
        <v>20</v>
      </c>
      <c r="H15964" s="54">
        <v>20067.2978892141</v>
      </c>
      <c r="I15964" s="42"/>
      <c r="J15964" s="49">
        <v>43464</v>
      </c>
      <c r="K15964" s="54">
        <v>20</v>
      </c>
      <c r="L15964" s="54">
        <v>-15158.22</v>
      </c>
      <c r="M15964" s="42"/>
      <c r="N15964" s="49">
        <v>43464</v>
      </c>
      <c r="O15964" s="54">
        <v>20</v>
      </c>
      <c r="P15964" s="54">
        <v>8578.8267081770991</v>
      </c>
      <c r="Q15964" s="42"/>
      <c r="R15964" s="55">
        <f t="shared" si="747"/>
        <v>-0.75536926215399114</v>
      </c>
      <c r="S15964" s="55">
        <f t="shared" si="748"/>
        <v>12053.423101522987</v>
      </c>
      <c r="T15964" s="55">
        <f t="shared" si="749"/>
        <v>-6480.1820007026881</v>
      </c>
    </row>
    <row r="15965" spans="2:20">
      <c r="B15965" s="49">
        <v>43464</v>
      </c>
      <c r="C15965" s="52">
        <v>21</v>
      </c>
      <c r="D15965" s="53">
        <v>1.28911</v>
      </c>
      <c r="E15965" s="42"/>
      <c r="F15965" s="49">
        <v>43464</v>
      </c>
      <c r="G15965" s="54">
        <v>21</v>
      </c>
      <c r="H15965" s="54">
        <v>20932.249546065101</v>
      </c>
      <c r="I15965" s="42"/>
      <c r="J15965" s="49">
        <v>43464</v>
      </c>
      <c r="K15965" s="54">
        <v>21</v>
      </c>
      <c r="L15965" s="54">
        <v>-9883.15</v>
      </c>
      <c r="M15965" s="42"/>
      <c r="N15965" s="49">
        <v>43464</v>
      </c>
      <c r="O15965" s="54">
        <v>21</v>
      </c>
      <c r="P15965" s="54">
        <v>9024.7063843028009</v>
      </c>
      <c r="Q15965" s="42"/>
      <c r="R15965" s="55">
        <f t="shared" si="747"/>
        <v>-0.47214944472405546</v>
      </c>
      <c r="S15965" s="55">
        <f t="shared" si="748"/>
        <v>11633.839247068583</v>
      </c>
      <c r="T15965" s="55">
        <f t="shared" si="749"/>
        <v>-4261.0101081462053</v>
      </c>
    </row>
    <row r="15966" spans="2:20">
      <c r="B15966" s="49">
        <v>43464</v>
      </c>
      <c r="C15966" s="52">
        <v>22</v>
      </c>
      <c r="D15966" s="53">
        <v>1.3671899999999999</v>
      </c>
      <c r="E15966" s="42"/>
      <c r="F15966" s="49">
        <v>43464</v>
      </c>
      <c r="G15966" s="54">
        <v>22</v>
      </c>
      <c r="H15966" s="54">
        <v>21182.839170655701</v>
      </c>
      <c r="I15966" s="42"/>
      <c r="J15966" s="49">
        <v>43464</v>
      </c>
      <c r="K15966" s="54">
        <v>22</v>
      </c>
      <c r="L15966" s="54">
        <v>-14748.36</v>
      </c>
      <c r="M15966" s="42"/>
      <c r="N15966" s="49">
        <v>43464</v>
      </c>
      <c r="O15966" s="54">
        <v>22</v>
      </c>
      <c r="P15966" s="54">
        <v>9025.0879522821997</v>
      </c>
      <c r="Q15966" s="42"/>
      <c r="R15966" s="55">
        <f t="shared" si="747"/>
        <v>-0.69624094679577719</v>
      </c>
      <c r="S15966" s="55">
        <f t="shared" si="748"/>
        <v>12339.0099974807</v>
      </c>
      <c r="T15966" s="55">
        <f t="shared" si="749"/>
        <v>-6283.6357808121211</v>
      </c>
    </row>
    <row r="15967" spans="2:20">
      <c r="B15967" s="49">
        <v>43464</v>
      </c>
      <c r="C15967" s="52">
        <v>23</v>
      </c>
      <c r="D15967" s="53">
        <v>1.4776800000000001</v>
      </c>
      <c r="E15967" s="42"/>
      <c r="F15967" s="49">
        <v>43464</v>
      </c>
      <c r="G15967" s="54">
        <v>23</v>
      </c>
      <c r="H15967" s="54">
        <v>21532.539636308898</v>
      </c>
      <c r="I15967" s="42"/>
      <c r="J15967" s="49">
        <v>43464</v>
      </c>
      <c r="K15967" s="54">
        <v>23</v>
      </c>
      <c r="L15967" s="54">
        <v>-7310.64</v>
      </c>
      <c r="M15967" s="42"/>
      <c r="N15967" s="49">
        <v>43464</v>
      </c>
      <c r="O15967" s="54">
        <v>23</v>
      </c>
      <c r="P15967" s="54">
        <v>9158.7363266165994</v>
      </c>
      <c r="Q15967" s="42"/>
      <c r="R15967" s="55">
        <f t="shared" si="747"/>
        <v>-0.3395159197883259</v>
      </c>
      <c r="S15967" s="55">
        <f t="shared" si="748"/>
        <v>13533.681495114817</v>
      </c>
      <c r="T15967" s="55">
        <f t="shared" si="749"/>
        <v>-3109.5367880299882</v>
      </c>
    </row>
    <row r="15968" spans="2:20">
      <c r="B15968" s="49">
        <v>43464</v>
      </c>
      <c r="C15968" s="52">
        <v>24</v>
      </c>
      <c r="D15968" s="53">
        <v>1.5485899999999999</v>
      </c>
      <c r="E15968" s="42"/>
      <c r="F15968" s="49">
        <v>43464</v>
      </c>
      <c r="G15968" s="54">
        <v>24</v>
      </c>
      <c r="H15968" s="54">
        <v>21662.712819886201</v>
      </c>
      <c r="I15968" s="42"/>
      <c r="J15968" s="49">
        <v>43464</v>
      </c>
      <c r="K15968" s="54">
        <v>24</v>
      </c>
      <c r="L15968" s="54">
        <v>-3929.53</v>
      </c>
      <c r="M15968" s="42"/>
      <c r="N15968" s="49">
        <v>43464</v>
      </c>
      <c r="O15968" s="54">
        <v>24</v>
      </c>
      <c r="P15968" s="54">
        <v>9124.9438945605998</v>
      </c>
      <c r="Q15968" s="42"/>
      <c r="R15968" s="55">
        <f t="shared" si="747"/>
        <v>-0.18139602517339021</v>
      </c>
      <c r="S15968" s="55">
        <f t="shared" si="748"/>
        <v>14130.796865677599</v>
      </c>
      <c r="T15968" s="55">
        <f t="shared" si="749"/>
        <v>-1655.2285524034878</v>
      </c>
    </row>
    <row r="15969" spans="2:20">
      <c r="B15969" s="49">
        <v>43464</v>
      </c>
      <c r="C15969" s="52">
        <v>25</v>
      </c>
      <c r="D15969" s="53">
        <v>1.35724</v>
      </c>
      <c r="E15969" s="42"/>
      <c r="F15969" s="49">
        <v>43464</v>
      </c>
      <c r="G15969" s="54">
        <v>25</v>
      </c>
      <c r="H15969" s="54">
        <v>21830.7391010102</v>
      </c>
      <c r="I15969" s="42"/>
      <c r="J15969" s="49">
        <v>43464</v>
      </c>
      <c r="K15969" s="54">
        <v>25</v>
      </c>
      <c r="L15969" s="54">
        <v>-10070.86</v>
      </c>
      <c r="M15969" s="42"/>
      <c r="N15969" s="49">
        <v>43464</v>
      </c>
      <c r="O15969" s="54">
        <v>25</v>
      </c>
      <c r="P15969" s="54">
        <v>9109.2778420661998</v>
      </c>
      <c r="Q15969" s="42"/>
      <c r="R15969" s="55">
        <f t="shared" si="747"/>
        <v>-0.46131557678383778</v>
      </c>
      <c r="S15969" s="55">
        <f t="shared" si="748"/>
        <v>12363.476258365929</v>
      </c>
      <c r="T15969" s="55">
        <f t="shared" si="749"/>
        <v>-4202.2517617970025</v>
      </c>
    </row>
    <row r="15970" spans="2:20">
      <c r="B15970" s="49">
        <v>43464</v>
      </c>
      <c r="C15970" s="52">
        <v>26</v>
      </c>
      <c r="D15970" s="53">
        <v>1.2551099999999999</v>
      </c>
      <c r="E15970" s="42"/>
      <c r="F15970" s="49">
        <v>43464</v>
      </c>
      <c r="G15970" s="54">
        <v>26</v>
      </c>
      <c r="H15970" s="54">
        <v>21799.3613618616</v>
      </c>
      <c r="I15970" s="42"/>
      <c r="J15970" s="49">
        <v>43464</v>
      </c>
      <c r="K15970" s="54">
        <v>26</v>
      </c>
      <c r="L15970" s="54">
        <v>-12325.75</v>
      </c>
      <c r="M15970" s="42"/>
      <c r="N15970" s="49">
        <v>43464</v>
      </c>
      <c r="O15970" s="54">
        <v>26</v>
      </c>
      <c r="P15970" s="54">
        <v>9038.7316142792006</v>
      </c>
      <c r="Q15970" s="42"/>
      <c r="R15970" s="55">
        <f t="shared" si="747"/>
        <v>-0.56541794025049452</v>
      </c>
      <c r="S15970" s="55">
        <f t="shared" si="748"/>
        <v>11344.602436397967</v>
      </c>
      <c r="T15970" s="55">
        <f t="shared" si="749"/>
        <v>-5110.6610118227727</v>
      </c>
    </row>
    <row r="15971" spans="2:20">
      <c r="B15971" s="49">
        <v>43464</v>
      </c>
      <c r="C15971" s="52">
        <v>27</v>
      </c>
      <c r="D15971" s="53">
        <v>1.39862</v>
      </c>
      <c r="E15971" s="42"/>
      <c r="F15971" s="49">
        <v>43464</v>
      </c>
      <c r="G15971" s="54">
        <v>27</v>
      </c>
      <c r="H15971" s="54">
        <v>21891.386287521302</v>
      </c>
      <c r="I15971" s="42"/>
      <c r="J15971" s="49">
        <v>43464</v>
      </c>
      <c r="K15971" s="54">
        <v>27</v>
      </c>
      <c r="L15971" s="54">
        <v>-9561.31</v>
      </c>
      <c r="M15971" s="42"/>
      <c r="N15971" s="49">
        <v>43464</v>
      </c>
      <c r="O15971" s="54">
        <v>27</v>
      </c>
      <c r="P15971" s="54">
        <v>9018.0314855367997</v>
      </c>
      <c r="Q15971" s="42"/>
      <c r="R15971" s="55">
        <f t="shared" si="747"/>
        <v>-0.4367612847547353</v>
      </c>
      <c r="S15971" s="55">
        <f t="shared" si="748"/>
        <v>12612.799196301479</v>
      </c>
      <c r="T15971" s="55">
        <f t="shared" si="749"/>
        <v>-3938.7270175817066</v>
      </c>
    </row>
    <row r="15972" spans="2:20">
      <c r="B15972" s="49">
        <v>43464</v>
      </c>
      <c r="C15972" s="52">
        <v>28</v>
      </c>
      <c r="D15972" s="53">
        <v>0.89290000000000003</v>
      </c>
      <c r="E15972" s="42"/>
      <c r="F15972" s="49">
        <v>43464</v>
      </c>
      <c r="G15972" s="54">
        <v>28</v>
      </c>
      <c r="H15972" s="54">
        <v>21761.805734377798</v>
      </c>
      <c r="I15972" s="42"/>
      <c r="J15972" s="49">
        <v>43464</v>
      </c>
      <c r="K15972" s="54">
        <v>28</v>
      </c>
      <c r="L15972" s="54">
        <v>-13827.79</v>
      </c>
      <c r="M15972" s="42"/>
      <c r="N15972" s="49">
        <v>43464</v>
      </c>
      <c r="O15972" s="54">
        <v>28</v>
      </c>
      <c r="P15972" s="54">
        <v>8959.5688107912993</v>
      </c>
      <c r="Q15972" s="42"/>
      <c r="R15972" s="55">
        <f t="shared" si="747"/>
        <v>-0.63541556104215258</v>
      </c>
      <c r="S15972" s="55">
        <f t="shared" si="748"/>
        <v>7999.9989911555513</v>
      </c>
      <c r="T15972" s="55">
        <f t="shared" si="749"/>
        <v>-5693.0494426047253</v>
      </c>
    </row>
    <row r="15973" spans="2:20">
      <c r="B15973" s="49">
        <v>43464</v>
      </c>
      <c r="C15973" s="52">
        <v>29</v>
      </c>
      <c r="D15973" s="53">
        <v>1.3193999999999999</v>
      </c>
      <c r="E15973" s="42"/>
      <c r="F15973" s="49">
        <v>43464</v>
      </c>
      <c r="G15973" s="54">
        <v>29</v>
      </c>
      <c r="H15973" s="54">
        <v>21768.926935860301</v>
      </c>
      <c r="I15973" s="42"/>
      <c r="J15973" s="49">
        <v>43464</v>
      </c>
      <c r="K15973" s="54">
        <v>29</v>
      </c>
      <c r="L15973" s="54">
        <v>-6140.6</v>
      </c>
      <c r="M15973" s="42"/>
      <c r="N15973" s="49">
        <v>43464</v>
      </c>
      <c r="O15973" s="54">
        <v>29</v>
      </c>
      <c r="P15973" s="54">
        <v>8911.8265536811996</v>
      </c>
      <c r="Q15973" s="42"/>
      <c r="R15973" s="55">
        <f t="shared" si="747"/>
        <v>-0.28208096880900874</v>
      </c>
      <c r="S15973" s="55">
        <f t="shared" si="748"/>
        <v>11758.263954926973</v>
      </c>
      <c r="T15973" s="55">
        <f t="shared" si="749"/>
        <v>-2513.8566681202424</v>
      </c>
    </row>
    <row r="15974" spans="2:20">
      <c r="B15974" s="49">
        <v>43464</v>
      </c>
      <c r="C15974" s="52">
        <v>30</v>
      </c>
      <c r="D15974" s="53">
        <v>1.3861000000000001</v>
      </c>
      <c r="E15974" s="42"/>
      <c r="F15974" s="49">
        <v>43464</v>
      </c>
      <c r="G15974" s="54">
        <v>30</v>
      </c>
      <c r="H15974" s="54">
        <v>21705.448289873199</v>
      </c>
      <c r="I15974" s="42"/>
      <c r="J15974" s="49">
        <v>43464</v>
      </c>
      <c r="K15974" s="54">
        <v>30</v>
      </c>
      <c r="L15974" s="54">
        <v>-9660.33</v>
      </c>
      <c r="M15974" s="42"/>
      <c r="N15974" s="49">
        <v>43464</v>
      </c>
      <c r="O15974" s="54">
        <v>30</v>
      </c>
      <c r="P15974" s="54">
        <v>8903.3424917074008</v>
      </c>
      <c r="Q15974" s="42"/>
      <c r="R15974" s="55">
        <f t="shared" si="747"/>
        <v>-0.44506475383450533</v>
      </c>
      <c r="S15974" s="55">
        <f t="shared" si="748"/>
        <v>12340.923027755629</v>
      </c>
      <c r="T15974" s="55">
        <f t="shared" si="749"/>
        <v>-3962.5639343760458</v>
      </c>
    </row>
    <row r="15975" spans="2:20">
      <c r="B15975" s="49">
        <v>43464</v>
      </c>
      <c r="C15975" s="52">
        <v>31</v>
      </c>
      <c r="D15975" s="53">
        <v>1.6091899999999999</v>
      </c>
      <c r="E15975" s="42"/>
      <c r="F15975" s="49">
        <v>43464</v>
      </c>
      <c r="G15975" s="54">
        <v>31</v>
      </c>
      <c r="H15975" s="54">
        <v>21837.502520419301</v>
      </c>
      <c r="I15975" s="42"/>
      <c r="J15975" s="49">
        <v>43464</v>
      </c>
      <c r="K15975" s="54">
        <v>31</v>
      </c>
      <c r="L15975" s="54">
        <v>-13977.44</v>
      </c>
      <c r="M15975" s="42"/>
      <c r="N15975" s="49">
        <v>43464</v>
      </c>
      <c r="O15975" s="54">
        <v>31</v>
      </c>
      <c r="P15975" s="54">
        <v>8868.6803293991998</v>
      </c>
      <c r="Q15975" s="42"/>
      <c r="R15975" s="55">
        <f t="shared" si="747"/>
        <v>-0.64006586773969698</v>
      </c>
      <c r="S15975" s="55">
        <f t="shared" si="748"/>
        <v>14271.391699265898</v>
      </c>
      <c r="T15975" s="55">
        <f t="shared" si="749"/>
        <v>-5676.5395707428806</v>
      </c>
    </row>
    <row r="15976" spans="2:20">
      <c r="B15976" s="49">
        <v>43464</v>
      </c>
      <c r="C15976" s="52">
        <v>32</v>
      </c>
      <c r="D15976" s="53">
        <v>1.69156</v>
      </c>
      <c r="E15976" s="42"/>
      <c r="F15976" s="49">
        <v>43464</v>
      </c>
      <c r="G15976" s="54">
        <v>32</v>
      </c>
      <c r="H15976" s="54">
        <v>22103.1842263949</v>
      </c>
      <c r="I15976" s="42"/>
      <c r="J15976" s="49">
        <v>43464</v>
      </c>
      <c r="K15976" s="54">
        <v>32</v>
      </c>
      <c r="L15976" s="54">
        <v>-11219.53</v>
      </c>
      <c r="M15976" s="42"/>
      <c r="N15976" s="49">
        <v>43464</v>
      </c>
      <c r="O15976" s="54">
        <v>32</v>
      </c>
      <c r="P15976" s="54">
        <v>8899.3209841972002</v>
      </c>
      <c r="Q15976" s="42"/>
      <c r="R15976" s="55">
        <f t="shared" si="747"/>
        <v>-0.50759790467664856</v>
      </c>
      <c r="S15976" s="55">
        <f t="shared" si="748"/>
        <v>15053.735404028615</v>
      </c>
      <c r="T15976" s="55">
        <f t="shared" si="749"/>
        <v>-4517.276684623429</v>
      </c>
    </row>
    <row r="15977" spans="2:20">
      <c r="B15977" s="49">
        <v>43464</v>
      </c>
      <c r="C15977" s="52">
        <v>33</v>
      </c>
      <c r="D15977" s="53">
        <v>2.1495799999999998</v>
      </c>
      <c r="E15977" s="42"/>
      <c r="F15977" s="49">
        <v>43464</v>
      </c>
      <c r="G15977" s="54">
        <v>33</v>
      </c>
      <c r="H15977" s="54">
        <v>22519.139542460001</v>
      </c>
      <c r="I15977" s="42"/>
      <c r="J15977" s="49">
        <v>43464</v>
      </c>
      <c r="K15977" s="54">
        <v>33</v>
      </c>
      <c r="L15977" s="54">
        <v>-3672.05</v>
      </c>
      <c r="M15977" s="42"/>
      <c r="N15977" s="49">
        <v>43464</v>
      </c>
      <c r="O15977" s="54">
        <v>33</v>
      </c>
      <c r="P15977" s="54">
        <v>8846.4912216241992</v>
      </c>
      <c r="Q15977" s="42"/>
      <c r="R15977" s="55">
        <f t="shared" si="747"/>
        <v>-0.16306351284321158</v>
      </c>
      <c r="S15977" s="55">
        <f t="shared" si="748"/>
        <v>19016.240600178946</v>
      </c>
      <c r="T15977" s="55">
        <f t="shared" si="749"/>
        <v>-1442.539934934676</v>
      </c>
    </row>
    <row r="15978" spans="2:20">
      <c r="B15978" s="49">
        <v>43464</v>
      </c>
      <c r="C15978" s="52">
        <v>34</v>
      </c>
      <c r="D15978" s="53">
        <v>2.0293000000000001</v>
      </c>
      <c r="E15978" s="42"/>
      <c r="F15978" s="49">
        <v>43464</v>
      </c>
      <c r="G15978" s="54">
        <v>34</v>
      </c>
      <c r="H15978" s="54">
        <v>23526.683593975598</v>
      </c>
      <c r="I15978" s="42"/>
      <c r="J15978" s="49">
        <v>43464</v>
      </c>
      <c r="K15978" s="54">
        <v>34</v>
      </c>
      <c r="L15978" s="54">
        <v>-7672.13</v>
      </c>
      <c r="M15978" s="42"/>
      <c r="N15978" s="49">
        <v>43464</v>
      </c>
      <c r="O15978" s="54">
        <v>34</v>
      </c>
      <c r="P15978" s="54">
        <v>9392.9737995074993</v>
      </c>
      <c r="Q15978" s="42"/>
      <c r="R15978" s="55">
        <f t="shared" si="747"/>
        <v>-0.32610333578696904</v>
      </c>
      <c r="S15978" s="55">
        <f t="shared" si="748"/>
        <v>19061.16173134057</v>
      </c>
      <c r="T15978" s="55">
        <f t="shared" si="749"/>
        <v>-3063.0800889789966</v>
      </c>
    </row>
    <row r="15979" spans="2:20">
      <c r="B15979" s="49">
        <v>43464</v>
      </c>
      <c r="C15979" s="52">
        <v>35</v>
      </c>
      <c r="D15979" s="53">
        <v>2.0780799999999999</v>
      </c>
      <c r="E15979" s="42"/>
      <c r="F15979" s="49">
        <v>43464</v>
      </c>
      <c r="G15979" s="54">
        <v>35</v>
      </c>
      <c r="H15979" s="54">
        <v>21022.354161701802</v>
      </c>
      <c r="I15979" s="42"/>
      <c r="J15979" s="49">
        <v>43464</v>
      </c>
      <c r="K15979" s="54">
        <v>35</v>
      </c>
      <c r="L15979" s="54">
        <v>-12035.87</v>
      </c>
      <c r="M15979" s="42"/>
      <c r="N15979" s="49">
        <v>43464</v>
      </c>
      <c r="O15979" s="54">
        <v>35</v>
      </c>
      <c r="P15979" s="54">
        <v>9596.5021437407995</v>
      </c>
      <c r="Q15979" s="42"/>
      <c r="R15979" s="55">
        <f t="shared" si="747"/>
        <v>-0.57252722066336237</v>
      </c>
      <c r="S15979" s="55">
        <f t="shared" si="748"/>
        <v>19942.299174864878</v>
      </c>
      <c r="T15979" s="55">
        <f t="shared" si="749"/>
        <v>-5494.2587004459183</v>
      </c>
    </row>
    <row r="15980" spans="2:20">
      <c r="B15980" s="49">
        <v>43464</v>
      </c>
      <c r="C15980" s="52">
        <v>36</v>
      </c>
      <c r="D15980" s="53">
        <v>1.95496</v>
      </c>
      <c r="E15980" s="42"/>
      <c r="F15980" s="49">
        <v>43464</v>
      </c>
      <c r="G15980" s="54">
        <v>36</v>
      </c>
      <c r="H15980" s="54">
        <v>21046.8590601654</v>
      </c>
      <c r="I15980" s="42"/>
      <c r="J15980" s="49">
        <v>43464</v>
      </c>
      <c r="K15980" s="54">
        <v>36</v>
      </c>
      <c r="L15980" s="54">
        <v>-21939.22</v>
      </c>
      <c r="M15980" s="42"/>
      <c r="N15980" s="49">
        <v>43464</v>
      </c>
      <c r="O15980" s="54">
        <v>36</v>
      </c>
      <c r="P15980" s="54">
        <v>9575.0016485748001</v>
      </c>
      <c r="Q15980" s="42"/>
      <c r="R15980" s="55">
        <f t="shared" si="747"/>
        <v>-1.0423987701577544</v>
      </c>
      <c r="S15980" s="55">
        <f t="shared" si="748"/>
        <v>18718.745222897793</v>
      </c>
      <c r="T15980" s="55">
        <f t="shared" si="749"/>
        <v>-9980.9699427328433</v>
      </c>
    </row>
    <row r="15981" spans="2:20">
      <c r="B15981" s="49">
        <v>43464</v>
      </c>
      <c r="C15981" s="52">
        <v>37</v>
      </c>
      <c r="D15981" s="53">
        <v>1.8582000000000001</v>
      </c>
      <c r="E15981" s="42"/>
      <c r="F15981" s="49">
        <v>43464</v>
      </c>
      <c r="G15981" s="54">
        <v>37</v>
      </c>
      <c r="H15981" s="54">
        <v>20715.223051225501</v>
      </c>
      <c r="I15981" s="42"/>
      <c r="J15981" s="49">
        <v>43464</v>
      </c>
      <c r="K15981" s="54">
        <v>37</v>
      </c>
      <c r="L15981" s="54">
        <v>-16796.46</v>
      </c>
      <c r="M15981" s="42"/>
      <c r="N15981" s="49">
        <v>43464</v>
      </c>
      <c r="O15981" s="54">
        <v>37</v>
      </c>
      <c r="P15981" s="54">
        <v>9388.8023651804997</v>
      </c>
      <c r="Q15981" s="42"/>
      <c r="R15981" s="55">
        <f t="shared" si="747"/>
        <v>-0.81082689568270572</v>
      </c>
      <c r="S15981" s="55">
        <f t="shared" si="748"/>
        <v>17446.272554978405</v>
      </c>
      <c r="T15981" s="55">
        <f t="shared" si="749"/>
        <v>-7612.69347593775</v>
      </c>
    </row>
    <row r="15982" spans="2:20">
      <c r="B15982" s="49">
        <v>43464</v>
      </c>
      <c r="C15982" s="52">
        <v>38</v>
      </c>
      <c r="D15982" s="53">
        <v>1.6134200000000001</v>
      </c>
      <c r="E15982" s="42"/>
      <c r="F15982" s="49">
        <v>43464</v>
      </c>
      <c r="G15982" s="54">
        <v>38</v>
      </c>
      <c r="H15982" s="54">
        <v>20103.083342434798</v>
      </c>
      <c r="I15982" s="42"/>
      <c r="J15982" s="49">
        <v>43464</v>
      </c>
      <c r="K15982" s="54">
        <v>38</v>
      </c>
      <c r="L15982" s="54">
        <v>-19239.810000000001</v>
      </c>
      <c r="M15982" s="42"/>
      <c r="N15982" s="49">
        <v>43464</v>
      </c>
      <c r="O15982" s="54">
        <v>38</v>
      </c>
      <c r="P15982" s="54">
        <v>9090.7604424930996</v>
      </c>
      <c r="Q15982" s="42"/>
      <c r="R15982" s="55">
        <f t="shared" si="747"/>
        <v>-0.95705766485021992</v>
      </c>
      <c r="S15982" s="55">
        <f t="shared" si="748"/>
        <v>14667.214713127218</v>
      </c>
      <c r="T15982" s="55">
        <f t="shared" si="749"/>
        <v>-8700.3819608051981</v>
      </c>
    </row>
    <row r="15983" spans="2:20">
      <c r="B15983" s="49">
        <v>43464</v>
      </c>
      <c r="C15983" s="52">
        <v>39</v>
      </c>
      <c r="D15983" s="53">
        <v>1.5084599999999999</v>
      </c>
      <c r="E15983" s="42"/>
      <c r="F15983" s="49">
        <v>43464</v>
      </c>
      <c r="G15983" s="54">
        <v>39</v>
      </c>
      <c r="H15983" s="54">
        <v>22346.641996659298</v>
      </c>
      <c r="I15983" s="42"/>
      <c r="J15983" s="49">
        <v>43464</v>
      </c>
      <c r="K15983" s="54">
        <v>39</v>
      </c>
      <c r="L15983" s="54">
        <v>-21671.06</v>
      </c>
      <c r="M15983" s="42"/>
      <c r="N15983" s="49">
        <v>43464</v>
      </c>
      <c r="O15983" s="54">
        <v>39</v>
      </c>
      <c r="P15983" s="54">
        <v>8912.2807103852992</v>
      </c>
      <c r="Q15983" s="42"/>
      <c r="R15983" s="55">
        <f t="shared" si="747"/>
        <v>-0.96976807536629916</v>
      </c>
      <c r="S15983" s="55">
        <f t="shared" si="748"/>
        <v>13443.818960387807</v>
      </c>
      <c r="T15983" s="55">
        <f t="shared" si="749"/>
        <v>-8642.8453116345445</v>
      </c>
    </row>
    <row r="15984" spans="2:20">
      <c r="B15984" s="49">
        <v>43464</v>
      </c>
      <c r="C15984" s="52">
        <v>40</v>
      </c>
      <c r="D15984" s="53">
        <v>1.4636800000000001</v>
      </c>
      <c r="E15984" s="42"/>
      <c r="F15984" s="49">
        <v>43464</v>
      </c>
      <c r="G15984" s="54">
        <v>40</v>
      </c>
      <c r="H15984" s="54">
        <v>18946.520752567601</v>
      </c>
      <c r="I15984" s="42"/>
      <c r="J15984" s="49">
        <v>43464</v>
      </c>
      <c r="K15984" s="54">
        <v>40</v>
      </c>
      <c r="L15984" s="54">
        <v>-13071.3</v>
      </c>
      <c r="M15984" s="42"/>
      <c r="N15984" s="49">
        <v>43464</v>
      </c>
      <c r="O15984" s="54">
        <v>40</v>
      </c>
      <c r="P15984" s="54">
        <v>8529.8904237179995</v>
      </c>
      <c r="Q15984" s="42"/>
      <c r="R15984" s="55">
        <f t="shared" si="747"/>
        <v>-0.68990503167863149</v>
      </c>
      <c r="S15984" s="55">
        <f t="shared" si="748"/>
        <v>12485.030015387561</v>
      </c>
      <c r="T15984" s="55">
        <f t="shared" si="749"/>
        <v>-5884.8143229904217</v>
      </c>
    </row>
    <row r="15985" spans="2:20">
      <c r="B15985" s="49">
        <v>43464</v>
      </c>
      <c r="C15985" s="52">
        <v>41</v>
      </c>
      <c r="D15985" s="53">
        <v>1.6549400000000001</v>
      </c>
      <c r="E15985" s="42"/>
      <c r="F15985" s="49">
        <v>43464</v>
      </c>
      <c r="G15985" s="54">
        <v>41</v>
      </c>
      <c r="H15985" s="54">
        <v>18168.628578903699</v>
      </c>
      <c r="I15985" s="42"/>
      <c r="J15985" s="49">
        <v>43464</v>
      </c>
      <c r="K15985" s="54">
        <v>41</v>
      </c>
      <c r="L15985" s="54">
        <v>-8010.13</v>
      </c>
      <c r="M15985" s="42"/>
      <c r="N15985" s="49">
        <v>43464</v>
      </c>
      <c r="O15985" s="54">
        <v>41</v>
      </c>
      <c r="P15985" s="54">
        <v>7885.7472119547001</v>
      </c>
      <c r="Q15985" s="42"/>
      <c r="R15985" s="55">
        <f t="shared" si="747"/>
        <v>-0.44087697457258129</v>
      </c>
      <c r="S15985" s="55">
        <f t="shared" si="748"/>
        <v>13050.438490952312</v>
      </c>
      <c r="T15985" s="55">
        <f t="shared" si="749"/>
        <v>-3476.6443730507563</v>
      </c>
    </row>
    <row r="15986" spans="2:20">
      <c r="B15986" s="49">
        <v>43464</v>
      </c>
      <c r="C15986" s="52">
        <v>42</v>
      </c>
      <c r="D15986" s="53">
        <v>1.96922</v>
      </c>
      <c r="E15986" s="42"/>
      <c r="F15986" s="49">
        <v>43464</v>
      </c>
      <c r="G15986" s="54">
        <v>42</v>
      </c>
      <c r="H15986" s="54">
        <v>17587.8326856282</v>
      </c>
      <c r="I15986" s="42"/>
      <c r="J15986" s="49">
        <v>43464</v>
      </c>
      <c r="K15986" s="54">
        <v>42</v>
      </c>
      <c r="L15986" s="54">
        <v>-6028.83</v>
      </c>
      <c r="M15986" s="42"/>
      <c r="N15986" s="49">
        <v>43464</v>
      </c>
      <c r="O15986" s="54">
        <v>42</v>
      </c>
      <c r="P15986" s="54">
        <v>7579.4534327769998</v>
      </c>
      <c r="Q15986" s="42"/>
      <c r="R15986" s="55">
        <f t="shared" si="747"/>
        <v>-0.34278413422288379</v>
      </c>
      <c r="S15986" s="55">
        <f t="shared" si="748"/>
        <v>14925.611288893124</v>
      </c>
      <c r="T15986" s="55">
        <f t="shared" si="749"/>
        <v>-2598.1163828371282</v>
      </c>
    </row>
    <row r="15987" spans="2:20">
      <c r="B15987" s="49">
        <v>43464</v>
      </c>
      <c r="C15987" s="52">
        <v>43</v>
      </c>
      <c r="D15987" s="53">
        <v>3.36429</v>
      </c>
      <c r="E15987" s="42"/>
      <c r="F15987" s="49">
        <v>43464</v>
      </c>
      <c r="G15987" s="54">
        <v>43</v>
      </c>
      <c r="H15987" s="54">
        <v>19728.1426776277</v>
      </c>
      <c r="I15987" s="42"/>
      <c r="J15987" s="49">
        <v>43464</v>
      </c>
      <c r="K15987" s="54">
        <v>43</v>
      </c>
      <c r="L15987" s="54">
        <v>17618.419999999998</v>
      </c>
      <c r="M15987" s="42"/>
      <c r="N15987" s="49">
        <v>43464</v>
      </c>
      <c r="O15987" s="54">
        <v>43</v>
      </c>
      <c r="P15987" s="54">
        <v>7624.5971956614003</v>
      </c>
      <c r="Q15987" s="42"/>
      <c r="R15987" s="55">
        <f t="shared" si="747"/>
        <v>0.89306024839225284</v>
      </c>
      <c r="S15987" s="55">
        <f t="shared" si="748"/>
        <v>25651.356099391691</v>
      </c>
      <c r="T15987" s="55">
        <f t="shared" si="749"/>
        <v>6809.2246654482442</v>
      </c>
    </row>
    <row r="15988" spans="2:20">
      <c r="B15988" s="49">
        <v>43464</v>
      </c>
      <c r="C15988" s="52">
        <v>44</v>
      </c>
      <c r="D15988" s="53">
        <v>2.8963899999999998</v>
      </c>
      <c r="E15988" s="42"/>
      <c r="F15988" s="49">
        <v>43464</v>
      </c>
      <c r="G15988" s="54">
        <v>44</v>
      </c>
      <c r="H15988" s="54">
        <v>19154.423684784299</v>
      </c>
      <c r="I15988" s="42"/>
      <c r="J15988" s="49">
        <v>43464</v>
      </c>
      <c r="K15988" s="54">
        <v>44</v>
      </c>
      <c r="L15988" s="54">
        <v>-4173.66</v>
      </c>
      <c r="M15988" s="42"/>
      <c r="N15988" s="49">
        <v>43464</v>
      </c>
      <c r="O15988" s="54">
        <v>44</v>
      </c>
      <c r="P15988" s="54">
        <v>7598.3544525308998</v>
      </c>
      <c r="Q15988" s="42"/>
      <c r="R15988" s="55">
        <f t="shared" si="747"/>
        <v>-0.21789535768259269</v>
      </c>
      <c r="S15988" s="55">
        <f t="shared" si="748"/>
        <v>22007.797852765972</v>
      </c>
      <c r="T15988" s="55">
        <f t="shared" si="749"/>
        <v>-1655.6461612333412</v>
      </c>
    </row>
    <row r="15989" spans="2:20">
      <c r="B15989" s="49">
        <v>43464</v>
      </c>
      <c r="C15989" s="52">
        <v>45</v>
      </c>
      <c r="D15989" s="53">
        <v>2.7214299999999998</v>
      </c>
      <c r="E15989" s="42"/>
      <c r="F15989" s="49">
        <v>43464</v>
      </c>
      <c r="G15989" s="54">
        <v>45</v>
      </c>
      <c r="H15989" s="54">
        <v>18612.226727684301</v>
      </c>
      <c r="I15989" s="42"/>
      <c r="J15989" s="49">
        <v>43464</v>
      </c>
      <c r="K15989" s="54">
        <v>45</v>
      </c>
      <c r="L15989" s="54">
        <v>-8453.42</v>
      </c>
      <c r="M15989" s="42"/>
      <c r="N15989" s="49">
        <v>43464</v>
      </c>
      <c r="O15989" s="54">
        <v>45</v>
      </c>
      <c r="P15989" s="54">
        <v>7435.0511932873997</v>
      </c>
      <c r="Q15989" s="42"/>
      <c r="R15989" s="55">
        <f t="shared" si="747"/>
        <v>-0.45418638638364356</v>
      </c>
      <c r="S15989" s="55">
        <f t="shared" si="748"/>
        <v>20233.971368948125</v>
      </c>
      <c r="T15989" s="55">
        <f t="shared" si="749"/>
        <v>-3376.8990340566011</v>
      </c>
    </row>
    <row r="15990" spans="2:20">
      <c r="B15990" s="49">
        <v>43464</v>
      </c>
      <c r="C15990" s="52">
        <v>46</v>
      </c>
      <c r="D15990" s="53">
        <v>2.5270299999999999</v>
      </c>
      <c r="E15990" s="42"/>
      <c r="F15990" s="49">
        <v>43464</v>
      </c>
      <c r="G15990" s="54">
        <v>46</v>
      </c>
      <c r="H15990" s="54">
        <v>17702.878645095701</v>
      </c>
      <c r="I15990" s="42"/>
      <c r="J15990" s="49">
        <v>43464</v>
      </c>
      <c r="K15990" s="54">
        <v>46</v>
      </c>
      <c r="L15990" s="54">
        <v>-17476.28</v>
      </c>
      <c r="M15990" s="42"/>
      <c r="N15990" s="49">
        <v>43464</v>
      </c>
      <c r="O15990" s="54">
        <v>46</v>
      </c>
      <c r="P15990" s="54">
        <v>6994.0987369787999</v>
      </c>
      <c r="Q15990" s="42"/>
      <c r="R15990" s="55">
        <f t="shared" si="747"/>
        <v>-0.98719989840982847</v>
      </c>
      <c r="S15990" s="55">
        <f t="shared" si="748"/>
        <v>17674.297331307534</v>
      </c>
      <c r="T15990" s="55">
        <f t="shared" si="749"/>
        <v>-6904.5735626137812</v>
      </c>
    </row>
    <row r="15991" spans="2:20">
      <c r="B15991" s="49">
        <v>43464</v>
      </c>
      <c r="C15991" s="52">
        <v>47</v>
      </c>
      <c r="D15991" s="53">
        <v>3.57524</v>
      </c>
      <c r="E15991" s="42"/>
      <c r="F15991" s="49">
        <v>43464</v>
      </c>
      <c r="G15991" s="54">
        <v>47</v>
      </c>
      <c r="H15991" s="54">
        <v>16769.991705498702</v>
      </c>
      <c r="I15991" s="42"/>
      <c r="J15991" s="49">
        <v>43464</v>
      </c>
      <c r="K15991" s="54">
        <v>47</v>
      </c>
      <c r="L15991" s="54">
        <v>-5551.82</v>
      </c>
      <c r="M15991" s="42"/>
      <c r="N15991" s="49">
        <v>43464</v>
      </c>
      <c r="O15991" s="54">
        <v>47</v>
      </c>
      <c r="P15991" s="54">
        <v>6727.7073257900001</v>
      </c>
      <c r="Q15991" s="42"/>
      <c r="R15991" s="55">
        <f t="shared" si="747"/>
        <v>-0.33105681251944907</v>
      </c>
      <c r="S15991" s="55">
        <f t="shared" si="748"/>
        <v>24053.168339457439</v>
      </c>
      <c r="T15991" s="55">
        <f t="shared" si="749"/>
        <v>-2227.2533428397842</v>
      </c>
    </row>
    <row r="15992" spans="2:20">
      <c r="B15992" s="49">
        <v>43464</v>
      </c>
      <c r="C15992" s="52">
        <v>48</v>
      </c>
      <c r="D15992" s="53">
        <v>3.8262200000000002</v>
      </c>
      <c r="E15992" s="42"/>
      <c r="F15992" s="49">
        <v>43464</v>
      </c>
      <c r="G15992" s="54">
        <v>48</v>
      </c>
      <c r="H15992" s="54">
        <v>16035.2017690338</v>
      </c>
      <c r="I15992" s="42"/>
      <c r="J15992" s="49">
        <v>43464</v>
      </c>
      <c r="K15992" s="54">
        <v>48</v>
      </c>
      <c r="L15992" s="54">
        <v>-8926.1299999999992</v>
      </c>
      <c r="M15992" s="42"/>
      <c r="N15992" s="49">
        <v>43464</v>
      </c>
      <c r="O15992" s="54">
        <v>48</v>
      </c>
      <c r="P15992" s="54">
        <v>6376.9283031204995</v>
      </c>
      <c r="Q15992" s="42"/>
      <c r="R15992" s="55">
        <f t="shared" si="747"/>
        <v>-0.55665841494040913</v>
      </c>
      <c r="S15992" s="55">
        <f t="shared" si="748"/>
        <v>24399.530611965718</v>
      </c>
      <c r="T15992" s="55">
        <f t="shared" si="749"/>
        <v>-3549.7708014036903</v>
      </c>
    </row>
    <row r="15993" spans="2:20">
      <c r="B15993" s="49">
        <v>43465</v>
      </c>
      <c r="C15993" s="52">
        <v>1</v>
      </c>
      <c r="D15993" s="53">
        <v>3.1016499999999998</v>
      </c>
      <c r="E15993" s="42"/>
      <c r="F15993" s="49">
        <v>43465</v>
      </c>
      <c r="G15993" s="54">
        <v>1</v>
      </c>
      <c r="H15993" s="54">
        <v>15880.212496037901</v>
      </c>
      <c r="I15993" s="42"/>
      <c r="J15993" s="49">
        <v>43465</v>
      </c>
      <c r="K15993" s="54">
        <v>1</v>
      </c>
      <c r="L15993" s="54">
        <v>-22900.91</v>
      </c>
      <c r="M15993" s="42"/>
      <c r="N15993" s="49">
        <v>43465</v>
      </c>
      <c r="O15993" s="54">
        <v>1</v>
      </c>
      <c r="P15993" s="54">
        <v>6263.6971144075997</v>
      </c>
      <c r="Q15993" s="42"/>
      <c r="R15993" s="55">
        <f t="shared" si="747"/>
        <v>-1.4421034986599681</v>
      </c>
      <c r="S15993" s="55">
        <f t="shared" si="748"/>
        <v>19427.796154902331</v>
      </c>
      <c r="T15993" s="55">
        <f t="shared" si="749"/>
        <v>-9032.8995232335456</v>
      </c>
    </row>
    <row r="15994" spans="2:20">
      <c r="B15994" s="49">
        <v>43465</v>
      </c>
      <c r="C15994" s="52">
        <v>2</v>
      </c>
      <c r="D15994" s="53">
        <v>3.01281</v>
      </c>
      <c r="E15994" s="42"/>
      <c r="F15994" s="49">
        <v>43465</v>
      </c>
      <c r="G15994" s="54">
        <v>2</v>
      </c>
      <c r="H15994" s="54">
        <v>18471.574429491899</v>
      </c>
      <c r="I15994" s="42"/>
      <c r="J15994" s="49">
        <v>43465</v>
      </c>
      <c r="K15994" s="54">
        <v>2</v>
      </c>
      <c r="L15994" s="54">
        <v>-16149.92</v>
      </c>
      <c r="M15994" s="42"/>
      <c r="N15994" s="49">
        <v>43465</v>
      </c>
      <c r="O15994" s="54">
        <v>2</v>
      </c>
      <c r="P15994" s="54">
        <v>7864.4794912377001</v>
      </c>
      <c r="Q15994" s="42"/>
      <c r="R15994" s="55">
        <f t="shared" si="747"/>
        <v>-0.87431204425189002</v>
      </c>
      <c r="S15994" s="55">
        <f t="shared" si="748"/>
        <v>23694.182455995855</v>
      </c>
      <c r="T15994" s="55">
        <f t="shared" si="749"/>
        <v>-6876.0091409610977</v>
      </c>
    </row>
    <row r="15995" spans="2:20">
      <c r="B15995" s="49">
        <v>43465</v>
      </c>
      <c r="C15995" s="52">
        <v>3</v>
      </c>
      <c r="D15995" s="53">
        <v>3.3533200000000001</v>
      </c>
      <c r="E15995" s="42"/>
      <c r="F15995" s="49">
        <v>43465</v>
      </c>
      <c r="G15995" s="54">
        <v>3</v>
      </c>
      <c r="H15995" s="54">
        <v>18792.383983956501</v>
      </c>
      <c r="I15995" s="42"/>
      <c r="J15995" s="49">
        <v>43465</v>
      </c>
      <c r="K15995" s="54">
        <v>3</v>
      </c>
      <c r="L15995" s="54">
        <v>-7243.36</v>
      </c>
      <c r="M15995" s="42"/>
      <c r="N15995" s="49">
        <v>43465</v>
      </c>
      <c r="O15995" s="54">
        <v>3</v>
      </c>
      <c r="P15995" s="54">
        <v>8051.8149714364999</v>
      </c>
      <c r="Q15995" s="42"/>
      <c r="R15995" s="55">
        <f t="shared" si="747"/>
        <v>-0.38544125142312047</v>
      </c>
      <c r="S15995" s="55">
        <f t="shared" si="748"/>
        <v>27000.312180017445</v>
      </c>
      <c r="T15995" s="55">
        <f t="shared" si="749"/>
        <v>-3103.5016388179015</v>
      </c>
    </row>
    <row r="15996" spans="2:20">
      <c r="B15996" s="49">
        <v>43465</v>
      </c>
      <c r="C15996" s="52">
        <v>4</v>
      </c>
      <c r="D15996" s="53">
        <v>3.5581800000000001</v>
      </c>
      <c r="E15996" s="42"/>
      <c r="F15996" s="49">
        <v>43465</v>
      </c>
      <c r="G15996" s="54">
        <v>4</v>
      </c>
      <c r="H15996" s="54">
        <v>18489.7459490863</v>
      </c>
      <c r="I15996" s="42"/>
      <c r="J15996" s="49">
        <v>43465</v>
      </c>
      <c r="K15996" s="54">
        <v>4</v>
      </c>
      <c r="L15996" s="54">
        <v>-14288.13</v>
      </c>
      <c r="M15996" s="42"/>
      <c r="N15996" s="49">
        <v>43465</v>
      </c>
      <c r="O15996" s="54">
        <v>4</v>
      </c>
      <c r="P15996" s="54">
        <v>7901.4881928148998</v>
      </c>
      <c r="Q15996" s="42"/>
      <c r="R15996" s="55">
        <f t="shared" si="747"/>
        <v>-0.77275967118986133</v>
      </c>
      <c r="S15996" s="55">
        <f t="shared" si="748"/>
        <v>28114.917257910121</v>
      </c>
      <c r="T15996" s="55">
        <f t="shared" si="749"/>
        <v>-6105.9514177902138</v>
      </c>
    </row>
    <row r="15997" spans="2:20">
      <c r="B15997" s="49">
        <v>43465</v>
      </c>
      <c r="C15997" s="52">
        <v>5</v>
      </c>
      <c r="D15997" s="53">
        <v>4.3485199999999997</v>
      </c>
      <c r="E15997" s="42"/>
      <c r="F15997" s="49">
        <v>43465</v>
      </c>
      <c r="G15997" s="54">
        <v>5</v>
      </c>
      <c r="H15997" s="54">
        <v>18316.546770941601</v>
      </c>
      <c r="I15997" s="42"/>
      <c r="J15997" s="49">
        <v>43465</v>
      </c>
      <c r="K15997" s="54">
        <v>5</v>
      </c>
      <c r="L15997" s="54">
        <v>-10772.98</v>
      </c>
      <c r="M15997" s="42"/>
      <c r="N15997" s="49">
        <v>43465</v>
      </c>
      <c r="O15997" s="54">
        <v>5</v>
      </c>
      <c r="P15997" s="54">
        <v>7866.2239604652996</v>
      </c>
      <c r="Q15997" s="42"/>
      <c r="R15997" s="55">
        <f t="shared" si="747"/>
        <v>-0.58815562424085643</v>
      </c>
      <c r="S15997" s="55">
        <f t="shared" si="748"/>
        <v>34206.432216562564</v>
      </c>
      <c r="T15997" s="55">
        <f t="shared" si="749"/>
        <v>-4626.56386388585</v>
      </c>
    </row>
    <row r="15998" spans="2:20">
      <c r="B15998" s="49">
        <v>43465</v>
      </c>
      <c r="C15998" s="52">
        <v>6</v>
      </c>
      <c r="D15998" s="53">
        <v>4.3825799999999999</v>
      </c>
      <c r="E15998" s="42"/>
      <c r="F15998" s="49">
        <v>43465</v>
      </c>
      <c r="G15998" s="54">
        <v>6</v>
      </c>
      <c r="H15998" s="54">
        <v>18306.798942060799</v>
      </c>
      <c r="I15998" s="42"/>
      <c r="J15998" s="49">
        <v>43465</v>
      </c>
      <c r="K15998" s="54">
        <v>6</v>
      </c>
      <c r="L15998" s="54">
        <v>-4493.58</v>
      </c>
      <c r="M15998" s="42"/>
      <c r="N15998" s="49">
        <v>43465</v>
      </c>
      <c r="O15998" s="54">
        <v>6</v>
      </c>
      <c r="P15998" s="54">
        <v>7834.3822550037003</v>
      </c>
      <c r="Q15998" s="42"/>
      <c r="R15998" s="55">
        <f t="shared" si="747"/>
        <v>-0.24545962482145209</v>
      </c>
      <c r="S15998" s="55">
        <f t="shared" si="748"/>
        <v>34334.806983134113</v>
      </c>
      <c r="T15998" s="55">
        <f t="shared" si="749"/>
        <v>-1923.0245290210501</v>
      </c>
    </row>
    <row r="15999" spans="2:20">
      <c r="B15999" s="49">
        <v>43465</v>
      </c>
      <c r="C15999" s="52">
        <v>7</v>
      </c>
      <c r="D15999" s="53">
        <v>4.9554299999999998</v>
      </c>
      <c r="E15999" s="42"/>
      <c r="F15999" s="49">
        <v>43465</v>
      </c>
      <c r="G15999" s="54">
        <v>7</v>
      </c>
      <c r="H15999" s="54">
        <v>18048.916583622598</v>
      </c>
      <c r="I15999" s="42"/>
      <c r="J15999" s="49">
        <v>43465</v>
      </c>
      <c r="K15999" s="54">
        <v>7</v>
      </c>
      <c r="L15999" s="54">
        <v>17725.68</v>
      </c>
      <c r="M15999" s="42"/>
      <c r="N15999" s="49">
        <v>43465</v>
      </c>
      <c r="O15999" s="54">
        <v>7</v>
      </c>
      <c r="P15999" s="54">
        <v>7720.8604769492003</v>
      </c>
      <c r="Q15999" s="42"/>
      <c r="R15999" s="55">
        <f t="shared" si="747"/>
        <v>0.98209108108373111</v>
      </c>
      <c r="S15999" s="55">
        <f t="shared" si="748"/>
        <v>38260.183633288376</v>
      </c>
      <c r="T15999" s="55">
        <f t="shared" si="749"/>
        <v>7582.5882127036921</v>
      </c>
    </row>
    <row r="16000" spans="2:20">
      <c r="B16000" s="49">
        <v>43465</v>
      </c>
      <c r="C16000" s="52">
        <v>8</v>
      </c>
      <c r="D16000" s="53">
        <v>3.9363600000000001</v>
      </c>
      <c r="E16000" s="42"/>
      <c r="F16000" s="49">
        <v>43465</v>
      </c>
      <c r="G16000" s="54">
        <v>8</v>
      </c>
      <c r="H16000" s="54">
        <v>17714.490431186699</v>
      </c>
      <c r="I16000" s="42"/>
      <c r="J16000" s="49">
        <v>43465</v>
      </c>
      <c r="K16000" s="54">
        <v>8</v>
      </c>
      <c r="L16000" s="54">
        <v>1994.85</v>
      </c>
      <c r="M16000" s="42"/>
      <c r="N16000" s="49">
        <v>43465</v>
      </c>
      <c r="O16000" s="54">
        <v>8</v>
      </c>
      <c r="P16000" s="54">
        <v>7626.6144253511002</v>
      </c>
      <c r="Q16000" s="42"/>
      <c r="R16000" s="55">
        <f t="shared" si="747"/>
        <v>0.11261119859750683</v>
      </c>
      <c r="S16000" s="55">
        <f t="shared" si="748"/>
        <v>30021.099959375057</v>
      </c>
      <c r="T16000" s="55">
        <f t="shared" si="749"/>
        <v>858.84219167982315</v>
      </c>
    </row>
    <row r="16001" spans="2:20">
      <c r="B16001" s="49">
        <v>43465</v>
      </c>
      <c r="C16001" s="52">
        <v>9</v>
      </c>
      <c r="D16001" s="53">
        <v>3.7784200000000001</v>
      </c>
      <c r="E16001" s="42"/>
      <c r="F16001" s="49">
        <v>43465</v>
      </c>
      <c r="G16001" s="54">
        <v>9</v>
      </c>
      <c r="H16001" s="54">
        <v>17553.674257706702</v>
      </c>
      <c r="I16001" s="42"/>
      <c r="J16001" s="49">
        <v>43465</v>
      </c>
      <c r="K16001" s="54">
        <v>9</v>
      </c>
      <c r="L16001" s="54">
        <v>-4911.2700000000004</v>
      </c>
      <c r="M16001" s="42"/>
      <c r="N16001" s="49">
        <v>43465</v>
      </c>
      <c r="O16001" s="54">
        <v>9</v>
      </c>
      <c r="P16001" s="54">
        <v>7489.4016517734999</v>
      </c>
      <c r="Q16001" s="42"/>
      <c r="R16001" s="55">
        <f t="shared" si="747"/>
        <v>-0.27978586863908417</v>
      </c>
      <c r="S16001" s="55">
        <f t="shared" si="748"/>
        <v>28298.104989094027</v>
      </c>
      <c r="T16001" s="55">
        <f t="shared" si="749"/>
        <v>-2095.4287467284403</v>
      </c>
    </row>
    <row r="16002" spans="2:20">
      <c r="B16002" s="49">
        <v>43465</v>
      </c>
      <c r="C16002" s="52">
        <v>10</v>
      </c>
      <c r="D16002" s="53">
        <v>4.2992999999999997</v>
      </c>
      <c r="E16002" s="42"/>
      <c r="F16002" s="49">
        <v>43465</v>
      </c>
      <c r="G16002" s="54">
        <v>10</v>
      </c>
      <c r="H16002" s="54">
        <v>17484.768526113101</v>
      </c>
      <c r="I16002" s="42"/>
      <c r="J16002" s="49">
        <v>43465</v>
      </c>
      <c r="K16002" s="54">
        <v>10</v>
      </c>
      <c r="L16002" s="54">
        <v>-9682.77</v>
      </c>
      <c r="M16002" s="42"/>
      <c r="N16002" s="49">
        <v>43465</v>
      </c>
      <c r="O16002" s="54">
        <v>10</v>
      </c>
      <c r="P16002" s="54">
        <v>7414.202576789</v>
      </c>
      <c r="Q16002" s="42"/>
      <c r="R16002" s="55">
        <f t="shared" si="747"/>
        <v>-0.5537831390526563</v>
      </c>
      <c r="S16002" s="55">
        <f t="shared" si="748"/>
        <v>31875.881138388944</v>
      </c>
      <c r="T16002" s="55">
        <f t="shared" si="749"/>
        <v>-4105.860376546505</v>
      </c>
    </row>
    <row r="16003" spans="2:20">
      <c r="B16003" s="49">
        <v>43465</v>
      </c>
      <c r="C16003" s="52">
        <v>11</v>
      </c>
      <c r="D16003" s="53">
        <v>4.52949</v>
      </c>
      <c r="E16003" s="42"/>
      <c r="F16003" s="49">
        <v>43465</v>
      </c>
      <c r="G16003" s="54">
        <v>11</v>
      </c>
      <c r="H16003" s="54">
        <v>17792.364352819601</v>
      </c>
      <c r="I16003" s="42"/>
      <c r="J16003" s="49">
        <v>43465</v>
      </c>
      <c r="K16003" s="54">
        <v>11</v>
      </c>
      <c r="L16003" s="54">
        <v>-10129.91</v>
      </c>
      <c r="M16003" s="42"/>
      <c r="N16003" s="49">
        <v>43465</v>
      </c>
      <c r="O16003" s="54">
        <v>11</v>
      </c>
      <c r="P16003" s="54">
        <v>7577.4028495989996</v>
      </c>
      <c r="Q16003" s="42"/>
      <c r="R16003" s="55">
        <f t="shared" si="747"/>
        <v>-0.56934029672086206</v>
      </c>
      <c r="S16003" s="55">
        <f t="shared" si="748"/>
        <v>34321.770433230173</v>
      </c>
      <c r="T16003" s="55">
        <f t="shared" si="749"/>
        <v>-4314.1207867642006</v>
      </c>
    </row>
    <row r="16004" spans="2:20">
      <c r="B16004" s="49">
        <v>43465</v>
      </c>
      <c r="C16004" s="52">
        <v>12</v>
      </c>
      <c r="D16004" s="53">
        <v>4.5582900000000004</v>
      </c>
      <c r="E16004" s="42"/>
      <c r="F16004" s="49">
        <v>43465</v>
      </c>
      <c r="G16004" s="54">
        <v>12</v>
      </c>
      <c r="H16004" s="54">
        <v>18109.869514528102</v>
      </c>
      <c r="I16004" s="42"/>
      <c r="J16004" s="49">
        <v>43465</v>
      </c>
      <c r="K16004" s="54">
        <v>12</v>
      </c>
      <c r="L16004" s="54">
        <v>-10361.94</v>
      </c>
      <c r="M16004" s="42"/>
      <c r="N16004" s="49">
        <v>43465</v>
      </c>
      <c r="O16004" s="54">
        <v>12</v>
      </c>
      <c r="P16004" s="54">
        <v>7666.1378150466999</v>
      </c>
      <c r="Q16004" s="42"/>
      <c r="R16004" s="55">
        <f t="shared" si="747"/>
        <v>-0.57217088128036719</v>
      </c>
      <c r="S16004" s="55">
        <f t="shared" si="748"/>
        <v>34944.479340949227</v>
      </c>
      <c r="T16004" s="55">
        <f t="shared" si="749"/>
        <v>-4386.3408296520192</v>
      </c>
    </row>
    <row r="16005" spans="2:20">
      <c r="B16005" s="49">
        <v>43465</v>
      </c>
      <c r="C16005" s="52">
        <v>13</v>
      </c>
      <c r="D16005" s="53">
        <v>4.7335099999999999</v>
      </c>
      <c r="E16005" s="42"/>
      <c r="F16005" s="49">
        <v>43465</v>
      </c>
      <c r="G16005" s="54">
        <v>13</v>
      </c>
      <c r="H16005" s="54">
        <v>18911.776778696301</v>
      </c>
      <c r="I16005" s="42"/>
      <c r="J16005" s="49">
        <v>43465</v>
      </c>
      <c r="K16005" s="54">
        <v>13</v>
      </c>
      <c r="L16005" s="54">
        <v>-10062.5</v>
      </c>
      <c r="M16005" s="42"/>
      <c r="N16005" s="49">
        <v>43465</v>
      </c>
      <c r="O16005" s="54">
        <v>13</v>
      </c>
      <c r="P16005" s="54">
        <v>8085.3850165010999</v>
      </c>
      <c r="Q16005" s="42"/>
      <c r="R16005" s="55">
        <f t="shared" si="747"/>
        <v>-0.53207586562332865</v>
      </c>
      <c r="S16005" s="55">
        <f t="shared" si="748"/>
        <v>38272.25082945812</v>
      </c>
      <c r="T16005" s="55">
        <f t="shared" si="749"/>
        <v>-4302.038231552714</v>
      </c>
    </row>
    <row r="16006" spans="2:20">
      <c r="B16006" s="49">
        <v>43465</v>
      </c>
      <c r="C16006" s="52">
        <v>14</v>
      </c>
      <c r="D16006" s="53">
        <v>3.2144300000000001</v>
      </c>
      <c r="E16006" s="42"/>
      <c r="F16006" s="49">
        <v>43465</v>
      </c>
      <c r="G16006" s="54">
        <v>14</v>
      </c>
      <c r="H16006" s="54">
        <v>19432.959458341498</v>
      </c>
      <c r="I16006" s="42"/>
      <c r="J16006" s="49">
        <v>43465</v>
      </c>
      <c r="K16006" s="54">
        <v>14</v>
      </c>
      <c r="L16006" s="54">
        <v>-30126.6</v>
      </c>
      <c r="M16006" s="42"/>
      <c r="N16006" s="49">
        <v>43465</v>
      </c>
      <c r="O16006" s="54">
        <v>14</v>
      </c>
      <c r="P16006" s="54">
        <v>8398.9215063990996</v>
      </c>
      <c r="Q16006" s="42"/>
      <c r="R16006" s="55">
        <f t="shared" si="747"/>
        <v>-1.5502836850240178</v>
      </c>
      <c r="S16006" s="55">
        <f t="shared" si="748"/>
        <v>26997.745257814458</v>
      </c>
      <c r="T16006" s="55">
        <f t="shared" si="749"/>
        <v>-13020.710983167872</v>
      </c>
    </row>
    <row r="16007" spans="2:20">
      <c r="B16007" s="49">
        <v>43465</v>
      </c>
      <c r="C16007" s="52">
        <v>15</v>
      </c>
      <c r="D16007" s="53">
        <v>3.17936</v>
      </c>
      <c r="E16007" s="42"/>
      <c r="F16007" s="49">
        <v>43465</v>
      </c>
      <c r="G16007" s="54">
        <v>15</v>
      </c>
      <c r="H16007" s="54">
        <v>21047.210926709002</v>
      </c>
      <c r="I16007" s="42"/>
      <c r="J16007" s="49">
        <v>43465</v>
      </c>
      <c r="K16007" s="54">
        <v>15</v>
      </c>
      <c r="L16007" s="54">
        <v>-12340.12</v>
      </c>
      <c r="M16007" s="42"/>
      <c r="N16007" s="49">
        <v>43465</v>
      </c>
      <c r="O16007" s="54">
        <v>15</v>
      </c>
      <c r="P16007" s="54">
        <v>9303.7358725864997</v>
      </c>
      <c r="Q16007" s="42"/>
      <c r="R16007" s="55">
        <f t="shared" si="747"/>
        <v>-0.58630666281489752</v>
      </c>
      <c r="S16007" s="55">
        <f t="shared" si="748"/>
        <v>29579.925683866612</v>
      </c>
      <c r="T16007" s="55">
        <f t="shared" si="749"/>
        <v>-5454.8423311674396</v>
      </c>
    </row>
    <row r="16008" spans="2:20">
      <c r="B16008" s="49">
        <v>43465</v>
      </c>
      <c r="C16008" s="52">
        <v>16</v>
      </c>
      <c r="D16008" s="53">
        <v>2.3161100000000001</v>
      </c>
      <c r="E16008" s="42"/>
      <c r="F16008" s="49">
        <v>43465</v>
      </c>
      <c r="G16008" s="54">
        <v>16</v>
      </c>
      <c r="H16008" s="54">
        <v>21791.596416947799</v>
      </c>
      <c r="I16008" s="42"/>
      <c r="J16008" s="49">
        <v>43465</v>
      </c>
      <c r="K16008" s="54">
        <v>16</v>
      </c>
      <c r="L16008" s="54">
        <v>-25091.599999999999</v>
      </c>
      <c r="M16008" s="42"/>
      <c r="N16008" s="49">
        <v>43465</v>
      </c>
      <c r="O16008" s="54">
        <v>16</v>
      </c>
      <c r="P16008" s="54">
        <v>9612.7103556466009</v>
      </c>
      <c r="Q16008" s="42"/>
      <c r="R16008" s="55">
        <f t="shared" si="747"/>
        <v>-1.1514346870193373</v>
      </c>
      <c r="S16008" s="55">
        <f t="shared" si="748"/>
        <v>22264.094581816651</v>
      </c>
      <c r="T16008" s="55">
        <f t="shared" si="749"/>
        <v>-11068.408139761486</v>
      </c>
    </row>
    <row r="16009" spans="2:20">
      <c r="B16009" s="49">
        <v>43465</v>
      </c>
      <c r="C16009" s="52">
        <v>17</v>
      </c>
      <c r="D16009" s="53">
        <v>2.2936800000000002</v>
      </c>
      <c r="E16009" s="42"/>
      <c r="F16009" s="49">
        <v>43465</v>
      </c>
      <c r="G16009" s="54">
        <v>17</v>
      </c>
      <c r="H16009" s="54">
        <v>22780.694407608</v>
      </c>
      <c r="I16009" s="42"/>
      <c r="J16009" s="49">
        <v>43465</v>
      </c>
      <c r="K16009" s="54">
        <v>17</v>
      </c>
      <c r="L16009" s="54">
        <v>-19040.96</v>
      </c>
      <c r="M16009" s="42"/>
      <c r="N16009" s="49">
        <v>43465</v>
      </c>
      <c r="O16009" s="54">
        <v>17</v>
      </c>
      <c r="P16009" s="54">
        <v>10063.590596791</v>
      </c>
      <c r="Q16009" s="42"/>
      <c r="R16009" s="55">
        <f t="shared" si="747"/>
        <v>-0.83583755873749599</v>
      </c>
      <c r="S16009" s="55">
        <f t="shared" si="748"/>
        <v>23082.656480047583</v>
      </c>
      <c r="T16009" s="55">
        <f t="shared" si="749"/>
        <v>-8411.5269965554107</v>
      </c>
    </row>
    <row r="16010" spans="2:20">
      <c r="B16010" s="49">
        <v>43465</v>
      </c>
      <c r="C16010" s="52">
        <v>18</v>
      </c>
      <c r="D16010" s="53">
        <v>3.25935</v>
      </c>
      <c r="E16010" s="42"/>
      <c r="F16010" s="49">
        <v>43465</v>
      </c>
      <c r="G16010" s="54">
        <v>18</v>
      </c>
      <c r="H16010" s="54">
        <v>23996.2148442656</v>
      </c>
      <c r="I16010" s="42"/>
      <c r="J16010" s="49">
        <v>43465</v>
      </c>
      <c r="K16010" s="54">
        <v>18</v>
      </c>
      <c r="L16010" s="54">
        <v>341.83</v>
      </c>
      <c r="M16010" s="42"/>
      <c r="N16010" s="49">
        <v>43465</v>
      </c>
      <c r="O16010" s="54">
        <v>18</v>
      </c>
      <c r="P16010" s="54">
        <v>10565.285873332299</v>
      </c>
      <c r="Q16010" s="42"/>
      <c r="R16010" s="55">
        <f t="shared" ref="R16010:R16073" si="750">L16010/H16010</f>
        <v>1.4245163340071004E-2</v>
      </c>
      <c r="S16010" s="55">
        <f t="shared" ref="S16010:S16073" si="751">P16010*D16010</f>
        <v>34435.964511245627</v>
      </c>
      <c r="T16010" s="55">
        <f t="shared" ref="T16010:T16073" si="752">P16010*R16010</f>
        <v>150.50422300016334</v>
      </c>
    </row>
    <row r="16011" spans="2:20">
      <c r="B16011" s="49">
        <v>43465</v>
      </c>
      <c r="C16011" s="52">
        <v>19</v>
      </c>
      <c r="D16011" s="53">
        <v>2.4190200000000002</v>
      </c>
      <c r="E16011" s="42"/>
      <c r="F16011" s="49">
        <v>43465</v>
      </c>
      <c r="G16011" s="54">
        <v>19</v>
      </c>
      <c r="H16011" s="54">
        <v>22627.990780698801</v>
      </c>
      <c r="I16011" s="42"/>
      <c r="J16011" s="49">
        <v>43465</v>
      </c>
      <c r="K16011" s="54">
        <v>19</v>
      </c>
      <c r="L16011" s="54">
        <v>13588.57</v>
      </c>
      <c r="M16011" s="42"/>
      <c r="N16011" s="49">
        <v>43465</v>
      </c>
      <c r="O16011" s="54">
        <v>19</v>
      </c>
      <c r="P16011" s="54">
        <v>9886.0104239285993</v>
      </c>
      <c r="Q16011" s="42"/>
      <c r="R16011" s="55">
        <f t="shared" si="750"/>
        <v>0.60052039669340695</v>
      </c>
      <c r="S16011" s="55">
        <f t="shared" si="751"/>
        <v>23914.456935691764</v>
      </c>
      <c r="T16011" s="55">
        <f t="shared" si="752"/>
        <v>5936.7509014927591</v>
      </c>
    </row>
    <row r="16012" spans="2:20">
      <c r="B16012" s="49">
        <v>43465</v>
      </c>
      <c r="C16012" s="52">
        <v>20</v>
      </c>
      <c r="D16012" s="53">
        <v>2.5444900000000001</v>
      </c>
      <c r="E16012" s="42"/>
      <c r="F16012" s="49">
        <v>43465</v>
      </c>
      <c r="G16012" s="54">
        <v>20</v>
      </c>
      <c r="H16012" s="54">
        <v>23284.461649807199</v>
      </c>
      <c r="I16012" s="42"/>
      <c r="J16012" s="49">
        <v>43465</v>
      </c>
      <c r="K16012" s="54">
        <v>20</v>
      </c>
      <c r="L16012" s="54">
        <v>473.82</v>
      </c>
      <c r="M16012" s="42"/>
      <c r="N16012" s="49">
        <v>43465</v>
      </c>
      <c r="O16012" s="54">
        <v>20</v>
      </c>
      <c r="P16012" s="54">
        <v>10183.587752764301</v>
      </c>
      <c r="Q16012" s="42"/>
      <c r="R16012" s="55">
        <f t="shared" si="750"/>
        <v>2.0349192827652227E-2</v>
      </c>
      <c r="S16012" s="55">
        <f t="shared" si="751"/>
        <v>25912.037201031235</v>
      </c>
      <c r="T16012" s="55">
        <f t="shared" si="752"/>
        <v>207.22779085831837</v>
      </c>
    </row>
    <row r="16013" spans="2:20">
      <c r="B16013" s="49">
        <v>43465</v>
      </c>
      <c r="C16013" s="52">
        <v>21</v>
      </c>
      <c r="D16013" s="53">
        <v>2.6046200000000002</v>
      </c>
      <c r="E16013" s="42"/>
      <c r="F16013" s="49">
        <v>43465</v>
      </c>
      <c r="G16013" s="54">
        <v>21</v>
      </c>
      <c r="H16013" s="54">
        <v>23681.066285478501</v>
      </c>
      <c r="I16013" s="42"/>
      <c r="J16013" s="49">
        <v>43465</v>
      </c>
      <c r="K16013" s="54">
        <v>21</v>
      </c>
      <c r="L16013" s="54">
        <v>3933.85</v>
      </c>
      <c r="M16013" s="42"/>
      <c r="N16013" s="49">
        <v>43465</v>
      </c>
      <c r="O16013" s="54">
        <v>21</v>
      </c>
      <c r="P16013" s="54">
        <v>10258.641052807599</v>
      </c>
      <c r="Q16013" s="42"/>
      <c r="R16013" s="55">
        <f t="shared" si="750"/>
        <v>0.16611794218118808</v>
      </c>
      <c r="S16013" s="55">
        <f t="shared" si="751"/>
        <v>26719.861658963731</v>
      </c>
      <c r="T16013" s="55">
        <f t="shared" si="752"/>
        <v>1704.1443412678552</v>
      </c>
    </row>
    <row r="16014" spans="2:20">
      <c r="B16014" s="49">
        <v>43465</v>
      </c>
      <c r="C16014" s="52">
        <v>22</v>
      </c>
      <c r="D16014" s="53">
        <v>2.8427199999999999</v>
      </c>
      <c r="E16014" s="42"/>
      <c r="F16014" s="49">
        <v>43465</v>
      </c>
      <c r="G16014" s="54">
        <v>22</v>
      </c>
      <c r="H16014" s="54">
        <v>23683.122491960301</v>
      </c>
      <c r="I16014" s="42"/>
      <c r="J16014" s="49">
        <v>43465</v>
      </c>
      <c r="K16014" s="54">
        <v>22</v>
      </c>
      <c r="L16014" s="54">
        <v>8859.6200000000008</v>
      </c>
      <c r="M16014" s="42"/>
      <c r="N16014" s="49">
        <v>43465</v>
      </c>
      <c r="O16014" s="54">
        <v>22</v>
      </c>
      <c r="P16014" s="54">
        <v>10206.3254284412</v>
      </c>
      <c r="Q16014" s="42"/>
      <c r="R16014" s="55">
        <f t="shared" si="750"/>
        <v>0.37409002985174661</v>
      </c>
      <c r="S16014" s="55">
        <f t="shared" si="751"/>
        <v>29013.725421938365</v>
      </c>
      <c r="T16014" s="55">
        <f t="shared" si="752"/>
        <v>3818.084584202209</v>
      </c>
    </row>
    <row r="16015" spans="2:20">
      <c r="B16015" s="49">
        <v>43465</v>
      </c>
      <c r="C16015" s="52">
        <v>23</v>
      </c>
      <c r="D16015" s="53">
        <v>3.6699000000000002</v>
      </c>
      <c r="E16015" s="42"/>
      <c r="F16015" s="49">
        <v>43465</v>
      </c>
      <c r="G16015" s="54">
        <v>23</v>
      </c>
      <c r="H16015" s="54">
        <v>23783.8715891969</v>
      </c>
      <c r="I16015" s="42"/>
      <c r="J16015" s="49">
        <v>43465</v>
      </c>
      <c r="K16015" s="54">
        <v>23</v>
      </c>
      <c r="L16015" s="54">
        <v>34252.85</v>
      </c>
      <c r="M16015" s="42"/>
      <c r="N16015" s="49">
        <v>43465</v>
      </c>
      <c r="O16015" s="54">
        <v>23</v>
      </c>
      <c r="P16015" s="54">
        <v>10372.8782021806</v>
      </c>
      <c r="Q16015" s="42"/>
      <c r="R16015" s="55">
        <f t="shared" si="750"/>
        <v>1.4401713308761015</v>
      </c>
      <c r="S16015" s="55">
        <f t="shared" si="751"/>
        <v>38067.425714182587</v>
      </c>
      <c r="T16015" s="55">
        <f t="shared" si="752"/>
        <v>14938.721805450137</v>
      </c>
    </row>
    <row r="16016" spans="2:20">
      <c r="B16016" s="49">
        <v>43465</v>
      </c>
      <c r="C16016" s="52">
        <v>24</v>
      </c>
      <c r="D16016" s="53">
        <v>3.6968100000000002</v>
      </c>
      <c r="E16016" s="42"/>
      <c r="F16016" s="49">
        <v>43465</v>
      </c>
      <c r="G16016" s="54">
        <v>24</v>
      </c>
      <c r="H16016" s="54">
        <v>23772.182405478699</v>
      </c>
      <c r="I16016" s="42"/>
      <c r="J16016" s="49">
        <v>43465</v>
      </c>
      <c r="K16016" s="54">
        <v>24</v>
      </c>
      <c r="L16016" s="54">
        <v>35771.269999999997</v>
      </c>
      <c r="M16016" s="42"/>
      <c r="N16016" s="49">
        <v>43465</v>
      </c>
      <c r="O16016" s="54">
        <v>24</v>
      </c>
      <c r="P16016" s="54">
        <v>10371.0773325396</v>
      </c>
      <c r="Q16016" s="42"/>
      <c r="R16016" s="55">
        <f t="shared" si="750"/>
        <v>1.5047533032455576</v>
      </c>
      <c r="S16016" s="55">
        <f t="shared" si="751"/>
        <v>38339.902393705721</v>
      </c>
      <c r="T16016" s="55">
        <f t="shared" si="752"/>
        <v>15605.91287435409</v>
      </c>
    </row>
    <row r="16017" spans="2:20">
      <c r="B16017" s="49">
        <v>43465</v>
      </c>
      <c r="C16017" s="52">
        <v>25</v>
      </c>
      <c r="D16017" s="53">
        <v>3.4555799999999999</v>
      </c>
      <c r="E16017" s="42"/>
      <c r="F16017" s="49">
        <v>43465</v>
      </c>
      <c r="G16017" s="54">
        <v>25</v>
      </c>
      <c r="H16017" s="54">
        <v>25015.455192278099</v>
      </c>
      <c r="I16017" s="42"/>
      <c r="J16017" s="49">
        <v>43465</v>
      </c>
      <c r="K16017" s="54">
        <v>25</v>
      </c>
      <c r="L16017" s="54">
        <v>24137.27</v>
      </c>
      <c r="M16017" s="42"/>
      <c r="N16017" s="49">
        <v>43465</v>
      </c>
      <c r="O16017" s="54">
        <v>25</v>
      </c>
      <c r="P16017" s="54">
        <v>11457.830673726899</v>
      </c>
      <c r="Q16017" s="42"/>
      <c r="R16017" s="55">
        <f t="shared" si="750"/>
        <v>0.96489429492575529</v>
      </c>
      <c r="S16017" s="55">
        <f t="shared" si="751"/>
        <v>39593.450519517195</v>
      </c>
      <c r="T16017" s="55">
        <f t="shared" si="752"/>
        <v>11055.595449304408</v>
      </c>
    </row>
    <row r="16018" spans="2:20">
      <c r="B16018" s="49">
        <v>43465</v>
      </c>
      <c r="C16018" s="52">
        <v>26</v>
      </c>
      <c r="D16018" s="53">
        <v>3.1838600000000001</v>
      </c>
      <c r="E16018" s="42"/>
      <c r="F16018" s="49">
        <v>43465</v>
      </c>
      <c r="G16018" s="54">
        <v>26</v>
      </c>
      <c r="H16018" s="54">
        <v>23570.6940370872</v>
      </c>
      <c r="I16018" s="42"/>
      <c r="J16018" s="49">
        <v>43465</v>
      </c>
      <c r="K16018" s="54">
        <v>26</v>
      </c>
      <c r="L16018" s="54">
        <v>-3596.43</v>
      </c>
      <c r="M16018" s="42"/>
      <c r="N16018" s="49">
        <v>43465</v>
      </c>
      <c r="O16018" s="54">
        <v>26</v>
      </c>
      <c r="P16018" s="54">
        <v>9828.3145130743997</v>
      </c>
      <c r="Q16018" s="42"/>
      <c r="R16018" s="55">
        <f t="shared" si="750"/>
        <v>-0.1525805729072387</v>
      </c>
      <c r="S16018" s="55">
        <f t="shared" si="751"/>
        <v>31291.977445597058</v>
      </c>
      <c r="T16018" s="55">
        <f t="shared" si="752"/>
        <v>-1499.6098591174207</v>
      </c>
    </row>
    <row r="16019" spans="2:20">
      <c r="B16019" s="49">
        <v>43465</v>
      </c>
      <c r="C16019" s="52">
        <v>27</v>
      </c>
      <c r="D16019" s="53">
        <v>3.3787600000000002</v>
      </c>
      <c r="E16019" s="42"/>
      <c r="F16019" s="49">
        <v>43465</v>
      </c>
      <c r="G16019" s="54">
        <v>27</v>
      </c>
      <c r="H16019" s="54">
        <v>25469.900282120099</v>
      </c>
      <c r="I16019" s="42"/>
      <c r="J16019" s="49">
        <v>43465</v>
      </c>
      <c r="K16019" s="54">
        <v>27</v>
      </c>
      <c r="L16019" s="54">
        <v>27023.200000000001</v>
      </c>
      <c r="M16019" s="42"/>
      <c r="N16019" s="49">
        <v>43465</v>
      </c>
      <c r="O16019" s="54">
        <v>27</v>
      </c>
      <c r="P16019" s="54">
        <v>11748.8261843691</v>
      </c>
      <c r="Q16019" s="42"/>
      <c r="R16019" s="55">
        <f t="shared" si="750"/>
        <v>1.0609857007948444</v>
      </c>
      <c r="S16019" s="55">
        <f t="shared" si="751"/>
        <v>39696.463958698943</v>
      </c>
      <c r="T16019" s="55">
        <f t="shared" si="752"/>
        <v>12465.336582739668</v>
      </c>
    </row>
    <row r="16020" spans="2:20">
      <c r="B16020" s="49">
        <v>43465</v>
      </c>
      <c r="C16020" s="52">
        <v>28</v>
      </c>
      <c r="D16020" s="53">
        <v>2.7516099999999999</v>
      </c>
      <c r="E16020" s="42"/>
      <c r="F16020" s="49">
        <v>43465</v>
      </c>
      <c r="G16020" s="54">
        <v>28</v>
      </c>
      <c r="H16020" s="54">
        <v>26742.801543542399</v>
      </c>
      <c r="I16020" s="42"/>
      <c r="J16020" s="49">
        <v>43465</v>
      </c>
      <c r="K16020" s="54">
        <v>28</v>
      </c>
      <c r="L16020" s="54">
        <v>5533.69</v>
      </c>
      <c r="M16020" s="42"/>
      <c r="N16020" s="49">
        <v>43465</v>
      </c>
      <c r="O16020" s="54">
        <v>28</v>
      </c>
      <c r="P16020" s="54">
        <v>11806.815147482699</v>
      </c>
      <c r="Q16020" s="42"/>
      <c r="R16020" s="55">
        <f t="shared" si="750"/>
        <v>0.20692259900257995</v>
      </c>
      <c r="S16020" s="55">
        <f t="shared" si="751"/>
        <v>32487.75062796487</v>
      </c>
      <c r="T16020" s="55">
        <f t="shared" si="752"/>
        <v>2443.0968762601492</v>
      </c>
    </row>
    <row r="16021" spans="2:20">
      <c r="B16021" s="49">
        <v>43465</v>
      </c>
      <c r="C16021" s="52">
        <v>29</v>
      </c>
      <c r="D16021" s="53">
        <v>2.72458</v>
      </c>
      <c r="E16021" s="42"/>
      <c r="F16021" s="49">
        <v>43465</v>
      </c>
      <c r="G16021" s="54">
        <v>29</v>
      </c>
      <c r="H16021" s="54">
        <v>23414.340355408502</v>
      </c>
      <c r="I16021" s="42"/>
      <c r="J16021" s="49">
        <v>43465</v>
      </c>
      <c r="K16021" s="54">
        <v>29</v>
      </c>
      <c r="L16021" s="54">
        <v>5265.52</v>
      </c>
      <c r="M16021" s="42"/>
      <c r="N16021" s="49">
        <v>43465</v>
      </c>
      <c r="O16021" s="54">
        <v>29</v>
      </c>
      <c r="P16021" s="54">
        <v>9745.7425783367999</v>
      </c>
      <c r="Q16021" s="42"/>
      <c r="R16021" s="55">
        <f t="shared" si="750"/>
        <v>0.22488440503017257</v>
      </c>
      <c r="S16021" s="55">
        <f t="shared" si="751"/>
        <v>26553.055314084879</v>
      </c>
      <c r="T16021" s="55">
        <f t="shared" si="752"/>
        <v>2191.6655213064914</v>
      </c>
    </row>
    <row r="16022" spans="2:20">
      <c r="B16022" s="49">
        <v>43465</v>
      </c>
      <c r="C16022" s="52">
        <v>30</v>
      </c>
      <c r="D16022" s="53">
        <v>2.2965900000000001</v>
      </c>
      <c r="E16022" s="42"/>
      <c r="F16022" s="49">
        <v>43465</v>
      </c>
      <c r="G16022" s="54">
        <v>30</v>
      </c>
      <c r="H16022" s="54">
        <v>23237.093823887299</v>
      </c>
      <c r="I16022" s="42"/>
      <c r="J16022" s="49">
        <v>43465</v>
      </c>
      <c r="K16022" s="54">
        <v>30</v>
      </c>
      <c r="L16022" s="54">
        <v>-14499.36</v>
      </c>
      <c r="M16022" s="42"/>
      <c r="N16022" s="49">
        <v>43465</v>
      </c>
      <c r="O16022" s="54">
        <v>30</v>
      </c>
      <c r="P16022" s="54">
        <v>9634.3124271269007</v>
      </c>
      <c r="Q16022" s="42"/>
      <c r="R16022" s="55">
        <f t="shared" si="750"/>
        <v>-0.62397475819867498</v>
      </c>
      <c r="S16022" s="55">
        <f t="shared" si="751"/>
        <v>22126.065577015372</v>
      </c>
      <c r="T16022" s="55">
        <f t="shared" si="752"/>
        <v>-6011.5677671269978</v>
      </c>
    </row>
    <row r="16023" spans="2:20">
      <c r="B16023" s="49">
        <v>43465</v>
      </c>
      <c r="C16023" s="52">
        <v>31</v>
      </c>
      <c r="D16023" s="53">
        <v>1.9425600000000001</v>
      </c>
      <c r="E16023" s="42"/>
      <c r="F16023" s="49">
        <v>43465</v>
      </c>
      <c r="G16023" s="54">
        <v>31</v>
      </c>
      <c r="H16023" s="54">
        <v>23573.8174769205</v>
      </c>
      <c r="I16023" s="42"/>
      <c r="J16023" s="49">
        <v>43465</v>
      </c>
      <c r="K16023" s="54">
        <v>31</v>
      </c>
      <c r="L16023" s="54">
        <v>-22823.15</v>
      </c>
      <c r="M16023" s="42"/>
      <c r="N16023" s="49">
        <v>43465</v>
      </c>
      <c r="O16023" s="54">
        <v>31</v>
      </c>
      <c r="P16023" s="54">
        <v>9907.3025550136008</v>
      </c>
      <c r="Q16023" s="42"/>
      <c r="R16023" s="55">
        <f t="shared" si="750"/>
        <v>-0.96815672821529963</v>
      </c>
      <c r="S16023" s="55">
        <f t="shared" si="751"/>
        <v>19245.529651267221</v>
      </c>
      <c r="T16023" s="55">
        <f t="shared" si="752"/>
        <v>-9591.821627101046</v>
      </c>
    </row>
    <row r="16024" spans="2:20">
      <c r="B16024" s="49">
        <v>43465</v>
      </c>
      <c r="C16024" s="52">
        <v>32</v>
      </c>
      <c r="D16024" s="53">
        <v>2.0479500000000002</v>
      </c>
      <c r="E16024" s="42"/>
      <c r="F16024" s="49">
        <v>43465</v>
      </c>
      <c r="G16024" s="54">
        <v>32</v>
      </c>
      <c r="H16024" s="54">
        <v>23944.499371133301</v>
      </c>
      <c r="I16024" s="42"/>
      <c r="J16024" s="49">
        <v>43465</v>
      </c>
      <c r="K16024" s="54">
        <v>32</v>
      </c>
      <c r="L16024" s="54">
        <v>-16809.54</v>
      </c>
      <c r="M16024" s="42"/>
      <c r="N16024" s="49">
        <v>43465</v>
      </c>
      <c r="O16024" s="54">
        <v>32</v>
      </c>
      <c r="P16024" s="54">
        <v>10088.7097014271</v>
      </c>
      <c r="Q16024" s="42"/>
      <c r="R16024" s="55">
        <f t="shared" si="750"/>
        <v>-0.70202094182286512</v>
      </c>
      <c r="S16024" s="55">
        <f t="shared" si="751"/>
        <v>20661.17303303763</v>
      </c>
      <c r="T16024" s="55">
        <f t="shared" si="752"/>
        <v>-7082.485486373329</v>
      </c>
    </row>
    <row r="16025" spans="2:20">
      <c r="B16025" s="49">
        <v>43465</v>
      </c>
      <c r="C16025" s="52">
        <v>33</v>
      </c>
      <c r="D16025" s="53">
        <v>1.89435</v>
      </c>
      <c r="E16025" s="42"/>
      <c r="F16025" s="49">
        <v>43465</v>
      </c>
      <c r="G16025" s="54">
        <v>33</v>
      </c>
      <c r="H16025" s="54">
        <v>24265.408514181199</v>
      </c>
      <c r="I16025" s="42"/>
      <c r="J16025" s="49">
        <v>43465</v>
      </c>
      <c r="K16025" s="54">
        <v>33</v>
      </c>
      <c r="L16025" s="54">
        <v>-32802.239999999998</v>
      </c>
      <c r="M16025" s="42"/>
      <c r="N16025" s="49">
        <v>43465</v>
      </c>
      <c r="O16025" s="54">
        <v>33</v>
      </c>
      <c r="P16025" s="54">
        <v>9962.1048818430008</v>
      </c>
      <c r="Q16025" s="42"/>
      <c r="R16025" s="55">
        <f t="shared" si="750"/>
        <v>-1.3518107465954963</v>
      </c>
      <c r="S16025" s="55">
        <f t="shared" si="751"/>
        <v>18871.71338291929</v>
      </c>
      <c r="T16025" s="55">
        <f t="shared" si="752"/>
        <v>-13466.880437986825</v>
      </c>
    </row>
    <row r="16026" spans="2:20">
      <c r="B16026" s="49">
        <v>43465</v>
      </c>
      <c r="C16026" s="52">
        <v>34</v>
      </c>
      <c r="D16026" s="53">
        <v>2.11836</v>
      </c>
      <c r="E16026" s="42"/>
      <c r="F16026" s="49">
        <v>43465</v>
      </c>
      <c r="G16026" s="54">
        <v>34</v>
      </c>
      <c r="H16026" s="54">
        <v>25393.0005420419</v>
      </c>
      <c r="I16026" s="42"/>
      <c r="J16026" s="49">
        <v>43465</v>
      </c>
      <c r="K16026" s="54">
        <v>34</v>
      </c>
      <c r="L16026" s="54">
        <v>-22816.53</v>
      </c>
      <c r="M16026" s="42"/>
      <c r="N16026" s="49">
        <v>43465</v>
      </c>
      <c r="O16026" s="54">
        <v>34</v>
      </c>
      <c r="P16026" s="54">
        <v>10516.5377719319</v>
      </c>
      <c r="Q16026" s="42"/>
      <c r="R16026" s="55">
        <f t="shared" si="750"/>
        <v>-0.89853619158648979</v>
      </c>
      <c r="S16026" s="55">
        <f t="shared" si="751"/>
        <v>22277.812954549659</v>
      </c>
      <c r="T16026" s="55">
        <f t="shared" si="752"/>
        <v>-9449.4897982671591</v>
      </c>
    </row>
    <row r="16027" spans="2:20">
      <c r="B16027" s="49">
        <v>43465</v>
      </c>
      <c r="C16027" s="52">
        <v>35</v>
      </c>
      <c r="D16027" s="53">
        <v>2.5260799999999999</v>
      </c>
      <c r="E16027" s="42"/>
      <c r="F16027" s="49">
        <v>43465</v>
      </c>
      <c r="G16027" s="54">
        <v>35</v>
      </c>
      <c r="H16027" s="54">
        <v>28502.330771757301</v>
      </c>
      <c r="I16027" s="42"/>
      <c r="J16027" s="49">
        <v>43465</v>
      </c>
      <c r="K16027" s="54">
        <v>35</v>
      </c>
      <c r="L16027" s="54">
        <v>-16030.73</v>
      </c>
      <c r="M16027" s="42"/>
      <c r="N16027" s="49">
        <v>43465</v>
      </c>
      <c r="O16027" s="54">
        <v>35</v>
      </c>
      <c r="P16027" s="54">
        <v>13342.4794715874</v>
      </c>
      <c r="Q16027" s="42"/>
      <c r="R16027" s="55">
        <f t="shared" si="750"/>
        <v>-0.56243575756564801</v>
      </c>
      <c r="S16027" s="55">
        <f t="shared" si="751"/>
        <v>33704.170543587497</v>
      </c>
      <c r="T16027" s="55">
        <f t="shared" si="752"/>
        <v>-7504.2875494063655</v>
      </c>
    </row>
    <row r="16028" spans="2:20">
      <c r="B16028" s="49">
        <v>43465</v>
      </c>
      <c r="C16028" s="52">
        <v>36</v>
      </c>
      <c r="D16028" s="53">
        <v>2.1831700000000001</v>
      </c>
      <c r="E16028" s="42"/>
      <c r="F16028" s="49">
        <v>43465</v>
      </c>
      <c r="G16028" s="54">
        <v>36</v>
      </c>
      <c r="H16028" s="54">
        <v>28409.0902311139</v>
      </c>
      <c r="I16028" s="42"/>
      <c r="J16028" s="49">
        <v>43465</v>
      </c>
      <c r="K16028" s="54">
        <v>36</v>
      </c>
      <c r="L16028" s="54">
        <v>-26338.89</v>
      </c>
      <c r="M16028" s="42"/>
      <c r="N16028" s="49">
        <v>43465</v>
      </c>
      <c r="O16028" s="54">
        <v>36</v>
      </c>
      <c r="P16028" s="54">
        <v>13349.658133122401</v>
      </c>
      <c r="Q16028" s="42"/>
      <c r="R16028" s="55">
        <f t="shared" si="750"/>
        <v>-0.92712895012573837</v>
      </c>
      <c r="S16028" s="55">
        <f t="shared" si="751"/>
        <v>29144.57314648883</v>
      </c>
      <c r="T16028" s="55">
        <f t="shared" si="752"/>
        <v>-12376.854529499296</v>
      </c>
    </row>
    <row r="16029" spans="2:20">
      <c r="B16029" s="49">
        <v>43465</v>
      </c>
      <c r="C16029" s="52">
        <v>37</v>
      </c>
      <c r="D16029" s="53">
        <v>2.1176900000000001</v>
      </c>
      <c r="E16029" s="42"/>
      <c r="F16029" s="49">
        <v>43465</v>
      </c>
      <c r="G16029" s="54">
        <v>37</v>
      </c>
      <c r="H16029" s="54">
        <v>29369.441083978701</v>
      </c>
      <c r="I16029" s="42"/>
      <c r="J16029" s="49">
        <v>43465</v>
      </c>
      <c r="K16029" s="54">
        <v>37</v>
      </c>
      <c r="L16029" s="54">
        <v>-28322.87</v>
      </c>
      <c r="M16029" s="42"/>
      <c r="N16029" s="49">
        <v>43465</v>
      </c>
      <c r="O16029" s="54">
        <v>37</v>
      </c>
      <c r="P16029" s="54">
        <v>13124.8702754188</v>
      </c>
      <c r="Q16029" s="42"/>
      <c r="R16029" s="55">
        <f t="shared" si="750"/>
        <v>-0.96436530470613491</v>
      </c>
      <c r="S16029" s="55">
        <f t="shared" si="751"/>
        <v>27794.406533551639</v>
      </c>
      <c r="T16029" s="55">
        <f t="shared" si="752"/>
        <v>-12657.169522382743</v>
      </c>
    </row>
    <row r="16030" spans="2:20">
      <c r="B16030" s="49">
        <v>43465</v>
      </c>
      <c r="C16030" s="52">
        <v>38</v>
      </c>
      <c r="D16030" s="53">
        <v>1.8561399999999999</v>
      </c>
      <c r="E16030" s="42"/>
      <c r="F16030" s="49">
        <v>43465</v>
      </c>
      <c r="G16030" s="54">
        <v>38</v>
      </c>
      <c r="H16030" s="54">
        <v>27041.7431033996</v>
      </c>
      <c r="I16030" s="42"/>
      <c r="J16030" s="49">
        <v>43465</v>
      </c>
      <c r="K16030" s="54">
        <v>38</v>
      </c>
      <c r="L16030" s="54">
        <v>-42085.2</v>
      </c>
      <c r="M16030" s="42"/>
      <c r="N16030" s="49">
        <v>43465</v>
      </c>
      <c r="O16030" s="54">
        <v>38</v>
      </c>
      <c r="P16030" s="54">
        <v>12681.7275293126</v>
      </c>
      <c r="Q16030" s="42"/>
      <c r="R16030" s="55">
        <f t="shared" si="750"/>
        <v>-1.556304999980167</v>
      </c>
      <c r="S16030" s="55">
        <f t="shared" si="751"/>
        <v>23539.061736258289</v>
      </c>
      <c r="T16030" s="55">
        <f t="shared" si="752"/>
        <v>-19736.635962255332</v>
      </c>
    </row>
    <row r="16031" spans="2:20">
      <c r="B16031" s="49">
        <v>43465</v>
      </c>
      <c r="C16031" s="52">
        <v>39</v>
      </c>
      <c r="D16031" s="53">
        <v>2.56853</v>
      </c>
      <c r="E16031" s="42"/>
      <c r="F16031" s="49">
        <v>43465</v>
      </c>
      <c r="G16031" s="54">
        <v>39</v>
      </c>
      <c r="H16031" s="54">
        <v>27471.105151387899</v>
      </c>
      <c r="I16031" s="42"/>
      <c r="J16031" s="49">
        <v>43465</v>
      </c>
      <c r="K16031" s="54">
        <v>39</v>
      </c>
      <c r="L16031" s="54">
        <v>-30702.89</v>
      </c>
      <c r="M16031" s="42"/>
      <c r="N16031" s="49">
        <v>43465</v>
      </c>
      <c r="O16031" s="54">
        <v>39</v>
      </c>
      <c r="P16031" s="54">
        <v>12360.560494703301</v>
      </c>
      <c r="Q16031" s="42"/>
      <c r="R16031" s="55">
        <f t="shared" si="750"/>
        <v>-1.1176430591635234</v>
      </c>
      <c r="S16031" s="55">
        <f t="shared" si="751"/>
        <v>31748.470447460269</v>
      </c>
      <c r="T16031" s="55">
        <f t="shared" si="752"/>
        <v>-13814.694644275991</v>
      </c>
    </row>
    <row r="16032" spans="2:20">
      <c r="B16032" s="49">
        <v>43465</v>
      </c>
      <c r="C16032" s="52">
        <v>40</v>
      </c>
      <c r="D16032" s="53">
        <v>2.6453500000000001</v>
      </c>
      <c r="E16032" s="42"/>
      <c r="F16032" s="49">
        <v>43465</v>
      </c>
      <c r="G16032" s="54">
        <v>40</v>
      </c>
      <c r="H16032" s="54">
        <v>26175.390726374899</v>
      </c>
      <c r="I16032" s="42"/>
      <c r="J16032" s="49">
        <v>43465</v>
      </c>
      <c r="K16032" s="54">
        <v>40</v>
      </c>
      <c r="L16032" s="54">
        <v>-33700.480000000003</v>
      </c>
      <c r="M16032" s="42"/>
      <c r="N16032" s="49">
        <v>43465</v>
      </c>
      <c r="O16032" s="54">
        <v>40</v>
      </c>
      <c r="P16032" s="54">
        <v>11712.687575027199</v>
      </c>
      <c r="Q16032" s="42"/>
      <c r="R16032" s="55">
        <f t="shared" si="750"/>
        <v>-1.2874871803171464</v>
      </c>
      <c r="S16032" s="55">
        <f t="shared" si="751"/>
        <v>30984.158076598203</v>
      </c>
      <c r="T16032" s="55">
        <f t="shared" si="752"/>
        <v>-15079.935099907443</v>
      </c>
    </row>
    <row r="16033" spans="2:20">
      <c r="B16033" s="49">
        <v>43465</v>
      </c>
      <c r="C16033" s="52">
        <v>41</v>
      </c>
      <c r="D16033" s="53">
        <v>2.9174899999999999</v>
      </c>
      <c r="E16033" s="42"/>
      <c r="F16033" s="49">
        <v>43465</v>
      </c>
      <c r="G16033" s="54">
        <v>41</v>
      </c>
      <c r="H16033" s="54">
        <v>24734.704821334199</v>
      </c>
      <c r="I16033" s="42"/>
      <c r="J16033" s="49">
        <v>43465</v>
      </c>
      <c r="K16033" s="54">
        <v>41</v>
      </c>
      <c r="L16033" s="54">
        <v>-34925.25</v>
      </c>
      <c r="M16033" s="42"/>
      <c r="N16033" s="49">
        <v>43465</v>
      </c>
      <c r="O16033" s="54">
        <v>41</v>
      </c>
      <c r="P16033" s="54">
        <v>10855.229302232699</v>
      </c>
      <c r="Q16033" s="42"/>
      <c r="R16033" s="55">
        <f t="shared" si="750"/>
        <v>-1.4119938059610981</v>
      </c>
      <c r="S16033" s="55">
        <f t="shared" si="751"/>
        <v>31670.022936970876</v>
      </c>
      <c r="T16033" s="55">
        <f t="shared" si="752"/>
        <v>-15327.516537039985</v>
      </c>
    </row>
    <row r="16034" spans="2:20">
      <c r="B16034" s="49">
        <v>43465</v>
      </c>
      <c r="C16034" s="52">
        <v>42</v>
      </c>
      <c r="D16034" s="53">
        <v>2.72695</v>
      </c>
      <c r="E16034" s="42"/>
      <c r="F16034" s="49">
        <v>43465</v>
      </c>
      <c r="G16034" s="54">
        <v>42</v>
      </c>
      <c r="H16034" s="54">
        <v>23453.6836564431</v>
      </c>
      <c r="I16034" s="42"/>
      <c r="J16034" s="49">
        <v>43465</v>
      </c>
      <c r="K16034" s="54">
        <v>42</v>
      </c>
      <c r="L16034" s="54">
        <v>-36608.07</v>
      </c>
      <c r="M16034" s="42"/>
      <c r="N16034" s="49">
        <v>43465</v>
      </c>
      <c r="O16034" s="54">
        <v>42</v>
      </c>
      <c r="P16034" s="54">
        <v>10140.7618614696</v>
      </c>
      <c r="Q16034" s="42"/>
      <c r="R16034" s="55">
        <f t="shared" si="750"/>
        <v>-1.5608665374806989</v>
      </c>
      <c r="S16034" s="55">
        <f t="shared" si="751"/>
        <v>27653.350558134527</v>
      </c>
      <c r="T16034" s="55">
        <f t="shared" si="752"/>
        <v>-15828.375854128382</v>
      </c>
    </row>
    <row r="16035" spans="2:20">
      <c r="B16035" s="49">
        <v>43465</v>
      </c>
      <c r="C16035" s="52">
        <v>43</v>
      </c>
      <c r="D16035" s="53">
        <v>3.4579900000000001</v>
      </c>
      <c r="E16035" s="42"/>
      <c r="F16035" s="49">
        <v>43465</v>
      </c>
      <c r="G16035" s="54">
        <v>43</v>
      </c>
      <c r="H16035" s="54">
        <v>22147.188201633799</v>
      </c>
      <c r="I16035" s="42"/>
      <c r="J16035" s="49">
        <v>43465</v>
      </c>
      <c r="K16035" s="54">
        <v>43</v>
      </c>
      <c r="L16035" s="54">
        <v>-31966.62</v>
      </c>
      <c r="M16035" s="42"/>
      <c r="N16035" s="49">
        <v>43465</v>
      </c>
      <c r="O16035" s="54">
        <v>43</v>
      </c>
      <c r="P16035" s="54">
        <v>9333.7987168459003</v>
      </c>
      <c r="Q16035" s="42"/>
      <c r="R16035" s="55">
        <f t="shared" si="750"/>
        <v>-1.4433714884692144</v>
      </c>
      <c r="S16035" s="55">
        <f t="shared" si="751"/>
        <v>32276.182624865956</v>
      </c>
      <c r="T16035" s="55">
        <f t="shared" si="752"/>
        <v>-13472.138947005911</v>
      </c>
    </row>
    <row r="16036" spans="2:20">
      <c r="B16036" s="49">
        <v>43465</v>
      </c>
      <c r="C16036" s="52">
        <v>44</v>
      </c>
      <c r="D16036" s="53">
        <v>4.15015</v>
      </c>
      <c r="E16036" s="42"/>
      <c r="F16036" s="49">
        <v>43465</v>
      </c>
      <c r="G16036" s="54">
        <v>44</v>
      </c>
      <c r="H16036" s="54">
        <v>21686.6745729801</v>
      </c>
      <c r="I16036" s="42"/>
      <c r="J16036" s="49">
        <v>43465</v>
      </c>
      <c r="K16036" s="54">
        <v>44</v>
      </c>
      <c r="L16036" s="54">
        <v>-34562</v>
      </c>
      <c r="M16036" s="42"/>
      <c r="N16036" s="49">
        <v>43465</v>
      </c>
      <c r="O16036" s="54">
        <v>44</v>
      </c>
      <c r="P16036" s="54">
        <v>9384.7805978308006</v>
      </c>
      <c r="Q16036" s="42"/>
      <c r="R16036" s="55">
        <f t="shared" si="750"/>
        <v>-1.5936975437931618</v>
      </c>
      <c r="S16036" s="55">
        <f t="shared" si="751"/>
        <v>38948.247198087498</v>
      </c>
      <c r="T16036" s="55">
        <f t="shared" si="752"/>
        <v>-14956.501787800667</v>
      </c>
    </row>
    <row r="16037" spans="2:20">
      <c r="B16037" s="49">
        <v>43465</v>
      </c>
      <c r="C16037" s="52">
        <v>45</v>
      </c>
      <c r="D16037" s="53">
        <v>5.0440699999999996</v>
      </c>
      <c r="E16037" s="42"/>
      <c r="F16037" s="49">
        <v>43465</v>
      </c>
      <c r="G16037" s="54">
        <v>45</v>
      </c>
      <c r="H16037" s="54">
        <v>21108.866491449098</v>
      </c>
      <c r="I16037" s="42"/>
      <c r="J16037" s="49">
        <v>43465</v>
      </c>
      <c r="K16037" s="54">
        <v>45</v>
      </c>
      <c r="L16037" s="54">
        <v>-21776.240000000002</v>
      </c>
      <c r="M16037" s="42"/>
      <c r="N16037" s="49">
        <v>43465</v>
      </c>
      <c r="O16037" s="54">
        <v>45</v>
      </c>
      <c r="P16037" s="54">
        <v>9283.9982932229996</v>
      </c>
      <c r="Q16037" s="42"/>
      <c r="R16037" s="55">
        <f t="shared" si="750"/>
        <v>-1.0316157908725818</v>
      </c>
      <c r="S16037" s="55">
        <f t="shared" si="751"/>
        <v>46829.137270897329</v>
      </c>
      <c r="T16037" s="55">
        <f t="shared" si="752"/>
        <v>-9577.5192417229446</v>
      </c>
    </row>
    <row r="16038" spans="2:20">
      <c r="B16038" s="49">
        <v>43465</v>
      </c>
      <c r="C16038" s="52">
        <v>46</v>
      </c>
      <c r="D16038" s="53">
        <v>5.06135</v>
      </c>
      <c r="E16038" s="42"/>
      <c r="F16038" s="49">
        <v>43465</v>
      </c>
      <c r="G16038" s="54">
        <v>46</v>
      </c>
      <c r="H16038" s="54">
        <v>20431.984981370199</v>
      </c>
      <c r="I16038" s="42"/>
      <c r="J16038" s="49">
        <v>43465</v>
      </c>
      <c r="K16038" s="54">
        <v>46</v>
      </c>
      <c r="L16038" s="54">
        <v>-23763.61</v>
      </c>
      <c r="M16038" s="42"/>
      <c r="N16038" s="49">
        <v>43465</v>
      </c>
      <c r="O16038" s="54">
        <v>46</v>
      </c>
      <c r="P16038" s="54">
        <v>8975.2182666380995</v>
      </c>
      <c r="Q16038" s="42"/>
      <c r="R16038" s="55">
        <f t="shared" si="750"/>
        <v>-1.163059292656468</v>
      </c>
      <c r="S16038" s="55">
        <f t="shared" si="751"/>
        <v>45426.720973848744</v>
      </c>
      <c r="T16038" s="55">
        <f t="shared" si="752"/>
        <v>-10438.71100863352</v>
      </c>
    </row>
    <row r="16039" spans="2:20">
      <c r="B16039" s="49">
        <v>43465</v>
      </c>
      <c r="C16039" s="52">
        <v>47</v>
      </c>
      <c r="D16039" s="53">
        <v>6.6713100000000001</v>
      </c>
      <c r="E16039" s="42"/>
      <c r="F16039" s="49">
        <v>43465</v>
      </c>
      <c r="G16039" s="54">
        <v>47</v>
      </c>
      <c r="H16039" s="54">
        <v>19729.031216901702</v>
      </c>
      <c r="I16039" s="42"/>
      <c r="J16039" s="49">
        <v>43465</v>
      </c>
      <c r="K16039" s="54">
        <v>47</v>
      </c>
      <c r="L16039" s="54">
        <v>-27990.79</v>
      </c>
      <c r="M16039" s="42"/>
      <c r="N16039" s="49">
        <v>43465</v>
      </c>
      <c r="O16039" s="54">
        <v>47</v>
      </c>
      <c r="P16039" s="54">
        <v>8609.5054795470005</v>
      </c>
      <c r="Q16039" s="42"/>
      <c r="R16039" s="55">
        <f t="shared" si="750"/>
        <v>-1.4187615039110748</v>
      </c>
      <c r="S16039" s="55">
        <f t="shared" si="751"/>
        <v>57436.6800007567</v>
      </c>
      <c r="T16039" s="55">
        <f t="shared" si="752"/>
        <v>-12214.834942092742</v>
      </c>
    </row>
    <row r="16040" spans="2:20">
      <c r="B16040" s="49">
        <v>43465</v>
      </c>
      <c r="C16040" s="52">
        <v>48</v>
      </c>
      <c r="D16040" s="53">
        <v>6.9820700000000002</v>
      </c>
      <c r="E16040" s="42"/>
      <c r="F16040" s="49">
        <v>43465</v>
      </c>
      <c r="G16040" s="54">
        <v>48</v>
      </c>
      <c r="H16040" s="54">
        <v>20520.130417783599</v>
      </c>
      <c r="I16040" s="42"/>
      <c r="J16040" s="49">
        <v>43465</v>
      </c>
      <c r="K16040" s="54">
        <v>48</v>
      </c>
      <c r="L16040" s="54">
        <v>-21262.3</v>
      </c>
      <c r="M16040" s="42"/>
      <c r="N16040" s="49">
        <v>43465</v>
      </c>
      <c r="O16040" s="54">
        <v>48</v>
      </c>
      <c r="P16040" s="54">
        <v>9536.4186208207993</v>
      </c>
      <c r="Q16040" s="42"/>
      <c r="R16040" s="55">
        <f t="shared" si="750"/>
        <v>-1.0361678784250419</v>
      </c>
      <c r="S16040" s="55">
        <f t="shared" si="751"/>
        <v>66583.942359874287</v>
      </c>
      <c r="T16040" s="55">
        <f t="shared" si="752"/>
        <v>-9881.3306501089519</v>
      </c>
    </row>
    <row r="16041" spans="2:20">
      <c r="B16041" s="49">
        <v>43466</v>
      </c>
      <c r="C16041" s="52">
        <v>1</v>
      </c>
      <c r="D16041" s="53">
        <v>5.3309100000000003</v>
      </c>
      <c r="E16041" s="42"/>
      <c r="F16041" s="49">
        <v>43466</v>
      </c>
      <c r="G16041" s="54">
        <v>1</v>
      </c>
      <c r="H16041" s="54">
        <v>20336.1503895641</v>
      </c>
      <c r="I16041" s="42"/>
      <c r="J16041" s="49">
        <v>43466</v>
      </c>
      <c r="K16041" s="54">
        <v>1</v>
      </c>
      <c r="L16041" s="54">
        <v>-16123.34</v>
      </c>
      <c r="M16041" s="42"/>
      <c r="N16041" s="49">
        <v>43466</v>
      </c>
      <c r="O16041" s="54">
        <v>1</v>
      </c>
      <c r="P16041" s="54">
        <v>9274.5880068922997</v>
      </c>
      <c r="Q16041" s="42"/>
      <c r="R16041" s="55">
        <f t="shared" si="750"/>
        <v>-0.79284130433427624</v>
      </c>
      <c r="S16041" s="55">
        <f t="shared" si="751"/>
        <v>49441.993951822231</v>
      </c>
      <c r="T16041" s="55">
        <f t="shared" si="752"/>
        <v>-7353.2764525475268</v>
      </c>
    </row>
    <row r="16042" spans="2:20">
      <c r="B16042" s="49">
        <v>43466</v>
      </c>
      <c r="C16042" s="52">
        <v>2</v>
      </c>
      <c r="D16042" s="53">
        <v>5.6384100000000004</v>
      </c>
      <c r="E16042" s="42"/>
      <c r="F16042" s="49">
        <v>43466</v>
      </c>
      <c r="G16042" s="54">
        <v>2</v>
      </c>
      <c r="H16042" s="54">
        <v>20417.352323578601</v>
      </c>
      <c r="I16042" s="42"/>
      <c r="J16042" s="49">
        <v>43466</v>
      </c>
      <c r="K16042" s="54">
        <v>2</v>
      </c>
      <c r="L16042" s="54">
        <v>-9429.67</v>
      </c>
      <c r="M16042" s="42"/>
      <c r="N16042" s="49">
        <v>43466</v>
      </c>
      <c r="O16042" s="54">
        <v>2</v>
      </c>
      <c r="P16042" s="54">
        <v>9162.2472389740997</v>
      </c>
      <c r="Q16042" s="42"/>
      <c r="R16042" s="55">
        <f t="shared" si="750"/>
        <v>-0.46184587749462108</v>
      </c>
      <c r="S16042" s="55">
        <f t="shared" si="751"/>
        <v>51660.506454703958</v>
      </c>
      <c r="T16042" s="55">
        <f t="shared" si="752"/>
        <v>-4231.5461159066626</v>
      </c>
    </row>
    <row r="16043" spans="2:20">
      <c r="B16043" s="49">
        <v>43466</v>
      </c>
      <c r="C16043" s="52">
        <v>3</v>
      </c>
      <c r="D16043" s="53">
        <v>4.8445900000000002</v>
      </c>
      <c r="E16043" s="42"/>
      <c r="F16043" s="49">
        <v>43466</v>
      </c>
      <c r="G16043" s="54">
        <v>3</v>
      </c>
      <c r="H16043" s="54">
        <v>20160.3035102301</v>
      </c>
      <c r="I16043" s="42"/>
      <c r="J16043" s="49">
        <v>43466</v>
      </c>
      <c r="K16043" s="54">
        <v>3</v>
      </c>
      <c r="L16043" s="54">
        <v>-16748.830000000002</v>
      </c>
      <c r="M16043" s="42"/>
      <c r="N16043" s="49">
        <v>43466</v>
      </c>
      <c r="O16043" s="54">
        <v>3</v>
      </c>
      <c r="P16043" s="54">
        <v>9101.2646756650993</v>
      </c>
      <c r="Q16043" s="42"/>
      <c r="R16043" s="55">
        <f t="shared" si="750"/>
        <v>-0.83078263139743969</v>
      </c>
      <c r="S16043" s="55">
        <f t="shared" si="751"/>
        <v>44091.895835080388</v>
      </c>
      <c r="T16043" s="55">
        <f t="shared" si="752"/>
        <v>-7561.1726162936166</v>
      </c>
    </row>
    <row r="16044" spans="2:20">
      <c r="B16044" s="49">
        <v>43466</v>
      </c>
      <c r="C16044" s="52">
        <v>4</v>
      </c>
      <c r="D16044" s="53">
        <v>4.1343199999999998</v>
      </c>
      <c r="E16044" s="42"/>
      <c r="F16044" s="49">
        <v>43466</v>
      </c>
      <c r="G16044" s="54">
        <v>4</v>
      </c>
      <c r="H16044" s="54">
        <v>18658.196347626799</v>
      </c>
      <c r="I16044" s="42"/>
      <c r="J16044" s="49">
        <v>43466</v>
      </c>
      <c r="K16044" s="54">
        <v>4</v>
      </c>
      <c r="L16044" s="54">
        <v>-21110.959999999999</v>
      </c>
      <c r="M16044" s="42"/>
      <c r="N16044" s="49">
        <v>43466</v>
      </c>
      <c r="O16044" s="54">
        <v>4</v>
      </c>
      <c r="P16044" s="54">
        <v>8040.9568738929001</v>
      </c>
      <c r="Q16044" s="42"/>
      <c r="R16044" s="55">
        <f t="shared" si="750"/>
        <v>-1.1314577039856897</v>
      </c>
      <c r="S16044" s="55">
        <f t="shared" si="751"/>
        <v>33243.88882287289</v>
      </c>
      <c r="T16044" s="55">
        <f t="shared" si="752"/>
        <v>-9098.0026023828104</v>
      </c>
    </row>
    <row r="16045" spans="2:20">
      <c r="B16045" s="49">
        <v>43466</v>
      </c>
      <c r="C16045" s="52">
        <v>5</v>
      </c>
      <c r="D16045" s="53">
        <v>3.5063800000000001</v>
      </c>
      <c r="E16045" s="42"/>
      <c r="F16045" s="49">
        <v>43466</v>
      </c>
      <c r="G16045" s="54">
        <v>5</v>
      </c>
      <c r="H16045" s="54">
        <v>18169.457268976399</v>
      </c>
      <c r="I16045" s="42"/>
      <c r="J16045" s="49">
        <v>43466</v>
      </c>
      <c r="K16045" s="54">
        <v>5</v>
      </c>
      <c r="L16045" s="54">
        <v>-18577.32</v>
      </c>
      <c r="M16045" s="42"/>
      <c r="N16045" s="49">
        <v>43466</v>
      </c>
      <c r="O16045" s="54">
        <v>5</v>
      </c>
      <c r="P16045" s="54">
        <v>7617.5171991925999</v>
      </c>
      <c r="Q16045" s="42"/>
      <c r="R16045" s="55">
        <f t="shared" si="750"/>
        <v>-1.0224477112874477</v>
      </c>
      <c r="S16045" s="55">
        <f t="shared" si="751"/>
        <v>26709.90995690495</v>
      </c>
      <c r="T16045" s="55">
        <f t="shared" si="752"/>
        <v>-7788.5130260072428</v>
      </c>
    </row>
    <row r="16046" spans="2:20">
      <c r="B16046" s="49">
        <v>43466</v>
      </c>
      <c r="C16046" s="52">
        <v>6</v>
      </c>
      <c r="D16046" s="53">
        <v>3.2667700000000002</v>
      </c>
      <c r="E16046" s="42"/>
      <c r="F16046" s="49">
        <v>43466</v>
      </c>
      <c r="G16046" s="54">
        <v>6</v>
      </c>
      <c r="H16046" s="54">
        <v>18231.9610887747</v>
      </c>
      <c r="I16046" s="42"/>
      <c r="J16046" s="49">
        <v>43466</v>
      </c>
      <c r="K16046" s="54">
        <v>6</v>
      </c>
      <c r="L16046" s="54">
        <v>-12535.28</v>
      </c>
      <c r="M16046" s="42"/>
      <c r="N16046" s="49">
        <v>43466</v>
      </c>
      <c r="O16046" s="54">
        <v>6</v>
      </c>
      <c r="P16046" s="54">
        <v>7848.2086312760002</v>
      </c>
      <c r="Q16046" s="42"/>
      <c r="R16046" s="55">
        <f t="shared" si="750"/>
        <v>-0.6875442492973447</v>
      </c>
      <c r="S16046" s="55">
        <f t="shared" si="751"/>
        <v>25638.292510393501</v>
      </c>
      <c r="T16046" s="55">
        <f t="shared" si="752"/>
        <v>-5395.9907117195989</v>
      </c>
    </row>
    <row r="16047" spans="2:20">
      <c r="B16047" s="49">
        <v>43466</v>
      </c>
      <c r="C16047" s="52">
        <v>7</v>
      </c>
      <c r="D16047" s="53">
        <v>3.4065099999999999</v>
      </c>
      <c r="E16047" s="42"/>
      <c r="F16047" s="49">
        <v>43466</v>
      </c>
      <c r="G16047" s="54">
        <v>7</v>
      </c>
      <c r="H16047" s="54">
        <v>17960.833861598101</v>
      </c>
      <c r="I16047" s="42"/>
      <c r="J16047" s="49">
        <v>43466</v>
      </c>
      <c r="K16047" s="54">
        <v>7</v>
      </c>
      <c r="L16047" s="54">
        <v>-7019.62</v>
      </c>
      <c r="M16047" s="42"/>
      <c r="N16047" s="49">
        <v>43466</v>
      </c>
      <c r="O16047" s="54">
        <v>7</v>
      </c>
      <c r="P16047" s="54">
        <v>8120.8872348000004</v>
      </c>
      <c r="Q16047" s="42"/>
      <c r="R16047" s="55">
        <f t="shared" si="750"/>
        <v>-0.39082929301008607</v>
      </c>
      <c r="S16047" s="55">
        <f t="shared" si="751"/>
        <v>27663.883574218547</v>
      </c>
      <c r="T16047" s="55">
        <f t="shared" si="752"/>
        <v>-3173.8806165915171</v>
      </c>
    </row>
    <row r="16048" spans="2:20">
      <c r="B16048" s="49">
        <v>43466</v>
      </c>
      <c r="C16048" s="52">
        <v>8</v>
      </c>
      <c r="D16048" s="53">
        <v>2.5859100000000002</v>
      </c>
      <c r="E16048" s="42"/>
      <c r="F16048" s="49">
        <v>43466</v>
      </c>
      <c r="G16048" s="54">
        <v>8</v>
      </c>
      <c r="H16048" s="54">
        <v>17774.752530373</v>
      </c>
      <c r="I16048" s="42"/>
      <c r="J16048" s="49">
        <v>43466</v>
      </c>
      <c r="K16048" s="54">
        <v>8</v>
      </c>
      <c r="L16048" s="54">
        <v>-12653.53</v>
      </c>
      <c r="M16048" s="42"/>
      <c r="N16048" s="49">
        <v>43466</v>
      </c>
      <c r="O16048" s="54">
        <v>8</v>
      </c>
      <c r="P16048" s="54">
        <v>8144.5883484359001</v>
      </c>
      <c r="Q16048" s="42"/>
      <c r="R16048" s="55">
        <f t="shared" si="750"/>
        <v>-0.71188220361313059</v>
      </c>
      <c r="S16048" s="55">
        <f t="shared" si="751"/>
        <v>21061.172456103879</v>
      </c>
      <c r="T16048" s="55">
        <f t="shared" si="752"/>
        <v>-5797.9875010063761</v>
      </c>
    </row>
    <row r="16049" spans="2:20">
      <c r="B16049" s="49">
        <v>43466</v>
      </c>
      <c r="C16049" s="52">
        <v>9</v>
      </c>
      <c r="D16049" s="53">
        <v>3.0844999999999998</v>
      </c>
      <c r="E16049" s="42"/>
      <c r="F16049" s="49">
        <v>43466</v>
      </c>
      <c r="G16049" s="54">
        <v>9</v>
      </c>
      <c r="H16049" s="54">
        <v>17613.8894883549</v>
      </c>
      <c r="I16049" s="42"/>
      <c r="J16049" s="49">
        <v>43466</v>
      </c>
      <c r="K16049" s="54">
        <v>9</v>
      </c>
      <c r="L16049" s="54">
        <v>-5141.6899999999996</v>
      </c>
      <c r="M16049" s="42"/>
      <c r="N16049" s="49">
        <v>43466</v>
      </c>
      <c r="O16049" s="54">
        <v>9</v>
      </c>
      <c r="P16049" s="54">
        <v>8123.4050013620999</v>
      </c>
      <c r="Q16049" s="42"/>
      <c r="R16049" s="55">
        <f t="shared" si="750"/>
        <v>-0.29191110818535188</v>
      </c>
      <c r="S16049" s="55">
        <f t="shared" si="751"/>
        <v>25056.642726701397</v>
      </c>
      <c r="T16049" s="55">
        <f t="shared" si="752"/>
        <v>-2371.3121561860403</v>
      </c>
    </row>
    <row r="16050" spans="2:20">
      <c r="B16050" s="49">
        <v>43466</v>
      </c>
      <c r="C16050" s="52">
        <v>10</v>
      </c>
      <c r="D16050" s="53">
        <v>3.1457799999999998</v>
      </c>
      <c r="E16050" s="42"/>
      <c r="F16050" s="49">
        <v>43466</v>
      </c>
      <c r="G16050" s="54">
        <v>10</v>
      </c>
      <c r="H16050" s="54">
        <v>17366.478434517699</v>
      </c>
      <c r="I16050" s="42"/>
      <c r="J16050" s="49">
        <v>43466</v>
      </c>
      <c r="K16050" s="54">
        <v>10</v>
      </c>
      <c r="L16050" s="54">
        <v>-4627.0200000000004</v>
      </c>
      <c r="M16050" s="42"/>
      <c r="N16050" s="49">
        <v>43466</v>
      </c>
      <c r="O16050" s="54">
        <v>10</v>
      </c>
      <c r="P16050" s="54">
        <v>7965.1705674417999</v>
      </c>
      <c r="Q16050" s="42"/>
      <c r="R16050" s="55">
        <f t="shared" si="750"/>
        <v>-0.26643398184880779</v>
      </c>
      <c r="S16050" s="55">
        <f t="shared" si="751"/>
        <v>25056.674267647064</v>
      </c>
      <c r="T16050" s="55">
        <f t="shared" si="752"/>
        <v>-2122.1921103884465</v>
      </c>
    </row>
    <row r="16051" spans="2:20">
      <c r="B16051" s="49">
        <v>43466</v>
      </c>
      <c r="C16051" s="52">
        <v>11</v>
      </c>
      <c r="D16051" s="53">
        <v>4.1129800000000003</v>
      </c>
      <c r="E16051" s="42"/>
      <c r="F16051" s="49">
        <v>43466</v>
      </c>
      <c r="G16051" s="54">
        <v>11</v>
      </c>
      <c r="H16051" s="54">
        <v>17123.9943420946</v>
      </c>
      <c r="I16051" s="42"/>
      <c r="J16051" s="49">
        <v>43466</v>
      </c>
      <c r="K16051" s="54">
        <v>11</v>
      </c>
      <c r="L16051" s="54">
        <v>-3330.64</v>
      </c>
      <c r="M16051" s="42"/>
      <c r="N16051" s="49">
        <v>43466</v>
      </c>
      <c r="O16051" s="54">
        <v>11</v>
      </c>
      <c r="P16051" s="54">
        <v>7847.4979011837004</v>
      </c>
      <c r="Q16051" s="42"/>
      <c r="R16051" s="55">
        <f t="shared" si="750"/>
        <v>-0.19450134901134272</v>
      </c>
      <c r="S16051" s="55">
        <f t="shared" si="751"/>
        <v>32276.60191761054</v>
      </c>
      <c r="T16051" s="55">
        <f t="shared" si="752"/>
        <v>-1526.3489281439104</v>
      </c>
    </row>
    <row r="16052" spans="2:20">
      <c r="B16052" s="49">
        <v>43466</v>
      </c>
      <c r="C16052" s="52">
        <v>12</v>
      </c>
      <c r="D16052" s="53">
        <v>4.8608599999999997</v>
      </c>
      <c r="E16052" s="42"/>
      <c r="F16052" s="49">
        <v>43466</v>
      </c>
      <c r="G16052" s="54">
        <v>12</v>
      </c>
      <c r="H16052" s="54">
        <v>17200.597590550002</v>
      </c>
      <c r="I16052" s="42"/>
      <c r="J16052" s="49">
        <v>43466</v>
      </c>
      <c r="K16052" s="54">
        <v>12</v>
      </c>
      <c r="L16052" s="54">
        <v>-631.79</v>
      </c>
      <c r="M16052" s="42"/>
      <c r="N16052" s="49">
        <v>43466</v>
      </c>
      <c r="O16052" s="54">
        <v>12</v>
      </c>
      <c r="P16052" s="54">
        <v>7844.0058956742996</v>
      </c>
      <c r="Q16052" s="42"/>
      <c r="R16052" s="55">
        <f t="shared" si="750"/>
        <v>-3.6730700586071786E-2</v>
      </c>
      <c r="S16052" s="55">
        <f t="shared" si="751"/>
        <v>38128.614498047376</v>
      </c>
      <c r="T16052" s="55">
        <f t="shared" si="752"/>
        <v>-288.11583194939453</v>
      </c>
    </row>
    <row r="16053" spans="2:20">
      <c r="B16053" s="49">
        <v>43466</v>
      </c>
      <c r="C16053" s="52">
        <v>13</v>
      </c>
      <c r="D16053" s="53">
        <v>5.5440800000000001</v>
      </c>
      <c r="E16053" s="42"/>
      <c r="F16053" s="49">
        <v>43466</v>
      </c>
      <c r="G16053" s="54">
        <v>13</v>
      </c>
      <c r="H16053" s="54">
        <v>17553.7472660809</v>
      </c>
      <c r="I16053" s="42"/>
      <c r="J16053" s="49">
        <v>43466</v>
      </c>
      <c r="K16053" s="54">
        <v>13</v>
      </c>
      <c r="L16053" s="54">
        <v>5682.01</v>
      </c>
      <c r="M16053" s="42"/>
      <c r="N16053" s="49">
        <v>43466</v>
      </c>
      <c r="O16053" s="54">
        <v>13</v>
      </c>
      <c r="P16053" s="54">
        <v>7964.1289602909001</v>
      </c>
      <c r="Q16053" s="42"/>
      <c r="R16053" s="55">
        <f t="shared" si="750"/>
        <v>0.32369213899868243</v>
      </c>
      <c r="S16053" s="55">
        <f t="shared" si="751"/>
        <v>44153.768086169577</v>
      </c>
      <c r="T16053" s="55">
        <f t="shared" si="752"/>
        <v>2577.925938417914</v>
      </c>
    </row>
    <row r="16054" spans="2:20">
      <c r="B16054" s="49">
        <v>43466</v>
      </c>
      <c r="C16054" s="52">
        <v>14</v>
      </c>
      <c r="D16054" s="53">
        <v>4.59185</v>
      </c>
      <c r="E16054" s="42"/>
      <c r="F16054" s="49">
        <v>43466</v>
      </c>
      <c r="G16054" s="54">
        <v>14</v>
      </c>
      <c r="H16054" s="54">
        <v>17957.329273601801</v>
      </c>
      <c r="I16054" s="42"/>
      <c r="J16054" s="49">
        <v>43466</v>
      </c>
      <c r="K16054" s="54">
        <v>14</v>
      </c>
      <c r="L16054" s="54">
        <v>-4619.08</v>
      </c>
      <c r="M16054" s="42"/>
      <c r="N16054" s="49">
        <v>43466</v>
      </c>
      <c r="O16054" s="54">
        <v>14</v>
      </c>
      <c r="P16054" s="54">
        <v>8402.8185311850993</v>
      </c>
      <c r="Q16054" s="42"/>
      <c r="R16054" s="55">
        <f t="shared" si="750"/>
        <v>-0.25722533287788429</v>
      </c>
      <c r="S16054" s="55">
        <f t="shared" si="751"/>
        <v>38584.482272422298</v>
      </c>
      <c r="T16054" s="55">
        <f t="shared" si="752"/>
        <v>-2161.4177937965419</v>
      </c>
    </row>
    <row r="16055" spans="2:20">
      <c r="B16055" s="49">
        <v>43466</v>
      </c>
      <c r="C16055" s="52">
        <v>15</v>
      </c>
      <c r="D16055" s="53">
        <v>1.34785</v>
      </c>
      <c r="E16055" s="42"/>
      <c r="F16055" s="49">
        <v>43466</v>
      </c>
      <c r="G16055" s="54">
        <v>15</v>
      </c>
      <c r="H16055" s="54">
        <v>17856.590826972701</v>
      </c>
      <c r="I16055" s="42"/>
      <c r="J16055" s="49">
        <v>43466</v>
      </c>
      <c r="K16055" s="54">
        <v>15</v>
      </c>
      <c r="L16055" s="54">
        <v>-18943.98</v>
      </c>
      <c r="M16055" s="42"/>
      <c r="N16055" s="49">
        <v>43466</v>
      </c>
      <c r="O16055" s="54">
        <v>15</v>
      </c>
      <c r="P16055" s="54">
        <v>8218.0187203952992</v>
      </c>
      <c r="Q16055" s="42"/>
      <c r="R16055" s="55">
        <f t="shared" si="750"/>
        <v>-1.0608956761995565</v>
      </c>
      <c r="S16055" s="55">
        <f t="shared" si="751"/>
        <v>11076.656532284804</v>
      </c>
      <c r="T16055" s="55">
        <f t="shared" si="752"/>
        <v>-8718.4605273943853</v>
      </c>
    </row>
    <row r="16056" spans="2:20">
      <c r="B16056" s="49">
        <v>43466</v>
      </c>
      <c r="C16056" s="52">
        <v>16</v>
      </c>
      <c r="D16056" s="53">
        <v>1.21746</v>
      </c>
      <c r="E16056" s="42"/>
      <c r="F16056" s="49">
        <v>43466</v>
      </c>
      <c r="G16056" s="54">
        <v>16</v>
      </c>
      <c r="H16056" s="54">
        <v>17769.082541542</v>
      </c>
      <c r="I16056" s="42"/>
      <c r="J16056" s="49">
        <v>43466</v>
      </c>
      <c r="K16056" s="54">
        <v>16</v>
      </c>
      <c r="L16056" s="54">
        <v>-18429.2</v>
      </c>
      <c r="M16056" s="42"/>
      <c r="N16056" s="49">
        <v>43466</v>
      </c>
      <c r="O16056" s="54">
        <v>16</v>
      </c>
      <c r="P16056" s="54">
        <v>8103.4327929203</v>
      </c>
      <c r="Q16056" s="42"/>
      <c r="R16056" s="55">
        <f t="shared" si="750"/>
        <v>-1.0371497772557883</v>
      </c>
      <c r="S16056" s="55">
        <f t="shared" si="751"/>
        <v>9865.6052880687475</v>
      </c>
      <c r="T16056" s="55">
        <f t="shared" si="752"/>
        <v>-8404.4735161845401</v>
      </c>
    </row>
    <row r="16057" spans="2:20">
      <c r="B16057" s="49">
        <v>43466</v>
      </c>
      <c r="C16057" s="52">
        <v>17</v>
      </c>
      <c r="D16057" s="53">
        <v>0.31920999999999999</v>
      </c>
      <c r="E16057" s="42"/>
      <c r="F16057" s="49">
        <v>43466</v>
      </c>
      <c r="G16057" s="54">
        <v>17</v>
      </c>
      <c r="H16057" s="54">
        <v>15498.7110251674</v>
      </c>
      <c r="I16057" s="42"/>
      <c r="J16057" s="49">
        <v>43466</v>
      </c>
      <c r="K16057" s="54">
        <v>17</v>
      </c>
      <c r="L16057" s="54">
        <v>-17367.89</v>
      </c>
      <c r="M16057" s="42"/>
      <c r="N16057" s="49">
        <v>43466</v>
      </c>
      <c r="O16057" s="54">
        <v>17</v>
      </c>
      <c r="P16057" s="54">
        <v>6585.4435633056</v>
      </c>
      <c r="Q16057" s="42"/>
      <c r="R16057" s="55">
        <f t="shared" si="750"/>
        <v>-1.1206022211651894</v>
      </c>
      <c r="S16057" s="55">
        <f t="shared" si="751"/>
        <v>2102.1394398427806</v>
      </c>
      <c r="T16057" s="55">
        <f t="shared" si="752"/>
        <v>-7379.6626843982549</v>
      </c>
    </row>
    <row r="16058" spans="2:20">
      <c r="B16058" s="49">
        <v>43466</v>
      </c>
      <c r="C16058" s="52">
        <v>18</v>
      </c>
      <c r="D16058" s="53">
        <v>1.1105499999999999</v>
      </c>
      <c r="E16058" s="42"/>
      <c r="F16058" s="49">
        <v>43466</v>
      </c>
      <c r="G16058" s="54">
        <v>18</v>
      </c>
      <c r="H16058" s="54">
        <v>15617.4490321385</v>
      </c>
      <c r="I16058" s="42"/>
      <c r="J16058" s="49">
        <v>43466</v>
      </c>
      <c r="K16058" s="54">
        <v>18</v>
      </c>
      <c r="L16058" s="54">
        <v>-21928.25</v>
      </c>
      <c r="M16058" s="42"/>
      <c r="N16058" s="49">
        <v>43466</v>
      </c>
      <c r="O16058" s="54">
        <v>18</v>
      </c>
      <c r="P16058" s="54">
        <v>6381.0994029916001</v>
      </c>
      <c r="Q16058" s="42"/>
      <c r="R16058" s="55">
        <f t="shared" si="750"/>
        <v>-1.40408654159042</v>
      </c>
      <c r="S16058" s="55">
        <f t="shared" si="751"/>
        <v>7086.5299419923213</v>
      </c>
      <c r="T16058" s="55">
        <f t="shared" si="752"/>
        <v>-8959.6157922911698</v>
      </c>
    </row>
    <row r="16059" spans="2:20">
      <c r="B16059" s="49">
        <v>43466</v>
      </c>
      <c r="C16059" s="52">
        <v>19</v>
      </c>
      <c r="D16059" s="53">
        <v>1.31047</v>
      </c>
      <c r="E16059" s="42"/>
      <c r="F16059" s="49">
        <v>43466</v>
      </c>
      <c r="G16059" s="54">
        <v>19</v>
      </c>
      <c r="H16059" s="54">
        <v>15997.265806466599</v>
      </c>
      <c r="I16059" s="42"/>
      <c r="J16059" s="49">
        <v>43466</v>
      </c>
      <c r="K16059" s="54">
        <v>19</v>
      </c>
      <c r="L16059" s="54">
        <v>-15521.48</v>
      </c>
      <c r="M16059" s="42"/>
      <c r="N16059" s="49">
        <v>43466</v>
      </c>
      <c r="O16059" s="54">
        <v>19</v>
      </c>
      <c r="P16059" s="54">
        <v>6329.6822609219998</v>
      </c>
      <c r="Q16059" s="42"/>
      <c r="R16059" s="55">
        <f t="shared" si="750"/>
        <v>-0.9702583046238894</v>
      </c>
      <c r="S16059" s="55">
        <f t="shared" si="751"/>
        <v>8294.8587124704536</v>
      </c>
      <c r="T16059" s="55">
        <f t="shared" si="752"/>
        <v>-6141.4267792900864</v>
      </c>
    </row>
    <row r="16060" spans="2:20">
      <c r="B16060" s="49">
        <v>43466</v>
      </c>
      <c r="C16060" s="52">
        <v>20</v>
      </c>
      <c r="D16060" s="53">
        <v>2.3446400000000001</v>
      </c>
      <c r="E16060" s="42"/>
      <c r="F16060" s="49">
        <v>43466</v>
      </c>
      <c r="G16060" s="54">
        <v>20</v>
      </c>
      <c r="H16060" s="54">
        <v>14694.8346969554</v>
      </c>
      <c r="I16060" s="42"/>
      <c r="J16060" s="49">
        <v>43466</v>
      </c>
      <c r="K16060" s="54">
        <v>20</v>
      </c>
      <c r="L16060" s="54">
        <v>-4238.57</v>
      </c>
      <c r="M16060" s="42"/>
      <c r="N16060" s="49">
        <v>43466</v>
      </c>
      <c r="O16060" s="54">
        <v>20</v>
      </c>
      <c r="P16060" s="54">
        <v>6600.8318285355999</v>
      </c>
      <c r="Q16060" s="42"/>
      <c r="R16060" s="55">
        <f t="shared" si="750"/>
        <v>-0.28843944742557615</v>
      </c>
      <c r="S16060" s="55">
        <f t="shared" si="751"/>
        <v>15476.574338457709</v>
      </c>
      <c r="T16060" s="55">
        <f t="shared" si="752"/>
        <v>-1903.9402851719638</v>
      </c>
    </row>
    <row r="16061" spans="2:20">
      <c r="B16061" s="49">
        <v>43466</v>
      </c>
      <c r="C16061" s="52">
        <v>21</v>
      </c>
      <c r="D16061" s="53">
        <v>2.7253699999999998</v>
      </c>
      <c r="E16061" s="42"/>
      <c r="F16061" s="49">
        <v>43466</v>
      </c>
      <c r="G16061" s="54">
        <v>21</v>
      </c>
      <c r="H16061" s="54">
        <v>13112.028288851399</v>
      </c>
      <c r="I16061" s="42"/>
      <c r="J16061" s="49">
        <v>43466</v>
      </c>
      <c r="K16061" s="54">
        <v>21</v>
      </c>
      <c r="L16061" s="54">
        <v>12538.72</v>
      </c>
      <c r="M16061" s="42"/>
      <c r="N16061" s="49">
        <v>43466</v>
      </c>
      <c r="O16061" s="54">
        <v>21</v>
      </c>
      <c r="P16061" s="54">
        <v>6691.6982596081998</v>
      </c>
      <c r="Q16061" s="42"/>
      <c r="R16061" s="55">
        <f t="shared" si="750"/>
        <v>0.95627615528111243</v>
      </c>
      <c r="S16061" s="55">
        <f t="shared" si="751"/>
        <v>18237.353685788399</v>
      </c>
      <c r="T16061" s="55">
        <f t="shared" si="752"/>
        <v>6399.1114839994407</v>
      </c>
    </row>
    <row r="16062" spans="2:20">
      <c r="B16062" s="49">
        <v>43466</v>
      </c>
      <c r="C16062" s="52">
        <v>22</v>
      </c>
      <c r="D16062" s="53">
        <v>2.0349400000000002</v>
      </c>
      <c r="E16062" s="42"/>
      <c r="F16062" s="49">
        <v>43466</v>
      </c>
      <c r="G16062" s="54">
        <v>22</v>
      </c>
      <c r="H16062" s="54">
        <v>13359.688319749999</v>
      </c>
      <c r="I16062" s="42"/>
      <c r="J16062" s="49">
        <v>43466</v>
      </c>
      <c r="K16062" s="54">
        <v>22</v>
      </c>
      <c r="L16062" s="54">
        <v>-5692.02</v>
      </c>
      <c r="M16062" s="42"/>
      <c r="N16062" s="49">
        <v>43466</v>
      </c>
      <c r="O16062" s="54">
        <v>22</v>
      </c>
      <c r="P16062" s="54">
        <v>6925.3198252401999</v>
      </c>
      <c r="Q16062" s="42"/>
      <c r="R16062" s="55">
        <f t="shared" si="750"/>
        <v>-0.42605934088936259</v>
      </c>
      <c r="S16062" s="55">
        <f t="shared" si="751"/>
        <v>14092.610325174293</v>
      </c>
      <c r="T16062" s="55">
        <f t="shared" si="752"/>
        <v>-2950.5972001898754</v>
      </c>
    </row>
    <row r="16063" spans="2:20">
      <c r="B16063" s="49">
        <v>43466</v>
      </c>
      <c r="C16063" s="52">
        <v>23</v>
      </c>
      <c r="D16063" s="53">
        <v>1.5896600000000001</v>
      </c>
      <c r="E16063" s="42"/>
      <c r="F16063" s="49">
        <v>43466</v>
      </c>
      <c r="G16063" s="54">
        <v>23</v>
      </c>
      <c r="H16063" s="54">
        <v>13454.2511780982</v>
      </c>
      <c r="I16063" s="42"/>
      <c r="J16063" s="49">
        <v>43466</v>
      </c>
      <c r="K16063" s="54">
        <v>23</v>
      </c>
      <c r="L16063" s="54">
        <v>-8014.99</v>
      </c>
      <c r="M16063" s="42"/>
      <c r="N16063" s="49">
        <v>43466</v>
      </c>
      <c r="O16063" s="54">
        <v>23</v>
      </c>
      <c r="P16063" s="54">
        <v>6959.2532861151003</v>
      </c>
      <c r="Q16063" s="42"/>
      <c r="R16063" s="55">
        <f t="shared" si="750"/>
        <v>-0.59572174578153991</v>
      </c>
      <c r="S16063" s="55">
        <f t="shared" si="751"/>
        <v>11062.846578805731</v>
      </c>
      <c r="T16063" s="55">
        <f t="shared" si="752"/>
        <v>-4145.778516940406</v>
      </c>
    </row>
    <row r="16064" spans="2:20">
      <c r="B16064" s="49">
        <v>43466</v>
      </c>
      <c r="C16064" s="52">
        <v>24</v>
      </c>
      <c r="D16064" s="53">
        <v>1.0422199999999999</v>
      </c>
      <c r="E16064" s="42"/>
      <c r="F16064" s="49">
        <v>43466</v>
      </c>
      <c r="G16064" s="54">
        <v>24</v>
      </c>
      <c r="H16064" s="54">
        <v>13884.4479426504</v>
      </c>
      <c r="I16064" s="42"/>
      <c r="J16064" s="49">
        <v>43466</v>
      </c>
      <c r="K16064" s="54">
        <v>24</v>
      </c>
      <c r="L16064" s="54">
        <v>-18749</v>
      </c>
      <c r="M16064" s="42"/>
      <c r="N16064" s="49">
        <v>43466</v>
      </c>
      <c r="O16064" s="54">
        <v>24</v>
      </c>
      <c r="P16064" s="54">
        <v>7325.5143813930999</v>
      </c>
      <c r="Q16064" s="42"/>
      <c r="R16064" s="55">
        <f t="shared" si="750"/>
        <v>-1.350359775011768</v>
      </c>
      <c r="S16064" s="55">
        <f t="shared" si="751"/>
        <v>7634.7975985755156</v>
      </c>
      <c r="T16064" s="55">
        <f t="shared" si="752"/>
        <v>-9892.0799519034572</v>
      </c>
    </row>
    <row r="16065" spans="2:20">
      <c r="B16065" s="49">
        <v>43466</v>
      </c>
      <c r="C16065" s="52">
        <v>25</v>
      </c>
      <c r="D16065" s="53">
        <v>0.92686999999999997</v>
      </c>
      <c r="E16065" s="42"/>
      <c r="F16065" s="49">
        <v>43466</v>
      </c>
      <c r="G16065" s="54">
        <v>25</v>
      </c>
      <c r="H16065" s="54">
        <v>14248.633946743301</v>
      </c>
      <c r="I16065" s="42"/>
      <c r="J16065" s="49">
        <v>43466</v>
      </c>
      <c r="K16065" s="54">
        <v>25</v>
      </c>
      <c r="L16065" s="54">
        <v>-12486</v>
      </c>
      <c r="M16065" s="42"/>
      <c r="N16065" s="49">
        <v>43466</v>
      </c>
      <c r="O16065" s="54">
        <v>25</v>
      </c>
      <c r="P16065" s="54">
        <v>7538.2117711076999</v>
      </c>
      <c r="Q16065" s="42"/>
      <c r="R16065" s="55">
        <f t="shared" si="750"/>
        <v>-0.87629453087703379</v>
      </c>
      <c r="S16065" s="55">
        <f t="shared" si="751"/>
        <v>6986.9423442865937</v>
      </c>
      <c r="T16065" s="55">
        <f t="shared" si="752"/>
        <v>-6605.6937476145558</v>
      </c>
    </row>
    <row r="16066" spans="2:20">
      <c r="B16066" s="49">
        <v>43466</v>
      </c>
      <c r="C16066" s="52">
        <v>26</v>
      </c>
      <c r="D16066" s="53">
        <v>1.4432199999999999</v>
      </c>
      <c r="E16066" s="42"/>
      <c r="F16066" s="49">
        <v>43466</v>
      </c>
      <c r="G16066" s="54">
        <v>26</v>
      </c>
      <c r="H16066" s="54">
        <v>14359.3452119262</v>
      </c>
      <c r="I16066" s="42"/>
      <c r="J16066" s="49">
        <v>43466</v>
      </c>
      <c r="K16066" s="54">
        <v>26</v>
      </c>
      <c r="L16066" s="54">
        <v>-12733.37</v>
      </c>
      <c r="M16066" s="42"/>
      <c r="N16066" s="49">
        <v>43466</v>
      </c>
      <c r="O16066" s="54">
        <v>26</v>
      </c>
      <c r="P16066" s="54">
        <v>7518.4079116850999</v>
      </c>
      <c r="Q16066" s="42"/>
      <c r="R16066" s="55">
        <f t="shared" si="750"/>
        <v>-0.88676536513825577</v>
      </c>
      <c r="S16066" s="55">
        <f t="shared" si="751"/>
        <v>10850.716666302169</v>
      </c>
      <c r="T16066" s="55">
        <f t="shared" si="752"/>
        <v>-6667.0637370637887</v>
      </c>
    </row>
    <row r="16067" spans="2:20">
      <c r="B16067" s="49">
        <v>43466</v>
      </c>
      <c r="C16067" s="52">
        <v>27</v>
      </c>
      <c r="D16067" s="53">
        <v>1.8131699999999999</v>
      </c>
      <c r="E16067" s="42"/>
      <c r="F16067" s="49">
        <v>43466</v>
      </c>
      <c r="G16067" s="54">
        <v>27</v>
      </c>
      <c r="H16067" s="54">
        <v>14563.904961361301</v>
      </c>
      <c r="I16067" s="42"/>
      <c r="J16067" s="49">
        <v>43466</v>
      </c>
      <c r="K16067" s="54">
        <v>27</v>
      </c>
      <c r="L16067" s="54">
        <v>-4774.05</v>
      </c>
      <c r="M16067" s="42"/>
      <c r="N16067" s="49">
        <v>43466</v>
      </c>
      <c r="O16067" s="54">
        <v>27</v>
      </c>
      <c r="P16067" s="54">
        <v>7574.1517494349</v>
      </c>
      <c r="Q16067" s="42"/>
      <c r="R16067" s="55">
        <f t="shared" si="750"/>
        <v>-0.32780013414436382</v>
      </c>
      <c r="S16067" s="55">
        <f t="shared" si="751"/>
        <v>13733.224727522876</v>
      </c>
      <c r="T16067" s="55">
        <f t="shared" si="752"/>
        <v>-2482.8079594945279</v>
      </c>
    </row>
    <row r="16068" spans="2:20">
      <c r="B16068" s="49">
        <v>43466</v>
      </c>
      <c r="C16068" s="52">
        <v>28</v>
      </c>
      <c r="D16068" s="53">
        <v>1.2883899999999999</v>
      </c>
      <c r="E16068" s="42"/>
      <c r="F16068" s="49">
        <v>43466</v>
      </c>
      <c r="G16068" s="54">
        <v>28</v>
      </c>
      <c r="H16068" s="54">
        <v>14605.9036559299</v>
      </c>
      <c r="I16068" s="42"/>
      <c r="J16068" s="49">
        <v>43466</v>
      </c>
      <c r="K16068" s="54">
        <v>28</v>
      </c>
      <c r="L16068" s="54">
        <v>-5931.72</v>
      </c>
      <c r="M16068" s="42"/>
      <c r="N16068" s="49">
        <v>43466</v>
      </c>
      <c r="O16068" s="54">
        <v>28</v>
      </c>
      <c r="P16068" s="54">
        <v>7504.7635755192996</v>
      </c>
      <c r="Q16068" s="42"/>
      <c r="R16068" s="55">
        <f t="shared" si="750"/>
        <v>-0.40611797391883803</v>
      </c>
      <c r="S16068" s="55">
        <f t="shared" si="751"/>
        <v>9669.0623430633095</v>
      </c>
      <c r="T16068" s="55">
        <f t="shared" si="752"/>
        <v>-3047.8193780297925</v>
      </c>
    </row>
    <row r="16069" spans="2:20">
      <c r="B16069" s="49">
        <v>43466</v>
      </c>
      <c r="C16069" s="52">
        <v>29</v>
      </c>
      <c r="D16069" s="53">
        <v>1.34992</v>
      </c>
      <c r="E16069" s="42"/>
      <c r="F16069" s="49">
        <v>43466</v>
      </c>
      <c r="G16069" s="54">
        <v>29</v>
      </c>
      <c r="H16069" s="54">
        <v>14840.2981610386</v>
      </c>
      <c r="I16069" s="42"/>
      <c r="J16069" s="49">
        <v>43466</v>
      </c>
      <c r="K16069" s="54">
        <v>29</v>
      </c>
      <c r="L16069" s="54">
        <v>-6454.91</v>
      </c>
      <c r="M16069" s="42"/>
      <c r="N16069" s="49">
        <v>43466</v>
      </c>
      <c r="O16069" s="54">
        <v>29</v>
      </c>
      <c r="P16069" s="54">
        <v>7683.0177747110001</v>
      </c>
      <c r="Q16069" s="42"/>
      <c r="R16069" s="55">
        <f t="shared" si="750"/>
        <v>-0.43495824207539052</v>
      </c>
      <c r="S16069" s="55">
        <f t="shared" si="751"/>
        <v>10371.459354437873</v>
      </c>
      <c r="T16069" s="55">
        <f t="shared" si="752"/>
        <v>-3341.7919051222752</v>
      </c>
    </row>
    <row r="16070" spans="2:20">
      <c r="B16070" s="49">
        <v>43466</v>
      </c>
      <c r="C16070" s="52">
        <v>30</v>
      </c>
      <c r="D16070" s="53">
        <v>1.1972400000000001</v>
      </c>
      <c r="E16070" s="42"/>
      <c r="F16070" s="49">
        <v>43466</v>
      </c>
      <c r="G16070" s="54">
        <v>30</v>
      </c>
      <c r="H16070" s="54">
        <v>15047.285229217599</v>
      </c>
      <c r="I16070" s="42"/>
      <c r="J16070" s="49">
        <v>43466</v>
      </c>
      <c r="K16070" s="54">
        <v>30</v>
      </c>
      <c r="L16070" s="54">
        <v>-12791.06</v>
      </c>
      <c r="M16070" s="42"/>
      <c r="N16070" s="49">
        <v>43466</v>
      </c>
      <c r="O16070" s="54">
        <v>30</v>
      </c>
      <c r="P16070" s="54">
        <v>7827.7143735895997</v>
      </c>
      <c r="Q16070" s="42"/>
      <c r="R16070" s="55">
        <f t="shared" si="750"/>
        <v>-0.85005765526151889</v>
      </c>
      <c r="S16070" s="55">
        <f t="shared" si="751"/>
        <v>9371.652756636413</v>
      </c>
      <c r="T16070" s="55">
        <f t="shared" si="752"/>
        <v>-6654.0085264704639</v>
      </c>
    </row>
    <row r="16071" spans="2:20">
      <c r="B16071" s="49">
        <v>43466</v>
      </c>
      <c r="C16071" s="52">
        <v>31</v>
      </c>
      <c r="D16071" s="53">
        <v>0.96108000000000005</v>
      </c>
      <c r="E16071" s="42"/>
      <c r="F16071" s="49">
        <v>43466</v>
      </c>
      <c r="G16071" s="54">
        <v>31</v>
      </c>
      <c r="H16071" s="54">
        <v>15301.472860481401</v>
      </c>
      <c r="I16071" s="42"/>
      <c r="J16071" s="49">
        <v>43466</v>
      </c>
      <c r="K16071" s="54">
        <v>31</v>
      </c>
      <c r="L16071" s="54">
        <v>-15708.07</v>
      </c>
      <c r="M16071" s="42"/>
      <c r="N16071" s="49">
        <v>43466</v>
      </c>
      <c r="O16071" s="54">
        <v>31</v>
      </c>
      <c r="P16071" s="54">
        <v>7950.1453758514999</v>
      </c>
      <c r="Q16071" s="42"/>
      <c r="R16071" s="55">
        <f t="shared" si="750"/>
        <v>-1.0265724184348752</v>
      </c>
      <c r="S16071" s="55">
        <f t="shared" si="751"/>
        <v>7640.7257178233604</v>
      </c>
      <c r="T16071" s="55">
        <f t="shared" si="752"/>
        <v>-8161.3999653967148</v>
      </c>
    </row>
    <row r="16072" spans="2:20">
      <c r="B16072" s="49">
        <v>43466</v>
      </c>
      <c r="C16072" s="52">
        <v>32</v>
      </c>
      <c r="D16072" s="53">
        <v>1.1342399999999999</v>
      </c>
      <c r="E16072" s="42"/>
      <c r="F16072" s="49">
        <v>43466</v>
      </c>
      <c r="G16072" s="54">
        <v>32</v>
      </c>
      <c r="H16072" s="54">
        <v>15338.3040947137</v>
      </c>
      <c r="I16072" s="42"/>
      <c r="J16072" s="49">
        <v>43466</v>
      </c>
      <c r="K16072" s="54">
        <v>32</v>
      </c>
      <c r="L16072" s="54">
        <v>-11655.75</v>
      </c>
      <c r="M16072" s="42"/>
      <c r="N16072" s="49">
        <v>43466</v>
      </c>
      <c r="O16072" s="54">
        <v>32</v>
      </c>
      <c r="P16072" s="54">
        <v>7817.3463759107999</v>
      </c>
      <c r="Q16072" s="42"/>
      <c r="R16072" s="55">
        <f t="shared" si="750"/>
        <v>-0.75991126059478242</v>
      </c>
      <c r="S16072" s="55">
        <f t="shared" si="751"/>
        <v>8866.7469534130651</v>
      </c>
      <c r="T16072" s="55">
        <f t="shared" si="752"/>
        <v>-5940.4895390244301</v>
      </c>
    </row>
    <row r="16073" spans="2:20">
      <c r="B16073" s="49">
        <v>43466</v>
      </c>
      <c r="C16073" s="52">
        <v>33</v>
      </c>
      <c r="D16073" s="53">
        <v>1.5125200000000001</v>
      </c>
      <c r="E16073" s="42"/>
      <c r="F16073" s="49">
        <v>43466</v>
      </c>
      <c r="G16073" s="54">
        <v>33</v>
      </c>
      <c r="H16073" s="54">
        <v>16017.325751053901</v>
      </c>
      <c r="I16073" s="42"/>
      <c r="J16073" s="49">
        <v>43466</v>
      </c>
      <c r="K16073" s="54">
        <v>33</v>
      </c>
      <c r="L16073" s="54">
        <v>-9276.36</v>
      </c>
      <c r="M16073" s="42"/>
      <c r="N16073" s="49">
        <v>43466</v>
      </c>
      <c r="O16073" s="54">
        <v>33</v>
      </c>
      <c r="P16073" s="54">
        <v>8184.0707722772004</v>
      </c>
      <c r="Q16073" s="42"/>
      <c r="R16073" s="55">
        <f t="shared" si="750"/>
        <v>-0.57914536697173924</v>
      </c>
      <c r="S16073" s="55">
        <f t="shared" si="751"/>
        <v>12378.570724484713</v>
      </c>
      <c r="T16073" s="55">
        <f t="shared" si="752"/>
        <v>-4739.7666707331646</v>
      </c>
    </row>
    <row r="16074" spans="2:20">
      <c r="B16074" s="49">
        <v>43466</v>
      </c>
      <c r="C16074" s="52">
        <v>34</v>
      </c>
      <c r="D16074" s="53">
        <v>1.78877</v>
      </c>
      <c r="E16074" s="42"/>
      <c r="F16074" s="49">
        <v>43466</v>
      </c>
      <c r="G16074" s="54">
        <v>34</v>
      </c>
      <c r="H16074" s="54">
        <v>17106.2438081244</v>
      </c>
      <c r="I16074" s="42"/>
      <c r="J16074" s="49">
        <v>43466</v>
      </c>
      <c r="K16074" s="54">
        <v>34</v>
      </c>
      <c r="L16074" s="54">
        <v>-2816.17</v>
      </c>
      <c r="M16074" s="42"/>
      <c r="N16074" s="49">
        <v>43466</v>
      </c>
      <c r="O16074" s="54">
        <v>34</v>
      </c>
      <c r="P16074" s="54">
        <v>8824.2293651270993</v>
      </c>
      <c r="Q16074" s="42"/>
      <c r="R16074" s="55">
        <f t="shared" ref="R16074:R16137" si="753">L16074/H16074</f>
        <v>-0.16462819258208483</v>
      </c>
      <c r="S16074" s="55">
        <f t="shared" ref="S16074:S16137" si="754">P16074*D16074</f>
        <v>15784.516761458401</v>
      </c>
      <c r="T16074" s="55">
        <f t="shared" ref="T16074:T16137" si="755">P16074*R16074</f>
        <v>-1452.7169313106322</v>
      </c>
    </row>
    <row r="16075" spans="2:20">
      <c r="B16075" s="49">
        <v>43466</v>
      </c>
      <c r="C16075" s="52">
        <v>35</v>
      </c>
      <c r="D16075" s="53">
        <v>1.7163600000000001</v>
      </c>
      <c r="E16075" s="42"/>
      <c r="F16075" s="49">
        <v>43466</v>
      </c>
      <c r="G16075" s="54">
        <v>35</v>
      </c>
      <c r="H16075" s="54">
        <v>17372.1374574644</v>
      </c>
      <c r="I16075" s="42"/>
      <c r="J16075" s="49">
        <v>43466</v>
      </c>
      <c r="K16075" s="54">
        <v>35</v>
      </c>
      <c r="L16075" s="54">
        <v>-4044.38</v>
      </c>
      <c r="M16075" s="42"/>
      <c r="N16075" s="49">
        <v>43466</v>
      </c>
      <c r="O16075" s="54">
        <v>35</v>
      </c>
      <c r="P16075" s="54">
        <v>8900.9348106074995</v>
      </c>
      <c r="Q16075" s="42"/>
      <c r="R16075" s="55">
        <f t="shared" si="753"/>
        <v>-0.23280842728205706</v>
      </c>
      <c r="S16075" s="55">
        <f t="shared" si="754"/>
        <v>15277.208471534288</v>
      </c>
      <c r="T16075" s="55">
        <f t="shared" si="755"/>
        <v>-2072.2126345976462</v>
      </c>
    </row>
    <row r="16076" spans="2:20">
      <c r="B16076" s="49">
        <v>43466</v>
      </c>
      <c r="C16076" s="52">
        <v>36</v>
      </c>
      <c r="D16076" s="53">
        <v>1.5692699999999999</v>
      </c>
      <c r="E16076" s="42"/>
      <c r="F16076" s="49">
        <v>43466</v>
      </c>
      <c r="G16076" s="54">
        <v>36</v>
      </c>
      <c r="H16076" s="54">
        <v>17332.825736677401</v>
      </c>
      <c r="I16076" s="42"/>
      <c r="J16076" s="49">
        <v>43466</v>
      </c>
      <c r="K16076" s="54">
        <v>36</v>
      </c>
      <c r="L16076" s="54">
        <v>-9629.43</v>
      </c>
      <c r="M16076" s="42"/>
      <c r="N16076" s="49">
        <v>43466</v>
      </c>
      <c r="O16076" s="54">
        <v>36</v>
      </c>
      <c r="P16076" s="54">
        <v>8794.0982048781007</v>
      </c>
      <c r="Q16076" s="42"/>
      <c r="R16076" s="55">
        <f t="shared" si="753"/>
        <v>-0.55556030772429055</v>
      </c>
      <c r="S16076" s="55">
        <f t="shared" si="754"/>
        <v>13800.314489969056</v>
      </c>
      <c r="T16076" s="55">
        <f t="shared" si="755"/>
        <v>-4885.6519048597083</v>
      </c>
    </row>
    <row r="16077" spans="2:20">
      <c r="B16077" s="49">
        <v>43466</v>
      </c>
      <c r="C16077" s="52">
        <v>37</v>
      </c>
      <c r="D16077" s="53">
        <v>1.85649</v>
      </c>
      <c r="E16077" s="42"/>
      <c r="F16077" s="49">
        <v>43466</v>
      </c>
      <c r="G16077" s="54">
        <v>37</v>
      </c>
      <c r="H16077" s="54">
        <v>19645.159180576298</v>
      </c>
      <c r="I16077" s="42"/>
      <c r="J16077" s="49">
        <v>43466</v>
      </c>
      <c r="K16077" s="54">
        <v>37</v>
      </c>
      <c r="L16077" s="54">
        <v>-4766.43</v>
      </c>
      <c r="M16077" s="42"/>
      <c r="N16077" s="49">
        <v>43466</v>
      </c>
      <c r="O16077" s="54">
        <v>37</v>
      </c>
      <c r="P16077" s="54">
        <v>11215.258992490801</v>
      </c>
      <c r="Q16077" s="42"/>
      <c r="R16077" s="55">
        <f t="shared" si="753"/>
        <v>-0.24262618369174116</v>
      </c>
      <c r="S16077" s="55">
        <f t="shared" si="754"/>
        <v>20821.016166969246</v>
      </c>
      <c r="T16077" s="55">
        <f t="shared" si="755"/>
        <v>-2721.1154884625248</v>
      </c>
    </row>
    <row r="16078" spans="2:20">
      <c r="B16078" s="49">
        <v>43466</v>
      </c>
      <c r="C16078" s="52">
        <v>38</v>
      </c>
      <c r="D16078" s="53">
        <v>1.7713000000000001</v>
      </c>
      <c r="E16078" s="42"/>
      <c r="F16078" s="49">
        <v>43466</v>
      </c>
      <c r="G16078" s="54">
        <v>38</v>
      </c>
      <c r="H16078" s="54">
        <v>19021.945600215098</v>
      </c>
      <c r="I16078" s="42"/>
      <c r="J16078" s="49">
        <v>43466</v>
      </c>
      <c r="K16078" s="54">
        <v>38</v>
      </c>
      <c r="L16078" s="54">
        <v>-2743.21</v>
      </c>
      <c r="M16078" s="42"/>
      <c r="N16078" s="49">
        <v>43466</v>
      </c>
      <c r="O16078" s="54">
        <v>38</v>
      </c>
      <c r="P16078" s="54">
        <v>10785.0471015646</v>
      </c>
      <c r="Q16078" s="42"/>
      <c r="R16078" s="55">
        <f t="shared" si="753"/>
        <v>-0.14421290322526104</v>
      </c>
      <c r="S16078" s="55">
        <f t="shared" si="754"/>
        <v>19103.553931001377</v>
      </c>
      <c r="T16078" s="55">
        <f t="shared" si="755"/>
        <v>-1555.3429539378176</v>
      </c>
    </row>
    <row r="16079" spans="2:20">
      <c r="B16079" s="49">
        <v>43466</v>
      </c>
      <c r="C16079" s="52">
        <v>39</v>
      </c>
      <c r="D16079" s="53">
        <v>1.54627</v>
      </c>
      <c r="E16079" s="42"/>
      <c r="F16079" s="49">
        <v>43466</v>
      </c>
      <c r="G16079" s="54">
        <v>39</v>
      </c>
      <c r="H16079" s="54">
        <v>18649.436474148901</v>
      </c>
      <c r="I16079" s="42"/>
      <c r="J16079" s="49">
        <v>43466</v>
      </c>
      <c r="K16079" s="54">
        <v>39</v>
      </c>
      <c r="L16079" s="54">
        <v>-8783.16</v>
      </c>
      <c r="M16079" s="42"/>
      <c r="N16079" s="49">
        <v>43466</v>
      </c>
      <c r="O16079" s="54">
        <v>39</v>
      </c>
      <c r="P16079" s="54">
        <v>10551.8496596608</v>
      </c>
      <c r="Q16079" s="42"/>
      <c r="R16079" s="55">
        <f t="shared" si="753"/>
        <v>-0.47096114738774347</v>
      </c>
      <c r="S16079" s="55">
        <f t="shared" si="754"/>
        <v>16316.008573243706</v>
      </c>
      <c r="T16079" s="55">
        <f t="shared" si="755"/>
        <v>-4969.5112227768213</v>
      </c>
    </row>
    <row r="16080" spans="2:20">
      <c r="B16080" s="49">
        <v>43466</v>
      </c>
      <c r="C16080" s="52">
        <v>40</v>
      </c>
      <c r="D16080" s="53">
        <v>1.3171900000000001</v>
      </c>
      <c r="E16080" s="42"/>
      <c r="F16080" s="49">
        <v>43466</v>
      </c>
      <c r="G16080" s="54">
        <v>40</v>
      </c>
      <c r="H16080" s="54">
        <v>17772.706418040802</v>
      </c>
      <c r="I16080" s="42"/>
      <c r="J16080" s="49">
        <v>43466</v>
      </c>
      <c r="K16080" s="54">
        <v>40</v>
      </c>
      <c r="L16080" s="54">
        <v>-8772.33</v>
      </c>
      <c r="M16080" s="42"/>
      <c r="N16080" s="49">
        <v>43466</v>
      </c>
      <c r="O16080" s="54">
        <v>40</v>
      </c>
      <c r="P16080" s="54">
        <v>9978.3565397887996</v>
      </c>
      <c r="Q16080" s="42"/>
      <c r="R16080" s="55">
        <f t="shared" si="753"/>
        <v>-0.49358436434280728</v>
      </c>
      <c r="S16080" s="55">
        <f t="shared" si="754"/>
        <v>13143.391450644411</v>
      </c>
      <c r="T16080" s="55">
        <f t="shared" si="755"/>
        <v>-4925.1607698775488</v>
      </c>
    </row>
    <row r="16081" spans="2:20">
      <c r="B16081" s="49">
        <v>43466</v>
      </c>
      <c r="C16081" s="52">
        <v>41</v>
      </c>
      <c r="D16081" s="53">
        <v>1.13364</v>
      </c>
      <c r="E16081" s="42"/>
      <c r="F16081" s="49">
        <v>43466</v>
      </c>
      <c r="G16081" s="54">
        <v>41</v>
      </c>
      <c r="H16081" s="54">
        <v>19401.3483839291</v>
      </c>
      <c r="I16081" s="42"/>
      <c r="J16081" s="49">
        <v>43466</v>
      </c>
      <c r="K16081" s="54">
        <v>41</v>
      </c>
      <c r="L16081" s="54">
        <v>-12491.27</v>
      </c>
      <c r="M16081" s="42"/>
      <c r="N16081" s="49">
        <v>43466</v>
      </c>
      <c r="O16081" s="54">
        <v>41</v>
      </c>
      <c r="P16081" s="54">
        <v>9733.9273640842002</v>
      </c>
      <c r="Q16081" s="42"/>
      <c r="R16081" s="55">
        <f t="shared" si="753"/>
        <v>-0.6438351475790729</v>
      </c>
      <c r="S16081" s="55">
        <f t="shared" si="754"/>
        <v>11034.769417020412</v>
      </c>
      <c r="T16081" s="55">
        <f t="shared" si="755"/>
        <v>-6267.0445609791268</v>
      </c>
    </row>
    <row r="16082" spans="2:20">
      <c r="B16082" s="49">
        <v>43466</v>
      </c>
      <c r="C16082" s="52">
        <v>42</v>
      </c>
      <c r="D16082" s="53">
        <v>0.77417999999999998</v>
      </c>
      <c r="E16082" s="42"/>
      <c r="F16082" s="49">
        <v>43466</v>
      </c>
      <c r="G16082" s="54">
        <v>42</v>
      </c>
      <c r="H16082" s="54">
        <v>18774.287938195601</v>
      </c>
      <c r="I16082" s="42"/>
      <c r="J16082" s="49">
        <v>43466</v>
      </c>
      <c r="K16082" s="54">
        <v>42</v>
      </c>
      <c r="L16082" s="54">
        <v>-20270.18</v>
      </c>
      <c r="M16082" s="42"/>
      <c r="N16082" s="49">
        <v>43466</v>
      </c>
      <c r="O16082" s="54">
        <v>42</v>
      </c>
      <c r="P16082" s="54">
        <v>9434.1299144777004</v>
      </c>
      <c r="Q16082" s="42"/>
      <c r="R16082" s="55">
        <f t="shared" si="753"/>
        <v>-1.0796776989214627</v>
      </c>
      <c r="S16082" s="55">
        <f t="shared" si="754"/>
        <v>7303.7146971903458</v>
      </c>
      <c r="T16082" s="55">
        <f t="shared" si="755"/>
        <v>-10185.81967738942</v>
      </c>
    </row>
    <row r="16083" spans="2:20">
      <c r="B16083" s="49">
        <v>43466</v>
      </c>
      <c r="C16083" s="52">
        <v>43</v>
      </c>
      <c r="D16083" s="53">
        <v>1.07375</v>
      </c>
      <c r="E16083" s="42"/>
      <c r="F16083" s="49">
        <v>43466</v>
      </c>
      <c r="G16083" s="54">
        <v>43</v>
      </c>
      <c r="H16083" s="54">
        <v>20397.6271594477</v>
      </c>
      <c r="I16083" s="42"/>
      <c r="J16083" s="49">
        <v>43466</v>
      </c>
      <c r="K16083" s="54">
        <v>43</v>
      </c>
      <c r="L16083" s="54">
        <v>-13957.47</v>
      </c>
      <c r="M16083" s="42"/>
      <c r="N16083" s="49">
        <v>43466</v>
      </c>
      <c r="O16083" s="54">
        <v>43</v>
      </c>
      <c r="P16083" s="54">
        <v>8976.4446662097998</v>
      </c>
      <c r="Q16083" s="42"/>
      <c r="R16083" s="55">
        <f t="shared" si="753"/>
        <v>-0.68426929715377349</v>
      </c>
      <c r="S16083" s="55">
        <f t="shared" si="754"/>
        <v>9638.4574603427718</v>
      </c>
      <c r="T16083" s="55">
        <f t="shared" si="755"/>
        <v>-6142.3054826871185</v>
      </c>
    </row>
    <row r="16084" spans="2:20">
      <c r="B16084" s="49">
        <v>43466</v>
      </c>
      <c r="C16084" s="52">
        <v>44</v>
      </c>
      <c r="D16084" s="53">
        <v>0.98579000000000006</v>
      </c>
      <c r="E16084" s="42"/>
      <c r="F16084" s="49">
        <v>43466</v>
      </c>
      <c r="G16084" s="54">
        <v>44</v>
      </c>
      <c r="H16084" s="54">
        <v>19488.694551944998</v>
      </c>
      <c r="I16084" s="42"/>
      <c r="J16084" s="49">
        <v>43466</v>
      </c>
      <c r="K16084" s="54">
        <v>44</v>
      </c>
      <c r="L16084" s="54">
        <v>-14125.72</v>
      </c>
      <c r="M16084" s="42"/>
      <c r="N16084" s="49">
        <v>43466</v>
      </c>
      <c r="O16084" s="54">
        <v>44</v>
      </c>
      <c r="P16084" s="54">
        <v>8594.4333307606994</v>
      </c>
      <c r="Q16084" s="42"/>
      <c r="R16084" s="55">
        <f t="shared" si="753"/>
        <v>-0.72481612159036246</v>
      </c>
      <c r="S16084" s="55">
        <f t="shared" si="754"/>
        <v>8472.3064331305904</v>
      </c>
      <c r="T16084" s="55">
        <f t="shared" si="755"/>
        <v>-6229.3838340689108</v>
      </c>
    </row>
    <row r="16085" spans="2:20">
      <c r="B16085" s="49">
        <v>43466</v>
      </c>
      <c r="C16085" s="52">
        <v>45</v>
      </c>
      <c r="D16085" s="53">
        <v>1.3059000000000001</v>
      </c>
      <c r="E16085" s="42"/>
      <c r="F16085" s="49">
        <v>43466</v>
      </c>
      <c r="G16085" s="54">
        <v>45</v>
      </c>
      <c r="H16085" s="54">
        <v>19115.661566540599</v>
      </c>
      <c r="I16085" s="42"/>
      <c r="J16085" s="49">
        <v>43466</v>
      </c>
      <c r="K16085" s="54">
        <v>45</v>
      </c>
      <c r="L16085" s="54">
        <v>-8270.7000000000007</v>
      </c>
      <c r="M16085" s="42"/>
      <c r="N16085" s="49">
        <v>43466</v>
      </c>
      <c r="O16085" s="54">
        <v>45</v>
      </c>
      <c r="P16085" s="54">
        <v>8784.2722996840002</v>
      </c>
      <c r="Q16085" s="42"/>
      <c r="R16085" s="55">
        <f t="shared" si="753"/>
        <v>-0.43266616597129715</v>
      </c>
      <c r="S16085" s="55">
        <f t="shared" si="754"/>
        <v>11471.381196157336</v>
      </c>
      <c r="T16085" s="55">
        <f t="shared" si="755"/>
        <v>-3800.6574167521458</v>
      </c>
    </row>
    <row r="16086" spans="2:20">
      <c r="B16086" s="49">
        <v>43466</v>
      </c>
      <c r="C16086" s="52">
        <v>46</v>
      </c>
      <c r="D16086" s="53">
        <v>1.2713000000000001</v>
      </c>
      <c r="E16086" s="42"/>
      <c r="F16086" s="49">
        <v>43466</v>
      </c>
      <c r="G16086" s="54">
        <v>46</v>
      </c>
      <c r="H16086" s="54">
        <v>18264.9104813544</v>
      </c>
      <c r="I16086" s="42"/>
      <c r="J16086" s="49">
        <v>43466</v>
      </c>
      <c r="K16086" s="54">
        <v>46</v>
      </c>
      <c r="L16086" s="54">
        <v>-10907.84</v>
      </c>
      <c r="M16086" s="42"/>
      <c r="N16086" s="49">
        <v>43466</v>
      </c>
      <c r="O16086" s="54">
        <v>46</v>
      </c>
      <c r="P16086" s="54">
        <v>8489.3359516793007</v>
      </c>
      <c r="Q16086" s="42"/>
      <c r="R16086" s="55">
        <f t="shared" si="753"/>
        <v>-0.59720194145682726</v>
      </c>
      <c r="S16086" s="55">
        <f t="shared" si="754"/>
        <v>10792.492795369895</v>
      </c>
      <c r="T16086" s="55">
        <f t="shared" si="755"/>
        <v>-5069.8479120221209</v>
      </c>
    </row>
    <row r="16087" spans="2:20">
      <c r="B16087" s="49">
        <v>43466</v>
      </c>
      <c r="C16087" s="52">
        <v>47</v>
      </c>
      <c r="D16087" s="53">
        <v>1.0338400000000001</v>
      </c>
      <c r="E16087" s="42"/>
      <c r="F16087" s="49">
        <v>43466</v>
      </c>
      <c r="G16087" s="54">
        <v>47</v>
      </c>
      <c r="H16087" s="54">
        <v>17303.985426895299</v>
      </c>
      <c r="I16087" s="42"/>
      <c r="J16087" s="49">
        <v>43466</v>
      </c>
      <c r="K16087" s="54">
        <v>47</v>
      </c>
      <c r="L16087" s="54">
        <v>-5726.12</v>
      </c>
      <c r="M16087" s="42"/>
      <c r="N16087" s="49">
        <v>43466</v>
      </c>
      <c r="O16087" s="54">
        <v>47</v>
      </c>
      <c r="P16087" s="54">
        <v>8003.0900543363996</v>
      </c>
      <c r="Q16087" s="42"/>
      <c r="R16087" s="55">
        <f t="shared" si="753"/>
        <v>-0.33091336236910984</v>
      </c>
      <c r="S16087" s="55">
        <f t="shared" si="754"/>
        <v>8273.914621775144</v>
      </c>
      <c r="T16087" s="55">
        <f t="shared" si="755"/>
        <v>-2648.3294392232401</v>
      </c>
    </row>
    <row r="16088" spans="2:20">
      <c r="B16088" s="49">
        <v>43466</v>
      </c>
      <c r="C16088" s="52">
        <v>48</v>
      </c>
      <c r="D16088" s="53">
        <v>0.94306999999999996</v>
      </c>
      <c r="E16088" s="42"/>
      <c r="F16088" s="49">
        <v>43466</v>
      </c>
      <c r="G16088" s="54">
        <v>48</v>
      </c>
      <c r="H16088" s="54">
        <v>16444.7817897883</v>
      </c>
      <c r="I16088" s="42"/>
      <c r="J16088" s="49">
        <v>43466</v>
      </c>
      <c r="K16088" s="54">
        <v>48</v>
      </c>
      <c r="L16088" s="54">
        <v>-17843.150000000001</v>
      </c>
      <c r="M16088" s="42"/>
      <c r="N16088" s="49">
        <v>43466</v>
      </c>
      <c r="O16088" s="54">
        <v>48</v>
      </c>
      <c r="P16088" s="54">
        <v>7451.7072023117998</v>
      </c>
      <c r="Q16088" s="42"/>
      <c r="R16088" s="55">
        <f t="shared" si="753"/>
        <v>-1.0850341602635338</v>
      </c>
      <c r="S16088" s="55">
        <f t="shared" si="754"/>
        <v>7027.4815112841889</v>
      </c>
      <c r="T16088" s="55">
        <f t="shared" si="755"/>
        <v>-8085.3568667901109</v>
      </c>
    </row>
    <row r="16089" spans="2:20">
      <c r="B16089" s="49">
        <v>43467</v>
      </c>
      <c r="C16089" s="52">
        <v>1</v>
      </c>
      <c r="D16089" s="53">
        <v>3.125E-2</v>
      </c>
      <c r="E16089" s="42"/>
      <c r="F16089" s="49">
        <v>43467</v>
      </c>
      <c r="G16089" s="54">
        <v>1</v>
      </c>
      <c r="H16089" s="54">
        <v>15972.0824888928</v>
      </c>
      <c r="I16089" s="42"/>
      <c r="J16089" s="49">
        <v>43467</v>
      </c>
      <c r="K16089" s="54">
        <v>1</v>
      </c>
      <c r="L16089" s="54">
        <v>-29114.57</v>
      </c>
      <c r="M16089" s="42"/>
      <c r="N16089" s="49">
        <v>43467</v>
      </c>
      <c r="O16089" s="54">
        <v>1</v>
      </c>
      <c r="P16089" s="54">
        <v>6930.2562384249004</v>
      </c>
      <c r="Q16089" s="42"/>
      <c r="R16089" s="55">
        <f t="shared" si="753"/>
        <v>-1.8228411993393261</v>
      </c>
      <c r="S16089" s="55">
        <f t="shared" si="754"/>
        <v>216.57050745077814</v>
      </c>
      <c r="T16089" s="55">
        <f t="shared" si="755"/>
        <v>-12632.756593379292</v>
      </c>
    </row>
    <row r="16090" spans="2:20">
      <c r="B16090" s="49">
        <v>43467</v>
      </c>
      <c r="C16090" s="52">
        <v>2</v>
      </c>
      <c r="D16090" s="53">
        <v>0.96782000000000001</v>
      </c>
      <c r="E16090" s="42"/>
      <c r="F16090" s="49">
        <v>43467</v>
      </c>
      <c r="G16090" s="54">
        <v>2</v>
      </c>
      <c r="H16090" s="54">
        <v>16542.651673634798</v>
      </c>
      <c r="I16090" s="42"/>
      <c r="J16090" s="49">
        <v>43467</v>
      </c>
      <c r="K16090" s="54">
        <v>2</v>
      </c>
      <c r="L16090" s="54">
        <v>-11930.03</v>
      </c>
      <c r="M16090" s="42"/>
      <c r="N16090" s="49">
        <v>43467</v>
      </c>
      <c r="O16090" s="54">
        <v>2</v>
      </c>
      <c r="P16090" s="54">
        <v>7239.4087422822004</v>
      </c>
      <c r="Q16090" s="42"/>
      <c r="R16090" s="55">
        <f t="shared" si="753"/>
        <v>-0.72116793820991465</v>
      </c>
      <c r="S16090" s="55">
        <f t="shared" si="754"/>
        <v>7006.4445689555596</v>
      </c>
      <c r="T16090" s="55">
        <f t="shared" si="755"/>
        <v>-5220.8294765304854</v>
      </c>
    </row>
    <row r="16091" spans="2:20">
      <c r="B16091" s="49">
        <v>43467</v>
      </c>
      <c r="C16091" s="52">
        <v>3</v>
      </c>
      <c r="D16091" s="53">
        <v>1.3293699999999999</v>
      </c>
      <c r="E16091" s="42"/>
      <c r="F16091" s="49">
        <v>43467</v>
      </c>
      <c r="G16091" s="54">
        <v>3</v>
      </c>
      <c r="H16091" s="54">
        <v>16573.449252449602</v>
      </c>
      <c r="I16091" s="42"/>
      <c r="J16091" s="49">
        <v>43467</v>
      </c>
      <c r="K16091" s="54">
        <v>3</v>
      </c>
      <c r="L16091" s="54">
        <v>-4956.28</v>
      </c>
      <c r="M16091" s="42"/>
      <c r="N16091" s="49">
        <v>43467</v>
      </c>
      <c r="O16091" s="54">
        <v>3</v>
      </c>
      <c r="P16091" s="54">
        <v>7293.5907938258997</v>
      </c>
      <c r="Q16091" s="42"/>
      <c r="R16091" s="55">
        <f t="shared" si="753"/>
        <v>-0.29904939668895103</v>
      </c>
      <c r="S16091" s="55">
        <f t="shared" si="754"/>
        <v>9695.880793588336</v>
      </c>
      <c r="T16091" s="55">
        <f t="shared" si="755"/>
        <v>-2181.1439265897229</v>
      </c>
    </row>
    <row r="16092" spans="2:20">
      <c r="B16092" s="49">
        <v>43467</v>
      </c>
      <c r="C16092" s="52">
        <v>4</v>
      </c>
      <c r="D16092" s="53">
        <v>1.5164599999999999</v>
      </c>
      <c r="E16092" s="42"/>
      <c r="F16092" s="49">
        <v>43467</v>
      </c>
      <c r="G16092" s="54">
        <v>4</v>
      </c>
      <c r="H16092" s="54">
        <v>16260.427159421501</v>
      </c>
      <c r="I16092" s="42"/>
      <c r="J16092" s="49">
        <v>43467</v>
      </c>
      <c r="K16092" s="54">
        <v>4</v>
      </c>
      <c r="L16092" s="54">
        <v>-5908.65</v>
      </c>
      <c r="M16092" s="42"/>
      <c r="N16092" s="49">
        <v>43467</v>
      </c>
      <c r="O16092" s="54">
        <v>4</v>
      </c>
      <c r="P16092" s="54">
        <v>7277.6562001211996</v>
      </c>
      <c r="Q16092" s="42"/>
      <c r="R16092" s="55">
        <f t="shared" si="753"/>
        <v>-0.36337606276083911</v>
      </c>
      <c r="S16092" s="55">
        <f t="shared" si="754"/>
        <v>11036.274521235793</v>
      </c>
      <c r="T16092" s="55">
        <f t="shared" si="755"/>
        <v>-2644.5260561270511</v>
      </c>
    </row>
    <row r="16093" spans="2:20">
      <c r="B16093" s="49">
        <v>43467</v>
      </c>
      <c r="C16093" s="52">
        <v>5</v>
      </c>
      <c r="D16093" s="53">
        <v>1.6351100000000001</v>
      </c>
      <c r="E16093" s="42"/>
      <c r="F16093" s="49">
        <v>43467</v>
      </c>
      <c r="G16093" s="54">
        <v>5</v>
      </c>
      <c r="H16093" s="54">
        <v>18569.403249657698</v>
      </c>
      <c r="I16093" s="42"/>
      <c r="J16093" s="49">
        <v>43467</v>
      </c>
      <c r="K16093" s="54">
        <v>5</v>
      </c>
      <c r="L16093" s="54">
        <v>-2291.4499999999998</v>
      </c>
      <c r="M16093" s="42"/>
      <c r="N16093" s="49">
        <v>43467</v>
      </c>
      <c r="O16093" s="54">
        <v>5</v>
      </c>
      <c r="P16093" s="54">
        <v>9588.7339296246992</v>
      </c>
      <c r="Q16093" s="42"/>
      <c r="R16093" s="55">
        <f t="shared" si="753"/>
        <v>-0.12339922663062636</v>
      </c>
      <c r="S16093" s="55">
        <f t="shared" si="754"/>
        <v>15678.634735668642</v>
      </c>
      <c r="T16093" s="55">
        <f t="shared" si="755"/>
        <v>-1183.2423512825346</v>
      </c>
    </row>
    <row r="16094" spans="2:20">
      <c r="B16094" s="49">
        <v>43467</v>
      </c>
      <c r="C16094" s="52">
        <v>6</v>
      </c>
      <c r="D16094" s="53">
        <v>1.2575000000000001</v>
      </c>
      <c r="E16094" s="42"/>
      <c r="F16094" s="49">
        <v>43467</v>
      </c>
      <c r="G16094" s="54">
        <v>6</v>
      </c>
      <c r="H16094" s="54">
        <v>16216.3415586747</v>
      </c>
      <c r="I16094" s="42"/>
      <c r="J16094" s="49">
        <v>43467</v>
      </c>
      <c r="K16094" s="54">
        <v>6</v>
      </c>
      <c r="L16094" s="54">
        <v>-5445.93</v>
      </c>
      <c r="M16094" s="42"/>
      <c r="N16094" s="49">
        <v>43467</v>
      </c>
      <c r="O16094" s="54">
        <v>6</v>
      </c>
      <c r="P16094" s="54">
        <v>7322.0210004706996</v>
      </c>
      <c r="Q16094" s="42"/>
      <c r="R16094" s="55">
        <f t="shared" si="753"/>
        <v>-0.33582975422016675</v>
      </c>
      <c r="S16094" s="55">
        <f t="shared" si="754"/>
        <v>9207.441408091905</v>
      </c>
      <c r="T16094" s="55">
        <f t="shared" si="755"/>
        <v>-2458.9525129829744</v>
      </c>
    </row>
    <row r="16095" spans="2:20">
      <c r="B16095" s="49">
        <v>43467</v>
      </c>
      <c r="C16095" s="52">
        <v>7</v>
      </c>
      <c r="D16095" s="53">
        <v>0.79601</v>
      </c>
      <c r="E16095" s="42"/>
      <c r="F16095" s="49">
        <v>43467</v>
      </c>
      <c r="G16095" s="54">
        <v>7</v>
      </c>
      <c r="H16095" s="54">
        <v>18236.681784389999</v>
      </c>
      <c r="I16095" s="42"/>
      <c r="J16095" s="49">
        <v>43467</v>
      </c>
      <c r="K16095" s="54">
        <v>7</v>
      </c>
      <c r="L16095" s="54">
        <v>-5356.81</v>
      </c>
      <c r="M16095" s="42"/>
      <c r="N16095" s="49">
        <v>43467</v>
      </c>
      <c r="O16095" s="54">
        <v>7</v>
      </c>
      <c r="P16095" s="54">
        <v>9453.9494575685003</v>
      </c>
      <c r="Q16095" s="42"/>
      <c r="R16095" s="55">
        <f t="shared" si="753"/>
        <v>-0.29373819554088254</v>
      </c>
      <c r="S16095" s="55">
        <f t="shared" si="754"/>
        <v>7525.4383077191014</v>
      </c>
      <c r="T16095" s="55">
        <f t="shared" si="755"/>
        <v>-2776.9860544008766</v>
      </c>
    </row>
    <row r="16096" spans="2:20">
      <c r="B16096" s="49">
        <v>43467</v>
      </c>
      <c r="C16096" s="52">
        <v>8</v>
      </c>
      <c r="D16096" s="53">
        <v>0.58906000000000003</v>
      </c>
      <c r="E16096" s="42"/>
      <c r="F16096" s="49">
        <v>43467</v>
      </c>
      <c r="G16096" s="54">
        <v>8</v>
      </c>
      <c r="H16096" s="54">
        <v>18929.5755027263</v>
      </c>
      <c r="I16096" s="42"/>
      <c r="J16096" s="49">
        <v>43467</v>
      </c>
      <c r="K16096" s="54">
        <v>8</v>
      </c>
      <c r="L16096" s="54">
        <v>-16077.78</v>
      </c>
      <c r="M16096" s="42"/>
      <c r="N16096" s="49">
        <v>43467</v>
      </c>
      <c r="O16096" s="54">
        <v>8</v>
      </c>
      <c r="P16096" s="54">
        <v>9319.1955503604004</v>
      </c>
      <c r="Q16096" s="42"/>
      <c r="R16096" s="55">
        <f t="shared" si="753"/>
        <v>-0.8493470969639243</v>
      </c>
      <c r="S16096" s="55">
        <f t="shared" si="754"/>
        <v>5489.5653308952978</v>
      </c>
      <c r="T16096" s="55">
        <f t="shared" si="755"/>
        <v>-7915.2316867377267</v>
      </c>
    </row>
    <row r="16097" spans="2:20">
      <c r="B16097" s="49">
        <v>43467</v>
      </c>
      <c r="C16097" s="52">
        <v>9</v>
      </c>
      <c r="D16097" s="53">
        <v>0.48171000000000003</v>
      </c>
      <c r="E16097" s="42"/>
      <c r="F16097" s="49">
        <v>43467</v>
      </c>
      <c r="G16097" s="54">
        <v>9</v>
      </c>
      <c r="H16097" s="54">
        <v>17728.516699309501</v>
      </c>
      <c r="I16097" s="42"/>
      <c r="J16097" s="49">
        <v>43467</v>
      </c>
      <c r="K16097" s="54">
        <v>9</v>
      </c>
      <c r="L16097" s="54">
        <v>-19447.25</v>
      </c>
      <c r="M16097" s="42"/>
      <c r="N16097" s="49">
        <v>43467</v>
      </c>
      <c r="O16097" s="54">
        <v>9</v>
      </c>
      <c r="P16097" s="54">
        <v>9156.0956967325001</v>
      </c>
      <c r="Q16097" s="42"/>
      <c r="R16097" s="55">
        <f t="shared" si="753"/>
        <v>-1.0969473831252583</v>
      </c>
      <c r="S16097" s="55">
        <f t="shared" si="754"/>
        <v>4410.5828580730131</v>
      </c>
      <c r="T16097" s="55">
        <f t="shared" si="755"/>
        <v>-10043.755214175155</v>
      </c>
    </row>
    <row r="16098" spans="2:20">
      <c r="B16098" s="49">
        <v>43467</v>
      </c>
      <c r="C16098" s="52">
        <v>10</v>
      </c>
      <c r="D16098" s="53">
        <v>0.76532</v>
      </c>
      <c r="E16098" s="42"/>
      <c r="F16098" s="49">
        <v>43467</v>
      </c>
      <c r="G16098" s="54">
        <v>10</v>
      </c>
      <c r="H16098" s="54">
        <v>15842.5398585405</v>
      </c>
      <c r="I16098" s="42"/>
      <c r="J16098" s="49">
        <v>43467</v>
      </c>
      <c r="K16098" s="54">
        <v>10</v>
      </c>
      <c r="L16098" s="54">
        <v>-12207.91</v>
      </c>
      <c r="M16098" s="42"/>
      <c r="N16098" s="49">
        <v>43467</v>
      </c>
      <c r="O16098" s="54">
        <v>10</v>
      </c>
      <c r="P16098" s="54">
        <v>7164.8668891271</v>
      </c>
      <c r="Q16098" s="42"/>
      <c r="R16098" s="55">
        <f t="shared" si="753"/>
        <v>-0.77057783089110421</v>
      </c>
      <c r="S16098" s="55">
        <f t="shared" si="754"/>
        <v>5483.4159275867523</v>
      </c>
      <c r="T16098" s="55">
        <f t="shared" si="755"/>
        <v>-5521.0875860470542</v>
      </c>
    </row>
    <row r="16099" spans="2:20">
      <c r="B16099" s="49">
        <v>43467</v>
      </c>
      <c r="C16099" s="52">
        <v>11</v>
      </c>
      <c r="D16099" s="53">
        <v>1.0786500000000001</v>
      </c>
      <c r="E16099" s="42"/>
      <c r="F16099" s="49">
        <v>43467</v>
      </c>
      <c r="G16099" s="54">
        <v>11</v>
      </c>
      <c r="H16099" s="54">
        <v>16154.028243938599</v>
      </c>
      <c r="I16099" s="42"/>
      <c r="J16099" s="49">
        <v>43467</v>
      </c>
      <c r="K16099" s="54">
        <v>11</v>
      </c>
      <c r="L16099" s="54">
        <v>-6707.1</v>
      </c>
      <c r="M16099" s="42"/>
      <c r="N16099" s="49">
        <v>43467</v>
      </c>
      <c r="O16099" s="54">
        <v>11</v>
      </c>
      <c r="P16099" s="54">
        <v>7379.9041563399996</v>
      </c>
      <c r="Q16099" s="42"/>
      <c r="R16099" s="55">
        <f t="shared" si="753"/>
        <v>-0.41519674837244847</v>
      </c>
      <c r="S16099" s="55">
        <f t="shared" si="754"/>
        <v>7960.3336182361418</v>
      </c>
      <c r="T16099" s="55">
        <f t="shared" si="755"/>
        <v>-3064.1122090126855</v>
      </c>
    </row>
    <row r="16100" spans="2:20">
      <c r="B16100" s="49">
        <v>43467</v>
      </c>
      <c r="C16100" s="52">
        <v>12</v>
      </c>
      <c r="D16100" s="53">
        <v>0.87731000000000003</v>
      </c>
      <c r="E16100" s="42"/>
      <c r="F16100" s="49">
        <v>43467</v>
      </c>
      <c r="G16100" s="54">
        <v>12</v>
      </c>
      <c r="H16100" s="54">
        <v>17052.424228939901</v>
      </c>
      <c r="I16100" s="42"/>
      <c r="J16100" s="49">
        <v>43467</v>
      </c>
      <c r="K16100" s="54">
        <v>12</v>
      </c>
      <c r="L16100" s="54">
        <v>-16235.53</v>
      </c>
      <c r="M16100" s="42"/>
      <c r="N16100" s="49">
        <v>43467</v>
      </c>
      <c r="O16100" s="54">
        <v>12</v>
      </c>
      <c r="P16100" s="54">
        <v>7827.0867975247002</v>
      </c>
      <c r="Q16100" s="42"/>
      <c r="R16100" s="55">
        <f t="shared" si="753"/>
        <v>-0.95209512630154147</v>
      </c>
      <c r="S16100" s="55">
        <f t="shared" si="754"/>
        <v>6866.7815183363946</v>
      </c>
      <c r="T16100" s="55">
        <f t="shared" si="755"/>
        <v>-7452.131193062407</v>
      </c>
    </row>
    <row r="16101" spans="2:20">
      <c r="B16101" s="49">
        <v>43467</v>
      </c>
      <c r="C16101" s="52">
        <v>13</v>
      </c>
      <c r="D16101" s="53">
        <v>1.10317</v>
      </c>
      <c r="E16101" s="42"/>
      <c r="F16101" s="49">
        <v>43467</v>
      </c>
      <c r="G16101" s="54">
        <v>13</v>
      </c>
      <c r="H16101" s="54">
        <v>18117.387611578601</v>
      </c>
      <c r="I16101" s="42"/>
      <c r="J16101" s="49">
        <v>43467</v>
      </c>
      <c r="K16101" s="54">
        <v>13</v>
      </c>
      <c r="L16101" s="54">
        <v>-20184.759999999998</v>
      </c>
      <c r="M16101" s="42"/>
      <c r="N16101" s="49">
        <v>43467</v>
      </c>
      <c r="O16101" s="54">
        <v>13</v>
      </c>
      <c r="P16101" s="54">
        <v>8071.7610447153002</v>
      </c>
      <c r="Q16101" s="42"/>
      <c r="R16101" s="55">
        <f t="shared" si="753"/>
        <v>-1.1141098503130862</v>
      </c>
      <c r="S16101" s="55">
        <f t="shared" si="754"/>
        <v>8904.5246316985777</v>
      </c>
      <c r="T16101" s="55">
        <f t="shared" si="755"/>
        <v>-8992.8284892907632</v>
      </c>
    </row>
    <row r="16102" spans="2:20">
      <c r="B16102" s="49">
        <v>43467</v>
      </c>
      <c r="C16102" s="52">
        <v>14</v>
      </c>
      <c r="D16102" s="53">
        <v>0.87621000000000004</v>
      </c>
      <c r="E16102" s="42"/>
      <c r="F16102" s="49">
        <v>43467</v>
      </c>
      <c r="G16102" s="54">
        <v>14</v>
      </c>
      <c r="H16102" s="54">
        <v>17654.906471150902</v>
      </c>
      <c r="I16102" s="42"/>
      <c r="J16102" s="49">
        <v>43467</v>
      </c>
      <c r="K16102" s="54">
        <v>14</v>
      </c>
      <c r="L16102" s="54">
        <v>-22515.97</v>
      </c>
      <c r="M16102" s="42"/>
      <c r="N16102" s="49">
        <v>43467</v>
      </c>
      <c r="O16102" s="54">
        <v>14</v>
      </c>
      <c r="P16102" s="54">
        <v>8933.5341823630006</v>
      </c>
      <c r="Q16102" s="42"/>
      <c r="R16102" s="55">
        <f t="shared" si="753"/>
        <v>-1.2753378238957169</v>
      </c>
      <c r="S16102" s="55">
        <f t="shared" si="754"/>
        <v>7827.6519859282853</v>
      </c>
      <c r="T16102" s="55">
        <f t="shared" si="755"/>
        <v>-11393.274043832833</v>
      </c>
    </row>
    <row r="16103" spans="2:20">
      <c r="B16103" s="49">
        <v>43467</v>
      </c>
      <c r="C16103" s="52">
        <v>15</v>
      </c>
      <c r="D16103" s="53">
        <v>1.0119400000000001</v>
      </c>
      <c r="E16103" s="42"/>
      <c r="F16103" s="49">
        <v>43467</v>
      </c>
      <c r="G16103" s="54">
        <v>15</v>
      </c>
      <c r="H16103" s="54">
        <v>14855.579163463</v>
      </c>
      <c r="I16103" s="42"/>
      <c r="J16103" s="49">
        <v>43467</v>
      </c>
      <c r="K16103" s="54">
        <v>15</v>
      </c>
      <c r="L16103" s="54">
        <v>-18793.560000000001</v>
      </c>
      <c r="M16103" s="42"/>
      <c r="N16103" s="49">
        <v>43467</v>
      </c>
      <c r="O16103" s="54">
        <v>15</v>
      </c>
      <c r="P16103" s="54">
        <v>7511.2098619723001</v>
      </c>
      <c r="Q16103" s="42"/>
      <c r="R16103" s="55">
        <f t="shared" si="753"/>
        <v>-1.2650843022143752</v>
      </c>
      <c r="S16103" s="55">
        <f t="shared" si="754"/>
        <v>7600.8937077242499</v>
      </c>
      <c r="T16103" s="55">
        <f t="shared" si="755"/>
        <v>-9502.313687018961</v>
      </c>
    </row>
    <row r="16104" spans="2:20">
      <c r="B16104" s="49">
        <v>43467</v>
      </c>
      <c r="C16104" s="52">
        <v>16</v>
      </c>
      <c r="D16104" s="53">
        <v>0.94377</v>
      </c>
      <c r="E16104" s="42"/>
      <c r="F16104" s="49">
        <v>43467</v>
      </c>
      <c r="G16104" s="54">
        <v>16</v>
      </c>
      <c r="H16104" s="54">
        <v>15757.3580016328</v>
      </c>
      <c r="I16104" s="42"/>
      <c r="J16104" s="49">
        <v>43467</v>
      </c>
      <c r="K16104" s="54">
        <v>16</v>
      </c>
      <c r="L16104" s="54">
        <v>-21267.33</v>
      </c>
      <c r="M16104" s="42"/>
      <c r="N16104" s="49">
        <v>43467</v>
      </c>
      <c r="O16104" s="54">
        <v>16</v>
      </c>
      <c r="P16104" s="54">
        <v>8031.5882057901999</v>
      </c>
      <c r="Q16104" s="42"/>
      <c r="R16104" s="55">
        <f t="shared" si="753"/>
        <v>-1.3496761321153108</v>
      </c>
      <c r="S16104" s="55">
        <f t="shared" si="754"/>
        <v>7579.972000978617</v>
      </c>
      <c r="T16104" s="55">
        <f t="shared" si="755"/>
        <v>-10840.042904333866</v>
      </c>
    </row>
    <row r="16105" spans="2:20">
      <c r="B16105" s="49">
        <v>43467</v>
      </c>
      <c r="C16105" s="52">
        <v>17</v>
      </c>
      <c r="D16105" s="53">
        <v>0.58433999999999997</v>
      </c>
      <c r="E16105" s="42"/>
      <c r="F16105" s="49">
        <v>43467</v>
      </c>
      <c r="G16105" s="54">
        <v>17</v>
      </c>
      <c r="H16105" s="54">
        <v>16433.942090988701</v>
      </c>
      <c r="I16105" s="42"/>
      <c r="J16105" s="49">
        <v>43467</v>
      </c>
      <c r="K16105" s="54">
        <v>17</v>
      </c>
      <c r="L16105" s="54">
        <v>-33455.800000000003</v>
      </c>
      <c r="M16105" s="42"/>
      <c r="N16105" s="49">
        <v>43467</v>
      </c>
      <c r="O16105" s="54">
        <v>17</v>
      </c>
      <c r="P16105" s="54">
        <v>8292.8476664576992</v>
      </c>
      <c r="Q16105" s="42"/>
      <c r="R16105" s="55">
        <f t="shared" si="753"/>
        <v>-2.0357744851945765</v>
      </c>
      <c r="S16105" s="55">
        <f t="shared" si="754"/>
        <v>4845.8426054178917</v>
      </c>
      <c r="T16105" s="55">
        <f t="shared" si="755"/>
        <v>-16882.367688979968</v>
      </c>
    </row>
    <row r="16106" spans="2:20">
      <c r="B16106" s="49">
        <v>43467</v>
      </c>
      <c r="C16106" s="52">
        <v>18</v>
      </c>
      <c r="D16106" s="53">
        <v>1.24353</v>
      </c>
      <c r="E16106" s="42"/>
      <c r="F16106" s="49">
        <v>43467</v>
      </c>
      <c r="G16106" s="54">
        <v>18</v>
      </c>
      <c r="H16106" s="54">
        <v>17207.598948366202</v>
      </c>
      <c r="I16106" s="42"/>
      <c r="J16106" s="49">
        <v>43467</v>
      </c>
      <c r="K16106" s="54">
        <v>18</v>
      </c>
      <c r="L16106" s="54">
        <v>-12175</v>
      </c>
      <c r="M16106" s="42"/>
      <c r="N16106" s="49">
        <v>43467</v>
      </c>
      <c r="O16106" s="54">
        <v>18</v>
      </c>
      <c r="P16106" s="54">
        <v>8771.2134909301003</v>
      </c>
      <c r="Q16106" s="42"/>
      <c r="R16106" s="55">
        <f t="shared" si="753"/>
        <v>-0.7075362481734252</v>
      </c>
      <c r="S16106" s="55">
        <f t="shared" si="754"/>
        <v>10907.267112376308</v>
      </c>
      <c r="T16106" s="55">
        <f t="shared" si="755"/>
        <v>-6205.951485300815</v>
      </c>
    </row>
    <row r="16107" spans="2:20">
      <c r="B16107" s="49">
        <v>43467</v>
      </c>
      <c r="C16107" s="52">
        <v>19</v>
      </c>
      <c r="D16107" s="53">
        <v>1.3548500000000001</v>
      </c>
      <c r="E16107" s="42"/>
      <c r="F16107" s="49">
        <v>43467</v>
      </c>
      <c r="G16107" s="54">
        <v>19</v>
      </c>
      <c r="H16107" s="54">
        <v>17590.982294273199</v>
      </c>
      <c r="I16107" s="42"/>
      <c r="J16107" s="49">
        <v>43467</v>
      </c>
      <c r="K16107" s="54">
        <v>19</v>
      </c>
      <c r="L16107" s="54">
        <v>-6725.69</v>
      </c>
      <c r="M16107" s="42"/>
      <c r="N16107" s="49">
        <v>43467</v>
      </c>
      <c r="O16107" s="54">
        <v>19</v>
      </c>
      <c r="P16107" s="54">
        <v>9064.3385147765002</v>
      </c>
      <c r="Q16107" s="42"/>
      <c r="R16107" s="55">
        <f t="shared" si="753"/>
        <v>-0.38233737533745171</v>
      </c>
      <c r="S16107" s="55">
        <f t="shared" si="754"/>
        <v>12280.819036744942</v>
      </c>
      <c r="T16107" s="55">
        <f t="shared" si="755"/>
        <v>-3465.6353969098222</v>
      </c>
    </row>
    <row r="16108" spans="2:20">
      <c r="B16108" s="49">
        <v>43467</v>
      </c>
      <c r="C16108" s="52">
        <v>20</v>
      </c>
      <c r="D16108" s="53">
        <v>1.73715</v>
      </c>
      <c r="E16108" s="42"/>
      <c r="F16108" s="49">
        <v>43467</v>
      </c>
      <c r="G16108" s="54">
        <v>20</v>
      </c>
      <c r="H16108" s="54">
        <v>17683.7557084646</v>
      </c>
      <c r="I16108" s="42"/>
      <c r="J16108" s="49">
        <v>43467</v>
      </c>
      <c r="K16108" s="54">
        <v>20</v>
      </c>
      <c r="L16108" s="54">
        <v>10424.36</v>
      </c>
      <c r="M16108" s="42"/>
      <c r="N16108" s="49">
        <v>43467</v>
      </c>
      <c r="O16108" s="54">
        <v>20</v>
      </c>
      <c r="P16108" s="54">
        <v>9238.1805526987991</v>
      </c>
      <c r="Q16108" s="42"/>
      <c r="R16108" s="55">
        <f t="shared" si="753"/>
        <v>0.58948789905586751</v>
      </c>
      <c r="S16108" s="55">
        <f t="shared" si="754"/>
        <v>16048.105347120718</v>
      </c>
      <c r="T16108" s="55">
        <f t="shared" si="755"/>
        <v>5445.7956451091877</v>
      </c>
    </row>
    <row r="16109" spans="2:20">
      <c r="B16109" s="49">
        <v>43467</v>
      </c>
      <c r="C16109" s="52">
        <v>21</v>
      </c>
      <c r="D16109" s="53">
        <v>1.58778</v>
      </c>
      <c r="E16109" s="42"/>
      <c r="F16109" s="49">
        <v>43467</v>
      </c>
      <c r="G16109" s="54">
        <v>21</v>
      </c>
      <c r="H16109" s="54">
        <v>17676.922225829701</v>
      </c>
      <c r="I16109" s="42"/>
      <c r="J16109" s="49">
        <v>43467</v>
      </c>
      <c r="K16109" s="54">
        <v>21</v>
      </c>
      <c r="L16109" s="54">
        <v>5913.36</v>
      </c>
      <c r="M16109" s="42"/>
      <c r="N16109" s="49">
        <v>43467</v>
      </c>
      <c r="O16109" s="54">
        <v>21</v>
      </c>
      <c r="P16109" s="54">
        <v>9393.9189275528006</v>
      </c>
      <c r="Q16109" s="42"/>
      <c r="R16109" s="55">
        <f t="shared" si="753"/>
        <v>0.33452429809072404</v>
      </c>
      <c r="S16109" s="55">
        <f t="shared" si="754"/>
        <v>14915.476594789785</v>
      </c>
      <c r="T16109" s="55">
        <f t="shared" si="755"/>
        <v>3142.4941355607675</v>
      </c>
    </row>
    <row r="16110" spans="2:20">
      <c r="B16110" s="49">
        <v>43467</v>
      </c>
      <c r="C16110" s="52">
        <v>22</v>
      </c>
      <c r="D16110" s="53">
        <v>1.5924499999999999</v>
      </c>
      <c r="E16110" s="42"/>
      <c r="F16110" s="49">
        <v>43467</v>
      </c>
      <c r="G16110" s="54">
        <v>22</v>
      </c>
      <c r="H16110" s="54">
        <v>17567.870806743202</v>
      </c>
      <c r="I16110" s="42"/>
      <c r="J16110" s="49">
        <v>43467</v>
      </c>
      <c r="K16110" s="54">
        <v>22</v>
      </c>
      <c r="L16110" s="54">
        <v>7505.73</v>
      </c>
      <c r="M16110" s="42"/>
      <c r="N16110" s="49">
        <v>43467</v>
      </c>
      <c r="O16110" s="54">
        <v>22</v>
      </c>
      <c r="P16110" s="54">
        <v>9403.9822518359997</v>
      </c>
      <c r="Q16110" s="42"/>
      <c r="R16110" s="55">
        <f t="shared" si="753"/>
        <v>0.42724187140077452</v>
      </c>
      <c r="S16110" s="55">
        <f t="shared" si="754"/>
        <v>14975.371536936236</v>
      </c>
      <c r="T16110" s="55">
        <f t="shared" si="755"/>
        <v>4017.7749758940822</v>
      </c>
    </row>
    <row r="16111" spans="2:20">
      <c r="B16111" s="49">
        <v>43467</v>
      </c>
      <c r="C16111" s="52">
        <v>23</v>
      </c>
      <c r="D16111" s="53">
        <v>1.4192</v>
      </c>
      <c r="E16111" s="42"/>
      <c r="F16111" s="49">
        <v>43467</v>
      </c>
      <c r="G16111" s="54">
        <v>23</v>
      </c>
      <c r="H16111" s="54">
        <v>17469.698858715401</v>
      </c>
      <c r="I16111" s="42"/>
      <c r="J16111" s="49">
        <v>43467</v>
      </c>
      <c r="K16111" s="54">
        <v>23</v>
      </c>
      <c r="L16111" s="54">
        <v>971.69</v>
      </c>
      <c r="M16111" s="42"/>
      <c r="N16111" s="49">
        <v>43467</v>
      </c>
      <c r="O16111" s="54">
        <v>23</v>
      </c>
      <c r="P16111" s="54">
        <v>9392.1453619408003</v>
      </c>
      <c r="Q16111" s="42"/>
      <c r="R16111" s="55">
        <f t="shared" si="753"/>
        <v>5.5621451054105424E-2</v>
      </c>
      <c r="S16111" s="55">
        <f t="shared" si="754"/>
        <v>13329.332697666385</v>
      </c>
      <c r="T16111" s="55">
        <f t="shared" si="755"/>
        <v>522.40475354223349</v>
      </c>
    </row>
    <row r="16112" spans="2:20">
      <c r="B16112" s="49">
        <v>43467</v>
      </c>
      <c r="C16112" s="52">
        <v>24</v>
      </c>
      <c r="D16112" s="53">
        <v>1.5282500000000001</v>
      </c>
      <c r="E16112" s="42"/>
      <c r="F16112" s="49">
        <v>43467</v>
      </c>
      <c r="G16112" s="54">
        <v>24</v>
      </c>
      <c r="H16112" s="54">
        <v>17400.176240582699</v>
      </c>
      <c r="I16112" s="42"/>
      <c r="J16112" s="49">
        <v>43467</v>
      </c>
      <c r="K16112" s="54">
        <v>24</v>
      </c>
      <c r="L16112" s="54">
        <v>4091.94</v>
      </c>
      <c r="M16112" s="42"/>
      <c r="N16112" s="49">
        <v>43467</v>
      </c>
      <c r="O16112" s="54">
        <v>24</v>
      </c>
      <c r="P16112" s="54">
        <v>9410.2593567593995</v>
      </c>
      <c r="Q16112" s="42"/>
      <c r="R16112" s="55">
        <f t="shared" si="753"/>
        <v>0.23516658356921152</v>
      </c>
      <c r="S16112" s="55">
        <f t="shared" si="754"/>
        <v>14381.228861967553</v>
      </c>
      <c r="T16112" s="55">
        <f t="shared" si="755"/>
        <v>2212.978543429314</v>
      </c>
    </row>
    <row r="16113" spans="2:20">
      <c r="B16113" s="49">
        <v>43467</v>
      </c>
      <c r="C16113" s="52">
        <v>25</v>
      </c>
      <c r="D16113" s="53">
        <v>1.5172099999999999</v>
      </c>
      <c r="E16113" s="42"/>
      <c r="F16113" s="49">
        <v>43467</v>
      </c>
      <c r="G16113" s="54">
        <v>25</v>
      </c>
      <c r="H16113" s="54">
        <v>17677.472676119101</v>
      </c>
      <c r="I16113" s="42"/>
      <c r="J16113" s="49">
        <v>43467</v>
      </c>
      <c r="K16113" s="54">
        <v>25</v>
      </c>
      <c r="L16113" s="54">
        <v>2300.65</v>
      </c>
      <c r="M16113" s="42"/>
      <c r="N16113" s="49">
        <v>43467</v>
      </c>
      <c r="O16113" s="54">
        <v>25</v>
      </c>
      <c r="P16113" s="54">
        <v>9561.9298907838001</v>
      </c>
      <c r="Q16113" s="42"/>
      <c r="R16113" s="55">
        <f t="shared" si="753"/>
        <v>0.13014586655862861</v>
      </c>
      <c r="S16113" s="55">
        <f t="shared" si="754"/>
        <v>14507.45564959609</v>
      </c>
      <c r="T16113" s="55">
        <f t="shared" si="755"/>
        <v>1244.4456516089108</v>
      </c>
    </row>
    <row r="16114" spans="2:20">
      <c r="B16114" s="49">
        <v>43467</v>
      </c>
      <c r="C16114" s="52">
        <v>26</v>
      </c>
      <c r="D16114" s="53">
        <v>1.5696300000000001</v>
      </c>
      <c r="E16114" s="42"/>
      <c r="F16114" s="49">
        <v>43467</v>
      </c>
      <c r="G16114" s="54">
        <v>26</v>
      </c>
      <c r="H16114" s="54">
        <v>17726.916186178201</v>
      </c>
      <c r="I16114" s="42"/>
      <c r="J16114" s="49">
        <v>43467</v>
      </c>
      <c r="K16114" s="54">
        <v>26</v>
      </c>
      <c r="L16114" s="54">
        <v>5737.92</v>
      </c>
      <c r="M16114" s="42"/>
      <c r="N16114" s="49">
        <v>43467</v>
      </c>
      <c r="O16114" s="54">
        <v>26</v>
      </c>
      <c r="P16114" s="54">
        <v>9560.9547291584004</v>
      </c>
      <c r="Q16114" s="42"/>
      <c r="R16114" s="55">
        <f t="shared" si="753"/>
        <v>0.32368404858110039</v>
      </c>
      <c r="S16114" s="55">
        <f t="shared" si="754"/>
        <v>15007.1613715289</v>
      </c>
      <c r="T16114" s="55">
        <f t="shared" si="755"/>
        <v>3094.7285350346092</v>
      </c>
    </row>
    <row r="16115" spans="2:20">
      <c r="B16115" s="49">
        <v>43467</v>
      </c>
      <c r="C16115" s="52">
        <v>27</v>
      </c>
      <c r="D16115" s="53">
        <v>1.5286599999999999</v>
      </c>
      <c r="E16115" s="42"/>
      <c r="F16115" s="49">
        <v>43467</v>
      </c>
      <c r="G16115" s="54">
        <v>27</v>
      </c>
      <c r="H16115" s="54">
        <v>14737.890794689099</v>
      </c>
      <c r="I16115" s="42"/>
      <c r="J16115" s="49">
        <v>43467</v>
      </c>
      <c r="K16115" s="54">
        <v>27</v>
      </c>
      <c r="L16115" s="54">
        <v>10645.35</v>
      </c>
      <c r="M16115" s="42"/>
      <c r="N16115" s="49">
        <v>43467</v>
      </c>
      <c r="O16115" s="54">
        <v>27</v>
      </c>
      <c r="P16115" s="54">
        <v>6446.1462809960003</v>
      </c>
      <c r="Q16115" s="42"/>
      <c r="R16115" s="55">
        <f t="shared" si="753"/>
        <v>0.72231163524675635</v>
      </c>
      <c r="S16115" s="55">
        <f t="shared" si="754"/>
        <v>9853.965973907345</v>
      </c>
      <c r="T16115" s="55">
        <f t="shared" si="755"/>
        <v>4656.1264612660179</v>
      </c>
    </row>
    <row r="16116" spans="2:20">
      <c r="B16116" s="49">
        <v>43467</v>
      </c>
      <c r="C16116" s="52">
        <v>28</v>
      </c>
      <c r="D16116" s="53">
        <v>1.4857100000000001</v>
      </c>
      <c r="E16116" s="42"/>
      <c r="F16116" s="49">
        <v>43467</v>
      </c>
      <c r="G16116" s="54">
        <v>28</v>
      </c>
      <c r="H16116" s="54">
        <v>14884.029278935501</v>
      </c>
      <c r="I16116" s="42"/>
      <c r="J16116" s="49">
        <v>43467</v>
      </c>
      <c r="K16116" s="54">
        <v>28</v>
      </c>
      <c r="L16116" s="54">
        <v>11501.42</v>
      </c>
      <c r="M16116" s="42"/>
      <c r="N16116" s="49">
        <v>43467</v>
      </c>
      <c r="O16116" s="54">
        <v>28</v>
      </c>
      <c r="P16116" s="54">
        <v>6436.7063840507999</v>
      </c>
      <c r="Q16116" s="42"/>
      <c r="R16116" s="55">
        <f t="shared" si="753"/>
        <v>0.77273564734767686</v>
      </c>
      <c r="S16116" s="55">
        <f t="shared" si="754"/>
        <v>9563.0790418481138</v>
      </c>
      <c r="T16116" s="55">
        <f t="shared" si="755"/>
        <v>4973.8724744664196</v>
      </c>
    </row>
    <row r="16117" spans="2:20">
      <c r="B16117" s="49">
        <v>43467</v>
      </c>
      <c r="C16117" s="52">
        <v>29</v>
      </c>
      <c r="D16117" s="53">
        <v>1.4643900000000001</v>
      </c>
      <c r="E16117" s="42"/>
      <c r="F16117" s="49">
        <v>43467</v>
      </c>
      <c r="G16117" s="54">
        <v>29</v>
      </c>
      <c r="H16117" s="54">
        <v>18493.480766111999</v>
      </c>
      <c r="I16117" s="42"/>
      <c r="J16117" s="49">
        <v>43467</v>
      </c>
      <c r="K16117" s="54">
        <v>29</v>
      </c>
      <c r="L16117" s="54">
        <v>12367.27</v>
      </c>
      <c r="M16117" s="42"/>
      <c r="N16117" s="49">
        <v>43467</v>
      </c>
      <c r="O16117" s="54">
        <v>29</v>
      </c>
      <c r="P16117" s="54">
        <v>9867.5328654727</v>
      </c>
      <c r="Q16117" s="42"/>
      <c r="R16117" s="55">
        <f t="shared" si="753"/>
        <v>0.66873673790291288</v>
      </c>
      <c r="S16117" s="55">
        <f t="shared" si="754"/>
        <v>14449.916452869567</v>
      </c>
      <c r="T16117" s="55">
        <f t="shared" si="755"/>
        <v>6598.7817396059963</v>
      </c>
    </row>
    <row r="16118" spans="2:20">
      <c r="B16118" s="49">
        <v>43467</v>
      </c>
      <c r="C16118" s="52">
        <v>30</v>
      </c>
      <c r="D16118" s="53">
        <v>1.2473099999999999</v>
      </c>
      <c r="E16118" s="42"/>
      <c r="F16118" s="49">
        <v>43467</v>
      </c>
      <c r="G16118" s="54">
        <v>30</v>
      </c>
      <c r="H16118" s="54">
        <v>18812.159708335199</v>
      </c>
      <c r="I16118" s="42"/>
      <c r="J16118" s="49">
        <v>43467</v>
      </c>
      <c r="K16118" s="54">
        <v>30</v>
      </c>
      <c r="L16118" s="54">
        <v>3915.52</v>
      </c>
      <c r="M16118" s="42"/>
      <c r="N16118" s="49">
        <v>43467</v>
      </c>
      <c r="O16118" s="54">
        <v>30</v>
      </c>
      <c r="P16118" s="54">
        <v>10001.1445027851</v>
      </c>
      <c r="Q16118" s="42"/>
      <c r="R16118" s="55">
        <f t="shared" si="753"/>
        <v>0.20813771840694775</v>
      </c>
      <c r="S16118" s="55">
        <f t="shared" si="754"/>
        <v>12474.527549768884</v>
      </c>
      <c r="T16118" s="55">
        <f t="shared" si="755"/>
        <v>2081.6153982678788</v>
      </c>
    </row>
    <row r="16119" spans="2:20">
      <c r="B16119" s="49">
        <v>43467</v>
      </c>
      <c r="C16119" s="52">
        <v>31</v>
      </c>
      <c r="D16119" s="53">
        <v>1.1796</v>
      </c>
      <c r="E16119" s="42"/>
      <c r="F16119" s="49">
        <v>43467</v>
      </c>
      <c r="G16119" s="54">
        <v>31</v>
      </c>
      <c r="H16119" s="54">
        <v>15708.045164548201</v>
      </c>
      <c r="I16119" s="42"/>
      <c r="J16119" s="49">
        <v>43467</v>
      </c>
      <c r="K16119" s="54">
        <v>31</v>
      </c>
      <c r="L16119" s="54">
        <v>-1097.54</v>
      </c>
      <c r="M16119" s="42"/>
      <c r="N16119" s="49">
        <v>43467</v>
      </c>
      <c r="O16119" s="54">
        <v>31</v>
      </c>
      <c r="P16119" s="54">
        <v>6899.4939961911996</v>
      </c>
      <c r="Q16119" s="42"/>
      <c r="R16119" s="55">
        <f t="shared" si="753"/>
        <v>-6.9871202208983949E-2</v>
      </c>
      <c r="S16119" s="55">
        <f t="shared" si="754"/>
        <v>8138.6431179071387</v>
      </c>
      <c r="T16119" s="55">
        <f t="shared" si="755"/>
        <v>-482.07594014754602</v>
      </c>
    </row>
    <row r="16120" spans="2:20">
      <c r="B16120" s="49">
        <v>43467</v>
      </c>
      <c r="C16120" s="52">
        <v>32</v>
      </c>
      <c r="D16120" s="53">
        <v>1.11351</v>
      </c>
      <c r="E16120" s="42"/>
      <c r="F16120" s="49">
        <v>43467</v>
      </c>
      <c r="G16120" s="54">
        <v>32</v>
      </c>
      <c r="H16120" s="54">
        <v>16323.5261401833</v>
      </c>
      <c r="I16120" s="42"/>
      <c r="J16120" s="49">
        <v>43467</v>
      </c>
      <c r="K16120" s="54">
        <v>32</v>
      </c>
      <c r="L16120" s="54">
        <v>-3287.09</v>
      </c>
      <c r="M16120" s="42"/>
      <c r="N16120" s="49">
        <v>43467</v>
      </c>
      <c r="O16120" s="54">
        <v>32</v>
      </c>
      <c r="P16120" s="54">
        <v>7355.3242655800996</v>
      </c>
      <c r="Q16120" s="42"/>
      <c r="R16120" s="55">
        <f t="shared" si="753"/>
        <v>-0.20137131963836147</v>
      </c>
      <c r="S16120" s="55">
        <f t="shared" si="754"/>
        <v>8190.2271229660964</v>
      </c>
      <c r="T16120" s="55">
        <f t="shared" si="755"/>
        <v>-1481.1513537279266</v>
      </c>
    </row>
    <row r="16121" spans="2:20">
      <c r="B16121" s="49">
        <v>43467</v>
      </c>
      <c r="C16121" s="52">
        <v>33</v>
      </c>
      <c r="D16121" s="53">
        <v>1.7119</v>
      </c>
      <c r="E16121" s="42"/>
      <c r="F16121" s="49">
        <v>43467</v>
      </c>
      <c r="G16121" s="54">
        <v>33</v>
      </c>
      <c r="H16121" s="54">
        <v>17093.956710257102</v>
      </c>
      <c r="I16121" s="42"/>
      <c r="J16121" s="49">
        <v>43467</v>
      </c>
      <c r="K16121" s="54">
        <v>33</v>
      </c>
      <c r="L16121" s="54">
        <v>2405.15</v>
      </c>
      <c r="M16121" s="42"/>
      <c r="N16121" s="49">
        <v>43467</v>
      </c>
      <c r="O16121" s="54">
        <v>33</v>
      </c>
      <c r="P16121" s="54">
        <v>7978.0803155807998</v>
      </c>
      <c r="Q16121" s="42"/>
      <c r="R16121" s="55">
        <f t="shared" si="753"/>
        <v>0.1407017720219689</v>
      </c>
      <c r="S16121" s="55">
        <f t="shared" si="754"/>
        <v>13657.67569224277</v>
      </c>
      <c r="T16121" s="55">
        <f t="shared" si="755"/>
        <v>1122.5300377358074</v>
      </c>
    </row>
    <row r="16122" spans="2:20">
      <c r="B16122" s="49">
        <v>43467</v>
      </c>
      <c r="C16122" s="52">
        <v>34</v>
      </c>
      <c r="D16122" s="53">
        <v>3.11958</v>
      </c>
      <c r="E16122" s="42"/>
      <c r="F16122" s="49">
        <v>43467</v>
      </c>
      <c r="G16122" s="54">
        <v>34</v>
      </c>
      <c r="H16122" s="54">
        <v>17631.7186837763</v>
      </c>
      <c r="I16122" s="42"/>
      <c r="J16122" s="49">
        <v>43467</v>
      </c>
      <c r="K16122" s="54">
        <v>34</v>
      </c>
      <c r="L16122" s="54">
        <v>30156.31</v>
      </c>
      <c r="M16122" s="42"/>
      <c r="N16122" s="49">
        <v>43467</v>
      </c>
      <c r="O16122" s="54">
        <v>34</v>
      </c>
      <c r="P16122" s="54">
        <v>8299.3055079782007</v>
      </c>
      <c r="Q16122" s="42"/>
      <c r="R16122" s="55">
        <f t="shared" si="753"/>
        <v>1.7103443255221691</v>
      </c>
      <c r="S16122" s="55">
        <f t="shared" si="754"/>
        <v>25890.347476578634</v>
      </c>
      <c r="T16122" s="55">
        <f t="shared" si="755"/>
        <v>14194.670081345399</v>
      </c>
    </row>
    <row r="16123" spans="2:20">
      <c r="B16123" s="49">
        <v>43467</v>
      </c>
      <c r="C16123" s="52">
        <v>35</v>
      </c>
      <c r="D16123" s="53">
        <v>2.90245</v>
      </c>
      <c r="E16123" s="42"/>
      <c r="F16123" s="49">
        <v>43467</v>
      </c>
      <c r="G16123" s="54">
        <v>35</v>
      </c>
      <c r="H16123" s="54">
        <v>17983.524230992101</v>
      </c>
      <c r="I16123" s="42"/>
      <c r="J16123" s="49">
        <v>43467</v>
      </c>
      <c r="K16123" s="54">
        <v>35</v>
      </c>
      <c r="L16123" s="54">
        <v>20825.41</v>
      </c>
      <c r="M16123" s="42"/>
      <c r="N16123" s="49">
        <v>43467</v>
      </c>
      <c r="O16123" s="54">
        <v>35</v>
      </c>
      <c r="P16123" s="54">
        <v>8470.6980568751005</v>
      </c>
      <c r="Q16123" s="42"/>
      <c r="R16123" s="55">
        <f t="shared" si="753"/>
        <v>1.1580271882476909</v>
      </c>
      <c r="S16123" s="55">
        <f t="shared" si="754"/>
        <v>24585.777575177137</v>
      </c>
      <c r="T16123" s="55">
        <f t="shared" si="755"/>
        <v>9809.2986532982522</v>
      </c>
    </row>
    <row r="16124" spans="2:20">
      <c r="B16124" s="49">
        <v>43467</v>
      </c>
      <c r="C16124" s="52">
        <v>36</v>
      </c>
      <c r="D16124" s="53">
        <v>2.38313</v>
      </c>
      <c r="E16124" s="42"/>
      <c r="F16124" s="49">
        <v>43467</v>
      </c>
      <c r="G16124" s="54">
        <v>36</v>
      </c>
      <c r="H16124" s="54">
        <v>17990.249950884401</v>
      </c>
      <c r="I16124" s="42"/>
      <c r="J16124" s="49">
        <v>43467</v>
      </c>
      <c r="K16124" s="54">
        <v>36</v>
      </c>
      <c r="L16124" s="54">
        <v>-1428.49</v>
      </c>
      <c r="M16124" s="42"/>
      <c r="N16124" s="49">
        <v>43467</v>
      </c>
      <c r="O16124" s="54">
        <v>36</v>
      </c>
      <c r="P16124" s="54">
        <v>8396.4054186609992</v>
      </c>
      <c r="Q16124" s="42"/>
      <c r="R16124" s="55">
        <f t="shared" si="753"/>
        <v>-7.9403566037156439E-2</v>
      </c>
      <c r="S16124" s="55">
        <f t="shared" si="754"/>
        <v>20009.725645373586</v>
      </c>
      <c r="T16124" s="55">
        <f t="shared" si="755"/>
        <v>-666.70453213538678</v>
      </c>
    </row>
    <row r="16125" spans="2:20">
      <c r="B16125" s="49">
        <v>43467</v>
      </c>
      <c r="C16125" s="52">
        <v>37</v>
      </c>
      <c r="D16125" s="53">
        <v>1.6963999999999999</v>
      </c>
      <c r="E16125" s="42"/>
      <c r="F16125" s="49">
        <v>43467</v>
      </c>
      <c r="G16125" s="54">
        <v>37</v>
      </c>
      <c r="H16125" s="54">
        <v>17981.375595850401</v>
      </c>
      <c r="I16125" s="42"/>
      <c r="J16125" s="49">
        <v>43467</v>
      </c>
      <c r="K16125" s="54">
        <v>37</v>
      </c>
      <c r="L16125" s="54">
        <v>-4731.28</v>
      </c>
      <c r="M16125" s="42"/>
      <c r="N16125" s="49">
        <v>43467</v>
      </c>
      <c r="O16125" s="54">
        <v>37</v>
      </c>
      <c r="P16125" s="54">
        <v>8278.9015101024997</v>
      </c>
      <c r="Q16125" s="42"/>
      <c r="R16125" s="55">
        <f t="shared" si="753"/>
        <v>-0.2631211374669159</v>
      </c>
      <c r="S16125" s="55">
        <f t="shared" si="754"/>
        <v>14044.32852173788</v>
      </c>
      <c r="T16125" s="55">
        <f t="shared" si="755"/>
        <v>-2178.3539823147376</v>
      </c>
    </row>
    <row r="16126" spans="2:20">
      <c r="B16126" s="49">
        <v>43467</v>
      </c>
      <c r="C16126" s="52">
        <v>38</v>
      </c>
      <c r="D16126" s="53">
        <v>1.35347</v>
      </c>
      <c r="E16126" s="42"/>
      <c r="F16126" s="49">
        <v>43467</v>
      </c>
      <c r="G16126" s="54">
        <v>38</v>
      </c>
      <c r="H16126" s="54">
        <v>17903.9212576719</v>
      </c>
      <c r="I16126" s="42"/>
      <c r="J16126" s="49">
        <v>43467</v>
      </c>
      <c r="K16126" s="54">
        <v>38</v>
      </c>
      <c r="L16126" s="54">
        <v>-5551.89</v>
      </c>
      <c r="M16126" s="42"/>
      <c r="N16126" s="49">
        <v>43467</v>
      </c>
      <c r="O16126" s="54">
        <v>38</v>
      </c>
      <c r="P16126" s="54">
        <v>8231.4904093102996</v>
      </c>
      <c r="Q16126" s="42"/>
      <c r="R16126" s="55">
        <f t="shared" si="753"/>
        <v>-0.31009352197753853</v>
      </c>
      <c r="S16126" s="55">
        <f t="shared" si="754"/>
        <v>11141.075324289211</v>
      </c>
      <c r="T16126" s="55">
        <f t="shared" si="755"/>
        <v>-2552.531852147361</v>
      </c>
    </row>
    <row r="16127" spans="2:20">
      <c r="B16127" s="49">
        <v>43467</v>
      </c>
      <c r="C16127" s="52">
        <v>39</v>
      </c>
      <c r="D16127" s="53">
        <v>1.5854999999999999</v>
      </c>
      <c r="E16127" s="42"/>
      <c r="F16127" s="49">
        <v>43467</v>
      </c>
      <c r="G16127" s="54">
        <v>39</v>
      </c>
      <c r="H16127" s="54">
        <v>17298.4637684349</v>
      </c>
      <c r="I16127" s="42"/>
      <c r="J16127" s="49">
        <v>43467</v>
      </c>
      <c r="K16127" s="54">
        <v>39</v>
      </c>
      <c r="L16127" s="54">
        <v>2993.4</v>
      </c>
      <c r="M16127" s="42"/>
      <c r="N16127" s="49">
        <v>43467</v>
      </c>
      <c r="O16127" s="54">
        <v>39</v>
      </c>
      <c r="P16127" s="54">
        <v>7689.1451505957002</v>
      </c>
      <c r="Q16127" s="42"/>
      <c r="R16127" s="55">
        <f t="shared" si="753"/>
        <v>0.17304426798073017</v>
      </c>
      <c r="S16127" s="55">
        <f t="shared" si="754"/>
        <v>12191.139636269481</v>
      </c>
      <c r="T16127" s="55">
        <f t="shared" si="755"/>
        <v>1330.5624939824143</v>
      </c>
    </row>
    <row r="16128" spans="2:20">
      <c r="B16128" s="49">
        <v>43467</v>
      </c>
      <c r="C16128" s="52">
        <v>40</v>
      </c>
      <c r="D16128" s="53">
        <v>1.87148</v>
      </c>
      <c r="E16128" s="42"/>
      <c r="F16128" s="49">
        <v>43467</v>
      </c>
      <c r="G16128" s="54">
        <v>40</v>
      </c>
      <c r="H16128" s="54">
        <v>16258.562784473201</v>
      </c>
      <c r="I16128" s="42"/>
      <c r="J16128" s="49">
        <v>43467</v>
      </c>
      <c r="K16128" s="54">
        <v>40</v>
      </c>
      <c r="L16128" s="54">
        <v>18754.939999999999</v>
      </c>
      <c r="M16128" s="42"/>
      <c r="N16128" s="49">
        <v>43467</v>
      </c>
      <c r="O16128" s="54">
        <v>40</v>
      </c>
      <c r="P16128" s="54">
        <v>7038.6056871899</v>
      </c>
      <c r="Q16128" s="42"/>
      <c r="R16128" s="55">
        <f t="shared" si="753"/>
        <v>1.1535423055911693</v>
      </c>
      <c r="S16128" s="55">
        <f t="shared" si="754"/>
        <v>13172.609771462154</v>
      </c>
      <c r="T16128" s="55">
        <f t="shared" si="755"/>
        <v>8119.3294325481538</v>
      </c>
    </row>
    <row r="16129" spans="2:20">
      <c r="B16129" s="49">
        <v>43467</v>
      </c>
      <c r="C16129" s="52">
        <v>41</v>
      </c>
      <c r="D16129" s="53">
        <v>1.97075</v>
      </c>
      <c r="E16129" s="42"/>
      <c r="F16129" s="49">
        <v>43467</v>
      </c>
      <c r="G16129" s="54">
        <v>41</v>
      </c>
      <c r="H16129" s="54">
        <v>15619.2523814175</v>
      </c>
      <c r="I16129" s="42"/>
      <c r="J16129" s="49">
        <v>43467</v>
      </c>
      <c r="K16129" s="54">
        <v>41</v>
      </c>
      <c r="L16129" s="54">
        <v>26714.2</v>
      </c>
      <c r="M16129" s="42"/>
      <c r="N16129" s="49">
        <v>43467</v>
      </c>
      <c r="O16129" s="54">
        <v>41</v>
      </c>
      <c r="P16129" s="54">
        <v>6795.1909484040998</v>
      </c>
      <c r="Q16129" s="42"/>
      <c r="R16129" s="55">
        <f t="shared" si="753"/>
        <v>1.7103379436894404</v>
      </c>
      <c r="S16129" s="55">
        <f t="shared" si="754"/>
        <v>13391.622561567379</v>
      </c>
      <c r="T16129" s="55">
        <f t="shared" si="755"/>
        <v>11622.072913670567</v>
      </c>
    </row>
    <row r="16130" spans="2:20">
      <c r="B16130" s="49">
        <v>43467</v>
      </c>
      <c r="C16130" s="52">
        <v>42</v>
      </c>
      <c r="D16130" s="53">
        <v>1.32664</v>
      </c>
      <c r="E16130" s="42"/>
      <c r="F16130" s="49">
        <v>43467</v>
      </c>
      <c r="G16130" s="54">
        <v>42</v>
      </c>
      <c r="H16130" s="54">
        <v>17854.427046289398</v>
      </c>
      <c r="I16130" s="42"/>
      <c r="J16130" s="49">
        <v>43467</v>
      </c>
      <c r="K16130" s="54">
        <v>42</v>
      </c>
      <c r="L16130" s="54">
        <v>1214.57</v>
      </c>
      <c r="M16130" s="42"/>
      <c r="N16130" s="49">
        <v>43467</v>
      </c>
      <c r="O16130" s="54">
        <v>42</v>
      </c>
      <c r="P16130" s="54">
        <v>9361.9506683977997</v>
      </c>
      <c r="Q16130" s="42"/>
      <c r="R16130" s="55">
        <f t="shared" si="753"/>
        <v>6.8026265802375238E-2</v>
      </c>
      <c r="S16130" s="55">
        <f t="shared" si="754"/>
        <v>12419.938234723257</v>
      </c>
      <c r="T16130" s="55">
        <f t="shared" si="755"/>
        <v>636.85854459715324</v>
      </c>
    </row>
    <row r="16131" spans="2:20">
      <c r="B16131" s="49">
        <v>43467</v>
      </c>
      <c r="C16131" s="52">
        <v>43</v>
      </c>
      <c r="D16131" s="53">
        <v>1.52938</v>
      </c>
      <c r="E16131" s="42"/>
      <c r="F16131" s="49">
        <v>43467</v>
      </c>
      <c r="G16131" s="54">
        <v>43</v>
      </c>
      <c r="H16131" s="54">
        <v>16504.047509964701</v>
      </c>
      <c r="I16131" s="42"/>
      <c r="J16131" s="49">
        <v>43467</v>
      </c>
      <c r="K16131" s="54">
        <v>43</v>
      </c>
      <c r="L16131" s="54">
        <v>6268.01</v>
      </c>
      <c r="M16131" s="42"/>
      <c r="N16131" s="49">
        <v>43467</v>
      </c>
      <c r="O16131" s="54">
        <v>43</v>
      </c>
      <c r="P16131" s="54">
        <v>8404.4499769417998</v>
      </c>
      <c r="Q16131" s="42"/>
      <c r="R16131" s="55">
        <f t="shared" si="753"/>
        <v>0.37978623099670211</v>
      </c>
      <c r="S16131" s="55">
        <f t="shared" si="754"/>
        <v>12853.59770573525</v>
      </c>
      <c r="T16131" s="55">
        <f t="shared" si="755"/>
        <v>3191.8943803430461</v>
      </c>
    </row>
    <row r="16132" spans="2:20">
      <c r="B16132" s="49">
        <v>43467</v>
      </c>
      <c r="C16132" s="52">
        <v>44</v>
      </c>
      <c r="D16132" s="53">
        <v>1.37673</v>
      </c>
      <c r="E16132" s="42"/>
      <c r="F16132" s="49">
        <v>43467</v>
      </c>
      <c r="G16132" s="54">
        <v>44</v>
      </c>
      <c r="H16132" s="54">
        <v>15471.676072219499</v>
      </c>
      <c r="I16132" s="42"/>
      <c r="J16132" s="49">
        <v>43467</v>
      </c>
      <c r="K16132" s="54">
        <v>44</v>
      </c>
      <c r="L16132" s="54">
        <v>963.62</v>
      </c>
      <c r="M16132" s="42"/>
      <c r="N16132" s="49">
        <v>43467</v>
      </c>
      <c r="O16132" s="54">
        <v>44</v>
      </c>
      <c r="P16132" s="54">
        <v>7891.4209573983999</v>
      </c>
      <c r="Q16132" s="42"/>
      <c r="R16132" s="55">
        <f t="shared" si="753"/>
        <v>6.2282844825729551E-2</v>
      </c>
      <c r="S16132" s="55">
        <f t="shared" si="754"/>
        <v>10864.3559746791</v>
      </c>
      <c r="T16132" s="55">
        <f t="shared" si="755"/>
        <v>491.50014694415466</v>
      </c>
    </row>
    <row r="16133" spans="2:20">
      <c r="B16133" s="49">
        <v>43467</v>
      </c>
      <c r="C16133" s="52">
        <v>45</v>
      </c>
      <c r="D16133" s="53">
        <v>1.4144600000000001</v>
      </c>
      <c r="E16133" s="42"/>
      <c r="F16133" s="49">
        <v>43467</v>
      </c>
      <c r="G16133" s="54">
        <v>45</v>
      </c>
      <c r="H16133" s="54">
        <v>14937.205804409699</v>
      </c>
      <c r="I16133" s="42"/>
      <c r="J16133" s="49">
        <v>43467</v>
      </c>
      <c r="K16133" s="54">
        <v>45</v>
      </c>
      <c r="L16133" s="54">
        <v>1265.95</v>
      </c>
      <c r="M16133" s="42"/>
      <c r="N16133" s="49">
        <v>43467</v>
      </c>
      <c r="O16133" s="54">
        <v>45</v>
      </c>
      <c r="P16133" s="54">
        <v>7796.3919202572997</v>
      </c>
      <c r="Q16133" s="42"/>
      <c r="R16133" s="55">
        <f t="shared" si="753"/>
        <v>8.47514599836518E-2</v>
      </c>
      <c r="S16133" s="55">
        <f t="shared" si="754"/>
        <v>11027.68451552714</v>
      </c>
      <c r="T16133" s="55">
        <f t="shared" si="755"/>
        <v>660.75559784655275</v>
      </c>
    </row>
    <row r="16134" spans="2:20">
      <c r="B16134" s="49">
        <v>43467</v>
      </c>
      <c r="C16134" s="52">
        <v>46</v>
      </c>
      <c r="D16134" s="53">
        <v>0.76107999999999998</v>
      </c>
      <c r="E16134" s="42"/>
      <c r="F16134" s="49">
        <v>43467</v>
      </c>
      <c r="G16134" s="54">
        <v>46</v>
      </c>
      <c r="H16134" s="54">
        <v>13973.0025313848</v>
      </c>
      <c r="I16134" s="42"/>
      <c r="J16134" s="49">
        <v>43467</v>
      </c>
      <c r="K16134" s="54">
        <v>46</v>
      </c>
      <c r="L16134" s="54">
        <v>-15955.7</v>
      </c>
      <c r="M16134" s="42"/>
      <c r="N16134" s="49">
        <v>43467</v>
      </c>
      <c r="O16134" s="54">
        <v>46</v>
      </c>
      <c r="P16134" s="54">
        <v>7268.0957307796998</v>
      </c>
      <c r="Q16134" s="42"/>
      <c r="R16134" s="55">
        <f t="shared" si="753"/>
        <v>-1.1418948765064529</v>
      </c>
      <c r="S16134" s="55">
        <f t="shared" si="754"/>
        <v>5531.6022987818142</v>
      </c>
      <c r="T16134" s="55">
        <f t="shared" si="755"/>
        <v>-8299.4012769357632</v>
      </c>
    </row>
    <row r="16135" spans="2:20">
      <c r="B16135" s="49">
        <v>43467</v>
      </c>
      <c r="C16135" s="52">
        <v>47</v>
      </c>
      <c r="D16135" s="53">
        <v>1.3464400000000001</v>
      </c>
      <c r="E16135" s="42"/>
      <c r="F16135" s="49">
        <v>43467</v>
      </c>
      <c r="G16135" s="54">
        <v>47</v>
      </c>
      <c r="H16135" s="54">
        <v>13358.373519831701</v>
      </c>
      <c r="I16135" s="42"/>
      <c r="J16135" s="49">
        <v>43467</v>
      </c>
      <c r="K16135" s="54">
        <v>47</v>
      </c>
      <c r="L16135" s="54">
        <v>-4436.2299999999996</v>
      </c>
      <c r="M16135" s="42"/>
      <c r="N16135" s="49">
        <v>43467</v>
      </c>
      <c r="O16135" s="54">
        <v>47</v>
      </c>
      <c r="P16135" s="54">
        <v>6860.7368315101003</v>
      </c>
      <c r="Q16135" s="42"/>
      <c r="R16135" s="55">
        <f t="shared" si="753"/>
        <v>-0.33209357362361663</v>
      </c>
      <c r="S16135" s="55">
        <f t="shared" si="754"/>
        <v>9237.5704994184598</v>
      </c>
      <c r="T16135" s="55">
        <f t="shared" si="755"/>
        <v>-2278.4066120673579</v>
      </c>
    </row>
    <row r="16136" spans="2:20">
      <c r="B16136" s="49">
        <v>43467</v>
      </c>
      <c r="C16136" s="52">
        <v>48</v>
      </c>
      <c r="D16136" s="53">
        <v>1.3022499999999999</v>
      </c>
      <c r="E16136" s="42"/>
      <c r="F16136" s="49">
        <v>43467</v>
      </c>
      <c r="G16136" s="54">
        <v>48</v>
      </c>
      <c r="H16136" s="54">
        <v>13129.768154870901</v>
      </c>
      <c r="I16136" s="42"/>
      <c r="J16136" s="49">
        <v>43467</v>
      </c>
      <c r="K16136" s="54">
        <v>48</v>
      </c>
      <c r="L16136" s="54">
        <v>-1048.3900000000001</v>
      </c>
      <c r="M16136" s="42"/>
      <c r="N16136" s="49">
        <v>43467</v>
      </c>
      <c r="O16136" s="54">
        <v>48</v>
      </c>
      <c r="P16136" s="54">
        <v>6513.0990571082002</v>
      </c>
      <c r="Q16136" s="42"/>
      <c r="R16136" s="55">
        <f t="shared" si="753"/>
        <v>-7.9848325395682387E-2</v>
      </c>
      <c r="S16136" s="55">
        <f t="shared" si="754"/>
        <v>8481.6832471191537</v>
      </c>
      <c r="T16136" s="55">
        <f t="shared" si="755"/>
        <v>-520.0600528462877</v>
      </c>
    </row>
    <row r="16137" spans="2:20">
      <c r="B16137" s="49">
        <v>43468</v>
      </c>
      <c r="C16137" s="52">
        <v>1</v>
      </c>
      <c r="D16137" s="53">
        <v>0.82157000000000002</v>
      </c>
      <c r="E16137" s="42"/>
      <c r="F16137" s="49">
        <v>43468</v>
      </c>
      <c r="G16137" s="54">
        <v>1</v>
      </c>
      <c r="H16137" s="54">
        <v>12952.4953766956</v>
      </c>
      <c r="I16137" s="42"/>
      <c r="J16137" s="49">
        <v>43468</v>
      </c>
      <c r="K16137" s="54">
        <v>1</v>
      </c>
      <c r="L16137" s="54">
        <v>-9936.57</v>
      </c>
      <c r="M16137" s="42"/>
      <c r="N16137" s="49">
        <v>43468</v>
      </c>
      <c r="O16137" s="54">
        <v>1</v>
      </c>
      <c r="P16137" s="54">
        <v>6298.6424257856997</v>
      </c>
      <c r="Q16137" s="42"/>
      <c r="R16137" s="55">
        <f t="shared" si="753"/>
        <v>-0.76715487718899966</v>
      </c>
      <c r="S16137" s="55">
        <f t="shared" si="754"/>
        <v>5174.7756577527571</v>
      </c>
      <c r="T16137" s="55">
        <f t="shared" si="755"/>
        <v>-4832.0342566110512</v>
      </c>
    </row>
    <row r="16138" spans="2:20">
      <c r="B16138" s="49">
        <v>43468</v>
      </c>
      <c r="C16138" s="52">
        <v>2</v>
      </c>
      <c r="D16138" s="53">
        <v>0.88165000000000004</v>
      </c>
      <c r="E16138" s="42"/>
      <c r="F16138" s="49">
        <v>43468</v>
      </c>
      <c r="G16138" s="54">
        <v>2</v>
      </c>
      <c r="H16138" s="54">
        <v>12973.8220697017</v>
      </c>
      <c r="I16138" s="42"/>
      <c r="J16138" s="49">
        <v>43468</v>
      </c>
      <c r="K16138" s="54">
        <v>2</v>
      </c>
      <c r="L16138" s="54">
        <v>-6748.1</v>
      </c>
      <c r="M16138" s="42"/>
      <c r="N16138" s="49">
        <v>43468</v>
      </c>
      <c r="O16138" s="54">
        <v>2</v>
      </c>
      <c r="P16138" s="54">
        <v>6258.2353413483997</v>
      </c>
      <c r="Q16138" s="42"/>
      <c r="R16138" s="55">
        <f t="shared" ref="R16138:R16201" si="756">L16138/H16138</f>
        <v>-0.52013199840000235</v>
      </c>
      <c r="S16138" s="55">
        <f t="shared" ref="S16138:S16201" si="757">P16138*D16138</f>
        <v>5517.5731886998174</v>
      </c>
      <c r="T16138" s="55">
        <f t="shared" ref="T16138:T16201" si="758">P16138*R16138</f>
        <v>-3255.1084545530639</v>
      </c>
    </row>
    <row r="16139" spans="2:20">
      <c r="B16139" s="49">
        <v>43468</v>
      </c>
      <c r="C16139" s="52">
        <v>3</v>
      </c>
      <c r="D16139" s="53">
        <v>0.71972999999999998</v>
      </c>
      <c r="E16139" s="42"/>
      <c r="F16139" s="49">
        <v>43468</v>
      </c>
      <c r="G16139" s="54">
        <v>3</v>
      </c>
      <c r="H16139" s="54">
        <v>14784.3777489033</v>
      </c>
      <c r="I16139" s="42"/>
      <c r="J16139" s="49">
        <v>43468</v>
      </c>
      <c r="K16139" s="54">
        <v>3</v>
      </c>
      <c r="L16139" s="54">
        <v>-8552.86</v>
      </c>
      <c r="M16139" s="42"/>
      <c r="N16139" s="49">
        <v>43468</v>
      </c>
      <c r="O16139" s="54">
        <v>3</v>
      </c>
      <c r="P16139" s="54">
        <v>6205.6611925169</v>
      </c>
      <c r="Q16139" s="42"/>
      <c r="R16139" s="55">
        <f t="shared" si="756"/>
        <v>-0.5785065929226848</v>
      </c>
      <c r="S16139" s="55">
        <f t="shared" si="757"/>
        <v>4466.4005300901881</v>
      </c>
      <c r="T16139" s="55">
        <f t="shared" si="758"/>
        <v>-3590.0159133154771</v>
      </c>
    </row>
    <row r="16140" spans="2:20">
      <c r="B16140" s="49">
        <v>43468</v>
      </c>
      <c r="C16140" s="52">
        <v>4</v>
      </c>
      <c r="D16140" s="53">
        <v>0.43343999999999999</v>
      </c>
      <c r="E16140" s="42"/>
      <c r="F16140" s="49">
        <v>43468</v>
      </c>
      <c r="G16140" s="54">
        <v>4</v>
      </c>
      <c r="H16140" s="54">
        <v>14555.4489224153</v>
      </c>
      <c r="I16140" s="42"/>
      <c r="J16140" s="49">
        <v>43468</v>
      </c>
      <c r="K16140" s="54">
        <v>4</v>
      </c>
      <c r="L16140" s="54">
        <v>-17329.12</v>
      </c>
      <c r="M16140" s="42"/>
      <c r="N16140" s="49">
        <v>43468</v>
      </c>
      <c r="O16140" s="54">
        <v>4</v>
      </c>
      <c r="P16140" s="54">
        <v>6066.3831169007999</v>
      </c>
      <c r="Q16140" s="42"/>
      <c r="R16140" s="55">
        <f t="shared" si="756"/>
        <v>-1.1905589509721863</v>
      </c>
      <c r="S16140" s="55">
        <f t="shared" si="757"/>
        <v>2629.4130981894828</v>
      </c>
      <c r="T16140" s="55">
        <f t="shared" si="758"/>
        <v>-7222.3867198527987</v>
      </c>
    </row>
    <row r="16141" spans="2:20">
      <c r="B16141" s="49">
        <v>43468</v>
      </c>
      <c r="C16141" s="52">
        <v>5</v>
      </c>
      <c r="D16141" s="53">
        <v>0.71475</v>
      </c>
      <c r="E16141" s="42"/>
      <c r="F16141" s="49">
        <v>43468</v>
      </c>
      <c r="G16141" s="54">
        <v>5</v>
      </c>
      <c r="H16141" s="54">
        <v>19028.513324592699</v>
      </c>
      <c r="I16141" s="42"/>
      <c r="J16141" s="49">
        <v>43468</v>
      </c>
      <c r="K16141" s="54">
        <v>5</v>
      </c>
      <c r="L16141" s="54">
        <v>-4067.32</v>
      </c>
      <c r="M16141" s="42"/>
      <c r="N16141" s="49">
        <v>43468</v>
      </c>
      <c r="O16141" s="54">
        <v>5</v>
      </c>
      <c r="P16141" s="54">
        <v>8397.9212732628002</v>
      </c>
      <c r="Q16141" s="42"/>
      <c r="R16141" s="55">
        <f t="shared" si="756"/>
        <v>-0.2137487007323553</v>
      </c>
      <c r="S16141" s="55">
        <f t="shared" si="757"/>
        <v>6002.4142300645863</v>
      </c>
      <c r="T16141" s="55">
        <f t="shared" si="758"/>
        <v>-1795.0447610125304</v>
      </c>
    </row>
    <row r="16142" spans="2:20">
      <c r="B16142" s="49">
        <v>43468</v>
      </c>
      <c r="C16142" s="52">
        <v>6</v>
      </c>
      <c r="D16142" s="53">
        <v>0.63615999999999995</v>
      </c>
      <c r="E16142" s="42"/>
      <c r="F16142" s="49">
        <v>43468</v>
      </c>
      <c r="G16142" s="54">
        <v>6</v>
      </c>
      <c r="H16142" s="54">
        <v>18859.522848987301</v>
      </c>
      <c r="I16142" s="42"/>
      <c r="J16142" s="49">
        <v>43468</v>
      </c>
      <c r="K16142" s="54">
        <v>6</v>
      </c>
      <c r="L16142" s="54">
        <v>-5520.26</v>
      </c>
      <c r="M16142" s="42"/>
      <c r="N16142" s="49">
        <v>43468</v>
      </c>
      <c r="O16142" s="54">
        <v>6</v>
      </c>
      <c r="P16142" s="54">
        <v>8454.5841042076008</v>
      </c>
      <c r="Q16142" s="42"/>
      <c r="R16142" s="55">
        <f t="shared" si="756"/>
        <v>-0.29270411792504186</v>
      </c>
      <c r="S16142" s="55">
        <f t="shared" si="757"/>
        <v>5378.468223732707</v>
      </c>
      <c r="T16142" s="55">
        <f t="shared" si="758"/>
        <v>-2474.6915826451659</v>
      </c>
    </row>
    <row r="16143" spans="2:20">
      <c r="B16143" s="49">
        <v>43468</v>
      </c>
      <c r="C16143" s="52">
        <v>7</v>
      </c>
      <c r="D16143" s="53">
        <v>0.66230999999999995</v>
      </c>
      <c r="E16143" s="42"/>
      <c r="F16143" s="49">
        <v>43468</v>
      </c>
      <c r="G16143" s="54">
        <v>7</v>
      </c>
      <c r="H16143" s="54">
        <v>18591.312802419801</v>
      </c>
      <c r="I16143" s="42"/>
      <c r="J16143" s="49">
        <v>43468</v>
      </c>
      <c r="K16143" s="54">
        <v>7</v>
      </c>
      <c r="L16143" s="54">
        <v>-12212.28</v>
      </c>
      <c r="M16143" s="42"/>
      <c r="N16143" s="49">
        <v>43468</v>
      </c>
      <c r="O16143" s="54">
        <v>7</v>
      </c>
      <c r="P16143" s="54">
        <v>8394.6033094529994</v>
      </c>
      <c r="Q16143" s="42"/>
      <c r="R16143" s="55">
        <f t="shared" si="756"/>
        <v>-0.65688099220246987</v>
      </c>
      <c r="S16143" s="55">
        <f t="shared" si="757"/>
        <v>5559.8297178838156</v>
      </c>
      <c r="T16143" s="55">
        <f t="shared" si="758"/>
        <v>-5514.2553510596235</v>
      </c>
    </row>
    <row r="16144" spans="2:20">
      <c r="B16144" s="49">
        <v>43468</v>
      </c>
      <c r="C16144" s="52">
        <v>8</v>
      </c>
      <c r="D16144" s="53">
        <v>0.3775</v>
      </c>
      <c r="E16144" s="42"/>
      <c r="F16144" s="49">
        <v>43468</v>
      </c>
      <c r="G16144" s="54">
        <v>8</v>
      </c>
      <c r="H16144" s="54">
        <v>18268.154038249599</v>
      </c>
      <c r="I16144" s="42"/>
      <c r="J16144" s="49">
        <v>43468</v>
      </c>
      <c r="K16144" s="54">
        <v>8</v>
      </c>
      <c r="L16144" s="54">
        <v>-17824.099999999999</v>
      </c>
      <c r="M16144" s="42"/>
      <c r="N16144" s="49">
        <v>43468</v>
      </c>
      <c r="O16144" s="54">
        <v>8</v>
      </c>
      <c r="P16144" s="54">
        <v>8243.5147317941992</v>
      </c>
      <c r="Q16144" s="42"/>
      <c r="R16144" s="55">
        <f t="shared" si="756"/>
        <v>-0.97569245161170381</v>
      </c>
      <c r="S16144" s="55">
        <f t="shared" si="757"/>
        <v>3111.92681125231</v>
      </c>
      <c r="T16144" s="55">
        <f t="shared" si="758"/>
        <v>-8043.135098561479</v>
      </c>
    </row>
    <row r="16145" spans="2:20">
      <c r="B16145" s="49">
        <v>43468</v>
      </c>
      <c r="C16145" s="52">
        <v>9</v>
      </c>
      <c r="D16145" s="53">
        <v>0.42845</v>
      </c>
      <c r="E16145" s="42"/>
      <c r="F16145" s="49">
        <v>43468</v>
      </c>
      <c r="G16145" s="54">
        <v>9</v>
      </c>
      <c r="H16145" s="54">
        <v>18160.688327530199</v>
      </c>
      <c r="I16145" s="42"/>
      <c r="J16145" s="49">
        <v>43468</v>
      </c>
      <c r="K16145" s="54">
        <v>9</v>
      </c>
      <c r="L16145" s="54">
        <v>-16428.47</v>
      </c>
      <c r="M16145" s="42"/>
      <c r="N16145" s="49">
        <v>43468</v>
      </c>
      <c r="O16145" s="54">
        <v>9</v>
      </c>
      <c r="P16145" s="54">
        <v>8189.0321467264002</v>
      </c>
      <c r="Q16145" s="42"/>
      <c r="R16145" s="55">
        <f t="shared" si="756"/>
        <v>-0.9046171435636452</v>
      </c>
      <c r="S16145" s="55">
        <f t="shared" si="757"/>
        <v>3508.5908232649263</v>
      </c>
      <c r="T16145" s="55">
        <f t="shared" si="758"/>
        <v>-7407.9388691225013</v>
      </c>
    </row>
    <row r="16146" spans="2:20">
      <c r="B16146" s="49">
        <v>43468</v>
      </c>
      <c r="C16146" s="52">
        <v>10</v>
      </c>
      <c r="D16146" s="53">
        <v>0.56406999999999996</v>
      </c>
      <c r="E16146" s="42"/>
      <c r="F16146" s="49">
        <v>43468</v>
      </c>
      <c r="G16146" s="54">
        <v>10</v>
      </c>
      <c r="H16146" s="54">
        <v>18323.741883802901</v>
      </c>
      <c r="I16146" s="42"/>
      <c r="J16146" s="49">
        <v>43468</v>
      </c>
      <c r="K16146" s="54">
        <v>10</v>
      </c>
      <c r="L16146" s="54">
        <v>-12662.97</v>
      </c>
      <c r="M16146" s="42"/>
      <c r="N16146" s="49">
        <v>43468</v>
      </c>
      <c r="O16146" s="54">
        <v>10</v>
      </c>
      <c r="P16146" s="54">
        <v>8299.9587836652008</v>
      </c>
      <c r="Q16146" s="42"/>
      <c r="R16146" s="55">
        <f t="shared" si="756"/>
        <v>-0.69106900109705827</v>
      </c>
      <c r="S16146" s="55">
        <f t="shared" si="757"/>
        <v>4681.7577511020299</v>
      </c>
      <c r="T16146" s="55">
        <f t="shared" si="758"/>
        <v>-5735.8442257742654</v>
      </c>
    </row>
    <row r="16147" spans="2:20">
      <c r="B16147" s="49">
        <v>43468</v>
      </c>
      <c r="C16147" s="52">
        <v>11</v>
      </c>
      <c r="D16147" s="53">
        <v>0.54322000000000004</v>
      </c>
      <c r="E16147" s="42"/>
      <c r="F16147" s="49">
        <v>43468</v>
      </c>
      <c r="G16147" s="54">
        <v>11</v>
      </c>
      <c r="H16147" s="54">
        <v>16677.821574319802</v>
      </c>
      <c r="I16147" s="42"/>
      <c r="J16147" s="49">
        <v>43468</v>
      </c>
      <c r="K16147" s="54">
        <v>11</v>
      </c>
      <c r="L16147" s="54">
        <v>-16891.45</v>
      </c>
      <c r="M16147" s="42"/>
      <c r="N16147" s="49">
        <v>43468</v>
      </c>
      <c r="O16147" s="54">
        <v>11</v>
      </c>
      <c r="P16147" s="54">
        <v>6369.3894013610998</v>
      </c>
      <c r="Q16147" s="42"/>
      <c r="R16147" s="55">
        <f t="shared" si="756"/>
        <v>-1.0128091324594299</v>
      </c>
      <c r="S16147" s="55">
        <f t="shared" si="757"/>
        <v>3459.979710607377</v>
      </c>
      <c r="T16147" s="55">
        <f t="shared" si="758"/>
        <v>-6450.9757538888234</v>
      </c>
    </row>
    <row r="16148" spans="2:20">
      <c r="B16148" s="49">
        <v>43468</v>
      </c>
      <c r="C16148" s="52">
        <v>12</v>
      </c>
      <c r="D16148" s="53">
        <v>-0.11923</v>
      </c>
      <c r="E16148" s="42"/>
      <c r="F16148" s="49">
        <v>43468</v>
      </c>
      <c r="G16148" s="54">
        <v>12</v>
      </c>
      <c r="H16148" s="54">
        <v>14908.4408956971</v>
      </c>
      <c r="I16148" s="42"/>
      <c r="J16148" s="49">
        <v>43468</v>
      </c>
      <c r="K16148" s="54">
        <v>12</v>
      </c>
      <c r="L16148" s="54">
        <v>-40359.949999999997</v>
      </c>
      <c r="M16148" s="42"/>
      <c r="N16148" s="49">
        <v>43468</v>
      </c>
      <c r="O16148" s="54">
        <v>12</v>
      </c>
      <c r="P16148" s="54">
        <v>6412.0272712489996</v>
      </c>
      <c r="Q16148" s="42"/>
      <c r="R16148" s="55">
        <f t="shared" si="756"/>
        <v>-2.707187846292415</v>
      </c>
      <c r="S16148" s="55">
        <f t="shared" si="757"/>
        <v>-764.50601155101822</v>
      </c>
      <c r="T16148" s="55">
        <f t="shared" si="758"/>
        <v>-17358.562298820809</v>
      </c>
    </row>
    <row r="16149" spans="2:20">
      <c r="B16149" s="49">
        <v>43468</v>
      </c>
      <c r="C16149" s="52">
        <v>13</v>
      </c>
      <c r="D16149" s="53">
        <v>0.98431000000000002</v>
      </c>
      <c r="E16149" s="42"/>
      <c r="F16149" s="49">
        <v>43468</v>
      </c>
      <c r="G16149" s="54">
        <v>13</v>
      </c>
      <c r="H16149" s="54">
        <v>14013.7353572063</v>
      </c>
      <c r="I16149" s="42"/>
      <c r="J16149" s="49">
        <v>43468</v>
      </c>
      <c r="K16149" s="54">
        <v>13</v>
      </c>
      <c r="L16149" s="54">
        <v>-22710.32</v>
      </c>
      <c r="M16149" s="42"/>
      <c r="N16149" s="49">
        <v>43468</v>
      </c>
      <c r="O16149" s="54">
        <v>13</v>
      </c>
      <c r="P16149" s="54">
        <v>7272.1249365078002</v>
      </c>
      <c r="Q16149" s="42"/>
      <c r="R16149" s="55">
        <f t="shared" si="756"/>
        <v>-1.620575772349065</v>
      </c>
      <c r="S16149" s="55">
        <f t="shared" si="757"/>
        <v>7158.0252962539926</v>
      </c>
      <c r="T16149" s="55">
        <f t="shared" si="758"/>
        <v>-11785.029485600024</v>
      </c>
    </row>
    <row r="16150" spans="2:20">
      <c r="B16150" s="49">
        <v>43468</v>
      </c>
      <c r="C16150" s="52">
        <v>14</v>
      </c>
      <c r="D16150" s="53">
        <v>9.0450000000000003E-2</v>
      </c>
      <c r="E16150" s="42"/>
      <c r="F16150" s="49">
        <v>43468</v>
      </c>
      <c r="G16150" s="54">
        <v>14</v>
      </c>
      <c r="H16150" s="54">
        <v>15345.906658015099</v>
      </c>
      <c r="I16150" s="42"/>
      <c r="J16150" s="49">
        <v>43468</v>
      </c>
      <c r="K16150" s="54">
        <v>14</v>
      </c>
      <c r="L16150" s="54">
        <v>-41213.25</v>
      </c>
      <c r="M16150" s="42"/>
      <c r="N16150" s="49">
        <v>43468</v>
      </c>
      <c r="O16150" s="54">
        <v>14</v>
      </c>
      <c r="P16150" s="54">
        <v>8091.0914979994996</v>
      </c>
      <c r="Q16150" s="42"/>
      <c r="R16150" s="55">
        <f t="shared" si="756"/>
        <v>-2.685618446563045</v>
      </c>
      <c r="S16150" s="55">
        <f t="shared" si="757"/>
        <v>731.8392259940548</v>
      </c>
      <c r="T16150" s="55">
        <f t="shared" si="758"/>
        <v>-21729.584579856877</v>
      </c>
    </row>
    <row r="16151" spans="2:20">
      <c r="B16151" s="49">
        <v>43468</v>
      </c>
      <c r="C16151" s="52">
        <v>15</v>
      </c>
      <c r="D16151" s="53">
        <v>-0.48076000000000002</v>
      </c>
      <c r="E16151" s="42"/>
      <c r="F16151" s="49">
        <v>43468</v>
      </c>
      <c r="G16151" s="54">
        <v>15</v>
      </c>
      <c r="H16151" s="54">
        <v>13608.293688334799</v>
      </c>
      <c r="I16151" s="42"/>
      <c r="J16151" s="49">
        <v>43468</v>
      </c>
      <c r="K16151" s="54">
        <v>15</v>
      </c>
      <c r="L16151" s="54">
        <v>-59936.36</v>
      </c>
      <c r="M16151" s="42"/>
      <c r="N16151" s="49">
        <v>43468</v>
      </c>
      <c r="O16151" s="54">
        <v>15</v>
      </c>
      <c r="P16151" s="54">
        <v>5821.2008357370996</v>
      </c>
      <c r="Q16151" s="42"/>
      <c r="R16151" s="55">
        <f t="shared" si="756"/>
        <v>-4.4043993591480319</v>
      </c>
      <c r="S16151" s="55">
        <f t="shared" si="757"/>
        <v>-2798.6005137889683</v>
      </c>
      <c r="T16151" s="55">
        <f t="shared" si="758"/>
        <v>-25638.89323039247</v>
      </c>
    </row>
    <row r="16152" spans="2:20">
      <c r="B16152" s="49">
        <v>43468</v>
      </c>
      <c r="C16152" s="52">
        <v>16</v>
      </c>
      <c r="D16152" s="53">
        <v>-0.33104</v>
      </c>
      <c r="E16152" s="42"/>
      <c r="F16152" s="49">
        <v>43468</v>
      </c>
      <c r="G16152" s="54">
        <v>16</v>
      </c>
      <c r="H16152" s="54">
        <v>14321.2915601602</v>
      </c>
      <c r="I16152" s="42"/>
      <c r="J16152" s="49">
        <v>43468</v>
      </c>
      <c r="K16152" s="54">
        <v>16</v>
      </c>
      <c r="L16152" s="54">
        <v>-56534.15</v>
      </c>
      <c r="M16152" s="42"/>
      <c r="N16152" s="49">
        <v>43468</v>
      </c>
      <c r="O16152" s="54">
        <v>16</v>
      </c>
      <c r="P16152" s="54">
        <v>6167.1696661481001</v>
      </c>
      <c r="Q16152" s="42"/>
      <c r="R16152" s="55">
        <f t="shared" si="756"/>
        <v>-3.9475594615551284</v>
      </c>
      <c r="S16152" s="55">
        <f t="shared" si="757"/>
        <v>-2041.579846281667</v>
      </c>
      <c r="T16152" s="55">
        <f t="shared" si="758"/>
        <v>-24345.268966618714</v>
      </c>
    </row>
    <row r="16153" spans="2:20">
      <c r="B16153" s="49">
        <v>43468</v>
      </c>
      <c r="C16153" s="52">
        <v>17</v>
      </c>
      <c r="D16153" s="53">
        <v>1.175E-2</v>
      </c>
      <c r="E16153" s="42"/>
      <c r="F16153" s="49">
        <v>43468</v>
      </c>
      <c r="G16153" s="54">
        <v>17</v>
      </c>
      <c r="H16153" s="54">
        <v>15061.2057828671</v>
      </c>
      <c r="I16153" s="42"/>
      <c r="J16153" s="49">
        <v>43468</v>
      </c>
      <c r="K16153" s="54">
        <v>17</v>
      </c>
      <c r="L16153" s="54">
        <v>-49648.58</v>
      </c>
      <c r="M16153" s="42"/>
      <c r="N16153" s="49">
        <v>43468</v>
      </c>
      <c r="O16153" s="54">
        <v>17</v>
      </c>
      <c r="P16153" s="54">
        <v>6616.1655401175003</v>
      </c>
      <c r="Q16153" s="42"/>
      <c r="R16153" s="55">
        <f t="shared" si="756"/>
        <v>-3.2964545279952171</v>
      </c>
      <c r="S16153" s="55">
        <f t="shared" si="757"/>
        <v>77.739945096380623</v>
      </c>
      <c r="T16153" s="55">
        <f t="shared" si="758"/>
        <v>-21809.888852686254</v>
      </c>
    </row>
    <row r="16154" spans="2:20">
      <c r="B16154" s="49">
        <v>43468</v>
      </c>
      <c r="C16154" s="52">
        <v>18</v>
      </c>
      <c r="D16154" s="53">
        <v>0.60945000000000005</v>
      </c>
      <c r="E16154" s="42"/>
      <c r="F16154" s="49">
        <v>43468</v>
      </c>
      <c r="G16154" s="54">
        <v>18</v>
      </c>
      <c r="H16154" s="54">
        <v>16090.3438711454</v>
      </c>
      <c r="I16154" s="42"/>
      <c r="J16154" s="49">
        <v>43468</v>
      </c>
      <c r="K16154" s="54">
        <v>18</v>
      </c>
      <c r="L16154" s="54">
        <v>-25226.2</v>
      </c>
      <c r="M16154" s="42"/>
      <c r="N16154" s="49">
        <v>43468</v>
      </c>
      <c r="O16154" s="54">
        <v>18</v>
      </c>
      <c r="P16154" s="54">
        <v>7413.6470435147003</v>
      </c>
      <c r="Q16154" s="42"/>
      <c r="R16154" s="55">
        <f t="shared" si="756"/>
        <v>-1.5677850145414114</v>
      </c>
      <c r="S16154" s="55">
        <f t="shared" si="757"/>
        <v>4518.2471906700348</v>
      </c>
      <c r="T16154" s="55">
        <f t="shared" si="758"/>
        <v>-11623.004737921587</v>
      </c>
    </row>
    <row r="16155" spans="2:20">
      <c r="B16155" s="49">
        <v>43468</v>
      </c>
      <c r="C16155" s="52">
        <v>19</v>
      </c>
      <c r="D16155" s="53">
        <v>1.3539600000000001</v>
      </c>
      <c r="E16155" s="42"/>
      <c r="F16155" s="49">
        <v>43468</v>
      </c>
      <c r="G16155" s="54">
        <v>19</v>
      </c>
      <c r="H16155" s="54">
        <v>16847.390138558701</v>
      </c>
      <c r="I16155" s="42"/>
      <c r="J16155" s="49">
        <v>43468</v>
      </c>
      <c r="K16155" s="54">
        <v>19</v>
      </c>
      <c r="L16155" s="54">
        <v>-1096.33</v>
      </c>
      <c r="M16155" s="42"/>
      <c r="N16155" s="49">
        <v>43468</v>
      </c>
      <c r="O16155" s="54">
        <v>19</v>
      </c>
      <c r="P16155" s="54">
        <v>8000.2060473741003</v>
      </c>
      <c r="Q16155" s="42"/>
      <c r="R16155" s="55">
        <f t="shared" si="756"/>
        <v>-6.5074174158929479E-2</v>
      </c>
      <c r="S16155" s="55">
        <f t="shared" si="757"/>
        <v>10831.958979902638</v>
      </c>
      <c r="T16155" s="55">
        <f t="shared" si="758"/>
        <v>-520.60680163414304</v>
      </c>
    </row>
    <row r="16156" spans="2:20">
      <c r="B16156" s="49">
        <v>43468</v>
      </c>
      <c r="C16156" s="52">
        <v>20</v>
      </c>
      <c r="D16156" s="53">
        <v>1.43529</v>
      </c>
      <c r="E16156" s="42"/>
      <c r="F16156" s="49">
        <v>43468</v>
      </c>
      <c r="G16156" s="54">
        <v>20</v>
      </c>
      <c r="H16156" s="54">
        <v>17030.457027944401</v>
      </c>
      <c r="I16156" s="42"/>
      <c r="J16156" s="49">
        <v>43468</v>
      </c>
      <c r="K16156" s="54">
        <v>20</v>
      </c>
      <c r="L16156" s="54">
        <v>3671.47</v>
      </c>
      <c r="M16156" s="42"/>
      <c r="N16156" s="49">
        <v>43468</v>
      </c>
      <c r="O16156" s="54">
        <v>20</v>
      </c>
      <c r="P16156" s="54">
        <v>8231.2563843654007</v>
      </c>
      <c r="Q16156" s="42"/>
      <c r="R16156" s="55">
        <f t="shared" si="756"/>
        <v>0.21558258794673998</v>
      </c>
      <c r="S16156" s="55">
        <f t="shared" si="757"/>
        <v>11814.239975915816</v>
      </c>
      <c r="T16156" s="55">
        <f t="shared" si="758"/>
        <v>1774.515553394619</v>
      </c>
    </row>
    <row r="16157" spans="2:20">
      <c r="B16157" s="49">
        <v>43468</v>
      </c>
      <c r="C16157" s="52">
        <v>21</v>
      </c>
      <c r="D16157" s="53">
        <v>1.30172</v>
      </c>
      <c r="E16157" s="42"/>
      <c r="F16157" s="49">
        <v>43468</v>
      </c>
      <c r="G16157" s="54">
        <v>21</v>
      </c>
      <c r="H16157" s="54">
        <v>17114.108341450999</v>
      </c>
      <c r="I16157" s="42"/>
      <c r="J16157" s="49">
        <v>43468</v>
      </c>
      <c r="K16157" s="54">
        <v>21</v>
      </c>
      <c r="L16157" s="54">
        <v>2510.92</v>
      </c>
      <c r="M16157" s="42"/>
      <c r="N16157" s="49">
        <v>43468</v>
      </c>
      <c r="O16157" s="54">
        <v>21</v>
      </c>
      <c r="P16157" s="54">
        <v>8374.6718749517004</v>
      </c>
      <c r="Q16157" s="42"/>
      <c r="R16157" s="55">
        <f t="shared" si="756"/>
        <v>0.1467163786686134</v>
      </c>
      <c r="S16157" s="55">
        <f t="shared" si="757"/>
        <v>10901.477873062127</v>
      </c>
      <c r="T16157" s="55">
        <f t="shared" si="758"/>
        <v>1228.7015300308003</v>
      </c>
    </row>
    <row r="16158" spans="2:20">
      <c r="B16158" s="49">
        <v>43468</v>
      </c>
      <c r="C16158" s="52">
        <v>22</v>
      </c>
      <c r="D16158" s="53">
        <v>1.28868</v>
      </c>
      <c r="E16158" s="42"/>
      <c r="F16158" s="49">
        <v>43468</v>
      </c>
      <c r="G16158" s="54">
        <v>22</v>
      </c>
      <c r="H16158" s="54">
        <v>17057.571506250399</v>
      </c>
      <c r="I16158" s="42"/>
      <c r="J16158" s="49">
        <v>43468</v>
      </c>
      <c r="K16158" s="54">
        <v>22</v>
      </c>
      <c r="L16158" s="54">
        <v>1919.47</v>
      </c>
      <c r="M16158" s="42"/>
      <c r="N16158" s="49">
        <v>43468</v>
      </c>
      <c r="O16158" s="54">
        <v>22</v>
      </c>
      <c r="P16158" s="54">
        <v>8443.5189144817996</v>
      </c>
      <c r="Q16158" s="42"/>
      <c r="R16158" s="55">
        <f t="shared" si="756"/>
        <v>0.11252891417143697</v>
      </c>
      <c r="S16158" s="55">
        <f t="shared" si="757"/>
        <v>10880.993954714406</v>
      </c>
      <c r="T16158" s="55">
        <f t="shared" si="758"/>
        <v>950.14001523262709</v>
      </c>
    </row>
    <row r="16159" spans="2:20">
      <c r="B16159" s="49">
        <v>43468</v>
      </c>
      <c r="C16159" s="52">
        <v>23</v>
      </c>
      <c r="D16159" s="53">
        <v>1.8136099999999999</v>
      </c>
      <c r="E16159" s="42"/>
      <c r="F16159" s="49">
        <v>43468</v>
      </c>
      <c r="G16159" s="54">
        <v>23</v>
      </c>
      <c r="H16159" s="54">
        <v>17140.133482346399</v>
      </c>
      <c r="I16159" s="42"/>
      <c r="J16159" s="49">
        <v>43468</v>
      </c>
      <c r="K16159" s="54">
        <v>23</v>
      </c>
      <c r="L16159" s="54">
        <v>25089.09</v>
      </c>
      <c r="M16159" s="42"/>
      <c r="N16159" s="49">
        <v>43468</v>
      </c>
      <c r="O16159" s="54">
        <v>23</v>
      </c>
      <c r="P16159" s="54">
        <v>8624.9292625012004</v>
      </c>
      <c r="Q16159" s="42"/>
      <c r="R16159" s="55">
        <f t="shared" si="756"/>
        <v>1.4637628129232882</v>
      </c>
      <c r="S16159" s="55">
        <f t="shared" si="757"/>
        <v>15642.257959764802</v>
      </c>
      <c r="T16159" s="55">
        <f t="shared" si="758"/>
        <v>12624.850718543139</v>
      </c>
    </row>
    <row r="16160" spans="2:20">
      <c r="B16160" s="49">
        <v>43468</v>
      </c>
      <c r="C16160" s="52">
        <v>24</v>
      </c>
      <c r="D16160" s="53">
        <v>1.9435899999999999</v>
      </c>
      <c r="E16160" s="42"/>
      <c r="F16160" s="49">
        <v>43468</v>
      </c>
      <c r="G16160" s="54">
        <v>24</v>
      </c>
      <c r="H16160" s="54">
        <v>17094.994080205201</v>
      </c>
      <c r="I16160" s="42"/>
      <c r="J16160" s="49">
        <v>43468</v>
      </c>
      <c r="K16160" s="54">
        <v>24</v>
      </c>
      <c r="L16160" s="54">
        <v>30982.9</v>
      </c>
      <c r="M16160" s="42"/>
      <c r="N16160" s="49">
        <v>43468</v>
      </c>
      <c r="O16160" s="54">
        <v>24</v>
      </c>
      <c r="P16160" s="54">
        <v>8641.4421191427009</v>
      </c>
      <c r="Q16160" s="42"/>
      <c r="R16160" s="55">
        <f t="shared" si="756"/>
        <v>1.8123960648735187</v>
      </c>
      <c r="S16160" s="55">
        <f t="shared" si="757"/>
        <v>16795.42048834456</v>
      </c>
      <c r="T16160" s="55">
        <f t="shared" si="758"/>
        <v>15661.715691566511</v>
      </c>
    </row>
    <row r="16161" spans="2:20">
      <c r="B16161" s="49">
        <v>43468</v>
      </c>
      <c r="C16161" s="52">
        <v>25</v>
      </c>
      <c r="D16161" s="53">
        <v>1.7223200000000001</v>
      </c>
      <c r="E16161" s="42"/>
      <c r="F16161" s="49">
        <v>43468</v>
      </c>
      <c r="G16161" s="54">
        <v>25</v>
      </c>
      <c r="H16161" s="54">
        <v>16868.5126388225</v>
      </c>
      <c r="I16161" s="42"/>
      <c r="J16161" s="49">
        <v>43468</v>
      </c>
      <c r="K16161" s="54">
        <v>25</v>
      </c>
      <c r="L16161" s="54">
        <v>18588.689999999999</v>
      </c>
      <c r="M16161" s="42"/>
      <c r="N16161" s="49">
        <v>43468</v>
      </c>
      <c r="O16161" s="54">
        <v>25</v>
      </c>
      <c r="P16161" s="54">
        <v>8362.7712477239002</v>
      </c>
      <c r="Q16161" s="42"/>
      <c r="R16161" s="55">
        <f t="shared" si="756"/>
        <v>1.101975639347037</v>
      </c>
      <c r="S16161" s="55">
        <f t="shared" si="757"/>
        <v>14403.368175379828</v>
      </c>
      <c r="T16161" s="55">
        <f t="shared" si="758"/>
        <v>9215.5701924235636</v>
      </c>
    </row>
    <row r="16162" spans="2:20">
      <c r="B16162" s="49">
        <v>43468</v>
      </c>
      <c r="C16162" s="52">
        <v>26</v>
      </c>
      <c r="D16162" s="53">
        <v>1.6815</v>
      </c>
      <c r="E16162" s="42"/>
      <c r="F16162" s="49">
        <v>43468</v>
      </c>
      <c r="G16162" s="54">
        <v>26</v>
      </c>
      <c r="H16162" s="54">
        <v>16742.506653598299</v>
      </c>
      <c r="I16162" s="42"/>
      <c r="J16162" s="49">
        <v>43468</v>
      </c>
      <c r="K16162" s="54">
        <v>26</v>
      </c>
      <c r="L16162" s="54">
        <v>18731.61</v>
      </c>
      <c r="M16162" s="42"/>
      <c r="N16162" s="49">
        <v>43468</v>
      </c>
      <c r="O16162" s="54">
        <v>26</v>
      </c>
      <c r="P16162" s="54">
        <v>8189.2319157929996</v>
      </c>
      <c r="Q16162" s="42"/>
      <c r="R16162" s="55">
        <f t="shared" si="756"/>
        <v>1.1188055879299414</v>
      </c>
      <c r="S16162" s="55">
        <f t="shared" si="757"/>
        <v>13770.193466405928</v>
      </c>
      <c r="T16162" s="55">
        <f t="shared" si="758"/>
        <v>9162.1584282434269</v>
      </c>
    </row>
    <row r="16163" spans="2:20">
      <c r="B16163" s="49">
        <v>43468</v>
      </c>
      <c r="C16163" s="52">
        <v>27</v>
      </c>
      <c r="D16163" s="53">
        <v>1.4177200000000001</v>
      </c>
      <c r="E16163" s="42"/>
      <c r="F16163" s="49">
        <v>43468</v>
      </c>
      <c r="G16163" s="54">
        <v>27</v>
      </c>
      <c r="H16163" s="54">
        <v>16849.237067822101</v>
      </c>
      <c r="I16163" s="42"/>
      <c r="J16163" s="49">
        <v>43468</v>
      </c>
      <c r="K16163" s="54">
        <v>27</v>
      </c>
      <c r="L16163" s="54">
        <v>9899.81</v>
      </c>
      <c r="M16163" s="42"/>
      <c r="N16163" s="49">
        <v>43468</v>
      </c>
      <c r="O16163" s="54">
        <v>27</v>
      </c>
      <c r="P16163" s="54">
        <v>8218.6287346353001</v>
      </c>
      <c r="Q16163" s="42"/>
      <c r="R16163" s="55">
        <f t="shared" si="756"/>
        <v>0.58755241914817624</v>
      </c>
      <c r="S16163" s="55">
        <f t="shared" si="757"/>
        <v>11651.714329667158</v>
      </c>
      <c r="T16163" s="55">
        <f t="shared" si="758"/>
        <v>4828.8751951156855</v>
      </c>
    </row>
    <row r="16164" spans="2:20">
      <c r="B16164" s="49">
        <v>43468</v>
      </c>
      <c r="C16164" s="52">
        <v>28</v>
      </c>
      <c r="D16164" s="53">
        <v>1.50267</v>
      </c>
      <c r="E16164" s="42"/>
      <c r="F16164" s="49">
        <v>43468</v>
      </c>
      <c r="G16164" s="54">
        <v>28</v>
      </c>
      <c r="H16164" s="54">
        <v>17478.101109492502</v>
      </c>
      <c r="I16164" s="42"/>
      <c r="J16164" s="49">
        <v>43468</v>
      </c>
      <c r="K16164" s="54">
        <v>28</v>
      </c>
      <c r="L16164" s="54">
        <v>2724.5</v>
      </c>
      <c r="M16164" s="42"/>
      <c r="N16164" s="49">
        <v>43468</v>
      </c>
      <c r="O16164" s="54">
        <v>28</v>
      </c>
      <c r="P16164" s="54">
        <v>8570.1663628580991</v>
      </c>
      <c r="Q16164" s="42"/>
      <c r="R16164" s="55">
        <f t="shared" si="756"/>
        <v>0.15588077806234349</v>
      </c>
      <c r="S16164" s="55">
        <f t="shared" si="757"/>
        <v>12878.131888475978</v>
      </c>
      <c r="T16164" s="55">
        <f t="shared" si="758"/>
        <v>1335.9242007660448</v>
      </c>
    </row>
    <row r="16165" spans="2:20">
      <c r="B16165" s="49">
        <v>43468</v>
      </c>
      <c r="C16165" s="52">
        <v>29</v>
      </c>
      <c r="D16165" s="53">
        <v>1.3357300000000001</v>
      </c>
      <c r="E16165" s="42"/>
      <c r="F16165" s="49">
        <v>43468</v>
      </c>
      <c r="G16165" s="54">
        <v>29</v>
      </c>
      <c r="H16165" s="54">
        <v>17569.6146511939</v>
      </c>
      <c r="I16165" s="42"/>
      <c r="J16165" s="49">
        <v>43468</v>
      </c>
      <c r="K16165" s="54">
        <v>29</v>
      </c>
      <c r="L16165" s="54">
        <v>2964.93</v>
      </c>
      <c r="M16165" s="42"/>
      <c r="N16165" s="49">
        <v>43468</v>
      </c>
      <c r="O16165" s="54">
        <v>29</v>
      </c>
      <c r="P16165" s="54">
        <v>8536.5941045308009</v>
      </c>
      <c r="Q16165" s="42"/>
      <c r="R16165" s="55">
        <f t="shared" si="756"/>
        <v>0.16875327426708958</v>
      </c>
      <c r="S16165" s="55">
        <f t="shared" si="757"/>
        <v>11402.584843244927</v>
      </c>
      <c r="T16165" s="55">
        <f t="shared" si="758"/>
        <v>1440.5782062287062</v>
      </c>
    </row>
    <row r="16166" spans="2:20">
      <c r="B16166" s="49">
        <v>43468</v>
      </c>
      <c r="C16166" s="52">
        <v>30</v>
      </c>
      <c r="D16166" s="53">
        <v>1.3835599999999999</v>
      </c>
      <c r="E16166" s="42"/>
      <c r="F16166" s="49">
        <v>43468</v>
      </c>
      <c r="G16166" s="54">
        <v>30</v>
      </c>
      <c r="H16166" s="54">
        <v>17641.265381363799</v>
      </c>
      <c r="I16166" s="42"/>
      <c r="J16166" s="49">
        <v>43468</v>
      </c>
      <c r="K16166" s="54">
        <v>30</v>
      </c>
      <c r="L16166" s="54">
        <v>12924.35</v>
      </c>
      <c r="M16166" s="42"/>
      <c r="N16166" s="49">
        <v>43468</v>
      </c>
      <c r="O16166" s="54">
        <v>30</v>
      </c>
      <c r="P16166" s="54">
        <v>8518.8441292677999</v>
      </c>
      <c r="Q16166" s="42"/>
      <c r="R16166" s="55">
        <f t="shared" si="756"/>
        <v>0.73262034897186346</v>
      </c>
      <c r="S16166" s="55">
        <f t="shared" si="757"/>
        <v>11786.331983489756</v>
      </c>
      <c r="T16166" s="55">
        <f t="shared" si="758"/>
        <v>6241.0785588210856</v>
      </c>
    </row>
    <row r="16167" spans="2:20">
      <c r="B16167" s="49">
        <v>43468</v>
      </c>
      <c r="C16167" s="52">
        <v>31</v>
      </c>
      <c r="D16167" s="53">
        <v>1.22384</v>
      </c>
      <c r="E16167" s="42"/>
      <c r="F16167" s="49">
        <v>43468</v>
      </c>
      <c r="G16167" s="54">
        <v>31</v>
      </c>
      <c r="H16167" s="54">
        <v>17606.932484045901</v>
      </c>
      <c r="I16167" s="42"/>
      <c r="J16167" s="49">
        <v>43468</v>
      </c>
      <c r="K16167" s="54">
        <v>31</v>
      </c>
      <c r="L16167" s="54">
        <v>-307.61</v>
      </c>
      <c r="M16167" s="42"/>
      <c r="N16167" s="49">
        <v>43468</v>
      </c>
      <c r="O16167" s="54">
        <v>31</v>
      </c>
      <c r="P16167" s="54">
        <v>8347.3984896762995</v>
      </c>
      <c r="Q16167" s="42"/>
      <c r="R16167" s="55">
        <f t="shared" si="756"/>
        <v>-1.7470959253051799E-2</v>
      </c>
      <c r="S16167" s="55">
        <f t="shared" si="757"/>
        <v>10215.880167605443</v>
      </c>
      <c r="T16167" s="55">
        <f t="shared" si="758"/>
        <v>-145.83705888212077</v>
      </c>
    </row>
    <row r="16168" spans="2:20">
      <c r="B16168" s="49">
        <v>43468</v>
      </c>
      <c r="C16168" s="52">
        <v>32</v>
      </c>
      <c r="D16168" s="53">
        <v>0.90819000000000005</v>
      </c>
      <c r="E16168" s="42"/>
      <c r="F16168" s="49">
        <v>43468</v>
      </c>
      <c r="G16168" s="54">
        <v>32</v>
      </c>
      <c r="H16168" s="54">
        <v>17925.509095216701</v>
      </c>
      <c r="I16168" s="42"/>
      <c r="J16168" s="49">
        <v>43468</v>
      </c>
      <c r="K16168" s="54">
        <v>32</v>
      </c>
      <c r="L16168" s="54">
        <v>-13102.67</v>
      </c>
      <c r="M16168" s="42"/>
      <c r="N16168" s="49">
        <v>43468</v>
      </c>
      <c r="O16168" s="54">
        <v>32</v>
      </c>
      <c r="P16168" s="54">
        <v>8514.8546330718</v>
      </c>
      <c r="Q16168" s="42"/>
      <c r="R16168" s="55">
        <f t="shared" si="756"/>
        <v>-0.73095106701858514</v>
      </c>
      <c r="S16168" s="55">
        <f t="shared" si="757"/>
        <v>7733.1058292094785</v>
      </c>
      <c r="T16168" s="55">
        <f t="shared" si="758"/>
        <v>-6223.9420795519754</v>
      </c>
    </row>
    <row r="16169" spans="2:20">
      <c r="B16169" s="49">
        <v>43468</v>
      </c>
      <c r="C16169" s="52">
        <v>33</v>
      </c>
      <c r="D16169" s="53">
        <v>0.86638999999999999</v>
      </c>
      <c r="E16169" s="42"/>
      <c r="F16169" s="49">
        <v>43468</v>
      </c>
      <c r="G16169" s="54">
        <v>33</v>
      </c>
      <c r="H16169" s="54">
        <v>18251.173659564902</v>
      </c>
      <c r="I16169" s="42"/>
      <c r="J16169" s="49">
        <v>43468</v>
      </c>
      <c r="K16169" s="54">
        <v>33</v>
      </c>
      <c r="L16169" s="54">
        <v>0</v>
      </c>
      <c r="M16169" s="42"/>
      <c r="N16169" s="49">
        <v>43468</v>
      </c>
      <c r="O16169" s="54">
        <v>33</v>
      </c>
      <c r="P16169" s="54">
        <v>8865.4271211561008</v>
      </c>
      <c r="Q16169" s="42"/>
      <c r="R16169" s="55">
        <f t="shared" si="756"/>
        <v>0</v>
      </c>
      <c r="S16169" s="55">
        <f t="shared" si="757"/>
        <v>7680.9174034984344</v>
      </c>
      <c r="T16169" s="55">
        <f t="shared" si="758"/>
        <v>0</v>
      </c>
    </row>
    <row r="16170" spans="2:20">
      <c r="B16170" s="49">
        <v>43468</v>
      </c>
      <c r="C16170" s="52">
        <v>34</v>
      </c>
      <c r="D16170" s="53">
        <v>0.65363000000000004</v>
      </c>
      <c r="E16170" s="42"/>
      <c r="F16170" s="49">
        <v>43468</v>
      </c>
      <c r="G16170" s="54">
        <v>34</v>
      </c>
      <c r="H16170" s="54">
        <v>17989.454012881401</v>
      </c>
      <c r="I16170" s="42"/>
      <c r="J16170" s="49">
        <v>43468</v>
      </c>
      <c r="K16170" s="54">
        <v>34</v>
      </c>
      <c r="L16170" s="54">
        <v>0</v>
      </c>
      <c r="M16170" s="42"/>
      <c r="N16170" s="49">
        <v>43468</v>
      </c>
      <c r="O16170" s="54">
        <v>34</v>
      </c>
      <c r="P16170" s="54">
        <v>8697.4260605432992</v>
      </c>
      <c r="Q16170" s="42"/>
      <c r="R16170" s="55">
        <f t="shared" si="756"/>
        <v>0</v>
      </c>
      <c r="S16170" s="55">
        <f t="shared" si="757"/>
        <v>5684.8985959529173</v>
      </c>
      <c r="T16170" s="55">
        <f t="shared" si="758"/>
        <v>0</v>
      </c>
    </row>
    <row r="16171" spans="2:20">
      <c r="B16171" s="49">
        <v>43468</v>
      </c>
      <c r="C16171" s="52">
        <v>35</v>
      </c>
      <c r="D16171" s="53">
        <v>0.85458999999999996</v>
      </c>
      <c r="E16171" s="42"/>
      <c r="F16171" s="49">
        <v>43468</v>
      </c>
      <c r="G16171" s="54">
        <v>35</v>
      </c>
      <c r="H16171" s="54">
        <v>18035.606998839001</v>
      </c>
      <c r="I16171" s="42"/>
      <c r="J16171" s="49">
        <v>43468</v>
      </c>
      <c r="K16171" s="54">
        <v>35</v>
      </c>
      <c r="L16171" s="54">
        <v>-27638.15</v>
      </c>
      <c r="M16171" s="42"/>
      <c r="N16171" s="49">
        <v>43468</v>
      </c>
      <c r="O16171" s="54">
        <v>35</v>
      </c>
      <c r="P16171" s="54">
        <v>8656.3125304170007</v>
      </c>
      <c r="Q16171" s="42"/>
      <c r="R16171" s="55">
        <f t="shared" si="756"/>
        <v>-1.532421392957783</v>
      </c>
      <c r="S16171" s="55">
        <f t="shared" si="757"/>
        <v>7397.5981253690643</v>
      </c>
      <c r="T16171" s="55">
        <f t="shared" si="758"/>
        <v>-13265.118505739532</v>
      </c>
    </row>
    <row r="16172" spans="2:20">
      <c r="B16172" s="49">
        <v>43468</v>
      </c>
      <c r="C16172" s="52">
        <v>36</v>
      </c>
      <c r="D16172" s="53">
        <v>0.87051999999999996</v>
      </c>
      <c r="E16172" s="42"/>
      <c r="F16172" s="49">
        <v>43468</v>
      </c>
      <c r="G16172" s="54">
        <v>36</v>
      </c>
      <c r="H16172" s="54">
        <v>18121.659965874202</v>
      </c>
      <c r="I16172" s="42"/>
      <c r="J16172" s="49">
        <v>43468</v>
      </c>
      <c r="K16172" s="54">
        <v>36</v>
      </c>
      <c r="L16172" s="54">
        <v>-26188.49</v>
      </c>
      <c r="M16172" s="42"/>
      <c r="N16172" s="49">
        <v>43468</v>
      </c>
      <c r="O16172" s="54">
        <v>36</v>
      </c>
      <c r="P16172" s="54">
        <v>8649.0758006533997</v>
      </c>
      <c r="Q16172" s="42"/>
      <c r="R16172" s="55">
        <f t="shared" si="756"/>
        <v>-1.4451485156060122</v>
      </c>
      <c r="S16172" s="55">
        <f t="shared" si="757"/>
        <v>7529.1934659847975</v>
      </c>
      <c r="T16172" s="55">
        <f t="shared" si="758"/>
        <v>-12499.199054678142</v>
      </c>
    </row>
    <row r="16173" spans="2:20">
      <c r="B16173" s="49">
        <v>43468</v>
      </c>
      <c r="C16173" s="52">
        <v>37</v>
      </c>
      <c r="D16173" s="53">
        <v>0.86343999999999999</v>
      </c>
      <c r="E16173" s="42"/>
      <c r="F16173" s="49">
        <v>43468</v>
      </c>
      <c r="G16173" s="54">
        <v>37</v>
      </c>
      <c r="H16173" s="54">
        <v>17962.518520531601</v>
      </c>
      <c r="I16173" s="42"/>
      <c r="J16173" s="49">
        <v>43468</v>
      </c>
      <c r="K16173" s="54">
        <v>37</v>
      </c>
      <c r="L16173" s="54">
        <v>-25981.21</v>
      </c>
      <c r="M16173" s="42"/>
      <c r="N16173" s="49">
        <v>43468</v>
      </c>
      <c r="O16173" s="54">
        <v>37</v>
      </c>
      <c r="P16173" s="54">
        <v>8428.8013798153006</v>
      </c>
      <c r="Q16173" s="42"/>
      <c r="R16173" s="55">
        <f t="shared" si="756"/>
        <v>-1.4464124265371159</v>
      </c>
      <c r="S16173" s="55">
        <f t="shared" si="757"/>
        <v>7277.7642633877231</v>
      </c>
      <c r="T16173" s="55">
        <f t="shared" si="758"/>
        <v>-12191.52305657804</v>
      </c>
    </row>
    <row r="16174" spans="2:20">
      <c r="B16174" s="49">
        <v>43468</v>
      </c>
      <c r="C16174" s="52">
        <v>38</v>
      </c>
      <c r="D16174" s="53">
        <v>1.11771</v>
      </c>
      <c r="E16174" s="42"/>
      <c r="F16174" s="49">
        <v>43468</v>
      </c>
      <c r="G16174" s="54">
        <v>38</v>
      </c>
      <c r="H16174" s="54">
        <v>18135.8575856024</v>
      </c>
      <c r="I16174" s="42"/>
      <c r="J16174" s="49">
        <v>43468</v>
      </c>
      <c r="K16174" s="54">
        <v>38</v>
      </c>
      <c r="L16174" s="54">
        <v>-19484.080000000002</v>
      </c>
      <c r="M16174" s="42"/>
      <c r="N16174" s="49">
        <v>43468</v>
      </c>
      <c r="O16174" s="54">
        <v>38</v>
      </c>
      <c r="P16174" s="54">
        <v>8505.1632865562005</v>
      </c>
      <c r="Q16174" s="42"/>
      <c r="R16174" s="55">
        <f t="shared" si="756"/>
        <v>-1.0743401522665199</v>
      </c>
      <c r="S16174" s="55">
        <f t="shared" si="757"/>
        <v>9506.3060570167308</v>
      </c>
      <c r="T16174" s="55">
        <f t="shared" si="758"/>
        <v>-9137.4384203304035</v>
      </c>
    </row>
    <row r="16175" spans="2:20">
      <c r="B16175" s="49">
        <v>43468</v>
      </c>
      <c r="C16175" s="52">
        <v>39</v>
      </c>
      <c r="D16175" s="53">
        <v>1.5335099999999999</v>
      </c>
      <c r="E16175" s="42"/>
      <c r="F16175" s="49">
        <v>43468</v>
      </c>
      <c r="G16175" s="54">
        <v>39</v>
      </c>
      <c r="H16175" s="54">
        <v>18123.3524438563</v>
      </c>
      <c r="I16175" s="42"/>
      <c r="J16175" s="49">
        <v>43468</v>
      </c>
      <c r="K16175" s="54">
        <v>39</v>
      </c>
      <c r="L16175" s="54">
        <v>-765.3</v>
      </c>
      <c r="M16175" s="42"/>
      <c r="N16175" s="49">
        <v>43468</v>
      </c>
      <c r="O16175" s="54">
        <v>39</v>
      </c>
      <c r="P16175" s="54">
        <v>8469.2339496583008</v>
      </c>
      <c r="Q16175" s="42"/>
      <c r="R16175" s="55">
        <f t="shared" si="756"/>
        <v>-4.2227286721416256E-2</v>
      </c>
      <c r="S16175" s="55">
        <f t="shared" si="757"/>
        <v>12987.6549541405</v>
      </c>
      <c r="T16175" s="55">
        <f t="shared" si="758"/>
        <v>-357.63277030297371</v>
      </c>
    </row>
    <row r="16176" spans="2:20">
      <c r="B16176" s="49">
        <v>43468</v>
      </c>
      <c r="C16176" s="52">
        <v>40</v>
      </c>
      <c r="D16176" s="53">
        <v>1.3600399999999999</v>
      </c>
      <c r="E16176" s="42"/>
      <c r="F16176" s="49">
        <v>43468</v>
      </c>
      <c r="G16176" s="54">
        <v>40</v>
      </c>
      <c r="H16176" s="54">
        <v>17702.9002896944</v>
      </c>
      <c r="I16176" s="42"/>
      <c r="J16176" s="49">
        <v>43468</v>
      </c>
      <c r="K16176" s="54">
        <v>40</v>
      </c>
      <c r="L16176" s="54">
        <v>-2536.4</v>
      </c>
      <c r="M16176" s="42"/>
      <c r="N16176" s="49">
        <v>43468</v>
      </c>
      <c r="O16176" s="54">
        <v>40</v>
      </c>
      <c r="P16176" s="54">
        <v>8126.4370616578999</v>
      </c>
      <c r="Q16176" s="42"/>
      <c r="R16176" s="55">
        <f t="shared" si="756"/>
        <v>-0.14327595809125948</v>
      </c>
      <c r="S16176" s="55">
        <f t="shared" si="757"/>
        <v>11052.27946133721</v>
      </c>
      <c r="T16176" s="55">
        <f t="shared" si="758"/>
        <v>-1164.323055877355</v>
      </c>
    </row>
    <row r="16177" spans="2:20">
      <c r="B16177" s="49">
        <v>43468</v>
      </c>
      <c r="C16177" s="52">
        <v>41</v>
      </c>
      <c r="D16177" s="53">
        <v>1.59337</v>
      </c>
      <c r="E16177" s="42"/>
      <c r="F16177" s="49">
        <v>43468</v>
      </c>
      <c r="G16177" s="54">
        <v>41</v>
      </c>
      <c r="H16177" s="54">
        <v>16673.6279842857</v>
      </c>
      <c r="I16177" s="42"/>
      <c r="J16177" s="49">
        <v>43468</v>
      </c>
      <c r="K16177" s="54">
        <v>41</v>
      </c>
      <c r="L16177" s="54">
        <v>8455.7000000000007</v>
      </c>
      <c r="M16177" s="42"/>
      <c r="N16177" s="49">
        <v>43468</v>
      </c>
      <c r="O16177" s="54">
        <v>41</v>
      </c>
      <c r="P16177" s="54">
        <v>7563.1414942046003</v>
      </c>
      <c r="Q16177" s="42"/>
      <c r="R16177" s="55">
        <f t="shared" si="756"/>
        <v>0.50713018234359053</v>
      </c>
      <c r="S16177" s="55">
        <f t="shared" si="757"/>
        <v>12050.882762620784</v>
      </c>
      <c r="T16177" s="55">
        <f t="shared" si="758"/>
        <v>3835.4973250463545</v>
      </c>
    </row>
    <row r="16178" spans="2:20">
      <c r="B16178" s="49">
        <v>43468</v>
      </c>
      <c r="C16178" s="52">
        <v>42</v>
      </c>
      <c r="D16178" s="53">
        <v>0.72506999999999999</v>
      </c>
      <c r="E16178" s="42"/>
      <c r="F16178" s="49">
        <v>43468</v>
      </c>
      <c r="G16178" s="54">
        <v>42</v>
      </c>
      <c r="H16178" s="54">
        <v>15679.041393403601</v>
      </c>
      <c r="I16178" s="42"/>
      <c r="J16178" s="49">
        <v>43468</v>
      </c>
      <c r="K16178" s="54">
        <v>42</v>
      </c>
      <c r="L16178" s="54">
        <v>-11883.09</v>
      </c>
      <c r="M16178" s="42"/>
      <c r="N16178" s="49">
        <v>43468</v>
      </c>
      <c r="O16178" s="54">
        <v>42</v>
      </c>
      <c r="P16178" s="54">
        <v>6920.4102356908998</v>
      </c>
      <c r="Q16178" s="42"/>
      <c r="R16178" s="55">
        <f t="shared" si="756"/>
        <v>-0.75789646202473759</v>
      </c>
      <c r="S16178" s="55">
        <f t="shared" si="757"/>
        <v>5017.7818495924002</v>
      </c>
      <c r="T16178" s="55">
        <f t="shared" si="758"/>
        <v>-5244.954433389913</v>
      </c>
    </row>
    <row r="16179" spans="2:20">
      <c r="B16179" s="49">
        <v>43468</v>
      </c>
      <c r="C16179" s="52">
        <v>43</v>
      </c>
      <c r="D16179" s="53">
        <v>0.76073000000000002</v>
      </c>
      <c r="E16179" s="42"/>
      <c r="F16179" s="49">
        <v>43468</v>
      </c>
      <c r="G16179" s="54">
        <v>43</v>
      </c>
      <c r="H16179" s="54">
        <v>14923.434611329099</v>
      </c>
      <c r="I16179" s="42"/>
      <c r="J16179" s="49">
        <v>43468</v>
      </c>
      <c r="K16179" s="54">
        <v>43</v>
      </c>
      <c r="L16179" s="54">
        <v>-13371.28</v>
      </c>
      <c r="M16179" s="42"/>
      <c r="N16179" s="49">
        <v>43468</v>
      </c>
      <c r="O16179" s="54">
        <v>43</v>
      </c>
      <c r="P16179" s="54">
        <v>6571.8650965248999</v>
      </c>
      <c r="Q16179" s="42"/>
      <c r="R16179" s="55">
        <f t="shared" si="756"/>
        <v>-0.8959921323908383</v>
      </c>
      <c r="S16179" s="55">
        <f t="shared" si="757"/>
        <v>4999.4149348793871</v>
      </c>
      <c r="T16179" s="55">
        <f t="shared" si="758"/>
        <v>-5888.3394216202678</v>
      </c>
    </row>
    <row r="16180" spans="2:20">
      <c r="B16180" s="49">
        <v>43468</v>
      </c>
      <c r="C16180" s="52">
        <v>44</v>
      </c>
      <c r="D16180" s="53">
        <v>0.46939999999999998</v>
      </c>
      <c r="E16180" s="42"/>
      <c r="F16180" s="49">
        <v>43468</v>
      </c>
      <c r="G16180" s="54">
        <v>44</v>
      </c>
      <c r="H16180" s="54">
        <v>14550.160460606199</v>
      </c>
      <c r="I16180" s="42"/>
      <c r="J16180" s="49">
        <v>43468</v>
      </c>
      <c r="K16180" s="54">
        <v>44</v>
      </c>
      <c r="L16180" s="54">
        <v>-22009.01</v>
      </c>
      <c r="M16180" s="42"/>
      <c r="N16180" s="49">
        <v>43468</v>
      </c>
      <c r="O16180" s="54">
        <v>44</v>
      </c>
      <c r="P16180" s="54">
        <v>6610.9233281679999</v>
      </c>
      <c r="Q16180" s="42"/>
      <c r="R16180" s="55">
        <f t="shared" si="756"/>
        <v>-1.5126300537776367</v>
      </c>
      <c r="S16180" s="55">
        <f t="shared" si="757"/>
        <v>3103.1674102420588</v>
      </c>
      <c r="T16180" s="55">
        <f t="shared" si="758"/>
        <v>-9999.8813094065954</v>
      </c>
    </row>
    <row r="16181" spans="2:20">
      <c r="B16181" s="49">
        <v>43468</v>
      </c>
      <c r="C16181" s="52">
        <v>45</v>
      </c>
      <c r="D16181" s="53">
        <v>0.49902000000000002</v>
      </c>
      <c r="E16181" s="42"/>
      <c r="F16181" s="49">
        <v>43468</v>
      </c>
      <c r="G16181" s="54">
        <v>45</v>
      </c>
      <c r="H16181" s="54">
        <v>13943.438780734101</v>
      </c>
      <c r="I16181" s="42"/>
      <c r="J16181" s="49">
        <v>43468</v>
      </c>
      <c r="K16181" s="54">
        <v>45</v>
      </c>
      <c r="L16181" s="54">
        <v>-18461.98</v>
      </c>
      <c r="M16181" s="42"/>
      <c r="N16181" s="49">
        <v>43468</v>
      </c>
      <c r="O16181" s="54">
        <v>45</v>
      </c>
      <c r="P16181" s="54">
        <v>6410.2396822641003</v>
      </c>
      <c r="Q16181" s="42"/>
      <c r="R16181" s="55">
        <f t="shared" si="756"/>
        <v>-1.32406218367805</v>
      </c>
      <c r="S16181" s="55">
        <f t="shared" si="757"/>
        <v>3198.8378062434313</v>
      </c>
      <c r="T16181" s="55">
        <f t="shared" si="758"/>
        <v>-8487.5559515982932</v>
      </c>
    </row>
    <row r="16182" spans="2:20">
      <c r="B16182" s="49">
        <v>43468</v>
      </c>
      <c r="C16182" s="52">
        <v>46</v>
      </c>
      <c r="D16182" s="53">
        <v>0.44607999999999998</v>
      </c>
      <c r="E16182" s="42"/>
      <c r="F16182" s="49">
        <v>43468</v>
      </c>
      <c r="G16182" s="54">
        <v>46</v>
      </c>
      <c r="H16182" s="54">
        <v>12884.1936475776</v>
      </c>
      <c r="I16182" s="42"/>
      <c r="J16182" s="49">
        <v>43468</v>
      </c>
      <c r="K16182" s="54">
        <v>46</v>
      </c>
      <c r="L16182" s="54">
        <v>-19039.38</v>
      </c>
      <c r="M16182" s="42"/>
      <c r="N16182" s="49">
        <v>43468</v>
      </c>
      <c r="O16182" s="54">
        <v>46</v>
      </c>
      <c r="P16182" s="54">
        <v>5983.6458291387999</v>
      </c>
      <c r="Q16182" s="42"/>
      <c r="R16182" s="55">
        <f t="shared" si="756"/>
        <v>-1.477731592739578</v>
      </c>
      <c r="S16182" s="55">
        <f t="shared" si="757"/>
        <v>2669.1847314622355</v>
      </c>
      <c r="T16182" s="55">
        <f t="shared" si="758"/>
        <v>-8842.2224814828114</v>
      </c>
    </row>
    <row r="16183" spans="2:20">
      <c r="B16183" s="49">
        <v>43468</v>
      </c>
      <c r="C16183" s="52">
        <v>47</v>
      </c>
      <c r="D16183" s="53">
        <v>0.76241000000000003</v>
      </c>
      <c r="E16183" s="42"/>
      <c r="F16183" s="49">
        <v>43468</v>
      </c>
      <c r="G16183" s="54">
        <v>47</v>
      </c>
      <c r="H16183" s="54">
        <v>11985.9807478249</v>
      </c>
      <c r="I16183" s="42"/>
      <c r="J16183" s="49">
        <v>43468</v>
      </c>
      <c r="K16183" s="54">
        <v>47</v>
      </c>
      <c r="L16183" s="54">
        <v>-12699.4</v>
      </c>
      <c r="M16183" s="42"/>
      <c r="N16183" s="49">
        <v>43468</v>
      </c>
      <c r="O16183" s="54">
        <v>47</v>
      </c>
      <c r="P16183" s="54">
        <v>5154.1566047474998</v>
      </c>
      <c r="Q16183" s="42"/>
      <c r="R16183" s="55">
        <f t="shared" si="756"/>
        <v>-1.0595211411719114</v>
      </c>
      <c r="S16183" s="55">
        <f t="shared" si="757"/>
        <v>3929.5805370255416</v>
      </c>
      <c r="T16183" s="55">
        <f t="shared" si="758"/>
        <v>-5460.9378876408155</v>
      </c>
    </row>
    <row r="16184" spans="2:20">
      <c r="B16184" s="49">
        <v>43468</v>
      </c>
      <c r="C16184" s="52">
        <v>48</v>
      </c>
      <c r="D16184" s="53">
        <v>0.67198999999999998</v>
      </c>
      <c r="E16184" s="42"/>
      <c r="F16184" s="49">
        <v>43468</v>
      </c>
      <c r="G16184" s="54">
        <v>48</v>
      </c>
      <c r="H16184" s="54">
        <v>11830.4402417233</v>
      </c>
      <c r="I16184" s="42"/>
      <c r="J16184" s="49">
        <v>43468</v>
      </c>
      <c r="K16184" s="54">
        <v>48</v>
      </c>
      <c r="L16184" s="54">
        <v>-10454.61</v>
      </c>
      <c r="M16184" s="42"/>
      <c r="N16184" s="49">
        <v>43468</v>
      </c>
      <c r="O16184" s="54">
        <v>48</v>
      </c>
      <c r="P16184" s="54">
        <v>4853.5608816818003</v>
      </c>
      <c r="Q16184" s="42"/>
      <c r="R16184" s="55">
        <f t="shared" si="756"/>
        <v>-0.8837042228681351</v>
      </c>
      <c r="S16184" s="55">
        <f t="shared" si="757"/>
        <v>3261.5443768813529</v>
      </c>
      <c r="T16184" s="55">
        <f t="shared" si="758"/>
        <v>-4289.1122470897963</v>
      </c>
    </row>
    <row r="16185" spans="2:20">
      <c r="B16185" s="49">
        <v>43469</v>
      </c>
      <c r="C16185" s="52">
        <v>1</v>
      </c>
      <c r="D16185" s="53">
        <v>0.38507000000000002</v>
      </c>
      <c r="E16185" s="42"/>
      <c r="F16185" s="49">
        <v>43469</v>
      </c>
      <c r="G16185" s="54">
        <v>1</v>
      </c>
      <c r="H16185" s="54">
        <v>14326.135453304099</v>
      </c>
      <c r="I16185" s="42"/>
      <c r="J16185" s="49">
        <v>43469</v>
      </c>
      <c r="K16185" s="54">
        <v>1</v>
      </c>
      <c r="L16185" s="54">
        <v>-17837.45</v>
      </c>
      <c r="M16185" s="42"/>
      <c r="N16185" s="49">
        <v>43469</v>
      </c>
      <c r="O16185" s="54">
        <v>1</v>
      </c>
      <c r="P16185" s="54">
        <v>7155.9126914223998</v>
      </c>
      <c r="Q16185" s="42"/>
      <c r="R16185" s="55">
        <f t="shared" si="756"/>
        <v>-1.2450985164939279</v>
      </c>
      <c r="S16185" s="55">
        <f t="shared" si="757"/>
        <v>2755.5273000860238</v>
      </c>
      <c r="T16185" s="55">
        <f t="shared" si="758"/>
        <v>-8909.8162762501015</v>
      </c>
    </row>
    <row r="16186" spans="2:20">
      <c r="B16186" s="49">
        <v>43469</v>
      </c>
      <c r="C16186" s="52">
        <v>2</v>
      </c>
      <c r="D16186" s="53">
        <v>0.33073000000000002</v>
      </c>
      <c r="E16186" s="42"/>
      <c r="F16186" s="49">
        <v>43469</v>
      </c>
      <c r="G16186" s="54">
        <v>2</v>
      </c>
      <c r="H16186" s="54">
        <v>14570.961744854199</v>
      </c>
      <c r="I16186" s="42"/>
      <c r="J16186" s="49">
        <v>43469</v>
      </c>
      <c r="K16186" s="54">
        <v>2</v>
      </c>
      <c r="L16186" s="54">
        <v>-20423.88</v>
      </c>
      <c r="M16186" s="42"/>
      <c r="N16186" s="49">
        <v>43469</v>
      </c>
      <c r="O16186" s="54">
        <v>2</v>
      </c>
      <c r="P16186" s="54">
        <v>7242.8081939528001</v>
      </c>
      <c r="Q16186" s="42"/>
      <c r="R16186" s="55">
        <f t="shared" si="756"/>
        <v>-1.401683729436239</v>
      </c>
      <c r="S16186" s="55">
        <f t="shared" si="757"/>
        <v>2395.4139539860098</v>
      </c>
      <c r="T16186" s="55">
        <f t="shared" si="758"/>
        <v>-10152.126400891111</v>
      </c>
    </row>
    <row r="16187" spans="2:20">
      <c r="B16187" s="49">
        <v>43469</v>
      </c>
      <c r="C16187" s="52">
        <v>3</v>
      </c>
      <c r="D16187" s="53">
        <v>0.38206000000000001</v>
      </c>
      <c r="E16187" s="42"/>
      <c r="F16187" s="49">
        <v>43469</v>
      </c>
      <c r="G16187" s="54">
        <v>3</v>
      </c>
      <c r="H16187" s="54">
        <v>14584.9815450488</v>
      </c>
      <c r="I16187" s="42"/>
      <c r="J16187" s="49">
        <v>43469</v>
      </c>
      <c r="K16187" s="54">
        <v>3</v>
      </c>
      <c r="L16187" s="54">
        <v>-17101.75</v>
      </c>
      <c r="M16187" s="42"/>
      <c r="N16187" s="49">
        <v>43469</v>
      </c>
      <c r="O16187" s="54">
        <v>3</v>
      </c>
      <c r="P16187" s="54">
        <v>7179.4515486032997</v>
      </c>
      <c r="Q16187" s="42"/>
      <c r="R16187" s="55">
        <f t="shared" si="756"/>
        <v>-1.1725589056919701</v>
      </c>
      <c r="S16187" s="55">
        <f t="shared" si="757"/>
        <v>2742.9812586593766</v>
      </c>
      <c r="T16187" s="55">
        <f t="shared" si="758"/>
        <v>-8418.3298512988058</v>
      </c>
    </row>
    <row r="16188" spans="2:20">
      <c r="B16188" s="49">
        <v>43469</v>
      </c>
      <c r="C16188" s="52">
        <v>4</v>
      </c>
      <c r="D16188" s="53">
        <v>0.43308000000000002</v>
      </c>
      <c r="E16188" s="42"/>
      <c r="F16188" s="49">
        <v>43469</v>
      </c>
      <c r="G16188" s="54">
        <v>4</v>
      </c>
      <c r="H16188" s="54">
        <v>14413.851201547201</v>
      </c>
      <c r="I16188" s="42"/>
      <c r="J16188" s="49">
        <v>43469</v>
      </c>
      <c r="K16188" s="54">
        <v>4</v>
      </c>
      <c r="L16188" s="54">
        <v>-15846.82</v>
      </c>
      <c r="M16188" s="42"/>
      <c r="N16188" s="49">
        <v>43469</v>
      </c>
      <c r="O16188" s="54">
        <v>4</v>
      </c>
      <c r="P16188" s="54">
        <v>7053.2705430531996</v>
      </c>
      <c r="Q16188" s="42"/>
      <c r="R16188" s="55">
        <f t="shared" si="756"/>
        <v>-1.0994160948670666</v>
      </c>
      <c r="S16188" s="55">
        <f t="shared" si="757"/>
        <v>3054.6304067854799</v>
      </c>
      <c r="T16188" s="55">
        <f t="shared" si="758"/>
        <v>-7754.4791564844627</v>
      </c>
    </row>
    <row r="16189" spans="2:20">
      <c r="B16189" s="49">
        <v>43469</v>
      </c>
      <c r="C16189" s="52">
        <v>5</v>
      </c>
      <c r="D16189" s="53">
        <v>6.6030000000000005E-2</v>
      </c>
      <c r="E16189" s="42"/>
      <c r="F16189" s="49">
        <v>43469</v>
      </c>
      <c r="G16189" s="54">
        <v>5</v>
      </c>
      <c r="H16189" s="54">
        <v>16115.893571356401</v>
      </c>
      <c r="I16189" s="42"/>
      <c r="J16189" s="49">
        <v>43469</v>
      </c>
      <c r="K16189" s="54">
        <v>5</v>
      </c>
      <c r="L16189" s="54">
        <v>-24900.94</v>
      </c>
      <c r="M16189" s="42"/>
      <c r="N16189" s="49">
        <v>43469</v>
      </c>
      <c r="O16189" s="54">
        <v>5</v>
      </c>
      <c r="P16189" s="54">
        <v>6881.6092486567004</v>
      </c>
      <c r="Q16189" s="42"/>
      <c r="R16189" s="55">
        <f t="shared" si="756"/>
        <v>-1.5451169300508232</v>
      </c>
      <c r="S16189" s="55">
        <f t="shared" si="757"/>
        <v>454.39265868880199</v>
      </c>
      <c r="T16189" s="55">
        <f t="shared" si="758"/>
        <v>-10632.890956093794</v>
      </c>
    </row>
    <row r="16190" spans="2:20">
      <c r="B16190" s="49">
        <v>43469</v>
      </c>
      <c r="C16190" s="52">
        <v>6</v>
      </c>
      <c r="D16190" s="53">
        <v>-3.7969999999999997E-2</v>
      </c>
      <c r="E16190" s="42"/>
      <c r="F16190" s="49">
        <v>43469</v>
      </c>
      <c r="G16190" s="54">
        <v>6</v>
      </c>
      <c r="H16190" s="54">
        <v>15857.4926215632</v>
      </c>
      <c r="I16190" s="42"/>
      <c r="J16190" s="49">
        <v>43469</v>
      </c>
      <c r="K16190" s="54">
        <v>6</v>
      </c>
      <c r="L16190" s="54">
        <v>-27234.09</v>
      </c>
      <c r="M16190" s="42"/>
      <c r="N16190" s="49">
        <v>43469</v>
      </c>
      <c r="O16190" s="54">
        <v>6</v>
      </c>
      <c r="P16190" s="54">
        <v>6834.6911978590997</v>
      </c>
      <c r="Q16190" s="42"/>
      <c r="R16190" s="55">
        <f t="shared" si="756"/>
        <v>-1.717427253471761</v>
      </c>
      <c r="S16190" s="55">
        <f t="shared" si="757"/>
        <v>-259.51322478270998</v>
      </c>
      <c r="T16190" s="55">
        <f t="shared" si="758"/>
        <v>-11738.084932266773</v>
      </c>
    </row>
    <row r="16191" spans="2:20">
      <c r="B16191" s="49">
        <v>43469</v>
      </c>
      <c r="C16191" s="52">
        <v>7</v>
      </c>
      <c r="D16191" s="53">
        <v>0.47720000000000001</v>
      </c>
      <c r="E16191" s="42"/>
      <c r="F16191" s="49">
        <v>43469</v>
      </c>
      <c r="G16191" s="54">
        <v>7</v>
      </c>
      <c r="H16191" s="54">
        <v>15282.546029111199</v>
      </c>
      <c r="I16191" s="42"/>
      <c r="J16191" s="49">
        <v>43469</v>
      </c>
      <c r="K16191" s="54">
        <v>7</v>
      </c>
      <c r="L16191" s="54">
        <v>-13307.25</v>
      </c>
      <c r="M16191" s="42"/>
      <c r="N16191" s="49">
        <v>43469</v>
      </c>
      <c r="O16191" s="54">
        <v>7</v>
      </c>
      <c r="P16191" s="54">
        <v>6543.0143224162002</v>
      </c>
      <c r="Q16191" s="42"/>
      <c r="R16191" s="55">
        <f t="shared" si="756"/>
        <v>-0.87074823623311681</v>
      </c>
      <c r="S16191" s="55">
        <f t="shared" si="757"/>
        <v>3122.3264346570109</v>
      </c>
      <c r="T16191" s="55">
        <f t="shared" si="758"/>
        <v>-5697.318180891928</v>
      </c>
    </row>
    <row r="16192" spans="2:20">
      <c r="B16192" s="49">
        <v>43469</v>
      </c>
      <c r="C16192" s="52">
        <v>8</v>
      </c>
      <c r="D16192" s="53">
        <v>0.31738</v>
      </c>
      <c r="E16192" s="42"/>
      <c r="F16192" s="49">
        <v>43469</v>
      </c>
      <c r="G16192" s="54">
        <v>8</v>
      </c>
      <c r="H16192" s="54">
        <v>16997.1460132762</v>
      </c>
      <c r="I16192" s="42"/>
      <c r="J16192" s="49">
        <v>43469</v>
      </c>
      <c r="K16192" s="54">
        <v>8</v>
      </c>
      <c r="L16192" s="54">
        <v>-17644.27</v>
      </c>
      <c r="M16192" s="42"/>
      <c r="N16192" s="49">
        <v>43469</v>
      </c>
      <c r="O16192" s="54">
        <v>8</v>
      </c>
      <c r="P16192" s="54">
        <v>6349.8656066064004</v>
      </c>
      <c r="Q16192" s="42"/>
      <c r="R16192" s="55">
        <f t="shared" si="756"/>
        <v>-1.0380725085386888</v>
      </c>
      <c r="S16192" s="55">
        <f t="shared" si="757"/>
        <v>2015.3203462247393</v>
      </c>
      <c r="T16192" s="55">
        <f t="shared" si="758"/>
        <v>-6591.6209191334492</v>
      </c>
    </row>
    <row r="16193" spans="2:20">
      <c r="B16193" s="49">
        <v>43469</v>
      </c>
      <c r="C16193" s="52">
        <v>9</v>
      </c>
      <c r="D16193" s="53">
        <v>0.14843999999999999</v>
      </c>
      <c r="E16193" s="42"/>
      <c r="F16193" s="49">
        <v>43469</v>
      </c>
      <c r="G16193" s="54">
        <v>9</v>
      </c>
      <c r="H16193" s="54">
        <v>16937.2221201877</v>
      </c>
      <c r="I16193" s="42"/>
      <c r="J16193" s="49">
        <v>43469</v>
      </c>
      <c r="K16193" s="54">
        <v>9</v>
      </c>
      <c r="L16193" s="54">
        <v>-21155.83</v>
      </c>
      <c r="M16193" s="42"/>
      <c r="N16193" s="49">
        <v>43469</v>
      </c>
      <c r="O16193" s="54">
        <v>9</v>
      </c>
      <c r="P16193" s="54">
        <v>6350.9768506008004</v>
      </c>
      <c r="Q16193" s="42"/>
      <c r="R16193" s="55">
        <f t="shared" si="756"/>
        <v>-1.2490731862566817</v>
      </c>
      <c r="S16193" s="55">
        <f t="shared" si="757"/>
        <v>942.73900370318279</v>
      </c>
      <c r="T16193" s="55">
        <f t="shared" si="758"/>
        <v>-7932.8348906223673</v>
      </c>
    </row>
    <row r="16194" spans="2:20">
      <c r="B16194" s="49">
        <v>43469</v>
      </c>
      <c r="C16194" s="52">
        <v>10</v>
      </c>
      <c r="D16194" s="53">
        <v>0.21708</v>
      </c>
      <c r="E16194" s="42"/>
      <c r="F16194" s="49">
        <v>43469</v>
      </c>
      <c r="G16194" s="54">
        <v>10</v>
      </c>
      <c r="H16194" s="54">
        <v>17053.052129226799</v>
      </c>
      <c r="I16194" s="42"/>
      <c r="J16194" s="49">
        <v>43469</v>
      </c>
      <c r="K16194" s="54">
        <v>10</v>
      </c>
      <c r="L16194" s="54">
        <v>-20377.580000000002</v>
      </c>
      <c r="M16194" s="42"/>
      <c r="N16194" s="49">
        <v>43469</v>
      </c>
      <c r="O16194" s="54">
        <v>10</v>
      </c>
      <c r="P16194" s="54">
        <v>6373.9304080422999</v>
      </c>
      <c r="Q16194" s="42"/>
      <c r="R16194" s="55">
        <f t="shared" si="756"/>
        <v>-1.1949520734224097</v>
      </c>
      <c r="S16194" s="55">
        <f t="shared" si="757"/>
        <v>1383.6528129778224</v>
      </c>
      <c r="T16194" s="55">
        <f t="shared" si="758"/>
        <v>-7616.5413569402926</v>
      </c>
    </row>
    <row r="16195" spans="2:20">
      <c r="B16195" s="49">
        <v>43469</v>
      </c>
      <c r="C16195" s="52">
        <v>11</v>
      </c>
      <c r="D16195" s="53">
        <v>-0.13048999999999999</v>
      </c>
      <c r="E16195" s="42"/>
      <c r="F16195" s="49">
        <v>43469</v>
      </c>
      <c r="G16195" s="54">
        <v>11</v>
      </c>
      <c r="H16195" s="54">
        <v>17382.429092861399</v>
      </c>
      <c r="I16195" s="42"/>
      <c r="J16195" s="49">
        <v>43469</v>
      </c>
      <c r="K16195" s="54">
        <v>11</v>
      </c>
      <c r="L16195" s="54">
        <v>-31135.37</v>
      </c>
      <c r="M16195" s="42"/>
      <c r="N16195" s="49">
        <v>43469</v>
      </c>
      <c r="O16195" s="54">
        <v>11</v>
      </c>
      <c r="P16195" s="54">
        <v>6522.3352300934002</v>
      </c>
      <c r="Q16195" s="42"/>
      <c r="R16195" s="55">
        <f t="shared" si="756"/>
        <v>-1.791197871923818</v>
      </c>
      <c r="S16195" s="55">
        <f t="shared" si="757"/>
        <v>-851.09952417488773</v>
      </c>
      <c r="T16195" s="55">
        <f t="shared" si="758"/>
        <v>-11682.792984117044</v>
      </c>
    </row>
    <row r="16196" spans="2:20">
      <c r="B16196" s="49">
        <v>43469</v>
      </c>
      <c r="C16196" s="52">
        <v>12</v>
      </c>
      <c r="D16196" s="53">
        <v>-0.41855999999999999</v>
      </c>
      <c r="E16196" s="42"/>
      <c r="F16196" s="49">
        <v>43469</v>
      </c>
      <c r="G16196" s="54">
        <v>12</v>
      </c>
      <c r="H16196" s="54">
        <v>15767.385932434599</v>
      </c>
      <c r="I16196" s="42"/>
      <c r="J16196" s="49">
        <v>43469</v>
      </c>
      <c r="K16196" s="54">
        <v>12</v>
      </c>
      <c r="L16196" s="54">
        <v>-36661.230000000003</v>
      </c>
      <c r="M16196" s="42"/>
      <c r="N16196" s="49">
        <v>43469</v>
      </c>
      <c r="O16196" s="54">
        <v>12</v>
      </c>
      <c r="P16196" s="54">
        <v>6837.4398160956998</v>
      </c>
      <c r="Q16196" s="42"/>
      <c r="R16196" s="55">
        <f t="shared" si="756"/>
        <v>-2.3251305040098833</v>
      </c>
      <c r="S16196" s="55">
        <f t="shared" si="757"/>
        <v>-2861.8788094250162</v>
      </c>
      <c r="T16196" s="55">
        <f t="shared" si="758"/>
        <v>-15897.939885735839</v>
      </c>
    </row>
    <row r="16197" spans="2:20">
      <c r="B16197" s="49">
        <v>43469</v>
      </c>
      <c r="C16197" s="52">
        <v>13</v>
      </c>
      <c r="D16197" s="53">
        <v>-8.3879999999999996E-2</v>
      </c>
      <c r="E16197" s="42"/>
      <c r="F16197" s="49">
        <v>43469</v>
      </c>
      <c r="G16197" s="54">
        <v>13</v>
      </c>
      <c r="H16197" s="54">
        <v>15055.5588265642</v>
      </c>
      <c r="I16197" s="42"/>
      <c r="J16197" s="49">
        <v>43469</v>
      </c>
      <c r="K16197" s="54">
        <v>13</v>
      </c>
      <c r="L16197" s="54">
        <v>-38167.949999999997</v>
      </c>
      <c r="M16197" s="42"/>
      <c r="N16197" s="49">
        <v>43469</v>
      </c>
      <c r="O16197" s="54">
        <v>13</v>
      </c>
      <c r="P16197" s="54">
        <v>7728.2850634857004</v>
      </c>
      <c r="Q16197" s="42"/>
      <c r="R16197" s="55">
        <f t="shared" si="756"/>
        <v>-2.5351400396148716</v>
      </c>
      <c r="S16197" s="55">
        <f t="shared" si="757"/>
        <v>-648.24855112518048</v>
      </c>
      <c r="T16197" s="55">
        <f t="shared" si="758"/>
        <v>-19592.284902000159</v>
      </c>
    </row>
    <row r="16198" spans="2:20">
      <c r="B16198" s="49">
        <v>43469</v>
      </c>
      <c r="C16198" s="52">
        <v>14</v>
      </c>
      <c r="D16198" s="53">
        <v>-0.77856999999999998</v>
      </c>
      <c r="E16198" s="42"/>
      <c r="F16198" s="49">
        <v>43469</v>
      </c>
      <c r="G16198" s="54">
        <v>14</v>
      </c>
      <c r="H16198" s="54">
        <v>13307.579867254901</v>
      </c>
      <c r="I16198" s="42"/>
      <c r="J16198" s="49">
        <v>43469</v>
      </c>
      <c r="K16198" s="54">
        <v>14</v>
      </c>
      <c r="L16198" s="54">
        <v>-53542.74</v>
      </c>
      <c r="M16198" s="42"/>
      <c r="N16198" s="49">
        <v>43469</v>
      </c>
      <c r="O16198" s="54">
        <v>14</v>
      </c>
      <c r="P16198" s="54">
        <v>5522.0959577720996</v>
      </c>
      <c r="Q16198" s="42"/>
      <c r="R16198" s="55">
        <f t="shared" si="756"/>
        <v>-4.0234768856619185</v>
      </c>
      <c r="S16198" s="55">
        <f t="shared" si="757"/>
        <v>-4299.3382498426236</v>
      </c>
      <c r="T16198" s="55">
        <f t="shared" si="758"/>
        <v>-22218.025446503158</v>
      </c>
    </row>
    <row r="16199" spans="2:20">
      <c r="B16199" s="49">
        <v>43469</v>
      </c>
      <c r="C16199" s="52">
        <v>15</v>
      </c>
      <c r="D16199" s="53">
        <v>-0.72463999999999995</v>
      </c>
      <c r="E16199" s="42"/>
      <c r="F16199" s="49">
        <v>43469</v>
      </c>
      <c r="G16199" s="54">
        <v>15</v>
      </c>
      <c r="H16199" s="54">
        <v>14675.2331761073</v>
      </c>
      <c r="I16199" s="42"/>
      <c r="J16199" s="49">
        <v>43469</v>
      </c>
      <c r="K16199" s="54">
        <v>15</v>
      </c>
      <c r="L16199" s="54">
        <v>-55376.93</v>
      </c>
      <c r="M16199" s="42"/>
      <c r="N16199" s="49">
        <v>43469</v>
      </c>
      <c r="O16199" s="54">
        <v>15</v>
      </c>
      <c r="P16199" s="54">
        <v>6210.4873325669996</v>
      </c>
      <c r="Q16199" s="42"/>
      <c r="R16199" s="55">
        <f t="shared" si="756"/>
        <v>-3.7734957486167238</v>
      </c>
      <c r="S16199" s="55">
        <f t="shared" si="757"/>
        <v>-4500.3675406713501</v>
      </c>
      <c r="T16199" s="55">
        <f t="shared" si="758"/>
        <v>-23435.247546279592</v>
      </c>
    </row>
    <row r="16200" spans="2:20">
      <c r="B16200" s="49">
        <v>43469</v>
      </c>
      <c r="C16200" s="52">
        <v>16</v>
      </c>
      <c r="D16200" s="53">
        <v>-0.40969</v>
      </c>
      <c r="E16200" s="42"/>
      <c r="F16200" s="49">
        <v>43469</v>
      </c>
      <c r="G16200" s="54">
        <v>16</v>
      </c>
      <c r="H16200" s="54">
        <v>15497.444798873301</v>
      </c>
      <c r="I16200" s="42"/>
      <c r="J16200" s="49">
        <v>43469</v>
      </c>
      <c r="K16200" s="54">
        <v>16</v>
      </c>
      <c r="L16200" s="54">
        <v>-55362.29</v>
      </c>
      <c r="M16200" s="42"/>
      <c r="N16200" s="49">
        <v>43469</v>
      </c>
      <c r="O16200" s="54">
        <v>16</v>
      </c>
      <c r="P16200" s="54">
        <v>6587.8614050644001</v>
      </c>
      <c r="Q16200" s="42"/>
      <c r="R16200" s="55">
        <f t="shared" si="756"/>
        <v>-3.5723495530066325</v>
      </c>
      <c r="S16200" s="55">
        <f t="shared" si="757"/>
        <v>-2698.9809390408341</v>
      </c>
      <c r="T16200" s="55">
        <f t="shared" si="758"/>
        <v>-23534.143745651454</v>
      </c>
    </row>
    <row r="16201" spans="2:20">
      <c r="B16201" s="49">
        <v>43469</v>
      </c>
      <c r="C16201" s="52">
        <v>17</v>
      </c>
      <c r="D16201" s="53">
        <v>-0.31234000000000001</v>
      </c>
      <c r="E16201" s="42"/>
      <c r="F16201" s="49">
        <v>43469</v>
      </c>
      <c r="G16201" s="54">
        <v>17</v>
      </c>
      <c r="H16201" s="54">
        <v>16000.5570946075</v>
      </c>
      <c r="I16201" s="42"/>
      <c r="J16201" s="49">
        <v>43469</v>
      </c>
      <c r="K16201" s="54">
        <v>17</v>
      </c>
      <c r="L16201" s="54">
        <v>-55482.3</v>
      </c>
      <c r="M16201" s="42"/>
      <c r="N16201" s="49">
        <v>43469</v>
      </c>
      <c r="O16201" s="54">
        <v>17</v>
      </c>
      <c r="P16201" s="54">
        <v>6785.1805262041999</v>
      </c>
      <c r="Q16201" s="42"/>
      <c r="R16201" s="55">
        <f t="shared" si="756"/>
        <v>-3.4675230163516382</v>
      </c>
      <c r="S16201" s="55">
        <f t="shared" si="757"/>
        <v>-2119.2832855546199</v>
      </c>
      <c r="T16201" s="55">
        <f t="shared" si="758"/>
        <v>-23527.769644713982</v>
      </c>
    </row>
    <row r="16202" spans="2:20">
      <c r="B16202" s="49">
        <v>43469</v>
      </c>
      <c r="C16202" s="52">
        <v>18</v>
      </c>
      <c r="D16202" s="53">
        <v>0.21002000000000001</v>
      </c>
      <c r="E16202" s="42"/>
      <c r="F16202" s="49">
        <v>43469</v>
      </c>
      <c r="G16202" s="54">
        <v>18</v>
      </c>
      <c r="H16202" s="54">
        <v>16683.364323773701</v>
      </c>
      <c r="I16202" s="42"/>
      <c r="J16202" s="49">
        <v>43469</v>
      </c>
      <c r="K16202" s="54">
        <v>18</v>
      </c>
      <c r="L16202" s="54">
        <v>-35436.9</v>
      </c>
      <c r="M16202" s="42"/>
      <c r="N16202" s="49">
        <v>43469</v>
      </c>
      <c r="O16202" s="54">
        <v>18</v>
      </c>
      <c r="P16202" s="54">
        <v>7202.6841830234998</v>
      </c>
      <c r="Q16202" s="42"/>
      <c r="R16202" s="55">
        <f t="shared" ref="R16202:R16265" si="759">L16202/H16202</f>
        <v>-2.1240859644539811</v>
      </c>
      <c r="S16202" s="55">
        <f t="shared" ref="S16202:S16265" si="760">P16202*D16202</f>
        <v>1512.7077321185955</v>
      </c>
      <c r="T16202" s="55">
        <f t="shared" ref="T16202:T16265" si="761">P16202*R16202</f>
        <v>-15299.120379554906</v>
      </c>
    </row>
    <row r="16203" spans="2:20">
      <c r="B16203" s="49">
        <v>43469</v>
      </c>
      <c r="C16203" s="52">
        <v>19</v>
      </c>
      <c r="D16203" s="53">
        <v>0.84577000000000002</v>
      </c>
      <c r="E16203" s="42"/>
      <c r="F16203" s="49">
        <v>43469</v>
      </c>
      <c r="G16203" s="54">
        <v>19</v>
      </c>
      <c r="H16203" s="54">
        <v>16988.4552646048</v>
      </c>
      <c r="I16203" s="42"/>
      <c r="J16203" s="49">
        <v>43469</v>
      </c>
      <c r="K16203" s="54">
        <v>19</v>
      </c>
      <c r="L16203" s="54">
        <v>-13620.46</v>
      </c>
      <c r="M16203" s="42"/>
      <c r="N16203" s="49">
        <v>43469</v>
      </c>
      <c r="O16203" s="54">
        <v>19</v>
      </c>
      <c r="P16203" s="54">
        <v>7386.0625675388001</v>
      </c>
      <c r="Q16203" s="42"/>
      <c r="R16203" s="55">
        <f t="shared" si="759"/>
        <v>-0.80174799814660191</v>
      </c>
      <c r="S16203" s="55">
        <f t="shared" si="760"/>
        <v>6246.9101377472907</v>
      </c>
      <c r="T16203" s="55">
        <f t="shared" si="761"/>
        <v>-5921.7608777097839</v>
      </c>
    </row>
    <row r="16204" spans="2:20">
      <c r="B16204" s="49">
        <v>43469</v>
      </c>
      <c r="C16204" s="52">
        <v>20</v>
      </c>
      <c r="D16204" s="53">
        <v>1.1453500000000001</v>
      </c>
      <c r="E16204" s="42"/>
      <c r="F16204" s="49">
        <v>43469</v>
      </c>
      <c r="G16204" s="54">
        <v>20</v>
      </c>
      <c r="H16204" s="54">
        <v>16956.588218099401</v>
      </c>
      <c r="I16204" s="42"/>
      <c r="J16204" s="49">
        <v>43469</v>
      </c>
      <c r="K16204" s="54">
        <v>20</v>
      </c>
      <c r="L16204" s="54">
        <v>-2800.62</v>
      </c>
      <c r="M16204" s="42"/>
      <c r="N16204" s="49">
        <v>43469</v>
      </c>
      <c r="O16204" s="54">
        <v>20</v>
      </c>
      <c r="P16204" s="54">
        <v>7501.3355357978999</v>
      </c>
      <c r="Q16204" s="42"/>
      <c r="R16204" s="55">
        <f t="shared" si="759"/>
        <v>-0.16516412169581546</v>
      </c>
      <c r="S16204" s="55">
        <f t="shared" si="760"/>
        <v>8591.654655926126</v>
      </c>
      <c r="T16204" s="55">
        <f t="shared" si="761"/>
        <v>-1238.9514953156695</v>
      </c>
    </row>
    <row r="16205" spans="2:20">
      <c r="B16205" s="49">
        <v>43469</v>
      </c>
      <c r="C16205" s="52">
        <v>21</v>
      </c>
      <c r="D16205" s="53">
        <v>1.2957700000000001</v>
      </c>
      <c r="E16205" s="42"/>
      <c r="F16205" s="49">
        <v>43469</v>
      </c>
      <c r="G16205" s="54">
        <v>21</v>
      </c>
      <c r="H16205" s="54">
        <v>16762.251544565399</v>
      </c>
      <c r="I16205" s="42"/>
      <c r="J16205" s="49">
        <v>43469</v>
      </c>
      <c r="K16205" s="54">
        <v>21</v>
      </c>
      <c r="L16205" s="54">
        <v>445.77</v>
      </c>
      <c r="M16205" s="42"/>
      <c r="N16205" s="49">
        <v>43469</v>
      </c>
      <c r="O16205" s="54">
        <v>21</v>
      </c>
      <c r="P16205" s="54">
        <v>7500.8231229759003</v>
      </c>
      <c r="Q16205" s="42"/>
      <c r="R16205" s="55">
        <f t="shared" si="759"/>
        <v>2.6593682764802919E-2</v>
      </c>
      <c r="S16205" s="55">
        <f t="shared" si="760"/>
        <v>9719.3415780584837</v>
      </c>
      <c r="T16205" s="55">
        <f t="shared" si="761"/>
        <v>199.47451060731942</v>
      </c>
    </row>
    <row r="16206" spans="2:20">
      <c r="B16206" s="49">
        <v>43469</v>
      </c>
      <c r="C16206" s="52">
        <v>22</v>
      </c>
      <c r="D16206" s="53">
        <v>1.22542</v>
      </c>
      <c r="E16206" s="42"/>
      <c r="F16206" s="49">
        <v>43469</v>
      </c>
      <c r="G16206" s="54">
        <v>22</v>
      </c>
      <c r="H16206" s="54">
        <v>16508.184784043799</v>
      </c>
      <c r="I16206" s="42"/>
      <c r="J16206" s="49">
        <v>43469</v>
      </c>
      <c r="K16206" s="54">
        <v>22</v>
      </c>
      <c r="L16206" s="54">
        <v>-2715.2</v>
      </c>
      <c r="M16206" s="42"/>
      <c r="N16206" s="49">
        <v>43469</v>
      </c>
      <c r="O16206" s="54">
        <v>22</v>
      </c>
      <c r="P16206" s="54">
        <v>7431.8097159456001</v>
      </c>
      <c r="Q16206" s="42"/>
      <c r="R16206" s="55">
        <f t="shared" si="759"/>
        <v>-0.16447598785206305</v>
      </c>
      <c r="S16206" s="55">
        <f t="shared" si="760"/>
        <v>9107.0882621140572</v>
      </c>
      <c r="T16206" s="55">
        <f t="shared" si="761"/>
        <v>-1222.3542445587127</v>
      </c>
    </row>
    <row r="16207" spans="2:20">
      <c r="B16207" s="49">
        <v>43469</v>
      </c>
      <c r="C16207" s="52">
        <v>23</v>
      </c>
      <c r="D16207" s="53">
        <v>0.72206000000000004</v>
      </c>
      <c r="E16207" s="42"/>
      <c r="F16207" s="49">
        <v>43469</v>
      </c>
      <c r="G16207" s="54">
        <v>23</v>
      </c>
      <c r="H16207" s="54">
        <v>16090.726702710799</v>
      </c>
      <c r="I16207" s="42"/>
      <c r="J16207" s="49">
        <v>43469</v>
      </c>
      <c r="K16207" s="54">
        <v>23</v>
      </c>
      <c r="L16207" s="54">
        <v>-18725.330000000002</v>
      </c>
      <c r="M16207" s="42"/>
      <c r="N16207" s="49">
        <v>43469</v>
      </c>
      <c r="O16207" s="54">
        <v>23</v>
      </c>
      <c r="P16207" s="54">
        <v>7177.3560368023</v>
      </c>
      <c r="Q16207" s="42"/>
      <c r="R16207" s="55">
        <f t="shared" si="759"/>
        <v>-1.1637342642110349</v>
      </c>
      <c r="S16207" s="55">
        <f t="shared" si="760"/>
        <v>5182.4816999334689</v>
      </c>
      <c r="T16207" s="55">
        <f t="shared" si="761"/>
        <v>-8352.5351464687537</v>
      </c>
    </row>
    <row r="16208" spans="2:20">
      <c r="B16208" s="49">
        <v>43469</v>
      </c>
      <c r="C16208" s="52">
        <v>24</v>
      </c>
      <c r="D16208" s="53">
        <v>0.73392000000000002</v>
      </c>
      <c r="E16208" s="42"/>
      <c r="F16208" s="49">
        <v>43469</v>
      </c>
      <c r="G16208" s="54">
        <v>24</v>
      </c>
      <c r="H16208" s="54">
        <v>16108.171969925401</v>
      </c>
      <c r="I16208" s="42"/>
      <c r="J16208" s="49">
        <v>43469</v>
      </c>
      <c r="K16208" s="54">
        <v>24</v>
      </c>
      <c r="L16208" s="54">
        <v>-19460.88</v>
      </c>
      <c r="M16208" s="42"/>
      <c r="N16208" s="49">
        <v>43469</v>
      </c>
      <c r="O16208" s="54">
        <v>24</v>
      </c>
      <c r="P16208" s="54">
        <v>7233.6735358266997</v>
      </c>
      <c r="Q16208" s="42"/>
      <c r="R16208" s="55">
        <f t="shared" si="759"/>
        <v>-1.2081370894434353</v>
      </c>
      <c r="S16208" s="55">
        <f t="shared" si="760"/>
        <v>5308.9376814139314</v>
      </c>
      <c r="T16208" s="55">
        <f t="shared" si="761"/>
        <v>-8739.2692915576717</v>
      </c>
    </row>
    <row r="16209" spans="2:20">
      <c r="B16209" s="49">
        <v>43469</v>
      </c>
      <c r="C16209" s="52">
        <v>25</v>
      </c>
      <c r="D16209" s="53">
        <v>0.99550000000000005</v>
      </c>
      <c r="E16209" s="42"/>
      <c r="F16209" s="49">
        <v>43469</v>
      </c>
      <c r="G16209" s="54">
        <v>25</v>
      </c>
      <c r="H16209" s="54">
        <v>16166.0289153098</v>
      </c>
      <c r="I16209" s="42"/>
      <c r="J16209" s="49">
        <v>43469</v>
      </c>
      <c r="K16209" s="54">
        <v>25</v>
      </c>
      <c r="L16209" s="54">
        <v>-7959.57</v>
      </c>
      <c r="M16209" s="42"/>
      <c r="N16209" s="49">
        <v>43469</v>
      </c>
      <c r="O16209" s="54">
        <v>25</v>
      </c>
      <c r="P16209" s="54">
        <v>7341.7202746919002</v>
      </c>
      <c r="Q16209" s="42"/>
      <c r="R16209" s="55">
        <f t="shared" si="759"/>
        <v>-0.49236395912059799</v>
      </c>
      <c r="S16209" s="55">
        <f t="shared" si="760"/>
        <v>7308.6825334557871</v>
      </c>
      <c r="T16209" s="55">
        <f t="shared" si="761"/>
        <v>-3614.7984612032683</v>
      </c>
    </row>
    <row r="16210" spans="2:20">
      <c r="B16210" s="49">
        <v>43469</v>
      </c>
      <c r="C16210" s="52">
        <v>26</v>
      </c>
      <c r="D16210" s="53">
        <v>0.96447000000000005</v>
      </c>
      <c r="E16210" s="42"/>
      <c r="F16210" s="49">
        <v>43469</v>
      </c>
      <c r="G16210" s="54">
        <v>26</v>
      </c>
      <c r="H16210" s="54">
        <v>16019.4239991879</v>
      </c>
      <c r="I16210" s="42"/>
      <c r="J16210" s="49">
        <v>43469</v>
      </c>
      <c r="K16210" s="54">
        <v>26</v>
      </c>
      <c r="L16210" s="54">
        <v>-12312.02</v>
      </c>
      <c r="M16210" s="42"/>
      <c r="N16210" s="49">
        <v>43469</v>
      </c>
      <c r="O16210" s="54">
        <v>26</v>
      </c>
      <c r="P16210" s="54">
        <v>7181.8202732734999</v>
      </c>
      <c r="Q16210" s="42"/>
      <c r="R16210" s="55">
        <f t="shared" si="759"/>
        <v>-0.76856820823421335</v>
      </c>
      <c r="S16210" s="55">
        <f t="shared" si="760"/>
        <v>6926.6501989640929</v>
      </c>
      <c r="T16210" s="55">
        <f t="shared" si="761"/>
        <v>-5519.7187392899623</v>
      </c>
    </row>
    <row r="16211" spans="2:20">
      <c r="B16211" s="49">
        <v>43469</v>
      </c>
      <c r="C16211" s="52">
        <v>27</v>
      </c>
      <c r="D16211" s="53">
        <v>0.97968999999999995</v>
      </c>
      <c r="E16211" s="42"/>
      <c r="F16211" s="49">
        <v>43469</v>
      </c>
      <c r="G16211" s="54">
        <v>27</v>
      </c>
      <c r="H16211" s="54">
        <v>16218.0100209927</v>
      </c>
      <c r="I16211" s="42"/>
      <c r="J16211" s="49">
        <v>43469</v>
      </c>
      <c r="K16211" s="54">
        <v>27</v>
      </c>
      <c r="L16211" s="54">
        <v>-8398.58</v>
      </c>
      <c r="M16211" s="42"/>
      <c r="N16211" s="49">
        <v>43469</v>
      </c>
      <c r="O16211" s="54">
        <v>27</v>
      </c>
      <c r="P16211" s="54">
        <v>7331.0830306553999</v>
      </c>
      <c r="Q16211" s="42"/>
      <c r="R16211" s="55">
        <f t="shared" si="759"/>
        <v>-0.51785514925251752</v>
      </c>
      <c r="S16211" s="55">
        <f t="shared" si="760"/>
        <v>7182.1887343027884</v>
      </c>
      <c r="T16211" s="55">
        <f t="shared" si="761"/>
        <v>-3796.4390970226505</v>
      </c>
    </row>
    <row r="16212" spans="2:20">
      <c r="B16212" s="49">
        <v>43469</v>
      </c>
      <c r="C16212" s="52">
        <v>28</v>
      </c>
      <c r="D16212" s="53">
        <v>0.94477999999999995</v>
      </c>
      <c r="E16212" s="42"/>
      <c r="F16212" s="49">
        <v>43469</v>
      </c>
      <c r="G16212" s="54">
        <v>28</v>
      </c>
      <c r="H16212" s="54">
        <v>16251.619841736499</v>
      </c>
      <c r="I16212" s="42"/>
      <c r="J16212" s="49">
        <v>43469</v>
      </c>
      <c r="K16212" s="54">
        <v>28</v>
      </c>
      <c r="L16212" s="54">
        <v>-12739.55</v>
      </c>
      <c r="M16212" s="42"/>
      <c r="N16212" s="49">
        <v>43469</v>
      </c>
      <c r="O16212" s="54">
        <v>28</v>
      </c>
      <c r="P16212" s="54">
        <v>7311.0635479045004</v>
      </c>
      <c r="Q16212" s="42"/>
      <c r="R16212" s="55">
        <f t="shared" si="759"/>
        <v>-0.78389416710837656</v>
      </c>
      <c r="S16212" s="55">
        <f t="shared" si="760"/>
        <v>6907.3466187892136</v>
      </c>
      <c r="T16212" s="55">
        <f t="shared" si="761"/>
        <v>-5731.1000705610113</v>
      </c>
    </row>
    <row r="16213" spans="2:20">
      <c r="B16213" s="49">
        <v>43469</v>
      </c>
      <c r="C16213" s="52">
        <v>29</v>
      </c>
      <c r="D16213" s="53">
        <v>1.0719000000000001</v>
      </c>
      <c r="E16213" s="42"/>
      <c r="F16213" s="49">
        <v>43469</v>
      </c>
      <c r="G16213" s="54">
        <v>29</v>
      </c>
      <c r="H16213" s="54">
        <v>16363.251920196701</v>
      </c>
      <c r="I16213" s="42"/>
      <c r="J16213" s="49">
        <v>43469</v>
      </c>
      <c r="K16213" s="54">
        <v>29</v>
      </c>
      <c r="L16213" s="54">
        <v>-7418.56</v>
      </c>
      <c r="M16213" s="42"/>
      <c r="N16213" s="49">
        <v>43469</v>
      </c>
      <c r="O16213" s="54">
        <v>29</v>
      </c>
      <c r="P16213" s="54">
        <v>7247.3136326411004</v>
      </c>
      <c r="Q16213" s="42"/>
      <c r="R16213" s="55">
        <f t="shared" si="759"/>
        <v>-0.45336709574479389</v>
      </c>
      <c r="S16213" s="55">
        <f t="shared" si="760"/>
        <v>7768.3954828279957</v>
      </c>
      <c r="T16213" s="55">
        <f t="shared" si="761"/>
        <v>-3285.6935335821477</v>
      </c>
    </row>
    <row r="16214" spans="2:20">
      <c r="B16214" s="49">
        <v>43469</v>
      </c>
      <c r="C16214" s="52">
        <v>30</v>
      </c>
      <c r="D16214" s="53">
        <v>0.74287999999999998</v>
      </c>
      <c r="E16214" s="42"/>
      <c r="F16214" s="49">
        <v>43469</v>
      </c>
      <c r="G16214" s="54">
        <v>30</v>
      </c>
      <c r="H16214" s="54">
        <v>16395.6513484926</v>
      </c>
      <c r="I16214" s="42"/>
      <c r="J16214" s="49">
        <v>43469</v>
      </c>
      <c r="K16214" s="54">
        <v>30</v>
      </c>
      <c r="L16214" s="54">
        <v>-15673.73</v>
      </c>
      <c r="M16214" s="42"/>
      <c r="N16214" s="49">
        <v>43469</v>
      </c>
      <c r="O16214" s="54">
        <v>30</v>
      </c>
      <c r="P16214" s="54">
        <v>7194.4185151567999</v>
      </c>
      <c r="Q16214" s="42"/>
      <c r="R16214" s="55">
        <f t="shared" si="759"/>
        <v>-0.95596873017435968</v>
      </c>
      <c r="S16214" s="55">
        <f t="shared" si="760"/>
        <v>5344.5896265396832</v>
      </c>
      <c r="T16214" s="55">
        <f t="shared" si="761"/>
        <v>-6877.6391322773479</v>
      </c>
    </row>
    <row r="16215" spans="2:20">
      <c r="B16215" s="49">
        <v>43469</v>
      </c>
      <c r="C16215" s="52">
        <v>31</v>
      </c>
      <c r="D16215" s="53">
        <v>0.76785000000000003</v>
      </c>
      <c r="E16215" s="42"/>
      <c r="F16215" s="49">
        <v>43469</v>
      </c>
      <c r="G16215" s="54">
        <v>31</v>
      </c>
      <c r="H16215" s="54">
        <v>16671.650136989101</v>
      </c>
      <c r="I16215" s="42"/>
      <c r="J16215" s="49">
        <v>43469</v>
      </c>
      <c r="K16215" s="54">
        <v>31</v>
      </c>
      <c r="L16215" s="54">
        <v>-15341.75</v>
      </c>
      <c r="M16215" s="42"/>
      <c r="N16215" s="49">
        <v>43469</v>
      </c>
      <c r="O16215" s="54">
        <v>31</v>
      </c>
      <c r="P16215" s="54">
        <v>7285.1002770024998</v>
      </c>
      <c r="Q16215" s="42"/>
      <c r="R16215" s="55">
        <f t="shared" si="759"/>
        <v>-0.92022984371304228</v>
      </c>
      <c r="S16215" s="55">
        <f t="shared" si="760"/>
        <v>5593.8642476963696</v>
      </c>
      <c r="T16215" s="55">
        <f t="shared" si="761"/>
        <v>-6703.9666893398517</v>
      </c>
    </row>
    <row r="16216" spans="2:20">
      <c r="B16216" s="49">
        <v>43469</v>
      </c>
      <c r="C16216" s="52">
        <v>32</v>
      </c>
      <c r="D16216" s="53">
        <v>0.86301000000000005</v>
      </c>
      <c r="E16216" s="42"/>
      <c r="F16216" s="49">
        <v>43469</v>
      </c>
      <c r="G16216" s="54">
        <v>32</v>
      </c>
      <c r="H16216" s="54">
        <v>17162.621019147598</v>
      </c>
      <c r="I16216" s="42"/>
      <c r="J16216" s="49">
        <v>43469</v>
      </c>
      <c r="K16216" s="54">
        <v>32</v>
      </c>
      <c r="L16216" s="54">
        <v>-10599.3</v>
      </c>
      <c r="M16216" s="42"/>
      <c r="N16216" s="49">
        <v>43469</v>
      </c>
      <c r="O16216" s="54">
        <v>32</v>
      </c>
      <c r="P16216" s="54">
        <v>7532.1162674449997</v>
      </c>
      <c r="Q16216" s="42"/>
      <c r="R16216" s="55">
        <f t="shared" si="759"/>
        <v>-0.61758049590297515</v>
      </c>
      <c r="S16216" s="55">
        <f t="shared" si="760"/>
        <v>6500.2916599677101</v>
      </c>
      <c r="T16216" s="55">
        <f t="shared" si="761"/>
        <v>-4651.6880996475493</v>
      </c>
    </row>
    <row r="16217" spans="2:20">
      <c r="B16217" s="49">
        <v>43469</v>
      </c>
      <c r="C16217" s="52">
        <v>33</v>
      </c>
      <c r="D16217" s="53">
        <v>0.56827000000000005</v>
      </c>
      <c r="E16217" s="42"/>
      <c r="F16217" s="49">
        <v>43469</v>
      </c>
      <c r="G16217" s="54">
        <v>33</v>
      </c>
      <c r="H16217" s="54">
        <v>16972.0093983275</v>
      </c>
      <c r="I16217" s="42"/>
      <c r="J16217" s="49">
        <v>43469</v>
      </c>
      <c r="K16217" s="54">
        <v>33</v>
      </c>
      <c r="L16217" s="54">
        <v>-24519.06</v>
      </c>
      <c r="M16217" s="42"/>
      <c r="N16217" s="49">
        <v>43469</v>
      </c>
      <c r="O16217" s="54">
        <v>33</v>
      </c>
      <c r="P16217" s="54">
        <v>7477.0944537490004</v>
      </c>
      <c r="Q16217" s="42"/>
      <c r="R16217" s="55">
        <f t="shared" si="759"/>
        <v>-1.4446763152521129</v>
      </c>
      <c r="S16217" s="55">
        <f t="shared" si="760"/>
        <v>4249.0084652319447</v>
      </c>
      <c r="T16217" s="55">
        <f t="shared" si="761"/>
        <v>-10801.981264234117</v>
      </c>
    </row>
    <row r="16218" spans="2:20">
      <c r="B16218" s="49">
        <v>43469</v>
      </c>
      <c r="C16218" s="52">
        <v>34</v>
      </c>
      <c r="D16218" s="53">
        <v>1.11832</v>
      </c>
      <c r="E16218" s="42"/>
      <c r="F16218" s="49">
        <v>43469</v>
      </c>
      <c r="G16218" s="54">
        <v>34</v>
      </c>
      <c r="H16218" s="54">
        <v>17634.0847572204</v>
      </c>
      <c r="I16218" s="42"/>
      <c r="J16218" s="49">
        <v>43469</v>
      </c>
      <c r="K16218" s="54">
        <v>34</v>
      </c>
      <c r="L16218" s="54">
        <v>-13257.74</v>
      </c>
      <c r="M16218" s="42"/>
      <c r="N16218" s="49">
        <v>43469</v>
      </c>
      <c r="O16218" s="54">
        <v>34</v>
      </c>
      <c r="P16218" s="54">
        <v>7831.6356394204004</v>
      </c>
      <c r="Q16218" s="42"/>
      <c r="R16218" s="55">
        <f t="shared" si="759"/>
        <v>-0.75182467264548702</v>
      </c>
      <c r="S16218" s="55">
        <f t="shared" si="760"/>
        <v>8758.2747682766221</v>
      </c>
      <c r="T16218" s="55">
        <f t="shared" si="761"/>
        <v>-5888.0169008859721</v>
      </c>
    </row>
    <row r="16219" spans="2:20">
      <c r="B16219" s="49">
        <v>43469</v>
      </c>
      <c r="C16219" s="52">
        <v>35</v>
      </c>
      <c r="D16219" s="53">
        <v>0.76461999999999997</v>
      </c>
      <c r="E16219" s="42"/>
      <c r="F16219" s="49">
        <v>43469</v>
      </c>
      <c r="G16219" s="54">
        <v>35</v>
      </c>
      <c r="H16219" s="54">
        <v>21771.2146578662</v>
      </c>
      <c r="I16219" s="42"/>
      <c r="J16219" s="49">
        <v>43469</v>
      </c>
      <c r="K16219" s="54">
        <v>35</v>
      </c>
      <c r="L16219" s="54">
        <v>0</v>
      </c>
      <c r="M16219" s="42"/>
      <c r="N16219" s="49">
        <v>43469</v>
      </c>
      <c r="O16219" s="54">
        <v>35</v>
      </c>
      <c r="P16219" s="54">
        <v>11735.7918278998</v>
      </c>
      <c r="Q16219" s="42"/>
      <c r="R16219" s="55">
        <f t="shared" si="759"/>
        <v>0</v>
      </c>
      <c r="S16219" s="55">
        <f t="shared" si="760"/>
        <v>8973.4211474487456</v>
      </c>
      <c r="T16219" s="55">
        <f t="shared" si="761"/>
        <v>0</v>
      </c>
    </row>
    <row r="16220" spans="2:20">
      <c r="B16220" s="49">
        <v>43469</v>
      </c>
      <c r="C16220" s="52">
        <v>36</v>
      </c>
      <c r="D16220" s="53">
        <v>0.95011999999999996</v>
      </c>
      <c r="E16220" s="42"/>
      <c r="F16220" s="49">
        <v>43469</v>
      </c>
      <c r="G16220" s="54">
        <v>36</v>
      </c>
      <c r="H16220" s="54">
        <v>17867.5274663249</v>
      </c>
      <c r="I16220" s="42"/>
      <c r="J16220" s="49">
        <v>43469</v>
      </c>
      <c r="K16220" s="54">
        <v>36</v>
      </c>
      <c r="L16220" s="54">
        <v>-18415.38</v>
      </c>
      <c r="M16220" s="42"/>
      <c r="N16220" s="49">
        <v>43469</v>
      </c>
      <c r="O16220" s="54">
        <v>36</v>
      </c>
      <c r="P16220" s="54">
        <v>7701.3694986157998</v>
      </c>
      <c r="Q16220" s="42"/>
      <c r="R16220" s="55">
        <f t="shared" si="759"/>
        <v>-1.0306619108160122</v>
      </c>
      <c r="S16220" s="55">
        <f t="shared" si="760"/>
        <v>7317.2251880248432</v>
      </c>
      <c r="T16220" s="55">
        <f t="shared" si="761"/>
        <v>-7937.5082033435137</v>
      </c>
    </row>
    <row r="16221" spans="2:20">
      <c r="B16221" s="49">
        <v>43469</v>
      </c>
      <c r="C16221" s="52">
        <v>37</v>
      </c>
      <c r="D16221" s="53">
        <v>1.1331500000000001</v>
      </c>
      <c r="E16221" s="42"/>
      <c r="F16221" s="49">
        <v>43469</v>
      </c>
      <c r="G16221" s="54">
        <v>37</v>
      </c>
      <c r="H16221" s="54">
        <v>17930.461945185201</v>
      </c>
      <c r="I16221" s="42"/>
      <c r="J16221" s="49">
        <v>43469</v>
      </c>
      <c r="K16221" s="54">
        <v>37</v>
      </c>
      <c r="L16221" s="54">
        <v>-10640.95</v>
      </c>
      <c r="M16221" s="42"/>
      <c r="N16221" s="49">
        <v>43469</v>
      </c>
      <c r="O16221" s="54">
        <v>37</v>
      </c>
      <c r="P16221" s="54">
        <v>7631.4028827313005</v>
      </c>
      <c r="Q16221" s="42"/>
      <c r="R16221" s="55">
        <f t="shared" si="759"/>
        <v>-0.59345654520949886</v>
      </c>
      <c r="S16221" s="55">
        <f t="shared" si="760"/>
        <v>8647.5241765669743</v>
      </c>
      <c r="T16221" s="55">
        <f t="shared" si="761"/>
        <v>-4528.9059898875275</v>
      </c>
    </row>
    <row r="16222" spans="2:20">
      <c r="B16222" s="49">
        <v>43469</v>
      </c>
      <c r="C16222" s="52">
        <v>38</v>
      </c>
      <c r="D16222" s="53">
        <v>0.95272999999999997</v>
      </c>
      <c r="E16222" s="42"/>
      <c r="F16222" s="49">
        <v>43469</v>
      </c>
      <c r="G16222" s="54">
        <v>38</v>
      </c>
      <c r="H16222" s="54">
        <v>17979.023431813399</v>
      </c>
      <c r="I16222" s="42"/>
      <c r="J16222" s="49">
        <v>43469</v>
      </c>
      <c r="K16222" s="54">
        <v>38</v>
      </c>
      <c r="L16222" s="54">
        <v>-9412.7000000000007</v>
      </c>
      <c r="M16222" s="42"/>
      <c r="N16222" s="49">
        <v>43469</v>
      </c>
      <c r="O16222" s="54">
        <v>38</v>
      </c>
      <c r="P16222" s="54">
        <v>7693.7310499615996</v>
      </c>
      <c r="Q16222" s="42"/>
      <c r="R16222" s="55">
        <f t="shared" si="759"/>
        <v>-0.52353789045874877</v>
      </c>
      <c r="S16222" s="55">
        <f t="shared" si="760"/>
        <v>7330.0483832299142</v>
      </c>
      <c r="T16222" s="55">
        <f t="shared" si="761"/>
        <v>-4027.9597236538702</v>
      </c>
    </row>
    <row r="16223" spans="2:20">
      <c r="B16223" s="49">
        <v>43469</v>
      </c>
      <c r="C16223" s="52">
        <v>39</v>
      </c>
      <c r="D16223" s="53">
        <v>0.95809999999999995</v>
      </c>
      <c r="E16223" s="42"/>
      <c r="F16223" s="49">
        <v>43469</v>
      </c>
      <c r="G16223" s="54">
        <v>39</v>
      </c>
      <c r="H16223" s="54">
        <v>17980.367636794701</v>
      </c>
      <c r="I16223" s="42"/>
      <c r="J16223" s="49">
        <v>43469</v>
      </c>
      <c r="K16223" s="54">
        <v>39</v>
      </c>
      <c r="L16223" s="54">
        <v>-11456.3</v>
      </c>
      <c r="M16223" s="42"/>
      <c r="N16223" s="49">
        <v>43469</v>
      </c>
      <c r="O16223" s="54">
        <v>39</v>
      </c>
      <c r="P16223" s="54">
        <v>7737.6136827648997</v>
      </c>
      <c r="Q16223" s="42"/>
      <c r="R16223" s="55">
        <f t="shared" si="759"/>
        <v>-0.63715604883161747</v>
      </c>
      <c r="S16223" s="55">
        <f t="shared" si="760"/>
        <v>7413.4076694570504</v>
      </c>
      <c r="T16223" s="55">
        <f t="shared" si="761"/>
        <v>-4930.0673614959442</v>
      </c>
    </row>
    <row r="16224" spans="2:20">
      <c r="B16224" s="49">
        <v>43469</v>
      </c>
      <c r="C16224" s="52">
        <v>40</v>
      </c>
      <c r="D16224" s="53">
        <v>0.61116999999999999</v>
      </c>
      <c r="E16224" s="42"/>
      <c r="F16224" s="49">
        <v>43469</v>
      </c>
      <c r="G16224" s="54">
        <v>40</v>
      </c>
      <c r="H16224" s="54">
        <v>17544.715261635101</v>
      </c>
      <c r="I16224" s="42"/>
      <c r="J16224" s="49">
        <v>43469</v>
      </c>
      <c r="K16224" s="54">
        <v>40</v>
      </c>
      <c r="L16224" s="54">
        <v>-20997.919999999998</v>
      </c>
      <c r="M16224" s="42"/>
      <c r="N16224" s="49">
        <v>43469</v>
      </c>
      <c r="O16224" s="54">
        <v>40</v>
      </c>
      <c r="P16224" s="54">
        <v>7593.3333176424003</v>
      </c>
      <c r="Q16224" s="42"/>
      <c r="R16224" s="55">
        <f t="shared" si="759"/>
        <v>-1.1968230710427084</v>
      </c>
      <c r="S16224" s="55">
        <f t="shared" si="760"/>
        <v>4640.8175237435053</v>
      </c>
      <c r="T16224" s="55">
        <f t="shared" si="761"/>
        <v>-9087.8765006716949</v>
      </c>
    </row>
    <row r="16225" spans="2:20">
      <c r="B16225" s="49">
        <v>43469</v>
      </c>
      <c r="C16225" s="52">
        <v>41</v>
      </c>
      <c r="D16225" s="53">
        <v>0.41019</v>
      </c>
      <c r="E16225" s="42"/>
      <c r="F16225" s="49">
        <v>43469</v>
      </c>
      <c r="G16225" s="54">
        <v>41</v>
      </c>
      <c r="H16225" s="54">
        <v>16499.637180253201</v>
      </c>
      <c r="I16225" s="42"/>
      <c r="J16225" s="49">
        <v>43469</v>
      </c>
      <c r="K16225" s="54">
        <v>41</v>
      </c>
      <c r="L16225" s="54">
        <v>-28274.58</v>
      </c>
      <c r="M16225" s="42"/>
      <c r="N16225" s="49">
        <v>43469</v>
      </c>
      <c r="O16225" s="54">
        <v>41</v>
      </c>
      <c r="P16225" s="54">
        <v>7065.8969376769001</v>
      </c>
      <c r="Q16225" s="42"/>
      <c r="R16225" s="55">
        <f t="shared" si="759"/>
        <v>-1.7136485906392582</v>
      </c>
      <c r="S16225" s="55">
        <f t="shared" si="760"/>
        <v>2898.3602648656874</v>
      </c>
      <c r="T16225" s="55">
        <f t="shared" si="761"/>
        <v>-12108.464328852271</v>
      </c>
    </row>
    <row r="16226" spans="2:20">
      <c r="B16226" s="49">
        <v>43469</v>
      </c>
      <c r="C16226" s="52">
        <v>42</v>
      </c>
      <c r="D16226" s="53">
        <v>8.4309999999999996E-2</v>
      </c>
      <c r="E16226" s="42"/>
      <c r="F16226" s="49">
        <v>43469</v>
      </c>
      <c r="G16226" s="54">
        <v>42</v>
      </c>
      <c r="H16226" s="54">
        <v>16026.693557106501</v>
      </c>
      <c r="I16226" s="42"/>
      <c r="J16226" s="49">
        <v>43469</v>
      </c>
      <c r="K16226" s="54">
        <v>42</v>
      </c>
      <c r="L16226" s="54">
        <v>-34048.480000000003</v>
      </c>
      <c r="M16226" s="42"/>
      <c r="N16226" s="49">
        <v>43469</v>
      </c>
      <c r="O16226" s="54">
        <v>42</v>
      </c>
      <c r="P16226" s="54">
        <v>7032.3909932771003</v>
      </c>
      <c r="Q16226" s="42"/>
      <c r="R16226" s="55">
        <f t="shared" si="759"/>
        <v>-2.124485620111102</v>
      </c>
      <c r="S16226" s="55">
        <f t="shared" si="760"/>
        <v>592.90088464319228</v>
      </c>
      <c r="T16226" s="55">
        <f t="shared" si="761"/>
        <v>-14940.213540216029</v>
      </c>
    </row>
    <row r="16227" spans="2:20">
      <c r="B16227" s="49">
        <v>43469</v>
      </c>
      <c r="C16227" s="52">
        <v>43</v>
      </c>
      <c r="D16227" s="53">
        <v>1.0578000000000001</v>
      </c>
      <c r="E16227" s="42"/>
      <c r="F16227" s="49">
        <v>43469</v>
      </c>
      <c r="G16227" s="54">
        <v>43</v>
      </c>
      <c r="H16227" s="54">
        <v>15725.936571864</v>
      </c>
      <c r="I16227" s="42"/>
      <c r="J16227" s="49">
        <v>43469</v>
      </c>
      <c r="K16227" s="54">
        <v>43</v>
      </c>
      <c r="L16227" s="54">
        <v>-3169.15</v>
      </c>
      <c r="M16227" s="42"/>
      <c r="N16227" s="49">
        <v>43469</v>
      </c>
      <c r="O16227" s="54">
        <v>43</v>
      </c>
      <c r="P16227" s="54">
        <v>7084.2489625864</v>
      </c>
      <c r="Q16227" s="42"/>
      <c r="R16227" s="55">
        <f t="shared" si="759"/>
        <v>-0.20152376842661776</v>
      </c>
      <c r="S16227" s="55">
        <f t="shared" si="760"/>
        <v>7493.7185526238945</v>
      </c>
      <c r="T16227" s="55">
        <f t="shared" si="761"/>
        <v>-1427.6445474127688</v>
      </c>
    </row>
    <row r="16228" spans="2:20">
      <c r="B16228" s="49">
        <v>43469</v>
      </c>
      <c r="C16228" s="52">
        <v>44</v>
      </c>
      <c r="D16228" s="53">
        <v>1.13887</v>
      </c>
      <c r="E16228" s="42"/>
      <c r="F16228" s="49">
        <v>43469</v>
      </c>
      <c r="G16228" s="54">
        <v>44</v>
      </c>
      <c r="H16228" s="54">
        <v>15106.2996611699</v>
      </c>
      <c r="I16228" s="42"/>
      <c r="J16228" s="49">
        <v>43469</v>
      </c>
      <c r="K16228" s="54">
        <v>44</v>
      </c>
      <c r="L16228" s="54">
        <v>901.09</v>
      </c>
      <c r="M16228" s="42"/>
      <c r="N16228" s="49">
        <v>43469</v>
      </c>
      <c r="O16228" s="54">
        <v>44</v>
      </c>
      <c r="P16228" s="54">
        <v>6873.9314058925002</v>
      </c>
      <c r="Q16228" s="42"/>
      <c r="R16228" s="55">
        <f t="shared" si="759"/>
        <v>5.9649948710882091E-2</v>
      </c>
      <c r="S16228" s="55">
        <f t="shared" si="760"/>
        <v>7828.5142602287924</v>
      </c>
      <c r="T16228" s="55">
        <f t="shared" si="761"/>
        <v>410.02965580360927</v>
      </c>
    </row>
    <row r="16229" spans="2:20">
      <c r="B16229" s="49">
        <v>43469</v>
      </c>
      <c r="C16229" s="52">
        <v>45</v>
      </c>
      <c r="D16229" s="53">
        <v>1.18038</v>
      </c>
      <c r="E16229" s="42"/>
      <c r="F16229" s="49">
        <v>43469</v>
      </c>
      <c r="G16229" s="54">
        <v>45</v>
      </c>
      <c r="H16229" s="54">
        <v>17544.492326115502</v>
      </c>
      <c r="I16229" s="42"/>
      <c r="J16229" s="49">
        <v>43469</v>
      </c>
      <c r="K16229" s="54">
        <v>45</v>
      </c>
      <c r="L16229" s="54">
        <v>952.31</v>
      </c>
      <c r="M16229" s="42"/>
      <c r="N16229" s="49">
        <v>43469</v>
      </c>
      <c r="O16229" s="54">
        <v>45</v>
      </c>
      <c r="P16229" s="54">
        <v>9730.7952727356005</v>
      </c>
      <c r="Q16229" s="42"/>
      <c r="R16229" s="55">
        <f t="shared" si="759"/>
        <v>5.427971253305848E-2</v>
      </c>
      <c r="S16229" s="55">
        <f t="shared" si="760"/>
        <v>11486.036124031649</v>
      </c>
      <c r="T16229" s="55">
        <f t="shared" si="761"/>
        <v>528.18477012213282</v>
      </c>
    </row>
    <row r="16230" spans="2:20">
      <c r="B16230" s="49">
        <v>43469</v>
      </c>
      <c r="C16230" s="52">
        <v>46</v>
      </c>
      <c r="D16230" s="53">
        <v>1.1148499999999999</v>
      </c>
      <c r="E16230" s="42"/>
      <c r="F16230" s="49">
        <v>43469</v>
      </c>
      <c r="G16230" s="54">
        <v>46</v>
      </c>
      <c r="H16230" s="54">
        <v>16683.527118169</v>
      </c>
      <c r="I16230" s="42"/>
      <c r="J16230" s="49">
        <v>43469</v>
      </c>
      <c r="K16230" s="54">
        <v>46</v>
      </c>
      <c r="L16230" s="54">
        <v>-80.489999999999995</v>
      </c>
      <c r="M16230" s="42"/>
      <c r="N16230" s="49">
        <v>43469</v>
      </c>
      <c r="O16230" s="54">
        <v>46</v>
      </c>
      <c r="P16230" s="54">
        <v>9391.6283271689008</v>
      </c>
      <c r="Q16230" s="42"/>
      <c r="R16230" s="55">
        <f t="shared" si="759"/>
        <v>-4.82451938549273E-3</v>
      </c>
      <c r="S16230" s="55">
        <f t="shared" si="760"/>
        <v>10470.256840544249</v>
      </c>
      <c r="T16230" s="55">
        <f t="shared" si="761"/>
        <v>-45.31009292576902</v>
      </c>
    </row>
    <row r="16231" spans="2:20">
      <c r="B16231" s="49">
        <v>43469</v>
      </c>
      <c r="C16231" s="52">
        <v>47</v>
      </c>
      <c r="D16231" s="53">
        <v>1.47949</v>
      </c>
      <c r="E16231" s="42"/>
      <c r="F16231" s="49">
        <v>43469</v>
      </c>
      <c r="G16231" s="54">
        <v>47</v>
      </c>
      <c r="H16231" s="54">
        <v>16084.8092684122</v>
      </c>
      <c r="I16231" s="42"/>
      <c r="J16231" s="49">
        <v>43469</v>
      </c>
      <c r="K16231" s="54">
        <v>47</v>
      </c>
      <c r="L16231" s="54">
        <v>13986.37</v>
      </c>
      <c r="M16231" s="42"/>
      <c r="N16231" s="49">
        <v>43469</v>
      </c>
      <c r="O16231" s="54">
        <v>47</v>
      </c>
      <c r="P16231" s="54">
        <v>9185.9865708704001</v>
      </c>
      <c r="Q16231" s="42"/>
      <c r="R16231" s="55">
        <f t="shared" si="759"/>
        <v>0.86953906425653593</v>
      </c>
      <c r="S16231" s="55">
        <f t="shared" si="760"/>
        <v>13590.575271737049</v>
      </c>
      <c r="T16231" s="55">
        <f t="shared" si="761"/>
        <v>7987.5741671077531</v>
      </c>
    </row>
    <row r="16232" spans="2:20">
      <c r="B16232" s="49">
        <v>43469</v>
      </c>
      <c r="C16232" s="52">
        <v>48</v>
      </c>
      <c r="D16232" s="53">
        <v>1.83551</v>
      </c>
      <c r="E16232" s="42"/>
      <c r="F16232" s="49">
        <v>43469</v>
      </c>
      <c r="G16232" s="54">
        <v>48</v>
      </c>
      <c r="H16232" s="54">
        <v>15646.738802887499</v>
      </c>
      <c r="I16232" s="42"/>
      <c r="J16232" s="49">
        <v>43469</v>
      </c>
      <c r="K16232" s="54">
        <v>48</v>
      </c>
      <c r="L16232" s="54">
        <v>23753.48</v>
      </c>
      <c r="M16232" s="42"/>
      <c r="N16232" s="49">
        <v>43469</v>
      </c>
      <c r="O16232" s="54">
        <v>48</v>
      </c>
      <c r="P16232" s="54">
        <v>8881.3412035657002</v>
      </c>
      <c r="Q16232" s="42"/>
      <c r="R16232" s="55">
        <f t="shared" si="759"/>
        <v>1.518110597948785</v>
      </c>
      <c r="S16232" s="55">
        <f t="shared" si="760"/>
        <v>16301.790592556878</v>
      </c>
      <c r="T16232" s="55">
        <f t="shared" si="761"/>
        <v>13482.858205132306</v>
      </c>
    </row>
    <row r="16233" spans="2:20">
      <c r="B16233" s="49">
        <v>43470</v>
      </c>
      <c r="C16233" s="52">
        <v>1</v>
      </c>
      <c r="D16233" s="53">
        <v>1.3129500000000001</v>
      </c>
      <c r="E16233" s="42"/>
      <c r="F16233" s="49">
        <v>43470</v>
      </c>
      <c r="G16233" s="54">
        <v>1</v>
      </c>
      <c r="H16233" s="54">
        <v>15118.609638538999</v>
      </c>
      <c r="I16233" s="42"/>
      <c r="J16233" s="49">
        <v>43470</v>
      </c>
      <c r="K16233" s="54">
        <v>1</v>
      </c>
      <c r="L16233" s="54">
        <v>-516.19000000000005</v>
      </c>
      <c r="M16233" s="42"/>
      <c r="N16233" s="49">
        <v>43470</v>
      </c>
      <c r="O16233" s="54">
        <v>1</v>
      </c>
      <c r="P16233" s="54">
        <v>8341.5893448165007</v>
      </c>
      <c r="Q16233" s="42"/>
      <c r="R16233" s="55">
        <f t="shared" si="759"/>
        <v>-3.4142689859798681E-2</v>
      </c>
      <c r="S16233" s="55">
        <f t="shared" si="760"/>
        <v>10952.089730276824</v>
      </c>
      <c r="T16233" s="55">
        <f t="shared" si="761"/>
        <v>-284.80429793787107</v>
      </c>
    </row>
    <row r="16234" spans="2:20">
      <c r="B16234" s="49">
        <v>43470</v>
      </c>
      <c r="C16234" s="52">
        <v>2</v>
      </c>
      <c r="D16234" s="53">
        <v>0.96487999999999996</v>
      </c>
      <c r="E16234" s="42"/>
      <c r="F16234" s="49">
        <v>43470</v>
      </c>
      <c r="G16234" s="54">
        <v>2</v>
      </c>
      <c r="H16234" s="54">
        <v>15307.7165709861</v>
      </c>
      <c r="I16234" s="42"/>
      <c r="J16234" s="49">
        <v>43470</v>
      </c>
      <c r="K16234" s="54">
        <v>2</v>
      </c>
      <c r="L16234" s="54">
        <v>-5300.49</v>
      </c>
      <c r="M16234" s="42"/>
      <c r="N16234" s="49">
        <v>43470</v>
      </c>
      <c r="O16234" s="54">
        <v>2</v>
      </c>
      <c r="P16234" s="54">
        <v>8425.5909803891991</v>
      </c>
      <c r="Q16234" s="42"/>
      <c r="R16234" s="55">
        <f t="shared" si="759"/>
        <v>-0.34626261698929212</v>
      </c>
      <c r="S16234" s="55">
        <f t="shared" si="760"/>
        <v>8129.6842251579301</v>
      </c>
      <c r="T16234" s="55">
        <f t="shared" si="761"/>
        <v>-2917.4671825509395</v>
      </c>
    </row>
    <row r="16235" spans="2:20">
      <c r="B16235" s="49">
        <v>43470</v>
      </c>
      <c r="C16235" s="52">
        <v>3</v>
      </c>
      <c r="D16235" s="53">
        <v>0.80284999999999995</v>
      </c>
      <c r="E16235" s="42"/>
      <c r="F16235" s="49">
        <v>43470</v>
      </c>
      <c r="G16235" s="54">
        <v>3</v>
      </c>
      <c r="H16235" s="54">
        <v>18022.341961495102</v>
      </c>
      <c r="I16235" s="42"/>
      <c r="J16235" s="49">
        <v>43470</v>
      </c>
      <c r="K16235" s="54">
        <v>3</v>
      </c>
      <c r="L16235" s="54">
        <v>-8402.49</v>
      </c>
      <c r="M16235" s="42"/>
      <c r="N16235" s="49">
        <v>43470</v>
      </c>
      <c r="O16235" s="54">
        <v>3</v>
      </c>
      <c r="P16235" s="54">
        <v>9324.9339240409008</v>
      </c>
      <c r="Q16235" s="42"/>
      <c r="R16235" s="55">
        <f t="shared" si="759"/>
        <v>-0.4662263105401061</v>
      </c>
      <c r="S16235" s="55">
        <f t="shared" si="760"/>
        <v>7486.5232009162364</v>
      </c>
      <c r="T16235" s="55">
        <f t="shared" si="761"/>
        <v>-4347.5295394358636</v>
      </c>
    </row>
    <row r="16236" spans="2:20">
      <c r="B16236" s="49">
        <v>43470</v>
      </c>
      <c r="C16236" s="52">
        <v>4</v>
      </c>
      <c r="D16236" s="53">
        <v>0.87522</v>
      </c>
      <c r="E16236" s="42"/>
      <c r="F16236" s="49">
        <v>43470</v>
      </c>
      <c r="G16236" s="54">
        <v>4</v>
      </c>
      <c r="H16236" s="54">
        <v>17434.132856483</v>
      </c>
      <c r="I16236" s="42"/>
      <c r="J16236" s="49">
        <v>43470</v>
      </c>
      <c r="K16236" s="54">
        <v>4</v>
      </c>
      <c r="L16236" s="54">
        <v>-6165.38</v>
      </c>
      <c r="M16236" s="42"/>
      <c r="N16236" s="49">
        <v>43470</v>
      </c>
      <c r="O16236" s="54">
        <v>4</v>
      </c>
      <c r="P16236" s="54">
        <v>9011.4548476970995</v>
      </c>
      <c r="Q16236" s="42"/>
      <c r="R16236" s="55">
        <f t="shared" si="759"/>
        <v>-0.35363846603402255</v>
      </c>
      <c r="S16236" s="55">
        <f t="shared" si="760"/>
        <v>7887.0055118014552</v>
      </c>
      <c r="T16236" s="55">
        <f t="shared" si="761"/>
        <v>-3186.7970690744587</v>
      </c>
    </row>
    <row r="16237" spans="2:20">
      <c r="B16237" s="49">
        <v>43470</v>
      </c>
      <c r="C16237" s="52">
        <v>5</v>
      </c>
      <c r="D16237" s="53">
        <v>1.6884399999999999</v>
      </c>
      <c r="E16237" s="42"/>
      <c r="F16237" s="49">
        <v>43470</v>
      </c>
      <c r="G16237" s="54">
        <v>5</v>
      </c>
      <c r="H16237" s="54">
        <v>19598.762644063001</v>
      </c>
      <c r="I16237" s="42"/>
      <c r="J16237" s="49">
        <v>43470</v>
      </c>
      <c r="K16237" s="54">
        <v>5</v>
      </c>
      <c r="L16237" s="54">
        <v>5450.61</v>
      </c>
      <c r="M16237" s="42"/>
      <c r="N16237" s="49">
        <v>43470</v>
      </c>
      <c r="O16237" s="54">
        <v>5</v>
      </c>
      <c r="P16237" s="54">
        <v>8995.2763523347003</v>
      </c>
      <c r="Q16237" s="42"/>
      <c r="R16237" s="55">
        <f t="shared" si="759"/>
        <v>0.27810990412964348</v>
      </c>
      <c r="S16237" s="55">
        <f t="shared" si="760"/>
        <v>15187.984404336001</v>
      </c>
      <c r="T16237" s="55">
        <f t="shared" si="761"/>
        <v>2501.6754439674528</v>
      </c>
    </row>
    <row r="16238" spans="2:20">
      <c r="B16238" s="49">
        <v>43470</v>
      </c>
      <c r="C16238" s="52">
        <v>6</v>
      </c>
      <c r="D16238" s="53">
        <v>1.5892299999999999</v>
      </c>
      <c r="E16238" s="42"/>
      <c r="F16238" s="49">
        <v>43470</v>
      </c>
      <c r="G16238" s="54">
        <v>6</v>
      </c>
      <c r="H16238" s="54">
        <v>19583.568661818299</v>
      </c>
      <c r="I16238" s="42"/>
      <c r="J16238" s="49">
        <v>43470</v>
      </c>
      <c r="K16238" s="54">
        <v>6</v>
      </c>
      <c r="L16238" s="54">
        <v>9338.93</v>
      </c>
      <c r="M16238" s="42"/>
      <c r="N16238" s="49">
        <v>43470</v>
      </c>
      <c r="O16238" s="54">
        <v>6</v>
      </c>
      <c r="P16238" s="54">
        <v>8986.8156098538002</v>
      </c>
      <c r="Q16238" s="42"/>
      <c r="R16238" s="55">
        <f t="shared" si="759"/>
        <v>0.47687580140630492</v>
      </c>
      <c r="S16238" s="55">
        <f t="shared" si="760"/>
        <v>14282.116971647954</v>
      </c>
      <c r="T16238" s="55">
        <f t="shared" si="761"/>
        <v>4285.5948960397218</v>
      </c>
    </row>
    <row r="16239" spans="2:20">
      <c r="B16239" s="49">
        <v>43470</v>
      </c>
      <c r="C16239" s="52">
        <v>7</v>
      </c>
      <c r="D16239" s="53">
        <v>1.83901</v>
      </c>
      <c r="E16239" s="42"/>
      <c r="F16239" s="49">
        <v>43470</v>
      </c>
      <c r="G16239" s="54">
        <v>7</v>
      </c>
      <c r="H16239" s="54">
        <v>19312.697420409299</v>
      </c>
      <c r="I16239" s="42"/>
      <c r="J16239" s="49">
        <v>43470</v>
      </c>
      <c r="K16239" s="54">
        <v>7</v>
      </c>
      <c r="L16239" s="54">
        <v>19553.03</v>
      </c>
      <c r="M16239" s="42"/>
      <c r="N16239" s="49">
        <v>43470</v>
      </c>
      <c r="O16239" s="54">
        <v>7</v>
      </c>
      <c r="P16239" s="54">
        <v>8892.9206397212001</v>
      </c>
      <c r="Q16239" s="42"/>
      <c r="R16239" s="55">
        <f t="shared" si="759"/>
        <v>1.0124442782051108</v>
      </c>
      <c r="S16239" s="55">
        <f t="shared" si="760"/>
        <v>16354.169985653685</v>
      </c>
      <c r="T16239" s="55">
        <f t="shared" si="761"/>
        <v>9003.5866182178634</v>
      </c>
    </row>
    <row r="16240" spans="2:20">
      <c r="B16240" s="49">
        <v>43470</v>
      </c>
      <c r="C16240" s="52">
        <v>8</v>
      </c>
      <c r="D16240" s="53">
        <v>1.4087000000000001</v>
      </c>
      <c r="E16240" s="42"/>
      <c r="F16240" s="49">
        <v>43470</v>
      </c>
      <c r="G16240" s="54">
        <v>8</v>
      </c>
      <c r="H16240" s="54">
        <v>18969.912826784501</v>
      </c>
      <c r="I16240" s="42"/>
      <c r="J16240" s="49">
        <v>43470</v>
      </c>
      <c r="K16240" s="54">
        <v>8</v>
      </c>
      <c r="L16240" s="54">
        <v>6779.09</v>
      </c>
      <c r="M16240" s="42"/>
      <c r="N16240" s="49">
        <v>43470</v>
      </c>
      <c r="O16240" s="54">
        <v>8</v>
      </c>
      <c r="P16240" s="54">
        <v>8712.3410447333008</v>
      </c>
      <c r="Q16240" s="42"/>
      <c r="R16240" s="55">
        <f t="shared" si="759"/>
        <v>0.35736010291140019</v>
      </c>
      <c r="S16240" s="55">
        <f t="shared" si="760"/>
        <v>12273.074829715801</v>
      </c>
      <c r="T16240" s="55">
        <f t="shared" si="761"/>
        <v>3113.4430923451082</v>
      </c>
    </row>
    <row r="16241" spans="2:20">
      <c r="B16241" s="49">
        <v>43470</v>
      </c>
      <c r="C16241" s="52">
        <v>9</v>
      </c>
      <c r="D16241" s="53">
        <v>1.2611399999999999</v>
      </c>
      <c r="E16241" s="42"/>
      <c r="F16241" s="49">
        <v>43470</v>
      </c>
      <c r="G16241" s="54">
        <v>9</v>
      </c>
      <c r="H16241" s="54">
        <v>18869.459404715599</v>
      </c>
      <c r="I16241" s="42"/>
      <c r="J16241" s="49">
        <v>43470</v>
      </c>
      <c r="K16241" s="54">
        <v>9</v>
      </c>
      <c r="L16241" s="54">
        <v>1333.47</v>
      </c>
      <c r="M16241" s="42"/>
      <c r="N16241" s="49">
        <v>43470</v>
      </c>
      <c r="O16241" s="54">
        <v>9</v>
      </c>
      <c r="P16241" s="54">
        <v>8660.6336493178005</v>
      </c>
      <c r="Q16241" s="42"/>
      <c r="R16241" s="55">
        <f t="shared" si="759"/>
        <v>7.0668161254622761E-2</v>
      </c>
      <c r="S16241" s="55">
        <f t="shared" si="760"/>
        <v>10922.27152050065</v>
      </c>
      <c r="T16241" s="55">
        <f t="shared" si="761"/>
        <v>612.03105529720233</v>
      </c>
    </row>
    <row r="16242" spans="2:20">
      <c r="B16242" s="49">
        <v>43470</v>
      </c>
      <c r="C16242" s="52">
        <v>10</v>
      </c>
      <c r="D16242" s="53">
        <v>1.00847</v>
      </c>
      <c r="E16242" s="42"/>
      <c r="F16242" s="49">
        <v>43470</v>
      </c>
      <c r="G16242" s="54">
        <v>10</v>
      </c>
      <c r="H16242" s="54">
        <v>18917.357693153001</v>
      </c>
      <c r="I16242" s="42"/>
      <c r="J16242" s="49">
        <v>43470</v>
      </c>
      <c r="K16242" s="54">
        <v>10</v>
      </c>
      <c r="L16242" s="54">
        <v>-2756.92</v>
      </c>
      <c r="M16242" s="42"/>
      <c r="N16242" s="49">
        <v>43470</v>
      </c>
      <c r="O16242" s="54">
        <v>10</v>
      </c>
      <c r="P16242" s="54">
        <v>8761.0821826559004</v>
      </c>
      <c r="Q16242" s="42"/>
      <c r="R16242" s="55">
        <f t="shared" si="759"/>
        <v>-0.14573494061476922</v>
      </c>
      <c r="S16242" s="55">
        <f t="shared" si="760"/>
        <v>8835.2885487429958</v>
      </c>
      <c r="T16242" s="55">
        <f t="shared" si="761"/>
        <v>-1276.7957916104704</v>
      </c>
    </row>
    <row r="16243" spans="2:20">
      <c r="B16243" s="49">
        <v>43470</v>
      </c>
      <c r="C16243" s="52">
        <v>11</v>
      </c>
      <c r="D16243" s="53">
        <v>0.87653000000000003</v>
      </c>
      <c r="E16243" s="42"/>
      <c r="F16243" s="49">
        <v>43470</v>
      </c>
      <c r="G16243" s="54">
        <v>11</v>
      </c>
      <c r="H16243" s="54">
        <v>18921.201603214002</v>
      </c>
      <c r="I16243" s="42"/>
      <c r="J16243" s="49">
        <v>43470</v>
      </c>
      <c r="K16243" s="54">
        <v>11</v>
      </c>
      <c r="L16243" s="54">
        <v>-6109.98</v>
      </c>
      <c r="M16243" s="42"/>
      <c r="N16243" s="49">
        <v>43470</v>
      </c>
      <c r="O16243" s="54">
        <v>11</v>
      </c>
      <c r="P16243" s="54">
        <v>8845.6348970006002</v>
      </c>
      <c r="Q16243" s="42"/>
      <c r="R16243" s="55">
        <f t="shared" si="759"/>
        <v>-0.32291712377094189</v>
      </c>
      <c r="S16243" s="55">
        <f t="shared" si="760"/>
        <v>7753.4643562679366</v>
      </c>
      <c r="T16243" s="55">
        <f t="shared" si="761"/>
        <v>-2856.4069788673055</v>
      </c>
    </row>
    <row r="16244" spans="2:20">
      <c r="B16244" s="49">
        <v>43470</v>
      </c>
      <c r="C16244" s="52">
        <v>12</v>
      </c>
      <c r="D16244" s="53">
        <v>0.97755000000000003</v>
      </c>
      <c r="E16244" s="42"/>
      <c r="F16244" s="49">
        <v>43470</v>
      </c>
      <c r="G16244" s="54">
        <v>12</v>
      </c>
      <c r="H16244" s="54">
        <v>18074.604591294399</v>
      </c>
      <c r="I16244" s="42"/>
      <c r="J16244" s="49">
        <v>43470</v>
      </c>
      <c r="K16244" s="54">
        <v>12</v>
      </c>
      <c r="L16244" s="54">
        <v>-2146.21</v>
      </c>
      <c r="M16244" s="42"/>
      <c r="N16244" s="49">
        <v>43470</v>
      </c>
      <c r="O16244" s="54">
        <v>12</v>
      </c>
      <c r="P16244" s="54">
        <v>7903.7368747372002</v>
      </c>
      <c r="Q16244" s="42"/>
      <c r="R16244" s="55">
        <f t="shared" si="759"/>
        <v>-0.11874174005630631</v>
      </c>
      <c r="S16244" s="55">
        <f t="shared" si="760"/>
        <v>7726.2979818993499</v>
      </c>
      <c r="T16244" s="55">
        <f t="shared" si="761"/>
        <v>-938.50346945348747</v>
      </c>
    </row>
    <row r="16245" spans="2:20">
      <c r="B16245" s="49">
        <v>43470</v>
      </c>
      <c r="C16245" s="52">
        <v>13</v>
      </c>
      <c r="D16245" s="53">
        <v>1.43329</v>
      </c>
      <c r="E16245" s="42"/>
      <c r="F16245" s="49">
        <v>43470</v>
      </c>
      <c r="G16245" s="54">
        <v>13</v>
      </c>
      <c r="H16245" s="54">
        <v>18397.3431106836</v>
      </c>
      <c r="I16245" s="42"/>
      <c r="J16245" s="49">
        <v>43470</v>
      </c>
      <c r="K16245" s="54">
        <v>13</v>
      </c>
      <c r="L16245" s="54">
        <v>-972.33</v>
      </c>
      <c r="M16245" s="42"/>
      <c r="N16245" s="49">
        <v>43470</v>
      </c>
      <c r="O16245" s="54">
        <v>13</v>
      </c>
      <c r="P16245" s="54">
        <v>7990.9883830679</v>
      </c>
      <c r="Q16245" s="42"/>
      <c r="R16245" s="55">
        <f t="shared" si="759"/>
        <v>-5.2851653314839472E-2</v>
      </c>
      <c r="S16245" s="55">
        <f t="shared" si="760"/>
        <v>11453.403739567389</v>
      </c>
      <c r="T16245" s="55">
        <f t="shared" si="761"/>
        <v>-422.33694766481432</v>
      </c>
    </row>
    <row r="16246" spans="2:20">
      <c r="B16246" s="49">
        <v>43470</v>
      </c>
      <c r="C16246" s="52">
        <v>14</v>
      </c>
      <c r="D16246" s="53">
        <v>1.16689</v>
      </c>
      <c r="E16246" s="42"/>
      <c r="F16246" s="49">
        <v>43470</v>
      </c>
      <c r="G16246" s="54">
        <v>14</v>
      </c>
      <c r="H16246" s="54">
        <v>18525.579574777501</v>
      </c>
      <c r="I16246" s="42"/>
      <c r="J16246" s="49">
        <v>43470</v>
      </c>
      <c r="K16246" s="54">
        <v>14</v>
      </c>
      <c r="L16246" s="54">
        <v>-9664.0400000000009</v>
      </c>
      <c r="M16246" s="42"/>
      <c r="N16246" s="49">
        <v>43470</v>
      </c>
      <c r="O16246" s="54">
        <v>14</v>
      </c>
      <c r="P16246" s="54">
        <v>7922.3397043160003</v>
      </c>
      <c r="Q16246" s="42"/>
      <c r="R16246" s="55">
        <f t="shared" si="759"/>
        <v>-0.5216592528720424</v>
      </c>
      <c r="S16246" s="55">
        <f t="shared" si="760"/>
        <v>9244.4989775692975</v>
      </c>
      <c r="T16246" s="55">
        <f t="shared" si="761"/>
        <v>-4132.7618111520023</v>
      </c>
    </row>
    <row r="16247" spans="2:20">
      <c r="B16247" s="49">
        <v>43470</v>
      </c>
      <c r="C16247" s="52">
        <v>15</v>
      </c>
      <c r="D16247" s="53">
        <v>0.75722</v>
      </c>
      <c r="E16247" s="42"/>
      <c r="F16247" s="49">
        <v>43470</v>
      </c>
      <c r="G16247" s="54">
        <v>15</v>
      </c>
      <c r="H16247" s="54">
        <v>16826.172592625098</v>
      </c>
      <c r="I16247" s="42"/>
      <c r="J16247" s="49">
        <v>43470</v>
      </c>
      <c r="K16247" s="54">
        <v>15</v>
      </c>
      <c r="L16247" s="54">
        <v>-18003.57</v>
      </c>
      <c r="M16247" s="42"/>
      <c r="N16247" s="49">
        <v>43470</v>
      </c>
      <c r="O16247" s="54">
        <v>15</v>
      </c>
      <c r="P16247" s="54">
        <v>8102.793091257</v>
      </c>
      <c r="Q16247" s="42"/>
      <c r="R16247" s="55">
        <f t="shared" si="759"/>
        <v>-1.069974166786507</v>
      </c>
      <c r="S16247" s="55">
        <f t="shared" si="760"/>
        <v>6135.5969845616255</v>
      </c>
      <c r="T16247" s="55">
        <f t="shared" si="761"/>
        <v>-8669.7792864611747</v>
      </c>
    </row>
    <row r="16248" spans="2:20">
      <c r="B16248" s="49">
        <v>43470</v>
      </c>
      <c r="C16248" s="52">
        <v>16</v>
      </c>
      <c r="D16248" s="53">
        <v>0.64036000000000004</v>
      </c>
      <c r="E16248" s="42"/>
      <c r="F16248" s="49">
        <v>43470</v>
      </c>
      <c r="G16248" s="54">
        <v>16</v>
      </c>
      <c r="H16248" s="54">
        <v>14469.938443872899</v>
      </c>
      <c r="I16248" s="42"/>
      <c r="J16248" s="49">
        <v>43470</v>
      </c>
      <c r="K16248" s="54">
        <v>16</v>
      </c>
      <c r="L16248" s="54">
        <v>-21662.84</v>
      </c>
      <c r="M16248" s="42"/>
      <c r="N16248" s="49">
        <v>43470</v>
      </c>
      <c r="O16248" s="54">
        <v>16</v>
      </c>
      <c r="P16248" s="54">
        <v>7551.5149350070997</v>
      </c>
      <c r="Q16248" s="42"/>
      <c r="R16248" s="55">
        <f t="shared" si="759"/>
        <v>-1.4970927543353052</v>
      </c>
      <c r="S16248" s="55">
        <f t="shared" si="760"/>
        <v>4835.6881037811463</v>
      </c>
      <c r="T16248" s="55">
        <f t="shared" si="761"/>
        <v>-11305.318293453973</v>
      </c>
    </row>
    <row r="16249" spans="2:20">
      <c r="B16249" s="49">
        <v>43470</v>
      </c>
      <c r="C16249" s="52">
        <v>17</v>
      </c>
      <c r="D16249" s="53">
        <v>1.01267</v>
      </c>
      <c r="E16249" s="42"/>
      <c r="F16249" s="49">
        <v>43470</v>
      </c>
      <c r="G16249" s="54">
        <v>17</v>
      </c>
      <c r="H16249" s="54">
        <v>15491.128840912301</v>
      </c>
      <c r="I16249" s="42"/>
      <c r="J16249" s="49">
        <v>43470</v>
      </c>
      <c r="K16249" s="54">
        <v>17</v>
      </c>
      <c r="L16249" s="54">
        <v>-11495.36</v>
      </c>
      <c r="M16249" s="42"/>
      <c r="N16249" s="49">
        <v>43470</v>
      </c>
      <c r="O16249" s="54">
        <v>17</v>
      </c>
      <c r="P16249" s="54">
        <v>8172.3284282249997</v>
      </c>
      <c r="Q16249" s="42"/>
      <c r="R16249" s="55">
        <f t="shared" si="759"/>
        <v>-0.74206083482054486</v>
      </c>
      <c r="S16249" s="55">
        <f t="shared" si="760"/>
        <v>8275.8718294106093</v>
      </c>
      <c r="T16249" s="55">
        <f t="shared" si="761"/>
        <v>-6064.3648558763143</v>
      </c>
    </row>
    <row r="16250" spans="2:20">
      <c r="B16250" s="49">
        <v>43470</v>
      </c>
      <c r="C16250" s="52">
        <v>18</v>
      </c>
      <c r="D16250" s="53">
        <v>1.39445</v>
      </c>
      <c r="E16250" s="42"/>
      <c r="F16250" s="49">
        <v>43470</v>
      </c>
      <c r="G16250" s="54">
        <v>18</v>
      </c>
      <c r="H16250" s="54">
        <v>16104.838254435999</v>
      </c>
      <c r="I16250" s="42"/>
      <c r="J16250" s="49">
        <v>43470</v>
      </c>
      <c r="K16250" s="54">
        <v>18</v>
      </c>
      <c r="L16250" s="54">
        <v>-773.12</v>
      </c>
      <c r="M16250" s="42"/>
      <c r="N16250" s="49">
        <v>43470</v>
      </c>
      <c r="O16250" s="54">
        <v>18</v>
      </c>
      <c r="P16250" s="54">
        <v>8448.9434046846</v>
      </c>
      <c r="Q16250" s="42"/>
      <c r="R16250" s="55">
        <f t="shared" si="759"/>
        <v>-4.8005449529246146E-2</v>
      </c>
      <c r="S16250" s="55">
        <f t="shared" si="760"/>
        <v>11781.629130662441</v>
      </c>
      <c r="T16250" s="55">
        <f t="shared" si="761"/>
        <v>-405.59532618904365</v>
      </c>
    </row>
    <row r="16251" spans="2:20">
      <c r="B16251" s="49">
        <v>43470</v>
      </c>
      <c r="C16251" s="52">
        <v>19</v>
      </c>
      <c r="D16251" s="53">
        <v>1.0738099999999999</v>
      </c>
      <c r="E16251" s="42"/>
      <c r="F16251" s="49">
        <v>43470</v>
      </c>
      <c r="G16251" s="54">
        <v>19</v>
      </c>
      <c r="H16251" s="54">
        <v>16942.875771271501</v>
      </c>
      <c r="I16251" s="42"/>
      <c r="J16251" s="49">
        <v>43470</v>
      </c>
      <c r="K16251" s="54">
        <v>19</v>
      </c>
      <c r="L16251" s="54">
        <v>-9686.74</v>
      </c>
      <c r="M16251" s="42"/>
      <c r="N16251" s="49">
        <v>43470</v>
      </c>
      <c r="O16251" s="54">
        <v>19</v>
      </c>
      <c r="P16251" s="54">
        <v>8819.5380800383991</v>
      </c>
      <c r="Q16251" s="42"/>
      <c r="R16251" s="55">
        <f t="shared" si="759"/>
        <v>-0.5717293882556187</v>
      </c>
      <c r="S16251" s="55">
        <f t="shared" si="760"/>
        <v>9470.508185726032</v>
      </c>
      <c r="T16251" s="55">
        <f t="shared" si="761"/>
        <v>-5042.3891111974881</v>
      </c>
    </row>
    <row r="16252" spans="2:20">
      <c r="B16252" s="49">
        <v>43470</v>
      </c>
      <c r="C16252" s="52">
        <v>20</v>
      </c>
      <c r="D16252" s="53">
        <v>1.4169</v>
      </c>
      <c r="E16252" s="42"/>
      <c r="F16252" s="49">
        <v>43470</v>
      </c>
      <c r="G16252" s="54">
        <v>20</v>
      </c>
      <c r="H16252" s="54">
        <v>14154.869755358501</v>
      </c>
      <c r="I16252" s="42"/>
      <c r="J16252" s="49">
        <v>43470</v>
      </c>
      <c r="K16252" s="54">
        <v>20</v>
      </c>
      <c r="L16252" s="54">
        <v>-1284.45</v>
      </c>
      <c r="M16252" s="42"/>
      <c r="N16252" s="49">
        <v>43470</v>
      </c>
      <c r="O16252" s="54">
        <v>20</v>
      </c>
      <c r="P16252" s="54">
        <v>5959.1006634606001</v>
      </c>
      <c r="Q16252" s="42"/>
      <c r="R16252" s="55">
        <f t="shared" si="759"/>
        <v>-9.074262230592095E-2</v>
      </c>
      <c r="S16252" s="55">
        <f t="shared" si="760"/>
        <v>8443.4497300573239</v>
      </c>
      <c r="T16252" s="55">
        <f t="shared" si="761"/>
        <v>-540.7444207873682</v>
      </c>
    </row>
    <row r="16253" spans="2:20">
      <c r="B16253" s="49">
        <v>43470</v>
      </c>
      <c r="C16253" s="52">
        <v>21</v>
      </c>
      <c r="D16253" s="53">
        <v>1.51213</v>
      </c>
      <c r="E16253" s="42"/>
      <c r="F16253" s="49">
        <v>43470</v>
      </c>
      <c r="G16253" s="54">
        <v>21</v>
      </c>
      <c r="H16253" s="54">
        <v>14381.5141521641</v>
      </c>
      <c r="I16253" s="42"/>
      <c r="J16253" s="49">
        <v>43470</v>
      </c>
      <c r="K16253" s="54">
        <v>21</v>
      </c>
      <c r="L16253" s="54">
        <v>4308.7299999999996</v>
      </c>
      <c r="M16253" s="42"/>
      <c r="N16253" s="49">
        <v>43470</v>
      </c>
      <c r="O16253" s="54">
        <v>21</v>
      </c>
      <c r="P16253" s="54">
        <v>6136.1644266362</v>
      </c>
      <c r="Q16253" s="42"/>
      <c r="R16253" s="55">
        <f t="shared" si="759"/>
        <v>0.29960197197675675</v>
      </c>
      <c r="S16253" s="55">
        <f t="shared" si="760"/>
        <v>9278.6783144493966</v>
      </c>
      <c r="T16253" s="55">
        <f t="shared" si="761"/>
        <v>1838.4069625938305</v>
      </c>
    </row>
    <row r="16254" spans="2:20">
      <c r="B16254" s="49">
        <v>43470</v>
      </c>
      <c r="C16254" s="52">
        <v>22</v>
      </c>
      <c r="D16254" s="53">
        <v>1.66364</v>
      </c>
      <c r="E16254" s="42"/>
      <c r="F16254" s="49">
        <v>43470</v>
      </c>
      <c r="G16254" s="54">
        <v>22</v>
      </c>
      <c r="H16254" s="54">
        <v>14470.1809511457</v>
      </c>
      <c r="I16254" s="42"/>
      <c r="J16254" s="49">
        <v>43470</v>
      </c>
      <c r="K16254" s="54">
        <v>22</v>
      </c>
      <c r="L16254" s="54">
        <v>9792.07</v>
      </c>
      <c r="M16254" s="42"/>
      <c r="N16254" s="49">
        <v>43470</v>
      </c>
      <c r="O16254" s="54">
        <v>22</v>
      </c>
      <c r="P16254" s="54">
        <v>6199.0932591476003</v>
      </c>
      <c r="Q16254" s="42"/>
      <c r="R16254" s="55">
        <f t="shared" si="759"/>
        <v>0.67670681058239956</v>
      </c>
      <c r="S16254" s="55">
        <f t="shared" si="760"/>
        <v>10313.059509648314</v>
      </c>
      <c r="T16254" s="55">
        <f t="shared" si="761"/>
        <v>4194.9686279006255</v>
      </c>
    </row>
    <row r="16255" spans="2:20">
      <c r="B16255" s="49">
        <v>43470</v>
      </c>
      <c r="C16255" s="52">
        <v>23</v>
      </c>
      <c r="D16255" s="53">
        <v>1.6167899999999999</v>
      </c>
      <c r="E16255" s="42"/>
      <c r="F16255" s="49">
        <v>43470</v>
      </c>
      <c r="G16255" s="54">
        <v>23</v>
      </c>
      <c r="H16255" s="54">
        <v>14552.2495475542</v>
      </c>
      <c r="I16255" s="42"/>
      <c r="J16255" s="49">
        <v>43470</v>
      </c>
      <c r="K16255" s="54">
        <v>23</v>
      </c>
      <c r="L16255" s="54">
        <v>8128.3</v>
      </c>
      <c r="M16255" s="42"/>
      <c r="N16255" s="49">
        <v>43470</v>
      </c>
      <c r="O16255" s="54">
        <v>23</v>
      </c>
      <c r="P16255" s="54">
        <v>6284.7526698112997</v>
      </c>
      <c r="Q16255" s="42"/>
      <c r="R16255" s="55">
        <f t="shared" si="759"/>
        <v>0.55855969026906394</v>
      </c>
      <c r="S16255" s="55">
        <f t="shared" si="760"/>
        <v>10161.125269024211</v>
      </c>
      <c r="T16255" s="55">
        <f t="shared" si="761"/>
        <v>3510.409504667472</v>
      </c>
    </row>
    <row r="16256" spans="2:20">
      <c r="B16256" s="49">
        <v>43470</v>
      </c>
      <c r="C16256" s="52">
        <v>24</v>
      </c>
      <c r="D16256" s="53">
        <v>1.8432900000000001</v>
      </c>
      <c r="E16256" s="42"/>
      <c r="F16256" s="49">
        <v>43470</v>
      </c>
      <c r="G16256" s="54">
        <v>24</v>
      </c>
      <c r="H16256" s="54">
        <v>14639.554834426501</v>
      </c>
      <c r="I16256" s="42"/>
      <c r="J16256" s="49">
        <v>43470</v>
      </c>
      <c r="K16256" s="54">
        <v>24</v>
      </c>
      <c r="L16256" s="54">
        <v>16278.88</v>
      </c>
      <c r="M16256" s="42"/>
      <c r="N16256" s="49">
        <v>43470</v>
      </c>
      <c r="O16256" s="54">
        <v>24</v>
      </c>
      <c r="P16256" s="54">
        <v>6410.3020425885998</v>
      </c>
      <c r="Q16256" s="42"/>
      <c r="R16256" s="55">
        <f t="shared" si="759"/>
        <v>1.1119791676805941</v>
      </c>
      <c r="S16256" s="55">
        <f t="shared" si="760"/>
        <v>11816.045652083141</v>
      </c>
      <c r="T16256" s="55">
        <f t="shared" si="761"/>
        <v>7128.1223298988834</v>
      </c>
    </row>
    <row r="16257" spans="2:20">
      <c r="B16257" s="49">
        <v>43470</v>
      </c>
      <c r="C16257" s="52">
        <v>25</v>
      </c>
      <c r="D16257" s="53">
        <v>2.0720000000000001</v>
      </c>
      <c r="E16257" s="42"/>
      <c r="F16257" s="49">
        <v>43470</v>
      </c>
      <c r="G16257" s="54">
        <v>25</v>
      </c>
      <c r="H16257" s="54">
        <v>14639.802973440699</v>
      </c>
      <c r="I16257" s="42"/>
      <c r="J16257" s="49">
        <v>43470</v>
      </c>
      <c r="K16257" s="54">
        <v>25</v>
      </c>
      <c r="L16257" s="54">
        <v>25056.95</v>
      </c>
      <c r="M16257" s="42"/>
      <c r="N16257" s="49">
        <v>43470</v>
      </c>
      <c r="O16257" s="54">
        <v>25</v>
      </c>
      <c r="P16257" s="54">
        <v>6406.4306680399995</v>
      </c>
      <c r="Q16257" s="42"/>
      <c r="R16257" s="55">
        <f t="shared" si="759"/>
        <v>1.7115633349340784</v>
      </c>
      <c r="S16257" s="55">
        <f t="shared" si="760"/>
        <v>13274.124344178879</v>
      </c>
      <c r="T16257" s="55">
        <f t="shared" si="761"/>
        <v>10965.011839214498</v>
      </c>
    </row>
    <row r="16258" spans="2:20">
      <c r="B16258" s="49">
        <v>43470</v>
      </c>
      <c r="C16258" s="52">
        <v>26</v>
      </c>
      <c r="D16258" s="53">
        <v>1.83392</v>
      </c>
      <c r="E16258" s="42"/>
      <c r="F16258" s="49">
        <v>43470</v>
      </c>
      <c r="G16258" s="54">
        <v>26</v>
      </c>
      <c r="H16258" s="54">
        <v>14899.5058980341</v>
      </c>
      <c r="I16258" s="42"/>
      <c r="J16258" s="49">
        <v>43470</v>
      </c>
      <c r="K16258" s="54">
        <v>26</v>
      </c>
      <c r="L16258" s="54">
        <v>18168.29</v>
      </c>
      <c r="M16258" s="42"/>
      <c r="N16258" s="49">
        <v>43470</v>
      </c>
      <c r="O16258" s="54">
        <v>26</v>
      </c>
      <c r="P16258" s="54">
        <v>6614.1032253611002</v>
      </c>
      <c r="Q16258" s="42"/>
      <c r="R16258" s="55">
        <f t="shared" si="759"/>
        <v>1.2193887585491809</v>
      </c>
      <c r="S16258" s="55">
        <f t="shared" si="760"/>
        <v>12129.736187054228</v>
      </c>
      <c r="T16258" s="55">
        <f t="shared" si="761"/>
        <v>8065.1631208892059</v>
      </c>
    </row>
    <row r="16259" spans="2:20">
      <c r="B16259" s="49">
        <v>43470</v>
      </c>
      <c r="C16259" s="52">
        <v>27</v>
      </c>
      <c r="D16259" s="53">
        <v>1.4618199999999999</v>
      </c>
      <c r="E16259" s="42"/>
      <c r="F16259" s="49">
        <v>43470</v>
      </c>
      <c r="G16259" s="54">
        <v>27</v>
      </c>
      <c r="H16259" s="54">
        <v>15153.6615901813</v>
      </c>
      <c r="I16259" s="42"/>
      <c r="J16259" s="49">
        <v>43470</v>
      </c>
      <c r="K16259" s="54">
        <v>27</v>
      </c>
      <c r="L16259" s="54">
        <v>10431.06</v>
      </c>
      <c r="M16259" s="42"/>
      <c r="N16259" s="49">
        <v>43470</v>
      </c>
      <c r="O16259" s="54">
        <v>27</v>
      </c>
      <c r="P16259" s="54">
        <v>6667.0431059118</v>
      </c>
      <c r="Q16259" s="42"/>
      <c r="R16259" s="55">
        <f t="shared" si="759"/>
        <v>0.68835244458400247</v>
      </c>
      <c r="S16259" s="55">
        <f t="shared" si="760"/>
        <v>9746.0169530839867</v>
      </c>
      <c r="T16259" s="55">
        <f t="shared" si="761"/>
        <v>4589.2754201013076</v>
      </c>
    </row>
    <row r="16260" spans="2:20">
      <c r="B16260" s="49">
        <v>43470</v>
      </c>
      <c r="C16260" s="52">
        <v>28</v>
      </c>
      <c r="D16260" s="53">
        <v>1.0132699999999999</v>
      </c>
      <c r="E16260" s="42"/>
      <c r="F16260" s="49">
        <v>43470</v>
      </c>
      <c r="G16260" s="54">
        <v>28</v>
      </c>
      <c r="H16260" s="54">
        <v>15062.9312728027</v>
      </c>
      <c r="I16260" s="42"/>
      <c r="J16260" s="49">
        <v>43470</v>
      </c>
      <c r="K16260" s="54">
        <v>28</v>
      </c>
      <c r="L16260" s="54">
        <v>-7871.42</v>
      </c>
      <c r="M16260" s="42"/>
      <c r="N16260" s="49">
        <v>43470</v>
      </c>
      <c r="O16260" s="54">
        <v>28</v>
      </c>
      <c r="P16260" s="54">
        <v>6520.4391689735003</v>
      </c>
      <c r="Q16260" s="42"/>
      <c r="R16260" s="55">
        <f t="shared" si="759"/>
        <v>-0.52256893810652005</v>
      </c>
      <c r="S16260" s="55">
        <f t="shared" si="760"/>
        <v>6606.965396745778</v>
      </c>
      <c r="T16260" s="55">
        <f t="shared" si="761"/>
        <v>-3407.3789725186421</v>
      </c>
    </row>
    <row r="16261" spans="2:20">
      <c r="B16261" s="49">
        <v>43470</v>
      </c>
      <c r="C16261" s="52">
        <v>29</v>
      </c>
      <c r="D16261" s="53">
        <v>1.2134400000000001</v>
      </c>
      <c r="E16261" s="42"/>
      <c r="F16261" s="49">
        <v>43470</v>
      </c>
      <c r="G16261" s="54">
        <v>29</v>
      </c>
      <c r="H16261" s="54">
        <v>15142.816415499299</v>
      </c>
      <c r="I16261" s="42"/>
      <c r="J16261" s="49">
        <v>43470</v>
      </c>
      <c r="K16261" s="54">
        <v>29</v>
      </c>
      <c r="L16261" s="54">
        <v>-2445.2800000000002</v>
      </c>
      <c r="M16261" s="42"/>
      <c r="N16261" s="49">
        <v>43470</v>
      </c>
      <c r="O16261" s="54">
        <v>29</v>
      </c>
      <c r="P16261" s="54">
        <v>6531.3093240466997</v>
      </c>
      <c r="Q16261" s="42"/>
      <c r="R16261" s="55">
        <f t="shared" si="759"/>
        <v>-0.16148118902750183</v>
      </c>
      <c r="S16261" s="55">
        <f t="shared" si="760"/>
        <v>7925.3519861712275</v>
      </c>
      <c r="T16261" s="55">
        <f t="shared" si="761"/>
        <v>-1054.6835955534702</v>
      </c>
    </row>
    <row r="16262" spans="2:20">
      <c r="B16262" s="49">
        <v>43470</v>
      </c>
      <c r="C16262" s="52">
        <v>30</v>
      </c>
      <c r="D16262" s="53">
        <v>1.25793</v>
      </c>
      <c r="E16262" s="42"/>
      <c r="F16262" s="49">
        <v>43470</v>
      </c>
      <c r="G16262" s="54">
        <v>30</v>
      </c>
      <c r="H16262" s="54">
        <v>15100.1834610312</v>
      </c>
      <c r="I16262" s="42"/>
      <c r="J16262" s="49">
        <v>43470</v>
      </c>
      <c r="K16262" s="54">
        <v>30</v>
      </c>
      <c r="L16262" s="54">
        <v>-910.9</v>
      </c>
      <c r="M16262" s="42"/>
      <c r="N16262" s="49">
        <v>43470</v>
      </c>
      <c r="O16262" s="54">
        <v>30</v>
      </c>
      <c r="P16262" s="54">
        <v>6494.6706039493001</v>
      </c>
      <c r="Q16262" s="42"/>
      <c r="R16262" s="55">
        <f t="shared" si="759"/>
        <v>-6.032377039330316E-2</v>
      </c>
      <c r="S16262" s="55">
        <f t="shared" si="760"/>
        <v>8169.8409928259434</v>
      </c>
      <c r="T16262" s="55">
        <f t="shared" si="761"/>
        <v>-391.78301829277314</v>
      </c>
    </row>
    <row r="16263" spans="2:20">
      <c r="B16263" s="49">
        <v>43470</v>
      </c>
      <c r="C16263" s="52">
        <v>31</v>
      </c>
      <c r="D16263" s="53">
        <v>1.1920500000000001</v>
      </c>
      <c r="E16263" s="42"/>
      <c r="F16263" s="49">
        <v>43470</v>
      </c>
      <c r="G16263" s="54">
        <v>31</v>
      </c>
      <c r="H16263" s="54">
        <v>15223.938133297799</v>
      </c>
      <c r="I16263" s="42"/>
      <c r="J16263" s="49">
        <v>43470</v>
      </c>
      <c r="K16263" s="54">
        <v>31</v>
      </c>
      <c r="L16263" s="54">
        <v>-878.3</v>
      </c>
      <c r="M16263" s="42"/>
      <c r="N16263" s="49">
        <v>43470</v>
      </c>
      <c r="O16263" s="54">
        <v>31</v>
      </c>
      <c r="P16263" s="54">
        <v>6621.6098699439999</v>
      </c>
      <c r="Q16263" s="42"/>
      <c r="R16263" s="55">
        <f t="shared" si="759"/>
        <v>-5.7692036863903312E-2</v>
      </c>
      <c r="S16263" s="55">
        <f t="shared" si="760"/>
        <v>7893.2900454667451</v>
      </c>
      <c r="T16263" s="55">
        <f t="shared" si="761"/>
        <v>-382.01416071519526</v>
      </c>
    </row>
    <row r="16264" spans="2:20">
      <c r="B16264" s="49">
        <v>43470</v>
      </c>
      <c r="C16264" s="52">
        <v>32</v>
      </c>
      <c r="D16264" s="53">
        <v>1.2129099999999999</v>
      </c>
      <c r="E16264" s="42"/>
      <c r="F16264" s="49">
        <v>43470</v>
      </c>
      <c r="G16264" s="54">
        <v>32</v>
      </c>
      <c r="H16264" s="54">
        <v>15684.2068413384</v>
      </c>
      <c r="I16264" s="42"/>
      <c r="J16264" s="49">
        <v>43470</v>
      </c>
      <c r="K16264" s="54">
        <v>32</v>
      </c>
      <c r="L16264" s="54">
        <v>-3433.86</v>
      </c>
      <c r="M16264" s="42"/>
      <c r="N16264" s="49">
        <v>43470</v>
      </c>
      <c r="O16264" s="54">
        <v>32</v>
      </c>
      <c r="P16264" s="54">
        <v>7025.0382607818001</v>
      </c>
      <c r="Q16264" s="42"/>
      <c r="R16264" s="55">
        <f t="shared" si="759"/>
        <v>-0.2189374339892966</v>
      </c>
      <c r="S16264" s="55">
        <f t="shared" si="760"/>
        <v>8520.7391568848525</v>
      </c>
      <c r="T16264" s="55">
        <f t="shared" si="761"/>
        <v>-1538.0438504921983</v>
      </c>
    </row>
    <row r="16265" spans="2:20">
      <c r="B16265" s="49">
        <v>43470</v>
      </c>
      <c r="C16265" s="52">
        <v>33</v>
      </c>
      <c r="D16265" s="53">
        <v>1.51888</v>
      </c>
      <c r="E16265" s="42"/>
      <c r="F16265" s="49">
        <v>43470</v>
      </c>
      <c r="G16265" s="54">
        <v>33</v>
      </c>
      <c r="H16265" s="54">
        <v>16486.4864992312</v>
      </c>
      <c r="I16265" s="42"/>
      <c r="J16265" s="49">
        <v>43470</v>
      </c>
      <c r="K16265" s="54">
        <v>33</v>
      </c>
      <c r="L16265" s="54">
        <v>-6618.13</v>
      </c>
      <c r="M16265" s="42"/>
      <c r="N16265" s="49">
        <v>43470</v>
      </c>
      <c r="O16265" s="54">
        <v>33</v>
      </c>
      <c r="P16265" s="54">
        <v>7661.5910499310003</v>
      </c>
      <c r="Q16265" s="42"/>
      <c r="R16265" s="55">
        <f t="shared" si="759"/>
        <v>-0.40142755706672961</v>
      </c>
      <c r="S16265" s="55">
        <f t="shared" si="760"/>
        <v>11637.037413919197</v>
      </c>
      <c r="T16265" s="55">
        <f t="shared" si="761"/>
        <v>-3075.5737784181215</v>
      </c>
    </row>
    <row r="16266" spans="2:20">
      <c r="B16266" s="49">
        <v>43470</v>
      </c>
      <c r="C16266" s="52">
        <v>34</v>
      </c>
      <c r="D16266" s="53">
        <v>2.0556800000000002</v>
      </c>
      <c r="E16266" s="42"/>
      <c r="F16266" s="49">
        <v>43470</v>
      </c>
      <c r="G16266" s="54">
        <v>34</v>
      </c>
      <c r="H16266" s="54">
        <v>17485.417051942299</v>
      </c>
      <c r="I16266" s="42"/>
      <c r="J16266" s="49">
        <v>43470</v>
      </c>
      <c r="K16266" s="54">
        <v>34</v>
      </c>
      <c r="L16266" s="54">
        <v>20681.53</v>
      </c>
      <c r="M16266" s="42"/>
      <c r="N16266" s="49">
        <v>43470</v>
      </c>
      <c r="O16266" s="54">
        <v>34</v>
      </c>
      <c r="P16266" s="54">
        <v>8350.8224119410006</v>
      </c>
      <c r="Q16266" s="42"/>
      <c r="R16266" s="55">
        <f t="shared" ref="R16266:R16329" si="762">L16266/H16266</f>
        <v>1.1827873443660684</v>
      </c>
      <c r="S16266" s="55">
        <f t="shared" ref="S16266:S16329" si="763">P16266*D16266</f>
        <v>17166.618615778876</v>
      </c>
      <c r="T16266" s="55">
        <f t="shared" ref="T16266:T16329" si="764">P16266*R16266</f>
        <v>9877.2470638923423</v>
      </c>
    </row>
    <row r="16267" spans="2:20">
      <c r="B16267" s="49">
        <v>43470</v>
      </c>
      <c r="C16267" s="52">
        <v>35</v>
      </c>
      <c r="D16267" s="53">
        <v>2.07179</v>
      </c>
      <c r="E16267" s="42"/>
      <c r="F16267" s="49">
        <v>43470</v>
      </c>
      <c r="G16267" s="54">
        <v>35</v>
      </c>
      <c r="H16267" s="54">
        <v>17847.540059790499</v>
      </c>
      <c r="I16267" s="42"/>
      <c r="J16267" s="49">
        <v>43470</v>
      </c>
      <c r="K16267" s="54">
        <v>35</v>
      </c>
      <c r="L16267" s="54">
        <v>19619.61</v>
      </c>
      <c r="M16267" s="42"/>
      <c r="N16267" s="49">
        <v>43470</v>
      </c>
      <c r="O16267" s="54">
        <v>35</v>
      </c>
      <c r="P16267" s="54">
        <v>8522.3530654388996</v>
      </c>
      <c r="Q16267" s="42"/>
      <c r="R16267" s="55">
        <f t="shared" si="762"/>
        <v>1.0992893101387051</v>
      </c>
      <c r="S16267" s="55">
        <f t="shared" si="763"/>
        <v>17656.525857445657</v>
      </c>
      <c r="T16267" s="55">
        <f t="shared" si="764"/>
        <v>9368.5316220648074</v>
      </c>
    </row>
    <row r="16268" spans="2:20">
      <c r="B16268" s="49">
        <v>43470</v>
      </c>
      <c r="C16268" s="52">
        <v>36</v>
      </c>
      <c r="D16268" s="53">
        <v>1.8250500000000001</v>
      </c>
      <c r="E16268" s="42"/>
      <c r="F16268" s="49">
        <v>43470</v>
      </c>
      <c r="G16268" s="54">
        <v>36</v>
      </c>
      <c r="H16268" s="54">
        <v>17865.299014112301</v>
      </c>
      <c r="I16268" s="42"/>
      <c r="J16268" s="49">
        <v>43470</v>
      </c>
      <c r="K16268" s="54">
        <v>36</v>
      </c>
      <c r="L16268" s="54">
        <v>10532.85</v>
      </c>
      <c r="M16268" s="42"/>
      <c r="N16268" s="49">
        <v>43470</v>
      </c>
      <c r="O16268" s="54">
        <v>36</v>
      </c>
      <c r="P16268" s="54">
        <v>8482.7992125427008</v>
      </c>
      <c r="Q16268" s="42"/>
      <c r="R16268" s="55">
        <f t="shared" si="762"/>
        <v>0.5895703168292793</v>
      </c>
      <c r="S16268" s="55">
        <f t="shared" si="763"/>
        <v>15481.532702851056</v>
      </c>
      <c r="T16268" s="55">
        <f t="shared" si="764"/>
        <v>5001.2066193379615</v>
      </c>
    </row>
    <row r="16269" spans="2:20">
      <c r="B16269" s="49">
        <v>43470</v>
      </c>
      <c r="C16269" s="52">
        <v>37</v>
      </c>
      <c r="D16269" s="53">
        <v>1.7339599999999999</v>
      </c>
      <c r="E16269" s="42"/>
      <c r="F16269" s="49">
        <v>43470</v>
      </c>
      <c r="G16269" s="54">
        <v>37</v>
      </c>
      <c r="H16269" s="54">
        <v>17734.493598219098</v>
      </c>
      <c r="I16269" s="42"/>
      <c r="J16269" s="49">
        <v>43470</v>
      </c>
      <c r="K16269" s="54">
        <v>37</v>
      </c>
      <c r="L16269" s="54">
        <v>3096.49</v>
      </c>
      <c r="M16269" s="42"/>
      <c r="N16269" s="49">
        <v>43470</v>
      </c>
      <c r="O16269" s="54">
        <v>37</v>
      </c>
      <c r="P16269" s="54">
        <v>8398.4886853823991</v>
      </c>
      <c r="Q16269" s="42"/>
      <c r="R16269" s="55">
        <f t="shared" si="762"/>
        <v>0.17460267375838406</v>
      </c>
      <c r="S16269" s="55">
        <f t="shared" si="763"/>
        <v>14562.643440905664</v>
      </c>
      <c r="T16269" s="55">
        <f t="shared" si="764"/>
        <v>1466.3985799973029</v>
      </c>
    </row>
    <row r="16270" spans="2:20">
      <c r="B16270" s="49">
        <v>43470</v>
      </c>
      <c r="C16270" s="52">
        <v>38</v>
      </c>
      <c r="D16270" s="53">
        <v>1.68171</v>
      </c>
      <c r="E16270" s="42"/>
      <c r="F16270" s="49">
        <v>43470</v>
      </c>
      <c r="G16270" s="54">
        <v>38</v>
      </c>
      <c r="H16270" s="54">
        <v>17292.385833351102</v>
      </c>
      <c r="I16270" s="42"/>
      <c r="J16270" s="49">
        <v>43470</v>
      </c>
      <c r="K16270" s="54">
        <v>38</v>
      </c>
      <c r="L16270" s="54">
        <v>-3594.27</v>
      </c>
      <c r="M16270" s="42"/>
      <c r="N16270" s="49">
        <v>43470</v>
      </c>
      <c r="O16270" s="54">
        <v>38</v>
      </c>
      <c r="P16270" s="54">
        <v>8090.2408505261001</v>
      </c>
      <c r="Q16270" s="42"/>
      <c r="R16270" s="55">
        <f t="shared" si="762"/>
        <v>-0.20785275291902647</v>
      </c>
      <c r="S16270" s="55">
        <f t="shared" si="763"/>
        <v>13605.438940738248</v>
      </c>
      <c r="T16270" s="55">
        <f t="shared" si="764"/>
        <v>-1681.578832559816</v>
      </c>
    </row>
    <row r="16271" spans="2:20">
      <c r="B16271" s="49">
        <v>43470</v>
      </c>
      <c r="C16271" s="52">
        <v>39</v>
      </c>
      <c r="D16271" s="53">
        <v>1.69371</v>
      </c>
      <c r="E16271" s="42"/>
      <c r="F16271" s="49">
        <v>43470</v>
      </c>
      <c r="G16271" s="54">
        <v>39</v>
      </c>
      <c r="H16271" s="54">
        <v>16713.718737827799</v>
      </c>
      <c r="I16271" s="42"/>
      <c r="J16271" s="49">
        <v>43470</v>
      </c>
      <c r="K16271" s="54">
        <v>39</v>
      </c>
      <c r="L16271" s="54">
        <v>390.23</v>
      </c>
      <c r="M16271" s="42"/>
      <c r="N16271" s="49">
        <v>43470</v>
      </c>
      <c r="O16271" s="54">
        <v>39</v>
      </c>
      <c r="P16271" s="54">
        <v>7730.2956806336997</v>
      </c>
      <c r="Q16271" s="42"/>
      <c r="R16271" s="55">
        <f t="shared" si="762"/>
        <v>2.3347886016341825E-2</v>
      </c>
      <c r="S16271" s="55">
        <f t="shared" si="763"/>
        <v>13092.879097246105</v>
      </c>
      <c r="T16271" s="55">
        <f t="shared" si="764"/>
        <v>180.48606242405518</v>
      </c>
    </row>
    <row r="16272" spans="2:20">
      <c r="B16272" s="49">
        <v>43470</v>
      </c>
      <c r="C16272" s="52">
        <v>40</v>
      </c>
      <c r="D16272" s="53">
        <v>1.23183</v>
      </c>
      <c r="E16272" s="42"/>
      <c r="F16272" s="49">
        <v>43470</v>
      </c>
      <c r="G16272" s="54">
        <v>40</v>
      </c>
      <c r="H16272" s="54">
        <v>16125.709366101</v>
      </c>
      <c r="I16272" s="42"/>
      <c r="J16272" s="49">
        <v>43470</v>
      </c>
      <c r="K16272" s="54">
        <v>40</v>
      </c>
      <c r="L16272" s="54">
        <v>-12844.72</v>
      </c>
      <c r="M16272" s="42"/>
      <c r="N16272" s="49">
        <v>43470</v>
      </c>
      <c r="O16272" s="54">
        <v>40</v>
      </c>
      <c r="P16272" s="54">
        <v>7430.6620677717001</v>
      </c>
      <c r="Q16272" s="42"/>
      <c r="R16272" s="55">
        <f t="shared" si="762"/>
        <v>-0.79653674194338375</v>
      </c>
      <c r="S16272" s="55">
        <f t="shared" si="763"/>
        <v>9153.3124549432123</v>
      </c>
      <c r="T16272" s="55">
        <f t="shared" si="764"/>
        <v>-5918.7953539451573</v>
      </c>
    </row>
    <row r="16273" spans="2:20">
      <c r="B16273" s="49">
        <v>43470</v>
      </c>
      <c r="C16273" s="52">
        <v>41</v>
      </c>
      <c r="D16273" s="53">
        <v>1.9390499999999999</v>
      </c>
      <c r="E16273" s="42"/>
      <c r="F16273" s="49">
        <v>43470</v>
      </c>
      <c r="G16273" s="54">
        <v>41</v>
      </c>
      <c r="H16273" s="54">
        <v>15573.020058199199</v>
      </c>
      <c r="I16273" s="42"/>
      <c r="J16273" s="49">
        <v>43470</v>
      </c>
      <c r="K16273" s="54">
        <v>41</v>
      </c>
      <c r="L16273" s="54">
        <v>16928.82</v>
      </c>
      <c r="M16273" s="42"/>
      <c r="N16273" s="49">
        <v>43470</v>
      </c>
      <c r="O16273" s="54">
        <v>41</v>
      </c>
      <c r="P16273" s="54">
        <v>7167.7251563154996</v>
      </c>
      <c r="Q16273" s="42"/>
      <c r="R16273" s="55">
        <f t="shared" si="762"/>
        <v>1.0870608229318353</v>
      </c>
      <c r="S16273" s="55">
        <f t="shared" si="763"/>
        <v>13898.57746435357</v>
      </c>
      <c r="T16273" s="55">
        <f t="shared" si="764"/>
        <v>7791.7532069735444</v>
      </c>
    </row>
    <row r="16274" spans="2:20">
      <c r="B16274" s="49">
        <v>43470</v>
      </c>
      <c r="C16274" s="52">
        <v>42</v>
      </c>
      <c r="D16274" s="53">
        <v>1.1399300000000001</v>
      </c>
      <c r="E16274" s="42"/>
      <c r="F16274" s="49">
        <v>43470</v>
      </c>
      <c r="G16274" s="54">
        <v>42</v>
      </c>
      <c r="H16274" s="54">
        <v>14524.1600623266</v>
      </c>
      <c r="I16274" s="42"/>
      <c r="J16274" s="49">
        <v>43470</v>
      </c>
      <c r="K16274" s="54">
        <v>42</v>
      </c>
      <c r="L16274" s="54">
        <v>-223.9</v>
      </c>
      <c r="M16274" s="42"/>
      <c r="N16274" s="49">
        <v>43470</v>
      </c>
      <c r="O16274" s="54">
        <v>42</v>
      </c>
      <c r="P16274" s="54">
        <v>6440.5211100652004</v>
      </c>
      <c r="Q16274" s="42"/>
      <c r="R16274" s="55">
        <f t="shared" si="762"/>
        <v>-1.5415693509241997E-2</v>
      </c>
      <c r="S16274" s="55">
        <f t="shared" si="763"/>
        <v>7341.7432289966246</v>
      </c>
      <c r="T16274" s="55">
        <f t="shared" si="764"/>
        <v>-99.285099472568177</v>
      </c>
    </row>
    <row r="16275" spans="2:20">
      <c r="B16275" s="49">
        <v>43470</v>
      </c>
      <c r="C16275" s="52">
        <v>43</v>
      </c>
      <c r="D16275" s="53">
        <v>1.6595</v>
      </c>
      <c r="E16275" s="42"/>
      <c r="F16275" s="49">
        <v>43470</v>
      </c>
      <c r="G16275" s="54">
        <v>43</v>
      </c>
      <c r="H16275" s="54">
        <v>14056.318976946201</v>
      </c>
      <c r="I16275" s="42"/>
      <c r="J16275" s="49">
        <v>43470</v>
      </c>
      <c r="K16275" s="54">
        <v>43</v>
      </c>
      <c r="L16275" s="54">
        <v>14158.42</v>
      </c>
      <c r="M16275" s="42"/>
      <c r="N16275" s="49">
        <v>43470</v>
      </c>
      <c r="O16275" s="54">
        <v>43</v>
      </c>
      <c r="P16275" s="54">
        <v>6220.4713342837003</v>
      </c>
      <c r="Q16275" s="42"/>
      <c r="R16275" s="55">
        <f t="shared" si="762"/>
        <v>1.0072637098817447</v>
      </c>
      <c r="S16275" s="55">
        <f t="shared" si="763"/>
        <v>10322.872179243801</v>
      </c>
      <c r="T16275" s="55">
        <f t="shared" si="764"/>
        <v>6265.6550333836467</v>
      </c>
    </row>
    <row r="16276" spans="2:20">
      <c r="B16276" s="49">
        <v>43470</v>
      </c>
      <c r="C16276" s="52">
        <v>44</v>
      </c>
      <c r="D16276" s="53">
        <v>1.1702999999999999</v>
      </c>
      <c r="E16276" s="42"/>
      <c r="F16276" s="49">
        <v>43470</v>
      </c>
      <c r="G16276" s="54">
        <v>44</v>
      </c>
      <c r="H16276" s="54">
        <v>13508.323666524801</v>
      </c>
      <c r="I16276" s="42"/>
      <c r="J16276" s="49">
        <v>43470</v>
      </c>
      <c r="K16276" s="54">
        <v>44</v>
      </c>
      <c r="L16276" s="54">
        <v>-3317.75</v>
      </c>
      <c r="M16276" s="42"/>
      <c r="N16276" s="49">
        <v>43470</v>
      </c>
      <c r="O16276" s="54">
        <v>44</v>
      </c>
      <c r="P16276" s="54">
        <v>5945.5784314881003</v>
      </c>
      <c r="Q16276" s="42"/>
      <c r="R16276" s="55">
        <f t="shared" si="762"/>
        <v>-0.24560782536043099</v>
      </c>
      <c r="S16276" s="55">
        <f t="shared" si="763"/>
        <v>6958.1104383705233</v>
      </c>
      <c r="T16276" s="55">
        <f t="shared" si="764"/>
        <v>-1460.2805890676746</v>
      </c>
    </row>
    <row r="16277" spans="2:20">
      <c r="B16277" s="49">
        <v>43470</v>
      </c>
      <c r="C16277" s="52">
        <v>45</v>
      </c>
      <c r="D16277" s="53">
        <v>1.43164</v>
      </c>
      <c r="E16277" s="42"/>
      <c r="F16277" s="49">
        <v>43470</v>
      </c>
      <c r="G16277" s="54">
        <v>45</v>
      </c>
      <c r="H16277" s="54">
        <v>12933.837591720699</v>
      </c>
      <c r="I16277" s="42"/>
      <c r="J16277" s="49">
        <v>43470</v>
      </c>
      <c r="K16277" s="54">
        <v>45</v>
      </c>
      <c r="L16277" s="54">
        <v>7166.57</v>
      </c>
      <c r="M16277" s="42"/>
      <c r="N16277" s="49">
        <v>43470</v>
      </c>
      <c r="O16277" s="54">
        <v>45</v>
      </c>
      <c r="P16277" s="54">
        <v>5726.0063707848003</v>
      </c>
      <c r="Q16277" s="42"/>
      <c r="R16277" s="55">
        <f t="shared" si="762"/>
        <v>0.55409463348971655</v>
      </c>
      <c r="S16277" s="55">
        <f t="shared" si="763"/>
        <v>8197.5797606703509</v>
      </c>
      <c r="T16277" s="55">
        <f t="shared" si="764"/>
        <v>3172.7494013797859</v>
      </c>
    </row>
    <row r="16278" spans="2:20">
      <c r="B16278" s="49">
        <v>43470</v>
      </c>
      <c r="C16278" s="52">
        <v>46</v>
      </c>
      <c r="D16278" s="53">
        <v>1.2200899999999999</v>
      </c>
      <c r="E16278" s="42"/>
      <c r="F16278" s="49">
        <v>43470</v>
      </c>
      <c r="G16278" s="54">
        <v>46</v>
      </c>
      <c r="H16278" s="54">
        <v>14836.4674378379</v>
      </c>
      <c r="I16278" s="42"/>
      <c r="J16278" s="49">
        <v>43470</v>
      </c>
      <c r="K16278" s="54">
        <v>46</v>
      </c>
      <c r="L16278" s="54">
        <v>740.93</v>
      </c>
      <c r="M16278" s="42"/>
      <c r="N16278" s="49">
        <v>43470</v>
      </c>
      <c r="O16278" s="54">
        <v>46</v>
      </c>
      <c r="P16278" s="54">
        <v>8009.0782162436999</v>
      </c>
      <c r="Q16278" s="42"/>
      <c r="R16278" s="55">
        <f t="shared" si="762"/>
        <v>4.9939785404063457E-2</v>
      </c>
      <c r="S16278" s="55">
        <f t="shared" si="763"/>
        <v>9771.7962408567746</v>
      </c>
      <c r="T16278" s="55">
        <f t="shared" si="764"/>
        <v>399.9716474035697</v>
      </c>
    </row>
    <row r="16279" spans="2:20">
      <c r="B16279" s="49">
        <v>43470</v>
      </c>
      <c r="C16279" s="52">
        <v>47</v>
      </c>
      <c r="D16279" s="53">
        <v>1.1222700000000001</v>
      </c>
      <c r="E16279" s="42"/>
      <c r="F16279" s="49">
        <v>43470</v>
      </c>
      <c r="G16279" s="54">
        <v>47</v>
      </c>
      <c r="H16279" s="54">
        <v>13918.234740889</v>
      </c>
      <c r="I16279" s="42"/>
      <c r="J16279" s="49">
        <v>43470</v>
      </c>
      <c r="K16279" s="54">
        <v>47</v>
      </c>
      <c r="L16279" s="54">
        <v>-4428.45</v>
      </c>
      <c r="M16279" s="42"/>
      <c r="N16279" s="49">
        <v>43470</v>
      </c>
      <c r="O16279" s="54">
        <v>47</v>
      </c>
      <c r="P16279" s="54">
        <v>7433.8280838486999</v>
      </c>
      <c r="Q16279" s="42"/>
      <c r="R16279" s="55">
        <f t="shared" si="762"/>
        <v>-0.31817612523735472</v>
      </c>
      <c r="S16279" s="55">
        <f t="shared" si="763"/>
        <v>8342.7622436608817</v>
      </c>
      <c r="T16279" s="55">
        <f t="shared" si="764"/>
        <v>-2365.2666153996088</v>
      </c>
    </row>
    <row r="16280" spans="2:20">
      <c r="B16280" s="49">
        <v>43470</v>
      </c>
      <c r="C16280" s="52">
        <v>48</v>
      </c>
      <c r="D16280" s="53">
        <v>2.1639499999999998</v>
      </c>
      <c r="E16280" s="42"/>
      <c r="F16280" s="49">
        <v>43470</v>
      </c>
      <c r="G16280" s="54">
        <v>48</v>
      </c>
      <c r="H16280" s="54">
        <v>14011.954991566599</v>
      </c>
      <c r="I16280" s="42"/>
      <c r="J16280" s="49">
        <v>43470</v>
      </c>
      <c r="K16280" s="54">
        <v>48</v>
      </c>
      <c r="L16280" s="54">
        <v>31824.97</v>
      </c>
      <c r="M16280" s="42"/>
      <c r="N16280" s="49">
        <v>43470</v>
      </c>
      <c r="O16280" s="54">
        <v>48</v>
      </c>
      <c r="P16280" s="54">
        <v>7654.2672054612003</v>
      </c>
      <c r="Q16280" s="42"/>
      <c r="R16280" s="55">
        <f t="shared" si="762"/>
        <v>2.2712726396248457</v>
      </c>
      <c r="S16280" s="55">
        <f t="shared" si="763"/>
        <v>16563.451519257764</v>
      </c>
      <c r="T16280" s="55">
        <f t="shared" si="764"/>
        <v>17384.927680141751</v>
      </c>
    </row>
    <row r="16281" spans="2:20">
      <c r="B16281" s="49">
        <v>43471</v>
      </c>
      <c r="C16281" s="52">
        <v>1</v>
      </c>
      <c r="D16281" s="53">
        <v>2.5285299999999999</v>
      </c>
      <c r="E16281" s="42"/>
      <c r="F16281" s="49">
        <v>43471</v>
      </c>
      <c r="G16281" s="54">
        <v>1</v>
      </c>
      <c r="H16281" s="54">
        <v>14010.688175077101</v>
      </c>
      <c r="I16281" s="42"/>
      <c r="J16281" s="49">
        <v>43471</v>
      </c>
      <c r="K16281" s="54">
        <v>1</v>
      </c>
      <c r="L16281" s="54">
        <v>30717.8</v>
      </c>
      <c r="M16281" s="42"/>
      <c r="N16281" s="49">
        <v>43471</v>
      </c>
      <c r="O16281" s="54">
        <v>1</v>
      </c>
      <c r="P16281" s="54">
        <v>7551.1137146852998</v>
      </c>
      <c r="Q16281" s="42"/>
      <c r="R16281" s="55">
        <f t="shared" si="762"/>
        <v>2.1924547614043917</v>
      </c>
      <c r="S16281" s="55">
        <f t="shared" si="763"/>
        <v>19093.21756099322</v>
      </c>
      <c r="T16281" s="55">
        <f t="shared" si="764"/>
        <v>16555.47521766779</v>
      </c>
    </row>
    <row r="16282" spans="2:20">
      <c r="B16282" s="49">
        <v>43471</v>
      </c>
      <c r="C16282" s="52">
        <v>2</v>
      </c>
      <c r="D16282" s="53">
        <v>3.2751100000000002</v>
      </c>
      <c r="E16282" s="42"/>
      <c r="F16282" s="49">
        <v>43471</v>
      </c>
      <c r="G16282" s="54">
        <v>2</v>
      </c>
      <c r="H16282" s="54">
        <v>14268.8261355417</v>
      </c>
      <c r="I16282" s="42"/>
      <c r="J16282" s="49">
        <v>43471</v>
      </c>
      <c r="K16282" s="54">
        <v>2</v>
      </c>
      <c r="L16282" s="54">
        <v>80888.240000000005</v>
      </c>
      <c r="M16282" s="42"/>
      <c r="N16282" s="49">
        <v>43471</v>
      </c>
      <c r="O16282" s="54">
        <v>2</v>
      </c>
      <c r="P16282" s="54">
        <v>7617.0390159226999</v>
      </c>
      <c r="Q16282" s="42"/>
      <c r="R16282" s="55">
        <f t="shared" si="762"/>
        <v>5.6688783808584251</v>
      </c>
      <c r="S16282" s="55">
        <f t="shared" si="763"/>
        <v>24946.640651438596</v>
      </c>
      <c r="T16282" s="55">
        <f t="shared" si="764"/>
        <v>43180.067803519327</v>
      </c>
    </row>
    <row r="16283" spans="2:20">
      <c r="B16283" s="49">
        <v>43471</v>
      </c>
      <c r="C16283" s="52">
        <v>3</v>
      </c>
      <c r="D16283" s="53">
        <v>3.87134</v>
      </c>
      <c r="E16283" s="42"/>
      <c r="F16283" s="49">
        <v>43471</v>
      </c>
      <c r="G16283" s="54">
        <v>3</v>
      </c>
      <c r="H16283" s="54">
        <v>14030.047973156201</v>
      </c>
      <c r="I16283" s="42"/>
      <c r="J16283" s="49">
        <v>43471</v>
      </c>
      <c r="K16283" s="54">
        <v>3</v>
      </c>
      <c r="L16283" s="54">
        <v>92664.43</v>
      </c>
      <c r="M16283" s="42"/>
      <c r="N16283" s="49">
        <v>43471</v>
      </c>
      <c r="O16283" s="54">
        <v>3</v>
      </c>
      <c r="P16283" s="54">
        <v>7377.6179022815004</v>
      </c>
      <c r="Q16283" s="42"/>
      <c r="R16283" s="55">
        <f t="shared" si="762"/>
        <v>6.6047122702142973</v>
      </c>
      <c r="S16283" s="55">
        <f t="shared" si="763"/>
        <v>28561.267289818465</v>
      </c>
      <c r="T16283" s="55">
        <f t="shared" si="764"/>
        <v>48727.043484151291</v>
      </c>
    </row>
    <row r="16284" spans="2:20">
      <c r="B16284" s="49">
        <v>43471</v>
      </c>
      <c r="C16284" s="52">
        <v>4</v>
      </c>
      <c r="D16284" s="53">
        <v>2.7280600000000002</v>
      </c>
      <c r="E16284" s="42"/>
      <c r="F16284" s="49">
        <v>43471</v>
      </c>
      <c r="G16284" s="54">
        <v>4</v>
      </c>
      <c r="H16284" s="54">
        <v>13841.673163319299</v>
      </c>
      <c r="I16284" s="42"/>
      <c r="J16284" s="49">
        <v>43471</v>
      </c>
      <c r="K16284" s="54">
        <v>4</v>
      </c>
      <c r="L16284" s="54">
        <v>48801.82</v>
      </c>
      <c r="M16284" s="42"/>
      <c r="N16284" s="49">
        <v>43471</v>
      </c>
      <c r="O16284" s="54">
        <v>4</v>
      </c>
      <c r="P16284" s="54">
        <v>7379.4926420951997</v>
      </c>
      <c r="Q16284" s="42"/>
      <c r="R16284" s="55">
        <f t="shared" si="762"/>
        <v>3.5257168280295597</v>
      </c>
      <c r="S16284" s="55">
        <f t="shared" si="763"/>
        <v>20131.698697194231</v>
      </c>
      <c r="T16284" s="55">
        <f t="shared" si="764"/>
        <v>26018.001390555361</v>
      </c>
    </row>
    <row r="16285" spans="2:20">
      <c r="B16285" s="49">
        <v>43471</v>
      </c>
      <c r="C16285" s="52">
        <v>5</v>
      </c>
      <c r="D16285" s="53">
        <v>2.24274</v>
      </c>
      <c r="E16285" s="42"/>
      <c r="F16285" s="49">
        <v>43471</v>
      </c>
      <c r="G16285" s="54">
        <v>5</v>
      </c>
      <c r="H16285" s="54">
        <v>14037.266110049201</v>
      </c>
      <c r="I16285" s="42"/>
      <c r="J16285" s="49">
        <v>43471</v>
      </c>
      <c r="K16285" s="54">
        <v>5</v>
      </c>
      <c r="L16285" s="54">
        <v>17651.97</v>
      </c>
      <c r="M16285" s="42"/>
      <c r="N16285" s="49">
        <v>43471</v>
      </c>
      <c r="O16285" s="54">
        <v>5</v>
      </c>
      <c r="P16285" s="54">
        <v>7415.1760272861002</v>
      </c>
      <c r="Q16285" s="42"/>
      <c r="R16285" s="55">
        <f t="shared" si="762"/>
        <v>1.2575076843035022</v>
      </c>
      <c r="S16285" s="55">
        <f t="shared" si="763"/>
        <v>16630.311883435628</v>
      </c>
      <c r="T16285" s="55">
        <f t="shared" si="764"/>
        <v>9324.6408347753877</v>
      </c>
    </row>
    <row r="16286" spans="2:20">
      <c r="B16286" s="49">
        <v>43471</v>
      </c>
      <c r="C16286" s="52">
        <v>6</v>
      </c>
      <c r="D16286" s="53">
        <v>1.8247100000000001</v>
      </c>
      <c r="E16286" s="42"/>
      <c r="F16286" s="49">
        <v>43471</v>
      </c>
      <c r="G16286" s="54">
        <v>6</v>
      </c>
      <c r="H16286" s="54">
        <v>13962.3747740909</v>
      </c>
      <c r="I16286" s="42"/>
      <c r="J16286" s="49">
        <v>43471</v>
      </c>
      <c r="K16286" s="54">
        <v>6</v>
      </c>
      <c r="L16286" s="54">
        <v>10034.49</v>
      </c>
      <c r="M16286" s="42"/>
      <c r="N16286" s="49">
        <v>43471</v>
      </c>
      <c r="O16286" s="54">
        <v>6</v>
      </c>
      <c r="P16286" s="54">
        <v>7393.6016072082002</v>
      </c>
      <c r="Q16286" s="42"/>
      <c r="R16286" s="55">
        <f t="shared" si="762"/>
        <v>0.71868075183172786</v>
      </c>
      <c r="S16286" s="55">
        <f t="shared" si="763"/>
        <v>13491.178788688876</v>
      </c>
      <c r="T16286" s="55">
        <f t="shared" si="764"/>
        <v>5313.6391618126609</v>
      </c>
    </row>
    <row r="16287" spans="2:20">
      <c r="B16287" s="49">
        <v>43471</v>
      </c>
      <c r="C16287" s="52">
        <v>7</v>
      </c>
      <c r="D16287" s="53">
        <v>1.9265399999999999</v>
      </c>
      <c r="E16287" s="42"/>
      <c r="F16287" s="49">
        <v>43471</v>
      </c>
      <c r="G16287" s="54">
        <v>7</v>
      </c>
      <c r="H16287" s="54">
        <v>13963.4192596048</v>
      </c>
      <c r="I16287" s="42"/>
      <c r="J16287" s="49">
        <v>43471</v>
      </c>
      <c r="K16287" s="54">
        <v>7</v>
      </c>
      <c r="L16287" s="54">
        <v>12707.8</v>
      </c>
      <c r="M16287" s="42"/>
      <c r="N16287" s="49">
        <v>43471</v>
      </c>
      <c r="O16287" s="54">
        <v>7</v>
      </c>
      <c r="P16287" s="54">
        <v>7414.2168614734001</v>
      </c>
      <c r="Q16287" s="42"/>
      <c r="R16287" s="55">
        <f t="shared" si="762"/>
        <v>0.91007795180674556</v>
      </c>
      <c r="S16287" s="55">
        <f t="shared" si="763"/>
        <v>14283.785352302964</v>
      </c>
      <c r="T16287" s="55">
        <f t="shared" si="764"/>
        <v>6747.5152955407493</v>
      </c>
    </row>
    <row r="16288" spans="2:20">
      <c r="B16288" s="49">
        <v>43471</v>
      </c>
      <c r="C16288" s="52">
        <v>8</v>
      </c>
      <c r="D16288" s="53">
        <v>1.21465</v>
      </c>
      <c r="E16288" s="42"/>
      <c r="F16288" s="49">
        <v>43471</v>
      </c>
      <c r="G16288" s="54">
        <v>8</v>
      </c>
      <c r="H16288" s="54">
        <v>15304.0767116324</v>
      </c>
      <c r="I16288" s="42"/>
      <c r="J16288" s="49">
        <v>43471</v>
      </c>
      <c r="K16288" s="54">
        <v>8</v>
      </c>
      <c r="L16288" s="54">
        <v>-5685.45</v>
      </c>
      <c r="M16288" s="42"/>
      <c r="N16288" s="49">
        <v>43471</v>
      </c>
      <c r="O16288" s="54">
        <v>8</v>
      </c>
      <c r="P16288" s="54">
        <v>7173.9838471638004</v>
      </c>
      <c r="Q16288" s="42"/>
      <c r="R16288" s="55">
        <f t="shared" si="762"/>
        <v>-0.37149905264644772</v>
      </c>
      <c r="S16288" s="55">
        <f t="shared" si="763"/>
        <v>8713.8794799575098</v>
      </c>
      <c r="T16288" s="55">
        <f t="shared" si="764"/>
        <v>-2665.1282029222702</v>
      </c>
    </row>
    <row r="16289" spans="2:20">
      <c r="B16289" s="49">
        <v>43471</v>
      </c>
      <c r="C16289" s="52">
        <v>9</v>
      </c>
      <c r="D16289" s="53">
        <v>0.53637000000000001</v>
      </c>
      <c r="E16289" s="42"/>
      <c r="F16289" s="49">
        <v>43471</v>
      </c>
      <c r="G16289" s="54">
        <v>9</v>
      </c>
      <c r="H16289" s="54">
        <v>16808.988496678299</v>
      </c>
      <c r="I16289" s="42"/>
      <c r="J16289" s="49">
        <v>43471</v>
      </c>
      <c r="K16289" s="54">
        <v>9</v>
      </c>
      <c r="L16289" s="54">
        <v>-20113.43</v>
      </c>
      <c r="M16289" s="42"/>
      <c r="N16289" s="49">
        <v>43471</v>
      </c>
      <c r="O16289" s="54">
        <v>9</v>
      </c>
      <c r="P16289" s="54">
        <v>6934.1440577508001</v>
      </c>
      <c r="Q16289" s="42"/>
      <c r="R16289" s="55">
        <f t="shared" si="762"/>
        <v>-1.1965877663593325</v>
      </c>
      <c r="S16289" s="55">
        <f t="shared" si="763"/>
        <v>3719.266848255797</v>
      </c>
      <c r="T16289" s="55">
        <f t="shared" si="764"/>
        <v>-8297.3119496778691</v>
      </c>
    </row>
    <row r="16290" spans="2:20">
      <c r="B16290" s="49">
        <v>43471</v>
      </c>
      <c r="C16290" s="52">
        <v>10</v>
      </c>
      <c r="D16290" s="53">
        <v>0.49058000000000002</v>
      </c>
      <c r="E16290" s="42"/>
      <c r="F16290" s="49">
        <v>43471</v>
      </c>
      <c r="G16290" s="54">
        <v>10</v>
      </c>
      <c r="H16290" s="54">
        <v>15076.4721518734</v>
      </c>
      <c r="I16290" s="42"/>
      <c r="J16290" s="49">
        <v>43471</v>
      </c>
      <c r="K16290" s="54">
        <v>10</v>
      </c>
      <c r="L16290" s="54">
        <v>-18345.91</v>
      </c>
      <c r="M16290" s="42"/>
      <c r="N16290" s="49">
        <v>43471</v>
      </c>
      <c r="O16290" s="54">
        <v>10</v>
      </c>
      <c r="P16290" s="54">
        <v>7032.6047750358002</v>
      </c>
      <c r="Q16290" s="42"/>
      <c r="R16290" s="55">
        <f t="shared" si="762"/>
        <v>-1.2168569553402013</v>
      </c>
      <c r="S16290" s="55">
        <f t="shared" si="763"/>
        <v>3450.0552505370629</v>
      </c>
      <c r="T16290" s="55">
        <f t="shared" si="764"/>
        <v>-8557.6740346610259</v>
      </c>
    </row>
    <row r="16291" spans="2:20">
      <c r="B16291" s="49">
        <v>43471</v>
      </c>
      <c r="C16291" s="52">
        <v>11</v>
      </c>
      <c r="D16291" s="53">
        <v>0.70196000000000003</v>
      </c>
      <c r="E16291" s="42"/>
      <c r="F16291" s="49">
        <v>43471</v>
      </c>
      <c r="G16291" s="54">
        <v>11</v>
      </c>
      <c r="H16291" s="54">
        <v>16706.535435063499</v>
      </c>
      <c r="I16291" s="42"/>
      <c r="J16291" s="49">
        <v>43471</v>
      </c>
      <c r="K16291" s="54">
        <v>11</v>
      </c>
      <c r="L16291" s="54">
        <v>-14917.2</v>
      </c>
      <c r="M16291" s="42"/>
      <c r="N16291" s="49">
        <v>43471</v>
      </c>
      <c r="O16291" s="54">
        <v>11</v>
      </c>
      <c r="P16291" s="54">
        <v>7019.8155551642003</v>
      </c>
      <c r="Q16291" s="42"/>
      <c r="R16291" s="55">
        <f t="shared" si="762"/>
        <v>-0.89289607997909248</v>
      </c>
      <c r="S16291" s="55">
        <f t="shared" si="763"/>
        <v>4927.6297271030626</v>
      </c>
      <c r="T16291" s="55">
        <f t="shared" si="764"/>
        <v>-6267.9657913823712</v>
      </c>
    </row>
    <row r="16292" spans="2:20">
      <c r="B16292" s="49">
        <v>43471</v>
      </c>
      <c r="C16292" s="52">
        <v>12</v>
      </c>
      <c r="D16292" s="53">
        <v>0.69508999999999999</v>
      </c>
      <c r="E16292" s="42"/>
      <c r="F16292" s="49">
        <v>43471</v>
      </c>
      <c r="G16292" s="54">
        <v>12</v>
      </c>
      <c r="H16292" s="54">
        <v>16662.7891999315</v>
      </c>
      <c r="I16292" s="42"/>
      <c r="J16292" s="49">
        <v>43471</v>
      </c>
      <c r="K16292" s="54">
        <v>12</v>
      </c>
      <c r="L16292" s="54">
        <v>-15335.24</v>
      </c>
      <c r="M16292" s="42"/>
      <c r="N16292" s="49">
        <v>43471</v>
      </c>
      <c r="O16292" s="54">
        <v>12</v>
      </c>
      <c r="P16292" s="54">
        <v>6954.1821944138001</v>
      </c>
      <c r="Q16292" s="42"/>
      <c r="R16292" s="55">
        <f t="shared" si="762"/>
        <v>-0.92032851259157999</v>
      </c>
      <c r="S16292" s="55">
        <f t="shared" si="763"/>
        <v>4833.7825015150884</v>
      </c>
      <c r="T16292" s="55">
        <f t="shared" si="764"/>
        <v>-6400.1321552757026</v>
      </c>
    </row>
    <row r="16293" spans="2:20">
      <c r="B16293" s="49">
        <v>43471</v>
      </c>
      <c r="C16293" s="52">
        <v>13</v>
      </c>
      <c r="D16293" s="53">
        <v>0.51666999999999996</v>
      </c>
      <c r="E16293" s="42"/>
      <c r="F16293" s="49">
        <v>43471</v>
      </c>
      <c r="G16293" s="54">
        <v>13</v>
      </c>
      <c r="H16293" s="54">
        <v>15037.2851805836</v>
      </c>
      <c r="I16293" s="42"/>
      <c r="J16293" s="49">
        <v>43471</v>
      </c>
      <c r="K16293" s="54">
        <v>13</v>
      </c>
      <c r="L16293" s="54">
        <v>-15906.58</v>
      </c>
      <c r="M16293" s="42"/>
      <c r="N16293" s="49">
        <v>43471</v>
      </c>
      <c r="O16293" s="54">
        <v>13</v>
      </c>
      <c r="P16293" s="54">
        <v>6915.5479461485002</v>
      </c>
      <c r="Q16293" s="42"/>
      <c r="R16293" s="55">
        <f t="shared" si="762"/>
        <v>-1.0578092926334102</v>
      </c>
      <c r="S16293" s="55">
        <f t="shared" si="763"/>
        <v>3573.0561573365453</v>
      </c>
      <c r="T16293" s="55">
        <f t="shared" si="764"/>
        <v>-7315.3308810877779</v>
      </c>
    </row>
    <row r="16294" spans="2:20">
      <c r="B16294" s="49">
        <v>43471</v>
      </c>
      <c r="C16294" s="52">
        <v>14</v>
      </c>
      <c r="D16294" s="53">
        <v>0.55406999999999995</v>
      </c>
      <c r="E16294" s="42"/>
      <c r="F16294" s="49">
        <v>43471</v>
      </c>
      <c r="G16294" s="54">
        <v>14</v>
      </c>
      <c r="H16294" s="54">
        <v>15051.708588813801</v>
      </c>
      <c r="I16294" s="42"/>
      <c r="J16294" s="49">
        <v>43471</v>
      </c>
      <c r="K16294" s="54">
        <v>14</v>
      </c>
      <c r="L16294" s="54">
        <v>-15483.6</v>
      </c>
      <c r="M16294" s="42"/>
      <c r="N16294" s="49">
        <v>43471</v>
      </c>
      <c r="O16294" s="54">
        <v>14</v>
      </c>
      <c r="P16294" s="54">
        <v>6904.4908674193002</v>
      </c>
      <c r="Q16294" s="42"/>
      <c r="R16294" s="55">
        <f t="shared" si="762"/>
        <v>-1.0286938461927952</v>
      </c>
      <c r="S16294" s="55">
        <f t="shared" si="763"/>
        <v>3825.5712549110112</v>
      </c>
      <c r="T16294" s="55">
        <f t="shared" si="764"/>
        <v>-7102.6072664085887</v>
      </c>
    </row>
    <row r="16295" spans="2:20">
      <c r="B16295" s="49">
        <v>43471</v>
      </c>
      <c r="C16295" s="52">
        <v>15</v>
      </c>
      <c r="D16295" s="53">
        <v>1.2463</v>
      </c>
      <c r="E16295" s="42"/>
      <c r="F16295" s="49">
        <v>43471</v>
      </c>
      <c r="G16295" s="54">
        <v>15</v>
      </c>
      <c r="H16295" s="54">
        <v>15092.241721021799</v>
      </c>
      <c r="I16295" s="42"/>
      <c r="J16295" s="49">
        <v>43471</v>
      </c>
      <c r="K16295" s="54">
        <v>15</v>
      </c>
      <c r="L16295" s="54">
        <v>-6330.4</v>
      </c>
      <c r="M16295" s="42"/>
      <c r="N16295" s="49">
        <v>43471</v>
      </c>
      <c r="O16295" s="54">
        <v>15</v>
      </c>
      <c r="P16295" s="54">
        <v>7180.9359890366004</v>
      </c>
      <c r="Q16295" s="42"/>
      <c r="R16295" s="55">
        <f t="shared" si="762"/>
        <v>-0.41944729729463998</v>
      </c>
      <c r="S16295" s="55">
        <f t="shared" si="763"/>
        <v>8949.6005231363142</v>
      </c>
      <c r="T16295" s="55">
        <f t="shared" si="764"/>
        <v>-3012.0241926472145</v>
      </c>
    </row>
    <row r="16296" spans="2:20">
      <c r="B16296" s="49">
        <v>43471</v>
      </c>
      <c r="C16296" s="52">
        <v>16</v>
      </c>
      <c r="D16296" s="53">
        <v>1.0224599999999999</v>
      </c>
      <c r="E16296" s="42"/>
      <c r="F16296" s="49">
        <v>43471</v>
      </c>
      <c r="G16296" s="54">
        <v>16</v>
      </c>
      <c r="H16296" s="54">
        <v>15141.9978271933</v>
      </c>
      <c r="I16296" s="42"/>
      <c r="J16296" s="49">
        <v>43471</v>
      </c>
      <c r="K16296" s="54">
        <v>16</v>
      </c>
      <c r="L16296" s="54">
        <v>-5252.74</v>
      </c>
      <c r="M16296" s="42"/>
      <c r="N16296" s="49">
        <v>43471</v>
      </c>
      <c r="O16296" s="54">
        <v>16</v>
      </c>
      <c r="P16296" s="54">
        <v>7230.9364987047002</v>
      </c>
      <c r="Q16296" s="42"/>
      <c r="R16296" s="55">
        <f t="shared" si="762"/>
        <v>-0.34689874215717281</v>
      </c>
      <c r="S16296" s="55">
        <f t="shared" si="763"/>
        <v>7393.3433324656071</v>
      </c>
      <c r="T16296" s="55">
        <f t="shared" si="764"/>
        <v>-2508.4027760190515</v>
      </c>
    </row>
    <row r="16297" spans="2:20">
      <c r="B16297" s="49">
        <v>43471</v>
      </c>
      <c r="C16297" s="52">
        <v>17</v>
      </c>
      <c r="D16297" s="53">
        <v>1.1055600000000001</v>
      </c>
      <c r="E16297" s="42"/>
      <c r="F16297" s="49">
        <v>43471</v>
      </c>
      <c r="G16297" s="54">
        <v>17</v>
      </c>
      <c r="H16297" s="54">
        <v>13899.262200474401</v>
      </c>
      <c r="I16297" s="42"/>
      <c r="J16297" s="49">
        <v>43471</v>
      </c>
      <c r="K16297" s="54">
        <v>17</v>
      </c>
      <c r="L16297" s="54">
        <v>-3377.59</v>
      </c>
      <c r="M16297" s="42"/>
      <c r="N16297" s="49">
        <v>43471</v>
      </c>
      <c r="O16297" s="54">
        <v>17</v>
      </c>
      <c r="P16297" s="54">
        <v>7602.7294710223996</v>
      </c>
      <c r="Q16297" s="42"/>
      <c r="R16297" s="55">
        <f t="shared" si="762"/>
        <v>-0.24300498481744726</v>
      </c>
      <c r="S16297" s="55">
        <f t="shared" si="763"/>
        <v>8405.2735939835256</v>
      </c>
      <c r="T16297" s="55">
        <f t="shared" si="764"/>
        <v>-1847.5011596769571</v>
      </c>
    </row>
    <row r="16298" spans="2:20">
      <c r="B16298" s="49">
        <v>43471</v>
      </c>
      <c r="C16298" s="52">
        <v>18</v>
      </c>
      <c r="D16298" s="53">
        <v>1.30185</v>
      </c>
      <c r="E16298" s="42"/>
      <c r="F16298" s="49">
        <v>43471</v>
      </c>
      <c r="G16298" s="54">
        <v>18</v>
      </c>
      <c r="H16298" s="54">
        <v>12783.142389618801</v>
      </c>
      <c r="I16298" s="42"/>
      <c r="J16298" s="49">
        <v>43471</v>
      </c>
      <c r="K16298" s="54">
        <v>18</v>
      </c>
      <c r="L16298" s="54">
        <v>1004.65</v>
      </c>
      <c r="M16298" s="42"/>
      <c r="N16298" s="49">
        <v>43471</v>
      </c>
      <c r="O16298" s="54">
        <v>18</v>
      </c>
      <c r="P16298" s="54">
        <v>6075.1989702013998</v>
      </c>
      <c r="Q16298" s="42"/>
      <c r="R16298" s="55">
        <f t="shared" si="762"/>
        <v>7.8591786696820098E-2</v>
      </c>
      <c r="S16298" s="55">
        <f t="shared" si="763"/>
        <v>7908.9977793566923</v>
      </c>
      <c r="T16298" s="55">
        <f t="shared" si="764"/>
        <v>477.46074160680951</v>
      </c>
    </row>
    <row r="16299" spans="2:20">
      <c r="B16299" s="49">
        <v>43471</v>
      </c>
      <c r="C16299" s="52">
        <v>19</v>
      </c>
      <c r="D16299" s="53">
        <v>1.1187800000000001</v>
      </c>
      <c r="E16299" s="42"/>
      <c r="F16299" s="49">
        <v>43471</v>
      </c>
      <c r="G16299" s="54">
        <v>19</v>
      </c>
      <c r="H16299" s="54">
        <v>13303.3799673187</v>
      </c>
      <c r="I16299" s="42"/>
      <c r="J16299" s="49">
        <v>43471</v>
      </c>
      <c r="K16299" s="54">
        <v>19</v>
      </c>
      <c r="L16299" s="54">
        <v>-4875.5</v>
      </c>
      <c r="M16299" s="42"/>
      <c r="N16299" s="49">
        <v>43471</v>
      </c>
      <c r="O16299" s="54">
        <v>19</v>
      </c>
      <c r="P16299" s="54">
        <v>6259.0454908562997</v>
      </c>
      <c r="Q16299" s="42"/>
      <c r="R16299" s="55">
        <f t="shared" si="762"/>
        <v>-0.36648581127331797</v>
      </c>
      <c r="S16299" s="55">
        <f t="shared" si="763"/>
        <v>7002.4949142602118</v>
      </c>
      <c r="T16299" s="55">
        <f t="shared" si="764"/>
        <v>-2293.8513645130738</v>
      </c>
    </row>
    <row r="16300" spans="2:20">
      <c r="B16300" s="49">
        <v>43471</v>
      </c>
      <c r="C16300" s="52">
        <v>20</v>
      </c>
      <c r="D16300" s="53">
        <v>1.15202</v>
      </c>
      <c r="E16300" s="42"/>
      <c r="F16300" s="49">
        <v>43471</v>
      </c>
      <c r="G16300" s="54">
        <v>20</v>
      </c>
      <c r="H16300" s="54">
        <v>14092.4009813376</v>
      </c>
      <c r="I16300" s="42"/>
      <c r="J16300" s="49">
        <v>43471</v>
      </c>
      <c r="K16300" s="54">
        <v>20</v>
      </c>
      <c r="L16300" s="54">
        <v>-2898.92</v>
      </c>
      <c r="M16300" s="42"/>
      <c r="N16300" s="49">
        <v>43471</v>
      </c>
      <c r="O16300" s="54">
        <v>20</v>
      </c>
      <c r="P16300" s="54">
        <v>6729.5108638649999</v>
      </c>
      <c r="Q16300" s="42"/>
      <c r="R16300" s="55">
        <f t="shared" si="762"/>
        <v>-0.20570802688903086</v>
      </c>
      <c r="S16300" s="55">
        <f t="shared" si="763"/>
        <v>7752.5311053897576</v>
      </c>
      <c r="T16300" s="55">
        <f t="shared" si="764"/>
        <v>-1384.3144017339666</v>
      </c>
    </row>
    <row r="16301" spans="2:20">
      <c r="B16301" s="49">
        <v>43471</v>
      </c>
      <c r="C16301" s="52">
        <v>21</v>
      </c>
      <c r="D16301" s="53">
        <v>1.4530000000000001</v>
      </c>
      <c r="E16301" s="42"/>
      <c r="F16301" s="49">
        <v>43471</v>
      </c>
      <c r="G16301" s="54">
        <v>21</v>
      </c>
      <c r="H16301" s="54">
        <v>14752.3324176973</v>
      </c>
      <c r="I16301" s="42"/>
      <c r="J16301" s="49">
        <v>43471</v>
      </c>
      <c r="K16301" s="54">
        <v>21</v>
      </c>
      <c r="L16301" s="54">
        <v>2550.4499999999998</v>
      </c>
      <c r="M16301" s="42"/>
      <c r="N16301" s="49">
        <v>43471</v>
      </c>
      <c r="O16301" s="54">
        <v>21</v>
      </c>
      <c r="P16301" s="54">
        <v>7301.9382624867003</v>
      </c>
      <c r="Q16301" s="42"/>
      <c r="R16301" s="55">
        <f t="shared" si="762"/>
        <v>0.17288452617434316</v>
      </c>
      <c r="S16301" s="55">
        <f t="shared" si="763"/>
        <v>10609.716295393177</v>
      </c>
      <c r="T16301" s="55">
        <f t="shared" si="764"/>
        <v>1262.3921366643199</v>
      </c>
    </row>
    <row r="16302" spans="2:20">
      <c r="B16302" s="49">
        <v>43471</v>
      </c>
      <c r="C16302" s="52">
        <v>22</v>
      </c>
      <c r="D16302" s="53">
        <v>1.97309</v>
      </c>
      <c r="E16302" s="42"/>
      <c r="F16302" s="49">
        <v>43471</v>
      </c>
      <c r="G16302" s="54">
        <v>22</v>
      </c>
      <c r="H16302" s="54">
        <v>15224.4310738616</v>
      </c>
      <c r="I16302" s="42"/>
      <c r="J16302" s="49">
        <v>43471</v>
      </c>
      <c r="K16302" s="54">
        <v>22</v>
      </c>
      <c r="L16302" s="54">
        <v>11108.52</v>
      </c>
      <c r="M16302" s="42"/>
      <c r="N16302" s="49">
        <v>43471</v>
      </c>
      <c r="O16302" s="54">
        <v>22</v>
      </c>
      <c r="P16302" s="54">
        <v>7667.9839500547996</v>
      </c>
      <c r="Q16302" s="42"/>
      <c r="R16302" s="55">
        <f t="shared" si="762"/>
        <v>0.7296509108358018</v>
      </c>
      <c r="S16302" s="55">
        <f t="shared" si="763"/>
        <v>15129.622452013624</v>
      </c>
      <c r="T16302" s="55">
        <f t="shared" si="764"/>
        <v>5594.9514734317936</v>
      </c>
    </row>
    <row r="16303" spans="2:20">
      <c r="B16303" s="49">
        <v>43471</v>
      </c>
      <c r="C16303" s="52">
        <v>23</v>
      </c>
      <c r="D16303" s="53">
        <v>1.5927800000000001</v>
      </c>
      <c r="E16303" s="42"/>
      <c r="F16303" s="49">
        <v>43471</v>
      </c>
      <c r="G16303" s="54">
        <v>23</v>
      </c>
      <c r="H16303" s="54">
        <v>15492.9134312033</v>
      </c>
      <c r="I16303" s="42"/>
      <c r="J16303" s="49">
        <v>43471</v>
      </c>
      <c r="K16303" s="54">
        <v>23</v>
      </c>
      <c r="L16303" s="54">
        <v>-498.83</v>
      </c>
      <c r="M16303" s="42"/>
      <c r="N16303" s="49">
        <v>43471</v>
      </c>
      <c r="O16303" s="54">
        <v>23</v>
      </c>
      <c r="P16303" s="54">
        <v>7790.8832586591998</v>
      </c>
      <c r="Q16303" s="42"/>
      <c r="R16303" s="55">
        <f t="shared" si="762"/>
        <v>-3.2197301186446828E-2</v>
      </c>
      <c r="S16303" s="55">
        <f t="shared" si="763"/>
        <v>12409.163036727201</v>
      </c>
      <c r="T16303" s="55">
        <f t="shared" si="764"/>
        <v>-250.84541478749659</v>
      </c>
    </row>
    <row r="16304" spans="2:20">
      <c r="B16304" s="49">
        <v>43471</v>
      </c>
      <c r="C16304" s="52">
        <v>24</v>
      </c>
      <c r="D16304" s="53">
        <v>1.6435</v>
      </c>
      <c r="E16304" s="42"/>
      <c r="F16304" s="49">
        <v>43471</v>
      </c>
      <c r="G16304" s="54">
        <v>24</v>
      </c>
      <c r="H16304" s="54">
        <v>15976.1793289703</v>
      </c>
      <c r="I16304" s="42"/>
      <c r="J16304" s="49">
        <v>43471</v>
      </c>
      <c r="K16304" s="54">
        <v>24</v>
      </c>
      <c r="L16304" s="54">
        <v>3946.66</v>
      </c>
      <c r="M16304" s="42"/>
      <c r="N16304" s="49">
        <v>43471</v>
      </c>
      <c r="O16304" s="54">
        <v>24</v>
      </c>
      <c r="P16304" s="54">
        <v>8144.8830517939004</v>
      </c>
      <c r="Q16304" s="42"/>
      <c r="R16304" s="55">
        <f t="shared" si="762"/>
        <v>0.24703403227599918</v>
      </c>
      <c r="S16304" s="55">
        <f t="shared" si="763"/>
        <v>13386.115295623275</v>
      </c>
      <c r="T16304" s="55">
        <f t="shared" si="764"/>
        <v>2012.0633027010931</v>
      </c>
    </row>
    <row r="16305" spans="2:20">
      <c r="B16305" s="49">
        <v>43471</v>
      </c>
      <c r="C16305" s="52">
        <v>25</v>
      </c>
      <c r="D16305" s="53">
        <v>1.59111</v>
      </c>
      <c r="E16305" s="42"/>
      <c r="F16305" s="49">
        <v>43471</v>
      </c>
      <c r="G16305" s="54">
        <v>25</v>
      </c>
      <c r="H16305" s="54">
        <v>18887.941066809599</v>
      </c>
      <c r="I16305" s="42"/>
      <c r="J16305" s="49">
        <v>43471</v>
      </c>
      <c r="K16305" s="54">
        <v>25</v>
      </c>
      <c r="L16305" s="54">
        <v>799.91</v>
      </c>
      <c r="M16305" s="42"/>
      <c r="N16305" s="49">
        <v>43471</v>
      </c>
      <c r="O16305" s="54">
        <v>25</v>
      </c>
      <c r="P16305" s="54">
        <v>10960.6830547795</v>
      </c>
      <c r="Q16305" s="42"/>
      <c r="R16305" s="55">
        <f t="shared" si="762"/>
        <v>4.2350301558576095E-2</v>
      </c>
      <c r="S16305" s="55">
        <f t="shared" si="763"/>
        <v>17439.652415290209</v>
      </c>
      <c r="T16305" s="55">
        <f t="shared" si="764"/>
        <v>464.18823265788683</v>
      </c>
    </row>
    <row r="16306" spans="2:20">
      <c r="B16306" s="49">
        <v>43471</v>
      </c>
      <c r="C16306" s="52">
        <v>26</v>
      </c>
      <c r="D16306" s="53">
        <v>1.58708</v>
      </c>
      <c r="E16306" s="42"/>
      <c r="F16306" s="49">
        <v>43471</v>
      </c>
      <c r="G16306" s="54">
        <v>26</v>
      </c>
      <c r="H16306" s="54">
        <v>18888.526307022399</v>
      </c>
      <c r="I16306" s="42"/>
      <c r="J16306" s="49">
        <v>43471</v>
      </c>
      <c r="K16306" s="54">
        <v>26</v>
      </c>
      <c r="L16306" s="54">
        <v>986.47</v>
      </c>
      <c r="M16306" s="42"/>
      <c r="N16306" s="49">
        <v>43471</v>
      </c>
      <c r="O16306" s="54">
        <v>26</v>
      </c>
      <c r="P16306" s="54">
        <v>10942.326988107099</v>
      </c>
      <c r="Q16306" s="42"/>
      <c r="R16306" s="55">
        <f t="shared" si="762"/>
        <v>5.2225884855466413E-2</v>
      </c>
      <c r="S16306" s="55">
        <f t="shared" si="763"/>
        <v>17366.348316285017</v>
      </c>
      <c r="T16306" s="55">
        <f t="shared" si="764"/>
        <v>571.472709331744</v>
      </c>
    </row>
    <row r="16307" spans="2:20">
      <c r="B16307" s="49">
        <v>43471</v>
      </c>
      <c r="C16307" s="52">
        <v>27</v>
      </c>
      <c r="D16307" s="53">
        <v>1.53854</v>
      </c>
      <c r="E16307" s="42"/>
      <c r="F16307" s="49">
        <v>43471</v>
      </c>
      <c r="G16307" s="54">
        <v>27</v>
      </c>
      <c r="H16307" s="54">
        <v>18672.3711572555</v>
      </c>
      <c r="I16307" s="42"/>
      <c r="J16307" s="49">
        <v>43471</v>
      </c>
      <c r="K16307" s="54">
        <v>27</v>
      </c>
      <c r="L16307" s="54">
        <v>158.68</v>
      </c>
      <c r="M16307" s="42"/>
      <c r="N16307" s="49">
        <v>43471</v>
      </c>
      <c r="O16307" s="54">
        <v>27</v>
      </c>
      <c r="P16307" s="54">
        <v>10762.7585787229</v>
      </c>
      <c r="Q16307" s="42"/>
      <c r="R16307" s="55">
        <f t="shared" si="762"/>
        <v>8.4981172805330581E-3</v>
      </c>
      <c r="S16307" s="55">
        <f t="shared" si="763"/>
        <v>16558.934583708331</v>
      </c>
      <c r="T16307" s="55">
        <f t="shared" si="764"/>
        <v>91.463184664050488</v>
      </c>
    </row>
    <row r="16308" spans="2:20">
      <c r="B16308" s="49">
        <v>43471</v>
      </c>
      <c r="C16308" s="52">
        <v>28</v>
      </c>
      <c r="D16308" s="53">
        <v>1.1026100000000001</v>
      </c>
      <c r="E16308" s="42"/>
      <c r="F16308" s="49">
        <v>43471</v>
      </c>
      <c r="G16308" s="54">
        <v>28</v>
      </c>
      <c r="H16308" s="54">
        <v>18365.838134365498</v>
      </c>
      <c r="I16308" s="42"/>
      <c r="J16308" s="49">
        <v>43471</v>
      </c>
      <c r="K16308" s="54">
        <v>28</v>
      </c>
      <c r="L16308" s="54">
        <v>-6053.89</v>
      </c>
      <c r="M16308" s="42"/>
      <c r="N16308" s="49">
        <v>43471</v>
      </c>
      <c r="O16308" s="54">
        <v>28</v>
      </c>
      <c r="P16308" s="54">
        <v>10494.618670261199</v>
      </c>
      <c r="Q16308" s="42"/>
      <c r="R16308" s="55">
        <f t="shared" si="762"/>
        <v>-0.3296277553852649</v>
      </c>
      <c r="S16308" s="55">
        <f t="shared" si="763"/>
        <v>11571.471492016703</v>
      </c>
      <c r="T16308" s="55">
        <f t="shared" si="764"/>
        <v>-3459.3175959024925</v>
      </c>
    </row>
    <row r="16309" spans="2:20">
      <c r="B16309" s="49">
        <v>43471</v>
      </c>
      <c r="C16309" s="52">
        <v>29</v>
      </c>
      <c r="D16309" s="53">
        <v>0.88683000000000001</v>
      </c>
      <c r="E16309" s="42"/>
      <c r="F16309" s="49">
        <v>43471</v>
      </c>
      <c r="G16309" s="54">
        <v>29</v>
      </c>
      <c r="H16309" s="54">
        <v>18258.773940984702</v>
      </c>
      <c r="I16309" s="42"/>
      <c r="J16309" s="49">
        <v>43471</v>
      </c>
      <c r="K16309" s="54">
        <v>29</v>
      </c>
      <c r="L16309" s="54">
        <v>-13558.44</v>
      </c>
      <c r="M16309" s="42"/>
      <c r="N16309" s="49">
        <v>43471</v>
      </c>
      <c r="O16309" s="54">
        <v>29</v>
      </c>
      <c r="P16309" s="54">
        <v>10345.994697764199</v>
      </c>
      <c r="Q16309" s="42"/>
      <c r="R16309" s="55">
        <f t="shared" si="762"/>
        <v>-0.74257121775115142</v>
      </c>
      <c r="S16309" s="55">
        <f t="shared" si="763"/>
        <v>9175.1384778182255</v>
      </c>
      <c r="T16309" s="55">
        <f t="shared" si="764"/>
        <v>-7682.6378815657172</v>
      </c>
    </row>
    <row r="16310" spans="2:20">
      <c r="B16310" s="49">
        <v>43471</v>
      </c>
      <c r="C16310" s="52">
        <v>30</v>
      </c>
      <c r="D16310" s="53">
        <v>0.71081000000000005</v>
      </c>
      <c r="E16310" s="42"/>
      <c r="F16310" s="49">
        <v>43471</v>
      </c>
      <c r="G16310" s="54">
        <v>30</v>
      </c>
      <c r="H16310" s="54">
        <v>17989.668214380599</v>
      </c>
      <c r="I16310" s="42"/>
      <c r="J16310" s="49">
        <v>43471</v>
      </c>
      <c r="K16310" s="54">
        <v>30</v>
      </c>
      <c r="L16310" s="54">
        <v>-23311.05</v>
      </c>
      <c r="M16310" s="42"/>
      <c r="N16310" s="49">
        <v>43471</v>
      </c>
      <c r="O16310" s="54">
        <v>30</v>
      </c>
      <c r="P16310" s="54">
        <v>10093.705308538099</v>
      </c>
      <c r="Q16310" s="42"/>
      <c r="R16310" s="55">
        <f t="shared" si="762"/>
        <v>-1.2958021083104572</v>
      </c>
      <c r="S16310" s="55">
        <f t="shared" si="763"/>
        <v>7174.7066703619666</v>
      </c>
      <c r="T16310" s="55">
        <f t="shared" si="764"/>
        <v>-13079.444619468122</v>
      </c>
    </row>
    <row r="16311" spans="2:20">
      <c r="B16311" s="49">
        <v>43471</v>
      </c>
      <c r="C16311" s="52">
        <v>31</v>
      </c>
      <c r="D16311" s="53">
        <v>1.1514899999999999</v>
      </c>
      <c r="E16311" s="42"/>
      <c r="F16311" s="49">
        <v>43471</v>
      </c>
      <c r="G16311" s="54">
        <v>31</v>
      </c>
      <c r="H16311" s="54">
        <v>18223.912003424801</v>
      </c>
      <c r="I16311" s="42"/>
      <c r="J16311" s="49">
        <v>43471</v>
      </c>
      <c r="K16311" s="54">
        <v>31</v>
      </c>
      <c r="L16311" s="54">
        <v>-14917.01</v>
      </c>
      <c r="M16311" s="42"/>
      <c r="N16311" s="49">
        <v>43471</v>
      </c>
      <c r="O16311" s="54">
        <v>31</v>
      </c>
      <c r="P16311" s="54">
        <v>10197.4278339179</v>
      </c>
      <c r="Q16311" s="42"/>
      <c r="R16311" s="55">
        <f t="shared" si="762"/>
        <v>-0.8185404976273295</v>
      </c>
      <c r="S16311" s="55">
        <f t="shared" si="763"/>
        <v>11742.236176478122</v>
      </c>
      <c r="T16311" s="55">
        <f t="shared" si="764"/>
        <v>-8347.0076536939378</v>
      </c>
    </row>
    <row r="16312" spans="2:20">
      <c r="B16312" s="49">
        <v>43471</v>
      </c>
      <c r="C16312" s="52">
        <v>32</v>
      </c>
      <c r="D16312" s="53">
        <v>1.71393</v>
      </c>
      <c r="E16312" s="42"/>
      <c r="F16312" s="49">
        <v>43471</v>
      </c>
      <c r="G16312" s="54">
        <v>32</v>
      </c>
      <c r="H16312" s="54">
        <v>18806.693805653202</v>
      </c>
      <c r="I16312" s="42"/>
      <c r="J16312" s="49">
        <v>43471</v>
      </c>
      <c r="K16312" s="54">
        <v>32</v>
      </c>
      <c r="L16312" s="54">
        <v>-750.63</v>
      </c>
      <c r="M16312" s="42"/>
      <c r="N16312" s="49">
        <v>43471</v>
      </c>
      <c r="O16312" s="54">
        <v>32</v>
      </c>
      <c r="P16312" s="54">
        <v>10576.48088316</v>
      </c>
      <c r="Q16312" s="42"/>
      <c r="R16312" s="55">
        <f t="shared" si="762"/>
        <v>-3.9912916526261742E-2</v>
      </c>
      <c r="S16312" s="55">
        <f t="shared" si="763"/>
        <v>18127.34788007442</v>
      </c>
      <c r="T16312" s="55">
        <f t="shared" si="764"/>
        <v>-422.13819863116817</v>
      </c>
    </row>
    <row r="16313" spans="2:20">
      <c r="B16313" s="49">
        <v>43471</v>
      </c>
      <c r="C16313" s="52">
        <v>33</v>
      </c>
      <c r="D16313" s="53">
        <v>2.3393600000000001</v>
      </c>
      <c r="E16313" s="42"/>
      <c r="F16313" s="49">
        <v>43471</v>
      </c>
      <c r="G16313" s="54">
        <v>33</v>
      </c>
      <c r="H16313" s="54">
        <v>16539.4214247337</v>
      </c>
      <c r="I16313" s="42"/>
      <c r="J16313" s="49">
        <v>43471</v>
      </c>
      <c r="K16313" s="54">
        <v>33</v>
      </c>
      <c r="L16313" s="54">
        <v>8915.48</v>
      </c>
      <c r="M16313" s="42"/>
      <c r="N16313" s="49">
        <v>43471</v>
      </c>
      <c r="O16313" s="54">
        <v>33</v>
      </c>
      <c r="P16313" s="54">
        <v>8115.4118279288004</v>
      </c>
      <c r="Q16313" s="42"/>
      <c r="R16313" s="55">
        <f t="shared" si="762"/>
        <v>0.53904424895223002</v>
      </c>
      <c r="S16313" s="55">
        <f t="shared" si="763"/>
        <v>18984.86981378352</v>
      </c>
      <c r="T16313" s="55">
        <f t="shared" si="764"/>
        <v>4374.5660737239241</v>
      </c>
    </row>
    <row r="16314" spans="2:20">
      <c r="B16314" s="49">
        <v>43471</v>
      </c>
      <c r="C16314" s="52">
        <v>34</v>
      </c>
      <c r="D16314" s="53">
        <v>3.1132900000000001</v>
      </c>
      <c r="E16314" s="42"/>
      <c r="F16314" s="49">
        <v>43471</v>
      </c>
      <c r="G16314" s="54">
        <v>34</v>
      </c>
      <c r="H16314" s="54">
        <v>17389.090597897601</v>
      </c>
      <c r="I16314" s="42"/>
      <c r="J16314" s="49">
        <v>43471</v>
      </c>
      <c r="K16314" s="54">
        <v>34</v>
      </c>
      <c r="L16314" s="54">
        <v>50536.36</v>
      </c>
      <c r="M16314" s="42"/>
      <c r="N16314" s="49">
        <v>43471</v>
      </c>
      <c r="O16314" s="54">
        <v>34</v>
      </c>
      <c r="P16314" s="54">
        <v>8690.5737132693994</v>
      </c>
      <c r="Q16314" s="42"/>
      <c r="R16314" s="55">
        <f t="shared" si="762"/>
        <v>2.906210633355951</v>
      </c>
      <c r="S16314" s="55">
        <f t="shared" si="763"/>
        <v>27056.276235784488</v>
      </c>
      <c r="T16314" s="55">
        <f t="shared" si="764"/>
        <v>25256.63773546724</v>
      </c>
    </row>
    <row r="16315" spans="2:20">
      <c r="B16315" s="49">
        <v>43471</v>
      </c>
      <c r="C16315" s="52">
        <v>35</v>
      </c>
      <c r="D16315" s="53">
        <v>2.96774</v>
      </c>
      <c r="E16315" s="42"/>
      <c r="F16315" s="49">
        <v>43471</v>
      </c>
      <c r="G16315" s="54">
        <v>35</v>
      </c>
      <c r="H16315" s="54">
        <v>17818.157487351</v>
      </c>
      <c r="I16315" s="42"/>
      <c r="J16315" s="49">
        <v>43471</v>
      </c>
      <c r="K16315" s="54">
        <v>35</v>
      </c>
      <c r="L16315" s="54">
        <v>49452.15</v>
      </c>
      <c r="M16315" s="42"/>
      <c r="N16315" s="49">
        <v>43471</v>
      </c>
      <c r="O16315" s="54">
        <v>35</v>
      </c>
      <c r="P16315" s="54">
        <v>8910.9697247174008</v>
      </c>
      <c r="Q16315" s="42"/>
      <c r="R16315" s="55">
        <f t="shared" si="762"/>
        <v>2.7753795551030334</v>
      </c>
      <c r="S16315" s="55">
        <f t="shared" si="763"/>
        <v>26445.44129083282</v>
      </c>
      <c r="T16315" s="55">
        <f t="shared" si="764"/>
        <v>24731.323190122781</v>
      </c>
    </row>
    <row r="16316" spans="2:20">
      <c r="B16316" s="49">
        <v>43471</v>
      </c>
      <c r="C16316" s="52">
        <v>36</v>
      </c>
      <c r="D16316" s="53">
        <v>2.2740900000000002</v>
      </c>
      <c r="E16316" s="42"/>
      <c r="F16316" s="49">
        <v>43471</v>
      </c>
      <c r="G16316" s="54">
        <v>36</v>
      </c>
      <c r="H16316" s="54">
        <v>17812.528911432601</v>
      </c>
      <c r="I16316" s="42"/>
      <c r="J16316" s="49">
        <v>43471</v>
      </c>
      <c r="K16316" s="54">
        <v>36</v>
      </c>
      <c r="L16316" s="54">
        <v>11205.86</v>
      </c>
      <c r="M16316" s="42"/>
      <c r="N16316" s="49">
        <v>43471</v>
      </c>
      <c r="O16316" s="54">
        <v>36</v>
      </c>
      <c r="P16316" s="54">
        <v>8848.2001865976999</v>
      </c>
      <c r="Q16316" s="42"/>
      <c r="R16316" s="55">
        <f t="shared" si="762"/>
        <v>0.62909989118994514</v>
      </c>
      <c r="S16316" s="55">
        <f t="shared" si="763"/>
        <v>20121.603562339966</v>
      </c>
      <c r="T16316" s="55">
        <f t="shared" si="764"/>
        <v>5566.401774615465</v>
      </c>
    </row>
    <row r="16317" spans="2:20">
      <c r="B16317" s="49">
        <v>43471</v>
      </c>
      <c r="C16317" s="52">
        <v>37</v>
      </c>
      <c r="D16317" s="53">
        <v>1.8912199999999999</v>
      </c>
      <c r="E16317" s="42"/>
      <c r="F16317" s="49">
        <v>43471</v>
      </c>
      <c r="G16317" s="54">
        <v>37</v>
      </c>
      <c r="H16317" s="54">
        <v>17705.918446962802</v>
      </c>
      <c r="I16317" s="42"/>
      <c r="J16317" s="49">
        <v>43471</v>
      </c>
      <c r="K16317" s="54">
        <v>37</v>
      </c>
      <c r="L16317" s="54">
        <v>-5316.59</v>
      </c>
      <c r="M16317" s="42"/>
      <c r="N16317" s="49">
        <v>43471</v>
      </c>
      <c r="O16317" s="54">
        <v>37</v>
      </c>
      <c r="P16317" s="54">
        <v>8656.8161559634009</v>
      </c>
      <c r="Q16317" s="42"/>
      <c r="R16317" s="55">
        <f t="shared" si="762"/>
        <v>-0.30027191280280552</v>
      </c>
      <c r="S16317" s="55">
        <f t="shared" si="763"/>
        <v>16371.943850481102</v>
      </c>
      <c r="T16317" s="55">
        <f t="shared" si="764"/>
        <v>-2599.3987459333603</v>
      </c>
    </row>
    <row r="16318" spans="2:20">
      <c r="B16318" s="49">
        <v>43471</v>
      </c>
      <c r="C16318" s="52">
        <v>38</v>
      </c>
      <c r="D16318" s="53">
        <v>1.51214</v>
      </c>
      <c r="E16318" s="42"/>
      <c r="F16318" s="49">
        <v>43471</v>
      </c>
      <c r="G16318" s="54">
        <v>38</v>
      </c>
      <c r="H16318" s="54">
        <v>17492.180633706699</v>
      </c>
      <c r="I16318" s="42"/>
      <c r="J16318" s="49">
        <v>43471</v>
      </c>
      <c r="K16318" s="54">
        <v>38</v>
      </c>
      <c r="L16318" s="54">
        <v>-13248.91</v>
      </c>
      <c r="M16318" s="42"/>
      <c r="N16318" s="49">
        <v>43471</v>
      </c>
      <c r="O16318" s="54">
        <v>38</v>
      </c>
      <c r="P16318" s="54">
        <v>8517.6543476426996</v>
      </c>
      <c r="Q16318" s="42"/>
      <c r="R16318" s="55">
        <f t="shared" si="762"/>
        <v>-0.75741900209227808</v>
      </c>
      <c r="S16318" s="55">
        <f t="shared" si="763"/>
        <v>12879.885845244433</v>
      </c>
      <c r="T16318" s="55">
        <f t="shared" si="764"/>
        <v>-6451.433256158487</v>
      </c>
    </row>
    <row r="16319" spans="2:20">
      <c r="B16319" s="49">
        <v>43471</v>
      </c>
      <c r="C16319" s="52">
        <v>39</v>
      </c>
      <c r="D16319" s="53">
        <v>1.60924</v>
      </c>
      <c r="E16319" s="42"/>
      <c r="F16319" s="49">
        <v>43471</v>
      </c>
      <c r="G16319" s="54">
        <v>39</v>
      </c>
      <c r="H16319" s="54">
        <v>16946.394424703602</v>
      </c>
      <c r="I16319" s="42"/>
      <c r="J16319" s="49">
        <v>43471</v>
      </c>
      <c r="K16319" s="54">
        <v>39</v>
      </c>
      <c r="L16319" s="54">
        <v>-5867.41</v>
      </c>
      <c r="M16319" s="42"/>
      <c r="N16319" s="49">
        <v>43471</v>
      </c>
      <c r="O16319" s="54">
        <v>39</v>
      </c>
      <c r="P16319" s="54">
        <v>8279.2698404232997</v>
      </c>
      <c r="Q16319" s="42"/>
      <c r="R16319" s="55">
        <f t="shared" si="762"/>
        <v>-0.34623353221655129</v>
      </c>
      <c r="S16319" s="55">
        <f t="shared" si="763"/>
        <v>13323.33219800279</v>
      </c>
      <c r="T16319" s="55">
        <f t="shared" si="764"/>
        <v>-2866.5608410237219</v>
      </c>
    </row>
    <row r="16320" spans="2:20">
      <c r="B16320" s="49">
        <v>43471</v>
      </c>
      <c r="C16320" s="52">
        <v>40</v>
      </c>
      <c r="D16320" s="53">
        <v>1.1095699999999999</v>
      </c>
      <c r="E16320" s="42"/>
      <c r="F16320" s="49">
        <v>43471</v>
      </c>
      <c r="G16320" s="54">
        <v>40</v>
      </c>
      <c r="H16320" s="54">
        <v>16605.7017061757</v>
      </c>
      <c r="I16320" s="42"/>
      <c r="J16320" s="49">
        <v>43471</v>
      </c>
      <c r="K16320" s="54">
        <v>40</v>
      </c>
      <c r="L16320" s="54">
        <v>-11262.35</v>
      </c>
      <c r="M16320" s="42"/>
      <c r="N16320" s="49">
        <v>43471</v>
      </c>
      <c r="O16320" s="54">
        <v>40</v>
      </c>
      <c r="P16320" s="54">
        <v>8240.1633935486007</v>
      </c>
      <c r="Q16320" s="42"/>
      <c r="R16320" s="55">
        <f t="shared" si="762"/>
        <v>-0.6782218661564603</v>
      </c>
      <c r="S16320" s="55">
        <f t="shared" si="763"/>
        <v>9143.0380965797212</v>
      </c>
      <c r="T16320" s="55">
        <f t="shared" si="764"/>
        <v>-5588.658994206683</v>
      </c>
    </row>
    <row r="16321" spans="2:20">
      <c r="B16321" s="49">
        <v>43471</v>
      </c>
      <c r="C16321" s="52">
        <v>41</v>
      </c>
      <c r="D16321" s="53">
        <v>1.5555300000000001</v>
      </c>
      <c r="E16321" s="42"/>
      <c r="F16321" s="49">
        <v>43471</v>
      </c>
      <c r="G16321" s="54">
        <v>41</v>
      </c>
      <c r="H16321" s="54">
        <v>16151.143200386399</v>
      </c>
      <c r="I16321" s="42"/>
      <c r="J16321" s="49">
        <v>43471</v>
      </c>
      <c r="K16321" s="54">
        <v>41</v>
      </c>
      <c r="L16321" s="54">
        <v>1258.8599999999999</v>
      </c>
      <c r="M16321" s="42"/>
      <c r="N16321" s="49">
        <v>43471</v>
      </c>
      <c r="O16321" s="54">
        <v>41</v>
      </c>
      <c r="P16321" s="54">
        <v>8108.9798969115</v>
      </c>
      <c r="Q16321" s="42"/>
      <c r="R16321" s="55">
        <f t="shared" si="762"/>
        <v>7.7942470349088536E-2</v>
      </c>
      <c r="S16321" s="55">
        <f t="shared" si="763"/>
        <v>12613.761499042746</v>
      </c>
      <c r="T16321" s="55">
        <f t="shared" si="764"/>
        <v>632.03392517637963</v>
      </c>
    </row>
    <row r="16322" spans="2:20">
      <c r="B16322" s="49">
        <v>43471</v>
      </c>
      <c r="C16322" s="52">
        <v>42</v>
      </c>
      <c r="D16322" s="53">
        <v>0.89407999999999999</v>
      </c>
      <c r="E16322" s="42"/>
      <c r="F16322" s="49">
        <v>43471</v>
      </c>
      <c r="G16322" s="54">
        <v>42</v>
      </c>
      <c r="H16322" s="54">
        <v>15252.2892460559</v>
      </c>
      <c r="I16322" s="42"/>
      <c r="J16322" s="49">
        <v>43471</v>
      </c>
      <c r="K16322" s="54">
        <v>42</v>
      </c>
      <c r="L16322" s="54">
        <v>-18828.14</v>
      </c>
      <c r="M16322" s="42"/>
      <c r="N16322" s="49">
        <v>43471</v>
      </c>
      <c r="O16322" s="54">
        <v>42</v>
      </c>
      <c r="P16322" s="54">
        <v>7430.7464306611</v>
      </c>
      <c r="Q16322" s="42"/>
      <c r="R16322" s="55">
        <f t="shared" si="762"/>
        <v>-1.2344468227855554</v>
      </c>
      <c r="S16322" s="55">
        <f t="shared" si="763"/>
        <v>6643.6817687254761</v>
      </c>
      <c r="T16322" s="55">
        <f t="shared" si="764"/>
        <v>-9172.861322254701</v>
      </c>
    </row>
    <row r="16323" spans="2:20">
      <c r="B16323" s="49">
        <v>43471</v>
      </c>
      <c r="C16323" s="52">
        <v>43</v>
      </c>
      <c r="D16323" s="53">
        <v>0.62473999999999996</v>
      </c>
      <c r="E16323" s="42"/>
      <c r="F16323" s="49">
        <v>43471</v>
      </c>
      <c r="G16323" s="54">
        <v>43</v>
      </c>
      <c r="H16323" s="54">
        <v>14316.928485599499</v>
      </c>
      <c r="I16323" s="42"/>
      <c r="J16323" s="49">
        <v>43471</v>
      </c>
      <c r="K16323" s="54">
        <v>43</v>
      </c>
      <c r="L16323" s="54">
        <v>-26009.95</v>
      </c>
      <c r="M16323" s="42"/>
      <c r="N16323" s="49">
        <v>43471</v>
      </c>
      <c r="O16323" s="54">
        <v>43</v>
      </c>
      <c r="P16323" s="54">
        <v>6811.3423385714996</v>
      </c>
      <c r="Q16323" s="42"/>
      <c r="R16323" s="55">
        <f t="shared" si="762"/>
        <v>-1.8167269625018927</v>
      </c>
      <c r="S16323" s="55">
        <f t="shared" si="763"/>
        <v>4255.3180125991585</v>
      </c>
      <c r="T16323" s="55">
        <f t="shared" si="764"/>
        <v>-12374.349277313539</v>
      </c>
    </row>
    <row r="16324" spans="2:20">
      <c r="B16324" s="49">
        <v>43471</v>
      </c>
      <c r="C16324" s="52">
        <v>44</v>
      </c>
      <c r="D16324" s="53">
        <v>0.56676000000000004</v>
      </c>
      <c r="E16324" s="42"/>
      <c r="F16324" s="49">
        <v>43471</v>
      </c>
      <c r="G16324" s="54">
        <v>44</v>
      </c>
      <c r="H16324" s="54">
        <v>16395.605866884998</v>
      </c>
      <c r="I16324" s="42"/>
      <c r="J16324" s="49">
        <v>43471</v>
      </c>
      <c r="K16324" s="54">
        <v>44</v>
      </c>
      <c r="L16324" s="54">
        <v>-26154.59</v>
      </c>
      <c r="M16324" s="42"/>
      <c r="N16324" s="49">
        <v>43471</v>
      </c>
      <c r="O16324" s="54">
        <v>44</v>
      </c>
      <c r="P16324" s="54">
        <v>6915.1842679150996</v>
      </c>
      <c r="Q16324" s="42"/>
      <c r="R16324" s="55">
        <f t="shared" si="762"/>
        <v>-1.5952194882182242</v>
      </c>
      <c r="S16324" s="55">
        <f t="shared" si="763"/>
        <v>3919.2498356835622</v>
      </c>
      <c r="T16324" s="55">
        <f t="shared" si="764"/>
        <v>-11031.23670879824</v>
      </c>
    </row>
    <row r="16325" spans="2:20">
      <c r="B16325" s="49">
        <v>43471</v>
      </c>
      <c r="C16325" s="52">
        <v>45</v>
      </c>
      <c r="D16325" s="53">
        <v>0.17760000000000001</v>
      </c>
      <c r="E16325" s="42"/>
      <c r="F16325" s="49">
        <v>43471</v>
      </c>
      <c r="G16325" s="54">
        <v>45</v>
      </c>
      <c r="H16325" s="54">
        <v>19836.311268728001</v>
      </c>
      <c r="I16325" s="42"/>
      <c r="J16325" s="49">
        <v>43471</v>
      </c>
      <c r="K16325" s="54">
        <v>45</v>
      </c>
      <c r="L16325" s="54">
        <v>-34003</v>
      </c>
      <c r="M16325" s="42"/>
      <c r="N16325" s="49">
        <v>43471</v>
      </c>
      <c r="O16325" s="54">
        <v>45</v>
      </c>
      <c r="P16325" s="54">
        <v>8345.0038065403005</v>
      </c>
      <c r="Q16325" s="42"/>
      <c r="R16325" s="55">
        <f t="shared" si="762"/>
        <v>-1.7141795941469129</v>
      </c>
      <c r="S16325" s="55">
        <f t="shared" si="763"/>
        <v>1482.0726760415575</v>
      </c>
      <c r="T16325" s="55">
        <f t="shared" si="764"/>
        <v>-14304.835238249696</v>
      </c>
    </row>
    <row r="16326" spans="2:20">
      <c r="B16326" s="49">
        <v>43471</v>
      </c>
      <c r="C16326" s="52">
        <v>46</v>
      </c>
      <c r="D16326" s="53">
        <v>0.34813</v>
      </c>
      <c r="E16326" s="42"/>
      <c r="F16326" s="49">
        <v>43471</v>
      </c>
      <c r="G16326" s="54">
        <v>46</v>
      </c>
      <c r="H16326" s="54">
        <v>17436.8157760018</v>
      </c>
      <c r="I16326" s="42"/>
      <c r="J16326" s="49">
        <v>43471</v>
      </c>
      <c r="K16326" s="54">
        <v>46</v>
      </c>
      <c r="L16326" s="54">
        <v>-24493.32</v>
      </c>
      <c r="M16326" s="42"/>
      <c r="N16326" s="49">
        <v>43471</v>
      </c>
      <c r="O16326" s="54">
        <v>46</v>
      </c>
      <c r="P16326" s="54">
        <v>6561.1491469519997</v>
      </c>
      <c r="Q16326" s="42"/>
      <c r="R16326" s="55">
        <f t="shared" si="762"/>
        <v>-1.4046899568503803</v>
      </c>
      <c r="S16326" s="55">
        <f t="shared" si="763"/>
        <v>2284.1328525283998</v>
      </c>
      <c r="T16326" s="55">
        <f t="shared" si="764"/>
        <v>-9216.3803121209148</v>
      </c>
    </row>
    <row r="16327" spans="2:20">
      <c r="B16327" s="49">
        <v>43471</v>
      </c>
      <c r="C16327" s="52">
        <v>47</v>
      </c>
      <c r="D16327" s="53">
        <v>1.69923</v>
      </c>
      <c r="E16327" s="42"/>
      <c r="F16327" s="49">
        <v>43471</v>
      </c>
      <c r="G16327" s="54">
        <v>47</v>
      </c>
      <c r="H16327" s="54">
        <v>16484.284246609099</v>
      </c>
      <c r="I16327" s="42"/>
      <c r="J16327" s="49">
        <v>43471</v>
      </c>
      <c r="K16327" s="54">
        <v>47</v>
      </c>
      <c r="L16327" s="54">
        <v>-3367.69</v>
      </c>
      <c r="M16327" s="42"/>
      <c r="N16327" s="49">
        <v>43471</v>
      </c>
      <c r="O16327" s="54">
        <v>47</v>
      </c>
      <c r="P16327" s="54">
        <v>6274.7747993234998</v>
      </c>
      <c r="Q16327" s="42"/>
      <c r="R16327" s="55">
        <f t="shared" si="762"/>
        <v>-0.20429701099656486</v>
      </c>
      <c r="S16327" s="55">
        <f t="shared" si="763"/>
        <v>10662.28558225447</v>
      </c>
      <c r="T16327" s="55">
        <f t="shared" si="764"/>
        <v>-1281.9177361783611</v>
      </c>
    </row>
    <row r="16328" spans="2:20">
      <c r="B16328" s="49">
        <v>43471</v>
      </c>
      <c r="C16328" s="52">
        <v>48</v>
      </c>
      <c r="D16328" s="53">
        <v>1.02502</v>
      </c>
      <c r="E16328" s="42"/>
      <c r="F16328" s="49">
        <v>43471</v>
      </c>
      <c r="G16328" s="54">
        <v>48</v>
      </c>
      <c r="H16328" s="54">
        <v>17618.720505706999</v>
      </c>
      <c r="I16328" s="42"/>
      <c r="J16328" s="49">
        <v>43471</v>
      </c>
      <c r="K16328" s="54">
        <v>48</v>
      </c>
      <c r="L16328" s="54">
        <v>-13758.72</v>
      </c>
      <c r="M16328" s="42"/>
      <c r="N16328" s="49">
        <v>43471</v>
      </c>
      <c r="O16328" s="54">
        <v>48</v>
      </c>
      <c r="P16328" s="54">
        <v>7555.4963146755999</v>
      </c>
      <c r="Q16328" s="42"/>
      <c r="R16328" s="55">
        <f t="shared" si="762"/>
        <v>-0.78091482270482238</v>
      </c>
      <c r="S16328" s="55">
        <f t="shared" si="763"/>
        <v>7744.5348324687839</v>
      </c>
      <c r="T16328" s="55">
        <f t="shared" si="764"/>
        <v>-5900.1990650218349</v>
      </c>
    </row>
    <row r="16329" spans="2:20">
      <c r="B16329" s="49">
        <v>43472</v>
      </c>
      <c r="C16329" s="52">
        <v>1</v>
      </c>
      <c r="D16329" s="53">
        <v>1.3164400000000001</v>
      </c>
      <c r="E16329" s="42"/>
      <c r="F16329" s="49">
        <v>43472</v>
      </c>
      <c r="G16329" s="54">
        <v>1</v>
      </c>
      <c r="H16329" s="54">
        <v>18174.619757909401</v>
      </c>
      <c r="I16329" s="42"/>
      <c r="J16329" s="49">
        <v>43472</v>
      </c>
      <c r="K16329" s="54">
        <v>1</v>
      </c>
      <c r="L16329" s="54">
        <v>-5937.36</v>
      </c>
      <c r="M16329" s="42"/>
      <c r="N16329" s="49">
        <v>43472</v>
      </c>
      <c r="O16329" s="54">
        <v>1</v>
      </c>
      <c r="P16329" s="54">
        <v>7761.7670787131001</v>
      </c>
      <c r="Q16329" s="42"/>
      <c r="R16329" s="55">
        <f t="shared" si="762"/>
        <v>-0.32668413860026557</v>
      </c>
      <c r="S16329" s="55">
        <f t="shared" si="763"/>
        <v>10217.900653101075</v>
      </c>
      <c r="T16329" s="55">
        <f t="shared" si="764"/>
        <v>-2535.646192125289</v>
      </c>
    </row>
    <row r="16330" spans="2:20">
      <c r="B16330" s="49">
        <v>43472</v>
      </c>
      <c r="C16330" s="52">
        <v>2</v>
      </c>
      <c r="D16330" s="53">
        <v>1.2944199999999999</v>
      </c>
      <c r="E16330" s="42"/>
      <c r="F16330" s="49">
        <v>43472</v>
      </c>
      <c r="G16330" s="54">
        <v>2</v>
      </c>
      <c r="H16330" s="54">
        <v>18797.4652308519</v>
      </c>
      <c r="I16330" s="42"/>
      <c r="J16330" s="49">
        <v>43472</v>
      </c>
      <c r="K16330" s="54">
        <v>2</v>
      </c>
      <c r="L16330" s="54">
        <v>-5323.65</v>
      </c>
      <c r="M16330" s="42"/>
      <c r="N16330" s="49">
        <v>43472</v>
      </c>
      <c r="O16330" s="54">
        <v>2</v>
      </c>
      <c r="P16330" s="54">
        <v>7969.4247903170999</v>
      </c>
      <c r="Q16330" s="42"/>
      <c r="R16330" s="55">
        <f t="shared" ref="R16330:R16393" si="765">L16330/H16330</f>
        <v>-0.2832110571622391</v>
      </c>
      <c r="S16330" s="55">
        <f t="shared" ref="S16330:S16393" si="766">P16330*D16330</f>
        <v>10315.782837082259</v>
      </c>
      <c r="T16330" s="55">
        <f t="shared" ref="T16330:T16393" si="767">P16330*R16330</f>
        <v>-2257.0292198406614</v>
      </c>
    </row>
    <row r="16331" spans="2:20">
      <c r="B16331" s="49">
        <v>43472</v>
      </c>
      <c r="C16331" s="52">
        <v>3</v>
      </c>
      <c r="D16331" s="53">
        <v>1.49665</v>
      </c>
      <c r="E16331" s="42"/>
      <c r="F16331" s="49">
        <v>43472</v>
      </c>
      <c r="G16331" s="54">
        <v>3</v>
      </c>
      <c r="H16331" s="54">
        <v>18823.905014804499</v>
      </c>
      <c r="I16331" s="42"/>
      <c r="J16331" s="49">
        <v>43472</v>
      </c>
      <c r="K16331" s="54">
        <v>3</v>
      </c>
      <c r="L16331" s="54">
        <v>-2485.5100000000002</v>
      </c>
      <c r="M16331" s="42"/>
      <c r="N16331" s="49">
        <v>43472</v>
      </c>
      <c r="O16331" s="54">
        <v>3</v>
      </c>
      <c r="P16331" s="54">
        <v>7801.3296070074002</v>
      </c>
      <c r="Q16331" s="42"/>
      <c r="R16331" s="55">
        <f t="shared" si="765"/>
        <v>-0.1320400840338502</v>
      </c>
      <c r="S16331" s="55">
        <f t="shared" si="766"/>
        <v>11675.859956327626</v>
      </c>
      <c r="T16331" s="55">
        <f t="shared" si="767"/>
        <v>-1030.0882168850208</v>
      </c>
    </row>
    <row r="16332" spans="2:20">
      <c r="B16332" s="49">
        <v>43472</v>
      </c>
      <c r="C16332" s="52">
        <v>4</v>
      </c>
      <c r="D16332" s="53">
        <v>1.1315</v>
      </c>
      <c r="E16332" s="42"/>
      <c r="F16332" s="49">
        <v>43472</v>
      </c>
      <c r="G16332" s="54">
        <v>4</v>
      </c>
      <c r="H16332" s="54">
        <v>18461.421398857899</v>
      </c>
      <c r="I16332" s="42"/>
      <c r="J16332" s="49">
        <v>43472</v>
      </c>
      <c r="K16332" s="54">
        <v>4</v>
      </c>
      <c r="L16332" s="54">
        <v>-8983.18</v>
      </c>
      <c r="M16332" s="42"/>
      <c r="N16332" s="49">
        <v>43472</v>
      </c>
      <c r="O16332" s="54">
        <v>4</v>
      </c>
      <c r="P16332" s="54">
        <v>7576.3461046039001</v>
      </c>
      <c r="Q16332" s="42"/>
      <c r="R16332" s="55">
        <f t="shared" si="765"/>
        <v>-0.4865920020955557</v>
      </c>
      <c r="S16332" s="55">
        <f t="shared" si="766"/>
        <v>8572.6356173593122</v>
      </c>
      <c r="T16332" s="55">
        <f t="shared" si="767"/>
        <v>-3686.5894196080762</v>
      </c>
    </row>
    <row r="16333" spans="2:20">
      <c r="B16333" s="49">
        <v>43472</v>
      </c>
      <c r="C16333" s="52">
        <v>5</v>
      </c>
      <c r="D16333" s="53">
        <v>1.46445</v>
      </c>
      <c r="E16333" s="42"/>
      <c r="F16333" s="49">
        <v>43472</v>
      </c>
      <c r="G16333" s="54">
        <v>5</v>
      </c>
      <c r="H16333" s="54">
        <v>19131.051444975201</v>
      </c>
      <c r="I16333" s="42"/>
      <c r="J16333" s="49">
        <v>43472</v>
      </c>
      <c r="K16333" s="54">
        <v>5</v>
      </c>
      <c r="L16333" s="54">
        <v>-5283.07</v>
      </c>
      <c r="M16333" s="42"/>
      <c r="N16333" s="49">
        <v>43472</v>
      </c>
      <c r="O16333" s="54">
        <v>5</v>
      </c>
      <c r="P16333" s="54">
        <v>8333.8423613406994</v>
      </c>
      <c r="Q16333" s="42"/>
      <c r="R16333" s="55">
        <f t="shared" si="765"/>
        <v>-0.27615157563060161</v>
      </c>
      <c r="S16333" s="55">
        <f t="shared" si="766"/>
        <v>12204.495446065388</v>
      </c>
      <c r="T16333" s="55">
        <f t="shared" si="767"/>
        <v>-2301.4036991412877</v>
      </c>
    </row>
    <row r="16334" spans="2:20">
      <c r="B16334" s="49">
        <v>43472</v>
      </c>
      <c r="C16334" s="52">
        <v>6</v>
      </c>
      <c r="D16334" s="53">
        <v>1.1903600000000001</v>
      </c>
      <c r="E16334" s="42"/>
      <c r="F16334" s="49">
        <v>43472</v>
      </c>
      <c r="G16334" s="54">
        <v>6</v>
      </c>
      <c r="H16334" s="54">
        <v>18025.6688572778</v>
      </c>
      <c r="I16334" s="42"/>
      <c r="J16334" s="49">
        <v>43472</v>
      </c>
      <c r="K16334" s="54">
        <v>6</v>
      </c>
      <c r="L16334" s="54">
        <v>-6171.01</v>
      </c>
      <c r="M16334" s="42"/>
      <c r="N16334" s="49">
        <v>43472</v>
      </c>
      <c r="O16334" s="54">
        <v>6</v>
      </c>
      <c r="P16334" s="54">
        <v>7271.3623844303002</v>
      </c>
      <c r="Q16334" s="42"/>
      <c r="R16334" s="55">
        <f t="shared" si="765"/>
        <v>-0.34234568763358131</v>
      </c>
      <c r="S16334" s="55">
        <f t="shared" si="766"/>
        <v>8655.5389279304527</v>
      </c>
      <c r="T16334" s="55">
        <f t="shared" si="767"/>
        <v>-2489.3195555307484</v>
      </c>
    </row>
    <row r="16335" spans="2:20">
      <c r="B16335" s="49">
        <v>43472</v>
      </c>
      <c r="C16335" s="52">
        <v>7</v>
      </c>
      <c r="D16335" s="53">
        <v>1.68394</v>
      </c>
      <c r="E16335" s="42"/>
      <c r="F16335" s="49">
        <v>43472</v>
      </c>
      <c r="G16335" s="54">
        <v>7</v>
      </c>
      <c r="H16335" s="54">
        <v>18908.906388321499</v>
      </c>
      <c r="I16335" s="42"/>
      <c r="J16335" s="49">
        <v>43472</v>
      </c>
      <c r="K16335" s="54">
        <v>7</v>
      </c>
      <c r="L16335" s="54">
        <v>1046.3900000000001</v>
      </c>
      <c r="M16335" s="42"/>
      <c r="N16335" s="49">
        <v>43472</v>
      </c>
      <c r="O16335" s="54">
        <v>7</v>
      </c>
      <c r="P16335" s="54">
        <v>8321.6938022222002</v>
      </c>
      <c r="Q16335" s="42"/>
      <c r="R16335" s="55">
        <f t="shared" si="765"/>
        <v>5.533847270227487E-2</v>
      </c>
      <c r="S16335" s="55">
        <f t="shared" si="766"/>
        <v>14013.233061314051</v>
      </c>
      <c r="T16335" s="55">
        <f t="shared" si="767"/>
        <v>460.50982531096321</v>
      </c>
    </row>
    <row r="16336" spans="2:20">
      <c r="B16336" s="49">
        <v>43472</v>
      </c>
      <c r="C16336" s="52">
        <v>8</v>
      </c>
      <c r="D16336" s="53">
        <v>1.14632</v>
      </c>
      <c r="E16336" s="42"/>
      <c r="F16336" s="49">
        <v>43472</v>
      </c>
      <c r="G16336" s="54">
        <v>8</v>
      </c>
      <c r="H16336" s="54">
        <v>19470.289436207699</v>
      </c>
      <c r="I16336" s="42"/>
      <c r="J16336" s="49">
        <v>43472</v>
      </c>
      <c r="K16336" s="54">
        <v>8</v>
      </c>
      <c r="L16336" s="54">
        <v>-8091.4</v>
      </c>
      <c r="M16336" s="42"/>
      <c r="N16336" s="49">
        <v>43472</v>
      </c>
      <c r="O16336" s="54">
        <v>8</v>
      </c>
      <c r="P16336" s="54">
        <v>8250.5573841092992</v>
      </c>
      <c r="Q16336" s="42"/>
      <c r="R16336" s="55">
        <f t="shared" si="765"/>
        <v>-0.41557677026377027</v>
      </c>
      <c r="S16336" s="55">
        <f t="shared" si="766"/>
        <v>9457.7789405521726</v>
      </c>
      <c r="T16336" s="55">
        <f t="shared" si="767"/>
        <v>-3428.7399905640436</v>
      </c>
    </row>
    <row r="16337" spans="2:20">
      <c r="B16337" s="49">
        <v>43472</v>
      </c>
      <c r="C16337" s="52">
        <v>9</v>
      </c>
      <c r="D16337" s="53">
        <v>2.3947099999999999</v>
      </c>
      <c r="E16337" s="42"/>
      <c r="F16337" s="49">
        <v>43472</v>
      </c>
      <c r="G16337" s="54">
        <v>9</v>
      </c>
      <c r="H16337" s="54">
        <v>19740.987363179</v>
      </c>
      <c r="I16337" s="42"/>
      <c r="J16337" s="49">
        <v>43472</v>
      </c>
      <c r="K16337" s="54">
        <v>9</v>
      </c>
      <c r="L16337" s="54">
        <v>13639.42</v>
      </c>
      <c r="M16337" s="42"/>
      <c r="N16337" s="49">
        <v>43472</v>
      </c>
      <c r="O16337" s="54">
        <v>9</v>
      </c>
      <c r="P16337" s="54">
        <v>8520.3668221577991</v>
      </c>
      <c r="Q16337" s="42"/>
      <c r="R16337" s="55">
        <f t="shared" si="765"/>
        <v>0.69091883547022181</v>
      </c>
      <c r="S16337" s="55">
        <f t="shared" si="766"/>
        <v>20403.807632689502</v>
      </c>
      <c r="T16337" s="55">
        <f t="shared" si="767"/>
        <v>5886.8819225443813</v>
      </c>
    </row>
    <row r="16338" spans="2:20">
      <c r="B16338" s="49">
        <v>43472</v>
      </c>
      <c r="C16338" s="52">
        <v>10</v>
      </c>
      <c r="D16338" s="53">
        <v>1.6949000000000001</v>
      </c>
      <c r="E16338" s="42"/>
      <c r="F16338" s="49">
        <v>43472</v>
      </c>
      <c r="G16338" s="54">
        <v>10</v>
      </c>
      <c r="H16338" s="54">
        <v>19909.928646153799</v>
      </c>
      <c r="I16338" s="42"/>
      <c r="J16338" s="49">
        <v>43472</v>
      </c>
      <c r="K16338" s="54">
        <v>10</v>
      </c>
      <c r="L16338" s="54">
        <v>-5844.7</v>
      </c>
      <c r="M16338" s="42"/>
      <c r="N16338" s="49">
        <v>43472</v>
      </c>
      <c r="O16338" s="54">
        <v>10</v>
      </c>
      <c r="P16338" s="54">
        <v>8657.6753551954007</v>
      </c>
      <c r="Q16338" s="42"/>
      <c r="R16338" s="55">
        <f t="shared" si="765"/>
        <v>-0.29355705406453475</v>
      </c>
      <c r="S16338" s="55">
        <f t="shared" si="766"/>
        <v>14673.893959520685</v>
      </c>
      <c r="T16338" s="55">
        <f t="shared" si="767"/>
        <v>-2541.5216723182862</v>
      </c>
    </row>
    <row r="16339" spans="2:20">
      <c r="B16339" s="49">
        <v>43472</v>
      </c>
      <c r="C16339" s="52">
        <v>11</v>
      </c>
      <c r="D16339" s="53">
        <v>2.4821599999999999</v>
      </c>
      <c r="E16339" s="42"/>
      <c r="F16339" s="49">
        <v>43472</v>
      </c>
      <c r="G16339" s="54">
        <v>11</v>
      </c>
      <c r="H16339" s="54">
        <v>20601.168636586299</v>
      </c>
      <c r="I16339" s="42"/>
      <c r="J16339" s="49">
        <v>43472</v>
      </c>
      <c r="K16339" s="54">
        <v>11</v>
      </c>
      <c r="L16339" s="54">
        <v>-7672.18</v>
      </c>
      <c r="M16339" s="42"/>
      <c r="N16339" s="49">
        <v>43472</v>
      </c>
      <c r="O16339" s="54">
        <v>11</v>
      </c>
      <c r="P16339" s="54">
        <v>9184.4634491764991</v>
      </c>
      <c r="Q16339" s="42"/>
      <c r="R16339" s="55">
        <f t="shared" si="765"/>
        <v>-0.3724147952643192</v>
      </c>
      <c r="S16339" s="55">
        <f t="shared" si="766"/>
        <v>22797.307795007939</v>
      </c>
      <c r="T16339" s="55">
        <f t="shared" si="767"/>
        <v>-3420.4300750376888</v>
      </c>
    </row>
    <row r="16340" spans="2:20">
      <c r="B16340" s="49">
        <v>43472</v>
      </c>
      <c r="C16340" s="52">
        <v>12</v>
      </c>
      <c r="D16340" s="53">
        <v>2.00901</v>
      </c>
      <c r="E16340" s="42"/>
      <c r="F16340" s="49">
        <v>43472</v>
      </c>
      <c r="G16340" s="54">
        <v>12</v>
      </c>
      <c r="H16340" s="54">
        <v>20963.543454498398</v>
      </c>
      <c r="I16340" s="42"/>
      <c r="J16340" s="49">
        <v>43472</v>
      </c>
      <c r="K16340" s="54">
        <v>12</v>
      </c>
      <c r="L16340" s="54">
        <v>-33453.43</v>
      </c>
      <c r="M16340" s="42"/>
      <c r="N16340" s="49">
        <v>43472</v>
      </c>
      <c r="O16340" s="54">
        <v>12</v>
      </c>
      <c r="P16340" s="54">
        <v>9299.2796002198993</v>
      </c>
      <c r="Q16340" s="42"/>
      <c r="R16340" s="55">
        <f t="shared" si="765"/>
        <v>-1.595790810490175</v>
      </c>
      <c r="S16340" s="55">
        <f t="shared" si="766"/>
        <v>18682.345709637779</v>
      </c>
      <c r="T16340" s="55">
        <f t="shared" si="767"/>
        <v>-14839.704930209664</v>
      </c>
    </row>
    <row r="16341" spans="2:20">
      <c r="B16341" s="49">
        <v>43472</v>
      </c>
      <c r="C16341" s="52">
        <v>13</v>
      </c>
      <c r="D16341" s="53">
        <v>2.69753</v>
      </c>
      <c r="E16341" s="42"/>
      <c r="F16341" s="49">
        <v>43472</v>
      </c>
      <c r="G16341" s="54">
        <v>13</v>
      </c>
      <c r="H16341" s="54">
        <v>22803.860994973202</v>
      </c>
      <c r="I16341" s="42"/>
      <c r="J16341" s="49">
        <v>43472</v>
      </c>
      <c r="K16341" s="54">
        <v>13</v>
      </c>
      <c r="L16341" s="54">
        <v>-32018.959999999999</v>
      </c>
      <c r="M16341" s="42"/>
      <c r="N16341" s="49">
        <v>43472</v>
      </c>
      <c r="O16341" s="54">
        <v>13</v>
      </c>
      <c r="P16341" s="54">
        <v>10144.0992294106</v>
      </c>
      <c r="Q16341" s="42"/>
      <c r="R16341" s="55">
        <f t="shared" si="765"/>
        <v>-1.4041025775002811</v>
      </c>
      <c r="S16341" s="55">
        <f t="shared" si="766"/>
        <v>27364.011994311975</v>
      </c>
      <c r="T16341" s="55">
        <f t="shared" si="767"/>
        <v>-14243.355874434039</v>
      </c>
    </row>
    <row r="16342" spans="2:20">
      <c r="B16342" s="49">
        <v>43472</v>
      </c>
      <c r="C16342" s="52">
        <v>14</v>
      </c>
      <c r="D16342" s="53">
        <v>2.2613300000000001</v>
      </c>
      <c r="E16342" s="42"/>
      <c r="F16342" s="49">
        <v>43472</v>
      </c>
      <c r="G16342" s="54">
        <v>14</v>
      </c>
      <c r="H16342" s="54">
        <v>25391.596177831601</v>
      </c>
      <c r="I16342" s="42"/>
      <c r="J16342" s="49">
        <v>43472</v>
      </c>
      <c r="K16342" s="54">
        <v>14</v>
      </c>
      <c r="L16342" s="54">
        <v>-30321.08</v>
      </c>
      <c r="M16342" s="42"/>
      <c r="N16342" s="49">
        <v>43472</v>
      </c>
      <c r="O16342" s="54">
        <v>14</v>
      </c>
      <c r="P16342" s="54">
        <v>11325.091227185099</v>
      </c>
      <c r="Q16342" s="42"/>
      <c r="R16342" s="55">
        <f t="shared" si="765"/>
        <v>-1.1941383986908289</v>
      </c>
      <c r="S16342" s="55">
        <f t="shared" si="766"/>
        <v>25609.768544770483</v>
      </c>
      <c r="T16342" s="55">
        <f t="shared" si="767"/>
        <v>-13523.726303058369</v>
      </c>
    </row>
    <row r="16343" spans="2:20">
      <c r="B16343" s="49">
        <v>43472</v>
      </c>
      <c r="C16343" s="52">
        <v>15</v>
      </c>
      <c r="D16343" s="53">
        <v>1.62791</v>
      </c>
      <c r="E16343" s="42"/>
      <c r="F16343" s="49">
        <v>43472</v>
      </c>
      <c r="G16343" s="54">
        <v>15</v>
      </c>
      <c r="H16343" s="54">
        <v>27707.4718495735</v>
      </c>
      <c r="I16343" s="42"/>
      <c r="J16343" s="49">
        <v>43472</v>
      </c>
      <c r="K16343" s="54">
        <v>15</v>
      </c>
      <c r="L16343" s="54">
        <v>-49923.199999999997</v>
      </c>
      <c r="M16343" s="42"/>
      <c r="N16343" s="49">
        <v>43472</v>
      </c>
      <c r="O16343" s="54">
        <v>15</v>
      </c>
      <c r="P16343" s="54">
        <v>12241.2351219665</v>
      </c>
      <c r="Q16343" s="42"/>
      <c r="R16343" s="55">
        <f t="shared" si="765"/>
        <v>-1.8017955687562475</v>
      </c>
      <c r="S16343" s="55">
        <f t="shared" si="766"/>
        <v>19927.629067400485</v>
      </c>
      <c r="T16343" s="55">
        <f t="shared" si="767"/>
        <v>-22056.203198862582</v>
      </c>
    </row>
    <row r="16344" spans="2:20">
      <c r="B16344" s="49">
        <v>43472</v>
      </c>
      <c r="C16344" s="52">
        <v>16</v>
      </c>
      <c r="D16344" s="53">
        <v>1.6495</v>
      </c>
      <c r="E16344" s="42"/>
      <c r="F16344" s="49">
        <v>43472</v>
      </c>
      <c r="G16344" s="54">
        <v>16</v>
      </c>
      <c r="H16344" s="54">
        <v>29179.369116966001</v>
      </c>
      <c r="I16344" s="42"/>
      <c r="J16344" s="49">
        <v>43472</v>
      </c>
      <c r="K16344" s="54">
        <v>16</v>
      </c>
      <c r="L16344" s="54">
        <v>-46569.85</v>
      </c>
      <c r="M16344" s="42"/>
      <c r="N16344" s="49">
        <v>43472</v>
      </c>
      <c r="O16344" s="54">
        <v>16</v>
      </c>
      <c r="P16344" s="54">
        <v>12940.917466352001</v>
      </c>
      <c r="Q16344" s="42"/>
      <c r="R16344" s="55">
        <f t="shared" si="765"/>
        <v>-1.595985499663271</v>
      </c>
      <c r="S16344" s="55">
        <f t="shared" si="766"/>
        <v>21346.043360747626</v>
      </c>
      <c r="T16344" s="55">
        <f t="shared" si="767"/>
        <v>-20653.516628636949</v>
      </c>
    </row>
    <row r="16345" spans="2:20">
      <c r="B16345" s="49">
        <v>43472</v>
      </c>
      <c r="C16345" s="52">
        <v>17</v>
      </c>
      <c r="D16345" s="53">
        <v>2.0110700000000001</v>
      </c>
      <c r="E16345" s="42"/>
      <c r="F16345" s="49">
        <v>43472</v>
      </c>
      <c r="G16345" s="54">
        <v>17</v>
      </c>
      <c r="H16345" s="54">
        <v>30065.751891212101</v>
      </c>
      <c r="I16345" s="42"/>
      <c r="J16345" s="49">
        <v>43472</v>
      </c>
      <c r="K16345" s="54">
        <v>17</v>
      </c>
      <c r="L16345" s="54">
        <v>-33417.35</v>
      </c>
      <c r="M16345" s="42"/>
      <c r="N16345" s="49">
        <v>43472</v>
      </c>
      <c r="O16345" s="54">
        <v>17</v>
      </c>
      <c r="P16345" s="54">
        <v>13263.4003687317</v>
      </c>
      <c r="Q16345" s="42"/>
      <c r="R16345" s="55">
        <f t="shared" si="765"/>
        <v>-1.1114756125479615</v>
      </c>
      <c r="S16345" s="55">
        <f t="shared" si="766"/>
        <v>26673.62657954526</v>
      </c>
      <c r="T16345" s="55">
        <f t="shared" si="767"/>
        <v>-14741.946049304925</v>
      </c>
    </row>
    <row r="16346" spans="2:20">
      <c r="B16346" s="49">
        <v>43472</v>
      </c>
      <c r="C16346" s="52">
        <v>18</v>
      </c>
      <c r="D16346" s="53">
        <v>1.8484799999999999</v>
      </c>
      <c r="E16346" s="42"/>
      <c r="F16346" s="49">
        <v>43472</v>
      </c>
      <c r="G16346" s="54">
        <v>18</v>
      </c>
      <c r="H16346" s="54">
        <v>30334.488644330399</v>
      </c>
      <c r="I16346" s="42"/>
      <c r="J16346" s="49">
        <v>43472</v>
      </c>
      <c r="K16346" s="54">
        <v>18</v>
      </c>
      <c r="L16346" s="54">
        <v>-37058.54</v>
      </c>
      <c r="M16346" s="42"/>
      <c r="N16346" s="49">
        <v>43472</v>
      </c>
      <c r="O16346" s="54">
        <v>18</v>
      </c>
      <c r="P16346" s="54">
        <v>13236.754504326</v>
      </c>
      <c r="Q16346" s="42"/>
      <c r="R16346" s="55">
        <f t="shared" si="765"/>
        <v>-1.221663580174652</v>
      </c>
      <c r="S16346" s="55">
        <f t="shared" si="766"/>
        <v>24467.875966156524</v>
      </c>
      <c r="T16346" s="55">
        <f t="shared" si="767"/>
        <v>-16170.860897647852</v>
      </c>
    </row>
    <row r="16347" spans="2:20">
      <c r="B16347" s="49">
        <v>43472</v>
      </c>
      <c r="C16347" s="52">
        <v>19</v>
      </c>
      <c r="D16347" s="53">
        <v>1.98295</v>
      </c>
      <c r="E16347" s="42"/>
      <c r="F16347" s="49">
        <v>43472</v>
      </c>
      <c r="G16347" s="54">
        <v>19</v>
      </c>
      <c r="H16347" s="54">
        <v>30832.230938687801</v>
      </c>
      <c r="I16347" s="42"/>
      <c r="J16347" s="49">
        <v>43472</v>
      </c>
      <c r="K16347" s="54">
        <v>19</v>
      </c>
      <c r="L16347" s="54">
        <v>-32363.17</v>
      </c>
      <c r="M16347" s="42"/>
      <c r="N16347" s="49">
        <v>43472</v>
      </c>
      <c r="O16347" s="54">
        <v>19</v>
      </c>
      <c r="P16347" s="54">
        <v>13428.1072045039</v>
      </c>
      <c r="Q16347" s="42"/>
      <c r="R16347" s="55">
        <f t="shared" si="765"/>
        <v>-1.0496538529552593</v>
      </c>
      <c r="S16347" s="55">
        <f t="shared" si="766"/>
        <v>26627.265181171009</v>
      </c>
      <c r="T16347" s="55">
        <f t="shared" si="767"/>
        <v>-14094.864465103794</v>
      </c>
    </row>
    <row r="16348" spans="2:20">
      <c r="B16348" s="49">
        <v>43472</v>
      </c>
      <c r="C16348" s="52">
        <v>20</v>
      </c>
      <c r="D16348" s="53">
        <v>2.37995</v>
      </c>
      <c r="E16348" s="42"/>
      <c r="F16348" s="49">
        <v>43472</v>
      </c>
      <c r="G16348" s="54">
        <v>20</v>
      </c>
      <c r="H16348" s="54">
        <v>30768.185280742098</v>
      </c>
      <c r="I16348" s="42"/>
      <c r="J16348" s="49">
        <v>43472</v>
      </c>
      <c r="K16348" s="54">
        <v>20</v>
      </c>
      <c r="L16348" s="54">
        <v>-20798.73</v>
      </c>
      <c r="M16348" s="42"/>
      <c r="N16348" s="49">
        <v>43472</v>
      </c>
      <c r="O16348" s="54">
        <v>20</v>
      </c>
      <c r="P16348" s="54">
        <v>13273.140878251101</v>
      </c>
      <c r="Q16348" s="42"/>
      <c r="R16348" s="55">
        <f t="shared" si="765"/>
        <v>-0.67598169376007977</v>
      </c>
      <c r="S16348" s="55">
        <f t="shared" si="766"/>
        <v>31589.411633193708</v>
      </c>
      <c r="T16348" s="55">
        <f t="shared" si="767"/>
        <v>-8972.4002523963318</v>
      </c>
    </row>
    <row r="16349" spans="2:20">
      <c r="B16349" s="49">
        <v>43472</v>
      </c>
      <c r="C16349" s="52">
        <v>21</v>
      </c>
      <c r="D16349" s="53">
        <v>2.4723199999999999</v>
      </c>
      <c r="E16349" s="42"/>
      <c r="F16349" s="49">
        <v>43472</v>
      </c>
      <c r="G16349" s="54">
        <v>21</v>
      </c>
      <c r="H16349" s="54">
        <v>28757.248187893201</v>
      </c>
      <c r="I16349" s="42"/>
      <c r="J16349" s="49">
        <v>43472</v>
      </c>
      <c r="K16349" s="54">
        <v>21</v>
      </c>
      <c r="L16349" s="54">
        <v>-26285.61</v>
      </c>
      <c r="M16349" s="42"/>
      <c r="N16349" s="49">
        <v>43472</v>
      </c>
      <c r="O16349" s="54">
        <v>21</v>
      </c>
      <c r="P16349" s="54">
        <v>12901.093494123201</v>
      </c>
      <c r="Q16349" s="42"/>
      <c r="R16349" s="55">
        <f t="shared" si="765"/>
        <v>-0.91405164458907584</v>
      </c>
      <c r="S16349" s="55">
        <f t="shared" si="766"/>
        <v>31895.631467390671</v>
      </c>
      <c r="T16349" s="55">
        <f t="shared" si="767"/>
        <v>-11792.265725300738</v>
      </c>
    </row>
    <row r="16350" spans="2:20">
      <c r="B16350" s="49">
        <v>43472</v>
      </c>
      <c r="C16350" s="52">
        <v>22</v>
      </c>
      <c r="D16350" s="53">
        <v>2.7899400000000001</v>
      </c>
      <c r="E16350" s="42"/>
      <c r="F16350" s="49">
        <v>43472</v>
      </c>
      <c r="G16350" s="54">
        <v>22</v>
      </c>
      <c r="H16350" s="54">
        <v>28713.1140571826</v>
      </c>
      <c r="I16350" s="42"/>
      <c r="J16350" s="49">
        <v>43472</v>
      </c>
      <c r="K16350" s="54">
        <v>22</v>
      </c>
      <c r="L16350" s="54">
        <v>-19234.22</v>
      </c>
      <c r="M16350" s="42"/>
      <c r="N16350" s="49">
        <v>43472</v>
      </c>
      <c r="O16350" s="54">
        <v>22</v>
      </c>
      <c r="P16350" s="54">
        <v>12865.024573557201</v>
      </c>
      <c r="Q16350" s="42"/>
      <c r="R16350" s="55">
        <f t="shared" si="765"/>
        <v>-0.66987579130897335</v>
      </c>
      <c r="S16350" s="55">
        <f t="shared" si="766"/>
        <v>35892.646658750178</v>
      </c>
      <c r="T16350" s="55">
        <f t="shared" si="767"/>
        <v>-8617.9685164210168</v>
      </c>
    </row>
    <row r="16351" spans="2:20">
      <c r="B16351" s="49">
        <v>43472</v>
      </c>
      <c r="C16351" s="52">
        <v>23</v>
      </c>
      <c r="D16351" s="53">
        <v>2.5114299999999998</v>
      </c>
      <c r="E16351" s="42"/>
      <c r="F16351" s="49">
        <v>43472</v>
      </c>
      <c r="G16351" s="54">
        <v>23</v>
      </c>
      <c r="H16351" s="54">
        <v>30432.597995133001</v>
      </c>
      <c r="I16351" s="42"/>
      <c r="J16351" s="49">
        <v>43472</v>
      </c>
      <c r="K16351" s="54">
        <v>23</v>
      </c>
      <c r="L16351" s="54">
        <v>-16363.59</v>
      </c>
      <c r="M16351" s="42"/>
      <c r="N16351" s="49">
        <v>43472</v>
      </c>
      <c r="O16351" s="54">
        <v>23</v>
      </c>
      <c r="P16351" s="54">
        <v>13003.9021476778</v>
      </c>
      <c r="Q16351" s="42"/>
      <c r="R16351" s="55">
        <f t="shared" si="765"/>
        <v>-0.53769941043538194</v>
      </c>
      <c r="S16351" s="55">
        <f t="shared" si="766"/>
        <v>32658.389970742453</v>
      </c>
      <c r="T16351" s="55">
        <f t="shared" si="767"/>
        <v>-6992.1905181657503</v>
      </c>
    </row>
    <row r="16352" spans="2:20">
      <c r="B16352" s="49">
        <v>43472</v>
      </c>
      <c r="C16352" s="52">
        <v>24</v>
      </c>
      <c r="D16352" s="53">
        <v>2.0914000000000001</v>
      </c>
      <c r="E16352" s="42"/>
      <c r="F16352" s="49">
        <v>43472</v>
      </c>
      <c r="G16352" s="54">
        <v>24</v>
      </c>
      <c r="H16352" s="54">
        <v>30273.256939823499</v>
      </c>
      <c r="I16352" s="42"/>
      <c r="J16352" s="49">
        <v>43472</v>
      </c>
      <c r="K16352" s="54">
        <v>24</v>
      </c>
      <c r="L16352" s="54">
        <v>-17184.439999999999</v>
      </c>
      <c r="M16352" s="42"/>
      <c r="N16352" s="49">
        <v>43472</v>
      </c>
      <c r="O16352" s="54">
        <v>24</v>
      </c>
      <c r="P16352" s="54">
        <v>12935.5387790395</v>
      </c>
      <c r="Q16352" s="42"/>
      <c r="R16352" s="55">
        <f t="shared" si="765"/>
        <v>-0.56764424238062139</v>
      </c>
      <c r="S16352" s="55">
        <f t="shared" si="766"/>
        <v>27053.385802483212</v>
      </c>
      <c r="T16352" s="55">
        <f t="shared" si="767"/>
        <v>-7342.7841100130254</v>
      </c>
    </row>
    <row r="16353" spans="2:20">
      <c r="B16353" s="49">
        <v>43472</v>
      </c>
      <c r="C16353" s="52">
        <v>25</v>
      </c>
      <c r="D16353" s="53">
        <v>2.2603300000000002</v>
      </c>
      <c r="E16353" s="42"/>
      <c r="F16353" s="49">
        <v>43472</v>
      </c>
      <c r="G16353" s="54">
        <v>25</v>
      </c>
      <c r="H16353" s="54">
        <v>30342.064313054601</v>
      </c>
      <c r="I16353" s="42"/>
      <c r="J16353" s="49">
        <v>43472</v>
      </c>
      <c r="K16353" s="54">
        <v>25</v>
      </c>
      <c r="L16353" s="54">
        <v>-644.19000000000005</v>
      </c>
      <c r="M16353" s="42"/>
      <c r="N16353" s="49">
        <v>43472</v>
      </c>
      <c r="O16353" s="54">
        <v>25</v>
      </c>
      <c r="P16353" s="54">
        <v>12990.759006894101</v>
      </c>
      <c r="Q16353" s="42"/>
      <c r="R16353" s="55">
        <f t="shared" si="765"/>
        <v>-2.1230921975300104E-2</v>
      </c>
      <c r="S16353" s="55">
        <f t="shared" si="766"/>
        <v>29363.402306052943</v>
      </c>
      <c r="T16353" s="55">
        <f t="shared" si="767"/>
        <v>-275.80579087529571</v>
      </c>
    </row>
    <row r="16354" spans="2:20">
      <c r="B16354" s="49">
        <v>43472</v>
      </c>
      <c r="C16354" s="52">
        <v>26</v>
      </c>
      <c r="D16354" s="53">
        <v>2.24397</v>
      </c>
      <c r="E16354" s="42"/>
      <c r="F16354" s="49">
        <v>43472</v>
      </c>
      <c r="G16354" s="54">
        <v>26</v>
      </c>
      <c r="H16354" s="54">
        <v>30139.3537359361</v>
      </c>
      <c r="I16354" s="42"/>
      <c r="J16354" s="49">
        <v>43472</v>
      </c>
      <c r="K16354" s="54">
        <v>26</v>
      </c>
      <c r="L16354" s="54">
        <v>7716.95</v>
      </c>
      <c r="M16354" s="42"/>
      <c r="N16354" s="49">
        <v>43472</v>
      </c>
      <c r="O16354" s="54">
        <v>26</v>
      </c>
      <c r="P16354" s="54">
        <v>12862.863959861201</v>
      </c>
      <c r="Q16354" s="42"/>
      <c r="R16354" s="55">
        <f t="shared" si="765"/>
        <v>0.25604231821330786</v>
      </c>
      <c r="S16354" s="55">
        <f t="shared" si="766"/>
        <v>28863.88084000974</v>
      </c>
      <c r="T16354" s="55">
        <f t="shared" si="767"/>
        <v>3293.437507145271</v>
      </c>
    </row>
    <row r="16355" spans="2:20">
      <c r="B16355" s="49">
        <v>43472</v>
      </c>
      <c r="C16355" s="52">
        <v>27</v>
      </c>
      <c r="D16355" s="53">
        <v>1.7221599999999999</v>
      </c>
      <c r="E16355" s="42"/>
      <c r="F16355" s="49">
        <v>43472</v>
      </c>
      <c r="G16355" s="54">
        <v>27</v>
      </c>
      <c r="H16355" s="54">
        <v>30248.0040284881</v>
      </c>
      <c r="I16355" s="42"/>
      <c r="J16355" s="49">
        <v>43472</v>
      </c>
      <c r="K16355" s="54">
        <v>27</v>
      </c>
      <c r="L16355" s="54">
        <v>14967.45</v>
      </c>
      <c r="M16355" s="42"/>
      <c r="N16355" s="49">
        <v>43472</v>
      </c>
      <c r="O16355" s="54">
        <v>27</v>
      </c>
      <c r="P16355" s="54">
        <v>13004.836090151901</v>
      </c>
      <c r="Q16355" s="42"/>
      <c r="R16355" s="55">
        <f t="shared" si="765"/>
        <v>0.49482438530170103</v>
      </c>
      <c r="S16355" s="55">
        <f t="shared" si="766"/>
        <v>22396.408521015997</v>
      </c>
      <c r="T16355" s="55">
        <f t="shared" si="767"/>
        <v>6435.1100242587918</v>
      </c>
    </row>
    <row r="16356" spans="2:20">
      <c r="B16356" s="49">
        <v>43472</v>
      </c>
      <c r="C16356" s="52">
        <v>28</v>
      </c>
      <c r="D16356" s="53">
        <v>1.4975700000000001</v>
      </c>
      <c r="E16356" s="42"/>
      <c r="F16356" s="49">
        <v>43472</v>
      </c>
      <c r="G16356" s="54">
        <v>28</v>
      </c>
      <c r="H16356" s="54">
        <v>30048.810344727801</v>
      </c>
      <c r="I16356" s="42"/>
      <c r="J16356" s="49">
        <v>43472</v>
      </c>
      <c r="K16356" s="54">
        <v>28</v>
      </c>
      <c r="L16356" s="54">
        <v>6573.83</v>
      </c>
      <c r="M16356" s="42"/>
      <c r="N16356" s="49">
        <v>43472</v>
      </c>
      <c r="O16356" s="54">
        <v>28</v>
      </c>
      <c r="P16356" s="54">
        <v>12905.935566026399</v>
      </c>
      <c r="Q16356" s="42"/>
      <c r="R16356" s="55">
        <f t="shared" si="765"/>
        <v>0.21877172256017144</v>
      </c>
      <c r="S16356" s="55">
        <f t="shared" si="766"/>
        <v>19327.541925614154</v>
      </c>
      <c r="T16356" s="55">
        <f t="shared" si="767"/>
        <v>2823.4537550301766</v>
      </c>
    </row>
    <row r="16357" spans="2:20">
      <c r="B16357" s="49">
        <v>43472</v>
      </c>
      <c r="C16357" s="52">
        <v>29</v>
      </c>
      <c r="D16357" s="53">
        <v>1.35626</v>
      </c>
      <c r="E16357" s="42"/>
      <c r="F16357" s="49">
        <v>43472</v>
      </c>
      <c r="G16357" s="54">
        <v>29</v>
      </c>
      <c r="H16357" s="54">
        <v>30024.1032816062</v>
      </c>
      <c r="I16357" s="42"/>
      <c r="J16357" s="49">
        <v>43472</v>
      </c>
      <c r="K16357" s="54">
        <v>29</v>
      </c>
      <c r="L16357" s="54">
        <v>310.75</v>
      </c>
      <c r="M16357" s="42"/>
      <c r="N16357" s="49">
        <v>43472</v>
      </c>
      <c r="O16357" s="54">
        <v>29</v>
      </c>
      <c r="P16357" s="54">
        <v>12859.94297611</v>
      </c>
      <c r="Q16357" s="42"/>
      <c r="R16357" s="55">
        <f t="shared" si="765"/>
        <v>1.0350017686968728E-2</v>
      </c>
      <c r="S16357" s="55">
        <f t="shared" si="766"/>
        <v>17441.42626077895</v>
      </c>
      <c r="T16357" s="55">
        <f t="shared" si="767"/>
        <v>133.10063725614776</v>
      </c>
    </row>
    <row r="16358" spans="2:20">
      <c r="B16358" s="49">
        <v>43472</v>
      </c>
      <c r="C16358" s="52">
        <v>30</v>
      </c>
      <c r="D16358" s="53">
        <v>1.2528900000000001</v>
      </c>
      <c r="E16358" s="42"/>
      <c r="F16358" s="49">
        <v>43472</v>
      </c>
      <c r="G16358" s="54">
        <v>30</v>
      </c>
      <c r="H16358" s="54">
        <v>29716.878176093898</v>
      </c>
      <c r="I16358" s="42"/>
      <c r="J16358" s="49">
        <v>43472</v>
      </c>
      <c r="K16358" s="54">
        <v>30</v>
      </c>
      <c r="L16358" s="54">
        <v>-3901.38</v>
      </c>
      <c r="M16358" s="42"/>
      <c r="N16358" s="49">
        <v>43472</v>
      </c>
      <c r="O16358" s="54">
        <v>30</v>
      </c>
      <c r="P16358" s="54">
        <v>12640.743058763999</v>
      </c>
      <c r="Q16358" s="42"/>
      <c r="R16358" s="55">
        <f t="shared" si="765"/>
        <v>-0.13128498817680359</v>
      </c>
      <c r="S16358" s="55">
        <f t="shared" si="766"/>
        <v>15837.460570894827</v>
      </c>
      <c r="T16358" s="55">
        <f t="shared" si="767"/>
        <v>-1659.5398030158437</v>
      </c>
    </row>
    <row r="16359" spans="2:20">
      <c r="B16359" s="49">
        <v>43472</v>
      </c>
      <c r="C16359" s="52">
        <v>31</v>
      </c>
      <c r="D16359" s="53">
        <v>0.58165999999999995</v>
      </c>
      <c r="E16359" s="42"/>
      <c r="F16359" s="49">
        <v>43472</v>
      </c>
      <c r="G16359" s="54">
        <v>31</v>
      </c>
      <c r="H16359" s="54">
        <v>28219.7204155523</v>
      </c>
      <c r="I16359" s="42"/>
      <c r="J16359" s="49">
        <v>43472</v>
      </c>
      <c r="K16359" s="54">
        <v>31</v>
      </c>
      <c r="L16359" s="54">
        <v>-22502.26</v>
      </c>
      <c r="M16359" s="42"/>
      <c r="N16359" s="49">
        <v>43472</v>
      </c>
      <c r="O16359" s="54">
        <v>31</v>
      </c>
      <c r="P16359" s="54">
        <v>12648.3384595843</v>
      </c>
      <c r="Q16359" s="42"/>
      <c r="R16359" s="55">
        <f t="shared" si="765"/>
        <v>-0.79739485964569212</v>
      </c>
      <c r="S16359" s="55">
        <f t="shared" si="766"/>
        <v>7357.0325484018031</v>
      </c>
      <c r="T16359" s="55">
        <f t="shared" si="767"/>
        <v>-10085.720070731433</v>
      </c>
    </row>
    <row r="16360" spans="2:20">
      <c r="B16360" s="49">
        <v>43472</v>
      </c>
      <c r="C16360" s="52">
        <v>32</v>
      </c>
      <c r="D16360" s="53">
        <v>0.70579000000000003</v>
      </c>
      <c r="E16360" s="42"/>
      <c r="F16360" s="49">
        <v>43472</v>
      </c>
      <c r="G16360" s="54">
        <v>32</v>
      </c>
      <c r="H16360" s="54">
        <v>28816.621223077102</v>
      </c>
      <c r="I16360" s="42"/>
      <c r="J16360" s="49">
        <v>43472</v>
      </c>
      <c r="K16360" s="54">
        <v>32</v>
      </c>
      <c r="L16360" s="54">
        <v>-21061.64</v>
      </c>
      <c r="M16360" s="42"/>
      <c r="N16360" s="49">
        <v>43472</v>
      </c>
      <c r="O16360" s="54">
        <v>32</v>
      </c>
      <c r="P16360" s="54">
        <v>12859.9747610579</v>
      </c>
      <c r="Q16360" s="42"/>
      <c r="R16360" s="55">
        <f t="shared" si="765"/>
        <v>-0.73088513177711789</v>
      </c>
      <c r="S16360" s="55">
        <f t="shared" si="766"/>
        <v>9076.4415866070558</v>
      </c>
      <c r="T16360" s="55">
        <f t="shared" si="767"/>
        <v>-9399.1643478862134</v>
      </c>
    </row>
    <row r="16361" spans="2:20">
      <c r="B16361" s="49">
        <v>43472</v>
      </c>
      <c r="C16361" s="52">
        <v>33</v>
      </c>
      <c r="D16361" s="53">
        <v>0.92688999999999999</v>
      </c>
      <c r="E16361" s="42"/>
      <c r="F16361" s="49">
        <v>43472</v>
      </c>
      <c r="G16361" s="54">
        <v>33</v>
      </c>
      <c r="H16361" s="54">
        <v>29460.790201335702</v>
      </c>
      <c r="I16361" s="42"/>
      <c r="J16361" s="49">
        <v>43472</v>
      </c>
      <c r="K16361" s="54">
        <v>33</v>
      </c>
      <c r="L16361" s="54">
        <v>-24284.01</v>
      </c>
      <c r="M16361" s="42"/>
      <c r="N16361" s="49">
        <v>43472</v>
      </c>
      <c r="O16361" s="54">
        <v>33</v>
      </c>
      <c r="P16361" s="54">
        <v>13016.316102664499</v>
      </c>
      <c r="Q16361" s="42"/>
      <c r="R16361" s="55">
        <f t="shared" si="765"/>
        <v>-0.82428237104444679</v>
      </c>
      <c r="S16361" s="55">
        <f t="shared" si="766"/>
        <v>12064.693232398698</v>
      </c>
      <c r="T16361" s="55">
        <f t="shared" si="767"/>
        <v>-10729.119899368307</v>
      </c>
    </row>
    <row r="16362" spans="2:20">
      <c r="B16362" s="49">
        <v>43472</v>
      </c>
      <c r="C16362" s="52">
        <v>34</v>
      </c>
      <c r="D16362" s="53">
        <v>1.69445</v>
      </c>
      <c r="E16362" s="42"/>
      <c r="F16362" s="49">
        <v>43472</v>
      </c>
      <c r="G16362" s="54">
        <v>34</v>
      </c>
      <c r="H16362" s="54">
        <v>30362.736335362501</v>
      </c>
      <c r="I16362" s="42"/>
      <c r="J16362" s="49">
        <v>43472</v>
      </c>
      <c r="K16362" s="54">
        <v>34</v>
      </c>
      <c r="L16362" s="54">
        <v>3081.69</v>
      </c>
      <c r="M16362" s="42"/>
      <c r="N16362" s="49">
        <v>43472</v>
      </c>
      <c r="O16362" s="54">
        <v>34</v>
      </c>
      <c r="P16362" s="54">
        <v>13506.3832258861</v>
      </c>
      <c r="Q16362" s="42"/>
      <c r="R16362" s="55">
        <f t="shared" si="765"/>
        <v>0.10149579293388175</v>
      </c>
      <c r="S16362" s="55">
        <f t="shared" si="766"/>
        <v>22885.891057102705</v>
      </c>
      <c r="T16362" s="55">
        <f t="shared" si="767"/>
        <v>1370.8410751801894</v>
      </c>
    </row>
    <row r="16363" spans="2:20">
      <c r="B16363" s="49">
        <v>43472</v>
      </c>
      <c r="C16363" s="52">
        <v>35</v>
      </c>
      <c r="D16363" s="53">
        <v>1.34666</v>
      </c>
      <c r="E16363" s="42"/>
      <c r="F16363" s="49">
        <v>43472</v>
      </c>
      <c r="G16363" s="54">
        <v>35</v>
      </c>
      <c r="H16363" s="54">
        <v>30393.961302026601</v>
      </c>
      <c r="I16363" s="42"/>
      <c r="J16363" s="49">
        <v>43472</v>
      </c>
      <c r="K16363" s="54">
        <v>35</v>
      </c>
      <c r="L16363" s="54">
        <v>-15268.28</v>
      </c>
      <c r="M16363" s="42"/>
      <c r="N16363" s="49">
        <v>43472</v>
      </c>
      <c r="O16363" s="54">
        <v>35</v>
      </c>
      <c r="P16363" s="54">
        <v>13444.9748031172</v>
      </c>
      <c r="Q16363" s="42"/>
      <c r="R16363" s="55">
        <f t="shared" si="765"/>
        <v>-0.50234583930268895</v>
      </c>
      <c r="S16363" s="55">
        <f t="shared" si="766"/>
        <v>18105.809768365809</v>
      </c>
      <c r="T16363" s="55">
        <f t="shared" si="767"/>
        <v>-6754.0271518754153</v>
      </c>
    </row>
    <row r="16364" spans="2:20">
      <c r="B16364" s="49">
        <v>43472</v>
      </c>
      <c r="C16364" s="52">
        <v>36</v>
      </c>
      <c r="D16364" s="53">
        <v>1.2571099999999999</v>
      </c>
      <c r="E16364" s="42"/>
      <c r="F16364" s="49">
        <v>43472</v>
      </c>
      <c r="G16364" s="54">
        <v>36</v>
      </c>
      <c r="H16364" s="54">
        <v>30279.7751103181</v>
      </c>
      <c r="I16364" s="42"/>
      <c r="J16364" s="49">
        <v>43472</v>
      </c>
      <c r="K16364" s="54">
        <v>36</v>
      </c>
      <c r="L16364" s="54">
        <v>-13571.07</v>
      </c>
      <c r="M16364" s="42"/>
      <c r="N16364" s="49">
        <v>43472</v>
      </c>
      <c r="O16364" s="54">
        <v>36</v>
      </c>
      <c r="P16364" s="54">
        <v>13414.283934302601</v>
      </c>
      <c r="Q16364" s="42"/>
      <c r="R16364" s="55">
        <f t="shared" si="765"/>
        <v>-0.44818926001123233</v>
      </c>
      <c r="S16364" s="55">
        <f t="shared" si="766"/>
        <v>16863.230476651141</v>
      </c>
      <c r="T16364" s="55">
        <f t="shared" si="767"/>
        <v>-6012.1379900956445</v>
      </c>
    </row>
    <row r="16365" spans="2:20">
      <c r="B16365" s="49">
        <v>43472</v>
      </c>
      <c r="C16365" s="52">
        <v>37</v>
      </c>
      <c r="D16365" s="53">
        <v>1.46366</v>
      </c>
      <c r="E16365" s="42"/>
      <c r="F16365" s="49">
        <v>43472</v>
      </c>
      <c r="G16365" s="54">
        <v>37</v>
      </c>
      <c r="H16365" s="54">
        <v>30171.1665738052</v>
      </c>
      <c r="I16365" s="42"/>
      <c r="J16365" s="49">
        <v>43472</v>
      </c>
      <c r="K16365" s="54">
        <v>37</v>
      </c>
      <c r="L16365" s="54">
        <v>-7365.45</v>
      </c>
      <c r="M16365" s="42"/>
      <c r="N16365" s="49">
        <v>43472</v>
      </c>
      <c r="O16365" s="54">
        <v>37</v>
      </c>
      <c r="P16365" s="54">
        <v>13412.219187729101</v>
      </c>
      <c r="Q16365" s="42"/>
      <c r="R16365" s="55">
        <f t="shared" si="765"/>
        <v>-0.24412214827631926</v>
      </c>
      <c r="S16365" s="55">
        <f t="shared" si="766"/>
        <v>19630.928736311576</v>
      </c>
      <c r="T16365" s="55">
        <f t="shared" si="767"/>
        <v>-3274.2197612612977</v>
      </c>
    </row>
    <row r="16366" spans="2:20">
      <c r="B16366" s="49">
        <v>43472</v>
      </c>
      <c r="C16366" s="52">
        <v>38</v>
      </c>
      <c r="D16366" s="53">
        <v>1.55182</v>
      </c>
      <c r="E16366" s="42"/>
      <c r="F16366" s="49">
        <v>43472</v>
      </c>
      <c r="G16366" s="54">
        <v>38</v>
      </c>
      <c r="H16366" s="54">
        <v>29490.026911836601</v>
      </c>
      <c r="I16366" s="42"/>
      <c r="J16366" s="49">
        <v>43472</v>
      </c>
      <c r="K16366" s="54">
        <v>38</v>
      </c>
      <c r="L16366" s="54">
        <v>-4269.41</v>
      </c>
      <c r="M16366" s="42"/>
      <c r="N16366" s="49">
        <v>43472</v>
      </c>
      <c r="O16366" s="54">
        <v>38</v>
      </c>
      <c r="P16366" s="54">
        <v>12956.5763670612</v>
      </c>
      <c r="Q16366" s="42"/>
      <c r="R16366" s="55">
        <f t="shared" si="765"/>
        <v>-0.14477470681067298</v>
      </c>
      <c r="S16366" s="55">
        <f t="shared" si="766"/>
        <v>20106.274337932911</v>
      </c>
      <c r="T16366" s="55">
        <f t="shared" si="767"/>
        <v>-1875.7845448113796</v>
      </c>
    </row>
    <row r="16367" spans="2:20">
      <c r="B16367" s="49">
        <v>43472</v>
      </c>
      <c r="C16367" s="52">
        <v>39</v>
      </c>
      <c r="D16367" s="53">
        <v>1.52898</v>
      </c>
      <c r="E16367" s="42"/>
      <c r="F16367" s="49">
        <v>43472</v>
      </c>
      <c r="G16367" s="54">
        <v>39</v>
      </c>
      <c r="H16367" s="54">
        <v>28782.858723411198</v>
      </c>
      <c r="I16367" s="42"/>
      <c r="J16367" s="49">
        <v>43472</v>
      </c>
      <c r="K16367" s="54">
        <v>39</v>
      </c>
      <c r="L16367" s="54">
        <v>-6572.5</v>
      </c>
      <c r="M16367" s="42"/>
      <c r="N16367" s="49">
        <v>43472</v>
      </c>
      <c r="O16367" s="54">
        <v>39</v>
      </c>
      <c r="P16367" s="54">
        <v>12502.5190214956</v>
      </c>
      <c r="Q16367" s="42"/>
      <c r="R16367" s="55">
        <f t="shared" si="765"/>
        <v>-0.22834771428225462</v>
      </c>
      <c r="S16367" s="55">
        <f t="shared" si="766"/>
        <v>19116.101533486344</v>
      </c>
      <c r="T16367" s="55">
        <f t="shared" si="767"/>
        <v>-2854.9216413289309</v>
      </c>
    </row>
    <row r="16368" spans="2:20">
      <c r="B16368" s="49">
        <v>43472</v>
      </c>
      <c r="C16368" s="52">
        <v>40</v>
      </c>
      <c r="D16368" s="53">
        <v>1.6375599999999999</v>
      </c>
      <c r="E16368" s="42"/>
      <c r="F16368" s="49">
        <v>43472</v>
      </c>
      <c r="G16368" s="54">
        <v>40</v>
      </c>
      <c r="H16368" s="54">
        <v>27894.007795855599</v>
      </c>
      <c r="I16368" s="42"/>
      <c r="J16368" s="49">
        <v>43472</v>
      </c>
      <c r="K16368" s="54">
        <v>40</v>
      </c>
      <c r="L16368" s="54">
        <v>-7688.42</v>
      </c>
      <c r="M16368" s="42"/>
      <c r="N16368" s="49">
        <v>43472</v>
      </c>
      <c r="O16368" s="54">
        <v>40</v>
      </c>
      <c r="P16368" s="54">
        <v>12134.899788049001</v>
      </c>
      <c r="Q16368" s="42"/>
      <c r="R16368" s="55">
        <f t="shared" si="765"/>
        <v>-0.27562980752956984</v>
      </c>
      <c r="S16368" s="55">
        <f t="shared" si="766"/>
        <v>19871.626496917521</v>
      </c>
      <c r="T16368" s="55">
        <f t="shared" si="767"/>
        <v>-3344.7400929705636</v>
      </c>
    </row>
    <row r="16369" spans="2:20">
      <c r="B16369" s="49">
        <v>43472</v>
      </c>
      <c r="C16369" s="52">
        <v>41</v>
      </c>
      <c r="D16369" s="53">
        <v>1.4623900000000001</v>
      </c>
      <c r="E16369" s="42"/>
      <c r="F16369" s="49">
        <v>43472</v>
      </c>
      <c r="G16369" s="54">
        <v>41</v>
      </c>
      <c r="H16369" s="54">
        <v>27160.742007459001</v>
      </c>
      <c r="I16369" s="42"/>
      <c r="J16369" s="49">
        <v>43472</v>
      </c>
      <c r="K16369" s="54">
        <v>41</v>
      </c>
      <c r="L16369" s="54">
        <v>-12062.62</v>
      </c>
      <c r="M16369" s="42"/>
      <c r="N16369" s="49">
        <v>43472</v>
      </c>
      <c r="O16369" s="54">
        <v>41</v>
      </c>
      <c r="P16369" s="54">
        <v>11971.1373509021</v>
      </c>
      <c r="Q16369" s="42"/>
      <c r="R16369" s="55">
        <f t="shared" si="765"/>
        <v>-0.44411967819904596</v>
      </c>
      <c r="S16369" s="55">
        <f t="shared" si="766"/>
        <v>17506.471550585724</v>
      </c>
      <c r="T16369" s="55">
        <f t="shared" si="767"/>
        <v>-5316.6176679592199</v>
      </c>
    </row>
    <row r="16370" spans="2:20">
      <c r="B16370" s="49">
        <v>43472</v>
      </c>
      <c r="C16370" s="52">
        <v>42</v>
      </c>
      <c r="D16370" s="53">
        <v>1.2425600000000001</v>
      </c>
      <c r="E16370" s="42"/>
      <c r="F16370" s="49">
        <v>43472</v>
      </c>
      <c r="G16370" s="54">
        <v>42</v>
      </c>
      <c r="H16370" s="54">
        <v>27757.505052598601</v>
      </c>
      <c r="I16370" s="42"/>
      <c r="J16370" s="49">
        <v>43472</v>
      </c>
      <c r="K16370" s="54">
        <v>42</v>
      </c>
      <c r="L16370" s="54">
        <v>-15529.87</v>
      </c>
      <c r="M16370" s="42"/>
      <c r="N16370" s="49">
        <v>43472</v>
      </c>
      <c r="O16370" s="54">
        <v>42</v>
      </c>
      <c r="P16370" s="54">
        <v>11769.950800558699</v>
      </c>
      <c r="Q16370" s="42"/>
      <c r="R16370" s="55">
        <f t="shared" si="765"/>
        <v>-0.55948364129167749</v>
      </c>
      <c r="S16370" s="55">
        <f t="shared" si="766"/>
        <v>14624.870066742218</v>
      </c>
      <c r="T16370" s="55">
        <f t="shared" si="767"/>
        <v>-6585.0949317204759</v>
      </c>
    </row>
    <row r="16371" spans="2:20">
      <c r="B16371" s="49">
        <v>43472</v>
      </c>
      <c r="C16371" s="52">
        <v>43</v>
      </c>
      <c r="D16371" s="53">
        <v>2.2718400000000001</v>
      </c>
      <c r="E16371" s="42"/>
      <c r="F16371" s="49">
        <v>43472</v>
      </c>
      <c r="G16371" s="54">
        <v>43</v>
      </c>
      <c r="H16371" s="54">
        <v>26744.798636191401</v>
      </c>
      <c r="I16371" s="42"/>
      <c r="J16371" s="49">
        <v>43472</v>
      </c>
      <c r="K16371" s="54">
        <v>43</v>
      </c>
      <c r="L16371" s="54">
        <v>564.72</v>
      </c>
      <c r="M16371" s="42"/>
      <c r="N16371" s="49">
        <v>43472</v>
      </c>
      <c r="O16371" s="54">
        <v>43</v>
      </c>
      <c r="P16371" s="54">
        <v>11621.307873288</v>
      </c>
      <c r="Q16371" s="42"/>
      <c r="R16371" s="55">
        <f t="shared" si="765"/>
        <v>2.1115133738035096E-2</v>
      </c>
      <c r="S16371" s="55">
        <f t="shared" si="766"/>
        <v>26401.752078850612</v>
      </c>
      <c r="T16371" s="55">
        <f t="shared" si="767"/>
        <v>245.38546995535634</v>
      </c>
    </row>
    <row r="16372" spans="2:20">
      <c r="B16372" s="49">
        <v>43472</v>
      </c>
      <c r="C16372" s="52">
        <v>44</v>
      </c>
      <c r="D16372" s="53">
        <v>2.22831</v>
      </c>
      <c r="E16372" s="42"/>
      <c r="F16372" s="49">
        <v>43472</v>
      </c>
      <c r="G16372" s="54">
        <v>44</v>
      </c>
      <c r="H16372" s="54">
        <v>25207.131970142302</v>
      </c>
      <c r="I16372" s="42"/>
      <c r="J16372" s="49">
        <v>43472</v>
      </c>
      <c r="K16372" s="54">
        <v>44</v>
      </c>
      <c r="L16372" s="54">
        <v>-8669.42</v>
      </c>
      <c r="M16372" s="42"/>
      <c r="N16372" s="49">
        <v>43472</v>
      </c>
      <c r="O16372" s="54">
        <v>44</v>
      </c>
      <c r="P16372" s="54">
        <v>10891.5252172357</v>
      </c>
      <c r="Q16372" s="42"/>
      <c r="R16372" s="55">
        <f t="shared" si="765"/>
        <v>-0.3439272667064574</v>
      </c>
      <c r="S16372" s="55">
        <f t="shared" si="766"/>
        <v>24269.694556818482</v>
      </c>
      <c r="T16372" s="55">
        <f t="shared" si="767"/>
        <v>-3745.8924982283288</v>
      </c>
    </row>
    <row r="16373" spans="2:20">
      <c r="B16373" s="49">
        <v>43472</v>
      </c>
      <c r="C16373" s="52">
        <v>45</v>
      </c>
      <c r="D16373" s="53">
        <v>2.3767100000000001</v>
      </c>
      <c r="E16373" s="42"/>
      <c r="F16373" s="49">
        <v>43472</v>
      </c>
      <c r="G16373" s="54">
        <v>45</v>
      </c>
      <c r="H16373" s="54">
        <v>24000.238490071701</v>
      </c>
      <c r="I16373" s="42"/>
      <c r="J16373" s="49">
        <v>43472</v>
      </c>
      <c r="K16373" s="54">
        <v>45</v>
      </c>
      <c r="L16373" s="54">
        <v>-9256.69</v>
      </c>
      <c r="M16373" s="42"/>
      <c r="N16373" s="49">
        <v>43472</v>
      </c>
      <c r="O16373" s="54">
        <v>45</v>
      </c>
      <c r="P16373" s="54">
        <v>10612.5993030227</v>
      </c>
      <c r="Q16373" s="42"/>
      <c r="R16373" s="55">
        <f t="shared" si="765"/>
        <v>-0.3856915840161031</v>
      </c>
      <c r="S16373" s="55">
        <f t="shared" si="766"/>
        <v>25223.070889487084</v>
      </c>
      <c r="T16373" s="55">
        <f t="shared" si="767"/>
        <v>-4093.1902357110171</v>
      </c>
    </row>
    <row r="16374" spans="2:20">
      <c r="B16374" s="49">
        <v>43472</v>
      </c>
      <c r="C16374" s="52">
        <v>46</v>
      </c>
      <c r="D16374" s="53">
        <v>3.09063</v>
      </c>
      <c r="E16374" s="42"/>
      <c r="F16374" s="49">
        <v>43472</v>
      </c>
      <c r="G16374" s="54">
        <v>46</v>
      </c>
      <c r="H16374" s="54">
        <v>22416.601537417599</v>
      </c>
      <c r="I16374" s="42"/>
      <c r="J16374" s="49">
        <v>43472</v>
      </c>
      <c r="K16374" s="54">
        <v>46</v>
      </c>
      <c r="L16374" s="54">
        <v>5179.1099999999997</v>
      </c>
      <c r="M16374" s="42"/>
      <c r="N16374" s="49">
        <v>43472</v>
      </c>
      <c r="O16374" s="54">
        <v>46</v>
      </c>
      <c r="P16374" s="54">
        <v>9978.8671668450006</v>
      </c>
      <c r="Q16374" s="42"/>
      <c r="R16374" s="55">
        <f t="shared" si="765"/>
        <v>0.23103903557169778</v>
      </c>
      <c r="S16374" s="55">
        <f t="shared" si="766"/>
        <v>30840.986231866165</v>
      </c>
      <c r="T16374" s="55">
        <f t="shared" si="767"/>
        <v>2305.5078463259492</v>
      </c>
    </row>
    <row r="16375" spans="2:20">
      <c r="B16375" s="49">
        <v>43472</v>
      </c>
      <c r="C16375" s="52">
        <v>47</v>
      </c>
      <c r="D16375" s="53">
        <v>3.9462700000000002</v>
      </c>
      <c r="E16375" s="42"/>
      <c r="F16375" s="49">
        <v>43472</v>
      </c>
      <c r="G16375" s="54">
        <v>47</v>
      </c>
      <c r="H16375" s="54">
        <v>22025.096196370199</v>
      </c>
      <c r="I16375" s="42"/>
      <c r="J16375" s="49">
        <v>43472</v>
      </c>
      <c r="K16375" s="54">
        <v>47</v>
      </c>
      <c r="L16375" s="54">
        <v>-7350.47</v>
      </c>
      <c r="M16375" s="42"/>
      <c r="N16375" s="49">
        <v>43472</v>
      </c>
      <c r="O16375" s="54">
        <v>47</v>
      </c>
      <c r="P16375" s="54">
        <v>10572.672766002501</v>
      </c>
      <c r="Q16375" s="42"/>
      <c r="R16375" s="55">
        <f t="shared" si="765"/>
        <v>-0.33373157304127365</v>
      </c>
      <c r="S16375" s="55">
        <f t="shared" si="766"/>
        <v>41722.621356292693</v>
      </c>
      <c r="T16375" s="55">
        <f t="shared" si="767"/>
        <v>-3528.4347134486484</v>
      </c>
    </row>
    <row r="16376" spans="2:20">
      <c r="B16376" s="49">
        <v>43472</v>
      </c>
      <c r="C16376" s="52">
        <v>48</v>
      </c>
      <c r="D16376" s="53">
        <v>4.88856</v>
      </c>
      <c r="E16376" s="42"/>
      <c r="F16376" s="49">
        <v>43472</v>
      </c>
      <c r="G16376" s="54">
        <v>48</v>
      </c>
      <c r="H16376" s="54">
        <v>21101.3795566234</v>
      </c>
      <c r="I16376" s="42"/>
      <c r="J16376" s="49">
        <v>43472</v>
      </c>
      <c r="K16376" s="54">
        <v>48</v>
      </c>
      <c r="L16376" s="54">
        <v>-2266.9699999999998</v>
      </c>
      <c r="M16376" s="42"/>
      <c r="N16376" s="49">
        <v>43472</v>
      </c>
      <c r="O16376" s="54">
        <v>48</v>
      </c>
      <c r="P16376" s="54">
        <v>10060.403715787001</v>
      </c>
      <c r="Q16376" s="42"/>
      <c r="R16376" s="55">
        <f t="shared" si="765"/>
        <v>-0.10743231237165404</v>
      </c>
      <c r="S16376" s="55">
        <f t="shared" si="766"/>
        <v>49180.887188847701</v>
      </c>
      <c r="T16376" s="55">
        <f t="shared" si="767"/>
        <v>-1080.8124345793781</v>
      </c>
    </row>
    <row r="16377" spans="2:20">
      <c r="B16377" s="49">
        <v>43473</v>
      </c>
      <c r="C16377" s="52">
        <v>1</v>
      </c>
      <c r="D16377" s="53">
        <v>4.4291099999999997</v>
      </c>
      <c r="E16377" s="42"/>
      <c r="F16377" s="49">
        <v>43473</v>
      </c>
      <c r="G16377" s="54">
        <v>1</v>
      </c>
      <c r="H16377" s="54">
        <v>21056.389758409801</v>
      </c>
      <c r="I16377" s="42"/>
      <c r="J16377" s="49">
        <v>43473</v>
      </c>
      <c r="K16377" s="54">
        <v>1</v>
      </c>
      <c r="L16377" s="54">
        <v>-7355.83</v>
      </c>
      <c r="M16377" s="42"/>
      <c r="N16377" s="49">
        <v>43473</v>
      </c>
      <c r="O16377" s="54">
        <v>1</v>
      </c>
      <c r="P16377" s="54">
        <v>10052.5795486231</v>
      </c>
      <c r="Q16377" s="42"/>
      <c r="R16377" s="55">
        <f t="shared" si="765"/>
        <v>-0.34933956316334447</v>
      </c>
      <c r="S16377" s="55">
        <f t="shared" si="766"/>
        <v>44523.980604602053</v>
      </c>
      <c r="T16377" s="55">
        <f t="shared" si="767"/>
        <v>-3511.7637481807642</v>
      </c>
    </row>
    <row r="16378" spans="2:20">
      <c r="B16378" s="49">
        <v>43473</v>
      </c>
      <c r="C16378" s="52">
        <v>2</v>
      </c>
      <c r="D16378" s="53">
        <v>4.41167</v>
      </c>
      <c r="E16378" s="42"/>
      <c r="F16378" s="49">
        <v>43473</v>
      </c>
      <c r="G16378" s="54">
        <v>2</v>
      </c>
      <c r="H16378" s="54">
        <v>21417.678314446399</v>
      </c>
      <c r="I16378" s="42"/>
      <c r="J16378" s="49">
        <v>43473</v>
      </c>
      <c r="K16378" s="54">
        <v>2</v>
      </c>
      <c r="L16378" s="54">
        <v>6005.73</v>
      </c>
      <c r="M16378" s="42"/>
      <c r="N16378" s="49">
        <v>43473</v>
      </c>
      <c r="O16378" s="54">
        <v>2</v>
      </c>
      <c r="P16378" s="54">
        <v>10217.0558100617</v>
      </c>
      <c r="Q16378" s="42"/>
      <c r="R16378" s="55">
        <f t="shared" si="765"/>
        <v>0.28040994508490147</v>
      </c>
      <c r="S16378" s="55">
        <f t="shared" si="766"/>
        <v>45074.278605574902</v>
      </c>
      <c r="T16378" s="55">
        <f t="shared" si="767"/>
        <v>2864.9640586287746</v>
      </c>
    </row>
    <row r="16379" spans="2:20">
      <c r="B16379" s="49">
        <v>43473</v>
      </c>
      <c r="C16379" s="52">
        <v>3</v>
      </c>
      <c r="D16379" s="53">
        <v>4.3725800000000001</v>
      </c>
      <c r="E16379" s="42"/>
      <c r="F16379" s="49">
        <v>43473</v>
      </c>
      <c r="G16379" s="54">
        <v>3</v>
      </c>
      <c r="H16379" s="54">
        <v>21473.7384448189</v>
      </c>
      <c r="I16379" s="42"/>
      <c r="J16379" s="49">
        <v>43473</v>
      </c>
      <c r="K16379" s="54">
        <v>3</v>
      </c>
      <c r="L16379" s="54">
        <v>6146.94</v>
      </c>
      <c r="M16379" s="42"/>
      <c r="N16379" s="49">
        <v>43473</v>
      </c>
      <c r="O16379" s="54">
        <v>3</v>
      </c>
      <c r="P16379" s="54">
        <v>10266.421251543299</v>
      </c>
      <c r="Q16379" s="42"/>
      <c r="R16379" s="55">
        <f t="shared" si="765"/>
        <v>0.28625383585609937</v>
      </c>
      <c r="S16379" s="55">
        <f t="shared" si="766"/>
        <v>44890.748236073203</v>
      </c>
      <c r="T16379" s="55">
        <f t="shared" si="767"/>
        <v>2938.8024637688459</v>
      </c>
    </row>
    <row r="16380" spans="2:20">
      <c r="B16380" s="49">
        <v>43473</v>
      </c>
      <c r="C16380" s="52">
        <v>4</v>
      </c>
      <c r="D16380" s="53">
        <v>3.7143299999999999</v>
      </c>
      <c r="E16380" s="42"/>
      <c r="F16380" s="49">
        <v>43473</v>
      </c>
      <c r="G16380" s="54">
        <v>4</v>
      </c>
      <c r="H16380" s="54">
        <v>21356.094909422001</v>
      </c>
      <c r="I16380" s="42"/>
      <c r="J16380" s="49">
        <v>43473</v>
      </c>
      <c r="K16380" s="54">
        <v>4</v>
      </c>
      <c r="L16380" s="54">
        <v>-9065.4699999999993</v>
      </c>
      <c r="M16380" s="42"/>
      <c r="N16380" s="49">
        <v>43473</v>
      </c>
      <c r="O16380" s="54">
        <v>4</v>
      </c>
      <c r="P16380" s="54">
        <v>10305.985042567099</v>
      </c>
      <c r="Q16380" s="42"/>
      <c r="R16380" s="55">
        <f t="shared" si="765"/>
        <v>-0.42449099605754442</v>
      </c>
      <c r="S16380" s="55">
        <f t="shared" si="766"/>
        <v>38279.829423158255</v>
      </c>
      <c r="T16380" s="55">
        <f t="shared" si="767"/>
        <v>-4374.7978560734628</v>
      </c>
    </row>
    <row r="16381" spans="2:20">
      <c r="B16381" s="49">
        <v>43473</v>
      </c>
      <c r="C16381" s="52">
        <v>5</v>
      </c>
      <c r="D16381" s="53">
        <v>3.9594</v>
      </c>
      <c r="E16381" s="42"/>
      <c r="F16381" s="49">
        <v>43473</v>
      </c>
      <c r="G16381" s="54">
        <v>5</v>
      </c>
      <c r="H16381" s="54">
        <v>20010.169678062899</v>
      </c>
      <c r="I16381" s="42"/>
      <c r="J16381" s="49">
        <v>43473</v>
      </c>
      <c r="K16381" s="54">
        <v>5</v>
      </c>
      <c r="L16381" s="54">
        <v>-8449.74</v>
      </c>
      <c r="M16381" s="42"/>
      <c r="N16381" s="49">
        <v>43473</v>
      </c>
      <c r="O16381" s="54">
        <v>5</v>
      </c>
      <c r="P16381" s="54">
        <v>8881.2924509715995</v>
      </c>
      <c r="Q16381" s="42"/>
      <c r="R16381" s="55">
        <f t="shared" si="765"/>
        <v>-0.42227228134219319</v>
      </c>
      <c r="S16381" s="55">
        <f t="shared" si="766"/>
        <v>35164.589330376948</v>
      </c>
      <c r="T16381" s="55">
        <f t="shared" si="767"/>
        <v>-3750.3236245389758</v>
      </c>
    </row>
    <row r="16382" spans="2:20">
      <c r="B16382" s="49">
        <v>43473</v>
      </c>
      <c r="C16382" s="52">
        <v>6</v>
      </c>
      <c r="D16382" s="53">
        <v>4.03226</v>
      </c>
      <c r="E16382" s="42"/>
      <c r="F16382" s="49">
        <v>43473</v>
      </c>
      <c r="G16382" s="54">
        <v>6</v>
      </c>
      <c r="H16382" s="54">
        <v>19885.889670963701</v>
      </c>
      <c r="I16382" s="42"/>
      <c r="J16382" s="49">
        <v>43473</v>
      </c>
      <c r="K16382" s="54">
        <v>6</v>
      </c>
      <c r="L16382" s="54">
        <v>-10639.81</v>
      </c>
      <c r="M16382" s="42"/>
      <c r="N16382" s="49">
        <v>43473</v>
      </c>
      <c r="O16382" s="54">
        <v>6</v>
      </c>
      <c r="P16382" s="54">
        <v>8956.3254444837003</v>
      </c>
      <c r="Q16382" s="42"/>
      <c r="R16382" s="55">
        <f t="shared" si="765"/>
        <v>-0.53504319776729292</v>
      </c>
      <c r="S16382" s="55">
        <f t="shared" si="766"/>
        <v>36114.232836773845</v>
      </c>
      <c r="T16382" s="55">
        <f t="shared" si="767"/>
        <v>-4792.0210060611298</v>
      </c>
    </row>
    <row r="16383" spans="2:20">
      <c r="B16383" s="49">
        <v>43473</v>
      </c>
      <c r="C16383" s="52">
        <v>7</v>
      </c>
      <c r="D16383" s="53">
        <v>4.23949</v>
      </c>
      <c r="E16383" s="42"/>
      <c r="F16383" s="49">
        <v>43473</v>
      </c>
      <c r="G16383" s="54">
        <v>7</v>
      </c>
      <c r="H16383" s="54">
        <v>19875.639270848998</v>
      </c>
      <c r="I16383" s="42"/>
      <c r="J16383" s="49">
        <v>43473</v>
      </c>
      <c r="K16383" s="54">
        <v>7</v>
      </c>
      <c r="L16383" s="54">
        <v>-7600.55</v>
      </c>
      <c r="M16383" s="42"/>
      <c r="N16383" s="49">
        <v>43473</v>
      </c>
      <c r="O16383" s="54">
        <v>7</v>
      </c>
      <c r="P16383" s="54">
        <v>9041.5048224453003</v>
      </c>
      <c r="Q16383" s="42"/>
      <c r="R16383" s="55">
        <f t="shared" si="765"/>
        <v>-0.38240531016013646</v>
      </c>
      <c r="S16383" s="55">
        <f t="shared" si="766"/>
        <v>38331.369279708626</v>
      </c>
      <c r="T16383" s="55">
        <f t="shared" si="767"/>
        <v>-3457.5194559415645</v>
      </c>
    </row>
    <row r="16384" spans="2:20">
      <c r="B16384" s="49">
        <v>43473</v>
      </c>
      <c r="C16384" s="52">
        <v>8</v>
      </c>
      <c r="D16384" s="53">
        <v>4.1539599999999997</v>
      </c>
      <c r="E16384" s="42"/>
      <c r="F16384" s="49">
        <v>43473</v>
      </c>
      <c r="G16384" s="54">
        <v>8</v>
      </c>
      <c r="H16384" s="54">
        <v>19982.3808804117</v>
      </c>
      <c r="I16384" s="42"/>
      <c r="J16384" s="49">
        <v>43473</v>
      </c>
      <c r="K16384" s="54">
        <v>8</v>
      </c>
      <c r="L16384" s="54">
        <v>-6444.55</v>
      </c>
      <c r="M16384" s="42"/>
      <c r="N16384" s="49">
        <v>43473</v>
      </c>
      <c r="O16384" s="54">
        <v>8</v>
      </c>
      <c r="P16384" s="54">
        <v>9117.5715578886993</v>
      </c>
      <c r="Q16384" s="42"/>
      <c r="R16384" s="55">
        <f t="shared" si="765"/>
        <v>-0.32251161853878257</v>
      </c>
      <c r="S16384" s="55">
        <f t="shared" si="766"/>
        <v>37874.027548607337</v>
      </c>
      <c r="T16384" s="55">
        <f t="shared" si="767"/>
        <v>-2940.5227602778536</v>
      </c>
    </row>
    <row r="16385" spans="2:20">
      <c r="B16385" s="49">
        <v>43473</v>
      </c>
      <c r="C16385" s="52">
        <v>9</v>
      </c>
      <c r="D16385" s="53">
        <v>4.2360300000000004</v>
      </c>
      <c r="E16385" s="42"/>
      <c r="F16385" s="49">
        <v>43473</v>
      </c>
      <c r="G16385" s="54">
        <v>9</v>
      </c>
      <c r="H16385" s="54">
        <v>19878.1878218042</v>
      </c>
      <c r="I16385" s="42"/>
      <c r="J16385" s="49">
        <v>43473</v>
      </c>
      <c r="K16385" s="54">
        <v>9</v>
      </c>
      <c r="L16385" s="54">
        <v>-1575.38</v>
      </c>
      <c r="M16385" s="42"/>
      <c r="N16385" s="49">
        <v>43473</v>
      </c>
      <c r="O16385" s="54">
        <v>9</v>
      </c>
      <c r="P16385" s="54">
        <v>9158.4766522894006</v>
      </c>
      <c r="Q16385" s="42"/>
      <c r="R16385" s="55">
        <f t="shared" si="765"/>
        <v>-7.9251691055659532E-2</v>
      </c>
      <c r="S16385" s="55">
        <f t="shared" si="766"/>
        <v>38795.581853397474</v>
      </c>
      <c r="T16385" s="55">
        <f t="shared" si="767"/>
        <v>-725.82476218771058</v>
      </c>
    </row>
    <row r="16386" spans="2:20">
      <c r="B16386" s="49">
        <v>43473</v>
      </c>
      <c r="C16386" s="52">
        <v>10</v>
      </c>
      <c r="D16386" s="53">
        <v>3.9827499999999998</v>
      </c>
      <c r="E16386" s="42"/>
      <c r="F16386" s="49">
        <v>43473</v>
      </c>
      <c r="G16386" s="54">
        <v>10</v>
      </c>
      <c r="H16386" s="54">
        <v>19521.108095126499</v>
      </c>
      <c r="I16386" s="42"/>
      <c r="J16386" s="49">
        <v>43473</v>
      </c>
      <c r="K16386" s="54">
        <v>10</v>
      </c>
      <c r="L16386" s="54">
        <v>-4624.2299999999996</v>
      </c>
      <c r="M16386" s="42"/>
      <c r="N16386" s="49">
        <v>43473</v>
      </c>
      <c r="O16386" s="54">
        <v>10</v>
      </c>
      <c r="P16386" s="54">
        <v>8977.9032649476994</v>
      </c>
      <c r="Q16386" s="42"/>
      <c r="R16386" s="55">
        <f t="shared" si="765"/>
        <v>-0.23688358147837171</v>
      </c>
      <c r="S16386" s="55">
        <f t="shared" si="766"/>
        <v>35756.744228470445</v>
      </c>
      <c r="T16386" s="55">
        <f t="shared" si="767"/>
        <v>-2126.717879567178</v>
      </c>
    </row>
    <row r="16387" spans="2:20">
      <c r="B16387" s="49">
        <v>43473</v>
      </c>
      <c r="C16387" s="52">
        <v>11</v>
      </c>
      <c r="D16387" s="53">
        <v>3.5274800000000002</v>
      </c>
      <c r="E16387" s="42"/>
      <c r="F16387" s="49">
        <v>43473</v>
      </c>
      <c r="G16387" s="54">
        <v>11</v>
      </c>
      <c r="H16387" s="54">
        <v>19155.854120371001</v>
      </c>
      <c r="I16387" s="42"/>
      <c r="J16387" s="49">
        <v>43473</v>
      </c>
      <c r="K16387" s="54">
        <v>11</v>
      </c>
      <c r="L16387" s="54">
        <v>-6329.91</v>
      </c>
      <c r="M16387" s="42"/>
      <c r="N16387" s="49">
        <v>43473</v>
      </c>
      <c r="O16387" s="54">
        <v>11</v>
      </c>
      <c r="P16387" s="54">
        <v>8746.5539456736005</v>
      </c>
      <c r="Q16387" s="42"/>
      <c r="R16387" s="55">
        <f t="shared" si="765"/>
        <v>-0.33044258743172167</v>
      </c>
      <c r="S16387" s="55">
        <f t="shared" si="766"/>
        <v>30853.294112284715</v>
      </c>
      <c r="T16387" s="55">
        <f t="shared" si="767"/>
        <v>-2890.2339169195188</v>
      </c>
    </row>
    <row r="16388" spans="2:20">
      <c r="B16388" s="49">
        <v>43473</v>
      </c>
      <c r="C16388" s="52">
        <v>12</v>
      </c>
      <c r="D16388" s="53">
        <v>3.0903800000000001</v>
      </c>
      <c r="E16388" s="42"/>
      <c r="F16388" s="49">
        <v>43473</v>
      </c>
      <c r="G16388" s="54">
        <v>12</v>
      </c>
      <c r="H16388" s="54">
        <v>19624.684165901599</v>
      </c>
      <c r="I16388" s="42"/>
      <c r="J16388" s="49">
        <v>43473</v>
      </c>
      <c r="K16388" s="54">
        <v>12</v>
      </c>
      <c r="L16388" s="54">
        <v>-8514.94</v>
      </c>
      <c r="M16388" s="42"/>
      <c r="N16388" s="49">
        <v>43473</v>
      </c>
      <c r="O16388" s="54">
        <v>12</v>
      </c>
      <c r="P16388" s="54">
        <v>8721.1831641684003</v>
      </c>
      <c r="Q16388" s="42"/>
      <c r="R16388" s="55">
        <f t="shared" si="765"/>
        <v>-0.43388927577213859</v>
      </c>
      <c r="S16388" s="55">
        <f t="shared" si="766"/>
        <v>26951.770026882743</v>
      </c>
      <c r="T16388" s="55">
        <f t="shared" si="767"/>
        <v>-3784.0278469771952</v>
      </c>
    </row>
    <row r="16389" spans="2:20">
      <c r="B16389" s="49">
        <v>43473</v>
      </c>
      <c r="C16389" s="52">
        <v>13</v>
      </c>
      <c r="D16389" s="53">
        <v>3.3658899999999998</v>
      </c>
      <c r="E16389" s="42"/>
      <c r="F16389" s="49">
        <v>43473</v>
      </c>
      <c r="G16389" s="54">
        <v>13</v>
      </c>
      <c r="H16389" s="54">
        <v>21707.511550237199</v>
      </c>
      <c r="I16389" s="42"/>
      <c r="J16389" s="49">
        <v>43473</v>
      </c>
      <c r="K16389" s="54">
        <v>13</v>
      </c>
      <c r="L16389" s="54">
        <v>13744.74</v>
      </c>
      <c r="M16389" s="42"/>
      <c r="N16389" s="49">
        <v>43473</v>
      </c>
      <c r="O16389" s="54">
        <v>13</v>
      </c>
      <c r="P16389" s="54">
        <v>9256.8447591215008</v>
      </c>
      <c r="Q16389" s="42"/>
      <c r="R16389" s="55">
        <f t="shared" si="765"/>
        <v>0.63317897899954412</v>
      </c>
      <c r="S16389" s="55">
        <f t="shared" si="766"/>
        <v>31157.521206279467</v>
      </c>
      <c r="T16389" s="55">
        <f t="shared" si="767"/>
        <v>5861.2395133378332</v>
      </c>
    </row>
    <row r="16390" spans="2:20">
      <c r="B16390" s="49">
        <v>43473</v>
      </c>
      <c r="C16390" s="52">
        <v>14</v>
      </c>
      <c r="D16390" s="53">
        <v>2.34334</v>
      </c>
      <c r="E16390" s="42"/>
      <c r="F16390" s="49">
        <v>43473</v>
      </c>
      <c r="G16390" s="54">
        <v>14</v>
      </c>
      <c r="H16390" s="54">
        <v>24157.8471704199</v>
      </c>
      <c r="I16390" s="42"/>
      <c r="J16390" s="49">
        <v>43473</v>
      </c>
      <c r="K16390" s="54">
        <v>14</v>
      </c>
      <c r="L16390" s="54">
        <v>-8381.32</v>
      </c>
      <c r="M16390" s="42"/>
      <c r="N16390" s="49">
        <v>43473</v>
      </c>
      <c r="O16390" s="54">
        <v>14</v>
      </c>
      <c r="P16390" s="54">
        <v>10364.7838446148</v>
      </c>
      <c r="Q16390" s="42"/>
      <c r="R16390" s="55">
        <f t="shared" si="765"/>
        <v>-0.34693985523107851</v>
      </c>
      <c r="S16390" s="55">
        <f t="shared" si="766"/>
        <v>24288.212574439644</v>
      </c>
      <c r="T16390" s="55">
        <f t="shared" si="767"/>
        <v>-3595.9566065520798</v>
      </c>
    </row>
    <row r="16391" spans="2:20">
      <c r="B16391" s="49">
        <v>43473</v>
      </c>
      <c r="C16391" s="52">
        <v>15</v>
      </c>
      <c r="D16391" s="53">
        <v>2.2613599999999998</v>
      </c>
      <c r="E16391" s="42"/>
      <c r="F16391" s="49">
        <v>43473</v>
      </c>
      <c r="G16391" s="54">
        <v>15</v>
      </c>
      <c r="H16391" s="54">
        <v>26129.310813303498</v>
      </c>
      <c r="I16391" s="42"/>
      <c r="J16391" s="49">
        <v>43473</v>
      </c>
      <c r="K16391" s="54">
        <v>15</v>
      </c>
      <c r="L16391" s="54">
        <v>15455.26</v>
      </c>
      <c r="M16391" s="42"/>
      <c r="N16391" s="49">
        <v>43473</v>
      </c>
      <c r="O16391" s="54">
        <v>15</v>
      </c>
      <c r="P16391" s="54">
        <v>12227.7058215176</v>
      </c>
      <c r="Q16391" s="42"/>
      <c r="R16391" s="55">
        <f t="shared" si="765"/>
        <v>0.59149129919381938</v>
      </c>
      <c r="S16391" s="55">
        <f t="shared" si="766"/>
        <v>27651.244836547037</v>
      </c>
      <c r="T16391" s="55">
        <f t="shared" si="767"/>
        <v>7232.5816025292743</v>
      </c>
    </row>
    <row r="16392" spans="2:20">
      <c r="B16392" s="49">
        <v>43473</v>
      </c>
      <c r="C16392" s="52">
        <v>16</v>
      </c>
      <c r="D16392" s="53">
        <v>2.9465499999999998</v>
      </c>
      <c r="E16392" s="42"/>
      <c r="F16392" s="49">
        <v>43473</v>
      </c>
      <c r="G16392" s="54">
        <v>16</v>
      </c>
      <c r="H16392" s="54">
        <v>25706.197271430901</v>
      </c>
      <c r="I16392" s="42"/>
      <c r="J16392" s="49">
        <v>43473</v>
      </c>
      <c r="K16392" s="54">
        <v>16</v>
      </c>
      <c r="L16392" s="54">
        <v>57810.75</v>
      </c>
      <c r="M16392" s="42"/>
      <c r="N16392" s="49">
        <v>43473</v>
      </c>
      <c r="O16392" s="54">
        <v>16</v>
      </c>
      <c r="P16392" s="54">
        <v>11507.400552507601</v>
      </c>
      <c r="Q16392" s="42"/>
      <c r="R16392" s="55">
        <f t="shared" si="765"/>
        <v>2.2489032270926024</v>
      </c>
      <c r="S16392" s="55">
        <f t="shared" si="766"/>
        <v>33907.131097991267</v>
      </c>
      <c r="T16392" s="55">
        <f t="shared" si="767"/>
        <v>25879.03023798154</v>
      </c>
    </row>
    <row r="16393" spans="2:20">
      <c r="B16393" s="49">
        <v>43473</v>
      </c>
      <c r="C16393" s="52">
        <v>17</v>
      </c>
      <c r="D16393" s="53">
        <v>1.7647200000000001</v>
      </c>
      <c r="E16393" s="42"/>
      <c r="F16393" s="49">
        <v>43473</v>
      </c>
      <c r="G16393" s="54">
        <v>17</v>
      </c>
      <c r="H16393" s="54">
        <v>25948.399503070399</v>
      </c>
      <c r="I16393" s="42"/>
      <c r="J16393" s="49">
        <v>43473</v>
      </c>
      <c r="K16393" s="54">
        <v>17</v>
      </c>
      <c r="L16393" s="54">
        <v>-1454.58</v>
      </c>
      <c r="M16393" s="42"/>
      <c r="N16393" s="49">
        <v>43473</v>
      </c>
      <c r="O16393" s="54">
        <v>17</v>
      </c>
      <c r="P16393" s="54">
        <v>11657.928088750399</v>
      </c>
      <c r="Q16393" s="42"/>
      <c r="R16393" s="55">
        <f t="shared" si="765"/>
        <v>-5.6056636550084089E-2</v>
      </c>
      <c r="S16393" s="55">
        <f t="shared" si="766"/>
        <v>20572.978856779606</v>
      </c>
      <c r="T16393" s="55">
        <f t="shared" si="767"/>
        <v>-653.50423779809762</v>
      </c>
    </row>
    <row r="16394" spans="2:20">
      <c r="B16394" s="49">
        <v>43473</v>
      </c>
      <c r="C16394" s="52">
        <v>18</v>
      </c>
      <c r="D16394" s="53">
        <v>1.31579</v>
      </c>
      <c r="E16394" s="42"/>
      <c r="F16394" s="49">
        <v>43473</v>
      </c>
      <c r="G16394" s="54">
        <v>18</v>
      </c>
      <c r="H16394" s="54">
        <v>26277.876745668898</v>
      </c>
      <c r="I16394" s="42"/>
      <c r="J16394" s="49">
        <v>43473</v>
      </c>
      <c r="K16394" s="54">
        <v>18</v>
      </c>
      <c r="L16394" s="54">
        <v>-17364.91</v>
      </c>
      <c r="M16394" s="42"/>
      <c r="N16394" s="49">
        <v>43473</v>
      </c>
      <c r="O16394" s="54">
        <v>18</v>
      </c>
      <c r="P16394" s="54">
        <v>11898.1966452864</v>
      </c>
      <c r="Q16394" s="42"/>
      <c r="R16394" s="55">
        <f t="shared" ref="R16394:R16457" si="768">L16394/H16394</f>
        <v>-0.66081861057751068</v>
      </c>
      <c r="S16394" s="55">
        <f t="shared" ref="S16394:S16457" si="769">P16394*D16394</f>
        <v>15655.528163901392</v>
      </c>
      <c r="T16394" s="55">
        <f t="shared" ref="T16394:T16457" si="770">P16394*R16394</f>
        <v>-7862.5497755161578</v>
      </c>
    </row>
    <row r="16395" spans="2:20">
      <c r="B16395" s="49">
        <v>43473</v>
      </c>
      <c r="C16395" s="52">
        <v>19</v>
      </c>
      <c r="D16395" s="53">
        <v>1.6283799999999999</v>
      </c>
      <c r="E16395" s="42"/>
      <c r="F16395" s="49">
        <v>43473</v>
      </c>
      <c r="G16395" s="54">
        <v>19</v>
      </c>
      <c r="H16395" s="54">
        <v>26777.815182167</v>
      </c>
      <c r="I16395" s="42"/>
      <c r="J16395" s="49">
        <v>43473</v>
      </c>
      <c r="K16395" s="54">
        <v>19</v>
      </c>
      <c r="L16395" s="54">
        <v>-4381.62</v>
      </c>
      <c r="M16395" s="42"/>
      <c r="N16395" s="49">
        <v>43473</v>
      </c>
      <c r="O16395" s="54">
        <v>19</v>
      </c>
      <c r="P16395" s="54">
        <v>12208.1518746036</v>
      </c>
      <c r="Q16395" s="42"/>
      <c r="R16395" s="55">
        <f t="shared" si="768"/>
        <v>-0.16362873409171899</v>
      </c>
      <c r="S16395" s="55">
        <f t="shared" si="769"/>
        <v>19879.510349567008</v>
      </c>
      <c r="T16395" s="55">
        <f t="shared" si="770"/>
        <v>-1997.6044368408332</v>
      </c>
    </row>
    <row r="16396" spans="2:20">
      <c r="B16396" s="49">
        <v>43473</v>
      </c>
      <c r="C16396" s="52">
        <v>20</v>
      </c>
      <c r="D16396" s="53">
        <v>1.46736</v>
      </c>
      <c r="E16396" s="42"/>
      <c r="F16396" s="49">
        <v>43473</v>
      </c>
      <c r="G16396" s="54">
        <v>20</v>
      </c>
      <c r="H16396" s="54">
        <v>26695.2741834837</v>
      </c>
      <c r="I16396" s="42"/>
      <c r="J16396" s="49">
        <v>43473</v>
      </c>
      <c r="K16396" s="54">
        <v>20</v>
      </c>
      <c r="L16396" s="54">
        <v>-10198.969999999999</v>
      </c>
      <c r="M16396" s="42"/>
      <c r="N16396" s="49">
        <v>43473</v>
      </c>
      <c r="O16396" s="54">
        <v>20</v>
      </c>
      <c r="P16396" s="54">
        <v>12150.0946296688</v>
      </c>
      <c r="Q16396" s="42"/>
      <c r="R16396" s="55">
        <f t="shared" si="768"/>
        <v>-0.38205151705503282</v>
      </c>
      <c r="S16396" s="55">
        <f t="shared" si="769"/>
        <v>17828.562855790809</v>
      </c>
      <c r="T16396" s="55">
        <f t="shared" si="770"/>
        <v>-4641.9620856271722</v>
      </c>
    </row>
    <row r="16397" spans="2:20">
      <c r="B16397" s="49">
        <v>43473</v>
      </c>
      <c r="C16397" s="52">
        <v>21</v>
      </c>
      <c r="D16397" s="53">
        <v>1.1658299999999999</v>
      </c>
      <c r="E16397" s="42"/>
      <c r="F16397" s="49">
        <v>43473</v>
      </c>
      <c r="G16397" s="54">
        <v>21</v>
      </c>
      <c r="H16397" s="54">
        <v>26454.990727389799</v>
      </c>
      <c r="I16397" s="42"/>
      <c r="J16397" s="49">
        <v>43473</v>
      </c>
      <c r="K16397" s="54">
        <v>21</v>
      </c>
      <c r="L16397" s="54">
        <v>-14384.32</v>
      </c>
      <c r="M16397" s="42"/>
      <c r="N16397" s="49">
        <v>43473</v>
      </c>
      <c r="O16397" s="54">
        <v>21</v>
      </c>
      <c r="P16397" s="54">
        <v>12087.218230079799</v>
      </c>
      <c r="Q16397" s="42"/>
      <c r="R16397" s="55">
        <f t="shared" si="768"/>
        <v>-0.54372803030724171</v>
      </c>
      <c r="S16397" s="55">
        <f t="shared" si="769"/>
        <v>14091.641629173932</v>
      </c>
      <c r="T16397" s="55">
        <f t="shared" si="770"/>
        <v>-6572.1593601350733</v>
      </c>
    </row>
    <row r="16398" spans="2:20">
      <c r="B16398" s="49">
        <v>43473</v>
      </c>
      <c r="C16398" s="52">
        <v>22</v>
      </c>
      <c r="D16398" s="53">
        <v>1.0340100000000001</v>
      </c>
      <c r="E16398" s="42"/>
      <c r="F16398" s="49">
        <v>43473</v>
      </c>
      <c r="G16398" s="54">
        <v>22</v>
      </c>
      <c r="H16398" s="54">
        <v>26114.5879000803</v>
      </c>
      <c r="I16398" s="42"/>
      <c r="J16398" s="49">
        <v>43473</v>
      </c>
      <c r="K16398" s="54">
        <v>22</v>
      </c>
      <c r="L16398" s="54">
        <v>-20882.36</v>
      </c>
      <c r="M16398" s="42"/>
      <c r="N16398" s="49">
        <v>43473</v>
      </c>
      <c r="O16398" s="54">
        <v>22</v>
      </c>
      <c r="P16398" s="54">
        <v>11939.8115593288</v>
      </c>
      <c r="Q16398" s="42"/>
      <c r="R16398" s="55">
        <f t="shared" si="768"/>
        <v>-0.79964348202239066</v>
      </c>
      <c r="S16398" s="55">
        <f t="shared" si="769"/>
        <v>12345.884550461575</v>
      </c>
      <c r="T16398" s="55">
        <f t="shared" si="770"/>
        <v>-9547.5924899928723</v>
      </c>
    </row>
    <row r="16399" spans="2:20">
      <c r="B16399" s="49">
        <v>43473</v>
      </c>
      <c r="C16399" s="52">
        <v>23</v>
      </c>
      <c r="D16399" s="53">
        <v>1.21715</v>
      </c>
      <c r="E16399" s="42"/>
      <c r="F16399" s="49">
        <v>43473</v>
      </c>
      <c r="G16399" s="54">
        <v>23</v>
      </c>
      <c r="H16399" s="54">
        <v>25753.9575627335</v>
      </c>
      <c r="I16399" s="42"/>
      <c r="J16399" s="49">
        <v>43473</v>
      </c>
      <c r="K16399" s="54">
        <v>23</v>
      </c>
      <c r="L16399" s="54">
        <v>-16454.86</v>
      </c>
      <c r="M16399" s="42"/>
      <c r="N16399" s="49">
        <v>43473</v>
      </c>
      <c r="O16399" s="54">
        <v>23</v>
      </c>
      <c r="P16399" s="54">
        <v>11823.865331954499</v>
      </c>
      <c r="Q16399" s="42"/>
      <c r="R16399" s="55">
        <f t="shared" si="768"/>
        <v>-0.63892549173920044</v>
      </c>
      <c r="S16399" s="55">
        <f t="shared" si="769"/>
        <v>14391.417688788419</v>
      </c>
      <c r="T16399" s="55">
        <f t="shared" si="770"/>
        <v>-7554.5689714771124</v>
      </c>
    </row>
    <row r="16400" spans="2:20">
      <c r="B16400" s="49">
        <v>43473</v>
      </c>
      <c r="C16400" s="52">
        <v>24</v>
      </c>
      <c r="D16400" s="53">
        <v>1.1169100000000001</v>
      </c>
      <c r="E16400" s="42"/>
      <c r="F16400" s="49">
        <v>43473</v>
      </c>
      <c r="G16400" s="54">
        <v>24</v>
      </c>
      <c r="H16400" s="54">
        <v>25243.7073628625</v>
      </c>
      <c r="I16400" s="42"/>
      <c r="J16400" s="49">
        <v>43473</v>
      </c>
      <c r="K16400" s="54">
        <v>24</v>
      </c>
      <c r="L16400" s="54">
        <v>-19280.91</v>
      </c>
      <c r="M16400" s="42"/>
      <c r="N16400" s="49">
        <v>43473</v>
      </c>
      <c r="O16400" s="54">
        <v>24</v>
      </c>
      <c r="P16400" s="54">
        <v>11547.6532478966</v>
      </c>
      <c r="Q16400" s="42"/>
      <c r="R16400" s="55">
        <f t="shared" si="768"/>
        <v>-0.76379074289085125</v>
      </c>
      <c r="S16400" s="55">
        <f t="shared" si="769"/>
        <v>12897.689389108193</v>
      </c>
      <c r="T16400" s="55">
        <f t="shared" si="770"/>
        <v>-8819.9906528568954</v>
      </c>
    </row>
    <row r="16401" spans="2:20">
      <c r="B16401" s="49">
        <v>43473</v>
      </c>
      <c r="C16401" s="52">
        <v>25</v>
      </c>
      <c r="D16401" s="53">
        <v>0.60101000000000004</v>
      </c>
      <c r="E16401" s="42"/>
      <c r="F16401" s="49">
        <v>43473</v>
      </c>
      <c r="G16401" s="54">
        <v>25</v>
      </c>
      <c r="H16401" s="54">
        <v>25039.6057024861</v>
      </c>
      <c r="I16401" s="42"/>
      <c r="J16401" s="49">
        <v>43473</v>
      </c>
      <c r="K16401" s="54">
        <v>25</v>
      </c>
      <c r="L16401" s="54">
        <v>-35063.199999999997</v>
      </c>
      <c r="M16401" s="42"/>
      <c r="N16401" s="49">
        <v>43473</v>
      </c>
      <c r="O16401" s="54">
        <v>25</v>
      </c>
      <c r="P16401" s="54">
        <v>11378.7860185025</v>
      </c>
      <c r="Q16401" s="42"/>
      <c r="R16401" s="55">
        <f t="shared" si="768"/>
        <v>-1.4003095901992852</v>
      </c>
      <c r="S16401" s="55">
        <f t="shared" si="769"/>
        <v>6838.7641849801885</v>
      </c>
      <c r="T16401" s="55">
        <f t="shared" si="770"/>
        <v>-15933.823186534593</v>
      </c>
    </row>
    <row r="16402" spans="2:20">
      <c r="B16402" s="49">
        <v>43473</v>
      </c>
      <c r="C16402" s="52">
        <v>26</v>
      </c>
      <c r="D16402" s="53">
        <v>0.27284000000000003</v>
      </c>
      <c r="E16402" s="42"/>
      <c r="F16402" s="49">
        <v>43473</v>
      </c>
      <c r="G16402" s="54">
        <v>26</v>
      </c>
      <c r="H16402" s="54">
        <v>24737.317266199901</v>
      </c>
      <c r="I16402" s="42"/>
      <c r="J16402" s="49">
        <v>43473</v>
      </c>
      <c r="K16402" s="54">
        <v>26</v>
      </c>
      <c r="L16402" s="54">
        <v>-44634.62</v>
      </c>
      <c r="M16402" s="42"/>
      <c r="N16402" s="49">
        <v>43473</v>
      </c>
      <c r="O16402" s="54">
        <v>26</v>
      </c>
      <c r="P16402" s="54">
        <v>11158.663610931901</v>
      </c>
      <c r="Q16402" s="42"/>
      <c r="R16402" s="55">
        <f t="shared" si="768"/>
        <v>-1.8043435963440948</v>
      </c>
      <c r="S16402" s="55">
        <f t="shared" si="769"/>
        <v>3044.5297796066602</v>
      </c>
      <c r="T16402" s="55">
        <f t="shared" si="770"/>
        <v>-20134.063230142849</v>
      </c>
    </row>
    <row r="16403" spans="2:20">
      <c r="B16403" s="49">
        <v>43473</v>
      </c>
      <c r="C16403" s="52">
        <v>27</v>
      </c>
      <c r="D16403" s="53">
        <v>-0.3906</v>
      </c>
      <c r="E16403" s="42"/>
      <c r="F16403" s="49">
        <v>43473</v>
      </c>
      <c r="G16403" s="54">
        <v>27</v>
      </c>
      <c r="H16403" s="54">
        <v>24479.763112439399</v>
      </c>
      <c r="I16403" s="42"/>
      <c r="J16403" s="49">
        <v>43473</v>
      </c>
      <c r="K16403" s="54">
        <v>27</v>
      </c>
      <c r="L16403" s="54">
        <v>-59373.67</v>
      </c>
      <c r="M16403" s="42"/>
      <c r="N16403" s="49">
        <v>43473</v>
      </c>
      <c r="O16403" s="54">
        <v>27</v>
      </c>
      <c r="P16403" s="54">
        <v>10768.474307152001</v>
      </c>
      <c r="Q16403" s="42"/>
      <c r="R16403" s="55">
        <f t="shared" si="768"/>
        <v>-2.4254184865796047</v>
      </c>
      <c r="S16403" s="55">
        <f t="shared" si="769"/>
        <v>-4206.1660643735713</v>
      </c>
      <c r="T16403" s="55">
        <f t="shared" si="770"/>
        <v>-26118.056656823963</v>
      </c>
    </row>
    <row r="16404" spans="2:20">
      <c r="B16404" s="49">
        <v>43473</v>
      </c>
      <c r="C16404" s="52">
        <v>28</v>
      </c>
      <c r="D16404" s="53">
        <v>-0.55681999999999998</v>
      </c>
      <c r="E16404" s="42"/>
      <c r="F16404" s="49">
        <v>43473</v>
      </c>
      <c r="G16404" s="54">
        <v>28</v>
      </c>
      <c r="H16404" s="54">
        <v>24589.1359993195</v>
      </c>
      <c r="I16404" s="42"/>
      <c r="J16404" s="49">
        <v>43473</v>
      </c>
      <c r="K16404" s="54">
        <v>28</v>
      </c>
      <c r="L16404" s="54">
        <v>-62656.42</v>
      </c>
      <c r="M16404" s="42"/>
      <c r="N16404" s="49">
        <v>43473</v>
      </c>
      <c r="O16404" s="54">
        <v>28</v>
      </c>
      <c r="P16404" s="54">
        <v>10795.3160575903</v>
      </c>
      <c r="Q16404" s="42"/>
      <c r="R16404" s="55">
        <f t="shared" si="768"/>
        <v>-2.5481342655445074</v>
      </c>
      <c r="S16404" s="55">
        <f t="shared" si="769"/>
        <v>-6011.0478871874311</v>
      </c>
      <c r="T16404" s="55">
        <f t="shared" si="770"/>
        <v>-27507.914753728688</v>
      </c>
    </row>
    <row r="16405" spans="2:20">
      <c r="B16405" s="49">
        <v>43473</v>
      </c>
      <c r="C16405" s="52">
        <v>29</v>
      </c>
      <c r="D16405" s="53">
        <v>6.5329999999999999E-2</v>
      </c>
      <c r="E16405" s="42"/>
      <c r="F16405" s="49">
        <v>43473</v>
      </c>
      <c r="G16405" s="54">
        <v>29</v>
      </c>
      <c r="H16405" s="54">
        <v>24747.3225071212</v>
      </c>
      <c r="I16405" s="42"/>
      <c r="J16405" s="49">
        <v>43473</v>
      </c>
      <c r="K16405" s="54">
        <v>29</v>
      </c>
      <c r="L16405" s="54">
        <v>-42541.62</v>
      </c>
      <c r="M16405" s="42"/>
      <c r="N16405" s="49">
        <v>43473</v>
      </c>
      <c r="O16405" s="54">
        <v>29</v>
      </c>
      <c r="P16405" s="54">
        <v>10761.7715411191</v>
      </c>
      <c r="Q16405" s="42"/>
      <c r="R16405" s="55">
        <f t="shared" si="768"/>
        <v>-1.7190393016358994</v>
      </c>
      <c r="S16405" s="55">
        <f t="shared" si="769"/>
        <v>703.06653478131079</v>
      </c>
      <c r="T16405" s="55">
        <f t="shared" si="770"/>
        <v>-18499.908234410475</v>
      </c>
    </row>
    <row r="16406" spans="2:20">
      <c r="B16406" s="49">
        <v>43473</v>
      </c>
      <c r="C16406" s="52">
        <v>30</v>
      </c>
      <c r="D16406" s="53">
        <v>0.66000999999999999</v>
      </c>
      <c r="E16406" s="42"/>
      <c r="F16406" s="49">
        <v>43473</v>
      </c>
      <c r="G16406" s="54">
        <v>30</v>
      </c>
      <c r="H16406" s="54">
        <v>25371.430591509401</v>
      </c>
      <c r="I16406" s="42"/>
      <c r="J16406" s="49">
        <v>43473</v>
      </c>
      <c r="K16406" s="54">
        <v>30</v>
      </c>
      <c r="L16406" s="54">
        <v>-23508.799999999999</v>
      </c>
      <c r="M16406" s="42"/>
      <c r="N16406" s="49">
        <v>43473</v>
      </c>
      <c r="O16406" s="54">
        <v>30</v>
      </c>
      <c r="P16406" s="54">
        <v>11278.0557003753</v>
      </c>
      <c r="Q16406" s="42"/>
      <c r="R16406" s="55">
        <f t="shared" si="768"/>
        <v>-0.92658551181056636</v>
      </c>
      <c r="S16406" s="55">
        <f t="shared" si="769"/>
        <v>7443.6295428047015</v>
      </c>
      <c r="T16406" s="55">
        <f t="shared" si="770"/>
        <v>-10450.083013360323</v>
      </c>
    </row>
    <row r="16407" spans="2:20">
      <c r="B16407" s="49">
        <v>43473</v>
      </c>
      <c r="C16407" s="52">
        <v>31</v>
      </c>
      <c r="D16407" s="53">
        <v>0.67286999999999997</v>
      </c>
      <c r="E16407" s="42"/>
      <c r="F16407" s="49">
        <v>43473</v>
      </c>
      <c r="G16407" s="54">
        <v>31</v>
      </c>
      <c r="H16407" s="54">
        <v>25786.0648999064</v>
      </c>
      <c r="I16407" s="42"/>
      <c r="J16407" s="49">
        <v>43473</v>
      </c>
      <c r="K16407" s="54">
        <v>31</v>
      </c>
      <c r="L16407" s="54">
        <v>-25407.37</v>
      </c>
      <c r="M16407" s="42"/>
      <c r="N16407" s="49">
        <v>43473</v>
      </c>
      <c r="O16407" s="54">
        <v>31</v>
      </c>
      <c r="P16407" s="54">
        <v>11447.076795736801</v>
      </c>
      <c r="Q16407" s="42"/>
      <c r="R16407" s="55">
        <f t="shared" si="768"/>
        <v>-0.98531397088402672</v>
      </c>
      <c r="S16407" s="55">
        <f t="shared" si="769"/>
        <v>7702.3945635474211</v>
      </c>
      <c r="T16407" s="55">
        <f t="shared" si="770"/>
        <v>-11278.964692621828</v>
      </c>
    </row>
    <row r="16408" spans="2:20">
      <c r="B16408" s="49">
        <v>43473</v>
      </c>
      <c r="C16408" s="52">
        <v>32</v>
      </c>
      <c r="D16408" s="53">
        <v>1.98844</v>
      </c>
      <c r="E16408" s="42"/>
      <c r="F16408" s="49">
        <v>43473</v>
      </c>
      <c r="G16408" s="54">
        <v>32</v>
      </c>
      <c r="H16408" s="54">
        <v>26832.253665713</v>
      </c>
      <c r="I16408" s="42"/>
      <c r="J16408" s="49">
        <v>43473</v>
      </c>
      <c r="K16408" s="54">
        <v>32</v>
      </c>
      <c r="L16408" s="54">
        <v>4469.5200000000004</v>
      </c>
      <c r="M16408" s="42"/>
      <c r="N16408" s="49">
        <v>43473</v>
      </c>
      <c r="O16408" s="54">
        <v>32</v>
      </c>
      <c r="P16408" s="54">
        <v>12051.055847526501</v>
      </c>
      <c r="Q16408" s="42"/>
      <c r="R16408" s="55">
        <f t="shared" si="768"/>
        <v>0.16657266496072515</v>
      </c>
      <c r="S16408" s="55">
        <f t="shared" si="769"/>
        <v>23962.801489455596</v>
      </c>
      <c r="T16408" s="55">
        <f t="shared" si="770"/>
        <v>2007.3764881130194</v>
      </c>
    </row>
    <row r="16409" spans="2:20">
      <c r="B16409" s="49">
        <v>43473</v>
      </c>
      <c r="C16409" s="52">
        <v>33</v>
      </c>
      <c r="D16409" s="53">
        <v>2.2049400000000001</v>
      </c>
      <c r="E16409" s="42"/>
      <c r="F16409" s="49">
        <v>43473</v>
      </c>
      <c r="G16409" s="54">
        <v>33</v>
      </c>
      <c r="H16409" s="54">
        <v>27522.8431095745</v>
      </c>
      <c r="I16409" s="42"/>
      <c r="J16409" s="49">
        <v>43473</v>
      </c>
      <c r="K16409" s="54">
        <v>33</v>
      </c>
      <c r="L16409" s="54">
        <v>7021.21</v>
      </c>
      <c r="M16409" s="42"/>
      <c r="N16409" s="49">
        <v>43473</v>
      </c>
      <c r="O16409" s="54">
        <v>33</v>
      </c>
      <c r="P16409" s="54">
        <v>12181.740108313101</v>
      </c>
      <c r="Q16409" s="42"/>
      <c r="R16409" s="55">
        <f t="shared" si="768"/>
        <v>0.25510482227606418</v>
      </c>
      <c r="S16409" s="55">
        <f t="shared" si="769"/>
        <v>26860.006034423888</v>
      </c>
      <c r="T16409" s="55">
        <f t="shared" si="770"/>
        <v>3107.6206453444165</v>
      </c>
    </row>
    <row r="16410" spans="2:20">
      <c r="B16410" s="49">
        <v>43473</v>
      </c>
      <c r="C16410" s="52">
        <v>34</v>
      </c>
      <c r="D16410" s="53">
        <v>2.8913000000000002</v>
      </c>
      <c r="E16410" s="42"/>
      <c r="F16410" s="49">
        <v>43473</v>
      </c>
      <c r="G16410" s="54">
        <v>34</v>
      </c>
      <c r="H16410" s="54">
        <v>29071.3997587581</v>
      </c>
      <c r="I16410" s="42"/>
      <c r="J16410" s="49">
        <v>43473</v>
      </c>
      <c r="K16410" s="54">
        <v>34</v>
      </c>
      <c r="L16410" s="54">
        <v>35924.83</v>
      </c>
      <c r="M16410" s="42"/>
      <c r="N16410" s="49">
        <v>43473</v>
      </c>
      <c r="O16410" s="54">
        <v>34</v>
      </c>
      <c r="P16410" s="54">
        <v>12946.3907928072</v>
      </c>
      <c r="Q16410" s="42"/>
      <c r="R16410" s="55">
        <f t="shared" si="768"/>
        <v>1.2357447628292211</v>
      </c>
      <c r="S16410" s="55">
        <f t="shared" si="769"/>
        <v>37431.899699243462</v>
      </c>
      <c r="T16410" s="55">
        <f t="shared" si="770"/>
        <v>15998.434619751944</v>
      </c>
    </row>
    <row r="16411" spans="2:20">
      <c r="B16411" s="49">
        <v>43473</v>
      </c>
      <c r="C16411" s="52">
        <v>35</v>
      </c>
      <c r="D16411" s="53">
        <v>2.83474</v>
      </c>
      <c r="E16411" s="42"/>
      <c r="F16411" s="49">
        <v>43473</v>
      </c>
      <c r="G16411" s="54">
        <v>35</v>
      </c>
      <c r="H16411" s="54">
        <v>29589.462763388699</v>
      </c>
      <c r="I16411" s="42"/>
      <c r="J16411" s="49">
        <v>43473</v>
      </c>
      <c r="K16411" s="54">
        <v>35</v>
      </c>
      <c r="L16411" s="54">
        <v>32689.1</v>
      </c>
      <c r="M16411" s="42"/>
      <c r="N16411" s="49">
        <v>43473</v>
      </c>
      <c r="O16411" s="54">
        <v>35</v>
      </c>
      <c r="P16411" s="54">
        <v>13329.257905385301</v>
      </c>
      <c r="Q16411" s="42"/>
      <c r="R16411" s="55">
        <f t="shared" si="768"/>
        <v>1.1047547656203649</v>
      </c>
      <c r="S16411" s="55">
        <f t="shared" si="769"/>
        <v>37784.980554711925</v>
      </c>
      <c r="T16411" s="55">
        <f t="shared" si="770"/>
        <v>14725.561193157333</v>
      </c>
    </row>
    <row r="16412" spans="2:20">
      <c r="B16412" s="49">
        <v>43473</v>
      </c>
      <c r="C16412" s="52">
        <v>36</v>
      </c>
      <c r="D16412" s="53">
        <v>2.5144000000000002</v>
      </c>
      <c r="E16412" s="42"/>
      <c r="F16412" s="49">
        <v>43473</v>
      </c>
      <c r="G16412" s="54">
        <v>36</v>
      </c>
      <c r="H16412" s="54">
        <v>29557.073740869899</v>
      </c>
      <c r="I16412" s="42"/>
      <c r="J16412" s="49">
        <v>43473</v>
      </c>
      <c r="K16412" s="54">
        <v>36</v>
      </c>
      <c r="L16412" s="54">
        <v>20915.86</v>
      </c>
      <c r="M16412" s="42"/>
      <c r="N16412" s="49">
        <v>43473</v>
      </c>
      <c r="O16412" s="54">
        <v>36</v>
      </c>
      <c r="P16412" s="54">
        <v>13253.643294375899</v>
      </c>
      <c r="Q16412" s="42"/>
      <c r="R16412" s="55">
        <f t="shared" si="768"/>
        <v>0.70764312405793739</v>
      </c>
      <c r="S16412" s="55">
        <f t="shared" si="769"/>
        <v>33324.96069937876</v>
      </c>
      <c r="T16412" s="55">
        <f t="shared" si="770"/>
        <v>9378.849545981695</v>
      </c>
    </row>
    <row r="16413" spans="2:20">
      <c r="B16413" s="49">
        <v>43473</v>
      </c>
      <c r="C16413" s="52">
        <v>37</v>
      </c>
      <c r="D16413" s="53">
        <v>2.09768</v>
      </c>
      <c r="E16413" s="42"/>
      <c r="F16413" s="49">
        <v>43473</v>
      </c>
      <c r="G16413" s="54">
        <v>37</v>
      </c>
      <c r="H16413" s="54">
        <v>29005.7584243171</v>
      </c>
      <c r="I16413" s="42"/>
      <c r="J16413" s="49">
        <v>43473</v>
      </c>
      <c r="K16413" s="54">
        <v>37</v>
      </c>
      <c r="L16413" s="54">
        <v>4419.6400000000003</v>
      </c>
      <c r="M16413" s="42"/>
      <c r="N16413" s="49">
        <v>43473</v>
      </c>
      <c r="O16413" s="54">
        <v>37</v>
      </c>
      <c r="P16413" s="54">
        <v>12810.282961098699</v>
      </c>
      <c r="Q16413" s="42"/>
      <c r="R16413" s="55">
        <f t="shared" si="768"/>
        <v>0.1523711235316218</v>
      </c>
      <c r="S16413" s="55">
        <f t="shared" si="769"/>
        <v>26871.874361837519</v>
      </c>
      <c r="T16413" s="55">
        <f t="shared" si="770"/>
        <v>1951.9172075405997</v>
      </c>
    </row>
    <row r="16414" spans="2:20">
      <c r="B16414" s="49">
        <v>43473</v>
      </c>
      <c r="C16414" s="52">
        <v>38</v>
      </c>
      <c r="D16414" s="53">
        <v>2.3447900000000002</v>
      </c>
      <c r="E16414" s="42"/>
      <c r="F16414" s="49">
        <v>43473</v>
      </c>
      <c r="G16414" s="54">
        <v>38</v>
      </c>
      <c r="H16414" s="54">
        <v>28635.661797965298</v>
      </c>
      <c r="I16414" s="42"/>
      <c r="J16414" s="49">
        <v>43473</v>
      </c>
      <c r="K16414" s="54">
        <v>38</v>
      </c>
      <c r="L16414" s="54">
        <v>18031.560000000001</v>
      </c>
      <c r="M16414" s="42"/>
      <c r="N16414" s="49">
        <v>43473</v>
      </c>
      <c r="O16414" s="54">
        <v>38</v>
      </c>
      <c r="P16414" s="54">
        <v>12546.869668252</v>
      </c>
      <c r="Q16414" s="42"/>
      <c r="R16414" s="55">
        <f t="shared" si="768"/>
        <v>0.62968895663103652</v>
      </c>
      <c r="S16414" s="55">
        <f t="shared" si="769"/>
        <v>29419.774529420611</v>
      </c>
      <c r="T16414" s="55">
        <f t="shared" si="770"/>
        <v>7900.6252703872015</v>
      </c>
    </row>
    <row r="16415" spans="2:20">
      <c r="B16415" s="49">
        <v>43473</v>
      </c>
      <c r="C16415" s="52">
        <v>39</v>
      </c>
      <c r="D16415" s="53">
        <v>2.1148600000000002</v>
      </c>
      <c r="E16415" s="42"/>
      <c r="F16415" s="49">
        <v>43473</v>
      </c>
      <c r="G16415" s="54">
        <v>39</v>
      </c>
      <c r="H16415" s="54">
        <v>28225.8988150529</v>
      </c>
      <c r="I16415" s="42"/>
      <c r="J16415" s="49">
        <v>43473</v>
      </c>
      <c r="K16415" s="54">
        <v>39</v>
      </c>
      <c r="L16415" s="54">
        <v>6108.82</v>
      </c>
      <c r="M16415" s="42"/>
      <c r="N16415" s="49">
        <v>43473</v>
      </c>
      <c r="O16415" s="54">
        <v>39</v>
      </c>
      <c r="P16415" s="54">
        <v>12244.543002529999</v>
      </c>
      <c r="Q16415" s="42"/>
      <c r="R16415" s="55">
        <f t="shared" si="768"/>
        <v>0.21642605750227376</v>
      </c>
      <c r="S16415" s="55">
        <f t="shared" si="769"/>
        <v>25895.494214330596</v>
      </c>
      <c r="T16415" s="55">
        <f t="shared" si="770"/>
        <v>2650.0381679546213</v>
      </c>
    </row>
    <row r="16416" spans="2:20">
      <c r="B16416" s="49">
        <v>43473</v>
      </c>
      <c r="C16416" s="52">
        <v>40</v>
      </c>
      <c r="D16416" s="53">
        <v>1.83084</v>
      </c>
      <c r="E16416" s="42"/>
      <c r="F16416" s="49">
        <v>43473</v>
      </c>
      <c r="G16416" s="54">
        <v>40</v>
      </c>
      <c r="H16416" s="54">
        <v>27608.815207887899</v>
      </c>
      <c r="I16416" s="42"/>
      <c r="J16416" s="49">
        <v>43473</v>
      </c>
      <c r="K16416" s="54">
        <v>40</v>
      </c>
      <c r="L16416" s="54">
        <v>4450.46</v>
      </c>
      <c r="M16416" s="42"/>
      <c r="N16416" s="49">
        <v>43473</v>
      </c>
      <c r="O16416" s="54">
        <v>40</v>
      </c>
      <c r="P16416" s="54">
        <v>12077.954882550701</v>
      </c>
      <c r="Q16416" s="42"/>
      <c r="R16416" s="55">
        <f t="shared" si="768"/>
        <v>0.16119706573748568</v>
      </c>
      <c r="S16416" s="55">
        <f t="shared" si="769"/>
        <v>22112.802917169127</v>
      </c>
      <c r="T16416" s="55">
        <f t="shared" si="770"/>
        <v>1946.9308871769115</v>
      </c>
    </row>
    <row r="16417" spans="2:20">
      <c r="B16417" s="49">
        <v>43473</v>
      </c>
      <c r="C16417" s="52">
        <v>41</v>
      </c>
      <c r="D16417" s="53">
        <v>2.0113300000000001</v>
      </c>
      <c r="E16417" s="42"/>
      <c r="F16417" s="49">
        <v>43473</v>
      </c>
      <c r="G16417" s="54">
        <v>41</v>
      </c>
      <c r="H16417" s="54">
        <v>27073.831392076299</v>
      </c>
      <c r="I16417" s="42"/>
      <c r="J16417" s="49">
        <v>43473</v>
      </c>
      <c r="K16417" s="54">
        <v>41</v>
      </c>
      <c r="L16417" s="54">
        <v>11241.84</v>
      </c>
      <c r="M16417" s="42"/>
      <c r="N16417" s="49">
        <v>43473</v>
      </c>
      <c r="O16417" s="54">
        <v>41</v>
      </c>
      <c r="P16417" s="54">
        <v>11955.490410410501</v>
      </c>
      <c r="Q16417" s="42"/>
      <c r="R16417" s="55">
        <f t="shared" si="768"/>
        <v>0.41522900239713212</v>
      </c>
      <c r="S16417" s="55">
        <f t="shared" si="769"/>
        <v>24046.436527170954</v>
      </c>
      <c r="T16417" s="55">
        <f t="shared" si="770"/>
        <v>4964.2663562832322</v>
      </c>
    </row>
    <row r="16418" spans="2:20">
      <c r="B16418" s="49">
        <v>43473</v>
      </c>
      <c r="C16418" s="52">
        <v>42</v>
      </c>
      <c r="D16418" s="53">
        <v>1.61595</v>
      </c>
      <c r="E16418" s="42"/>
      <c r="F16418" s="49">
        <v>43473</v>
      </c>
      <c r="G16418" s="54">
        <v>42</v>
      </c>
      <c r="H16418" s="54">
        <v>26193.311776963801</v>
      </c>
      <c r="I16418" s="42"/>
      <c r="J16418" s="49">
        <v>43473</v>
      </c>
      <c r="K16418" s="54">
        <v>42</v>
      </c>
      <c r="L16418" s="54">
        <v>8390.64</v>
      </c>
      <c r="M16418" s="42"/>
      <c r="N16418" s="49">
        <v>43473</v>
      </c>
      <c r="O16418" s="54">
        <v>42</v>
      </c>
      <c r="P16418" s="54">
        <v>11557.4029364334</v>
      </c>
      <c r="Q16418" s="42"/>
      <c r="R16418" s="55">
        <f t="shared" si="768"/>
        <v>0.32033520890547734</v>
      </c>
      <c r="S16418" s="55">
        <f t="shared" si="769"/>
        <v>18676.185275129552</v>
      </c>
      <c r="T16418" s="55">
        <f t="shared" si="770"/>
        <v>3702.2430840471707</v>
      </c>
    </row>
    <row r="16419" spans="2:20">
      <c r="B16419" s="49">
        <v>43473</v>
      </c>
      <c r="C16419" s="52">
        <v>43</v>
      </c>
      <c r="D16419" s="53">
        <v>2.1985800000000002</v>
      </c>
      <c r="E16419" s="42"/>
      <c r="F16419" s="49">
        <v>43473</v>
      </c>
      <c r="G16419" s="54">
        <v>43</v>
      </c>
      <c r="H16419" s="54">
        <v>24482.1857259647</v>
      </c>
      <c r="I16419" s="42"/>
      <c r="J16419" s="49">
        <v>43473</v>
      </c>
      <c r="K16419" s="54">
        <v>43</v>
      </c>
      <c r="L16419" s="54">
        <v>29265.25</v>
      </c>
      <c r="M16419" s="42"/>
      <c r="N16419" s="49">
        <v>43473</v>
      </c>
      <c r="O16419" s="54">
        <v>43</v>
      </c>
      <c r="P16419" s="54">
        <v>10661.860916551401</v>
      </c>
      <c r="Q16419" s="42"/>
      <c r="R16419" s="55">
        <f t="shared" si="768"/>
        <v>1.195369168732455</v>
      </c>
      <c r="S16419" s="55">
        <f t="shared" si="769"/>
        <v>23440.954173911581</v>
      </c>
      <c r="T16419" s="55">
        <f t="shared" si="770"/>
        <v>12744.859820959098</v>
      </c>
    </row>
    <row r="16420" spans="2:20">
      <c r="B16420" s="49">
        <v>43473</v>
      </c>
      <c r="C16420" s="52">
        <v>44</v>
      </c>
      <c r="D16420" s="53">
        <v>2.1467100000000001</v>
      </c>
      <c r="E16420" s="42"/>
      <c r="F16420" s="49">
        <v>43473</v>
      </c>
      <c r="G16420" s="54">
        <v>44</v>
      </c>
      <c r="H16420" s="54">
        <v>22529.390565027701</v>
      </c>
      <c r="I16420" s="42"/>
      <c r="J16420" s="49">
        <v>43473</v>
      </c>
      <c r="K16420" s="54">
        <v>44</v>
      </c>
      <c r="L16420" s="54">
        <v>27082.2</v>
      </c>
      <c r="M16420" s="42"/>
      <c r="N16420" s="49">
        <v>43473</v>
      </c>
      <c r="O16420" s="54">
        <v>44</v>
      </c>
      <c r="P16420" s="54">
        <v>9610.5377421318008</v>
      </c>
      <c r="Q16420" s="42"/>
      <c r="R16420" s="55">
        <f t="shared" si="768"/>
        <v>1.2020831154678284</v>
      </c>
      <c r="S16420" s="55">
        <f t="shared" si="769"/>
        <v>20631.037476411759</v>
      </c>
      <c r="T16420" s="55">
        <f t="shared" si="770"/>
        <v>11552.665150382945</v>
      </c>
    </row>
    <row r="16421" spans="2:20">
      <c r="B16421" s="49">
        <v>43473</v>
      </c>
      <c r="C16421" s="52">
        <v>45</v>
      </c>
      <c r="D16421" s="53">
        <v>2.2587299999999999</v>
      </c>
      <c r="E16421" s="42"/>
      <c r="F16421" s="49">
        <v>43473</v>
      </c>
      <c r="G16421" s="54">
        <v>45</v>
      </c>
      <c r="H16421" s="54">
        <v>21129.6259954423</v>
      </c>
      <c r="I16421" s="42"/>
      <c r="J16421" s="49">
        <v>43473</v>
      </c>
      <c r="K16421" s="54">
        <v>45</v>
      </c>
      <c r="L16421" s="54">
        <v>28419.5</v>
      </c>
      <c r="M16421" s="42"/>
      <c r="N16421" s="49">
        <v>43473</v>
      </c>
      <c r="O16421" s="54">
        <v>45</v>
      </c>
      <c r="P16421" s="54">
        <v>8954.3087889419003</v>
      </c>
      <c r="Q16421" s="42"/>
      <c r="R16421" s="55">
        <f t="shared" si="768"/>
        <v>1.3450072427278239</v>
      </c>
      <c r="S16421" s="55">
        <f t="shared" si="769"/>
        <v>20225.365890846737</v>
      </c>
      <c r="T16421" s="55">
        <f t="shared" si="770"/>
        <v>12043.610174748266</v>
      </c>
    </row>
    <row r="16422" spans="2:20">
      <c r="B16422" s="49">
        <v>43473</v>
      </c>
      <c r="C16422" s="52">
        <v>46</v>
      </c>
      <c r="D16422" s="53">
        <v>2.3562699999999999</v>
      </c>
      <c r="E16422" s="42"/>
      <c r="F16422" s="49">
        <v>43473</v>
      </c>
      <c r="G16422" s="54">
        <v>46</v>
      </c>
      <c r="H16422" s="54">
        <v>21193.145714476999</v>
      </c>
      <c r="I16422" s="42"/>
      <c r="J16422" s="49">
        <v>43473</v>
      </c>
      <c r="K16422" s="54">
        <v>46</v>
      </c>
      <c r="L16422" s="54">
        <v>22134.240000000002</v>
      </c>
      <c r="M16422" s="42"/>
      <c r="N16422" s="49">
        <v>43473</v>
      </c>
      <c r="O16422" s="54">
        <v>46</v>
      </c>
      <c r="P16422" s="54">
        <v>9864.6149777967003</v>
      </c>
      <c r="Q16422" s="42"/>
      <c r="R16422" s="55">
        <f t="shared" si="768"/>
        <v>1.0444055968944781</v>
      </c>
      <c r="S16422" s="55">
        <f t="shared" si="769"/>
        <v>23243.696333733031</v>
      </c>
      <c r="T16422" s="55">
        <f t="shared" si="770"/>
        <v>10302.659094019971</v>
      </c>
    </row>
    <row r="16423" spans="2:20">
      <c r="B16423" s="49">
        <v>43473</v>
      </c>
      <c r="C16423" s="52">
        <v>47</v>
      </c>
      <c r="D16423" s="53">
        <v>2.1470400000000001</v>
      </c>
      <c r="E16423" s="42"/>
      <c r="F16423" s="49">
        <v>43473</v>
      </c>
      <c r="G16423" s="54">
        <v>47</v>
      </c>
      <c r="H16423" s="54">
        <v>19968.190063943101</v>
      </c>
      <c r="I16423" s="42"/>
      <c r="J16423" s="49">
        <v>43473</v>
      </c>
      <c r="K16423" s="54">
        <v>47</v>
      </c>
      <c r="L16423" s="54">
        <v>1540.08</v>
      </c>
      <c r="M16423" s="42"/>
      <c r="N16423" s="49">
        <v>43473</v>
      </c>
      <c r="O16423" s="54">
        <v>47</v>
      </c>
      <c r="P16423" s="54">
        <v>9187.1990989521</v>
      </c>
      <c r="Q16423" s="42"/>
      <c r="R16423" s="55">
        <f t="shared" si="768"/>
        <v>7.7126669721606297E-2</v>
      </c>
      <c r="S16423" s="55">
        <f t="shared" si="769"/>
        <v>19725.283953414117</v>
      </c>
      <c r="T16423" s="55">
        <f t="shared" si="770"/>
        <v>708.57807057151763</v>
      </c>
    </row>
    <row r="16424" spans="2:20">
      <c r="B16424" s="49">
        <v>43473</v>
      </c>
      <c r="C16424" s="52">
        <v>48</v>
      </c>
      <c r="D16424" s="53">
        <v>1.68106</v>
      </c>
      <c r="E16424" s="42"/>
      <c r="F16424" s="49">
        <v>43473</v>
      </c>
      <c r="G16424" s="54">
        <v>48</v>
      </c>
      <c r="H16424" s="54">
        <v>19838.010214917202</v>
      </c>
      <c r="I16424" s="42"/>
      <c r="J16424" s="49">
        <v>43473</v>
      </c>
      <c r="K16424" s="54">
        <v>48</v>
      </c>
      <c r="L16424" s="54">
        <v>-6498.46</v>
      </c>
      <c r="M16424" s="42"/>
      <c r="N16424" s="49">
        <v>43473</v>
      </c>
      <c r="O16424" s="54">
        <v>48</v>
      </c>
      <c r="P16424" s="54">
        <v>9273.1644325302004</v>
      </c>
      <c r="Q16424" s="42"/>
      <c r="R16424" s="55">
        <f t="shared" si="768"/>
        <v>-0.32757619991109188</v>
      </c>
      <c r="S16424" s="55">
        <f t="shared" si="769"/>
        <v>15588.745800949218</v>
      </c>
      <c r="T16424" s="55">
        <f t="shared" si="770"/>
        <v>-3037.6679659589399</v>
      </c>
    </row>
    <row r="16425" spans="2:20">
      <c r="B16425" s="49">
        <v>43474</v>
      </c>
      <c r="C16425" s="52">
        <v>1</v>
      </c>
      <c r="D16425" s="53">
        <v>0.85404999999999998</v>
      </c>
      <c r="E16425" s="42"/>
      <c r="F16425" s="49">
        <v>43474</v>
      </c>
      <c r="G16425" s="54">
        <v>1</v>
      </c>
      <c r="H16425" s="54">
        <v>19401.1423881054</v>
      </c>
      <c r="I16425" s="42"/>
      <c r="J16425" s="49">
        <v>43474</v>
      </c>
      <c r="K16425" s="54">
        <v>1</v>
      </c>
      <c r="L16425" s="54">
        <v>-19620.310000000001</v>
      </c>
      <c r="M16425" s="42"/>
      <c r="N16425" s="49">
        <v>43474</v>
      </c>
      <c r="O16425" s="54">
        <v>1</v>
      </c>
      <c r="P16425" s="54">
        <v>9017.2119596549001</v>
      </c>
      <c r="Q16425" s="42"/>
      <c r="R16425" s="55">
        <f t="shared" si="768"/>
        <v>-1.0112966343687562</v>
      </c>
      <c r="S16425" s="55">
        <f t="shared" si="769"/>
        <v>7701.149874143267</v>
      </c>
      <c r="T16425" s="55">
        <f t="shared" si="770"/>
        <v>-9119.0761061886969</v>
      </c>
    </row>
    <row r="16426" spans="2:20">
      <c r="B16426" s="49">
        <v>43474</v>
      </c>
      <c r="C16426" s="52">
        <v>2</v>
      </c>
      <c r="D16426" s="53">
        <v>1.56877</v>
      </c>
      <c r="E16426" s="42"/>
      <c r="F16426" s="49">
        <v>43474</v>
      </c>
      <c r="G16426" s="54">
        <v>2</v>
      </c>
      <c r="H16426" s="54">
        <v>19484.6506567125</v>
      </c>
      <c r="I16426" s="42"/>
      <c r="J16426" s="49">
        <v>43474</v>
      </c>
      <c r="K16426" s="54">
        <v>2</v>
      </c>
      <c r="L16426" s="54">
        <v>-5362.1</v>
      </c>
      <c r="M16426" s="42"/>
      <c r="N16426" s="49">
        <v>43474</v>
      </c>
      <c r="O16426" s="54">
        <v>2</v>
      </c>
      <c r="P16426" s="54">
        <v>8913.6480211179005</v>
      </c>
      <c r="Q16426" s="42"/>
      <c r="R16426" s="55">
        <f t="shared" si="768"/>
        <v>-0.27519610664165267</v>
      </c>
      <c r="S16426" s="55">
        <f t="shared" si="769"/>
        <v>13983.463606089128</v>
      </c>
      <c r="T16426" s="55">
        <f t="shared" si="770"/>
        <v>-2453.0012313857183</v>
      </c>
    </row>
    <row r="16427" spans="2:20">
      <c r="B16427" s="49">
        <v>43474</v>
      </c>
      <c r="C16427" s="52">
        <v>3</v>
      </c>
      <c r="D16427" s="53">
        <v>1.3682099999999999</v>
      </c>
      <c r="E16427" s="42"/>
      <c r="F16427" s="49">
        <v>43474</v>
      </c>
      <c r="G16427" s="54">
        <v>3</v>
      </c>
      <c r="H16427" s="54">
        <v>19339.497349314701</v>
      </c>
      <c r="I16427" s="42"/>
      <c r="J16427" s="49">
        <v>43474</v>
      </c>
      <c r="K16427" s="54">
        <v>3</v>
      </c>
      <c r="L16427" s="54">
        <v>-8341.15</v>
      </c>
      <c r="M16427" s="42"/>
      <c r="N16427" s="49">
        <v>43474</v>
      </c>
      <c r="O16427" s="54">
        <v>3</v>
      </c>
      <c r="P16427" s="54">
        <v>8843.8146656531007</v>
      </c>
      <c r="Q16427" s="42"/>
      <c r="R16427" s="55">
        <f t="shared" si="768"/>
        <v>-0.43130128200025686</v>
      </c>
      <c r="S16427" s="55">
        <f t="shared" si="769"/>
        <v>12100.195663693228</v>
      </c>
      <c r="T16427" s="55">
        <f t="shared" si="770"/>
        <v>-3814.3486030688555</v>
      </c>
    </row>
    <row r="16428" spans="2:20">
      <c r="B16428" s="49">
        <v>43474</v>
      </c>
      <c r="C16428" s="52">
        <v>4</v>
      </c>
      <c r="D16428" s="53">
        <v>0.87546999999999997</v>
      </c>
      <c r="E16428" s="42"/>
      <c r="F16428" s="49">
        <v>43474</v>
      </c>
      <c r="G16428" s="54">
        <v>4</v>
      </c>
      <c r="H16428" s="54">
        <v>18852.734895677899</v>
      </c>
      <c r="I16428" s="42"/>
      <c r="J16428" s="49">
        <v>43474</v>
      </c>
      <c r="K16428" s="54">
        <v>4</v>
      </c>
      <c r="L16428" s="54">
        <v>-19217.68</v>
      </c>
      <c r="M16428" s="42"/>
      <c r="N16428" s="49">
        <v>43474</v>
      </c>
      <c r="O16428" s="54">
        <v>4</v>
      </c>
      <c r="P16428" s="54">
        <v>8697.6556996046002</v>
      </c>
      <c r="Q16428" s="42"/>
      <c r="R16428" s="55">
        <f t="shared" si="768"/>
        <v>-1.0193576744351169</v>
      </c>
      <c r="S16428" s="55">
        <f t="shared" si="769"/>
        <v>7614.5366353328391</v>
      </c>
      <c r="T16428" s="55">
        <f t="shared" si="770"/>
        <v>-8866.022086986286</v>
      </c>
    </row>
    <row r="16429" spans="2:20">
      <c r="B16429" s="49">
        <v>43474</v>
      </c>
      <c r="C16429" s="52">
        <v>5</v>
      </c>
      <c r="D16429" s="53">
        <v>0.81530999999999998</v>
      </c>
      <c r="E16429" s="42"/>
      <c r="F16429" s="49">
        <v>43474</v>
      </c>
      <c r="G16429" s="54">
        <v>5</v>
      </c>
      <c r="H16429" s="54">
        <v>18854.487072699099</v>
      </c>
      <c r="I16429" s="42"/>
      <c r="J16429" s="49">
        <v>43474</v>
      </c>
      <c r="K16429" s="54">
        <v>5</v>
      </c>
      <c r="L16429" s="54">
        <v>-20691.71</v>
      </c>
      <c r="M16429" s="42"/>
      <c r="N16429" s="49">
        <v>43474</v>
      </c>
      <c r="O16429" s="54">
        <v>5</v>
      </c>
      <c r="P16429" s="54">
        <v>8619.9056774528999</v>
      </c>
      <c r="Q16429" s="42"/>
      <c r="R16429" s="55">
        <f t="shared" si="768"/>
        <v>-1.0974422120430505</v>
      </c>
      <c r="S16429" s="55">
        <f t="shared" si="769"/>
        <v>7027.8952978841235</v>
      </c>
      <c r="T16429" s="55">
        <f t="shared" si="770"/>
        <v>-9459.8483542663598</v>
      </c>
    </row>
    <row r="16430" spans="2:20">
      <c r="B16430" s="49">
        <v>43474</v>
      </c>
      <c r="C16430" s="52">
        <v>6</v>
      </c>
      <c r="D16430" s="53">
        <v>1.13165</v>
      </c>
      <c r="E16430" s="42"/>
      <c r="F16430" s="49">
        <v>43474</v>
      </c>
      <c r="G16430" s="54">
        <v>6</v>
      </c>
      <c r="H16430" s="54">
        <v>18754.8582959511</v>
      </c>
      <c r="I16430" s="42"/>
      <c r="J16430" s="49">
        <v>43474</v>
      </c>
      <c r="K16430" s="54">
        <v>6</v>
      </c>
      <c r="L16430" s="54">
        <v>-15909.3</v>
      </c>
      <c r="M16430" s="42"/>
      <c r="N16430" s="49">
        <v>43474</v>
      </c>
      <c r="O16430" s="54">
        <v>6</v>
      </c>
      <c r="P16430" s="54">
        <v>8647.2590069764992</v>
      </c>
      <c r="Q16430" s="42"/>
      <c r="R16430" s="55">
        <f t="shared" si="768"/>
        <v>-0.84827620390150238</v>
      </c>
      <c r="S16430" s="55">
        <f t="shared" si="769"/>
        <v>9785.6706552449559</v>
      </c>
      <c r="T16430" s="55">
        <f t="shared" si="770"/>
        <v>-7335.2640445911002</v>
      </c>
    </row>
    <row r="16431" spans="2:20">
      <c r="B16431" s="49">
        <v>43474</v>
      </c>
      <c r="C16431" s="52">
        <v>7</v>
      </c>
      <c r="D16431" s="53">
        <v>0.90193999999999996</v>
      </c>
      <c r="E16431" s="42"/>
      <c r="F16431" s="49">
        <v>43474</v>
      </c>
      <c r="G16431" s="54">
        <v>7</v>
      </c>
      <c r="H16431" s="54">
        <v>18418.728485503601</v>
      </c>
      <c r="I16431" s="42"/>
      <c r="J16431" s="49">
        <v>43474</v>
      </c>
      <c r="K16431" s="54">
        <v>7</v>
      </c>
      <c r="L16431" s="54">
        <v>-18286.32</v>
      </c>
      <c r="M16431" s="42"/>
      <c r="N16431" s="49">
        <v>43474</v>
      </c>
      <c r="O16431" s="54">
        <v>7</v>
      </c>
      <c r="P16431" s="54">
        <v>8542.7147912018008</v>
      </c>
      <c r="Q16431" s="42"/>
      <c r="R16431" s="55">
        <f t="shared" si="768"/>
        <v>-0.99281120379141197</v>
      </c>
      <c r="S16431" s="55">
        <f t="shared" si="769"/>
        <v>7705.0161787765519</v>
      </c>
      <c r="T16431" s="55">
        <f t="shared" si="770"/>
        <v>-8481.3029554997611</v>
      </c>
    </row>
    <row r="16432" spans="2:20">
      <c r="B16432" s="49">
        <v>43474</v>
      </c>
      <c r="C16432" s="52">
        <v>8</v>
      </c>
      <c r="D16432" s="53">
        <v>0.85379000000000005</v>
      </c>
      <c r="E16432" s="42"/>
      <c r="F16432" s="49">
        <v>43474</v>
      </c>
      <c r="G16432" s="54">
        <v>8</v>
      </c>
      <c r="H16432" s="54">
        <v>18047.868707399201</v>
      </c>
      <c r="I16432" s="42"/>
      <c r="J16432" s="49">
        <v>43474</v>
      </c>
      <c r="K16432" s="54">
        <v>8</v>
      </c>
      <c r="L16432" s="54">
        <v>-19941.75</v>
      </c>
      <c r="M16432" s="42"/>
      <c r="N16432" s="49">
        <v>43474</v>
      </c>
      <c r="O16432" s="54">
        <v>8</v>
      </c>
      <c r="P16432" s="54">
        <v>8399.9900491479002</v>
      </c>
      <c r="Q16432" s="42"/>
      <c r="R16432" s="55">
        <f t="shared" si="768"/>
        <v>-1.1049365619456415</v>
      </c>
      <c r="S16432" s="55">
        <f t="shared" si="769"/>
        <v>7171.8275040619865</v>
      </c>
      <c r="T16432" s="55">
        <f t="shared" si="770"/>
        <v>-9281.4561252830808</v>
      </c>
    </row>
    <row r="16433" spans="2:20">
      <c r="B16433" s="49">
        <v>43474</v>
      </c>
      <c r="C16433" s="52">
        <v>9</v>
      </c>
      <c r="D16433" s="53">
        <v>1.3093900000000001</v>
      </c>
      <c r="E16433" s="42"/>
      <c r="F16433" s="49">
        <v>43474</v>
      </c>
      <c r="G16433" s="54">
        <v>9</v>
      </c>
      <c r="H16433" s="54">
        <v>18240.7775850697</v>
      </c>
      <c r="I16433" s="42"/>
      <c r="J16433" s="49">
        <v>43474</v>
      </c>
      <c r="K16433" s="54">
        <v>9</v>
      </c>
      <c r="L16433" s="54">
        <v>-8202.2800000000007</v>
      </c>
      <c r="M16433" s="42"/>
      <c r="N16433" s="49">
        <v>43474</v>
      </c>
      <c r="O16433" s="54">
        <v>9</v>
      </c>
      <c r="P16433" s="54">
        <v>8546.0118116158992</v>
      </c>
      <c r="Q16433" s="42"/>
      <c r="R16433" s="55">
        <f t="shared" si="768"/>
        <v>-0.44966723385266577</v>
      </c>
      <c r="S16433" s="55">
        <f t="shared" si="769"/>
        <v>11190.062406011742</v>
      </c>
      <c r="T16433" s="55">
        <f t="shared" si="770"/>
        <v>-3842.8614918015305</v>
      </c>
    </row>
    <row r="16434" spans="2:20">
      <c r="B16434" s="49">
        <v>43474</v>
      </c>
      <c r="C16434" s="52">
        <v>10</v>
      </c>
      <c r="D16434" s="53">
        <v>1.6864699999999999</v>
      </c>
      <c r="E16434" s="42"/>
      <c r="F16434" s="49">
        <v>43474</v>
      </c>
      <c r="G16434" s="54">
        <v>10</v>
      </c>
      <c r="H16434" s="54">
        <v>19294.804336244801</v>
      </c>
      <c r="I16434" s="42"/>
      <c r="J16434" s="49">
        <v>43474</v>
      </c>
      <c r="K16434" s="54">
        <v>10</v>
      </c>
      <c r="L16434" s="54">
        <v>-1279.92</v>
      </c>
      <c r="M16434" s="42"/>
      <c r="N16434" s="49">
        <v>43474</v>
      </c>
      <c r="O16434" s="54">
        <v>10</v>
      </c>
      <c r="P16434" s="54">
        <v>8547.0445146102993</v>
      </c>
      <c r="Q16434" s="42"/>
      <c r="R16434" s="55">
        <f t="shared" si="768"/>
        <v>-6.6334956172408699E-2</v>
      </c>
      <c r="S16434" s="55">
        <f t="shared" si="769"/>
        <v>14414.334162554831</v>
      </c>
      <c r="T16434" s="55">
        <f t="shared" si="770"/>
        <v>-566.96782328030042</v>
      </c>
    </row>
    <row r="16435" spans="2:20">
      <c r="B16435" s="49">
        <v>43474</v>
      </c>
      <c r="C16435" s="52">
        <v>11</v>
      </c>
      <c r="D16435" s="53">
        <v>1.53173</v>
      </c>
      <c r="E16435" s="42"/>
      <c r="F16435" s="49">
        <v>43474</v>
      </c>
      <c r="G16435" s="54">
        <v>11</v>
      </c>
      <c r="H16435" s="54">
        <v>18652.283433074801</v>
      </c>
      <c r="I16435" s="42"/>
      <c r="J16435" s="49">
        <v>43474</v>
      </c>
      <c r="K16435" s="54">
        <v>11</v>
      </c>
      <c r="L16435" s="54">
        <v>-7128.68</v>
      </c>
      <c r="M16435" s="42"/>
      <c r="N16435" s="49">
        <v>43474</v>
      </c>
      <c r="O16435" s="54">
        <v>11</v>
      </c>
      <c r="P16435" s="54">
        <v>8609.7834783697999</v>
      </c>
      <c r="Q16435" s="42"/>
      <c r="R16435" s="55">
        <f t="shared" si="768"/>
        <v>-0.38218805893541197</v>
      </c>
      <c r="S16435" s="55">
        <f t="shared" si="769"/>
        <v>13187.863647323375</v>
      </c>
      <c r="T16435" s="55">
        <f t="shared" si="770"/>
        <v>-3290.5564354523335</v>
      </c>
    </row>
    <row r="16436" spans="2:20">
      <c r="B16436" s="49">
        <v>43474</v>
      </c>
      <c r="C16436" s="52">
        <v>12</v>
      </c>
      <c r="D16436" s="53">
        <v>1.43997</v>
      </c>
      <c r="E16436" s="42"/>
      <c r="F16436" s="49">
        <v>43474</v>
      </c>
      <c r="G16436" s="54">
        <v>12</v>
      </c>
      <c r="H16436" s="54">
        <v>18860.609340144601</v>
      </c>
      <c r="I16436" s="42"/>
      <c r="J16436" s="49">
        <v>43474</v>
      </c>
      <c r="K16436" s="54">
        <v>12</v>
      </c>
      <c r="L16436" s="54">
        <v>-7709.09</v>
      </c>
      <c r="M16436" s="42"/>
      <c r="N16436" s="49">
        <v>43474</v>
      </c>
      <c r="O16436" s="54">
        <v>12</v>
      </c>
      <c r="P16436" s="54">
        <v>8639.6174432079006</v>
      </c>
      <c r="Q16436" s="42"/>
      <c r="R16436" s="55">
        <f t="shared" si="768"/>
        <v>-0.40874024062368369</v>
      </c>
      <c r="S16436" s="55">
        <f t="shared" si="769"/>
        <v>12440.78992969608</v>
      </c>
      <c r="T16436" s="55">
        <f t="shared" si="770"/>
        <v>-3531.3593126333722</v>
      </c>
    </row>
    <row r="16437" spans="2:20">
      <c r="B16437" s="49">
        <v>43474</v>
      </c>
      <c r="C16437" s="52">
        <v>13</v>
      </c>
      <c r="D16437" s="53">
        <v>1.85961</v>
      </c>
      <c r="E16437" s="42"/>
      <c r="F16437" s="49">
        <v>43474</v>
      </c>
      <c r="G16437" s="54">
        <v>13</v>
      </c>
      <c r="H16437" s="54">
        <v>20820.339855287999</v>
      </c>
      <c r="I16437" s="42"/>
      <c r="J16437" s="49">
        <v>43474</v>
      </c>
      <c r="K16437" s="54">
        <v>13</v>
      </c>
      <c r="L16437" s="54">
        <v>1040.04</v>
      </c>
      <c r="M16437" s="42"/>
      <c r="N16437" s="49">
        <v>43474</v>
      </c>
      <c r="O16437" s="54">
        <v>13</v>
      </c>
      <c r="P16437" s="54">
        <v>9549.2717443144993</v>
      </c>
      <c r="Q16437" s="42"/>
      <c r="R16437" s="55">
        <f t="shared" si="768"/>
        <v>4.9953075080849278E-2</v>
      </c>
      <c r="S16437" s="55">
        <f t="shared" si="769"/>
        <v>17757.921228444688</v>
      </c>
      <c r="T16437" s="55">
        <f t="shared" si="770"/>
        <v>477.01548841117472</v>
      </c>
    </row>
    <row r="16438" spans="2:20">
      <c r="B16438" s="49">
        <v>43474</v>
      </c>
      <c r="C16438" s="52">
        <v>14</v>
      </c>
      <c r="D16438" s="53">
        <v>1.5909</v>
      </c>
      <c r="E16438" s="42"/>
      <c r="F16438" s="49">
        <v>43474</v>
      </c>
      <c r="G16438" s="54">
        <v>14</v>
      </c>
      <c r="H16438" s="54">
        <v>23402.172979702798</v>
      </c>
      <c r="I16438" s="42"/>
      <c r="J16438" s="49">
        <v>43474</v>
      </c>
      <c r="K16438" s="54">
        <v>14</v>
      </c>
      <c r="L16438" s="54">
        <v>-4903.8</v>
      </c>
      <c r="M16438" s="42"/>
      <c r="N16438" s="49">
        <v>43474</v>
      </c>
      <c r="O16438" s="54">
        <v>14</v>
      </c>
      <c r="P16438" s="54">
        <v>10856.671103683901</v>
      </c>
      <c r="Q16438" s="42"/>
      <c r="R16438" s="55">
        <f t="shared" si="768"/>
        <v>-0.20954464374967102</v>
      </c>
      <c r="S16438" s="55">
        <f t="shared" si="769"/>
        <v>17271.878058850718</v>
      </c>
      <c r="T16438" s="55">
        <f t="shared" si="770"/>
        <v>-2274.9572787287907</v>
      </c>
    </row>
    <row r="16439" spans="2:20">
      <c r="B16439" s="49">
        <v>43474</v>
      </c>
      <c r="C16439" s="52">
        <v>15</v>
      </c>
      <c r="D16439" s="53">
        <v>1.14262</v>
      </c>
      <c r="E16439" s="42"/>
      <c r="F16439" s="49">
        <v>43474</v>
      </c>
      <c r="G16439" s="54">
        <v>15</v>
      </c>
      <c r="H16439" s="54">
        <v>26357.232751281001</v>
      </c>
      <c r="I16439" s="42"/>
      <c r="J16439" s="49">
        <v>43474</v>
      </c>
      <c r="K16439" s="54">
        <v>15</v>
      </c>
      <c r="L16439" s="54">
        <v>-12926.12</v>
      </c>
      <c r="M16439" s="42"/>
      <c r="N16439" s="49">
        <v>43474</v>
      </c>
      <c r="O16439" s="54">
        <v>15</v>
      </c>
      <c r="P16439" s="54">
        <v>12420.7376843764</v>
      </c>
      <c r="Q16439" s="42"/>
      <c r="R16439" s="55">
        <f t="shared" si="768"/>
        <v>-0.49042022438306893</v>
      </c>
      <c r="S16439" s="55">
        <f t="shared" si="769"/>
        <v>14192.183292922162</v>
      </c>
      <c r="T16439" s="55">
        <f t="shared" si="770"/>
        <v>-6091.3809621751134</v>
      </c>
    </row>
    <row r="16440" spans="2:20">
      <c r="B16440" s="49">
        <v>43474</v>
      </c>
      <c r="C16440" s="52">
        <v>16</v>
      </c>
      <c r="D16440" s="53">
        <v>0.90281999999999996</v>
      </c>
      <c r="E16440" s="42"/>
      <c r="F16440" s="49">
        <v>43474</v>
      </c>
      <c r="G16440" s="54">
        <v>16</v>
      </c>
      <c r="H16440" s="54">
        <v>27956.891784269101</v>
      </c>
      <c r="I16440" s="42"/>
      <c r="J16440" s="49">
        <v>43474</v>
      </c>
      <c r="K16440" s="54">
        <v>16</v>
      </c>
      <c r="L16440" s="54">
        <v>-16843.32</v>
      </c>
      <c r="M16440" s="42"/>
      <c r="N16440" s="49">
        <v>43474</v>
      </c>
      <c r="O16440" s="54">
        <v>16</v>
      </c>
      <c r="P16440" s="54">
        <v>13443.5916799595</v>
      </c>
      <c r="Q16440" s="42"/>
      <c r="R16440" s="55">
        <f t="shared" si="768"/>
        <v>-0.60247470033408612</v>
      </c>
      <c r="S16440" s="55">
        <f t="shared" si="769"/>
        <v>12137.143440501035</v>
      </c>
      <c r="T16440" s="55">
        <f t="shared" si="770"/>
        <v>-8099.423868797413</v>
      </c>
    </row>
    <row r="16441" spans="2:20">
      <c r="B16441" s="49">
        <v>43474</v>
      </c>
      <c r="C16441" s="52">
        <v>17</v>
      </c>
      <c r="D16441" s="53">
        <v>0.91735</v>
      </c>
      <c r="E16441" s="42"/>
      <c r="F16441" s="49">
        <v>43474</v>
      </c>
      <c r="G16441" s="54">
        <v>17</v>
      </c>
      <c r="H16441" s="54">
        <v>28779.081111078998</v>
      </c>
      <c r="I16441" s="42"/>
      <c r="J16441" s="49">
        <v>43474</v>
      </c>
      <c r="K16441" s="54">
        <v>17</v>
      </c>
      <c r="L16441" s="54">
        <v>-14388.07</v>
      </c>
      <c r="M16441" s="42"/>
      <c r="N16441" s="49">
        <v>43474</v>
      </c>
      <c r="O16441" s="54">
        <v>17</v>
      </c>
      <c r="P16441" s="54">
        <v>13897.214934924399</v>
      </c>
      <c r="Q16441" s="42"/>
      <c r="R16441" s="55">
        <f t="shared" si="768"/>
        <v>-0.49994890192866742</v>
      </c>
      <c r="S16441" s="55">
        <f t="shared" si="769"/>
        <v>12748.610120552898</v>
      </c>
      <c r="T16441" s="55">
        <f t="shared" si="770"/>
        <v>-6947.8973465821309</v>
      </c>
    </row>
    <row r="16442" spans="2:20">
      <c r="B16442" s="49">
        <v>43474</v>
      </c>
      <c r="C16442" s="52">
        <v>18</v>
      </c>
      <c r="D16442" s="53">
        <v>0.83926000000000001</v>
      </c>
      <c r="E16442" s="42"/>
      <c r="F16442" s="49">
        <v>43474</v>
      </c>
      <c r="G16442" s="54">
        <v>18</v>
      </c>
      <c r="H16442" s="54">
        <v>28994.241775264702</v>
      </c>
      <c r="I16442" s="42"/>
      <c r="J16442" s="49">
        <v>43474</v>
      </c>
      <c r="K16442" s="54">
        <v>18</v>
      </c>
      <c r="L16442" s="54">
        <v>-16744.57</v>
      </c>
      <c r="M16442" s="42"/>
      <c r="N16442" s="49">
        <v>43474</v>
      </c>
      <c r="O16442" s="54">
        <v>18</v>
      </c>
      <c r="P16442" s="54">
        <v>13996.4106431745</v>
      </c>
      <c r="Q16442" s="42"/>
      <c r="R16442" s="55">
        <f t="shared" si="768"/>
        <v>-0.57751363632088393</v>
      </c>
      <c r="S16442" s="55">
        <f t="shared" si="769"/>
        <v>11746.627596390632</v>
      </c>
      <c r="T16442" s="55">
        <f t="shared" si="770"/>
        <v>-8083.1180059800272</v>
      </c>
    </row>
    <row r="16443" spans="2:20">
      <c r="B16443" s="49">
        <v>43474</v>
      </c>
      <c r="C16443" s="52">
        <v>19</v>
      </c>
      <c r="D16443" s="53">
        <v>1.26597</v>
      </c>
      <c r="E16443" s="42"/>
      <c r="F16443" s="49">
        <v>43474</v>
      </c>
      <c r="G16443" s="54">
        <v>19</v>
      </c>
      <c r="H16443" s="54">
        <v>29259.271832388298</v>
      </c>
      <c r="I16443" s="42"/>
      <c r="J16443" s="49">
        <v>43474</v>
      </c>
      <c r="K16443" s="54">
        <v>19</v>
      </c>
      <c r="L16443" s="54">
        <v>-4107.3900000000003</v>
      </c>
      <c r="M16443" s="42"/>
      <c r="N16443" s="49">
        <v>43474</v>
      </c>
      <c r="O16443" s="54">
        <v>19</v>
      </c>
      <c r="P16443" s="54">
        <v>14143.7371511356</v>
      </c>
      <c r="Q16443" s="42"/>
      <c r="R16443" s="55">
        <f t="shared" si="768"/>
        <v>-0.14037909157579789</v>
      </c>
      <c r="S16443" s="55">
        <f t="shared" si="769"/>
        <v>17905.546921223136</v>
      </c>
      <c r="T16443" s="55">
        <f t="shared" si="770"/>
        <v>-1985.4849727632791</v>
      </c>
    </row>
    <row r="16444" spans="2:20">
      <c r="B16444" s="49">
        <v>43474</v>
      </c>
      <c r="C16444" s="52">
        <v>20</v>
      </c>
      <c r="D16444" s="53">
        <v>1.28745</v>
      </c>
      <c r="E16444" s="42"/>
      <c r="F16444" s="49">
        <v>43474</v>
      </c>
      <c r="G16444" s="54">
        <v>20</v>
      </c>
      <c r="H16444" s="54">
        <v>29250.461648330202</v>
      </c>
      <c r="I16444" s="42"/>
      <c r="J16444" s="49">
        <v>43474</v>
      </c>
      <c r="K16444" s="54">
        <v>20</v>
      </c>
      <c r="L16444" s="54">
        <v>-4907.87</v>
      </c>
      <c r="M16444" s="42"/>
      <c r="N16444" s="49">
        <v>43474</v>
      </c>
      <c r="O16444" s="54">
        <v>20</v>
      </c>
      <c r="P16444" s="54">
        <v>14221.4961413992</v>
      </c>
      <c r="Q16444" s="42"/>
      <c r="R16444" s="55">
        <f t="shared" si="768"/>
        <v>-0.16778777918126198</v>
      </c>
      <c r="S16444" s="55">
        <f t="shared" si="769"/>
        <v>18309.465207244401</v>
      </c>
      <c r="T16444" s="55">
        <f t="shared" si="770"/>
        <v>-2386.1932542002583</v>
      </c>
    </row>
    <row r="16445" spans="2:20">
      <c r="B16445" s="49">
        <v>43474</v>
      </c>
      <c r="C16445" s="52">
        <v>21</v>
      </c>
      <c r="D16445" s="53">
        <v>1.3578399999999999</v>
      </c>
      <c r="E16445" s="42"/>
      <c r="F16445" s="49">
        <v>43474</v>
      </c>
      <c r="G16445" s="54">
        <v>21</v>
      </c>
      <c r="H16445" s="54">
        <v>28672.986203223802</v>
      </c>
      <c r="I16445" s="42"/>
      <c r="J16445" s="49">
        <v>43474</v>
      </c>
      <c r="K16445" s="54">
        <v>21</v>
      </c>
      <c r="L16445" s="54">
        <v>-2880.55</v>
      </c>
      <c r="M16445" s="42"/>
      <c r="N16445" s="49">
        <v>43474</v>
      </c>
      <c r="O16445" s="54">
        <v>21</v>
      </c>
      <c r="P16445" s="54">
        <v>14099.153110408</v>
      </c>
      <c r="Q16445" s="42"/>
      <c r="R16445" s="55">
        <f t="shared" si="768"/>
        <v>-0.10046215554890932</v>
      </c>
      <c r="S16445" s="55">
        <f t="shared" si="769"/>
        <v>19144.394059436399</v>
      </c>
      <c r="T16445" s="55">
        <f t="shared" si="770"/>
        <v>-1416.4313128856973</v>
      </c>
    </row>
    <row r="16446" spans="2:20">
      <c r="B16446" s="49">
        <v>43474</v>
      </c>
      <c r="C16446" s="52">
        <v>22</v>
      </c>
      <c r="D16446" s="53">
        <v>0.77195999999999998</v>
      </c>
      <c r="E16446" s="42"/>
      <c r="F16446" s="49">
        <v>43474</v>
      </c>
      <c r="G16446" s="54">
        <v>22</v>
      </c>
      <c r="H16446" s="54">
        <v>28077.213862640099</v>
      </c>
      <c r="I16446" s="42"/>
      <c r="J16446" s="49">
        <v>43474</v>
      </c>
      <c r="K16446" s="54">
        <v>22</v>
      </c>
      <c r="L16446" s="54">
        <v>-18571.23</v>
      </c>
      <c r="M16446" s="42"/>
      <c r="N16446" s="49">
        <v>43474</v>
      </c>
      <c r="O16446" s="54">
        <v>22</v>
      </c>
      <c r="P16446" s="54">
        <v>13790.726227064601</v>
      </c>
      <c r="Q16446" s="42"/>
      <c r="R16446" s="55">
        <f t="shared" si="768"/>
        <v>-0.66143421818327619</v>
      </c>
      <c r="S16446" s="55">
        <f t="shared" si="769"/>
        <v>10645.889018244789</v>
      </c>
      <c r="T16446" s="55">
        <f t="shared" si="770"/>
        <v>-9121.6582201780766</v>
      </c>
    </row>
    <row r="16447" spans="2:20">
      <c r="B16447" s="49">
        <v>43474</v>
      </c>
      <c r="C16447" s="52">
        <v>23</v>
      </c>
      <c r="D16447" s="53">
        <v>0.44279000000000002</v>
      </c>
      <c r="E16447" s="42"/>
      <c r="F16447" s="49">
        <v>43474</v>
      </c>
      <c r="G16447" s="54">
        <v>23</v>
      </c>
      <c r="H16447" s="54">
        <v>27499.237464452399</v>
      </c>
      <c r="I16447" s="42"/>
      <c r="J16447" s="49">
        <v>43474</v>
      </c>
      <c r="K16447" s="54">
        <v>23</v>
      </c>
      <c r="L16447" s="54">
        <v>-30063.200000000001</v>
      </c>
      <c r="M16447" s="42"/>
      <c r="N16447" s="49">
        <v>43474</v>
      </c>
      <c r="O16447" s="54">
        <v>23</v>
      </c>
      <c r="P16447" s="54">
        <v>13401.259137949601</v>
      </c>
      <c r="Q16447" s="42"/>
      <c r="R16447" s="55">
        <f t="shared" si="768"/>
        <v>-1.0932375866371558</v>
      </c>
      <c r="S16447" s="55">
        <f t="shared" si="769"/>
        <v>5933.9435336927036</v>
      </c>
      <c r="T16447" s="55">
        <f t="shared" si="770"/>
        <v>-14650.760197871152</v>
      </c>
    </row>
    <row r="16448" spans="2:20">
      <c r="B16448" s="49">
        <v>43474</v>
      </c>
      <c r="C16448" s="52">
        <v>24</v>
      </c>
      <c r="D16448" s="53">
        <v>0.39445999999999998</v>
      </c>
      <c r="E16448" s="42"/>
      <c r="F16448" s="49">
        <v>43474</v>
      </c>
      <c r="G16448" s="54">
        <v>24</v>
      </c>
      <c r="H16448" s="54">
        <v>27159.726644136499</v>
      </c>
      <c r="I16448" s="42"/>
      <c r="J16448" s="49">
        <v>43474</v>
      </c>
      <c r="K16448" s="54">
        <v>24</v>
      </c>
      <c r="L16448" s="54">
        <v>-31824.93</v>
      </c>
      <c r="M16448" s="42"/>
      <c r="N16448" s="49">
        <v>43474</v>
      </c>
      <c r="O16448" s="54">
        <v>24</v>
      </c>
      <c r="P16448" s="54">
        <v>13261.861708845199</v>
      </c>
      <c r="Q16448" s="42"/>
      <c r="R16448" s="55">
        <f t="shared" si="768"/>
        <v>-1.1717691572153828</v>
      </c>
      <c r="S16448" s="55">
        <f t="shared" si="769"/>
        <v>5231.2739696710769</v>
      </c>
      <c r="T16448" s="55">
        <f t="shared" si="770"/>
        <v>-15539.840517680495</v>
      </c>
    </row>
    <row r="16449" spans="2:20">
      <c r="B16449" s="49">
        <v>43474</v>
      </c>
      <c r="C16449" s="52">
        <v>25</v>
      </c>
      <c r="D16449" s="53">
        <v>0.68037000000000003</v>
      </c>
      <c r="E16449" s="42"/>
      <c r="F16449" s="49">
        <v>43474</v>
      </c>
      <c r="G16449" s="54">
        <v>25</v>
      </c>
      <c r="H16449" s="54">
        <v>27149.433093061099</v>
      </c>
      <c r="I16449" s="42"/>
      <c r="J16449" s="49">
        <v>43474</v>
      </c>
      <c r="K16449" s="54">
        <v>25</v>
      </c>
      <c r="L16449" s="54">
        <v>-21438.78</v>
      </c>
      <c r="M16449" s="42"/>
      <c r="N16449" s="49">
        <v>43474</v>
      </c>
      <c r="O16449" s="54">
        <v>25</v>
      </c>
      <c r="P16449" s="54">
        <v>13267.481226293599</v>
      </c>
      <c r="Q16449" s="42"/>
      <c r="R16449" s="55">
        <f t="shared" si="768"/>
        <v>-0.7896584774537837</v>
      </c>
      <c r="S16449" s="55">
        <f t="shared" si="769"/>
        <v>9026.7962019333772</v>
      </c>
      <c r="T16449" s="55">
        <f t="shared" si="770"/>
        <v>-10476.779024801663</v>
      </c>
    </row>
    <row r="16450" spans="2:20">
      <c r="B16450" s="49">
        <v>43474</v>
      </c>
      <c r="C16450" s="52">
        <v>26</v>
      </c>
      <c r="D16450" s="53">
        <v>1.0533600000000001</v>
      </c>
      <c r="E16450" s="42"/>
      <c r="F16450" s="49">
        <v>43474</v>
      </c>
      <c r="G16450" s="54">
        <v>26</v>
      </c>
      <c r="H16450" s="54">
        <v>27081.485993140501</v>
      </c>
      <c r="I16450" s="42"/>
      <c r="J16450" s="49">
        <v>43474</v>
      </c>
      <c r="K16450" s="54">
        <v>26</v>
      </c>
      <c r="L16450" s="54">
        <v>-8074.43</v>
      </c>
      <c r="M16450" s="42"/>
      <c r="N16450" s="49">
        <v>43474</v>
      </c>
      <c r="O16450" s="54">
        <v>26</v>
      </c>
      <c r="P16450" s="54">
        <v>13211.8010750415</v>
      </c>
      <c r="Q16450" s="42"/>
      <c r="R16450" s="55">
        <f t="shared" si="768"/>
        <v>-0.29815313687163186</v>
      </c>
      <c r="S16450" s="55">
        <f t="shared" si="769"/>
        <v>13916.782780405714</v>
      </c>
      <c r="T16450" s="55">
        <f t="shared" si="770"/>
        <v>-3939.1399342476211</v>
      </c>
    </row>
    <row r="16451" spans="2:20">
      <c r="B16451" s="49">
        <v>43474</v>
      </c>
      <c r="C16451" s="52">
        <v>27</v>
      </c>
      <c r="D16451" s="53">
        <v>1.08223</v>
      </c>
      <c r="E16451" s="42"/>
      <c r="F16451" s="49">
        <v>43474</v>
      </c>
      <c r="G16451" s="54">
        <v>27</v>
      </c>
      <c r="H16451" s="54">
        <v>27002.666660605901</v>
      </c>
      <c r="I16451" s="42"/>
      <c r="J16451" s="49">
        <v>43474</v>
      </c>
      <c r="K16451" s="54">
        <v>27</v>
      </c>
      <c r="L16451" s="54">
        <v>-2278.86</v>
      </c>
      <c r="M16451" s="42"/>
      <c r="N16451" s="49">
        <v>43474</v>
      </c>
      <c r="O16451" s="54">
        <v>27</v>
      </c>
      <c r="P16451" s="54">
        <v>12999.225080615501</v>
      </c>
      <c r="Q16451" s="42"/>
      <c r="R16451" s="55">
        <f t="shared" si="768"/>
        <v>-8.4393887042446117E-2</v>
      </c>
      <c r="S16451" s="55">
        <f t="shared" si="769"/>
        <v>14068.151358994513</v>
      </c>
      <c r="T16451" s="55">
        <f t="shared" si="770"/>
        <v>-1097.0551330927972</v>
      </c>
    </row>
    <row r="16452" spans="2:20">
      <c r="B16452" s="49">
        <v>43474</v>
      </c>
      <c r="C16452" s="52">
        <v>28</v>
      </c>
      <c r="D16452" s="53">
        <v>1.50515</v>
      </c>
      <c r="E16452" s="42"/>
      <c r="F16452" s="49">
        <v>43474</v>
      </c>
      <c r="G16452" s="54">
        <v>28</v>
      </c>
      <c r="H16452" s="54">
        <v>27122.714269678501</v>
      </c>
      <c r="I16452" s="42"/>
      <c r="J16452" s="49">
        <v>43474</v>
      </c>
      <c r="K16452" s="54">
        <v>28</v>
      </c>
      <c r="L16452" s="54">
        <v>12230.6</v>
      </c>
      <c r="M16452" s="42"/>
      <c r="N16452" s="49">
        <v>43474</v>
      </c>
      <c r="O16452" s="54">
        <v>28</v>
      </c>
      <c r="P16452" s="54">
        <v>12990.342035281299</v>
      </c>
      <c r="Q16452" s="42"/>
      <c r="R16452" s="55">
        <f t="shared" si="768"/>
        <v>0.45093569465033395</v>
      </c>
      <c r="S16452" s="55">
        <f t="shared" si="769"/>
        <v>19552.413314403646</v>
      </c>
      <c r="T16452" s="55">
        <f t="shared" si="770"/>
        <v>5857.8089094250054</v>
      </c>
    </row>
    <row r="16453" spans="2:20">
      <c r="B16453" s="49">
        <v>43474</v>
      </c>
      <c r="C16453" s="52">
        <v>29</v>
      </c>
      <c r="D16453" s="53">
        <v>1.52152</v>
      </c>
      <c r="E16453" s="42"/>
      <c r="F16453" s="49">
        <v>43474</v>
      </c>
      <c r="G16453" s="54">
        <v>29</v>
      </c>
      <c r="H16453" s="54">
        <v>27661.626444071499</v>
      </c>
      <c r="I16453" s="42"/>
      <c r="J16453" s="49">
        <v>43474</v>
      </c>
      <c r="K16453" s="54">
        <v>29</v>
      </c>
      <c r="L16453" s="54">
        <v>12040.78</v>
      </c>
      <c r="M16453" s="42"/>
      <c r="N16453" s="49">
        <v>43474</v>
      </c>
      <c r="O16453" s="54">
        <v>29</v>
      </c>
      <c r="P16453" s="54">
        <v>13245.706180053599</v>
      </c>
      <c r="Q16453" s="42"/>
      <c r="R16453" s="55">
        <f t="shared" si="768"/>
        <v>0.43528821504205539</v>
      </c>
      <c r="S16453" s="55">
        <f t="shared" si="769"/>
        <v>20153.606867075152</v>
      </c>
      <c r="T16453" s="55">
        <f t="shared" si="770"/>
        <v>5765.6998000870535</v>
      </c>
    </row>
    <row r="16454" spans="2:20">
      <c r="B16454" s="49">
        <v>43474</v>
      </c>
      <c r="C16454" s="52">
        <v>30</v>
      </c>
      <c r="D16454" s="53">
        <v>1.3140000000000001</v>
      </c>
      <c r="E16454" s="42"/>
      <c r="F16454" s="49">
        <v>43474</v>
      </c>
      <c r="G16454" s="54">
        <v>30</v>
      </c>
      <c r="H16454" s="54">
        <v>28216.2731531104</v>
      </c>
      <c r="I16454" s="42"/>
      <c r="J16454" s="49">
        <v>43474</v>
      </c>
      <c r="K16454" s="54">
        <v>30</v>
      </c>
      <c r="L16454" s="54">
        <v>2599.4</v>
      </c>
      <c r="M16454" s="42"/>
      <c r="N16454" s="49">
        <v>43474</v>
      </c>
      <c r="O16454" s="54">
        <v>30</v>
      </c>
      <c r="P16454" s="54">
        <v>13573.3154688881</v>
      </c>
      <c r="Q16454" s="42"/>
      <c r="R16454" s="55">
        <f t="shared" si="768"/>
        <v>9.2124143606593101E-2</v>
      </c>
      <c r="S16454" s="55">
        <f t="shared" si="769"/>
        <v>17835.336526118965</v>
      </c>
      <c r="T16454" s="55">
        <f t="shared" si="770"/>
        <v>1250.4300634734388</v>
      </c>
    </row>
    <row r="16455" spans="2:20">
      <c r="B16455" s="49">
        <v>43474</v>
      </c>
      <c r="C16455" s="52">
        <v>31</v>
      </c>
      <c r="D16455" s="53">
        <v>0.41133999999999998</v>
      </c>
      <c r="E16455" s="42"/>
      <c r="F16455" s="49">
        <v>43474</v>
      </c>
      <c r="G16455" s="54">
        <v>31</v>
      </c>
      <c r="H16455" s="54">
        <v>28723.121416211601</v>
      </c>
      <c r="I16455" s="42"/>
      <c r="J16455" s="49">
        <v>43474</v>
      </c>
      <c r="K16455" s="54">
        <v>31</v>
      </c>
      <c r="L16455" s="54">
        <v>-27311.119999999999</v>
      </c>
      <c r="M16455" s="42"/>
      <c r="N16455" s="49">
        <v>43474</v>
      </c>
      <c r="O16455" s="54">
        <v>31</v>
      </c>
      <c r="P16455" s="54">
        <v>13843.380220823999</v>
      </c>
      <c r="Q16455" s="42"/>
      <c r="R16455" s="55">
        <f t="shared" si="768"/>
        <v>-0.95084094810758779</v>
      </c>
      <c r="S16455" s="55">
        <f t="shared" si="769"/>
        <v>5694.3360200337438</v>
      </c>
      <c r="T16455" s="55">
        <f t="shared" si="770"/>
        <v>-13162.85277418212</v>
      </c>
    </row>
    <row r="16456" spans="2:20">
      <c r="B16456" s="49">
        <v>43474</v>
      </c>
      <c r="C16456" s="52">
        <v>32</v>
      </c>
      <c r="D16456" s="53">
        <v>0.66303000000000001</v>
      </c>
      <c r="E16456" s="42"/>
      <c r="F16456" s="49">
        <v>43474</v>
      </c>
      <c r="G16456" s="54">
        <v>32</v>
      </c>
      <c r="H16456" s="54">
        <v>23463.9447857048</v>
      </c>
      <c r="I16456" s="42"/>
      <c r="J16456" s="49">
        <v>43474</v>
      </c>
      <c r="K16456" s="54">
        <v>32</v>
      </c>
      <c r="L16456" s="54">
        <v>-18053.099999999999</v>
      </c>
      <c r="M16456" s="42"/>
      <c r="N16456" s="49">
        <v>43474</v>
      </c>
      <c r="O16456" s="54">
        <v>32</v>
      </c>
      <c r="P16456" s="54">
        <v>11348.8258133042</v>
      </c>
      <c r="Q16456" s="42"/>
      <c r="R16456" s="55">
        <f t="shared" si="768"/>
        <v>-0.76939748046963907</v>
      </c>
      <c r="S16456" s="55">
        <f t="shared" si="769"/>
        <v>7524.6119789950835</v>
      </c>
      <c r="T16456" s="55">
        <f t="shared" si="770"/>
        <v>-8731.7579870450536</v>
      </c>
    </row>
    <row r="16457" spans="2:20">
      <c r="B16457" s="49">
        <v>43474</v>
      </c>
      <c r="C16457" s="52">
        <v>33</v>
      </c>
      <c r="D16457" s="53">
        <v>1.34121</v>
      </c>
      <c r="E16457" s="42"/>
      <c r="F16457" s="49">
        <v>43474</v>
      </c>
      <c r="G16457" s="54">
        <v>33</v>
      </c>
      <c r="H16457" s="54">
        <v>21280.0009108374</v>
      </c>
      <c r="I16457" s="42"/>
      <c r="J16457" s="49">
        <v>43474</v>
      </c>
      <c r="K16457" s="54">
        <v>33</v>
      </c>
      <c r="L16457" s="54">
        <v>-8881.3799999999992</v>
      </c>
      <c r="M16457" s="42"/>
      <c r="N16457" s="49">
        <v>43474</v>
      </c>
      <c r="O16457" s="54">
        <v>33</v>
      </c>
      <c r="P16457" s="54">
        <v>12025.860993274</v>
      </c>
      <c r="Q16457" s="42"/>
      <c r="R16457" s="55">
        <f t="shared" si="768"/>
        <v>-0.41735806484279442</v>
      </c>
      <c r="S16457" s="55">
        <f t="shared" si="769"/>
        <v>16129.205022789021</v>
      </c>
      <c r="T16457" s="55">
        <f t="shared" si="770"/>
        <v>-5019.0900722212818</v>
      </c>
    </row>
    <row r="16458" spans="2:20">
      <c r="B16458" s="49">
        <v>43474</v>
      </c>
      <c r="C16458" s="52">
        <v>34</v>
      </c>
      <c r="D16458" s="53">
        <v>1.22417</v>
      </c>
      <c r="E16458" s="42"/>
      <c r="F16458" s="49">
        <v>43474</v>
      </c>
      <c r="G16458" s="54">
        <v>34</v>
      </c>
      <c r="H16458" s="54">
        <v>21474.5201459339</v>
      </c>
      <c r="I16458" s="42"/>
      <c r="J16458" s="49">
        <v>43474</v>
      </c>
      <c r="K16458" s="54">
        <v>34</v>
      </c>
      <c r="L16458" s="54">
        <v>-22093.88</v>
      </c>
      <c r="M16458" s="42"/>
      <c r="N16458" s="49">
        <v>43474</v>
      </c>
      <c r="O16458" s="54">
        <v>34</v>
      </c>
      <c r="P16458" s="54">
        <v>12228.2987417106</v>
      </c>
      <c r="Q16458" s="42"/>
      <c r="R16458" s="55">
        <f t="shared" ref="R16458:R16521" si="771">L16458/H16458</f>
        <v>-1.0288416155451732</v>
      </c>
      <c r="S16458" s="55">
        <f t="shared" ref="S16458:S16521" si="772">P16458*D16458</f>
        <v>14969.516470639865</v>
      </c>
      <c r="T16458" s="55">
        <f t="shared" ref="T16458:T16521" si="773">P16458*R16458</f>
        <v>-12580.982632790541</v>
      </c>
    </row>
    <row r="16459" spans="2:20">
      <c r="B16459" s="49">
        <v>43474</v>
      </c>
      <c r="C16459" s="52">
        <v>35</v>
      </c>
      <c r="D16459" s="53">
        <v>1.0686199999999999</v>
      </c>
      <c r="E16459" s="42"/>
      <c r="F16459" s="49">
        <v>43474</v>
      </c>
      <c r="G16459" s="54">
        <v>35</v>
      </c>
      <c r="H16459" s="54">
        <v>21633.224231870401</v>
      </c>
      <c r="I16459" s="42"/>
      <c r="J16459" s="49">
        <v>43474</v>
      </c>
      <c r="K16459" s="54">
        <v>35</v>
      </c>
      <c r="L16459" s="54">
        <v>-21900.53</v>
      </c>
      <c r="M16459" s="42"/>
      <c r="N16459" s="49">
        <v>43474</v>
      </c>
      <c r="O16459" s="54">
        <v>35</v>
      </c>
      <c r="P16459" s="54">
        <v>12092.696128208299</v>
      </c>
      <c r="Q16459" s="42"/>
      <c r="R16459" s="55">
        <f t="shared" si="771"/>
        <v>-1.0123562611501895</v>
      </c>
      <c r="S16459" s="55">
        <f t="shared" si="772"/>
        <v>12922.496936525951</v>
      </c>
      <c r="T16459" s="55">
        <f t="shared" si="773"/>
        <v>-12242.116639578328</v>
      </c>
    </row>
    <row r="16460" spans="2:20">
      <c r="B16460" s="49">
        <v>43474</v>
      </c>
      <c r="C16460" s="52">
        <v>36</v>
      </c>
      <c r="D16460" s="53">
        <v>1.0256700000000001</v>
      </c>
      <c r="E16460" s="42"/>
      <c r="F16460" s="49">
        <v>43474</v>
      </c>
      <c r="G16460" s="54">
        <v>36</v>
      </c>
      <c r="H16460" s="54">
        <v>21718.6170046837</v>
      </c>
      <c r="I16460" s="42"/>
      <c r="J16460" s="49">
        <v>43474</v>
      </c>
      <c r="K16460" s="54">
        <v>36</v>
      </c>
      <c r="L16460" s="54">
        <v>-21800.400000000001</v>
      </c>
      <c r="M16460" s="42"/>
      <c r="N16460" s="49">
        <v>43474</v>
      </c>
      <c r="O16460" s="54">
        <v>36</v>
      </c>
      <c r="P16460" s="54">
        <v>12092.899413400601</v>
      </c>
      <c r="Q16460" s="42"/>
      <c r="R16460" s="55">
        <f t="shared" si="771"/>
        <v>-1.0037655710443563</v>
      </c>
      <c r="S16460" s="55">
        <f t="shared" si="772"/>
        <v>12403.324141342595</v>
      </c>
      <c r="T16460" s="55">
        <f t="shared" si="773"/>
        <v>-12138.436085274016</v>
      </c>
    </row>
    <row r="16461" spans="2:20">
      <c r="B16461" s="49">
        <v>43474</v>
      </c>
      <c r="C16461" s="52">
        <v>37</v>
      </c>
      <c r="D16461" s="53">
        <v>0.86546999999999996</v>
      </c>
      <c r="E16461" s="42"/>
      <c r="F16461" s="49">
        <v>43474</v>
      </c>
      <c r="G16461" s="54">
        <v>37</v>
      </c>
      <c r="H16461" s="54">
        <v>21816.634790342199</v>
      </c>
      <c r="I16461" s="42"/>
      <c r="J16461" s="49">
        <v>43474</v>
      </c>
      <c r="K16461" s="54">
        <v>37</v>
      </c>
      <c r="L16461" s="54">
        <v>-21449.11</v>
      </c>
      <c r="M16461" s="42"/>
      <c r="N16461" s="49">
        <v>43474</v>
      </c>
      <c r="O16461" s="54">
        <v>37</v>
      </c>
      <c r="P16461" s="54">
        <v>12079.163551059301</v>
      </c>
      <c r="Q16461" s="42"/>
      <c r="R16461" s="55">
        <f t="shared" si="771"/>
        <v>-0.98315391929717344</v>
      </c>
      <c r="S16461" s="55">
        <f t="shared" si="772"/>
        <v>10454.153678535293</v>
      </c>
      <c r="T16461" s="55">
        <f t="shared" si="773"/>
        <v>-11875.676987055514</v>
      </c>
    </row>
    <row r="16462" spans="2:20">
      <c r="B16462" s="49">
        <v>43474</v>
      </c>
      <c r="C16462" s="52">
        <v>38</v>
      </c>
      <c r="D16462" s="53">
        <v>0.68779999999999997</v>
      </c>
      <c r="E16462" s="42"/>
      <c r="F16462" s="49">
        <v>43474</v>
      </c>
      <c r="G16462" s="54">
        <v>38</v>
      </c>
      <c r="H16462" s="54">
        <v>21559.467817778499</v>
      </c>
      <c r="I16462" s="42"/>
      <c r="J16462" s="49">
        <v>43474</v>
      </c>
      <c r="K16462" s="54">
        <v>38</v>
      </c>
      <c r="L16462" s="54">
        <v>-25134.58</v>
      </c>
      <c r="M16462" s="42"/>
      <c r="N16462" s="49">
        <v>43474</v>
      </c>
      <c r="O16462" s="54">
        <v>38</v>
      </c>
      <c r="P16462" s="54">
        <v>11866.7459662004</v>
      </c>
      <c r="Q16462" s="42"/>
      <c r="R16462" s="55">
        <f t="shared" si="771"/>
        <v>-1.1658256229902564</v>
      </c>
      <c r="S16462" s="55">
        <f t="shared" si="772"/>
        <v>8161.9478755526352</v>
      </c>
      <c r="T16462" s="55">
        <f t="shared" si="773"/>
        <v>-13834.556508912694</v>
      </c>
    </row>
    <row r="16463" spans="2:20">
      <c r="B16463" s="49">
        <v>43474</v>
      </c>
      <c r="C16463" s="52">
        <v>39</v>
      </c>
      <c r="D16463" s="53">
        <v>1.6056699999999999</v>
      </c>
      <c r="E16463" s="42"/>
      <c r="F16463" s="49">
        <v>43474</v>
      </c>
      <c r="G16463" s="54">
        <v>39</v>
      </c>
      <c r="H16463" s="54">
        <v>21676.550827802301</v>
      </c>
      <c r="I16463" s="42"/>
      <c r="J16463" s="49">
        <v>43474</v>
      </c>
      <c r="K16463" s="54">
        <v>39</v>
      </c>
      <c r="L16463" s="54">
        <v>-1417.49</v>
      </c>
      <c r="M16463" s="42"/>
      <c r="N16463" s="49">
        <v>43474</v>
      </c>
      <c r="O16463" s="54">
        <v>39</v>
      </c>
      <c r="P16463" s="54">
        <v>11902.464773730801</v>
      </c>
      <c r="Q16463" s="42"/>
      <c r="R16463" s="55">
        <f t="shared" si="771"/>
        <v>-6.5392783716398742E-2</v>
      </c>
      <c r="S16463" s="55">
        <f t="shared" si="772"/>
        <v>19111.430613236334</v>
      </c>
      <c r="T16463" s="55">
        <f t="shared" si="773"/>
        <v>-778.33530464063313</v>
      </c>
    </row>
    <row r="16464" spans="2:20">
      <c r="B16464" s="49">
        <v>43474</v>
      </c>
      <c r="C16464" s="52">
        <v>40</v>
      </c>
      <c r="D16464" s="53">
        <v>2.0147300000000001</v>
      </c>
      <c r="E16464" s="42"/>
      <c r="F16464" s="49">
        <v>43474</v>
      </c>
      <c r="G16464" s="54">
        <v>40</v>
      </c>
      <c r="H16464" s="54">
        <v>21427.482629128899</v>
      </c>
      <c r="I16464" s="42"/>
      <c r="J16464" s="49">
        <v>43474</v>
      </c>
      <c r="K16464" s="54">
        <v>40</v>
      </c>
      <c r="L16464" s="54">
        <v>16407.07</v>
      </c>
      <c r="M16464" s="42"/>
      <c r="N16464" s="49">
        <v>43474</v>
      </c>
      <c r="O16464" s="54">
        <v>40</v>
      </c>
      <c r="P16464" s="54">
        <v>11763.974106195899</v>
      </c>
      <c r="Q16464" s="42"/>
      <c r="R16464" s="55">
        <f t="shared" si="771"/>
        <v>0.76570217248459871</v>
      </c>
      <c r="S16464" s="55">
        <f t="shared" si="772"/>
        <v>23701.231550976067</v>
      </c>
      <c r="T16464" s="55">
        <f t="shared" si="773"/>
        <v>9007.700530166765</v>
      </c>
    </row>
    <row r="16465" spans="2:20">
      <c r="B16465" s="49">
        <v>43474</v>
      </c>
      <c r="C16465" s="52">
        <v>41</v>
      </c>
      <c r="D16465" s="53">
        <v>1.6344099999999999</v>
      </c>
      <c r="E16465" s="42"/>
      <c r="F16465" s="49">
        <v>43474</v>
      </c>
      <c r="G16465" s="54">
        <v>41</v>
      </c>
      <c r="H16465" s="54">
        <v>20740.897024016602</v>
      </c>
      <c r="I16465" s="42"/>
      <c r="J16465" s="49">
        <v>43474</v>
      </c>
      <c r="K16465" s="54">
        <v>41</v>
      </c>
      <c r="L16465" s="54">
        <v>6097.25</v>
      </c>
      <c r="M16465" s="42"/>
      <c r="N16465" s="49">
        <v>43474</v>
      </c>
      <c r="O16465" s="54">
        <v>41</v>
      </c>
      <c r="P16465" s="54">
        <v>11363.455276242101</v>
      </c>
      <c r="Q16465" s="42"/>
      <c r="R16465" s="55">
        <f t="shared" si="771"/>
        <v>0.29397233846442533</v>
      </c>
      <c r="S16465" s="55">
        <f t="shared" si="772"/>
        <v>18572.544938042851</v>
      </c>
      <c r="T16465" s="55">
        <f t="shared" si="773"/>
        <v>3340.5415205928025</v>
      </c>
    </row>
    <row r="16466" spans="2:20">
      <c r="B16466" s="49">
        <v>43474</v>
      </c>
      <c r="C16466" s="52">
        <v>42</v>
      </c>
      <c r="D16466" s="53">
        <v>1.24044</v>
      </c>
      <c r="E16466" s="42"/>
      <c r="F16466" s="49">
        <v>43474</v>
      </c>
      <c r="G16466" s="54">
        <v>42</v>
      </c>
      <c r="H16466" s="54">
        <v>19929.4655916513</v>
      </c>
      <c r="I16466" s="42"/>
      <c r="J16466" s="49">
        <v>43474</v>
      </c>
      <c r="K16466" s="54">
        <v>42</v>
      </c>
      <c r="L16466" s="54">
        <v>-455.14</v>
      </c>
      <c r="M16466" s="42"/>
      <c r="N16466" s="49">
        <v>43474</v>
      </c>
      <c r="O16466" s="54">
        <v>42</v>
      </c>
      <c r="P16466" s="54">
        <v>10837.6339042462</v>
      </c>
      <c r="Q16466" s="42"/>
      <c r="R16466" s="55">
        <f t="shared" si="771"/>
        <v>-2.2837541624330548E-2</v>
      </c>
      <c r="S16466" s="55">
        <f t="shared" si="772"/>
        <v>13443.434600183156</v>
      </c>
      <c r="T16466" s="55">
        <f t="shared" si="773"/>
        <v>-247.50491539747858</v>
      </c>
    </row>
    <row r="16467" spans="2:20">
      <c r="B16467" s="49">
        <v>43474</v>
      </c>
      <c r="C16467" s="52">
        <v>43</v>
      </c>
      <c r="D16467" s="53">
        <v>1.79999</v>
      </c>
      <c r="E16467" s="42"/>
      <c r="F16467" s="49">
        <v>43474</v>
      </c>
      <c r="G16467" s="54">
        <v>43</v>
      </c>
      <c r="H16467" s="54">
        <v>19100.7740475801</v>
      </c>
      <c r="I16467" s="42"/>
      <c r="J16467" s="49">
        <v>43474</v>
      </c>
      <c r="K16467" s="54">
        <v>43</v>
      </c>
      <c r="L16467" s="54">
        <v>19085.240000000002</v>
      </c>
      <c r="M16467" s="42"/>
      <c r="N16467" s="49">
        <v>43474</v>
      </c>
      <c r="O16467" s="54">
        <v>43</v>
      </c>
      <c r="P16467" s="54">
        <v>10502.5524186693</v>
      </c>
      <c r="Q16467" s="42"/>
      <c r="R16467" s="55">
        <f t="shared" si="771"/>
        <v>0.99918673203811514</v>
      </c>
      <c r="S16467" s="55">
        <f t="shared" si="772"/>
        <v>18904.489328080552</v>
      </c>
      <c r="T16467" s="55">
        <f t="shared" si="773"/>
        <v>10494.011029269181</v>
      </c>
    </row>
    <row r="16468" spans="2:20">
      <c r="B16468" s="49">
        <v>43474</v>
      </c>
      <c r="C16468" s="52">
        <v>44</v>
      </c>
      <c r="D16468" s="53">
        <v>1.14784</v>
      </c>
      <c r="E16468" s="42"/>
      <c r="F16468" s="49">
        <v>43474</v>
      </c>
      <c r="G16468" s="54">
        <v>44</v>
      </c>
      <c r="H16468" s="54">
        <v>18097.964935476801</v>
      </c>
      <c r="I16468" s="42"/>
      <c r="J16468" s="49">
        <v>43474</v>
      </c>
      <c r="K16468" s="54">
        <v>44</v>
      </c>
      <c r="L16468" s="54">
        <v>-3821.56</v>
      </c>
      <c r="M16468" s="42"/>
      <c r="N16468" s="49">
        <v>43474</v>
      </c>
      <c r="O16468" s="54">
        <v>44</v>
      </c>
      <c r="P16468" s="54">
        <v>9926.0720215647998</v>
      </c>
      <c r="Q16468" s="42"/>
      <c r="R16468" s="55">
        <f t="shared" si="771"/>
        <v>-0.21115965323309535</v>
      </c>
      <c r="S16468" s="55">
        <f t="shared" si="772"/>
        <v>11393.542509232939</v>
      </c>
      <c r="T16468" s="55">
        <f t="shared" si="773"/>
        <v>-2095.9859260403528</v>
      </c>
    </row>
    <row r="16469" spans="2:20">
      <c r="B16469" s="49">
        <v>43474</v>
      </c>
      <c r="C16469" s="52">
        <v>45</v>
      </c>
      <c r="D16469" s="53">
        <v>0.78354999999999997</v>
      </c>
      <c r="E16469" s="42"/>
      <c r="F16469" s="49">
        <v>43474</v>
      </c>
      <c r="G16469" s="54">
        <v>45</v>
      </c>
      <c r="H16469" s="54">
        <v>17494.3724208801</v>
      </c>
      <c r="I16469" s="42"/>
      <c r="J16469" s="49">
        <v>43474</v>
      </c>
      <c r="K16469" s="54">
        <v>45</v>
      </c>
      <c r="L16469" s="54">
        <v>-10378.799999999999</v>
      </c>
      <c r="M16469" s="42"/>
      <c r="N16469" s="49">
        <v>43474</v>
      </c>
      <c r="O16469" s="54">
        <v>45</v>
      </c>
      <c r="P16469" s="54">
        <v>9833.9468649567007</v>
      </c>
      <c r="Q16469" s="42"/>
      <c r="R16469" s="55">
        <f t="shared" si="771"/>
        <v>-0.59326506549114988</v>
      </c>
      <c r="S16469" s="55">
        <f t="shared" si="772"/>
        <v>7705.3890660368224</v>
      </c>
      <c r="T16469" s="55">
        <f t="shared" si="773"/>
        <v>-5834.1371308750249</v>
      </c>
    </row>
    <row r="16470" spans="2:20">
      <c r="B16470" s="49">
        <v>43474</v>
      </c>
      <c r="C16470" s="52">
        <v>46</v>
      </c>
      <c r="D16470" s="53">
        <v>0.17666000000000001</v>
      </c>
      <c r="E16470" s="42"/>
      <c r="F16470" s="49">
        <v>43474</v>
      </c>
      <c r="G16470" s="54">
        <v>46</v>
      </c>
      <c r="H16470" s="54">
        <v>18610.9974016532</v>
      </c>
      <c r="I16470" s="42"/>
      <c r="J16470" s="49">
        <v>43474</v>
      </c>
      <c r="K16470" s="54">
        <v>46</v>
      </c>
      <c r="L16470" s="54">
        <v>-26192.14</v>
      </c>
      <c r="M16470" s="42"/>
      <c r="N16470" s="49">
        <v>43474</v>
      </c>
      <c r="O16470" s="54">
        <v>46</v>
      </c>
      <c r="P16470" s="54">
        <v>9134.7551064100007</v>
      </c>
      <c r="Q16470" s="42"/>
      <c r="R16470" s="55">
        <f t="shared" si="771"/>
        <v>-1.4073474642295836</v>
      </c>
      <c r="S16470" s="55">
        <f t="shared" si="772"/>
        <v>1613.7458370983909</v>
      </c>
      <c r="T16470" s="55">
        <f t="shared" si="773"/>
        <v>-12855.774435364354</v>
      </c>
    </row>
    <row r="16471" spans="2:20">
      <c r="B16471" s="49">
        <v>43474</v>
      </c>
      <c r="C16471" s="52">
        <v>47</v>
      </c>
      <c r="D16471" s="53">
        <v>0.67274</v>
      </c>
      <c r="E16471" s="42"/>
      <c r="F16471" s="49">
        <v>43474</v>
      </c>
      <c r="G16471" s="54">
        <v>47</v>
      </c>
      <c r="H16471" s="54">
        <v>17165.0439857116</v>
      </c>
      <c r="I16471" s="42"/>
      <c r="J16471" s="49">
        <v>43474</v>
      </c>
      <c r="K16471" s="54">
        <v>47</v>
      </c>
      <c r="L16471" s="54">
        <v>-10793.54</v>
      </c>
      <c r="M16471" s="42"/>
      <c r="N16471" s="49">
        <v>43474</v>
      </c>
      <c r="O16471" s="54">
        <v>47</v>
      </c>
      <c r="P16471" s="54">
        <v>8273.6637141181</v>
      </c>
      <c r="Q16471" s="42"/>
      <c r="R16471" s="55">
        <f t="shared" si="771"/>
        <v>-0.6288093411811051</v>
      </c>
      <c r="S16471" s="55">
        <f t="shared" si="772"/>
        <v>5566.0245270358109</v>
      </c>
      <c r="T16471" s="55">
        <f t="shared" si="773"/>
        <v>-5202.5570292286175</v>
      </c>
    </row>
    <row r="16472" spans="2:20">
      <c r="B16472" s="49">
        <v>43474</v>
      </c>
      <c r="C16472" s="52">
        <v>48</v>
      </c>
      <c r="D16472" s="53">
        <v>1.6534599999999999</v>
      </c>
      <c r="E16472" s="42"/>
      <c r="F16472" s="49">
        <v>43474</v>
      </c>
      <c r="G16472" s="54">
        <v>48</v>
      </c>
      <c r="H16472" s="54">
        <v>14508.199944169801</v>
      </c>
      <c r="I16472" s="42"/>
      <c r="J16472" s="49">
        <v>43474</v>
      </c>
      <c r="K16472" s="54">
        <v>48</v>
      </c>
      <c r="L16472" s="54">
        <v>13496.28</v>
      </c>
      <c r="M16472" s="42"/>
      <c r="N16472" s="49">
        <v>43474</v>
      </c>
      <c r="O16472" s="54">
        <v>48</v>
      </c>
      <c r="P16472" s="54">
        <v>7882.9785089141997</v>
      </c>
      <c r="Q16472" s="42"/>
      <c r="R16472" s="55">
        <f t="shared" si="771"/>
        <v>0.93025186114998049</v>
      </c>
      <c r="S16472" s="55">
        <f t="shared" si="772"/>
        <v>13034.189645349272</v>
      </c>
      <c r="T16472" s="55">
        <f t="shared" si="773"/>
        <v>7333.1554293227318</v>
      </c>
    </row>
    <row r="16473" spans="2:20">
      <c r="B16473" s="49">
        <v>43475</v>
      </c>
      <c r="C16473" s="52">
        <v>1</v>
      </c>
      <c r="D16473" s="53">
        <v>1.1555</v>
      </c>
      <c r="E16473" s="42"/>
      <c r="F16473" s="49">
        <v>43475</v>
      </c>
      <c r="G16473" s="54">
        <v>1</v>
      </c>
      <c r="H16473" s="54">
        <v>14337.131929179101</v>
      </c>
      <c r="I16473" s="42"/>
      <c r="J16473" s="49">
        <v>43475</v>
      </c>
      <c r="K16473" s="54">
        <v>1</v>
      </c>
      <c r="L16473" s="54">
        <v>-6520.14</v>
      </c>
      <c r="M16473" s="42"/>
      <c r="N16473" s="49">
        <v>43475</v>
      </c>
      <c r="O16473" s="54">
        <v>1</v>
      </c>
      <c r="P16473" s="54">
        <v>7574.6776332373001</v>
      </c>
      <c r="Q16473" s="42"/>
      <c r="R16473" s="55">
        <f t="shared" si="771"/>
        <v>-0.45477296520722771</v>
      </c>
      <c r="S16473" s="55">
        <f t="shared" si="772"/>
        <v>8752.5400052056993</v>
      </c>
      <c r="T16473" s="55">
        <f t="shared" si="773"/>
        <v>-3444.7586077561928</v>
      </c>
    </row>
    <row r="16474" spans="2:20">
      <c r="B16474" s="49">
        <v>43475</v>
      </c>
      <c r="C16474" s="52">
        <v>2</v>
      </c>
      <c r="D16474" s="53">
        <v>1.7444500000000001</v>
      </c>
      <c r="E16474" s="42"/>
      <c r="F16474" s="49">
        <v>43475</v>
      </c>
      <c r="G16474" s="54">
        <v>2</v>
      </c>
      <c r="H16474" s="54">
        <v>14568.6324231458</v>
      </c>
      <c r="I16474" s="42"/>
      <c r="J16474" s="49">
        <v>43475</v>
      </c>
      <c r="K16474" s="54">
        <v>2</v>
      </c>
      <c r="L16474" s="54">
        <v>6695.97</v>
      </c>
      <c r="M16474" s="42"/>
      <c r="N16474" s="49">
        <v>43475</v>
      </c>
      <c r="O16474" s="54">
        <v>2</v>
      </c>
      <c r="P16474" s="54">
        <v>7688.7080328055999</v>
      </c>
      <c r="Q16474" s="42"/>
      <c r="R16474" s="55">
        <f t="shared" si="771"/>
        <v>0.45961554973147861</v>
      </c>
      <c r="S16474" s="55">
        <f t="shared" si="772"/>
        <v>13412.566727827729</v>
      </c>
      <c r="T16474" s="55">
        <f t="shared" si="773"/>
        <v>3533.8497692227811</v>
      </c>
    </row>
    <row r="16475" spans="2:20">
      <c r="B16475" s="49">
        <v>43475</v>
      </c>
      <c r="C16475" s="52">
        <v>3</v>
      </c>
      <c r="D16475" s="53">
        <v>1.70228</v>
      </c>
      <c r="E16475" s="42"/>
      <c r="F16475" s="49">
        <v>43475</v>
      </c>
      <c r="G16475" s="54">
        <v>3</v>
      </c>
      <c r="H16475" s="54">
        <v>18968.458249353302</v>
      </c>
      <c r="I16475" s="42"/>
      <c r="J16475" s="49">
        <v>43475</v>
      </c>
      <c r="K16475" s="54">
        <v>3</v>
      </c>
      <c r="L16475" s="54">
        <v>7760.64</v>
      </c>
      <c r="M16475" s="42"/>
      <c r="N16475" s="49">
        <v>43475</v>
      </c>
      <c r="O16475" s="54">
        <v>3</v>
      </c>
      <c r="P16475" s="54">
        <v>7777.8223873815996</v>
      </c>
      <c r="Q16475" s="42"/>
      <c r="R16475" s="55">
        <f t="shared" si="771"/>
        <v>0.40913393687463168</v>
      </c>
      <c r="S16475" s="55">
        <f t="shared" si="772"/>
        <v>13240.031493591949</v>
      </c>
      <c r="T16475" s="55">
        <f t="shared" si="773"/>
        <v>3182.1710936610802</v>
      </c>
    </row>
    <row r="16476" spans="2:20">
      <c r="B16476" s="49">
        <v>43475</v>
      </c>
      <c r="C16476" s="52">
        <v>4</v>
      </c>
      <c r="D16476" s="53">
        <v>1.4202399999999999</v>
      </c>
      <c r="E16476" s="42"/>
      <c r="F16476" s="49">
        <v>43475</v>
      </c>
      <c r="G16476" s="54">
        <v>4</v>
      </c>
      <c r="H16476" s="54">
        <v>14709.8166952253</v>
      </c>
      <c r="I16476" s="42"/>
      <c r="J16476" s="49">
        <v>43475</v>
      </c>
      <c r="K16476" s="54">
        <v>4</v>
      </c>
      <c r="L16476" s="54">
        <v>1260.78</v>
      </c>
      <c r="M16476" s="42"/>
      <c r="N16476" s="49">
        <v>43475</v>
      </c>
      <c r="O16476" s="54">
        <v>4</v>
      </c>
      <c r="P16476" s="54">
        <v>7827.8623191278002</v>
      </c>
      <c r="Q16476" s="42"/>
      <c r="R16476" s="55">
        <f t="shared" si="771"/>
        <v>8.5710109522251221E-2</v>
      </c>
      <c r="S16476" s="55">
        <f t="shared" si="772"/>
        <v>11117.443180118067</v>
      </c>
      <c r="T16476" s="55">
        <f t="shared" si="773"/>
        <v>670.92693669754715</v>
      </c>
    </row>
    <row r="16477" spans="2:20">
      <c r="B16477" s="49">
        <v>43475</v>
      </c>
      <c r="C16477" s="52">
        <v>5</v>
      </c>
      <c r="D16477" s="53">
        <v>1.3978900000000001</v>
      </c>
      <c r="E16477" s="42"/>
      <c r="F16477" s="49">
        <v>43475</v>
      </c>
      <c r="G16477" s="54">
        <v>5</v>
      </c>
      <c r="H16477" s="54">
        <v>16797.367962389999</v>
      </c>
      <c r="I16477" s="42"/>
      <c r="J16477" s="49">
        <v>43475</v>
      </c>
      <c r="K16477" s="54">
        <v>5</v>
      </c>
      <c r="L16477" s="54">
        <v>2074.21</v>
      </c>
      <c r="M16477" s="42"/>
      <c r="N16477" s="49">
        <v>43475</v>
      </c>
      <c r="O16477" s="54">
        <v>5</v>
      </c>
      <c r="P16477" s="54">
        <v>7680.1721813639997</v>
      </c>
      <c r="Q16477" s="42"/>
      <c r="R16477" s="55">
        <f t="shared" si="771"/>
        <v>0.1234842270910682</v>
      </c>
      <c r="S16477" s="55">
        <f t="shared" si="772"/>
        <v>10736.035890606921</v>
      </c>
      <c r="T16477" s="55">
        <f t="shared" si="773"/>
        <v>948.38012574205675</v>
      </c>
    </row>
    <row r="16478" spans="2:20">
      <c r="B16478" s="49">
        <v>43475</v>
      </c>
      <c r="C16478" s="52">
        <v>6</v>
      </c>
      <c r="D16478" s="53">
        <v>1.13531</v>
      </c>
      <c r="E16478" s="42"/>
      <c r="F16478" s="49">
        <v>43475</v>
      </c>
      <c r="G16478" s="54">
        <v>6</v>
      </c>
      <c r="H16478" s="54">
        <v>18786.136412493001</v>
      </c>
      <c r="I16478" s="42"/>
      <c r="J16478" s="49">
        <v>43475</v>
      </c>
      <c r="K16478" s="54">
        <v>6</v>
      </c>
      <c r="L16478" s="54">
        <v>-3056.21</v>
      </c>
      <c r="M16478" s="42"/>
      <c r="N16478" s="49">
        <v>43475</v>
      </c>
      <c r="O16478" s="54">
        <v>6</v>
      </c>
      <c r="P16478" s="54">
        <v>7663.4179554062002</v>
      </c>
      <c r="Q16478" s="42"/>
      <c r="R16478" s="55">
        <f t="shared" si="771"/>
        <v>-0.16268432917199432</v>
      </c>
      <c r="S16478" s="55">
        <f t="shared" si="772"/>
        <v>8700.3550389522134</v>
      </c>
      <c r="T16478" s="55">
        <f t="shared" si="773"/>
        <v>-1246.7180092398739</v>
      </c>
    </row>
    <row r="16479" spans="2:20">
      <c r="B16479" s="49">
        <v>43475</v>
      </c>
      <c r="C16479" s="52">
        <v>7</v>
      </c>
      <c r="D16479" s="53">
        <v>0.77027000000000001</v>
      </c>
      <c r="E16479" s="42"/>
      <c r="F16479" s="49">
        <v>43475</v>
      </c>
      <c r="G16479" s="54">
        <v>7</v>
      </c>
      <c r="H16479" s="54">
        <v>18559.4863285838</v>
      </c>
      <c r="I16479" s="42"/>
      <c r="J16479" s="49">
        <v>43475</v>
      </c>
      <c r="K16479" s="54">
        <v>7</v>
      </c>
      <c r="L16479" s="54">
        <v>-9725.69</v>
      </c>
      <c r="M16479" s="42"/>
      <c r="N16479" s="49">
        <v>43475</v>
      </c>
      <c r="O16479" s="54">
        <v>7</v>
      </c>
      <c r="P16479" s="54">
        <v>7588.3782926138001</v>
      </c>
      <c r="Q16479" s="42"/>
      <c r="R16479" s="55">
        <f t="shared" si="771"/>
        <v>-0.52402797296287718</v>
      </c>
      <c r="S16479" s="55">
        <f t="shared" si="772"/>
        <v>5845.1001474516315</v>
      </c>
      <c r="T16479" s="55">
        <f t="shared" si="773"/>
        <v>-3976.5224947539086</v>
      </c>
    </row>
    <row r="16480" spans="2:20">
      <c r="B16480" s="49">
        <v>43475</v>
      </c>
      <c r="C16480" s="52">
        <v>8</v>
      </c>
      <c r="D16480" s="53">
        <v>0.69035999999999997</v>
      </c>
      <c r="E16480" s="42"/>
      <c r="F16480" s="49">
        <v>43475</v>
      </c>
      <c r="G16480" s="54">
        <v>8</v>
      </c>
      <c r="H16480" s="54">
        <v>18357.167720768601</v>
      </c>
      <c r="I16480" s="42"/>
      <c r="J16480" s="49">
        <v>43475</v>
      </c>
      <c r="K16480" s="54">
        <v>8</v>
      </c>
      <c r="L16480" s="54">
        <v>-12236.3</v>
      </c>
      <c r="M16480" s="42"/>
      <c r="N16480" s="49">
        <v>43475</v>
      </c>
      <c r="O16480" s="54">
        <v>8</v>
      </c>
      <c r="P16480" s="54">
        <v>7524.4602594490998</v>
      </c>
      <c r="Q16480" s="42"/>
      <c r="R16480" s="55">
        <f t="shared" si="771"/>
        <v>-0.66656796876984004</v>
      </c>
      <c r="S16480" s="55">
        <f t="shared" si="772"/>
        <v>5194.5863847132805</v>
      </c>
      <c r="T16480" s="55">
        <f t="shared" si="773"/>
        <v>-5015.5641912303699</v>
      </c>
    </row>
    <row r="16481" spans="2:20">
      <c r="B16481" s="49">
        <v>43475</v>
      </c>
      <c r="C16481" s="52">
        <v>9</v>
      </c>
      <c r="D16481" s="53">
        <v>0.80586999999999998</v>
      </c>
      <c r="E16481" s="42"/>
      <c r="F16481" s="49">
        <v>43475</v>
      </c>
      <c r="G16481" s="54">
        <v>9</v>
      </c>
      <c r="H16481" s="54">
        <v>18425.483468763301</v>
      </c>
      <c r="I16481" s="42"/>
      <c r="J16481" s="49">
        <v>43475</v>
      </c>
      <c r="K16481" s="54">
        <v>9</v>
      </c>
      <c r="L16481" s="54">
        <v>-9140.34</v>
      </c>
      <c r="M16481" s="42"/>
      <c r="N16481" s="49">
        <v>43475</v>
      </c>
      <c r="O16481" s="54">
        <v>9</v>
      </c>
      <c r="P16481" s="54">
        <v>7515.1912326938</v>
      </c>
      <c r="Q16481" s="42"/>
      <c r="R16481" s="55">
        <f t="shared" si="771"/>
        <v>-0.49607056528506333</v>
      </c>
      <c r="S16481" s="55">
        <f t="shared" si="772"/>
        <v>6056.2671586909528</v>
      </c>
      <c r="T16481" s="55">
        <f t="shared" si="773"/>
        <v>-3728.0651630277653</v>
      </c>
    </row>
    <row r="16482" spans="2:20">
      <c r="B16482" s="49">
        <v>43475</v>
      </c>
      <c r="C16482" s="52">
        <v>10</v>
      </c>
      <c r="D16482" s="53">
        <v>0.60802999999999996</v>
      </c>
      <c r="E16482" s="42"/>
      <c r="F16482" s="49">
        <v>43475</v>
      </c>
      <c r="G16482" s="54">
        <v>10</v>
      </c>
      <c r="H16482" s="54">
        <v>18513.9291246906</v>
      </c>
      <c r="I16482" s="42"/>
      <c r="J16482" s="49">
        <v>43475</v>
      </c>
      <c r="K16482" s="54">
        <v>10</v>
      </c>
      <c r="L16482" s="54">
        <v>-14963.89</v>
      </c>
      <c r="M16482" s="42"/>
      <c r="N16482" s="49">
        <v>43475</v>
      </c>
      <c r="O16482" s="54">
        <v>10</v>
      </c>
      <c r="P16482" s="54">
        <v>7522.2370067641996</v>
      </c>
      <c r="Q16482" s="42"/>
      <c r="R16482" s="55">
        <f t="shared" si="771"/>
        <v>-0.80825036647913995</v>
      </c>
      <c r="S16482" s="55">
        <f t="shared" si="772"/>
        <v>4573.7457672228356</v>
      </c>
      <c r="T16482" s="55">
        <f t="shared" si="773"/>
        <v>-6079.8508174601129</v>
      </c>
    </row>
    <row r="16483" spans="2:20">
      <c r="B16483" s="49">
        <v>43475</v>
      </c>
      <c r="C16483" s="52">
        <v>11</v>
      </c>
      <c r="D16483" s="53">
        <v>1.2262</v>
      </c>
      <c r="E16483" s="42"/>
      <c r="F16483" s="49">
        <v>43475</v>
      </c>
      <c r="G16483" s="54">
        <v>11</v>
      </c>
      <c r="H16483" s="54">
        <v>12658.115994853501</v>
      </c>
      <c r="I16483" s="42"/>
      <c r="J16483" s="49">
        <v>43475</v>
      </c>
      <c r="K16483" s="54">
        <v>11</v>
      </c>
      <c r="L16483" s="54">
        <v>-913.39</v>
      </c>
      <c r="M16483" s="42"/>
      <c r="N16483" s="49">
        <v>43475</v>
      </c>
      <c r="O16483" s="54">
        <v>11</v>
      </c>
      <c r="P16483" s="54">
        <v>5928.6439228394001</v>
      </c>
      <c r="Q16483" s="42"/>
      <c r="R16483" s="55">
        <f t="shared" si="771"/>
        <v>-7.2158447621380892E-2</v>
      </c>
      <c r="S16483" s="55">
        <f t="shared" si="772"/>
        <v>7269.7031781856722</v>
      </c>
      <c r="T16483" s="55">
        <f t="shared" si="773"/>
        <v>-427.80174197202501</v>
      </c>
    </row>
    <row r="16484" spans="2:20">
      <c r="B16484" s="49">
        <v>43475</v>
      </c>
      <c r="C16484" s="52">
        <v>12</v>
      </c>
      <c r="D16484" s="53">
        <v>1.03755</v>
      </c>
      <c r="E16484" s="42"/>
      <c r="F16484" s="49">
        <v>43475</v>
      </c>
      <c r="G16484" s="54">
        <v>12</v>
      </c>
      <c r="H16484" s="54">
        <v>15352.5662038626</v>
      </c>
      <c r="I16484" s="42"/>
      <c r="J16484" s="49">
        <v>43475</v>
      </c>
      <c r="K16484" s="54">
        <v>12</v>
      </c>
      <c r="L16484" s="54">
        <v>-6402.3</v>
      </c>
      <c r="M16484" s="42"/>
      <c r="N16484" s="49">
        <v>43475</v>
      </c>
      <c r="O16484" s="54">
        <v>12</v>
      </c>
      <c r="P16484" s="54">
        <v>8402.9684599744996</v>
      </c>
      <c r="Q16484" s="42"/>
      <c r="R16484" s="55">
        <f t="shared" si="771"/>
        <v>-0.41701823102311231</v>
      </c>
      <c r="S16484" s="55">
        <f t="shared" si="772"/>
        <v>8718.4999256465417</v>
      </c>
      <c r="T16484" s="55">
        <f t="shared" si="773"/>
        <v>-3504.1910425215719</v>
      </c>
    </row>
    <row r="16485" spans="2:20">
      <c r="B16485" s="49">
        <v>43475</v>
      </c>
      <c r="C16485" s="52">
        <v>13</v>
      </c>
      <c r="D16485" s="53">
        <v>3.3214299999999999</v>
      </c>
      <c r="E16485" s="42"/>
      <c r="F16485" s="49">
        <v>43475</v>
      </c>
      <c r="G16485" s="54">
        <v>13</v>
      </c>
      <c r="H16485" s="54">
        <v>20135.601121925702</v>
      </c>
      <c r="I16485" s="42"/>
      <c r="J16485" s="49">
        <v>43475</v>
      </c>
      <c r="K16485" s="54">
        <v>13</v>
      </c>
      <c r="L16485" s="54">
        <v>108895.39</v>
      </c>
      <c r="M16485" s="42"/>
      <c r="N16485" s="49">
        <v>43475</v>
      </c>
      <c r="O16485" s="54">
        <v>13</v>
      </c>
      <c r="P16485" s="54">
        <v>10089.7969231486</v>
      </c>
      <c r="Q16485" s="42"/>
      <c r="R16485" s="55">
        <f t="shared" si="771"/>
        <v>5.4081022632805116</v>
      </c>
      <c r="S16485" s="55">
        <f t="shared" si="772"/>
        <v>33512.554194453456</v>
      </c>
      <c r="T16485" s="55">
        <f t="shared" si="773"/>
        <v>54566.653576120691</v>
      </c>
    </row>
    <row r="16486" spans="2:20">
      <c r="B16486" s="49">
        <v>43475</v>
      </c>
      <c r="C16486" s="52">
        <v>14</v>
      </c>
      <c r="D16486" s="53">
        <v>2.2176300000000002</v>
      </c>
      <c r="E16486" s="42"/>
      <c r="F16486" s="49">
        <v>43475</v>
      </c>
      <c r="G16486" s="54">
        <v>14</v>
      </c>
      <c r="H16486" s="54">
        <v>16605.351973296802</v>
      </c>
      <c r="I16486" s="42"/>
      <c r="J16486" s="49">
        <v>43475</v>
      </c>
      <c r="K16486" s="54">
        <v>14</v>
      </c>
      <c r="L16486" s="54">
        <v>23687.17</v>
      </c>
      <c r="M16486" s="42"/>
      <c r="N16486" s="49">
        <v>43475</v>
      </c>
      <c r="O16486" s="54">
        <v>14</v>
      </c>
      <c r="P16486" s="54">
        <v>8276.9211548470994</v>
      </c>
      <c r="Q16486" s="42"/>
      <c r="R16486" s="55">
        <f t="shared" si="771"/>
        <v>1.4264780438313818</v>
      </c>
      <c r="S16486" s="55">
        <f t="shared" si="772"/>
        <v>18355.148660623574</v>
      </c>
      <c r="T16486" s="55">
        <f t="shared" si="773"/>
        <v>11806.846297912871</v>
      </c>
    </row>
    <row r="16487" spans="2:20">
      <c r="B16487" s="49">
        <v>43475</v>
      </c>
      <c r="C16487" s="52">
        <v>15</v>
      </c>
      <c r="D16487" s="53">
        <v>2.1816499999999999</v>
      </c>
      <c r="E16487" s="42"/>
      <c r="F16487" s="49">
        <v>43475</v>
      </c>
      <c r="G16487" s="54">
        <v>15</v>
      </c>
      <c r="H16487" s="54">
        <v>18520.670396025998</v>
      </c>
      <c r="I16487" s="42"/>
      <c r="J16487" s="49">
        <v>43475</v>
      </c>
      <c r="K16487" s="54">
        <v>15</v>
      </c>
      <c r="L16487" s="54">
        <v>28265.360000000001</v>
      </c>
      <c r="M16487" s="42"/>
      <c r="N16487" s="49">
        <v>43475</v>
      </c>
      <c r="O16487" s="54">
        <v>15</v>
      </c>
      <c r="P16487" s="54">
        <v>9379.2778234411999</v>
      </c>
      <c r="Q16487" s="42"/>
      <c r="R16487" s="55">
        <f t="shared" si="771"/>
        <v>1.5261520990117579</v>
      </c>
      <c r="S16487" s="55">
        <f t="shared" si="772"/>
        <v>20462.301463510492</v>
      </c>
      <c r="T16487" s="55">
        <f t="shared" si="773"/>
        <v>14314.204537459218</v>
      </c>
    </row>
    <row r="16488" spans="2:20">
      <c r="B16488" s="49">
        <v>43475</v>
      </c>
      <c r="C16488" s="52">
        <v>16</v>
      </c>
      <c r="D16488" s="53">
        <v>1.6484099999999999</v>
      </c>
      <c r="E16488" s="42"/>
      <c r="F16488" s="49">
        <v>43475</v>
      </c>
      <c r="G16488" s="54">
        <v>16</v>
      </c>
      <c r="H16488" s="54">
        <v>22476.0006971115</v>
      </c>
      <c r="I16488" s="42"/>
      <c r="J16488" s="49">
        <v>43475</v>
      </c>
      <c r="K16488" s="54">
        <v>16</v>
      </c>
      <c r="L16488" s="54">
        <v>3874.01</v>
      </c>
      <c r="M16488" s="42"/>
      <c r="N16488" s="49">
        <v>43475</v>
      </c>
      <c r="O16488" s="54">
        <v>16</v>
      </c>
      <c r="P16488" s="54">
        <v>12938.267861325799</v>
      </c>
      <c r="Q16488" s="42"/>
      <c r="R16488" s="55">
        <f t="shared" si="771"/>
        <v>0.17236206975638099</v>
      </c>
      <c r="S16488" s="55">
        <f t="shared" si="772"/>
        <v>21327.570125288061</v>
      </c>
      <c r="T16488" s="55">
        <f t="shared" si="773"/>
        <v>2230.0666276405796</v>
      </c>
    </row>
    <row r="16489" spans="2:20">
      <c r="B16489" s="49">
        <v>43475</v>
      </c>
      <c r="C16489" s="52">
        <v>17</v>
      </c>
      <c r="D16489" s="53">
        <v>1.5581799999999999</v>
      </c>
      <c r="E16489" s="42"/>
      <c r="F16489" s="49">
        <v>43475</v>
      </c>
      <c r="G16489" s="54">
        <v>17</v>
      </c>
      <c r="H16489" s="54">
        <v>19250.748568245901</v>
      </c>
      <c r="I16489" s="42"/>
      <c r="J16489" s="49">
        <v>43475</v>
      </c>
      <c r="K16489" s="54">
        <v>17</v>
      </c>
      <c r="L16489" s="54">
        <v>2.11</v>
      </c>
      <c r="M16489" s="42"/>
      <c r="N16489" s="49">
        <v>43475</v>
      </c>
      <c r="O16489" s="54">
        <v>17</v>
      </c>
      <c r="P16489" s="54">
        <v>9535.5032926940003</v>
      </c>
      <c r="Q16489" s="42"/>
      <c r="R16489" s="55">
        <f t="shared" si="771"/>
        <v>1.0960612739394684E-4</v>
      </c>
      <c r="S16489" s="55">
        <f t="shared" si="772"/>
        <v>14858.030520609937</v>
      </c>
      <c r="T16489" s="55">
        <f t="shared" si="773"/>
        <v>1.0451495886644182</v>
      </c>
    </row>
    <row r="16490" spans="2:20">
      <c r="B16490" s="49">
        <v>43475</v>
      </c>
      <c r="C16490" s="52">
        <v>18</v>
      </c>
      <c r="D16490" s="53">
        <v>1.5083599999999999</v>
      </c>
      <c r="E16490" s="42"/>
      <c r="F16490" s="49">
        <v>43475</v>
      </c>
      <c r="G16490" s="54">
        <v>18</v>
      </c>
      <c r="H16490" s="54">
        <v>19358.108494031902</v>
      </c>
      <c r="I16490" s="42"/>
      <c r="J16490" s="49">
        <v>43475</v>
      </c>
      <c r="K16490" s="54">
        <v>18</v>
      </c>
      <c r="L16490" s="54">
        <v>-678.67</v>
      </c>
      <c r="M16490" s="42"/>
      <c r="N16490" s="49">
        <v>43475</v>
      </c>
      <c r="O16490" s="54">
        <v>18</v>
      </c>
      <c r="P16490" s="54">
        <v>9645.0629745580009</v>
      </c>
      <c r="Q16490" s="42"/>
      <c r="R16490" s="55">
        <f t="shared" si="771"/>
        <v>-3.5058693890946714E-2</v>
      </c>
      <c r="S16490" s="55">
        <f t="shared" si="772"/>
        <v>14548.227188304305</v>
      </c>
      <c r="T16490" s="55">
        <f t="shared" si="773"/>
        <v>-338.14331038393294</v>
      </c>
    </row>
    <row r="16491" spans="2:20">
      <c r="B16491" s="49">
        <v>43475</v>
      </c>
      <c r="C16491" s="52">
        <v>19</v>
      </c>
      <c r="D16491" s="53">
        <v>1.8863700000000001</v>
      </c>
      <c r="E16491" s="42"/>
      <c r="F16491" s="49">
        <v>43475</v>
      </c>
      <c r="G16491" s="54">
        <v>19</v>
      </c>
      <c r="H16491" s="54">
        <v>19576.617436392102</v>
      </c>
      <c r="I16491" s="42"/>
      <c r="J16491" s="49">
        <v>43475</v>
      </c>
      <c r="K16491" s="54">
        <v>19</v>
      </c>
      <c r="L16491" s="54">
        <v>24273.040000000001</v>
      </c>
      <c r="M16491" s="42"/>
      <c r="N16491" s="49">
        <v>43475</v>
      </c>
      <c r="O16491" s="54">
        <v>19</v>
      </c>
      <c r="P16491" s="54">
        <v>9779.5252130498993</v>
      </c>
      <c r="Q16491" s="42"/>
      <c r="R16491" s="55">
        <f t="shared" si="771"/>
        <v>1.2398995934240125</v>
      </c>
      <c r="S16491" s="55">
        <f t="shared" si="772"/>
        <v>18447.802976140938</v>
      </c>
      <c r="T16491" s="55">
        <f t="shared" si="773"/>
        <v>12125.629335540449</v>
      </c>
    </row>
    <row r="16492" spans="2:20">
      <c r="B16492" s="49">
        <v>43475</v>
      </c>
      <c r="C16492" s="52">
        <v>20</v>
      </c>
      <c r="D16492" s="53">
        <v>2.0028899999999998</v>
      </c>
      <c r="E16492" s="42"/>
      <c r="F16492" s="49">
        <v>43475</v>
      </c>
      <c r="G16492" s="54">
        <v>20</v>
      </c>
      <c r="H16492" s="54">
        <v>19755.401146578599</v>
      </c>
      <c r="I16492" s="42"/>
      <c r="J16492" s="49">
        <v>43475</v>
      </c>
      <c r="K16492" s="54">
        <v>20</v>
      </c>
      <c r="L16492" s="54">
        <v>28529.62</v>
      </c>
      <c r="M16492" s="42"/>
      <c r="N16492" s="49">
        <v>43475</v>
      </c>
      <c r="O16492" s="54">
        <v>20</v>
      </c>
      <c r="P16492" s="54">
        <v>9939.6079643245994</v>
      </c>
      <c r="Q16492" s="42"/>
      <c r="R16492" s="55">
        <f t="shared" si="771"/>
        <v>1.4441427834504383</v>
      </c>
      <c r="S16492" s="55">
        <f t="shared" si="772"/>
        <v>19907.941395666094</v>
      </c>
      <c r="T16492" s="55">
        <f t="shared" si="773"/>
        <v>14354.213112005873</v>
      </c>
    </row>
    <row r="16493" spans="2:20">
      <c r="B16493" s="49">
        <v>43475</v>
      </c>
      <c r="C16493" s="52">
        <v>21</v>
      </c>
      <c r="D16493" s="53">
        <v>1.9813499999999999</v>
      </c>
      <c r="E16493" s="42"/>
      <c r="F16493" s="49">
        <v>43475</v>
      </c>
      <c r="G16493" s="54">
        <v>21</v>
      </c>
      <c r="H16493" s="54">
        <v>22849.4352507154</v>
      </c>
      <c r="I16493" s="42"/>
      <c r="J16493" s="49">
        <v>43475</v>
      </c>
      <c r="K16493" s="54">
        <v>21</v>
      </c>
      <c r="L16493" s="54">
        <v>29150.83</v>
      </c>
      <c r="M16493" s="42"/>
      <c r="N16493" s="49">
        <v>43475</v>
      </c>
      <c r="O16493" s="54">
        <v>21</v>
      </c>
      <c r="P16493" s="54">
        <v>9985.9487945481997</v>
      </c>
      <c r="Q16493" s="42"/>
      <c r="R16493" s="55">
        <f t="shared" si="771"/>
        <v>1.2757790151109887</v>
      </c>
      <c r="S16493" s="55">
        <f t="shared" si="772"/>
        <v>19785.659644078074</v>
      </c>
      <c r="T16493" s="55">
        <f t="shared" si="773"/>
        <v>12739.863918057466</v>
      </c>
    </row>
    <row r="16494" spans="2:20">
      <c r="B16494" s="49">
        <v>43475</v>
      </c>
      <c r="C16494" s="52">
        <v>22</v>
      </c>
      <c r="D16494" s="53">
        <v>1.8603099999999999</v>
      </c>
      <c r="E16494" s="42"/>
      <c r="F16494" s="49">
        <v>43475</v>
      </c>
      <c r="G16494" s="54">
        <v>22</v>
      </c>
      <c r="H16494" s="54">
        <v>19722.814322183101</v>
      </c>
      <c r="I16494" s="42"/>
      <c r="J16494" s="49">
        <v>43475</v>
      </c>
      <c r="K16494" s="54">
        <v>22</v>
      </c>
      <c r="L16494" s="54">
        <v>22291.03</v>
      </c>
      <c r="M16494" s="42"/>
      <c r="N16494" s="49">
        <v>43475</v>
      </c>
      <c r="O16494" s="54">
        <v>22</v>
      </c>
      <c r="P16494" s="54">
        <v>10147.0817090194</v>
      </c>
      <c r="Q16494" s="42"/>
      <c r="R16494" s="55">
        <f t="shared" si="771"/>
        <v>1.130215477155728</v>
      </c>
      <c r="S16494" s="55">
        <f t="shared" si="772"/>
        <v>18876.717574105878</v>
      </c>
      <c r="T16494" s="55">
        <f t="shared" si="773"/>
        <v>11468.38879549752</v>
      </c>
    </row>
    <row r="16495" spans="2:20">
      <c r="B16495" s="49">
        <v>43475</v>
      </c>
      <c r="C16495" s="52">
        <v>23</v>
      </c>
      <c r="D16495" s="53">
        <v>1.65974</v>
      </c>
      <c r="E16495" s="42"/>
      <c r="F16495" s="49">
        <v>43475</v>
      </c>
      <c r="G16495" s="54">
        <v>23</v>
      </c>
      <c r="H16495" s="54">
        <v>19455.971350499502</v>
      </c>
      <c r="I16495" s="42"/>
      <c r="J16495" s="49">
        <v>43475</v>
      </c>
      <c r="K16495" s="54">
        <v>23</v>
      </c>
      <c r="L16495" s="54">
        <v>14432.29</v>
      </c>
      <c r="M16495" s="42"/>
      <c r="N16495" s="49">
        <v>43475</v>
      </c>
      <c r="O16495" s="54">
        <v>23</v>
      </c>
      <c r="P16495" s="54">
        <v>9982.6275200665004</v>
      </c>
      <c r="Q16495" s="42"/>
      <c r="R16495" s="55">
        <f t="shared" si="771"/>
        <v>0.74179231352689434</v>
      </c>
      <c r="S16495" s="55">
        <f t="shared" si="772"/>
        <v>16568.566200155172</v>
      </c>
      <c r="T16495" s="55">
        <f t="shared" si="773"/>
        <v>7405.0363631873734</v>
      </c>
    </row>
    <row r="16496" spans="2:20">
      <c r="B16496" s="49">
        <v>43475</v>
      </c>
      <c r="C16496" s="52">
        <v>24</v>
      </c>
      <c r="D16496" s="53">
        <v>2.0249100000000002</v>
      </c>
      <c r="E16496" s="42"/>
      <c r="F16496" s="49">
        <v>43475</v>
      </c>
      <c r="G16496" s="54">
        <v>24</v>
      </c>
      <c r="H16496" s="54">
        <v>19133.799490619898</v>
      </c>
      <c r="I16496" s="42"/>
      <c r="J16496" s="49">
        <v>43475</v>
      </c>
      <c r="K16496" s="54">
        <v>24</v>
      </c>
      <c r="L16496" s="54">
        <v>31378.41</v>
      </c>
      <c r="M16496" s="42"/>
      <c r="N16496" s="49">
        <v>43475</v>
      </c>
      <c r="O16496" s="54">
        <v>24</v>
      </c>
      <c r="P16496" s="54">
        <v>9766.4796947886007</v>
      </c>
      <c r="Q16496" s="42"/>
      <c r="R16496" s="55">
        <f t="shared" si="771"/>
        <v>1.6399466303272838</v>
      </c>
      <c r="S16496" s="55">
        <f t="shared" si="772"/>
        <v>19776.242398774386</v>
      </c>
      <c r="T16496" s="55">
        <f t="shared" si="773"/>
        <v>16016.505465628405</v>
      </c>
    </row>
    <row r="16497" spans="2:20">
      <c r="B16497" s="49">
        <v>43475</v>
      </c>
      <c r="C16497" s="52">
        <v>25</v>
      </c>
      <c r="D16497" s="53">
        <v>1.5110600000000001</v>
      </c>
      <c r="E16497" s="42"/>
      <c r="F16497" s="49">
        <v>43475</v>
      </c>
      <c r="G16497" s="54">
        <v>25</v>
      </c>
      <c r="H16497" s="54">
        <v>19267.209711197102</v>
      </c>
      <c r="I16497" s="42"/>
      <c r="J16497" s="49">
        <v>43475</v>
      </c>
      <c r="K16497" s="54">
        <v>25</v>
      </c>
      <c r="L16497" s="54">
        <v>-4519.8599999999997</v>
      </c>
      <c r="M16497" s="42"/>
      <c r="N16497" s="49">
        <v>43475</v>
      </c>
      <c r="O16497" s="54">
        <v>25</v>
      </c>
      <c r="P16497" s="54">
        <v>9824.2297468695997</v>
      </c>
      <c r="Q16497" s="42"/>
      <c r="R16497" s="55">
        <f t="shared" si="771"/>
        <v>-0.23458819765548572</v>
      </c>
      <c r="S16497" s="55">
        <f t="shared" si="772"/>
        <v>14845.000601304779</v>
      </c>
      <c r="T16497" s="55">
        <f t="shared" si="773"/>
        <v>-2304.6483496715482</v>
      </c>
    </row>
    <row r="16498" spans="2:20">
      <c r="B16498" s="49">
        <v>43475</v>
      </c>
      <c r="C16498" s="52">
        <v>26</v>
      </c>
      <c r="D16498" s="53">
        <v>1.63445</v>
      </c>
      <c r="E16498" s="42"/>
      <c r="F16498" s="49">
        <v>43475</v>
      </c>
      <c r="G16498" s="54">
        <v>26</v>
      </c>
      <c r="H16498" s="54">
        <v>19330.818421742999</v>
      </c>
      <c r="I16498" s="42"/>
      <c r="J16498" s="49">
        <v>43475</v>
      </c>
      <c r="K16498" s="54">
        <v>26</v>
      </c>
      <c r="L16498" s="54">
        <v>4959.49</v>
      </c>
      <c r="M16498" s="42"/>
      <c r="N16498" s="49">
        <v>43475</v>
      </c>
      <c r="O16498" s="54">
        <v>26</v>
      </c>
      <c r="P16498" s="54">
        <v>9754.5016856883994</v>
      </c>
      <c r="Q16498" s="42"/>
      <c r="R16498" s="55">
        <f t="shared" si="771"/>
        <v>0.25655871840488886</v>
      </c>
      <c r="S16498" s="55">
        <f t="shared" si="772"/>
        <v>15943.245280173403</v>
      </c>
      <c r="T16498" s="55">
        <f t="shared" si="773"/>
        <v>2502.6024511585438</v>
      </c>
    </row>
    <row r="16499" spans="2:20">
      <c r="B16499" s="49">
        <v>43475</v>
      </c>
      <c r="C16499" s="52">
        <v>27</v>
      </c>
      <c r="D16499" s="53">
        <v>1.5370299999999999</v>
      </c>
      <c r="E16499" s="42"/>
      <c r="F16499" s="49">
        <v>43475</v>
      </c>
      <c r="G16499" s="54">
        <v>27</v>
      </c>
      <c r="H16499" s="54">
        <v>19498.53252122</v>
      </c>
      <c r="I16499" s="42"/>
      <c r="J16499" s="49">
        <v>43475</v>
      </c>
      <c r="K16499" s="54">
        <v>27</v>
      </c>
      <c r="L16499" s="54">
        <v>9400.68</v>
      </c>
      <c r="M16499" s="42"/>
      <c r="N16499" s="49">
        <v>43475</v>
      </c>
      <c r="O16499" s="54">
        <v>27</v>
      </c>
      <c r="P16499" s="54">
        <v>9864.3853201358997</v>
      </c>
      <c r="Q16499" s="42"/>
      <c r="R16499" s="55">
        <f t="shared" si="771"/>
        <v>0.4821224361253526</v>
      </c>
      <c r="S16499" s="55">
        <f t="shared" si="772"/>
        <v>15161.856168608481</v>
      </c>
      <c r="T16499" s="55">
        <f t="shared" si="773"/>
        <v>4755.8414814230864</v>
      </c>
    </row>
    <row r="16500" spans="2:20">
      <c r="B16500" s="49">
        <v>43475</v>
      </c>
      <c r="C16500" s="52">
        <v>28</v>
      </c>
      <c r="D16500" s="53">
        <v>1.2522500000000001</v>
      </c>
      <c r="E16500" s="42"/>
      <c r="F16500" s="49">
        <v>43475</v>
      </c>
      <c r="G16500" s="54">
        <v>28</v>
      </c>
      <c r="H16500" s="54">
        <v>19567.536029804502</v>
      </c>
      <c r="I16500" s="42"/>
      <c r="J16500" s="49">
        <v>43475</v>
      </c>
      <c r="K16500" s="54">
        <v>28</v>
      </c>
      <c r="L16500" s="54">
        <v>81.45</v>
      </c>
      <c r="M16500" s="42"/>
      <c r="N16500" s="49">
        <v>43475</v>
      </c>
      <c r="O16500" s="54">
        <v>28</v>
      </c>
      <c r="P16500" s="54">
        <v>9808.9129038211995</v>
      </c>
      <c r="Q16500" s="42"/>
      <c r="R16500" s="55">
        <f t="shared" si="771"/>
        <v>4.1625067088640368E-3</v>
      </c>
      <c r="S16500" s="55">
        <f t="shared" si="772"/>
        <v>12283.211183810097</v>
      </c>
      <c r="T16500" s="55">
        <f t="shared" si="773"/>
        <v>40.829665768818764</v>
      </c>
    </row>
    <row r="16501" spans="2:20">
      <c r="B16501" s="49">
        <v>43475</v>
      </c>
      <c r="C16501" s="52">
        <v>29</v>
      </c>
      <c r="D16501" s="53">
        <v>1.4235800000000001</v>
      </c>
      <c r="E16501" s="42"/>
      <c r="F16501" s="49">
        <v>43475</v>
      </c>
      <c r="G16501" s="54">
        <v>29</v>
      </c>
      <c r="H16501" s="54">
        <v>19880.4992515782</v>
      </c>
      <c r="I16501" s="42"/>
      <c r="J16501" s="49">
        <v>43475</v>
      </c>
      <c r="K16501" s="54">
        <v>29</v>
      </c>
      <c r="L16501" s="54">
        <v>9572.74</v>
      </c>
      <c r="M16501" s="42"/>
      <c r="N16501" s="49">
        <v>43475</v>
      </c>
      <c r="O16501" s="54">
        <v>29</v>
      </c>
      <c r="P16501" s="54">
        <v>10083.252315879199</v>
      </c>
      <c r="Q16501" s="42"/>
      <c r="R16501" s="55">
        <f t="shared" si="771"/>
        <v>0.48151406455449425</v>
      </c>
      <c r="S16501" s="55">
        <f t="shared" si="772"/>
        <v>14354.316331839311</v>
      </c>
      <c r="T16501" s="55">
        <f t="shared" si="773"/>
        <v>4855.2278065475102</v>
      </c>
    </row>
    <row r="16502" spans="2:20">
      <c r="B16502" s="49">
        <v>43475</v>
      </c>
      <c r="C16502" s="52">
        <v>30</v>
      </c>
      <c r="D16502" s="53">
        <v>1.3347599999999999</v>
      </c>
      <c r="E16502" s="42"/>
      <c r="F16502" s="49">
        <v>43475</v>
      </c>
      <c r="G16502" s="54">
        <v>30</v>
      </c>
      <c r="H16502" s="54">
        <v>22895.324113366001</v>
      </c>
      <c r="I16502" s="42"/>
      <c r="J16502" s="49">
        <v>43475</v>
      </c>
      <c r="K16502" s="54">
        <v>30</v>
      </c>
      <c r="L16502" s="54">
        <v>3010.05</v>
      </c>
      <c r="M16502" s="42"/>
      <c r="N16502" s="49">
        <v>43475</v>
      </c>
      <c r="O16502" s="54">
        <v>30</v>
      </c>
      <c r="P16502" s="54">
        <v>9983.6408421944998</v>
      </c>
      <c r="Q16502" s="42"/>
      <c r="R16502" s="55">
        <f t="shared" si="771"/>
        <v>0.13147007594632701</v>
      </c>
      <c r="S16502" s="55">
        <f t="shared" si="772"/>
        <v>13325.764450527529</v>
      </c>
      <c r="T16502" s="55">
        <f t="shared" si="773"/>
        <v>1312.5500197441631</v>
      </c>
    </row>
    <row r="16503" spans="2:20">
      <c r="B16503" s="49">
        <v>43475</v>
      </c>
      <c r="C16503" s="52">
        <v>31</v>
      </c>
      <c r="D16503" s="53">
        <v>1.1146199999999999</v>
      </c>
      <c r="E16503" s="42"/>
      <c r="F16503" s="49">
        <v>43475</v>
      </c>
      <c r="G16503" s="54">
        <v>31</v>
      </c>
      <c r="H16503" s="54">
        <v>19618.373257590101</v>
      </c>
      <c r="I16503" s="42"/>
      <c r="J16503" s="49">
        <v>43475</v>
      </c>
      <c r="K16503" s="54">
        <v>31</v>
      </c>
      <c r="L16503" s="54">
        <v>-13209.51</v>
      </c>
      <c r="M16503" s="42"/>
      <c r="N16503" s="49">
        <v>43475</v>
      </c>
      <c r="O16503" s="54">
        <v>31</v>
      </c>
      <c r="P16503" s="54">
        <v>9672.2765736813999</v>
      </c>
      <c r="Q16503" s="42"/>
      <c r="R16503" s="55">
        <f t="shared" si="771"/>
        <v>-0.67332341099634274</v>
      </c>
      <c r="S16503" s="55">
        <f t="shared" si="772"/>
        <v>10780.912914556762</v>
      </c>
      <c r="T16503" s="55">
        <f t="shared" si="773"/>
        <v>-6512.5702546911789</v>
      </c>
    </row>
    <row r="16504" spans="2:20">
      <c r="B16504" s="49">
        <v>43475</v>
      </c>
      <c r="C16504" s="52">
        <v>32</v>
      </c>
      <c r="D16504" s="53">
        <v>1.30915</v>
      </c>
      <c r="E16504" s="42"/>
      <c r="F16504" s="49">
        <v>43475</v>
      </c>
      <c r="G16504" s="54">
        <v>32</v>
      </c>
      <c r="H16504" s="54">
        <v>19945.322377117202</v>
      </c>
      <c r="I16504" s="42"/>
      <c r="J16504" s="49">
        <v>43475</v>
      </c>
      <c r="K16504" s="54">
        <v>32</v>
      </c>
      <c r="L16504" s="54">
        <v>-4644.57</v>
      </c>
      <c r="M16504" s="42"/>
      <c r="N16504" s="49">
        <v>43475</v>
      </c>
      <c r="O16504" s="54">
        <v>32</v>
      </c>
      <c r="P16504" s="54">
        <v>9861.6633095943998</v>
      </c>
      <c r="Q16504" s="42"/>
      <c r="R16504" s="55">
        <f t="shared" si="771"/>
        <v>-0.23286512557593983</v>
      </c>
      <c r="S16504" s="55">
        <f t="shared" si="772"/>
        <v>12910.396521755509</v>
      </c>
      <c r="T16504" s="55">
        <f t="shared" si="773"/>
        <v>-2296.4374649763381</v>
      </c>
    </row>
    <row r="16505" spans="2:20">
      <c r="B16505" s="49">
        <v>43475</v>
      </c>
      <c r="C16505" s="52">
        <v>33</v>
      </c>
      <c r="D16505" s="53">
        <v>0.83597999999999995</v>
      </c>
      <c r="E16505" s="42"/>
      <c r="F16505" s="49">
        <v>43475</v>
      </c>
      <c r="G16505" s="54">
        <v>33</v>
      </c>
      <c r="H16505" s="54">
        <v>19983.898612258101</v>
      </c>
      <c r="I16505" s="42"/>
      <c r="J16505" s="49">
        <v>43475</v>
      </c>
      <c r="K16505" s="54">
        <v>33</v>
      </c>
      <c r="L16505" s="54">
        <v>-25171.83</v>
      </c>
      <c r="M16505" s="42"/>
      <c r="N16505" s="49">
        <v>43475</v>
      </c>
      <c r="O16505" s="54">
        <v>33</v>
      </c>
      <c r="P16505" s="54">
        <v>9943.1636988927003</v>
      </c>
      <c r="Q16505" s="42"/>
      <c r="R16505" s="55">
        <f t="shared" si="771"/>
        <v>-1.2596055698841282</v>
      </c>
      <c r="S16505" s="55">
        <f t="shared" si="772"/>
        <v>8312.2859890003183</v>
      </c>
      <c r="T16505" s="55">
        <f t="shared" si="773"/>
        <v>-12524.464377394916</v>
      </c>
    </row>
    <row r="16506" spans="2:20">
      <c r="B16506" s="49">
        <v>43475</v>
      </c>
      <c r="C16506" s="52">
        <v>34</v>
      </c>
      <c r="D16506" s="53">
        <v>0.66561000000000003</v>
      </c>
      <c r="E16506" s="42"/>
      <c r="F16506" s="49">
        <v>43475</v>
      </c>
      <c r="G16506" s="54">
        <v>34</v>
      </c>
      <c r="H16506" s="54">
        <v>19864.886606358399</v>
      </c>
      <c r="I16506" s="42"/>
      <c r="J16506" s="49">
        <v>43475</v>
      </c>
      <c r="K16506" s="54">
        <v>34</v>
      </c>
      <c r="L16506" s="54">
        <v>-31966.06</v>
      </c>
      <c r="M16506" s="42"/>
      <c r="N16506" s="49">
        <v>43475</v>
      </c>
      <c r="O16506" s="54">
        <v>34</v>
      </c>
      <c r="P16506" s="54">
        <v>9834.6944728181006</v>
      </c>
      <c r="Q16506" s="42"/>
      <c r="R16506" s="55">
        <f t="shared" si="771"/>
        <v>-1.6091740483315031</v>
      </c>
      <c r="S16506" s="55">
        <f t="shared" si="772"/>
        <v>6546.0709880524564</v>
      </c>
      <c r="T16506" s="55">
        <f t="shared" si="773"/>
        <v>-15825.735118928162</v>
      </c>
    </row>
    <row r="16507" spans="2:20">
      <c r="B16507" s="49">
        <v>43475</v>
      </c>
      <c r="C16507" s="52">
        <v>35</v>
      </c>
      <c r="D16507" s="53">
        <v>1.2576499999999999</v>
      </c>
      <c r="E16507" s="42"/>
      <c r="F16507" s="49">
        <v>43475</v>
      </c>
      <c r="G16507" s="54">
        <v>35</v>
      </c>
      <c r="H16507" s="54">
        <v>20346.595047404</v>
      </c>
      <c r="I16507" s="42"/>
      <c r="J16507" s="49">
        <v>43475</v>
      </c>
      <c r="K16507" s="54">
        <v>35</v>
      </c>
      <c r="L16507" s="54">
        <v>-9310.59</v>
      </c>
      <c r="M16507" s="42"/>
      <c r="N16507" s="49">
        <v>43475</v>
      </c>
      <c r="O16507" s="54">
        <v>35</v>
      </c>
      <c r="P16507" s="54">
        <v>10250.237802965299</v>
      </c>
      <c r="Q16507" s="42"/>
      <c r="R16507" s="55">
        <f t="shared" si="771"/>
        <v>-0.45759941544557986</v>
      </c>
      <c r="S16507" s="55">
        <f t="shared" si="772"/>
        <v>12891.211572899309</v>
      </c>
      <c r="T16507" s="55">
        <f t="shared" si="773"/>
        <v>-4690.5028268151054</v>
      </c>
    </row>
    <row r="16508" spans="2:20">
      <c r="B16508" s="49">
        <v>43475</v>
      </c>
      <c r="C16508" s="52">
        <v>36</v>
      </c>
      <c r="D16508" s="53">
        <v>1.91187</v>
      </c>
      <c r="E16508" s="42"/>
      <c r="F16508" s="49">
        <v>43475</v>
      </c>
      <c r="G16508" s="54">
        <v>36</v>
      </c>
      <c r="H16508" s="54">
        <v>20229.658278815801</v>
      </c>
      <c r="I16508" s="42"/>
      <c r="J16508" s="49">
        <v>43475</v>
      </c>
      <c r="K16508" s="54">
        <v>36</v>
      </c>
      <c r="L16508" s="54">
        <v>15831.84</v>
      </c>
      <c r="M16508" s="42"/>
      <c r="N16508" s="49">
        <v>43475</v>
      </c>
      <c r="O16508" s="54">
        <v>36</v>
      </c>
      <c r="P16508" s="54">
        <v>10016.869796912501</v>
      </c>
      <c r="Q16508" s="42"/>
      <c r="R16508" s="55">
        <f t="shared" si="771"/>
        <v>0.78260540943387402</v>
      </c>
      <c r="S16508" s="55">
        <f t="shared" si="772"/>
        <v>19150.952858623103</v>
      </c>
      <c r="T16508" s="55">
        <f t="shared" si="773"/>
        <v>7839.2564886585142</v>
      </c>
    </row>
    <row r="16509" spans="2:20">
      <c r="B16509" s="49">
        <v>43475</v>
      </c>
      <c r="C16509" s="52">
        <v>37</v>
      </c>
      <c r="D16509" s="53">
        <v>1.77163</v>
      </c>
      <c r="E16509" s="42"/>
      <c r="F16509" s="49">
        <v>43475</v>
      </c>
      <c r="G16509" s="54">
        <v>37</v>
      </c>
      <c r="H16509" s="54">
        <v>20276.776317621599</v>
      </c>
      <c r="I16509" s="42"/>
      <c r="J16509" s="49">
        <v>43475</v>
      </c>
      <c r="K16509" s="54">
        <v>37</v>
      </c>
      <c r="L16509" s="54">
        <v>18311.79</v>
      </c>
      <c r="M16509" s="42"/>
      <c r="N16509" s="49">
        <v>43475</v>
      </c>
      <c r="O16509" s="54">
        <v>37</v>
      </c>
      <c r="P16509" s="54">
        <v>10039.964900926199</v>
      </c>
      <c r="Q16509" s="42"/>
      <c r="R16509" s="55">
        <f t="shared" si="771"/>
        <v>0.90309177914469962</v>
      </c>
      <c r="S16509" s="55">
        <f t="shared" si="772"/>
        <v>17787.103017427882</v>
      </c>
      <c r="T16509" s="55">
        <f t="shared" si="773"/>
        <v>9067.0097649277795</v>
      </c>
    </row>
    <row r="16510" spans="2:20">
      <c r="B16510" s="49">
        <v>43475</v>
      </c>
      <c r="C16510" s="52">
        <v>38</v>
      </c>
      <c r="D16510" s="53">
        <v>1.76091</v>
      </c>
      <c r="E16510" s="42"/>
      <c r="F16510" s="49">
        <v>43475</v>
      </c>
      <c r="G16510" s="54">
        <v>38</v>
      </c>
      <c r="H16510" s="54">
        <v>23656.1217240308</v>
      </c>
      <c r="I16510" s="42"/>
      <c r="J16510" s="49">
        <v>43475</v>
      </c>
      <c r="K16510" s="54">
        <v>38</v>
      </c>
      <c r="L16510" s="54">
        <v>8961.49</v>
      </c>
      <c r="M16510" s="42"/>
      <c r="N16510" s="49">
        <v>43475</v>
      </c>
      <c r="O16510" s="54">
        <v>38</v>
      </c>
      <c r="P16510" s="54">
        <v>13338.8255575617</v>
      </c>
      <c r="Q16510" s="42"/>
      <c r="R16510" s="55">
        <f t="shared" si="771"/>
        <v>0.3788232959123039</v>
      </c>
      <c r="S16510" s="55">
        <f t="shared" si="772"/>
        <v>23488.471312565973</v>
      </c>
      <c r="T16510" s="55">
        <f t="shared" si="773"/>
        <v>5053.0578613147982</v>
      </c>
    </row>
    <row r="16511" spans="2:20">
      <c r="B16511" s="49">
        <v>43475</v>
      </c>
      <c r="C16511" s="52">
        <v>39</v>
      </c>
      <c r="D16511" s="53">
        <v>1.47864</v>
      </c>
      <c r="E16511" s="42"/>
      <c r="F16511" s="49">
        <v>43475</v>
      </c>
      <c r="G16511" s="54">
        <v>39</v>
      </c>
      <c r="H16511" s="54">
        <v>19901.596097281199</v>
      </c>
      <c r="I16511" s="42"/>
      <c r="J16511" s="49">
        <v>43475</v>
      </c>
      <c r="K16511" s="54">
        <v>39</v>
      </c>
      <c r="L16511" s="54">
        <v>-4071.48</v>
      </c>
      <c r="M16511" s="42"/>
      <c r="N16511" s="49">
        <v>43475</v>
      </c>
      <c r="O16511" s="54">
        <v>39</v>
      </c>
      <c r="P16511" s="54">
        <v>9604.2038726921</v>
      </c>
      <c r="Q16511" s="42"/>
      <c r="R16511" s="55">
        <f t="shared" si="771"/>
        <v>-0.20458057635669805</v>
      </c>
      <c r="S16511" s="55">
        <f t="shared" si="772"/>
        <v>14201.160014317446</v>
      </c>
      <c r="T16511" s="55">
        <f t="shared" si="773"/>
        <v>-1964.8335637225812</v>
      </c>
    </row>
    <row r="16512" spans="2:20">
      <c r="B16512" s="49">
        <v>43475</v>
      </c>
      <c r="C16512" s="52">
        <v>40</v>
      </c>
      <c r="D16512" s="53">
        <v>1.19465</v>
      </c>
      <c r="E16512" s="42"/>
      <c r="F16512" s="49">
        <v>43475</v>
      </c>
      <c r="G16512" s="54">
        <v>40</v>
      </c>
      <c r="H16512" s="54">
        <v>19439.28665998</v>
      </c>
      <c r="I16512" s="42"/>
      <c r="J16512" s="49">
        <v>43475</v>
      </c>
      <c r="K16512" s="54">
        <v>40</v>
      </c>
      <c r="L16512" s="54">
        <v>-14070.16</v>
      </c>
      <c r="M16512" s="42"/>
      <c r="N16512" s="49">
        <v>43475</v>
      </c>
      <c r="O16512" s="54">
        <v>40</v>
      </c>
      <c r="P16512" s="54">
        <v>9294.0100537671005</v>
      </c>
      <c r="Q16512" s="42"/>
      <c r="R16512" s="55">
        <f t="shared" si="771"/>
        <v>-0.72380022199922001</v>
      </c>
      <c r="S16512" s="55">
        <f t="shared" si="772"/>
        <v>11103.089110732866</v>
      </c>
      <c r="T16512" s="55">
        <f t="shared" si="773"/>
        <v>-6727.0065401796101</v>
      </c>
    </row>
    <row r="16513" spans="2:20">
      <c r="B16513" s="49">
        <v>43475</v>
      </c>
      <c r="C16513" s="52">
        <v>41</v>
      </c>
      <c r="D16513" s="53">
        <v>1.28529</v>
      </c>
      <c r="E16513" s="42"/>
      <c r="F16513" s="49">
        <v>43475</v>
      </c>
      <c r="G16513" s="54">
        <v>41</v>
      </c>
      <c r="H16513" s="54">
        <v>18571.211897986999</v>
      </c>
      <c r="I16513" s="42"/>
      <c r="J16513" s="49">
        <v>43475</v>
      </c>
      <c r="K16513" s="54">
        <v>41</v>
      </c>
      <c r="L16513" s="54">
        <v>-12697.28</v>
      </c>
      <c r="M16513" s="42"/>
      <c r="N16513" s="49">
        <v>43475</v>
      </c>
      <c r="O16513" s="54">
        <v>41</v>
      </c>
      <c r="P16513" s="54">
        <v>8866.8040680204995</v>
      </c>
      <c r="Q16513" s="42"/>
      <c r="R16513" s="55">
        <f t="shared" si="771"/>
        <v>-0.6837076691465841</v>
      </c>
      <c r="S16513" s="55">
        <f t="shared" si="772"/>
        <v>11396.414600586068</v>
      </c>
      <c r="T16513" s="55">
        <f t="shared" si="773"/>
        <v>-6062.3019421257459</v>
      </c>
    </row>
    <row r="16514" spans="2:20">
      <c r="B16514" s="49">
        <v>43475</v>
      </c>
      <c r="C16514" s="52">
        <v>42</v>
      </c>
      <c r="D16514" s="53">
        <v>0.55042000000000002</v>
      </c>
      <c r="E16514" s="42"/>
      <c r="F16514" s="49">
        <v>43475</v>
      </c>
      <c r="G16514" s="54">
        <v>42</v>
      </c>
      <c r="H16514" s="54">
        <v>17458.227048089499</v>
      </c>
      <c r="I16514" s="42"/>
      <c r="J16514" s="49">
        <v>43475</v>
      </c>
      <c r="K16514" s="54">
        <v>42</v>
      </c>
      <c r="L16514" s="54">
        <v>-31670.31</v>
      </c>
      <c r="M16514" s="42"/>
      <c r="N16514" s="49">
        <v>43475</v>
      </c>
      <c r="O16514" s="54">
        <v>42</v>
      </c>
      <c r="P16514" s="54">
        <v>8171.5082224563002</v>
      </c>
      <c r="Q16514" s="42"/>
      <c r="R16514" s="55">
        <f t="shared" si="771"/>
        <v>-1.8140622133486213</v>
      </c>
      <c r="S16514" s="55">
        <f t="shared" si="772"/>
        <v>4497.7615558043972</v>
      </c>
      <c r="T16514" s="55">
        <f t="shared" si="773"/>
        <v>-14823.624292425535</v>
      </c>
    </row>
    <row r="16515" spans="2:20">
      <c r="B16515" s="49">
        <v>43475</v>
      </c>
      <c r="C16515" s="52">
        <v>43</v>
      </c>
      <c r="D16515" s="53">
        <v>0.56616999999999995</v>
      </c>
      <c r="E16515" s="42"/>
      <c r="F16515" s="49">
        <v>43475</v>
      </c>
      <c r="G16515" s="54">
        <v>43</v>
      </c>
      <c r="H16515" s="54">
        <v>26587.569418326399</v>
      </c>
      <c r="I16515" s="42"/>
      <c r="J16515" s="49">
        <v>43475</v>
      </c>
      <c r="K16515" s="54">
        <v>43</v>
      </c>
      <c r="L16515" s="54">
        <v>-26021.17</v>
      </c>
      <c r="M16515" s="42"/>
      <c r="N16515" s="49">
        <v>43475</v>
      </c>
      <c r="O16515" s="54">
        <v>43</v>
      </c>
      <c r="P16515" s="54">
        <v>11919.770816755599</v>
      </c>
      <c r="Q16515" s="42"/>
      <c r="R16515" s="55">
        <f t="shared" si="771"/>
        <v>-0.97869683349332448</v>
      </c>
      <c r="S16515" s="55">
        <f t="shared" si="772"/>
        <v>6748.6166433225171</v>
      </c>
      <c r="T16515" s="55">
        <f t="shared" si="773"/>
        <v>-11665.841954324844</v>
      </c>
    </row>
    <row r="16516" spans="2:20">
      <c r="B16516" s="49">
        <v>43475</v>
      </c>
      <c r="C16516" s="52">
        <v>44</v>
      </c>
      <c r="D16516" s="53">
        <v>1.0191300000000001</v>
      </c>
      <c r="E16516" s="42"/>
      <c r="F16516" s="49">
        <v>43475</v>
      </c>
      <c r="G16516" s="54">
        <v>44</v>
      </c>
      <c r="H16516" s="54">
        <v>25381.276222708799</v>
      </c>
      <c r="I16516" s="42"/>
      <c r="J16516" s="49">
        <v>43475</v>
      </c>
      <c r="K16516" s="54">
        <v>44</v>
      </c>
      <c r="L16516" s="54">
        <v>-8859.44</v>
      </c>
      <c r="M16516" s="42"/>
      <c r="N16516" s="49">
        <v>43475</v>
      </c>
      <c r="O16516" s="54">
        <v>44</v>
      </c>
      <c r="P16516" s="54">
        <v>11604.042594676701</v>
      </c>
      <c r="Q16516" s="42"/>
      <c r="R16516" s="55">
        <f t="shared" si="771"/>
        <v>-0.349054157965209</v>
      </c>
      <c r="S16516" s="55">
        <f t="shared" si="772"/>
        <v>11826.027929512868</v>
      </c>
      <c r="T16516" s="55">
        <f t="shared" si="773"/>
        <v>-4050.4393168772949</v>
      </c>
    </row>
    <row r="16517" spans="2:20">
      <c r="B16517" s="49">
        <v>43475</v>
      </c>
      <c r="C16517" s="52">
        <v>45</v>
      </c>
      <c r="D16517" s="53">
        <v>0.83808000000000005</v>
      </c>
      <c r="E16517" s="42"/>
      <c r="F16517" s="49">
        <v>43475</v>
      </c>
      <c r="G16517" s="54">
        <v>45</v>
      </c>
      <c r="H16517" s="54">
        <v>24117.0833603508</v>
      </c>
      <c r="I16517" s="42"/>
      <c r="J16517" s="49">
        <v>43475</v>
      </c>
      <c r="K16517" s="54">
        <v>45</v>
      </c>
      <c r="L16517" s="54">
        <v>-12661.04</v>
      </c>
      <c r="M16517" s="42"/>
      <c r="N16517" s="49">
        <v>43475</v>
      </c>
      <c r="O16517" s="54">
        <v>45</v>
      </c>
      <c r="P16517" s="54">
        <v>11248.433899949599</v>
      </c>
      <c r="Q16517" s="42"/>
      <c r="R16517" s="55">
        <f t="shared" si="771"/>
        <v>-0.52498222155731844</v>
      </c>
      <c r="S16517" s="55">
        <f t="shared" si="772"/>
        <v>9427.0874828697615</v>
      </c>
      <c r="T16517" s="55">
        <f t="shared" si="773"/>
        <v>-5905.2278178361921</v>
      </c>
    </row>
    <row r="16518" spans="2:20">
      <c r="B16518" s="49">
        <v>43475</v>
      </c>
      <c r="C16518" s="52">
        <v>46</v>
      </c>
      <c r="D16518" s="53">
        <v>0.57793000000000005</v>
      </c>
      <c r="E16518" s="42"/>
      <c r="F16518" s="49">
        <v>43475</v>
      </c>
      <c r="G16518" s="54">
        <v>46</v>
      </c>
      <c r="H16518" s="54">
        <v>22810.784806658699</v>
      </c>
      <c r="I16518" s="42"/>
      <c r="J16518" s="49">
        <v>43475</v>
      </c>
      <c r="K16518" s="54">
        <v>46</v>
      </c>
      <c r="L16518" s="54">
        <v>-15276.03</v>
      </c>
      <c r="M16518" s="42"/>
      <c r="N16518" s="49">
        <v>43475</v>
      </c>
      <c r="O16518" s="54">
        <v>46</v>
      </c>
      <c r="P16518" s="54">
        <v>10704.5690134581</v>
      </c>
      <c r="Q16518" s="42"/>
      <c r="R16518" s="55">
        <f t="shared" si="771"/>
        <v>-0.66968454305617631</v>
      </c>
      <c r="S16518" s="55">
        <f t="shared" si="772"/>
        <v>6186.4915699478406</v>
      </c>
      <c r="T16518" s="55">
        <f t="shared" si="773"/>
        <v>-7168.6844083909918</v>
      </c>
    </row>
    <row r="16519" spans="2:20">
      <c r="B16519" s="49">
        <v>43475</v>
      </c>
      <c r="C16519" s="52">
        <v>47</v>
      </c>
      <c r="D16519" s="53">
        <v>0.87644999999999995</v>
      </c>
      <c r="E16519" s="42"/>
      <c r="F16519" s="49">
        <v>43475</v>
      </c>
      <c r="G16519" s="54">
        <v>47</v>
      </c>
      <c r="H16519" s="54">
        <v>20675.708590579299</v>
      </c>
      <c r="I16519" s="42"/>
      <c r="J16519" s="49">
        <v>43475</v>
      </c>
      <c r="K16519" s="54">
        <v>47</v>
      </c>
      <c r="L16519" s="54">
        <v>-13310.34</v>
      </c>
      <c r="M16519" s="42"/>
      <c r="N16519" s="49">
        <v>43475</v>
      </c>
      <c r="O16519" s="54">
        <v>47</v>
      </c>
      <c r="P16519" s="54">
        <v>9316.2433435068997</v>
      </c>
      <c r="Q16519" s="42"/>
      <c r="R16519" s="55">
        <f t="shared" si="771"/>
        <v>-0.64376705357826225</v>
      </c>
      <c r="S16519" s="55">
        <f t="shared" si="772"/>
        <v>8165.2214784166217</v>
      </c>
      <c r="T16519" s="55">
        <f t="shared" si="773"/>
        <v>-5997.4905276675354</v>
      </c>
    </row>
    <row r="16520" spans="2:20">
      <c r="B16520" s="49">
        <v>43475</v>
      </c>
      <c r="C16520" s="52">
        <v>48</v>
      </c>
      <c r="D16520" s="53">
        <v>1.2572700000000001</v>
      </c>
      <c r="E16520" s="42"/>
      <c r="F16520" s="49">
        <v>43475</v>
      </c>
      <c r="G16520" s="54">
        <v>48</v>
      </c>
      <c r="H16520" s="54">
        <v>19497.534385930401</v>
      </c>
      <c r="I16520" s="42"/>
      <c r="J16520" s="49">
        <v>43475</v>
      </c>
      <c r="K16520" s="54">
        <v>48</v>
      </c>
      <c r="L16520" s="54">
        <v>-1844.94</v>
      </c>
      <c r="M16520" s="42"/>
      <c r="N16520" s="49">
        <v>43475</v>
      </c>
      <c r="O16520" s="54">
        <v>48</v>
      </c>
      <c r="P16520" s="54">
        <v>8671.7891211865008</v>
      </c>
      <c r="Q16520" s="42"/>
      <c r="R16520" s="55">
        <f t="shared" si="771"/>
        <v>-9.4624272150602054E-2</v>
      </c>
      <c r="S16520" s="55">
        <f t="shared" si="772"/>
        <v>10902.780308394153</v>
      </c>
      <c r="T16520" s="55">
        <f t="shared" si="773"/>
        <v>-820.56173383578164</v>
      </c>
    </row>
    <row r="16521" spans="2:20">
      <c r="B16521" s="49">
        <v>43476</v>
      </c>
      <c r="C16521" s="52">
        <v>1</v>
      </c>
      <c r="D16521" s="53">
        <v>1.30427</v>
      </c>
      <c r="E16521" s="42"/>
      <c r="F16521" s="49">
        <v>43476</v>
      </c>
      <c r="G16521" s="54">
        <v>1</v>
      </c>
      <c r="H16521" s="54">
        <v>19587.1859433301</v>
      </c>
      <c r="I16521" s="42"/>
      <c r="J16521" s="49">
        <v>43476</v>
      </c>
      <c r="K16521" s="54">
        <v>1</v>
      </c>
      <c r="L16521" s="54">
        <v>-4388.1499999999996</v>
      </c>
      <c r="M16521" s="42"/>
      <c r="N16521" s="49">
        <v>43476</v>
      </c>
      <c r="O16521" s="54">
        <v>1</v>
      </c>
      <c r="P16521" s="54">
        <v>8424.0805757515009</v>
      </c>
      <c r="Q16521" s="42"/>
      <c r="R16521" s="55">
        <f t="shared" si="771"/>
        <v>-0.22403167114948783</v>
      </c>
      <c r="S16521" s="55">
        <f t="shared" si="772"/>
        <v>10987.275572535411</v>
      </c>
      <c r="T16521" s="55">
        <f t="shared" si="773"/>
        <v>-1887.2608492835484</v>
      </c>
    </row>
    <row r="16522" spans="2:20">
      <c r="B16522" s="49">
        <v>43476</v>
      </c>
      <c r="C16522" s="52">
        <v>2</v>
      </c>
      <c r="D16522" s="53">
        <v>1.6625099999999999</v>
      </c>
      <c r="E16522" s="42"/>
      <c r="F16522" s="49">
        <v>43476</v>
      </c>
      <c r="G16522" s="54">
        <v>2</v>
      </c>
      <c r="H16522" s="54">
        <v>19972.8077893845</v>
      </c>
      <c r="I16522" s="42"/>
      <c r="J16522" s="49">
        <v>43476</v>
      </c>
      <c r="K16522" s="54">
        <v>2</v>
      </c>
      <c r="L16522" s="54">
        <v>6054.45</v>
      </c>
      <c r="M16522" s="42"/>
      <c r="N16522" s="49">
        <v>43476</v>
      </c>
      <c r="O16522" s="54">
        <v>2</v>
      </c>
      <c r="P16522" s="54">
        <v>8576.3265832721008</v>
      </c>
      <c r="Q16522" s="42"/>
      <c r="R16522" s="55">
        <f t="shared" ref="R16522:R16585" si="774">L16522/H16522</f>
        <v>0.3031346450556604</v>
      </c>
      <c r="S16522" s="55">
        <f t="shared" ref="S16522:S16585" si="775">P16522*D16522</f>
        <v>14258.228707955699</v>
      </c>
      <c r="T16522" s="55">
        <f t="shared" ref="T16522:T16585" si="776">P16522*R16522</f>
        <v>2599.7817147016131</v>
      </c>
    </row>
    <row r="16523" spans="2:20">
      <c r="B16523" s="49">
        <v>43476</v>
      </c>
      <c r="C16523" s="52">
        <v>3</v>
      </c>
      <c r="D16523" s="53">
        <v>1.4444999999999999</v>
      </c>
      <c r="E16523" s="42"/>
      <c r="F16523" s="49">
        <v>43476</v>
      </c>
      <c r="G16523" s="54">
        <v>3</v>
      </c>
      <c r="H16523" s="54">
        <v>19785.513339342899</v>
      </c>
      <c r="I16523" s="42"/>
      <c r="J16523" s="49">
        <v>43476</v>
      </c>
      <c r="K16523" s="54">
        <v>3</v>
      </c>
      <c r="L16523" s="54">
        <v>-1480.81</v>
      </c>
      <c r="M16523" s="42"/>
      <c r="N16523" s="49">
        <v>43476</v>
      </c>
      <c r="O16523" s="54">
        <v>3</v>
      </c>
      <c r="P16523" s="54">
        <v>8376.5070192445</v>
      </c>
      <c r="Q16523" s="42"/>
      <c r="R16523" s="55">
        <f t="shared" si="774"/>
        <v>-7.4843142788489275E-2</v>
      </c>
      <c r="S16523" s="55">
        <f t="shared" si="775"/>
        <v>12099.86438929868</v>
      </c>
      <c r="T16523" s="55">
        <f t="shared" si="776"/>
        <v>-626.92411091009876</v>
      </c>
    </row>
    <row r="16524" spans="2:20">
      <c r="B16524" s="49">
        <v>43476</v>
      </c>
      <c r="C16524" s="52">
        <v>4</v>
      </c>
      <c r="D16524" s="53">
        <v>1.08161</v>
      </c>
      <c r="E16524" s="42"/>
      <c r="F16524" s="49">
        <v>43476</v>
      </c>
      <c r="G16524" s="54">
        <v>4</v>
      </c>
      <c r="H16524" s="54">
        <v>19035.321869042498</v>
      </c>
      <c r="I16524" s="42"/>
      <c r="J16524" s="49">
        <v>43476</v>
      </c>
      <c r="K16524" s="54">
        <v>4</v>
      </c>
      <c r="L16524" s="54">
        <v>-8955.86</v>
      </c>
      <c r="M16524" s="42"/>
      <c r="N16524" s="49">
        <v>43476</v>
      </c>
      <c r="O16524" s="54">
        <v>4</v>
      </c>
      <c r="P16524" s="54">
        <v>8002.0178291701995</v>
      </c>
      <c r="Q16524" s="42"/>
      <c r="R16524" s="55">
        <f t="shared" si="774"/>
        <v>-0.47048639690012722</v>
      </c>
      <c r="S16524" s="55">
        <f t="shared" si="775"/>
        <v>8655.0625042087795</v>
      </c>
      <c r="T16524" s="55">
        <f t="shared" si="776"/>
        <v>-3764.8405363768647</v>
      </c>
    </row>
    <row r="16525" spans="2:20">
      <c r="B16525" s="49">
        <v>43476</v>
      </c>
      <c r="C16525" s="52">
        <v>5</v>
      </c>
      <c r="D16525" s="53">
        <v>1.1273299999999999</v>
      </c>
      <c r="E16525" s="42"/>
      <c r="F16525" s="49">
        <v>43476</v>
      </c>
      <c r="G16525" s="54">
        <v>5</v>
      </c>
      <c r="H16525" s="54">
        <v>19192.1585259862</v>
      </c>
      <c r="I16525" s="42"/>
      <c r="J16525" s="49">
        <v>43476</v>
      </c>
      <c r="K16525" s="54">
        <v>5</v>
      </c>
      <c r="L16525" s="54">
        <v>-6838.34</v>
      </c>
      <c r="M16525" s="42"/>
      <c r="N16525" s="49">
        <v>43476</v>
      </c>
      <c r="O16525" s="54">
        <v>5</v>
      </c>
      <c r="P16525" s="54">
        <v>8072.1546045905998</v>
      </c>
      <c r="Q16525" s="42"/>
      <c r="R16525" s="55">
        <f t="shared" si="774"/>
        <v>-0.35630906188800399</v>
      </c>
      <c r="S16525" s="55">
        <f t="shared" si="775"/>
        <v>9099.9820503931205</v>
      </c>
      <c r="T16525" s="55">
        <f t="shared" si="776"/>
        <v>-2876.1818345766083</v>
      </c>
    </row>
    <row r="16526" spans="2:20">
      <c r="B16526" s="49">
        <v>43476</v>
      </c>
      <c r="C16526" s="52">
        <v>6</v>
      </c>
      <c r="D16526" s="53">
        <v>0.90232000000000001</v>
      </c>
      <c r="E16526" s="42"/>
      <c r="F16526" s="49">
        <v>43476</v>
      </c>
      <c r="G16526" s="54">
        <v>6</v>
      </c>
      <c r="H16526" s="54">
        <v>19199.161130592402</v>
      </c>
      <c r="I16526" s="42"/>
      <c r="J16526" s="49">
        <v>43476</v>
      </c>
      <c r="K16526" s="54">
        <v>6</v>
      </c>
      <c r="L16526" s="54">
        <v>-10991.51</v>
      </c>
      <c r="M16526" s="42"/>
      <c r="N16526" s="49">
        <v>43476</v>
      </c>
      <c r="O16526" s="54">
        <v>6</v>
      </c>
      <c r="P16526" s="54">
        <v>8132.0050105645996</v>
      </c>
      <c r="Q16526" s="42"/>
      <c r="R16526" s="55">
        <f t="shared" si="774"/>
        <v>-0.57249949230781061</v>
      </c>
      <c r="S16526" s="55">
        <f t="shared" si="775"/>
        <v>7337.6707611326492</v>
      </c>
      <c r="T16526" s="55">
        <f t="shared" si="776"/>
        <v>-4655.5687399928056</v>
      </c>
    </row>
    <row r="16527" spans="2:20">
      <c r="B16527" s="49">
        <v>43476</v>
      </c>
      <c r="C16527" s="52">
        <v>7</v>
      </c>
      <c r="D16527" s="53">
        <v>0.87660000000000005</v>
      </c>
      <c r="E16527" s="42"/>
      <c r="F16527" s="49">
        <v>43476</v>
      </c>
      <c r="G16527" s="54">
        <v>7</v>
      </c>
      <c r="H16527" s="54">
        <v>18825.352603997198</v>
      </c>
      <c r="I16527" s="42"/>
      <c r="J16527" s="49">
        <v>43476</v>
      </c>
      <c r="K16527" s="54">
        <v>7</v>
      </c>
      <c r="L16527" s="54">
        <v>-10616.3</v>
      </c>
      <c r="M16527" s="42"/>
      <c r="N16527" s="49">
        <v>43476</v>
      </c>
      <c r="O16527" s="54">
        <v>7</v>
      </c>
      <c r="P16527" s="54">
        <v>8040.6541386012004</v>
      </c>
      <c r="Q16527" s="42"/>
      <c r="R16527" s="55">
        <f t="shared" si="774"/>
        <v>-0.56393631627095442</v>
      </c>
      <c r="S16527" s="55">
        <f t="shared" si="775"/>
        <v>7048.4374178978123</v>
      </c>
      <c r="T16527" s="55">
        <f t="shared" si="776"/>
        <v>-4534.4168753315653</v>
      </c>
    </row>
    <row r="16528" spans="2:20">
      <c r="B16528" s="49">
        <v>43476</v>
      </c>
      <c r="C16528" s="52">
        <v>8</v>
      </c>
      <c r="D16528" s="53">
        <v>1.48681</v>
      </c>
      <c r="E16528" s="42"/>
      <c r="F16528" s="49">
        <v>43476</v>
      </c>
      <c r="G16528" s="54">
        <v>8</v>
      </c>
      <c r="H16528" s="54">
        <v>18397.138950421799</v>
      </c>
      <c r="I16528" s="42"/>
      <c r="J16528" s="49">
        <v>43476</v>
      </c>
      <c r="K16528" s="54">
        <v>8</v>
      </c>
      <c r="L16528" s="54">
        <v>-7605.13</v>
      </c>
      <c r="M16528" s="42"/>
      <c r="N16528" s="49">
        <v>43476</v>
      </c>
      <c r="O16528" s="54">
        <v>8</v>
      </c>
      <c r="P16528" s="54">
        <v>7889.7060976229004</v>
      </c>
      <c r="Q16528" s="42"/>
      <c r="R16528" s="55">
        <f t="shared" si="774"/>
        <v>-0.41338656083943065</v>
      </c>
      <c r="S16528" s="55">
        <f t="shared" si="775"/>
        <v>11730.493923006705</v>
      </c>
      <c r="T16528" s="55">
        <f t="shared" si="776"/>
        <v>-3261.4984697302161</v>
      </c>
    </row>
    <row r="16529" spans="2:20">
      <c r="B16529" s="49">
        <v>43476</v>
      </c>
      <c r="C16529" s="52">
        <v>9</v>
      </c>
      <c r="D16529" s="53">
        <v>0.96577999999999997</v>
      </c>
      <c r="E16529" s="42"/>
      <c r="F16529" s="49">
        <v>43476</v>
      </c>
      <c r="G16529" s="54">
        <v>9</v>
      </c>
      <c r="H16529" s="54">
        <v>18553.692113912399</v>
      </c>
      <c r="I16529" s="42"/>
      <c r="J16529" s="49">
        <v>43476</v>
      </c>
      <c r="K16529" s="54">
        <v>9</v>
      </c>
      <c r="L16529" s="54">
        <v>-9218.31</v>
      </c>
      <c r="M16529" s="42"/>
      <c r="N16529" s="49">
        <v>43476</v>
      </c>
      <c r="O16529" s="54">
        <v>9</v>
      </c>
      <c r="P16529" s="54">
        <v>8007.8513538655998</v>
      </c>
      <c r="Q16529" s="42"/>
      <c r="R16529" s="55">
        <f t="shared" si="774"/>
        <v>-0.49684504536364993</v>
      </c>
      <c r="S16529" s="55">
        <f t="shared" si="775"/>
        <v>7733.8226805363183</v>
      </c>
      <c r="T16529" s="55">
        <f t="shared" si="776"/>
        <v>-3978.6612691767195</v>
      </c>
    </row>
    <row r="16530" spans="2:20">
      <c r="B16530" s="49">
        <v>43476</v>
      </c>
      <c r="C16530" s="52">
        <v>10</v>
      </c>
      <c r="D16530" s="53">
        <v>0.52949999999999997</v>
      </c>
      <c r="E16530" s="42"/>
      <c r="F16530" s="49">
        <v>43476</v>
      </c>
      <c r="G16530" s="54">
        <v>10</v>
      </c>
      <c r="H16530" s="54">
        <v>18319.2098721273</v>
      </c>
      <c r="I16530" s="42"/>
      <c r="J16530" s="49">
        <v>43476</v>
      </c>
      <c r="K16530" s="54">
        <v>10</v>
      </c>
      <c r="L16530" s="54">
        <v>-21114.23</v>
      </c>
      <c r="M16530" s="42"/>
      <c r="N16530" s="49">
        <v>43476</v>
      </c>
      <c r="O16530" s="54">
        <v>10</v>
      </c>
      <c r="P16530" s="54">
        <v>7771.9207239292</v>
      </c>
      <c r="Q16530" s="42"/>
      <c r="R16530" s="55">
        <f t="shared" si="774"/>
        <v>-1.1525731812333961</v>
      </c>
      <c r="S16530" s="55">
        <f t="shared" si="775"/>
        <v>4115.232023320511</v>
      </c>
      <c r="T16530" s="55">
        <f t="shared" si="776"/>
        <v>-8957.7073930728366</v>
      </c>
    </row>
    <row r="16531" spans="2:20">
      <c r="B16531" s="49">
        <v>43476</v>
      </c>
      <c r="C16531" s="52">
        <v>11</v>
      </c>
      <c r="D16531" s="53">
        <v>2.1659899999999999</v>
      </c>
      <c r="E16531" s="42"/>
      <c r="F16531" s="49">
        <v>43476</v>
      </c>
      <c r="G16531" s="54">
        <v>11</v>
      </c>
      <c r="H16531" s="54">
        <v>19028.948544225801</v>
      </c>
      <c r="I16531" s="42"/>
      <c r="J16531" s="49">
        <v>43476</v>
      </c>
      <c r="K16531" s="54">
        <v>11</v>
      </c>
      <c r="L16531" s="54">
        <v>10080.43</v>
      </c>
      <c r="M16531" s="42"/>
      <c r="N16531" s="49">
        <v>43476</v>
      </c>
      <c r="O16531" s="54">
        <v>11</v>
      </c>
      <c r="P16531" s="54">
        <v>8501.8950397371991</v>
      </c>
      <c r="Q16531" s="42"/>
      <c r="R16531" s="55">
        <f t="shared" si="774"/>
        <v>0.52974182869703723</v>
      </c>
      <c r="S16531" s="55">
        <f t="shared" si="775"/>
        <v>18415.019637120375</v>
      </c>
      <c r="T16531" s="55">
        <f t="shared" si="776"/>
        <v>4503.8094257406538</v>
      </c>
    </row>
    <row r="16532" spans="2:20">
      <c r="B16532" s="49">
        <v>43476</v>
      </c>
      <c r="C16532" s="52">
        <v>12</v>
      </c>
      <c r="D16532" s="53">
        <v>1.97668</v>
      </c>
      <c r="E16532" s="42"/>
      <c r="F16532" s="49">
        <v>43476</v>
      </c>
      <c r="G16532" s="54">
        <v>12</v>
      </c>
      <c r="H16532" s="54">
        <v>19820.710770784</v>
      </c>
      <c r="I16532" s="42"/>
      <c r="J16532" s="49">
        <v>43476</v>
      </c>
      <c r="K16532" s="54">
        <v>12</v>
      </c>
      <c r="L16532" s="54">
        <v>7998.88</v>
      </c>
      <c r="M16532" s="42"/>
      <c r="N16532" s="49">
        <v>43476</v>
      </c>
      <c r="O16532" s="54">
        <v>12</v>
      </c>
      <c r="P16532" s="54">
        <v>8858.4047848562004</v>
      </c>
      <c r="Q16532" s="42"/>
      <c r="R16532" s="55">
        <f t="shared" si="774"/>
        <v>0.40356171342707137</v>
      </c>
      <c r="S16532" s="55">
        <f t="shared" si="775"/>
        <v>17510.231570129556</v>
      </c>
      <c r="T16532" s="55">
        <f t="shared" si="776"/>
        <v>3574.9130132071359</v>
      </c>
    </row>
    <row r="16533" spans="2:20">
      <c r="B16533" s="49">
        <v>43476</v>
      </c>
      <c r="C16533" s="52">
        <v>13</v>
      </c>
      <c r="D16533" s="53">
        <v>1.85382</v>
      </c>
      <c r="E16533" s="42"/>
      <c r="F16533" s="49">
        <v>43476</v>
      </c>
      <c r="G16533" s="54">
        <v>13</v>
      </c>
      <c r="H16533" s="54">
        <v>21710.259265725399</v>
      </c>
      <c r="I16533" s="42"/>
      <c r="J16533" s="49">
        <v>43476</v>
      </c>
      <c r="K16533" s="54">
        <v>13</v>
      </c>
      <c r="L16533" s="54">
        <v>-1086.4100000000001</v>
      </c>
      <c r="M16533" s="42"/>
      <c r="N16533" s="49">
        <v>43476</v>
      </c>
      <c r="O16533" s="54">
        <v>13</v>
      </c>
      <c r="P16533" s="54">
        <v>9879.4454790157997</v>
      </c>
      <c r="Q16533" s="42"/>
      <c r="R16533" s="55">
        <f t="shared" si="774"/>
        <v>-5.0041318562931501E-2</v>
      </c>
      <c r="S16533" s="55">
        <f t="shared" si="775"/>
        <v>18314.71361790907</v>
      </c>
      <c r="T16533" s="55">
        <f t="shared" si="776"/>
        <v>-494.38047844054302</v>
      </c>
    </row>
    <row r="16534" spans="2:20">
      <c r="B16534" s="49">
        <v>43476</v>
      </c>
      <c r="C16534" s="52">
        <v>14</v>
      </c>
      <c r="D16534" s="53">
        <v>0.92622000000000004</v>
      </c>
      <c r="E16534" s="42"/>
      <c r="F16534" s="49">
        <v>43476</v>
      </c>
      <c r="G16534" s="54">
        <v>14</v>
      </c>
      <c r="H16534" s="54">
        <v>24157.063935926399</v>
      </c>
      <c r="I16534" s="42"/>
      <c r="J16534" s="49">
        <v>43476</v>
      </c>
      <c r="K16534" s="54">
        <v>14</v>
      </c>
      <c r="L16534" s="54">
        <v>-19511.439999999999</v>
      </c>
      <c r="M16534" s="42"/>
      <c r="N16534" s="49">
        <v>43476</v>
      </c>
      <c r="O16534" s="54">
        <v>14</v>
      </c>
      <c r="P16534" s="54">
        <v>11099.731101839599</v>
      </c>
      <c r="Q16534" s="42"/>
      <c r="R16534" s="55">
        <f t="shared" si="774"/>
        <v>-0.80769087053590871</v>
      </c>
      <c r="S16534" s="55">
        <f t="shared" si="775"/>
        <v>10280.792941145874</v>
      </c>
      <c r="T16534" s="55">
        <f t="shared" si="776"/>
        <v>-8965.1514763593277</v>
      </c>
    </row>
    <row r="16535" spans="2:20">
      <c r="B16535" s="49">
        <v>43476</v>
      </c>
      <c r="C16535" s="52">
        <v>15</v>
      </c>
      <c r="D16535" s="53">
        <v>0.64341999999999999</v>
      </c>
      <c r="E16535" s="42"/>
      <c r="F16535" s="49">
        <v>43476</v>
      </c>
      <c r="G16535" s="54">
        <v>15</v>
      </c>
      <c r="H16535" s="54">
        <v>19720.3230157336</v>
      </c>
      <c r="I16535" s="42"/>
      <c r="J16535" s="49">
        <v>43476</v>
      </c>
      <c r="K16535" s="54">
        <v>15</v>
      </c>
      <c r="L16535" s="54">
        <v>-6229.65</v>
      </c>
      <c r="M16535" s="42"/>
      <c r="N16535" s="49">
        <v>43476</v>
      </c>
      <c r="O16535" s="54">
        <v>15</v>
      </c>
      <c r="P16535" s="54">
        <v>8236.7261760794008</v>
      </c>
      <c r="Q16535" s="42"/>
      <c r="R16535" s="55">
        <f t="shared" si="774"/>
        <v>-0.31589999793764817</v>
      </c>
      <c r="S16535" s="55">
        <f t="shared" si="775"/>
        <v>5299.6743562130077</v>
      </c>
      <c r="T16535" s="55">
        <f t="shared" si="776"/>
        <v>-2601.9817820364556</v>
      </c>
    </row>
    <row r="16536" spans="2:20">
      <c r="B16536" s="49">
        <v>43476</v>
      </c>
      <c r="C16536" s="52">
        <v>16</v>
      </c>
      <c r="D16536" s="53">
        <v>1.21909</v>
      </c>
      <c r="E16536" s="42"/>
      <c r="F16536" s="49">
        <v>43476</v>
      </c>
      <c r="G16536" s="54">
        <v>16</v>
      </c>
      <c r="H16536" s="54">
        <v>27768.8453433291</v>
      </c>
      <c r="I16536" s="42"/>
      <c r="J16536" s="49">
        <v>43476</v>
      </c>
      <c r="K16536" s="54">
        <v>16</v>
      </c>
      <c r="L16536" s="54">
        <v>-10502.26</v>
      </c>
      <c r="M16536" s="42"/>
      <c r="N16536" s="49">
        <v>43476</v>
      </c>
      <c r="O16536" s="54">
        <v>16</v>
      </c>
      <c r="P16536" s="54">
        <v>12604.759700684701</v>
      </c>
      <c r="Q16536" s="42"/>
      <c r="R16536" s="55">
        <f t="shared" si="774"/>
        <v>-0.37820297783908235</v>
      </c>
      <c r="S16536" s="55">
        <f t="shared" si="775"/>
        <v>15366.336503507711</v>
      </c>
      <c r="T16536" s="55">
        <f t="shared" si="776"/>
        <v>-4767.1576537450146</v>
      </c>
    </row>
    <row r="16537" spans="2:20">
      <c r="B16537" s="49">
        <v>43476</v>
      </c>
      <c r="C16537" s="52">
        <v>17</v>
      </c>
      <c r="D16537" s="53">
        <v>0.99639999999999995</v>
      </c>
      <c r="E16537" s="42"/>
      <c r="F16537" s="49">
        <v>43476</v>
      </c>
      <c r="G16537" s="54">
        <v>17</v>
      </c>
      <c r="H16537" s="54">
        <v>17762.8726923172</v>
      </c>
      <c r="I16537" s="42"/>
      <c r="J16537" s="49">
        <v>43476</v>
      </c>
      <c r="K16537" s="54">
        <v>17</v>
      </c>
      <c r="L16537" s="54">
        <v>-13103.34</v>
      </c>
      <c r="M16537" s="42"/>
      <c r="N16537" s="49">
        <v>43476</v>
      </c>
      <c r="O16537" s="54">
        <v>17</v>
      </c>
      <c r="P16537" s="54">
        <v>8660.6293139622994</v>
      </c>
      <c r="Q16537" s="42"/>
      <c r="R16537" s="55">
        <f t="shared" si="774"/>
        <v>-0.73768135520486267</v>
      </c>
      <c r="S16537" s="55">
        <f t="shared" si="775"/>
        <v>8629.4510484320344</v>
      </c>
      <c r="T16537" s="55">
        <f t="shared" si="776"/>
        <v>-6388.7847692506693</v>
      </c>
    </row>
    <row r="16538" spans="2:20">
      <c r="B16538" s="49">
        <v>43476</v>
      </c>
      <c r="C16538" s="52">
        <v>18</v>
      </c>
      <c r="D16538" s="53">
        <v>1.6054200000000001</v>
      </c>
      <c r="E16538" s="42"/>
      <c r="F16538" s="49">
        <v>43476</v>
      </c>
      <c r="G16538" s="54">
        <v>18</v>
      </c>
      <c r="H16538" s="54">
        <v>17799.1375575567</v>
      </c>
      <c r="I16538" s="42"/>
      <c r="J16538" s="49">
        <v>43476</v>
      </c>
      <c r="K16538" s="54">
        <v>18</v>
      </c>
      <c r="L16538" s="54">
        <v>7094.95</v>
      </c>
      <c r="M16538" s="42"/>
      <c r="N16538" s="49">
        <v>43476</v>
      </c>
      <c r="O16538" s="54">
        <v>18</v>
      </c>
      <c r="P16538" s="54">
        <v>8776.8060809148992</v>
      </c>
      <c r="Q16538" s="42"/>
      <c r="R16538" s="55">
        <f t="shared" si="774"/>
        <v>0.39861201010763631</v>
      </c>
      <c r="S16538" s="55">
        <f t="shared" si="775"/>
        <v>14090.460018422398</v>
      </c>
      <c r="T16538" s="55">
        <f t="shared" si="776"/>
        <v>3498.5403142384134</v>
      </c>
    </row>
    <row r="16539" spans="2:20">
      <c r="B16539" s="49">
        <v>43476</v>
      </c>
      <c r="C16539" s="52">
        <v>19</v>
      </c>
      <c r="D16539" s="53">
        <v>1.60992</v>
      </c>
      <c r="E16539" s="42"/>
      <c r="F16539" s="49">
        <v>43476</v>
      </c>
      <c r="G16539" s="54">
        <v>19</v>
      </c>
      <c r="H16539" s="54">
        <v>17932.261201380701</v>
      </c>
      <c r="I16539" s="42"/>
      <c r="J16539" s="49">
        <v>43476</v>
      </c>
      <c r="K16539" s="54">
        <v>19</v>
      </c>
      <c r="L16539" s="54">
        <v>8913.93</v>
      </c>
      <c r="M16539" s="42"/>
      <c r="N16539" s="49">
        <v>43476</v>
      </c>
      <c r="O16539" s="54">
        <v>19</v>
      </c>
      <c r="P16539" s="54">
        <v>8795.9259412076008</v>
      </c>
      <c r="Q16539" s="42"/>
      <c r="R16539" s="55">
        <f t="shared" si="774"/>
        <v>0.49708901180369092</v>
      </c>
      <c r="S16539" s="55">
        <f t="shared" si="775"/>
        <v>14160.73709126894</v>
      </c>
      <c r="T16539" s="55">
        <f t="shared" si="776"/>
        <v>4372.358134013336</v>
      </c>
    </row>
    <row r="16540" spans="2:20">
      <c r="B16540" s="49">
        <v>43476</v>
      </c>
      <c r="C16540" s="52">
        <v>20</v>
      </c>
      <c r="D16540" s="53">
        <v>1.59785</v>
      </c>
      <c r="E16540" s="42"/>
      <c r="F16540" s="49">
        <v>43476</v>
      </c>
      <c r="G16540" s="54">
        <v>20</v>
      </c>
      <c r="H16540" s="54">
        <v>17750.137760744099</v>
      </c>
      <c r="I16540" s="42"/>
      <c r="J16540" s="49">
        <v>43476</v>
      </c>
      <c r="K16540" s="54">
        <v>20</v>
      </c>
      <c r="L16540" s="54">
        <v>9113.9599999999991</v>
      </c>
      <c r="M16540" s="42"/>
      <c r="N16540" s="49">
        <v>43476</v>
      </c>
      <c r="O16540" s="54">
        <v>20</v>
      </c>
      <c r="P16540" s="54">
        <v>8796.6928030378003</v>
      </c>
      <c r="Q16540" s="42"/>
      <c r="R16540" s="55">
        <f t="shared" si="774"/>
        <v>0.51345855017284858</v>
      </c>
      <c r="S16540" s="55">
        <f t="shared" si="775"/>
        <v>14055.79559533395</v>
      </c>
      <c r="T16540" s="55">
        <f t="shared" si="776"/>
        <v>4516.7371329637208</v>
      </c>
    </row>
    <row r="16541" spans="2:20">
      <c r="B16541" s="49">
        <v>43476</v>
      </c>
      <c r="C16541" s="52">
        <v>21</v>
      </c>
      <c r="D16541" s="53">
        <v>1.5722100000000001</v>
      </c>
      <c r="E16541" s="42"/>
      <c r="F16541" s="49">
        <v>43476</v>
      </c>
      <c r="G16541" s="54">
        <v>21</v>
      </c>
      <c r="H16541" s="54">
        <v>17336.195982363501</v>
      </c>
      <c r="I16541" s="42"/>
      <c r="J16541" s="49">
        <v>43476</v>
      </c>
      <c r="K16541" s="54">
        <v>21</v>
      </c>
      <c r="L16541" s="54">
        <v>6359.34</v>
      </c>
      <c r="M16541" s="42"/>
      <c r="N16541" s="49">
        <v>43476</v>
      </c>
      <c r="O16541" s="54">
        <v>21</v>
      </c>
      <c r="P16541" s="54">
        <v>8646.6834798131003</v>
      </c>
      <c r="Q16541" s="42"/>
      <c r="R16541" s="55">
        <f t="shared" si="774"/>
        <v>0.36682441790975939</v>
      </c>
      <c r="S16541" s="55">
        <f t="shared" si="775"/>
        <v>13594.402233796955</v>
      </c>
      <c r="T16541" s="55">
        <f t="shared" si="776"/>
        <v>3171.8146343323733</v>
      </c>
    </row>
    <row r="16542" spans="2:20">
      <c r="B16542" s="49">
        <v>43476</v>
      </c>
      <c r="C16542" s="52">
        <v>22</v>
      </c>
      <c r="D16542" s="53">
        <v>1.50634</v>
      </c>
      <c r="E16542" s="42"/>
      <c r="F16542" s="49">
        <v>43476</v>
      </c>
      <c r="G16542" s="54">
        <v>22</v>
      </c>
      <c r="H16542" s="54">
        <v>24315.783148065701</v>
      </c>
      <c r="I16542" s="42"/>
      <c r="J16542" s="49">
        <v>43476</v>
      </c>
      <c r="K16542" s="54">
        <v>22</v>
      </c>
      <c r="L16542" s="54">
        <v>4701.51</v>
      </c>
      <c r="M16542" s="42"/>
      <c r="N16542" s="49">
        <v>43476</v>
      </c>
      <c r="O16542" s="54">
        <v>22</v>
      </c>
      <c r="P16542" s="54">
        <v>12636.678342408</v>
      </c>
      <c r="Q16542" s="42"/>
      <c r="R16542" s="55">
        <f t="shared" si="774"/>
        <v>0.19335219315664942</v>
      </c>
      <c r="S16542" s="55">
        <f t="shared" si="775"/>
        <v>19035.134054302867</v>
      </c>
      <c r="T16542" s="55">
        <f t="shared" si="776"/>
        <v>2443.32947171972</v>
      </c>
    </row>
    <row r="16543" spans="2:20">
      <c r="B16543" s="49">
        <v>43476</v>
      </c>
      <c r="C16543" s="52">
        <v>23</v>
      </c>
      <c r="D16543" s="53">
        <v>1.3950100000000001</v>
      </c>
      <c r="E16543" s="42"/>
      <c r="F16543" s="49">
        <v>43476</v>
      </c>
      <c r="G16543" s="54">
        <v>23</v>
      </c>
      <c r="H16543" s="54">
        <v>21010.554719594598</v>
      </c>
      <c r="I16543" s="42"/>
      <c r="J16543" s="49">
        <v>43476</v>
      </c>
      <c r="K16543" s="54">
        <v>23</v>
      </c>
      <c r="L16543" s="54">
        <v>-1099.9100000000001</v>
      </c>
      <c r="M16543" s="42"/>
      <c r="N16543" s="49">
        <v>43476</v>
      </c>
      <c r="O16543" s="54">
        <v>23</v>
      </c>
      <c r="P16543" s="54">
        <v>12502.394750194801</v>
      </c>
      <c r="Q16543" s="42"/>
      <c r="R16543" s="55">
        <f t="shared" si="774"/>
        <v>-5.2350355080069154E-2</v>
      </c>
      <c r="S16543" s="55">
        <f t="shared" si="775"/>
        <v>17440.965700469249</v>
      </c>
      <c r="T16543" s="55">
        <f t="shared" si="776"/>
        <v>-654.50480452389024</v>
      </c>
    </row>
    <row r="16544" spans="2:20">
      <c r="B16544" s="49">
        <v>43476</v>
      </c>
      <c r="C16544" s="52">
        <v>24</v>
      </c>
      <c r="D16544" s="53">
        <v>1.3546499999999999</v>
      </c>
      <c r="E16544" s="42"/>
      <c r="F16544" s="49">
        <v>43476</v>
      </c>
      <c r="G16544" s="54">
        <v>24</v>
      </c>
      <c r="H16544" s="54">
        <v>16962.216144771199</v>
      </c>
      <c r="I16544" s="42"/>
      <c r="J16544" s="49">
        <v>43476</v>
      </c>
      <c r="K16544" s="54">
        <v>24</v>
      </c>
      <c r="L16544" s="54">
        <v>-5400.26</v>
      </c>
      <c r="M16544" s="42"/>
      <c r="N16544" s="49">
        <v>43476</v>
      </c>
      <c r="O16544" s="54">
        <v>24</v>
      </c>
      <c r="P16544" s="54">
        <v>8547.0877654012002</v>
      </c>
      <c r="Q16544" s="42"/>
      <c r="R16544" s="55">
        <f t="shared" si="774"/>
        <v>-0.31836995554762421</v>
      </c>
      <c r="S16544" s="55">
        <f t="shared" si="775"/>
        <v>11578.312441400734</v>
      </c>
      <c r="T16544" s="55">
        <f t="shared" si="776"/>
        <v>-2721.1359519324228</v>
      </c>
    </row>
    <row r="16545" spans="2:20">
      <c r="B16545" s="49">
        <v>43476</v>
      </c>
      <c r="C16545" s="52">
        <v>25</v>
      </c>
      <c r="D16545" s="53">
        <v>1.0838399999999999</v>
      </c>
      <c r="E16545" s="42"/>
      <c r="F16545" s="49">
        <v>43476</v>
      </c>
      <c r="G16545" s="54">
        <v>25</v>
      </c>
      <c r="H16545" s="54">
        <v>16875.752709523102</v>
      </c>
      <c r="I16545" s="42"/>
      <c r="J16545" s="49">
        <v>43476</v>
      </c>
      <c r="K16545" s="54">
        <v>25</v>
      </c>
      <c r="L16545" s="54">
        <v>-14529.48</v>
      </c>
      <c r="M16545" s="42"/>
      <c r="N16545" s="49">
        <v>43476</v>
      </c>
      <c r="O16545" s="54">
        <v>25</v>
      </c>
      <c r="P16545" s="54">
        <v>8296.3216161326</v>
      </c>
      <c r="Q16545" s="42"/>
      <c r="R16545" s="55">
        <f t="shared" si="774"/>
        <v>-0.86096781874511086</v>
      </c>
      <c r="S16545" s="55">
        <f t="shared" si="775"/>
        <v>8991.8852204291561</v>
      </c>
      <c r="T16545" s="55">
        <f t="shared" si="776"/>
        <v>-7142.8659254495979</v>
      </c>
    </row>
    <row r="16546" spans="2:20">
      <c r="B16546" s="49">
        <v>43476</v>
      </c>
      <c r="C16546" s="52">
        <v>26</v>
      </c>
      <c r="D16546" s="53">
        <v>0.77705999999999997</v>
      </c>
      <c r="E16546" s="42"/>
      <c r="F16546" s="49">
        <v>43476</v>
      </c>
      <c r="G16546" s="54">
        <v>26</v>
      </c>
      <c r="H16546" s="54">
        <v>16690.4555421312</v>
      </c>
      <c r="I16546" s="42"/>
      <c r="J16546" s="49">
        <v>43476</v>
      </c>
      <c r="K16546" s="54">
        <v>26</v>
      </c>
      <c r="L16546" s="54">
        <v>-23596.74</v>
      </c>
      <c r="M16546" s="42"/>
      <c r="N16546" s="49">
        <v>43476</v>
      </c>
      <c r="O16546" s="54">
        <v>26</v>
      </c>
      <c r="P16546" s="54">
        <v>8140.6006235564</v>
      </c>
      <c r="Q16546" s="42"/>
      <c r="R16546" s="55">
        <f t="shared" si="774"/>
        <v>-1.4137864566030258</v>
      </c>
      <c r="S16546" s="55">
        <f t="shared" si="775"/>
        <v>6325.7351205407358</v>
      </c>
      <c r="T16546" s="55">
        <f t="shared" si="776"/>
        <v>-11509.070910198185</v>
      </c>
    </row>
    <row r="16547" spans="2:20">
      <c r="B16547" s="49">
        <v>43476</v>
      </c>
      <c r="C16547" s="52">
        <v>27</v>
      </c>
      <c r="D16547" s="53">
        <v>0.67262999999999995</v>
      </c>
      <c r="E16547" s="42"/>
      <c r="F16547" s="49">
        <v>43476</v>
      </c>
      <c r="G16547" s="54">
        <v>27</v>
      </c>
      <c r="H16547" s="54">
        <v>16734.7739393587</v>
      </c>
      <c r="I16547" s="42"/>
      <c r="J16547" s="49">
        <v>43476</v>
      </c>
      <c r="K16547" s="54">
        <v>27</v>
      </c>
      <c r="L16547" s="54">
        <v>-13118.76</v>
      </c>
      <c r="M16547" s="42"/>
      <c r="N16547" s="49">
        <v>43476</v>
      </c>
      <c r="O16547" s="54">
        <v>27</v>
      </c>
      <c r="P16547" s="54">
        <v>8130.2680395021998</v>
      </c>
      <c r="Q16547" s="42"/>
      <c r="R16547" s="55">
        <f t="shared" si="774"/>
        <v>-0.78392215201340987</v>
      </c>
      <c r="S16547" s="55">
        <f t="shared" si="775"/>
        <v>5468.6621914103644</v>
      </c>
      <c r="T16547" s="55">
        <f t="shared" si="776"/>
        <v>-6373.4972179724109</v>
      </c>
    </row>
    <row r="16548" spans="2:20">
      <c r="B16548" s="49">
        <v>43476</v>
      </c>
      <c r="C16548" s="52">
        <v>28</v>
      </c>
      <c r="D16548" s="53">
        <v>0.97085999999999995</v>
      </c>
      <c r="E16548" s="42"/>
      <c r="F16548" s="49">
        <v>43476</v>
      </c>
      <c r="G16548" s="54">
        <v>28</v>
      </c>
      <c r="H16548" s="54">
        <v>16702.0536299624</v>
      </c>
      <c r="I16548" s="42"/>
      <c r="J16548" s="49">
        <v>43476</v>
      </c>
      <c r="K16548" s="54">
        <v>28</v>
      </c>
      <c r="L16548" s="54">
        <v>-8551.81</v>
      </c>
      <c r="M16548" s="42"/>
      <c r="N16548" s="49">
        <v>43476</v>
      </c>
      <c r="O16548" s="54">
        <v>28</v>
      </c>
      <c r="P16548" s="54">
        <v>8059.8032616573</v>
      </c>
      <c r="Q16548" s="42"/>
      <c r="R16548" s="55">
        <f t="shared" si="774"/>
        <v>-0.51202146690863259</v>
      </c>
      <c r="S16548" s="55">
        <f t="shared" si="775"/>
        <v>7824.9405946126062</v>
      </c>
      <c r="T16548" s="55">
        <f t="shared" si="776"/>
        <v>-4126.7922890287527</v>
      </c>
    </row>
    <row r="16549" spans="2:20">
      <c r="B16549" s="49">
        <v>43476</v>
      </c>
      <c r="C16549" s="52">
        <v>29</v>
      </c>
      <c r="D16549" s="53">
        <v>1.5321899999999999</v>
      </c>
      <c r="E16549" s="42"/>
      <c r="F16549" s="49">
        <v>43476</v>
      </c>
      <c r="G16549" s="54">
        <v>29</v>
      </c>
      <c r="H16549" s="54">
        <v>17341.3142652188</v>
      </c>
      <c r="I16549" s="42"/>
      <c r="J16549" s="49">
        <v>43476</v>
      </c>
      <c r="K16549" s="54">
        <v>29</v>
      </c>
      <c r="L16549" s="54">
        <v>11081.05</v>
      </c>
      <c r="M16549" s="42"/>
      <c r="N16549" s="49">
        <v>43476</v>
      </c>
      <c r="O16549" s="54">
        <v>29</v>
      </c>
      <c r="P16549" s="54">
        <v>8533.4998496918997</v>
      </c>
      <c r="Q16549" s="42"/>
      <c r="R16549" s="55">
        <f t="shared" si="774"/>
        <v>0.63899712735297609</v>
      </c>
      <c r="S16549" s="55">
        <f t="shared" si="775"/>
        <v>13074.943134699432</v>
      </c>
      <c r="T16549" s="55">
        <f t="shared" si="776"/>
        <v>5452.8818902201774</v>
      </c>
    </row>
    <row r="16550" spans="2:20">
      <c r="B16550" s="49">
        <v>43476</v>
      </c>
      <c r="C16550" s="52">
        <v>30</v>
      </c>
      <c r="D16550" s="53">
        <v>1.39297</v>
      </c>
      <c r="E16550" s="42"/>
      <c r="F16550" s="49">
        <v>43476</v>
      </c>
      <c r="G16550" s="54">
        <v>30</v>
      </c>
      <c r="H16550" s="54">
        <v>17364.095722916099</v>
      </c>
      <c r="I16550" s="42"/>
      <c r="J16550" s="49">
        <v>43476</v>
      </c>
      <c r="K16550" s="54">
        <v>30</v>
      </c>
      <c r="L16550" s="54">
        <v>3934.46</v>
      </c>
      <c r="M16550" s="42"/>
      <c r="N16550" s="49">
        <v>43476</v>
      </c>
      <c r="O16550" s="54">
        <v>30</v>
      </c>
      <c r="P16550" s="54">
        <v>8486.8136527706993</v>
      </c>
      <c r="Q16550" s="42"/>
      <c r="R16550" s="55">
        <f t="shared" si="774"/>
        <v>0.22658594278581026</v>
      </c>
      <c r="S16550" s="55">
        <f t="shared" si="775"/>
        <v>11821.876813900002</v>
      </c>
      <c r="T16550" s="55">
        <f t="shared" si="776"/>
        <v>1922.992672760535</v>
      </c>
    </row>
    <row r="16551" spans="2:20">
      <c r="B16551" s="49">
        <v>43476</v>
      </c>
      <c r="C16551" s="52">
        <v>31</v>
      </c>
      <c r="D16551" s="53">
        <v>1.71072</v>
      </c>
      <c r="E16551" s="42"/>
      <c r="F16551" s="49">
        <v>43476</v>
      </c>
      <c r="G16551" s="54">
        <v>31</v>
      </c>
      <c r="H16551" s="54">
        <v>17889.010826899801</v>
      </c>
      <c r="I16551" s="42"/>
      <c r="J16551" s="49">
        <v>43476</v>
      </c>
      <c r="K16551" s="54">
        <v>31</v>
      </c>
      <c r="L16551" s="54">
        <v>13241.5</v>
      </c>
      <c r="M16551" s="42"/>
      <c r="N16551" s="49">
        <v>43476</v>
      </c>
      <c r="O16551" s="54">
        <v>31</v>
      </c>
      <c r="P16551" s="54">
        <v>8974.8661976788007</v>
      </c>
      <c r="Q16551" s="42"/>
      <c r="R16551" s="55">
        <f t="shared" si="774"/>
        <v>0.74020302900642698</v>
      </c>
      <c r="S16551" s="55">
        <f t="shared" si="775"/>
        <v>15353.483101693078</v>
      </c>
      <c r="T16551" s="55">
        <f t="shared" si="776"/>
        <v>6643.2231444492427</v>
      </c>
    </row>
    <row r="16552" spans="2:20">
      <c r="B16552" s="49">
        <v>43476</v>
      </c>
      <c r="C16552" s="52">
        <v>32</v>
      </c>
      <c r="D16552" s="53">
        <v>1.76423</v>
      </c>
      <c r="E16552" s="42"/>
      <c r="F16552" s="49">
        <v>43476</v>
      </c>
      <c r="G16552" s="54">
        <v>32</v>
      </c>
      <c r="H16552" s="54">
        <v>28184.169924230198</v>
      </c>
      <c r="I16552" s="42"/>
      <c r="J16552" s="49">
        <v>43476</v>
      </c>
      <c r="K16552" s="54">
        <v>32</v>
      </c>
      <c r="L16552" s="54">
        <v>16530.16</v>
      </c>
      <c r="M16552" s="42"/>
      <c r="N16552" s="49">
        <v>43476</v>
      </c>
      <c r="O16552" s="54">
        <v>32</v>
      </c>
      <c r="P16552" s="54">
        <v>12742.832264029799</v>
      </c>
      <c r="Q16552" s="42"/>
      <c r="R16552" s="55">
        <f t="shared" si="774"/>
        <v>0.58650512129466215</v>
      </c>
      <c r="S16552" s="55">
        <f t="shared" si="775"/>
        <v>22481.286965169293</v>
      </c>
      <c r="T16552" s="55">
        <f t="shared" si="776"/>
        <v>7473.7363826523315</v>
      </c>
    </row>
    <row r="16553" spans="2:20">
      <c r="B16553" s="49">
        <v>43476</v>
      </c>
      <c r="C16553" s="52">
        <v>33</v>
      </c>
      <c r="D16553" s="53">
        <v>0.94647999999999999</v>
      </c>
      <c r="E16553" s="42"/>
      <c r="F16553" s="49">
        <v>43476</v>
      </c>
      <c r="G16553" s="54">
        <v>33</v>
      </c>
      <c r="H16553" s="54">
        <v>25225.545493802601</v>
      </c>
      <c r="I16553" s="42"/>
      <c r="J16553" s="49">
        <v>43476</v>
      </c>
      <c r="K16553" s="54">
        <v>33</v>
      </c>
      <c r="L16553" s="54">
        <v>-28565.26</v>
      </c>
      <c r="M16553" s="42"/>
      <c r="N16553" s="49">
        <v>43476</v>
      </c>
      <c r="O16553" s="54">
        <v>33</v>
      </c>
      <c r="P16553" s="54">
        <v>12491.694835525301</v>
      </c>
      <c r="Q16553" s="42"/>
      <c r="R16553" s="55">
        <f t="shared" si="774"/>
        <v>-1.1323941441432017</v>
      </c>
      <c r="S16553" s="55">
        <f t="shared" si="775"/>
        <v>11823.139327927987</v>
      </c>
      <c r="T16553" s="55">
        <f t="shared" si="776"/>
        <v>-14145.522082172725</v>
      </c>
    </row>
    <row r="16554" spans="2:20">
      <c r="B16554" s="49">
        <v>43476</v>
      </c>
      <c r="C16554" s="52">
        <v>34</v>
      </c>
      <c r="D16554" s="53">
        <v>1.36311</v>
      </c>
      <c r="E16554" s="42"/>
      <c r="F16554" s="49">
        <v>43476</v>
      </c>
      <c r="G16554" s="54">
        <v>34</v>
      </c>
      <c r="H16554" s="54">
        <v>22972.725811660599</v>
      </c>
      <c r="I16554" s="42"/>
      <c r="J16554" s="49">
        <v>43476</v>
      </c>
      <c r="K16554" s="54">
        <v>34</v>
      </c>
      <c r="L16554" s="54">
        <v>-7518.95</v>
      </c>
      <c r="M16554" s="42"/>
      <c r="N16554" s="49">
        <v>43476</v>
      </c>
      <c r="O16554" s="54">
        <v>34</v>
      </c>
      <c r="P16554" s="54">
        <v>13040.779371043</v>
      </c>
      <c r="Q16554" s="42"/>
      <c r="R16554" s="55">
        <f t="shared" si="774"/>
        <v>-0.32729899192822376</v>
      </c>
      <c r="S16554" s="55">
        <f t="shared" si="775"/>
        <v>17776.016768462425</v>
      </c>
      <c r="T16554" s="55">
        <f t="shared" si="776"/>
        <v>-4268.23394210075</v>
      </c>
    </row>
    <row r="16555" spans="2:20">
      <c r="B16555" s="49">
        <v>43476</v>
      </c>
      <c r="C16555" s="52">
        <v>35</v>
      </c>
      <c r="D16555" s="53">
        <v>1.5450600000000001</v>
      </c>
      <c r="E16555" s="42"/>
      <c r="F16555" s="49">
        <v>43476</v>
      </c>
      <c r="G16555" s="54">
        <v>35</v>
      </c>
      <c r="H16555" s="54">
        <v>29867.3326110052</v>
      </c>
      <c r="I16555" s="42"/>
      <c r="J16555" s="49">
        <v>43476</v>
      </c>
      <c r="K16555" s="54">
        <v>35</v>
      </c>
      <c r="L16555" s="54">
        <v>-12518.79</v>
      </c>
      <c r="M16555" s="42"/>
      <c r="N16555" s="49">
        <v>43476</v>
      </c>
      <c r="O16555" s="54">
        <v>35</v>
      </c>
      <c r="P16555" s="54">
        <v>13153.487118602399</v>
      </c>
      <c r="Q16555" s="42"/>
      <c r="R16555" s="55">
        <f t="shared" si="774"/>
        <v>-0.41914656936546146</v>
      </c>
      <c r="S16555" s="55">
        <f t="shared" si="775"/>
        <v>20322.926807467826</v>
      </c>
      <c r="T16555" s="55">
        <f t="shared" si="776"/>
        <v>-5513.2390009549845</v>
      </c>
    </row>
    <row r="16556" spans="2:20">
      <c r="B16556" s="49">
        <v>43476</v>
      </c>
      <c r="C16556" s="52">
        <v>36</v>
      </c>
      <c r="D16556" s="53">
        <v>1.2659</v>
      </c>
      <c r="E16556" s="42"/>
      <c r="F16556" s="49">
        <v>43476</v>
      </c>
      <c r="G16556" s="54">
        <v>36</v>
      </c>
      <c r="H16556" s="54">
        <v>29377.4634361397</v>
      </c>
      <c r="I16556" s="42"/>
      <c r="J16556" s="49">
        <v>43476</v>
      </c>
      <c r="K16556" s="54">
        <v>36</v>
      </c>
      <c r="L16556" s="54">
        <v>-25763.29</v>
      </c>
      <c r="M16556" s="42"/>
      <c r="N16556" s="49">
        <v>43476</v>
      </c>
      <c r="O16556" s="54">
        <v>36</v>
      </c>
      <c r="P16556" s="54">
        <v>12845.2114696877</v>
      </c>
      <c r="Q16556" s="42"/>
      <c r="R16556" s="55">
        <f t="shared" si="774"/>
        <v>-0.87697462566854567</v>
      </c>
      <c r="S16556" s="55">
        <f t="shared" si="775"/>
        <v>16260.75319947766</v>
      </c>
      <c r="T16556" s="55">
        <f t="shared" si="776"/>
        <v>-11264.924520262681</v>
      </c>
    </row>
    <row r="16557" spans="2:20">
      <c r="B16557" s="49">
        <v>43476</v>
      </c>
      <c r="C16557" s="52">
        <v>37</v>
      </c>
      <c r="D16557" s="53">
        <v>1.2824599999999999</v>
      </c>
      <c r="E16557" s="42"/>
      <c r="F16557" s="49">
        <v>43476</v>
      </c>
      <c r="G16557" s="54">
        <v>37</v>
      </c>
      <c r="H16557" s="54">
        <v>29559.555410903598</v>
      </c>
      <c r="I16557" s="42"/>
      <c r="J16557" s="49">
        <v>43476</v>
      </c>
      <c r="K16557" s="54">
        <v>37</v>
      </c>
      <c r="L16557" s="54">
        <v>-20955.46</v>
      </c>
      <c r="M16557" s="42"/>
      <c r="N16557" s="49">
        <v>43476</v>
      </c>
      <c r="O16557" s="54">
        <v>37</v>
      </c>
      <c r="P16557" s="54">
        <v>13018.515636342299</v>
      </c>
      <c r="Q16557" s="42"/>
      <c r="R16557" s="55">
        <f t="shared" si="774"/>
        <v>-0.70892338226001139</v>
      </c>
      <c r="S16557" s="55">
        <f t="shared" si="775"/>
        <v>16695.725562983545</v>
      </c>
      <c r="T16557" s="55">
        <f t="shared" si="776"/>
        <v>-9229.1301369206267</v>
      </c>
    </row>
    <row r="16558" spans="2:20">
      <c r="B16558" s="49">
        <v>43476</v>
      </c>
      <c r="C16558" s="52">
        <v>38</v>
      </c>
      <c r="D16558" s="53">
        <v>1.59338</v>
      </c>
      <c r="E16558" s="42"/>
      <c r="F16558" s="49">
        <v>43476</v>
      </c>
      <c r="G16558" s="54">
        <v>38</v>
      </c>
      <c r="H16558" s="54">
        <v>29276.165572147002</v>
      </c>
      <c r="I16558" s="42"/>
      <c r="J16558" s="49">
        <v>43476</v>
      </c>
      <c r="K16558" s="54">
        <v>38</v>
      </c>
      <c r="L16558" s="54">
        <v>-13462.44</v>
      </c>
      <c r="M16558" s="42"/>
      <c r="N16558" s="49">
        <v>43476</v>
      </c>
      <c r="O16558" s="54">
        <v>38</v>
      </c>
      <c r="P16558" s="54">
        <v>12805.73439879</v>
      </c>
      <c r="Q16558" s="42"/>
      <c r="R16558" s="55">
        <f t="shared" si="774"/>
        <v>-0.45984300665412303</v>
      </c>
      <c r="S16558" s="55">
        <f t="shared" si="775"/>
        <v>20404.401076344009</v>
      </c>
      <c r="T16558" s="55">
        <f t="shared" si="776"/>
        <v>-5888.6274083537228</v>
      </c>
    </row>
    <row r="16559" spans="2:20">
      <c r="B16559" s="49">
        <v>43476</v>
      </c>
      <c r="C16559" s="52">
        <v>39</v>
      </c>
      <c r="D16559" s="53">
        <v>1.4582200000000001</v>
      </c>
      <c r="E16559" s="42"/>
      <c r="F16559" s="49">
        <v>43476</v>
      </c>
      <c r="G16559" s="54">
        <v>39</v>
      </c>
      <c r="H16559" s="54">
        <v>28768.7566803603</v>
      </c>
      <c r="I16559" s="42"/>
      <c r="J16559" s="49">
        <v>43476</v>
      </c>
      <c r="K16559" s="54">
        <v>39</v>
      </c>
      <c r="L16559" s="54">
        <v>-9279.0400000000009</v>
      </c>
      <c r="M16559" s="42"/>
      <c r="N16559" s="49">
        <v>43476</v>
      </c>
      <c r="O16559" s="54">
        <v>39</v>
      </c>
      <c r="P16559" s="54">
        <v>12628.5480867242</v>
      </c>
      <c r="Q16559" s="42"/>
      <c r="R16559" s="55">
        <f t="shared" si="774"/>
        <v>-0.32253879106060102</v>
      </c>
      <c r="S16559" s="55">
        <f t="shared" si="775"/>
        <v>18415.201391022965</v>
      </c>
      <c r="T16559" s="55">
        <f t="shared" si="776"/>
        <v>-4073.1966327426894</v>
      </c>
    </row>
    <row r="16560" spans="2:20">
      <c r="B16560" s="49">
        <v>43476</v>
      </c>
      <c r="C16560" s="52">
        <v>40</v>
      </c>
      <c r="D16560" s="53">
        <v>1.8851199999999999</v>
      </c>
      <c r="E16560" s="42"/>
      <c r="F16560" s="49">
        <v>43476</v>
      </c>
      <c r="G16560" s="54">
        <v>40</v>
      </c>
      <c r="H16560" s="54">
        <v>29722.9788735728</v>
      </c>
      <c r="I16560" s="42"/>
      <c r="J16560" s="49">
        <v>43476</v>
      </c>
      <c r="K16560" s="54">
        <v>40</v>
      </c>
      <c r="L16560" s="54">
        <v>-4185.8999999999996</v>
      </c>
      <c r="M16560" s="42"/>
      <c r="N16560" s="49">
        <v>43476</v>
      </c>
      <c r="O16560" s="54">
        <v>40</v>
      </c>
      <c r="P16560" s="54">
        <v>14157.1305096589</v>
      </c>
      <c r="Q16560" s="42"/>
      <c r="R16560" s="55">
        <f t="shared" si="774"/>
        <v>-0.14083043351088048</v>
      </c>
      <c r="S16560" s="55">
        <f t="shared" si="775"/>
        <v>26687.889866368187</v>
      </c>
      <c r="T16560" s="55">
        <f t="shared" si="776"/>
        <v>-1993.7548269453753</v>
      </c>
    </row>
    <row r="16561" spans="2:20">
      <c r="B16561" s="49">
        <v>43476</v>
      </c>
      <c r="C16561" s="52">
        <v>41</v>
      </c>
      <c r="D16561" s="53">
        <v>1.7676099999999999</v>
      </c>
      <c r="E16561" s="42"/>
      <c r="F16561" s="49">
        <v>43476</v>
      </c>
      <c r="G16561" s="54">
        <v>41</v>
      </c>
      <c r="H16561" s="54">
        <v>28910.950548486901</v>
      </c>
      <c r="I16561" s="42"/>
      <c r="J16561" s="49">
        <v>43476</v>
      </c>
      <c r="K16561" s="54">
        <v>41</v>
      </c>
      <c r="L16561" s="54">
        <v>-5084.92</v>
      </c>
      <c r="M16561" s="42"/>
      <c r="N16561" s="49">
        <v>43476</v>
      </c>
      <c r="O16561" s="54">
        <v>41</v>
      </c>
      <c r="P16561" s="54">
        <v>13912.0424233956</v>
      </c>
      <c r="Q16561" s="42"/>
      <c r="R16561" s="55">
        <f t="shared" si="774"/>
        <v>-0.17588214512255554</v>
      </c>
      <c r="S16561" s="55">
        <f t="shared" si="775"/>
        <v>24591.065308018296</v>
      </c>
      <c r="T16561" s="55">
        <f t="shared" si="776"/>
        <v>-2446.8798644628141</v>
      </c>
    </row>
    <row r="16562" spans="2:20">
      <c r="B16562" s="49">
        <v>43476</v>
      </c>
      <c r="C16562" s="52">
        <v>42</v>
      </c>
      <c r="D16562" s="53">
        <v>0.52500000000000002</v>
      </c>
      <c r="E16562" s="42"/>
      <c r="F16562" s="49">
        <v>43476</v>
      </c>
      <c r="G16562" s="54">
        <v>42</v>
      </c>
      <c r="H16562" s="54">
        <v>27863.780898796798</v>
      </c>
      <c r="I16562" s="42"/>
      <c r="J16562" s="49">
        <v>43476</v>
      </c>
      <c r="K16562" s="54">
        <v>42</v>
      </c>
      <c r="L16562" s="54">
        <v>-32011.32</v>
      </c>
      <c r="M16562" s="42"/>
      <c r="N16562" s="49">
        <v>43476</v>
      </c>
      <c r="O16562" s="54">
        <v>42</v>
      </c>
      <c r="P16562" s="54">
        <v>13289.1176437085</v>
      </c>
      <c r="Q16562" s="42"/>
      <c r="R16562" s="55">
        <f t="shared" si="774"/>
        <v>-1.1488505496173456</v>
      </c>
      <c r="S16562" s="55">
        <f t="shared" si="775"/>
        <v>6976.7867629469629</v>
      </c>
      <c r="T16562" s="55">
        <f t="shared" si="776"/>
        <v>-15267.210108904073</v>
      </c>
    </row>
    <row r="16563" spans="2:20">
      <c r="B16563" s="49">
        <v>43476</v>
      </c>
      <c r="C16563" s="52">
        <v>43</v>
      </c>
      <c r="D16563" s="53">
        <v>1.28033</v>
      </c>
      <c r="E16563" s="42"/>
      <c r="F16563" s="49">
        <v>43476</v>
      </c>
      <c r="G16563" s="54">
        <v>43</v>
      </c>
      <c r="H16563" s="54">
        <v>28476.237230663999</v>
      </c>
      <c r="I16563" s="42"/>
      <c r="J16563" s="49">
        <v>43476</v>
      </c>
      <c r="K16563" s="54">
        <v>43</v>
      </c>
      <c r="L16563" s="54">
        <v>-11516.28</v>
      </c>
      <c r="M16563" s="42"/>
      <c r="N16563" s="49">
        <v>43476</v>
      </c>
      <c r="O16563" s="54">
        <v>43</v>
      </c>
      <c r="P16563" s="54">
        <v>12996.895999803401</v>
      </c>
      <c r="Q16563" s="42"/>
      <c r="R16563" s="55">
        <f t="shared" si="774"/>
        <v>-0.4044171955274678</v>
      </c>
      <c r="S16563" s="55">
        <f t="shared" si="775"/>
        <v>16640.315855428289</v>
      </c>
      <c r="T16563" s="55">
        <f t="shared" si="776"/>
        <v>-5256.1682308026557</v>
      </c>
    </row>
    <row r="16564" spans="2:20">
      <c r="B16564" s="49">
        <v>43476</v>
      </c>
      <c r="C16564" s="52">
        <v>44</v>
      </c>
      <c r="D16564" s="53">
        <v>1.5426599999999999</v>
      </c>
      <c r="E16564" s="42"/>
      <c r="F16564" s="49">
        <v>43476</v>
      </c>
      <c r="G16564" s="54">
        <v>44</v>
      </c>
      <c r="H16564" s="54">
        <v>27143.745018785299</v>
      </c>
      <c r="I16564" s="42"/>
      <c r="J16564" s="49">
        <v>43476</v>
      </c>
      <c r="K16564" s="54">
        <v>44</v>
      </c>
      <c r="L16564" s="54">
        <v>-8673.75</v>
      </c>
      <c r="M16564" s="42"/>
      <c r="N16564" s="49">
        <v>43476</v>
      </c>
      <c r="O16564" s="54">
        <v>44</v>
      </c>
      <c r="P16564" s="54">
        <v>12312.2067695881</v>
      </c>
      <c r="Q16564" s="42"/>
      <c r="R16564" s="55">
        <f t="shared" si="774"/>
        <v>-0.3195487576971115</v>
      </c>
      <c r="S16564" s="55">
        <f t="shared" si="775"/>
        <v>18993.548895172778</v>
      </c>
      <c r="T16564" s="55">
        <f t="shared" si="776"/>
        <v>-3934.3503777318433</v>
      </c>
    </row>
    <row r="16565" spans="2:20">
      <c r="B16565" s="49">
        <v>43476</v>
      </c>
      <c r="C16565" s="52">
        <v>45</v>
      </c>
      <c r="D16565" s="53">
        <v>2.13137</v>
      </c>
      <c r="E16565" s="42"/>
      <c r="F16565" s="49">
        <v>43476</v>
      </c>
      <c r="G16565" s="54">
        <v>45</v>
      </c>
      <c r="H16565" s="54">
        <v>26081.493185247298</v>
      </c>
      <c r="I16565" s="42"/>
      <c r="J16565" s="49">
        <v>43476</v>
      </c>
      <c r="K16565" s="54">
        <v>45</v>
      </c>
      <c r="L16565" s="54">
        <v>-10789.27</v>
      </c>
      <c r="M16565" s="42"/>
      <c r="N16565" s="49">
        <v>43476</v>
      </c>
      <c r="O16565" s="54">
        <v>45</v>
      </c>
      <c r="P16565" s="54">
        <v>12031.033684103701</v>
      </c>
      <c r="Q16565" s="42"/>
      <c r="R16565" s="55">
        <f t="shared" si="774"/>
        <v>-0.41367531848609146</v>
      </c>
      <c r="S16565" s="55">
        <f t="shared" si="775"/>
        <v>25642.584263288103</v>
      </c>
      <c r="T16565" s="55">
        <f t="shared" si="776"/>
        <v>-4976.9416909884922</v>
      </c>
    </row>
    <row r="16566" spans="2:20">
      <c r="B16566" s="49">
        <v>43476</v>
      </c>
      <c r="C16566" s="52">
        <v>46</v>
      </c>
      <c r="D16566" s="53">
        <v>3.5091000000000001</v>
      </c>
      <c r="E16566" s="42"/>
      <c r="F16566" s="49">
        <v>43476</v>
      </c>
      <c r="G16566" s="54">
        <v>46</v>
      </c>
      <c r="H16566" s="54">
        <v>24803.638320694499</v>
      </c>
      <c r="I16566" s="42"/>
      <c r="J16566" s="49">
        <v>43476</v>
      </c>
      <c r="K16566" s="54">
        <v>46</v>
      </c>
      <c r="L16566" s="54">
        <v>6092.87</v>
      </c>
      <c r="M16566" s="42"/>
      <c r="N16566" s="49">
        <v>43476</v>
      </c>
      <c r="O16566" s="54">
        <v>46</v>
      </c>
      <c r="P16566" s="54">
        <v>11430.3500144432</v>
      </c>
      <c r="Q16566" s="42"/>
      <c r="R16566" s="55">
        <f t="shared" si="774"/>
        <v>0.24564420433902701</v>
      </c>
      <c r="S16566" s="55">
        <f t="shared" si="775"/>
        <v>40110.241235682632</v>
      </c>
      <c r="T16566" s="55">
        <f t="shared" si="776"/>
        <v>2807.7992346144856</v>
      </c>
    </row>
    <row r="16567" spans="2:20">
      <c r="B16567" s="49">
        <v>43476</v>
      </c>
      <c r="C16567" s="52">
        <v>47</v>
      </c>
      <c r="D16567" s="53">
        <v>5.2177499999999997</v>
      </c>
      <c r="E16567" s="42"/>
      <c r="F16567" s="49">
        <v>43476</v>
      </c>
      <c r="G16567" s="54">
        <v>47</v>
      </c>
      <c r="H16567" s="54">
        <v>22190.1181424813</v>
      </c>
      <c r="I16567" s="42"/>
      <c r="J16567" s="49">
        <v>43476</v>
      </c>
      <c r="K16567" s="54">
        <v>47</v>
      </c>
      <c r="L16567" s="54">
        <v>-12974.94</v>
      </c>
      <c r="M16567" s="42"/>
      <c r="N16567" s="49">
        <v>43476</v>
      </c>
      <c r="O16567" s="54">
        <v>47</v>
      </c>
      <c r="P16567" s="54">
        <v>9628.3921558809998</v>
      </c>
      <c r="Q16567" s="42"/>
      <c r="R16567" s="55">
        <f t="shared" si="774"/>
        <v>-0.58471703109865203</v>
      </c>
      <c r="S16567" s="55">
        <f t="shared" si="775"/>
        <v>50238.543171348087</v>
      </c>
      <c r="T16567" s="55">
        <f t="shared" si="776"/>
        <v>-5629.8848756402876</v>
      </c>
    </row>
    <row r="16568" spans="2:20">
      <c r="B16568" s="49">
        <v>43476</v>
      </c>
      <c r="C16568" s="52">
        <v>48</v>
      </c>
      <c r="D16568" s="53">
        <v>7.1580500000000002</v>
      </c>
      <c r="E16568" s="42"/>
      <c r="F16568" s="49">
        <v>43476</v>
      </c>
      <c r="G16568" s="54">
        <v>48</v>
      </c>
      <c r="H16568" s="54">
        <v>20883.7086600765</v>
      </c>
      <c r="I16568" s="42"/>
      <c r="J16568" s="49">
        <v>43476</v>
      </c>
      <c r="K16568" s="54">
        <v>48</v>
      </c>
      <c r="L16568" s="54">
        <v>10202.69</v>
      </c>
      <c r="M16568" s="42"/>
      <c r="N16568" s="49">
        <v>43476</v>
      </c>
      <c r="O16568" s="54">
        <v>48</v>
      </c>
      <c r="P16568" s="54">
        <v>8782.0104548661002</v>
      </c>
      <c r="Q16568" s="42"/>
      <c r="R16568" s="55">
        <f t="shared" si="774"/>
        <v>0.48854780374831308</v>
      </c>
      <c r="S16568" s="55">
        <f t="shared" si="775"/>
        <v>62862.069936454289</v>
      </c>
      <c r="T16568" s="55">
        <f t="shared" si="776"/>
        <v>4290.4319202195575</v>
      </c>
    </row>
    <row r="16569" spans="2:20">
      <c r="B16569" s="49">
        <v>43477</v>
      </c>
      <c r="C16569" s="52">
        <v>1</v>
      </c>
      <c r="D16569" s="53">
        <v>8.2217699999999994</v>
      </c>
      <c r="E16569" s="42"/>
      <c r="F16569" s="49">
        <v>43477</v>
      </c>
      <c r="G16569" s="54">
        <v>1</v>
      </c>
      <c r="H16569" s="54">
        <v>22457.027294105501</v>
      </c>
      <c r="I16569" s="42"/>
      <c r="J16569" s="49">
        <v>43477</v>
      </c>
      <c r="K16569" s="54">
        <v>1</v>
      </c>
      <c r="L16569" s="54">
        <v>9096.65</v>
      </c>
      <c r="M16569" s="42"/>
      <c r="N16569" s="49">
        <v>43477</v>
      </c>
      <c r="O16569" s="54">
        <v>1</v>
      </c>
      <c r="P16569" s="54">
        <v>10492.6681372847</v>
      </c>
      <c r="Q16569" s="42"/>
      <c r="R16569" s="55">
        <f t="shared" si="774"/>
        <v>0.40506919641976297</v>
      </c>
      <c r="S16569" s="55">
        <f t="shared" si="775"/>
        <v>86268.304111083213</v>
      </c>
      <c r="T16569" s="55">
        <f t="shared" si="776"/>
        <v>4250.2566506691646</v>
      </c>
    </row>
    <row r="16570" spans="2:20">
      <c r="B16570" s="49">
        <v>43477</v>
      </c>
      <c r="C16570" s="52">
        <v>2</v>
      </c>
      <c r="D16570" s="53">
        <v>9.2528600000000001</v>
      </c>
      <c r="E16570" s="42"/>
      <c r="F16570" s="49">
        <v>43477</v>
      </c>
      <c r="G16570" s="54">
        <v>2</v>
      </c>
      <c r="H16570" s="54">
        <v>22155.5395463405</v>
      </c>
      <c r="I16570" s="42"/>
      <c r="J16570" s="49">
        <v>43477</v>
      </c>
      <c r="K16570" s="54">
        <v>2</v>
      </c>
      <c r="L16570" s="54">
        <v>6680.44</v>
      </c>
      <c r="M16570" s="42"/>
      <c r="N16570" s="49">
        <v>43477</v>
      </c>
      <c r="O16570" s="54">
        <v>2</v>
      </c>
      <c r="P16570" s="54">
        <v>10120.010822198001</v>
      </c>
      <c r="Q16570" s="42"/>
      <c r="R16570" s="55">
        <f t="shared" si="774"/>
        <v>0.30152459099572815</v>
      </c>
      <c r="S16570" s="55">
        <f t="shared" si="775"/>
        <v>93639.043336282994</v>
      </c>
      <c r="T16570" s="55">
        <f t="shared" si="776"/>
        <v>3051.4321240355948</v>
      </c>
    </row>
    <row r="16571" spans="2:20">
      <c r="B16571" s="49">
        <v>43477</v>
      </c>
      <c r="C16571" s="52">
        <v>3</v>
      </c>
      <c r="D16571" s="53">
        <v>9.7029599999999991</v>
      </c>
      <c r="E16571" s="42"/>
      <c r="F16571" s="49">
        <v>43477</v>
      </c>
      <c r="G16571" s="54">
        <v>3</v>
      </c>
      <c r="H16571" s="54">
        <v>22123.142315024401</v>
      </c>
      <c r="I16571" s="42"/>
      <c r="J16571" s="49">
        <v>43477</v>
      </c>
      <c r="K16571" s="54">
        <v>3</v>
      </c>
      <c r="L16571" s="54">
        <v>7879.14</v>
      </c>
      <c r="M16571" s="42"/>
      <c r="N16571" s="49">
        <v>43477</v>
      </c>
      <c r="O16571" s="54">
        <v>3</v>
      </c>
      <c r="P16571" s="54">
        <v>10298.718140970301</v>
      </c>
      <c r="Q16571" s="42"/>
      <c r="R16571" s="55">
        <f t="shared" si="774"/>
        <v>0.35614922544927408</v>
      </c>
      <c r="S16571" s="55">
        <f t="shared" si="775"/>
        <v>99928.050173109179</v>
      </c>
      <c r="T16571" s="55">
        <f t="shared" si="776"/>
        <v>3667.8804890269603</v>
      </c>
    </row>
    <row r="16572" spans="2:20">
      <c r="B16572" s="49">
        <v>43477</v>
      </c>
      <c r="C16572" s="52">
        <v>4</v>
      </c>
      <c r="D16572" s="53">
        <v>8.4852699999999999</v>
      </c>
      <c r="E16572" s="42"/>
      <c r="F16572" s="49">
        <v>43477</v>
      </c>
      <c r="G16572" s="54">
        <v>4</v>
      </c>
      <c r="H16572" s="54">
        <v>21257.523961521299</v>
      </c>
      <c r="I16572" s="42"/>
      <c r="J16572" s="49">
        <v>43477</v>
      </c>
      <c r="K16572" s="54">
        <v>4</v>
      </c>
      <c r="L16572" s="54">
        <v>-14973.76</v>
      </c>
      <c r="M16572" s="42"/>
      <c r="N16572" s="49">
        <v>43477</v>
      </c>
      <c r="O16572" s="54">
        <v>4</v>
      </c>
      <c r="P16572" s="54">
        <v>9827.1568573265995</v>
      </c>
      <c r="Q16572" s="42"/>
      <c r="R16572" s="55">
        <f t="shared" si="774"/>
        <v>-0.70439812402913549</v>
      </c>
      <c r="S16572" s="55">
        <f t="shared" si="775"/>
        <v>83386.079266767672</v>
      </c>
      <c r="T16572" s="55">
        <f t="shared" si="776"/>
        <v>-6922.230854840911</v>
      </c>
    </row>
    <row r="16573" spans="2:20">
      <c r="B16573" s="49">
        <v>43477</v>
      </c>
      <c r="C16573" s="52">
        <v>5</v>
      </c>
      <c r="D16573" s="53">
        <v>8.5677400000000006</v>
      </c>
      <c r="E16573" s="42"/>
      <c r="F16573" s="49">
        <v>43477</v>
      </c>
      <c r="G16573" s="54">
        <v>5</v>
      </c>
      <c r="H16573" s="54">
        <v>19234.0725110844</v>
      </c>
      <c r="I16573" s="42"/>
      <c r="J16573" s="49">
        <v>43477</v>
      </c>
      <c r="K16573" s="54">
        <v>5</v>
      </c>
      <c r="L16573" s="54">
        <v>-11294.48</v>
      </c>
      <c r="M16573" s="42"/>
      <c r="N16573" s="49">
        <v>43477</v>
      </c>
      <c r="O16573" s="54">
        <v>5</v>
      </c>
      <c r="P16573" s="54">
        <v>8000.8562008848003</v>
      </c>
      <c r="Q16573" s="42"/>
      <c r="R16573" s="55">
        <f t="shared" si="774"/>
        <v>-0.58721209424010989</v>
      </c>
      <c r="S16573" s="55">
        <f t="shared" si="775"/>
        <v>68549.255706568743</v>
      </c>
      <c r="T16573" s="55">
        <f t="shared" si="776"/>
        <v>-4698.1995254355334</v>
      </c>
    </row>
    <row r="16574" spans="2:20">
      <c r="B16574" s="49">
        <v>43477</v>
      </c>
      <c r="C16574" s="52">
        <v>6</v>
      </c>
      <c r="D16574" s="53">
        <v>8.1536399999999993</v>
      </c>
      <c r="E16574" s="42"/>
      <c r="F16574" s="49">
        <v>43477</v>
      </c>
      <c r="G16574" s="54">
        <v>6</v>
      </c>
      <c r="H16574" s="54">
        <v>19053.600165498101</v>
      </c>
      <c r="I16574" s="42"/>
      <c r="J16574" s="49">
        <v>43477</v>
      </c>
      <c r="K16574" s="54">
        <v>6</v>
      </c>
      <c r="L16574" s="54">
        <v>-12095.99</v>
      </c>
      <c r="M16574" s="42"/>
      <c r="N16574" s="49">
        <v>43477</v>
      </c>
      <c r="O16574" s="54">
        <v>6</v>
      </c>
      <c r="P16574" s="54">
        <v>7872.1019658373998</v>
      </c>
      <c r="Q16574" s="42"/>
      <c r="R16574" s="55">
        <f t="shared" si="774"/>
        <v>-0.63484012968337555</v>
      </c>
      <c r="S16574" s="55">
        <f t="shared" si="775"/>
        <v>64186.285472730451</v>
      </c>
      <c r="T16574" s="55">
        <f t="shared" si="776"/>
        <v>-4997.5262328729705</v>
      </c>
    </row>
    <row r="16575" spans="2:20">
      <c r="B16575" s="49">
        <v>43477</v>
      </c>
      <c r="C16575" s="52">
        <v>7</v>
      </c>
      <c r="D16575" s="53">
        <v>8.4431100000000008</v>
      </c>
      <c r="E16575" s="42"/>
      <c r="F16575" s="49">
        <v>43477</v>
      </c>
      <c r="G16575" s="54">
        <v>7</v>
      </c>
      <c r="H16575" s="54">
        <v>20619.2581440088</v>
      </c>
      <c r="I16575" s="42"/>
      <c r="J16575" s="49">
        <v>43477</v>
      </c>
      <c r="K16575" s="54">
        <v>7</v>
      </c>
      <c r="L16575" s="54">
        <v>-3360.69</v>
      </c>
      <c r="M16575" s="42"/>
      <c r="N16575" s="49">
        <v>43477</v>
      </c>
      <c r="O16575" s="54">
        <v>7</v>
      </c>
      <c r="P16575" s="54">
        <v>9387.0516575003003</v>
      </c>
      <c r="Q16575" s="42"/>
      <c r="R16575" s="55">
        <f t="shared" si="774"/>
        <v>-0.16298792015349461</v>
      </c>
      <c r="S16575" s="55">
        <f t="shared" si="775"/>
        <v>79255.909719957373</v>
      </c>
      <c r="T16575" s="55">
        <f t="shared" si="776"/>
        <v>-1529.9760260293883</v>
      </c>
    </row>
    <row r="16576" spans="2:20">
      <c r="B16576" s="49">
        <v>43477</v>
      </c>
      <c r="C16576" s="52">
        <v>8</v>
      </c>
      <c r="D16576" s="53">
        <v>7.9343500000000002</v>
      </c>
      <c r="E16576" s="42"/>
      <c r="F16576" s="49">
        <v>43477</v>
      </c>
      <c r="G16576" s="54">
        <v>8</v>
      </c>
      <c r="H16576" s="54">
        <v>20349.627854858201</v>
      </c>
      <c r="I16576" s="42"/>
      <c r="J16576" s="49">
        <v>43477</v>
      </c>
      <c r="K16576" s="54">
        <v>8</v>
      </c>
      <c r="L16576" s="54">
        <v>-15071.15</v>
      </c>
      <c r="M16576" s="42"/>
      <c r="N16576" s="49">
        <v>43477</v>
      </c>
      <c r="O16576" s="54">
        <v>8</v>
      </c>
      <c r="P16576" s="54">
        <v>9399.0787740184005</v>
      </c>
      <c r="Q16576" s="42"/>
      <c r="R16576" s="55">
        <f t="shared" si="774"/>
        <v>-0.74061059531375972</v>
      </c>
      <c r="S16576" s="55">
        <f t="shared" si="775"/>
        <v>74575.580670632902</v>
      </c>
      <c r="T16576" s="55">
        <f t="shared" si="776"/>
        <v>-6961.0573262266907</v>
      </c>
    </row>
    <row r="16577" spans="2:20">
      <c r="B16577" s="49">
        <v>43477</v>
      </c>
      <c r="C16577" s="52">
        <v>9</v>
      </c>
      <c r="D16577" s="53">
        <v>7.7456100000000001</v>
      </c>
      <c r="E16577" s="42"/>
      <c r="F16577" s="49">
        <v>43477</v>
      </c>
      <c r="G16577" s="54">
        <v>9</v>
      </c>
      <c r="H16577" s="54">
        <v>20236.666869341501</v>
      </c>
      <c r="I16577" s="42"/>
      <c r="J16577" s="49">
        <v>43477</v>
      </c>
      <c r="K16577" s="54">
        <v>9</v>
      </c>
      <c r="L16577" s="54">
        <v>-8821.9500000000007</v>
      </c>
      <c r="M16577" s="42"/>
      <c r="N16577" s="49">
        <v>43477</v>
      </c>
      <c r="O16577" s="54">
        <v>9</v>
      </c>
      <c r="P16577" s="54">
        <v>9527.7579283070008</v>
      </c>
      <c r="Q16577" s="42"/>
      <c r="R16577" s="55">
        <f t="shared" si="774"/>
        <v>-0.43593888543795878</v>
      </c>
      <c r="S16577" s="55">
        <f t="shared" si="775"/>
        <v>73798.297087073995</v>
      </c>
      <c r="T16577" s="55">
        <f t="shared" si="776"/>
        <v>-4153.5201719888291</v>
      </c>
    </row>
    <row r="16578" spans="2:20">
      <c r="B16578" s="49">
        <v>43477</v>
      </c>
      <c r="C16578" s="52">
        <v>10</v>
      </c>
      <c r="D16578" s="53">
        <v>7.4625700000000004</v>
      </c>
      <c r="E16578" s="42"/>
      <c r="F16578" s="49">
        <v>43477</v>
      </c>
      <c r="G16578" s="54">
        <v>10</v>
      </c>
      <c r="H16578" s="54">
        <v>19889.979338386402</v>
      </c>
      <c r="I16578" s="42"/>
      <c r="J16578" s="49">
        <v>43477</v>
      </c>
      <c r="K16578" s="54">
        <v>10</v>
      </c>
      <c r="L16578" s="54">
        <v>-3585.74</v>
      </c>
      <c r="M16578" s="42"/>
      <c r="N16578" s="49">
        <v>43477</v>
      </c>
      <c r="O16578" s="54">
        <v>10</v>
      </c>
      <c r="P16578" s="54">
        <v>9358.5727607108001</v>
      </c>
      <c r="Q16578" s="42"/>
      <c r="R16578" s="55">
        <f t="shared" si="774"/>
        <v>-0.18027871919805108</v>
      </c>
      <c r="S16578" s="55">
        <f t="shared" si="775"/>
        <v>69839.004326897601</v>
      </c>
      <c r="T16578" s="55">
        <f t="shared" si="776"/>
        <v>-1687.151510822712</v>
      </c>
    </row>
    <row r="16579" spans="2:20">
      <c r="B16579" s="49">
        <v>43477</v>
      </c>
      <c r="C16579" s="52">
        <v>11</v>
      </c>
      <c r="D16579" s="53">
        <v>7.9102300000000003</v>
      </c>
      <c r="E16579" s="42"/>
      <c r="F16579" s="49">
        <v>43477</v>
      </c>
      <c r="G16579" s="54">
        <v>11</v>
      </c>
      <c r="H16579" s="54">
        <v>19883.7900215974</v>
      </c>
      <c r="I16579" s="42"/>
      <c r="J16579" s="49">
        <v>43477</v>
      </c>
      <c r="K16579" s="54">
        <v>11</v>
      </c>
      <c r="L16579" s="54">
        <v>-4969.18</v>
      </c>
      <c r="M16579" s="42"/>
      <c r="N16579" s="49">
        <v>43477</v>
      </c>
      <c r="O16579" s="54">
        <v>11</v>
      </c>
      <c r="P16579" s="54">
        <v>9422.4610080490002</v>
      </c>
      <c r="Q16579" s="42"/>
      <c r="R16579" s="55">
        <f t="shared" si="774"/>
        <v>-0.24991110822446677</v>
      </c>
      <c r="S16579" s="55">
        <f t="shared" si="775"/>
        <v>74533.833739699447</v>
      </c>
      <c r="T16579" s="55">
        <f t="shared" si="776"/>
        <v>-2354.7776727233518</v>
      </c>
    </row>
    <row r="16580" spans="2:20">
      <c r="B16580" s="49">
        <v>43477</v>
      </c>
      <c r="C16580" s="52">
        <v>12</v>
      </c>
      <c r="D16580" s="53">
        <v>7.9797900000000004</v>
      </c>
      <c r="E16580" s="42"/>
      <c r="F16580" s="49">
        <v>43477</v>
      </c>
      <c r="G16580" s="54">
        <v>12</v>
      </c>
      <c r="H16580" s="54">
        <v>20084.246841070701</v>
      </c>
      <c r="I16580" s="42"/>
      <c r="J16580" s="49">
        <v>43477</v>
      </c>
      <c r="K16580" s="54">
        <v>12</v>
      </c>
      <c r="L16580" s="54">
        <v>5923.4</v>
      </c>
      <c r="M16580" s="42"/>
      <c r="N16580" s="49">
        <v>43477</v>
      </c>
      <c r="O16580" s="54">
        <v>12</v>
      </c>
      <c r="P16580" s="54">
        <v>9455.3562099716</v>
      </c>
      <c r="Q16580" s="42"/>
      <c r="R16580" s="55">
        <f t="shared" si="774"/>
        <v>0.29492766379902852</v>
      </c>
      <c r="S16580" s="55">
        <f t="shared" si="775"/>
        <v>75451.756930769276</v>
      </c>
      <c r="T16580" s="55">
        <f t="shared" si="776"/>
        <v>2788.6461173945604</v>
      </c>
    </row>
    <row r="16581" spans="2:20">
      <c r="B16581" s="49">
        <v>43477</v>
      </c>
      <c r="C16581" s="52">
        <v>13</v>
      </c>
      <c r="D16581" s="53">
        <v>8.7468800000000009</v>
      </c>
      <c r="E16581" s="42"/>
      <c r="F16581" s="49">
        <v>43477</v>
      </c>
      <c r="G16581" s="54">
        <v>13</v>
      </c>
      <c r="H16581" s="54">
        <v>21278.924918811001</v>
      </c>
      <c r="I16581" s="42"/>
      <c r="J16581" s="49">
        <v>43477</v>
      </c>
      <c r="K16581" s="54">
        <v>13</v>
      </c>
      <c r="L16581" s="54">
        <v>22219.54</v>
      </c>
      <c r="M16581" s="42"/>
      <c r="N16581" s="49">
        <v>43477</v>
      </c>
      <c r="O16581" s="54">
        <v>13</v>
      </c>
      <c r="P16581" s="54">
        <v>10405.668061112599</v>
      </c>
      <c r="Q16581" s="42"/>
      <c r="R16581" s="55">
        <f t="shared" si="774"/>
        <v>1.0442040697440254</v>
      </c>
      <c r="S16581" s="55">
        <f t="shared" si="775"/>
        <v>91017.129850384576</v>
      </c>
      <c r="T16581" s="55">
        <f t="shared" si="776"/>
        <v>10865.640937819198</v>
      </c>
    </row>
    <row r="16582" spans="2:20">
      <c r="B16582" s="49">
        <v>43477</v>
      </c>
      <c r="C16582" s="52">
        <v>14</v>
      </c>
      <c r="D16582" s="53">
        <v>7.44834</v>
      </c>
      <c r="E16582" s="42"/>
      <c r="F16582" s="49">
        <v>43477</v>
      </c>
      <c r="G16582" s="54">
        <v>14</v>
      </c>
      <c r="H16582" s="54">
        <v>22770.0603185781</v>
      </c>
      <c r="I16582" s="42"/>
      <c r="J16582" s="49">
        <v>43477</v>
      </c>
      <c r="K16582" s="54">
        <v>14</v>
      </c>
      <c r="L16582" s="54">
        <v>4373.08</v>
      </c>
      <c r="M16582" s="42"/>
      <c r="N16582" s="49">
        <v>43477</v>
      </c>
      <c r="O16582" s="54">
        <v>14</v>
      </c>
      <c r="P16582" s="54">
        <v>10914.579515478399</v>
      </c>
      <c r="Q16582" s="42"/>
      <c r="R16582" s="55">
        <f t="shared" si="774"/>
        <v>0.19205394886161115</v>
      </c>
      <c r="S16582" s="55">
        <f t="shared" si="775"/>
        <v>81295.499188318383</v>
      </c>
      <c r="T16582" s="55">
        <f t="shared" si="776"/>
        <v>2096.1880961116772</v>
      </c>
    </row>
    <row r="16583" spans="2:20">
      <c r="B16583" s="49">
        <v>43477</v>
      </c>
      <c r="C16583" s="52">
        <v>15</v>
      </c>
      <c r="D16583" s="53">
        <v>5.2950499999999998</v>
      </c>
      <c r="E16583" s="42"/>
      <c r="F16583" s="49">
        <v>43477</v>
      </c>
      <c r="G16583" s="54">
        <v>15</v>
      </c>
      <c r="H16583" s="54">
        <v>24136.892940766302</v>
      </c>
      <c r="I16583" s="42"/>
      <c r="J16583" s="49">
        <v>43477</v>
      </c>
      <c r="K16583" s="54">
        <v>15</v>
      </c>
      <c r="L16583" s="54">
        <v>-3214.76</v>
      </c>
      <c r="M16583" s="42"/>
      <c r="N16583" s="49">
        <v>43477</v>
      </c>
      <c r="O16583" s="54">
        <v>15</v>
      </c>
      <c r="P16583" s="54">
        <v>12172.063437947199</v>
      </c>
      <c r="Q16583" s="42"/>
      <c r="R16583" s="55">
        <f t="shared" si="774"/>
        <v>-0.13318864229498203</v>
      </c>
      <c r="S16583" s="55">
        <f t="shared" si="775"/>
        <v>64451.684507102313</v>
      </c>
      <c r="T16583" s="55">
        <f t="shared" si="776"/>
        <v>-1621.1806032285788</v>
      </c>
    </row>
    <row r="16584" spans="2:20">
      <c r="B16584" s="49">
        <v>43477</v>
      </c>
      <c r="C16584" s="52">
        <v>16</v>
      </c>
      <c r="D16584" s="53">
        <v>3.34259</v>
      </c>
      <c r="E16584" s="42"/>
      <c r="F16584" s="49">
        <v>43477</v>
      </c>
      <c r="G16584" s="54">
        <v>16</v>
      </c>
      <c r="H16584" s="54">
        <v>26151.803312555301</v>
      </c>
      <c r="I16584" s="42"/>
      <c r="J16584" s="49">
        <v>43477</v>
      </c>
      <c r="K16584" s="54">
        <v>16</v>
      </c>
      <c r="L16584" s="54">
        <v>-7687.1</v>
      </c>
      <c r="M16584" s="42"/>
      <c r="N16584" s="49">
        <v>43477</v>
      </c>
      <c r="O16584" s="54">
        <v>16</v>
      </c>
      <c r="P16584" s="54">
        <v>12760.4133488312</v>
      </c>
      <c r="Q16584" s="42"/>
      <c r="R16584" s="55">
        <f t="shared" si="774"/>
        <v>-0.29394148878098497</v>
      </c>
      <c r="S16584" s="55">
        <f t="shared" si="775"/>
        <v>42652.830055669678</v>
      </c>
      <c r="T16584" s="55">
        <f t="shared" si="776"/>
        <v>-3750.8148972161971</v>
      </c>
    </row>
    <row r="16585" spans="2:20">
      <c r="B16585" s="49">
        <v>43477</v>
      </c>
      <c r="C16585" s="52">
        <v>17</v>
      </c>
      <c r="D16585" s="53">
        <v>3.4964</v>
      </c>
      <c r="E16585" s="42"/>
      <c r="F16585" s="49">
        <v>43477</v>
      </c>
      <c r="G16585" s="54">
        <v>17</v>
      </c>
      <c r="H16585" s="54">
        <v>24315.886330531699</v>
      </c>
      <c r="I16585" s="42"/>
      <c r="J16585" s="49">
        <v>43477</v>
      </c>
      <c r="K16585" s="54">
        <v>17</v>
      </c>
      <c r="L16585" s="54">
        <v>-17600.099999999999</v>
      </c>
      <c r="M16585" s="42"/>
      <c r="N16585" s="49">
        <v>43477</v>
      </c>
      <c r="O16585" s="54">
        <v>17</v>
      </c>
      <c r="P16585" s="54">
        <v>11005.991757653501</v>
      </c>
      <c r="Q16585" s="42"/>
      <c r="R16585" s="55">
        <f t="shared" si="774"/>
        <v>-0.72381075321530952</v>
      </c>
      <c r="S16585" s="55">
        <f t="shared" si="775"/>
        <v>38481.349581459697</v>
      </c>
      <c r="T16585" s="55">
        <f t="shared" si="776"/>
        <v>-7966.2551839886692</v>
      </c>
    </row>
    <row r="16586" spans="2:20">
      <c r="B16586" s="49">
        <v>43477</v>
      </c>
      <c r="C16586" s="52">
        <v>18</v>
      </c>
      <c r="D16586" s="53">
        <v>3.63374</v>
      </c>
      <c r="E16586" s="42"/>
      <c r="F16586" s="49">
        <v>43477</v>
      </c>
      <c r="G16586" s="54">
        <v>18</v>
      </c>
      <c r="H16586" s="54">
        <v>25161.304528203302</v>
      </c>
      <c r="I16586" s="42"/>
      <c r="J16586" s="49">
        <v>43477</v>
      </c>
      <c r="K16586" s="54">
        <v>18</v>
      </c>
      <c r="L16586" s="54">
        <v>-9857.56</v>
      </c>
      <c r="M16586" s="42"/>
      <c r="N16586" s="49">
        <v>43477</v>
      </c>
      <c r="O16586" s="54">
        <v>18</v>
      </c>
      <c r="P16586" s="54">
        <v>11158.042732071001</v>
      </c>
      <c r="Q16586" s="42"/>
      <c r="R16586" s="55">
        <f t="shared" ref="R16586:R16649" si="777">L16586/H16586</f>
        <v>-0.39177459932376169</v>
      </c>
      <c r="S16586" s="55">
        <f t="shared" ref="S16586:S16649" si="778">P16586*D16586</f>
        <v>40545.426197235676</v>
      </c>
      <c r="T16586" s="55">
        <f t="shared" ref="T16586:T16649" si="779">P16586*R16586</f>
        <v>-4371.4377205945275</v>
      </c>
    </row>
    <row r="16587" spans="2:20">
      <c r="B16587" s="49">
        <v>43477</v>
      </c>
      <c r="C16587" s="52">
        <v>19</v>
      </c>
      <c r="D16587" s="53">
        <v>3.58725</v>
      </c>
      <c r="E16587" s="42"/>
      <c r="F16587" s="49">
        <v>43477</v>
      </c>
      <c r="G16587" s="54">
        <v>19</v>
      </c>
      <c r="H16587" s="54">
        <v>25335.033270156098</v>
      </c>
      <c r="I16587" s="42"/>
      <c r="J16587" s="49">
        <v>43477</v>
      </c>
      <c r="K16587" s="54">
        <v>19</v>
      </c>
      <c r="L16587" s="54">
        <v>-8232.51</v>
      </c>
      <c r="M16587" s="42"/>
      <c r="N16587" s="49">
        <v>43477</v>
      </c>
      <c r="O16587" s="54">
        <v>19</v>
      </c>
      <c r="P16587" s="54">
        <v>10599.0535683866</v>
      </c>
      <c r="Q16587" s="42"/>
      <c r="R16587" s="55">
        <f t="shared" si="777"/>
        <v>-0.32494569524397066</v>
      </c>
      <c r="S16587" s="55">
        <f t="shared" si="778"/>
        <v>38021.45491319483</v>
      </c>
      <c r="T16587" s="55">
        <f t="shared" si="779"/>
        <v>-3444.1168307074718</v>
      </c>
    </row>
    <row r="16588" spans="2:20">
      <c r="B16588" s="49">
        <v>43477</v>
      </c>
      <c r="C16588" s="52">
        <v>20</v>
      </c>
      <c r="D16588" s="53">
        <v>4.1271899999999997</v>
      </c>
      <c r="E16588" s="42"/>
      <c r="F16588" s="49">
        <v>43477</v>
      </c>
      <c r="G16588" s="54">
        <v>20</v>
      </c>
      <c r="H16588" s="54">
        <v>26002.7388194021</v>
      </c>
      <c r="I16588" s="42"/>
      <c r="J16588" s="49">
        <v>43477</v>
      </c>
      <c r="K16588" s="54">
        <v>20</v>
      </c>
      <c r="L16588" s="54">
        <v>16017.03</v>
      </c>
      <c r="M16588" s="42"/>
      <c r="N16588" s="49">
        <v>43477</v>
      </c>
      <c r="O16588" s="54">
        <v>20</v>
      </c>
      <c r="P16588" s="54">
        <v>10884.684328129701</v>
      </c>
      <c r="Q16588" s="42"/>
      <c r="R16588" s="55">
        <f t="shared" si="777"/>
        <v>0.61597472909464435</v>
      </c>
      <c r="S16588" s="55">
        <f t="shared" si="778"/>
        <v>44923.160312213615</v>
      </c>
      <c r="T16588" s="55">
        <f t="shared" si="779"/>
        <v>6704.6904803004136</v>
      </c>
    </row>
    <row r="16589" spans="2:20">
      <c r="B16589" s="49">
        <v>43477</v>
      </c>
      <c r="C16589" s="52">
        <v>21</v>
      </c>
      <c r="D16589" s="53">
        <v>3.0258400000000001</v>
      </c>
      <c r="E16589" s="42"/>
      <c r="F16589" s="49">
        <v>43477</v>
      </c>
      <c r="G16589" s="54">
        <v>21</v>
      </c>
      <c r="H16589" s="54">
        <v>26043.7034704699</v>
      </c>
      <c r="I16589" s="42"/>
      <c r="J16589" s="49">
        <v>43477</v>
      </c>
      <c r="K16589" s="54">
        <v>21</v>
      </c>
      <c r="L16589" s="54">
        <v>-4229.87</v>
      </c>
      <c r="M16589" s="42"/>
      <c r="N16589" s="49">
        <v>43477</v>
      </c>
      <c r="O16589" s="54">
        <v>21</v>
      </c>
      <c r="P16589" s="54">
        <v>10615.836972008399</v>
      </c>
      <c r="Q16589" s="42"/>
      <c r="R16589" s="55">
        <f t="shared" si="777"/>
        <v>-0.16241430504675</v>
      </c>
      <c r="S16589" s="55">
        <f t="shared" si="778"/>
        <v>32121.824143381895</v>
      </c>
      <c r="T16589" s="55">
        <f t="shared" si="779"/>
        <v>-1724.1637842983391</v>
      </c>
    </row>
    <row r="16590" spans="2:20">
      <c r="B16590" s="49">
        <v>43477</v>
      </c>
      <c r="C16590" s="52">
        <v>22</v>
      </c>
      <c r="D16590" s="53">
        <v>2.4710100000000002</v>
      </c>
      <c r="E16590" s="42"/>
      <c r="F16590" s="49">
        <v>43477</v>
      </c>
      <c r="G16590" s="54">
        <v>22</v>
      </c>
      <c r="H16590" s="54">
        <v>26225.697485425699</v>
      </c>
      <c r="I16590" s="42"/>
      <c r="J16590" s="49">
        <v>43477</v>
      </c>
      <c r="K16590" s="54">
        <v>22</v>
      </c>
      <c r="L16590" s="54">
        <v>-11461.26</v>
      </c>
      <c r="M16590" s="42"/>
      <c r="N16590" s="49">
        <v>43477</v>
      </c>
      <c r="O16590" s="54">
        <v>22</v>
      </c>
      <c r="P16590" s="54">
        <v>10689.721768579901</v>
      </c>
      <c r="Q16590" s="42"/>
      <c r="R16590" s="55">
        <f t="shared" si="777"/>
        <v>-0.43702402982301308</v>
      </c>
      <c r="S16590" s="55">
        <f t="shared" si="778"/>
        <v>26414.409387378622</v>
      </c>
      <c r="T16590" s="55">
        <f t="shared" si="779"/>
        <v>-4671.6652849915745</v>
      </c>
    </row>
    <row r="16591" spans="2:20">
      <c r="B16591" s="49">
        <v>43477</v>
      </c>
      <c r="C16591" s="52">
        <v>23</v>
      </c>
      <c r="D16591" s="53">
        <v>2.0802299999999998</v>
      </c>
      <c r="E16591" s="42"/>
      <c r="F16591" s="49">
        <v>43477</v>
      </c>
      <c r="G16591" s="54">
        <v>23</v>
      </c>
      <c r="H16591" s="54">
        <v>26057.078735123101</v>
      </c>
      <c r="I16591" s="42"/>
      <c r="J16591" s="49">
        <v>43477</v>
      </c>
      <c r="K16591" s="54">
        <v>23</v>
      </c>
      <c r="L16591" s="54">
        <v>-16762.14</v>
      </c>
      <c r="M16591" s="42"/>
      <c r="N16591" s="49">
        <v>43477</v>
      </c>
      <c r="O16591" s="54">
        <v>23</v>
      </c>
      <c r="P16591" s="54">
        <v>10525.2800407554</v>
      </c>
      <c r="Q16591" s="42"/>
      <c r="R16591" s="55">
        <f t="shared" si="777"/>
        <v>-0.64328546459069558</v>
      </c>
      <c r="S16591" s="55">
        <f t="shared" si="778"/>
        <v>21895.003299180604</v>
      </c>
      <c r="T16591" s="55">
        <f t="shared" si="779"/>
        <v>-6770.7596609645134</v>
      </c>
    </row>
    <row r="16592" spans="2:20">
      <c r="B16592" s="49">
        <v>43477</v>
      </c>
      <c r="C16592" s="52">
        <v>24</v>
      </c>
      <c r="D16592" s="53">
        <v>1.8626</v>
      </c>
      <c r="E16592" s="42"/>
      <c r="F16592" s="49">
        <v>43477</v>
      </c>
      <c r="G16592" s="54">
        <v>24</v>
      </c>
      <c r="H16592" s="54">
        <v>24489.328783175199</v>
      </c>
      <c r="I16592" s="42"/>
      <c r="J16592" s="49">
        <v>43477</v>
      </c>
      <c r="K16592" s="54">
        <v>24</v>
      </c>
      <c r="L16592" s="54">
        <v>-20520.810000000001</v>
      </c>
      <c r="M16592" s="42"/>
      <c r="N16592" s="49">
        <v>43477</v>
      </c>
      <c r="O16592" s="54">
        <v>24</v>
      </c>
      <c r="P16592" s="54">
        <v>10494.844147478299</v>
      </c>
      <c r="Q16592" s="42"/>
      <c r="R16592" s="55">
        <f t="shared" si="777"/>
        <v>-0.83794905861602575</v>
      </c>
      <c r="S16592" s="55">
        <f t="shared" si="778"/>
        <v>19547.696709093081</v>
      </c>
      <c r="T16592" s="55">
        <f t="shared" si="779"/>
        <v>-8794.1447737013477</v>
      </c>
    </row>
    <row r="16593" spans="2:20">
      <c r="B16593" s="49">
        <v>43477</v>
      </c>
      <c r="C16593" s="52">
        <v>25</v>
      </c>
      <c r="D16593" s="53">
        <v>2.7378200000000001</v>
      </c>
      <c r="E16593" s="42"/>
      <c r="F16593" s="49">
        <v>43477</v>
      </c>
      <c r="G16593" s="54">
        <v>25</v>
      </c>
      <c r="H16593" s="54">
        <v>25845.895168693402</v>
      </c>
      <c r="I16593" s="42"/>
      <c r="J16593" s="49">
        <v>43477</v>
      </c>
      <c r="K16593" s="54">
        <v>25</v>
      </c>
      <c r="L16593" s="54">
        <v>18588.25</v>
      </c>
      <c r="M16593" s="42"/>
      <c r="N16593" s="49">
        <v>43477</v>
      </c>
      <c r="O16593" s="54">
        <v>25</v>
      </c>
      <c r="P16593" s="54">
        <v>10450.770794403001</v>
      </c>
      <c r="Q16593" s="42"/>
      <c r="R16593" s="55">
        <f t="shared" si="777"/>
        <v>0.71919544201028729</v>
      </c>
      <c r="S16593" s="55">
        <f t="shared" si="778"/>
        <v>28612.329296332424</v>
      </c>
      <c r="T16593" s="55">
        <f t="shared" si="779"/>
        <v>7516.1467208288677</v>
      </c>
    </row>
    <row r="16594" spans="2:20">
      <c r="B16594" s="49">
        <v>43477</v>
      </c>
      <c r="C16594" s="52">
        <v>26</v>
      </c>
      <c r="D16594" s="53">
        <v>2.0865399999999998</v>
      </c>
      <c r="E16594" s="42"/>
      <c r="F16594" s="49">
        <v>43477</v>
      </c>
      <c r="G16594" s="54">
        <v>26</v>
      </c>
      <c r="H16594" s="54">
        <v>24480.632233729299</v>
      </c>
      <c r="I16594" s="42"/>
      <c r="J16594" s="49">
        <v>43477</v>
      </c>
      <c r="K16594" s="54">
        <v>26</v>
      </c>
      <c r="L16594" s="54">
        <v>1433.9</v>
      </c>
      <c r="M16594" s="42"/>
      <c r="N16594" s="49">
        <v>43477</v>
      </c>
      <c r="O16594" s="54">
        <v>26</v>
      </c>
      <c r="P16594" s="54">
        <v>10511.3810895401</v>
      </c>
      <c r="Q16594" s="42"/>
      <c r="R16594" s="55">
        <f t="shared" si="777"/>
        <v>5.8572833671525014E-2</v>
      </c>
      <c r="S16594" s="55">
        <f t="shared" si="778"/>
        <v>21932.417098569</v>
      </c>
      <c r="T16594" s="55">
        <f t="shared" si="779"/>
        <v>615.68137621564563</v>
      </c>
    </row>
    <row r="16595" spans="2:20">
      <c r="B16595" s="49">
        <v>43477</v>
      </c>
      <c r="C16595" s="52">
        <v>27</v>
      </c>
      <c r="D16595" s="53">
        <v>1.7157</v>
      </c>
      <c r="E16595" s="42"/>
      <c r="F16595" s="49">
        <v>43477</v>
      </c>
      <c r="G16595" s="54">
        <v>27</v>
      </c>
      <c r="H16595" s="54">
        <v>25649.138281384501</v>
      </c>
      <c r="I16595" s="42"/>
      <c r="J16595" s="49">
        <v>43477</v>
      </c>
      <c r="K16595" s="54">
        <v>27</v>
      </c>
      <c r="L16595" s="54">
        <v>-2679.35</v>
      </c>
      <c r="M16595" s="42"/>
      <c r="N16595" s="49">
        <v>43477</v>
      </c>
      <c r="O16595" s="54">
        <v>27</v>
      </c>
      <c r="P16595" s="54">
        <v>10376.9071062356</v>
      </c>
      <c r="Q16595" s="42"/>
      <c r="R16595" s="55">
        <f t="shared" si="777"/>
        <v>-0.10446159908399748</v>
      </c>
      <c r="S16595" s="55">
        <f t="shared" si="778"/>
        <v>17803.659522168418</v>
      </c>
      <c r="T16595" s="55">
        <f t="shared" si="779"/>
        <v>-1083.9883098634677</v>
      </c>
    </row>
    <row r="16596" spans="2:20">
      <c r="B16596" s="49">
        <v>43477</v>
      </c>
      <c r="C16596" s="52">
        <v>28</v>
      </c>
      <c r="D16596" s="53">
        <v>1.7370099999999999</v>
      </c>
      <c r="E16596" s="42"/>
      <c r="F16596" s="49">
        <v>43477</v>
      </c>
      <c r="G16596" s="54">
        <v>28</v>
      </c>
      <c r="H16596" s="54">
        <v>25294.396396299599</v>
      </c>
      <c r="I16596" s="42"/>
      <c r="J16596" s="49">
        <v>43477</v>
      </c>
      <c r="K16596" s="54">
        <v>28</v>
      </c>
      <c r="L16596" s="54">
        <v>-13322.64</v>
      </c>
      <c r="M16596" s="42"/>
      <c r="N16596" s="49">
        <v>43477</v>
      </c>
      <c r="O16596" s="54">
        <v>28</v>
      </c>
      <c r="P16596" s="54">
        <v>10212.648436567</v>
      </c>
      <c r="Q16596" s="42"/>
      <c r="R16596" s="55">
        <f t="shared" si="777"/>
        <v>-0.52670321881841831</v>
      </c>
      <c r="S16596" s="55">
        <f t="shared" si="778"/>
        <v>17739.472460801244</v>
      </c>
      <c r="T16596" s="55">
        <f t="shared" si="779"/>
        <v>-5379.0348042007263</v>
      </c>
    </row>
    <row r="16597" spans="2:20">
      <c r="B16597" s="49">
        <v>43477</v>
      </c>
      <c r="C16597" s="52">
        <v>29</v>
      </c>
      <c r="D16597" s="53">
        <v>1.4952799999999999</v>
      </c>
      <c r="E16597" s="42"/>
      <c r="F16597" s="49">
        <v>43477</v>
      </c>
      <c r="G16597" s="54">
        <v>29</v>
      </c>
      <c r="H16597" s="54">
        <v>25151.6491857484</v>
      </c>
      <c r="I16597" s="42"/>
      <c r="J16597" s="49">
        <v>43477</v>
      </c>
      <c r="K16597" s="54">
        <v>29</v>
      </c>
      <c r="L16597" s="54">
        <v>-22599.18</v>
      </c>
      <c r="M16597" s="42"/>
      <c r="N16597" s="49">
        <v>43477</v>
      </c>
      <c r="O16597" s="54">
        <v>29</v>
      </c>
      <c r="P16597" s="54">
        <v>10154.231734024601</v>
      </c>
      <c r="Q16597" s="42"/>
      <c r="R16597" s="55">
        <f t="shared" si="777"/>
        <v>-0.89851682619703932</v>
      </c>
      <c r="S16597" s="55">
        <f t="shared" si="778"/>
        <v>15183.419627252304</v>
      </c>
      <c r="T16597" s="55">
        <f t="shared" si="779"/>
        <v>-9123.7480701250443</v>
      </c>
    </row>
    <row r="16598" spans="2:20">
      <c r="B16598" s="49">
        <v>43477</v>
      </c>
      <c r="C16598" s="52">
        <v>30</v>
      </c>
      <c r="D16598" s="53">
        <v>1.80837</v>
      </c>
      <c r="E16598" s="42"/>
      <c r="F16598" s="49">
        <v>43477</v>
      </c>
      <c r="G16598" s="54">
        <v>30</v>
      </c>
      <c r="H16598" s="54">
        <v>23554.171689840601</v>
      </c>
      <c r="I16598" s="42"/>
      <c r="J16598" s="49">
        <v>43477</v>
      </c>
      <c r="K16598" s="54">
        <v>30</v>
      </c>
      <c r="L16598" s="54">
        <v>-23643.279999999999</v>
      </c>
      <c r="M16598" s="42"/>
      <c r="N16598" s="49">
        <v>43477</v>
      </c>
      <c r="O16598" s="54">
        <v>30</v>
      </c>
      <c r="P16598" s="54">
        <v>9999.7762763057999</v>
      </c>
      <c r="Q16598" s="42"/>
      <c r="R16598" s="55">
        <f t="shared" si="777"/>
        <v>-1.0037831222143054</v>
      </c>
      <c r="S16598" s="55">
        <f t="shared" si="778"/>
        <v>18083.295424783119</v>
      </c>
      <c r="T16598" s="55">
        <f t="shared" si="779"/>
        <v>-10037.606652074777</v>
      </c>
    </row>
    <row r="16599" spans="2:20">
      <c r="B16599" s="49">
        <v>43477</v>
      </c>
      <c r="C16599" s="52">
        <v>31</v>
      </c>
      <c r="D16599" s="53">
        <v>2.8583099999999999</v>
      </c>
      <c r="E16599" s="42"/>
      <c r="F16599" s="49">
        <v>43477</v>
      </c>
      <c r="G16599" s="54">
        <v>31</v>
      </c>
      <c r="H16599" s="54">
        <v>24038.896886113798</v>
      </c>
      <c r="I16599" s="42"/>
      <c r="J16599" s="49">
        <v>43477</v>
      </c>
      <c r="K16599" s="54">
        <v>31</v>
      </c>
      <c r="L16599" s="54">
        <v>-5592.05</v>
      </c>
      <c r="M16599" s="42"/>
      <c r="N16599" s="49">
        <v>43477</v>
      </c>
      <c r="O16599" s="54">
        <v>31</v>
      </c>
      <c r="P16599" s="54">
        <v>10366.855687184699</v>
      </c>
      <c r="Q16599" s="42"/>
      <c r="R16599" s="55">
        <f t="shared" si="777"/>
        <v>-0.2326250670524852</v>
      </c>
      <c r="S16599" s="55">
        <f t="shared" si="778"/>
        <v>29631.687279236896</v>
      </c>
      <c r="T16599" s="55">
        <f t="shared" si="779"/>
        <v>-2411.5904993547783</v>
      </c>
    </row>
    <row r="16600" spans="2:20">
      <c r="B16600" s="49">
        <v>43477</v>
      </c>
      <c r="C16600" s="52">
        <v>32</v>
      </c>
      <c r="D16600" s="53">
        <v>2.6269200000000001</v>
      </c>
      <c r="E16600" s="42"/>
      <c r="F16600" s="49">
        <v>43477</v>
      </c>
      <c r="G16600" s="54">
        <v>32</v>
      </c>
      <c r="H16600" s="54">
        <v>25683.365143900999</v>
      </c>
      <c r="I16600" s="42"/>
      <c r="J16600" s="49">
        <v>43477</v>
      </c>
      <c r="K16600" s="54">
        <v>32</v>
      </c>
      <c r="L16600" s="54">
        <v>2537.3000000000002</v>
      </c>
      <c r="M16600" s="42"/>
      <c r="N16600" s="49">
        <v>43477</v>
      </c>
      <c r="O16600" s="54">
        <v>32</v>
      </c>
      <c r="P16600" s="54">
        <v>10395.8529622608</v>
      </c>
      <c r="Q16600" s="42"/>
      <c r="R16600" s="55">
        <f t="shared" si="777"/>
        <v>9.8791571345257692E-2</v>
      </c>
      <c r="S16600" s="55">
        <f t="shared" si="778"/>
        <v>27309.074063622142</v>
      </c>
      <c r="T16600" s="55">
        <f t="shared" si="779"/>
        <v>1027.0226496159964</v>
      </c>
    </row>
    <row r="16601" spans="2:20">
      <c r="B16601" s="49">
        <v>43477</v>
      </c>
      <c r="C16601" s="52">
        <v>33</v>
      </c>
      <c r="D16601" s="53">
        <v>2.6053500000000001</v>
      </c>
      <c r="E16601" s="42"/>
      <c r="F16601" s="49">
        <v>43477</v>
      </c>
      <c r="G16601" s="54">
        <v>33</v>
      </c>
      <c r="H16601" s="54">
        <v>26502.280528036201</v>
      </c>
      <c r="I16601" s="42"/>
      <c r="J16601" s="49">
        <v>43477</v>
      </c>
      <c r="K16601" s="54">
        <v>33</v>
      </c>
      <c r="L16601" s="54">
        <v>-455.13</v>
      </c>
      <c r="M16601" s="42"/>
      <c r="N16601" s="49">
        <v>43477</v>
      </c>
      <c r="O16601" s="54">
        <v>33</v>
      </c>
      <c r="P16601" s="54">
        <v>10702.938991167701</v>
      </c>
      <c r="Q16601" s="42"/>
      <c r="R16601" s="55">
        <f t="shared" si="777"/>
        <v>-1.7173239092331229E-2</v>
      </c>
      <c r="S16601" s="55">
        <f t="shared" si="778"/>
        <v>27884.90210063877</v>
      </c>
      <c r="T16601" s="55">
        <f t="shared" si="779"/>
        <v>-183.80413028595734</v>
      </c>
    </row>
    <row r="16602" spans="2:20">
      <c r="B16602" s="49">
        <v>43477</v>
      </c>
      <c r="C16602" s="52">
        <v>34</v>
      </c>
      <c r="D16602" s="53">
        <v>2.1335799999999998</v>
      </c>
      <c r="E16602" s="42"/>
      <c r="F16602" s="49">
        <v>43477</v>
      </c>
      <c r="G16602" s="54">
        <v>34</v>
      </c>
      <c r="H16602" s="54">
        <v>27603.115655626701</v>
      </c>
      <c r="I16602" s="42"/>
      <c r="J16602" s="49">
        <v>43477</v>
      </c>
      <c r="K16602" s="54">
        <v>34</v>
      </c>
      <c r="L16602" s="54">
        <v>-1355.43</v>
      </c>
      <c r="M16602" s="42"/>
      <c r="N16602" s="49">
        <v>43477</v>
      </c>
      <c r="O16602" s="54">
        <v>34</v>
      </c>
      <c r="P16602" s="54">
        <v>11209.654035458299</v>
      </c>
      <c r="Q16602" s="42"/>
      <c r="R16602" s="55">
        <f t="shared" si="777"/>
        <v>-4.9104239423918263E-2</v>
      </c>
      <c r="S16602" s="55">
        <f t="shared" si="778"/>
        <v>23916.693656973115</v>
      </c>
      <c r="T16602" s="55">
        <f t="shared" si="779"/>
        <v>-550.44153561643589</v>
      </c>
    </row>
    <row r="16603" spans="2:20">
      <c r="B16603" s="49">
        <v>43477</v>
      </c>
      <c r="C16603" s="52">
        <v>35</v>
      </c>
      <c r="D16603" s="53">
        <v>2.3106599999999999</v>
      </c>
      <c r="E16603" s="42"/>
      <c r="F16603" s="49">
        <v>43477</v>
      </c>
      <c r="G16603" s="54">
        <v>35</v>
      </c>
      <c r="H16603" s="54">
        <v>28647.825672622901</v>
      </c>
      <c r="I16603" s="42"/>
      <c r="J16603" s="49">
        <v>43477</v>
      </c>
      <c r="K16603" s="54">
        <v>35</v>
      </c>
      <c r="L16603" s="54">
        <v>-8296.75</v>
      </c>
      <c r="M16603" s="42"/>
      <c r="N16603" s="49">
        <v>43477</v>
      </c>
      <c r="O16603" s="54">
        <v>35</v>
      </c>
      <c r="P16603" s="54">
        <v>11880.3927826134</v>
      </c>
      <c r="Q16603" s="42"/>
      <c r="R16603" s="55">
        <f t="shared" si="777"/>
        <v>-0.28961185727713823</v>
      </c>
      <c r="S16603" s="55">
        <f t="shared" si="778"/>
        <v>27451.548387073479</v>
      </c>
      <c r="T16603" s="55">
        <f t="shared" si="779"/>
        <v>-3440.7026189545754</v>
      </c>
    </row>
    <row r="16604" spans="2:20">
      <c r="B16604" s="49">
        <v>43477</v>
      </c>
      <c r="C16604" s="52">
        <v>36</v>
      </c>
      <c r="D16604" s="53">
        <v>2.1104799999999999</v>
      </c>
      <c r="E16604" s="42"/>
      <c r="F16604" s="49">
        <v>43477</v>
      </c>
      <c r="G16604" s="54">
        <v>36</v>
      </c>
      <c r="H16604" s="54">
        <v>28918.9933537291</v>
      </c>
      <c r="I16604" s="42"/>
      <c r="J16604" s="49">
        <v>43477</v>
      </c>
      <c r="K16604" s="54">
        <v>36</v>
      </c>
      <c r="L16604" s="54">
        <v>-5346.75</v>
      </c>
      <c r="M16604" s="42"/>
      <c r="N16604" s="49">
        <v>43477</v>
      </c>
      <c r="O16604" s="54">
        <v>36</v>
      </c>
      <c r="P16604" s="54">
        <v>12008.1543284529</v>
      </c>
      <c r="Q16604" s="42"/>
      <c r="R16604" s="55">
        <f t="shared" si="777"/>
        <v>-0.18488714093882999</v>
      </c>
      <c r="S16604" s="55">
        <f t="shared" si="778"/>
        <v>25342.969547113276</v>
      </c>
      <c r="T16604" s="55">
        <f t="shared" si="779"/>
        <v>-2220.1533217398928</v>
      </c>
    </row>
    <row r="16605" spans="2:20">
      <c r="B16605" s="49">
        <v>43477</v>
      </c>
      <c r="C16605" s="52">
        <v>37</v>
      </c>
      <c r="D16605" s="53">
        <v>2.0394999999999999</v>
      </c>
      <c r="E16605" s="42"/>
      <c r="F16605" s="49">
        <v>43477</v>
      </c>
      <c r="G16605" s="54">
        <v>37</v>
      </c>
      <c r="H16605" s="54">
        <v>28705.6273739975</v>
      </c>
      <c r="I16605" s="42"/>
      <c r="J16605" s="49">
        <v>43477</v>
      </c>
      <c r="K16605" s="54">
        <v>37</v>
      </c>
      <c r="L16605" s="54">
        <v>-10185.049999999999</v>
      </c>
      <c r="M16605" s="42"/>
      <c r="N16605" s="49">
        <v>43477</v>
      </c>
      <c r="O16605" s="54">
        <v>37</v>
      </c>
      <c r="P16605" s="54">
        <v>11814.6831569314</v>
      </c>
      <c r="Q16605" s="42"/>
      <c r="R16605" s="55">
        <f t="shared" si="777"/>
        <v>-0.35481022126086509</v>
      </c>
      <c r="S16605" s="55">
        <f t="shared" si="778"/>
        <v>24096.046298561589</v>
      </c>
      <c r="T16605" s="55">
        <f t="shared" si="779"/>
        <v>-4191.9703450378456</v>
      </c>
    </row>
    <row r="16606" spans="2:20">
      <c r="B16606" s="49">
        <v>43477</v>
      </c>
      <c r="C16606" s="52">
        <v>38</v>
      </c>
      <c r="D16606" s="53">
        <v>2.4864000000000002</v>
      </c>
      <c r="E16606" s="42"/>
      <c r="F16606" s="49">
        <v>43477</v>
      </c>
      <c r="G16606" s="54">
        <v>38</v>
      </c>
      <c r="H16606" s="54">
        <v>28047.8065790648</v>
      </c>
      <c r="I16606" s="42"/>
      <c r="J16606" s="49">
        <v>43477</v>
      </c>
      <c r="K16606" s="54">
        <v>38</v>
      </c>
      <c r="L16606" s="54">
        <v>-10369.5</v>
      </c>
      <c r="M16606" s="42"/>
      <c r="N16606" s="49">
        <v>43477</v>
      </c>
      <c r="O16606" s="54">
        <v>38</v>
      </c>
      <c r="P16606" s="54">
        <v>11423.5066828372</v>
      </c>
      <c r="Q16606" s="42"/>
      <c r="R16606" s="55">
        <f t="shared" si="777"/>
        <v>-0.36970805438097654</v>
      </c>
      <c r="S16606" s="55">
        <f t="shared" si="778"/>
        <v>28403.407016206416</v>
      </c>
      <c r="T16606" s="55">
        <f t="shared" si="779"/>
        <v>-4223.3624299198245</v>
      </c>
    </row>
    <row r="16607" spans="2:20">
      <c r="B16607" s="49">
        <v>43477</v>
      </c>
      <c r="C16607" s="52">
        <v>39</v>
      </c>
      <c r="D16607" s="53">
        <v>3.7827899999999999</v>
      </c>
      <c r="E16607" s="42"/>
      <c r="F16607" s="49">
        <v>43477</v>
      </c>
      <c r="G16607" s="54">
        <v>39</v>
      </c>
      <c r="H16607" s="54">
        <v>27091.2680846312</v>
      </c>
      <c r="I16607" s="42"/>
      <c r="J16607" s="49">
        <v>43477</v>
      </c>
      <c r="K16607" s="54">
        <v>39</v>
      </c>
      <c r="L16607" s="54">
        <v>-722.57</v>
      </c>
      <c r="M16607" s="42"/>
      <c r="N16607" s="49">
        <v>43477</v>
      </c>
      <c r="O16607" s="54">
        <v>39</v>
      </c>
      <c r="P16607" s="54">
        <v>10955.4779060235</v>
      </c>
      <c r="Q16607" s="42"/>
      <c r="R16607" s="55">
        <f t="shared" si="777"/>
        <v>-2.6671693541355932E-2</v>
      </c>
      <c r="S16607" s="55">
        <f t="shared" si="778"/>
        <v>41442.272268126631</v>
      </c>
      <c r="T16607" s="55">
        <f t="shared" si="779"/>
        <v>-292.20114930855459</v>
      </c>
    </row>
    <row r="16608" spans="2:20">
      <c r="B16608" s="49">
        <v>43477</v>
      </c>
      <c r="C16608" s="52">
        <v>40</v>
      </c>
      <c r="D16608" s="53">
        <v>4.4627100000000004</v>
      </c>
      <c r="E16608" s="42"/>
      <c r="F16608" s="49">
        <v>43477</v>
      </c>
      <c r="G16608" s="54">
        <v>40</v>
      </c>
      <c r="H16608" s="54">
        <v>25991.441995927798</v>
      </c>
      <c r="I16608" s="42"/>
      <c r="J16608" s="49">
        <v>43477</v>
      </c>
      <c r="K16608" s="54">
        <v>40</v>
      </c>
      <c r="L16608" s="54">
        <v>-14730.53</v>
      </c>
      <c r="M16608" s="42"/>
      <c r="N16608" s="49">
        <v>43477</v>
      </c>
      <c r="O16608" s="54">
        <v>40</v>
      </c>
      <c r="P16608" s="54">
        <v>10364.1351560244</v>
      </c>
      <c r="Q16608" s="42"/>
      <c r="R16608" s="55">
        <f t="shared" si="777"/>
        <v>-0.56674539266839841</v>
      </c>
      <c r="S16608" s="55">
        <f t="shared" si="778"/>
        <v>46252.129602141657</v>
      </c>
      <c r="T16608" s="55">
        <f t="shared" si="779"/>
        <v>-5873.8258486694012</v>
      </c>
    </row>
    <row r="16609" spans="2:20">
      <c r="B16609" s="49">
        <v>43477</v>
      </c>
      <c r="C16609" s="52">
        <v>41</v>
      </c>
      <c r="D16609" s="53">
        <v>4.4069099999999999</v>
      </c>
      <c r="E16609" s="42"/>
      <c r="F16609" s="49">
        <v>43477</v>
      </c>
      <c r="G16609" s="54">
        <v>41</v>
      </c>
      <c r="H16609" s="54">
        <v>27478.225108746901</v>
      </c>
      <c r="I16609" s="42"/>
      <c r="J16609" s="49">
        <v>43477</v>
      </c>
      <c r="K16609" s="54">
        <v>41</v>
      </c>
      <c r="L16609" s="54">
        <v>-24962.31</v>
      </c>
      <c r="M16609" s="42"/>
      <c r="N16609" s="49">
        <v>43477</v>
      </c>
      <c r="O16609" s="54">
        <v>41</v>
      </c>
      <c r="P16609" s="54">
        <v>12405.843565577199</v>
      </c>
      <c r="Q16609" s="42"/>
      <c r="R16609" s="55">
        <f t="shared" si="777"/>
        <v>-0.9084396790989957</v>
      </c>
      <c r="S16609" s="55">
        <f t="shared" si="778"/>
        <v>54671.436067577815</v>
      </c>
      <c r="T16609" s="55">
        <f t="shared" si="779"/>
        <v>-11269.960547665291</v>
      </c>
    </row>
    <row r="16610" spans="2:20">
      <c r="B16610" s="49">
        <v>43477</v>
      </c>
      <c r="C16610" s="52">
        <v>42</v>
      </c>
      <c r="D16610" s="53">
        <v>4.3415299999999997</v>
      </c>
      <c r="E16610" s="42"/>
      <c r="F16610" s="49">
        <v>43477</v>
      </c>
      <c r="G16610" s="54">
        <v>42</v>
      </c>
      <c r="H16610" s="54">
        <v>26693.135374383201</v>
      </c>
      <c r="I16610" s="42"/>
      <c r="J16610" s="49">
        <v>43477</v>
      </c>
      <c r="K16610" s="54">
        <v>42</v>
      </c>
      <c r="L16610" s="54">
        <v>-10178.23</v>
      </c>
      <c r="M16610" s="42"/>
      <c r="N16610" s="49">
        <v>43477</v>
      </c>
      <c r="O16610" s="54">
        <v>42</v>
      </c>
      <c r="P16610" s="54">
        <v>12183.733100739</v>
      </c>
      <c r="Q16610" s="42"/>
      <c r="R16610" s="55">
        <f t="shared" si="777"/>
        <v>-0.38130515045331909</v>
      </c>
      <c r="S16610" s="55">
        <f t="shared" si="778"/>
        <v>52896.042768851388</v>
      </c>
      <c r="T16610" s="55">
        <f t="shared" si="779"/>
        <v>-4645.7201830603681</v>
      </c>
    </row>
    <row r="16611" spans="2:20">
      <c r="B16611" s="49">
        <v>43477</v>
      </c>
      <c r="C16611" s="52">
        <v>43</v>
      </c>
      <c r="D16611" s="53">
        <v>5.9091500000000003</v>
      </c>
      <c r="E16611" s="42"/>
      <c r="F16611" s="49">
        <v>43477</v>
      </c>
      <c r="G16611" s="54">
        <v>43</v>
      </c>
      <c r="H16611" s="54">
        <v>24121.549766956199</v>
      </c>
      <c r="I16611" s="42"/>
      <c r="J16611" s="49">
        <v>43477</v>
      </c>
      <c r="K16611" s="54">
        <v>43</v>
      </c>
      <c r="L16611" s="54">
        <v>-5235.24</v>
      </c>
      <c r="M16611" s="42"/>
      <c r="N16611" s="49">
        <v>43477</v>
      </c>
      <c r="O16611" s="54">
        <v>43</v>
      </c>
      <c r="P16611" s="54">
        <v>10149.6529212081</v>
      </c>
      <c r="Q16611" s="42"/>
      <c r="R16611" s="55">
        <f t="shared" si="777"/>
        <v>-0.21703580618073254</v>
      </c>
      <c r="S16611" s="55">
        <f t="shared" si="778"/>
        <v>59975.821559356853</v>
      </c>
      <c r="T16611" s="55">
        <f t="shared" si="779"/>
        <v>-2202.8381042090273</v>
      </c>
    </row>
    <row r="16612" spans="2:20">
      <c r="B16612" s="49">
        <v>43477</v>
      </c>
      <c r="C16612" s="52">
        <v>44</v>
      </c>
      <c r="D16612" s="53">
        <v>6.3073600000000001</v>
      </c>
      <c r="E16612" s="42"/>
      <c r="F16612" s="49">
        <v>43477</v>
      </c>
      <c r="G16612" s="54">
        <v>44</v>
      </c>
      <c r="H16612" s="54">
        <v>25094.1461286632</v>
      </c>
      <c r="I16612" s="42"/>
      <c r="J16612" s="49">
        <v>43477</v>
      </c>
      <c r="K16612" s="54">
        <v>44</v>
      </c>
      <c r="L16612" s="54">
        <v>-29790.33</v>
      </c>
      <c r="M16612" s="42"/>
      <c r="N16612" s="49">
        <v>43477</v>
      </c>
      <c r="O16612" s="54">
        <v>44</v>
      </c>
      <c r="P16612" s="54">
        <v>11629.152434464801</v>
      </c>
      <c r="Q16612" s="42"/>
      <c r="R16612" s="55">
        <f t="shared" si="777"/>
        <v>-1.1871426047835394</v>
      </c>
      <c r="S16612" s="55">
        <f t="shared" si="778"/>
        <v>73349.250899045903</v>
      </c>
      <c r="T16612" s="55">
        <f t="shared" si="779"/>
        <v>-13805.462312475382</v>
      </c>
    </row>
    <row r="16613" spans="2:20">
      <c r="B16613" s="49">
        <v>43477</v>
      </c>
      <c r="C16613" s="52">
        <v>45</v>
      </c>
      <c r="D16613" s="53">
        <v>8.5367300000000004</v>
      </c>
      <c r="E16613" s="42"/>
      <c r="F16613" s="49">
        <v>43477</v>
      </c>
      <c r="G16613" s="54">
        <v>45</v>
      </c>
      <c r="H16613" s="54">
        <v>22020.149233566401</v>
      </c>
      <c r="I16613" s="42"/>
      <c r="J16613" s="49">
        <v>43477</v>
      </c>
      <c r="K16613" s="54">
        <v>45</v>
      </c>
      <c r="L16613" s="54">
        <v>-5313.28</v>
      </c>
      <c r="M16613" s="42"/>
      <c r="N16613" s="49">
        <v>43477</v>
      </c>
      <c r="O16613" s="54">
        <v>45</v>
      </c>
      <c r="P16613" s="54">
        <v>9301.4686346713006</v>
      </c>
      <c r="Q16613" s="42"/>
      <c r="R16613" s="55">
        <f t="shared" si="777"/>
        <v>-0.24129173438573726</v>
      </c>
      <c r="S16613" s="55">
        <f t="shared" si="778"/>
        <v>79404.126337657537</v>
      </c>
      <c r="T16613" s="55">
        <f t="shared" si="779"/>
        <v>-2244.3674991943735</v>
      </c>
    </row>
    <row r="16614" spans="2:20">
      <c r="B16614" s="49">
        <v>43477</v>
      </c>
      <c r="C16614" s="52">
        <v>46</v>
      </c>
      <c r="D16614" s="53">
        <v>9.2808799999999998</v>
      </c>
      <c r="E16614" s="42"/>
      <c r="F16614" s="49">
        <v>43477</v>
      </c>
      <c r="G16614" s="54">
        <v>46</v>
      </c>
      <c r="H16614" s="54">
        <v>22556.547797347201</v>
      </c>
      <c r="I16614" s="42"/>
      <c r="J16614" s="49">
        <v>43477</v>
      </c>
      <c r="K16614" s="54">
        <v>46</v>
      </c>
      <c r="L16614" s="54">
        <v>-630.04</v>
      </c>
      <c r="M16614" s="42"/>
      <c r="N16614" s="49">
        <v>43477</v>
      </c>
      <c r="O16614" s="54">
        <v>46</v>
      </c>
      <c r="P16614" s="54">
        <v>10402.376989365799</v>
      </c>
      <c r="Q16614" s="42"/>
      <c r="R16614" s="55">
        <f t="shared" si="777"/>
        <v>-2.7931579143245351E-2</v>
      </c>
      <c r="S16614" s="55">
        <f t="shared" si="778"/>
        <v>96543.212553065256</v>
      </c>
      <c r="T16614" s="55">
        <f t="shared" si="779"/>
        <v>-290.55481615634511</v>
      </c>
    </row>
    <row r="16615" spans="2:20">
      <c r="B16615" s="49">
        <v>43477</v>
      </c>
      <c r="C16615" s="52">
        <v>47</v>
      </c>
      <c r="D16615" s="53">
        <v>9.8055000000000003</v>
      </c>
      <c r="E16615" s="42"/>
      <c r="F16615" s="49">
        <v>43477</v>
      </c>
      <c r="G16615" s="54">
        <v>47</v>
      </c>
      <c r="H16615" s="54">
        <v>20645.6405732208</v>
      </c>
      <c r="I16615" s="42"/>
      <c r="J16615" s="49">
        <v>43477</v>
      </c>
      <c r="K16615" s="54">
        <v>47</v>
      </c>
      <c r="L16615" s="54">
        <v>-3495.69</v>
      </c>
      <c r="M16615" s="42"/>
      <c r="N16615" s="49">
        <v>43477</v>
      </c>
      <c r="O16615" s="54">
        <v>47</v>
      </c>
      <c r="P16615" s="54">
        <v>9191.5529776157</v>
      </c>
      <c r="Q16615" s="42"/>
      <c r="R16615" s="55">
        <f t="shared" si="777"/>
        <v>-0.16931855359984399</v>
      </c>
      <c r="S16615" s="55">
        <f t="shared" si="778"/>
        <v>90127.772722010748</v>
      </c>
      <c r="T16615" s="55">
        <f t="shared" si="779"/>
        <v>-1556.3004555062296</v>
      </c>
    </row>
    <row r="16616" spans="2:20">
      <c r="B16616" s="49">
        <v>43477</v>
      </c>
      <c r="C16616" s="52">
        <v>48</v>
      </c>
      <c r="D16616" s="53">
        <v>10.48061</v>
      </c>
      <c r="E16616" s="42"/>
      <c r="F16616" s="49">
        <v>43477</v>
      </c>
      <c r="G16616" s="54">
        <v>48</v>
      </c>
      <c r="H16616" s="54">
        <v>20881.098168744</v>
      </c>
      <c r="I16616" s="42"/>
      <c r="J16616" s="49">
        <v>43477</v>
      </c>
      <c r="K16616" s="54">
        <v>48</v>
      </c>
      <c r="L16616" s="54">
        <v>-8425.06</v>
      </c>
      <c r="M16616" s="42"/>
      <c r="N16616" s="49">
        <v>43477</v>
      </c>
      <c r="O16616" s="54">
        <v>48</v>
      </c>
      <c r="P16616" s="54">
        <v>9838.2158508977991</v>
      </c>
      <c r="Q16616" s="42"/>
      <c r="R16616" s="55">
        <f t="shared" si="777"/>
        <v>-0.40347782151664335</v>
      </c>
      <c r="S16616" s="55">
        <f t="shared" si="778"/>
        <v>103110.50342907799</v>
      </c>
      <c r="T16616" s="55">
        <f t="shared" si="779"/>
        <v>-3969.5018991307538</v>
      </c>
    </row>
    <row r="16617" spans="2:20">
      <c r="B16617" s="49">
        <v>43478</v>
      </c>
      <c r="C16617" s="52">
        <v>1</v>
      </c>
      <c r="D16617" s="53">
        <v>11.203379999999999</v>
      </c>
      <c r="E16617" s="42"/>
      <c r="F16617" s="49">
        <v>43478</v>
      </c>
      <c r="G16617" s="54">
        <v>1</v>
      </c>
      <c r="H16617" s="54">
        <v>20806.786554974598</v>
      </c>
      <c r="I16617" s="42"/>
      <c r="J16617" s="49">
        <v>43478</v>
      </c>
      <c r="K16617" s="54">
        <v>1</v>
      </c>
      <c r="L16617" s="54">
        <v>-5400.19</v>
      </c>
      <c r="M16617" s="42"/>
      <c r="N16617" s="49">
        <v>43478</v>
      </c>
      <c r="O16617" s="54">
        <v>1</v>
      </c>
      <c r="P16617" s="54">
        <v>9896.3951572185997</v>
      </c>
      <c r="Q16617" s="42"/>
      <c r="R16617" s="55">
        <f t="shared" si="777"/>
        <v>-0.25953983743390174</v>
      </c>
      <c r="S16617" s="55">
        <f t="shared" si="778"/>
        <v>110873.07557647971</v>
      </c>
      <c r="T16617" s="55">
        <f t="shared" si="779"/>
        <v>-2568.5087902861678</v>
      </c>
    </row>
    <row r="16618" spans="2:20">
      <c r="B16618" s="49">
        <v>43478</v>
      </c>
      <c r="C16618" s="52">
        <v>2</v>
      </c>
      <c r="D16618" s="53">
        <v>11.71519</v>
      </c>
      <c r="E16618" s="42"/>
      <c r="F16618" s="49">
        <v>43478</v>
      </c>
      <c r="G16618" s="54">
        <v>2</v>
      </c>
      <c r="H16618" s="54">
        <v>21161.004177658699</v>
      </c>
      <c r="I16618" s="42"/>
      <c r="J16618" s="49">
        <v>43478</v>
      </c>
      <c r="K16618" s="54">
        <v>2</v>
      </c>
      <c r="L16618" s="54">
        <v>-946.4</v>
      </c>
      <c r="M16618" s="42"/>
      <c r="N16618" s="49">
        <v>43478</v>
      </c>
      <c r="O16618" s="54">
        <v>2</v>
      </c>
      <c r="P16618" s="54">
        <v>10016.629364431299</v>
      </c>
      <c r="Q16618" s="42"/>
      <c r="R16618" s="55">
        <f t="shared" si="777"/>
        <v>-4.4723775490729659E-2</v>
      </c>
      <c r="S16618" s="55">
        <f t="shared" si="778"/>
        <v>117346.71616389191</v>
      </c>
      <c r="T16618" s="55">
        <f t="shared" si="779"/>
        <v>-447.98148286867553</v>
      </c>
    </row>
    <row r="16619" spans="2:20">
      <c r="B16619" s="49">
        <v>43478</v>
      </c>
      <c r="C16619" s="52">
        <v>3</v>
      </c>
      <c r="D16619" s="53">
        <v>12.366160000000001</v>
      </c>
      <c r="E16619" s="42"/>
      <c r="F16619" s="49">
        <v>43478</v>
      </c>
      <c r="G16619" s="54">
        <v>3</v>
      </c>
      <c r="H16619" s="54">
        <v>21086.056477780199</v>
      </c>
      <c r="I16619" s="42"/>
      <c r="J16619" s="49">
        <v>43478</v>
      </c>
      <c r="K16619" s="54">
        <v>3</v>
      </c>
      <c r="L16619" s="54">
        <v>6594.16</v>
      </c>
      <c r="M16619" s="42"/>
      <c r="N16619" s="49">
        <v>43478</v>
      </c>
      <c r="O16619" s="54">
        <v>3</v>
      </c>
      <c r="P16619" s="54">
        <v>9981.2593762413999</v>
      </c>
      <c r="Q16619" s="42"/>
      <c r="R16619" s="55">
        <f t="shared" si="777"/>
        <v>0.31272609019845465</v>
      </c>
      <c r="S16619" s="55">
        <f t="shared" si="778"/>
        <v>123429.85044810135</v>
      </c>
      <c r="T16619" s="55">
        <f t="shared" si="779"/>
        <v>3121.400219988639</v>
      </c>
    </row>
    <row r="16620" spans="2:20">
      <c r="B16620" s="49">
        <v>43478</v>
      </c>
      <c r="C16620" s="52">
        <v>4</v>
      </c>
      <c r="D16620" s="53">
        <v>11.91065</v>
      </c>
      <c r="E16620" s="42"/>
      <c r="F16620" s="49">
        <v>43478</v>
      </c>
      <c r="G16620" s="54">
        <v>4</v>
      </c>
      <c r="H16620" s="54">
        <v>19729.858232991799</v>
      </c>
      <c r="I16620" s="42"/>
      <c r="J16620" s="49">
        <v>43478</v>
      </c>
      <c r="K16620" s="54">
        <v>4</v>
      </c>
      <c r="L16620" s="54">
        <v>-8169.58</v>
      </c>
      <c r="M16620" s="42"/>
      <c r="N16620" s="49">
        <v>43478</v>
      </c>
      <c r="O16620" s="54">
        <v>4</v>
      </c>
      <c r="P16620" s="54">
        <v>8745.7357799606998</v>
      </c>
      <c r="Q16620" s="42"/>
      <c r="R16620" s="55">
        <f t="shared" si="777"/>
        <v>-0.41407190581526954</v>
      </c>
      <c r="S16620" s="55">
        <f t="shared" si="778"/>
        <v>104167.39786758891</v>
      </c>
      <c r="T16620" s="55">
        <f t="shared" si="779"/>
        <v>-3621.3634821651199</v>
      </c>
    </row>
    <row r="16621" spans="2:20">
      <c r="B16621" s="49">
        <v>43478</v>
      </c>
      <c r="C16621" s="52">
        <v>5</v>
      </c>
      <c r="D16621" s="53">
        <v>12.27632</v>
      </c>
      <c r="E16621" s="42"/>
      <c r="F16621" s="49">
        <v>43478</v>
      </c>
      <c r="G16621" s="54">
        <v>5</v>
      </c>
      <c r="H16621" s="54">
        <v>19604.0574360276</v>
      </c>
      <c r="I16621" s="42"/>
      <c r="J16621" s="49">
        <v>43478</v>
      </c>
      <c r="K16621" s="54">
        <v>5</v>
      </c>
      <c r="L16621" s="54">
        <v>-10947.98</v>
      </c>
      <c r="M16621" s="42"/>
      <c r="N16621" s="49">
        <v>43478</v>
      </c>
      <c r="O16621" s="54">
        <v>5</v>
      </c>
      <c r="P16621" s="54">
        <v>8684.9227744845994</v>
      </c>
      <c r="Q16621" s="42"/>
      <c r="R16621" s="55">
        <f t="shared" si="777"/>
        <v>-0.5584548012943592</v>
      </c>
      <c r="S16621" s="55">
        <f t="shared" si="778"/>
        <v>106618.89115486077</v>
      </c>
      <c r="T16621" s="55">
        <f t="shared" si="779"/>
        <v>-4850.1368222816518</v>
      </c>
    </row>
    <row r="16622" spans="2:20">
      <c r="B16622" s="49">
        <v>43478</v>
      </c>
      <c r="C16622" s="52">
        <v>6</v>
      </c>
      <c r="D16622" s="53">
        <v>12.16197</v>
      </c>
      <c r="E16622" s="42"/>
      <c r="F16622" s="49">
        <v>43478</v>
      </c>
      <c r="G16622" s="54">
        <v>6</v>
      </c>
      <c r="H16622" s="54">
        <v>19355.752933974902</v>
      </c>
      <c r="I16622" s="42"/>
      <c r="J16622" s="49">
        <v>43478</v>
      </c>
      <c r="K16622" s="54">
        <v>6</v>
      </c>
      <c r="L16622" s="54">
        <v>-12415.66</v>
      </c>
      <c r="M16622" s="42"/>
      <c r="N16622" s="49">
        <v>43478</v>
      </c>
      <c r="O16622" s="54">
        <v>6</v>
      </c>
      <c r="P16622" s="54">
        <v>8617.3761906616</v>
      </c>
      <c r="Q16622" s="42"/>
      <c r="R16622" s="55">
        <f t="shared" si="777"/>
        <v>-0.64144546803999303</v>
      </c>
      <c r="S16622" s="55">
        <f t="shared" si="778"/>
        <v>104804.27070954067</v>
      </c>
      <c r="T16622" s="55">
        <f t="shared" si="779"/>
        <v>-5527.5769038956223</v>
      </c>
    </row>
    <row r="16623" spans="2:20">
      <c r="B16623" s="49">
        <v>43478</v>
      </c>
      <c r="C16623" s="52">
        <v>7</v>
      </c>
      <c r="D16623" s="53">
        <v>12.7973</v>
      </c>
      <c r="E16623" s="42"/>
      <c r="F16623" s="49">
        <v>43478</v>
      </c>
      <c r="G16623" s="54">
        <v>7</v>
      </c>
      <c r="H16623" s="54">
        <v>19150.576970028302</v>
      </c>
      <c r="I16623" s="42"/>
      <c r="J16623" s="49">
        <v>43478</v>
      </c>
      <c r="K16623" s="54">
        <v>7</v>
      </c>
      <c r="L16623" s="54">
        <v>-4581.5</v>
      </c>
      <c r="M16623" s="42"/>
      <c r="N16623" s="49">
        <v>43478</v>
      </c>
      <c r="O16623" s="54">
        <v>7</v>
      </c>
      <c r="P16623" s="54">
        <v>8586.9867520170992</v>
      </c>
      <c r="Q16623" s="42"/>
      <c r="R16623" s="55">
        <f t="shared" si="777"/>
        <v>-0.23923561191760945</v>
      </c>
      <c r="S16623" s="55">
        <f t="shared" si="778"/>
        <v>109890.24556158842</v>
      </c>
      <c r="T16623" s="55">
        <f t="shared" si="779"/>
        <v>-2054.3130301472165</v>
      </c>
    </row>
    <row r="16624" spans="2:20">
      <c r="B16624" s="49">
        <v>43478</v>
      </c>
      <c r="C16624" s="52">
        <v>8</v>
      </c>
      <c r="D16624" s="53">
        <v>12.67681</v>
      </c>
      <c r="E16624" s="42"/>
      <c r="F16624" s="49">
        <v>43478</v>
      </c>
      <c r="G16624" s="54">
        <v>8</v>
      </c>
      <c r="H16624" s="54">
        <v>18762.795751294299</v>
      </c>
      <c r="I16624" s="42"/>
      <c r="J16624" s="49">
        <v>43478</v>
      </c>
      <c r="K16624" s="54">
        <v>8</v>
      </c>
      <c r="L16624" s="54">
        <v>-8361.61</v>
      </c>
      <c r="M16624" s="42"/>
      <c r="N16624" s="49">
        <v>43478</v>
      </c>
      <c r="O16624" s="54">
        <v>8</v>
      </c>
      <c r="P16624" s="54">
        <v>8461.8800867226</v>
      </c>
      <c r="Q16624" s="42"/>
      <c r="R16624" s="55">
        <f t="shared" si="777"/>
        <v>-0.44564840500505892</v>
      </c>
      <c r="S16624" s="55">
        <f t="shared" si="778"/>
        <v>107269.64610216592</v>
      </c>
      <c r="T16624" s="55">
        <f t="shared" si="779"/>
        <v>-3771.0233639919966</v>
      </c>
    </row>
    <row r="16625" spans="2:20">
      <c r="B16625" s="49">
        <v>43478</v>
      </c>
      <c r="C16625" s="52">
        <v>9</v>
      </c>
      <c r="D16625" s="53">
        <v>12.53857</v>
      </c>
      <c r="E16625" s="42"/>
      <c r="F16625" s="49">
        <v>43478</v>
      </c>
      <c r="G16625" s="54">
        <v>9</v>
      </c>
      <c r="H16625" s="54">
        <v>18534.863409327801</v>
      </c>
      <c r="I16625" s="42"/>
      <c r="J16625" s="49">
        <v>43478</v>
      </c>
      <c r="K16625" s="54">
        <v>9</v>
      </c>
      <c r="L16625" s="54">
        <v>-6278.53</v>
      </c>
      <c r="M16625" s="42"/>
      <c r="N16625" s="49">
        <v>43478</v>
      </c>
      <c r="O16625" s="54">
        <v>9</v>
      </c>
      <c r="P16625" s="54">
        <v>8361.955658461</v>
      </c>
      <c r="Q16625" s="42"/>
      <c r="R16625" s="55">
        <f t="shared" si="777"/>
        <v>-0.33874163846496352</v>
      </c>
      <c r="S16625" s="55">
        <f t="shared" si="778"/>
        <v>104846.96636050934</v>
      </c>
      <c r="T16625" s="55">
        <f t="shared" si="779"/>
        <v>-2832.5425605184519</v>
      </c>
    </row>
    <row r="16626" spans="2:20">
      <c r="B16626" s="49">
        <v>43478</v>
      </c>
      <c r="C16626" s="52">
        <v>10</v>
      </c>
      <c r="D16626" s="53">
        <v>12.819929999999999</v>
      </c>
      <c r="E16626" s="42"/>
      <c r="F16626" s="49">
        <v>43478</v>
      </c>
      <c r="G16626" s="54">
        <v>10</v>
      </c>
      <c r="H16626" s="54">
        <v>18310.090719473599</v>
      </c>
      <c r="I16626" s="42"/>
      <c r="J16626" s="49">
        <v>43478</v>
      </c>
      <c r="K16626" s="54">
        <v>10</v>
      </c>
      <c r="L16626" s="54">
        <v>-8601.18</v>
      </c>
      <c r="M16626" s="42"/>
      <c r="N16626" s="49">
        <v>43478</v>
      </c>
      <c r="O16626" s="54">
        <v>10</v>
      </c>
      <c r="P16626" s="54">
        <v>8245.5919369133007</v>
      </c>
      <c r="Q16626" s="42"/>
      <c r="R16626" s="55">
        <f t="shared" si="777"/>
        <v>-0.46975081291390114</v>
      </c>
      <c r="S16626" s="55">
        <f t="shared" si="778"/>
        <v>105707.91143979292</v>
      </c>
      <c r="T16626" s="55">
        <f t="shared" si="779"/>
        <v>-3873.3735153213315</v>
      </c>
    </row>
    <row r="16627" spans="2:20">
      <c r="B16627" s="49">
        <v>43478</v>
      </c>
      <c r="C16627" s="52">
        <v>11</v>
      </c>
      <c r="D16627" s="53">
        <v>13.555809999999999</v>
      </c>
      <c r="E16627" s="42"/>
      <c r="F16627" s="49">
        <v>43478</v>
      </c>
      <c r="G16627" s="54">
        <v>11</v>
      </c>
      <c r="H16627" s="54">
        <v>18259.015838851301</v>
      </c>
      <c r="I16627" s="42"/>
      <c r="J16627" s="49">
        <v>43478</v>
      </c>
      <c r="K16627" s="54">
        <v>11</v>
      </c>
      <c r="L16627" s="54">
        <v>-7441.76</v>
      </c>
      <c r="M16627" s="42"/>
      <c r="N16627" s="49">
        <v>43478</v>
      </c>
      <c r="O16627" s="54">
        <v>11</v>
      </c>
      <c r="P16627" s="54">
        <v>8218.0988946736998</v>
      </c>
      <c r="Q16627" s="42"/>
      <c r="R16627" s="55">
        <f t="shared" si="777"/>
        <v>-0.40756632590051861</v>
      </c>
      <c r="S16627" s="55">
        <f t="shared" si="778"/>
        <v>111402.98717740669</v>
      </c>
      <c r="T16627" s="55">
        <f t="shared" si="779"/>
        <v>-3349.4203723892729</v>
      </c>
    </row>
    <row r="16628" spans="2:20">
      <c r="B16628" s="49">
        <v>43478</v>
      </c>
      <c r="C16628" s="52">
        <v>12</v>
      </c>
      <c r="D16628" s="53">
        <v>13.70987</v>
      </c>
      <c r="E16628" s="42"/>
      <c r="F16628" s="49">
        <v>43478</v>
      </c>
      <c r="G16628" s="54">
        <v>12</v>
      </c>
      <c r="H16628" s="54">
        <v>18417.3224593874</v>
      </c>
      <c r="I16628" s="42"/>
      <c r="J16628" s="49">
        <v>43478</v>
      </c>
      <c r="K16628" s="54">
        <v>12</v>
      </c>
      <c r="L16628" s="54">
        <v>-7015.25</v>
      </c>
      <c r="M16628" s="42"/>
      <c r="N16628" s="49">
        <v>43478</v>
      </c>
      <c r="O16628" s="54">
        <v>12</v>
      </c>
      <c r="P16628" s="54">
        <v>8317.9930108523004</v>
      </c>
      <c r="Q16628" s="42"/>
      <c r="R16628" s="55">
        <f t="shared" si="777"/>
        <v>-0.38090498852205806</v>
      </c>
      <c r="S16628" s="55">
        <f t="shared" si="778"/>
        <v>114038.60283969363</v>
      </c>
      <c r="T16628" s="55">
        <f t="shared" si="779"/>
        <v>-3168.3650323252546</v>
      </c>
    </row>
    <row r="16629" spans="2:20">
      <c r="B16629" s="49">
        <v>43478</v>
      </c>
      <c r="C16629" s="52">
        <v>13</v>
      </c>
      <c r="D16629" s="53">
        <v>13.1121</v>
      </c>
      <c r="E16629" s="42"/>
      <c r="F16629" s="49">
        <v>43478</v>
      </c>
      <c r="G16629" s="54">
        <v>13</v>
      </c>
      <c r="H16629" s="54">
        <v>18865.059986017801</v>
      </c>
      <c r="I16629" s="42"/>
      <c r="J16629" s="49">
        <v>43478</v>
      </c>
      <c r="K16629" s="54">
        <v>13</v>
      </c>
      <c r="L16629" s="54">
        <v>-11267.43</v>
      </c>
      <c r="M16629" s="42"/>
      <c r="N16629" s="49">
        <v>43478</v>
      </c>
      <c r="O16629" s="54">
        <v>13</v>
      </c>
      <c r="P16629" s="54">
        <v>8457.0887272320997</v>
      </c>
      <c r="Q16629" s="42"/>
      <c r="R16629" s="55">
        <f t="shared" si="777"/>
        <v>-0.59726446713400705</v>
      </c>
      <c r="S16629" s="55">
        <f t="shared" si="778"/>
        <v>110890.19310034001</v>
      </c>
      <c r="T16629" s="55">
        <f t="shared" si="779"/>
        <v>-5051.1185921752976</v>
      </c>
    </row>
    <row r="16630" spans="2:20">
      <c r="B16630" s="49">
        <v>43478</v>
      </c>
      <c r="C16630" s="52">
        <v>14</v>
      </c>
      <c r="D16630" s="53">
        <v>12.677960000000001</v>
      </c>
      <c r="E16630" s="42"/>
      <c r="F16630" s="49">
        <v>43478</v>
      </c>
      <c r="G16630" s="54">
        <v>14</v>
      </c>
      <c r="H16630" s="54">
        <v>18974.457532324101</v>
      </c>
      <c r="I16630" s="42"/>
      <c r="J16630" s="49">
        <v>43478</v>
      </c>
      <c r="K16630" s="54">
        <v>14</v>
      </c>
      <c r="L16630" s="54">
        <v>-13323.12</v>
      </c>
      <c r="M16630" s="42"/>
      <c r="N16630" s="49">
        <v>43478</v>
      </c>
      <c r="O16630" s="54">
        <v>14</v>
      </c>
      <c r="P16630" s="54">
        <v>8497.3432263432005</v>
      </c>
      <c r="Q16630" s="42"/>
      <c r="R16630" s="55">
        <f t="shared" si="777"/>
        <v>-0.70216078521893366</v>
      </c>
      <c r="S16630" s="55">
        <f t="shared" si="778"/>
        <v>107728.97752985005</v>
      </c>
      <c r="T16630" s="55">
        <f t="shared" si="779"/>
        <v>-5966.5011920839288</v>
      </c>
    </row>
    <row r="16631" spans="2:20">
      <c r="B16631" s="49">
        <v>43478</v>
      </c>
      <c r="C16631" s="52">
        <v>15</v>
      </c>
      <c r="D16631" s="53">
        <v>12.36689</v>
      </c>
      <c r="E16631" s="42"/>
      <c r="F16631" s="49">
        <v>43478</v>
      </c>
      <c r="G16631" s="54">
        <v>15</v>
      </c>
      <c r="H16631" s="54">
        <v>19109.661368554302</v>
      </c>
      <c r="I16631" s="42"/>
      <c r="J16631" s="49">
        <v>43478</v>
      </c>
      <c r="K16631" s="54">
        <v>15</v>
      </c>
      <c r="L16631" s="54">
        <v>-17119.740000000002</v>
      </c>
      <c r="M16631" s="42"/>
      <c r="N16631" s="49">
        <v>43478</v>
      </c>
      <c r="O16631" s="54">
        <v>15</v>
      </c>
      <c r="P16631" s="54">
        <v>8602.3983458070998</v>
      </c>
      <c r="Q16631" s="42"/>
      <c r="R16631" s="55">
        <f t="shared" si="777"/>
        <v>-0.89586830817270291</v>
      </c>
      <c r="S16631" s="55">
        <f t="shared" si="778"/>
        <v>106384.91407877835</v>
      </c>
      <c r="T16631" s="55">
        <f t="shared" si="779"/>
        <v>-7706.6160522858645</v>
      </c>
    </row>
    <row r="16632" spans="2:20">
      <c r="B16632" s="49">
        <v>43478</v>
      </c>
      <c r="C16632" s="52">
        <v>16</v>
      </c>
      <c r="D16632" s="53">
        <v>12.04613</v>
      </c>
      <c r="E16632" s="42"/>
      <c r="F16632" s="49">
        <v>43478</v>
      </c>
      <c r="G16632" s="54">
        <v>16</v>
      </c>
      <c r="H16632" s="54">
        <v>19588.150682482799</v>
      </c>
      <c r="I16632" s="42"/>
      <c r="J16632" s="49">
        <v>43478</v>
      </c>
      <c r="K16632" s="54">
        <v>16</v>
      </c>
      <c r="L16632" s="54">
        <v>-15879.98</v>
      </c>
      <c r="M16632" s="42"/>
      <c r="N16632" s="49">
        <v>43478</v>
      </c>
      <c r="O16632" s="54">
        <v>16</v>
      </c>
      <c r="P16632" s="54">
        <v>8766.1663430015997</v>
      </c>
      <c r="Q16632" s="42"/>
      <c r="R16632" s="55">
        <f t="shared" si="777"/>
        <v>-0.81069317146927378</v>
      </c>
      <c r="S16632" s="55">
        <f t="shared" si="778"/>
        <v>105598.37936942186</v>
      </c>
      <c r="T16632" s="55">
        <f t="shared" si="779"/>
        <v>-7106.6711942351722</v>
      </c>
    </row>
    <row r="16633" spans="2:20">
      <c r="B16633" s="49">
        <v>43478</v>
      </c>
      <c r="C16633" s="52">
        <v>17</v>
      </c>
      <c r="D16633" s="53">
        <v>9.8438199999999991</v>
      </c>
      <c r="E16633" s="42"/>
      <c r="F16633" s="49">
        <v>43478</v>
      </c>
      <c r="G16633" s="54">
        <v>17</v>
      </c>
      <c r="H16633" s="54">
        <v>20592.114850759801</v>
      </c>
      <c r="I16633" s="42"/>
      <c r="J16633" s="49">
        <v>43478</v>
      </c>
      <c r="K16633" s="54">
        <v>17</v>
      </c>
      <c r="L16633" s="54">
        <v>-12143.43</v>
      </c>
      <c r="M16633" s="42"/>
      <c r="N16633" s="49">
        <v>43478</v>
      </c>
      <c r="O16633" s="54">
        <v>17</v>
      </c>
      <c r="P16633" s="54">
        <v>9050.8403470335998</v>
      </c>
      <c r="Q16633" s="42"/>
      <c r="R16633" s="55">
        <f t="shared" si="777"/>
        <v>-0.58971262000085123</v>
      </c>
      <c r="S16633" s="55">
        <f t="shared" si="778"/>
        <v>89094.843224936281</v>
      </c>
      <c r="T16633" s="55">
        <f t="shared" si="779"/>
        <v>-5337.3947742585979</v>
      </c>
    </row>
    <row r="16634" spans="2:20">
      <c r="B16634" s="49">
        <v>43478</v>
      </c>
      <c r="C16634" s="52">
        <v>18</v>
      </c>
      <c r="D16634" s="53">
        <v>10.23813</v>
      </c>
      <c r="E16634" s="42"/>
      <c r="F16634" s="49">
        <v>43478</v>
      </c>
      <c r="G16634" s="54">
        <v>18</v>
      </c>
      <c r="H16634" s="54">
        <v>23604.522750493201</v>
      </c>
      <c r="I16634" s="42"/>
      <c r="J16634" s="49">
        <v>43478</v>
      </c>
      <c r="K16634" s="54">
        <v>18</v>
      </c>
      <c r="L16634" s="54">
        <v>7172.48</v>
      </c>
      <c r="M16634" s="42"/>
      <c r="N16634" s="49">
        <v>43478</v>
      </c>
      <c r="O16634" s="54">
        <v>18</v>
      </c>
      <c r="P16634" s="54">
        <v>11270.1622262208</v>
      </c>
      <c r="Q16634" s="42"/>
      <c r="R16634" s="55">
        <f t="shared" si="777"/>
        <v>0.30386041165988564</v>
      </c>
      <c r="S16634" s="55">
        <f t="shared" si="778"/>
        <v>115385.38599313796</v>
      </c>
      <c r="T16634" s="55">
        <f t="shared" si="779"/>
        <v>3424.5561335331454</v>
      </c>
    </row>
    <row r="16635" spans="2:20">
      <c r="B16635" s="49">
        <v>43478</v>
      </c>
      <c r="C16635" s="52">
        <v>19</v>
      </c>
      <c r="D16635" s="53">
        <v>8.4044899999999991</v>
      </c>
      <c r="E16635" s="42"/>
      <c r="F16635" s="49">
        <v>43478</v>
      </c>
      <c r="G16635" s="54">
        <v>19</v>
      </c>
      <c r="H16635" s="54">
        <v>23468.8463554105</v>
      </c>
      <c r="I16635" s="42"/>
      <c r="J16635" s="49">
        <v>43478</v>
      </c>
      <c r="K16635" s="54">
        <v>19</v>
      </c>
      <c r="L16635" s="54">
        <v>-16053.21</v>
      </c>
      <c r="M16635" s="42"/>
      <c r="N16635" s="49">
        <v>43478</v>
      </c>
      <c r="O16635" s="54">
        <v>19</v>
      </c>
      <c r="P16635" s="54">
        <v>10241.8414161767</v>
      </c>
      <c r="Q16635" s="42"/>
      <c r="R16635" s="55">
        <f t="shared" si="777"/>
        <v>-0.68402211838159221</v>
      </c>
      <c r="S16635" s="55">
        <f t="shared" si="778"/>
        <v>86077.453763842903</v>
      </c>
      <c r="T16635" s="55">
        <f t="shared" si="779"/>
        <v>-7005.6460616215127</v>
      </c>
    </row>
    <row r="16636" spans="2:20">
      <c r="B16636" s="49">
        <v>43478</v>
      </c>
      <c r="C16636" s="52">
        <v>20</v>
      </c>
      <c r="D16636" s="53">
        <v>8.2954799999999995</v>
      </c>
      <c r="E16636" s="42"/>
      <c r="F16636" s="49">
        <v>43478</v>
      </c>
      <c r="G16636" s="54">
        <v>20</v>
      </c>
      <c r="H16636" s="54">
        <v>24216.610958792298</v>
      </c>
      <c r="I16636" s="42"/>
      <c r="J16636" s="49">
        <v>43478</v>
      </c>
      <c r="K16636" s="54">
        <v>20</v>
      </c>
      <c r="L16636" s="54">
        <v>-2089.1</v>
      </c>
      <c r="M16636" s="42"/>
      <c r="N16636" s="49">
        <v>43478</v>
      </c>
      <c r="O16636" s="54">
        <v>20</v>
      </c>
      <c r="P16636" s="54">
        <v>10565.6197026394</v>
      </c>
      <c r="Q16636" s="42"/>
      <c r="R16636" s="55">
        <f t="shared" si="777"/>
        <v>-8.6267232171953145E-2</v>
      </c>
      <c r="S16636" s="55">
        <f t="shared" si="778"/>
        <v>87646.886930851091</v>
      </c>
      <c r="T16636" s="55">
        <f t="shared" si="779"/>
        <v>-911.46676792815572</v>
      </c>
    </row>
    <row r="16637" spans="2:20">
      <c r="B16637" s="49">
        <v>43478</v>
      </c>
      <c r="C16637" s="52">
        <v>21</v>
      </c>
      <c r="D16637" s="53">
        <v>7.0485800000000003</v>
      </c>
      <c r="E16637" s="42"/>
      <c r="F16637" s="49">
        <v>43478</v>
      </c>
      <c r="G16637" s="54">
        <v>21</v>
      </c>
      <c r="H16637" s="54">
        <v>25078.576693900101</v>
      </c>
      <c r="I16637" s="42"/>
      <c r="J16637" s="49">
        <v>43478</v>
      </c>
      <c r="K16637" s="54">
        <v>21</v>
      </c>
      <c r="L16637" s="54">
        <v>-7086.21</v>
      </c>
      <c r="M16637" s="42"/>
      <c r="N16637" s="49">
        <v>43478</v>
      </c>
      <c r="O16637" s="54">
        <v>21</v>
      </c>
      <c r="P16637" s="54">
        <v>10959.221118545</v>
      </c>
      <c r="Q16637" s="42"/>
      <c r="R16637" s="55">
        <f t="shared" si="777"/>
        <v>-0.28256029385126907</v>
      </c>
      <c r="S16637" s="55">
        <f t="shared" si="778"/>
        <v>77246.946791753915</v>
      </c>
      <c r="T16637" s="55">
        <f t="shared" si="779"/>
        <v>-3096.6407396371087</v>
      </c>
    </row>
    <row r="16638" spans="2:20">
      <c r="B16638" s="49">
        <v>43478</v>
      </c>
      <c r="C16638" s="52">
        <v>22</v>
      </c>
      <c r="D16638" s="53">
        <v>6.7730800000000002</v>
      </c>
      <c r="E16638" s="42"/>
      <c r="F16638" s="49">
        <v>43478</v>
      </c>
      <c r="G16638" s="54">
        <v>22</v>
      </c>
      <c r="H16638" s="54">
        <v>25394.588222180799</v>
      </c>
      <c r="I16638" s="42"/>
      <c r="J16638" s="49">
        <v>43478</v>
      </c>
      <c r="K16638" s="54">
        <v>22</v>
      </c>
      <c r="L16638" s="54">
        <v>-11342.27</v>
      </c>
      <c r="M16638" s="42"/>
      <c r="N16638" s="49">
        <v>43478</v>
      </c>
      <c r="O16638" s="54">
        <v>22</v>
      </c>
      <c r="P16638" s="54">
        <v>11140.2145166016</v>
      </c>
      <c r="Q16638" s="42"/>
      <c r="R16638" s="55">
        <f t="shared" si="777"/>
        <v>-0.44664122531796524</v>
      </c>
      <c r="S16638" s="55">
        <f t="shared" si="778"/>
        <v>75453.56413810396</v>
      </c>
      <c r="T16638" s="55">
        <f t="shared" si="779"/>
        <v>-4975.6790619999219</v>
      </c>
    </row>
    <row r="16639" spans="2:20">
      <c r="B16639" s="49">
        <v>43478</v>
      </c>
      <c r="C16639" s="52">
        <v>23</v>
      </c>
      <c r="D16639" s="53">
        <v>6.8579400000000001</v>
      </c>
      <c r="E16639" s="42"/>
      <c r="F16639" s="49">
        <v>43478</v>
      </c>
      <c r="G16639" s="54">
        <v>23</v>
      </c>
      <c r="H16639" s="54">
        <v>25727.732725210899</v>
      </c>
      <c r="I16639" s="42"/>
      <c r="J16639" s="49">
        <v>43478</v>
      </c>
      <c r="K16639" s="54">
        <v>23</v>
      </c>
      <c r="L16639" s="54">
        <v>-9966.01</v>
      </c>
      <c r="M16639" s="42"/>
      <c r="N16639" s="49">
        <v>43478</v>
      </c>
      <c r="O16639" s="54">
        <v>23</v>
      </c>
      <c r="P16639" s="54">
        <v>11343.101159378901</v>
      </c>
      <c r="Q16639" s="42"/>
      <c r="R16639" s="55">
        <f t="shared" si="777"/>
        <v>-0.38736448743632174</v>
      </c>
      <c r="S16639" s="55">
        <f t="shared" si="778"/>
        <v>77790.307164950937</v>
      </c>
      <c r="T16639" s="55">
        <f t="shared" si="779"/>
        <v>-4393.9145665411552</v>
      </c>
    </row>
    <row r="16640" spans="2:20">
      <c r="B16640" s="49">
        <v>43478</v>
      </c>
      <c r="C16640" s="52">
        <v>24</v>
      </c>
      <c r="D16640" s="53">
        <v>6.6870500000000002</v>
      </c>
      <c r="E16640" s="42"/>
      <c r="F16640" s="49">
        <v>43478</v>
      </c>
      <c r="G16640" s="54">
        <v>24</v>
      </c>
      <c r="H16640" s="54">
        <v>23604.601871746301</v>
      </c>
      <c r="I16640" s="42"/>
      <c r="J16640" s="49">
        <v>43478</v>
      </c>
      <c r="K16640" s="54">
        <v>24</v>
      </c>
      <c r="L16640" s="54">
        <v>-2940.91</v>
      </c>
      <c r="M16640" s="42"/>
      <c r="N16640" s="49">
        <v>43478</v>
      </c>
      <c r="O16640" s="54">
        <v>24</v>
      </c>
      <c r="P16640" s="54">
        <v>9157.9514605469994</v>
      </c>
      <c r="Q16640" s="42"/>
      <c r="R16640" s="55">
        <f t="shared" si="777"/>
        <v>-0.12459053603103314</v>
      </c>
      <c r="S16640" s="55">
        <f t="shared" si="778"/>
        <v>61239.679314250818</v>
      </c>
      <c r="T16640" s="55">
        <f t="shared" si="779"/>
        <v>-1140.9940814157335</v>
      </c>
    </row>
    <row r="16641" spans="2:20">
      <c r="B16641" s="49">
        <v>43478</v>
      </c>
      <c r="C16641" s="52">
        <v>25</v>
      </c>
      <c r="D16641" s="53">
        <v>6.36754</v>
      </c>
      <c r="E16641" s="42"/>
      <c r="F16641" s="49">
        <v>43478</v>
      </c>
      <c r="G16641" s="54">
        <v>25</v>
      </c>
      <c r="H16641" s="54">
        <v>26232.574849942401</v>
      </c>
      <c r="I16641" s="42"/>
      <c r="J16641" s="49">
        <v>43478</v>
      </c>
      <c r="K16641" s="54">
        <v>25</v>
      </c>
      <c r="L16641" s="54">
        <v>1465.15</v>
      </c>
      <c r="M16641" s="42"/>
      <c r="N16641" s="49">
        <v>43478</v>
      </c>
      <c r="O16641" s="54">
        <v>25</v>
      </c>
      <c r="P16641" s="54">
        <v>11677.0745610842</v>
      </c>
      <c r="Q16641" s="42"/>
      <c r="R16641" s="55">
        <f t="shared" si="777"/>
        <v>5.5852313712285745E-2</v>
      </c>
      <c r="S16641" s="55">
        <f t="shared" si="778"/>
        <v>74354.239350686083</v>
      </c>
      <c r="T16641" s="55">
        <f t="shared" si="779"/>
        <v>652.19163162742609</v>
      </c>
    </row>
    <row r="16642" spans="2:20">
      <c r="B16642" s="49">
        <v>43478</v>
      </c>
      <c r="C16642" s="52">
        <v>26</v>
      </c>
      <c r="D16642" s="53">
        <v>6.0792200000000003</v>
      </c>
      <c r="E16642" s="42"/>
      <c r="F16642" s="49">
        <v>43478</v>
      </c>
      <c r="G16642" s="54">
        <v>26</v>
      </c>
      <c r="H16642" s="54">
        <v>23982.2712524491</v>
      </c>
      <c r="I16642" s="42"/>
      <c r="J16642" s="49">
        <v>43478</v>
      </c>
      <c r="K16642" s="54">
        <v>26</v>
      </c>
      <c r="L16642" s="54">
        <v>2757.22</v>
      </c>
      <c r="M16642" s="42"/>
      <c r="N16642" s="49">
        <v>43478</v>
      </c>
      <c r="O16642" s="54">
        <v>26</v>
      </c>
      <c r="P16642" s="54">
        <v>9343.5418630636996</v>
      </c>
      <c r="Q16642" s="42"/>
      <c r="R16642" s="55">
        <f t="shared" si="777"/>
        <v>0.11496909408521634</v>
      </c>
      <c r="S16642" s="55">
        <f t="shared" si="778"/>
        <v>56801.446564774109</v>
      </c>
      <c r="T16642" s="55">
        <f t="shared" si="779"/>
        <v>1074.2185435437279</v>
      </c>
    </row>
    <row r="16643" spans="2:20">
      <c r="B16643" s="49">
        <v>43478</v>
      </c>
      <c r="C16643" s="52">
        <v>27</v>
      </c>
      <c r="D16643" s="53">
        <v>5.9085200000000002</v>
      </c>
      <c r="E16643" s="42"/>
      <c r="F16643" s="49">
        <v>43478</v>
      </c>
      <c r="G16643" s="54">
        <v>27</v>
      </c>
      <c r="H16643" s="54">
        <v>24125.968356509398</v>
      </c>
      <c r="I16643" s="42"/>
      <c r="J16643" s="49">
        <v>43478</v>
      </c>
      <c r="K16643" s="54">
        <v>27</v>
      </c>
      <c r="L16643" s="54">
        <v>-2643.61</v>
      </c>
      <c r="M16643" s="42"/>
      <c r="N16643" s="49">
        <v>43478</v>
      </c>
      <c r="O16643" s="54">
        <v>27</v>
      </c>
      <c r="P16643" s="54">
        <v>9397.8029480845998</v>
      </c>
      <c r="Q16643" s="42"/>
      <c r="R16643" s="55">
        <f t="shared" si="777"/>
        <v>-0.1095752908623347</v>
      </c>
      <c r="S16643" s="55">
        <f t="shared" si="778"/>
        <v>55527.106674816823</v>
      </c>
      <c r="T16643" s="55">
        <f t="shared" si="779"/>
        <v>-1029.7669915032766</v>
      </c>
    </row>
    <row r="16644" spans="2:20">
      <c r="B16644" s="49">
        <v>43478</v>
      </c>
      <c r="C16644" s="52">
        <v>28</v>
      </c>
      <c r="D16644" s="53">
        <v>5.30701</v>
      </c>
      <c r="E16644" s="42"/>
      <c r="F16644" s="49">
        <v>43478</v>
      </c>
      <c r="G16644" s="54">
        <v>28</v>
      </c>
      <c r="H16644" s="54">
        <v>23956.841792088999</v>
      </c>
      <c r="I16644" s="42"/>
      <c r="J16644" s="49">
        <v>43478</v>
      </c>
      <c r="K16644" s="54">
        <v>28</v>
      </c>
      <c r="L16644" s="54">
        <v>-2718.68</v>
      </c>
      <c r="M16644" s="42"/>
      <c r="N16644" s="49">
        <v>43478</v>
      </c>
      <c r="O16644" s="54">
        <v>28</v>
      </c>
      <c r="P16644" s="54">
        <v>9295.3470148465003</v>
      </c>
      <c r="Q16644" s="42"/>
      <c r="R16644" s="55">
        <f t="shared" si="777"/>
        <v>-0.1134824040495087</v>
      </c>
      <c r="S16644" s="55">
        <f t="shared" si="778"/>
        <v>49330.499561260527</v>
      </c>
      <c r="T16644" s="55">
        <f t="shared" si="779"/>
        <v>-1054.8583257192051</v>
      </c>
    </row>
    <row r="16645" spans="2:20">
      <c r="B16645" s="49">
        <v>43478</v>
      </c>
      <c r="C16645" s="52">
        <v>29</v>
      </c>
      <c r="D16645" s="53">
        <v>5.9948100000000002</v>
      </c>
      <c r="E16645" s="42"/>
      <c r="F16645" s="49">
        <v>43478</v>
      </c>
      <c r="G16645" s="54">
        <v>29</v>
      </c>
      <c r="H16645" s="54">
        <v>24221.976879049202</v>
      </c>
      <c r="I16645" s="42"/>
      <c r="J16645" s="49">
        <v>43478</v>
      </c>
      <c r="K16645" s="54">
        <v>29</v>
      </c>
      <c r="L16645" s="54">
        <v>-824.03</v>
      </c>
      <c r="M16645" s="42"/>
      <c r="N16645" s="49">
        <v>43478</v>
      </c>
      <c r="O16645" s="54">
        <v>29</v>
      </c>
      <c r="P16645" s="54">
        <v>9382.1326063163997</v>
      </c>
      <c r="Q16645" s="42"/>
      <c r="R16645" s="55">
        <f t="shared" si="777"/>
        <v>-3.4019931738632971E-2</v>
      </c>
      <c r="S16645" s="55">
        <f t="shared" si="778"/>
        <v>56244.102369671615</v>
      </c>
      <c r="T16645" s="55">
        <f t="shared" si="779"/>
        <v>-319.17951082968654</v>
      </c>
    </row>
    <row r="16646" spans="2:20">
      <c r="B16646" s="49">
        <v>43478</v>
      </c>
      <c r="C16646" s="52">
        <v>30</v>
      </c>
      <c r="D16646" s="53">
        <v>6.2160099999999998</v>
      </c>
      <c r="E16646" s="42"/>
      <c r="F16646" s="49">
        <v>43478</v>
      </c>
      <c r="G16646" s="54">
        <v>30</v>
      </c>
      <c r="H16646" s="54">
        <v>24190.915894629601</v>
      </c>
      <c r="I16646" s="42"/>
      <c r="J16646" s="49">
        <v>43478</v>
      </c>
      <c r="K16646" s="54">
        <v>30</v>
      </c>
      <c r="L16646" s="54">
        <v>6193.96</v>
      </c>
      <c r="M16646" s="42"/>
      <c r="N16646" s="49">
        <v>43478</v>
      </c>
      <c r="O16646" s="54">
        <v>30</v>
      </c>
      <c r="P16646" s="54">
        <v>9297.3019613548004</v>
      </c>
      <c r="Q16646" s="42"/>
      <c r="R16646" s="55">
        <f t="shared" si="777"/>
        <v>0.25604487349629712</v>
      </c>
      <c r="S16646" s="55">
        <f t="shared" si="778"/>
        <v>57792.121964801052</v>
      </c>
      <c r="T16646" s="55">
        <f t="shared" si="779"/>
        <v>2380.526504551965</v>
      </c>
    </row>
    <row r="16647" spans="2:20">
      <c r="B16647" s="49">
        <v>43478</v>
      </c>
      <c r="C16647" s="52">
        <v>31</v>
      </c>
      <c r="D16647" s="53">
        <v>5.6955099999999996</v>
      </c>
      <c r="E16647" s="42"/>
      <c r="F16647" s="49">
        <v>43478</v>
      </c>
      <c r="G16647" s="54">
        <v>31</v>
      </c>
      <c r="H16647" s="54">
        <v>24404.439564963399</v>
      </c>
      <c r="I16647" s="42"/>
      <c r="J16647" s="49">
        <v>43478</v>
      </c>
      <c r="K16647" s="54">
        <v>31</v>
      </c>
      <c r="L16647" s="54">
        <v>3581.14</v>
      </c>
      <c r="M16647" s="42"/>
      <c r="N16647" s="49">
        <v>43478</v>
      </c>
      <c r="O16647" s="54">
        <v>31</v>
      </c>
      <c r="P16647" s="54">
        <v>9300.4827832947994</v>
      </c>
      <c r="Q16647" s="42"/>
      <c r="R16647" s="55">
        <f t="shared" si="777"/>
        <v>0.14674133329172276</v>
      </c>
      <c r="S16647" s="55">
        <f t="shared" si="778"/>
        <v>52970.992697083362</v>
      </c>
      <c r="T16647" s="55">
        <f t="shared" si="779"/>
        <v>1364.7652438773914</v>
      </c>
    </row>
    <row r="16648" spans="2:20">
      <c r="B16648" s="49">
        <v>43478</v>
      </c>
      <c r="C16648" s="52">
        <v>32</v>
      </c>
      <c r="D16648" s="53">
        <v>5.2671999999999999</v>
      </c>
      <c r="E16648" s="42"/>
      <c r="F16648" s="49">
        <v>43478</v>
      </c>
      <c r="G16648" s="54">
        <v>32</v>
      </c>
      <c r="H16648" s="54">
        <v>24855.324370602098</v>
      </c>
      <c r="I16648" s="42"/>
      <c r="J16648" s="49">
        <v>43478</v>
      </c>
      <c r="K16648" s="54">
        <v>32</v>
      </c>
      <c r="L16648" s="54">
        <v>-2965.33</v>
      </c>
      <c r="M16648" s="42"/>
      <c r="N16648" s="49">
        <v>43478</v>
      </c>
      <c r="O16648" s="54">
        <v>32</v>
      </c>
      <c r="P16648" s="54">
        <v>9421.1956541333002</v>
      </c>
      <c r="Q16648" s="42"/>
      <c r="R16648" s="55">
        <f t="shared" si="777"/>
        <v>-0.11930361301207865</v>
      </c>
      <c r="S16648" s="55">
        <f t="shared" si="778"/>
        <v>49623.321749450915</v>
      </c>
      <c r="T16648" s="55">
        <f t="shared" si="779"/>
        <v>-1123.9826804317963</v>
      </c>
    </row>
    <row r="16649" spans="2:20">
      <c r="B16649" s="49">
        <v>43478</v>
      </c>
      <c r="C16649" s="52">
        <v>33</v>
      </c>
      <c r="D16649" s="53">
        <v>4.6865199999999998</v>
      </c>
      <c r="E16649" s="42"/>
      <c r="F16649" s="49">
        <v>43478</v>
      </c>
      <c r="G16649" s="54">
        <v>33</v>
      </c>
      <c r="H16649" s="54">
        <v>28598.0783187013</v>
      </c>
      <c r="I16649" s="42"/>
      <c r="J16649" s="49">
        <v>43478</v>
      </c>
      <c r="K16649" s="54">
        <v>33</v>
      </c>
      <c r="L16649" s="54">
        <v>-19978.55</v>
      </c>
      <c r="M16649" s="42"/>
      <c r="N16649" s="49">
        <v>43478</v>
      </c>
      <c r="O16649" s="54">
        <v>33</v>
      </c>
      <c r="P16649" s="54">
        <v>12624.772192447699</v>
      </c>
      <c r="Q16649" s="42"/>
      <c r="R16649" s="55">
        <f t="shared" si="777"/>
        <v>-0.69859763923142049</v>
      </c>
      <c r="S16649" s="55">
        <f t="shared" si="778"/>
        <v>59166.247375349987</v>
      </c>
      <c r="T16649" s="55">
        <f t="shared" si="779"/>
        <v>-8819.6360494784476</v>
      </c>
    </row>
    <row r="16650" spans="2:20">
      <c r="B16650" s="49">
        <v>43478</v>
      </c>
      <c r="C16650" s="52">
        <v>34</v>
      </c>
      <c r="D16650" s="53">
        <v>4.7640599999999997</v>
      </c>
      <c r="E16650" s="42"/>
      <c r="F16650" s="49">
        <v>43478</v>
      </c>
      <c r="G16650" s="54">
        <v>34</v>
      </c>
      <c r="H16650" s="54">
        <v>25567.911526672899</v>
      </c>
      <c r="I16650" s="42"/>
      <c r="J16650" s="49">
        <v>43478</v>
      </c>
      <c r="K16650" s="54">
        <v>34</v>
      </c>
      <c r="L16650" s="54">
        <v>4056.56</v>
      </c>
      <c r="M16650" s="42"/>
      <c r="N16650" s="49">
        <v>43478</v>
      </c>
      <c r="O16650" s="54">
        <v>34</v>
      </c>
      <c r="P16650" s="54">
        <v>10369.045244053101</v>
      </c>
      <c r="Q16650" s="42"/>
      <c r="R16650" s="55">
        <f t="shared" ref="R16650:R16713" si="780">L16650/H16650</f>
        <v>0.15865824612886839</v>
      </c>
      <c r="S16650" s="55">
        <f t="shared" ref="S16650:S16713" si="781">P16650*D16650</f>
        <v>49398.753685383614</v>
      </c>
      <c r="T16650" s="55">
        <f t="shared" ref="T16650:T16713" si="782">P16650*R16650</f>
        <v>1645.134532452349</v>
      </c>
    </row>
    <row r="16651" spans="2:20">
      <c r="B16651" s="49">
        <v>43478</v>
      </c>
      <c r="C16651" s="52">
        <v>35</v>
      </c>
      <c r="D16651" s="53">
        <v>4.0235700000000003</v>
      </c>
      <c r="E16651" s="42"/>
      <c r="F16651" s="49">
        <v>43478</v>
      </c>
      <c r="G16651" s="54">
        <v>35</v>
      </c>
      <c r="H16651" s="54">
        <v>26071.302295072499</v>
      </c>
      <c r="I16651" s="42"/>
      <c r="J16651" s="49">
        <v>43478</v>
      </c>
      <c r="K16651" s="54">
        <v>35</v>
      </c>
      <c r="L16651" s="54">
        <v>11192.4</v>
      </c>
      <c r="M16651" s="42"/>
      <c r="N16651" s="49">
        <v>43478</v>
      </c>
      <c r="O16651" s="54">
        <v>35</v>
      </c>
      <c r="P16651" s="54">
        <v>10810.727917111401</v>
      </c>
      <c r="Q16651" s="42"/>
      <c r="R16651" s="55">
        <f t="shared" si="780"/>
        <v>0.42929961354923857</v>
      </c>
      <c r="S16651" s="55">
        <f t="shared" si="781"/>
        <v>43497.720525451921</v>
      </c>
      <c r="T16651" s="55">
        <f t="shared" si="782"/>
        <v>4641.0413170018892</v>
      </c>
    </row>
    <row r="16652" spans="2:20">
      <c r="B16652" s="49">
        <v>43478</v>
      </c>
      <c r="C16652" s="52">
        <v>36</v>
      </c>
      <c r="D16652" s="53">
        <v>3.47601</v>
      </c>
      <c r="E16652" s="42"/>
      <c r="F16652" s="49">
        <v>43478</v>
      </c>
      <c r="G16652" s="54">
        <v>36</v>
      </c>
      <c r="H16652" s="54">
        <v>26276.1084575389</v>
      </c>
      <c r="I16652" s="42"/>
      <c r="J16652" s="49">
        <v>43478</v>
      </c>
      <c r="K16652" s="54">
        <v>36</v>
      </c>
      <c r="L16652" s="54">
        <v>13772.11</v>
      </c>
      <c r="M16652" s="42"/>
      <c r="N16652" s="49">
        <v>43478</v>
      </c>
      <c r="O16652" s="54">
        <v>36</v>
      </c>
      <c r="P16652" s="54">
        <v>10959.322842232999</v>
      </c>
      <c r="Q16652" s="42"/>
      <c r="R16652" s="55">
        <f t="shared" si="780"/>
        <v>0.52413050517945448</v>
      </c>
      <c r="S16652" s="55">
        <f t="shared" si="781"/>
        <v>38094.715792830328</v>
      </c>
      <c r="T16652" s="55">
        <f t="shared" si="782"/>
        <v>5744.115417724317</v>
      </c>
    </row>
    <row r="16653" spans="2:20">
      <c r="B16653" s="49">
        <v>43478</v>
      </c>
      <c r="C16653" s="52">
        <v>37</v>
      </c>
      <c r="D16653" s="53">
        <v>2.9780500000000001</v>
      </c>
      <c r="E16653" s="42"/>
      <c r="F16653" s="49">
        <v>43478</v>
      </c>
      <c r="G16653" s="54">
        <v>37</v>
      </c>
      <c r="H16653" s="54">
        <v>25783.774343842699</v>
      </c>
      <c r="I16653" s="42"/>
      <c r="J16653" s="49">
        <v>43478</v>
      </c>
      <c r="K16653" s="54">
        <v>37</v>
      </c>
      <c r="L16653" s="54">
        <v>-9964.15</v>
      </c>
      <c r="M16653" s="42"/>
      <c r="N16653" s="49">
        <v>43478</v>
      </c>
      <c r="O16653" s="54">
        <v>37</v>
      </c>
      <c r="P16653" s="54">
        <v>10635.8417746584</v>
      </c>
      <c r="Q16653" s="42"/>
      <c r="R16653" s="55">
        <f t="shared" si="780"/>
        <v>-0.38645040354146176</v>
      </c>
      <c r="S16653" s="55">
        <f t="shared" si="781"/>
        <v>31674.068597021451</v>
      </c>
      <c r="T16653" s="55">
        <f t="shared" si="782"/>
        <v>-4110.2253458198757</v>
      </c>
    </row>
    <row r="16654" spans="2:20">
      <c r="B16654" s="49">
        <v>43478</v>
      </c>
      <c r="C16654" s="52">
        <v>38</v>
      </c>
      <c r="D16654" s="53">
        <v>2.9026399999999999</v>
      </c>
      <c r="E16654" s="42"/>
      <c r="F16654" s="49">
        <v>43478</v>
      </c>
      <c r="G16654" s="54">
        <v>38</v>
      </c>
      <c r="H16654" s="54">
        <v>25074.080982226798</v>
      </c>
      <c r="I16654" s="42"/>
      <c r="J16654" s="49">
        <v>43478</v>
      </c>
      <c r="K16654" s="54">
        <v>38</v>
      </c>
      <c r="L16654" s="54">
        <v>-9114.6200000000008</v>
      </c>
      <c r="M16654" s="42"/>
      <c r="N16654" s="49">
        <v>43478</v>
      </c>
      <c r="O16654" s="54">
        <v>38</v>
      </c>
      <c r="P16654" s="54">
        <v>10268.5649065618</v>
      </c>
      <c r="Q16654" s="42"/>
      <c r="R16654" s="55">
        <f t="shared" si="780"/>
        <v>-0.36350763987963092</v>
      </c>
      <c r="S16654" s="55">
        <f t="shared" si="781"/>
        <v>29805.947240382542</v>
      </c>
      <c r="T16654" s="55">
        <f t="shared" si="782"/>
        <v>-3732.7017941350828</v>
      </c>
    </row>
    <row r="16655" spans="2:20">
      <c r="B16655" s="49">
        <v>43478</v>
      </c>
      <c r="C16655" s="52">
        <v>39</v>
      </c>
      <c r="D16655" s="53">
        <v>2.59232</v>
      </c>
      <c r="E16655" s="42"/>
      <c r="F16655" s="49">
        <v>43478</v>
      </c>
      <c r="G16655" s="54">
        <v>39</v>
      </c>
      <c r="H16655" s="54">
        <v>24702.738833699801</v>
      </c>
      <c r="I16655" s="42"/>
      <c r="J16655" s="49">
        <v>43478</v>
      </c>
      <c r="K16655" s="54">
        <v>39</v>
      </c>
      <c r="L16655" s="54">
        <v>-14624.71</v>
      </c>
      <c r="M16655" s="42"/>
      <c r="N16655" s="49">
        <v>43478</v>
      </c>
      <c r="O16655" s="54">
        <v>39</v>
      </c>
      <c r="P16655" s="54">
        <v>10189.394746510199</v>
      </c>
      <c r="Q16655" s="42"/>
      <c r="R16655" s="55">
        <f t="shared" si="780"/>
        <v>-0.59202787587458838</v>
      </c>
      <c r="S16655" s="55">
        <f t="shared" si="781"/>
        <v>26414.171789273318</v>
      </c>
      <c r="T16655" s="55">
        <f t="shared" si="782"/>
        <v>-6032.4057282241229</v>
      </c>
    </row>
    <row r="16656" spans="2:20">
      <c r="B16656" s="49">
        <v>43478</v>
      </c>
      <c r="C16656" s="52">
        <v>40</v>
      </c>
      <c r="D16656" s="53">
        <v>2.0634299999999999</v>
      </c>
      <c r="E16656" s="42"/>
      <c r="F16656" s="49">
        <v>43478</v>
      </c>
      <c r="G16656" s="54">
        <v>40</v>
      </c>
      <c r="H16656" s="54">
        <v>24298.272765518599</v>
      </c>
      <c r="I16656" s="42"/>
      <c r="J16656" s="49">
        <v>43478</v>
      </c>
      <c r="K16656" s="54">
        <v>40</v>
      </c>
      <c r="L16656" s="54">
        <v>-17621.68</v>
      </c>
      <c r="M16656" s="42"/>
      <c r="N16656" s="49">
        <v>43478</v>
      </c>
      <c r="O16656" s="54">
        <v>40</v>
      </c>
      <c r="P16656" s="54">
        <v>10210.763034899501</v>
      </c>
      <c r="Q16656" s="42"/>
      <c r="R16656" s="55">
        <f t="shared" si="780"/>
        <v>-0.7252235650678317</v>
      </c>
      <c r="S16656" s="55">
        <f t="shared" si="781"/>
        <v>21069.194769102676</v>
      </c>
      <c r="T16656" s="55">
        <f t="shared" si="782"/>
        <v>-7405.0859702326488</v>
      </c>
    </row>
    <row r="16657" spans="2:20">
      <c r="B16657" s="49">
        <v>43478</v>
      </c>
      <c r="C16657" s="52">
        <v>41</v>
      </c>
      <c r="D16657" s="53">
        <v>1.94038</v>
      </c>
      <c r="E16657" s="42"/>
      <c r="F16657" s="49">
        <v>43478</v>
      </c>
      <c r="G16657" s="54">
        <v>41</v>
      </c>
      <c r="H16657" s="54">
        <v>23541.610536521901</v>
      </c>
      <c r="I16657" s="42"/>
      <c r="J16657" s="49">
        <v>43478</v>
      </c>
      <c r="K16657" s="54">
        <v>41</v>
      </c>
      <c r="L16657" s="54">
        <v>-7036.64</v>
      </c>
      <c r="M16657" s="42"/>
      <c r="N16657" s="49">
        <v>43478</v>
      </c>
      <c r="O16657" s="54">
        <v>41</v>
      </c>
      <c r="P16657" s="54">
        <v>10039.127948318701</v>
      </c>
      <c r="Q16657" s="42"/>
      <c r="R16657" s="55">
        <f t="shared" si="780"/>
        <v>-0.29890223479330452</v>
      </c>
      <c r="S16657" s="55">
        <f t="shared" si="781"/>
        <v>19479.723088358642</v>
      </c>
      <c r="T16657" s="55">
        <f t="shared" si="782"/>
        <v>-3000.7177791283816</v>
      </c>
    </row>
    <row r="16658" spans="2:20">
      <c r="B16658" s="49">
        <v>43478</v>
      </c>
      <c r="C16658" s="52">
        <v>42</v>
      </c>
      <c r="D16658" s="53">
        <v>1.8573999999999999</v>
      </c>
      <c r="E16658" s="42"/>
      <c r="F16658" s="49">
        <v>43478</v>
      </c>
      <c r="G16658" s="54">
        <v>42</v>
      </c>
      <c r="H16658" s="54">
        <v>24026.584540574</v>
      </c>
      <c r="I16658" s="42"/>
      <c r="J16658" s="49">
        <v>43478</v>
      </c>
      <c r="K16658" s="54">
        <v>42</v>
      </c>
      <c r="L16658" s="54">
        <v>-5411.09</v>
      </c>
      <c r="M16658" s="42"/>
      <c r="N16658" s="49">
        <v>43478</v>
      </c>
      <c r="O16658" s="54">
        <v>42</v>
      </c>
      <c r="P16658" s="54">
        <v>9824.3260404005996</v>
      </c>
      <c r="Q16658" s="42"/>
      <c r="R16658" s="55">
        <f t="shared" si="780"/>
        <v>-0.22521261775106752</v>
      </c>
      <c r="S16658" s="55">
        <f t="shared" si="781"/>
        <v>18247.703187440075</v>
      </c>
      <c r="T16658" s="55">
        <f t="shared" si="782"/>
        <v>-2212.5621851985989</v>
      </c>
    </row>
    <row r="16659" spans="2:20">
      <c r="B16659" s="49">
        <v>43478</v>
      </c>
      <c r="C16659" s="52">
        <v>43</v>
      </c>
      <c r="D16659" s="53">
        <v>1.9419200000000001</v>
      </c>
      <c r="E16659" s="42"/>
      <c r="F16659" s="49">
        <v>43478</v>
      </c>
      <c r="G16659" s="54">
        <v>43</v>
      </c>
      <c r="H16659" s="54">
        <v>22934.450229704598</v>
      </c>
      <c r="I16659" s="42"/>
      <c r="J16659" s="49">
        <v>43478</v>
      </c>
      <c r="K16659" s="54">
        <v>43</v>
      </c>
      <c r="L16659" s="54">
        <v>-16284.37</v>
      </c>
      <c r="M16659" s="42"/>
      <c r="N16659" s="49">
        <v>43478</v>
      </c>
      <c r="O16659" s="54">
        <v>43</v>
      </c>
      <c r="P16659" s="54">
        <v>9336.2777390595002</v>
      </c>
      <c r="Q16659" s="42"/>
      <c r="R16659" s="55">
        <f t="shared" si="780"/>
        <v>-0.71003969299026648</v>
      </c>
      <c r="S16659" s="55">
        <f t="shared" si="781"/>
        <v>18130.304467034424</v>
      </c>
      <c r="T16659" s="55">
        <f t="shared" si="782"/>
        <v>-6629.1277795136666</v>
      </c>
    </row>
    <row r="16660" spans="2:20">
      <c r="B16660" s="49">
        <v>43478</v>
      </c>
      <c r="C16660" s="52">
        <v>44</v>
      </c>
      <c r="D16660" s="53">
        <v>2.01966</v>
      </c>
      <c r="E16660" s="42"/>
      <c r="F16660" s="49">
        <v>43478</v>
      </c>
      <c r="G16660" s="54">
        <v>44</v>
      </c>
      <c r="H16660" s="54">
        <v>23723.9877939092</v>
      </c>
      <c r="I16660" s="42"/>
      <c r="J16660" s="49">
        <v>43478</v>
      </c>
      <c r="K16660" s="54">
        <v>44</v>
      </c>
      <c r="L16660" s="54">
        <v>-15263.63</v>
      </c>
      <c r="M16660" s="42"/>
      <c r="N16660" s="49">
        <v>43478</v>
      </c>
      <c r="O16660" s="54">
        <v>44</v>
      </c>
      <c r="P16660" s="54">
        <v>10915.1462512894</v>
      </c>
      <c r="Q16660" s="42"/>
      <c r="R16660" s="55">
        <f t="shared" si="780"/>
        <v>-0.64338382453217757</v>
      </c>
      <c r="S16660" s="55">
        <f t="shared" si="781"/>
        <v>22044.884277879148</v>
      </c>
      <c r="T16660" s="55">
        <f t="shared" si="782"/>
        <v>-7022.6285404826349</v>
      </c>
    </row>
    <row r="16661" spans="2:20">
      <c r="B16661" s="49">
        <v>43478</v>
      </c>
      <c r="C16661" s="52">
        <v>45</v>
      </c>
      <c r="D16661" s="53">
        <v>2.1690100000000001</v>
      </c>
      <c r="E16661" s="42"/>
      <c r="F16661" s="49">
        <v>43478</v>
      </c>
      <c r="G16661" s="54">
        <v>45</v>
      </c>
      <c r="H16661" s="54">
        <v>20415.225313027</v>
      </c>
      <c r="I16661" s="42"/>
      <c r="J16661" s="49">
        <v>43478</v>
      </c>
      <c r="K16661" s="54">
        <v>45</v>
      </c>
      <c r="L16661" s="54">
        <v>-10224.67</v>
      </c>
      <c r="M16661" s="42"/>
      <c r="N16661" s="49">
        <v>43478</v>
      </c>
      <c r="O16661" s="54">
        <v>45</v>
      </c>
      <c r="P16661" s="54">
        <v>8483.4081514267</v>
      </c>
      <c r="Q16661" s="42"/>
      <c r="R16661" s="55">
        <f t="shared" si="780"/>
        <v>-0.50083552070697035</v>
      </c>
      <c r="S16661" s="55">
        <f t="shared" si="781"/>
        <v>18400.597114526026</v>
      </c>
      <c r="T16661" s="55">
        <f t="shared" si="782"/>
        <v>-4248.7921388895484</v>
      </c>
    </row>
    <row r="16662" spans="2:20">
      <c r="B16662" s="49">
        <v>43478</v>
      </c>
      <c r="C16662" s="52">
        <v>46</v>
      </c>
      <c r="D16662" s="53">
        <v>2.1978</v>
      </c>
      <c r="E16662" s="42"/>
      <c r="F16662" s="49">
        <v>43478</v>
      </c>
      <c r="G16662" s="54">
        <v>46</v>
      </c>
      <c r="H16662" s="54">
        <v>19235.8275983678</v>
      </c>
      <c r="I16662" s="42"/>
      <c r="J16662" s="49">
        <v>43478</v>
      </c>
      <c r="K16662" s="54">
        <v>46</v>
      </c>
      <c r="L16662" s="54">
        <v>-11644.17</v>
      </c>
      <c r="M16662" s="42"/>
      <c r="N16662" s="49">
        <v>43478</v>
      </c>
      <c r="O16662" s="54">
        <v>46</v>
      </c>
      <c r="P16662" s="54">
        <v>8176.5440394322004</v>
      </c>
      <c r="Q16662" s="42"/>
      <c r="R16662" s="55">
        <f t="shared" si="780"/>
        <v>-0.60533761495076155</v>
      </c>
      <c r="S16662" s="55">
        <f t="shared" si="781"/>
        <v>17970.40848986409</v>
      </c>
      <c r="T16662" s="55">
        <f t="shared" si="782"/>
        <v>-4949.5696673697539</v>
      </c>
    </row>
    <row r="16663" spans="2:20">
      <c r="B16663" s="49">
        <v>43478</v>
      </c>
      <c r="C16663" s="52">
        <v>47</v>
      </c>
      <c r="D16663" s="53">
        <v>3.9148499999999999</v>
      </c>
      <c r="E16663" s="42"/>
      <c r="F16663" s="49">
        <v>43478</v>
      </c>
      <c r="G16663" s="54">
        <v>47</v>
      </c>
      <c r="H16663" s="54">
        <v>20554.937155690499</v>
      </c>
      <c r="I16663" s="42"/>
      <c r="J16663" s="49">
        <v>43478</v>
      </c>
      <c r="K16663" s="54">
        <v>47</v>
      </c>
      <c r="L16663" s="54">
        <v>-11.72</v>
      </c>
      <c r="M16663" s="42"/>
      <c r="N16663" s="49">
        <v>43478</v>
      </c>
      <c r="O16663" s="54">
        <v>47</v>
      </c>
      <c r="P16663" s="54">
        <v>9737.4668435369003</v>
      </c>
      <c r="Q16663" s="42"/>
      <c r="R16663" s="55">
        <f t="shared" si="780"/>
        <v>-5.7017931561787318E-4</v>
      </c>
      <c r="S16663" s="55">
        <f t="shared" si="781"/>
        <v>38120.722072420431</v>
      </c>
      <c r="T16663" s="55">
        <f t="shared" si="782"/>
        <v>-5.5521021806996016</v>
      </c>
    </row>
    <row r="16664" spans="2:20">
      <c r="B16664" s="49">
        <v>43478</v>
      </c>
      <c r="C16664" s="52">
        <v>48</v>
      </c>
      <c r="D16664" s="53">
        <v>3.2551899999999998</v>
      </c>
      <c r="E16664" s="42"/>
      <c r="F16664" s="49">
        <v>43478</v>
      </c>
      <c r="G16664" s="54">
        <v>48</v>
      </c>
      <c r="H16664" s="54">
        <v>18242.9626097486</v>
      </c>
      <c r="I16664" s="42"/>
      <c r="J16664" s="49">
        <v>43478</v>
      </c>
      <c r="K16664" s="54">
        <v>48</v>
      </c>
      <c r="L16664" s="54">
        <v>-6709.87</v>
      </c>
      <c r="M16664" s="42"/>
      <c r="N16664" s="49">
        <v>43478</v>
      </c>
      <c r="O16664" s="54">
        <v>48</v>
      </c>
      <c r="P16664" s="54">
        <v>7700.8559389393004</v>
      </c>
      <c r="Q16664" s="42"/>
      <c r="R16664" s="55">
        <f t="shared" si="780"/>
        <v>-0.36780593939355044</v>
      </c>
      <c r="S16664" s="55">
        <f t="shared" si="781"/>
        <v>25067.74924387582</v>
      </c>
      <c r="T16664" s="55">
        <f t="shared" si="782"/>
        <v>-2832.4205527559711</v>
      </c>
    </row>
    <row r="16665" spans="2:20">
      <c r="B16665" s="49">
        <v>43479</v>
      </c>
      <c r="C16665" s="52">
        <v>1</v>
      </c>
      <c r="D16665" s="53">
        <v>3.5518800000000001</v>
      </c>
      <c r="E16665" s="42"/>
      <c r="F16665" s="49">
        <v>43479</v>
      </c>
      <c r="G16665" s="54">
        <v>1</v>
      </c>
      <c r="H16665" s="54">
        <v>18149.356165695899</v>
      </c>
      <c r="I16665" s="42"/>
      <c r="J16665" s="49">
        <v>43479</v>
      </c>
      <c r="K16665" s="54">
        <v>1</v>
      </c>
      <c r="L16665" s="54">
        <v>-350.37</v>
      </c>
      <c r="M16665" s="42"/>
      <c r="N16665" s="49">
        <v>43479</v>
      </c>
      <c r="O16665" s="54">
        <v>1</v>
      </c>
      <c r="P16665" s="54">
        <v>7734.8300744053004</v>
      </c>
      <c r="Q16665" s="42"/>
      <c r="R16665" s="55">
        <f t="shared" si="780"/>
        <v>-1.9304817030492485E-2</v>
      </c>
      <c r="S16665" s="55">
        <f t="shared" si="781"/>
        <v>27473.188244678699</v>
      </c>
      <c r="T16665" s="55">
        <f t="shared" si="782"/>
        <v>-149.31947934834491</v>
      </c>
    </row>
    <row r="16666" spans="2:20">
      <c r="B16666" s="49">
        <v>43479</v>
      </c>
      <c r="C16666" s="52">
        <v>2</v>
      </c>
      <c r="D16666" s="53">
        <v>3.0633400000000002</v>
      </c>
      <c r="E16666" s="42"/>
      <c r="F16666" s="49">
        <v>43479</v>
      </c>
      <c r="G16666" s="54">
        <v>2</v>
      </c>
      <c r="H16666" s="54">
        <v>17613.255581476598</v>
      </c>
      <c r="I16666" s="42"/>
      <c r="J16666" s="49">
        <v>43479</v>
      </c>
      <c r="K16666" s="54">
        <v>2</v>
      </c>
      <c r="L16666" s="54">
        <v>-3424.72</v>
      </c>
      <c r="M16666" s="42"/>
      <c r="N16666" s="49">
        <v>43479</v>
      </c>
      <c r="O16666" s="54">
        <v>2</v>
      </c>
      <c r="P16666" s="54">
        <v>7799.5028541742004</v>
      </c>
      <c r="Q16666" s="42"/>
      <c r="R16666" s="55">
        <f t="shared" si="780"/>
        <v>-0.19443991964788659</v>
      </c>
      <c r="S16666" s="55">
        <f t="shared" si="781"/>
        <v>23892.529073305996</v>
      </c>
      <c r="T16666" s="55">
        <f t="shared" si="782"/>
        <v>-1516.5347082590936</v>
      </c>
    </row>
    <row r="16667" spans="2:20">
      <c r="B16667" s="49">
        <v>43479</v>
      </c>
      <c r="C16667" s="52">
        <v>3</v>
      </c>
      <c r="D16667" s="53">
        <v>3.0984699999999998</v>
      </c>
      <c r="E16667" s="42"/>
      <c r="F16667" s="49">
        <v>43479</v>
      </c>
      <c r="G16667" s="54">
        <v>3</v>
      </c>
      <c r="H16667" s="54">
        <v>17231.8015149114</v>
      </c>
      <c r="I16667" s="42"/>
      <c r="J16667" s="49">
        <v>43479</v>
      </c>
      <c r="K16667" s="54">
        <v>3</v>
      </c>
      <c r="L16667" s="54">
        <v>-6358.42</v>
      </c>
      <c r="M16667" s="42"/>
      <c r="N16667" s="49">
        <v>43479</v>
      </c>
      <c r="O16667" s="54">
        <v>3</v>
      </c>
      <c r="P16667" s="54">
        <v>7558.9739864894</v>
      </c>
      <c r="Q16667" s="42"/>
      <c r="R16667" s="55">
        <f t="shared" si="780"/>
        <v>-0.36899334027830999</v>
      </c>
      <c r="S16667" s="55">
        <f t="shared" si="781"/>
        <v>23421.254127917811</v>
      </c>
      <c r="T16667" s="55">
        <f t="shared" si="782"/>
        <v>-2789.2110603515766</v>
      </c>
    </row>
    <row r="16668" spans="2:20">
      <c r="B16668" s="49">
        <v>43479</v>
      </c>
      <c r="C16668" s="52">
        <v>4</v>
      </c>
      <c r="D16668" s="53">
        <v>2.7152400000000001</v>
      </c>
      <c r="E16668" s="42"/>
      <c r="F16668" s="49">
        <v>43479</v>
      </c>
      <c r="G16668" s="54">
        <v>4</v>
      </c>
      <c r="H16668" s="54">
        <v>17912.0662552748</v>
      </c>
      <c r="I16668" s="42"/>
      <c r="J16668" s="49">
        <v>43479</v>
      </c>
      <c r="K16668" s="54">
        <v>4</v>
      </c>
      <c r="L16668" s="54">
        <v>-11144.62</v>
      </c>
      <c r="M16668" s="42"/>
      <c r="N16668" s="49">
        <v>43479</v>
      </c>
      <c r="O16668" s="54">
        <v>4</v>
      </c>
      <c r="P16668" s="54">
        <v>7511.2771666430999</v>
      </c>
      <c r="Q16668" s="42"/>
      <c r="R16668" s="55">
        <f t="shared" si="780"/>
        <v>-0.62218505900837096</v>
      </c>
      <c r="S16668" s="55">
        <f t="shared" si="781"/>
        <v>20394.920213956011</v>
      </c>
      <c r="T16668" s="55">
        <f t="shared" si="782"/>
        <v>-4673.404427156067</v>
      </c>
    </row>
    <row r="16669" spans="2:20">
      <c r="B16669" s="49">
        <v>43479</v>
      </c>
      <c r="C16669" s="52">
        <v>5</v>
      </c>
      <c r="D16669" s="53">
        <v>2.6693600000000002</v>
      </c>
      <c r="E16669" s="42"/>
      <c r="F16669" s="49">
        <v>43479</v>
      </c>
      <c r="G16669" s="54">
        <v>5</v>
      </c>
      <c r="H16669" s="54">
        <v>17685.957395397701</v>
      </c>
      <c r="I16669" s="42"/>
      <c r="J16669" s="49">
        <v>43479</v>
      </c>
      <c r="K16669" s="54">
        <v>5</v>
      </c>
      <c r="L16669" s="54">
        <v>-13124.6</v>
      </c>
      <c r="M16669" s="42"/>
      <c r="N16669" s="49">
        <v>43479</v>
      </c>
      <c r="O16669" s="54">
        <v>5</v>
      </c>
      <c r="P16669" s="54">
        <v>7456.3206375317995</v>
      </c>
      <c r="Q16669" s="42"/>
      <c r="R16669" s="55">
        <f t="shared" si="780"/>
        <v>-0.74209157619113841</v>
      </c>
      <c r="S16669" s="55">
        <f t="shared" si="781"/>
        <v>19903.604057001885</v>
      </c>
      <c r="T16669" s="55">
        <f t="shared" si="782"/>
        <v>-5533.272734492487</v>
      </c>
    </row>
    <row r="16670" spans="2:20">
      <c r="B16670" s="49">
        <v>43479</v>
      </c>
      <c r="C16670" s="52">
        <v>6</v>
      </c>
      <c r="D16670" s="53">
        <v>2.60364</v>
      </c>
      <c r="E16670" s="42"/>
      <c r="F16670" s="49">
        <v>43479</v>
      </c>
      <c r="G16670" s="54">
        <v>6</v>
      </c>
      <c r="H16670" s="54">
        <v>17547.535911717801</v>
      </c>
      <c r="I16670" s="42"/>
      <c r="J16670" s="49">
        <v>43479</v>
      </c>
      <c r="K16670" s="54">
        <v>6</v>
      </c>
      <c r="L16670" s="54">
        <v>-14729.91</v>
      </c>
      <c r="M16670" s="42"/>
      <c r="N16670" s="49">
        <v>43479</v>
      </c>
      <c r="O16670" s="54">
        <v>6</v>
      </c>
      <c r="P16670" s="54">
        <v>7441.2265378032998</v>
      </c>
      <c r="Q16670" s="42"/>
      <c r="R16670" s="55">
        <f t="shared" si="780"/>
        <v>-0.8394289702045139</v>
      </c>
      <c r="S16670" s="55">
        <f t="shared" si="781"/>
        <v>19374.275062886183</v>
      </c>
      <c r="T16670" s="55">
        <f t="shared" si="782"/>
        <v>-6246.3811296867243</v>
      </c>
    </row>
    <row r="16671" spans="2:20">
      <c r="B16671" s="49">
        <v>43479</v>
      </c>
      <c r="C16671" s="52">
        <v>7</v>
      </c>
      <c r="D16671" s="53">
        <v>2.8129599999999999</v>
      </c>
      <c r="E16671" s="42"/>
      <c r="F16671" s="49">
        <v>43479</v>
      </c>
      <c r="G16671" s="54">
        <v>7</v>
      </c>
      <c r="H16671" s="54">
        <v>17420.695459496899</v>
      </c>
      <c r="I16671" s="42"/>
      <c r="J16671" s="49">
        <v>43479</v>
      </c>
      <c r="K16671" s="54">
        <v>7</v>
      </c>
      <c r="L16671" s="54">
        <v>-14345.98</v>
      </c>
      <c r="M16671" s="42"/>
      <c r="N16671" s="49">
        <v>43479</v>
      </c>
      <c r="O16671" s="54">
        <v>7</v>
      </c>
      <c r="P16671" s="54">
        <v>7621.0482108958004</v>
      </c>
      <c r="Q16671" s="42"/>
      <c r="R16671" s="55">
        <f t="shared" si="780"/>
        <v>-0.82350214050606585</v>
      </c>
      <c r="S16671" s="55">
        <f t="shared" si="781"/>
        <v>21437.70377532145</v>
      </c>
      <c r="T16671" s="55">
        <f t="shared" si="782"/>
        <v>-6275.949514572615</v>
      </c>
    </row>
    <row r="16672" spans="2:20">
      <c r="B16672" s="49">
        <v>43479</v>
      </c>
      <c r="C16672" s="52">
        <v>8</v>
      </c>
      <c r="D16672" s="53">
        <v>2.9737100000000001</v>
      </c>
      <c r="E16672" s="42"/>
      <c r="F16672" s="49">
        <v>43479</v>
      </c>
      <c r="G16672" s="54">
        <v>8</v>
      </c>
      <c r="H16672" s="54">
        <v>17250.619097813102</v>
      </c>
      <c r="I16672" s="42"/>
      <c r="J16672" s="49">
        <v>43479</v>
      </c>
      <c r="K16672" s="54">
        <v>8</v>
      </c>
      <c r="L16672" s="54">
        <v>-13898.01</v>
      </c>
      <c r="M16672" s="42"/>
      <c r="N16672" s="49">
        <v>43479</v>
      </c>
      <c r="O16672" s="54">
        <v>8</v>
      </c>
      <c r="P16672" s="54">
        <v>7587.4067677847997</v>
      </c>
      <c r="Q16672" s="42"/>
      <c r="R16672" s="55">
        <f t="shared" si="780"/>
        <v>-0.80565282446946385</v>
      </c>
      <c r="S16672" s="55">
        <f t="shared" si="781"/>
        <v>22562.747379429336</v>
      </c>
      <c r="T16672" s="55">
        <f t="shared" si="782"/>
        <v>-6112.8156928645494</v>
      </c>
    </row>
    <row r="16673" spans="2:20">
      <c r="B16673" s="49">
        <v>43479</v>
      </c>
      <c r="C16673" s="52">
        <v>9</v>
      </c>
      <c r="D16673" s="53">
        <v>2.9674299999999998</v>
      </c>
      <c r="E16673" s="42"/>
      <c r="F16673" s="49">
        <v>43479</v>
      </c>
      <c r="G16673" s="54">
        <v>9</v>
      </c>
      <c r="H16673" s="54">
        <v>16156.6372250524</v>
      </c>
      <c r="I16673" s="42"/>
      <c r="J16673" s="49">
        <v>43479</v>
      </c>
      <c r="K16673" s="54">
        <v>9</v>
      </c>
      <c r="L16673" s="54">
        <v>-10495.39</v>
      </c>
      <c r="M16673" s="42"/>
      <c r="N16673" s="49">
        <v>43479</v>
      </c>
      <c r="O16673" s="54">
        <v>9</v>
      </c>
      <c r="P16673" s="54">
        <v>7535.7250831392003</v>
      </c>
      <c r="Q16673" s="42"/>
      <c r="R16673" s="55">
        <f t="shared" si="780"/>
        <v>-0.64960238035956519</v>
      </c>
      <c r="S16673" s="55">
        <f t="shared" si="781"/>
        <v>22361.736683459756</v>
      </c>
      <c r="T16673" s="55">
        <f t="shared" si="782"/>
        <v>-4895.2249517425071</v>
      </c>
    </row>
    <row r="16674" spans="2:20">
      <c r="B16674" s="49">
        <v>43479</v>
      </c>
      <c r="C16674" s="52">
        <v>10</v>
      </c>
      <c r="D16674" s="53">
        <v>3.0871400000000002</v>
      </c>
      <c r="E16674" s="42"/>
      <c r="F16674" s="49">
        <v>43479</v>
      </c>
      <c r="G16674" s="54">
        <v>10</v>
      </c>
      <c r="H16674" s="54">
        <v>16331.4093522563</v>
      </c>
      <c r="I16674" s="42"/>
      <c r="J16674" s="49">
        <v>43479</v>
      </c>
      <c r="K16674" s="54">
        <v>10</v>
      </c>
      <c r="L16674" s="54">
        <v>-5968.52</v>
      </c>
      <c r="M16674" s="42"/>
      <c r="N16674" s="49">
        <v>43479</v>
      </c>
      <c r="O16674" s="54">
        <v>10</v>
      </c>
      <c r="P16674" s="54">
        <v>7701.9585797205</v>
      </c>
      <c r="Q16674" s="42"/>
      <c r="R16674" s="55">
        <f t="shared" si="780"/>
        <v>-0.36546264142080348</v>
      </c>
      <c r="S16674" s="55">
        <f t="shared" si="781"/>
        <v>23777.024409798345</v>
      </c>
      <c r="T16674" s="55">
        <f t="shared" si="782"/>
        <v>-2814.7781266582738</v>
      </c>
    </row>
    <row r="16675" spans="2:20">
      <c r="B16675" s="49">
        <v>43479</v>
      </c>
      <c r="C16675" s="52">
        <v>11</v>
      </c>
      <c r="D16675" s="53">
        <v>2.7295699999999998</v>
      </c>
      <c r="E16675" s="42"/>
      <c r="F16675" s="49">
        <v>43479</v>
      </c>
      <c r="G16675" s="54">
        <v>11</v>
      </c>
      <c r="H16675" s="54">
        <v>16831.485551350899</v>
      </c>
      <c r="I16675" s="42"/>
      <c r="J16675" s="49">
        <v>43479</v>
      </c>
      <c r="K16675" s="54">
        <v>11</v>
      </c>
      <c r="L16675" s="54">
        <v>-6718.29</v>
      </c>
      <c r="M16675" s="42"/>
      <c r="N16675" s="49">
        <v>43479</v>
      </c>
      <c r="O16675" s="54">
        <v>11</v>
      </c>
      <c r="P16675" s="54">
        <v>8024.1422251186996</v>
      </c>
      <c r="Q16675" s="42"/>
      <c r="R16675" s="55">
        <f t="shared" si="780"/>
        <v>-0.39915015103707163</v>
      </c>
      <c r="S16675" s="55">
        <f t="shared" si="781"/>
        <v>21902.457893417246</v>
      </c>
      <c r="T16675" s="55">
        <f t="shared" si="782"/>
        <v>-3202.8375810990728</v>
      </c>
    </row>
    <row r="16676" spans="2:20">
      <c r="B16676" s="49">
        <v>43479</v>
      </c>
      <c r="C16676" s="52">
        <v>12</v>
      </c>
      <c r="D16676" s="53">
        <v>2.46346</v>
      </c>
      <c r="E16676" s="42"/>
      <c r="F16676" s="49">
        <v>43479</v>
      </c>
      <c r="G16676" s="54">
        <v>12</v>
      </c>
      <c r="H16676" s="54">
        <v>16181.1290717907</v>
      </c>
      <c r="I16676" s="42"/>
      <c r="J16676" s="49">
        <v>43479</v>
      </c>
      <c r="K16676" s="54">
        <v>12</v>
      </c>
      <c r="L16676" s="54">
        <v>-7773.97</v>
      </c>
      <c r="M16676" s="42"/>
      <c r="N16676" s="49">
        <v>43479</v>
      </c>
      <c r="O16676" s="54">
        <v>12</v>
      </c>
      <c r="P16676" s="54">
        <v>6823.4913073910002</v>
      </c>
      <c r="Q16676" s="42"/>
      <c r="R16676" s="55">
        <f t="shared" si="780"/>
        <v>-0.48043433591743095</v>
      </c>
      <c r="S16676" s="55">
        <f t="shared" si="781"/>
        <v>16809.397896105434</v>
      </c>
      <c r="T16676" s="55">
        <f t="shared" si="782"/>
        <v>-3278.2395149047579</v>
      </c>
    </row>
    <row r="16677" spans="2:20">
      <c r="B16677" s="49">
        <v>43479</v>
      </c>
      <c r="C16677" s="52">
        <v>13</v>
      </c>
      <c r="D16677" s="53">
        <v>2.83223</v>
      </c>
      <c r="E16677" s="42"/>
      <c r="F16677" s="49">
        <v>43479</v>
      </c>
      <c r="G16677" s="54">
        <v>13</v>
      </c>
      <c r="H16677" s="54">
        <v>15894.9002424583</v>
      </c>
      <c r="I16677" s="42"/>
      <c r="J16677" s="49">
        <v>43479</v>
      </c>
      <c r="K16677" s="54">
        <v>13</v>
      </c>
      <c r="L16677" s="54">
        <v>9265.2900000000009</v>
      </c>
      <c r="M16677" s="42"/>
      <c r="N16677" s="49">
        <v>43479</v>
      </c>
      <c r="O16677" s="54">
        <v>13</v>
      </c>
      <c r="P16677" s="54">
        <v>7505.5557077472004</v>
      </c>
      <c r="Q16677" s="42"/>
      <c r="R16677" s="55">
        <f t="shared" si="780"/>
        <v>0.58290960362561128</v>
      </c>
      <c r="S16677" s="55">
        <f t="shared" si="781"/>
        <v>21257.460042152852</v>
      </c>
      <c r="T16677" s="55">
        <f t="shared" si="782"/>
        <v>4375.0605025928653</v>
      </c>
    </row>
    <row r="16678" spans="2:20">
      <c r="B16678" s="49">
        <v>43479</v>
      </c>
      <c r="C16678" s="52">
        <v>14</v>
      </c>
      <c r="D16678" s="53">
        <v>1.9909699999999999</v>
      </c>
      <c r="E16678" s="42"/>
      <c r="F16678" s="49">
        <v>43479</v>
      </c>
      <c r="G16678" s="54">
        <v>14</v>
      </c>
      <c r="H16678" s="54">
        <v>15455.503259385099</v>
      </c>
      <c r="I16678" s="42"/>
      <c r="J16678" s="49">
        <v>43479</v>
      </c>
      <c r="K16678" s="54">
        <v>14</v>
      </c>
      <c r="L16678" s="54">
        <v>3175.44</v>
      </c>
      <c r="M16678" s="42"/>
      <c r="N16678" s="49">
        <v>43479</v>
      </c>
      <c r="O16678" s="54">
        <v>14</v>
      </c>
      <c r="P16678" s="54">
        <v>8368.3035253927992</v>
      </c>
      <c r="Q16678" s="42"/>
      <c r="R16678" s="55">
        <f t="shared" si="780"/>
        <v>0.20545691374182634</v>
      </c>
      <c r="S16678" s="55">
        <f t="shared" si="781"/>
        <v>16661.0412699513</v>
      </c>
      <c r="T16678" s="55">
        <f t="shared" si="782"/>
        <v>1719.3258155820497</v>
      </c>
    </row>
    <row r="16679" spans="2:20">
      <c r="B16679" s="49">
        <v>43479</v>
      </c>
      <c r="C16679" s="52">
        <v>15</v>
      </c>
      <c r="D16679" s="53">
        <v>1.62795</v>
      </c>
      <c r="E16679" s="42"/>
      <c r="F16679" s="49">
        <v>43479</v>
      </c>
      <c r="G16679" s="54">
        <v>15</v>
      </c>
      <c r="H16679" s="54">
        <v>12649.437117699899</v>
      </c>
      <c r="I16679" s="42"/>
      <c r="J16679" s="49">
        <v>43479</v>
      </c>
      <c r="K16679" s="54">
        <v>15</v>
      </c>
      <c r="L16679" s="54">
        <v>-5274.89</v>
      </c>
      <c r="M16679" s="42"/>
      <c r="N16679" s="49">
        <v>43479</v>
      </c>
      <c r="O16679" s="54">
        <v>15</v>
      </c>
      <c r="P16679" s="54">
        <v>4819.4690584179998</v>
      </c>
      <c r="Q16679" s="42"/>
      <c r="R16679" s="55">
        <f t="shared" si="780"/>
        <v>-0.41700590713392599</v>
      </c>
      <c r="S16679" s="55">
        <f t="shared" si="781"/>
        <v>7845.8546536515832</v>
      </c>
      <c r="T16679" s="55">
        <f t="shared" si="782"/>
        <v>-2009.7470666094862</v>
      </c>
    </row>
    <row r="16680" spans="2:20">
      <c r="B16680" s="49">
        <v>43479</v>
      </c>
      <c r="C16680" s="52">
        <v>16</v>
      </c>
      <c r="D16680" s="53">
        <v>1.65856</v>
      </c>
      <c r="E16680" s="42"/>
      <c r="F16680" s="49">
        <v>43479</v>
      </c>
      <c r="G16680" s="54">
        <v>16</v>
      </c>
      <c r="H16680" s="54">
        <v>18017.895616759299</v>
      </c>
      <c r="I16680" s="42"/>
      <c r="J16680" s="49">
        <v>43479</v>
      </c>
      <c r="K16680" s="54">
        <v>16</v>
      </c>
      <c r="L16680" s="54">
        <v>-9291.32</v>
      </c>
      <c r="M16680" s="42"/>
      <c r="N16680" s="49">
        <v>43479</v>
      </c>
      <c r="O16680" s="54">
        <v>16</v>
      </c>
      <c r="P16680" s="54">
        <v>9846.2487221398005</v>
      </c>
      <c r="Q16680" s="42"/>
      <c r="R16680" s="55">
        <f t="shared" si="780"/>
        <v>-0.51567176309744533</v>
      </c>
      <c r="S16680" s="55">
        <f t="shared" si="781"/>
        <v>16330.594280592188</v>
      </c>
      <c r="T16680" s="55">
        <f t="shared" si="782"/>
        <v>-5077.4324384417987</v>
      </c>
    </row>
    <row r="16681" spans="2:20">
      <c r="B16681" s="49">
        <v>43479</v>
      </c>
      <c r="C16681" s="52">
        <v>17</v>
      </c>
      <c r="D16681" s="53">
        <v>1.4919899999999999</v>
      </c>
      <c r="E16681" s="42"/>
      <c r="F16681" s="49">
        <v>43479</v>
      </c>
      <c r="G16681" s="54">
        <v>17</v>
      </c>
      <c r="H16681" s="54">
        <v>18268.764103605299</v>
      </c>
      <c r="I16681" s="42"/>
      <c r="J16681" s="49">
        <v>43479</v>
      </c>
      <c r="K16681" s="54">
        <v>17</v>
      </c>
      <c r="L16681" s="54">
        <v>-6655.64</v>
      </c>
      <c r="M16681" s="42"/>
      <c r="N16681" s="49">
        <v>43479</v>
      </c>
      <c r="O16681" s="54">
        <v>17</v>
      </c>
      <c r="P16681" s="54">
        <v>9900.4483017226994</v>
      </c>
      <c r="Q16681" s="42"/>
      <c r="R16681" s="55">
        <f t="shared" si="780"/>
        <v>-0.36431802185712853</v>
      </c>
      <c r="S16681" s="55">
        <f t="shared" si="781"/>
        <v>14771.36986168725</v>
      </c>
      <c r="T16681" s="55">
        <f t="shared" si="782"/>
        <v>-3606.9117407823815</v>
      </c>
    </row>
    <row r="16682" spans="2:20">
      <c r="B16682" s="49">
        <v>43479</v>
      </c>
      <c r="C16682" s="52">
        <v>18</v>
      </c>
      <c r="D16682" s="53">
        <v>1.28912</v>
      </c>
      <c r="E16682" s="42"/>
      <c r="F16682" s="49">
        <v>43479</v>
      </c>
      <c r="G16682" s="54">
        <v>18</v>
      </c>
      <c r="H16682" s="54">
        <v>14276.764028821</v>
      </c>
      <c r="I16682" s="42"/>
      <c r="J16682" s="49">
        <v>43479</v>
      </c>
      <c r="K16682" s="54">
        <v>18</v>
      </c>
      <c r="L16682" s="54">
        <v>-11389.37</v>
      </c>
      <c r="M16682" s="42"/>
      <c r="N16682" s="49">
        <v>43479</v>
      </c>
      <c r="O16682" s="54">
        <v>18</v>
      </c>
      <c r="P16682" s="54">
        <v>5872.0277940046999</v>
      </c>
      <c r="Q16682" s="42"/>
      <c r="R16682" s="55">
        <f t="shared" si="780"/>
        <v>-0.797755708296914</v>
      </c>
      <c r="S16682" s="55">
        <f t="shared" si="781"/>
        <v>7569.7484698073386</v>
      </c>
      <c r="T16682" s="55">
        <f t="shared" si="782"/>
        <v>-4684.4436919453847</v>
      </c>
    </row>
    <row r="16683" spans="2:20">
      <c r="B16683" s="49">
        <v>43479</v>
      </c>
      <c r="C16683" s="52">
        <v>19</v>
      </c>
      <c r="D16683" s="53">
        <v>0.81120999999999999</v>
      </c>
      <c r="E16683" s="42"/>
      <c r="F16683" s="49">
        <v>43479</v>
      </c>
      <c r="G16683" s="54">
        <v>19</v>
      </c>
      <c r="H16683" s="54">
        <v>14068.4836640331</v>
      </c>
      <c r="I16683" s="42"/>
      <c r="J16683" s="49">
        <v>43479</v>
      </c>
      <c r="K16683" s="54">
        <v>19</v>
      </c>
      <c r="L16683" s="54">
        <v>-25499.439999999999</v>
      </c>
      <c r="M16683" s="42"/>
      <c r="N16683" s="49">
        <v>43479</v>
      </c>
      <c r="O16683" s="54">
        <v>19</v>
      </c>
      <c r="P16683" s="54">
        <v>5701.9669716435001</v>
      </c>
      <c r="Q16683" s="42"/>
      <c r="R16683" s="55">
        <f t="shared" si="780"/>
        <v>-1.8125222738247766</v>
      </c>
      <c r="S16683" s="55">
        <f t="shared" si="781"/>
        <v>4625.4926270669239</v>
      </c>
      <c r="T16683" s="55">
        <f t="shared" si="782"/>
        <v>-10334.942140717052</v>
      </c>
    </row>
    <row r="16684" spans="2:20">
      <c r="B16684" s="49">
        <v>43479</v>
      </c>
      <c r="C16684" s="52">
        <v>20</v>
      </c>
      <c r="D16684" s="53">
        <v>1.3568100000000001</v>
      </c>
      <c r="E16684" s="42"/>
      <c r="F16684" s="49">
        <v>43479</v>
      </c>
      <c r="G16684" s="54">
        <v>20</v>
      </c>
      <c r="H16684" s="54">
        <v>17751.037202836898</v>
      </c>
      <c r="I16684" s="42"/>
      <c r="J16684" s="49">
        <v>43479</v>
      </c>
      <c r="K16684" s="54">
        <v>20</v>
      </c>
      <c r="L16684" s="54">
        <v>-12742.85</v>
      </c>
      <c r="M16684" s="42"/>
      <c r="N16684" s="49">
        <v>43479</v>
      </c>
      <c r="O16684" s="54">
        <v>20</v>
      </c>
      <c r="P16684" s="54">
        <v>9527.9057919166007</v>
      </c>
      <c r="Q16684" s="42"/>
      <c r="R16684" s="55">
        <f t="shared" si="780"/>
        <v>-0.71786509455140401</v>
      </c>
      <c r="S16684" s="55">
        <f t="shared" si="781"/>
        <v>12927.557857530364</v>
      </c>
      <c r="T16684" s="55">
        <f t="shared" si="782"/>
        <v>-6839.7509921910805</v>
      </c>
    </row>
    <row r="16685" spans="2:20">
      <c r="B16685" s="49">
        <v>43479</v>
      </c>
      <c r="C16685" s="52">
        <v>21</v>
      </c>
      <c r="D16685" s="53">
        <v>2.2368399999999999</v>
      </c>
      <c r="E16685" s="42"/>
      <c r="F16685" s="49">
        <v>43479</v>
      </c>
      <c r="G16685" s="54">
        <v>21</v>
      </c>
      <c r="H16685" s="54">
        <v>13971.229469669801</v>
      </c>
      <c r="I16685" s="42"/>
      <c r="J16685" s="49">
        <v>43479</v>
      </c>
      <c r="K16685" s="54">
        <v>21</v>
      </c>
      <c r="L16685" s="54">
        <v>15577.47</v>
      </c>
      <c r="M16685" s="42"/>
      <c r="N16685" s="49">
        <v>43479</v>
      </c>
      <c r="O16685" s="54">
        <v>21</v>
      </c>
      <c r="P16685" s="54">
        <v>5814.6045219555999</v>
      </c>
      <c r="Q16685" s="42"/>
      <c r="R16685" s="55">
        <f t="shared" si="780"/>
        <v>1.1149677294913229</v>
      </c>
      <c r="S16685" s="55">
        <f t="shared" si="781"/>
        <v>13006.339978891163</v>
      </c>
      <c r="T16685" s="55">
        <f t="shared" si="782"/>
        <v>6483.0964017348142</v>
      </c>
    </row>
    <row r="16686" spans="2:20">
      <c r="B16686" s="49">
        <v>43479</v>
      </c>
      <c r="C16686" s="52">
        <v>22</v>
      </c>
      <c r="D16686" s="53">
        <v>1.85154</v>
      </c>
      <c r="E16686" s="42"/>
      <c r="F16686" s="49">
        <v>43479</v>
      </c>
      <c r="G16686" s="54">
        <v>22</v>
      </c>
      <c r="H16686" s="54">
        <v>17709.279566986501</v>
      </c>
      <c r="I16686" s="42"/>
      <c r="J16686" s="49">
        <v>43479</v>
      </c>
      <c r="K16686" s="54">
        <v>22</v>
      </c>
      <c r="L16686" s="54">
        <v>13068.45</v>
      </c>
      <c r="M16686" s="42"/>
      <c r="N16686" s="49">
        <v>43479</v>
      </c>
      <c r="O16686" s="54">
        <v>22</v>
      </c>
      <c r="P16686" s="54">
        <v>9659.1399860009005</v>
      </c>
      <c r="Q16686" s="42"/>
      <c r="R16686" s="55">
        <f t="shared" si="780"/>
        <v>0.73794362726997109</v>
      </c>
      <c r="S16686" s="55">
        <f t="shared" si="781"/>
        <v>17884.284049680107</v>
      </c>
      <c r="T16686" s="55">
        <f t="shared" si="782"/>
        <v>7127.9007975779223</v>
      </c>
    </row>
    <row r="16687" spans="2:20">
      <c r="B16687" s="49">
        <v>43479</v>
      </c>
      <c r="C16687" s="52">
        <v>23</v>
      </c>
      <c r="D16687" s="53">
        <v>2.0575399999999999</v>
      </c>
      <c r="E16687" s="42"/>
      <c r="F16687" s="49">
        <v>43479</v>
      </c>
      <c r="G16687" s="54">
        <v>23</v>
      </c>
      <c r="H16687" s="54">
        <v>14003.498574696599</v>
      </c>
      <c r="I16687" s="42"/>
      <c r="J16687" s="49">
        <v>43479</v>
      </c>
      <c r="K16687" s="54">
        <v>23</v>
      </c>
      <c r="L16687" s="54">
        <v>18726.63</v>
      </c>
      <c r="M16687" s="42"/>
      <c r="N16687" s="49">
        <v>43479</v>
      </c>
      <c r="O16687" s="54">
        <v>23</v>
      </c>
      <c r="P16687" s="54">
        <v>6078.0454347123004</v>
      </c>
      <c r="Q16687" s="42"/>
      <c r="R16687" s="55">
        <f t="shared" si="780"/>
        <v>1.3372822441555989</v>
      </c>
      <c r="S16687" s="55">
        <f t="shared" si="781"/>
        <v>12505.821603737946</v>
      </c>
      <c r="T16687" s="55">
        <f t="shared" si="782"/>
        <v>8128.0622390117578</v>
      </c>
    </row>
    <row r="16688" spans="2:20">
      <c r="B16688" s="49">
        <v>43479</v>
      </c>
      <c r="C16688" s="52">
        <v>24</v>
      </c>
      <c r="D16688" s="53">
        <v>2.01857</v>
      </c>
      <c r="E16688" s="42"/>
      <c r="F16688" s="49">
        <v>43479</v>
      </c>
      <c r="G16688" s="54">
        <v>24</v>
      </c>
      <c r="H16688" s="54">
        <v>14238.2154886198</v>
      </c>
      <c r="I16688" s="42"/>
      <c r="J16688" s="49">
        <v>43479</v>
      </c>
      <c r="K16688" s="54">
        <v>24</v>
      </c>
      <c r="L16688" s="54">
        <v>21137.21</v>
      </c>
      <c r="M16688" s="42"/>
      <c r="N16688" s="49">
        <v>43479</v>
      </c>
      <c r="O16688" s="54">
        <v>24</v>
      </c>
      <c r="P16688" s="54">
        <v>6139.99734704</v>
      </c>
      <c r="Q16688" s="42"/>
      <c r="R16688" s="55">
        <f t="shared" si="780"/>
        <v>1.4845406727334873</v>
      </c>
      <c r="S16688" s="55">
        <f t="shared" si="781"/>
        <v>12394.014444814533</v>
      </c>
      <c r="T16688" s="55">
        <f t="shared" si="782"/>
        <v>9115.0757921565892</v>
      </c>
    </row>
    <row r="16689" spans="2:20">
      <c r="B16689" s="49">
        <v>43479</v>
      </c>
      <c r="C16689" s="52">
        <v>25</v>
      </c>
      <c r="D16689" s="53">
        <v>1.7874699999999999</v>
      </c>
      <c r="E16689" s="42"/>
      <c r="F16689" s="49">
        <v>43479</v>
      </c>
      <c r="G16689" s="54">
        <v>25</v>
      </c>
      <c r="H16689" s="54">
        <v>14322.645197387201</v>
      </c>
      <c r="I16689" s="42"/>
      <c r="J16689" s="49">
        <v>43479</v>
      </c>
      <c r="K16689" s="54">
        <v>25</v>
      </c>
      <c r="L16689" s="54">
        <v>7996.1</v>
      </c>
      <c r="M16689" s="42"/>
      <c r="N16689" s="49">
        <v>43479</v>
      </c>
      <c r="O16689" s="54">
        <v>25</v>
      </c>
      <c r="P16689" s="54">
        <v>6013.1087237399997</v>
      </c>
      <c r="Q16689" s="42"/>
      <c r="R16689" s="55">
        <f t="shared" si="780"/>
        <v>0.55828374506258693</v>
      </c>
      <c r="S16689" s="55">
        <f t="shared" si="781"/>
        <v>10748.251450423537</v>
      </c>
      <c r="T16689" s="55">
        <f t="shared" si="782"/>
        <v>3357.0208577580793</v>
      </c>
    </row>
    <row r="16690" spans="2:20">
      <c r="B16690" s="49">
        <v>43479</v>
      </c>
      <c r="C16690" s="52">
        <v>26</v>
      </c>
      <c r="D16690" s="53">
        <v>1.62087</v>
      </c>
      <c r="E16690" s="42"/>
      <c r="F16690" s="49">
        <v>43479</v>
      </c>
      <c r="G16690" s="54">
        <v>26</v>
      </c>
      <c r="H16690" s="54">
        <v>14508.0138995002</v>
      </c>
      <c r="I16690" s="42"/>
      <c r="J16690" s="49">
        <v>43479</v>
      </c>
      <c r="K16690" s="54">
        <v>26</v>
      </c>
      <c r="L16690" s="54">
        <v>1636.5</v>
      </c>
      <c r="M16690" s="42"/>
      <c r="N16690" s="49">
        <v>43479</v>
      </c>
      <c r="O16690" s="54">
        <v>26</v>
      </c>
      <c r="P16690" s="54">
        <v>6050.2542120638</v>
      </c>
      <c r="Q16690" s="42"/>
      <c r="R16690" s="55">
        <f t="shared" si="780"/>
        <v>0.11279972650538868</v>
      </c>
      <c r="S16690" s="55">
        <f t="shared" si="781"/>
        <v>9806.6755447078522</v>
      </c>
      <c r="T16690" s="55">
        <f t="shared" si="782"/>
        <v>682.46702040887249</v>
      </c>
    </row>
    <row r="16691" spans="2:20">
      <c r="B16691" s="49">
        <v>43479</v>
      </c>
      <c r="C16691" s="52">
        <v>27</v>
      </c>
      <c r="D16691" s="53">
        <v>1.3727</v>
      </c>
      <c r="E16691" s="42"/>
      <c r="F16691" s="49">
        <v>43479</v>
      </c>
      <c r="G16691" s="54">
        <v>27</v>
      </c>
      <c r="H16691" s="54">
        <v>14781.5251056958</v>
      </c>
      <c r="I16691" s="42"/>
      <c r="J16691" s="49">
        <v>43479</v>
      </c>
      <c r="K16691" s="54">
        <v>27</v>
      </c>
      <c r="L16691" s="54">
        <v>236.33</v>
      </c>
      <c r="M16691" s="42"/>
      <c r="N16691" s="49">
        <v>43479</v>
      </c>
      <c r="O16691" s="54">
        <v>27</v>
      </c>
      <c r="P16691" s="54">
        <v>6152.6111761048996</v>
      </c>
      <c r="Q16691" s="42"/>
      <c r="R16691" s="55">
        <f t="shared" si="780"/>
        <v>1.5988201373681961E-2</v>
      </c>
      <c r="S16691" s="55">
        <f t="shared" si="781"/>
        <v>8445.6893614391956</v>
      </c>
      <c r="T16691" s="55">
        <f t="shared" si="782"/>
        <v>98.369186457531342</v>
      </c>
    </row>
    <row r="16692" spans="2:20">
      <c r="B16692" s="49">
        <v>43479</v>
      </c>
      <c r="C16692" s="52">
        <v>28</v>
      </c>
      <c r="D16692" s="53">
        <v>1.1582300000000001</v>
      </c>
      <c r="E16692" s="42"/>
      <c r="F16692" s="49">
        <v>43479</v>
      </c>
      <c r="G16692" s="54">
        <v>28</v>
      </c>
      <c r="H16692" s="54">
        <v>15099.3919136598</v>
      </c>
      <c r="I16692" s="42"/>
      <c r="J16692" s="49">
        <v>43479</v>
      </c>
      <c r="K16692" s="54">
        <v>28</v>
      </c>
      <c r="L16692" s="54">
        <v>-6120.71</v>
      </c>
      <c r="M16692" s="42"/>
      <c r="N16692" s="49">
        <v>43479</v>
      </c>
      <c r="O16692" s="54">
        <v>28</v>
      </c>
      <c r="P16692" s="54">
        <v>6325.5071564720001</v>
      </c>
      <c r="Q16692" s="42"/>
      <c r="R16692" s="55">
        <f t="shared" si="780"/>
        <v>-0.40536135726517869</v>
      </c>
      <c r="S16692" s="55">
        <f t="shared" si="781"/>
        <v>7326.3921538405657</v>
      </c>
      <c r="T16692" s="55">
        <f t="shared" si="782"/>
        <v>-2564.1161663380908</v>
      </c>
    </row>
    <row r="16693" spans="2:20">
      <c r="B16693" s="49">
        <v>43479</v>
      </c>
      <c r="C16693" s="52">
        <v>29</v>
      </c>
      <c r="D16693" s="53">
        <v>1.13035</v>
      </c>
      <c r="E16693" s="42"/>
      <c r="F16693" s="49">
        <v>43479</v>
      </c>
      <c r="G16693" s="54">
        <v>29</v>
      </c>
      <c r="H16693" s="54">
        <v>15545.4612165048</v>
      </c>
      <c r="I16693" s="42"/>
      <c r="J16693" s="49">
        <v>43479</v>
      </c>
      <c r="K16693" s="54">
        <v>29</v>
      </c>
      <c r="L16693" s="54">
        <v>-8455.14</v>
      </c>
      <c r="M16693" s="42"/>
      <c r="N16693" s="49">
        <v>43479</v>
      </c>
      <c r="O16693" s="54">
        <v>29</v>
      </c>
      <c r="P16693" s="54">
        <v>6643.2025512222999</v>
      </c>
      <c r="Q16693" s="42"/>
      <c r="R16693" s="55">
        <f t="shared" si="780"/>
        <v>-0.54389766133301187</v>
      </c>
      <c r="S16693" s="55">
        <f t="shared" si="781"/>
        <v>7509.1440037741268</v>
      </c>
      <c r="T16693" s="55">
        <f t="shared" si="782"/>
        <v>-3613.2223313713071</v>
      </c>
    </row>
    <row r="16694" spans="2:20">
      <c r="B16694" s="49">
        <v>43479</v>
      </c>
      <c r="C16694" s="52">
        <v>30</v>
      </c>
      <c r="D16694" s="53">
        <v>1.37883</v>
      </c>
      <c r="E16694" s="42"/>
      <c r="F16694" s="49">
        <v>43479</v>
      </c>
      <c r="G16694" s="54">
        <v>30</v>
      </c>
      <c r="H16694" s="54">
        <v>15923.284226706201</v>
      </c>
      <c r="I16694" s="42"/>
      <c r="J16694" s="49">
        <v>43479</v>
      </c>
      <c r="K16694" s="54">
        <v>30</v>
      </c>
      <c r="L16694" s="54">
        <v>-3093.6</v>
      </c>
      <c r="M16694" s="42"/>
      <c r="N16694" s="49">
        <v>43479</v>
      </c>
      <c r="O16694" s="54">
        <v>30</v>
      </c>
      <c r="P16694" s="54">
        <v>6895.4922715324001</v>
      </c>
      <c r="Q16694" s="42"/>
      <c r="R16694" s="55">
        <f t="shared" si="780"/>
        <v>-0.19428152860648423</v>
      </c>
      <c r="S16694" s="55">
        <f t="shared" si="781"/>
        <v>9507.7116087570193</v>
      </c>
      <c r="T16694" s="55">
        <f t="shared" si="782"/>
        <v>-1339.666779007513</v>
      </c>
    </row>
    <row r="16695" spans="2:20">
      <c r="B16695" s="49">
        <v>43479</v>
      </c>
      <c r="C16695" s="52">
        <v>31</v>
      </c>
      <c r="D16695" s="53">
        <v>1.4705999999999999</v>
      </c>
      <c r="E16695" s="42"/>
      <c r="F16695" s="49">
        <v>43479</v>
      </c>
      <c r="G16695" s="54">
        <v>31</v>
      </c>
      <c r="H16695" s="54">
        <v>16232.074728420899</v>
      </c>
      <c r="I16695" s="42"/>
      <c r="J16695" s="49">
        <v>43479</v>
      </c>
      <c r="K16695" s="54">
        <v>31</v>
      </c>
      <c r="L16695" s="54">
        <v>-2043.85</v>
      </c>
      <c r="M16695" s="42"/>
      <c r="N16695" s="49">
        <v>43479</v>
      </c>
      <c r="O16695" s="54">
        <v>31</v>
      </c>
      <c r="P16695" s="54">
        <v>7223.1092681679002</v>
      </c>
      <c r="Q16695" s="42"/>
      <c r="R16695" s="55">
        <f t="shared" si="780"/>
        <v>-0.12591427985612971</v>
      </c>
      <c r="S16695" s="55">
        <f t="shared" si="781"/>
        <v>10622.304489767714</v>
      </c>
      <c r="T16695" s="55">
        <f t="shared" si="782"/>
        <v>-909.49260182349724</v>
      </c>
    </row>
    <row r="16696" spans="2:20">
      <c r="B16696" s="49">
        <v>43479</v>
      </c>
      <c r="C16696" s="52">
        <v>32</v>
      </c>
      <c r="D16696" s="53">
        <v>1.61033</v>
      </c>
      <c r="E16696" s="42"/>
      <c r="F16696" s="49">
        <v>43479</v>
      </c>
      <c r="G16696" s="54">
        <v>32</v>
      </c>
      <c r="H16696" s="54">
        <v>16684.8677268637</v>
      </c>
      <c r="I16696" s="42"/>
      <c r="J16696" s="49">
        <v>43479</v>
      </c>
      <c r="K16696" s="54">
        <v>32</v>
      </c>
      <c r="L16696" s="54">
        <v>-3127.03</v>
      </c>
      <c r="M16696" s="42"/>
      <c r="N16696" s="49">
        <v>43479</v>
      </c>
      <c r="O16696" s="54">
        <v>32</v>
      </c>
      <c r="P16696" s="54">
        <v>7461.3612751143</v>
      </c>
      <c r="Q16696" s="42"/>
      <c r="R16696" s="55">
        <f t="shared" si="780"/>
        <v>-0.18741712857365256</v>
      </c>
      <c r="S16696" s="55">
        <f t="shared" si="781"/>
        <v>12015.253902154811</v>
      </c>
      <c r="T16696" s="55">
        <f t="shared" si="782"/>
        <v>-1398.3869054325689</v>
      </c>
    </row>
    <row r="16697" spans="2:20">
      <c r="B16697" s="49">
        <v>43479</v>
      </c>
      <c r="C16697" s="52">
        <v>33</v>
      </c>
      <c r="D16697" s="53">
        <v>1.5799099999999999</v>
      </c>
      <c r="E16697" s="42"/>
      <c r="F16697" s="49">
        <v>43479</v>
      </c>
      <c r="G16697" s="54">
        <v>33</v>
      </c>
      <c r="H16697" s="54">
        <v>17292.526545356599</v>
      </c>
      <c r="I16697" s="42"/>
      <c r="J16697" s="49">
        <v>43479</v>
      </c>
      <c r="K16697" s="54">
        <v>33</v>
      </c>
      <c r="L16697" s="54">
        <v>-11054.47</v>
      </c>
      <c r="M16697" s="42"/>
      <c r="N16697" s="49">
        <v>43479</v>
      </c>
      <c r="O16697" s="54">
        <v>33</v>
      </c>
      <c r="P16697" s="54">
        <v>7738.4638314634003</v>
      </c>
      <c r="Q16697" s="42"/>
      <c r="R16697" s="55">
        <f t="shared" si="780"/>
        <v>-0.63926286138727095</v>
      </c>
      <c r="S16697" s="55">
        <f t="shared" si="781"/>
        <v>12226.076391967341</v>
      </c>
      <c r="T16697" s="55">
        <f t="shared" si="782"/>
        <v>-4946.9125316431973</v>
      </c>
    </row>
    <row r="16698" spans="2:20">
      <c r="B16698" s="49">
        <v>43479</v>
      </c>
      <c r="C16698" s="52">
        <v>34</v>
      </c>
      <c r="D16698" s="53">
        <v>2.6039500000000002</v>
      </c>
      <c r="E16698" s="42"/>
      <c r="F16698" s="49">
        <v>43479</v>
      </c>
      <c r="G16698" s="54">
        <v>34</v>
      </c>
      <c r="H16698" s="54">
        <v>18326.486985123302</v>
      </c>
      <c r="I16698" s="42"/>
      <c r="J16698" s="49">
        <v>43479</v>
      </c>
      <c r="K16698" s="54">
        <v>34</v>
      </c>
      <c r="L16698" s="54">
        <v>20806.02</v>
      </c>
      <c r="M16698" s="42"/>
      <c r="N16698" s="49">
        <v>43479</v>
      </c>
      <c r="O16698" s="54">
        <v>34</v>
      </c>
      <c r="P16698" s="54">
        <v>8455.5770853723006</v>
      </c>
      <c r="Q16698" s="42"/>
      <c r="R16698" s="55">
        <f t="shared" si="780"/>
        <v>1.1352977805778861</v>
      </c>
      <c r="S16698" s="55">
        <f t="shared" si="781"/>
        <v>22017.899951455205</v>
      </c>
      <c r="T16698" s="55">
        <f t="shared" si="782"/>
        <v>9599.5978985284037</v>
      </c>
    </row>
    <row r="16699" spans="2:20">
      <c r="B16699" s="49">
        <v>43479</v>
      </c>
      <c r="C16699" s="52">
        <v>35</v>
      </c>
      <c r="D16699" s="53">
        <v>2.0527600000000001</v>
      </c>
      <c r="E16699" s="42"/>
      <c r="F16699" s="49">
        <v>43479</v>
      </c>
      <c r="G16699" s="54">
        <v>35</v>
      </c>
      <c r="H16699" s="54">
        <v>18452.687648463499</v>
      </c>
      <c r="I16699" s="42"/>
      <c r="J16699" s="49">
        <v>43479</v>
      </c>
      <c r="K16699" s="54">
        <v>35</v>
      </c>
      <c r="L16699" s="54">
        <v>16879.23</v>
      </c>
      <c r="M16699" s="42"/>
      <c r="N16699" s="49">
        <v>43479</v>
      </c>
      <c r="O16699" s="54">
        <v>35</v>
      </c>
      <c r="P16699" s="54">
        <v>8417.7905120737996</v>
      </c>
      <c r="Q16699" s="42"/>
      <c r="R16699" s="55">
        <f t="shared" si="780"/>
        <v>0.91473016405853935</v>
      </c>
      <c r="S16699" s="55">
        <f t="shared" si="781"/>
        <v>17279.703651564614</v>
      </c>
      <c r="T16699" s="55">
        <f t="shared" si="782"/>
        <v>7700.006896119683</v>
      </c>
    </row>
    <row r="16700" spans="2:20">
      <c r="B16700" s="49">
        <v>43479</v>
      </c>
      <c r="C16700" s="52">
        <v>36</v>
      </c>
      <c r="D16700" s="53">
        <v>1.83077</v>
      </c>
      <c r="E16700" s="42"/>
      <c r="F16700" s="49">
        <v>43479</v>
      </c>
      <c r="G16700" s="54">
        <v>36</v>
      </c>
      <c r="H16700" s="54">
        <v>18641.7883706266</v>
      </c>
      <c r="I16700" s="42"/>
      <c r="J16700" s="49">
        <v>43479</v>
      </c>
      <c r="K16700" s="54">
        <v>36</v>
      </c>
      <c r="L16700" s="54">
        <v>79.13</v>
      </c>
      <c r="M16700" s="42"/>
      <c r="N16700" s="49">
        <v>43479</v>
      </c>
      <c r="O16700" s="54">
        <v>36</v>
      </c>
      <c r="P16700" s="54">
        <v>8451.4211640064004</v>
      </c>
      <c r="Q16700" s="42"/>
      <c r="R16700" s="55">
        <f t="shared" si="780"/>
        <v>4.2447644199567871E-3</v>
      </c>
      <c r="S16700" s="55">
        <f t="shared" si="781"/>
        <v>15472.608324427998</v>
      </c>
      <c r="T16700" s="55">
        <f t="shared" si="782"/>
        <v>35.874291855044142</v>
      </c>
    </row>
    <row r="16701" spans="2:20">
      <c r="B16701" s="49">
        <v>43479</v>
      </c>
      <c r="C16701" s="52">
        <v>37</v>
      </c>
      <c r="D16701" s="53">
        <v>1.5932599999999999</v>
      </c>
      <c r="E16701" s="42"/>
      <c r="F16701" s="49">
        <v>43479</v>
      </c>
      <c r="G16701" s="54">
        <v>37</v>
      </c>
      <c r="H16701" s="54">
        <v>18804.450379379901</v>
      </c>
      <c r="I16701" s="42"/>
      <c r="J16701" s="49">
        <v>43479</v>
      </c>
      <c r="K16701" s="54">
        <v>37</v>
      </c>
      <c r="L16701" s="54">
        <v>-9331.49</v>
      </c>
      <c r="M16701" s="42"/>
      <c r="N16701" s="49">
        <v>43479</v>
      </c>
      <c r="O16701" s="54">
        <v>37</v>
      </c>
      <c r="P16701" s="54">
        <v>8472.9966587279996</v>
      </c>
      <c r="Q16701" s="42"/>
      <c r="R16701" s="55">
        <f t="shared" si="780"/>
        <v>-0.49623838036938767</v>
      </c>
      <c r="S16701" s="55">
        <f t="shared" si="781"/>
        <v>13499.686656484972</v>
      </c>
      <c r="T16701" s="55">
        <f t="shared" si="782"/>
        <v>-4204.6261388024159</v>
      </c>
    </row>
    <row r="16702" spans="2:20">
      <c r="B16702" s="49">
        <v>43479</v>
      </c>
      <c r="C16702" s="52">
        <v>38</v>
      </c>
      <c r="D16702" s="53">
        <v>1.4009</v>
      </c>
      <c r="E16702" s="42"/>
      <c r="F16702" s="49">
        <v>43479</v>
      </c>
      <c r="G16702" s="54">
        <v>38</v>
      </c>
      <c r="H16702" s="54">
        <v>18888.145304040401</v>
      </c>
      <c r="I16702" s="42"/>
      <c r="J16702" s="49">
        <v>43479</v>
      </c>
      <c r="K16702" s="54">
        <v>38</v>
      </c>
      <c r="L16702" s="54">
        <v>-16706.14</v>
      </c>
      <c r="M16702" s="42"/>
      <c r="N16702" s="49">
        <v>43479</v>
      </c>
      <c r="O16702" s="54">
        <v>38</v>
      </c>
      <c r="P16702" s="54">
        <v>8453.0967221771007</v>
      </c>
      <c r="Q16702" s="42"/>
      <c r="R16702" s="55">
        <f t="shared" si="780"/>
        <v>-0.88447752445161232</v>
      </c>
      <c r="S16702" s="55">
        <f t="shared" si="781"/>
        <v>11841.943198097901</v>
      </c>
      <c r="T16702" s="55">
        <f t="shared" si="782"/>
        <v>-7476.5740627812402</v>
      </c>
    </row>
    <row r="16703" spans="2:20">
      <c r="B16703" s="49">
        <v>43479</v>
      </c>
      <c r="C16703" s="52">
        <v>39</v>
      </c>
      <c r="D16703" s="53">
        <v>2.2091500000000002</v>
      </c>
      <c r="E16703" s="42"/>
      <c r="F16703" s="49">
        <v>43479</v>
      </c>
      <c r="G16703" s="54">
        <v>39</v>
      </c>
      <c r="H16703" s="54">
        <v>18748.697270504999</v>
      </c>
      <c r="I16703" s="42"/>
      <c r="J16703" s="49">
        <v>43479</v>
      </c>
      <c r="K16703" s="54">
        <v>39</v>
      </c>
      <c r="L16703" s="54">
        <v>19568.3</v>
      </c>
      <c r="M16703" s="42"/>
      <c r="N16703" s="49">
        <v>43479</v>
      </c>
      <c r="O16703" s="54">
        <v>39</v>
      </c>
      <c r="P16703" s="54">
        <v>8400.3671830107996</v>
      </c>
      <c r="Q16703" s="42"/>
      <c r="R16703" s="55">
        <f t="shared" si="780"/>
        <v>1.0437151828561646</v>
      </c>
      <c r="S16703" s="55">
        <f t="shared" si="781"/>
        <v>18557.67116234831</v>
      </c>
      <c r="T16703" s="55">
        <f t="shared" si="782"/>
        <v>8767.5907704750407</v>
      </c>
    </row>
    <row r="16704" spans="2:20">
      <c r="B16704" s="49">
        <v>43479</v>
      </c>
      <c r="C16704" s="52">
        <v>40</v>
      </c>
      <c r="D16704" s="53">
        <v>1.77329</v>
      </c>
      <c r="E16704" s="42"/>
      <c r="F16704" s="49">
        <v>43479</v>
      </c>
      <c r="G16704" s="54">
        <v>40</v>
      </c>
      <c r="H16704" s="54">
        <v>18854.251083538002</v>
      </c>
      <c r="I16704" s="42"/>
      <c r="J16704" s="49">
        <v>43479</v>
      </c>
      <c r="K16704" s="54">
        <v>40</v>
      </c>
      <c r="L16704" s="54">
        <v>-8980.57</v>
      </c>
      <c r="M16704" s="42"/>
      <c r="N16704" s="49">
        <v>43479</v>
      </c>
      <c r="O16704" s="54">
        <v>40</v>
      </c>
      <c r="P16704" s="54">
        <v>8791.0649096349007</v>
      </c>
      <c r="Q16704" s="42"/>
      <c r="R16704" s="55">
        <f t="shared" si="780"/>
        <v>-0.47631539222690755</v>
      </c>
      <c r="S16704" s="55">
        <f t="shared" si="781"/>
        <v>15589.107493606474</v>
      </c>
      <c r="T16704" s="55">
        <f t="shared" si="782"/>
        <v>-4187.319530524951</v>
      </c>
    </row>
    <row r="16705" spans="2:20">
      <c r="B16705" s="49">
        <v>43479</v>
      </c>
      <c r="C16705" s="52">
        <v>41</v>
      </c>
      <c r="D16705" s="53">
        <v>1.83772</v>
      </c>
      <c r="E16705" s="42"/>
      <c r="F16705" s="49">
        <v>43479</v>
      </c>
      <c r="G16705" s="54">
        <v>41</v>
      </c>
      <c r="H16705" s="54">
        <v>18129.811130816801</v>
      </c>
      <c r="I16705" s="42"/>
      <c r="J16705" s="49">
        <v>43479</v>
      </c>
      <c r="K16705" s="54">
        <v>41</v>
      </c>
      <c r="L16705" s="54">
        <v>-7775.39</v>
      </c>
      <c r="M16705" s="42"/>
      <c r="N16705" s="49">
        <v>43479</v>
      </c>
      <c r="O16705" s="54">
        <v>41</v>
      </c>
      <c r="P16705" s="54">
        <v>8517.3425965814004</v>
      </c>
      <c r="Q16705" s="42"/>
      <c r="R16705" s="55">
        <f t="shared" si="780"/>
        <v>-0.42887319365304916</v>
      </c>
      <c r="S16705" s="55">
        <f t="shared" si="781"/>
        <v>15652.490836589572</v>
      </c>
      <c r="T16705" s="55">
        <f t="shared" si="782"/>
        <v>-3652.8599208330193</v>
      </c>
    </row>
    <row r="16706" spans="2:20">
      <c r="B16706" s="49">
        <v>43479</v>
      </c>
      <c r="C16706" s="52">
        <v>42</v>
      </c>
      <c r="D16706" s="53">
        <v>0.67883000000000004</v>
      </c>
      <c r="E16706" s="42"/>
      <c r="F16706" s="49">
        <v>43479</v>
      </c>
      <c r="G16706" s="54">
        <v>42</v>
      </c>
      <c r="H16706" s="54">
        <v>23065.3555456293</v>
      </c>
      <c r="I16706" s="42"/>
      <c r="J16706" s="49">
        <v>43479</v>
      </c>
      <c r="K16706" s="54">
        <v>42</v>
      </c>
      <c r="L16706" s="54">
        <v>-17711.41</v>
      </c>
      <c r="M16706" s="42"/>
      <c r="N16706" s="49">
        <v>43479</v>
      </c>
      <c r="O16706" s="54">
        <v>42</v>
      </c>
      <c r="P16706" s="54">
        <v>10829.9073393086</v>
      </c>
      <c r="Q16706" s="42"/>
      <c r="R16706" s="55">
        <f t="shared" si="780"/>
        <v>-0.76787934029294291</v>
      </c>
      <c r="S16706" s="55">
        <f t="shared" si="781"/>
        <v>7351.6659991428578</v>
      </c>
      <c r="T16706" s="55">
        <f t="shared" si="782"/>
        <v>-8316.0621031419887</v>
      </c>
    </row>
    <row r="16707" spans="2:20">
      <c r="B16707" s="49">
        <v>43479</v>
      </c>
      <c r="C16707" s="52">
        <v>43</v>
      </c>
      <c r="D16707" s="53">
        <v>1.81894</v>
      </c>
      <c r="E16707" s="42"/>
      <c r="F16707" s="49">
        <v>43479</v>
      </c>
      <c r="G16707" s="54">
        <v>43</v>
      </c>
      <c r="H16707" s="54">
        <v>24998.625320194798</v>
      </c>
      <c r="I16707" s="42"/>
      <c r="J16707" s="49">
        <v>43479</v>
      </c>
      <c r="K16707" s="54">
        <v>43</v>
      </c>
      <c r="L16707" s="54">
        <v>-717.09</v>
      </c>
      <c r="M16707" s="42"/>
      <c r="N16707" s="49">
        <v>43479</v>
      </c>
      <c r="O16707" s="54">
        <v>43</v>
      </c>
      <c r="P16707" s="54">
        <v>10587.9633615087</v>
      </c>
      <c r="Q16707" s="42"/>
      <c r="R16707" s="55">
        <f t="shared" si="780"/>
        <v>-2.8685177317358673E-2</v>
      </c>
      <c r="S16707" s="55">
        <f t="shared" si="781"/>
        <v>19258.870076782634</v>
      </c>
      <c r="T16707" s="55">
        <f t="shared" si="782"/>
        <v>-303.71760645457408</v>
      </c>
    </row>
    <row r="16708" spans="2:20">
      <c r="B16708" s="49">
        <v>43479</v>
      </c>
      <c r="C16708" s="52">
        <v>44</v>
      </c>
      <c r="D16708" s="53">
        <v>2.3170799999999998</v>
      </c>
      <c r="E16708" s="42"/>
      <c r="F16708" s="49">
        <v>43479</v>
      </c>
      <c r="G16708" s="54">
        <v>44</v>
      </c>
      <c r="H16708" s="54">
        <v>23928.074377766901</v>
      </c>
      <c r="I16708" s="42"/>
      <c r="J16708" s="49">
        <v>43479</v>
      </c>
      <c r="K16708" s="54">
        <v>44</v>
      </c>
      <c r="L16708" s="54">
        <v>6658.21</v>
      </c>
      <c r="M16708" s="42"/>
      <c r="N16708" s="49">
        <v>43479</v>
      </c>
      <c r="O16708" s="54">
        <v>44</v>
      </c>
      <c r="P16708" s="54">
        <v>10313.0450815691</v>
      </c>
      <c r="Q16708" s="42"/>
      <c r="R16708" s="55">
        <f t="shared" si="780"/>
        <v>0.27825933231746253</v>
      </c>
      <c r="S16708" s="55">
        <f t="shared" si="781"/>
        <v>23896.150497602128</v>
      </c>
      <c r="T16708" s="55">
        <f t="shared" si="782"/>
        <v>2869.7010385573085</v>
      </c>
    </row>
    <row r="16709" spans="2:20">
      <c r="B16709" s="49">
        <v>43479</v>
      </c>
      <c r="C16709" s="52">
        <v>45</v>
      </c>
      <c r="D16709" s="53">
        <v>2.1983700000000002</v>
      </c>
      <c r="E16709" s="42"/>
      <c r="F16709" s="49">
        <v>43479</v>
      </c>
      <c r="G16709" s="54">
        <v>45</v>
      </c>
      <c r="H16709" s="54">
        <v>25183.723628837</v>
      </c>
      <c r="I16709" s="42"/>
      <c r="J16709" s="49">
        <v>43479</v>
      </c>
      <c r="K16709" s="54">
        <v>45</v>
      </c>
      <c r="L16709" s="54">
        <v>-260.89</v>
      </c>
      <c r="M16709" s="42"/>
      <c r="N16709" s="49">
        <v>43479</v>
      </c>
      <c r="O16709" s="54">
        <v>45</v>
      </c>
      <c r="P16709" s="54">
        <v>11131.4133200374</v>
      </c>
      <c r="Q16709" s="42"/>
      <c r="R16709" s="55">
        <f t="shared" si="780"/>
        <v>-1.0359468831736383E-2</v>
      </c>
      <c r="S16709" s="55">
        <f t="shared" si="781"/>
        <v>24470.96510037062</v>
      </c>
      <c r="T16709" s="55">
        <f t="shared" si="782"/>
        <v>-115.31552934210265</v>
      </c>
    </row>
    <row r="16710" spans="2:20">
      <c r="B16710" s="49">
        <v>43479</v>
      </c>
      <c r="C16710" s="52">
        <v>46</v>
      </c>
      <c r="D16710" s="53">
        <v>2.5329899999999999</v>
      </c>
      <c r="E16710" s="42"/>
      <c r="F16710" s="49">
        <v>43479</v>
      </c>
      <c r="G16710" s="54">
        <v>46</v>
      </c>
      <c r="H16710" s="54">
        <v>23596.3382982002</v>
      </c>
      <c r="I16710" s="42"/>
      <c r="J16710" s="49">
        <v>43479</v>
      </c>
      <c r="K16710" s="54">
        <v>46</v>
      </c>
      <c r="L16710" s="54">
        <v>-1010.82</v>
      </c>
      <c r="M16710" s="42"/>
      <c r="N16710" s="49">
        <v>43479</v>
      </c>
      <c r="O16710" s="54">
        <v>46</v>
      </c>
      <c r="P16710" s="54">
        <v>10503.8172004508</v>
      </c>
      <c r="Q16710" s="42"/>
      <c r="R16710" s="55">
        <f t="shared" si="780"/>
        <v>-4.2838002541991861E-2</v>
      </c>
      <c r="S16710" s="55">
        <f t="shared" si="781"/>
        <v>26606.063930569868</v>
      </c>
      <c r="T16710" s="55">
        <f t="shared" si="782"/>
        <v>-449.96254793352921</v>
      </c>
    </row>
    <row r="16711" spans="2:20">
      <c r="B16711" s="49">
        <v>43479</v>
      </c>
      <c r="C16711" s="52">
        <v>47</v>
      </c>
      <c r="D16711" s="53">
        <v>2.86435</v>
      </c>
      <c r="E16711" s="42"/>
      <c r="F16711" s="49">
        <v>43479</v>
      </c>
      <c r="G16711" s="54">
        <v>47</v>
      </c>
      <c r="H16711" s="54">
        <v>21299.319929823901</v>
      </c>
      <c r="I16711" s="42"/>
      <c r="J16711" s="49">
        <v>43479</v>
      </c>
      <c r="K16711" s="54">
        <v>47</v>
      </c>
      <c r="L16711" s="54">
        <v>-8144.74</v>
      </c>
      <c r="M16711" s="42"/>
      <c r="N16711" s="49">
        <v>43479</v>
      </c>
      <c r="O16711" s="54">
        <v>47</v>
      </c>
      <c r="P16711" s="54">
        <v>8963.2974129294998</v>
      </c>
      <c r="Q16711" s="42"/>
      <c r="R16711" s="55">
        <f t="shared" si="780"/>
        <v>-0.38239436877961103</v>
      </c>
      <c r="S16711" s="55">
        <f t="shared" si="781"/>
        <v>25674.020944724612</v>
      </c>
      <c r="T16711" s="55">
        <f t="shared" si="782"/>
        <v>-3427.5144564010966</v>
      </c>
    </row>
    <row r="16712" spans="2:20">
      <c r="B16712" s="49">
        <v>43479</v>
      </c>
      <c r="C16712" s="52">
        <v>48</v>
      </c>
      <c r="D16712" s="53">
        <v>3.06582</v>
      </c>
      <c r="E16712" s="42"/>
      <c r="F16712" s="49">
        <v>43479</v>
      </c>
      <c r="G16712" s="54">
        <v>48</v>
      </c>
      <c r="H16712" s="54">
        <v>20380.173630412799</v>
      </c>
      <c r="I16712" s="42"/>
      <c r="J16712" s="49">
        <v>43479</v>
      </c>
      <c r="K16712" s="54">
        <v>48</v>
      </c>
      <c r="L16712" s="54">
        <v>-10151.02</v>
      </c>
      <c r="M16712" s="42"/>
      <c r="N16712" s="49">
        <v>43479</v>
      </c>
      <c r="O16712" s="54">
        <v>48</v>
      </c>
      <c r="P16712" s="54">
        <v>8431.8563246900994</v>
      </c>
      <c r="Q16712" s="42"/>
      <c r="R16712" s="55">
        <f t="shared" si="780"/>
        <v>-0.49808309703759829</v>
      </c>
      <c r="S16712" s="55">
        <f t="shared" si="781"/>
        <v>25850.553757361402</v>
      </c>
      <c r="T16712" s="55">
        <f t="shared" si="782"/>
        <v>-4199.7651119777056</v>
      </c>
    </row>
    <row r="16713" spans="2:20">
      <c r="B16713" s="49">
        <v>43480</v>
      </c>
      <c r="C16713" s="52">
        <v>1</v>
      </c>
      <c r="D16713" s="53">
        <v>2.9657800000000001</v>
      </c>
      <c r="E16713" s="42"/>
      <c r="F16713" s="49">
        <v>43480</v>
      </c>
      <c r="G16713" s="54">
        <v>1</v>
      </c>
      <c r="H16713" s="54">
        <v>20084.434834914398</v>
      </c>
      <c r="I16713" s="42"/>
      <c r="J16713" s="49">
        <v>43480</v>
      </c>
      <c r="K16713" s="54">
        <v>1</v>
      </c>
      <c r="L16713" s="54">
        <v>-20574.46</v>
      </c>
      <c r="M16713" s="42"/>
      <c r="N16713" s="49">
        <v>43480</v>
      </c>
      <c r="O16713" s="54">
        <v>1</v>
      </c>
      <c r="P16713" s="54">
        <v>8300.4237588686992</v>
      </c>
      <c r="Q16713" s="42"/>
      <c r="R16713" s="55">
        <f t="shared" si="780"/>
        <v>-1.0243982551221082</v>
      </c>
      <c r="S16713" s="55">
        <f t="shared" si="781"/>
        <v>24617.230775577613</v>
      </c>
      <c r="T16713" s="55">
        <f t="shared" si="782"/>
        <v>-8502.9396153591861</v>
      </c>
    </row>
    <row r="16714" spans="2:20">
      <c r="B16714" s="49">
        <v>43480</v>
      </c>
      <c r="C16714" s="52">
        <v>2</v>
      </c>
      <c r="D16714" s="53">
        <v>4.18079</v>
      </c>
      <c r="E16714" s="42"/>
      <c r="F16714" s="49">
        <v>43480</v>
      </c>
      <c r="G16714" s="54">
        <v>2</v>
      </c>
      <c r="H16714" s="54">
        <v>20552.330084950299</v>
      </c>
      <c r="I16714" s="42"/>
      <c r="J16714" s="49">
        <v>43480</v>
      </c>
      <c r="K16714" s="54">
        <v>2</v>
      </c>
      <c r="L16714" s="54">
        <v>-11401.67</v>
      </c>
      <c r="M16714" s="42"/>
      <c r="N16714" s="49">
        <v>43480</v>
      </c>
      <c r="O16714" s="54">
        <v>2</v>
      </c>
      <c r="P16714" s="54">
        <v>8522.5939563613993</v>
      </c>
      <c r="Q16714" s="42"/>
      <c r="R16714" s="55">
        <f t="shared" ref="R16714:R16777" si="783">L16714/H16714</f>
        <v>-0.55476288833785403</v>
      </c>
      <c r="S16714" s="55">
        <f t="shared" ref="S16714:S16777" si="784">P16714*D16714</f>
        <v>35631.175586816171</v>
      </c>
      <c r="T16714" s="55">
        <f t="shared" ref="T16714:T16777" si="785">P16714*R16714</f>
        <v>-4728.0188393617882</v>
      </c>
    </row>
    <row r="16715" spans="2:20">
      <c r="B16715" s="49">
        <v>43480</v>
      </c>
      <c r="C16715" s="52">
        <v>3</v>
      </c>
      <c r="D16715" s="53">
        <v>5.0107799999999996</v>
      </c>
      <c r="E16715" s="42"/>
      <c r="F16715" s="49">
        <v>43480</v>
      </c>
      <c r="G16715" s="54">
        <v>3</v>
      </c>
      <c r="H16715" s="54">
        <v>19670.638927502499</v>
      </c>
      <c r="I16715" s="42"/>
      <c r="J16715" s="49">
        <v>43480</v>
      </c>
      <c r="K16715" s="54">
        <v>3</v>
      </c>
      <c r="L16715" s="54">
        <v>-9907.8700000000008</v>
      </c>
      <c r="M16715" s="42"/>
      <c r="N16715" s="49">
        <v>43480</v>
      </c>
      <c r="O16715" s="54">
        <v>3</v>
      </c>
      <c r="P16715" s="54">
        <v>8446.3628959632006</v>
      </c>
      <c r="Q16715" s="42"/>
      <c r="R16715" s="55">
        <f t="shared" si="783"/>
        <v>-0.50368826536423861</v>
      </c>
      <c r="S16715" s="55">
        <f t="shared" si="784"/>
        <v>42322.866271834486</v>
      </c>
      <c r="T16715" s="55">
        <f t="shared" si="785"/>
        <v>-4254.3338757045713</v>
      </c>
    </row>
    <row r="16716" spans="2:20">
      <c r="B16716" s="49">
        <v>43480</v>
      </c>
      <c r="C16716" s="52">
        <v>4</v>
      </c>
      <c r="D16716" s="53">
        <v>5.6010900000000001</v>
      </c>
      <c r="E16716" s="42"/>
      <c r="F16716" s="49">
        <v>43480</v>
      </c>
      <c r="G16716" s="54">
        <v>4</v>
      </c>
      <c r="H16716" s="54">
        <v>20419.8657566765</v>
      </c>
      <c r="I16716" s="42"/>
      <c r="J16716" s="49">
        <v>43480</v>
      </c>
      <c r="K16716" s="54">
        <v>4</v>
      </c>
      <c r="L16716" s="54">
        <v>-11101.26</v>
      </c>
      <c r="M16716" s="42"/>
      <c r="N16716" s="49">
        <v>43480</v>
      </c>
      <c r="O16716" s="54">
        <v>4</v>
      </c>
      <c r="P16716" s="54">
        <v>8185.4009949699002</v>
      </c>
      <c r="Q16716" s="42"/>
      <c r="R16716" s="55">
        <f t="shared" si="783"/>
        <v>-0.54364999908828104</v>
      </c>
      <c r="S16716" s="55">
        <f t="shared" si="784"/>
        <v>45847.167658915962</v>
      </c>
      <c r="T16716" s="55">
        <f t="shared" si="785"/>
        <v>-4449.9932434526008</v>
      </c>
    </row>
    <row r="16717" spans="2:20">
      <c r="B16717" s="49">
        <v>43480</v>
      </c>
      <c r="C16717" s="52">
        <v>5</v>
      </c>
      <c r="D16717" s="53">
        <v>6.1089399999999996</v>
      </c>
      <c r="E16717" s="42"/>
      <c r="F16717" s="49">
        <v>43480</v>
      </c>
      <c r="G16717" s="54">
        <v>5</v>
      </c>
      <c r="H16717" s="54">
        <v>20385.588405580202</v>
      </c>
      <c r="I16717" s="42"/>
      <c r="J16717" s="49">
        <v>43480</v>
      </c>
      <c r="K16717" s="54">
        <v>5</v>
      </c>
      <c r="L16717" s="54">
        <v>-3471.8</v>
      </c>
      <c r="M16717" s="42"/>
      <c r="N16717" s="49">
        <v>43480</v>
      </c>
      <c r="O16717" s="54">
        <v>5</v>
      </c>
      <c r="P16717" s="54">
        <v>8106.7617876827999</v>
      </c>
      <c r="Q16717" s="42"/>
      <c r="R16717" s="55">
        <f t="shared" si="783"/>
        <v>-0.17030658771907978</v>
      </c>
      <c r="S16717" s="55">
        <f t="shared" si="784"/>
        <v>49523.721355246962</v>
      </c>
      <c r="T16717" s="55">
        <f t="shared" si="785"/>
        <v>-1380.6349375116847</v>
      </c>
    </row>
    <row r="16718" spans="2:20">
      <c r="B16718" s="49">
        <v>43480</v>
      </c>
      <c r="C16718" s="52">
        <v>6</v>
      </c>
      <c r="D16718" s="53">
        <v>6.1516700000000002</v>
      </c>
      <c r="E16718" s="42"/>
      <c r="F16718" s="49">
        <v>43480</v>
      </c>
      <c r="G16718" s="54">
        <v>6</v>
      </c>
      <c r="H16718" s="54">
        <v>20341.118731864099</v>
      </c>
      <c r="I16718" s="42"/>
      <c r="J16718" s="49">
        <v>43480</v>
      </c>
      <c r="K16718" s="54">
        <v>6</v>
      </c>
      <c r="L16718" s="54">
        <v>-1642.83</v>
      </c>
      <c r="M16718" s="42"/>
      <c r="N16718" s="49">
        <v>43480</v>
      </c>
      <c r="O16718" s="54">
        <v>6</v>
      </c>
      <c r="P16718" s="54">
        <v>8182.0097950147001</v>
      </c>
      <c r="Q16718" s="42"/>
      <c r="R16718" s="55">
        <f t="shared" si="783"/>
        <v>-8.0763994431954617E-2</v>
      </c>
      <c r="S16718" s="55">
        <f t="shared" si="784"/>
        <v>50333.024195698083</v>
      </c>
      <c r="T16718" s="55">
        <f t="shared" si="785"/>
        <v>-660.81179352676543</v>
      </c>
    </row>
    <row r="16719" spans="2:20">
      <c r="B16719" s="49">
        <v>43480</v>
      </c>
      <c r="C16719" s="52">
        <v>7</v>
      </c>
      <c r="D16719" s="53">
        <v>6.4838399999999998</v>
      </c>
      <c r="E16719" s="42"/>
      <c r="F16719" s="49">
        <v>43480</v>
      </c>
      <c r="G16719" s="54">
        <v>7</v>
      </c>
      <c r="H16719" s="54">
        <v>20009.0100983907</v>
      </c>
      <c r="I16719" s="42"/>
      <c r="J16719" s="49">
        <v>43480</v>
      </c>
      <c r="K16719" s="54">
        <v>7</v>
      </c>
      <c r="L16719" s="54">
        <v>-7773.22</v>
      </c>
      <c r="M16719" s="42"/>
      <c r="N16719" s="49">
        <v>43480</v>
      </c>
      <c r="O16719" s="54">
        <v>7</v>
      </c>
      <c r="P16719" s="54">
        <v>8094.9278906991003</v>
      </c>
      <c r="Q16719" s="42"/>
      <c r="R16719" s="55">
        <f t="shared" si="783"/>
        <v>-0.38848598515251842</v>
      </c>
      <c r="S16719" s="55">
        <f t="shared" si="784"/>
        <v>52486.217254830452</v>
      </c>
      <c r="T16719" s="55">
        <f t="shared" si="785"/>
        <v>-3144.766036356838</v>
      </c>
    </row>
    <row r="16720" spans="2:20">
      <c r="B16720" s="49">
        <v>43480</v>
      </c>
      <c r="C16720" s="52">
        <v>8</v>
      </c>
      <c r="D16720" s="53">
        <v>6.34626</v>
      </c>
      <c r="E16720" s="42"/>
      <c r="F16720" s="49">
        <v>43480</v>
      </c>
      <c r="G16720" s="54">
        <v>8</v>
      </c>
      <c r="H16720" s="54">
        <v>19609.298653645001</v>
      </c>
      <c r="I16720" s="42"/>
      <c r="J16720" s="49">
        <v>43480</v>
      </c>
      <c r="K16720" s="54">
        <v>8</v>
      </c>
      <c r="L16720" s="54">
        <v>-14551.71</v>
      </c>
      <c r="M16720" s="42"/>
      <c r="N16720" s="49">
        <v>43480</v>
      </c>
      <c r="O16720" s="54">
        <v>8</v>
      </c>
      <c r="P16720" s="54">
        <v>7983.8301178478996</v>
      </c>
      <c r="Q16720" s="42"/>
      <c r="R16720" s="55">
        <f t="shared" si="783"/>
        <v>-0.74208212425257281</v>
      </c>
      <c r="S16720" s="55">
        <f t="shared" si="784"/>
        <v>50667.461723693414</v>
      </c>
      <c r="T16720" s="55">
        <f t="shared" si="785"/>
        <v>-5924.6576135242376</v>
      </c>
    </row>
    <row r="16721" spans="2:20">
      <c r="B16721" s="49">
        <v>43480</v>
      </c>
      <c r="C16721" s="52">
        <v>9</v>
      </c>
      <c r="D16721" s="53">
        <v>6.1785399999999999</v>
      </c>
      <c r="E16721" s="42"/>
      <c r="F16721" s="49">
        <v>43480</v>
      </c>
      <c r="G16721" s="54">
        <v>9</v>
      </c>
      <c r="H16721" s="54">
        <v>19479.568082581802</v>
      </c>
      <c r="I16721" s="42"/>
      <c r="J16721" s="49">
        <v>43480</v>
      </c>
      <c r="K16721" s="54">
        <v>9</v>
      </c>
      <c r="L16721" s="54">
        <v>-17763.43</v>
      </c>
      <c r="M16721" s="42"/>
      <c r="N16721" s="49">
        <v>43480</v>
      </c>
      <c r="O16721" s="54">
        <v>9</v>
      </c>
      <c r="P16721" s="54">
        <v>7935.5403387217002</v>
      </c>
      <c r="Q16721" s="42"/>
      <c r="R16721" s="55">
        <f t="shared" si="783"/>
        <v>-0.91190060912508963</v>
      </c>
      <c r="S16721" s="55">
        <f t="shared" si="784"/>
        <v>49030.053404405575</v>
      </c>
      <c r="T16721" s="55">
        <f t="shared" si="785"/>
        <v>-7236.4240686170388</v>
      </c>
    </row>
    <row r="16722" spans="2:20">
      <c r="B16722" s="49">
        <v>43480</v>
      </c>
      <c r="C16722" s="52">
        <v>10</v>
      </c>
      <c r="D16722" s="53">
        <v>6.1927000000000003</v>
      </c>
      <c r="E16722" s="42"/>
      <c r="F16722" s="49">
        <v>43480</v>
      </c>
      <c r="G16722" s="54">
        <v>10</v>
      </c>
      <c r="H16722" s="54">
        <v>18835.693377081701</v>
      </c>
      <c r="I16722" s="42"/>
      <c r="J16722" s="49">
        <v>43480</v>
      </c>
      <c r="K16722" s="54">
        <v>10</v>
      </c>
      <c r="L16722" s="54">
        <v>-18354.830000000002</v>
      </c>
      <c r="M16722" s="42"/>
      <c r="N16722" s="49">
        <v>43480</v>
      </c>
      <c r="O16722" s="54">
        <v>10</v>
      </c>
      <c r="P16722" s="54">
        <v>7970.0860206729003</v>
      </c>
      <c r="Q16722" s="42"/>
      <c r="R16722" s="55">
        <f t="shared" si="783"/>
        <v>-0.97447063044322069</v>
      </c>
      <c r="S16722" s="55">
        <f t="shared" si="784"/>
        <v>49356.351700221072</v>
      </c>
      <c r="T16722" s="55">
        <f t="shared" si="785"/>
        <v>-7766.6147492518212</v>
      </c>
    </row>
    <row r="16723" spans="2:20">
      <c r="B16723" s="49">
        <v>43480</v>
      </c>
      <c r="C16723" s="52">
        <v>11</v>
      </c>
      <c r="D16723" s="53">
        <v>6.4721700000000002</v>
      </c>
      <c r="E16723" s="42"/>
      <c r="F16723" s="49">
        <v>43480</v>
      </c>
      <c r="G16723" s="54">
        <v>11</v>
      </c>
      <c r="H16723" s="54">
        <v>19897.192607217901</v>
      </c>
      <c r="I16723" s="42"/>
      <c r="J16723" s="49">
        <v>43480</v>
      </c>
      <c r="K16723" s="54">
        <v>11</v>
      </c>
      <c r="L16723" s="54">
        <v>-6293.11</v>
      </c>
      <c r="M16723" s="42"/>
      <c r="N16723" s="49">
        <v>43480</v>
      </c>
      <c r="O16723" s="54">
        <v>11</v>
      </c>
      <c r="P16723" s="54">
        <v>8238.2599484549992</v>
      </c>
      <c r="Q16723" s="42"/>
      <c r="R16723" s="55">
        <f t="shared" si="783"/>
        <v>-0.31628130280636235</v>
      </c>
      <c r="S16723" s="55">
        <f t="shared" si="784"/>
        <v>53319.418890591995</v>
      </c>
      <c r="T16723" s="55">
        <f t="shared" si="785"/>
        <v>-2605.6075893548227</v>
      </c>
    </row>
    <row r="16724" spans="2:20">
      <c r="B16724" s="49">
        <v>43480</v>
      </c>
      <c r="C16724" s="52">
        <v>12</v>
      </c>
      <c r="D16724" s="53">
        <v>4.6407499999999997</v>
      </c>
      <c r="E16724" s="42"/>
      <c r="F16724" s="49">
        <v>43480</v>
      </c>
      <c r="G16724" s="54">
        <v>12</v>
      </c>
      <c r="H16724" s="54">
        <v>20787.457152886302</v>
      </c>
      <c r="I16724" s="42"/>
      <c r="J16724" s="49">
        <v>43480</v>
      </c>
      <c r="K16724" s="54">
        <v>12</v>
      </c>
      <c r="L16724" s="54">
        <v>-14677.76</v>
      </c>
      <c r="M16724" s="42"/>
      <c r="N16724" s="49">
        <v>43480</v>
      </c>
      <c r="O16724" s="54">
        <v>12</v>
      </c>
      <c r="P16724" s="54">
        <v>8843.1911668017001</v>
      </c>
      <c r="Q16724" s="42"/>
      <c r="R16724" s="55">
        <f t="shared" si="783"/>
        <v>-0.70608732429603682</v>
      </c>
      <c r="S16724" s="55">
        <f t="shared" si="784"/>
        <v>41039.039407334989</v>
      </c>
      <c r="T16724" s="55">
        <f t="shared" si="785"/>
        <v>-6244.0651892053602</v>
      </c>
    </row>
    <row r="16725" spans="2:20">
      <c r="B16725" s="49">
        <v>43480</v>
      </c>
      <c r="C16725" s="52">
        <v>13</v>
      </c>
      <c r="D16725" s="53">
        <v>4.4417900000000001</v>
      </c>
      <c r="E16725" s="42"/>
      <c r="F16725" s="49">
        <v>43480</v>
      </c>
      <c r="G16725" s="54">
        <v>13</v>
      </c>
      <c r="H16725" s="54">
        <v>21678.674088741402</v>
      </c>
      <c r="I16725" s="42"/>
      <c r="J16725" s="49">
        <v>43480</v>
      </c>
      <c r="K16725" s="54">
        <v>13</v>
      </c>
      <c r="L16725" s="54">
        <v>7233.57</v>
      </c>
      <c r="M16725" s="42"/>
      <c r="N16725" s="49">
        <v>43480</v>
      </c>
      <c r="O16725" s="54">
        <v>13</v>
      </c>
      <c r="P16725" s="54">
        <v>9607.1355366666994</v>
      </c>
      <c r="Q16725" s="42"/>
      <c r="R16725" s="55">
        <f t="shared" si="783"/>
        <v>0.33367215957901597</v>
      </c>
      <c r="S16725" s="55">
        <f t="shared" si="784"/>
        <v>42672.878555410782</v>
      </c>
      <c r="T16725" s="55">
        <f t="shared" si="785"/>
        <v>3205.6336618878863</v>
      </c>
    </row>
    <row r="16726" spans="2:20">
      <c r="B16726" s="49">
        <v>43480</v>
      </c>
      <c r="C16726" s="52">
        <v>14</v>
      </c>
      <c r="D16726" s="53">
        <v>3.5146299999999999</v>
      </c>
      <c r="E16726" s="42"/>
      <c r="F16726" s="49">
        <v>43480</v>
      </c>
      <c r="G16726" s="54">
        <v>14</v>
      </c>
      <c r="H16726" s="54">
        <v>23933.539702722501</v>
      </c>
      <c r="I16726" s="42"/>
      <c r="J16726" s="49">
        <v>43480</v>
      </c>
      <c r="K16726" s="54">
        <v>14</v>
      </c>
      <c r="L16726" s="54">
        <v>6789.5</v>
      </c>
      <c r="M16726" s="42"/>
      <c r="N16726" s="49">
        <v>43480</v>
      </c>
      <c r="O16726" s="54">
        <v>14</v>
      </c>
      <c r="P16726" s="54">
        <v>10624.6762955387</v>
      </c>
      <c r="Q16726" s="42"/>
      <c r="R16726" s="55">
        <f t="shared" si="783"/>
        <v>0.28368139791823926</v>
      </c>
      <c r="S16726" s="55">
        <f t="shared" si="784"/>
        <v>37341.806048589184</v>
      </c>
      <c r="T16726" s="55">
        <f t="shared" si="785"/>
        <v>3014.0230239471985</v>
      </c>
    </row>
    <row r="16727" spans="2:20">
      <c r="B16727" s="49">
        <v>43480</v>
      </c>
      <c r="C16727" s="52">
        <v>15</v>
      </c>
      <c r="D16727" s="53">
        <v>2.9884200000000001</v>
      </c>
      <c r="E16727" s="42"/>
      <c r="F16727" s="49">
        <v>43480</v>
      </c>
      <c r="G16727" s="54">
        <v>15</v>
      </c>
      <c r="H16727" s="54">
        <v>26858.6079601809</v>
      </c>
      <c r="I16727" s="42"/>
      <c r="J16727" s="49">
        <v>43480</v>
      </c>
      <c r="K16727" s="54">
        <v>15</v>
      </c>
      <c r="L16727" s="54">
        <v>-1779.4</v>
      </c>
      <c r="M16727" s="42"/>
      <c r="N16727" s="49">
        <v>43480</v>
      </c>
      <c r="O16727" s="54">
        <v>15</v>
      </c>
      <c r="P16727" s="54">
        <v>12194.642896503299</v>
      </c>
      <c r="Q16727" s="42"/>
      <c r="R16727" s="55">
        <f t="shared" si="783"/>
        <v>-6.6250641233456364E-2</v>
      </c>
      <c r="S16727" s="55">
        <f t="shared" si="784"/>
        <v>36442.71472476839</v>
      </c>
      <c r="T16727" s="55">
        <f t="shared" si="785"/>
        <v>-807.90291150635721</v>
      </c>
    </row>
    <row r="16728" spans="2:20">
      <c r="B16728" s="49">
        <v>43480</v>
      </c>
      <c r="C16728" s="52">
        <v>16</v>
      </c>
      <c r="D16728" s="53">
        <v>3.02555</v>
      </c>
      <c r="E16728" s="42"/>
      <c r="F16728" s="49">
        <v>43480</v>
      </c>
      <c r="G16728" s="54">
        <v>16</v>
      </c>
      <c r="H16728" s="54">
        <v>27951.988160557699</v>
      </c>
      <c r="I16728" s="42"/>
      <c r="J16728" s="49">
        <v>43480</v>
      </c>
      <c r="K16728" s="54">
        <v>16</v>
      </c>
      <c r="L16728" s="54">
        <v>-4030.12</v>
      </c>
      <c r="M16728" s="42"/>
      <c r="N16728" s="49">
        <v>43480</v>
      </c>
      <c r="O16728" s="54">
        <v>16</v>
      </c>
      <c r="P16728" s="54">
        <v>12750.916563254999</v>
      </c>
      <c r="Q16728" s="42"/>
      <c r="R16728" s="55">
        <f t="shared" si="783"/>
        <v>-0.14418008396579082</v>
      </c>
      <c r="S16728" s="55">
        <f t="shared" si="784"/>
        <v>38578.535607956161</v>
      </c>
      <c r="T16728" s="55">
        <f t="shared" si="785"/>
        <v>-1838.4282207308988</v>
      </c>
    </row>
    <row r="16729" spans="2:20">
      <c r="B16729" s="49">
        <v>43480</v>
      </c>
      <c r="C16729" s="52">
        <v>17</v>
      </c>
      <c r="D16729" s="53">
        <v>2.6646399999999999</v>
      </c>
      <c r="E16729" s="42"/>
      <c r="F16729" s="49">
        <v>43480</v>
      </c>
      <c r="G16729" s="54">
        <v>17</v>
      </c>
      <c r="H16729" s="54">
        <v>28470.8380234336</v>
      </c>
      <c r="I16729" s="42"/>
      <c r="J16729" s="49">
        <v>43480</v>
      </c>
      <c r="K16729" s="54">
        <v>17</v>
      </c>
      <c r="L16729" s="54">
        <v>674.23</v>
      </c>
      <c r="M16729" s="42"/>
      <c r="N16729" s="49">
        <v>43480</v>
      </c>
      <c r="O16729" s="54">
        <v>17</v>
      </c>
      <c r="P16729" s="54">
        <v>13041.517081927699</v>
      </c>
      <c r="Q16729" s="42"/>
      <c r="R16729" s="55">
        <f t="shared" si="783"/>
        <v>2.3681424461235001E-2</v>
      </c>
      <c r="S16729" s="55">
        <f t="shared" si="784"/>
        <v>34750.948077187822</v>
      </c>
      <c r="T16729" s="55">
        <f t="shared" si="785"/>
        <v>308.84170163557673</v>
      </c>
    </row>
    <row r="16730" spans="2:20">
      <c r="B16730" s="49">
        <v>43480</v>
      </c>
      <c r="C16730" s="52">
        <v>18</v>
      </c>
      <c r="D16730" s="53">
        <v>2.65151</v>
      </c>
      <c r="E16730" s="42"/>
      <c r="F16730" s="49">
        <v>43480</v>
      </c>
      <c r="G16730" s="54">
        <v>18</v>
      </c>
      <c r="H16730" s="54">
        <v>28310.1705634891</v>
      </c>
      <c r="I16730" s="42"/>
      <c r="J16730" s="49">
        <v>43480</v>
      </c>
      <c r="K16730" s="54">
        <v>18</v>
      </c>
      <c r="L16730" s="54">
        <v>2088.1</v>
      </c>
      <c r="M16730" s="42"/>
      <c r="N16730" s="49">
        <v>43480</v>
      </c>
      <c r="O16730" s="54">
        <v>18</v>
      </c>
      <c r="P16730" s="54">
        <v>12949.2599664593</v>
      </c>
      <c r="Q16730" s="42"/>
      <c r="R16730" s="55">
        <f t="shared" si="783"/>
        <v>7.3757944881228263E-2</v>
      </c>
      <c r="S16730" s="55">
        <f t="shared" si="784"/>
        <v>34335.092293666501</v>
      </c>
      <c r="T16730" s="55">
        <f t="shared" si="785"/>
        <v>955.11080285880075</v>
      </c>
    </row>
    <row r="16731" spans="2:20">
      <c r="B16731" s="49">
        <v>43480</v>
      </c>
      <c r="C16731" s="52">
        <v>19</v>
      </c>
      <c r="D16731" s="53">
        <v>2.5230800000000002</v>
      </c>
      <c r="E16731" s="42"/>
      <c r="F16731" s="49">
        <v>43480</v>
      </c>
      <c r="G16731" s="54">
        <v>19</v>
      </c>
      <c r="H16731" s="54">
        <v>28596.9230166118</v>
      </c>
      <c r="I16731" s="42"/>
      <c r="J16731" s="49">
        <v>43480</v>
      </c>
      <c r="K16731" s="54">
        <v>19</v>
      </c>
      <c r="L16731" s="54">
        <v>2566.23</v>
      </c>
      <c r="M16731" s="42"/>
      <c r="N16731" s="49">
        <v>43480</v>
      </c>
      <c r="O16731" s="54">
        <v>19</v>
      </c>
      <c r="P16731" s="54">
        <v>13117.366116117801</v>
      </c>
      <c r="Q16731" s="42"/>
      <c r="R16731" s="55">
        <f t="shared" si="783"/>
        <v>8.9737976302880232E-2</v>
      </c>
      <c r="S16731" s="55">
        <f t="shared" si="784"/>
        <v>33096.1641002545</v>
      </c>
      <c r="T16731" s="55">
        <f t="shared" si="785"/>
        <v>1177.1258896843833</v>
      </c>
    </row>
    <row r="16732" spans="2:20">
      <c r="B16732" s="49">
        <v>43480</v>
      </c>
      <c r="C16732" s="52">
        <v>20</v>
      </c>
      <c r="D16732" s="53">
        <v>2.4917799999999999</v>
      </c>
      <c r="E16732" s="42"/>
      <c r="F16732" s="49">
        <v>43480</v>
      </c>
      <c r="G16732" s="54">
        <v>20</v>
      </c>
      <c r="H16732" s="54">
        <v>28469.8732038624</v>
      </c>
      <c r="I16732" s="42"/>
      <c r="J16732" s="49">
        <v>43480</v>
      </c>
      <c r="K16732" s="54">
        <v>20</v>
      </c>
      <c r="L16732" s="54">
        <v>2440.73</v>
      </c>
      <c r="M16732" s="42"/>
      <c r="N16732" s="49">
        <v>43480</v>
      </c>
      <c r="O16732" s="54">
        <v>20</v>
      </c>
      <c r="P16732" s="54">
        <v>13092.9399285862</v>
      </c>
      <c r="Q16732" s="42"/>
      <c r="R16732" s="55">
        <f t="shared" si="783"/>
        <v>8.5730272928257203E-2</v>
      </c>
      <c r="S16732" s="55">
        <f t="shared" si="784"/>
        <v>32624.72585525252</v>
      </c>
      <c r="T16732" s="55">
        <f t="shared" si="785"/>
        <v>1122.4613135109712</v>
      </c>
    </row>
    <row r="16733" spans="2:20">
      <c r="B16733" s="49">
        <v>43480</v>
      </c>
      <c r="C16733" s="52">
        <v>21</v>
      </c>
      <c r="D16733" s="53">
        <v>3.0922900000000002</v>
      </c>
      <c r="E16733" s="42"/>
      <c r="F16733" s="49">
        <v>43480</v>
      </c>
      <c r="G16733" s="54">
        <v>21</v>
      </c>
      <c r="H16733" s="54">
        <v>27808.757179003402</v>
      </c>
      <c r="I16733" s="42"/>
      <c r="J16733" s="49">
        <v>43480</v>
      </c>
      <c r="K16733" s="54">
        <v>21</v>
      </c>
      <c r="L16733" s="54">
        <v>32135.24</v>
      </c>
      <c r="M16733" s="42"/>
      <c r="N16733" s="49">
        <v>43480</v>
      </c>
      <c r="O16733" s="54">
        <v>21</v>
      </c>
      <c r="P16733" s="54">
        <v>12736.716071380501</v>
      </c>
      <c r="Q16733" s="42"/>
      <c r="R16733" s="55">
        <f t="shared" si="783"/>
        <v>1.1555798697923563</v>
      </c>
      <c r="S16733" s="55">
        <f t="shared" si="784"/>
        <v>39385.619740369213</v>
      </c>
      <c r="T16733" s="55">
        <f t="shared" si="785"/>
        <v>14718.292699348091</v>
      </c>
    </row>
    <row r="16734" spans="2:20">
      <c r="B16734" s="49">
        <v>43480</v>
      </c>
      <c r="C16734" s="52">
        <v>22</v>
      </c>
      <c r="D16734" s="53">
        <v>2.6154799999999998</v>
      </c>
      <c r="E16734" s="42"/>
      <c r="F16734" s="49">
        <v>43480</v>
      </c>
      <c r="G16734" s="54">
        <v>22</v>
      </c>
      <c r="H16734" s="54">
        <v>27544.325671316499</v>
      </c>
      <c r="I16734" s="42"/>
      <c r="J16734" s="49">
        <v>43480</v>
      </c>
      <c r="K16734" s="54">
        <v>22</v>
      </c>
      <c r="L16734" s="54">
        <v>11309.81</v>
      </c>
      <c r="M16734" s="42"/>
      <c r="N16734" s="49">
        <v>43480</v>
      </c>
      <c r="O16734" s="54">
        <v>22</v>
      </c>
      <c r="P16734" s="54">
        <v>12635.9735600318</v>
      </c>
      <c r="Q16734" s="42"/>
      <c r="R16734" s="55">
        <f t="shared" si="783"/>
        <v>0.41060398918306285</v>
      </c>
      <c r="S16734" s="55">
        <f t="shared" si="784"/>
        <v>33049.136126791971</v>
      </c>
      <c r="T16734" s="55">
        <f t="shared" si="785"/>
        <v>5188.3811509607649</v>
      </c>
    </row>
    <row r="16735" spans="2:20">
      <c r="B16735" s="49">
        <v>43480</v>
      </c>
      <c r="C16735" s="52">
        <v>23</v>
      </c>
      <c r="D16735" s="53">
        <v>2.3959199999999998</v>
      </c>
      <c r="E16735" s="42"/>
      <c r="F16735" s="49">
        <v>43480</v>
      </c>
      <c r="G16735" s="54">
        <v>23</v>
      </c>
      <c r="H16735" s="54">
        <v>27252.522378093701</v>
      </c>
      <c r="I16735" s="42"/>
      <c r="J16735" s="49">
        <v>43480</v>
      </c>
      <c r="K16735" s="54">
        <v>23</v>
      </c>
      <c r="L16735" s="54">
        <v>6548.91</v>
      </c>
      <c r="M16735" s="42"/>
      <c r="N16735" s="49">
        <v>43480</v>
      </c>
      <c r="O16735" s="54">
        <v>23</v>
      </c>
      <c r="P16735" s="54">
        <v>12547.278282114799</v>
      </c>
      <c r="Q16735" s="42"/>
      <c r="R16735" s="55">
        <f t="shared" si="783"/>
        <v>0.2403047288299518</v>
      </c>
      <c r="S16735" s="55">
        <f t="shared" si="784"/>
        <v>30062.274981684488</v>
      </c>
      <c r="T16735" s="55">
        <f t="shared" si="785"/>
        <v>3015.1703051375403</v>
      </c>
    </row>
    <row r="16736" spans="2:20">
      <c r="B16736" s="49">
        <v>43480</v>
      </c>
      <c r="C16736" s="52">
        <v>24</v>
      </c>
      <c r="D16736" s="53">
        <v>2.3365499999999999</v>
      </c>
      <c r="E16736" s="42"/>
      <c r="F16736" s="49">
        <v>43480</v>
      </c>
      <c r="G16736" s="54">
        <v>24</v>
      </c>
      <c r="H16736" s="54">
        <v>27357.420482750102</v>
      </c>
      <c r="I16736" s="42"/>
      <c r="J16736" s="49">
        <v>43480</v>
      </c>
      <c r="K16736" s="54">
        <v>24</v>
      </c>
      <c r="L16736" s="54">
        <v>2032.75</v>
      </c>
      <c r="M16736" s="42"/>
      <c r="N16736" s="49">
        <v>43480</v>
      </c>
      <c r="O16736" s="54">
        <v>24</v>
      </c>
      <c r="P16736" s="54">
        <v>12583.9757199544</v>
      </c>
      <c r="Q16736" s="42"/>
      <c r="R16736" s="55">
        <f t="shared" si="783"/>
        <v>7.430342350009668E-2</v>
      </c>
      <c r="S16736" s="55">
        <f t="shared" si="784"/>
        <v>29403.088468459453</v>
      </c>
      <c r="T16736" s="55">
        <f t="shared" si="785"/>
        <v>935.03247723470577</v>
      </c>
    </row>
    <row r="16737" spans="2:20">
      <c r="B16737" s="49">
        <v>43480</v>
      </c>
      <c r="C16737" s="52">
        <v>25</v>
      </c>
      <c r="D16737" s="53">
        <v>2.1553800000000001</v>
      </c>
      <c r="E16737" s="42"/>
      <c r="F16737" s="49">
        <v>43480</v>
      </c>
      <c r="G16737" s="54">
        <v>25</v>
      </c>
      <c r="H16737" s="54">
        <v>27577.054346082699</v>
      </c>
      <c r="I16737" s="42"/>
      <c r="J16737" s="49">
        <v>43480</v>
      </c>
      <c r="K16737" s="54">
        <v>25</v>
      </c>
      <c r="L16737" s="54">
        <v>-1286.3699999999999</v>
      </c>
      <c r="M16737" s="42"/>
      <c r="N16737" s="49">
        <v>43480</v>
      </c>
      <c r="O16737" s="54">
        <v>25</v>
      </c>
      <c r="P16737" s="54">
        <v>12531.9748663434</v>
      </c>
      <c r="Q16737" s="42"/>
      <c r="R16737" s="55">
        <f t="shared" si="783"/>
        <v>-4.6646388836765945E-2</v>
      </c>
      <c r="S16737" s="55">
        <f t="shared" si="784"/>
        <v>27011.167987419238</v>
      </c>
      <c r="T16737" s="55">
        <f t="shared" si="785"/>
        <v>-584.57137250803214</v>
      </c>
    </row>
    <row r="16738" spans="2:20">
      <c r="B16738" s="49">
        <v>43480</v>
      </c>
      <c r="C16738" s="52">
        <v>26</v>
      </c>
      <c r="D16738" s="53">
        <v>2.02251</v>
      </c>
      <c r="E16738" s="42"/>
      <c r="F16738" s="49">
        <v>43480</v>
      </c>
      <c r="G16738" s="54">
        <v>26</v>
      </c>
      <c r="H16738" s="54">
        <v>27518.9876883246</v>
      </c>
      <c r="I16738" s="42"/>
      <c r="J16738" s="49">
        <v>43480</v>
      </c>
      <c r="K16738" s="54">
        <v>26</v>
      </c>
      <c r="L16738" s="54">
        <v>-4142.34</v>
      </c>
      <c r="M16738" s="42"/>
      <c r="N16738" s="49">
        <v>43480</v>
      </c>
      <c r="O16738" s="54">
        <v>26</v>
      </c>
      <c r="P16738" s="54">
        <v>12451.194445457901</v>
      </c>
      <c r="Q16738" s="42"/>
      <c r="R16738" s="55">
        <f t="shared" si="783"/>
        <v>-0.15052661263980502</v>
      </c>
      <c r="S16738" s="55">
        <f t="shared" si="784"/>
        <v>25182.665277883058</v>
      </c>
      <c r="T16738" s="55">
        <f t="shared" si="785"/>
        <v>-1874.2361231943332</v>
      </c>
    </row>
    <row r="16739" spans="2:20">
      <c r="B16739" s="49">
        <v>43480</v>
      </c>
      <c r="C16739" s="52">
        <v>27</v>
      </c>
      <c r="D16739" s="53">
        <v>1.90063</v>
      </c>
      <c r="E16739" s="42"/>
      <c r="F16739" s="49">
        <v>43480</v>
      </c>
      <c r="G16739" s="54">
        <v>27</v>
      </c>
      <c r="H16739" s="54">
        <v>27591.842824124698</v>
      </c>
      <c r="I16739" s="42"/>
      <c r="J16739" s="49">
        <v>43480</v>
      </c>
      <c r="K16739" s="54">
        <v>27</v>
      </c>
      <c r="L16739" s="54">
        <v>-2112.4</v>
      </c>
      <c r="M16739" s="42"/>
      <c r="N16739" s="49">
        <v>43480</v>
      </c>
      <c r="O16739" s="54">
        <v>27</v>
      </c>
      <c r="P16739" s="54">
        <v>12392.4389125285</v>
      </c>
      <c r="Q16739" s="42"/>
      <c r="R16739" s="55">
        <f t="shared" si="783"/>
        <v>-7.6558858843347746E-2</v>
      </c>
      <c r="S16739" s="55">
        <f t="shared" si="784"/>
        <v>23553.441170319042</v>
      </c>
      <c r="T16739" s="55">
        <f t="shared" si="785"/>
        <v>-948.75098142907927</v>
      </c>
    </row>
    <row r="16740" spans="2:20">
      <c r="B16740" s="49">
        <v>43480</v>
      </c>
      <c r="C16740" s="52">
        <v>28</v>
      </c>
      <c r="D16740" s="53">
        <v>1.7995099999999999</v>
      </c>
      <c r="E16740" s="42"/>
      <c r="F16740" s="49">
        <v>43480</v>
      </c>
      <c r="G16740" s="54">
        <v>28</v>
      </c>
      <c r="H16740" s="54">
        <v>27611.636464482101</v>
      </c>
      <c r="I16740" s="42"/>
      <c r="J16740" s="49">
        <v>43480</v>
      </c>
      <c r="K16740" s="54">
        <v>28</v>
      </c>
      <c r="L16740" s="54">
        <v>-1601.83</v>
      </c>
      <c r="M16740" s="42"/>
      <c r="N16740" s="49">
        <v>43480</v>
      </c>
      <c r="O16740" s="54">
        <v>28</v>
      </c>
      <c r="P16740" s="54">
        <v>12329.712448643</v>
      </c>
      <c r="Q16740" s="42"/>
      <c r="R16740" s="55">
        <f t="shared" si="783"/>
        <v>-5.8012859978817076E-2</v>
      </c>
      <c r="S16740" s="55">
        <f t="shared" si="784"/>
        <v>22187.440848457565</v>
      </c>
      <c r="T16740" s="55">
        <f t="shared" si="785"/>
        <v>-715.28188186220416</v>
      </c>
    </row>
    <row r="16741" spans="2:20">
      <c r="B16741" s="49">
        <v>43480</v>
      </c>
      <c r="C16741" s="52">
        <v>29</v>
      </c>
      <c r="D16741" s="53">
        <v>1.6920299999999999</v>
      </c>
      <c r="E16741" s="42"/>
      <c r="F16741" s="49">
        <v>43480</v>
      </c>
      <c r="G16741" s="54">
        <v>29</v>
      </c>
      <c r="H16741" s="54">
        <v>27861.6669376881</v>
      </c>
      <c r="I16741" s="42"/>
      <c r="J16741" s="49">
        <v>43480</v>
      </c>
      <c r="K16741" s="54">
        <v>29</v>
      </c>
      <c r="L16741" s="54">
        <v>-6470.49</v>
      </c>
      <c r="M16741" s="42"/>
      <c r="N16741" s="49">
        <v>43480</v>
      </c>
      <c r="O16741" s="54">
        <v>29</v>
      </c>
      <c r="P16741" s="54">
        <v>12545.5180684479</v>
      </c>
      <c r="Q16741" s="42"/>
      <c r="R16741" s="55">
        <f t="shared" si="783"/>
        <v>-0.23223628415597258</v>
      </c>
      <c r="S16741" s="55">
        <f t="shared" si="784"/>
        <v>21227.3929373559</v>
      </c>
      <c r="T16741" s="55">
        <f t="shared" si="785"/>
        <v>-2913.5244990279548</v>
      </c>
    </row>
    <row r="16742" spans="2:20">
      <c r="B16742" s="49">
        <v>43480</v>
      </c>
      <c r="C16742" s="52">
        <v>30</v>
      </c>
      <c r="D16742" s="53">
        <v>1.55002</v>
      </c>
      <c r="E16742" s="42"/>
      <c r="F16742" s="49">
        <v>43480</v>
      </c>
      <c r="G16742" s="54">
        <v>30</v>
      </c>
      <c r="H16742" s="54">
        <v>28110.5113486552</v>
      </c>
      <c r="I16742" s="42"/>
      <c r="J16742" s="49">
        <v>43480</v>
      </c>
      <c r="K16742" s="54">
        <v>30</v>
      </c>
      <c r="L16742" s="54">
        <v>-16551.09</v>
      </c>
      <c r="M16742" s="42"/>
      <c r="N16742" s="49">
        <v>43480</v>
      </c>
      <c r="O16742" s="54">
        <v>30</v>
      </c>
      <c r="P16742" s="54">
        <v>12731.818958571301</v>
      </c>
      <c r="Q16742" s="42"/>
      <c r="R16742" s="55">
        <f t="shared" si="783"/>
        <v>-0.58878651457871112</v>
      </c>
      <c r="S16742" s="55">
        <f t="shared" si="784"/>
        <v>19734.574022164688</v>
      </c>
      <c r="T16742" s="55">
        <f t="shared" si="785"/>
        <v>-7496.3233088643519</v>
      </c>
    </row>
    <row r="16743" spans="2:20">
      <c r="B16743" s="49">
        <v>43480</v>
      </c>
      <c r="C16743" s="52">
        <v>31</v>
      </c>
      <c r="D16743" s="53">
        <v>1.4151800000000001</v>
      </c>
      <c r="E16743" s="42"/>
      <c r="F16743" s="49">
        <v>43480</v>
      </c>
      <c r="G16743" s="54">
        <v>31</v>
      </c>
      <c r="H16743" s="54">
        <v>28327.6332085174</v>
      </c>
      <c r="I16743" s="42"/>
      <c r="J16743" s="49">
        <v>43480</v>
      </c>
      <c r="K16743" s="54">
        <v>31</v>
      </c>
      <c r="L16743" s="54">
        <v>-28826.21</v>
      </c>
      <c r="M16743" s="42"/>
      <c r="N16743" s="49">
        <v>43480</v>
      </c>
      <c r="O16743" s="54">
        <v>31</v>
      </c>
      <c r="P16743" s="54">
        <v>12806.2524861977</v>
      </c>
      <c r="Q16743" s="42"/>
      <c r="R16743" s="55">
        <f t="shared" si="783"/>
        <v>-1.017600368792289</v>
      </c>
      <c r="S16743" s="55">
        <f t="shared" si="784"/>
        <v>18123.152393417262</v>
      </c>
      <c r="T16743" s="55">
        <f t="shared" si="785"/>
        <v>-13031.647252801948</v>
      </c>
    </row>
    <row r="16744" spans="2:20">
      <c r="B16744" s="49">
        <v>43480</v>
      </c>
      <c r="C16744" s="52">
        <v>32</v>
      </c>
      <c r="D16744" s="53">
        <v>2.5636899999999998</v>
      </c>
      <c r="E16744" s="42"/>
      <c r="F16744" s="49">
        <v>43480</v>
      </c>
      <c r="G16744" s="54">
        <v>32</v>
      </c>
      <c r="H16744" s="54">
        <v>28982.011406956601</v>
      </c>
      <c r="I16744" s="42"/>
      <c r="J16744" s="49">
        <v>43480</v>
      </c>
      <c r="K16744" s="54">
        <v>32</v>
      </c>
      <c r="L16744" s="54">
        <v>835.12</v>
      </c>
      <c r="M16744" s="42"/>
      <c r="N16744" s="49">
        <v>43480</v>
      </c>
      <c r="O16744" s="54">
        <v>32</v>
      </c>
      <c r="P16744" s="54">
        <v>13136.253458552301</v>
      </c>
      <c r="Q16744" s="42"/>
      <c r="R16744" s="55">
        <f t="shared" si="783"/>
        <v>2.8815115289049426E-2</v>
      </c>
      <c r="S16744" s="55">
        <f t="shared" si="784"/>
        <v>33677.281629155943</v>
      </c>
      <c r="T16744" s="55">
        <f t="shared" si="785"/>
        <v>378.5226578743588</v>
      </c>
    </row>
    <row r="16745" spans="2:20">
      <c r="B16745" s="49">
        <v>43480</v>
      </c>
      <c r="C16745" s="52">
        <v>33</v>
      </c>
      <c r="D16745" s="53">
        <v>2.5071500000000002</v>
      </c>
      <c r="E16745" s="42"/>
      <c r="F16745" s="49">
        <v>43480</v>
      </c>
      <c r="G16745" s="54">
        <v>33</v>
      </c>
      <c r="H16745" s="54">
        <v>29752.3301648124</v>
      </c>
      <c r="I16745" s="42"/>
      <c r="J16745" s="49">
        <v>43480</v>
      </c>
      <c r="K16745" s="54">
        <v>33</v>
      </c>
      <c r="L16745" s="54">
        <v>-7041.62</v>
      </c>
      <c r="M16745" s="42"/>
      <c r="N16745" s="49">
        <v>43480</v>
      </c>
      <c r="O16745" s="54">
        <v>33</v>
      </c>
      <c r="P16745" s="54">
        <v>13239.1769746916</v>
      </c>
      <c r="Q16745" s="42"/>
      <c r="R16745" s="55">
        <f t="shared" si="783"/>
        <v>-0.23667457173919138</v>
      </c>
      <c r="S16745" s="55">
        <f t="shared" si="784"/>
        <v>33192.602552098047</v>
      </c>
      <c r="T16745" s="55">
        <f t="shared" si="785"/>
        <v>-3133.3765406644975</v>
      </c>
    </row>
    <row r="16746" spans="2:20">
      <c r="B16746" s="49">
        <v>43480</v>
      </c>
      <c r="C16746" s="52">
        <v>34</v>
      </c>
      <c r="D16746" s="53">
        <v>2.5890399999999998</v>
      </c>
      <c r="E16746" s="42"/>
      <c r="F16746" s="49">
        <v>43480</v>
      </c>
      <c r="G16746" s="54">
        <v>34</v>
      </c>
      <c r="H16746" s="54">
        <v>30653.617352894798</v>
      </c>
      <c r="I16746" s="42"/>
      <c r="J16746" s="49">
        <v>43480</v>
      </c>
      <c r="K16746" s="54">
        <v>34</v>
      </c>
      <c r="L16746" s="54">
        <v>-3521.45</v>
      </c>
      <c r="M16746" s="42"/>
      <c r="N16746" s="49">
        <v>43480</v>
      </c>
      <c r="O16746" s="54">
        <v>34</v>
      </c>
      <c r="P16746" s="54">
        <v>13718.2000871007</v>
      </c>
      <c r="Q16746" s="42"/>
      <c r="R16746" s="55">
        <f t="shared" si="783"/>
        <v>-0.11487877464704664</v>
      </c>
      <c r="S16746" s="55">
        <f t="shared" si="784"/>
        <v>35516.968753507193</v>
      </c>
      <c r="T16746" s="55">
        <f t="shared" si="785"/>
        <v>-1575.9300163691369</v>
      </c>
    </row>
    <row r="16747" spans="2:20">
      <c r="B16747" s="49">
        <v>43480</v>
      </c>
      <c r="C16747" s="52">
        <v>35</v>
      </c>
      <c r="D16747" s="53">
        <v>2.7513299999999998</v>
      </c>
      <c r="E16747" s="42"/>
      <c r="F16747" s="49">
        <v>43480</v>
      </c>
      <c r="G16747" s="54">
        <v>35</v>
      </c>
      <c r="H16747" s="54">
        <v>31075.196366168901</v>
      </c>
      <c r="I16747" s="42"/>
      <c r="J16747" s="49">
        <v>43480</v>
      </c>
      <c r="K16747" s="54">
        <v>35</v>
      </c>
      <c r="L16747" s="54">
        <v>7348.7</v>
      </c>
      <c r="M16747" s="42"/>
      <c r="N16747" s="49">
        <v>43480</v>
      </c>
      <c r="O16747" s="54">
        <v>35</v>
      </c>
      <c r="P16747" s="54">
        <v>13898.092829638001</v>
      </c>
      <c r="Q16747" s="42"/>
      <c r="R16747" s="55">
        <f t="shared" si="783"/>
        <v>0.23648120878812592</v>
      </c>
      <c r="S16747" s="55">
        <f t="shared" si="784"/>
        <v>38238.239744967919</v>
      </c>
      <c r="T16747" s="55">
        <f t="shared" si="785"/>
        <v>3286.6377922023798</v>
      </c>
    </row>
    <row r="16748" spans="2:20">
      <c r="B16748" s="49">
        <v>43480</v>
      </c>
      <c r="C16748" s="52">
        <v>36</v>
      </c>
      <c r="D16748" s="53">
        <v>2.68554</v>
      </c>
      <c r="E16748" s="42"/>
      <c r="F16748" s="49">
        <v>43480</v>
      </c>
      <c r="G16748" s="54">
        <v>36</v>
      </c>
      <c r="H16748" s="54">
        <v>30883.566376020099</v>
      </c>
      <c r="I16748" s="42"/>
      <c r="J16748" s="49">
        <v>43480</v>
      </c>
      <c r="K16748" s="54">
        <v>36</v>
      </c>
      <c r="L16748" s="54">
        <v>3640.6</v>
      </c>
      <c r="M16748" s="42"/>
      <c r="N16748" s="49">
        <v>43480</v>
      </c>
      <c r="O16748" s="54">
        <v>36</v>
      </c>
      <c r="P16748" s="54">
        <v>13764.509992327799</v>
      </c>
      <c r="Q16748" s="42"/>
      <c r="R16748" s="55">
        <f t="shared" si="783"/>
        <v>0.11788146341890053</v>
      </c>
      <c r="S16748" s="55">
        <f t="shared" si="784"/>
        <v>36965.142164796001</v>
      </c>
      <c r="T16748" s="55">
        <f t="shared" si="785"/>
        <v>1622.5805811396804</v>
      </c>
    </row>
    <row r="16749" spans="2:20">
      <c r="B16749" s="49">
        <v>43480</v>
      </c>
      <c r="C16749" s="52">
        <v>37</v>
      </c>
      <c r="D16749" s="53">
        <v>3.17544</v>
      </c>
      <c r="E16749" s="42"/>
      <c r="F16749" s="49">
        <v>43480</v>
      </c>
      <c r="G16749" s="54">
        <v>37</v>
      </c>
      <c r="H16749" s="54">
        <v>30642.155395807698</v>
      </c>
      <c r="I16749" s="42"/>
      <c r="J16749" s="49">
        <v>43480</v>
      </c>
      <c r="K16749" s="54">
        <v>37</v>
      </c>
      <c r="L16749" s="54">
        <v>8283.25</v>
      </c>
      <c r="M16749" s="42"/>
      <c r="N16749" s="49">
        <v>43480</v>
      </c>
      <c r="O16749" s="54">
        <v>37</v>
      </c>
      <c r="P16749" s="54">
        <v>13569.9705824826</v>
      </c>
      <c r="Q16749" s="42"/>
      <c r="R16749" s="55">
        <f t="shared" si="783"/>
        <v>0.27032204141661886</v>
      </c>
      <c r="S16749" s="55">
        <f t="shared" si="784"/>
        <v>43090.627386438544</v>
      </c>
      <c r="T16749" s="55">
        <f t="shared" si="785"/>
        <v>3668.2621498201611</v>
      </c>
    </row>
    <row r="16750" spans="2:20">
      <c r="B16750" s="49">
        <v>43480</v>
      </c>
      <c r="C16750" s="52">
        <v>38</v>
      </c>
      <c r="D16750" s="53">
        <v>3.43553</v>
      </c>
      <c r="E16750" s="42"/>
      <c r="F16750" s="49">
        <v>43480</v>
      </c>
      <c r="G16750" s="54">
        <v>38</v>
      </c>
      <c r="H16750" s="54">
        <v>30154.176247048101</v>
      </c>
      <c r="I16750" s="42"/>
      <c r="J16750" s="49">
        <v>43480</v>
      </c>
      <c r="K16750" s="54">
        <v>38</v>
      </c>
      <c r="L16750" s="54">
        <v>-12485.63</v>
      </c>
      <c r="M16750" s="42"/>
      <c r="N16750" s="49">
        <v>43480</v>
      </c>
      <c r="O16750" s="54">
        <v>38</v>
      </c>
      <c r="P16750" s="54">
        <v>13284.614812932101</v>
      </c>
      <c r="Q16750" s="42"/>
      <c r="R16750" s="55">
        <f t="shared" si="783"/>
        <v>-0.41405972750531567</v>
      </c>
      <c r="S16750" s="55">
        <f t="shared" si="784"/>
        <v>45639.692728272617</v>
      </c>
      <c r="T16750" s="55">
        <f t="shared" si="785"/>
        <v>-5500.6239894557457</v>
      </c>
    </row>
    <row r="16751" spans="2:20">
      <c r="B16751" s="49">
        <v>43480</v>
      </c>
      <c r="C16751" s="52">
        <v>39</v>
      </c>
      <c r="D16751" s="53">
        <v>4.0040199999999997</v>
      </c>
      <c r="E16751" s="42"/>
      <c r="F16751" s="49">
        <v>43480</v>
      </c>
      <c r="G16751" s="54">
        <v>39</v>
      </c>
      <c r="H16751" s="54">
        <v>29538.510237801202</v>
      </c>
      <c r="I16751" s="42"/>
      <c r="J16751" s="49">
        <v>43480</v>
      </c>
      <c r="K16751" s="54">
        <v>39</v>
      </c>
      <c r="L16751" s="54">
        <v>7515.08</v>
      </c>
      <c r="M16751" s="42"/>
      <c r="N16751" s="49">
        <v>43480</v>
      </c>
      <c r="O16751" s="54">
        <v>39</v>
      </c>
      <c r="P16751" s="54">
        <v>12863.672650517499</v>
      </c>
      <c r="Q16751" s="42"/>
      <c r="R16751" s="55">
        <f t="shared" si="783"/>
        <v>0.25441635138331237</v>
      </c>
      <c r="S16751" s="55">
        <f t="shared" si="784"/>
        <v>51506.402566125071</v>
      </c>
      <c r="T16751" s="55">
        <f t="shared" si="785"/>
        <v>3272.728661133965</v>
      </c>
    </row>
    <row r="16752" spans="2:20">
      <c r="B16752" s="49">
        <v>43480</v>
      </c>
      <c r="C16752" s="52">
        <v>40</v>
      </c>
      <c r="D16752" s="53">
        <v>4.4895100000000001</v>
      </c>
      <c r="E16752" s="42"/>
      <c r="F16752" s="49">
        <v>43480</v>
      </c>
      <c r="G16752" s="54">
        <v>40</v>
      </c>
      <c r="H16752" s="54">
        <v>28572.409061832001</v>
      </c>
      <c r="I16752" s="42"/>
      <c r="J16752" s="49">
        <v>43480</v>
      </c>
      <c r="K16752" s="54">
        <v>40</v>
      </c>
      <c r="L16752" s="54">
        <v>30761.62</v>
      </c>
      <c r="M16752" s="42"/>
      <c r="N16752" s="49">
        <v>43480</v>
      </c>
      <c r="O16752" s="54">
        <v>40</v>
      </c>
      <c r="P16752" s="54">
        <v>12499.3569744751</v>
      </c>
      <c r="Q16752" s="42"/>
      <c r="R16752" s="55">
        <f t="shared" si="783"/>
        <v>1.0766197534632256</v>
      </c>
      <c r="S16752" s="55">
        <f t="shared" si="784"/>
        <v>56115.988130475707</v>
      </c>
      <c r="T16752" s="55">
        <f t="shared" si="785"/>
        <v>13457.054624308232</v>
      </c>
    </row>
    <row r="16753" spans="2:20">
      <c r="B16753" s="49">
        <v>43480</v>
      </c>
      <c r="C16753" s="52">
        <v>41</v>
      </c>
      <c r="D16753" s="53">
        <v>3.76065</v>
      </c>
      <c r="E16753" s="42"/>
      <c r="F16753" s="49">
        <v>43480</v>
      </c>
      <c r="G16753" s="54">
        <v>41</v>
      </c>
      <c r="H16753" s="54">
        <v>27819.458603616498</v>
      </c>
      <c r="I16753" s="42"/>
      <c r="J16753" s="49">
        <v>43480</v>
      </c>
      <c r="K16753" s="54">
        <v>41</v>
      </c>
      <c r="L16753" s="54">
        <v>5454.93</v>
      </c>
      <c r="M16753" s="42"/>
      <c r="N16753" s="49">
        <v>43480</v>
      </c>
      <c r="O16753" s="54">
        <v>41</v>
      </c>
      <c r="P16753" s="54">
        <v>12247.6865751526</v>
      </c>
      <c r="Q16753" s="42"/>
      <c r="R16753" s="55">
        <f t="shared" si="783"/>
        <v>0.19608325516769279</v>
      </c>
      <c r="S16753" s="55">
        <f t="shared" si="784"/>
        <v>46059.262518847623</v>
      </c>
      <c r="T16753" s="55">
        <f t="shared" si="785"/>
        <v>2401.5662519295729</v>
      </c>
    </row>
    <row r="16754" spans="2:20">
      <c r="B16754" s="49">
        <v>43480</v>
      </c>
      <c r="C16754" s="52">
        <v>42</v>
      </c>
      <c r="D16754" s="53">
        <v>3.3071799999999998</v>
      </c>
      <c r="E16754" s="42"/>
      <c r="F16754" s="49">
        <v>43480</v>
      </c>
      <c r="G16754" s="54">
        <v>42</v>
      </c>
      <c r="H16754" s="54">
        <v>26765.3903607996</v>
      </c>
      <c r="I16754" s="42"/>
      <c r="J16754" s="49">
        <v>43480</v>
      </c>
      <c r="K16754" s="54">
        <v>42</v>
      </c>
      <c r="L16754" s="54">
        <v>-2886.08</v>
      </c>
      <c r="M16754" s="42"/>
      <c r="N16754" s="49">
        <v>43480</v>
      </c>
      <c r="O16754" s="54">
        <v>42</v>
      </c>
      <c r="P16754" s="54">
        <v>11621.537357598199</v>
      </c>
      <c r="Q16754" s="42"/>
      <c r="R16754" s="55">
        <f t="shared" si="783"/>
        <v>-0.10782880283438466</v>
      </c>
      <c r="S16754" s="55">
        <f t="shared" si="784"/>
        <v>38434.515918301608</v>
      </c>
      <c r="T16754" s="55">
        <f t="shared" si="785"/>
        <v>-1253.1364603648919</v>
      </c>
    </row>
    <row r="16755" spans="2:20">
      <c r="B16755" s="49">
        <v>43480</v>
      </c>
      <c r="C16755" s="52">
        <v>43</v>
      </c>
      <c r="D16755" s="53">
        <v>4.3846999999999996</v>
      </c>
      <c r="E16755" s="42"/>
      <c r="F16755" s="49">
        <v>43480</v>
      </c>
      <c r="G16755" s="54">
        <v>43</v>
      </c>
      <c r="H16755" s="54">
        <v>26818.191159836999</v>
      </c>
      <c r="I16755" s="42"/>
      <c r="J16755" s="49">
        <v>43480</v>
      </c>
      <c r="K16755" s="54">
        <v>43</v>
      </c>
      <c r="L16755" s="54">
        <v>-7816.32</v>
      </c>
      <c r="M16755" s="42"/>
      <c r="N16755" s="49">
        <v>43480</v>
      </c>
      <c r="O16755" s="54">
        <v>43</v>
      </c>
      <c r="P16755" s="54">
        <v>11071.883086628601</v>
      </c>
      <c r="Q16755" s="42"/>
      <c r="R16755" s="55">
        <f t="shared" si="783"/>
        <v>-0.2914558984763202</v>
      </c>
      <c r="S16755" s="55">
        <f t="shared" si="784"/>
        <v>48546.885769940418</v>
      </c>
      <c r="T16755" s="55">
        <f t="shared" si="785"/>
        <v>-3226.965632838112</v>
      </c>
    </row>
    <row r="16756" spans="2:20">
      <c r="B16756" s="49">
        <v>43480</v>
      </c>
      <c r="C16756" s="52">
        <v>44</v>
      </c>
      <c r="D16756" s="53">
        <v>5.4222400000000004</v>
      </c>
      <c r="E16756" s="42"/>
      <c r="F16756" s="49">
        <v>43480</v>
      </c>
      <c r="G16756" s="54">
        <v>44</v>
      </c>
      <c r="H16756" s="54">
        <v>27452.648672773001</v>
      </c>
      <c r="I16756" s="42"/>
      <c r="J16756" s="49">
        <v>43480</v>
      </c>
      <c r="K16756" s="54">
        <v>44</v>
      </c>
      <c r="L16756" s="54">
        <v>-27166.22</v>
      </c>
      <c r="M16756" s="42"/>
      <c r="N16756" s="49">
        <v>43480</v>
      </c>
      <c r="O16756" s="54">
        <v>44</v>
      </c>
      <c r="P16756" s="54">
        <v>12732.165024878401</v>
      </c>
      <c r="Q16756" s="42"/>
      <c r="R16756" s="55">
        <f t="shared" si="783"/>
        <v>-0.98956644671386207</v>
      </c>
      <c r="S16756" s="55">
        <f t="shared" si="784"/>
        <v>69036.854484496667</v>
      </c>
      <c r="T16756" s="55">
        <f t="shared" si="785"/>
        <v>-12599.32330264343</v>
      </c>
    </row>
    <row r="16757" spans="2:20">
      <c r="B16757" s="49">
        <v>43480</v>
      </c>
      <c r="C16757" s="52">
        <v>45</v>
      </c>
      <c r="D16757" s="53">
        <v>6.5873600000000003</v>
      </c>
      <c r="E16757" s="42"/>
      <c r="F16757" s="49">
        <v>43480</v>
      </c>
      <c r="G16757" s="54">
        <v>45</v>
      </c>
      <c r="H16757" s="54">
        <v>23369.731938193599</v>
      </c>
      <c r="I16757" s="42"/>
      <c r="J16757" s="49">
        <v>43480</v>
      </c>
      <c r="K16757" s="54">
        <v>45</v>
      </c>
      <c r="L16757" s="54">
        <v>-26994.31</v>
      </c>
      <c r="M16757" s="42"/>
      <c r="N16757" s="49">
        <v>43480</v>
      </c>
      <c r="O16757" s="54">
        <v>45</v>
      </c>
      <c r="P16757" s="54">
        <v>9644.0168138546996</v>
      </c>
      <c r="Q16757" s="42"/>
      <c r="R16757" s="55">
        <f t="shared" si="783"/>
        <v>-1.1550971175618272</v>
      </c>
      <c r="S16757" s="55">
        <f t="shared" si="784"/>
        <v>63528.610598913896</v>
      </c>
      <c r="T16757" s="55">
        <f t="shared" si="785"/>
        <v>-11139.77602340136</v>
      </c>
    </row>
    <row r="16758" spans="2:20">
      <c r="B16758" s="49">
        <v>43480</v>
      </c>
      <c r="C16758" s="52">
        <v>46</v>
      </c>
      <c r="D16758" s="53">
        <v>6.6636199999999999</v>
      </c>
      <c r="E16758" s="42"/>
      <c r="F16758" s="49">
        <v>43480</v>
      </c>
      <c r="G16758" s="54">
        <v>46</v>
      </c>
      <c r="H16758" s="54">
        <v>23651.6434280422</v>
      </c>
      <c r="I16758" s="42"/>
      <c r="J16758" s="49">
        <v>43480</v>
      </c>
      <c r="K16758" s="54">
        <v>46</v>
      </c>
      <c r="L16758" s="54">
        <v>-11695.47</v>
      </c>
      <c r="M16758" s="42"/>
      <c r="N16758" s="49">
        <v>43480</v>
      </c>
      <c r="O16758" s="54">
        <v>46</v>
      </c>
      <c r="P16758" s="54">
        <v>10947.2919209211</v>
      </c>
      <c r="Q16758" s="42"/>
      <c r="R16758" s="55">
        <f t="shared" si="783"/>
        <v>-0.49448868259756734</v>
      </c>
      <c r="S16758" s="55">
        <f t="shared" si="784"/>
        <v>72948.593390088252</v>
      </c>
      <c r="T16758" s="55">
        <f t="shared" si="785"/>
        <v>-5413.3119599872671</v>
      </c>
    </row>
    <row r="16759" spans="2:20">
      <c r="B16759" s="49">
        <v>43480</v>
      </c>
      <c r="C16759" s="52">
        <v>47</v>
      </c>
      <c r="D16759" s="53">
        <v>7.2847299999999997</v>
      </c>
      <c r="E16759" s="42"/>
      <c r="F16759" s="49">
        <v>43480</v>
      </c>
      <c r="G16759" s="54">
        <v>47</v>
      </c>
      <c r="H16759" s="54">
        <v>21801.797841882501</v>
      </c>
      <c r="I16759" s="42"/>
      <c r="J16759" s="49">
        <v>43480</v>
      </c>
      <c r="K16759" s="54">
        <v>47</v>
      </c>
      <c r="L16759" s="54">
        <v>9627.69</v>
      </c>
      <c r="M16759" s="42"/>
      <c r="N16759" s="49">
        <v>43480</v>
      </c>
      <c r="O16759" s="54">
        <v>47</v>
      </c>
      <c r="P16759" s="54">
        <v>9914.6327521788007</v>
      </c>
      <c r="Q16759" s="42"/>
      <c r="R16759" s="55">
        <f t="shared" si="783"/>
        <v>0.44160073723391091</v>
      </c>
      <c r="S16759" s="55">
        <f t="shared" si="784"/>
        <v>72225.422648779466</v>
      </c>
      <c r="T16759" s="55">
        <f t="shared" si="785"/>
        <v>4378.3091327656375</v>
      </c>
    </row>
    <row r="16760" spans="2:20">
      <c r="B16760" s="49">
        <v>43480</v>
      </c>
      <c r="C16760" s="52">
        <v>48</v>
      </c>
      <c r="D16760" s="53">
        <v>7.5363899999999999</v>
      </c>
      <c r="E16760" s="42"/>
      <c r="F16760" s="49">
        <v>43480</v>
      </c>
      <c r="G16760" s="54">
        <v>48</v>
      </c>
      <c r="H16760" s="54">
        <v>20552.6643377416</v>
      </c>
      <c r="I16760" s="42"/>
      <c r="J16760" s="49">
        <v>43480</v>
      </c>
      <c r="K16760" s="54">
        <v>48</v>
      </c>
      <c r="L16760" s="54">
        <v>-5863.05</v>
      </c>
      <c r="M16760" s="42"/>
      <c r="N16760" s="49">
        <v>43480</v>
      </c>
      <c r="O16760" s="54">
        <v>48</v>
      </c>
      <c r="P16760" s="54">
        <v>9213.7527792260007</v>
      </c>
      <c r="Q16760" s="42"/>
      <c r="R16760" s="55">
        <f t="shared" si="783"/>
        <v>-0.28526958372173039</v>
      </c>
      <c r="S16760" s="55">
        <f t="shared" si="784"/>
        <v>69438.434307831034</v>
      </c>
      <c r="T16760" s="55">
        <f t="shared" si="785"/>
        <v>-2628.4034198447375</v>
      </c>
    </row>
    <row r="16761" spans="2:20">
      <c r="B16761" s="49">
        <v>43481</v>
      </c>
      <c r="C16761" s="52">
        <v>1</v>
      </c>
      <c r="D16761" s="53">
        <v>6.9151300000000004</v>
      </c>
      <c r="E16761" s="42"/>
      <c r="F16761" s="49">
        <v>43481</v>
      </c>
      <c r="G16761" s="54">
        <v>1</v>
      </c>
      <c r="H16761" s="54">
        <v>20672.2052623655</v>
      </c>
      <c r="I16761" s="42"/>
      <c r="J16761" s="49">
        <v>43481</v>
      </c>
      <c r="K16761" s="54">
        <v>1</v>
      </c>
      <c r="L16761" s="54">
        <v>-13700.76</v>
      </c>
      <c r="M16761" s="42"/>
      <c r="N16761" s="49">
        <v>43481</v>
      </c>
      <c r="O16761" s="54">
        <v>1</v>
      </c>
      <c r="P16761" s="54">
        <v>9040.4473343535992</v>
      </c>
      <c r="Q16761" s="42"/>
      <c r="R16761" s="55">
        <f t="shared" si="783"/>
        <v>-0.66276238195751336</v>
      </c>
      <c r="S16761" s="55">
        <f t="shared" si="784"/>
        <v>62515.868575208609</v>
      </c>
      <c r="T16761" s="55">
        <f t="shared" si="785"/>
        <v>-5991.6684092776431</v>
      </c>
    </row>
    <row r="16762" spans="2:20">
      <c r="B16762" s="49">
        <v>43481</v>
      </c>
      <c r="C16762" s="52">
        <v>2</v>
      </c>
      <c r="D16762" s="53">
        <v>7.07904</v>
      </c>
      <c r="E16762" s="42"/>
      <c r="F16762" s="49">
        <v>43481</v>
      </c>
      <c r="G16762" s="54">
        <v>2</v>
      </c>
      <c r="H16762" s="54">
        <v>21139.332681869</v>
      </c>
      <c r="I16762" s="42"/>
      <c r="J16762" s="49">
        <v>43481</v>
      </c>
      <c r="K16762" s="54">
        <v>2</v>
      </c>
      <c r="L16762" s="54">
        <v>-14405.85</v>
      </c>
      <c r="M16762" s="42"/>
      <c r="N16762" s="49">
        <v>43481</v>
      </c>
      <c r="O16762" s="54">
        <v>2</v>
      </c>
      <c r="P16762" s="54">
        <v>9243.0489892770001</v>
      </c>
      <c r="Q16762" s="42"/>
      <c r="R16762" s="55">
        <f t="shared" si="783"/>
        <v>-0.68147136982974665</v>
      </c>
      <c r="S16762" s="55">
        <f t="shared" si="784"/>
        <v>65431.913517051456</v>
      </c>
      <c r="T16762" s="55">
        <f t="shared" si="785"/>
        <v>-6298.8732561260522</v>
      </c>
    </row>
    <row r="16763" spans="2:20">
      <c r="B16763" s="49">
        <v>43481</v>
      </c>
      <c r="C16763" s="52">
        <v>3</v>
      </c>
      <c r="D16763" s="53">
        <v>7.3615000000000004</v>
      </c>
      <c r="E16763" s="42"/>
      <c r="F16763" s="49">
        <v>43481</v>
      </c>
      <c r="G16763" s="54">
        <v>3</v>
      </c>
      <c r="H16763" s="54">
        <v>19528.6116562918</v>
      </c>
      <c r="I16763" s="42"/>
      <c r="J16763" s="49">
        <v>43481</v>
      </c>
      <c r="K16763" s="54">
        <v>3</v>
      </c>
      <c r="L16763" s="54">
        <v>-10365.59</v>
      </c>
      <c r="M16763" s="42"/>
      <c r="N16763" s="49">
        <v>43481</v>
      </c>
      <c r="O16763" s="54">
        <v>3</v>
      </c>
      <c r="P16763" s="54">
        <v>7708.6540581275003</v>
      </c>
      <c r="Q16763" s="42"/>
      <c r="R16763" s="55">
        <f t="shared" si="783"/>
        <v>-0.53078990879827226</v>
      </c>
      <c r="S16763" s="55">
        <f t="shared" si="784"/>
        <v>56747.256848905599</v>
      </c>
      <c r="T16763" s="55">
        <f t="shared" si="785"/>
        <v>-4091.6757844709273</v>
      </c>
    </row>
    <row r="16764" spans="2:20">
      <c r="B16764" s="49">
        <v>43481</v>
      </c>
      <c r="C16764" s="52">
        <v>4</v>
      </c>
      <c r="D16764" s="53">
        <v>6.7184600000000003</v>
      </c>
      <c r="E16764" s="42"/>
      <c r="F16764" s="49">
        <v>43481</v>
      </c>
      <c r="G16764" s="54">
        <v>4</v>
      </c>
      <c r="H16764" s="54">
        <v>19287.0846682068</v>
      </c>
      <c r="I16764" s="42"/>
      <c r="J16764" s="49">
        <v>43481</v>
      </c>
      <c r="K16764" s="54">
        <v>4</v>
      </c>
      <c r="L16764" s="54">
        <v>-10634.72</v>
      </c>
      <c r="M16764" s="42"/>
      <c r="N16764" s="49">
        <v>43481</v>
      </c>
      <c r="O16764" s="54">
        <v>4</v>
      </c>
      <c r="P16764" s="54">
        <v>7582.5364176658004</v>
      </c>
      <c r="Q16764" s="42"/>
      <c r="R16764" s="55">
        <f t="shared" si="783"/>
        <v>-0.55139074582539038</v>
      </c>
      <c r="S16764" s="55">
        <f t="shared" si="784"/>
        <v>50942.967620630974</v>
      </c>
      <c r="T16764" s="55">
        <f t="shared" si="785"/>
        <v>-4180.9404105849299</v>
      </c>
    </row>
    <row r="16765" spans="2:20">
      <c r="B16765" s="49">
        <v>43481</v>
      </c>
      <c r="C16765" s="52">
        <v>5</v>
      </c>
      <c r="D16765" s="53">
        <v>6.6680000000000001</v>
      </c>
      <c r="E16765" s="42"/>
      <c r="F16765" s="49">
        <v>43481</v>
      </c>
      <c r="G16765" s="54">
        <v>5</v>
      </c>
      <c r="H16765" s="54">
        <v>18989.8271636953</v>
      </c>
      <c r="I16765" s="42"/>
      <c r="J16765" s="49">
        <v>43481</v>
      </c>
      <c r="K16765" s="54">
        <v>5</v>
      </c>
      <c r="L16765" s="54">
        <v>-1011.3</v>
      </c>
      <c r="M16765" s="42"/>
      <c r="N16765" s="49">
        <v>43481</v>
      </c>
      <c r="O16765" s="54">
        <v>5</v>
      </c>
      <c r="P16765" s="54">
        <v>7477.5742969822004</v>
      </c>
      <c r="Q16765" s="42"/>
      <c r="R16765" s="55">
        <f t="shared" si="783"/>
        <v>-5.32548290873021E-2</v>
      </c>
      <c r="S16765" s="55">
        <f t="shared" si="784"/>
        <v>49860.465412277314</v>
      </c>
      <c r="T16765" s="55">
        <f t="shared" si="785"/>
        <v>-398.21694117339024</v>
      </c>
    </row>
    <row r="16766" spans="2:20">
      <c r="B16766" s="49">
        <v>43481</v>
      </c>
      <c r="C16766" s="52">
        <v>6</v>
      </c>
      <c r="D16766" s="53">
        <v>6.5187200000000001</v>
      </c>
      <c r="E16766" s="42"/>
      <c r="F16766" s="49">
        <v>43481</v>
      </c>
      <c r="G16766" s="54">
        <v>6</v>
      </c>
      <c r="H16766" s="54">
        <v>20526.8429829425</v>
      </c>
      <c r="I16766" s="42"/>
      <c r="J16766" s="49">
        <v>43481</v>
      </c>
      <c r="K16766" s="54">
        <v>6</v>
      </c>
      <c r="L16766" s="54">
        <v>6393.27</v>
      </c>
      <c r="M16766" s="42"/>
      <c r="N16766" s="49">
        <v>43481</v>
      </c>
      <c r="O16766" s="54">
        <v>6</v>
      </c>
      <c r="P16766" s="54">
        <v>9133.1288220497008</v>
      </c>
      <c r="Q16766" s="42"/>
      <c r="R16766" s="55">
        <f t="shared" si="783"/>
        <v>0.31145900055418713</v>
      </c>
      <c r="S16766" s="55">
        <f t="shared" si="784"/>
        <v>59536.309514871828</v>
      </c>
      <c r="T16766" s="55">
        <f t="shared" si="785"/>
        <v>2844.5951748482403</v>
      </c>
    </row>
    <row r="16767" spans="2:20">
      <c r="B16767" s="49">
        <v>43481</v>
      </c>
      <c r="C16767" s="52">
        <v>7</v>
      </c>
      <c r="D16767" s="53">
        <v>5.3136799999999997</v>
      </c>
      <c r="E16767" s="42"/>
      <c r="F16767" s="49">
        <v>43481</v>
      </c>
      <c r="G16767" s="54">
        <v>7</v>
      </c>
      <c r="H16767" s="54">
        <v>20264.772906386701</v>
      </c>
      <c r="I16767" s="42"/>
      <c r="J16767" s="49">
        <v>43481</v>
      </c>
      <c r="K16767" s="54">
        <v>7</v>
      </c>
      <c r="L16767" s="54">
        <v>3073.2</v>
      </c>
      <c r="M16767" s="42"/>
      <c r="N16767" s="49">
        <v>43481</v>
      </c>
      <c r="O16767" s="54">
        <v>7</v>
      </c>
      <c r="P16767" s="54">
        <v>9098.7865900757006</v>
      </c>
      <c r="Q16767" s="42"/>
      <c r="R16767" s="55">
        <f t="shared" si="783"/>
        <v>0.15165232860968511</v>
      </c>
      <c r="S16767" s="55">
        <f t="shared" si="784"/>
        <v>48348.040327953444</v>
      </c>
      <c r="T16767" s="55">
        <f t="shared" si="785"/>
        <v>1379.8521739075563</v>
      </c>
    </row>
    <row r="16768" spans="2:20">
      <c r="B16768" s="49">
        <v>43481</v>
      </c>
      <c r="C16768" s="52">
        <v>8</v>
      </c>
      <c r="D16768" s="53">
        <v>4.3235999999999999</v>
      </c>
      <c r="E16768" s="42"/>
      <c r="F16768" s="49">
        <v>43481</v>
      </c>
      <c r="G16768" s="54">
        <v>8</v>
      </c>
      <c r="H16768" s="54">
        <v>19971.928228541601</v>
      </c>
      <c r="I16768" s="42"/>
      <c r="J16768" s="49">
        <v>43481</v>
      </c>
      <c r="K16768" s="54">
        <v>8</v>
      </c>
      <c r="L16768" s="54">
        <v>-3745.3</v>
      </c>
      <c r="M16768" s="42"/>
      <c r="N16768" s="49">
        <v>43481</v>
      </c>
      <c r="O16768" s="54">
        <v>8</v>
      </c>
      <c r="P16768" s="54">
        <v>9169.9357440450003</v>
      </c>
      <c r="Q16768" s="42"/>
      <c r="R16768" s="55">
        <f t="shared" si="783"/>
        <v>-0.18752821245610349</v>
      </c>
      <c r="S16768" s="55">
        <f t="shared" si="784"/>
        <v>39647.134182952963</v>
      </c>
      <c r="T16768" s="55">
        <f t="shared" si="785"/>
        <v>-1719.6216584180881</v>
      </c>
    </row>
    <row r="16769" spans="2:20">
      <c r="B16769" s="49">
        <v>43481</v>
      </c>
      <c r="C16769" s="52">
        <v>9</v>
      </c>
      <c r="D16769" s="53">
        <v>4.2411500000000002</v>
      </c>
      <c r="E16769" s="42"/>
      <c r="F16769" s="49">
        <v>43481</v>
      </c>
      <c r="G16769" s="54">
        <v>9</v>
      </c>
      <c r="H16769" s="54">
        <v>19697.086472328901</v>
      </c>
      <c r="I16769" s="42"/>
      <c r="J16769" s="49">
        <v>43481</v>
      </c>
      <c r="K16769" s="54">
        <v>9</v>
      </c>
      <c r="L16769" s="54">
        <v>-2067.4</v>
      </c>
      <c r="M16769" s="42"/>
      <c r="N16769" s="49">
        <v>43481</v>
      </c>
      <c r="O16769" s="54">
        <v>9</v>
      </c>
      <c r="P16769" s="54">
        <v>9156.6680248678003</v>
      </c>
      <c r="Q16769" s="42"/>
      <c r="R16769" s="55">
        <f t="shared" si="783"/>
        <v>-0.10495968542882471</v>
      </c>
      <c r="S16769" s="55">
        <f t="shared" si="784"/>
        <v>38834.802593668071</v>
      </c>
      <c r="T16769" s="55">
        <f t="shared" si="785"/>
        <v>-961.08099546630194</v>
      </c>
    </row>
    <row r="16770" spans="2:20">
      <c r="B16770" s="49">
        <v>43481</v>
      </c>
      <c r="C16770" s="52">
        <v>10</v>
      </c>
      <c r="D16770" s="53">
        <v>3.46821</v>
      </c>
      <c r="E16770" s="42"/>
      <c r="F16770" s="49">
        <v>43481</v>
      </c>
      <c r="G16770" s="54">
        <v>10</v>
      </c>
      <c r="H16770" s="54">
        <v>19643.3542391546</v>
      </c>
      <c r="I16770" s="42"/>
      <c r="J16770" s="49">
        <v>43481</v>
      </c>
      <c r="K16770" s="54">
        <v>10</v>
      </c>
      <c r="L16770" s="54">
        <v>-3238.26</v>
      </c>
      <c r="M16770" s="42"/>
      <c r="N16770" s="49">
        <v>43481</v>
      </c>
      <c r="O16770" s="54">
        <v>10</v>
      </c>
      <c r="P16770" s="54">
        <v>9215.3725652783996</v>
      </c>
      <c r="Q16770" s="42"/>
      <c r="R16770" s="55">
        <f t="shared" si="783"/>
        <v>-0.16485270084603262</v>
      </c>
      <c r="S16770" s="55">
        <f t="shared" si="784"/>
        <v>31960.8472846242</v>
      </c>
      <c r="T16770" s="55">
        <f t="shared" si="785"/>
        <v>-1519.1790566885763</v>
      </c>
    </row>
    <row r="16771" spans="2:20">
      <c r="B16771" s="49">
        <v>43481</v>
      </c>
      <c r="C16771" s="52">
        <v>11</v>
      </c>
      <c r="D16771" s="53">
        <v>3.26275</v>
      </c>
      <c r="E16771" s="42"/>
      <c r="F16771" s="49">
        <v>43481</v>
      </c>
      <c r="G16771" s="54">
        <v>11</v>
      </c>
      <c r="H16771" s="54">
        <v>19740.0468571417</v>
      </c>
      <c r="I16771" s="42"/>
      <c r="J16771" s="49">
        <v>43481</v>
      </c>
      <c r="K16771" s="54">
        <v>11</v>
      </c>
      <c r="L16771" s="54">
        <v>7769.72</v>
      </c>
      <c r="M16771" s="42"/>
      <c r="N16771" s="49">
        <v>43481</v>
      </c>
      <c r="O16771" s="54">
        <v>11</v>
      </c>
      <c r="P16771" s="54">
        <v>9505.8529439659997</v>
      </c>
      <c r="Q16771" s="42"/>
      <c r="R16771" s="55">
        <f t="shared" si="783"/>
        <v>0.3936019025805409</v>
      </c>
      <c r="S16771" s="55">
        <f t="shared" si="784"/>
        <v>31015.221692925064</v>
      </c>
      <c r="T16771" s="55">
        <f t="shared" si="785"/>
        <v>3741.5218043958535</v>
      </c>
    </row>
    <row r="16772" spans="2:20">
      <c r="B16772" s="49">
        <v>43481</v>
      </c>
      <c r="C16772" s="52">
        <v>12</v>
      </c>
      <c r="D16772" s="53">
        <v>2.8035000000000001</v>
      </c>
      <c r="E16772" s="42"/>
      <c r="F16772" s="49">
        <v>43481</v>
      </c>
      <c r="G16772" s="54">
        <v>12</v>
      </c>
      <c r="H16772" s="54">
        <v>20922.791474853799</v>
      </c>
      <c r="I16772" s="42"/>
      <c r="J16772" s="49">
        <v>43481</v>
      </c>
      <c r="K16772" s="54">
        <v>12</v>
      </c>
      <c r="L16772" s="54">
        <v>1891.96</v>
      </c>
      <c r="M16772" s="42"/>
      <c r="N16772" s="49">
        <v>43481</v>
      </c>
      <c r="O16772" s="54">
        <v>12</v>
      </c>
      <c r="P16772" s="54">
        <v>10096.794210501699</v>
      </c>
      <c r="Q16772" s="42"/>
      <c r="R16772" s="55">
        <f t="shared" si="783"/>
        <v>9.0425792479644274E-2</v>
      </c>
      <c r="S16772" s="55">
        <f t="shared" si="784"/>
        <v>28306.362569141515</v>
      </c>
      <c r="T16772" s="55">
        <f t="shared" si="785"/>
        <v>913.01061798850037</v>
      </c>
    </row>
    <row r="16773" spans="2:20">
      <c r="B16773" s="49">
        <v>43481</v>
      </c>
      <c r="C16773" s="52">
        <v>13</v>
      </c>
      <c r="D16773" s="53">
        <v>3.0203000000000002</v>
      </c>
      <c r="E16773" s="42"/>
      <c r="F16773" s="49">
        <v>43481</v>
      </c>
      <c r="G16773" s="54">
        <v>13</v>
      </c>
      <c r="H16773" s="54">
        <v>21717.5327533948</v>
      </c>
      <c r="I16773" s="42"/>
      <c r="J16773" s="49">
        <v>43481</v>
      </c>
      <c r="K16773" s="54">
        <v>13</v>
      </c>
      <c r="L16773" s="54">
        <v>17639.79</v>
      </c>
      <c r="M16773" s="42"/>
      <c r="N16773" s="49">
        <v>43481</v>
      </c>
      <c r="O16773" s="54">
        <v>13</v>
      </c>
      <c r="P16773" s="54">
        <v>9480.2494493393006</v>
      </c>
      <c r="Q16773" s="42"/>
      <c r="R16773" s="55">
        <f t="shared" si="783"/>
        <v>0.81223729234356135</v>
      </c>
      <c r="S16773" s="55">
        <f t="shared" si="784"/>
        <v>28633.19741183949</v>
      </c>
      <c r="T16773" s="55">
        <f t="shared" si="785"/>
        <v>7700.2121434728915</v>
      </c>
    </row>
    <row r="16774" spans="2:20">
      <c r="B16774" s="49">
        <v>43481</v>
      </c>
      <c r="C16774" s="52">
        <v>14</v>
      </c>
      <c r="D16774" s="53">
        <v>1.79667</v>
      </c>
      <c r="E16774" s="42"/>
      <c r="F16774" s="49">
        <v>43481</v>
      </c>
      <c r="G16774" s="54">
        <v>14</v>
      </c>
      <c r="H16774" s="54">
        <v>23440.7212816756</v>
      </c>
      <c r="I16774" s="42"/>
      <c r="J16774" s="49">
        <v>43481</v>
      </c>
      <c r="K16774" s="54">
        <v>14</v>
      </c>
      <c r="L16774" s="54">
        <v>-15410.44</v>
      </c>
      <c r="M16774" s="42"/>
      <c r="N16774" s="49">
        <v>43481</v>
      </c>
      <c r="O16774" s="54">
        <v>14</v>
      </c>
      <c r="P16774" s="54">
        <v>11059.8764115993</v>
      </c>
      <c r="Q16774" s="42"/>
      <c r="R16774" s="55">
        <f t="shared" si="783"/>
        <v>-0.65742174973288303</v>
      </c>
      <c r="S16774" s="55">
        <f t="shared" si="784"/>
        <v>19870.948152428115</v>
      </c>
      <c r="T16774" s="55">
        <f t="shared" si="785"/>
        <v>-7271.0033023430515</v>
      </c>
    </row>
    <row r="16775" spans="2:20">
      <c r="B16775" s="49">
        <v>43481</v>
      </c>
      <c r="C16775" s="52">
        <v>15</v>
      </c>
      <c r="D16775" s="53">
        <v>1.43327</v>
      </c>
      <c r="E16775" s="42"/>
      <c r="F16775" s="49">
        <v>43481</v>
      </c>
      <c r="G16775" s="54">
        <v>15</v>
      </c>
      <c r="H16775" s="54">
        <v>26851.797541455198</v>
      </c>
      <c r="I16775" s="42"/>
      <c r="J16775" s="49">
        <v>43481</v>
      </c>
      <c r="K16775" s="54">
        <v>15</v>
      </c>
      <c r="L16775" s="54">
        <v>-17253.900000000001</v>
      </c>
      <c r="M16775" s="42"/>
      <c r="N16775" s="49">
        <v>43481</v>
      </c>
      <c r="O16775" s="54">
        <v>15</v>
      </c>
      <c r="P16775" s="54">
        <v>13043.55353273</v>
      </c>
      <c r="Q16775" s="42"/>
      <c r="R16775" s="55">
        <f t="shared" si="783"/>
        <v>-0.64256033412148794</v>
      </c>
      <c r="S16775" s="55">
        <f t="shared" si="784"/>
        <v>18694.933971855928</v>
      </c>
      <c r="T16775" s="55">
        <f t="shared" si="785"/>
        <v>-8381.2701161225032</v>
      </c>
    </row>
    <row r="16776" spans="2:20">
      <c r="B16776" s="49">
        <v>43481</v>
      </c>
      <c r="C16776" s="52">
        <v>16</v>
      </c>
      <c r="D16776" s="53">
        <v>1.44994</v>
      </c>
      <c r="E16776" s="42"/>
      <c r="F16776" s="49">
        <v>43481</v>
      </c>
      <c r="G16776" s="54">
        <v>16</v>
      </c>
      <c r="H16776" s="54">
        <v>28002.4016273015</v>
      </c>
      <c r="I16776" s="42"/>
      <c r="J16776" s="49">
        <v>43481</v>
      </c>
      <c r="K16776" s="54">
        <v>16</v>
      </c>
      <c r="L16776" s="54">
        <v>-6503.13</v>
      </c>
      <c r="M16776" s="42"/>
      <c r="N16776" s="49">
        <v>43481</v>
      </c>
      <c r="O16776" s="54">
        <v>16</v>
      </c>
      <c r="P16776" s="54">
        <v>13467.3813740489</v>
      </c>
      <c r="Q16776" s="42"/>
      <c r="R16776" s="55">
        <f t="shared" si="783"/>
        <v>-0.2322347235267008</v>
      </c>
      <c r="S16776" s="55">
        <f t="shared" si="784"/>
        <v>19526.894949488462</v>
      </c>
      <c r="T16776" s="55">
        <f t="shared" si="785"/>
        <v>-3127.5935900308864</v>
      </c>
    </row>
    <row r="16777" spans="2:20">
      <c r="B16777" s="49">
        <v>43481</v>
      </c>
      <c r="C16777" s="52">
        <v>17</v>
      </c>
      <c r="D16777" s="53">
        <v>1.4316899999999999</v>
      </c>
      <c r="E16777" s="42"/>
      <c r="F16777" s="49">
        <v>43481</v>
      </c>
      <c r="G16777" s="54">
        <v>17</v>
      </c>
      <c r="H16777" s="54">
        <v>28396.005090637998</v>
      </c>
      <c r="I16777" s="42"/>
      <c r="J16777" s="49">
        <v>43481</v>
      </c>
      <c r="K16777" s="54">
        <v>17</v>
      </c>
      <c r="L16777" s="54">
        <v>-9698.44</v>
      </c>
      <c r="M16777" s="42"/>
      <c r="N16777" s="49">
        <v>43481</v>
      </c>
      <c r="O16777" s="54">
        <v>17</v>
      </c>
      <c r="P16777" s="54">
        <v>13628.219440028401</v>
      </c>
      <c r="Q16777" s="42"/>
      <c r="R16777" s="55">
        <f t="shared" si="783"/>
        <v>-0.34154240954117593</v>
      </c>
      <c r="S16777" s="55">
        <f t="shared" si="784"/>
        <v>19511.385490094261</v>
      </c>
      <c r="T16777" s="55">
        <f t="shared" si="785"/>
        <v>-4654.614905303195</v>
      </c>
    </row>
    <row r="16778" spans="2:20">
      <c r="B16778" s="49">
        <v>43481</v>
      </c>
      <c r="C16778" s="52">
        <v>18</v>
      </c>
      <c r="D16778" s="53">
        <v>1.45198</v>
      </c>
      <c r="E16778" s="42"/>
      <c r="F16778" s="49">
        <v>43481</v>
      </c>
      <c r="G16778" s="54">
        <v>18</v>
      </c>
      <c r="H16778" s="54">
        <v>28390.416825894201</v>
      </c>
      <c r="I16778" s="42"/>
      <c r="J16778" s="49">
        <v>43481</v>
      </c>
      <c r="K16778" s="54">
        <v>18</v>
      </c>
      <c r="L16778" s="54">
        <v>-5592.46</v>
      </c>
      <c r="M16778" s="42"/>
      <c r="N16778" s="49">
        <v>43481</v>
      </c>
      <c r="O16778" s="54">
        <v>18</v>
      </c>
      <c r="P16778" s="54">
        <v>13633.172258746899</v>
      </c>
      <c r="Q16778" s="42"/>
      <c r="R16778" s="55">
        <f t="shared" ref="R16778:R16841" si="786">L16778/H16778</f>
        <v>-0.19698407509463739</v>
      </c>
      <c r="S16778" s="55">
        <f t="shared" ref="S16778:S16841" si="787">P16778*D16778</f>
        <v>19795.093456255323</v>
      </c>
      <c r="T16778" s="55">
        <f t="shared" ref="T16778:T16841" si="788">P16778*R16778</f>
        <v>-2685.5178279951265</v>
      </c>
    </row>
    <row r="16779" spans="2:20">
      <c r="B16779" s="49">
        <v>43481</v>
      </c>
      <c r="C16779" s="52">
        <v>19</v>
      </c>
      <c r="D16779" s="53">
        <v>1.26631</v>
      </c>
      <c r="E16779" s="42"/>
      <c r="F16779" s="49">
        <v>43481</v>
      </c>
      <c r="G16779" s="54">
        <v>19</v>
      </c>
      <c r="H16779" s="54">
        <v>27569.5990104345</v>
      </c>
      <c r="I16779" s="42"/>
      <c r="J16779" s="49">
        <v>43481</v>
      </c>
      <c r="K16779" s="54">
        <v>19</v>
      </c>
      <c r="L16779" s="54">
        <v>-6886.71</v>
      </c>
      <c r="M16779" s="42"/>
      <c r="N16779" s="49">
        <v>43481</v>
      </c>
      <c r="O16779" s="54">
        <v>19</v>
      </c>
      <c r="P16779" s="54">
        <v>12656.868744814001</v>
      </c>
      <c r="Q16779" s="42"/>
      <c r="R16779" s="55">
        <f t="shared" si="786"/>
        <v>-0.24979362222111132</v>
      </c>
      <c r="S16779" s="55">
        <f t="shared" si="787"/>
        <v>16027.519460245418</v>
      </c>
      <c r="T16779" s="55">
        <f t="shared" si="788"/>
        <v>-3161.6050897442601</v>
      </c>
    </row>
    <row r="16780" spans="2:20">
      <c r="B16780" s="49">
        <v>43481</v>
      </c>
      <c r="C16780" s="52">
        <v>20</v>
      </c>
      <c r="D16780" s="53">
        <v>1.42404</v>
      </c>
      <c r="E16780" s="42"/>
      <c r="F16780" s="49">
        <v>43481</v>
      </c>
      <c r="G16780" s="54">
        <v>20</v>
      </c>
      <c r="H16780" s="54">
        <v>27593.283390439999</v>
      </c>
      <c r="I16780" s="42"/>
      <c r="J16780" s="49">
        <v>43481</v>
      </c>
      <c r="K16780" s="54">
        <v>20</v>
      </c>
      <c r="L16780" s="54">
        <v>-1957.27</v>
      </c>
      <c r="M16780" s="42"/>
      <c r="N16780" s="49">
        <v>43481</v>
      </c>
      <c r="O16780" s="54">
        <v>20</v>
      </c>
      <c r="P16780" s="54">
        <v>12686.881032065599</v>
      </c>
      <c r="Q16780" s="42"/>
      <c r="R16780" s="55">
        <f t="shared" si="786"/>
        <v>-7.0932841601522426E-2</v>
      </c>
      <c r="S16780" s="55">
        <f t="shared" si="787"/>
        <v>18066.626064902695</v>
      </c>
      <c r="T16780" s="55">
        <f t="shared" si="788"/>
        <v>-899.91652266486847</v>
      </c>
    </row>
    <row r="16781" spans="2:20">
      <c r="B16781" s="49">
        <v>43481</v>
      </c>
      <c r="C16781" s="52">
        <v>21</v>
      </c>
      <c r="D16781" s="53">
        <v>1.3983099999999999</v>
      </c>
      <c r="E16781" s="42"/>
      <c r="F16781" s="49">
        <v>43481</v>
      </c>
      <c r="G16781" s="54">
        <v>21</v>
      </c>
      <c r="H16781" s="54">
        <v>27502.2181969216</v>
      </c>
      <c r="I16781" s="42"/>
      <c r="J16781" s="49">
        <v>43481</v>
      </c>
      <c r="K16781" s="54">
        <v>21</v>
      </c>
      <c r="L16781" s="54">
        <v>-481.75</v>
      </c>
      <c r="M16781" s="42"/>
      <c r="N16781" s="49">
        <v>43481</v>
      </c>
      <c r="O16781" s="54">
        <v>21</v>
      </c>
      <c r="P16781" s="54">
        <v>12701.2535984438</v>
      </c>
      <c r="Q16781" s="42"/>
      <c r="R16781" s="55">
        <f t="shared" si="786"/>
        <v>-1.7516768885715683E-2</v>
      </c>
      <c r="S16781" s="55">
        <f t="shared" si="787"/>
        <v>17760.289919239949</v>
      </c>
      <c r="T16781" s="55">
        <f t="shared" si="788"/>
        <v>-222.4849238428047</v>
      </c>
    </row>
    <row r="16782" spans="2:20">
      <c r="B16782" s="49">
        <v>43481</v>
      </c>
      <c r="C16782" s="52">
        <v>22</v>
      </c>
      <c r="D16782" s="53">
        <v>1.5044599999999999</v>
      </c>
      <c r="E16782" s="42"/>
      <c r="F16782" s="49">
        <v>43481</v>
      </c>
      <c r="G16782" s="54">
        <v>22</v>
      </c>
      <c r="H16782" s="54">
        <v>27425.493493679001</v>
      </c>
      <c r="I16782" s="42"/>
      <c r="J16782" s="49">
        <v>43481</v>
      </c>
      <c r="K16782" s="54">
        <v>22</v>
      </c>
      <c r="L16782" s="54">
        <v>2633.42</v>
      </c>
      <c r="M16782" s="42"/>
      <c r="N16782" s="49">
        <v>43481</v>
      </c>
      <c r="O16782" s="54">
        <v>22</v>
      </c>
      <c r="P16782" s="54">
        <v>12606.653309810101</v>
      </c>
      <c r="Q16782" s="42"/>
      <c r="R16782" s="55">
        <f t="shared" si="786"/>
        <v>9.60208792817875E-2</v>
      </c>
      <c r="S16782" s="55">
        <f t="shared" si="787"/>
        <v>18966.205638476902</v>
      </c>
      <c r="T16782" s="55">
        <f t="shared" si="788"/>
        <v>1210.5019356086225</v>
      </c>
    </row>
    <row r="16783" spans="2:20">
      <c r="B16783" s="49">
        <v>43481</v>
      </c>
      <c r="C16783" s="52">
        <v>23</v>
      </c>
      <c r="D16783" s="53">
        <v>1.2630399999999999</v>
      </c>
      <c r="E16783" s="42"/>
      <c r="F16783" s="49">
        <v>43481</v>
      </c>
      <c r="G16783" s="54">
        <v>23</v>
      </c>
      <c r="H16783" s="54">
        <v>27791.5892982394</v>
      </c>
      <c r="I16783" s="42"/>
      <c r="J16783" s="49">
        <v>43481</v>
      </c>
      <c r="K16783" s="54">
        <v>23</v>
      </c>
      <c r="L16783" s="54">
        <v>-6234.75</v>
      </c>
      <c r="M16783" s="42"/>
      <c r="N16783" s="49">
        <v>43481</v>
      </c>
      <c r="O16783" s="54">
        <v>23</v>
      </c>
      <c r="P16783" s="54">
        <v>12643.5095749437</v>
      </c>
      <c r="Q16783" s="42"/>
      <c r="R16783" s="55">
        <f t="shared" si="786"/>
        <v>-0.22433945511691092</v>
      </c>
      <c r="S16783" s="55">
        <f t="shared" si="787"/>
        <v>15969.258333536891</v>
      </c>
      <c r="T16783" s="55">
        <f t="shared" si="788"/>
        <v>-2836.4380488083157</v>
      </c>
    </row>
    <row r="16784" spans="2:20">
      <c r="B16784" s="49">
        <v>43481</v>
      </c>
      <c r="C16784" s="52">
        <v>24</v>
      </c>
      <c r="D16784" s="53">
        <v>1.18049</v>
      </c>
      <c r="E16784" s="42"/>
      <c r="F16784" s="49">
        <v>43481</v>
      </c>
      <c r="G16784" s="54">
        <v>24</v>
      </c>
      <c r="H16784" s="54">
        <v>29468.658060930298</v>
      </c>
      <c r="I16784" s="42"/>
      <c r="J16784" s="49">
        <v>43481</v>
      </c>
      <c r="K16784" s="54">
        <v>24</v>
      </c>
      <c r="L16784" s="54">
        <v>-13239.51</v>
      </c>
      <c r="M16784" s="42"/>
      <c r="N16784" s="49">
        <v>43481</v>
      </c>
      <c r="O16784" s="54">
        <v>24</v>
      </c>
      <c r="P16784" s="54">
        <v>14210.039497403601</v>
      </c>
      <c r="Q16784" s="42"/>
      <c r="R16784" s="55">
        <f t="shared" si="786"/>
        <v>-0.44927427549044086</v>
      </c>
      <c r="S16784" s="55">
        <f t="shared" si="787"/>
        <v>16774.809526289977</v>
      </c>
      <c r="T16784" s="55">
        <f t="shared" si="788"/>
        <v>-6384.2051998865509</v>
      </c>
    </row>
    <row r="16785" spans="2:20">
      <c r="B16785" s="49">
        <v>43481</v>
      </c>
      <c r="C16785" s="52">
        <v>25</v>
      </c>
      <c r="D16785" s="53">
        <v>1.3650500000000001</v>
      </c>
      <c r="E16785" s="42"/>
      <c r="F16785" s="49">
        <v>43481</v>
      </c>
      <c r="G16785" s="54">
        <v>25</v>
      </c>
      <c r="H16785" s="54">
        <v>29828.696222308499</v>
      </c>
      <c r="I16785" s="42"/>
      <c r="J16785" s="49">
        <v>43481</v>
      </c>
      <c r="K16785" s="54">
        <v>25</v>
      </c>
      <c r="L16785" s="54">
        <v>-7041.81</v>
      </c>
      <c r="M16785" s="42"/>
      <c r="N16785" s="49">
        <v>43481</v>
      </c>
      <c r="O16785" s="54">
        <v>25</v>
      </c>
      <c r="P16785" s="54">
        <v>14387.135750137901</v>
      </c>
      <c r="Q16785" s="42"/>
      <c r="R16785" s="55">
        <f t="shared" si="786"/>
        <v>-0.23607501808052614</v>
      </c>
      <c r="S16785" s="55">
        <f t="shared" si="787"/>
        <v>19639.159655725744</v>
      </c>
      <c r="T16785" s="55">
        <f t="shared" si="788"/>
        <v>-3396.4433323407889</v>
      </c>
    </row>
    <row r="16786" spans="2:20">
      <c r="B16786" s="49">
        <v>43481</v>
      </c>
      <c r="C16786" s="52">
        <v>26</v>
      </c>
      <c r="D16786" s="53">
        <v>1.6922699999999999</v>
      </c>
      <c r="E16786" s="42"/>
      <c r="F16786" s="49">
        <v>43481</v>
      </c>
      <c r="G16786" s="54">
        <v>26</v>
      </c>
      <c r="H16786" s="54">
        <v>29728.995933981001</v>
      </c>
      <c r="I16786" s="42"/>
      <c r="J16786" s="49">
        <v>43481</v>
      </c>
      <c r="K16786" s="54">
        <v>26</v>
      </c>
      <c r="L16786" s="54">
        <v>5980.32</v>
      </c>
      <c r="M16786" s="42"/>
      <c r="N16786" s="49">
        <v>43481</v>
      </c>
      <c r="O16786" s="54">
        <v>26</v>
      </c>
      <c r="P16786" s="54">
        <v>14269.482151852701</v>
      </c>
      <c r="Q16786" s="42"/>
      <c r="R16786" s="55">
        <f t="shared" si="786"/>
        <v>0.20116118328652807</v>
      </c>
      <c r="S16786" s="55">
        <f t="shared" si="787"/>
        <v>24147.816561115767</v>
      </c>
      <c r="T16786" s="55">
        <f t="shared" si="788"/>
        <v>2870.4659145526821</v>
      </c>
    </row>
    <row r="16787" spans="2:20">
      <c r="B16787" s="49">
        <v>43481</v>
      </c>
      <c r="C16787" s="52">
        <v>27</v>
      </c>
      <c r="D16787" s="53">
        <v>1.56288</v>
      </c>
      <c r="E16787" s="42"/>
      <c r="F16787" s="49">
        <v>43481</v>
      </c>
      <c r="G16787" s="54">
        <v>27</v>
      </c>
      <c r="H16787" s="54">
        <v>29689.804213855601</v>
      </c>
      <c r="I16787" s="42"/>
      <c r="J16787" s="49">
        <v>43481</v>
      </c>
      <c r="K16787" s="54">
        <v>27</v>
      </c>
      <c r="L16787" s="54">
        <v>11258.16</v>
      </c>
      <c r="M16787" s="42"/>
      <c r="N16787" s="49">
        <v>43481</v>
      </c>
      <c r="O16787" s="54">
        <v>27</v>
      </c>
      <c r="P16787" s="54">
        <v>14216.6921709259</v>
      </c>
      <c r="Q16787" s="42"/>
      <c r="R16787" s="55">
        <f t="shared" si="786"/>
        <v>0.37919280029290514</v>
      </c>
      <c r="S16787" s="55">
        <f t="shared" si="787"/>
        <v>22218.983860096672</v>
      </c>
      <c r="T16787" s="55">
        <f t="shared" si="788"/>
        <v>5390.8673151956127</v>
      </c>
    </row>
    <row r="16788" spans="2:20">
      <c r="B16788" s="49">
        <v>43481</v>
      </c>
      <c r="C16788" s="52">
        <v>28</v>
      </c>
      <c r="D16788" s="53">
        <v>1.5996999999999999</v>
      </c>
      <c r="E16788" s="42"/>
      <c r="F16788" s="49">
        <v>43481</v>
      </c>
      <c r="G16788" s="54">
        <v>28</v>
      </c>
      <c r="H16788" s="54">
        <v>27490.199104443102</v>
      </c>
      <c r="I16788" s="42"/>
      <c r="J16788" s="49">
        <v>43481</v>
      </c>
      <c r="K16788" s="54">
        <v>28</v>
      </c>
      <c r="L16788" s="54">
        <v>12801.84</v>
      </c>
      <c r="M16788" s="42"/>
      <c r="N16788" s="49">
        <v>43481</v>
      </c>
      <c r="O16788" s="54">
        <v>28</v>
      </c>
      <c r="P16788" s="54">
        <v>12127.427489800401</v>
      </c>
      <c r="Q16788" s="42"/>
      <c r="R16788" s="55">
        <f t="shared" si="786"/>
        <v>0.46568742377463912</v>
      </c>
      <c r="S16788" s="55">
        <f t="shared" si="787"/>
        <v>19400.245755433698</v>
      </c>
      <c r="T16788" s="55">
        <f t="shared" si="788"/>
        <v>5647.590464738887</v>
      </c>
    </row>
    <row r="16789" spans="2:20">
      <c r="B16789" s="49">
        <v>43481</v>
      </c>
      <c r="C16789" s="52">
        <v>29</v>
      </c>
      <c r="D16789" s="53">
        <v>1.74264</v>
      </c>
      <c r="E16789" s="42"/>
      <c r="F16789" s="49">
        <v>43481</v>
      </c>
      <c r="G16789" s="54">
        <v>29</v>
      </c>
      <c r="H16789" s="54">
        <v>27590.263286068701</v>
      </c>
      <c r="I16789" s="42"/>
      <c r="J16789" s="49">
        <v>43481</v>
      </c>
      <c r="K16789" s="54">
        <v>29</v>
      </c>
      <c r="L16789" s="54">
        <v>19237.16</v>
      </c>
      <c r="M16789" s="42"/>
      <c r="N16789" s="49">
        <v>43481</v>
      </c>
      <c r="O16789" s="54">
        <v>29</v>
      </c>
      <c r="P16789" s="54">
        <v>12203.024484867899</v>
      </c>
      <c r="Q16789" s="42"/>
      <c r="R16789" s="55">
        <f t="shared" si="786"/>
        <v>0.69724452429250727</v>
      </c>
      <c r="S16789" s="55">
        <f t="shared" si="787"/>
        <v>21265.478588310198</v>
      </c>
      <c r="T16789" s="55">
        <f t="shared" si="788"/>
        <v>8508.4920018815374</v>
      </c>
    </row>
    <row r="16790" spans="2:20">
      <c r="B16790" s="49">
        <v>43481</v>
      </c>
      <c r="C16790" s="52">
        <v>30</v>
      </c>
      <c r="D16790" s="53">
        <v>1.8992</v>
      </c>
      <c r="E16790" s="42"/>
      <c r="F16790" s="49">
        <v>43481</v>
      </c>
      <c r="G16790" s="54">
        <v>30</v>
      </c>
      <c r="H16790" s="54">
        <v>27370.056894626399</v>
      </c>
      <c r="I16790" s="42"/>
      <c r="J16790" s="49">
        <v>43481</v>
      </c>
      <c r="K16790" s="54">
        <v>30</v>
      </c>
      <c r="L16790" s="54">
        <v>27308.67</v>
      </c>
      <c r="M16790" s="42"/>
      <c r="N16790" s="49">
        <v>43481</v>
      </c>
      <c r="O16790" s="54">
        <v>30</v>
      </c>
      <c r="P16790" s="54">
        <v>12124.9792338689</v>
      </c>
      <c r="Q16790" s="42"/>
      <c r="R16790" s="55">
        <f t="shared" si="786"/>
        <v>0.99775715136936916</v>
      </c>
      <c r="S16790" s="55">
        <f t="shared" si="787"/>
        <v>23027.760560963816</v>
      </c>
      <c r="T16790" s="55">
        <f t="shared" si="788"/>
        <v>12097.78474079779</v>
      </c>
    </row>
    <row r="16791" spans="2:20">
      <c r="B16791" s="49">
        <v>43481</v>
      </c>
      <c r="C16791" s="52">
        <v>31</v>
      </c>
      <c r="D16791" s="53">
        <v>1.2597</v>
      </c>
      <c r="E16791" s="42"/>
      <c r="F16791" s="49">
        <v>43481</v>
      </c>
      <c r="G16791" s="54">
        <v>31</v>
      </c>
      <c r="H16791" s="54">
        <v>23850.803233756898</v>
      </c>
      <c r="I16791" s="42"/>
      <c r="J16791" s="49">
        <v>43481</v>
      </c>
      <c r="K16791" s="54">
        <v>31</v>
      </c>
      <c r="L16791" s="54">
        <v>-14264.22</v>
      </c>
      <c r="M16791" s="42"/>
      <c r="N16791" s="49">
        <v>43481</v>
      </c>
      <c r="O16791" s="54">
        <v>31</v>
      </c>
      <c r="P16791" s="54">
        <v>11732.3996619519</v>
      </c>
      <c r="Q16791" s="42"/>
      <c r="R16791" s="55">
        <f t="shared" si="786"/>
        <v>-0.59806036133036122</v>
      </c>
      <c r="S16791" s="55">
        <f t="shared" si="787"/>
        <v>14779.303854160809</v>
      </c>
      <c r="T16791" s="55">
        <f t="shared" si="788"/>
        <v>-7016.6831810991616</v>
      </c>
    </row>
    <row r="16792" spans="2:20">
      <c r="B16792" s="49">
        <v>43481</v>
      </c>
      <c r="C16792" s="52">
        <v>32</v>
      </c>
      <c r="D16792" s="53">
        <v>1.76336</v>
      </c>
      <c r="E16792" s="42"/>
      <c r="F16792" s="49">
        <v>43481</v>
      </c>
      <c r="G16792" s="54">
        <v>32</v>
      </c>
      <c r="H16792" s="54">
        <v>24666.951827389901</v>
      </c>
      <c r="I16792" s="42"/>
      <c r="J16792" s="49">
        <v>43481</v>
      </c>
      <c r="K16792" s="54">
        <v>32</v>
      </c>
      <c r="L16792" s="54">
        <v>-1419.62</v>
      </c>
      <c r="M16792" s="42"/>
      <c r="N16792" s="49">
        <v>43481</v>
      </c>
      <c r="O16792" s="54">
        <v>32</v>
      </c>
      <c r="P16792" s="54">
        <v>12062.977970804301</v>
      </c>
      <c r="Q16792" s="42"/>
      <c r="R16792" s="55">
        <f t="shared" si="786"/>
        <v>-5.755149683406241E-2</v>
      </c>
      <c r="S16792" s="55">
        <f t="shared" si="787"/>
        <v>21271.372834597471</v>
      </c>
      <c r="T16792" s="55">
        <f t="shared" si="788"/>
        <v>-694.24243849610832</v>
      </c>
    </row>
    <row r="16793" spans="2:20">
      <c r="B16793" s="49">
        <v>43481</v>
      </c>
      <c r="C16793" s="52">
        <v>33</v>
      </c>
      <c r="D16793" s="53">
        <v>1.7374499999999999</v>
      </c>
      <c r="E16793" s="42"/>
      <c r="F16793" s="49">
        <v>43481</v>
      </c>
      <c r="G16793" s="54">
        <v>33</v>
      </c>
      <c r="H16793" s="54">
        <v>22017.641263833601</v>
      </c>
      <c r="I16793" s="42"/>
      <c r="J16793" s="49">
        <v>43481</v>
      </c>
      <c r="K16793" s="54">
        <v>33</v>
      </c>
      <c r="L16793" s="54">
        <v>-12815.77</v>
      </c>
      <c r="M16793" s="42"/>
      <c r="N16793" s="49">
        <v>43481</v>
      </c>
      <c r="O16793" s="54">
        <v>33</v>
      </c>
      <c r="P16793" s="54">
        <v>11916.0072356651</v>
      </c>
      <c r="Q16793" s="42"/>
      <c r="R16793" s="55">
        <f t="shared" si="786"/>
        <v>-0.58206825365309744</v>
      </c>
      <c r="S16793" s="55">
        <f t="shared" si="787"/>
        <v>20703.466771606327</v>
      </c>
      <c r="T16793" s="55">
        <f t="shared" si="788"/>
        <v>-6935.9295221812581</v>
      </c>
    </row>
    <row r="16794" spans="2:20">
      <c r="B16794" s="49">
        <v>43481</v>
      </c>
      <c r="C16794" s="52">
        <v>34</v>
      </c>
      <c r="D16794" s="53">
        <v>2.52678</v>
      </c>
      <c r="E16794" s="42"/>
      <c r="F16794" s="49">
        <v>43481</v>
      </c>
      <c r="G16794" s="54">
        <v>34</v>
      </c>
      <c r="H16794" s="54">
        <v>25798.058351790201</v>
      </c>
      <c r="I16794" s="42"/>
      <c r="J16794" s="49">
        <v>43481</v>
      </c>
      <c r="K16794" s="54">
        <v>34</v>
      </c>
      <c r="L16794" s="54">
        <v>31037.59</v>
      </c>
      <c r="M16794" s="42"/>
      <c r="N16794" s="49">
        <v>43481</v>
      </c>
      <c r="O16794" s="54">
        <v>34</v>
      </c>
      <c r="P16794" s="54">
        <v>12493.3386055108</v>
      </c>
      <c r="Q16794" s="42"/>
      <c r="R16794" s="55">
        <f t="shared" si="786"/>
        <v>1.2030979067014247</v>
      </c>
      <c r="S16794" s="55">
        <f t="shared" si="787"/>
        <v>31567.918121632581</v>
      </c>
      <c r="T16794" s="55">
        <f t="shared" si="788"/>
        <v>15030.709524002141</v>
      </c>
    </row>
    <row r="16795" spans="2:20">
      <c r="B16795" s="49">
        <v>43481</v>
      </c>
      <c r="C16795" s="52">
        <v>35</v>
      </c>
      <c r="D16795" s="53">
        <v>2.78261</v>
      </c>
      <c r="E16795" s="42"/>
      <c r="F16795" s="49">
        <v>43481</v>
      </c>
      <c r="G16795" s="54">
        <v>35</v>
      </c>
      <c r="H16795" s="54">
        <v>23152.250554952399</v>
      </c>
      <c r="I16795" s="42"/>
      <c r="J16795" s="49">
        <v>43481</v>
      </c>
      <c r="K16795" s="54">
        <v>35</v>
      </c>
      <c r="L16795" s="54">
        <v>51897.73</v>
      </c>
      <c r="M16795" s="42"/>
      <c r="N16795" s="49">
        <v>43481</v>
      </c>
      <c r="O16795" s="54">
        <v>35</v>
      </c>
      <c r="P16795" s="54">
        <v>12783.8570916634</v>
      </c>
      <c r="Q16795" s="42"/>
      <c r="R16795" s="55">
        <f t="shared" si="786"/>
        <v>2.2415846734562392</v>
      </c>
      <c r="S16795" s="55">
        <f t="shared" si="787"/>
        <v>35572.488581833495</v>
      </c>
      <c r="T16795" s="55">
        <f t="shared" si="788"/>
        <v>28656.098124327531</v>
      </c>
    </row>
    <row r="16796" spans="2:20">
      <c r="B16796" s="49">
        <v>43481</v>
      </c>
      <c r="C16796" s="52">
        <v>36</v>
      </c>
      <c r="D16796" s="53">
        <v>2.5550000000000002</v>
      </c>
      <c r="E16796" s="42"/>
      <c r="F16796" s="49">
        <v>43481</v>
      </c>
      <c r="G16796" s="54">
        <v>36</v>
      </c>
      <c r="H16796" s="54">
        <v>23372.354668781201</v>
      </c>
      <c r="I16796" s="42"/>
      <c r="J16796" s="49">
        <v>43481</v>
      </c>
      <c r="K16796" s="54">
        <v>36</v>
      </c>
      <c r="L16796" s="54">
        <v>40687.65</v>
      </c>
      <c r="M16796" s="42"/>
      <c r="N16796" s="49">
        <v>43481</v>
      </c>
      <c r="O16796" s="54">
        <v>36</v>
      </c>
      <c r="P16796" s="54">
        <v>12861.090796304799</v>
      </c>
      <c r="Q16796" s="42"/>
      <c r="R16796" s="55">
        <f t="shared" si="786"/>
        <v>1.7408451384809378</v>
      </c>
      <c r="S16796" s="55">
        <f t="shared" si="787"/>
        <v>32860.086984558766</v>
      </c>
      <c r="T16796" s="55">
        <f t="shared" si="788"/>
        <v>22389.167388309143</v>
      </c>
    </row>
    <row r="16797" spans="2:20">
      <c r="B16797" s="49">
        <v>43481</v>
      </c>
      <c r="C16797" s="52">
        <v>37</v>
      </c>
      <c r="D16797" s="53">
        <v>2.6747899999999998</v>
      </c>
      <c r="E16797" s="42"/>
      <c r="F16797" s="49">
        <v>43481</v>
      </c>
      <c r="G16797" s="54">
        <v>37</v>
      </c>
      <c r="H16797" s="54">
        <v>23426.416793156099</v>
      </c>
      <c r="I16797" s="42"/>
      <c r="J16797" s="49">
        <v>43481</v>
      </c>
      <c r="K16797" s="54">
        <v>37</v>
      </c>
      <c r="L16797" s="54">
        <v>42101.02</v>
      </c>
      <c r="M16797" s="42"/>
      <c r="N16797" s="49">
        <v>43481</v>
      </c>
      <c r="O16797" s="54">
        <v>37</v>
      </c>
      <c r="P16797" s="54">
        <v>12785.953416747499</v>
      </c>
      <c r="Q16797" s="42"/>
      <c r="R16797" s="55">
        <f t="shared" si="786"/>
        <v>1.7971600339792291</v>
      </c>
      <c r="S16797" s="55">
        <f t="shared" si="787"/>
        <v>34199.740339582044</v>
      </c>
      <c r="T16797" s="55">
        <f t="shared" si="788"/>
        <v>22978.404476898777</v>
      </c>
    </row>
    <row r="16798" spans="2:20">
      <c r="B16798" s="49">
        <v>43481</v>
      </c>
      <c r="C16798" s="52">
        <v>38</v>
      </c>
      <c r="D16798" s="53">
        <v>3.4874800000000001</v>
      </c>
      <c r="E16798" s="42"/>
      <c r="F16798" s="49">
        <v>43481</v>
      </c>
      <c r="G16798" s="54">
        <v>38</v>
      </c>
      <c r="H16798" s="54">
        <v>22937.7220028866</v>
      </c>
      <c r="I16798" s="42"/>
      <c r="J16798" s="49">
        <v>43481</v>
      </c>
      <c r="K16798" s="54">
        <v>38</v>
      </c>
      <c r="L16798" s="54">
        <v>63483.29</v>
      </c>
      <c r="M16798" s="42"/>
      <c r="N16798" s="49">
        <v>43481</v>
      </c>
      <c r="O16798" s="54">
        <v>38</v>
      </c>
      <c r="P16798" s="54">
        <v>12355.238657465001</v>
      </c>
      <c r="Q16798" s="42"/>
      <c r="R16798" s="55">
        <f t="shared" si="786"/>
        <v>2.7676370823576528</v>
      </c>
      <c r="S16798" s="55">
        <f t="shared" si="787"/>
        <v>43088.647713136044</v>
      </c>
      <c r="T16798" s="55">
        <f t="shared" si="788"/>
        <v>34194.81666977892</v>
      </c>
    </row>
    <row r="16799" spans="2:20">
      <c r="B16799" s="49">
        <v>43481</v>
      </c>
      <c r="C16799" s="52">
        <v>39</v>
      </c>
      <c r="D16799" s="53">
        <v>3.85581</v>
      </c>
      <c r="E16799" s="42"/>
      <c r="F16799" s="49">
        <v>43481</v>
      </c>
      <c r="G16799" s="54">
        <v>39</v>
      </c>
      <c r="H16799" s="54">
        <v>22866.5555241519</v>
      </c>
      <c r="I16799" s="42"/>
      <c r="J16799" s="49">
        <v>43481</v>
      </c>
      <c r="K16799" s="54">
        <v>39</v>
      </c>
      <c r="L16799" s="54">
        <v>57102.19</v>
      </c>
      <c r="M16799" s="42"/>
      <c r="N16799" s="49">
        <v>43481</v>
      </c>
      <c r="O16799" s="54">
        <v>39</v>
      </c>
      <c r="P16799" s="54">
        <v>12362.7044194097</v>
      </c>
      <c r="Q16799" s="42"/>
      <c r="R16799" s="55">
        <f t="shared" si="786"/>
        <v>2.497192458203338</v>
      </c>
      <c r="S16799" s="55">
        <f t="shared" si="787"/>
        <v>47668.239327404117</v>
      </c>
      <c r="T16799" s="55">
        <f t="shared" si="788"/>
        <v>30872.052239146979</v>
      </c>
    </row>
    <row r="16800" spans="2:20">
      <c r="B16800" s="49">
        <v>43481</v>
      </c>
      <c r="C16800" s="52">
        <v>40</v>
      </c>
      <c r="D16800" s="53">
        <v>3.5972400000000002</v>
      </c>
      <c r="E16800" s="42"/>
      <c r="F16800" s="49">
        <v>43481</v>
      </c>
      <c r="G16800" s="54">
        <v>40</v>
      </c>
      <c r="H16800" s="54">
        <v>22277.078096413399</v>
      </c>
      <c r="I16800" s="42"/>
      <c r="J16800" s="49">
        <v>43481</v>
      </c>
      <c r="K16800" s="54">
        <v>40</v>
      </c>
      <c r="L16800" s="54">
        <v>33850.78</v>
      </c>
      <c r="M16800" s="42"/>
      <c r="N16800" s="49">
        <v>43481</v>
      </c>
      <c r="O16800" s="54">
        <v>40</v>
      </c>
      <c r="P16800" s="54">
        <v>12017.4203755623</v>
      </c>
      <c r="Q16800" s="42"/>
      <c r="R16800" s="55">
        <f t="shared" si="786"/>
        <v>1.5195341082657496</v>
      </c>
      <c r="S16800" s="55">
        <f t="shared" si="787"/>
        <v>43229.545271787734</v>
      </c>
      <c r="T16800" s="55">
        <f t="shared" si="788"/>
        <v>18260.880154034709</v>
      </c>
    </row>
    <row r="16801" spans="2:20">
      <c r="B16801" s="49">
        <v>43481</v>
      </c>
      <c r="C16801" s="52">
        <v>41</v>
      </c>
      <c r="D16801" s="53">
        <v>3.2037</v>
      </c>
      <c r="E16801" s="42"/>
      <c r="F16801" s="49">
        <v>43481</v>
      </c>
      <c r="G16801" s="54">
        <v>41</v>
      </c>
      <c r="H16801" s="54">
        <v>21564.5020315318</v>
      </c>
      <c r="I16801" s="42"/>
      <c r="J16801" s="49">
        <v>43481</v>
      </c>
      <c r="K16801" s="54">
        <v>41</v>
      </c>
      <c r="L16801" s="54">
        <v>27105.95</v>
      </c>
      <c r="M16801" s="42"/>
      <c r="N16801" s="49">
        <v>43481</v>
      </c>
      <c r="O16801" s="54">
        <v>41</v>
      </c>
      <c r="P16801" s="54">
        <v>11674.4518755849</v>
      </c>
      <c r="Q16801" s="42"/>
      <c r="R16801" s="55">
        <f t="shared" si="786"/>
        <v>1.2569708292065103</v>
      </c>
      <c r="S16801" s="55">
        <f t="shared" si="787"/>
        <v>37401.441473811348</v>
      </c>
      <c r="T16801" s="55">
        <f t="shared" si="788"/>
        <v>14674.445454585451</v>
      </c>
    </row>
    <row r="16802" spans="2:20">
      <c r="B16802" s="49">
        <v>43481</v>
      </c>
      <c r="C16802" s="52">
        <v>42</v>
      </c>
      <c r="D16802" s="53">
        <v>3.2502399999999998</v>
      </c>
      <c r="E16802" s="42"/>
      <c r="F16802" s="49">
        <v>43481</v>
      </c>
      <c r="G16802" s="54">
        <v>42</v>
      </c>
      <c r="H16802" s="54">
        <v>20681.504256568402</v>
      </c>
      <c r="I16802" s="42"/>
      <c r="J16802" s="49">
        <v>43481</v>
      </c>
      <c r="K16802" s="54">
        <v>42</v>
      </c>
      <c r="L16802" s="54">
        <v>19189.66</v>
      </c>
      <c r="M16802" s="42"/>
      <c r="N16802" s="49">
        <v>43481</v>
      </c>
      <c r="O16802" s="54">
        <v>42</v>
      </c>
      <c r="P16802" s="54">
        <v>11192.1443387116</v>
      </c>
      <c r="Q16802" s="42"/>
      <c r="R16802" s="55">
        <f t="shared" si="786"/>
        <v>0.92786577619978516</v>
      </c>
      <c r="S16802" s="55">
        <f t="shared" si="787"/>
        <v>36377.15521545399</v>
      </c>
      <c r="T16802" s="55">
        <f t="shared" si="788"/>
        <v>10384.807694178669</v>
      </c>
    </row>
    <row r="16803" spans="2:20">
      <c r="B16803" s="49">
        <v>43481</v>
      </c>
      <c r="C16803" s="52">
        <v>43</v>
      </c>
      <c r="D16803" s="53">
        <v>3.5366300000000002</v>
      </c>
      <c r="E16803" s="42"/>
      <c r="F16803" s="49">
        <v>43481</v>
      </c>
      <c r="G16803" s="54">
        <v>43</v>
      </c>
      <c r="H16803" s="54">
        <v>22665.585530925699</v>
      </c>
      <c r="I16803" s="42"/>
      <c r="J16803" s="49">
        <v>43481</v>
      </c>
      <c r="K16803" s="54">
        <v>43</v>
      </c>
      <c r="L16803" s="54">
        <v>11108.8</v>
      </c>
      <c r="M16803" s="42"/>
      <c r="N16803" s="49">
        <v>43481</v>
      </c>
      <c r="O16803" s="54">
        <v>43</v>
      </c>
      <c r="P16803" s="54">
        <v>10888.203411180901</v>
      </c>
      <c r="Q16803" s="42"/>
      <c r="R16803" s="55">
        <f t="shared" si="786"/>
        <v>0.49011749486210154</v>
      </c>
      <c r="S16803" s="55">
        <f t="shared" si="787"/>
        <v>38507.546830084713</v>
      </c>
      <c r="T16803" s="55">
        <f t="shared" si="788"/>
        <v>5336.4989794369712</v>
      </c>
    </row>
    <row r="16804" spans="2:20">
      <c r="B16804" s="49">
        <v>43481</v>
      </c>
      <c r="C16804" s="52">
        <v>44</v>
      </c>
      <c r="D16804" s="53">
        <v>2.8647800000000001</v>
      </c>
      <c r="E16804" s="42"/>
      <c r="F16804" s="49">
        <v>43481</v>
      </c>
      <c r="G16804" s="54">
        <v>44</v>
      </c>
      <c r="H16804" s="54">
        <v>24364.811449175799</v>
      </c>
      <c r="I16804" s="42"/>
      <c r="J16804" s="49">
        <v>43481</v>
      </c>
      <c r="K16804" s="54">
        <v>44</v>
      </c>
      <c r="L16804" s="54">
        <v>-3216.11</v>
      </c>
      <c r="M16804" s="42"/>
      <c r="N16804" s="49">
        <v>43481</v>
      </c>
      <c r="O16804" s="54">
        <v>44</v>
      </c>
      <c r="P16804" s="54">
        <v>10452.148812412201</v>
      </c>
      <c r="Q16804" s="42"/>
      <c r="R16804" s="55">
        <f t="shared" si="786"/>
        <v>-0.13199814850645164</v>
      </c>
      <c r="S16804" s="55">
        <f t="shared" si="787"/>
        <v>29943.106874822224</v>
      </c>
      <c r="T16804" s="55">
        <f t="shared" si="788"/>
        <v>-1379.6642911523179</v>
      </c>
    </row>
    <row r="16805" spans="2:20">
      <c r="B16805" s="49">
        <v>43481</v>
      </c>
      <c r="C16805" s="52">
        <v>45</v>
      </c>
      <c r="D16805" s="53">
        <v>2.8606099999999999</v>
      </c>
      <c r="E16805" s="42"/>
      <c r="F16805" s="49">
        <v>43481</v>
      </c>
      <c r="G16805" s="54">
        <v>45</v>
      </c>
      <c r="H16805" s="54">
        <v>22634.199978886001</v>
      </c>
      <c r="I16805" s="42"/>
      <c r="J16805" s="49">
        <v>43481</v>
      </c>
      <c r="K16805" s="54">
        <v>45</v>
      </c>
      <c r="L16805" s="54">
        <v>441.67</v>
      </c>
      <c r="M16805" s="42"/>
      <c r="N16805" s="49">
        <v>43481</v>
      </c>
      <c r="O16805" s="54">
        <v>45</v>
      </c>
      <c r="P16805" s="54">
        <v>9578.948412193</v>
      </c>
      <c r="Q16805" s="42"/>
      <c r="R16805" s="55">
        <f t="shared" si="786"/>
        <v>1.9513391258008047E-2</v>
      </c>
      <c r="S16805" s="55">
        <f t="shared" si="787"/>
        <v>27401.635617403415</v>
      </c>
      <c r="T16805" s="55">
        <f t="shared" si="788"/>
        <v>186.91776820739696</v>
      </c>
    </row>
    <row r="16806" spans="2:20">
      <c r="B16806" s="49">
        <v>43481</v>
      </c>
      <c r="C16806" s="52">
        <v>46</v>
      </c>
      <c r="D16806" s="53">
        <v>2.1934499999999999</v>
      </c>
      <c r="E16806" s="42"/>
      <c r="F16806" s="49">
        <v>43481</v>
      </c>
      <c r="G16806" s="54">
        <v>46</v>
      </c>
      <c r="H16806" s="54">
        <v>20982.561298184701</v>
      </c>
      <c r="I16806" s="42"/>
      <c r="J16806" s="49">
        <v>43481</v>
      </c>
      <c r="K16806" s="54">
        <v>46</v>
      </c>
      <c r="L16806" s="54">
        <v>-6124.16</v>
      </c>
      <c r="M16806" s="42"/>
      <c r="N16806" s="49">
        <v>43481</v>
      </c>
      <c r="O16806" s="54">
        <v>46</v>
      </c>
      <c r="P16806" s="54">
        <v>8640.0358829916004</v>
      </c>
      <c r="Q16806" s="42"/>
      <c r="R16806" s="55">
        <f t="shared" si="786"/>
        <v>-0.29186903891136634</v>
      </c>
      <c r="S16806" s="55">
        <f t="shared" si="787"/>
        <v>18951.486707547923</v>
      </c>
      <c r="T16806" s="55">
        <f t="shared" si="788"/>
        <v>-2521.7589693284767</v>
      </c>
    </row>
    <row r="16807" spans="2:20">
      <c r="B16807" s="49">
        <v>43481</v>
      </c>
      <c r="C16807" s="52">
        <v>47</v>
      </c>
      <c r="D16807" s="53">
        <v>2.5391300000000001</v>
      </c>
      <c r="E16807" s="42"/>
      <c r="F16807" s="49">
        <v>43481</v>
      </c>
      <c r="G16807" s="54">
        <v>47</v>
      </c>
      <c r="H16807" s="54">
        <v>19549.910844814502</v>
      </c>
      <c r="I16807" s="42"/>
      <c r="J16807" s="49">
        <v>43481</v>
      </c>
      <c r="K16807" s="54">
        <v>47</v>
      </c>
      <c r="L16807" s="54">
        <v>-7498.16</v>
      </c>
      <c r="M16807" s="42"/>
      <c r="N16807" s="49">
        <v>43481</v>
      </c>
      <c r="O16807" s="54">
        <v>47</v>
      </c>
      <c r="P16807" s="54">
        <v>7836.8969203013003</v>
      </c>
      <c r="Q16807" s="42"/>
      <c r="R16807" s="55">
        <f t="shared" si="786"/>
        <v>-0.38353934498830938</v>
      </c>
      <c r="S16807" s="55">
        <f t="shared" si="787"/>
        <v>19898.900077244642</v>
      </c>
      <c r="T16807" s="55">
        <f t="shared" si="788"/>
        <v>-3005.7583115532598</v>
      </c>
    </row>
    <row r="16808" spans="2:20">
      <c r="B16808" s="49">
        <v>43481</v>
      </c>
      <c r="C16808" s="52">
        <v>48</v>
      </c>
      <c r="D16808" s="53">
        <v>2.2902800000000001</v>
      </c>
      <c r="E16808" s="42"/>
      <c r="F16808" s="49">
        <v>43481</v>
      </c>
      <c r="G16808" s="54">
        <v>48</v>
      </c>
      <c r="H16808" s="54">
        <v>18629.820900281498</v>
      </c>
      <c r="I16808" s="42"/>
      <c r="J16808" s="49">
        <v>43481</v>
      </c>
      <c r="K16808" s="54">
        <v>48</v>
      </c>
      <c r="L16808" s="54">
        <v>-10480.02</v>
      </c>
      <c r="M16808" s="42"/>
      <c r="N16808" s="49">
        <v>43481</v>
      </c>
      <c r="O16808" s="54">
        <v>48</v>
      </c>
      <c r="P16808" s="54">
        <v>7451.3581018852001</v>
      </c>
      <c r="Q16808" s="42"/>
      <c r="R16808" s="55">
        <f t="shared" si="786"/>
        <v>-0.56254002956312088</v>
      </c>
      <c r="S16808" s="55">
        <f t="shared" si="787"/>
        <v>17065.696433585636</v>
      </c>
      <c r="T16808" s="55">
        <f t="shared" si="788"/>
        <v>-4191.6872069199007</v>
      </c>
    </row>
    <row r="16809" spans="2:20">
      <c r="B16809" s="49">
        <v>43482</v>
      </c>
      <c r="C16809" s="52">
        <v>1</v>
      </c>
      <c r="D16809" s="53">
        <v>2.1059000000000001</v>
      </c>
      <c r="E16809" s="42"/>
      <c r="F16809" s="49">
        <v>43482</v>
      </c>
      <c r="G16809" s="54">
        <v>1</v>
      </c>
      <c r="H16809" s="54">
        <v>19523.708498634001</v>
      </c>
      <c r="I16809" s="42"/>
      <c r="J16809" s="49">
        <v>43482</v>
      </c>
      <c r="K16809" s="54">
        <v>1</v>
      </c>
      <c r="L16809" s="54">
        <v>-15797.29</v>
      </c>
      <c r="M16809" s="42"/>
      <c r="N16809" s="49">
        <v>43482</v>
      </c>
      <c r="O16809" s="54">
        <v>1</v>
      </c>
      <c r="P16809" s="54">
        <v>8409.6974767585998</v>
      </c>
      <c r="Q16809" s="42"/>
      <c r="R16809" s="55">
        <f t="shared" si="786"/>
        <v>-0.80913367463488184</v>
      </c>
      <c r="S16809" s="55">
        <f t="shared" si="787"/>
        <v>17709.981916305936</v>
      </c>
      <c r="T16809" s="55">
        <f t="shared" si="788"/>
        <v>-6804.56942193738</v>
      </c>
    </row>
    <row r="16810" spans="2:20">
      <c r="B16810" s="49">
        <v>43482</v>
      </c>
      <c r="C16810" s="52">
        <v>2</v>
      </c>
      <c r="D16810" s="53">
        <v>2.3386800000000001</v>
      </c>
      <c r="E16810" s="42"/>
      <c r="F16810" s="49">
        <v>43482</v>
      </c>
      <c r="G16810" s="54">
        <v>2</v>
      </c>
      <c r="H16810" s="54">
        <v>20210.1173565975</v>
      </c>
      <c r="I16810" s="42"/>
      <c r="J16810" s="49">
        <v>43482</v>
      </c>
      <c r="K16810" s="54">
        <v>2</v>
      </c>
      <c r="L16810" s="54">
        <v>-7111.72</v>
      </c>
      <c r="M16810" s="42"/>
      <c r="N16810" s="49">
        <v>43482</v>
      </c>
      <c r="O16810" s="54">
        <v>2</v>
      </c>
      <c r="P16810" s="54">
        <v>8668.1816687411992</v>
      </c>
      <c r="Q16810" s="42"/>
      <c r="R16810" s="55">
        <f t="shared" si="786"/>
        <v>-0.35188909962852899</v>
      </c>
      <c r="S16810" s="55">
        <f t="shared" si="787"/>
        <v>20272.103105051669</v>
      </c>
      <c r="T16810" s="55">
        <f t="shared" si="788"/>
        <v>-3050.2386428298605</v>
      </c>
    </row>
    <row r="16811" spans="2:20">
      <c r="B16811" s="49">
        <v>43482</v>
      </c>
      <c r="C16811" s="52">
        <v>3</v>
      </c>
      <c r="D16811" s="53">
        <v>2.4399799999999998</v>
      </c>
      <c r="E16811" s="42"/>
      <c r="F16811" s="49">
        <v>43482</v>
      </c>
      <c r="G16811" s="54">
        <v>3</v>
      </c>
      <c r="H16811" s="54">
        <v>18944.3570020031</v>
      </c>
      <c r="I16811" s="42"/>
      <c r="J16811" s="49">
        <v>43482</v>
      </c>
      <c r="K16811" s="54">
        <v>3</v>
      </c>
      <c r="L16811" s="54">
        <v>-5828.57</v>
      </c>
      <c r="M16811" s="42"/>
      <c r="N16811" s="49">
        <v>43482</v>
      </c>
      <c r="O16811" s="54">
        <v>3</v>
      </c>
      <c r="P16811" s="54">
        <v>7602.0595855759002</v>
      </c>
      <c r="Q16811" s="42"/>
      <c r="R16811" s="55">
        <f t="shared" si="786"/>
        <v>-0.30766787172474158</v>
      </c>
      <c r="S16811" s="55">
        <f t="shared" si="787"/>
        <v>18548.873347613484</v>
      </c>
      <c r="T16811" s="55">
        <f t="shared" si="788"/>
        <v>-2338.9094934188083</v>
      </c>
    </row>
    <row r="16812" spans="2:20">
      <c r="B16812" s="49">
        <v>43482</v>
      </c>
      <c r="C16812" s="52">
        <v>4</v>
      </c>
      <c r="D16812" s="53">
        <v>3.0711300000000001</v>
      </c>
      <c r="E16812" s="42"/>
      <c r="F16812" s="49">
        <v>43482</v>
      </c>
      <c r="G16812" s="54">
        <v>4</v>
      </c>
      <c r="H16812" s="54">
        <v>18732.8340348401</v>
      </c>
      <c r="I16812" s="42"/>
      <c r="J16812" s="49">
        <v>43482</v>
      </c>
      <c r="K16812" s="54">
        <v>4</v>
      </c>
      <c r="L16812" s="54">
        <v>9802.1</v>
      </c>
      <c r="M16812" s="42"/>
      <c r="N16812" s="49">
        <v>43482</v>
      </c>
      <c r="O16812" s="54">
        <v>4</v>
      </c>
      <c r="P16812" s="54">
        <v>7466.9707789368003</v>
      </c>
      <c r="Q16812" s="42"/>
      <c r="R16812" s="55">
        <f t="shared" si="786"/>
        <v>0.52325771860091486</v>
      </c>
      <c r="S16812" s="55">
        <f t="shared" si="787"/>
        <v>22932.037968316177</v>
      </c>
      <c r="T16812" s="55">
        <f t="shared" si="788"/>
        <v>3907.1500946461665</v>
      </c>
    </row>
    <row r="16813" spans="2:20">
      <c r="B16813" s="49">
        <v>43482</v>
      </c>
      <c r="C16813" s="52">
        <v>5</v>
      </c>
      <c r="D16813" s="53">
        <v>3.4313500000000001</v>
      </c>
      <c r="E16813" s="42"/>
      <c r="F16813" s="49">
        <v>43482</v>
      </c>
      <c r="G16813" s="54">
        <v>5</v>
      </c>
      <c r="H16813" s="54">
        <v>18857.200561574398</v>
      </c>
      <c r="I16813" s="42"/>
      <c r="J16813" s="49">
        <v>43482</v>
      </c>
      <c r="K16813" s="54">
        <v>5</v>
      </c>
      <c r="L16813" s="54">
        <v>18171.93</v>
      </c>
      <c r="M16813" s="42"/>
      <c r="N16813" s="49">
        <v>43482</v>
      </c>
      <c r="O16813" s="54">
        <v>5</v>
      </c>
      <c r="P16813" s="54">
        <v>7472.2059563734001</v>
      </c>
      <c r="Q16813" s="42"/>
      <c r="R16813" s="55">
        <f t="shared" si="786"/>
        <v>0.96366000566538046</v>
      </c>
      <c r="S16813" s="55">
        <f t="shared" si="787"/>
        <v>25639.753908401868</v>
      </c>
      <c r="T16813" s="55">
        <f t="shared" si="788"/>
        <v>7200.6660342516807</v>
      </c>
    </row>
    <row r="16814" spans="2:20">
      <c r="B16814" s="49">
        <v>43482</v>
      </c>
      <c r="C16814" s="52">
        <v>6</v>
      </c>
      <c r="D16814" s="53">
        <v>2.9456199999999999</v>
      </c>
      <c r="E16814" s="42"/>
      <c r="F16814" s="49">
        <v>43482</v>
      </c>
      <c r="G16814" s="54">
        <v>6</v>
      </c>
      <c r="H16814" s="54">
        <v>19784.102106096601</v>
      </c>
      <c r="I16814" s="42"/>
      <c r="J16814" s="49">
        <v>43482</v>
      </c>
      <c r="K16814" s="54">
        <v>6</v>
      </c>
      <c r="L16814" s="54">
        <v>11442.05</v>
      </c>
      <c r="M16814" s="42"/>
      <c r="N16814" s="49">
        <v>43482</v>
      </c>
      <c r="O16814" s="54">
        <v>6</v>
      </c>
      <c r="P16814" s="54">
        <v>8459.3143744535992</v>
      </c>
      <c r="Q16814" s="42"/>
      <c r="R16814" s="55">
        <f t="shared" si="786"/>
        <v>0.57834568072078718</v>
      </c>
      <c r="S16814" s="55">
        <f t="shared" si="787"/>
        <v>24917.925607678011</v>
      </c>
      <c r="T16814" s="55">
        <f t="shared" si="788"/>
        <v>4892.4079303245071</v>
      </c>
    </row>
    <row r="16815" spans="2:20">
      <c r="B16815" s="49">
        <v>43482</v>
      </c>
      <c r="C16815" s="52">
        <v>7</v>
      </c>
      <c r="D16815" s="53">
        <v>1.8784000000000001</v>
      </c>
      <c r="E16815" s="42"/>
      <c r="F16815" s="49">
        <v>43482</v>
      </c>
      <c r="G16815" s="54">
        <v>7</v>
      </c>
      <c r="H16815" s="54">
        <v>19265.874565721599</v>
      </c>
      <c r="I16815" s="42"/>
      <c r="J16815" s="49">
        <v>43482</v>
      </c>
      <c r="K16815" s="54">
        <v>7</v>
      </c>
      <c r="L16815" s="54">
        <v>-8173.04</v>
      </c>
      <c r="M16815" s="42"/>
      <c r="N16815" s="49">
        <v>43482</v>
      </c>
      <c r="O16815" s="54">
        <v>7</v>
      </c>
      <c r="P16815" s="54">
        <v>8113.5721946528001</v>
      </c>
      <c r="Q16815" s="42"/>
      <c r="R16815" s="55">
        <f t="shared" si="786"/>
        <v>-0.42422366927176558</v>
      </c>
      <c r="S16815" s="55">
        <f t="shared" si="787"/>
        <v>15240.53401043582</v>
      </c>
      <c r="T16815" s="55">
        <f t="shared" si="788"/>
        <v>-3441.9693673169827</v>
      </c>
    </row>
    <row r="16816" spans="2:20">
      <c r="B16816" s="49">
        <v>43482</v>
      </c>
      <c r="C16816" s="52">
        <v>8</v>
      </c>
      <c r="D16816" s="53">
        <v>1.1659900000000001</v>
      </c>
      <c r="E16816" s="42"/>
      <c r="F16816" s="49">
        <v>43482</v>
      </c>
      <c r="G16816" s="54">
        <v>8</v>
      </c>
      <c r="H16816" s="54">
        <v>19806.680088122201</v>
      </c>
      <c r="I16816" s="42"/>
      <c r="J16816" s="49">
        <v>43482</v>
      </c>
      <c r="K16816" s="54">
        <v>8</v>
      </c>
      <c r="L16816" s="54">
        <v>-9728.57</v>
      </c>
      <c r="M16816" s="42"/>
      <c r="N16816" s="49">
        <v>43482</v>
      </c>
      <c r="O16816" s="54">
        <v>8</v>
      </c>
      <c r="P16816" s="54">
        <v>8140.7896212968999</v>
      </c>
      <c r="Q16816" s="42"/>
      <c r="R16816" s="55">
        <f t="shared" si="786"/>
        <v>-0.49117620705319981</v>
      </c>
      <c r="S16816" s="55">
        <f t="shared" si="787"/>
        <v>9492.0792905359722</v>
      </c>
      <c r="T16816" s="55">
        <f t="shared" si="788"/>
        <v>-3998.5621686066661</v>
      </c>
    </row>
    <row r="16817" spans="2:20">
      <c r="B16817" s="49">
        <v>43482</v>
      </c>
      <c r="C16817" s="52">
        <v>9</v>
      </c>
      <c r="D16817" s="53">
        <v>1.55071</v>
      </c>
      <c r="E16817" s="42"/>
      <c r="F16817" s="49">
        <v>43482</v>
      </c>
      <c r="G16817" s="54">
        <v>9</v>
      </c>
      <c r="H16817" s="54">
        <v>19859.7129269834</v>
      </c>
      <c r="I16817" s="42"/>
      <c r="J16817" s="49">
        <v>43482</v>
      </c>
      <c r="K16817" s="54">
        <v>9</v>
      </c>
      <c r="L16817" s="54">
        <v>-16597.150000000001</v>
      </c>
      <c r="M16817" s="42"/>
      <c r="N16817" s="49">
        <v>43482</v>
      </c>
      <c r="O16817" s="54">
        <v>9</v>
      </c>
      <c r="P16817" s="54">
        <v>8328.2619450387992</v>
      </c>
      <c r="Q16817" s="42"/>
      <c r="R16817" s="55">
        <f t="shared" si="786"/>
        <v>-0.83571953235282903</v>
      </c>
      <c r="S16817" s="55">
        <f t="shared" si="787"/>
        <v>12914.719080791117</v>
      </c>
      <c r="T16817" s="55">
        <f t="shared" si="788"/>
        <v>-6960.0911780196875</v>
      </c>
    </row>
    <row r="16818" spans="2:20">
      <c r="B16818" s="49">
        <v>43482</v>
      </c>
      <c r="C16818" s="52">
        <v>10</v>
      </c>
      <c r="D16818" s="53">
        <v>1.64429</v>
      </c>
      <c r="E16818" s="42"/>
      <c r="F16818" s="49">
        <v>43482</v>
      </c>
      <c r="G16818" s="54">
        <v>10</v>
      </c>
      <c r="H16818" s="54">
        <v>19180.081476066902</v>
      </c>
      <c r="I16818" s="42"/>
      <c r="J16818" s="49">
        <v>43482</v>
      </c>
      <c r="K16818" s="54">
        <v>10</v>
      </c>
      <c r="L16818" s="54">
        <v>-15633.16</v>
      </c>
      <c r="M16818" s="42"/>
      <c r="N16818" s="49">
        <v>43482</v>
      </c>
      <c r="O16818" s="54">
        <v>10</v>
      </c>
      <c r="P16818" s="54">
        <v>8341.8018517519995</v>
      </c>
      <c r="Q16818" s="42"/>
      <c r="R16818" s="55">
        <f t="shared" si="786"/>
        <v>-0.81507265855503341</v>
      </c>
      <c r="S16818" s="55">
        <f t="shared" si="787"/>
        <v>13716.341366817296</v>
      </c>
      <c r="T16818" s="55">
        <f t="shared" si="788"/>
        <v>-6799.1746124468027</v>
      </c>
    </row>
    <row r="16819" spans="2:20">
      <c r="B16819" s="49">
        <v>43482</v>
      </c>
      <c r="C16819" s="52">
        <v>11</v>
      </c>
      <c r="D16819" s="53">
        <v>2.1211700000000002</v>
      </c>
      <c r="E16819" s="42"/>
      <c r="F16819" s="49">
        <v>43482</v>
      </c>
      <c r="G16819" s="54">
        <v>11</v>
      </c>
      <c r="H16819" s="54">
        <v>18472.920619989</v>
      </c>
      <c r="I16819" s="42"/>
      <c r="J16819" s="49">
        <v>43482</v>
      </c>
      <c r="K16819" s="54">
        <v>11</v>
      </c>
      <c r="L16819" s="54">
        <v>-4409.66</v>
      </c>
      <c r="M16819" s="42"/>
      <c r="N16819" s="49">
        <v>43482</v>
      </c>
      <c r="O16819" s="54">
        <v>11</v>
      </c>
      <c r="P16819" s="54">
        <v>7561.8332310934002</v>
      </c>
      <c r="Q16819" s="42"/>
      <c r="R16819" s="55">
        <f t="shared" si="786"/>
        <v>-0.23870941096495796</v>
      </c>
      <c r="S16819" s="55">
        <f t="shared" si="787"/>
        <v>16039.933794798389</v>
      </c>
      <c r="T16819" s="55">
        <f t="shared" si="788"/>
        <v>-1805.0807564095503</v>
      </c>
    </row>
    <row r="16820" spans="2:20">
      <c r="B16820" s="49">
        <v>43482</v>
      </c>
      <c r="C16820" s="52">
        <v>12</v>
      </c>
      <c r="D16820" s="53">
        <v>1.65798</v>
      </c>
      <c r="E16820" s="42"/>
      <c r="F16820" s="49">
        <v>43482</v>
      </c>
      <c r="G16820" s="54">
        <v>12</v>
      </c>
      <c r="H16820" s="54">
        <v>20200.338364518699</v>
      </c>
      <c r="I16820" s="42"/>
      <c r="J16820" s="49">
        <v>43482</v>
      </c>
      <c r="K16820" s="54">
        <v>12</v>
      </c>
      <c r="L16820" s="54">
        <v>-10723.8</v>
      </c>
      <c r="M16820" s="42"/>
      <c r="N16820" s="49">
        <v>43482</v>
      </c>
      <c r="O16820" s="54">
        <v>12</v>
      </c>
      <c r="P16820" s="54">
        <v>9095.3640823172009</v>
      </c>
      <c r="Q16820" s="42"/>
      <c r="R16820" s="55">
        <f t="shared" si="786"/>
        <v>-0.53087229562629701</v>
      </c>
      <c r="S16820" s="55">
        <f t="shared" si="787"/>
        <v>15079.931741200273</v>
      </c>
      <c r="T16820" s="55">
        <f t="shared" si="788"/>
        <v>-4828.4768099367011</v>
      </c>
    </row>
    <row r="16821" spans="2:20">
      <c r="B16821" s="49">
        <v>43482</v>
      </c>
      <c r="C16821" s="52">
        <v>13</v>
      </c>
      <c r="D16821" s="53">
        <v>2.2225999999999999</v>
      </c>
      <c r="E16821" s="42"/>
      <c r="F16821" s="49">
        <v>43482</v>
      </c>
      <c r="G16821" s="54">
        <v>13</v>
      </c>
      <c r="H16821" s="54">
        <v>22090.072415800601</v>
      </c>
      <c r="I16821" s="42"/>
      <c r="J16821" s="49">
        <v>43482</v>
      </c>
      <c r="K16821" s="54">
        <v>13</v>
      </c>
      <c r="L16821" s="54">
        <v>-11167.54</v>
      </c>
      <c r="M16821" s="42"/>
      <c r="N16821" s="49">
        <v>43482</v>
      </c>
      <c r="O16821" s="54">
        <v>13</v>
      </c>
      <c r="P16821" s="54">
        <v>10164.5237817651</v>
      </c>
      <c r="Q16821" s="42"/>
      <c r="R16821" s="55">
        <f t="shared" si="786"/>
        <v>-0.50554564918547196</v>
      </c>
      <c r="S16821" s="55">
        <f t="shared" si="787"/>
        <v>22591.67055735111</v>
      </c>
      <c r="T16821" s="55">
        <f t="shared" si="788"/>
        <v>-5138.6307739136055</v>
      </c>
    </row>
    <row r="16822" spans="2:20">
      <c r="B16822" s="49">
        <v>43482</v>
      </c>
      <c r="C16822" s="52">
        <v>14</v>
      </c>
      <c r="D16822" s="53">
        <v>0.91164000000000001</v>
      </c>
      <c r="E16822" s="42"/>
      <c r="F16822" s="49">
        <v>43482</v>
      </c>
      <c r="G16822" s="54">
        <v>14</v>
      </c>
      <c r="H16822" s="54">
        <v>23470.249291350399</v>
      </c>
      <c r="I16822" s="42"/>
      <c r="J16822" s="49">
        <v>43482</v>
      </c>
      <c r="K16822" s="54">
        <v>14</v>
      </c>
      <c r="L16822" s="54">
        <v>-30023.02</v>
      </c>
      <c r="M16822" s="42"/>
      <c r="N16822" s="49">
        <v>43482</v>
      </c>
      <c r="O16822" s="54">
        <v>14</v>
      </c>
      <c r="P16822" s="54">
        <v>10310.4698057187</v>
      </c>
      <c r="Q16822" s="42"/>
      <c r="R16822" s="55">
        <f t="shared" si="786"/>
        <v>-1.2791947638606687</v>
      </c>
      <c r="S16822" s="55">
        <f t="shared" si="787"/>
        <v>9399.4366936853949</v>
      </c>
      <c r="T16822" s="55">
        <f t="shared" si="788"/>
        <v>-13189.098988418886</v>
      </c>
    </row>
    <row r="16823" spans="2:20">
      <c r="B16823" s="49">
        <v>43482</v>
      </c>
      <c r="C16823" s="52">
        <v>15</v>
      </c>
      <c r="D16823" s="53">
        <v>1.9765900000000001</v>
      </c>
      <c r="E16823" s="42"/>
      <c r="F16823" s="49">
        <v>43482</v>
      </c>
      <c r="G16823" s="54">
        <v>15</v>
      </c>
      <c r="H16823" s="54">
        <v>26572.0596630656</v>
      </c>
      <c r="I16823" s="42"/>
      <c r="J16823" s="49">
        <v>43482</v>
      </c>
      <c r="K16823" s="54">
        <v>15</v>
      </c>
      <c r="L16823" s="54">
        <v>-399.62</v>
      </c>
      <c r="M16823" s="42"/>
      <c r="N16823" s="49">
        <v>43482</v>
      </c>
      <c r="O16823" s="54">
        <v>15</v>
      </c>
      <c r="P16823" s="54">
        <v>11979.350234563</v>
      </c>
      <c r="Q16823" s="42"/>
      <c r="R16823" s="55">
        <f t="shared" si="786"/>
        <v>-1.5039105175405741E-2</v>
      </c>
      <c r="S16823" s="55">
        <f t="shared" si="787"/>
        <v>23678.26388013488</v>
      </c>
      <c r="T16823" s="55">
        <f t="shared" si="788"/>
        <v>-180.15870811061438</v>
      </c>
    </row>
    <row r="16824" spans="2:20">
      <c r="B16824" s="49">
        <v>43482</v>
      </c>
      <c r="C16824" s="52">
        <v>16</v>
      </c>
      <c r="D16824" s="53">
        <v>2.5392199999999998</v>
      </c>
      <c r="E16824" s="42"/>
      <c r="F16824" s="49">
        <v>43482</v>
      </c>
      <c r="G16824" s="54">
        <v>16</v>
      </c>
      <c r="H16824" s="54">
        <v>27801.510181490899</v>
      </c>
      <c r="I16824" s="42"/>
      <c r="J16824" s="49">
        <v>43482</v>
      </c>
      <c r="K16824" s="54">
        <v>16</v>
      </c>
      <c r="L16824" s="54">
        <v>27428.16</v>
      </c>
      <c r="M16824" s="42"/>
      <c r="N16824" s="49">
        <v>43482</v>
      </c>
      <c r="O16824" s="54">
        <v>16</v>
      </c>
      <c r="P16824" s="54">
        <v>12617.2804787813</v>
      </c>
      <c r="Q16824" s="42"/>
      <c r="R16824" s="55">
        <f t="shared" si="786"/>
        <v>0.98657086686825157</v>
      </c>
      <c r="S16824" s="55">
        <f t="shared" si="787"/>
        <v>32038.050937331052</v>
      </c>
      <c r="T16824" s="55">
        <f t="shared" si="788"/>
        <v>12447.841339471135</v>
      </c>
    </row>
    <row r="16825" spans="2:20">
      <c r="B16825" s="49">
        <v>43482</v>
      </c>
      <c r="C16825" s="52">
        <v>17</v>
      </c>
      <c r="D16825" s="53">
        <v>1.8458399999999999</v>
      </c>
      <c r="E16825" s="42"/>
      <c r="F16825" s="49">
        <v>43482</v>
      </c>
      <c r="G16825" s="54">
        <v>17</v>
      </c>
      <c r="H16825" s="54">
        <v>24877.052510572801</v>
      </c>
      <c r="I16825" s="42"/>
      <c r="J16825" s="49">
        <v>43482</v>
      </c>
      <c r="K16825" s="54">
        <v>17</v>
      </c>
      <c r="L16825" s="54">
        <v>16535.11</v>
      </c>
      <c r="M16825" s="42"/>
      <c r="N16825" s="49">
        <v>43482</v>
      </c>
      <c r="O16825" s="54">
        <v>17</v>
      </c>
      <c r="P16825" s="54">
        <v>12528.9946960253</v>
      </c>
      <c r="Q16825" s="42"/>
      <c r="R16825" s="55">
        <f t="shared" si="786"/>
        <v>0.66467319602965602</v>
      </c>
      <c r="S16825" s="55">
        <f t="shared" si="787"/>
        <v>23126.519569711338</v>
      </c>
      <c r="T16825" s="55">
        <f t="shared" si="788"/>
        <v>8327.686947645745</v>
      </c>
    </row>
    <row r="16826" spans="2:20">
      <c r="B16826" s="49">
        <v>43482</v>
      </c>
      <c r="C16826" s="52">
        <v>18</v>
      </c>
      <c r="D16826" s="53">
        <v>1.93658</v>
      </c>
      <c r="E16826" s="42"/>
      <c r="F16826" s="49">
        <v>43482</v>
      </c>
      <c r="G16826" s="54">
        <v>18</v>
      </c>
      <c r="H16826" s="54">
        <v>21930.645796159901</v>
      </c>
      <c r="I16826" s="42"/>
      <c r="J16826" s="49">
        <v>43482</v>
      </c>
      <c r="K16826" s="54">
        <v>18</v>
      </c>
      <c r="L16826" s="54">
        <v>17652.68</v>
      </c>
      <c r="M16826" s="42"/>
      <c r="N16826" s="49">
        <v>43482</v>
      </c>
      <c r="O16826" s="54">
        <v>18</v>
      </c>
      <c r="P16826" s="54">
        <v>12452.078618650799</v>
      </c>
      <c r="Q16826" s="42"/>
      <c r="R16826" s="55">
        <f t="shared" si="786"/>
        <v>0.80493206465862577</v>
      </c>
      <c r="S16826" s="55">
        <f t="shared" si="787"/>
        <v>24114.446411306766</v>
      </c>
      <c r="T16826" s="55">
        <f t="shared" si="788"/>
        <v>10023.077351802116</v>
      </c>
    </row>
    <row r="16827" spans="2:20">
      <c r="B16827" s="49">
        <v>43482</v>
      </c>
      <c r="C16827" s="52">
        <v>19</v>
      </c>
      <c r="D16827" s="53">
        <v>1.54287</v>
      </c>
      <c r="E16827" s="42"/>
      <c r="F16827" s="49">
        <v>43482</v>
      </c>
      <c r="G16827" s="54">
        <v>19</v>
      </c>
      <c r="H16827" s="54">
        <v>21884.267487644</v>
      </c>
      <c r="I16827" s="42"/>
      <c r="J16827" s="49">
        <v>43482</v>
      </c>
      <c r="K16827" s="54">
        <v>19</v>
      </c>
      <c r="L16827" s="54">
        <v>21013.87</v>
      </c>
      <c r="M16827" s="42"/>
      <c r="N16827" s="49">
        <v>43482</v>
      </c>
      <c r="O16827" s="54">
        <v>19</v>
      </c>
      <c r="P16827" s="54">
        <v>12574.9388185808</v>
      </c>
      <c r="Q16827" s="42"/>
      <c r="R16827" s="55">
        <f t="shared" si="786"/>
        <v>0.96022725055177505</v>
      </c>
      <c r="S16827" s="55">
        <f t="shared" si="787"/>
        <v>19401.495855023757</v>
      </c>
      <c r="T16827" s="55">
        <f t="shared" si="788"/>
        <v>12074.798927622629</v>
      </c>
    </row>
    <row r="16828" spans="2:20">
      <c r="B16828" s="49">
        <v>43482</v>
      </c>
      <c r="C16828" s="52">
        <v>20</v>
      </c>
      <c r="D16828" s="53">
        <v>1.3123</v>
      </c>
      <c r="E16828" s="42"/>
      <c r="F16828" s="49">
        <v>43482</v>
      </c>
      <c r="G16828" s="54">
        <v>20</v>
      </c>
      <c r="H16828" s="54">
        <v>24213.158957494001</v>
      </c>
      <c r="I16828" s="42"/>
      <c r="J16828" s="49">
        <v>43482</v>
      </c>
      <c r="K16828" s="54">
        <v>20</v>
      </c>
      <c r="L16828" s="54">
        <v>2378.83</v>
      </c>
      <c r="M16828" s="42"/>
      <c r="N16828" s="49">
        <v>43482</v>
      </c>
      <c r="O16828" s="54">
        <v>20</v>
      </c>
      <c r="P16828" s="54">
        <v>12525.2411875261</v>
      </c>
      <c r="Q16828" s="42"/>
      <c r="R16828" s="55">
        <f t="shared" si="786"/>
        <v>9.8245338585354197E-2</v>
      </c>
      <c r="S16828" s="55">
        <f t="shared" si="787"/>
        <v>16436.8740103905</v>
      </c>
      <c r="T16828" s="55">
        <f t="shared" si="788"/>
        <v>1230.5465613317256</v>
      </c>
    </row>
    <row r="16829" spans="2:20">
      <c r="B16829" s="49">
        <v>43482</v>
      </c>
      <c r="C16829" s="52">
        <v>21</v>
      </c>
      <c r="D16829" s="53">
        <v>0.75717000000000001</v>
      </c>
      <c r="E16829" s="42"/>
      <c r="F16829" s="49">
        <v>43482</v>
      </c>
      <c r="G16829" s="54">
        <v>21</v>
      </c>
      <c r="H16829" s="54">
        <v>23450.625452418099</v>
      </c>
      <c r="I16829" s="42"/>
      <c r="J16829" s="49">
        <v>43482</v>
      </c>
      <c r="K16829" s="54">
        <v>21</v>
      </c>
      <c r="L16829" s="54">
        <v>-20184.07</v>
      </c>
      <c r="M16829" s="42"/>
      <c r="N16829" s="49">
        <v>43482</v>
      </c>
      <c r="O16829" s="54">
        <v>21</v>
      </c>
      <c r="P16829" s="54">
        <v>12353.757362263599</v>
      </c>
      <c r="Q16829" s="42"/>
      <c r="R16829" s="55">
        <f t="shared" si="786"/>
        <v>-0.86070497526618128</v>
      </c>
      <c r="S16829" s="55">
        <f t="shared" si="787"/>
        <v>9353.89446198513</v>
      </c>
      <c r="T16829" s="55">
        <f t="shared" si="788"/>
        <v>-10632.940424931496</v>
      </c>
    </row>
    <row r="16830" spans="2:20">
      <c r="B16830" s="49">
        <v>43482</v>
      </c>
      <c r="C16830" s="52">
        <v>22</v>
      </c>
      <c r="D16830" s="53">
        <v>0.43809999999999999</v>
      </c>
      <c r="E16830" s="42"/>
      <c r="F16830" s="49">
        <v>43482</v>
      </c>
      <c r="G16830" s="54">
        <v>22</v>
      </c>
      <c r="H16830" s="54">
        <v>22824.950252943599</v>
      </c>
      <c r="I16830" s="42"/>
      <c r="J16830" s="49">
        <v>43482</v>
      </c>
      <c r="K16830" s="54">
        <v>22</v>
      </c>
      <c r="L16830" s="54">
        <v>-29031.51</v>
      </c>
      <c r="M16830" s="42"/>
      <c r="N16830" s="49">
        <v>43482</v>
      </c>
      <c r="O16830" s="54">
        <v>22</v>
      </c>
      <c r="P16830" s="54">
        <v>12125.134586042799</v>
      </c>
      <c r="Q16830" s="42"/>
      <c r="R16830" s="55">
        <f t="shared" si="786"/>
        <v>-1.2719199682047928</v>
      </c>
      <c r="S16830" s="55">
        <f t="shared" si="787"/>
        <v>5312.0214621453506</v>
      </c>
      <c r="T16830" s="55">
        <f t="shared" si="788"/>
        <v>-15422.20079715839</v>
      </c>
    </row>
    <row r="16831" spans="2:20">
      <c r="B16831" s="49">
        <v>43482</v>
      </c>
      <c r="C16831" s="52">
        <v>23</v>
      </c>
      <c r="D16831" s="53">
        <v>0.60862000000000005</v>
      </c>
      <c r="E16831" s="42"/>
      <c r="F16831" s="49">
        <v>43482</v>
      </c>
      <c r="G16831" s="54">
        <v>23</v>
      </c>
      <c r="H16831" s="54">
        <v>22449.768629427399</v>
      </c>
      <c r="I16831" s="42"/>
      <c r="J16831" s="49">
        <v>43482</v>
      </c>
      <c r="K16831" s="54">
        <v>23</v>
      </c>
      <c r="L16831" s="54">
        <v>-28829.74</v>
      </c>
      <c r="M16831" s="42"/>
      <c r="N16831" s="49">
        <v>43482</v>
      </c>
      <c r="O16831" s="54">
        <v>23</v>
      </c>
      <c r="P16831" s="54">
        <v>12025.311772866</v>
      </c>
      <c r="Q16831" s="42"/>
      <c r="R16831" s="55">
        <f t="shared" si="786"/>
        <v>-1.2841887360126139</v>
      </c>
      <c r="S16831" s="55">
        <f t="shared" si="787"/>
        <v>7318.8452512017057</v>
      </c>
      <c r="T16831" s="55">
        <f t="shared" si="788"/>
        <v>-15442.769925754394</v>
      </c>
    </row>
    <row r="16832" spans="2:20">
      <c r="B16832" s="49">
        <v>43482</v>
      </c>
      <c r="C16832" s="52">
        <v>24</v>
      </c>
      <c r="D16832" s="53">
        <v>0.46814</v>
      </c>
      <c r="E16832" s="42"/>
      <c r="F16832" s="49">
        <v>43482</v>
      </c>
      <c r="G16832" s="54">
        <v>24</v>
      </c>
      <c r="H16832" s="54">
        <v>21743.089636168799</v>
      </c>
      <c r="I16832" s="42"/>
      <c r="J16832" s="49">
        <v>43482</v>
      </c>
      <c r="K16832" s="54">
        <v>24</v>
      </c>
      <c r="L16832" s="54">
        <v>-30209.8</v>
      </c>
      <c r="M16832" s="42"/>
      <c r="N16832" s="49">
        <v>43482</v>
      </c>
      <c r="O16832" s="54">
        <v>24</v>
      </c>
      <c r="P16832" s="54">
        <v>11586.18307341</v>
      </c>
      <c r="Q16832" s="42"/>
      <c r="R16832" s="55">
        <f t="shared" si="786"/>
        <v>-1.3893977583455825</v>
      </c>
      <c r="S16832" s="55">
        <f t="shared" si="787"/>
        <v>5423.9557439861574</v>
      </c>
      <c r="T16832" s="55">
        <f t="shared" si="788"/>
        <v>-16097.816789977387</v>
      </c>
    </row>
    <row r="16833" spans="2:20">
      <c r="B16833" s="49">
        <v>43482</v>
      </c>
      <c r="C16833" s="52">
        <v>25</v>
      </c>
      <c r="D16833" s="53">
        <v>0.55939000000000005</v>
      </c>
      <c r="E16833" s="42"/>
      <c r="F16833" s="49">
        <v>43482</v>
      </c>
      <c r="G16833" s="54">
        <v>25</v>
      </c>
      <c r="H16833" s="54">
        <v>18632.0634532433</v>
      </c>
      <c r="I16833" s="42"/>
      <c r="J16833" s="49">
        <v>43482</v>
      </c>
      <c r="K16833" s="54">
        <v>25</v>
      </c>
      <c r="L16833" s="54">
        <v>-21643.02</v>
      </c>
      <c r="M16833" s="42"/>
      <c r="N16833" s="49">
        <v>43482</v>
      </c>
      <c r="O16833" s="54">
        <v>25</v>
      </c>
      <c r="P16833" s="54">
        <v>11185.148091491201</v>
      </c>
      <c r="Q16833" s="42"/>
      <c r="R16833" s="55">
        <f t="shared" si="786"/>
        <v>-1.1616008100397801</v>
      </c>
      <c r="S16833" s="55">
        <f t="shared" si="787"/>
        <v>6256.8599908992637</v>
      </c>
      <c r="T16833" s="55">
        <f t="shared" si="788"/>
        <v>-12992.677083491079</v>
      </c>
    </row>
    <row r="16834" spans="2:20">
      <c r="B16834" s="49">
        <v>43482</v>
      </c>
      <c r="C16834" s="52">
        <v>26</v>
      </c>
      <c r="D16834" s="53">
        <v>0.81381000000000003</v>
      </c>
      <c r="E16834" s="42"/>
      <c r="F16834" s="49">
        <v>43482</v>
      </c>
      <c r="G16834" s="54">
        <v>26</v>
      </c>
      <c r="H16834" s="54">
        <v>18597.696846332899</v>
      </c>
      <c r="I16834" s="42"/>
      <c r="J16834" s="49">
        <v>43482</v>
      </c>
      <c r="K16834" s="54">
        <v>26</v>
      </c>
      <c r="L16834" s="54">
        <v>-10565.08</v>
      </c>
      <c r="M16834" s="42"/>
      <c r="N16834" s="49">
        <v>43482</v>
      </c>
      <c r="O16834" s="54">
        <v>26</v>
      </c>
      <c r="P16834" s="54">
        <v>11097.634090749199</v>
      </c>
      <c r="Q16834" s="42"/>
      <c r="R16834" s="55">
        <f t="shared" si="786"/>
        <v>-0.56808539720246198</v>
      </c>
      <c r="S16834" s="55">
        <f t="shared" si="787"/>
        <v>9031.3655993926059</v>
      </c>
      <c r="T16834" s="55">
        <f t="shared" si="788"/>
        <v>-6304.4038704508421</v>
      </c>
    </row>
    <row r="16835" spans="2:20">
      <c r="B16835" s="49">
        <v>43482</v>
      </c>
      <c r="C16835" s="52">
        <v>27</v>
      </c>
      <c r="D16835" s="53">
        <v>8.0930000000000002E-2</v>
      </c>
      <c r="E16835" s="42"/>
      <c r="F16835" s="49">
        <v>43482</v>
      </c>
      <c r="G16835" s="54">
        <v>27</v>
      </c>
      <c r="H16835" s="54">
        <v>18383.325768756298</v>
      </c>
      <c r="I16835" s="42"/>
      <c r="J16835" s="49">
        <v>43482</v>
      </c>
      <c r="K16835" s="54">
        <v>27</v>
      </c>
      <c r="L16835" s="54">
        <v>-28534.05</v>
      </c>
      <c r="M16835" s="42"/>
      <c r="N16835" s="49">
        <v>43482</v>
      </c>
      <c r="O16835" s="54">
        <v>27</v>
      </c>
      <c r="P16835" s="54">
        <v>10820.8481225743</v>
      </c>
      <c r="Q16835" s="42"/>
      <c r="R16835" s="55">
        <f t="shared" si="786"/>
        <v>-1.5521701763287872</v>
      </c>
      <c r="S16835" s="55">
        <f t="shared" si="787"/>
        <v>875.73123855993811</v>
      </c>
      <c r="T16835" s="55">
        <f t="shared" si="788"/>
        <v>-16795.797738443176</v>
      </c>
    </row>
    <row r="16836" spans="2:20">
      <c r="B16836" s="49">
        <v>43482</v>
      </c>
      <c r="C16836" s="52">
        <v>28</v>
      </c>
      <c r="D16836" s="53">
        <v>0.39307999999999998</v>
      </c>
      <c r="E16836" s="42"/>
      <c r="F16836" s="49">
        <v>43482</v>
      </c>
      <c r="G16836" s="54">
        <v>28</v>
      </c>
      <c r="H16836" s="54">
        <v>18492.555714157101</v>
      </c>
      <c r="I16836" s="42"/>
      <c r="J16836" s="49">
        <v>43482</v>
      </c>
      <c r="K16836" s="54">
        <v>28</v>
      </c>
      <c r="L16836" s="54">
        <v>-17061.86</v>
      </c>
      <c r="M16836" s="42"/>
      <c r="N16836" s="49">
        <v>43482</v>
      </c>
      <c r="O16836" s="54">
        <v>28</v>
      </c>
      <c r="P16836" s="54">
        <v>10852.354019815401</v>
      </c>
      <c r="Q16836" s="42"/>
      <c r="R16836" s="55">
        <f t="shared" si="786"/>
        <v>-0.92263396491693028</v>
      </c>
      <c r="S16836" s="55">
        <f t="shared" si="787"/>
        <v>4265.8433181090377</v>
      </c>
      <c r="T16836" s="55">
        <f t="shared" si="788"/>
        <v>-10012.750417984469</v>
      </c>
    </row>
    <row r="16837" spans="2:20">
      <c r="B16837" s="49">
        <v>43482</v>
      </c>
      <c r="C16837" s="52">
        <v>29</v>
      </c>
      <c r="D16837" s="53">
        <v>0.4919</v>
      </c>
      <c r="E16837" s="42"/>
      <c r="F16837" s="49">
        <v>43482</v>
      </c>
      <c r="G16837" s="54">
        <v>29</v>
      </c>
      <c r="H16837" s="54">
        <v>18705.473814832501</v>
      </c>
      <c r="I16837" s="42"/>
      <c r="J16837" s="49">
        <v>43482</v>
      </c>
      <c r="K16837" s="54">
        <v>29</v>
      </c>
      <c r="L16837" s="54">
        <v>-15557.47</v>
      </c>
      <c r="M16837" s="42"/>
      <c r="N16837" s="49">
        <v>43482</v>
      </c>
      <c r="O16837" s="54">
        <v>29</v>
      </c>
      <c r="P16837" s="54">
        <v>10796.6487998762</v>
      </c>
      <c r="Q16837" s="42"/>
      <c r="R16837" s="55">
        <f t="shared" si="786"/>
        <v>-0.83170681234835697</v>
      </c>
      <c r="S16837" s="55">
        <f t="shared" si="787"/>
        <v>5310.8715446591032</v>
      </c>
      <c r="T16837" s="55">
        <f t="shared" si="788"/>
        <v>-8979.646357389749</v>
      </c>
    </row>
    <row r="16838" spans="2:20">
      <c r="B16838" s="49">
        <v>43482</v>
      </c>
      <c r="C16838" s="52">
        <v>30</v>
      </c>
      <c r="D16838" s="53">
        <v>0.56645999999999996</v>
      </c>
      <c r="E16838" s="42"/>
      <c r="F16838" s="49">
        <v>43482</v>
      </c>
      <c r="G16838" s="54">
        <v>30</v>
      </c>
      <c r="H16838" s="54">
        <v>19174.216282485901</v>
      </c>
      <c r="I16838" s="42"/>
      <c r="J16838" s="49">
        <v>43482</v>
      </c>
      <c r="K16838" s="54">
        <v>30</v>
      </c>
      <c r="L16838" s="54">
        <v>-16520.55</v>
      </c>
      <c r="M16838" s="42"/>
      <c r="N16838" s="49">
        <v>43482</v>
      </c>
      <c r="O16838" s="54">
        <v>30</v>
      </c>
      <c r="P16838" s="54">
        <v>10995.388661965</v>
      </c>
      <c r="Q16838" s="42"/>
      <c r="R16838" s="55">
        <f t="shared" si="786"/>
        <v>-0.86160235999268397</v>
      </c>
      <c r="S16838" s="55">
        <f t="shared" si="787"/>
        <v>6228.4478614566933</v>
      </c>
      <c r="T16838" s="55">
        <f t="shared" si="788"/>
        <v>-9473.6528201858437</v>
      </c>
    </row>
    <row r="16839" spans="2:20">
      <c r="B16839" s="49">
        <v>43482</v>
      </c>
      <c r="C16839" s="52">
        <v>31</v>
      </c>
      <c r="D16839" s="53">
        <v>0.36288999999999999</v>
      </c>
      <c r="E16839" s="42"/>
      <c r="F16839" s="49">
        <v>43482</v>
      </c>
      <c r="G16839" s="54">
        <v>31</v>
      </c>
      <c r="H16839" s="54">
        <v>19338.149313010301</v>
      </c>
      <c r="I16839" s="42"/>
      <c r="J16839" s="49">
        <v>43482</v>
      </c>
      <c r="K16839" s="54">
        <v>31</v>
      </c>
      <c r="L16839" s="54">
        <v>-26840.63</v>
      </c>
      <c r="M16839" s="42"/>
      <c r="N16839" s="49">
        <v>43482</v>
      </c>
      <c r="O16839" s="54">
        <v>31</v>
      </c>
      <c r="P16839" s="54">
        <v>10821.045552404301</v>
      </c>
      <c r="Q16839" s="42"/>
      <c r="R16839" s="55">
        <f t="shared" si="786"/>
        <v>-1.3879627034393716</v>
      </c>
      <c r="S16839" s="55">
        <f t="shared" si="787"/>
        <v>3926.8492205119965</v>
      </c>
      <c r="T16839" s="55">
        <f t="shared" si="788"/>
        <v>-15019.207638955661</v>
      </c>
    </row>
    <row r="16840" spans="2:20">
      <c r="B16840" s="49">
        <v>43482</v>
      </c>
      <c r="C16840" s="52">
        <v>32</v>
      </c>
      <c r="D16840" s="53">
        <v>0.69686999999999999</v>
      </c>
      <c r="E16840" s="42"/>
      <c r="F16840" s="49">
        <v>43482</v>
      </c>
      <c r="G16840" s="54">
        <v>32</v>
      </c>
      <c r="H16840" s="54">
        <v>20096.513937368301</v>
      </c>
      <c r="I16840" s="42"/>
      <c r="J16840" s="49">
        <v>43482</v>
      </c>
      <c r="K16840" s="54">
        <v>32</v>
      </c>
      <c r="L16840" s="54">
        <v>-14241.71</v>
      </c>
      <c r="M16840" s="42"/>
      <c r="N16840" s="49">
        <v>43482</v>
      </c>
      <c r="O16840" s="54">
        <v>32</v>
      </c>
      <c r="P16840" s="54">
        <v>11133.651134129101</v>
      </c>
      <c r="Q16840" s="42"/>
      <c r="R16840" s="55">
        <f t="shared" si="786"/>
        <v>-0.70866569417884795</v>
      </c>
      <c r="S16840" s="55">
        <f t="shared" si="787"/>
        <v>7758.7074658405463</v>
      </c>
      <c r="T16840" s="55">
        <f t="shared" si="788"/>
        <v>-7890.0366097127171</v>
      </c>
    </row>
    <row r="16841" spans="2:20">
      <c r="B16841" s="49">
        <v>43482</v>
      </c>
      <c r="C16841" s="52">
        <v>33</v>
      </c>
      <c r="D16841" s="53">
        <v>0.96252000000000004</v>
      </c>
      <c r="E16841" s="42"/>
      <c r="F16841" s="49">
        <v>43482</v>
      </c>
      <c r="G16841" s="54">
        <v>33</v>
      </c>
      <c r="H16841" s="54">
        <v>20557.7903930543</v>
      </c>
      <c r="I16841" s="42"/>
      <c r="J16841" s="49">
        <v>43482</v>
      </c>
      <c r="K16841" s="54">
        <v>33</v>
      </c>
      <c r="L16841" s="54">
        <v>-26746.06</v>
      </c>
      <c r="M16841" s="42"/>
      <c r="N16841" s="49">
        <v>43482</v>
      </c>
      <c r="O16841" s="54">
        <v>33</v>
      </c>
      <c r="P16841" s="54">
        <v>11189.389535476001</v>
      </c>
      <c r="Q16841" s="42"/>
      <c r="R16841" s="55">
        <f t="shared" si="786"/>
        <v>-1.30101822660068</v>
      </c>
      <c r="S16841" s="55">
        <f t="shared" si="787"/>
        <v>10770.011215686362</v>
      </c>
      <c r="T16841" s="55">
        <f t="shared" si="788"/>
        <v>-14557.599730189193</v>
      </c>
    </row>
    <row r="16842" spans="2:20">
      <c r="B16842" s="49">
        <v>43482</v>
      </c>
      <c r="C16842" s="52">
        <v>34</v>
      </c>
      <c r="D16842" s="53">
        <v>1.3513599999999999</v>
      </c>
      <c r="E16842" s="42"/>
      <c r="F16842" s="49">
        <v>43482</v>
      </c>
      <c r="G16842" s="54">
        <v>34</v>
      </c>
      <c r="H16842" s="54">
        <v>20722.050230985598</v>
      </c>
      <c r="I16842" s="42"/>
      <c r="J16842" s="49">
        <v>43482</v>
      </c>
      <c r="K16842" s="54">
        <v>34</v>
      </c>
      <c r="L16842" s="54">
        <v>-13347.12</v>
      </c>
      <c r="M16842" s="42"/>
      <c r="N16842" s="49">
        <v>43482</v>
      </c>
      <c r="O16842" s="54">
        <v>34</v>
      </c>
      <c r="P16842" s="54">
        <v>11357.909707660599</v>
      </c>
      <c r="Q16842" s="42"/>
      <c r="R16842" s="55">
        <f t="shared" ref="R16842:R16905" si="789">L16842/H16842</f>
        <v>-0.64410228964902838</v>
      </c>
      <c r="S16842" s="55">
        <f t="shared" ref="S16842:S16905" si="790">P16842*D16842</f>
        <v>15348.624862544226</v>
      </c>
      <c r="T16842" s="55">
        <f t="shared" ref="T16842:T16905" si="791">P16842*R16842</f>
        <v>-7315.6556483311188</v>
      </c>
    </row>
    <row r="16843" spans="2:20">
      <c r="B16843" s="49">
        <v>43482</v>
      </c>
      <c r="C16843" s="52">
        <v>35</v>
      </c>
      <c r="D16843" s="53">
        <v>1.4489099999999999</v>
      </c>
      <c r="E16843" s="42"/>
      <c r="F16843" s="49">
        <v>43482</v>
      </c>
      <c r="G16843" s="54">
        <v>35</v>
      </c>
      <c r="H16843" s="54">
        <v>23596.798615850701</v>
      </c>
      <c r="I16843" s="42"/>
      <c r="J16843" s="49">
        <v>43482</v>
      </c>
      <c r="K16843" s="54">
        <v>35</v>
      </c>
      <c r="L16843" s="54">
        <v>-9084.36</v>
      </c>
      <c r="M16843" s="42"/>
      <c r="N16843" s="49">
        <v>43482</v>
      </c>
      <c r="O16843" s="54">
        <v>35</v>
      </c>
      <c r="P16843" s="54">
        <v>14058.803110970401</v>
      </c>
      <c r="Q16843" s="42"/>
      <c r="R16843" s="55">
        <f t="shared" si="789"/>
        <v>-0.38498273210238587</v>
      </c>
      <c r="S16843" s="55">
        <f t="shared" si="790"/>
        <v>20369.940415516121</v>
      </c>
      <c r="T16843" s="55">
        <f t="shared" si="791"/>
        <v>-5412.3964317509071</v>
      </c>
    </row>
    <row r="16844" spans="2:20">
      <c r="B16844" s="49">
        <v>43482</v>
      </c>
      <c r="C16844" s="52">
        <v>36</v>
      </c>
      <c r="D16844" s="53">
        <v>1.35124</v>
      </c>
      <c r="E16844" s="42"/>
      <c r="F16844" s="49">
        <v>43482</v>
      </c>
      <c r="G16844" s="54">
        <v>36</v>
      </c>
      <c r="H16844" s="54">
        <v>23823.672482260801</v>
      </c>
      <c r="I16844" s="42"/>
      <c r="J16844" s="49">
        <v>43482</v>
      </c>
      <c r="K16844" s="54">
        <v>36</v>
      </c>
      <c r="L16844" s="54">
        <v>-8569.9699999999993</v>
      </c>
      <c r="M16844" s="42"/>
      <c r="N16844" s="49">
        <v>43482</v>
      </c>
      <c r="O16844" s="54">
        <v>36</v>
      </c>
      <c r="P16844" s="54">
        <v>14218.248287455999</v>
      </c>
      <c r="Q16844" s="42"/>
      <c r="R16844" s="55">
        <f t="shared" si="789"/>
        <v>-0.35972497549994581</v>
      </c>
      <c r="S16844" s="55">
        <f t="shared" si="790"/>
        <v>19212.265815942043</v>
      </c>
      <c r="T16844" s="55">
        <f t="shared" si="791"/>
        <v>-5114.6590168572557</v>
      </c>
    </row>
    <row r="16845" spans="2:20">
      <c r="B16845" s="49">
        <v>43482</v>
      </c>
      <c r="C16845" s="52">
        <v>37</v>
      </c>
      <c r="D16845" s="53">
        <v>2.2836400000000001</v>
      </c>
      <c r="E16845" s="42"/>
      <c r="F16845" s="49">
        <v>43482</v>
      </c>
      <c r="G16845" s="54">
        <v>37</v>
      </c>
      <c r="H16845" s="54">
        <v>21557.264229154302</v>
      </c>
      <c r="I16845" s="42"/>
      <c r="J16845" s="49">
        <v>43482</v>
      </c>
      <c r="K16845" s="54">
        <v>37</v>
      </c>
      <c r="L16845" s="54">
        <v>27906.44</v>
      </c>
      <c r="M16845" s="42"/>
      <c r="N16845" s="49">
        <v>43482</v>
      </c>
      <c r="O16845" s="54">
        <v>37</v>
      </c>
      <c r="P16845" s="54">
        <v>11875.655359070701</v>
      </c>
      <c r="Q16845" s="42"/>
      <c r="R16845" s="55">
        <f t="shared" si="789"/>
        <v>1.2945260448336016</v>
      </c>
      <c r="S16845" s="55">
        <f t="shared" si="790"/>
        <v>27119.721604188217</v>
      </c>
      <c r="T16845" s="55">
        <f t="shared" si="791"/>
        <v>15373.345161784759</v>
      </c>
    </row>
    <row r="16846" spans="2:20">
      <c r="B16846" s="49">
        <v>43482</v>
      </c>
      <c r="C16846" s="52">
        <v>38</v>
      </c>
      <c r="D16846" s="53">
        <v>1.7076800000000001</v>
      </c>
      <c r="E16846" s="42"/>
      <c r="F16846" s="49">
        <v>43482</v>
      </c>
      <c r="G16846" s="54">
        <v>38</v>
      </c>
      <c r="H16846" s="54">
        <v>21597.233968700599</v>
      </c>
      <c r="I16846" s="42"/>
      <c r="J16846" s="49">
        <v>43482</v>
      </c>
      <c r="K16846" s="54">
        <v>38</v>
      </c>
      <c r="L16846" s="54">
        <v>3424.13</v>
      </c>
      <c r="M16846" s="42"/>
      <c r="N16846" s="49">
        <v>43482</v>
      </c>
      <c r="O16846" s="54">
        <v>38</v>
      </c>
      <c r="P16846" s="54">
        <v>11851.892153968</v>
      </c>
      <c r="Q16846" s="42"/>
      <c r="R16846" s="55">
        <f t="shared" si="789"/>
        <v>0.15854483981431874</v>
      </c>
      <c r="S16846" s="55">
        <f t="shared" si="790"/>
        <v>20239.239193488076</v>
      </c>
      <c r="T16846" s="55">
        <f t="shared" si="791"/>
        <v>1879.0563430474376</v>
      </c>
    </row>
    <row r="16847" spans="2:20">
      <c r="B16847" s="49">
        <v>43482</v>
      </c>
      <c r="C16847" s="52">
        <v>39</v>
      </c>
      <c r="D16847" s="53">
        <v>1.33887</v>
      </c>
      <c r="E16847" s="42"/>
      <c r="F16847" s="49">
        <v>43482</v>
      </c>
      <c r="G16847" s="54">
        <v>39</v>
      </c>
      <c r="H16847" s="54">
        <v>21575.864138303601</v>
      </c>
      <c r="I16847" s="42"/>
      <c r="J16847" s="49">
        <v>43482</v>
      </c>
      <c r="K16847" s="54">
        <v>39</v>
      </c>
      <c r="L16847" s="54">
        <v>-11475.16</v>
      </c>
      <c r="M16847" s="42"/>
      <c r="N16847" s="49">
        <v>43482</v>
      </c>
      <c r="O16847" s="54">
        <v>39</v>
      </c>
      <c r="P16847" s="54">
        <v>11800.242213526701</v>
      </c>
      <c r="Q16847" s="42"/>
      <c r="R16847" s="55">
        <f t="shared" si="789"/>
        <v>-0.53185169903012897</v>
      </c>
      <c r="S16847" s="55">
        <f t="shared" si="790"/>
        <v>15798.990292424494</v>
      </c>
      <c r="T16847" s="55">
        <f t="shared" si="791"/>
        <v>-6275.9788702312253</v>
      </c>
    </row>
    <row r="16848" spans="2:20">
      <c r="B16848" s="49">
        <v>43482</v>
      </c>
      <c r="C16848" s="52">
        <v>40</v>
      </c>
      <c r="D16848" s="53">
        <v>1.0092099999999999</v>
      </c>
      <c r="E16848" s="42"/>
      <c r="F16848" s="49">
        <v>43482</v>
      </c>
      <c r="G16848" s="54">
        <v>40</v>
      </c>
      <c r="H16848" s="54">
        <v>20980.438334835999</v>
      </c>
      <c r="I16848" s="42"/>
      <c r="J16848" s="49">
        <v>43482</v>
      </c>
      <c r="K16848" s="54">
        <v>40</v>
      </c>
      <c r="L16848" s="54">
        <v>-17834.490000000002</v>
      </c>
      <c r="M16848" s="42"/>
      <c r="N16848" s="49">
        <v>43482</v>
      </c>
      <c r="O16848" s="54">
        <v>40</v>
      </c>
      <c r="P16848" s="54">
        <v>11382.2686346958</v>
      </c>
      <c r="Q16848" s="42"/>
      <c r="R16848" s="55">
        <f t="shared" si="789"/>
        <v>-0.85005325986862468</v>
      </c>
      <c r="S16848" s="55">
        <f t="shared" si="790"/>
        <v>11487.099328821347</v>
      </c>
      <c r="T16848" s="55">
        <f t="shared" si="791"/>
        <v>-9675.534557623565</v>
      </c>
    </row>
    <row r="16849" spans="2:20">
      <c r="B16849" s="49">
        <v>43482</v>
      </c>
      <c r="C16849" s="52">
        <v>41</v>
      </c>
      <c r="D16849" s="53">
        <v>1.1334900000000001</v>
      </c>
      <c r="E16849" s="42"/>
      <c r="F16849" s="49">
        <v>43482</v>
      </c>
      <c r="G16849" s="54">
        <v>41</v>
      </c>
      <c r="H16849" s="54">
        <v>20198.373495953201</v>
      </c>
      <c r="I16849" s="42"/>
      <c r="J16849" s="49">
        <v>43482</v>
      </c>
      <c r="K16849" s="54">
        <v>41</v>
      </c>
      <c r="L16849" s="54">
        <v>-18284.099999999999</v>
      </c>
      <c r="M16849" s="42"/>
      <c r="N16849" s="49">
        <v>43482</v>
      </c>
      <c r="O16849" s="54">
        <v>41</v>
      </c>
      <c r="P16849" s="54">
        <v>10873.482786599499</v>
      </c>
      <c r="Q16849" s="42"/>
      <c r="R16849" s="55">
        <f t="shared" si="789"/>
        <v>-0.9052263541746699</v>
      </c>
      <c r="S16849" s="55">
        <f t="shared" si="790"/>
        <v>12324.984003782667</v>
      </c>
      <c r="T16849" s="55">
        <f t="shared" si="791"/>
        <v>-9842.9631800944953</v>
      </c>
    </row>
    <row r="16850" spans="2:20">
      <c r="B16850" s="49">
        <v>43482</v>
      </c>
      <c r="C16850" s="52">
        <v>42</v>
      </c>
      <c r="D16850" s="53">
        <v>0.77071000000000001</v>
      </c>
      <c r="E16850" s="42"/>
      <c r="F16850" s="49">
        <v>43482</v>
      </c>
      <c r="G16850" s="54">
        <v>42</v>
      </c>
      <c r="H16850" s="54">
        <v>19466.345648153801</v>
      </c>
      <c r="I16850" s="42"/>
      <c r="J16850" s="49">
        <v>43482</v>
      </c>
      <c r="K16850" s="54">
        <v>42</v>
      </c>
      <c r="L16850" s="54">
        <v>-20568.87</v>
      </c>
      <c r="M16850" s="42"/>
      <c r="N16850" s="49">
        <v>43482</v>
      </c>
      <c r="O16850" s="54">
        <v>42</v>
      </c>
      <c r="P16850" s="54">
        <v>10403.8716448741</v>
      </c>
      <c r="Q16850" s="42"/>
      <c r="R16850" s="55">
        <f t="shared" si="789"/>
        <v>-1.0566374589136489</v>
      </c>
      <c r="S16850" s="55">
        <f t="shared" si="790"/>
        <v>8018.3679154209176</v>
      </c>
      <c r="T16850" s="55">
        <f t="shared" si="791"/>
        <v>-10993.120497703534</v>
      </c>
    </row>
    <row r="16851" spans="2:20">
      <c r="B16851" s="49">
        <v>43482</v>
      </c>
      <c r="C16851" s="52">
        <v>43</v>
      </c>
      <c r="D16851" s="53">
        <v>1.1727000000000001</v>
      </c>
      <c r="E16851" s="42"/>
      <c r="F16851" s="49">
        <v>43482</v>
      </c>
      <c r="G16851" s="54">
        <v>43</v>
      </c>
      <c r="H16851" s="54">
        <v>18817.347652815701</v>
      </c>
      <c r="I16851" s="42"/>
      <c r="J16851" s="49">
        <v>43482</v>
      </c>
      <c r="K16851" s="54">
        <v>43</v>
      </c>
      <c r="L16851" s="54">
        <v>-3097.82</v>
      </c>
      <c r="M16851" s="42"/>
      <c r="N16851" s="49">
        <v>43482</v>
      </c>
      <c r="O16851" s="54">
        <v>43</v>
      </c>
      <c r="P16851" s="54">
        <v>10232.764808511</v>
      </c>
      <c r="Q16851" s="42"/>
      <c r="R16851" s="55">
        <f t="shared" si="789"/>
        <v>-0.16462575157538015</v>
      </c>
      <c r="S16851" s="55">
        <f t="shared" si="790"/>
        <v>11999.96329094085</v>
      </c>
      <c r="T16851" s="55">
        <f t="shared" si="791"/>
        <v>-1684.5765972952242</v>
      </c>
    </row>
    <row r="16852" spans="2:20">
      <c r="B16852" s="49">
        <v>43482</v>
      </c>
      <c r="C16852" s="52">
        <v>44</v>
      </c>
      <c r="D16852" s="53">
        <v>1.4454199999999999</v>
      </c>
      <c r="E16852" s="42"/>
      <c r="F16852" s="49">
        <v>43482</v>
      </c>
      <c r="G16852" s="54">
        <v>44</v>
      </c>
      <c r="H16852" s="54">
        <v>17601.353437701098</v>
      </c>
      <c r="I16852" s="42"/>
      <c r="J16852" s="49">
        <v>43482</v>
      </c>
      <c r="K16852" s="54">
        <v>44</v>
      </c>
      <c r="L16852" s="54">
        <v>8623.66</v>
      </c>
      <c r="M16852" s="42"/>
      <c r="N16852" s="49">
        <v>43482</v>
      </c>
      <c r="O16852" s="54">
        <v>44</v>
      </c>
      <c r="P16852" s="54">
        <v>9536.7686993312</v>
      </c>
      <c r="Q16852" s="42"/>
      <c r="R16852" s="55">
        <f t="shared" si="789"/>
        <v>0.48994300526507301</v>
      </c>
      <c r="S16852" s="55">
        <f t="shared" si="790"/>
        <v>13784.636213387303</v>
      </c>
      <c r="T16852" s="55">
        <f t="shared" si="791"/>
        <v>4672.4731170682098</v>
      </c>
    </row>
    <row r="16853" spans="2:20">
      <c r="B16853" s="49">
        <v>43482</v>
      </c>
      <c r="C16853" s="52">
        <v>45</v>
      </c>
      <c r="D16853" s="53">
        <v>1.3854500000000001</v>
      </c>
      <c r="E16853" s="42"/>
      <c r="F16853" s="49">
        <v>43482</v>
      </c>
      <c r="G16853" s="54">
        <v>45</v>
      </c>
      <c r="H16853" s="54">
        <v>16364.685555563399</v>
      </c>
      <c r="I16853" s="42"/>
      <c r="J16853" s="49">
        <v>43482</v>
      </c>
      <c r="K16853" s="54">
        <v>45</v>
      </c>
      <c r="L16853" s="54">
        <v>5224.5200000000004</v>
      </c>
      <c r="M16853" s="42"/>
      <c r="N16853" s="49">
        <v>43482</v>
      </c>
      <c r="O16853" s="54">
        <v>45</v>
      </c>
      <c r="P16853" s="54">
        <v>8804.4000980702003</v>
      </c>
      <c r="Q16853" s="42"/>
      <c r="R16853" s="55">
        <f t="shared" si="789"/>
        <v>0.31925575241033904</v>
      </c>
      <c r="S16853" s="55">
        <f t="shared" si="790"/>
        <v>12198.056115871359</v>
      </c>
      <c r="T16853" s="55">
        <f t="shared" si="791"/>
        <v>2810.8553778310647</v>
      </c>
    </row>
    <row r="16854" spans="2:20">
      <c r="B16854" s="49">
        <v>43482</v>
      </c>
      <c r="C16854" s="52">
        <v>46</v>
      </c>
      <c r="D16854" s="53">
        <v>1.1056600000000001</v>
      </c>
      <c r="E16854" s="42"/>
      <c r="F16854" s="49">
        <v>43482</v>
      </c>
      <c r="G16854" s="54">
        <v>46</v>
      </c>
      <c r="H16854" s="54">
        <v>12511.2334860756</v>
      </c>
      <c r="I16854" s="42"/>
      <c r="J16854" s="49">
        <v>43482</v>
      </c>
      <c r="K16854" s="54">
        <v>46</v>
      </c>
      <c r="L16854" s="54">
        <v>-5306.38</v>
      </c>
      <c r="M16854" s="42"/>
      <c r="N16854" s="49">
        <v>43482</v>
      </c>
      <c r="O16854" s="54">
        <v>46</v>
      </c>
      <c r="P16854" s="54">
        <v>5489.2338715900996</v>
      </c>
      <c r="Q16854" s="42"/>
      <c r="R16854" s="55">
        <f t="shared" si="789"/>
        <v>-0.42412924400345858</v>
      </c>
      <c r="S16854" s="55">
        <f t="shared" si="790"/>
        <v>6069.2263224623102</v>
      </c>
      <c r="T16854" s="55">
        <f t="shared" si="791"/>
        <v>-2328.1446121156869</v>
      </c>
    </row>
    <row r="16855" spans="2:20">
      <c r="B16855" s="49">
        <v>43482</v>
      </c>
      <c r="C16855" s="52">
        <v>47</v>
      </c>
      <c r="D16855" s="53">
        <v>1.2278899999999999</v>
      </c>
      <c r="E16855" s="42"/>
      <c r="F16855" s="49">
        <v>43482</v>
      </c>
      <c r="G16855" s="54">
        <v>47</v>
      </c>
      <c r="H16855" s="54">
        <v>11934.4106275793</v>
      </c>
      <c r="I16855" s="42"/>
      <c r="J16855" s="49">
        <v>43482</v>
      </c>
      <c r="K16855" s="54">
        <v>47</v>
      </c>
      <c r="L16855" s="54">
        <v>-1284.5999999999999</v>
      </c>
      <c r="M16855" s="42"/>
      <c r="N16855" s="49">
        <v>43482</v>
      </c>
      <c r="O16855" s="54">
        <v>47</v>
      </c>
      <c r="P16855" s="54">
        <v>5358.4563700199997</v>
      </c>
      <c r="Q16855" s="42"/>
      <c r="R16855" s="55">
        <f t="shared" si="789"/>
        <v>-0.10763832752925478</v>
      </c>
      <c r="S16855" s="55">
        <f t="shared" si="790"/>
        <v>6579.5949921838574</v>
      </c>
      <c r="T16855" s="55">
        <f t="shared" si="791"/>
        <v>-576.77528180743434</v>
      </c>
    </row>
    <row r="16856" spans="2:20">
      <c r="B16856" s="49">
        <v>43482</v>
      </c>
      <c r="C16856" s="52">
        <v>48</v>
      </c>
      <c r="D16856" s="53">
        <v>0.99204000000000003</v>
      </c>
      <c r="E16856" s="42"/>
      <c r="F16856" s="49">
        <v>43482</v>
      </c>
      <c r="G16856" s="54">
        <v>48</v>
      </c>
      <c r="H16856" s="54">
        <v>14384.189370234701</v>
      </c>
      <c r="I16856" s="42"/>
      <c r="J16856" s="49">
        <v>43482</v>
      </c>
      <c r="K16856" s="54">
        <v>48</v>
      </c>
      <c r="L16856" s="54">
        <v>-7639.36</v>
      </c>
      <c r="M16856" s="42"/>
      <c r="N16856" s="49">
        <v>43482</v>
      </c>
      <c r="O16856" s="54">
        <v>48</v>
      </c>
      <c r="P16856" s="54">
        <v>7982.9119447712001</v>
      </c>
      <c r="Q16856" s="42"/>
      <c r="R16856" s="55">
        <f t="shared" si="789"/>
        <v>-0.53109423154621271</v>
      </c>
      <c r="S16856" s="55">
        <f t="shared" si="790"/>
        <v>7919.3679656908216</v>
      </c>
      <c r="T16856" s="55">
        <f t="shared" si="791"/>
        <v>-4239.678484809343</v>
      </c>
    </row>
    <row r="16857" spans="2:20">
      <c r="B16857" s="49">
        <v>43483</v>
      </c>
      <c r="C16857" s="52">
        <v>1</v>
      </c>
      <c r="D16857" s="53">
        <v>0.91705999999999999</v>
      </c>
      <c r="E16857" s="42"/>
      <c r="F16857" s="49">
        <v>43483</v>
      </c>
      <c r="G16857" s="54">
        <v>1</v>
      </c>
      <c r="H16857" s="54">
        <v>11815.2617642034</v>
      </c>
      <c r="I16857" s="42"/>
      <c r="J16857" s="49">
        <v>43483</v>
      </c>
      <c r="K16857" s="54">
        <v>1</v>
      </c>
      <c r="L16857" s="54">
        <v>-4476.7299999999996</v>
      </c>
      <c r="M16857" s="42"/>
      <c r="N16857" s="49">
        <v>43483</v>
      </c>
      <c r="O16857" s="54">
        <v>1</v>
      </c>
      <c r="P16857" s="54">
        <v>5296.5101122363003</v>
      </c>
      <c r="Q16857" s="42"/>
      <c r="R16857" s="55">
        <f t="shared" si="789"/>
        <v>-0.37889384842603413</v>
      </c>
      <c r="S16857" s="55">
        <f t="shared" si="790"/>
        <v>4857.2175635274216</v>
      </c>
      <c r="T16857" s="55">
        <f t="shared" si="791"/>
        <v>-2006.8150996526178</v>
      </c>
    </row>
    <row r="16858" spans="2:20">
      <c r="B16858" s="49">
        <v>43483</v>
      </c>
      <c r="C16858" s="52">
        <v>2</v>
      </c>
      <c r="D16858" s="53">
        <v>0.86797000000000002</v>
      </c>
      <c r="E16858" s="42"/>
      <c r="F16858" s="49">
        <v>43483</v>
      </c>
      <c r="G16858" s="54">
        <v>2</v>
      </c>
      <c r="H16858" s="54">
        <v>12224.364475779201</v>
      </c>
      <c r="I16858" s="42"/>
      <c r="J16858" s="49">
        <v>43483</v>
      </c>
      <c r="K16858" s="54">
        <v>2</v>
      </c>
      <c r="L16858" s="54">
        <v>-4597.63</v>
      </c>
      <c r="M16858" s="42"/>
      <c r="N16858" s="49">
        <v>43483</v>
      </c>
      <c r="O16858" s="54">
        <v>2</v>
      </c>
      <c r="P16858" s="54">
        <v>5615.6074346521</v>
      </c>
      <c r="Q16858" s="42"/>
      <c r="R16858" s="55">
        <f t="shared" si="789"/>
        <v>-0.37610380556875039</v>
      </c>
      <c r="S16858" s="55">
        <f t="shared" si="790"/>
        <v>4874.1787850549836</v>
      </c>
      <c r="T16858" s="55">
        <f t="shared" si="791"/>
        <v>-2112.0513267528227</v>
      </c>
    </row>
    <row r="16859" spans="2:20">
      <c r="B16859" s="49">
        <v>43483</v>
      </c>
      <c r="C16859" s="52">
        <v>3</v>
      </c>
      <c r="D16859" s="53">
        <v>0.86009999999999998</v>
      </c>
      <c r="E16859" s="42"/>
      <c r="F16859" s="49">
        <v>43483</v>
      </c>
      <c r="G16859" s="54">
        <v>3</v>
      </c>
      <c r="H16859" s="54">
        <v>12452.3414517777</v>
      </c>
      <c r="I16859" s="42"/>
      <c r="J16859" s="49">
        <v>43483</v>
      </c>
      <c r="K16859" s="54">
        <v>3</v>
      </c>
      <c r="L16859" s="54">
        <v>-3363.02</v>
      </c>
      <c r="M16859" s="42"/>
      <c r="N16859" s="49">
        <v>43483</v>
      </c>
      <c r="O16859" s="54">
        <v>3</v>
      </c>
      <c r="P16859" s="54">
        <v>5711.4289481059996</v>
      </c>
      <c r="Q16859" s="42"/>
      <c r="R16859" s="55">
        <f t="shared" si="789"/>
        <v>-0.27007129647251155</v>
      </c>
      <c r="S16859" s="55">
        <f t="shared" si="790"/>
        <v>4912.4000382659697</v>
      </c>
      <c r="T16859" s="55">
        <f t="shared" si="791"/>
        <v>-1542.4930207256202</v>
      </c>
    </row>
    <row r="16860" spans="2:20">
      <c r="B16860" s="49">
        <v>43483</v>
      </c>
      <c r="C16860" s="52">
        <v>4</v>
      </c>
      <c r="D16860" s="53">
        <v>0.59887999999999997</v>
      </c>
      <c r="E16860" s="42"/>
      <c r="F16860" s="49">
        <v>43483</v>
      </c>
      <c r="G16860" s="54">
        <v>4</v>
      </c>
      <c r="H16860" s="54">
        <v>12345.8141482356</v>
      </c>
      <c r="I16860" s="42"/>
      <c r="J16860" s="49">
        <v>43483</v>
      </c>
      <c r="K16860" s="54">
        <v>4</v>
      </c>
      <c r="L16860" s="54">
        <v>-11462.16</v>
      </c>
      <c r="M16860" s="42"/>
      <c r="N16860" s="49">
        <v>43483</v>
      </c>
      <c r="O16860" s="54">
        <v>4</v>
      </c>
      <c r="P16860" s="54">
        <v>5730.5049801077002</v>
      </c>
      <c r="Q16860" s="42"/>
      <c r="R16860" s="55">
        <f t="shared" si="789"/>
        <v>-0.92842479745559037</v>
      </c>
      <c r="S16860" s="55">
        <f t="shared" si="790"/>
        <v>3431.8848224868993</v>
      </c>
      <c r="T16860" s="55">
        <f t="shared" si="791"/>
        <v>-5320.3429254747434</v>
      </c>
    </row>
    <row r="16861" spans="2:20">
      <c r="B16861" s="49">
        <v>43483</v>
      </c>
      <c r="C16861" s="52">
        <v>5</v>
      </c>
      <c r="D16861" s="53">
        <v>0.83853999999999995</v>
      </c>
      <c r="E16861" s="42"/>
      <c r="F16861" s="49">
        <v>43483</v>
      </c>
      <c r="G16861" s="54">
        <v>5</v>
      </c>
      <c r="H16861" s="54">
        <v>12814.253803289001</v>
      </c>
      <c r="I16861" s="42"/>
      <c r="J16861" s="49">
        <v>43483</v>
      </c>
      <c r="K16861" s="54">
        <v>5</v>
      </c>
      <c r="L16861" s="54">
        <v>-6293.38</v>
      </c>
      <c r="M16861" s="42"/>
      <c r="N16861" s="49">
        <v>43483</v>
      </c>
      <c r="O16861" s="54">
        <v>5</v>
      </c>
      <c r="P16861" s="54">
        <v>5931.9647674138996</v>
      </c>
      <c r="Q16861" s="42"/>
      <c r="R16861" s="55">
        <f t="shared" si="789"/>
        <v>-0.49112340808987998</v>
      </c>
      <c r="S16861" s="55">
        <f t="shared" si="790"/>
        <v>4974.189736067251</v>
      </c>
      <c r="T16861" s="55">
        <f t="shared" si="791"/>
        <v>-2913.3267532414065</v>
      </c>
    </row>
    <row r="16862" spans="2:20">
      <c r="B16862" s="49">
        <v>43483</v>
      </c>
      <c r="C16862" s="52">
        <v>6</v>
      </c>
      <c r="D16862" s="53">
        <v>0.69742000000000004</v>
      </c>
      <c r="E16862" s="42"/>
      <c r="F16862" s="49">
        <v>43483</v>
      </c>
      <c r="G16862" s="54">
        <v>6</v>
      </c>
      <c r="H16862" s="54">
        <v>12852.821008667101</v>
      </c>
      <c r="I16862" s="42"/>
      <c r="J16862" s="49">
        <v>43483</v>
      </c>
      <c r="K16862" s="54">
        <v>6</v>
      </c>
      <c r="L16862" s="54">
        <v>-10620.86</v>
      </c>
      <c r="M16862" s="42"/>
      <c r="N16862" s="49">
        <v>43483</v>
      </c>
      <c r="O16862" s="54">
        <v>6</v>
      </c>
      <c r="P16862" s="54">
        <v>5934.0859069935004</v>
      </c>
      <c r="Q16862" s="42"/>
      <c r="R16862" s="55">
        <f t="shared" si="789"/>
        <v>-0.82634465949833025</v>
      </c>
      <c r="S16862" s="55">
        <f t="shared" si="790"/>
        <v>4138.5501932554071</v>
      </c>
      <c r="T16862" s="55">
        <f t="shared" si="791"/>
        <v>-4903.600198248384</v>
      </c>
    </row>
    <row r="16863" spans="2:20">
      <c r="B16863" s="49">
        <v>43483</v>
      </c>
      <c r="C16863" s="52">
        <v>7</v>
      </c>
      <c r="D16863" s="53">
        <v>0.83123999999999998</v>
      </c>
      <c r="E16863" s="42"/>
      <c r="F16863" s="49">
        <v>43483</v>
      </c>
      <c r="G16863" s="54">
        <v>7</v>
      </c>
      <c r="H16863" s="54">
        <v>12779.0861987811</v>
      </c>
      <c r="I16863" s="42"/>
      <c r="J16863" s="49">
        <v>43483</v>
      </c>
      <c r="K16863" s="54">
        <v>7</v>
      </c>
      <c r="L16863" s="54">
        <v>-4012.35</v>
      </c>
      <c r="M16863" s="42"/>
      <c r="N16863" s="49">
        <v>43483</v>
      </c>
      <c r="O16863" s="54">
        <v>7</v>
      </c>
      <c r="P16863" s="54">
        <v>5857.5882568124998</v>
      </c>
      <c r="Q16863" s="42"/>
      <c r="R16863" s="55">
        <f t="shared" si="789"/>
        <v>-0.31397784924423683</v>
      </c>
      <c r="S16863" s="55">
        <f t="shared" si="790"/>
        <v>4869.0616625928224</v>
      </c>
      <c r="T16863" s="55">
        <f t="shared" si="791"/>
        <v>-1839.152962632287</v>
      </c>
    </row>
    <row r="16864" spans="2:20">
      <c r="B16864" s="49">
        <v>43483</v>
      </c>
      <c r="C16864" s="52">
        <v>8</v>
      </c>
      <c r="D16864" s="53">
        <v>0.47211999999999998</v>
      </c>
      <c r="E16864" s="42"/>
      <c r="F16864" s="49">
        <v>43483</v>
      </c>
      <c r="G16864" s="54">
        <v>8</v>
      </c>
      <c r="H16864" s="54">
        <v>14702.425734755099</v>
      </c>
      <c r="I16864" s="42"/>
      <c r="J16864" s="49">
        <v>43483</v>
      </c>
      <c r="K16864" s="54">
        <v>8</v>
      </c>
      <c r="L16864" s="54">
        <v>-12581.48</v>
      </c>
      <c r="M16864" s="42"/>
      <c r="N16864" s="49">
        <v>43483</v>
      </c>
      <c r="O16864" s="54">
        <v>8</v>
      </c>
      <c r="P16864" s="54">
        <v>5848.9047436316996</v>
      </c>
      <c r="Q16864" s="42"/>
      <c r="R16864" s="55">
        <f t="shared" si="789"/>
        <v>-0.85574178213725705</v>
      </c>
      <c r="S16864" s="55">
        <f t="shared" si="790"/>
        <v>2761.384907563398</v>
      </c>
      <c r="T16864" s="55">
        <f t="shared" si="791"/>
        <v>-5005.152168866447</v>
      </c>
    </row>
    <row r="16865" spans="2:20">
      <c r="B16865" s="49">
        <v>43483</v>
      </c>
      <c r="C16865" s="52">
        <v>9</v>
      </c>
      <c r="D16865" s="53">
        <v>0.73304000000000002</v>
      </c>
      <c r="E16865" s="42"/>
      <c r="F16865" s="49">
        <v>43483</v>
      </c>
      <c r="G16865" s="54">
        <v>9</v>
      </c>
      <c r="H16865" s="54">
        <v>16635.343524641801</v>
      </c>
      <c r="I16865" s="42"/>
      <c r="J16865" s="49">
        <v>43483</v>
      </c>
      <c r="K16865" s="54">
        <v>9</v>
      </c>
      <c r="L16865" s="54">
        <v>-5223.47</v>
      </c>
      <c r="M16865" s="42"/>
      <c r="N16865" s="49">
        <v>43483</v>
      </c>
      <c r="O16865" s="54">
        <v>9</v>
      </c>
      <c r="P16865" s="54">
        <v>5835.1521374027998</v>
      </c>
      <c r="Q16865" s="42"/>
      <c r="R16865" s="55">
        <f t="shared" si="789"/>
        <v>-0.31399832484748608</v>
      </c>
      <c r="S16865" s="55">
        <f t="shared" si="790"/>
        <v>4277.3999228017483</v>
      </c>
      <c r="T16865" s="55">
        <f t="shared" si="791"/>
        <v>-1832.2279963747071</v>
      </c>
    </row>
    <row r="16866" spans="2:20">
      <c r="B16866" s="49">
        <v>43483</v>
      </c>
      <c r="C16866" s="52">
        <v>10</v>
      </c>
      <c r="D16866" s="53">
        <v>0.36558000000000002</v>
      </c>
      <c r="E16866" s="42"/>
      <c r="F16866" s="49">
        <v>43483</v>
      </c>
      <c r="G16866" s="54">
        <v>10</v>
      </c>
      <c r="H16866" s="54">
        <v>16570.6528121347</v>
      </c>
      <c r="I16866" s="42"/>
      <c r="J16866" s="49">
        <v>43483</v>
      </c>
      <c r="K16866" s="54">
        <v>10</v>
      </c>
      <c r="L16866" s="54">
        <v>-16695.61</v>
      </c>
      <c r="M16866" s="42"/>
      <c r="N16866" s="49">
        <v>43483</v>
      </c>
      <c r="O16866" s="54">
        <v>10</v>
      </c>
      <c r="P16866" s="54">
        <v>5833.6511289660002</v>
      </c>
      <c r="Q16866" s="42"/>
      <c r="R16866" s="55">
        <f t="shared" si="789"/>
        <v>-1.0075408729687338</v>
      </c>
      <c r="S16866" s="55">
        <f t="shared" si="790"/>
        <v>2132.6661797273905</v>
      </c>
      <c r="T16866" s="55">
        <f t="shared" si="791"/>
        <v>-5877.641951073444</v>
      </c>
    </row>
    <row r="16867" spans="2:20">
      <c r="B16867" s="49">
        <v>43483</v>
      </c>
      <c r="C16867" s="52">
        <v>11</v>
      </c>
      <c r="D16867" s="53">
        <v>0.93610000000000004</v>
      </c>
      <c r="E16867" s="42"/>
      <c r="F16867" s="49">
        <v>43483</v>
      </c>
      <c r="G16867" s="54">
        <v>11</v>
      </c>
      <c r="H16867" s="54">
        <v>16389.440211282999</v>
      </c>
      <c r="I16867" s="42"/>
      <c r="J16867" s="49">
        <v>43483</v>
      </c>
      <c r="K16867" s="54">
        <v>11</v>
      </c>
      <c r="L16867" s="54">
        <v>-21332.49</v>
      </c>
      <c r="M16867" s="42"/>
      <c r="N16867" s="49">
        <v>43483</v>
      </c>
      <c r="O16867" s="54">
        <v>11</v>
      </c>
      <c r="P16867" s="54">
        <v>5882.1823338392996</v>
      </c>
      <c r="Q16867" s="42"/>
      <c r="R16867" s="55">
        <f t="shared" si="789"/>
        <v>-1.3015996718005081</v>
      </c>
      <c r="S16867" s="55">
        <f t="shared" si="790"/>
        <v>5506.3108827069691</v>
      </c>
      <c r="T16867" s="55">
        <f t="shared" si="791"/>
        <v>-7656.2465951959794</v>
      </c>
    </row>
    <row r="16868" spans="2:20">
      <c r="B16868" s="49">
        <v>43483</v>
      </c>
      <c r="C16868" s="52">
        <v>12</v>
      </c>
      <c r="D16868" s="53">
        <v>1.00057</v>
      </c>
      <c r="E16868" s="42"/>
      <c r="F16868" s="49">
        <v>43483</v>
      </c>
      <c r="G16868" s="54">
        <v>12</v>
      </c>
      <c r="H16868" s="54">
        <v>19260.663303973099</v>
      </c>
      <c r="I16868" s="42"/>
      <c r="J16868" s="49">
        <v>43483</v>
      </c>
      <c r="K16868" s="54">
        <v>12</v>
      </c>
      <c r="L16868" s="54">
        <v>-16365.36</v>
      </c>
      <c r="M16868" s="42"/>
      <c r="N16868" s="49">
        <v>43483</v>
      </c>
      <c r="O16868" s="54">
        <v>12</v>
      </c>
      <c r="P16868" s="54">
        <v>8416.8319350942002</v>
      </c>
      <c r="Q16868" s="42"/>
      <c r="R16868" s="55">
        <f t="shared" si="789"/>
        <v>-0.84967790266206178</v>
      </c>
      <c r="S16868" s="55">
        <f t="shared" si="790"/>
        <v>8421.6295292972027</v>
      </c>
      <c r="T16868" s="55">
        <f t="shared" si="791"/>
        <v>-7151.5961056699025</v>
      </c>
    </row>
    <row r="16869" spans="2:20">
      <c r="B16869" s="49">
        <v>43483</v>
      </c>
      <c r="C16869" s="52">
        <v>13</v>
      </c>
      <c r="D16869" s="53">
        <v>1.9141300000000001</v>
      </c>
      <c r="E16869" s="42"/>
      <c r="F16869" s="49">
        <v>43483</v>
      </c>
      <c r="G16869" s="54">
        <v>13</v>
      </c>
      <c r="H16869" s="54">
        <v>22288.6807617206</v>
      </c>
      <c r="I16869" s="42"/>
      <c r="J16869" s="49">
        <v>43483</v>
      </c>
      <c r="K16869" s="54">
        <v>13</v>
      </c>
      <c r="L16869" s="54">
        <v>11783.17</v>
      </c>
      <c r="M16869" s="42"/>
      <c r="N16869" s="49">
        <v>43483</v>
      </c>
      <c r="O16869" s="54">
        <v>13</v>
      </c>
      <c r="P16869" s="54">
        <v>10085.850195176599</v>
      </c>
      <c r="Q16869" s="42"/>
      <c r="R16869" s="55">
        <f t="shared" si="789"/>
        <v>0.52866161644868859</v>
      </c>
      <c r="S16869" s="55">
        <f t="shared" si="790"/>
        <v>19305.628434093385</v>
      </c>
      <c r="T16869" s="55">
        <f t="shared" si="791"/>
        <v>5332.0018674413823</v>
      </c>
    </row>
    <row r="16870" spans="2:20">
      <c r="B16870" s="49">
        <v>43483</v>
      </c>
      <c r="C16870" s="52">
        <v>14</v>
      </c>
      <c r="D16870" s="53">
        <v>2.5087000000000002</v>
      </c>
      <c r="E16870" s="42"/>
      <c r="F16870" s="49">
        <v>43483</v>
      </c>
      <c r="G16870" s="54">
        <v>14</v>
      </c>
      <c r="H16870" s="54">
        <v>24314.7113719757</v>
      </c>
      <c r="I16870" s="42"/>
      <c r="J16870" s="49">
        <v>43483</v>
      </c>
      <c r="K16870" s="54">
        <v>14</v>
      </c>
      <c r="L16870" s="54">
        <v>37031.54</v>
      </c>
      <c r="M16870" s="42"/>
      <c r="N16870" s="49">
        <v>43483</v>
      </c>
      <c r="O16870" s="54">
        <v>14</v>
      </c>
      <c r="P16870" s="54">
        <v>10866.6889057961</v>
      </c>
      <c r="Q16870" s="42"/>
      <c r="R16870" s="55">
        <f t="shared" si="789"/>
        <v>1.523009647676973</v>
      </c>
      <c r="S16870" s="55">
        <f t="shared" si="790"/>
        <v>27261.262457970679</v>
      </c>
      <c r="T16870" s="55">
        <f t="shared" si="791"/>
        <v>16550.072041831791</v>
      </c>
    </row>
    <row r="16871" spans="2:20">
      <c r="B16871" s="49">
        <v>43483</v>
      </c>
      <c r="C16871" s="52">
        <v>15</v>
      </c>
      <c r="D16871" s="53">
        <v>1.4835799999999999</v>
      </c>
      <c r="E16871" s="42"/>
      <c r="F16871" s="49">
        <v>43483</v>
      </c>
      <c r="G16871" s="54">
        <v>15</v>
      </c>
      <c r="H16871" s="54">
        <v>17508.368990368399</v>
      </c>
      <c r="I16871" s="42"/>
      <c r="J16871" s="49">
        <v>43483</v>
      </c>
      <c r="K16871" s="54">
        <v>15</v>
      </c>
      <c r="L16871" s="54">
        <v>-3822.8</v>
      </c>
      <c r="M16871" s="42"/>
      <c r="N16871" s="49">
        <v>43483</v>
      </c>
      <c r="O16871" s="54">
        <v>15</v>
      </c>
      <c r="P16871" s="54">
        <v>8563.2081523617999</v>
      </c>
      <c r="Q16871" s="42"/>
      <c r="R16871" s="55">
        <f t="shared" si="789"/>
        <v>-0.21834129735916444</v>
      </c>
      <c r="S16871" s="55">
        <f t="shared" si="790"/>
        <v>12704.204350680919</v>
      </c>
      <c r="T16871" s="55">
        <f t="shared" si="791"/>
        <v>-1869.7019775432489</v>
      </c>
    </row>
    <row r="16872" spans="2:20">
      <c r="B16872" s="49">
        <v>43483</v>
      </c>
      <c r="C16872" s="52">
        <v>16</v>
      </c>
      <c r="D16872" s="53">
        <v>1.9963299999999999</v>
      </c>
      <c r="E16872" s="42"/>
      <c r="F16872" s="49">
        <v>43483</v>
      </c>
      <c r="G16872" s="54">
        <v>16</v>
      </c>
      <c r="H16872" s="54">
        <v>18157.020897621602</v>
      </c>
      <c r="I16872" s="42"/>
      <c r="J16872" s="49">
        <v>43483</v>
      </c>
      <c r="K16872" s="54">
        <v>16</v>
      </c>
      <c r="L16872" s="54">
        <v>26460.16</v>
      </c>
      <c r="M16872" s="42"/>
      <c r="N16872" s="49">
        <v>43483</v>
      </c>
      <c r="O16872" s="54">
        <v>16</v>
      </c>
      <c r="P16872" s="54">
        <v>8838.1155919624998</v>
      </c>
      <c r="Q16872" s="42"/>
      <c r="R16872" s="55">
        <f t="shared" si="789"/>
        <v>1.457296334525122</v>
      </c>
      <c r="S16872" s="55">
        <f t="shared" si="790"/>
        <v>17643.795299702495</v>
      </c>
      <c r="T16872" s="55">
        <f t="shared" si="791"/>
        <v>12879.753456276279</v>
      </c>
    </row>
    <row r="16873" spans="2:20">
      <c r="B16873" s="49">
        <v>43483</v>
      </c>
      <c r="C16873" s="52">
        <v>17</v>
      </c>
      <c r="D16873" s="53">
        <v>1.43577</v>
      </c>
      <c r="E16873" s="42"/>
      <c r="F16873" s="49">
        <v>43483</v>
      </c>
      <c r="G16873" s="54">
        <v>17</v>
      </c>
      <c r="H16873" s="54">
        <v>18329.901017198401</v>
      </c>
      <c r="I16873" s="42"/>
      <c r="J16873" s="49">
        <v>43483</v>
      </c>
      <c r="K16873" s="54">
        <v>17</v>
      </c>
      <c r="L16873" s="54">
        <v>4537.26</v>
      </c>
      <c r="M16873" s="42"/>
      <c r="N16873" s="49">
        <v>43483</v>
      </c>
      <c r="O16873" s="54">
        <v>17</v>
      </c>
      <c r="P16873" s="54">
        <v>8871.9263768333003</v>
      </c>
      <c r="Q16873" s="42"/>
      <c r="R16873" s="55">
        <f t="shared" si="789"/>
        <v>0.24753325158400061</v>
      </c>
      <c r="S16873" s="55">
        <f t="shared" si="790"/>
        <v>12738.045734065947</v>
      </c>
      <c r="T16873" s="55">
        <f t="shared" si="791"/>
        <v>2196.0967838714082</v>
      </c>
    </row>
    <row r="16874" spans="2:20">
      <c r="B16874" s="49">
        <v>43483</v>
      </c>
      <c r="C16874" s="52">
        <v>18</v>
      </c>
      <c r="D16874" s="53">
        <v>1.02115</v>
      </c>
      <c r="E16874" s="42"/>
      <c r="F16874" s="49">
        <v>43483</v>
      </c>
      <c r="G16874" s="54">
        <v>18</v>
      </c>
      <c r="H16874" s="54">
        <v>18343.518629351001</v>
      </c>
      <c r="I16874" s="42"/>
      <c r="J16874" s="49">
        <v>43483</v>
      </c>
      <c r="K16874" s="54">
        <v>18</v>
      </c>
      <c r="L16874" s="54">
        <v>-12757.63</v>
      </c>
      <c r="M16874" s="42"/>
      <c r="N16874" s="49">
        <v>43483</v>
      </c>
      <c r="O16874" s="54">
        <v>18</v>
      </c>
      <c r="P16874" s="54">
        <v>8777.2695310516992</v>
      </c>
      <c r="Q16874" s="42"/>
      <c r="R16874" s="55">
        <f t="shared" si="789"/>
        <v>-0.69548434287775285</v>
      </c>
      <c r="S16874" s="55">
        <f t="shared" si="790"/>
        <v>8962.9087816334431</v>
      </c>
      <c r="T16874" s="55">
        <f t="shared" si="791"/>
        <v>-6104.4535320644127</v>
      </c>
    </row>
    <row r="16875" spans="2:20">
      <c r="B16875" s="49">
        <v>43483</v>
      </c>
      <c r="C16875" s="52">
        <v>19</v>
      </c>
      <c r="D16875" s="53">
        <v>1.22472</v>
      </c>
      <c r="E16875" s="42"/>
      <c r="F16875" s="49">
        <v>43483</v>
      </c>
      <c r="G16875" s="54">
        <v>19</v>
      </c>
      <c r="H16875" s="54">
        <v>18762.991156309701</v>
      </c>
      <c r="I16875" s="42"/>
      <c r="J16875" s="49">
        <v>43483</v>
      </c>
      <c r="K16875" s="54">
        <v>19</v>
      </c>
      <c r="L16875" s="54">
        <v>-6487.63</v>
      </c>
      <c r="M16875" s="42"/>
      <c r="N16875" s="49">
        <v>43483</v>
      </c>
      <c r="O16875" s="54">
        <v>19</v>
      </c>
      <c r="P16875" s="54">
        <v>9103.2343924334</v>
      </c>
      <c r="Q16875" s="42"/>
      <c r="R16875" s="55">
        <f t="shared" si="789"/>
        <v>-0.34576736437986921</v>
      </c>
      <c r="S16875" s="55">
        <f t="shared" si="790"/>
        <v>11148.913225101034</v>
      </c>
      <c r="T16875" s="55">
        <f t="shared" si="791"/>
        <v>-3147.6013632038766</v>
      </c>
    </row>
    <row r="16876" spans="2:20">
      <c r="B16876" s="49">
        <v>43483</v>
      </c>
      <c r="C16876" s="52">
        <v>20</v>
      </c>
      <c r="D16876" s="53">
        <v>1.1805300000000001</v>
      </c>
      <c r="E16876" s="42"/>
      <c r="F16876" s="49">
        <v>43483</v>
      </c>
      <c r="G16876" s="54">
        <v>20</v>
      </c>
      <c r="H16876" s="54">
        <v>18621.0008581535</v>
      </c>
      <c r="I16876" s="42"/>
      <c r="J16876" s="49">
        <v>43483</v>
      </c>
      <c r="K16876" s="54">
        <v>20</v>
      </c>
      <c r="L16876" s="54">
        <v>-6506.09</v>
      </c>
      <c r="M16876" s="42"/>
      <c r="N16876" s="49">
        <v>43483</v>
      </c>
      <c r="O16876" s="54">
        <v>20</v>
      </c>
      <c r="P16876" s="54">
        <v>9073.0620878375994</v>
      </c>
      <c r="Q16876" s="42"/>
      <c r="R16876" s="55">
        <f t="shared" si="789"/>
        <v>-0.34939529027255295</v>
      </c>
      <c r="S16876" s="55">
        <f t="shared" si="790"/>
        <v>10711.021986554922</v>
      </c>
      <c r="T16876" s="55">
        <f t="shared" si="791"/>
        <v>-3170.0851618409133</v>
      </c>
    </row>
    <row r="16877" spans="2:20">
      <c r="B16877" s="49">
        <v>43483</v>
      </c>
      <c r="C16877" s="52">
        <v>21</v>
      </c>
      <c r="D16877" s="53">
        <v>1.35419</v>
      </c>
      <c r="E16877" s="42"/>
      <c r="F16877" s="49">
        <v>43483</v>
      </c>
      <c r="G16877" s="54">
        <v>21</v>
      </c>
      <c r="H16877" s="54">
        <v>18144.6678760869</v>
      </c>
      <c r="I16877" s="42"/>
      <c r="J16877" s="49">
        <v>43483</v>
      </c>
      <c r="K16877" s="54">
        <v>21</v>
      </c>
      <c r="L16877" s="54">
        <v>-1486.71</v>
      </c>
      <c r="M16877" s="42"/>
      <c r="N16877" s="49">
        <v>43483</v>
      </c>
      <c r="O16877" s="54">
        <v>21</v>
      </c>
      <c r="P16877" s="54">
        <v>8805.6325633077995</v>
      </c>
      <c r="Q16877" s="42"/>
      <c r="R16877" s="55">
        <f t="shared" si="789"/>
        <v>-8.1936468066155954E-2</v>
      </c>
      <c r="S16877" s="55">
        <f t="shared" si="790"/>
        <v>11924.49956090579</v>
      </c>
      <c r="T16877" s="55">
        <f t="shared" si="791"/>
        <v>-721.50243132577248</v>
      </c>
    </row>
    <row r="16878" spans="2:20">
      <c r="B16878" s="49">
        <v>43483</v>
      </c>
      <c r="C16878" s="52">
        <v>22</v>
      </c>
      <c r="D16878" s="53">
        <v>1.1777200000000001</v>
      </c>
      <c r="E16878" s="42"/>
      <c r="F16878" s="49">
        <v>43483</v>
      </c>
      <c r="G16878" s="54">
        <v>22</v>
      </c>
      <c r="H16878" s="54">
        <v>17833.370571283998</v>
      </c>
      <c r="I16878" s="42"/>
      <c r="J16878" s="49">
        <v>43483</v>
      </c>
      <c r="K16878" s="54">
        <v>22</v>
      </c>
      <c r="L16878" s="54">
        <v>-9364.42</v>
      </c>
      <c r="M16878" s="42"/>
      <c r="N16878" s="49">
        <v>43483</v>
      </c>
      <c r="O16878" s="54">
        <v>22</v>
      </c>
      <c r="P16878" s="54">
        <v>8585.1086007888007</v>
      </c>
      <c r="Q16878" s="42"/>
      <c r="R16878" s="55">
        <f t="shared" si="789"/>
        <v>-0.52510656707145209</v>
      </c>
      <c r="S16878" s="55">
        <f t="shared" si="790"/>
        <v>10110.854101320987</v>
      </c>
      <c r="T16878" s="55">
        <f t="shared" si="791"/>
        <v>-4508.0969052958044</v>
      </c>
    </row>
    <row r="16879" spans="2:20">
      <c r="B16879" s="49">
        <v>43483</v>
      </c>
      <c r="C16879" s="52">
        <v>23</v>
      </c>
      <c r="D16879" s="53">
        <v>0.95172999999999996</v>
      </c>
      <c r="E16879" s="42"/>
      <c r="F16879" s="49">
        <v>43483</v>
      </c>
      <c r="G16879" s="54">
        <v>23</v>
      </c>
      <c r="H16879" s="54">
        <v>17604.2042215242</v>
      </c>
      <c r="I16879" s="42"/>
      <c r="J16879" s="49">
        <v>43483</v>
      </c>
      <c r="K16879" s="54">
        <v>23</v>
      </c>
      <c r="L16879" s="54">
        <v>-16103.86</v>
      </c>
      <c r="M16879" s="42"/>
      <c r="N16879" s="49">
        <v>43483</v>
      </c>
      <c r="O16879" s="54">
        <v>23</v>
      </c>
      <c r="P16879" s="54">
        <v>8550.4519413284997</v>
      </c>
      <c r="Q16879" s="42"/>
      <c r="R16879" s="55">
        <f t="shared" si="789"/>
        <v>-0.91477352780935317</v>
      </c>
      <c r="S16879" s="55">
        <f t="shared" si="790"/>
        <v>8137.7216261205731</v>
      </c>
      <c r="T16879" s="55">
        <f t="shared" si="791"/>
        <v>-7821.7270867334046</v>
      </c>
    </row>
    <row r="16880" spans="2:20">
      <c r="B16880" s="49">
        <v>43483</v>
      </c>
      <c r="C16880" s="52">
        <v>24</v>
      </c>
      <c r="D16880" s="53">
        <v>0.66900000000000004</v>
      </c>
      <c r="E16880" s="42"/>
      <c r="F16880" s="49">
        <v>43483</v>
      </c>
      <c r="G16880" s="54">
        <v>24</v>
      </c>
      <c r="H16880" s="54">
        <v>17418.969195424099</v>
      </c>
      <c r="I16880" s="42"/>
      <c r="J16880" s="49">
        <v>43483</v>
      </c>
      <c r="K16880" s="54">
        <v>24</v>
      </c>
      <c r="L16880" s="54">
        <v>-24683.72</v>
      </c>
      <c r="M16880" s="42"/>
      <c r="N16880" s="49">
        <v>43483</v>
      </c>
      <c r="O16880" s="54">
        <v>24</v>
      </c>
      <c r="P16880" s="54">
        <v>8472.7723722939008</v>
      </c>
      <c r="Q16880" s="42"/>
      <c r="R16880" s="55">
        <f t="shared" si="789"/>
        <v>-1.4170597423459665</v>
      </c>
      <c r="S16880" s="55">
        <f t="shared" si="790"/>
        <v>5668.2847170646201</v>
      </c>
      <c r="T16880" s="55">
        <f t="shared" si="791"/>
        <v>-12006.424634838819</v>
      </c>
    </row>
    <row r="16881" spans="2:20">
      <c r="B16881" s="49">
        <v>43483</v>
      </c>
      <c r="C16881" s="52">
        <v>25</v>
      </c>
      <c r="D16881" s="53">
        <v>0.83901000000000003</v>
      </c>
      <c r="E16881" s="42"/>
      <c r="F16881" s="49">
        <v>43483</v>
      </c>
      <c r="G16881" s="54">
        <v>25</v>
      </c>
      <c r="H16881" s="54">
        <v>17522.857906047</v>
      </c>
      <c r="I16881" s="42"/>
      <c r="J16881" s="49">
        <v>43483</v>
      </c>
      <c r="K16881" s="54">
        <v>25</v>
      </c>
      <c r="L16881" s="54">
        <v>-18100.419999999998</v>
      </c>
      <c r="M16881" s="42"/>
      <c r="N16881" s="49">
        <v>43483</v>
      </c>
      <c r="O16881" s="54">
        <v>25</v>
      </c>
      <c r="P16881" s="54">
        <v>8546.1138836701994</v>
      </c>
      <c r="Q16881" s="42"/>
      <c r="R16881" s="55">
        <f t="shared" si="789"/>
        <v>-1.0329604963442456</v>
      </c>
      <c r="S16881" s="55">
        <f t="shared" si="790"/>
        <v>7170.2750095381343</v>
      </c>
      <c r="T16881" s="55">
        <f t="shared" si="791"/>
        <v>-8827.7980390904177</v>
      </c>
    </row>
    <row r="16882" spans="2:20">
      <c r="B16882" s="49">
        <v>43483</v>
      </c>
      <c r="C16882" s="52">
        <v>26</v>
      </c>
      <c r="D16882" s="53">
        <v>0.94574999999999998</v>
      </c>
      <c r="E16882" s="42"/>
      <c r="F16882" s="49">
        <v>43483</v>
      </c>
      <c r="G16882" s="54">
        <v>26</v>
      </c>
      <c r="H16882" s="54">
        <v>17458.145637702699</v>
      </c>
      <c r="I16882" s="42"/>
      <c r="J16882" s="49">
        <v>43483</v>
      </c>
      <c r="K16882" s="54">
        <v>26</v>
      </c>
      <c r="L16882" s="54">
        <v>-14101.22</v>
      </c>
      <c r="M16882" s="42"/>
      <c r="N16882" s="49">
        <v>43483</v>
      </c>
      <c r="O16882" s="54">
        <v>26</v>
      </c>
      <c r="P16882" s="54">
        <v>8473.5168692864008</v>
      </c>
      <c r="Q16882" s="42"/>
      <c r="R16882" s="55">
        <f t="shared" si="789"/>
        <v>-0.80771579597474163</v>
      </c>
      <c r="S16882" s="55">
        <f t="shared" si="790"/>
        <v>8013.828579127613</v>
      </c>
      <c r="T16882" s="55">
        <f t="shared" si="791"/>
        <v>-6844.1934227810661</v>
      </c>
    </row>
    <row r="16883" spans="2:20">
      <c r="B16883" s="49">
        <v>43483</v>
      </c>
      <c r="C16883" s="52">
        <v>27</v>
      </c>
      <c r="D16883" s="53">
        <v>1.1005</v>
      </c>
      <c r="E16883" s="42"/>
      <c r="F16883" s="49">
        <v>43483</v>
      </c>
      <c r="G16883" s="54">
        <v>27</v>
      </c>
      <c r="H16883" s="54">
        <v>17397.427963992501</v>
      </c>
      <c r="I16883" s="42"/>
      <c r="J16883" s="49">
        <v>43483</v>
      </c>
      <c r="K16883" s="54">
        <v>27</v>
      </c>
      <c r="L16883" s="54">
        <v>4209.37</v>
      </c>
      <c r="M16883" s="42"/>
      <c r="N16883" s="49">
        <v>43483</v>
      </c>
      <c r="O16883" s="54">
        <v>27</v>
      </c>
      <c r="P16883" s="54">
        <v>8427.9860357709003</v>
      </c>
      <c r="Q16883" s="42"/>
      <c r="R16883" s="55">
        <f t="shared" si="789"/>
        <v>0.24195358122546295</v>
      </c>
      <c r="S16883" s="55">
        <f t="shared" si="790"/>
        <v>9274.9986323658759</v>
      </c>
      <c r="T16883" s="55">
        <f t="shared" si="791"/>
        <v>2039.1814038729622</v>
      </c>
    </row>
    <row r="16884" spans="2:20">
      <c r="B16884" s="49">
        <v>43483</v>
      </c>
      <c r="C16884" s="52">
        <v>28</v>
      </c>
      <c r="D16884" s="53">
        <v>1.03939</v>
      </c>
      <c r="E16884" s="42"/>
      <c r="F16884" s="49">
        <v>43483</v>
      </c>
      <c r="G16884" s="54">
        <v>28</v>
      </c>
      <c r="H16884" s="54">
        <v>17140.263625371699</v>
      </c>
      <c r="I16884" s="42"/>
      <c r="J16884" s="49">
        <v>43483</v>
      </c>
      <c r="K16884" s="54">
        <v>28</v>
      </c>
      <c r="L16884" s="54">
        <v>3251.32</v>
      </c>
      <c r="M16884" s="42"/>
      <c r="N16884" s="49">
        <v>43483</v>
      </c>
      <c r="O16884" s="54">
        <v>28</v>
      </c>
      <c r="P16884" s="54">
        <v>8190.5735594668004</v>
      </c>
      <c r="Q16884" s="42"/>
      <c r="R16884" s="55">
        <f t="shared" si="789"/>
        <v>0.18968903110610663</v>
      </c>
      <c r="S16884" s="55">
        <f t="shared" si="790"/>
        <v>8513.2002519741982</v>
      </c>
      <c r="T16884" s="55">
        <f t="shared" si="791"/>
        <v>1553.6619626985523</v>
      </c>
    </row>
    <row r="16885" spans="2:20">
      <c r="B16885" s="49">
        <v>43483</v>
      </c>
      <c r="C16885" s="52">
        <v>29</v>
      </c>
      <c r="D16885" s="53">
        <v>1.13554</v>
      </c>
      <c r="E16885" s="42"/>
      <c r="F16885" s="49">
        <v>43483</v>
      </c>
      <c r="G16885" s="54">
        <v>29</v>
      </c>
      <c r="H16885" s="54">
        <v>20923.6171957398</v>
      </c>
      <c r="I16885" s="42"/>
      <c r="J16885" s="49">
        <v>43483</v>
      </c>
      <c r="K16885" s="54">
        <v>29</v>
      </c>
      <c r="L16885" s="54">
        <v>10215.14</v>
      </c>
      <c r="M16885" s="42"/>
      <c r="N16885" s="49">
        <v>43483</v>
      </c>
      <c r="O16885" s="54">
        <v>29</v>
      </c>
      <c r="P16885" s="54">
        <v>11853.425912704</v>
      </c>
      <c r="Q16885" s="42"/>
      <c r="R16885" s="55">
        <f t="shared" si="789"/>
        <v>0.48821099642751425</v>
      </c>
      <c r="S16885" s="55">
        <f t="shared" si="790"/>
        <v>13460.039260911901</v>
      </c>
      <c r="T16885" s="55">
        <f t="shared" si="791"/>
        <v>5786.9728759209374</v>
      </c>
    </row>
    <row r="16886" spans="2:20">
      <c r="B16886" s="49">
        <v>43483</v>
      </c>
      <c r="C16886" s="52">
        <v>30</v>
      </c>
      <c r="D16886" s="53">
        <v>0.90842999999999996</v>
      </c>
      <c r="E16886" s="42"/>
      <c r="F16886" s="49">
        <v>43483</v>
      </c>
      <c r="G16886" s="54">
        <v>30</v>
      </c>
      <c r="H16886" s="54">
        <v>20966.779418371199</v>
      </c>
      <c r="I16886" s="42"/>
      <c r="J16886" s="49">
        <v>43483</v>
      </c>
      <c r="K16886" s="54">
        <v>30</v>
      </c>
      <c r="L16886" s="54">
        <v>-1266.42</v>
      </c>
      <c r="M16886" s="42"/>
      <c r="N16886" s="49">
        <v>43483</v>
      </c>
      <c r="O16886" s="54">
        <v>30</v>
      </c>
      <c r="P16886" s="54">
        <v>11839.7107495981</v>
      </c>
      <c r="Q16886" s="42"/>
      <c r="R16886" s="55">
        <f t="shared" si="789"/>
        <v>-6.0401265007364764E-2</v>
      </c>
      <c r="S16886" s="55">
        <f t="shared" si="790"/>
        <v>10755.548436257401</v>
      </c>
      <c r="T16886" s="55">
        <f t="shared" si="791"/>
        <v>-715.13350659702019</v>
      </c>
    </row>
    <row r="16887" spans="2:20">
      <c r="B16887" s="49">
        <v>43483</v>
      </c>
      <c r="C16887" s="52">
        <v>31</v>
      </c>
      <c r="D16887" s="53">
        <v>0.65395000000000003</v>
      </c>
      <c r="E16887" s="42"/>
      <c r="F16887" s="49">
        <v>43483</v>
      </c>
      <c r="G16887" s="54">
        <v>31</v>
      </c>
      <c r="H16887" s="54">
        <v>23782.673642985999</v>
      </c>
      <c r="I16887" s="42"/>
      <c r="J16887" s="49">
        <v>43483</v>
      </c>
      <c r="K16887" s="54">
        <v>31</v>
      </c>
      <c r="L16887" s="54">
        <v>-26191.09</v>
      </c>
      <c r="M16887" s="42"/>
      <c r="N16887" s="49">
        <v>43483</v>
      </c>
      <c r="O16887" s="54">
        <v>31</v>
      </c>
      <c r="P16887" s="54">
        <v>11636.2083120937</v>
      </c>
      <c r="Q16887" s="42"/>
      <c r="R16887" s="55">
        <f t="shared" si="789"/>
        <v>-1.1012676872738525</v>
      </c>
      <c r="S16887" s="55">
        <f t="shared" si="790"/>
        <v>7609.4984256936759</v>
      </c>
      <c r="T16887" s="55">
        <f t="shared" si="791"/>
        <v>-12814.580216496208</v>
      </c>
    </row>
    <row r="16888" spans="2:20">
      <c r="B16888" s="49">
        <v>43483</v>
      </c>
      <c r="C16888" s="52">
        <v>32</v>
      </c>
      <c r="D16888" s="53">
        <v>0.97904999999999998</v>
      </c>
      <c r="E16888" s="42"/>
      <c r="F16888" s="49">
        <v>43483</v>
      </c>
      <c r="G16888" s="54">
        <v>32</v>
      </c>
      <c r="H16888" s="54">
        <v>27623.510116081601</v>
      </c>
      <c r="I16888" s="42"/>
      <c r="J16888" s="49">
        <v>43483</v>
      </c>
      <c r="K16888" s="54">
        <v>32</v>
      </c>
      <c r="L16888" s="54">
        <v>-15881.15</v>
      </c>
      <c r="M16888" s="42"/>
      <c r="N16888" s="49">
        <v>43483</v>
      </c>
      <c r="O16888" s="54">
        <v>32</v>
      </c>
      <c r="P16888" s="54">
        <v>11891.326431613699</v>
      </c>
      <c r="Q16888" s="42"/>
      <c r="R16888" s="55">
        <f t="shared" si="789"/>
        <v>-0.57491426445310645</v>
      </c>
      <c r="S16888" s="55">
        <f t="shared" si="790"/>
        <v>11642.203142871393</v>
      </c>
      <c r="T16888" s="55">
        <f t="shared" si="791"/>
        <v>-6836.4931888029732</v>
      </c>
    </row>
    <row r="16889" spans="2:20">
      <c r="B16889" s="49">
        <v>43483</v>
      </c>
      <c r="C16889" s="52">
        <v>33</v>
      </c>
      <c r="D16889" s="53">
        <v>1.3797600000000001</v>
      </c>
      <c r="E16889" s="42"/>
      <c r="F16889" s="49">
        <v>43483</v>
      </c>
      <c r="G16889" s="54">
        <v>33</v>
      </c>
      <c r="H16889" s="54">
        <v>28019.6577731008</v>
      </c>
      <c r="I16889" s="42"/>
      <c r="J16889" s="49">
        <v>43483</v>
      </c>
      <c r="K16889" s="54">
        <v>33</v>
      </c>
      <c r="L16889" s="54">
        <v>-15566.17</v>
      </c>
      <c r="M16889" s="42"/>
      <c r="N16889" s="49">
        <v>43483</v>
      </c>
      <c r="O16889" s="54">
        <v>33</v>
      </c>
      <c r="P16889" s="54">
        <v>12031.7021698511</v>
      </c>
      <c r="Q16889" s="42"/>
      <c r="R16889" s="55">
        <f t="shared" si="789"/>
        <v>-0.55554461535728339</v>
      </c>
      <c r="S16889" s="55">
        <f t="shared" si="790"/>
        <v>16600.861385873755</v>
      </c>
      <c r="T16889" s="55">
        <f t="shared" si="791"/>
        <v>-6684.1473540433208</v>
      </c>
    </row>
    <row r="16890" spans="2:20">
      <c r="B16890" s="49">
        <v>43483</v>
      </c>
      <c r="C16890" s="52">
        <v>34</v>
      </c>
      <c r="D16890" s="53">
        <v>1.32778</v>
      </c>
      <c r="E16890" s="42"/>
      <c r="F16890" s="49">
        <v>43483</v>
      </c>
      <c r="G16890" s="54">
        <v>34</v>
      </c>
      <c r="H16890" s="54">
        <v>28735.092660840201</v>
      </c>
      <c r="I16890" s="42"/>
      <c r="J16890" s="49">
        <v>43483</v>
      </c>
      <c r="K16890" s="54">
        <v>34</v>
      </c>
      <c r="L16890" s="54">
        <v>-18361.77</v>
      </c>
      <c r="M16890" s="42"/>
      <c r="N16890" s="49">
        <v>43483</v>
      </c>
      <c r="O16890" s="54">
        <v>34</v>
      </c>
      <c r="P16890" s="54">
        <v>12463.546891075501</v>
      </c>
      <c r="Q16890" s="42"/>
      <c r="R16890" s="55">
        <f t="shared" si="789"/>
        <v>-0.63900159351228314</v>
      </c>
      <c r="S16890" s="55">
        <f t="shared" si="790"/>
        <v>16548.848291032227</v>
      </c>
      <c r="T16890" s="55">
        <f t="shared" si="791"/>
        <v>-7964.2263242123072</v>
      </c>
    </row>
    <row r="16891" spans="2:20">
      <c r="B16891" s="49">
        <v>43483</v>
      </c>
      <c r="C16891" s="52">
        <v>35</v>
      </c>
      <c r="D16891" s="53">
        <v>0.64676</v>
      </c>
      <c r="E16891" s="42"/>
      <c r="F16891" s="49">
        <v>43483</v>
      </c>
      <c r="G16891" s="54">
        <v>35</v>
      </c>
      <c r="H16891" s="54">
        <v>25437.257946384801</v>
      </c>
      <c r="I16891" s="42"/>
      <c r="J16891" s="49">
        <v>43483</v>
      </c>
      <c r="K16891" s="54">
        <v>35</v>
      </c>
      <c r="L16891" s="54">
        <v>-36960.379999999997</v>
      </c>
      <c r="M16891" s="42"/>
      <c r="N16891" s="49">
        <v>43483</v>
      </c>
      <c r="O16891" s="54">
        <v>35</v>
      </c>
      <c r="P16891" s="54">
        <v>12424.7599971825</v>
      </c>
      <c r="Q16891" s="42"/>
      <c r="R16891" s="55">
        <f t="shared" si="789"/>
        <v>-1.4530017377621036</v>
      </c>
      <c r="S16891" s="55">
        <f t="shared" si="790"/>
        <v>8035.8377757777534</v>
      </c>
      <c r="T16891" s="55">
        <f t="shared" si="791"/>
        <v>-18053.197867183244</v>
      </c>
    </row>
    <row r="16892" spans="2:20">
      <c r="B16892" s="49">
        <v>43483</v>
      </c>
      <c r="C16892" s="52">
        <v>36</v>
      </c>
      <c r="D16892" s="53">
        <v>0.26838000000000001</v>
      </c>
      <c r="E16892" s="42"/>
      <c r="F16892" s="49">
        <v>43483</v>
      </c>
      <c r="G16892" s="54">
        <v>36</v>
      </c>
      <c r="H16892" s="54">
        <v>28685.4429834847</v>
      </c>
      <c r="I16892" s="42"/>
      <c r="J16892" s="49">
        <v>43483</v>
      </c>
      <c r="K16892" s="54">
        <v>36</v>
      </c>
      <c r="L16892" s="54">
        <v>-48491.06</v>
      </c>
      <c r="M16892" s="42"/>
      <c r="N16892" s="49">
        <v>43483</v>
      </c>
      <c r="O16892" s="54">
        <v>36</v>
      </c>
      <c r="P16892" s="54">
        <v>12331.567042207</v>
      </c>
      <c r="Q16892" s="42"/>
      <c r="R16892" s="55">
        <f t="shared" si="789"/>
        <v>-1.6904413861734031</v>
      </c>
      <c r="S16892" s="55">
        <f t="shared" si="790"/>
        <v>3309.5459627875148</v>
      </c>
      <c r="T16892" s="55">
        <f t="shared" si="791"/>
        <v>-20845.791284518655</v>
      </c>
    </row>
    <row r="16893" spans="2:20">
      <c r="B16893" s="49">
        <v>43483</v>
      </c>
      <c r="C16893" s="52">
        <v>37</v>
      </c>
      <c r="D16893" s="53">
        <v>0.79490000000000005</v>
      </c>
      <c r="E16893" s="42"/>
      <c r="F16893" s="49">
        <v>43483</v>
      </c>
      <c r="G16893" s="54">
        <v>37</v>
      </c>
      <c r="H16893" s="54">
        <v>25821.809860609101</v>
      </c>
      <c r="I16893" s="42"/>
      <c r="J16893" s="49">
        <v>43483</v>
      </c>
      <c r="K16893" s="54">
        <v>37</v>
      </c>
      <c r="L16893" s="54">
        <v>-25654.7</v>
      </c>
      <c r="M16893" s="42"/>
      <c r="N16893" s="49">
        <v>43483</v>
      </c>
      <c r="O16893" s="54">
        <v>37</v>
      </c>
      <c r="P16893" s="54">
        <v>12726.400569420901</v>
      </c>
      <c r="Q16893" s="42"/>
      <c r="R16893" s="55">
        <f t="shared" si="789"/>
        <v>-0.99352834439138116</v>
      </c>
      <c r="S16893" s="55">
        <f t="shared" si="790"/>
        <v>10116.215812632674</v>
      </c>
      <c r="T16893" s="55">
        <f t="shared" si="791"/>
        <v>-12644.039687798278</v>
      </c>
    </row>
    <row r="16894" spans="2:20">
      <c r="B16894" s="49">
        <v>43483</v>
      </c>
      <c r="C16894" s="52">
        <v>38</v>
      </c>
      <c r="D16894" s="53">
        <v>1.03148</v>
      </c>
      <c r="E16894" s="42"/>
      <c r="F16894" s="49">
        <v>43483</v>
      </c>
      <c r="G16894" s="54">
        <v>38</v>
      </c>
      <c r="H16894" s="54">
        <v>29308.718213230099</v>
      </c>
      <c r="I16894" s="42"/>
      <c r="J16894" s="49">
        <v>43483</v>
      </c>
      <c r="K16894" s="54">
        <v>38</v>
      </c>
      <c r="L16894" s="54">
        <v>-15699.55</v>
      </c>
      <c r="M16894" s="42"/>
      <c r="N16894" s="49">
        <v>43483</v>
      </c>
      <c r="O16894" s="54">
        <v>38</v>
      </c>
      <c r="P16894" s="54">
        <v>12744.0177849469</v>
      </c>
      <c r="Q16894" s="42"/>
      <c r="R16894" s="55">
        <f t="shared" si="789"/>
        <v>-0.53566143308557057</v>
      </c>
      <c r="S16894" s="55">
        <f t="shared" si="790"/>
        <v>13145.199464817028</v>
      </c>
      <c r="T16894" s="55">
        <f t="shared" si="791"/>
        <v>-6826.4788299526554</v>
      </c>
    </row>
    <row r="16895" spans="2:20">
      <c r="B16895" s="49">
        <v>43483</v>
      </c>
      <c r="C16895" s="52">
        <v>39</v>
      </c>
      <c r="D16895" s="53">
        <v>1.38235</v>
      </c>
      <c r="E16895" s="42"/>
      <c r="F16895" s="49">
        <v>43483</v>
      </c>
      <c r="G16895" s="54">
        <v>39</v>
      </c>
      <c r="H16895" s="54">
        <v>25742.897130738598</v>
      </c>
      <c r="I16895" s="42"/>
      <c r="J16895" s="49">
        <v>43483</v>
      </c>
      <c r="K16895" s="54">
        <v>39</v>
      </c>
      <c r="L16895" s="54">
        <v>-7369.36</v>
      </c>
      <c r="M16895" s="42"/>
      <c r="N16895" s="49">
        <v>43483</v>
      </c>
      <c r="O16895" s="54">
        <v>39</v>
      </c>
      <c r="P16895" s="54">
        <v>12591.4170397825</v>
      </c>
      <c r="Q16895" s="42"/>
      <c r="R16895" s="55">
        <f t="shared" si="789"/>
        <v>-0.28626770182756672</v>
      </c>
      <c r="S16895" s="55">
        <f t="shared" si="790"/>
        <v>17405.745344943338</v>
      </c>
      <c r="T16895" s="55">
        <f t="shared" si="791"/>
        <v>-3604.5160187309993</v>
      </c>
    </row>
    <row r="16896" spans="2:20">
      <c r="B16896" s="49">
        <v>43483</v>
      </c>
      <c r="C16896" s="52">
        <v>40</v>
      </c>
      <c r="D16896" s="53">
        <v>1.68668</v>
      </c>
      <c r="E16896" s="42"/>
      <c r="F16896" s="49">
        <v>43483</v>
      </c>
      <c r="G16896" s="54">
        <v>40</v>
      </c>
      <c r="H16896" s="54">
        <v>25019.437111982999</v>
      </c>
      <c r="I16896" s="42"/>
      <c r="J16896" s="49">
        <v>43483</v>
      </c>
      <c r="K16896" s="54">
        <v>40</v>
      </c>
      <c r="L16896" s="54">
        <v>10083.82</v>
      </c>
      <c r="M16896" s="42"/>
      <c r="N16896" s="49">
        <v>43483</v>
      </c>
      <c r="O16896" s="54">
        <v>40</v>
      </c>
      <c r="P16896" s="54">
        <v>12321.194987876999</v>
      </c>
      <c r="Q16896" s="42"/>
      <c r="R16896" s="55">
        <f t="shared" si="789"/>
        <v>0.40303944308844497</v>
      </c>
      <c r="S16896" s="55">
        <f t="shared" si="790"/>
        <v>20781.913162152377</v>
      </c>
      <c r="T16896" s="55">
        <f t="shared" si="791"/>
        <v>4965.9275660980857</v>
      </c>
    </row>
    <row r="16897" spans="2:20">
      <c r="B16897" s="49">
        <v>43483</v>
      </c>
      <c r="C16897" s="52">
        <v>41</v>
      </c>
      <c r="D16897" s="53">
        <v>1.6010899999999999</v>
      </c>
      <c r="E16897" s="42"/>
      <c r="F16897" s="49">
        <v>43483</v>
      </c>
      <c r="G16897" s="54">
        <v>41</v>
      </c>
      <c r="H16897" s="54">
        <v>23592.253809503502</v>
      </c>
      <c r="I16897" s="42"/>
      <c r="J16897" s="49">
        <v>43483</v>
      </c>
      <c r="K16897" s="54">
        <v>41</v>
      </c>
      <c r="L16897" s="54">
        <v>7418.09</v>
      </c>
      <c r="M16897" s="42"/>
      <c r="N16897" s="49">
        <v>43483</v>
      </c>
      <c r="O16897" s="54">
        <v>41</v>
      </c>
      <c r="P16897" s="54">
        <v>11494.900866382301</v>
      </c>
      <c r="Q16897" s="42"/>
      <c r="R16897" s="55">
        <f t="shared" si="789"/>
        <v>0.31442905200569787</v>
      </c>
      <c r="S16897" s="55">
        <f t="shared" si="790"/>
        <v>18404.370828156036</v>
      </c>
      <c r="T16897" s="55">
        <f t="shared" si="791"/>
        <v>3614.3307823160621</v>
      </c>
    </row>
    <row r="16898" spans="2:20">
      <c r="B16898" s="49">
        <v>43483</v>
      </c>
      <c r="C16898" s="52">
        <v>42</v>
      </c>
      <c r="D16898" s="53">
        <v>1.01603</v>
      </c>
      <c r="E16898" s="42"/>
      <c r="F16898" s="49">
        <v>43483</v>
      </c>
      <c r="G16898" s="54">
        <v>42</v>
      </c>
      <c r="H16898" s="54">
        <v>25496.337212255501</v>
      </c>
      <c r="I16898" s="42"/>
      <c r="J16898" s="49">
        <v>43483</v>
      </c>
      <c r="K16898" s="54">
        <v>42</v>
      </c>
      <c r="L16898" s="54">
        <v>-11071.7</v>
      </c>
      <c r="M16898" s="42"/>
      <c r="N16898" s="49">
        <v>43483</v>
      </c>
      <c r="O16898" s="54">
        <v>42</v>
      </c>
      <c r="P16898" s="54">
        <v>10906.948581246101</v>
      </c>
      <c r="Q16898" s="42"/>
      <c r="R16898" s="55">
        <f t="shared" si="789"/>
        <v>-0.43424668837051977</v>
      </c>
      <c r="S16898" s="55">
        <f t="shared" si="790"/>
        <v>11081.786967003476</v>
      </c>
      <c r="T16898" s="55">
        <f t="shared" si="791"/>
        <v>-4736.3063016336582</v>
      </c>
    </row>
    <row r="16899" spans="2:20">
      <c r="B16899" s="49">
        <v>43483</v>
      </c>
      <c r="C16899" s="52">
        <v>43</v>
      </c>
      <c r="D16899" s="53">
        <v>0.96996000000000004</v>
      </c>
      <c r="E16899" s="42"/>
      <c r="F16899" s="49">
        <v>43483</v>
      </c>
      <c r="G16899" s="54">
        <v>43</v>
      </c>
      <c r="H16899" s="54">
        <v>24231.478150614799</v>
      </c>
      <c r="I16899" s="42"/>
      <c r="J16899" s="49">
        <v>43483</v>
      </c>
      <c r="K16899" s="54">
        <v>43</v>
      </c>
      <c r="L16899" s="54">
        <v>-14365.98</v>
      </c>
      <c r="M16899" s="42"/>
      <c r="N16899" s="49">
        <v>43483</v>
      </c>
      <c r="O16899" s="54">
        <v>43</v>
      </c>
      <c r="P16899" s="54">
        <v>10362.443228652999</v>
      </c>
      <c r="Q16899" s="42"/>
      <c r="R16899" s="55">
        <f t="shared" si="789"/>
        <v>-0.59286436884724292</v>
      </c>
      <c r="S16899" s="55">
        <f t="shared" si="790"/>
        <v>10051.155434064263</v>
      </c>
      <c r="T16899" s="55">
        <f t="shared" si="791"/>
        <v>-6143.5233644707469</v>
      </c>
    </row>
    <row r="16900" spans="2:20">
      <c r="B16900" s="49">
        <v>43483</v>
      </c>
      <c r="C16900" s="52">
        <v>44</v>
      </c>
      <c r="D16900" s="53">
        <v>1.06552</v>
      </c>
      <c r="E16900" s="42"/>
      <c r="F16900" s="49">
        <v>43483</v>
      </c>
      <c r="G16900" s="54">
        <v>44</v>
      </c>
      <c r="H16900" s="54">
        <v>22928.102014850301</v>
      </c>
      <c r="I16900" s="42"/>
      <c r="J16900" s="49">
        <v>43483</v>
      </c>
      <c r="K16900" s="54">
        <v>44</v>
      </c>
      <c r="L16900" s="54">
        <v>-9304.94</v>
      </c>
      <c r="M16900" s="42"/>
      <c r="N16900" s="49">
        <v>43483</v>
      </c>
      <c r="O16900" s="54">
        <v>44</v>
      </c>
      <c r="P16900" s="54">
        <v>9750.4311753446</v>
      </c>
      <c r="Q16900" s="42"/>
      <c r="R16900" s="55">
        <f t="shared" si="789"/>
        <v>-0.4058312368801083</v>
      </c>
      <c r="S16900" s="55">
        <f t="shared" si="790"/>
        <v>10389.279425953178</v>
      </c>
      <c r="T16900" s="55">
        <f t="shared" si="791"/>
        <v>-3957.029544004467</v>
      </c>
    </row>
    <row r="16901" spans="2:20">
      <c r="B16901" s="49">
        <v>43483</v>
      </c>
      <c r="C16901" s="52">
        <v>45</v>
      </c>
      <c r="D16901" s="53">
        <v>1.67896</v>
      </c>
      <c r="E16901" s="42"/>
      <c r="F16901" s="49">
        <v>43483</v>
      </c>
      <c r="G16901" s="54">
        <v>45</v>
      </c>
      <c r="H16901" s="54">
        <v>22171.8380084118</v>
      </c>
      <c r="I16901" s="42"/>
      <c r="J16901" s="49">
        <v>43483</v>
      </c>
      <c r="K16901" s="54">
        <v>45</v>
      </c>
      <c r="L16901" s="54">
        <v>16021.44</v>
      </c>
      <c r="M16901" s="42"/>
      <c r="N16901" s="49">
        <v>43483</v>
      </c>
      <c r="O16901" s="54">
        <v>45</v>
      </c>
      <c r="P16901" s="54">
        <v>9643.0138940582001</v>
      </c>
      <c r="Q16901" s="42"/>
      <c r="R16901" s="55">
        <f t="shared" si="789"/>
        <v>0.72260315062385028</v>
      </c>
      <c r="S16901" s="55">
        <f t="shared" si="790"/>
        <v>16190.234607567956</v>
      </c>
      <c r="T16901" s="55">
        <f t="shared" si="791"/>
        <v>6968.0722213560184</v>
      </c>
    </row>
    <row r="16902" spans="2:20">
      <c r="B16902" s="49">
        <v>43483</v>
      </c>
      <c r="C16902" s="52">
        <v>46</v>
      </c>
      <c r="D16902" s="53">
        <v>1.12805</v>
      </c>
      <c r="E16902" s="42"/>
      <c r="F16902" s="49">
        <v>43483</v>
      </c>
      <c r="G16902" s="54">
        <v>46</v>
      </c>
      <c r="H16902" s="54">
        <v>21949.741203662099</v>
      </c>
      <c r="I16902" s="42"/>
      <c r="J16902" s="49">
        <v>43483</v>
      </c>
      <c r="K16902" s="54">
        <v>46</v>
      </c>
      <c r="L16902" s="54">
        <v>-4226.01</v>
      </c>
      <c r="M16902" s="42"/>
      <c r="N16902" s="49">
        <v>43483</v>
      </c>
      <c r="O16902" s="54">
        <v>46</v>
      </c>
      <c r="P16902" s="54">
        <v>10184.9081492122</v>
      </c>
      <c r="Q16902" s="42"/>
      <c r="R16902" s="55">
        <f t="shared" si="789"/>
        <v>-0.19253119937901281</v>
      </c>
      <c r="S16902" s="55">
        <f t="shared" si="790"/>
        <v>11489.085637718823</v>
      </c>
      <c r="T16902" s="55">
        <f t="shared" si="791"/>
        <v>-1960.9125815329064</v>
      </c>
    </row>
    <row r="16903" spans="2:20">
      <c r="B16903" s="49">
        <v>43483</v>
      </c>
      <c r="C16903" s="52">
        <v>47</v>
      </c>
      <c r="D16903" s="53">
        <v>2.2492999999999999</v>
      </c>
      <c r="E16903" s="42"/>
      <c r="F16903" s="49">
        <v>43483</v>
      </c>
      <c r="G16903" s="54">
        <v>47</v>
      </c>
      <c r="H16903" s="54">
        <v>20609.639481385799</v>
      </c>
      <c r="I16903" s="42"/>
      <c r="J16903" s="49">
        <v>43483</v>
      </c>
      <c r="K16903" s="54">
        <v>47</v>
      </c>
      <c r="L16903" s="54">
        <v>27436.639999999999</v>
      </c>
      <c r="M16903" s="42"/>
      <c r="N16903" s="49">
        <v>43483</v>
      </c>
      <c r="O16903" s="54">
        <v>47</v>
      </c>
      <c r="P16903" s="54">
        <v>9557.3763420348005</v>
      </c>
      <c r="Q16903" s="42"/>
      <c r="R16903" s="55">
        <f t="shared" si="789"/>
        <v>1.3312527870650142</v>
      </c>
      <c r="S16903" s="55">
        <f t="shared" si="790"/>
        <v>21497.406606138877</v>
      </c>
      <c r="T16903" s="55">
        <f t="shared" si="791"/>
        <v>12723.283892363059</v>
      </c>
    </row>
    <row r="16904" spans="2:20">
      <c r="B16904" s="49">
        <v>43483</v>
      </c>
      <c r="C16904" s="52">
        <v>48</v>
      </c>
      <c r="D16904" s="53">
        <v>2.6522299999999999</v>
      </c>
      <c r="E16904" s="42"/>
      <c r="F16904" s="49">
        <v>43483</v>
      </c>
      <c r="G16904" s="54">
        <v>48</v>
      </c>
      <c r="H16904" s="54">
        <v>19581.4482314181</v>
      </c>
      <c r="I16904" s="42"/>
      <c r="J16904" s="49">
        <v>43483</v>
      </c>
      <c r="K16904" s="54">
        <v>48</v>
      </c>
      <c r="L16904" s="54">
        <v>41317.839999999997</v>
      </c>
      <c r="M16904" s="42"/>
      <c r="N16904" s="49">
        <v>43483</v>
      </c>
      <c r="O16904" s="54">
        <v>48</v>
      </c>
      <c r="P16904" s="54">
        <v>9054.4463209381993</v>
      </c>
      <c r="Q16904" s="42"/>
      <c r="R16904" s="55">
        <f t="shared" si="789"/>
        <v>2.1100502634787874</v>
      </c>
      <c r="S16904" s="55">
        <f t="shared" si="790"/>
        <v>24014.474165781918</v>
      </c>
      <c r="T16904" s="55">
        <f t="shared" si="791"/>
        <v>19105.336845150185</v>
      </c>
    </row>
    <row r="16905" spans="2:20">
      <c r="B16905" s="49">
        <v>43484</v>
      </c>
      <c r="C16905" s="52">
        <v>1</v>
      </c>
      <c r="D16905" s="53">
        <v>2.0011399999999999</v>
      </c>
      <c r="E16905" s="42"/>
      <c r="F16905" s="49">
        <v>43484</v>
      </c>
      <c r="G16905" s="54">
        <v>1</v>
      </c>
      <c r="H16905" s="54">
        <v>19182.545905364699</v>
      </c>
      <c r="I16905" s="42"/>
      <c r="J16905" s="49">
        <v>43484</v>
      </c>
      <c r="K16905" s="54">
        <v>1</v>
      </c>
      <c r="L16905" s="54">
        <v>13720.85</v>
      </c>
      <c r="M16905" s="42"/>
      <c r="N16905" s="49">
        <v>43484</v>
      </c>
      <c r="O16905" s="54">
        <v>1</v>
      </c>
      <c r="P16905" s="54">
        <v>8708.2098922686</v>
      </c>
      <c r="Q16905" s="42"/>
      <c r="R16905" s="55">
        <f t="shared" si="789"/>
        <v>0.71527783995359817</v>
      </c>
      <c r="S16905" s="55">
        <f t="shared" si="790"/>
        <v>17426.347143814386</v>
      </c>
      <c r="T16905" s="55">
        <f t="shared" si="791"/>
        <v>6228.7895616044398</v>
      </c>
    </row>
    <row r="16906" spans="2:20">
      <c r="B16906" s="49">
        <v>43484</v>
      </c>
      <c r="C16906" s="52">
        <v>2</v>
      </c>
      <c r="D16906" s="53">
        <v>2.53884</v>
      </c>
      <c r="E16906" s="42"/>
      <c r="F16906" s="49">
        <v>43484</v>
      </c>
      <c r="G16906" s="54">
        <v>2</v>
      </c>
      <c r="H16906" s="54">
        <v>19420.799261515702</v>
      </c>
      <c r="I16906" s="42"/>
      <c r="J16906" s="49">
        <v>43484</v>
      </c>
      <c r="K16906" s="54">
        <v>2</v>
      </c>
      <c r="L16906" s="54">
        <v>31707.56</v>
      </c>
      <c r="M16906" s="42"/>
      <c r="N16906" s="49">
        <v>43484</v>
      </c>
      <c r="O16906" s="54">
        <v>2</v>
      </c>
      <c r="P16906" s="54">
        <v>8791.4433469659998</v>
      </c>
      <c r="Q16906" s="42"/>
      <c r="R16906" s="55">
        <f t="shared" ref="R16906:R16969" si="792">L16906/H16906</f>
        <v>1.6326598907199341</v>
      </c>
      <c r="S16906" s="55">
        <f t="shared" ref="S16906:S16969" si="793">P16906*D16906</f>
        <v>22320.068027011159</v>
      </c>
      <c r="T16906" s="55">
        <f t="shared" ref="T16906:T16969" si="794">P16906*R16906</f>
        <v>14353.436934128002</v>
      </c>
    </row>
    <row r="16907" spans="2:20">
      <c r="B16907" s="49">
        <v>43484</v>
      </c>
      <c r="C16907" s="52">
        <v>3</v>
      </c>
      <c r="D16907" s="53">
        <v>2.22464</v>
      </c>
      <c r="E16907" s="42"/>
      <c r="F16907" s="49">
        <v>43484</v>
      </c>
      <c r="G16907" s="54">
        <v>3</v>
      </c>
      <c r="H16907" s="54">
        <v>18890.721390004499</v>
      </c>
      <c r="I16907" s="42"/>
      <c r="J16907" s="49">
        <v>43484</v>
      </c>
      <c r="K16907" s="54">
        <v>3</v>
      </c>
      <c r="L16907" s="54">
        <v>20554.96</v>
      </c>
      <c r="M16907" s="42"/>
      <c r="N16907" s="49">
        <v>43484</v>
      </c>
      <c r="O16907" s="54">
        <v>3</v>
      </c>
      <c r="P16907" s="54">
        <v>8406.3631349817006</v>
      </c>
      <c r="Q16907" s="42"/>
      <c r="R16907" s="55">
        <f t="shared" si="792"/>
        <v>1.088098203114471</v>
      </c>
      <c r="S16907" s="55">
        <f t="shared" si="793"/>
        <v>18701.131684605691</v>
      </c>
      <c r="T16907" s="55">
        <f t="shared" si="794"/>
        <v>9146.9486219013197</v>
      </c>
    </row>
    <row r="16908" spans="2:20">
      <c r="B16908" s="49">
        <v>43484</v>
      </c>
      <c r="C16908" s="52">
        <v>4</v>
      </c>
      <c r="D16908" s="53">
        <v>1.17079</v>
      </c>
      <c r="E16908" s="42"/>
      <c r="F16908" s="49">
        <v>43484</v>
      </c>
      <c r="G16908" s="54">
        <v>4</v>
      </c>
      <c r="H16908" s="54">
        <v>18196.046257208</v>
      </c>
      <c r="I16908" s="42"/>
      <c r="J16908" s="49">
        <v>43484</v>
      </c>
      <c r="K16908" s="54">
        <v>4</v>
      </c>
      <c r="L16908" s="54">
        <v>-6371.14</v>
      </c>
      <c r="M16908" s="42"/>
      <c r="N16908" s="49">
        <v>43484</v>
      </c>
      <c r="O16908" s="54">
        <v>4</v>
      </c>
      <c r="P16908" s="54">
        <v>8061.3864637180004</v>
      </c>
      <c r="Q16908" s="42"/>
      <c r="R16908" s="55">
        <f t="shared" si="792"/>
        <v>-0.35013870100908329</v>
      </c>
      <c r="S16908" s="55">
        <f t="shared" si="793"/>
        <v>9438.1906578563976</v>
      </c>
      <c r="T16908" s="55">
        <f t="shared" si="794"/>
        <v>-2822.6033847384283</v>
      </c>
    </row>
    <row r="16909" spans="2:20">
      <c r="B16909" s="49">
        <v>43484</v>
      </c>
      <c r="C16909" s="52">
        <v>5</v>
      </c>
      <c r="D16909" s="53">
        <v>1.06941</v>
      </c>
      <c r="E16909" s="42"/>
      <c r="F16909" s="49">
        <v>43484</v>
      </c>
      <c r="G16909" s="54">
        <v>5</v>
      </c>
      <c r="H16909" s="54">
        <v>18242.0130569762</v>
      </c>
      <c r="I16909" s="42"/>
      <c r="J16909" s="49">
        <v>43484</v>
      </c>
      <c r="K16909" s="54">
        <v>5</v>
      </c>
      <c r="L16909" s="54">
        <v>-5089.87</v>
      </c>
      <c r="M16909" s="42"/>
      <c r="N16909" s="49">
        <v>43484</v>
      </c>
      <c r="O16909" s="54">
        <v>5</v>
      </c>
      <c r="P16909" s="54">
        <v>8071.9532555586002</v>
      </c>
      <c r="Q16909" s="42"/>
      <c r="R16909" s="55">
        <f t="shared" si="792"/>
        <v>-0.27901909641784334</v>
      </c>
      <c r="S16909" s="55">
        <f t="shared" si="793"/>
        <v>8632.2275310269215</v>
      </c>
      <c r="T16909" s="55">
        <f t="shared" si="794"/>
        <v>-2252.2291036930296</v>
      </c>
    </row>
    <row r="16910" spans="2:20">
      <c r="B16910" s="49">
        <v>43484</v>
      </c>
      <c r="C16910" s="52">
        <v>6</v>
      </c>
      <c r="D16910" s="53">
        <v>1.2346299999999999</v>
      </c>
      <c r="E16910" s="42"/>
      <c r="F16910" s="49">
        <v>43484</v>
      </c>
      <c r="G16910" s="54">
        <v>6</v>
      </c>
      <c r="H16910" s="54">
        <v>18226.758830905299</v>
      </c>
      <c r="I16910" s="42"/>
      <c r="J16910" s="49">
        <v>43484</v>
      </c>
      <c r="K16910" s="54">
        <v>6</v>
      </c>
      <c r="L16910" s="54">
        <v>-2410.67</v>
      </c>
      <c r="M16910" s="42"/>
      <c r="N16910" s="49">
        <v>43484</v>
      </c>
      <c r="O16910" s="54">
        <v>6</v>
      </c>
      <c r="P16910" s="54">
        <v>8082.0838485640998</v>
      </c>
      <c r="Q16910" s="42"/>
      <c r="R16910" s="55">
        <f t="shared" si="792"/>
        <v>-0.13225993838863259</v>
      </c>
      <c r="S16910" s="55">
        <f t="shared" si="793"/>
        <v>9978.3831819526931</v>
      </c>
      <c r="T16910" s="55">
        <f t="shared" si="794"/>
        <v>-1068.9359118628504</v>
      </c>
    </row>
    <row r="16911" spans="2:20">
      <c r="B16911" s="49">
        <v>43484</v>
      </c>
      <c r="C16911" s="52">
        <v>7</v>
      </c>
      <c r="D16911" s="53">
        <v>1.4274199999999999</v>
      </c>
      <c r="E16911" s="42"/>
      <c r="F16911" s="49">
        <v>43484</v>
      </c>
      <c r="G16911" s="54">
        <v>7</v>
      </c>
      <c r="H16911" s="54">
        <v>18037.152497537001</v>
      </c>
      <c r="I16911" s="42"/>
      <c r="J16911" s="49">
        <v>43484</v>
      </c>
      <c r="K16911" s="54">
        <v>7</v>
      </c>
      <c r="L16911" s="54">
        <v>3048.13</v>
      </c>
      <c r="M16911" s="42"/>
      <c r="N16911" s="49">
        <v>43484</v>
      </c>
      <c r="O16911" s="54">
        <v>7</v>
      </c>
      <c r="P16911" s="54">
        <v>7917.7315666629001</v>
      </c>
      <c r="Q16911" s="42"/>
      <c r="R16911" s="55">
        <f t="shared" si="792"/>
        <v>0.16899175190852472</v>
      </c>
      <c r="S16911" s="55">
        <f t="shared" si="793"/>
        <v>11301.928392885957</v>
      </c>
      <c r="T16911" s="55">
        <f t="shared" si="794"/>
        <v>1338.0313285917916</v>
      </c>
    </row>
    <row r="16912" spans="2:20">
      <c r="B16912" s="49">
        <v>43484</v>
      </c>
      <c r="C16912" s="52">
        <v>8</v>
      </c>
      <c r="D16912" s="53">
        <v>1.49478</v>
      </c>
      <c r="E16912" s="42"/>
      <c r="F16912" s="49">
        <v>43484</v>
      </c>
      <c r="G16912" s="54">
        <v>8</v>
      </c>
      <c r="H16912" s="54">
        <v>17642.162106645301</v>
      </c>
      <c r="I16912" s="42"/>
      <c r="J16912" s="49">
        <v>43484</v>
      </c>
      <c r="K16912" s="54">
        <v>8</v>
      </c>
      <c r="L16912" s="54">
        <v>5911.74</v>
      </c>
      <c r="M16912" s="42"/>
      <c r="N16912" s="49">
        <v>43484</v>
      </c>
      <c r="O16912" s="54">
        <v>8</v>
      </c>
      <c r="P16912" s="54">
        <v>7739.1622412639999</v>
      </c>
      <c r="Q16912" s="42"/>
      <c r="R16912" s="55">
        <f t="shared" si="792"/>
        <v>0.33509158142091983</v>
      </c>
      <c r="S16912" s="55">
        <f t="shared" si="793"/>
        <v>11568.344934996601</v>
      </c>
      <c r="T16912" s="55">
        <f t="shared" si="794"/>
        <v>2593.3281142982241</v>
      </c>
    </row>
    <row r="16913" spans="2:20">
      <c r="B16913" s="49">
        <v>43484</v>
      </c>
      <c r="C16913" s="52">
        <v>9</v>
      </c>
      <c r="D16913" s="53">
        <v>1.72905</v>
      </c>
      <c r="E16913" s="42"/>
      <c r="F16913" s="49">
        <v>43484</v>
      </c>
      <c r="G16913" s="54">
        <v>9</v>
      </c>
      <c r="H16913" s="54">
        <v>17344.1679552641</v>
      </c>
      <c r="I16913" s="42"/>
      <c r="J16913" s="49">
        <v>43484</v>
      </c>
      <c r="K16913" s="54">
        <v>9</v>
      </c>
      <c r="L16913" s="54">
        <v>13213.54</v>
      </c>
      <c r="M16913" s="42"/>
      <c r="N16913" s="49">
        <v>43484</v>
      </c>
      <c r="O16913" s="54">
        <v>9</v>
      </c>
      <c r="P16913" s="54">
        <v>7588.8843467163997</v>
      </c>
      <c r="Q16913" s="42"/>
      <c r="R16913" s="55">
        <f t="shared" si="792"/>
        <v>0.76184340661839478</v>
      </c>
      <c r="S16913" s="55">
        <f t="shared" si="793"/>
        <v>13121.560479689992</v>
      </c>
      <c r="T16913" s="55">
        <f t="shared" si="794"/>
        <v>5781.5415031354332</v>
      </c>
    </row>
    <row r="16914" spans="2:20">
      <c r="B16914" s="49">
        <v>43484</v>
      </c>
      <c r="C16914" s="52">
        <v>10</v>
      </c>
      <c r="D16914" s="53">
        <v>1.7630999999999999</v>
      </c>
      <c r="E16914" s="42"/>
      <c r="F16914" s="49">
        <v>43484</v>
      </c>
      <c r="G16914" s="54">
        <v>10</v>
      </c>
      <c r="H16914" s="54">
        <v>17240.899169004399</v>
      </c>
      <c r="I16914" s="42"/>
      <c r="J16914" s="49">
        <v>43484</v>
      </c>
      <c r="K16914" s="54">
        <v>10</v>
      </c>
      <c r="L16914" s="54">
        <v>13857.69</v>
      </c>
      <c r="M16914" s="42"/>
      <c r="N16914" s="49">
        <v>43484</v>
      </c>
      <c r="O16914" s="54">
        <v>10</v>
      </c>
      <c r="P16914" s="54">
        <v>7539.9284019892002</v>
      </c>
      <c r="Q16914" s="42"/>
      <c r="R16914" s="55">
        <f t="shared" si="792"/>
        <v>0.80376840350144185</v>
      </c>
      <c r="S16914" s="55">
        <f t="shared" si="793"/>
        <v>13293.647765547157</v>
      </c>
      <c r="T16914" s="55">
        <f t="shared" si="794"/>
        <v>6060.3562141820375</v>
      </c>
    </row>
    <row r="16915" spans="2:20">
      <c r="B16915" s="49">
        <v>43484</v>
      </c>
      <c r="C16915" s="52">
        <v>11</v>
      </c>
      <c r="D16915" s="53">
        <v>2.2233499999999999</v>
      </c>
      <c r="E16915" s="42"/>
      <c r="F16915" s="49">
        <v>43484</v>
      </c>
      <c r="G16915" s="54">
        <v>11</v>
      </c>
      <c r="H16915" s="54">
        <v>17357.499564660699</v>
      </c>
      <c r="I16915" s="42"/>
      <c r="J16915" s="49">
        <v>43484</v>
      </c>
      <c r="K16915" s="54">
        <v>11</v>
      </c>
      <c r="L16915" s="54">
        <v>20024.47</v>
      </c>
      <c r="M16915" s="42"/>
      <c r="N16915" s="49">
        <v>43484</v>
      </c>
      <c r="O16915" s="54">
        <v>11</v>
      </c>
      <c r="P16915" s="54">
        <v>7724.9734138087997</v>
      </c>
      <c r="Q16915" s="42"/>
      <c r="R16915" s="55">
        <f t="shared" si="792"/>
        <v>1.1536494600160709</v>
      </c>
      <c r="S16915" s="55">
        <f t="shared" si="793"/>
        <v>17175.319639591795</v>
      </c>
      <c r="T16915" s="55">
        <f t="shared" si="794"/>
        <v>8911.911407479025</v>
      </c>
    </row>
    <row r="16916" spans="2:20">
      <c r="B16916" s="49">
        <v>43484</v>
      </c>
      <c r="C16916" s="52">
        <v>12</v>
      </c>
      <c r="D16916" s="53">
        <v>2.50299</v>
      </c>
      <c r="E16916" s="42"/>
      <c r="F16916" s="49">
        <v>43484</v>
      </c>
      <c r="G16916" s="54">
        <v>12</v>
      </c>
      <c r="H16916" s="54">
        <v>17305.376772632</v>
      </c>
      <c r="I16916" s="42"/>
      <c r="J16916" s="49">
        <v>43484</v>
      </c>
      <c r="K16916" s="54">
        <v>12</v>
      </c>
      <c r="L16916" s="54">
        <v>33135.07</v>
      </c>
      <c r="M16916" s="42"/>
      <c r="N16916" s="49">
        <v>43484</v>
      </c>
      <c r="O16916" s="54">
        <v>12</v>
      </c>
      <c r="P16916" s="54">
        <v>7701.5156902221997</v>
      </c>
      <c r="Q16916" s="42"/>
      <c r="R16916" s="55">
        <f t="shared" si="792"/>
        <v>1.9147268756611093</v>
      </c>
      <c r="S16916" s="55">
        <f t="shared" si="793"/>
        <v>19276.816757469263</v>
      </c>
      <c r="T16916" s="55">
        <f t="shared" si="794"/>
        <v>14746.299075394165</v>
      </c>
    </row>
    <row r="16917" spans="2:20">
      <c r="B16917" s="49">
        <v>43484</v>
      </c>
      <c r="C16917" s="52">
        <v>13</v>
      </c>
      <c r="D16917" s="53">
        <v>3.0885799999999999</v>
      </c>
      <c r="E16917" s="42"/>
      <c r="F16917" s="49">
        <v>43484</v>
      </c>
      <c r="G16917" s="54">
        <v>13</v>
      </c>
      <c r="H16917" s="54">
        <v>17873.6531837365</v>
      </c>
      <c r="I16917" s="42"/>
      <c r="J16917" s="49">
        <v>43484</v>
      </c>
      <c r="K16917" s="54">
        <v>13</v>
      </c>
      <c r="L16917" s="54">
        <v>42076</v>
      </c>
      <c r="M16917" s="42"/>
      <c r="N16917" s="49">
        <v>43484</v>
      </c>
      <c r="O16917" s="54">
        <v>13</v>
      </c>
      <c r="P16917" s="54">
        <v>8087.2737707780998</v>
      </c>
      <c r="Q16917" s="42"/>
      <c r="R16917" s="55">
        <f t="shared" si="792"/>
        <v>2.3540794692315936</v>
      </c>
      <c r="S16917" s="55">
        <f t="shared" si="793"/>
        <v>24978.192022949821</v>
      </c>
      <c r="T16917" s="55">
        <f t="shared" si="794"/>
        <v>19038.085145843899</v>
      </c>
    </row>
    <row r="16918" spans="2:20">
      <c r="B16918" s="49">
        <v>43484</v>
      </c>
      <c r="C16918" s="52">
        <v>14</v>
      </c>
      <c r="D16918" s="53">
        <v>1.91072</v>
      </c>
      <c r="E16918" s="42"/>
      <c r="F16918" s="49">
        <v>43484</v>
      </c>
      <c r="G16918" s="54">
        <v>14</v>
      </c>
      <c r="H16918" s="54">
        <v>18804.0693099948</v>
      </c>
      <c r="I16918" s="42"/>
      <c r="J16918" s="49">
        <v>43484</v>
      </c>
      <c r="K16918" s="54">
        <v>14</v>
      </c>
      <c r="L16918" s="54">
        <v>10922.09</v>
      </c>
      <c r="M16918" s="42"/>
      <c r="N16918" s="49">
        <v>43484</v>
      </c>
      <c r="O16918" s="54">
        <v>14</v>
      </c>
      <c r="P16918" s="54">
        <v>8521.5490275736993</v>
      </c>
      <c r="Q16918" s="42"/>
      <c r="R16918" s="55">
        <f t="shared" si="792"/>
        <v>0.5808365104352522</v>
      </c>
      <c r="S16918" s="55">
        <f t="shared" si="793"/>
        <v>16282.294157965618</v>
      </c>
      <c r="T16918" s="55">
        <f t="shared" si="794"/>
        <v>4949.6268006788241</v>
      </c>
    </row>
    <row r="16919" spans="2:20">
      <c r="B16919" s="49">
        <v>43484</v>
      </c>
      <c r="C16919" s="52">
        <v>15</v>
      </c>
      <c r="D16919" s="53">
        <v>1.84541</v>
      </c>
      <c r="E16919" s="42"/>
      <c r="F16919" s="49">
        <v>43484</v>
      </c>
      <c r="G16919" s="54">
        <v>15</v>
      </c>
      <c r="H16919" s="54">
        <v>20427.252382926599</v>
      </c>
      <c r="I16919" s="42"/>
      <c r="J16919" s="49">
        <v>43484</v>
      </c>
      <c r="K16919" s="54">
        <v>15</v>
      </c>
      <c r="L16919" s="54">
        <v>3751.92</v>
      </c>
      <c r="M16919" s="42"/>
      <c r="N16919" s="49">
        <v>43484</v>
      </c>
      <c r="O16919" s="54">
        <v>15</v>
      </c>
      <c r="P16919" s="54">
        <v>9557.8695802578004</v>
      </c>
      <c r="Q16919" s="42"/>
      <c r="R16919" s="55">
        <f t="shared" si="792"/>
        <v>0.18367227905481359</v>
      </c>
      <c r="S16919" s="55">
        <f t="shared" si="793"/>
        <v>17638.188102103548</v>
      </c>
      <c r="T16919" s="55">
        <f t="shared" si="794"/>
        <v>1755.5156887146247</v>
      </c>
    </row>
    <row r="16920" spans="2:20">
      <c r="B16920" s="49">
        <v>43484</v>
      </c>
      <c r="C16920" s="52">
        <v>16</v>
      </c>
      <c r="D16920" s="53">
        <v>1.97343</v>
      </c>
      <c r="E16920" s="42"/>
      <c r="F16920" s="49">
        <v>43484</v>
      </c>
      <c r="G16920" s="54">
        <v>16</v>
      </c>
      <c r="H16920" s="54">
        <v>20627.716610459502</v>
      </c>
      <c r="I16920" s="42"/>
      <c r="J16920" s="49">
        <v>43484</v>
      </c>
      <c r="K16920" s="54">
        <v>16</v>
      </c>
      <c r="L16920" s="54">
        <v>8571.82</v>
      </c>
      <c r="M16920" s="42"/>
      <c r="N16920" s="49">
        <v>43484</v>
      </c>
      <c r="O16920" s="54">
        <v>16</v>
      </c>
      <c r="P16920" s="54">
        <v>9189.5506582447997</v>
      </c>
      <c r="Q16920" s="42"/>
      <c r="R16920" s="55">
        <f t="shared" si="792"/>
        <v>0.41554866017761599</v>
      </c>
      <c r="S16920" s="55">
        <f t="shared" si="793"/>
        <v>18134.934955500034</v>
      </c>
      <c r="T16920" s="55">
        <f t="shared" si="794"/>
        <v>3818.7054636679554</v>
      </c>
    </row>
    <row r="16921" spans="2:20">
      <c r="B16921" s="49">
        <v>43484</v>
      </c>
      <c r="C16921" s="52">
        <v>17</v>
      </c>
      <c r="D16921" s="53">
        <v>1.3289200000000001</v>
      </c>
      <c r="E16921" s="42"/>
      <c r="F16921" s="49">
        <v>43484</v>
      </c>
      <c r="G16921" s="54">
        <v>17</v>
      </c>
      <c r="H16921" s="54">
        <v>17192.589837889602</v>
      </c>
      <c r="I16921" s="42"/>
      <c r="J16921" s="49">
        <v>43484</v>
      </c>
      <c r="K16921" s="54">
        <v>17</v>
      </c>
      <c r="L16921" s="54">
        <v>-8050.83</v>
      </c>
      <c r="M16921" s="42"/>
      <c r="N16921" s="49">
        <v>43484</v>
      </c>
      <c r="O16921" s="54">
        <v>17</v>
      </c>
      <c r="P16921" s="54">
        <v>9841.7837840160992</v>
      </c>
      <c r="Q16921" s="42"/>
      <c r="R16921" s="55">
        <f t="shared" si="792"/>
        <v>-0.46827325469356063</v>
      </c>
      <c r="S16921" s="55">
        <f t="shared" si="793"/>
        <v>13078.943306254676</v>
      </c>
      <c r="T16921" s="55">
        <f t="shared" si="794"/>
        <v>-4608.6441245315254</v>
      </c>
    </row>
    <row r="16922" spans="2:20">
      <c r="B16922" s="49">
        <v>43484</v>
      </c>
      <c r="C16922" s="52">
        <v>18</v>
      </c>
      <c r="D16922" s="53">
        <v>1.3825099999999999</v>
      </c>
      <c r="E16922" s="42"/>
      <c r="F16922" s="49">
        <v>43484</v>
      </c>
      <c r="G16922" s="54">
        <v>18</v>
      </c>
      <c r="H16922" s="54">
        <v>20202.080401079798</v>
      </c>
      <c r="I16922" s="42"/>
      <c r="J16922" s="49">
        <v>43484</v>
      </c>
      <c r="K16922" s="54">
        <v>18</v>
      </c>
      <c r="L16922" s="54">
        <v>-7308</v>
      </c>
      <c r="M16922" s="42"/>
      <c r="N16922" s="49">
        <v>43484</v>
      </c>
      <c r="O16922" s="54">
        <v>18</v>
      </c>
      <c r="P16922" s="54">
        <v>10022.192815353301</v>
      </c>
      <c r="Q16922" s="42"/>
      <c r="R16922" s="55">
        <f t="shared" si="792"/>
        <v>-0.36174492205314601</v>
      </c>
      <c r="S16922" s="55">
        <f t="shared" si="793"/>
        <v>13855.781789154091</v>
      </c>
      <c r="T16922" s="55">
        <f t="shared" si="794"/>
        <v>-3625.4773587915797</v>
      </c>
    </row>
    <row r="16923" spans="2:20">
      <c r="B16923" s="49">
        <v>43484</v>
      </c>
      <c r="C16923" s="52">
        <v>19</v>
      </c>
      <c r="D16923" s="53">
        <v>1.0569599999999999</v>
      </c>
      <c r="E16923" s="42"/>
      <c r="F16923" s="49">
        <v>43484</v>
      </c>
      <c r="G16923" s="54">
        <v>19</v>
      </c>
      <c r="H16923" s="54">
        <v>18291.201328028801</v>
      </c>
      <c r="I16923" s="42"/>
      <c r="J16923" s="49">
        <v>43484</v>
      </c>
      <c r="K16923" s="54">
        <v>19</v>
      </c>
      <c r="L16923" s="54">
        <v>-17665.240000000002</v>
      </c>
      <c r="M16923" s="42"/>
      <c r="N16923" s="49">
        <v>43484</v>
      </c>
      <c r="O16923" s="54">
        <v>19</v>
      </c>
      <c r="P16923" s="54">
        <v>10309.618049446601</v>
      </c>
      <c r="Q16923" s="42"/>
      <c r="R16923" s="55">
        <f t="shared" si="792"/>
        <v>-0.96577800895616417</v>
      </c>
      <c r="S16923" s="55">
        <f t="shared" si="793"/>
        <v>10896.853893543079</v>
      </c>
      <c r="T16923" s="55">
        <f t="shared" si="794"/>
        <v>-9956.8023928930706</v>
      </c>
    </row>
    <row r="16924" spans="2:20">
      <c r="B16924" s="49">
        <v>43484</v>
      </c>
      <c r="C16924" s="52">
        <v>20</v>
      </c>
      <c r="D16924" s="53">
        <v>1.14673</v>
      </c>
      <c r="E16924" s="42"/>
      <c r="F16924" s="49">
        <v>43484</v>
      </c>
      <c r="G16924" s="54">
        <v>20</v>
      </c>
      <c r="H16924" s="54">
        <v>18443.899400855</v>
      </c>
      <c r="I16924" s="42"/>
      <c r="J16924" s="49">
        <v>43484</v>
      </c>
      <c r="K16924" s="54">
        <v>20</v>
      </c>
      <c r="L16924" s="54">
        <v>-13001.9</v>
      </c>
      <c r="M16924" s="42"/>
      <c r="N16924" s="49">
        <v>43484</v>
      </c>
      <c r="O16924" s="54">
        <v>20</v>
      </c>
      <c r="P16924" s="54">
        <v>10360.321300445799</v>
      </c>
      <c r="Q16924" s="42"/>
      <c r="R16924" s="55">
        <f t="shared" si="792"/>
        <v>-0.70494312061782738</v>
      </c>
      <c r="S16924" s="55">
        <f t="shared" si="793"/>
        <v>11880.491244860212</v>
      </c>
      <c r="T16924" s="55">
        <f t="shared" si="794"/>
        <v>-7303.437228139609</v>
      </c>
    </row>
    <row r="16925" spans="2:20">
      <c r="B16925" s="49">
        <v>43484</v>
      </c>
      <c r="C16925" s="52">
        <v>21</v>
      </c>
      <c r="D16925" s="53">
        <v>1.03959</v>
      </c>
      <c r="E16925" s="42"/>
      <c r="F16925" s="49">
        <v>43484</v>
      </c>
      <c r="G16925" s="54">
        <v>21</v>
      </c>
      <c r="H16925" s="54">
        <v>18527.2330141651</v>
      </c>
      <c r="I16925" s="42"/>
      <c r="J16925" s="49">
        <v>43484</v>
      </c>
      <c r="K16925" s="54">
        <v>21</v>
      </c>
      <c r="L16925" s="54">
        <v>-13642.21</v>
      </c>
      <c r="M16925" s="42"/>
      <c r="N16925" s="49">
        <v>43484</v>
      </c>
      <c r="O16925" s="54">
        <v>21</v>
      </c>
      <c r="P16925" s="54">
        <v>10368.539422207699</v>
      </c>
      <c r="Q16925" s="42"/>
      <c r="R16925" s="55">
        <f t="shared" si="792"/>
        <v>-0.73633283445886233</v>
      </c>
      <c r="S16925" s="55">
        <f t="shared" si="793"/>
        <v>10779.029897932902</v>
      </c>
      <c r="T16925" s="55">
        <f t="shared" si="794"/>
        <v>-7634.69602195265</v>
      </c>
    </row>
    <row r="16926" spans="2:20">
      <c r="B16926" s="49">
        <v>43484</v>
      </c>
      <c r="C16926" s="52">
        <v>22</v>
      </c>
      <c r="D16926" s="53">
        <v>1.08361</v>
      </c>
      <c r="E16926" s="42"/>
      <c r="F16926" s="49">
        <v>43484</v>
      </c>
      <c r="G16926" s="54">
        <v>22</v>
      </c>
      <c r="H16926" s="54">
        <v>18437.624034846202</v>
      </c>
      <c r="I16926" s="42"/>
      <c r="J16926" s="49">
        <v>43484</v>
      </c>
      <c r="K16926" s="54">
        <v>22</v>
      </c>
      <c r="L16926" s="54">
        <v>-11451.99</v>
      </c>
      <c r="M16926" s="42"/>
      <c r="N16926" s="49">
        <v>43484</v>
      </c>
      <c r="O16926" s="54">
        <v>22</v>
      </c>
      <c r="P16926" s="54">
        <v>10328.3085996932</v>
      </c>
      <c r="Q16926" s="42"/>
      <c r="R16926" s="55">
        <f t="shared" si="792"/>
        <v>-0.62112070288212318</v>
      </c>
      <c r="S16926" s="55">
        <f t="shared" si="793"/>
        <v>11191.858481713549</v>
      </c>
      <c r="T16926" s="55">
        <f t="shared" si="794"/>
        <v>-6415.1262970249181</v>
      </c>
    </row>
    <row r="16927" spans="2:20">
      <c r="B16927" s="49">
        <v>43484</v>
      </c>
      <c r="C16927" s="52">
        <v>23</v>
      </c>
      <c r="D16927" s="53">
        <v>1.27925</v>
      </c>
      <c r="E16927" s="42"/>
      <c r="F16927" s="49">
        <v>43484</v>
      </c>
      <c r="G16927" s="54">
        <v>23</v>
      </c>
      <c r="H16927" s="54">
        <v>18531.746633858402</v>
      </c>
      <c r="I16927" s="42"/>
      <c r="J16927" s="49">
        <v>43484</v>
      </c>
      <c r="K16927" s="54">
        <v>23</v>
      </c>
      <c r="L16927" s="54">
        <v>-5176.53</v>
      </c>
      <c r="M16927" s="42"/>
      <c r="N16927" s="49">
        <v>43484</v>
      </c>
      <c r="O16927" s="54">
        <v>23</v>
      </c>
      <c r="P16927" s="54">
        <v>10481.087337369099</v>
      </c>
      <c r="Q16927" s="42"/>
      <c r="R16927" s="55">
        <f t="shared" si="792"/>
        <v>-0.27933308728397072</v>
      </c>
      <c r="S16927" s="55">
        <f t="shared" si="793"/>
        <v>13407.93097632942</v>
      </c>
      <c r="T16927" s="55">
        <f t="shared" si="794"/>
        <v>-2927.714484040243</v>
      </c>
    </row>
    <row r="16928" spans="2:20">
      <c r="B16928" s="49">
        <v>43484</v>
      </c>
      <c r="C16928" s="52">
        <v>24</v>
      </c>
      <c r="D16928" s="53">
        <v>1.29247</v>
      </c>
      <c r="E16928" s="42"/>
      <c r="F16928" s="49">
        <v>43484</v>
      </c>
      <c r="G16928" s="54">
        <v>24</v>
      </c>
      <c r="H16928" s="54">
        <v>18558.365993735399</v>
      </c>
      <c r="I16928" s="42"/>
      <c r="J16928" s="49">
        <v>43484</v>
      </c>
      <c r="K16928" s="54">
        <v>24</v>
      </c>
      <c r="L16928" s="54">
        <v>-3353.73</v>
      </c>
      <c r="M16928" s="42"/>
      <c r="N16928" s="49">
        <v>43484</v>
      </c>
      <c r="O16928" s="54">
        <v>24</v>
      </c>
      <c r="P16928" s="54">
        <v>10591.0528882902</v>
      </c>
      <c r="Q16928" s="42"/>
      <c r="R16928" s="55">
        <f t="shared" si="792"/>
        <v>-0.18071256926025125</v>
      </c>
      <c r="S16928" s="55">
        <f t="shared" si="793"/>
        <v>13688.618126528434</v>
      </c>
      <c r="T16928" s="55">
        <f t="shared" si="794"/>
        <v>-1913.9363786141269</v>
      </c>
    </row>
    <row r="16929" spans="2:20">
      <c r="B16929" s="49">
        <v>43484</v>
      </c>
      <c r="C16929" s="52">
        <v>25</v>
      </c>
      <c r="D16929" s="53">
        <v>1.41371</v>
      </c>
      <c r="E16929" s="42"/>
      <c r="F16929" s="49">
        <v>43484</v>
      </c>
      <c r="G16929" s="54">
        <v>25</v>
      </c>
      <c r="H16929" s="54">
        <v>18638.788501315899</v>
      </c>
      <c r="I16929" s="42"/>
      <c r="J16929" s="49">
        <v>43484</v>
      </c>
      <c r="K16929" s="54">
        <v>25</v>
      </c>
      <c r="L16929" s="54">
        <v>-2.69</v>
      </c>
      <c r="M16929" s="42"/>
      <c r="N16929" s="49">
        <v>43484</v>
      </c>
      <c r="O16929" s="54">
        <v>25</v>
      </c>
      <c r="P16929" s="54">
        <v>10661.102716179599</v>
      </c>
      <c r="Q16929" s="42"/>
      <c r="R16929" s="55">
        <f t="shared" si="792"/>
        <v>-1.4432268491109741E-4</v>
      </c>
      <c r="S16929" s="55">
        <f t="shared" si="793"/>
        <v>15071.707520890261</v>
      </c>
      <c r="T16929" s="55">
        <f t="shared" si="794"/>
        <v>-1.5386389681120329</v>
      </c>
    </row>
    <row r="16930" spans="2:20">
      <c r="B16930" s="49">
        <v>43484</v>
      </c>
      <c r="C16930" s="52">
        <v>26</v>
      </c>
      <c r="D16930" s="53">
        <v>1.40943</v>
      </c>
      <c r="E16930" s="42"/>
      <c r="F16930" s="49">
        <v>43484</v>
      </c>
      <c r="G16930" s="54">
        <v>26</v>
      </c>
      <c r="H16930" s="54">
        <v>18630.565125968398</v>
      </c>
      <c r="I16930" s="42"/>
      <c r="J16930" s="49">
        <v>43484</v>
      </c>
      <c r="K16930" s="54">
        <v>26</v>
      </c>
      <c r="L16930" s="54">
        <v>184.53</v>
      </c>
      <c r="M16930" s="42"/>
      <c r="N16930" s="49">
        <v>43484</v>
      </c>
      <c r="O16930" s="54">
        <v>26</v>
      </c>
      <c r="P16930" s="54">
        <v>10675.138308015899</v>
      </c>
      <c r="Q16930" s="42"/>
      <c r="R16930" s="55">
        <f t="shared" si="792"/>
        <v>9.9046914976718033E-3</v>
      </c>
      <c r="S16930" s="55">
        <f t="shared" si="793"/>
        <v>15045.860185466849</v>
      </c>
      <c r="T16930" s="55">
        <f t="shared" si="794"/>
        <v>105.73395163587564</v>
      </c>
    </row>
    <row r="16931" spans="2:20">
      <c r="B16931" s="49">
        <v>43484</v>
      </c>
      <c r="C16931" s="52">
        <v>27</v>
      </c>
      <c r="D16931" s="53">
        <v>1.2240200000000001</v>
      </c>
      <c r="E16931" s="42"/>
      <c r="F16931" s="49">
        <v>43484</v>
      </c>
      <c r="G16931" s="54">
        <v>27</v>
      </c>
      <c r="H16931" s="54">
        <v>18593.086669832399</v>
      </c>
      <c r="I16931" s="42"/>
      <c r="J16931" s="49">
        <v>43484</v>
      </c>
      <c r="K16931" s="54">
        <v>27</v>
      </c>
      <c r="L16931" s="54">
        <v>2505.6999999999998</v>
      </c>
      <c r="M16931" s="42"/>
      <c r="N16931" s="49">
        <v>43484</v>
      </c>
      <c r="O16931" s="54">
        <v>27</v>
      </c>
      <c r="P16931" s="54">
        <v>10656.412016827901</v>
      </c>
      <c r="Q16931" s="42"/>
      <c r="R16931" s="55">
        <f t="shared" si="792"/>
        <v>0.13476514386745375</v>
      </c>
      <c r="S16931" s="55">
        <f t="shared" si="793"/>
        <v>13043.661436837689</v>
      </c>
      <c r="T16931" s="55">
        <f t="shared" si="794"/>
        <v>1436.1128985586749</v>
      </c>
    </row>
    <row r="16932" spans="2:20">
      <c r="B16932" s="49">
        <v>43484</v>
      </c>
      <c r="C16932" s="52">
        <v>28</v>
      </c>
      <c r="D16932" s="53">
        <v>1.20627</v>
      </c>
      <c r="E16932" s="42"/>
      <c r="F16932" s="49">
        <v>43484</v>
      </c>
      <c r="G16932" s="54">
        <v>28</v>
      </c>
      <c r="H16932" s="54">
        <v>18572.8105813209</v>
      </c>
      <c r="I16932" s="42"/>
      <c r="J16932" s="49">
        <v>43484</v>
      </c>
      <c r="K16932" s="54">
        <v>28</v>
      </c>
      <c r="L16932" s="54">
        <v>-442.54</v>
      </c>
      <c r="M16932" s="42"/>
      <c r="N16932" s="49">
        <v>43484</v>
      </c>
      <c r="O16932" s="54">
        <v>28</v>
      </c>
      <c r="P16932" s="54">
        <v>10640.3440535058</v>
      </c>
      <c r="Q16932" s="42"/>
      <c r="R16932" s="55">
        <f t="shared" si="792"/>
        <v>-2.3827303792408921E-2</v>
      </c>
      <c r="S16932" s="55">
        <f t="shared" si="793"/>
        <v>12835.12782142244</v>
      </c>
      <c r="T16932" s="55">
        <f t="shared" si="794"/>
        <v>-253.53071021863445</v>
      </c>
    </row>
    <row r="16933" spans="2:20">
      <c r="B16933" s="49">
        <v>43484</v>
      </c>
      <c r="C16933" s="52">
        <v>29</v>
      </c>
      <c r="D16933" s="53">
        <v>1.3174999999999999</v>
      </c>
      <c r="E16933" s="42"/>
      <c r="F16933" s="49">
        <v>43484</v>
      </c>
      <c r="G16933" s="54">
        <v>29</v>
      </c>
      <c r="H16933" s="54">
        <v>18524.8547537837</v>
      </c>
      <c r="I16933" s="42"/>
      <c r="J16933" s="49">
        <v>43484</v>
      </c>
      <c r="K16933" s="54">
        <v>29</v>
      </c>
      <c r="L16933" s="54">
        <v>6461.82</v>
      </c>
      <c r="M16933" s="42"/>
      <c r="N16933" s="49">
        <v>43484</v>
      </c>
      <c r="O16933" s="54">
        <v>29</v>
      </c>
      <c r="P16933" s="54">
        <v>10613.698007164299</v>
      </c>
      <c r="Q16933" s="42"/>
      <c r="R16933" s="55">
        <f t="shared" si="792"/>
        <v>0.34881892926475838</v>
      </c>
      <c r="S16933" s="55">
        <f t="shared" si="793"/>
        <v>13983.547124438963</v>
      </c>
      <c r="T16933" s="55">
        <f t="shared" si="794"/>
        <v>3702.2587743985505</v>
      </c>
    </row>
    <row r="16934" spans="2:20">
      <c r="B16934" s="49">
        <v>43484</v>
      </c>
      <c r="C16934" s="52">
        <v>30</v>
      </c>
      <c r="D16934" s="53">
        <v>1.2968200000000001</v>
      </c>
      <c r="E16934" s="42"/>
      <c r="F16934" s="49">
        <v>43484</v>
      </c>
      <c r="G16934" s="54">
        <v>30</v>
      </c>
      <c r="H16934" s="54">
        <v>18480.4981150803</v>
      </c>
      <c r="I16934" s="42"/>
      <c r="J16934" s="49">
        <v>43484</v>
      </c>
      <c r="K16934" s="54">
        <v>30</v>
      </c>
      <c r="L16934" s="54">
        <v>1597.85</v>
      </c>
      <c r="M16934" s="42"/>
      <c r="N16934" s="49">
        <v>43484</v>
      </c>
      <c r="O16934" s="54">
        <v>30</v>
      </c>
      <c r="P16934" s="54">
        <v>10542.4605763118</v>
      </c>
      <c r="Q16934" s="42"/>
      <c r="R16934" s="55">
        <f t="shared" si="792"/>
        <v>8.6461414083646146E-2</v>
      </c>
      <c r="S16934" s="55">
        <f t="shared" si="793"/>
        <v>13671.673724572669</v>
      </c>
      <c r="T16934" s="55">
        <f t="shared" si="794"/>
        <v>911.51604934900934</v>
      </c>
    </row>
    <row r="16935" spans="2:20">
      <c r="B16935" s="49">
        <v>43484</v>
      </c>
      <c r="C16935" s="52">
        <v>31</v>
      </c>
      <c r="D16935" s="53">
        <v>1.43252</v>
      </c>
      <c r="E16935" s="42"/>
      <c r="F16935" s="49">
        <v>43484</v>
      </c>
      <c r="G16935" s="54">
        <v>31</v>
      </c>
      <c r="H16935" s="54">
        <v>18632.4234333967</v>
      </c>
      <c r="I16935" s="42"/>
      <c r="J16935" s="49">
        <v>43484</v>
      </c>
      <c r="K16935" s="54">
        <v>31</v>
      </c>
      <c r="L16935" s="54">
        <v>8993.9699999999993</v>
      </c>
      <c r="M16935" s="42"/>
      <c r="N16935" s="49">
        <v>43484</v>
      </c>
      <c r="O16935" s="54">
        <v>31</v>
      </c>
      <c r="P16935" s="54">
        <v>10666.988712356901</v>
      </c>
      <c r="Q16935" s="42"/>
      <c r="R16935" s="55">
        <f t="shared" si="792"/>
        <v>0.48270532451936632</v>
      </c>
      <c r="S16935" s="55">
        <f t="shared" si="793"/>
        <v>15280.674670225508</v>
      </c>
      <c r="T16935" s="55">
        <f t="shared" si="794"/>
        <v>5149.0122480426553</v>
      </c>
    </row>
    <row r="16936" spans="2:20">
      <c r="B16936" s="49">
        <v>43484</v>
      </c>
      <c r="C16936" s="52">
        <v>32</v>
      </c>
      <c r="D16936" s="53">
        <v>1.4554</v>
      </c>
      <c r="E16936" s="42"/>
      <c r="F16936" s="49">
        <v>43484</v>
      </c>
      <c r="G16936" s="54">
        <v>32</v>
      </c>
      <c r="H16936" s="54">
        <v>18702.233616342299</v>
      </c>
      <c r="I16936" s="42"/>
      <c r="J16936" s="49">
        <v>43484</v>
      </c>
      <c r="K16936" s="54">
        <v>32</v>
      </c>
      <c r="L16936" s="54">
        <v>2700.89</v>
      </c>
      <c r="M16936" s="42"/>
      <c r="N16936" s="49">
        <v>43484</v>
      </c>
      <c r="O16936" s="54">
        <v>32</v>
      </c>
      <c r="P16936" s="54">
        <v>10753.4647192508</v>
      </c>
      <c r="Q16936" s="42"/>
      <c r="R16936" s="55">
        <f t="shared" si="792"/>
        <v>0.14441537066673793</v>
      </c>
      <c r="S16936" s="55">
        <f t="shared" si="793"/>
        <v>15650.592552397615</v>
      </c>
      <c r="T16936" s="55">
        <f t="shared" si="794"/>
        <v>1552.9655933822933</v>
      </c>
    </row>
    <row r="16937" spans="2:20">
      <c r="B16937" s="49">
        <v>43484</v>
      </c>
      <c r="C16937" s="52">
        <v>33</v>
      </c>
      <c r="D16937" s="53">
        <v>1.6250500000000001</v>
      </c>
      <c r="E16937" s="42"/>
      <c r="F16937" s="49">
        <v>43484</v>
      </c>
      <c r="G16937" s="54">
        <v>33</v>
      </c>
      <c r="H16937" s="54">
        <v>19365.528168015499</v>
      </c>
      <c r="I16937" s="42"/>
      <c r="J16937" s="49">
        <v>43484</v>
      </c>
      <c r="K16937" s="54">
        <v>33</v>
      </c>
      <c r="L16937" s="54">
        <v>-6919.72</v>
      </c>
      <c r="M16937" s="42"/>
      <c r="N16937" s="49">
        <v>43484</v>
      </c>
      <c r="O16937" s="54">
        <v>33</v>
      </c>
      <c r="P16937" s="54">
        <v>11163.22191215</v>
      </c>
      <c r="Q16937" s="42"/>
      <c r="R16937" s="55">
        <f t="shared" si="792"/>
        <v>-0.35732152203464046</v>
      </c>
      <c r="S16937" s="55">
        <f t="shared" si="793"/>
        <v>18140.793768339357</v>
      </c>
      <c r="T16937" s="55">
        <f t="shared" si="794"/>
        <v>-3988.8594444598875</v>
      </c>
    </row>
    <row r="16938" spans="2:20">
      <c r="B16938" s="49">
        <v>43484</v>
      </c>
      <c r="C16938" s="52">
        <v>34</v>
      </c>
      <c r="D16938" s="53">
        <v>2.0541399999999999</v>
      </c>
      <c r="E16938" s="42"/>
      <c r="F16938" s="49">
        <v>43484</v>
      </c>
      <c r="G16938" s="54">
        <v>34</v>
      </c>
      <c r="H16938" s="54">
        <v>15669.0841419156</v>
      </c>
      <c r="I16938" s="42"/>
      <c r="J16938" s="49">
        <v>43484</v>
      </c>
      <c r="K16938" s="54">
        <v>34</v>
      </c>
      <c r="L16938" s="54">
        <v>16440.86</v>
      </c>
      <c r="M16938" s="42"/>
      <c r="N16938" s="49">
        <v>43484</v>
      </c>
      <c r="O16938" s="54">
        <v>34</v>
      </c>
      <c r="P16938" s="54">
        <v>7149.9170742533997</v>
      </c>
      <c r="Q16938" s="42"/>
      <c r="R16938" s="55">
        <f t="shared" si="792"/>
        <v>1.0492546884740928</v>
      </c>
      <c r="S16938" s="55">
        <f t="shared" si="793"/>
        <v>14686.930658906878</v>
      </c>
      <c r="T16938" s="55">
        <f t="shared" si="794"/>
        <v>7502.084012361348</v>
      </c>
    </row>
    <row r="16939" spans="2:20">
      <c r="B16939" s="49">
        <v>43484</v>
      </c>
      <c r="C16939" s="52">
        <v>35</v>
      </c>
      <c r="D16939" s="53">
        <v>2.3736000000000002</v>
      </c>
      <c r="E16939" s="42"/>
      <c r="F16939" s="49">
        <v>43484</v>
      </c>
      <c r="G16939" s="54">
        <v>35</v>
      </c>
      <c r="H16939" s="54">
        <v>16436.504740204498</v>
      </c>
      <c r="I16939" s="42"/>
      <c r="J16939" s="49">
        <v>43484</v>
      </c>
      <c r="K16939" s="54">
        <v>35</v>
      </c>
      <c r="L16939" s="54">
        <v>45673.27</v>
      </c>
      <c r="M16939" s="42"/>
      <c r="N16939" s="49">
        <v>43484</v>
      </c>
      <c r="O16939" s="54">
        <v>35</v>
      </c>
      <c r="P16939" s="54">
        <v>7561.9458219111002</v>
      </c>
      <c r="Q16939" s="42"/>
      <c r="R16939" s="55">
        <f t="shared" si="792"/>
        <v>2.7787702265117797</v>
      </c>
      <c r="S16939" s="55">
        <f t="shared" si="793"/>
        <v>17949.03460288819</v>
      </c>
      <c r="T16939" s="55">
        <f t="shared" si="794"/>
        <v>21012.909904421715</v>
      </c>
    </row>
    <row r="16940" spans="2:20">
      <c r="B16940" s="49">
        <v>43484</v>
      </c>
      <c r="C16940" s="52">
        <v>36</v>
      </c>
      <c r="D16940" s="53">
        <v>2.43235</v>
      </c>
      <c r="E16940" s="42"/>
      <c r="F16940" s="49">
        <v>43484</v>
      </c>
      <c r="G16940" s="54">
        <v>36</v>
      </c>
      <c r="H16940" s="54">
        <v>16587.868331824298</v>
      </c>
      <c r="I16940" s="42"/>
      <c r="J16940" s="49">
        <v>43484</v>
      </c>
      <c r="K16940" s="54">
        <v>36</v>
      </c>
      <c r="L16940" s="54">
        <v>29754.98</v>
      </c>
      <c r="M16940" s="42"/>
      <c r="N16940" s="49">
        <v>43484</v>
      </c>
      <c r="O16940" s="54">
        <v>36</v>
      </c>
      <c r="P16940" s="54">
        <v>7584.9809889866001</v>
      </c>
      <c r="Q16940" s="42"/>
      <c r="R16940" s="55">
        <f t="shared" si="792"/>
        <v>1.7937796107842394</v>
      </c>
      <c r="S16940" s="55">
        <f t="shared" si="793"/>
        <v>18449.328508561557</v>
      </c>
      <c r="T16940" s="55">
        <f t="shared" si="794"/>
        <v>13605.78424623024</v>
      </c>
    </row>
    <row r="16941" spans="2:20">
      <c r="B16941" s="49">
        <v>43484</v>
      </c>
      <c r="C16941" s="52">
        <v>37</v>
      </c>
      <c r="D16941" s="53">
        <v>1.92283</v>
      </c>
      <c r="E16941" s="42"/>
      <c r="F16941" s="49">
        <v>43484</v>
      </c>
      <c r="G16941" s="54">
        <v>37</v>
      </c>
      <c r="H16941" s="54">
        <v>16362.259798593701</v>
      </c>
      <c r="I16941" s="42"/>
      <c r="J16941" s="49">
        <v>43484</v>
      </c>
      <c r="K16941" s="54">
        <v>37</v>
      </c>
      <c r="L16941" s="54">
        <v>2032.66</v>
      </c>
      <c r="M16941" s="42"/>
      <c r="N16941" s="49">
        <v>43484</v>
      </c>
      <c r="O16941" s="54">
        <v>37</v>
      </c>
      <c r="P16941" s="54">
        <v>7352.8972366574999</v>
      </c>
      <c r="Q16941" s="42"/>
      <c r="R16941" s="55">
        <f t="shared" si="792"/>
        <v>0.12422856164248795</v>
      </c>
      <c r="S16941" s="55">
        <f t="shared" si="793"/>
        <v>14138.37139356214</v>
      </c>
      <c r="T16941" s="55">
        <f t="shared" si="794"/>
        <v>913.43984761498552</v>
      </c>
    </row>
    <row r="16942" spans="2:20">
      <c r="B16942" s="49">
        <v>43484</v>
      </c>
      <c r="C16942" s="52">
        <v>38</v>
      </c>
      <c r="D16942" s="53">
        <v>1.8245100000000001</v>
      </c>
      <c r="E16942" s="42"/>
      <c r="F16942" s="49">
        <v>43484</v>
      </c>
      <c r="G16942" s="54">
        <v>38</v>
      </c>
      <c r="H16942" s="54">
        <v>16145.375481113801</v>
      </c>
      <c r="I16942" s="42"/>
      <c r="J16942" s="49">
        <v>43484</v>
      </c>
      <c r="K16942" s="54">
        <v>38</v>
      </c>
      <c r="L16942" s="54">
        <v>-3372.97</v>
      </c>
      <c r="M16942" s="42"/>
      <c r="N16942" s="49">
        <v>43484</v>
      </c>
      <c r="O16942" s="54">
        <v>38</v>
      </c>
      <c r="P16942" s="54">
        <v>7183.2794696536002</v>
      </c>
      <c r="Q16942" s="42"/>
      <c r="R16942" s="55">
        <f t="shared" si="792"/>
        <v>-0.20891245322510846</v>
      </c>
      <c r="S16942" s="55">
        <f t="shared" si="793"/>
        <v>13105.965225177692</v>
      </c>
      <c r="T16942" s="55">
        <f t="shared" si="794"/>
        <v>-1500.6765362068898</v>
      </c>
    </row>
    <row r="16943" spans="2:20">
      <c r="B16943" s="49">
        <v>43484</v>
      </c>
      <c r="C16943" s="52">
        <v>39</v>
      </c>
      <c r="D16943" s="53">
        <v>1.95058</v>
      </c>
      <c r="E16943" s="42"/>
      <c r="F16943" s="49">
        <v>43484</v>
      </c>
      <c r="G16943" s="54">
        <v>39</v>
      </c>
      <c r="H16943" s="54">
        <v>20092.3109881202</v>
      </c>
      <c r="I16943" s="42"/>
      <c r="J16943" s="49">
        <v>43484</v>
      </c>
      <c r="K16943" s="54">
        <v>39</v>
      </c>
      <c r="L16943" s="54">
        <v>14656.15</v>
      </c>
      <c r="M16943" s="42"/>
      <c r="N16943" s="49">
        <v>43484</v>
      </c>
      <c r="O16943" s="54">
        <v>39</v>
      </c>
      <c r="P16943" s="54">
        <v>11328.2183111006</v>
      </c>
      <c r="Q16943" s="42"/>
      <c r="R16943" s="55">
        <f t="shared" si="792"/>
        <v>0.72944073027067968</v>
      </c>
      <c r="S16943" s="55">
        <f t="shared" si="793"/>
        <v>22096.596073266606</v>
      </c>
      <c r="T16943" s="55">
        <f t="shared" si="794"/>
        <v>8263.2638375149072</v>
      </c>
    </row>
    <row r="16944" spans="2:20">
      <c r="B16944" s="49">
        <v>43484</v>
      </c>
      <c r="C16944" s="52">
        <v>40</v>
      </c>
      <c r="D16944" s="53">
        <v>1.6218900000000001</v>
      </c>
      <c r="E16944" s="42"/>
      <c r="F16944" s="49">
        <v>43484</v>
      </c>
      <c r="G16944" s="54">
        <v>40</v>
      </c>
      <c r="H16944" s="54">
        <v>19063.212095652099</v>
      </c>
      <c r="I16944" s="42"/>
      <c r="J16944" s="49">
        <v>43484</v>
      </c>
      <c r="K16944" s="54">
        <v>40</v>
      </c>
      <c r="L16944" s="54">
        <v>-1374.22</v>
      </c>
      <c r="M16944" s="42"/>
      <c r="N16944" s="49">
        <v>43484</v>
      </c>
      <c r="O16944" s="54">
        <v>40</v>
      </c>
      <c r="P16944" s="54">
        <v>10637.225796934799</v>
      </c>
      <c r="Q16944" s="42"/>
      <c r="R16944" s="55">
        <f t="shared" si="792"/>
        <v>-7.208753661789398E-2</v>
      </c>
      <c r="S16944" s="55">
        <f t="shared" si="793"/>
        <v>17252.410147790582</v>
      </c>
      <c r="T16944" s="55">
        <f t="shared" si="794"/>
        <v>-766.81140414934384</v>
      </c>
    </row>
    <row r="16945" spans="2:20">
      <c r="B16945" s="49">
        <v>43484</v>
      </c>
      <c r="C16945" s="52">
        <v>41</v>
      </c>
      <c r="D16945" s="53">
        <v>1.76122</v>
      </c>
      <c r="E16945" s="42"/>
      <c r="F16945" s="49">
        <v>43484</v>
      </c>
      <c r="G16945" s="54">
        <v>41</v>
      </c>
      <c r="H16945" s="54">
        <v>18631.7036994177</v>
      </c>
      <c r="I16945" s="42"/>
      <c r="J16945" s="49">
        <v>43484</v>
      </c>
      <c r="K16945" s="54">
        <v>41</v>
      </c>
      <c r="L16945" s="54">
        <v>12281.32</v>
      </c>
      <c r="M16945" s="42"/>
      <c r="N16945" s="49">
        <v>43484</v>
      </c>
      <c r="O16945" s="54">
        <v>41</v>
      </c>
      <c r="P16945" s="54">
        <v>10430.8467628669</v>
      </c>
      <c r="Q16945" s="42"/>
      <c r="R16945" s="55">
        <f t="shared" si="792"/>
        <v>0.65916247908041981</v>
      </c>
      <c r="S16945" s="55">
        <f t="shared" si="793"/>
        <v>18371.015935696443</v>
      </c>
      <c r="T16945" s="55">
        <f t="shared" si="794"/>
        <v>6875.6228111193177</v>
      </c>
    </row>
    <row r="16946" spans="2:20">
      <c r="B16946" s="49">
        <v>43484</v>
      </c>
      <c r="C16946" s="52">
        <v>42</v>
      </c>
      <c r="D16946" s="53">
        <v>0.90773000000000004</v>
      </c>
      <c r="E16946" s="42"/>
      <c r="F16946" s="49">
        <v>43484</v>
      </c>
      <c r="G16946" s="54">
        <v>42</v>
      </c>
      <c r="H16946" s="54">
        <v>17734.8737457317</v>
      </c>
      <c r="I16946" s="42"/>
      <c r="J16946" s="49">
        <v>43484</v>
      </c>
      <c r="K16946" s="54">
        <v>42</v>
      </c>
      <c r="L16946" s="54">
        <v>-8079.81</v>
      </c>
      <c r="M16946" s="42"/>
      <c r="N16946" s="49">
        <v>43484</v>
      </c>
      <c r="O16946" s="54">
        <v>42</v>
      </c>
      <c r="P16946" s="54">
        <v>9817.6005750990007</v>
      </c>
      <c r="Q16946" s="42"/>
      <c r="R16946" s="55">
        <f t="shared" si="792"/>
        <v>-0.45558880857240891</v>
      </c>
      <c r="S16946" s="55">
        <f t="shared" si="793"/>
        <v>8911.7305700346169</v>
      </c>
      <c r="T16946" s="55">
        <f t="shared" si="794"/>
        <v>-4472.7889490491507</v>
      </c>
    </row>
    <row r="16947" spans="2:20">
      <c r="B16947" s="49">
        <v>43484</v>
      </c>
      <c r="C16947" s="52">
        <v>43</v>
      </c>
      <c r="D16947" s="53">
        <v>1.10778</v>
      </c>
      <c r="E16947" s="42"/>
      <c r="F16947" s="49">
        <v>43484</v>
      </c>
      <c r="G16947" s="54">
        <v>43</v>
      </c>
      <c r="H16947" s="54">
        <v>17007.9591468775</v>
      </c>
      <c r="I16947" s="42"/>
      <c r="J16947" s="49">
        <v>43484</v>
      </c>
      <c r="K16947" s="54">
        <v>43</v>
      </c>
      <c r="L16947" s="54">
        <v>-3048.71</v>
      </c>
      <c r="M16947" s="42"/>
      <c r="N16947" s="49">
        <v>43484</v>
      </c>
      <c r="O16947" s="54">
        <v>43</v>
      </c>
      <c r="P16947" s="54">
        <v>9375.8078710933005</v>
      </c>
      <c r="Q16947" s="42"/>
      <c r="R16947" s="55">
        <f t="shared" si="792"/>
        <v>-0.17925195925460077</v>
      </c>
      <c r="S16947" s="55">
        <f t="shared" si="793"/>
        <v>10386.332443439736</v>
      </c>
      <c r="T16947" s="55">
        <f t="shared" si="794"/>
        <v>-1680.6319304881815</v>
      </c>
    </row>
    <row r="16948" spans="2:20">
      <c r="B16948" s="49">
        <v>43484</v>
      </c>
      <c r="C16948" s="52">
        <v>44</v>
      </c>
      <c r="D16948" s="53">
        <v>1.3488199999999999</v>
      </c>
      <c r="E16948" s="42"/>
      <c r="F16948" s="49">
        <v>43484</v>
      </c>
      <c r="G16948" s="54">
        <v>44</v>
      </c>
      <c r="H16948" s="54">
        <v>16383.1502749479</v>
      </c>
      <c r="I16948" s="42"/>
      <c r="J16948" s="49">
        <v>43484</v>
      </c>
      <c r="K16948" s="54">
        <v>44</v>
      </c>
      <c r="L16948" s="54">
        <v>4918.97</v>
      </c>
      <c r="M16948" s="42"/>
      <c r="N16948" s="49">
        <v>43484</v>
      </c>
      <c r="O16948" s="54">
        <v>44</v>
      </c>
      <c r="P16948" s="54">
        <v>9043.7940959432999</v>
      </c>
      <c r="Q16948" s="42"/>
      <c r="R16948" s="55">
        <f t="shared" si="792"/>
        <v>0.30024567421088633</v>
      </c>
      <c r="S16948" s="55">
        <f t="shared" si="793"/>
        <v>12198.450352490241</v>
      </c>
      <c r="T16948" s="55">
        <f t="shared" si="794"/>
        <v>2715.3600557609293</v>
      </c>
    </row>
    <row r="16949" spans="2:20">
      <c r="B16949" s="49">
        <v>43484</v>
      </c>
      <c r="C16949" s="52">
        <v>45</v>
      </c>
      <c r="D16949" s="53">
        <v>1.2453099999999999</v>
      </c>
      <c r="E16949" s="42"/>
      <c r="F16949" s="49">
        <v>43484</v>
      </c>
      <c r="G16949" s="54">
        <v>45</v>
      </c>
      <c r="H16949" s="54">
        <v>15650.119262492</v>
      </c>
      <c r="I16949" s="42"/>
      <c r="J16949" s="49">
        <v>43484</v>
      </c>
      <c r="K16949" s="54">
        <v>45</v>
      </c>
      <c r="L16949" s="54">
        <v>-614.51</v>
      </c>
      <c r="M16949" s="42"/>
      <c r="N16949" s="49">
        <v>43484</v>
      </c>
      <c r="O16949" s="54">
        <v>45</v>
      </c>
      <c r="P16949" s="54">
        <v>8710.4127759878993</v>
      </c>
      <c r="Q16949" s="42"/>
      <c r="R16949" s="55">
        <f t="shared" si="792"/>
        <v>-3.926551546944252E-2</v>
      </c>
      <c r="S16949" s="55">
        <f t="shared" si="793"/>
        <v>10847.16413406549</v>
      </c>
      <c r="T16949" s="55">
        <f t="shared" si="794"/>
        <v>-342.01884760078264</v>
      </c>
    </row>
    <row r="16950" spans="2:20">
      <c r="B16950" s="49">
        <v>43484</v>
      </c>
      <c r="C16950" s="52">
        <v>46</v>
      </c>
      <c r="D16950" s="53">
        <v>1.83477</v>
      </c>
      <c r="E16950" s="42"/>
      <c r="F16950" s="49">
        <v>43484</v>
      </c>
      <c r="G16950" s="54">
        <v>46</v>
      </c>
      <c r="H16950" s="54">
        <v>14752.644537776499</v>
      </c>
      <c r="I16950" s="42"/>
      <c r="J16950" s="49">
        <v>43484</v>
      </c>
      <c r="K16950" s="54">
        <v>46</v>
      </c>
      <c r="L16950" s="54">
        <v>25897.13</v>
      </c>
      <c r="M16950" s="42"/>
      <c r="N16950" s="49">
        <v>43484</v>
      </c>
      <c r="O16950" s="54">
        <v>46</v>
      </c>
      <c r="P16950" s="54">
        <v>8159.2780788939999</v>
      </c>
      <c r="Q16950" s="42"/>
      <c r="R16950" s="55">
        <f t="shared" si="792"/>
        <v>1.7554228961245741</v>
      </c>
      <c r="S16950" s="55">
        <f t="shared" si="793"/>
        <v>14970.398640812344</v>
      </c>
      <c r="T16950" s="55">
        <f t="shared" si="794"/>
        <v>14322.983555537858</v>
      </c>
    </row>
    <row r="16951" spans="2:20">
      <c r="B16951" s="49">
        <v>43484</v>
      </c>
      <c r="C16951" s="52">
        <v>47</v>
      </c>
      <c r="D16951" s="53">
        <v>1.1747399999999999</v>
      </c>
      <c r="E16951" s="42"/>
      <c r="F16951" s="49">
        <v>43484</v>
      </c>
      <c r="G16951" s="54">
        <v>47</v>
      </c>
      <c r="H16951" s="54">
        <v>13695.2733112147</v>
      </c>
      <c r="I16951" s="42"/>
      <c r="J16951" s="49">
        <v>43484</v>
      </c>
      <c r="K16951" s="54">
        <v>47</v>
      </c>
      <c r="L16951" s="54">
        <v>-4050.94</v>
      </c>
      <c r="M16951" s="42"/>
      <c r="N16951" s="49">
        <v>43484</v>
      </c>
      <c r="O16951" s="54">
        <v>47</v>
      </c>
      <c r="P16951" s="54">
        <v>7406.4280574959002</v>
      </c>
      <c r="Q16951" s="42"/>
      <c r="R16951" s="55">
        <f t="shared" si="792"/>
        <v>-0.2957911031014468</v>
      </c>
      <c r="S16951" s="55">
        <f t="shared" si="793"/>
        <v>8700.6272962627336</v>
      </c>
      <c r="T16951" s="55">
        <f t="shared" si="794"/>
        <v>-2190.7555251682184</v>
      </c>
    </row>
    <row r="16952" spans="2:20">
      <c r="B16952" s="49">
        <v>43484</v>
      </c>
      <c r="C16952" s="52">
        <v>48</v>
      </c>
      <c r="D16952" s="53">
        <v>0.90903999999999996</v>
      </c>
      <c r="E16952" s="42"/>
      <c r="F16952" s="49">
        <v>43484</v>
      </c>
      <c r="G16952" s="54">
        <v>48</v>
      </c>
      <c r="H16952" s="54">
        <v>13091.858660143</v>
      </c>
      <c r="I16952" s="42"/>
      <c r="J16952" s="49">
        <v>43484</v>
      </c>
      <c r="K16952" s="54">
        <v>48</v>
      </c>
      <c r="L16952" s="54">
        <v>-10080.56</v>
      </c>
      <c r="M16952" s="42"/>
      <c r="N16952" s="49">
        <v>43484</v>
      </c>
      <c r="O16952" s="54">
        <v>48</v>
      </c>
      <c r="P16952" s="54">
        <v>6897.8474364621998</v>
      </c>
      <c r="Q16952" s="42"/>
      <c r="R16952" s="55">
        <f t="shared" si="792"/>
        <v>-0.76998692559135007</v>
      </c>
      <c r="S16952" s="55">
        <f t="shared" si="793"/>
        <v>6270.4192336415981</v>
      </c>
      <c r="T16952" s="55">
        <f t="shared" si="794"/>
        <v>-5311.2523407997051</v>
      </c>
    </row>
    <row r="16953" spans="2:20">
      <c r="B16953" s="49">
        <v>43485</v>
      </c>
      <c r="C16953" s="52">
        <v>1</v>
      </c>
      <c r="D16953" s="53">
        <v>1.06209</v>
      </c>
      <c r="E16953" s="42"/>
      <c r="F16953" s="49">
        <v>43485</v>
      </c>
      <c r="G16953" s="54">
        <v>1</v>
      </c>
      <c r="H16953" s="54">
        <v>13037.115545257</v>
      </c>
      <c r="I16953" s="42"/>
      <c r="J16953" s="49">
        <v>43485</v>
      </c>
      <c r="K16953" s="54">
        <v>1</v>
      </c>
      <c r="L16953" s="54">
        <v>-7285.54</v>
      </c>
      <c r="M16953" s="42"/>
      <c r="N16953" s="49">
        <v>43485</v>
      </c>
      <c r="O16953" s="54">
        <v>1</v>
      </c>
      <c r="P16953" s="54">
        <v>6747.9870096488003</v>
      </c>
      <c r="Q16953" s="42"/>
      <c r="R16953" s="55">
        <f t="shared" si="792"/>
        <v>-0.5588306688476451</v>
      </c>
      <c r="S16953" s="55">
        <f t="shared" si="793"/>
        <v>7166.9695230778943</v>
      </c>
      <c r="T16953" s="55">
        <f t="shared" si="794"/>
        <v>-3770.9820939772594</v>
      </c>
    </row>
    <row r="16954" spans="2:20">
      <c r="B16954" s="49">
        <v>43485</v>
      </c>
      <c r="C16954" s="52">
        <v>2</v>
      </c>
      <c r="D16954" s="53">
        <v>1.54179</v>
      </c>
      <c r="E16954" s="42"/>
      <c r="F16954" s="49">
        <v>43485</v>
      </c>
      <c r="G16954" s="54">
        <v>2</v>
      </c>
      <c r="H16954" s="54">
        <v>13342.0661970577</v>
      </c>
      <c r="I16954" s="42"/>
      <c r="J16954" s="49">
        <v>43485</v>
      </c>
      <c r="K16954" s="54">
        <v>2</v>
      </c>
      <c r="L16954" s="54">
        <v>5495.24</v>
      </c>
      <c r="M16954" s="42"/>
      <c r="N16954" s="49">
        <v>43485</v>
      </c>
      <c r="O16954" s="54">
        <v>2</v>
      </c>
      <c r="P16954" s="54">
        <v>6857.0494121373004</v>
      </c>
      <c r="Q16954" s="42"/>
      <c r="R16954" s="55">
        <f t="shared" si="792"/>
        <v>0.41187323753586641</v>
      </c>
      <c r="S16954" s="55">
        <f t="shared" si="793"/>
        <v>10572.130213139168</v>
      </c>
      <c r="T16954" s="55">
        <f t="shared" si="794"/>
        <v>2824.2351413203996</v>
      </c>
    </row>
    <row r="16955" spans="2:20">
      <c r="B16955" s="49">
        <v>43485</v>
      </c>
      <c r="C16955" s="52">
        <v>3</v>
      </c>
      <c r="D16955" s="53">
        <v>1.7052499999999999</v>
      </c>
      <c r="E16955" s="42"/>
      <c r="F16955" s="49">
        <v>43485</v>
      </c>
      <c r="G16955" s="54">
        <v>3</v>
      </c>
      <c r="H16955" s="54">
        <v>12965.3429953457</v>
      </c>
      <c r="I16955" s="42"/>
      <c r="J16955" s="49">
        <v>43485</v>
      </c>
      <c r="K16955" s="54">
        <v>3</v>
      </c>
      <c r="L16955" s="54">
        <v>12563.6</v>
      </c>
      <c r="M16955" s="42"/>
      <c r="N16955" s="49">
        <v>43485</v>
      </c>
      <c r="O16955" s="54">
        <v>3</v>
      </c>
      <c r="P16955" s="54">
        <v>6602.0409552641004</v>
      </c>
      <c r="Q16955" s="42"/>
      <c r="R16955" s="55">
        <f t="shared" si="792"/>
        <v>0.96901408659301047</v>
      </c>
      <c r="S16955" s="55">
        <f t="shared" si="793"/>
        <v>11258.130338964107</v>
      </c>
      <c r="T16955" s="55">
        <f t="shared" si="794"/>
        <v>6397.4706859148882</v>
      </c>
    </row>
    <row r="16956" spans="2:20">
      <c r="B16956" s="49">
        <v>43485</v>
      </c>
      <c r="C16956" s="52">
        <v>4</v>
      </c>
      <c r="D16956" s="53">
        <v>1.3353299999999999</v>
      </c>
      <c r="E16956" s="42"/>
      <c r="F16956" s="49">
        <v>43485</v>
      </c>
      <c r="G16956" s="54">
        <v>4</v>
      </c>
      <c r="H16956" s="54">
        <v>12282.4580158713</v>
      </c>
      <c r="I16956" s="42"/>
      <c r="J16956" s="49">
        <v>43485</v>
      </c>
      <c r="K16956" s="54">
        <v>4</v>
      </c>
      <c r="L16956" s="54">
        <v>1434.63</v>
      </c>
      <c r="M16956" s="42"/>
      <c r="N16956" s="49">
        <v>43485</v>
      </c>
      <c r="O16956" s="54">
        <v>4</v>
      </c>
      <c r="P16956" s="54">
        <v>6123.3144724432004</v>
      </c>
      <c r="Q16956" s="42"/>
      <c r="R16956" s="55">
        <f t="shared" si="792"/>
        <v>0.11680316742350612</v>
      </c>
      <c r="S16956" s="55">
        <f t="shared" si="793"/>
        <v>8176.6455144875781</v>
      </c>
      <c r="T16956" s="55">
        <f t="shared" si="794"/>
        <v>715.22252551156123</v>
      </c>
    </row>
    <row r="16957" spans="2:20">
      <c r="B16957" s="49">
        <v>43485</v>
      </c>
      <c r="C16957" s="52">
        <v>5</v>
      </c>
      <c r="D16957" s="53">
        <v>1.7298500000000001</v>
      </c>
      <c r="E16957" s="42"/>
      <c r="F16957" s="49">
        <v>43485</v>
      </c>
      <c r="G16957" s="54">
        <v>5</v>
      </c>
      <c r="H16957" s="54">
        <v>12394.780596855901</v>
      </c>
      <c r="I16957" s="42"/>
      <c r="J16957" s="49">
        <v>43485</v>
      </c>
      <c r="K16957" s="54">
        <v>5</v>
      </c>
      <c r="L16957" s="54">
        <v>8368.23</v>
      </c>
      <c r="M16957" s="42"/>
      <c r="N16957" s="49">
        <v>43485</v>
      </c>
      <c r="O16957" s="54">
        <v>5</v>
      </c>
      <c r="P16957" s="54">
        <v>6069.6354929507997</v>
      </c>
      <c r="Q16957" s="42"/>
      <c r="R16957" s="55">
        <f t="shared" si="792"/>
        <v>0.67514143833435114</v>
      </c>
      <c r="S16957" s="55">
        <f t="shared" si="793"/>
        <v>10499.558957480942</v>
      </c>
      <c r="T16957" s="55">
        <f t="shared" si="794"/>
        <v>4097.8624368760311</v>
      </c>
    </row>
    <row r="16958" spans="2:20">
      <c r="B16958" s="49">
        <v>43485</v>
      </c>
      <c r="C16958" s="52">
        <v>6</v>
      </c>
      <c r="D16958" s="53">
        <v>1.6671</v>
      </c>
      <c r="E16958" s="42"/>
      <c r="F16958" s="49">
        <v>43485</v>
      </c>
      <c r="G16958" s="54">
        <v>6</v>
      </c>
      <c r="H16958" s="54">
        <v>12168.8937493013</v>
      </c>
      <c r="I16958" s="42"/>
      <c r="J16958" s="49">
        <v>43485</v>
      </c>
      <c r="K16958" s="54">
        <v>6</v>
      </c>
      <c r="L16958" s="54">
        <v>6023.26</v>
      </c>
      <c r="M16958" s="42"/>
      <c r="N16958" s="49">
        <v>43485</v>
      </c>
      <c r="O16958" s="54">
        <v>6</v>
      </c>
      <c r="P16958" s="54">
        <v>5923.8386893294</v>
      </c>
      <c r="Q16958" s="42"/>
      <c r="R16958" s="55">
        <f t="shared" si="792"/>
        <v>0.49497186219953948</v>
      </c>
      <c r="S16958" s="55">
        <f t="shared" si="793"/>
        <v>9875.6314789810422</v>
      </c>
      <c r="T16958" s="55">
        <f t="shared" si="794"/>
        <v>2932.1334674270524</v>
      </c>
    </row>
    <row r="16959" spans="2:20">
      <c r="B16959" s="49">
        <v>43485</v>
      </c>
      <c r="C16959" s="52">
        <v>7</v>
      </c>
      <c r="D16959" s="53">
        <v>1.7932699999999999</v>
      </c>
      <c r="E16959" s="42"/>
      <c r="F16959" s="49">
        <v>43485</v>
      </c>
      <c r="G16959" s="54">
        <v>7</v>
      </c>
      <c r="H16959" s="54">
        <v>13823.0275596384</v>
      </c>
      <c r="I16959" s="42"/>
      <c r="J16959" s="49">
        <v>43485</v>
      </c>
      <c r="K16959" s="54">
        <v>7</v>
      </c>
      <c r="L16959" s="54">
        <v>14258.87</v>
      </c>
      <c r="M16959" s="42"/>
      <c r="N16959" s="49">
        <v>43485</v>
      </c>
      <c r="O16959" s="54">
        <v>7</v>
      </c>
      <c r="P16959" s="54">
        <v>5791.9684988683002</v>
      </c>
      <c r="Q16959" s="42"/>
      <c r="R16959" s="55">
        <f t="shared" si="792"/>
        <v>1.0315301722781924</v>
      </c>
      <c r="S16959" s="55">
        <f t="shared" si="793"/>
        <v>10386.563349965556</v>
      </c>
      <c r="T16959" s="55">
        <f t="shared" si="794"/>
        <v>5974.5902634674812</v>
      </c>
    </row>
    <row r="16960" spans="2:20">
      <c r="B16960" s="49">
        <v>43485</v>
      </c>
      <c r="C16960" s="52">
        <v>8</v>
      </c>
      <c r="D16960" s="53">
        <v>1.6672800000000001</v>
      </c>
      <c r="E16960" s="42"/>
      <c r="F16960" s="49">
        <v>43485</v>
      </c>
      <c r="G16960" s="54">
        <v>8</v>
      </c>
      <c r="H16960" s="54">
        <v>13465.153351299299</v>
      </c>
      <c r="I16960" s="42"/>
      <c r="J16960" s="49">
        <v>43485</v>
      </c>
      <c r="K16960" s="54">
        <v>8</v>
      </c>
      <c r="L16960" s="54">
        <v>1719.85</v>
      </c>
      <c r="M16960" s="42"/>
      <c r="N16960" s="49">
        <v>43485</v>
      </c>
      <c r="O16960" s="54">
        <v>8</v>
      </c>
      <c r="P16960" s="54">
        <v>5598.9836946937003</v>
      </c>
      <c r="Q16960" s="42"/>
      <c r="R16960" s="55">
        <f t="shared" si="792"/>
        <v>0.12772598685881625</v>
      </c>
      <c r="S16960" s="55">
        <f t="shared" si="793"/>
        <v>9335.0735344889126</v>
      </c>
      <c r="T16960" s="55">
        <f t="shared" si="794"/>
        <v>715.135717811174</v>
      </c>
    </row>
    <row r="16961" spans="2:20">
      <c r="B16961" s="49">
        <v>43485</v>
      </c>
      <c r="C16961" s="52">
        <v>9</v>
      </c>
      <c r="D16961" s="53">
        <v>1.2352399999999999</v>
      </c>
      <c r="E16961" s="42"/>
      <c r="F16961" s="49">
        <v>43485</v>
      </c>
      <c r="G16961" s="54">
        <v>9</v>
      </c>
      <c r="H16961" s="54">
        <v>15280.13467996</v>
      </c>
      <c r="I16961" s="42"/>
      <c r="J16961" s="49">
        <v>43485</v>
      </c>
      <c r="K16961" s="54">
        <v>9</v>
      </c>
      <c r="L16961" s="54">
        <v>-1663.98</v>
      </c>
      <c r="M16961" s="42"/>
      <c r="N16961" s="49">
        <v>43485</v>
      </c>
      <c r="O16961" s="54">
        <v>9</v>
      </c>
      <c r="P16961" s="54">
        <v>5559.6200640523002</v>
      </c>
      <c r="Q16961" s="42"/>
      <c r="R16961" s="55">
        <f t="shared" si="792"/>
        <v>-0.10889825481592914</v>
      </c>
      <c r="S16961" s="55">
        <f t="shared" si="793"/>
        <v>6867.4650879199626</v>
      </c>
      <c r="T16961" s="55">
        <f t="shared" si="794"/>
        <v>-605.43292241491974</v>
      </c>
    </row>
    <row r="16962" spans="2:20">
      <c r="B16962" s="49">
        <v>43485</v>
      </c>
      <c r="C16962" s="52">
        <v>10</v>
      </c>
      <c r="D16962" s="53">
        <v>1.0951200000000001</v>
      </c>
      <c r="E16962" s="42"/>
      <c r="F16962" s="49">
        <v>43485</v>
      </c>
      <c r="G16962" s="54">
        <v>10</v>
      </c>
      <c r="H16962" s="54">
        <v>17471.218678405799</v>
      </c>
      <c r="I16962" s="42"/>
      <c r="J16962" s="49">
        <v>43485</v>
      </c>
      <c r="K16962" s="54">
        <v>10</v>
      </c>
      <c r="L16962" s="54">
        <v>-1310.6099999999999</v>
      </c>
      <c r="M16962" s="42"/>
      <c r="N16962" s="49">
        <v>43485</v>
      </c>
      <c r="O16962" s="54">
        <v>10</v>
      </c>
      <c r="P16962" s="54">
        <v>7725.9603752981002</v>
      </c>
      <c r="Q16962" s="42"/>
      <c r="R16962" s="55">
        <f t="shared" si="792"/>
        <v>-7.5015373805600458E-2</v>
      </c>
      <c r="S16962" s="55">
        <f t="shared" si="793"/>
        <v>8460.8537261964557</v>
      </c>
      <c r="T16962" s="55">
        <f t="shared" si="794"/>
        <v>-579.56580556024414</v>
      </c>
    </row>
    <row r="16963" spans="2:20">
      <c r="B16963" s="49">
        <v>43485</v>
      </c>
      <c r="C16963" s="52">
        <v>11</v>
      </c>
      <c r="D16963" s="53">
        <v>1.2675799999999999</v>
      </c>
      <c r="E16963" s="42"/>
      <c r="F16963" s="49">
        <v>43485</v>
      </c>
      <c r="G16963" s="54">
        <v>11</v>
      </c>
      <c r="H16963" s="54">
        <v>13505.192312838901</v>
      </c>
      <c r="I16963" s="42"/>
      <c r="J16963" s="49">
        <v>43485</v>
      </c>
      <c r="K16963" s="54">
        <v>11</v>
      </c>
      <c r="L16963" s="54">
        <v>-3146.53</v>
      </c>
      <c r="M16963" s="42"/>
      <c r="N16963" s="49">
        <v>43485</v>
      </c>
      <c r="O16963" s="54">
        <v>11</v>
      </c>
      <c r="P16963" s="54">
        <v>5575.2026931775999</v>
      </c>
      <c r="Q16963" s="42"/>
      <c r="R16963" s="55">
        <f t="shared" si="792"/>
        <v>-0.23298668594365052</v>
      </c>
      <c r="S16963" s="55">
        <f t="shared" si="793"/>
        <v>7067.0154298180614</v>
      </c>
      <c r="T16963" s="55">
        <f t="shared" si="794"/>
        <v>-1298.947998947564</v>
      </c>
    </row>
    <row r="16964" spans="2:20">
      <c r="B16964" s="49">
        <v>43485</v>
      </c>
      <c r="C16964" s="52">
        <v>12</v>
      </c>
      <c r="D16964" s="53">
        <v>1.3194999999999999</v>
      </c>
      <c r="E16964" s="42"/>
      <c r="F16964" s="49">
        <v>43485</v>
      </c>
      <c r="G16964" s="54">
        <v>12</v>
      </c>
      <c r="H16964" s="54">
        <v>13580.123481468099</v>
      </c>
      <c r="I16964" s="42"/>
      <c r="J16964" s="49">
        <v>43485</v>
      </c>
      <c r="K16964" s="54">
        <v>12</v>
      </c>
      <c r="L16964" s="54">
        <v>-1120.43</v>
      </c>
      <c r="M16964" s="42"/>
      <c r="N16964" s="49">
        <v>43485</v>
      </c>
      <c r="O16964" s="54">
        <v>12</v>
      </c>
      <c r="P16964" s="54">
        <v>5564.4090278030999</v>
      </c>
      <c r="Q16964" s="42"/>
      <c r="R16964" s="55">
        <f t="shared" si="792"/>
        <v>-8.2505140805897464E-2</v>
      </c>
      <c r="S16964" s="55">
        <f t="shared" si="793"/>
        <v>7342.23771218619</v>
      </c>
      <c r="T16964" s="55">
        <f t="shared" si="794"/>
        <v>-459.09235034050175</v>
      </c>
    </row>
    <row r="16965" spans="2:20">
      <c r="B16965" s="49">
        <v>43485</v>
      </c>
      <c r="C16965" s="52">
        <v>13</v>
      </c>
      <c r="D16965" s="53">
        <v>1.85318</v>
      </c>
      <c r="E16965" s="42"/>
      <c r="F16965" s="49">
        <v>43485</v>
      </c>
      <c r="G16965" s="54">
        <v>13</v>
      </c>
      <c r="H16965" s="54">
        <v>14254.238757635499</v>
      </c>
      <c r="I16965" s="42"/>
      <c r="J16965" s="49">
        <v>43485</v>
      </c>
      <c r="K16965" s="54">
        <v>13</v>
      </c>
      <c r="L16965" s="54">
        <v>11715.2</v>
      </c>
      <c r="M16965" s="42"/>
      <c r="N16965" s="49">
        <v>43485</v>
      </c>
      <c r="O16965" s="54">
        <v>13</v>
      </c>
      <c r="P16965" s="54">
        <v>5817.8281970256003</v>
      </c>
      <c r="Q16965" s="42"/>
      <c r="R16965" s="55">
        <f t="shared" si="792"/>
        <v>0.82187482609161266</v>
      </c>
      <c r="S16965" s="55">
        <f t="shared" si="793"/>
        <v>10781.482858163903</v>
      </c>
      <c r="T16965" s="55">
        <f t="shared" si="794"/>
        <v>4781.5265376612961</v>
      </c>
    </row>
    <row r="16966" spans="2:20">
      <c r="B16966" s="49">
        <v>43485</v>
      </c>
      <c r="C16966" s="52">
        <v>14</v>
      </c>
      <c r="D16966" s="53">
        <v>1.46068</v>
      </c>
      <c r="E16966" s="42"/>
      <c r="F16966" s="49">
        <v>43485</v>
      </c>
      <c r="G16966" s="54">
        <v>14</v>
      </c>
      <c r="H16966" s="54">
        <v>13022.2724521733</v>
      </c>
      <c r="I16966" s="42"/>
      <c r="J16966" s="49">
        <v>43485</v>
      </c>
      <c r="K16966" s="54">
        <v>14</v>
      </c>
      <c r="L16966" s="54">
        <v>3011.96</v>
      </c>
      <c r="M16966" s="42"/>
      <c r="N16966" s="49">
        <v>43485</v>
      </c>
      <c r="O16966" s="54">
        <v>14</v>
      </c>
      <c r="P16966" s="54">
        <v>6153.4426584990997</v>
      </c>
      <c r="Q16966" s="42"/>
      <c r="R16966" s="55">
        <f t="shared" si="792"/>
        <v>0.23129296450077966</v>
      </c>
      <c r="S16966" s="55">
        <f t="shared" si="793"/>
        <v>8988.2106224164654</v>
      </c>
      <c r="T16966" s="55">
        <f t="shared" si="794"/>
        <v>1423.2479943698154</v>
      </c>
    </row>
    <row r="16967" spans="2:20">
      <c r="B16967" s="49">
        <v>43485</v>
      </c>
      <c r="C16967" s="52">
        <v>15</v>
      </c>
      <c r="D16967" s="53">
        <v>1.5610200000000001</v>
      </c>
      <c r="E16967" s="42"/>
      <c r="F16967" s="49">
        <v>43485</v>
      </c>
      <c r="G16967" s="54">
        <v>15</v>
      </c>
      <c r="H16967" s="54">
        <v>13427.127776958099</v>
      </c>
      <c r="I16967" s="42"/>
      <c r="J16967" s="49">
        <v>43485</v>
      </c>
      <c r="K16967" s="54">
        <v>15</v>
      </c>
      <c r="L16967" s="54">
        <v>6915.06</v>
      </c>
      <c r="M16967" s="42"/>
      <c r="N16967" s="49">
        <v>43485</v>
      </c>
      <c r="O16967" s="54">
        <v>15</v>
      </c>
      <c r="P16967" s="54">
        <v>6726.8550651162004</v>
      </c>
      <c r="Q16967" s="42"/>
      <c r="R16967" s="55">
        <f t="shared" si="792"/>
        <v>0.51500664288506526</v>
      </c>
      <c r="S16967" s="55">
        <f t="shared" si="793"/>
        <v>10500.755293747692</v>
      </c>
      <c r="T16967" s="55">
        <f t="shared" si="794"/>
        <v>3464.3750442598916</v>
      </c>
    </row>
    <row r="16968" spans="2:20">
      <c r="B16968" s="49">
        <v>43485</v>
      </c>
      <c r="C16968" s="52">
        <v>16</v>
      </c>
      <c r="D16968" s="53">
        <v>1.58555</v>
      </c>
      <c r="E16968" s="42"/>
      <c r="F16968" s="49">
        <v>43485</v>
      </c>
      <c r="G16968" s="54">
        <v>16</v>
      </c>
      <c r="H16968" s="54">
        <v>13834.3492691418</v>
      </c>
      <c r="I16968" s="42"/>
      <c r="J16968" s="49">
        <v>43485</v>
      </c>
      <c r="K16968" s="54">
        <v>16</v>
      </c>
      <c r="L16968" s="54">
        <v>5259.98</v>
      </c>
      <c r="M16968" s="42"/>
      <c r="N16968" s="49">
        <v>43485</v>
      </c>
      <c r="O16968" s="54">
        <v>16</v>
      </c>
      <c r="P16968" s="54">
        <v>7010.2783582579996</v>
      </c>
      <c r="Q16968" s="42"/>
      <c r="R16968" s="55">
        <f t="shared" si="792"/>
        <v>0.38021159489826134</v>
      </c>
      <c r="S16968" s="55">
        <f t="shared" si="793"/>
        <v>11115.146850935971</v>
      </c>
      <c r="T16968" s="55">
        <f t="shared" si="794"/>
        <v>2665.3891152740393</v>
      </c>
    </row>
    <row r="16969" spans="2:20">
      <c r="B16969" s="49">
        <v>43485</v>
      </c>
      <c r="C16969" s="52">
        <v>17</v>
      </c>
      <c r="D16969" s="53">
        <v>1.00674</v>
      </c>
      <c r="E16969" s="42"/>
      <c r="F16969" s="49">
        <v>43485</v>
      </c>
      <c r="G16969" s="54">
        <v>17</v>
      </c>
      <c r="H16969" s="54">
        <v>14435.757134402</v>
      </c>
      <c r="I16969" s="42"/>
      <c r="J16969" s="49">
        <v>43485</v>
      </c>
      <c r="K16969" s="54">
        <v>17</v>
      </c>
      <c r="L16969" s="54">
        <v>-9196.67</v>
      </c>
      <c r="M16969" s="42"/>
      <c r="N16969" s="49">
        <v>43485</v>
      </c>
      <c r="O16969" s="54">
        <v>17</v>
      </c>
      <c r="P16969" s="54">
        <v>7547.1939452016004</v>
      </c>
      <c r="Q16969" s="42"/>
      <c r="R16969" s="55">
        <f t="shared" si="792"/>
        <v>-0.63707569435920486</v>
      </c>
      <c r="S16969" s="55">
        <f t="shared" si="793"/>
        <v>7598.0620323922585</v>
      </c>
      <c r="T16969" s="55">
        <f t="shared" si="794"/>
        <v>-4808.1338231028967</v>
      </c>
    </row>
    <row r="16970" spans="2:20">
      <c r="B16970" s="49">
        <v>43485</v>
      </c>
      <c r="C16970" s="52">
        <v>18</v>
      </c>
      <c r="D16970" s="53">
        <v>1.67031</v>
      </c>
      <c r="E16970" s="42"/>
      <c r="F16970" s="49">
        <v>43485</v>
      </c>
      <c r="G16970" s="54">
        <v>18</v>
      </c>
      <c r="H16970" s="54">
        <v>15628.951685153101</v>
      </c>
      <c r="I16970" s="42"/>
      <c r="J16970" s="49">
        <v>43485</v>
      </c>
      <c r="K16970" s="54">
        <v>18</v>
      </c>
      <c r="L16970" s="54">
        <v>13541.33</v>
      </c>
      <c r="M16970" s="42"/>
      <c r="N16970" s="49">
        <v>43485</v>
      </c>
      <c r="O16970" s="54">
        <v>18</v>
      </c>
      <c r="P16970" s="54">
        <v>8347.4081305247</v>
      </c>
      <c r="Q16970" s="42"/>
      <c r="R16970" s="55">
        <f t="shared" ref="R16970:R17033" si="795">L16970/H16970</f>
        <v>0.86642599406483156</v>
      </c>
      <c r="S16970" s="55">
        <f t="shared" ref="S16970:S17033" si="796">P16970*D16970</f>
        <v>13942.759274496711</v>
      </c>
      <c r="T16970" s="55">
        <f t="shared" ref="T16970:T17033" si="797">P16970*R16970</f>
        <v>7232.4113873547203</v>
      </c>
    </row>
    <row r="16971" spans="2:20">
      <c r="B16971" s="49">
        <v>43485</v>
      </c>
      <c r="C16971" s="52">
        <v>19</v>
      </c>
      <c r="D16971" s="53">
        <v>0.99238999999999999</v>
      </c>
      <c r="E16971" s="42"/>
      <c r="F16971" s="49">
        <v>43485</v>
      </c>
      <c r="G16971" s="54">
        <v>19</v>
      </c>
      <c r="H16971" s="54">
        <v>16344.301232243201</v>
      </c>
      <c r="I16971" s="42"/>
      <c r="J16971" s="49">
        <v>43485</v>
      </c>
      <c r="K16971" s="54">
        <v>19</v>
      </c>
      <c r="L16971" s="54">
        <v>-9645.0400000000009</v>
      </c>
      <c r="M16971" s="42"/>
      <c r="N16971" s="49">
        <v>43485</v>
      </c>
      <c r="O16971" s="54">
        <v>19</v>
      </c>
      <c r="P16971" s="54">
        <v>8756.5692591115003</v>
      </c>
      <c r="Q16971" s="42"/>
      <c r="R16971" s="55">
        <f t="shared" si="795"/>
        <v>-0.59011638753774065</v>
      </c>
      <c r="S16971" s="55">
        <f t="shared" si="796"/>
        <v>8689.9317670496621</v>
      </c>
      <c r="T16971" s="55">
        <f t="shared" si="797"/>
        <v>-5167.395018410909</v>
      </c>
    </row>
    <row r="16972" spans="2:20">
      <c r="B16972" s="49">
        <v>43485</v>
      </c>
      <c r="C16972" s="52">
        <v>20</v>
      </c>
      <c r="D16972" s="53">
        <v>1.0697300000000001</v>
      </c>
      <c r="E16972" s="42"/>
      <c r="F16972" s="49">
        <v>43485</v>
      </c>
      <c r="G16972" s="54">
        <v>20</v>
      </c>
      <c r="H16972" s="54">
        <v>16879.316150884799</v>
      </c>
      <c r="I16972" s="42"/>
      <c r="J16972" s="49">
        <v>43485</v>
      </c>
      <c r="K16972" s="54">
        <v>20</v>
      </c>
      <c r="L16972" s="54">
        <v>-6673.55</v>
      </c>
      <c r="M16972" s="42"/>
      <c r="N16972" s="49">
        <v>43485</v>
      </c>
      <c r="O16972" s="54">
        <v>20</v>
      </c>
      <c r="P16972" s="54">
        <v>9194.8008358447005</v>
      </c>
      <c r="Q16972" s="42"/>
      <c r="R16972" s="55">
        <f t="shared" si="795"/>
        <v>-0.39536850547409047</v>
      </c>
      <c r="S16972" s="55">
        <f t="shared" si="796"/>
        <v>9835.954298128152</v>
      </c>
      <c r="T16972" s="55">
        <f t="shared" si="797"/>
        <v>-3635.3346645998372</v>
      </c>
    </row>
    <row r="16973" spans="2:20">
      <c r="B16973" s="49">
        <v>43485</v>
      </c>
      <c r="C16973" s="52">
        <v>21</v>
      </c>
      <c r="D16973" s="53">
        <v>0.83543999999999996</v>
      </c>
      <c r="E16973" s="42"/>
      <c r="F16973" s="49">
        <v>43485</v>
      </c>
      <c r="G16973" s="54">
        <v>21</v>
      </c>
      <c r="H16973" s="54">
        <v>14111.4937363751</v>
      </c>
      <c r="I16973" s="42"/>
      <c r="J16973" s="49">
        <v>43485</v>
      </c>
      <c r="K16973" s="54">
        <v>21</v>
      </c>
      <c r="L16973" s="54">
        <v>-13093.24</v>
      </c>
      <c r="M16973" s="42"/>
      <c r="N16973" s="49">
        <v>43485</v>
      </c>
      <c r="O16973" s="54">
        <v>21</v>
      </c>
      <c r="P16973" s="54">
        <v>6328.5714293322999</v>
      </c>
      <c r="Q16973" s="42"/>
      <c r="R16973" s="55">
        <f t="shared" si="795"/>
        <v>-0.92784224296891016</v>
      </c>
      <c r="S16973" s="55">
        <f t="shared" si="796"/>
        <v>5287.1417149213767</v>
      </c>
      <c r="T16973" s="55">
        <f t="shared" si="797"/>
        <v>-5871.9159097806432</v>
      </c>
    </row>
    <row r="16974" spans="2:20">
      <c r="B16974" s="49">
        <v>43485</v>
      </c>
      <c r="C16974" s="52">
        <v>22</v>
      </c>
      <c r="D16974" s="53">
        <v>0.65322999999999998</v>
      </c>
      <c r="E16974" s="42"/>
      <c r="F16974" s="49">
        <v>43485</v>
      </c>
      <c r="G16974" s="54">
        <v>22</v>
      </c>
      <c r="H16974" s="54">
        <v>17460.7061466511</v>
      </c>
      <c r="I16974" s="42"/>
      <c r="J16974" s="49">
        <v>43485</v>
      </c>
      <c r="K16974" s="54">
        <v>22</v>
      </c>
      <c r="L16974" s="54">
        <v>-25591.06</v>
      </c>
      <c r="M16974" s="42"/>
      <c r="N16974" s="49">
        <v>43485</v>
      </c>
      <c r="O16974" s="54">
        <v>22</v>
      </c>
      <c r="P16974" s="54">
        <v>9666.3652002957006</v>
      </c>
      <c r="Q16974" s="42"/>
      <c r="R16974" s="55">
        <f t="shared" si="795"/>
        <v>-1.465637173265657</v>
      </c>
      <c r="S16974" s="55">
        <f t="shared" si="796"/>
        <v>6314.3597397891599</v>
      </c>
      <c r="T16974" s="55">
        <f t="shared" si="797"/>
        <v>-14167.384167914906</v>
      </c>
    </row>
    <row r="16975" spans="2:20">
      <c r="B16975" s="49">
        <v>43485</v>
      </c>
      <c r="C16975" s="52">
        <v>23</v>
      </c>
      <c r="D16975" s="53">
        <v>0.28978999999999999</v>
      </c>
      <c r="E16975" s="42"/>
      <c r="F16975" s="49">
        <v>43485</v>
      </c>
      <c r="G16975" s="54">
        <v>23</v>
      </c>
      <c r="H16975" s="54">
        <v>14504.2443804169</v>
      </c>
      <c r="I16975" s="42"/>
      <c r="J16975" s="49">
        <v>43485</v>
      </c>
      <c r="K16975" s="54">
        <v>23</v>
      </c>
      <c r="L16975" s="54">
        <v>-37221.22</v>
      </c>
      <c r="M16975" s="42"/>
      <c r="N16975" s="49">
        <v>43485</v>
      </c>
      <c r="O16975" s="54">
        <v>23</v>
      </c>
      <c r="P16975" s="54">
        <v>6807.4436195365997</v>
      </c>
      <c r="Q16975" s="42"/>
      <c r="R16975" s="55">
        <f t="shared" si="795"/>
        <v>-2.566229513497079</v>
      </c>
      <c r="S16975" s="55">
        <f t="shared" si="796"/>
        <v>1972.7290865055111</v>
      </c>
      <c r="T16975" s="55">
        <f t="shared" si="797"/>
        <v>-17469.462727922204</v>
      </c>
    </row>
    <row r="16976" spans="2:20">
      <c r="B16976" s="49">
        <v>43485</v>
      </c>
      <c r="C16976" s="52">
        <v>24</v>
      </c>
      <c r="D16976" s="53">
        <v>0.26506999999999997</v>
      </c>
      <c r="E16976" s="42"/>
      <c r="F16976" s="49">
        <v>43485</v>
      </c>
      <c r="G16976" s="54">
        <v>24</v>
      </c>
      <c r="H16976" s="54">
        <v>14462.380809066301</v>
      </c>
      <c r="I16976" s="42"/>
      <c r="J16976" s="49">
        <v>43485</v>
      </c>
      <c r="K16976" s="54">
        <v>24</v>
      </c>
      <c r="L16976" s="54">
        <v>-38071.050000000003</v>
      </c>
      <c r="M16976" s="42"/>
      <c r="N16976" s="49">
        <v>43485</v>
      </c>
      <c r="O16976" s="54">
        <v>24</v>
      </c>
      <c r="P16976" s="54">
        <v>6890.7241131206001</v>
      </c>
      <c r="Q16976" s="42"/>
      <c r="R16976" s="55">
        <f t="shared" si="795"/>
        <v>-2.6324192747112356</v>
      </c>
      <c r="S16976" s="55">
        <f t="shared" si="796"/>
        <v>1826.5242406648772</v>
      </c>
      <c r="T16976" s="55">
        <f t="shared" si="797"/>
        <v>-18139.274972096151</v>
      </c>
    </row>
    <row r="16977" spans="2:20">
      <c r="B16977" s="49">
        <v>43485</v>
      </c>
      <c r="C16977" s="52">
        <v>25</v>
      </c>
      <c r="D16977" s="53">
        <v>0.25111</v>
      </c>
      <c r="E16977" s="42"/>
      <c r="F16977" s="49">
        <v>43485</v>
      </c>
      <c r="G16977" s="54">
        <v>25</v>
      </c>
      <c r="H16977" s="54">
        <v>14484.922529826399</v>
      </c>
      <c r="I16977" s="42"/>
      <c r="J16977" s="49">
        <v>43485</v>
      </c>
      <c r="K16977" s="54">
        <v>25</v>
      </c>
      <c r="L16977" s="54">
        <v>-38589.24</v>
      </c>
      <c r="M16977" s="42"/>
      <c r="N16977" s="49">
        <v>43485</v>
      </c>
      <c r="O16977" s="54">
        <v>25</v>
      </c>
      <c r="P16977" s="54">
        <v>6848.4346704364998</v>
      </c>
      <c r="Q16977" s="42"/>
      <c r="R16977" s="55">
        <f t="shared" si="795"/>
        <v>-2.6640970927210397</v>
      </c>
      <c r="S16977" s="55">
        <f t="shared" si="796"/>
        <v>1719.7104300933095</v>
      </c>
      <c r="T16977" s="55">
        <f t="shared" si="797"/>
        <v>-18244.89489519985</v>
      </c>
    </row>
    <row r="16978" spans="2:20">
      <c r="B16978" s="49">
        <v>43485</v>
      </c>
      <c r="C16978" s="52">
        <v>26</v>
      </c>
      <c r="D16978" s="53">
        <v>0.34969</v>
      </c>
      <c r="E16978" s="42"/>
      <c r="F16978" s="49">
        <v>43485</v>
      </c>
      <c r="G16978" s="54">
        <v>26</v>
      </c>
      <c r="H16978" s="54">
        <v>14641.5657644451</v>
      </c>
      <c r="I16978" s="42"/>
      <c r="J16978" s="49">
        <v>43485</v>
      </c>
      <c r="K16978" s="54">
        <v>26</v>
      </c>
      <c r="L16978" s="54">
        <v>-35687.15</v>
      </c>
      <c r="M16978" s="42"/>
      <c r="N16978" s="49">
        <v>43485</v>
      </c>
      <c r="O16978" s="54">
        <v>26</v>
      </c>
      <c r="P16978" s="54">
        <v>6906.2827093736996</v>
      </c>
      <c r="Q16978" s="42"/>
      <c r="R16978" s="55">
        <f t="shared" si="795"/>
        <v>-2.4373861767339817</v>
      </c>
      <c r="S16978" s="55">
        <f t="shared" si="796"/>
        <v>2415.0580006408891</v>
      </c>
      <c r="T16978" s="55">
        <f t="shared" si="797"/>
        <v>-16833.278008444366</v>
      </c>
    </row>
    <row r="16979" spans="2:20">
      <c r="B16979" s="49">
        <v>43485</v>
      </c>
      <c r="C16979" s="52">
        <v>27</v>
      </c>
      <c r="D16979" s="53">
        <v>0.18024000000000001</v>
      </c>
      <c r="E16979" s="42"/>
      <c r="F16979" s="49">
        <v>43485</v>
      </c>
      <c r="G16979" s="54">
        <v>27</v>
      </c>
      <c r="H16979" s="54">
        <v>14841.134992035601</v>
      </c>
      <c r="I16979" s="42"/>
      <c r="J16979" s="49">
        <v>43485</v>
      </c>
      <c r="K16979" s="54">
        <v>27</v>
      </c>
      <c r="L16979" s="54">
        <v>-41336.410000000003</v>
      </c>
      <c r="M16979" s="42"/>
      <c r="N16979" s="49">
        <v>43485</v>
      </c>
      <c r="O16979" s="54">
        <v>27</v>
      </c>
      <c r="P16979" s="54">
        <v>6974.6858959447</v>
      </c>
      <c r="Q16979" s="42"/>
      <c r="R16979" s="55">
        <f t="shared" si="795"/>
        <v>-2.7852593499205365</v>
      </c>
      <c r="S16979" s="55">
        <f t="shared" si="796"/>
        <v>1257.1173858850727</v>
      </c>
      <c r="T16979" s="55">
        <f t="shared" si="797"/>
        <v>-19426.309104438871</v>
      </c>
    </row>
    <row r="16980" spans="2:20">
      <c r="B16980" s="49">
        <v>43485</v>
      </c>
      <c r="C16980" s="52">
        <v>28</v>
      </c>
      <c r="D16980" s="53">
        <v>6.7419999999999994E-2</v>
      </c>
      <c r="E16980" s="42"/>
      <c r="F16980" s="49">
        <v>43485</v>
      </c>
      <c r="G16980" s="54">
        <v>28</v>
      </c>
      <c r="H16980" s="54">
        <v>14921.645269480299</v>
      </c>
      <c r="I16980" s="42"/>
      <c r="J16980" s="49">
        <v>43485</v>
      </c>
      <c r="K16980" s="54">
        <v>28</v>
      </c>
      <c r="L16980" s="54">
        <v>-36179</v>
      </c>
      <c r="M16980" s="42"/>
      <c r="N16980" s="49">
        <v>43485</v>
      </c>
      <c r="O16980" s="54">
        <v>28</v>
      </c>
      <c r="P16980" s="54">
        <v>7019.0525936914</v>
      </c>
      <c r="Q16980" s="42"/>
      <c r="R16980" s="55">
        <f t="shared" si="795"/>
        <v>-2.4245985845808855</v>
      </c>
      <c r="S16980" s="55">
        <f t="shared" si="796"/>
        <v>473.22452586667413</v>
      </c>
      <c r="T16980" s="55">
        <f t="shared" si="797"/>
        <v>-17018.38498376296</v>
      </c>
    </row>
    <row r="16981" spans="2:20">
      <c r="B16981" s="49">
        <v>43485</v>
      </c>
      <c r="C16981" s="52">
        <v>29</v>
      </c>
      <c r="D16981" s="53">
        <v>0.17202999999999999</v>
      </c>
      <c r="E16981" s="42"/>
      <c r="F16981" s="49">
        <v>43485</v>
      </c>
      <c r="G16981" s="54">
        <v>29</v>
      </c>
      <c r="H16981" s="54">
        <v>14943.3833887153</v>
      </c>
      <c r="I16981" s="42"/>
      <c r="J16981" s="49">
        <v>43485</v>
      </c>
      <c r="K16981" s="54">
        <v>29</v>
      </c>
      <c r="L16981" s="54">
        <v>-33872.53</v>
      </c>
      <c r="M16981" s="42"/>
      <c r="N16981" s="49">
        <v>43485</v>
      </c>
      <c r="O16981" s="54">
        <v>29</v>
      </c>
      <c r="P16981" s="54">
        <v>6881.3519109117997</v>
      </c>
      <c r="Q16981" s="42"/>
      <c r="R16981" s="55">
        <f t="shared" si="795"/>
        <v>-2.2667242831753418</v>
      </c>
      <c r="S16981" s="55">
        <f t="shared" si="796"/>
        <v>1183.7989692341569</v>
      </c>
      <c r="T16981" s="55">
        <f t="shared" si="797"/>
        <v>-15598.127477538817</v>
      </c>
    </row>
    <row r="16982" spans="2:20">
      <c r="B16982" s="49">
        <v>43485</v>
      </c>
      <c r="C16982" s="52">
        <v>30</v>
      </c>
      <c r="D16982" s="53">
        <v>0.33873999999999999</v>
      </c>
      <c r="E16982" s="42"/>
      <c r="F16982" s="49">
        <v>43485</v>
      </c>
      <c r="G16982" s="54">
        <v>30</v>
      </c>
      <c r="H16982" s="54">
        <v>15114.024580341</v>
      </c>
      <c r="I16982" s="42"/>
      <c r="J16982" s="49">
        <v>43485</v>
      </c>
      <c r="K16982" s="54">
        <v>30</v>
      </c>
      <c r="L16982" s="54">
        <v>-29077.52</v>
      </c>
      <c r="M16982" s="42"/>
      <c r="N16982" s="49">
        <v>43485</v>
      </c>
      <c r="O16982" s="54">
        <v>30</v>
      </c>
      <c r="P16982" s="54">
        <v>6883.4802820648001</v>
      </c>
      <c r="Q16982" s="42"/>
      <c r="R16982" s="55">
        <f t="shared" si="795"/>
        <v>-1.9238767176428635</v>
      </c>
      <c r="S16982" s="55">
        <f t="shared" si="796"/>
        <v>2331.7101107466301</v>
      </c>
      <c r="T16982" s="55">
        <f t="shared" si="797"/>
        <v>-13242.967451018199</v>
      </c>
    </row>
    <row r="16983" spans="2:20">
      <c r="B16983" s="49">
        <v>43485</v>
      </c>
      <c r="C16983" s="52">
        <v>31</v>
      </c>
      <c r="D16983" s="53">
        <v>0.22953000000000001</v>
      </c>
      <c r="E16983" s="42"/>
      <c r="F16983" s="49">
        <v>43485</v>
      </c>
      <c r="G16983" s="54">
        <v>31</v>
      </c>
      <c r="H16983" s="54">
        <v>15278.512661662</v>
      </c>
      <c r="I16983" s="42"/>
      <c r="J16983" s="49">
        <v>43485</v>
      </c>
      <c r="K16983" s="54">
        <v>31</v>
      </c>
      <c r="L16983" s="54">
        <v>-32582.2</v>
      </c>
      <c r="M16983" s="42"/>
      <c r="N16983" s="49">
        <v>43485</v>
      </c>
      <c r="O16983" s="54">
        <v>31</v>
      </c>
      <c r="P16983" s="54">
        <v>6805.1961514752002</v>
      </c>
      <c r="Q16983" s="42"/>
      <c r="R16983" s="55">
        <f t="shared" si="795"/>
        <v>-2.1325505120506736</v>
      </c>
      <c r="S16983" s="55">
        <f t="shared" si="796"/>
        <v>1561.9966726481027</v>
      </c>
      <c r="T16983" s="55">
        <f t="shared" si="797"/>
        <v>-14512.424537433712</v>
      </c>
    </row>
    <row r="16984" spans="2:20">
      <c r="B16984" s="49">
        <v>43485</v>
      </c>
      <c r="C16984" s="52">
        <v>32</v>
      </c>
      <c r="D16984" s="53">
        <v>0.75041999999999998</v>
      </c>
      <c r="E16984" s="42"/>
      <c r="F16984" s="49">
        <v>43485</v>
      </c>
      <c r="G16984" s="54">
        <v>32</v>
      </c>
      <c r="H16984" s="54">
        <v>15689.775616933</v>
      </c>
      <c r="I16984" s="42"/>
      <c r="J16984" s="49">
        <v>43485</v>
      </c>
      <c r="K16984" s="54">
        <v>32</v>
      </c>
      <c r="L16984" s="54">
        <v>-17789.330000000002</v>
      </c>
      <c r="M16984" s="42"/>
      <c r="N16984" s="49">
        <v>43485</v>
      </c>
      <c r="O16984" s="54">
        <v>32</v>
      </c>
      <c r="P16984" s="54">
        <v>6938.6450246167997</v>
      </c>
      <c r="Q16984" s="42"/>
      <c r="R16984" s="55">
        <f t="shared" si="795"/>
        <v>-1.133816724619126</v>
      </c>
      <c r="S16984" s="55">
        <f t="shared" si="796"/>
        <v>5206.897999372939</v>
      </c>
      <c r="T16984" s="55">
        <f t="shared" si="797"/>
        <v>-7867.1517751058145</v>
      </c>
    </row>
    <row r="16985" spans="2:20">
      <c r="B16985" s="49">
        <v>43485</v>
      </c>
      <c r="C16985" s="52">
        <v>33</v>
      </c>
      <c r="D16985" s="53">
        <v>0.74724000000000002</v>
      </c>
      <c r="E16985" s="42"/>
      <c r="F16985" s="49">
        <v>43485</v>
      </c>
      <c r="G16985" s="54">
        <v>33</v>
      </c>
      <c r="H16985" s="54">
        <v>16459.5687733716</v>
      </c>
      <c r="I16985" s="42"/>
      <c r="J16985" s="49">
        <v>43485</v>
      </c>
      <c r="K16985" s="54">
        <v>33</v>
      </c>
      <c r="L16985" s="54">
        <v>-25033.599999999999</v>
      </c>
      <c r="M16985" s="42"/>
      <c r="N16985" s="49">
        <v>43485</v>
      </c>
      <c r="O16985" s="54">
        <v>33</v>
      </c>
      <c r="P16985" s="54">
        <v>7379.8559800646999</v>
      </c>
      <c r="Q16985" s="42"/>
      <c r="R16985" s="55">
        <f t="shared" si="795"/>
        <v>-1.52091469373727</v>
      </c>
      <c r="S16985" s="55">
        <f t="shared" si="796"/>
        <v>5514.5235825435466</v>
      </c>
      <c r="T16985" s="55">
        <f t="shared" si="797"/>
        <v>-11224.131397745263</v>
      </c>
    </row>
    <row r="16986" spans="2:20">
      <c r="B16986" s="49">
        <v>43485</v>
      </c>
      <c r="C16986" s="52">
        <v>34</v>
      </c>
      <c r="D16986" s="53">
        <v>1.76315</v>
      </c>
      <c r="E16986" s="42"/>
      <c r="F16986" s="49">
        <v>43485</v>
      </c>
      <c r="G16986" s="54">
        <v>34</v>
      </c>
      <c r="H16986" s="54">
        <v>17679.728963405702</v>
      </c>
      <c r="I16986" s="42"/>
      <c r="J16986" s="49">
        <v>43485</v>
      </c>
      <c r="K16986" s="54">
        <v>34</v>
      </c>
      <c r="L16986" s="54">
        <v>6529.29</v>
      </c>
      <c r="M16986" s="42"/>
      <c r="N16986" s="49">
        <v>43485</v>
      </c>
      <c r="O16986" s="54">
        <v>34</v>
      </c>
      <c r="P16986" s="54">
        <v>8144.1258987152996</v>
      </c>
      <c r="Q16986" s="42"/>
      <c r="R16986" s="55">
        <f t="shared" si="795"/>
        <v>0.36930939459052897</v>
      </c>
      <c r="S16986" s="55">
        <f t="shared" si="796"/>
        <v>14359.31557831988</v>
      </c>
      <c r="T16986" s="55">
        <f t="shared" si="797"/>
        <v>3007.7022051235949</v>
      </c>
    </row>
    <row r="16987" spans="2:20">
      <c r="B16987" s="49">
        <v>43485</v>
      </c>
      <c r="C16987" s="52">
        <v>35</v>
      </c>
      <c r="D16987" s="53">
        <v>2.5669300000000002</v>
      </c>
      <c r="E16987" s="42"/>
      <c r="F16987" s="49">
        <v>43485</v>
      </c>
      <c r="G16987" s="54">
        <v>35</v>
      </c>
      <c r="H16987" s="54">
        <v>18648.6410419026</v>
      </c>
      <c r="I16987" s="42"/>
      <c r="J16987" s="49">
        <v>43485</v>
      </c>
      <c r="K16987" s="54">
        <v>35</v>
      </c>
      <c r="L16987" s="54">
        <v>60366.13</v>
      </c>
      <c r="M16987" s="42"/>
      <c r="N16987" s="49">
        <v>43485</v>
      </c>
      <c r="O16987" s="54">
        <v>35</v>
      </c>
      <c r="P16987" s="54">
        <v>8829.1958187594992</v>
      </c>
      <c r="Q16987" s="42"/>
      <c r="R16987" s="55">
        <f t="shared" si="795"/>
        <v>3.2370256826950663</v>
      </c>
      <c r="S16987" s="55">
        <f t="shared" si="796"/>
        <v>22663.927623048323</v>
      </c>
      <c r="T16987" s="55">
        <f t="shared" si="797"/>
        <v>28580.333622868391</v>
      </c>
    </row>
    <row r="16988" spans="2:20">
      <c r="B16988" s="49">
        <v>43485</v>
      </c>
      <c r="C16988" s="52">
        <v>36</v>
      </c>
      <c r="D16988" s="53">
        <v>2.31481</v>
      </c>
      <c r="E16988" s="42"/>
      <c r="F16988" s="49">
        <v>43485</v>
      </c>
      <c r="G16988" s="54">
        <v>36</v>
      </c>
      <c r="H16988" s="54">
        <v>18610.370076969099</v>
      </c>
      <c r="I16988" s="42"/>
      <c r="J16988" s="49">
        <v>43485</v>
      </c>
      <c r="K16988" s="54">
        <v>36</v>
      </c>
      <c r="L16988" s="54">
        <v>54373.36</v>
      </c>
      <c r="M16988" s="42"/>
      <c r="N16988" s="49">
        <v>43485</v>
      </c>
      <c r="O16988" s="54">
        <v>36</v>
      </c>
      <c r="P16988" s="54">
        <v>8754.7260511091008</v>
      </c>
      <c r="Q16988" s="42"/>
      <c r="R16988" s="55">
        <f t="shared" si="795"/>
        <v>2.9216700030747211</v>
      </c>
      <c r="S16988" s="55">
        <f t="shared" si="796"/>
        <v>20265.527410367857</v>
      </c>
      <c r="T16988" s="55">
        <f t="shared" si="797"/>
        <v>25578.420488662268</v>
      </c>
    </row>
    <row r="16989" spans="2:20">
      <c r="B16989" s="49">
        <v>43485</v>
      </c>
      <c r="C16989" s="52">
        <v>37</v>
      </c>
      <c r="D16989" s="53">
        <v>1.6795599999999999</v>
      </c>
      <c r="E16989" s="42"/>
      <c r="F16989" s="49">
        <v>43485</v>
      </c>
      <c r="G16989" s="54">
        <v>37</v>
      </c>
      <c r="H16989" s="54">
        <v>18371.152538022499</v>
      </c>
      <c r="I16989" s="42"/>
      <c r="J16989" s="49">
        <v>43485</v>
      </c>
      <c r="K16989" s="54">
        <v>37</v>
      </c>
      <c r="L16989" s="54">
        <v>9944.7000000000007</v>
      </c>
      <c r="M16989" s="42"/>
      <c r="N16989" s="49">
        <v>43485</v>
      </c>
      <c r="O16989" s="54">
        <v>37</v>
      </c>
      <c r="P16989" s="54">
        <v>8574.9234467041006</v>
      </c>
      <c r="Q16989" s="42"/>
      <c r="R16989" s="55">
        <f t="shared" si="795"/>
        <v>0.54132150824057468</v>
      </c>
      <c r="S16989" s="55">
        <f t="shared" si="796"/>
        <v>14402.098424146339</v>
      </c>
      <c r="T16989" s="55">
        <f t="shared" si="797"/>
        <v>4641.7904932173305</v>
      </c>
    </row>
    <row r="16990" spans="2:20">
      <c r="B16990" s="49">
        <v>43485</v>
      </c>
      <c r="C16990" s="52">
        <v>38</v>
      </c>
      <c r="D16990" s="53">
        <v>1.7317100000000001</v>
      </c>
      <c r="E16990" s="42"/>
      <c r="F16990" s="49">
        <v>43485</v>
      </c>
      <c r="G16990" s="54">
        <v>38</v>
      </c>
      <c r="H16990" s="54">
        <v>18366.955684223001</v>
      </c>
      <c r="I16990" s="42"/>
      <c r="J16990" s="49">
        <v>43485</v>
      </c>
      <c r="K16990" s="54">
        <v>38</v>
      </c>
      <c r="L16990" s="54">
        <v>-1130.8900000000001</v>
      </c>
      <c r="M16990" s="42"/>
      <c r="N16990" s="49">
        <v>43485</v>
      </c>
      <c r="O16990" s="54">
        <v>38</v>
      </c>
      <c r="P16990" s="54">
        <v>8684.6874559372009</v>
      </c>
      <c r="Q16990" s="42"/>
      <c r="R16990" s="55">
        <f t="shared" si="795"/>
        <v>-6.1571989361929008E-2</v>
      </c>
      <c r="S16990" s="55">
        <f t="shared" si="796"/>
        <v>15039.360114321011</v>
      </c>
      <c r="T16990" s="55">
        <f t="shared" si="797"/>
        <v>-534.73348364864364</v>
      </c>
    </row>
    <row r="16991" spans="2:20">
      <c r="B16991" s="49">
        <v>43485</v>
      </c>
      <c r="C16991" s="52">
        <v>39</v>
      </c>
      <c r="D16991" s="53">
        <v>1.99813</v>
      </c>
      <c r="E16991" s="42"/>
      <c r="F16991" s="49">
        <v>43485</v>
      </c>
      <c r="G16991" s="54">
        <v>39</v>
      </c>
      <c r="H16991" s="54">
        <v>17989.0916747724</v>
      </c>
      <c r="I16991" s="42"/>
      <c r="J16991" s="49">
        <v>43485</v>
      </c>
      <c r="K16991" s="54">
        <v>39</v>
      </c>
      <c r="L16991" s="54">
        <v>15892.81</v>
      </c>
      <c r="M16991" s="42"/>
      <c r="N16991" s="49">
        <v>43485</v>
      </c>
      <c r="O16991" s="54">
        <v>39</v>
      </c>
      <c r="P16991" s="54">
        <v>8588.8412146653991</v>
      </c>
      <c r="Q16991" s="42"/>
      <c r="R16991" s="55">
        <f t="shared" si="795"/>
        <v>0.8834692872396559</v>
      </c>
      <c r="S16991" s="55">
        <f t="shared" si="796"/>
        <v>17161.621296259375</v>
      </c>
      <c r="T16991" s="55">
        <f t="shared" si="797"/>
        <v>7587.9774261350203</v>
      </c>
    </row>
    <row r="16992" spans="2:20">
      <c r="B16992" s="49">
        <v>43485</v>
      </c>
      <c r="C16992" s="52">
        <v>40</v>
      </c>
      <c r="D16992" s="53">
        <v>1.4935799999999999</v>
      </c>
      <c r="E16992" s="42"/>
      <c r="F16992" s="49">
        <v>43485</v>
      </c>
      <c r="G16992" s="54">
        <v>40</v>
      </c>
      <c r="H16992" s="54">
        <v>17441.107492607101</v>
      </c>
      <c r="I16992" s="42"/>
      <c r="J16992" s="49">
        <v>43485</v>
      </c>
      <c r="K16992" s="54">
        <v>40</v>
      </c>
      <c r="L16992" s="54">
        <v>2947.91</v>
      </c>
      <c r="M16992" s="42"/>
      <c r="N16992" s="49">
        <v>43485</v>
      </c>
      <c r="O16992" s="54">
        <v>40</v>
      </c>
      <c r="P16992" s="54">
        <v>8437.4553308757004</v>
      </c>
      <c r="Q16992" s="42"/>
      <c r="R16992" s="55">
        <f t="shared" si="795"/>
        <v>0.16902080336638906</v>
      </c>
      <c r="S16992" s="55">
        <f t="shared" si="796"/>
        <v>12602.014533089328</v>
      </c>
      <c r="T16992" s="55">
        <f t="shared" si="797"/>
        <v>1426.1054783926329</v>
      </c>
    </row>
    <row r="16993" spans="2:20">
      <c r="B16993" s="49">
        <v>43485</v>
      </c>
      <c r="C16993" s="52">
        <v>41</v>
      </c>
      <c r="D16993" s="53">
        <v>1.71065</v>
      </c>
      <c r="E16993" s="42"/>
      <c r="F16993" s="49">
        <v>43485</v>
      </c>
      <c r="G16993" s="54">
        <v>41</v>
      </c>
      <c r="H16993" s="54">
        <v>16922.301308484199</v>
      </c>
      <c r="I16993" s="42"/>
      <c r="J16993" s="49">
        <v>43485</v>
      </c>
      <c r="K16993" s="54">
        <v>41</v>
      </c>
      <c r="L16993" s="54">
        <v>10451.01</v>
      </c>
      <c r="M16993" s="42"/>
      <c r="N16993" s="49">
        <v>43485</v>
      </c>
      <c r="O16993" s="54">
        <v>41</v>
      </c>
      <c r="P16993" s="54">
        <v>8157.3905449586</v>
      </c>
      <c r="Q16993" s="42"/>
      <c r="R16993" s="55">
        <f t="shared" si="795"/>
        <v>0.61758798696961281</v>
      </c>
      <c r="S16993" s="55">
        <f t="shared" si="796"/>
        <v>13954.44013573343</v>
      </c>
      <c r="T16993" s="55">
        <f t="shared" si="797"/>
        <v>5037.9064055859344</v>
      </c>
    </row>
    <row r="16994" spans="2:20">
      <c r="B16994" s="49">
        <v>43485</v>
      </c>
      <c r="C16994" s="52">
        <v>42</v>
      </c>
      <c r="D16994" s="53">
        <v>1.3162700000000001</v>
      </c>
      <c r="E16994" s="42"/>
      <c r="F16994" s="49">
        <v>43485</v>
      </c>
      <c r="G16994" s="54">
        <v>42</v>
      </c>
      <c r="H16994" s="54">
        <v>16388.770294947899</v>
      </c>
      <c r="I16994" s="42"/>
      <c r="J16994" s="49">
        <v>43485</v>
      </c>
      <c r="K16994" s="54">
        <v>42</v>
      </c>
      <c r="L16994" s="54">
        <v>-3633.28</v>
      </c>
      <c r="M16994" s="42"/>
      <c r="N16994" s="49">
        <v>43485</v>
      </c>
      <c r="O16994" s="54">
        <v>42</v>
      </c>
      <c r="P16994" s="54">
        <v>7892.4967160139004</v>
      </c>
      <c r="Q16994" s="42"/>
      <c r="R16994" s="55">
        <f t="shared" si="795"/>
        <v>-0.22169326524272642</v>
      </c>
      <c r="S16994" s="55">
        <f t="shared" si="796"/>
        <v>10388.656652387617</v>
      </c>
      <c r="T16994" s="55">
        <f t="shared" si="797"/>
        <v>-1749.7133678906168</v>
      </c>
    </row>
    <row r="16995" spans="2:20">
      <c r="B16995" s="49">
        <v>43485</v>
      </c>
      <c r="C16995" s="52">
        <v>43</v>
      </c>
      <c r="D16995" s="53">
        <v>1.6293500000000001</v>
      </c>
      <c r="E16995" s="42"/>
      <c r="F16995" s="49">
        <v>43485</v>
      </c>
      <c r="G16995" s="54">
        <v>43</v>
      </c>
      <c r="H16995" s="54">
        <v>15466.8779024508</v>
      </c>
      <c r="I16995" s="42"/>
      <c r="J16995" s="49">
        <v>43485</v>
      </c>
      <c r="K16995" s="54">
        <v>43</v>
      </c>
      <c r="L16995" s="54">
        <v>9076.8700000000008</v>
      </c>
      <c r="M16995" s="42"/>
      <c r="N16995" s="49">
        <v>43485</v>
      </c>
      <c r="O16995" s="54">
        <v>43</v>
      </c>
      <c r="P16995" s="54">
        <v>7340.0503283206999</v>
      </c>
      <c r="Q16995" s="42"/>
      <c r="R16995" s="55">
        <f t="shared" si="795"/>
        <v>0.58685857981472311</v>
      </c>
      <c r="S16995" s="55">
        <f t="shared" si="796"/>
        <v>11959.511002449333</v>
      </c>
      <c r="T16995" s="55">
        <f t="shared" si="797"/>
        <v>4307.5715114468785</v>
      </c>
    </row>
    <row r="16996" spans="2:20">
      <c r="B16996" s="49">
        <v>43485</v>
      </c>
      <c r="C16996" s="52">
        <v>44</v>
      </c>
      <c r="D16996" s="53">
        <v>1.27189</v>
      </c>
      <c r="E16996" s="42"/>
      <c r="F16996" s="49">
        <v>43485</v>
      </c>
      <c r="G16996" s="54">
        <v>44</v>
      </c>
      <c r="H16996" s="54">
        <v>14278.685093001601</v>
      </c>
      <c r="I16996" s="42"/>
      <c r="J16996" s="49">
        <v>43485</v>
      </c>
      <c r="K16996" s="54">
        <v>44</v>
      </c>
      <c r="L16996" s="54">
        <v>-3920.28</v>
      </c>
      <c r="M16996" s="42"/>
      <c r="N16996" s="49">
        <v>43485</v>
      </c>
      <c r="O16996" s="54">
        <v>44</v>
      </c>
      <c r="P16996" s="54">
        <v>6547.5028162691997</v>
      </c>
      <c r="Q16996" s="42"/>
      <c r="R16996" s="55">
        <f t="shared" si="795"/>
        <v>-0.27455469284923467</v>
      </c>
      <c r="S16996" s="55">
        <f t="shared" si="796"/>
        <v>8327.7033569846317</v>
      </c>
      <c r="T16996" s="55">
        <f t="shared" si="797"/>
        <v>-1797.6476246502891</v>
      </c>
    </row>
    <row r="16997" spans="2:20">
      <c r="B16997" s="49">
        <v>43485</v>
      </c>
      <c r="C16997" s="52">
        <v>45</v>
      </c>
      <c r="D16997" s="53">
        <v>1.40798</v>
      </c>
      <c r="E16997" s="42"/>
      <c r="F16997" s="49">
        <v>43485</v>
      </c>
      <c r="G16997" s="54">
        <v>45</v>
      </c>
      <c r="H16997" s="54">
        <v>13574.8672013947</v>
      </c>
      <c r="I16997" s="42"/>
      <c r="J16997" s="49">
        <v>43485</v>
      </c>
      <c r="K16997" s="54">
        <v>45</v>
      </c>
      <c r="L16997" s="54">
        <v>-1183.22</v>
      </c>
      <c r="M16997" s="42"/>
      <c r="N16997" s="49">
        <v>43485</v>
      </c>
      <c r="O16997" s="54">
        <v>45</v>
      </c>
      <c r="P16997" s="54">
        <v>6314.5505041794004</v>
      </c>
      <c r="Q16997" s="42"/>
      <c r="R16997" s="55">
        <f t="shared" si="795"/>
        <v>-8.7162546966089979E-2</v>
      </c>
      <c r="S16997" s="55">
        <f t="shared" si="796"/>
        <v>8890.7608188745126</v>
      </c>
      <c r="T16997" s="55">
        <f t="shared" si="797"/>
        <v>-550.39230489028409</v>
      </c>
    </row>
    <row r="16998" spans="2:20">
      <c r="B16998" s="49">
        <v>43485</v>
      </c>
      <c r="C16998" s="52">
        <v>46</v>
      </c>
      <c r="D16998" s="53">
        <v>0.82806999999999997</v>
      </c>
      <c r="E16998" s="42"/>
      <c r="F16998" s="49">
        <v>43485</v>
      </c>
      <c r="G16998" s="54">
        <v>46</v>
      </c>
      <c r="H16998" s="54">
        <v>17559.846358315499</v>
      </c>
      <c r="I16998" s="42"/>
      <c r="J16998" s="49">
        <v>43485</v>
      </c>
      <c r="K16998" s="54">
        <v>46</v>
      </c>
      <c r="L16998" s="54">
        <v>-13966.02</v>
      </c>
      <c r="M16998" s="42"/>
      <c r="N16998" s="49">
        <v>43485</v>
      </c>
      <c r="O16998" s="54">
        <v>46</v>
      </c>
      <c r="P16998" s="54">
        <v>8531.6280600766004</v>
      </c>
      <c r="Q16998" s="42"/>
      <c r="R16998" s="55">
        <f t="shared" si="795"/>
        <v>-0.79533839391404271</v>
      </c>
      <c r="S16998" s="55">
        <f t="shared" si="796"/>
        <v>7064.7852477076303</v>
      </c>
      <c r="T16998" s="55">
        <f t="shared" si="797"/>
        <v>-6785.5313587733035</v>
      </c>
    </row>
    <row r="16999" spans="2:20">
      <c r="B16999" s="49">
        <v>43485</v>
      </c>
      <c r="C16999" s="52">
        <v>47</v>
      </c>
      <c r="D16999" s="53">
        <v>0.54307000000000005</v>
      </c>
      <c r="E16999" s="42"/>
      <c r="F16999" s="49">
        <v>43485</v>
      </c>
      <c r="G16999" s="54">
        <v>47</v>
      </c>
      <c r="H16999" s="54">
        <v>18233.502224778</v>
      </c>
      <c r="I16999" s="42"/>
      <c r="J16999" s="49">
        <v>43485</v>
      </c>
      <c r="K16999" s="54">
        <v>47</v>
      </c>
      <c r="L16999" s="54">
        <v>-17114.669999999998</v>
      </c>
      <c r="M16999" s="42"/>
      <c r="N16999" s="49">
        <v>43485</v>
      </c>
      <c r="O16999" s="54">
        <v>47</v>
      </c>
      <c r="P16999" s="54">
        <v>7369.3633293180001</v>
      </c>
      <c r="Q16999" s="42"/>
      <c r="R16999" s="55">
        <f t="shared" si="795"/>
        <v>-0.93863865476937336</v>
      </c>
      <c r="S16999" s="55">
        <f t="shared" si="796"/>
        <v>4002.0801432527269</v>
      </c>
      <c r="T16999" s="55">
        <f t="shared" si="797"/>
        <v>-6917.1692819377986</v>
      </c>
    </row>
    <row r="17000" spans="2:20">
      <c r="B17000" s="49">
        <v>43485</v>
      </c>
      <c r="C17000" s="52">
        <v>48</v>
      </c>
      <c r="D17000" s="53">
        <v>0.75187000000000004</v>
      </c>
      <c r="E17000" s="42"/>
      <c r="F17000" s="49">
        <v>43485</v>
      </c>
      <c r="G17000" s="54">
        <v>48</v>
      </c>
      <c r="H17000" s="54">
        <v>11516.9994347506</v>
      </c>
      <c r="I17000" s="42"/>
      <c r="J17000" s="49">
        <v>43485</v>
      </c>
      <c r="K17000" s="54">
        <v>48</v>
      </c>
      <c r="L17000" s="54">
        <v>-13530.99</v>
      </c>
      <c r="M17000" s="42"/>
      <c r="N17000" s="49">
        <v>43485</v>
      </c>
      <c r="O17000" s="54">
        <v>48</v>
      </c>
      <c r="P17000" s="54">
        <v>4913.8699995098996</v>
      </c>
      <c r="Q17000" s="42"/>
      <c r="R17000" s="55">
        <f t="shared" si="795"/>
        <v>-1.1748711178340883</v>
      </c>
      <c r="S17000" s="55">
        <f t="shared" si="796"/>
        <v>3694.5914365315084</v>
      </c>
      <c r="T17000" s="55">
        <f t="shared" si="797"/>
        <v>-5773.1639392155867</v>
      </c>
    </row>
    <row r="17001" spans="2:20">
      <c r="B17001" s="49">
        <v>43486</v>
      </c>
      <c r="C17001" s="52">
        <v>1</v>
      </c>
      <c r="D17001" s="53">
        <v>0.46096999999999999</v>
      </c>
      <c r="E17001" s="42"/>
      <c r="F17001" s="49">
        <v>43486</v>
      </c>
      <c r="G17001" s="54">
        <v>1</v>
      </c>
      <c r="H17001" s="54">
        <v>13732.7561880258</v>
      </c>
      <c r="I17001" s="42"/>
      <c r="J17001" s="49">
        <v>43486</v>
      </c>
      <c r="K17001" s="54">
        <v>1</v>
      </c>
      <c r="L17001" s="54">
        <v>-16477.62</v>
      </c>
      <c r="M17001" s="42"/>
      <c r="N17001" s="49">
        <v>43486</v>
      </c>
      <c r="O17001" s="54">
        <v>1</v>
      </c>
      <c r="P17001" s="54">
        <v>6884.4750581563003</v>
      </c>
      <c r="Q17001" s="42"/>
      <c r="R17001" s="55">
        <f t="shared" si="795"/>
        <v>-1.199877124037749</v>
      </c>
      <c r="S17001" s="55">
        <f t="shared" si="796"/>
        <v>3173.5364675583096</v>
      </c>
      <c r="T17001" s="55">
        <f t="shared" si="797"/>
        <v>-8260.5241332901969</v>
      </c>
    </row>
    <row r="17002" spans="2:20">
      <c r="B17002" s="49">
        <v>43486</v>
      </c>
      <c r="C17002" s="52">
        <v>2</v>
      </c>
      <c r="D17002" s="53">
        <v>0.85851</v>
      </c>
      <c r="E17002" s="42"/>
      <c r="F17002" s="49">
        <v>43486</v>
      </c>
      <c r="G17002" s="54">
        <v>2</v>
      </c>
      <c r="H17002" s="54">
        <v>15889.541212601</v>
      </c>
      <c r="I17002" s="42"/>
      <c r="J17002" s="49">
        <v>43486</v>
      </c>
      <c r="K17002" s="54">
        <v>2</v>
      </c>
      <c r="L17002" s="54">
        <v>-7663.88</v>
      </c>
      <c r="M17002" s="42"/>
      <c r="N17002" s="49">
        <v>43486</v>
      </c>
      <c r="O17002" s="54">
        <v>2</v>
      </c>
      <c r="P17002" s="54">
        <v>7000.0042117429002</v>
      </c>
      <c r="Q17002" s="42"/>
      <c r="R17002" s="55">
        <f t="shared" si="795"/>
        <v>-0.48232229599695786</v>
      </c>
      <c r="S17002" s="55">
        <f t="shared" si="796"/>
        <v>6009.5736158233976</v>
      </c>
      <c r="T17002" s="55">
        <f t="shared" si="797"/>
        <v>-3376.258103396211</v>
      </c>
    </row>
    <row r="17003" spans="2:20">
      <c r="B17003" s="49">
        <v>43486</v>
      </c>
      <c r="C17003" s="52">
        <v>3</v>
      </c>
      <c r="D17003" s="53">
        <v>1.43062</v>
      </c>
      <c r="E17003" s="42"/>
      <c r="F17003" s="49">
        <v>43486</v>
      </c>
      <c r="G17003" s="54">
        <v>3</v>
      </c>
      <c r="H17003" s="54">
        <v>16217.39241387</v>
      </c>
      <c r="I17003" s="42"/>
      <c r="J17003" s="49">
        <v>43486</v>
      </c>
      <c r="K17003" s="54">
        <v>3</v>
      </c>
      <c r="L17003" s="54">
        <v>3901.54</v>
      </c>
      <c r="M17003" s="42"/>
      <c r="N17003" s="49">
        <v>43486</v>
      </c>
      <c r="O17003" s="54">
        <v>3</v>
      </c>
      <c r="P17003" s="54">
        <v>7134.1302371288002</v>
      </c>
      <c r="Q17003" s="42"/>
      <c r="R17003" s="55">
        <f t="shared" si="795"/>
        <v>0.24057751705281483</v>
      </c>
      <c r="S17003" s="55">
        <f t="shared" si="796"/>
        <v>10206.229399841204</v>
      </c>
      <c r="T17003" s="55">
        <f t="shared" si="797"/>
        <v>1716.3113387798558</v>
      </c>
    </row>
    <row r="17004" spans="2:20">
      <c r="B17004" s="49">
        <v>43486</v>
      </c>
      <c r="C17004" s="52">
        <v>4</v>
      </c>
      <c r="D17004" s="53">
        <v>1.23272</v>
      </c>
      <c r="E17004" s="42"/>
      <c r="F17004" s="49">
        <v>43486</v>
      </c>
      <c r="G17004" s="54">
        <v>4</v>
      </c>
      <c r="H17004" s="54">
        <v>15829.559541672101</v>
      </c>
      <c r="I17004" s="42"/>
      <c r="J17004" s="49">
        <v>43486</v>
      </c>
      <c r="K17004" s="54">
        <v>4</v>
      </c>
      <c r="L17004" s="54">
        <v>-3105.51</v>
      </c>
      <c r="M17004" s="42"/>
      <c r="N17004" s="49">
        <v>43486</v>
      </c>
      <c r="O17004" s="54">
        <v>4</v>
      </c>
      <c r="P17004" s="54">
        <v>6953.1955039904997</v>
      </c>
      <c r="Q17004" s="42"/>
      <c r="R17004" s="55">
        <f t="shared" si="795"/>
        <v>-0.19618423316356914</v>
      </c>
      <c r="S17004" s="55">
        <f t="shared" si="796"/>
        <v>8571.3431616791695</v>
      </c>
      <c r="T17004" s="55">
        <f t="shared" si="797"/>
        <v>-1364.1073279867528</v>
      </c>
    </row>
    <row r="17005" spans="2:20">
      <c r="B17005" s="49">
        <v>43486</v>
      </c>
      <c r="C17005" s="52">
        <v>5</v>
      </c>
      <c r="D17005" s="53">
        <v>0.89710999999999996</v>
      </c>
      <c r="E17005" s="42"/>
      <c r="F17005" s="49">
        <v>43486</v>
      </c>
      <c r="G17005" s="54">
        <v>5</v>
      </c>
      <c r="H17005" s="54">
        <v>17794.329749631601</v>
      </c>
      <c r="I17005" s="42"/>
      <c r="J17005" s="49">
        <v>43486</v>
      </c>
      <c r="K17005" s="54">
        <v>5</v>
      </c>
      <c r="L17005" s="54">
        <v>-8037.04</v>
      </c>
      <c r="M17005" s="42"/>
      <c r="N17005" s="49">
        <v>43486</v>
      </c>
      <c r="O17005" s="54">
        <v>5</v>
      </c>
      <c r="P17005" s="54">
        <v>6954.8731093531997</v>
      </c>
      <c r="Q17005" s="42"/>
      <c r="R17005" s="55">
        <f t="shared" si="795"/>
        <v>-0.45166297989764925</v>
      </c>
      <c r="S17005" s="55">
        <f t="shared" si="796"/>
        <v>6239.2862151318486</v>
      </c>
      <c r="T17005" s="55">
        <f t="shared" si="797"/>
        <v>-3141.2587133804955</v>
      </c>
    </row>
    <row r="17006" spans="2:20">
      <c r="B17006" s="49">
        <v>43486</v>
      </c>
      <c r="C17006" s="52">
        <v>6</v>
      </c>
      <c r="D17006" s="53">
        <v>0.56693000000000005</v>
      </c>
      <c r="E17006" s="42"/>
      <c r="F17006" s="49">
        <v>43486</v>
      </c>
      <c r="G17006" s="54">
        <v>6</v>
      </c>
      <c r="H17006" s="54">
        <v>17685.757751417899</v>
      </c>
      <c r="I17006" s="42"/>
      <c r="J17006" s="49">
        <v>43486</v>
      </c>
      <c r="K17006" s="54">
        <v>6</v>
      </c>
      <c r="L17006" s="54">
        <v>-14117.84</v>
      </c>
      <c r="M17006" s="42"/>
      <c r="N17006" s="49">
        <v>43486</v>
      </c>
      <c r="O17006" s="54">
        <v>6</v>
      </c>
      <c r="P17006" s="54">
        <v>6894.2745148108997</v>
      </c>
      <c r="Q17006" s="42"/>
      <c r="R17006" s="55">
        <f t="shared" si="795"/>
        <v>-0.79826039677989746</v>
      </c>
      <c r="S17006" s="55">
        <f t="shared" si="796"/>
        <v>3908.5710506817436</v>
      </c>
      <c r="T17006" s="55">
        <f t="shared" si="797"/>
        <v>-5503.4263097024841</v>
      </c>
    </row>
    <row r="17007" spans="2:20">
      <c r="B17007" s="49">
        <v>43486</v>
      </c>
      <c r="C17007" s="52">
        <v>7</v>
      </c>
      <c r="D17007" s="53">
        <v>0.59094999999999998</v>
      </c>
      <c r="E17007" s="42"/>
      <c r="F17007" s="49">
        <v>43486</v>
      </c>
      <c r="G17007" s="54">
        <v>7</v>
      </c>
      <c r="H17007" s="54">
        <v>17348.3133589155</v>
      </c>
      <c r="I17007" s="42"/>
      <c r="J17007" s="49">
        <v>43486</v>
      </c>
      <c r="K17007" s="54">
        <v>7</v>
      </c>
      <c r="L17007" s="54">
        <v>-14859.86</v>
      </c>
      <c r="M17007" s="42"/>
      <c r="N17007" s="49">
        <v>43486</v>
      </c>
      <c r="O17007" s="54">
        <v>7</v>
      </c>
      <c r="P17007" s="54">
        <v>6644.8759013331</v>
      </c>
      <c r="Q17007" s="42"/>
      <c r="R17007" s="55">
        <f t="shared" si="795"/>
        <v>-0.85655934917519494</v>
      </c>
      <c r="S17007" s="55">
        <f t="shared" si="796"/>
        <v>3926.7894138927954</v>
      </c>
      <c r="T17007" s="55">
        <f t="shared" si="797"/>
        <v>-5691.7305773958169</v>
      </c>
    </row>
    <row r="17008" spans="2:20">
      <c r="B17008" s="49">
        <v>43486</v>
      </c>
      <c r="C17008" s="52">
        <v>8</v>
      </c>
      <c r="D17008" s="53">
        <v>0.69223999999999997</v>
      </c>
      <c r="E17008" s="42"/>
      <c r="F17008" s="49">
        <v>43486</v>
      </c>
      <c r="G17008" s="54">
        <v>8</v>
      </c>
      <c r="H17008" s="54">
        <v>17197.483803086299</v>
      </c>
      <c r="I17008" s="42"/>
      <c r="J17008" s="49">
        <v>43486</v>
      </c>
      <c r="K17008" s="54">
        <v>8</v>
      </c>
      <c r="L17008" s="54">
        <v>-9125.42</v>
      </c>
      <c r="M17008" s="42"/>
      <c r="N17008" s="49">
        <v>43486</v>
      </c>
      <c r="O17008" s="54">
        <v>8</v>
      </c>
      <c r="P17008" s="54">
        <v>6546.5870108801</v>
      </c>
      <c r="Q17008" s="42"/>
      <c r="R17008" s="55">
        <f t="shared" si="795"/>
        <v>-0.53062529986871287</v>
      </c>
      <c r="S17008" s="55">
        <f t="shared" si="796"/>
        <v>4531.8093924116401</v>
      </c>
      <c r="T17008" s="55">
        <f t="shared" si="797"/>
        <v>-3473.784695764874</v>
      </c>
    </row>
    <row r="17009" spans="2:20">
      <c r="B17009" s="49">
        <v>43486</v>
      </c>
      <c r="C17009" s="52">
        <v>9</v>
      </c>
      <c r="D17009" s="53">
        <v>0.77581</v>
      </c>
      <c r="E17009" s="42"/>
      <c r="F17009" s="49">
        <v>43486</v>
      </c>
      <c r="G17009" s="54">
        <v>9</v>
      </c>
      <c r="H17009" s="54">
        <v>17112.389597523801</v>
      </c>
      <c r="I17009" s="42"/>
      <c r="J17009" s="49">
        <v>43486</v>
      </c>
      <c r="K17009" s="54">
        <v>9</v>
      </c>
      <c r="L17009" s="54">
        <v>-8693.82</v>
      </c>
      <c r="M17009" s="42"/>
      <c r="N17009" s="49">
        <v>43486</v>
      </c>
      <c r="O17009" s="54">
        <v>9</v>
      </c>
      <c r="P17009" s="54">
        <v>6466.6602559863004</v>
      </c>
      <c r="Q17009" s="42"/>
      <c r="R17009" s="55">
        <f t="shared" si="795"/>
        <v>-0.50804243033702401</v>
      </c>
      <c r="S17009" s="55">
        <f t="shared" si="796"/>
        <v>5016.8996931967313</v>
      </c>
      <c r="T17009" s="55">
        <f t="shared" si="797"/>
        <v>-3285.337792615122</v>
      </c>
    </row>
    <row r="17010" spans="2:20">
      <c r="B17010" s="49">
        <v>43486</v>
      </c>
      <c r="C17010" s="52">
        <v>10</v>
      </c>
      <c r="D17010" s="53">
        <v>1.31403</v>
      </c>
      <c r="E17010" s="42"/>
      <c r="F17010" s="49">
        <v>43486</v>
      </c>
      <c r="G17010" s="54">
        <v>10</v>
      </c>
      <c r="H17010" s="54">
        <v>15515.6649811143</v>
      </c>
      <c r="I17010" s="42"/>
      <c r="J17010" s="49">
        <v>43486</v>
      </c>
      <c r="K17010" s="54">
        <v>10</v>
      </c>
      <c r="L17010" s="54">
        <v>-916.77</v>
      </c>
      <c r="M17010" s="42"/>
      <c r="N17010" s="49">
        <v>43486</v>
      </c>
      <c r="O17010" s="54">
        <v>10</v>
      </c>
      <c r="P17010" s="54">
        <v>6737.4549710754</v>
      </c>
      <c r="Q17010" s="42"/>
      <c r="R17010" s="55">
        <f t="shared" si="795"/>
        <v>-5.9086735961100888E-2</v>
      </c>
      <c r="S17010" s="55">
        <f t="shared" si="796"/>
        <v>8853.2179556422088</v>
      </c>
      <c r="T17010" s="55">
        <f t="shared" si="797"/>
        <v>-398.09422292573879</v>
      </c>
    </row>
    <row r="17011" spans="2:20">
      <c r="B17011" s="49">
        <v>43486</v>
      </c>
      <c r="C17011" s="52">
        <v>11</v>
      </c>
      <c r="D17011" s="53">
        <v>1.5807100000000001</v>
      </c>
      <c r="E17011" s="42"/>
      <c r="F17011" s="49">
        <v>43486</v>
      </c>
      <c r="G17011" s="54">
        <v>11</v>
      </c>
      <c r="H17011" s="54">
        <v>18484.1038468564</v>
      </c>
      <c r="I17011" s="42"/>
      <c r="J17011" s="49">
        <v>43486</v>
      </c>
      <c r="K17011" s="54">
        <v>11</v>
      </c>
      <c r="L17011" s="54">
        <v>2070.5300000000002</v>
      </c>
      <c r="M17011" s="42"/>
      <c r="N17011" s="49">
        <v>43486</v>
      </c>
      <c r="O17011" s="54">
        <v>11</v>
      </c>
      <c r="P17011" s="54">
        <v>7743.4864285713002</v>
      </c>
      <c r="Q17011" s="42"/>
      <c r="R17011" s="55">
        <f t="shared" si="795"/>
        <v>0.11201679113873493</v>
      </c>
      <c r="S17011" s="55">
        <f t="shared" si="796"/>
        <v>12240.20643250694</v>
      </c>
      <c r="T17011" s="55">
        <f t="shared" si="797"/>
        <v>867.40050195489982</v>
      </c>
    </row>
    <row r="17012" spans="2:20">
      <c r="B17012" s="49">
        <v>43486</v>
      </c>
      <c r="C17012" s="52">
        <v>12</v>
      </c>
      <c r="D17012" s="53">
        <v>1.48489</v>
      </c>
      <c r="E17012" s="42"/>
      <c r="F17012" s="49">
        <v>43486</v>
      </c>
      <c r="G17012" s="54">
        <v>12</v>
      </c>
      <c r="H17012" s="54">
        <v>19310.037307881001</v>
      </c>
      <c r="I17012" s="42"/>
      <c r="J17012" s="49">
        <v>43486</v>
      </c>
      <c r="K17012" s="54">
        <v>12</v>
      </c>
      <c r="L17012" s="54">
        <v>-3306.33</v>
      </c>
      <c r="M17012" s="42"/>
      <c r="N17012" s="49">
        <v>43486</v>
      </c>
      <c r="O17012" s="54">
        <v>12</v>
      </c>
      <c r="P17012" s="54">
        <v>8040.5022132216</v>
      </c>
      <c r="Q17012" s="42"/>
      <c r="R17012" s="55">
        <f t="shared" si="795"/>
        <v>-0.17122338746857771</v>
      </c>
      <c r="S17012" s="55">
        <f t="shared" si="796"/>
        <v>11939.261331390622</v>
      </c>
      <c r="T17012" s="55">
        <f t="shared" si="797"/>
        <v>-1376.7220258963987</v>
      </c>
    </row>
    <row r="17013" spans="2:20">
      <c r="B17013" s="49">
        <v>43486</v>
      </c>
      <c r="C17013" s="52">
        <v>13</v>
      </c>
      <c r="D17013" s="53">
        <v>2.3914499999999999</v>
      </c>
      <c r="E17013" s="42"/>
      <c r="F17013" s="49">
        <v>43486</v>
      </c>
      <c r="G17013" s="54">
        <v>13</v>
      </c>
      <c r="H17013" s="54">
        <v>19276.090678502202</v>
      </c>
      <c r="I17013" s="42"/>
      <c r="J17013" s="49">
        <v>43486</v>
      </c>
      <c r="K17013" s="54">
        <v>13</v>
      </c>
      <c r="L17013" s="54">
        <v>17435.07</v>
      </c>
      <c r="M17013" s="42"/>
      <c r="N17013" s="49">
        <v>43486</v>
      </c>
      <c r="O17013" s="54">
        <v>13</v>
      </c>
      <c r="P17013" s="54">
        <v>9175.1213668689998</v>
      </c>
      <c r="Q17013" s="42"/>
      <c r="R17013" s="55">
        <f t="shared" si="795"/>
        <v>0.90449200985781764</v>
      </c>
      <c r="S17013" s="55">
        <f t="shared" si="796"/>
        <v>21941.843992798869</v>
      </c>
      <c r="T17013" s="55">
        <f t="shared" si="797"/>
        <v>8298.8239658087477</v>
      </c>
    </row>
    <row r="17014" spans="2:20">
      <c r="B17014" s="49">
        <v>43486</v>
      </c>
      <c r="C17014" s="52">
        <v>14</v>
      </c>
      <c r="D17014" s="53">
        <v>1.92811</v>
      </c>
      <c r="E17014" s="42"/>
      <c r="F17014" s="49">
        <v>43486</v>
      </c>
      <c r="G17014" s="54">
        <v>14</v>
      </c>
      <c r="H17014" s="54">
        <v>21313.2470348762</v>
      </c>
      <c r="I17014" s="42"/>
      <c r="J17014" s="49">
        <v>43486</v>
      </c>
      <c r="K17014" s="54">
        <v>14</v>
      </c>
      <c r="L17014" s="54">
        <v>9393.2199999999993</v>
      </c>
      <c r="M17014" s="42"/>
      <c r="N17014" s="49">
        <v>43486</v>
      </c>
      <c r="O17014" s="54">
        <v>14</v>
      </c>
      <c r="P17014" s="54">
        <v>10282.115332335899</v>
      </c>
      <c r="Q17014" s="42"/>
      <c r="R17014" s="55">
        <f t="shared" si="795"/>
        <v>0.44072214734006909</v>
      </c>
      <c r="S17014" s="55">
        <f t="shared" si="796"/>
        <v>19825.04939343017</v>
      </c>
      <c r="T17014" s="55">
        <f t="shared" si="797"/>
        <v>4531.5559484653259</v>
      </c>
    </row>
    <row r="17015" spans="2:20">
      <c r="B17015" s="49">
        <v>43486</v>
      </c>
      <c r="C17015" s="52">
        <v>15</v>
      </c>
      <c r="D17015" s="53">
        <v>2.7938000000000001</v>
      </c>
      <c r="E17015" s="42"/>
      <c r="F17015" s="49">
        <v>43486</v>
      </c>
      <c r="G17015" s="54">
        <v>15</v>
      </c>
      <c r="H17015" s="54">
        <v>16524.3471657845</v>
      </c>
      <c r="I17015" s="42"/>
      <c r="J17015" s="49">
        <v>43486</v>
      </c>
      <c r="K17015" s="54">
        <v>15</v>
      </c>
      <c r="L17015" s="54">
        <v>10907.12</v>
      </c>
      <c r="M17015" s="42"/>
      <c r="N17015" s="49">
        <v>43486</v>
      </c>
      <c r="O17015" s="54">
        <v>15</v>
      </c>
      <c r="P17015" s="54">
        <v>7316.1003472357997</v>
      </c>
      <c r="Q17015" s="42"/>
      <c r="R17015" s="55">
        <f t="shared" si="795"/>
        <v>0.66006359528589464</v>
      </c>
      <c r="S17015" s="55">
        <f t="shared" si="796"/>
        <v>20439.721150107376</v>
      </c>
      <c r="T17015" s="55">
        <f t="shared" si="797"/>
        <v>4829.091498668844</v>
      </c>
    </row>
    <row r="17016" spans="2:20">
      <c r="B17016" s="49">
        <v>43486</v>
      </c>
      <c r="C17016" s="52">
        <v>16</v>
      </c>
      <c r="D17016" s="53">
        <v>2.54278</v>
      </c>
      <c r="E17016" s="42"/>
      <c r="F17016" s="49">
        <v>43486</v>
      </c>
      <c r="G17016" s="54">
        <v>16</v>
      </c>
      <c r="H17016" s="54">
        <v>21373.4070574006</v>
      </c>
      <c r="I17016" s="42"/>
      <c r="J17016" s="49">
        <v>43486</v>
      </c>
      <c r="K17016" s="54">
        <v>16</v>
      </c>
      <c r="L17016" s="54">
        <v>6340.6</v>
      </c>
      <c r="M17016" s="42"/>
      <c r="N17016" s="49">
        <v>43486</v>
      </c>
      <c r="O17016" s="54">
        <v>16</v>
      </c>
      <c r="P17016" s="54">
        <v>11703.3980845925</v>
      </c>
      <c r="Q17016" s="42"/>
      <c r="R17016" s="55">
        <f t="shared" si="795"/>
        <v>0.29665836536831175</v>
      </c>
      <c r="S17016" s="55">
        <f t="shared" si="796"/>
        <v>29759.166581540117</v>
      </c>
      <c r="T17016" s="55">
        <f t="shared" si="797"/>
        <v>3471.9109450298415</v>
      </c>
    </row>
    <row r="17017" spans="2:20">
      <c r="B17017" s="49">
        <v>43486</v>
      </c>
      <c r="C17017" s="52">
        <v>17</v>
      </c>
      <c r="D17017" s="53">
        <v>2.55308</v>
      </c>
      <c r="E17017" s="42"/>
      <c r="F17017" s="49">
        <v>43486</v>
      </c>
      <c r="G17017" s="54">
        <v>17</v>
      </c>
      <c r="H17017" s="54">
        <v>21610.550434392899</v>
      </c>
      <c r="I17017" s="42"/>
      <c r="J17017" s="49">
        <v>43486</v>
      </c>
      <c r="K17017" s="54">
        <v>17</v>
      </c>
      <c r="L17017" s="54">
        <v>373.81</v>
      </c>
      <c r="M17017" s="42"/>
      <c r="N17017" s="49">
        <v>43486</v>
      </c>
      <c r="O17017" s="54">
        <v>17</v>
      </c>
      <c r="P17017" s="54">
        <v>11678.3817416205</v>
      </c>
      <c r="Q17017" s="42"/>
      <c r="R17017" s="55">
        <f t="shared" si="795"/>
        <v>1.7297569589207983E-2</v>
      </c>
      <c r="S17017" s="55">
        <f t="shared" si="796"/>
        <v>29815.842856896466</v>
      </c>
      <c r="T17017" s="55">
        <f t="shared" si="797"/>
        <v>202.00762086501652</v>
      </c>
    </row>
    <row r="17018" spans="2:20">
      <c r="B17018" s="49">
        <v>43486</v>
      </c>
      <c r="C17018" s="52">
        <v>18</v>
      </c>
      <c r="D17018" s="53">
        <v>2.45214</v>
      </c>
      <c r="E17018" s="42"/>
      <c r="F17018" s="49">
        <v>43486</v>
      </c>
      <c r="G17018" s="54">
        <v>18</v>
      </c>
      <c r="H17018" s="54">
        <v>21639.097194404199</v>
      </c>
      <c r="I17018" s="42"/>
      <c r="J17018" s="49">
        <v>43486</v>
      </c>
      <c r="K17018" s="54">
        <v>18</v>
      </c>
      <c r="L17018" s="54">
        <v>9305.07</v>
      </c>
      <c r="M17018" s="42"/>
      <c r="N17018" s="49">
        <v>43486</v>
      </c>
      <c r="O17018" s="54">
        <v>18</v>
      </c>
      <c r="P17018" s="54">
        <v>11658.2789343516</v>
      </c>
      <c r="Q17018" s="42"/>
      <c r="R17018" s="55">
        <f t="shared" si="795"/>
        <v>0.43001193240197938</v>
      </c>
      <c r="S17018" s="55">
        <f t="shared" si="796"/>
        <v>28587.73210608093</v>
      </c>
      <c r="T17018" s="55">
        <f t="shared" si="797"/>
        <v>5013.1990530418207</v>
      </c>
    </row>
    <row r="17019" spans="2:20">
      <c r="B17019" s="49">
        <v>43486</v>
      </c>
      <c r="C17019" s="52">
        <v>19</v>
      </c>
      <c r="D17019" s="53">
        <v>2.0741299999999998</v>
      </c>
      <c r="E17019" s="42"/>
      <c r="F17019" s="49">
        <v>43486</v>
      </c>
      <c r="G17019" s="54">
        <v>19</v>
      </c>
      <c r="H17019" s="54">
        <v>21928.632804741799</v>
      </c>
      <c r="I17019" s="42"/>
      <c r="J17019" s="49">
        <v>43486</v>
      </c>
      <c r="K17019" s="54">
        <v>19</v>
      </c>
      <c r="L17019" s="54">
        <v>4240.6899999999996</v>
      </c>
      <c r="M17019" s="42"/>
      <c r="N17019" s="49">
        <v>43486</v>
      </c>
      <c r="O17019" s="54">
        <v>19</v>
      </c>
      <c r="P17019" s="54">
        <v>11806.075268173099</v>
      </c>
      <c r="Q17019" s="42"/>
      <c r="R17019" s="55">
        <f t="shared" si="795"/>
        <v>0.19338597338740618</v>
      </c>
      <c r="S17019" s="55">
        <f t="shared" si="796"/>
        <v>24487.33489597587</v>
      </c>
      <c r="T17019" s="55">
        <f t="shared" si="797"/>
        <v>2283.1293576206372</v>
      </c>
    </row>
    <row r="17020" spans="2:20">
      <c r="B17020" s="49">
        <v>43486</v>
      </c>
      <c r="C17020" s="52">
        <v>20</v>
      </c>
      <c r="D17020" s="53">
        <v>2.2967499999999998</v>
      </c>
      <c r="E17020" s="42"/>
      <c r="F17020" s="49">
        <v>43486</v>
      </c>
      <c r="G17020" s="54">
        <v>20</v>
      </c>
      <c r="H17020" s="54">
        <v>18300.4097041311</v>
      </c>
      <c r="I17020" s="42"/>
      <c r="J17020" s="49">
        <v>43486</v>
      </c>
      <c r="K17020" s="54">
        <v>20</v>
      </c>
      <c r="L17020" s="54">
        <v>6844.63</v>
      </c>
      <c r="M17020" s="42"/>
      <c r="N17020" s="49">
        <v>43486</v>
      </c>
      <c r="O17020" s="54">
        <v>20</v>
      </c>
      <c r="P17020" s="54">
        <v>8260.9091471241009</v>
      </c>
      <c r="Q17020" s="42"/>
      <c r="R17020" s="55">
        <f t="shared" si="795"/>
        <v>0.37401512374091311</v>
      </c>
      <c r="S17020" s="55">
        <f t="shared" si="796"/>
        <v>18973.243083657278</v>
      </c>
      <c r="T17020" s="55">
        <f t="shared" si="797"/>
        <v>3089.7049568740617</v>
      </c>
    </row>
    <row r="17021" spans="2:20">
      <c r="B17021" s="49">
        <v>43486</v>
      </c>
      <c r="C17021" s="52">
        <v>21</v>
      </c>
      <c r="D17021" s="53">
        <v>1.5732999999999999</v>
      </c>
      <c r="E17021" s="42"/>
      <c r="F17021" s="49">
        <v>43486</v>
      </c>
      <c r="G17021" s="54">
        <v>21</v>
      </c>
      <c r="H17021" s="54">
        <v>25471.748065736901</v>
      </c>
      <c r="I17021" s="42"/>
      <c r="J17021" s="49">
        <v>43486</v>
      </c>
      <c r="K17021" s="54">
        <v>21</v>
      </c>
      <c r="L17021" s="54">
        <v>-3555.45</v>
      </c>
      <c r="M17021" s="42"/>
      <c r="N17021" s="49">
        <v>43486</v>
      </c>
      <c r="O17021" s="54">
        <v>21</v>
      </c>
      <c r="P17021" s="54">
        <v>12450.8927839603</v>
      </c>
      <c r="Q17021" s="42"/>
      <c r="R17021" s="55">
        <f t="shared" si="795"/>
        <v>-0.13958405959513168</v>
      </c>
      <c r="S17021" s="55">
        <f t="shared" si="796"/>
        <v>19588.98961700474</v>
      </c>
      <c r="T17021" s="55">
        <f t="shared" si="797"/>
        <v>-1737.9461603689094</v>
      </c>
    </row>
    <row r="17022" spans="2:20">
      <c r="B17022" s="49">
        <v>43486</v>
      </c>
      <c r="C17022" s="52">
        <v>22</v>
      </c>
      <c r="D17022" s="53">
        <v>1.19861</v>
      </c>
      <c r="E17022" s="42"/>
      <c r="F17022" s="49">
        <v>43486</v>
      </c>
      <c r="G17022" s="54">
        <v>22</v>
      </c>
      <c r="H17022" s="54">
        <v>28881.741788355601</v>
      </c>
      <c r="I17022" s="42"/>
      <c r="J17022" s="49">
        <v>43486</v>
      </c>
      <c r="K17022" s="54">
        <v>22</v>
      </c>
      <c r="L17022" s="54">
        <v>-7975.34</v>
      </c>
      <c r="M17022" s="42"/>
      <c r="N17022" s="49">
        <v>43486</v>
      </c>
      <c r="O17022" s="54">
        <v>22</v>
      </c>
      <c r="P17022" s="54">
        <v>12437.8558697276</v>
      </c>
      <c r="Q17022" s="42"/>
      <c r="R17022" s="55">
        <f t="shared" si="795"/>
        <v>-0.27613777792361049</v>
      </c>
      <c r="S17022" s="55">
        <f t="shared" si="796"/>
        <v>14908.138424014198</v>
      </c>
      <c r="T17022" s="55">
        <f t="shared" si="797"/>
        <v>-3434.5618820007153</v>
      </c>
    </row>
    <row r="17023" spans="2:20">
      <c r="B17023" s="49">
        <v>43486</v>
      </c>
      <c r="C17023" s="52">
        <v>23</v>
      </c>
      <c r="D17023" s="53">
        <v>1.6386700000000001</v>
      </c>
      <c r="E17023" s="42"/>
      <c r="F17023" s="49">
        <v>43486</v>
      </c>
      <c r="G17023" s="54">
        <v>23</v>
      </c>
      <c r="H17023" s="54">
        <v>28783.839307491598</v>
      </c>
      <c r="I17023" s="42"/>
      <c r="J17023" s="49">
        <v>43486</v>
      </c>
      <c r="K17023" s="54">
        <v>23</v>
      </c>
      <c r="L17023" s="54">
        <v>1975.08</v>
      </c>
      <c r="M17023" s="42"/>
      <c r="N17023" s="49">
        <v>43486</v>
      </c>
      <c r="O17023" s="54">
        <v>23</v>
      </c>
      <c r="P17023" s="54">
        <v>12723.995277347</v>
      </c>
      <c r="Q17023" s="42"/>
      <c r="R17023" s="55">
        <f t="shared" si="795"/>
        <v>6.8617670453918353E-2</v>
      </c>
      <c r="S17023" s="55">
        <f t="shared" si="796"/>
        <v>20850.42934113021</v>
      </c>
      <c r="T17023" s="55">
        <f t="shared" si="797"/>
        <v>873.09091479820984</v>
      </c>
    </row>
    <row r="17024" spans="2:20">
      <c r="B17024" s="49">
        <v>43486</v>
      </c>
      <c r="C17024" s="52">
        <v>24</v>
      </c>
      <c r="D17024" s="53">
        <v>1.18869</v>
      </c>
      <c r="E17024" s="42"/>
      <c r="F17024" s="49">
        <v>43486</v>
      </c>
      <c r="G17024" s="54">
        <v>24</v>
      </c>
      <c r="H17024" s="54">
        <v>28843.588003651701</v>
      </c>
      <c r="I17024" s="42"/>
      <c r="J17024" s="49">
        <v>43486</v>
      </c>
      <c r="K17024" s="54">
        <v>24</v>
      </c>
      <c r="L17024" s="54">
        <v>-11275.72</v>
      </c>
      <c r="M17024" s="42"/>
      <c r="N17024" s="49">
        <v>43486</v>
      </c>
      <c r="O17024" s="54">
        <v>24</v>
      </c>
      <c r="P17024" s="54">
        <v>12793.9228050449</v>
      </c>
      <c r="Q17024" s="42"/>
      <c r="R17024" s="55">
        <f t="shared" si="795"/>
        <v>-0.3909263992597749</v>
      </c>
      <c r="S17024" s="55">
        <f t="shared" si="796"/>
        <v>15208.008099128823</v>
      </c>
      <c r="T17024" s="55">
        <f t="shared" si="797"/>
        <v>-5001.4821745837216</v>
      </c>
    </row>
    <row r="17025" spans="2:20">
      <c r="B17025" s="49">
        <v>43486</v>
      </c>
      <c r="C17025" s="52">
        <v>25</v>
      </c>
      <c r="D17025" s="53">
        <v>1.3015699999999999</v>
      </c>
      <c r="E17025" s="42"/>
      <c r="F17025" s="49">
        <v>43486</v>
      </c>
      <c r="G17025" s="54">
        <v>25</v>
      </c>
      <c r="H17025" s="54">
        <v>29023.957208977601</v>
      </c>
      <c r="I17025" s="42"/>
      <c r="J17025" s="49">
        <v>43486</v>
      </c>
      <c r="K17025" s="54">
        <v>25</v>
      </c>
      <c r="L17025" s="54">
        <v>-7450.74</v>
      </c>
      <c r="M17025" s="42"/>
      <c r="N17025" s="49">
        <v>43486</v>
      </c>
      <c r="O17025" s="54">
        <v>25</v>
      </c>
      <c r="P17025" s="54">
        <v>13036.316472864301</v>
      </c>
      <c r="Q17025" s="42"/>
      <c r="R17025" s="55">
        <f t="shared" si="795"/>
        <v>-0.25670999810099498</v>
      </c>
      <c r="S17025" s="55">
        <f t="shared" si="796"/>
        <v>16967.678431585988</v>
      </c>
      <c r="T17025" s="55">
        <f t="shared" si="797"/>
        <v>-3346.552776992964</v>
      </c>
    </row>
    <row r="17026" spans="2:20">
      <c r="B17026" s="49">
        <v>43486</v>
      </c>
      <c r="C17026" s="52">
        <v>26</v>
      </c>
      <c r="D17026" s="53">
        <v>0.99399000000000004</v>
      </c>
      <c r="E17026" s="42"/>
      <c r="F17026" s="49">
        <v>43486</v>
      </c>
      <c r="G17026" s="54">
        <v>26</v>
      </c>
      <c r="H17026" s="54">
        <v>28678.975674344201</v>
      </c>
      <c r="I17026" s="42"/>
      <c r="J17026" s="49">
        <v>43486</v>
      </c>
      <c r="K17026" s="54">
        <v>26</v>
      </c>
      <c r="L17026" s="54">
        <v>0</v>
      </c>
      <c r="M17026" s="42"/>
      <c r="N17026" s="49">
        <v>43486</v>
      </c>
      <c r="O17026" s="54">
        <v>26</v>
      </c>
      <c r="P17026" s="54">
        <v>12851.4483318941</v>
      </c>
      <c r="Q17026" s="42"/>
      <c r="R17026" s="55">
        <f t="shared" si="795"/>
        <v>0</v>
      </c>
      <c r="S17026" s="55">
        <f t="shared" si="796"/>
        <v>12774.211127419418</v>
      </c>
      <c r="T17026" s="55">
        <f t="shared" si="797"/>
        <v>0</v>
      </c>
    </row>
    <row r="17027" spans="2:20">
      <c r="B17027" s="49">
        <v>43486</v>
      </c>
      <c r="C17027" s="52">
        <v>27</v>
      </c>
      <c r="D17027" s="53">
        <v>0.97258</v>
      </c>
      <c r="E17027" s="42"/>
      <c r="F17027" s="49">
        <v>43486</v>
      </c>
      <c r="G17027" s="54">
        <v>27</v>
      </c>
      <c r="H17027" s="54">
        <v>31369.063655228802</v>
      </c>
      <c r="I17027" s="42"/>
      <c r="J17027" s="49">
        <v>43486</v>
      </c>
      <c r="K17027" s="54">
        <v>27</v>
      </c>
      <c r="L17027" s="54">
        <v>-15387.62</v>
      </c>
      <c r="M17027" s="42"/>
      <c r="N17027" s="49">
        <v>43486</v>
      </c>
      <c r="O17027" s="54">
        <v>27</v>
      </c>
      <c r="P17027" s="54">
        <v>15432.2677601495</v>
      </c>
      <c r="Q17027" s="42"/>
      <c r="R17027" s="55">
        <f t="shared" si="795"/>
        <v>-0.49053488395835787</v>
      </c>
      <c r="S17027" s="55">
        <f t="shared" si="796"/>
        <v>15009.114978166201</v>
      </c>
      <c r="T17027" s="55">
        <f t="shared" si="797"/>
        <v>-7570.0656749392419</v>
      </c>
    </row>
    <row r="17028" spans="2:20">
      <c r="B17028" s="49">
        <v>43486</v>
      </c>
      <c r="C17028" s="52">
        <v>28</v>
      </c>
      <c r="D17028" s="53">
        <v>0.73821000000000003</v>
      </c>
      <c r="E17028" s="42"/>
      <c r="F17028" s="49">
        <v>43486</v>
      </c>
      <c r="G17028" s="54">
        <v>28</v>
      </c>
      <c r="H17028" s="54">
        <v>31354.955098753999</v>
      </c>
      <c r="I17028" s="42"/>
      <c r="J17028" s="49">
        <v>43486</v>
      </c>
      <c r="K17028" s="54">
        <v>28</v>
      </c>
      <c r="L17028" s="54">
        <v>-20300.89</v>
      </c>
      <c r="M17028" s="42"/>
      <c r="N17028" s="49">
        <v>43486</v>
      </c>
      <c r="O17028" s="54">
        <v>28</v>
      </c>
      <c r="P17028" s="54">
        <v>15447.832353587301</v>
      </c>
      <c r="Q17028" s="42"/>
      <c r="R17028" s="55">
        <f t="shared" si="795"/>
        <v>-0.64745396496538843</v>
      </c>
      <c r="S17028" s="55">
        <f t="shared" si="796"/>
        <v>11403.744321741682</v>
      </c>
      <c r="T17028" s="55">
        <f t="shared" si="797"/>
        <v>-10001.760307450706</v>
      </c>
    </row>
    <row r="17029" spans="2:20">
      <c r="B17029" s="49">
        <v>43486</v>
      </c>
      <c r="C17029" s="52">
        <v>29</v>
      </c>
      <c r="D17029" s="53">
        <v>1.6932400000000001</v>
      </c>
      <c r="E17029" s="42"/>
      <c r="F17029" s="49">
        <v>43486</v>
      </c>
      <c r="G17029" s="54">
        <v>29</v>
      </c>
      <c r="H17029" s="54">
        <v>31507.783822738202</v>
      </c>
      <c r="I17029" s="42"/>
      <c r="J17029" s="49">
        <v>43486</v>
      </c>
      <c r="K17029" s="54">
        <v>29</v>
      </c>
      <c r="L17029" s="54">
        <v>2413.6</v>
      </c>
      <c r="M17029" s="42"/>
      <c r="N17029" s="49">
        <v>43486</v>
      </c>
      <c r="O17029" s="54">
        <v>29</v>
      </c>
      <c r="P17029" s="54">
        <v>15606.886074723699</v>
      </c>
      <c r="Q17029" s="42"/>
      <c r="R17029" s="55">
        <f t="shared" si="795"/>
        <v>7.6603293128416697E-2</v>
      </c>
      <c r="S17029" s="55">
        <f t="shared" si="796"/>
        <v>26426.203777165159</v>
      </c>
      <c r="T17029" s="55">
        <f t="shared" si="797"/>
        <v>1195.5388688038643</v>
      </c>
    </row>
    <row r="17030" spans="2:20">
      <c r="B17030" s="49">
        <v>43486</v>
      </c>
      <c r="C17030" s="52">
        <v>30</v>
      </c>
      <c r="D17030" s="53">
        <v>2.43784</v>
      </c>
      <c r="E17030" s="42"/>
      <c r="F17030" s="49">
        <v>43486</v>
      </c>
      <c r="G17030" s="54">
        <v>30</v>
      </c>
      <c r="H17030" s="54">
        <v>31624.390347947701</v>
      </c>
      <c r="I17030" s="42"/>
      <c r="J17030" s="49">
        <v>43486</v>
      </c>
      <c r="K17030" s="54">
        <v>30</v>
      </c>
      <c r="L17030" s="54">
        <v>3516.71</v>
      </c>
      <c r="M17030" s="42"/>
      <c r="N17030" s="49">
        <v>43486</v>
      </c>
      <c r="O17030" s="54">
        <v>30</v>
      </c>
      <c r="P17030" s="54">
        <v>15629.148627233701</v>
      </c>
      <c r="Q17030" s="42"/>
      <c r="R17030" s="55">
        <f t="shared" si="795"/>
        <v>0.11120245991487455</v>
      </c>
      <c r="S17030" s="55">
        <f t="shared" si="796"/>
        <v>38101.363689415404</v>
      </c>
      <c r="T17030" s="55">
        <f t="shared" si="797"/>
        <v>1737.9997737235722</v>
      </c>
    </row>
    <row r="17031" spans="2:20">
      <c r="B17031" s="49">
        <v>43486</v>
      </c>
      <c r="C17031" s="52">
        <v>31</v>
      </c>
      <c r="D17031" s="53">
        <v>3.4783400000000002</v>
      </c>
      <c r="E17031" s="42"/>
      <c r="F17031" s="49">
        <v>43486</v>
      </c>
      <c r="G17031" s="54">
        <v>31</v>
      </c>
      <c r="H17031" s="54">
        <v>28992.8475803494</v>
      </c>
      <c r="I17031" s="42"/>
      <c r="J17031" s="49">
        <v>43486</v>
      </c>
      <c r="K17031" s="54">
        <v>31</v>
      </c>
      <c r="L17031" s="54">
        <v>7094.07</v>
      </c>
      <c r="M17031" s="42"/>
      <c r="N17031" s="49">
        <v>43486</v>
      </c>
      <c r="O17031" s="54">
        <v>31</v>
      </c>
      <c r="P17031" s="54">
        <v>12770.711311745899</v>
      </c>
      <c r="Q17031" s="42"/>
      <c r="R17031" s="55">
        <f t="shared" si="795"/>
        <v>0.24468345099044966</v>
      </c>
      <c r="S17031" s="55">
        <f t="shared" si="796"/>
        <v>44420.875984098231</v>
      </c>
      <c r="T17031" s="55">
        <f t="shared" si="797"/>
        <v>3124.7817153607589</v>
      </c>
    </row>
    <row r="17032" spans="2:20">
      <c r="B17032" s="49">
        <v>43486</v>
      </c>
      <c r="C17032" s="52">
        <v>32</v>
      </c>
      <c r="D17032" s="53">
        <v>3.87466</v>
      </c>
      <c r="E17032" s="42"/>
      <c r="F17032" s="49">
        <v>43486</v>
      </c>
      <c r="G17032" s="54">
        <v>32</v>
      </c>
      <c r="H17032" s="54">
        <v>29593.960208372198</v>
      </c>
      <c r="I17032" s="42"/>
      <c r="J17032" s="49">
        <v>43486</v>
      </c>
      <c r="K17032" s="54">
        <v>32</v>
      </c>
      <c r="L17032" s="54">
        <v>-1621.16</v>
      </c>
      <c r="M17032" s="42"/>
      <c r="N17032" s="49">
        <v>43486</v>
      </c>
      <c r="O17032" s="54">
        <v>32</v>
      </c>
      <c r="P17032" s="54">
        <v>13023.6552051989</v>
      </c>
      <c r="Q17032" s="42"/>
      <c r="R17032" s="55">
        <f t="shared" si="795"/>
        <v>-5.4780096634088539E-2</v>
      </c>
      <c r="S17032" s="55">
        <f t="shared" si="796"/>
        <v>50462.23587737597</v>
      </c>
      <c r="T17032" s="55">
        <f t="shared" si="797"/>
        <v>-713.43709066984593</v>
      </c>
    </row>
    <row r="17033" spans="2:20">
      <c r="B17033" s="49">
        <v>43486</v>
      </c>
      <c r="C17033" s="52">
        <v>33</v>
      </c>
      <c r="D17033" s="53">
        <v>3.6291099999999998</v>
      </c>
      <c r="E17033" s="42"/>
      <c r="F17033" s="49">
        <v>43486</v>
      </c>
      <c r="G17033" s="54">
        <v>33</v>
      </c>
      <c r="H17033" s="54">
        <v>30181.610426844902</v>
      </c>
      <c r="I17033" s="42"/>
      <c r="J17033" s="49">
        <v>43486</v>
      </c>
      <c r="K17033" s="54">
        <v>33</v>
      </c>
      <c r="L17033" s="54">
        <v>-4709.49</v>
      </c>
      <c r="M17033" s="42"/>
      <c r="N17033" s="49">
        <v>43486</v>
      </c>
      <c r="O17033" s="54">
        <v>33</v>
      </c>
      <c r="P17033" s="54">
        <v>13413.2587205774</v>
      </c>
      <c r="Q17033" s="42"/>
      <c r="R17033" s="55">
        <f t="shared" si="795"/>
        <v>-0.15603839335926106</v>
      </c>
      <c r="S17033" s="55">
        <f t="shared" si="796"/>
        <v>48678.191355434647</v>
      </c>
      <c r="T17033" s="55">
        <f t="shared" si="797"/>
        <v>-2092.9833404709952</v>
      </c>
    </row>
    <row r="17034" spans="2:20">
      <c r="B17034" s="49">
        <v>43486</v>
      </c>
      <c r="C17034" s="52">
        <v>34</v>
      </c>
      <c r="D17034" s="53">
        <v>3.3039499999999999</v>
      </c>
      <c r="E17034" s="42"/>
      <c r="F17034" s="49">
        <v>43486</v>
      </c>
      <c r="G17034" s="54">
        <v>34</v>
      </c>
      <c r="H17034" s="54">
        <v>32898.047411786603</v>
      </c>
      <c r="I17034" s="42"/>
      <c r="J17034" s="49">
        <v>43486</v>
      </c>
      <c r="K17034" s="54">
        <v>34</v>
      </c>
      <c r="L17034" s="54">
        <v>-9999.9599999999991</v>
      </c>
      <c r="M17034" s="42"/>
      <c r="N17034" s="49">
        <v>43486</v>
      </c>
      <c r="O17034" s="54">
        <v>34</v>
      </c>
      <c r="P17034" s="54">
        <v>16100.8175402747</v>
      </c>
      <c r="Q17034" s="42"/>
      <c r="R17034" s="55">
        <f t="shared" ref="R17034:R17097" si="798">L17034/H17034</f>
        <v>-0.30396819224040778</v>
      </c>
      <c r="S17034" s="55">
        <f t="shared" ref="S17034:S17097" si="799">P17034*D17034</f>
        <v>53196.296112190597</v>
      </c>
      <c r="T17034" s="55">
        <f t="shared" ref="T17034:T17097" si="800">P17034*R17034</f>
        <v>-4894.1364013099492</v>
      </c>
    </row>
    <row r="17035" spans="2:20">
      <c r="B17035" s="49">
        <v>43486</v>
      </c>
      <c r="C17035" s="52">
        <v>35</v>
      </c>
      <c r="D17035" s="53">
        <v>3.8121100000000001</v>
      </c>
      <c r="E17035" s="42"/>
      <c r="F17035" s="49">
        <v>43486</v>
      </c>
      <c r="G17035" s="54">
        <v>35</v>
      </c>
      <c r="H17035" s="54">
        <v>30118.5942196906</v>
      </c>
      <c r="I17035" s="42"/>
      <c r="J17035" s="49">
        <v>43486</v>
      </c>
      <c r="K17035" s="54">
        <v>35</v>
      </c>
      <c r="L17035" s="54">
        <v>-18400.53</v>
      </c>
      <c r="M17035" s="42"/>
      <c r="N17035" s="49">
        <v>43486</v>
      </c>
      <c r="O17035" s="54">
        <v>35</v>
      </c>
      <c r="P17035" s="54">
        <v>13311.249721135</v>
      </c>
      <c r="Q17035" s="42"/>
      <c r="R17035" s="55">
        <f t="shared" si="798"/>
        <v>-0.61093588451649261</v>
      </c>
      <c r="S17035" s="55">
        <f t="shared" si="799"/>
        <v>50743.948174435944</v>
      </c>
      <c r="T17035" s="55">
        <f t="shared" si="800"/>
        <v>-8132.3201224015265</v>
      </c>
    </row>
    <row r="17036" spans="2:20">
      <c r="B17036" s="49">
        <v>43486</v>
      </c>
      <c r="C17036" s="52">
        <v>36</v>
      </c>
      <c r="D17036" s="53">
        <v>3.0082900000000001</v>
      </c>
      <c r="E17036" s="42"/>
      <c r="F17036" s="49">
        <v>43486</v>
      </c>
      <c r="G17036" s="54">
        <v>36</v>
      </c>
      <c r="H17036" s="54">
        <v>32479.5981382715</v>
      </c>
      <c r="I17036" s="42"/>
      <c r="J17036" s="49">
        <v>43486</v>
      </c>
      <c r="K17036" s="54">
        <v>36</v>
      </c>
      <c r="L17036" s="54">
        <v>-42397.3</v>
      </c>
      <c r="M17036" s="42"/>
      <c r="N17036" s="49">
        <v>43486</v>
      </c>
      <c r="O17036" s="54">
        <v>36</v>
      </c>
      <c r="P17036" s="54">
        <v>15658.779789648701</v>
      </c>
      <c r="Q17036" s="42"/>
      <c r="R17036" s="55">
        <f t="shared" si="798"/>
        <v>-1.3053517417151241</v>
      </c>
      <c r="S17036" s="55">
        <f t="shared" si="799"/>
        <v>47106.150653402292</v>
      </c>
      <c r="T17036" s="55">
        <f t="shared" si="800"/>
        <v>-20440.215471551517</v>
      </c>
    </row>
    <row r="17037" spans="2:20">
      <c r="B17037" s="49">
        <v>43486</v>
      </c>
      <c r="C17037" s="52">
        <v>37</v>
      </c>
      <c r="D17037" s="53">
        <v>2.6476299999999999</v>
      </c>
      <c r="E17037" s="42"/>
      <c r="F17037" s="49">
        <v>43486</v>
      </c>
      <c r="G17037" s="54">
        <v>37</v>
      </c>
      <c r="H17037" s="54">
        <v>32279.090762117601</v>
      </c>
      <c r="I17037" s="42"/>
      <c r="J17037" s="49">
        <v>43486</v>
      </c>
      <c r="K17037" s="54">
        <v>37</v>
      </c>
      <c r="L17037" s="54">
        <v>-43391.199999999997</v>
      </c>
      <c r="M17037" s="42"/>
      <c r="N17037" s="49">
        <v>43486</v>
      </c>
      <c r="O17037" s="54">
        <v>37</v>
      </c>
      <c r="P17037" s="54">
        <v>15443.146869386101</v>
      </c>
      <c r="Q17037" s="42"/>
      <c r="R17037" s="55">
        <f t="shared" si="798"/>
        <v>-1.3442509988826405</v>
      </c>
      <c r="S17037" s="55">
        <f t="shared" si="799"/>
        <v>40887.73894579272</v>
      </c>
      <c r="T17037" s="55">
        <f t="shared" si="800"/>
        <v>-20759.465605063589</v>
      </c>
    </row>
    <row r="17038" spans="2:20">
      <c r="B17038" s="49">
        <v>43486</v>
      </c>
      <c r="C17038" s="52">
        <v>38</v>
      </c>
      <c r="D17038" s="53">
        <v>2.6118899999999998</v>
      </c>
      <c r="E17038" s="42"/>
      <c r="F17038" s="49">
        <v>43486</v>
      </c>
      <c r="G17038" s="54">
        <v>38</v>
      </c>
      <c r="H17038" s="54">
        <v>32709.701765235601</v>
      </c>
      <c r="I17038" s="42"/>
      <c r="J17038" s="49">
        <v>43486</v>
      </c>
      <c r="K17038" s="54">
        <v>38</v>
      </c>
      <c r="L17038" s="54">
        <v>-26581.38</v>
      </c>
      <c r="M17038" s="42"/>
      <c r="N17038" s="49">
        <v>43486</v>
      </c>
      <c r="O17038" s="54">
        <v>38</v>
      </c>
      <c r="P17038" s="54">
        <v>15556.1771617788</v>
      </c>
      <c r="Q17038" s="42"/>
      <c r="R17038" s="55">
        <f t="shared" si="798"/>
        <v>-0.81264513479151068</v>
      </c>
      <c r="S17038" s="55">
        <f t="shared" si="799"/>
        <v>40631.023567078424</v>
      </c>
      <c r="T17038" s="55">
        <f t="shared" si="800"/>
        <v>-12641.651686474353</v>
      </c>
    </row>
    <row r="17039" spans="2:20">
      <c r="B17039" s="49">
        <v>43486</v>
      </c>
      <c r="C17039" s="52">
        <v>39</v>
      </c>
      <c r="D17039" s="53">
        <v>1.5143200000000001</v>
      </c>
      <c r="E17039" s="42"/>
      <c r="F17039" s="49">
        <v>43486</v>
      </c>
      <c r="G17039" s="54">
        <v>39</v>
      </c>
      <c r="H17039" s="54">
        <v>32214.401938534302</v>
      </c>
      <c r="I17039" s="42"/>
      <c r="J17039" s="49">
        <v>43486</v>
      </c>
      <c r="K17039" s="54">
        <v>39</v>
      </c>
      <c r="L17039" s="54">
        <v>-27122.720000000001</v>
      </c>
      <c r="M17039" s="42"/>
      <c r="N17039" s="49">
        <v>43486</v>
      </c>
      <c r="O17039" s="54">
        <v>39</v>
      </c>
      <c r="P17039" s="54">
        <v>15005.667246155601</v>
      </c>
      <c r="Q17039" s="42"/>
      <c r="R17039" s="55">
        <f t="shared" si="798"/>
        <v>-0.84194392470022172</v>
      </c>
      <c r="S17039" s="55">
        <f t="shared" si="799"/>
        <v>22723.382024198352</v>
      </c>
      <c r="T17039" s="55">
        <f t="shared" si="800"/>
        <v>-12633.930373973815</v>
      </c>
    </row>
    <row r="17040" spans="2:20">
      <c r="B17040" s="49">
        <v>43486</v>
      </c>
      <c r="C17040" s="52">
        <v>40</v>
      </c>
      <c r="D17040" s="53">
        <v>2.0961799999999999</v>
      </c>
      <c r="E17040" s="42"/>
      <c r="F17040" s="49">
        <v>43486</v>
      </c>
      <c r="G17040" s="54">
        <v>40</v>
      </c>
      <c r="H17040" s="54">
        <v>31351.806464432699</v>
      </c>
      <c r="I17040" s="42"/>
      <c r="J17040" s="49">
        <v>43486</v>
      </c>
      <c r="K17040" s="54">
        <v>40</v>
      </c>
      <c r="L17040" s="54">
        <v>-492.82</v>
      </c>
      <c r="M17040" s="42"/>
      <c r="N17040" s="49">
        <v>43486</v>
      </c>
      <c r="O17040" s="54">
        <v>40</v>
      </c>
      <c r="P17040" s="54">
        <v>14587.0250389674</v>
      </c>
      <c r="Q17040" s="42"/>
      <c r="R17040" s="55">
        <f t="shared" si="798"/>
        <v>-1.5719030434787975E-2</v>
      </c>
      <c r="S17040" s="55">
        <f t="shared" si="799"/>
        <v>30577.030146182686</v>
      </c>
      <c r="T17040" s="55">
        <f t="shared" si="800"/>
        <v>-229.2938905405428</v>
      </c>
    </row>
    <row r="17041" spans="2:20">
      <c r="B17041" s="49">
        <v>43486</v>
      </c>
      <c r="C17041" s="52">
        <v>41</v>
      </c>
      <c r="D17041" s="53">
        <v>2.3561200000000002</v>
      </c>
      <c r="E17041" s="42"/>
      <c r="F17041" s="49">
        <v>43486</v>
      </c>
      <c r="G17041" s="54">
        <v>41</v>
      </c>
      <c r="H17041" s="54">
        <v>30056.884350448501</v>
      </c>
      <c r="I17041" s="42"/>
      <c r="J17041" s="49">
        <v>43486</v>
      </c>
      <c r="K17041" s="54">
        <v>41</v>
      </c>
      <c r="L17041" s="54">
        <v>12149.51</v>
      </c>
      <c r="M17041" s="42"/>
      <c r="N17041" s="49">
        <v>43486</v>
      </c>
      <c r="O17041" s="54">
        <v>41</v>
      </c>
      <c r="P17041" s="54">
        <v>14119.851765098299</v>
      </c>
      <c r="Q17041" s="42"/>
      <c r="R17041" s="55">
        <f t="shared" si="798"/>
        <v>0.40421721221476864</v>
      </c>
      <c r="S17041" s="55">
        <f t="shared" si="799"/>
        <v>33268.065140783408</v>
      </c>
      <c r="T17041" s="55">
        <f t="shared" si="800"/>
        <v>5707.4871173738147</v>
      </c>
    </row>
    <row r="17042" spans="2:20">
      <c r="B17042" s="49">
        <v>43486</v>
      </c>
      <c r="C17042" s="52">
        <v>42</v>
      </c>
      <c r="D17042" s="53">
        <v>1.7080599999999999</v>
      </c>
      <c r="E17042" s="42"/>
      <c r="F17042" s="49">
        <v>43486</v>
      </c>
      <c r="G17042" s="54">
        <v>42</v>
      </c>
      <c r="H17042" s="54">
        <v>27551.764767127901</v>
      </c>
      <c r="I17042" s="42"/>
      <c r="J17042" s="49">
        <v>43486</v>
      </c>
      <c r="K17042" s="54">
        <v>42</v>
      </c>
      <c r="L17042" s="54">
        <v>-4863.41</v>
      </c>
      <c r="M17042" s="42"/>
      <c r="N17042" s="49">
        <v>43486</v>
      </c>
      <c r="O17042" s="54">
        <v>42</v>
      </c>
      <c r="P17042" s="54">
        <v>12420.273939189199</v>
      </c>
      <c r="Q17042" s="42"/>
      <c r="R17042" s="55">
        <f t="shared" si="798"/>
        <v>-0.17651900127292572</v>
      </c>
      <c r="S17042" s="55">
        <f t="shared" si="799"/>
        <v>21214.573104571504</v>
      </c>
      <c r="T17042" s="55">
        <f t="shared" si="800"/>
        <v>-2192.4143512818246</v>
      </c>
    </row>
    <row r="17043" spans="2:20">
      <c r="B17043" s="49">
        <v>43486</v>
      </c>
      <c r="C17043" s="52">
        <v>43</v>
      </c>
      <c r="D17043" s="53">
        <v>2.3770199999999999</v>
      </c>
      <c r="E17043" s="42"/>
      <c r="F17043" s="49">
        <v>43486</v>
      </c>
      <c r="G17043" s="54">
        <v>43</v>
      </c>
      <c r="H17043" s="54">
        <v>27317.964446566501</v>
      </c>
      <c r="I17043" s="42"/>
      <c r="J17043" s="49">
        <v>43486</v>
      </c>
      <c r="K17043" s="54">
        <v>43</v>
      </c>
      <c r="L17043" s="54">
        <v>15751.69</v>
      </c>
      <c r="M17043" s="42"/>
      <c r="N17043" s="49">
        <v>43486</v>
      </c>
      <c r="O17043" s="54">
        <v>43</v>
      </c>
      <c r="P17043" s="54">
        <v>13065.5376285558</v>
      </c>
      <c r="Q17043" s="42"/>
      <c r="R17043" s="55">
        <f t="shared" si="798"/>
        <v>0.57660555312640704</v>
      </c>
      <c r="S17043" s="55">
        <f t="shared" si="799"/>
        <v>31057.044253829707</v>
      </c>
      <c r="T17043" s="55">
        <f t="shared" si="800"/>
        <v>7533.6615512073013</v>
      </c>
    </row>
    <row r="17044" spans="2:20">
      <c r="B17044" s="49">
        <v>43486</v>
      </c>
      <c r="C17044" s="52">
        <v>44</v>
      </c>
      <c r="D17044" s="53">
        <v>2.0076900000000002</v>
      </c>
      <c r="E17044" s="42"/>
      <c r="F17044" s="49">
        <v>43486</v>
      </c>
      <c r="G17044" s="54">
        <v>44</v>
      </c>
      <c r="H17044" s="54">
        <v>25887.068762490999</v>
      </c>
      <c r="I17044" s="42"/>
      <c r="J17044" s="49">
        <v>43486</v>
      </c>
      <c r="K17044" s="54">
        <v>44</v>
      </c>
      <c r="L17044" s="54">
        <v>2224.69</v>
      </c>
      <c r="M17044" s="42"/>
      <c r="N17044" s="49">
        <v>43486</v>
      </c>
      <c r="O17044" s="54">
        <v>44</v>
      </c>
      <c r="P17044" s="54">
        <v>12689.7195349222</v>
      </c>
      <c r="Q17044" s="42"/>
      <c r="R17044" s="55">
        <f t="shared" si="798"/>
        <v>8.5938273676757826E-2</v>
      </c>
      <c r="S17044" s="55">
        <f t="shared" si="799"/>
        <v>25477.023013067956</v>
      </c>
      <c r="T17044" s="55">
        <f t="shared" si="800"/>
        <v>1090.5325902734442</v>
      </c>
    </row>
    <row r="17045" spans="2:20">
      <c r="B17045" s="49">
        <v>43486</v>
      </c>
      <c r="C17045" s="52">
        <v>45</v>
      </c>
      <c r="D17045" s="53">
        <v>2.47139</v>
      </c>
      <c r="E17045" s="42"/>
      <c r="F17045" s="49">
        <v>43486</v>
      </c>
      <c r="G17045" s="54">
        <v>45</v>
      </c>
      <c r="H17045" s="54">
        <v>24208.6440886413</v>
      </c>
      <c r="I17045" s="42"/>
      <c r="J17045" s="49">
        <v>43486</v>
      </c>
      <c r="K17045" s="54">
        <v>45</v>
      </c>
      <c r="L17045" s="54">
        <v>18590.73</v>
      </c>
      <c r="M17045" s="42"/>
      <c r="N17045" s="49">
        <v>43486</v>
      </c>
      <c r="O17045" s="54">
        <v>45</v>
      </c>
      <c r="P17045" s="54">
        <v>12016.2241751651</v>
      </c>
      <c r="Q17045" s="42"/>
      <c r="R17045" s="55">
        <f t="shared" si="798"/>
        <v>0.76793768093450443</v>
      </c>
      <c r="S17045" s="55">
        <f t="shared" si="799"/>
        <v>29696.776264261276</v>
      </c>
      <c r="T17045" s="55">
        <f t="shared" si="800"/>
        <v>9227.711326665416</v>
      </c>
    </row>
    <row r="17046" spans="2:20">
      <c r="B17046" s="49">
        <v>43486</v>
      </c>
      <c r="C17046" s="52">
        <v>46</v>
      </c>
      <c r="D17046" s="53">
        <v>3.7215199999999999</v>
      </c>
      <c r="E17046" s="42"/>
      <c r="F17046" s="49">
        <v>43486</v>
      </c>
      <c r="G17046" s="54">
        <v>46</v>
      </c>
      <c r="H17046" s="54">
        <v>21436.6073555234</v>
      </c>
      <c r="I17046" s="42"/>
      <c r="J17046" s="49">
        <v>43486</v>
      </c>
      <c r="K17046" s="54">
        <v>46</v>
      </c>
      <c r="L17046" s="54">
        <v>60249.03</v>
      </c>
      <c r="M17046" s="42"/>
      <c r="N17046" s="49">
        <v>43486</v>
      </c>
      <c r="O17046" s="54">
        <v>46</v>
      </c>
      <c r="P17046" s="54">
        <v>10076.395514729</v>
      </c>
      <c r="Q17046" s="42"/>
      <c r="R17046" s="55">
        <f t="shared" si="798"/>
        <v>2.8105674093282356</v>
      </c>
      <c r="S17046" s="55">
        <f t="shared" si="799"/>
        <v>37499.507435974265</v>
      </c>
      <c r="T17046" s="55">
        <f t="shared" si="800"/>
        <v>28320.388837198538</v>
      </c>
    </row>
    <row r="17047" spans="2:20">
      <c r="B17047" s="49">
        <v>43486</v>
      </c>
      <c r="C17047" s="52">
        <v>47</v>
      </c>
      <c r="D17047" s="53">
        <v>3.8006700000000002</v>
      </c>
      <c r="E17047" s="42"/>
      <c r="F17047" s="49">
        <v>43486</v>
      </c>
      <c r="G17047" s="54">
        <v>47</v>
      </c>
      <c r="H17047" s="54">
        <v>19943.570699776399</v>
      </c>
      <c r="I17047" s="42"/>
      <c r="J17047" s="49">
        <v>43486</v>
      </c>
      <c r="K17047" s="54">
        <v>47</v>
      </c>
      <c r="L17047" s="54">
        <v>69768.97</v>
      </c>
      <c r="M17047" s="42"/>
      <c r="N17047" s="49">
        <v>43486</v>
      </c>
      <c r="O17047" s="54">
        <v>47</v>
      </c>
      <c r="P17047" s="54">
        <v>9459.4583336070009</v>
      </c>
      <c r="Q17047" s="42"/>
      <c r="R17047" s="55">
        <f t="shared" si="798"/>
        <v>3.4983188843300876</v>
      </c>
      <c r="S17047" s="55">
        <f t="shared" si="799"/>
        <v>35952.279504790124</v>
      </c>
      <c r="T17047" s="55">
        <f t="shared" si="800"/>
        <v>33092.201723990991</v>
      </c>
    </row>
    <row r="17048" spans="2:20">
      <c r="B17048" s="49">
        <v>43486</v>
      </c>
      <c r="C17048" s="52">
        <v>48</v>
      </c>
      <c r="D17048" s="53">
        <v>2.7454000000000001</v>
      </c>
      <c r="E17048" s="42"/>
      <c r="F17048" s="49">
        <v>43486</v>
      </c>
      <c r="G17048" s="54">
        <v>48</v>
      </c>
      <c r="H17048" s="54">
        <v>21032.360845867501</v>
      </c>
      <c r="I17048" s="42"/>
      <c r="J17048" s="49">
        <v>43486</v>
      </c>
      <c r="K17048" s="54">
        <v>48</v>
      </c>
      <c r="L17048" s="54">
        <v>35620.1</v>
      </c>
      <c r="M17048" s="42"/>
      <c r="N17048" s="49">
        <v>43486</v>
      </c>
      <c r="O17048" s="54">
        <v>48</v>
      </c>
      <c r="P17048" s="54">
        <v>9929.7622794518993</v>
      </c>
      <c r="Q17048" s="42"/>
      <c r="R17048" s="55">
        <f t="shared" si="798"/>
        <v>1.6935854353696456</v>
      </c>
      <c r="S17048" s="55">
        <f t="shared" si="799"/>
        <v>27261.169362007244</v>
      </c>
      <c r="T17048" s="55">
        <f t="shared" si="800"/>
        <v>16816.90077316263</v>
      </c>
    </row>
    <row r="17049" spans="2:20">
      <c r="B17049" s="49">
        <v>43487</v>
      </c>
      <c r="C17049" s="52">
        <v>1</v>
      </c>
      <c r="D17049" s="53">
        <v>1.85381</v>
      </c>
      <c r="E17049" s="42"/>
      <c r="F17049" s="49">
        <v>43487</v>
      </c>
      <c r="G17049" s="54">
        <v>1</v>
      </c>
      <c r="H17049" s="54">
        <v>20862.431203444099</v>
      </c>
      <c r="I17049" s="42"/>
      <c r="J17049" s="49">
        <v>43487</v>
      </c>
      <c r="K17049" s="54">
        <v>1</v>
      </c>
      <c r="L17049" s="54">
        <v>2199.9299999999998</v>
      </c>
      <c r="M17049" s="42"/>
      <c r="N17049" s="49">
        <v>43487</v>
      </c>
      <c r="O17049" s="54">
        <v>1</v>
      </c>
      <c r="P17049" s="54">
        <v>9541.2719248084995</v>
      </c>
      <c r="Q17049" s="42"/>
      <c r="R17049" s="55">
        <f t="shared" si="798"/>
        <v>0.10544935911576891</v>
      </c>
      <c r="S17049" s="55">
        <f t="shared" si="799"/>
        <v>17687.705306929245</v>
      </c>
      <c r="T17049" s="55">
        <f t="shared" si="800"/>
        <v>1006.1210096203351</v>
      </c>
    </row>
    <row r="17050" spans="2:20">
      <c r="B17050" s="49">
        <v>43487</v>
      </c>
      <c r="C17050" s="52">
        <v>2</v>
      </c>
      <c r="D17050" s="53">
        <v>1.7881199999999999</v>
      </c>
      <c r="E17050" s="42"/>
      <c r="F17050" s="49">
        <v>43487</v>
      </c>
      <c r="G17050" s="54">
        <v>2</v>
      </c>
      <c r="H17050" s="54">
        <v>20326.5692070062</v>
      </c>
      <c r="I17050" s="42"/>
      <c r="J17050" s="49">
        <v>43487</v>
      </c>
      <c r="K17050" s="54">
        <v>2</v>
      </c>
      <c r="L17050" s="54">
        <v>852.38</v>
      </c>
      <c r="M17050" s="42"/>
      <c r="N17050" s="49">
        <v>43487</v>
      </c>
      <c r="O17050" s="54">
        <v>2</v>
      </c>
      <c r="P17050" s="54">
        <v>9758.1093866039992</v>
      </c>
      <c r="Q17050" s="42"/>
      <c r="R17050" s="55">
        <f t="shared" si="798"/>
        <v>4.1934277807501329E-2</v>
      </c>
      <c r="S17050" s="55">
        <f t="shared" si="799"/>
        <v>17448.670556374342</v>
      </c>
      <c r="T17050" s="55">
        <f t="shared" si="800"/>
        <v>409.1992698938385</v>
      </c>
    </row>
    <row r="17051" spans="2:20">
      <c r="B17051" s="49">
        <v>43487</v>
      </c>
      <c r="C17051" s="52">
        <v>3</v>
      </c>
      <c r="D17051" s="53">
        <v>1.2984100000000001</v>
      </c>
      <c r="E17051" s="42"/>
      <c r="F17051" s="49">
        <v>43487</v>
      </c>
      <c r="G17051" s="54">
        <v>3</v>
      </c>
      <c r="H17051" s="54">
        <v>21310.312308523298</v>
      </c>
      <c r="I17051" s="42"/>
      <c r="J17051" s="49">
        <v>43487</v>
      </c>
      <c r="K17051" s="54">
        <v>3</v>
      </c>
      <c r="L17051" s="54">
        <v>-10537.23</v>
      </c>
      <c r="M17051" s="42"/>
      <c r="N17051" s="49">
        <v>43487</v>
      </c>
      <c r="O17051" s="54">
        <v>3</v>
      </c>
      <c r="P17051" s="54">
        <v>9535.7582956228998</v>
      </c>
      <c r="Q17051" s="42"/>
      <c r="R17051" s="55">
        <f t="shared" si="798"/>
        <v>-0.49446623998023326</v>
      </c>
      <c r="S17051" s="55">
        <f t="shared" si="799"/>
        <v>12381.323928619729</v>
      </c>
      <c r="T17051" s="55">
        <f t="shared" si="800"/>
        <v>-4715.1105497969729</v>
      </c>
    </row>
    <row r="17052" spans="2:20">
      <c r="B17052" s="49">
        <v>43487</v>
      </c>
      <c r="C17052" s="52">
        <v>4</v>
      </c>
      <c r="D17052" s="53">
        <v>1.4981800000000001</v>
      </c>
      <c r="E17052" s="42"/>
      <c r="F17052" s="49">
        <v>43487</v>
      </c>
      <c r="G17052" s="54">
        <v>4</v>
      </c>
      <c r="H17052" s="54">
        <v>19992.843349244398</v>
      </c>
      <c r="I17052" s="42"/>
      <c r="J17052" s="49">
        <v>43487</v>
      </c>
      <c r="K17052" s="54">
        <v>4</v>
      </c>
      <c r="L17052" s="54">
        <v>-11263.28</v>
      </c>
      <c r="M17052" s="42"/>
      <c r="N17052" s="49">
        <v>43487</v>
      </c>
      <c r="O17052" s="54">
        <v>4</v>
      </c>
      <c r="P17052" s="54">
        <v>9493.8045522750999</v>
      </c>
      <c r="Q17052" s="42"/>
      <c r="R17052" s="55">
        <f t="shared" si="798"/>
        <v>-0.56336559053896051</v>
      </c>
      <c r="S17052" s="55">
        <f t="shared" si="799"/>
        <v>14223.42810412751</v>
      </c>
      <c r="T17052" s="55">
        <f t="shared" si="800"/>
        <v>-5348.4828080539337</v>
      </c>
    </row>
    <row r="17053" spans="2:20">
      <c r="B17053" s="49">
        <v>43487</v>
      </c>
      <c r="C17053" s="52">
        <v>5</v>
      </c>
      <c r="D17053" s="53">
        <v>1.8471200000000001</v>
      </c>
      <c r="E17053" s="42"/>
      <c r="F17053" s="49">
        <v>43487</v>
      </c>
      <c r="G17053" s="54">
        <v>5</v>
      </c>
      <c r="H17053" s="54">
        <v>19357.3859127084</v>
      </c>
      <c r="I17053" s="42"/>
      <c r="J17053" s="49">
        <v>43487</v>
      </c>
      <c r="K17053" s="54">
        <v>5</v>
      </c>
      <c r="L17053" s="54">
        <v>8230.17</v>
      </c>
      <c r="M17053" s="42"/>
      <c r="N17053" s="49">
        <v>43487</v>
      </c>
      <c r="O17053" s="54">
        <v>5</v>
      </c>
      <c r="P17053" s="54">
        <v>8575.5274878242999</v>
      </c>
      <c r="Q17053" s="42"/>
      <c r="R17053" s="55">
        <f t="shared" si="798"/>
        <v>0.42516949536025811</v>
      </c>
      <c r="S17053" s="55">
        <f t="shared" si="799"/>
        <v>15840.028333310021</v>
      </c>
      <c r="T17053" s="55">
        <f t="shared" si="800"/>
        <v>3646.0526944462795</v>
      </c>
    </row>
    <row r="17054" spans="2:20">
      <c r="B17054" s="49">
        <v>43487</v>
      </c>
      <c r="C17054" s="52">
        <v>6</v>
      </c>
      <c r="D17054" s="53">
        <v>1.94299</v>
      </c>
      <c r="E17054" s="42"/>
      <c r="F17054" s="49">
        <v>43487</v>
      </c>
      <c r="G17054" s="54">
        <v>6</v>
      </c>
      <c r="H17054" s="54">
        <v>20268.852738671099</v>
      </c>
      <c r="I17054" s="42"/>
      <c r="J17054" s="49">
        <v>43487</v>
      </c>
      <c r="K17054" s="54">
        <v>6</v>
      </c>
      <c r="L17054" s="54">
        <v>12230.99</v>
      </c>
      <c r="M17054" s="42"/>
      <c r="N17054" s="49">
        <v>43487</v>
      </c>
      <c r="O17054" s="54">
        <v>6</v>
      </c>
      <c r="P17054" s="54">
        <v>9547.1229044891006</v>
      </c>
      <c r="Q17054" s="42"/>
      <c r="R17054" s="55">
        <f t="shared" si="798"/>
        <v>0.6034377060061421</v>
      </c>
      <c r="S17054" s="55">
        <f t="shared" si="799"/>
        <v>18549.964332193278</v>
      </c>
      <c r="T17054" s="55">
        <f t="shared" si="800"/>
        <v>5761.093944443599</v>
      </c>
    </row>
    <row r="17055" spans="2:20">
      <c r="B17055" s="49">
        <v>43487</v>
      </c>
      <c r="C17055" s="52">
        <v>7</v>
      </c>
      <c r="D17055" s="53">
        <v>2.0209600000000001</v>
      </c>
      <c r="E17055" s="42"/>
      <c r="F17055" s="49">
        <v>43487</v>
      </c>
      <c r="G17055" s="54">
        <v>7</v>
      </c>
      <c r="H17055" s="54">
        <v>20273.444853277699</v>
      </c>
      <c r="I17055" s="42"/>
      <c r="J17055" s="49">
        <v>43487</v>
      </c>
      <c r="K17055" s="54">
        <v>7</v>
      </c>
      <c r="L17055" s="54">
        <v>14990.51</v>
      </c>
      <c r="M17055" s="42"/>
      <c r="N17055" s="49">
        <v>43487</v>
      </c>
      <c r="O17055" s="54">
        <v>7</v>
      </c>
      <c r="P17055" s="54">
        <v>9655.5468554394993</v>
      </c>
      <c r="Q17055" s="42"/>
      <c r="R17055" s="55">
        <f t="shared" si="798"/>
        <v>0.73941602468099632</v>
      </c>
      <c r="S17055" s="55">
        <f t="shared" si="799"/>
        <v>19513.473972969012</v>
      </c>
      <c r="T17055" s="55">
        <f t="shared" si="800"/>
        <v>7139.4660719701697</v>
      </c>
    </row>
    <row r="17056" spans="2:20">
      <c r="B17056" s="49">
        <v>43487</v>
      </c>
      <c r="C17056" s="52">
        <v>8</v>
      </c>
      <c r="D17056" s="53">
        <v>2.1885699999999999</v>
      </c>
      <c r="E17056" s="42"/>
      <c r="F17056" s="49">
        <v>43487</v>
      </c>
      <c r="G17056" s="54">
        <v>8</v>
      </c>
      <c r="H17056" s="54">
        <v>20127.3218215905</v>
      </c>
      <c r="I17056" s="42"/>
      <c r="J17056" s="49">
        <v>43487</v>
      </c>
      <c r="K17056" s="54">
        <v>8</v>
      </c>
      <c r="L17056" s="54">
        <v>16228.02</v>
      </c>
      <c r="M17056" s="42"/>
      <c r="N17056" s="49">
        <v>43487</v>
      </c>
      <c r="O17056" s="54">
        <v>8</v>
      </c>
      <c r="P17056" s="54">
        <v>9570.5044166768002</v>
      </c>
      <c r="Q17056" s="42"/>
      <c r="R17056" s="55">
        <f t="shared" si="798"/>
        <v>0.80626822305748924</v>
      </c>
      <c r="S17056" s="55">
        <f t="shared" si="799"/>
        <v>20945.718851206344</v>
      </c>
      <c r="T17056" s="55">
        <f t="shared" si="800"/>
        <v>7716.3935897978563</v>
      </c>
    </row>
    <row r="17057" spans="2:20">
      <c r="B17057" s="49">
        <v>43487</v>
      </c>
      <c r="C17057" s="52">
        <v>9</v>
      </c>
      <c r="D17057" s="53">
        <v>2.1697299999999999</v>
      </c>
      <c r="E17057" s="42"/>
      <c r="F17057" s="49">
        <v>43487</v>
      </c>
      <c r="G17057" s="54">
        <v>9</v>
      </c>
      <c r="H17057" s="54">
        <v>18901.3440452381</v>
      </c>
      <c r="I17057" s="42"/>
      <c r="J17057" s="49">
        <v>43487</v>
      </c>
      <c r="K17057" s="54">
        <v>9</v>
      </c>
      <c r="L17057" s="54">
        <v>14253.36</v>
      </c>
      <c r="M17057" s="42"/>
      <c r="N17057" s="49">
        <v>43487</v>
      </c>
      <c r="O17057" s="54">
        <v>9</v>
      </c>
      <c r="P17057" s="54">
        <v>8507.6997678799999</v>
      </c>
      <c r="Q17057" s="42"/>
      <c r="R17057" s="55">
        <f t="shared" si="798"/>
        <v>0.75409240559223156</v>
      </c>
      <c r="S17057" s="55">
        <f t="shared" si="799"/>
        <v>18459.411417362273</v>
      </c>
      <c r="T17057" s="55">
        <f t="shared" si="800"/>
        <v>6415.5917840170996</v>
      </c>
    </row>
    <row r="17058" spans="2:20">
      <c r="B17058" s="49">
        <v>43487</v>
      </c>
      <c r="C17058" s="52">
        <v>10</v>
      </c>
      <c r="D17058" s="53">
        <v>3.3790100000000001</v>
      </c>
      <c r="E17058" s="42"/>
      <c r="F17058" s="49">
        <v>43487</v>
      </c>
      <c r="G17058" s="54">
        <v>10</v>
      </c>
      <c r="H17058" s="54">
        <v>18779.689674465699</v>
      </c>
      <c r="I17058" s="42"/>
      <c r="J17058" s="49">
        <v>43487</v>
      </c>
      <c r="K17058" s="54">
        <v>10</v>
      </c>
      <c r="L17058" s="54">
        <v>37506.379999999997</v>
      </c>
      <c r="M17058" s="42"/>
      <c r="N17058" s="49">
        <v>43487</v>
      </c>
      <c r="O17058" s="54">
        <v>10</v>
      </c>
      <c r="P17058" s="54">
        <v>8327.8139699504009</v>
      </c>
      <c r="Q17058" s="42"/>
      <c r="R17058" s="55">
        <f t="shared" si="798"/>
        <v>1.9971778368093345</v>
      </c>
      <c r="S17058" s="55">
        <f t="shared" si="799"/>
        <v>28139.766682602105</v>
      </c>
      <c r="T17058" s="55">
        <f t="shared" si="800"/>
        <v>16632.125489856098</v>
      </c>
    </row>
    <row r="17059" spans="2:20">
      <c r="B17059" s="49">
        <v>43487</v>
      </c>
      <c r="C17059" s="52">
        <v>11</v>
      </c>
      <c r="D17059" s="53">
        <v>1.9915400000000001</v>
      </c>
      <c r="E17059" s="42"/>
      <c r="F17059" s="49">
        <v>43487</v>
      </c>
      <c r="G17059" s="54">
        <v>11</v>
      </c>
      <c r="H17059" s="54">
        <v>19158.288594686201</v>
      </c>
      <c r="I17059" s="42"/>
      <c r="J17059" s="49">
        <v>43487</v>
      </c>
      <c r="K17059" s="54">
        <v>11</v>
      </c>
      <c r="L17059" s="54">
        <v>5763.53</v>
      </c>
      <c r="M17059" s="42"/>
      <c r="N17059" s="49">
        <v>43487</v>
      </c>
      <c r="O17059" s="54">
        <v>11</v>
      </c>
      <c r="P17059" s="54">
        <v>8766.9390278541996</v>
      </c>
      <c r="Q17059" s="42"/>
      <c r="R17059" s="55">
        <f t="shared" si="798"/>
        <v>0.30083741413095683</v>
      </c>
      <c r="S17059" s="55">
        <f t="shared" si="799"/>
        <v>17459.709751532755</v>
      </c>
      <c r="T17059" s="55">
        <f t="shared" si="800"/>
        <v>2637.4232669834219</v>
      </c>
    </row>
    <row r="17060" spans="2:20">
      <c r="B17060" s="49">
        <v>43487</v>
      </c>
      <c r="C17060" s="52">
        <v>12</v>
      </c>
      <c r="D17060" s="53">
        <v>1.0403500000000001</v>
      </c>
      <c r="E17060" s="42"/>
      <c r="F17060" s="49">
        <v>43487</v>
      </c>
      <c r="G17060" s="54">
        <v>12</v>
      </c>
      <c r="H17060" s="54">
        <v>21580.219994068899</v>
      </c>
      <c r="I17060" s="42"/>
      <c r="J17060" s="49">
        <v>43487</v>
      </c>
      <c r="K17060" s="54">
        <v>12</v>
      </c>
      <c r="L17060" s="54">
        <v>-12452.69</v>
      </c>
      <c r="M17060" s="42"/>
      <c r="N17060" s="49">
        <v>43487</v>
      </c>
      <c r="O17060" s="54">
        <v>12</v>
      </c>
      <c r="P17060" s="54">
        <v>10667.230347171</v>
      </c>
      <c r="Q17060" s="42"/>
      <c r="R17060" s="55">
        <f t="shared" si="798"/>
        <v>-0.57704184681261328</v>
      </c>
      <c r="S17060" s="55">
        <f t="shared" si="799"/>
        <v>11097.653091679351</v>
      </c>
      <c r="T17060" s="55">
        <f t="shared" si="800"/>
        <v>-6155.4382999071076</v>
      </c>
    </row>
    <row r="17061" spans="2:20">
      <c r="B17061" s="49">
        <v>43487</v>
      </c>
      <c r="C17061" s="52">
        <v>13</v>
      </c>
      <c r="D17061" s="53">
        <v>1.54779</v>
      </c>
      <c r="E17061" s="42"/>
      <c r="F17061" s="49">
        <v>43487</v>
      </c>
      <c r="G17061" s="54">
        <v>13</v>
      </c>
      <c r="H17061" s="54">
        <v>24517.791896997602</v>
      </c>
      <c r="I17061" s="42"/>
      <c r="J17061" s="49">
        <v>43487</v>
      </c>
      <c r="K17061" s="54">
        <v>13</v>
      </c>
      <c r="L17061" s="54">
        <v>-1194.46</v>
      </c>
      <c r="M17061" s="42"/>
      <c r="N17061" s="49">
        <v>43487</v>
      </c>
      <c r="O17061" s="54">
        <v>13</v>
      </c>
      <c r="P17061" s="54">
        <v>12437.6783197364</v>
      </c>
      <c r="Q17061" s="42"/>
      <c r="R17061" s="55">
        <f t="shared" si="798"/>
        <v>-4.8718090316537482E-2</v>
      </c>
      <c r="S17061" s="55">
        <f t="shared" si="799"/>
        <v>19250.914126504802</v>
      </c>
      <c r="T17061" s="55">
        <f t="shared" si="800"/>
        <v>-605.93993570895816</v>
      </c>
    </row>
    <row r="17062" spans="2:20">
      <c r="B17062" s="49">
        <v>43487</v>
      </c>
      <c r="C17062" s="52">
        <v>14</v>
      </c>
      <c r="D17062" s="53">
        <v>0.89981</v>
      </c>
      <c r="E17062" s="42"/>
      <c r="F17062" s="49">
        <v>43487</v>
      </c>
      <c r="G17062" s="54">
        <v>14</v>
      </c>
      <c r="H17062" s="54">
        <v>26670.515749508599</v>
      </c>
      <c r="I17062" s="42"/>
      <c r="J17062" s="49">
        <v>43487</v>
      </c>
      <c r="K17062" s="54">
        <v>14</v>
      </c>
      <c r="L17062" s="54">
        <v>-20004.73</v>
      </c>
      <c r="M17062" s="42"/>
      <c r="N17062" s="49">
        <v>43487</v>
      </c>
      <c r="O17062" s="54">
        <v>14</v>
      </c>
      <c r="P17062" s="54">
        <v>13329.2339779671</v>
      </c>
      <c r="Q17062" s="42"/>
      <c r="R17062" s="55">
        <f t="shared" si="798"/>
        <v>-0.75006910956975348</v>
      </c>
      <c r="S17062" s="55">
        <f t="shared" si="799"/>
        <v>11993.778025714577</v>
      </c>
      <c r="T17062" s="55">
        <f t="shared" si="800"/>
        <v>-9997.8466611006861</v>
      </c>
    </row>
    <row r="17063" spans="2:20">
      <c r="B17063" s="49">
        <v>43487</v>
      </c>
      <c r="C17063" s="52">
        <v>15</v>
      </c>
      <c r="D17063" s="53">
        <v>1.3039400000000001</v>
      </c>
      <c r="E17063" s="42"/>
      <c r="F17063" s="49">
        <v>43487</v>
      </c>
      <c r="G17063" s="54">
        <v>15</v>
      </c>
      <c r="H17063" s="54">
        <v>26328.132864196101</v>
      </c>
      <c r="I17063" s="42"/>
      <c r="J17063" s="49">
        <v>43487</v>
      </c>
      <c r="K17063" s="54">
        <v>15</v>
      </c>
      <c r="L17063" s="54">
        <v>-18342.099999999999</v>
      </c>
      <c r="M17063" s="42"/>
      <c r="N17063" s="49">
        <v>43487</v>
      </c>
      <c r="O17063" s="54">
        <v>15</v>
      </c>
      <c r="P17063" s="54">
        <v>11554.1305221273</v>
      </c>
      <c r="Q17063" s="42"/>
      <c r="R17063" s="55">
        <f t="shared" si="798"/>
        <v>-0.69667302632552452</v>
      </c>
      <c r="S17063" s="55">
        <f t="shared" si="799"/>
        <v>15065.892953022672</v>
      </c>
      <c r="T17063" s="55">
        <f t="shared" si="800"/>
        <v>-8049.4510774105383</v>
      </c>
    </row>
    <row r="17064" spans="2:20">
      <c r="B17064" s="49">
        <v>43487</v>
      </c>
      <c r="C17064" s="52">
        <v>16</v>
      </c>
      <c r="D17064" s="53">
        <v>1.7012499999999999</v>
      </c>
      <c r="E17064" s="42"/>
      <c r="F17064" s="49">
        <v>43487</v>
      </c>
      <c r="G17064" s="54">
        <v>16</v>
      </c>
      <c r="H17064" s="54">
        <v>27553.906518566499</v>
      </c>
      <c r="I17064" s="42"/>
      <c r="J17064" s="49">
        <v>43487</v>
      </c>
      <c r="K17064" s="54">
        <v>16</v>
      </c>
      <c r="L17064" s="54">
        <v>-273.77</v>
      </c>
      <c r="M17064" s="42"/>
      <c r="N17064" s="49">
        <v>43487</v>
      </c>
      <c r="O17064" s="54">
        <v>16</v>
      </c>
      <c r="P17064" s="54">
        <v>12127.283797114</v>
      </c>
      <c r="Q17064" s="42"/>
      <c r="R17064" s="55">
        <f t="shared" si="798"/>
        <v>-9.9357962115291E-3</v>
      </c>
      <c r="S17064" s="55">
        <f t="shared" si="799"/>
        <v>20631.541559840192</v>
      </c>
      <c r="T17064" s="55">
        <f t="shared" si="800"/>
        <v>-120.49422040750352</v>
      </c>
    </row>
    <row r="17065" spans="2:20">
      <c r="B17065" s="49">
        <v>43487</v>
      </c>
      <c r="C17065" s="52">
        <v>17</v>
      </c>
      <c r="D17065" s="53">
        <v>1.26956</v>
      </c>
      <c r="E17065" s="42"/>
      <c r="F17065" s="49">
        <v>43487</v>
      </c>
      <c r="G17065" s="54">
        <v>17</v>
      </c>
      <c r="H17065" s="54">
        <v>28276.866435665299</v>
      </c>
      <c r="I17065" s="42"/>
      <c r="J17065" s="49">
        <v>43487</v>
      </c>
      <c r="K17065" s="54">
        <v>17</v>
      </c>
      <c r="L17065" s="54">
        <v>-7629.01</v>
      </c>
      <c r="M17065" s="42"/>
      <c r="N17065" s="49">
        <v>43487</v>
      </c>
      <c r="O17065" s="54">
        <v>17</v>
      </c>
      <c r="P17065" s="54">
        <v>12564.1211449606</v>
      </c>
      <c r="Q17065" s="42"/>
      <c r="R17065" s="55">
        <f t="shared" si="798"/>
        <v>-0.26979686795767494</v>
      </c>
      <c r="S17065" s="55">
        <f t="shared" si="799"/>
        <v>15950.90564079618</v>
      </c>
      <c r="T17065" s="55">
        <f t="shared" si="800"/>
        <v>-3389.7605335511666</v>
      </c>
    </row>
    <row r="17066" spans="2:20">
      <c r="B17066" s="49">
        <v>43487</v>
      </c>
      <c r="C17066" s="52">
        <v>18</v>
      </c>
      <c r="D17066" s="53">
        <v>1.4680899999999999</v>
      </c>
      <c r="E17066" s="42"/>
      <c r="F17066" s="49">
        <v>43487</v>
      </c>
      <c r="G17066" s="54">
        <v>18</v>
      </c>
      <c r="H17066" s="54">
        <v>24837.030692074601</v>
      </c>
      <c r="I17066" s="42"/>
      <c r="J17066" s="49">
        <v>43487</v>
      </c>
      <c r="K17066" s="54">
        <v>18</v>
      </c>
      <c r="L17066" s="54">
        <v>-298.76</v>
      </c>
      <c r="M17066" s="42"/>
      <c r="N17066" s="49">
        <v>43487</v>
      </c>
      <c r="O17066" s="54">
        <v>18</v>
      </c>
      <c r="P17066" s="54">
        <v>12500.5747003981</v>
      </c>
      <c r="Q17066" s="42"/>
      <c r="R17066" s="55">
        <f t="shared" si="798"/>
        <v>-1.2028813093802439E-2</v>
      </c>
      <c r="S17066" s="55">
        <f t="shared" si="799"/>
        <v>18351.968711907444</v>
      </c>
      <c r="T17066" s="55">
        <f t="shared" si="800"/>
        <v>-150.36707663620416</v>
      </c>
    </row>
    <row r="17067" spans="2:20">
      <c r="B17067" s="49">
        <v>43487</v>
      </c>
      <c r="C17067" s="52">
        <v>19</v>
      </c>
      <c r="D17067" s="53">
        <v>1.3385400000000001</v>
      </c>
      <c r="E17067" s="42"/>
      <c r="F17067" s="49">
        <v>43487</v>
      </c>
      <c r="G17067" s="54">
        <v>19</v>
      </c>
      <c r="H17067" s="54">
        <v>24895.235015504401</v>
      </c>
      <c r="I17067" s="42"/>
      <c r="J17067" s="49">
        <v>43487</v>
      </c>
      <c r="K17067" s="54">
        <v>19</v>
      </c>
      <c r="L17067" s="54">
        <v>2138.5500000000002</v>
      </c>
      <c r="M17067" s="42"/>
      <c r="N17067" s="49">
        <v>43487</v>
      </c>
      <c r="O17067" s="54">
        <v>19</v>
      </c>
      <c r="P17067" s="54">
        <v>12648.612083390401</v>
      </c>
      <c r="Q17067" s="42"/>
      <c r="R17067" s="55">
        <f t="shared" si="798"/>
        <v>8.5901980787413387E-2</v>
      </c>
      <c r="S17067" s="55">
        <f t="shared" si="799"/>
        <v>16930.673218101387</v>
      </c>
      <c r="T17067" s="55">
        <f t="shared" si="800"/>
        <v>1086.5408321748471</v>
      </c>
    </row>
    <row r="17068" spans="2:20">
      <c r="B17068" s="49">
        <v>43487</v>
      </c>
      <c r="C17068" s="52">
        <v>20</v>
      </c>
      <c r="D17068" s="53">
        <v>1.3157799999999999</v>
      </c>
      <c r="E17068" s="42"/>
      <c r="F17068" s="49">
        <v>43487</v>
      </c>
      <c r="G17068" s="54">
        <v>20</v>
      </c>
      <c r="H17068" s="54">
        <v>24483.687303753399</v>
      </c>
      <c r="I17068" s="42"/>
      <c r="J17068" s="49">
        <v>43487</v>
      </c>
      <c r="K17068" s="54">
        <v>20</v>
      </c>
      <c r="L17068" s="54">
        <v>2878.74</v>
      </c>
      <c r="M17068" s="42"/>
      <c r="N17068" s="49">
        <v>43487</v>
      </c>
      <c r="O17068" s="54">
        <v>20</v>
      </c>
      <c r="P17068" s="54">
        <v>12570.7438498556</v>
      </c>
      <c r="Q17068" s="42"/>
      <c r="R17068" s="55">
        <f t="shared" si="798"/>
        <v>0.11757787804938528</v>
      </c>
      <c r="S17068" s="55">
        <f t="shared" si="799"/>
        <v>16540.333342763002</v>
      </c>
      <c r="T17068" s="55">
        <f t="shared" si="800"/>
        <v>1478.0413873683819</v>
      </c>
    </row>
    <row r="17069" spans="2:20">
      <c r="B17069" s="49">
        <v>43487</v>
      </c>
      <c r="C17069" s="52">
        <v>21</v>
      </c>
      <c r="D17069" s="53">
        <v>1.0638300000000001</v>
      </c>
      <c r="E17069" s="42"/>
      <c r="F17069" s="49">
        <v>43487</v>
      </c>
      <c r="G17069" s="54">
        <v>21</v>
      </c>
      <c r="H17069" s="54">
        <v>20721.277158687801</v>
      </c>
      <c r="I17069" s="42"/>
      <c r="J17069" s="49">
        <v>43487</v>
      </c>
      <c r="K17069" s="54">
        <v>21</v>
      </c>
      <c r="L17069" s="54">
        <v>-10749.74</v>
      </c>
      <c r="M17069" s="42"/>
      <c r="N17069" s="49">
        <v>43487</v>
      </c>
      <c r="O17069" s="54">
        <v>21</v>
      </c>
      <c r="P17069" s="54">
        <v>12196.6553964871</v>
      </c>
      <c r="Q17069" s="42"/>
      <c r="R17069" s="55">
        <f t="shared" si="798"/>
        <v>-0.51877786864565734</v>
      </c>
      <c r="S17069" s="55">
        <f t="shared" si="799"/>
        <v>12975.167910444872</v>
      </c>
      <c r="T17069" s="55">
        <f t="shared" si="800"/>
        <v>-6327.354891195132</v>
      </c>
    </row>
    <row r="17070" spans="2:20">
      <c r="B17070" s="49">
        <v>43487</v>
      </c>
      <c r="C17070" s="52">
        <v>22</v>
      </c>
      <c r="D17070" s="53">
        <v>1.1594500000000001</v>
      </c>
      <c r="E17070" s="42"/>
      <c r="F17070" s="49">
        <v>43487</v>
      </c>
      <c r="G17070" s="54">
        <v>22</v>
      </c>
      <c r="H17070" s="54">
        <v>20464.999804244999</v>
      </c>
      <c r="I17070" s="42"/>
      <c r="J17070" s="49">
        <v>43487</v>
      </c>
      <c r="K17070" s="54">
        <v>22</v>
      </c>
      <c r="L17070" s="54">
        <v>-7786.69</v>
      </c>
      <c r="M17070" s="42"/>
      <c r="N17070" s="49">
        <v>43487</v>
      </c>
      <c r="O17070" s="54">
        <v>22</v>
      </c>
      <c r="P17070" s="54">
        <v>12150.6707867186</v>
      </c>
      <c r="Q17070" s="42"/>
      <c r="R17070" s="55">
        <f t="shared" si="798"/>
        <v>-0.38048815414035958</v>
      </c>
      <c r="S17070" s="55">
        <f t="shared" si="799"/>
        <v>14088.095243660882</v>
      </c>
      <c r="T17070" s="55">
        <f t="shared" si="800"/>
        <v>-4623.1862992057504</v>
      </c>
    </row>
    <row r="17071" spans="2:20">
      <c r="B17071" s="49">
        <v>43487</v>
      </c>
      <c r="C17071" s="52">
        <v>23</v>
      </c>
      <c r="D17071" s="53">
        <v>1.5951299999999999</v>
      </c>
      <c r="E17071" s="42"/>
      <c r="F17071" s="49">
        <v>43487</v>
      </c>
      <c r="G17071" s="54">
        <v>23</v>
      </c>
      <c r="H17071" s="54">
        <v>20357.027681601499</v>
      </c>
      <c r="I17071" s="42"/>
      <c r="J17071" s="49">
        <v>43487</v>
      </c>
      <c r="K17071" s="54">
        <v>23</v>
      </c>
      <c r="L17071" s="54">
        <v>4568.96</v>
      </c>
      <c r="M17071" s="42"/>
      <c r="N17071" s="49">
        <v>43487</v>
      </c>
      <c r="O17071" s="54">
        <v>23</v>
      </c>
      <c r="P17071" s="54">
        <v>12247.3853815982</v>
      </c>
      <c r="Q17071" s="42"/>
      <c r="R17071" s="55">
        <f t="shared" si="798"/>
        <v>0.22444141018334349</v>
      </c>
      <c r="S17071" s="55">
        <f t="shared" si="799"/>
        <v>19536.171843748736</v>
      </c>
      <c r="T17071" s="55">
        <f t="shared" si="800"/>
        <v>2748.8204461047662</v>
      </c>
    </row>
    <row r="17072" spans="2:20">
      <c r="B17072" s="49">
        <v>43487</v>
      </c>
      <c r="C17072" s="52">
        <v>24</v>
      </c>
      <c r="D17072" s="53">
        <v>2.3937400000000002</v>
      </c>
      <c r="E17072" s="42"/>
      <c r="F17072" s="49">
        <v>43487</v>
      </c>
      <c r="G17072" s="54">
        <v>24</v>
      </c>
      <c r="H17072" s="54">
        <v>23409.206688402399</v>
      </c>
      <c r="I17072" s="42"/>
      <c r="J17072" s="49">
        <v>43487</v>
      </c>
      <c r="K17072" s="54">
        <v>24</v>
      </c>
      <c r="L17072" s="54">
        <v>39602.31</v>
      </c>
      <c r="M17072" s="42"/>
      <c r="N17072" s="49">
        <v>43487</v>
      </c>
      <c r="O17072" s="54">
        <v>24</v>
      </c>
      <c r="P17072" s="54">
        <v>12276.625355170499</v>
      </c>
      <c r="Q17072" s="42"/>
      <c r="R17072" s="55">
        <f t="shared" si="798"/>
        <v>1.691740797846863</v>
      </c>
      <c r="S17072" s="55">
        <f t="shared" si="799"/>
        <v>29387.049177685833</v>
      </c>
      <c r="T17072" s="55">
        <f t="shared" si="800"/>
        <v>20768.867973223169</v>
      </c>
    </row>
    <row r="17073" spans="2:20">
      <c r="B17073" s="49">
        <v>43487</v>
      </c>
      <c r="C17073" s="52">
        <v>25</v>
      </c>
      <c r="D17073" s="53">
        <v>1.7793000000000001</v>
      </c>
      <c r="E17073" s="42"/>
      <c r="F17073" s="49">
        <v>43487</v>
      </c>
      <c r="G17073" s="54">
        <v>25</v>
      </c>
      <c r="H17073" s="54">
        <v>20025.1414129164</v>
      </c>
      <c r="I17073" s="42"/>
      <c r="J17073" s="49">
        <v>43487</v>
      </c>
      <c r="K17073" s="54">
        <v>25</v>
      </c>
      <c r="L17073" s="54">
        <v>34888.97</v>
      </c>
      <c r="M17073" s="42"/>
      <c r="N17073" s="49">
        <v>43487</v>
      </c>
      <c r="O17073" s="54">
        <v>25</v>
      </c>
      <c r="P17073" s="54">
        <v>12086.0869443841</v>
      </c>
      <c r="Q17073" s="42"/>
      <c r="R17073" s="55">
        <f t="shared" si="798"/>
        <v>1.7422583581605218</v>
      </c>
      <c r="S17073" s="55">
        <f t="shared" si="799"/>
        <v>21504.77450014263</v>
      </c>
      <c r="T17073" s="55">
        <f t="shared" si="800"/>
        <v>21057.08599630796</v>
      </c>
    </row>
    <row r="17074" spans="2:20">
      <c r="B17074" s="49">
        <v>43487</v>
      </c>
      <c r="C17074" s="52">
        <v>26</v>
      </c>
      <c r="D17074" s="53">
        <v>1.5158</v>
      </c>
      <c r="E17074" s="42"/>
      <c r="F17074" s="49">
        <v>43487</v>
      </c>
      <c r="G17074" s="54">
        <v>26</v>
      </c>
      <c r="H17074" s="54">
        <v>20158.637849151601</v>
      </c>
      <c r="I17074" s="42"/>
      <c r="J17074" s="49">
        <v>43487</v>
      </c>
      <c r="K17074" s="54">
        <v>26</v>
      </c>
      <c r="L17074" s="54">
        <v>15145.91</v>
      </c>
      <c r="M17074" s="42"/>
      <c r="N17074" s="49">
        <v>43487</v>
      </c>
      <c r="O17074" s="54">
        <v>26</v>
      </c>
      <c r="P17074" s="54">
        <v>12093.1142965782</v>
      </c>
      <c r="Q17074" s="42"/>
      <c r="R17074" s="55">
        <f t="shared" si="798"/>
        <v>0.75133598377716937</v>
      </c>
      <c r="S17074" s="55">
        <f t="shared" si="799"/>
        <v>18330.742650753236</v>
      </c>
      <c r="T17074" s="55">
        <f t="shared" si="800"/>
        <v>9085.991926949333</v>
      </c>
    </row>
    <row r="17075" spans="2:20">
      <c r="B17075" s="49">
        <v>43487</v>
      </c>
      <c r="C17075" s="52">
        <v>27</v>
      </c>
      <c r="D17075" s="53">
        <v>1.06795</v>
      </c>
      <c r="E17075" s="42"/>
      <c r="F17075" s="49">
        <v>43487</v>
      </c>
      <c r="G17075" s="54">
        <v>27</v>
      </c>
      <c r="H17075" s="54">
        <v>20800.6957106837</v>
      </c>
      <c r="I17075" s="42"/>
      <c r="J17075" s="49">
        <v>43487</v>
      </c>
      <c r="K17075" s="54">
        <v>27</v>
      </c>
      <c r="L17075" s="54">
        <v>1910.97</v>
      </c>
      <c r="M17075" s="42"/>
      <c r="N17075" s="49">
        <v>43487</v>
      </c>
      <c r="O17075" s="54">
        <v>27</v>
      </c>
      <c r="P17075" s="54">
        <v>12382.7914364671</v>
      </c>
      <c r="Q17075" s="42"/>
      <c r="R17075" s="55">
        <f t="shared" si="798"/>
        <v>9.187048484241242E-2</v>
      </c>
      <c r="S17075" s="55">
        <f t="shared" si="799"/>
        <v>13224.202114575039</v>
      </c>
      <c r="T17075" s="55">
        <f t="shared" si="800"/>
        <v>1137.613052970705</v>
      </c>
    </row>
    <row r="17076" spans="2:20">
      <c r="B17076" s="49">
        <v>43487</v>
      </c>
      <c r="C17076" s="52">
        <v>28</v>
      </c>
      <c r="D17076" s="53">
        <v>0.96262999999999999</v>
      </c>
      <c r="E17076" s="42"/>
      <c r="F17076" s="49">
        <v>43487</v>
      </c>
      <c r="G17076" s="54">
        <v>28</v>
      </c>
      <c r="H17076" s="54">
        <v>21178.881907926199</v>
      </c>
      <c r="I17076" s="42"/>
      <c r="J17076" s="49">
        <v>43487</v>
      </c>
      <c r="K17076" s="54">
        <v>28</v>
      </c>
      <c r="L17076" s="54">
        <v>-2898.78</v>
      </c>
      <c r="M17076" s="42"/>
      <c r="N17076" s="49">
        <v>43487</v>
      </c>
      <c r="O17076" s="54">
        <v>28</v>
      </c>
      <c r="P17076" s="54">
        <v>12555.9611560511</v>
      </c>
      <c r="Q17076" s="42"/>
      <c r="R17076" s="55">
        <f t="shared" si="798"/>
        <v>-0.13687124809526094</v>
      </c>
      <c r="S17076" s="55">
        <f t="shared" si="799"/>
        <v>12086.744887649471</v>
      </c>
      <c r="T17076" s="55">
        <f t="shared" si="800"/>
        <v>-1718.5500744643296</v>
      </c>
    </row>
    <row r="17077" spans="2:20">
      <c r="B17077" s="49">
        <v>43487</v>
      </c>
      <c r="C17077" s="52">
        <v>29</v>
      </c>
      <c r="D17077" s="53">
        <v>1.9668300000000001</v>
      </c>
      <c r="E17077" s="42"/>
      <c r="F17077" s="49">
        <v>43487</v>
      </c>
      <c r="G17077" s="54">
        <v>29</v>
      </c>
      <c r="H17077" s="54">
        <v>21250.487220405801</v>
      </c>
      <c r="I17077" s="42"/>
      <c r="J17077" s="49">
        <v>43487</v>
      </c>
      <c r="K17077" s="54">
        <v>29</v>
      </c>
      <c r="L17077" s="54">
        <v>34322.65</v>
      </c>
      <c r="M17077" s="42"/>
      <c r="N17077" s="49">
        <v>43487</v>
      </c>
      <c r="O17077" s="54">
        <v>29</v>
      </c>
      <c r="P17077" s="54">
        <v>12611.823291331501</v>
      </c>
      <c r="Q17077" s="42"/>
      <c r="R17077" s="55">
        <f t="shared" si="798"/>
        <v>1.6151464973020309</v>
      </c>
      <c r="S17077" s="55">
        <f t="shared" si="799"/>
        <v>24805.312404089535</v>
      </c>
      <c r="T17077" s="55">
        <f t="shared" si="800"/>
        <v>20369.942213586244</v>
      </c>
    </row>
    <row r="17078" spans="2:20">
      <c r="B17078" s="49">
        <v>43487</v>
      </c>
      <c r="C17078" s="52">
        <v>30</v>
      </c>
      <c r="D17078" s="53">
        <v>2.0871200000000001</v>
      </c>
      <c r="E17078" s="42"/>
      <c r="F17078" s="49">
        <v>43487</v>
      </c>
      <c r="G17078" s="54">
        <v>30</v>
      </c>
      <c r="H17078" s="54">
        <v>21403.141586151502</v>
      </c>
      <c r="I17078" s="42"/>
      <c r="J17078" s="49">
        <v>43487</v>
      </c>
      <c r="K17078" s="54">
        <v>30</v>
      </c>
      <c r="L17078" s="54">
        <v>43734.89</v>
      </c>
      <c r="M17078" s="42"/>
      <c r="N17078" s="49">
        <v>43487</v>
      </c>
      <c r="O17078" s="54">
        <v>30</v>
      </c>
      <c r="P17078" s="54">
        <v>12694.9721690927</v>
      </c>
      <c r="Q17078" s="42"/>
      <c r="R17078" s="55">
        <f t="shared" si="798"/>
        <v>2.0433864731473736</v>
      </c>
      <c r="S17078" s="55">
        <f t="shared" si="799"/>
        <v>26495.930313556757</v>
      </c>
      <c r="T17078" s="55">
        <f t="shared" si="800"/>
        <v>25940.734407306398</v>
      </c>
    </row>
    <row r="17079" spans="2:20">
      <c r="B17079" s="49">
        <v>43487</v>
      </c>
      <c r="C17079" s="52">
        <v>31</v>
      </c>
      <c r="D17079" s="53">
        <v>1.97472</v>
      </c>
      <c r="E17079" s="42"/>
      <c r="F17079" s="49">
        <v>43487</v>
      </c>
      <c r="G17079" s="54">
        <v>31</v>
      </c>
      <c r="H17079" s="54">
        <v>21468.562223161502</v>
      </c>
      <c r="I17079" s="42"/>
      <c r="J17079" s="49">
        <v>43487</v>
      </c>
      <c r="K17079" s="54">
        <v>31</v>
      </c>
      <c r="L17079" s="54">
        <v>31808.55</v>
      </c>
      <c r="M17079" s="42"/>
      <c r="N17079" s="49">
        <v>43487</v>
      </c>
      <c r="O17079" s="54">
        <v>31</v>
      </c>
      <c r="P17079" s="54">
        <v>12607.859203137499</v>
      </c>
      <c r="Q17079" s="42"/>
      <c r="R17079" s="55">
        <f t="shared" si="798"/>
        <v>1.4816339198385224</v>
      </c>
      <c r="S17079" s="55">
        <f t="shared" si="799"/>
        <v>24896.991725619682</v>
      </c>
      <c r="T17079" s="55">
        <f t="shared" si="800"/>
        <v>18680.231851916804</v>
      </c>
    </row>
    <row r="17080" spans="2:20">
      <c r="B17080" s="49">
        <v>43487</v>
      </c>
      <c r="C17080" s="52">
        <v>32</v>
      </c>
      <c r="D17080" s="53">
        <v>1.7812699999999999</v>
      </c>
      <c r="E17080" s="42"/>
      <c r="F17080" s="49">
        <v>43487</v>
      </c>
      <c r="G17080" s="54">
        <v>32</v>
      </c>
      <c r="H17080" s="54">
        <v>22083.838730965799</v>
      </c>
      <c r="I17080" s="42"/>
      <c r="J17080" s="49">
        <v>43487</v>
      </c>
      <c r="K17080" s="54">
        <v>32</v>
      </c>
      <c r="L17080" s="54">
        <v>21418.55</v>
      </c>
      <c r="M17080" s="42"/>
      <c r="N17080" s="49">
        <v>43487</v>
      </c>
      <c r="O17080" s="54">
        <v>32</v>
      </c>
      <c r="P17080" s="54">
        <v>13001.3134077749</v>
      </c>
      <c r="Q17080" s="42"/>
      <c r="R17080" s="55">
        <f t="shared" si="798"/>
        <v>0.96987440729527985</v>
      </c>
      <c r="S17080" s="55">
        <f t="shared" si="799"/>
        <v>23158.849533867196</v>
      </c>
      <c r="T17080" s="55">
        <f t="shared" si="800"/>
        <v>12609.641135425856</v>
      </c>
    </row>
    <row r="17081" spans="2:20">
      <c r="B17081" s="49">
        <v>43487</v>
      </c>
      <c r="C17081" s="52">
        <v>33</v>
      </c>
      <c r="D17081" s="53">
        <v>1.8268599999999999</v>
      </c>
      <c r="E17081" s="42"/>
      <c r="F17081" s="49">
        <v>43487</v>
      </c>
      <c r="G17081" s="54">
        <v>33</v>
      </c>
      <c r="H17081" s="54">
        <v>22122.1932454663</v>
      </c>
      <c r="I17081" s="42"/>
      <c r="J17081" s="49">
        <v>43487</v>
      </c>
      <c r="K17081" s="54">
        <v>33</v>
      </c>
      <c r="L17081" s="54">
        <v>10288.49</v>
      </c>
      <c r="M17081" s="42"/>
      <c r="N17081" s="49">
        <v>43487</v>
      </c>
      <c r="O17081" s="54">
        <v>33</v>
      </c>
      <c r="P17081" s="54">
        <v>12824.789280311799</v>
      </c>
      <c r="Q17081" s="42"/>
      <c r="R17081" s="55">
        <f t="shared" si="798"/>
        <v>0.46507549616982541</v>
      </c>
      <c r="S17081" s="55">
        <f t="shared" si="799"/>
        <v>23429.094544630414</v>
      </c>
      <c r="T17081" s="55">
        <f t="shared" si="800"/>
        <v>5964.4952378144681</v>
      </c>
    </row>
    <row r="17082" spans="2:20">
      <c r="B17082" s="49">
        <v>43487</v>
      </c>
      <c r="C17082" s="52">
        <v>34</v>
      </c>
      <c r="D17082" s="53">
        <v>1.89422</v>
      </c>
      <c r="E17082" s="42"/>
      <c r="F17082" s="49">
        <v>43487</v>
      </c>
      <c r="G17082" s="54">
        <v>34</v>
      </c>
      <c r="H17082" s="54">
        <v>18562.819952887101</v>
      </c>
      <c r="I17082" s="42"/>
      <c r="J17082" s="49">
        <v>43487</v>
      </c>
      <c r="K17082" s="54">
        <v>34</v>
      </c>
      <c r="L17082" s="54">
        <v>17869.34</v>
      </c>
      <c r="M17082" s="42"/>
      <c r="N17082" s="49">
        <v>43487</v>
      </c>
      <c r="O17082" s="54">
        <v>34</v>
      </c>
      <c r="P17082" s="54">
        <v>9221.4780421946998</v>
      </c>
      <c r="Q17082" s="42"/>
      <c r="R17082" s="55">
        <f t="shared" si="798"/>
        <v>0.96264145455016159</v>
      </c>
      <c r="S17082" s="55">
        <f t="shared" si="799"/>
        <v>17467.508137086046</v>
      </c>
      <c r="T17082" s="55">
        <f t="shared" si="800"/>
        <v>8876.9770356406825</v>
      </c>
    </row>
    <row r="17083" spans="2:20">
      <c r="B17083" s="49">
        <v>43487</v>
      </c>
      <c r="C17083" s="52">
        <v>35</v>
      </c>
      <c r="D17083" s="53">
        <v>1.8214699999999999</v>
      </c>
      <c r="E17083" s="42"/>
      <c r="F17083" s="49">
        <v>43487</v>
      </c>
      <c r="G17083" s="54">
        <v>35</v>
      </c>
      <c r="H17083" s="54">
        <v>22632.187715106102</v>
      </c>
      <c r="I17083" s="42"/>
      <c r="J17083" s="49">
        <v>43487</v>
      </c>
      <c r="K17083" s="54">
        <v>35</v>
      </c>
      <c r="L17083" s="54">
        <v>12652.24</v>
      </c>
      <c r="M17083" s="42"/>
      <c r="N17083" s="49">
        <v>43487</v>
      </c>
      <c r="O17083" s="54">
        <v>35</v>
      </c>
      <c r="P17083" s="54">
        <v>13096.940061969501</v>
      </c>
      <c r="Q17083" s="42"/>
      <c r="R17083" s="55">
        <f t="shared" si="798"/>
        <v>0.5590374275463933</v>
      </c>
      <c r="S17083" s="55">
        <f t="shared" si="799"/>
        <v>23855.683414675586</v>
      </c>
      <c r="T17083" s="55">
        <f t="shared" si="800"/>
        <v>7321.6796809727302</v>
      </c>
    </row>
    <row r="17084" spans="2:20">
      <c r="B17084" s="49">
        <v>43487</v>
      </c>
      <c r="C17084" s="52">
        <v>36</v>
      </c>
      <c r="D17084" s="53">
        <v>2.5108899999999998</v>
      </c>
      <c r="E17084" s="42"/>
      <c r="F17084" s="49">
        <v>43487</v>
      </c>
      <c r="G17084" s="54">
        <v>36</v>
      </c>
      <c r="H17084" s="54">
        <v>22859.7886453131</v>
      </c>
      <c r="I17084" s="42"/>
      <c r="J17084" s="49">
        <v>43487</v>
      </c>
      <c r="K17084" s="54">
        <v>36</v>
      </c>
      <c r="L17084" s="54">
        <v>48889.62</v>
      </c>
      <c r="M17084" s="42"/>
      <c r="N17084" s="49">
        <v>43487</v>
      </c>
      <c r="O17084" s="54">
        <v>36</v>
      </c>
      <c r="P17084" s="54">
        <v>13231.7037672878</v>
      </c>
      <c r="Q17084" s="42"/>
      <c r="R17084" s="55">
        <f t="shared" si="798"/>
        <v>2.1386733166504475</v>
      </c>
      <c r="S17084" s="55">
        <f t="shared" si="799"/>
        <v>33223.352672245259</v>
      </c>
      <c r="T17084" s="55">
        <f t="shared" si="800"/>
        <v>28298.29178092162</v>
      </c>
    </row>
    <row r="17085" spans="2:20">
      <c r="B17085" s="49">
        <v>43487</v>
      </c>
      <c r="C17085" s="52">
        <v>37</v>
      </c>
      <c r="D17085" s="53">
        <v>2.52284</v>
      </c>
      <c r="E17085" s="42"/>
      <c r="F17085" s="49">
        <v>43487</v>
      </c>
      <c r="G17085" s="54">
        <v>37</v>
      </c>
      <c r="H17085" s="54">
        <v>19201.755775354799</v>
      </c>
      <c r="I17085" s="42"/>
      <c r="J17085" s="49">
        <v>43487</v>
      </c>
      <c r="K17085" s="54">
        <v>37</v>
      </c>
      <c r="L17085" s="54">
        <v>52850.93</v>
      </c>
      <c r="M17085" s="42"/>
      <c r="N17085" s="49">
        <v>43487</v>
      </c>
      <c r="O17085" s="54">
        <v>37</v>
      </c>
      <c r="P17085" s="54">
        <v>9464.4172986051999</v>
      </c>
      <c r="Q17085" s="42"/>
      <c r="R17085" s="55">
        <f t="shared" si="798"/>
        <v>2.7524009063709411</v>
      </c>
      <c r="S17085" s="55">
        <f t="shared" si="799"/>
        <v>23877.210537613144</v>
      </c>
      <c r="T17085" s="55">
        <f t="shared" si="800"/>
        <v>26049.870750953767</v>
      </c>
    </row>
    <row r="17086" spans="2:20">
      <c r="B17086" s="49">
        <v>43487</v>
      </c>
      <c r="C17086" s="52">
        <v>38</v>
      </c>
      <c r="D17086" s="53">
        <v>2.8485800000000001</v>
      </c>
      <c r="E17086" s="42"/>
      <c r="F17086" s="49">
        <v>43487</v>
      </c>
      <c r="G17086" s="54">
        <v>38</v>
      </c>
      <c r="H17086" s="54">
        <v>19203.126372141101</v>
      </c>
      <c r="I17086" s="42"/>
      <c r="J17086" s="49">
        <v>43487</v>
      </c>
      <c r="K17086" s="54">
        <v>38</v>
      </c>
      <c r="L17086" s="54">
        <v>74654.5</v>
      </c>
      <c r="M17086" s="42"/>
      <c r="N17086" s="49">
        <v>43487</v>
      </c>
      <c r="O17086" s="54">
        <v>38</v>
      </c>
      <c r="P17086" s="54">
        <v>9496.8758234029992</v>
      </c>
      <c r="Q17086" s="42"/>
      <c r="R17086" s="55">
        <f t="shared" si="798"/>
        <v>3.8876221794959842</v>
      </c>
      <c r="S17086" s="55">
        <f t="shared" si="799"/>
        <v>27052.610533029318</v>
      </c>
      <c r="T17086" s="55">
        <f t="shared" si="800"/>
        <v>36920.265086980689</v>
      </c>
    </row>
    <row r="17087" spans="2:20">
      <c r="B17087" s="49">
        <v>43487</v>
      </c>
      <c r="C17087" s="52">
        <v>39</v>
      </c>
      <c r="D17087" s="53">
        <v>1.69371</v>
      </c>
      <c r="E17087" s="42"/>
      <c r="F17087" s="49">
        <v>43487</v>
      </c>
      <c r="G17087" s="54">
        <v>39</v>
      </c>
      <c r="H17087" s="54">
        <v>18378.7582991954</v>
      </c>
      <c r="I17087" s="42"/>
      <c r="J17087" s="49">
        <v>43487</v>
      </c>
      <c r="K17087" s="54">
        <v>39</v>
      </c>
      <c r="L17087" s="54">
        <v>7754.99</v>
      </c>
      <c r="M17087" s="42"/>
      <c r="N17087" s="49">
        <v>43487</v>
      </c>
      <c r="O17087" s="54">
        <v>39</v>
      </c>
      <c r="P17087" s="54">
        <v>8780.9135552776006</v>
      </c>
      <c r="Q17087" s="42"/>
      <c r="R17087" s="55">
        <f t="shared" si="798"/>
        <v>0.42195396847563438</v>
      </c>
      <c r="S17087" s="55">
        <f t="shared" si="799"/>
        <v>14872.321097709226</v>
      </c>
      <c r="T17087" s="55">
        <f t="shared" si="800"/>
        <v>3705.1413214908753</v>
      </c>
    </row>
    <row r="17088" spans="2:20">
      <c r="B17088" s="49">
        <v>43487</v>
      </c>
      <c r="C17088" s="52">
        <v>40</v>
      </c>
      <c r="D17088" s="53">
        <v>2.0439099999999999</v>
      </c>
      <c r="E17088" s="42"/>
      <c r="F17088" s="49">
        <v>43487</v>
      </c>
      <c r="G17088" s="54">
        <v>40</v>
      </c>
      <c r="H17088" s="54">
        <v>18388.5302100095</v>
      </c>
      <c r="I17088" s="42"/>
      <c r="J17088" s="49">
        <v>43487</v>
      </c>
      <c r="K17088" s="54">
        <v>40</v>
      </c>
      <c r="L17088" s="54">
        <v>26681.75</v>
      </c>
      <c r="M17088" s="42"/>
      <c r="N17088" s="49">
        <v>43487</v>
      </c>
      <c r="O17088" s="54">
        <v>40</v>
      </c>
      <c r="P17088" s="54">
        <v>8687.2345598383999</v>
      </c>
      <c r="Q17088" s="42"/>
      <c r="R17088" s="55">
        <f t="shared" si="798"/>
        <v>1.4509996011250654</v>
      </c>
      <c r="S17088" s="55">
        <f t="shared" si="799"/>
        <v>17755.925589199302</v>
      </c>
      <c r="T17088" s="55">
        <f t="shared" si="800"/>
        <v>12605.173881205401</v>
      </c>
    </row>
    <row r="17089" spans="2:20">
      <c r="B17089" s="49">
        <v>43487</v>
      </c>
      <c r="C17089" s="52">
        <v>41</v>
      </c>
      <c r="D17089" s="53">
        <v>1.9731799999999999</v>
      </c>
      <c r="E17089" s="42"/>
      <c r="F17089" s="49">
        <v>43487</v>
      </c>
      <c r="G17089" s="54">
        <v>41</v>
      </c>
      <c r="H17089" s="54">
        <v>17742.252638180002</v>
      </c>
      <c r="I17089" s="42"/>
      <c r="J17089" s="49">
        <v>43487</v>
      </c>
      <c r="K17089" s="54">
        <v>41</v>
      </c>
      <c r="L17089" s="54">
        <v>18150.240000000002</v>
      </c>
      <c r="M17089" s="42"/>
      <c r="N17089" s="49">
        <v>43487</v>
      </c>
      <c r="O17089" s="54">
        <v>41</v>
      </c>
      <c r="P17089" s="54">
        <v>8350.2510832035005</v>
      </c>
      <c r="Q17089" s="42"/>
      <c r="R17089" s="55">
        <f t="shared" si="798"/>
        <v>1.0229952402403537</v>
      </c>
      <c r="S17089" s="55">
        <f t="shared" si="799"/>
        <v>16476.548432355481</v>
      </c>
      <c r="T17089" s="55">
        <f t="shared" si="800"/>
        <v>8542.2671129290393</v>
      </c>
    </row>
    <row r="17090" spans="2:20">
      <c r="B17090" s="49">
        <v>43487</v>
      </c>
      <c r="C17090" s="52">
        <v>42</v>
      </c>
      <c r="D17090" s="53">
        <v>1.2773099999999999</v>
      </c>
      <c r="E17090" s="42"/>
      <c r="F17090" s="49">
        <v>43487</v>
      </c>
      <c r="G17090" s="54">
        <v>42</v>
      </c>
      <c r="H17090" s="54">
        <v>16653.477805257298</v>
      </c>
      <c r="I17090" s="42"/>
      <c r="J17090" s="49">
        <v>43487</v>
      </c>
      <c r="K17090" s="54">
        <v>42</v>
      </c>
      <c r="L17090" s="54">
        <v>-4979.95</v>
      </c>
      <c r="M17090" s="42"/>
      <c r="N17090" s="49">
        <v>43487</v>
      </c>
      <c r="O17090" s="54">
        <v>42</v>
      </c>
      <c r="P17090" s="54">
        <v>7696.0458592122995</v>
      </c>
      <c r="Q17090" s="42"/>
      <c r="R17090" s="55">
        <f t="shared" si="798"/>
        <v>-0.29903363478995904</v>
      </c>
      <c r="S17090" s="55">
        <f t="shared" si="799"/>
        <v>9830.236336430462</v>
      </c>
      <c r="T17090" s="55">
        <f t="shared" si="800"/>
        <v>-2301.3765667904672</v>
      </c>
    </row>
    <row r="17091" spans="2:20">
      <c r="B17091" s="49">
        <v>43487</v>
      </c>
      <c r="C17091" s="52">
        <v>43</v>
      </c>
      <c r="D17091" s="53">
        <v>1.6725000000000001</v>
      </c>
      <c r="E17091" s="42"/>
      <c r="F17091" s="49">
        <v>43487</v>
      </c>
      <c r="G17091" s="54">
        <v>43</v>
      </c>
      <c r="H17091" s="54">
        <v>15435.3818766604</v>
      </c>
      <c r="I17091" s="42"/>
      <c r="J17091" s="49">
        <v>43487</v>
      </c>
      <c r="K17091" s="54">
        <v>43</v>
      </c>
      <c r="L17091" s="54">
        <v>12839.52</v>
      </c>
      <c r="M17091" s="42"/>
      <c r="N17091" s="49">
        <v>43487</v>
      </c>
      <c r="O17091" s="54">
        <v>43</v>
      </c>
      <c r="P17091" s="54">
        <v>6954.9241837493</v>
      </c>
      <c r="Q17091" s="42"/>
      <c r="R17091" s="55">
        <f t="shared" si="798"/>
        <v>0.83182392911278979</v>
      </c>
      <c r="S17091" s="55">
        <f t="shared" si="799"/>
        <v>11632.110697320704</v>
      </c>
      <c r="T17091" s="55">
        <f t="shared" si="800"/>
        <v>5785.2723612079053</v>
      </c>
    </row>
    <row r="17092" spans="2:20">
      <c r="B17092" s="49">
        <v>43487</v>
      </c>
      <c r="C17092" s="52">
        <v>44</v>
      </c>
      <c r="D17092" s="53">
        <v>1.0923099999999999</v>
      </c>
      <c r="E17092" s="42"/>
      <c r="F17092" s="49">
        <v>43487</v>
      </c>
      <c r="G17092" s="54">
        <v>44</v>
      </c>
      <c r="H17092" s="54">
        <v>18217.210320614799</v>
      </c>
      <c r="I17092" s="42"/>
      <c r="J17092" s="49">
        <v>43487</v>
      </c>
      <c r="K17092" s="54">
        <v>44</v>
      </c>
      <c r="L17092" s="54">
        <v>-5087.54</v>
      </c>
      <c r="M17092" s="42"/>
      <c r="N17092" s="49">
        <v>43487</v>
      </c>
      <c r="O17092" s="54">
        <v>44</v>
      </c>
      <c r="P17092" s="54">
        <v>10243.9556312436</v>
      </c>
      <c r="Q17092" s="42"/>
      <c r="R17092" s="55">
        <f t="shared" si="798"/>
        <v>-0.27927107995469991</v>
      </c>
      <c r="S17092" s="55">
        <f t="shared" si="799"/>
        <v>11189.575175563696</v>
      </c>
      <c r="T17092" s="55">
        <f t="shared" si="800"/>
        <v>-2860.8405521454297</v>
      </c>
    </row>
    <row r="17093" spans="2:20">
      <c r="B17093" s="49">
        <v>43487</v>
      </c>
      <c r="C17093" s="52">
        <v>45</v>
      </c>
      <c r="D17093" s="53">
        <v>0.74029</v>
      </c>
      <c r="E17093" s="42"/>
      <c r="F17093" s="49">
        <v>43487</v>
      </c>
      <c r="G17093" s="54">
        <v>45</v>
      </c>
      <c r="H17093" s="54">
        <v>13413.0464434529</v>
      </c>
      <c r="I17093" s="42"/>
      <c r="J17093" s="49">
        <v>43487</v>
      </c>
      <c r="K17093" s="54">
        <v>45</v>
      </c>
      <c r="L17093" s="54">
        <v>-14612.06</v>
      </c>
      <c r="M17093" s="42"/>
      <c r="N17093" s="49">
        <v>43487</v>
      </c>
      <c r="O17093" s="54">
        <v>45</v>
      </c>
      <c r="P17093" s="54">
        <v>5969.8903695264999</v>
      </c>
      <c r="Q17093" s="42"/>
      <c r="R17093" s="55">
        <f t="shared" si="798"/>
        <v>-1.0893915906130598</v>
      </c>
      <c r="S17093" s="55">
        <f t="shared" si="799"/>
        <v>4419.4501416567728</v>
      </c>
      <c r="T17093" s="55">
        <f t="shared" si="800"/>
        <v>-6503.5483654440613</v>
      </c>
    </row>
    <row r="17094" spans="2:20">
      <c r="B17094" s="49">
        <v>43487</v>
      </c>
      <c r="C17094" s="52">
        <v>46</v>
      </c>
      <c r="D17094" s="53">
        <v>0.69225999999999999</v>
      </c>
      <c r="E17094" s="42"/>
      <c r="F17094" s="49">
        <v>43487</v>
      </c>
      <c r="G17094" s="54">
        <v>46</v>
      </c>
      <c r="H17094" s="54">
        <v>15665.362249543099</v>
      </c>
      <c r="I17094" s="42"/>
      <c r="J17094" s="49">
        <v>43487</v>
      </c>
      <c r="K17094" s="54">
        <v>46</v>
      </c>
      <c r="L17094" s="54">
        <v>-12822.93</v>
      </c>
      <c r="M17094" s="42"/>
      <c r="N17094" s="49">
        <v>43487</v>
      </c>
      <c r="O17094" s="54">
        <v>46</v>
      </c>
      <c r="P17094" s="54">
        <v>8781.0018530690995</v>
      </c>
      <c r="Q17094" s="42"/>
      <c r="R17094" s="55">
        <f t="shared" si="798"/>
        <v>-0.81855304689005826</v>
      </c>
      <c r="S17094" s="55">
        <f t="shared" si="799"/>
        <v>6078.7363428056151</v>
      </c>
      <c r="T17094" s="55">
        <f t="shared" si="800"/>
        <v>-7187.7158215769587</v>
      </c>
    </row>
    <row r="17095" spans="2:20">
      <c r="B17095" s="49">
        <v>43487</v>
      </c>
      <c r="C17095" s="52">
        <v>47</v>
      </c>
      <c r="D17095" s="53">
        <v>1.46384</v>
      </c>
      <c r="E17095" s="42"/>
      <c r="F17095" s="49">
        <v>43487</v>
      </c>
      <c r="G17095" s="54">
        <v>47</v>
      </c>
      <c r="H17095" s="54">
        <v>12152.624882765</v>
      </c>
      <c r="I17095" s="42"/>
      <c r="J17095" s="49">
        <v>43487</v>
      </c>
      <c r="K17095" s="54">
        <v>47</v>
      </c>
      <c r="L17095" s="54">
        <v>11012.08</v>
      </c>
      <c r="M17095" s="42"/>
      <c r="N17095" s="49">
        <v>43487</v>
      </c>
      <c r="O17095" s="54">
        <v>47</v>
      </c>
      <c r="P17095" s="54">
        <v>5856.0674084172997</v>
      </c>
      <c r="Q17095" s="42"/>
      <c r="R17095" s="55">
        <f t="shared" si="798"/>
        <v>0.90614826889106614</v>
      </c>
      <c r="S17095" s="55">
        <f t="shared" si="799"/>
        <v>8572.3457151375806</v>
      </c>
      <c r="T17095" s="55">
        <f t="shared" si="800"/>
        <v>5306.4653446467282</v>
      </c>
    </row>
    <row r="17096" spans="2:20">
      <c r="B17096" s="49">
        <v>43487</v>
      </c>
      <c r="C17096" s="52">
        <v>48</v>
      </c>
      <c r="D17096" s="53">
        <v>1.59982</v>
      </c>
      <c r="E17096" s="42"/>
      <c r="F17096" s="49">
        <v>43487</v>
      </c>
      <c r="G17096" s="54">
        <v>48</v>
      </c>
      <c r="H17096" s="54">
        <v>12323.2286893582</v>
      </c>
      <c r="I17096" s="42"/>
      <c r="J17096" s="49">
        <v>43487</v>
      </c>
      <c r="K17096" s="54">
        <v>48</v>
      </c>
      <c r="L17096" s="54">
        <v>22038.240000000002</v>
      </c>
      <c r="M17096" s="42"/>
      <c r="N17096" s="49">
        <v>43487</v>
      </c>
      <c r="O17096" s="54">
        <v>48</v>
      </c>
      <c r="P17096" s="54">
        <v>6127.9642830135999</v>
      </c>
      <c r="Q17096" s="42"/>
      <c r="R17096" s="55">
        <f t="shared" si="798"/>
        <v>1.7883495109549707</v>
      </c>
      <c r="S17096" s="55">
        <f t="shared" si="799"/>
        <v>9803.6398192508168</v>
      </c>
      <c r="T17096" s="55">
        <f t="shared" si="800"/>
        <v>10958.941928676899</v>
      </c>
    </row>
    <row r="17097" spans="2:20">
      <c r="B17097" s="49">
        <v>43488</v>
      </c>
      <c r="C17097" s="52">
        <v>1</v>
      </c>
      <c r="D17097" s="53">
        <v>1.3104899999999999</v>
      </c>
      <c r="E17097" s="42"/>
      <c r="F17097" s="49">
        <v>43488</v>
      </c>
      <c r="G17097" s="54">
        <v>1</v>
      </c>
      <c r="H17097" s="54">
        <v>12650.518765974701</v>
      </c>
      <c r="I17097" s="42"/>
      <c r="J17097" s="49">
        <v>43488</v>
      </c>
      <c r="K17097" s="54">
        <v>1</v>
      </c>
      <c r="L17097" s="54">
        <v>12631.28</v>
      </c>
      <c r="M17097" s="42"/>
      <c r="N17097" s="49">
        <v>43488</v>
      </c>
      <c r="O17097" s="54">
        <v>1</v>
      </c>
      <c r="P17097" s="54">
        <v>6000.8397380465003</v>
      </c>
      <c r="Q17097" s="42"/>
      <c r="R17097" s="55">
        <f t="shared" si="798"/>
        <v>0.99847921130108552</v>
      </c>
      <c r="S17097" s="55">
        <f t="shared" si="799"/>
        <v>7864.040468312558</v>
      </c>
      <c r="T17097" s="55">
        <f t="shared" si="800"/>
        <v>5991.7137287888827</v>
      </c>
    </row>
    <row r="17098" spans="2:20">
      <c r="B17098" s="49">
        <v>43488</v>
      </c>
      <c r="C17098" s="52">
        <v>2</v>
      </c>
      <c r="D17098" s="53">
        <v>2.2048199999999998</v>
      </c>
      <c r="E17098" s="42"/>
      <c r="F17098" s="49">
        <v>43488</v>
      </c>
      <c r="G17098" s="54">
        <v>2</v>
      </c>
      <c r="H17098" s="54">
        <v>13276.7799537991</v>
      </c>
      <c r="I17098" s="42"/>
      <c r="J17098" s="49">
        <v>43488</v>
      </c>
      <c r="K17098" s="54">
        <v>2</v>
      </c>
      <c r="L17098" s="54">
        <v>55551.02</v>
      </c>
      <c r="M17098" s="42"/>
      <c r="N17098" s="49">
        <v>43488</v>
      </c>
      <c r="O17098" s="54">
        <v>2</v>
      </c>
      <c r="P17098" s="54">
        <v>6257.3655763657998</v>
      </c>
      <c r="Q17098" s="42"/>
      <c r="R17098" s="55">
        <f t="shared" ref="R17098:R17161" si="801">L17098/H17098</f>
        <v>4.1840732612356275</v>
      </c>
      <c r="S17098" s="55">
        <f t="shared" ref="S17098:S17161" si="802">P17098*D17098</f>
        <v>13796.364770082841</v>
      </c>
      <c r="T17098" s="55">
        <f t="shared" ref="T17098:T17161" si="803">P17098*R17098</f>
        <v>26181.275993848405</v>
      </c>
    </row>
    <row r="17099" spans="2:20">
      <c r="B17099" s="49">
        <v>43488</v>
      </c>
      <c r="C17099" s="52">
        <v>3</v>
      </c>
      <c r="D17099" s="53">
        <v>1.4984299999999999</v>
      </c>
      <c r="E17099" s="42"/>
      <c r="F17099" s="49">
        <v>43488</v>
      </c>
      <c r="G17099" s="54">
        <v>3</v>
      </c>
      <c r="H17099" s="54">
        <v>13187.6456708224</v>
      </c>
      <c r="I17099" s="42"/>
      <c r="J17099" s="49">
        <v>43488</v>
      </c>
      <c r="K17099" s="54">
        <v>3</v>
      </c>
      <c r="L17099" s="54">
        <v>15521.31</v>
      </c>
      <c r="M17099" s="42"/>
      <c r="N17099" s="49">
        <v>43488</v>
      </c>
      <c r="O17099" s="54">
        <v>3</v>
      </c>
      <c r="P17099" s="54">
        <v>6072.4628592825002</v>
      </c>
      <c r="Q17099" s="42"/>
      <c r="R17099" s="55">
        <f t="shared" si="801"/>
        <v>1.1769583735738989</v>
      </c>
      <c r="S17099" s="55">
        <f t="shared" si="802"/>
        <v>9099.160522234677</v>
      </c>
      <c r="T17099" s="55">
        <f t="shared" si="803"/>
        <v>7147.0360104490392</v>
      </c>
    </row>
    <row r="17100" spans="2:20">
      <c r="B17100" s="49">
        <v>43488</v>
      </c>
      <c r="C17100" s="52">
        <v>4</v>
      </c>
      <c r="D17100" s="53">
        <v>1.0506200000000001</v>
      </c>
      <c r="E17100" s="42"/>
      <c r="F17100" s="49">
        <v>43488</v>
      </c>
      <c r="G17100" s="54">
        <v>4</v>
      </c>
      <c r="H17100" s="54">
        <v>14925.8899832764</v>
      </c>
      <c r="I17100" s="42"/>
      <c r="J17100" s="49">
        <v>43488</v>
      </c>
      <c r="K17100" s="54">
        <v>4</v>
      </c>
      <c r="L17100" s="54">
        <v>696.94</v>
      </c>
      <c r="M17100" s="42"/>
      <c r="N17100" s="49">
        <v>43488</v>
      </c>
      <c r="O17100" s="54">
        <v>4</v>
      </c>
      <c r="P17100" s="54">
        <v>7827.7333305333996</v>
      </c>
      <c r="Q17100" s="42"/>
      <c r="R17100" s="55">
        <f t="shared" si="801"/>
        <v>4.6693363061156234E-2</v>
      </c>
      <c r="S17100" s="55">
        <f t="shared" si="802"/>
        <v>8223.973191725001</v>
      </c>
      <c r="T17100" s="55">
        <f t="shared" si="803"/>
        <v>365.50319434850968</v>
      </c>
    </row>
    <row r="17101" spans="2:20">
      <c r="B17101" s="49">
        <v>43488</v>
      </c>
      <c r="C17101" s="52">
        <v>5</v>
      </c>
      <c r="D17101" s="53">
        <v>0.94691000000000003</v>
      </c>
      <c r="E17101" s="42"/>
      <c r="F17101" s="49">
        <v>43488</v>
      </c>
      <c r="G17101" s="54">
        <v>5</v>
      </c>
      <c r="H17101" s="54">
        <v>14730.741308205999</v>
      </c>
      <c r="I17101" s="42"/>
      <c r="J17101" s="49">
        <v>43488</v>
      </c>
      <c r="K17101" s="54">
        <v>5</v>
      </c>
      <c r="L17101" s="54">
        <v>-4523.8900000000003</v>
      </c>
      <c r="M17101" s="42"/>
      <c r="N17101" s="49">
        <v>43488</v>
      </c>
      <c r="O17101" s="54">
        <v>5</v>
      </c>
      <c r="P17101" s="54">
        <v>7679.9244600879001</v>
      </c>
      <c r="Q17101" s="42"/>
      <c r="R17101" s="55">
        <f t="shared" si="801"/>
        <v>-0.30710538630393935</v>
      </c>
      <c r="S17101" s="55">
        <f t="shared" si="802"/>
        <v>7272.1972705018334</v>
      </c>
      <c r="T17101" s="55">
        <f t="shared" si="803"/>
        <v>-2358.5461681003676</v>
      </c>
    </row>
    <row r="17102" spans="2:20">
      <c r="B17102" s="49">
        <v>43488</v>
      </c>
      <c r="C17102" s="52">
        <v>6</v>
      </c>
      <c r="D17102" s="53">
        <v>0.51453000000000004</v>
      </c>
      <c r="E17102" s="42"/>
      <c r="F17102" s="49">
        <v>43488</v>
      </c>
      <c r="G17102" s="54">
        <v>6</v>
      </c>
      <c r="H17102" s="54">
        <v>14409.8305774329</v>
      </c>
      <c r="I17102" s="42"/>
      <c r="J17102" s="49">
        <v>43488</v>
      </c>
      <c r="K17102" s="54">
        <v>6</v>
      </c>
      <c r="L17102" s="54">
        <v>-15758.41</v>
      </c>
      <c r="M17102" s="42"/>
      <c r="N17102" s="49">
        <v>43488</v>
      </c>
      <c r="O17102" s="54">
        <v>6</v>
      </c>
      <c r="P17102" s="54">
        <v>7502.3008615510998</v>
      </c>
      <c r="Q17102" s="42"/>
      <c r="R17102" s="55">
        <f t="shared" si="801"/>
        <v>-1.0935874585978198</v>
      </c>
      <c r="S17102" s="55">
        <f t="shared" si="802"/>
        <v>3860.1588622938875</v>
      </c>
      <c r="T17102" s="55">
        <f t="shared" si="803"/>
        <v>-8204.4221328199019</v>
      </c>
    </row>
    <row r="17103" spans="2:20">
      <c r="B17103" s="49">
        <v>43488</v>
      </c>
      <c r="C17103" s="52">
        <v>7</v>
      </c>
      <c r="D17103" s="53">
        <v>5.7889999999999997E-2</v>
      </c>
      <c r="E17103" s="42"/>
      <c r="F17103" s="49">
        <v>43488</v>
      </c>
      <c r="G17103" s="54">
        <v>7</v>
      </c>
      <c r="H17103" s="54">
        <v>13965.865540808099</v>
      </c>
      <c r="I17103" s="42"/>
      <c r="J17103" s="49">
        <v>43488</v>
      </c>
      <c r="K17103" s="54">
        <v>7</v>
      </c>
      <c r="L17103" s="54">
        <v>-26931.82</v>
      </c>
      <c r="M17103" s="42"/>
      <c r="N17103" s="49">
        <v>43488</v>
      </c>
      <c r="O17103" s="54">
        <v>7</v>
      </c>
      <c r="P17103" s="54">
        <v>7189.2588289208998</v>
      </c>
      <c r="Q17103" s="42"/>
      <c r="R17103" s="55">
        <f t="shared" si="801"/>
        <v>-1.9284032143446841</v>
      </c>
      <c r="S17103" s="55">
        <f t="shared" si="802"/>
        <v>416.18619360623086</v>
      </c>
      <c r="T17103" s="55">
        <f t="shared" si="803"/>
        <v>-13863.789834446963</v>
      </c>
    </row>
    <row r="17104" spans="2:20">
      <c r="B17104" s="49">
        <v>43488</v>
      </c>
      <c r="C17104" s="52">
        <v>8</v>
      </c>
      <c r="D17104" s="53">
        <v>-0.17971000000000001</v>
      </c>
      <c r="E17104" s="42"/>
      <c r="F17104" s="49">
        <v>43488</v>
      </c>
      <c r="G17104" s="54">
        <v>8</v>
      </c>
      <c r="H17104" s="54">
        <v>13541.117622727999</v>
      </c>
      <c r="I17104" s="42"/>
      <c r="J17104" s="49">
        <v>43488</v>
      </c>
      <c r="K17104" s="54">
        <v>8</v>
      </c>
      <c r="L17104" s="54">
        <v>-34044.69</v>
      </c>
      <c r="M17104" s="42"/>
      <c r="N17104" s="49">
        <v>43488</v>
      </c>
      <c r="O17104" s="54">
        <v>8</v>
      </c>
      <c r="P17104" s="54">
        <v>6887.0702222549999</v>
      </c>
      <c r="Q17104" s="42"/>
      <c r="R17104" s="55">
        <f t="shared" si="801"/>
        <v>-2.514171351916914</v>
      </c>
      <c r="S17104" s="55">
        <f t="shared" si="802"/>
        <v>-1237.6753896414461</v>
      </c>
      <c r="T17104" s="55">
        <f t="shared" si="803"/>
        <v>-17315.274651433574</v>
      </c>
    </row>
    <row r="17105" spans="2:20">
      <c r="B17105" s="49">
        <v>43488</v>
      </c>
      <c r="C17105" s="52">
        <v>9</v>
      </c>
      <c r="D17105" s="53">
        <v>0.26812999999999998</v>
      </c>
      <c r="E17105" s="42"/>
      <c r="F17105" s="49">
        <v>43488</v>
      </c>
      <c r="G17105" s="54">
        <v>9</v>
      </c>
      <c r="H17105" s="54">
        <v>13515.590967444699</v>
      </c>
      <c r="I17105" s="42"/>
      <c r="J17105" s="49">
        <v>43488</v>
      </c>
      <c r="K17105" s="54">
        <v>9</v>
      </c>
      <c r="L17105" s="54">
        <v>-20812.2</v>
      </c>
      <c r="M17105" s="42"/>
      <c r="N17105" s="49">
        <v>43488</v>
      </c>
      <c r="O17105" s="54">
        <v>9</v>
      </c>
      <c r="P17105" s="54">
        <v>6881.4746171032002</v>
      </c>
      <c r="Q17105" s="42"/>
      <c r="R17105" s="55">
        <f t="shared" si="801"/>
        <v>-1.5398660739386685</v>
      </c>
      <c r="S17105" s="55">
        <f t="shared" si="802"/>
        <v>1845.129789083881</v>
      </c>
      <c r="T17105" s="55">
        <f t="shared" si="803"/>
        <v>-10596.549301547308</v>
      </c>
    </row>
    <row r="17106" spans="2:20">
      <c r="B17106" s="49">
        <v>43488</v>
      </c>
      <c r="C17106" s="52">
        <v>10</v>
      </c>
      <c r="D17106" s="53">
        <v>0.76961999999999997</v>
      </c>
      <c r="E17106" s="42"/>
      <c r="F17106" s="49">
        <v>43488</v>
      </c>
      <c r="G17106" s="54">
        <v>10</v>
      </c>
      <c r="H17106" s="54">
        <v>11444.867777838501</v>
      </c>
      <c r="I17106" s="42"/>
      <c r="J17106" s="49">
        <v>43488</v>
      </c>
      <c r="K17106" s="54">
        <v>10</v>
      </c>
      <c r="L17106" s="54">
        <v>-13997.79</v>
      </c>
      <c r="M17106" s="42"/>
      <c r="N17106" s="49">
        <v>43488</v>
      </c>
      <c r="O17106" s="54">
        <v>10</v>
      </c>
      <c r="P17106" s="54">
        <v>4809.3000411904004</v>
      </c>
      <c r="Q17106" s="42"/>
      <c r="R17106" s="55">
        <f t="shared" si="801"/>
        <v>-1.2230626226285377</v>
      </c>
      <c r="S17106" s="55">
        <f t="shared" si="802"/>
        <v>3701.3334977009558</v>
      </c>
      <c r="T17106" s="55">
        <f t="shared" si="803"/>
        <v>-5882.0751213858657</v>
      </c>
    </row>
    <row r="17107" spans="2:20">
      <c r="B17107" s="49">
        <v>43488</v>
      </c>
      <c r="C17107" s="52">
        <v>11</v>
      </c>
      <c r="D17107" s="53">
        <v>1.6191800000000001</v>
      </c>
      <c r="E17107" s="42"/>
      <c r="F17107" s="49">
        <v>43488</v>
      </c>
      <c r="G17107" s="54">
        <v>11</v>
      </c>
      <c r="H17107" s="54">
        <v>12014.6733820069</v>
      </c>
      <c r="I17107" s="42"/>
      <c r="J17107" s="49">
        <v>43488</v>
      </c>
      <c r="K17107" s="54">
        <v>11</v>
      </c>
      <c r="L17107" s="54">
        <v>3012.58</v>
      </c>
      <c r="M17107" s="42"/>
      <c r="N17107" s="49">
        <v>43488</v>
      </c>
      <c r="O17107" s="54">
        <v>11</v>
      </c>
      <c r="P17107" s="54">
        <v>5532.0526942010001</v>
      </c>
      <c r="Q17107" s="42"/>
      <c r="R17107" s="55">
        <f t="shared" si="801"/>
        <v>0.25074173089978635</v>
      </c>
      <c r="S17107" s="55">
        <f t="shared" si="802"/>
        <v>8957.3890813963753</v>
      </c>
      <c r="T17107" s="55">
        <f t="shared" si="803"/>
        <v>1387.1164679727854</v>
      </c>
    </row>
    <row r="17108" spans="2:20">
      <c r="B17108" s="49">
        <v>43488</v>
      </c>
      <c r="C17108" s="52">
        <v>12</v>
      </c>
      <c r="D17108" s="53">
        <v>1.68485</v>
      </c>
      <c r="E17108" s="42"/>
      <c r="F17108" s="49">
        <v>43488</v>
      </c>
      <c r="G17108" s="54">
        <v>12</v>
      </c>
      <c r="H17108" s="54">
        <v>12059.035180429801</v>
      </c>
      <c r="I17108" s="42"/>
      <c r="J17108" s="49">
        <v>43488</v>
      </c>
      <c r="K17108" s="54">
        <v>12</v>
      </c>
      <c r="L17108" s="54">
        <v>-3801.28</v>
      </c>
      <c r="M17108" s="42"/>
      <c r="N17108" s="49">
        <v>43488</v>
      </c>
      <c r="O17108" s="54">
        <v>12</v>
      </c>
      <c r="P17108" s="54">
        <v>5422.3477956651004</v>
      </c>
      <c r="Q17108" s="42"/>
      <c r="R17108" s="55">
        <f t="shared" si="801"/>
        <v>-0.31522256491704814</v>
      </c>
      <c r="S17108" s="55">
        <f t="shared" si="802"/>
        <v>9135.8426835263435</v>
      </c>
      <c r="T17108" s="55">
        <f t="shared" si="803"/>
        <v>-1709.246380021855</v>
      </c>
    </row>
    <row r="17109" spans="2:20">
      <c r="B17109" s="49">
        <v>43488</v>
      </c>
      <c r="C17109" s="52">
        <v>13</v>
      </c>
      <c r="D17109" s="53">
        <v>2.3799399999999999</v>
      </c>
      <c r="E17109" s="42"/>
      <c r="F17109" s="49">
        <v>43488</v>
      </c>
      <c r="G17109" s="54">
        <v>13</v>
      </c>
      <c r="H17109" s="54">
        <v>19394.677455880501</v>
      </c>
      <c r="I17109" s="42"/>
      <c r="J17109" s="49">
        <v>43488</v>
      </c>
      <c r="K17109" s="54">
        <v>13</v>
      </c>
      <c r="L17109" s="54">
        <v>24511.17</v>
      </c>
      <c r="M17109" s="42"/>
      <c r="N17109" s="49">
        <v>43488</v>
      </c>
      <c r="O17109" s="54">
        <v>13</v>
      </c>
      <c r="P17109" s="54">
        <v>9930.1676154697998</v>
      </c>
      <c r="Q17109" s="42"/>
      <c r="R17109" s="55">
        <f t="shared" si="801"/>
        <v>1.2638091072026654</v>
      </c>
      <c r="S17109" s="55">
        <f t="shared" si="802"/>
        <v>23633.203114761196</v>
      </c>
      <c r="T17109" s="55">
        <f t="shared" si="803"/>
        <v>12549.836268479708</v>
      </c>
    </row>
    <row r="17110" spans="2:20">
      <c r="B17110" s="49">
        <v>43488</v>
      </c>
      <c r="C17110" s="52">
        <v>14</v>
      </c>
      <c r="D17110" s="53">
        <v>2.1625700000000001</v>
      </c>
      <c r="E17110" s="42"/>
      <c r="F17110" s="49">
        <v>43488</v>
      </c>
      <c r="G17110" s="54">
        <v>14</v>
      </c>
      <c r="H17110" s="54">
        <v>21507.3916694168</v>
      </c>
      <c r="I17110" s="42"/>
      <c r="J17110" s="49">
        <v>43488</v>
      </c>
      <c r="K17110" s="54">
        <v>14</v>
      </c>
      <c r="L17110" s="54">
        <v>12044.71</v>
      </c>
      <c r="M17110" s="42"/>
      <c r="N17110" s="49">
        <v>43488</v>
      </c>
      <c r="O17110" s="54">
        <v>14</v>
      </c>
      <c r="P17110" s="54">
        <v>10904.7677375893</v>
      </c>
      <c r="Q17110" s="42"/>
      <c r="R17110" s="55">
        <f t="shared" si="801"/>
        <v>0.56002653344186792</v>
      </c>
      <c r="S17110" s="55">
        <f t="shared" si="802"/>
        <v>23582.323566278494</v>
      </c>
      <c r="T17110" s="55">
        <f t="shared" si="803"/>
        <v>6106.9592740708567</v>
      </c>
    </row>
    <row r="17111" spans="2:20">
      <c r="B17111" s="49">
        <v>43488</v>
      </c>
      <c r="C17111" s="52">
        <v>15</v>
      </c>
      <c r="D17111" s="53">
        <v>2.4577399999999998</v>
      </c>
      <c r="E17111" s="42"/>
      <c r="F17111" s="49">
        <v>43488</v>
      </c>
      <c r="G17111" s="54">
        <v>15</v>
      </c>
      <c r="H17111" s="54">
        <v>19890.131624900201</v>
      </c>
      <c r="I17111" s="42"/>
      <c r="J17111" s="49">
        <v>43488</v>
      </c>
      <c r="K17111" s="54">
        <v>15</v>
      </c>
      <c r="L17111" s="54">
        <v>28417.7</v>
      </c>
      <c r="M17111" s="42"/>
      <c r="N17111" s="49">
        <v>43488</v>
      </c>
      <c r="O17111" s="54">
        <v>15</v>
      </c>
      <c r="P17111" s="54">
        <v>11344.9201971328</v>
      </c>
      <c r="Q17111" s="42"/>
      <c r="R17111" s="55">
        <f t="shared" si="801"/>
        <v>1.4287336321306314</v>
      </c>
      <c r="S17111" s="55">
        <f t="shared" si="802"/>
        <v>27882.864165301165</v>
      </c>
      <c r="T17111" s="55">
        <f t="shared" si="803"/>
        <v>16208.869039481704</v>
      </c>
    </row>
    <row r="17112" spans="2:20">
      <c r="B17112" s="49">
        <v>43488</v>
      </c>
      <c r="C17112" s="52">
        <v>16</v>
      </c>
      <c r="D17112" s="53">
        <v>2.6644199999999998</v>
      </c>
      <c r="E17112" s="42"/>
      <c r="F17112" s="49">
        <v>43488</v>
      </c>
      <c r="G17112" s="54">
        <v>16</v>
      </c>
      <c r="H17112" s="54">
        <v>21133.788213827</v>
      </c>
      <c r="I17112" s="42"/>
      <c r="J17112" s="49">
        <v>43488</v>
      </c>
      <c r="K17112" s="54">
        <v>16</v>
      </c>
      <c r="L17112" s="54">
        <v>56575.81</v>
      </c>
      <c r="M17112" s="42"/>
      <c r="N17112" s="49">
        <v>43488</v>
      </c>
      <c r="O17112" s="54">
        <v>16</v>
      </c>
      <c r="P17112" s="54">
        <v>12216.8437566127</v>
      </c>
      <c r="Q17112" s="42"/>
      <c r="R17112" s="55">
        <f t="shared" si="801"/>
        <v>2.6770311800032465</v>
      </c>
      <c r="S17112" s="55">
        <f t="shared" si="802"/>
        <v>32550.802841994006</v>
      </c>
      <c r="T17112" s="55">
        <f t="shared" si="803"/>
        <v>32704.871657680189</v>
      </c>
    </row>
    <row r="17113" spans="2:20">
      <c r="B17113" s="49">
        <v>43488</v>
      </c>
      <c r="C17113" s="52">
        <v>17</v>
      </c>
      <c r="D17113" s="53">
        <v>1.6311</v>
      </c>
      <c r="E17113" s="42"/>
      <c r="F17113" s="49">
        <v>43488</v>
      </c>
      <c r="G17113" s="54">
        <v>17</v>
      </c>
      <c r="H17113" s="54">
        <v>21556.5120186698</v>
      </c>
      <c r="I17113" s="42"/>
      <c r="J17113" s="49">
        <v>43488</v>
      </c>
      <c r="K17113" s="54">
        <v>17</v>
      </c>
      <c r="L17113" s="54">
        <v>14043.34</v>
      </c>
      <c r="M17113" s="42"/>
      <c r="N17113" s="49">
        <v>43488</v>
      </c>
      <c r="O17113" s="54">
        <v>17</v>
      </c>
      <c r="P17113" s="54">
        <v>12614.169357311601</v>
      </c>
      <c r="Q17113" s="42"/>
      <c r="R17113" s="55">
        <f t="shared" si="801"/>
        <v>0.65146624777873408</v>
      </c>
      <c r="S17113" s="55">
        <f t="shared" si="802"/>
        <v>20574.971638710951</v>
      </c>
      <c r="T17113" s="55">
        <f t="shared" si="803"/>
        <v>8217.7055800532744</v>
      </c>
    </row>
    <row r="17114" spans="2:20">
      <c r="B17114" s="49">
        <v>43488</v>
      </c>
      <c r="C17114" s="52">
        <v>18</v>
      </c>
      <c r="D17114" s="53">
        <v>1.4769000000000001</v>
      </c>
      <c r="E17114" s="42"/>
      <c r="F17114" s="49">
        <v>43488</v>
      </c>
      <c r="G17114" s="54">
        <v>18</v>
      </c>
      <c r="H17114" s="54">
        <v>21530.386782773701</v>
      </c>
      <c r="I17114" s="42"/>
      <c r="J17114" s="49">
        <v>43488</v>
      </c>
      <c r="K17114" s="54">
        <v>18</v>
      </c>
      <c r="L17114" s="54">
        <v>4447.9799999999996</v>
      </c>
      <c r="M17114" s="42"/>
      <c r="N17114" s="49">
        <v>43488</v>
      </c>
      <c r="O17114" s="54">
        <v>18</v>
      </c>
      <c r="P17114" s="54">
        <v>12593.7770207098</v>
      </c>
      <c r="Q17114" s="42"/>
      <c r="R17114" s="55">
        <f t="shared" si="801"/>
        <v>0.20659080790684145</v>
      </c>
      <c r="S17114" s="55">
        <f t="shared" si="802"/>
        <v>18599.749281886307</v>
      </c>
      <c r="T17114" s="55">
        <f t="shared" si="803"/>
        <v>2601.7585693070523</v>
      </c>
    </row>
    <row r="17115" spans="2:20">
      <c r="B17115" s="49">
        <v>43488</v>
      </c>
      <c r="C17115" s="52">
        <v>19</v>
      </c>
      <c r="D17115" s="53">
        <v>1.5355399999999999</v>
      </c>
      <c r="E17115" s="42"/>
      <c r="F17115" s="49">
        <v>43488</v>
      </c>
      <c r="G17115" s="54">
        <v>19</v>
      </c>
      <c r="H17115" s="54">
        <v>21469.137715419802</v>
      </c>
      <c r="I17115" s="42"/>
      <c r="J17115" s="49">
        <v>43488</v>
      </c>
      <c r="K17115" s="54">
        <v>19</v>
      </c>
      <c r="L17115" s="54">
        <v>6746.3</v>
      </c>
      <c r="M17115" s="42"/>
      <c r="N17115" s="49">
        <v>43488</v>
      </c>
      <c r="O17115" s="54">
        <v>19</v>
      </c>
      <c r="P17115" s="54">
        <v>12505.7045391129</v>
      </c>
      <c r="Q17115" s="42"/>
      <c r="R17115" s="55">
        <f t="shared" si="801"/>
        <v>0.31423246193789134</v>
      </c>
      <c r="S17115" s="55">
        <f t="shared" si="802"/>
        <v>19203.009547989419</v>
      </c>
      <c r="T17115" s="55">
        <f t="shared" si="803"/>
        <v>3929.6983255933092</v>
      </c>
    </row>
    <row r="17116" spans="2:20">
      <c r="B17116" s="49">
        <v>43488</v>
      </c>
      <c r="C17116" s="52">
        <v>20</v>
      </c>
      <c r="D17116" s="53">
        <v>1.65018</v>
      </c>
      <c r="E17116" s="42"/>
      <c r="F17116" s="49">
        <v>43488</v>
      </c>
      <c r="G17116" s="54">
        <v>20</v>
      </c>
      <c r="H17116" s="54">
        <v>21225.802065831602</v>
      </c>
      <c r="I17116" s="42"/>
      <c r="J17116" s="49">
        <v>43488</v>
      </c>
      <c r="K17116" s="54">
        <v>20</v>
      </c>
      <c r="L17116" s="54">
        <v>16401.41</v>
      </c>
      <c r="M17116" s="42"/>
      <c r="N17116" s="49">
        <v>43488</v>
      </c>
      <c r="O17116" s="54">
        <v>20</v>
      </c>
      <c r="P17116" s="54">
        <v>12483.664183872101</v>
      </c>
      <c r="Q17116" s="42"/>
      <c r="R17116" s="55">
        <f t="shared" si="801"/>
        <v>0.77271096513249293</v>
      </c>
      <c r="S17116" s="55">
        <f t="shared" si="802"/>
        <v>20600.292962942061</v>
      </c>
      <c r="T17116" s="55">
        <f t="shared" si="803"/>
        <v>9646.264199909745</v>
      </c>
    </row>
    <row r="17117" spans="2:20">
      <c r="B17117" s="49">
        <v>43488</v>
      </c>
      <c r="C17117" s="52">
        <v>21</v>
      </c>
      <c r="D17117" s="53">
        <v>2.0617800000000002</v>
      </c>
      <c r="E17117" s="42"/>
      <c r="F17117" s="49">
        <v>43488</v>
      </c>
      <c r="G17117" s="54">
        <v>21</v>
      </c>
      <c r="H17117" s="54">
        <v>23901.488691807899</v>
      </c>
      <c r="I17117" s="42"/>
      <c r="J17117" s="49">
        <v>43488</v>
      </c>
      <c r="K17117" s="54">
        <v>21</v>
      </c>
      <c r="L17117" s="54">
        <v>39644.68</v>
      </c>
      <c r="M17117" s="42"/>
      <c r="N17117" s="49">
        <v>43488</v>
      </c>
      <c r="O17117" s="54">
        <v>21</v>
      </c>
      <c r="P17117" s="54">
        <v>12406.9545347167</v>
      </c>
      <c r="Q17117" s="42"/>
      <c r="R17117" s="55">
        <f t="shared" si="801"/>
        <v>1.6586699059288299</v>
      </c>
      <c r="S17117" s="55">
        <f t="shared" si="802"/>
        <v>25580.410720588199</v>
      </c>
      <c r="T17117" s="55">
        <f t="shared" si="803"/>
        <v>20579.042110961818</v>
      </c>
    </row>
    <row r="17118" spans="2:20">
      <c r="B17118" s="49">
        <v>43488</v>
      </c>
      <c r="C17118" s="52">
        <v>22</v>
      </c>
      <c r="D17118" s="53">
        <v>1.6376999999999999</v>
      </c>
      <c r="E17118" s="42"/>
      <c r="F17118" s="49">
        <v>43488</v>
      </c>
      <c r="G17118" s="54">
        <v>22</v>
      </c>
      <c r="H17118" s="54">
        <v>23464.834677336399</v>
      </c>
      <c r="I17118" s="42"/>
      <c r="J17118" s="49">
        <v>43488</v>
      </c>
      <c r="K17118" s="54">
        <v>22</v>
      </c>
      <c r="L17118" s="54">
        <v>18317.490000000002</v>
      </c>
      <c r="M17118" s="42"/>
      <c r="N17118" s="49">
        <v>43488</v>
      </c>
      <c r="O17118" s="54">
        <v>22</v>
      </c>
      <c r="P17118" s="54">
        <v>12192.0489810784</v>
      </c>
      <c r="Q17118" s="42"/>
      <c r="R17118" s="55">
        <f t="shared" si="801"/>
        <v>0.78063580041720981</v>
      </c>
      <c r="S17118" s="55">
        <f t="shared" si="802"/>
        <v>19966.918616312094</v>
      </c>
      <c r="T17118" s="55">
        <f t="shared" si="803"/>
        <v>9517.5499150699634</v>
      </c>
    </row>
    <row r="17119" spans="2:20">
      <c r="B17119" s="49">
        <v>43488</v>
      </c>
      <c r="C17119" s="52">
        <v>23</v>
      </c>
      <c r="D17119" s="53">
        <v>1.5516300000000001</v>
      </c>
      <c r="E17119" s="42"/>
      <c r="F17119" s="49">
        <v>43488</v>
      </c>
      <c r="G17119" s="54">
        <v>23</v>
      </c>
      <c r="H17119" s="54">
        <v>23132.798689657</v>
      </c>
      <c r="I17119" s="42"/>
      <c r="J17119" s="49">
        <v>43488</v>
      </c>
      <c r="K17119" s="54">
        <v>23</v>
      </c>
      <c r="L17119" s="54">
        <v>9574.09</v>
      </c>
      <c r="M17119" s="42"/>
      <c r="N17119" s="49">
        <v>43488</v>
      </c>
      <c r="O17119" s="54">
        <v>23</v>
      </c>
      <c r="P17119" s="54">
        <v>11932.9615073525</v>
      </c>
      <c r="Q17119" s="42"/>
      <c r="R17119" s="55">
        <f t="shared" si="801"/>
        <v>0.41387512719248754</v>
      </c>
      <c r="S17119" s="55">
        <f t="shared" si="802"/>
        <v>18515.54106365336</v>
      </c>
      <c r="T17119" s="55">
        <f t="shared" si="803"/>
        <v>4938.7559616385734</v>
      </c>
    </row>
    <row r="17120" spans="2:20">
      <c r="B17120" s="49">
        <v>43488</v>
      </c>
      <c r="C17120" s="52">
        <v>24</v>
      </c>
      <c r="D17120" s="53">
        <v>1.6181700000000001</v>
      </c>
      <c r="E17120" s="42"/>
      <c r="F17120" s="49">
        <v>43488</v>
      </c>
      <c r="G17120" s="54">
        <v>24</v>
      </c>
      <c r="H17120" s="54">
        <v>19832.430923142201</v>
      </c>
      <c r="I17120" s="42"/>
      <c r="J17120" s="49">
        <v>43488</v>
      </c>
      <c r="K17120" s="54">
        <v>24</v>
      </c>
      <c r="L17120" s="54">
        <v>14174.22</v>
      </c>
      <c r="M17120" s="42"/>
      <c r="N17120" s="49">
        <v>43488</v>
      </c>
      <c r="O17120" s="54">
        <v>24</v>
      </c>
      <c r="P17120" s="54">
        <v>11902.1909587503</v>
      </c>
      <c r="Q17120" s="42"/>
      <c r="R17120" s="55">
        <f t="shared" si="801"/>
        <v>0.71469907319633164</v>
      </c>
      <c r="S17120" s="55">
        <f t="shared" si="802"/>
        <v>19259.768343720974</v>
      </c>
      <c r="T17120" s="55">
        <f t="shared" si="803"/>
        <v>8506.4848472245976</v>
      </c>
    </row>
    <row r="17121" spans="2:20">
      <c r="B17121" s="49">
        <v>43488</v>
      </c>
      <c r="C17121" s="52">
        <v>25</v>
      </c>
      <c r="D17121" s="53">
        <v>1.6309499999999999</v>
      </c>
      <c r="E17121" s="42"/>
      <c r="F17121" s="49">
        <v>43488</v>
      </c>
      <c r="G17121" s="54">
        <v>25</v>
      </c>
      <c r="H17121" s="54">
        <v>19897.327381459902</v>
      </c>
      <c r="I17121" s="42"/>
      <c r="J17121" s="49">
        <v>43488</v>
      </c>
      <c r="K17121" s="54">
        <v>25</v>
      </c>
      <c r="L17121" s="54">
        <v>14908.52</v>
      </c>
      <c r="M17121" s="42"/>
      <c r="N17121" s="49">
        <v>43488</v>
      </c>
      <c r="O17121" s="54">
        <v>25</v>
      </c>
      <c r="P17121" s="54">
        <v>11890.5025607273</v>
      </c>
      <c r="Q17121" s="42"/>
      <c r="R17121" s="55">
        <f t="shared" si="801"/>
        <v>0.74927248841930327</v>
      </c>
      <c r="S17121" s="55">
        <f t="shared" si="802"/>
        <v>19392.815151418188</v>
      </c>
      <c r="T17121" s="55">
        <f t="shared" si="803"/>
        <v>8909.2264422322423</v>
      </c>
    </row>
    <row r="17122" spans="2:20">
      <c r="B17122" s="49">
        <v>43488</v>
      </c>
      <c r="C17122" s="52">
        <v>26</v>
      </c>
      <c r="D17122" s="53">
        <v>1.49298</v>
      </c>
      <c r="E17122" s="42"/>
      <c r="F17122" s="49">
        <v>43488</v>
      </c>
      <c r="G17122" s="54">
        <v>26</v>
      </c>
      <c r="H17122" s="54">
        <v>19805.409817981501</v>
      </c>
      <c r="I17122" s="42"/>
      <c r="J17122" s="49">
        <v>43488</v>
      </c>
      <c r="K17122" s="54">
        <v>26</v>
      </c>
      <c r="L17122" s="54">
        <v>5440.66</v>
      </c>
      <c r="M17122" s="42"/>
      <c r="N17122" s="49">
        <v>43488</v>
      </c>
      <c r="O17122" s="54">
        <v>26</v>
      </c>
      <c r="P17122" s="54">
        <v>11789.011676488301</v>
      </c>
      <c r="Q17122" s="42"/>
      <c r="R17122" s="55">
        <f t="shared" si="801"/>
        <v>0.27470575211528209</v>
      </c>
      <c r="S17122" s="55">
        <f t="shared" si="802"/>
        <v>17600.758652763503</v>
      </c>
      <c r="T17122" s="55">
        <f t="shared" si="803"/>
        <v>3238.5093192855611</v>
      </c>
    </row>
    <row r="17123" spans="2:20">
      <c r="B17123" s="49">
        <v>43488</v>
      </c>
      <c r="C17123" s="52">
        <v>27</v>
      </c>
      <c r="D17123" s="53">
        <v>2.0738300000000001</v>
      </c>
      <c r="E17123" s="42"/>
      <c r="F17123" s="49">
        <v>43488</v>
      </c>
      <c r="G17123" s="54">
        <v>27</v>
      </c>
      <c r="H17123" s="54">
        <v>19777.099170190198</v>
      </c>
      <c r="I17123" s="42"/>
      <c r="J17123" s="49">
        <v>43488</v>
      </c>
      <c r="K17123" s="54">
        <v>27</v>
      </c>
      <c r="L17123" s="54">
        <v>-5033.3100000000004</v>
      </c>
      <c r="M17123" s="42"/>
      <c r="N17123" s="49">
        <v>43488</v>
      </c>
      <c r="O17123" s="54">
        <v>27</v>
      </c>
      <c r="P17123" s="54">
        <v>11717.1636310511</v>
      </c>
      <c r="Q17123" s="42"/>
      <c r="R17123" s="55">
        <f t="shared" si="801"/>
        <v>-0.25450193462075837</v>
      </c>
      <c r="S17123" s="55">
        <f t="shared" si="802"/>
        <v>24299.405452982704</v>
      </c>
      <c r="T17123" s="55">
        <f t="shared" si="803"/>
        <v>-2982.0408123704951</v>
      </c>
    </row>
    <row r="17124" spans="2:20">
      <c r="B17124" s="49">
        <v>43488</v>
      </c>
      <c r="C17124" s="52">
        <v>28</v>
      </c>
      <c r="D17124" s="53">
        <v>2.1610999999999998</v>
      </c>
      <c r="E17124" s="42"/>
      <c r="F17124" s="49">
        <v>43488</v>
      </c>
      <c r="G17124" s="54">
        <v>28</v>
      </c>
      <c r="H17124" s="54">
        <v>19731.640565081299</v>
      </c>
      <c r="I17124" s="42"/>
      <c r="J17124" s="49">
        <v>43488</v>
      </c>
      <c r="K17124" s="54">
        <v>28</v>
      </c>
      <c r="L17124" s="54">
        <v>-1152.71</v>
      </c>
      <c r="M17124" s="42"/>
      <c r="N17124" s="49">
        <v>43488</v>
      </c>
      <c r="O17124" s="54">
        <v>28</v>
      </c>
      <c r="P17124" s="54">
        <v>11674.902935169301</v>
      </c>
      <c r="Q17124" s="42"/>
      <c r="R17124" s="55">
        <f t="shared" si="801"/>
        <v>-5.8419369448677698E-2</v>
      </c>
      <c r="S17124" s="55">
        <f t="shared" si="802"/>
        <v>25230.632733194372</v>
      </c>
      <c r="T17124" s="55">
        <f t="shared" si="803"/>
        <v>-682.04046784710704</v>
      </c>
    </row>
    <row r="17125" spans="2:20">
      <c r="B17125" s="49">
        <v>43488</v>
      </c>
      <c r="C17125" s="52">
        <v>29</v>
      </c>
      <c r="D17125" s="53">
        <v>2.28904</v>
      </c>
      <c r="E17125" s="42"/>
      <c r="F17125" s="49">
        <v>43488</v>
      </c>
      <c r="G17125" s="54">
        <v>29</v>
      </c>
      <c r="H17125" s="54">
        <v>16119.884788387</v>
      </c>
      <c r="I17125" s="42"/>
      <c r="J17125" s="49">
        <v>43488</v>
      </c>
      <c r="K17125" s="54">
        <v>29</v>
      </c>
      <c r="L17125" s="54">
        <v>3629.13</v>
      </c>
      <c r="M17125" s="42"/>
      <c r="N17125" s="49">
        <v>43488</v>
      </c>
      <c r="O17125" s="54">
        <v>29</v>
      </c>
      <c r="P17125" s="54">
        <v>7851.2403621154999</v>
      </c>
      <c r="Q17125" s="42"/>
      <c r="R17125" s="55">
        <f t="shared" si="801"/>
        <v>0.22513374305345396</v>
      </c>
      <c r="S17125" s="55">
        <f t="shared" si="802"/>
        <v>17971.803238496865</v>
      </c>
      <c r="T17125" s="55">
        <f t="shared" si="803"/>
        <v>1767.5791303354179</v>
      </c>
    </row>
    <row r="17126" spans="2:20">
      <c r="B17126" s="49">
        <v>43488</v>
      </c>
      <c r="C17126" s="52">
        <v>30</v>
      </c>
      <c r="D17126" s="53">
        <v>2.4703300000000001</v>
      </c>
      <c r="E17126" s="42"/>
      <c r="F17126" s="49">
        <v>43488</v>
      </c>
      <c r="G17126" s="54">
        <v>30</v>
      </c>
      <c r="H17126" s="54">
        <v>16372.240020679201</v>
      </c>
      <c r="I17126" s="42"/>
      <c r="J17126" s="49">
        <v>43488</v>
      </c>
      <c r="K17126" s="54">
        <v>30</v>
      </c>
      <c r="L17126" s="54">
        <v>10017.120000000001</v>
      </c>
      <c r="M17126" s="42"/>
      <c r="N17126" s="49">
        <v>43488</v>
      </c>
      <c r="O17126" s="54">
        <v>30</v>
      </c>
      <c r="P17126" s="54">
        <v>7911.1232169645</v>
      </c>
      <c r="Q17126" s="42"/>
      <c r="R17126" s="55">
        <f t="shared" si="801"/>
        <v>0.61183564297541015</v>
      </c>
      <c r="S17126" s="55">
        <f t="shared" si="802"/>
        <v>19543.085016563913</v>
      </c>
      <c r="T17126" s="55">
        <f t="shared" si="803"/>
        <v>4840.3071601091697</v>
      </c>
    </row>
    <row r="17127" spans="2:20">
      <c r="B17127" s="49">
        <v>43488</v>
      </c>
      <c r="C17127" s="52">
        <v>31</v>
      </c>
      <c r="D17127" s="53">
        <v>3.6669</v>
      </c>
      <c r="E17127" s="42"/>
      <c r="F17127" s="49">
        <v>43488</v>
      </c>
      <c r="G17127" s="54">
        <v>31</v>
      </c>
      <c r="H17127" s="54">
        <v>16603.564395812598</v>
      </c>
      <c r="I17127" s="42"/>
      <c r="J17127" s="49">
        <v>43488</v>
      </c>
      <c r="K17127" s="54">
        <v>31</v>
      </c>
      <c r="L17127" s="54">
        <v>-11698.84</v>
      </c>
      <c r="M17127" s="42"/>
      <c r="N17127" s="49">
        <v>43488</v>
      </c>
      <c r="O17127" s="54">
        <v>31</v>
      </c>
      <c r="P17127" s="54">
        <v>7858.1663518374999</v>
      </c>
      <c r="Q17127" s="42"/>
      <c r="R17127" s="55">
        <f t="shared" si="801"/>
        <v>-0.70459810442572413</v>
      </c>
      <c r="S17127" s="55">
        <f t="shared" si="802"/>
        <v>28815.11019555293</v>
      </c>
      <c r="T17127" s="55">
        <f t="shared" si="803"/>
        <v>-5536.8491157667104</v>
      </c>
    </row>
    <row r="17128" spans="2:20">
      <c r="B17128" s="49">
        <v>43488</v>
      </c>
      <c r="C17128" s="52">
        <v>32</v>
      </c>
      <c r="D17128" s="53">
        <v>3.5623499999999999</v>
      </c>
      <c r="E17128" s="42"/>
      <c r="F17128" s="49">
        <v>43488</v>
      </c>
      <c r="G17128" s="54">
        <v>32</v>
      </c>
      <c r="H17128" s="54">
        <v>17319.4128656883</v>
      </c>
      <c r="I17128" s="42"/>
      <c r="J17128" s="49">
        <v>43488</v>
      </c>
      <c r="K17128" s="54">
        <v>32</v>
      </c>
      <c r="L17128" s="54">
        <v>3609.15</v>
      </c>
      <c r="M17128" s="42"/>
      <c r="N17128" s="49">
        <v>43488</v>
      </c>
      <c r="O17128" s="54">
        <v>32</v>
      </c>
      <c r="P17128" s="54">
        <v>8250.4043302226</v>
      </c>
      <c r="Q17128" s="42"/>
      <c r="R17128" s="55">
        <f t="shared" si="801"/>
        <v>0.2083875491616769</v>
      </c>
      <c r="S17128" s="55">
        <f t="shared" si="802"/>
        <v>29390.827865768479</v>
      </c>
      <c r="T17128" s="55">
        <f t="shared" si="803"/>
        <v>1719.2815379679741</v>
      </c>
    </row>
    <row r="17129" spans="2:20">
      <c r="B17129" s="49">
        <v>43488</v>
      </c>
      <c r="C17129" s="52">
        <v>33</v>
      </c>
      <c r="D17129" s="53">
        <v>2.8980199999999998</v>
      </c>
      <c r="E17129" s="42"/>
      <c r="F17129" s="49">
        <v>43488</v>
      </c>
      <c r="G17129" s="54">
        <v>33</v>
      </c>
      <c r="H17129" s="54">
        <v>17421.352115302601</v>
      </c>
      <c r="I17129" s="42"/>
      <c r="J17129" s="49">
        <v>43488</v>
      </c>
      <c r="K17129" s="54">
        <v>33</v>
      </c>
      <c r="L17129" s="54">
        <v>-12033.53</v>
      </c>
      <c r="M17129" s="42"/>
      <c r="N17129" s="49">
        <v>43488</v>
      </c>
      <c r="O17129" s="54">
        <v>33</v>
      </c>
      <c r="P17129" s="54">
        <v>8169.2549626804002</v>
      </c>
      <c r="Q17129" s="42"/>
      <c r="R17129" s="55">
        <f t="shared" si="801"/>
        <v>-0.69073456069061168</v>
      </c>
      <c r="S17129" s="55">
        <f t="shared" si="802"/>
        <v>23674.664266947053</v>
      </c>
      <c r="T17129" s="55">
        <f t="shared" si="803"/>
        <v>-5642.7867378166457</v>
      </c>
    </row>
    <row r="17130" spans="2:20">
      <c r="B17130" s="49">
        <v>43488</v>
      </c>
      <c r="C17130" s="52">
        <v>34</v>
      </c>
      <c r="D17130" s="53">
        <v>2.8627899999999999</v>
      </c>
      <c r="E17130" s="42"/>
      <c r="F17130" s="49">
        <v>43488</v>
      </c>
      <c r="G17130" s="54">
        <v>34</v>
      </c>
      <c r="H17130" s="54">
        <v>17922.2049751579</v>
      </c>
      <c r="I17130" s="42"/>
      <c r="J17130" s="49">
        <v>43488</v>
      </c>
      <c r="K17130" s="54">
        <v>34</v>
      </c>
      <c r="L17130" s="54">
        <v>-12402.78</v>
      </c>
      <c r="M17130" s="42"/>
      <c r="N17130" s="49">
        <v>43488</v>
      </c>
      <c r="O17130" s="54">
        <v>34</v>
      </c>
      <c r="P17130" s="54">
        <v>8527.3351053498009</v>
      </c>
      <c r="Q17130" s="42"/>
      <c r="R17130" s="55">
        <f t="shared" si="801"/>
        <v>-0.69203426794814504</v>
      </c>
      <c r="S17130" s="55">
        <f t="shared" si="802"/>
        <v>24411.969666244357</v>
      </c>
      <c r="T17130" s="55">
        <f t="shared" si="803"/>
        <v>-5901.2081071792682</v>
      </c>
    </row>
    <row r="17131" spans="2:20">
      <c r="B17131" s="49">
        <v>43488</v>
      </c>
      <c r="C17131" s="52">
        <v>35</v>
      </c>
      <c r="D17131" s="53">
        <v>1.9409000000000001</v>
      </c>
      <c r="E17131" s="42"/>
      <c r="F17131" s="49">
        <v>43488</v>
      </c>
      <c r="G17131" s="54">
        <v>35</v>
      </c>
      <c r="H17131" s="54">
        <v>18613.886696936701</v>
      </c>
      <c r="I17131" s="42"/>
      <c r="J17131" s="49">
        <v>43488</v>
      </c>
      <c r="K17131" s="54">
        <v>35</v>
      </c>
      <c r="L17131" s="54">
        <v>-19432.240000000002</v>
      </c>
      <c r="M17131" s="42"/>
      <c r="N17131" s="49">
        <v>43488</v>
      </c>
      <c r="O17131" s="54">
        <v>35</v>
      </c>
      <c r="P17131" s="54">
        <v>8859.0351448894999</v>
      </c>
      <c r="Q17131" s="42"/>
      <c r="R17131" s="55">
        <f t="shared" si="801"/>
        <v>-1.043964665541774</v>
      </c>
      <c r="S17131" s="55">
        <f t="shared" si="802"/>
        <v>17194.501312716031</v>
      </c>
      <c r="T17131" s="55">
        <f t="shared" si="803"/>
        <v>-9248.5196620573879</v>
      </c>
    </row>
    <row r="17132" spans="2:20">
      <c r="B17132" s="49">
        <v>43488</v>
      </c>
      <c r="C17132" s="52">
        <v>36</v>
      </c>
      <c r="D17132" s="53">
        <v>1.95336</v>
      </c>
      <c r="E17132" s="42"/>
      <c r="F17132" s="49">
        <v>43488</v>
      </c>
      <c r="G17132" s="54">
        <v>36</v>
      </c>
      <c r="H17132" s="54">
        <v>18655.302331712599</v>
      </c>
      <c r="I17132" s="42"/>
      <c r="J17132" s="49">
        <v>43488</v>
      </c>
      <c r="K17132" s="54">
        <v>36</v>
      </c>
      <c r="L17132" s="54">
        <v>-12348.19</v>
      </c>
      <c r="M17132" s="42"/>
      <c r="N17132" s="49">
        <v>43488</v>
      </c>
      <c r="O17132" s="54">
        <v>36</v>
      </c>
      <c r="P17132" s="54">
        <v>8726.7348192230002</v>
      </c>
      <c r="Q17132" s="42"/>
      <c r="R17132" s="55">
        <f t="shared" si="801"/>
        <v>-0.66191315372086001</v>
      </c>
      <c r="S17132" s="55">
        <f t="shared" si="802"/>
        <v>17046.454726477441</v>
      </c>
      <c r="T17132" s="55">
        <f t="shared" si="803"/>
        <v>-5776.3405658775355</v>
      </c>
    </row>
    <row r="17133" spans="2:20">
      <c r="B17133" s="49">
        <v>43488</v>
      </c>
      <c r="C17133" s="52">
        <v>37</v>
      </c>
      <c r="D17133" s="53">
        <v>1.3628</v>
      </c>
      <c r="E17133" s="42"/>
      <c r="F17133" s="49">
        <v>43488</v>
      </c>
      <c r="G17133" s="54">
        <v>37</v>
      </c>
      <c r="H17133" s="54">
        <v>18830.9670388376</v>
      </c>
      <c r="I17133" s="42"/>
      <c r="J17133" s="49">
        <v>43488</v>
      </c>
      <c r="K17133" s="54">
        <v>37</v>
      </c>
      <c r="L17133" s="54">
        <v>-3166.55</v>
      </c>
      <c r="M17133" s="42"/>
      <c r="N17133" s="49">
        <v>43488</v>
      </c>
      <c r="O17133" s="54">
        <v>37</v>
      </c>
      <c r="P17133" s="54">
        <v>8751.9233173291996</v>
      </c>
      <c r="Q17133" s="42"/>
      <c r="R17133" s="55">
        <f t="shared" si="801"/>
        <v>-0.16815652608117279</v>
      </c>
      <c r="S17133" s="55">
        <f t="shared" si="802"/>
        <v>11927.121096856234</v>
      </c>
      <c r="T17133" s="55">
        <f t="shared" si="803"/>
        <v>-1471.6930215708919</v>
      </c>
    </row>
    <row r="17134" spans="2:20">
      <c r="B17134" s="49">
        <v>43488</v>
      </c>
      <c r="C17134" s="52">
        <v>38</v>
      </c>
      <c r="D17134" s="53">
        <v>1.36493</v>
      </c>
      <c r="E17134" s="42"/>
      <c r="F17134" s="49">
        <v>43488</v>
      </c>
      <c r="G17134" s="54">
        <v>38</v>
      </c>
      <c r="H17134" s="54">
        <v>18753.1290669517</v>
      </c>
      <c r="I17134" s="42"/>
      <c r="J17134" s="49">
        <v>43488</v>
      </c>
      <c r="K17134" s="54">
        <v>38</v>
      </c>
      <c r="L17134" s="54">
        <v>-3486.59</v>
      </c>
      <c r="M17134" s="42"/>
      <c r="N17134" s="49">
        <v>43488</v>
      </c>
      <c r="O17134" s="54">
        <v>38</v>
      </c>
      <c r="P17134" s="54">
        <v>8654.2454631959008</v>
      </c>
      <c r="Q17134" s="42"/>
      <c r="R17134" s="55">
        <f t="shared" si="801"/>
        <v>-0.18592043959982948</v>
      </c>
      <c r="S17134" s="55">
        <f t="shared" si="802"/>
        <v>11812.43926007998</v>
      </c>
      <c r="T17134" s="55">
        <f t="shared" si="803"/>
        <v>-1609.0011209222118</v>
      </c>
    </row>
    <row r="17135" spans="2:20">
      <c r="B17135" s="49">
        <v>43488</v>
      </c>
      <c r="C17135" s="52">
        <v>39</v>
      </c>
      <c r="D17135" s="53">
        <v>1.2838000000000001</v>
      </c>
      <c r="E17135" s="42"/>
      <c r="F17135" s="49">
        <v>43488</v>
      </c>
      <c r="G17135" s="54">
        <v>39</v>
      </c>
      <c r="H17135" s="54">
        <v>18557.017292798599</v>
      </c>
      <c r="I17135" s="42"/>
      <c r="J17135" s="49">
        <v>43488</v>
      </c>
      <c r="K17135" s="54">
        <v>39</v>
      </c>
      <c r="L17135" s="54">
        <v>-2680.57</v>
      </c>
      <c r="M17135" s="42"/>
      <c r="N17135" s="49">
        <v>43488</v>
      </c>
      <c r="O17135" s="54">
        <v>39</v>
      </c>
      <c r="P17135" s="54">
        <v>8621.3192155805009</v>
      </c>
      <c r="Q17135" s="42"/>
      <c r="R17135" s="55">
        <f t="shared" si="801"/>
        <v>-0.14445047701929156</v>
      </c>
      <c r="S17135" s="55">
        <f t="shared" si="802"/>
        <v>11068.049608962248</v>
      </c>
      <c r="T17135" s="55">
        <f t="shared" si="803"/>
        <v>-1245.353673226188</v>
      </c>
    </row>
    <row r="17136" spans="2:20">
      <c r="B17136" s="49">
        <v>43488</v>
      </c>
      <c r="C17136" s="52">
        <v>40</v>
      </c>
      <c r="D17136" s="53">
        <v>1.6427</v>
      </c>
      <c r="E17136" s="42"/>
      <c r="F17136" s="49">
        <v>43488</v>
      </c>
      <c r="G17136" s="54">
        <v>40</v>
      </c>
      <c r="H17136" s="54">
        <v>18516.125744019901</v>
      </c>
      <c r="I17136" s="42"/>
      <c r="J17136" s="49">
        <v>43488</v>
      </c>
      <c r="K17136" s="54">
        <v>40</v>
      </c>
      <c r="L17136" s="54">
        <v>11178.12</v>
      </c>
      <c r="M17136" s="42"/>
      <c r="N17136" s="49">
        <v>43488</v>
      </c>
      <c r="O17136" s="54">
        <v>40</v>
      </c>
      <c r="P17136" s="54">
        <v>8604.3798534266007</v>
      </c>
      <c r="Q17136" s="42"/>
      <c r="R17136" s="55">
        <f t="shared" si="801"/>
        <v>0.60369648351573579</v>
      </c>
      <c r="S17136" s="55">
        <f t="shared" si="802"/>
        <v>14134.414785223877</v>
      </c>
      <c r="T17136" s="55">
        <f t="shared" si="803"/>
        <v>5194.4338603472806</v>
      </c>
    </row>
    <row r="17137" spans="2:20">
      <c r="B17137" s="49">
        <v>43488</v>
      </c>
      <c r="C17137" s="52">
        <v>41</v>
      </c>
      <c r="D17137" s="53">
        <v>2.2347999999999999</v>
      </c>
      <c r="E17137" s="42"/>
      <c r="F17137" s="49">
        <v>43488</v>
      </c>
      <c r="G17137" s="54">
        <v>41</v>
      </c>
      <c r="H17137" s="54">
        <v>18162.206602144801</v>
      </c>
      <c r="I17137" s="42"/>
      <c r="J17137" s="49">
        <v>43488</v>
      </c>
      <c r="K17137" s="54">
        <v>41</v>
      </c>
      <c r="L17137" s="54">
        <v>29107.11</v>
      </c>
      <c r="M17137" s="42"/>
      <c r="N17137" s="49">
        <v>43488</v>
      </c>
      <c r="O17137" s="54">
        <v>41</v>
      </c>
      <c r="P17137" s="54">
        <v>8368.2088326513003</v>
      </c>
      <c r="Q17137" s="42"/>
      <c r="R17137" s="55">
        <f t="shared" si="801"/>
        <v>1.6026196947105922</v>
      </c>
      <c r="S17137" s="55">
        <f t="shared" si="802"/>
        <v>18701.273099209124</v>
      </c>
      <c r="T17137" s="55">
        <f t="shared" si="803"/>
        <v>13411.056284658109</v>
      </c>
    </row>
    <row r="17138" spans="2:20">
      <c r="B17138" s="49">
        <v>43488</v>
      </c>
      <c r="C17138" s="52">
        <v>42</v>
      </c>
      <c r="D17138" s="53">
        <v>1.23302</v>
      </c>
      <c r="E17138" s="42"/>
      <c r="F17138" s="49">
        <v>43488</v>
      </c>
      <c r="G17138" s="54">
        <v>42</v>
      </c>
      <c r="H17138" s="54">
        <v>17200.851046905002</v>
      </c>
      <c r="I17138" s="42"/>
      <c r="J17138" s="49">
        <v>43488</v>
      </c>
      <c r="K17138" s="54">
        <v>42</v>
      </c>
      <c r="L17138" s="54">
        <v>-9835.58</v>
      </c>
      <c r="M17138" s="42"/>
      <c r="N17138" s="49">
        <v>43488</v>
      </c>
      <c r="O17138" s="54">
        <v>42</v>
      </c>
      <c r="P17138" s="54">
        <v>7761.4565122759996</v>
      </c>
      <c r="Q17138" s="42"/>
      <c r="R17138" s="55">
        <f t="shared" si="801"/>
        <v>-0.57180775376633142</v>
      </c>
      <c r="S17138" s="55">
        <f t="shared" si="802"/>
        <v>9570.0311087665523</v>
      </c>
      <c r="T17138" s="55">
        <f t="shared" si="803"/>
        <v>-4438.0610142396044</v>
      </c>
    </row>
    <row r="17139" spans="2:20">
      <c r="B17139" s="49">
        <v>43488</v>
      </c>
      <c r="C17139" s="52">
        <v>43</v>
      </c>
      <c r="D17139" s="53">
        <v>1.0181</v>
      </c>
      <c r="E17139" s="42"/>
      <c r="F17139" s="49">
        <v>43488</v>
      </c>
      <c r="G17139" s="54">
        <v>43</v>
      </c>
      <c r="H17139" s="54">
        <v>16788.154162529601</v>
      </c>
      <c r="I17139" s="42"/>
      <c r="J17139" s="49">
        <v>43488</v>
      </c>
      <c r="K17139" s="54">
        <v>43</v>
      </c>
      <c r="L17139" s="54">
        <v>-5758.77</v>
      </c>
      <c r="M17139" s="42"/>
      <c r="N17139" s="49">
        <v>43488</v>
      </c>
      <c r="O17139" s="54">
        <v>43</v>
      </c>
      <c r="P17139" s="54">
        <v>7873.6260329191</v>
      </c>
      <c r="Q17139" s="42"/>
      <c r="R17139" s="55">
        <f t="shared" si="801"/>
        <v>-0.34302579927776183</v>
      </c>
      <c r="S17139" s="55">
        <f t="shared" si="802"/>
        <v>8016.1386641149356</v>
      </c>
      <c r="T17139" s="55">
        <f t="shared" si="803"/>
        <v>-2700.8568631562675</v>
      </c>
    </row>
    <row r="17140" spans="2:20">
      <c r="B17140" s="49">
        <v>43488</v>
      </c>
      <c r="C17140" s="52">
        <v>44</v>
      </c>
      <c r="D17140" s="53">
        <v>1.08371</v>
      </c>
      <c r="E17140" s="42"/>
      <c r="F17140" s="49">
        <v>43488</v>
      </c>
      <c r="G17140" s="54">
        <v>44</v>
      </c>
      <c r="H17140" s="54">
        <v>15737.595374435199</v>
      </c>
      <c r="I17140" s="42"/>
      <c r="J17140" s="49">
        <v>43488</v>
      </c>
      <c r="K17140" s="54">
        <v>44</v>
      </c>
      <c r="L17140" s="54">
        <v>-1605.18</v>
      </c>
      <c r="M17140" s="42"/>
      <c r="N17140" s="49">
        <v>43488</v>
      </c>
      <c r="O17140" s="54">
        <v>44</v>
      </c>
      <c r="P17140" s="54">
        <v>7264.9169287811001</v>
      </c>
      <c r="Q17140" s="42"/>
      <c r="R17140" s="55">
        <f t="shared" si="801"/>
        <v>-0.10199652245523613</v>
      </c>
      <c r="S17140" s="55">
        <f t="shared" si="802"/>
        <v>7873.063124889366</v>
      </c>
      <c r="T17140" s="55">
        <f t="shared" si="803"/>
        <v>-740.99626266184657</v>
      </c>
    </row>
    <row r="17141" spans="2:20">
      <c r="B17141" s="49">
        <v>43488</v>
      </c>
      <c r="C17141" s="52">
        <v>45</v>
      </c>
      <c r="D17141" s="53">
        <v>1.0846899999999999</v>
      </c>
      <c r="E17141" s="42"/>
      <c r="F17141" s="49">
        <v>43488</v>
      </c>
      <c r="G17141" s="54">
        <v>45</v>
      </c>
      <c r="H17141" s="54">
        <v>17837.593054045501</v>
      </c>
      <c r="I17141" s="42"/>
      <c r="J17141" s="49">
        <v>43488</v>
      </c>
      <c r="K17141" s="54">
        <v>45</v>
      </c>
      <c r="L17141" s="54">
        <v>-3188.62</v>
      </c>
      <c r="M17141" s="42"/>
      <c r="N17141" s="49">
        <v>43488</v>
      </c>
      <c r="O17141" s="54">
        <v>45</v>
      </c>
      <c r="P17141" s="54">
        <v>9950.9858068516005</v>
      </c>
      <c r="Q17141" s="42"/>
      <c r="R17141" s="55">
        <f t="shared" si="801"/>
        <v>-0.17875842275013851</v>
      </c>
      <c r="S17141" s="55">
        <f t="shared" si="802"/>
        <v>10793.734794833861</v>
      </c>
      <c r="T17141" s="55">
        <f t="shared" si="803"/>
        <v>-1778.8225276418066</v>
      </c>
    </row>
    <row r="17142" spans="2:20">
      <c r="B17142" s="49">
        <v>43488</v>
      </c>
      <c r="C17142" s="52">
        <v>46</v>
      </c>
      <c r="D17142" s="53">
        <v>0.28427999999999998</v>
      </c>
      <c r="E17142" s="42"/>
      <c r="F17142" s="49">
        <v>43488</v>
      </c>
      <c r="G17142" s="54">
        <v>46</v>
      </c>
      <c r="H17142" s="54">
        <v>13586.680543406899</v>
      </c>
      <c r="I17142" s="42"/>
      <c r="J17142" s="49">
        <v>43488</v>
      </c>
      <c r="K17142" s="54">
        <v>46</v>
      </c>
      <c r="L17142" s="54">
        <v>-16015.45</v>
      </c>
      <c r="M17142" s="42"/>
      <c r="N17142" s="49">
        <v>43488</v>
      </c>
      <c r="O17142" s="54">
        <v>46</v>
      </c>
      <c r="P17142" s="54">
        <v>6334.5515355799998</v>
      </c>
      <c r="Q17142" s="42"/>
      <c r="R17142" s="55">
        <f t="shared" si="801"/>
        <v>-1.1787610630009029</v>
      </c>
      <c r="S17142" s="55">
        <f t="shared" si="802"/>
        <v>1800.7863105346821</v>
      </c>
      <c r="T17142" s="55">
        <f t="shared" si="803"/>
        <v>-7466.9227017142821</v>
      </c>
    </row>
    <row r="17143" spans="2:20">
      <c r="B17143" s="49">
        <v>43488</v>
      </c>
      <c r="C17143" s="52">
        <v>47</v>
      </c>
      <c r="D17143" s="53">
        <v>1.20912</v>
      </c>
      <c r="E17143" s="42"/>
      <c r="F17143" s="49">
        <v>43488</v>
      </c>
      <c r="G17143" s="54">
        <v>47</v>
      </c>
      <c r="H17143" s="54">
        <v>13369.4977089683</v>
      </c>
      <c r="I17143" s="42"/>
      <c r="J17143" s="49">
        <v>43488</v>
      </c>
      <c r="K17143" s="54">
        <v>47</v>
      </c>
      <c r="L17143" s="54">
        <v>-1608.67</v>
      </c>
      <c r="M17143" s="42"/>
      <c r="N17143" s="49">
        <v>43488</v>
      </c>
      <c r="O17143" s="54">
        <v>47</v>
      </c>
      <c r="P17143" s="54">
        <v>6219.1846584690002</v>
      </c>
      <c r="Q17143" s="42"/>
      <c r="R17143" s="55">
        <f t="shared" si="801"/>
        <v>-0.12032389211756993</v>
      </c>
      <c r="S17143" s="55">
        <f t="shared" si="802"/>
        <v>7519.7405542480374</v>
      </c>
      <c r="T17143" s="55">
        <f t="shared" si="803"/>
        <v>-748.31650390486993</v>
      </c>
    </row>
    <row r="17144" spans="2:20">
      <c r="B17144" s="49">
        <v>43488</v>
      </c>
      <c r="C17144" s="52">
        <v>48</v>
      </c>
      <c r="D17144" s="53">
        <v>1.4113100000000001</v>
      </c>
      <c r="E17144" s="42"/>
      <c r="F17144" s="49">
        <v>43488</v>
      </c>
      <c r="G17144" s="54">
        <v>48</v>
      </c>
      <c r="H17144" s="54">
        <v>15287.386729383999</v>
      </c>
      <c r="I17144" s="42"/>
      <c r="J17144" s="49">
        <v>43488</v>
      </c>
      <c r="K17144" s="54">
        <v>48</v>
      </c>
      <c r="L17144" s="54">
        <v>13333.81</v>
      </c>
      <c r="M17144" s="42"/>
      <c r="N17144" s="49">
        <v>43488</v>
      </c>
      <c r="O17144" s="54">
        <v>48</v>
      </c>
      <c r="P17144" s="54">
        <v>8190.0009043811997</v>
      </c>
      <c r="Q17144" s="42"/>
      <c r="R17144" s="55">
        <f t="shared" si="801"/>
        <v>0.87220989669679672</v>
      </c>
      <c r="S17144" s="55">
        <f t="shared" si="802"/>
        <v>11558.630176362232</v>
      </c>
      <c r="T17144" s="55">
        <f t="shared" si="803"/>
        <v>7143.3998427569977</v>
      </c>
    </row>
    <row r="17145" spans="2:20">
      <c r="B17145" s="49">
        <v>43489</v>
      </c>
      <c r="C17145" s="52">
        <v>1</v>
      </c>
      <c r="D17145" s="53">
        <v>1.4388300000000001</v>
      </c>
      <c r="E17145" s="42"/>
      <c r="F17145" s="49">
        <v>43489</v>
      </c>
      <c r="G17145" s="54">
        <v>1</v>
      </c>
      <c r="H17145" s="54">
        <v>13515.0129249456</v>
      </c>
      <c r="I17145" s="42"/>
      <c r="J17145" s="49">
        <v>43489</v>
      </c>
      <c r="K17145" s="54">
        <v>1</v>
      </c>
      <c r="L17145" s="54">
        <v>13406.96</v>
      </c>
      <c r="M17145" s="42"/>
      <c r="N17145" s="49">
        <v>43489</v>
      </c>
      <c r="O17145" s="54">
        <v>1</v>
      </c>
      <c r="P17145" s="54">
        <v>6074.9502660392</v>
      </c>
      <c r="Q17145" s="42"/>
      <c r="R17145" s="55">
        <f t="shared" si="801"/>
        <v>0.99200497065406723</v>
      </c>
      <c r="S17145" s="55">
        <f t="shared" si="802"/>
        <v>8740.820691285182</v>
      </c>
      <c r="T17145" s="55">
        <f t="shared" si="803"/>
        <v>6026.3808603871348</v>
      </c>
    </row>
    <row r="17146" spans="2:20">
      <c r="B17146" s="49">
        <v>43489</v>
      </c>
      <c r="C17146" s="52">
        <v>2</v>
      </c>
      <c r="D17146" s="53">
        <v>1.9745600000000001</v>
      </c>
      <c r="E17146" s="42"/>
      <c r="F17146" s="49">
        <v>43489</v>
      </c>
      <c r="G17146" s="54">
        <v>2</v>
      </c>
      <c r="H17146" s="54">
        <v>15964.1031384293</v>
      </c>
      <c r="I17146" s="42"/>
      <c r="J17146" s="49">
        <v>43489</v>
      </c>
      <c r="K17146" s="54">
        <v>2</v>
      </c>
      <c r="L17146" s="54">
        <v>32337.63</v>
      </c>
      <c r="M17146" s="42"/>
      <c r="N17146" s="49">
        <v>43489</v>
      </c>
      <c r="O17146" s="54">
        <v>2</v>
      </c>
      <c r="P17146" s="54">
        <v>8267.0936675527992</v>
      </c>
      <c r="Q17146" s="42"/>
      <c r="R17146" s="55">
        <f t="shared" si="801"/>
        <v>2.0256465220495738</v>
      </c>
      <c r="S17146" s="55">
        <f t="shared" si="802"/>
        <v>16323.872472203057</v>
      </c>
      <c r="T17146" s="55">
        <f t="shared" si="803"/>
        <v>16746.209535136382</v>
      </c>
    </row>
    <row r="17147" spans="2:20">
      <c r="B17147" s="49">
        <v>43489</v>
      </c>
      <c r="C17147" s="52">
        <v>3</v>
      </c>
      <c r="D17147" s="53">
        <v>1.20272</v>
      </c>
      <c r="E17147" s="42"/>
      <c r="F17147" s="49">
        <v>43489</v>
      </c>
      <c r="G17147" s="54">
        <v>3</v>
      </c>
      <c r="H17147" s="54">
        <v>13525.938767411</v>
      </c>
      <c r="I17147" s="42"/>
      <c r="J17147" s="49">
        <v>43489</v>
      </c>
      <c r="K17147" s="54">
        <v>3</v>
      </c>
      <c r="L17147" s="54">
        <v>13700.63</v>
      </c>
      <c r="M17147" s="42"/>
      <c r="N17147" s="49">
        <v>43489</v>
      </c>
      <c r="O17147" s="54">
        <v>3</v>
      </c>
      <c r="P17147" s="54">
        <v>5883.8562819289</v>
      </c>
      <c r="Q17147" s="42"/>
      <c r="R17147" s="55">
        <f t="shared" si="801"/>
        <v>1.0129152760183933</v>
      </c>
      <c r="S17147" s="55">
        <f t="shared" si="802"/>
        <v>7076.6316274015271</v>
      </c>
      <c r="T17147" s="55">
        <f t="shared" si="803"/>
        <v>5959.8479098625685</v>
      </c>
    </row>
    <row r="17148" spans="2:20">
      <c r="B17148" s="49">
        <v>43489</v>
      </c>
      <c r="C17148" s="52">
        <v>4</v>
      </c>
      <c r="D17148" s="53">
        <v>0.75582000000000005</v>
      </c>
      <c r="E17148" s="42"/>
      <c r="F17148" s="49">
        <v>43489</v>
      </c>
      <c r="G17148" s="54">
        <v>4</v>
      </c>
      <c r="H17148" s="54">
        <v>13145.450483225501</v>
      </c>
      <c r="I17148" s="42"/>
      <c r="J17148" s="49">
        <v>43489</v>
      </c>
      <c r="K17148" s="54">
        <v>4</v>
      </c>
      <c r="L17148" s="54">
        <v>-2346.77</v>
      </c>
      <c r="M17148" s="42"/>
      <c r="N17148" s="49">
        <v>43489</v>
      </c>
      <c r="O17148" s="54">
        <v>4</v>
      </c>
      <c r="P17148" s="54">
        <v>5684.3817122749997</v>
      </c>
      <c r="Q17148" s="42"/>
      <c r="R17148" s="55">
        <f t="shared" si="801"/>
        <v>-0.17852336083838588</v>
      </c>
      <c r="S17148" s="55">
        <f t="shared" si="802"/>
        <v>4296.3693857716908</v>
      </c>
      <c r="T17148" s="55">
        <f t="shared" si="803"/>
        <v>-1014.7949275635916</v>
      </c>
    </row>
    <row r="17149" spans="2:20">
      <c r="B17149" s="49">
        <v>43489</v>
      </c>
      <c r="C17149" s="52">
        <v>5</v>
      </c>
      <c r="D17149" s="53">
        <v>0.59589000000000003</v>
      </c>
      <c r="E17149" s="42"/>
      <c r="F17149" s="49">
        <v>43489</v>
      </c>
      <c r="G17149" s="54">
        <v>5</v>
      </c>
      <c r="H17149" s="54">
        <v>12726.158814747499</v>
      </c>
      <c r="I17149" s="42"/>
      <c r="J17149" s="49">
        <v>43489</v>
      </c>
      <c r="K17149" s="54">
        <v>5</v>
      </c>
      <c r="L17149" s="54">
        <v>-12750.47</v>
      </c>
      <c r="M17149" s="42"/>
      <c r="N17149" s="49">
        <v>43489</v>
      </c>
      <c r="O17149" s="54">
        <v>5</v>
      </c>
      <c r="P17149" s="54">
        <v>5353.6091405546003</v>
      </c>
      <c r="Q17149" s="42"/>
      <c r="R17149" s="55">
        <f t="shared" si="801"/>
        <v>-1.0019103317510329</v>
      </c>
      <c r="S17149" s="55">
        <f t="shared" si="802"/>
        <v>3190.1621507650812</v>
      </c>
      <c r="T17149" s="55">
        <f t="shared" si="803"/>
        <v>-5363.8363100784218</v>
      </c>
    </row>
    <row r="17150" spans="2:20">
      <c r="B17150" s="49">
        <v>43489</v>
      </c>
      <c r="C17150" s="52">
        <v>6</v>
      </c>
      <c r="D17150" s="53">
        <v>0.86684000000000005</v>
      </c>
      <c r="E17150" s="42"/>
      <c r="F17150" s="49">
        <v>43489</v>
      </c>
      <c r="G17150" s="54">
        <v>6</v>
      </c>
      <c r="H17150" s="54">
        <v>12661.1909082538</v>
      </c>
      <c r="I17150" s="42"/>
      <c r="J17150" s="49">
        <v>43489</v>
      </c>
      <c r="K17150" s="54">
        <v>6</v>
      </c>
      <c r="L17150" s="54">
        <v>-8161.16</v>
      </c>
      <c r="M17150" s="42"/>
      <c r="N17150" s="49">
        <v>43489</v>
      </c>
      <c r="O17150" s="54">
        <v>6</v>
      </c>
      <c r="P17150" s="54">
        <v>5463.4555297362003</v>
      </c>
      <c r="Q17150" s="42"/>
      <c r="R17150" s="55">
        <f t="shared" si="801"/>
        <v>-0.64458075540743631</v>
      </c>
      <c r="S17150" s="55">
        <f t="shared" si="802"/>
        <v>4735.9417913965281</v>
      </c>
      <c r="T17150" s="55">
        <f t="shared" si="803"/>
        <v>-3521.638292492295</v>
      </c>
    </row>
    <row r="17151" spans="2:20">
      <c r="B17151" s="49">
        <v>43489</v>
      </c>
      <c r="C17151" s="52">
        <v>7</v>
      </c>
      <c r="D17151" s="53">
        <v>1.0923</v>
      </c>
      <c r="E17151" s="42"/>
      <c r="F17151" s="49">
        <v>43489</v>
      </c>
      <c r="G17151" s="54">
        <v>7</v>
      </c>
      <c r="H17151" s="54">
        <v>12601.2423658521</v>
      </c>
      <c r="I17151" s="42"/>
      <c r="J17151" s="49">
        <v>43489</v>
      </c>
      <c r="K17151" s="54">
        <v>7</v>
      </c>
      <c r="L17151" s="54">
        <v>-1697.16</v>
      </c>
      <c r="M17151" s="42"/>
      <c r="N17151" s="49">
        <v>43489</v>
      </c>
      <c r="O17151" s="54">
        <v>7</v>
      </c>
      <c r="P17151" s="54">
        <v>5539.1619155017997</v>
      </c>
      <c r="Q17151" s="42"/>
      <c r="R17151" s="55">
        <f t="shared" si="801"/>
        <v>-0.13468195839158734</v>
      </c>
      <c r="S17151" s="55">
        <f t="shared" si="802"/>
        <v>6050.4265603026161</v>
      </c>
      <c r="T17151" s="55">
        <f t="shared" si="803"/>
        <v>-746.02517462787864</v>
      </c>
    </row>
    <row r="17152" spans="2:20">
      <c r="B17152" s="49">
        <v>43489</v>
      </c>
      <c r="C17152" s="52">
        <v>8</v>
      </c>
      <c r="D17152" s="53">
        <v>0.65264999999999995</v>
      </c>
      <c r="E17152" s="42"/>
      <c r="F17152" s="49">
        <v>43489</v>
      </c>
      <c r="G17152" s="54">
        <v>8</v>
      </c>
      <c r="H17152" s="54">
        <v>12312.5657494484</v>
      </c>
      <c r="I17152" s="42"/>
      <c r="J17152" s="49">
        <v>43489</v>
      </c>
      <c r="K17152" s="54">
        <v>8</v>
      </c>
      <c r="L17152" s="54">
        <v>-12226.44</v>
      </c>
      <c r="M17152" s="42"/>
      <c r="N17152" s="49">
        <v>43489</v>
      </c>
      <c r="O17152" s="54">
        <v>8</v>
      </c>
      <c r="P17152" s="54">
        <v>5345.8531922614002</v>
      </c>
      <c r="Q17152" s="42"/>
      <c r="R17152" s="55">
        <f t="shared" si="801"/>
        <v>-0.99300505262664218</v>
      </c>
      <c r="S17152" s="55">
        <f t="shared" si="802"/>
        <v>3488.9710859294028</v>
      </c>
      <c r="T17152" s="55">
        <f t="shared" si="803"/>
        <v>-5308.4592305158349</v>
      </c>
    </row>
    <row r="17153" spans="2:20">
      <c r="B17153" s="49">
        <v>43489</v>
      </c>
      <c r="C17153" s="52">
        <v>9</v>
      </c>
      <c r="D17153" s="53">
        <v>1.23556</v>
      </c>
      <c r="E17153" s="42"/>
      <c r="F17153" s="49">
        <v>43489</v>
      </c>
      <c r="G17153" s="54">
        <v>9</v>
      </c>
      <c r="H17153" s="54">
        <v>12743.106344444201</v>
      </c>
      <c r="I17153" s="42"/>
      <c r="J17153" s="49">
        <v>43489</v>
      </c>
      <c r="K17153" s="54">
        <v>9</v>
      </c>
      <c r="L17153" s="54">
        <v>7134.73</v>
      </c>
      <c r="M17153" s="42"/>
      <c r="N17153" s="49">
        <v>43489</v>
      </c>
      <c r="O17153" s="54">
        <v>9</v>
      </c>
      <c r="P17153" s="54">
        <v>5833.0667753899997</v>
      </c>
      <c r="Q17153" s="42"/>
      <c r="R17153" s="55">
        <f t="shared" si="801"/>
        <v>0.55988938702615731</v>
      </c>
      <c r="S17153" s="55">
        <f t="shared" si="802"/>
        <v>7207.1039850008683</v>
      </c>
      <c r="T17153" s="55">
        <f t="shared" si="803"/>
        <v>3265.8721813557509</v>
      </c>
    </row>
    <row r="17154" spans="2:20">
      <c r="B17154" s="49">
        <v>43489</v>
      </c>
      <c r="C17154" s="52">
        <v>10</v>
      </c>
      <c r="D17154" s="53">
        <v>1.1406099999999999</v>
      </c>
      <c r="E17154" s="42"/>
      <c r="F17154" s="49">
        <v>43489</v>
      </c>
      <c r="G17154" s="54">
        <v>10</v>
      </c>
      <c r="H17154" s="54">
        <v>19158.207541971002</v>
      </c>
      <c r="I17154" s="42"/>
      <c r="J17154" s="49">
        <v>43489</v>
      </c>
      <c r="K17154" s="54">
        <v>10</v>
      </c>
      <c r="L17154" s="54">
        <v>3672.01</v>
      </c>
      <c r="M17154" s="42"/>
      <c r="N17154" s="49">
        <v>43489</v>
      </c>
      <c r="O17154" s="54">
        <v>10</v>
      </c>
      <c r="P17154" s="54">
        <v>8060.5696424225998</v>
      </c>
      <c r="Q17154" s="42"/>
      <c r="R17154" s="55">
        <f t="shared" si="801"/>
        <v>0.19166772214757116</v>
      </c>
      <c r="S17154" s="55">
        <f t="shared" si="802"/>
        <v>9193.9663398436405</v>
      </c>
      <c r="T17154" s="55">
        <f t="shared" si="803"/>
        <v>1544.9510225750018</v>
      </c>
    </row>
    <row r="17155" spans="2:20">
      <c r="B17155" s="49">
        <v>43489</v>
      </c>
      <c r="C17155" s="52">
        <v>11</v>
      </c>
      <c r="D17155" s="53">
        <v>2.3765399999999999</v>
      </c>
      <c r="E17155" s="42"/>
      <c r="F17155" s="49">
        <v>43489</v>
      </c>
      <c r="G17155" s="54">
        <v>11</v>
      </c>
      <c r="H17155" s="54">
        <v>20132.091568457399</v>
      </c>
      <c r="I17155" s="42"/>
      <c r="J17155" s="49">
        <v>43489</v>
      </c>
      <c r="K17155" s="54">
        <v>11</v>
      </c>
      <c r="L17155" s="54">
        <v>44527.42</v>
      </c>
      <c r="M17155" s="42"/>
      <c r="N17155" s="49">
        <v>43489</v>
      </c>
      <c r="O17155" s="54">
        <v>11</v>
      </c>
      <c r="P17155" s="54">
        <v>8720.2458647517997</v>
      </c>
      <c r="Q17155" s="42"/>
      <c r="R17155" s="55">
        <f t="shared" si="801"/>
        <v>2.2117632362533439</v>
      </c>
      <c r="S17155" s="55">
        <f t="shared" si="802"/>
        <v>20724.013107417242</v>
      </c>
      <c r="T17155" s="55">
        <f t="shared" si="803"/>
        <v>19287.11921474828</v>
      </c>
    </row>
    <row r="17156" spans="2:20">
      <c r="B17156" s="49">
        <v>43489</v>
      </c>
      <c r="C17156" s="52">
        <v>12</v>
      </c>
      <c r="D17156" s="53">
        <v>1.84514</v>
      </c>
      <c r="E17156" s="42"/>
      <c r="F17156" s="49">
        <v>43489</v>
      </c>
      <c r="G17156" s="54">
        <v>12</v>
      </c>
      <c r="H17156" s="54">
        <v>20888.5708479647</v>
      </c>
      <c r="I17156" s="42"/>
      <c r="J17156" s="49">
        <v>43489</v>
      </c>
      <c r="K17156" s="54">
        <v>12</v>
      </c>
      <c r="L17156" s="54">
        <v>24573.56</v>
      </c>
      <c r="M17156" s="42"/>
      <c r="N17156" s="49">
        <v>43489</v>
      </c>
      <c r="O17156" s="54">
        <v>12</v>
      </c>
      <c r="P17156" s="54">
        <v>9239.6428416187991</v>
      </c>
      <c r="Q17156" s="42"/>
      <c r="R17156" s="55">
        <f t="shared" si="801"/>
        <v>1.1764117410834907</v>
      </c>
      <c r="S17156" s="55">
        <f t="shared" si="802"/>
        <v>17048.43459278451</v>
      </c>
      <c r="T17156" s="55">
        <f t="shared" si="803"/>
        <v>10869.624322298383</v>
      </c>
    </row>
    <row r="17157" spans="2:20">
      <c r="B17157" s="49">
        <v>43489</v>
      </c>
      <c r="C17157" s="52">
        <v>13</v>
      </c>
      <c r="D17157" s="53">
        <v>2.2839800000000001</v>
      </c>
      <c r="E17157" s="42"/>
      <c r="F17157" s="49">
        <v>43489</v>
      </c>
      <c r="G17157" s="54">
        <v>13</v>
      </c>
      <c r="H17157" s="54">
        <v>22700.3538005298</v>
      </c>
      <c r="I17157" s="42"/>
      <c r="J17157" s="49">
        <v>43489</v>
      </c>
      <c r="K17157" s="54">
        <v>13</v>
      </c>
      <c r="L17157" s="54">
        <v>37640.699999999997</v>
      </c>
      <c r="M17157" s="42"/>
      <c r="N17157" s="49">
        <v>43489</v>
      </c>
      <c r="O17157" s="54">
        <v>13</v>
      </c>
      <c r="P17157" s="54">
        <v>10194.187441352</v>
      </c>
      <c r="Q17157" s="42"/>
      <c r="R17157" s="55">
        <f t="shared" si="801"/>
        <v>1.6581547728618005</v>
      </c>
      <c r="S17157" s="55">
        <f t="shared" si="802"/>
        <v>23283.320232299142</v>
      </c>
      <c r="T17157" s="55">
        <f t="shared" si="803"/>
        <v>16903.540561325644</v>
      </c>
    </row>
    <row r="17158" spans="2:20">
      <c r="B17158" s="49">
        <v>43489</v>
      </c>
      <c r="C17158" s="52">
        <v>14</v>
      </c>
      <c r="D17158" s="53">
        <v>1.87103</v>
      </c>
      <c r="E17158" s="42"/>
      <c r="F17158" s="49">
        <v>43489</v>
      </c>
      <c r="G17158" s="54">
        <v>14</v>
      </c>
      <c r="H17158" s="54">
        <v>24647.944411201399</v>
      </c>
      <c r="I17158" s="42"/>
      <c r="J17158" s="49">
        <v>43489</v>
      </c>
      <c r="K17158" s="54">
        <v>14</v>
      </c>
      <c r="L17158" s="54">
        <v>12654.25</v>
      </c>
      <c r="M17158" s="42"/>
      <c r="N17158" s="49">
        <v>43489</v>
      </c>
      <c r="O17158" s="54">
        <v>14</v>
      </c>
      <c r="P17158" s="54">
        <v>11117.746714347601</v>
      </c>
      <c r="Q17158" s="42"/>
      <c r="R17158" s="55">
        <f t="shared" si="801"/>
        <v>0.51339981090874276</v>
      </c>
      <c r="S17158" s="55">
        <f t="shared" si="802"/>
        <v>20801.63763494579</v>
      </c>
      <c r="T17158" s="55">
        <f t="shared" si="803"/>
        <v>5707.8490608773545</v>
      </c>
    </row>
    <row r="17159" spans="2:20">
      <c r="B17159" s="49">
        <v>43489</v>
      </c>
      <c r="C17159" s="52">
        <v>15</v>
      </c>
      <c r="D17159" s="53">
        <v>3.73793</v>
      </c>
      <c r="E17159" s="42"/>
      <c r="F17159" s="49">
        <v>43489</v>
      </c>
      <c r="G17159" s="54">
        <v>15</v>
      </c>
      <c r="H17159" s="54">
        <v>20460.462829071399</v>
      </c>
      <c r="I17159" s="42"/>
      <c r="J17159" s="49">
        <v>43489</v>
      </c>
      <c r="K17159" s="54">
        <v>15</v>
      </c>
      <c r="L17159" s="54">
        <v>41067.53</v>
      </c>
      <c r="M17159" s="42"/>
      <c r="N17159" s="49">
        <v>43489</v>
      </c>
      <c r="O17159" s="54">
        <v>15</v>
      </c>
      <c r="P17159" s="54">
        <v>11568.8851234101</v>
      </c>
      <c r="Q17159" s="42"/>
      <c r="R17159" s="55">
        <f t="shared" si="801"/>
        <v>2.0071652505166644</v>
      </c>
      <c r="S17159" s="55">
        <f t="shared" si="802"/>
        <v>43243.682769348314</v>
      </c>
      <c r="T17159" s="55">
        <f t="shared" si="803"/>
        <v>23220.664206927944</v>
      </c>
    </row>
    <row r="17160" spans="2:20">
      <c r="B17160" s="49">
        <v>43489</v>
      </c>
      <c r="C17160" s="52">
        <v>16</v>
      </c>
      <c r="D17160" s="53">
        <v>4.1907899999999998</v>
      </c>
      <c r="E17160" s="42"/>
      <c r="F17160" s="49">
        <v>43489</v>
      </c>
      <c r="G17160" s="54">
        <v>16</v>
      </c>
      <c r="H17160" s="54">
        <v>21406.696500023299</v>
      </c>
      <c r="I17160" s="42"/>
      <c r="J17160" s="49">
        <v>43489</v>
      </c>
      <c r="K17160" s="54">
        <v>16</v>
      </c>
      <c r="L17160" s="54">
        <v>100783.06</v>
      </c>
      <c r="M17160" s="42"/>
      <c r="N17160" s="49">
        <v>43489</v>
      </c>
      <c r="O17160" s="54">
        <v>16</v>
      </c>
      <c r="P17160" s="54">
        <v>12314.8519183631</v>
      </c>
      <c r="Q17160" s="42"/>
      <c r="R17160" s="55">
        <f t="shared" si="801"/>
        <v>4.7080155501756336</v>
      </c>
      <c r="S17160" s="55">
        <f t="shared" si="802"/>
        <v>51608.958270956893</v>
      </c>
      <c r="T17160" s="55">
        <f t="shared" si="803"/>
        <v>57978.514329763704</v>
      </c>
    </row>
    <row r="17161" spans="2:20">
      <c r="B17161" s="49">
        <v>43489</v>
      </c>
      <c r="C17161" s="52">
        <v>17</v>
      </c>
      <c r="D17161" s="53">
        <v>3.2187800000000002</v>
      </c>
      <c r="E17161" s="42"/>
      <c r="F17161" s="49">
        <v>43489</v>
      </c>
      <c r="G17161" s="54">
        <v>17</v>
      </c>
      <c r="H17161" s="54">
        <v>17859.181447777999</v>
      </c>
      <c r="I17161" s="42"/>
      <c r="J17161" s="49">
        <v>43489</v>
      </c>
      <c r="K17161" s="54">
        <v>17</v>
      </c>
      <c r="L17161" s="54">
        <v>53877.21</v>
      </c>
      <c r="M17161" s="42"/>
      <c r="N17161" s="49">
        <v>43489</v>
      </c>
      <c r="O17161" s="54">
        <v>17</v>
      </c>
      <c r="P17161" s="54">
        <v>8596.9885179945995</v>
      </c>
      <c r="Q17161" s="42"/>
      <c r="R17161" s="55">
        <f t="shared" si="801"/>
        <v>3.0167793612233713</v>
      </c>
      <c r="S17161" s="55">
        <f t="shared" si="802"/>
        <v>27671.814701950658</v>
      </c>
      <c r="T17161" s="55">
        <f t="shared" si="803"/>
        <v>25935.217529760404</v>
      </c>
    </row>
    <row r="17162" spans="2:20">
      <c r="B17162" s="49">
        <v>43489</v>
      </c>
      <c r="C17162" s="52">
        <v>18</v>
      </c>
      <c r="D17162" s="53">
        <v>3.0493399999999999</v>
      </c>
      <c r="E17162" s="42"/>
      <c r="F17162" s="49">
        <v>43489</v>
      </c>
      <c r="G17162" s="54">
        <v>18</v>
      </c>
      <c r="H17162" s="54">
        <v>18065.533360111</v>
      </c>
      <c r="I17162" s="42"/>
      <c r="J17162" s="49">
        <v>43489</v>
      </c>
      <c r="K17162" s="54">
        <v>18</v>
      </c>
      <c r="L17162" s="54">
        <v>43822.879999999997</v>
      </c>
      <c r="M17162" s="42"/>
      <c r="N17162" s="49">
        <v>43489</v>
      </c>
      <c r="O17162" s="54">
        <v>18</v>
      </c>
      <c r="P17162" s="54">
        <v>8808.4109347101003</v>
      </c>
      <c r="Q17162" s="42"/>
      <c r="R17162" s="55">
        <f t="shared" ref="R17162:R17225" si="804">L17162/H17162</f>
        <v>2.4257728308626443</v>
      </c>
      <c r="S17162" s="55">
        <f t="shared" ref="S17162:S17225" si="805">P17162*D17162</f>
        <v>26859.839799648897</v>
      </c>
      <c r="T17162" s="55">
        <f t="shared" ref="T17162:T17225" si="806">P17162*R17162</f>
        <v>21367.203928493189</v>
      </c>
    </row>
    <row r="17163" spans="2:20">
      <c r="B17163" s="49">
        <v>43489</v>
      </c>
      <c r="C17163" s="52">
        <v>19</v>
      </c>
      <c r="D17163" s="53">
        <v>2.6256300000000001</v>
      </c>
      <c r="E17163" s="42"/>
      <c r="F17163" s="49">
        <v>43489</v>
      </c>
      <c r="G17163" s="54">
        <v>19</v>
      </c>
      <c r="H17163" s="54">
        <v>18265.820080164001</v>
      </c>
      <c r="I17163" s="42"/>
      <c r="J17163" s="49">
        <v>43489</v>
      </c>
      <c r="K17163" s="54">
        <v>19</v>
      </c>
      <c r="L17163" s="54">
        <v>40573.26</v>
      </c>
      <c r="M17163" s="42"/>
      <c r="N17163" s="49">
        <v>43489</v>
      </c>
      <c r="O17163" s="54">
        <v>19</v>
      </c>
      <c r="P17163" s="54">
        <v>8900.3853151685998</v>
      </c>
      <c r="Q17163" s="42"/>
      <c r="R17163" s="55">
        <f t="shared" si="804"/>
        <v>2.2212668153925947</v>
      </c>
      <c r="S17163" s="55">
        <f t="shared" si="805"/>
        <v>23369.118695066132</v>
      </c>
      <c r="T17163" s="55">
        <f t="shared" si="806"/>
        <v>19770.130544791573</v>
      </c>
    </row>
    <row r="17164" spans="2:20">
      <c r="B17164" s="49">
        <v>43489</v>
      </c>
      <c r="C17164" s="52">
        <v>20</v>
      </c>
      <c r="D17164" s="53">
        <v>3.1688100000000001</v>
      </c>
      <c r="E17164" s="42"/>
      <c r="F17164" s="49">
        <v>43489</v>
      </c>
      <c r="G17164" s="54">
        <v>20</v>
      </c>
      <c r="H17164" s="54">
        <v>18389.782891216699</v>
      </c>
      <c r="I17164" s="42"/>
      <c r="J17164" s="49">
        <v>43489</v>
      </c>
      <c r="K17164" s="54">
        <v>20</v>
      </c>
      <c r="L17164" s="54">
        <v>96304.06</v>
      </c>
      <c r="M17164" s="42"/>
      <c r="N17164" s="49">
        <v>43489</v>
      </c>
      <c r="O17164" s="54">
        <v>20</v>
      </c>
      <c r="P17164" s="54">
        <v>8977.6560929422994</v>
      </c>
      <c r="Q17164" s="42"/>
      <c r="R17164" s="55">
        <f t="shared" si="804"/>
        <v>5.2368241957873574</v>
      </c>
      <c r="S17164" s="55">
        <f t="shared" si="805"/>
        <v>28448.48640387649</v>
      </c>
      <c r="T17164" s="55">
        <f t="shared" si="806"/>
        <v>47014.406648978023</v>
      </c>
    </row>
    <row r="17165" spans="2:20">
      <c r="B17165" s="49">
        <v>43489</v>
      </c>
      <c r="C17165" s="52">
        <v>21</v>
      </c>
      <c r="D17165" s="53">
        <v>3.8409800000000001</v>
      </c>
      <c r="E17165" s="42"/>
      <c r="F17165" s="49">
        <v>43489</v>
      </c>
      <c r="G17165" s="54">
        <v>21</v>
      </c>
      <c r="H17165" s="54">
        <v>18544.3845173181</v>
      </c>
      <c r="I17165" s="42"/>
      <c r="J17165" s="49">
        <v>43489</v>
      </c>
      <c r="K17165" s="54">
        <v>21</v>
      </c>
      <c r="L17165" s="54">
        <v>147467.15</v>
      </c>
      <c r="M17165" s="42"/>
      <c r="N17165" s="49">
        <v>43489</v>
      </c>
      <c r="O17165" s="54">
        <v>21</v>
      </c>
      <c r="P17165" s="54">
        <v>9192.8625039842009</v>
      </c>
      <c r="Q17165" s="42"/>
      <c r="R17165" s="55">
        <f t="shared" si="804"/>
        <v>7.9521188671581093</v>
      </c>
      <c r="S17165" s="55">
        <f t="shared" si="805"/>
        <v>35309.601020553237</v>
      </c>
      <c r="T17165" s="55">
        <f t="shared" si="806"/>
        <v>73102.735361123108</v>
      </c>
    </row>
    <row r="17166" spans="2:20">
      <c r="B17166" s="49">
        <v>43489</v>
      </c>
      <c r="C17166" s="52">
        <v>22</v>
      </c>
      <c r="D17166" s="53">
        <v>3.5994000000000002</v>
      </c>
      <c r="E17166" s="42"/>
      <c r="F17166" s="49">
        <v>43489</v>
      </c>
      <c r="G17166" s="54">
        <v>22</v>
      </c>
      <c r="H17166" s="54">
        <v>18541.490901347301</v>
      </c>
      <c r="I17166" s="42"/>
      <c r="J17166" s="49">
        <v>43489</v>
      </c>
      <c r="K17166" s="54">
        <v>22</v>
      </c>
      <c r="L17166" s="54">
        <v>133525.72</v>
      </c>
      <c r="M17166" s="42"/>
      <c r="N17166" s="49">
        <v>43489</v>
      </c>
      <c r="O17166" s="54">
        <v>22</v>
      </c>
      <c r="P17166" s="54">
        <v>9210.9193599334994</v>
      </c>
      <c r="Q17166" s="42"/>
      <c r="R17166" s="55">
        <f t="shared" si="804"/>
        <v>7.2014554121048313</v>
      </c>
      <c r="S17166" s="55">
        <f t="shared" si="805"/>
        <v>33153.78314414464</v>
      </c>
      <c r="T17166" s="55">
        <f t="shared" si="806"/>
        <v>66332.025075054262</v>
      </c>
    </row>
    <row r="17167" spans="2:20">
      <c r="B17167" s="49">
        <v>43489</v>
      </c>
      <c r="C17167" s="52">
        <v>23</v>
      </c>
      <c r="D17167" s="53">
        <v>3.1056499999999998</v>
      </c>
      <c r="E17167" s="42"/>
      <c r="F17167" s="49">
        <v>43489</v>
      </c>
      <c r="G17167" s="54">
        <v>23</v>
      </c>
      <c r="H17167" s="54">
        <v>18302.380358769999</v>
      </c>
      <c r="I17167" s="42"/>
      <c r="J17167" s="49">
        <v>43489</v>
      </c>
      <c r="K17167" s="54">
        <v>23</v>
      </c>
      <c r="L17167" s="54">
        <v>133202.96</v>
      </c>
      <c r="M17167" s="42"/>
      <c r="N17167" s="49">
        <v>43489</v>
      </c>
      <c r="O17167" s="54">
        <v>23</v>
      </c>
      <c r="P17167" s="54">
        <v>8941.2752838966007</v>
      </c>
      <c r="Q17167" s="42"/>
      <c r="R17167" s="55">
        <f t="shared" si="804"/>
        <v>7.2779036053729911</v>
      </c>
      <c r="S17167" s="55">
        <f t="shared" si="805"/>
        <v>27768.471585433475</v>
      </c>
      <c r="T17167" s="55">
        <f t="shared" si="806"/>
        <v>65073.739625303482</v>
      </c>
    </row>
    <row r="17168" spans="2:20">
      <c r="B17168" s="49">
        <v>43489</v>
      </c>
      <c r="C17168" s="52">
        <v>24</v>
      </c>
      <c r="D17168" s="53">
        <v>2.55599</v>
      </c>
      <c r="E17168" s="42"/>
      <c r="F17168" s="49">
        <v>43489</v>
      </c>
      <c r="G17168" s="54">
        <v>24</v>
      </c>
      <c r="H17168" s="54">
        <v>21845.158615964701</v>
      </c>
      <c r="I17168" s="42"/>
      <c r="J17168" s="49">
        <v>43489</v>
      </c>
      <c r="K17168" s="54">
        <v>24</v>
      </c>
      <c r="L17168" s="54">
        <v>63046.57</v>
      </c>
      <c r="M17168" s="42"/>
      <c r="N17168" s="49">
        <v>43489</v>
      </c>
      <c r="O17168" s="54">
        <v>24</v>
      </c>
      <c r="P17168" s="54">
        <v>12558.741850863</v>
      </c>
      <c r="Q17168" s="42"/>
      <c r="R17168" s="55">
        <f t="shared" si="804"/>
        <v>2.8860660207761009</v>
      </c>
      <c r="S17168" s="55">
        <f t="shared" si="805"/>
        <v>32100.018583387318</v>
      </c>
      <c r="T17168" s="55">
        <f t="shared" si="806"/>
        <v>36245.358119474462</v>
      </c>
    </row>
    <row r="17169" spans="2:20">
      <c r="B17169" s="49">
        <v>43489</v>
      </c>
      <c r="C17169" s="52">
        <v>25</v>
      </c>
      <c r="D17169" s="53">
        <v>1.7317100000000001</v>
      </c>
      <c r="E17169" s="42"/>
      <c r="F17169" s="49">
        <v>43489</v>
      </c>
      <c r="G17169" s="54">
        <v>25</v>
      </c>
      <c r="H17169" s="54">
        <v>21919.064587356901</v>
      </c>
      <c r="I17169" s="42"/>
      <c r="J17169" s="49">
        <v>43489</v>
      </c>
      <c r="K17169" s="54">
        <v>25</v>
      </c>
      <c r="L17169" s="54">
        <v>20502.34</v>
      </c>
      <c r="M17169" s="42"/>
      <c r="N17169" s="49">
        <v>43489</v>
      </c>
      <c r="O17169" s="54">
        <v>25</v>
      </c>
      <c r="P17169" s="54">
        <v>12609.7426472157</v>
      </c>
      <c r="Q17169" s="42"/>
      <c r="R17169" s="55">
        <f t="shared" si="804"/>
        <v>0.93536564565925506</v>
      </c>
      <c r="S17169" s="55">
        <f t="shared" si="805"/>
        <v>21836.417439609901</v>
      </c>
      <c r="T17169" s="55">
        <f t="shared" si="806"/>
        <v>11794.720072809958</v>
      </c>
    </row>
    <row r="17170" spans="2:20">
      <c r="B17170" s="49">
        <v>43489</v>
      </c>
      <c r="C17170" s="52">
        <v>26</v>
      </c>
      <c r="D17170" s="53">
        <v>1.4837499999999999</v>
      </c>
      <c r="E17170" s="42"/>
      <c r="F17170" s="49">
        <v>43489</v>
      </c>
      <c r="G17170" s="54">
        <v>26</v>
      </c>
      <c r="H17170" s="54">
        <v>21751.228117259001</v>
      </c>
      <c r="I17170" s="42"/>
      <c r="J17170" s="49">
        <v>43489</v>
      </c>
      <c r="K17170" s="54">
        <v>26</v>
      </c>
      <c r="L17170" s="54">
        <v>5390.58</v>
      </c>
      <c r="M17170" s="42"/>
      <c r="N17170" s="49">
        <v>43489</v>
      </c>
      <c r="O17170" s="54">
        <v>26</v>
      </c>
      <c r="P17170" s="54">
        <v>12505.4977086772</v>
      </c>
      <c r="Q17170" s="42"/>
      <c r="R17170" s="55">
        <f t="shared" si="804"/>
        <v>0.24782876492949485</v>
      </c>
      <c r="S17170" s="55">
        <f t="shared" si="805"/>
        <v>18555.032225249794</v>
      </c>
      <c r="T17170" s="55">
        <f t="shared" si="806"/>
        <v>3099.2220519700982</v>
      </c>
    </row>
    <row r="17171" spans="2:20">
      <c r="B17171" s="49">
        <v>43489</v>
      </c>
      <c r="C17171" s="52">
        <v>27</v>
      </c>
      <c r="D17171" s="53">
        <v>1.3157399999999999</v>
      </c>
      <c r="E17171" s="42"/>
      <c r="F17171" s="49">
        <v>43489</v>
      </c>
      <c r="G17171" s="54">
        <v>27</v>
      </c>
      <c r="H17171" s="54">
        <v>21727.3497339491</v>
      </c>
      <c r="I17171" s="42"/>
      <c r="J17171" s="49">
        <v>43489</v>
      </c>
      <c r="K17171" s="54">
        <v>27</v>
      </c>
      <c r="L17171" s="54">
        <v>-1870.14</v>
      </c>
      <c r="M17171" s="42"/>
      <c r="N17171" s="49">
        <v>43489</v>
      </c>
      <c r="O17171" s="54">
        <v>27</v>
      </c>
      <c r="P17171" s="54">
        <v>12567.009587544801</v>
      </c>
      <c r="Q17171" s="42"/>
      <c r="R17171" s="55">
        <f t="shared" si="804"/>
        <v>-8.6073084057642621E-2</v>
      </c>
      <c r="S17171" s="55">
        <f t="shared" si="805"/>
        <v>16534.917194716196</v>
      </c>
      <c r="T17171" s="55">
        <f t="shared" si="806"/>
        <v>-1081.6812725819443</v>
      </c>
    </row>
    <row r="17172" spans="2:20">
      <c r="B17172" s="49">
        <v>43489</v>
      </c>
      <c r="C17172" s="52">
        <v>28</v>
      </c>
      <c r="D17172" s="53">
        <v>1.1266</v>
      </c>
      <c r="E17172" s="42"/>
      <c r="F17172" s="49">
        <v>43489</v>
      </c>
      <c r="G17172" s="54">
        <v>28</v>
      </c>
      <c r="H17172" s="54">
        <v>21582.478386226099</v>
      </c>
      <c r="I17172" s="42"/>
      <c r="J17172" s="49">
        <v>43489</v>
      </c>
      <c r="K17172" s="54">
        <v>28</v>
      </c>
      <c r="L17172" s="54">
        <v>-4120.5600000000004</v>
      </c>
      <c r="M17172" s="42"/>
      <c r="N17172" s="49">
        <v>43489</v>
      </c>
      <c r="O17172" s="54">
        <v>28</v>
      </c>
      <c r="P17172" s="54">
        <v>12439.2833452334</v>
      </c>
      <c r="Q17172" s="42"/>
      <c r="R17172" s="55">
        <f t="shared" si="804"/>
        <v>-0.19092153951279917</v>
      </c>
      <c r="S17172" s="55">
        <f t="shared" si="805"/>
        <v>14014.096616739949</v>
      </c>
      <c r="T17172" s="55">
        <f t="shared" si="806"/>
        <v>-2374.927126707883</v>
      </c>
    </row>
    <row r="17173" spans="2:20">
      <c r="B17173" s="49">
        <v>43489</v>
      </c>
      <c r="C17173" s="52">
        <v>29</v>
      </c>
      <c r="D17173" s="53">
        <v>1.2614000000000001</v>
      </c>
      <c r="E17173" s="42"/>
      <c r="F17173" s="49">
        <v>43489</v>
      </c>
      <c r="G17173" s="54">
        <v>29</v>
      </c>
      <c r="H17173" s="54">
        <v>21587.024130931899</v>
      </c>
      <c r="I17173" s="42"/>
      <c r="J17173" s="49">
        <v>43489</v>
      </c>
      <c r="K17173" s="54">
        <v>29</v>
      </c>
      <c r="L17173" s="54">
        <v>-1546.04</v>
      </c>
      <c r="M17173" s="42"/>
      <c r="N17173" s="49">
        <v>43489</v>
      </c>
      <c r="O17173" s="54">
        <v>29</v>
      </c>
      <c r="P17173" s="54">
        <v>12471.620101320599</v>
      </c>
      <c r="Q17173" s="42"/>
      <c r="R17173" s="55">
        <f t="shared" si="804"/>
        <v>-7.1618949912817753E-2</v>
      </c>
      <c r="S17173" s="55">
        <f t="shared" si="805"/>
        <v>15731.701595805805</v>
      </c>
      <c r="T17173" s="55">
        <f t="shared" si="806"/>
        <v>-893.20433536817109</v>
      </c>
    </row>
    <row r="17174" spans="2:20">
      <c r="B17174" s="49">
        <v>43489</v>
      </c>
      <c r="C17174" s="52">
        <v>30</v>
      </c>
      <c r="D17174" s="53">
        <v>0.94052000000000002</v>
      </c>
      <c r="E17174" s="42"/>
      <c r="F17174" s="49">
        <v>43489</v>
      </c>
      <c r="G17174" s="54">
        <v>30</v>
      </c>
      <c r="H17174" s="54">
        <v>21517.5845547522</v>
      </c>
      <c r="I17174" s="42"/>
      <c r="J17174" s="49">
        <v>43489</v>
      </c>
      <c r="K17174" s="54">
        <v>30</v>
      </c>
      <c r="L17174" s="54">
        <v>-3534.68</v>
      </c>
      <c r="M17174" s="42"/>
      <c r="N17174" s="49">
        <v>43489</v>
      </c>
      <c r="O17174" s="54">
        <v>30</v>
      </c>
      <c r="P17174" s="54">
        <v>12434.1806234736</v>
      </c>
      <c r="Q17174" s="42"/>
      <c r="R17174" s="55">
        <f t="shared" si="804"/>
        <v>-0.16426936727056379</v>
      </c>
      <c r="S17174" s="55">
        <f t="shared" si="805"/>
        <v>11694.59555998939</v>
      </c>
      <c r="T17174" s="55">
        <f t="shared" si="806"/>
        <v>-2042.5549835459126</v>
      </c>
    </row>
    <row r="17175" spans="2:20">
      <c r="B17175" s="49">
        <v>43489</v>
      </c>
      <c r="C17175" s="52">
        <v>31</v>
      </c>
      <c r="D17175" s="53">
        <v>2.2856399999999999</v>
      </c>
      <c r="E17175" s="42"/>
      <c r="F17175" s="49">
        <v>43489</v>
      </c>
      <c r="G17175" s="54">
        <v>31</v>
      </c>
      <c r="H17175" s="54">
        <v>21039.766479965801</v>
      </c>
      <c r="I17175" s="42"/>
      <c r="J17175" s="49">
        <v>43489</v>
      </c>
      <c r="K17175" s="54">
        <v>31</v>
      </c>
      <c r="L17175" s="54">
        <v>-18913.46</v>
      </c>
      <c r="M17175" s="42"/>
      <c r="N17175" s="49">
        <v>43489</v>
      </c>
      <c r="O17175" s="54">
        <v>31</v>
      </c>
      <c r="P17175" s="54">
        <v>11916.289660783799</v>
      </c>
      <c r="Q17175" s="42"/>
      <c r="R17175" s="55">
        <f t="shared" si="804"/>
        <v>-0.89893868441978741</v>
      </c>
      <c r="S17175" s="55">
        <f t="shared" si="805"/>
        <v>27236.348300273883</v>
      </c>
      <c r="T17175" s="55">
        <f t="shared" si="806"/>
        <v>-10712.013750830103</v>
      </c>
    </row>
    <row r="17176" spans="2:20">
      <c r="B17176" s="49">
        <v>43489</v>
      </c>
      <c r="C17176" s="52">
        <v>32</v>
      </c>
      <c r="D17176" s="53">
        <v>2.68818</v>
      </c>
      <c r="E17176" s="42"/>
      <c r="F17176" s="49">
        <v>43489</v>
      </c>
      <c r="G17176" s="54">
        <v>32</v>
      </c>
      <c r="H17176" s="54">
        <v>21373.915212303302</v>
      </c>
      <c r="I17176" s="42"/>
      <c r="J17176" s="49">
        <v>43489</v>
      </c>
      <c r="K17176" s="54">
        <v>32</v>
      </c>
      <c r="L17176" s="54">
        <v>-1068.31</v>
      </c>
      <c r="M17176" s="42"/>
      <c r="N17176" s="49">
        <v>43489</v>
      </c>
      <c r="O17176" s="54">
        <v>32</v>
      </c>
      <c r="P17176" s="54">
        <v>12139.5739970922</v>
      </c>
      <c r="Q17176" s="42"/>
      <c r="R17176" s="55">
        <f t="shared" si="804"/>
        <v>-4.9981951803806955E-2</v>
      </c>
      <c r="S17176" s="55">
        <f t="shared" si="805"/>
        <v>32633.360027503313</v>
      </c>
      <c r="T17176" s="55">
        <f t="shared" si="806"/>
        <v>-606.75960244141049</v>
      </c>
    </row>
    <row r="17177" spans="2:20">
      <c r="B17177" s="49">
        <v>43489</v>
      </c>
      <c r="C17177" s="52">
        <v>33</v>
      </c>
      <c r="D17177" s="53">
        <v>2.8685100000000001</v>
      </c>
      <c r="E17177" s="42"/>
      <c r="F17177" s="49">
        <v>43489</v>
      </c>
      <c r="G17177" s="54">
        <v>33</v>
      </c>
      <c r="H17177" s="54">
        <v>17593.1352678107</v>
      </c>
      <c r="I17177" s="42"/>
      <c r="J17177" s="49">
        <v>43489</v>
      </c>
      <c r="K17177" s="54">
        <v>33</v>
      </c>
      <c r="L17177" s="54">
        <v>-11460.09</v>
      </c>
      <c r="M17177" s="42"/>
      <c r="N17177" s="49">
        <v>43489</v>
      </c>
      <c r="O17177" s="54">
        <v>33</v>
      </c>
      <c r="P17177" s="54">
        <v>8207.2365940375003</v>
      </c>
      <c r="Q17177" s="42"/>
      <c r="R17177" s="55">
        <f t="shared" si="804"/>
        <v>-0.65139554863583449</v>
      </c>
      <c r="S17177" s="55">
        <f t="shared" si="805"/>
        <v>23542.540242362509</v>
      </c>
      <c r="T17177" s="55">
        <f t="shared" si="806"/>
        <v>-5346.1573839571547</v>
      </c>
    </row>
    <row r="17178" spans="2:20">
      <c r="B17178" s="49">
        <v>43489</v>
      </c>
      <c r="C17178" s="52">
        <v>34</v>
      </c>
      <c r="D17178" s="53">
        <v>3.2378900000000002</v>
      </c>
      <c r="E17178" s="42"/>
      <c r="F17178" s="49">
        <v>43489</v>
      </c>
      <c r="G17178" s="54">
        <v>34</v>
      </c>
      <c r="H17178" s="54">
        <v>17992.3787635474</v>
      </c>
      <c r="I17178" s="42"/>
      <c r="J17178" s="49">
        <v>43489</v>
      </c>
      <c r="K17178" s="54">
        <v>34</v>
      </c>
      <c r="L17178" s="54">
        <v>3896.1</v>
      </c>
      <c r="M17178" s="42"/>
      <c r="N17178" s="49">
        <v>43489</v>
      </c>
      <c r="O17178" s="54">
        <v>34</v>
      </c>
      <c r="P17178" s="54">
        <v>8480.1629349075993</v>
      </c>
      <c r="Q17178" s="42"/>
      <c r="R17178" s="55">
        <f t="shared" si="804"/>
        <v>0.21654168418761321</v>
      </c>
      <c r="S17178" s="55">
        <f t="shared" si="805"/>
        <v>27457.834765307969</v>
      </c>
      <c r="T17178" s="55">
        <f t="shared" si="806"/>
        <v>1836.3087641102645</v>
      </c>
    </row>
    <row r="17179" spans="2:20">
      <c r="B17179" s="49">
        <v>43489</v>
      </c>
      <c r="C17179" s="52">
        <v>35</v>
      </c>
      <c r="D17179" s="53">
        <v>2.10101</v>
      </c>
      <c r="E17179" s="42"/>
      <c r="F17179" s="49">
        <v>43489</v>
      </c>
      <c r="G17179" s="54">
        <v>35</v>
      </c>
      <c r="H17179" s="54">
        <v>18580.427846811799</v>
      </c>
      <c r="I17179" s="42"/>
      <c r="J17179" s="49">
        <v>43489</v>
      </c>
      <c r="K17179" s="54">
        <v>35</v>
      </c>
      <c r="L17179" s="54">
        <v>-9915.68</v>
      </c>
      <c r="M17179" s="42"/>
      <c r="N17179" s="49">
        <v>43489</v>
      </c>
      <c r="O17179" s="54">
        <v>35</v>
      </c>
      <c r="P17179" s="54">
        <v>8834.117241209</v>
      </c>
      <c r="Q17179" s="42"/>
      <c r="R17179" s="55">
        <f t="shared" si="804"/>
        <v>-0.5336626304706662</v>
      </c>
      <c r="S17179" s="55">
        <f t="shared" si="805"/>
        <v>18560.568664952523</v>
      </c>
      <c r="T17179" s="55">
        <f t="shared" si="806"/>
        <v>-4714.4382448298593</v>
      </c>
    </row>
    <row r="17180" spans="2:20">
      <c r="B17180" s="49">
        <v>43489</v>
      </c>
      <c r="C17180" s="52">
        <v>36</v>
      </c>
      <c r="D17180" s="53">
        <v>2.1162000000000001</v>
      </c>
      <c r="E17180" s="42"/>
      <c r="F17180" s="49">
        <v>43489</v>
      </c>
      <c r="G17180" s="54">
        <v>36</v>
      </c>
      <c r="H17180" s="54">
        <v>18715.369342686001</v>
      </c>
      <c r="I17180" s="42"/>
      <c r="J17180" s="49">
        <v>43489</v>
      </c>
      <c r="K17180" s="54">
        <v>36</v>
      </c>
      <c r="L17180" s="54">
        <v>-9526.91</v>
      </c>
      <c r="M17180" s="42"/>
      <c r="N17180" s="49">
        <v>43489</v>
      </c>
      <c r="O17180" s="54">
        <v>36</v>
      </c>
      <c r="P17180" s="54">
        <v>8852.1923532020992</v>
      </c>
      <c r="Q17180" s="42"/>
      <c r="R17180" s="55">
        <f t="shared" si="804"/>
        <v>-0.50904205124453683</v>
      </c>
      <c r="S17180" s="55">
        <f t="shared" si="805"/>
        <v>18733.009457846281</v>
      </c>
      <c r="T17180" s="55">
        <f t="shared" si="806"/>
        <v>-4506.1381534851998</v>
      </c>
    </row>
    <row r="17181" spans="2:20">
      <c r="B17181" s="49">
        <v>43489</v>
      </c>
      <c r="C17181" s="52">
        <v>37</v>
      </c>
      <c r="D17181" s="53">
        <v>2.0549599999999999</v>
      </c>
      <c r="E17181" s="42"/>
      <c r="F17181" s="49">
        <v>43489</v>
      </c>
      <c r="G17181" s="54">
        <v>37</v>
      </c>
      <c r="H17181" s="54">
        <v>18862.7305049026</v>
      </c>
      <c r="I17181" s="42"/>
      <c r="J17181" s="49">
        <v>43489</v>
      </c>
      <c r="K17181" s="54">
        <v>37</v>
      </c>
      <c r="L17181" s="54">
        <v>26970.79</v>
      </c>
      <c r="M17181" s="42"/>
      <c r="N17181" s="49">
        <v>43489</v>
      </c>
      <c r="O17181" s="54">
        <v>37</v>
      </c>
      <c r="P17181" s="54">
        <v>8992.2962600987994</v>
      </c>
      <c r="Q17181" s="42"/>
      <c r="R17181" s="55">
        <f t="shared" si="804"/>
        <v>1.4298454824973532</v>
      </c>
      <c r="S17181" s="55">
        <f t="shared" si="805"/>
        <v>18478.809122652627</v>
      </c>
      <c r="T17181" s="55">
        <f t="shared" si="806"/>
        <v>12857.594184780113</v>
      </c>
    </row>
    <row r="17182" spans="2:20">
      <c r="B17182" s="49">
        <v>43489</v>
      </c>
      <c r="C17182" s="52">
        <v>38</v>
      </c>
      <c r="D17182" s="53">
        <v>1.8985799999999999</v>
      </c>
      <c r="E17182" s="42"/>
      <c r="F17182" s="49">
        <v>43489</v>
      </c>
      <c r="G17182" s="54">
        <v>38</v>
      </c>
      <c r="H17182" s="54">
        <v>18784.5887518608</v>
      </c>
      <c r="I17182" s="42"/>
      <c r="J17182" s="49">
        <v>43489</v>
      </c>
      <c r="K17182" s="54">
        <v>38</v>
      </c>
      <c r="L17182" s="54">
        <v>-6088.26</v>
      </c>
      <c r="M17182" s="42"/>
      <c r="N17182" s="49">
        <v>43489</v>
      </c>
      <c r="O17182" s="54">
        <v>38</v>
      </c>
      <c r="P17182" s="54">
        <v>8927.1651114365995</v>
      </c>
      <c r="Q17182" s="42"/>
      <c r="R17182" s="55">
        <f t="shared" si="804"/>
        <v>-0.32410930472975608</v>
      </c>
      <c r="S17182" s="55">
        <f t="shared" si="805"/>
        <v>16948.937137271299</v>
      </c>
      <c r="T17182" s="55">
        <f t="shared" si="806"/>
        <v>-2893.3772774754516</v>
      </c>
    </row>
    <row r="17183" spans="2:20">
      <c r="B17183" s="49">
        <v>43489</v>
      </c>
      <c r="C17183" s="52">
        <v>39</v>
      </c>
      <c r="D17183" s="53">
        <v>1.07717</v>
      </c>
      <c r="E17183" s="42"/>
      <c r="F17183" s="49">
        <v>43489</v>
      </c>
      <c r="G17183" s="54">
        <v>39</v>
      </c>
      <c r="H17183" s="54">
        <v>18643.645692772501</v>
      </c>
      <c r="I17183" s="42"/>
      <c r="J17183" s="49">
        <v>43489</v>
      </c>
      <c r="K17183" s="54">
        <v>39</v>
      </c>
      <c r="L17183" s="54">
        <v>0</v>
      </c>
      <c r="M17183" s="42"/>
      <c r="N17183" s="49">
        <v>43489</v>
      </c>
      <c r="O17183" s="54">
        <v>39</v>
      </c>
      <c r="P17183" s="54">
        <v>8773.0542029579992</v>
      </c>
      <c r="Q17183" s="42"/>
      <c r="R17183" s="55">
        <f t="shared" si="804"/>
        <v>0</v>
      </c>
      <c r="S17183" s="55">
        <f t="shared" si="805"/>
        <v>9450.0707958002677</v>
      </c>
      <c r="T17183" s="55">
        <f t="shared" si="806"/>
        <v>0</v>
      </c>
    </row>
    <row r="17184" spans="2:20">
      <c r="B17184" s="49">
        <v>43489</v>
      </c>
      <c r="C17184" s="52">
        <v>40</v>
      </c>
      <c r="D17184" s="53">
        <v>1.24169</v>
      </c>
      <c r="E17184" s="42"/>
      <c r="F17184" s="49">
        <v>43489</v>
      </c>
      <c r="G17184" s="54">
        <v>40</v>
      </c>
      <c r="H17184" s="54">
        <v>18644.280358984499</v>
      </c>
      <c r="I17184" s="42"/>
      <c r="J17184" s="49">
        <v>43489</v>
      </c>
      <c r="K17184" s="54">
        <v>40</v>
      </c>
      <c r="L17184" s="54">
        <v>-5572.08</v>
      </c>
      <c r="M17184" s="42"/>
      <c r="N17184" s="49">
        <v>43489</v>
      </c>
      <c r="O17184" s="54">
        <v>40</v>
      </c>
      <c r="P17184" s="54">
        <v>8741.1926937183998</v>
      </c>
      <c r="Q17184" s="42"/>
      <c r="R17184" s="55">
        <f t="shared" si="804"/>
        <v>-0.2988627017354879</v>
      </c>
      <c r="S17184" s="55">
        <f t="shared" si="805"/>
        <v>10853.851555863199</v>
      </c>
      <c r="T17184" s="55">
        <f t="shared" si="806"/>
        <v>-2612.416464835188</v>
      </c>
    </row>
    <row r="17185" spans="2:20">
      <c r="B17185" s="49">
        <v>43489</v>
      </c>
      <c r="C17185" s="52">
        <v>41</v>
      </c>
      <c r="D17185" s="53">
        <v>1.4274100000000001</v>
      </c>
      <c r="E17185" s="42"/>
      <c r="F17185" s="49">
        <v>43489</v>
      </c>
      <c r="G17185" s="54">
        <v>41</v>
      </c>
      <c r="H17185" s="54">
        <v>21966.2700159429</v>
      </c>
      <c r="I17185" s="42"/>
      <c r="J17185" s="49">
        <v>43489</v>
      </c>
      <c r="K17185" s="54">
        <v>41</v>
      </c>
      <c r="L17185" s="54">
        <v>-812.84</v>
      </c>
      <c r="M17185" s="42"/>
      <c r="N17185" s="49">
        <v>43489</v>
      </c>
      <c r="O17185" s="54">
        <v>41</v>
      </c>
      <c r="P17185" s="54">
        <v>12358.182394838301</v>
      </c>
      <c r="Q17185" s="42"/>
      <c r="R17185" s="55">
        <f t="shared" si="804"/>
        <v>-3.700400657053058E-2</v>
      </c>
      <c r="S17185" s="55">
        <f t="shared" si="805"/>
        <v>17640.19313221614</v>
      </c>
      <c r="T17185" s="55">
        <f t="shared" si="806"/>
        <v>-457.30226253841181</v>
      </c>
    </row>
    <row r="17186" spans="2:20">
      <c r="B17186" s="49">
        <v>43489</v>
      </c>
      <c r="C17186" s="52">
        <v>42</v>
      </c>
      <c r="D17186" s="53">
        <v>0.90271999999999997</v>
      </c>
      <c r="E17186" s="42"/>
      <c r="F17186" s="49">
        <v>43489</v>
      </c>
      <c r="G17186" s="54">
        <v>42</v>
      </c>
      <c r="H17186" s="54">
        <v>21012.358252006401</v>
      </c>
      <c r="I17186" s="42"/>
      <c r="J17186" s="49">
        <v>43489</v>
      </c>
      <c r="K17186" s="54">
        <v>42</v>
      </c>
      <c r="L17186" s="54">
        <v>-10190.709999999999</v>
      </c>
      <c r="M17186" s="42"/>
      <c r="N17186" s="49">
        <v>43489</v>
      </c>
      <c r="O17186" s="54">
        <v>42</v>
      </c>
      <c r="P17186" s="54">
        <v>11717.7734745133</v>
      </c>
      <c r="Q17186" s="42"/>
      <c r="R17186" s="55">
        <f t="shared" si="804"/>
        <v>-0.4849864959363579</v>
      </c>
      <c r="S17186" s="55">
        <f t="shared" si="805"/>
        <v>10577.868470912646</v>
      </c>
      <c r="T17186" s="55">
        <f t="shared" si="806"/>
        <v>-5682.9618975802068</v>
      </c>
    </row>
    <row r="17187" spans="2:20">
      <c r="B17187" s="49">
        <v>43489</v>
      </c>
      <c r="C17187" s="52">
        <v>43</v>
      </c>
      <c r="D17187" s="53">
        <v>0.83555999999999997</v>
      </c>
      <c r="E17187" s="42"/>
      <c r="F17187" s="49">
        <v>43489</v>
      </c>
      <c r="G17187" s="54">
        <v>43</v>
      </c>
      <c r="H17187" s="54">
        <v>20241.656796867101</v>
      </c>
      <c r="I17187" s="42"/>
      <c r="J17187" s="49">
        <v>43489</v>
      </c>
      <c r="K17187" s="54">
        <v>43</v>
      </c>
      <c r="L17187" s="54">
        <v>-12836.11</v>
      </c>
      <c r="M17187" s="42"/>
      <c r="N17187" s="49">
        <v>43489</v>
      </c>
      <c r="O17187" s="54">
        <v>43</v>
      </c>
      <c r="P17187" s="54">
        <v>11421.6437521508</v>
      </c>
      <c r="Q17187" s="42"/>
      <c r="R17187" s="55">
        <f t="shared" si="804"/>
        <v>-0.63414324868835381</v>
      </c>
      <c r="S17187" s="55">
        <f t="shared" si="805"/>
        <v>9543.468653547121</v>
      </c>
      <c r="T17187" s="55">
        <f t="shared" si="806"/>
        <v>-7242.9582743499468</v>
      </c>
    </row>
    <row r="17188" spans="2:20">
      <c r="B17188" s="49">
        <v>43489</v>
      </c>
      <c r="C17188" s="52">
        <v>44</v>
      </c>
      <c r="D17188" s="53">
        <v>0.52354999999999996</v>
      </c>
      <c r="E17188" s="42"/>
      <c r="F17188" s="49">
        <v>43489</v>
      </c>
      <c r="G17188" s="54">
        <v>44</v>
      </c>
      <c r="H17188" s="54">
        <v>24636.070753854499</v>
      </c>
      <c r="I17188" s="42"/>
      <c r="J17188" s="49">
        <v>43489</v>
      </c>
      <c r="K17188" s="54">
        <v>44</v>
      </c>
      <c r="L17188" s="54">
        <v>-22150.67</v>
      </c>
      <c r="M17188" s="42"/>
      <c r="N17188" s="49">
        <v>43489</v>
      </c>
      <c r="O17188" s="54">
        <v>44</v>
      </c>
      <c r="P17188" s="54">
        <v>10616.9859215469</v>
      </c>
      <c r="Q17188" s="42"/>
      <c r="R17188" s="55">
        <f t="shared" si="804"/>
        <v>-0.89911537522818485</v>
      </c>
      <c r="S17188" s="55">
        <f t="shared" si="805"/>
        <v>5558.5229792258797</v>
      </c>
      <c r="T17188" s="55">
        <f t="shared" si="806"/>
        <v>-9545.8952806439975</v>
      </c>
    </row>
    <row r="17189" spans="2:20">
      <c r="B17189" s="49">
        <v>43489</v>
      </c>
      <c r="C17189" s="52">
        <v>45</v>
      </c>
      <c r="D17189" s="53">
        <v>0.79762</v>
      </c>
      <c r="E17189" s="42"/>
      <c r="F17189" s="49">
        <v>43489</v>
      </c>
      <c r="G17189" s="54">
        <v>45</v>
      </c>
      <c r="H17189" s="54">
        <v>23438.720855926698</v>
      </c>
      <c r="I17189" s="42"/>
      <c r="J17189" s="49">
        <v>43489</v>
      </c>
      <c r="K17189" s="54">
        <v>45</v>
      </c>
      <c r="L17189" s="54">
        <v>-13968.97</v>
      </c>
      <c r="M17189" s="42"/>
      <c r="N17189" s="49">
        <v>43489</v>
      </c>
      <c r="O17189" s="54">
        <v>45</v>
      </c>
      <c r="P17189" s="54">
        <v>10349.1157828454</v>
      </c>
      <c r="Q17189" s="42"/>
      <c r="R17189" s="55">
        <f t="shared" si="804"/>
        <v>-0.59597834224250401</v>
      </c>
      <c r="S17189" s="55">
        <f t="shared" si="805"/>
        <v>8254.6617307131473</v>
      </c>
      <c r="T17189" s="55">
        <f t="shared" si="806"/>
        <v>-6167.8488679359352</v>
      </c>
    </row>
    <row r="17190" spans="2:20">
      <c r="B17190" s="49">
        <v>43489</v>
      </c>
      <c r="C17190" s="52">
        <v>46</v>
      </c>
      <c r="D17190" s="53">
        <v>1.11758</v>
      </c>
      <c r="E17190" s="42"/>
      <c r="F17190" s="49">
        <v>43489</v>
      </c>
      <c r="G17190" s="54">
        <v>46</v>
      </c>
      <c r="H17190" s="54">
        <v>19922.413523651299</v>
      </c>
      <c r="I17190" s="42"/>
      <c r="J17190" s="49">
        <v>43489</v>
      </c>
      <c r="K17190" s="54">
        <v>46</v>
      </c>
      <c r="L17190" s="54">
        <v>-4648.2700000000004</v>
      </c>
      <c r="M17190" s="42"/>
      <c r="N17190" s="49">
        <v>43489</v>
      </c>
      <c r="O17190" s="54">
        <v>46</v>
      </c>
      <c r="P17190" s="54">
        <v>7651.2729102515996</v>
      </c>
      <c r="Q17190" s="42"/>
      <c r="R17190" s="55">
        <f t="shared" si="804"/>
        <v>-0.23331861847369606</v>
      </c>
      <c r="S17190" s="55">
        <f t="shared" si="805"/>
        <v>8550.909579038982</v>
      </c>
      <c r="T17190" s="55">
        <f t="shared" si="806"/>
        <v>-1785.184424985119</v>
      </c>
    </row>
    <row r="17191" spans="2:20">
      <c r="B17191" s="49">
        <v>43489</v>
      </c>
      <c r="C17191" s="52">
        <v>47</v>
      </c>
      <c r="D17191" s="53">
        <v>0.54005000000000003</v>
      </c>
      <c r="E17191" s="42"/>
      <c r="F17191" s="49">
        <v>43489</v>
      </c>
      <c r="G17191" s="54">
        <v>47</v>
      </c>
      <c r="H17191" s="54">
        <v>13553.799257794301</v>
      </c>
      <c r="I17191" s="42"/>
      <c r="J17191" s="49">
        <v>43489</v>
      </c>
      <c r="K17191" s="54">
        <v>47</v>
      </c>
      <c r="L17191" s="54">
        <v>-12590.38</v>
      </c>
      <c r="M17191" s="42"/>
      <c r="N17191" s="49">
        <v>43489</v>
      </c>
      <c r="O17191" s="54">
        <v>47</v>
      </c>
      <c r="P17191" s="54">
        <v>6695.7071082364</v>
      </c>
      <c r="Q17191" s="42"/>
      <c r="R17191" s="55">
        <f t="shared" si="804"/>
        <v>-0.92891887805994522</v>
      </c>
      <c r="S17191" s="55">
        <f t="shared" si="805"/>
        <v>3616.0166238030679</v>
      </c>
      <c r="T17191" s="55">
        <f t="shared" si="806"/>
        <v>-6219.7687348009567</v>
      </c>
    </row>
    <row r="17192" spans="2:20">
      <c r="B17192" s="49">
        <v>43489</v>
      </c>
      <c r="C17192" s="52">
        <v>48</v>
      </c>
      <c r="D17192" s="53">
        <v>0.82455999999999996</v>
      </c>
      <c r="E17192" s="42"/>
      <c r="F17192" s="49">
        <v>43489</v>
      </c>
      <c r="G17192" s="54">
        <v>48</v>
      </c>
      <c r="H17192" s="54">
        <v>13064.9309636782</v>
      </c>
      <c r="I17192" s="42"/>
      <c r="J17192" s="49">
        <v>43489</v>
      </c>
      <c r="K17192" s="54">
        <v>48</v>
      </c>
      <c r="L17192" s="54">
        <v>-8691.5499999999993</v>
      </c>
      <c r="M17192" s="42"/>
      <c r="N17192" s="49">
        <v>43489</v>
      </c>
      <c r="O17192" s="54">
        <v>48</v>
      </c>
      <c r="P17192" s="54">
        <v>6286.2604641811004</v>
      </c>
      <c r="Q17192" s="42"/>
      <c r="R17192" s="55">
        <f t="shared" si="804"/>
        <v>-0.66525801201425161</v>
      </c>
      <c r="S17192" s="55">
        <f t="shared" si="805"/>
        <v>5183.3989283451674</v>
      </c>
      <c r="T17192" s="55">
        <f t="shared" si="806"/>
        <v>-4181.9851394049056</v>
      </c>
    </row>
    <row r="17193" spans="2:20">
      <c r="B17193" s="49">
        <v>43490</v>
      </c>
      <c r="C17193" s="52">
        <v>1</v>
      </c>
      <c r="D17193" s="53">
        <v>0.58709</v>
      </c>
      <c r="E17193" s="42"/>
      <c r="F17193" s="49">
        <v>43490</v>
      </c>
      <c r="G17193" s="54">
        <v>1</v>
      </c>
      <c r="H17193" s="54">
        <v>19442.623958754801</v>
      </c>
      <c r="I17193" s="42"/>
      <c r="J17193" s="49">
        <v>43490</v>
      </c>
      <c r="K17193" s="54">
        <v>1</v>
      </c>
      <c r="L17193" s="54">
        <v>-4196.7700000000004</v>
      </c>
      <c r="M17193" s="42"/>
      <c r="N17193" s="49">
        <v>43490</v>
      </c>
      <c r="O17193" s="54">
        <v>1</v>
      </c>
      <c r="P17193" s="54">
        <v>8020.4955271469998</v>
      </c>
      <c r="Q17193" s="42"/>
      <c r="R17193" s="55">
        <f t="shared" si="804"/>
        <v>-0.21585409504925598</v>
      </c>
      <c r="S17193" s="55">
        <f t="shared" si="805"/>
        <v>4708.7527190327319</v>
      </c>
      <c r="T17193" s="55">
        <f t="shared" si="806"/>
        <v>-1731.2568038589209</v>
      </c>
    </row>
    <row r="17194" spans="2:20">
      <c r="B17194" s="49">
        <v>43490</v>
      </c>
      <c r="C17194" s="52">
        <v>2</v>
      </c>
      <c r="D17194" s="53">
        <v>0.48923</v>
      </c>
      <c r="E17194" s="42"/>
      <c r="F17194" s="49">
        <v>43490</v>
      </c>
      <c r="G17194" s="54">
        <v>2</v>
      </c>
      <c r="H17194" s="54">
        <v>20374.616696794401</v>
      </c>
      <c r="I17194" s="42"/>
      <c r="J17194" s="49">
        <v>43490</v>
      </c>
      <c r="K17194" s="54">
        <v>2</v>
      </c>
      <c r="L17194" s="54">
        <v>-3267.17</v>
      </c>
      <c r="M17194" s="42"/>
      <c r="N17194" s="49">
        <v>43490</v>
      </c>
      <c r="O17194" s="54">
        <v>2</v>
      </c>
      <c r="P17194" s="54">
        <v>8455.4659262759997</v>
      </c>
      <c r="Q17194" s="42"/>
      <c r="R17194" s="55">
        <f t="shared" si="804"/>
        <v>-0.16035491850573236</v>
      </c>
      <c r="S17194" s="55">
        <f t="shared" si="805"/>
        <v>4136.6675951120069</v>
      </c>
      <c r="T17194" s="55">
        <f t="shared" si="806"/>
        <v>-1355.8755495359846</v>
      </c>
    </row>
    <row r="17195" spans="2:20">
      <c r="B17195" s="49">
        <v>43490</v>
      </c>
      <c r="C17195" s="52">
        <v>3</v>
      </c>
      <c r="D17195" s="53">
        <v>0.67454999999999998</v>
      </c>
      <c r="E17195" s="42"/>
      <c r="F17195" s="49">
        <v>43490</v>
      </c>
      <c r="G17195" s="54">
        <v>3</v>
      </c>
      <c r="H17195" s="54">
        <v>20712.034157985101</v>
      </c>
      <c r="I17195" s="42"/>
      <c r="J17195" s="49">
        <v>43490</v>
      </c>
      <c r="K17195" s="54">
        <v>3</v>
      </c>
      <c r="L17195" s="54">
        <v>-10820.17</v>
      </c>
      <c r="M17195" s="42"/>
      <c r="N17195" s="49">
        <v>43490</v>
      </c>
      <c r="O17195" s="54">
        <v>3</v>
      </c>
      <c r="P17195" s="54">
        <v>8779.5077151450005</v>
      </c>
      <c r="Q17195" s="42"/>
      <c r="R17195" s="55">
        <f t="shared" si="804"/>
        <v>-0.52240981824706512</v>
      </c>
      <c r="S17195" s="55">
        <f t="shared" si="805"/>
        <v>5922.2169292510598</v>
      </c>
      <c r="T17195" s="55">
        <f t="shared" si="806"/>
        <v>-4586.5010297676054</v>
      </c>
    </row>
    <row r="17196" spans="2:20">
      <c r="B17196" s="49">
        <v>43490</v>
      </c>
      <c r="C17196" s="52">
        <v>4</v>
      </c>
      <c r="D17196" s="53">
        <v>0.14665</v>
      </c>
      <c r="E17196" s="42"/>
      <c r="F17196" s="49">
        <v>43490</v>
      </c>
      <c r="G17196" s="54">
        <v>4</v>
      </c>
      <c r="H17196" s="54">
        <v>23249.432054458201</v>
      </c>
      <c r="I17196" s="42"/>
      <c r="J17196" s="49">
        <v>43490</v>
      </c>
      <c r="K17196" s="54">
        <v>4</v>
      </c>
      <c r="L17196" s="54">
        <v>-24578.02</v>
      </c>
      <c r="M17196" s="42"/>
      <c r="N17196" s="49">
        <v>43490</v>
      </c>
      <c r="O17196" s="54">
        <v>4</v>
      </c>
      <c r="P17196" s="54">
        <v>10275.132046254201</v>
      </c>
      <c r="Q17196" s="42"/>
      <c r="R17196" s="55">
        <f t="shared" si="804"/>
        <v>-1.0571449634739372</v>
      </c>
      <c r="S17196" s="55">
        <f t="shared" si="805"/>
        <v>1506.8481145831786</v>
      </c>
      <c r="T17196" s="55">
        <f t="shared" si="806"/>
        <v>-10862.304091727277</v>
      </c>
    </row>
    <row r="17197" spans="2:20">
      <c r="B17197" s="49">
        <v>43490</v>
      </c>
      <c r="C17197" s="52">
        <v>5</v>
      </c>
      <c r="D17197" s="53">
        <v>1.32613</v>
      </c>
      <c r="E17197" s="42"/>
      <c r="F17197" s="49">
        <v>43490</v>
      </c>
      <c r="G17197" s="54">
        <v>5</v>
      </c>
      <c r="H17197" s="54">
        <v>23429.654614733699</v>
      </c>
      <c r="I17197" s="42"/>
      <c r="J17197" s="49">
        <v>43490</v>
      </c>
      <c r="K17197" s="54">
        <v>5</v>
      </c>
      <c r="L17197" s="54">
        <v>4456.57</v>
      </c>
      <c r="M17197" s="42"/>
      <c r="N17197" s="49">
        <v>43490</v>
      </c>
      <c r="O17197" s="54">
        <v>5</v>
      </c>
      <c r="P17197" s="54">
        <v>10609.026498969401</v>
      </c>
      <c r="Q17197" s="42"/>
      <c r="R17197" s="55">
        <f t="shared" si="804"/>
        <v>0.19021065710450094</v>
      </c>
      <c r="S17197" s="55">
        <f t="shared" si="805"/>
        <v>14068.948311078291</v>
      </c>
      <c r="T17197" s="55">
        <f t="shared" si="806"/>
        <v>2017.9499016080329</v>
      </c>
    </row>
    <row r="17198" spans="2:20">
      <c r="B17198" s="49">
        <v>43490</v>
      </c>
      <c r="C17198" s="52">
        <v>6</v>
      </c>
      <c r="D17198" s="53">
        <v>0.97187999999999997</v>
      </c>
      <c r="E17198" s="42"/>
      <c r="F17198" s="49">
        <v>43490</v>
      </c>
      <c r="G17198" s="54">
        <v>6</v>
      </c>
      <c r="H17198" s="54">
        <v>23319.0553995919</v>
      </c>
      <c r="I17198" s="42"/>
      <c r="J17198" s="49">
        <v>43490</v>
      </c>
      <c r="K17198" s="54">
        <v>6</v>
      </c>
      <c r="L17198" s="54">
        <v>-5117.1000000000004</v>
      </c>
      <c r="M17198" s="42"/>
      <c r="N17198" s="49">
        <v>43490</v>
      </c>
      <c r="O17198" s="54">
        <v>6</v>
      </c>
      <c r="P17198" s="54">
        <v>10689.8387623614</v>
      </c>
      <c r="Q17198" s="42"/>
      <c r="R17198" s="55">
        <f t="shared" si="804"/>
        <v>-0.21943856268249842</v>
      </c>
      <c r="S17198" s="55">
        <f t="shared" si="805"/>
        <v>10389.240496363796</v>
      </c>
      <c r="T17198" s="55">
        <f t="shared" si="806"/>
        <v>-2345.7628533202433</v>
      </c>
    </row>
    <row r="17199" spans="2:20">
      <c r="B17199" s="49">
        <v>43490</v>
      </c>
      <c r="C17199" s="52">
        <v>7</v>
      </c>
      <c r="D17199" s="53">
        <v>1.6532500000000001</v>
      </c>
      <c r="E17199" s="42"/>
      <c r="F17199" s="49">
        <v>43490</v>
      </c>
      <c r="G17199" s="54">
        <v>7</v>
      </c>
      <c r="H17199" s="54">
        <v>23013.257983391399</v>
      </c>
      <c r="I17199" s="42"/>
      <c r="J17199" s="49">
        <v>43490</v>
      </c>
      <c r="K17199" s="54">
        <v>7</v>
      </c>
      <c r="L17199" s="54">
        <v>16132.19</v>
      </c>
      <c r="M17199" s="42"/>
      <c r="N17199" s="49">
        <v>43490</v>
      </c>
      <c r="O17199" s="54">
        <v>7</v>
      </c>
      <c r="P17199" s="54">
        <v>10649.9326022351</v>
      </c>
      <c r="Q17199" s="42"/>
      <c r="R17199" s="55">
        <f t="shared" si="804"/>
        <v>0.70099548754211838</v>
      </c>
      <c r="S17199" s="55">
        <f t="shared" si="805"/>
        <v>17607.001074645181</v>
      </c>
      <c r="T17199" s="55">
        <f t="shared" si="806"/>
        <v>7465.5546967944956</v>
      </c>
    </row>
    <row r="17200" spans="2:20">
      <c r="B17200" s="49">
        <v>43490</v>
      </c>
      <c r="C17200" s="52">
        <v>8</v>
      </c>
      <c r="D17200" s="53">
        <v>1.09893</v>
      </c>
      <c r="E17200" s="42"/>
      <c r="F17200" s="49">
        <v>43490</v>
      </c>
      <c r="G17200" s="54">
        <v>8</v>
      </c>
      <c r="H17200" s="54">
        <v>22950.975298223399</v>
      </c>
      <c r="I17200" s="42"/>
      <c r="J17200" s="49">
        <v>43490</v>
      </c>
      <c r="K17200" s="54">
        <v>8</v>
      </c>
      <c r="L17200" s="54">
        <v>-2415.2800000000002</v>
      </c>
      <c r="M17200" s="42"/>
      <c r="N17200" s="49">
        <v>43490</v>
      </c>
      <c r="O17200" s="54">
        <v>8</v>
      </c>
      <c r="P17200" s="54">
        <v>10785.3937394522</v>
      </c>
      <c r="Q17200" s="42"/>
      <c r="R17200" s="55">
        <f t="shared" si="804"/>
        <v>-0.10523648640704883</v>
      </c>
      <c r="S17200" s="55">
        <f t="shared" si="805"/>
        <v>11852.392742096206</v>
      </c>
      <c r="T17200" s="55">
        <f t="shared" si="806"/>
        <v>-1135.0169416565309</v>
      </c>
    </row>
    <row r="17201" spans="2:20">
      <c r="B17201" s="49">
        <v>43490</v>
      </c>
      <c r="C17201" s="52">
        <v>9</v>
      </c>
      <c r="D17201" s="53">
        <v>1.89798</v>
      </c>
      <c r="E17201" s="42"/>
      <c r="F17201" s="49">
        <v>43490</v>
      </c>
      <c r="G17201" s="54">
        <v>9</v>
      </c>
      <c r="H17201" s="54">
        <v>23177.423045859901</v>
      </c>
      <c r="I17201" s="42"/>
      <c r="J17201" s="49">
        <v>43490</v>
      </c>
      <c r="K17201" s="54">
        <v>9</v>
      </c>
      <c r="L17201" s="54">
        <v>19227.13</v>
      </c>
      <c r="M17201" s="42"/>
      <c r="N17201" s="49">
        <v>43490</v>
      </c>
      <c r="O17201" s="54">
        <v>9</v>
      </c>
      <c r="P17201" s="54">
        <v>10985.4643493105</v>
      </c>
      <c r="Q17201" s="42"/>
      <c r="R17201" s="55">
        <f t="shared" si="804"/>
        <v>0.82956288807242839</v>
      </c>
      <c r="S17201" s="55">
        <f t="shared" si="805"/>
        <v>20850.191625704341</v>
      </c>
      <c r="T17201" s="55">
        <f t="shared" si="806"/>
        <v>9113.1335324307183</v>
      </c>
    </row>
    <row r="17202" spans="2:20">
      <c r="B17202" s="49">
        <v>43490</v>
      </c>
      <c r="C17202" s="52">
        <v>10</v>
      </c>
      <c r="D17202" s="53">
        <v>1.56149</v>
      </c>
      <c r="E17202" s="42"/>
      <c r="F17202" s="49">
        <v>43490</v>
      </c>
      <c r="G17202" s="54">
        <v>10</v>
      </c>
      <c r="H17202" s="54">
        <v>23148.870691017601</v>
      </c>
      <c r="I17202" s="42"/>
      <c r="J17202" s="49">
        <v>43490</v>
      </c>
      <c r="K17202" s="54">
        <v>10</v>
      </c>
      <c r="L17202" s="54">
        <v>1018.54</v>
      </c>
      <c r="M17202" s="42"/>
      <c r="N17202" s="49">
        <v>43490</v>
      </c>
      <c r="O17202" s="54">
        <v>10</v>
      </c>
      <c r="P17202" s="54">
        <v>10943.742853276401</v>
      </c>
      <c r="Q17202" s="42"/>
      <c r="R17202" s="55">
        <f t="shared" si="804"/>
        <v>4.3999554604416256E-2</v>
      </c>
      <c r="S17202" s="55">
        <f t="shared" si="805"/>
        <v>17088.545027962566</v>
      </c>
      <c r="T17202" s="55">
        <f t="shared" si="806"/>
        <v>481.51981124942517</v>
      </c>
    </row>
    <row r="17203" spans="2:20">
      <c r="B17203" s="49">
        <v>43490</v>
      </c>
      <c r="C17203" s="52">
        <v>11</v>
      </c>
      <c r="D17203" s="53">
        <v>2.4470999999999998</v>
      </c>
      <c r="E17203" s="42"/>
      <c r="F17203" s="49">
        <v>43490</v>
      </c>
      <c r="G17203" s="54">
        <v>11</v>
      </c>
      <c r="H17203" s="54">
        <v>25074.1800329863</v>
      </c>
      <c r="I17203" s="42"/>
      <c r="J17203" s="49">
        <v>43490</v>
      </c>
      <c r="K17203" s="54">
        <v>11</v>
      </c>
      <c r="L17203" s="54">
        <v>4401.49</v>
      </c>
      <c r="M17203" s="42"/>
      <c r="N17203" s="49">
        <v>43490</v>
      </c>
      <c r="O17203" s="54">
        <v>11</v>
      </c>
      <c r="P17203" s="54">
        <v>12634.728348947299</v>
      </c>
      <c r="Q17203" s="42"/>
      <c r="R17203" s="55">
        <f t="shared" si="804"/>
        <v>0.17553874121545057</v>
      </c>
      <c r="S17203" s="55">
        <f t="shared" si="805"/>
        <v>30918.443742708932</v>
      </c>
      <c r="T17203" s="55">
        <f t="shared" si="806"/>
        <v>2217.8843099733772</v>
      </c>
    </row>
    <row r="17204" spans="2:20">
      <c r="B17204" s="49">
        <v>43490</v>
      </c>
      <c r="C17204" s="52">
        <v>12</v>
      </c>
      <c r="D17204" s="53">
        <v>1.97464</v>
      </c>
      <c r="E17204" s="42"/>
      <c r="F17204" s="49">
        <v>43490</v>
      </c>
      <c r="G17204" s="54">
        <v>12</v>
      </c>
      <c r="H17204" s="54">
        <v>24570.077119310899</v>
      </c>
      <c r="I17204" s="42"/>
      <c r="J17204" s="49">
        <v>43490</v>
      </c>
      <c r="K17204" s="54">
        <v>12</v>
      </c>
      <c r="L17204" s="54">
        <v>-1874.21</v>
      </c>
      <c r="M17204" s="42"/>
      <c r="N17204" s="49">
        <v>43490</v>
      </c>
      <c r="O17204" s="54">
        <v>12</v>
      </c>
      <c r="P17204" s="54">
        <v>11701.3017627878</v>
      </c>
      <c r="Q17204" s="42"/>
      <c r="R17204" s="55">
        <f t="shared" si="804"/>
        <v>-7.6280183855302636E-2</v>
      </c>
      <c r="S17204" s="55">
        <f t="shared" si="805"/>
        <v>23105.858512871302</v>
      </c>
      <c r="T17204" s="55">
        <f t="shared" si="806"/>
        <v>-892.57744981183021</v>
      </c>
    </row>
    <row r="17205" spans="2:20">
      <c r="B17205" s="49">
        <v>43490</v>
      </c>
      <c r="C17205" s="52">
        <v>13</v>
      </c>
      <c r="D17205" s="53">
        <v>2.1147499999999999</v>
      </c>
      <c r="E17205" s="42"/>
      <c r="F17205" s="49">
        <v>43490</v>
      </c>
      <c r="G17205" s="54">
        <v>13</v>
      </c>
      <c r="H17205" s="54">
        <v>27846.735133539401</v>
      </c>
      <c r="I17205" s="42"/>
      <c r="J17205" s="49">
        <v>43490</v>
      </c>
      <c r="K17205" s="54">
        <v>13</v>
      </c>
      <c r="L17205" s="54">
        <v>-14571.1</v>
      </c>
      <c r="M17205" s="42"/>
      <c r="N17205" s="49">
        <v>43490</v>
      </c>
      <c r="O17205" s="54">
        <v>13</v>
      </c>
      <c r="P17205" s="54">
        <v>13849.3298375017</v>
      </c>
      <c r="Q17205" s="42"/>
      <c r="R17205" s="55">
        <f t="shared" si="804"/>
        <v>-0.52326062391602068</v>
      </c>
      <c r="S17205" s="55">
        <f t="shared" si="805"/>
        <v>29287.870273856719</v>
      </c>
      <c r="T17205" s="55">
        <f t="shared" si="806"/>
        <v>-7246.8089715899014</v>
      </c>
    </row>
    <row r="17206" spans="2:20">
      <c r="B17206" s="49">
        <v>43490</v>
      </c>
      <c r="C17206" s="52">
        <v>14</v>
      </c>
      <c r="D17206" s="53">
        <v>1.5317700000000001</v>
      </c>
      <c r="E17206" s="42"/>
      <c r="F17206" s="49">
        <v>43490</v>
      </c>
      <c r="G17206" s="54">
        <v>14</v>
      </c>
      <c r="H17206" s="54">
        <v>30154.843726525101</v>
      </c>
      <c r="I17206" s="42"/>
      <c r="J17206" s="49">
        <v>43490</v>
      </c>
      <c r="K17206" s="54">
        <v>14</v>
      </c>
      <c r="L17206" s="54">
        <v>-21166.15</v>
      </c>
      <c r="M17206" s="42"/>
      <c r="N17206" s="49">
        <v>43490</v>
      </c>
      <c r="O17206" s="54">
        <v>14</v>
      </c>
      <c r="P17206" s="54">
        <v>15044.002634807999</v>
      </c>
      <c r="Q17206" s="42"/>
      <c r="R17206" s="55">
        <f t="shared" si="804"/>
        <v>-0.70191542665437934</v>
      </c>
      <c r="S17206" s="55">
        <f t="shared" si="805"/>
        <v>23043.95191591985</v>
      </c>
      <c r="T17206" s="55">
        <f t="shared" si="806"/>
        <v>-10559.617528000863</v>
      </c>
    </row>
    <row r="17207" spans="2:20">
      <c r="B17207" s="49">
        <v>43490</v>
      </c>
      <c r="C17207" s="52">
        <v>15</v>
      </c>
      <c r="D17207" s="53">
        <v>1.4352799999999999</v>
      </c>
      <c r="E17207" s="42"/>
      <c r="F17207" s="49">
        <v>43490</v>
      </c>
      <c r="G17207" s="54">
        <v>15</v>
      </c>
      <c r="H17207" s="54">
        <v>31407.788010195902</v>
      </c>
      <c r="I17207" s="42"/>
      <c r="J17207" s="49">
        <v>43490</v>
      </c>
      <c r="K17207" s="54">
        <v>15</v>
      </c>
      <c r="L17207" s="54">
        <v>-33522.31</v>
      </c>
      <c r="M17207" s="42"/>
      <c r="N17207" s="49">
        <v>43490</v>
      </c>
      <c r="O17207" s="54">
        <v>15</v>
      </c>
      <c r="P17207" s="54">
        <v>14729.8954782909</v>
      </c>
      <c r="Q17207" s="42"/>
      <c r="R17207" s="55">
        <f t="shared" si="804"/>
        <v>-1.0673247663642424</v>
      </c>
      <c r="S17207" s="55">
        <f t="shared" si="805"/>
        <v>21141.524382081363</v>
      </c>
      <c r="T17207" s="55">
        <f t="shared" si="806"/>
        <v>-15721.582249936546</v>
      </c>
    </row>
    <row r="17208" spans="2:20">
      <c r="B17208" s="49">
        <v>43490</v>
      </c>
      <c r="C17208" s="52">
        <v>16</v>
      </c>
      <c r="D17208" s="53">
        <v>1.9645300000000001</v>
      </c>
      <c r="E17208" s="42"/>
      <c r="F17208" s="49">
        <v>43490</v>
      </c>
      <c r="G17208" s="54">
        <v>16</v>
      </c>
      <c r="H17208" s="54">
        <v>33173.651943817997</v>
      </c>
      <c r="I17208" s="42"/>
      <c r="J17208" s="49">
        <v>43490</v>
      </c>
      <c r="K17208" s="54">
        <v>16</v>
      </c>
      <c r="L17208" s="54">
        <v>-16570.75</v>
      </c>
      <c r="M17208" s="42"/>
      <c r="N17208" s="49">
        <v>43490</v>
      </c>
      <c r="O17208" s="54">
        <v>16</v>
      </c>
      <c r="P17208" s="54">
        <v>15685.0467199042</v>
      </c>
      <c r="Q17208" s="42"/>
      <c r="R17208" s="55">
        <f t="shared" si="804"/>
        <v>-0.49951539939177564</v>
      </c>
      <c r="S17208" s="55">
        <f t="shared" si="805"/>
        <v>30813.744832653399</v>
      </c>
      <c r="T17208" s="55">
        <f t="shared" si="806"/>
        <v>-7834.9223767716067</v>
      </c>
    </row>
    <row r="17209" spans="2:20">
      <c r="B17209" s="49">
        <v>43490</v>
      </c>
      <c r="C17209" s="52">
        <v>17</v>
      </c>
      <c r="D17209" s="53">
        <v>2.1470799999999999</v>
      </c>
      <c r="E17209" s="42"/>
      <c r="F17209" s="49">
        <v>43490</v>
      </c>
      <c r="G17209" s="54">
        <v>17</v>
      </c>
      <c r="H17209" s="54">
        <v>33928.369876665303</v>
      </c>
      <c r="I17209" s="42"/>
      <c r="J17209" s="49">
        <v>43490</v>
      </c>
      <c r="K17209" s="54">
        <v>17</v>
      </c>
      <c r="L17209" s="54">
        <v>-9291.15</v>
      </c>
      <c r="M17209" s="42"/>
      <c r="N17209" s="49">
        <v>43490</v>
      </c>
      <c r="O17209" s="54">
        <v>17</v>
      </c>
      <c r="P17209" s="54">
        <v>16101.148585298801</v>
      </c>
      <c r="Q17209" s="42"/>
      <c r="R17209" s="55">
        <f t="shared" si="804"/>
        <v>-0.27384604782884409</v>
      </c>
      <c r="S17209" s="55">
        <f t="shared" si="805"/>
        <v>34570.454104523349</v>
      </c>
      <c r="T17209" s="55">
        <f t="shared" si="806"/>
        <v>-4409.2359055890611</v>
      </c>
    </row>
    <row r="17210" spans="2:20">
      <c r="B17210" s="49">
        <v>43490</v>
      </c>
      <c r="C17210" s="52">
        <v>18</v>
      </c>
      <c r="D17210" s="53">
        <v>2.2987099999999998</v>
      </c>
      <c r="E17210" s="42"/>
      <c r="F17210" s="49">
        <v>43490</v>
      </c>
      <c r="G17210" s="54">
        <v>18</v>
      </c>
      <c r="H17210" s="54">
        <v>34164.541481308101</v>
      </c>
      <c r="I17210" s="42"/>
      <c r="J17210" s="49">
        <v>43490</v>
      </c>
      <c r="K17210" s="54">
        <v>18</v>
      </c>
      <c r="L17210" s="54">
        <v>-8546.08</v>
      </c>
      <c r="M17210" s="42"/>
      <c r="N17210" s="49">
        <v>43490</v>
      </c>
      <c r="O17210" s="54">
        <v>18</v>
      </c>
      <c r="P17210" s="54">
        <v>16150.2724437545</v>
      </c>
      <c r="Q17210" s="42"/>
      <c r="R17210" s="55">
        <f t="shared" si="804"/>
        <v>-0.25014472987075442</v>
      </c>
      <c r="S17210" s="55">
        <f t="shared" si="805"/>
        <v>37124.792769182903</v>
      </c>
      <c r="T17210" s="55">
        <f t="shared" si="806"/>
        <v>-4039.9055377820582</v>
      </c>
    </row>
    <row r="17211" spans="2:20">
      <c r="B17211" s="49">
        <v>43490</v>
      </c>
      <c r="C17211" s="52">
        <v>19</v>
      </c>
      <c r="D17211" s="53">
        <v>2.2940499999999999</v>
      </c>
      <c r="E17211" s="42"/>
      <c r="F17211" s="49">
        <v>43490</v>
      </c>
      <c r="G17211" s="54">
        <v>19</v>
      </c>
      <c r="H17211" s="54">
        <v>34236.019579739703</v>
      </c>
      <c r="I17211" s="42"/>
      <c r="J17211" s="49">
        <v>43490</v>
      </c>
      <c r="K17211" s="54">
        <v>19</v>
      </c>
      <c r="L17211" s="54">
        <v>-8807.01</v>
      </c>
      <c r="M17211" s="42"/>
      <c r="N17211" s="49">
        <v>43490</v>
      </c>
      <c r="O17211" s="54">
        <v>19</v>
      </c>
      <c r="P17211" s="54">
        <v>16032.0516967696</v>
      </c>
      <c r="Q17211" s="42"/>
      <c r="R17211" s="55">
        <f t="shared" si="804"/>
        <v>-0.25724398186791081</v>
      </c>
      <c r="S17211" s="55">
        <f t="shared" si="805"/>
        <v>36778.328194974303</v>
      </c>
      <c r="T17211" s="55">
        <f t="shared" si="806"/>
        <v>-4124.1488159892078</v>
      </c>
    </row>
    <row r="17212" spans="2:20">
      <c r="B17212" s="49">
        <v>43490</v>
      </c>
      <c r="C17212" s="52">
        <v>20</v>
      </c>
      <c r="D17212" s="53">
        <v>1.9218500000000001</v>
      </c>
      <c r="E17212" s="42"/>
      <c r="F17212" s="49">
        <v>43490</v>
      </c>
      <c r="G17212" s="54">
        <v>20</v>
      </c>
      <c r="H17212" s="54">
        <v>33847.763607612404</v>
      </c>
      <c r="I17212" s="42"/>
      <c r="J17212" s="49">
        <v>43490</v>
      </c>
      <c r="K17212" s="54">
        <v>20</v>
      </c>
      <c r="L17212" s="54">
        <v>-20425.29</v>
      </c>
      <c r="M17212" s="42"/>
      <c r="N17212" s="49">
        <v>43490</v>
      </c>
      <c r="O17212" s="54">
        <v>20</v>
      </c>
      <c r="P17212" s="54">
        <v>15806.4366347459</v>
      </c>
      <c r="Q17212" s="42"/>
      <c r="R17212" s="55">
        <f t="shared" si="804"/>
        <v>-0.60344577670727784</v>
      </c>
      <c r="S17212" s="55">
        <f t="shared" si="805"/>
        <v>30377.60024648641</v>
      </c>
      <c r="T17212" s="55">
        <f t="shared" si="806"/>
        <v>-9538.3274320286109</v>
      </c>
    </row>
    <row r="17213" spans="2:20">
      <c r="B17213" s="49">
        <v>43490</v>
      </c>
      <c r="C17213" s="52">
        <v>21</v>
      </c>
      <c r="D17213" s="53">
        <v>1.61886</v>
      </c>
      <c r="E17213" s="42"/>
      <c r="F17213" s="49">
        <v>43490</v>
      </c>
      <c r="G17213" s="54">
        <v>21</v>
      </c>
      <c r="H17213" s="54">
        <v>33602.535570291999</v>
      </c>
      <c r="I17213" s="42"/>
      <c r="J17213" s="49">
        <v>43490</v>
      </c>
      <c r="K17213" s="54">
        <v>21</v>
      </c>
      <c r="L17213" s="54">
        <v>-27678.46</v>
      </c>
      <c r="M17213" s="42"/>
      <c r="N17213" s="49">
        <v>43490</v>
      </c>
      <c r="O17213" s="54">
        <v>21</v>
      </c>
      <c r="P17213" s="54">
        <v>15817.539205867</v>
      </c>
      <c r="Q17213" s="42"/>
      <c r="R17213" s="55">
        <f t="shared" si="804"/>
        <v>-0.82370153115678946</v>
      </c>
      <c r="S17213" s="55">
        <f t="shared" si="805"/>
        <v>25606.381518809852</v>
      </c>
      <c r="T17213" s="55">
        <f t="shared" si="806"/>
        <v>-13028.931263005195</v>
      </c>
    </row>
    <row r="17214" spans="2:20">
      <c r="B17214" s="49">
        <v>43490</v>
      </c>
      <c r="C17214" s="52">
        <v>22</v>
      </c>
      <c r="D17214" s="53">
        <v>1.54582</v>
      </c>
      <c r="E17214" s="42"/>
      <c r="F17214" s="49">
        <v>43490</v>
      </c>
      <c r="G17214" s="54">
        <v>22</v>
      </c>
      <c r="H17214" s="54">
        <v>32973.779643878101</v>
      </c>
      <c r="I17214" s="42"/>
      <c r="J17214" s="49">
        <v>43490</v>
      </c>
      <c r="K17214" s="54">
        <v>22</v>
      </c>
      <c r="L17214" s="54">
        <v>-28319.599999999999</v>
      </c>
      <c r="M17214" s="42"/>
      <c r="N17214" s="49">
        <v>43490</v>
      </c>
      <c r="O17214" s="54">
        <v>22</v>
      </c>
      <c r="P17214" s="54">
        <v>15424.602125249299</v>
      </c>
      <c r="Q17214" s="42"/>
      <c r="R17214" s="55">
        <f t="shared" si="804"/>
        <v>-0.85885210327284411</v>
      </c>
      <c r="S17214" s="55">
        <f t="shared" si="805"/>
        <v>23843.65845725287</v>
      </c>
      <c r="T17214" s="55">
        <f t="shared" si="806"/>
        <v>-13247.451977417142</v>
      </c>
    </row>
    <row r="17215" spans="2:20">
      <c r="B17215" s="49">
        <v>43490</v>
      </c>
      <c r="C17215" s="52">
        <v>23</v>
      </c>
      <c r="D17215" s="53">
        <v>1.8226899999999999</v>
      </c>
      <c r="E17215" s="42"/>
      <c r="F17215" s="49">
        <v>43490</v>
      </c>
      <c r="G17215" s="54">
        <v>23</v>
      </c>
      <c r="H17215" s="54">
        <v>32699.323847277101</v>
      </c>
      <c r="I17215" s="42"/>
      <c r="J17215" s="49">
        <v>43490</v>
      </c>
      <c r="K17215" s="54">
        <v>23</v>
      </c>
      <c r="L17215" s="54">
        <v>-14604.11</v>
      </c>
      <c r="M17215" s="42"/>
      <c r="N17215" s="49">
        <v>43490</v>
      </c>
      <c r="O17215" s="54">
        <v>23</v>
      </c>
      <c r="P17215" s="54">
        <v>15343.868061790899</v>
      </c>
      <c r="Q17215" s="42"/>
      <c r="R17215" s="55">
        <f t="shared" si="804"/>
        <v>-0.44661810342650543</v>
      </c>
      <c r="S17215" s="55">
        <f t="shared" si="805"/>
        <v>27967.114877545653</v>
      </c>
      <c r="T17215" s="55">
        <f t="shared" si="806"/>
        <v>-6852.8492529835812</v>
      </c>
    </row>
    <row r="17216" spans="2:20">
      <c r="B17216" s="49">
        <v>43490</v>
      </c>
      <c r="C17216" s="52">
        <v>24</v>
      </c>
      <c r="D17216" s="53">
        <v>1.82064</v>
      </c>
      <c r="E17216" s="42"/>
      <c r="F17216" s="49">
        <v>43490</v>
      </c>
      <c r="G17216" s="54">
        <v>24</v>
      </c>
      <c r="H17216" s="54">
        <v>32316.244106205399</v>
      </c>
      <c r="I17216" s="42"/>
      <c r="J17216" s="49">
        <v>43490</v>
      </c>
      <c r="K17216" s="54">
        <v>24</v>
      </c>
      <c r="L17216" s="54">
        <v>-16851.93</v>
      </c>
      <c r="M17216" s="42"/>
      <c r="N17216" s="49">
        <v>43490</v>
      </c>
      <c r="O17216" s="54">
        <v>24</v>
      </c>
      <c r="P17216" s="54">
        <v>15115.2767854101</v>
      </c>
      <c r="Q17216" s="42"/>
      <c r="R17216" s="55">
        <f t="shared" si="804"/>
        <v>-0.52146932498149046</v>
      </c>
      <c r="S17216" s="55">
        <f t="shared" si="805"/>
        <v>27519.477526589046</v>
      </c>
      <c r="T17216" s="55">
        <f t="shared" si="806"/>
        <v>-7882.153182196198</v>
      </c>
    </row>
    <row r="17217" spans="2:20">
      <c r="B17217" s="49">
        <v>43490</v>
      </c>
      <c r="C17217" s="52">
        <v>25</v>
      </c>
      <c r="D17217" s="53">
        <v>2.0864500000000001</v>
      </c>
      <c r="E17217" s="42"/>
      <c r="F17217" s="49">
        <v>43490</v>
      </c>
      <c r="G17217" s="54">
        <v>25</v>
      </c>
      <c r="H17217" s="54">
        <v>32138.814964135901</v>
      </c>
      <c r="I17217" s="42"/>
      <c r="J17217" s="49">
        <v>43490</v>
      </c>
      <c r="K17217" s="54">
        <v>25</v>
      </c>
      <c r="L17217" s="54">
        <v>-14279.55</v>
      </c>
      <c r="M17217" s="42"/>
      <c r="N17217" s="49">
        <v>43490</v>
      </c>
      <c r="O17217" s="54">
        <v>25</v>
      </c>
      <c r="P17217" s="54">
        <v>15033.6391393049</v>
      </c>
      <c r="Q17217" s="42"/>
      <c r="R17217" s="55">
        <f t="shared" si="804"/>
        <v>-0.44430854142987924</v>
      </c>
      <c r="S17217" s="55">
        <f t="shared" si="805"/>
        <v>31366.936382202712</v>
      </c>
      <c r="T17217" s="55">
        <f t="shared" si="806"/>
        <v>-6679.5742783677051</v>
      </c>
    </row>
    <row r="17218" spans="2:20">
      <c r="B17218" s="49">
        <v>43490</v>
      </c>
      <c r="C17218" s="52">
        <v>26</v>
      </c>
      <c r="D17218" s="53">
        <v>1.9012899999999999</v>
      </c>
      <c r="E17218" s="42"/>
      <c r="F17218" s="49">
        <v>43490</v>
      </c>
      <c r="G17218" s="54">
        <v>26</v>
      </c>
      <c r="H17218" s="54">
        <v>31441.404199383898</v>
      </c>
      <c r="I17218" s="42"/>
      <c r="J17218" s="49">
        <v>43490</v>
      </c>
      <c r="K17218" s="54">
        <v>26</v>
      </c>
      <c r="L17218" s="54">
        <v>-30732.17</v>
      </c>
      <c r="M17218" s="42"/>
      <c r="N17218" s="49">
        <v>43490</v>
      </c>
      <c r="O17218" s="54">
        <v>26</v>
      </c>
      <c r="P17218" s="54">
        <v>14611.4906853581</v>
      </c>
      <c r="Q17218" s="42"/>
      <c r="R17218" s="55">
        <f t="shared" si="804"/>
        <v>-0.97744266779923916</v>
      </c>
      <c r="S17218" s="55">
        <f t="shared" si="805"/>
        <v>27780.681125164501</v>
      </c>
      <c r="T17218" s="55">
        <f t="shared" si="806"/>
        <v>-14281.894436020155</v>
      </c>
    </row>
    <row r="17219" spans="2:20">
      <c r="B17219" s="49">
        <v>43490</v>
      </c>
      <c r="C17219" s="52">
        <v>27</v>
      </c>
      <c r="D17219" s="53">
        <v>1.5767800000000001</v>
      </c>
      <c r="E17219" s="42"/>
      <c r="F17219" s="49">
        <v>43490</v>
      </c>
      <c r="G17219" s="54">
        <v>27</v>
      </c>
      <c r="H17219" s="54">
        <v>30857.4212963508</v>
      </c>
      <c r="I17219" s="42"/>
      <c r="J17219" s="49">
        <v>43490</v>
      </c>
      <c r="K17219" s="54">
        <v>27</v>
      </c>
      <c r="L17219" s="54">
        <v>-34068.89</v>
      </c>
      <c r="M17219" s="42"/>
      <c r="N17219" s="49">
        <v>43490</v>
      </c>
      <c r="O17219" s="54">
        <v>27</v>
      </c>
      <c r="P17219" s="54">
        <v>14147.4835758553</v>
      </c>
      <c r="Q17219" s="42"/>
      <c r="R17219" s="55">
        <f t="shared" si="804"/>
        <v>-1.1040744355403731</v>
      </c>
      <c r="S17219" s="55">
        <f t="shared" si="805"/>
        <v>22307.469152737121</v>
      </c>
      <c r="T17219" s="55">
        <f t="shared" si="806"/>
        <v>-15619.87494332914</v>
      </c>
    </row>
    <row r="17220" spans="2:20">
      <c r="B17220" s="49">
        <v>43490</v>
      </c>
      <c r="C17220" s="52">
        <v>28</v>
      </c>
      <c r="D17220" s="53">
        <v>1.31298</v>
      </c>
      <c r="E17220" s="42"/>
      <c r="F17220" s="49">
        <v>43490</v>
      </c>
      <c r="G17220" s="54">
        <v>28</v>
      </c>
      <c r="H17220" s="54">
        <v>30284.952489047901</v>
      </c>
      <c r="I17220" s="42"/>
      <c r="J17220" s="49">
        <v>43490</v>
      </c>
      <c r="K17220" s="54">
        <v>28</v>
      </c>
      <c r="L17220" s="54">
        <v>-42861.98</v>
      </c>
      <c r="M17220" s="42"/>
      <c r="N17220" s="49">
        <v>43490</v>
      </c>
      <c r="O17220" s="54">
        <v>28</v>
      </c>
      <c r="P17220" s="54">
        <v>13800.711270990299</v>
      </c>
      <c r="Q17220" s="42"/>
      <c r="R17220" s="55">
        <f t="shared" si="804"/>
        <v>-1.415289656323562</v>
      </c>
      <c r="S17220" s="55">
        <f t="shared" si="805"/>
        <v>18120.057884584843</v>
      </c>
      <c r="T17220" s="55">
        <f t="shared" si="806"/>
        <v>-19532.003911740569</v>
      </c>
    </row>
    <row r="17221" spans="2:20">
      <c r="B17221" s="49">
        <v>43490</v>
      </c>
      <c r="C17221" s="52">
        <v>29</v>
      </c>
      <c r="D17221" s="53">
        <v>1.42194</v>
      </c>
      <c r="E17221" s="42"/>
      <c r="F17221" s="49">
        <v>43490</v>
      </c>
      <c r="G17221" s="54">
        <v>29</v>
      </c>
      <c r="H17221" s="54">
        <v>30613.769120444998</v>
      </c>
      <c r="I17221" s="42"/>
      <c r="J17221" s="49">
        <v>43490</v>
      </c>
      <c r="K17221" s="54">
        <v>29</v>
      </c>
      <c r="L17221" s="54">
        <v>-35814.400000000001</v>
      </c>
      <c r="M17221" s="42"/>
      <c r="N17221" s="49">
        <v>43490</v>
      </c>
      <c r="O17221" s="54">
        <v>29</v>
      </c>
      <c r="P17221" s="54">
        <v>14046.2514173523</v>
      </c>
      <c r="Q17221" s="42"/>
      <c r="R17221" s="55">
        <f t="shared" si="804"/>
        <v>-1.1698788169171181</v>
      </c>
      <c r="S17221" s="55">
        <f t="shared" si="805"/>
        <v>19972.926740389928</v>
      </c>
      <c r="T17221" s="55">
        <f t="shared" si="806"/>
        <v>-16432.411990252502</v>
      </c>
    </row>
    <row r="17222" spans="2:20">
      <c r="B17222" s="49">
        <v>43490</v>
      </c>
      <c r="C17222" s="52">
        <v>30</v>
      </c>
      <c r="D17222" s="53">
        <v>1.36592</v>
      </c>
      <c r="E17222" s="42"/>
      <c r="F17222" s="49">
        <v>43490</v>
      </c>
      <c r="G17222" s="54">
        <v>30</v>
      </c>
      <c r="H17222" s="54">
        <v>30551.409627481298</v>
      </c>
      <c r="I17222" s="42"/>
      <c r="J17222" s="49">
        <v>43490</v>
      </c>
      <c r="K17222" s="54">
        <v>30</v>
      </c>
      <c r="L17222" s="54">
        <v>-34095.97</v>
      </c>
      <c r="M17222" s="42"/>
      <c r="N17222" s="49">
        <v>43490</v>
      </c>
      <c r="O17222" s="54">
        <v>30</v>
      </c>
      <c r="P17222" s="54">
        <v>14003.7708361143</v>
      </c>
      <c r="Q17222" s="42"/>
      <c r="R17222" s="55">
        <f t="shared" si="804"/>
        <v>-1.1160195361110388</v>
      </c>
      <c r="S17222" s="55">
        <f t="shared" si="805"/>
        <v>19128.030660465243</v>
      </c>
      <c r="T17222" s="55">
        <f t="shared" si="806"/>
        <v>-15628.481832325575</v>
      </c>
    </row>
    <row r="17223" spans="2:20">
      <c r="B17223" s="49">
        <v>43490</v>
      </c>
      <c r="C17223" s="52">
        <v>31</v>
      </c>
      <c r="D17223" s="53">
        <v>1.26892</v>
      </c>
      <c r="E17223" s="42"/>
      <c r="F17223" s="49">
        <v>43490</v>
      </c>
      <c r="G17223" s="54">
        <v>31</v>
      </c>
      <c r="H17223" s="54">
        <v>30160.0914377677</v>
      </c>
      <c r="I17223" s="42"/>
      <c r="J17223" s="49">
        <v>43490</v>
      </c>
      <c r="K17223" s="54">
        <v>31</v>
      </c>
      <c r="L17223" s="54">
        <v>-33316.69</v>
      </c>
      <c r="M17223" s="42"/>
      <c r="N17223" s="49">
        <v>43490</v>
      </c>
      <c r="O17223" s="54">
        <v>31</v>
      </c>
      <c r="P17223" s="54">
        <v>13661.4554850401</v>
      </c>
      <c r="Q17223" s="42"/>
      <c r="R17223" s="55">
        <f t="shared" si="804"/>
        <v>-1.1046614387342168</v>
      </c>
      <c r="S17223" s="55">
        <f t="shared" si="805"/>
        <v>17335.294094077086</v>
      </c>
      <c r="T17223" s="55">
        <f t="shared" si="806"/>
        <v>-15091.283071307855</v>
      </c>
    </row>
    <row r="17224" spans="2:20">
      <c r="B17224" s="49">
        <v>43490</v>
      </c>
      <c r="C17224" s="52">
        <v>32</v>
      </c>
      <c r="D17224" s="53">
        <v>1.38412</v>
      </c>
      <c r="E17224" s="42"/>
      <c r="F17224" s="49">
        <v>43490</v>
      </c>
      <c r="G17224" s="54">
        <v>32</v>
      </c>
      <c r="H17224" s="54">
        <v>31021.8997510396</v>
      </c>
      <c r="I17224" s="42"/>
      <c r="J17224" s="49">
        <v>43490</v>
      </c>
      <c r="K17224" s="54">
        <v>32</v>
      </c>
      <c r="L17224" s="54">
        <v>-15382.93</v>
      </c>
      <c r="M17224" s="42"/>
      <c r="N17224" s="49">
        <v>43490</v>
      </c>
      <c r="O17224" s="54">
        <v>32</v>
      </c>
      <c r="P17224" s="54">
        <v>14058.0936493685</v>
      </c>
      <c r="Q17224" s="42"/>
      <c r="R17224" s="55">
        <f t="shared" si="804"/>
        <v>-0.49587324191789672</v>
      </c>
      <c r="S17224" s="55">
        <f t="shared" si="805"/>
        <v>19458.08858196393</v>
      </c>
      <c r="T17224" s="55">
        <f t="shared" si="806"/>
        <v>-6971.0324730977536</v>
      </c>
    </row>
    <row r="17225" spans="2:20">
      <c r="B17225" s="49">
        <v>43490</v>
      </c>
      <c r="C17225" s="52">
        <v>33</v>
      </c>
      <c r="D17225" s="53">
        <v>1.4906999999999999</v>
      </c>
      <c r="E17225" s="42"/>
      <c r="F17225" s="49">
        <v>43490</v>
      </c>
      <c r="G17225" s="54">
        <v>33</v>
      </c>
      <c r="H17225" s="54">
        <v>29493.3933343104</v>
      </c>
      <c r="I17225" s="42"/>
      <c r="J17225" s="49">
        <v>43490</v>
      </c>
      <c r="K17225" s="54">
        <v>33</v>
      </c>
      <c r="L17225" s="54">
        <v>-22405.57</v>
      </c>
      <c r="M17225" s="42"/>
      <c r="N17225" s="49">
        <v>43490</v>
      </c>
      <c r="O17225" s="54">
        <v>33</v>
      </c>
      <c r="P17225" s="54">
        <v>13819.686251351101</v>
      </c>
      <c r="Q17225" s="42"/>
      <c r="R17225" s="55">
        <f t="shared" si="804"/>
        <v>-0.75968098163648878</v>
      </c>
      <c r="S17225" s="55">
        <f t="shared" si="805"/>
        <v>20601.006294889085</v>
      </c>
      <c r="T17225" s="55">
        <f t="shared" si="806"/>
        <v>-10498.552817334692</v>
      </c>
    </row>
    <row r="17226" spans="2:20">
      <c r="B17226" s="49">
        <v>43490</v>
      </c>
      <c r="C17226" s="52">
        <v>34</v>
      </c>
      <c r="D17226" s="53">
        <v>2.2261299999999999</v>
      </c>
      <c r="E17226" s="42"/>
      <c r="F17226" s="49">
        <v>43490</v>
      </c>
      <c r="G17226" s="54">
        <v>34</v>
      </c>
      <c r="H17226" s="54">
        <v>30679.5282841915</v>
      </c>
      <c r="I17226" s="42"/>
      <c r="J17226" s="49">
        <v>43490</v>
      </c>
      <c r="K17226" s="54">
        <v>34</v>
      </c>
      <c r="L17226" s="54">
        <v>169.99</v>
      </c>
      <c r="M17226" s="42"/>
      <c r="N17226" s="49">
        <v>43490</v>
      </c>
      <c r="O17226" s="54">
        <v>34</v>
      </c>
      <c r="P17226" s="54">
        <v>14609.2579231824</v>
      </c>
      <c r="Q17226" s="42"/>
      <c r="R17226" s="55">
        <f t="shared" ref="R17226:R17289" si="807">L17226/H17226</f>
        <v>5.5408283473377977E-3</v>
      </c>
      <c r="S17226" s="55">
        <f t="shared" ref="S17226:S17289" si="808">P17226*D17226</f>
        <v>32522.107340534036</v>
      </c>
      <c r="T17226" s="55">
        <f t="shared" ref="T17226:T17289" si="809">P17226*R17226</f>
        <v>80.947390434338359</v>
      </c>
    </row>
    <row r="17227" spans="2:20">
      <c r="B17227" s="49">
        <v>43490</v>
      </c>
      <c r="C17227" s="52">
        <v>35</v>
      </c>
      <c r="D17227" s="53">
        <v>1.3129200000000001</v>
      </c>
      <c r="E17227" s="42"/>
      <c r="F17227" s="49">
        <v>43490</v>
      </c>
      <c r="G17227" s="54">
        <v>35</v>
      </c>
      <c r="H17227" s="54">
        <v>29334.339398935899</v>
      </c>
      <c r="I17227" s="42"/>
      <c r="J17227" s="49">
        <v>43490</v>
      </c>
      <c r="K17227" s="54">
        <v>35</v>
      </c>
      <c r="L17227" s="54">
        <v>-17058.41</v>
      </c>
      <c r="M17227" s="42"/>
      <c r="N17227" s="49">
        <v>43490</v>
      </c>
      <c r="O17227" s="54">
        <v>35</v>
      </c>
      <c r="P17227" s="54">
        <v>12480.914633472101</v>
      </c>
      <c r="Q17227" s="42"/>
      <c r="R17227" s="55">
        <f t="shared" si="807"/>
        <v>-0.58151675986331541</v>
      </c>
      <c r="S17227" s="55">
        <f t="shared" si="808"/>
        <v>16386.44244057819</v>
      </c>
      <c r="T17227" s="55">
        <f t="shared" si="809"/>
        <v>-7257.8610377873347</v>
      </c>
    </row>
    <row r="17228" spans="2:20">
      <c r="B17228" s="49">
        <v>43490</v>
      </c>
      <c r="C17228" s="52">
        <v>36</v>
      </c>
      <c r="D17228" s="53">
        <v>1.27589</v>
      </c>
      <c r="E17228" s="42"/>
      <c r="F17228" s="49">
        <v>43490</v>
      </c>
      <c r="G17228" s="54">
        <v>36</v>
      </c>
      <c r="H17228" s="54">
        <v>29602.189371757198</v>
      </c>
      <c r="I17228" s="42"/>
      <c r="J17228" s="49">
        <v>43490</v>
      </c>
      <c r="K17228" s="54">
        <v>36</v>
      </c>
      <c r="L17228" s="54">
        <v>-11339.09</v>
      </c>
      <c r="M17228" s="42"/>
      <c r="N17228" s="49">
        <v>43490</v>
      </c>
      <c r="O17228" s="54">
        <v>36</v>
      </c>
      <c r="P17228" s="54">
        <v>12670.141678534899</v>
      </c>
      <c r="Q17228" s="42"/>
      <c r="R17228" s="55">
        <f t="shared" si="807"/>
        <v>-0.38304903254278816</v>
      </c>
      <c r="S17228" s="55">
        <f t="shared" si="808"/>
        <v>16165.707066225892</v>
      </c>
      <c r="T17228" s="55">
        <f t="shared" si="809"/>
        <v>-4853.2855121428511</v>
      </c>
    </row>
    <row r="17229" spans="2:20">
      <c r="B17229" s="49">
        <v>43490</v>
      </c>
      <c r="C17229" s="52">
        <v>37</v>
      </c>
      <c r="D17229" s="53">
        <v>1.63632</v>
      </c>
      <c r="E17229" s="42"/>
      <c r="F17229" s="49">
        <v>43490</v>
      </c>
      <c r="G17229" s="54">
        <v>37</v>
      </c>
      <c r="H17229" s="54">
        <v>31827.1589533037</v>
      </c>
      <c r="I17229" s="42"/>
      <c r="J17229" s="49">
        <v>43490</v>
      </c>
      <c r="K17229" s="54">
        <v>37</v>
      </c>
      <c r="L17229" s="54">
        <v>-5954.56</v>
      </c>
      <c r="M17229" s="42"/>
      <c r="N17229" s="49">
        <v>43490</v>
      </c>
      <c r="O17229" s="54">
        <v>37</v>
      </c>
      <c r="P17229" s="54">
        <v>14993.025843764901</v>
      </c>
      <c r="Q17229" s="42"/>
      <c r="R17229" s="55">
        <f t="shared" si="807"/>
        <v>-0.18709052883848148</v>
      </c>
      <c r="S17229" s="55">
        <f t="shared" si="808"/>
        <v>24533.388048669382</v>
      </c>
      <c r="T17229" s="55">
        <f t="shared" si="809"/>
        <v>-2805.0531339989952</v>
      </c>
    </row>
    <row r="17230" spans="2:20">
      <c r="B17230" s="49">
        <v>43490</v>
      </c>
      <c r="C17230" s="52">
        <v>38</v>
      </c>
      <c r="D17230" s="53">
        <v>1.1549799999999999</v>
      </c>
      <c r="E17230" s="42"/>
      <c r="F17230" s="49">
        <v>43490</v>
      </c>
      <c r="G17230" s="54">
        <v>38</v>
      </c>
      <c r="H17230" s="54">
        <v>31136.685775323698</v>
      </c>
      <c r="I17230" s="42"/>
      <c r="J17230" s="49">
        <v>43490</v>
      </c>
      <c r="K17230" s="54">
        <v>38</v>
      </c>
      <c r="L17230" s="54">
        <v>-20887.5</v>
      </c>
      <c r="M17230" s="42"/>
      <c r="N17230" s="49">
        <v>43490</v>
      </c>
      <c r="O17230" s="54">
        <v>38</v>
      </c>
      <c r="P17230" s="54">
        <v>14474.203508553899</v>
      </c>
      <c r="Q17230" s="42"/>
      <c r="R17230" s="55">
        <f t="shared" si="807"/>
        <v>-0.67083247557945502</v>
      </c>
      <c r="S17230" s="55">
        <f t="shared" si="808"/>
        <v>16717.415568309581</v>
      </c>
      <c r="T17230" s="55">
        <f t="shared" si="809"/>
        <v>-9709.7657716840458</v>
      </c>
    </row>
    <row r="17231" spans="2:20">
      <c r="B17231" s="49">
        <v>43490</v>
      </c>
      <c r="C17231" s="52">
        <v>39</v>
      </c>
      <c r="D17231" s="53">
        <v>0.30170000000000002</v>
      </c>
      <c r="E17231" s="42"/>
      <c r="F17231" s="49">
        <v>43490</v>
      </c>
      <c r="G17231" s="54">
        <v>39</v>
      </c>
      <c r="H17231" s="54">
        <v>30392.592992202299</v>
      </c>
      <c r="I17231" s="42"/>
      <c r="J17231" s="49">
        <v>43490</v>
      </c>
      <c r="K17231" s="54">
        <v>39</v>
      </c>
      <c r="L17231" s="54">
        <v>-38204.19</v>
      </c>
      <c r="M17231" s="42"/>
      <c r="N17231" s="49">
        <v>43490</v>
      </c>
      <c r="O17231" s="54">
        <v>39</v>
      </c>
      <c r="P17231" s="54">
        <v>14133.591888433</v>
      </c>
      <c r="Q17231" s="42"/>
      <c r="R17231" s="55">
        <f t="shared" si="807"/>
        <v>-1.2570230519588077</v>
      </c>
      <c r="S17231" s="55">
        <f t="shared" si="808"/>
        <v>4264.1046727402363</v>
      </c>
      <c r="T17231" s="55">
        <f t="shared" si="809"/>
        <v>-17766.2508107383</v>
      </c>
    </row>
    <row r="17232" spans="2:20">
      <c r="B17232" s="49">
        <v>43490</v>
      </c>
      <c r="C17232" s="52">
        <v>40</v>
      </c>
      <c r="D17232" s="53">
        <v>0.86556</v>
      </c>
      <c r="E17232" s="42"/>
      <c r="F17232" s="49">
        <v>43490</v>
      </c>
      <c r="G17232" s="54">
        <v>40</v>
      </c>
      <c r="H17232" s="54">
        <v>29607.871692604102</v>
      </c>
      <c r="I17232" s="42"/>
      <c r="J17232" s="49">
        <v>43490</v>
      </c>
      <c r="K17232" s="54">
        <v>40</v>
      </c>
      <c r="L17232" s="54">
        <v>-22781.919999999998</v>
      </c>
      <c r="M17232" s="42"/>
      <c r="N17232" s="49">
        <v>43490</v>
      </c>
      <c r="O17232" s="54">
        <v>40</v>
      </c>
      <c r="P17232" s="54">
        <v>13779.627666873601</v>
      </c>
      <c r="Q17232" s="42"/>
      <c r="R17232" s="55">
        <f t="shared" si="807"/>
        <v>-0.76945483405653936</v>
      </c>
      <c r="S17232" s="55">
        <f t="shared" si="808"/>
        <v>11927.094523339114</v>
      </c>
      <c r="T17232" s="55">
        <f t="shared" si="809"/>
        <v>-10602.801119775126</v>
      </c>
    </row>
    <row r="17233" spans="2:20">
      <c r="B17233" s="49">
        <v>43490</v>
      </c>
      <c r="C17233" s="52">
        <v>41</v>
      </c>
      <c r="D17233" s="53">
        <v>0.53154000000000001</v>
      </c>
      <c r="E17233" s="42"/>
      <c r="F17233" s="49">
        <v>43490</v>
      </c>
      <c r="G17233" s="54">
        <v>41</v>
      </c>
      <c r="H17233" s="54">
        <v>30065.340707732899</v>
      </c>
      <c r="I17233" s="42"/>
      <c r="J17233" s="49">
        <v>43490</v>
      </c>
      <c r="K17233" s="54">
        <v>41</v>
      </c>
      <c r="L17233" s="54">
        <v>-27954.45</v>
      </c>
      <c r="M17233" s="42"/>
      <c r="N17233" s="49">
        <v>43490</v>
      </c>
      <c r="O17233" s="54">
        <v>41</v>
      </c>
      <c r="P17233" s="54">
        <v>13362.8255513521</v>
      </c>
      <c r="Q17233" s="42"/>
      <c r="R17233" s="55">
        <f t="shared" si="807"/>
        <v>-0.92978989567246206</v>
      </c>
      <c r="S17233" s="55">
        <f t="shared" si="808"/>
        <v>7102.8762935656951</v>
      </c>
      <c r="T17233" s="55">
        <f t="shared" si="809"/>
        <v>-12424.620175280979</v>
      </c>
    </row>
    <row r="17234" spans="2:20">
      <c r="B17234" s="49">
        <v>43490</v>
      </c>
      <c r="C17234" s="52">
        <v>42</v>
      </c>
      <c r="D17234" s="53">
        <v>1.506E-2</v>
      </c>
      <c r="E17234" s="42"/>
      <c r="F17234" s="49">
        <v>43490</v>
      </c>
      <c r="G17234" s="54">
        <v>42</v>
      </c>
      <c r="H17234" s="54">
        <v>28841.899227337301</v>
      </c>
      <c r="I17234" s="42"/>
      <c r="J17234" s="49">
        <v>43490</v>
      </c>
      <c r="K17234" s="54">
        <v>42</v>
      </c>
      <c r="L17234" s="54">
        <v>-27825.53</v>
      </c>
      <c r="M17234" s="42"/>
      <c r="N17234" s="49">
        <v>43490</v>
      </c>
      <c r="O17234" s="54">
        <v>42</v>
      </c>
      <c r="P17234" s="54">
        <v>12895.492009171499</v>
      </c>
      <c r="Q17234" s="42"/>
      <c r="R17234" s="55">
        <f t="shared" si="807"/>
        <v>-0.96476066921508574</v>
      </c>
      <c r="S17234" s="55">
        <f t="shared" si="808"/>
        <v>194.20610965812278</v>
      </c>
      <c r="T17234" s="55">
        <f t="shared" si="809"/>
        <v>-12441.063500626085</v>
      </c>
    </row>
    <row r="17235" spans="2:20">
      <c r="B17235" s="49">
        <v>43490</v>
      </c>
      <c r="C17235" s="52">
        <v>43</v>
      </c>
      <c r="D17235" s="53">
        <v>1.4147400000000001</v>
      </c>
      <c r="E17235" s="42"/>
      <c r="F17235" s="49">
        <v>43490</v>
      </c>
      <c r="G17235" s="54">
        <v>43</v>
      </c>
      <c r="H17235" s="54">
        <v>27499.733449826599</v>
      </c>
      <c r="I17235" s="42"/>
      <c r="J17235" s="49">
        <v>43490</v>
      </c>
      <c r="K17235" s="54">
        <v>43</v>
      </c>
      <c r="L17235" s="54">
        <v>-11693.15</v>
      </c>
      <c r="M17235" s="42"/>
      <c r="N17235" s="49">
        <v>43490</v>
      </c>
      <c r="O17235" s="54">
        <v>43</v>
      </c>
      <c r="P17235" s="54">
        <v>12382.3206416129</v>
      </c>
      <c r="Q17235" s="42"/>
      <c r="R17235" s="55">
        <f t="shared" si="807"/>
        <v>-0.42520957598858949</v>
      </c>
      <c r="S17235" s="55">
        <f t="shared" si="808"/>
        <v>17517.764304515436</v>
      </c>
      <c r="T17235" s="55">
        <f t="shared" si="809"/>
        <v>-5265.0813097749806</v>
      </c>
    </row>
    <row r="17236" spans="2:20">
      <c r="B17236" s="49">
        <v>43490</v>
      </c>
      <c r="C17236" s="52">
        <v>44</v>
      </c>
      <c r="D17236" s="53">
        <v>1.4938</v>
      </c>
      <c r="E17236" s="42"/>
      <c r="F17236" s="49">
        <v>43490</v>
      </c>
      <c r="G17236" s="54">
        <v>44</v>
      </c>
      <c r="H17236" s="54">
        <v>25994.462432615801</v>
      </c>
      <c r="I17236" s="42"/>
      <c r="J17236" s="49">
        <v>43490</v>
      </c>
      <c r="K17236" s="54">
        <v>44</v>
      </c>
      <c r="L17236" s="54">
        <v>-16079.46</v>
      </c>
      <c r="M17236" s="42"/>
      <c r="N17236" s="49">
        <v>43490</v>
      </c>
      <c r="O17236" s="54">
        <v>44</v>
      </c>
      <c r="P17236" s="54">
        <v>11669.1368288182</v>
      </c>
      <c r="Q17236" s="42"/>
      <c r="R17236" s="55">
        <f t="shared" si="807"/>
        <v>-0.61857251488396858</v>
      </c>
      <c r="S17236" s="55">
        <f t="shared" si="808"/>
        <v>17431.356594888628</v>
      </c>
      <c r="T17236" s="55">
        <f t="shared" si="809"/>
        <v>-7218.2073147272122</v>
      </c>
    </row>
    <row r="17237" spans="2:20">
      <c r="B17237" s="49">
        <v>43490</v>
      </c>
      <c r="C17237" s="52">
        <v>45</v>
      </c>
      <c r="D17237" s="53">
        <v>1.79314</v>
      </c>
      <c r="E17237" s="42"/>
      <c r="F17237" s="49">
        <v>43490</v>
      </c>
      <c r="G17237" s="54">
        <v>45</v>
      </c>
      <c r="H17237" s="54">
        <v>26670.107937687</v>
      </c>
      <c r="I17237" s="42"/>
      <c r="J17237" s="49">
        <v>43490</v>
      </c>
      <c r="K17237" s="54">
        <v>45</v>
      </c>
      <c r="L17237" s="54">
        <v>-15546.99</v>
      </c>
      <c r="M17237" s="42"/>
      <c r="N17237" s="49">
        <v>43490</v>
      </c>
      <c r="O17237" s="54">
        <v>45</v>
      </c>
      <c r="P17237" s="54">
        <v>13133.355502623401</v>
      </c>
      <c r="Q17237" s="42"/>
      <c r="R17237" s="55">
        <f t="shared" si="807"/>
        <v>-0.58293689835543772</v>
      </c>
      <c r="S17237" s="55">
        <f t="shared" si="808"/>
        <v>23549.945085974123</v>
      </c>
      <c r="T17237" s="55">
        <f t="shared" si="809"/>
        <v>-7655.9175216986059</v>
      </c>
    </row>
    <row r="17238" spans="2:20">
      <c r="B17238" s="49">
        <v>43490</v>
      </c>
      <c r="C17238" s="52">
        <v>46</v>
      </c>
      <c r="D17238" s="53">
        <v>1.9369499999999999</v>
      </c>
      <c r="E17238" s="42"/>
      <c r="F17238" s="49">
        <v>43490</v>
      </c>
      <c r="G17238" s="54">
        <v>46</v>
      </c>
      <c r="H17238" s="54">
        <v>24984.471063752</v>
      </c>
      <c r="I17238" s="42"/>
      <c r="J17238" s="49">
        <v>43490</v>
      </c>
      <c r="K17238" s="54">
        <v>46</v>
      </c>
      <c r="L17238" s="54">
        <v>-10642.76</v>
      </c>
      <c r="M17238" s="42"/>
      <c r="N17238" s="49">
        <v>43490</v>
      </c>
      <c r="O17238" s="54">
        <v>46</v>
      </c>
      <c r="P17238" s="54">
        <v>12228.802314873201</v>
      </c>
      <c r="Q17238" s="42"/>
      <c r="R17238" s="55">
        <f t="shared" si="807"/>
        <v>-0.42597499754320362</v>
      </c>
      <c r="S17238" s="55">
        <f t="shared" si="808"/>
        <v>23686.578643793648</v>
      </c>
      <c r="T17238" s="55">
        <f t="shared" si="809"/>
        <v>-5209.1640360344345</v>
      </c>
    </row>
    <row r="17239" spans="2:20">
      <c r="B17239" s="49">
        <v>43490</v>
      </c>
      <c r="C17239" s="52">
        <v>47</v>
      </c>
      <c r="D17239" s="53">
        <v>2.48699</v>
      </c>
      <c r="E17239" s="42"/>
      <c r="F17239" s="49">
        <v>43490</v>
      </c>
      <c r="G17239" s="54">
        <v>47</v>
      </c>
      <c r="H17239" s="54">
        <v>22664.038944485401</v>
      </c>
      <c r="I17239" s="42"/>
      <c r="J17239" s="49">
        <v>43490</v>
      </c>
      <c r="K17239" s="54">
        <v>47</v>
      </c>
      <c r="L17239" s="54">
        <v>-30982.55</v>
      </c>
      <c r="M17239" s="42"/>
      <c r="N17239" s="49">
        <v>43490</v>
      </c>
      <c r="O17239" s="54">
        <v>47</v>
      </c>
      <c r="P17239" s="54">
        <v>10726.6206895086</v>
      </c>
      <c r="Q17239" s="42"/>
      <c r="R17239" s="55">
        <f t="shared" si="807"/>
        <v>-1.3670356848525735</v>
      </c>
      <c r="S17239" s="55">
        <f t="shared" si="808"/>
        <v>26676.998388600994</v>
      </c>
      <c r="T17239" s="55">
        <f t="shared" si="809"/>
        <v>-14663.673260436173</v>
      </c>
    </row>
    <row r="17240" spans="2:20">
      <c r="B17240" s="49">
        <v>43490</v>
      </c>
      <c r="C17240" s="52">
        <v>48</v>
      </c>
      <c r="D17240" s="53">
        <v>3.4195199999999999</v>
      </c>
      <c r="E17240" s="42"/>
      <c r="F17240" s="49">
        <v>43490</v>
      </c>
      <c r="G17240" s="54">
        <v>48</v>
      </c>
      <c r="H17240" s="54">
        <v>21689.855798146</v>
      </c>
      <c r="I17240" s="42"/>
      <c r="J17240" s="49">
        <v>43490</v>
      </c>
      <c r="K17240" s="54">
        <v>48</v>
      </c>
      <c r="L17240" s="54">
        <v>-12999.09</v>
      </c>
      <c r="M17240" s="42"/>
      <c r="N17240" s="49">
        <v>43490</v>
      </c>
      <c r="O17240" s="54">
        <v>48</v>
      </c>
      <c r="P17240" s="54">
        <v>10216.8184563013</v>
      </c>
      <c r="Q17240" s="42"/>
      <c r="R17240" s="55">
        <f t="shared" si="807"/>
        <v>-0.59931657088799706</v>
      </c>
      <c r="S17240" s="55">
        <f t="shared" si="808"/>
        <v>34936.615047691419</v>
      </c>
      <c r="T17240" s="55">
        <f t="shared" si="809"/>
        <v>-6123.1086026156945</v>
      </c>
    </row>
    <row r="17241" spans="2:20">
      <c r="B17241" s="49">
        <v>43491</v>
      </c>
      <c r="C17241" s="52">
        <v>1</v>
      </c>
      <c r="D17241" s="53">
        <v>3.43207</v>
      </c>
      <c r="E17241" s="42"/>
      <c r="F17241" s="49">
        <v>43491</v>
      </c>
      <c r="G17241" s="54">
        <v>1</v>
      </c>
      <c r="H17241" s="54">
        <v>21471.89289847</v>
      </c>
      <c r="I17241" s="42"/>
      <c r="J17241" s="49">
        <v>43491</v>
      </c>
      <c r="K17241" s="54">
        <v>1</v>
      </c>
      <c r="L17241" s="54">
        <v>-8072.19</v>
      </c>
      <c r="M17241" s="42"/>
      <c r="N17241" s="49">
        <v>43491</v>
      </c>
      <c r="O17241" s="54">
        <v>1</v>
      </c>
      <c r="P17241" s="54">
        <v>10153.621958670699</v>
      </c>
      <c r="Q17241" s="42"/>
      <c r="R17241" s="55">
        <f t="shared" si="807"/>
        <v>-0.37594216952224047</v>
      </c>
      <c r="S17241" s="55">
        <f t="shared" si="808"/>
        <v>34847.941315694945</v>
      </c>
      <c r="T17241" s="55">
        <f t="shared" si="809"/>
        <v>-3817.1746676513235</v>
      </c>
    </row>
    <row r="17242" spans="2:20">
      <c r="B17242" s="49">
        <v>43491</v>
      </c>
      <c r="C17242" s="52">
        <v>2</v>
      </c>
      <c r="D17242" s="53">
        <v>3.4514900000000002</v>
      </c>
      <c r="E17242" s="42"/>
      <c r="F17242" s="49">
        <v>43491</v>
      </c>
      <c r="G17242" s="54">
        <v>2</v>
      </c>
      <c r="H17242" s="54">
        <v>21774.922604443</v>
      </c>
      <c r="I17242" s="42"/>
      <c r="J17242" s="49">
        <v>43491</v>
      </c>
      <c r="K17242" s="54">
        <v>2</v>
      </c>
      <c r="L17242" s="54">
        <v>6166.67</v>
      </c>
      <c r="M17242" s="42"/>
      <c r="N17242" s="49">
        <v>43491</v>
      </c>
      <c r="O17242" s="54">
        <v>2</v>
      </c>
      <c r="P17242" s="54">
        <v>10255.4036137433</v>
      </c>
      <c r="Q17242" s="42"/>
      <c r="R17242" s="55">
        <f t="shared" si="807"/>
        <v>0.28320054734622752</v>
      </c>
      <c r="S17242" s="55">
        <f t="shared" si="808"/>
        <v>35396.423018798865</v>
      </c>
      <c r="T17242" s="55">
        <f t="shared" si="809"/>
        <v>2904.3359166685818</v>
      </c>
    </row>
    <row r="17243" spans="2:20">
      <c r="B17243" s="49">
        <v>43491</v>
      </c>
      <c r="C17243" s="52">
        <v>3</v>
      </c>
      <c r="D17243" s="53">
        <v>3.18981</v>
      </c>
      <c r="E17243" s="42"/>
      <c r="F17243" s="49">
        <v>43491</v>
      </c>
      <c r="G17243" s="54">
        <v>3</v>
      </c>
      <c r="H17243" s="54">
        <v>22284.599732021401</v>
      </c>
      <c r="I17243" s="42"/>
      <c r="J17243" s="49">
        <v>43491</v>
      </c>
      <c r="K17243" s="54">
        <v>3</v>
      </c>
      <c r="L17243" s="54">
        <v>19.28</v>
      </c>
      <c r="M17243" s="42"/>
      <c r="N17243" s="49">
        <v>43491</v>
      </c>
      <c r="O17243" s="54">
        <v>3</v>
      </c>
      <c r="P17243" s="54">
        <v>11048.714763109499</v>
      </c>
      <c r="Q17243" s="42"/>
      <c r="R17243" s="55">
        <f t="shared" si="807"/>
        <v>8.6517147410532117E-4</v>
      </c>
      <c r="S17243" s="55">
        <f t="shared" si="808"/>
        <v>35243.300838514311</v>
      </c>
      <c r="T17243" s="55">
        <f t="shared" si="809"/>
        <v>9.5590328385686707</v>
      </c>
    </row>
    <row r="17244" spans="2:20">
      <c r="B17244" s="49">
        <v>43491</v>
      </c>
      <c r="C17244" s="52">
        <v>4</v>
      </c>
      <c r="D17244" s="53">
        <v>2.3790499999999999</v>
      </c>
      <c r="E17244" s="42"/>
      <c r="F17244" s="49">
        <v>43491</v>
      </c>
      <c r="G17244" s="54">
        <v>4</v>
      </c>
      <c r="H17244" s="54">
        <v>20952.341417138199</v>
      </c>
      <c r="I17244" s="42"/>
      <c r="J17244" s="49">
        <v>43491</v>
      </c>
      <c r="K17244" s="54">
        <v>4</v>
      </c>
      <c r="L17244" s="54">
        <v>-14208.68</v>
      </c>
      <c r="M17244" s="42"/>
      <c r="N17244" s="49">
        <v>43491</v>
      </c>
      <c r="O17244" s="54">
        <v>4</v>
      </c>
      <c r="P17244" s="54">
        <v>9899.9970954223008</v>
      </c>
      <c r="Q17244" s="42"/>
      <c r="R17244" s="55">
        <f t="shared" si="807"/>
        <v>-0.67814282504855772</v>
      </c>
      <c r="S17244" s="55">
        <f t="shared" si="808"/>
        <v>23552.588089864425</v>
      </c>
      <c r="T17244" s="55">
        <f t="shared" si="809"/>
        <v>-6713.6119982621949</v>
      </c>
    </row>
    <row r="17245" spans="2:20">
      <c r="B17245" s="49">
        <v>43491</v>
      </c>
      <c r="C17245" s="52">
        <v>5</v>
      </c>
      <c r="D17245" s="53">
        <v>3.15069</v>
      </c>
      <c r="E17245" s="42"/>
      <c r="F17245" s="49">
        <v>43491</v>
      </c>
      <c r="G17245" s="54">
        <v>5</v>
      </c>
      <c r="H17245" s="54">
        <v>21193.523278363002</v>
      </c>
      <c r="I17245" s="42"/>
      <c r="J17245" s="49">
        <v>43491</v>
      </c>
      <c r="K17245" s="54">
        <v>5</v>
      </c>
      <c r="L17245" s="54">
        <v>-5303.2</v>
      </c>
      <c r="M17245" s="42"/>
      <c r="N17245" s="49">
        <v>43491</v>
      </c>
      <c r="O17245" s="54">
        <v>5</v>
      </c>
      <c r="P17245" s="54">
        <v>9983.6431390070993</v>
      </c>
      <c r="Q17245" s="42"/>
      <c r="R17245" s="55">
        <f t="shared" si="807"/>
        <v>-0.25022738929936061</v>
      </c>
      <c r="S17245" s="55">
        <f t="shared" si="808"/>
        <v>31455.364601638277</v>
      </c>
      <c r="T17245" s="55">
        <f t="shared" si="809"/>
        <v>-2498.1809583702202</v>
      </c>
    </row>
    <row r="17246" spans="2:20">
      <c r="B17246" s="49">
        <v>43491</v>
      </c>
      <c r="C17246" s="52">
        <v>6</v>
      </c>
      <c r="D17246" s="53">
        <v>2.76166</v>
      </c>
      <c r="E17246" s="42"/>
      <c r="F17246" s="49">
        <v>43491</v>
      </c>
      <c r="G17246" s="54">
        <v>6</v>
      </c>
      <c r="H17246" s="54">
        <v>20979.727482623399</v>
      </c>
      <c r="I17246" s="42"/>
      <c r="J17246" s="49">
        <v>43491</v>
      </c>
      <c r="K17246" s="54">
        <v>6</v>
      </c>
      <c r="L17246" s="54">
        <v>-8614.3799999999992</v>
      </c>
      <c r="M17246" s="42"/>
      <c r="N17246" s="49">
        <v>43491</v>
      </c>
      <c r="O17246" s="54">
        <v>6</v>
      </c>
      <c r="P17246" s="54">
        <v>9921.4311526917008</v>
      </c>
      <c r="Q17246" s="42"/>
      <c r="R17246" s="55">
        <f t="shared" si="807"/>
        <v>-0.4106049521918203</v>
      </c>
      <c r="S17246" s="55">
        <f t="shared" si="808"/>
        <v>27399.619557142563</v>
      </c>
      <c r="T17246" s="55">
        <f t="shared" si="809"/>
        <v>-4073.7887641254124</v>
      </c>
    </row>
    <row r="17247" spans="2:20">
      <c r="B17247" s="49">
        <v>43491</v>
      </c>
      <c r="C17247" s="52">
        <v>7</v>
      </c>
      <c r="D17247" s="53">
        <v>2.6771199999999999</v>
      </c>
      <c r="E17247" s="42"/>
      <c r="F17247" s="49">
        <v>43491</v>
      </c>
      <c r="G17247" s="54">
        <v>7</v>
      </c>
      <c r="H17247" s="54">
        <v>20670.347610438999</v>
      </c>
      <c r="I17247" s="42"/>
      <c r="J17247" s="49">
        <v>43491</v>
      </c>
      <c r="K17247" s="54">
        <v>7</v>
      </c>
      <c r="L17247" s="54">
        <v>-12188.26</v>
      </c>
      <c r="M17247" s="42"/>
      <c r="N17247" s="49">
        <v>43491</v>
      </c>
      <c r="O17247" s="54">
        <v>7</v>
      </c>
      <c r="P17247" s="54">
        <v>9846.4665603407993</v>
      </c>
      <c r="Q17247" s="42"/>
      <c r="R17247" s="55">
        <f t="shared" si="807"/>
        <v>-0.58964949355010599</v>
      </c>
      <c r="S17247" s="55">
        <f t="shared" si="808"/>
        <v>26360.17255801956</v>
      </c>
      <c r="T17247" s="55">
        <f t="shared" si="809"/>
        <v>-5805.9640205630067</v>
      </c>
    </row>
    <row r="17248" spans="2:20">
      <c r="B17248" s="49">
        <v>43491</v>
      </c>
      <c r="C17248" s="52">
        <v>8</v>
      </c>
      <c r="D17248" s="53">
        <v>2.1047799999999999</v>
      </c>
      <c r="E17248" s="42"/>
      <c r="F17248" s="49">
        <v>43491</v>
      </c>
      <c r="G17248" s="54">
        <v>8</v>
      </c>
      <c r="H17248" s="54">
        <v>20406.280880999799</v>
      </c>
      <c r="I17248" s="42"/>
      <c r="J17248" s="49">
        <v>43491</v>
      </c>
      <c r="K17248" s="54">
        <v>8</v>
      </c>
      <c r="L17248" s="54">
        <v>-22172.85</v>
      </c>
      <c r="M17248" s="42"/>
      <c r="N17248" s="49">
        <v>43491</v>
      </c>
      <c r="O17248" s="54">
        <v>8</v>
      </c>
      <c r="P17248" s="54">
        <v>9783.5291985361</v>
      </c>
      <c r="Q17248" s="42"/>
      <c r="R17248" s="55">
        <f t="shared" si="807"/>
        <v>-1.0865698717616421</v>
      </c>
      <c r="S17248" s="55">
        <f t="shared" si="808"/>
        <v>20592.17658649481</v>
      </c>
      <c r="T17248" s="55">
        <f t="shared" si="809"/>
        <v>-10630.488066629652</v>
      </c>
    </row>
    <row r="17249" spans="2:20">
      <c r="B17249" s="49">
        <v>43491</v>
      </c>
      <c r="C17249" s="52">
        <v>9</v>
      </c>
      <c r="D17249" s="53">
        <v>2.09558</v>
      </c>
      <c r="E17249" s="42"/>
      <c r="F17249" s="49">
        <v>43491</v>
      </c>
      <c r="G17249" s="54">
        <v>9</v>
      </c>
      <c r="H17249" s="54">
        <v>20413.809739213</v>
      </c>
      <c r="I17249" s="42"/>
      <c r="J17249" s="49">
        <v>43491</v>
      </c>
      <c r="K17249" s="54">
        <v>9</v>
      </c>
      <c r="L17249" s="54">
        <v>-14157.87</v>
      </c>
      <c r="M17249" s="42"/>
      <c r="N17249" s="49">
        <v>43491</v>
      </c>
      <c r="O17249" s="54">
        <v>9</v>
      </c>
      <c r="P17249" s="54">
        <v>9752.4084784825009</v>
      </c>
      <c r="Q17249" s="42"/>
      <c r="R17249" s="55">
        <f t="shared" si="807"/>
        <v>-0.69354374224445081</v>
      </c>
      <c r="S17249" s="55">
        <f t="shared" si="808"/>
        <v>20436.952159338358</v>
      </c>
      <c r="T17249" s="55">
        <f t="shared" si="809"/>
        <v>-6763.7218720632645</v>
      </c>
    </row>
    <row r="17250" spans="2:20">
      <c r="B17250" s="49">
        <v>43491</v>
      </c>
      <c r="C17250" s="52">
        <v>10</v>
      </c>
      <c r="D17250" s="53">
        <v>2.29481</v>
      </c>
      <c r="E17250" s="42"/>
      <c r="F17250" s="49">
        <v>43491</v>
      </c>
      <c r="G17250" s="54">
        <v>10</v>
      </c>
      <c r="H17250" s="54">
        <v>20479.6551302552</v>
      </c>
      <c r="I17250" s="42"/>
      <c r="J17250" s="49">
        <v>43491</v>
      </c>
      <c r="K17250" s="54">
        <v>10</v>
      </c>
      <c r="L17250" s="54">
        <v>-13227.49</v>
      </c>
      <c r="M17250" s="42"/>
      <c r="N17250" s="49">
        <v>43491</v>
      </c>
      <c r="O17250" s="54">
        <v>10</v>
      </c>
      <c r="P17250" s="54">
        <v>9807.9140778985002</v>
      </c>
      <c r="Q17250" s="42"/>
      <c r="R17250" s="55">
        <f t="shared" si="807"/>
        <v>-0.64588441142539743</v>
      </c>
      <c r="S17250" s="55">
        <f t="shared" si="808"/>
        <v>22507.299305102257</v>
      </c>
      <c r="T17250" s="55">
        <f t="shared" si="809"/>
        <v>-6334.7788115143421</v>
      </c>
    </row>
    <row r="17251" spans="2:20">
      <c r="B17251" s="49">
        <v>43491</v>
      </c>
      <c r="C17251" s="52">
        <v>11</v>
      </c>
      <c r="D17251" s="53">
        <v>2.36843</v>
      </c>
      <c r="E17251" s="42"/>
      <c r="F17251" s="49">
        <v>43491</v>
      </c>
      <c r="G17251" s="54">
        <v>11</v>
      </c>
      <c r="H17251" s="54">
        <v>20723.195734246801</v>
      </c>
      <c r="I17251" s="42"/>
      <c r="J17251" s="49">
        <v>43491</v>
      </c>
      <c r="K17251" s="54">
        <v>11</v>
      </c>
      <c r="L17251" s="54">
        <v>-11484.15</v>
      </c>
      <c r="M17251" s="42"/>
      <c r="N17251" s="49">
        <v>43491</v>
      </c>
      <c r="O17251" s="54">
        <v>11</v>
      </c>
      <c r="P17251" s="54">
        <v>9973.1529900268997</v>
      </c>
      <c r="Q17251" s="42"/>
      <c r="R17251" s="55">
        <f t="shared" si="807"/>
        <v>-0.55416887179333485</v>
      </c>
      <c r="S17251" s="55">
        <f t="shared" si="808"/>
        <v>23620.714736169411</v>
      </c>
      <c r="T17251" s="55">
        <f t="shared" si="809"/>
        <v>-5526.8109407055308</v>
      </c>
    </row>
    <row r="17252" spans="2:20">
      <c r="B17252" s="49">
        <v>43491</v>
      </c>
      <c r="C17252" s="52">
        <v>12</v>
      </c>
      <c r="D17252" s="53">
        <v>2.6819299999999999</v>
      </c>
      <c r="E17252" s="42"/>
      <c r="F17252" s="49">
        <v>43491</v>
      </c>
      <c r="G17252" s="54">
        <v>12</v>
      </c>
      <c r="H17252" s="54">
        <v>20778.415483037901</v>
      </c>
      <c r="I17252" s="42"/>
      <c r="J17252" s="49">
        <v>43491</v>
      </c>
      <c r="K17252" s="54">
        <v>12</v>
      </c>
      <c r="L17252" s="54">
        <v>-4148.13</v>
      </c>
      <c r="M17252" s="42"/>
      <c r="N17252" s="49">
        <v>43491</v>
      </c>
      <c r="O17252" s="54">
        <v>12</v>
      </c>
      <c r="P17252" s="54">
        <v>10025.269306198399</v>
      </c>
      <c r="Q17252" s="42"/>
      <c r="R17252" s="55">
        <f t="shared" si="807"/>
        <v>-0.19963649313809584</v>
      </c>
      <c r="S17252" s="55">
        <f t="shared" si="808"/>
        <v>26887.070510372672</v>
      </c>
      <c r="T17252" s="55">
        <f t="shared" si="809"/>
        <v>-2001.4096070544394</v>
      </c>
    </row>
    <row r="17253" spans="2:20">
      <c r="B17253" s="49">
        <v>43491</v>
      </c>
      <c r="C17253" s="52">
        <v>13</v>
      </c>
      <c r="D17253" s="53">
        <v>3.5916999999999999</v>
      </c>
      <c r="E17253" s="42"/>
      <c r="F17253" s="49">
        <v>43491</v>
      </c>
      <c r="G17253" s="54">
        <v>13</v>
      </c>
      <c r="H17253" s="54">
        <v>21213.2736284034</v>
      </c>
      <c r="I17253" s="42"/>
      <c r="J17253" s="49">
        <v>43491</v>
      </c>
      <c r="K17253" s="54">
        <v>13</v>
      </c>
      <c r="L17253" s="54">
        <v>15812.11</v>
      </c>
      <c r="M17253" s="42"/>
      <c r="N17253" s="49">
        <v>43491</v>
      </c>
      <c r="O17253" s="54">
        <v>13</v>
      </c>
      <c r="P17253" s="54">
        <v>10206.354800291099</v>
      </c>
      <c r="Q17253" s="42"/>
      <c r="R17253" s="55">
        <f t="shared" si="807"/>
        <v>0.74538754729625789</v>
      </c>
      <c r="S17253" s="55">
        <f t="shared" si="808"/>
        <v>36658.164536205542</v>
      </c>
      <c r="T17253" s="55">
        <f t="shared" si="809"/>
        <v>7607.6897714243705</v>
      </c>
    </row>
    <row r="17254" spans="2:20">
      <c r="B17254" s="49">
        <v>43491</v>
      </c>
      <c r="C17254" s="52">
        <v>14</v>
      </c>
      <c r="D17254" s="53">
        <v>2.9905400000000002</v>
      </c>
      <c r="E17254" s="42"/>
      <c r="F17254" s="49">
        <v>43491</v>
      </c>
      <c r="G17254" s="54">
        <v>14</v>
      </c>
      <c r="H17254" s="54">
        <v>20730.243913381</v>
      </c>
      <c r="I17254" s="42"/>
      <c r="J17254" s="49">
        <v>43491</v>
      </c>
      <c r="K17254" s="54">
        <v>14</v>
      </c>
      <c r="L17254" s="54">
        <v>630.67999999999995</v>
      </c>
      <c r="M17254" s="42"/>
      <c r="N17254" s="49">
        <v>43491</v>
      </c>
      <c r="O17254" s="54">
        <v>14</v>
      </c>
      <c r="P17254" s="54">
        <v>9248.0005631078002</v>
      </c>
      <c r="Q17254" s="42"/>
      <c r="R17254" s="55">
        <f t="shared" si="807"/>
        <v>3.042318279684627E-2</v>
      </c>
      <c r="S17254" s="55">
        <f t="shared" si="808"/>
        <v>27656.515603996402</v>
      </c>
      <c r="T17254" s="55">
        <f t="shared" si="809"/>
        <v>281.35361163676583</v>
      </c>
    </row>
    <row r="17255" spans="2:20">
      <c r="B17255" s="49">
        <v>43491</v>
      </c>
      <c r="C17255" s="52">
        <v>15</v>
      </c>
      <c r="D17255" s="53">
        <v>1.8103100000000001</v>
      </c>
      <c r="E17255" s="42"/>
      <c r="F17255" s="49">
        <v>43491</v>
      </c>
      <c r="G17255" s="54">
        <v>15</v>
      </c>
      <c r="H17255" s="54">
        <v>22462.417015385701</v>
      </c>
      <c r="I17255" s="42"/>
      <c r="J17255" s="49">
        <v>43491</v>
      </c>
      <c r="K17255" s="54">
        <v>15</v>
      </c>
      <c r="L17255" s="54">
        <v>-7470.87</v>
      </c>
      <c r="M17255" s="42"/>
      <c r="N17255" s="49">
        <v>43491</v>
      </c>
      <c r="O17255" s="54">
        <v>15</v>
      </c>
      <c r="P17255" s="54">
        <v>10403.6275066363</v>
      </c>
      <c r="Q17255" s="42"/>
      <c r="R17255" s="55">
        <f t="shared" si="807"/>
        <v>-0.33259421703740982</v>
      </c>
      <c r="S17255" s="55">
        <f t="shared" si="808"/>
        <v>18833.790911538759</v>
      </c>
      <c r="T17255" s="55">
        <f t="shared" si="809"/>
        <v>-3460.1863449185603</v>
      </c>
    </row>
    <row r="17256" spans="2:20">
      <c r="B17256" s="49">
        <v>43491</v>
      </c>
      <c r="C17256" s="52">
        <v>16</v>
      </c>
      <c r="D17256" s="53">
        <v>2.0602499999999999</v>
      </c>
      <c r="E17256" s="42"/>
      <c r="F17256" s="49">
        <v>43491</v>
      </c>
      <c r="G17256" s="54">
        <v>16</v>
      </c>
      <c r="H17256" s="54">
        <v>23480.106689682001</v>
      </c>
      <c r="I17256" s="42"/>
      <c r="J17256" s="49">
        <v>43491</v>
      </c>
      <c r="K17256" s="54">
        <v>16</v>
      </c>
      <c r="L17256" s="54">
        <v>-1761.66</v>
      </c>
      <c r="M17256" s="42"/>
      <c r="N17256" s="49">
        <v>43491</v>
      </c>
      <c r="O17256" s="54">
        <v>16</v>
      </c>
      <c r="P17256" s="54">
        <v>10916.3533491853</v>
      </c>
      <c r="Q17256" s="42"/>
      <c r="R17256" s="55">
        <f t="shared" si="807"/>
        <v>-7.5027768113768267E-2</v>
      </c>
      <c r="S17256" s="55">
        <f t="shared" si="808"/>
        <v>22490.416987659013</v>
      </c>
      <c r="T17256" s="55">
        <f t="shared" si="809"/>
        <v>-819.02962773063223</v>
      </c>
    </row>
    <row r="17257" spans="2:20">
      <c r="B17257" s="49">
        <v>43491</v>
      </c>
      <c r="C17257" s="52">
        <v>17</v>
      </c>
      <c r="D17257" s="53">
        <v>2.0176599999999998</v>
      </c>
      <c r="E17257" s="42"/>
      <c r="F17257" s="49">
        <v>43491</v>
      </c>
      <c r="G17257" s="54">
        <v>17</v>
      </c>
      <c r="H17257" s="54">
        <v>24553.007199731401</v>
      </c>
      <c r="I17257" s="42"/>
      <c r="J17257" s="49">
        <v>43491</v>
      </c>
      <c r="K17257" s="54">
        <v>17</v>
      </c>
      <c r="L17257" s="54">
        <v>4707.6899999999996</v>
      </c>
      <c r="M17257" s="42"/>
      <c r="N17257" s="49">
        <v>43491</v>
      </c>
      <c r="O17257" s="54">
        <v>17</v>
      </c>
      <c r="P17257" s="54">
        <v>11270.9497368146</v>
      </c>
      <c r="Q17257" s="42"/>
      <c r="R17257" s="55">
        <f t="shared" si="807"/>
        <v>0.1917357805381778</v>
      </c>
      <c r="S17257" s="55">
        <f t="shared" si="808"/>
        <v>22740.944445981346</v>
      </c>
      <c r="T17257" s="55">
        <f t="shared" si="809"/>
        <v>2161.0443451947172</v>
      </c>
    </row>
    <row r="17258" spans="2:20">
      <c r="B17258" s="49">
        <v>43491</v>
      </c>
      <c r="C17258" s="52">
        <v>18</v>
      </c>
      <c r="D17258" s="53">
        <v>1.95001</v>
      </c>
      <c r="E17258" s="42"/>
      <c r="F17258" s="49">
        <v>43491</v>
      </c>
      <c r="G17258" s="54">
        <v>18</v>
      </c>
      <c r="H17258" s="54">
        <v>25981.0004115622</v>
      </c>
      <c r="I17258" s="42"/>
      <c r="J17258" s="49">
        <v>43491</v>
      </c>
      <c r="K17258" s="54">
        <v>18</v>
      </c>
      <c r="L17258" s="54">
        <v>-1266.96</v>
      </c>
      <c r="M17258" s="42"/>
      <c r="N17258" s="49">
        <v>43491</v>
      </c>
      <c r="O17258" s="54">
        <v>18</v>
      </c>
      <c r="P17258" s="54">
        <v>11928.0360165824</v>
      </c>
      <c r="Q17258" s="42"/>
      <c r="R17258" s="55">
        <f t="shared" si="807"/>
        <v>-4.8764865860830016E-2</v>
      </c>
      <c r="S17258" s="55">
        <f t="shared" si="808"/>
        <v>23259.789512695846</v>
      </c>
      <c r="T17258" s="55">
        <f t="shared" si="809"/>
        <v>-581.66907633178994</v>
      </c>
    </row>
    <row r="17259" spans="2:20">
      <c r="B17259" s="49">
        <v>43491</v>
      </c>
      <c r="C17259" s="52">
        <v>19</v>
      </c>
      <c r="D17259" s="53">
        <v>1.6830499999999999</v>
      </c>
      <c r="E17259" s="42"/>
      <c r="F17259" s="49">
        <v>43491</v>
      </c>
      <c r="G17259" s="54">
        <v>19</v>
      </c>
      <c r="H17259" s="54">
        <v>25258.0364011165</v>
      </c>
      <c r="I17259" s="42"/>
      <c r="J17259" s="49">
        <v>43491</v>
      </c>
      <c r="K17259" s="54">
        <v>19</v>
      </c>
      <c r="L17259" s="54">
        <v>-16884.68</v>
      </c>
      <c r="M17259" s="42"/>
      <c r="N17259" s="49">
        <v>43491</v>
      </c>
      <c r="O17259" s="54">
        <v>19</v>
      </c>
      <c r="P17259" s="54">
        <v>12057.9427735509</v>
      </c>
      <c r="Q17259" s="42"/>
      <c r="R17259" s="55">
        <f t="shared" si="807"/>
        <v>-0.66848743630972174</v>
      </c>
      <c r="S17259" s="55">
        <f t="shared" si="808"/>
        <v>20294.120585024841</v>
      </c>
      <c r="T17259" s="55">
        <f t="shared" si="809"/>
        <v>-8060.5832518603765</v>
      </c>
    </row>
    <row r="17260" spans="2:20">
      <c r="B17260" s="49">
        <v>43491</v>
      </c>
      <c r="C17260" s="52">
        <v>20</v>
      </c>
      <c r="D17260" s="53">
        <v>1.81751</v>
      </c>
      <c r="E17260" s="42"/>
      <c r="F17260" s="49">
        <v>43491</v>
      </c>
      <c r="G17260" s="54">
        <v>20</v>
      </c>
      <c r="H17260" s="54">
        <v>25568.0609734955</v>
      </c>
      <c r="I17260" s="42"/>
      <c r="J17260" s="49">
        <v>43491</v>
      </c>
      <c r="K17260" s="54">
        <v>20</v>
      </c>
      <c r="L17260" s="54">
        <v>-14810.23</v>
      </c>
      <c r="M17260" s="42"/>
      <c r="N17260" s="49">
        <v>43491</v>
      </c>
      <c r="O17260" s="54">
        <v>20</v>
      </c>
      <c r="P17260" s="54">
        <v>12239.303782365299</v>
      </c>
      <c r="Q17260" s="42"/>
      <c r="R17260" s="55">
        <f t="shared" si="807"/>
        <v>-0.57924728884809296</v>
      </c>
      <c r="S17260" s="55">
        <f t="shared" si="808"/>
        <v>22245.057017486753</v>
      </c>
      <c r="T17260" s="55">
        <f t="shared" si="809"/>
        <v>-7089.583533323309</v>
      </c>
    </row>
    <row r="17261" spans="2:20">
      <c r="B17261" s="49">
        <v>43491</v>
      </c>
      <c r="C17261" s="52">
        <v>21</v>
      </c>
      <c r="D17261" s="53">
        <v>1.6972499999999999</v>
      </c>
      <c r="E17261" s="42"/>
      <c r="F17261" s="49">
        <v>43491</v>
      </c>
      <c r="G17261" s="54">
        <v>21</v>
      </c>
      <c r="H17261" s="54">
        <v>25721.089008208401</v>
      </c>
      <c r="I17261" s="42"/>
      <c r="J17261" s="49">
        <v>43491</v>
      </c>
      <c r="K17261" s="54">
        <v>21</v>
      </c>
      <c r="L17261" s="54">
        <v>-21131.61</v>
      </c>
      <c r="M17261" s="42"/>
      <c r="N17261" s="49">
        <v>43491</v>
      </c>
      <c r="O17261" s="54">
        <v>21</v>
      </c>
      <c r="P17261" s="54">
        <v>12284.4604691028</v>
      </c>
      <c r="Q17261" s="42"/>
      <c r="R17261" s="55">
        <f t="shared" si="807"/>
        <v>-0.8215674691400604</v>
      </c>
      <c r="S17261" s="55">
        <f t="shared" si="808"/>
        <v>20849.800531184726</v>
      </c>
      <c r="T17261" s="55">
        <f t="shared" si="809"/>
        <v>-10092.513097351906</v>
      </c>
    </row>
    <row r="17262" spans="2:20">
      <c r="B17262" s="49">
        <v>43491</v>
      </c>
      <c r="C17262" s="52">
        <v>22</v>
      </c>
      <c r="D17262" s="53">
        <v>1.6045100000000001</v>
      </c>
      <c r="E17262" s="42"/>
      <c r="F17262" s="49">
        <v>43491</v>
      </c>
      <c r="G17262" s="54">
        <v>22</v>
      </c>
      <c r="H17262" s="54">
        <v>25594.632980076902</v>
      </c>
      <c r="I17262" s="42"/>
      <c r="J17262" s="49">
        <v>43491</v>
      </c>
      <c r="K17262" s="54">
        <v>22</v>
      </c>
      <c r="L17262" s="54">
        <v>-28112.09</v>
      </c>
      <c r="M17262" s="42"/>
      <c r="N17262" s="49">
        <v>43491</v>
      </c>
      <c r="O17262" s="54">
        <v>22</v>
      </c>
      <c r="P17262" s="54">
        <v>12202.332620336199</v>
      </c>
      <c r="Q17262" s="42"/>
      <c r="R17262" s="55">
        <f t="shared" si="807"/>
        <v>-1.0983587856830261</v>
      </c>
      <c r="S17262" s="55">
        <f t="shared" si="808"/>
        <v>19578.764712655637</v>
      </c>
      <c r="T17262" s="55">
        <f t="shared" si="809"/>
        <v>-13402.539239372847</v>
      </c>
    </row>
    <row r="17263" spans="2:20">
      <c r="B17263" s="49">
        <v>43491</v>
      </c>
      <c r="C17263" s="52">
        <v>23</v>
      </c>
      <c r="D17263" s="53">
        <v>1.5277400000000001</v>
      </c>
      <c r="E17263" s="42"/>
      <c r="F17263" s="49">
        <v>43491</v>
      </c>
      <c r="G17263" s="54">
        <v>23</v>
      </c>
      <c r="H17263" s="54">
        <v>25650.604044773601</v>
      </c>
      <c r="I17263" s="42"/>
      <c r="J17263" s="49">
        <v>43491</v>
      </c>
      <c r="K17263" s="54">
        <v>23</v>
      </c>
      <c r="L17263" s="54">
        <v>-24345.99</v>
      </c>
      <c r="M17263" s="42"/>
      <c r="N17263" s="49">
        <v>43491</v>
      </c>
      <c r="O17263" s="54">
        <v>23</v>
      </c>
      <c r="P17263" s="54">
        <v>12315.109581281</v>
      </c>
      <c r="Q17263" s="42"/>
      <c r="R17263" s="55">
        <f t="shared" si="807"/>
        <v>-0.94913905175502411</v>
      </c>
      <c r="S17263" s="55">
        <f t="shared" si="808"/>
        <v>18814.285511706235</v>
      </c>
      <c r="T17263" s="55">
        <f t="shared" si="809"/>
        <v>-11688.75143023626</v>
      </c>
    </row>
    <row r="17264" spans="2:20">
      <c r="B17264" s="49">
        <v>43491</v>
      </c>
      <c r="C17264" s="52">
        <v>24</v>
      </c>
      <c r="D17264" s="53">
        <v>1.6075299999999999</v>
      </c>
      <c r="E17264" s="42"/>
      <c r="F17264" s="49">
        <v>43491</v>
      </c>
      <c r="G17264" s="54">
        <v>24</v>
      </c>
      <c r="H17264" s="54">
        <v>25294.3314745096</v>
      </c>
      <c r="I17264" s="42"/>
      <c r="J17264" s="49">
        <v>43491</v>
      </c>
      <c r="K17264" s="54">
        <v>24</v>
      </c>
      <c r="L17264" s="54">
        <v>-22202.85</v>
      </c>
      <c r="M17264" s="42"/>
      <c r="N17264" s="49">
        <v>43491</v>
      </c>
      <c r="O17264" s="54">
        <v>24</v>
      </c>
      <c r="P17264" s="54">
        <v>12126.429435556</v>
      </c>
      <c r="Q17264" s="42"/>
      <c r="R17264" s="55">
        <f t="shared" si="807"/>
        <v>-0.87777967258691747</v>
      </c>
      <c r="S17264" s="55">
        <f t="shared" si="808"/>
        <v>19493.599110539333</v>
      </c>
      <c r="T17264" s="55">
        <f t="shared" si="809"/>
        <v>-10644.333259590703</v>
      </c>
    </row>
    <row r="17265" spans="2:20">
      <c r="B17265" s="49">
        <v>43491</v>
      </c>
      <c r="C17265" s="52">
        <v>25</v>
      </c>
      <c r="D17265" s="53">
        <v>1.73295</v>
      </c>
      <c r="E17265" s="42"/>
      <c r="F17265" s="49">
        <v>43491</v>
      </c>
      <c r="G17265" s="54">
        <v>25</v>
      </c>
      <c r="H17265" s="54">
        <v>25151.466436126899</v>
      </c>
      <c r="I17265" s="42"/>
      <c r="J17265" s="49">
        <v>43491</v>
      </c>
      <c r="K17265" s="54">
        <v>25</v>
      </c>
      <c r="L17265" s="54">
        <v>-15493.95</v>
      </c>
      <c r="M17265" s="42"/>
      <c r="N17265" s="49">
        <v>43491</v>
      </c>
      <c r="O17265" s="54">
        <v>25</v>
      </c>
      <c r="P17265" s="54">
        <v>12068.6667108986</v>
      </c>
      <c r="Q17265" s="42"/>
      <c r="R17265" s="55">
        <f t="shared" si="807"/>
        <v>-0.61602571123824823</v>
      </c>
      <c r="S17265" s="55">
        <f t="shared" si="808"/>
        <v>20914.395976651729</v>
      </c>
      <c r="T17265" s="55">
        <f t="shared" si="809"/>
        <v>-7434.6089942786803</v>
      </c>
    </row>
    <row r="17266" spans="2:20">
      <c r="B17266" s="49">
        <v>43491</v>
      </c>
      <c r="C17266" s="52">
        <v>26</v>
      </c>
      <c r="D17266" s="53">
        <v>1.79752</v>
      </c>
      <c r="E17266" s="42"/>
      <c r="F17266" s="49">
        <v>43491</v>
      </c>
      <c r="G17266" s="54">
        <v>26</v>
      </c>
      <c r="H17266" s="54">
        <v>25058.992394196401</v>
      </c>
      <c r="I17266" s="42"/>
      <c r="J17266" s="49">
        <v>43491</v>
      </c>
      <c r="K17266" s="54">
        <v>26</v>
      </c>
      <c r="L17266" s="54">
        <v>-13732.22</v>
      </c>
      <c r="M17266" s="42"/>
      <c r="N17266" s="49">
        <v>43491</v>
      </c>
      <c r="O17266" s="54">
        <v>26</v>
      </c>
      <c r="P17266" s="54">
        <v>12112.063072548</v>
      </c>
      <c r="Q17266" s="42"/>
      <c r="R17266" s="55">
        <f t="shared" si="807"/>
        <v>-0.54799569687328475</v>
      </c>
      <c r="S17266" s="55">
        <f t="shared" si="808"/>
        <v>21771.675614166481</v>
      </c>
      <c r="T17266" s="55">
        <f t="shared" si="809"/>
        <v>-6637.3584440141203</v>
      </c>
    </row>
    <row r="17267" spans="2:20">
      <c r="B17267" s="49">
        <v>43491</v>
      </c>
      <c r="C17267" s="52">
        <v>27</v>
      </c>
      <c r="D17267" s="53">
        <v>1.37992</v>
      </c>
      <c r="E17267" s="42"/>
      <c r="F17267" s="49">
        <v>43491</v>
      </c>
      <c r="G17267" s="54">
        <v>27</v>
      </c>
      <c r="H17267" s="54">
        <v>24803.243107845501</v>
      </c>
      <c r="I17267" s="42"/>
      <c r="J17267" s="49">
        <v>43491</v>
      </c>
      <c r="K17267" s="54">
        <v>27</v>
      </c>
      <c r="L17267" s="54">
        <v>-18499.07</v>
      </c>
      <c r="M17267" s="42"/>
      <c r="N17267" s="49">
        <v>43491</v>
      </c>
      <c r="O17267" s="54">
        <v>27</v>
      </c>
      <c r="P17267" s="54">
        <v>12012.2455890648</v>
      </c>
      <c r="Q17267" s="42"/>
      <c r="R17267" s="55">
        <f t="shared" si="807"/>
        <v>-0.74583270903588283</v>
      </c>
      <c r="S17267" s="55">
        <f t="shared" si="808"/>
        <v>16575.937933262299</v>
      </c>
      <c r="T17267" s="55">
        <f t="shared" si="809"/>
        <v>-8959.1256692965344</v>
      </c>
    </row>
    <row r="17268" spans="2:20">
      <c r="B17268" s="49">
        <v>43491</v>
      </c>
      <c r="C17268" s="52">
        <v>28</v>
      </c>
      <c r="D17268" s="53">
        <v>1.2942800000000001</v>
      </c>
      <c r="E17268" s="42"/>
      <c r="F17268" s="49">
        <v>43491</v>
      </c>
      <c r="G17268" s="54">
        <v>28</v>
      </c>
      <c r="H17268" s="54">
        <v>24391.3786828433</v>
      </c>
      <c r="I17268" s="42"/>
      <c r="J17268" s="49">
        <v>43491</v>
      </c>
      <c r="K17268" s="54">
        <v>28</v>
      </c>
      <c r="L17268" s="54">
        <v>-18370.72</v>
      </c>
      <c r="M17268" s="42"/>
      <c r="N17268" s="49">
        <v>43491</v>
      </c>
      <c r="O17268" s="54">
        <v>28</v>
      </c>
      <c r="P17268" s="54">
        <v>11731.463919191099</v>
      </c>
      <c r="Q17268" s="42"/>
      <c r="R17268" s="55">
        <f t="shared" si="807"/>
        <v>-0.75316447827206334</v>
      </c>
      <c r="S17268" s="55">
        <f t="shared" si="808"/>
        <v>15183.799121330658</v>
      </c>
      <c r="T17268" s="55">
        <f t="shared" si="809"/>
        <v>-8835.7219020650991</v>
      </c>
    </row>
    <row r="17269" spans="2:20">
      <c r="B17269" s="49">
        <v>43491</v>
      </c>
      <c r="C17269" s="52">
        <v>29</v>
      </c>
      <c r="D17269" s="53">
        <v>1.36395</v>
      </c>
      <c r="E17269" s="42"/>
      <c r="F17269" s="49">
        <v>43491</v>
      </c>
      <c r="G17269" s="54">
        <v>29</v>
      </c>
      <c r="H17269" s="54">
        <v>24220.901428955702</v>
      </c>
      <c r="I17269" s="42"/>
      <c r="J17269" s="49">
        <v>43491</v>
      </c>
      <c r="K17269" s="54">
        <v>29</v>
      </c>
      <c r="L17269" s="54">
        <v>-18883.060000000001</v>
      </c>
      <c r="M17269" s="42"/>
      <c r="N17269" s="49">
        <v>43491</v>
      </c>
      <c r="O17269" s="54">
        <v>29</v>
      </c>
      <c r="P17269" s="54">
        <v>11657.3875716359</v>
      </c>
      <c r="Q17269" s="42"/>
      <c r="R17269" s="55">
        <f t="shared" si="807"/>
        <v>-0.7796183827173998</v>
      </c>
      <c r="S17269" s="55">
        <f t="shared" si="808"/>
        <v>15900.093778332786</v>
      </c>
      <c r="T17269" s="55">
        <f t="shared" si="809"/>
        <v>-9088.3136453086972</v>
      </c>
    </row>
    <row r="17270" spans="2:20">
      <c r="B17270" s="49">
        <v>43491</v>
      </c>
      <c r="C17270" s="52">
        <v>30</v>
      </c>
      <c r="D17270" s="53">
        <v>1.60162</v>
      </c>
      <c r="E17270" s="42"/>
      <c r="F17270" s="49">
        <v>43491</v>
      </c>
      <c r="G17270" s="54">
        <v>30</v>
      </c>
      <c r="H17270" s="54">
        <v>24161.908267591101</v>
      </c>
      <c r="I17270" s="42"/>
      <c r="J17270" s="49">
        <v>43491</v>
      </c>
      <c r="K17270" s="54">
        <v>30</v>
      </c>
      <c r="L17270" s="54">
        <v>-8284.98</v>
      </c>
      <c r="M17270" s="42"/>
      <c r="N17270" s="49">
        <v>43491</v>
      </c>
      <c r="O17270" s="54">
        <v>30</v>
      </c>
      <c r="P17270" s="54">
        <v>11644.056430242001</v>
      </c>
      <c r="Q17270" s="42"/>
      <c r="R17270" s="55">
        <f t="shared" si="807"/>
        <v>-0.34289427425369484</v>
      </c>
      <c r="S17270" s="55">
        <f t="shared" si="808"/>
        <v>18649.353659804194</v>
      </c>
      <c r="T17270" s="55">
        <f t="shared" si="809"/>
        <v>-3992.6802790168995</v>
      </c>
    </row>
    <row r="17271" spans="2:20">
      <c r="B17271" s="49">
        <v>43491</v>
      </c>
      <c r="C17271" s="52">
        <v>31</v>
      </c>
      <c r="D17271" s="53">
        <v>1.10615</v>
      </c>
      <c r="E17271" s="42"/>
      <c r="F17271" s="49">
        <v>43491</v>
      </c>
      <c r="G17271" s="54">
        <v>31</v>
      </c>
      <c r="H17271" s="54">
        <v>24064.5691273593</v>
      </c>
      <c r="I17271" s="42"/>
      <c r="J17271" s="49">
        <v>43491</v>
      </c>
      <c r="K17271" s="54">
        <v>31</v>
      </c>
      <c r="L17271" s="54">
        <v>-16602.41</v>
      </c>
      <c r="M17271" s="42"/>
      <c r="N17271" s="49">
        <v>43491</v>
      </c>
      <c r="O17271" s="54">
        <v>31</v>
      </c>
      <c r="P17271" s="54">
        <v>11617.6088003124</v>
      </c>
      <c r="Q17271" s="42"/>
      <c r="R17271" s="55">
        <f t="shared" si="807"/>
        <v>-0.68991096047194622</v>
      </c>
      <c r="S17271" s="55">
        <f t="shared" si="808"/>
        <v>12850.817974465561</v>
      </c>
      <c r="T17271" s="55">
        <f t="shared" si="809"/>
        <v>-8015.1156458108635</v>
      </c>
    </row>
    <row r="17272" spans="2:20">
      <c r="B17272" s="49">
        <v>43491</v>
      </c>
      <c r="C17272" s="52">
        <v>32</v>
      </c>
      <c r="D17272" s="53">
        <v>1.675</v>
      </c>
      <c r="E17272" s="42"/>
      <c r="F17272" s="49">
        <v>43491</v>
      </c>
      <c r="G17272" s="54">
        <v>32</v>
      </c>
      <c r="H17272" s="54">
        <v>24773.549551030301</v>
      </c>
      <c r="I17272" s="42"/>
      <c r="J17272" s="49">
        <v>43491</v>
      </c>
      <c r="K17272" s="54">
        <v>32</v>
      </c>
      <c r="L17272" s="54">
        <v>-3911.13</v>
      </c>
      <c r="M17272" s="42"/>
      <c r="N17272" s="49">
        <v>43491</v>
      </c>
      <c r="O17272" s="54">
        <v>32</v>
      </c>
      <c r="P17272" s="54">
        <v>12009.291680071699</v>
      </c>
      <c r="Q17272" s="42"/>
      <c r="R17272" s="55">
        <f t="shared" si="807"/>
        <v>-0.15787523672954412</v>
      </c>
      <c r="S17272" s="55">
        <f t="shared" si="808"/>
        <v>20115.563564120097</v>
      </c>
      <c r="T17272" s="55">
        <f t="shared" si="809"/>
        <v>-1895.9697669454642</v>
      </c>
    </row>
    <row r="17273" spans="2:20">
      <c r="B17273" s="49">
        <v>43491</v>
      </c>
      <c r="C17273" s="52">
        <v>33</v>
      </c>
      <c r="D17273" s="53">
        <v>2.4577399999999998</v>
      </c>
      <c r="E17273" s="42"/>
      <c r="F17273" s="49">
        <v>43491</v>
      </c>
      <c r="G17273" s="54">
        <v>33</v>
      </c>
      <c r="H17273" s="54">
        <v>25190.706101991698</v>
      </c>
      <c r="I17273" s="42"/>
      <c r="J17273" s="49">
        <v>43491</v>
      </c>
      <c r="K17273" s="54">
        <v>33</v>
      </c>
      <c r="L17273" s="54">
        <v>6304</v>
      </c>
      <c r="M17273" s="42"/>
      <c r="N17273" s="49">
        <v>43491</v>
      </c>
      <c r="O17273" s="54">
        <v>33</v>
      </c>
      <c r="P17273" s="54">
        <v>12030.366976069001</v>
      </c>
      <c r="Q17273" s="42"/>
      <c r="R17273" s="55">
        <f t="shared" si="807"/>
        <v>0.25025102410692551</v>
      </c>
      <c r="S17273" s="55">
        <f t="shared" si="808"/>
        <v>29567.514131763823</v>
      </c>
      <c r="T17273" s="55">
        <f t="shared" si="809"/>
        <v>3010.6116561434042</v>
      </c>
    </row>
    <row r="17274" spans="2:20">
      <c r="B17274" s="49">
        <v>43491</v>
      </c>
      <c r="C17274" s="52">
        <v>34</v>
      </c>
      <c r="D17274" s="53">
        <v>3.2726899999999999</v>
      </c>
      <c r="E17274" s="42"/>
      <c r="F17274" s="49">
        <v>43491</v>
      </c>
      <c r="G17274" s="54">
        <v>34</v>
      </c>
      <c r="H17274" s="54">
        <v>26220.147172883298</v>
      </c>
      <c r="I17274" s="42"/>
      <c r="J17274" s="49">
        <v>43491</v>
      </c>
      <c r="K17274" s="54">
        <v>34</v>
      </c>
      <c r="L17274" s="54">
        <v>18700.349999999999</v>
      </c>
      <c r="M17274" s="42"/>
      <c r="N17274" s="49">
        <v>43491</v>
      </c>
      <c r="O17274" s="54">
        <v>34</v>
      </c>
      <c r="P17274" s="54">
        <v>12555.671374657801</v>
      </c>
      <c r="Q17274" s="42"/>
      <c r="R17274" s="55">
        <f t="shared" si="807"/>
        <v>0.71320537892860403</v>
      </c>
      <c r="S17274" s="55">
        <f t="shared" si="808"/>
        <v>41090.820151128835</v>
      </c>
      <c r="T17274" s="55">
        <f t="shared" si="809"/>
        <v>8954.772360465844</v>
      </c>
    </row>
    <row r="17275" spans="2:20">
      <c r="B17275" s="49">
        <v>43491</v>
      </c>
      <c r="C17275" s="52">
        <v>35</v>
      </c>
      <c r="D17275" s="53">
        <v>3.4801500000000001</v>
      </c>
      <c r="E17275" s="42"/>
      <c r="F17275" s="49">
        <v>43491</v>
      </c>
      <c r="G17275" s="54">
        <v>35</v>
      </c>
      <c r="H17275" s="54">
        <v>27209.2863567399</v>
      </c>
      <c r="I17275" s="42"/>
      <c r="J17275" s="49">
        <v>43491</v>
      </c>
      <c r="K17275" s="54">
        <v>35</v>
      </c>
      <c r="L17275" s="54">
        <v>43665.91</v>
      </c>
      <c r="M17275" s="42"/>
      <c r="N17275" s="49">
        <v>43491</v>
      </c>
      <c r="O17275" s="54">
        <v>35</v>
      </c>
      <c r="P17275" s="54">
        <v>12842.895063487</v>
      </c>
      <c r="Q17275" s="42"/>
      <c r="R17275" s="55">
        <f t="shared" si="807"/>
        <v>1.6048164375756846</v>
      </c>
      <c r="S17275" s="55">
        <f t="shared" si="808"/>
        <v>44695.201255194283</v>
      </c>
      <c r="T17275" s="55">
        <f t="shared" si="809"/>
        <v>20610.489103943553</v>
      </c>
    </row>
    <row r="17276" spans="2:20">
      <c r="B17276" s="49">
        <v>43491</v>
      </c>
      <c r="C17276" s="52">
        <v>36</v>
      </c>
      <c r="D17276" s="53">
        <v>3.7578900000000002</v>
      </c>
      <c r="E17276" s="42"/>
      <c r="F17276" s="49">
        <v>43491</v>
      </c>
      <c r="G17276" s="54">
        <v>36</v>
      </c>
      <c r="H17276" s="54">
        <v>27360.217328848699</v>
      </c>
      <c r="I17276" s="42"/>
      <c r="J17276" s="49">
        <v>43491</v>
      </c>
      <c r="K17276" s="54">
        <v>36</v>
      </c>
      <c r="L17276" s="54">
        <v>49958.03</v>
      </c>
      <c r="M17276" s="42"/>
      <c r="N17276" s="49">
        <v>43491</v>
      </c>
      <c r="O17276" s="54">
        <v>36</v>
      </c>
      <c r="P17276" s="54">
        <v>12778.276585735201</v>
      </c>
      <c r="Q17276" s="42"/>
      <c r="R17276" s="55">
        <f t="shared" si="807"/>
        <v>1.8259368849137063</v>
      </c>
      <c r="S17276" s="55">
        <f t="shared" si="808"/>
        <v>48019.357798768455</v>
      </c>
      <c r="T17276" s="55">
        <f t="shared" si="809"/>
        <v>23332.326543523082</v>
      </c>
    </row>
    <row r="17277" spans="2:20">
      <c r="B17277" s="49">
        <v>43491</v>
      </c>
      <c r="C17277" s="52">
        <v>37</v>
      </c>
      <c r="D17277" s="53">
        <v>3.5719599999999998</v>
      </c>
      <c r="E17277" s="42"/>
      <c r="F17277" s="49">
        <v>43491</v>
      </c>
      <c r="G17277" s="54">
        <v>37</v>
      </c>
      <c r="H17277" s="54">
        <v>27388.179254147599</v>
      </c>
      <c r="I17277" s="42"/>
      <c r="J17277" s="49">
        <v>43491</v>
      </c>
      <c r="K17277" s="54">
        <v>37</v>
      </c>
      <c r="L17277" s="54">
        <v>18765.2</v>
      </c>
      <c r="M17277" s="42"/>
      <c r="N17277" s="49">
        <v>43491</v>
      </c>
      <c r="O17277" s="54">
        <v>37</v>
      </c>
      <c r="P17277" s="54">
        <v>12737.840385837</v>
      </c>
      <c r="Q17277" s="42"/>
      <c r="R17277" s="55">
        <f t="shared" si="807"/>
        <v>0.68515690020388065</v>
      </c>
      <c r="S17277" s="55">
        <f t="shared" si="808"/>
        <v>45499.056344594326</v>
      </c>
      <c r="T17277" s="55">
        <f t="shared" si="809"/>
        <v>8727.4192340518821</v>
      </c>
    </row>
    <row r="17278" spans="2:20">
      <c r="B17278" s="49">
        <v>43491</v>
      </c>
      <c r="C17278" s="52">
        <v>38</v>
      </c>
      <c r="D17278" s="53">
        <v>3.5652300000000001</v>
      </c>
      <c r="E17278" s="42"/>
      <c r="F17278" s="49">
        <v>43491</v>
      </c>
      <c r="G17278" s="54">
        <v>38</v>
      </c>
      <c r="H17278" s="54">
        <v>27015.470235130098</v>
      </c>
      <c r="I17278" s="42"/>
      <c r="J17278" s="49">
        <v>43491</v>
      </c>
      <c r="K17278" s="54">
        <v>38</v>
      </c>
      <c r="L17278" s="54">
        <v>959.37</v>
      </c>
      <c r="M17278" s="42"/>
      <c r="N17278" s="49">
        <v>43491</v>
      </c>
      <c r="O17278" s="54">
        <v>38</v>
      </c>
      <c r="P17278" s="54">
        <v>12549.918490940499</v>
      </c>
      <c r="Q17278" s="42"/>
      <c r="R17278" s="55">
        <f t="shared" si="807"/>
        <v>3.5511874923889512E-2</v>
      </c>
      <c r="S17278" s="55">
        <f t="shared" si="808"/>
        <v>44743.345901455796</v>
      </c>
      <c r="T17278" s="55">
        <f t="shared" si="809"/>
        <v>445.67113575528725</v>
      </c>
    </row>
    <row r="17279" spans="2:20">
      <c r="B17279" s="49">
        <v>43491</v>
      </c>
      <c r="C17279" s="52">
        <v>39</v>
      </c>
      <c r="D17279" s="53">
        <v>3.8484699999999998</v>
      </c>
      <c r="E17279" s="42"/>
      <c r="F17279" s="49">
        <v>43491</v>
      </c>
      <c r="G17279" s="54">
        <v>39</v>
      </c>
      <c r="H17279" s="54">
        <v>26533.737282017599</v>
      </c>
      <c r="I17279" s="42"/>
      <c r="J17279" s="49">
        <v>43491</v>
      </c>
      <c r="K17279" s="54">
        <v>39</v>
      </c>
      <c r="L17279" s="54">
        <v>4653.5</v>
      </c>
      <c r="M17279" s="42"/>
      <c r="N17279" s="49">
        <v>43491</v>
      </c>
      <c r="O17279" s="54">
        <v>39</v>
      </c>
      <c r="P17279" s="54">
        <v>12175.101483758001</v>
      </c>
      <c r="Q17279" s="42"/>
      <c r="R17279" s="55">
        <f t="shared" si="807"/>
        <v>0.17538049580199025</v>
      </c>
      <c r="S17279" s="55">
        <f t="shared" si="808"/>
        <v>46855.512807198153</v>
      </c>
      <c r="T17279" s="55">
        <f t="shared" si="809"/>
        <v>2135.2753346610252</v>
      </c>
    </row>
    <row r="17280" spans="2:20">
      <c r="B17280" s="49">
        <v>43491</v>
      </c>
      <c r="C17280" s="52">
        <v>40</v>
      </c>
      <c r="D17280" s="53">
        <v>3.5743299999999998</v>
      </c>
      <c r="E17280" s="42"/>
      <c r="F17280" s="49">
        <v>43491</v>
      </c>
      <c r="G17280" s="54">
        <v>40</v>
      </c>
      <c r="H17280" s="54">
        <v>25796.622388009</v>
      </c>
      <c r="I17280" s="42"/>
      <c r="J17280" s="49">
        <v>43491</v>
      </c>
      <c r="K17280" s="54">
        <v>40</v>
      </c>
      <c r="L17280" s="54">
        <v>-1627.94</v>
      </c>
      <c r="M17280" s="42"/>
      <c r="N17280" s="49">
        <v>43491</v>
      </c>
      <c r="O17280" s="54">
        <v>40</v>
      </c>
      <c r="P17280" s="54">
        <v>11793.1243873782</v>
      </c>
      <c r="Q17280" s="42"/>
      <c r="R17280" s="55">
        <f t="shared" si="807"/>
        <v>-6.3106711239713023E-2</v>
      </c>
      <c r="S17280" s="55">
        <f t="shared" si="808"/>
        <v>42152.518291537519</v>
      </c>
      <c r="T17280" s="55">
        <f t="shared" si="809"/>
        <v>-744.22529532829367</v>
      </c>
    </row>
    <row r="17281" spans="2:20">
      <c r="B17281" s="49">
        <v>43491</v>
      </c>
      <c r="C17281" s="52">
        <v>41</v>
      </c>
      <c r="D17281" s="53">
        <v>3.3537400000000002</v>
      </c>
      <c r="E17281" s="42"/>
      <c r="F17281" s="49">
        <v>43491</v>
      </c>
      <c r="G17281" s="54">
        <v>41</v>
      </c>
      <c r="H17281" s="54">
        <v>25321.547721459901</v>
      </c>
      <c r="I17281" s="42"/>
      <c r="J17281" s="49">
        <v>43491</v>
      </c>
      <c r="K17281" s="54">
        <v>41</v>
      </c>
      <c r="L17281" s="54">
        <v>-6027.02</v>
      </c>
      <c r="M17281" s="42"/>
      <c r="N17281" s="49">
        <v>43491</v>
      </c>
      <c r="O17281" s="54">
        <v>41</v>
      </c>
      <c r="P17281" s="54">
        <v>11498.242061422299</v>
      </c>
      <c r="Q17281" s="42"/>
      <c r="R17281" s="55">
        <f t="shared" si="807"/>
        <v>-0.23801941596532533</v>
      </c>
      <c r="S17281" s="55">
        <f t="shared" si="808"/>
        <v>38562.114331074423</v>
      </c>
      <c r="T17281" s="55">
        <f t="shared" si="809"/>
        <v>-2736.8048600876741</v>
      </c>
    </row>
    <row r="17282" spans="2:20">
      <c r="B17282" s="49">
        <v>43491</v>
      </c>
      <c r="C17282" s="52">
        <v>42</v>
      </c>
      <c r="D17282" s="53">
        <v>3.4408099999999999</v>
      </c>
      <c r="E17282" s="42"/>
      <c r="F17282" s="49">
        <v>43491</v>
      </c>
      <c r="G17282" s="54">
        <v>42</v>
      </c>
      <c r="H17282" s="54">
        <v>26052.1322554691</v>
      </c>
      <c r="I17282" s="42"/>
      <c r="J17282" s="49">
        <v>43491</v>
      </c>
      <c r="K17282" s="54">
        <v>42</v>
      </c>
      <c r="L17282" s="54">
        <v>-633.27</v>
      </c>
      <c r="M17282" s="42"/>
      <c r="N17282" s="49">
        <v>43491</v>
      </c>
      <c r="O17282" s="54">
        <v>42</v>
      </c>
      <c r="P17282" s="54">
        <v>11055.4325628728</v>
      </c>
      <c r="Q17282" s="42"/>
      <c r="R17282" s="55">
        <f t="shared" si="807"/>
        <v>-2.4307799215438814E-2</v>
      </c>
      <c r="S17282" s="55">
        <f t="shared" si="808"/>
        <v>38039.642916658362</v>
      </c>
      <c r="T17282" s="55">
        <f t="shared" si="809"/>
        <v>-268.73323497813618</v>
      </c>
    </row>
    <row r="17283" spans="2:20">
      <c r="B17283" s="49">
        <v>43491</v>
      </c>
      <c r="C17283" s="52">
        <v>43</v>
      </c>
      <c r="D17283" s="53">
        <v>4.1545300000000003</v>
      </c>
      <c r="E17283" s="42"/>
      <c r="F17283" s="49">
        <v>43491</v>
      </c>
      <c r="G17283" s="54">
        <v>43</v>
      </c>
      <c r="H17283" s="54">
        <v>25005.070173987999</v>
      </c>
      <c r="I17283" s="42"/>
      <c r="J17283" s="49">
        <v>43491</v>
      </c>
      <c r="K17283" s="54">
        <v>43</v>
      </c>
      <c r="L17283" s="54">
        <v>-3031.87</v>
      </c>
      <c r="M17283" s="42"/>
      <c r="N17283" s="49">
        <v>43491</v>
      </c>
      <c r="O17283" s="54">
        <v>43</v>
      </c>
      <c r="P17283" s="54">
        <v>10650.7763613671</v>
      </c>
      <c r="Q17283" s="42"/>
      <c r="R17283" s="55">
        <f t="shared" si="807"/>
        <v>-0.12125020961364709</v>
      </c>
      <c r="S17283" s="55">
        <f t="shared" si="808"/>
        <v>44248.96991659046</v>
      </c>
      <c r="T17283" s="55">
        <f t="shared" si="809"/>
        <v>-1291.4088663638383</v>
      </c>
    </row>
    <row r="17284" spans="2:20">
      <c r="B17284" s="49">
        <v>43491</v>
      </c>
      <c r="C17284" s="52">
        <v>44</v>
      </c>
      <c r="D17284" s="53">
        <v>4.4380899999999999</v>
      </c>
      <c r="E17284" s="42"/>
      <c r="F17284" s="49">
        <v>43491</v>
      </c>
      <c r="G17284" s="54">
        <v>44</v>
      </c>
      <c r="H17284" s="54">
        <v>24096.408811982201</v>
      </c>
      <c r="I17284" s="42"/>
      <c r="J17284" s="49">
        <v>43491</v>
      </c>
      <c r="K17284" s="54">
        <v>44</v>
      </c>
      <c r="L17284" s="54">
        <v>-8544.92</v>
      </c>
      <c r="M17284" s="42"/>
      <c r="N17284" s="49">
        <v>43491</v>
      </c>
      <c r="O17284" s="54">
        <v>44</v>
      </c>
      <c r="P17284" s="54">
        <v>10221.794389574299</v>
      </c>
      <c r="Q17284" s="42"/>
      <c r="R17284" s="55">
        <f t="shared" si="807"/>
        <v>-0.35461383755038822</v>
      </c>
      <c r="S17284" s="55">
        <f t="shared" si="808"/>
        <v>45365.243462425802</v>
      </c>
      <c r="T17284" s="55">
        <f t="shared" si="809"/>
        <v>-3624.7897351379702</v>
      </c>
    </row>
    <row r="17285" spans="2:20">
      <c r="B17285" s="49">
        <v>43491</v>
      </c>
      <c r="C17285" s="52">
        <v>45</v>
      </c>
      <c r="D17285" s="53">
        <v>5.2033399999999999</v>
      </c>
      <c r="E17285" s="42"/>
      <c r="F17285" s="49">
        <v>43491</v>
      </c>
      <c r="G17285" s="54">
        <v>45</v>
      </c>
      <c r="H17285" s="54">
        <v>23188.410724904199</v>
      </c>
      <c r="I17285" s="42"/>
      <c r="J17285" s="49">
        <v>43491</v>
      </c>
      <c r="K17285" s="54">
        <v>45</v>
      </c>
      <c r="L17285" s="54">
        <v>-15243.4</v>
      </c>
      <c r="M17285" s="42"/>
      <c r="N17285" s="49">
        <v>43491</v>
      </c>
      <c r="O17285" s="54">
        <v>45</v>
      </c>
      <c r="P17285" s="54">
        <v>9972.0995716752004</v>
      </c>
      <c r="Q17285" s="42"/>
      <c r="R17285" s="55">
        <f t="shared" si="807"/>
        <v>-0.65737148530100376</v>
      </c>
      <c r="S17285" s="55">
        <f t="shared" si="808"/>
        <v>51888.224585280434</v>
      </c>
      <c r="T17285" s="55">
        <f t="shared" si="809"/>
        <v>-6555.37390700163</v>
      </c>
    </row>
    <row r="17286" spans="2:20">
      <c r="B17286" s="49">
        <v>43491</v>
      </c>
      <c r="C17286" s="52">
        <v>46</v>
      </c>
      <c r="D17286" s="53">
        <v>6.3451899999999997</v>
      </c>
      <c r="E17286" s="42"/>
      <c r="F17286" s="49">
        <v>43491</v>
      </c>
      <c r="G17286" s="54">
        <v>46</v>
      </c>
      <c r="H17286" s="54">
        <v>22500.254484083402</v>
      </c>
      <c r="I17286" s="42"/>
      <c r="J17286" s="49">
        <v>43491</v>
      </c>
      <c r="K17286" s="54">
        <v>46</v>
      </c>
      <c r="L17286" s="54">
        <v>-4.04</v>
      </c>
      <c r="M17286" s="42"/>
      <c r="N17286" s="49">
        <v>43491</v>
      </c>
      <c r="O17286" s="54">
        <v>46</v>
      </c>
      <c r="P17286" s="54">
        <v>9883.2288162591994</v>
      </c>
      <c r="Q17286" s="42"/>
      <c r="R17286" s="55">
        <f t="shared" si="807"/>
        <v>-1.7955352473270387E-4</v>
      </c>
      <c r="S17286" s="55">
        <f t="shared" si="808"/>
        <v>62710.964652639705</v>
      </c>
      <c r="T17286" s="55">
        <f t="shared" si="809"/>
        <v>-1.7745685696991678</v>
      </c>
    </row>
    <row r="17287" spans="2:20">
      <c r="B17287" s="49">
        <v>43491</v>
      </c>
      <c r="C17287" s="52">
        <v>47</v>
      </c>
      <c r="D17287" s="53">
        <v>9.3692399999999996</v>
      </c>
      <c r="E17287" s="42"/>
      <c r="F17287" s="49">
        <v>43491</v>
      </c>
      <c r="G17287" s="54">
        <v>47</v>
      </c>
      <c r="H17287" s="54">
        <v>23041.915669241898</v>
      </c>
      <c r="I17287" s="42"/>
      <c r="J17287" s="49">
        <v>43491</v>
      </c>
      <c r="K17287" s="54">
        <v>47</v>
      </c>
      <c r="L17287" s="54">
        <v>9218.09</v>
      </c>
      <c r="M17287" s="42"/>
      <c r="N17287" s="49">
        <v>43491</v>
      </c>
      <c r="O17287" s="54">
        <v>47</v>
      </c>
      <c r="P17287" s="54">
        <v>11008.200140765</v>
      </c>
      <c r="Q17287" s="42"/>
      <c r="R17287" s="55">
        <f t="shared" si="807"/>
        <v>0.40005744888238648</v>
      </c>
      <c r="S17287" s="55">
        <f t="shared" si="808"/>
        <v>103138.46908686106</v>
      </c>
      <c r="T17287" s="55">
        <f t="shared" si="809"/>
        <v>4403.9124651011734</v>
      </c>
    </row>
    <row r="17288" spans="2:20">
      <c r="B17288" s="49">
        <v>43491</v>
      </c>
      <c r="C17288" s="52">
        <v>48</v>
      </c>
      <c r="D17288" s="53">
        <v>11.973129999999999</v>
      </c>
      <c r="E17288" s="42"/>
      <c r="F17288" s="49">
        <v>43491</v>
      </c>
      <c r="G17288" s="54">
        <v>48</v>
      </c>
      <c r="H17288" s="54">
        <v>22328.570823881</v>
      </c>
      <c r="I17288" s="42"/>
      <c r="J17288" s="49">
        <v>43491</v>
      </c>
      <c r="K17288" s="54">
        <v>48</v>
      </c>
      <c r="L17288" s="54">
        <v>33207.120000000003</v>
      </c>
      <c r="M17288" s="42"/>
      <c r="N17288" s="49">
        <v>43491</v>
      </c>
      <c r="O17288" s="54">
        <v>48</v>
      </c>
      <c r="P17288" s="54">
        <v>10576.1947523981</v>
      </c>
      <c r="Q17288" s="42"/>
      <c r="R17288" s="55">
        <f t="shared" si="807"/>
        <v>1.4872031112929138</v>
      </c>
      <c r="S17288" s="55">
        <f t="shared" si="808"/>
        <v>126630.15467578026</v>
      </c>
      <c r="T17288" s="55">
        <f t="shared" si="809"/>
        <v>15728.949741406243</v>
      </c>
    </row>
    <row r="17289" spans="2:20">
      <c r="B17289" s="49">
        <v>43492</v>
      </c>
      <c r="C17289" s="52">
        <v>1</v>
      </c>
      <c r="D17289" s="53">
        <v>11.432969999999999</v>
      </c>
      <c r="E17289" s="42"/>
      <c r="F17289" s="49">
        <v>43492</v>
      </c>
      <c r="G17289" s="54">
        <v>1</v>
      </c>
      <c r="H17289" s="54">
        <v>22031.718960984901</v>
      </c>
      <c r="I17289" s="42"/>
      <c r="J17289" s="49">
        <v>43492</v>
      </c>
      <c r="K17289" s="54">
        <v>1</v>
      </c>
      <c r="L17289" s="54">
        <v>-10642.02</v>
      </c>
      <c r="M17289" s="42"/>
      <c r="N17289" s="49">
        <v>43492</v>
      </c>
      <c r="O17289" s="54">
        <v>1</v>
      </c>
      <c r="P17289" s="54">
        <v>10445.3614720921</v>
      </c>
      <c r="Q17289" s="42"/>
      <c r="R17289" s="55">
        <f t="shared" si="807"/>
        <v>-0.48303176065587677</v>
      </c>
      <c r="S17289" s="55">
        <f t="shared" si="808"/>
        <v>119421.50434958481</v>
      </c>
      <c r="T17289" s="55">
        <f t="shared" si="809"/>
        <v>-5045.4413425517077</v>
      </c>
    </row>
    <row r="17290" spans="2:20">
      <c r="B17290" s="49">
        <v>43492</v>
      </c>
      <c r="C17290" s="52">
        <v>2</v>
      </c>
      <c r="D17290" s="53">
        <v>12.46626</v>
      </c>
      <c r="E17290" s="42"/>
      <c r="F17290" s="49">
        <v>43492</v>
      </c>
      <c r="G17290" s="54">
        <v>2</v>
      </c>
      <c r="H17290" s="54">
        <v>22361.421915131501</v>
      </c>
      <c r="I17290" s="42"/>
      <c r="J17290" s="49">
        <v>43492</v>
      </c>
      <c r="K17290" s="54">
        <v>2</v>
      </c>
      <c r="L17290" s="54">
        <v>7310.54</v>
      </c>
      <c r="M17290" s="42"/>
      <c r="N17290" s="49">
        <v>43492</v>
      </c>
      <c r="O17290" s="54">
        <v>2</v>
      </c>
      <c r="P17290" s="54">
        <v>10636.1492860624</v>
      </c>
      <c r="Q17290" s="42"/>
      <c r="R17290" s="55">
        <f t="shared" ref="R17290:R17353" si="810">L17290/H17290</f>
        <v>0.32692643731448545</v>
      </c>
      <c r="S17290" s="55">
        <f t="shared" ref="S17290:S17353" si="811">P17290*D17290</f>
        <v>132593.00239886827</v>
      </c>
      <c r="T17290" s="55">
        <f t="shared" ref="T17290:T17353" si="812">P17290*R17290</f>
        <v>3477.2383928373883</v>
      </c>
    </row>
    <row r="17291" spans="2:20">
      <c r="B17291" s="49">
        <v>43492</v>
      </c>
      <c r="C17291" s="52">
        <v>3</v>
      </c>
      <c r="D17291" s="53">
        <v>12.660489999999999</v>
      </c>
      <c r="E17291" s="42"/>
      <c r="F17291" s="49">
        <v>43492</v>
      </c>
      <c r="G17291" s="54">
        <v>3</v>
      </c>
      <c r="H17291" s="54">
        <v>22271.708090376302</v>
      </c>
      <c r="I17291" s="42"/>
      <c r="J17291" s="49">
        <v>43492</v>
      </c>
      <c r="K17291" s="54">
        <v>3</v>
      </c>
      <c r="L17291" s="54">
        <v>12736.54</v>
      </c>
      <c r="M17291" s="42"/>
      <c r="N17291" s="49">
        <v>43492</v>
      </c>
      <c r="O17291" s="54">
        <v>3</v>
      </c>
      <c r="P17291" s="54">
        <v>10550.758367353599</v>
      </c>
      <c r="Q17291" s="42"/>
      <c r="R17291" s="55">
        <f t="shared" si="810"/>
        <v>0.57187082141685908</v>
      </c>
      <c r="S17291" s="55">
        <f t="shared" si="811"/>
        <v>133577.77080229655</v>
      </c>
      <c r="T17291" s="55">
        <f t="shared" si="812"/>
        <v>6033.6708541093021</v>
      </c>
    </row>
    <row r="17292" spans="2:20">
      <c r="B17292" s="49">
        <v>43492</v>
      </c>
      <c r="C17292" s="52">
        <v>4</v>
      </c>
      <c r="D17292" s="53">
        <v>11.521739999999999</v>
      </c>
      <c r="E17292" s="42"/>
      <c r="F17292" s="49">
        <v>43492</v>
      </c>
      <c r="G17292" s="54">
        <v>4</v>
      </c>
      <c r="H17292" s="54">
        <v>21443.0758477052</v>
      </c>
      <c r="I17292" s="42"/>
      <c r="J17292" s="49">
        <v>43492</v>
      </c>
      <c r="K17292" s="54">
        <v>4</v>
      </c>
      <c r="L17292" s="54">
        <v>-4620.18</v>
      </c>
      <c r="M17292" s="42"/>
      <c r="N17292" s="49">
        <v>43492</v>
      </c>
      <c r="O17292" s="54">
        <v>4</v>
      </c>
      <c r="P17292" s="54">
        <v>10101.5702877721</v>
      </c>
      <c r="Q17292" s="42"/>
      <c r="R17292" s="55">
        <f t="shared" si="810"/>
        <v>-0.2154625592342175</v>
      </c>
      <c r="S17292" s="55">
        <f t="shared" si="811"/>
        <v>116387.6664474353</v>
      </c>
      <c r="T17292" s="55">
        <f t="shared" si="812"/>
        <v>-2176.5101864877074</v>
      </c>
    </row>
    <row r="17293" spans="2:20">
      <c r="B17293" s="49">
        <v>43492</v>
      </c>
      <c r="C17293" s="52">
        <v>5</v>
      </c>
      <c r="D17293" s="53">
        <v>11.917999999999999</v>
      </c>
      <c r="E17293" s="42"/>
      <c r="F17293" s="49">
        <v>43492</v>
      </c>
      <c r="G17293" s="54">
        <v>5</v>
      </c>
      <c r="H17293" s="54">
        <v>21644.893704650502</v>
      </c>
      <c r="I17293" s="42"/>
      <c r="J17293" s="49">
        <v>43492</v>
      </c>
      <c r="K17293" s="54">
        <v>5</v>
      </c>
      <c r="L17293" s="54">
        <v>-2403.14</v>
      </c>
      <c r="M17293" s="42"/>
      <c r="N17293" s="49">
        <v>43492</v>
      </c>
      <c r="O17293" s="54">
        <v>5</v>
      </c>
      <c r="P17293" s="54">
        <v>10213.4473539474</v>
      </c>
      <c r="Q17293" s="42"/>
      <c r="R17293" s="55">
        <f t="shared" si="810"/>
        <v>-0.11102572425586338</v>
      </c>
      <c r="S17293" s="55">
        <f t="shared" si="811"/>
        <v>121723.86556434511</v>
      </c>
      <c r="T17293" s="55">
        <f t="shared" si="812"/>
        <v>-1133.9553896211414</v>
      </c>
    </row>
    <row r="17294" spans="2:20">
      <c r="B17294" s="49">
        <v>43492</v>
      </c>
      <c r="C17294" s="52">
        <v>6</v>
      </c>
      <c r="D17294" s="53">
        <v>11.71396</v>
      </c>
      <c r="E17294" s="42"/>
      <c r="F17294" s="49">
        <v>43492</v>
      </c>
      <c r="G17294" s="54">
        <v>6</v>
      </c>
      <c r="H17294" s="54">
        <v>21564.155585763801</v>
      </c>
      <c r="I17294" s="42"/>
      <c r="J17294" s="49">
        <v>43492</v>
      </c>
      <c r="K17294" s="54">
        <v>6</v>
      </c>
      <c r="L17294" s="54">
        <v>-2587.4299999999998</v>
      </c>
      <c r="M17294" s="42"/>
      <c r="N17294" s="49">
        <v>43492</v>
      </c>
      <c r="O17294" s="54">
        <v>6</v>
      </c>
      <c r="P17294" s="54">
        <v>10268.808168223601</v>
      </c>
      <c r="Q17294" s="42"/>
      <c r="R17294" s="55">
        <f t="shared" si="810"/>
        <v>-0.11998754088512356</v>
      </c>
      <c r="S17294" s="55">
        <f t="shared" si="811"/>
        <v>120288.40813024453</v>
      </c>
      <c r="T17294" s="55">
        <f t="shared" si="812"/>
        <v>-1232.12903992622</v>
      </c>
    </row>
    <row r="17295" spans="2:20">
      <c r="B17295" s="49">
        <v>43492</v>
      </c>
      <c r="C17295" s="52">
        <v>7</v>
      </c>
      <c r="D17295" s="53">
        <v>11.742369999999999</v>
      </c>
      <c r="E17295" s="42"/>
      <c r="F17295" s="49">
        <v>43492</v>
      </c>
      <c r="G17295" s="54">
        <v>7</v>
      </c>
      <c r="H17295" s="54">
        <v>21365.627104339601</v>
      </c>
      <c r="I17295" s="42"/>
      <c r="J17295" s="49">
        <v>43492</v>
      </c>
      <c r="K17295" s="54">
        <v>7</v>
      </c>
      <c r="L17295" s="54">
        <v>5052.8999999999996</v>
      </c>
      <c r="M17295" s="42"/>
      <c r="N17295" s="49">
        <v>43492</v>
      </c>
      <c r="O17295" s="54">
        <v>7</v>
      </c>
      <c r="P17295" s="54">
        <v>10305.485854570999</v>
      </c>
      <c r="Q17295" s="42"/>
      <c r="R17295" s="55">
        <f t="shared" si="810"/>
        <v>0.23649668578993865</v>
      </c>
      <c r="S17295" s="55">
        <f t="shared" si="811"/>
        <v>121010.82793413886</v>
      </c>
      <c r="T17295" s="55">
        <f t="shared" si="812"/>
        <v>2437.2132500611351</v>
      </c>
    </row>
    <row r="17296" spans="2:20">
      <c r="B17296" s="49">
        <v>43492</v>
      </c>
      <c r="C17296" s="52">
        <v>8</v>
      </c>
      <c r="D17296" s="53">
        <v>12.18756</v>
      </c>
      <c r="E17296" s="42"/>
      <c r="F17296" s="49">
        <v>43492</v>
      </c>
      <c r="G17296" s="54">
        <v>8</v>
      </c>
      <c r="H17296" s="54">
        <v>20677.865834224602</v>
      </c>
      <c r="I17296" s="42"/>
      <c r="J17296" s="49">
        <v>43492</v>
      </c>
      <c r="K17296" s="54">
        <v>8</v>
      </c>
      <c r="L17296" s="54">
        <v>-4171.3100000000004</v>
      </c>
      <c r="M17296" s="42"/>
      <c r="N17296" s="49">
        <v>43492</v>
      </c>
      <c r="O17296" s="54">
        <v>8</v>
      </c>
      <c r="P17296" s="54">
        <v>9990.9741687529004</v>
      </c>
      <c r="Q17296" s="42"/>
      <c r="R17296" s="55">
        <f t="shared" si="810"/>
        <v>-0.201728265065727</v>
      </c>
      <c r="S17296" s="55">
        <f t="shared" si="811"/>
        <v>121765.59714012609</v>
      </c>
      <c r="T17296" s="55">
        <f t="shared" si="812"/>
        <v>-2015.4618853790166</v>
      </c>
    </row>
    <row r="17297" spans="2:20">
      <c r="B17297" s="49">
        <v>43492</v>
      </c>
      <c r="C17297" s="52">
        <v>9</v>
      </c>
      <c r="D17297" s="53">
        <v>12.727320000000001</v>
      </c>
      <c r="E17297" s="42"/>
      <c r="F17297" s="49">
        <v>43492</v>
      </c>
      <c r="G17297" s="54">
        <v>9</v>
      </c>
      <c r="H17297" s="54">
        <v>20394.418511377899</v>
      </c>
      <c r="I17297" s="42"/>
      <c r="J17297" s="49">
        <v>43492</v>
      </c>
      <c r="K17297" s="54">
        <v>9</v>
      </c>
      <c r="L17297" s="54">
        <v>-3306.61</v>
      </c>
      <c r="M17297" s="42"/>
      <c r="N17297" s="49">
        <v>43492</v>
      </c>
      <c r="O17297" s="54">
        <v>9</v>
      </c>
      <c r="P17297" s="54">
        <v>10028.6591345942</v>
      </c>
      <c r="Q17297" s="42"/>
      <c r="R17297" s="55">
        <f t="shared" si="810"/>
        <v>-0.16213308548881972</v>
      </c>
      <c r="S17297" s="55">
        <f t="shared" si="811"/>
        <v>127637.95397690346</v>
      </c>
      <c r="T17297" s="55">
        <f t="shared" si="812"/>
        <v>-1625.9774488073942</v>
      </c>
    </row>
    <row r="17298" spans="2:20">
      <c r="B17298" s="49">
        <v>43492</v>
      </c>
      <c r="C17298" s="52">
        <v>10</v>
      </c>
      <c r="D17298" s="53">
        <v>12.41338</v>
      </c>
      <c r="E17298" s="42"/>
      <c r="F17298" s="49">
        <v>43492</v>
      </c>
      <c r="G17298" s="54">
        <v>10</v>
      </c>
      <c r="H17298" s="54">
        <v>20166.7608173115</v>
      </c>
      <c r="I17298" s="42"/>
      <c r="J17298" s="49">
        <v>43492</v>
      </c>
      <c r="K17298" s="54">
        <v>10</v>
      </c>
      <c r="L17298" s="54">
        <v>-6163</v>
      </c>
      <c r="M17298" s="42"/>
      <c r="N17298" s="49">
        <v>43492</v>
      </c>
      <c r="O17298" s="54">
        <v>10</v>
      </c>
      <c r="P17298" s="54">
        <v>9911.3135468727996</v>
      </c>
      <c r="Q17298" s="42"/>
      <c r="R17298" s="55">
        <f t="shared" si="810"/>
        <v>-0.30560187904393515</v>
      </c>
      <c r="S17298" s="55">
        <f t="shared" si="811"/>
        <v>123032.90135647988</v>
      </c>
      <c r="T17298" s="55">
        <f t="shared" si="812"/>
        <v>-3028.9160437179371</v>
      </c>
    </row>
    <row r="17299" spans="2:20">
      <c r="B17299" s="49">
        <v>43492</v>
      </c>
      <c r="C17299" s="52">
        <v>11</v>
      </c>
      <c r="D17299" s="53">
        <v>12.403549999999999</v>
      </c>
      <c r="E17299" s="42"/>
      <c r="F17299" s="49">
        <v>43492</v>
      </c>
      <c r="G17299" s="54">
        <v>11</v>
      </c>
      <c r="H17299" s="54">
        <v>20227.070423502399</v>
      </c>
      <c r="I17299" s="42"/>
      <c r="J17299" s="49">
        <v>43492</v>
      </c>
      <c r="K17299" s="54">
        <v>11</v>
      </c>
      <c r="L17299" s="54">
        <v>-27629.81</v>
      </c>
      <c r="M17299" s="42"/>
      <c r="N17299" s="49">
        <v>43492</v>
      </c>
      <c r="O17299" s="54">
        <v>11</v>
      </c>
      <c r="P17299" s="54">
        <v>10019.188193104699</v>
      </c>
      <c r="Q17299" s="42"/>
      <c r="R17299" s="55">
        <f t="shared" si="810"/>
        <v>-1.3659817967458181</v>
      </c>
      <c r="S17299" s="55">
        <f t="shared" si="811"/>
        <v>124273.50171258378</v>
      </c>
      <c r="T17299" s="55">
        <f t="shared" si="812"/>
        <v>-13686.028689951643</v>
      </c>
    </row>
    <row r="17300" spans="2:20">
      <c r="B17300" s="49">
        <v>43492</v>
      </c>
      <c r="C17300" s="52">
        <v>12</v>
      </c>
      <c r="D17300" s="53">
        <v>12.564769999999999</v>
      </c>
      <c r="E17300" s="42"/>
      <c r="F17300" s="49">
        <v>43492</v>
      </c>
      <c r="G17300" s="54">
        <v>12</v>
      </c>
      <c r="H17300" s="54">
        <v>20365.678891428699</v>
      </c>
      <c r="I17300" s="42"/>
      <c r="J17300" s="49">
        <v>43492</v>
      </c>
      <c r="K17300" s="54">
        <v>12</v>
      </c>
      <c r="L17300" s="54">
        <v>-8012.85</v>
      </c>
      <c r="M17300" s="42"/>
      <c r="N17300" s="49">
        <v>43492</v>
      </c>
      <c r="O17300" s="54">
        <v>12</v>
      </c>
      <c r="P17300" s="54">
        <v>10089.7281716774</v>
      </c>
      <c r="Q17300" s="42"/>
      <c r="R17300" s="55">
        <f t="shared" si="810"/>
        <v>-0.39344870567375823</v>
      </c>
      <c r="S17300" s="55">
        <f t="shared" si="811"/>
        <v>126775.11383964703</v>
      </c>
      <c r="T17300" s="55">
        <f t="shared" si="812"/>
        <v>-3969.7904897465278</v>
      </c>
    </row>
    <row r="17301" spans="2:20">
      <c r="B17301" s="49">
        <v>43492</v>
      </c>
      <c r="C17301" s="52">
        <v>13</v>
      </c>
      <c r="D17301" s="53">
        <v>13.06676</v>
      </c>
      <c r="E17301" s="42"/>
      <c r="F17301" s="49">
        <v>43492</v>
      </c>
      <c r="G17301" s="54">
        <v>13</v>
      </c>
      <c r="H17301" s="54">
        <v>21098.564840856801</v>
      </c>
      <c r="I17301" s="42"/>
      <c r="J17301" s="49">
        <v>43492</v>
      </c>
      <c r="K17301" s="54">
        <v>13</v>
      </c>
      <c r="L17301" s="54">
        <v>-2451.9499999999998</v>
      </c>
      <c r="M17301" s="42"/>
      <c r="N17301" s="49">
        <v>43492</v>
      </c>
      <c r="O17301" s="54">
        <v>13</v>
      </c>
      <c r="P17301" s="54">
        <v>10371.19558089</v>
      </c>
      <c r="Q17301" s="42"/>
      <c r="R17301" s="55">
        <f t="shared" si="810"/>
        <v>-0.1162140656719866</v>
      </c>
      <c r="S17301" s="55">
        <f t="shared" si="811"/>
        <v>135517.92356855024</v>
      </c>
      <c r="T17301" s="55">
        <f t="shared" si="812"/>
        <v>-1205.2788043345677</v>
      </c>
    </row>
    <row r="17302" spans="2:20">
      <c r="B17302" s="49">
        <v>43492</v>
      </c>
      <c r="C17302" s="52">
        <v>14</v>
      </c>
      <c r="D17302" s="53">
        <v>13.003920000000001</v>
      </c>
      <c r="E17302" s="42"/>
      <c r="F17302" s="49">
        <v>43492</v>
      </c>
      <c r="G17302" s="54">
        <v>14</v>
      </c>
      <c r="H17302" s="54">
        <v>21573.916743376099</v>
      </c>
      <c r="I17302" s="42"/>
      <c r="J17302" s="49">
        <v>43492</v>
      </c>
      <c r="K17302" s="54">
        <v>14</v>
      </c>
      <c r="L17302" s="54">
        <v>-1872.1</v>
      </c>
      <c r="M17302" s="42"/>
      <c r="N17302" s="49">
        <v>43492</v>
      </c>
      <c r="O17302" s="54">
        <v>14</v>
      </c>
      <c r="P17302" s="54">
        <v>10510.57684473</v>
      </c>
      <c r="Q17302" s="42"/>
      <c r="R17302" s="55">
        <f t="shared" si="810"/>
        <v>-8.6776083465455858E-2</v>
      </c>
      <c r="S17302" s="55">
        <f t="shared" si="811"/>
        <v>136678.70044272134</v>
      </c>
      <c r="T17302" s="55">
        <f t="shared" si="812"/>
        <v>-912.06669354837811</v>
      </c>
    </row>
    <row r="17303" spans="2:20">
      <c r="B17303" s="49">
        <v>43492</v>
      </c>
      <c r="C17303" s="52">
        <v>15</v>
      </c>
      <c r="D17303" s="53">
        <v>12.29391</v>
      </c>
      <c r="E17303" s="42"/>
      <c r="F17303" s="49">
        <v>43492</v>
      </c>
      <c r="G17303" s="54">
        <v>15</v>
      </c>
      <c r="H17303" s="54">
        <v>21743.995098246301</v>
      </c>
      <c r="I17303" s="42"/>
      <c r="J17303" s="49">
        <v>43492</v>
      </c>
      <c r="K17303" s="54">
        <v>15</v>
      </c>
      <c r="L17303" s="54">
        <v>7323.62</v>
      </c>
      <c r="M17303" s="42"/>
      <c r="N17303" s="49">
        <v>43492</v>
      </c>
      <c r="O17303" s="54">
        <v>15</v>
      </c>
      <c r="P17303" s="54">
        <v>10464.109167418999</v>
      </c>
      <c r="Q17303" s="42"/>
      <c r="R17303" s="55">
        <f t="shared" si="810"/>
        <v>0.33681115024674857</v>
      </c>
      <c r="S17303" s="55">
        <f t="shared" si="811"/>
        <v>128644.81633442412</v>
      </c>
      <c r="T17303" s="55">
        <f t="shared" si="812"/>
        <v>3524.4286449859396</v>
      </c>
    </row>
    <row r="17304" spans="2:20">
      <c r="B17304" s="49">
        <v>43492</v>
      </c>
      <c r="C17304" s="52">
        <v>16</v>
      </c>
      <c r="D17304" s="53">
        <v>12.32606</v>
      </c>
      <c r="E17304" s="42"/>
      <c r="F17304" s="49">
        <v>43492</v>
      </c>
      <c r="G17304" s="54">
        <v>16</v>
      </c>
      <c r="H17304" s="54">
        <v>22032.5487989633</v>
      </c>
      <c r="I17304" s="42"/>
      <c r="J17304" s="49">
        <v>43492</v>
      </c>
      <c r="K17304" s="54">
        <v>16</v>
      </c>
      <c r="L17304" s="54">
        <v>1879.13</v>
      </c>
      <c r="M17304" s="42"/>
      <c r="N17304" s="49">
        <v>43492</v>
      </c>
      <c r="O17304" s="54">
        <v>16</v>
      </c>
      <c r="P17304" s="54">
        <v>10590.6377819631</v>
      </c>
      <c r="Q17304" s="42"/>
      <c r="R17304" s="55">
        <f t="shared" si="810"/>
        <v>8.5288815976135232E-2</v>
      </c>
      <c r="S17304" s="55">
        <f t="shared" si="811"/>
        <v>130540.83673874408</v>
      </c>
      <c r="T17304" s="55">
        <f t="shared" si="812"/>
        <v>903.26295685575587</v>
      </c>
    </row>
    <row r="17305" spans="2:20">
      <c r="B17305" s="49">
        <v>43492</v>
      </c>
      <c r="C17305" s="52">
        <v>17</v>
      </c>
      <c r="D17305" s="53">
        <v>10.87379</v>
      </c>
      <c r="E17305" s="42"/>
      <c r="F17305" s="49">
        <v>43492</v>
      </c>
      <c r="G17305" s="54">
        <v>17</v>
      </c>
      <c r="H17305" s="54">
        <v>22927.132982704301</v>
      </c>
      <c r="I17305" s="42"/>
      <c r="J17305" s="49">
        <v>43492</v>
      </c>
      <c r="K17305" s="54">
        <v>17</v>
      </c>
      <c r="L17305" s="54">
        <v>12717.05</v>
      </c>
      <c r="M17305" s="42"/>
      <c r="N17305" s="49">
        <v>43492</v>
      </c>
      <c r="O17305" s="54">
        <v>17</v>
      </c>
      <c r="P17305" s="54">
        <v>11011.676154618201</v>
      </c>
      <c r="Q17305" s="42"/>
      <c r="R17305" s="55">
        <f t="shared" si="810"/>
        <v>0.55467249261359663</v>
      </c>
      <c r="S17305" s="55">
        <f t="shared" si="811"/>
        <v>119738.65405332584</v>
      </c>
      <c r="T17305" s="55">
        <f t="shared" si="812"/>
        <v>6107.8738605357821</v>
      </c>
    </row>
    <row r="17306" spans="2:20">
      <c r="B17306" s="49">
        <v>43492</v>
      </c>
      <c r="C17306" s="52">
        <v>18</v>
      </c>
      <c r="D17306" s="53">
        <v>10.01643</v>
      </c>
      <c r="E17306" s="42"/>
      <c r="F17306" s="49">
        <v>43492</v>
      </c>
      <c r="G17306" s="54">
        <v>18</v>
      </c>
      <c r="H17306" s="54">
        <v>24464.107413354101</v>
      </c>
      <c r="I17306" s="42"/>
      <c r="J17306" s="49">
        <v>43492</v>
      </c>
      <c r="K17306" s="54">
        <v>18</v>
      </c>
      <c r="L17306" s="54">
        <v>16083.43</v>
      </c>
      <c r="M17306" s="42"/>
      <c r="N17306" s="49">
        <v>43492</v>
      </c>
      <c r="O17306" s="54">
        <v>18</v>
      </c>
      <c r="P17306" s="54">
        <v>11773.775990423699</v>
      </c>
      <c r="Q17306" s="42"/>
      <c r="R17306" s="55">
        <f t="shared" si="810"/>
        <v>0.65742966740003028</v>
      </c>
      <c r="S17306" s="55">
        <f t="shared" si="811"/>
        <v>117931.20304375965</v>
      </c>
      <c r="T17306" s="55">
        <f t="shared" si="812"/>
        <v>7740.4296334267146</v>
      </c>
    </row>
    <row r="17307" spans="2:20">
      <c r="B17307" s="49">
        <v>43492</v>
      </c>
      <c r="C17307" s="52">
        <v>19</v>
      </c>
      <c r="D17307" s="53">
        <v>8.7406299999999995</v>
      </c>
      <c r="E17307" s="42"/>
      <c r="F17307" s="49">
        <v>43492</v>
      </c>
      <c r="G17307" s="54">
        <v>19</v>
      </c>
      <c r="H17307" s="54">
        <v>23413.916492184901</v>
      </c>
      <c r="I17307" s="42"/>
      <c r="J17307" s="49">
        <v>43492</v>
      </c>
      <c r="K17307" s="54">
        <v>19</v>
      </c>
      <c r="L17307" s="54">
        <v>13300.24</v>
      </c>
      <c r="M17307" s="42"/>
      <c r="N17307" s="49">
        <v>43492</v>
      </c>
      <c r="O17307" s="54">
        <v>19</v>
      </c>
      <c r="P17307" s="54">
        <v>10223.0163666883</v>
      </c>
      <c r="Q17307" s="42"/>
      <c r="R17307" s="55">
        <f t="shared" si="810"/>
        <v>0.56804849391341061</v>
      </c>
      <c r="S17307" s="55">
        <f t="shared" si="811"/>
        <v>89355.603545166756</v>
      </c>
      <c r="T17307" s="55">
        <f t="shared" si="812"/>
        <v>5807.1690503494356</v>
      </c>
    </row>
    <row r="17308" spans="2:20">
      <c r="B17308" s="49">
        <v>43492</v>
      </c>
      <c r="C17308" s="52">
        <v>20</v>
      </c>
      <c r="D17308" s="53">
        <v>8.4128900000000009</v>
      </c>
      <c r="E17308" s="42"/>
      <c r="F17308" s="49">
        <v>43492</v>
      </c>
      <c r="G17308" s="54">
        <v>20</v>
      </c>
      <c r="H17308" s="54">
        <v>23854.851117738701</v>
      </c>
      <c r="I17308" s="42"/>
      <c r="J17308" s="49">
        <v>43492</v>
      </c>
      <c r="K17308" s="54">
        <v>20</v>
      </c>
      <c r="L17308" s="54">
        <v>17641.03</v>
      </c>
      <c r="M17308" s="42"/>
      <c r="N17308" s="49">
        <v>43492</v>
      </c>
      <c r="O17308" s="54">
        <v>20</v>
      </c>
      <c r="P17308" s="54">
        <v>10469.7818033158</v>
      </c>
      <c r="Q17308" s="42"/>
      <c r="R17308" s="55">
        <f t="shared" si="810"/>
        <v>0.73951540979779817</v>
      </c>
      <c r="S17308" s="55">
        <f t="shared" si="811"/>
        <v>88081.122635297477</v>
      </c>
      <c r="T17308" s="55">
        <f t="shared" si="812"/>
        <v>7742.564980772614</v>
      </c>
    </row>
    <row r="17309" spans="2:20">
      <c r="B17309" s="49">
        <v>43492</v>
      </c>
      <c r="C17309" s="52">
        <v>21</v>
      </c>
      <c r="D17309" s="53">
        <v>7.3159799999999997</v>
      </c>
      <c r="E17309" s="42"/>
      <c r="F17309" s="49">
        <v>43492</v>
      </c>
      <c r="G17309" s="54">
        <v>21</v>
      </c>
      <c r="H17309" s="54">
        <v>24087.7268037961</v>
      </c>
      <c r="I17309" s="42"/>
      <c r="J17309" s="49">
        <v>43492</v>
      </c>
      <c r="K17309" s="54">
        <v>21</v>
      </c>
      <c r="L17309" s="54">
        <v>842.44</v>
      </c>
      <c r="M17309" s="42"/>
      <c r="N17309" s="49">
        <v>43492</v>
      </c>
      <c r="O17309" s="54">
        <v>21</v>
      </c>
      <c r="P17309" s="54">
        <v>10507.2516918769</v>
      </c>
      <c r="Q17309" s="42"/>
      <c r="R17309" s="55">
        <f t="shared" si="810"/>
        <v>3.4973827412690346E-2</v>
      </c>
      <c r="S17309" s="55">
        <f t="shared" si="811"/>
        <v>76870.843232737563</v>
      </c>
      <c r="T17309" s="55">
        <f t="shared" si="812"/>
        <v>367.47880725340133</v>
      </c>
    </row>
    <row r="17310" spans="2:20">
      <c r="B17310" s="49">
        <v>43492</v>
      </c>
      <c r="C17310" s="52">
        <v>22</v>
      </c>
      <c r="D17310" s="53">
        <v>6.5174200000000004</v>
      </c>
      <c r="E17310" s="42"/>
      <c r="F17310" s="49">
        <v>43492</v>
      </c>
      <c r="G17310" s="54">
        <v>22</v>
      </c>
      <c r="H17310" s="54">
        <v>24319.170300048201</v>
      </c>
      <c r="I17310" s="42"/>
      <c r="J17310" s="49">
        <v>43492</v>
      </c>
      <c r="K17310" s="54">
        <v>22</v>
      </c>
      <c r="L17310" s="54">
        <v>-3951.25</v>
      </c>
      <c r="M17310" s="42"/>
      <c r="N17310" s="49">
        <v>43492</v>
      </c>
      <c r="O17310" s="54">
        <v>22</v>
      </c>
      <c r="P17310" s="54">
        <v>10631.5797436413</v>
      </c>
      <c r="Q17310" s="42"/>
      <c r="R17310" s="55">
        <f t="shared" si="810"/>
        <v>-0.16247470416341336</v>
      </c>
      <c r="S17310" s="55">
        <f t="shared" si="811"/>
        <v>69290.470452802678</v>
      </c>
      <c r="T17310" s="55">
        <f t="shared" si="812"/>
        <v>-1727.3627736378583</v>
      </c>
    </row>
    <row r="17311" spans="2:20">
      <c r="B17311" s="49">
        <v>43492</v>
      </c>
      <c r="C17311" s="52">
        <v>23</v>
      </c>
      <c r="D17311" s="53">
        <v>5.7584900000000001</v>
      </c>
      <c r="E17311" s="42"/>
      <c r="F17311" s="49">
        <v>43492</v>
      </c>
      <c r="G17311" s="54">
        <v>23</v>
      </c>
      <c r="H17311" s="54">
        <v>24697.543806620401</v>
      </c>
      <c r="I17311" s="42"/>
      <c r="J17311" s="49">
        <v>43492</v>
      </c>
      <c r="K17311" s="54">
        <v>23</v>
      </c>
      <c r="L17311" s="54">
        <v>-6236.77</v>
      </c>
      <c r="M17311" s="42"/>
      <c r="N17311" s="49">
        <v>43492</v>
      </c>
      <c r="O17311" s="54">
        <v>23</v>
      </c>
      <c r="P17311" s="54">
        <v>10811.3418138791</v>
      </c>
      <c r="Q17311" s="42"/>
      <c r="R17311" s="55">
        <f t="shared" si="810"/>
        <v>-0.25252592115367267</v>
      </c>
      <c r="S17311" s="55">
        <f t="shared" si="811"/>
        <v>62257.003721804664</v>
      </c>
      <c r="T17311" s="55">
        <f t="shared" si="812"/>
        <v>-2730.1440504570382</v>
      </c>
    </row>
    <row r="17312" spans="2:20">
      <c r="B17312" s="49">
        <v>43492</v>
      </c>
      <c r="C17312" s="52">
        <v>24</v>
      </c>
      <c r="D17312" s="53">
        <v>5.5325600000000001</v>
      </c>
      <c r="E17312" s="42"/>
      <c r="F17312" s="49">
        <v>43492</v>
      </c>
      <c r="G17312" s="54">
        <v>24</v>
      </c>
      <c r="H17312" s="54">
        <v>25075.971795842099</v>
      </c>
      <c r="I17312" s="42"/>
      <c r="J17312" s="49">
        <v>43492</v>
      </c>
      <c r="K17312" s="54">
        <v>24</v>
      </c>
      <c r="L17312" s="54">
        <v>292.02999999999997</v>
      </c>
      <c r="M17312" s="42"/>
      <c r="N17312" s="49">
        <v>43492</v>
      </c>
      <c r="O17312" s="54">
        <v>24</v>
      </c>
      <c r="P17312" s="54">
        <v>11007.117504113599</v>
      </c>
      <c r="Q17312" s="42"/>
      <c r="R17312" s="55">
        <f t="shared" si="810"/>
        <v>1.164580987638621E-2</v>
      </c>
      <c r="S17312" s="55">
        <f t="shared" si="811"/>
        <v>60897.538018558735</v>
      </c>
      <c r="T17312" s="55">
        <f t="shared" si="812"/>
        <v>128.1867977399497</v>
      </c>
    </row>
    <row r="17313" spans="2:20">
      <c r="B17313" s="49">
        <v>43492</v>
      </c>
      <c r="C17313" s="52">
        <v>25</v>
      </c>
      <c r="D17313" s="53">
        <v>5.7577199999999999</v>
      </c>
      <c r="E17313" s="42"/>
      <c r="F17313" s="49">
        <v>43492</v>
      </c>
      <c r="G17313" s="54">
        <v>25</v>
      </c>
      <c r="H17313" s="54">
        <v>25494.025085883299</v>
      </c>
      <c r="I17313" s="42"/>
      <c r="J17313" s="49">
        <v>43492</v>
      </c>
      <c r="K17313" s="54">
        <v>25</v>
      </c>
      <c r="L17313" s="54">
        <v>21983.74</v>
      </c>
      <c r="M17313" s="42"/>
      <c r="N17313" s="49">
        <v>43492</v>
      </c>
      <c r="O17313" s="54">
        <v>25</v>
      </c>
      <c r="P17313" s="54">
        <v>11168.112205245399</v>
      </c>
      <c r="Q17313" s="42"/>
      <c r="R17313" s="55">
        <f t="shared" si="810"/>
        <v>0.86230949902740028</v>
      </c>
      <c r="S17313" s="55">
        <f t="shared" si="811"/>
        <v>64302.863006385538</v>
      </c>
      <c r="T17313" s="55">
        <f t="shared" si="812"/>
        <v>9630.3692407869548</v>
      </c>
    </row>
    <row r="17314" spans="2:20">
      <c r="B17314" s="49">
        <v>43492</v>
      </c>
      <c r="C17314" s="52">
        <v>26</v>
      </c>
      <c r="D17314" s="53">
        <v>5.6467599999999996</v>
      </c>
      <c r="E17314" s="42"/>
      <c r="F17314" s="49">
        <v>43492</v>
      </c>
      <c r="G17314" s="54">
        <v>26</v>
      </c>
      <c r="H17314" s="54">
        <v>25575.329061443299</v>
      </c>
      <c r="I17314" s="42"/>
      <c r="J17314" s="49">
        <v>43492</v>
      </c>
      <c r="K17314" s="54">
        <v>26</v>
      </c>
      <c r="L17314" s="54">
        <v>24191.66</v>
      </c>
      <c r="M17314" s="42"/>
      <c r="N17314" s="49">
        <v>43492</v>
      </c>
      <c r="O17314" s="54">
        <v>26</v>
      </c>
      <c r="P17314" s="54">
        <v>11125.1210876652</v>
      </c>
      <c r="Q17314" s="42"/>
      <c r="R17314" s="55">
        <f t="shared" si="810"/>
        <v>0.94589828900660045</v>
      </c>
      <c r="S17314" s="55">
        <f t="shared" si="811"/>
        <v>62820.888752984341</v>
      </c>
      <c r="T17314" s="55">
        <f t="shared" si="812"/>
        <v>10523.233001813764</v>
      </c>
    </row>
    <row r="17315" spans="2:20">
      <c r="B17315" s="49">
        <v>43492</v>
      </c>
      <c r="C17315" s="52">
        <v>27</v>
      </c>
      <c r="D17315" s="53">
        <v>6.5682200000000002</v>
      </c>
      <c r="E17315" s="42"/>
      <c r="F17315" s="49">
        <v>43492</v>
      </c>
      <c r="G17315" s="54">
        <v>27</v>
      </c>
      <c r="H17315" s="54">
        <v>25819.223108414801</v>
      </c>
      <c r="I17315" s="42"/>
      <c r="J17315" s="49">
        <v>43492</v>
      </c>
      <c r="K17315" s="54">
        <v>27</v>
      </c>
      <c r="L17315" s="54">
        <v>39315.629999999997</v>
      </c>
      <c r="M17315" s="42"/>
      <c r="N17315" s="49">
        <v>43492</v>
      </c>
      <c r="O17315" s="54">
        <v>27</v>
      </c>
      <c r="P17315" s="54">
        <v>11190.892713069799</v>
      </c>
      <c r="Q17315" s="42"/>
      <c r="R17315" s="55">
        <f t="shared" si="810"/>
        <v>1.5227270717989401</v>
      </c>
      <c r="S17315" s="55">
        <f t="shared" si="811"/>
        <v>73504.245335839325</v>
      </c>
      <c r="T17315" s="55">
        <f t="shared" si="812"/>
        <v>17040.67529178887</v>
      </c>
    </row>
    <row r="17316" spans="2:20">
      <c r="B17316" s="49">
        <v>43492</v>
      </c>
      <c r="C17316" s="52">
        <v>28</v>
      </c>
      <c r="D17316" s="53">
        <v>5.6371099999999998</v>
      </c>
      <c r="E17316" s="42"/>
      <c r="F17316" s="49">
        <v>43492</v>
      </c>
      <c r="G17316" s="54">
        <v>28</v>
      </c>
      <c r="H17316" s="54">
        <v>26027.836970668399</v>
      </c>
      <c r="I17316" s="42"/>
      <c r="J17316" s="49">
        <v>43492</v>
      </c>
      <c r="K17316" s="54">
        <v>28</v>
      </c>
      <c r="L17316" s="54">
        <v>11739.51</v>
      </c>
      <c r="M17316" s="42"/>
      <c r="N17316" s="49">
        <v>43492</v>
      </c>
      <c r="O17316" s="54">
        <v>28</v>
      </c>
      <c r="P17316" s="54">
        <v>11345.9335081892</v>
      </c>
      <c r="Q17316" s="42"/>
      <c r="R17316" s="55">
        <f t="shared" si="810"/>
        <v>0.45103671170330556</v>
      </c>
      <c r="S17316" s="55">
        <f t="shared" si="811"/>
        <v>63958.275238348418</v>
      </c>
      <c r="T17316" s="55">
        <f t="shared" si="812"/>
        <v>5117.4325407380065</v>
      </c>
    </row>
    <row r="17317" spans="2:20">
      <c r="B17317" s="49">
        <v>43492</v>
      </c>
      <c r="C17317" s="52">
        <v>29</v>
      </c>
      <c r="D17317" s="53">
        <v>5.4667899999999996</v>
      </c>
      <c r="E17317" s="42"/>
      <c r="F17317" s="49">
        <v>43492</v>
      </c>
      <c r="G17317" s="54">
        <v>29</v>
      </c>
      <c r="H17317" s="54">
        <v>26536.203471688099</v>
      </c>
      <c r="I17317" s="42"/>
      <c r="J17317" s="49">
        <v>43492</v>
      </c>
      <c r="K17317" s="54">
        <v>29</v>
      </c>
      <c r="L17317" s="54">
        <v>6824.37</v>
      </c>
      <c r="M17317" s="42"/>
      <c r="N17317" s="49">
        <v>43492</v>
      </c>
      <c r="O17317" s="54">
        <v>29</v>
      </c>
      <c r="P17317" s="54">
        <v>11636.307478119799</v>
      </c>
      <c r="Q17317" s="42"/>
      <c r="R17317" s="55">
        <f t="shared" si="810"/>
        <v>0.25717205580221864</v>
      </c>
      <c r="S17317" s="55">
        <f t="shared" si="811"/>
        <v>63613.249358310532</v>
      </c>
      <c r="T17317" s="55">
        <f t="shared" si="812"/>
        <v>2992.533116094799</v>
      </c>
    </row>
    <row r="17318" spans="2:20">
      <c r="B17318" s="49">
        <v>43492</v>
      </c>
      <c r="C17318" s="52">
        <v>30</v>
      </c>
      <c r="D17318" s="53">
        <v>5.0839100000000004</v>
      </c>
      <c r="E17318" s="42"/>
      <c r="F17318" s="49">
        <v>43492</v>
      </c>
      <c r="G17318" s="54">
        <v>30</v>
      </c>
      <c r="H17318" s="54">
        <v>26996.548472828799</v>
      </c>
      <c r="I17318" s="42"/>
      <c r="J17318" s="49">
        <v>43492</v>
      </c>
      <c r="K17318" s="54">
        <v>30</v>
      </c>
      <c r="L17318" s="54">
        <v>-3784.39</v>
      </c>
      <c r="M17318" s="42"/>
      <c r="N17318" s="49">
        <v>43492</v>
      </c>
      <c r="O17318" s="54">
        <v>30</v>
      </c>
      <c r="P17318" s="54">
        <v>11992.629286773101</v>
      </c>
      <c r="Q17318" s="42"/>
      <c r="R17318" s="55">
        <f t="shared" si="810"/>
        <v>-0.14018051247584012</v>
      </c>
      <c r="S17318" s="55">
        <f t="shared" si="811"/>
        <v>60969.44795731864</v>
      </c>
      <c r="T17318" s="55">
        <f t="shared" si="812"/>
        <v>-1681.1329193526224</v>
      </c>
    </row>
    <row r="17319" spans="2:20">
      <c r="B17319" s="49">
        <v>43492</v>
      </c>
      <c r="C17319" s="52">
        <v>31</v>
      </c>
      <c r="D17319" s="53">
        <v>4.3739699999999999</v>
      </c>
      <c r="E17319" s="42"/>
      <c r="F17319" s="49">
        <v>43492</v>
      </c>
      <c r="G17319" s="54">
        <v>31</v>
      </c>
      <c r="H17319" s="54">
        <v>27328.8029479367</v>
      </c>
      <c r="I17319" s="42"/>
      <c r="J17319" s="49">
        <v>43492</v>
      </c>
      <c r="K17319" s="54">
        <v>31</v>
      </c>
      <c r="L17319" s="54">
        <v>-5378.03</v>
      </c>
      <c r="M17319" s="42"/>
      <c r="N17319" s="49">
        <v>43492</v>
      </c>
      <c r="O17319" s="54">
        <v>31</v>
      </c>
      <c r="P17319" s="54">
        <v>12064.699155091101</v>
      </c>
      <c r="Q17319" s="42"/>
      <c r="R17319" s="55">
        <f t="shared" si="810"/>
        <v>-0.1967898122082232</v>
      </c>
      <c r="S17319" s="55">
        <f t="shared" si="811"/>
        <v>52770.632163393821</v>
      </c>
      <c r="T17319" s="55">
        <f t="shared" si="812"/>
        <v>-2374.2098810790867</v>
      </c>
    </row>
    <row r="17320" spans="2:20">
      <c r="B17320" s="49">
        <v>43492</v>
      </c>
      <c r="C17320" s="52">
        <v>32</v>
      </c>
      <c r="D17320" s="53">
        <v>3.29976</v>
      </c>
      <c r="E17320" s="42"/>
      <c r="F17320" s="49">
        <v>43492</v>
      </c>
      <c r="G17320" s="54">
        <v>32</v>
      </c>
      <c r="H17320" s="54">
        <v>27993.019435506802</v>
      </c>
      <c r="I17320" s="42"/>
      <c r="J17320" s="49">
        <v>43492</v>
      </c>
      <c r="K17320" s="54">
        <v>32</v>
      </c>
      <c r="L17320" s="54">
        <v>-14596.85</v>
      </c>
      <c r="M17320" s="42"/>
      <c r="N17320" s="49">
        <v>43492</v>
      </c>
      <c r="O17320" s="54">
        <v>32</v>
      </c>
      <c r="P17320" s="54">
        <v>12309.158773160199</v>
      </c>
      <c r="Q17320" s="42"/>
      <c r="R17320" s="55">
        <f t="shared" si="810"/>
        <v>-0.52144607099744011</v>
      </c>
      <c r="S17320" s="55">
        <f t="shared" si="811"/>
        <v>40617.269753323097</v>
      </c>
      <c r="T17320" s="55">
        <f t="shared" si="812"/>
        <v>-6418.5624795480562</v>
      </c>
    </row>
    <row r="17321" spans="2:20">
      <c r="B17321" s="49">
        <v>43492</v>
      </c>
      <c r="C17321" s="52">
        <v>33</v>
      </c>
      <c r="D17321" s="53">
        <v>2.8066599999999999</v>
      </c>
      <c r="E17321" s="42"/>
      <c r="F17321" s="49">
        <v>43492</v>
      </c>
      <c r="G17321" s="54">
        <v>33</v>
      </c>
      <c r="H17321" s="54">
        <v>28514.2328038507</v>
      </c>
      <c r="I17321" s="42"/>
      <c r="J17321" s="49">
        <v>43492</v>
      </c>
      <c r="K17321" s="54">
        <v>33</v>
      </c>
      <c r="L17321" s="54">
        <v>-23877.34</v>
      </c>
      <c r="M17321" s="42"/>
      <c r="N17321" s="49">
        <v>43492</v>
      </c>
      <c r="O17321" s="54">
        <v>33</v>
      </c>
      <c r="P17321" s="54">
        <v>12442.524597063901</v>
      </c>
      <c r="Q17321" s="42"/>
      <c r="R17321" s="55">
        <f t="shared" si="810"/>
        <v>-0.83738321715517061</v>
      </c>
      <c r="S17321" s="55">
        <f t="shared" si="811"/>
        <v>34921.936085595364</v>
      </c>
      <c r="T17321" s="55">
        <f t="shared" si="812"/>
        <v>-10419.161276621711</v>
      </c>
    </row>
    <row r="17322" spans="2:20">
      <c r="B17322" s="49">
        <v>43492</v>
      </c>
      <c r="C17322" s="52">
        <v>34</v>
      </c>
      <c r="D17322" s="53">
        <v>3.4134899999999999</v>
      </c>
      <c r="E17322" s="42"/>
      <c r="F17322" s="49">
        <v>43492</v>
      </c>
      <c r="G17322" s="54">
        <v>34</v>
      </c>
      <c r="H17322" s="54">
        <v>28455.744193926599</v>
      </c>
      <c r="I17322" s="42"/>
      <c r="J17322" s="49">
        <v>43492</v>
      </c>
      <c r="K17322" s="54">
        <v>34</v>
      </c>
      <c r="L17322" s="54">
        <v>22256.84</v>
      </c>
      <c r="M17322" s="42"/>
      <c r="N17322" s="49">
        <v>43492</v>
      </c>
      <c r="O17322" s="54">
        <v>34</v>
      </c>
      <c r="P17322" s="54">
        <v>13177.498140089099</v>
      </c>
      <c r="Q17322" s="42"/>
      <c r="R17322" s="55">
        <f t="shared" si="810"/>
        <v>0.7821563143216036</v>
      </c>
      <c r="S17322" s="55">
        <f t="shared" si="811"/>
        <v>44981.258126212735</v>
      </c>
      <c r="T17322" s="55">
        <f t="shared" si="812"/>
        <v>10306.863377231877</v>
      </c>
    </row>
    <row r="17323" spans="2:20">
      <c r="B17323" s="49">
        <v>43492</v>
      </c>
      <c r="C17323" s="52">
        <v>35</v>
      </c>
      <c r="D17323" s="53">
        <v>3.37209</v>
      </c>
      <c r="E17323" s="42"/>
      <c r="F17323" s="49">
        <v>43492</v>
      </c>
      <c r="G17323" s="54">
        <v>35</v>
      </c>
      <c r="H17323" s="54">
        <v>29430.606828137901</v>
      </c>
      <c r="I17323" s="42"/>
      <c r="J17323" s="49">
        <v>43492</v>
      </c>
      <c r="K17323" s="54">
        <v>35</v>
      </c>
      <c r="L17323" s="54">
        <v>31850.65</v>
      </c>
      <c r="M17323" s="42"/>
      <c r="N17323" s="49">
        <v>43492</v>
      </c>
      <c r="O17323" s="54">
        <v>35</v>
      </c>
      <c r="P17323" s="54">
        <v>13737.651192630599</v>
      </c>
      <c r="Q17323" s="42"/>
      <c r="R17323" s="55">
        <f t="shared" si="810"/>
        <v>1.0822287894365927</v>
      </c>
      <c r="S17323" s="55">
        <f t="shared" si="811"/>
        <v>46324.596210157717</v>
      </c>
      <c r="T17323" s="55">
        <f t="shared" si="812"/>
        <v>14867.281619902778</v>
      </c>
    </row>
    <row r="17324" spans="2:20">
      <c r="B17324" s="49">
        <v>43492</v>
      </c>
      <c r="C17324" s="52">
        <v>36</v>
      </c>
      <c r="D17324" s="53">
        <v>3.6763499999999998</v>
      </c>
      <c r="E17324" s="42"/>
      <c r="F17324" s="49">
        <v>43492</v>
      </c>
      <c r="G17324" s="54">
        <v>36</v>
      </c>
      <c r="H17324" s="54">
        <v>29524.892390519301</v>
      </c>
      <c r="I17324" s="42"/>
      <c r="J17324" s="49">
        <v>43492</v>
      </c>
      <c r="K17324" s="54">
        <v>36</v>
      </c>
      <c r="L17324" s="54">
        <v>50754.02</v>
      </c>
      <c r="M17324" s="42"/>
      <c r="N17324" s="49">
        <v>43492</v>
      </c>
      <c r="O17324" s="54">
        <v>36</v>
      </c>
      <c r="P17324" s="54">
        <v>13810.2925441722</v>
      </c>
      <c r="Q17324" s="42"/>
      <c r="R17324" s="55">
        <f t="shared" si="810"/>
        <v>1.7190247242458216</v>
      </c>
      <c r="S17324" s="55">
        <f t="shared" si="811"/>
        <v>50771.468994767463</v>
      </c>
      <c r="T17324" s="55">
        <f t="shared" si="812"/>
        <v>23740.234332499742</v>
      </c>
    </row>
    <row r="17325" spans="2:20">
      <c r="B17325" s="49">
        <v>43492</v>
      </c>
      <c r="C17325" s="52">
        <v>37</v>
      </c>
      <c r="D17325" s="53">
        <v>3.1966299999999999</v>
      </c>
      <c r="E17325" s="42"/>
      <c r="F17325" s="49">
        <v>43492</v>
      </c>
      <c r="G17325" s="54">
        <v>37</v>
      </c>
      <c r="H17325" s="54">
        <v>28855.737039459102</v>
      </c>
      <c r="I17325" s="42"/>
      <c r="J17325" s="49">
        <v>43492</v>
      </c>
      <c r="K17325" s="54">
        <v>37</v>
      </c>
      <c r="L17325" s="54">
        <v>41091.620000000003</v>
      </c>
      <c r="M17325" s="42"/>
      <c r="N17325" s="49">
        <v>43492</v>
      </c>
      <c r="O17325" s="54">
        <v>37</v>
      </c>
      <c r="P17325" s="54">
        <v>13428.3933843055</v>
      </c>
      <c r="Q17325" s="42"/>
      <c r="R17325" s="55">
        <f t="shared" si="810"/>
        <v>1.4240364037074777</v>
      </c>
      <c r="S17325" s="55">
        <f t="shared" si="811"/>
        <v>42925.605144072491</v>
      </c>
      <c r="T17325" s="55">
        <f t="shared" si="812"/>
        <v>19122.521022555691</v>
      </c>
    </row>
    <row r="17326" spans="2:20">
      <c r="B17326" s="49">
        <v>43492</v>
      </c>
      <c r="C17326" s="52">
        <v>38</v>
      </c>
      <c r="D17326" s="53">
        <v>2.9772099999999999</v>
      </c>
      <c r="E17326" s="42"/>
      <c r="F17326" s="49">
        <v>43492</v>
      </c>
      <c r="G17326" s="54">
        <v>38</v>
      </c>
      <c r="H17326" s="54">
        <v>28001.958804087</v>
      </c>
      <c r="I17326" s="42"/>
      <c r="J17326" s="49">
        <v>43492</v>
      </c>
      <c r="K17326" s="54">
        <v>38</v>
      </c>
      <c r="L17326" s="54">
        <v>24822.05</v>
      </c>
      <c r="M17326" s="42"/>
      <c r="N17326" s="49">
        <v>43492</v>
      </c>
      <c r="O17326" s="54">
        <v>38</v>
      </c>
      <c r="P17326" s="54">
        <v>13045.4800222176</v>
      </c>
      <c r="Q17326" s="42"/>
      <c r="R17326" s="55">
        <f t="shared" si="810"/>
        <v>0.88643977279107777</v>
      </c>
      <c r="S17326" s="55">
        <f t="shared" si="811"/>
        <v>38839.133576946457</v>
      </c>
      <c r="T17326" s="55">
        <f t="shared" si="812"/>
        <v>11564.032346845113</v>
      </c>
    </row>
    <row r="17327" spans="2:20">
      <c r="B17327" s="49">
        <v>43492</v>
      </c>
      <c r="C17327" s="52">
        <v>39</v>
      </c>
      <c r="D17327" s="53">
        <v>3.2191000000000001</v>
      </c>
      <c r="E17327" s="42"/>
      <c r="F17327" s="49">
        <v>43492</v>
      </c>
      <c r="G17327" s="54">
        <v>39</v>
      </c>
      <c r="H17327" s="54">
        <v>27641.933558831301</v>
      </c>
      <c r="I17327" s="42"/>
      <c r="J17327" s="49">
        <v>43492</v>
      </c>
      <c r="K17327" s="54">
        <v>39</v>
      </c>
      <c r="L17327" s="54">
        <v>29746.68</v>
      </c>
      <c r="M17327" s="42"/>
      <c r="N17327" s="49">
        <v>43492</v>
      </c>
      <c r="O17327" s="54">
        <v>39</v>
      </c>
      <c r="P17327" s="54">
        <v>12944.389626595001</v>
      </c>
      <c r="Q17327" s="42"/>
      <c r="R17327" s="55">
        <f t="shared" si="810"/>
        <v>1.0761432421754829</v>
      </c>
      <c r="S17327" s="55">
        <f t="shared" si="811"/>
        <v>41669.284646971966</v>
      </c>
      <c r="T17327" s="55">
        <f t="shared" si="812"/>
        <v>13930.017420746632</v>
      </c>
    </row>
    <row r="17328" spans="2:20">
      <c r="B17328" s="49">
        <v>43492</v>
      </c>
      <c r="C17328" s="52">
        <v>40</v>
      </c>
      <c r="D17328" s="53">
        <v>2.2332700000000001</v>
      </c>
      <c r="E17328" s="42"/>
      <c r="F17328" s="49">
        <v>43492</v>
      </c>
      <c r="G17328" s="54">
        <v>40</v>
      </c>
      <c r="H17328" s="54">
        <v>26725.167423659401</v>
      </c>
      <c r="I17328" s="42"/>
      <c r="J17328" s="49">
        <v>43492</v>
      </c>
      <c r="K17328" s="54">
        <v>40</v>
      </c>
      <c r="L17328" s="54">
        <v>11577.17</v>
      </c>
      <c r="M17328" s="42"/>
      <c r="N17328" s="49">
        <v>43492</v>
      </c>
      <c r="O17328" s="54">
        <v>40</v>
      </c>
      <c r="P17328" s="54">
        <v>12489.0842237667</v>
      </c>
      <c r="Q17328" s="42"/>
      <c r="R17328" s="55">
        <f t="shared" si="810"/>
        <v>0.43319354436488583</v>
      </c>
      <c r="S17328" s="55">
        <f t="shared" si="811"/>
        <v>27891.49712441146</v>
      </c>
      <c r="T17328" s="55">
        <f t="shared" si="812"/>
        <v>5410.1906607650753</v>
      </c>
    </row>
    <row r="17329" spans="2:20">
      <c r="B17329" s="49">
        <v>43492</v>
      </c>
      <c r="C17329" s="52">
        <v>41</v>
      </c>
      <c r="D17329" s="53">
        <v>2.40699</v>
      </c>
      <c r="E17329" s="42"/>
      <c r="F17329" s="49">
        <v>43492</v>
      </c>
      <c r="G17329" s="54">
        <v>41</v>
      </c>
      <c r="H17329" s="54">
        <v>26001.423182431299</v>
      </c>
      <c r="I17329" s="42"/>
      <c r="J17329" s="49">
        <v>43492</v>
      </c>
      <c r="K17329" s="54">
        <v>41</v>
      </c>
      <c r="L17329" s="54">
        <v>22156.7</v>
      </c>
      <c r="M17329" s="42"/>
      <c r="N17329" s="49">
        <v>43492</v>
      </c>
      <c r="O17329" s="54">
        <v>41</v>
      </c>
      <c r="P17329" s="54">
        <v>12237.302111057101</v>
      </c>
      <c r="Q17329" s="42"/>
      <c r="R17329" s="55">
        <f t="shared" si="810"/>
        <v>0.85213412529552957</v>
      </c>
      <c r="S17329" s="55">
        <f t="shared" si="811"/>
        <v>29455.063808293329</v>
      </c>
      <c r="T17329" s="55">
        <f t="shared" si="812"/>
        <v>10427.822730382781</v>
      </c>
    </row>
    <row r="17330" spans="2:20">
      <c r="B17330" s="49">
        <v>43492</v>
      </c>
      <c r="C17330" s="52">
        <v>42</v>
      </c>
      <c r="D17330" s="53">
        <v>2.1230000000000002</v>
      </c>
      <c r="E17330" s="42"/>
      <c r="F17330" s="49">
        <v>43492</v>
      </c>
      <c r="G17330" s="54">
        <v>42</v>
      </c>
      <c r="H17330" s="54">
        <v>24987.858552935799</v>
      </c>
      <c r="I17330" s="42"/>
      <c r="J17330" s="49">
        <v>43492</v>
      </c>
      <c r="K17330" s="54">
        <v>42</v>
      </c>
      <c r="L17330" s="54">
        <v>16903.2</v>
      </c>
      <c r="M17330" s="42"/>
      <c r="N17330" s="49">
        <v>43492</v>
      </c>
      <c r="O17330" s="54">
        <v>42</v>
      </c>
      <c r="P17330" s="54">
        <v>11737.34215909</v>
      </c>
      <c r="Q17330" s="42"/>
      <c r="R17330" s="55">
        <f t="shared" si="810"/>
        <v>0.67645652644428234</v>
      </c>
      <c r="S17330" s="55">
        <f t="shared" si="811"/>
        <v>24918.377403748073</v>
      </c>
      <c r="T17330" s="55">
        <f t="shared" si="812"/>
        <v>7939.8017066260545</v>
      </c>
    </row>
    <row r="17331" spans="2:20">
      <c r="B17331" s="49">
        <v>43492</v>
      </c>
      <c r="C17331" s="52">
        <v>43</v>
      </c>
      <c r="D17331" s="53">
        <v>2.3714400000000002</v>
      </c>
      <c r="E17331" s="42"/>
      <c r="F17331" s="49">
        <v>43492</v>
      </c>
      <c r="G17331" s="54">
        <v>43</v>
      </c>
      <c r="H17331" s="54">
        <v>24117.508523450801</v>
      </c>
      <c r="I17331" s="42"/>
      <c r="J17331" s="49">
        <v>43492</v>
      </c>
      <c r="K17331" s="54">
        <v>43</v>
      </c>
      <c r="L17331" s="54">
        <v>40430.1</v>
      </c>
      <c r="M17331" s="42"/>
      <c r="N17331" s="49">
        <v>43492</v>
      </c>
      <c r="O17331" s="54">
        <v>43</v>
      </c>
      <c r="P17331" s="54">
        <v>11370.0329753686</v>
      </c>
      <c r="Q17331" s="42"/>
      <c r="R17331" s="55">
        <f t="shared" si="810"/>
        <v>1.676379629375379</v>
      </c>
      <c r="S17331" s="55">
        <f t="shared" si="811"/>
        <v>26963.350999108116</v>
      </c>
      <c r="T17331" s="55">
        <f t="shared" si="812"/>
        <v>19060.491665234251</v>
      </c>
    </row>
    <row r="17332" spans="2:20">
      <c r="B17332" s="49">
        <v>43492</v>
      </c>
      <c r="C17332" s="52">
        <v>44</v>
      </c>
      <c r="D17332" s="53">
        <v>1.72265</v>
      </c>
      <c r="E17332" s="42"/>
      <c r="F17332" s="49">
        <v>43492</v>
      </c>
      <c r="G17332" s="54">
        <v>44</v>
      </c>
      <c r="H17332" s="54">
        <v>23004.5424016057</v>
      </c>
      <c r="I17332" s="42"/>
      <c r="J17332" s="49">
        <v>43492</v>
      </c>
      <c r="K17332" s="54">
        <v>44</v>
      </c>
      <c r="L17332" s="54">
        <v>8407.15</v>
      </c>
      <c r="M17332" s="42"/>
      <c r="N17332" s="49">
        <v>43492</v>
      </c>
      <c r="O17332" s="54">
        <v>44</v>
      </c>
      <c r="P17332" s="54">
        <v>10846.480316802201</v>
      </c>
      <c r="Q17332" s="42"/>
      <c r="R17332" s="55">
        <f t="shared" si="810"/>
        <v>0.36545608485623199</v>
      </c>
      <c r="S17332" s="55">
        <f t="shared" si="811"/>
        <v>18684.68931773931</v>
      </c>
      <c r="T17332" s="55">
        <f t="shared" si="812"/>
        <v>3963.9122310487151</v>
      </c>
    </row>
    <row r="17333" spans="2:20">
      <c r="B17333" s="49">
        <v>43492</v>
      </c>
      <c r="C17333" s="52">
        <v>45</v>
      </c>
      <c r="D17333" s="53">
        <v>1.9839800000000001</v>
      </c>
      <c r="E17333" s="42"/>
      <c r="F17333" s="49">
        <v>43492</v>
      </c>
      <c r="G17333" s="54">
        <v>45</v>
      </c>
      <c r="H17333" s="54">
        <v>21894.4598475198</v>
      </c>
      <c r="I17333" s="42"/>
      <c r="J17333" s="49">
        <v>43492</v>
      </c>
      <c r="K17333" s="54">
        <v>45</v>
      </c>
      <c r="L17333" s="54">
        <v>-1682.29</v>
      </c>
      <c r="M17333" s="42"/>
      <c r="N17333" s="49">
        <v>43492</v>
      </c>
      <c r="O17333" s="54">
        <v>45</v>
      </c>
      <c r="P17333" s="54">
        <v>10395.270445690299</v>
      </c>
      <c r="Q17333" s="42"/>
      <c r="R17333" s="55">
        <f t="shared" si="810"/>
        <v>-7.6836332648351199E-2</v>
      </c>
      <c r="S17333" s="55">
        <f t="shared" si="811"/>
        <v>20624.008658840641</v>
      </c>
      <c r="T17333" s="55">
        <f t="shared" si="812"/>
        <v>-798.73445793463384</v>
      </c>
    </row>
    <row r="17334" spans="2:20">
      <c r="B17334" s="49">
        <v>43492</v>
      </c>
      <c r="C17334" s="52">
        <v>46</v>
      </c>
      <c r="D17334" s="53">
        <v>2.1456300000000001</v>
      </c>
      <c r="E17334" s="42"/>
      <c r="F17334" s="49">
        <v>43492</v>
      </c>
      <c r="G17334" s="54">
        <v>46</v>
      </c>
      <c r="H17334" s="54">
        <v>20354.0404726917</v>
      </c>
      <c r="I17334" s="42"/>
      <c r="J17334" s="49">
        <v>43492</v>
      </c>
      <c r="K17334" s="54">
        <v>46</v>
      </c>
      <c r="L17334" s="54">
        <v>3723.85</v>
      </c>
      <c r="M17334" s="42"/>
      <c r="N17334" s="49">
        <v>43492</v>
      </c>
      <c r="O17334" s="54">
        <v>46</v>
      </c>
      <c r="P17334" s="54">
        <v>9452.0058253804</v>
      </c>
      <c r="Q17334" s="42"/>
      <c r="R17334" s="55">
        <f t="shared" si="810"/>
        <v>0.18295384668199705</v>
      </c>
      <c r="S17334" s="55">
        <f t="shared" si="811"/>
        <v>20280.507259110949</v>
      </c>
      <c r="T17334" s="55">
        <f t="shared" si="812"/>
        <v>1729.2808246139887</v>
      </c>
    </row>
    <row r="17335" spans="2:20">
      <c r="B17335" s="49">
        <v>43492</v>
      </c>
      <c r="C17335" s="52">
        <v>47</v>
      </c>
      <c r="D17335" s="53">
        <v>2.8276599999999998</v>
      </c>
      <c r="E17335" s="42"/>
      <c r="F17335" s="49">
        <v>43492</v>
      </c>
      <c r="G17335" s="54">
        <v>47</v>
      </c>
      <c r="H17335" s="54">
        <v>19097.741915341401</v>
      </c>
      <c r="I17335" s="42"/>
      <c r="J17335" s="49">
        <v>43492</v>
      </c>
      <c r="K17335" s="54">
        <v>47</v>
      </c>
      <c r="L17335" s="54">
        <v>2202.08</v>
      </c>
      <c r="M17335" s="42"/>
      <c r="N17335" s="49">
        <v>43492</v>
      </c>
      <c r="O17335" s="54">
        <v>47</v>
      </c>
      <c r="P17335" s="54">
        <v>8750.7747573764991</v>
      </c>
      <c r="Q17335" s="42"/>
      <c r="R17335" s="55">
        <f t="shared" si="810"/>
        <v>0.11530577854500419</v>
      </c>
      <c r="S17335" s="55">
        <f t="shared" si="811"/>
        <v>24744.215750443229</v>
      </c>
      <c r="T17335" s="55">
        <f t="shared" si="812"/>
        <v>1009.0148962712674</v>
      </c>
    </row>
    <row r="17336" spans="2:20">
      <c r="B17336" s="49">
        <v>43492</v>
      </c>
      <c r="C17336" s="52">
        <v>48</v>
      </c>
      <c r="D17336" s="53">
        <v>3.12697</v>
      </c>
      <c r="E17336" s="42"/>
      <c r="F17336" s="49">
        <v>43492</v>
      </c>
      <c r="G17336" s="54">
        <v>48</v>
      </c>
      <c r="H17336" s="54">
        <v>18768.1081940367</v>
      </c>
      <c r="I17336" s="42"/>
      <c r="J17336" s="49">
        <v>43492</v>
      </c>
      <c r="K17336" s="54">
        <v>48</v>
      </c>
      <c r="L17336" s="54">
        <v>12338.42</v>
      </c>
      <c r="M17336" s="42"/>
      <c r="N17336" s="49">
        <v>43492</v>
      </c>
      <c r="O17336" s="54">
        <v>48</v>
      </c>
      <c r="P17336" s="54">
        <v>8541.1517108142998</v>
      </c>
      <c r="Q17336" s="42"/>
      <c r="R17336" s="55">
        <f t="shared" si="810"/>
        <v>0.65741415556845295</v>
      </c>
      <c r="S17336" s="55">
        <f t="shared" si="811"/>
        <v>26707.92516516499</v>
      </c>
      <c r="T17336" s="55">
        <f t="shared" si="812"/>
        <v>5615.0740395470302</v>
      </c>
    </row>
    <row r="17337" spans="2:20">
      <c r="B17337" s="49">
        <v>43493</v>
      </c>
      <c r="C17337" s="52">
        <v>1</v>
      </c>
      <c r="D17337" s="53">
        <v>2.8615300000000001</v>
      </c>
      <c r="E17337" s="42"/>
      <c r="F17337" s="49">
        <v>43493</v>
      </c>
      <c r="G17337" s="54">
        <v>1</v>
      </c>
      <c r="H17337" s="54">
        <v>18719.184952719901</v>
      </c>
      <c r="I17337" s="42"/>
      <c r="J17337" s="49">
        <v>43493</v>
      </c>
      <c r="K17337" s="54">
        <v>1</v>
      </c>
      <c r="L17337" s="54">
        <v>3483.3</v>
      </c>
      <c r="M17337" s="42"/>
      <c r="N17337" s="49">
        <v>43493</v>
      </c>
      <c r="O17337" s="54">
        <v>1</v>
      </c>
      <c r="P17337" s="54">
        <v>8416.8578343780991</v>
      </c>
      <c r="Q17337" s="42"/>
      <c r="R17337" s="55">
        <f t="shared" si="810"/>
        <v>0.18608181973723573</v>
      </c>
      <c r="S17337" s="55">
        <f t="shared" si="811"/>
        <v>24085.091198807964</v>
      </c>
      <c r="T17337" s="55">
        <f t="shared" si="812"/>
        <v>1566.2242222906857</v>
      </c>
    </row>
    <row r="17338" spans="2:20">
      <c r="B17338" s="49">
        <v>43493</v>
      </c>
      <c r="C17338" s="52">
        <v>2</v>
      </c>
      <c r="D17338" s="53">
        <v>2.6508699999999998</v>
      </c>
      <c r="E17338" s="42"/>
      <c r="F17338" s="49">
        <v>43493</v>
      </c>
      <c r="G17338" s="54">
        <v>2</v>
      </c>
      <c r="H17338" s="54">
        <v>18561.5315267156</v>
      </c>
      <c r="I17338" s="42"/>
      <c r="J17338" s="49">
        <v>43493</v>
      </c>
      <c r="K17338" s="54">
        <v>2</v>
      </c>
      <c r="L17338" s="54">
        <v>-2944.42</v>
      </c>
      <c r="M17338" s="42"/>
      <c r="N17338" s="49">
        <v>43493</v>
      </c>
      <c r="O17338" s="54">
        <v>2</v>
      </c>
      <c r="P17338" s="54">
        <v>8307.3229865433004</v>
      </c>
      <c r="Q17338" s="42"/>
      <c r="R17338" s="55">
        <f t="shared" si="810"/>
        <v>-0.15863022917920852</v>
      </c>
      <c r="S17338" s="55">
        <f t="shared" si="811"/>
        <v>22021.633285338037</v>
      </c>
      <c r="T17338" s="55">
        <f t="shared" si="812"/>
        <v>-1317.7925492210707</v>
      </c>
    </row>
    <row r="17339" spans="2:20">
      <c r="B17339" s="49">
        <v>43493</v>
      </c>
      <c r="C17339" s="52">
        <v>3</v>
      </c>
      <c r="D17339" s="53">
        <v>3.2233700000000001</v>
      </c>
      <c r="E17339" s="42"/>
      <c r="F17339" s="49">
        <v>43493</v>
      </c>
      <c r="G17339" s="54">
        <v>3</v>
      </c>
      <c r="H17339" s="54">
        <v>18550.9995294359</v>
      </c>
      <c r="I17339" s="42"/>
      <c r="J17339" s="49">
        <v>43493</v>
      </c>
      <c r="K17339" s="54">
        <v>3</v>
      </c>
      <c r="L17339" s="54">
        <v>8596.99</v>
      </c>
      <c r="M17339" s="42"/>
      <c r="N17339" s="49">
        <v>43493</v>
      </c>
      <c r="O17339" s="54">
        <v>3</v>
      </c>
      <c r="P17339" s="54">
        <v>8335.9074231614995</v>
      </c>
      <c r="Q17339" s="42"/>
      <c r="R17339" s="55">
        <f t="shared" si="810"/>
        <v>0.46342462498361231</v>
      </c>
      <c r="S17339" s="55">
        <f t="shared" si="811"/>
        <v>26869.713910596085</v>
      </c>
      <c r="T17339" s="55">
        <f t="shared" si="812"/>
        <v>3863.0647714767279</v>
      </c>
    </row>
    <row r="17340" spans="2:20">
      <c r="B17340" s="49">
        <v>43493</v>
      </c>
      <c r="C17340" s="52">
        <v>4</v>
      </c>
      <c r="D17340" s="53">
        <v>3.0283699999999998</v>
      </c>
      <c r="E17340" s="42"/>
      <c r="F17340" s="49">
        <v>43493</v>
      </c>
      <c r="G17340" s="54">
        <v>4</v>
      </c>
      <c r="H17340" s="54">
        <v>18362.8804067946</v>
      </c>
      <c r="I17340" s="42"/>
      <c r="J17340" s="49">
        <v>43493</v>
      </c>
      <c r="K17340" s="54">
        <v>4</v>
      </c>
      <c r="L17340" s="54">
        <v>1568.38</v>
      </c>
      <c r="M17340" s="42"/>
      <c r="N17340" s="49">
        <v>43493</v>
      </c>
      <c r="O17340" s="54">
        <v>4</v>
      </c>
      <c r="P17340" s="54">
        <v>8221.2205856663004</v>
      </c>
      <c r="Q17340" s="42"/>
      <c r="R17340" s="55">
        <f t="shared" si="810"/>
        <v>8.5410347682690943E-2</v>
      </c>
      <c r="S17340" s="55">
        <f t="shared" si="811"/>
        <v>24896.897785014251</v>
      </c>
      <c r="T17340" s="55">
        <f t="shared" si="812"/>
        <v>702.17730859785479</v>
      </c>
    </row>
    <row r="17341" spans="2:20">
      <c r="B17341" s="49">
        <v>43493</v>
      </c>
      <c r="C17341" s="52">
        <v>5</v>
      </c>
      <c r="D17341" s="53">
        <v>2.5759699999999999</v>
      </c>
      <c r="E17341" s="42"/>
      <c r="F17341" s="49">
        <v>43493</v>
      </c>
      <c r="G17341" s="54">
        <v>5</v>
      </c>
      <c r="H17341" s="54">
        <v>18389.700965915999</v>
      </c>
      <c r="I17341" s="42"/>
      <c r="J17341" s="49">
        <v>43493</v>
      </c>
      <c r="K17341" s="54">
        <v>5</v>
      </c>
      <c r="L17341" s="54">
        <v>-4477.88</v>
      </c>
      <c r="M17341" s="42"/>
      <c r="N17341" s="49">
        <v>43493</v>
      </c>
      <c r="O17341" s="54">
        <v>5</v>
      </c>
      <c r="P17341" s="54">
        <v>8221.0586898941001</v>
      </c>
      <c r="Q17341" s="42"/>
      <c r="R17341" s="55">
        <f t="shared" si="810"/>
        <v>-0.2434993373899571</v>
      </c>
      <c r="S17341" s="55">
        <f t="shared" si="811"/>
        <v>21177.200553406503</v>
      </c>
      <c r="T17341" s="55">
        <f t="shared" si="812"/>
        <v>-2001.8223436331623</v>
      </c>
    </row>
    <row r="17342" spans="2:20">
      <c r="B17342" s="49">
        <v>43493</v>
      </c>
      <c r="C17342" s="52">
        <v>6</v>
      </c>
      <c r="D17342" s="53">
        <v>2.98245</v>
      </c>
      <c r="E17342" s="42"/>
      <c r="F17342" s="49">
        <v>43493</v>
      </c>
      <c r="G17342" s="54">
        <v>6</v>
      </c>
      <c r="H17342" s="54">
        <v>18453.7066029952</v>
      </c>
      <c r="I17342" s="42"/>
      <c r="J17342" s="49">
        <v>43493</v>
      </c>
      <c r="K17342" s="54">
        <v>6</v>
      </c>
      <c r="L17342" s="54">
        <v>2743.95</v>
      </c>
      <c r="M17342" s="42"/>
      <c r="N17342" s="49">
        <v>43493</v>
      </c>
      <c r="O17342" s="54">
        <v>6</v>
      </c>
      <c r="P17342" s="54">
        <v>8266.3585613362993</v>
      </c>
      <c r="Q17342" s="42"/>
      <c r="R17342" s="55">
        <f t="shared" si="810"/>
        <v>0.14869370468665805</v>
      </c>
      <c r="S17342" s="55">
        <f t="shared" si="811"/>
        <v>24654.001091257447</v>
      </c>
      <c r="T17342" s="55">
        <f t="shared" si="812"/>
        <v>1229.1554787533671</v>
      </c>
    </row>
    <row r="17343" spans="2:20">
      <c r="B17343" s="49">
        <v>43493</v>
      </c>
      <c r="C17343" s="52">
        <v>7</v>
      </c>
      <c r="D17343" s="53">
        <v>3.3686199999999999</v>
      </c>
      <c r="E17343" s="42"/>
      <c r="F17343" s="49">
        <v>43493</v>
      </c>
      <c r="G17343" s="54">
        <v>7</v>
      </c>
      <c r="H17343" s="54">
        <v>18434.744718538299</v>
      </c>
      <c r="I17343" s="42"/>
      <c r="J17343" s="49">
        <v>43493</v>
      </c>
      <c r="K17343" s="54">
        <v>7</v>
      </c>
      <c r="L17343" s="54">
        <v>10348.299999999999</v>
      </c>
      <c r="M17343" s="42"/>
      <c r="N17343" s="49">
        <v>43493</v>
      </c>
      <c r="O17343" s="54">
        <v>7</v>
      </c>
      <c r="P17343" s="54">
        <v>8136.1426529964001</v>
      </c>
      <c r="Q17343" s="42"/>
      <c r="R17343" s="55">
        <f t="shared" si="810"/>
        <v>0.56134761603688332</v>
      </c>
      <c r="S17343" s="55">
        <f t="shared" si="811"/>
        <v>27407.572863736732</v>
      </c>
      <c r="T17343" s="55">
        <f t="shared" si="812"/>
        <v>4567.2042819955323</v>
      </c>
    </row>
    <row r="17344" spans="2:20">
      <c r="B17344" s="49">
        <v>43493</v>
      </c>
      <c r="C17344" s="52">
        <v>8</v>
      </c>
      <c r="D17344" s="53">
        <v>2.8369200000000001</v>
      </c>
      <c r="E17344" s="42"/>
      <c r="F17344" s="49">
        <v>43493</v>
      </c>
      <c r="G17344" s="54">
        <v>8</v>
      </c>
      <c r="H17344" s="54">
        <v>18302.758730089201</v>
      </c>
      <c r="I17344" s="42"/>
      <c r="J17344" s="49">
        <v>43493</v>
      </c>
      <c r="K17344" s="54">
        <v>8</v>
      </c>
      <c r="L17344" s="54">
        <v>1157.26</v>
      </c>
      <c r="M17344" s="42"/>
      <c r="N17344" s="49">
        <v>43493</v>
      </c>
      <c r="O17344" s="54">
        <v>8</v>
      </c>
      <c r="P17344" s="54">
        <v>8089.6698541399001</v>
      </c>
      <c r="Q17344" s="42"/>
      <c r="R17344" s="55">
        <f t="shared" si="810"/>
        <v>6.3228719619053839E-2</v>
      </c>
      <c r="S17344" s="55">
        <f t="shared" si="811"/>
        <v>22949.746202606566</v>
      </c>
      <c r="T17344" s="55">
        <f t="shared" si="812"/>
        <v>511.49946701812388</v>
      </c>
    </row>
    <row r="17345" spans="2:20">
      <c r="B17345" s="49">
        <v>43493</v>
      </c>
      <c r="C17345" s="52">
        <v>9</v>
      </c>
      <c r="D17345" s="53">
        <v>2.93851</v>
      </c>
      <c r="E17345" s="42"/>
      <c r="F17345" s="49">
        <v>43493</v>
      </c>
      <c r="G17345" s="54">
        <v>9</v>
      </c>
      <c r="H17345" s="54">
        <v>18308.4982621907</v>
      </c>
      <c r="I17345" s="42"/>
      <c r="J17345" s="49">
        <v>43493</v>
      </c>
      <c r="K17345" s="54">
        <v>9</v>
      </c>
      <c r="L17345" s="54">
        <v>1702.28</v>
      </c>
      <c r="M17345" s="42"/>
      <c r="N17345" s="49">
        <v>43493</v>
      </c>
      <c r="O17345" s="54">
        <v>9</v>
      </c>
      <c r="P17345" s="54">
        <v>8095.5259238176004</v>
      </c>
      <c r="Q17345" s="42"/>
      <c r="R17345" s="55">
        <f t="shared" si="810"/>
        <v>9.2977587545528928E-2</v>
      </c>
      <c r="S17345" s="55">
        <f t="shared" si="811"/>
        <v>23788.783882397256</v>
      </c>
      <c r="T17345" s="55">
        <f t="shared" si="812"/>
        <v>752.70247030884991</v>
      </c>
    </row>
    <row r="17346" spans="2:20">
      <c r="B17346" s="49">
        <v>43493</v>
      </c>
      <c r="C17346" s="52">
        <v>10</v>
      </c>
      <c r="D17346" s="53">
        <v>2.2789000000000001</v>
      </c>
      <c r="E17346" s="42"/>
      <c r="F17346" s="49">
        <v>43493</v>
      </c>
      <c r="G17346" s="54">
        <v>10</v>
      </c>
      <c r="H17346" s="54">
        <v>18418.038411995101</v>
      </c>
      <c r="I17346" s="42"/>
      <c r="J17346" s="49">
        <v>43493</v>
      </c>
      <c r="K17346" s="54">
        <v>10</v>
      </c>
      <c r="L17346" s="54">
        <v>-9715.64</v>
      </c>
      <c r="M17346" s="42"/>
      <c r="N17346" s="49">
        <v>43493</v>
      </c>
      <c r="O17346" s="54">
        <v>10</v>
      </c>
      <c r="P17346" s="54">
        <v>8156.7060354702999</v>
      </c>
      <c r="Q17346" s="42"/>
      <c r="R17346" s="55">
        <f t="shared" si="810"/>
        <v>-0.52750677258184575</v>
      </c>
      <c r="S17346" s="55">
        <f t="shared" si="811"/>
        <v>18588.317384233269</v>
      </c>
      <c r="T17346" s="55">
        <f t="shared" si="812"/>
        <v>-4302.7176756698</v>
      </c>
    </row>
    <row r="17347" spans="2:20">
      <c r="B17347" s="49">
        <v>43493</v>
      </c>
      <c r="C17347" s="52">
        <v>11</v>
      </c>
      <c r="D17347" s="53">
        <v>2.2337500000000001</v>
      </c>
      <c r="E17347" s="42"/>
      <c r="F17347" s="49">
        <v>43493</v>
      </c>
      <c r="G17347" s="54">
        <v>11</v>
      </c>
      <c r="H17347" s="54">
        <v>18614.799535975799</v>
      </c>
      <c r="I17347" s="42"/>
      <c r="J17347" s="49">
        <v>43493</v>
      </c>
      <c r="K17347" s="54">
        <v>11</v>
      </c>
      <c r="L17347" s="54">
        <v>-8488.82</v>
      </c>
      <c r="M17347" s="42"/>
      <c r="N17347" s="49">
        <v>43493</v>
      </c>
      <c r="O17347" s="54">
        <v>11</v>
      </c>
      <c r="P17347" s="54">
        <v>8348.3915647901995</v>
      </c>
      <c r="Q17347" s="42"/>
      <c r="R17347" s="55">
        <f t="shared" si="810"/>
        <v>-0.45602532455931766</v>
      </c>
      <c r="S17347" s="55">
        <f t="shared" si="811"/>
        <v>18648.21965785011</v>
      </c>
      <c r="T17347" s="55">
        <f t="shared" si="812"/>
        <v>-3807.0779728817206</v>
      </c>
    </row>
    <row r="17348" spans="2:20">
      <c r="B17348" s="49">
        <v>43493</v>
      </c>
      <c r="C17348" s="52">
        <v>12</v>
      </c>
      <c r="D17348" s="53">
        <v>2.6507399999999999</v>
      </c>
      <c r="E17348" s="42"/>
      <c r="F17348" s="49">
        <v>43493</v>
      </c>
      <c r="G17348" s="54">
        <v>12</v>
      </c>
      <c r="H17348" s="54">
        <v>19305.042893600599</v>
      </c>
      <c r="I17348" s="42"/>
      <c r="J17348" s="49">
        <v>43493</v>
      </c>
      <c r="K17348" s="54">
        <v>12</v>
      </c>
      <c r="L17348" s="54">
        <v>-64.47</v>
      </c>
      <c r="M17348" s="42"/>
      <c r="N17348" s="49">
        <v>43493</v>
      </c>
      <c r="O17348" s="54">
        <v>12</v>
      </c>
      <c r="P17348" s="54">
        <v>8647.1403820054002</v>
      </c>
      <c r="Q17348" s="42"/>
      <c r="R17348" s="55">
        <f t="shared" si="810"/>
        <v>-3.3395419194520966E-3</v>
      </c>
      <c r="S17348" s="55">
        <f t="shared" si="811"/>
        <v>22921.320896196994</v>
      </c>
      <c r="T17348" s="55">
        <f t="shared" si="812"/>
        <v>-28.877487789094051</v>
      </c>
    </row>
    <row r="17349" spans="2:20">
      <c r="B17349" s="49">
        <v>43493</v>
      </c>
      <c r="C17349" s="52">
        <v>13</v>
      </c>
      <c r="D17349" s="53">
        <v>2.8903400000000001</v>
      </c>
      <c r="E17349" s="42"/>
      <c r="F17349" s="49">
        <v>43493</v>
      </c>
      <c r="G17349" s="54">
        <v>13</v>
      </c>
      <c r="H17349" s="54">
        <v>21518.573888581199</v>
      </c>
      <c r="I17349" s="42"/>
      <c r="J17349" s="49">
        <v>43493</v>
      </c>
      <c r="K17349" s="54">
        <v>13</v>
      </c>
      <c r="L17349" s="54">
        <v>16524.599999999999</v>
      </c>
      <c r="M17349" s="42"/>
      <c r="N17349" s="49">
        <v>43493</v>
      </c>
      <c r="O17349" s="54">
        <v>13</v>
      </c>
      <c r="P17349" s="54">
        <v>9719.4185170717992</v>
      </c>
      <c r="Q17349" s="42"/>
      <c r="R17349" s="55">
        <f t="shared" si="810"/>
        <v>0.76792263676770678</v>
      </c>
      <c r="S17349" s="55">
        <f t="shared" si="811"/>
        <v>28092.424116633305</v>
      </c>
      <c r="T17349" s="55">
        <f t="shared" si="812"/>
        <v>7463.7614954786504</v>
      </c>
    </row>
    <row r="17350" spans="2:20">
      <c r="B17350" s="49">
        <v>43493</v>
      </c>
      <c r="C17350" s="52">
        <v>14</v>
      </c>
      <c r="D17350" s="53">
        <v>2.2562099999999998</v>
      </c>
      <c r="E17350" s="42"/>
      <c r="F17350" s="49">
        <v>43493</v>
      </c>
      <c r="G17350" s="54">
        <v>14</v>
      </c>
      <c r="H17350" s="54">
        <v>24337.937634186499</v>
      </c>
      <c r="I17350" s="42"/>
      <c r="J17350" s="49">
        <v>43493</v>
      </c>
      <c r="K17350" s="54">
        <v>14</v>
      </c>
      <c r="L17350" s="54">
        <v>-1776.87</v>
      </c>
      <c r="M17350" s="42"/>
      <c r="N17350" s="49">
        <v>43493</v>
      </c>
      <c r="O17350" s="54">
        <v>14</v>
      </c>
      <c r="P17350" s="54">
        <v>11336.1352273927</v>
      </c>
      <c r="Q17350" s="42"/>
      <c r="R17350" s="55">
        <f t="shared" si="810"/>
        <v>-7.3008240332743057E-2</v>
      </c>
      <c r="S17350" s="55">
        <f t="shared" si="811"/>
        <v>25576.701661395684</v>
      </c>
      <c r="T17350" s="55">
        <f t="shared" si="812"/>
        <v>-827.6312851259612</v>
      </c>
    </row>
    <row r="17351" spans="2:20">
      <c r="B17351" s="49">
        <v>43493</v>
      </c>
      <c r="C17351" s="52">
        <v>15</v>
      </c>
      <c r="D17351" s="53">
        <v>2.39547</v>
      </c>
      <c r="E17351" s="42"/>
      <c r="F17351" s="49">
        <v>43493</v>
      </c>
      <c r="G17351" s="54">
        <v>15</v>
      </c>
      <c r="H17351" s="54">
        <v>27613.733205381799</v>
      </c>
      <c r="I17351" s="42"/>
      <c r="J17351" s="49">
        <v>43493</v>
      </c>
      <c r="K17351" s="54">
        <v>15</v>
      </c>
      <c r="L17351" s="54">
        <v>47401.2</v>
      </c>
      <c r="M17351" s="42"/>
      <c r="N17351" s="49">
        <v>43493</v>
      </c>
      <c r="O17351" s="54">
        <v>15</v>
      </c>
      <c r="P17351" s="54">
        <v>13270.125809262599</v>
      </c>
      <c r="Q17351" s="42"/>
      <c r="R17351" s="55">
        <f t="shared" si="810"/>
        <v>1.7165806465734124</v>
      </c>
      <c r="S17351" s="55">
        <f t="shared" si="811"/>
        <v>31788.188272314277</v>
      </c>
      <c r="T17351" s="55">
        <f t="shared" si="812"/>
        <v>22779.241141774521</v>
      </c>
    </row>
    <row r="17352" spans="2:20">
      <c r="B17352" s="49">
        <v>43493</v>
      </c>
      <c r="C17352" s="52">
        <v>16</v>
      </c>
      <c r="D17352" s="53">
        <v>2.2519499999999999</v>
      </c>
      <c r="E17352" s="42"/>
      <c r="F17352" s="49">
        <v>43493</v>
      </c>
      <c r="G17352" s="54">
        <v>16</v>
      </c>
      <c r="H17352" s="54">
        <v>28654.2609755743</v>
      </c>
      <c r="I17352" s="42"/>
      <c r="J17352" s="49">
        <v>43493</v>
      </c>
      <c r="K17352" s="54">
        <v>16</v>
      </c>
      <c r="L17352" s="54">
        <v>35363.660000000003</v>
      </c>
      <c r="M17352" s="42"/>
      <c r="N17352" s="49">
        <v>43493</v>
      </c>
      <c r="O17352" s="54">
        <v>16</v>
      </c>
      <c r="P17352" s="54">
        <v>14002.988728443999</v>
      </c>
      <c r="Q17352" s="42"/>
      <c r="R17352" s="55">
        <f t="shared" si="810"/>
        <v>1.2341501332086346</v>
      </c>
      <c r="S17352" s="55">
        <f t="shared" si="811"/>
        <v>31534.030467019464</v>
      </c>
      <c r="T17352" s="55">
        <f t="shared" si="812"/>
        <v>17281.790404528172</v>
      </c>
    </row>
    <row r="17353" spans="2:20">
      <c r="B17353" s="49">
        <v>43493</v>
      </c>
      <c r="C17353" s="52">
        <v>17</v>
      </c>
      <c r="D17353" s="53">
        <v>2.1041300000000001</v>
      </c>
      <c r="E17353" s="42"/>
      <c r="F17353" s="49">
        <v>43493</v>
      </c>
      <c r="G17353" s="54">
        <v>17</v>
      </c>
      <c r="H17353" s="54">
        <v>29473.563106503199</v>
      </c>
      <c r="I17353" s="42"/>
      <c r="J17353" s="49">
        <v>43493</v>
      </c>
      <c r="K17353" s="54">
        <v>17</v>
      </c>
      <c r="L17353" s="54">
        <v>25434.44</v>
      </c>
      <c r="M17353" s="42"/>
      <c r="N17353" s="49">
        <v>43493</v>
      </c>
      <c r="O17353" s="54">
        <v>17</v>
      </c>
      <c r="P17353" s="54">
        <v>14454.365753965199</v>
      </c>
      <c r="Q17353" s="42"/>
      <c r="R17353" s="55">
        <f t="shared" si="810"/>
        <v>0.86295776008120351</v>
      </c>
      <c r="S17353" s="55">
        <f t="shared" si="811"/>
        <v>30413.864613890797</v>
      </c>
      <c r="T17353" s="55">
        <f t="shared" si="812"/>
        <v>12473.507094436265</v>
      </c>
    </row>
    <row r="17354" spans="2:20">
      <c r="B17354" s="49">
        <v>43493</v>
      </c>
      <c r="C17354" s="52">
        <v>18</v>
      </c>
      <c r="D17354" s="53">
        <v>1.25769</v>
      </c>
      <c r="E17354" s="42"/>
      <c r="F17354" s="49">
        <v>43493</v>
      </c>
      <c r="G17354" s="54">
        <v>18</v>
      </c>
      <c r="H17354" s="54">
        <v>29748.0917390754</v>
      </c>
      <c r="I17354" s="42"/>
      <c r="J17354" s="49">
        <v>43493</v>
      </c>
      <c r="K17354" s="54">
        <v>18</v>
      </c>
      <c r="L17354" s="54">
        <v>-14154.98</v>
      </c>
      <c r="M17354" s="42"/>
      <c r="N17354" s="49">
        <v>43493</v>
      </c>
      <c r="O17354" s="54">
        <v>18</v>
      </c>
      <c r="P17354" s="54">
        <v>14594.9483816256</v>
      </c>
      <c r="Q17354" s="42"/>
      <c r="R17354" s="55">
        <f t="shared" ref="R17354:R17417" si="813">L17354/H17354</f>
        <v>-0.47582816821177215</v>
      </c>
      <c r="S17354" s="55">
        <f t="shared" ref="S17354:S17417" si="814">P17354*D17354</f>
        <v>18355.920630086701</v>
      </c>
      <c r="T17354" s="55">
        <f t="shared" ref="T17354:T17417" si="815">P17354*R17354</f>
        <v>-6944.6875535742774</v>
      </c>
    </row>
    <row r="17355" spans="2:20">
      <c r="B17355" s="49">
        <v>43493</v>
      </c>
      <c r="C17355" s="52">
        <v>19</v>
      </c>
      <c r="D17355" s="53">
        <v>1.2925</v>
      </c>
      <c r="E17355" s="42"/>
      <c r="F17355" s="49">
        <v>43493</v>
      </c>
      <c r="G17355" s="54">
        <v>19</v>
      </c>
      <c r="H17355" s="54">
        <v>30254.4820530295</v>
      </c>
      <c r="I17355" s="42"/>
      <c r="J17355" s="49">
        <v>43493</v>
      </c>
      <c r="K17355" s="54">
        <v>19</v>
      </c>
      <c r="L17355" s="54">
        <v>-10847.98</v>
      </c>
      <c r="M17355" s="42"/>
      <c r="N17355" s="49">
        <v>43493</v>
      </c>
      <c r="O17355" s="54">
        <v>19</v>
      </c>
      <c r="P17355" s="54">
        <v>14838.332590493699</v>
      </c>
      <c r="Q17355" s="42"/>
      <c r="R17355" s="55">
        <f t="shared" si="813"/>
        <v>-0.35855778264476185</v>
      </c>
      <c r="S17355" s="55">
        <f t="shared" si="814"/>
        <v>19178.544873213104</v>
      </c>
      <c r="T17355" s="55">
        <f t="shared" si="815"/>
        <v>-5320.3996317929259</v>
      </c>
    </row>
    <row r="17356" spans="2:20">
      <c r="B17356" s="49">
        <v>43493</v>
      </c>
      <c r="C17356" s="52">
        <v>20</v>
      </c>
      <c r="D17356" s="53">
        <v>0.78286</v>
      </c>
      <c r="E17356" s="42"/>
      <c r="F17356" s="49">
        <v>43493</v>
      </c>
      <c r="G17356" s="54">
        <v>20</v>
      </c>
      <c r="H17356" s="54">
        <v>30015.594083137101</v>
      </c>
      <c r="I17356" s="42"/>
      <c r="J17356" s="49">
        <v>43493</v>
      </c>
      <c r="K17356" s="54">
        <v>20</v>
      </c>
      <c r="L17356" s="54">
        <v>-22430.02</v>
      </c>
      <c r="M17356" s="42"/>
      <c r="N17356" s="49">
        <v>43493</v>
      </c>
      <c r="O17356" s="54">
        <v>20</v>
      </c>
      <c r="P17356" s="54">
        <v>14806.7825511012</v>
      </c>
      <c r="Q17356" s="42"/>
      <c r="R17356" s="55">
        <f t="shared" si="813"/>
        <v>-0.74727889569246575</v>
      </c>
      <c r="S17356" s="55">
        <f t="shared" si="814"/>
        <v>11591.637787955086</v>
      </c>
      <c r="T17356" s="55">
        <f t="shared" si="815"/>
        <v>-11064.796113545375</v>
      </c>
    </row>
    <row r="17357" spans="2:20">
      <c r="B17357" s="49">
        <v>43493</v>
      </c>
      <c r="C17357" s="52">
        <v>21</v>
      </c>
      <c r="D17357" s="53">
        <v>0.52093</v>
      </c>
      <c r="E17357" s="42"/>
      <c r="F17357" s="49">
        <v>43493</v>
      </c>
      <c r="G17357" s="54">
        <v>21</v>
      </c>
      <c r="H17357" s="54">
        <v>29565.527441202499</v>
      </c>
      <c r="I17357" s="42"/>
      <c r="J17357" s="49">
        <v>43493</v>
      </c>
      <c r="K17357" s="54">
        <v>21</v>
      </c>
      <c r="L17357" s="54">
        <v>-32246.15</v>
      </c>
      <c r="M17357" s="42"/>
      <c r="N17357" s="49">
        <v>43493</v>
      </c>
      <c r="O17357" s="54">
        <v>21</v>
      </c>
      <c r="P17357" s="54">
        <v>14834.758957858299</v>
      </c>
      <c r="Q17357" s="42"/>
      <c r="R17357" s="55">
        <f t="shared" si="813"/>
        <v>-1.0906671651344122</v>
      </c>
      <c r="S17357" s="55">
        <f t="shared" si="814"/>
        <v>7727.8709839171242</v>
      </c>
      <c r="T17357" s="55">
        <f t="shared" si="815"/>
        <v>-16179.784498019639</v>
      </c>
    </row>
    <row r="17358" spans="2:20">
      <c r="B17358" s="49">
        <v>43493</v>
      </c>
      <c r="C17358" s="52">
        <v>22</v>
      </c>
      <c r="D17358" s="53">
        <v>0.46150999999999998</v>
      </c>
      <c r="E17358" s="42"/>
      <c r="F17358" s="49">
        <v>43493</v>
      </c>
      <c r="G17358" s="54">
        <v>22</v>
      </c>
      <c r="H17358" s="54">
        <v>25943.813053109199</v>
      </c>
      <c r="I17358" s="42"/>
      <c r="J17358" s="49">
        <v>43493</v>
      </c>
      <c r="K17358" s="54">
        <v>22</v>
      </c>
      <c r="L17358" s="54">
        <v>-34513.39</v>
      </c>
      <c r="M17358" s="42"/>
      <c r="N17358" s="49">
        <v>43493</v>
      </c>
      <c r="O17358" s="54">
        <v>22</v>
      </c>
      <c r="P17358" s="54">
        <v>11629.763308837</v>
      </c>
      <c r="Q17358" s="42"/>
      <c r="R17358" s="55">
        <f t="shared" si="813"/>
        <v>-1.3303129316168039</v>
      </c>
      <c r="S17358" s="55">
        <f t="shared" si="814"/>
        <v>5367.2520646613639</v>
      </c>
      <c r="T17358" s="55">
        <f t="shared" si="815"/>
        <v>-15471.224521388491</v>
      </c>
    </row>
    <row r="17359" spans="2:20">
      <c r="B17359" s="49">
        <v>43493</v>
      </c>
      <c r="C17359" s="52">
        <v>23</v>
      </c>
      <c r="D17359" s="53">
        <v>0.65361999999999998</v>
      </c>
      <c r="E17359" s="42"/>
      <c r="F17359" s="49">
        <v>43493</v>
      </c>
      <c r="G17359" s="54">
        <v>23</v>
      </c>
      <c r="H17359" s="54">
        <v>28278.260759858102</v>
      </c>
      <c r="I17359" s="42"/>
      <c r="J17359" s="49">
        <v>43493</v>
      </c>
      <c r="K17359" s="54">
        <v>23</v>
      </c>
      <c r="L17359" s="54">
        <v>-29831.15</v>
      </c>
      <c r="M17359" s="42"/>
      <c r="N17359" s="49">
        <v>43493</v>
      </c>
      <c r="O17359" s="54">
        <v>23</v>
      </c>
      <c r="P17359" s="54">
        <v>14217.300031553201</v>
      </c>
      <c r="Q17359" s="42"/>
      <c r="R17359" s="55">
        <f t="shared" si="813"/>
        <v>-1.0549145951135113</v>
      </c>
      <c r="S17359" s="55">
        <f t="shared" si="814"/>
        <v>9292.7116466238022</v>
      </c>
      <c r="T17359" s="55">
        <f t="shared" si="815"/>
        <v>-14998.037306393257</v>
      </c>
    </row>
    <row r="17360" spans="2:20">
      <c r="B17360" s="49">
        <v>43493</v>
      </c>
      <c r="C17360" s="52">
        <v>24</v>
      </c>
      <c r="D17360" s="53">
        <v>0.68159000000000003</v>
      </c>
      <c r="E17360" s="42"/>
      <c r="F17360" s="49">
        <v>43493</v>
      </c>
      <c r="G17360" s="54">
        <v>24</v>
      </c>
      <c r="H17360" s="54">
        <v>28031.577505540601</v>
      </c>
      <c r="I17360" s="42"/>
      <c r="J17360" s="49">
        <v>43493</v>
      </c>
      <c r="K17360" s="54">
        <v>24</v>
      </c>
      <c r="L17360" s="54">
        <v>-31601.22</v>
      </c>
      <c r="M17360" s="42"/>
      <c r="N17360" s="49">
        <v>43493</v>
      </c>
      <c r="O17360" s="54">
        <v>24</v>
      </c>
      <c r="P17360" s="54">
        <v>14189.4115605269</v>
      </c>
      <c r="Q17360" s="42"/>
      <c r="R17360" s="55">
        <f t="shared" si="813"/>
        <v>-1.1273436178807219</v>
      </c>
      <c r="S17360" s="55">
        <f t="shared" si="814"/>
        <v>9671.3610255395306</v>
      </c>
      <c r="T17360" s="55">
        <f t="shared" si="815"/>
        <v>-15996.342564242936</v>
      </c>
    </row>
    <row r="17361" spans="2:20">
      <c r="B17361" s="49">
        <v>43493</v>
      </c>
      <c r="C17361" s="52">
        <v>25</v>
      </c>
      <c r="D17361" s="53">
        <v>1.0472699999999999</v>
      </c>
      <c r="E17361" s="42"/>
      <c r="F17361" s="49">
        <v>43493</v>
      </c>
      <c r="G17361" s="54">
        <v>25</v>
      </c>
      <c r="H17361" s="54">
        <v>28218.725481041001</v>
      </c>
      <c r="I17361" s="42"/>
      <c r="J17361" s="49">
        <v>43493</v>
      </c>
      <c r="K17361" s="54">
        <v>25</v>
      </c>
      <c r="L17361" s="54">
        <v>-23029.83</v>
      </c>
      <c r="M17361" s="42"/>
      <c r="N17361" s="49">
        <v>43493</v>
      </c>
      <c r="O17361" s="54">
        <v>25</v>
      </c>
      <c r="P17361" s="54">
        <v>14418.4354638553</v>
      </c>
      <c r="Q17361" s="42"/>
      <c r="R17361" s="55">
        <f t="shared" si="813"/>
        <v>-0.81611871576102168</v>
      </c>
      <c r="S17361" s="55">
        <f t="shared" si="814"/>
        <v>15099.994908231738</v>
      </c>
      <c r="T17361" s="55">
        <f t="shared" si="815"/>
        <v>-11767.155034044757</v>
      </c>
    </row>
    <row r="17362" spans="2:20">
      <c r="B17362" s="49">
        <v>43493</v>
      </c>
      <c r="C17362" s="52">
        <v>26</v>
      </c>
      <c r="D17362" s="53">
        <v>0.93149000000000004</v>
      </c>
      <c r="E17362" s="42"/>
      <c r="F17362" s="49">
        <v>43493</v>
      </c>
      <c r="G17362" s="54">
        <v>26</v>
      </c>
      <c r="H17362" s="54">
        <v>28132.624370107002</v>
      </c>
      <c r="I17362" s="42"/>
      <c r="J17362" s="49">
        <v>43493</v>
      </c>
      <c r="K17362" s="54">
        <v>26</v>
      </c>
      <c r="L17362" s="54">
        <v>-24342.6</v>
      </c>
      <c r="M17362" s="42"/>
      <c r="N17362" s="49">
        <v>43493</v>
      </c>
      <c r="O17362" s="54">
        <v>26</v>
      </c>
      <c r="P17362" s="54">
        <v>14344.1927237949</v>
      </c>
      <c r="Q17362" s="42"/>
      <c r="R17362" s="55">
        <f t="shared" si="813"/>
        <v>-0.86528009899658753</v>
      </c>
      <c r="S17362" s="55">
        <f t="shared" si="814"/>
        <v>13361.472080287713</v>
      </c>
      <c r="T17362" s="55">
        <f t="shared" si="815"/>
        <v>-12411.744500071381</v>
      </c>
    </row>
    <row r="17363" spans="2:20">
      <c r="B17363" s="49">
        <v>43493</v>
      </c>
      <c r="C17363" s="52">
        <v>27</v>
      </c>
      <c r="D17363" s="53">
        <v>0.63117999999999996</v>
      </c>
      <c r="E17363" s="42"/>
      <c r="F17363" s="49">
        <v>43493</v>
      </c>
      <c r="G17363" s="54">
        <v>27</v>
      </c>
      <c r="H17363" s="54">
        <v>28285.953629649899</v>
      </c>
      <c r="I17363" s="42"/>
      <c r="J17363" s="49">
        <v>43493</v>
      </c>
      <c r="K17363" s="54">
        <v>27</v>
      </c>
      <c r="L17363" s="54">
        <v>-25651.18</v>
      </c>
      <c r="M17363" s="42"/>
      <c r="N17363" s="49">
        <v>43493</v>
      </c>
      <c r="O17363" s="54">
        <v>27</v>
      </c>
      <c r="P17363" s="54">
        <v>14424.047597509199</v>
      </c>
      <c r="Q17363" s="42"/>
      <c r="R17363" s="55">
        <f t="shared" si="813"/>
        <v>-0.9068522255198751</v>
      </c>
      <c r="S17363" s="55">
        <f t="shared" si="814"/>
        <v>9104.1703625958562</v>
      </c>
      <c r="T17363" s="55">
        <f t="shared" si="815"/>
        <v>-13080.479664805825</v>
      </c>
    </row>
    <row r="17364" spans="2:20">
      <c r="B17364" s="49">
        <v>43493</v>
      </c>
      <c r="C17364" s="52">
        <v>28</v>
      </c>
      <c r="D17364" s="53">
        <v>0.70125999999999999</v>
      </c>
      <c r="E17364" s="42"/>
      <c r="F17364" s="49">
        <v>43493</v>
      </c>
      <c r="G17364" s="54">
        <v>28</v>
      </c>
      <c r="H17364" s="54">
        <v>28528.405447524401</v>
      </c>
      <c r="I17364" s="42"/>
      <c r="J17364" s="49">
        <v>43493</v>
      </c>
      <c r="K17364" s="54">
        <v>28</v>
      </c>
      <c r="L17364" s="54">
        <v>-18622.189999999999</v>
      </c>
      <c r="M17364" s="42"/>
      <c r="N17364" s="49">
        <v>43493</v>
      </c>
      <c r="O17364" s="54">
        <v>28</v>
      </c>
      <c r="P17364" s="54">
        <v>14508.945836454201</v>
      </c>
      <c r="Q17364" s="42"/>
      <c r="R17364" s="55">
        <f t="shared" si="813"/>
        <v>-0.65275958147236612</v>
      </c>
      <c r="S17364" s="55">
        <f t="shared" si="814"/>
        <v>10174.543357271872</v>
      </c>
      <c r="T17364" s="55">
        <f t="shared" si="815"/>
        <v>-9470.8534118090738</v>
      </c>
    </row>
    <row r="17365" spans="2:20">
      <c r="B17365" s="49">
        <v>43493</v>
      </c>
      <c r="C17365" s="52">
        <v>29</v>
      </c>
      <c r="D17365" s="53">
        <v>0.94357999999999997</v>
      </c>
      <c r="E17365" s="42"/>
      <c r="F17365" s="49">
        <v>43493</v>
      </c>
      <c r="G17365" s="54">
        <v>29</v>
      </c>
      <c r="H17365" s="54">
        <v>28962.071108170901</v>
      </c>
      <c r="I17365" s="42"/>
      <c r="J17365" s="49">
        <v>43493</v>
      </c>
      <c r="K17365" s="54">
        <v>29</v>
      </c>
      <c r="L17365" s="54">
        <v>-9428.4699999999993</v>
      </c>
      <c r="M17365" s="42"/>
      <c r="N17365" s="49">
        <v>43493</v>
      </c>
      <c r="O17365" s="54">
        <v>29</v>
      </c>
      <c r="P17365" s="54">
        <v>14783.501113141099</v>
      </c>
      <c r="Q17365" s="42"/>
      <c r="R17365" s="55">
        <f t="shared" si="813"/>
        <v>-0.32554543370829581</v>
      </c>
      <c r="S17365" s="55">
        <f t="shared" si="814"/>
        <v>13949.415980337679</v>
      </c>
      <c r="T17365" s="55">
        <f t="shared" si="815"/>
        <v>-4812.7012816045926</v>
      </c>
    </row>
    <row r="17366" spans="2:20">
      <c r="B17366" s="49">
        <v>43493</v>
      </c>
      <c r="C17366" s="52">
        <v>30</v>
      </c>
      <c r="D17366" s="53">
        <v>1.11961</v>
      </c>
      <c r="E17366" s="42"/>
      <c r="F17366" s="49">
        <v>43493</v>
      </c>
      <c r="G17366" s="54">
        <v>30</v>
      </c>
      <c r="H17366" s="54">
        <v>29455.3666489391</v>
      </c>
      <c r="I17366" s="42"/>
      <c r="J17366" s="49">
        <v>43493</v>
      </c>
      <c r="K17366" s="54">
        <v>30</v>
      </c>
      <c r="L17366" s="54">
        <v>-5321.23</v>
      </c>
      <c r="M17366" s="42"/>
      <c r="N17366" s="49">
        <v>43493</v>
      </c>
      <c r="O17366" s="54">
        <v>30</v>
      </c>
      <c r="P17366" s="54">
        <v>14974.7849948721</v>
      </c>
      <c r="Q17366" s="42"/>
      <c r="R17366" s="55">
        <f t="shared" si="813"/>
        <v>-0.18065400656595307</v>
      </c>
      <c r="S17366" s="55">
        <f t="shared" si="814"/>
        <v>16765.91902810875</v>
      </c>
      <c r="T17366" s="55">
        <f t="shared" si="815"/>
        <v>-2705.2549067873597</v>
      </c>
    </row>
    <row r="17367" spans="2:20">
      <c r="B17367" s="49">
        <v>43493</v>
      </c>
      <c r="C17367" s="52">
        <v>31</v>
      </c>
      <c r="D17367" s="53">
        <v>1.47834</v>
      </c>
      <c r="E17367" s="42"/>
      <c r="F17367" s="49">
        <v>43493</v>
      </c>
      <c r="G17367" s="54">
        <v>31</v>
      </c>
      <c r="H17367" s="54">
        <v>30153.465995672599</v>
      </c>
      <c r="I17367" s="42"/>
      <c r="J17367" s="49">
        <v>43493</v>
      </c>
      <c r="K17367" s="54">
        <v>31</v>
      </c>
      <c r="L17367" s="54">
        <v>7703.72</v>
      </c>
      <c r="M17367" s="42"/>
      <c r="N17367" s="49">
        <v>43493</v>
      </c>
      <c r="O17367" s="54">
        <v>31</v>
      </c>
      <c r="P17367" s="54">
        <v>15382.910265132499</v>
      </c>
      <c r="Q17367" s="42"/>
      <c r="R17367" s="55">
        <f t="shared" si="813"/>
        <v>0.25548373116064271</v>
      </c>
      <c r="S17367" s="55">
        <f t="shared" si="814"/>
        <v>22741.171561355979</v>
      </c>
      <c r="T17367" s="55">
        <f t="shared" si="815"/>
        <v>3930.0833106454024</v>
      </c>
    </row>
    <row r="17368" spans="2:20">
      <c r="B17368" s="49">
        <v>43493</v>
      </c>
      <c r="C17368" s="52">
        <v>32</v>
      </c>
      <c r="D17368" s="53">
        <v>1.41388</v>
      </c>
      <c r="E17368" s="42"/>
      <c r="F17368" s="49">
        <v>43493</v>
      </c>
      <c r="G17368" s="54">
        <v>32</v>
      </c>
      <c r="H17368" s="54">
        <v>31125.783183075</v>
      </c>
      <c r="I17368" s="42"/>
      <c r="J17368" s="49">
        <v>43493</v>
      </c>
      <c r="K17368" s="54">
        <v>32</v>
      </c>
      <c r="L17368" s="54">
        <v>6727.82</v>
      </c>
      <c r="M17368" s="42"/>
      <c r="N17368" s="49">
        <v>43493</v>
      </c>
      <c r="O17368" s="54">
        <v>32</v>
      </c>
      <c r="P17368" s="54">
        <v>15906.803917790499</v>
      </c>
      <c r="Q17368" s="42"/>
      <c r="R17368" s="55">
        <f t="shared" si="813"/>
        <v>0.21614942057613279</v>
      </c>
      <c r="S17368" s="55">
        <f t="shared" si="814"/>
        <v>22490.311923285633</v>
      </c>
      <c r="T17368" s="55">
        <f t="shared" si="815"/>
        <v>3438.2464500485753</v>
      </c>
    </row>
    <row r="17369" spans="2:20">
      <c r="B17369" s="49">
        <v>43493</v>
      </c>
      <c r="C17369" s="52">
        <v>33</v>
      </c>
      <c r="D17369" s="53">
        <v>1.19638</v>
      </c>
      <c r="E17369" s="42"/>
      <c r="F17369" s="49">
        <v>43493</v>
      </c>
      <c r="G17369" s="54">
        <v>33</v>
      </c>
      <c r="H17369" s="54">
        <v>31835.893691569199</v>
      </c>
      <c r="I17369" s="42"/>
      <c r="J17369" s="49">
        <v>43493</v>
      </c>
      <c r="K17369" s="54">
        <v>33</v>
      </c>
      <c r="L17369" s="54">
        <v>-8362.3799999999992</v>
      </c>
      <c r="M17369" s="42"/>
      <c r="N17369" s="49">
        <v>43493</v>
      </c>
      <c r="O17369" s="54">
        <v>33</v>
      </c>
      <c r="P17369" s="54">
        <v>16153.8477613453</v>
      </c>
      <c r="Q17369" s="42"/>
      <c r="R17369" s="55">
        <f t="shared" si="813"/>
        <v>-0.26267143875450649</v>
      </c>
      <c r="S17369" s="55">
        <f t="shared" si="814"/>
        <v>19326.140384718288</v>
      </c>
      <c r="T17369" s="55">
        <f t="shared" si="815"/>
        <v>-4243.1544328938335</v>
      </c>
    </row>
    <row r="17370" spans="2:20">
      <c r="B17370" s="49">
        <v>43493</v>
      </c>
      <c r="C17370" s="52">
        <v>34</v>
      </c>
      <c r="D17370" s="53">
        <v>1.25851</v>
      </c>
      <c r="E17370" s="42"/>
      <c r="F17370" s="49">
        <v>43493</v>
      </c>
      <c r="G17370" s="54">
        <v>34</v>
      </c>
      <c r="H17370" s="54">
        <v>29859.547943451202</v>
      </c>
      <c r="I17370" s="42"/>
      <c r="J17370" s="49">
        <v>43493</v>
      </c>
      <c r="K17370" s="54">
        <v>34</v>
      </c>
      <c r="L17370" s="54">
        <v>-21684.91</v>
      </c>
      <c r="M17370" s="42"/>
      <c r="N17370" s="49">
        <v>43493</v>
      </c>
      <c r="O17370" s="54">
        <v>34</v>
      </c>
      <c r="P17370" s="54">
        <v>13589.4604647911</v>
      </c>
      <c r="Q17370" s="42"/>
      <c r="R17370" s="55">
        <f t="shared" si="813"/>
        <v>-0.7262303515467633</v>
      </c>
      <c r="S17370" s="55">
        <f t="shared" si="814"/>
        <v>17102.471889544249</v>
      </c>
      <c r="T17370" s="55">
        <f t="shared" si="815"/>
        <v>-9869.0786506760815</v>
      </c>
    </row>
    <row r="17371" spans="2:20">
      <c r="B17371" s="49">
        <v>43493</v>
      </c>
      <c r="C17371" s="52">
        <v>35</v>
      </c>
      <c r="D17371" s="53">
        <v>2.0167299999999999</v>
      </c>
      <c r="E17371" s="42"/>
      <c r="F17371" s="49">
        <v>43493</v>
      </c>
      <c r="G17371" s="54">
        <v>35</v>
      </c>
      <c r="H17371" s="54">
        <v>31041.372069856701</v>
      </c>
      <c r="I17371" s="42"/>
      <c r="J17371" s="49">
        <v>43493</v>
      </c>
      <c r="K17371" s="54">
        <v>35</v>
      </c>
      <c r="L17371" s="54">
        <v>18017.46</v>
      </c>
      <c r="M17371" s="42"/>
      <c r="N17371" s="49">
        <v>43493</v>
      </c>
      <c r="O17371" s="54">
        <v>35</v>
      </c>
      <c r="P17371" s="54">
        <v>14253.3580784687</v>
      </c>
      <c r="Q17371" s="42"/>
      <c r="R17371" s="55">
        <f t="shared" si="813"/>
        <v>0.58043375014006504</v>
      </c>
      <c r="S17371" s="55">
        <f t="shared" si="814"/>
        <v>28745.174837590181</v>
      </c>
      <c r="T17371" s="55">
        <f t="shared" si="815"/>
        <v>8273.1300815747782</v>
      </c>
    </row>
    <row r="17372" spans="2:20">
      <c r="B17372" s="49">
        <v>43493</v>
      </c>
      <c r="C17372" s="52">
        <v>36</v>
      </c>
      <c r="D17372" s="53">
        <v>2.2428599999999999</v>
      </c>
      <c r="E17372" s="42"/>
      <c r="F17372" s="49">
        <v>43493</v>
      </c>
      <c r="G17372" s="54">
        <v>36</v>
      </c>
      <c r="H17372" s="54">
        <v>24735.649111604002</v>
      </c>
      <c r="I17372" s="42"/>
      <c r="J17372" s="49">
        <v>43493</v>
      </c>
      <c r="K17372" s="54">
        <v>36</v>
      </c>
      <c r="L17372" s="54">
        <v>47400.160000000003</v>
      </c>
      <c r="M17372" s="42"/>
      <c r="N17372" s="49">
        <v>43493</v>
      </c>
      <c r="O17372" s="54">
        <v>36</v>
      </c>
      <c r="P17372" s="54">
        <v>14185.6211877612</v>
      </c>
      <c r="Q17372" s="42"/>
      <c r="R17372" s="55">
        <f t="shared" si="813"/>
        <v>1.9162690975335519</v>
      </c>
      <c r="S17372" s="55">
        <f t="shared" si="814"/>
        <v>31816.362337182083</v>
      </c>
      <c r="T17372" s="55">
        <f t="shared" si="815"/>
        <v>27183.467511423987</v>
      </c>
    </row>
    <row r="17373" spans="2:20">
      <c r="B17373" s="49">
        <v>43493</v>
      </c>
      <c r="C17373" s="52">
        <v>37</v>
      </c>
      <c r="D17373" s="53">
        <v>3.12195</v>
      </c>
      <c r="E17373" s="42"/>
      <c r="F17373" s="49">
        <v>43493</v>
      </c>
      <c r="G17373" s="54">
        <v>37</v>
      </c>
      <c r="H17373" s="54">
        <v>31397.9330849002</v>
      </c>
      <c r="I17373" s="42"/>
      <c r="J17373" s="49">
        <v>43493</v>
      </c>
      <c r="K17373" s="54">
        <v>37</v>
      </c>
      <c r="L17373" s="54">
        <v>101555.21</v>
      </c>
      <c r="M17373" s="42"/>
      <c r="N17373" s="49">
        <v>43493</v>
      </c>
      <c r="O17373" s="54">
        <v>37</v>
      </c>
      <c r="P17373" s="54">
        <v>14316.7543513252</v>
      </c>
      <c r="Q17373" s="42"/>
      <c r="R17373" s="55">
        <f t="shared" si="813"/>
        <v>3.2344552657461274</v>
      </c>
      <c r="S17373" s="55">
        <f t="shared" si="814"/>
        <v>44696.191247119707</v>
      </c>
      <c r="T17373" s="55">
        <f t="shared" si="815"/>
        <v>46306.90150003758</v>
      </c>
    </row>
    <row r="17374" spans="2:20">
      <c r="B17374" s="49">
        <v>43493</v>
      </c>
      <c r="C17374" s="52">
        <v>38</v>
      </c>
      <c r="D17374" s="53">
        <v>3.0900799999999999</v>
      </c>
      <c r="E17374" s="42"/>
      <c r="F17374" s="49">
        <v>43493</v>
      </c>
      <c r="G17374" s="54">
        <v>38</v>
      </c>
      <c r="H17374" s="54">
        <v>31173.265492997001</v>
      </c>
      <c r="I17374" s="42"/>
      <c r="J17374" s="49">
        <v>43493</v>
      </c>
      <c r="K17374" s="54">
        <v>38</v>
      </c>
      <c r="L17374" s="54">
        <v>96482.48</v>
      </c>
      <c r="M17374" s="42"/>
      <c r="N17374" s="49">
        <v>43493</v>
      </c>
      <c r="O17374" s="54">
        <v>38</v>
      </c>
      <c r="P17374" s="54">
        <v>14226.800950070399</v>
      </c>
      <c r="Q17374" s="42"/>
      <c r="R17374" s="55">
        <f t="shared" si="813"/>
        <v>3.0950392419323074</v>
      </c>
      <c r="S17374" s="55">
        <f t="shared" si="814"/>
        <v>43961.953079793537</v>
      </c>
      <c r="T17374" s="55">
        <f t="shared" si="815"/>
        <v>44032.507227627721</v>
      </c>
    </row>
    <row r="17375" spans="2:20">
      <c r="B17375" s="49">
        <v>43493</v>
      </c>
      <c r="C17375" s="52">
        <v>39</v>
      </c>
      <c r="D17375" s="53">
        <v>2.3094600000000001</v>
      </c>
      <c r="E17375" s="42"/>
      <c r="F17375" s="49">
        <v>43493</v>
      </c>
      <c r="G17375" s="54">
        <v>39</v>
      </c>
      <c r="H17375" s="54">
        <v>27087.4142486692</v>
      </c>
      <c r="I17375" s="42"/>
      <c r="J17375" s="49">
        <v>43493</v>
      </c>
      <c r="K17375" s="54">
        <v>39</v>
      </c>
      <c r="L17375" s="54">
        <v>38916.47</v>
      </c>
      <c r="M17375" s="42"/>
      <c r="N17375" s="49">
        <v>43493</v>
      </c>
      <c r="O17375" s="54">
        <v>39</v>
      </c>
      <c r="P17375" s="54">
        <v>13734.4200495722</v>
      </c>
      <c r="Q17375" s="42"/>
      <c r="R17375" s="55">
        <f t="shared" si="813"/>
        <v>1.4366993335996241</v>
      </c>
      <c r="S17375" s="55">
        <f t="shared" si="814"/>
        <v>31719.093727685013</v>
      </c>
      <c r="T17375" s="55">
        <f t="shared" si="815"/>
        <v>19732.232132597695</v>
      </c>
    </row>
    <row r="17376" spans="2:20">
      <c r="B17376" s="49">
        <v>43493</v>
      </c>
      <c r="C17376" s="52">
        <v>40</v>
      </c>
      <c r="D17376" s="53">
        <v>1.71462</v>
      </c>
      <c r="E17376" s="42"/>
      <c r="F17376" s="49">
        <v>43493</v>
      </c>
      <c r="G17376" s="54">
        <v>40</v>
      </c>
      <c r="H17376" s="54">
        <v>23522.4426172479</v>
      </c>
      <c r="I17376" s="42"/>
      <c r="J17376" s="49">
        <v>43493</v>
      </c>
      <c r="K17376" s="54">
        <v>40</v>
      </c>
      <c r="L17376" s="54">
        <v>-2524.37</v>
      </c>
      <c r="M17376" s="42"/>
      <c r="N17376" s="49">
        <v>43493</v>
      </c>
      <c r="O17376" s="54">
        <v>40</v>
      </c>
      <c r="P17376" s="54">
        <v>13304.9438562752</v>
      </c>
      <c r="Q17376" s="42"/>
      <c r="R17376" s="55">
        <f t="shared" si="813"/>
        <v>-0.10731751124132824</v>
      </c>
      <c r="S17376" s="55">
        <f t="shared" si="814"/>
        <v>22812.922834846584</v>
      </c>
      <c r="T17376" s="55">
        <f t="shared" si="815"/>
        <v>-1427.8534618610549</v>
      </c>
    </row>
    <row r="17377" spans="2:20">
      <c r="B17377" s="49">
        <v>43493</v>
      </c>
      <c r="C17377" s="52">
        <v>41</v>
      </c>
      <c r="D17377" s="53">
        <v>1.99048</v>
      </c>
      <c r="E17377" s="42"/>
      <c r="F17377" s="49">
        <v>43493</v>
      </c>
      <c r="G17377" s="54">
        <v>41</v>
      </c>
      <c r="H17377" s="54">
        <v>18443.9860999538</v>
      </c>
      <c r="I17377" s="42"/>
      <c r="J17377" s="49">
        <v>43493</v>
      </c>
      <c r="K17377" s="54">
        <v>41</v>
      </c>
      <c r="L17377" s="54">
        <v>9147.1200000000008</v>
      </c>
      <c r="M17377" s="42"/>
      <c r="N17377" s="49">
        <v>43493</v>
      </c>
      <c r="O17377" s="54">
        <v>41</v>
      </c>
      <c r="P17377" s="54">
        <v>8420.7047669310996</v>
      </c>
      <c r="Q17377" s="42"/>
      <c r="R17377" s="55">
        <f t="shared" si="813"/>
        <v>0.49594051689417146</v>
      </c>
      <c r="S17377" s="55">
        <f t="shared" si="814"/>
        <v>16761.244424481014</v>
      </c>
      <c r="T17377" s="55">
        <f t="shared" si="815"/>
        <v>4176.1686747250233</v>
      </c>
    </row>
    <row r="17378" spans="2:20">
      <c r="B17378" s="49">
        <v>43493</v>
      </c>
      <c r="C17378" s="52">
        <v>42</v>
      </c>
      <c r="D17378" s="53">
        <v>1.3793200000000001</v>
      </c>
      <c r="E17378" s="42"/>
      <c r="F17378" s="49">
        <v>43493</v>
      </c>
      <c r="G17378" s="54">
        <v>42</v>
      </c>
      <c r="H17378" s="54">
        <v>21951.875905626301</v>
      </c>
      <c r="I17378" s="42"/>
      <c r="J17378" s="49">
        <v>43493</v>
      </c>
      <c r="K17378" s="54">
        <v>42</v>
      </c>
      <c r="L17378" s="54">
        <v>-2366.13</v>
      </c>
      <c r="M17378" s="42"/>
      <c r="N17378" s="49">
        <v>43493</v>
      </c>
      <c r="O17378" s="54">
        <v>42</v>
      </c>
      <c r="P17378" s="54">
        <v>12321.419673206399</v>
      </c>
      <c r="Q17378" s="42"/>
      <c r="R17378" s="55">
        <f t="shared" si="813"/>
        <v>-0.10778714357589628</v>
      </c>
      <c r="S17378" s="55">
        <f t="shared" si="814"/>
        <v>16995.180583647052</v>
      </c>
      <c r="T17378" s="55">
        <f t="shared" si="815"/>
        <v>-1328.0906313747712</v>
      </c>
    </row>
    <row r="17379" spans="2:20">
      <c r="B17379" s="49">
        <v>43493</v>
      </c>
      <c r="C17379" s="52">
        <v>43</v>
      </c>
      <c r="D17379" s="53">
        <v>2.1268400000000001</v>
      </c>
      <c r="E17379" s="42"/>
      <c r="F17379" s="49">
        <v>43493</v>
      </c>
      <c r="G17379" s="54">
        <v>43</v>
      </c>
      <c r="H17379" s="54">
        <v>20701.384670276599</v>
      </c>
      <c r="I17379" s="42"/>
      <c r="J17379" s="49">
        <v>43493</v>
      </c>
      <c r="K17379" s="54">
        <v>43</v>
      </c>
      <c r="L17379" s="54">
        <v>39056.089999999997</v>
      </c>
      <c r="M17379" s="42"/>
      <c r="N17379" s="49">
        <v>43493</v>
      </c>
      <c r="O17379" s="54">
        <v>43</v>
      </c>
      <c r="P17379" s="54">
        <v>11540.4817753924</v>
      </c>
      <c r="Q17379" s="42"/>
      <c r="R17379" s="55">
        <f t="shared" si="813"/>
        <v>1.8866414310960269</v>
      </c>
      <c r="S17379" s="55">
        <f t="shared" si="814"/>
        <v>24544.758259175571</v>
      </c>
      <c r="T17379" s="55">
        <f t="shared" si="815"/>
        <v>21772.751052263935</v>
      </c>
    </row>
    <row r="17380" spans="2:20">
      <c r="B17380" s="49">
        <v>43493</v>
      </c>
      <c r="C17380" s="52">
        <v>44</v>
      </c>
      <c r="D17380" s="53">
        <v>2.03817</v>
      </c>
      <c r="E17380" s="42"/>
      <c r="F17380" s="49">
        <v>43493</v>
      </c>
      <c r="G17380" s="54">
        <v>44</v>
      </c>
      <c r="H17380" s="54">
        <v>25171.9097565661</v>
      </c>
      <c r="I17380" s="42"/>
      <c r="J17380" s="49">
        <v>43493</v>
      </c>
      <c r="K17380" s="54">
        <v>44</v>
      </c>
      <c r="L17380" s="54">
        <v>29087.62</v>
      </c>
      <c r="M17380" s="42"/>
      <c r="N17380" s="49">
        <v>43493</v>
      </c>
      <c r="O17380" s="54">
        <v>44</v>
      </c>
      <c r="P17380" s="54">
        <v>10979.1193631608</v>
      </c>
      <c r="Q17380" s="42"/>
      <c r="R17380" s="55">
        <f t="shared" si="813"/>
        <v>1.1555587272202295</v>
      </c>
      <c r="S17380" s="55">
        <f t="shared" si="814"/>
        <v>22377.311712413448</v>
      </c>
      <c r="T17380" s="55">
        <f t="shared" si="815"/>
        <v>12687.017197293071</v>
      </c>
    </row>
    <row r="17381" spans="2:20">
      <c r="B17381" s="49">
        <v>43493</v>
      </c>
      <c r="C17381" s="52">
        <v>45</v>
      </c>
      <c r="D17381" s="53">
        <v>2.1394700000000002</v>
      </c>
      <c r="E17381" s="42"/>
      <c r="F17381" s="49">
        <v>43493</v>
      </c>
      <c r="G17381" s="54">
        <v>45</v>
      </c>
      <c r="H17381" s="54">
        <v>25926.570398895699</v>
      </c>
      <c r="I17381" s="42"/>
      <c r="J17381" s="49">
        <v>43493</v>
      </c>
      <c r="K17381" s="54">
        <v>45</v>
      </c>
      <c r="L17381" s="54">
        <v>39217.58</v>
      </c>
      <c r="M17381" s="42"/>
      <c r="N17381" s="49">
        <v>43493</v>
      </c>
      <c r="O17381" s="54">
        <v>45</v>
      </c>
      <c r="P17381" s="54">
        <v>12679.0872922585</v>
      </c>
      <c r="Q17381" s="42"/>
      <c r="R17381" s="55">
        <f t="shared" si="813"/>
        <v>1.5126404841293783</v>
      </c>
      <c r="S17381" s="55">
        <f t="shared" si="814"/>
        <v>27126.526889168297</v>
      </c>
      <c r="T17381" s="55">
        <f t="shared" si="815"/>
        <v>19178.900740080546</v>
      </c>
    </row>
    <row r="17382" spans="2:20">
      <c r="B17382" s="49">
        <v>43493</v>
      </c>
      <c r="C17382" s="52">
        <v>46</v>
      </c>
      <c r="D17382" s="53">
        <v>1.1392800000000001</v>
      </c>
      <c r="E17382" s="42"/>
      <c r="F17382" s="49">
        <v>43493</v>
      </c>
      <c r="G17382" s="54">
        <v>46</v>
      </c>
      <c r="H17382" s="54">
        <v>24244.680538056498</v>
      </c>
      <c r="I17382" s="42"/>
      <c r="J17382" s="49">
        <v>43493</v>
      </c>
      <c r="K17382" s="54">
        <v>46</v>
      </c>
      <c r="L17382" s="54">
        <v>-2500.75</v>
      </c>
      <c r="M17382" s="42"/>
      <c r="N17382" s="49">
        <v>43493</v>
      </c>
      <c r="O17382" s="54">
        <v>46</v>
      </c>
      <c r="P17382" s="54">
        <v>11848.2159754557</v>
      </c>
      <c r="Q17382" s="42"/>
      <c r="R17382" s="55">
        <f t="shared" si="813"/>
        <v>-0.10314633744398535</v>
      </c>
      <c r="S17382" s="55">
        <f t="shared" si="814"/>
        <v>13498.43549651717</v>
      </c>
      <c r="T17382" s="55">
        <f t="shared" si="815"/>
        <v>-1222.1000831135716</v>
      </c>
    </row>
    <row r="17383" spans="2:20">
      <c r="B17383" s="49">
        <v>43493</v>
      </c>
      <c r="C17383" s="52">
        <v>47</v>
      </c>
      <c r="D17383" s="53">
        <v>1.8549</v>
      </c>
      <c r="E17383" s="42"/>
      <c r="F17383" s="49">
        <v>43493</v>
      </c>
      <c r="G17383" s="54">
        <v>47</v>
      </c>
      <c r="H17383" s="54">
        <v>22791.457831977299</v>
      </c>
      <c r="I17383" s="42"/>
      <c r="J17383" s="49">
        <v>43493</v>
      </c>
      <c r="K17383" s="54">
        <v>47</v>
      </c>
      <c r="L17383" s="54">
        <v>12936.75</v>
      </c>
      <c r="M17383" s="42"/>
      <c r="N17383" s="49">
        <v>43493</v>
      </c>
      <c r="O17383" s="54">
        <v>47</v>
      </c>
      <c r="P17383" s="54">
        <v>11105.6664031073</v>
      </c>
      <c r="Q17383" s="42"/>
      <c r="R17383" s="55">
        <f t="shared" si="813"/>
        <v>0.56761397605067798</v>
      </c>
      <c r="S17383" s="55">
        <f t="shared" si="814"/>
        <v>20599.900611123729</v>
      </c>
      <c r="T17383" s="55">
        <f t="shared" si="815"/>
        <v>6303.7314637601658</v>
      </c>
    </row>
    <row r="17384" spans="2:20">
      <c r="B17384" s="49">
        <v>43493</v>
      </c>
      <c r="C17384" s="52">
        <v>48</v>
      </c>
      <c r="D17384" s="53">
        <v>1.9352199999999999</v>
      </c>
      <c r="E17384" s="42"/>
      <c r="F17384" s="49">
        <v>43493</v>
      </c>
      <c r="G17384" s="54">
        <v>48</v>
      </c>
      <c r="H17384" s="54">
        <v>22508.074708640801</v>
      </c>
      <c r="I17384" s="42"/>
      <c r="J17384" s="49">
        <v>43493</v>
      </c>
      <c r="K17384" s="54">
        <v>48</v>
      </c>
      <c r="L17384" s="54">
        <v>13287.6</v>
      </c>
      <c r="M17384" s="42"/>
      <c r="N17384" s="49">
        <v>43493</v>
      </c>
      <c r="O17384" s="54">
        <v>48</v>
      </c>
      <c r="P17384" s="54">
        <v>10886.729072252299</v>
      </c>
      <c r="Q17384" s="42"/>
      <c r="R17384" s="55">
        <f t="shared" si="813"/>
        <v>0.59034813825719712</v>
      </c>
      <c r="S17384" s="55">
        <f t="shared" si="814"/>
        <v>21068.215835204093</v>
      </c>
      <c r="T17384" s="55">
        <f t="shared" si="815"/>
        <v>6426.9602395146476</v>
      </c>
    </row>
    <row r="17385" spans="2:20">
      <c r="B17385" s="49">
        <v>43494</v>
      </c>
      <c r="C17385" s="52">
        <v>1</v>
      </c>
      <c r="D17385" s="53">
        <v>1.75047</v>
      </c>
      <c r="E17385" s="42"/>
      <c r="F17385" s="49">
        <v>43494</v>
      </c>
      <c r="G17385" s="54">
        <v>1</v>
      </c>
      <c r="H17385" s="54">
        <v>20170.219678474499</v>
      </c>
      <c r="I17385" s="42"/>
      <c r="J17385" s="49">
        <v>43494</v>
      </c>
      <c r="K17385" s="54">
        <v>1</v>
      </c>
      <c r="L17385" s="54">
        <v>10795.57</v>
      </c>
      <c r="M17385" s="42"/>
      <c r="N17385" s="49">
        <v>43494</v>
      </c>
      <c r="O17385" s="54">
        <v>1</v>
      </c>
      <c r="P17385" s="54">
        <v>8619.5729029996</v>
      </c>
      <c r="Q17385" s="42"/>
      <c r="R17385" s="55">
        <f t="shared" si="813"/>
        <v>0.53522322374708431</v>
      </c>
      <c r="S17385" s="55">
        <f t="shared" si="814"/>
        <v>15088.30377951371</v>
      </c>
      <c r="T17385" s="55">
        <f t="shared" si="815"/>
        <v>4613.3955964664601</v>
      </c>
    </row>
    <row r="17386" spans="2:20">
      <c r="B17386" s="49">
        <v>43494</v>
      </c>
      <c r="C17386" s="52">
        <v>2</v>
      </c>
      <c r="D17386" s="53">
        <v>1.7144600000000001</v>
      </c>
      <c r="E17386" s="42"/>
      <c r="F17386" s="49">
        <v>43494</v>
      </c>
      <c r="G17386" s="54">
        <v>2</v>
      </c>
      <c r="H17386" s="54">
        <v>20438.072909583301</v>
      </c>
      <c r="I17386" s="42"/>
      <c r="J17386" s="49">
        <v>43494</v>
      </c>
      <c r="K17386" s="54">
        <v>2</v>
      </c>
      <c r="L17386" s="54">
        <v>11069.45</v>
      </c>
      <c r="M17386" s="42"/>
      <c r="N17386" s="49">
        <v>43494</v>
      </c>
      <c r="O17386" s="54">
        <v>2</v>
      </c>
      <c r="P17386" s="54">
        <v>8747.2312896350995</v>
      </c>
      <c r="Q17386" s="42"/>
      <c r="R17386" s="55">
        <f t="shared" si="813"/>
        <v>0.54160928229244132</v>
      </c>
      <c r="S17386" s="55">
        <f t="shared" si="814"/>
        <v>14996.778156827793</v>
      </c>
      <c r="T17386" s="55">
        <f t="shared" si="815"/>
        <v>4737.5816608252526</v>
      </c>
    </row>
    <row r="17387" spans="2:20">
      <c r="B17387" s="49">
        <v>43494</v>
      </c>
      <c r="C17387" s="52">
        <v>3</v>
      </c>
      <c r="D17387" s="53">
        <v>1.24682</v>
      </c>
      <c r="E17387" s="42"/>
      <c r="F17387" s="49">
        <v>43494</v>
      </c>
      <c r="G17387" s="54">
        <v>3</v>
      </c>
      <c r="H17387" s="54">
        <v>20223.4486207595</v>
      </c>
      <c r="I17387" s="42"/>
      <c r="J17387" s="49">
        <v>43494</v>
      </c>
      <c r="K17387" s="54">
        <v>3</v>
      </c>
      <c r="L17387" s="54">
        <v>-741.09</v>
      </c>
      <c r="M17387" s="42"/>
      <c r="N17387" s="49">
        <v>43494</v>
      </c>
      <c r="O17387" s="54">
        <v>3</v>
      </c>
      <c r="P17387" s="54">
        <v>8638.3060838884994</v>
      </c>
      <c r="Q17387" s="42"/>
      <c r="R17387" s="55">
        <f t="shared" si="813"/>
        <v>-3.6645085311476817E-2</v>
      </c>
      <c r="S17387" s="55">
        <f t="shared" si="814"/>
        <v>10770.41279151386</v>
      </c>
      <c r="T17387" s="55">
        <f t="shared" si="815"/>
        <v>-316.55146339074327</v>
      </c>
    </row>
    <row r="17388" spans="2:20">
      <c r="B17388" s="49">
        <v>43494</v>
      </c>
      <c r="C17388" s="52">
        <v>4</v>
      </c>
      <c r="D17388" s="53">
        <v>0.81242999999999999</v>
      </c>
      <c r="E17388" s="42"/>
      <c r="F17388" s="49">
        <v>43494</v>
      </c>
      <c r="G17388" s="54">
        <v>4</v>
      </c>
      <c r="H17388" s="54">
        <v>19920.777637036699</v>
      </c>
      <c r="I17388" s="42"/>
      <c r="J17388" s="49">
        <v>43494</v>
      </c>
      <c r="K17388" s="54">
        <v>4</v>
      </c>
      <c r="L17388" s="54">
        <v>-9868.25</v>
      </c>
      <c r="M17388" s="42"/>
      <c r="N17388" s="49">
        <v>43494</v>
      </c>
      <c r="O17388" s="54">
        <v>4</v>
      </c>
      <c r="P17388" s="54">
        <v>8491.2255113390001</v>
      </c>
      <c r="Q17388" s="42"/>
      <c r="R17388" s="55">
        <f t="shared" si="813"/>
        <v>-0.49537473786429675</v>
      </c>
      <c r="S17388" s="55">
        <f t="shared" si="814"/>
        <v>6898.5263421771442</v>
      </c>
      <c r="T17388" s="55">
        <f t="shared" si="815"/>
        <v>-4206.338611826186</v>
      </c>
    </row>
    <row r="17389" spans="2:20">
      <c r="B17389" s="49">
        <v>43494</v>
      </c>
      <c r="C17389" s="52">
        <v>5</v>
      </c>
      <c r="D17389" s="53">
        <v>1.36124</v>
      </c>
      <c r="E17389" s="42"/>
      <c r="F17389" s="49">
        <v>43494</v>
      </c>
      <c r="G17389" s="54">
        <v>5</v>
      </c>
      <c r="H17389" s="54">
        <v>20141.353064771702</v>
      </c>
      <c r="I17389" s="42"/>
      <c r="J17389" s="49">
        <v>43494</v>
      </c>
      <c r="K17389" s="54">
        <v>5</v>
      </c>
      <c r="L17389" s="54">
        <v>3323.79</v>
      </c>
      <c r="M17389" s="42"/>
      <c r="N17389" s="49">
        <v>43494</v>
      </c>
      <c r="O17389" s="54">
        <v>5</v>
      </c>
      <c r="P17389" s="54">
        <v>8604.6472400430994</v>
      </c>
      <c r="Q17389" s="42"/>
      <c r="R17389" s="55">
        <f t="shared" si="813"/>
        <v>0.16502317343383874</v>
      </c>
      <c r="S17389" s="55">
        <f t="shared" si="814"/>
        <v>11712.990009036268</v>
      </c>
      <c r="T17389" s="55">
        <f t="shared" si="815"/>
        <v>1419.9661938306342</v>
      </c>
    </row>
    <row r="17390" spans="2:20">
      <c r="B17390" s="49">
        <v>43494</v>
      </c>
      <c r="C17390" s="52">
        <v>6</v>
      </c>
      <c r="D17390" s="53">
        <v>1.7333499999999999</v>
      </c>
      <c r="E17390" s="42"/>
      <c r="F17390" s="49">
        <v>43494</v>
      </c>
      <c r="G17390" s="54">
        <v>6</v>
      </c>
      <c r="H17390" s="54">
        <v>20244.9400943539</v>
      </c>
      <c r="I17390" s="42"/>
      <c r="J17390" s="49">
        <v>43494</v>
      </c>
      <c r="K17390" s="54">
        <v>6</v>
      </c>
      <c r="L17390" s="54">
        <v>11389.04</v>
      </c>
      <c r="M17390" s="42"/>
      <c r="N17390" s="49">
        <v>43494</v>
      </c>
      <c r="O17390" s="54">
        <v>6</v>
      </c>
      <c r="P17390" s="54">
        <v>8733.3583744360003</v>
      </c>
      <c r="Q17390" s="42"/>
      <c r="R17390" s="55">
        <f t="shared" si="813"/>
        <v>0.56256229689591841</v>
      </c>
      <c r="S17390" s="55">
        <f t="shared" si="814"/>
        <v>15137.966738328641</v>
      </c>
      <c r="T17390" s="55">
        <f t="shared" si="815"/>
        <v>4913.0581467379207</v>
      </c>
    </row>
    <row r="17391" spans="2:20">
      <c r="B17391" s="49">
        <v>43494</v>
      </c>
      <c r="C17391" s="52">
        <v>7</v>
      </c>
      <c r="D17391" s="53">
        <v>1.3810899999999999</v>
      </c>
      <c r="E17391" s="42"/>
      <c r="F17391" s="49">
        <v>43494</v>
      </c>
      <c r="G17391" s="54">
        <v>7</v>
      </c>
      <c r="H17391" s="54">
        <v>19933.2641846349</v>
      </c>
      <c r="I17391" s="42"/>
      <c r="J17391" s="49">
        <v>43494</v>
      </c>
      <c r="K17391" s="54">
        <v>7</v>
      </c>
      <c r="L17391" s="54">
        <v>6051.17</v>
      </c>
      <c r="M17391" s="42"/>
      <c r="N17391" s="49">
        <v>43494</v>
      </c>
      <c r="O17391" s="54">
        <v>7</v>
      </c>
      <c r="P17391" s="54">
        <v>8637.9858598461997</v>
      </c>
      <c r="Q17391" s="42"/>
      <c r="R17391" s="55">
        <f t="shared" si="813"/>
        <v>0.30357145442663658</v>
      </c>
      <c r="S17391" s="55">
        <f t="shared" si="814"/>
        <v>11929.835891174987</v>
      </c>
      <c r="T17391" s="55">
        <f t="shared" si="815"/>
        <v>2622.2459307902318</v>
      </c>
    </row>
    <row r="17392" spans="2:20">
      <c r="B17392" s="49">
        <v>43494</v>
      </c>
      <c r="C17392" s="52">
        <v>8</v>
      </c>
      <c r="D17392" s="53">
        <v>1.29036</v>
      </c>
      <c r="E17392" s="42"/>
      <c r="F17392" s="49">
        <v>43494</v>
      </c>
      <c r="G17392" s="54">
        <v>8</v>
      </c>
      <c r="H17392" s="54">
        <v>19596.344903306599</v>
      </c>
      <c r="I17392" s="42"/>
      <c r="J17392" s="49">
        <v>43494</v>
      </c>
      <c r="K17392" s="54">
        <v>8</v>
      </c>
      <c r="L17392" s="54">
        <v>2475.79</v>
      </c>
      <c r="M17392" s="42"/>
      <c r="N17392" s="49">
        <v>43494</v>
      </c>
      <c r="O17392" s="54">
        <v>8</v>
      </c>
      <c r="P17392" s="54">
        <v>8554.2091454230995</v>
      </c>
      <c r="Q17392" s="42"/>
      <c r="R17392" s="55">
        <f t="shared" si="813"/>
        <v>0.12633937666519873</v>
      </c>
      <c r="S17392" s="55">
        <f t="shared" si="814"/>
        <v>11038.009312888151</v>
      </c>
      <c r="T17392" s="55">
        <f t="shared" si="815"/>
        <v>1080.7334512964967</v>
      </c>
    </row>
    <row r="17393" spans="2:20">
      <c r="B17393" s="49">
        <v>43494</v>
      </c>
      <c r="C17393" s="52">
        <v>9</v>
      </c>
      <c r="D17393" s="53">
        <v>0.73192999999999997</v>
      </c>
      <c r="E17393" s="42"/>
      <c r="F17393" s="49">
        <v>43494</v>
      </c>
      <c r="G17393" s="54">
        <v>9</v>
      </c>
      <c r="H17393" s="54">
        <v>19395.130324642902</v>
      </c>
      <c r="I17393" s="42"/>
      <c r="J17393" s="49">
        <v>43494</v>
      </c>
      <c r="K17393" s="54">
        <v>9</v>
      </c>
      <c r="L17393" s="54">
        <v>-9196.08</v>
      </c>
      <c r="M17393" s="42"/>
      <c r="N17393" s="49">
        <v>43494</v>
      </c>
      <c r="O17393" s="54">
        <v>9</v>
      </c>
      <c r="P17393" s="54">
        <v>8435.6648754308007</v>
      </c>
      <c r="Q17393" s="42"/>
      <c r="R17393" s="55">
        <f t="shared" si="813"/>
        <v>-0.47414375908140827</v>
      </c>
      <c r="S17393" s="55">
        <f t="shared" si="814"/>
        <v>6174.3161922740655</v>
      </c>
      <c r="T17393" s="55">
        <f t="shared" si="815"/>
        <v>-3999.7178543877594</v>
      </c>
    </row>
    <row r="17394" spans="2:20">
      <c r="B17394" s="49">
        <v>43494</v>
      </c>
      <c r="C17394" s="52">
        <v>10</v>
      </c>
      <c r="D17394" s="53">
        <v>0.78537000000000001</v>
      </c>
      <c r="E17394" s="42"/>
      <c r="F17394" s="49">
        <v>43494</v>
      </c>
      <c r="G17394" s="54">
        <v>10</v>
      </c>
      <c r="H17394" s="54">
        <v>19509.394634307901</v>
      </c>
      <c r="I17394" s="42"/>
      <c r="J17394" s="49">
        <v>43494</v>
      </c>
      <c r="K17394" s="54">
        <v>10</v>
      </c>
      <c r="L17394" s="54">
        <v>-10548.42</v>
      </c>
      <c r="M17394" s="42"/>
      <c r="N17394" s="49">
        <v>43494</v>
      </c>
      <c r="O17394" s="54">
        <v>10</v>
      </c>
      <c r="P17394" s="54">
        <v>8548.6414623638993</v>
      </c>
      <c r="Q17394" s="42"/>
      <c r="R17394" s="55">
        <f t="shared" si="813"/>
        <v>-0.54068412668480559</v>
      </c>
      <c r="S17394" s="55">
        <f t="shared" si="814"/>
        <v>6713.8465452967357</v>
      </c>
      <c r="T17394" s="55">
        <f t="shared" si="815"/>
        <v>-4622.1147434197446</v>
      </c>
    </row>
    <row r="17395" spans="2:20">
      <c r="B17395" s="49">
        <v>43494</v>
      </c>
      <c r="C17395" s="52">
        <v>11</v>
      </c>
      <c r="D17395" s="53">
        <v>0.91407000000000005</v>
      </c>
      <c r="E17395" s="42"/>
      <c r="F17395" s="49">
        <v>43494</v>
      </c>
      <c r="G17395" s="54">
        <v>11</v>
      </c>
      <c r="H17395" s="54">
        <v>19442.879251288399</v>
      </c>
      <c r="I17395" s="42"/>
      <c r="J17395" s="49">
        <v>43494</v>
      </c>
      <c r="K17395" s="54">
        <v>11</v>
      </c>
      <c r="L17395" s="54">
        <v>-11592.87</v>
      </c>
      <c r="M17395" s="42"/>
      <c r="N17395" s="49">
        <v>43494</v>
      </c>
      <c r="O17395" s="54">
        <v>11</v>
      </c>
      <c r="P17395" s="54">
        <v>8617.1632816554993</v>
      </c>
      <c r="Q17395" s="42"/>
      <c r="R17395" s="55">
        <f t="shared" si="813"/>
        <v>-0.59625273860772388</v>
      </c>
      <c r="S17395" s="55">
        <f t="shared" si="814"/>
        <v>7876.6904408628425</v>
      </c>
      <c r="T17395" s="55">
        <f t="shared" si="815"/>
        <v>-5138.0072057170128</v>
      </c>
    </row>
    <row r="17396" spans="2:20">
      <c r="B17396" s="49">
        <v>43494</v>
      </c>
      <c r="C17396" s="52">
        <v>12</v>
      </c>
      <c r="D17396" s="53">
        <v>0.46048</v>
      </c>
      <c r="E17396" s="42"/>
      <c r="F17396" s="49">
        <v>43494</v>
      </c>
      <c r="G17396" s="54">
        <v>12</v>
      </c>
      <c r="H17396" s="54">
        <v>19940.824355852699</v>
      </c>
      <c r="I17396" s="42"/>
      <c r="J17396" s="49">
        <v>43494</v>
      </c>
      <c r="K17396" s="54">
        <v>12</v>
      </c>
      <c r="L17396" s="54">
        <v>-19900.88</v>
      </c>
      <c r="M17396" s="42"/>
      <c r="N17396" s="49">
        <v>43494</v>
      </c>
      <c r="O17396" s="54">
        <v>12</v>
      </c>
      <c r="P17396" s="54">
        <v>8831.5510508370007</v>
      </c>
      <c r="Q17396" s="42"/>
      <c r="R17396" s="55">
        <f t="shared" si="813"/>
        <v>-0.99799685533858207</v>
      </c>
      <c r="S17396" s="55">
        <f t="shared" si="814"/>
        <v>4066.752627889422</v>
      </c>
      <c r="T17396" s="55">
        <f t="shared" si="815"/>
        <v>-8813.8601764974774</v>
      </c>
    </row>
    <row r="17397" spans="2:20">
      <c r="B17397" s="49">
        <v>43494</v>
      </c>
      <c r="C17397" s="52">
        <v>13</v>
      </c>
      <c r="D17397" s="53">
        <v>1.63852</v>
      </c>
      <c r="E17397" s="42"/>
      <c r="F17397" s="49">
        <v>43494</v>
      </c>
      <c r="G17397" s="54">
        <v>13</v>
      </c>
      <c r="H17397" s="54">
        <v>22319.408078625798</v>
      </c>
      <c r="I17397" s="42"/>
      <c r="J17397" s="49">
        <v>43494</v>
      </c>
      <c r="K17397" s="54">
        <v>13</v>
      </c>
      <c r="L17397" s="54">
        <v>1494.2</v>
      </c>
      <c r="M17397" s="42"/>
      <c r="N17397" s="49">
        <v>43494</v>
      </c>
      <c r="O17397" s="54">
        <v>13</v>
      </c>
      <c r="P17397" s="54">
        <v>10029.497371408999</v>
      </c>
      <c r="Q17397" s="42"/>
      <c r="R17397" s="55">
        <f t="shared" si="813"/>
        <v>6.6946219843120394E-2</v>
      </c>
      <c r="S17397" s="55">
        <f t="shared" si="814"/>
        <v>16433.532033001073</v>
      </c>
      <c r="T17397" s="55">
        <f t="shared" si="815"/>
        <v>671.43693594234503</v>
      </c>
    </row>
    <row r="17398" spans="2:20">
      <c r="B17398" s="49">
        <v>43494</v>
      </c>
      <c r="C17398" s="52">
        <v>14</v>
      </c>
      <c r="D17398" s="53">
        <v>1.0383800000000001</v>
      </c>
      <c r="E17398" s="42"/>
      <c r="F17398" s="49">
        <v>43494</v>
      </c>
      <c r="G17398" s="54">
        <v>14</v>
      </c>
      <c r="H17398" s="54">
        <v>24693.756609282798</v>
      </c>
      <c r="I17398" s="42"/>
      <c r="J17398" s="49">
        <v>43494</v>
      </c>
      <c r="K17398" s="54">
        <v>14</v>
      </c>
      <c r="L17398" s="54">
        <v>-18371.96</v>
      </c>
      <c r="M17398" s="42"/>
      <c r="N17398" s="49">
        <v>43494</v>
      </c>
      <c r="O17398" s="54">
        <v>14</v>
      </c>
      <c r="P17398" s="54">
        <v>11134.0410038234</v>
      </c>
      <c r="Q17398" s="42"/>
      <c r="R17398" s="55">
        <f t="shared" si="813"/>
        <v>-0.74399210661587512</v>
      </c>
      <c r="S17398" s="55">
        <f t="shared" si="814"/>
        <v>11561.365497550143</v>
      </c>
      <c r="T17398" s="55">
        <f t="shared" si="815"/>
        <v>-8283.638621582104</v>
      </c>
    </row>
    <row r="17399" spans="2:20">
      <c r="B17399" s="49">
        <v>43494</v>
      </c>
      <c r="C17399" s="52">
        <v>15</v>
      </c>
      <c r="D17399" s="53">
        <v>0.59348000000000001</v>
      </c>
      <c r="E17399" s="42"/>
      <c r="F17399" s="49">
        <v>43494</v>
      </c>
      <c r="G17399" s="54">
        <v>15</v>
      </c>
      <c r="H17399" s="54">
        <v>21607.479518700799</v>
      </c>
      <c r="I17399" s="42"/>
      <c r="J17399" s="49">
        <v>43494</v>
      </c>
      <c r="K17399" s="54">
        <v>15</v>
      </c>
      <c r="L17399" s="54">
        <v>-25633.52</v>
      </c>
      <c r="M17399" s="42"/>
      <c r="N17399" s="49">
        <v>43494</v>
      </c>
      <c r="O17399" s="54">
        <v>15</v>
      </c>
      <c r="P17399" s="54">
        <v>12443.457113065</v>
      </c>
      <c r="Q17399" s="42"/>
      <c r="R17399" s="55">
        <f t="shared" si="813"/>
        <v>-1.1863262430870178</v>
      </c>
      <c r="S17399" s="55">
        <f t="shared" si="814"/>
        <v>7384.942927461816</v>
      </c>
      <c r="T17399" s="55">
        <f t="shared" si="815"/>
        <v>-14761.999727956831</v>
      </c>
    </row>
    <row r="17400" spans="2:20">
      <c r="B17400" s="49">
        <v>43494</v>
      </c>
      <c r="C17400" s="52">
        <v>16</v>
      </c>
      <c r="D17400" s="53">
        <v>1.2401</v>
      </c>
      <c r="E17400" s="42"/>
      <c r="F17400" s="49">
        <v>43494</v>
      </c>
      <c r="G17400" s="54">
        <v>16</v>
      </c>
      <c r="H17400" s="54">
        <v>25494.881299995101</v>
      </c>
      <c r="I17400" s="42"/>
      <c r="J17400" s="49">
        <v>43494</v>
      </c>
      <c r="K17400" s="54">
        <v>16</v>
      </c>
      <c r="L17400" s="54">
        <v>-2091.8200000000002</v>
      </c>
      <c r="M17400" s="42"/>
      <c r="N17400" s="49">
        <v>43494</v>
      </c>
      <c r="O17400" s="54">
        <v>16</v>
      </c>
      <c r="P17400" s="54">
        <v>13135.222533341101</v>
      </c>
      <c r="Q17400" s="42"/>
      <c r="R17400" s="55">
        <f t="shared" si="813"/>
        <v>-8.2048626757105239E-2</v>
      </c>
      <c r="S17400" s="55">
        <f t="shared" si="814"/>
        <v>16288.989463596299</v>
      </c>
      <c r="T17400" s="55">
        <f t="shared" si="815"/>
        <v>-1077.7269710096223</v>
      </c>
    </row>
    <row r="17401" spans="2:20">
      <c r="B17401" s="49">
        <v>43494</v>
      </c>
      <c r="C17401" s="52">
        <v>17</v>
      </c>
      <c r="D17401" s="53">
        <v>1.18306</v>
      </c>
      <c r="E17401" s="42"/>
      <c r="F17401" s="49">
        <v>43494</v>
      </c>
      <c r="G17401" s="54">
        <v>17</v>
      </c>
      <c r="H17401" s="54">
        <v>22638.198567270301</v>
      </c>
      <c r="I17401" s="42"/>
      <c r="J17401" s="49">
        <v>43494</v>
      </c>
      <c r="K17401" s="54">
        <v>17</v>
      </c>
      <c r="L17401" s="54">
        <v>-3612.07</v>
      </c>
      <c r="M17401" s="42"/>
      <c r="N17401" s="49">
        <v>43494</v>
      </c>
      <c r="O17401" s="54">
        <v>17</v>
      </c>
      <c r="P17401" s="54">
        <v>13221.413536996501</v>
      </c>
      <c r="Q17401" s="42"/>
      <c r="R17401" s="55">
        <f t="shared" si="813"/>
        <v>-0.15955642359380282</v>
      </c>
      <c r="S17401" s="55">
        <f t="shared" si="814"/>
        <v>15641.725499079081</v>
      </c>
      <c r="T17401" s="55">
        <f t="shared" si="815"/>
        <v>-2109.5614588178523</v>
      </c>
    </row>
    <row r="17402" spans="2:20">
      <c r="B17402" s="49">
        <v>43494</v>
      </c>
      <c r="C17402" s="52">
        <v>18</v>
      </c>
      <c r="D17402" s="53">
        <v>1.21949</v>
      </c>
      <c r="E17402" s="42"/>
      <c r="F17402" s="49">
        <v>43494</v>
      </c>
      <c r="G17402" s="54">
        <v>18</v>
      </c>
      <c r="H17402" s="54">
        <v>22536.832992318101</v>
      </c>
      <c r="I17402" s="42"/>
      <c r="J17402" s="49">
        <v>43494</v>
      </c>
      <c r="K17402" s="54">
        <v>18</v>
      </c>
      <c r="L17402" s="54">
        <v>-1711.11</v>
      </c>
      <c r="M17402" s="42"/>
      <c r="N17402" s="49">
        <v>43494</v>
      </c>
      <c r="O17402" s="54">
        <v>18</v>
      </c>
      <c r="P17402" s="54">
        <v>13138.7709079943</v>
      </c>
      <c r="Q17402" s="42"/>
      <c r="R17402" s="55">
        <f t="shared" si="813"/>
        <v>-7.5925042377660096E-2</v>
      </c>
      <c r="S17402" s="55">
        <f t="shared" si="814"/>
        <v>16022.599734589969</v>
      </c>
      <c r="T17402" s="55">
        <f t="shared" si="815"/>
        <v>-997.56173797983479</v>
      </c>
    </row>
    <row r="17403" spans="2:20">
      <c r="B17403" s="49">
        <v>43494</v>
      </c>
      <c r="C17403" s="52">
        <v>19</v>
      </c>
      <c r="D17403" s="53">
        <v>1.5993900000000001</v>
      </c>
      <c r="E17403" s="42"/>
      <c r="F17403" s="49">
        <v>43494</v>
      </c>
      <c r="G17403" s="54">
        <v>19</v>
      </c>
      <c r="H17403" s="54">
        <v>22708.741262322801</v>
      </c>
      <c r="I17403" s="42"/>
      <c r="J17403" s="49">
        <v>43494</v>
      </c>
      <c r="K17403" s="54">
        <v>19</v>
      </c>
      <c r="L17403" s="54">
        <v>15832.96</v>
      </c>
      <c r="M17403" s="42"/>
      <c r="N17403" s="49">
        <v>43494</v>
      </c>
      <c r="O17403" s="54">
        <v>19</v>
      </c>
      <c r="P17403" s="54">
        <v>13329.968581478</v>
      </c>
      <c r="Q17403" s="42"/>
      <c r="R17403" s="55">
        <f t="shared" si="813"/>
        <v>0.69721874132536132</v>
      </c>
      <c r="S17403" s="55">
        <f t="shared" si="814"/>
        <v>21319.818449530099</v>
      </c>
      <c r="T17403" s="55">
        <f t="shared" si="815"/>
        <v>9293.9039162847039</v>
      </c>
    </row>
    <row r="17404" spans="2:20">
      <c r="B17404" s="49">
        <v>43494</v>
      </c>
      <c r="C17404" s="52">
        <v>20</v>
      </c>
      <c r="D17404" s="53">
        <v>1.71356</v>
      </c>
      <c r="E17404" s="42"/>
      <c r="F17404" s="49">
        <v>43494</v>
      </c>
      <c r="G17404" s="54">
        <v>20</v>
      </c>
      <c r="H17404" s="54">
        <v>22611.472603763599</v>
      </c>
      <c r="I17404" s="42"/>
      <c r="J17404" s="49">
        <v>43494</v>
      </c>
      <c r="K17404" s="54">
        <v>20</v>
      </c>
      <c r="L17404" s="54">
        <v>20180.55</v>
      </c>
      <c r="M17404" s="42"/>
      <c r="N17404" s="49">
        <v>43494</v>
      </c>
      <c r="O17404" s="54">
        <v>20</v>
      </c>
      <c r="P17404" s="54">
        <v>13330.6945669671</v>
      </c>
      <c r="Q17404" s="42"/>
      <c r="R17404" s="55">
        <f t="shared" si="813"/>
        <v>0.89249162819413264</v>
      </c>
      <c r="S17404" s="55">
        <f t="shared" si="814"/>
        <v>22842.944982172143</v>
      </c>
      <c r="T17404" s="55">
        <f t="shared" si="815"/>
        <v>11897.533299031145</v>
      </c>
    </row>
    <row r="17405" spans="2:20">
      <c r="B17405" s="49">
        <v>43494</v>
      </c>
      <c r="C17405" s="52">
        <v>21</v>
      </c>
      <c r="D17405" s="53">
        <v>1.6027400000000001</v>
      </c>
      <c r="E17405" s="42"/>
      <c r="F17405" s="49">
        <v>43494</v>
      </c>
      <c r="G17405" s="54">
        <v>21</v>
      </c>
      <c r="H17405" s="54">
        <v>25421.743204705599</v>
      </c>
      <c r="I17405" s="42"/>
      <c r="J17405" s="49">
        <v>43494</v>
      </c>
      <c r="K17405" s="54">
        <v>21</v>
      </c>
      <c r="L17405" s="54">
        <v>15972</v>
      </c>
      <c r="M17405" s="42"/>
      <c r="N17405" s="49">
        <v>43494</v>
      </c>
      <c r="O17405" s="54">
        <v>21</v>
      </c>
      <c r="P17405" s="54">
        <v>13263.8601459936</v>
      </c>
      <c r="Q17405" s="42"/>
      <c r="R17405" s="55">
        <f t="shared" si="813"/>
        <v>0.62828106913783788</v>
      </c>
      <c r="S17405" s="55">
        <f t="shared" si="814"/>
        <v>21258.519210389783</v>
      </c>
      <c r="T17405" s="55">
        <f t="shared" si="815"/>
        <v>8333.4322334196168</v>
      </c>
    </row>
    <row r="17406" spans="2:20">
      <c r="B17406" s="49">
        <v>43494</v>
      </c>
      <c r="C17406" s="52">
        <v>22</v>
      </c>
      <c r="D17406" s="53">
        <v>1.3277399999999999</v>
      </c>
      <c r="E17406" s="42"/>
      <c r="F17406" s="49">
        <v>43494</v>
      </c>
      <c r="G17406" s="54">
        <v>22</v>
      </c>
      <c r="H17406" s="54">
        <v>22102.908362387301</v>
      </c>
      <c r="I17406" s="42"/>
      <c r="J17406" s="49">
        <v>43494</v>
      </c>
      <c r="K17406" s="54">
        <v>22</v>
      </c>
      <c r="L17406" s="54">
        <v>-1069.18</v>
      </c>
      <c r="M17406" s="42"/>
      <c r="N17406" s="49">
        <v>43494</v>
      </c>
      <c r="O17406" s="54">
        <v>22</v>
      </c>
      <c r="P17406" s="54">
        <v>13125.5110837665</v>
      </c>
      <c r="Q17406" s="42"/>
      <c r="R17406" s="55">
        <f t="shared" si="813"/>
        <v>-4.8372819652070423E-2</v>
      </c>
      <c r="S17406" s="55">
        <f t="shared" si="814"/>
        <v>17427.26608636013</v>
      </c>
      <c r="T17406" s="55">
        <f t="shared" si="815"/>
        <v>-634.91798049628824</v>
      </c>
    </row>
    <row r="17407" spans="2:20">
      <c r="B17407" s="49">
        <v>43494</v>
      </c>
      <c r="C17407" s="52">
        <v>23</v>
      </c>
      <c r="D17407" s="53">
        <v>0.92952000000000001</v>
      </c>
      <c r="E17407" s="42"/>
      <c r="F17407" s="49">
        <v>43494</v>
      </c>
      <c r="G17407" s="54">
        <v>23</v>
      </c>
      <c r="H17407" s="54">
        <v>21784.606417625899</v>
      </c>
      <c r="I17407" s="42"/>
      <c r="J17407" s="49">
        <v>43494</v>
      </c>
      <c r="K17407" s="54">
        <v>23</v>
      </c>
      <c r="L17407" s="54">
        <v>-14216.11</v>
      </c>
      <c r="M17407" s="42"/>
      <c r="N17407" s="49">
        <v>43494</v>
      </c>
      <c r="O17407" s="54">
        <v>23</v>
      </c>
      <c r="P17407" s="54">
        <v>12816.4880594762</v>
      </c>
      <c r="Q17407" s="42"/>
      <c r="R17407" s="55">
        <f t="shared" si="813"/>
        <v>-0.65257593951744586</v>
      </c>
      <c r="S17407" s="55">
        <f t="shared" si="814"/>
        <v>11913.181981044318</v>
      </c>
      <c r="T17407" s="55">
        <f t="shared" si="815"/>
        <v>-8363.7317367268079</v>
      </c>
    </row>
    <row r="17408" spans="2:20">
      <c r="B17408" s="49">
        <v>43494</v>
      </c>
      <c r="C17408" s="52">
        <v>24</v>
      </c>
      <c r="D17408" s="53">
        <v>1.1816</v>
      </c>
      <c r="E17408" s="42"/>
      <c r="F17408" s="49">
        <v>43494</v>
      </c>
      <c r="G17408" s="54">
        <v>24</v>
      </c>
      <c r="H17408" s="54">
        <v>25173.492359841799</v>
      </c>
      <c r="I17408" s="42"/>
      <c r="J17408" s="49">
        <v>43494</v>
      </c>
      <c r="K17408" s="54">
        <v>24</v>
      </c>
      <c r="L17408" s="54">
        <v>-5738.53</v>
      </c>
      <c r="M17408" s="42"/>
      <c r="N17408" s="49">
        <v>43494</v>
      </c>
      <c r="O17408" s="54">
        <v>24</v>
      </c>
      <c r="P17408" s="54">
        <v>12948.787351852599</v>
      </c>
      <c r="Q17408" s="42"/>
      <c r="R17408" s="55">
        <f t="shared" si="813"/>
        <v>-0.22795923259159831</v>
      </c>
      <c r="S17408" s="55">
        <f t="shared" si="814"/>
        <v>15300.287134949031</v>
      </c>
      <c r="T17408" s="55">
        <f t="shared" si="815"/>
        <v>-2951.7956277201129</v>
      </c>
    </row>
    <row r="17409" spans="2:20">
      <c r="B17409" s="49">
        <v>43494</v>
      </c>
      <c r="C17409" s="52">
        <v>25</v>
      </c>
      <c r="D17409" s="53">
        <v>1.06823</v>
      </c>
      <c r="E17409" s="42"/>
      <c r="F17409" s="49">
        <v>43494</v>
      </c>
      <c r="G17409" s="54">
        <v>25</v>
      </c>
      <c r="H17409" s="54">
        <v>22114.455004375501</v>
      </c>
      <c r="I17409" s="42"/>
      <c r="J17409" s="49">
        <v>43494</v>
      </c>
      <c r="K17409" s="54">
        <v>25</v>
      </c>
      <c r="L17409" s="54">
        <v>-4621.26</v>
      </c>
      <c r="M17409" s="42"/>
      <c r="N17409" s="49">
        <v>43494</v>
      </c>
      <c r="O17409" s="54">
        <v>25</v>
      </c>
      <c r="P17409" s="54">
        <v>13019.4384330882</v>
      </c>
      <c r="Q17409" s="42"/>
      <c r="R17409" s="55">
        <f t="shared" si="813"/>
        <v>-0.20897010571075125</v>
      </c>
      <c r="S17409" s="55">
        <f t="shared" si="814"/>
        <v>13907.754717377808</v>
      </c>
      <c r="T17409" s="55">
        <f t="shared" si="815"/>
        <v>-2720.6734256570589</v>
      </c>
    </row>
    <row r="17410" spans="2:20">
      <c r="B17410" s="49">
        <v>43494</v>
      </c>
      <c r="C17410" s="52">
        <v>26</v>
      </c>
      <c r="D17410" s="53">
        <v>1.2469300000000001</v>
      </c>
      <c r="E17410" s="42"/>
      <c r="F17410" s="49">
        <v>43494</v>
      </c>
      <c r="G17410" s="54">
        <v>26</v>
      </c>
      <c r="H17410" s="54">
        <v>16810.642037387101</v>
      </c>
      <c r="I17410" s="42"/>
      <c r="J17410" s="49">
        <v>43494</v>
      </c>
      <c r="K17410" s="54">
        <v>26</v>
      </c>
      <c r="L17410" s="54">
        <v>974.46</v>
      </c>
      <c r="M17410" s="42"/>
      <c r="N17410" s="49">
        <v>43494</v>
      </c>
      <c r="O17410" s="54">
        <v>26</v>
      </c>
      <c r="P17410" s="54">
        <v>7732.2931841945001</v>
      </c>
      <c r="Q17410" s="42"/>
      <c r="R17410" s="55">
        <f t="shared" si="813"/>
        <v>5.7966852059117523E-2</v>
      </c>
      <c r="S17410" s="55">
        <f t="shared" si="814"/>
        <v>9641.6283401676483</v>
      </c>
      <c r="T17410" s="55">
        <f t="shared" si="815"/>
        <v>448.21669508592532</v>
      </c>
    </row>
    <row r="17411" spans="2:20">
      <c r="B17411" s="49">
        <v>43494</v>
      </c>
      <c r="C17411" s="52">
        <v>27</v>
      </c>
      <c r="D17411" s="53">
        <v>1.3141499999999999</v>
      </c>
      <c r="E17411" s="42"/>
      <c r="F17411" s="49">
        <v>43494</v>
      </c>
      <c r="G17411" s="54">
        <v>27</v>
      </c>
      <c r="H17411" s="54">
        <v>16663.665332551602</v>
      </c>
      <c r="I17411" s="42"/>
      <c r="J17411" s="49">
        <v>43494</v>
      </c>
      <c r="K17411" s="54">
        <v>27</v>
      </c>
      <c r="L17411" s="54">
        <v>9879.66</v>
      </c>
      <c r="M17411" s="42"/>
      <c r="N17411" s="49">
        <v>43494</v>
      </c>
      <c r="O17411" s="54">
        <v>27</v>
      </c>
      <c r="P17411" s="54">
        <v>7646.9137535185</v>
      </c>
      <c r="Q17411" s="42"/>
      <c r="R17411" s="55">
        <f t="shared" si="813"/>
        <v>0.59288636700477892</v>
      </c>
      <c r="S17411" s="55">
        <f t="shared" si="814"/>
        <v>10049.191709186336</v>
      </c>
      <c r="T17411" s="55">
        <f t="shared" si="815"/>
        <v>4533.7509141224609</v>
      </c>
    </row>
    <row r="17412" spans="2:20">
      <c r="B17412" s="49">
        <v>43494</v>
      </c>
      <c r="C17412" s="52">
        <v>28</v>
      </c>
      <c r="D17412" s="53">
        <v>1.4281299999999999</v>
      </c>
      <c r="E17412" s="42"/>
      <c r="F17412" s="49">
        <v>43494</v>
      </c>
      <c r="G17412" s="54">
        <v>28</v>
      </c>
      <c r="H17412" s="54">
        <v>21752.823671480201</v>
      </c>
      <c r="I17412" s="42"/>
      <c r="J17412" s="49">
        <v>43494</v>
      </c>
      <c r="K17412" s="54">
        <v>28</v>
      </c>
      <c r="L17412" s="54">
        <v>13285.64</v>
      </c>
      <c r="M17412" s="42"/>
      <c r="N17412" s="49">
        <v>43494</v>
      </c>
      <c r="O17412" s="54">
        <v>28</v>
      </c>
      <c r="P17412" s="54">
        <v>12713.5726119189</v>
      </c>
      <c r="Q17412" s="42"/>
      <c r="R17412" s="55">
        <f t="shared" si="813"/>
        <v>0.61075473238072542</v>
      </c>
      <c r="S17412" s="55">
        <f t="shared" si="814"/>
        <v>18156.634454259736</v>
      </c>
      <c r="T17412" s="55">
        <f t="shared" si="815"/>
        <v>7764.8746381954479</v>
      </c>
    </row>
    <row r="17413" spans="2:20">
      <c r="B17413" s="49">
        <v>43494</v>
      </c>
      <c r="C17413" s="52">
        <v>29</v>
      </c>
      <c r="D17413" s="53">
        <v>1.5636000000000001</v>
      </c>
      <c r="E17413" s="42"/>
      <c r="F17413" s="49">
        <v>43494</v>
      </c>
      <c r="G17413" s="54">
        <v>29</v>
      </c>
      <c r="H17413" s="54">
        <v>17095.9362642296</v>
      </c>
      <c r="I17413" s="42"/>
      <c r="J17413" s="49">
        <v>43494</v>
      </c>
      <c r="K17413" s="54">
        <v>29</v>
      </c>
      <c r="L17413" s="54">
        <v>25387.7</v>
      </c>
      <c r="M17413" s="42"/>
      <c r="N17413" s="49">
        <v>43494</v>
      </c>
      <c r="O17413" s="54">
        <v>29</v>
      </c>
      <c r="P17413" s="54">
        <v>7972.6858969831001</v>
      </c>
      <c r="Q17413" s="42"/>
      <c r="R17413" s="55">
        <f t="shared" si="813"/>
        <v>1.4850137253447497</v>
      </c>
      <c r="S17413" s="55">
        <f t="shared" si="814"/>
        <v>12466.091668522777</v>
      </c>
      <c r="T17413" s="55">
        <f t="shared" si="815"/>
        <v>11839.547984882422</v>
      </c>
    </row>
    <row r="17414" spans="2:20">
      <c r="B17414" s="49">
        <v>43494</v>
      </c>
      <c r="C17414" s="52">
        <v>30</v>
      </c>
      <c r="D17414" s="53">
        <v>1.4780199999999999</v>
      </c>
      <c r="E17414" s="42"/>
      <c r="F17414" s="49">
        <v>43494</v>
      </c>
      <c r="G17414" s="54">
        <v>30</v>
      </c>
      <c r="H17414" s="54">
        <v>17255.809122071099</v>
      </c>
      <c r="I17414" s="42"/>
      <c r="J17414" s="49">
        <v>43494</v>
      </c>
      <c r="K17414" s="54">
        <v>30</v>
      </c>
      <c r="L17414" s="54">
        <v>6863.57</v>
      </c>
      <c r="M17414" s="42"/>
      <c r="N17414" s="49">
        <v>43494</v>
      </c>
      <c r="O17414" s="54">
        <v>30</v>
      </c>
      <c r="P17414" s="54">
        <v>8114.0581950618998</v>
      </c>
      <c r="Q17414" s="42"/>
      <c r="R17414" s="55">
        <f t="shared" si="813"/>
        <v>0.39775416797008539</v>
      </c>
      <c r="S17414" s="55">
        <f t="shared" si="814"/>
        <v>11992.740293465389</v>
      </c>
      <c r="T17414" s="55">
        <f t="shared" si="815"/>
        <v>3227.4004662376988</v>
      </c>
    </row>
    <row r="17415" spans="2:20">
      <c r="B17415" s="49">
        <v>43494</v>
      </c>
      <c r="C17415" s="52">
        <v>31</v>
      </c>
      <c r="D17415" s="53">
        <v>1.14985</v>
      </c>
      <c r="E17415" s="42"/>
      <c r="F17415" s="49">
        <v>43494</v>
      </c>
      <c r="G17415" s="54">
        <v>31</v>
      </c>
      <c r="H17415" s="54">
        <v>17705.076490327199</v>
      </c>
      <c r="I17415" s="42"/>
      <c r="J17415" s="49">
        <v>43494</v>
      </c>
      <c r="K17415" s="54">
        <v>31</v>
      </c>
      <c r="L17415" s="54">
        <v>-3486.28</v>
      </c>
      <c r="M17415" s="42"/>
      <c r="N17415" s="49">
        <v>43494</v>
      </c>
      <c r="O17415" s="54">
        <v>31</v>
      </c>
      <c r="P17415" s="54">
        <v>8415.4466905074005</v>
      </c>
      <c r="Q17415" s="42"/>
      <c r="R17415" s="55">
        <f t="shared" si="813"/>
        <v>-0.19690849694462811</v>
      </c>
      <c r="S17415" s="55">
        <f t="shared" si="814"/>
        <v>9676.5013770799342</v>
      </c>
      <c r="T17415" s="55">
        <f t="shared" si="815"/>
        <v>-1657.0729589454572</v>
      </c>
    </row>
    <row r="17416" spans="2:20">
      <c r="B17416" s="49">
        <v>43494</v>
      </c>
      <c r="C17416" s="52">
        <v>32</v>
      </c>
      <c r="D17416" s="53">
        <v>0.94289999999999996</v>
      </c>
      <c r="E17416" s="42"/>
      <c r="F17416" s="49">
        <v>43494</v>
      </c>
      <c r="G17416" s="54">
        <v>32</v>
      </c>
      <c r="H17416" s="54">
        <v>18222.6015520728</v>
      </c>
      <c r="I17416" s="42"/>
      <c r="J17416" s="49">
        <v>43494</v>
      </c>
      <c r="K17416" s="54">
        <v>32</v>
      </c>
      <c r="L17416" s="54">
        <v>-9258.44</v>
      </c>
      <c r="M17416" s="42"/>
      <c r="N17416" s="49">
        <v>43494</v>
      </c>
      <c r="O17416" s="54">
        <v>32</v>
      </c>
      <c r="P17416" s="54">
        <v>8661.1226059278997</v>
      </c>
      <c r="Q17416" s="42"/>
      <c r="R17416" s="55">
        <f t="shared" si="813"/>
        <v>-0.50807454542333796</v>
      </c>
      <c r="S17416" s="55">
        <f t="shared" si="814"/>
        <v>8166.5725051294166</v>
      </c>
      <c r="T17416" s="55">
        <f t="shared" si="815"/>
        <v>-4400.4959308626139</v>
      </c>
    </row>
    <row r="17417" spans="2:20">
      <c r="B17417" s="49">
        <v>43494</v>
      </c>
      <c r="C17417" s="52">
        <v>33</v>
      </c>
      <c r="D17417" s="53">
        <v>1.1087499999999999</v>
      </c>
      <c r="E17417" s="42"/>
      <c r="F17417" s="49">
        <v>43494</v>
      </c>
      <c r="G17417" s="54">
        <v>33</v>
      </c>
      <c r="H17417" s="54">
        <v>18156.830080653101</v>
      </c>
      <c r="I17417" s="42"/>
      <c r="J17417" s="49">
        <v>43494</v>
      </c>
      <c r="K17417" s="54">
        <v>33</v>
      </c>
      <c r="L17417" s="54">
        <v>-6093.94</v>
      </c>
      <c r="M17417" s="42"/>
      <c r="N17417" s="49">
        <v>43494</v>
      </c>
      <c r="O17417" s="54">
        <v>33</v>
      </c>
      <c r="P17417" s="54">
        <v>8476.3144968171</v>
      </c>
      <c r="Q17417" s="42"/>
      <c r="R17417" s="55">
        <f t="shared" si="813"/>
        <v>-0.33562796881011514</v>
      </c>
      <c r="S17417" s="55">
        <f t="shared" si="814"/>
        <v>9398.1136983459583</v>
      </c>
      <c r="T17417" s="55">
        <f t="shared" si="815"/>
        <v>-2844.8882175624562</v>
      </c>
    </row>
    <row r="17418" spans="2:20">
      <c r="B17418" s="49">
        <v>43494</v>
      </c>
      <c r="C17418" s="52">
        <v>34</v>
      </c>
      <c r="D17418" s="53">
        <v>1.6066</v>
      </c>
      <c r="E17418" s="42"/>
      <c r="F17418" s="49">
        <v>43494</v>
      </c>
      <c r="G17418" s="54">
        <v>34</v>
      </c>
      <c r="H17418" s="54">
        <v>18516.0204345944</v>
      </c>
      <c r="I17418" s="42"/>
      <c r="J17418" s="49">
        <v>43494</v>
      </c>
      <c r="K17418" s="54">
        <v>34</v>
      </c>
      <c r="L17418" s="54">
        <v>7643.5</v>
      </c>
      <c r="M17418" s="42"/>
      <c r="N17418" s="49">
        <v>43494</v>
      </c>
      <c r="O17418" s="54">
        <v>34</v>
      </c>
      <c r="P17418" s="54">
        <v>8740.8769101715006</v>
      </c>
      <c r="Q17418" s="42"/>
      <c r="R17418" s="55">
        <f t="shared" ref="R17418:R17481" si="816">L17418/H17418</f>
        <v>0.41280468592048375</v>
      </c>
      <c r="S17418" s="55">
        <f t="shared" ref="S17418:S17481" si="817">P17418*D17418</f>
        <v>14043.092843881534</v>
      </c>
      <c r="T17418" s="55">
        <f t="shared" ref="T17418:T17481" si="818">P17418*R17418</f>
        <v>3608.2749475729547</v>
      </c>
    </row>
    <row r="17419" spans="2:20">
      <c r="B17419" s="49">
        <v>43494</v>
      </c>
      <c r="C17419" s="52">
        <v>35</v>
      </c>
      <c r="D17419" s="53">
        <v>1.52145</v>
      </c>
      <c r="E17419" s="42"/>
      <c r="F17419" s="49">
        <v>43494</v>
      </c>
      <c r="G17419" s="54">
        <v>35</v>
      </c>
      <c r="H17419" s="54">
        <v>18663.512358294</v>
      </c>
      <c r="I17419" s="42"/>
      <c r="J17419" s="49">
        <v>43494</v>
      </c>
      <c r="K17419" s="54">
        <v>35</v>
      </c>
      <c r="L17419" s="54">
        <v>-6648.45</v>
      </c>
      <c r="M17419" s="42"/>
      <c r="N17419" s="49">
        <v>43494</v>
      </c>
      <c r="O17419" s="54">
        <v>35</v>
      </c>
      <c r="P17419" s="54">
        <v>8851.3650843808009</v>
      </c>
      <c r="Q17419" s="42"/>
      <c r="R17419" s="55">
        <f t="shared" si="816"/>
        <v>-0.35622715983818831</v>
      </c>
      <c r="S17419" s="55">
        <f t="shared" si="817"/>
        <v>13466.909407631169</v>
      </c>
      <c r="T17419" s="55">
        <f t="shared" si="818"/>
        <v>-3153.0966446998787</v>
      </c>
    </row>
    <row r="17420" spans="2:20">
      <c r="B17420" s="49">
        <v>43494</v>
      </c>
      <c r="C17420" s="52">
        <v>36</v>
      </c>
      <c r="D17420" s="53">
        <v>1.34832</v>
      </c>
      <c r="E17420" s="42"/>
      <c r="F17420" s="49">
        <v>43494</v>
      </c>
      <c r="G17420" s="54">
        <v>36</v>
      </c>
      <c r="H17420" s="54">
        <v>18715.4760843892</v>
      </c>
      <c r="I17420" s="42"/>
      <c r="J17420" s="49">
        <v>43494</v>
      </c>
      <c r="K17420" s="54">
        <v>36</v>
      </c>
      <c r="L17420" s="54">
        <v>-5794.42</v>
      </c>
      <c r="M17420" s="42"/>
      <c r="N17420" s="49">
        <v>43494</v>
      </c>
      <c r="O17420" s="54">
        <v>36</v>
      </c>
      <c r="P17420" s="54">
        <v>8783.2506386261994</v>
      </c>
      <c r="Q17420" s="42"/>
      <c r="R17420" s="55">
        <f t="shared" si="816"/>
        <v>-0.30960580291265977</v>
      </c>
      <c r="S17420" s="55">
        <f t="shared" si="817"/>
        <v>11842.632501072478</v>
      </c>
      <c r="T17420" s="55">
        <f t="shared" si="818"/>
        <v>-2719.3453661549961</v>
      </c>
    </row>
    <row r="17421" spans="2:20">
      <c r="B17421" s="49">
        <v>43494</v>
      </c>
      <c r="C17421" s="52">
        <v>37</v>
      </c>
      <c r="D17421" s="53">
        <v>1.24288</v>
      </c>
      <c r="E17421" s="42"/>
      <c r="F17421" s="49">
        <v>43494</v>
      </c>
      <c r="G17421" s="54">
        <v>37</v>
      </c>
      <c r="H17421" s="54">
        <v>18554.0586136612</v>
      </c>
      <c r="I17421" s="42"/>
      <c r="J17421" s="49">
        <v>43494</v>
      </c>
      <c r="K17421" s="54">
        <v>37</v>
      </c>
      <c r="L17421" s="54">
        <v>-11383.38</v>
      </c>
      <c r="M17421" s="42"/>
      <c r="N17421" s="49">
        <v>43494</v>
      </c>
      <c r="O17421" s="54">
        <v>37</v>
      </c>
      <c r="P17421" s="54">
        <v>8628.4136056906009</v>
      </c>
      <c r="Q17421" s="42"/>
      <c r="R17421" s="55">
        <f t="shared" si="816"/>
        <v>-0.61352506408589824</v>
      </c>
      <c r="S17421" s="55">
        <f t="shared" si="817"/>
        <v>10724.082702240734</v>
      </c>
      <c r="T17421" s="55">
        <f t="shared" si="818"/>
        <v>-5293.748010390962</v>
      </c>
    </row>
    <row r="17422" spans="2:20">
      <c r="B17422" s="49">
        <v>43494</v>
      </c>
      <c r="C17422" s="52">
        <v>38</v>
      </c>
      <c r="D17422" s="53">
        <v>1.0933999999999999</v>
      </c>
      <c r="E17422" s="42"/>
      <c r="F17422" s="49">
        <v>43494</v>
      </c>
      <c r="G17422" s="54">
        <v>38</v>
      </c>
      <c r="H17422" s="54">
        <v>18663.401986549099</v>
      </c>
      <c r="I17422" s="42"/>
      <c r="J17422" s="49">
        <v>43494</v>
      </c>
      <c r="K17422" s="54">
        <v>38</v>
      </c>
      <c r="L17422" s="54">
        <v>-18752.05</v>
      </c>
      <c r="M17422" s="42"/>
      <c r="N17422" s="49">
        <v>43494</v>
      </c>
      <c r="O17422" s="54">
        <v>38</v>
      </c>
      <c r="P17422" s="54">
        <v>8672.3304964458002</v>
      </c>
      <c r="Q17422" s="42"/>
      <c r="R17422" s="55">
        <f t="shared" si="816"/>
        <v>-1.0047498314355974</v>
      </c>
      <c r="S17422" s="55">
        <f t="shared" si="817"/>
        <v>9482.3261648138377</v>
      </c>
      <c r="T17422" s="55">
        <f t="shared" si="818"/>
        <v>-8713.5226044577084</v>
      </c>
    </row>
    <row r="17423" spans="2:20">
      <c r="B17423" s="49">
        <v>43494</v>
      </c>
      <c r="C17423" s="52">
        <v>39</v>
      </c>
      <c r="D17423" s="53">
        <v>1.3383</v>
      </c>
      <c r="E17423" s="42"/>
      <c r="F17423" s="49">
        <v>43494</v>
      </c>
      <c r="G17423" s="54">
        <v>39</v>
      </c>
      <c r="H17423" s="54">
        <v>18881.688940268799</v>
      </c>
      <c r="I17423" s="42"/>
      <c r="J17423" s="49">
        <v>43494</v>
      </c>
      <c r="K17423" s="54">
        <v>39</v>
      </c>
      <c r="L17423" s="54">
        <v>-13416.17</v>
      </c>
      <c r="M17423" s="42"/>
      <c r="N17423" s="49">
        <v>43494</v>
      </c>
      <c r="O17423" s="54">
        <v>39</v>
      </c>
      <c r="P17423" s="54">
        <v>8701.1804604094996</v>
      </c>
      <c r="Q17423" s="42"/>
      <c r="R17423" s="55">
        <f t="shared" si="816"/>
        <v>-0.71053866221614637</v>
      </c>
      <c r="S17423" s="55">
        <f t="shared" si="817"/>
        <v>11644.789810166034</v>
      </c>
      <c r="T17423" s="55">
        <f t="shared" si="818"/>
        <v>-6182.5251240406387</v>
      </c>
    </row>
    <row r="17424" spans="2:20">
      <c r="B17424" s="49">
        <v>43494</v>
      </c>
      <c r="C17424" s="52">
        <v>40</v>
      </c>
      <c r="D17424" s="53">
        <v>1.45292</v>
      </c>
      <c r="E17424" s="42"/>
      <c r="F17424" s="49">
        <v>43494</v>
      </c>
      <c r="G17424" s="54">
        <v>40</v>
      </c>
      <c r="H17424" s="54">
        <v>18520.488426764401</v>
      </c>
      <c r="I17424" s="42"/>
      <c r="J17424" s="49">
        <v>43494</v>
      </c>
      <c r="K17424" s="54">
        <v>40</v>
      </c>
      <c r="L17424" s="54">
        <v>-328.89</v>
      </c>
      <c r="M17424" s="42"/>
      <c r="N17424" s="49">
        <v>43494</v>
      </c>
      <c r="O17424" s="54">
        <v>40</v>
      </c>
      <c r="P17424" s="54">
        <v>8596.4515944866998</v>
      </c>
      <c r="Q17424" s="42"/>
      <c r="R17424" s="55">
        <f t="shared" si="816"/>
        <v>-1.7758170973758616E-2</v>
      </c>
      <c r="S17424" s="55">
        <f t="shared" si="817"/>
        <v>12489.956450661615</v>
      </c>
      <c r="T17424" s="55">
        <f t="shared" si="818"/>
        <v>-152.65725718253469</v>
      </c>
    </row>
    <row r="17425" spans="2:20">
      <c r="B17425" s="49">
        <v>43494</v>
      </c>
      <c r="C17425" s="52">
        <v>41</v>
      </c>
      <c r="D17425" s="53">
        <v>1.3938699999999999</v>
      </c>
      <c r="E17425" s="42"/>
      <c r="F17425" s="49">
        <v>43494</v>
      </c>
      <c r="G17425" s="54">
        <v>41</v>
      </c>
      <c r="H17425" s="54">
        <v>17594.739534245698</v>
      </c>
      <c r="I17425" s="42"/>
      <c r="J17425" s="49">
        <v>43494</v>
      </c>
      <c r="K17425" s="54">
        <v>41</v>
      </c>
      <c r="L17425" s="54">
        <v>-90.58</v>
      </c>
      <c r="M17425" s="42"/>
      <c r="N17425" s="49">
        <v>43494</v>
      </c>
      <c r="O17425" s="54">
        <v>41</v>
      </c>
      <c r="P17425" s="54">
        <v>8032.5865810178002</v>
      </c>
      <c r="Q17425" s="42"/>
      <c r="R17425" s="55">
        <f t="shared" si="816"/>
        <v>-5.1481296340703826E-3</v>
      </c>
      <c r="S17425" s="55">
        <f t="shared" si="817"/>
        <v>11196.381457683281</v>
      </c>
      <c r="T17425" s="55">
        <f t="shared" si="818"/>
        <v>-41.352797015973835</v>
      </c>
    </row>
    <row r="17426" spans="2:20">
      <c r="B17426" s="49">
        <v>43494</v>
      </c>
      <c r="C17426" s="52">
        <v>42</v>
      </c>
      <c r="D17426" s="53">
        <v>0.39917999999999998</v>
      </c>
      <c r="E17426" s="42"/>
      <c r="F17426" s="49">
        <v>43494</v>
      </c>
      <c r="G17426" s="54">
        <v>42</v>
      </c>
      <c r="H17426" s="54">
        <v>16173.5838233911</v>
      </c>
      <c r="I17426" s="42"/>
      <c r="J17426" s="49">
        <v>43494</v>
      </c>
      <c r="K17426" s="54">
        <v>42</v>
      </c>
      <c r="L17426" s="54">
        <v>29198.12</v>
      </c>
      <c r="M17426" s="42"/>
      <c r="N17426" s="49">
        <v>43494</v>
      </c>
      <c r="O17426" s="54">
        <v>42</v>
      </c>
      <c r="P17426" s="54">
        <v>7046.8256126280003</v>
      </c>
      <c r="Q17426" s="42"/>
      <c r="R17426" s="55">
        <f t="shared" si="816"/>
        <v>1.8052968543540808</v>
      </c>
      <c r="S17426" s="55">
        <f t="shared" si="817"/>
        <v>2812.951848048845</v>
      </c>
      <c r="T17426" s="55">
        <f t="shared" si="818"/>
        <v>12721.612111659097</v>
      </c>
    </row>
    <row r="17427" spans="2:20">
      <c r="B17427" s="49">
        <v>43494</v>
      </c>
      <c r="C17427" s="52">
        <v>43</v>
      </c>
      <c r="D17427" s="53">
        <v>0.57848999999999995</v>
      </c>
      <c r="E17427" s="42"/>
      <c r="F17427" s="49">
        <v>43494</v>
      </c>
      <c r="G17427" s="54">
        <v>43</v>
      </c>
      <c r="H17427" s="54">
        <v>15677.5766056588</v>
      </c>
      <c r="I17427" s="42"/>
      <c r="J17427" s="49">
        <v>43494</v>
      </c>
      <c r="K17427" s="54">
        <v>43</v>
      </c>
      <c r="L17427" s="54">
        <v>-17702.52</v>
      </c>
      <c r="M17427" s="42"/>
      <c r="N17427" s="49">
        <v>43494</v>
      </c>
      <c r="O17427" s="54">
        <v>43</v>
      </c>
      <c r="P17427" s="54">
        <v>6913.6529335569003</v>
      </c>
      <c r="Q17427" s="42"/>
      <c r="R17427" s="55">
        <f t="shared" si="816"/>
        <v>-1.1291617604732544</v>
      </c>
      <c r="S17427" s="55">
        <f t="shared" si="817"/>
        <v>3999.4790855333308</v>
      </c>
      <c r="T17427" s="55">
        <f t="shared" si="818"/>
        <v>-7806.6325177561894</v>
      </c>
    </row>
    <row r="17428" spans="2:20">
      <c r="B17428" s="49">
        <v>43494</v>
      </c>
      <c r="C17428" s="52">
        <v>44</v>
      </c>
      <c r="D17428" s="53">
        <v>0.36621999999999999</v>
      </c>
      <c r="E17428" s="42"/>
      <c r="F17428" s="49">
        <v>43494</v>
      </c>
      <c r="G17428" s="54">
        <v>44</v>
      </c>
      <c r="H17428" s="54">
        <v>14785.310644391</v>
      </c>
      <c r="I17428" s="42"/>
      <c r="J17428" s="49">
        <v>43494</v>
      </c>
      <c r="K17428" s="54">
        <v>44</v>
      </c>
      <c r="L17428" s="54">
        <v>-18902.689999999999</v>
      </c>
      <c r="M17428" s="42"/>
      <c r="N17428" s="49">
        <v>43494</v>
      </c>
      <c r="O17428" s="54">
        <v>44</v>
      </c>
      <c r="P17428" s="54">
        <v>6470.0801959746004</v>
      </c>
      <c r="Q17428" s="42"/>
      <c r="R17428" s="55">
        <f t="shared" si="816"/>
        <v>-1.2784777036234258</v>
      </c>
      <c r="S17428" s="55">
        <f t="shared" si="817"/>
        <v>2369.4727693698183</v>
      </c>
      <c r="T17428" s="55">
        <f t="shared" si="818"/>
        <v>-8271.8532712090127</v>
      </c>
    </row>
    <row r="17429" spans="2:20">
      <c r="B17429" s="49">
        <v>43494</v>
      </c>
      <c r="C17429" s="52">
        <v>45</v>
      </c>
      <c r="D17429" s="53">
        <v>1.34057</v>
      </c>
      <c r="E17429" s="42"/>
      <c r="F17429" s="49">
        <v>43494</v>
      </c>
      <c r="G17429" s="54">
        <v>45</v>
      </c>
      <c r="H17429" s="54">
        <v>13742.780575230399</v>
      </c>
      <c r="I17429" s="42"/>
      <c r="J17429" s="49">
        <v>43494</v>
      </c>
      <c r="K17429" s="54">
        <v>45</v>
      </c>
      <c r="L17429" s="54">
        <v>10253.69</v>
      </c>
      <c r="M17429" s="42"/>
      <c r="N17429" s="49">
        <v>43494</v>
      </c>
      <c r="O17429" s="54">
        <v>45</v>
      </c>
      <c r="P17429" s="54">
        <v>5993.1717356661002</v>
      </c>
      <c r="Q17429" s="42"/>
      <c r="R17429" s="55">
        <f t="shared" si="816"/>
        <v>0.74611465590020132</v>
      </c>
      <c r="S17429" s="55">
        <f t="shared" si="817"/>
        <v>8034.2662336819039</v>
      </c>
      <c r="T17429" s="55">
        <f t="shared" si="818"/>
        <v>4471.5932673073248</v>
      </c>
    </row>
    <row r="17430" spans="2:20">
      <c r="B17430" s="49">
        <v>43494</v>
      </c>
      <c r="C17430" s="52">
        <v>46</v>
      </c>
      <c r="D17430" s="53">
        <v>1.50848</v>
      </c>
      <c r="E17430" s="42"/>
      <c r="F17430" s="49">
        <v>43494</v>
      </c>
      <c r="G17430" s="54">
        <v>46</v>
      </c>
      <c r="H17430" s="54">
        <v>12806.804704297199</v>
      </c>
      <c r="I17430" s="42"/>
      <c r="J17430" s="49">
        <v>43494</v>
      </c>
      <c r="K17430" s="54">
        <v>46</v>
      </c>
      <c r="L17430" s="54">
        <v>11543.97</v>
      </c>
      <c r="M17430" s="42"/>
      <c r="N17430" s="49">
        <v>43494</v>
      </c>
      <c r="O17430" s="54">
        <v>46</v>
      </c>
      <c r="P17430" s="54">
        <v>5664.3455634488</v>
      </c>
      <c r="Q17430" s="42"/>
      <c r="R17430" s="55">
        <f t="shared" si="816"/>
        <v>0.90139345969151319</v>
      </c>
      <c r="S17430" s="55">
        <f t="shared" si="817"/>
        <v>8544.5519955512464</v>
      </c>
      <c r="T17430" s="55">
        <f t="shared" si="818"/>
        <v>5105.8040443253876</v>
      </c>
    </row>
    <row r="17431" spans="2:20">
      <c r="B17431" s="49">
        <v>43494</v>
      </c>
      <c r="C17431" s="52">
        <v>47</v>
      </c>
      <c r="D17431" s="53">
        <v>1.0122899999999999</v>
      </c>
      <c r="E17431" s="42"/>
      <c r="F17431" s="49">
        <v>43494</v>
      </c>
      <c r="G17431" s="54">
        <v>47</v>
      </c>
      <c r="H17431" s="54">
        <v>11773.723400380301</v>
      </c>
      <c r="I17431" s="42"/>
      <c r="J17431" s="49">
        <v>43494</v>
      </c>
      <c r="K17431" s="54">
        <v>47</v>
      </c>
      <c r="L17431" s="54">
        <v>-10004.09</v>
      </c>
      <c r="M17431" s="42"/>
      <c r="N17431" s="49">
        <v>43494</v>
      </c>
      <c r="O17431" s="54">
        <v>47</v>
      </c>
      <c r="P17431" s="54">
        <v>5082.2697506437999</v>
      </c>
      <c r="Q17431" s="42"/>
      <c r="R17431" s="55">
        <f t="shared" si="816"/>
        <v>-0.84969636705384632</v>
      </c>
      <c r="S17431" s="55">
        <f t="shared" si="817"/>
        <v>5144.7308458792113</v>
      </c>
      <c r="T17431" s="55">
        <f t="shared" si="818"/>
        <v>-4318.3861435096942</v>
      </c>
    </row>
    <row r="17432" spans="2:20">
      <c r="B17432" s="49">
        <v>43494</v>
      </c>
      <c r="C17432" s="52">
        <v>48</v>
      </c>
      <c r="D17432" s="53">
        <v>0.77975000000000005</v>
      </c>
      <c r="E17432" s="42"/>
      <c r="F17432" s="49">
        <v>43494</v>
      </c>
      <c r="G17432" s="54">
        <v>48</v>
      </c>
      <c r="H17432" s="54">
        <v>14127.928258313201</v>
      </c>
      <c r="I17432" s="42"/>
      <c r="J17432" s="49">
        <v>43494</v>
      </c>
      <c r="K17432" s="54">
        <v>48</v>
      </c>
      <c r="L17432" s="54">
        <v>-13734.02</v>
      </c>
      <c r="M17432" s="42"/>
      <c r="N17432" s="49">
        <v>43494</v>
      </c>
      <c r="O17432" s="54">
        <v>48</v>
      </c>
      <c r="P17432" s="54">
        <v>7532.1243460097003</v>
      </c>
      <c r="Q17432" s="42"/>
      <c r="R17432" s="55">
        <f t="shared" si="816"/>
        <v>-0.9721184698059735</v>
      </c>
      <c r="S17432" s="55">
        <f t="shared" si="817"/>
        <v>5873.1739588010641</v>
      </c>
      <c r="T17432" s="55">
        <f t="shared" si="818"/>
        <v>-7322.1171936312685</v>
      </c>
    </row>
    <row r="17433" spans="2:20">
      <c r="B17433" s="49">
        <v>43495</v>
      </c>
      <c r="C17433" s="52">
        <v>1</v>
      </c>
      <c r="D17433" s="53">
        <v>0.74546000000000001</v>
      </c>
      <c r="E17433" s="42"/>
      <c r="F17433" s="49">
        <v>43495</v>
      </c>
      <c r="G17433" s="54">
        <v>1</v>
      </c>
      <c r="H17433" s="54">
        <v>14705.7992174912</v>
      </c>
      <c r="I17433" s="42"/>
      <c r="J17433" s="49">
        <v>43495</v>
      </c>
      <c r="K17433" s="54">
        <v>1</v>
      </c>
      <c r="L17433" s="54">
        <v>-16943.03</v>
      </c>
      <c r="M17433" s="42"/>
      <c r="N17433" s="49">
        <v>43495</v>
      </c>
      <c r="O17433" s="54">
        <v>1</v>
      </c>
      <c r="P17433" s="54">
        <v>7785.1232236636997</v>
      </c>
      <c r="Q17433" s="42"/>
      <c r="R17433" s="55">
        <f t="shared" si="816"/>
        <v>-1.1521325532479607</v>
      </c>
      <c r="S17433" s="55">
        <f t="shared" si="817"/>
        <v>5803.4979583123413</v>
      </c>
      <c r="T17433" s="55">
        <f t="shared" si="818"/>
        <v>-8969.4938970296535</v>
      </c>
    </row>
    <row r="17434" spans="2:20">
      <c r="B17434" s="49">
        <v>43495</v>
      </c>
      <c r="C17434" s="52">
        <v>2</v>
      </c>
      <c r="D17434" s="53">
        <v>1.68771</v>
      </c>
      <c r="E17434" s="42"/>
      <c r="F17434" s="49">
        <v>43495</v>
      </c>
      <c r="G17434" s="54">
        <v>2</v>
      </c>
      <c r="H17434" s="54">
        <v>15188.312049022201</v>
      </c>
      <c r="I17434" s="42"/>
      <c r="J17434" s="49">
        <v>43495</v>
      </c>
      <c r="K17434" s="54">
        <v>2</v>
      </c>
      <c r="L17434" s="54">
        <v>11038.44</v>
      </c>
      <c r="M17434" s="42"/>
      <c r="N17434" s="49">
        <v>43495</v>
      </c>
      <c r="O17434" s="54">
        <v>2</v>
      </c>
      <c r="P17434" s="54">
        <v>7946.6507983637002</v>
      </c>
      <c r="Q17434" s="42"/>
      <c r="R17434" s="55">
        <f t="shared" si="816"/>
        <v>0.72677200497145678</v>
      </c>
      <c r="S17434" s="55">
        <f t="shared" si="817"/>
        <v>13411.642018906401</v>
      </c>
      <c r="T17434" s="55">
        <f t="shared" si="818"/>
        <v>5775.403333534814</v>
      </c>
    </row>
    <row r="17435" spans="2:20">
      <c r="B17435" s="49">
        <v>43495</v>
      </c>
      <c r="C17435" s="52">
        <v>3</v>
      </c>
      <c r="D17435" s="53">
        <v>1.4994099999999999</v>
      </c>
      <c r="E17435" s="42"/>
      <c r="F17435" s="49">
        <v>43495</v>
      </c>
      <c r="G17435" s="54">
        <v>3</v>
      </c>
      <c r="H17435" s="54">
        <v>12600.691247901799</v>
      </c>
      <c r="I17435" s="42"/>
      <c r="J17435" s="49">
        <v>43495</v>
      </c>
      <c r="K17435" s="54">
        <v>3</v>
      </c>
      <c r="L17435" s="54">
        <v>9644.43</v>
      </c>
      <c r="M17435" s="42"/>
      <c r="N17435" s="49">
        <v>43495</v>
      </c>
      <c r="O17435" s="54">
        <v>3</v>
      </c>
      <c r="P17435" s="54">
        <v>5304.1399979908001</v>
      </c>
      <c r="Q17435" s="42"/>
      <c r="R17435" s="55">
        <f t="shared" si="816"/>
        <v>0.76538896241949739</v>
      </c>
      <c r="S17435" s="55">
        <f t="shared" si="817"/>
        <v>7953.0805543873848</v>
      </c>
      <c r="T17435" s="55">
        <f t="shared" si="818"/>
        <v>4059.7302095899336</v>
      </c>
    </row>
    <row r="17436" spans="2:20">
      <c r="B17436" s="49">
        <v>43495</v>
      </c>
      <c r="C17436" s="52">
        <v>4</v>
      </c>
      <c r="D17436" s="53">
        <v>1.0986499999999999</v>
      </c>
      <c r="E17436" s="42"/>
      <c r="F17436" s="49">
        <v>43495</v>
      </c>
      <c r="G17436" s="54">
        <v>4</v>
      </c>
      <c r="H17436" s="54">
        <v>12277.4447196781</v>
      </c>
      <c r="I17436" s="42"/>
      <c r="J17436" s="49">
        <v>43495</v>
      </c>
      <c r="K17436" s="54">
        <v>4</v>
      </c>
      <c r="L17436" s="54">
        <v>-3647.39</v>
      </c>
      <c r="M17436" s="42"/>
      <c r="N17436" s="49">
        <v>43495</v>
      </c>
      <c r="O17436" s="54">
        <v>4</v>
      </c>
      <c r="P17436" s="54">
        <v>5011.9231078770999</v>
      </c>
      <c r="Q17436" s="42"/>
      <c r="R17436" s="55">
        <f t="shared" si="816"/>
        <v>-0.2970805475632905</v>
      </c>
      <c r="S17436" s="55">
        <f t="shared" si="817"/>
        <v>5506.3493224691756</v>
      </c>
      <c r="T17436" s="55">
        <f t="shared" si="818"/>
        <v>-1488.9448612332376</v>
      </c>
    </row>
    <row r="17437" spans="2:20">
      <c r="B17437" s="49">
        <v>43495</v>
      </c>
      <c r="C17437" s="52">
        <v>5</v>
      </c>
      <c r="D17437" s="53">
        <v>0.96257999999999999</v>
      </c>
      <c r="E17437" s="42"/>
      <c r="F17437" s="49">
        <v>43495</v>
      </c>
      <c r="G17437" s="54">
        <v>5</v>
      </c>
      <c r="H17437" s="54">
        <v>11722.1775404251</v>
      </c>
      <c r="I17437" s="42"/>
      <c r="J17437" s="49">
        <v>43495</v>
      </c>
      <c r="K17437" s="54">
        <v>5</v>
      </c>
      <c r="L17437" s="54">
        <v>-7948.7</v>
      </c>
      <c r="M17437" s="42"/>
      <c r="N17437" s="49">
        <v>43495</v>
      </c>
      <c r="O17437" s="54">
        <v>5</v>
      </c>
      <c r="P17437" s="54">
        <v>4590.5210082005997</v>
      </c>
      <c r="Q17437" s="42"/>
      <c r="R17437" s="55">
        <f t="shared" si="816"/>
        <v>-0.67809073634895167</v>
      </c>
      <c r="S17437" s="55">
        <f t="shared" si="817"/>
        <v>4418.7437120737331</v>
      </c>
      <c r="T17437" s="55">
        <f t="shared" si="818"/>
        <v>-3112.7897706760768</v>
      </c>
    </row>
    <row r="17438" spans="2:20">
      <c r="B17438" s="49">
        <v>43495</v>
      </c>
      <c r="C17438" s="52">
        <v>6</v>
      </c>
      <c r="D17438" s="53">
        <v>0.95357000000000003</v>
      </c>
      <c r="E17438" s="42"/>
      <c r="F17438" s="49">
        <v>43495</v>
      </c>
      <c r="G17438" s="54">
        <v>6</v>
      </c>
      <c r="H17438" s="54">
        <v>11341.6132675146</v>
      </c>
      <c r="I17438" s="42"/>
      <c r="J17438" s="49">
        <v>43495</v>
      </c>
      <c r="K17438" s="54">
        <v>6</v>
      </c>
      <c r="L17438" s="54">
        <v>-8747.98</v>
      </c>
      <c r="M17438" s="42"/>
      <c r="N17438" s="49">
        <v>43495</v>
      </c>
      <c r="O17438" s="54">
        <v>6</v>
      </c>
      <c r="P17438" s="54">
        <v>4364.0069229467999</v>
      </c>
      <c r="Q17438" s="42"/>
      <c r="R17438" s="55">
        <f t="shared" si="816"/>
        <v>-0.77131707753221879</v>
      </c>
      <c r="S17438" s="55">
        <f t="shared" si="817"/>
        <v>4161.3860815143798</v>
      </c>
      <c r="T17438" s="55">
        <f t="shared" si="818"/>
        <v>-3366.0330661376966</v>
      </c>
    </row>
    <row r="17439" spans="2:20">
      <c r="B17439" s="49">
        <v>43495</v>
      </c>
      <c r="C17439" s="52">
        <v>7</v>
      </c>
      <c r="D17439" s="53">
        <v>0.48937000000000003</v>
      </c>
      <c r="E17439" s="42"/>
      <c r="F17439" s="49">
        <v>43495</v>
      </c>
      <c r="G17439" s="54">
        <v>7</v>
      </c>
      <c r="H17439" s="54">
        <v>11039.6033837454</v>
      </c>
      <c r="I17439" s="42"/>
      <c r="J17439" s="49">
        <v>43495</v>
      </c>
      <c r="K17439" s="54">
        <v>7</v>
      </c>
      <c r="L17439" s="54">
        <v>-20794.43</v>
      </c>
      <c r="M17439" s="42"/>
      <c r="N17439" s="49">
        <v>43495</v>
      </c>
      <c r="O17439" s="54">
        <v>7</v>
      </c>
      <c r="P17439" s="54">
        <v>4122.9144265207997</v>
      </c>
      <c r="Q17439" s="42"/>
      <c r="R17439" s="55">
        <f t="shared" si="816"/>
        <v>-1.8836211118433392</v>
      </c>
      <c r="S17439" s="55">
        <f t="shared" si="817"/>
        <v>2017.6306329064839</v>
      </c>
      <c r="T17439" s="55">
        <f t="shared" si="818"/>
        <v>-7766.0086561180524</v>
      </c>
    </row>
    <row r="17440" spans="2:20">
      <c r="B17440" s="49">
        <v>43495</v>
      </c>
      <c r="C17440" s="52">
        <v>8</v>
      </c>
      <c r="D17440" s="53">
        <v>0.37235000000000001</v>
      </c>
      <c r="E17440" s="42"/>
      <c r="F17440" s="49">
        <v>43495</v>
      </c>
      <c r="G17440" s="54">
        <v>8</v>
      </c>
      <c r="H17440" s="54">
        <v>13730.816014075501</v>
      </c>
      <c r="I17440" s="42"/>
      <c r="J17440" s="49">
        <v>43495</v>
      </c>
      <c r="K17440" s="54">
        <v>8</v>
      </c>
      <c r="L17440" s="54">
        <v>-22977.54</v>
      </c>
      <c r="M17440" s="42"/>
      <c r="N17440" s="49">
        <v>43495</v>
      </c>
      <c r="O17440" s="54">
        <v>8</v>
      </c>
      <c r="P17440" s="54">
        <v>6973.4788244593001</v>
      </c>
      <c r="Q17440" s="42"/>
      <c r="R17440" s="55">
        <f t="shared" si="816"/>
        <v>-1.6734285840292125</v>
      </c>
      <c r="S17440" s="55">
        <f t="shared" si="817"/>
        <v>2596.5748402874206</v>
      </c>
      <c r="T17440" s="55">
        <f t="shared" si="818"/>
        <v>-11669.618794972623</v>
      </c>
    </row>
    <row r="17441" spans="2:20">
      <c r="B17441" s="49">
        <v>43495</v>
      </c>
      <c r="C17441" s="52">
        <v>9</v>
      </c>
      <c r="D17441" s="53">
        <v>0.48737000000000003</v>
      </c>
      <c r="E17441" s="42"/>
      <c r="F17441" s="49">
        <v>43495</v>
      </c>
      <c r="G17441" s="54">
        <v>9</v>
      </c>
      <c r="H17441" s="54">
        <v>15792.451070462201</v>
      </c>
      <c r="I17441" s="42"/>
      <c r="J17441" s="49">
        <v>43495</v>
      </c>
      <c r="K17441" s="54">
        <v>9</v>
      </c>
      <c r="L17441" s="54">
        <v>-19313.88</v>
      </c>
      <c r="M17441" s="42"/>
      <c r="N17441" s="49">
        <v>43495</v>
      </c>
      <c r="O17441" s="54">
        <v>9</v>
      </c>
      <c r="P17441" s="54">
        <v>7060.0997629070998</v>
      </c>
      <c r="Q17441" s="42"/>
      <c r="R17441" s="55">
        <f t="shared" si="816"/>
        <v>-1.2229817850203248</v>
      </c>
      <c r="S17441" s="55">
        <f t="shared" si="817"/>
        <v>3440.8808214480332</v>
      </c>
      <c r="T17441" s="55">
        <f t="shared" si="818"/>
        <v>-8634.3734104616979</v>
      </c>
    </row>
    <row r="17442" spans="2:20">
      <c r="B17442" s="49">
        <v>43495</v>
      </c>
      <c r="C17442" s="52">
        <v>10</v>
      </c>
      <c r="D17442" s="53">
        <v>0.87829999999999997</v>
      </c>
      <c r="E17442" s="42"/>
      <c r="F17442" s="49">
        <v>43495</v>
      </c>
      <c r="G17442" s="54">
        <v>10</v>
      </c>
      <c r="H17442" s="54">
        <v>10930.588683378901</v>
      </c>
      <c r="I17442" s="42"/>
      <c r="J17442" s="49">
        <v>43495</v>
      </c>
      <c r="K17442" s="54">
        <v>10</v>
      </c>
      <c r="L17442" s="54">
        <v>-8862.2000000000007</v>
      </c>
      <c r="M17442" s="42"/>
      <c r="N17442" s="49">
        <v>43495</v>
      </c>
      <c r="O17442" s="54">
        <v>10</v>
      </c>
      <c r="P17442" s="54">
        <v>4140.3716785054003</v>
      </c>
      <c r="Q17442" s="42"/>
      <c r="R17442" s="55">
        <f t="shared" si="816"/>
        <v>-0.81077060501562004</v>
      </c>
      <c r="S17442" s="55">
        <f t="shared" si="817"/>
        <v>3636.4884452312931</v>
      </c>
      <c r="T17442" s="55">
        <f t="shared" si="818"/>
        <v>-3356.8916507713616</v>
      </c>
    </row>
    <row r="17443" spans="2:20">
      <c r="B17443" s="49">
        <v>43495</v>
      </c>
      <c r="C17443" s="52">
        <v>11</v>
      </c>
      <c r="D17443" s="53">
        <v>1.11961</v>
      </c>
      <c r="E17443" s="42"/>
      <c r="F17443" s="49">
        <v>43495</v>
      </c>
      <c r="G17443" s="54">
        <v>11</v>
      </c>
      <c r="H17443" s="54">
        <v>16587.926736000001</v>
      </c>
      <c r="I17443" s="42"/>
      <c r="J17443" s="49">
        <v>43495</v>
      </c>
      <c r="K17443" s="54">
        <v>11</v>
      </c>
      <c r="L17443" s="54">
        <v>-1612.12</v>
      </c>
      <c r="M17443" s="42"/>
      <c r="N17443" s="49">
        <v>43495</v>
      </c>
      <c r="O17443" s="54">
        <v>11</v>
      </c>
      <c r="P17443" s="54">
        <v>7691.6878008284002</v>
      </c>
      <c r="Q17443" s="42"/>
      <c r="R17443" s="55">
        <f t="shared" si="816"/>
        <v>-9.7186346772396293E-2</v>
      </c>
      <c r="S17443" s="55">
        <f t="shared" si="817"/>
        <v>8611.6905786854859</v>
      </c>
      <c r="T17443" s="55">
        <f t="shared" si="818"/>
        <v>-747.52703787631913</v>
      </c>
    </row>
    <row r="17444" spans="2:20">
      <c r="B17444" s="49">
        <v>43495</v>
      </c>
      <c r="C17444" s="52">
        <v>12</v>
      </c>
      <c r="D17444" s="53">
        <v>0.91529000000000005</v>
      </c>
      <c r="E17444" s="42"/>
      <c r="F17444" s="49">
        <v>43495</v>
      </c>
      <c r="G17444" s="54">
        <v>12</v>
      </c>
      <c r="H17444" s="54">
        <v>12077.5796289516</v>
      </c>
      <c r="I17444" s="42"/>
      <c r="J17444" s="49">
        <v>43495</v>
      </c>
      <c r="K17444" s="54">
        <v>12</v>
      </c>
      <c r="L17444" s="54">
        <v>-7323.43</v>
      </c>
      <c r="M17444" s="42"/>
      <c r="N17444" s="49">
        <v>43495</v>
      </c>
      <c r="O17444" s="54">
        <v>12</v>
      </c>
      <c r="P17444" s="54">
        <v>5102.6879830605003</v>
      </c>
      <c r="Q17444" s="42"/>
      <c r="R17444" s="55">
        <f t="shared" si="816"/>
        <v>-0.60636569784601069</v>
      </c>
      <c r="S17444" s="55">
        <f t="shared" si="817"/>
        <v>4670.439284015446</v>
      </c>
      <c r="T17444" s="55">
        <f t="shared" si="818"/>
        <v>-3094.0949597389331</v>
      </c>
    </row>
    <row r="17445" spans="2:20">
      <c r="B17445" s="49">
        <v>43495</v>
      </c>
      <c r="C17445" s="52">
        <v>13</v>
      </c>
      <c r="D17445" s="53">
        <v>2.8679899999999998</v>
      </c>
      <c r="E17445" s="42"/>
      <c r="F17445" s="49">
        <v>43495</v>
      </c>
      <c r="G17445" s="54">
        <v>13</v>
      </c>
      <c r="H17445" s="54">
        <v>19555.037481303902</v>
      </c>
      <c r="I17445" s="42"/>
      <c r="J17445" s="49">
        <v>43495</v>
      </c>
      <c r="K17445" s="54">
        <v>13</v>
      </c>
      <c r="L17445" s="54">
        <v>44037.99</v>
      </c>
      <c r="M17445" s="42"/>
      <c r="N17445" s="49">
        <v>43495</v>
      </c>
      <c r="O17445" s="54">
        <v>13</v>
      </c>
      <c r="P17445" s="54">
        <v>9643.9247052642004</v>
      </c>
      <c r="Q17445" s="42"/>
      <c r="R17445" s="55">
        <f t="shared" si="816"/>
        <v>2.2520023314761559</v>
      </c>
      <c r="S17445" s="55">
        <f t="shared" si="817"/>
        <v>27658.679615450674</v>
      </c>
      <c r="T17445" s="55">
        <f t="shared" si="818"/>
        <v>21718.140920835478</v>
      </c>
    </row>
    <row r="17446" spans="2:20">
      <c r="B17446" s="49">
        <v>43495</v>
      </c>
      <c r="C17446" s="52">
        <v>14</v>
      </c>
      <c r="D17446" s="53">
        <v>2.0276000000000001</v>
      </c>
      <c r="E17446" s="42"/>
      <c r="F17446" s="49">
        <v>43495</v>
      </c>
      <c r="G17446" s="54">
        <v>14</v>
      </c>
      <c r="H17446" s="54">
        <v>19183.2626349608</v>
      </c>
      <c r="I17446" s="42"/>
      <c r="J17446" s="49">
        <v>43495</v>
      </c>
      <c r="K17446" s="54">
        <v>14</v>
      </c>
      <c r="L17446" s="54">
        <v>18373.439999999999</v>
      </c>
      <c r="M17446" s="42"/>
      <c r="N17446" s="49">
        <v>43495</v>
      </c>
      <c r="O17446" s="54">
        <v>14</v>
      </c>
      <c r="P17446" s="54">
        <v>10919.354494016899</v>
      </c>
      <c r="Q17446" s="42"/>
      <c r="R17446" s="55">
        <f t="shared" si="816"/>
        <v>0.9577849372981565</v>
      </c>
      <c r="S17446" s="55">
        <f t="shared" si="817"/>
        <v>22140.083172068666</v>
      </c>
      <c r="T17446" s="55">
        <f t="shared" si="818"/>
        <v>10458.39325938832</v>
      </c>
    </row>
    <row r="17447" spans="2:20">
      <c r="B17447" s="49">
        <v>43495</v>
      </c>
      <c r="C17447" s="52">
        <v>15</v>
      </c>
      <c r="D17447" s="53">
        <v>1.7515099999999999</v>
      </c>
      <c r="E17447" s="42"/>
      <c r="F17447" s="49">
        <v>43495</v>
      </c>
      <c r="G17447" s="54">
        <v>15</v>
      </c>
      <c r="H17447" s="54">
        <v>21860.550157196001</v>
      </c>
      <c r="I17447" s="42"/>
      <c r="J17447" s="49">
        <v>43495</v>
      </c>
      <c r="K17447" s="54">
        <v>15</v>
      </c>
      <c r="L17447" s="54">
        <v>2154.5700000000002</v>
      </c>
      <c r="M17447" s="42"/>
      <c r="N17447" s="49">
        <v>43495</v>
      </c>
      <c r="O17447" s="54">
        <v>15</v>
      </c>
      <c r="P17447" s="54">
        <v>12777.3396242411</v>
      </c>
      <c r="Q17447" s="42"/>
      <c r="R17447" s="55">
        <f t="shared" si="816"/>
        <v>9.855973360719672E-2</v>
      </c>
      <c r="S17447" s="55">
        <f t="shared" si="817"/>
        <v>22379.638125254529</v>
      </c>
      <c r="T17447" s="55">
        <f t="shared" si="818"/>
        <v>1259.3311895738818</v>
      </c>
    </row>
    <row r="17448" spans="2:20">
      <c r="B17448" s="49">
        <v>43495</v>
      </c>
      <c r="C17448" s="52">
        <v>16</v>
      </c>
      <c r="D17448" s="53">
        <v>1.5648899999999999</v>
      </c>
      <c r="E17448" s="42"/>
      <c r="F17448" s="49">
        <v>43495</v>
      </c>
      <c r="G17448" s="54">
        <v>16</v>
      </c>
      <c r="H17448" s="54">
        <v>22814.239997156899</v>
      </c>
      <c r="I17448" s="42"/>
      <c r="J17448" s="49">
        <v>43495</v>
      </c>
      <c r="K17448" s="54">
        <v>16</v>
      </c>
      <c r="L17448" s="54">
        <v>9425.39</v>
      </c>
      <c r="M17448" s="42"/>
      <c r="N17448" s="49">
        <v>43495</v>
      </c>
      <c r="O17448" s="54">
        <v>16</v>
      </c>
      <c r="P17448" s="54">
        <v>13538.4507907024</v>
      </c>
      <c r="Q17448" s="42"/>
      <c r="R17448" s="55">
        <f t="shared" si="816"/>
        <v>0.41313626932891856</v>
      </c>
      <c r="S17448" s="55">
        <f t="shared" si="817"/>
        <v>21186.186257862279</v>
      </c>
      <c r="T17448" s="55">
        <f t="shared" si="818"/>
        <v>5593.2250521639371</v>
      </c>
    </row>
    <row r="17449" spans="2:20">
      <c r="B17449" s="49">
        <v>43495</v>
      </c>
      <c r="C17449" s="52">
        <v>17</v>
      </c>
      <c r="D17449" s="53">
        <v>1.14486</v>
      </c>
      <c r="E17449" s="42"/>
      <c r="F17449" s="49">
        <v>43495</v>
      </c>
      <c r="G17449" s="54">
        <v>17</v>
      </c>
      <c r="H17449" s="54">
        <v>23170.954432705101</v>
      </c>
      <c r="I17449" s="42"/>
      <c r="J17449" s="49">
        <v>43495</v>
      </c>
      <c r="K17449" s="54">
        <v>17</v>
      </c>
      <c r="L17449" s="54">
        <v>-11367.97</v>
      </c>
      <c r="M17449" s="42"/>
      <c r="N17449" s="49">
        <v>43495</v>
      </c>
      <c r="O17449" s="54">
        <v>17</v>
      </c>
      <c r="P17449" s="54">
        <v>13648.3344071965</v>
      </c>
      <c r="Q17449" s="42"/>
      <c r="R17449" s="55">
        <f t="shared" si="816"/>
        <v>-0.49061293668397421</v>
      </c>
      <c r="S17449" s="55">
        <f t="shared" si="817"/>
        <v>15625.432129422985</v>
      </c>
      <c r="T17449" s="55">
        <f t="shared" si="818"/>
        <v>-6696.0494243596031</v>
      </c>
    </row>
    <row r="17450" spans="2:20">
      <c r="B17450" s="49">
        <v>43495</v>
      </c>
      <c r="C17450" s="52">
        <v>18</v>
      </c>
      <c r="D17450" s="53">
        <v>1.02467</v>
      </c>
      <c r="E17450" s="42"/>
      <c r="F17450" s="49">
        <v>43495</v>
      </c>
      <c r="G17450" s="54">
        <v>18</v>
      </c>
      <c r="H17450" s="54">
        <v>23277.432445522401</v>
      </c>
      <c r="I17450" s="42"/>
      <c r="J17450" s="49">
        <v>43495</v>
      </c>
      <c r="K17450" s="54">
        <v>18</v>
      </c>
      <c r="L17450" s="54">
        <v>-8444.33</v>
      </c>
      <c r="M17450" s="42"/>
      <c r="N17450" s="49">
        <v>43495</v>
      </c>
      <c r="O17450" s="54">
        <v>18</v>
      </c>
      <c r="P17450" s="54">
        <v>13786.3543195163</v>
      </c>
      <c r="Q17450" s="42"/>
      <c r="R17450" s="55">
        <f t="shared" si="816"/>
        <v>-0.36276896172989792</v>
      </c>
      <c r="S17450" s="55">
        <f t="shared" si="817"/>
        <v>14126.463680578767</v>
      </c>
      <c r="T17450" s="55">
        <f t="shared" si="818"/>
        <v>-5001.2614425314214</v>
      </c>
    </row>
    <row r="17451" spans="2:20">
      <c r="B17451" s="49">
        <v>43495</v>
      </c>
      <c r="C17451" s="52">
        <v>19</v>
      </c>
      <c r="D17451" s="53">
        <v>1.2752699999999999</v>
      </c>
      <c r="E17451" s="42"/>
      <c r="F17451" s="49">
        <v>43495</v>
      </c>
      <c r="G17451" s="54">
        <v>19</v>
      </c>
      <c r="H17451" s="54">
        <v>23584.1363589791</v>
      </c>
      <c r="I17451" s="42"/>
      <c r="J17451" s="49">
        <v>43495</v>
      </c>
      <c r="K17451" s="54">
        <v>19</v>
      </c>
      <c r="L17451" s="54">
        <v>-1513.3</v>
      </c>
      <c r="M17451" s="42"/>
      <c r="N17451" s="49">
        <v>43495</v>
      </c>
      <c r="O17451" s="54">
        <v>19</v>
      </c>
      <c r="P17451" s="54">
        <v>14122.0411408294</v>
      </c>
      <c r="Q17451" s="42"/>
      <c r="R17451" s="55">
        <f t="shared" si="816"/>
        <v>-6.4166012991349025E-2</v>
      </c>
      <c r="S17451" s="55">
        <f t="shared" si="817"/>
        <v>18009.41540566551</v>
      </c>
      <c r="T17451" s="55">
        <f t="shared" si="818"/>
        <v>-906.15507530682476</v>
      </c>
    </row>
    <row r="17452" spans="2:20">
      <c r="B17452" s="49">
        <v>43495</v>
      </c>
      <c r="C17452" s="52">
        <v>20</v>
      </c>
      <c r="D17452" s="53">
        <v>1.15296</v>
      </c>
      <c r="E17452" s="42"/>
      <c r="F17452" s="49">
        <v>43495</v>
      </c>
      <c r="G17452" s="54">
        <v>20</v>
      </c>
      <c r="H17452" s="54">
        <v>23278.348173307899</v>
      </c>
      <c r="I17452" s="42"/>
      <c r="J17452" s="49">
        <v>43495</v>
      </c>
      <c r="K17452" s="54">
        <v>20</v>
      </c>
      <c r="L17452" s="54">
        <v>-3164.56</v>
      </c>
      <c r="M17452" s="42"/>
      <c r="N17452" s="49">
        <v>43495</v>
      </c>
      <c r="O17452" s="54">
        <v>20</v>
      </c>
      <c r="P17452" s="54">
        <v>14037.4353704204</v>
      </c>
      <c r="Q17452" s="42"/>
      <c r="R17452" s="55">
        <f t="shared" si="816"/>
        <v>-0.13594435380207262</v>
      </c>
      <c r="S17452" s="55">
        <f t="shared" si="817"/>
        <v>16184.601484679904</v>
      </c>
      <c r="T17452" s="55">
        <f t="shared" si="818"/>
        <v>-1908.3100804701592</v>
      </c>
    </row>
    <row r="17453" spans="2:20">
      <c r="B17453" s="49">
        <v>43495</v>
      </c>
      <c r="C17453" s="52">
        <v>21</v>
      </c>
      <c r="D17453" s="53">
        <v>1.1595</v>
      </c>
      <c r="E17453" s="42"/>
      <c r="F17453" s="49">
        <v>43495</v>
      </c>
      <c r="G17453" s="54">
        <v>21</v>
      </c>
      <c r="H17453" s="54">
        <v>26190.184563203002</v>
      </c>
      <c r="I17453" s="42"/>
      <c r="J17453" s="49">
        <v>43495</v>
      </c>
      <c r="K17453" s="54">
        <v>21</v>
      </c>
      <c r="L17453" s="54">
        <v>-5073.05</v>
      </c>
      <c r="M17453" s="42"/>
      <c r="N17453" s="49">
        <v>43495</v>
      </c>
      <c r="O17453" s="54">
        <v>21</v>
      </c>
      <c r="P17453" s="54">
        <v>14019.8344102264</v>
      </c>
      <c r="Q17453" s="42"/>
      <c r="R17453" s="55">
        <f t="shared" si="816"/>
        <v>-0.19370042955434513</v>
      </c>
      <c r="S17453" s="55">
        <f t="shared" si="817"/>
        <v>16255.997998657511</v>
      </c>
      <c r="T17453" s="55">
        <f t="shared" si="818"/>
        <v>-2715.6479475416427</v>
      </c>
    </row>
    <row r="17454" spans="2:20">
      <c r="B17454" s="49">
        <v>43495</v>
      </c>
      <c r="C17454" s="52">
        <v>22</v>
      </c>
      <c r="D17454" s="53">
        <v>0.87385000000000002</v>
      </c>
      <c r="E17454" s="42"/>
      <c r="F17454" s="49">
        <v>43495</v>
      </c>
      <c r="G17454" s="54">
        <v>22</v>
      </c>
      <c r="H17454" s="54">
        <v>29116.815232041699</v>
      </c>
      <c r="I17454" s="42"/>
      <c r="J17454" s="49">
        <v>43495</v>
      </c>
      <c r="K17454" s="54">
        <v>22</v>
      </c>
      <c r="L17454" s="54">
        <v>-14131.5</v>
      </c>
      <c r="M17454" s="42"/>
      <c r="N17454" s="49">
        <v>43495</v>
      </c>
      <c r="O17454" s="54">
        <v>22</v>
      </c>
      <c r="P17454" s="54">
        <v>13729.6983483943</v>
      </c>
      <c r="Q17454" s="42"/>
      <c r="R17454" s="55">
        <f t="shared" si="816"/>
        <v>-0.48533810746063127</v>
      </c>
      <c r="S17454" s="55">
        <f t="shared" si="817"/>
        <v>11997.696901744359</v>
      </c>
      <c r="T17454" s="55">
        <f t="shared" si="818"/>
        <v>-6663.5458124150446</v>
      </c>
    </row>
    <row r="17455" spans="2:20">
      <c r="B17455" s="49">
        <v>43495</v>
      </c>
      <c r="C17455" s="52">
        <v>23</v>
      </c>
      <c r="D17455" s="53">
        <v>0.81964000000000004</v>
      </c>
      <c r="E17455" s="42"/>
      <c r="F17455" s="49">
        <v>43495</v>
      </c>
      <c r="G17455" s="54">
        <v>23</v>
      </c>
      <c r="H17455" s="54">
        <v>28784.212593140499</v>
      </c>
      <c r="I17455" s="42"/>
      <c r="J17455" s="49">
        <v>43495</v>
      </c>
      <c r="K17455" s="54">
        <v>23</v>
      </c>
      <c r="L17455" s="54">
        <v>-16622.419999999998</v>
      </c>
      <c r="M17455" s="42"/>
      <c r="N17455" s="49">
        <v>43495</v>
      </c>
      <c r="O17455" s="54">
        <v>23</v>
      </c>
      <c r="P17455" s="54">
        <v>13721.1258260165</v>
      </c>
      <c r="Q17455" s="42"/>
      <c r="R17455" s="55">
        <f t="shared" si="816"/>
        <v>-0.57748392269591731</v>
      </c>
      <c r="S17455" s="55">
        <f t="shared" si="817"/>
        <v>11246.383572036164</v>
      </c>
      <c r="T17455" s="55">
        <f t="shared" si="818"/>
        <v>-7923.7295658122666</v>
      </c>
    </row>
    <row r="17456" spans="2:20">
      <c r="B17456" s="49">
        <v>43495</v>
      </c>
      <c r="C17456" s="52">
        <v>24</v>
      </c>
      <c r="D17456" s="53">
        <v>0.42225000000000001</v>
      </c>
      <c r="E17456" s="42"/>
      <c r="F17456" s="49">
        <v>43495</v>
      </c>
      <c r="G17456" s="54">
        <v>24</v>
      </c>
      <c r="H17456" s="54">
        <v>28092.693857841099</v>
      </c>
      <c r="I17456" s="42"/>
      <c r="J17456" s="49">
        <v>43495</v>
      </c>
      <c r="K17456" s="54">
        <v>24</v>
      </c>
      <c r="L17456" s="54">
        <v>-30988.82</v>
      </c>
      <c r="M17456" s="42"/>
      <c r="N17456" s="49">
        <v>43495</v>
      </c>
      <c r="O17456" s="54">
        <v>24</v>
      </c>
      <c r="P17456" s="54">
        <v>13347.117432258399</v>
      </c>
      <c r="Q17456" s="42"/>
      <c r="R17456" s="55">
        <f t="shared" si="816"/>
        <v>-1.103091791652816</v>
      </c>
      <c r="S17456" s="55">
        <f t="shared" si="817"/>
        <v>5635.8203357711091</v>
      </c>
      <c r="T17456" s="55">
        <f t="shared" si="818"/>
        <v>-14723.09568175045</v>
      </c>
    </row>
    <row r="17457" spans="2:20">
      <c r="B17457" s="49">
        <v>43495</v>
      </c>
      <c r="C17457" s="52">
        <v>25</v>
      </c>
      <c r="D17457" s="53">
        <v>-1.031E-2</v>
      </c>
      <c r="E17457" s="42"/>
      <c r="F17457" s="49">
        <v>43495</v>
      </c>
      <c r="G17457" s="54">
        <v>25</v>
      </c>
      <c r="H17457" s="54">
        <v>27603.697262836999</v>
      </c>
      <c r="I17457" s="42"/>
      <c r="J17457" s="49">
        <v>43495</v>
      </c>
      <c r="K17457" s="54">
        <v>25</v>
      </c>
      <c r="L17457" s="54">
        <v>-46587.64</v>
      </c>
      <c r="M17457" s="42"/>
      <c r="N17457" s="49">
        <v>43495</v>
      </c>
      <c r="O17457" s="54">
        <v>25</v>
      </c>
      <c r="P17457" s="54">
        <v>12983.3549723581</v>
      </c>
      <c r="Q17457" s="42"/>
      <c r="R17457" s="55">
        <f t="shared" si="816"/>
        <v>-1.6877318844791558</v>
      </c>
      <c r="S17457" s="55">
        <f t="shared" si="817"/>
        <v>-133.85838976501202</v>
      </c>
      <c r="T17457" s="55">
        <f t="shared" si="818"/>
        <v>-21912.422154359752</v>
      </c>
    </row>
    <row r="17458" spans="2:20">
      <c r="B17458" s="49">
        <v>43495</v>
      </c>
      <c r="C17458" s="52">
        <v>26</v>
      </c>
      <c r="D17458" s="53">
        <v>6.5100000000000005E-2</v>
      </c>
      <c r="E17458" s="42"/>
      <c r="F17458" s="49">
        <v>43495</v>
      </c>
      <c r="G17458" s="54">
        <v>26</v>
      </c>
      <c r="H17458" s="54">
        <v>19817.871867463899</v>
      </c>
      <c r="I17458" s="42"/>
      <c r="J17458" s="49">
        <v>43495</v>
      </c>
      <c r="K17458" s="54">
        <v>26</v>
      </c>
      <c r="L17458" s="54">
        <v>-41861.22</v>
      </c>
      <c r="M17458" s="42"/>
      <c r="N17458" s="49">
        <v>43495</v>
      </c>
      <c r="O17458" s="54">
        <v>26</v>
      </c>
      <c r="P17458" s="54">
        <v>8856.0441643319991</v>
      </c>
      <c r="Q17458" s="42"/>
      <c r="R17458" s="55">
        <f t="shared" si="816"/>
        <v>-2.1122964302098395</v>
      </c>
      <c r="S17458" s="55">
        <f t="shared" si="817"/>
        <v>576.52847509801313</v>
      </c>
      <c r="T17458" s="55">
        <f t="shared" si="818"/>
        <v>-18706.590474099165</v>
      </c>
    </row>
    <row r="17459" spans="2:20">
      <c r="B17459" s="49">
        <v>43495</v>
      </c>
      <c r="C17459" s="52">
        <v>27</v>
      </c>
      <c r="D17459" s="53">
        <v>-0.18618999999999999</v>
      </c>
      <c r="E17459" s="42"/>
      <c r="F17459" s="49">
        <v>43495</v>
      </c>
      <c r="G17459" s="54">
        <v>27</v>
      </c>
      <c r="H17459" s="54">
        <v>19902.411829062501</v>
      </c>
      <c r="I17459" s="42"/>
      <c r="J17459" s="49">
        <v>43495</v>
      </c>
      <c r="K17459" s="54">
        <v>27</v>
      </c>
      <c r="L17459" s="54">
        <v>-45769.71</v>
      </c>
      <c r="M17459" s="42"/>
      <c r="N17459" s="49">
        <v>43495</v>
      </c>
      <c r="O17459" s="54">
        <v>27</v>
      </c>
      <c r="P17459" s="54">
        <v>8863.5816406951999</v>
      </c>
      <c r="Q17459" s="42"/>
      <c r="R17459" s="55">
        <f t="shared" si="816"/>
        <v>-2.2997067085690976</v>
      </c>
      <c r="S17459" s="55">
        <f t="shared" si="817"/>
        <v>-1650.3102656810393</v>
      </c>
      <c r="T17459" s="55">
        <f t="shared" si="818"/>
        <v>-20383.638161056639</v>
      </c>
    </row>
    <row r="17460" spans="2:20">
      <c r="B17460" s="49">
        <v>43495</v>
      </c>
      <c r="C17460" s="52">
        <v>28</v>
      </c>
      <c r="D17460" s="53">
        <v>8.2119999999999999E-2</v>
      </c>
      <c r="E17460" s="42"/>
      <c r="F17460" s="49">
        <v>43495</v>
      </c>
      <c r="G17460" s="54">
        <v>28</v>
      </c>
      <c r="H17460" s="54">
        <v>23794.464073787702</v>
      </c>
      <c r="I17460" s="42"/>
      <c r="J17460" s="49">
        <v>43495</v>
      </c>
      <c r="K17460" s="54">
        <v>28</v>
      </c>
      <c r="L17460" s="54">
        <v>-35504.58</v>
      </c>
      <c r="M17460" s="42"/>
      <c r="N17460" s="49">
        <v>43495</v>
      </c>
      <c r="O17460" s="54">
        <v>28</v>
      </c>
      <c r="P17460" s="54">
        <v>12623.456242952599</v>
      </c>
      <c r="Q17460" s="42"/>
      <c r="R17460" s="55">
        <f t="shared" si="816"/>
        <v>-1.4921361493958722</v>
      </c>
      <c r="S17460" s="55">
        <f t="shared" si="817"/>
        <v>1036.6382266712674</v>
      </c>
      <c r="T17460" s="55">
        <f t="shared" si="818"/>
        <v>-18835.915390426577</v>
      </c>
    </row>
    <row r="17461" spans="2:20">
      <c r="B17461" s="49">
        <v>43495</v>
      </c>
      <c r="C17461" s="52">
        <v>29</v>
      </c>
      <c r="D17461" s="53">
        <v>0.37697999999999998</v>
      </c>
      <c r="E17461" s="42"/>
      <c r="F17461" s="49">
        <v>43495</v>
      </c>
      <c r="G17461" s="54">
        <v>29</v>
      </c>
      <c r="H17461" s="54">
        <v>27478.929560764002</v>
      </c>
      <c r="I17461" s="42"/>
      <c r="J17461" s="49">
        <v>43495</v>
      </c>
      <c r="K17461" s="54">
        <v>29</v>
      </c>
      <c r="L17461" s="54">
        <v>-22766.25</v>
      </c>
      <c r="M17461" s="42"/>
      <c r="N17461" s="49">
        <v>43495</v>
      </c>
      <c r="O17461" s="54">
        <v>29</v>
      </c>
      <c r="P17461" s="54">
        <v>12712.5831121053</v>
      </c>
      <c r="Q17461" s="42"/>
      <c r="R17461" s="55">
        <f t="shared" si="816"/>
        <v>-0.82849843003007528</v>
      </c>
      <c r="S17461" s="55">
        <f t="shared" si="817"/>
        <v>4792.3895816014556</v>
      </c>
      <c r="T17461" s="55">
        <f t="shared" si="818"/>
        <v>-10532.355150006089</v>
      </c>
    </row>
    <row r="17462" spans="2:20">
      <c r="B17462" s="49">
        <v>43495</v>
      </c>
      <c r="C17462" s="52">
        <v>30</v>
      </c>
      <c r="D17462" s="53">
        <v>0.39278999999999997</v>
      </c>
      <c r="E17462" s="42"/>
      <c r="F17462" s="49">
        <v>43495</v>
      </c>
      <c r="G17462" s="54">
        <v>30</v>
      </c>
      <c r="H17462" s="54">
        <v>24429.157956525702</v>
      </c>
      <c r="I17462" s="42"/>
      <c r="J17462" s="49">
        <v>43495</v>
      </c>
      <c r="K17462" s="54">
        <v>30</v>
      </c>
      <c r="L17462" s="54">
        <v>-22210.62</v>
      </c>
      <c r="M17462" s="42"/>
      <c r="N17462" s="49">
        <v>43495</v>
      </c>
      <c r="O17462" s="54">
        <v>30</v>
      </c>
      <c r="P17462" s="54">
        <v>12979.668938548801</v>
      </c>
      <c r="Q17462" s="42"/>
      <c r="R17462" s="55">
        <f t="shared" si="816"/>
        <v>-0.90918483721486321</v>
      </c>
      <c r="S17462" s="55">
        <f t="shared" si="817"/>
        <v>5098.2841623725835</v>
      </c>
      <c r="T17462" s="55">
        <f t="shared" si="818"/>
        <v>-11800.918190997309</v>
      </c>
    </row>
    <row r="17463" spans="2:20">
      <c r="B17463" s="49">
        <v>43495</v>
      </c>
      <c r="C17463" s="52">
        <v>31</v>
      </c>
      <c r="D17463" s="53">
        <v>0.41224</v>
      </c>
      <c r="E17463" s="42"/>
      <c r="F17463" s="49">
        <v>43495</v>
      </c>
      <c r="G17463" s="54">
        <v>31</v>
      </c>
      <c r="H17463" s="54">
        <v>18049.824648583399</v>
      </c>
      <c r="I17463" s="42"/>
      <c r="J17463" s="49">
        <v>43495</v>
      </c>
      <c r="K17463" s="54">
        <v>31</v>
      </c>
      <c r="L17463" s="54">
        <v>-24300.53</v>
      </c>
      <c r="M17463" s="42"/>
      <c r="N17463" s="49">
        <v>43495</v>
      </c>
      <c r="O17463" s="54">
        <v>31</v>
      </c>
      <c r="P17463" s="54">
        <v>9339.7033283017008</v>
      </c>
      <c r="Q17463" s="42"/>
      <c r="R17463" s="55">
        <f t="shared" si="816"/>
        <v>-1.3463028297012942</v>
      </c>
      <c r="S17463" s="55">
        <f t="shared" si="817"/>
        <v>3850.1993000590933</v>
      </c>
      <c r="T17463" s="55">
        <f t="shared" si="818"/>
        <v>-12574.069019463175</v>
      </c>
    </row>
    <row r="17464" spans="2:20">
      <c r="B17464" s="49">
        <v>43495</v>
      </c>
      <c r="C17464" s="52">
        <v>32</v>
      </c>
      <c r="D17464" s="53">
        <v>0.83128000000000002</v>
      </c>
      <c r="E17464" s="42"/>
      <c r="F17464" s="49">
        <v>43495</v>
      </c>
      <c r="G17464" s="54">
        <v>32</v>
      </c>
      <c r="H17464" s="54">
        <v>18695.8592188849</v>
      </c>
      <c r="I17464" s="42"/>
      <c r="J17464" s="49">
        <v>43495</v>
      </c>
      <c r="K17464" s="54">
        <v>32</v>
      </c>
      <c r="L17464" s="54">
        <v>-10927.22</v>
      </c>
      <c r="M17464" s="42"/>
      <c r="N17464" s="49">
        <v>43495</v>
      </c>
      <c r="O17464" s="54">
        <v>32</v>
      </c>
      <c r="P17464" s="54">
        <v>9663.0639570259991</v>
      </c>
      <c r="Q17464" s="42"/>
      <c r="R17464" s="55">
        <f t="shared" si="816"/>
        <v>-0.58447273655988441</v>
      </c>
      <c r="S17464" s="55">
        <f t="shared" si="817"/>
        <v>8032.711806196573</v>
      </c>
      <c r="T17464" s="55">
        <f t="shared" si="818"/>
        <v>-5647.7974345161711</v>
      </c>
    </row>
    <row r="17465" spans="2:20">
      <c r="B17465" s="49">
        <v>43495</v>
      </c>
      <c r="C17465" s="52">
        <v>33</v>
      </c>
      <c r="D17465" s="53">
        <v>0.92981999999999998</v>
      </c>
      <c r="E17465" s="42"/>
      <c r="F17465" s="49">
        <v>43495</v>
      </c>
      <c r="G17465" s="54">
        <v>33</v>
      </c>
      <c r="H17465" s="54">
        <v>19469.147145725699</v>
      </c>
      <c r="I17465" s="42"/>
      <c r="J17465" s="49">
        <v>43495</v>
      </c>
      <c r="K17465" s="54">
        <v>33</v>
      </c>
      <c r="L17465" s="54">
        <v>-5406.18</v>
      </c>
      <c r="M17465" s="42"/>
      <c r="N17465" s="49">
        <v>43495</v>
      </c>
      <c r="O17465" s="54">
        <v>33</v>
      </c>
      <c r="P17465" s="54">
        <v>10069.3869871598</v>
      </c>
      <c r="Q17465" s="42"/>
      <c r="R17465" s="55">
        <f t="shared" si="816"/>
        <v>-0.27767934360632152</v>
      </c>
      <c r="S17465" s="55">
        <f t="shared" si="817"/>
        <v>9362.7174084009257</v>
      </c>
      <c r="T17465" s="55">
        <f t="shared" si="818"/>
        <v>-2796.0607691125688</v>
      </c>
    </row>
    <row r="17466" spans="2:20">
      <c r="B17466" s="49">
        <v>43495</v>
      </c>
      <c r="C17466" s="52">
        <v>34</v>
      </c>
      <c r="D17466" s="53">
        <v>1.0537099999999999</v>
      </c>
      <c r="E17466" s="42"/>
      <c r="F17466" s="49">
        <v>43495</v>
      </c>
      <c r="G17466" s="54">
        <v>34</v>
      </c>
      <c r="H17466" s="54">
        <v>20002.692308192502</v>
      </c>
      <c r="I17466" s="42"/>
      <c r="J17466" s="49">
        <v>43495</v>
      </c>
      <c r="K17466" s="54">
        <v>34</v>
      </c>
      <c r="L17466" s="54">
        <v>-9983.2000000000007</v>
      </c>
      <c r="M17466" s="42"/>
      <c r="N17466" s="49">
        <v>43495</v>
      </c>
      <c r="O17466" s="54">
        <v>34</v>
      </c>
      <c r="P17466" s="54">
        <v>10356.8699835896</v>
      </c>
      <c r="Q17466" s="42"/>
      <c r="R17466" s="55">
        <f t="shared" si="816"/>
        <v>-0.49909281441634645</v>
      </c>
      <c r="S17466" s="55">
        <f t="shared" si="817"/>
        <v>10913.137470408197</v>
      </c>
      <c r="T17466" s="55">
        <f t="shared" si="818"/>
        <v>-5169.0393886539132</v>
      </c>
    </row>
    <row r="17467" spans="2:20">
      <c r="B17467" s="49">
        <v>43495</v>
      </c>
      <c r="C17467" s="52">
        <v>35</v>
      </c>
      <c r="D17467" s="53">
        <v>0.78193000000000001</v>
      </c>
      <c r="E17467" s="42"/>
      <c r="F17467" s="49">
        <v>43495</v>
      </c>
      <c r="G17467" s="54">
        <v>35</v>
      </c>
      <c r="H17467" s="54">
        <v>20318.413467606701</v>
      </c>
      <c r="I17467" s="42"/>
      <c r="J17467" s="49">
        <v>43495</v>
      </c>
      <c r="K17467" s="54">
        <v>35</v>
      </c>
      <c r="L17467" s="54">
        <v>0</v>
      </c>
      <c r="M17467" s="42"/>
      <c r="N17467" s="49">
        <v>43495</v>
      </c>
      <c r="O17467" s="54">
        <v>35</v>
      </c>
      <c r="P17467" s="54">
        <v>10508.4273188431</v>
      </c>
      <c r="Q17467" s="42"/>
      <c r="R17467" s="55">
        <f t="shared" si="816"/>
        <v>0</v>
      </c>
      <c r="S17467" s="55">
        <f t="shared" si="817"/>
        <v>8216.8545734229847</v>
      </c>
      <c r="T17467" s="55">
        <f t="shared" si="818"/>
        <v>0</v>
      </c>
    </row>
    <row r="17468" spans="2:20">
      <c r="B17468" s="49">
        <v>43495</v>
      </c>
      <c r="C17468" s="52">
        <v>36</v>
      </c>
      <c r="D17468" s="53">
        <v>0.97633999999999999</v>
      </c>
      <c r="E17468" s="42"/>
      <c r="F17468" s="49">
        <v>43495</v>
      </c>
      <c r="G17468" s="54">
        <v>36</v>
      </c>
      <c r="H17468" s="54">
        <v>20636.2669526879</v>
      </c>
      <c r="I17468" s="42"/>
      <c r="J17468" s="49">
        <v>43495</v>
      </c>
      <c r="K17468" s="54">
        <v>36</v>
      </c>
      <c r="L17468" s="54">
        <v>0</v>
      </c>
      <c r="M17468" s="42"/>
      <c r="N17468" s="49">
        <v>43495</v>
      </c>
      <c r="O17468" s="54">
        <v>36</v>
      </c>
      <c r="P17468" s="54">
        <v>10630.6922015689</v>
      </c>
      <c r="Q17468" s="42"/>
      <c r="R17468" s="55">
        <f t="shared" si="816"/>
        <v>0</v>
      </c>
      <c r="S17468" s="55">
        <f t="shared" si="817"/>
        <v>10379.17002407978</v>
      </c>
      <c r="T17468" s="55">
        <f t="shared" si="818"/>
        <v>0</v>
      </c>
    </row>
    <row r="17469" spans="2:20">
      <c r="B17469" s="49">
        <v>43495</v>
      </c>
      <c r="C17469" s="52">
        <v>37</v>
      </c>
      <c r="D17469" s="53">
        <v>1.2331000000000001</v>
      </c>
      <c r="E17469" s="42"/>
      <c r="F17469" s="49">
        <v>43495</v>
      </c>
      <c r="G17469" s="54">
        <v>37</v>
      </c>
      <c r="H17469" s="54">
        <v>20932.672906598102</v>
      </c>
      <c r="I17469" s="42"/>
      <c r="J17469" s="49">
        <v>43495</v>
      </c>
      <c r="K17469" s="54">
        <v>37</v>
      </c>
      <c r="L17469" s="54">
        <v>-3532.39</v>
      </c>
      <c r="M17469" s="42"/>
      <c r="N17469" s="49">
        <v>43495</v>
      </c>
      <c r="O17469" s="54">
        <v>37</v>
      </c>
      <c r="P17469" s="54">
        <v>10690.1797602959</v>
      </c>
      <c r="Q17469" s="42"/>
      <c r="R17469" s="55">
        <f t="shared" si="816"/>
        <v>-0.16875006912693744</v>
      </c>
      <c r="S17469" s="55">
        <f t="shared" si="817"/>
        <v>13182.060662420874</v>
      </c>
      <c r="T17469" s="55">
        <f t="shared" si="818"/>
        <v>-1803.9685735293206</v>
      </c>
    </row>
    <row r="17470" spans="2:20">
      <c r="B17470" s="49">
        <v>43495</v>
      </c>
      <c r="C17470" s="52">
        <v>38</v>
      </c>
      <c r="D17470" s="53">
        <v>1.746</v>
      </c>
      <c r="E17470" s="42"/>
      <c r="F17470" s="49">
        <v>43495</v>
      </c>
      <c r="G17470" s="54">
        <v>38</v>
      </c>
      <c r="H17470" s="54">
        <v>21093.191702583401</v>
      </c>
      <c r="I17470" s="42"/>
      <c r="J17470" s="49">
        <v>43495</v>
      </c>
      <c r="K17470" s="54">
        <v>38</v>
      </c>
      <c r="L17470" s="54">
        <v>10431.780000000001</v>
      </c>
      <c r="M17470" s="42"/>
      <c r="N17470" s="49">
        <v>43495</v>
      </c>
      <c r="O17470" s="54">
        <v>38</v>
      </c>
      <c r="P17470" s="54">
        <v>10850.6568174646</v>
      </c>
      <c r="Q17470" s="42"/>
      <c r="R17470" s="55">
        <f t="shared" si="816"/>
        <v>0.49455673409170992</v>
      </c>
      <c r="S17470" s="55">
        <f t="shared" si="817"/>
        <v>18945.24680329319</v>
      </c>
      <c r="T17470" s="55">
        <f t="shared" si="818"/>
        <v>5366.2653983952396</v>
      </c>
    </row>
    <row r="17471" spans="2:20">
      <c r="B17471" s="49">
        <v>43495</v>
      </c>
      <c r="C17471" s="52">
        <v>39</v>
      </c>
      <c r="D17471" s="53">
        <v>2.6411500000000001</v>
      </c>
      <c r="E17471" s="42"/>
      <c r="F17471" s="49">
        <v>43495</v>
      </c>
      <c r="G17471" s="54">
        <v>39</v>
      </c>
      <c r="H17471" s="54">
        <v>24908.219426415701</v>
      </c>
      <c r="I17471" s="42"/>
      <c r="J17471" s="49">
        <v>43495</v>
      </c>
      <c r="K17471" s="54">
        <v>39</v>
      </c>
      <c r="L17471" s="54">
        <v>57093.63</v>
      </c>
      <c r="M17471" s="42"/>
      <c r="N17471" s="49">
        <v>43495</v>
      </c>
      <c r="O17471" s="54">
        <v>39</v>
      </c>
      <c r="P17471" s="54">
        <v>14684.496120489999</v>
      </c>
      <c r="Q17471" s="42"/>
      <c r="R17471" s="55">
        <f t="shared" si="816"/>
        <v>2.2921602312307789</v>
      </c>
      <c r="S17471" s="55">
        <f t="shared" si="817"/>
        <v>38783.956928632164</v>
      </c>
      <c r="T17471" s="55">
        <f t="shared" si="818"/>
        <v>33659.218023049834</v>
      </c>
    </row>
    <row r="17472" spans="2:20">
      <c r="B17472" s="49">
        <v>43495</v>
      </c>
      <c r="C17472" s="52">
        <v>40</v>
      </c>
      <c r="D17472" s="53">
        <v>1.67269</v>
      </c>
      <c r="E17472" s="42"/>
      <c r="F17472" s="49">
        <v>43495</v>
      </c>
      <c r="G17472" s="54">
        <v>40</v>
      </c>
      <c r="H17472" s="54">
        <v>24322.943856572601</v>
      </c>
      <c r="I17472" s="42"/>
      <c r="J17472" s="49">
        <v>43495</v>
      </c>
      <c r="K17472" s="54">
        <v>40</v>
      </c>
      <c r="L17472" s="54">
        <v>6910.39</v>
      </c>
      <c r="M17472" s="42"/>
      <c r="N17472" s="49">
        <v>43495</v>
      </c>
      <c r="O17472" s="54">
        <v>40</v>
      </c>
      <c r="P17472" s="54">
        <v>14356.5129689432</v>
      </c>
      <c r="Q17472" s="42"/>
      <c r="R17472" s="55">
        <f t="shared" si="816"/>
        <v>0.28410993507813648</v>
      </c>
      <c r="S17472" s="55">
        <f t="shared" si="817"/>
        <v>24013.995678021602</v>
      </c>
      <c r="T17472" s="55">
        <f t="shared" si="818"/>
        <v>4078.827967554877</v>
      </c>
    </row>
    <row r="17473" spans="2:20">
      <c r="B17473" s="49">
        <v>43495</v>
      </c>
      <c r="C17473" s="52">
        <v>41</v>
      </c>
      <c r="D17473" s="53">
        <v>1.6303099999999999</v>
      </c>
      <c r="E17473" s="42"/>
      <c r="F17473" s="49">
        <v>43495</v>
      </c>
      <c r="G17473" s="54">
        <v>41</v>
      </c>
      <c r="H17473" s="54">
        <v>23812.223454184299</v>
      </c>
      <c r="I17473" s="42"/>
      <c r="J17473" s="49">
        <v>43495</v>
      </c>
      <c r="K17473" s="54">
        <v>41</v>
      </c>
      <c r="L17473" s="54">
        <v>10560.69</v>
      </c>
      <c r="M17473" s="42"/>
      <c r="N17473" s="49">
        <v>43495</v>
      </c>
      <c r="O17473" s="54">
        <v>41</v>
      </c>
      <c r="P17473" s="54">
        <v>14026.952826884801</v>
      </c>
      <c r="Q17473" s="42"/>
      <c r="R17473" s="55">
        <f t="shared" si="816"/>
        <v>0.44349869386700508</v>
      </c>
      <c r="S17473" s="55">
        <f t="shared" si="817"/>
        <v>22868.28146319856</v>
      </c>
      <c r="T17473" s="55">
        <f t="shared" si="818"/>
        <v>6220.9352576575038</v>
      </c>
    </row>
    <row r="17474" spans="2:20">
      <c r="B17474" s="49">
        <v>43495</v>
      </c>
      <c r="C17474" s="52">
        <v>42</v>
      </c>
      <c r="D17474" s="53">
        <v>1.3051699999999999</v>
      </c>
      <c r="E17474" s="42"/>
      <c r="F17474" s="49">
        <v>43495</v>
      </c>
      <c r="G17474" s="54">
        <v>42</v>
      </c>
      <c r="H17474" s="54">
        <v>22674.452991757898</v>
      </c>
      <c r="I17474" s="42"/>
      <c r="J17474" s="49">
        <v>43495</v>
      </c>
      <c r="K17474" s="54">
        <v>42</v>
      </c>
      <c r="L17474" s="54">
        <v>8451.2800000000007</v>
      </c>
      <c r="M17474" s="42"/>
      <c r="N17474" s="49">
        <v>43495</v>
      </c>
      <c r="O17474" s="54">
        <v>42</v>
      </c>
      <c r="P17474" s="54">
        <v>13303.8396029498</v>
      </c>
      <c r="Q17474" s="42"/>
      <c r="R17474" s="55">
        <f t="shared" si="816"/>
        <v>0.37272255269276033</v>
      </c>
      <c r="S17474" s="55">
        <f t="shared" si="817"/>
        <v>17363.77233458199</v>
      </c>
      <c r="T17474" s="55">
        <f t="shared" si="818"/>
        <v>4958.6410574264883</v>
      </c>
    </row>
    <row r="17475" spans="2:20">
      <c r="B17475" s="49">
        <v>43495</v>
      </c>
      <c r="C17475" s="52">
        <v>43</v>
      </c>
      <c r="D17475" s="53">
        <v>1.28338</v>
      </c>
      <c r="E17475" s="42"/>
      <c r="F17475" s="49">
        <v>43495</v>
      </c>
      <c r="G17475" s="54">
        <v>43</v>
      </c>
      <c r="H17475" s="54">
        <v>17633.082309548801</v>
      </c>
      <c r="I17475" s="42"/>
      <c r="J17475" s="49">
        <v>43495</v>
      </c>
      <c r="K17475" s="54">
        <v>43</v>
      </c>
      <c r="L17475" s="54">
        <v>2058.16</v>
      </c>
      <c r="M17475" s="42"/>
      <c r="N17475" s="49">
        <v>43495</v>
      </c>
      <c r="O17475" s="54">
        <v>43</v>
      </c>
      <c r="P17475" s="54">
        <v>8686.5074598498995</v>
      </c>
      <c r="Q17475" s="42"/>
      <c r="R17475" s="55">
        <f t="shared" si="816"/>
        <v>0.11672151038990213</v>
      </c>
      <c r="S17475" s="55">
        <f t="shared" si="817"/>
        <v>11148.089943822164</v>
      </c>
      <c r="T17475" s="55">
        <f t="shared" si="818"/>
        <v>1013.9022707268324</v>
      </c>
    </row>
    <row r="17476" spans="2:20">
      <c r="B17476" s="49">
        <v>43495</v>
      </c>
      <c r="C17476" s="52">
        <v>44</v>
      </c>
      <c r="D17476" s="53">
        <v>0.99499000000000004</v>
      </c>
      <c r="E17476" s="42"/>
      <c r="F17476" s="49">
        <v>43495</v>
      </c>
      <c r="G17476" s="54">
        <v>44</v>
      </c>
      <c r="H17476" s="54">
        <v>23263.263700549502</v>
      </c>
      <c r="I17476" s="42"/>
      <c r="J17476" s="49">
        <v>43495</v>
      </c>
      <c r="K17476" s="54">
        <v>44</v>
      </c>
      <c r="L17476" s="54">
        <v>-5724.13</v>
      </c>
      <c r="M17476" s="42"/>
      <c r="N17476" s="49">
        <v>43495</v>
      </c>
      <c r="O17476" s="54">
        <v>44</v>
      </c>
      <c r="P17476" s="54">
        <v>11887.355617935</v>
      </c>
      <c r="Q17476" s="42"/>
      <c r="R17476" s="55">
        <f t="shared" si="816"/>
        <v>-0.24605876774997784</v>
      </c>
      <c r="S17476" s="55">
        <f t="shared" si="817"/>
        <v>11827.799966289145</v>
      </c>
      <c r="T17476" s="55">
        <f t="shared" si="818"/>
        <v>-2924.9880751548626</v>
      </c>
    </row>
    <row r="17477" spans="2:20">
      <c r="B17477" s="49">
        <v>43495</v>
      </c>
      <c r="C17477" s="52">
        <v>45</v>
      </c>
      <c r="D17477" s="53">
        <v>0.99553000000000003</v>
      </c>
      <c r="E17477" s="42"/>
      <c r="F17477" s="49">
        <v>43495</v>
      </c>
      <c r="G17477" s="54">
        <v>45</v>
      </c>
      <c r="H17477" s="54">
        <v>21910.002760767002</v>
      </c>
      <c r="I17477" s="42"/>
      <c r="J17477" s="49">
        <v>43495</v>
      </c>
      <c r="K17477" s="54">
        <v>45</v>
      </c>
      <c r="L17477" s="54">
        <v>-3792.64</v>
      </c>
      <c r="M17477" s="42"/>
      <c r="N17477" s="49">
        <v>43495</v>
      </c>
      <c r="O17477" s="54">
        <v>45</v>
      </c>
      <c r="P17477" s="54">
        <v>11240.451386070599</v>
      </c>
      <c r="Q17477" s="42"/>
      <c r="R17477" s="55">
        <f t="shared" si="816"/>
        <v>-0.17310084537238238</v>
      </c>
      <c r="S17477" s="55">
        <f t="shared" si="817"/>
        <v>11190.206568374864</v>
      </c>
      <c r="T17477" s="55">
        <f t="shared" si="818"/>
        <v>-1945.7316372959879</v>
      </c>
    </row>
    <row r="17478" spans="2:20">
      <c r="B17478" s="49">
        <v>43495</v>
      </c>
      <c r="C17478" s="52">
        <v>46</v>
      </c>
      <c r="D17478" s="53">
        <v>0.87594000000000005</v>
      </c>
      <c r="E17478" s="42"/>
      <c r="F17478" s="49">
        <v>43495</v>
      </c>
      <c r="G17478" s="54">
        <v>46</v>
      </c>
      <c r="H17478" s="54">
        <v>20431.258906896699</v>
      </c>
      <c r="I17478" s="42"/>
      <c r="J17478" s="49">
        <v>43495</v>
      </c>
      <c r="K17478" s="54">
        <v>46</v>
      </c>
      <c r="L17478" s="54">
        <v>-7354.56</v>
      </c>
      <c r="M17478" s="42"/>
      <c r="N17478" s="49">
        <v>43495</v>
      </c>
      <c r="O17478" s="54">
        <v>46</v>
      </c>
      <c r="P17478" s="54">
        <v>10482.690077233499</v>
      </c>
      <c r="Q17478" s="42"/>
      <c r="R17478" s="55">
        <f t="shared" si="816"/>
        <v>-0.35996607127901564</v>
      </c>
      <c r="S17478" s="55">
        <f t="shared" si="817"/>
        <v>9182.2075462519115</v>
      </c>
      <c r="T17478" s="55">
        <f t="shared" si="818"/>
        <v>-3773.4127635372638</v>
      </c>
    </row>
    <row r="17479" spans="2:20">
      <c r="B17479" s="49">
        <v>43495</v>
      </c>
      <c r="C17479" s="52">
        <v>47</v>
      </c>
      <c r="D17479" s="53">
        <v>0.44362000000000001</v>
      </c>
      <c r="E17479" s="42"/>
      <c r="F17479" s="49">
        <v>43495</v>
      </c>
      <c r="G17479" s="54">
        <v>47</v>
      </c>
      <c r="H17479" s="54">
        <v>21152.0167364113</v>
      </c>
      <c r="I17479" s="42"/>
      <c r="J17479" s="49">
        <v>43495</v>
      </c>
      <c r="K17479" s="54">
        <v>47</v>
      </c>
      <c r="L17479" s="54">
        <v>-19331.3</v>
      </c>
      <c r="M17479" s="42"/>
      <c r="N17479" s="49">
        <v>43495</v>
      </c>
      <c r="O17479" s="54">
        <v>47</v>
      </c>
      <c r="P17479" s="54">
        <v>9268.8689327572993</v>
      </c>
      <c r="Q17479" s="42"/>
      <c r="R17479" s="55">
        <f t="shared" si="816"/>
        <v>-0.91392231014657332</v>
      </c>
      <c r="S17479" s="55">
        <f t="shared" si="817"/>
        <v>4111.8556359497934</v>
      </c>
      <c r="T17479" s="55">
        <f t="shared" si="818"/>
        <v>-8471.0261074713544</v>
      </c>
    </row>
    <row r="17480" spans="2:20">
      <c r="B17480" s="49">
        <v>43495</v>
      </c>
      <c r="C17480" s="52">
        <v>48</v>
      </c>
      <c r="D17480" s="53">
        <v>0.56193000000000004</v>
      </c>
      <c r="E17480" s="42"/>
      <c r="F17480" s="49">
        <v>43495</v>
      </c>
      <c r="G17480" s="54">
        <v>48</v>
      </c>
      <c r="H17480" s="54">
        <v>20087.194624850199</v>
      </c>
      <c r="I17480" s="42"/>
      <c r="J17480" s="49">
        <v>43495</v>
      </c>
      <c r="K17480" s="54">
        <v>48</v>
      </c>
      <c r="L17480" s="54">
        <v>-11245.47</v>
      </c>
      <c r="M17480" s="42"/>
      <c r="N17480" s="49">
        <v>43495</v>
      </c>
      <c r="O17480" s="54">
        <v>48</v>
      </c>
      <c r="P17480" s="54">
        <v>8632.6269466753001</v>
      </c>
      <c r="Q17480" s="42"/>
      <c r="R17480" s="55">
        <f t="shared" si="816"/>
        <v>-0.55983277954045629</v>
      </c>
      <c r="S17480" s="55">
        <f t="shared" si="817"/>
        <v>4850.9320601452519</v>
      </c>
      <c r="T17480" s="55">
        <f t="shared" si="818"/>
        <v>-4832.827538293076</v>
      </c>
    </row>
    <row r="17481" spans="2:20">
      <c r="B17481" s="49">
        <v>43496</v>
      </c>
      <c r="C17481" s="52">
        <v>1</v>
      </c>
      <c r="D17481" s="53">
        <v>0.25307000000000002</v>
      </c>
      <c r="E17481" s="42"/>
      <c r="F17481" s="49">
        <v>43496</v>
      </c>
      <c r="G17481" s="54">
        <v>1</v>
      </c>
      <c r="H17481" s="54">
        <v>12264.0916665978</v>
      </c>
      <c r="I17481" s="42"/>
      <c r="J17481" s="49">
        <v>43496</v>
      </c>
      <c r="K17481" s="54">
        <v>1</v>
      </c>
      <c r="L17481" s="54">
        <v>-18286.439999999999</v>
      </c>
      <c r="M17481" s="42"/>
      <c r="N17481" s="49">
        <v>43496</v>
      </c>
      <c r="O17481" s="54">
        <v>1</v>
      </c>
      <c r="P17481" s="54">
        <v>5417.1510700115996</v>
      </c>
      <c r="Q17481" s="42"/>
      <c r="R17481" s="55">
        <f t="shared" si="816"/>
        <v>-1.4910553913914821</v>
      </c>
      <c r="S17481" s="55">
        <f t="shared" si="817"/>
        <v>1370.9184212878356</v>
      </c>
      <c r="T17481" s="55">
        <f t="shared" si="818"/>
        <v>-8077.2723089229321</v>
      </c>
    </row>
    <row r="17482" spans="2:20">
      <c r="B17482" s="49">
        <v>43496</v>
      </c>
      <c r="C17482" s="52">
        <v>2</v>
      </c>
      <c r="D17482" s="53">
        <v>0.74955000000000005</v>
      </c>
      <c r="E17482" s="42"/>
      <c r="F17482" s="49">
        <v>43496</v>
      </c>
      <c r="G17482" s="54">
        <v>2</v>
      </c>
      <c r="H17482" s="54">
        <v>15424.4074815322</v>
      </c>
      <c r="I17482" s="42"/>
      <c r="J17482" s="49">
        <v>43496</v>
      </c>
      <c r="K17482" s="54">
        <v>2</v>
      </c>
      <c r="L17482" s="54">
        <v>-11488.03</v>
      </c>
      <c r="M17482" s="42"/>
      <c r="N17482" s="49">
        <v>43496</v>
      </c>
      <c r="O17482" s="54">
        <v>2</v>
      </c>
      <c r="P17482" s="54">
        <v>8394.9196058717007</v>
      </c>
      <c r="Q17482" s="42"/>
      <c r="R17482" s="55">
        <f t="shared" ref="R17482:R17528" si="819">L17482/H17482</f>
        <v>-0.74479554652292057</v>
      </c>
      <c r="S17482" s="55">
        <f t="shared" ref="S17482:S17528" si="820">P17482*D17482</f>
        <v>6292.411990581134</v>
      </c>
      <c r="T17482" s="55">
        <f t="shared" ref="T17482:T17528" si="821">P17482*R17482</f>
        <v>-6252.4987358711942</v>
      </c>
    </row>
    <row r="17483" spans="2:20">
      <c r="B17483" s="49">
        <v>43496</v>
      </c>
      <c r="C17483" s="52">
        <v>3</v>
      </c>
      <c r="D17483" s="53">
        <v>0.96226</v>
      </c>
      <c r="E17483" s="42"/>
      <c r="F17483" s="49">
        <v>43496</v>
      </c>
      <c r="G17483" s="54">
        <v>3</v>
      </c>
      <c r="H17483" s="54">
        <v>16137.6620699302</v>
      </c>
      <c r="I17483" s="42"/>
      <c r="J17483" s="49">
        <v>43496</v>
      </c>
      <c r="K17483" s="54">
        <v>3</v>
      </c>
      <c r="L17483" s="54">
        <v>-2734.28</v>
      </c>
      <c r="M17483" s="42"/>
      <c r="N17483" s="49">
        <v>43496</v>
      </c>
      <c r="O17483" s="54">
        <v>3</v>
      </c>
      <c r="P17483" s="54">
        <v>8626.1050634433996</v>
      </c>
      <c r="Q17483" s="42"/>
      <c r="R17483" s="55">
        <f t="shared" si="819"/>
        <v>-0.16943470424348939</v>
      </c>
      <c r="S17483" s="55">
        <f t="shared" si="820"/>
        <v>8300.5558583490456</v>
      </c>
      <c r="T17483" s="55">
        <f t="shared" si="821"/>
        <v>-1461.5615601977986</v>
      </c>
    </row>
    <row r="17484" spans="2:20">
      <c r="B17484" s="49">
        <v>43496</v>
      </c>
      <c r="C17484" s="52">
        <v>4</v>
      </c>
      <c r="D17484" s="53">
        <v>0.69594999999999996</v>
      </c>
      <c r="E17484" s="42"/>
      <c r="F17484" s="49">
        <v>43496</v>
      </c>
      <c r="G17484" s="54">
        <v>4</v>
      </c>
      <c r="H17484" s="54">
        <v>15917.8886211752</v>
      </c>
      <c r="I17484" s="42"/>
      <c r="J17484" s="49">
        <v>43496</v>
      </c>
      <c r="K17484" s="54">
        <v>4</v>
      </c>
      <c r="L17484" s="54">
        <v>-10446.49</v>
      </c>
      <c r="M17484" s="42"/>
      <c r="N17484" s="49">
        <v>43496</v>
      </c>
      <c r="O17484" s="54">
        <v>4</v>
      </c>
      <c r="P17484" s="54">
        <v>8484.5976101069991</v>
      </c>
      <c r="Q17484" s="42"/>
      <c r="R17484" s="55">
        <f t="shared" si="819"/>
        <v>-0.65627359561388532</v>
      </c>
      <c r="S17484" s="55">
        <f t="shared" si="820"/>
        <v>5904.8557067539659</v>
      </c>
      <c r="T17484" s="55">
        <f t="shared" si="821"/>
        <v>-5568.2173809218984</v>
      </c>
    </row>
    <row r="17485" spans="2:20">
      <c r="B17485" s="49">
        <v>43496</v>
      </c>
      <c r="C17485" s="52">
        <v>5</v>
      </c>
      <c r="D17485" s="53">
        <v>0.55173000000000005</v>
      </c>
      <c r="E17485" s="42"/>
      <c r="F17485" s="49">
        <v>43496</v>
      </c>
      <c r="G17485" s="54">
        <v>5</v>
      </c>
      <c r="H17485" s="54">
        <v>15913.6468155522</v>
      </c>
      <c r="I17485" s="42"/>
      <c r="J17485" s="49">
        <v>43496</v>
      </c>
      <c r="K17485" s="54">
        <v>5</v>
      </c>
      <c r="L17485" s="54">
        <v>-11228.58</v>
      </c>
      <c r="M17485" s="42"/>
      <c r="N17485" s="49">
        <v>43496</v>
      </c>
      <c r="O17485" s="54">
        <v>5</v>
      </c>
      <c r="P17485" s="54">
        <v>8406.5707481093996</v>
      </c>
      <c r="Q17485" s="42"/>
      <c r="R17485" s="55">
        <f t="shared" si="819"/>
        <v>-0.70559439518454403</v>
      </c>
      <c r="S17485" s="55">
        <f t="shared" si="820"/>
        <v>4638.1572788543999</v>
      </c>
      <c r="T17485" s="55">
        <f t="shared" si="821"/>
        <v>-5931.6292025883313</v>
      </c>
    </row>
    <row r="17486" spans="2:20">
      <c r="B17486" s="49">
        <v>43496</v>
      </c>
      <c r="C17486" s="52">
        <v>6</v>
      </c>
      <c r="D17486" s="53">
        <v>0.58428000000000002</v>
      </c>
      <c r="E17486" s="42"/>
      <c r="F17486" s="49">
        <v>43496</v>
      </c>
      <c r="G17486" s="54">
        <v>6</v>
      </c>
      <c r="H17486" s="54">
        <v>15625.6572333737</v>
      </c>
      <c r="I17486" s="42"/>
      <c r="J17486" s="49">
        <v>43496</v>
      </c>
      <c r="K17486" s="54">
        <v>6</v>
      </c>
      <c r="L17486" s="54">
        <v>-10738.16</v>
      </c>
      <c r="M17486" s="42"/>
      <c r="N17486" s="49">
        <v>43496</v>
      </c>
      <c r="O17486" s="54">
        <v>6</v>
      </c>
      <c r="P17486" s="54">
        <v>8251.2671443954005</v>
      </c>
      <c r="Q17486" s="42"/>
      <c r="R17486" s="55">
        <f t="shared" si="819"/>
        <v>-0.68721333378957961</v>
      </c>
      <c r="S17486" s="55">
        <f t="shared" si="820"/>
        <v>4821.0503671273445</v>
      </c>
      <c r="T17486" s="55">
        <f t="shared" si="821"/>
        <v>-5670.3808022883877</v>
      </c>
    </row>
    <row r="17487" spans="2:20">
      <c r="B17487" s="49">
        <v>43496</v>
      </c>
      <c r="C17487" s="52">
        <v>7</v>
      </c>
      <c r="D17487" s="53">
        <v>0.97643000000000002</v>
      </c>
      <c r="E17487" s="42"/>
      <c r="F17487" s="49">
        <v>43496</v>
      </c>
      <c r="G17487" s="54">
        <v>7</v>
      </c>
      <c r="H17487" s="54">
        <v>17553.5881004111</v>
      </c>
      <c r="I17487" s="42"/>
      <c r="J17487" s="49">
        <v>43496</v>
      </c>
      <c r="K17487" s="54">
        <v>7</v>
      </c>
      <c r="L17487" s="54">
        <v>-2212.2399999999998</v>
      </c>
      <c r="M17487" s="42"/>
      <c r="N17487" s="49">
        <v>43496</v>
      </c>
      <c r="O17487" s="54">
        <v>7</v>
      </c>
      <c r="P17487" s="54">
        <v>8319.3457765160001</v>
      </c>
      <c r="Q17487" s="42"/>
      <c r="R17487" s="55">
        <f t="shared" si="819"/>
        <v>-0.12602779484999935</v>
      </c>
      <c r="S17487" s="55">
        <f t="shared" si="820"/>
        <v>8123.2587965635184</v>
      </c>
      <c r="T17487" s="55">
        <f t="shared" si="821"/>
        <v>-1048.468802808967</v>
      </c>
    </row>
    <row r="17488" spans="2:20">
      <c r="B17488" s="49">
        <v>43496</v>
      </c>
      <c r="C17488" s="52">
        <v>8</v>
      </c>
      <c r="D17488" s="53">
        <v>0.90125</v>
      </c>
      <c r="E17488" s="42"/>
      <c r="F17488" s="49">
        <v>43496</v>
      </c>
      <c r="G17488" s="54">
        <v>8</v>
      </c>
      <c r="H17488" s="54">
        <v>19759.7951169345</v>
      </c>
      <c r="I17488" s="42"/>
      <c r="J17488" s="49">
        <v>43496</v>
      </c>
      <c r="K17488" s="54">
        <v>8</v>
      </c>
      <c r="L17488" s="54">
        <v>-2026.23</v>
      </c>
      <c r="M17488" s="42"/>
      <c r="N17488" s="49">
        <v>43496</v>
      </c>
      <c r="O17488" s="54">
        <v>8</v>
      </c>
      <c r="P17488" s="54">
        <v>8416.0804992875001</v>
      </c>
      <c r="Q17488" s="42"/>
      <c r="R17488" s="55">
        <f t="shared" si="819"/>
        <v>-0.10254306727418872</v>
      </c>
      <c r="S17488" s="55">
        <f t="shared" si="820"/>
        <v>7584.9925499828596</v>
      </c>
      <c r="T17488" s="55">
        <f t="shared" si="821"/>
        <v>-863.01070882342583</v>
      </c>
    </row>
    <row r="17489" spans="2:20">
      <c r="B17489" s="49">
        <v>43496</v>
      </c>
      <c r="C17489" s="52">
        <v>9</v>
      </c>
      <c r="D17489" s="53">
        <v>0.95574000000000003</v>
      </c>
      <c r="E17489" s="42"/>
      <c r="F17489" s="49">
        <v>43496</v>
      </c>
      <c r="G17489" s="54">
        <v>9</v>
      </c>
      <c r="H17489" s="54">
        <v>19607.158243932601</v>
      </c>
      <c r="I17489" s="42"/>
      <c r="J17489" s="49">
        <v>43496</v>
      </c>
      <c r="K17489" s="54">
        <v>9</v>
      </c>
      <c r="L17489" s="54">
        <v>-266.22000000000003</v>
      </c>
      <c r="M17489" s="42"/>
      <c r="N17489" s="49">
        <v>43496</v>
      </c>
      <c r="O17489" s="54">
        <v>9</v>
      </c>
      <c r="P17489" s="54">
        <v>8287.9700415140996</v>
      </c>
      <c r="Q17489" s="42"/>
      <c r="R17489" s="55">
        <f t="shared" si="819"/>
        <v>-1.3577694262878779E-2</v>
      </c>
      <c r="S17489" s="55">
        <f t="shared" si="820"/>
        <v>7921.1444874766858</v>
      </c>
      <c r="T17489" s="55">
        <f t="shared" si="821"/>
        <v>-112.53152328357719</v>
      </c>
    </row>
    <row r="17490" spans="2:20">
      <c r="B17490" s="49">
        <v>43496</v>
      </c>
      <c r="C17490" s="52">
        <v>10</v>
      </c>
      <c r="D17490" s="53">
        <v>1.0879799999999999</v>
      </c>
      <c r="E17490" s="42"/>
      <c r="F17490" s="49">
        <v>43496</v>
      </c>
      <c r="G17490" s="54">
        <v>10</v>
      </c>
      <c r="H17490" s="54">
        <v>19741.060140376499</v>
      </c>
      <c r="I17490" s="42"/>
      <c r="J17490" s="49">
        <v>43496</v>
      </c>
      <c r="K17490" s="54">
        <v>10</v>
      </c>
      <c r="L17490" s="54">
        <v>367.17</v>
      </c>
      <c r="M17490" s="42"/>
      <c r="N17490" s="49">
        <v>43496</v>
      </c>
      <c r="O17490" s="54">
        <v>10</v>
      </c>
      <c r="P17490" s="54">
        <v>8434.2849224258007</v>
      </c>
      <c r="Q17490" s="42"/>
      <c r="R17490" s="55">
        <f t="shared" si="819"/>
        <v>1.859930507222483E-2</v>
      </c>
      <c r="S17490" s="55">
        <f t="shared" si="820"/>
        <v>9176.3333099008214</v>
      </c>
      <c r="T17490" s="55">
        <f t="shared" si="821"/>
        <v>156.87183833826361</v>
      </c>
    </row>
    <row r="17491" spans="2:20">
      <c r="B17491" s="49">
        <v>43496</v>
      </c>
      <c r="C17491" s="52">
        <v>11</v>
      </c>
      <c r="D17491" s="53">
        <v>1.8306500000000001</v>
      </c>
      <c r="E17491" s="42"/>
      <c r="F17491" s="49">
        <v>43496</v>
      </c>
      <c r="G17491" s="54">
        <v>11</v>
      </c>
      <c r="H17491" s="54">
        <v>20517.715945829699</v>
      </c>
      <c r="I17491" s="42"/>
      <c r="J17491" s="49">
        <v>43496</v>
      </c>
      <c r="K17491" s="54">
        <v>11</v>
      </c>
      <c r="L17491" s="54">
        <v>23736.66</v>
      </c>
      <c r="M17491" s="42"/>
      <c r="N17491" s="49">
        <v>43496</v>
      </c>
      <c r="O17491" s="54">
        <v>11</v>
      </c>
      <c r="P17491" s="54">
        <v>9383.8299801548001</v>
      </c>
      <c r="Q17491" s="42"/>
      <c r="R17491" s="55">
        <f t="shared" si="819"/>
        <v>1.1568860814073489</v>
      </c>
      <c r="S17491" s="55">
        <f t="shared" si="820"/>
        <v>17178.508353170386</v>
      </c>
      <c r="T17491" s="55">
        <f t="shared" si="821"/>
        <v>10856.022294334087</v>
      </c>
    </row>
    <row r="17492" spans="2:20">
      <c r="B17492" s="49">
        <v>43496</v>
      </c>
      <c r="C17492" s="52">
        <v>12</v>
      </c>
      <c r="D17492" s="53">
        <v>1.17439</v>
      </c>
      <c r="E17492" s="42"/>
      <c r="F17492" s="49">
        <v>43496</v>
      </c>
      <c r="G17492" s="54">
        <v>12</v>
      </c>
      <c r="H17492" s="54">
        <v>18772.507601810401</v>
      </c>
      <c r="I17492" s="42"/>
      <c r="J17492" s="49">
        <v>43496</v>
      </c>
      <c r="K17492" s="54">
        <v>12</v>
      </c>
      <c r="L17492" s="54">
        <v>213.69</v>
      </c>
      <c r="M17492" s="42"/>
      <c r="N17492" s="49">
        <v>43496</v>
      </c>
      <c r="O17492" s="54">
        <v>12</v>
      </c>
      <c r="P17492" s="54">
        <v>9452.5672773374008</v>
      </c>
      <c r="Q17492" s="42"/>
      <c r="R17492" s="55">
        <f t="shared" si="819"/>
        <v>1.1383135622189971E-2</v>
      </c>
      <c r="S17492" s="55">
        <f t="shared" si="820"/>
        <v>11101.000484832271</v>
      </c>
      <c r="T17492" s="55">
        <f t="shared" si="821"/>
        <v>107.59985529580663</v>
      </c>
    </row>
    <row r="17493" spans="2:20">
      <c r="B17493" s="49">
        <v>43496</v>
      </c>
      <c r="C17493" s="52">
        <v>13</v>
      </c>
      <c r="D17493" s="53">
        <v>1.1472500000000001</v>
      </c>
      <c r="E17493" s="42"/>
      <c r="F17493" s="49">
        <v>43496</v>
      </c>
      <c r="G17493" s="54">
        <v>13</v>
      </c>
      <c r="H17493" s="54">
        <v>20805.786132071298</v>
      </c>
      <c r="I17493" s="42"/>
      <c r="J17493" s="49">
        <v>43496</v>
      </c>
      <c r="K17493" s="54">
        <v>13</v>
      </c>
      <c r="L17493" s="54">
        <v>-2584.2600000000002</v>
      </c>
      <c r="M17493" s="42"/>
      <c r="N17493" s="49">
        <v>43496</v>
      </c>
      <c r="O17493" s="54">
        <v>13</v>
      </c>
      <c r="P17493" s="54">
        <v>10687.3552142401</v>
      </c>
      <c r="Q17493" s="42"/>
      <c r="R17493" s="55">
        <f t="shared" si="819"/>
        <v>-0.12420871692112924</v>
      </c>
      <c r="S17493" s="55">
        <f t="shared" si="820"/>
        <v>12261.068269536956</v>
      </c>
      <c r="T17493" s="55">
        <f t="shared" si="821"/>
        <v>-1327.4626784411032</v>
      </c>
    </row>
    <row r="17494" spans="2:20">
      <c r="B17494" s="49">
        <v>43496</v>
      </c>
      <c r="C17494" s="52">
        <v>14</v>
      </c>
      <c r="D17494" s="53">
        <v>1.4153199999999999</v>
      </c>
      <c r="E17494" s="42"/>
      <c r="F17494" s="49">
        <v>43496</v>
      </c>
      <c r="G17494" s="54">
        <v>14</v>
      </c>
      <c r="H17494" s="54">
        <v>23253.663256411</v>
      </c>
      <c r="I17494" s="42"/>
      <c r="J17494" s="49">
        <v>43496</v>
      </c>
      <c r="K17494" s="54">
        <v>14</v>
      </c>
      <c r="L17494" s="54">
        <v>3949.19</v>
      </c>
      <c r="M17494" s="42"/>
      <c r="N17494" s="49">
        <v>43496</v>
      </c>
      <c r="O17494" s="54">
        <v>14</v>
      </c>
      <c r="P17494" s="54">
        <v>12112.5537989475</v>
      </c>
      <c r="Q17494" s="42"/>
      <c r="R17494" s="55">
        <f t="shared" si="819"/>
        <v>0.16983087595504825</v>
      </c>
      <c r="S17494" s="55">
        <f t="shared" si="820"/>
        <v>17143.139642726375</v>
      </c>
      <c r="T17494" s="55">
        <f t="shared" si="821"/>
        <v>2057.0856217279015</v>
      </c>
    </row>
    <row r="17495" spans="2:20">
      <c r="B17495" s="49">
        <v>43496</v>
      </c>
      <c r="C17495" s="52">
        <v>15</v>
      </c>
      <c r="D17495" s="53">
        <v>1.59656</v>
      </c>
      <c r="E17495" s="42"/>
      <c r="F17495" s="49">
        <v>43496</v>
      </c>
      <c r="G17495" s="54">
        <v>15</v>
      </c>
      <c r="H17495" s="54">
        <v>18127.671203892001</v>
      </c>
      <c r="I17495" s="42"/>
      <c r="J17495" s="49">
        <v>43496</v>
      </c>
      <c r="K17495" s="54">
        <v>15</v>
      </c>
      <c r="L17495" s="54">
        <v>2717.28</v>
      </c>
      <c r="M17495" s="42"/>
      <c r="N17495" s="49">
        <v>43496</v>
      </c>
      <c r="O17495" s="54">
        <v>15</v>
      </c>
      <c r="P17495" s="54">
        <v>9054.8263350976995</v>
      </c>
      <c r="Q17495" s="42"/>
      <c r="R17495" s="55">
        <f t="shared" si="819"/>
        <v>0.14989680524526514</v>
      </c>
      <c r="S17495" s="55">
        <f t="shared" si="820"/>
        <v>14456.573533563584</v>
      </c>
      <c r="T17495" s="55">
        <f t="shared" si="821"/>
        <v>1357.2895396818378</v>
      </c>
    </row>
    <row r="17496" spans="2:20">
      <c r="B17496" s="49">
        <v>43496</v>
      </c>
      <c r="C17496" s="52">
        <v>16</v>
      </c>
      <c r="D17496" s="53">
        <v>1.8953800000000001</v>
      </c>
      <c r="E17496" s="42"/>
      <c r="F17496" s="49">
        <v>43496</v>
      </c>
      <c r="G17496" s="54">
        <v>16</v>
      </c>
      <c r="H17496" s="54">
        <v>18821.959511763798</v>
      </c>
      <c r="I17496" s="42"/>
      <c r="J17496" s="49">
        <v>43496</v>
      </c>
      <c r="K17496" s="54">
        <v>16</v>
      </c>
      <c r="L17496" s="54">
        <v>33020.620000000003</v>
      </c>
      <c r="M17496" s="42"/>
      <c r="N17496" s="49">
        <v>43496</v>
      </c>
      <c r="O17496" s="54">
        <v>16</v>
      </c>
      <c r="P17496" s="54">
        <v>9587.8452088977992</v>
      </c>
      <c r="Q17496" s="42"/>
      <c r="R17496" s="55">
        <f t="shared" si="819"/>
        <v>1.7543667533320315</v>
      </c>
      <c r="S17496" s="55">
        <f t="shared" si="820"/>
        <v>18172.610052040713</v>
      </c>
      <c r="T17496" s="55">
        <f t="shared" si="821"/>
        <v>16820.596870584104</v>
      </c>
    </row>
    <row r="17497" spans="2:20">
      <c r="B17497" s="49">
        <v>43496</v>
      </c>
      <c r="C17497" s="52">
        <v>17</v>
      </c>
      <c r="D17497" s="53">
        <v>1.43425</v>
      </c>
      <c r="E17497" s="42"/>
      <c r="F17497" s="49">
        <v>43496</v>
      </c>
      <c r="G17497" s="54">
        <v>17</v>
      </c>
      <c r="H17497" s="54">
        <v>18782.318980971999</v>
      </c>
      <c r="I17497" s="42"/>
      <c r="J17497" s="49">
        <v>43496</v>
      </c>
      <c r="K17497" s="54">
        <v>17</v>
      </c>
      <c r="L17497" s="54">
        <v>-5053.21</v>
      </c>
      <c r="M17497" s="42"/>
      <c r="N17497" s="49">
        <v>43496</v>
      </c>
      <c r="O17497" s="54">
        <v>17</v>
      </c>
      <c r="P17497" s="54">
        <v>9429.1088671492998</v>
      </c>
      <c r="Q17497" s="42"/>
      <c r="R17497" s="55">
        <f t="shared" si="819"/>
        <v>-0.26904079337164427</v>
      </c>
      <c r="S17497" s="55">
        <f t="shared" si="820"/>
        <v>13523.699392708884</v>
      </c>
      <c r="T17497" s="55">
        <f t="shared" si="821"/>
        <v>-2536.8149304054537</v>
      </c>
    </row>
    <row r="17498" spans="2:20">
      <c r="B17498" s="49">
        <v>43496</v>
      </c>
      <c r="C17498" s="52">
        <v>18</v>
      </c>
      <c r="D17498" s="53">
        <v>1.32359</v>
      </c>
      <c r="E17498" s="42"/>
      <c r="F17498" s="49">
        <v>43496</v>
      </c>
      <c r="G17498" s="54">
        <v>18</v>
      </c>
      <c r="H17498" s="54">
        <v>18762.565597788402</v>
      </c>
      <c r="I17498" s="42"/>
      <c r="J17498" s="49">
        <v>43496</v>
      </c>
      <c r="K17498" s="54">
        <v>18</v>
      </c>
      <c r="L17498" s="54">
        <v>405.7</v>
      </c>
      <c r="M17498" s="42"/>
      <c r="N17498" s="49">
        <v>43496</v>
      </c>
      <c r="O17498" s="54">
        <v>18</v>
      </c>
      <c r="P17498" s="54">
        <v>9454.1985744015001</v>
      </c>
      <c r="Q17498" s="42"/>
      <c r="R17498" s="55">
        <f t="shared" si="819"/>
        <v>2.1622842456461341E-2</v>
      </c>
      <c r="S17498" s="55">
        <f t="shared" si="820"/>
        <v>12513.482691092082</v>
      </c>
      <c r="T17498" s="55">
        <f t="shared" si="821"/>
        <v>204.42664632638503</v>
      </c>
    </row>
    <row r="17499" spans="2:20">
      <c r="B17499" s="49">
        <v>43496</v>
      </c>
      <c r="C17499" s="52">
        <v>19</v>
      </c>
      <c r="D17499" s="53">
        <v>1.3843000000000001</v>
      </c>
      <c r="E17499" s="42"/>
      <c r="F17499" s="49">
        <v>43496</v>
      </c>
      <c r="G17499" s="54">
        <v>19</v>
      </c>
      <c r="H17499" s="54">
        <v>18748.975335531799</v>
      </c>
      <c r="I17499" s="42"/>
      <c r="J17499" s="49">
        <v>43496</v>
      </c>
      <c r="K17499" s="54">
        <v>19</v>
      </c>
      <c r="L17499" s="54">
        <v>3114.45</v>
      </c>
      <c r="M17499" s="42"/>
      <c r="N17499" s="49">
        <v>43496</v>
      </c>
      <c r="O17499" s="54">
        <v>19</v>
      </c>
      <c r="P17499" s="54">
        <v>9408.3616199086991</v>
      </c>
      <c r="Q17499" s="42"/>
      <c r="R17499" s="55">
        <f t="shared" si="819"/>
        <v>0.16611307787565879</v>
      </c>
      <c r="S17499" s="55">
        <f t="shared" si="820"/>
        <v>13023.994990439613</v>
      </c>
      <c r="T17499" s="55">
        <f t="shared" si="821"/>
        <v>1562.851906450253</v>
      </c>
    </row>
    <row r="17500" spans="2:20">
      <c r="B17500" s="49">
        <v>43496</v>
      </c>
      <c r="C17500" s="52">
        <v>20</v>
      </c>
      <c r="D17500" s="53">
        <v>1.3240700000000001</v>
      </c>
      <c r="E17500" s="42"/>
      <c r="F17500" s="49">
        <v>43496</v>
      </c>
      <c r="G17500" s="54">
        <v>20</v>
      </c>
      <c r="H17500" s="54">
        <v>18546.4690638582</v>
      </c>
      <c r="I17500" s="42"/>
      <c r="J17500" s="49">
        <v>43496</v>
      </c>
      <c r="K17500" s="54">
        <v>20</v>
      </c>
      <c r="L17500" s="54">
        <v>-184.7</v>
      </c>
      <c r="M17500" s="42"/>
      <c r="N17500" s="49">
        <v>43496</v>
      </c>
      <c r="O17500" s="54">
        <v>20</v>
      </c>
      <c r="P17500" s="54">
        <v>9284.7857673731996</v>
      </c>
      <c r="Q17500" s="42"/>
      <c r="R17500" s="55">
        <f t="shared" si="819"/>
        <v>-9.9587689367744842E-3</v>
      </c>
      <c r="S17500" s="55">
        <f t="shared" si="820"/>
        <v>12293.706291005834</v>
      </c>
      <c r="T17500" s="55">
        <f t="shared" si="821"/>
        <v>-92.465036084722058</v>
      </c>
    </row>
    <row r="17501" spans="2:20">
      <c r="B17501" s="49">
        <v>43496</v>
      </c>
      <c r="C17501" s="52">
        <v>21</v>
      </c>
      <c r="D17501" s="53">
        <v>1.5064900000000001</v>
      </c>
      <c r="E17501" s="42"/>
      <c r="F17501" s="49">
        <v>43496</v>
      </c>
      <c r="G17501" s="54">
        <v>21</v>
      </c>
      <c r="H17501" s="54">
        <v>18317.493186428499</v>
      </c>
      <c r="I17501" s="42"/>
      <c r="J17501" s="49">
        <v>43496</v>
      </c>
      <c r="K17501" s="54">
        <v>21</v>
      </c>
      <c r="L17501" s="54">
        <v>9915.7000000000007</v>
      </c>
      <c r="M17501" s="42"/>
      <c r="N17501" s="49">
        <v>43496</v>
      </c>
      <c r="O17501" s="54">
        <v>21</v>
      </c>
      <c r="P17501" s="54">
        <v>9320.2404405192992</v>
      </c>
      <c r="Q17501" s="42"/>
      <c r="R17501" s="55">
        <f t="shared" si="819"/>
        <v>0.54132407197217258</v>
      </c>
      <c r="S17501" s="55">
        <f t="shared" si="820"/>
        <v>14040.84902123792</v>
      </c>
      <c r="T17501" s="55">
        <f t="shared" si="821"/>
        <v>5045.2705070216225</v>
      </c>
    </row>
    <row r="17502" spans="2:20">
      <c r="B17502" s="49">
        <v>43496</v>
      </c>
      <c r="C17502" s="52">
        <v>22</v>
      </c>
      <c r="D17502" s="53">
        <v>1.2887999999999999</v>
      </c>
      <c r="E17502" s="42"/>
      <c r="F17502" s="49">
        <v>43496</v>
      </c>
      <c r="G17502" s="54">
        <v>22</v>
      </c>
      <c r="H17502" s="54">
        <v>18116.576940007701</v>
      </c>
      <c r="I17502" s="42"/>
      <c r="J17502" s="49">
        <v>43496</v>
      </c>
      <c r="K17502" s="54">
        <v>22</v>
      </c>
      <c r="L17502" s="54">
        <v>2584.98</v>
      </c>
      <c r="M17502" s="42"/>
      <c r="N17502" s="49">
        <v>43496</v>
      </c>
      <c r="O17502" s="54">
        <v>22</v>
      </c>
      <c r="P17502" s="54">
        <v>9209.3927311220996</v>
      </c>
      <c r="Q17502" s="42"/>
      <c r="R17502" s="55">
        <f t="shared" si="819"/>
        <v>0.14268589527481129</v>
      </c>
      <c r="S17502" s="55">
        <f t="shared" si="820"/>
        <v>11869.065351870162</v>
      </c>
      <c r="T17502" s="55">
        <f t="shared" si="821"/>
        <v>1314.0504467774963</v>
      </c>
    </row>
    <row r="17503" spans="2:20">
      <c r="B17503" s="49">
        <v>43496</v>
      </c>
      <c r="C17503" s="52">
        <v>23</v>
      </c>
      <c r="D17503" s="53">
        <v>1.6145799999999999</v>
      </c>
      <c r="E17503" s="42"/>
      <c r="F17503" s="49">
        <v>43496</v>
      </c>
      <c r="G17503" s="54">
        <v>23</v>
      </c>
      <c r="H17503" s="54">
        <v>17788.266395127299</v>
      </c>
      <c r="I17503" s="42"/>
      <c r="J17503" s="49">
        <v>43496</v>
      </c>
      <c r="K17503" s="54">
        <v>23</v>
      </c>
      <c r="L17503" s="54">
        <v>15381.4</v>
      </c>
      <c r="M17503" s="42"/>
      <c r="N17503" s="49">
        <v>43496</v>
      </c>
      <c r="O17503" s="54">
        <v>23</v>
      </c>
      <c r="P17503" s="54">
        <v>9085.3352889762991</v>
      </c>
      <c r="Q17503" s="42"/>
      <c r="R17503" s="55">
        <f t="shared" si="819"/>
        <v>0.864693593986955</v>
      </c>
      <c r="S17503" s="55">
        <f t="shared" si="820"/>
        <v>14669.000650875352</v>
      </c>
      <c r="T17503" s="55">
        <f t="shared" si="821"/>
        <v>7856.0312236014261</v>
      </c>
    </row>
    <row r="17504" spans="2:20">
      <c r="B17504" s="49">
        <v>43496</v>
      </c>
      <c r="C17504" s="52">
        <v>24</v>
      </c>
      <c r="D17504" s="53">
        <v>1.2870699999999999</v>
      </c>
      <c r="E17504" s="42"/>
      <c r="F17504" s="49">
        <v>43496</v>
      </c>
      <c r="G17504" s="54">
        <v>24</v>
      </c>
      <c r="H17504" s="54">
        <v>17758.622248699001</v>
      </c>
      <c r="I17504" s="42"/>
      <c r="J17504" s="49">
        <v>43496</v>
      </c>
      <c r="K17504" s="54">
        <v>24</v>
      </c>
      <c r="L17504" s="54">
        <v>2110.9899999999998</v>
      </c>
      <c r="M17504" s="42"/>
      <c r="N17504" s="49">
        <v>43496</v>
      </c>
      <c r="O17504" s="54">
        <v>24</v>
      </c>
      <c r="P17504" s="54">
        <v>9007.9132722750001</v>
      </c>
      <c r="Q17504" s="42"/>
      <c r="R17504" s="55">
        <f t="shared" si="819"/>
        <v>0.11887127111759198</v>
      </c>
      <c r="S17504" s="55">
        <f t="shared" si="820"/>
        <v>11593.814935346983</v>
      </c>
      <c r="T17504" s="55">
        <f t="shared" si="821"/>
        <v>1070.7821007923567</v>
      </c>
    </row>
    <row r="17505" spans="2:20">
      <c r="B17505" s="49">
        <v>43496</v>
      </c>
      <c r="C17505" s="52">
        <v>25</v>
      </c>
      <c r="D17505" s="53">
        <v>1.6581600000000001</v>
      </c>
      <c r="E17505" s="42"/>
      <c r="F17505" s="49">
        <v>43496</v>
      </c>
      <c r="G17505" s="54">
        <v>25</v>
      </c>
      <c r="H17505" s="54">
        <v>18050.352993390399</v>
      </c>
      <c r="I17505" s="42"/>
      <c r="J17505" s="49">
        <v>43496</v>
      </c>
      <c r="K17505" s="54">
        <v>25</v>
      </c>
      <c r="L17505" s="54">
        <v>15607.42</v>
      </c>
      <c r="M17505" s="42"/>
      <c r="N17505" s="49">
        <v>43496</v>
      </c>
      <c r="O17505" s="54">
        <v>25</v>
      </c>
      <c r="P17505" s="54">
        <v>9200.1273773198991</v>
      </c>
      <c r="Q17505" s="42"/>
      <c r="R17505" s="55">
        <f t="shared" si="819"/>
        <v>0.8646600986537526</v>
      </c>
      <c r="S17505" s="55">
        <f t="shared" si="820"/>
        <v>15255.283211976765</v>
      </c>
      <c r="T17505" s="55">
        <f t="shared" si="821"/>
        <v>7954.9830457005137</v>
      </c>
    </row>
    <row r="17506" spans="2:20">
      <c r="B17506" s="49">
        <v>43496</v>
      </c>
      <c r="C17506" s="52">
        <v>26</v>
      </c>
      <c r="D17506" s="53">
        <v>1.56548</v>
      </c>
      <c r="E17506" s="42"/>
      <c r="F17506" s="49">
        <v>43496</v>
      </c>
      <c r="G17506" s="54">
        <v>26</v>
      </c>
      <c r="H17506" s="54">
        <v>17821.4897849548</v>
      </c>
      <c r="I17506" s="42"/>
      <c r="J17506" s="49">
        <v>43496</v>
      </c>
      <c r="K17506" s="54">
        <v>26</v>
      </c>
      <c r="L17506" s="54">
        <v>9102.84</v>
      </c>
      <c r="M17506" s="42"/>
      <c r="N17506" s="49">
        <v>43496</v>
      </c>
      <c r="O17506" s="54">
        <v>26</v>
      </c>
      <c r="P17506" s="54">
        <v>8974.9628036999002</v>
      </c>
      <c r="Q17506" s="42"/>
      <c r="R17506" s="55">
        <f t="shared" si="819"/>
        <v>0.51077884676536811</v>
      </c>
      <c r="S17506" s="55">
        <f t="shared" si="820"/>
        <v>14050.124769936119</v>
      </c>
      <c r="T17506" s="55">
        <f t="shared" si="821"/>
        <v>4584.2211506359099</v>
      </c>
    </row>
    <row r="17507" spans="2:20">
      <c r="B17507" s="49">
        <v>43496</v>
      </c>
      <c r="C17507" s="52">
        <v>27</v>
      </c>
      <c r="D17507" s="53">
        <v>1.63897</v>
      </c>
      <c r="E17507" s="42"/>
      <c r="F17507" s="49">
        <v>43496</v>
      </c>
      <c r="G17507" s="54">
        <v>27</v>
      </c>
      <c r="H17507" s="54">
        <v>18135.6797193122</v>
      </c>
      <c r="I17507" s="42"/>
      <c r="J17507" s="49">
        <v>43496</v>
      </c>
      <c r="K17507" s="54">
        <v>27</v>
      </c>
      <c r="L17507" s="54">
        <v>26815.43</v>
      </c>
      <c r="M17507" s="42"/>
      <c r="N17507" s="49">
        <v>43496</v>
      </c>
      <c r="O17507" s="54">
        <v>27</v>
      </c>
      <c r="P17507" s="54">
        <v>9164.5722762469995</v>
      </c>
      <c r="Q17507" s="42"/>
      <c r="R17507" s="55">
        <f t="shared" si="819"/>
        <v>1.4786007701406949</v>
      </c>
      <c r="S17507" s="55">
        <f t="shared" si="820"/>
        <v>15020.459023600546</v>
      </c>
      <c r="T17507" s="55">
        <f t="shared" si="821"/>
        <v>13550.743625668874</v>
      </c>
    </row>
    <row r="17508" spans="2:20">
      <c r="B17508" s="49">
        <v>43496</v>
      </c>
      <c r="C17508" s="52">
        <v>28</v>
      </c>
      <c r="D17508" s="53">
        <v>1.5074000000000001</v>
      </c>
      <c r="E17508" s="42"/>
      <c r="F17508" s="49">
        <v>43496</v>
      </c>
      <c r="G17508" s="54">
        <v>28</v>
      </c>
      <c r="H17508" s="54">
        <v>18215.9988386318</v>
      </c>
      <c r="I17508" s="42"/>
      <c r="J17508" s="49">
        <v>43496</v>
      </c>
      <c r="K17508" s="54">
        <v>28</v>
      </c>
      <c r="L17508" s="54">
        <v>19821.080000000002</v>
      </c>
      <c r="M17508" s="42"/>
      <c r="N17508" s="49">
        <v>43496</v>
      </c>
      <c r="O17508" s="54">
        <v>28</v>
      </c>
      <c r="P17508" s="54">
        <v>9067.4552800551992</v>
      </c>
      <c r="Q17508" s="42"/>
      <c r="R17508" s="55">
        <f t="shared" si="819"/>
        <v>1.088113815530346</v>
      </c>
      <c r="S17508" s="55">
        <f t="shared" si="820"/>
        <v>13668.282089155207</v>
      </c>
      <c r="T17508" s="55">
        <f t="shared" si="821"/>
        <v>9866.4233619316456</v>
      </c>
    </row>
    <row r="17509" spans="2:20">
      <c r="B17509" s="49">
        <v>43496</v>
      </c>
      <c r="C17509" s="52">
        <v>29</v>
      </c>
      <c r="D17509" s="53">
        <v>1.4423299999999999</v>
      </c>
      <c r="E17509" s="42"/>
      <c r="F17509" s="49">
        <v>43496</v>
      </c>
      <c r="G17509" s="54">
        <v>29</v>
      </c>
      <c r="H17509" s="54">
        <v>18545.885497932599</v>
      </c>
      <c r="I17509" s="42"/>
      <c r="J17509" s="49">
        <v>43496</v>
      </c>
      <c r="K17509" s="54">
        <v>29</v>
      </c>
      <c r="L17509" s="54">
        <v>19399.830000000002</v>
      </c>
      <c r="M17509" s="42"/>
      <c r="N17509" s="49">
        <v>43496</v>
      </c>
      <c r="O17509" s="54">
        <v>29</v>
      </c>
      <c r="P17509" s="54">
        <v>9231.5363651721</v>
      </c>
      <c r="Q17509" s="42"/>
      <c r="R17509" s="55">
        <f t="shared" si="819"/>
        <v>1.0460449570964188</v>
      </c>
      <c r="S17509" s="55">
        <f t="shared" si="820"/>
        <v>13314.921845578674</v>
      </c>
      <c r="T17509" s="55">
        <f t="shared" si="821"/>
        <v>9656.6020610404794</v>
      </c>
    </row>
    <row r="17510" spans="2:20">
      <c r="B17510" s="49">
        <v>43496</v>
      </c>
      <c r="C17510" s="52">
        <v>30</v>
      </c>
      <c r="D17510" s="53">
        <v>1.4420599999999999</v>
      </c>
      <c r="E17510" s="42"/>
      <c r="F17510" s="49">
        <v>43496</v>
      </c>
      <c r="G17510" s="54">
        <v>30</v>
      </c>
      <c r="H17510" s="54">
        <v>18454.6240786665</v>
      </c>
      <c r="I17510" s="42"/>
      <c r="J17510" s="49">
        <v>43496</v>
      </c>
      <c r="K17510" s="54">
        <v>30</v>
      </c>
      <c r="L17510" s="54">
        <v>15807.08</v>
      </c>
      <c r="M17510" s="42"/>
      <c r="N17510" s="49">
        <v>43496</v>
      </c>
      <c r="O17510" s="54">
        <v>30</v>
      </c>
      <c r="P17510" s="54">
        <v>9108.8778807835006</v>
      </c>
      <c r="Q17510" s="42"/>
      <c r="R17510" s="55">
        <f t="shared" si="819"/>
        <v>0.85653763157781926</v>
      </c>
      <c r="S17510" s="55">
        <f t="shared" si="820"/>
        <v>13135.548436762654</v>
      </c>
      <c r="T17510" s="55">
        <f t="shared" si="821"/>
        <v>7802.0966863378853</v>
      </c>
    </row>
    <row r="17511" spans="2:20">
      <c r="B17511" s="49">
        <v>43496</v>
      </c>
      <c r="C17511" s="52">
        <v>31</v>
      </c>
      <c r="D17511" s="53">
        <v>1.5382100000000001</v>
      </c>
      <c r="E17511" s="42"/>
      <c r="F17511" s="49">
        <v>43496</v>
      </c>
      <c r="G17511" s="54">
        <v>31</v>
      </c>
      <c r="H17511" s="54">
        <v>18105.366262993401</v>
      </c>
      <c r="I17511" s="42"/>
      <c r="J17511" s="49">
        <v>43496</v>
      </c>
      <c r="K17511" s="54">
        <v>31</v>
      </c>
      <c r="L17511" s="54">
        <v>8689.39</v>
      </c>
      <c r="M17511" s="42"/>
      <c r="N17511" s="49">
        <v>43496</v>
      </c>
      <c r="O17511" s="54">
        <v>31</v>
      </c>
      <c r="P17511" s="54">
        <v>8602.2049006113994</v>
      </c>
      <c r="Q17511" s="42"/>
      <c r="R17511" s="55">
        <f t="shared" si="819"/>
        <v>0.47993450526105863</v>
      </c>
      <c r="S17511" s="55">
        <f t="shared" si="820"/>
        <v>13231.997600169461</v>
      </c>
      <c r="T17511" s="55">
        <f t="shared" si="821"/>
        <v>4128.4949531291859</v>
      </c>
    </row>
    <row r="17512" spans="2:20">
      <c r="B17512" s="49">
        <v>43496</v>
      </c>
      <c r="C17512" s="52">
        <v>32</v>
      </c>
      <c r="D17512" s="53">
        <v>1.6273599999999999</v>
      </c>
      <c r="E17512" s="42"/>
      <c r="F17512" s="49">
        <v>43496</v>
      </c>
      <c r="G17512" s="54">
        <v>32</v>
      </c>
      <c r="H17512" s="54">
        <v>18099.532634073599</v>
      </c>
      <c r="I17512" s="42"/>
      <c r="J17512" s="49">
        <v>43496</v>
      </c>
      <c r="K17512" s="54">
        <v>32</v>
      </c>
      <c r="L17512" s="54">
        <v>13739.13</v>
      </c>
      <c r="M17512" s="42"/>
      <c r="N17512" s="49">
        <v>43496</v>
      </c>
      <c r="O17512" s="54">
        <v>32</v>
      </c>
      <c r="P17512" s="54">
        <v>8426.0330454794002</v>
      </c>
      <c r="Q17512" s="42"/>
      <c r="R17512" s="55">
        <f t="shared" si="819"/>
        <v>0.75908755644525061</v>
      </c>
      <c r="S17512" s="55">
        <f t="shared" si="820"/>
        <v>13712.189136891357</v>
      </c>
      <c r="T17512" s="55">
        <f t="shared" si="821"/>
        <v>6396.0968350198909</v>
      </c>
    </row>
    <row r="17513" spans="2:20">
      <c r="B17513" s="49">
        <v>43496</v>
      </c>
      <c r="C17513" s="52">
        <v>33</v>
      </c>
      <c r="D17513" s="53">
        <v>0.62241000000000002</v>
      </c>
      <c r="E17513" s="42"/>
      <c r="F17513" s="49">
        <v>43496</v>
      </c>
      <c r="G17513" s="54">
        <v>33</v>
      </c>
      <c r="H17513" s="54">
        <v>18185.570872330802</v>
      </c>
      <c r="I17513" s="42"/>
      <c r="J17513" s="49">
        <v>43496</v>
      </c>
      <c r="K17513" s="54">
        <v>33</v>
      </c>
      <c r="L17513" s="54">
        <v>-20610.189999999999</v>
      </c>
      <c r="M17513" s="42"/>
      <c r="N17513" s="49">
        <v>43496</v>
      </c>
      <c r="O17513" s="54">
        <v>33</v>
      </c>
      <c r="P17513" s="54">
        <v>8387.6147574909992</v>
      </c>
      <c r="Q17513" s="42"/>
      <c r="R17513" s="55">
        <f t="shared" si="819"/>
        <v>-1.1333265336948115</v>
      </c>
      <c r="S17513" s="55">
        <f t="shared" si="820"/>
        <v>5220.5353012099731</v>
      </c>
      <c r="T17513" s="55">
        <f t="shared" si="821"/>
        <v>-9505.906359074721</v>
      </c>
    </row>
    <row r="17514" spans="2:20">
      <c r="B17514" s="49">
        <v>43496</v>
      </c>
      <c r="C17514" s="52">
        <v>34</v>
      </c>
      <c r="D17514" s="53">
        <v>0.92593999999999999</v>
      </c>
      <c r="E17514" s="42"/>
      <c r="F17514" s="49">
        <v>43496</v>
      </c>
      <c r="G17514" s="54">
        <v>34</v>
      </c>
      <c r="H17514" s="54">
        <v>18072.420302427501</v>
      </c>
      <c r="I17514" s="42"/>
      <c r="J17514" s="49">
        <v>43496</v>
      </c>
      <c r="K17514" s="54">
        <v>34</v>
      </c>
      <c r="L17514" s="54">
        <v>-17082.259999999998</v>
      </c>
      <c r="M17514" s="42"/>
      <c r="N17514" s="49">
        <v>43496</v>
      </c>
      <c r="O17514" s="54">
        <v>34</v>
      </c>
      <c r="P17514" s="54">
        <v>8298.2787584465004</v>
      </c>
      <c r="Q17514" s="42"/>
      <c r="R17514" s="55">
        <f t="shared" si="819"/>
        <v>-0.94521152751773352</v>
      </c>
      <c r="S17514" s="55">
        <f t="shared" si="820"/>
        <v>7683.7082335959522</v>
      </c>
      <c r="T17514" s="55">
        <f t="shared" si="821"/>
        <v>-7843.6287410391778</v>
      </c>
    </row>
    <row r="17515" spans="2:20">
      <c r="B17515" s="49">
        <v>43496</v>
      </c>
      <c r="C17515" s="52">
        <v>35</v>
      </c>
      <c r="D17515" s="53">
        <v>0.87234</v>
      </c>
      <c r="E17515" s="42"/>
      <c r="F17515" s="49">
        <v>43496</v>
      </c>
      <c r="G17515" s="54">
        <v>35</v>
      </c>
      <c r="H17515" s="54">
        <v>17946.411722862402</v>
      </c>
      <c r="I17515" s="42"/>
      <c r="J17515" s="49">
        <v>43496</v>
      </c>
      <c r="K17515" s="54">
        <v>35</v>
      </c>
      <c r="L17515" s="54">
        <v>-21107.3</v>
      </c>
      <c r="M17515" s="42"/>
      <c r="N17515" s="49">
        <v>43496</v>
      </c>
      <c r="O17515" s="54">
        <v>35</v>
      </c>
      <c r="P17515" s="54">
        <v>8124.3476010349996</v>
      </c>
      <c r="Q17515" s="42"/>
      <c r="R17515" s="55">
        <f t="shared" si="819"/>
        <v>-1.1761292633842151</v>
      </c>
      <c r="S17515" s="55">
        <f t="shared" si="820"/>
        <v>7087.1933862868718</v>
      </c>
      <c r="T17515" s="55">
        <f t="shared" si="821"/>
        <v>-9555.2829594826089</v>
      </c>
    </row>
    <row r="17516" spans="2:20">
      <c r="B17516" s="49">
        <v>43496</v>
      </c>
      <c r="C17516" s="52">
        <v>36</v>
      </c>
      <c r="D17516" s="53">
        <v>0.96477999999999997</v>
      </c>
      <c r="E17516" s="42"/>
      <c r="F17516" s="49">
        <v>43496</v>
      </c>
      <c r="G17516" s="54">
        <v>36</v>
      </c>
      <c r="H17516" s="54">
        <v>17828.818099657099</v>
      </c>
      <c r="I17516" s="42"/>
      <c r="J17516" s="49">
        <v>43496</v>
      </c>
      <c r="K17516" s="54">
        <v>36</v>
      </c>
      <c r="L17516" s="54">
        <v>-17367.78</v>
      </c>
      <c r="M17516" s="42"/>
      <c r="N17516" s="49">
        <v>43496</v>
      </c>
      <c r="O17516" s="54">
        <v>36</v>
      </c>
      <c r="P17516" s="54">
        <v>8003.0874558840997</v>
      </c>
      <c r="Q17516" s="42"/>
      <c r="R17516" s="55">
        <f>L17516/H17516</f>
        <v>-0.97414084898505038</v>
      </c>
      <c r="S17516" s="55">
        <f t="shared" si="820"/>
        <v>7721.2187156878617</v>
      </c>
      <c r="T17516" s="55">
        <f t="shared" si="821"/>
        <v>-7796.1344087765438</v>
      </c>
    </row>
    <row r="17517" spans="2:20">
      <c r="B17517" s="49">
        <v>43496</v>
      </c>
      <c r="C17517" s="52">
        <v>37</v>
      </c>
      <c r="D17517" s="53">
        <v>1.2191399999999999</v>
      </c>
      <c r="E17517" s="42"/>
      <c r="F17517" s="49">
        <v>43496</v>
      </c>
      <c r="G17517" s="54">
        <v>37</v>
      </c>
      <c r="H17517" s="54">
        <v>17827.8927316216</v>
      </c>
      <c r="I17517" s="42"/>
      <c r="J17517" s="49">
        <v>43496</v>
      </c>
      <c r="K17517" s="54">
        <v>37</v>
      </c>
      <c r="L17517" s="54">
        <v>-9745.0400000000009</v>
      </c>
      <c r="M17517" s="42"/>
      <c r="N17517" s="49">
        <v>43496</v>
      </c>
      <c r="O17517" s="54">
        <v>37</v>
      </c>
      <c r="P17517" s="54">
        <v>7931.3842183314</v>
      </c>
      <c r="Q17517" s="42"/>
      <c r="R17517" s="55">
        <f t="shared" si="819"/>
        <v>-0.54661760347677424</v>
      </c>
      <c r="S17517" s="55">
        <f t="shared" si="820"/>
        <v>9669.4677559365427</v>
      </c>
      <c r="T17517" s="55">
        <f t="shared" si="821"/>
        <v>-4335.4342336778182</v>
      </c>
    </row>
    <row r="17518" spans="2:20">
      <c r="B17518" s="49">
        <v>43496</v>
      </c>
      <c r="C17518" s="52">
        <v>38</v>
      </c>
      <c r="D17518" s="53">
        <v>1.0728</v>
      </c>
      <c r="E17518" s="42"/>
      <c r="F17518" s="49">
        <v>43496</v>
      </c>
      <c r="G17518" s="54">
        <v>38</v>
      </c>
      <c r="H17518" s="54">
        <v>17824.7621725682</v>
      </c>
      <c r="I17518" s="42"/>
      <c r="J17518" s="49">
        <v>43496</v>
      </c>
      <c r="K17518" s="54">
        <v>38</v>
      </c>
      <c r="L17518" s="54">
        <v>-12844.11</v>
      </c>
      <c r="M17518" s="42"/>
      <c r="N17518" s="49">
        <v>43496</v>
      </c>
      <c r="O17518" s="54">
        <v>38</v>
      </c>
      <c r="P17518" s="54">
        <v>7982.8838546821999</v>
      </c>
      <c r="Q17518" s="42"/>
      <c r="R17518" s="55">
        <f>L17518/H17518</f>
        <v>-0.72057679511520878</v>
      </c>
      <c r="S17518" s="55">
        <f t="shared" si="820"/>
        <v>8564.0377993030634</v>
      </c>
      <c r="T17518" s="55">
        <f t="shared" si="821"/>
        <v>-5752.2808637838434</v>
      </c>
    </row>
    <row r="17519" spans="2:20">
      <c r="B17519" s="49">
        <v>43496</v>
      </c>
      <c r="C17519" s="52">
        <v>39</v>
      </c>
      <c r="D17519" s="53">
        <v>1.5166599999999999</v>
      </c>
      <c r="E17519" s="42"/>
      <c r="F17519" s="49">
        <v>43496</v>
      </c>
      <c r="G17519" s="54">
        <v>39</v>
      </c>
      <c r="H17519" s="54">
        <v>17916.9830637294</v>
      </c>
      <c r="I17519" s="42"/>
      <c r="J17519" s="49">
        <v>43496</v>
      </c>
      <c r="K17519" s="54">
        <v>39</v>
      </c>
      <c r="L17519" s="54">
        <v>4371.47</v>
      </c>
      <c r="M17519" s="42"/>
      <c r="N17519" s="49">
        <v>43496</v>
      </c>
      <c r="O17519" s="54">
        <v>39</v>
      </c>
      <c r="P17519" s="54">
        <v>8086.5745876122</v>
      </c>
      <c r="Q17519" s="42"/>
      <c r="R17519" s="55">
        <f t="shared" si="819"/>
        <v>0.24398471463923366</v>
      </c>
      <c r="S17519" s="55">
        <f t="shared" si="820"/>
        <v>12264.584214047918</v>
      </c>
      <c r="T17519" s="55">
        <f t="shared" si="821"/>
        <v>1973.0005931674411</v>
      </c>
    </row>
    <row r="17520" spans="2:20">
      <c r="B17520" s="49">
        <v>43496</v>
      </c>
      <c r="C17520" s="52">
        <v>40</v>
      </c>
      <c r="D17520" s="53">
        <v>1.69398</v>
      </c>
      <c r="E17520" s="42"/>
      <c r="F17520" s="49">
        <v>43496</v>
      </c>
      <c r="G17520" s="54">
        <v>40</v>
      </c>
      <c r="H17520" s="54">
        <v>17366.8775590234</v>
      </c>
      <c r="I17520" s="42"/>
      <c r="J17520" s="49">
        <v>43496</v>
      </c>
      <c r="K17520" s="54">
        <v>40</v>
      </c>
      <c r="L17520" s="54">
        <v>15046.54</v>
      </c>
      <c r="M17520" s="42"/>
      <c r="N17520" s="49">
        <v>43496</v>
      </c>
      <c r="O17520" s="54">
        <v>40</v>
      </c>
      <c r="P17520" s="54">
        <v>7741.2852558489003</v>
      </c>
      <c r="Q17520" s="42"/>
      <c r="R17520" s="55">
        <f t="shared" si="819"/>
        <v>0.86639293383986526</v>
      </c>
      <c r="S17520" s="55">
        <f t="shared" si="820"/>
        <v>13113.582397702921</v>
      </c>
      <c r="T17520" s="55">
        <f t="shared" si="821"/>
        <v>6706.9948445062209</v>
      </c>
    </row>
    <row r="17521" spans="2:20">
      <c r="B17521" s="49">
        <v>43496</v>
      </c>
      <c r="C17521" s="52">
        <v>41</v>
      </c>
      <c r="D17521" s="53">
        <v>2.0513699999999999</v>
      </c>
      <c r="E17521" s="42"/>
      <c r="F17521" s="49">
        <v>43496</v>
      </c>
      <c r="G17521" s="54">
        <v>41</v>
      </c>
      <c r="H17521" s="54">
        <v>16342.875957447401</v>
      </c>
      <c r="I17521" s="42"/>
      <c r="J17521" s="49">
        <v>43496</v>
      </c>
      <c r="K17521" s="54">
        <v>41</v>
      </c>
      <c r="L17521" s="54">
        <v>18456.310000000001</v>
      </c>
      <c r="M17521" s="42"/>
      <c r="N17521" s="49">
        <v>43496</v>
      </c>
      <c r="O17521" s="54">
        <v>41</v>
      </c>
      <c r="P17521" s="54">
        <v>7098.9261251931002</v>
      </c>
      <c r="Q17521" s="42"/>
      <c r="R17521" s="55">
        <f t="shared" si="819"/>
        <v>1.1293183677129677</v>
      </c>
      <c r="S17521" s="55">
        <f t="shared" si="820"/>
        <v>14562.52408543737</v>
      </c>
      <c r="T17521" s="55">
        <f t="shared" si="821"/>
        <v>8016.9476642180143</v>
      </c>
    </row>
    <row r="17522" spans="2:20">
      <c r="B17522" s="49">
        <v>43496</v>
      </c>
      <c r="C17522" s="52">
        <v>42</v>
      </c>
      <c r="D17522" s="53">
        <v>1.6298600000000001</v>
      </c>
      <c r="E17522" s="42"/>
      <c r="F17522" s="49">
        <v>43496</v>
      </c>
      <c r="G17522" s="54">
        <v>42</v>
      </c>
      <c r="H17522" s="54">
        <v>15214.427160842</v>
      </c>
      <c r="I17522" s="42"/>
      <c r="J17522" s="49">
        <v>43496</v>
      </c>
      <c r="K17522" s="54">
        <v>42</v>
      </c>
      <c r="L17522" s="54">
        <v>9579.2099999999991</v>
      </c>
      <c r="M17522" s="42"/>
      <c r="N17522" s="49">
        <v>43496</v>
      </c>
      <c r="O17522" s="54">
        <v>42</v>
      </c>
      <c r="P17522" s="54">
        <v>6400.8510442582001</v>
      </c>
      <c r="Q17522" s="42"/>
      <c r="R17522" s="55">
        <f t="shared" si="819"/>
        <v>0.62961358312946591</v>
      </c>
      <c r="S17522" s="55">
        <f t="shared" si="820"/>
        <v>10432.491082994671</v>
      </c>
      <c r="T17522" s="55">
        <f t="shared" si="821"/>
        <v>4030.0627610533888</v>
      </c>
    </row>
    <row r="17523" spans="2:20">
      <c r="B17523" s="49">
        <v>43496</v>
      </c>
      <c r="C17523" s="52">
        <v>43</v>
      </c>
      <c r="D17523" s="53">
        <v>1.7131099999999999</v>
      </c>
      <c r="E17523" s="42"/>
      <c r="F17523" s="49">
        <v>43496</v>
      </c>
      <c r="G17523" s="54">
        <v>43</v>
      </c>
      <c r="H17523" s="54">
        <v>13831.8131921599</v>
      </c>
      <c r="I17523" s="42"/>
      <c r="J17523" s="49">
        <v>43496</v>
      </c>
      <c r="K17523" s="54">
        <v>43</v>
      </c>
      <c r="L17523" s="54">
        <v>7790.76</v>
      </c>
      <c r="M17523" s="42"/>
      <c r="N17523" s="49">
        <v>43496</v>
      </c>
      <c r="O17523" s="54">
        <v>43</v>
      </c>
      <c r="P17523" s="54">
        <v>5373.0710077449003</v>
      </c>
      <c r="Q17523" s="42"/>
      <c r="R17523" s="55">
        <f t="shared" si="819"/>
        <v>0.56324936519645386</v>
      </c>
      <c r="S17523" s="55">
        <f t="shared" si="820"/>
        <v>9204.6616740778663</v>
      </c>
      <c r="T17523" s="55">
        <f t="shared" si="821"/>
        <v>3026.3788342677858</v>
      </c>
    </row>
    <row r="17524" spans="2:20">
      <c r="B17524" s="49">
        <v>43496</v>
      </c>
      <c r="C17524" s="52">
        <v>44</v>
      </c>
      <c r="D17524" s="53">
        <v>1.46418</v>
      </c>
      <c r="E17524" s="42"/>
      <c r="F17524" s="49">
        <v>43496</v>
      </c>
      <c r="G17524" s="54">
        <v>44</v>
      </c>
      <c r="H17524" s="54">
        <v>12437.410129169701</v>
      </c>
      <c r="I17524" s="42"/>
      <c r="J17524" s="49">
        <v>43496</v>
      </c>
      <c r="K17524" s="54">
        <v>44</v>
      </c>
      <c r="L17524" s="54">
        <v>-497.82</v>
      </c>
      <c r="M17524" s="42"/>
      <c r="N17524" s="49">
        <v>43496</v>
      </c>
      <c r="O17524" s="54">
        <v>44</v>
      </c>
      <c r="P17524" s="54">
        <v>4442.7753462725004</v>
      </c>
      <c r="Q17524" s="42"/>
      <c r="R17524" s="55">
        <f t="shared" si="819"/>
        <v>-4.0026017863031872E-2</v>
      </c>
      <c r="S17524" s="55">
        <f t="shared" si="820"/>
        <v>6505.0228065052697</v>
      </c>
      <c r="T17524" s="55">
        <f t="shared" si="821"/>
        <v>-177.82660537134072</v>
      </c>
    </row>
    <row r="17525" spans="2:20">
      <c r="B17525" s="49">
        <v>43496</v>
      </c>
      <c r="C17525" s="52">
        <v>45</v>
      </c>
      <c r="D17525" s="53">
        <v>1.5635600000000001</v>
      </c>
      <c r="E17525" s="42"/>
      <c r="F17525" s="49">
        <v>43496</v>
      </c>
      <c r="G17525" s="54">
        <v>45</v>
      </c>
      <c r="H17525" s="54">
        <v>11393.425181221801</v>
      </c>
      <c r="I17525" s="42"/>
      <c r="J17525" s="49">
        <v>43496</v>
      </c>
      <c r="K17525" s="54">
        <v>45</v>
      </c>
      <c r="L17525" s="54">
        <v>1203.32</v>
      </c>
      <c r="M17525" s="42"/>
      <c r="N17525" s="49">
        <v>43496</v>
      </c>
      <c r="O17525" s="54">
        <v>45</v>
      </c>
      <c r="P17525" s="54">
        <v>3889.8529951280998</v>
      </c>
      <c r="Q17525" s="42"/>
      <c r="R17525" s="55">
        <f t="shared" si="819"/>
        <v>0.10561529837254428</v>
      </c>
      <c r="S17525" s="55">
        <f t="shared" si="820"/>
        <v>6082.0185490624917</v>
      </c>
      <c r="T17525" s="55">
        <f t="shared" si="821"/>
        <v>410.82798470578928</v>
      </c>
    </row>
    <row r="17526" spans="2:20">
      <c r="B17526" s="49">
        <v>43496</v>
      </c>
      <c r="C17526" s="52">
        <v>46</v>
      </c>
      <c r="D17526" s="53">
        <v>1.21269</v>
      </c>
      <c r="E17526" s="42"/>
      <c r="F17526" s="49">
        <v>43496</v>
      </c>
      <c r="G17526" s="54">
        <v>46</v>
      </c>
      <c r="H17526" s="54">
        <v>10094.2980792203</v>
      </c>
      <c r="I17526" s="42"/>
      <c r="J17526" s="49">
        <v>43496</v>
      </c>
      <c r="K17526" s="54">
        <v>46</v>
      </c>
      <c r="L17526" s="54">
        <v>-5888.83</v>
      </c>
      <c r="M17526" s="42"/>
      <c r="N17526" s="49">
        <v>43496</v>
      </c>
      <c r="O17526" s="54">
        <v>46</v>
      </c>
      <c r="P17526" s="54">
        <v>3177.8090812957998</v>
      </c>
      <c r="Q17526" s="42"/>
      <c r="R17526" s="55">
        <f t="shared" si="819"/>
        <v>-0.58338182147825601</v>
      </c>
      <c r="S17526" s="55">
        <f t="shared" si="820"/>
        <v>3853.6972947966037</v>
      </c>
      <c r="T17526" s="55">
        <f t="shared" si="821"/>
        <v>-1853.8760501564871</v>
      </c>
    </row>
    <row r="17527" spans="2:20">
      <c r="B17527" s="49">
        <v>43496</v>
      </c>
      <c r="C17527" s="52">
        <v>47</v>
      </c>
      <c r="D17527" s="53">
        <v>1.9528099999999999</v>
      </c>
      <c r="E17527" s="42"/>
      <c r="F17527" s="49">
        <v>43496</v>
      </c>
      <c r="G17527" s="54">
        <v>47</v>
      </c>
      <c r="H17527" s="54">
        <v>13754.342978320999</v>
      </c>
      <c r="I17527" s="42"/>
      <c r="J17527" s="49">
        <v>43496</v>
      </c>
      <c r="K17527" s="54">
        <v>47</v>
      </c>
      <c r="L17527" s="54">
        <v>14501.31</v>
      </c>
      <c r="M17527" s="42"/>
      <c r="N17527" s="49">
        <v>43496</v>
      </c>
      <c r="O17527" s="54">
        <v>47</v>
      </c>
      <c r="P17527" s="54">
        <v>7302.8167993465004</v>
      </c>
      <c r="Q17527" s="42"/>
      <c r="R17527" s="55">
        <f t="shared" si="819"/>
        <v>1.0543077210490053</v>
      </c>
      <c r="S17527" s="55">
        <f t="shared" si="820"/>
        <v>14261.013673931839</v>
      </c>
      <c r="T17527" s="55">
        <f t="shared" si="821"/>
        <v>7699.4161369573994</v>
      </c>
    </row>
    <row r="17528" spans="2:20">
      <c r="B17528" s="49">
        <v>43496</v>
      </c>
      <c r="C17528" s="52">
        <v>48</v>
      </c>
      <c r="D17528" s="53">
        <v>2.07803</v>
      </c>
      <c r="E17528" s="42"/>
      <c r="F17528" s="49">
        <v>43496</v>
      </c>
      <c r="G17528" s="54">
        <v>48</v>
      </c>
      <c r="H17528" s="54">
        <v>13213.7698254926</v>
      </c>
      <c r="I17528" s="42"/>
      <c r="J17528" s="49">
        <v>43496</v>
      </c>
      <c r="K17528" s="54">
        <v>48</v>
      </c>
      <c r="L17528" s="54">
        <v>14718.47</v>
      </c>
      <c r="M17528" s="42"/>
      <c r="N17528" s="49">
        <v>43496</v>
      </c>
      <c r="O17528" s="54">
        <v>48</v>
      </c>
      <c r="P17528" s="54">
        <v>6816.9225684446001</v>
      </c>
      <c r="Q17528" s="42"/>
      <c r="R17528" s="55">
        <f t="shared" si="819"/>
        <v>1.113873648048906</v>
      </c>
      <c r="S17528" s="55">
        <f t="shared" si="820"/>
        <v>14165.769604904932</v>
      </c>
      <c r="T17528" s="55">
        <f t="shared" si="821"/>
        <v>7593.1904097803044</v>
      </c>
    </row>
    <row r="17529" spans="2:20" ht="15">
      <c r="B17529"/>
      <c r="C17529"/>
      <c r="D17529"/>
      <c r="E17529"/>
      <c r="F17529"/>
      <c r="G17529"/>
      <c r="H17529"/>
      <c r="I17529"/>
      <c r="J17529"/>
      <c r="K17529"/>
      <c r="L17529"/>
      <c r="M17529"/>
      <c r="N17529"/>
      <c r="O17529"/>
      <c r="P17529"/>
      <c r="Q17529"/>
      <c r="R17529"/>
      <c r="S17529"/>
      <c r="T17529"/>
    </row>
    <row r="17530" spans="2:20" ht="15">
      <c r="B17530"/>
      <c r="C17530"/>
      <c r="D17530"/>
      <c r="E17530"/>
      <c r="F17530"/>
      <c r="G17530"/>
      <c r="H17530"/>
      <c r="I17530"/>
      <c r="J17530"/>
      <c r="K17530"/>
      <c r="L17530"/>
      <c r="M17530"/>
      <c r="N17530"/>
      <c r="O17530"/>
      <c r="P17530"/>
      <c r="Q17530"/>
      <c r="R17530"/>
      <c r="S17530"/>
      <c r="T17530"/>
    </row>
    <row r="17531" spans="2:20" ht="15">
      <c r="B17531"/>
      <c r="C17531"/>
      <c r="D17531"/>
      <c r="E17531"/>
      <c r="F17531"/>
      <c r="G17531"/>
      <c r="H17531"/>
      <c r="I17531"/>
      <c r="J17531"/>
      <c r="K17531"/>
      <c r="L17531"/>
      <c r="M17531"/>
      <c r="N17531"/>
      <c r="O17531"/>
      <c r="P17531"/>
      <c r="Q17531"/>
      <c r="R17531"/>
      <c r="S17531"/>
      <c r="T17531"/>
    </row>
    <row r="17532" spans="2:20" ht="15">
      <c r="B17532"/>
      <c r="C17532"/>
      <c r="D17532"/>
      <c r="E17532"/>
      <c r="F17532"/>
      <c r="G17532"/>
      <c r="H17532"/>
      <c r="I17532"/>
      <c r="J17532"/>
      <c r="K17532"/>
      <c r="L17532"/>
      <c r="M17532"/>
      <c r="N17532"/>
      <c r="O17532"/>
      <c r="P17532"/>
      <c r="Q17532"/>
      <c r="R17532"/>
      <c r="S17532"/>
      <c r="T17532"/>
    </row>
    <row r="17533" spans="2:20" ht="15">
      <c r="B17533"/>
      <c r="C17533"/>
      <c r="D17533"/>
      <c r="E17533"/>
      <c r="F17533"/>
      <c r="G17533"/>
      <c r="H17533"/>
      <c r="I17533"/>
      <c r="J17533"/>
      <c r="K17533"/>
      <c r="L17533"/>
      <c r="M17533"/>
      <c r="N17533"/>
      <c r="O17533"/>
      <c r="P17533"/>
      <c r="Q17533"/>
      <c r="R17533"/>
      <c r="S17533"/>
      <c r="T17533"/>
    </row>
    <row r="17534" spans="2:20" ht="15">
      <c r="B17534"/>
      <c r="C17534"/>
      <c r="D17534"/>
      <c r="E17534"/>
      <c r="F17534"/>
      <c r="G17534"/>
      <c r="H17534"/>
      <c r="I17534"/>
      <c r="J17534"/>
      <c r="K17534"/>
      <c r="L17534"/>
      <c r="M17534"/>
      <c r="N17534"/>
      <c r="O17534"/>
      <c r="P17534"/>
      <c r="Q17534"/>
      <c r="R17534"/>
      <c r="S17534"/>
      <c r="T17534"/>
    </row>
    <row r="17535" spans="2:20" ht="15">
      <c r="B17535"/>
      <c r="C17535"/>
      <c r="D17535"/>
      <c r="E17535"/>
      <c r="F17535"/>
      <c r="G17535"/>
      <c r="H17535"/>
      <c r="I17535"/>
      <c r="J17535"/>
      <c r="K17535"/>
      <c r="L17535"/>
      <c r="M17535"/>
      <c r="N17535"/>
      <c r="O17535"/>
      <c r="P17535"/>
      <c r="Q17535"/>
      <c r="R17535"/>
      <c r="S17535"/>
      <c r="T17535"/>
    </row>
    <row r="17536" spans="2:20" ht="15">
      <c r="B17536"/>
      <c r="C17536"/>
      <c r="D17536"/>
      <c r="E17536"/>
      <c r="F17536"/>
      <c r="G17536"/>
      <c r="H17536"/>
      <c r="I17536"/>
      <c r="J17536"/>
      <c r="K17536"/>
      <c r="L17536"/>
      <c r="M17536"/>
      <c r="N17536"/>
      <c r="O17536"/>
      <c r="P17536"/>
      <c r="Q17536"/>
      <c r="R17536"/>
      <c r="S17536"/>
      <c r="T17536"/>
    </row>
    <row r="17537" spans="2:20" ht="15">
      <c r="B17537"/>
      <c r="C17537"/>
      <c r="D17537"/>
      <c r="E17537"/>
      <c r="F17537"/>
      <c r="G17537"/>
      <c r="H17537"/>
      <c r="I17537"/>
      <c r="J17537"/>
      <c r="K17537"/>
      <c r="L17537"/>
      <c r="M17537"/>
      <c r="N17537"/>
      <c r="O17537"/>
      <c r="P17537"/>
      <c r="Q17537"/>
      <c r="R17537"/>
      <c r="S17537"/>
      <c r="T17537"/>
    </row>
    <row r="17538" spans="2:20" ht="15">
      <c r="B17538"/>
      <c r="C17538"/>
      <c r="D17538"/>
      <c r="E17538"/>
      <c r="F17538"/>
      <c r="G17538"/>
      <c r="H17538"/>
      <c r="I17538"/>
      <c r="J17538"/>
      <c r="K17538"/>
      <c r="L17538"/>
      <c r="M17538"/>
      <c r="N17538"/>
      <c r="O17538"/>
      <c r="P17538"/>
      <c r="Q17538"/>
      <c r="R17538"/>
      <c r="S17538"/>
      <c r="T17538"/>
    </row>
    <row r="17539" spans="2:20" ht="15">
      <c r="B17539"/>
      <c r="C17539"/>
      <c r="D17539"/>
      <c r="E17539"/>
      <c r="F17539"/>
      <c r="G17539"/>
      <c r="H17539"/>
      <c r="I17539"/>
      <c r="J17539"/>
      <c r="K17539"/>
      <c r="L17539"/>
      <c r="M17539"/>
      <c r="N17539"/>
      <c r="O17539"/>
      <c r="P17539"/>
      <c r="Q17539"/>
      <c r="R17539"/>
      <c r="S17539"/>
      <c r="T17539"/>
    </row>
    <row r="17540" spans="2:20" ht="15">
      <c r="B17540"/>
      <c r="C17540"/>
      <c r="D17540"/>
      <c r="E17540"/>
      <c r="F17540"/>
      <c r="G17540"/>
      <c r="H17540"/>
      <c r="I17540"/>
      <c r="J17540"/>
      <c r="K17540"/>
      <c r="L17540"/>
      <c r="M17540"/>
      <c r="N17540"/>
      <c r="O17540"/>
      <c r="P17540"/>
      <c r="Q17540"/>
      <c r="R17540"/>
      <c r="S17540"/>
      <c r="T17540"/>
    </row>
    <row r="17541" spans="2:20" ht="15">
      <c r="B17541"/>
      <c r="C17541"/>
      <c r="D17541"/>
      <c r="E17541"/>
      <c r="F17541"/>
      <c r="G17541"/>
      <c r="H17541"/>
      <c r="I17541"/>
      <c r="J17541"/>
      <c r="K17541"/>
      <c r="L17541"/>
      <c r="M17541"/>
      <c r="N17541"/>
      <c r="O17541"/>
      <c r="P17541"/>
      <c r="Q17541"/>
      <c r="R17541"/>
      <c r="S17541"/>
      <c r="T17541"/>
    </row>
    <row r="17542" spans="2:20" ht="15">
      <c r="B17542"/>
      <c r="C17542"/>
      <c r="D17542"/>
      <c r="E17542"/>
      <c r="F17542"/>
      <c r="G17542"/>
      <c r="H17542"/>
      <c r="I17542"/>
      <c r="J17542"/>
      <c r="K17542"/>
      <c r="L17542"/>
      <c r="M17542"/>
      <c r="N17542"/>
      <c r="O17542"/>
      <c r="P17542"/>
      <c r="Q17542"/>
      <c r="R17542"/>
      <c r="S17542"/>
      <c r="T17542"/>
    </row>
    <row r="17543" spans="2:20" ht="15">
      <c r="B17543"/>
      <c r="C17543"/>
      <c r="D17543"/>
      <c r="E17543"/>
      <c r="F17543"/>
      <c r="G17543"/>
      <c r="H17543"/>
      <c r="I17543"/>
      <c r="J17543"/>
      <c r="K17543"/>
      <c r="L17543"/>
      <c r="M17543"/>
      <c r="N17543"/>
      <c r="O17543"/>
      <c r="P17543"/>
      <c r="Q17543"/>
      <c r="R17543"/>
      <c r="S17543"/>
      <c r="T17543"/>
    </row>
    <row r="17544" spans="2:20" ht="15">
      <c r="B17544"/>
      <c r="C17544"/>
      <c r="D17544"/>
      <c r="E17544"/>
      <c r="F17544"/>
      <c r="G17544"/>
      <c r="H17544"/>
      <c r="I17544"/>
      <c r="J17544"/>
      <c r="K17544"/>
      <c r="L17544"/>
      <c r="M17544"/>
      <c r="N17544"/>
      <c r="O17544"/>
      <c r="P17544"/>
      <c r="Q17544"/>
      <c r="R17544"/>
      <c r="S17544"/>
      <c r="T17544"/>
    </row>
    <row r="17545" spans="2:20" ht="15">
      <c r="B17545"/>
      <c r="C17545"/>
      <c r="D17545"/>
      <c r="E17545"/>
      <c r="F17545"/>
      <c r="G17545"/>
      <c r="H17545"/>
      <c r="I17545"/>
      <c r="J17545"/>
      <c r="K17545"/>
      <c r="L17545"/>
      <c r="M17545"/>
      <c r="N17545"/>
      <c r="O17545"/>
      <c r="P17545"/>
      <c r="Q17545"/>
      <c r="R17545"/>
      <c r="S17545"/>
      <c r="T17545"/>
    </row>
    <row r="17546" spans="2:20" ht="15">
      <c r="B17546"/>
      <c r="C17546"/>
      <c r="D17546"/>
      <c r="E17546"/>
      <c r="F17546"/>
      <c r="G17546"/>
      <c r="H17546"/>
      <c r="I17546"/>
      <c r="J17546"/>
      <c r="K17546"/>
      <c r="L17546"/>
      <c r="M17546"/>
      <c r="N17546"/>
      <c r="O17546"/>
      <c r="P17546"/>
      <c r="Q17546"/>
      <c r="R17546"/>
      <c r="S17546"/>
      <c r="T17546"/>
    </row>
    <row r="17547" spans="2:20" ht="15">
      <c r="B17547"/>
      <c r="C17547"/>
      <c r="D17547"/>
      <c r="E17547"/>
      <c r="F17547"/>
      <c r="G17547"/>
      <c r="H17547"/>
      <c r="I17547"/>
      <c r="J17547"/>
      <c r="K17547"/>
      <c r="L17547"/>
      <c r="M17547"/>
      <c r="N17547"/>
      <c r="O17547"/>
      <c r="P17547"/>
      <c r="Q17547"/>
      <c r="R17547"/>
      <c r="S17547"/>
      <c r="T17547"/>
    </row>
    <row r="17548" spans="2:20" ht="15">
      <c r="B17548"/>
      <c r="C17548"/>
      <c r="D17548"/>
      <c r="E17548"/>
      <c r="F17548"/>
      <c r="G17548"/>
      <c r="H17548"/>
      <c r="I17548"/>
      <c r="J17548"/>
      <c r="K17548"/>
      <c r="L17548"/>
      <c r="M17548"/>
      <c r="N17548"/>
      <c r="O17548"/>
      <c r="P17548"/>
      <c r="Q17548"/>
      <c r="R17548"/>
      <c r="S17548"/>
      <c r="T17548"/>
    </row>
    <row r="17549" spans="2:20" ht="15">
      <c r="B17549"/>
      <c r="C17549"/>
      <c r="D17549"/>
      <c r="E17549"/>
      <c r="F17549"/>
      <c r="G17549"/>
      <c r="H17549"/>
      <c r="I17549"/>
      <c r="J17549"/>
      <c r="K17549"/>
      <c r="L17549"/>
      <c r="M17549"/>
      <c r="N17549"/>
      <c r="O17549"/>
      <c r="P17549"/>
      <c r="Q17549"/>
      <c r="R17549"/>
      <c r="S17549"/>
      <c r="T17549"/>
    </row>
    <row r="17550" spans="2:20" ht="15">
      <c r="B17550"/>
      <c r="C17550"/>
      <c r="D17550"/>
      <c r="E17550"/>
      <c r="F17550"/>
      <c r="G17550"/>
      <c r="H17550"/>
      <c r="I17550"/>
      <c r="J17550"/>
      <c r="K17550"/>
      <c r="L17550"/>
      <c r="M17550"/>
      <c r="N17550"/>
      <c r="O17550"/>
      <c r="P17550"/>
      <c r="Q17550"/>
      <c r="R17550"/>
      <c r="S17550"/>
      <c r="T17550"/>
    </row>
    <row r="17551" spans="2:20" ht="15">
      <c r="B17551"/>
      <c r="C17551"/>
      <c r="D17551"/>
      <c r="E17551"/>
      <c r="F17551"/>
      <c r="G17551"/>
      <c r="H17551"/>
      <c r="I17551"/>
      <c r="J17551"/>
      <c r="K17551"/>
      <c r="L17551"/>
      <c r="M17551"/>
      <c r="N17551"/>
      <c r="O17551"/>
      <c r="P17551"/>
      <c r="Q17551"/>
      <c r="R17551"/>
      <c r="S17551"/>
      <c r="T17551"/>
    </row>
    <row r="17552" spans="2:20" ht="15">
      <c r="B17552"/>
      <c r="C17552"/>
      <c r="D17552"/>
      <c r="E17552"/>
      <c r="F17552"/>
      <c r="G17552"/>
      <c r="H17552"/>
      <c r="I17552"/>
      <c r="J17552"/>
      <c r="K17552"/>
      <c r="L17552"/>
      <c r="M17552"/>
      <c r="N17552"/>
      <c r="O17552"/>
      <c r="P17552"/>
      <c r="Q17552"/>
      <c r="R17552"/>
      <c r="S17552"/>
      <c r="T17552"/>
    </row>
    <row r="17553" spans="2:20" ht="15">
      <c r="B17553"/>
      <c r="C17553"/>
      <c r="D17553"/>
      <c r="E17553"/>
      <c r="F17553"/>
      <c r="G17553"/>
      <c r="H17553"/>
      <c r="I17553"/>
      <c r="J17553"/>
      <c r="K17553"/>
      <c r="L17553"/>
      <c r="M17553"/>
      <c r="N17553"/>
      <c r="O17553"/>
      <c r="P17553"/>
      <c r="Q17553"/>
      <c r="R17553"/>
      <c r="S17553"/>
      <c r="T17553"/>
    </row>
    <row r="17554" spans="2:20" ht="15">
      <c r="B17554"/>
      <c r="C17554"/>
      <c r="D17554"/>
      <c r="E17554"/>
      <c r="F17554"/>
      <c r="G17554"/>
      <c r="H17554"/>
      <c r="I17554"/>
      <c r="J17554"/>
      <c r="K17554"/>
      <c r="L17554"/>
      <c r="M17554"/>
      <c r="N17554"/>
      <c r="O17554"/>
      <c r="P17554"/>
      <c r="Q17554"/>
      <c r="R17554"/>
      <c r="S17554"/>
      <c r="T17554"/>
    </row>
    <row r="17555" spans="2:20" ht="15">
      <c r="B17555"/>
      <c r="C17555"/>
      <c r="D17555"/>
      <c r="E17555"/>
      <c r="F17555"/>
      <c r="G17555"/>
      <c r="H17555"/>
      <c r="I17555"/>
      <c r="J17555"/>
      <c r="K17555"/>
      <c r="L17555"/>
      <c r="M17555"/>
      <c r="N17555"/>
      <c r="O17555"/>
      <c r="P17555"/>
      <c r="Q17555"/>
      <c r="R17555"/>
      <c r="S17555"/>
      <c r="T17555"/>
    </row>
    <row r="17556" spans="2:20" ht="15">
      <c r="B17556"/>
      <c r="C17556"/>
      <c r="D17556"/>
      <c r="E17556"/>
      <c r="F17556"/>
      <c r="G17556"/>
      <c r="H17556"/>
      <c r="I17556"/>
      <c r="J17556"/>
      <c r="K17556"/>
      <c r="L17556"/>
      <c r="M17556"/>
      <c r="N17556"/>
      <c r="O17556"/>
      <c r="P17556"/>
      <c r="Q17556"/>
      <c r="R17556"/>
      <c r="S17556"/>
      <c r="T17556"/>
    </row>
    <row r="17557" spans="2:20" ht="15">
      <c r="B17557"/>
      <c r="C17557"/>
      <c r="D17557"/>
      <c r="E17557"/>
      <c r="F17557"/>
      <c r="G17557"/>
      <c r="H17557"/>
      <c r="I17557"/>
      <c r="J17557"/>
      <c r="K17557"/>
      <c r="L17557"/>
      <c r="M17557"/>
      <c r="N17557"/>
      <c r="O17557"/>
      <c r="P17557"/>
      <c r="Q17557"/>
      <c r="R17557"/>
      <c r="S17557"/>
      <c r="T17557"/>
    </row>
    <row r="17558" spans="2:20" ht="15">
      <c r="B17558"/>
      <c r="C17558"/>
      <c r="D17558"/>
      <c r="E17558"/>
      <c r="F17558"/>
      <c r="G17558"/>
      <c r="H17558"/>
      <c r="I17558"/>
      <c r="J17558"/>
      <c r="K17558"/>
      <c r="L17558"/>
      <c r="M17558"/>
      <c r="N17558"/>
      <c r="O17558"/>
      <c r="P17558"/>
      <c r="Q17558"/>
      <c r="R17558"/>
      <c r="S17558"/>
      <c r="T17558"/>
    </row>
    <row r="17559" spans="2:20" ht="15">
      <c r="B17559"/>
      <c r="C17559"/>
      <c r="D17559"/>
      <c r="E17559"/>
      <c r="F17559"/>
      <c r="G17559"/>
      <c r="H17559"/>
      <c r="I17559"/>
      <c r="J17559"/>
      <c r="K17559"/>
      <c r="L17559"/>
      <c r="M17559"/>
      <c r="N17559"/>
      <c r="O17559"/>
      <c r="P17559"/>
      <c r="Q17559"/>
      <c r="R17559"/>
      <c r="S17559"/>
      <c r="T17559"/>
    </row>
    <row r="17560" spans="2:20" ht="15">
      <c r="B17560"/>
      <c r="C17560"/>
      <c r="D17560"/>
      <c r="E17560"/>
      <c r="F17560"/>
      <c r="G17560"/>
      <c r="H17560"/>
      <c r="I17560"/>
      <c r="J17560"/>
      <c r="K17560"/>
      <c r="L17560"/>
      <c r="M17560"/>
      <c r="N17560"/>
      <c r="O17560"/>
      <c r="P17560"/>
      <c r="Q17560"/>
      <c r="R17560"/>
      <c r="S17560"/>
      <c r="T17560"/>
    </row>
    <row r="17561" spans="2:20" ht="15">
      <c r="B17561"/>
      <c r="C17561"/>
      <c r="D17561"/>
      <c r="E17561"/>
      <c r="F17561"/>
      <c r="G17561"/>
      <c r="H17561"/>
      <c r="I17561"/>
      <c r="J17561"/>
      <c r="K17561"/>
      <c r="L17561"/>
      <c r="M17561"/>
      <c r="N17561"/>
      <c r="O17561"/>
      <c r="P17561"/>
      <c r="Q17561"/>
      <c r="R17561"/>
      <c r="S17561"/>
      <c r="T17561"/>
    </row>
    <row r="17562" spans="2:20" ht="15">
      <c r="B17562"/>
      <c r="C17562"/>
      <c r="D17562"/>
      <c r="E17562"/>
      <c r="F17562"/>
      <c r="G17562"/>
      <c r="H17562"/>
      <c r="I17562"/>
      <c r="J17562"/>
      <c r="K17562"/>
      <c r="L17562"/>
      <c r="M17562"/>
      <c r="N17562"/>
      <c r="O17562"/>
      <c r="P17562"/>
      <c r="Q17562"/>
      <c r="R17562"/>
      <c r="S17562"/>
      <c r="T17562"/>
    </row>
    <row r="17563" spans="2:20" ht="15">
      <c r="B17563"/>
      <c r="C17563"/>
      <c r="D17563"/>
      <c r="E17563"/>
      <c r="F17563"/>
      <c r="G17563"/>
      <c r="H17563"/>
      <c r="I17563"/>
      <c r="J17563"/>
      <c r="K17563"/>
      <c r="L17563"/>
      <c r="M17563"/>
      <c r="N17563"/>
      <c r="O17563"/>
      <c r="P17563"/>
      <c r="Q17563"/>
      <c r="R17563"/>
      <c r="S17563"/>
      <c r="T17563"/>
    </row>
    <row r="17564" spans="2:20" ht="15">
      <c r="B17564"/>
      <c r="C17564"/>
      <c r="D17564"/>
      <c r="E17564"/>
      <c r="F17564"/>
      <c r="G17564"/>
      <c r="H17564"/>
      <c r="I17564"/>
      <c r="J17564"/>
      <c r="K17564"/>
      <c r="L17564"/>
      <c r="M17564"/>
      <c r="N17564"/>
      <c r="O17564"/>
      <c r="P17564"/>
      <c r="Q17564"/>
      <c r="R17564"/>
      <c r="S17564"/>
      <c r="T17564"/>
    </row>
    <row r="17565" spans="2:20" ht="15">
      <c r="B17565"/>
      <c r="C17565"/>
      <c r="D17565"/>
      <c r="E17565"/>
      <c r="F17565"/>
      <c r="G17565"/>
      <c r="H17565"/>
      <c r="I17565"/>
      <c r="J17565"/>
      <c r="K17565"/>
      <c r="L17565"/>
      <c r="M17565"/>
      <c r="N17565"/>
      <c r="O17565"/>
      <c r="P17565"/>
      <c r="Q17565"/>
      <c r="R17565"/>
      <c r="S17565"/>
      <c r="T17565"/>
    </row>
    <row r="17566" spans="2:20" ht="15">
      <c r="B17566"/>
      <c r="C17566"/>
      <c r="D17566"/>
      <c r="E17566"/>
      <c r="F17566"/>
      <c r="G17566"/>
      <c r="H17566"/>
      <c r="I17566"/>
      <c r="J17566"/>
      <c r="K17566"/>
      <c r="L17566"/>
      <c r="M17566"/>
      <c r="N17566"/>
      <c r="O17566"/>
      <c r="P17566"/>
      <c r="Q17566"/>
      <c r="R17566"/>
      <c r="S17566"/>
      <c r="T17566"/>
    </row>
    <row r="17567" spans="2:20" ht="15">
      <c r="B17567"/>
      <c r="C17567"/>
      <c r="D17567"/>
      <c r="E17567"/>
      <c r="F17567"/>
      <c r="G17567"/>
      <c r="H17567"/>
      <c r="I17567"/>
      <c r="J17567"/>
      <c r="K17567"/>
      <c r="L17567"/>
      <c r="M17567"/>
      <c r="N17567"/>
      <c r="O17567"/>
      <c r="P17567"/>
      <c r="Q17567"/>
      <c r="R17567"/>
      <c r="S17567"/>
      <c r="T17567"/>
    </row>
    <row r="17568" spans="2:20" ht="15">
      <c r="B17568"/>
      <c r="C17568"/>
      <c r="D17568"/>
      <c r="E17568"/>
      <c r="F17568"/>
      <c r="G17568"/>
      <c r="H17568"/>
      <c r="I17568"/>
      <c r="J17568"/>
      <c r="K17568"/>
      <c r="L17568"/>
      <c r="M17568"/>
      <c r="N17568"/>
      <c r="O17568"/>
      <c r="P17568"/>
      <c r="Q17568"/>
      <c r="R17568"/>
      <c r="S17568"/>
      <c r="T17568"/>
    </row>
    <row r="17569" spans="2:20" ht="15">
      <c r="B17569"/>
      <c r="C17569"/>
      <c r="D17569"/>
      <c r="E17569"/>
      <c r="F17569"/>
      <c r="G17569"/>
      <c r="H17569"/>
      <c r="I17569"/>
      <c r="J17569"/>
      <c r="K17569"/>
      <c r="L17569"/>
      <c r="M17569"/>
      <c r="N17569"/>
      <c r="O17569"/>
      <c r="P17569"/>
      <c r="Q17569"/>
      <c r="R17569"/>
      <c r="S17569"/>
      <c r="T17569"/>
    </row>
    <row r="17570" spans="2:20" ht="15">
      <c r="B17570"/>
      <c r="C17570"/>
      <c r="D17570"/>
      <c r="E17570"/>
      <c r="F17570"/>
      <c r="G17570"/>
      <c r="H17570"/>
      <c r="I17570"/>
      <c r="J17570"/>
      <c r="K17570"/>
      <c r="L17570"/>
      <c r="M17570"/>
      <c r="N17570"/>
      <c r="O17570"/>
      <c r="P17570"/>
      <c r="Q17570"/>
      <c r="R17570"/>
      <c r="S17570"/>
      <c r="T17570"/>
    </row>
    <row r="17571" spans="2:20" ht="15">
      <c r="B17571"/>
      <c r="C17571"/>
      <c r="D17571"/>
      <c r="E17571"/>
      <c r="F17571"/>
      <c r="G17571"/>
      <c r="H17571"/>
      <c r="I17571"/>
      <c r="J17571"/>
      <c r="K17571"/>
      <c r="L17571"/>
      <c r="M17571"/>
      <c r="N17571"/>
      <c r="O17571"/>
      <c r="P17571"/>
      <c r="Q17571"/>
      <c r="R17571"/>
      <c r="S17571"/>
      <c r="T17571"/>
    </row>
    <row r="17572" spans="2:20" ht="15">
      <c r="B17572"/>
      <c r="C17572"/>
      <c r="D17572"/>
      <c r="E17572"/>
      <c r="F17572"/>
      <c r="G17572"/>
      <c r="H17572"/>
      <c r="I17572"/>
      <c r="J17572"/>
      <c r="K17572"/>
      <c r="L17572"/>
      <c r="M17572"/>
      <c r="N17572"/>
      <c r="O17572"/>
      <c r="P17572"/>
      <c r="Q17572"/>
      <c r="R17572"/>
      <c r="S17572"/>
      <c r="T17572"/>
    </row>
    <row r="17573" spans="2:20" ht="15">
      <c r="B17573"/>
      <c r="C17573"/>
      <c r="D17573"/>
      <c r="E17573"/>
      <c r="F17573"/>
      <c r="G17573"/>
      <c r="H17573"/>
      <c r="I17573"/>
      <c r="J17573"/>
      <c r="K17573"/>
      <c r="L17573"/>
      <c r="M17573"/>
      <c r="N17573"/>
      <c r="O17573"/>
      <c r="P17573"/>
      <c r="Q17573"/>
      <c r="R17573"/>
      <c r="S17573"/>
      <c r="T17573"/>
    </row>
    <row r="17574" spans="2:20" ht="15">
      <c r="B17574"/>
      <c r="C17574"/>
      <c r="D17574"/>
      <c r="E17574"/>
      <c r="F17574"/>
      <c r="G17574"/>
      <c r="H17574"/>
      <c r="I17574"/>
      <c r="J17574"/>
      <c r="K17574"/>
      <c r="L17574"/>
      <c r="M17574"/>
      <c r="N17574"/>
      <c r="O17574"/>
      <c r="P17574"/>
      <c r="Q17574"/>
      <c r="R17574"/>
      <c r="S17574"/>
      <c r="T17574"/>
    </row>
    <row r="17575" spans="2:20" ht="15">
      <c r="B17575"/>
      <c r="C17575"/>
      <c r="D17575"/>
      <c r="E17575"/>
      <c r="F17575"/>
      <c r="G17575"/>
      <c r="H17575"/>
      <c r="I17575"/>
      <c r="J17575"/>
      <c r="K17575"/>
      <c r="L17575"/>
      <c r="M17575"/>
      <c r="N17575"/>
      <c r="O17575"/>
      <c r="P17575"/>
      <c r="Q17575"/>
      <c r="R17575"/>
      <c r="S17575"/>
      <c r="T17575"/>
    </row>
    <row r="17576" spans="2:20" ht="15">
      <c r="B17576"/>
      <c r="C17576"/>
      <c r="D17576"/>
      <c r="E17576"/>
      <c r="F17576"/>
      <c r="G17576"/>
      <c r="H17576"/>
      <c r="I17576"/>
      <c r="J17576"/>
      <c r="K17576"/>
      <c r="L17576"/>
      <c r="M17576"/>
      <c r="N17576"/>
      <c r="O17576"/>
      <c r="P17576"/>
      <c r="Q17576"/>
      <c r="R17576"/>
      <c r="S17576"/>
      <c r="T17576"/>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yracuseOfficeCustomData>{"createMode":"plain_doc","forceRefresh":"0"}</SyracuseOfficeCustomData>
</file>

<file path=customXml/itemProps1.xml><?xml version="1.0" encoding="utf-8"?>
<ds:datastoreItem xmlns:ds="http://schemas.openxmlformats.org/officeDocument/2006/customXml" ds:itemID="{7CF4B193-016A-4770-9DFC-1FA8B50F4C7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Introduction</vt:lpstr>
      <vt:lpstr>Stike Price Adjustment 2019</vt:lpstr>
      <vt:lpstr>2019 Average TLMd</vt:lpstr>
      <vt:lpstr>BSUoS &amp; RCRC</vt:lpstr>
      <vt:lpstr>TotalBSUoSPriceVol</vt:lpstr>
      <vt:lpstr>TotalChargeableVol</vt:lpstr>
      <vt:lpstr>TotalRCRCPriceVol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Hannah Pargeter</dc:creator>
  <cp:lastModifiedBy>Hannah Pargeter</cp:lastModifiedBy>
  <dcterms:created xsi:type="dcterms:W3CDTF">2018-04-10T19:39:50Z</dcterms:created>
  <dcterms:modified xsi:type="dcterms:W3CDTF">2020-06-04T13:33:38Z</dcterms:modified>
</cp:coreProperties>
</file>